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БЕРЕЗКА 2026\ЗАПЧАСТИ ПРПСО 100 000\"/>
    </mc:Choice>
  </mc:AlternateContent>
  <xr:revisionPtr revIDLastSave="0" documentId="13_ncr:1_{4F85C32D-FCBA-4196-AA9C-838B62ED856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основание Н(М)ЦК" sheetId="3" r:id="rId1"/>
    <sheet name="Расчет цены " sheetId="4" r:id="rId2"/>
    <sheet name="ГАЗ " sheetId="17" r:id="rId3"/>
    <sheet name="Вездеходы" sheetId="7" r:id="rId4"/>
    <sheet name="КАМАЗ" sheetId="8" r:id="rId5"/>
    <sheet name="ПАЗ" sheetId="9" r:id="rId6"/>
    <sheet name="FORD" sheetId="10" r:id="rId7"/>
    <sheet name="УРАЛ" sheetId="11" r:id="rId8"/>
    <sheet name="УАЗ" sheetId="12" r:id="rId9"/>
    <sheet name="Volkswagen" sheetId="13" r:id="rId10"/>
    <sheet name="MERCEDES" sheetId="14" r:id="rId11"/>
    <sheet name="БЕЛАРУС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4" l="1"/>
  <c r="G10" i="4"/>
  <c r="E10" i="4"/>
  <c r="G1027" i="17" l="1"/>
  <c r="F1027" i="17"/>
  <c r="E1027" i="17"/>
  <c r="H1026" i="17"/>
  <c r="H1025" i="17"/>
  <c r="H1024" i="17"/>
  <c r="I1023" i="17"/>
  <c r="J1023" i="17" s="1"/>
  <c r="H1023" i="17"/>
  <c r="K1023" i="17" s="1"/>
  <c r="H1022" i="17"/>
  <c r="H1021" i="17"/>
  <c r="H1020" i="17"/>
  <c r="I1019" i="17"/>
  <c r="J1019" i="17" s="1"/>
  <c r="H1019" i="17"/>
  <c r="K1019" i="17" s="1"/>
  <c r="H1018" i="17"/>
  <c r="H1017" i="17"/>
  <c r="H1016" i="17"/>
  <c r="I1015" i="17"/>
  <c r="J1015" i="17" s="1"/>
  <c r="H1015" i="17"/>
  <c r="K1015" i="17" s="1"/>
  <c r="H1014" i="17"/>
  <c r="H1013" i="17"/>
  <c r="H1012" i="17"/>
  <c r="I1011" i="17"/>
  <c r="J1011" i="17" s="1"/>
  <c r="H1011" i="17"/>
  <c r="K1011" i="17" s="1"/>
  <c r="H1010" i="17"/>
  <c r="H1009" i="17"/>
  <c r="H1008" i="17"/>
  <c r="I1007" i="17"/>
  <c r="J1007" i="17" s="1"/>
  <c r="H1007" i="17"/>
  <c r="K1007" i="17" s="1"/>
  <c r="H1006" i="17"/>
  <c r="H1005" i="17"/>
  <c r="H1004" i="17"/>
  <c r="I1003" i="17"/>
  <c r="J1003" i="17" s="1"/>
  <c r="H1003" i="17"/>
  <c r="K1003" i="17" s="1"/>
  <c r="H1002" i="17"/>
  <c r="H1001" i="17"/>
  <c r="H1000" i="17"/>
  <c r="I999" i="17"/>
  <c r="J999" i="17" s="1"/>
  <c r="H999" i="17"/>
  <c r="K999" i="17" s="1"/>
  <c r="H998" i="17"/>
  <c r="H997" i="17"/>
  <c r="H996" i="17"/>
  <c r="I995" i="17"/>
  <c r="J995" i="17" s="1"/>
  <c r="H995" i="17"/>
  <c r="K995" i="17" s="1"/>
  <c r="H994" i="17"/>
  <c r="H993" i="17"/>
  <c r="H992" i="17"/>
  <c r="I991" i="17"/>
  <c r="J991" i="17" s="1"/>
  <c r="H991" i="17"/>
  <c r="K991" i="17" s="1"/>
  <c r="H990" i="17"/>
  <c r="H989" i="17"/>
  <c r="H988" i="17"/>
  <c r="I987" i="17"/>
  <c r="J987" i="17" s="1"/>
  <c r="H987" i="17"/>
  <c r="K987" i="17" s="1"/>
  <c r="H986" i="17"/>
  <c r="H985" i="17"/>
  <c r="I985" i="17" s="1"/>
  <c r="J985" i="17" s="1"/>
  <c r="K984" i="17"/>
  <c r="H984" i="17"/>
  <c r="I984" i="17" s="1"/>
  <c r="J984" i="17" s="1"/>
  <c r="H983" i="17"/>
  <c r="K983" i="17" s="1"/>
  <c r="H982" i="17"/>
  <c r="I982" i="17" s="1"/>
  <c r="J982" i="17" s="1"/>
  <c r="H981" i="17"/>
  <c r="K981" i="17" s="1"/>
  <c r="H980" i="17"/>
  <c r="H979" i="17"/>
  <c r="K979" i="17" s="1"/>
  <c r="H978" i="17"/>
  <c r="I978" i="17" s="1"/>
  <c r="J978" i="17" s="1"/>
  <c r="H977" i="17"/>
  <c r="K977" i="17" s="1"/>
  <c r="K976" i="17"/>
  <c r="H976" i="17"/>
  <c r="I976" i="17" s="1"/>
  <c r="J976" i="17" s="1"/>
  <c r="H975" i="17"/>
  <c r="K975" i="17" s="1"/>
  <c r="H974" i="17"/>
  <c r="I974" i="17" s="1"/>
  <c r="J974" i="17" s="1"/>
  <c r="H973" i="17"/>
  <c r="K973" i="17" s="1"/>
  <c r="H972" i="17"/>
  <c r="H971" i="17"/>
  <c r="K971" i="17" s="1"/>
  <c r="H970" i="17"/>
  <c r="I970" i="17" s="1"/>
  <c r="J970" i="17" s="1"/>
  <c r="H969" i="17"/>
  <c r="K969" i="17" s="1"/>
  <c r="K968" i="17"/>
  <c r="H968" i="17"/>
  <c r="I968" i="17" s="1"/>
  <c r="J968" i="17" s="1"/>
  <c r="H967" i="17"/>
  <c r="K967" i="17" s="1"/>
  <c r="H966" i="17"/>
  <c r="I966" i="17" s="1"/>
  <c r="J966" i="17" s="1"/>
  <c r="H965" i="17"/>
  <c r="K965" i="17" s="1"/>
  <c r="H964" i="17"/>
  <c r="H963" i="17"/>
  <c r="K963" i="17" s="1"/>
  <c r="H962" i="17"/>
  <c r="I962" i="17" s="1"/>
  <c r="J962" i="17" s="1"/>
  <c r="H961" i="17"/>
  <c r="K961" i="17" s="1"/>
  <c r="K960" i="17"/>
  <c r="H960" i="17"/>
  <c r="I960" i="17" s="1"/>
  <c r="J960" i="17" s="1"/>
  <c r="H959" i="17"/>
  <c r="K959" i="17" s="1"/>
  <c r="H958" i="17"/>
  <c r="I958" i="17" s="1"/>
  <c r="J958" i="17" s="1"/>
  <c r="H957" i="17"/>
  <c r="K957" i="17" s="1"/>
  <c r="H956" i="17"/>
  <c r="K956" i="17" s="1"/>
  <c r="I955" i="17"/>
  <c r="J955" i="17" s="1"/>
  <c r="H955" i="17"/>
  <c r="K955" i="17" s="1"/>
  <c r="H954" i="17"/>
  <c r="H953" i="17"/>
  <c r="H952" i="17"/>
  <c r="I951" i="17"/>
  <c r="J951" i="17" s="1"/>
  <c r="H951" i="17"/>
  <c r="K951" i="17" s="1"/>
  <c r="H950" i="17"/>
  <c r="H949" i="17"/>
  <c r="H948" i="17"/>
  <c r="I947" i="17"/>
  <c r="J947" i="17" s="1"/>
  <c r="H947" i="17"/>
  <c r="K947" i="17" s="1"/>
  <c r="H946" i="17"/>
  <c r="H945" i="17"/>
  <c r="H944" i="17"/>
  <c r="I943" i="17"/>
  <c r="J943" i="17" s="1"/>
  <c r="H943" i="17"/>
  <c r="K943" i="17" s="1"/>
  <c r="H942" i="17"/>
  <c r="H941" i="17"/>
  <c r="H940" i="17"/>
  <c r="H939" i="17"/>
  <c r="K939" i="17" s="1"/>
  <c r="H938" i="17"/>
  <c r="H937" i="17"/>
  <c r="K937" i="17" s="1"/>
  <c r="H936" i="17"/>
  <c r="I936" i="17" s="1"/>
  <c r="J936" i="17" s="1"/>
  <c r="H935" i="17"/>
  <c r="K935" i="17" s="1"/>
  <c r="K934" i="17"/>
  <c r="H934" i="17"/>
  <c r="I934" i="17" s="1"/>
  <c r="J934" i="17" s="1"/>
  <c r="H933" i="17"/>
  <c r="K933" i="17" s="1"/>
  <c r="H932" i="17"/>
  <c r="I932" i="17" s="1"/>
  <c r="J932" i="17" s="1"/>
  <c r="H931" i="17"/>
  <c r="K931" i="17" s="1"/>
  <c r="H930" i="17"/>
  <c r="H929" i="17"/>
  <c r="K929" i="17" s="1"/>
  <c r="H928" i="17"/>
  <c r="I928" i="17" s="1"/>
  <c r="J928" i="17" s="1"/>
  <c r="H927" i="17"/>
  <c r="K927" i="17" s="1"/>
  <c r="K926" i="17"/>
  <c r="H926" i="17"/>
  <c r="I926" i="17" s="1"/>
  <c r="J926" i="17" s="1"/>
  <c r="H925" i="17"/>
  <c r="K925" i="17" s="1"/>
  <c r="H924" i="17"/>
  <c r="I924" i="17" s="1"/>
  <c r="J924" i="17" s="1"/>
  <c r="H923" i="17"/>
  <c r="K923" i="17" s="1"/>
  <c r="H922" i="17"/>
  <c r="H921" i="17"/>
  <c r="K921" i="17" s="1"/>
  <c r="H920" i="17"/>
  <c r="I920" i="17" s="1"/>
  <c r="J920" i="17" s="1"/>
  <c r="H919" i="17"/>
  <c r="K919" i="17" s="1"/>
  <c r="K918" i="17"/>
  <c r="H918" i="17"/>
  <c r="I918" i="17" s="1"/>
  <c r="J918" i="17" s="1"/>
  <c r="H917" i="17"/>
  <c r="K917" i="17" s="1"/>
  <c r="H916" i="17"/>
  <c r="I916" i="17" s="1"/>
  <c r="J916" i="17" s="1"/>
  <c r="H915" i="17"/>
  <c r="K915" i="17" s="1"/>
  <c r="H914" i="17"/>
  <c r="H913" i="17"/>
  <c r="K913" i="17" s="1"/>
  <c r="H912" i="17"/>
  <c r="I912" i="17" s="1"/>
  <c r="J912" i="17" s="1"/>
  <c r="H911" i="17"/>
  <c r="K911" i="17" s="1"/>
  <c r="K910" i="17"/>
  <c r="H910" i="17"/>
  <c r="I910" i="17" s="1"/>
  <c r="J910" i="17" s="1"/>
  <c r="H909" i="17"/>
  <c r="K909" i="17" s="1"/>
  <c r="H908" i="17"/>
  <c r="I908" i="17" s="1"/>
  <c r="J908" i="17" s="1"/>
  <c r="H907" i="17"/>
  <c r="K907" i="17" s="1"/>
  <c r="H906" i="17"/>
  <c r="H905" i="17"/>
  <c r="H904" i="17"/>
  <c r="I904" i="17" s="1"/>
  <c r="J904" i="17" s="1"/>
  <c r="H903" i="17"/>
  <c r="K902" i="17"/>
  <c r="H902" i="17"/>
  <c r="I902" i="17" s="1"/>
  <c r="J902" i="17" s="1"/>
  <c r="H901" i="17"/>
  <c r="H900" i="17"/>
  <c r="I900" i="17" s="1"/>
  <c r="J900" i="17" s="1"/>
  <c r="H899" i="17"/>
  <c r="H898" i="17"/>
  <c r="H897" i="17"/>
  <c r="H896" i="17"/>
  <c r="I896" i="17" s="1"/>
  <c r="J896" i="17" s="1"/>
  <c r="H895" i="17"/>
  <c r="K894" i="17"/>
  <c r="H894" i="17"/>
  <c r="I894" i="17" s="1"/>
  <c r="J894" i="17" s="1"/>
  <c r="H893" i="17"/>
  <c r="H892" i="17"/>
  <c r="I892" i="17" s="1"/>
  <c r="J892" i="17" s="1"/>
  <c r="H891" i="17"/>
  <c r="H890" i="17"/>
  <c r="H889" i="17"/>
  <c r="H888" i="17"/>
  <c r="I888" i="17" s="1"/>
  <c r="J888" i="17" s="1"/>
  <c r="H887" i="17"/>
  <c r="K886" i="17"/>
  <c r="H886" i="17"/>
  <c r="I886" i="17" s="1"/>
  <c r="J886" i="17" s="1"/>
  <c r="H885" i="17"/>
  <c r="H884" i="17"/>
  <c r="I884" i="17" s="1"/>
  <c r="J884" i="17" s="1"/>
  <c r="H883" i="17"/>
  <c r="H882" i="17"/>
  <c r="H881" i="17"/>
  <c r="H880" i="17"/>
  <c r="I880" i="17" s="1"/>
  <c r="J880" i="17" s="1"/>
  <c r="H879" i="17"/>
  <c r="K878" i="17"/>
  <c r="H878" i="17"/>
  <c r="I878" i="17" s="1"/>
  <c r="J878" i="17" s="1"/>
  <c r="H877" i="17"/>
  <c r="H876" i="17"/>
  <c r="I876" i="17" s="1"/>
  <c r="J876" i="17" s="1"/>
  <c r="H875" i="17"/>
  <c r="H874" i="17"/>
  <c r="H873" i="17"/>
  <c r="H872" i="17"/>
  <c r="I872" i="17" s="1"/>
  <c r="J872" i="17" s="1"/>
  <c r="H871" i="17"/>
  <c r="K870" i="17"/>
  <c r="H870" i="17"/>
  <c r="I870" i="17" s="1"/>
  <c r="J870" i="17" s="1"/>
  <c r="H869" i="17"/>
  <c r="H868" i="17"/>
  <c r="I868" i="17" s="1"/>
  <c r="J868" i="17" s="1"/>
  <c r="H867" i="17"/>
  <c r="H866" i="17"/>
  <c r="H865" i="17"/>
  <c r="H864" i="17"/>
  <c r="I864" i="17" s="1"/>
  <c r="J864" i="17" s="1"/>
  <c r="H863" i="17"/>
  <c r="K862" i="17"/>
  <c r="H862" i="17"/>
  <c r="I862" i="17" s="1"/>
  <c r="J862" i="17" s="1"/>
  <c r="H861" i="17"/>
  <c r="H860" i="17"/>
  <c r="I860" i="17" s="1"/>
  <c r="J860" i="17" s="1"/>
  <c r="H859" i="17"/>
  <c r="H858" i="17"/>
  <c r="H857" i="17"/>
  <c r="H856" i="17"/>
  <c r="I856" i="17" s="1"/>
  <c r="J856" i="17" s="1"/>
  <c r="H855" i="17"/>
  <c r="K854" i="17"/>
  <c r="H854" i="17"/>
  <c r="I854" i="17" s="1"/>
  <c r="J854" i="17" s="1"/>
  <c r="H853" i="17"/>
  <c r="H852" i="17"/>
  <c r="H851" i="17"/>
  <c r="I850" i="17"/>
  <c r="J850" i="17" s="1"/>
  <c r="H850" i="17"/>
  <c r="K850" i="17" s="1"/>
  <c r="H849" i="17"/>
  <c r="H848" i="17"/>
  <c r="H847" i="17"/>
  <c r="I846" i="17"/>
  <c r="J846" i="17" s="1"/>
  <c r="H846" i="17"/>
  <c r="K846" i="17" s="1"/>
  <c r="H845" i="17"/>
  <c r="H844" i="17"/>
  <c r="H843" i="17"/>
  <c r="I842" i="17"/>
  <c r="J842" i="17" s="1"/>
  <c r="H842" i="17"/>
  <c r="K842" i="17" s="1"/>
  <c r="H841" i="17"/>
  <c r="H840" i="17"/>
  <c r="H839" i="17"/>
  <c r="I838" i="17"/>
  <c r="J838" i="17" s="1"/>
  <c r="H838" i="17"/>
  <c r="K838" i="17" s="1"/>
  <c r="H837" i="17"/>
  <c r="H836" i="17"/>
  <c r="H835" i="17"/>
  <c r="I834" i="17"/>
  <c r="J834" i="17" s="1"/>
  <c r="H834" i="17"/>
  <c r="K834" i="17" s="1"/>
  <c r="H833" i="17"/>
  <c r="H832" i="17"/>
  <c r="H831" i="17"/>
  <c r="I830" i="17"/>
  <c r="J830" i="17" s="1"/>
  <c r="H830" i="17"/>
  <c r="K830" i="17" s="1"/>
  <c r="H829" i="17"/>
  <c r="H828" i="17"/>
  <c r="H827" i="17"/>
  <c r="I826" i="17"/>
  <c r="J826" i="17" s="1"/>
  <c r="H826" i="17"/>
  <c r="K826" i="17" s="1"/>
  <c r="H825" i="17"/>
  <c r="H824" i="17"/>
  <c r="H823" i="17"/>
  <c r="I822" i="17"/>
  <c r="J822" i="17" s="1"/>
  <c r="H822" i="17"/>
  <c r="K822" i="17" s="1"/>
  <c r="H821" i="17"/>
  <c r="H820" i="17"/>
  <c r="H819" i="17"/>
  <c r="I818" i="17"/>
  <c r="J818" i="17" s="1"/>
  <c r="H818" i="17"/>
  <c r="K818" i="17" s="1"/>
  <c r="H817" i="17"/>
  <c r="H816" i="17"/>
  <c r="H815" i="17"/>
  <c r="I814" i="17"/>
  <c r="J814" i="17" s="1"/>
  <c r="H814" i="17"/>
  <c r="K814" i="17" s="1"/>
  <c r="H813" i="17"/>
  <c r="H812" i="17"/>
  <c r="H811" i="17"/>
  <c r="I810" i="17"/>
  <c r="J810" i="17" s="1"/>
  <c r="H810" i="17"/>
  <c r="K810" i="17" s="1"/>
  <c r="H809" i="17"/>
  <c r="H808" i="17"/>
  <c r="H807" i="17"/>
  <c r="I806" i="17"/>
  <c r="J806" i="17" s="1"/>
  <c r="H806" i="17"/>
  <c r="K806" i="17" s="1"/>
  <c r="H805" i="17"/>
  <c r="H804" i="17"/>
  <c r="H803" i="17"/>
  <c r="I802" i="17"/>
  <c r="J802" i="17" s="1"/>
  <c r="H802" i="17"/>
  <c r="K802" i="17" s="1"/>
  <c r="H801" i="17"/>
  <c r="H800" i="17"/>
  <c r="H799" i="17"/>
  <c r="I798" i="17"/>
  <c r="J798" i="17" s="1"/>
  <c r="H798" i="17"/>
  <c r="K798" i="17" s="1"/>
  <c r="H797" i="17"/>
  <c r="H796" i="17"/>
  <c r="H795" i="17"/>
  <c r="I794" i="17"/>
  <c r="J794" i="17" s="1"/>
  <c r="H794" i="17"/>
  <c r="K794" i="17" s="1"/>
  <c r="H793" i="17"/>
  <c r="H792" i="17"/>
  <c r="H791" i="17"/>
  <c r="I790" i="17"/>
  <c r="J790" i="17" s="1"/>
  <c r="H790" i="17"/>
  <c r="K790" i="17" s="1"/>
  <c r="H789" i="17"/>
  <c r="H788" i="17"/>
  <c r="H787" i="17"/>
  <c r="H786" i="17"/>
  <c r="H785" i="17"/>
  <c r="K785" i="17" s="1"/>
  <c r="H784" i="17"/>
  <c r="I784" i="17" s="1"/>
  <c r="J784" i="17" s="1"/>
  <c r="H783" i="17"/>
  <c r="K783" i="17" s="1"/>
  <c r="K782" i="17"/>
  <c r="H782" i="17"/>
  <c r="I782" i="17" s="1"/>
  <c r="J782" i="17" s="1"/>
  <c r="H781" i="17"/>
  <c r="K781" i="17" s="1"/>
  <c r="H780" i="17"/>
  <c r="I780" i="17" s="1"/>
  <c r="J780" i="17" s="1"/>
  <c r="H779" i="17"/>
  <c r="K779" i="17" s="1"/>
  <c r="H778" i="17"/>
  <c r="H777" i="17"/>
  <c r="K777" i="17" s="1"/>
  <c r="H776" i="17"/>
  <c r="I776" i="17" s="1"/>
  <c r="J776" i="17" s="1"/>
  <c r="H775" i="17"/>
  <c r="K775" i="17" s="1"/>
  <c r="K774" i="17"/>
  <c r="H774" i="17"/>
  <c r="I774" i="17" s="1"/>
  <c r="J774" i="17" s="1"/>
  <c r="H773" i="17"/>
  <c r="K773" i="17" s="1"/>
  <c r="H772" i="17"/>
  <c r="I772" i="17" s="1"/>
  <c r="J772" i="17" s="1"/>
  <c r="H771" i="17"/>
  <c r="K771" i="17" s="1"/>
  <c r="H770" i="17"/>
  <c r="H769" i="17"/>
  <c r="K769" i="17" s="1"/>
  <c r="H768" i="17"/>
  <c r="I768" i="17" s="1"/>
  <c r="J768" i="17" s="1"/>
  <c r="H767" i="17"/>
  <c r="K767" i="17" s="1"/>
  <c r="K766" i="17"/>
  <c r="H766" i="17"/>
  <c r="I766" i="17" s="1"/>
  <c r="J766" i="17" s="1"/>
  <c r="H765" i="17"/>
  <c r="K765" i="17" s="1"/>
  <c r="H764" i="17"/>
  <c r="I764" i="17" s="1"/>
  <c r="J764" i="17" s="1"/>
  <c r="H763" i="17"/>
  <c r="H762" i="17"/>
  <c r="H761" i="17"/>
  <c r="H760" i="17"/>
  <c r="I760" i="17" s="1"/>
  <c r="J760" i="17" s="1"/>
  <c r="H759" i="17"/>
  <c r="K758" i="17"/>
  <c r="H758" i="17"/>
  <c r="I758" i="17" s="1"/>
  <c r="J758" i="17" s="1"/>
  <c r="H757" i="17"/>
  <c r="H756" i="17"/>
  <c r="I756" i="17" s="1"/>
  <c r="J756" i="17" s="1"/>
  <c r="H755" i="17"/>
  <c r="H754" i="17"/>
  <c r="H753" i="17"/>
  <c r="H752" i="17"/>
  <c r="I752" i="17" s="1"/>
  <c r="J752" i="17" s="1"/>
  <c r="H751" i="17"/>
  <c r="K750" i="17"/>
  <c r="H750" i="17"/>
  <c r="I750" i="17" s="1"/>
  <c r="J750" i="17" s="1"/>
  <c r="H749" i="17"/>
  <c r="H748" i="17"/>
  <c r="I748" i="17" s="1"/>
  <c r="J748" i="17" s="1"/>
  <c r="H747" i="17"/>
  <c r="H746" i="17"/>
  <c r="H745" i="17"/>
  <c r="H744" i="17"/>
  <c r="I744" i="17" s="1"/>
  <c r="J744" i="17" s="1"/>
  <c r="H743" i="17"/>
  <c r="K742" i="17"/>
  <c r="H742" i="17"/>
  <c r="I742" i="17" s="1"/>
  <c r="J742" i="17" s="1"/>
  <c r="H741" i="17"/>
  <c r="H740" i="17"/>
  <c r="I740" i="17" s="1"/>
  <c r="J740" i="17" s="1"/>
  <c r="H739" i="17"/>
  <c r="H738" i="17"/>
  <c r="H737" i="17"/>
  <c r="H736" i="17"/>
  <c r="I736" i="17" s="1"/>
  <c r="J736" i="17" s="1"/>
  <c r="H735" i="17"/>
  <c r="K734" i="17"/>
  <c r="H734" i="17"/>
  <c r="I734" i="17" s="1"/>
  <c r="J734" i="17" s="1"/>
  <c r="H733" i="17"/>
  <c r="H732" i="17"/>
  <c r="I732" i="17" s="1"/>
  <c r="J732" i="17" s="1"/>
  <c r="H731" i="17"/>
  <c r="H730" i="17"/>
  <c r="H729" i="17"/>
  <c r="H728" i="17"/>
  <c r="I728" i="17" s="1"/>
  <c r="J728" i="17" s="1"/>
  <c r="H727" i="17"/>
  <c r="K726" i="17"/>
  <c r="H726" i="17"/>
  <c r="I726" i="17" s="1"/>
  <c r="J726" i="17" s="1"/>
  <c r="H725" i="17"/>
  <c r="H724" i="17"/>
  <c r="I724" i="17" s="1"/>
  <c r="J724" i="17" s="1"/>
  <c r="H723" i="17"/>
  <c r="H722" i="17"/>
  <c r="H721" i="17"/>
  <c r="H720" i="17"/>
  <c r="I720" i="17" s="1"/>
  <c r="J720" i="17" s="1"/>
  <c r="H719" i="17"/>
  <c r="K718" i="17"/>
  <c r="H718" i="17"/>
  <c r="I718" i="17" s="1"/>
  <c r="J718" i="17" s="1"/>
  <c r="H717" i="17"/>
  <c r="H716" i="17"/>
  <c r="I716" i="17" s="1"/>
  <c r="J716" i="17" s="1"/>
  <c r="H715" i="17"/>
  <c r="H714" i="17"/>
  <c r="H713" i="17"/>
  <c r="H712" i="17"/>
  <c r="I712" i="17" s="1"/>
  <c r="J712" i="17" s="1"/>
  <c r="H711" i="17"/>
  <c r="K710" i="17"/>
  <c r="H710" i="17"/>
  <c r="I710" i="17" s="1"/>
  <c r="J710" i="17" s="1"/>
  <c r="H709" i="17"/>
  <c r="H708" i="17"/>
  <c r="I708" i="17" s="1"/>
  <c r="J708" i="17" s="1"/>
  <c r="H707" i="17"/>
  <c r="H706" i="17"/>
  <c r="H705" i="17"/>
  <c r="H704" i="17"/>
  <c r="I704" i="17" s="1"/>
  <c r="J704" i="17" s="1"/>
  <c r="H703" i="17"/>
  <c r="K702" i="17"/>
  <c r="H702" i="17"/>
  <c r="I702" i="17" s="1"/>
  <c r="J702" i="17" s="1"/>
  <c r="H701" i="17"/>
  <c r="H700" i="17"/>
  <c r="I700" i="17" s="1"/>
  <c r="J700" i="17" s="1"/>
  <c r="H699" i="17"/>
  <c r="H698" i="17"/>
  <c r="H697" i="17"/>
  <c r="H696" i="17"/>
  <c r="I696" i="17" s="1"/>
  <c r="J696" i="17" s="1"/>
  <c r="H695" i="17"/>
  <c r="K694" i="17"/>
  <c r="H694" i="17"/>
  <c r="I694" i="17" s="1"/>
  <c r="J694" i="17" s="1"/>
  <c r="H693" i="17"/>
  <c r="H692" i="17"/>
  <c r="I692" i="17" s="1"/>
  <c r="J692" i="17" s="1"/>
  <c r="H691" i="17"/>
  <c r="H690" i="17"/>
  <c r="H689" i="17"/>
  <c r="H688" i="17"/>
  <c r="I688" i="17" s="1"/>
  <c r="J688" i="17" s="1"/>
  <c r="H687" i="17"/>
  <c r="K686" i="17"/>
  <c r="H686" i="17"/>
  <c r="I686" i="17" s="1"/>
  <c r="J686" i="17" s="1"/>
  <c r="H685" i="17"/>
  <c r="H684" i="17"/>
  <c r="I684" i="17" s="1"/>
  <c r="J684" i="17" s="1"/>
  <c r="H683" i="17"/>
  <c r="H682" i="17"/>
  <c r="H681" i="17"/>
  <c r="H680" i="17"/>
  <c r="I680" i="17" s="1"/>
  <c r="J680" i="17" s="1"/>
  <c r="H679" i="17"/>
  <c r="K678" i="17"/>
  <c r="H678" i="17"/>
  <c r="I678" i="17" s="1"/>
  <c r="J678" i="17" s="1"/>
  <c r="H677" i="17"/>
  <c r="H676" i="17"/>
  <c r="I676" i="17" s="1"/>
  <c r="J676" i="17" s="1"/>
  <c r="H675" i="17"/>
  <c r="H674" i="17"/>
  <c r="H673" i="17"/>
  <c r="H672" i="17"/>
  <c r="I672" i="17" s="1"/>
  <c r="J672" i="17" s="1"/>
  <c r="H671" i="17"/>
  <c r="K670" i="17"/>
  <c r="H670" i="17"/>
  <c r="I670" i="17" s="1"/>
  <c r="J670" i="17" s="1"/>
  <c r="H669" i="17"/>
  <c r="H668" i="17"/>
  <c r="I668" i="17" s="1"/>
  <c r="J668" i="17" s="1"/>
  <c r="H667" i="17"/>
  <c r="H666" i="17"/>
  <c r="H665" i="17"/>
  <c r="H664" i="17"/>
  <c r="I664" i="17" s="1"/>
  <c r="J664" i="17" s="1"/>
  <c r="H663" i="17"/>
  <c r="K662" i="17"/>
  <c r="H662" i="17"/>
  <c r="I662" i="17" s="1"/>
  <c r="J662" i="17" s="1"/>
  <c r="H661" i="17"/>
  <c r="H660" i="17"/>
  <c r="I660" i="17" s="1"/>
  <c r="J660" i="17" s="1"/>
  <c r="H659" i="17"/>
  <c r="H658" i="17"/>
  <c r="H657" i="17"/>
  <c r="H656" i="17"/>
  <c r="I656" i="17" s="1"/>
  <c r="J656" i="17" s="1"/>
  <c r="H655" i="17"/>
  <c r="K654" i="17"/>
  <c r="H654" i="17"/>
  <c r="I654" i="17" s="1"/>
  <c r="J654" i="17" s="1"/>
  <c r="H653" i="17"/>
  <c r="H652" i="17"/>
  <c r="I652" i="17" s="1"/>
  <c r="J652" i="17" s="1"/>
  <c r="H651" i="17"/>
  <c r="H650" i="17"/>
  <c r="H649" i="17"/>
  <c r="H648" i="17"/>
  <c r="I648" i="17" s="1"/>
  <c r="J648" i="17" s="1"/>
  <c r="H647" i="17"/>
  <c r="K646" i="17"/>
  <c r="H646" i="17"/>
  <c r="I646" i="17" s="1"/>
  <c r="J646" i="17" s="1"/>
  <c r="H645" i="17"/>
  <c r="H644" i="17"/>
  <c r="I644" i="17" s="1"/>
  <c r="J644" i="17" s="1"/>
  <c r="H643" i="17"/>
  <c r="H642" i="17"/>
  <c r="H641" i="17"/>
  <c r="H640" i="17"/>
  <c r="I640" i="17" s="1"/>
  <c r="J640" i="17" s="1"/>
  <c r="H639" i="17"/>
  <c r="K638" i="17"/>
  <c r="H638" i="17"/>
  <c r="I638" i="17" s="1"/>
  <c r="J638" i="17" s="1"/>
  <c r="H637" i="17"/>
  <c r="H636" i="17"/>
  <c r="I636" i="17" s="1"/>
  <c r="J636" i="17" s="1"/>
  <c r="H635" i="17"/>
  <c r="H634" i="17"/>
  <c r="H633" i="17"/>
  <c r="H632" i="17"/>
  <c r="I632" i="17" s="1"/>
  <c r="J632" i="17" s="1"/>
  <c r="H631" i="17"/>
  <c r="K630" i="17"/>
  <c r="H630" i="17"/>
  <c r="I630" i="17" s="1"/>
  <c r="J630" i="17" s="1"/>
  <c r="H629" i="17"/>
  <c r="H628" i="17"/>
  <c r="I628" i="17" s="1"/>
  <c r="J628" i="17" s="1"/>
  <c r="H627" i="17"/>
  <c r="H626" i="17"/>
  <c r="H625" i="17"/>
  <c r="H624" i="17"/>
  <c r="I624" i="17" s="1"/>
  <c r="J624" i="17" s="1"/>
  <c r="H623" i="17"/>
  <c r="K622" i="17"/>
  <c r="H622" i="17"/>
  <c r="I622" i="17" s="1"/>
  <c r="J622" i="17" s="1"/>
  <c r="H621" i="17"/>
  <c r="H620" i="17"/>
  <c r="I620" i="17" s="1"/>
  <c r="J620" i="17" s="1"/>
  <c r="H619" i="17"/>
  <c r="H618" i="17"/>
  <c r="H617" i="17"/>
  <c r="H616" i="17"/>
  <c r="I616" i="17" s="1"/>
  <c r="J616" i="17" s="1"/>
  <c r="H615" i="17"/>
  <c r="K614" i="17"/>
  <c r="H614" i="17"/>
  <c r="I614" i="17" s="1"/>
  <c r="J614" i="17" s="1"/>
  <c r="H613" i="17"/>
  <c r="H612" i="17"/>
  <c r="I612" i="17" s="1"/>
  <c r="J612" i="17" s="1"/>
  <c r="H611" i="17"/>
  <c r="H610" i="17"/>
  <c r="H609" i="17"/>
  <c r="H608" i="17"/>
  <c r="I608" i="17" s="1"/>
  <c r="J608" i="17" s="1"/>
  <c r="H607" i="17"/>
  <c r="K606" i="17"/>
  <c r="H606" i="17"/>
  <c r="I606" i="17" s="1"/>
  <c r="J606" i="17" s="1"/>
  <c r="H605" i="17"/>
  <c r="H604" i="17"/>
  <c r="I604" i="17" s="1"/>
  <c r="J604" i="17" s="1"/>
  <c r="H603" i="17"/>
  <c r="H602" i="17"/>
  <c r="H601" i="17"/>
  <c r="H600" i="17"/>
  <c r="I600" i="17" s="1"/>
  <c r="J600" i="17" s="1"/>
  <c r="H599" i="17"/>
  <c r="K598" i="17"/>
  <c r="H598" i="17"/>
  <c r="I598" i="17" s="1"/>
  <c r="J598" i="17" s="1"/>
  <c r="H597" i="17"/>
  <c r="H596" i="17"/>
  <c r="I596" i="17" s="1"/>
  <c r="J596" i="17" s="1"/>
  <c r="H595" i="17"/>
  <c r="H594" i="17"/>
  <c r="H593" i="17"/>
  <c r="H592" i="17"/>
  <c r="I592" i="17" s="1"/>
  <c r="J592" i="17" s="1"/>
  <c r="H591" i="17"/>
  <c r="K590" i="17"/>
  <c r="H590" i="17"/>
  <c r="I590" i="17" s="1"/>
  <c r="J590" i="17" s="1"/>
  <c r="H589" i="17"/>
  <c r="H588" i="17"/>
  <c r="I588" i="17" s="1"/>
  <c r="J588" i="17" s="1"/>
  <c r="H587" i="17"/>
  <c r="H586" i="17"/>
  <c r="H585" i="17"/>
  <c r="H584" i="17"/>
  <c r="I584" i="17" s="1"/>
  <c r="J584" i="17" s="1"/>
  <c r="H583" i="17"/>
  <c r="K582" i="17"/>
  <c r="H582" i="17"/>
  <c r="I582" i="17" s="1"/>
  <c r="J582" i="17" s="1"/>
  <c r="H581" i="17"/>
  <c r="H580" i="17"/>
  <c r="I580" i="17" s="1"/>
  <c r="J580" i="17" s="1"/>
  <c r="H579" i="17"/>
  <c r="H578" i="17"/>
  <c r="H577" i="17"/>
  <c r="H576" i="17"/>
  <c r="I576" i="17" s="1"/>
  <c r="J576" i="17" s="1"/>
  <c r="H575" i="17"/>
  <c r="K574" i="17"/>
  <c r="H574" i="17"/>
  <c r="I574" i="17" s="1"/>
  <c r="J574" i="17" s="1"/>
  <c r="H573" i="17"/>
  <c r="H572" i="17"/>
  <c r="I572" i="17" s="1"/>
  <c r="J572" i="17" s="1"/>
  <c r="H571" i="17"/>
  <c r="H570" i="17"/>
  <c r="H569" i="17"/>
  <c r="I568" i="17"/>
  <c r="J568" i="17" s="1"/>
  <c r="H568" i="17"/>
  <c r="K568" i="17" s="1"/>
  <c r="H567" i="17"/>
  <c r="H566" i="17"/>
  <c r="H565" i="17"/>
  <c r="I564" i="17"/>
  <c r="J564" i="17" s="1"/>
  <c r="H564" i="17"/>
  <c r="K564" i="17" s="1"/>
  <c r="H563" i="17"/>
  <c r="H562" i="17"/>
  <c r="H561" i="17"/>
  <c r="I560" i="17"/>
  <c r="J560" i="17" s="1"/>
  <c r="H560" i="17"/>
  <c r="K560" i="17" s="1"/>
  <c r="H559" i="17"/>
  <c r="H558" i="17"/>
  <c r="H557" i="17"/>
  <c r="I556" i="17"/>
  <c r="J556" i="17" s="1"/>
  <c r="H556" i="17"/>
  <c r="K556" i="17" s="1"/>
  <c r="H555" i="17"/>
  <c r="H554" i="17"/>
  <c r="H553" i="17"/>
  <c r="I552" i="17"/>
  <c r="J552" i="17" s="1"/>
  <c r="H552" i="17"/>
  <c r="K552" i="17" s="1"/>
  <c r="H551" i="17"/>
  <c r="H550" i="17"/>
  <c r="H549" i="17"/>
  <c r="I548" i="17"/>
  <c r="J548" i="17" s="1"/>
  <c r="H548" i="17"/>
  <c r="K548" i="17" s="1"/>
  <c r="H547" i="17"/>
  <c r="H546" i="17"/>
  <c r="H545" i="17"/>
  <c r="I544" i="17"/>
  <c r="J544" i="17" s="1"/>
  <c r="H544" i="17"/>
  <c r="K544" i="17" s="1"/>
  <c r="H543" i="17"/>
  <c r="H542" i="17"/>
  <c r="H541" i="17"/>
  <c r="I540" i="17"/>
  <c r="J540" i="17" s="1"/>
  <c r="H540" i="17"/>
  <c r="K540" i="17" s="1"/>
  <c r="H539" i="17"/>
  <c r="H538" i="17"/>
  <c r="H537" i="17"/>
  <c r="I536" i="17"/>
  <c r="J536" i="17" s="1"/>
  <c r="H536" i="17"/>
  <c r="K536" i="17" s="1"/>
  <c r="H535" i="17"/>
  <c r="H534" i="17"/>
  <c r="H533" i="17"/>
  <c r="I532" i="17"/>
  <c r="J532" i="17" s="1"/>
  <c r="H532" i="17"/>
  <c r="K532" i="17" s="1"/>
  <c r="H531" i="17"/>
  <c r="H530" i="17"/>
  <c r="H529" i="17"/>
  <c r="I528" i="17"/>
  <c r="J528" i="17" s="1"/>
  <c r="H528" i="17"/>
  <c r="K528" i="17" s="1"/>
  <c r="H527" i="17"/>
  <c r="H526" i="17"/>
  <c r="H525" i="17"/>
  <c r="I524" i="17"/>
  <c r="J524" i="17" s="1"/>
  <c r="H524" i="17"/>
  <c r="K524" i="17" s="1"/>
  <c r="H523" i="17"/>
  <c r="H522" i="17"/>
  <c r="H521" i="17"/>
  <c r="I520" i="17"/>
  <c r="J520" i="17" s="1"/>
  <c r="H520" i="17"/>
  <c r="K520" i="17" s="1"/>
  <c r="H519" i="17"/>
  <c r="H518" i="17"/>
  <c r="H517" i="17"/>
  <c r="H516" i="17"/>
  <c r="K516" i="17" s="1"/>
  <c r="H515" i="17"/>
  <c r="I514" i="17"/>
  <c r="J514" i="17" s="1"/>
  <c r="H514" i="17"/>
  <c r="K514" i="17" s="1"/>
  <c r="H513" i="17"/>
  <c r="H512" i="17"/>
  <c r="K512" i="17" s="1"/>
  <c r="H511" i="17"/>
  <c r="I510" i="17"/>
  <c r="J510" i="17" s="1"/>
  <c r="H510" i="17"/>
  <c r="K510" i="17" s="1"/>
  <c r="H509" i="17"/>
  <c r="H508" i="17"/>
  <c r="K508" i="17" s="1"/>
  <c r="H507" i="17"/>
  <c r="H506" i="17"/>
  <c r="K506" i="17" s="1"/>
  <c r="H505" i="17"/>
  <c r="H504" i="17"/>
  <c r="K504" i="17" s="1"/>
  <c r="H503" i="17"/>
  <c r="H502" i="17"/>
  <c r="K502" i="17" s="1"/>
  <c r="H501" i="17"/>
  <c r="H500" i="17"/>
  <c r="K500" i="17" s="1"/>
  <c r="H499" i="17"/>
  <c r="H498" i="17"/>
  <c r="K498" i="17" s="1"/>
  <c r="H497" i="17"/>
  <c r="H496" i="17"/>
  <c r="K496" i="17" s="1"/>
  <c r="H495" i="17"/>
  <c r="H494" i="17"/>
  <c r="K494" i="17" s="1"/>
  <c r="H493" i="17"/>
  <c r="H492" i="17"/>
  <c r="K492" i="17" s="1"/>
  <c r="H491" i="17"/>
  <c r="H490" i="17"/>
  <c r="K490" i="17" s="1"/>
  <c r="H489" i="17"/>
  <c r="H488" i="17"/>
  <c r="K488" i="17" s="1"/>
  <c r="H487" i="17"/>
  <c r="H486" i="17"/>
  <c r="K486" i="17" s="1"/>
  <c r="H485" i="17"/>
  <c r="H484" i="17"/>
  <c r="K484" i="17" s="1"/>
  <c r="H483" i="17"/>
  <c r="H482" i="17"/>
  <c r="K482" i="17" s="1"/>
  <c r="H481" i="17"/>
  <c r="H480" i="17"/>
  <c r="K480" i="17" s="1"/>
  <c r="H479" i="17"/>
  <c r="H478" i="17"/>
  <c r="K478" i="17" s="1"/>
  <c r="H477" i="17"/>
  <c r="H476" i="17"/>
  <c r="K476" i="17" s="1"/>
  <c r="H475" i="17"/>
  <c r="H474" i="17"/>
  <c r="K474" i="17" s="1"/>
  <c r="H473" i="17"/>
  <c r="H472" i="17"/>
  <c r="K472" i="17" s="1"/>
  <c r="H471" i="17"/>
  <c r="H470" i="17"/>
  <c r="K470" i="17" s="1"/>
  <c r="H469" i="17"/>
  <c r="H468" i="17"/>
  <c r="K468" i="17" s="1"/>
  <c r="H467" i="17"/>
  <c r="H466" i="17"/>
  <c r="K466" i="17" s="1"/>
  <c r="H465" i="17"/>
  <c r="H464" i="17"/>
  <c r="K464" i="17" s="1"/>
  <c r="H463" i="17"/>
  <c r="H462" i="17"/>
  <c r="K462" i="17" s="1"/>
  <c r="H461" i="17"/>
  <c r="H460" i="17"/>
  <c r="K460" i="17" s="1"/>
  <c r="H459" i="17"/>
  <c r="H458" i="17"/>
  <c r="K458" i="17" s="1"/>
  <c r="H457" i="17"/>
  <c r="H456" i="17"/>
  <c r="K456" i="17" s="1"/>
  <c r="H455" i="17"/>
  <c r="H454" i="17"/>
  <c r="K454" i="17" s="1"/>
  <c r="H453" i="17"/>
  <c r="H452" i="17"/>
  <c r="K452" i="17" s="1"/>
  <c r="H451" i="17"/>
  <c r="H450" i="17"/>
  <c r="K450" i="17" s="1"/>
  <c r="H449" i="17"/>
  <c r="H448" i="17"/>
  <c r="K448" i="17" s="1"/>
  <c r="H447" i="17"/>
  <c r="H446" i="17"/>
  <c r="K446" i="17" s="1"/>
  <c r="H445" i="17"/>
  <c r="H444" i="17"/>
  <c r="K444" i="17" s="1"/>
  <c r="H443" i="17"/>
  <c r="H442" i="17"/>
  <c r="K442" i="17" s="1"/>
  <c r="H441" i="17"/>
  <c r="H440" i="17"/>
  <c r="K440" i="17" s="1"/>
  <c r="H439" i="17"/>
  <c r="H438" i="17"/>
  <c r="K438" i="17" s="1"/>
  <c r="H437" i="17"/>
  <c r="H436" i="17"/>
  <c r="K436" i="17" s="1"/>
  <c r="H435" i="17"/>
  <c r="I434" i="17"/>
  <c r="J434" i="17" s="1"/>
  <c r="H434" i="17"/>
  <c r="K434" i="17" s="1"/>
  <c r="H433" i="17"/>
  <c r="H432" i="17"/>
  <c r="K432" i="17" s="1"/>
  <c r="H431" i="17"/>
  <c r="I430" i="17"/>
  <c r="J430" i="17" s="1"/>
  <c r="H430" i="17"/>
  <c r="K430" i="17" s="1"/>
  <c r="H429" i="17"/>
  <c r="H428" i="17"/>
  <c r="K428" i="17" s="1"/>
  <c r="H427" i="17"/>
  <c r="I426" i="17"/>
  <c r="J426" i="17" s="1"/>
  <c r="H426" i="17"/>
  <c r="K426" i="17" s="1"/>
  <c r="H425" i="17"/>
  <c r="H424" i="17"/>
  <c r="K424" i="17" s="1"/>
  <c r="H423" i="17"/>
  <c r="I422" i="17"/>
  <c r="J422" i="17" s="1"/>
  <c r="H422" i="17"/>
  <c r="K422" i="17" s="1"/>
  <c r="H421" i="17"/>
  <c r="H420" i="17"/>
  <c r="K420" i="17" s="1"/>
  <c r="H419" i="17"/>
  <c r="I418" i="17"/>
  <c r="J418" i="17" s="1"/>
  <c r="H418" i="17"/>
  <c r="K418" i="17" s="1"/>
  <c r="H417" i="17"/>
  <c r="H416" i="17"/>
  <c r="K416" i="17" s="1"/>
  <c r="H415" i="17"/>
  <c r="I414" i="17"/>
  <c r="J414" i="17" s="1"/>
  <c r="H414" i="17"/>
  <c r="K414" i="17" s="1"/>
  <c r="H413" i="17"/>
  <c r="H412" i="17"/>
  <c r="K412" i="17" s="1"/>
  <c r="H411" i="17"/>
  <c r="I410" i="17"/>
  <c r="J410" i="17" s="1"/>
  <c r="H410" i="17"/>
  <c r="K410" i="17" s="1"/>
  <c r="H409" i="17"/>
  <c r="H408" i="17"/>
  <c r="K408" i="17" s="1"/>
  <c r="H407" i="17"/>
  <c r="I406" i="17"/>
  <c r="J406" i="17" s="1"/>
  <c r="H406" i="17"/>
  <c r="K406" i="17" s="1"/>
  <c r="H405" i="17"/>
  <c r="H404" i="17"/>
  <c r="K404" i="17" s="1"/>
  <c r="H403" i="17"/>
  <c r="I402" i="17"/>
  <c r="J402" i="17" s="1"/>
  <c r="H402" i="17"/>
  <c r="K402" i="17" s="1"/>
  <c r="H401" i="17"/>
  <c r="H400" i="17"/>
  <c r="K400" i="17" s="1"/>
  <c r="H399" i="17"/>
  <c r="I398" i="17"/>
  <c r="J398" i="17" s="1"/>
  <c r="H398" i="17"/>
  <c r="K398" i="17" s="1"/>
  <c r="H397" i="17"/>
  <c r="H396" i="17"/>
  <c r="K396" i="17" s="1"/>
  <c r="H395" i="17"/>
  <c r="I394" i="17"/>
  <c r="J394" i="17" s="1"/>
  <c r="H394" i="17"/>
  <c r="K394" i="17" s="1"/>
  <c r="H393" i="17"/>
  <c r="H392" i="17"/>
  <c r="K392" i="17" s="1"/>
  <c r="H391" i="17"/>
  <c r="I390" i="17"/>
  <c r="J390" i="17" s="1"/>
  <c r="H390" i="17"/>
  <c r="K390" i="17" s="1"/>
  <c r="H389" i="17"/>
  <c r="H388" i="17"/>
  <c r="K388" i="17" s="1"/>
  <c r="H387" i="17"/>
  <c r="I386" i="17"/>
  <c r="J386" i="17" s="1"/>
  <c r="H386" i="17"/>
  <c r="K386" i="17" s="1"/>
  <c r="H385" i="17"/>
  <c r="H384" i="17"/>
  <c r="K384" i="17" s="1"/>
  <c r="H383" i="17"/>
  <c r="I382" i="17"/>
  <c r="J382" i="17" s="1"/>
  <c r="H382" i="17"/>
  <c r="K382" i="17" s="1"/>
  <c r="H381" i="17"/>
  <c r="H380" i="17"/>
  <c r="K380" i="17" s="1"/>
  <c r="H379" i="17"/>
  <c r="I378" i="17"/>
  <c r="J378" i="17" s="1"/>
  <c r="H378" i="17"/>
  <c r="K378" i="17" s="1"/>
  <c r="H377" i="17"/>
  <c r="H376" i="17"/>
  <c r="K376" i="17" s="1"/>
  <c r="H375" i="17"/>
  <c r="I374" i="17"/>
  <c r="J374" i="17" s="1"/>
  <c r="H374" i="17"/>
  <c r="K374" i="17" s="1"/>
  <c r="H373" i="17"/>
  <c r="H372" i="17"/>
  <c r="K372" i="17" s="1"/>
  <c r="H371" i="17"/>
  <c r="I370" i="17"/>
  <c r="J370" i="17" s="1"/>
  <c r="H370" i="17"/>
  <c r="K370" i="17" s="1"/>
  <c r="H369" i="17"/>
  <c r="H368" i="17"/>
  <c r="K368" i="17" s="1"/>
  <c r="H367" i="17"/>
  <c r="I366" i="17"/>
  <c r="J366" i="17" s="1"/>
  <c r="H366" i="17"/>
  <c r="K366" i="17" s="1"/>
  <c r="H365" i="17"/>
  <c r="H364" i="17"/>
  <c r="K364" i="17" s="1"/>
  <c r="H363" i="17"/>
  <c r="I362" i="17"/>
  <c r="J362" i="17" s="1"/>
  <c r="H362" i="17"/>
  <c r="K362" i="17" s="1"/>
  <c r="H361" i="17"/>
  <c r="H360" i="17"/>
  <c r="K360" i="17" s="1"/>
  <c r="H359" i="17"/>
  <c r="I358" i="17"/>
  <c r="J358" i="17" s="1"/>
  <c r="H358" i="17"/>
  <c r="K358" i="17" s="1"/>
  <c r="H357" i="17"/>
  <c r="H356" i="17"/>
  <c r="K356" i="17" s="1"/>
  <c r="H355" i="17"/>
  <c r="I354" i="17"/>
  <c r="J354" i="17" s="1"/>
  <c r="H354" i="17"/>
  <c r="K354" i="17" s="1"/>
  <c r="H353" i="17"/>
  <c r="H352" i="17"/>
  <c r="K352" i="17" s="1"/>
  <c r="H351" i="17"/>
  <c r="I350" i="17"/>
  <c r="J350" i="17" s="1"/>
  <c r="H350" i="17"/>
  <c r="K350" i="17" s="1"/>
  <c r="H349" i="17"/>
  <c r="H348" i="17"/>
  <c r="K348" i="17" s="1"/>
  <c r="H347" i="17"/>
  <c r="I346" i="17"/>
  <c r="J346" i="17" s="1"/>
  <c r="H346" i="17"/>
  <c r="K346" i="17" s="1"/>
  <c r="H345" i="17"/>
  <c r="H344" i="17"/>
  <c r="K344" i="17" s="1"/>
  <c r="H343" i="17"/>
  <c r="I342" i="17"/>
  <c r="J342" i="17" s="1"/>
  <c r="H342" i="17"/>
  <c r="K342" i="17" s="1"/>
  <c r="H341" i="17"/>
  <c r="H340" i="17"/>
  <c r="K340" i="17" s="1"/>
  <c r="H339" i="17"/>
  <c r="I338" i="17"/>
  <c r="J338" i="17" s="1"/>
  <c r="H338" i="17"/>
  <c r="K338" i="17" s="1"/>
  <c r="H337" i="17"/>
  <c r="H336" i="17"/>
  <c r="K336" i="17" s="1"/>
  <c r="H335" i="17"/>
  <c r="I334" i="17"/>
  <c r="J334" i="17" s="1"/>
  <c r="H334" i="17"/>
  <c r="K334" i="17" s="1"/>
  <c r="H333" i="17"/>
  <c r="H332" i="17"/>
  <c r="K332" i="17" s="1"/>
  <c r="H331" i="17"/>
  <c r="I330" i="17"/>
  <c r="J330" i="17" s="1"/>
  <c r="H330" i="17"/>
  <c r="K330" i="17" s="1"/>
  <c r="H329" i="17"/>
  <c r="H328" i="17"/>
  <c r="I328" i="17" s="1"/>
  <c r="J328" i="17" s="1"/>
  <c r="H327" i="17"/>
  <c r="I327" i="17" s="1"/>
  <c r="J327" i="17" s="1"/>
  <c r="H326" i="17"/>
  <c r="K326" i="17" s="1"/>
  <c r="H325" i="17"/>
  <c r="I325" i="17" s="1"/>
  <c r="J325" i="17" s="1"/>
  <c r="H324" i="17"/>
  <c r="K324" i="17" s="1"/>
  <c r="H323" i="17"/>
  <c r="I323" i="17" s="1"/>
  <c r="J323" i="17" s="1"/>
  <c r="H322" i="17"/>
  <c r="K322" i="17" s="1"/>
  <c r="H321" i="17"/>
  <c r="I321" i="17" s="1"/>
  <c r="J321" i="17" s="1"/>
  <c r="H320" i="17"/>
  <c r="K320" i="17" s="1"/>
  <c r="H319" i="17"/>
  <c r="I319" i="17" s="1"/>
  <c r="J319" i="17" s="1"/>
  <c r="H318" i="17"/>
  <c r="K318" i="17" s="1"/>
  <c r="H317" i="17"/>
  <c r="I317" i="17" s="1"/>
  <c r="J317" i="17" s="1"/>
  <c r="H316" i="17"/>
  <c r="K316" i="17" s="1"/>
  <c r="H315" i="17"/>
  <c r="I315" i="17" s="1"/>
  <c r="J315" i="17" s="1"/>
  <c r="H314" i="17"/>
  <c r="K314" i="17" s="1"/>
  <c r="H313" i="17"/>
  <c r="I313" i="17" s="1"/>
  <c r="J313" i="17" s="1"/>
  <c r="H312" i="17"/>
  <c r="K312" i="17" s="1"/>
  <c r="H311" i="17"/>
  <c r="I311" i="17" s="1"/>
  <c r="J311" i="17" s="1"/>
  <c r="H310" i="17"/>
  <c r="K310" i="17" s="1"/>
  <c r="H309" i="17"/>
  <c r="I309" i="17" s="1"/>
  <c r="J309" i="17" s="1"/>
  <c r="H308" i="17"/>
  <c r="K308" i="17" s="1"/>
  <c r="H307" i="17"/>
  <c r="I307" i="17" s="1"/>
  <c r="J307" i="17" s="1"/>
  <c r="H306" i="17"/>
  <c r="K306" i="17" s="1"/>
  <c r="H305" i="17"/>
  <c r="I305" i="17" s="1"/>
  <c r="J305" i="17" s="1"/>
  <c r="H304" i="17"/>
  <c r="K304" i="17" s="1"/>
  <c r="H303" i="17"/>
  <c r="I303" i="17" s="1"/>
  <c r="J303" i="17" s="1"/>
  <c r="H302" i="17"/>
  <c r="K302" i="17" s="1"/>
  <c r="H301" i="17"/>
  <c r="I301" i="17" s="1"/>
  <c r="J301" i="17" s="1"/>
  <c r="H300" i="17"/>
  <c r="K300" i="17" s="1"/>
  <c r="H299" i="17"/>
  <c r="I299" i="17" s="1"/>
  <c r="J299" i="17" s="1"/>
  <c r="H298" i="17"/>
  <c r="K298" i="17" s="1"/>
  <c r="H297" i="17"/>
  <c r="I297" i="17" s="1"/>
  <c r="J297" i="17" s="1"/>
  <c r="H296" i="17"/>
  <c r="K296" i="17" s="1"/>
  <c r="H295" i="17"/>
  <c r="I295" i="17" s="1"/>
  <c r="J295" i="17" s="1"/>
  <c r="H294" i="17"/>
  <c r="K294" i="17" s="1"/>
  <c r="H293" i="17"/>
  <c r="I293" i="17" s="1"/>
  <c r="J293" i="17" s="1"/>
  <c r="H292" i="17"/>
  <c r="K292" i="17" s="1"/>
  <c r="H291" i="17"/>
  <c r="I291" i="17" s="1"/>
  <c r="J291" i="17" s="1"/>
  <c r="H290" i="17"/>
  <c r="K290" i="17" s="1"/>
  <c r="H289" i="17"/>
  <c r="I289" i="17" s="1"/>
  <c r="J289" i="17" s="1"/>
  <c r="H288" i="17"/>
  <c r="K288" i="17" s="1"/>
  <c r="H287" i="17"/>
  <c r="I287" i="17" s="1"/>
  <c r="J287" i="17" s="1"/>
  <c r="H286" i="17"/>
  <c r="K286" i="17" s="1"/>
  <c r="H285" i="17"/>
  <c r="I285" i="17" s="1"/>
  <c r="J285" i="17" s="1"/>
  <c r="H284" i="17"/>
  <c r="K284" i="17" s="1"/>
  <c r="H283" i="17"/>
  <c r="I283" i="17" s="1"/>
  <c r="J283" i="17" s="1"/>
  <c r="H282" i="17"/>
  <c r="K282" i="17" s="1"/>
  <c r="H281" i="17"/>
  <c r="I281" i="17" s="1"/>
  <c r="J281" i="17" s="1"/>
  <c r="H280" i="17"/>
  <c r="K280" i="17" s="1"/>
  <c r="H279" i="17"/>
  <c r="I279" i="17" s="1"/>
  <c r="J279" i="17" s="1"/>
  <c r="H278" i="17"/>
  <c r="K278" i="17" s="1"/>
  <c r="H277" i="17"/>
  <c r="I277" i="17" s="1"/>
  <c r="J277" i="17" s="1"/>
  <c r="H276" i="17"/>
  <c r="K276" i="17" s="1"/>
  <c r="H275" i="17"/>
  <c r="I275" i="17" s="1"/>
  <c r="J275" i="17" s="1"/>
  <c r="H274" i="17"/>
  <c r="K274" i="17" s="1"/>
  <c r="H273" i="17"/>
  <c r="I273" i="17" s="1"/>
  <c r="J273" i="17" s="1"/>
  <c r="H272" i="17"/>
  <c r="K272" i="17" s="1"/>
  <c r="H271" i="17"/>
  <c r="I271" i="17" s="1"/>
  <c r="J271" i="17" s="1"/>
  <c r="H270" i="17"/>
  <c r="K270" i="17" s="1"/>
  <c r="H269" i="17"/>
  <c r="I269" i="17" s="1"/>
  <c r="J269" i="17" s="1"/>
  <c r="H268" i="17"/>
  <c r="K268" i="17" s="1"/>
  <c r="H267" i="17"/>
  <c r="I267" i="17" s="1"/>
  <c r="J267" i="17" s="1"/>
  <c r="H266" i="17"/>
  <c r="K266" i="17" s="1"/>
  <c r="H265" i="17"/>
  <c r="I265" i="17" s="1"/>
  <c r="J265" i="17" s="1"/>
  <c r="H264" i="17"/>
  <c r="K264" i="17" s="1"/>
  <c r="H263" i="17"/>
  <c r="I263" i="17" s="1"/>
  <c r="J263" i="17" s="1"/>
  <c r="H262" i="17"/>
  <c r="K262" i="17" s="1"/>
  <c r="H261" i="17"/>
  <c r="I261" i="17" s="1"/>
  <c r="J261" i="17" s="1"/>
  <c r="H260" i="17"/>
  <c r="K260" i="17" s="1"/>
  <c r="H259" i="17"/>
  <c r="I259" i="17" s="1"/>
  <c r="J259" i="17" s="1"/>
  <c r="H258" i="17"/>
  <c r="K258" i="17" s="1"/>
  <c r="H257" i="17"/>
  <c r="I257" i="17" s="1"/>
  <c r="J257" i="17" s="1"/>
  <c r="H256" i="17"/>
  <c r="K256" i="17" s="1"/>
  <c r="H255" i="17"/>
  <c r="I255" i="17" s="1"/>
  <c r="J255" i="17" s="1"/>
  <c r="H254" i="17"/>
  <c r="K254" i="17" s="1"/>
  <c r="H253" i="17"/>
  <c r="I253" i="17" s="1"/>
  <c r="J253" i="17" s="1"/>
  <c r="H252" i="17"/>
  <c r="K252" i="17" s="1"/>
  <c r="H251" i="17"/>
  <c r="I251" i="17" s="1"/>
  <c r="J251" i="17" s="1"/>
  <c r="H250" i="17"/>
  <c r="K250" i="17" s="1"/>
  <c r="H249" i="17"/>
  <c r="I249" i="17" s="1"/>
  <c r="J249" i="17" s="1"/>
  <c r="H248" i="17"/>
  <c r="K248" i="17" s="1"/>
  <c r="H247" i="17"/>
  <c r="I247" i="17" s="1"/>
  <c r="J247" i="17" s="1"/>
  <c r="H246" i="17"/>
  <c r="K246" i="17" s="1"/>
  <c r="H245" i="17"/>
  <c r="I245" i="17" s="1"/>
  <c r="J245" i="17" s="1"/>
  <c r="H244" i="17"/>
  <c r="K244" i="17" s="1"/>
  <c r="H243" i="17"/>
  <c r="I243" i="17" s="1"/>
  <c r="J243" i="17" s="1"/>
  <c r="H242" i="17"/>
  <c r="K242" i="17" s="1"/>
  <c r="H241" i="17"/>
  <c r="I241" i="17" s="1"/>
  <c r="J241" i="17" s="1"/>
  <c r="H240" i="17"/>
  <c r="K240" i="17" s="1"/>
  <c r="H239" i="17"/>
  <c r="I239" i="17" s="1"/>
  <c r="J239" i="17" s="1"/>
  <c r="H238" i="17"/>
  <c r="K238" i="17" s="1"/>
  <c r="H237" i="17"/>
  <c r="I237" i="17" s="1"/>
  <c r="J237" i="17" s="1"/>
  <c r="H236" i="17"/>
  <c r="K236" i="17" s="1"/>
  <c r="H235" i="17"/>
  <c r="I235" i="17" s="1"/>
  <c r="J235" i="17" s="1"/>
  <c r="H234" i="17"/>
  <c r="K234" i="17" s="1"/>
  <c r="H233" i="17"/>
  <c r="I233" i="17" s="1"/>
  <c r="J233" i="17" s="1"/>
  <c r="H232" i="17"/>
  <c r="K232" i="17" s="1"/>
  <c r="H231" i="17"/>
  <c r="I231" i="17" s="1"/>
  <c r="J231" i="17" s="1"/>
  <c r="H230" i="17"/>
  <c r="K230" i="17" s="1"/>
  <c r="H229" i="17"/>
  <c r="I229" i="17" s="1"/>
  <c r="J229" i="17" s="1"/>
  <c r="H228" i="17"/>
  <c r="K228" i="17" s="1"/>
  <c r="H227" i="17"/>
  <c r="I227" i="17" s="1"/>
  <c r="J227" i="17" s="1"/>
  <c r="H226" i="17"/>
  <c r="K226" i="17" s="1"/>
  <c r="H225" i="17"/>
  <c r="I225" i="17" s="1"/>
  <c r="J225" i="17" s="1"/>
  <c r="H224" i="17"/>
  <c r="K224" i="17" s="1"/>
  <c r="H223" i="17"/>
  <c r="I223" i="17" s="1"/>
  <c r="J223" i="17" s="1"/>
  <c r="H222" i="17"/>
  <c r="K222" i="17" s="1"/>
  <c r="H221" i="17"/>
  <c r="I221" i="17" s="1"/>
  <c r="J221" i="17" s="1"/>
  <c r="H220" i="17"/>
  <c r="K220" i="17" s="1"/>
  <c r="H219" i="17"/>
  <c r="I219" i="17" s="1"/>
  <c r="J219" i="17" s="1"/>
  <c r="H218" i="17"/>
  <c r="K218" i="17" s="1"/>
  <c r="H217" i="17"/>
  <c r="I217" i="17" s="1"/>
  <c r="J217" i="17" s="1"/>
  <c r="H216" i="17"/>
  <c r="K216" i="17" s="1"/>
  <c r="H215" i="17"/>
  <c r="I215" i="17" s="1"/>
  <c r="J215" i="17" s="1"/>
  <c r="H214" i="17"/>
  <c r="K214" i="17" s="1"/>
  <c r="H213" i="17"/>
  <c r="I213" i="17" s="1"/>
  <c r="J213" i="17" s="1"/>
  <c r="H212" i="17"/>
  <c r="K212" i="17" s="1"/>
  <c r="H211" i="17"/>
  <c r="I211" i="17" s="1"/>
  <c r="J211" i="17" s="1"/>
  <c r="H210" i="17"/>
  <c r="K210" i="17" s="1"/>
  <c r="H209" i="17"/>
  <c r="I209" i="17" s="1"/>
  <c r="J209" i="17" s="1"/>
  <c r="H208" i="17"/>
  <c r="K208" i="17" s="1"/>
  <c r="H207" i="17"/>
  <c r="I207" i="17" s="1"/>
  <c r="J207" i="17" s="1"/>
  <c r="H206" i="17"/>
  <c r="K206" i="17" s="1"/>
  <c r="H205" i="17"/>
  <c r="I205" i="17" s="1"/>
  <c r="J205" i="17" s="1"/>
  <c r="H204" i="17"/>
  <c r="K204" i="17" s="1"/>
  <c r="H203" i="17"/>
  <c r="I203" i="17" s="1"/>
  <c r="J203" i="17" s="1"/>
  <c r="H202" i="17"/>
  <c r="K202" i="17" s="1"/>
  <c r="H201" i="17"/>
  <c r="I201" i="17" s="1"/>
  <c r="J201" i="17" s="1"/>
  <c r="H200" i="17"/>
  <c r="K200" i="17" s="1"/>
  <c r="H199" i="17"/>
  <c r="I199" i="17" s="1"/>
  <c r="J199" i="17" s="1"/>
  <c r="H198" i="17"/>
  <c r="K198" i="17" s="1"/>
  <c r="H197" i="17"/>
  <c r="I197" i="17" s="1"/>
  <c r="J197" i="17" s="1"/>
  <c r="H196" i="17"/>
  <c r="K196" i="17" s="1"/>
  <c r="H195" i="17"/>
  <c r="I195" i="17" s="1"/>
  <c r="J195" i="17" s="1"/>
  <c r="H194" i="17"/>
  <c r="K194" i="17" s="1"/>
  <c r="H193" i="17"/>
  <c r="I193" i="17" s="1"/>
  <c r="J193" i="17" s="1"/>
  <c r="H192" i="17"/>
  <c r="K192" i="17" s="1"/>
  <c r="H191" i="17"/>
  <c r="I191" i="17" s="1"/>
  <c r="J191" i="17" s="1"/>
  <c r="H190" i="17"/>
  <c r="K190" i="17" s="1"/>
  <c r="H189" i="17"/>
  <c r="I189" i="17" s="1"/>
  <c r="J189" i="17" s="1"/>
  <c r="H188" i="17"/>
  <c r="K188" i="17" s="1"/>
  <c r="H187" i="17"/>
  <c r="I187" i="17" s="1"/>
  <c r="J187" i="17" s="1"/>
  <c r="H186" i="17"/>
  <c r="K186" i="17" s="1"/>
  <c r="H185" i="17"/>
  <c r="I185" i="17" s="1"/>
  <c r="J185" i="17" s="1"/>
  <c r="H184" i="17"/>
  <c r="K184" i="17" s="1"/>
  <c r="H183" i="17"/>
  <c r="I183" i="17" s="1"/>
  <c r="J183" i="17" s="1"/>
  <c r="H182" i="17"/>
  <c r="K182" i="17" s="1"/>
  <c r="H181" i="17"/>
  <c r="I181" i="17" s="1"/>
  <c r="J181" i="17" s="1"/>
  <c r="H180" i="17"/>
  <c r="K180" i="17" s="1"/>
  <c r="H179" i="17"/>
  <c r="I179" i="17" s="1"/>
  <c r="J179" i="17" s="1"/>
  <c r="H178" i="17"/>
  <c r="K178" i="17" s="1"/>
  <c r="H177" i="17"/>
  <c r="I177" i="17" s="1"/>
  <c r="J177" i="17" s="1"/>
  <c r="H176" i="17"/>
  <c r="K176" i="17" s="1"/>
  <c r="H175" i="17"/>
  <c r="I175" i="17" s="1"/>
  <c r="J175" i="17" s="1"/>
  <c r="H174" i="17"/>
  <c r="K174" i="17" s="1"/>
  <c r="H173" i="17"/>
  <c r="I173" i="17" s="1"/>
  <c r="J173" i="17" s="1"/>
  <c r="H172" i="17"/>
  <c r="K172" i="17" s="1"/>
  <c r="H171" i="17"/>
  <c r="I171" i="17" s="1"/>
  <c r="J171" i="17" s="1"/>
  <c r="H170" i="17"/>
  <c r="H169" i="17"/>
  <c r="I169" i="17" s="1"/>
  <c r="J169" i="17" s="1"/>
  <c r="H168" i="17"/>
  <c r="H167" i="17"/>
  <c r="I167" i="17" s="1"/>
  <c r="J167" i="17" s="1"/>
  <c r="H166" i="17"/>
  <c r="H165" i="17"/>
  <c r="I165" i="17" s="1"/>
  <c r="J165" i="17" s="1"/>
  <c r="H164" i="17"/>
  <c r="H163" i="17"/>
  <c r="I163" i="17" s="1"/>
  <c r="J163" i="17" s="1"/>
  <c r="H162" i="17"/>
  <c r="H161" i="17"/>
  <c r="I161" i="17" s="1"/>
  <c r="J161" i="17" s="1"/>
  <c r="H160" i="17"/>
  <c r="H159" i="17"/>
  <c r="I159" i="17" s="1"/>
  <c r="J159" i="17" s="1"/>
  <c r="H158" i="17"/>
  <c r="H157" i="17"/>
  <c r="I157" i="17" s="1"/>
  <c r="J157" i="17" s="1"/>
  <c r="H156" i="17"/>
  <c r="H155" i="17"/>
  <c r="I155" i="17" s="1"/>
  <c r="J155" i="17" s="1"/>
  <c r="H154" i="17"/>
  <c r="H153" i="17"/>
  <c r="I153" i="17" s="1"/>
  <c r="J153" i="17" s="1"/>
  <c r="H152" i="17"/>
  <c r="H151" i="17"/>
  <c r="I151" i="17" s="1"/>
  <c r="J151" i="17" s="1"/>
  <c r="H150" i="17"/>
  <c r="H149" i="17"/>
  <c r="I149" i="17" s="1"/>
  <c r="J149" i="17" s="1"/>
  <c r="H148" i="17"/>
  <c r="H147" i="17"/>
  <c r="I147" i="17" s="1"/>
  <c r="J147" i="17" s="1"/>
  <c r="H146" i="17"/>
  <c r="H145" i="17"/>
  <c r="I145" i="17" s="1"/>
  <c r="J145" i="17" s="1"/>
  <c r="H144" i="17"/>
  <c r="H143" i="17"/>
  <c r="I143" i="17" s="1"/>
  <c r="J143" i="17" s="1"/>
  <c r="H142" i="17"/>
  <c r="H141" i="17"/>
  <c r="I141" i="17" s="1"/>
  <c r="J141" i="17" s="1"/>
  <c r="H140" i="17"/>
  <c r="H139" i="17"/>
  <c r="I139" i="17" s="1"/>
  <c r="J139" i="17" s="1"/>
  <c r="H138" i="17"/>
  <c r="H137" i="17"/>
  <c r="I137" i="17" s="1"/>
  <c r="J137" i="17" s="1"/>
  <c r="H136" i="17"/>
  <c r="H135" i="17"/>
  <c r="I135" i="17" s="1"/>
  <c r="J135" i="17" s="1"/>
  <c r="H134" i="17"/>
  <c r="H133" i="17"/>
  <c r="I133" i="17" s="1"/>
  <c r="J133" i="17" s="1"/>
  <c r="H132" i="17"/>
  <c r="H131" i="17"/>
  <c r="I131" i="17" s="1"/>
  <c r="J131" i="17" s="1"/>
  <c r="H130" i="17"/>
  <c r="H129" i="17"/>
  <c r="I129" i="17" s="1"/>
  <c r="J129" i="17" s="1"/>
  <c r="H128" i="17"/>
  <c r="H127" i="17"/>
  <c r="I127" i="17" s="1"/>
  <c r="J127" i="17" s="1"/>
  <c r="H126" i="17"/>
  <c r="H125" i="17"/>
  <c r="I125" i="17" s="1"/>
  <c r="J125" i="17" s="1"/>
  <c r="H124" i="17"/>
  <c r="H123" i="17"/>
  <c r="I123" i="17" s="1"/>
  <c r="J123" i="17" s="1"/>
  <c r="H122" i="17"/>
  <c r="H121" i="17"/>
  <c r="I121" i="17" s="1"/>
  <c r="J121" i="17" s="1"/>
  <c r="H120" i="17"/>
  <c r="H119" i="17"/>
  <c r="I119" i="17" s="1"/>
  <c r="J119" i="17" s="1"/>
  <c r="H118" i="17"/>
  <c r="H117" i="17"/>
  <c r="I117" i="17" s="1"/>
  <c r="J117" i="17" s="1"/>
  <c r="H116" i="17"/>
  <c r="H115" i="17"/>
  <c r="I115" i="17" s="1"/>
  <c r="J115" i="17" s="1"/>
  <c r="H114" i="17"/>
  <c r="H113" i="17"/>
  <c r="I113" i="17" s="1"/>
  <c r="J113" i="17" s="1"/>
  <c r="H112" i="17"/>
  <c r="H111" i="17"/>
  <c r="I111" i="17" s="1"/>
  <c r="J111" i="17" s="1"/>
  <c r="H110" i="17"/>
  <c r="H109" i="17"/>
  <c r="I109" i="17" s="1"/>
  <c r="J109" i="17" s="1"/>
  <c r="H108" i="17"/>
  <c r="H107" i="17"/>
  <c r="I107" i="17" s="1"/>
  <c r="J107" i="17" s="1"/>
  <c r="H106" i="17"/>
  <c r="H105" i="17"/>
  <c r="I105" i="17" s="1"/>
  <c r="J105" i="17" s="1"/>
  <c r="H104" i="17"/>
  <c r="H103" i="17"/>
  <c r="I103" i="17" s="1"/>
  <c r="J103" i="17" s="1"/>
  <c r="H102" i="17"/>
  <c r="H101" i="17"/>
  <c r="I101" i="17" s="1"/>
  <c r="J101" i="17" s="1"/>
  <c r="H100" i="17"/>
  <c r="H99" i="17"/>
  <c r="I99" i="17" s="1"/>
  <c r="J99" i="17" s="1"/>
  <c r="H98" i="17"/>
  <c r="H97" i="17"/>
  <c r="I97" i="17" s="1"/>
  <c r="J97" i="17" s="1"/>
  <c r="H96" i="17"/>
  <c r="H95" i="17"/>
  <c r="I95" i="17" s="1"/>
  <c r="J95" i="17" s="1"/>
  <c r="H94" i="17"/>
  <c r="H93" i="17"/>
  <c r="I93" i="17" s="1"/>
  <c r="J93" i="17" s="1"/>
  <c r="H92" i="17"/>
  <c r="H91" i="17"/>
  <c r="I91" i="17" s="1"/>
  <c r="J91" i="17" s="1"/>
  <c r="H90" i="17"/>
  <c r="H89" i="17"/>
  <c r="I89" i="17" s="1"/>
  <c r="J89" i="17" s="1"/>
  <c r="H88" i="17"/>
  <c r="H87" i="17"/>
  <c r="I87" i="17" s="1"/>
  <c r="J87" i="17" s="1"/>
  <c r="H86" i="17"/>
  <c r="H85" i="17"/>
  <c r="I85" i="17" s="1"/>
  <c r="J85" i="17" s="1"/>
  <c r="H84" i="17"/>
  <c r="H83" i="17"/>
  <c r="I83" i="17" s="1"/>
  <c r="J83" i="17" s="1"/>
  <c r="H82" i="17"/>
  <c r="H81" i="17"/>
  <c r="I81" i="17" s="1"/>
  <c r="J81" i="17" s="1"/>
  <c r="H80" i="17"/>
  <c r="H79" i="17"/>
  <c r="I79" i="17" s="1"/>
  <c r="J79" i="17" s="1"/>
  <c r="H78" i="17"/>
  <c r="H77" i="17"/>
  <c r="I77" i="17" s="1"/>
  <c r="J77" i="17" s="1"/>
  <c r="H76" i="17"/>
  <c r="H75" i="17"/>
  <c r="I75" i="17" s="1"/>
  <c r="J75" i="17" s="1"/>
  <c r="H74" i="17"/>
  <c r="H73" i="17"/>
  <c r="I73" i="17" s="1"/>
  <c r="J73" i="17" s="1"/>
  <c r="H72" i="17"/>
  <c r="H71" i="17"/>
  <c r="I71" i="17" s="1"/>
  <c r="J71" i="17" s="1"/>
  <c r="H70" i="17"/>
  <c r="H69" i="17"/>
  <c r="I69" i="17" s="1"/>
  <c r="J69" i="17" s="1"/>
  <c r="H68" i="17"/>
  <c r="H67" i="17"/>
  <c r="I67" i="17" s="1"/>
  <c r="J67" i="17" s="1"/>
  <c r="H66" i="17"/>
  <c r="H65" i="17"/>
  <c r="I65" i="17" s="1"/>
  <c r="J65" i="17" s="1"/>
  <c r="H64" i="17"/>
  <c r="H63" i="17"/>
  <c r="I63" i="17" s="1"/>
  <c r="J63" i="17" s="1"/>
  <c r="H62" i="17"/>
  <c r="H61" i="17"/>
  <c r="H60" i="17"/>
  <c r="K59" i="17"/>
  <c r="H59" i="17"/>
  <c r="I59" i="17" s="1"/>
  <c r="J59" i="17" s="1"/>
  <c r="H58" i="17"/>
  <c r="H57" i="17"/>
  <c r="I57" i="17" s="1"/>
  <c r="J57" i="17" s="1"/>
  <c r="H56" i="17"/>
  <c r="H55" i="17"/>
  <c r="I55" i="17" s="1"/>
  <c r="J55" i="17" s="1"/>
  <c r="H54" i="17"/>
  <c r="H53" i="17"/>
  <c r="I53" i="17" s="1"/>
  <c r="J53" i="17" s="1"/>
  <c r="H52" i="17"/>
  <c r="K51" i="17"/>
  <c r="H51" i="17"/>
  <c r="I51" i="17" s="1"/>
  <c r="J51" i="17" s="1"/>
  <c r="H50" i="17"/>
  <c r="H49" i="17"/>
  <c r="I49" i="17" s="1"/>
  <c r="J49" i="17" s="1"/>
  <c r="H48" i="17"/>
  <c r="H47" i="17"/>
  <c r="I47" i="17" s="1"/>
  <c r="J47" i="17" s="1"/>
  <c r="H46" i="17"/>
  <c r="H45" i="17"/>
  <c r="I45" i="17" s="1"/>
  <c r="J45" i="17" s="1"/>
  <c r="H44" i="17"/>
  <c r="K43" i="17"/>
  <c r="H43" i="17"/>
  <c r="I43" i="17" s="1"/>
  <c r="J43" i="17" s="1"/>
  <c r="H42" i="17"/>
  <c r="H41" i="17"/>
  <c r="I41" i="17" s="1"/>
  <c r="J41" i="17" s="1"/>
  <c r="H40" i="17"/>
  <c r="H39" i="17"/>
  <c r="I39" i="17" s="1"/>
  <c r="J39" i="17" s="1"/>
  <c r="H38" i="17"/>
  <c r="H37" i="17"/>
  <c r="I37" i="17" s="1"/>
  <c r="J37" i="17" s="1"/>
  <c r="H36" i="17"/>
  <c r="K35" i="17"/>
  <c r="H35" i="17"/>
  <c r="I35" i="17" s="1"/>
  <c r="J35" i="17" s="1"/>
  <c r="H34" i="17"/>
  <c r="H33" i="17"/>
  <c r="I33" i="17" s="1"/>
  <c r="J33" i="17" s="1"/>
  <c r="H32" i="17"/>
  <c r="H31" i="17"/>
  <c r="I31" i="17" s="1"/>
  <c r="J31" i="17" s="1"/>
  <c r="H30" i="17"/>
  <c r="H29" i="17"/>
  <c r="I29" i="17" s="1"/>
  <c r="J29" i="17" s="1"/>
  <c r="H28" i="17"/>
  <c r="K27" i="17"/>
  <c r="H27" i="17"/>
  <c r="I27" i="17" s="1"/>
  <c r="J27" i="17" s="1"/>
  <c r="H26" i="17"/>
  <c r="H25" i="17"/>
  <c r="I25" i="17" s="1"/>
  <c r="J25" i="17" s="1"/>
  <c r="H24" i="17"/>
  <c r="H23" i="17"/>
  <c r="I23" i="17" s="1"/>
  <c r="J23" i="17" s="1"/>
  <c r="H22" i="17"/>
  <c r="H21" i="17"/>
  <c r="I21" i="17" s="1"/>
  <c r="J21" i="17" s="1"/>
  <c r="H20" i="17"/>
  <c r="K19" i="17"/>
  <c r="H19" i="17"/>
  <c r="I19" i="17" s="1"/>
  <c r="J19" i="17" s="1"/>
  <c r="H18" i="17"/>
  <c r="H17" i="17"/>
  <c r="I17" i="17" s="1"/>
  <c r="J17" i="17" s="1"/>
  <c r="H16" i="17"/>
  <c r="H15" i="17"/>
  <c r="I15" i="17" s="1"/>
  <c r="J15" i="17" s="1"/>
  <c r="H14" i="17"/>
  <c r="H13" i="17"/>
  <c r="I13" i="17" s="1"/>
  <c r="J13" i="17" s="1"/>
  <c r="H12" i="17"/>
  <c r="K11" i="17"/>
  <c r="H11" i="17"/>
  <c r="I11" i="17" s="1"/>
  <c r="J11" i="17" s="1"/>
  <c r="H10" i="17"/>
  <c r="H9" i="17"/>
  <c r="I9" i="17" s="1"/>
  <c r="J9" i="17" s="1"/>
  <c r="H8" i="17"/>
  <c r="H7" i="17"/>
  <c r="I7" i="17" s="1"/>
  <c r="J7" i="17" s="1"/>
  <c r="A7" i="17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A592" i="17" s="1"/>
  <c r="A593" i="17" s="1"/>
  <c r="A594" i="17" s="1"/>
  <c r="A595" i="17" s="1"/>
  <c r="A596" i="17" s="1"/>
  <c r="A597" i="17" s="1"/>
  <c r="A598" i="17" s="1"/>
  <c r="A599" i="17" s="1"/>
  <c r="A600" i="17" s="1"/>
  <c r="A601" i="17" s="1"/>
  <c r="A602" i="17" s="1"/>
  <c r="A603" i="17" s="1"/>
  <c r="A604" i="17" s="1"/>
  <c r="A605" i="17" s="1"/>
  <c r="A606" i="17" s="1"/>
  <c r="A607" i="17" s="1"/>
  <c r="A608" i="17" s="1"/>
  <c r="A609" i="17" s="1"/>
  <c r="A610" i="17" s="1"/>
  <c r="A611" i="17" s="1"/>
  <c r="A612" i="17" s="1"/>
  <c r="A613" i="17" s="1"/>
  <c r="A614" i="17" s="1"/>
  <c r="A615" i="17" s="1"/>
  <c r="A616" i="17" s="1"/>
  <c r="A617" i="17" s="1"/>
  <c r="A618" i="17" s="1"/>
  <c r="A619" i="17" s="1"/>
  <c r="A620" i="17" s="1"/>
  <c r="A621" i="17" s="1"/>
  <c r="A622" i="17" s="1"/>
  <c r="A623" i="17" s="1"/>
  <c r="A624" i="17" s="1"/>
  <c r="A625" i="17" s="1"/>
  <c r="A626" i="17" s="1"/>
  <c r="A627" i="17" s="1"/>
  <c r="A628" i="17" s="1"/>
  <c r="A629" i="17" s="1"/>
  <c r="A630" i="17" s="1"/>
  <c r="A631" i="17" s="1"/>
  <c r="A632" i="17" s="1"/>
  <c r="A633" i="17" s="1"/>
  <c r="A634" i="17" s="1"/>
  <c r="A635" i="17" s="1"/>
  <c r="A636" i="17" s="1"/>
  <c r="A637" i="17" s="1"/>
  <c r="A638" i="17" s="1"/>
  <c r="A639" i="17" s="1"/>
  <c r="A640" i="17" s="1"/>
  <c r="A641" i="17" s="1"/>
  <c r="A642" i="17" s="1"/>
  <c r="A643" i="17" s="1"/>
  <c r="A644" i="17" s="1"/>
  <c r="A645" i="17" s="1"/>
  <c r="A646" i="17" s="1"/>
  <c r="A647" i="17" s="1"/>
  <c r="A648" i="17" s="1"/>
  <c r="A649" i="17" s="1"/>
  <c r="A650" i="17" s="1"/>
  <c r="A651" i="17" s="1"/>
  <c r="A652" i="17" s="1"/>
  <c r="A653" i="17" s="1"/>
  <c r="A654" i="17" s="1"/>
  <c r="A655" i="17" s="1"/>
  <c r="A656" i="17" s="1"/>
  <c r="A657" i="17" s="1"/>
  <c r="A658" i="17" s="1"/>
  <c r="A659" i="17" s="1"/>
  <c r="A660" i="17" s="1"/>
  <c r="A661" i="17" s="1"/>
  <c r="A662" i="17" s="1"/>
  <c r="A663" i="17" s="1"/>
  <c r="A664" i="17" s="1"/>
  <c r="A665" i="17" s="1"/>
  <c r="A666" i="17" s="1"/>
  <c r="A667" i="17" s="1"/>
  <c r="A668" i="17" s="1"/>
  <c r="A669" i="17" s="1"/>
  <c r="A670" i="17" s="1"/>
  <c r="A671" i="17" s="1"/>
  <c r="A672" i="17" s="1"/>
  <c r="A673" i="17" s="1"/>
  <c r="A674" i="17" s="1"/>
  <c r="A675" i="17" s="1"/>
  <c r="A676" i="17" s="1"/>
  <c r="A677" i="17" s="1"/>
  <c r="A678" i="17" s="1"/>
  <c r="A679" i="17" s="1"/>
  <c r="A680" i="17" s="1"/>
  <c r="A681" i="17" s="1"/>
  <c r="A682" i="17" s="1"/>
  <c r="A683" i="17" s="1"/>
  <c r="A684" i="17" s="1"/>
  <c r="A685" i="17" s="1"/>
  <c r="A686" i="17" s="1"/>
  <c r="A687" i="17" s="1"/>
  <c r="A688" i="17" s="1"/>
  <c r="A689" i="17" s="1"/>
  <c r="A690" i="17" s="1"/>
  <c r="A691" i="17" s="1"/>
  <c r="A692" i="17" s="1"/>
  <c r="A693" i="17" s="1"/>
  <c r="A694" i="17" s="1"/>
  <c r="A695" i="17" s="1"/>
  <c r="A696" i="17" s="1"/>
  <c r="A697" i="17" s="1"/>
  <c r="A698" i="17" s="1"/>
  <c r="A699" i="17" s="1"/>
  <c r="A700" i="17" s="1"/>
  <c r="A701" i="17" s="1"/>
  <c r="A702" i="17" s="1"/>
  <c r="A703" i="17" s="1"/>
  <c r="A704" i="17" s="1"/>
  <c r="A705" i="17" s="1"/>
  <c r="A706" i="17" s="1"/>
  <c r="A707" i="17" s="1"/>
  <c r="A708" i="17" s="1"/>
  <c r="A709" i="17" s="1"/>
  <c r="A710" i="17" s="1"/>
  <c r="A711" i="17" s="1"/>
  <c r="A712" i="17" s="1"/>
  <c r="A713" i="17" s="1"/>
  <c r="A714" i="17" s="1"/>
  <c r="A715" i="17" s="1"/>
  <c r="A716" i="17" s="1"/>
  <c r="A717" i="17" s="1"/>
  <c r="A718" i="17" s="1"/>
  <c r="A719" i="17" s="1"/>
  <c r="A720" i="17" s="1"/>
  <c r="A721" i="17" s="1"/>
  <c r="A722" i="17" s="1"/>
  <c r="A723" i="17" s="1"/>
  <c r="A724" i="17" s="1"/>
  <c r="A725" i="17" s="1"/>
  <c r="A726" i="17" s="1"/>
  <c r="A727" i="17" s="1"/>
  <c r="A728" i="17" s="1"/>
  <c r="A729" i="17" s="1"/>
  <c r="A730" i="17" s="1"/>
  <c r="A731" i="17" s="1"/>
  <c r="A732" i="17" s="1"/>
  <c r="A733" i="17" s="1"/>
  <c r="A734" i="17" s="1"/>
  <c r="A735" i="17" s="1"/>
  <c r="A736" i="17" s="1"/>
  <c r="A737" i="17" s="1"/>
  <c r="A738" i="17" s="1"/>
  <c r="A739" i="17" s="1"/>
  <c r="A740" i="17" s="1"/>
  <c r="A741" i="17" s="1"/>
  <c r="A742" i="17" s="1"/>
  <c r="A743" i="17" s="1"/>
  <c r="A744" i="17" s="1"/>
  <c r="A745" i="17" s="1"/>
  <c r="A746" i="17" s="1"/>
  <c r="A747" i="17" s="1"/>
  <c r="A748" i="17" s="1"/>
  <c r="A749" i="17" s="1"/>
  <c r="A750" i="17" s="1"/>
  <c r="A751" i="17" s="1"/>
  <c r="A752" i="17" s="1"/>
  <c r="A753" i="17" s="1"/>
  <c r="A754" i="17" s="1"/>
  <c r="A755" i="17" s="1"/>
  <c r="A756" i="17" s="1"/>
  <c r="A757" i="17" s="1"/>
  <c r="A758" i="17" s="1"/>
  <c r="A759" i="17" s="1"/>
  <c r="A760" i="17" s="1"/>
  <c r="A761" i="17" s="1"/>
  <c r="A762" i="17" s="1"/>
  <c r="A763" i="17" s="1"/>
  <c r="A764" i="17" s="1"/>
  <c r="A765" i="17" s="1"/>
  <c r="A766" i="17" s="1"/>
  <c r="A767" i="17" s="1"/>
  <c r="A768" i="17" s="1"/>
  <c r="A769" i="17" s="1"/>
  <c r="A770" i="17" s="1"/>
  <c r="A771" i="17" s="1"/>
  <c r="A772" i="17" s="1"/>
  <c r="A773" i="17" s="1"/>
  <c r="A774" i="17" s="1"/>
  <c r="A775" i="17" s="1"/>
  <c r="A776" i="17" s="1"/>
  <c r="A777" i="17" s="1"/>
  <c r="A778" i="17" s="1"/>
  <c r="A779" i="17" s="1"/>
  <c r="A780" i="17" s="1"/>
  <c r="A781" i="17" s="1"/>
  <c r="A782" i="17" s="1"/>
  <c r="A783" i="17" s="1"/>
  <c r="A784" i="17" s="1"/>
  <c r="A785" i="17" s="1"/>
  <c r="A786" i="17" s="1"/>
  <c r="A787" i="17" s="1"/>
  <c r="A788" i="17" s="1"/>
  <c r="A789" i="17" s="1"/>
  <c r="A790" i="17" s="1"/>
  <c r="A791" i="17" s="1"/>
  <c r="A792" i="17" s="1"/>
  <c r="A793" i="17" s="1"/>
  <c r="A794" i="17" s="1"/>
  <c r="A795" i="17" s="1"/>
  <c r="A796" i="17" s="1"/>
  <c r="A797" i="17" s="1"/>
  <c r="A798" i="17" s="1"/>
  <c r="A799" i="17" s="1"/>
  <c r="A800" i="17" s="1"/>
  <c r="A801" i="17" s="1"/>
  <c r="A802" i="17" s="1"/>
  <c r="A803" i="17" s="1"/>
  <c r="A804" i="17" s="1"/>
  <c r="A805" i="17" s="1"/>
  <c r="A806" i="17" s="1"/>
  <c r="A807" i="17" s="1"/>
  <c r="A808" i="17" s="1"/>
  <c r="A809" i="17" s="1"/>
  <c r="A810" i="17" s="1"/>
  <c r="A811" i="17" s="1"/>
  <c r="A812" i="17" s="1"/>
  <c r="A813" i="17" s="1"/>
  <c r="A814" i="17" s="1"/>
  <c r="A815" i="17" s="1"/>
  <c r="A816" i="17" s="1"/>
  <c r="A817" i="17" s="1"/>
  <c r="A818" i="17" s="1"/>
  <c r="A819" i="17" s="1"/>
  <c r="A820" i="17" s="1"/>
  <c r="A821" i="17" s="1"/>
  <c r="A822" i="17" s="1"/>
  <c r="A823" i="17" s="1"/>
  <c r="A824" i="17" s="1"/>
  <c r="A825" i="17" s="1"/>
  <c r="A826" i="17" s="1"/>
  <c r="A827" i="17" s="1"/>
  <c r="A828" i="17" s="1"/>
  <c r="A829" i="17" s="1"/>
  <c r="A830" i="17" s="1"/>
  <c r="A831" i="17" s="1"/>
  <c r="A832" i="17" s="1"/>
  <c r="A833" i="17" s="1"/>
  <c r="A834" i="17" s="1"/>
  <c r="A835" i="17" s="1"/>
  <c r="A836" i="17" s="1"/>
  <c r="A837" i="17" s="1"/>
  <c r="A838" i="17" s="1"/>
  <c r="A839" i="17" s="1"/>
  <c r="A840" i="17" s="1"/>
  <c r="A841" i="17" s="1"/>
  <c r="A842" i="17" s="1"/>
  <c r="A843" i="17" s="1"/>
  <c r="A844" i="17" s="1"/>
  <c r="A845" i="17" s="1"/>
  <c r="A846" i="17" s="1"/>
  <c r="A847" i="17" s="1"/>
  <c r="A848" i="17" s="1"/>
  <c r="A849" i="17" s="1"/>
  <c r="A850" i="17" s="1"/>
  <c r="A851" i="17" s="1"/>
  <c r="A852" i="17" s="1"/>
  <c r="A853" i="17" s="1"/>
  <c r="A854" i="17" s="1"/>
  <c r="A855" i="17" s="1"/>
  <c r="A856" i="17" s="1"/>
  <c r="A857" i="17" s="1"/>
  <c r="A858" i="17" s="1"/>
  <c r="A859" i="17" s="1"/>
  <c r="A860" i="17" s="1"/>
  <c r="A861" i="17" s="1"/>
  <c r="A862" i="17" s="1"/>
  <c r="A863" i="17" s="1"/>
  <c r="A864" i="17" s="1"/>
  <c r="A865" i="17" s="1"/>
  <c r="A866" i="17" s="1"/>
  <c r="A867" i="17" s="1"/>
  <c r="A868" i="17" s="1"/>
  <c r="A869" i="17" s="1"/>
  <c r="A870" i="17" s="1"/>
  <c r="A871" i="17" s="1"/>
  <c r="A872" i="17" s="1"/>
  <c r="A873" i="17" s="1"/>
  <c r="A874" i="17" s="1"/>
  <c r="A875" i="17" s="1"/>
  <c r="A876" i="17" s="1"/>
  <c r="A877" i="17" s="1"/>
  <c r="A878" i="17" s="1"/>
  <c r="A879" i="17" s="1"/>
  <c r="A880" i="17" s="1"/>
  <c r="A881" i="17" s="1"/>
  <c r="A882" i="17" s="1"/>
  <c r="A883" i="17" s="1"/>
  <c r="A884" i="17" s="1"/>
  <c r="A885" i="17" s="1"/>
  <c r="A886" i="17" s="1"/>
  <c r="A887" i="17" s="1"/>
  <c r="A888" i="17" s="1"/>
  <c r="A889" i="17" s="1"/>
  <c r="A890" i="17" s="1"/>
  <c r="A891" i="17" s="1"/>
  <c r="A892" i="17" s="1"/>
  <c r="A893" i="17" s="1"/>
  <c r="A894" i="17" s="1"/>
  <c r="A895" i="17" s="1"/>
  <c r="A896" i="17" s="1"/>
  <c r="A897" i="17" s="1"/>
  <c r="A898" i="17" s="1"/>
  <c r="A899" i="17" s="1"/>
  <c r="A900" i="17" s="1"/>
  <c r="A901" i="17" s="1"/>
  <c r="A902" i="17" s="1"/>
  <c r="A903" i="17" s="1"/>
  <c r="A904" i="17" s="1"/>
  <c r="A905" i="17" s="1"/>
  <c r="A906" i="17" s="1"/>
  <c r="A907" i="17" s="1"/>
  <c r="A908" i="17" s="1"/>
  <c r="A909" i="17" s="1"/>
  <c r="A910" i="17" s="1"/>
  <c r="A911" i="17" s="1"/>
  <c r="A912" i="17" s="1"/>
  <c r="A913" i="17" s="1"/>
  <c r="A914" i="17" s="1"/>
  <c r="A915" i="17" s="1"/>
  <c r="A916" i="17" s="1"/>
  <c r="A917" i="17" s="1"/>
  <c r="A918" i="17" s="1"/>
  <c r="A919" i="17" s="1"/>
  <c r="A920" i="17" s="1"/>
  <c r="A921" i="17" s="1"/>
  <c r="A922" i="17" s="1"/>
  <c r="A923" i="17" s="1"/>
  <c r="A924" i="17" s="1"/>
  <c r="A925" i="17" s="1"/>
  <c r="A926" i="17" s="1"/>
  <c r="A927" i="17" s="1"/>
  <c r="A928" i="17" s="1"/>
  <c r="A929" i="17" s="1"/>
  <c r="A930" i="17" s="1"/>
  <c r="A931" i="17" s="1"/>
  <c r="A932" i="17" s="1"/>
  <c r="A933" i="17" s="1"/>
  <c r="A934" i="17" s="1"/>
  <c r="A935" i="17" s="1"/>
  <c r="A936" i="17" s="1"/>
  <c r="A937" i="17" s="1"/>
  <c r="A938" i="17" s="1"/>
  <c r="A939" i="17" s="1"/>
  <c r="A940" i="17" s="1"/>
  <c r="A941" i="17" s="1"/>
  <c r="A942" i="17" s="1"/>
  <c r="A943" i="17" s="1"/>
  <c r="A944" i="17" s="1"/>
  <c r="A945" i="17" s="1"/>
  <c r="A946" i="17" s="1"/>
  <c r="A947" i="17" s="1"/>
  <c r="A948" i="17" s="1"/>
  <c r="A949" i="17" s="1"/>
  <c r="A950" i="17" s="1"/>
  <c r="A951" i="17" s="1"/>
  <c r="A952" i="17" s="1"/>
  <c r="A953" i="17" s="1"/>
  <c r="A954" i="17" s="1"/>
  <c r="A955" i="17" s="1"/>
  <c r="A956" i="17" s="1"/>
  <c r="A957" i="17" s="1"/>
  <c r="A958" i="17" s="1"/>
  <c r="A959" i="17" s="1"/>
  <c r="A960" i="17" s="1"/>
  <c r="A961" i="17" s="1"/>
  <c r="A962" i="17" s="1"/>
  <c r="A963" i="17" s="1"/>
  <c r="A964" i="17" s="1"/>
  <c r="A965" i="17" s="1"/>
  <c r="A966" i="17" s="1"/>
  <c r="A967" i="17" s="1"/>
  <c r="A968" i="17" s="1"/>
  <c r="A969" i="17" s="1"/>
  <c r="A970" i="17" s="1"/>
  <c r="A971" i="17" s="1"/>
  <c r="A972" i="17" s="1"/>
  <c r="A973" i="17" s="1"/>
  <c r="A974" i="17" s="1"/>
  <c r="A975" i="17" s="1"/>
  <c r="A976" i="17" s="1"/>
  <c r="A977" i="17" s="1"/>
  <c r="A978" i="17" s="1"/>
  <c r="A979" i="17" s="1"/>
  <c r="A980" i="17" s="1"/>
  <c r="A981" i="17" s="1"/>
  <c r="A982" i="17" s="1"/>
  <c r="A983" i="17" s="1"/>
  <c r="A984" i="17" s="1"/>
  <c r="A985" i="17" s="1"/>
  <c r="A986" i="17" s="1"/>
  <c r="A987" i="17" s="1"/>
  <c r="A988" i="17" s="1"/>
  <c r="A989" i="17" s="1"/>
  <c r="A990" i="17" s="1"/>
  <c r="A991" i="17" s="1"/>
  <c r="A992" i="17" s="1"/>
  <c r="A993" i="17" s="1"/>
  <c r="A994" i="17" s="1"/>
  <c r="A995" i="17" s="1"/>
  <c r="A996" i="17" s="1"/>
  <c r="A997" i="17" s="1"/>
  <c r="A998" i="17" s="1"/>
  <c r="A999" i="17" s="1"/>
  <c r="A1000" i="17" s="1"/>
  <c r="A1001" i="17" s="1"/>
  <c r="A1002" i="17" s="1"/>
  <c r="A1003" i="17" s="1"/>
  <c r="A1004" i="17" s="1"/>
  <c r="A1005" i="17" s="1"/>
  <c r="A1006" i="17" s="1"/>
  <c r="A1007" i="17" s="1"/>
  <c r="A1008" i="17" s="1"/>
  <c r="A1009" i="17" s="1"/>
  <c r="A1010" i="17" s="1"/>
  <c r="A1011" i="17" s="1"/>
  <c r="A1012" i="17" s="1"/>
  <c r="A1013" i="17" s="1"/>
  <c r="A1014" i="17" s="1"/>
  <c r="A1015" i="17" s="1"/>
  <c r="A1016" i="17" s="1"/>
  <c r="A1017" i="17" s="1"/>
  <c r="A1018" i="17" s="1"/>
  <c r="A1019" i="17" s="1"/>
  <c r="A1020" i="17" s="1"/>
  <c r="A1021" i="17" s="1"/>
  <c r="A1022" i="17" s="1"/>
  <c r="A1023" i="17" s="1"/>
  <c r="A1024" i="17" s="1"/>
  <c r="A1025" i="17" s="1"/>
  <c r="A1026" i="17" s="1"/>
  <c r="H6" i="17"/>
  <c r="G131" i="15"/>
  <c r="F131" i="15"/>
  <c r="E131" i="15"/>
  <c r="H130" i="15"/>
  <c r="H129" i="15"/>
  <c r="K129" i="15" s="1"/>
  <c r="H128" i="15"/>
  <c r="K128" i="15" s="1"/>
  <c r="H127" i="15"/>
  <c r="I127" i="15" s="1"/>
  <c r="J127" i="15" s="1"/>
  <c r="H126" i="15"/>
  <c r="I126" i="15" s="1"/>
  <c r="J126" i="15" s="1"/>
  <c r="H125" i="15"/>
  <c r="K125" i="15" s="1"/>
  <c r="H124" i="15"/>
  <c r="H123" i="15"/>
  <c r="K123" i="15" s="1"/>
  <c r="H122" i="15"/>
  <c r="K122" i="15" s="1"/>
  <c r="H121" i="15"/>
  <c r="I121" i="15" s="1"/>
  <c r="J121" i="15" s="1"/>
  <c r="H120" i="15"/>
  <c r="I120" i="15" s="1"/>
  <c r="J120" i="15" s="1"/>
  <c r="H119" i="15"/>
  <c r="K119" i="15" s="1"/>
  <c r="H118" i="15"/>
  <c r="H117" i="15"/>
  <c r="K117" i="15" s="1"/>
  <c r="H116" i="15"/>
  <c r="K116" i="15" s="1"/>
  <c r="H115" i="15"/>
  <c r="I115" i="15" s="1"/>
  <c r="J115" i="15" s="1"/>
  <c r="H114" i="15"/>
  <c r="I114" i="15" s="1"/>
  <c r="J114" i="15" s="1"/>
  <c r="H113" i="15"/>
  <c r="K113" i="15" s="1"/>
  <c r="H112" i="15"/>
  <c r="H111" i="15"/>
  <c r="K111" i="15" s="1"/>
  <c r="H110" i="15"/>
  <c r="I110" i="15" s="1"/>
  <c r="J110" i="15" s="1"/>
  <c r="H109" i="15"/>
  <c r="I109" i="15" s="1"/>
  <c r="J109" i="15" s="1"/>
  <c r="H108" i="15"/>
  <c r="K108" i="15" s="1"/>
  <c r="H107" i="15"/>
  <c r="K107" i="15" s="1"/>
  <c r="H106" i="15"/>
  <c r="I106" i="15" s="1"/>
  <c r="J106" i="15" s="1"/>
  <c r="H105" i="15"/>
  <c r="K105" i="15" s="1"/>
  <c r="H104" i="15"/>
  <c r="K104" i="15" s="1"/>
  <c r="H103" i="15"/>
  <c r="I103" i="15" s="1"/>
  <c r="J103" i="15" s="1"/>
  <c r="H102" i="15"/>
  <c r="K102" i="15" s="1"/>
  <c r="H101" i="15"/>
  <c r="K101" i="15" s="1"/>
  <c r="H100" i="15"/>
  <c r="K100" i="15" s="1"/>
  <c r="H99" i="15"/>
  <c r="K99" i="15" s="1"/>
  <c r="H98" i="15"/>
  <c r="K98" i="15" s="1"/>
  <c r="H97" i="15"/>
  <c r="I97" i="15" s="1"/>
  <c r="J97" i="15" s="1"/>
  <c r="H96" i="15"/>
  <c r="K96" i="15" s="1"/>
  <c r="H95" i="15"/>
  <c r="K95" i="15" s="1"/>
  <c r="H94" i="15"/>
  <c r="I94" i="15" s="1"/>
  <c r="J94" i="15" s="1"/>
  <c r="H93" i="15"/>
  <c r="K93" i="15" s="1"/>
  <c r="H92" i="15"/>
  <c r="I92" i="15" s="1"/>
  <c r="J92" i="15" s="1"/>
  <c r="H91" i="15"/>
  <c r="I91" i="15" s="1"/>
  <c r="J91" i="15" s="1"/>
  <c r="H90" i="15"/>
  <c r="K90" i="15" s="1"/>
  <c r="H89" i="15"/>
  <c r="K89" i="15" s="1"/>
  <c r="H88" i="15"/>
  <c r="K88" i="15" s="1"/>
  <c r="H87" i="15"/>
  <c r="K87" i="15" s="1"/>
  <c r="K86" i="15"/>
  <c r="H86" i="15"/>
  <c r="I86" i="15" s="1"/>
  <c r="J86" i="15" s="1"/>
  <c r="H85" i="15"/>
  <c r="I85" i="15" s="1"/>
  <c r="J85" i="15" s="1"/>
  <c r="H84" i="15"/>
  <c r="K84" i="15" s="1"/>
  <c r="H83" i="15"/>
  <c r="K83" i="15" s="1"/>
  <c r="H82" i="15"/>
  <c r="I82" i="15" s="1"/>
  <c r="J82" i="15" s="1"/>
  <c r="H81" i="15"/>
  <c r="K81" i="15" s="1"/>
  <c r="H80" i="15"/>
  <c r="K80" i="15" s="1"/>
  <c r="H79" i="15"/>
  <c r="I79" i="15" s="1"/>
  <c r="J79" i="15" s="1"/>
  <c r="H78" i="15"/>
  <c r="K78" i="15" s="1"/>
  <c r="H77" i="15"/>
  <c r="K77" i="15" s="1"/>
  <c r="H76" i="15"/>
  <c r="I76" i="15" s="1"/>
  <c r="J76" i="15" s="1"/>
  <c r="H75" i="15"/>
  <c r="K75" i="15" s="1"/>
  <c r="H74" i="15"/>
  <c r="K74" i="15" s="1"/>
  <c r="H73" i="15"/>
  <c r="I73" i="15" s="1"/>
  <c r="J73" i="15" s="1"/>
  <c r="H72" i="15"/>
  <c r="K72" i="15" s="1"/>
  <c r="H71" i="15"/>
  <c r="K71" i="15" s="1"/>
  <c r="H70" i="15"/>
  <c r="I70" i="15" s="1"/>
  <c r="J70" i="15" s="1"/>
  <c r="H69" i="15"/>
  <c r="K69" i="15" s="1"/>
  <c r="H68" i="15"/>
  <c r="K68" i="15" s="1"/>
  <c r="H67" i="15"/>
  <c r="I67" i="15" s="1"/>
  <c r="J67" i="15" s="1"/>
  <c r="H66" i="15"/>
  <c r="K66" i="15" s="1"/>
  <c r="H65" i="15"/>
  <c r="K65" i="15" s="1"/>
  <c r="H64" i="15"/>
  <c r="I64" i="15" s="1"/>
  <c r="J64" i="15" s="1"/>
  <c r="H63" i="15"/>
  <c r="K63" i="15" s="1"/>
  <c r="H62" i="15"/>
  <c r="K62" i="15" s="1"/>
  <c r="H61" i="15"/>
  <c r="I61" i="15" s="1"/>
  <c r="J61" i="15" s="1"/>
  <c r="H60" i="15"/>
  <c r="K60" i="15" s="1"/>
  <c r="H59" i="15"/>
  <c r="K59" i="15" s="1"/>
  <c r="H58" i="15"/>
  <c r="I58" i="15" s="1"/>
  <c r="J58" i="15" s="1"/>
  <c r="H57" i="15"/>
  <c r="K57" i="15" s="1"/>
  <c r="H56" i="15"/>
  <c r="K56" i="15" s="1"/>
  <c r="H55" i="15"/>
  <c r="I55" i="15" s="1"/>
  <c r="J55" i="15" s="1"/>
  <c r="H54" i="15"/>
  <c r="K54" i="15" s="1"/>
  <c r="H53" i="15"/>
  <c r="K53" i="15" s="1"/>
  <c r="H52" i="15"/>
  <c r="I52" i="15" s="1"/>
  <c r="J52" i="15" s="1"/>
  <c r="H51" i="15"/>
  <c r="K51" i="15" s="1"/>
  <c r="H50" i="15"/>
  <c r="K50" i="15" s="1"/>
  <c r="H49" i="15"/>
  <c r="I49" i="15" s="1"/>
  <c r="J49" i="15" s="1"/>
  <c r="H48" i="15"/>
  <c r="K48" i="15" s="1"/>
  <c r="H47" i="15"/>
  <c r="K47" i="15" s="1"/>
  <c r="H46" i="15"/>
  <c r="I46" i="15" s="1"/>
  <c r="J46" i="15" s="1"/>
  <c r="H45" i="15"/>
  <c r="K45" i="15" s="1"/>
  <c r="H44" i="15"/>
  <c r="K44" i="15" s="1"/>
  <c r="H43" i="15"/>
  <c r="I43" i="15" s="1"/>
  <c r="J43" i="15" s="1"/>
  <c r="H42" i="15"/>
  <c r="K42" i="15" s="1"/>
  <c r="H41" i="15"/>
  <c r="K41" i="15" s="1"/>
  <c r="H40" i="15"/>
  <c r="I40" i="15" s="1"/>
  <c r="J40" i="15" s="1"/>
  <c r="H39" i="15"/>
  <c r="K39" i="15" s="1"/>
  <c r="H38" i="15"/>
  <c r="I38" i="15" s="1"/>
  <c r="J38" i="15" s="1"/>
  <c r="H37" i="15"/>
  <c r="I37" i="15" s="1"/>
  <c r="J37" i="15" s="1"/>
  <c r="H36" i="15"/>
  <c r="K36" i="15" s="1"/>
  <c r="H35" i="15"/>
  <c r="K35" i="15" s="1"/>
  <c r="I34" i="15"/>
  <c r="J34" i="15" s="1"/>
  <c r="H34" i="15"/>
  <c r="K34" i="15" s="1"/>
  <c r="H33" i="15"/>
  <c r="K33" i="15" s="1"/>
  <c r="H32" i="15"/>
  <c r="I32" i="15" s="1"/>
  <c r="J32" i="15" s="1"/>
  <c r="H31" i="15"/>
  <c r="I31" i="15" s="1"/>
  <c r="J31" i="15" s="1"/>
  <c r="H30" i="15"/>
  <c r="K30" i="15" s="1"/>
  <c r="H29" i="15"/>
  <c r="K29" i="15" s="1"/>
  <c r="H28" i="15"/>
  <c r="K28" i="15" s="1"/>
  <c r="H27" i="15"/>
  <c r="K27" i="15" s="1"/>
  <c r="H26" i="15"/>
  <c r="I26" i="15" s="1"/>
  <c r="J26" i="15" s="1"/>
  <c r="H25" i="15"/>
  <c r="K25" i="15" s="1"/>
  <c r="H24" i="15"/>
  <c r="K24" i="15" s="1"/>
  <c r="H23" i="15"/>
  <c r="K23" i="15" s="1"/>
  <c r="H22" i="15"/>
  <c r="K22" i="15" s="1"/>
  <c r="H21" i="15"/>
  <c r="K21" i="15" s="1"/>
  <c r="H20" i="15"/>
  <c r="I20" i="15" s="1"/>
  <c r="J20" i="15" s="1"/>
  <c r="H19" i="15"/>
  <c r="I19" i="15" s="1"/>
  <c r="J19" i="15" s="1"/>
  <c r="H18" i="15"/>
  <c r="K18" i="15" s="1"/>
  <c r="H17" i="15"/>
  <c r="K17" i="15" s="1"/>
  <c r="H16" i="15"/>
  <c r="K16" i="15" s="1"/>
  <c r="H15" i="15"/>
  <c r="K15" i="15" s="1"/>
  <c r="H14" i="15"/>
  <c r="I14" i="15" s="1"/>
  <c r="J14" i="15" s="1"/>
  <c r="H13" i="15"/>
  <c r="I13" i="15" s="1"/>
  <c r="J13" i="15" s="1"/>
  <c r="H12" i="15"/>
  <c r="K12" i="15" s="1"/>
  <c r="H11" i="15"/>
  <c r="K11" i="15" s="1"/>
  <c r="H10" i="15"/>
  <c r="K10" i="15" s="1"/>
  <c r="H9" i="15"/>
  <c r="K9" i="15" s="1"/>
  <c r="H8" i="15"/>
  <c r="I8" i="15" s="1"/>
  <c r="J8" i="15" s="1"/>
  <c r="H7" i="15"/>
  <c r="I7" i="15" s="1"/>
  <c r="J7" i="15" s="1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H6" i="15"/>
  <c r="K6" i="15" s="1"/>
  <c r="G36" i="14"/>
  <c r="F36" i="14"/>
  <c r="E36" i="14"/>
  <c r="H35" i="14"/>
  <c r="K35" i="14" s="1"/>
  <c r="H34" i="14"/>
  <c r="K34" i="14" s="1"/>
  <c r="H33" i="14"/>
  <c r="K33" i="14" s="1"/>
  <c r="H32" i="14"/>
  <c r="K32" i="14" s="1"/>
  <c r="H31" i="14"/>
  <c r="K31" i="14" s="1"/>
  <c r="H30" i="14"/>
  <c r="I30" i="14" s="1"/>
  <c r="J30" i="14" s="1"/>
  <c r="I29" i="14"/>
  <c r="J29" i="14" s="1"/>
  <c r="H29" i="14"/>
  <c r="K29" i="14" s="1"/>
  <c r="H28" i="14"/>
  <c r="K28" i="14" s="1"/>
  <c r="H27" i="14"/>
  <c r="K27" i="14" s="1"/>
  <c r="H26" i="14"/>
  <c r="K26" i="14" s="1"/>
  <c r="H25" i="14"/>
  <c r="K25" i="14" s="1"/>
  <c r="H24" i="14"/>
  <c r="I24" i="14" s="1"/>
  <c r="J24" i="14" s="1"/>
  <c r="H23" i="14"/>
  <c r="I23" i="14" s="1"/>
  <c r="J23" i="14" s="1"/>
  <c r="H22" i="14"/>
  <c r="K22" i="14" s="1"/>
  <c r="H21" i="14"/>
  <c r="K21" i="14" s="1"/>
  <c r="H20" i="14"/>
  <c r="K20" i="14" s="1"/>
  <c r="H19" i="14"/>
  <c r="K19" i="14" s="1"/>
  <c r="H18" i="14"/>
  <c r="I18" i="14" s="1"/>
  <c r="J18" i="14" s="1"/>
  <c r="H17" i="14"/>
  <c r="K17" i="14" s="1"/>
  <c r="H16" i="14"/>
  <c r="K16" i="14" s="1"/>
  <c r="H15" i="14"/>
  <c r="K15" i="14" s="1"/>
  <c r="H14" i="14"/>
  <c r="K14" i="14" s="1"/>
  <c r="H13" i="14"/>
  <c r="K13" i="14" s="1"/>
  <c r="H12" i="14"/>
  <c r="I12" i="14" s="1"/>
  <c r="J12" i="14" s="1"/>
  <c r="H11" i="14"/>
  <c r="K11" i="14" s="1"/>
  <c r="H10" i="14"/>
  <c r="K10" i="14" s="1"/>
  <c r="H9" i="14"/>
  <c r="K9" i="14" s="1"/>
  <c r="H8" i="14"/>
  <c r="K8" i="14" s="1"/>
  <c r="H7" i="14"/>
  <c r="K7" i="14" s="1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H6" i="14"/>
  <c r="I6" i="14" s="1"/>
  <c r="J6" i="14" s="1"/>
  <c r="G48" i="13"/>
  <c r="F48" i="13"/>
  <c r="E48" i="13"/>
  <c r="H47" i="13"/>
  <c r="K47" i="13" s="1"/>
  <c r="H46" i="13"/>
  <c r="I46" i="13" s="1"/>
  <c r="J46" i="13" s="1"/>
  <c r="H45" i="13"/>
  <c r="K45" i="13" s="1"/>
  <c r="H44" i="13"/>
  <c r="K44" i="13" s="1"/>
  <c r="H43" i="13"/>
  <c r="K43" i="13" s="1"/>
  <c r="H42" i="13"/>
  <c r="K42" i="13" s="1"/>
  <c r="H41" i="13"/>
  <c r="K41" i="13" s="1"/>
  <c r="H40" i="13"/>
  <c r="I40" i="13" s="1"/>
  <c r="J40" i="13" s="1"/>
  <c r="H39" i="13"/>
  <c r="K39" i="13" s="1"/>
  <c r="H38" i="13"/>
  <c r="K38" i="13" s="1"/>
  <c r="H37" i="13"/>
  <c r="K37" i="13" s="1"/>
  <c r="H36" i="13"/>
  <c r="K36" i="13" s="1"/>
  <c r="H35" i="13"/>
  <c r="K35" i="13" s="1"/>
  <c r="H34" i="13"/>
  <c r="I34" i="13" s="1"/>
  <c r="J34" i="13" s="1"/>
  <c r="H33" i="13"/>
  <c r="K33" i="13" s="1"/>
  <c r="H32" i="13"/>
  <c r="K32" i="13" s="1"/>
  <c r="H31" i="13"/>
  <c r="K31" i="13" s="1"/>
  <c r="H30" i="13"/>
  <c r="K30" i="13" s="1"/>
  <c r="H29" i="13"/>
  <c r="K29" i="13" s="1"/>
  <c r="H28" i="13"/>
  <c r="I28" i="13" s="1"/>
  <c r="J28" i="13" s="1"/>
  <c r="H27" i="13"/>
  <c r="K27" i="13" s="1"/>
  <c r="H26" i="13"/>
  <c r="I26" i="13" s="1"/>
  <c r="J26" i="13" s="1"/>
  <c r="H25" i="13"/>
  <c r="K25" i="13" s="1"/>
  <c r="H24" i="13"/>
  <c r="K24" i="13" s="1"/>
  <c r="H23" i="13"/>
  <c r="K23" i="13" s="1"/>
  <c r="H22" i="13"/>
  <c r="I22" i="13" s="1"/>
  <c r="J22" i="13" s="1"/>
  <c r="H21" i="13"/>
  <c r="K21" i="13" s="1"/>
  <c r="H20" i="13"/>
  <c r="K20" i="13" s="1"/>
  <c r="H19" i="13"/>
  <c r="K19" i="13" s="1"/>
  <c r="H18" i="13"/>
  <c r="I18" i="13" s="1"/>
  <c r="J18" i="13" s="1"/>
  <c r="H17" i="13"/>
  <c r="K17" i="13" s="1"/>
  <c r="H16" i="13"/>
  <c r="I16" i="13" s="1"/>
  <c r="J16" i="13" s="1"/>
  <c r="H15" i="13"/>
  <c r="K15" i="13" s="1"/>
  <c r="H14" i="13"/>
  <c r="K14" i="13" s="1"/>
  <c r="H13" i="13"/>
  <c r="K13" i="13" s="1"/>
  <c r="H12" i="13"/>
  <c r="I12" i="13" s="1"/>
  <c r="J12" i="13" s="1"/>
  <c r="H11" i="13"/>
  <c r="K11" i="13" s="1"/>
  <c r="H10" i="13"/>
  <c r="I10" i="13" s="1"/>
  <c r="J10" i="13" s="1"/>
  <c r="H9" i="13"/>
  <c r="K9" i="13" s="1"/>
  <c r="H8" i="13"/>
  <c r="K8" i="13" s="1"/>
  <c r="H7" i="13"/>
  <c r="K7" i="13" s="1"/>
  <c r="A7" i="13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H6" i="13"/>
  <c r="I6" i="13" s="1"/>
  <c r="J6" i="13" s="1"/>
  <c r="F3042" i="12"/>
  <c r="G3042" i="12"/>
  <c r="E3042" i="12"/>
  <c r="H3041" i="12"/>
  <c r="K3041" i="12" s="1"/>
  <c r="H3040" i="12"/>
  <c r="I3040" i="12" s="1"/>
  <c r="J3040" i="12" s="1"/>
  <c r="H3039" i="12"/>
  <c r="I3039" i="12" s="1"/>
  <c r="J3039" i="12" s="1"/>
  <c r="H3038" i="12"/>
  <c r="K3038" i="12" s="1"/>
  <c r="H3037" i="12"/>
  <c r="K3037" i="12" s="1"/>
  <c r="H3036" i="12"/>
  <c r="I3036" i="12" s="1"/>
  <c r="J3036" i="12" s="1"/>
  <c r="H3035" i="12"/>
  <c r="K3035" i="12" s="1"/>
  <c r="H3034" i="12"/>
  <c r="H3033" i="12"/>
  <c r="I3033" i="12" s="1"/>
  <c r="J3033" i="12" s="1"/>
  <c r="H3032" i="12"/>
  <c r="H3031" i="12"/>
  <c r="K3031" i="12" s="1"/>
  <c r="H3030" i="12"/>
  <c r="H3029" i="12"/>
  <c r="K3029" i="12" s="1"/>
  <c r="H3028" i="12"/>
  <c r="I3028" i="12" s="1"/>
  <c r="J3028" i="12" s="1"/>
  <c r="H3027" i="12"/>
  <c r="I3027" i="12" s="1"/>
  <c r="J3027" i="12" s="1"/>
  <c r="H3026" i="12"/>
  <c r="K3026" i="12" s="1"/>
  <c r="H3025" i="12"/>
  <c r="K3025" i="12" s="1"/>
  <c r="H3024" i="12"/>
  <c r="H3023" i="12"/>
  <c r="K3023" i="12" s="1"/>
  <c r="H3022" i="12"/>
  <c r="H3021" i="12"/>
  <c r="I3021" i="12" s="1"/>
  <c r="J3021" i="12" s="1"/>
  <c r="H3020" i="12"/>
  <c r="K3020" i="12" s="1"/>
  <c r="H3019" i="12"/>
  <c r="K3019" i="12" s="1"/>
  <c r="H3018" i="12"/>
  <c r="H3017" i="12"/>
  <c r="K3017" i="12" s="1"/>
  <c r="H3016" i="12"/>
  <c r="I3016" i="12" s="1"/>
  <c r="J3016" i="12" s="1"/>
  <c r="H3015" i="12"/>
  <c r="I3015" i="12" s="1"/>
  <c r="J3015" i="12" s="1"/>
  <c r="H3014" i="12"/>
  <c r="K3014" i="12" s="1"/>
  <c r="H3013" i="12"/>
  <c r="K3013" i="12" s="1"/>
  <c r="H3012" i="12"/>
  <c r="K3012" i="12" s="1"/>
  <c r="H3011" i="12"/>
  <c r="K3011" i="12" s="1"/>
  <c r="H3010" i="12"/>
  <c r="H3009" i="12"/>
  <c r="I3009" i="12" s="1"/>
  <c r="J3009" i="12" s="1"/>
  <c r="H3008" i="12"/>
  <c r="K3008" i="12" s="1"/>
  <c r="H3007" i="12"/>
  <c r="H3006" i="12"/>
  <c r="H3005" i="12"/>
  <c r="K3005" i="12" s="1"/>
  <c r="H3004" i="12"/>
  <c r="I3004" i="12" s="1"/>
  <c r="J3004" i="12" s="1"/>
  <c r="H3003" i="12"/>
  <c r="I3003" i="12" s="1"/>
  <c r="J3003" i="12" s="1"/>
  <c r="H3002" i="12"/>
  <c r="K3002" i="12" s="1"/>
  <c r="H3001" i="12"/>
  <c r="K3001" i="12" s="1"/>
  <c r="H3000" i="12"/>
  <c r="K3000" i="12" s="1"/>
  <c r="H2999" i="12"/>
  <c r="K2999" i="12" s="1"/>
  <c r="H2998" i="12"/>
  <c r="H2997" i="12"/>
  <c r="I2997" i="12" s="1"/>
  <c r="J2997" i="12" s="1"/>
  <c r="H2996" i="12"/>
  <c r="K2996" i="12" s="1"/>
  <c r="H2995" i="12"/>
  <c r="K2995" i="12" s="1"/>
  <c r="H2994" i="12"/>
  <c r="H2993" i="12"/>
  <c r="K2993" i="12" s="1"/>
  <c r="H2992" i="12"/>
  <c r="I2992" i="12" s="1"/>
  <c r="J2992" i="12" s="1"/>
  <c r="H2991" i="12"/>
  <c r="I2991" i="12" s="1"/>
  <c r="J2991" i="12" s="1"/>
  <c r="H2990" i="12"/>
  <c r="K2990" i="12" s="1"/>
  <c r="H2989" i="12"/>
  <c r="K2989" i="12" s="1"/>
  <c r="H2988" i="12"/>
  <c r="H2987" i="12"/>
  <c r="K2987" i="12" s="1"/>
  <c r="H2986" i="12"/>
  <c r="H2985" i="12"/>
  <c r="I2985" i="12" s="1"/>
  <c r="J2985" i="12" s="1"/>
  <c r="H2984" i="12"/>
  <c r="H2983" i="12"/>
  <c r="K2983" i="12" s="1"/>
  <c r="H2982" i="12"/>
  <c r="K2982" i="12" s="1"/>
  <c r="H2981" i="12"/>
  <c r="K2981" i="12" s="1"/>
  <c r="H2980" i="12"/>
  <c r="H2979" i="12"/>
  <c r="H2978" i="12"/>
  <c r="K2978" i="12" s="1"/>
  <c r="H2977" i="12"/>
  <c r="H2976" i="12"/>
  <c r="K2976" i="12" s="1"/>
  <c r="H2975" i="12"/>
  <c r="K2975" i="12" s="1"/>
  <c r="H2974" i="12"/>
  <c r="H2973" i="12"/>
  <c r="H2972" i="12"/>
  <c r="K2972" i="12" s="1"/>
  <c r="H2971" i="12"/>
  <c r="H2970" i="12"/>
  <c r="K2970" i="12" s="1"/>
  <c r="H2969" i="12"/>
  <c r="K2969" i="12" s="1"/>
  <c r="H2968" i="12"/>
  <c r="I2968" i="12" s="1"/>
  <c r="J2968" i="12" s="1"/>
  <c r="H2967" i="12"/>
  <c r="H2966" i="12"/>
  <c r="K2966" i="12" s="1"/>
  <c r="H2965" i="12"/>
  <c r="K2965" i="12" s="1"/>
  <c r="H2964" i="12"/>
  <c r="I2964" i="12" s="1"/>
  <c r="J2964" i="12" s="1"/>
  <c r="H2963" i="12"/>
  <c r="K2963" i="12" s="1"/>
  <c r="H2962" i="12"/>
  <c r="H2961" i="12"/>
  <c r="H2960" i="12"/>
  <c r="K2960" i="12" s="1"/>
  <c r="H2959" i="12"/>
  <c r="H2958" i="12"/>
  <c r="H2957" i="12"/>
  <c r="K2957" i="12" s="1"/>
  <c r="H2956" i="12"/>
  <c r="I2956" i="12" s="1"/>
  <c r="J2956" i="12" s="1"/>
  <c r="H2955" i="12"/>
  <c r="H2954" i="12"/>
  <c r="H2953" i="12"/>
  <c r="K2953" i="12" s="1"/>
  <c r="H2952" i="12"/>
  <c r="H2951" i="12"/>
  <c r="K2951" i="12" s="1"/>
  <c r="H2950" i="12"/>
  <c r="H2949" i="12"/>
  <c r="H2948" i="12"/>
  <c r="K2948" i="12" s="1"/>
  <c r="H2947" i="12"/>
  <c r="K2947" i="12" s="1"/>
  <c r="H2946" i="12"/>
  <c r="K2946" i="12" s="1"/>
  <c r="H2945" i="12"/>
  <c r="K2945" i="12" s="1"/>
  <c r="H2944" i="12"/>
  <c r="I2944" i="12" s="1"/>
  <c r="J2944" i="12" s="1"/>
  <c r="H2943" i="12"/>
  <c r="H2942" i="12"/>
  <c r="K2942" i="12" s="1"/>
  <c r="H2941" i="12"/>
  <c r="K2941" i="12" s="1"/>
  <c r="H2940" i="12"/>
  <c r="K2940" i="12" s="1"/>
  <c r="H2939" i="12"/>
  <c r="K2939" i="12" s="1"/>
  <c r="H2938" i="12"/>
  <c r="H2937" i="12"/>
  <c r="H2936" i="12"/>
  <c r="K2936" i="12" s="1"/>
  <c r="H2935" i="12"/>
  <c r="H2934" i="12"/>
  <c r="K2934" i="12" s="1"/>
  <c r="H2933" i="12"/>
  <c r="K2933" i="12" s="1"/>
  <c r="H2932" i="12"/>
  <c r="I2932" i="12" s="1"/>
  <c r="J2932" i="12" s="1"/>
  <c r="H2931" i="12"/>
  <c r="H2930" i="12"/>
  <c r="K2930" i="12" s="1"/>
  <c r="H2929" i="12"/>
  <c r="K2929" i="12" s="1"/>
  <c r="H2928" i="12"/>
  <c r="I2928" i="12" s="1"/>
  <c r="J2928" i="12" s="1"/>
  <c r="H2927" i="12"/>
  <c r="K2927" i="12" s="1"/>
  <c r="H2926" i="12"/>
  <c r="H2925" i="12"/>
  <c r="H2924" i="12"/>
  <c r="K2924" i="12" s="1"/>
  <c r="H2923" i="12"/>
  <c r="K2923" i="12" s="1"/>
  <c r="H2922" i="12"/>
  <c r="H2921" i="12"/>
  <c r="K2921" i="12" s="1"/>
  <c r="H2920" i="12"/>
  <c r="I2920" i="12" s="1"/>
  <c r="J2920" i="12" s="1"/>
  <c r="H2919" i="12"/>
  <c r="H2918" i="12"/>
  <c r="K2918" i="12" s="1"/>
  <c r="H2917" i="12"/>
  <c r="K2917" i="12" s="1"/>
  <c r="H2916" i="12"/>
  <c r="H2915" i="12"/>
  <c r="K2915" i="12" s="1"/>
  <c r="H2914" i="12"/>
  <c r="H2913" i="12"/>
  <c r="H2912" i="12"/>
  <c r="K2912" i="12" s="1"/>
  <c r="H2911" i="12"/>
  <c r="K2911" i="12" s="1"/>
  <c r="H2910" i="12"/>
  <c r="K2910" i="12" s="1"/>
  <c r="H2909" i="12"/>
  <c r="K2909" i="12" s="1"/>
  <c r="H2908" i="12"/>
  <c r="I2908" i="12" s="1"/>
  <c r="J2908" i="12" s="1"/>
  <c r="H2907" i="12"/>
  <c r="H2906" i="12"/>
  <c r="K2906" i="12" s="1"/>
  <c r="H2905" i="12"/>
  <c r="K2905" i="12" s="1"/>
  <c r="H2904" i="12"/>
  <c r="H2903" i="12"/>
  <c r="K2903" i="12" s="1"/>
  <c r="H2902" i="12"/>
  <c r="H2901" i="12"/>
  <c r="H2900" i="12"/>
  <c r="K2900" i="12" s="1"/>
  <c r="H2899" i="12"/>
  <c r="H2898" i="12"/>
  <c r="K2898" i="12" s="1"/>
  <c r="H2897" i="12"/>
  <c r="K2897" i="12" s="1"/>
  <c r="H2896" i="12"/>
  <c r="I2896" i="12" s="1"/>
  <c r="J2896" i="12" s="1"/>
  <c r="H2895" i="12"/>
  <c r="H2894" i="12"/>
  <c r="K2894" i="12" s="1"/>
  <c r="H2893" i="12"/>
  <c r="K2893" i="12" s="1"/>
  <c r="H2892" i="12"/>
  <c r="K2892" i="12" s="1"/>
  <c r="H2891" i="12"/>
  <c r="K2891" i="12" s="1"/>
  <c r="H2890" i="12"/>
  <c r="H2889" i="12"/>
  <c r="H2888" i="12"/>
  <c r="K2888" i="12" s="1"/>
  <c r="H2887" i="12"/>
  <c r="H2886" i="12"/>
  <c r="H2885" i="12"/>
  <c r="K2885" i="12" s="1"/>
  <c r="H2884" i="12"/>
  <c r="I2884" i="12" s="1"/>
  <c r="J2884" i="12" s="1"/>
  <c r="H2883" i="12"/>
  <c r="H2882" i="12"/>
  <c r="H2881" i="12"/>
  <c r="K2881" i="12" s="1"/>
  <c r="H2880" i="12"/>
  <c r="H2879" i="12"/>
  <c r="K2879" i="12" s="1"/>
  <c r="H2878" i="12"/>
  <c r="H2877" i="12"/>
  <c r="H2876" i="12"/>
  <c r="K2876" i="12" s="1"/>
  <c r="H2875" i="12"/>
  <c r="K2875" i="12" s="1"/>
  <c r="H2874" i="12"/>
  <c r="K2874" i="12" s="1"/>
  <c r="H2873" i="12"/>
  <c r="K2873" i="12" s="1"/>
  <c r="H2872" i="12"/>
  <c r="I2872" i="12" s="1"/>
  <c r="J2872" i="12" s="1"/>
  <c r="H2871" i="12"/>
  <c r="H2870" i="12"/>
  <c r="K2870" i="12" s="1"/>
  <c r="H2869" i="12"/>
  <c r="K2869" i="12" s="1"/>
  <c r="H2868" i="12"/>
  <c r="K2868" i="12" s="1"/>
  <c r="H2867" i="12"/>
  <c r="K2867" i="12" s="1"/>
  <c r="H2866" i="12"/>
  <c r="H2865" i="12"/>
  <c r="H2864" i="12"/>
  <c r="K2864" i="12" s="1"/>
  <c r="H2863" i="12"/>
  <c r="H2862" i="12"/>
  <c r="K2862" i="12" s="1"/>
  <c r="H2861" i="12"/>
  <c r="H2860" i="12"/>
  <c r="H2859" i="12"/>
  <c r="H2858" i="12"/>
  <c r="K2858" i="12" s="1"/>
  <c r="H2857" i="12"/>
  <c r="K2857" i="12" s="1"/>
  <c r="H2856" i="12"/>
  <c r="H2855" i="12"/>
  <c r="H2854" i="12"/>
  <c r="H2853" i="12"/>
  <c r="H2852" i="12"/>
  <c r="K2852" i="12" s="1"/>
  <c r="H2851" i="12"/>
  <c r="K2851" i="12" s="1"/>
  <c r="H2850" i="12"/>
  <c r="H2849" i="12"/>
  <c r="H2848" i="12"/>
  <c r="I2848" i="12" s="1"/>
  <c r="J2848" i="12" s="1"/>
  <c r="H2847" i="12"/>
  <c r="H2846" i="12"/>
  <c r="K2846" i="12" s="1"/>
  <c r="H2845" i="12"/>
  <c r="K2845" i="12" s="1"/>
  <c r="H2844" i="12"/>
  <c r="H2843" i="12"/>
  <c r="H2842" i="12"/>
  <c r="H2841" i="12"/>
  <c r="H2840" i="12"/>
  <c r="K2840" i="12" s="1"/>
  <c r="H2839" i="12"/>
  <c r="K2839" i="12" s="1"/>
  <c r="H2838" i="12"/>
  <c r="K2838" i="12" s="1"/>
  <c r="H2837" i="12"/>
  <c r="H2836" i="12"/>
  <c r="I2836" i="12" s="1"/>
  <c r="J2836" i="12" s="1"/>
  <c r="H2835" i="12"/>
  <c r="H2834" i="12"/>
  <c r="H2833" i="12"/>
  <c r="K2833" i="12" s="1"/>
  <c r="H2832" i="12"/>
  <c r="K2832" i="12" s="1"/>
  <c r="H2831" i="12"/>
  <c r="H2830" i="12"/>
  <c r="H2829" i="12"/>
  <c r="I2829" i="12" s="1"/>
  <c r="J2829" i="12" s="1"/>
  <c r="H2828" i="12"/>
  <c r="K2828" i="12" s="1"/>
  <c r="H2827" i="12"/>
  <c r="H2826" i="12"/>
  <c r="K2826" i="12" s="1"/>
  <c r="H2825" i="12"/>
  <c r="H2824" i="12"/>
  <c r="K2824" i="12" s="1"/>
  <c r="H2823" i="12"/>
  <c r="I2823" i="12" s="1"/>
  <c r="J2823" i="12" s="1"/>
  <c r="H2822" i="12"/>
  <c r="H2821" i="12"/>
  <c r="K2821" i="12" s="1"/>
  <c r="H2820" i="12"/>
  <c r="I2820" i="12" s="1"/>
  <c r="J2820" i="12" s="1"/>
  <c r="H2819" i="12"/>
  <c r="H2818" i="12"/>
  <c r="K2818" i="12" s="1"/>
  <c r="H2817" i="12"/>
  <c r="I2817" i="12" s="1"/>
  <c r="J2817" i="12" s="1"/>
  <c r="H2816" i="12"/>
  <c r="H2815" i="12"/>
  <c r="K2815" i="12" s="1"/>
  <c r="H2814" i="12"/>
  <c r="K2814" i="12" s="1"/>
  <c r="H2813" i="12"/>
  <c r="H2812" i="12"/>
  <c r="K2812" i="12" s="1"/>
  <c r="H2811" i="12"/>
  <c r="I2811" i="12" s="1"/>
  <c r="J2811" i="12" s="1"/>
  <c r="H2810" i="12"/>
  <c r="K2810" i="12" s="1"/>
  <c r="H2809" i="12"/>
  <c r="K2809" i="12" s="1"/>
  <c r="H2808" i="12"/>
  <c r="H2807" i="12"/>
  <c r="H2806" i="12"/>
  <c r="K2806" i="12" s="1"/>
  <c r="H2805" i="12"/>
  <c r="I2805" i="12" s="1"/>
  <c r="J2805" i="12" s="1"/>
  <c r="H2804" i="12"/>
  <c r="H2803" i="12"/>
  <c r="H2802" i="12"/>
  <c r="I2802" i="12" s="1"/>
  <c r="J2802" i="12" s="1"/>
  <c r="H2801" i="12"/>
  <c r="H2800" i="12"/>
  <c r="K2800" i="12" s="1"/>
  <c r="H2799" i="12"/>
  <c r="I2799" i="12" s="1"/>
  <c r="J2799" i="12" s="1"/>
  <c r="H2798" i="12"/>
  <c r="K2798" i="12" s="1"/>
  <c r="H2797" i="12"/>
  <c r="K2797" i="12" s="1"/>
  <c r="H2796" i="12"/>
  <c r="K2796" i="12" s="1"/>
  <c r="H2795" i="12"/>
  <c r="H2794" i="12"/>
  <c r="H2793" i="12"/>
  <c r="I2793" i="12" s="1"/>
  <c r="J2793" i="12" s="1"/>
  <c r="H2792" i="12"/>
  <c r="K2792" i="12" s="1"/>
  <c r="H2791" i="12"/>
  <c r="H2790" i="12"/>
  <c r="K2790" i="12" s="1"/>
  <c r="H2789" i="12"/>
  <c r="H2788" i="12"/>
  <c r="K2788" i="12" s="1"/>
  <c r="H2787" i="12"/>
  <c r="I2787" i="12" s="1"/>
  <c r="J2787" i="12" s="1"/>
  <c r="H2786" i="12"/>
  <c r="H2785" i="12"/>
  <c r="H2784" i="12"/>
  <c r="I2784" i="12" s="1"/>
  <c r="J2784" i="12" s="1"/>
  <c r="H2783" i="12"/>
  <c r="H2782" i="12"/>
  <c r="H2781" i="12"/>
  <c r="I2781" i="12" s="1"/>
  <c r="J2781" i="12" s="1"/>
  <c r="H2780" i="12"/>
  <c r="K2780" i="12" s="1"/>
  <c r="H2779" i="12"/>
  <c r="H2778" i="12"/>
  <c r="K2778" i="12" s="1"/>
  <c r="H2777" i="12"/>
  <c r="H2776" i="12"/>
  <c r="K2776" i="12" s="1"/>
  <c r="H2775" i="12"/>
  <c r="I2775" i="12" s="1"/>
  <c r="J2775" i="12" s="1"/>
  <c r="H2774" i="12"/>
  <c r="H2773" i="12"/>
  <c r="K2773" i="12" s="1"/>
  <c r="H2772" i="12"/>
  <c r="K2772" i="12" s="1"/>
  <c r="H2771" i="12"/>
  <c r="H2770" i="12"/>
  <c r="H2769" i="12"/>
  <c r="I2769" i="12" s="1"/>
  <c r="J2769" i="12" s="1"/>
  <c r="H2768" i="12"/>
  <c r="H2767" i="12"/>
  <c r="K2767" i="12" s="1"/>
  <c r="H2766" i="12"/>
  <c r="H2765" i="12"/>
  <c r="H2764" i="12"/>
  <c r="I2764" i="12" s="1"/>
  <c r="J2764" i="12" s="1"/>
  <c r="H2763" i="12"/>
  <c r="I2763" i="12" s="1"/>
  <c r="J2763" i="12" s="1"/>
  <c r="H2762" i="12"/>
  <c r="H2761" i="12"/>
  <c r="K2761" i="12" s="1"/>
  <c r="H2760" i="12"/>
  <c r="K2760" i="12" s="1"/>
  <c r="H2759" i="12"/>
  <c r="H2758" i="12"/>
  <c r="K2758" i="12" s="1"/>
  <c r="H2757" i="12"/>
  <c r="H2756" i="12"/>
  <c r="K2756" i="12" s="1"/>
  <c r="H2755" i="12"/>
  <c r="K2755" i="12" s="1"/>
  <c r="H2754" i="12"/>
  <c r="K2754" i="12" s="1"/>
  <c r="H2753" i="12"/>
  <c r="H2752" i="12"/>
  <c r="K2752" i="12" s="1"/>
  <c r="H2751" i="12"/>
  <c r="I2751" i="12" s="1"/>
  <c r="J2751" i="12" s="1"/>
  <c r="H2750" i="12"/>
  <c r="H2749" i="12"/>
  <c r="H2748" i="12"/>
  <c r="H2747" i="12"/>
  <c r="H2746" i="12"/>
  <c r="K2746" i="12" s="1"/>
  <c r="H2745" i="12"/>
  <c r="I2745" i="12" s="1"/>
  <c r="J2745" i="12" s="1"/>
  <c r="H2744" i="12"/>
  <c r="K2744" i="12" s="1"/>
  <c r="H2743" i="12"/>
  <c r="K2743" i="12" s="1"/>
  <c r="H2742" i="12"/>
  <c r="H2741" i="12"/>
  <c r="H2740" i="12"/>
  <c r="H2739" i="12"/>
  <c r="I2739" i="12" s="1"/>
  <c r="J2739" i="12" s="1"/>
  <c r="H2738" i="12"/>
  <c r="I2738" i="12" s="1"/>
  <c r="J2738" i="12" s="1"/>
  <c r="H2737" i="12"/>
  <c r="K2737" i="12" s="1"/>
  <c r="H2736" i="12"/>
  <c r="K2736" i="12" s="1"/>
  <c r="H2735" i="12"/>
  <c r="H2734" i="12"/>
  <c r="K2734" i="12" s="1"/>
  <c r="H2733" i="12"/>
  <c r="I2733" i="12" s="1"/>
  <c r="J2733" i="12" s="1"/>
  <c r="H2732" i="12"/>
  <c r="H2731" i="12"/>
  <c r="H2730" i="12"/>
  <c r="H2729" i="12"/>
  <c r="H2728" i="12"/>
  <c r="I2728" i="12" s="1"/>
  <c r="J2728" i="12" s="1"/>
  <c r="H2727" i="12"/>
  <c r="I2727" i="12" s="1"/>
  <c r="J2727" i="12" s="1"/>
  <c r="I2726" i="12"/>
  <c r="J2726" i="12" s="1"/>
  <c r="H2726" i="12"/>
  <c r="K2726" i="12" s="1"/>
  <c r="H2725" i="12"/>
  <c r="K2725" i="12" s="1"/>
  <c r="H2724" i="12"/>
  <c r="H2723" i="12"/>
  <c r="H2722" i="12"/>
  <c r="H2721" i="12"/>
  <c r="I2721" i="12" s="1"/>
  <c r="J2721" i="12" s="1"/>
  <c r="H2720" i="12"/>
  <c r="H2719" i="12"/>
  <c r="K2719" i="12" s="1"/>
  <c r="H2718" i="12"/>
  <c r="H2717" i="12"/>
  <c r="H2716" i="12"/>
  <c r="H2715" i="12"/>
  <c r="I2715" i="12" s="1"/>
  <c r="J2715" i="12" s="1"/>
  <c r="H2714" i="12"/>
  <c r="H2713" i="12"/>
  <c r="K2713" i="12" s="1"/>
  <c r="H2712" i="12"/>
  <c r="H2711" i="12"/>
  <c r="H2710" i="12"/>
  <c r="I2710" i="12" s="1"/>
  <c r="J2710" i="12" s="1"/>
  <c r="H2709" i="12"/>
  <c r="I2709" i="12" s="1"/>
  <c r="J2709" i="12" s="1"/>
  <c r="H2708" i="12"/>
  <c r="H2707" i="12"/>
  <c r="K2707" i="12" s="1"/>
  <c r="H2706" i="12"/>
  <c r="K2706" i="12" s="1"/>
  <c r="H2705" i="12"/>
  <c r="H2704" i="12"/>
  <c r="K2704" i="12" s="1"/>
  <c r="H2703" i="12"/>
  <c r="H2702" i="12"/>
  <c r="H2701" i="12"/>
  <c r="K2701" i="12" s="1"/>
  <c r="H2700" i="12"/>
  <c r="K2700" i="12" s="1"/>
  <c r="H2699" i="12"/>
  <c r="H2698" i="12"/>
  <c r="K2698" i="12" s="1"/>
  <c r="H2697" i="12"/>
  <c r="I2697" i="12" s="1"/>
  <c r="J2697" i="12" s="1"/>
  <c r="H2696" i="12"/>
  <c r="H2695" i="12"/>
  <c r="H2694" i="12"/>
  <c r="I2694" i="12" s="1"/>
  <c r="J2694" i="12" s="1"/>
  <c r="H2693" i="12"/>
  <c r="H2692" i="12"/>
  <c r="H2691" i="12"/>
  <c r="I2691" i="12" s="1"/>
  <c r="J2691" i="12" s="1"/>
  <c r="H2690" i="12"/>
  <c r="K2690" i="12" s="1"/>
  <c r="H2689" i="12"/>
  <c r="H2688" i="12"/>
  <c r="K2688" i="12" s="1"/>
  <c r="H2687" i="12"/>
  <c r="H2686" i="12"/>
  <c r="K2686" i="12" s="1"/>
  <c r="H2685" i="12"/>
  <c r="I2685" i="12" s="1"/>
  <c r="J2685" i="12" s="1"/>
  <c r="H2684" i="12"/>
  <c r="H2683" i="12"/>
  <c r="H2682" i="12"/>
  <c r="K2682" i="12" s="1"/>
  <c r="H2681" i="12"/>
  <c r="H2680" i="12"/>
  <c r="H2679" i="12"/>
  <c r="I2679" i="12" s="1"/>
  <c r="J2679" i="12" s="1"/>
  <c r="H2678" i="12"/>
  <c r="H2677" i="12"/>
  <c r="K2677" i="12" s="1"/>
  <c r="H2676" i="12"/>
  <c r="I2676" i="12" s="1"/>
  <c r="J2676" i="12" s="1"/>
  <c r="H2675" i="12"/>
  <c r="H2674" i="12"/>
  <c r="K2674" i="12" s="1"/>
  <c r="H2673" i="12"/>
  <c r="I2673" i="12" s="1"/>
  <c r="J2673" i="12" s="1"/>
  <c r="H2672" i="12"/>
  <c r="K2672" i="12" s="1"/>
  <c r="H2671" i="12"/>
  <c r="K2671" i="12" s="1"/>
  <c r="H2670" i="12"/>
  <c r="K2670" i="12" s="1"/>
  <c r="H2669" i="12"/>
  <c r="H2668" i="12"/>
  <c r="K2668" i="12" s="1"/>
  <c r="H2667" i="12"/>
  <c r="H2666" i="12"/>
  <c r="K2666" i="12" s="1"/>
  <c r="H2665" i="12"/>
  <c r="K2665" i="12" s="1"/>
  <c r="H2664" i="12"/>
  <c r="K2664" i="12" s="1"/>
  <c r="H2663" i="12"/>
  <c r="H2662" i="12"/>
  <c r="K2662" i="12" s="1"/>
  <c r="H2661" i="12"/>
  <c r="I2661" i="12" s="1"/>
  <c r="J2661" i="12" s="1"/>
  <c r="H2660" i="12"/>
  <c r="H2659" i="12"/>
  <c r="H2658" i="12"/>
  <c r="I2658" i="12" s="1"/>
  <c r="J2658" i="12" s="1"/>
  <c r="H2657" i="12"/>
  <c r="H2656" i="12"/>
  <c r="H2655" i="12"/>
  <c r="I2655" i="12" s="1"/>
  <c r="J2655" i="12" s="1"/>
  <c r="H2654" i="12"/>
  <c r="K2654" i="12" s="1"/>
  <c r="H2653" i="12"/>
  <c r="K2653" i="12" s="1"/>
  <c r="H2652" i="12"/>
  <c r="H2651" i="12"/>
  <c r="H2650" i="12"/>
  <c r="H2649" i="12"/>
  <c r="I2649" i="12" s="1"/>
  <c r="J2649" i="12" s="1"/>
  <c r="H2648" i="12"/>
  <c r="K2648" i="12" s="1"/>
  <c r="H2647" i="12"/>
  <c r="K2647" i="12" s="1"/>
  <c r="H2646" i="12"/>
  <c r="K2646" i="12" s="1"/>
  <c r="H2645" i="12"/>
  <c r="H2644" i="12"/>
  <c r="I2644" i="12" s="1"/>
  <c r="J2644" i="12" s="1"/>
  <c r="H2643" i="12"/>
  <c r="I2643" i="12" s="1"/>
  <c r="J2643" i="12" s="1"/>
  <c r="H2642" i="12"/>
  <c r="K2642" i="12" s="1"/>
  <c r="H2641" i="12"/>
  <c r="K2641" i="12" s="1"/>
  <c r="H2640" i="12"/>
  <c r="K2640" i="12" s="1"/>
  <c r="H2639" i="12"/>
  <c r="H2638" i="12"/>
  <c r="K2638" i="12" s="1"/>
  <c r="H2637" i="12"/>
  <c r="I2637" i="12" s="1"/>
  <c r="J2637" i="12" s="1"/>
  <c r="H2636" i="12"/>
  <c r="I2636" i="12" s="1"/>
  <c r="J2636" i="12" s="1"/>
  <c r="H2635" i="12"/>
  <c r="K2635" i="12" s="1"/>
  <c r="H2634" i="12"/>
  <c r="H2633" i="12"/>
  <c r="H2632" i="12"/>
  <c r="K2632" i="12" s="1"/>
  <c r="H2631" i="12"/>
  <c r="I2631" i="12" s="1"/>
  <c r="J2631" i="12" s="1"/>
  <c r="H2630" i="12"/>
  <c r="K2630" i="12" s="1"/>
  <c r="H2629" i="12"/>
  <c r="K2629" i="12" s="1"/>
  <c r="H2628" i="12"/>
  <c r="H2627" i="12"/>
  <c r="H2626" i="12"/>
  <c r="K2626" i="12" s="1"/>
  <c r="H2625" i="12"/>
  <c r="I2625" i="12" s="1"/>
  <c r="J2625" i="12" s="1"/>
  <c r="H2624" i="12"/>
  <c r="I2624" i="12" s="1"/>
  <c r="J2624" i="12" s="1"/>
  <c r="H2623" i="12"/>
  <c r="H2622" i="12"/>
  <c r="I2622" i="12" s="1"/>
  <c r="J2622" i="12" s="1"/>
  <c r="H2621" i="12"/>
  <c r="H2620" i="12"/>
  <c r="K2620" i="12" s="1"/>
  <c r="H2619" i="12"/>
  <c r="I2619" i="12" s="1"/>
  <c r="J2619" i="12" s="1"/>
  <c r="H2618" i="12"/>
  <c r="H2617" i="12"/>
  <c r="K2617" i="12" s="1"/>
  <c r="I2616" i="12"/>
  <c r="J2616" i="12" s="1"/>
  <c r="H2616" i="12"/>
  <c r="K2616" i="12" s="1"/>
  <c r="H2615" i="12"/>
  <c r="H2614" i="12"/>
  <c r="K2614" i="12" s="1"/>
  <c r="H2613" i="12"/>
  <c r="I2613" i="12" s="1"/>
  <c r="J2613" i="12" s="1"/>
  <c r="H2612" i="12"/>
  <c r="K2612" i="12" s="1"/>
  <c r="H2611" i="12"/>
  <c r="H2610" i="12"/>
  <c r="K2610" i="12" s="1"/>
  <c r="H2609" i="12"/>
  <c r="H2608" i="12"/>
  <c r="H2607" i="12"/>
  <c r="I2607" i="12" s="1"/>
  <c r="J2607" i="12" s="1"/>
  <c r="H2606" i="12"/>
  <c r="I2606" i="12" s="1"/>
  <c r="J2606" i="12" s="1"/>
  <c r="H2605" i="12"/>
  <c r="K2605" i="12" s="1"/>
  <c r="H2604" i="12"/>
  <c r="H2603" i="12"/>
  <c r="H2602" i="12"/>
  <c r="K2602" i="12" s="1"/>
  <c r="H2601" i="12"/>
  <c r="I2601" i="12" s="1"/>
  <c r="J2601" i="12" s="1"/>
  <c r="H2600" i="12"/>
  <c r="K2600" i="12" s="1"/>
  <c r="H2599" i="12"/>
  <c r="K2599" i="12" s="1"/>
  <c r="H2598" i="12"/>
  <c r="K2598" i="12" s="1"/>
  <c r="H2597" i="12"/>
  <c r="H2596" i="12"/>
  <c r="H2595" i="12"/>
  <c r="I2595" i="12" s="1"/>
  <c r="J2595" i="12" s="1"/>
  <c r="H2594" i="12"/>
  <c r="K2594" i="12" s="1"/>
  <c r="H2593" i="12"/>
  <c r="K2593" i="12" s="1"/>
  <c r="H2592" i="12"/>
  <c r="K2592" i="12" s="1"/>
  <c r="H2591" i="12"/>
  <c r="H2590" i="12"/>
  <c r="I2590" i="12" s="1"/>
  <c r="J2590" i="12" s="1"/>
  <c r="H2589" i="12"/>
  <c r="I2589" i="12" s="1"/>
  <c r="J2589" i="12" s="1"/>
  <c r="H2588" i="12"/>
  <c r="K2588" i="12" s="1"/>
  <c r="H2587" i="12"/>
  <c r="K2587" i="12" s="1"/>
  <c r="H2586" i="12"/>
  <c r="K2586" i="12" s="1"/>
  <c r="H2585" i="12"/>
  <c r="H2584" i="12"/>
  <c r="K2584" i="12" s="1"/>
  <c r="H2583" i="12"/>
  <c r="I2583" i="12" s="1"/>
  <c r="J2583" i="12" s="1"/>
  <c r="H2582" i="12"/>
  <c r="I2582" i="12" s="1"/>
  <c r="J2582" i="12" s="1"/>
  <c r="H2581" i="12"/>
  <c r="K2581" i="12" s="1"/>
  <c r="H2580" i="12"/>
  <c r="K2580" i="12" s="1"/>
  <c r="H2579" i="12"/>
  <c r="H2578" i="12"/>
  <c r="K2578" i="12" s="1"/>
  <c r="H2577" i="12"/>
  <c r="I2577" i="12" s="1"/>
  <c r="J2577" i="12" s="1"/>
  <c r="H2576" i="12"/>
  <c r="K2576" i="12" s="1"/>
  <c r="H2575" i="12"/>
  <c r="K2575" i="12" s="1"/>
  <c r="H2574" i="12"/>
  <c r="H2573" i="12"/>
  <c r="H2572" i="12"/>
  <c r="K2572" i="12" s="1"/>
  <c r="H2571" i="12"/>
  <c r="I2571" i="12" s="1"/>
  <c r="J2571" i="12" s="1"/>
  <c r="H2570" i="12"/>
  <c r="H2569" i="12"/>
  <c r="H2568" i="12"/>
  <c r="I2568" i="12" s="1"/>
  <c r="J2568" i="12" s="1"/>
  <c r="H2567" i="12"/>
  <c r="H2566" i="12"/>
  <c r="H2565" i="12"/>
  <c r="I2565" i="12" s="1"/>
  <c r="J2565" i="12" s="1"/>
  <c r="H2564" i="12"/>
  <c r="H2563" i="12"/>
  <c r="K2563" i="12" s="1"/>
  <c r="H2562" i="12"/>
  <c r="K2562" i="12" s="1"/>
  <c r="H2561" i="12"/>
  <c r="H2560" i="12"/>
  <c r="I2560" i="12" s="1"/>
  <c r="J2560" i="12" s="1"/>
  <c r="H2559" i="12"/>
  <c r="I2559" i="12" s="1"/>
  <c r="J2559" i="12" s="1"/>
  <c r="H2558" i="12"/>
  <c r="I2558" i="12" s="1"/>
  <c r="J2558" i="12" s="1"/>
  <c r="H2557" i="12"/>
  <c r="H2556" i="12"/>
  <c r="K2556" i="12" s="1"/>
  <c r="H2555" i="12"/>
  <c r="H2554" i="12"/>
  <c r="H2553" i="12"/>
  <c r="I2553" i="12" s="1"/>
  <c r="J2553" i="12" s="1"/>
  <c r="H2552" i="12"/>
  <c r="K2552" i="12" s="1"/>
  <c r="H2551" i="12"/>
  <c r="K2551" i="12" s="1"/>
  <c r="H2550" i="12"/>
  <c r="K2550" i="12" s="1"/>
  <c r="H2549" i="12"/>
  <c r="H2548" i="12"/>
  <c r="I2548" i="12" s="1"/>
  <c r="J2548" i="12" s="1"/>
  <c r="H2547" i="12"/>
  <c r="I2547" i="12" s="1"/>
  <c r="J2547" i="12" s="1"/>
  <c r="H2546" i="12"/>
  <c r="K2546" i="12" s="1"/>
  <c r="H2545" i="12"/>
  <c r="K2545" i="12" s="1"/>
  <c r="H2544" i="12"/>
  <c r="K2544" i="12" s="1"/>
  <c r="H2543" i="12"/>
  <c r="H2542" i="12"/>
  <c r="K2542" i="12" s="1"/>
  <c r="H2541" i="12"/>
  <c r="I2541" i="12" s="1"/>
  <c r="J2541" i="12" s="1"/>
  <c r="H2540" i="12"/>
  <c r="I2540" i="12" s="1"/>
  <c r="J2540" i="12" s="1"/>
  <c r="H2539" i="12"/>
  <c r="H2538" i="12"/>
  <c r="K2538" i="12" s="1"/>
  <c r="H2537" i="12"/>
  <c r="I2536" i="12"/>
  <c r="J2536" i="12" s="1"/>
  <c r="H2536" i="12"/>
  <c r="K2536" i="12" s="1"/>
  <c r="H2535" i="12"/>
  <c r="I2535" i="12" s="1"/>
  <c r="J2535" i="12" s="1"/>
  <c r="H2534" i="12"/>
  <c r="H2533" i="12"/>
  <c r="K2533" i="12" s="1"/>
  <c r="H2532" i="12"/>
  <c r="H2531" i="12"/>
  <c r="H2530" i="12"/>
  <c r="K2530" i="12" s="1"/>
  <c r="H2529" i="12"/>
  <c r="I2529" i="12" s="1"/>
  <c r="J2529" i="12" s="1"/>
  <c r="H2528" i="12"/>
  <c r="H2527" i="12"/>
  <c r="H2526" i="12"/>
  <c r="K2526" i="12" s="1"/>
  <c r="H2525" i="12"/>
  <c r="H2524" i="12"/>
  <c r="H2523" i="12"/>
  <c r="I2523" i="12" s="1"/>
  <c r="J2523" i="12" s="1"/>
  <c r="H2522" i="12"/>
  <c r="K2522" i="12" s="1"/>
  <c r="H2521" i="12"/>
  <c r="K2521" i="12" s="1"/>
  <c r="H2520" i="12"/>
  <c r="K2520" i="12" s="1"/>
  <c r="H2519" i="12"/>
  <c r="H2518" i="12"/>
  <c r="K2518" i="12" s="1"/>
  <c r="H2517" i="12"/>
  <c r="I2517" i="12" s="1"/>
  <c r="J2517" i="12" s="1"/>
  <c r="H2516" i="12"/>
  <c r="K2516" i="12" s="1"/>
  <c r="H2515" i="12"/>
  <c r="K2515" i="12" s="1"/>
  <c r="H2514" i="12"/>
  <c r="K2514" i="12" s="1"/>
  <c r="H2513" i="12"/>
  <c r="H2512" i="12"/>
  <c r="K2512" i="12" s="1"/>
  <c r="H2511" i="12"/>
  <c r="I2511" i="12" s="1"/>
  <c r="J2511" i="12" s="1"/>
  <c r="H2510" i="12"/>
  <c r="H2509" i="12"/>
  <c r="K2509" i="12" s="1"/>
  <c r="H2508" i="12"/>
  <c r="K2508" i="12" s="1"/>
  <c r="H2507" i="12"/>
  <c r="H2506" i="12"/>
  <c r="K2506" i="12" s="1"/>
  <c r="H2505" i="12"/>
  <c r="I2505" i="12" s="1"/>
  <c r="J2505" i="12" s="1"/>
  <c r="H2504" i="12"/>
  <c r="H2503" i="12"/>
  <c r="K2503" i="12" s="1"/>
  <c r="H2502" i="12"/>
  <c r="K2502" i="12" s="1"/>
  <c r="H2501" i="12"/>
  <c r="H2500" i="12"/>
  <c r="K2500" i="12" s="1"/>
  <c r="H2499" i="12"/>
  <c r="I2499" i="12" s="1"/>
  <c r="J2499" i="12" s="1"/>
  <c r="H2498" i="12"/>
  <c r="K2498" i="12" s="1"/>
  <c r="H2497" i="12"/>
  <c r="K2497" i="12" s="1"/>
  <c r="H2496" i="12"/>
  <c r="H2495" i="12"/>
  <c r="H2494" i="12"/>
  <c r="H2493" i="12"/>
  <c r="I2493" i="12" s="1"/>
  <c r="J2493" i="12" s="1"/>
  <c r="H2492" i="12"/>
  <c r="K2492" i="12" s="1"/>
  <c r="H2491" i="12"/>
  <c r="K2491" i="12" s="1"/>
  <c r="H2490" i="12"/>
  <c r="K2490" i="12" s="1"/>
  <c r="H2489" i="12"/>
  <c r="H2488" i="12"/>
  <c r="K2488" i="12" s="1"/>
  <c r="H2487" i="12"/>
  <c r="I2487" i="12" s="1"/>
  <c r="J2487" i="12" s="1"/>
  <c r="H2486" i="12"/>
  <c r="H2485" i="12"/>
  <c r="K2485" i="12" s="1"/>
  <c r="H2484" i="12"/>
  <c r="H2483" i="12"/>
  <c r="H2482" i="12"/>
  <c r="K2482" i="12" s="1"/>
  <c r="H2481" i="12"/>
  <c r="I2481" i="12" s="1"/>
  <c r="J2481" i="12" s="1"/>
  <c r="H2480" i="12"/>
  <c r="I2480" i="12" s="1"/>
  <c r="J2480" i="12" s="1"/>
  <c r="H2479" i="12"/>
  <c r="H2478" i="12"/>
  <c r="I2478" i="12" s="1"/>
  <c r="J2478" i="12" s="1"/>
  <c r="H2477" i="12"/>
  <c r="H2476" i="12"/>
  <c r="K2476" i="12" s="1"/>
  <c r="H2475" i="12"/>
  <c r="I2475" i="12" s="1"/>
  <c r="J2475" i="12" s="1"/>
  <c r="H2474" i="12"/>
  <c r="K2474" i="12" s="1"/>
  <c r="H2473" i="12"/>
  <c r="K2473" i="12" s="1"/>
  <c r="H2472" i="12"/>
  <c r="K2472" i="12" s="1"/>
  <c r="H2471" i="12"/>
  <c r="H2470" i="12"/>
  <c r="K2470" i="12" s="1"/>
  <c r="H2469" i="12"/>
  <c r="I2469" i="12" s="1"/>
  <c r="J2469" i="12" s="1"/>
  <c r="H2468" i="12"/>
  <c r="K2468" i="12" s="1"/>
  <c r="H2467" i="12"/>
  <c r="K2467" i="12" s="1"/>
  <c r="H2466" i="12"/>
  <c r="K2466" i="12" s="1"/>
  <c r="H2465" i="12"/>
  <c r="H2464" i="12"/>
  <c r="I2464" i="12" s="1"/>
  <c r="J2464" i="12" s="1"/>
  <c r="H2463" i="12"/>
  <c r="I2463" i="12" s="1"/>
  <c r="J2463" i="12" s="1"/>
  <c r="H2462" i="12"/>
  <c r="H2461" i="12"/>
  <c r="K2461" i="12" s="1"/>
  <c r="H2460" i="12"/>
  <c r="H2459" i="12"/>
  <c r="H2458" i="12"/>
  <c r="K2458" i="12" s="1"/>
  <c r="H2457" i="12"/>
  <c r="H2456" i="12"/>
  <c r="I2456" i="12" s="1"/>
  <c r="J2456" i="12" s="1"/>
  <c r="H2455" i="12"/>
  <c r="K2455" i="12" s="1"/>
  <c r="H2454" i="12"/>
  <c r="H2453" i="12"/>
  <c r="H2452" i="12"/>
  <c r="K2452" i="12" s="1"/>
  <c r="H2451" i="12"/>
  <c r="I2451" i="12" s="1"/>
  <c r="J2451" i="12" s="1"/>
  <c r="H2450" i="12"/>
  <c r="K2450" i="12" s="1"/>
  <c r="H2449" i="12"/>
  <c r="K2449" i="12" s="1"/>
  <c r="H2448" i="12"/>
  <c r="H2447" i="12"/>
  <c r="H2446" i="12"/>
  <c r="H2445" i="12"/>
  <c r="I2445" i="12" s="1"/>
  <c r="J2445" i="12" s="1"/>
  <c r="H2444" i="12"/>
  <c r="K2444" i="12" s="1"/>
  <c r="H2443" i="12"/>
  <c r="K2443" i="12" s="1"/>
  <c r="H2442" i="12"/>
  <c r="I2442" i="12" s="1"/>
  <c r="J2442" i="12" s="1"/>
  <c r="H2441" i="12"/>
  <c r="H2440" i="12"/>
  <c r="K2440" i="12" s="1"/>
  <c r="H2439" i="12"/>
  <c r="I2439" i="12" s="1"/>
  <c r="J2439" i="12" s="1"/>
  <c r="H2438" i="12"/>
  <c r="K2438" i="12" s="1"/>
  <c r="H2437" i="12"/>
  <c r="K2437" i="12" s="1"/>
  <c r="H2436" i="12"/>
  <c r="K2436" i="12" s="1"/>
  <c r="H2435" i="12"/>
  <c r="H2434" i="12"/>
  <c r="K2434" i="12" s="1"/>
  <c r="H2433" i="12"/>
  <c r="I2433" i="12" s="1"/>
  <c r="J2433" i="12" s="1"/>
  <c r="H2432" i="12"/>
  <c r="K2432" i="12" s="1"/>
  <c r="H2431" i="12"/>
  <c r="K2431" i="12" s="1"/>
  <c r="H2430" i="12"/>
  <c r="K2430" i="12" s="1"/>
  <c r="H2429" i="12"/>
  <c r="H2428" i="12"/>
  <c r="I2428" i="12" s="1"/>
  <c r="J2428" i="12" s="1"/>
  <c r="H2427" i="12"/>
  <c r="I2427" i="12" s="1"/>
  <c r="J2427" i="12" s="1"/>
  <c r="H2426" i="12"/>
  <c r="K2426" i="12" s="1"/>
  <c r="H2425" i="12"/>
  <c r="K2425" i="12" s="1"/>
  <c r="H2424" i="12"/>
  <c r="H2423" i="12"/>
  <c r="H2422" i="12"/>
  <c r="K2422" i="12" s="1"/>
  <c r="H2421" i="12"/>
  <c r="H2420" i="12"/>
  <c r="I2420" i="12" s="1"/>
  <c r="J2420" i="12" s="1"/>
  <c r="H2419" i="12"/>
  <c r="K2419" i="12" s="1"/>
  <c r="H2418" i="12"/>
  <c r="K2418" i="12" s="1"/>
  <c r="H2417" i="12"/>
  <c r="H2416" i="12"/>
  <c r="K2416" i="12" s="1"/>
  <c r="H2415" i="12"/>
  <c r="I2415" i="12" s="1"/>
  <c r="J2415" i="12" s="1"/>
  <c r="H2414" i="12"/>
  <c r="K2414" i="12" s="1"/>
  <c r="H2413" i="12"/>
  <c r="K2413" i="12" s="1"/>
  <c r="H2412" i="12"/>
  <c r="K2412" i="12" s="1"/>
  <c r="H2411" i="12"/>
  <c r="H2410" i="12"/>
  <c r="H2409" i="12"/>
  <c r="I2409" i="12" s="1"/>
  <c r="J2409" i="12" s="1"/>
  <c r="H2408" i="12"/>
  <c r="K2408" i="12" s="1"/>
  <c r="H2407" i="12"/>
  <c r="K2407" i="12" s="1"/>
  <c r="H2406" i="12"/>
  <c r="I2406" i="12" s="1"/>
  <c r="J2406" i="12" s="1"/>
  <c r="H2405" i="12"/>
  <c r="H2404" i="12"/>
  <c r="K2404" i="12" s="1"/>
  <c r="H2403" i="12"/>
  <c r="I2403" i="12" s="1"/>
  <c r="J2403" i="12" s="1"/>
  <c r="H2402" i="12"/>
  <c r="K2402" i="12" s="1"/>
  <c r="H2401" i="12"/>
  <c r="K2401" i="12" s="1"/>
  <c r="H2400" i="12"/>
  <c r="K2400" i="12" s="1"/>
  <c r="H2399" i="12"/>
  <c r="H2398" i="12"/>
  <c r="K2398" i="12" s="1"/>
  <c r="H2397" i="12"/>
  <c r="I2397" i="12" s="1"/>
  <c r="J2397" i="12" s="1"/>
  <c r="H2396" i="12"/>
  <c r="K2396" i="12" s="1"/>
  <c r="H2395" i="12"/>
  <c r="K2395" i="12" s="1"/>
  <c r="H2394" i="12"/>
  <c r="K2394" i="12" s="1"/>
  <c r="H2393" i="12"/>
  <c r="H2392" i="12"/>
  <c r="I2392" i="12" s="1"/>
  <c r="J2392" i="12" s="1"/>
  <c r="H2391" i="12"/>
  <c r="I2391" i="12" s="1"/>
  <c r="J2391" i="12" s="1"/>
  <c r="H2390" i="12"/>
  <c r="K2390" i="12" s="1"/>
  <c r="H2389" i="12"/>
  <c r="K2389" i="12" s="1"/>
  <c r="H2388" i="12"/>
  <c r="H2387" i="12"/>
  <c r="H2386" i="12"/>
  <c r="K2386" i="12" s="1"/>
  <c r="H2385" i="12"/>
  <c r="H2384" i="12"/>
  <c r="H2383" i="12"/>
  <c r="K2383" i="12" s="1"/>
  <c r="H2382" i="12"/>
  <c r="K2382" i="12" s="1"/>
  <c r="H2381" i="12"/>
  <c r="H2380" i="12"/>
  <c r="K2380" i="12" s="1"/>
  <c r="H2379" i="12"/>
  <c r="I2379" i="12" s="1"/>
  <c r="J2379" i="12" s="1"/>
  <c r="H2378" i="12"/>
  <c r="K2378" i="12" s="1"/>
  <c r="H2377" i="12"/>
  <c r="K2377" i="12" s="1"/>
  <c r="H2376" i="12"/>
  <c r="H2375" i="12"/>
  <c r="H2374" i="12"/>
  <c r="H2373" i="12"/>
  <c r="I2373" i="12" s="1"/>
  <c r="J2373" i="12" s="1"/>
  <c r="H2372" i="12"/>
  <c r="K2372" i="12" s="1"/>
  <c r="H2371" i="12"/>
  <c r="K2371" i="12" s="1"/>
  <c r="H2370" i="12"/>
  <c r="I2370" i="12" s="1"/>
  <c r="J2370" i="12" s="1"/>
  <c r="H2369" i="12"/>
  <c r="H2368" i="12"/>
  <c r="K2368" i="12" s="1"/>
  <c r="H2367" i="12"/>
  <c r="I2367" i="12" s="1"/>
  <c r="J2367" i="12" s="1"/>
  <c r="H2366" i="12"/>
  <c r="K2366" i="12" s="1"/>
  <c r="H2365" i="12"/>
  <c r="K2365" i="12" s="1"/>
  <c r="H2364" i="12"/>
  <c r="K2364" i="12" s="1"/>
  <c r="H2363" i="12"/>
  <c r="H2362" i="12"/>
  <c r="K2362" i="12" s="1"/>
  <c r="H2361" i="12"/>
  <c r="K2361" i="12" s="1"/>
  <c r="H2360" i="12"/>
  <c r="K2360" i="12" s="1"/>
  <c r="H2359" i="12"/>
  <c r="I2359" i="12" s="1"/>
  <c r="J2359" i="12" s="1"/>
  <c r="H2358" i="12"/>
  <c r="I2358" i="12" s="1"/>
  <c r="J2358" i="12" s="1"/>
  <c r="H2357" i="12"/>
  <c r="H2356" i="12"/>
  <c r="K2356" i="12" s="1"/>
  <c r="H2355" i="12"/>
  <c r="H2354" i="12"/>
  <c r="K2354" i="12" s="1"/>
  <c r="H2353" i="12"/>
  <c r="I2353" i="12" s="1"/>
  <c r="J2353" i="12" s="1"/>
  <c r="H2352" i="12"/>
  <c r="I2352" i="12" s="1"/>
  <c r="J2352" i="12" s="1"/>
  <c r="H2351" i="12"/>
  <c r="H2350" i="12"/>
  <c r="K2350" i="12" s="1"/>
  <c r="H2349" i="12"/>
  <c r="K2349" i="12" s="1"/>
  <c r="H2348" i="12"/>
  <c r="K2348" i="12" s="1"/>
  <c r="H2347" i="12"/>
  <c r="H2346" i="12"/>
  <c r="I2346" i="12" s="1"/>
  <c r="J2346" i="12" s="1"/>
  <c r="H2345" i="12"/>
  <c r="H2344" i="12"/>
  <c r="K2344" i="12" s="1"/>
  <c r="H2343" i="12"/>
  <c r="H2342" i="12"/>
  <c r="K2342" i="12" s="1"/>
  <c r="H2341" i="12"/>
  <c r="I2341" i="12" s="1"/>
  <c r="J2341" i="12" s="1"/>
  <c r="H2340" i="12"/>
  <c r="I2340" i="12" s="1"/>
  <c r="J2340" i="12" s="1"/>
  <c r="H2339" i="12"/>
  <c r="H2338" i="12"/>
  <c r="K2338" i="12" s="1"/>
  <c r="H2337" i="12"/>
  <c r="H2336" i="12"/>
  <c r="K2336" i="12" s="1"/>
  <c r="H2335" i="12"/>
  <c r="I2335" i="12" s="1"/>
  <c r="J2335" i="12" s="1"/>
  <c r="H2334" i="12"/>
  <c r="I2334" i="12" s="1"/>
  <c r="J2334" i="12" s="1"/>
  <c r="H2333" i="12"/>
  <c r="H2332" i="12"/>
  <c r="K2332" i="12" s="1"/>
  <c r="H2331" i="12"/>
  <c r="H2330" i="12"/>
  <c r="K2330" i="12" s="1"/>
  <c r="H2329" i="12"/>
  <c r="I2329" i="12" s="1"/>
  <c r="J2329" i="12" s="1"/>
  <c r="H2328" i="12"/>
  <c r="I2328" i="12" s="1"/>
  <c r="J2328" i="12" s="1"/>
  <c r="H2327" i="12"/>
  <c r="H2326" i="12"/>
  <c r="K2326" i="12" s="1"/>
  <c r="H2325" i="12"/>
  <c r="K2325" i="12" s="1"/>
  <c r="H2324" i="12"/>
  <c r="K2324" i="12" s="1"/>
  <c r="H2323" i="12"/>
  <c r="I2323" i="12" s="1"/>
  <c r="J2323" i="12" s="1"/>
  <c r="H2322" i="12"/>
  <c r="I2322" i="12" s="1"/>
  <c r="J2322" i="12" s="1"/>
  <c r="H2321" i="12"/>
  <c r="H2320" i="12"/>
  <c r="K2320" i="12" s="1"/>
  <c r="H2319" i="12"/>
  <c r="K2319" i="12" s="1"/>
  <c r="H2318" i="12"/>
  <c r="K2318" i="12" s="1"/>
  <c r="I2317" i="12"/>
  <c r="J2317" i="12" s="1"/>
  <c r="H2317" i="12"/>
  <c r="K2317" i="12" s="1"/>
  <c r="H2316" i="12"/>
  <c r="I2316" i="12" s="1"/>
  <c r="J2316" i="12" s="1"/>
  <c r="H2315" i="12"/>
  <c r="H2314" i="12"/>
  <c r="K2314" i="12" s="1"/>
  <c r="H2313" i="12"/>
  <c r="K2313" i="12" s="1"/>
  <c r="H2312" i="12"/>
  <c r="K2312" i="12" s="1"/>
  <c r="H2311" i="12"/>
  <c r="H2310" i="12"/>
  <c r="I2310" i="12" s="1"/>
  <c r="J2310" i="12" s="1"/>
  <c r="H2309" i="12"/>
  <c r="H2308" i="12"/>
  <c r="K2308" i="12" s="1"/>
  <c r="H2307" i="12"/>
  <c r="K2307" i="12" s="1"/>
  <c r="H2306" i="12"/>
  <c r="K2306" i="12" s="1"/>
  <c r="H2305" i="12"/>
  <c r="I2305" i="12" s="1"/>
  <c r="J2305" i="12" s="1"/>
  <c r="H2304" i="12"/>
  <c r="I2304" i="12" s="1"/>
  <c r="J2304" i="12" s="1"/>
  <c r="H2303" i="12"/>
  <c r="H2302" i="12"/>
  <c r="K2302" i="12" s="1"/>
  <c r="H2301" i="12"/>
  <c r="K2301" i="12" s="1"/>
  <c r="H2300" i="12"/>
  <c r="K2300" i="12" s="1"/>
  <c r="H2299" i="12"/>
  <c r="K2299" i="12" s="1"/>
  <c r="H2298" i="12"/>
  <c r="I2298" i="12" s="1"/>
  <c r="J2298" i="12" s="1"/>
  <c r="H2297" i="12"/>
  <c r="H2296" i="12"/>
  <c r="K2296" i="12" s="1"/>
  <c r="H2295" i="12"/>
  <c r="K2295" i="12" s="1"/>
  <c r="H2294" i="12"/>
  <c r="K2294" i="12" s="1"/>
  <c r="I2293" i="12"/>
  <c r="J2293" i="12" s="1"/>
  <c r="H2293" i="12"/>
  <c r="K2293" i="12" s="1"/>
  <c r="H2292" i="12"/>
  <c r="I2292" i="12" s="1"/>
  <c r="J2292" i="12" s="1"/>
  <c r="H2291" i="12"/>
  <c r="H2290" i="12"/>
  <c r="K2290" i="12" s="1"/>
  <c r="H2289" i="12"/>
  <c r="H2288" i="12"/>
  <c r="K2288" i="12" s="1"/>
  <c r="H2287" i="12"/>
  <c r="I2287" i="12" s="1"/>
  <c r="J2287" i="12" s="1"/>
  <c r="H2286" i="12"/>
  <c r="I2286" i="12" s="1"/>
  <c r="J2286" i="12" s="1"/>
  <c r="H2285" i="12"/>
  <c r="H2284" i="12"/>
  <c r="K2284" i="12" s="1"/>
  <c r="H2283" i="12"/>
  <c r="K2283" i="12" s="1"/>
  <c r="H2282" i="12"/>
  <c r="K2282" i="12" s="1"/>
  <c r="H2281" i="12"/>
  <c r="I2281" i="12" s="1"/>
  <c r="J2281" i="12" s="1"/>
  <c r="H2280" i="12"/>
  <c r="I2280" i="12" s="1"/>
  <c r="J2280" i="12" s="1"/>
  <c r="H2279" i="12"/>
  <c r="H2278" i="12"/>
  <c r="K2278" i="12" s="1"/>
  <c r="H2277" i="12"/>
  <c r="K2277" i="12" s="1"/>
  <c r="H2276" i="12"/>
  <c r="K2276" i="12" s="1"/>
  <c r="H2275" i="12"/>
  <c r="H2274" i="12"/>
  <c r="I2274" i="12" s="1"/>
  <c r="J2274" i="12" s="1"/>
  <c r="H2273" i="12"/>
  <c r="H2272" i="12"/>
  <c r="K2272" i="12" s="1"/>
  <c r="H2271" i="12"/>
  <c r="K2271" i="12" s="1"/>
  <c r="H2270" i="12"/>
  <c r="K2270" i="12" s="1"/>
  <c r="H2269" i="12"/>
  <c r="I2269" i="12" s="1"/>
  <c r="J2269" i="12" s="1"/>
  <c r="H2268" i="12"/>
  <c r="I2268" i="12" s="1"/>
  <c r="J2268" i="12" s="1"/>
  <c r="H2267" i="12"/>
  <c r="H2266" i="12"/>
  <c r="K2266" i="12" s="1"/>
  <c r="H2265" i="12"/>
  <c r="K2265" i="12" s="1"/>
  <c r="H2264" i="12"/>
  <c r="K2264" i="12" s="1"/>
  <c r="H2263" i="12"/>
  <c r="I2263" i="12" s="1"/>
  <c r="J2263" i="12" s="1"/>
  <c r="H2262" i="12"/>
  <c r="I2262" i="12" s="1"/>
  <c r="J2262" i="12" s="1"/>
  <c r="H2261" i="12"/>
  <c r="H2260" i="12"/>
  <c r="K2260" i="12" s="1"/>
  <c r="H2259" i="12"/>
  <c r="K2259" i="12" s="1"/>
  <c r="H2258" i="12"/>
  <c r="K2258" i="12" s="1"/>
  <c r="H2257" i="12"/>
  <c r="H2256" i="12"/>
  <c r="I2256" i="12" s="1"/>
  <c r="J2256" i="12" s="1"/>
  <c r="H2255" i="12"/>
  <c r="H2254" i="12"/>
  <c r="K2254" i="12" s="1"/>
  <c r="H2253" i="12"/>
  <c r="K2253" i="12" s="1"/>
  <c r="H2252" i="12"/>
  <c r="K2252" i="12" s="1"/>
  <c r="H2251" i="12"/>
  <c r="I2251" i="12" s="1"/>
  <c r="J2251" i="12" s="1"/>
  <c r="H2250" i="12"/>
  <c r="I2250" i="12" s="1"/>
  <c r="J2250" i="12" s="1"/>
  <c r="H2249" i="12"/>
  <c r="H2248" i="12"/>
  <c r="K2248" i="12" s="1"/>
  <c r="H2247" i="12"/>
  <c r="K2247" i="12" s="1"/>
  <c r="H2246" i="12"/>
  <c r="K2246" i="12" s="1"/>
  <c r="H2245" i="12"/>
  <c r="I2245" i="12" s="1"/>
  <c r="J2245" i="12" s="1"/>
  <c r="H2244" i="12"/>
  <c r="I2244" i="12" s="1"/>
  <c r="J2244" i="12" s="1"/>
  <c r="H2243" i="12"/>
  <c r="H2242" i="12"/>
  <c r="K2242" i="12" s="1"/>
  <c r="H2241" i="12"/>
  <c r="K2241" i="12" s="1"/>
  <c r="H2240" i="12"/>
  <c r="K2240" i="12" s="1"/>
  <c r="H2239" i="12"/>
  <c r="H2238" i="12"/>
  <c r="I2238" i="12" s="1"/>
  <c r="J2238" i="12" s="1"/>
  <c r="H2237" i="12"/>
  <c r="H2236" i="12"/>
  <c r="K2236" i="12" s="1"/>
  <c r="H2235" i="12"/>
  <c r="K2235" i="12" s="1"/>
  <c r="H2234" i="12"/>
  <c r="K2234" i="12" s="1"/>
  <c r="H2233" i="12"/>
  <c r="H2232" i="12"/>
  <c r="I2232" i="12" s="1"/>
  <c r="J2232" i="12" s="1"/>
  <c r="H2231" i="12"/>
  <c r="H2230" i="12"/>
  <c r="K2230" i="12" s="1"/>
  <c r="H2229" i="12"/>
  <c r="K2229" i="12" s="1"/>
  <c r="H2228" i="12"/>
  <c r="K2228" i="12" s="1"/>
  <c r="H2227" i="12"/>
  <c r="I2227" i="12" s="1"/>
  <c r="J2227" i="12" s="1"/>
  <c r="H2226" i="12"/>
  <c r="I2226" i="12" s="1"/>
  <c r="J2226" i="12" s="1"/>
  <c r="H2225" i="12"/>
  <c r="H2224" i="12"/>
  <c r="K2224" i="12" s="1"/>
  <c r="H2223" i="12"/>
  <c r="K2223" i="12" s="1"/>
  <c r="H2222" i="12"/>
  <c r="K2222" i="12" s="1"/>
  <c r="H2221" i="12"/>
  <c r="I2221" i="12" s="1"/>
  <c r="J2221" i="12" s="1"/>
  <c r="H2220" i="12"/>
  <c r="I2220" i="12" s="1"/>
  <c r="J2220" i="12" s="1"/>
  <c r="H2219" i="12"/>
  <c r="H2218" i="12"/>
  <c r="K2218" i="12" s="1"/>
  <c r="H2217" i="12"/>
  <c r="K2217" i="12" s="1"/>
  <c r="H2216" i="12"/>
  <c r="K2216" i="12" s="1"/>
  <c r="H2215" i="12"/>
  <c r="I2215" i="12" s="1"/>
  <c r="J2215" i="12" s="1"/>
  <c r="H2214" i="12"/>
  <c r="I2214" i="12" s="1"/>
  <c r="J2214" i="12" s="1"/>
  <c r="H2213" i="12"/>
  <c r="H2212" i="12"/>
  <c r="K2212" i="12" s="1"/>
  <c r="H2211" i="12"/>
  <c r="I2211" i="12" s="1"/>
  <c r="J2211" i="12" s="1"/>
  <c r="H2210" i="12"/>
  <c r="K2210" i="12" s="1"/>
  <c r="H2209" i="12"/>
  <c r="H2208" i="12"/>
  <c r="I2208" i="12" s="1"/>
  <c r="J2208" i="12" s="1"/>
  <c r="H2207" i="12"/>
  <c r="H2206" i="12"/>
  <c r="K2206" i="12" s="1"/>
  <c r="H2205" i="12"/>
  <c r="K2205" i="12" s="1"/>
  <c r="H2204" i="12"/>
  <c r="K2204" i="12" s="1"/>
  <c r="H2203" i="12"/>
  <c r="H2202" i="12"/>
  <c r="I2202" i="12" s="1"/>
  <c r="J2202" i="12" s="1"/>
  <c r="H2201" i="12"/>
  <c r="H2200" i="12"/>
  <c r="K2200" i="12" s="1"/>
  <c r="H2199" i="12"/>
  <c r="K2199" i="12" s="1"/>
  <c r="H2198" i="12"/>
  <c r="K2198" i="12" s="1"/>
  <c r="H2197" i="12"/>
  <c r="I2197" i="12" s="1"/>
  <c r="J2197" i="12" s="1"/>
  <c r="H2196" i="12"/>
  <c r="I2196" i="12" s="1"/>
  <c r="J2196" i="12" s="1"/>
  <c r="H2195" i="12"/>
  <c r="H2194" i="12"/>
  <c r="K2194" i="12" s="1"/>
  <c r="H2193" i="12"/>
  <c r="K2193" i="12" s="1"/>
  <c r="H2192" i="12"/>
  <c r="K2192" i="12" s="1"/>
  <c r="H2191" i="12"/>
  <c r="I2191" i="12" s="1"/>
  <c r="J2191" i="12" s="1"/>
  <c r="H2190" i="12"/>
  <c r="I2190" i="12" s="1"/>
  <c r="J2190" i="12" s="1"/>
  <c r="H2189" i="12"/>
  <c r="H2188" i="12"/>
  <c r="K2188" i="12" s="1"/>
  <c r="H2187" i="12"/>
  <c r="K2187" i="12" s="1"/>
  <c r="H2186" i="12"/>
  <c r="K2186" i="12" s="1"/>
  <c r="H2185" i="12"/>
  <c r="K2185" i="12" s="1"/>
  <c r="H2184" i="12"/>
  <c r="I2184" i="12" s="1"/>
  <c r="J2184" i="12" s="1"/>
  <c r="H2183" i="12"/>
  <c r="H2182" i="12"/>
  <c r="K2182" i="12" s="1"/>
  <c r="H2181" i="12"/>
  <c r="K2181" i="12" s="1"/>
  <c r="H2180" i="12"/>
  <c r="K2180" i="12" s="1"/>
  <c r="H2179" i="12"/>
  <c r="H2178" i="12"/>
  <c r="I2178" i="12" s="1"/>
  <c r="J2178" i="12" s="1"/>
  <c r="H2177" i="12"/>
  <c r="H2176" i="12"/>
  <c r="K2176" i="12" s="1"/>
  <c r="H2175" i="12"/>
  <c r="K2175" i="12" s="1"/>
  <c r="H2174" i="12"/>
  <c r="K2174" i="12" s="1"/>
  <c r="H2173" i="12"/>
  <c r="I2173" i="12" s="1"/>
  <c r="J2173" i="12" s="1"/>
  <c r="H2172" i="12"/>
  <c r="I2172" i="12" s="1"/>
  <c r="J2172" i="12" s="1"/>
  <c r="H2171" i="12"/>
  <c r="H2170" i="12"/>
  <c r="K2170" i="12" s="1"/>
  <c r="H2169" i="12"/>
  <c r="H2168" i="12"/>
  <c r="K2168" i="12" s="1"/>
  <c r="H2167" i="12"/>
  <c r="I2167" i="12" s="1"/>
  <c r="J2167" i="12" s="1"/>
  <c r="H2166" i="12"/>
  <c r="I2166" i="12" s="1"/>
  <c r="J2166" i="12" s="1"/>
  <c r="H2165" i="12"/>
  <c r="H2164" i="12"/>
  <c r="K2164" i="12" s="1"/>
  <c r="H2163" i="12"/>
  <c r="K2163" i="12" s="1"/>
  <c r="H2162" i="12"/>
  <c r="K2162" i="12" s="1"/>
  <c r="H2161" i="12"/>
  <c r="I2161" i="12" s="1"/>
  <c r="J2161" i="12" s="1"/>
  <c r="H2160" i="12"/>
  <c r="I2160" i="12" s="1"/>
  <c r="J2160" i="12" s="1"/>
  <c r="H2159" i="12"/>
  <c r="H2158" i="12"/>
  <c r="K2158" i="12" s="1"/>
  <c r="H2157" i="12"/>
  <c r="K2157" i="12" s="1"/>
  <c r="H2156" i="12"/>
  <c r="K2156" i="12" s="1"/>
  <c r="H2155" i="12"/>
  <c r="H2154" i="12"/>
  <c r="I2154" i="12" s="1"/>
  <c r="J2154" i="12" s="1"/>
  <c r="H2153" i="12"/>
  <c r="H2152" i="12"/>
  <c r="K2152" i="12" s="1"/>
  <c r="H2151" i="12"/>
  <c r="K2151" i="12" s="1"/>
  <c r="H2150" i="12"/>
  <c r="K2150" i="12" s="1"/>
  <c r="H2149" i="12"/>
  <c r="H2148" i="12"/>
  <c r="I2148" i="12" s="1"/>
  <c r="J2148" i="12" s="1"/>
  <c r="H2147" i="12"/>
  <c r="H2146" i="12"/>
  <c r="K2146" i="12" s="1"/>
  <c r="H2145" i="12"/>
  <c r="K2145" i="12" s="1"/>
  <c r="H2144" i="12"/>
  <c r="K2144" i="12" s="1"/>
  <c r="H2143" i="12"/>
  <c r="I2143" i="12" s="1"/>
  <c r="J2143" i="12" s="1"/>
  <c r="H2142" i="12"/>
  <c r="I2142" i="12" s="1"/>
  <c r="J2142" i="12" s="1"/>
  <c r="H2141" i="12"/>
  <c r="H2140" i="12"/>
  <c r="K2140" i="12" s="1"/>
  <c r="H2139" i="12"/>
  <c r="K2139" i="12" s="1"/>
  <c r="H2138" i="12"/>
  <c r="K2138" i="12" s="1"/>
  <c r="H2137" i="12"/>
  <c r="I2137" i="12" s="1"/>
  <c r="J2137" i="12" s="1"/>
  <c r="H2136" i="12"/>
  <c r="I2136" i="12" s="1"/>
  <c r="J2136" i="12" s="1"/>
  <c r="H2135" i="12"/>
  <c r="H2134" i="12"/>
  <c r="K2134" i="12" s="1"/>
  <c r="H2133" i="12"/>
  <c r="K2133" i="12" s="1"/>
  <c r="H2132" i="12"/>
  <c r="K2132" i="12" s="1"/>
  <c r="H2131" i="12"/>
  <c r="I2131" i="12" s="1"/>
  <c r="J2131" i="12" s="1"/>
  <c r="H2130" i="12"/>
  <c r="I2130" i="12" s="1"/>
  <c r="J2130" i="12" s="1"/>
  <c r="H2129" i="12"/>
  <c r="H2128" i="12"/>
  <c r="K2128" i="12" s="1"/>
  <c r="H2127" i="12"/>
  <c r="K2127" i="12" s="1"/>
  <c r="H2126" i="12"/>
  <c r="K2126" i="12" s="1"/>
  <c r="H2125" i="12"/>
  <c r="H2124" i="12"/>
  <c r="I2124" i="12" s="1"/>
  <c r="J2124" i="12" s="1"/>
  <c r="H2123" i="12"/>
  <c r="H2122" i="12"/>
  <c r="K2122" i="12" s="1"/>
  <c r="H2121" i="12"/>
  <c r="K2121" i="12" s="1"/>
  <c r="H2120" i="12"/>
  <c r="K2120" i="12" s="1"/>
  <c r="H2119" i="12"/>
  <c r="I2119" i="12" s="1"/>
  <c r="J2119" i="12" s="1"/>
  <c r="H2118" i="12"/>
  <c r="I2118" i="12" s="1"/>
  <c r="J2118" i="12" s="1"/>
  <c r="H2117" i="12"/>
  <c r="H2116" i="12"/>
  <c r="K2116" i="12" s="1"/>
  <c r="H2115" i="12"/>
  <c r="K2115" i="12" s="1"/>
  <c r="H2114" i="12"/>
  <c r="K2114" i="12" s="1"/>
  <c r="H2113" i="12"/>
  <c r="I2113" i="12" s="1"/>
  <c r="J2113" i="12" s="1"/>
  <c r="H2112" i="12"/>
  <c r="I2112" i="12" s="1"/>
  <c r="J2112" i="12" s="1"/>
  <c r="H2111" i="12"/>
  <c r="H2110" i="12"/>
  <c r="K2110" i="12" s="1"/>
  <c r="H2109" i="12"/>
  <c r="K2109" i="12" s="1"/>
  <c r="H2108" i="12"/>
  <c r="K2108" i="12" s="1"/>
  <c r="H2107" i="12"/>
  <c r="I2107" i="12" s="1"/>
  <c r="J2107" i="12" s="1"/>
  <c r="H2106" i="12"/>
  <c r="I2106" i="12" s="1"/>
  <c r="J2106" i="12" s="1"/>
  <c r="H2105" i="12"/>
  <c r="H2104" i="12"/>
  <c r="K2104" i="12" s="1"/>
  <c r="H2103" i="12"/>
  <c r="K2103" i="12" s="1"/>
  <c r="H2102" i="12"/>
  <c r="K2102" i="12" s="1"/>
  <c r="H2101" i="12"/>
  <c r="I2101" i="12" s="1"/>
  <c r="J2101" i="12" s="1"/>
  <c r="H2100" i="12"/>
  <c r="I2100" i="12" s="1"/>
  <c r="J2100" i="12" s="1"/>
  <c r="H2099" i="12"/>
  <c r="H2098" i="12"/>
  <c r="K2098" i="12" s="1"/>
  <c r="H2097" i="12"/>
  <c r="K2097" i="12" s="1"/>
  <c r="H2096" i="12"/>
  <c r="K2096" i="12" s="1"/>
  <c r="H2095" i="12"/>
  <c r="I2095" i="12" s="1"/>
  <c r="J2095" i="12" s="1"/>
  <c r="H2094" i="12"/>
  <c r="I2094" i="12" s="1"/>
  <c r="J2094" i="12" s="1"/>
  <c r="H2093" i="12"/>
  <c r="H2092" i="12"/>
  <c r="K2092" i="12" s="1"/>
  <c r="H2091" i="12"/>
  <c r="K2091" i="12" s="1"/>
  <c r="H2090" i="12"/>
  <c r="K2090" i="12" s="1"/>
  <c r="H2089" i="12"/>
  <c r="I2089" i="12" s="1"/>
  <c r="J2089" i="12" s="1"/>
  <c r="H2088" i="12"/>
  <c r="I2088" i="12" s="1"/>
  <c r="J2088" i="12" s="1"/>
  <c r="H2087" i="12"/>
  <c r="H2086" i="12"/>
  <c r="K2086" i="12" s="1"/>
  <c r="H2085" i="12"/>
  <c r="K2085" i="12" s="1"/>
  <c r="H2084" i="12"/>
  <c r="K2084" i="12" s="1"/>
  <c r="H2083" i="12"/>
  <c r="I2083" i="12" s="1"/>
  <c r="J2083" i="12" s="1"/>
  <c r="H2082" i="12"/>
  <c r="I2082" i="12" s="1"/>
  <c r="J2082" i="12" s="1"/>
  <c r="H2081" i="12"/>
  <c r="H2080" i="12"/>
  <c r="K2080" i="12" s="1"/>
  <c r="H2079" i="12"/>
  <c r="K2079" i="12" s="1"/>
  <c r="H2078" i="12"/>
  <c r="K2078" i="12" s="1"/>
  <c r="H2077" i="12"/>
  <c r="K2077" i="12" s="1"/>
  <c r="H2076" i="12"/>
  <c r="I2076" i="12" s="1"/>
  <c r="J2076" i="12" s="1"/>
  <c r="H2075" i="12"/>
  <c r="H2074" i="12"/>
  <c r="K2074" i="12" s="1"/>
  <c r="H2073" i="12"/>
  <c r="K2073" i="12" s="1"/>
  <c r="H2072" i="12"/>
  <c r="K2072" i="12" s="1"/>
  <c r="H2071" i="12"/>
  <c r="H2070" i="12"/>
  <c r="I2070" i="12" s="1"/>
  <c r="J2070" i="12" s="1"/>
  <c r="H2069" i="12"/>
  <c r="H2068" i="12"/>
  <c r="K2068" i="12" s="1"/>
  <c r="H2067" i="12"/>
  <c r="K2067" i="12" s="1"/>
  <c r="H2066" i="12"/>
  <c r="K2066" i="12" s="1"/>
  <c r="K2065" i="12"/>
  <c r="H2065" i="12"/>
  <c r="I2065" i="12" s="1"/>
  <c r="J2065" i="12" s="1"/>
  <c r="H2064" i="12"/>
  <c r="I2064" i="12" s="1"/>
  <c r="J2064" i="12" s="1"/>
  <c r="H2063" i="12"/>
  <c r="H2062" i="12"/>
  <c r="K2062" i="12" s="1"/>
  <c r="H2061" i="12"/>
  <c r="K2061" i="12" s="1"/>
  <c r="H2060" i="12"/>
  <c r="K2060" i="12" s="1"/>
  <c r="H2059" i="12"/>
  <c r="I2059" i="12" s="1"/>
  <c r="J2059" i="12" s="1"/>
  <c r="H2058" i="12"/>
  <c r="I2058" i="12" s="1"/>
  <c r="J2058" i="12" s="1"/>
  <c r="H2057" i="12"/>
  <c r="H2056" i="12"/>
  <c r="K2056" i="12" s="1"/>
  <c r="H2055" i="12"/>
  <c r="K2055" i="12" s="1"/>
  <c r="H2054" i="12"/>
  <c r="K2054" i="12" s="1"/>
  <c r="H2053" i="12"/>
  <c r="I2053" i="12" s="1"/>
  <c r="J2053" i="12" s="1"/>
  <c r="H2052" i="12"/>
  <c r="I2052" i="12" s="1"/>
  <c r="J2052" i="12" s="1"/>
  <c r="H2051" i="12"/>
  <c r="H2050" i="12"/>
  <c r="K2050" i="12" s="1"/>
  <c r="H2049" i="12"/>
  <c r="K2049" i="12" s="1"/>
  <c r="H2048" i="12"/>
  <c r="K2048" i="12" s="1"/>
  <c r="H2047" i="12"/>
  <c r="H2046" i="12"/>
  <c r="I2046" i="12" s="1"/>
  <c r="J2046" i="12" s="1"/>
  <c r="H2045" i="12"/>
  <c r="H2044" i="12"/>
  <c r="K2044" i="12" s="1"/>
  <c r="H2043" i="12"/>
  <c r="K2043" i="12" s="1"/>
  <c r="H2042" i="12"/>
  <c r="K2042" i="12" s="1"/>
  <c r="H2041" i="12"/>
  <c r="I2041" i="12" s="1"/>
  <c r="J2041" i="12" s="1"/>
  <c r="H2040" i="12"/>
  <c r="I2040" i="12" s="1"/>
  <c r="J2040" i="12" s="1"/>
  <c r="H2039" i="12"/>
  <c r="H2038" i="12"/>
  <c r="K2038" i="12" s="1"/>
  <c r="H2037" i="12"/>
  <c r="K2037" i="12" s="1"/>
  <c r="H2036" i="12"/>
  <c r="K2036" i="12" s="1"/>
  <c r="H2035" i="12"/>
  <c r="I2035" i="12" s="1"/>
  <c r="J2035" i="12" s="1"/>
  <c r="H2034" i="12"/>
  <c r="I2034" i="12" s="1"/>
  <c r="J2034" i="12" s="1"/>
  <c r="H2033" i="12"/>
  <c r="H2032" i="12"/>
  <c r="K2032" i="12" s="1"/>
  <c r="H2031" i="12"/>
  <c r="K2031" i="12" s="1"/>
  <c r="H2030" i="12"/>
  <c r="K2030" i="12" s="1"/>
  <c r="H2029" i="12"/>
  <c r="K2029" i="12" s="1"/>
  <c r="H2028" i="12"/>
  <c r="I2028" i="12" s="1"/>
  <c r="J2028" i="12" s="1"/>
  <c r="H2027" i="12"/>
  <c r="H2026" i="12"/>
  <c r="K2026" i="12" s="1"/>
  <c r="H2025" i="12"/>
  <c r="K2025" i="12" s="1"/>
  <c r="H2024" i="12"/>
  <c r="K2024" i="12" s="1"/>
  <c r="H2023" i="12"/>
  <c r="I2023" i="12" s="1"/>
  <c r="J2023" i="12" s="1"/>
  <c r="H2022" i="12"/>
  <c r="I2022" i="12" s="1"/>
  <c r="J2022" i="12" s="1"/>
  <c r="H2021" i="12"/>
  <c r="H2020" i="12"/>
  <c r="K2020" i="12" s="1"/>
  <c r="H2019" i="12"/>
  <c r="K2019" i="12" s="1"/>
  <c r="H2018" i="12"/>
  <c r="K2018" i="12" s="1"/>
  <c r="H2017" i="12"/>
  <c r="I2017" i="12" s="1"/>
  <c r="J2017" i="12" s="1"/>
  <c r="H2016" i="12"/>
  <c r="I2016" i="12" s="1"/>
  <c r="J2016" i="12" s="1"/>
  <c r="H2015" i="12"/>
  <c r="H2014" i="12"/>
  <c r="K2014" i="12" s="1"/>
  <c r="H2013" i="12"/>
  <c r="H2012" i="12"/>
  <c r="K2012" i="12" s="1"/>
  <c r="H2011" i="12"/>
  <c r="I2011" i="12" s="1"/>
  <c r="J2011" i="12" s="1"/>
  <c r="H2010" i="12"/>
  <c r="I2010" i="12" s="1"/>
  <c r="J2010" i="12" s="1"/>
  <c r="H2009" i="12"/>
  <c r="H2008" i="12"/>
  <c r="K2008" i="12" s="1"/>
  <c r="H2007" i="12"/>
  <c r="K2007" i="12" s="1"/>
  <c r="H2006" i="12"/>
  <c r="K2006" i="12" s="1"/>
  <c r="H2005" i="12"/>
  <c r="H2004" i="12"/>
  <c r="I2004" i="12" s="1"/>
  <c r="J2004" i="12" s="1"/>
  <c r="H2003" i="12"/>
  <c r="H2002" i="12"/>
  <c r="K2002" i="12" s="1"/>
  <c r="H2001" i="12"/>
  <c r="K2001" i="12" s="1"/>
  <c r="H2000" i="12"/>
  <c r="K2000" i="12" s="1"/>
  <c r="H1999" i="12"/>
  <c r="I1999" i="12" s="1"/>
  <c r="J1999" i="12" s="1"/>
  <c r="H1998" i="12"/>
  <c r="I1998" i="12" s="1"/>
  <c r="J1998" i="12" s="1"/>
  <c r="H1997" i="12"/>
  <c r="H1996" i="12"/>
  <c r="K1996" i="12" s="1"/>
  <c r="H1995" i="12"/>
  <c r="K1995" i="12" s="1"/>
  <c r="H1994" i="12"/>
  <c r="K1994" i="12" s="1"/>
  <c r="H1993" i="12"/>
  <c r="I1993" i="12" s="1"/>
  <c r="J1993" i="12" s="1"/>
  <c r="H1992" i="12"/>
  <c r="I1992" i="12" s="1"/>
  <c r="J1992" i="12" s="1"/>
  <c r="H1991" i="12"/>
  <c r="H1990" i="12"/>
  <c r="K1990" i="12" s="1"/>
  <c r="H1989" i="12"/>
  <c r="K1989" i="12" s="1"/>
  <c r="H1988" i="12"/>
  <c r="K1988" i="12" s="1"/>
  <c r="H1987" i="12"/>
  <c r="H1986" i="12"/>
  <c r="I1986" i="12" s="1"/>
  <c r="J1986" i="12" s="1"/>
  <c r="H1985" i="12"/>
  <c r="H1984" i="12"/>
  <c r="K1984" i="12" s="1"/>
  <c r="H1983" i="12"/>
  <c r="K1983" i="12" s="1"/>
  <c r="H1982" i="12"/>
  <c r="K1982" i="12" s="1"/>
  <c r="H1981" i="12"/>
  <c r="H1980" i="12"/>
  <c r="I1980" i="12" s="1"/>
  <c r="J1980" i="12" s="1"/>
  <c r="H1979" i="12"/>
  <c r="H1978" i="12"/>
  <c r="K1978" i="12" s="1"/>
  <c r="H1977" i="12"/>
  <c r="H1976" i="12"/>
  <c r="K1976" i="12" s="1"/>
  <c r="H1975" i="12"/>
  <c r="I1975" i="12" s="1"/>
  <c r="J1975" i="12" s="1"/>
  <c r="H1974" i="12"/>
  <c r="I1974" i="12" s="1"/>
  <c r="J1974" i="12" s="1"/>
  <c r="H1973" i="12"/>
  <c r="H1972" i="12"/>
  <c r="K1972" i="12" s="1"/>
  <c r="H1971" i="12"/>
  <c r="K1971" i="12" s="1"/>
  <c r="H1970" i="12"/>
  <c r="K1970" i="12" s="1"/>
  <c r="H1969" i="12"/>
  <c r="I1969" i="12" s="1"/>
  <c r="J1969" i="12" s="1"/>
  <c r="H1968" i="12"/>
  <c r="I1968" i="12" s="1"/>
  <c r="J1968" i="12" s="1"/>
  <c r="H1967" i="12"/>
  <c r="H1966" i="12"/>
  <c r="K1966" i="12" s="1"/>
  <c r="H1965" i="12"/>
  <c r="K1965" i="12" s="1"/>
  <c r="H1964" i="12"/>
  <c r="K1964" i="12" s="1"/>
  <c r="H1963" i="12"/>
  <c r="H1962" i="12"/>
  <c r="I1962" i="12" s="1"/>
  <c r="J1962" i="12" s="1"/>
  <c r="H1961" i="12"/>
  <c r="H1960" i="12"/>
  <c r="K1960" i="12" s="1"/>
  <c r="H1959" i="12"/>
  <c r="K1959" i="12" s="1"/>
  <c r="H1958" i="12"/>
  <c r="K1958" i="12" s="1"/>
  <c r="H1957" i="12"/>
  <c r="I1957" i="12" s="1"/>
  <c r="J1957" i="12" s="1"/>
  <c r="H1956" i="12"/>
  <c r="I1956" i="12" s="1"/>
  <c r="J1956" i="12" s="1"/>
  <c r="H1955" i="12"/>
  <c r="H1954" i="12"/>
  <c r="K1954" i="12" s="1"/>
  <c r="H1953" i="12"/>
  <c r="K1953" i="12" s="1"/>
  <c r="H1952" i="12"/>
  <c r="K1952" i="12" s="1"/>
  <c r="H1951" i="12"/>
  <c r="I1951" i="12" s="1"/>
  <c r="J1951" i="12" s="1"/>
  <c r="H1950" i="12"/>
  <c r="I1950" i="12" s="1"/>
  <c r="J1950" i="12" s="1"/>
  <c r="H1949" i="12"/>
  <c r="H1948" i="12"/>
  <c r="K1948" i="12" s="1"/>
  <c r="H1947" i="12"/>
  <c r="K1947" i="12" s="1"/>
  <c r="H1946" i="12"/>
  <c r="K1946" i="12" s="1"/>
  <c r="H1945" i="12"/>
  <c r="I1945" i="12" s="1"/>
  <c r="J1945" i="12" s="1"/>
  <c r="H1944" i="12"/>
  <c r="I1944" i="12" s="1"/>
  <c r="J1944" i="12" s="1"/>
  <c r="H1943" i="12"/>
  <c r="H1942" i="12"/>
  <c r="K1942" i="12" s="1"/>
  <c r="H1941" i="12"/>
  <c r="K1941" i="12" s="1"/>
  <c r="H1940" i="12"/>
  <c r="K1940" i="12" s="1"/>
  <c r="H1939" i="12"/>
  <c r="H1938" i="12"/>
  <c r="I1938" i="12" s="1"/>
  <c r="J1938" i="12" s="1"/>
  <c r="H1937" i="12"/>
  <c r="H1936" i="12"/>
  <c r="K1936" i="12" s="1"/>
  <c r="H1935" i="12"/>
  <c r="K1935" i="12" s="1"/>
  <c r="H1934" i="12"/>
  <c r="K1934" i="12" s="1"/>
  <c r="H1933" i="12"/>
  <c r="I1933" i="12" s="1"/>
  <c r="J1933" i="12" s="1"/>
  <c r="H1932" i="12"/>
  <c r="I1932" i="12" s="1"/>
  <c r="J1932" i="12" s="1"/>
  <c r="H1931" i="12"/>
  <c r="H1930" i="12"/>
  <c r="K1930" i="12" s="1"/>
  <c r="H1929" i="12"/>
  <c r="K1929" i="12" s="1"/>
  <c r="H1928" i="12"/>
  <c r="K1928" i="12" s="1"/>
  <c r="H1927" i="12"/>
  <c r="I1927" i="12" s="1"/>
  <c r="J1927" i="12" s="1"/>
  <c r="H1926" i="12"/>
  <c r="I1926" i="12" s="1"/>
  <c r="J1926" i="12" s="1"/>
  <c r="H1925" i="12"/>
  <c r="H1924" i="12"/>
  <c r="K1924" i="12" s="1"/>
  <c r="H1923" i="12"/>
  <c r="K1923" i="12" s="1"/>
  <c r="H1922" i="12"/>
  <c r="K1922" i="12" s="1"/>
  <c r="H1921" i="12"/>
  <c r="H1920" i="12"/>
  <c r="I1920" i="12" s="1"/>
  <c r="J1920" i="12" s="1"/>
  <c r="H1919" i="12"/>
  <c r="H1918" i="12"/>
  <c r="K1918" i="12" s="1"/>
  <c r="H1917" i="12"/>
  <c r="K1917" i="12" s="1"/>
  <c r="H1916" i="12"/>
  <c r="K1916" i="12" s="1"/>
  <c r="H1915" i="12"/>
  <c r="I1915" i="12" s="1"/>
  <c r="J1915" i="12" s="1"/>
  <c r="H1914" i="12"/>
  <c r="I1914" i="12" s="1"/>
  <c r="J1914" i="12" s="1"/>
  <c r="H1913" i="12"/>
  <c r="H1912" i="12"/>
  <c r="K1912" i="12" s="1"/>
  <c r="H1911" i="12"/>
  <c r="K1911" i="12" s="1"/>
  <c r="H1910" i="12"/>
  <c r="K1910" i="12" s="1"/>
  <c r="H1909" i="12"/>
  <c r="H1908" i="12"/>
  <c r="I1908" i="12" s="1"/>
  <c r="J1908" i="12" s="1"/>
  <c r="H1907" i="12"/>
  <c r="H1906" i="12"/>
  <c r="K1906" i="12" s="1"/>
  <c r="H1905" i="12"/>
  <c r="K1905" i="12" s="1"/>
  <c r="H1904" i="12"/>
  <c r="K1904" i="12" s="1"/>
  <c r="H1903" i="12"/>
  <c r="I1903" i="12" s="1"/>
  <c r="J1903" i="12" s="1"/>
  <c r="H1902" i="12"/>
  <c r="I1902" i="12" s="1"/>
  <c r="J1902" i="12" s="1"/>
  <c r="H1901" i="12"/>
  <c r="H1900" i="12"/>
  <c r="K1900" i="12" s="1"/>
  <c r="H1899" i="12"/>
  <c r="K1899" i="12" s="1"/>
  <c r="H1898" i="12"/>
  <c r="K1898" i="12" s="1"/>
  <c r="H1897" i="12"/>
  <c r="I1897" i="12" s="1"/>
  <c r="J1897" i="12" s="1"/>
  <c r="H1896" i="12"/>
  <c r="I1896" i="12" s="1"/>
  <c r="J1896" i="12" s="1"/>
  <c r="H1895" i="12"/>
  <c r="H1894" i="12"/>
  <c r="K1894" i="12" s="1"/>
  <c r="H1893" i="12"/>
  <c r="K1893" i="12" s="1"/>
  <c r="H1892" i="12"/>
  <c r="K1892" i="12" s="1"/>
  <c r="H1891" i="12"/>
  <c r="I1891" i="12" s="1"/>
  <c r="J1891" i="12" s="1"/>
  <c r="H1890" i="12"/>
  <c r="I1890" i="12" s="1"/>
  <c r="J1890" i="12" s="1"/>
  <c r="H1889" i="12"/>
  <c r="H1888" i="12"/>
  <c r="K1888" i="12" s="1"/>
  <c r="H1887" i="12"/>
  <c r="K1887" i="12" s="1"/>
  <c r="H1886" i="12"/>
  <c r="K1886" i="12" s="1"/>
  <c r="H1885" i="12"/>
  <c r="H1884" i="12"/>
  <c r="I1884" i="12" s="1"/>
  <c r="J1884" i="12" s="1"/>
  <c r="H1883" i="12"/>
  <c r="H1882" i="12"/>
  <c r="K1882" i="12" s="1"/>
  <c r="H1881" i="12"/>
  <c r="K1881" i="12" s="1"/>
  <c r="H1880" i="12"/>
  <c r="K1880" i="12" s="1"/>
  <c r="H1879" i="12"/>
  <c r="H1878" i="12"/>
  <c r="I1878" i="12" s="1"/>
  <c r="J1878" i="12" s="1"/>
  <c r="H1877" i="12"/>
  <c r="H1876" i="12"/>
  <c r="K1876" i="12" s="1"/>
  <c r="H1875" i="12"/>
  <c r="K1875" i="12" s="1"/>
  <c r="H1874" i="12"/>
  <c r="K1874" i="12" s="1"/>
  <c r="H1873" i="12"/>
  <c r="I1873" i="12" s="1"/>
  <c r="J1873" i="12" s="1"/>
  <c r="H1872" i="12"/>
  <c r="I1872" i="12" s="1"/>
  <c r="J1872" i="12" s="1"/>
  <c r="H1871" i="12"/>
  <c r="H1870" i="12"/>
  <c r="K1870" i="12" s="1"/>
  <c r="H1869" i="12"/>
  <c r="K1869" i="12" s="1"/>
  <c r="H1868" i="12"/>
  <c r="K1868" i="12" s="1"/>
  <c r="H1867" i="12"/>
  <c r="I1867" i="12" s="1"/>
  <c r="J1867" i="12" s="1"/>
  <c r="H1866" i="12"/>
  <c r="I1866" i="12" s="1"/>
  <c r="J1866" i="12" s="1"/>
  <c r="H1865" i="12"/>
  <c r="H1864" i="12"/>
  <c r="K1864" i="12" s="1"/>
  <c r="H1863" i="12"/>
  <c r="K1863" i="12" s="1"/>
  <c r="H1862" i="12"/>
  <c r="K1862" i="12" s="1"/>
  <c r="H1861" i="12"/>
  <c r="H1860" i="12"/>
  <c r="I1860" i="12" s="1"/>
  <c r="J1860" i="12" s="1"/>
  <c r="H1859" i="12"/>
  <c r="H1858" i="12"/>
  <c r="K1858" i="12" s="1"/>
  <c r="H1857" i="12"/>
  <c r="K1857" i="12" s="1"/>
  <c r="H1856" i="12"/>
  <c r="K1856" i="12" s="1"/>
  <c r="H1855" i="12"/>
  <c r="I1855" i="12" s="1"/>
  <c r="J1855" i="12" s="1"/>
  <c r="H1854" i="12"/>
  <c r="I1854" i="12" s="1"/>
  <c r="J1854" i="12" s="1"/>
  <c r="H1853" i="12"/>
  <c r="H1852" i="12"/>
  <c r="K1852" i="12" s="1"/>
  <c r="H1851" i="12"/>
  <c r="K1851" i="12" s="1"/>
  <c r="H1850" i="12"/>
  <c r="K1850" i="12" s="1"/>
  <c r="H1849" i="12"/>
  <c r="I1849" i="12" s="1"/>
  <c r="J1849" i="12" s="1"/>
  <c r="H1848" i="12"/>
  <c r="I1848" i="12" s="1"/>
  <c r="J1848" i="12" s="1"/>
  <c r="H1847" i="12"/>
  <c r="H1846" i="12"/>
  <c r="K1846" i="12" s="1"/>
  <c r="H1845" i="12"/>
  <c r="K1845" i="12" s="1"/>
  <c r="H1844" i="12"/>
  <c r="K1844" i="12" s="1"/>
  <c r="H1843" i="12"/>
  <c r="H1842" i="12"/>
  <c r="I1842" i="12" s="1"/>
  <c r="J1842" i="12" s="1"/>
  <c r="H1841" i="12"/>
  <c r="H1840" i="12"/>
  <c r="K1840" i="12" s="1"/>
  <c r="H1839" i="12"/>
  <c r="K1839" i="12" s="1"/>
  <c r="H1838" i="12"/>
  <c r="K1838" i="12" s="1"/>
  <c r="K1837" i="12"/>
  <c r="H1837" i="12"/>
  <c r="I1837" i="12" s="1"/>
  <c r="J1837" i="12" s="1"/>
  <c r="H1836" i="12"/>
  <c r="I1836" i="12" s="1"/>
  <c r="J1836" i="12" s="1"/>
  <c r="H1835" i="12"/>
  <c r="H1834" i="12"/>
  <c r="K1834" i="12" s="1"/>
  <c r="H1833" i="12"/>
  <c r="K1833" i="12" s="1"/>
  <c r="H1832" i="12"/>
  <c r="K1832" i="12" s="1"/>
  <c r="H1831" i="12"/>
  <c r="H1830" i="12"/>
  <c r="I1830" i="12" s="1"/>
  <c r="J1830" i="12" s="1"/>
  <c r="H1829" i="12"/>
  <c r="H1828" i="12"/>
  <c r="K1828" i="12" s="1"/>
  <c r="H1827" i="12"/>
  <c r="K1827" i="12" s="1"/>
  <c r="H1826" i="12"/>
  <c r="K1826" i="12" s="1"/>
  <c r="H1825" i="12"/>
  <c r="I1825" i="12" s="1"/>
  <c r="J1825" i="12" s="1"/>
  <c r="H1824" i="12"/>
  <c r="I1824" i="12" s="1"/>
  <c r="J1824" i="12" s="1"/>
  <c r="H1823" i="12"/>
  <c r="H1822" i="12"/>
  <c r="K1822" i="12" s="1"/>
  <c r="H1821" i="12"/>
  <c r="K1821" i="12" s="1"/>
  <c r="H1820" i="12"/>
  <c r="K1820" i="12" s="1"/>
  <c r="H1819" i="12"/>
  <c r="K1819" i="12" s="1"/>
  <c r="H1818" i="12"/>
  <c r="I1818" i="12" s="1"/>
  <c r="J1818" i="12" s="1"/>
  <c r="H1817" i="12"/>
  <c r="H1816" i="12"/>
  <c r="K1816" i="12" s="1"/>
  <c r="H1815" i="12"/>
  <c r="K1815" i="12" s="1"/>
  <c r="H1814" i="12"/>
  <c r="K1814" i="12" s="1"/>
  <c r="H1813" i="12"/>
  <c r="I1813" i="12" s="1"/>
  <c r="J1813" i="12" s="1"/>
  <c r="H1812" i="12"/>
  <c r="I1812" i="12" s="1"/>
  <c r="J1812" i="12" s="1"/>
  <c r="H1811" i="12"/>
  <c r="H1810" i="12"/>
  <c r="K1810" i="12" s="1"/>
  <c r="H1809" i="12"/>
  <c r="H1808" i="12"/>
  <c r="K1808" i="12" s="1"/>
  <c r="H1807" i="12"/>
  <c r="I1807" i="12" s="1"/>
  <c r="J1807" i="12" s="1"/>
  <c r="H1806" i="12"/>
  <c r="I1806" i="12" s="1"/>
  <c r="J1806" i="12" s="1"/>
  <c r="H1805" i="12"/>
  <c r="H1804" i="12"/>
  <c r="K1804" i="12" s="1"/>
  <c r="H1803" i="12"/>
  <c r="K1803" i="12" s="1"/>
  <c r="H1802" i="12"/>
  <c r="K1802" i="12" s="1"/>
  <c r="H1801" i="12"/>
  <c r="I1801" i="12" s="1"/>
  <c r="J1801" i="12" s="1"/>
  <c r="H1800" i="12"/>
  <c r="I1800" i="12" s="1"/>
  <c r="J1800" i="12" s="1"/>
  <c r="H1799" i="12"/>
  <c r="H1798" i="12"/>
  <c r="K1798" i="12" s="1"/>
  <c r="H1797" i="12"/>
  <c r="K1797" i="12" s="1"/>
  <c r="H1796" i="12"/>
  <c r="K1796" i="12" s="1"/>
  <c r="H1795" i="12"/>
  <c r="I1795" i="12" s="1"/>
  <c r="J1795" i="12" s="1"/>
  <c r="H1794" i="12"/>
  <c r="I1794" i="12" s="1"/>
  <c r="J1794" i="12" s="1"/>
  <c r="H1793" i="12"/>
  <c r="H1792" i="12"/>
  <c r="K1792" i="12" s="1"/>
  <c r="H1791" i="12"/>
  <c r="K1791" i="12" s="1"/>
  <c r="H1790" i="12"/>
  <c r="K1790" i="12" s="1"/>
  <c r="H1789" i="12"/>
  <c r="I1789" i="12" s="1"/>
  <c r="J1789" i="12" s="1"/>
  <c r="H1788" i="12"/>
  <c r="I1788" i="12" s="1"/>
  <c r="J1788" i="12" s="1"/>
  <c r="H1787" i="12"/>
  <c r="H1786" i="12"/>
  <c r="K1786" i="12" s="1"/>
  <c r="H1785" i="12"/>
  <c r="K1785" i="12" s="1"/>
  <c r="H1784" i="12"/>
  <c r="K1784" i="12" s="1"/>
  <c r="H1783" i="12"/>
  <c r="H1782" i="12"/>
  <c r="I1782" i="12" s="1"/>
  <c r="J1782" i="12" s="1"/>
  <c r="H1781" i="12"/>
  <c r="H1780" i="12"/>
  <c r="K1780" i="12" s="1"/>
  <c r="H1779" i="12"/>
  <c r="K1779" i="12" s="1"/>
  <c r="H1778" i="12"/>
  <c r="K1778" i="12" s="1"/>
  <c r="H1777" i="12"/>
  <c r="I1777" i="12" s="1"/>
  <c r="J1777" i="12" s="1"/>
  <c r="H1776" i="12"/>
  <c r="I1776" i="12" s="1"/>
  <c r="J1776" i="12" s="1"/>
  <c r="H1775" i="12"/>
  <c r="H1774" i="12"/>
  <c r="K1774" i="12" s="1"/>
  <c r="H1773" i="12"/>
  <c r="K1773" i="12" s="1"/>
  <c r="H1772" i="12"/>
  <c r="K1772" i="12" s="1"/>
  <c r="H1771" i="12"/>
  <c r="H1770" i="12"/>
  <c r="I1770" i="12" s="1"/>
  <c r="J1770" i="12" s="1"/>
  <c r="H1769" i="12"/>
  <c r="H1768" i="12"/>
  <c r="K1768" i="12" s="1"/>
  <c r="H1767" i="12"/>
  <c r="K1767" i="12" s="1"/>
  <c r="H1766" i="12"/>
  <c r="K1766" i="12" s="1"/>
  <c r="H1765" i="12"/>
  <c r="I1765" i="12" s="1"/>
  <c r="J1765" i="12" s="1"/>
  <c r="H1764" i="12"/>
  <c r="I1764" i="12" s="1"/>
  <c r="J1764" i="12" s="1"/>
  <c r="H1763" i="12"/>
  <c r="H1762" i="12"/>
  <c r="K1762" i="12" s="1"/>
  <c r="H1761" i="12"/>
  <c r="H1760" i="12"/>
  <c r="K1760" i="12" s="1"/>
  <c r="H1759" i="12"/>
  <c r="I1759" i="12" s="1"/>
  <c r="J1759" i="12" s="1"/>
  <c r="H1758" i="12"/>
  <c r="I1758" i="12" s="1"/>
  <c r="J1758" i="12" s="1"/>
  <c r="H1757" i="12"/>
  <c r="H1756" i="12"/>
  <c r="K1756" i="12" s="1"/>
  <c r="H1755" i="12"/>
  <c r="K1755" i="12" s="1"/>
  <c r="H1754" i="12"/>
  <c r="K1754" i="12" s="1"/>
  <c r="H1753" i="12"/>
  <c r="H1752" i="12"/>
  <c r="I1752" i="12" s="1"/>
  <c r="J1752" i="12" s="1"/>
  <c r="H1751" i="12"/>
  <c r="H1750" i="12"/>
  <c r="K1750" i="12" s="1"/>
  <c r="H1749" i="12"/>
  <c r="K1749" i="12" s="1"/>
  <c r="H1748" i="12"/>
  <c r="K1748" i="12" s="1"/>
  <c r="H1747" i="12"/>
  <c r="I1747" i="12" s="1"/>
  <c r="J1747" i="12" s="1"/>
  <c r="H1746" i="12"/>
  <c r="I1746" i="12" s="1"/>
  <c r="J1746" i="12" s="1"/>
  <c r="H1745" i="12"/>
  <c r="H1744" i="12"/>
  <c r="K1744" i="12" s="1"/>
  <c r="H1743" i="12"/>
  <c r="K1743" i="12" s="1"/>
  <c r="H1742" i="12"/>
  <c r="K1742" i="12" s="1"/>
  <c r="H1741" i="12"/>
  <c r="K1741" i="12" s="1"/>
  <c r="H1740" i="12"/>
  <c r="I1740" i="12" s="1"/>
  <c r="J1740" i="12" s="1"/>
  <c r="H1739" i="12"/>
  <c r="H1738" i="12"/>
  <c r="K1738" i="12" s="1"/>
  <c r="H1737" i="12"/>
  <c r="K1737" i="12" s="1"/>
  <c r="H1736" i="12"/>
  <c r="K1736" i="12" s="1"/>
  <c r="H1735" i="12"/>
  <c r="H1734" i="12"/>
  <c r="I1734" i="12" s="1"/>
  <c r="J1734" i="12" s="1"/>
  <c r="H1733" i="12"/>
  <c r="H1732" i="12"/>
  <c r="K1732" i="12" s="1"/>
  <c r="H1731" i="12"/>
  <c r="I1731" i="12" s="1"/>
  <c r="J1731" i="12" s="1"/>
  <c r="H1730" i="12"/>
  <c r="K1730" i="12" s="1"/>
  <c r="H1729" i="12"/>
  <c r="H1728" i="12"/>
  <c r="I1728" i="12" s="1"/>
  <c r="J1728" i="12" s="1"/>
  <c r="H1727" i="12"/>
  <c r="H1726" i="12"/>
  <c r="K1726" i="12" s="1"/>
  <c r="H1725" i="12"/>
  <c r="K1725" i="12" s="1"/>
  <c r="H1724" i="12"/>
  <c r="K1724" i="12" s="1"/>
  <c r="H1723" i="12"/>
  <c r="I1723" i="12" s="1"/>
  <c r="J1723" i="12" s="1"/>
  <c r="H1722" i="12"/>
  <c r="I1722" i="12" s="1"/>
  <c r="J1722" i="12" s="1"/>
  <c r="H1721" i="12"/>
  <c r="H1720" i="12"/>
  <c r="K1720" i="12" s="1"/>
  <c r="H1719" i="12"/>
  <c r="K1719" i="12" s="1"/>
  <c r="H1718" i="12"/>
  <c r="K1718" i="12" s="1"/>
  <c r="H1717" i="12"/>
  <c r="H1716" i="12"/>
  <c r="I1716" i="12" s="1"/>
  <c r="J1716" i="12" s="1"/>
  <c r="H1715" i="12"/>
  <c r="H1714" i="12"/>
  <c r="K1714" i="12" s="1"/>
  <c r="H1713" i="12"/>
  <c r="K1713" i="12" s="1"/>
  <c r="H1712" i="12"/>
  <c r="K1712" i="12" s="1"/>
  <c r="H1711" i="12"/>
  <c r="I1711" i="12" s="1"/>
  <c r="J1711" i="12" s="1"/>
  <c r="H1710" i="12"/>
  <c r="I1710" i="12" s="1"/>
  <c r="J1710" i="12" s="1"/>
  <c r="H1709" i="12"/>
  <c r="H1708" i="12"/>
  <c r="K1708" i="12" s="1"/>
  <c r="H1707" i="12"/>
  <c r="K1707" i="12" s="1"/>
  <c r="H1706" i="12"/>
  <c r="K1706" i="12" s="1"/>
  <c r="H1705" i="12"/>
  <c r="I1705" i="12" s="1"/>
  <c r="J1705" i="12" s="1"/>
  <c r="H1704" i="12"/>
  <c r="I1704" i="12" s="1"/>
  <c r="J1704" i="12" s="1"/>
  <c r="H1703" i="12"/>
  <c r="H1702" i="12"/>
  <c r="K1702" i="12" s="1"/>
  <c r="H1701" i="12"/>
  <c r="K1701" i="12" s="1"/>
  <c r="H1700" i="12"/>
  <c r="K1700" i="12" s="1"/>
  <c r="H1699" i="12"/>
  <c r="I1699" i="12" s="1"/>
  <c r="J1699" i="12" s="1"/>
  <c r="H1698" i="12"/>
  <c r="I1698" i="12" s="1"/>
  <c r="J1698" i="12" s="1"/>
  <c r="H1697" i="12"/>
  <c r="H1696" i="12"/>
  <c r="K1696" i="12" s="1"/>
  <c r="H1695" i="12"/>
  <c r="K1695" i="12" s="1"/>
  <c r="H1694" i="12"/>
  <c r="K1694" i="12" s="1"/>
  <c r="H1693" i="12"/>
  <c r="H1692" i="12"/>
  <c r="I1692" i="12" s="1"/>
  <c r="J1692" i="12" s="1"/>
  <c r="H1691" i="12"/>
  <c r="H1690" i="12"/>
  <c r="K1690" i="12" s="1"/>
  <c r="H1689" i="12"/>
  <c r="K1689" i="12" s="1"/>
  <c r="H1688" i="12"/>
  <c r="K1688" i="12" s="1"/>
  <c r="H1687" i="12"/>
  <c r="I1687" i="12" s="1"/>
  <c r="J1687" i="12" s="1"/>
  <c r="H1686" i="12"/>
  <c r="I1686" i="12" s="1"/>
  <c r="J1686" i="12" s="1"/>
  <c r="H1685" i="12"/>
  <c r="H1684" i="12"/>
  <c r="K1684" i="12" s="1"/>
  <c r="H1683" i="12"/>
  <c r="K1683" i="12" s="1"/>
  <c r="H1682" i="12"/>
  <c r="K1682" i="12" s="1"/>
  <c r="H1681" i="12"/>
  <c r="I1681" i="12" s="1"/>
  <c r="J1681" i="12" s="1"/>
  <c r="H1680" i="12"/>
  <c r="I1680" i="12" s="1"/>
  <c r="J1680" i="12" s="1"/>
  <c r="H1679" i="12"/>
  <c r="H1678" i="12"/>
  <c r="K1678" i="12" s="1"/>
  <c r="H1677" i="12"/>
  <c r="K1677" i="12" s="1"/>
  <c r="H1676" i="12"/>
  <c r="K1676" i="12" s="1"/>
  <c r="H1675" i="12"/>
  <c r="I1675" i="12" s="1"/>
  <c r="J1675" i="12" s="1"/>
  <c r="H1674" i="12"/>
  <c r="I1674" i="12" s="1"/>
  <c r="J1674" i="12" s="1"/>
  <c r="H1673" i="12"/>
  <c r="H1672" i="12"/>
  <c r="K1672" i="12" s="1"/>
  <c r="H1671" i="12"/>
  <c r="K1671" i="12" s="1"/>
  <c r="H1670" i="12"/>
  <c r="K1670" i="12" s="1"/>
  <c r="H1669" i="12"/>
  <c r="H1668" i="12"/>
  <c r="I1668" i="12" s="1"/>
  <c r="J1668" i="12" s="1"/>
  <c r="H1667" i="12"/>
  <c r="H1666" i="12"/>
  <c r="K1666" i="12" s="1"/>
  <c r="H1665" i="12"/>
  <c r="H1664" i="12"/>
  <c r="K1664" i="12" s="1"/>
  <c r="H1663" i="12"/>
  <c r="I1663" i="12" s="1"/>
  <c r="J1663" i="12" s="1"/>
  <c r="H1662" i="12"/>
  <c r="I1662" i="12" s="1"/>
  <c r="J1662" i="12" s="1"/>
  <c r="H1661" i="12"/>
  <c r="H1660" i="12"/>
  <c r="K1660" i="12" s="1"/>
  <c r="H1659" i="12"/>
  <c r="K1659" i="12" s="1"/>
  <c r="H1658" i="12"/>
  <c r="K1658" i="12" s="1"/>
  <c r="H1657" i="12"/>
  <c r="I1657" i="12" s="1"/>
  <c r="J1657" i="12" s="1"/>
  <c r="H1656" i="12"/>
  <c r="I1656" i="12" s="1"/>
  <c r="J1656" i="12" s="1"/>
  <c r="H1655" i="12"/>
  <c r="H1654" i="12"/>
  <c r="K1654" i="12" s="1"/>
  <c r="H1653" i="12"/>
  <c r="K1653" i="12" s="1"/>
  <c r="H1652" i="12"/>
  <c r="K1652" i="12" s="1"/>
  <c r="H1651" i="12"/>
  <c r="H1650" i="12"/>
  <c r="I1650" i="12" s="1"/>
  <c r="J1650" i="12" s="1"/>
  <c r="H1649" i="12"/>
  <c r="H1648" i="12"/>
  <c r="K1648" i="12" s="1"/>
  <c r="H1647" i="12"/>
  <c r="K1647" i="12" s="1"/>
  <c r="H1646" i="12"/>
  <c r="K1646" i="12" s="1"/>
  <c r="H1645" i="12"/>
  <c r="I1645" i="12" s="1"/>
  <c r="J1645" i="12" s="1"/>
  <c r="H1644" i="12"/>
  <c r="I1644" i="12" s="1"/>
  <c r="J1644" i="12" s="1"/>
  <c r="H1643" i="12"/>
  <c r="H1642" i="12"/>
  <c r="K1642" i="12" s="1"/>
  <c r="H1641" i="12"/>
  <c r="K1641" i="12" s="1"/>
  <c r="H1640" i="12"/>
  <c r="K1640" i="12" s="1"/>
  <c r="H1639" i="12"/>
  <c r="I1639" i="12" s="1"/>
  <c r="J1639" i="12" s="1"/>
  <c r="H1638" i="12"/>
  <c r="I1638" i="12" s="1"/>
  <c r="J1638" i="12" s="1"/>
  <c r="H1637" i="12"/>
  <c r="H1636" i="12"/>
  <c r="K1636" i="12" s="1"/>
  <c r="H1635" i="12"/>
  <c r="K1635" i="12" s="1"/>
  <c r="H1634" i="12"/>
  <c r="K1634" i="12" s="1"/>
  <c r="H1633" i="12"/>
  <c r="I1633" i="12" s="1"/>
  <c r="J1633" i="12" s="1"/>
  <c r="H1632" i="12"/>
  <c r="I1632" i="12" s="1"/>
  <c r="J1632" i="12" s="1"/>
  <c r="H1631" i="12"/>
  <c r="H1630" i="12"/>
  <c r="K1630" i="12" s="1"/>
  <c r="H1629" i="12"/>
  <c r="K1629" i="12" s="1"/>
  <c r="H1628" i="12"/>
  <c r="K1628" i="12" s="1"/>
  <c r="H1627" i="12"/>
  <c r="H1626" i="12"/>
  <c r="I1626" i="12" s="1"/>
  <c r="J1626" i="12" s="1"/>
  <c r="H1625" i="12"/>
  <c r="H1624" i="12"/>
  <c r="K1624" i="12" s="1"/>
  <c r="H1623" i="12"/>
  <c r="K1623" i="12" s="1"/>
  <c r="H1622" i="12"/>
  <c r="K1622" i="12" s="1"/>
  <c r="H1621" i="12"/>
  <c r="I1621" i="12" s="1"/>
  <c r="J1621" i="12" s="1"/>
  <c r="H1620" i="12"/>
  <c r="I1620" i="12" s="1"/>
  <c r="J1620" i="12" s="1"/>
  <c r="H1619" i="12"/>
  <c r="H1618" i="12"/>
  <c r="K1618" i="12" s="1"/>
  <c r="H1617" i="12"/>
  <c r="K1617" i="12" s="1"/>
  <c r="H1616" i="12"/>
  <c r="K1616" i="12" s="1"/>
  <c r="H1615" i="12"/>
  <c r="I1615" i="12" s="1"/>
  <c r="J1615" i="12" s="1"/>
  <c r="H1614" i="12"/>
  <c r="I1614" i="12" s="1"/>
  <c r="J1614" i="12" s="1"/>
  <c r="H1613" i="12"/>
  <c r="H1612" i="12"/>
  <c r="K1612" i="12" s="1"/>
  <c r="H1611" i="12"/>
  <c r="K1611" i="12" s="1"/>
  <c r="H1610" i="12"/>
  <c r="K1610" i="12" s="1"/>
  <c r="H1609" i="12"/>
  <c r="I1609" i="12" s="1"/>
  <c r="J1609" i="12" s="1"/>
  <c r="H1608" i="12"/>
  <c r="I1608" i="12" s="1"/>
  <c r="J1608" i="12" s="1"/>
  <c r="H1607" i="12"/>
  <c r="H1606" i="12"/>
  <c r="K1606" i="12" s="1"/>
  <c r="H1605" i="12"/>
  <c r="K1605" i="12" s="1"/>
  <c r="H1604" i="12"/>
  <c r="K1604" i="12" s="1"/>
  <c r="H1603" i="12"/>
  <c r="H1602" i="12"/>
  <c r="I1602" i="12" s="1"/>
  <c r="J1602" i="12" s="1"/>
  <c r="H1601" i="12"/>
  <c r="H1600" i="12"/>
  <c r="K1600" i="12" s="1"/>
  <c r="H1599" i="12"/>
  <c r="K1599" i="12" s="1"/>
  <c r="H1598" i="12"/>
  <c r="K1598" i="12" s="1"/>
  <c r="H1597" i="12"/>
  <c r="K1597" i="12" s="1"/>
  <c r="H1596" i="12"/>
  <c r="I1596" i="12" s="1"/>
  <c r="J1596" i="12" s="1"/>
  <c r="H1595" i="12"/>
  <c r="K1595" i="12" s="1"/>
  <c r="H1594" i="12"/>
  <c r="K1594" i="12" s="1"/>
  <c r="H1593" i="12"/>
  <c r="K1593" i="12" s="1"/>
  <c r="H1592" i="12"/>
  <c r="K1592" i="12" s="1"/>
  <c r="H1591" i="12"/>
  <c r="K1591" i="12" s="1"/>
  <c r="H1590" i="12"/>
  <c r="I1590" i="12" s="1"/>
  <c r="J1590" i="12" s="1"/>
  <c r="H1589" i="12"/>
  <c r="H1588" i="12"/>
  <c r="K1588" i="12" s="1"/>
  <c r="H1587" i="12"/>
  <c r="K1587" i="12" s="1"/>
  <c r="H1586" i="12"/>
  <c r="K1586" i="12" s="1"/>
  <c r="H1585" i="12"/>
  <c r="K1585" i="12" s="1"/>
  <c r="H1584" i="12"/>
  <c r="I1584" i="12" s="1"/>
  <c r="J1584" i="12" s="1"/>
  <c r="H1583" i="12"/>
  <c r="K1583" i="12" s="1"/>
  <c r="H1582" i="12"/>
  <c r="K1582" i="12" s="1"/>
  <c r="H1581" i="12"/>
  <c r="K1581" i="12" s="1"/>
  <c r="H1580" i="12"/>
  <c r="K1580" i="12" s="1"/>
  <c r="H1579" i="12"/>
  <c r="K1579" i="12" s="1"/>
  <c r="H1578" i="12"/>
  <c r="I1578" i="12" s="1"/>
  <c r="J1578" i="12" s="1"/>
  <c r="H1577" i="12"/>
  <c r="K1577" i="12" s="1"/>
  <c r="H1576" i="12"/>
  <c r="K1576" i="12" s="1"/>
  <c r="H1575" i="12"/>
  <c r="K1575" i="12" s="1"/>
  <c r="H1574" i="12"/>
  <c r="K1574" i="12" s="1"/>
  <c r="H1573" i="12"/>
  <c r="K1573" i="12" s="1"/>
  <c r="H1572" i="12"/>
  <c r="I1572" i="12" s="1"/>
  <c r="J1572" i="12" s="1"/>
  <c r="H1571" i="12"/>
  <c r="H1570" i="12"/>
  <c r="K1570" i="12" s="1"/>
  <c r="H1569" i="12"/>
  <c r="K1569" i="12" s="1"/>
  <c r="H1568" i="12"/>
  <c r="K1568" i="12" s="1"/>
  <c r="H1567" i="12"/>
  <c r="K1567" i="12" s="1"/>
  <c r="H1566" i="12"/>
  <c r="I1566" i="12" s="1"/>
  <c r="J1566" i="12" s="1"/>
  <c r="H1565" i="12"/>
  <c r="H1564" i="12"/>
  <c r="K1564" i="12" s="1"/>
  <c r="H1563" i="12"/>
  <c r="K1563" i="12" s="1"/>
  <c r="H1562" i="12"/>
  <c r="K1562" i="12" s="1"/>
  <c r="H1561" i="12"/>
  <c r="K1561" i="12" s="1"/>
  <c r="H1560" i="12"/>
  <c r="I1560" i="12" s="1"/>
  <c r="J1560" i="12" s="1"/>
  <c r="H1559" i="12"/>
  <c r="K1559" i="12" s="1"/>
  <c r="H1558" i="12"/>
  <c r="K1558" i="12" s="1"/>
  <c r="H1557" i="12"/>
  <c r="K1557" i="12" s="1"/>
  <c r="H1556" i="12"/>
  <c r="K1556" i="12" s="1"/>
  <c r="H1555" i="12"/>
  <c r="K1555" i="12" s="1"/>
  <c r="H1554" i="12"/>
  <c r="I1554" i="12" s="1"/>
  <c r="J1554" i="12" s="1"/>
  <c r="H1553" i="12"/>
  <c r="H1552" i="12"/>
  <c r="K1552" i="12" s="1"/>
  <c r="H1551" i="12"/>
  <c r="K1551" i="12" s="1"/>
  <c r="H1550" i="12"/>
  <c r="K1550" i="12" s="1"/>
  <c r="H1549" i="12"/>
  <c r="K1549" i="12" s="1"/>
  <c r="H1548" i="12"/>
  <c r="I1548" i="12" s="1"/>
  <c r="J1548" i="12" s="1"/>
  <c r="H1547" i="12"/>
  <c r="I1547" i="12" s="1"/>
  <c r="J1547" i="12" s="1"/>
  <c r="H1546" i="12"/>
  <c r="K1546" i="12" s="1"/>
  <c r="H1545" i="12"/>
  <c r="K1545" i="12" s="1"/>
  <c r="H1544" i="12"/>
  <c r="K1544" i="12" s="1"/>
  <c r="H1543" i="12"/>
  <c r="K1543" i="12" s="1"/>
  <c r="H1542" i="12"/>
  <c r="I1542" i="12" s="1"/>
  <c r="J1542" i="12" s="1"/>
  <c r="H1541" i="12"/>
  <c r="K1541" i="12" s="1"/>
  <c r="H1540" i="12"/>
  <c r="K1540" i="12" s="1"/>
  <c r="H1539" i="12"/>
  <c r="K1539" i="12" s="1"/>
  <c r="H1538" i="12"/>
  <c r="K1538" i="12" s="1"/>
  <c r="H1537" i="12"/>
  <c r="K1537" i="12" s="1"/>
  <c r="H1536" i="12"/>
  <c r="I1536" i="12" s="1"/>
  <c r="J1536" i="12" s="1"/>
  <c r="H1535" i="12"/>
  <c r="H1534" i="12"/>
  <c r="K1534" i="12" s="1"/>
  <c r="H1533" i="12"/>
  <c r="K1533" i="12" s="1"/>
  <c r="H1532" i="12"/>
  <c r="K1532" i="12" s="1"/>
  <c r="H1531" i="12"/>
  <c r="K1531" i="12" s="1"/>
  <c r="H1530" i="12"/>
  <c r="I1530" i="12" s="1"/>
  <c r="J1530" i="12" s="1"/>
  <c r="I1529" i="12"/>
  <c r="J1529" i="12" s="1"/>
  <c r="H1529" i="12"/>
  <c r="K1529" i="12" s="1"/>
  <c r="H1528" i="12"/>
  <c r="K1528" i="12" s="1"/>
  <c r="H1527" i="12"/>
  <c r="K1527" i="12" s="1"/>
  <c r="H1526" i="12"/>
  <c r="K1526" i="12" s="1"/>
  <c r="H1525" i="12"/>
  <c r="K1525" i="12" s="1"/>
  <c r="H1524" i="12"/>
  <c r="I1524" i="12" s="1"/>
  <c r="J1524" i="12" s="1"/>
  <c r="H1523" i="12"/>
  <c r="H1522" i="12"/>
  <c r="K1522" i="12" s="1"/>
  <c r="H1521" i="12"/>
  <c r="K1521" i="12" s="1"/>
  <c r="H1520" i="12"/>
  <c r="K1520" i="12" s="1"/>
  <c r="H1519" i="12"/>
  <c r="K1519" i="12" s="1"/>
  <c r="H1518" i="12"/>
  <c r="I1518" i="12" s="1"/>
  <c r="J1518" i="12" s="1"/>
  <c r="H1517" i="12"/>
  <c r="H1516" i="12"/>
  <c r="K1516" i="12" s="1"/>
  <c r="H1515" i="12"/>
  <c r="K1515" i="12" s="1"/>
  <c r="H1514" i="12"/>
  <c r="K1514" i="12" s="1"/>
  <c r="H1513" i="12"/>
  <c r="K1513" i="12" s="1"/>
  <c r="H1512" i="12"/>
  <c r="I1512" i="12" s="1"/>
  <c r="J1512" i="12" s="1"/>
  <c r="H1511" i="12"/>
  <c r="I1511" i="12" s="1"/>
  <c r="J1511" i="12" s="1"/>
  <c r="H1510" i="12"/>
  <c r="K1510" i="12" s="1"/>
  <c r="H1509" i="12"/>
  <c r="K1509" i="12" s="1"/>
  <c r="H1508" i="12"/>
  <c r="K1508" i="12" s="1"/>
  <c r="H1507" i="12"/>
  <c r="K1507" i="12" s="1"/>
  <c r="H1506" i="12"/>
  <c r="I1506" i="12" s="1"/>
  <c r="J1506" i="12" s="1"/>
  <c r="H1505" i="12"/>
  <c r="K1505" i="12" s="1"/>
  <c r="H1504" i="12"/>
  <c r="K1504" i="12" s="1"/>
  <c r="H1503" i="12"/>
  <c r="K1503" i="12" s="1"/>
  <c r="H1502" i="12"/>
  <c r="K1502" i="12" s="1"/>
  <c r="H1501" i="12"/>
  <c r="K1501" i="12" s="1"/>
  <c r="H1500" i="12"/>
  <c r="I1500" i="12" s="1"/>
  <c r="J1500" i="12" s="1"/>
  <c r="H1499" i="12"/>
  <c r="H1498" i="12"/>
  <c r="K1498" i="12" s="1"/>
  <c r="H1497" i="12"/>
  <c r="K1497" i="12" s="1"/>
  <c r="H1496" i="12"/>
  <c r="K1496" i="12" s="1"/>
  <c r="H1495" i="12"/>
  <c r="K1495" i="12" s="1"/>
  <c r="H1494" i="12"/>
  <c r="I1494" i="12" s="1"/>
  <c r="J1494" i="12" s="1"/>
  <c r="H1493" i="12"/>
  <c r="K1493" i="12" s="1"/>
  <c r="H1492" i="12"/>
  <c r="K1492" i="12" s="1"/>
  <c r="H1491" i="12"/>
  <c r="K1491" i="12" s="1"/>
  <c r="H1490" i="12"/>
  <c r="K1490" i="12" s="1"/>
  <c r="H1489" i="12"/>
  <c r="K1489" i="12" s="1"/>
  <c r="H1488" i="12"/>
  <c r="I1488" i="12" s="1"/>
  <c r="J1488" i="12" s="1"/>
  <c r="H1487" i="12"/>
  <c r="H1486" i="12"/>
  <c r="K1486" i="12" s="1"/>
  <c r="H1485" i="12"/>
  <c r="K1485" i="12" s="1"/>
  <c r="H1484" i="12"/>
  <c r="K1484" i="12" s="1"/>
  <c r="H1483" i="12"/>
  <c r="K1483" i="12" s="1"/>
  <c r="H1482" i="12"/>
  <c r="I1482" i="12" s="1"/>
  <c r="J1482" i="12" s="1"/>
  <c r="H1481" i="12"/>
  <c r="H1480" i="12"/>
  <c r="K1480" i="12" s="1"/>
  <c r="H1479" i="12"/>
  <c r="K1479" i="12" s="1"/>
  <c r="H1478" i="12"/>
  <c r="K1478" i="12" s="1"/>
  <c r="H1477" i="12"/>
  <c r="K1477" i="12" s="1"/>
  <c r="H1476" i="12"/>
  <c r="I1476" i="12" s="1"/>
  <c r="J1476" i="12" s="1"/>
  <c r="H1475" i="12"/>
  <c r="I1475" i="12" s="1"/>
  <c r="J1475" i="12" s="1"/>
  <c r="H1474" i="12"/>
  <c r="K1474" i="12" s="1"/>
  <c r="H1473" i="12"/>
  <c r="K1473" i="12" s="1"/>
  <c r="H1472" i="12"/>
  <c r="K1472" i="12" s="1"/>
  <c r="H1471" i="12"/>
  <c r="K1471" i="12" s="1"/>
  <c r="H1470" i="12"/>
  <c r="I1470" i="12" s="1"/>
  <c r="J1470" i="12" s="1"/>
  <c r="H1469" i="12"/>
  <c r="K1469" i="12" s="1"/>
  <c r="H1468" i="12"/>
  <c r="K1468" i="12" s="1"/>
  <c r="H1467" i="12"/>
  <c r="K1467" i="12" s="1"/>
  <c r="H1466" i="12"/>
  <c r="K1466" i="12" s="1"/>
  <c r="H1465" i="12"/>
  <c r="K1465" i="12" s="1"/>
  <c r="H1464" i="12"/>
  <c r="I1464" i="12" s="1"/>
  <c r="J1464" i="12" s="1"/>
  <c r="H1463" i="12"/>
  <c r="H1462" i="12"/>
  <c r="K1462" i="12" s="1"/>
  <c r="H1461" i="12"/>
  <c r="K1461" i="12" s="1"/>
  <c r="H1460" i="12"/>
  <c r="K1460" i="12" s="1"/>
  <c r="H1459" i="12"/>
  <c r="K1459" i="12" s="1"/>
  <c r="H1458" i="12"/>
  <c r="I1458" i="12" s="1"/>
  <c r="J1458" i="12" s="1"/>
  <c r="H1457" i="12"/>
  <c r="K1457" i="12" s="1"/>
  <c r="H1456" i="12"/>
  <c r="K1456" i="12" s="1"/>
  <c r="H1455" i="12"/>
  <c r="K1455" i="12" s="1"/>
  <c r="H1454" i="12"/>
  <c r="K1454" i="12" s="1"/>
  <c r="H1453" i="12"/>
  <c r="K1453" i="12" s="1"/>
  <c r="H1452" i="12"/>
  <c r="I1452" i="12" s="1"/>
  <c r="J1452" i="12" s="1"/>
  <c r="H1451" i="12"/>
  <c r="H1450" i="12"/>
  <c r="K1450" i="12" s="1"/>
  <c r="H1449" i="12"/>
  <c r="K1449" i="12" s="1"/>
  <c r="H1448" i="12"/>
  <c r="K1448" i="12" s="1"/>
  <c r="H1447" i="12"/>
  <c r="K1447" i="12" s="1"/>
  <c r="H1446" i="12"/>
  <c r="I1446" i="12" s="1"/>
  <c r="J1446" i="12" s="1"/>
  <c r="H1445" i="12"/>
  <c r="H1444" i="12"/>
  <c r="K1444" i="12" s="1"/>
  <c r="H1443" i="12"/>
  <c r="K1443" i="12" s="1"/>
  <c r="H1442" i="12"/>
  <c r="K1442" i="12" s="1"/>
  <c r="H1441" i="12"/>
  <c r="K1441" i="12" s="1"/>
  <c r="H1440" i="12"/>
  <c r="I1440" i="12" s="1"/>
  <c r="J1440" i="12" s="1"/>
  <c r="H1439" i="12"/>
  <c r="I1439" i="12" s="1"/>
  <c r="J1439" i="12" s="1"/>
  <c r="H1438" i="12"/>
  <c r="K1438" i="12" s="1"/>
  <c r="H1437" i="12"/>
  <c r="K1437" i="12" s="1"/>
  <c r="H1436" i="12"/>
  <c r="K1436" i="12" s="1"/>
  <c r="H1435" i="12"/>
  <c r="K1435" i="12" s="1"/>
  <c r="H1434" i="12"/>
  <c r="I1434" i="12" s="1"/>
  <c r="J1434" i="12" s="1"/>
  <c r="H1433" i="12"/>
  <c r="K1433" i="12" s="1"/>
  <c r="H1432" i="12"/>
  <c r="K1432" i="12" s="1"/>
  <c r="H1431" i="12"/>
  <c r="K1431" i="12" s="1"/>
  <c r="H1430" i="12"/>
  <c r="K1430" i="12" s="1"/>
  <c r="H1429" i="12"/>
  <c r="K1429" i="12" s="1"/>
  <c r="H1428" i="12"/>
  <c r="I1428" i="12" s="1"/>
  <c r="J1428" i="12" s="1"/>
  <c r="H1427" i="12"/>
  <c r="H1426" i="12"/>
  <c r="K1426" i="12" s="1"/>
  <c r="H1425" i="12"/>
  <c r="K1425" i="12" s="1"/>
  <c r="H1424" i="12"/>
  <c r="K1424" i="12" s="1"/>
  <c r="H1423" i="12"/>
  <c r="K1423" i="12" s="1"/>
  <c r="H1422" i="12"/>
  <c r="I1422" i="12" s="1"/>
  <c r="J1422" i="12" s="1"/>
  <c r="H1421" i="12"/>
  <c r="K1421" i="12" s="1"/>
  <c r="H1420" i="12"/>
  <c r="K1420" i="12" s="1"/>
  <c r="H1419" i="12"/>
  <c r="K1419" i="12" s="1"/>
  <c r="H1418" i="12"/>
  <c r="K1418" i="12" s="1"/>
  <c r="H1417" i="12"/>
  <c r="K1417" i="12" s="1"/>
  <c r="H1416" i="12"/>
  <c r="I1416" i="12" s="1"/>
  <c r="J1416" i="12" s="1"/>
  <c r="H1415" i="12"/>
  <c r="H1414" i="12"/>
  <c r="K1414" i="12" s="1"/>
  <c r="H1413" i="12"/>
  <c r="K1413" i="12" s="1"/>
  <c r="H1412" i="12"/>
  <c r="K1412" i="12" s="1"/>
  <c r="H1411" i="12"/>
  <c r="K1411" i="12" s="1"/>
  <c r="H1410" i="12"/>
  <c r="I1410" i="12" s="1"/>
  <c r="J1410" i="12" s="1"/>
  <c r="H1409" i="12"/>
  <c r="H1408" i="12"/>
  <c r="K1408" i="12" s="1"/>
  <c r="H1407" i="12"/>
  <c r="K1407" i="12" s="1"/>
  <c r="H1406" i="12"/>
  <c r="K1406" i="12" s="1"/>
  <c r="H1405" i="12"/>
  <c r="K1405" i="12" s="1"/>
  <c r="H1404" i="12"/>
  <c r="I1404" i="12" s="1"/>
  <c r="J1404" i="12" s="1"/>
  <c r="H1403" i="12"/>
  <c r="I1403" i="12" s="1"/>
  <c r="J1403" i="12" s="1"/>
  <c r="H1402" i="12"/>
  <c r="K1402" i="12" s="1"/>
  <c r="H1401" i="12"/>
  <c r="K1401" i="12" s="1"/>
  <c r="H1400" i="12"/>
  <c r="K1400" i="12" s="1"/>
  <c r="H1399" i="12"/>
  <c r="K1399" i="12" s="1"/>
  <c r="H1398" i="12"/>
  <c r="I1398" i="12" s="1"/>
  <c r="J1398" i="12" s="1"/>
  <c r="H1397" i="12"/>
  <c r="K1397" i="12" s="1"/>
  <c r="H1396" i="12"/>
  <c r="K1396" i="12" s="1"/>
  <c r="H1395" i="12"/>
  <c r="K1395" i="12" s="1"/>
  <c r="H1394" i="12"/>
  <c r="K1394" i="12" s="1"/>
  <c r="H1393" i="12"/>
  <c r="K1393" i="12" s="1"/>
  <c r="H1392" i="12"/>
  <c r="I1392" i="12" s="1"/>
  <c r="J1392" i="12" s="1"/>
  <c r="H1391" i="12"/>
  <c r="H1390" i="12"/>
  <c r="K1390" i="12" s="1"/>
  <c r="H1389" i="12"/>
  <c r="K1389" i="12" s="1"/>
  <c r="H1388" i="12"/>
  <c r="K1388" i="12" s="1"/>
  <c r="H1387" i="12"/>
  <c r="K1387" i="12" s="1"/>
  <c r="H1386" i="12"/>
  <c r="I1386" i="12" s="1"/>
  <c r="J1386" i="12" s="1"/>
  <c r="H1385" i="12"/>
  <c r="K1385" i="12" s="1"/>
  <c r="H1384" i="12"/>
  <c r="K1384" i="12" s="1"/>
  <c r="H1383" i="12"/>
  <c r="K1383" i="12" s="1"/>
  <c r="H1382" i="12"/>
  <c r="K1382" i="12" s="1"/>
  <c r="H1381" i="12"/>
  <c r="K1381" i="12" s="1"/>
  <c r="H1380" i="12"/>
  <c r="I1380" i="12" s="1"/>
  <c r="J1380" i="12" s="1"/>
  <c r="H1379" i="12"/>
  <c r="H1378" i="12"/>
  <c r="K1378" i="12" s="1"/>
  <c r="H1377" i="12"/>
  <c r="K1377" i="12" s="1"/>
  <c r="H1376" i="12"/>
  <c r="K1376" i="12" s="1"/>
  <c r="H1375" i="12"/>
  <c r="K1375" i="12" s="1"/>
  <c r="H1374" i="12"/>
  <c r="I1374" i="12" s="1"/>
  <c r="J1374" i="12" s="1"/>
  <c r="H1373" i="12"/>
  <c r="I1373" i="12" s="1"/>
  <c r="J1373" i="12" s="1"/>
  <c r="H1372" i="12"/>
  <c r="H1371" i="12"/>
  <c r="K1371" i="12" s="1"/>
  <c r="H1370" i="12"/>
  <c r="K1370" i="12" s="1"/>
  <c r="H1369" i="12"/>
  <c r="K1369" i="12" s="1"/>
  <c r="H1368" i="12"/>
  <c r="I1368" i="12" s="1"/>
  <c r="J1368" i="12" s="1"/>
  <c r="H1367" i="12"/>
  <c r="K1367" i="12" s="1"/>
  <c r="H1366" i="12"/>
  <c r="H1365" i="12"/>
  <c r="I1365" i="12" s="1"/>
  <c r="J1365" i="12" s="1"/>
  <c r="H1364" i="12"/>
  <c r="K1364" i="12" s="1"/>
  <c r="H1363" i="12"/>
  <c r="K1363" i="12" s="1"/>
  <c r="H1362" i="12"/>
  <c r="I1362" i="12" s="1"/>
  <c r="J1362" i="12" s="1"/>
  <c r="H1361" i="12"/>
  <c r="K1361" i="12" s="1"/>
  <c r="H1360" i="12"/>
  <c r="H1359" i="12"/>
  <c r="H1358" i="12"/>
  <c r="K1358" i="12" s="1"/>
  <c r="H1357" i="12"/>
  <c r="K1357" i="12" s="1"/>
  <c r="H1356" i="12"/>
  <c r="I1356" i="12" s="1"/>
  <c r="J1356" i="12" s="1"/>
  <c r="H1355" i="12"/>
  <c r="K1355" i="12" s="1"/>
  <c r="H1354" i="12"/>
  <c r="H1353" i="12"/>
  <c r="K1353" i="12" s="1"/>
  <c r="H1352" i="12"/>
  <c r="K1352" i="12" s="1"/>
  <c r="H1351" i="12"/>
  <c r="I1351" i="12" s="1"/>
  <c r="J1351" i="12" s="1"/>
  <c r="H1350" i="12"/>
  <c r="I1350" i="12" s="1"/>
  <c r="J1350" i="12" s="1"/>
  <c r="H1349" i="12"/>
  <c r="K1349" i="12" s="1"/>
  <c r="H1348" i="12"/>
  <c r="H1347" i="12"/>
  <c r="K1347" i="12" s="1"/>
  <c r="H1346" i="12"/>
  <c r="K1346" i="12" s="1"/>
  <c r="H1345" i="12"/>
  <c r="H1344" i="12"/>
  <c r="I1344" i="12" s="1"/>
  <c r="J1344" i="12" s="1"/>
  <c r="H1343" i="12"/>
  <c r="K1343" i="12" s="1"/>
  <c r="H1342" i="12"/>
  <c r="H1341" i="12"/>
  <c r="K1341" i="12" s="1"/>
  <c r="H1340" i="12"/>
  <c r="K1340" i="12" s="1"/>
  <c r="H1339" i="12"/>
  <c r="I1339" i="12" s="1"/>
  <c r="J1339" i="12" s="1"/>
  <c r="H1338" i="12"/>
  <c r="I1338" i="12" s="1"/>
  <c r="J1338" i="12" s="1"/>
  <c r="H1337" i="12"/>
  <c r="I1337" i="12" s="1"/>
  <c r="J1337" i="12" s="1"/>
  <c r="H1336" i="12"/>
  <c r="H1335" i="12"/>
  <c r="K1335" i="12" s="1"/>
  <c r="H1334" i="12"/>
  <c r="K1334" i="12" s="1"/>
  <c r="H1333" i="12"/>
  <c r="K1333" i="12" s="1"/>
  <c r="H1332" i="12"/>
  <c r="I1332" i="12" s="1"/>
  <c r="J1332" i="12" s="1"/>
  <c r="H1331" i="12"/>
  <c r="H1330" i="12"/>
  <c r="H1329" i="12"/>
  <c r="K1329" i="12" s="1"/>
  <c r="H1328" i="12"/>
  <c r="K1328" i="12" s="1"/>
  <c r="H1327" i="12"/>
  <c r="K1327" i="12" s="1"/>
  <c r="H1326" i="12"/>
  <c r="I1326" i="12" s="1"/>
  <c r="J1326" i="12" s="1"/>
  <c r="H1325" i="12"/>
  <c r="H1324" i="12"/>
  <c r="H1323" i="12"/>
  <c r="K1323" i="12" s="1"/>
  <c r="H1322" i="12"/>
  <c r="K1322" i="12" s="1"/>
  <c r="H1321" i="12"/>
  <c r="K1321" i="12" s="1"/>
  <c r="H1320" i="12"/>
  <c r="I1320" i="12" s="1"/>
  <c r="J1320" i="12" s="1"/>
  <c r="H1319" i="12"/>
  <c r="K1319" i="12" s="1"/>
  <c r="H1318" i="12"/>
  <c r="H1317" i="12"/>
  <c r="K1317" i="12" s="1"/>
  <c r="H1316" i="12"/>
  <c r="K1316" i="12" s="1"/>
  <c r="H1315" i="12"/>
  <c r="K1315" i="12" s="1"/>
  <c r="H1314" i="12"/>
  <c r="I1314" i="12" s="1"/>
  <c r="J1314" i="12" s="1"/>
  <c r="H1313" i="12"/>
  <c r="K1313" i="12" s="1"/>
  <c r="H1312" i="12"/>
  <c r="H1311" i="12"/>
  <c r="I1311" i="12" s="1"/>
  <c r="J1311" i="12" s="1"/>
  <c r="H1310" i="12"/>
  <c r="K1310" i="12" s="1"/>
  <c r="H1309" i="12"/>
  <c r="K1309" i="12" s="1"/>
  <c r="H1308" i="12"/>
  <c r="I1308" i="12" s="1"/>
  <c r="J1308" i="12" s="1"/>
  <c r="H1307" i="12"/>
  <c r="K1307" i="12" s="1"/>
  <c r="H1306" i="12"/>
  <c r="H1305" i="12"/>
  <c r="K1305" i="12" s="1"/>
  <c r="H1304" i="12"/>
  <c r="K1304" i="12" s="1"/>
  <c r="H1303" i="12"/>
  <c r="K1303" i="12" s="1"/>
  <c r="H1302" i="12"/>
  <c r="I1302" i="12" s="1"/>
  <c r="J1302" i="12" s="1"/>
  <c r="H1301" i="12"/>
  <c r="K1301" i="12" s="1"/>
  <c r="H1300" i="12"/>
  <c r="H1299" i="12"/>
  <c r="H1298" i="12"/>
  <c r="K1298" i="12" s="1"/>
  <c r="H1297" i="12"/>
  <c r="K1297" i="12" s="1"/>
  <c r="H1296" i="12"/>
  <c r="I1296" i="12" s="1"/>
  <c r="J1296" i="12" s="1"/>
  <c r="H1295" i="12"/>
  <c r="K1295" i="12" s="1"/>
  <c r="H1294" i="12"/>
  <c r="H1293" i="12"/>
  <c r="K1293" i="12" s="1"/>
  <c r="H1292" i="12"/>
  <c r="K1292" i="12" s="1"/>
  <c r="H1291" i="12"/>
  <c r="I1291" i="12" s="1"/>
  <c r="J1291" i="12" s="1"/>
  <c r="H1290" i="12"/>
  <c r="I1290" i="12" s="1"/>
  <c r="J1290" i="12" s="1"/>
  <c r="H1289" i="12"/>
  <c r="K1289" i="12" s="1"/>
  <c r="H1288" i="12"/>
  <c r="H1287" i="12"/>
  <c r="H1286" i="12"/>
  <c r="K1286" i="12" s="1"/>
  <c r="H1285" i="12"/>
  <c r="I1285" i="12" s="1"/>
  <c r="J1285" i="12" s="1"/>
  <c r="H1284" i="12"/>
  <c r="I1284" i="12" s="1"/>
  <c r="J1284" i="12" s="1"/>
  <c r="H1283" i="12"/>
  <c r="K1283" i="12" s="1"/>
  <c r="H1282" i="12"/>
  <c r="H1281" i="12"/>
  <c r="K1281" i="12" s="1"/>
  <c r="H1280" i="12"/>
  <c r="K1280" i="12" s="1"/>
  <c r="H1279" i="12"/>
  <c r="K1279" i="12" s="1"/>
  <c r="H1278" i="12"/>
  <c r="I1278" i="12" s="1"/>
  <c r="J1278" i="12" s="1"/>
  <c r="H1277" i="12"/>
  <c r="I1277" i="12" s="1"/>
  <c r="J1277" i="12" s="1"/>
  <c r="H1276" i="12"/>
  <c r="H1275" i="12"/>
  <c r="K1275" i="12" s="1"/>
  <c r="H1274" i="12"/>
  <c r="K1274" i="12" s="1"/>
  <c r="H1273" i="12"/>
  <c r="K1273" i="12" s="1"/>
  <c r="H1272" i="12"/>
  <c r="I1272" i="12" s="1"/>
  <c r="J1272" i="12" s="1"/>
  <c r="H1271" i="12"/>
  <c r="I1271" i="12" s="1"/>
  <c r="J1271" i="12" s="1"/>
  <c r="H1270" i="12"/>
  <c r="H1269" i="12"/>
  <c r="K1269" i="12" s="1"/>
  <c r="H1268" i="12"/>
  <c r="K1268" i="12" s="1"/>
  <c r="H1267" i="12"/>
  <c r="K1267" i="12" s="1"/>
  <c r="H1266" i="12"/>
  <c r="H1265" i="12"/>
  <c r="I1265" i="12" s="1"/>
  <c r="J1265" i="12" s="1"/>
  <c r="H1264" i="12"/>
  <c r="H1263" i="12"/>
  <c r="K1263" i="12" s="1"/>
  <c r="H1262" i="12"/>
  <c r="K1262" i="12" s="1"/>
  <c r="H1261" i="12"/>
  <c r="H1260" i="12"/>
  <c r="H1259" i="12"/>
  <c r="H1258" i="12"/>
  <c r="H1257" i="12"/>
  <c r="K1257" i="12" s="1"/>
  <c r="H1256" i="12"/>
  <c r="K1256" i="12" s="1"/>
  <c r="H1255" i="12"/>
  <c r="K1255" i="12" s="1"/>
  <c r="H1254" i="12"/>
  <c r="H1253" i="12"/>
  <c r="I1253" i="12" s="1"/>
  <c r="J1253" i="12" s="1"/>
  <c r="H1252" i="12"/>
  <c r="H1251" i="12"/>
  <c r="H1250" i="12"/>
  <c r="K1250" i="12" s="1"/>
  <c r="H1249" i="12"/>
  <c r="K1249" i="12" s="1"/>
  <c r="H1248" i="12"/>
  <c r="H1247" i="12"/>
  <c r="H1246" i="12"/>
  <c r="H1245" i="12"/>
  <c r="H1244" i="12"/>
  <c r="K1244" i="12" s="1"/>
  <c r="H1243" i="12"/>
  <c r="K1243" i="12" s="1"/>
  <c r="H1242" i="12"/>
  <c r="H1241" i="12"/>
  <c r="I1241" i="12" s="1"/>
  <c r="J1241" i="12" s="1"/>
  <c r="H1240" i="12"/>
  <c r="H1239" i="12"/>
  <c r="H1238" i="12"/>
  <c r="K1238" i="12" s="1"/>
  <c r="H1237" i="12"/>
  <c r="K1237" i="12" s="1"/>
  <c r="H1236" i="12"/>
  <c r="H1235" i="12"/>
  <c r="I1235" i="12" s="1"/>
  <c r="J1235" i="12" s="1"/>
  <c r="H1234" i="12"/>
  <c r="H1233" i="12"/>
  <c r="H1232" i="12"/>
  <c r="K1232" i="12" s="1"/>
  <c r="H1231" i="12"/>
  <c r="K1231" i="12" s="1"/>
  <c r="H1230" i="12"/>
  <c r="H1229" i="12"/>
  <c r="I1229" i="12" s="1"/>
  <c r="J1229" i="12" s="1"/>
  <c r="H1228" i="12"/>
  <c r="H1227" i="12"/>
  <c r="H1226" i="12"/>
  <c r="K1226" i="12" s="1"/>
  <c r="H1225" i="12"/>
  <c r="K1225" i="12" s="1"/>
  <c r="H1224" i="12"/>
  <c r="H1223" i="12"/>
  <c r="I1223" i="12" s="1"/>
  <c r="J1223" i="12" s="1"/>
  <c r="H1222" i="12"/>
  <c r="H1221" i="12"/>
  <c r="H1220" i="12"/>
  <c r="K1220" i="12" s="1"/>
  <c r="H1219" i="12"/>
  <c r="K1219" i="12" s="1"/>
  <c r="H1218" i="12"/>
  <c r="H1217" i="12"/>
  <c r="I1217" i="12" s="1"/>
  <c r="J1217" i="12" s="1"/>
  <c r="H1216" i="12"/>
  <c r="H1215" i="12"/>
  <c r="H1214" i="12"/>
  <c r="K1214" i="12" s="1"/>
  <c r="H1213" i="12"/>
  <c r="K1213" i="12" s="1"/>
  <c r="H1212" i="12"/>
  <c r="H1211" i="12"/>
  <c r="I1211" i="12" s="1"/>
  <c r="J1211" i="12" s="1"/>
  <c r="H1210" i="12"/>
  <c r="H1209" i="12"/>
  <c r="H1208" i="12"/>
  <c r="K1208" i="12" s="1"/>
  <c r="H1207" i="12"/>
  <c r="K1207" i="12" s="1"/>
  <c r="H1206" i="12"/>
  <c r="H1205" i="12"/>
  <c r="I1205" i="12" s="1"/>
  <c r="J1205" i="12" s="1"/>
  <c r="H1204" i="12"/>
  <c r="H1203" i="12"/>
  <c r="H1202" i="12"/>
  <c r="K1202" i="12" s="1"/>
  <c r="H1201" i="12"/>
  <c r="K1201" i="12" s="1"/>
  <c r="H1200" i="12"/>
  <c r="H1199" i="12"/>
  <c r="I1199" i="12" s="1"/>
  <c r="J1199" i="12" s="1"/>
  <c r="H1198" i="12"/>
  <c r="H1197" i="12"/>
  <c r="H1196" i="12"/>
  <c r="K1196" i="12" s="1"/>
  <c r="H1195" i="12"/>
  <c r="K1195" i="12" s="1"/>
  <c r="H1194" i="12"/>
  <c r="H1193" i="12"/>
  <c r="H1192" i="12"/>
  <c r="H1191" i="12"/>
  <c r="H1190" i="12"/>
  <c r="K1190" i="12" s="1"/>
  <c r="H1189" i="12"/>
  <c r="K1189" i="12" s="1"/>
  <c r="H1188" i="12"/>
  <c r="H1187" i="12"/>
  <c r="I1187" i="12" s="1"/>
  <c r="J1187" i="12" s="1"/>
  <c r="H1186" i="12"/>
  <c r="H1185" i="12"/>
  <c r="H1184" i="12"/>
  <c r="K1184" i="12" s="1"/>
  <c r="H1183" i="12"/>
  <c r="K1183" i="12" s="1"/>
  <c r="H1182" i="12"/>
  <c r="H1181" i="12"/>
  <c r="I1181" i="12" s="1"/>
  <c r="J1181" i="12" s="1"/>
  <c r="H1180" i="12"/>
  <c r="H1179" i="12"/>
  <c r="H1178" i="12"/>
  <c r="K1178" i="12" s="1"/>
  <c r="H1177" i="12"/>
  <c r="K1177" i="12" s="1"/>
  <c r="H1176" i="12"/>
  <c r="H1175" i="12"/>
  <c r="I1175" i="12" s="1"/>
  <c r="J1175" i="12" s="1"/>
  <c r="H1174" i="12"/>
  <c r="H1173" i="12"/>
  <c r="H1172" i="12"/>
  <c r="K1172" i="12" s="1"/>
  <c r="H1171" i="12"/>
  <c r="K1171" i="12" s="1"/>
  <c r="H1170" i="12"/>
  <c r="H1169" i="12"/>
  <c r="I1169" i="12" s="1"/>
  <c r="J1169" i="12" s="1"/>
  <c r="H1168" i="12"/>
  <c r="H1167" i="12"/>
  <c r="H1166" i="12"/>
  <c r="K1166" i="12" s="1"/>
  <c r="H1165" i="12"/>
  <c r="K1165" i="12" s="1"/>
  <c r="H1164" i="12"/>
  <c r="H1163" i="12"/>
  <c r="I1163" i="12" s="1"/>
  <c r="J1163" i="12" s="1"/>
  <c r="H1162" i="12"/>
  <c r="H1161" i="12"/>
  <c r="H1160" i="12"/>
  <c r="K1160" i="12" s="1"/>
  <c r="H1159" i="12"/>
  <c r="K1159" i="12" s="1"/>
  <c r="H1158" i="12"/>
  <c r="H1157" i="12"/>
  <c r="I1157" i="12" s="1"/>
  <c r="J1157" i="12" s="1"/>
  <c r="H1156" i="12"/>
  <c r="H1155" i="12"/>
  <c r="H1154" i="12"/>
  <c r="K1154" i="12" s="1"/>
  <c r="H1153" i="12"/>
  <c r="K1153" i="12" s="1"/>
  <c r="H1152" i="12"/>
  <c r="H1151" i="12"/>
  <c r="I1151" i="12" s="1"/>
  <c r="J1151" i="12" s="1"/>
  <c r="H1150" i="12"/>
  <c r="H1149" i="12"/>
  <c r="H1148" i="12"/>
  <c r="K1148" i="12" s="1"/>
  <c r="H1147" i="12"/>
  <c r="K1147" i="12" s="1"/>
  <c r="H1146" i="12"/>
  <c r="H1145" i="12"/>
  <c r="I1145" i="12" s="1"/>
  <c r="J1145" i="12" s="1"/>
  <c r="H1144" i="12"/>
  <c r="H1143" i="12"/>
  <c r="H1142" i="12"/>
  <c r="K1142" i="12" s="1"/>
  <c r="H1141" i="12"/>
  <c r="K1141" i="12" s="1"/>
  <c r="H1140" i="12"/>
  <c r="H1139" i="12"/>
  <c r="H1138" i="12"/>
  <c r="H1137" i="12"/>
  <c r="H1136" i="12"/>
  <c r="K1136" i="12" s="1"/>
  <c r="H1135" i="12"/>
  <c r="K1135" i="12" s="1"/>
  <c r="H1134" i="12"/>
  <c r="H1133" i="12"/>
  <c r="I1133" i="12" s="1"/>
  <c r="J1133" i="12" s="1"/>
  <c r="H1132" i="12"/>
  <c r="H1131" i="12"/>
  <c r="H1130" i="12"/>
  <c r="K1130" i="12" s="1"/>
  <c r="H1129" i="12"/>
  <c r="K1129" i="12" s="1"/>
  <c r="H1128" i="12"/>
  <c r="H1127" i="12"/>
  <c r="I1127" i="12" s="1"/>
  <c r="J1127" i="12" s="1"/>
  <c r="H1126" i="12"/>
  <c r="H1125" i="12"/>
  <c r="H1124" i="12"/>
  <c r="K1124" i="12" s="1"/>
  <c r="H1123" i="12"/>
  <c r="K1123" i="12" s="1"/>
  <c r="H1122" i="12"/>
  <c r="H1121" i="12"/>
  <c r="I1121" i="12" s="1"/>
  <c r="J1121" i="12" s="1"/>
  <c r="H1120" i="12"/>
  <c r="H1119" i="12"/>
  <c r="H1118" i="12"/>
  <c r="K1118" i="12" s="1"/>
  <c r="H1117" i="12"/>
  <c r="K1117" i="12" s="1"/>
  <c r="H1116" i="12"/>
  <c r="H1115" i="12"/>
  <c r="I1115" i="12" s="1"/>
  <c r="J1115" i="12" s="1"/>
  <c r="H1114" i="12"/>
  <c r="H1113" i="12"/>
  <c r="H1112" i="12"/>
  <c r="K1112" i="12" s="1"/>
  <c r="H1111" i="12"/>
  <c r="K1111" i="12" s="1"/>
  <c r="H1110" i="12"/>
  <c r="H1109" i="12"/>
  <c r="I1109" i="12" s="1"/>
  <c r="J1109" i="12" s="1"/>
  <c r="H1108" i="12"/>
  <c r="H1107" i="12"/>
  <c r="H1106" i="12"/>
  <c r="K1106" i="12" s="1"/>
  <c r="H1105" i="12"/>
  <c r="K1105" i="12" s="1"/>
  <c r="H1104" i="12"/>
  <c r="H1103" i="12"/>
  <c r="I1103" i="12" s="1"/>
  <c r="J1103" i="12" s="1"/>
  <c r="H1102" i="12"/>
  <c r="H1101" i="12"/>
  <c r="H1100" i="12"/>
  <c r="K1100" i="12" s="1"/>
  <c r="H1099" i="12"/>
  <c r="K1099" i="12" s="1"/>
  <c r="H1098" i="12"/>
  <c r="H1097" i="12"/>
  <c r="H1096" i="12"/>
  <c r="H1095" i="12"/>
  <c r="H1094" i="12"/>
  <c r="K1094" i="12" s="1"/>
  <c r="H1093" i="12"/>
  <c r="K1093" i="12" s="1"/>
  <c r="H1092" i="12"/>
  <c r="H1091" i="12"/>
  <c r="I1091" i="12" s="1"/>
  <c r="J1091" i="12" s="1"/>
  <c r="H1090" i="12"/>
  <c r="H1089" i="12"/>
  <c r="H1088" i="12"/>
  <c r="K1088" i="12" s="1"/>
  <c r="H1087" i="12"/>
  <c r="K1087" i="12" s="1"/>
  <c r="H1086" i="12"/>
  <c r="H1085" i="12"/>
  <c r="I1085" i="12" s="1"/>
  <c r="J1085" i="12" s="1"/>
  <c r="H1084" i="12"/>
  <c r="H1083" i="12"/>
  <c r="H1082" i="12"/>
  <c r="K1082" i="12" s="1"/>
  <c r="H1081" i="12"/>
  <c r="K1081" i="12" s="1"/>
  <c r="H1080" i="12"/>
  <c r="H1079" i="12"/>
  <c r="I1079" i="12" s="1"/>
  <c r="J1079" i="12" s="1"/>
  <c r="H1078" i="12"/>
  <c r="H1077" i="12"/>
  <c r="H1076" i="12"/>
  <c r="K1076" i="12" s="1"/>
  <c r="H1075" i="12"/>
  <c r="K1075" i="12" s="1"/>
  <c r="H1074" i="12"/>
  <c r="H1073" i="12"/>
  <c r="I1073" i="12" s="1"/>
  <c r="J1073" i="12" s="1"/>
  <c r="H1072" i="12"/>
  <c r="H1071" i="12"/>
  <c r="H1070" i="12"/>
  <c r="K1070" i="12" s="1"/>
  <c r="H1069" i="12"/>
  <c r="K1069" i="12" s="1"/>
  <c r="H1068" i="12"/>
  <c r="H1067" i="12"/>
  <c r="I1067" i="12" s="1"/>
  <c r="J1067" i="12" s="1"/>
  <c r="H1066" i="12"/>
  <c r="H1065" i="12"/>
  <c r="H1064" i="12"/>
  <c r="K1064" i="12" s="1"/>
  <c r="H1063" i="12"/>
  <c r="K1063" i="12" s="1"/>
  <c r="H1062" i="12"/>
  <c r="H1061" i="12"/>
  <c r="H1060" i="12"/>
  <c r="H1059" i="12"/>
  <c r="H1058" i="12"/>
  <c r="K1058" i="12" s="1"/>
  <c r="H1057" i="12"/>
  <c r="K1057" i="12" s="1"/>
  <c r="H1056" i="12"/>
  <c r="H1055" i="12"/>
  <c r="I1055" i="12" s="1"/>
  <c r="J1055" i="12" s="1"/>
  <c r="H1054" i="12"/>
  <c r="H1053" i="12"/>
  <c r="H1052" i="12"/>
  <c r="K1052" i="12" s="1"/>
  <c r="H1051" i="12"/>
  <c r="K1051" i="12" s="1"/>
  <c r="H1050" i="12"/>
  <c r="H1049" i="12"/>
  <c r="I1049" i="12" s="1"/>
  <c r="J1049" i="12" s="1"/>
  <c r="H1048" i="12"/>
  <c r="H1047" i="12"/>
  <c r="H1046" i="12"/>
  <c r="K1046" i="12" s="1"/>
  <c r="H1045" i="12"/>
  <c r="K1045" i="12" s="1"/>
  <c r="H1044" i="12"/>
  <c r="K1043" i="12"/>
  <c r="H1043" i="12"/>
  <c r="I1043" i="12" s="1"/>
  <c r="J1043" i="12" s="1"/>
  <c r="H1042" i="12"/>
  <c r="H1041" i="12"/>
  <c r="H1040" i="12"/>
  <c r="K1040" i="12" s="1"/>
  <c r="H1039" i="12"/>
  <c r="K1039" i="12" s="1"/>
  <c r="H1038" i="12"/>
  <c r="H1037" i="12"/>
  <c r="I1037" i="12" s="1"/>
  <c r="J1037" i="12" s="1"/>
  <c r="H1036" i="12"/>
  <c r="H1035" i="12"/>
  <c r="H1034" i="12"/>
  <c r="K1034" i="12" s="1"/>
  <c r="H1033" i="12"/>
  <c r="K1033" i="12" s="1"/>
  <c r="H1032" i="12"/>
  <c r="H1031" i="12"/>
  <c r="I1031" i="12" s="1"/>
  <c r="J1031" i="12" s="1"/>
  <c r="H1030" i="12"/>
  <c r="H1029" i="12"/>
  <c r="H1028" i="12"/>
  <c r="H1027" i="12"/>
  <c r="K1027" i="12" s="1"/>
  <c r="H1026" i="12"/>
  <c r="H1025" i="12"/>
  <c r="I1025" i="12" s="1"/>
  <c r="J1025" i="12" s="1"/>
  <c r="H1024" i="12"/>
  <c r="H1023" i="12"/>
  <c r="H1022" i="12"/>
  <c r="H1021" i="12"/>
  <c r="K1021" i="12" s="1"/>
  <c r="H1020" i="12"/>
  <c r="H1019" i="12"/>
  <c r="I1019" i="12" s="1"/>
  <c r="J1019" i="12" s="1"/>
  <c r="H1018" i="12"/>
  <c r="H1017" i="12"/>
  <c r="H1016" i="12"/>
  <c r="H1015" i="12"/>
  <c r="K1015" i="12" s="1"/>
  <c r="H1014" i="12"/>
  <c r="H1013" i="12"/>
  <c r="I1013" i="12" s="1"/>
  <c r="J1013" i="12" s="1"/>
  <c r="H1012" i="12"/>
  <c r="H1011" i="12"/>
  <c r="H1010" i="12"/>
  <c r="H1009" i="12"/>
  <c r="K1009" i="12" s="1"/>
  <c r="H1008" i="12"/>
  <c r="H1007" i="12"/>
  <c r="I1007" i="12" s="1"/>
  <c r="J1007" i="12" s="1"/>
  <c r="H1006" i="12"/>
  <c r="H1005" i="12"/>
  <c r="H1004" i="12"/>
  <c r="H1003" i="12"/>
  <c r="K1003" i="12" s="1"/>
  <c r="H1002" i="12"/>
  <c r="H1001" i="12"/>
  <c r="I1001" i="12" s="1"/>
  <c r="J1001" i="12" s="1"/>
  <c r="H1000" i="12"/>
  <c r="H999" i="12"/>
  <c r="H998" i="12"/>
  <c r="H997" i="12"/>
  <c r="K997" i="12" s="1"/>
  <c r="H996" i="12"/>
  <c r="H995" i="12"/>
  <c r="I995" i="12" s="1"/>
  <c r="J995" i="12" s="1"/>
  <c r="H994" i="12"/>
  <c r="H993" i="12"/>
  <c r="H992" i="12"/>
  <c r="H991" i="12"/>
  <c r="K991" i="12" s="1"/>
  <c r="H990" i="12"/>
  <c r="H989" i="12"/>
  <c r="I989" i="12" s="1"/>
  <c r="J989" i="12" s="1"/>
  <c r="H988" i="12"/>
  <c r="H987" i="12"/>
  <c r="H986" i="12"/>
  <c r="H985" i="12"/>
  <c r="K985" i="12" s="1"/>
  <c r="H984" i="12"/>
  <c r="H983" i="12"/>
  <c r="I983" i="12" s="1"/>
  <c r="J983" i="12" s="1"/>
  <c r="H982" i="12"/>
  <c r="H981" i="12"/>
  <c r="H980" i="12"/>
  <c r="H979" i="12"/>
  <c r="K979" i="12" s="1"/>
  <c r="H978" i="12"/>
  <c r="H977" i="12"/>
  <c r="I977" i="12" s="1"/>
  <c r="J977" i="12" s="1"/>
  <c r="H976" i="12"/>
  <c r="H975" i="12"/>
  <c r="H974" i="12"/>
  <c r="H973" i="12"/>
  <c r="K973" i="12" s="1"/>
  <c r="H972" i="12"/>
  <c r="H971" i="12"/>
  <c r="I971" i="12" s="1"/>
  <c r="J971" i="12" s="1"/>
  <c r="H970" i="12"/>
  <c r="H969" i="12"/>
  <c r="H968" i="12"/>
  <c r="H967" i="12"/>
  <c r="K967" i="12" s="1"/>
  <c r="H966" i="12"/>
  <c r="H965" i="12"/>
  <c r="I965" i="12" s="1"/>
  <c r="J965" i="12" s="1"/>
  <c r="H964" i="12"/>
  <c r="H963" i="12"/>
  <c r="H962" i="12"/>
  <c r="H961" i="12"/>
  <c r="K961" i="12" s="1"/>
  <c r="H960" i="12"/>
  <c r="H959" i="12"/>
  <c r="K959" i="12" s="1"/>
  <c r="H958" i="12"/>
  <c r="H957" i="12"/>
  <c r="K957" i="12" s="1"/>
  <c r="H956" i="12"/>
  <c r="H955" i="12"/>
  <c r="I955" i="12" s="1"/>
  <c r="J955" i="12" s="1"/>
  <c r="H954" i="12"/>
  <c r="H953" i="12"/>
  <c r="I953" i="12" s="1"/>
  <c r="J953" i="12" s="1"/>
  <c r="H952" i="12"/>
  <c r="H951" i="12"/>
  <c r="K951" i="12" s="1"/>
  <c r="H950" i="12"/>
  <c r="H949" i="12"/>
  <c r="I949" i="12" s="1"/>
  <c r="J949" i="12" s="1"/>
  <c r="H948" i="12"/>
  <c r="H947" i="12"/>
  <c r="I947" i="12" s="1"/>
  <c r="J947" i="12" s="1"/>
  <c r="H946" i="12"/>
  <c r="H945" i="12"/>
  <c r="K945" i="12" s="1"/>
  <c r="H944" i="12"/>
  <c r="H943" i="12"/>
  <c r="I943" i="12" s="1"/>
  <c r="J943" i="12" s="1"/>
  <c r="H942" i="12"/>
  <c r="H941" i="12"/>
  <c r="I941" i="12" s="1"/>
  <c r="J941" i="12" s="1"/>
  <c r="H940" i="12"/>
  <c r="H939" i="12"/>
  <c r="K939" i="12" s="1"/>
  <c r="H938" i="12"/>
  <c r="H937" i="12"/>
  <c r="H936" i="12"/>
  <c r="H935" i="12"/>
  <c r="I935" i="12" s="1"/>
  <c r="J935" i="12" s="1"/>
  <c r="H934" i="12"/>
  <c r="H933" i="12"/>
  <c r="K933" i="12" s="1"/>
  <c r="H932" i="12"/>
  <c r="H931" i="12"/>
  <c r="I931" i="12" s="1"/>
  <c r="J931" i="12" s="1"/>
  <c r="H930" i="12"/>
  <c r="H929" i="12"/>
  <c r="I929" i="12" s="1"/>
  <c r="J929" i="12" s="1"/>
  <c r="H928" i="12"/>
  <c r="H927" i="12"/>
  <c r="K927" i="12" s="1"/>
  <c r="H926" i="12"/>
  <c r="H925" i="12"/>
  <c r="I925" i="12" s="1"/>
  <c r="J925" i="12" s="1"/>
  <c r="H924" i="12"/>
  <c r="H923" i="12"/>
  <c r="I923" i="12" s="1"/>
  <c r="J923" i="12" s="1"/>
  <c r="H922" i="12"/>
  <c r="H921" i="12"/>
  <c r="K921" i="12" s="1"/>
  <c r="H920" i="12"/>
  <c r="H919" i="12"/>
  <c r="I919" i="12" s="1"/>
  <c r="J919" i="12" s="1"/>
  <c r="H918" i="12"/>
  <c r="H917" i="12"/>
  <c r="I917" i="12" s="1"/>
  <c r="J917" i="12" s="1"/>
  <c r="H916" i="12"/>
  <c r="H915" i="12"/>
  <c r="K915" i="12" s="1"/>
  <c r="H914" i="12"/>
  <c r="H913" i="12"/>
  <c r="I913" i="12" s="1"/>
  <c r="J913" i="12" s="1"/>
  <c r="H912" i="12"/>
  <c r="H911" i="12"/>
  <c r="I911" i="12" s="1"/>
  <c r="J911" i="12" s="1"/>
  <c r="H910" i="12"/>
  <c r="H909" i="12"/>
  <c r="K909" i="12" s="1"/>
  <c r="H908" i="12"/>
  <c r="H907" i="12"/>
  <c r="I907" i="12" s="1"/>
  <c r="J907" i="12" s="1"/>
  <c r="H906" i="12"/>
  <c r="H905" i="12"/>
  <c r="I905" i="12" s="1"/>
  <c r="J905" i="12" s="1"/>
  <c r="H904" i="12"/>
  <c r="H903" i="12"/>
  <c r="K903" i="12" s="1"/>
  <c r="H902" i="12"/>
  <c r="H901" i="12"/>
  <c r="H900" i="12"/>
  <c r="H899" i="12"/>
  <c r="I899" i="12" s="1"/>
  <c r="J899" i="12" s="1"/>
  <c r="H898" i="12"/>
  <c r="H897" i="12"/>
  <c r="K897" i="12" s="1"/>
  <c r="H896" i="12"/>
  <c r="H895" i="12"/>
  <c r="I895" i="12" s="1"/>
  <c r="J895" i="12" s="1"/>
  <c r="H894" i="12"/>
  <c r="H893" i="12"/>
  <c r="I893" i="12" s="1"/>
  <c r="J893" i="12" s="1"/>
  <c r="H892" i="12"/>
  <c r="H891" i="12"/>
  <c r="K891" i="12" s="1"/>
  <c r="H890" i="12"/>
  <c r="H889" i="12"/>
  <c r="I889" i="12" s="1"/>
  <c r="J889" i="12" s="1"/>
  <c r="H888" i="12"/>
  <c r="H887" i="12"/>
  <c r="I887" i="12" s="1"/>
  <c r="J887" i="12" s="1"/>
  <c r="H886" i="12"/>
  <c r="H885" i="12"/>
  <c r="K885" i="12" s="1"/>
  <c r="H884" i="12"/>
  <c r="H883" i="12"/>
  <c r="I883" i="12" s="1"/>
  <c r="J883" i="12" s="1"/>
  <c r="H882" i="12"/>
  <c r="H881" i="12"/>
  <c r="I881" i="12" s="1"/>
  <c r="J881" i="12" s="1"/>
  <c r="H880" i="12"/>
  <c r="H879" i="12"/>
  <c r="K879" i="12" s="1"/>
  <c r="H878" i="12"/>
  <c r="H877" i="12"/>
  <c r="I877" i="12" s="1"/>
  <c r="J877" i="12" s="1"/>
  <c r="H876" i="12"/>
  <c r="H875" i="12"/>
  <c r="I875" i="12" s="1"/>
  <c r="J875" i="12" s="1"/>
  <c r="H874" i="12"/>
  <c r="H873" i="12"/>
  <c r="K873" i="12" s="1"/>
  <c r="H872" i="12"/>
  <c r="H871" i="12"/>
  <c r="I871" i="12" s="1"/>
  <c r="J871" i="12" s="1"/>
  <c r="H870" i="12"/>
  <c r="H869" i="12"/>
  <c r="I869" i="12" s="1"/>
  <c r="J869" i="12" s="1"/>
  <c r="H868" i="12"/>
  <c r="H867" i="12"/>
  <c r="K867" i="12" s="1"/>
  <c r="H866" i="12"/>
  <c r="H865" i="12"/>
  <c r="H864" i="12"/>
  <c r="H863" i="12"/>
  <c r="I863" i="12" s="1"/>
  <c r="J863" i="12" s="1"/>
  <c r="H862" i="12"/>
  <c r="H861" i="12"/>
  <c r="K861" i="12" s="1"/>
  <c r="H860" i="12"/>
  <c r="H859" i="12"/>
  <c r="I859" i="12" s="1"/>
  <c r="J859" i="12" s="1"/>
  <c r="H858" i="12"/>
  <c r="H857" i="12"/>
  <c r="I857" i="12" s="1"/>
  <c r="J857" i="12" s="1"/>
  <c r="H856" i="12"/>
  <c r="H855" i="12"/>
  <c r="K855" i="12" s="1"/>
  <c r="H854" i="12"/>
  <c r="H853" i="12"/>
  <c r="I853" i="12" s="1"/>
  <c r="J853" i="12" s="1"/>
  <c r="H852" i="12"/>
  <c r="H851" i="12"/>
  <c r="I851" i="12" s="1"/>
  <c r="J851" i="12" s="1"/>
  <c r="H850" i="12"/>
  <c r="H849" i="12"/>
  <c r="K849" i="12" s="1"/>
  <c r="H848" i="12"/>
  <c r="H847" i="12"/>
  <c r="I847" i="12" s="1"/>
  <c r="J847" i="12" s="1"/>
  <c r="H846" i="12"/>
  <c r="H845" i="12"/>
  <c r="I845" i="12" s="1"/>
  <c r="J845" i="12" s="1"/>
  <c r="H844" i="12"/>
  <c r="H843" i="12"/>
  <c r="K843" i="12" s="1"/>
  <c r="H842" i="12"/>
  <c r="H841" i="12"/>
  <c r="I841" i="12" s="1"/>
  <c r="J841" i="12" s="1"/>
  <c r="H840" i="12"/>
  <c r="H839" i="12"/>
  <c r="I839" i="12" s="1"/>
  <c r="J839" i="12" s="1"/>
  <c r="H838" i="12"/>
  <c r="H837" i="12"/>
  <c r="K837" i="12" s="1"/>
  <c r="H836" i="12"/>
  <c r="H835" i="12"/>
  <c r="I835" i="12" s="1"/>
  <c r="J835" i="12" s="1"/>
  <c r="H834" i="12"/>
  <c r="H833" i="12"/>
  <c r="I833" i="12" s="1"/>
  <c r="J833" i="12" s="1"/>
  <c r="H832" i="12"/>
  <c r="H831" i="12"/>
  <c r="K831" i="12" s="1"/>
  <c r="H830" i="12"/>
  <c r="H829" i="12"/>
  <c r="H828" i="12"/>
  <c r="H827" i="12"/>
  <c r="I827" i="12" s="1"/>
  <c r="J827" i="12" s="1"/>
  <c r="H826" i="12"/>
  <c r="H825" i="12"/>
  <c r="K825" i="12" s="1"/>
  <c r="H824" i="12"/>
  <c r="H823" i="12"/>
  <c r="I823" i="12" s="1"/>
  <c r="J823" i="12" s="1"/>
  <c r="H822" i="12"/>
  <c r="H821" i="12"/>
  <c r="I821" i="12" s="1"/>
  <c r="J821" i="12" s="1"/>
  <c r="H820" i="12"/>
  <c r="H819" i="12"/>
  <c r="K819" i="12" s="1"/>
  <c r="H818" i="12"/>
  <c r="H817" i="12"/>
  <c r="I817" i="12" s="1"/>
  <c r="J817" i="12" s="1"/>
  <c r="H816" i="12"/>
  <c r="H815" i="12"/>
  <c r="I815" i="12" s="1"/>
  <c r="J815" i="12" s="1"/>
  <c r="H814" i="12"/>
  <c r="H813" i="12"/>
  <c r="K813" i="12" s="1"/>
  <c r="H812" i="12"/>
  <c r="K811" i="12"/>
  <c r="H811" i="12"/>
  <c r="I811" i="12" s="1"/>
  <c r="J811" i="12" s="1"/>
  <c r="H810" i="12"/>
  <c r="H809" i="12"/>
  <c r="I809" i="12" s="1"/>
  <c r="J809" i="12" s="1"/>
  <c r="H808" i="12"/>
  <c r="H807" i="12"/>
  <c r="K807" i="12" s="1"/>
  <c r="H806" i="12"/>
  <c r="H805" i="12"/>
  <c r="K805" i="12" s="1"/>
  <c r="H804" i="12"/>
  <c r="H803" i="12"/>
  <c r="H802" i="12"/>
  <c r="H801" i="12"/>
  <c r="K801" i="12" s="1"/>
  <c r="H800" i="12"/>
  <c r="H799" i="12"/>
  <c r="K799" i="12" s="1"/>
  <c r="H798" i="12"/>
  <c r="H797" i="12"/>
  <c r="K797" i="12" s="1"/>
  <c r="H796" i="12"/>
  <c r="H795" i="12"/>
  <c r="K795" i="12" s="1"/>
  <c r="H794" i="12"/>
  <c r="H793" i="12"/>
  <c r="K793" i="12" s="1"/>
  <c r="H792" i="12"/>
  <c r="H791" i="12"/>
  <c r="K791" i="12" s="1"/>
  <c r="H790" i="12"/>
  <c r="H789" i="12"/>
  <c r="K789" i="12" s="1"/>
  <c r="H788" i="12"/>
  <c r="H787" i="12"/>
  <c r="K787" i="12" s="1"/>
  <c r="H786" i="12"/>
  <c r="H785" i="12"/>
  <c r="K785" i="12" s="1"/>
  <c r="H784" i="12"/>
  <c r="H783" i="12"/>
  <c r="K783" i="12" s="1"/>
  <c r="H782" i="12"/>
  <c r="H781" i="12"/>
  <c r="K781" i="12" s="1"/>
  <c r="H780" i="12"/>
  <c r="H779" i="12"/>
  <c r="K779" i="12" s="1"/>
  <c r="H778" i="12"/>
  <c r="H777" i="12"/>
  <c r="K777" i="12" s="1"/>
  <c r="H776" i="12"/>
  <c r="H775" i="12"/>
  <c r="K775" i="12" s="1"/>
  <c r="H774" i="12"/>
  <c r="H773" i="12"/>
  <c r="K773" i="12" s="1"/>
  <c r="H772" i="12"/>
  <c r="H771" i="12"/>
  <c r="K771" i="12" s="1"/>
  <c r="H770" i="12"/>
  <c r="H769" i="12"/>
  <c r="K769" i="12" s="1"/>
  <c r="H768" i="12"/>
  <c r="H767" i="12"/>
  <c r="K767" i="12" s="1"/>
  <c r="H766" i="12"/>
  <c r="H765" i="12"/>
  <c r="K765" i="12" s="1"/>
  <c r="H764" i="12"/>
  <c r="H763" i="12"/>
  <c r="K763" i="12" s="1"/>
  <c r="H762" i="12"/>
  <c r="H761" i="12"/>
  <c r="K761" i="12" s="1"/>
  <c r="H760" i="12"/>
  <c r="H759" i="12"/>
  <c r="K759" i="12" s="1"/>
  <c r="H758" i="12"/>
  <c r="H757" i="12"/>
  <c r="K757" i="12" s="1"/>
  <c r="H756" i="12"/>
  <c r="H755" i="12"/>
  <c r="K755" i="12" s="1"/>
  <c r="H754" i="12"/>
  <c r="H753" i="12"/>
  <c r="K753" i="12" s="1"/>
  <c r="H752" i="12"/>
  <c r="H751" i="12"/>
  <c r="K751" i="12" s="1"/>
  <c r="H750" i="12"/>
  <c r="H749" i="12"/>
  <c r="K749" i="12" s="1"/>
  <c r="H748" i="12"/>
  <c r="H747" i="12"/>
  <c r="K747" i="12" s="1"/>
  <c r="H746" i="12"/>
  <c r="H745" i="12"/>
  <c r="K745" i="12" s="1"/>
  <c r="H744" i="12"/>
  <c r="H743" i="12"/>
  <c r="K743" i="12" s="1"/>
  <c r="H742" i="12"/>
  <c r="H741" i="12"/>
  <c r="K741" i="12" s="1"/>
  <c r="H740" i="12"/>
  <c r="H739" i="12"/>
  <c r="K739" i="12" s="1"/>
  <c r="H738" i="12"/>
  <c r="H737" i="12"/>
  <c r="K737" i="12" s="1"/>
  <c r="H736" i="12"/>
  <c r="H735" i="12"/>
  <c r="K735" i="12" s="1"/>
  <c r="H734" i="12"/>
  <c r="H733" i="12"/>
  <c r="K733" i="12" s="1"/>
  <c r="H732" i="12"/>
  <c r="H731" i="12"/>
  <c r="K731" i="12" s="1"/>
  <c r="H730" i="12"/>
  <c r="H729" i="12"/>
  <c r="K729" i="12" s="1"/>
  <c r="H728" i="12"/>
  <c r="H727" i="12"/>
  <c r="K727" i="12" s="1"/>
  <c r="H726" i="12"/>
  <c r="H725" i="12"/>
  <c r="K725" i="12" s="1"/>
  <c r="H724" i="12"/>
  <c r="H723" i="12"/>
  <c r="K723" i="12" s="1"/>
  <c r="H722" i="12"/>
  <c r="H721" i="12"/>
  <c r="K721" i="12" s="1"/>
  <c r="H720" i="12"/>
  <c r="H719" i="12"/>
  <c r="K719" i="12" s="1"/>
  <c r="H718" i="12"/>
  <c r="H717" i="12"/>
  <c r="K717" i="12" s="1"/>
  <c r="H716" i="12"/>
  <c r="H715" i="12"/>
  <c r="K715" i="12" s="1"/>
  <c r="H714" i="12"/>
  <c r="H713" i="12"/>
  <c r="K713" i="12" s="1"/>
  <c r="H712" i="12"/>
  <c r="H711" i="12"/>
  <c r="K711" i="12" s="1"/>
  <c r="H710" i="12"/>
  <c r="H709" i="12"/>
  <c r="K709" i="12" s="1"/>
  <c r="H708" i="12"/>
  <c r="H707" i="12"/>
  <c r="K707" i="12" s="1"/>
  <c r="H706" i="12"/>
  <c r="H705" i="12"/>
  <c r="K705" i="12" s="1"/>
  <c r="H704" i="12"/>
  <c r="H703" i="12"/>
  <c r="K703" i="12" s="1"/>
  <c r="H702" i="12"/>
  <c r="H701" i="12"/>
  <c r="K701" i="12" s="1"/>
  <c r="H700" i="12"/>
  <c r="H699" i="12"/>
  <c r="K699" i="12" s="1"/>
  <c r="H698" i="12"/>
  <c r="H697" i="12"/>
  <c r="K697" i="12" s="1"/>
  <c r="H696" i="12"/>
  <c r="H695" i="12"/>
  <c r="K695" i="12" s="1"/>
  <c r="H694" i="12"/>
  <c r="H693" i="12"/>
  <c r="K693" i="12" s="1"/>
  <c r="H692" i="12"/>
  <c r="H691" i="12"/>
  <c r="K691" i="12" s="1"/>
  <c r="H690" i="12"/>
  <c r="H689" i="12"/>
  <c r="K689" i="12" s="1"/>
  <c r="H688" i="12"/>
  <c r="H687" i="12"/>
  <c r="K687" i="12" s="1"/>
  <c r="H686" i="12"/>
  <c r="H685" i="12"/>
  <c r="K685" i="12" s="1"/>
  <c r="H684" i="12"/>
  <c r="H683" i="12"/>
  <c r="K683" i="12" s="1"/>
  <c r="H682" i="12"/>
  <c r="H681" i="12"/>
  <c r="K681" i="12" s="1"/>
  <c r="H680" i="12"/>
  <c r="H679" i="12"/>
  <c r="K679" i="12" s="1"/>
  <c r="H678" i="12"/>
  <c r="H677" i="12"/>
  <c r="K677" i="12" s="1"/>
  <c r="H676" i="12"/>
  <c r="H675" i="12"/>
  <c r="K675" i="12" s="1"/>
  <c r="H674" i="12"/>
  <c r="H673" i="12"/>
  <c r="K673" i="12" s="1"/>
  <c r="H672" i="12"/>
  <c r="H671" i="12"/>
  <c r="K671" i="12" s="1"/>
  <c r="H670" i="12"/>
  <c r="H669" i="12"/>
  <c r="K669" i="12" s="1"/>
  <c r="H668" i="12"/>
  <c r="H667" i="12"/>
  <c r="K667" i="12" s="1"/>
  <c r="H666" i="12"/>
  <c r="H665" i="12"/>
  <c r="K665" i="12" s="1"/>
  <c r="H664" i="12"/>
  <c r="H663" i="12"/>
  <c r="K663" i="12" s="1"/>
  <c r="H662" i="12"/>
  <c r="H661" i="12"/>
  <c r="K661" i="12" s="1"/>
  <c r="H660" i="12"/>
  <c r="H659" i="12"/>
  <c r="K659" i="12" s="1"/>
  <c r="H658" i="12"/>
  <c r="H657" i="12"/>
  <c r="K657" i="12" s="1"/>
  <c r="H656" i="12"/>
  <c r="H655" i="12"/>
  <c r="K655" i="12" s="1"/>
  <c r="H654" i="12"/>
  <c r="H653" i="12"/>
  <c r="K653" i="12" s="1"/>
  <c r="H652" i="12"/>
  <c r="H651" i="12"/>
  <c r="K651" i="12" s="1"/>
  <c r="H650" i="12"/>
  <c r="H649" i="12"/>
  <c r="K649" i="12" s="1"/>
  <c r="H648" i="12"/>
  <c r="H647" i="12"/>
  <c r="K647" i="12" s="1"/>
  <c r="H646" i="12"/>
  <c r="H645" i="12"/>
  <c r="K645" i="12" s="1"/>
  <c r="H644" i="12"/>
  <c r="H643" i="12"/>
  <c r="K643" i="12" s="1"/>
  <c r="H642" i="12"/>
  <c r="H641" i="12"/>
  <c r="K641" i="12" s="1"/>
  <c r="H640" i="12"/>
  <c r="H639" i="12"/>
  <c r="K639" i="12" s="1"/>
  <c r="H638" i="12"/>
  <c r="H637" i="12"/>
  <c r="K637" i="12" s="1"/>
  <c r="H636" i="12"/>
  <c r="H635" i="12"/>
  <c r="K635" i="12" s="1"/>
  <c r="H634" i="12"/>
  <c r="H633" i="12"/>
  <c r="K633" i="12" s="1"/>
  <c r="H632" i="12"/>
  <c r="H631" i="12"/>
  <c r="K631" i="12" s="1"/>
  <c r="H630" i="12"/>
  <c r="H629" i="12"/>
  <c r="K629" i="12" s="1"/>
  <c r="H628" i="12"/>
  <c r="H627" i="12"/>
  <c r="K627" i="12" s="1"/>
  <c r="H626" i="12"/>
  <c r="H625" i="12"/>
  <c r="K625" i="12" s="1"/>
  <c r="H624" i="12"/>
  <c r="H623" i="12"/>
  <c r="K623" i="12" s="1"/>
  <c r="H622" i="12"/>
  <c r="H621" i="12"/>
  <c r="K621" i="12" s="1"/>
  <c r="H620" i="12"/>
  <c r="H619" i="12"/>
  <c r="K619" i="12" s="1"/>
  <c r="H618" i="12"/>
  <c r="H617" i="12"/>
  <c r="K617" i="12" s="1"/>
  <c r="H616" i="12"/>
  <c r="H615" i="12"/>
  <c r="K615" i="12" s="1"/>
  <c r="H614" i="12"/>
  <c r="H613" i="12"/>
  <c r="K613" i="12" s="1"/>
  <c r="H612" i="12"/>
  <c r="H611" i="12"/>
  <c r="K611" i="12" s="1"/>
  <c r="H610" i="12"/>
  <c r="H609" i="12"/>
  <c r="K609" i="12" s="1"/>
  <c r="H608" i="12"/>
  <c r="H607" i="12"/>
  <c r="K607" i="12" s="1"/>
  <c r="H606" i="12"/>
  <c r="H605" i="12"/>
  <c r="K605" i="12" s="1"/>
  <c r="H604" i="12"/>
  <c r="H603" i="12"/>
  <c r="K603" i="12" s="1"/>
  <c r="H602" i="12"/>
  <c r="H601" i="12"/>
  <c r="K601" i="12" s="1"/>
  <c r="H600" i="12"/>
  <c r="H599" i="12"/>
  <c r="K599" i="12" s="1"/>
  <c r="H598" i="12"/>
  <c r="H597" i="12"/>
  <c r="K597" i="12" s="1"/>
  <c r="H596" i="12"/>
  <c r="H595" i="12"/>
  <c r="K595" i="12" s="1"/>
  <c r="H594" i="12"/>
  <c r="H593" i="12"/>
  <c r="K593" i="12" s="1"/>
  <c r="H592" i="12"/>
  <c r="H591" i="12"/>
  <c r="K591" i="12" s="1"/>
  <c r="H590" i="12"/>
  <c r="H589" i="12"/>
  <c r="K589" i="12" s="1"/>
  <c r="H588" i="12"/>
  <c r="H587" i="12"/>
  <c r="K587" i="12" s="1"/>
  <c r="H586" i="12"/>
  <c r="H585" i="12"/>
  <c r="K585" i="12" s="1"/>
  <c r="H584" i="12"/>
  <c r="H583" i="12"/>
  <c r="K583" i="12" s="1"/>
  <c r="H582" i="12"/>
  <c r="H581" i="12"/>
  <c r="K581" i="12" s="1"/>
  <c r="H580" i="12"/>
  <c r="H579" i="12"/>
  <c r="K579" i="12" s="1"/>
  <c r="H578" i="12"/>
  <c r="H577" i="12"/>
  <c r="K577" i="12" s="1"/>
  <c r="H576" i="12"/>
  <c r="H575" i="12"/>
  <c r="K575" i="12" s="1"/>
  <c r="H574" i="12"/>
  <c r="H573" i="12"/>
  <c r="K573" i="12" s="1"/>
  <c r="H572" i="12"/>
  <c r="H571" i="12"/>
  <c r="K571" i="12" s="1"/>
  <c r="H570" i="12"/>
  <c r="H569" i="12"/>
  <c r="K569" i="12" s="1"/>
  <c r="H568" i="12"/>
  <c r="H567" i="12"/>
  <c r="K567" i="12" s="1"/>
  <c r="H566" i="12"/>
  <c r="H565" i="12"/>
  <c r="K565" i="12" s="1"/>
  <c r="H564" i="12"/>
  <c r="H563" i="12"/>
  <c r="K563" i="12" s="1"/>
  <c r="H562" i="12"/>
  <c r="H561" i="12"/>
  <c r="K561" i="12" s="1"/>
  <c r="H560" i="12"/>
  <c r="H559" i="12"/>
  <c r="K559" i="12" s="1"/>
  <c r="H558" i="12"/>
  <c r="H557" i="12"/>
  <c r="K557" i="12" s="1"/>
  <c r="H556" i="12"/>
  <c r="H555" i="12"/>
  <c r="K555" i="12" s="1"/>
  <c r="H554" i="12"/>
  <c r="H553" i="12"/>
  <c r="K553" i="12" s="1"/>
  <c r="H552" i="12"/>
  <c r="H551" i="12"/>
  <c r="K551" i="12" s="1"/>
  <c r="H550" i="12"/>
  <c r="H549" i="12"/>
  <c r="K549" i="12" s="1"/>
  <c r="H548" i="12"/>
  <c r="H547" i="12"/>
  <c r="K547" i="12" s="1"/>
  <c r="H546" i="12"/>
  <c r="H545" i="12"/>
  <c r="K545" i="12" s="1"/>
  <c r="H544" i="12"/>
  <c r="H543" i="12"/>
  <c r="K543" i="12" s="1"/>
  <c r="H542" i="12"/>
  <c r="H541" i="12"/>
  <c r="K541" i="12" s="1"/>
  <c r="H540" i="12"/>
  <c r="H539" i="12"/>
  <c r="K539" i="12" s="1"/>
  <c r="H538" i="12"/>
  <c r="H537" i="12"/>
  <c r="K537" i="12" s="1"/>
  <c r="H536" i="12"/>
  <c r="H535" i="12"/>
  <c r="K535" i="12" s="1"/>
  <c r="H534" i="12"/>
  <c r="H533" i="12"/>
  <c r="K533" i="12" s="1"/>
  <c r="H532" i="12"/>
  <c r="H531" i="12"/>
  <c r="K531" i="12" s="1"/>
  <c r="H530" i="12"/>
  <c r="H529" i="12"/>
  <c r="K529" i="12" s="1"/>
  <c r="H528" i="12"/>
  <c r="H527" i="12"/>
  <c r="K527" i="12" s="1"/>
  <c r="H526" i="12"/>
  <c r="H525" i="12"/>
  <c r="K525" i="12" s="1"/>
  <c r="H524" i="12"/>
  <c r="H523" i="12"/>
  <c r="K523" i="12" s="1"/>
  <c r="H522" i="12"/>
  <c r="H521" i="12"/>
  <c r="K521" i="12" s="1"/>
  <c r="H520" i="12"/>
  <c r="H519" i="12"/>
  <c r="K519" i="12" s="1"/>
  <c r="H518" i="12"/>
  <c r="H517" i="12"/>
  <c r="K517" i="12" s="1"/>
  <c r="H516" i="12"/>
  <c r="H515" i="12"/>
  <c r="K515" i="12" s="1"/>
  <c r="H514" i="12"/>
  <c r="H513" i="12"/>
  <c r="K513" i="12" s="1"/>
  <c r="H512" i="12"/>
  <c r="H511" i="12"/>
  <c r="K511" i="12" s="1"/>
  <c r="H510" i="12"/>
  <c r="H509" i="12"/>
  <c r="K509" i="12" s="1"/>
  <c r="H508" i="12"/>
  <c r="H507" i="12"/>
  <c r="K507" i="12" s="1"/>
  <c r="H506" i="12"/>
  <c r="H505" i="12"/>
  <c r="I505" i="12" s="1"/>
  <c r="J505" i="12" s="1"/>
  <c r="H504" i="12"/>
  <c r="K504" i="12" s="1"/>
  <c r="H503" i="12"/>
  <c r="K503" i="12" s="1"/>
  <c r="H502" i="12"/>
  <c r="K502" i="12" s="1"/>
  <c r="H501" i="12"/>
  <c r="K501" i="12" s="1"/>
  <c r="H500" i="12"/>
  <c r="I500" i="12" s="1"/>
  <c r="J500" i="12" s="1"/>
  <c r="H499" i="12"/>
  <c r="K499" i="12" s="1"/>
  <c r="H498" i="12"/>
  <c r="K498" i="12" s="1"/>
  <c r="H497" i="12"/>
  <c r="I497" i="12" s="1"/>
  <c r="J497" i="12" s="1"/>
  <c r="H496" i="12"/>
  <c r="I496" i="12" s="1"/>
  <c r="J496" i="12" s="1"/>
  <c r="H495" i="12"/>
  <c r="K495" i="12" s="1"/>
  <c r="H494" i="12"/>
  <c r="K494" i="12" s="1"/>
  <c r="H493" i="12"/>
  <c r="K493" i="12" s="1"/>
  <c r="K492" i="12"/>
  <c r="H492" i="12"/>
  <c r="I492" i="12" s="1"/>
  <c r="J492" i="12" s="1"/>
  <c r="H491" i="12"/>
  <c r="I491" i="12" s="1"/>
  <c r="J491" i="12" s="1"/>
  <c r="H490" i="12"/>
  <c r="H489" i="12"/>
  <c r="K489" i="12" s="1"/>
  <c r="H488" i="12"/>
  <c r="K488" i="12" s="1"/>
  <c r="H487" i="12"/>
  <c r="K487" i="12" s="1"/>
  <c r="H486" i="12"/>
  <c r="I486" i="12" s="1"/>
  <c r="J486" i="12" s="1"/>
  <c r="H485" i="12"/>
  <c r="I485" i="12" s="1"/>
  <c r="J485" i="12" s="1"/>
  <c r="H484" i="12"/>
  <c r="I484" i="12" s="1"/>
  <c r="J484" i="12" s="1"/>
  <c r="H483" i="12"/>
  <c r="K483" i="12" s="1"/>
  <c r="H482" i="12"/>
  <c r="K482" i="12" s="1"/>
  <c r="H481" i="12"/>
  <c r="K481" i="12" s="1"/>
  <c r="H480" i="12"/>
  <c r="I480" i="12" s="1"/>
  <c r="J480" i="12" s="1"/>
  <c r="H479" i="12"/>
  <c r="I479" i="12" s="1"/>
  <c r="J479" i="12" s="1"/>
  <c r="H478" i="12"/>
  <c r="I478" i="12" s="1"/>
  <c r="J478" i="12" s="1"/>
  <c r="H477" i="12"/>
  <c r="K477" i="12" s="1"/>
  <c r="H476" i="12"/>
  <c r="I476" i="12" s="1"/>
  <c r="J476" i="12" s="1"/>
  <c r="H475" i="12"/>
  <c r="K475" i="12" s="1"/>
  <c r="H474" i="12"/>
  <c r="K474" i="12" s="1"/>
  <c r="H473" i="12"/>
  <c r="I473" i="12" s="1"/>
  <c r="J473" i="12" s="1"/>
  <c r="H472" i="12"/>
  <c r="I472" i="12" s="1"/>
  <c r="J472" i="12" s="1"/>
  <c r="H471" i="12"/>
  <c r="K471" i="12" s="1"/>
  <c r="H470" i="12"/>
  <c r="K470" i="12" s="1"/>
  <c r="H469" i="12"/>
  <c r="K469" i="12" s="1"/>
  <c r="H468" i="12"/>
  <c r="H467" i="12"/>
  <c r="I467" i="12" s="1"/>
  <c r="J467" i="12" s="1"/>
  <c r="H466" i="12"/>
  <c r="I466" i="12" s="1"/>
  <c r="J466" i="12" s="1"/>
  <c r="H465" i="12"/>
  <c r="K465" i="12" s="1"/>
  <c r="H464" i="12"/>
  <c r="H463" i="12"/>
  <c r="K463" i="12" s="1"/>
  <c r="H462" i="12"/>
  <c r="K462" i="12" s="1"/>
  <c r="H461" i="12"/>
  <c r="I461" i="12" s="1"/>
  <c r="J461" i="12" s="1"/>
  <c r="H460" i="12"/>
  <c r="I460" i="12" s="1"/>
  <c r="J460" i="12" s="1"/>
  <c r="H459" i="12"/>
  <c r="K459" i="12" s="1"/>
  <c r="H458" i="12"/>
  <c r="K458" i="12" s="1"/>
  <c r="H457" i="12"/>
  <c r="K457" i="12" s="1"/>
  <c r="H456" i="12"/>
  <c r="K456" i="12" s="1"/>
  <c r="H455" i="12"/>
  <c r="I455" i="12" s="1"/>
  <c r="J455" i="12" s="1"/>
  <c r="H454" i="12"/>
  <c r="H453" i="12"/>
  <c r="K453" i="12" s="1"/>
  <c r="H452" i="12"/>
  <c r="K452" i="12" s="1"/>
  <c r="H451" i="12"/>
  <c r="K451" i="12" s="1"/>
  <c r="H450" i="12"/>
  <c r="I450" i="12" s="1"/>
  <c r="J450" i="12" s="1"/>
  <c r="H449" i="12"/>
  <c r="I449" i="12" s="1"/>
  <c r="J449" i="12" s="1"/>
  <c r="H448" i="12"/>
  <c r="I448" i="12" s="1"/>
  <c r="J448" i="12" s="1"/>
  <c r="H447" i="12"/>
  <c r="K447" i="12" s="1"/>
  <c r="H446" i="12"/>
  <c r="K446" i="12" s="1"/>
  <c r="H445" i="12"/>
  <c r="K445" i="12" s="1"/>
  <c r="H444" i="12"/>
  <c r="I444" i="12" s="1"/>
  <c r="J444" i="12" s="1"/>
  <c r="H443" i="12"/>
  <c r="I443" i="12" s="1"/>
  <c r="J443" i="12" s="1"/>
  <c r="H442" i="12"/>
  <c r="I442" i="12" s="1"/>
  <c r="J442" i="12" s="1"/>
  <c r="H441" i="12"/>
  <c r="K441" i="12" s="1"/>
  <c r="H440" i="12"/>
  <c r="I440" i="12" s="1"/>
  <c r="J440" i="12" s="1"/>
  <c r="H439" i="12"/>
  <c r="K439" i="12" s="1"/>
  <c r="H438" i="12"/>
  <c r="I438" i="12" s="1"/>
  <c r="J438" i="12" s="1"/>
  <c r="H437" i="12"/>
  <c r="I437" i="12" s="1"/>
  <c r="J437" i="12" s="1"/>
  <c r="H436" i="12"/>
  <c r="I436" i="12" s="1"/>
  <c r="J436" i="12" s="1"/>
  <c r="H435" i="12"/>
  <c r="K435" i="12" s="1"/>
  <c r="H434" i="12"/>
  <c r="I434" i="12" s="1"/>
  <c r="J434" i="12" s="1"/>
  <c r="H433" i="12"/>
  <c r="K433" i="12" s="1"/>
  <c r="H432" i="12"/>
  <c r="K432" i="12" s="1"/>
  <c r="H431" i="12"/>
  <c r="I431" i="12" s="1"/>
  <c r="J431" i="12" s="1"/>
  <c r="H430" i="12"/>
  <c r="I430" i="12" s="1"/>
  <c r="J430" i="12" s="1"/>
  <c r="H429" i="12"/>
  <c r="K429" i="12" s="1"/>
  <c r="H428" i="12"/>
  <c r="K428" i="12" s="1"/>
  <c r="H427" i="12"/>
  <c r="K427" i="12" s="1"/>
  <c r="H426" i="12"/>
  <c r="K426" i="12" s="1"/>
  <c r="H425" i="12"/>
  <c r="I425" i="12" s="1"/>
  <c r="J425" i="12" s="1"/>
  <c r="H424" i="12"/>
  <c r="I424" i="12" s="1"/>
  <c r="J424" i="12" s="1"/>
  <c r="H423" i="12"/>
  <c r="K423" i="12" s="1"/>
  <c r="H422" i="12"/>
  <c r="K422" i="12" s="1"/>
  <c r="H421" i="12"/>
  <c r="K421" i="12" s="1"/>
  <c r="H420" i="12"/>
  <c r="K420" i="12" s="1"/>
  <c r="H419" i="12"/>
  <c r="I419" i="12" s="1"/>
  <c r="J419" i="12" s="1"/>
  <c r="H418" i="12"/>
  <c r="I418" i="12" s="1"/>
  <c r="J418" i="12" s="1"/>
  <c r="H417" i="12"/>
  <c r="K417" i="12" s="1"/>
  <c r="H416" i="12"/>
  <c r="K416" i="12" s="1"/>
  <c r="H415" i="12"/>
  <c r="K415" i="12" s="1"/>
  <c r="H414" i="12"/>
  <c r="I414" i="12" s="1"/>
  <c r="J414" i="12" s="1"/>
  <c r="H413" i="12"/>
  <c r="I413" i="12" s="1"/>
  <c r="J413" i="12" s="1"/>
  <c r="H412" i="12"/>
  <c r="I412" i="12" s="1"/>
  <c r="J412" i="12" s="1"/>
  <c r="H411" i="12"/>
  <c r="K411" i="12" s="1"/>
  <c r="H410" i="12"/>
  <c r="K410" i="12" s="1"/>
  <c r="H409" i="12"/>
  <c r="K409" i="12" s="1"/>
  <c r="H408" i="12"/>
  <c r="I408" i="12" s="1"/>
  <c r="J408" i="12" s="1"/>
  <c r="H407" i="12"/>
  <c r="I407" i="12" s="1"/>
  <c r="J407" i="12" s="1"/>
  <c r="H406" i="12"/>
  <c r="I406" i="12" s="1"/>
  <c r="J406" i="12" s="1"/>
  <c r="H405" i="12"/>
  <c r="K405" i="12" s="1"/>
  <c r="H404" i="12"/>
  <c r="I404" i="12" s="1"/>
  <c r="J404" i="12" s="1"/>
  <c r="H403" i="12"/>
  <c r="K403" i="12" s="1"/>
  <c r="H402" i="12"/>
  <c r="K402" i="12" s="1"/>
  <c r="H401" i="12"/>
  <c r="I401" i="12" s="1"/>
  <c r="J401" i="12" s="1"/>
  <c r="H400" i="12"/>
  <c r="I400" i="12" s="1"/>
  <c r="J400" i="12" s="1"/>
  <c r="H399" i="12"/>
  <c r="K399" i="12" s="1"/>
  <c r="H398" i="12"/>
  <c r="I398" i="12" s="1"/>
  <c r="J398" i="12" s="1"/>
  <c r="H397" i="12"/>
  <c r="K397" i="12" s="1"/>
  <c r="H396" i="12"/>
  <c r="K396" i="12" s="1"/>
  <c r="H395" i="12"/>
  <c r="I395" i="12" s="1"/>
  <c r="J395" i="12" s="1"/>
  <c r="H394" i="12"/>
  <c r="I394" i="12" s="1"/>
  <c r="J394" i="12" s="1"/>
  <c r="H393" i="12"/>
  <c r="K393" i="12" s="1"/>
  <c r="H392" i="12"/>
  <c r="K392" i="12" s="1"/>
  <c r="H391" i="12"/>
  <c r="K391" i="12" s="1"/>
  <c r="H390" i="12"/>
  <c r="K390" i="12" s="1"/>
  <c r="H389" i="12"/>
  <c r="I389" i="12" s="1"/>
  <c r="J389" i="12" s="1"/>
  <c r="H388" i="12"/>
  <c r="I388" i="12" s="1"/>
  <c r="J388" i="12" s="1"/>
  <c r="H387" i="12"/>
  <c r="K387" i="12" s="1"/>
  <c r="H386" i="12"/>
  <c r="K386" i="12" s="1"/>
  <c r="H385" i="12"/>
  <c r="K385" i="12" s="1"/>
  <c r="H384" i="12"/>
  <c r="K384" i="12" s="1"/>
  <c r="H383" i="12"/>
  <c r="I383" i="12" s="1"/>
  <c r="J383" i="12" s="1"/>
  <c r="H382" i="12"/>
  <c r="I382" i="12" s="1"/>
  <c r="J382" i="12" s="1"/>
  <c r="H381" i="12"/>
  <c r="K381" i="12" s="1"/>
  <c r="H380" i="12"/>
  <c r="K380" i="12" s="1"/>
  <c r="H379" i="12"/>
  <c r="K379" i="12" s="1"/>
  <c r="H378" i="12"/>
  <c r="I378" i="12" s="1"/>
  <c r="J378" i="12" s="1"/>
  <c r="H377" i="12"/>
  <c r="I377" i="12" s="1"/>
  <c r="J377" i="12" s="1"/>
  <c r="H376" i="12"/>
  <c r="I376" i="12" s="1"/>
  <c r="J376" i="12" s="1"/>
  <c r="H375" i="12"/>
  <c r="K375" i="12" s="1"/>
  <c r="H374" i="12"/>
  <c r="K374" i="12" s="1"/>
  <c r="H373" i="12"/>
  <c r="K373" i="12" s="1"/>
  <c r="H372" i="12"/>
  <c r="I372" i="12" s="1"/>
  <c r="J372" i="12" s="1"/>
  <c r="H371" i="12"/>
  <c r="I371" i="12" s="1"/>
  <c r="J371" i="12" s="1"/>
  <c r="H370" i="12"/>
  <c r="I370" i="12" s="1"/>
  <c r="J370" i="12" s="1"/>
  <c r="H369" i="12"/>
  <c r="K369" i="12" s="1"/>
  <c r="H368" i="12"/>
  <c r="I368" i="12" s="1"/>
  <c r="J368" i="12" s="1"/>
  <c r="H367" i="12"/>
  <c r="K367" i="12" s="1"/>
  <c r="H366" i="12"/>
  <c r="K366" i="12" s="1"/>
  <c r="H365" i="12"/>
  <c r="I365" i="12" s="1"/>
  <c r="J365" i="12" s="1"/>
  <c r="H364" i="12"/>
  <c r="I364" i="12" s="1"/>
  <c r="J364" i="12" s="1"/>
  <c r="H363" i="12"/>
  <c r="K363" i="12" s="1"/>
  <c r="H362" i="12"/>
  <c r="I362" i="12" s="1"/>
  <c r="J362" i="12" s="1"/>
  <c r="H361" i="12"/>
  <c r="K361" i="12" s="1"/>
  <c r="H360" i="12"/>
  <c r="K360" i="12" s="1"/>
  <c r="H359" i="12"/>
  <c r="I359" i="12" s="1"/>
  <c r="J359" i="12" s="1"/>
  <c r="H358" i="12"/>
  <c r="I358" i="12" s="1"/>
  <c r="J358" i="12" s="1"/>
  <c r="H357" i="12"/>
  <c r="K357" i="12" s="1"/>
  <c r="H356" i="12"/>
  <c r="K356" i="12" s="1"/>
  <c r="H355" i="12"/>
  <c r="K355" i="12" s="1"/>
  <c r="H354" i="12"/>
  <c r="K354" i="12" s="1"/>
  <c r="H353" i="12"/>
  <c r="I353" i="12" s="1"/>
  <c r="J353" i="12" s="1"/>
  <c r="H352" i="12"/>
  <c r="I352" i="12" s="1"/>
  <c r="J352" i="12" s="1"/>
  <c r="H351" i="12"/>
  <c r="K351" i="12" s="1"/>
  <c r="H350" i="12"/>
  <c r="K350" i="12" s="1"/>
  <c r="H349" i="12"/>
  <c r="K349" i="12" s="1"/>
  <c r="H348" i="12"/>
  <c r="K348" i="12" s="1"/>
  <c r="H347" i="12"/>
  <c r="I347" i="12" s="1"/>
  <c r="J347" i="12" s="1"/>
  <c r="H346" i="12"/>
  <c r="I346" i="12" s="1"/>
  <c r="J346" i="12" s="1"/>
  <c r="H345" i="12"/>
  <c r="K345" i="12" s="1"/>
  <c r="H344" i="12"/>
  <c r="K344" i="12" s="1"/>
  <c r="H343" i="12"/>
  <c r="K343" i="12" s="1"/>
  <c r="H342" i="12"/>
  <c r="I342" i="12" s="1"/>
  <c r="J342" i="12" s="1"/>
  <c r="H341" i="12"/>
  <c r="I341" i="12" s="1"/>
  <c r="J341" i="12" s="1"/>
  <c r="H340" i="12"/>
  <c r="I340" i="12" s="1"/>
  <c r="J340" i="12" s="1"/>
  <c r="H339" i="12"/>
  <c r="K339" i="12" s="1"/>
  <c r="H338" i="12"/>
  <c r="H337" i="12"/>
  <c r="K337" i="12" s="1"/>
  <c r="H336" i="12"/>
  <c r="I336" i="12" s="1"/>
  <c r="J336" i="12" s="1"/>
  <c r="H335" i="12"/>
  <c r="I335" i="12" s="1"/>
  <c r="J335" i="12" s="1"/>
  <c r="H334" i="12"/>
  <c r="I334" i="12" s="1"/>
  <c r="J334" i="12" s="1"/>
  <c r="H333" i="12"/>
  <c r="K333" i="12" s="1"/>
  <c r="H332" i="12"/>
  <c r="I332" i="12" s="1"/>
  <c r="J332" i="12" s="1"/>
  <c r="H331" i="12"/>
  <c r="K331" i="12" s="1"/>
  <c r="H330" i="12"/>
  <c r="K330" i="12" s="1"/>
  <c r="H329" i="12"/>
  <c r="I329" i="12" s="1"/>
  <c r="J329" i="12" s="1"/>
  <c r="H328" i="12"/>
  <c r="I328" i="12" s="1"/>
  <c r="J328" i="12" s="1"/>
  <c r="H327" i="12"/>
  <c r="K327" i="12" s="1"/>
  <c r="H326" i="12"/>
  <c r="I326" i="12" s="1"/>
  <c r="J326" i="12" s="1"/>
  <c r="H325" i="12"/>
  <c r="K325" i="12" s="1"/>
  <c r="H324" i="12"/>
  <c r="K324" i="12" s="1"/>
  <c r="H323" i="12"/>
  <c r="I323" i="12" s="1"/>
  <c r="J323" i="12" s="1"/>
  <c r="H322" i="12"/>
  <c r="I322" i="12" s="1"/>
  <c r="J322" i="12" s="1"/>
  <c r="H321" i="12"/>
  <c r="K321" i="12" s="1"/>
  <c r="H320" i="12"/>
  <c r="K320" i="12" s="1"/>
  <c r="H319" i="12"/>
  <c r="K319" i="12" s="1"/>
  <c r="H318" i="12"/>
  <c r="K318" i="12" s="1"/>
  <c r="H317" i="12"/>
  <c r="I317" i="12" s="1"/>
  <c r="J317" i="12" s="1"/>
  <c r="H316" i="12"/>
  <c r="I316" i="12" s="1"/>
  <c r="J316" i="12" s="1"/>
  <c r="H315" i="12"/>
  <c r="K315" i="12" s="1"/>
  <c r="H314" i="12"/>
  <c r="K314" i="12" s="1"/>
  <c r="H313" i="12"/>
  <c r="K313" i="12" s="1"/>
  <c r="H312" i="12"/>
  <c r="H311" i="12"/>
  <c r="I311" i="12" s="1"/>
  <c r="J311" i="12" s="1"/>
  <c r="H310" i="12"/>
  <c r="I310" i="12" s="1"/>
  <c r="J310" i="12" s="1"/>
  <c r="H309" i="12"/>
  <c r="K309" i="12" s="1"/>
  <c r="H308" i="12"/>
  <c r="K308" i="12" s="1"/>
  <c r="H307" i="12"/>
  <c r="K307" i="12" s="1"/>
  <c r="H306" i="12"/>
  <c r="I306" i="12" s="1"/>
  <c r="J306" i="12" s="1"/>
  <c r="H305" i="12"/>
  <c r="I305" i="12" s="1"/>
  <c r="J305" i="12" s="1"/>
  <c r="H304" i="12"/>
  <c r="I304" i="12" s="1"/>
  <c r="J304" i="12" s="1"/>
  <c r="H303" i="12"/>
  <c r="K303" i="12" s="1"/>
  <c r="H302" i="12"/>
  <c r="K302" i="12" s="1"/>
  <c r="H301" i="12"/>
  <c r="K301" i="12" s="1"/>
  <c r="H300" i="12"/>
  <c r="K300" i="12" s="1"/>
  <c r="H299" i="12"/>
  <c r="I299" i="12" s="1"/>
  <c r="J299" i="12" s="1"/>
  <c r="H298" i="12"/>
  <c r="I298" i="12" s="1"/>
  <c r="J298" i="12" s="1"/>
  <c r="H297" i="12"/>
  <c r="K297" i="12" s="1"/>
  <c r="H296" i="12"/>
  <c r="I296" i="12" s="1"/>
  <c r="J296" i="12" s="1"/>
  <c r="H295" i="12"/>
  <c r="K295" i="12" s="1"/>
  <c r="H294" i="12"/>
  <c r="K294" i="12" s="1"/>
  <c r="H293" i="12"/>
  <c r="I293" i="12" s="1"/>
  <c r="J293" i="12" s="1"/>
  <c r="H292" i="12"/>
  <c r="I292" i="12" s="1"/>
  <c r="J292" i="12" s="1"/>
  <c r="H291" i="12"/>
  <c r="K291" i="12" s="1"/>
  <c r="H290" i="12"/>
  <c r="I290" i="12" s="1"/>
  <c r="J290" i="12" s="1"/>
  <c r="H289" i="12"/>
  <c r="K289" i="12" s="1"/>
  <c r="H288" i="12"/>
  <c r="K288" i="12" s="1"/>
  <c r="H287" i="12"/>
  <c r="I287" i="12" s="1"/>
  <c r="J287" i="12" s="1"/>
  <c r="H286" i="12"/>
  <c r="I286" i="12" s="1"/>
  <c r="J286" i="12" s="1"/>
  <c r="H285" i="12"/>
  <c r="K285" i="12" s="1"/>
  <c r="H284" i="12"/>
  <c r="K284" i="12" s="1"/>
  <c r="H283" i="12"/>
  <c r="K283" i="12" s="1"/>
  <c r="H282" i="12"/>
  <c r="K282" i="12" s="1"/>
  <c r="H281" i="12"/>
  <c r="I281" i="12" s="1"/>
  <c r="J281" i="12" s="1"/>
  <c r="H280" i="12"/>
  <c r="I280" i="12" s="1"/>
  <c r="J280" i="12" s="1"/>
  <c r="H279" i="12"/>
  <c r="K279" i="12" s="1"/>
  <c r="H278" i="12"/>
  <c r="K278" i="12" s="1"/>
  <c r="H277" i="12"/>
  <c r="K277" i="12" s="1"/>
  <c r="H276" i="12"/>
  <c r="K276" i="12" s="1"/>
  <c r="H275" i="12"/>
  <c r="I275" i="12" s="1"/>
  <c r="J275" i="12" s="1"/>
  <c r="H274" i="12"/>
  <c r="I274" i="12" s="1"/>
  <c r="J274" i="12" s="1"/>
  <c r="H273" i="12"/>
  <c r="K273" i="12" s="1"/>
  <c r="H272" i="12"/>
  <c r="I272" i="12" s="1"/>
  <c r="J272" i="12" s="1"/>
  <c r="H271" i="12"/>
  <c r="K271" i="12" s="1"/>
  <c r="H270" i="12"/>
  <c r="K270" i="12" s="1"/>
  <c r="H269" i="12"/>
  <c r="I269" i="12" s="1"/>
  <c r="J269" i="12" s="1"/>
  <c r="H268" i="12"/>
  <c r="I268" i="12" s="1"/>
  <c r="J268" i="12" s="1"/>
  <c r="H267" i="12"/>
  <c r="K267" i="12" s="1"/>
  <c r="H266" i="12"/>
  <c r="K266" i="12" s="1"/>
  <c r="H265" i="12"/>
  <c r="K265" i="12" s="1"/>
  <c r="H264" i="12"/>
  <c r="K264" i="12" s="1"/>
  <c r="H263" i="12"/>
  <c r="I263" i="12" s="1"/>
  <c r="J263" i="12" s="1"/>
  <c r="H262" i="12"/>
  <c r="I262" i="12" s="1"/>
  <c r="J262" i="12" s="1"/>
  <c r="H261" i="12"/>
  <c r="K261" i="12" s="1"/>
  <c r="H260" i="12"/>
  <c r="K260" i="12" s="1"/>
  <c r="H259" i="12"/>
  <c r="K259" i="12" s="1"/>
  <c r="H258" i="12"/>
  <c r="K258" i="12" s="1"/>
  <c r="H257" i="12"/>
  <c r="I257" i="12" s="1"/>
  <c r="J257" i="12" s="1"/>
  <c r="H256" i="12"/>
  <c r="I256" i="12" s="1"/>
  <c r="J256" i="12" s="1"/>
  <c r="H255" i="12"/>
  <c r="K255" i="12" s="1"/>
  <c r="H254" i="12"/>
  <c r="I254" i="12" s="1"/>
  <c r="J254" i="12" s="1"/>
  <c r="H253" i="12"/>
  <c r="K253" i="12" s="1"/>
  <c r="H252" i="12"/>
  <c r="K252" i="12" s="1"/>
  <c r="H251" i="12"/>
  <c r="I251" i="12" s="1"/>
  <c r="J251" i="12" s="1"/>
  <c r="H250" i="12"/>
  <c r="I250" i="12" s="1"/>
  <c r="J250" i="12" s="1"/>
  <c r="H249" i="12"/>
  <c r="K249" i="12" s="1"/>
  <c r="H248" i="12"/>
  <c r="K248" i="12" s="1"/>
  <c r="H247" i="12"/>
  <c r="K247" i="12" s="1"/>
  <c r="H246" i="12"/>
  <c r="K246" i="12" s="1"/>
  <c r="H245" i="12"/>
  <c r="I245" i="12" s="1"/>
  <c r="J245" i="12" s="1"/>
  <c r="H244" i="12"/>
  <c r="I244" i="12" s="1"/>
  <c r="J244" i="12" s="1"/>
  <c r="H243" i="12"/>
  <c r="K243" i="12" s="1"/>
  <c r="H242" i="12"/>
  <c r="K242" i="12" s="1"/>
  <c r="H241" i="12"/>
  <c r="K241" i="12" s="1"/>
  <c r="H240" i="12"/>
  <c r="I240" i="12" s="1"/>
  <c r="J240" i="12" s="1"/>
  <c r="H239" i="12"/>
  <c r="I239" i="12" s="1"/>
  <c r="J239" i="12" s="1"/>
  <c r="H238" i="12"/>
  <c r="I238" i="12" s="1"/>
  <c r="J238" i="12" s="1"/>
  <c r="H237" i="12"/>
  <c r="K237" i="12" s="1"/>
  <c r="H236" i="12"/>
  <c r="K236" i="12" s="1"/>
  <c r="H235" i="12"/>
  <c r="K235" i="12" s="1"/>
  <c r="H234" i="12"/>
  <c r="I234" i="12" s="1"/>
  <c r="J234" i="12" s="1"/>
  <c r="H233" i="12"/>
  <c r="I233" i="12" s="1"/>
  <c r="J233" i="12" s="1"/>
  <c r="H232" i="12"/>
  <c r="I232" i="12" s="1"/>
  <c r="J232" i="12" s="1"/>
  <c r="H231" i="12"/>
  <c r="K231" i="12" s="1"/>
  <c r="H230" i="12"/>
  <c r="I230" i="12" s="1"/>
  <c r="J230" i="12" s="1"/>
  <c r="H229" i="12"/>
  <c r="K229" i="12" s="1"/>
  <c r="K228" i="12"/>
  <c r="H228" i="12"/>
  <c r="I228" i="12" s="1"/>
  <c r="J228" i="12" s="1"/>
  <c r="H227" i="12"/>
  <c r="I227" i="12" s="1"/>
  <c r="J227" i="12" s="1"/>
  <c r="H226" i="12"/>
  <c r="I226" i="12" s="1"/>
  <c r="J226" i="12" s="1"/>
  <c r="H225" i="12"/>
  <c r="K225" i="12" s="1"/>
  <c r="H224" i="12"/>
  <c r="I224" i="12" s="1"/>
  <c r="J224" i="12" s="1"/>
  <c r="H223" i="12"/>
  <c r="K223" i="12" s="1"/>
  <c r="H222" i="12"/>
  <c r="K222" i="12" s="1"/>
  <c r="H221" i="12"/>
  <c r="I221" i="12" s="1"/>
  <c r="J221" i="12" s="1"/>
  <c r="H220" i="12"/>
  <c r="I220" i="12" s="1"/>
  <c r="J220" i="12" s="1"/>
  <c r="H219" i="12"/>
  <c r="K219" i="12" s="1"/>
  <c r="H218" i="12"/>
  <c r="K218" i="12" s="1"/>
  <c r="H217" i="12"/>
  <c r="K217" i="12" s="1"/>
  <c r="H216" i="12"/>
  <c r="H215" i="12"/>
  <c r="I215" i="12" s="1"/>
  <c r="J215" i="12" s="1"/>
  <c r="H214" i="12"/>
  <c r="I214" i="12" s="1"/>
  <c r="J214" i="12" s="1"/>
  <c r="H213" i="12"/>
  <c r="K213" i="12" s="1"/>
  <c r="H212" i="12"/>
  <c r="K212" i="12" s="1"/>
  <c r="H211" i="12"/>
  <c r="K211" i="12" s="1"/>
  <c r="H210" i="12"/>
  <c r="K210" i="12" s="1"/>
  <c r="H209" i="12"/>
  <c r="I209" i="12" s="1"/>
  <c r="J209" i="12" s="1"/>
  <c r="H208" i="12"/>
  <c r="I208" i="12" s="1"/>
  <c r="J208" i="12" s="1"/>
  <c r="H207" i="12"/>
  <c r="K207" i="12" s="1"/>
  <c r="H206" i="12"/>
  <c r="K206" i="12" s="1"/>
  <c r="H205" i="12"/>
  <c r="K205" i="12" s="1"/>
  <c r="H204" i="12"/>
  <c r="I204" i="12" s="1"/>
  <c r="J204" i="12" s="1"/>
  <c r="H203" i="12"/>
  <c r="I203" i="12" s="1"/>
  <c r="J203" i="12" s="1"/>
  <c r="H202" i="12"/>
  <c r="I202" i="12" s="1"/>
  <c r="J202" i="12" s="1"/>
  <c r="H201" i="12"/>
  <c r="K201" i="12" s="1"/>
  <c r="H200" i="12"/>
  <c r="K200" i="12" s="1"/>
  <c r="H199" i="12"/>
  <c r="K199" i="12" s="1"/>
  <c r="H198" i="12"/>
  <c r="I198" i="12" s="1"/>
  <c r="J198" i="12" s="1"/>
  <c r="H197" i="12"/>
  <c r="I197" i="12" s="1"/>
  <c r="J197" i="12" s="1"/>
  <c r="H196" i="12"/>
  <c r="I196" i="12" s="1"/>
  <c r="J196" i="12" s="1"/>
  <c r="H195" i="12"/>
  <c r="K195" i="12" s="1"/>
  <c r="H194" i="12"/>
  <c r="I194" i="12" s="1"/>
  <c r="J194" i="12" s="1"/>
  <c r="H193" i="12"/>
  <c r="K193" i="12" s="1"/>
  <c r="H192" i="12"/>
  <c r="K192" i="12" s="1"/>
  <c r="H191" i="12"/>
  <c r="I191" i="12" s="1"/>
  <c r="J191" i="12" s="1"/>
  <c r="H190" i="12"/>
  <c r="I190" i="12" s="1"/>
  <c r="J190" i="12" s="1"/>
  <c r="H189" i="12"/>
  <c r="K189" i="12" s="1"/>
  <c r="H188" i="12"/>
  <c r="I188" i="12" s="1"/>
  <c r="J188" i="12" s="1"/>
  <c r="H187" i="12"/>
  <c r="K187" i="12" s="1"/>
  <c r="H186" i="12"/>
  <c r="K186" i="12" s="1"/>
  <c r="H185" i="12"/>
  <c r="I185" i="12" s="1"/>
  <c r="J185" i="12" s="1"/>
  <c r="H184" i="12"/>
  <c r="I184" i="12" s="1"/>
  <c r="J184" i="12" s="1"/>
  <c r="H183" i="12"/>
  <c r="K183" i="12" s="1"/>
  <c r="H182" i="12"/>
  <c r="K182" i="12" s="1"/>
  <c r="H181" i="12"/>
  <c r="K181" i="12" s="1"/>
  <c r="H180" i="12"/>
  <c r="I180" i="12" s="1"/>
  <c r="J180" i="12" s="1"/>
  <c r="H179" i="12"/>
  <c r="I179" i="12" s="1"/>
  <c r="J179" i="12" s="1"/>
  <c r="H178" i="12"/>
  <c r="I178" i="12" s="1"/>
  <c r="J178" i="12" s="1"/>
  <c r="H177" i="12"/>
  <c r="K177" i="12" s="1"/>
  <c r="H176" i="12"/>
  <c r="K176" i="12" s="1"/>
  <c r="H175" i="12"/>
  <c r="K175" i="12" s="1"/>
  <c r="H174" i="12"/>
  <c r="K174" i="12" s="1"/>
  <c r="H173" i="12"/>
  <c r="I173" i="12" s="1"/>
  <c r="J173" i="12" s="1"/>
  <c r="H172" i="12"/>
  <c r="I172" i="12" s="1"/>
  <c r="J172" i="12" s="1"/>
  <c r="H171" i="12"/>
  <c r="K171" i="12" s="1"/>
  <c r="H170" i="12"/>
  <c r="K170" i="12" s="1"/>
  <c r="H169" i="12"/>
  <c r="K169" i="12" s="1"/>
  <c r="H168" i="12"/>
  <c r="I168" i="12" s="1"/>
  <c r="J168" i="12" s="1"/>
  <c r="H167" i="12"/>
  <c r="I167" i="12" s="1"/>
  <c r="J167" i="12" s="1"/>
  <c r="H166" i="12"/>
  <c r="I166" i="12" s="1"/>
  <c r="J166" i="12" s="1"/>
  <c r="H165" i="12"/>
  <c r="K165" i="12" s="1"/>
  <c r="H164" i="12"/>
  <c r="K164" i="12" s="1"/>
  <c r="H163" i="12"/>
  <c r="K163" i="12" s="1"/>
  <c r="H162" i="12"/>
  <c r="I162" i="12" s="1"/>
  <c r="J162" i="12" s="1"/>
  <c r="H161" i="12"/>
  <c r="I161" i="12" s="1"/>
  <c r="J161" i="12" s="1"/>
  <c r="H160" i="12"/>
  <c r="I160" i="12" s="1"/>
  <c r="J160" i="12" s="1"/>
  <c r="H159" i="12"/>
  <c r="K159" i="12" s="1"/>
  <c r="H158" i="12"/>
  <c r="I158" i="12" s="1"/>
  <c r="J158" i="12" s="1"/>
  <c r="H157" i="12"/>
  <c r="K157" i="12" s="1"/>
  <c r="H156" i="12"/>
  <c r="K156" i="12" s="1"/>
  <c r="H155" i="12"/>
  <c r="I155" i="12" s="1"/>
  <c r="J155" i="12" s="1"/>
  <c r="H154" i="12"/>
  <c r="I154" i="12" s="1"/>
  <c r="J154" i="12" s="1"/>
  <c r="H153" i="12"/>
  <c r="K153" i="12" s="1"/>
  <c r="H152" i="12"/>
  <c r="I152" i="12" s="1"/>
  <c r="J152" i="12" s="1"/>
  <c r="H151" i="12"/>
  <c r="K151" i="12" s="1"/>
  <c r="H150" i="12"/>
  <c r="K150" i="12" s="1"/>
  <c r="H149" i="12"/>
  <c r="I149" i="12" s="1"/>
  <c r="J149" i="12" s="1"/>
  <c r="H148" i="12"/>
  <c r="I148" i="12" s="1"/>
  <c r="J148" i="12" s="1"/>
  <c r="H147" i="12"/>
  <c r="K147" i="12" s="1"/>
  <c r="H146" i="12"/>
  <c r="K146" i="12" s="1"/>
  <c r="H145" i="12"/>
  <c r="K145" i="12" s="1"/>
  <c r="H144" i="12"/>
  <c r="I144" i="12" s="1"/>
  <c r="J144" i="12" s="1"/>
  <c r="H143" i="12"/>
  <c r="I143" i="12" s="1"/>
  <c r="J143" i="12" s="1"/>
  <c r="H142" i="12"/>
  <c r="I142" i="12" s="1"/>
  <c r="J142" i="12" s="1"/>
  <c r="H141" i="12"/>
  <c r="K141" i="12" s="1"/>
  <c r="H140" i="12"/>
  <c r="K140" i="12" s="1"/>
  <c r="H139" i="12"/>
  <c r="K139" i="12" s="1"/>
  <c r="H138" i="12"/>
  <c r="K138" i="12" s="1"/>
  <c r="H137" i="12"/>
  <c r="I137" i="12" s="1"/>
  <c r="J137" i="12" s="1"/>
  <c r="H136" i="12"/>
  <c r="I136" i="12" s="1"/>
  <c r="J136" i="12" s="1"/>
  <c r="H135" i="12"/>
  <c r="K135" i="12" s="1"/>
  <c r="H134" i="12"/>
  <c r="K134" i="12" s="1"/>
  <c r="H133" i="12"/>
  <c r="K133" i="12" s="1"/>
  <c r="H132" i="12"/>
  <c r="I132" i="12" s="1"/>
  <c r="J132" i="12" s="1"/>
  <c r="H131" i="12"/>
  <c r="I131" i="12" s="1"/>
  <c r="J131" i="12" s="1"/>
  <c r="H130" i="12"/>
  <c r="I130" i="12" s="1"/>
  <c r="J130" i="12" s="1"/>
  <c r="H129" i="12"/>
  <c r="K129" i="12" s="1"/>
  <c r="H128" i="12"/>
  <c r="K128" i="12" s="1"/>
  <c r="H127" i="12"/>
  <c r="K127" i="12" s="1"/>
  <c r="H126" i="12"/>
  <c r="I126" i="12" s="1"/>
  <c r="J126" i="12" s="1"/>
  <c r="H125" i="12"/>
  <c r="I125" i="12" s="1"/>
  <c r="J125" i="12" s="1"/>
  <c r="H124" i="12"/>
  <c r="I124" i="12" s="1"/>
  <c r="J124" i="12" s="1"/>
  <c r="H123" i="12"/>
  <c r="K123" i="12" s="1"/>
  <c r="H122" i="12"/>
  <c r="I122" i="12" s="1"/>
  <c r="J122" i="12" s="1"/>
  <c r="H121" i="12"/>
  <c r="K121" i="12" s="1"/>
  <c r="H120" i="12"/>
  <c r="I120" i="12" s="1"/>
  <c r="J120" i="12" s="1"/>
  <c r="H119" i="12"/>
  <c r="I119" i="12" s="1"/>
  <c r="J119" i="12" s="1"/>
  <c r="H118" i="12"/>
  <c r="I118" i="12" s="1"/>
  <c r="J118" i="12" s="1"/>
  <c r="H117" i="12"/>
  <c r="K117" i="12" s="1"/>
  <c r="H116" i="12"/>
  <c r="I116" i="12" s="1"/>
  <c r="J116" i="12" s="1"/>
  <c r="H115" i="12"/>
  <c r="K115" i="12" s="1"/>
  <c r="H114" i="12"/>
  <c r="K114" i="12" s="1"/>
  <c r="H113" i="12"/>
  <c r="I113" i="12" s="1"/>
  <c r="J113" i="12" s="1"/>
  <c r="H112" i="12"/>
  <c r="I112" i="12" s="1"/>
  <c r="J112" i="12" s="1"/>
  <c r="H111" i="12"/>
  <c r="K111" i="12" s="1"/>
  <c r="H110" i="12"/>
  <c r="K110" i="12" s="1"/>
  <c r="H109" i="12"/>
  <c r="K109" i="12" s="1"/>
  <c r="H108" i="12"/>
  <c r="I108" i="12" s="1"/>
  <c r="J108" i="12" s="1"/>
  <c r="H107" i="12"/>
  <c r="I107" i="12" s="1"/>
  <c r="J107" i="12" s="1"/>
  <c r="H106" i="12"/>
  <c r="I106" i="12" s="1"/>
  <c r="J106" i="12" s="1"/>
  <c r="H105" i="12"/>
  <c r="K105" i="12" s="1"/>
  <c r="H104" i="12"/>
  <c r="K104" i="12" s="1"/>
  <c r="H103" i="12"/>
  <c r="K103" i="12" s="1"/>
  <c r="H102" i="12"/>
  <c r="K102" i="12" s="1"/>
  <c r="H101" i="12"/>
  <c r="I101" i="12" s="1"/>
  <c r="J101" i="12" s="1"/>
  <c r="H100" i="12"/>
  <c r="I100" i="12" s="1"/>
  <c r="J100" i="12" s="1"/>
  <c r="H99" i="12"/>
  <c r="K99" i="12" s="1"/>
  <c r="H98" i="12"/>
  <c r="K98" i="12" s="1"/>
  <c r="H97" i="12"/>
  <c r="K97" i="12" s="1"/>
  <c r="H96" i="12"/>
  <c r="I96" i="12" s="1"/>
  <c r="J96" i="12" s="1"/>
  <c r="H95" i="12"/>
  <c r="I95" i="12" s="1"/>
  <c r="J95" i="12" s="1"/>
  <c r="H94" i="12"/>
  <c r="I94" i="12" s="1"/>
  <c r="J94" i="12" s="1"/>
  <c r="H93" i="12"/>
  <c r="K93" i="12" s="1"/>
  <c r="H92" i="12"/>
  <c r="K92" i="12" s="1"/>
  <c r="H91" i="12"/>
  <c r="K91" i="12" s="1"/>
  <c r="H90" i="12"/>
  <c r="I90" i="12" s="1"/>
  <c r="J90" i="12" s="1"/>
  <c r="H89" i="12"/>
  <c r="I89" i="12" s="1"/>
  <c r="J89" i="12" s="1"/>
  <c r="H88" i="12"/>
  <c r="I88" i="12" s="1"/>
  <c r="J88" i="12" s="1"/>
  <c r="H87" i="12"/>
  <c r="K87" i="12" s="1"/>
  <c r="H86" i="12"/>
  <c r="I86" i="12" s="1"/>
  <c r="J86" i="12" s="1"/>
  <c r="H85" i="12"/>
  <c r="K85" i="12" s="1"/>
  <c r="H84" i="12"/>
  <c r="K84" i="12" s="1"/>
  <c r="H83" i="12"/>
  <c r="I83" i="12" s="1"/>
  <c r="J83" i="12" s="1"/>
  <c r="H82" i="12"/>
  <c r="I82" i="12" s="1"/>
  <c r="J82" i="12" s="1"/>
  <c r="H81" i="12"/>
  <c r="K81" i="12" s="1"/>
  <c r="H80" i="12"/>
  <c r="I80" i="12" s="1"/>
  <c r="J80" i="12" s="1"/>
  <c r="H79" i="12"/>
  <c r="K79" i="12" s="1"/>
  <c r="H78" i="12"/>
  <c r="K78" i="12" s="1"/>
  <c r="H77" i="12"/>
  <c r="I77" i="12" s="1"/>
  <c r="J77" i="12" s="1"/>
  <c r="H76" i="12"/>
  <c r="I76" i="12" s="1"/>
  <c r="J76" i="12" s="1"/>
  <c r="H75" i="12"/>
  <c r="K75" i="12" s="1"/>
  <c r="H74" i="12"/>
  <c r="K74" i="12" s="1"/>
  <c r="H73" i="12"/>
  <c r="K73" i="12" s="1"/>
  <c r="H72" i="12"/>
  <c r="I72" i="12" s="1"/>
  <c r="J72" i="12" s="1"/>
  <c r="H71" i="12"/>
  <c r="I71" i="12" s="1"/>
  <c r="J71" i="12" s="1"/>
  <c r="H70" i="12"/>
  <c r="I70" i="12" s="1"/>
  <c r="J70" i="12" s="1"/>
  <c r="H69" i="12"/>
  <c r="K69" i="12" s="1"/>
  <c r="H68" i="12"/>
  <c r="K68" i="12" s="1"/>
  <c r="H67" i="12"/>
  <c r="K67" i="12" s="1"/>
  <c r="H66" i="12"/>
  <c r="K66" i="12" s="1"/>
  <c r="H65" i="12"/>
  <c r="I65" i="12" s="1"/>
  <c r="J65" i="12" s="1"/>
  <c r="H64" i="12"/>
  <c r="I64" i="12" s="1"/>
  <c r="J64" i="12" s="1"/>
  <c r="H63" i="12"/>
  <c r="K63" i="12" s="1"/>
  <c r="H62" i="12"/>
  <c r="K62" i="12" s="1"/>
  <c r="H61" i="12"/>
  <c r="K61" i="12" s="1"/>
  <c r="H60" i="12"/>
  <c r="I60" i="12" s="1"/>
  <c r="J60" i="12" s="1"/>
  <c r="H59" i="12"/>
  <c r="I59" i="12" s="1"/>
  <c r="J59" i="12" s="1"/>
  <c r="H58" i="12"/>
  <c r="I58" i="12" s="1"/>
  <c r="J58" i="12" s="1"/>
  <c r="H57" i="12"/>
  <c r="K57" i="12" s="1"/>
  <c r="H56" i="12"/>
  <c r="K56" i="12" s="1"/>
  <c r="H55" i="12"/>
  <c r="K55" i="12" s="1"/>
  <c r="H54" i="12"/>
  <c r="I54" i="12" s="1"/>
  <c r="J54" i="12" s="1"/>
  <c r="H53" i="12"/>
  <c r="I53" i="12" s="1"/>
  <c r="J53" i="12" s="1"/>
  <c r="H52" i="12"/>
  <c r="I52" i="12" s="1"/>
  <c r="J52" i="12" s="1"/>
  <c r="H51" i="12"/>
  <c r="K51" i="12" s="1"/>
  <c r="H50" i="12"/>
  <c r="I50" i="12" s="1"/>
  <c r="J50" i="12" s="1"/>
  <c r="H49" i="12"/>
  <c r="K49" i="12" s="1"/>
  <c r="H48" i="12"/>
  <c r="K48" i="12" s="1"/>
  <c r="H47" i="12"/>
  <c r="I47" i="12" s="1"/>
  <c r="J47" i="12" s="1"/>
  <c r="H46" i="12"/>
  <c r="I46" i="12" s="1"/>
  <c r="J46" i="12" s="1"/>
  <c r="H45" i="12"/>
  <c r="K45" i="12" s="1"/>
  <c r="H44" i="12"/>
  <c r="I44" i="12" s="1"/>
  <c r="J44" i="12" s="1"/>
  <c r="H43" i="12"/>
  <c r="K43" i="12" s="1"/>
  <c r="H42" i="12"/>
  <c r="K42" i="12" s="1"/>
  <c r="H41" i="12"/>
  <c r="I41" i="12" s="1"/>
  <c r="J41" i="12" s="1"/>
  <c r="H40" i="12"/>
  <c r="I40" i="12" s="1"/>
  <c r="J40" i="12" s="1"/>
  <c r="H39" i="12"/>
  <c r="K39" i="12" s="1"/>
  <c r="H38" i="12"/>
  <c r="K38" i="12" s="1"/>
  <c r="H37" i="12"/>
  <c r="K37" i="12" s="1"/>
  <c r="H36" i="12"/>
  <c r="I36" i="12" s="1"/>
  <c r="J36" i="12" s="1"/>
  <c r="H35" i="12"/>
  <c r="I35" i="12" s="1"/>
  <c r="J35" i="12" s="1"/>
  <c r="H34" i="12"/>
  <c r="I34" i="12" s="1"/>
  <c r="J34" i="12" s="1"/>
  <c r="H33" i="12"/>
  <c r="K33" i="12" s="1"/>
  <c r="H32" i="12"/>
  <c r="K32" i="12" s="1"/>
  <c r="H31" i="12"/>
  <c r="K31" i="12" s="1"/>
  <c r="H30" i="12"/>
  <c r="I30" i="12" s="1"/>
  <c r="J30" i="12" s="1"/>
  <c r="H29" i="12"/>
  <c r="I29" i="12" s="1"/>
  <c r="J29" i="12" s="1"/>
  <c r="H28" i="12"/>
  <c r="I28" i="12" s="1"/>
  <c r="J28" i="12" s="1"/>
  <c r="H27" i="12"/>
  <c r="K27" i="12" s="1"/>
  <c r="H26" i="12"/>
  <c r="K26" i="12" s="1"/>
  <c r="H25" i="12"/>
  <c r="K25" i="12" s="1"/>
  <c r="H24" i="12"/>
  <c r="I24" i="12" s="1"/>
  <c r="J24" i="12" s="1"/>
  <c r="H23" i="12"/>
  <c r="I23" i="12" s="1"/>
  <c r="J23" i="12" s="1"/>
  <c r="H22" i="12"/>
  <c r="I22" i="12" s="1"/>
  <c r="J22" i="12" s="1"/>
  <c r="H21" i="12"/>
  <c r="K21" i="12" s="1"/>
  <c r="H20" i="12"/>
  <c r="K20" i="12" s="1"/>
  <c r="H19" i="12"/>
  <c r="K19" i="12" s="1"/>
  <c r="H18" i="12"/>
  <c r="I18" i="12" s="1"/>
  <c r="J18" i="12" s="1"/>
  <c r="H17" i="12"/>
  <c r="I17" i="12" s="1"/>
  <c r="J17" i="12" s="1"/>
  <c r="H16" i="12"/>
  <c r="I16" i="12" s="1"/>
  <c r="J16" i="12" s="1"/>
  <c r="H15" i="12"/>
  <c r="K15" i="12" s="1"/>
  <c r="H14" i="12"/>
  <c r="I14" i="12" s="1"/>
  <c r="J14" i="12" s="1"/>
  <c r="H13" i="12"/>
  <c r="K13" i="12" s="1"/>
  <c r="H12" i="12"/>
  <c r="I12" i="12" s="1"/>
  <c r="J12" i="12" s="1"/>
  <c r="H11" i="12"/>
  <c r="I11" i="12" s="1"/>
  <c r="J11" i="12" s="1"/>
  <c r="H10" i="12"/>
  <c r="I10" i="12" s="1"/>
  <c r="J10" i="12" s="1"/>
  <c r="H9" i="12"/>
  <c r="K9" i="12" s="1"/>
  <c r="H8" i="12"/>
  <c r="K8" i="12" s="1"/>
  <c r="H7" i="12"/>
  <c r="K7" i="12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408" i="12" s="1"/>
  <c r="A409" i="12" s="1"/>
  <c r="A410" i="12" s="1"/>
  <c r="A411" i="12" s="1"/>
  <c r="A412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A505" i="12" s="1"/>
  <c r="A506" i="12" s="1"/>
  <c r="A507" i="12" s="1"/>
  <c r="A508" i="12" s="1"/>
  <c r="A509" i="12" s="1"/>
  <c r="A510" i="12" s="1"/>
  <c r="A511" i="12" s="1"/>
  <c r="A512" i="12" s="1"/>
  <c r="A513" i="12" s="1"/>
  <c r="A514" i="12" s="1"/>
  <c r="A515" i="12" s="1"/>
  <c r="A516" i="12" s="1"/>
  <c r="A517" i="12" s="1"/>
  <c r="A518" i="12" s="1"/>
  <c r="A519" i="12" s="1"/>
  <c r="A520" i="12" s="1"/>
  <c r="A521" i="12" s="1"/>
  <c r="A522" i="12" s="1"/>
  <c r="A523" i="12" s="1"/>
  <c r="A524" i="12" s="1"/>
  <c r="A525" i="12" s="1"/>
  <c r="A526" i="12" s="1"/>
  <c r="A527" i="12" s="1"/>
  <c r="A528" i="12" s="1"/>
  <c r="A529" i="12" s="1"/>
  <c r="A530" i="12" s="1"/>
  <c r="A531" i="12" s="1"/>
  <c r="A532" i="12" s="1"/>
  <c r="A533" i="12" s="1"/>
  <c r="A534" i="12" s="1"/>
  <c r="A535" i="12" s="1"/>
  <c r="A536" i="12" s="1"/>
  <c r="A537" i="12" s="1"/>
  <c r="A538" i="12" s="1"/>
  <c r="A539" i="12" s="1"/>
  <c r="A540" i="12" s="1"/>
  <c r="A541" i="12" s="1"/>
  <c r="A542" i="12" s="1"/>
  <c r="A543" i="12" s="1"/>
  <c r="A544" i="12" s="1"/>
  <c r="A545" i="12" s="1"/>
  <c r="A546" i="12" s="1"/>
  <c r="A547" i="12" s="1"/>
  <c r="A548" i="12" s="1"/>
  <c r="A549" i="12" s="1"/>
  <c r="A550" i="12" s="1"/>
  <c r="A551" i="12" s="1"/>
  <c r="A552" i="12" s="1"/>
  <c r="A553" i="12" s="1"/>
  <c r="A554" i="12" s="1"/>
  <c r="A555" i="12" s="1"/>
  <c r="A556" i="12" s="1"/>
  <c r="A557" i="12" s="1"/>
  <c r="A558" i="12" s="1"/>
  <c r="A559" i="12" s="1"/>
  <c r="A560" i="12" s="1"/>
  <c r="A561" i="12" s="1"/>
  <c r="A562" i="12" s="1"/>
  <c r="A563" i="12" s="1"/>
  <c r="A564" i="12" s="1"/>
  <c r="A565" i="12" s="1"/>
  <c r="A566" i="12" s="1"/>
  <c r="A567" i="12" s="1"/>
  <c r="A568" i="12" s="1"/>
  <c r="A569" i="12" s="1"/>
  <c r="A570" i="12" s="1"/>
  <c r="A571" i="12" s="1"/>
  <c r="A572" i="12" s="1"/>
  <c r="A573" i="12" s="1"/>
  <c r="A574" i="12" s="1"/>
  <c r="A575" i="12" s="1"/>
  <c r="A576" i="12" s="1"/>
  <c r="A577" i="12" s="1"/>
  <c r="A578" i="12" s="1"/>
  <c r="A579" i="12" s="1"/>
  <c r="A580" i="12" s="1"/>
  <c r="A581" i="12" s="1"/>
  <c r="A582" i="12" s="1"/>
  <c r="A583" i="12" s="1"/>
  <c r="A584" i="12" s="1"/>
  <c r="A585" i="12" s="1"/>
  <c r="A586" i="12" s="1"/>
  <c r="A587" i="12" s="1"/>
  <c r="A588" i="12" s="1"/>
  <c r="A589" i="12" s="1"/>
  <c r="A590" i="12" s="1"/>
  <c r="A591" i="12" s="1"/>
  <c r="A592" i="12" s="1"/>
  <c r="A593" i="12" s="1"/>
  <c r="A594" i="12" s="1"/>
  <c r="A595" i="12" s="1"/>
  <c r="A596" i="12" s="1"/>
  <c r="A597" i="12" s="1"/>
  <c r="A598" i="12" s="1"/>
  <c r="A599" i="12" s="1"/>
  <c r="A600" i="12" s="1"/>
  <c r="A601" i="12" s="1"/>
  <c r="A602" i="12" s="1"/>
  <c r="A603" i="12" s="1"/>
  <c r="A604" i="12" s="1"/>
  <c r="A605" i="12" s="1"/>
  <c r="A606" i="12" s="1"/>
  <c r="A607" i="12" s="1"/>
  <c r="A608" i="12" s="1"/>
  <c r="A609" i="12" s="1"/>
  <c r="A610" i="12" s="1"/>
  <c r="A611" i="12" s="1"/>
  <c r="A612" i="12" s="1"/>
  <c r="A613" i="12" s="1"/>
  <c r="A614" i="12" s="1"/>
  <c r="A615" i="12" s="1"/>
  <c r="A616" i="12" s="1"/>
  <c r="A617" i="12" s="1"/>
  <c r="A618" i="12" s="1"/>
  <c r="A619" i="12" s="1"/>
  <c r="A620" i="12" s="1"/>
  <c r="A621" i="12" s="1"/>
  <c r="A622" i="12" s="1"/>
  <c r="A623" i="12" s="1"/>
  <c r="A624" i="12" s="1"/>
  <c r="A625" i="12" s="1"/>
  <c r="A626" i="12" s="1"/>
  <c r="A627" i="12" s="1"/>
  <c r="A628" i="12" s="1"/>
  <c r="A629" i="12" s="1"/>
  <c r="A630" i="12" s="1"/>
  <c r="A631" i="12" s="1"/>
  <c r="A632" i="12" s="1"/>
  <c r="A633" i="12" s="1"/>
  <c r="A634" i="12" s="1"/>
  <c r="A635" i="12" s="1"/>
  <c r="A636" i="12" s="1"/>
  <c r="A637" i="12" s="1"/>
  <c r="A638" i="12" s="1"/>
  <c r="A639" i="12" s="1"/>
  <c r="A640" i="12" s="1"/>
  <c r="A641" i="12" s="1"/>
  <c r="A642" i="12" s="1"/>
  <c r="A643" i="12" s="1"/>
  <c r="A644" i="12" s="1"/>
  <c r="A645" i="12" s="1"/>
  <c r="A646" i="12" s="1"/>
  <c r="A647" i="12" s="1"/>
  <c r="A648" i="12" s="1"/>
  <c r="A649" i="12" s="1"/>
  <c r="A650" i="12" s="1"/>
  <c r="A651" i="12" s="1"/>
  <c r="A652" i="12" s="1"/>
  <c r="A653" i="12" s="1"/>
  <c r="A654" i="12" s="1"/>
  <c r="A655" i="12" s="1"/>
  <c r="A656" i="12" s="1"/>
  <c r="A657" i="12" s="1"/>
  <c r="A658" i="12" s="1"/>
  <c r="A659" i="12" s="1"/>
  <c r="A660" i="12" s="1"/>
  <c r="A661" i="12" s="1"/>
  <c r="A662" i="12" s="1"/>
  <c r="A663" i="12" s="1"/>
  <c r="A664" i="12" s="1"/>
  <c r="A665" i="12" s="1"/>
  <c r="A666" i="12" s="1"/>
  <c r="A667" i="12" s="1"/>
  <c r="A668" i="12" s="1"/>
  <c r="A669" i="12" s="1"/>
  <c r="A670" i="12" s="1"/>
  <c r="A671" i="12" s="1"/>
  <c r="A672" i="12" s="1"/>
  <c r="A673" i="12" s="1"/>
  <c r="A674" i="12" s="1"/>
  <c r="A675" i="12" s="1"/>
  <c r="A676" i="12" s="1"/>
  <c r="A677" i="12" s="1"/>
  <c r="A678" i="12" s="1"/>
  <c r="A679" i="12" s="1"/>
  <c r="A680" i="12" s="1"/>
  <c r="A681" i="12" s="1"/>
  <c r="A682" i="12" s="1"/>
  <c r="A683" i="12" s="1"/>
  <c r="A684" i="12" s="1"/>
  <c r="A685" i="12" s="1"/>
  <c r="A686" i="12" s="1"/>
  <c r="A687" i="12" s="1"/>
  <c r="A688" i="12" s="1"/>
  <c r="A689" i="12" s="1"/>
  <c r="A690" i="12" s="1"/>
  <c r="A691" i="12" s="1"/>
  <c r="A692" i="12" s="1"/>
  <c r="A693" i="12" s="1"/>
  <c r="A694" i="12" s="1"/>
  <c r="A695" i="12" s="1"/>
  <c r="A696" i="12" s="1"/>
  <c r="A697" i="12" s="1"/>
  <c r="A698" i="12" s="1"/>
  <c r="A699" i="12" s="1"/>
  <c r="A700" i="12" s="1"/>
  <c r="A701" i="12" s="1"/>
  <c r="A702" i="12" s="1"/>
  <c r="A703" i="12" s="1"/>
  <c r="A704" i="12" s="1"/>
  <c r="A705" i="12" s="1"/>
  <c r="A706" i="12" s="1"/>
  <c r="A707" i="12" s="1"/>
  <c r="A708" i="12" s="1"/>
  <c r="A709" i="12" s="1"/>
  <c r="A710" i="12" s="1"/>
  <c r="A711" i="12" s="1"/>
  <c r="A712" i="12" s="1"/>
  <c r="A713" i="12" s="1"/>
  <c r="A714" i="12" s="1"/>
  <c r="A715" i="12" s="1"/>
  <c r="A716" i="12" s="1"/>
  <c r="A717" i="12" s="1"/>
  <c r="A718" i="12" s="1"/>
  <c r="A719" i="12" s="1"/>
  <c r="A720" i="12" s="1"/>
  <c r="A721" i="12" s="1"/>
  <c r="A722" i="12" s="1"/>
  <c r="A723" i="12" s="1"/>
  <c r="A724" i="12" s="1"/>
  <c r="A725" i="12" s="1"/>
  <c r="A726" i="12" s="1"/>
  <c r="A727" i="12" s="1"/>
  <c r="A728" i="12" s="1"/>
  <c r="A729" i="12" s="1"/>
  <c r="A730" i="12" s="1"/>
  <c r="A731" i="12" s="1"/>
  <c r="A732" i="12" s="1"/>
  <c r="A733" i="12" s="1"/>
  <c r="A734" i="12" s="1"/>
  <c r="A735" i="12" s="1"/>
  <c r="A736" i="12" s="1"/>
  <c r="A737" i="12" s="1"/>
  <c r="A738" i="12" s="1"/>
  <c r="A739" i="12" s="1"/>
  <c r="A740" i="12" s="1"/>
  <c r="A741" i="12" s="1"/>
  <c r="A742" i="12" s="1"/>
  <c r="A743" i="12" s="1"/>
  <c r="A744" i="12" s="1"/>
  <c r="A745" i="12" s="1"/>
  <c r="A746" i="12" s="1"/>
  <c r="A747" i="12" s="1"/>
  <c r="A748" i="12" s="1"/>
  <c r="A749" i="12" s="1"/>
  <c r="A750" i="12" s="1"/>
  <c r="A751" i="12" s="1"/>
  <c r="A752" i="12" s="1"/>
  <c r="A753" i="12" s="1"/>
  <c r="A754" i="12" s="1"/>
  <c r="A755" i="12" s="1"/>
  <c r="A756" i="12" s="1"/>
  <c r="A757" i="12" s="1"/>
  <c r="A758" i="12" s="1"/>
  <c r="A759" i="12" s="1"/>
  <c r="A760" i="12" s="1"/>
  <c r="A761" i="12" s="1"/>
  <c r="A762" i="12" s="1"/>
  <c r="A763" i="12" s="1"/>
  <c r="A764" i="12" s="1"/>
  <c r="A765" i="12" s="1"/>
  <c r="A766" i="12" s="1"/>
  <c r="A767" i="12" s="1"/>
  <c r="A768" i="12" s="1"/>
  <c r="A769" i="12" s="1"/>
  <c r="A770" i="12" s="1"/>
  <c r="A771" i="12" s="1"/>
  <c r="A772" i="12" s="1"/>
  <c r="A773" i="12" s="1"/>
  <c r="A774" i="12" s="1"/>
  <c r="A775" i="12" s="1"/>
  <c r="A776" i="12" s="1"/>
  <c r="A777" i="12" s="1"/>
  <c r="A778" i="12" s="1"/>
  <c r="A779" i="12" s="1"/>
  <c r="A780" i="12" s="1"/>
  <c r="A781" i="12" s="1"/>
  <c r="A782" i="12" s="1"/>
  <c r="A783" i="12" s="1"/>
  <c r="A784" i="12" s="1"/>
  <c r="A785" i="12" s="1"/>
  <c r="A786" i="12" s="1"/>
  <c r="A787" i="12" s="1"/>
  <c r="A788" i="12" s="1"/>
  <c r="A789" i="12" s="1"/>
  <c r="A790" i="12" s="1"/>
  <c r="A791" i="12" s="1"/>
  <c r="A792" i="12" s="1"/>
  <c r="A793" i="12" s="1"/>
  <c r="A794" i="12" s="1"/>
  <c r="A795" i="12" s="1"/>
  <c r="A796" i="12" s="1"/>
  <c r="A797" i="12" s="1"/>
  <c r="A798" i="12" s="1"/>
  <c r="A799" i="12" s="1"/>
  <c r="A800" i="12" s="1"/>
  <c r="A801" i="12" s="1"/>
  <c r="A802" i="12" s="1"/>
  <c r="A803" i="12" s="1"/>
  <c r="A804" i="12" s="1"/>
  <c r="A805" i="12" s="1"/>
  <c r="A806" i="12" s="1"/>
  <c r="A807" i="12" s="1"/>
  <c r="A808" i="12" s="1"/>
  <c r="A809" i="12" s="1"/>
  <c r="A810" i="12" s="1"/>
  <c r="A811" i="12" s="1"/>
  <c r="A812" i="12" s="1"/>
  <c r="A813" i="12" s="1"/>
  <c r="A814" i="12" s="1"/>
  <c r="A815" i="12" s="1"/>
  <c r="A816" i="12" s="1"/>
  <c r="A817" i="12" s="1"/>
  <c r="A818" i="12" s="1"/>
  <c r="A819" i="12" s="1"/>
  <c r="A820" i="12" s="1"/>
  <c r="A821" i="12" s="1"/>
  <c r="A822" i="12" s="1"/>
  <c r="A823" i="12" s="1"/>
  <c r="A824" i="12" s="1"/>
  <c r="A825" i="12" s="1"/>
  <c r="A826" i="12" s="1"/>
  <c r="A827" i="12" s="1"/>
  <c r="A828" i="12" s="1"/>
  <c r="A829" i="12" s="1"/>
  <c r="A830" i="12" s="1"/>
  <c r="A831" i="12" s="1"/>
  <c r="A832" i="12" s="1"/>
  <c r="A833" i="12" s="1"/>
  <c r="A834" i="12" s="1"/>
  <c r="A835" i="12" s="1"/>
  <c r="A836" i="12" s="1"/>
  <c r="A837" i="12" s="1"/>
  <c r="A838" i="12" s="1"/>
  <c r="A839" i="12" s="1"/>
  <c r="A840" i="12" s="1"/>
  <c r="A841" i="12" s="1"/>
  <c r="A842" i="12" s="1"/>
  <c r="A843" i="12" s="1"/>
  <c r="A844" i="12" s="1"/>
  <c r="A845" i="12" s="1"/>
  <c r="A846" i="12" s="1"/>
  <c r="A847" i="12" s="1"/>
  <c r="A848" i="12" s="1"/>
  <c r="A849" i="12" s="1"/>
  <c r="A850" i="12" s="1"/>
  <c r="A851" i="12" s="1"/>
  <c r="A852" i="12" s="1"/>
  <c r="A853" i="12" s="1"/>
  <c r="A854" i="12" s="1"/>
  <c r="A855" i="12" s="1"/>
  <c r="A856" i="12" s="1"/>
  <c r="A857" i="12" s="1"/>
  <c r="A858" i="12" s="1"/>
  <c r="A859" i="12" s="1"/>
  <c r="A860" i="12" s="1"/>
  <c r="A861" i="12" s="1"/>
  <c r="A862" i="12" s="1"/>
  <c r="A863" i="12" s="1"/>
  <c r="A864" i="12" s="1"/>
  <c r="A865" i="12" s="1"/>
  <c r="A866" i="12" s="1"/>
  <c r="A867" i="12" s="1"/>
  <c r="A868" i="12" s="1"/>
  <c r="A869" i="12" s="1"/>
  <c r="A870" i="12" s="1"/>
  <c r="A871" i="12" s="1"/>
  <c r="A872" i="12" s="1"/>
  <c r="A873" i="12" s="1"/>
  <c r="A874" i="12" s="1"/>
  <c r="A875" i="12" s="1"/>
  <c r="A876" i="12" s="1"/>
  <c r="A877" i="12" s="1"/>
  <c r="A878" i="12" s="1"/>
  <c r="A879" i="12" s="1"/>
  <c r="A880" i="12" s="1"/>
  <c r="A881" i="12" s="1"/>
  <c r="A882" i="12" s="1"/>
  <c r="A883" i="12" s="1"/>
  <c r="A884" i="12" s="1"/>
  <c r="A885" i="12" s="1"/>
  <c r="A886" i="12" s="1"/>
  <c r="A887" i="12" s="1"/>
  <c r="A888" i="12" s="1"/>
  <c r="A889" i="12" s="1"/>
  <c r="A890" i="12" s="1"/>
  <c r="A891" i="12" s="1"/>
  <c r="A892" i="12" s="1"/>
  <c r="A893" i="12" s="1"/>
  <c r="A894" i="12" s="1"/>
  <c r="A895" i="12" s="1"/>
  <c r="A896" i="12" s="1"/>
  <c r="A897" i="12" s="1"/>
  <c r="A898" i="12" s="1"/>
  <c r="A899" i="12" s="1"/>
  <c r="A900" i="12" s="1"/>
  <c r="A901" i="12" s="1"/>
  <c r="A902" i="12" s="1"/>
  <c r="A903" i="12" s="1"/>
  <c r="A904" i="12" s="1"/>
  <c r="A905" i="12" s="1"/>
  <c r="A906" i="12" s="1"/>
  <c r="A907" i="12" s="1"/>
  <c r="A908" i="12" s="1"/>
  <c r="A909" i="12" s="1"/>
  <c r="A910" i="12" s="1"/>
  <c r="A911" i="12" s="1"/>
  <c r="A912" i="12" s="1"/>
  <c r="A913" i="12" s="1"/>
  <c r="A914" i="12" s="1"/>
  <c r="A915" i="12" s="1"/>
  <c r="A916" i="12" s="1"/>
  <c r="A917" i="12" s="1"/>
  <c r="A918" i="12" s="1"/>
  <c r="A919" i="12" s="1"/>
  <c r="A920" i="12" s="1"/>
  <c r="A921" i="12" s="1"/>
  <c r="A922" i="12" s="1"/>
  <c r="A923" i="12" s="1"/>
  <c r="A924" i="12" s="1"/>
  <c r="A925" i="12" s="1"/>
  <c r="A926" i="12" s="1"/>
  <c r="A927" i="12" s="1"/>
  <c r="A928" i="12" s="1"/>
  <c r="A929" i="12" s="1"/>
  <c r="A930" i="12" s="1"/>
  <c r="A931" i="12" s="1"/>
  <c r="A932" i="12" s="1"/>
  <c r="A933" i="12" s="1"/>
  <c r="A934" i="12" s="1"/>
  <c r="A935" i="12" s="1"/>
  <c r="A936" i="12" s="1"/>
  <c r="A937" i="12" s="1"/>
  <c r="A938" i="12" s="1"/>
  <c r="A939" i="12" s="1"/>
  <c r="A940" i="12" s="1"/>
  <c r="A941" i="12" s="1"/>
  <c r="A942" i="12" s="1"/>
  <c r="A943" i="12" s="1"/>
  <c r="A944" i="12" s="1"/>
  <c r="A945" i="12" s="1"/>
  <c r="A946" i="12" s="1"/>
  <c r="A947" i="12" s="1"/>
  <c r="A948" i="12" s="1"/>
  <c r="A949" i="12" s="1"/>
  <c r="A950" i="12" s="1"/>
  <c r="A951" i="12" s="1"/>
  <c r="A952" i="12" s="1"/>
  <c r="A953" i="12" s="1"/>
  <c r="A954" i="12" s="1"/>
  <c r="A955" i="12" s="1"/>
  <c r="A956" i="12" s="1"/>
  <c r="A957" i="12" s="1"/>
  <c r="A958" i="12" s="1"/>
  <c r="A959" i="12" s="1"/>
  <c r="A960" i="12" s="1"/>
  <c r="A961" i="12" s="1"/>
  <c r="A962" i="12" s="1"/>
  <c r="A963" i="12" s="1"/>
  <c r="A964" i="12" s="1"/>
  <c r="A965" i="12" s="1"/>
  <c r="A966" i="12" s="1"/>
  <c r="A967" i="12" s="1"/>
  <c r="A968" i="12" s="1"/>
  <c r="A969" i="12" s="1"/>
  <c r="A970" i="12" s="1"/>
  <c r="A971" i="12" s="1"/>
  <c r="A972" i="12" s="1"/>
  <c r="A973" i="12" s="1"/>
  <c r="A974" i="12" s="1"/>
  <c r="A975" i="12" s="1"/>
  <c r="A976" i="12" s="1"/>
  <c r="A977" i="12" s="1"/>
  <c r="A978" i="12" s="1"/>
  <c r="A979" i="12" s="1"/>
  <c r="A980" i="12" s="1"/>
  <c r="A981" i="12" s="1"/>
  <c r="A982" i="12" s="1"/>
  <c r="A983" i="12" s="1"/>
  <c r="A984" i="12" s="1"/>
  <c r="A985" i="12" s="1"/>
  <c r="A986" i="12" s="1"/>
  <c r="A987" i="12" s="1"/>
  <c r="A988" i="12" s="1"/>
  <c r="A989" i="12" s="1"/>
  <c r="A990" i="12" s="1"/>
  <c r="A991" i="12" s="1"/>
  <c r="A992" i="12" s="1"/>
  <c r="A993" i="12" s="1"/>
  <c r="A994" i="12" s="1"/>
  <c r="A995" i="12" s="1"/>
  <c r="A996" i="12" s="1"/>
  <c r="A997" i="12" s="1"/>
  <c r="A998" i="12" s="1"/>
  <c r="A999" i="12" s="1"/>
  <c r="A1000" i="12" s="1"/>
  <c r="A1001" i="12" s="1"/>
  <c r="A1002" i="12" s="1"/>
  <c r="A1003" i="12" s="1"/>
  <c r="A1004" i="12" s="1"/>
  <c r="A1005" i="12" s="1"/>
  <c r="A1006" i="12" s="1"/>
  <c r="A1007" i="12" s="1"/>
  <c r="A1008" i="12" s="1"/>
  <c r="A1009" i="12" s="1"/>
  <c r="A1010" i="12" s="1"/>
  <c r="A1011" i="12" s="1"/>
  <c r="A1012" i="12" s="1"/>
  <c r="A1013" i="12" s="1"/>
  <c r="A1014" i="12" s="1"/>
  <c r="A1015" i="12" s="1"/>
  <c r="A1016" i="12" s="1"/>
  <c r="A1017" i="12" s="1"/>
  <c r="A1018" i="12" s="1"/>
  <c r="A1019" i="12" s="1"/>
  <c r="A1020" i="12" s="1"/>
  <c r="A1021" i="12" s="1"/>
  <c r="A1022" i="12" s="1"/>
  <c r="A1023" i="12" s="1"/>
  <c r="A1024" i="12" s="1"/>
  <c r="A1025" i="12" s="1"/>
  <c r="A1026" i="12" s="1"/>
  <c r="A1027" i="12" s="1"/>
  <c r="A1028" i="12" s="1"/>
  <c r="A1029" i="12" s="1"/>
  <c r="A1030" i="12" s="1"/>
  <c r="A1031" i="12" s="1"/>
  <c r="A1032" i="12" s="1"/>
  <c r="A1033" i="12" s="1"/>
  <c r="A1034" i="12" s="1"/>
  <c r="A1035" i="12" s="1"/>
  <c r="A1036" i="12" s="1"/>
  <c r="A1037" i="12" s="1"/>
  <c r="A1038" i="12" s="1"/>
  <c r="A1039" i="12" s="1"/>
  <c r="A1040" i="12" s="1"/>
  <c r="A1041" i="12" s="1"/>
  <c r="A1042" i="12" s="1"/>
  <c r="A1043" i="12" s="1"/>
  <c r="A1044" i="12" s="1"/>
  <c r="A1045" i="12" s="1"/>
  <c r="A1046" i="12" s="1"/>
  <c r="A1047" i="12" s="1"/>
  <c r="A1048" i="12" s="1"/>
  <c r="A1049" i="12" s="1"/>
  <c r="A1050" i="12" s="1"/>
  <c r="A1051" i="12" s="1"/>
  <c r="A1052" i="12" s="1"/>
  <c r="A1053" i="12" s="1"/>
  <c r="A1054" i="12" s="1"/>
  <c r="A1055" i="12" s="1"/>
  <c r="A1056" i="12" s="1"/>
  <c r="A1057" i="12" s="1"/>
  <c r="A1058" i="12" s="1"/>
  <c r="A1059" i="12" s="1"/>
  <c r="A1060" i="12" s="1"/>
  <c r="A1061" i="12" s="1"/>
  <c r="A1062" i="12" s="1"/>
  <c r="A1063" i="12" s="1"/>
  <c r="A1064" i="12" s="1"/>
  <c r="A1065" i="12" s="1"/>
  <c r="A1066" i="12" s="1"/>
  <c r="A1067" i="12" s="1"/>
  <c r="A1068" i="12" s="1"/>
  <c r="A1069" i="12" s="1"/>
  <c r="A1070" i="12" s="1"/>
  <c r="A1071" i="12" s="1"/>
  <c r="A1072" i="12" s="1"/>
  <c r="A1073" i="12" s="1"/>
  <c r="A1074" i="12" s="1"/>
  <c r="A1075" i="12" s="1"/>
  <c r="A1076" i="12" s="1"/>
  <c r="A1077" i="12" s="1"/>
  <c r="A1078" i="12" s="1"/>
  <c r="A1079" i="12" s="1"/>
  <c r="A1080" i="12" s="1"/>
  <c r="A1081" i="12" s="1"/>
  <c r="A1082" i="12" s="1"/>
  <c r="A1083" i="12" s="1"/>
  <c r="A1084" i="12" s="1"/>
  <c r="A1085" i="12" s="1"/>
  <c r="A1086" i="12" s="1"/>
  <c r="A1087" i="12" s="1"/>
  <c r="A1088" i="12" s="1"/>
  <c r="A1089" i="12" s="1"/>
  <c r="A1090" i="12" s="1"/>
  <c r="A1091" i="12" s="1"/>
  <c r="A1092" i="12" s="1"/>
  <c r="A1093" i="12" s="1"/>
  <c r="A1094" i="12" s="1"/>
  <c r="A1095" i="12" s="1"/>
  <c r="A1096" i="12" s="1"/>
  <c r="A1097" i="12" s="1"/>
  <c r="A1098" i="12" s="1"/>
  <c r="A1099" i="12" s="1"/>
  <c r="A1100" i="12" s="1"/>
  <c r="A1101" i="12" s="1"/>
  <c r="A1102" i="12" s="1"/>
  <c r="A1103" i="12" s="1"/>
  <c r="A1104" i="12" s="1"/>
  <c r="A1105" i="12" s="1"/>
  <c r="A1106" i="12" s="1"/>
  <c r="A1107" i="12" s="1"/>
  <c r="A1108" i="12" s="1"/>
  <c r="A1109" i="12" s="1"/>
  <c r="A1110" i="12" s="1"/>
  <c r="A1111" i="12" s="1"/>
  <c r="A1112" i="12" s="1"/>
  <c r="A1113" i="12" s="1"/>
  <c r="A1114" i="12" s="1"/>
  <c r="A1115" i="12" s="1"/>
  <c r="A1116" i="12" s="1"/>
  <c r="A1117" i="12" s="1"/>
  <c r="A1118" i="12" s="1"/>
  <c r="A1119" i="12" s="1"/>
  <c r="A1120" i="12" s="1"/>
  <c r="A1121" i="12" s="1"/>
  <c r="A1122" i="12" s="1"/>
  <c r="A1123" i="12" s="1"/>
  <c r="A1124" i="12" s="1"/>
  <c r="A1125" i="12" s="1"/>
  <c r="A1126" i="12" s="1"/>
  <c r="A1127" i="12" s="1"/>
  <c r="A1128" i="12" s="1"/>
  <c r="A1129" i="12" s="1"/>
  <c r="A1130" i="12" s="1"/>
  <c r="A1131" i="12" s="1"/>
  <c r="A1132" i="12" s="1"/>
  <c r="A1133" i="12" s="1"/>
  <c r="A1134" i="12" s="1"/>
  <c r="A1135" i="12" s="1"/>
  <c r="A1136" i="12" s="1"/>
  <c r="A1137" i="12" s="1"/>
  <c r="A1138" i="12" s="1"/>
  <c r="A1139" i="12" s="1"/>
  <c r="A1140" i="12" s="1"/>
  <c r="A1141" i="12" s="1"/>
  <c r="A1142" i="12" s="1"/>
  <c r="A1143" i="12" s="1"/>
  <c r="A1144" i="12" s="1"/>
  <c r="A1145" i="12" s="1"/>
  <c r="A1146" i="12" s="1"/>
  <c r="A1147" i="12" s="1"/>
  <c r="A1148" i="12" s="1"/>
  <c r="A1149" i="12" s="1"/>
  <c r="A1150" i="12" s="1"/>
  <c r="A1151" i="12" s="1"/>
  <c r="A1152" i="12" s="1"/>
  <c r="A1153" i="12" s="1"/>
  <c r="A1154" i="12" s="1"/>
  <c r="A1155" i="12" s="1"/>
  <c r="A1156" i="12" s="1"/>
  <c r="A1157" i="12" s="1"/>
  <c r="A1158" i="12" s="1"/>
  <c r="A1159" i="12" s="1"/>
  <c r="A1160" i="12" s="1"/>
  <c r="A1161" i="12" s="1"/>
  <c r="A1162" i="12" s="1"/>
  <c r="A1163" i="12" s="1"/>
  <c r="A1164" i="12" s="1"/>
  <c r="A1165" i="12" s="1"/>
  <c r="A1166" i="12" s="1"/>
  <c r="A1167" i="12" s="1"/>
  <c r="A1168" i="12" s="1"/>
  <c r="A1169" i="12" s="1"/>
  <c r="A1170" i="12" s="1"/>
  <c r="A1171" i="12" s="1"/>
  <c r="A1172" i="12" s="1"/>
  <c r="A1173" i="12" s="1"/>
  <c r="A1174" i="12" s="1"/>
  <c r="A1175" i="12" s="1"/>
  <c r="A1176" i="12" s="1"/>
  <c r="A1177" i="12" s="1"/>
  <c r="A1178" i="12" s="1"/>
  <c r="A1179" i="12" s="1"/>
  <c r="A1180" i="12" s="1"/>
  <c r="A1181" i="12" s="1"/>
  <c r="A1182" i="12" s="1"/>
  <c r="A1183" i="12" s="1"/>
  <c r="A1184" i="12" s="1"/>
  <c r="A1185" i="12" s="1"/>
  <c r="A1186" i="12" s="1"/>
  <c r="A1187" i="12" s="1"/>
  <c r="A1188" i="12" s="1"/>
  <c r="A1189" i="12" s="1"/>
  <c r="A1190" i="12" s="1"/>
  <c r="A1191" i="12" s="1"/>
  <c r="A1192" i="12" s="1"/>
  <c r="A1193" i="12" s="1"/>
  <c r="A1194" i="12" s="1"/>
  <c r="A1195" i="12" s="1"/>
  <c r="A1196" i="12" s="1"/>
  <c r="A1197" i="12" s="1"/>
  <c r="A1198" i="12" s="1"/>
  <c r="A1199" i="12" s="1"/>
  <c r="A1200" i="12" s="1"/>
  <c r="A1201" i="12" s="1"/>
  <c r="A1202" i="12" s="1"/>
  <c r="A1203" i="12" s="1"/>
  <c r="A1204" i="12" s="1"/>
  <c r="A1205" i="12" s="1"/>
  <c r="A1206" i="12" s="1"/>
  <c r="A1207" i="12" s="1"/>
  <c r="A1208" i="12" s="1"/>
  <c r="A1209" i="12" s="1"/>
  <c r="A1210" i="12" s="1"/>
  <c r="A1211" i="12" s="1"/>
  <c r="A1212" i="12" s="1"/>
  <c r="A1213" i="12" s="1"/>
  <c r="A1214" i="12" s="1"/>
  <c r="A1215" i="12" s="1"/>
  <c r="A1216" i="12" s="1"/>
  <c r="A1217" i="12" s="1"/>
  <c r="A1218" i="12" s="1"/>
  <c r="A1219" i="12" s="1"/>
  <c r="A1220" i="12" s="1"/>
  <c r="A1221" i="12" s="1"/>
  <c r="A1222" i="12" s="1"/>
  <c r="A1223" i="12" s="1"/>
  <c r="A1224" i="12" s="1"/>
  <c r="A1225" i="12" s="1"/>
  <c r="A1226" i="12" s="1"/>
  <c r="A1227" i="12" s="1"/>
  <c r="A1228" i="12" s="1"/>
  <c r="A1229" i="12" s="1"/>
  <c r="A1230" i="12" s="1"/>
  <c r="A1231" i="12" s="1"/>
  <c r="A1232" i="12" s="1"/>
  <c r="A1233" i="12" s="1"/>
  <c r="A1234" i="12" s="1"/>
  <c r="A1235" i="12" s="1"/>
  <c r="A1236" i="12" s="1"/>
  <c r="A1237" i="12" s="1"/>
  <c r="A1238" i="12" s="1"/>
  <c r="A1239" i="12" s="1"/>
  <c r="A1240" i="12" s="1"/>
  <c r="A1241" i="12" s="1"/>
  <c r="A1242" i="12" s="1"/>
  <c r="A1243" i="12" s="1"/>
  <c r="A1244" i="12" s="1"/>
  <c r="A1245" i="12" s="1"/>
  <c r="A1246" i="12" s="1"/>
  <c r="A1247" i="12" s="1"/>
  <c r="A1248" i="12" s="1"/>
  <c r="A1249" i="12" s="1"/>
  <c r="A1250" i="12" s="1"/>
  <c r="A1251" i="12" s="1"/>
  <c r="A1252" i="12" s="1"/>
  <c r="A1253" i="12" s="1"/>
  <c r="A1254" i="12" s="1"/>
  <c r="A1255" i="12" s="1"/>
  <c r="A1256" i="12" s="1"/>
  <c r="A1257" i="12" s="1"/>
  <c r="A1258" i="12" s="1"/>
  <c r="A1259" i="12" s="1"/>
  <c r="A1260" i="12" s="1"/>
  <c r="A1261" i="12" s="1"/>
  <c r="A1262" i="12" s="1"/>
  <c r="A1263" i="12" s="1"/>
  <c r="A1264" i="12" s="1"/>
  <c r="A1265" i="12" s="1"/>
  <c r="A1266" i="12" s="1"/>
  <c r="A1267" i="12" s="1"/>
  <c r="A1268" i="12" s="1"/>
  <c r="A1269" i="12" s="1"/>
  <c r="A1270" i="12" s="1"/>
  <c r="A1271" i="12" s="1"/>
  <c r="A1272" i="12" s="1"/>
  <c r="A1273" i="12" s="1"/>
  <c r="A1274" i="12" s="1"/>
  <c r="A1275" i="12" s="1"/>
  <c r="A1276" i="12" s="1"/>
  <c r="A1277" i="12" s="1"/>
  <c r="A1278" i="12" s="1"/>
  <c r="A1279" i="12" s="1"/>
  <c r="A1280" i="12" s="1"/>
  <c r="A1281" i="12" s="1"/>
  <c r="A1282" i="12" s="1"/>
  <c r="A1283" i="12" s="1"/>
  <c r="A1284" i="12" s="1"/>
  <c r="A1285" i="12" s="1"/>
  <c r="A1286" i="12" s="1"/>
  <c r="A1287" i="12" s="1"/>
  <c r="A1288" i="12" s="1"/>
  <c r="A1289" i="12" s="1"/>
  <c r="A1290" i="12" s="1"/>
  <c r="A1291" i="12" s="1"/>
  <c r="A1292" i="12" s="1"/>
  <c r="A1293" i="12" s="1"/>
  <c r="A1294" i="12" s="1"/>
  <c r="A1295" i="12" s="1"/>
  <c r="A1296" i="12" s="1"/>
  <c r="A1297" i="12" s="1"/>
  <c r="A1298" i="12" s="1"/>
  <c r="A1299" i="12" s="1"/>
  <c r="A1300" i="12" s="1"/>
  <c r="A1301" i="12" s="1"/>
  <c r="A1302" i="12" s="1"/>
  <c r="A1303" i="12" s="1"/>
  <c r="A1304" i="12" s="1"/>
  <c r="A1305" i="12" s="1"/>
  <c r="A1306" i="12" s="1"/>
  <c r="A1307" i="12" s="1"/>
  <c r="A1308" i="12" s="1"/>
  <c r="A1309" i="12" s="1"/>
  <c r="A1310" i="12" s="1"/>
  <c r="A1311" i="12" s="1"/>
  <c r="A1312" i="12" s="1"/>
  <c r="A1313" i="12" s="1"/>
  <c r="A1314" i="12" s="1"/>
  <c r="A1315" i="12" s="1"/>
  <c r="A1316" i="12" s="1"/>
  <c r="A1317" i="12" s="1"/>
  <c r="A1318" i="12" s="1"/>
  <c r="A1319" i="12" s="1"/>
  <c r="A1320" i="12" s="1"/>
  <c r="A1321" i="12" s="1"/>
  <c r="A1322" i="12" s="1"/>
  <c r="A1323" i="12" s="1"/>
  <c r="A1324" i="12" s="1"/>
  <c r="A1325" i="12" s="1"/>
  <c r="A1326" i="12" s="1"/>
  <c r="A1327" i="12" s="1"/>
  <c r="A1328" i="12" s="1"/>
  <c r="A1329" i="12" s="1"/>
  <c r="A1330" i="12" s="1"/>
  <c r="A1331" i="12" s="1"/>
  <c r="A1332" i="12" s="1"/>
  <c r="A1333" i="12" s="1"/>
  <c r="A1334" i="12" s="1"/>
  <c r="A1335" i="12" s="1"/>
  <c r="A1336" i="12" s="1"/>
  <c r="A1337" i="12" s="1"/>
  <c r="A1338" i="12" s="1"/>
  <c r="A1339" i="12" s="1"/>
  <c r="A1340" i="12" s="1"/>
  <c r="A1341" i="12" s="1"/>
  <c r="A1342" i="12" s="1"/>
  <c r="A1343" i="12" s="1"/>
  <c r="A1344" i="12" s="1"/>
  <c r="A1345" i="12" s="1"/>
  <c r="A1346" i="12" s="1"/>
  <c r="A1347" i="12" s="1"/>
  <c r="A1348" i="12" s="1"/>
  <c r="A1349" i="12" s="1"/>
  <c r="A1350" i="12" s="1"/>
  <c r="A1351" i="12" s="1"/>
  <c r="A1352" i="12" s="1"/>
  <c r="A1353" i="12" s="1"/>
  <c r="A1354" i="12" s="1"/>
  <c r="A1355" i="12" s="1"/>
  <c r="A1356" i="12" s="1"/>
  <c r="A1357" i="12" s="1"/>
  <c r="A1358" i="12" s="1"/>
  <c r="A1359" i="12" s="1"/>
  <c r="A1360" i="12" s="1"/>
  <c r="A1361" i="12" s="1"/>
  <c r="A1362" i="12" s="1"/>
  <c r="A1363" i="12" s="1"/>
  <c r="A1364" i="12" s="1"/>
  <c r="A1365" i="12" s="1"/>
  <c r="A1366" i="12" s="1"/>
  <c r="A1367" i="12" s="1"/>
  <c r="A1368" i="12" s="1"/>
  <c r="A1369" i="12" s="1"/>
  <c r="A1370" i="12" s="1"/>
  <c r="A1371" i="12" s="1"/>
  <c r="A1372" i="12" s="1"/>
  <c r="A1373" i="12" s="1"/>
  <c r="A1374" i="12" s="1"/>
  <c r="A1375" i="12" s="1"/>
  <c r="A1376" i="12" s="1"/>
  <c r="A1377" i="12" s="1"/>
  <c r="A1378" i="12" s="1"/>
  <c r="A1379" i="12" s="1"/>
  <c r="A1380" i="12" s="1"/>
  <c r="A1381" i="12" s="1"/>
  <c r="A1382" i="12" s="1"/>
  <c r="A1383" i="12" s="1"/>
  <c r="A1384" i="12" s="1"/>
  <c r="A1385" i="12" s="1"/>
  <c r="A1386" i="12" s="1"/>
  <c r="A1387" i="12" s="1"/>
  <c r="A1388" i="12" s="1"/>
  <c r="A1389" i="12" s="1"/>
  <c r="A1390" i="12" s="1"/>
  <c r="A1391" i="12" s="1"/>
  <c r="A1392" i="12" s="1"/>
  <c r="A1393" i="12" s="1"/>
  <c r="A1394" i="12" s="1"/>
  <c r="A1395" i="12" s="1"/>
  <c r="A1396" i="12" s="1"/>
  <c r="A1397" i="12" s="1"/>
  <c r="A1398" i="12" s="1"/>
  <c r="A1399" i="12" s="1"/>
  <c r="A1400" i="12" s="1"/>
  <c r="A1401" i="12" s="1"/>
  <c r="A1402" i="12" s="1"/>
  <c r="A1403" i="12" s="1"/>
  <c r="A1404" i="12" s="1"/>
  <c r="A1405" i="12" s="1"/>
  <c r="A1406" i="12" s="1"/>
  <c r="A1407" i="12" s="1"/>
  <c r="A1408" i="12" s="1"/>
  <c r="A1409" i="12" s="1"/>
  <c r="A1410" i="12" s="1"/>
  <c r="A1411" i="12" s="1"/>
  <c r="A1412" i="12" s="1"/>
  <c r="A1413" i="12" s="1"/>
  <c r="A1414" i="12" s="1"/>
  <c r="A1415" i="12" s="1"/>
  <c r="A1416" i="12" s="1"/>
  <c r="A1417" i="12" s="1"/>
  <c r="A1418" i="12" s="1"/>
  <c r="A1419" i="12" s="1"/>
  <c r="A1420" i="12" s="1"/>
  <c r="A1421" i="12" s="1"/>
  <c r="A1422" i="12" s="1"/>
  <c r="A1423" i="12" s="1"/>
  <c r="A1424" i="12" s="1"/>
  <c r="A1425" i="12" s="1"/>
  <c r="A1426" i="12" s="1"/>
  <c r="A1427" i="12" s="1"/>
  <c r="A1428" i="12" s="1"/>
  <c r="A1429" i="12" s="1"/>
  <c r="A1430" i="12" s="1"/>
  <c r="A1431" i="12" s="1"/>
  <c r="A1432" i="12" s="1"/>
  <c r="A1433" i="12" s="1"/>
  <c r="A1434" i="12" s="1"/>
  <c r="A1435" i="12" s="1"/>
  <c r="A1436" i="12" s="1"/>
  <c r="A1437" i="12" s="1"/>
  <c r="A1438" i="12" s="1"/>
  <c r="A1439" i="12" s="1"/>
  <c r="A1440" i="12" s="1"/>
  <c r="A1441" i="12" s="1"/>
  <c r="A1442" i="12" s="1"/>
  <c r="A1443" i="12" s="1"/>
  <c r="A1444" i="12" s="1"/>
  <c r="A1445" i="12" s="1"/>
  <c r="A1446" i="12" s="1"/>
  <c r="A1447" i="12" s="1"/>
  <c r="A1448" i="12" s="1"/>
  <c r="A1449" i="12" s="1"/>
  <c r="A1450" i="12" s="1"/>
  <c r="A1451" i="12" s="1"/>
  <c r="A1452" i="12" s="1"/>
  <c r="A1453" i="12" s="1"/>
  <c r="A1454" i="12" s="1"/>
  <c r="A1455" i="12" s="1"/>
  <c r="A1456" i="12" s="1"/>
  <c r="A1457" i="12" s="1"/>
  <c r="A1458" i="12" s="1"/>
  <c r="A1459" i="12" s="1"/>
  <c r="A1460" i="12" s="1"/>
  <c r="A1461" i="12" s="1"/>
  <c r="A1462" i="12" s="1"/>
  <c r="A1463" i="12" s="1"/>
  <c r="A1464" i="12" s="1"/>
  <c r="A1465" i="12" s="1"/>
  <c r="A1466" i="12" s="1"/>
  <c r="A1467" i="12" s="1"/>
  <c r="A1468" i="12" s="1"/>
  <c r="A1469" i="12" s="1"/>
  <c r="A1470" i="12" s="1"/>
  <c r="A1471" i="12" s="1"/>
  <c r="A1472" i="12" s="1"/>
  <c r="A1473" i="12" s="1"/>
  <c r="A1474" i="12" s="1"/>
  <c r="A1475" i="12" s="1"/>
  <c r="A1476" i="12" s="1"/>
  <c r="A1477" i="12" s="1"/>
  <c r="A1478" i="12" s="1"/>
  <c r="A1479" i="12" s="1"/>
  <c r="A1480" i="12" s="1"/>
  <c r="A1481" i="12" s="1"/>
  <c r="A1482" i="12" s="1"/>
  <c r="A1483" i="12" s="1"/>
  <c r="A1484" i="12" s="1"/>
  <c r="A1485" i="12" s="1"/>
  <c r="A1486" i="12" s="1"/>
  <c r="A1487" i="12" s="1"/>
  <c r="A1488" i="12" s="1"/>
  <c r="A1489" i="12" s="1"/>
  <c r="A1490" i="12" s="1"/>
  <c r="A1491" i="12" s="1"/>
  <c r="A1492" i="12" s="1"/>
  <c r="A1493" i="12" s="1"/>
  <c r="A1494" i="12" s="1"/>
  <c r="A1495" i="12" s="1"/>
  <c r="A1496" i="12" s="1"/>
  <c r="A1497" i="12" s="1"/>
  <c r="A1498" i="12" s="1"/>
  <c r="A1499" i="12" s="1"/>
  <c r="A1500" i="12" s="1"/>
  <c r="A1501" i="12" s="1"/>
  <c r="A1502" i="12" s="1"/>
  <c r="A1503" i="12" s="1"/>
  <c r="A1504" i="12" s="1"/>
  <c r="A1505" i="12" s="1"/>
  <c r="A1506" i="12" s="1"/>
  <c r="A1507" i="12" s="1"/>
  <c r="A1508" i="12" s="1"/>
  <c r="A1509" i="12" s="1"/>
  <c r="A1510" i="12" s="1"/>
  <c r="A1511" i="12" s="1"/>
  <c r="A1512" i="12" s="1"/>
  <c r="A1513" i="12" s="1"/>
  <c r="A1514" i="12" s="1"/>
  <c r="A1515" i="12" s="1"/>
  <c r="A1516" i="12" s="1"/>
  <c r="A1517" i="12" s="1"/>
  <c r="A1518" i="12" s="1"/>
  <c r="A1519" i="12" s="1"/>
  <c r="A1520" i="12" s="1"/>
  <c r="A1521" i="12" s="1"/>
  <c r="A1522" i="12" s="1"/>
  <c r="A1523" i="12" s="1"/>
  <c r="A1524" i="12" s="1"/>
  <c r="A1525" i="12" s="1"/>
  <c r="A1526" i="12" s="1"/>
  <c r="A1527" i="12" s="1"/>
  <c r="A1528" i="12" s="1"/>
  <c r="A1529" i="12" s="1"/>
  <c r="A1530" i="12" s="1"/>
  <c r="A1531" i="12" s="1"/>
  <c r="A1532" i="12" s="1"/>
  <c r="A1533" i="12" s="1"/>
  <c r="A1534" i="12" s="1"/>
  <c r="A1535" i="12" s="1"/>
  <c r="A1536" i="12" s="1"/>
  <c r="A1537" i="12" s="1"/>
  <c r="A1538" i="12" s="1"/>
  <c r="A1539" i="12" s="1"/>
  <c r="A1540" i="12" s="1"/>
  <c r="A1541" i="12" s="1"/>
  <c r="A1542" i="12" s="1"/>
  <c r="A1543" i="12" s="1"/>
  <c r="A1544" i="12" s="1"/>
  <c r="A1545" i="12" s="1"/>
  <c r="A1546" i="12" s="1"/>
  <c r="A1547" i="12" s="1"/>
  <c r="A1548" i="12" s="1"/>
  <c r="A1549" i="12" s="1"/>
  <c r="A1550" i="12" s="1"/>
  <c r="A1551" i="12" s="1"/>
  <c r="A1552" i="12" s="1"/>
  <c r="A1553" i="12" s="1"/>
  <c r="A1554" i="12" s="1"/>
  <c r="A1555" i="12" s="1"/>
  <c r="A1556" i="12" s="1"/>
  <c r="A1557" i="12" s="1"/>
  <c r="A1558" i="12" s="1"/>
  <c r="A1559" i="12" s="1"/>
  <c r="A1560" i="12" s="1"/>
  <c r="A1561" i="12" s="1"/>
  <c r="A1562" i="12" s="1"/>
  <c r="A1563" i="12" s="1"/>
  <c r="A1564" i="12" s="1"/>
  <c r="A1565" i="12" s="1"/>
  <c r="A1566" i="12" s="1"/>
  <c r="A1567" i="12" s="1"/>
  <c r="A1568" i="12" s="1"/>
  <c r="A1569" i="12" s="1"/>
  <c r="A1570" i="12" s="1"/>
  <c r="A1571" i="12" s="1"/>
  <c r="A1572" i="12" s="1"/>
  <c r="A1573" i="12" s="1"/>
  <c r="A1574" i="12" s="1"/>
  <c r="A1575" i="12" s="1"/>
  <c r="A1576" i="12" s="1"/>
  <c r="A1577" i="12" s="1"/>
  <c r="A1578" i="12" s="1"/>
  <c r="A1579" i="12" s="1"/>
  <c r="A1580" i="12" s="1"/>
  <c r="A1581" i="12" s="1"/>
  <c r="A1582" i="12" s="1"/>
  <c r="A1583" i="12" s="1"/>
  <c r="A1584" i="12" s="1"/>
  <c r="A1585" i="12" s="1"/>
  <c r="A1586" i="12" s="1"/>
  <c r="A1587" i="12" s="1"/>
  <c r="A1588" i="12" s="1"/>
  <c r="A1589" i="12" s="1"/>
  <c r="A1590" i="12" s="1"/>
  <c r="A1591" i="12" s="1"/>
  <c r="A1592" i="12" s="1"/>
  <c r="A1593" i="12" s="1"/>
  <c r="A1594" i="12" s="1"/>
  <c r="A1595" i="12" s="1"/>
  <c r="A1596" i="12" s="1"/>
  <c r="A1597" i="12" s="1"/>
  <c r="A1598" i="12" s="1"/>
  <c r="A1599" i="12" s="1"/>
  <c r="A1600" i="12" s="1"/>
  <c r="A1601" i="12" s="1"/>
  <c r="A1602" i="12" s="1"/>
  <c r="A1603" i="12" s="1"/>
  <c r="A1604" i="12" s="1"/>
  <c r="A1605" i="12" s="1"/>
  <c r="A1606" i="12" s="1"/>
  <c r="A1607" i="12" s="1"/>
  <c r="A1608" i="12" s="1"/>
  <c r="A1609" i="12" s="1"/>
  <c r="A1610" i="12" s="1"/>
  <c r="A1611" i="12" s="1"/>
  <c r="A1612" i="12" s="1"/>
  <c r="A1613" i="12" s="1"/>
  <c r="A1614" i="12" s="1"/>
  <c r="A1615" i="12" s="1"/>
  <c r="A1616" i="12" s="1"/>
  <c r="A1617" i="12" s="1"/>
  <c r="A1618" i="12" s="1"/>
  <c r="A1619" i="12" s="1"/>
  <c r="A1620" i="12" s="1"/>
  <c r="A1621" i="12" s="1"/>
  <c r="A1622" i="12" s="1"/>
  <c r="A1623" i="12" s="1"/>
  <c r="A1624" i="12" s="1"/>
  <c r="A1625" i="12" s="1"/>
  <c r="A1626" i="12" s="1"/>
  <c r="A1627" i="12" s="1"/>
  <c r="A1628" i="12" s="1"/>
  <c r="A1629" i="12" s="1"/>
  <c r="A1630" i="12" s="1"/>
  <c r="A1631" i="12" s="1"/>
  <c r="A1632" i="12" s="1"/>
  <c r="A1633" i="12" s="1"/>
  <c r="A1634" i="12" s="1"/>
  <c r="A1635" i="12" s="1"/>
  <c r="A1636" i="12" s="1"/>
  <c r="A1637" i="12" s="1"/>
  <c r="A1638" i="12" s="1"/>
  <c r="A1639" i="12" s="1"/>
  <c r="A1640" i="12" s="1"/>
  <c r="A1641" i="12" s="1"/>
  <c r="A1642" i="12" s="1"/>
  <c r="A1643" i="12" s="1"/>
  <c r="A1644" i="12" s="1"/>
  <c r="A1645" i="12" s="1"/>
  <c r="A1646" i="12" s="1"/>
  <c r="A1647" i="12" s="1"/>
  <c r="A1648" i="12" s="1"/>
  <c r="A1649" i="12" s="1"/>
  <c r="A1650" i="12" s="1"/>
  <c r="A1651" i="12" s="1"/>
  <c r="A1652" i="12" s="1"/>
  <c r="A1653" i="12" s="1"/>
  <c r="A1654" i="12" s="1"/>
  <c r="A1655" i="12" s="1"/>
  <c r="A1656" i="12" s="1"/>
  <c r="A1657" i="12" s="1"/>
  <c r="A1658" i="12" s="1"/>
  <c r="A1659" i="12" s="1"/>
  <c r="A1660" i="12" s="1"/>
  <c r="A1661" i="12" s="1"/>
  <c r="A1662" i="12" s="1"/>
  <c r="A1663" i="12" s="1"/>
  <c r="A1664" i="12" s="1"/>
  <c r="A1665" i="12" s="1"/>
  <c r="A1666" i="12" s="1"/>
  <c r="A1667" i="12" s="1"/>
  <c r="A1668" i="12" s="1"/>
  <c r="A1669" i="12" s="1"/>
  <c r="A1670" i="12" s="1"/>
  <c r="A1671" i="12" s="1"/>
  <c r="A1672" i="12" s="1"/>
  <c r="A1673" i="12" s="1"/>
  <c r="A1674" i="12" s="1"/>
  <c r="A1675" i="12" s="1"/>
  <c r="A1676" i="12" s="1"/>
  <c r="A1677" i="12" s="1"/>
  <c r="A1678" i="12" s="1"/>
  <c r="A1679" i="12" s="1"/>
  <c r="A1680" i="12" s="1"/>
  <c r="A1681" i="12" s="1"/>
  <c r="A1682" i="12" s="1"/>
  <c r="A1683" i="12" s="1"/>
  <c r="A1684" i="12" s="1"/>
  <c r="A1685" i="12" s="1"/>
  <c r="A1686" i="12" s="1"/>
  <c r="A1687" i="12" s="1"/>
  <c r="A1688" i="12" s="1"/>
  <c r="A1689" i="12" s="1"/>
  <c r="A1690" i="12" s="1"/>
  <c r="A1691" i="12" s="1"/>
  <c r="A1692" i="12" s="1"/>
  <c r="A1693" i="12" s="1"/>
  <c r="A1694" i="12" s="1"/>
  <c r="A1695" i="12" s="1"/>
  <c r="A1696" i="12" s="1"/>
  <c r="A1697" i="12" s="1"/>
  <c r="A1698" i="12" s="1"/>
  <c r="A1699" i="12" s="1"/>
  <c r="A1700" i="12" s="1"/>
  <c r="A1701" i="12" s="1"/>
  <c r="A1702" i="12" s="1"/>
  <c r="A1703" i="12" s="1"/>
  <c r="A1704" i="12" s="1"/>
  <c r="A1705" i="12" s="1"/>
  <c r="A1706" i="12" s="1"/>
  <c r="A1707" i="12" s="1"/>
  <c r="A1708" i="12" s="1"/>
  <c r="A1709" i="12" s="1"/>
  <c r="A1710" i="12" s="1"/>
  <c r="A1711" i="12" s="1"/>
  <c r="A1712" i="12" s="1"/>
  <c r="A1713" i="12" s="1"/>
  <c r="A1714" i="12" s="1"/>
  <c r="A1715" i="12" s="1"/>
  <c r="A1716" i="12" s="1"/>
  <c r="A1717" i="12" s="1"/>
  <c r="A1718" i="12" s="1"/>
  <c r="A1719" i="12" s="1"/>
  <c r="A1720" i="12" s="1"/>
  <c r="A1721" i="12" s="1"/>
  <c r="A1722" i="12" s="1"/>
  <c r="A1723" i="12" s="1"/>
  <c r="A1724" i="12" s="1"/>
  <c r="A1725" i="12" s="1"/>
  <c r="A1726" i="12" s="1"/>
  <c r="A1727" i="12" s="1"/>
  <c r="A1728" i="12" s="1"/>
  <c r="A1729" i="12" s="1"/>
  <c r="A1730" i="12" s="1"/>
  <c r="A1731" i="12" s="1"/>
  <c r="A1732" i="12" s="1"/>
  <c r="A1733" i="12" s="1"/>
  <c r="A1734" i="12" s="1"/>
  <c r="A1735" i="12" s="1"/>
  <c r="A1736" i="12" s="1"/>
  <c r="A1737" i="12" s="1"/>
  <c r="A1738" i="12" s="1"/>
  <c r="A1739" i="12" s="1"/>
  <c r="A1740" i="12" s="1"/>
  <c r="A1741" i="12" s="1"/>
  <c r="A1742" i="12" s="1"/>
  <c r="A1743" i="12" s="1"/>
  <c r="A1744" i="12" s="1"/>
  <c r="A1745" i="12" s="1"/>
  <c r="A1746" i="12" s="1"/>
  <c r="A1747" i="12" s="1"/>
  <c r="A1748" i="12" s="1"/>
  <c r="A1749" i="12" s="1"/>
  <c r="A1750" i="12" s="1"/>
  <c r="A1751" i="12" s="1"/>
  <c r="A1752" i="12" s="1"/>
  <c r="A1753" i="12" s="1"/>
  <c r="A1754" i="12" s="1"/>
  <c r="A1755" i="12" s="1"/>
  <c r="A1756" i="12" s="1"/>
  <c r="A1757" i="12" s="1"/>
  <c r="A1758" i="12" s="1"/>
  <c r="A1759" i="12" s="1"/>
  <c r="A1760" i="12" s="1"/>
  <c r="A1761" i="12" s="1"/>
  <c r="A1762" i="12" s="1"/>
  <c r="A1763" i="12" s="1"/>
  <c r="A1764" i="12" s="1"/>
  <c r="A1765" i="12" s="1"/>
  <c r="A1766" i="12" s="1"/>
  <c r="A1767" i="12" s="1"/>
  <c r="A1768" i="12" s="1"/>
  <c r="A1769" i="12" s="1"/>
  <c r="A1770" i="12" s="1"/>
  <c r="A1771" i="12" s="1"/>
  <c r="A1772" i="12" s="1"/>
  <c r="A1773" i="12" s="1"/>
  <c r="A1774" i="12" s="1"/>
  <c r="A1775" i="12" s="1"/>
  <c r="A1776" i="12" s="1"/>
  <c r="A1777" i="12" s="1"/>
  <c r="A1778" i="12" s="1"/>
  <c r="A1779" i="12" s="1"/>
  <c r="A1780" i="12" s="1"/>
  <c r="A1781" i="12" s="1"/>
  <c r="A1782" i="12" s="1"/>
  <c r="A1783" i="12" s="1"/>
  <c r="A1784" i="12" s="1"/>
  <c r="A1785" i="12" s="1"/>
  <c r="A1786" i="12" s="1"/>
  <c r="A1787" i="12" s="1"/>
  <c r="A1788" i="12" s="1"/>
  <c r="A1789" i="12" s="1"/>
  <c r="A1790" i="12" s="1"/>
  <c r="A1791" i="12" s="1"/>
  <c r="A1792" i="12" s="1"/>
  <c r="A1793" i="12" s="1"/>
  <c r="A1794" i="12" s="1"/>
  <c r="A1795" i="12" s="1"/>
  <c r="A1796" i="12" s="1"/>
  <c r="A1797" i="12" s="1"/>
  <c r="A1798" i="12" s="1"/>
  <c r="A1799" i="12" s="1"/>
  <c r="A1800" i="12" s="1"/>
  <c r="A1801" i="12" s="1"/>
  <c r="A1802" i="12" s="1"/>
  <c r="A1803" i="12" s="1"/>
  <c r="A1804" i="12" s="1"/>
  <c r="A1805" i="12" s="1"/>
  <c r="A1806" i="12" s="1"/>
  <c r="A1807" i="12" s="1"/>
  <c r="A1808" i="12" s="1"/>
  <c r="A1809" i="12" s="1"/>
  <c r="A1810" i="12" s="1"/>
  <c r="A1811" i="12" s="1"/>
  <c r="A1812" i="12" s="1"/>
  <c r="A1813" i="12" s="1"/>
  <c r="A1814" i="12" s="1"/>
  <c r="A1815" i="12" s="1"/>
  <c r="A1816" i="12" s="1"/>
  <c r="A1817" i="12" s="1"/>
  <c r="A1818" i="12" s="1"/>
  <c r="A1819" i="12" s="1"/>
  <c r="A1820" i="12" s="1"/>
  <c r="A1821" i="12" s="1"/>
  <c r="A1822" i="12" s="1"/>
  <c r="A1823" i="12" s="1"/>
  <c r="A1824" i="12" s="1"/>
  <c r="A1825" i="12" s="1"/>
  <c r="A1826" i="12" s="1"/>
  <c r="A1827" i="12" s="1"/>
  <c r="A1828" i="12" s="1"/>
  <c r="A1829" i="12" s="1"/>
  <c r="A1830" i="12" s="1"/>
  <c r="A1831" i="12" s="1"/>
  <c r="A1832" i="12" s="1"/>
  <c r="A1833" i="12" s="1"/>
  <c r="A1834" i="12" s="1"/>
  <c r="A1835" i="12" s="1"/>
  <c r="A1836" i="12" s="1"/>
  <c r="A1837" i="12" s="1"/>
  <c r="A1838" i="12" s="1"/>
  <c r="A1839" i="12" s="1"/>
  <c r="A1840" i="12" s="1"/>
  <c r="A1841" i="12" s="1"/>
  <c r="A1842" i="12" s="1"/>
  <c r="A1843" i="12" s="1"/>
  <c r="A1844" i="12" s="1"/>
  <c r="A1845" i="12" s="1"/>
  <c r="A1846" i="12" s="1"/>
  <c r="A1847" i="12" s="1"/>
  <c r="A1848" i="12" s="1"/>
  <c r="A1849" i="12" s="1"/>
  <c r="A1850" i="12" s="1"/>
  <c r="A1851" i="12" s="1"/>
  <c r="A1852" i="12" s="1"/>
  <c r="A1853" i="12" s="1"/>
  <c r="A1854" i="12" s="1"/>
  <c r="A1855" i="12" s="1"/>
  <c r="A1856" i="12" s="1"/>
  <c r="A1857" i="12" s="1"/>
  <c r="A1858" i="12" s="1"/>
  <c r="A1859" i="12" s="1"/>
  <c r="A1860" i="12" s="1"/>
  <c r="A1861" i="12" s="1"/>
  <c r="A1862" i="12" s="1"/>
  <c r="A1863" i="12" s="1"/>
  <c r="A1864" i="12" s="1"/>
  <c r="A1865" i="12" s="1"/>
  <c r="A1866" i="12" s="1"/>
  <c r="A1867" i="12" s="1"/>
  <c r="A1868" i="12" s="1"/>
  <c r="A1869" i="12" s="1"/>
  <c r="A1870" i="12" s="1"/>
  <c r="A1871" i="12" s="1"/>
  <c r="A1872" i="12" s="1"/>
  <c r="A1873" i="12" s="1"/>
  <c r="A1874" i="12" s="1"/>
  <c r="A1875" i="12" s="1"/>
  <c r="A1876" i="12" s="1"/>
  <c r="A1877" i="12" s="1"/>
  <c r="A1878" i="12" s="1"/>
  <c r="A1879" i="12" s="1"/>
  <c r="A1880" i="12" s="1"/>
  <c r="A1881" i="12" s="1"/>
  <c r="A1882" i="12" s="1"/>
  <c r="A1883" i="12" s="1"/>
  <c r="A1884" i="12" s="1"/>
  <c r="A1885" i="12" s="1"/>
  <c r="A1886" i="12" s="1"/>
  <c r="A1887" i="12" s="1"/>
  <c r="A1888" i="12" s="1"/>
  <c r="A1889" i="12" s="1"/>
  <c r="A1890" i="12" s="1"/>
  <c r="A1891" i="12" s="1"/>
  <c r="A1892" i="12" s="1"/>
  <c r="A1893" i="12" s="1"/>
  <c r="A1894" i="12" s="1"/>
  <c r="A1895" i="12" s="1"/>
  <c r="A1896" i="12" s="1"/>
  <c r="A1897" i="12" s="1"/>
  <c r="A1898" i="12" s="1"/>
  <c r="A1899" i="12" s="1"/>
  <c r="A1900" i="12" s="1"/>
  <c r="A1901" i="12" s="1"/>
  <c r="A1902" i="12" s="1"/>
  <c r="A1903" i="12" s="1"/>
  <c r="A1904" i="12" s="1"/>
  <c r="A1905" i="12" s="1"/>
  <c r="A1906" i="12" s="1"/>
  <c r="A1907" i="12" s="1"/>
  <c r="A1908" i="12" s="1"/>
  <c r="A1909" i="12" s="1"/>
  <c r="A1910" i="12" s="1"/>
  <c r="A1911" i="12" s="1"/>
  <c r="A1912" i="12" s="1"/>
  <c r="A1913" i="12" s="1"/>
  <c r="A1914" i="12" s="1"/>
  <c r="A1915" i="12" s="1"/>
  <c r="A1916" i="12" s="1"/>
  <c r="A1917" i="12" s="1"/>
  <c r="A1918" i="12" s="1"/>
  <c r="A1919" i="12" s="1"/>
  <c r="A1920" i="12" s="1"/>
  <c r="A1921" i="12" s="1"/>
  <c r="A1922" i="12" s="1"/>
  <c r="A1923" i="12" s="1"/>
  <c r="A1924" i="12" s="1"/>
  <c r="A1925" i="12" s="1"/>
  <c r="A1926" i="12" s="1"/>
  <c r="A1927" i="12" s="1"/>
  <c r="A1928" i="12" s="1"/>
  <c r="A1929" i="12" s="1"/>
  <c r="A1930" i="12" s="1"/>
  <c r="A1931" i="12" s="1"/>
  <c r="A1932" i="12" s="1"/>
  <c r="A1933" i="12" s="1"/>
  <c r="A1934" i="12" s="1"/>
  <c r="A1935" i="12" s="1"/>
  <c r="A1936" i="12" s="1"/>
  <c r="A1937" i="12" s="1"/>
  <c r="A1938" i="12" s="1"/>
  <c r="A1939" i="12" s="1"/>
  <c r="A1940" i="12" s="1"/>
  <c r="A1941" i="12" s="1"/>
  <c r="A1942" i="12" s="1"/>
  <c r="A1943" i="12" s="1"/>
  <c r="A1944" i="12" s="1"/>
  <c r="A1945" i="12" s="1"/>
  <c r="A1946" i="12" s="1"/>
  <c r="A1947" i="12" s="1"/>
  <c r="A1948" i="12" s="1"/>
  <c r="A1949" i="12" s="1"/>
  <c r="A1950" i="12" s="1"/>
  <c r="A1951" i="12" s="1"/>
  <c r="A1952" i="12" s="1"/>
  <c r="A1953" i="12" s="1"/>
  <c r="A1954" i="12" s="1"/>
  <c r="A1955" i="12" s="1"/>
  <c r="A1956" i="12" s="1"/>
  <c r="A1957" i="12" s="1"/>
  <c r="A1958" i="12" s="1"/>
  <c r="A1959" i="12" s="1"/>
  <c r="A1960" i="12" s="1"/>
  <c r="A1961" i="12" s="1"/>
  <c r="A1962" i="12" s="1"/>
  <c r="A1963" i="12" s="1"/>
  <c r="A1964" i="12" s="1"/>
  <c r="A1965" i="12" s="1"/>
  <c r="A1966" i="12" s="1"/>
  <c r="A1967" i="12" s="1"/>
  <c r="A1968" i="12" s="1"/>
  <c r="A1969" i="12" s="1"/>
  <c r="A1970" i="12" s="1"/>
  <c r="A1971" i="12" s="1"/>
  <c r="A1972" i="12" s="1"/>
  <c r="A1973" i="12" s="1"/>
  <c r="A1974" i="12" s="1"/>
  <c r="A1975" i="12" s="1"/>
  <c r="A1976" i="12" s="1"/>
  <c r="A1977" i="12" s="1"/>
  <c r="A1978" i="12" s="1"/>
  <c r="A1979" i="12" s="1"/>
  <c r="A1980" i="12" s="1"/>
  <c r="A1981" i="12" s="1"/>
  <c r="A1982" i="12" s="1"/>
  <c r="A1983" i="12" s="1"/>
  <c r="A1984" i="12" s="1"/>
  <c r="A1985" i="12" s="1"/>
  <c r="A1986" i="12" s="1"/>
  <c r="A1987" i="12" s="1"/>
  <c r="A1988" i="12" s="1"/>
  <c r="A1989" i="12" s="1"/>
  <c r="A1990" i="12" s="1"/>
  <c r="A1991" i="12" s="1"/>
  <c r="A1992" i="12" s="1"/>
  <c r="A1993" i="12" s="1"/>
  <c r="A1994" i="12" s="1"/>
  <c r="A1995" i="12" s="1"/>
  <c r="A1996" i="12" s="1"/>
  <c r="A1997" i="12" s="1"/>
  <c r="A1998" i="12" s="1"/>
  <c r="A1999" i="12" s="1"/>
  <c r="A2000" i="12" s="1"/>
  <c r="A2001" i="12" s="1"/>
  <c r="A2002" i="12" s="1"/>
  <c r="A2003" i="12" s="1"/>
  <c r="A2004" i="12" s="1"/>
  <c r="A2005" i="12" s="1"/>
  <c r="A2006" i="12" s="1"/>
  <c r="A2007" i="12" s="1"/>
  <c r="A2008" i="12" s="1"/>
  <c r="A2009" i="12" s="1"/>
  <c r="A2010" i="12" s="1"/>
  <c r="A2011" i="12" s="1"/>
  <c r="A2012" i="12" s="1"/>
  <c r="A2013" i="12" s="1"/>
  <c r="A2014" i="12" s="1"/>
  <c r="A2015" i="12" s="1"/>
  <c r="A2016" i="12" s="1"/>
  <c r="A2017" i="12" s="1"/>
  <c r="A2018" i="12" s="1"/>
  <c r="A2019" i="12" s="1"/>
  <c r="A2020" i="12" s="1"/>
  <c r="A2021" i="12" s="1"/>
  <c r="A2022" i="12" s="1"/>
  <c r="A2023" i="12" s="1"/>
  <c r="A2024" i="12" s="1"/>
  <c r="A2025" i="12" s="1"/>
  <c r="A2026" i="12" s="1"/>
  <c r="A2027" i="12" s="1"/>
  <c r="A2028" i="12" s="1"/>
  <c r="A2029" i="12" s="1"/>
  <c r="A2030" i="12" s="1"/>
  <c r="A2031" i="12" s="1"/>
  <c r="A2032" i="12" s="1"/>
  <c r="A2033" i="12" s="1"/>
  <c r="A2034" i="12" s="1"/>
  <c r="A2035" i="12" s="1"/>
  <c r="A2036" i="12" s="1"/>
  <c r="A2037" i="12" s="1"/>
  <c r="A2038" i="12" s="1"/>
  <c r="A2039" i="12" s="1"/>
  <c r="A2040" i="12" s="1"/>
  <c r="A2041" i="12" s="1"/>
  <c r="A2042" i="12" s="1"/>
  <c r="A2043" i="12" s="1"/>
  <c r="A2044" i="12" s="1"/>
  <c r="A2045" i="12" s="1"/>
  <c r="A2046" i="12" s="1"/>
  <c r="A2047" i="12" s="1"/>
  <c r="A2048" i="12" s="1"/>
  <c r="A2049" i="12" s="1"/>
  <c r="A2050" i="12" s="1"/>
  <c r="A2051" i="12" s="1"/>
  <c r="A2052" i="12" s="1"/>
  <c r="A2053" i="12" s="1"/>
  <c r="A2054" i="12" s="1"/>
  <c r="A2055" i="12" s="1"/>
  <c r="A2056" i="12" s="1"/>
  <c r="A2057" i="12" s="1"/>
  <c r="A2058" i="12" s="1"/>
  <c r="A2059" i="12" s="1"/>
  <c r="A2060" i="12" s="1"/>
  <c r="A2061" i="12" s="1"/>
  <c r="A2062" i="12" s="1"/>
  <c r="A2063" i="12" s="1"/>
  <c r="A2064" i="12" s="1"/>
  <c r="A2065" i="12" s="1"/>
  <c r="A2066" i="12" s="1"/>
  <c r="A2067" i="12" s="1"/>
  <c r="A2068" i="12" s="1"/>
  <c r="A2069" i="12" s="1"/>
  <c r="A2070" i="12" s="1"/>
  <c r="A2071" i="12" s="1"/>
  <c r="A2072" i="12" s="1"/>
  <c r="A2073" i="12" s="1"/>
  <c r="A2074" i="12" s="1"/>
  <c r="A2075" i="12" s="1"/>
  <c r="A2076" i="12" s="1"/>
  <c r="A2077" i="12" s="1"/>
  <c r="A2078" i="12" s="1"/>
  <c r="A2079" i="12" s="1"/>
  <c r="A2080" i="12" s="1"/>
  <c r="A2081" i="12" s="1"/>
  <c r="A2082" i="12" s="1"/>
  <c r="A2083" i="12" s="1"/>
  <c r="A2084" i="12" s="1"/>
  <c r="A2085" i="12" s="1"/>
  <c r="A2086" i="12" s="1"/>
  <c r="A2087" i="12" s="1"/>
  <c r="A2088" i="12" s="1"/>
  <c r="A2089" i="12" s="1"/>
  <c r="A2090" i="12" s="1"/>
  <c r="A2091" i="12" s="1"/>
  <c r="A2092" i="12" s="1"/>
  <c r="A2093" i="12" s="1"/>
  <c r="A2094" i="12" s="1"/>
  <c r="A2095" i="12" s="1"/>
  <c r="A2096" i="12" s="1"/>
  <c r="A2097" i="12" s="1"/>
  <c r="A2098" i="12" s="1"/>
  <c r="A2099" i="12" s="1"/>
  <c r="A2100" i="12" s="1"/>
  <c r="A2101" i="12" s="1"/>
  <c r="A2102" i="12" s="1"/>
  <c r="A2103" i="12" s="1"/>
  <c r="A2104" i="12" s="1"/>
  <c r="A2105" i="12" s="1"/>
  <c r="A2106" i="12" s="1"/>
  <c r="A2107" i="12" s="1"/>
  <c r="A2108" i="12" s="1"/>
  <c r="A2109" i="12" s="1"/>
  <c r="A2110" i="12" s="1"/>
  <c r="A2111" i="12" s="1"/>
  <c r="A2112" i="12" s="1"/>
  <c r="A2113" i="12" s="1"/>
  <c r="A2114" i="12" s="1"/>
  <c r="A2115" i="12" s="1"/>
  <c r="A2116" i="12" s="1"/>
  <c r="A2117" i="12" s="1"/>
  <c r="A2118" i="12" s="1"/>
  <c r="A2119" i="12" s="1"/>
  <c r="A2120" i="12" s="1"/>
  <c r="A2121" i="12" s="1"/>
  <c r="A2122" i="12" s="1"/>
  <c r="A2123" i="12" s="1"/>
  <c r="A2124" i="12" s="1"/>
  <c r="A2125" i="12" s="1"/>
  <c r="A2126" i="12" s="1"/>
  <c r="A2127" i="12" s="1"/>
  <c r="A2128" i="12" s="1"/>
  <c r="A2129" i="12" s="1"/>
  <c r="A2130" i="12" s="1"/>
  <c r="A2131" i="12" s="1"/>
  <c r="A2132" i="12" s="1"/>
  <c r="A2133" i="12" s="1"/>
  <c r="A2134" i="12" s="1"/>
  <c r="A2135" i="12" s="1"/>
  <c r="A2136" i="12" s="1"/>
  <c r="A2137" i="12" s="1"/>
  <c r="A2138" i="12" s="1"/>
  <c r="A2139" i="12" s="1"/>
  <c r="A2140" i="12" s="1"/>
  <c r="A2141" i="12" s="1"/>
  <c r="A2142" i="12" s="1"/>
  <c r="A2143" i="12" s="1"/>
  <c r="A2144" i="12" s="1"/>
  <c r="A2145" i="12" s="1"/>
  <c r="A2146" i="12" s="1"/>
  <c r="A2147" i="12" s="1"/>
  <c r="A2148" i="12" s="1"/>
  <c r="A2149" i="12" s="1"/>
  <c r="A2150" i="12" s="1"/>
  <c r="A2151" i="12" s="1"/>
  <c r="A2152" i="12" s="1"/>
  <c r="A2153" i="12" s="1"/>
  <c r="A2154" i="12" s="1"/>
  <c r="A2155" i="12" s="1"/>
  <c r="A2156" i="12" s="1"/>
  <c r="A2157" i="12" s="1"/>
  <c r="A2158" i="12" s="1"/>
  <c r="A2159" i="12" s="1"/>
  <c r="A2160" i="12" s="1"/>
  <c r="A2161" i="12" s="1"/>
  <c r="A2162" i="12" s="1"/>
  <c r="A2163" i="12" s="1"/>
  <c r="A2164" i="12" s="1"/>
  <c r="A2165" i="12" s="1"/>
  <c r="A2166" i="12" s="1"/>
  <c r="A2167" i="12" s="1"/>
  <c r="A2168" i="12" s="1"/>
  <c r="A2169" i="12" s="1"/>
  <c r="A2170" i="12" s="1"/>
  <c r="A2171" i="12" s="1"/>
  <c r="A2172" i="12" s="1"/>
  <c r="A2173" i="12" s="1"/>
  <c r="A2174" i="12" s="1"/>
  <c r="A2175" i="12" s="1"/>
  <c r="A2176" i="12" s="1"/>
  <c r="A2177" i="12" s="1"/>
  <c r="A2178" i="12" s="1"/>
  <c r="A2179" i="12" s="1"/>
  <c r="A2180" i="12" s="1"/>
  <c r="A2181" i="12" s="1"/>
  <c r="A2182" i="12" s="1"/>
  <c r="A2183" i="12" s="1"/>
  <c r="A2184" i="12" s="1"/>
  <c r="A2185" i="12" s="1"/>
  <c r="A2186" i="12" s="1"/>
  <c r="A2187" i="12" s="1"/>
  <c r="A2188" i="12" s="1"/>
  <c r="A2189" i="12" s="1"/>
  <c r="A2190" i="12" s="1"/>
  <c r="A2191" i="12" s="1"/>
  <c r="A2192" i="12" s="1"/>
  <c r="A2193" i="12" s="1"/>
  <c r="A2194" i="12" s="1"/>
  <c r="A2195" i="12" s="1"/>
  <c r="A2196" i="12" s="1"/>
  <c r="A2197" i="12" s="1"/>
  <c r="A2198" i="12" s="1"/>
  <c r="A2199" i="12" s="1"/>
  <c r="A2200" i="12" s="1"/>
  <c r="A2201" i="12" s="1"/>
  <c r="A2202" i="12" s="1"/>
  <c r="A2203" i="12" s="1"/>
  <c r="A2204" i="12" s="1"/>
  <c r="A2205" i="12" s="1"/>
  <c r="A2206" i="12" s="1"/>
  <c r="A2207" i="12" s="1"/>
  <c r="A2208" i="12" s="1"/>
  <c r="A2209" i="12" s="1"/>
  <c r="A2210" i="12" s="1"/>
  <c r="A2211" i="12" s="1"/>
  <c r="A2212" i="12" s="1"/>
  <c r="A2213" i="12" s="1"/>
  <c r="A2214" i="12" s="1"/>
  <c r="A2215" i="12" s="1"/>
  <c r="A2216" i="12" s="1"/>
  <c r="A2217" i="12" s="1"/>
  <c r="A2218" i="12" s="1"/>
  <c r="A2219" i="12" s="1"/>
  <c r="A2220" i="12" s="1"/>
  <c r="A2221" i="12" s="1"/>
  <c r="A2222" i="12" s="1"/>
  <c r="A2223" i="12" s="1"/>
  <c r="A2224" i="12" s="1"/>
  <c r="A2225" i="12" s="1"/>
  <c r="A2226" i="12" s="1"/>
  <c r="A2227" i="12" s="1"/>
  <c r="A2228" i="12" s="1"/>
  <c r="A2229" i="12" s="1"/>
  <c r="A2230" i="12" s="1"/>
  <c r="A2231" i="12" s="1"/>
  <c r="A2232" i="12" s="1"/>
  <c r="A2233" i="12" s="1"/>
  <c r="A2234" i="12" s="1"/>
  <c r="A2235" i="12" s="1"/>
  <c r="A2236" i="12" s="1"/>
  <c r="A2237" i="12" s="1"/>
  <c r="A2238" i="12" s="1"/>
  <c r="A2239" i="12" s="1"/>
  <c r="A2240" i="12" s="1"/>
  <c r="A2241" i="12" s="1"/>
  <c r="A2242" i="12" s="1"/>
  <c r="A2243" i="12" s="1"/>
  <c r="A2244" i="12" s="1"/>
  <c r="A2245" i="12" s="1"/>
  <c r="A2246" i="12" s="1"/>
  <c r="A2247" i="12" s="1"/>
  <c r="A2248" i="12" s="1"/>
  <c r="A2249" i="12" s="1"/>
  <c r="A2250" i="12" s="1"/>
  <c r="A2251" i="12" s="1"/>
  <c r="A2252" i="12" s="1"/>
  <c r="A2253" i="12" s="1"/>
  <c r="A2254" i="12" s="1"/>
  <c r="A2255" i="12" s="1"/>
  <c r="A2256" i="12" s="1"/>
  <c r="A2257" i="12" s="1"/>
  <c r="A2258" i="12" s="1"/>
  <c r="A2259" i="12" s="1"/>
  <c r="A2260" i="12" s="1"/>
  <c r="A2261" i="12" s="1"/>
  <c r="A2262" i="12" s="1"/>
  <c r="A2263" i="12" s="1"/>
  <c r="A2264" i="12" s="1"/>
  <c r="A2265" i="12" s="1"/>
  <c r="A2266" i="12" s="1"/>
  <c r="A2267" i="12" s="1"/>
  <c r="A2268" i="12" s="1"/>
  <c r="A2269" i="12" s="1"/>
  <c r="A2270" i="12" s="1"/>
  <c r="A2271" i="12" s="1"/>
  <c r="A2272" i="12" s="1"/>
  <c r="A2273" i="12" s="1"/>
  <c r="A2274" i="12" s="1"/>
  <c r="A2275" i="12" s="1"/>
  <c r="A2276" i="12" s="1"/>
  <c r="A2277" i="12" s="1"/>
  <c r="A2278" i="12" s="1"/>
  <c r="A2279" i="12" s="1"/>
  <c r="A2280" i="12" s="1"/>
  <c r="A2281" i="12" s="1"/>
  <c r="A2282" i="12" s="1"/>
  <c r="A2283" i="12" s="1"/>
  <c r="A2284" i="12" s="1"/>
  <c r="A2285" i="12" s="1"/>
  <c r="A2286" i="12" s="1"/>
  <c r="A2287" i="12" s="1"/>
  <c r="A2288" i="12" s="1"/>
  <c r="A2289" i="12" s="1"/>
  <c r="A2290" i="12" s="1"/>
  <c r="A2291" i="12" s="1"/>
  <c r="A2292" i="12" s="1"/>
  <c r="A2293" i="12" s="1"/>
  <c r="A2294" i="12" s="1"/>
  <c r="A2295" i="12" s="1"/>
  <c r="A2296" i="12" s="1"/>
  <c r="A2297" i="12" s="1"/>
  <c r="A2298" i="12" s="1"/>
  <c r="A2299" i="12" s="1"/>
  <c r="A2300" i="12" s="1"/>
  <c r="A2301" i="12" s="1"/>
  <c r="A2302" i="12" s="1"/>
  <c r="A2303" i="12" s="1"/>
  <c r="A2304" i="12" s="1"/>
  <c r="A2305" i="12" s="1"/>
  <c r="A2306" i="12" s="1"/>
  <c r="A2307" i="12" s="1"/>
  <c r="A2308" i="12" s="1"/>
  <c r="A2309" i="12" s="1"/>
  <c r="A2310" i="12" s="1"/>
  <c r="A2311" i="12" s="1"/>
  <c r="A2312" i="12" s="1"/>
  <c r="A2313" i="12" s="1"/>
  <c r="A2314" i="12" s="1"/>
  <c r="A2315" i="12" s="1"/>
  <c r="A2316" i="12" s="1"/>
  <c r="A2317" i="12" s="1"/>
  <c r="A2318" i="12" s="1"/>
  <c r="A2319" i="12" s="1"/>
  <c r="A2320" i="12" s="1"/>
  <c r="A2321" i="12" s="1"/>
  <c r="A2322" i="12" s="1"/>
  <c r="A2323" i="12" s="1"/>
  <c r="A2324" i="12" s="1"/>
  <c r="A2325" i="12" s="1"/>
  <c r="A2326" i="12" s="1"/>
  <c r="A2327" i="12" s="1"/>
  <c r="A2328" i="12" s="1"/>
  <c r="A2329" i="12" s="1"/>
  <c r="A2330" i="12" s="1"/>
  <c r="A2331" i="12" s="1"/>
  <c r="A2332" i="12" s="1"/>
  <c r="A2333" i="12" s="1"/>
  <c r="A2334" i="12" s="1"/>
  <c r="A2335" i="12" s="1"/>
  <c r="A2336" i="12" s="1"/>
  <c r="A2337" i="12" s="1"/>
  <c r="A2338" i="12" s="1"/>
  <c r="A2339" i="12" s="1"/>
  <c r="A2340" i="12" s="1"/>
  <c r="A2341" i="12" s="1"/>
  <c r="A2342" i="12" s="1"/>
  <c r="A2343" i="12" s="1"/>
  <c r="A2344" i="12" s="1"/>
  <c r="A2345" i="12" s="1"/>
  <c r="A2346" i="12" s="1"/>
  <c r="A2347" i="12" s="1"/>
  <c r="A2348" i="12" s="1"/>
  <c r="A2349" i="12" s="1"/>
  <c r="A2350" i="12" s="1"/>
  <c r="A2351" i="12" s="1"/>
  <c r="A2352" i="12" s="1"/>
  <c r="A2353" i="12" s="1"/>
  <c r="A2354" i="12" s="1"/>
  <c r="A2355" i="12" s="1"/>
  <c r="A2356" i="12" s="1"/>
  <c r="A2357" i="12" s="1"/>
  <c r="A2358" i="12" s="1"/>
  <c r="A2359" i="12" s="1"/>
  <c r="A2360" i="12" s="1"/>
  <c r="A2361" i="12" s="1"/>
  <c r="A2362" i="12" s="1"/>
  <c r="A2363" i="12" s="1"/>
  <c r="A2364" i="12" s="1"/>
  <c r="A2365" i="12" s="1"/>
  <c r="A2366" i="12" s="1"/>
  <c r="A2367" i="12" s="1"/>
  <c r="A2368" i="12" s="1"/>
  <c r="A2369" i="12" s="1"/>
  <c r="A2370" i="12" s="1"/>
  <c r="A2371" i="12" s="1"/>
  <c r="A2372" i="12" s="1"/>
  <c r="A2373" i="12" s="1"/>
  <c r="A2374" i="12" s="1"/>
  <c r="A2375" i="12" s="1"/>
  <c r="A2376" i="12" s="1"/>
  <c r="A2377" i="12" s="1"/>
  <c r="A2378" i="12" s="1"/>
  <c r="A2379" i="12" s="1"/>
  <c r="A2380" i="12" s="1"/>
  <c r="A2381" i="12" s="1"/>
  <c r="A2382" i="12" s="1"/>
  <c r="A2383" i="12" s="1"/>
  <c r="A2384" i="12" s="1"/>
  <c r="A2385" i="12" s="1"/>
  <c r="A2386" i="12" s="1"/>
  <c r="A2387" i="12" s="1"/>
  <c r="A2388" i="12" s="1"/>
  <c r="A2389" i="12" s="1"/>
  <c r="A2390" i="12" s="1"/>
  <c r="A2391" i="12" s="1"/>
  <c r="A2392" i="12" s="1"/>
  <c r="A2393" i="12" s="1"/>
  <c r="A2394" i="12" s="1"/>
  <c r="A2395" i="12" s="1"/>
  <c r="A2396" i="12" s="1"/>
  <c r="A2397" i="12" s="1"/>
  <c r="A2398" i="12" s="1"/>
  <c r="A2399" i="12" s="1"/>
  <c r="A2400" i="12" s="1"/>
  <c r="A2401" i="12" s="1"/>
  <c r="A2402" i="12" s="1"/>
  <c r="A2403" i="12" s="1"/>
  <c r="A2404" i="12" s="1"/>
  <c r="A2405" i="12" s="1"/>
  <c r="A2406" i="12" s="1"/>
  <c r="A2407" i="12" s="1"/>
  <c r="A2408" i="12" s="1"/>
  <c r="A2409" i="12" s="1"/>
  <c r="A2410" i="12" s="1"/>
  <c r="A2411" i="12" s="1"/>
  <c r="A2412" i="12" s="1"/>
  <c r="A2413" i="12" s="1"/>
  <c r="A2414" i="12" s="1"/>
  <c r="A2415" i="12" s="1"/>
  <c r="A2416" i="12" s="1"/>
  <c r="A2417" i="12" s="1"/>
  <c r="A2418" i="12" s="1"/>
  <c r="A2419" i="12" s="1"/>
  <c r="A2420" i="12" s="1"/>
  <c r="A2421" i="12" s="1"/>
  <c r="A2422" i="12" s="1"/>
  <c r="A2423" i="12" s="1"/>
  <c r="A2424" i="12" s="1"/>
  <c r="A2425" i="12" s="1"/>
  <c r="A2426" i="12" s="1"/>
  <c r="A2427" i="12" s="1"/>
  <c r="A2428" i="12" s="1"/>
  <c r="A2429" i="12" s="1"/>
  <c r="A2430" i="12" s="1"/>
  <c r="A2431" i="12" s="1"/>
  <c r="A2432" i="12" s="1"/>
  <c r="A2433" i="12" s="1"/>
  <c r="A2434" i="12" s="1"/>
  <c r="A2435" i="12" s="1"/>
  <c r="A2436" i="12" s="1"/>
  <c r="A2437" i="12" s="1"/>
  <c r="A2438" i="12" s="1"/>
  <c r="A2439" i="12" s="1"/>
  <c r="A2440" i="12" s="1"/>
  <c r="A2441" i="12" s="1"/>
  <c r="A2442" i="12" s="1"/>
  <c r="A2443" i="12" s="1"/>
  <c r="A2444" i="12" s="1"/>
  <c r="A2445" i="12" s="1"/>
  <c r="A2446" i="12" s="1"/>
  <c r="A2447" i="12" s="1"/>
  <c r="A2448" i="12" s="1"/>
  <c r="A2449" i="12" s="1"/>
  <c r="A2450" i="12" s="1"/>
  <c r="A2451" i="12" s="1"/>
  <c r="A2452" i="12" s="1"/>
  <c r="A2453" i="12" s="1"/>
  <c r="A2454" i="12" s="1"/>
  <c r="A2455" i="12" s="1"/>
  <c r="A2456" i="12" s="1"/>
  <c r="A2457" i="12" s="1"/>
  <c r="A2458" i="12" s="1"/>
  <c r="A2459" i="12" s="1"/>
  <c r="A2460" i="12" s="1"/>
  <c r="A2461" i="12" s="1"/>
  <c r="A2462" i="12" s="1"/>
  <c r="A2463" i="12" s="1"/>
  <c r="A2464" i="12" s="1"/>
  <c r="A2465" i="12" s="1"/>
  <c r="A2466" i="12" s="1"/>
  <c r="A2467" i="12" s="1"/>
  <c r="A2468" i="12" s="1"/>
  <c r="A2469" i="12" s="1"/>
  <c r="A2470" i="12" s="1"/>
  <c r="A2471" i="12" s="1"/>
  <c r="A2472" i="12" s="1"/>
  <c r="A2473" i="12" s="1"/>
  <c r="A2474" i="12" s="1"/>
  <c r="A2475" i="12" s="1"/>
  <c r="A2476" i="12" s="1"/>
  <c r="A2477" i="12" s="1"/>
  <c r="A2478" i="12" s="1"/>
  <c r="A2479" i="12" s="1"/>
  <c r="A2480" i="12" s="1"/>
  <c r="A2481" i="12" s="1"/>
  <c r="A2482" i="12" s="1"/>
  <c r="A2483" i="12" s="1"/>
  <c r="A2484" i="12" s="1"/>
  <c r="A2485" i="12" s="1"/>
  <c r="A2486" i="12" s="1"/>
  <c r="A2487" i="12" s="1"/>
  <c r="A2488" i="12" s="1"/>
  <c r="A2489" i="12" s="1"/>
  <c r="A2490" i="12" s="1"/>
  <c r="A2491" i="12" s="1"/>
  <c r="A2492" i="12" s="1"/>
  <c r="A2493" i="12" s="1"/>
  <c r="A2494" i="12" s="1"/>
  <c r="A2495" i="12" s="1"/>
  <c r="A2496" i="12" s="1"/>
  <c r="A2497" i="12" s="1"/>
  <c r="A2498" i="12" s="1"/>
  <c r="A2499" i="12" s="1"/>
  <c r="A2500" i="12" s="1"/>
  <c r="A2501" i="12" s="1"/>
  <c r="A2502" i="12" s="1"/>
  <c r="A2503" i="12" s="1"/>
  <c r="A2504" i="12" s="1"/>
  <c r="A2505" i="12" s="1"/>
  <c r="A2506" i="12" s="1"/>
  <c r="A2507" i="12" s="1"/>
  <c r="A2508" i="12" s="1"/>
  <c r="A2509" i="12" s="1"/>
  <c r="A2510" i="12" s="1"/>
  <c r="A2511" i="12" s="1"/>
  <c r="A2512" i="12" s="1"/>
  <c r="A2513" i="12" s="1"/>
  <c r="A2514" i="12" s="1"/>
  <c r="A2515" i="12" s="1"/>
  <c r="A2516" i="12" s="1"/>
  <c r="A2517" i="12" s="1"/>
  <c r="A2518" i="12" s="1"/>
  <c r="A2519" i="12" s="1"/>
  <c r="A2520" i="12" s="1"/>
  <c r="A2521" i="12" s="1"/>
  <c r="A2522" i="12" s="1"/>
  <c r="A2523" i="12" s="1"/>
  <c r="A2524" i="12" s="1"/>
  <c r="A2525" i="12" s="1"/>
  <c r="A2526" i="12" s="1"/>
  <c r="A2527" i="12" s="1"/>
  <c r="A2528" i="12" s="1"/>
  <c r="A2529" i="12" s="1"/>
  <c r="A2530" i="12" s="1"/>
  <c r="A2531" i="12" s="1"/>
  <c r="A2532" i="12" s="1"/>
  <c r="A2533" i="12" s="1"/>
  <c r="A2534" i="12" s="1"/>
  <c r="A2535" i="12" s="1"/>
  <c r="A2536" i="12" s="1"/>
  <c r="A2537" i="12" s="1"/>
  <c r="A2538" i="12" s="1"/>
  <c r="A2539" i="12" s="1"/>
  <c r="A2540" i="12" s="1"/>
  <c r="A2541" i="12" s="1"/>
  <c r="A2542" i="12" s="1"/>
  <c r="A2543" i="12" s="1"/>
  <c r="A2544" i="12" s="1"/>
  <c r="A2545" i="12" s="1"/>
  <c r="A2546" i="12" s="1"/>
  <c r="A2547" i="12" s="1"/>
  <c r="A2548" i="12" s="1"/>
  <c r="A2549" i="12" s="1"/>
  <c r="A2550" i="12" s="1"/>
  <c r="A2551" i="12" s="1"/>
  <c r="A2552" i="12" s="1"/>
  <c r="A2553" i="12" s="1"/>
  <c r="A2554" i="12" s="1"/>
  <c r="A2555" i="12" s="1"/>
  <c r="A2556" i="12" s="1"/>
  <c r="A2557" i="12" s="1"/>
  <c r="A2558" i="12" s="1"/>
  <c r="A2559" i="12" s="1"/>
  <c r="A2560" i="12" s="1"/>
  <c r="A2561" i="12" s="1"/>
  <c r="A2562" i="12" s="1"/>
  <c r="A2563" i="12" s="1"/>
  <c r="A2564" i="12" s="1"/>
  <c r="A2565" i="12" s="1"/>
  <c r="A2566" i="12" s="1"/>
  <c r="A2567" i="12" s="1"/>
  <c r="A2568" i="12" s="1"/>
  <c r="A2569" i="12" s="1"/>
  <c r="A2570" i="12" s="1"/>
  <c r="A2571" i="12" s="1"/>
  <c r="A2572" i="12" s="1"/>
  <c r="A2573" i="12" s="1"/>
  <c r="A2574" i="12" s="1"/>
  <c r="A2575" i="12" s="1"/>
  <c r="A2576" i="12" s="1"/>
  <c r="A2577" i="12" s="1"/>
  <c r="A2578" i="12" s="1"/>
  <c r="A2579" i="12" s="1"/>
  <c r="A2580" i="12" s="1"/>
  <c r="A2581" i="12" s="1"/>
  <c r="A2582" i="12" s="1"/>
  <c r="A2583" i="12" s="1"/>
  <c r="A2584" i="12" s="1"/>
  <c r="A2585" i="12" s="1"/>
  <c r="A2586" i="12" s="1"/>
  <c r="A2587" i="12" s="1"/>
  <c r="A2588" i="12" s="1"/>
  <c r="A2589" i="12" s="1"/>
  <c r="A2590" i="12" s="1"/>
  <c r="A2591" i="12" s="1"/>
  <c r="A2592" i="12" s="1"/>
  <c r="A2593" i="12" s="1"/>
  <c r="A2594" i="12" s="1"/>
  <c r="A2595" i="12" s="1"/>
  <c r="A2596" i="12" s="1"/>
  <c r="A2597" i="12" s="1"/>
  <c r="A2598" i="12" s="1"/>
  <c r="A2599" i="12" s="1"/>
  <c r="A2600" i="12" s="1"/>
  <c r="A2601" i="12" s="1"/>
  <c r="A2602" i="12" s="1"/>
  <c r="A2603" i="12" s="1"/>
  <c r="A2604" i="12" s="1"/>
  <c r="A2605" i="12" s="1"/>
  <c r="A2606" i="12" s="1"/>
  <c r="A2607" i="12" s="1"/>
  <c r="A2608" i="12" s="1"/>
  <c r="A2609" i="12" s="1"/>
  <c r="A2610" i="12" s="1"/>
  <c r="A2611" i="12" s="1"/>
  <c r="A2612" i="12" s="1"/>
  <c r="A2613" i="12" s="1"/>
  <c r="A2614" i="12" s="1"/>
  <c r="A2615" i="12" s="1"/>
  <c r="A2616" i="12" s="1"/>
  <c r="A2617" i="12" s="1"/>
  <c r="A2618" i="12" s="1"/>
  <c r="A2619" i="12" s="1"/>
  <c r="A2620" i="12" s="1"/>
  <c r="A2621" i="12" s="1"/>
  <c r="A2622" i="12" s="1"/>
  <c r="A2623" i="12" s="1"/>
  <c r="A2624" i="12" s="1"/>
  <c r="A2625" i="12" s="1"/>
  <c r="A2626" i="12" s="1"/>
  <c r="A2627" i="12" s="1"/>
  <c r="A2628" i="12" s="1"/>
  <c r="A2629" i="12" s="1"/>
  <c r="A2630" i="12" s="1"/>
  <c r="A2631" i="12" s="1"/>
  <c r="A2632" i="12" s="1"/>
  <c r="A2633" i="12" s="1"/>
  <c r="A2634" i="12" s="1"/>
  <c r="A2635" i="12" s="1"/>
  <c r="A2636" i="12" s="1"/>
  <c r="A2637" i="12" s="1"/>
  <c r="A2638" i="12" s="1"/>
  <c r="A2639" i="12" s="1"/>
  <c r="A2640" i="12" s="1"/>
  <c r="A2641" i="12" s="1"/>
  <c r="A2642" i="12" s="1"/>
  <c r="A2643" i="12" s="1"/>
  <c r="A2644" i="12" s="1"/>
  <c r="A2645" i="12" s="1"/>
  <c r="A2646" i="12" s="1"/>
  <c r="A2647" i="12" s="1"/>
  <c r="A2648" i="12" s="1"/>
  <c r="A2649" i="12" s="1"/>
  <c r="A2650" i="12" s="1"/>
  <c r="A2651" i="12" s="1"/>
  <c r="A2652" i="12" s="1"/>
  <c r="A2653" i="12" s="1"/>
  <c r="A2654" i="12" s="1"/>
  <c r="A2655" i="12" s="1"/>
  <c r="A2656" i="12" s="1"/>
  <c r="A2657" i="12" s="1"/>
  <c r="A2658" i="12" s="1"/>
  <c r="A2659" i="12" s="1"/>
  <c r="A2660" i="12" s="1"/>
  <c r="A2661" i="12" s="1"/>
  <c r="A2662" i="12" s="1"/>
  <c r="A2663" i="12" s="1"/>
  <c r="A2664" i="12" s="1"/>
  <c r="A2665" i="12" s="1"/>
  <c r="A2666" i="12" s="1"/>
  <c r="A2667" i="12" s="1"/>
  <c r="A2668" i="12" s="1"/>
  <c r="A2669" i="12" s="1"/>
  <c r="A2670" i="12" s="1"/>
  <c r="A2671" i="12" s="1"/>
  <c r="A2672" i="12" s="1"/>
  <c r="A2673" i="12" s="1"/>
  <c r="A2674" i="12" s="1"/>
  <c r="A2675" i="12" s="1"/>
  <c r="A2676" i="12" s="1"/>
  <c r="A2677" i="12" s="1"/>
  <c r="A2678" i="12" s="1"/>
  <c r="A2679" i="12" s="1"/>
  <c r="A2680" i="12" s="1"/>
  <c r="A2681" i="12" s="1"/>
  <c r="A2682" i="12" s="1"/>
  <c r="A2683" i="12" s="1"/>
  <c r="A2684" i="12" s="1"/>
  <c r="A2685" i="12" s="1"/>
  <c r="A2686" i="12" s="1"/>
  <c r="A2687" i="12" s="1"/>
  <c r="A2688" i="12" s="1"/>
  <c r="A2689" i="12" s="1"/>
  <c r="A2690" i="12" s="1"/>
  <c r="A2691" i="12" s="1"/>
  <c r="A2692" i="12" s="1"/>
  <c r="A2693" i="12" s="1"/>
  <c r="A2694" i="12" s="1"/>
  <c r="A2695" i="12" s="1"/>
  <c r="A2696" i="12" s="1"/>
  <c r="A2697" i="12" s="1"/>
  <c r="A2698" i="12" s="1"/>
  <c r="A2699" i="12" s="1"/>
  <c r="A2700" i="12" s="1"/>
  <c r="A2701" i="12" s="1"/>
  <c r="A2702" i="12" s="1"/>
  <c r="A2703" i="12" s="1"/>
  <c r="A2704" i="12" s="1"/>
  <c r="A2705" i="12" s="1"/>
  <c r="A2706" i="12" s="1"/>
  <c r="A2707" i="12" s="1"/>
  <c r="A2708" i="12" s="1"/>
  <c r="A2709" i="12" s="1"/>
  <c r="A2710" i="12" s="1"/>
  <c r="A2711" i="12" s="1"/>
  <c r="A2712" i="12" s="1"/>
  <c r="A2713" i="12" s="1"/>
  <c r="A2714" i="12" s="1"/>
  <c r="A2715" i="12" s="1"/>
  <c r="A2716" i="12" s="1"/>
  <c r="A2717" i="12" s="1"/>
  <c r="A2718" i="12" s="1"/>
  <c r="A2719" i="12" s="1"/>
  <c r="A2720" i="12" s="1"/>
  <c r="A2721" i="12" s="1"/>
  <c r="A2722" i="12" s="1"/>
  <c r="A2723" i="12" s="1"/>
  <c r="A2724" i="12" s="1"/>
  <c r="A2725" i="12" s="1"/>
  <c r="A2726" i="12" s="1"/>
  <c r="A2727" i="12" s="1"/>
  <c r="A2728" i="12" s="1"/>
  <c r="A2729" i="12" s="1"/>
  <c r="A2730" i="12" s="1"/>
  <c r="A2731" i="12" s="1"/>
  <c r="A2732" i="12" s="1"/>
  <c r="A2733" i="12" s="1"/>
  <c r="A2734" i="12" s="1"/>
  <c r="A2735" i="12" s="1"/>
  <c r="A2736" i="12" s="1"/>
  <c r="A2737" i="12" s="1"/>
  <c r="A2738" i="12" s="1"/>
  <c r="A2739" i="12" s="1"/>
  <c r="A2740" i="12" s="1"/>
  <c r="A2741" i="12" s="1"/>
  <c r="A2742" i="12" s="1"/>
  <c r="A2743" i="12" s="1"/>
  <c r="A2744" i="12" s="1"/>
  <c r="A2745" i="12" s="1"/>
  <c r="A2746" i="12" s="1"/>
  <c r="A2747" i="12" s="1"/>
  <c r="A2748" i="12" s="1"/>
  <c r="A2749" i="12" s="1"/>
  <c r="A2750" i="12" s="1"/>
  <c r="A2751" i="12" s="1"/>
  <c r="A2752" i="12" s="1"/>
  <c r="A2753" i="12" s="1"/>
  <c r="A2754" i="12" s="1"/>
  <c r="A2755" i="12" s="1"/>
  <c r="A2756" i="12" s="1"/>
  <c r="A2757" i="12" s="1"/>
  <c r="A2758" i="12" s="1"/>
  <c r="A2759" i="12" s="1"/>
  <c r="A2760" i="12" s="1"/>
  <c r="A2761" i="12" s="1"/>
  <c r="A2762" i="12" s="1"/>
  <c r="A2763" i="12" s="1"/>
  <c r="A2764" i="12" s="1"/>
  <c r="A2765" i="12" s="1"/>
  <c r="A2766" i="12" s="1"/>
  <c r="A2767" i="12" s="1"/>
  <c r="A2768" i="12" s="1"/>
  <c r="A2769" i="12" s="1"/>
  <c r="A2770" i="12" s="1"/>
  <c r="A2771" i="12" s="1"/>
  <c r="A2772" i="12" s="1"/>
  <c r="A2773" i="12" s="1"/>
  <c r="A2774" i="12" s="1"/>
  <c r="A2775" i="12" s="1"/>
  <c r="A2776" i="12" s="1"/>
  <c r="A2777" i="12" s="1"/>
  <c r="A2778" i="12" s="1"/>
  <c r="A2779" i="12" s="1"/>
  <c r="A2780" i="12" s="1"/>
  <c r="A2781" i="12" s="1"/>
  <c r="A2782" i="12" s="1"/>
  <c r="A2783" i="12" s="1"/>
  <c r="A2784" i="12" s="1"/>
  <c r="A2785" i="12" s="1"/>
  <c r="A2786" i="12" s="1"/>
  <c r="A2787" i="12" s="1"/>
  <c r="A2788" i="12" s="1"/>
  <c r="A2789" i="12" s="1"/>
  <c r="A2790" i="12" s="1"/>
  <c r="A2791" i="12" s="1"/>
  <c r="A2792" i="12" s="1"/>
  <c r="A2793" i="12" s="1"/>
  <c r="A2794" i="12" s="1"/>
  <c r="A2795" i="12" s="1"/>
  <c r="A2796" i="12" s="1"/>
  <c r="A2797" i="12" s="1"/>
  <c r="A2798" i="12" s="1"/>
  <c r="A2799" i="12" s="1"/>
  <c r="A2800" i="12" s="1"/>
  <c r="A2801" i="12" s="1"/>
  <c r="A2802" i="12" s="1"/>
  <c r="A2803" i="12" s="1"/>
  <c r="A2804" i="12" s="1"/>
  <c r="A2805" i="12" s="1"/>
  <c r="A2806" i="12" s="1"/>
  <c r="A2807" i="12" s="1"/>
  <c r="A2808" i="12" s="1"/>
  <c r="A2809" i="12" s="1"/>
  <c r="A2810" i="12" s="1"/>
  <c r="A2811" i="12" s="1"/>
  <c r="A2812" i="12" s="1"/>
  <c r="A2813" i="12" s="1"/>
  <c r="A2814" i="12" s="1"/>
  <c r="A2815" i="12" s="1"/>
  <c r="A2816" i="12" s="1"/>
  <c r="A2817" i="12" s="1"/>
  <c r="A2818" i="12" s="1"/>
  <c r="A2819" i="12" s="1"/>
  <c r="A2820" i="12" s="1"/>
  <c r="A2821" i="12" s="1"/>
  <c r="A2822" i="12" s="1"/>
  <c r="A2823" i="12" s="1"/>
  <c r="A2824" i="12" s="1"/>
  <c r="A2825" i="12" s="1"/>
  <c r="A2826" i="12" s="1"/>
  <c r="A2827" i="12" s="1"/>
  <c r="A2828" i="12" s="1"/>
  <c r="A2829" i="12" s="1"/>
  <c r="A2830" i="12" s="1"/>
  <c r="A2831" i="12" s="1"/>
  <c r="A2832" i="12" s="1"/>
  <c r="A2833" i="12" s="1"/>
  <c r="A2834" i="12" s="1"/>
  <c r="A2835" i="12" s="1"/>
  <c r="A2836" i="12" s="1"/>
  <c r="A2837" i="12" s="1"/>
  <c r="A2838" i="12" s="1"/>
  <c r="A2839" i="12" s="1"/>
  <c r="A2840" i="12" s="1"/>
  <c r="A2841" i="12" s="1"/>
  <c r="A2842" i="12" s="1"/>
  <c r="A2843" i="12" s="1"/>
  <c r="A2844" i="12" s="1"/>
  <c r="A2845" i="12" s="1"/>
  <c r="A2846" i="12" s="1"/>
  <c r="A2847" i="12" s="1"/>
  <c r="A2848" i="12" s="1"/>
  <c r="A2849" i="12" s="1"/>
  <c r="A2850" i="12" s="1"/>
  <c r="A2851" i="12" s="1"/>
  <c r="A2852" i="12" s="1"/>
  <c r="A2853" i="12" s="1"/>
  <c r="A2854" i="12" s="1"/>
  <c r="A2855" i="12" s="1"/>
  <c r="A2856" i="12" s="1"/>
  <c r="A2857" i="12" s="1"/>
  <c r="A2858" i="12" s="1"/>
  <c r="A2859" i="12" s="1"/>
  <c r="A2860" i="12" s="1"/>
  <c r="A2861" i="12" s="1"/>
  <c r="A2862" i="12" s="1"/>
  <c r="A2863" i="12" s="1"/>
  <c r="A2864" i="12" s="1"/>
  <c r="A2865" i="12" s="1"/>
  <c r="A2866" i="12" s="1"/>
  <c r="A2867" i="12" s="1"/>
  <c r="A2868" i="12" s="1"/>
  <c r="A2869" i="12" s="1"/>
  <c r="A2870" i="12" s="1"/>
  <c r="A2871" i="12" s="1"/>
  <c r="A2872" i="12" s="1"/>
  <c r="A2873" i="12" s="1"/>
  <c r="A2874" i="12" s="1"/>
  <c r="A2875" i="12" s="1"/>
  <c r="A2876" i="12" s="1"/>
  <c r="A2877" i="12" s="1"/>
  <c r="A2878" i="12" s="1"/>
  <c r="A2879" i="12" s="1"/>
  <c r="A2880" i="12" s="1"/>
  <c r="A2881" i="12" s="1"/>
  <c r="A2882" i="12" s="1"/>
  <c r="A2883" i="12" s="1"/>
  <c r="A2884" i="12" s="1"/>
  <c r="A2885" i="12" s="1"/>
  <c r="A2886" i="12" s="1"/>
  <c r="A2887" i="12" s="1"/>
  <c r="A2888" i="12" s="1"/>
  <c r="A2889" i="12" s="1"/>
  <c r="A2890" i="12" s="1"/>
  <c r="A2891" i="12" s="1"/>
  <c r="A2892" i="12" s="1"/>
  <c r="A2893" i="12" s="1"/>
  <c r="A2894" i="12" s="1"/>
  <c r="A2895" i="12" s="1"/>
  <c r="A2896" i="12" s="1"/>
  <c r="A2897" i="12" s="1"/>
  <c r="A2898" i="12" s="1"/>
  <c r="A2899" i="12" s="1"/>
  <c r="A2900" i="12" s="1"/>
  <c r="A2901" i="12" s="1"/>
  <c r="A2902" i="12" s="1"/>
  <c r="A2903" i="12" s="1"/>
  <c r="A2904" i="12" s="1"/>
  <c r="A2905" i="12" s="1"/>
  <c r="A2906" i="12" s="1"/>
  <c r="A2907" i="12" s="1"/>
  <c r="A2908" i="12" s="1"/>
  <c r="A2909" i="12" s="1"/>
  <c r="A2910" i="12" s="1"/>
  <c r="A2911" i="12" s="1"/>
  <c r="A2912" i="12" s="1"/>
  <c r="A2913" i="12" s="1"/>
  <c r="A2914" i="12" s="1"/>
  <c r="A2915" i="12" s="1"/>
  <c r="A2916" i="12" s="1"/>
  <c r="A2917" i="12" s="1"/>
  <c r="A2918" i="12" s="1"/>
  <c r="A2919" i="12" s="1"/>
  <c r="A2920" i="12" s="1"/>
  <c r="A2921" i="12" s="1"/>
  <c r="A2922" i="12" s="1"/>
  <c r="A2923" i="12" s="1"/>
  <c r="A2924" i="12" s="1"/>
  <c r="A2925" i="12" s="1"/>
  <c r="A2926" i="12" s="1"/>
  <c r="A2927" i="12" s="1"/>
  <c r="A2928" i="12" s="1"/>
  <c r="A2929" i="12" s="1"/>
  <c r="A2930" i="12" s="1"/>
  <c r="A2931" i="12" s="1"/>
  <c r="A2932" i="12" s="1"/>
  <c r="A2933" i="12" s="1"/>
  <c r="A2934" i="12" s="1"/>
  <c r="A2935" i="12" s="1"/>
  <c r="A2936" i="12" s="1"/>
  <c r="A2937" i="12" s="1"/>
  <c r="A2938" i="12" s="1"/>
  <c r="A2939" i="12" s="1"/>
  <c r="A2940" i="12" s="1"/>
  <c r="A2941" i="12" s="1"/>
  <c r="A2942" i="12" s="1"/>
  <c r="A2943" i="12" s="1"/>
  <c r="A2944" i="12" s="1"/>
  <c r="A2945" i="12" s="1"/>
  <c r="A2946" i="12" s="1"/>
  <c r="A2947" i="12" s="1"/>
  <c r="A2948" i="12" s="1"/>
  <c r="A2949" i="12" s="1"/>
  <c r="A2950" i="12" s="1"/>
  <c r="A2951" i="12" s="1"/>
  <c r="A2952" i="12" s="1"/>
  <c r="A2953" i="12" s="1"/>
  <c r="A2954" i="12" s="1"/>
  <c r="A2955" i="12" s="1"/>
  <c r="A2956" i="12" s="1"/>
  <c r="A2957" i="12" s="1"/>
  <c r="A2958" i="12" s="1"/>
  <c r="A2959" i="12" s="1"/>
  <c r="A2960" i="12" s="1"/>
  <c r="A2961" i="12" s="1"/>
  <c r="A2962" i="12" s="1"/>
  <c r="A2963" i="12" s="1"/>
  <c r="A2964" i="12" s="1"/>
  <c r="A2965" i="12" s="1"/>
  <c r="A2966" i="12" s="1"/>
  <c r="A2967" i="12" s="1"/>
  <c r="A2968" i="12" s="1"/>
  <c r="A2969" i="12" s="1"/>
  <c r="A2970" i="12" s="1"/>
  <c r="A2971" i="12" s="1"/>
  <c r="A2972" i="12" s="1"/>
  <c r="A2973" i="12" s="1"/>
  <c r="A2974" i="12" s="1"/>
  <c r="A2975" i="12" s="1"/>
  <c r="A2976" i="12" s="1"/>
  <c r="A2977" i="12" s="1"/>
  <c r="A2978" i="12" s="1"/>
  <c r="A2979" i="12" s="1"/>
  <c r="A2980" i="12" s="1"/>
  <c r="A2981" i="12" s="1"/>
  <c r="A2982" i="12" s="1"/>
  <c r="A2983" i="12" s="1"/>
  <c r="A2984" i="12" s="1"/>
  <c r="A2985" i="12" s="1"/>
  <c r="A2986" i="12" s="1"/>
  <c r="A2987" i="12" s="1"/>
  <c r="A2988" i="12" s="1"/>
  <c r="A2989" i="12" s="1"/>
  <c r="A2990" i="12" s="1"/>
  <c r="A2991" i="12" s="1"/>
  <c r="A2992" i="12" s="1"/>
  <c r="A2993" i="12" s="1"/>
  <c r="A2994" i="12" s="1"/>
  <c r="A2995" i="12" s="1"/>
  <c r="A2996" i="12" s="1"/>
  <c r="A2997" i="12" s="1"/>
  <c r="A2998" i="12" s="1"/>
  <c r="A2999" i="12" s="1"/>
  <c r="A3000" i="12" s="1"/>
  <c r="A3001" i="12" s="1"/>
  <c r="A3002" i="12" s="1"/>
  <c r="A3003" i="12" s="1"/>
  <c r="A3004" i="12" s="1"/>
  <c r="A3005" i="12" s="1"/>
  <c r="A3006" i="12" s="1"/>
  <c r="A3007" i="12" s="1"/>
  <c r="A3008" i="12" s="1"/>
  <c r="A3009" i="12" s="1"/>
  <c r="A3010" i="12" s="1"/>
  <c r="A3011" i="12" s="1"/>
  <c r="A3012" i="12" s="1"/>
  <c r="A3013" i="12" s="1"/>
  <c r="A3014" i="12" s="1"/>
  <c r="A3015" i="12" s="1"/>
  <c r="A3016" i="12" s="1"/>
  <c r="A3017" i="12" s="1"/>
  <c r="A3018" i="12" s="1"/>
  <c r="A3019" i="12" s="1"/>
  <c r="A3020" i="12" s="1"/>
  <c r="A3021" i="12" s="1"/>
  <c r="A3022" i="12" s="1"/>
  <c r="A3023" i="12" s="1"/>
  <c r="A3024" i="12" s="1"/>
  <c r="A3025" i="12" s="1"/>
  <c r="A3026" i="12" s="1"/>
  <c r="A3027" i="12" s="1"/>
  <c r="A3028" i="12" s="1"/>
  <c r="A3029" i="12" s="1"/>
  <c r="A3030" i="12" s="1"/>
  <c r="A3031" i="12" s="1"/>
  <c r="A3032" i="12" s="1"/>
  <c r="A3033" i="12" s="1"/>
  <c r="A3034" i="12" s="1"/>
  <c r="A3035" i="12" s="1"/>
  <c r="A3036" i="12" s="1"/>
  <c r="A3037" i="12" s="1"/>
  <c r="A3038" i="12" s="1"/>
  <c r="A3039" i="12" s="1"/>
  <c r="A3040" i="12" s="1"/>
  <c r="A3041" i="12" s="1"/>
  <c r="H6" i="12"/>
  <c r="K6" i="12" s="1"/>
  <c r="G868" i="11"/>
  <c r="F868" i="11"/>
  <c r="E868" i="11"/>
  <c r="H867" i="11"/>
  <c r="H866" i="11"/>
  <c r="H865" i="11"/>
  <c r="H864" i="11"/>
  <c r="K864" i="11" s="1"/>
  <c r="H863" i="11"/>
  <c r="I863" i="11" s="1"/>
  <c r="J863" i="11" s="1"/>
  <c r="H862" i="11"/>
  <c r="H861" i="11"/>
  <c r="K861" i="11" s="1"/>
  <c r="H860" i="11"/>
  <c r="I860" i="11" s="1"/>
  <c r="J860" i="11" s="1"/>
  <c r="H859" i="11"/>
  <c r="I859" i="11" s="1"/>
  <c r="J859" i="11" s="1"/>
  <c r="K858" i="11"/>
  <c r="H858" i="11"/>
  <c r="I858" i="11" s="1"/>
  <c r="J858" i="11" s="1"/>
  <c r="H857" i="11"/>
  <c r="H856" i="11"/>
  <c r="H855" i="11"/>
  <c r="H854" i="11"/>
  <c r="H853" i="11"/>
  <c r="I853" i="11" s="1"/>
  <c r="J853" i="11" s="1"/>
  <c r="H852" i="11"/>
  <c r="H851" i="11"/>
  <c r="K851" i="11" s="1"/>
  <c r="H850" i="11"/>
  <c r="H849" i="11"/>
  <c r="K849" i="11" s="1"/>
  <c r="H848" i="11"/>
  <c r="K848" i="11" s="1"/>
  <c r="H847" i="11"/>
  <c r="H846" i="11"/>
  <c r="I846" i="11" s="1"/>
  <c r="J846" i="11" s="1"/>
  <c r="H845" i="11"/>
  <c r="I845" i="11" s="1"/>
  <c r="J845" i="11" s="1"/>
  <c r="H844" i="11"/>
  <c r="H843" i="11"/>
  <c r="H842" i="11"/>
  <c r="K842" i="11" s="1"/>
  <c r="H841" i="11"/>
  <c r="I841" i="11" s="1"/>
  <c r="J841" i="11" s="1"/>
  <c r="H840" i="11"/>
  <c r="H839" i="11"/>
  <c r="K839" i="11" s="1"/>
  <c r="H838" i="11"/>
  <c r="K838" i="11" s="1"/>
  <c r="H837" i="11"/>
  <c r="H836" i="11"/>
  <c r="K836" i="11" s="1"/>
  <c r="H835" i="11"/>
  <c r="H834" i="11"/>
  <c r="I834" i="11" s="1"/>
  <c r="J834" i="11" s="1"/>
  <c r="H833" i="11"/>
  <c r="K833" i="11" s="1"/>
  <c r="H832" i="11"/>
  <c r="K832" i="11" s="1"/>
  <c r="H831" i="11"/>
  <c r="K831" i="11" s="1"/>
  <c r="H830" i="11"/>
  <c r="K830" i="11" s="1"/>
  <c r="H829" i="11"/>
  <c r="H828" i="11"/>
  <c r="K828" i="11" s="1"/>
  <c r="H827" i="11"/>
  <c r="K827" i="11" s="1"/>
  <c r="H826" i="11"/>
  <c r="H825" i="11"/>
  <c r="K825" i="11" s="1"/>
  <c r="H824" i="11"/>
  <c r="H823" i="11"/>
  <c r="I823" i="11" s="1"/>
  <c r="J823" i="11" s="1"/>
  <c r="H822" i="11"/>
  <c r="H821" i="11"/>
  <c r="K821" i="11" s="1"/>
  <c r="H820" i="11"/>
  <c r="K820" i="11" s="1"/>
  <c r="H819" i="11"/>
  <c r="K819" i="11" s="1"/>
  <c r="H818" i="11"/>
  <c r="I818" i="11" s="1"/>
  <c r="J818" i="11" s="1"/>
  <c r="H817" i="11"/>
  <c r="K817" i="11" s="1"/>
  <c r="H816" i="11"/>
  <c r="K816" i="11" s="1"/>
  <c r="H815" i="11"/>
  <c r="I815" i="11" s="1"/>
  <c r="J815" i="11" s="1"/>
  <c r="H814" i="11"/>
  <c r="K814" i="11" s="1"/>
  <c r="H813" i="11"/>
  <c r="H812" i="11"/>
  <c r="I812" i="11" s="1"/>
  <c r="J812" i="11" s="1"/>
  <c r="H811" i="11"/>
  <c r="I811" i="11" s="1"/>
  <c r="J811" i="11" s="1"/>
  <c r="H810" i="11"/>
  <c r="K810" i="11" s="1"/>
  <c r="H809" i="11"/>
  <c r="I809" i="11" s="1"/>
  <c r="J809" i="11" s="1"/>
  <c r="H808" i="11"/>
  <c r="H807" i="11"/>
  <c r="K807" i="11" s="1"/>
  <c r="H806" i="11"/>
  <c r="H805" i="11"/>
  <c r="I804" i="11"/>
  <c r="J804" i="11" s="1"/>
  <c r="H804" i="11"/>
  <c r="K804" i="11" s="1"/>
  <c r="H803" i="11"/>
  <c r="I803" i="11" s="1"/>
  <c r="J803" i="11" s="1"/>
  <c r="H802" i="11"/>
  <c r="K802" i="11" s="1"/>
  <c r="H801" i="11"/>
  <c r="H800" i="11"/>
  <c r="I800" i="11" s="1"/>
  <c r="J800" i="11" s="1"/>
  <c r="H799" i="11"/>
  <c r="H798" i="11"/>
  <c r="K797" i="11"/>
  <c r="H797" i="11"/>
  <c r="I797" i="11" s="1"/>
  <c r="J797" i="11" s="1"/>
  <c r="H796" i="11"/>
  <c r="H795" i="11"/>
  <c r="H794" i="11"/>
  <c r="I794" i="11" s="1"/>
  <c r="J794" i="11" s="1"/>
  <c r="H793" i="11"/>
  <c r="I793" i="11" s="1"/>
  <c r="J793" i="11" s="1"/>
  <c r="H792" i="11"/>
  <c r="K792" i="11" s="1"/>
  <c r="H791" i="11"/>
  <c r="K791" i="11" s="1"/>
  <c r="H790" i="11"/>
  <c r="K790" i="11" s="1"/>
  <c r="H789" i="11"/>
  <c r="I789" i="11" s="1"/>
  <c r="J789" i="11" s="1"/>
  <c r="H788" i="11"/>
  <c r="H787" i="11"/>
  <c r="K787" i="11" s="1"/>
  <c r="H786" i="11"/>
  <c r="I786" i="11" s="1"/>
  <c r="J786" i="11" s="1"/>
  <c r="H785" i="11"/>
  <c r="K785" i="11" s="1"/>
  <c r="H784" i="11"/>
  <c r="K784" i="11" s="1"/>
  <c r="H783" i="11"/>
  <c r="H782" i="11"/>
  <c r="I782" i="11" s="1"/>
  <c r="J782" i="11" s="1"/>
  <c r="H781" i="11"/>
  <c r="K781" i="11" s="1"/>
  <c r="H780" i="11"/>
  <c r="K780" i="11" s="1"/>
  <c r="H779" i="11"/>
  <c r="I779" i="11" s="1"/>
  <c r="J779" i="11" s="1"/>
  <c r="H778" i="11"/>
  <c r="H777" i="11"/>
  <c r="K777" i="11" s="1"/>
  <c r="H776" i="11"/>
  <c r="I776" i="11" s="1"/>
  <c r="J776" i="11" s="1"/>
  <c r="H775" i="11"/>
  <c r="K775" i="11" s="1"/>
  <c r="H774" i="11"/>
  <c r="H773" i="11"/>
  <c r="I773" i="11" s="1"/>
  <c r="J773" i="11" s="1"/>
  <c r="H772" i="11"/>
  <c r="H771" i="11"/>
  <c r="K771" i="11" s="1"/>
  <c r="H770" i="11"/>
  <c r="H769" i="11"/>
  <c r="H768" i="11"/>
  <c r="K768" i="11" s="1"/>
  <c r="H767" i="11"/>
  <c r="I767" i="11" s="1"/>
  <c r="J767" i="11" s="1"/>
  <c r="H766" i="11"/>
  <c r="H765" i="11"/>
  <c r="K765" i="11" s="1"/>
  <c r="H764" i="11"/>
  <c r="I764" i="11" s="1"/>
  <c r="J764" i="11" s="1"/>
  <c r="H763" i="11"/>
  <c r="K763" i="11" s="1"/>
  <c r="H762" i="11"/>
  <c r="H761" i="11"/>
  <c r="H760" i="11"/>
  <c r="K760" i="11" s="1"/>
  <c r="H759" i="11"/>
  <c r="K759" i="11" s="1"/>
  <c r="H758" i="11"/>
  <c r="I758" i="11" s="1"/>
  <c r="J758" i="11" s="1"/>
  <c r="H757" i="11"/>
  <c r="K757" i="11" s="1"/>
  <c r="H756" i="11"/>
  <c r="K756" i="11" s="1"/>
  <c r="H755" i="11"/>
  <c r="H754" i="11"/>
  <c r="I753" i="11"/>
  <c r="J753" i="11" s="1"/>
  <c r="H753" i="11"/>
  <c r="K753" i="11" s="1"/>
  <c r="H752" i="11"/>
  <c r="H751" i="11"/>
  <c r="K751" i="11" s="1"/>
  <c r="H750" i="11"/>
  <c r="H749" i="11"/>
  <c r="K749" i="11" s="1"/>
  <c r="H748" i="11"/>
  <c r="H747" i="11"/>
  <c r="H746" i="11"/>
  <c r="I746" i="11" s="1"/>
  <c r="J746" i="11" s="1"/>
  <c r="H745" i="11"/>
  <c r="I745" i="11" s="1"/>
  <c r="J745" i="11" s="1"/>
  <c r="H744" i="11"/>
  <c r="H743" i="11"/>
  <c r="K743" i="11" s="1"/>
  <c r="H742" i="11"/>
  <c r="K742" i="11" s="1"/>
  <c r="H741" i="11"/>
  <c r="H740" i="11"/>
  <c r="I740" i="11" s="1"/>
  <c r="J740" i="11" s="1"/>
  <c r="H739" i="11"/>
  <c r="I739" i="11" s="1"/>
  <c r="J739" i="11" s="1"/>
  <c r="H738" i="11"/>
  <c r="K738" i="11" s="1"/>
  <c r="H737" i="11"/>
  <c r="K737" i="11" s="1"/>
  <c r="H736" i="11"/>
  <c r="K736" i="11" s="1"/>
  <c r="H735" i="11"/>
  <c r="I735" i="11" s="1"/>
  <c r="J735" i="11" s="1"/>
  <c r="H734" i="11"/>
  <c r="H733" i="11"/>
  <c r="K733" i="11" s="1"/>
  <c r="H732" i="11"/>
  <c r="K732" i="11" s="1"/>
  <c r="H731" i="11"/>
  <c r="K731" i="11" s="1"/>
  <c r="H730" i="11"/>
  <c r="H729" i="11"/>
  <c r="K728" i="11"/>
  <c r="H728" i="11"/>
  <c r="I728" i="11" s="1"/>
  <c r="J728" i="11" s="1"/>
  <c r="H727" i="11"/>
  <c r="K727" i="11" s="1"/>
  <c r="H726" i="11"/>
  <c r="K726" i="11" s="1"/>
  <c r="H725" i="11"/>
  <c r="I725" i="11" s="1"/>
  <c r="J725" i="11" s="1"/>
  <c r="H724" i="11"/>
  <c r="H723" i="11"/>
  <c r="H722" i="11"/>
  <c r="I722" i="11" s="1"/>
  <c r="J722" i="11" s="1"/>
  <c r="H721" i="11"/>
  <c r="I721" i="11" s="1"/>
  <c r="J721" i="11" s="1"/>
  <c r="H720" i="11"/>
  <c r="H719" i="11"/>
  <c r="H718" i="11"/>
  <c r="K718" i="11" s="1"/>
  <c r="H717" i="11"/>
  <c r="H716" i="11"/>
  <c r="H715" i="11"/>
  <c r="K715" i="11" s="1"/>
  <c r="H714" i="11"/>
  <c r="I714" i="11" s="1"/>
  <c r="J714" i="11" s="1"/>
  <c r="H713" i="11"/>
  <c r="I713" i="11" s="1"/>
  <c r="J713" i="11" s="1"/>
  <c r="H712" i="11"/>
  <c r="K712" i="11" s="1"/>
  <c r="H711" i="11"/>
  <c r="H710" i="11"/>
  <c r="I710" i="11" s="1"/>
  <c r="J710" i="11" s="1"/>
  <c r="H709" i="11"/>
  <c r="I709" i="11" s="1"/>
  <c r="J709" i="11" s="1"/>
  <c r="H708" i="11"/>
  <c r="K708" i="11" s="1"/>
  <c r="K707" i="11"/>
  <c r="H707" i="11"/>
  <c r="I707" i="11" s="1"/>
  <c r="J707" i="11" s="1"/>
  <c r="H706" i="11"/>
  <c r="H705" i="11"/>
  <c r="K705" i="11" s="1"/>
  <c r="H704" i="11"/>
  <c r="I704" i="11" s="1"/>
  <c r="J704" i="11" s="1"/>
  <c r="H703" i="11"/>
  <c r="I703" i="11" s="1"/>
  <c r="J703" i="11" s="1"/>
  <c r="H702" i="11"/>
  <c r="H701" i="11"/>
  <c r="I701" i="11" s="1"/>
  <c r="J701" i="11" s="1"/>
  <c r="H700" i="11"/>
  <c r="H699" i="11"/>
  <c r="K699" i="11" s="1"/>
  <c r="H698" i="11"/>
  <c r="H697" i="11"/>
  <c r="H696" i="11"/>
  <c r="K696" i="11" s="1"/>
  <c r="H695" i="11"/>
  <c r="I695" i="11" s="1"/>
  <c r="J695" i="11" s="1"/>
  <c r="H694" i="11"/>
  <c r="H693" i="11"/>
  <c r="K693" i="11" s="1"/>
  <c r="H692" i="11"/>
  <c r="I692" i="11" s="1"/>
  <c r="J692" i="11" s="1"/>
  <c r="H691" i="11"/>
  <c r="K691" i="11" s="1"/>
  <c r="H690" i="11"/>
  <c r="H689" i="11"/>
  <c r="H688" i="11"/>
  <c r="K688" i="11" s="1"/>
  <c r="H687" i="11"/>
  <c r="I687" i="11" s="1"/>
  <c r="J687" i="11" s="1"/>
  <c r="H686" i="11"/>
  <c r="H685" i="11"/>
  <c r="K685" i="11" s="1"/>
  <c r="H684" i="11"/>
  <c r="H683" i="11"/>
  <c r="K683" i="11" s="1"/>
  <c r="H682" i="11"/>
  <c r="K682" i="11" s="1"/>
  <c r="H681" i="11"/>
  <c r="I681" i="11" s="1"/>
  <c r="J681" i="11" s="1"/>
  <c r="H680" i="11"/>
  <c r="H679" i="11"/>
  <c r="I679" i="11" s="1"/>
  <c r="J679" i="11" s="1"/>
  <c r="H678" i="11"/>
  <c r="K677" i="11"/>
  <c r="H677" i="11"/>
  <c r="I677" i="11" s="1"/>
  <c r="J677" i="11" s="1"/>
  <c r="H676" i="11"/>
  <c r="H675" i="11"/>
  <c r="H674" i="11"/>
  <c r="I674" i="11" s="1"/>
  <c r="J674" i="11" s="1"/>
  <c r="H673" i="11"/>
  <c r="I673" i="11" s="1"/>
  <c r="J673" i="11" s="1"/>
  <c r="H672" i="11"/>
  <c r="H671" i="11"/>
  <c r="K671" i="11" s="1"/>
  <c r="H670" i="11"/>
  <c r="H669" i="11"/>
  <c r="I669" i="11" s="1"/>
  <c r="J669" i="11" s="1"/>
  <c r="H668" i="11"/>
  <c r="H667" i="11"/>
  <c r="H666" i="11"/>
  <c r="H665" i="11"/>
  <c r="K665" i="11" s="1"/>
  <c r="H664" i="11"/>
  <c r="K664" i="11" s="1"/>
  <c r="H663" i="11"/>
  <c r="K663" i="11" s="1"/>
  <c r="H662" i="11"/>
  <c r="K661" i="11"/>
  <c r="H661" i="11"/>
  <c r="I661" i="11" s="1"/>
  <c r="J661" i="11" s="1"/>
  <c r="H660" i="11"/>
  <c r="K660" i="11" s="1"/>
  <c r="H659" i="11"/>
  <c r="I659" i="11" s="1"/>
  <c r="J659" i="11" s="1"/>
  <c r="H658" i="11"/>
  <c r="H657" i="11"/>
  <c r="H656" i="11"/>
  <c r="I656" i="11" s="1"/>
  <c r="J656" i="11" s="1"/>
  <c r="H655" i="11"/>
  <c r="H654" i="11"/>
  <c r="H653" i="11"/>
  <c r="H652" i="11"/>
  <c r="H651" i="11"/>
  <c r="H650" i="11"/>
  <c r="H649" i="11"/>
  <c r="K649" i="11" s="1"/>
  <c r="H648" i="11"/>
  <c r="I648" i="11" s="1"/>
  <c r="J648" i="11" s="1"/>
  <c r="H647" i="11"/>
  <c r="K647" i="11" s="1"/>
  <c r="H646" i="11"/>
  <c r="K646" i="11" s="1"/>
  <c r="H645" i="11"/>
  <c r="K645" i="11" s="1"/>
  <c r="H644" i="11"/>
  <c r="H643" i="11"/>
  <c r="I643" i="11" s="1"/>
  <c r="J643" i="11" s="1"/>
  <c r="H642" i="11"/>
  <c r="K642" i="11" s="1"/>
  <c r="H641" i="11"/>
  <c r="I641" i="11" s="1"/>
  <c r="J641" i="11" s="1"/>
  <c r="H640" i="11"/>
  <c r="H639" i="11"/>
  <c r="H638" i="11"/>
  <c r="I638" i="11" s="1"/>
  <c r="J638" i="11" s="1"/>
  <c r="H637" i="11"/>
  <c r="K637" i="11" s="1"/>
  <c r="H636" i="11"/>
  <c r="K636" i="11" s="1"/>
  <c r="H635" i="11"/>
  <c r="H634" i="11"/>
  <c r="K634" i="11" s="1"/>
  <c r="H633" i="11"/>
  <c r="K633" i="11" s="1"/>
  <c r="H632" i="11"/>
  <c r="H631" i="11"/>
  <c r="H630" i="11"/>
  <c r="K630" i="11" s="1"/>
  <c r="H629" i="11"/>
  <c r="H628" i="11"/>
  <c r="H627" i="11"/>
  <c r="I627" i="11" s="1"/>
  <c r="J627" i="11" s="1"/>
  <c r="H626" i="11"/>
  <c r="H625" i="11"/>
  <c r="K625" i="11" s="1"/>
  <c r="H624" i="11"/>
  <c r="H623" i="11"/>
  <c r="H622" i="11"/>
  <c r="I622" i="11" s="1"/>
  <c r="J622" i="11" s="1"/>
  <c r="H621" i="11"/>
  <c r="K621" i="11" s="1"/>
  <c r="H620" i="11"/>
  <c r="I620" i="11" s="1"/>
  <c r="J620" i="11" s="1"/>
  <c r="H619" i="11"/>
  <c r="H618" i="11"/>
  <c r="K618" i="11" s="1"/>
  <c r="H617" i="11"/>
  <c r="H616" i="11"/>
  <c r="H615" i="11"/>
  <c r="I615" i="11" s="1"/>
  <c r="J615" i="11" s="1"/>
  <c r="H614" i="11"/>
  <c r="K614" i="11" s="1"/>
  <c r="H613" i="11"/>
  <c r="H612" i="11"/>
  <c r="K612" i="11" s="1"/>
  <c r="H611" i="11"/>
  <c r="I611" i="11" s="1"/>
  <c r="J611" i="11" s="1"/>
  <c r="H610" i="11"/>
  <c r="I610" i="11" s="1"/>
  <c r="J610" i="11" s="1"/>
  <c r="H609" i="11"/>
  <c r="I609" i="11" s="1"/>
  <c r="J609" i="11" s="1"/>
  <c r="H608" i="11"/>
  <c r="H607" i="11"/>
  <c r="K607" i="11" s="1"/>
  <c r="H606" i="11"/>
  <c r="I606" i="11" s="1"/>
  <c r="J606" i="11" s="1"/>
  <c r="H605" i="11"/>
  <c r="H604" i="11"/>
  <c r="H603" i="11"/>
  <c r="K603" i="11" s="1"/>
  <c r="H602" i="11"/>
  <c r="H601" i="11"/>
  <c r="K601" i="11" s="1"/>
  <c r="H600" i="11"/>
  <c r="H599" i="11"/>
  <c r="I599" i="11" s="1"/>
  <c r="J599" i="11" s="1"/>
  <c r="H598" i="11"/>
  <c r="K598" i="11" s="1"/>
  <c r="H597" i="11"/>
  <c r="H596" i="11"/>
  <c r="K596" i="11" s="1"/>
  <c r="H595" i="11"/>
  <c r="H594" i="11"/>
  <c r="I594" i="11" s="1"/>
  <c r="J594" i="11" s="1"/>
  <c r="H593" i="11"/>
  <c r="I593" i="11" s="1"/>
  <c r="J593" i="11" s="1"/>
  <c r="H592" i="11"/>
  <c r="K592" i="11" s="1"/>
  <c r="H591" i="11"/>
  <c r="I591" i="11" s="1"/>
  <c r="J591" i="11" s="1"/>
  <c r="H590" i="11"/>
  <c r="K590" i="11" s="1"/>
  <c r="H589" i="11"/>
  <c r="K589" i="11" s="1"/>
  <c r="H588" i="11"/>
  <c r="I588" i="11" s="1"/>
  <c r="J588" i="11" s="1"/>
  <c r="H587" i="11"/>
  <c r="H586" i="11"/>
  <c r="K586" i="11" s="1"/>
  <c r="H585" i="11"/>
  <c r="H584" i="11"/>
  <c r="I584" i="11" s="1"/>
  <c r="J584" i="11" s="1"/>
  <c r="H583" i="11"/>
  <c r="K583" i="11" s="1"/>
  <c r="H582" i="11"/>
  <c r="H581" i="11"/>
  <c r="I581" i="11" s="1"/>
  <c r="J581" i="11" s="1"/>
  <c r="H580" i="11"/>
  <c r="I580" i="11" s="1"/>
  <c r="J580" i="11" s="1"/>
  <c r="H579" i="11"/>
  <c r="I579" i="11" s="1"/>
  <c r="J579" i="11" s="1"/>
  <c r="H578" i="11"/>
  <c r="K578" i="11" s="1"/>
  <c r="H577" i="11"/>
  <c r="H576" i="11"/>
  <c r="K576" i="11" s="1"/>
  <c r="H575" i="11"/>
  <c r="H574" i="11"/>
  <c r="I574" i="11" s="1"/>
  <c r="J574" i="11" s="1"/>
  <c r="H573" i="11"/>
  <c r="I573" i="11" s="1"/>
  <c r="J573" i="11" s="1"/>
  <c r="H572" i="11"/>
  <c r="K572" i="11" s="1"/>
  <c r="H571" i="11"/>
  <c r="K571" i="11" s="1"/>
  <c r="H570" i="11"/>
  <c r="I570" i="11" s="1"/>
  <c r="J570" i="11" s="1"/>
  <c r="H569" i="11"/>
  <c r="H568" i="11"/>
  <c r="K568" i="11" s="1"/>
  <c r="H567" i="11"/>
  <c r="H566" i="11"/>
  <c r="I566" i="11" s="1"/>
  <c r="J566" i="11" s="1"/>
  <c r="H565" i="11"/>
  <c r="K565" i="11" s="1"/>
  <c r="H564" i="11"/>
  <c r="H563" i="11"/>
  <c r="I563" i="11" s="1"/>
  <c r="J563" i="11" s="1"/>
  <c r="H562" i="11"/>
  <c r="H561" i="11"/>
  <c r="I561" i="11" s="1"/>
  <c r="J561" i="11" s="1"/>
  <c r="H560" i="11"/>
  <c r="K560" i="11" s="1"/>
  <c r="H559" i="11"/>
  <c r="H558" i="11"/>
  <c r="K558" i="11" s="1"/>
  <c r="H557" i="11"/>
  <c r="I557" i="11" s="1"/>
  <c r="J557" i="11" s="1"/>
  <c r="H556" i="11"/>
  <c r="K556" i="11" s="1"/>
  <c r="H555" i="11"/>
  <c r="I555" i="11" s="1"/>
  <c r="J555" i="11" s="1"/>
  <c r="H554" i="11"/>
  <c r="H553" i="11"/>
  <c r="K553" i="11" s="1"/>
  <c r="H552" i="11"/>
  <c r="H551" i="11"/>
  <c r="H550" i="11"/>
  <c r="K550" i="11" s="1"/>
  <c r="H549" i="11"/>
  <c r="H548" i="11"/>
  <c r="I548" i="11" s="1"/>
  <c r="J548" i="11" s="1"/>
  <c r="H547" i="11"/>
  <c r="K547" i="11" s="1"/>
  <c r="H546" i="11"/>
  <c r="H545" i="11"/>
  <c r="I545" i="11" s="1"/>
  <c r="J545" i="11" s="1"/>
  <c r="H544" i="11"/>
  <c r="K544" i="11" s="1"/>
  <c r="H543" i="11"/>
  <c r="K543" i="11" s="1"/>
  <c r="H542" i="11"/>
  <c r="H541" i="11"/>
  <c r="H540" i="11"/>
  <c r="K540" i="11" s="1"/>
  <c r="H539" i="11"/>
  <c r="I539" i="11" s="1"/>
  <c r="J539" i="11" s="1"/>
  <c r="H538" i="11"/>
  <c r="H537" i="11"/>
  <c r="H536" i="11"/>
  <c r="K536" i="11" s="1"/>
  <c r="H535" i="11"/>
  <c r="K535" i="11" s="1"/>
  <c r="H534" i="11"/>
  <c r="I534" i="11" s="1"/>
  <c r="J534" i="11" s="1"/>
  <c r="H533" i="11"/>
  <c r="I533" i="11" s="1"/>
  <c r="J533" i="11" s="1"/>
  <c r="H532" i="11"/>
  <c r="H531" i="11"/>
  <c r="K531" i="11" s="1"/>
  <c r="H530" i="11"/>
  <c r="I530" i="11" s="1"/>
  <c r="J530" i="11" s="1"/>
  <c r="H529" i="11"/>
  <c r="K529" i="11" s="1"/>
  <c r="H528" i="11"/>
  <c r="I528" i="11" s="1"/>
  <c r="J528" i="11" s="1"/>
  <c r="H527" i="11"/>
  <c r="I527" i="11" s="1"/>
  <c r="J527" i="11" s="1"/>
  <c r="H526" i="11"/>
  <c r="K526" i="11" s="1"/>
  <c r="H525" i="11"/>
  <c r="I525" i="11" s="1"/>
  <c r="J525" i="11" s="1"/>
  <c r="H524" i="11"/>
  <c r="H523" i="11"/>
  <c r="H522" i="11"/>
  <c r="K522" i="11" s="1"/>
  <c r="H521" i="11"/>
  <c r="I521" i="11" s="1"/>
  <c r="J521" i="11" s="1"/>
  <c r="H520" i="11"/>
  <c r="K520" i="11" s="1"/>
  <c r="H519" i="11"/>
  <c r="H518" i="11"/>
  <c r="K518" i="11" s="1"/>
  <c r="H517" i="11"/>
  <c r="K517" i="11" s="1"/>
  <c r="H516" i="11"/>
  <c r="H515" i="11"/>
  <c r="I515" i="11" s="1"/>
  <c r="J515" i="11" s="1"/>
  <c r="H514" i="11"/>
  <c r="K514" i="11" s="1"/>
  <c r="H513" i="11"/>
  <c r="K513" i="11" s="1"/>
  <c r="H512" i="11"/>
  <c r="I512" i="11" s="1"/>
  <c r="J512" i="11" s="1"/>
  <c r="H511" i="11"/>
  <c r="K511" i="11" s="1"/>
  <c r="H510" i="11"/>
  <c r="I510" i="11" s="1"/>
  <c r="J510" i="11" s="1"/>
  <c r="H509" i="11"/>
  <c r="I509" i="11" s="1"/>
  <c r="J509" i="11" s="1"/>
  <c r="H508" i="11"/>
  <c r="H507" i="11"/>
  <c r="K507" i="11" s="1"/>
  <c r="H506" i="11"/>
  <c r="H505" i="11"/>
  <c r="H504" i="11"/>
  <c r="I504" i="11" s="1"/>
  <c r="J504" i="11" s="1"/>
  <c r="H503" i="11"/>
  <c r="I503" i="11" s="1"/>
  <c r="J503" i="11" s="1"/>
  <c r="H502" i="11"/>
  <c r="I502" i="11" s="1"/>
  <c r="J502" i="11" s="1"/>
  <c r="H501" i="11"/>
  <c r="H500" i="11"/>
  <c r="H499" i="11"/>
  <c r="K499" i="11" s="1"/>
  <c r="H498" i="11"/>
  <c r="H497" i="11"/>
  <c r="H496" i="11"/>
  <c r="K496" i="11" s="1"/>
  <c r="H495" i="11"/>
  <c r="H494" i="11"/>
  <c r="H493" i="11"/>
  <c r="K493" i="11" s="1"/>
  <c r="H492" i="11"/>
  <c r="I492" i="11" s="1"/>
  <c r="J492" i="11" s="1"/>
  <c r="H491" i="11"/>
  <c r="I491" i="11" s="1"/>
  <c r="J491" i="11" s="1"/>
  <c r="H490" i="11"/>
  <c r="K490" i="11" s="1"/>
  <c r="H489" i="11"/>
  <c r="K489" i="11" s="1"/>
  <c r="H488" i="11"/>
  <c r="H487" i="11"/>
  <c r="H486" i="11"/>
  <c r="I486" i="11" s="1"/>
  <c r="J486" i="11" s="1"/>
  <c r="H485" i="11"/>
  <c r="H484" i="11"/>
  <c r="I484" i="11" s="1"/>
  <c r="J484" i="11" s="1"/>
  <c r="H483" i="11"/>
  <c r="H482" i="11"/>
  <c r="K482" i="11" s="1"/>
  <c r="H481" i="11"/>
  <c r="H480" i="11"/>
  <c r="I480" i="11" s="1"/>
  <c r="J480" i="11" s="1"/>
  <c r="H479" i="11"/>
  <c r="H478" i="11"/>
  <c r="I478" i="11" s="1"/>
  <c r="J478" i="11" s="1"/>
  <c r="H477" i="11"/>
  <c r="H476" i="11"/>
  <c r="I476" i="11" s="1"/>
  <c r="J476" i="11" s="1"/>
  <c r="H475" i="11"/>
  <c r="H474" i="11"/>
  <c r="H473" i="11"/>
  <c r="H472" i="11"/>
  <c r="I472" i="11" s="1"/>
  <c r="J472" i="11" s="1"/>
  <c r="H471" i="11"/>
  <c r="K471" i="11" s="1"/>
  <c r="H470" i="11"/>
  <c r="H469" i="11"/>
  <c r="H468" i="11"/>
  <c r="K468" i="11" s="1"/>
  <c r="H467" i="11"/>
  <c r="I467" i="11" s="1"/>
  <c r="J467" i="11" s="1"/>
  <c r="H466" i="11"/>
  <c r="K466" i="11" s="1"/>
  <c r="H465" i="11"/>
  <c r="H464" i="11"/>
  <c r="K464" i="11" s="1"/>
  <c r="H463" i="11"/>
  <c r="K463" i="11" s="1"/>
  <c r="H462" i="11"/>
  <c r="I462" i="11" s="1"/>
  <c r="J462" i="11" s="1"/>
  <c r="H461" i="11"/>
  <c r="H460" i="11"/>
  <c r="I460" i="11" s="1"/>
  <c r="J460" i="11" s="1"/>
  <c r="H459" i="11"/>
  <c r="H458" i="11"/>
  <c r="I458" i="11" s="1"/>
  <c r="J458" i="11" s="1"/>
  <c r="H457" i="11"/>
  <c r="H456" i="11"/>
  <c r="H455" i="11"/>
  <c r="H454" i="11"/>
  <c r="I454" i="11" s="1"/>
  <c r="J454" i="11" s="1"/>
  <c r="H453" i="11"/>
  <c r="I453" i="11" s="1"/>
  <c r="J453" i="11" s="1"/>
  <c r="H452" i="11"/>
  <c r="K452" i="11" s="1"/>
  <c r="H451" i="11"/>
  <c r="H450" i="11"/>
  <c r="I450" i="11" s="1"/>
  <c r="J450" i="11" s="1"/>
  <c r="H449" i="11"/>
  <c r="I449" i="11" s="1"/>
  <c r="J449" i="11" s="1"/>
  <c r="H448" i="11"/>
  <c r="I448" i="11" s="1"/>
  <c r="J448" i="11" s="1"/>
  <c r="H447" i="11"/>
  <c r="H446" i="11"/>
  <c r="K446" i="11" s="1"/>
  <c r="H445" i="11"/>
  <c r="K445" i="11" s="1"/>
  <c r="H444" i="11"/>
  <c r="I444" i="11" s="1"/>
  <c r="J444" i="11" s="1"/>
  <c r="H443" i="11"/>
  <c r="H442" i="11"/>
  <c r="I442" i="11" s="1"/>
  <c r="J442" i="11" s="1"/>
  <c r="H441" i="11"/>
  <c r="K441" i="11" s="1"/>
  <c r="H440" i="11"/>
  <c r="I440" i="11" s="1"/>
  <c r="J440" i="11" s="1"/>
  <c r="H439" i="11"/>
  <c r="H438" i="11"/>
  <c r="H437" i="11"/>
  <c r="H436" i="11"/>
  <c r="K436" i="11" s="1"/>
  <c r="H435" i="11"/>
  <c r="I435" i="11" s="1"/>
  <c r="J435" i="11" s="1"/>
  <c r="H434" i="11"/>
  <c r="H433" i="11"/>
  <c r="H432" i="11"/>
  <c r="I432" i="11" s="1"/>
  <c r="J432" i="11" s="1"/>
  <c r="H431" i="11"/>
  <c r="I431" i="11" s="1"/>
  <c r="J431" i="11" s="1"/>
  <c r="H430" i="11"/>
  <c r="I430" i="11" s="1"/>
  <c r="J430" i="11" s="1"/>
  <c r="H429" i="11"/>
  <c r="H428" i="11"/>
  <c r="H427" i="11"/>
  <c r="K427" i="11" s="1"/>
  <c r="H426" i="11"/>
  <c r="I426" i="11" s="1"/>
  <c r="J426" i="11" s="1"/>
  <c r="H425" i="11"/>
  <c r="H424" i="11"/>
  <c r="I424" i="11" s="1"/>
  <c r="J424" i="11" s="1"/>
  <c r="H423" i="11"/>
  <c r="H422" i="11"/>
  <c r="I422" i="11" s="1"/>
  <c r="J422" i="11" s="1"/>
  <c r="H421" i="11"/>
  <c r="H420" i="11"/>
  <c r="H419" i="11"/>
  <c r="H418" i="11"/>
  <c r="I418" i="11" s="1"/>
  <c r="J418" i="11" s="1"/>
  <c r="H417" i="11"/>
  <c r="I417" i="11" s="1"/>
  <c r="J417" i="11" s="1"/>
  <c r="H416" i="11"/>
  <c r="H415" i="11"/>
  <c r="H414" i="11"/>
  <c r="K414" i="11" s="1"/>
  <c r="H413" i="11"/>
  <c r="H412" i="11"/>
  <c r="K412" i="11" s="1"/>
  <c r="H411" i="11"/>
  <c r="H410" i="11"/>
  <c r="K410" i="11" s="1"/>
  <c r="H409" i="11"/>
  <c r="H408" i="11"/>
  <c r="I408" i="11" s="1"/>
  <c r="J408" i="11" s="1"/>
  <c r="H407" i="11"/>
  <c r="I407" i="11" s="1"/>
  <c r="J407" i="11" s="1"/>
  <c r="H406" i="11"/>
  <c r="K406" i="11" s="1"/>
  <c r="H405" i="11"/>
  <c r="K405" i="11" s="1"/>
  <c r="H404" i="11"/>
  <c r="H403" i="11"/>
  <c r="H402" i="11"/>
  <c r="H401" i="11"/>
  <c r="H400" i="11"/>
  <c r="K400" i="11" s="1"/>
  <c r="H399" i="11"/>
  <c r="H398" i="11"/>
  <c r="H397" i="11"/>
  <c r="H396" i="11"/>
  <c r="K396" i="11" s="1"/>
  <c r="H395" i="11"/>
  <c r="I395" i="11" s="1"/>
  <c r="J395" i="11" s="1"/>
  <c r="H394" i="11"/>
  <c r="I394" i="11" s="1"/>
  <c r="J394" i="11" s="1"/>
  <c r="H393" i="11"/>
  <c r="H392" i="11"/>
  <c r="K392" i="11" s="1"/>
  <c r="H391" i="11"/>
  <c r="K391" i="11" s="1"/>
  <c r="H390" i="11"/>
  <c r="H389" i="11"/>
  <c r="I389" i="11" s="1"/>
  <c r="J389" i="11" s="1"/>
  <c r="H388" i="11"/>
  <c r="I388" i="11" s="1"/>
  <c r="J388" i="11" s="1"/>
  <c r="H387" i="11"/>
  <c r="K387" i="11" s="1"/>
  <c r="H386" i="11"/>
  <c r="H385" i="11"/>
  <c r="H384" i="11"/>
  <c r="I384" i="11" s="1"/>
  <c r="J384" i="11" s="1"/>
  <c r="H383" i="11"/>
  <c r="I383" i="11" s="1"/>
  <c r="J383" i="11" s="1"/>
  <c r="H382" i="11"/>
  <c r="I382" i="11" s="1"/>
  <c r="J382" i="11" s="1"/>
  <c r="H381" i="11"/>
  <c r="K381" i="11" s="1"/>
  <c r="H380" i="11"/>
  <c r="K380" i="11" s="1"/>
  <c r="H379" i="11"/>
  <c r="H378" i="11"/>
  <c r="K378" i="11" s="1"/>
  <c r="H377" i="11"/>
  <c r="H376" i="11"/>
  <c r="I376" i="11" s="1"/>
  <c r="J376" i="11" s="1"/>
  <c r="H375" i="11"/>
  <c r="I375" i="11" s="1"/>
  <c r="J375" i="11" s="1"/>
  <c r="H374" i="11"/>
  <c r="K374" i="11" s="1"/>
  <c r="H373" i="11"/>
  <c r="K373" i="11" s="1"/>
  <c r="H372" i="11"/>
  <c r="H371" i="11"/>
  <c r="I371" i="11" s="1"/>
  <c r="J371" i="11" s="1"/>
  <c r="H370" i="11"/>
  <c r="I370" i="11" s="1"/>
  <c r="J370" i="11" s="1"/>
  <c r="H369" i="11"/>
  <c r="K369" i="11" s="1"/>
  <c r="H368" i="11"/>
  <c r="H367" i="11"/>
  <c r="H366" i="11"/>
  <c r="H365" i="11"/>
  <c r="I365" i="11" s="1"/>
  <c r="J365" i="11" s="1"/>
  <c r="H364" i="11"/>
  <c r="K364" i="11" s="1"/>
  <c r="H363" i="11"/>
  <c r="K363" i="11" s="1"/>
  <c r="H362" i="11"/>
  <c r="K362" i="11" s="1"/>
  <c r="H361" i="11"/>
  <c r="H360" i="11"/>
  <c r="I360" i="11" s="1"/>
  <c r="J360" i="11" s="1"/>
  <c r="H359" i="11"/>
  <c r="I359" i="11" s="1"/>
  <c r="J359" i="11" s="1"/>
  <c r="H358" i="11"/>
  <c r="K358" i="11" s="1"/>
  <c r="H357" i="11"/>
  <c r="H356" i="11"/>
  <c r="H355" i="11"/>
  <c r="K355" i="11" s="1"/>
  <c r="H354" i="11"/>
  <c r="I354" i="11" s="1"/>
  <c r="J354" i="11" s="1"/>
  <c r="H353" i="11"/>
  <c r="H352" i="11"/>
  <c r="K352" i="11" s="1"/>
  <c r="H351" i="11"/>
  <c r="K351" i="11" s="1"/>
  <c r="H350" i="11"/>
  <c r="I350" i="11" s="1"/>
  <c r="J350" i="11" s="1"/>
  <c r="H349" i="11"/>
  <c r="H348" i="11"/>
  <c r="I348" i="11" s="1"/>
  <c r="J348" i="11" s="1"/>
  <c r="H347" i="11"/>
  <c r="I347" i="11" s="1"/>
  <c r="J347" i="11" s="1"/>
  <c r="H346" i="11"/>
  <c r="K346" i="11" s="1"/>
  <c r="H345" i="11"/>
  <c r="K345" i="11" s="1"/>
  <c r="H344" i="11"/>
  <c r="K344" i="11" s="1"/>
  <c r="H343" i="11"/>
  <c r="H342" i="11"/>
  <c r="K342" i="11" s="1"/>
  <c r="H341" i="11"/>
  <c r="H340" i="11"/>
  <c r="K340" i="11" s="1"/>
  <c r="H339" i="11"/>
  <c r="I339" i="11" s="1"/>
  <c r="J339" i="11" s="1"/>
  <c r="H338" i="11"/>
  <c r="H337" i="11"/>
  <c r="H336" i="11"/>
  <c r="I336" i="11" s="1"/>
  <c r="J336" i="11" s="1"/>
  <c r="H335" i="11"/>
  <c r="I335" i="11" s="1"/>
  <c r="J335" i="11" s="1"/>
  <c r="H334" i="11"/>
  <c r="K334" i="11" s="1"/>
  <c r="H333" i="11"/>
  <c r="K333" i="11" s="1"/>
  <c r="H332" i="11"/>
  <c r="I332" i="11" s="1"/>
  <c r="J332" i="11" s="1"/>
  <c r="H331" i="11"/>
  <c r="H330" i="11"/>
  <c r="H329" i="11"/>
  <c r="I329" i="11" s="1"/>
  <c r="J329" i="11" s="1"/>
  <c r="H328" i="11"/>
  <c r="I328" i="11" s="1"/>
  <c r="J328" i="11" s="1"/>
  <c r="H327" i="11"/>
  <c r="K327" i="11" s="1"/>
  <c r="H326" i="11"/>
  <c r="K326" i="11" s="1"/>
  <c r="H325" i="11"/>
  <c r="H324" i="11"/>
  <c r="I324" i="11" s="1"/>
  <c r="J324" i="11" s="1"/>
  <c r="H323" i="11"/>
  <c r="I323" i="11" s="1"/>
  <c r="J323" i="11" s="1"/>
  <c r="H322" i="11"/>
  <c r="K322" i="11" s="1"/>
  <c r="H321" i="11"/>
  <c r="I321" i="11" s="1"/>
  <c r="J321" i="11" s="1"/>
  <c r="H320" i="11"/>
  <c r="K320" i="11" s="1"/>
  <c r="H319" i="11"/>
  <c r="H318" i="11"/>
  <c r="I318" i="11" s="1"/>
  <c r="J318" i="11" s="1"/>
  <c r="H317" i="11"/>
  <c r="H316" i="11"/>
  <c r="I316" i="11" s="1"/>
  <c r="J316" i="11" s="1"/>
  <c r="H315" i="11"/>
  <c r="K315" i="11" s="1"/>
  <c r="H314" i="11"/>
  <c r="H313" i="11"/>
  <c r="H312" i="11"/>
  <c r="I312" i="11" s="1"/>
  <c r="J312" i="11" s="1"/>
  <c r="H311" i="11"/>
  <c r="I311" i="11" s="1"/>
  <c r="J311" i="11" s="1"/>
  <c r="H310" i="11"/>
  <c r="K310" i="11" s="1"/>
  <c r="H309" i="11"/>
  <c r="H308" i="11"/>
  <c r="H307" i="11"/>
  <c r="H306" i="11"/>
  <c r="I306" i="11" s="1"/>
  <c r="J306" i="11" s="1"/>
  <c r="H305" i="11"/>
  <c r="I305" i="11" s="1"/>
  <c r="J305" i="11" s="1"/>
  <c r="H304" i="11"/>
  <c r="I304" i="11" s="1"/>
  <c r="J304" i="11" s="1"/>
  <c r="H303" i="11"/>
  <c r="I303" i="11" s="1"/>
  <c r="J303" i="11" s="1"/>
  <c r="H302" i="11"/>
  <c r="H301" i="11"/>
  <c r="K301" i="11" s="1"/>
  <c r="H300" i="11"/>
  <c r="I300" i="11" s="1"/>
  <c r="J300" i="11" s="1"/>
  <c r="H299" i="11"/>
  <c r="I299" i="11" s="1"/>
  <c r="J299" i="11" s="1"/>
  <c r="H298" i="11"/>
  <c r="I298" i="11" s="1"/>
  <c r="J298" i="11" s="1"/>
  <c r="H297" i="11"/>
  <c r="H296" i="11"/>
  <c r="H295" i="11"/>
  <c r="H294" i="11"/>
  <c r="I294" i="11" s="1"/>
  <c r="J294" i="11" s="1"/>
  <c r="H293" i="11"/>
  <c r="H292" i="11"/>
  <c r="K292" i="11" s="1"/>
  <c r="H291" i="11"/>
  <c r="H290" i="11"/>
  <c r="H289" i="11"/>
  <c r="I288" i="11"/>
  <c r="J288" i="11" s="1"/>
  <c r="H288" i="11"/>
  <c r="K288" i="11" s="1"/>
  <c r="H287" i="11"/>
  <c r="H286" i="11"/>
  <c r="I286" i="11" s="1"/>
  <c r="J286" i="11" s="1"/>
  <c r="H285" i="11"/>
  <c r="I285" i="11" s="1"/>
  <c r="J285" i="11" s="1"/>
  <c r="H284" i="11"/>
  <c r="H283" i="11"/>
  <c r="H282" i="11"/>
  <c r="H281" i="11"/>
  <c r="H280" i="11"/>
  <c r="I280" i="11" s="1"/>
  <c r="J280" i="11" s="1"/>
  <c r="H279" i="11"/>
  <c r="H278" i="11"/>
  <c r="H277" i="11"/>
  <c r="H276" i="11"/>
  <c r="I276" i="11" s="1"/>
  <c r="J276" i="11" s="1"/>
  <c r="H275" i="11"/>
  <c r="H274" i="11"/>
  <c r="I274" i="11" s="1"/>
  <c r="J274" i="11" s="1"/>
  <c r="H273" i="11"/>
  <c r="K273" i="11" s="1"/>
  <c r="H272" i="11"/>
  <c r="H271" i="11"/>
  <c r="H270" i="11"/>
  <c r="K270" i="11" s="1"/>
  <c r="H269" i="11"/>
  <c r="I269" i="11" s="1"/>
  <c r="J269" i="11" s="1"/>
  <c r="H268" i="11"/>
  <c r="K268" i="11" s="1"/>
  <c r="H267" i="11"/>
  <c r="H266" i="11"/>
  <c r="K266" i="11" s="1"/>
  <c r="H265" i="11"/>
  <c r="I265" i="11" s="1"/>
  <c r="J265" i="11" s="1"/>
  <c r="H264" i="11"/>
  <c r="K264" i="11" s="1"/>
  <c r="H263" i="11"/>
  <c r="I263" i="11" s="1"/>
  <c r="J263" i="11" s="1"/>
  <c r="H262" i="11"/>
  <c r="I262" i="11" s="1"/>
  <c r="J262" i="11" s="1"/>
  <c r="H261" i="11"/>
  <c r="H260" i="11"/>
  <c r="K260" i="11" s="1"/>
  <c r="H259" i="11"/>
  <c r="I259" i="11" s="1"/>
  <c r="J259" i="11" s="1"/>
  <c r="H258" i="11"/>
  <c r="K258" i="11" s="1"/>
  <c r="H257" i="11"/>
  <c r="I257" i="11" s="1"/>
  <c r="J257" i="11" s="1"/>
  <c r="H256" i="11"/>
  <c r="I256" i="11" s="1"/>
  <c r="J256" i="11" s="1"/>
  <c r="I255" i="11"/>
  <c r="J255" i="11" s="1"/>
  <c r="H255" i="11"/>
  <c r="K255" i="11" s="1"/>
  <c r="H254" i="11"/>
  <c r="K254" i="11" s="1"/>
  <c r="H253" i="11"/>
  <c r="H252" i="11"/>
  <c r="I252" i="11" s="1"/>
  <c r="J252" i="11" s="1"/>
  <c r="H251" i="11"/>
  <c r="K251" i="11" s="1"/>
  <c r="H250" i="11"/>
  <c r="K250" i="11" s="1"/>
  <c r="H249" i="11"/>
  <c r="K249" i="11" s="1"/>
  <c r="H248" i="11"/>
  <c r="K248" i="11" s="1"/>
  <c r="H247" i="11"/>
  <c r="I247" i="11" s="1"/>
  <c r="J247" i="11" s="1"/>
  <c r="H246" i="11"/>
  <c r="I246" i="11" s="1"/>
  <c r="J246" i="11" s="1"/>
  <c r="K245" i="11"/>
  <c r="H245" i="11"/>
  <c r="I245" i="11" s="1"/>
  <c r="J245" i="11" s="1"/>
  <c r="H244" i="11"/>
  <c r="I244" i="11" s="1"/>
  <c r="J244" i="11" s="1"/>
  <c r="H243" i="11"/>
  <c r="H242" i="11"/>
  <c r="H241" i="11"/>
  <c r="I241" i="11" s="1"/>
  <c r="J241" i="11" s="1"/>
  <c r="H240" i="11"/>
  <c r="K240" i="11" s="1"/>
  <c r="H239" i="11"/>
  <c r="I239" i="11" s="1"/>
  <c r="J239" i="11" s="1"/>
  <c r="H238" i="11"/>
  <c r="I238" i="11" s="1"/>
  <c r="J238" i="11" s="1"/>
  <c r="H237" i="11"/>
  <c r="K237" i="11" s="1"/>
  <c r="H236" i="11"/>
  <c r="K236" i="11" s="1"/>
  <c r="H235" i="11"/>
  <c r="H234" i="11"/>
  <c r="I234" i="11" s="1"/>
  <c r="J234" i="11" s="1"/>
  <c r="H233" i="11"/>
  <c r="K233" i="11" s="1"/>
  <c r="H232" i="11"/>
  <c r="I232" i="11" s="1"/>
  <c r="J232" i="11" s="1"/>
  <c r="H231" i="11"/>
  <c r="H230" i="11"/>
  <c r="H229" i="11"/>
  <c r="K229" i="11" s="1"/>
  <c r="H228" i="11"/>
  <c r="I228" i="11" s="1"/>
  <c r="J228" i="11" s="1"/>
  <c r="H227" i="11"/>
  <c r="K227" i="11" s="1"/>
  <c r="H226" i="11"/>
  <c r="H225" i="11"/>
  <c r="H224" i="11"/>
  <c r="K224" i="11" s="1"/>
  <c r="H223" i="11"/>
  <c r="H222" i="11"/>
  <c r="I222" i="11" s="1"/>
  <c r="J222" i="11" s="1"/>
  <c r="H221" i="11"/>
  <c r="K221" i="11" s="1"/>
  <c r="H220" i="11"/>
  <c r="H219" i="11"/>
  <c r="I219" i="11" s="1"/>
  <c r="J219" i="11" s="1"/>
  <c r="H218" i="11"/>
  <c r="K218" i="11" s="1"/>
  <c r="H217" i="11"/>
  <c r="I217" i="11" s="1"/>
  <c r="J217" i="11" s="1"/>
  <c r="H216" i="11"/>
  <c r="H215" i="11"/>
  <c r="I215" i="11" s="1"/>
  <c r="J215" i="11" s="1"/>
  <c r="H214" i="11"/>
  <c r="K214" i="11" s="1"/>
  <c r="H213" i="11"/>
  <c r="K213" i="11" s="1"/>
  <c r="H212" i="11"/>
  <c r="H211" i="11"/>
  <c r="H210" i="11"/>
  <c r="I210" i="11" s="1"/>
  <c r="J210" i="11" s="1"/>
  <c r="H209" i="11"/>
  <c r="I209" i="11" s="1"/>
  <c r="J209" i="11" s="1"/>
  <c r="H208" i="11"/>
  <c r="I208" i="11" s="1"/>
  <c r="J208" i="11" s="1"/>
  <c r="H207" i="11"/>
  <c r="H206" i="11"/>
  <c r="K206" i="11" s="1"/>
  <c r="H205" i="11"/>
  <c r="H204" i="11"/>
  <c r="H203" i="11"/>
  <c r="K203" i="11" s="1"/>
  <c r="H202" i="11"/>
  <c r="H201" i="11"/>
  <c r="I201" i="11" s="1"/>
  <c r="J201" i="11" s="1"/>
  <c r="H200" i="11"/>
  <c r="K200" i="11" s="1"/>
  <c r="H199" i="11"/>
  <c r="H198" i="11"/>
  <c r="H197" i="11"/>
  <c r="K197" i="11" s="1"/>
  <c r="H196" i="11"/>
  <c r="K196" i="11" s="1"/>
  <c r="H195" i="11"/>
  <c r="I195" i="11" s="1"/>
  <c r="J195" i="11" s="1"/>
  <c r="H194" i="11"/>
  <c r="K194" i="11" s="1"/>
  <c r="H193" i="11"/>
  <c r="I193" i="11" s="1"/>
  <c r="J193" i="11" s="1"/>
  <c r="H192" i="11"/>
  <c r="I192" i="11" s="1"/>
  <c r="J192" i="11" s="1"/>
  <c r="H191" i="11"/>
  <c r="I191" i="11" s="1"/>
  <c r="J191" i="11" s="1"/>
  <c r="H190" i="11"/>
  <c r="K190" i="11" s="1"/>
  <c r="H189" i="11"/>
  <c r="I189" i="11" s="1"/>
  <c r="J189" i="11" s="1"/>
  <c r="H188" i="11"/>
  <c r="K188" i="11" s="1"/>
  <c r="H187" i="11"/>
  <c r="H186" i="11"/>
  <c r="I186" i="11" s="1"/>
  <c r="J186" i="11" s="1"/>
  <c r="H185" i="11"/>
  <c r="I185" i="11" s="1"/>
  <c r="J185" i="11" s="1"/>
  <c r="H184" i="11"/>
  <c r="K184" i="11" s="1"/>
  <c r="H183" i="11"/>
  <c r="K183" i="11" s="1"/>
  <c r="H182" i="11"/>
  <c r="K182" i="11" s="1"/>
  <c r="H181" i="11"/>
  <c r="H180" i="11"/>
  <c r="H179" i="11"/>
  <c r="I179" i="11" s="1"/>
  <c r="J179" i="11" s="1"/>
  <c r="H178" i="11"/>
  <c r="I178" i="11" s="1"/>
  <c r="J178" i="11" s="1"/>
  <c r="H177" i="11"/>
  <c r="I177" i="11" s="1"/>
  <c r="J177" i="11" s="1"/>
  <c r="H176" i="11"/>
  <c r="K176" i="11" s="1"/>
  <c r="H175" i="11"/>
  <c r="I175" i="11" s="1"/>
  <c r="J175" i="11" s="1"/>
  <c r="H174" i="11"/>
  <c r="I174" i="11" s="1"/>
  <c r="J174" i="11" s="1"/>
  <c r="H173" i="11"/>
  <c r="K173" i="11" s="1"/>
  <c r="H172" i="11"/>
  <c r="K172" i="11" s="1"/>
  <c r="H171" i="11"/>
  <c r="I171" i="11" s="1"/>
  <c r="J171" i="11" s="1"/>
  <c r="H170" i="11"/>
  <c r="K170" i="11" s="1"/>
  <c r="H169" i="11"/>
  <c r="H168" i="11"/>
  <c r="I168" i="11" s="1"/>
  <c r="J168" i="11" s="1"/>
  <c r="H167" i="11"/>
  <c r="K167" i="11" s="1"/>
  <c r="H166" i="11"/>
  <c r="K166" i="11" s="1"/>
  <c r="H165" i="11"/>
  <c r="I165" i="11" s="1"/>
  <c r="J165" i="11" s="1"/>
  <c r="H164" i="11"/>
  <c r="K164" i="11" s="1"/>
  <c r="H163" i="11"/>
  <c r="H162" i="11"/>
  <c r="H161" i="11"/>
  <c r="K161" i="11" s="1"/>
  <c r="H160" i="11"/>
  <c r="K160" i="11" s="1"/>
  <c r="H159" i="11"/>
  <c r="I159" i="11" s="1"/>
  <c r="J159" i="11" s="1"/>
  <c r="H158" i="11"/>
  <c r="K158" i="11" s="1"/>
  <c r="H157" i="11"/>
  <c r="I157" i="11" s="1"/>
  <c r="J157" i="11" s="1"/>
  <c r="H156" i="11"/>
  <c r="I156" i="11" s="1"/>
  <c r="J156" i="11" s="1"/>
  <c r="H155" i="11"/>
  <c r="I155" i="11" s="1"/>
  <c r="J155" i="11" s="1"/>
  <c r="H154" i="11"/>
  <c r="K154" i="11" s="1"/>
  <c r="H153" i="11"/>
  <c r="I153" i="11" s="1"/>
  <c r="J153" i="11" s="1"/>
  <c r="H152" i="11"/>
  <c r="K152" i="11" s="1"/>
  <c r="H151" i="11"/>
  <c r="J150" i="11"/>
  <c r="H150" i="11"/>
  <c r="I150" i="11" s="1"/>
  <c r="H149" i="11"/>
  <c r="K149" i="11" s="1"/>
  <c r="H148" i="11"/>
  <c r="K148" i="11" s="1"/>
  <c r="H147" i="11"/>
  <c r="K147" i="11" s="1"/>
  <c r="H146" i="11"/>
  <c r="K146" i="11" s="1"/>
  <c r="H145" i="11"/>
  <c r="H144" i="11"/>
  <c r="H143" i="11"/>
  <c r="I143" i="11" s="1"/>
  <c r="J143" i="11" s="1"/>
  <c r="H142" i="11"/>
  <c r="K142" i="11" s="1"/>
  <c r="H141" i="11"/>
  <c r="I141" i="11" s="1"/>
  <c r="J141" i="11" s="1"/>
  <c r="H140" i="11"/>
  <c r="K140" i="11" s="1"/>
  <c r="H139" i="11"/>
  <c r="K139" i="11" s="1"/>
  <c r="H138" i="11"/>
  <c r="I138" i="11" s="1"/>
  <c r="J138" i="11" s="1"/>
  <c r="H137" i="11"/>
  <c r="K137" i="11" s="1"/>
  <c r="H136" i="11"/>
  <c r="K136" i="11" s="1"/>
  <c r="H135" i="11"/>
  <c r="K135" i="11" s="1"/>
  <c r="H134" i="11"/>
  <c r="K134" i="11" s="1"/>
  <c r="H133" i="11"/>
  <c r="I133" i="11" s="1"/>
  <c r="J133" i="11" s="1"/>
  <c r="H132" i="11"/>
  <c r="H131" i="11"/>
  <c r="I131" i="11" s="1"/>
  <c r="J131" i="11" s="1"/>
  <c r="H130" i="11"/>
  <c r="I130" i="11" s="1"/>
  <c r="J130" i="11" s="1"/>
  <c r="H129" i="11"/>
  <c r="I129" i="11" s="1"/>
  <c r="J129" i="11" s="1"/>
  <c r="H128" i="11"/>
  <c r="K128" i="11" s="1"/>
  <c r="H127" i="11"/>
  <c r="H126" i="11"/>
  <c r="I126" i="11" s="1"/>
  <c r="J126" i="11" s="1"/>
  <c r="H125" i="11"/>
  <c r="I125" i="11" s="1"/>
  <c r="J125" i="11" s="1"/>
  <c r="H124" i="11"/>
  <c r="K124" i="11" s="1"/>
  <c r="H123" i="11"/>
  <c r="I123" i="11" s="1"/>
  <c r="J123" i="11" s="1"/>
  <c r="H122" i="11"/>
  <c r="K122" i="11" s="1"/>
  <c r="H121" i="11"/>
  <c r="K121" i="11" s="1"/>
  <c r="H120" i="11"/>
  <c r="I120" i="11" s="1"/>
  <c r="J120" i="11" s="1"/>
  <c r="H119" i="11"/>
  <c r="I119" i="11" s="1"/>
  <c r="J119" i="11" s="1"/>
  <c r="H118" i="11"/>
  <c r="K118" i="11" s="1"/>
  <c r="H117" i="11"/>
  <c r="K117" i="11" s="1"/>
  <c r="H116" i="11"/>
  <c r="I116" i="11" s="1"/>
  <c r="J116" i="11" s="1"/>
  <c r="H115" i="11"/>
  <c r="I115" i="11" s="1"/>
  <c r="J115" i="11" s="1"/>
  <c r="H114" i="11"/>
  <c r="I114" i="11" s="1"/>
  <c r="J114" i="11" s="1"/>
  <c r="H113" i="11"/>
  <c r="H112" i="11"/>
  <c r="K112" i="11" s="1"/>
  <c r="H111" i="11"/>
  <c r="K111" i="11" s="1"/>
  <c r="H110" i="11"/>
  <c r="K110" i="11" s="1"/>
  <c r="H109" i="11"/>
  <c r="I109" i="11" s="1"/>
  <c r="J109" i="11" s="1"/>
  <c r="H108" i="11"/>
  <c r="I108" i="11" s="1"/>
  <c r="J108" i="11" s="1"/>
  <c r="H107" i="11"/>
  <c r="K107" i="11" s="1"/>
  <c r="H106" i="11"/>
  <c r="I106" i="11" s="1"/>
  <c r="J106" i="11" s="1"/>
  <c r="H105" i="11"/>
  <c r="K105" i="11" s="1"/>
  <c r="H104" i="11"/>
  <c r="I104" i="11" s="1"/>
  <c r="J104" i="11" s="1"/>
  <c r="H103" i="11"/>
  <c r="I103" i="11" s="1"/>
  <c r="J103" i="11" s="1"/>
  <c r="H102" i="11"/>
  <c r="K102" i="11" s="1"/>
  <c r="H101" i="11"/>
  <c r="I101" i="11" s="1"/>
  <c r="J101" i="11" s="1"/>
  <c r="H100" i="11"/>
  <c r="K100" i="11" s="1"/>
  <c r="H99" i="11"/>
  <c r="K99" i="11" s="1"/>
  <c r="H98" i="11"/>
  <c r="I98" i="11" s="1"/>
  <c r="J98" i="11" s="1"/>
  <c r="K97" i="11"/>
  <c r="H97" i="11"/>
  <c r="I97" i="11" s="1"/>
  <c r="J97" i="11" s="1"/>
  <c r="H96" i="11"/>
  <c r="I96" i="11" s="1"/>
  <c r="J96" i="11" s="1"/>
  <c r="H95" i="11"/>
  <c r="I95" i="11" s="1"/>
  <c r="J95" i="11" s="1"/>
  <c r="H94" i="11"/>
  <c r="I94" i="11" s="1"/>
  <c r="J94" i="11" s="1"/>
  <c r="H93" i="11"/>
  <c r="K93" i="11" s="1"/>
  <c r="H92" i="11"/>
  <c r="K92" i="11" s="1"/>
  <c r="H91" i="11"/>
  <c r="I91" i="11" s="1"/>
  <c r="J91" i="11" s="1"/>
  <c r="H90" i="11"/>
  <c r="I90" i="11" s="1"/>
  <c r="J90" i="11" s="1"/>
  <c r="H89" i="11"/>
  <c r="K89" i="11" s="1"/>
  <c r="H88" i="11"/>
  <c r="I88" i="11" s="1"/>
  <c r="J88" i="11" s="1"/>
  <c r="H87" i="11"/>
  <c r="K87" i="11" s="1"/>
  <c r="H86" i="11"/>
  <c r="I86" i="11" s="1"/>
  <c r="J86" i="11" s="1"/>
  <c r="H85" i="11"/>
  <c r="I85" i="11" s="1"/>
  <c r="J85" i="11" s="1"/>
  <c r="H84" i="11"/>
  <c r="K84" i="11" s="1"/>
  <c r="H83" i="11"/>
  <c r="K83" i="11" s="1"/>
  <c r="H82" i="11"/>
  <c r="K82" i="11" s="1"/>
  <c r="H81" i="11"/>
  <c r="K81" i="11" s="1"/>
  <c r="H80" i="11"/>
  <c r="I80" i="11" s="1"/>
  <c r="J80" i="11" s="1"/>
  <c r="H79" i="11"/>
  <c r="H78" i="11"/>
  <c r="I78" i="11" s="1"/>
  <c r="J78" i="11" s="1"/>
  <c r="H77" i="11"/>
  <c r="I77" i="11" s="1"/>
  <c r="J77" i="11" s="1"/>
  <c r="H76" i="11"/>
  <c r="K76" i="11" s="1"/>
  <c r="H75" i="11"/>
  <c r="K75" i="11" s="1"/>
  <c r="H74" i="11"/>
  <c r="K74" i="11" s="1"/>
  <c r="H73" i="11"/>
  <c r="I73" i="11" s="1"/>
  <c r="J73" i="11" s="1"/>
  <c r="H72" i="11"/>
  <c r="I72" i="11" s="1"/>
  <c r="J72" i="11" s="1"/>
  <c r="H71" i="11"/>
  <c r="K71" i="11" s="1"/>
  <c r="H70" i="11"/>
  <c r="I70" i="11" s="1"/>
  <c r="J70" i="11" s="1"/>
  <c r="H69" i="11"/>
  <c r="K69" i="11" s="1"/>
  <c r="H68" i="11"/>
  <c r="I68" i="11" s="1"/>
  <c r="J68" i="11" s="1"/>
  <c r="H67" i="11"/>
  <c r="I67" i="11" s="1"/>
  <c r="J67" i="11" s="1"/>
  <c r="H66" i="11"/>
  <c r="K66" i="11" s="1"/>
  <c r="H65" i="11"/>
  <c r="K65" i="11" s="1"/>
  <c r="H64" i="11"/>
  <c r="K64" i="11" s="1"/>
  <c r="H63" i="11"/>
  <c r="K63" i="11" s="1"/>
  <c r="H62" i="11"/>
  <c r="I62" i="11" s="1"/>
  <c r="J62" i="11" s="1"/>
  <c r="H61" i="11"/>
  <c r="I61" i="11" s="1"/>
  <c r="J61" i="11" s="1"/>
  <c r="H60" i="11"/>
  <c r="K60" i="11" s="1"/>
  <c r="H59" i="11"/>
  <c r="I59" i="11" s="1"/>
  <c r="J59" i="11" s="1"/>
  <c r="H58" i="11"/>
  <c r="K58" i="11" s="1"/>
  <c r="H57" i="11"/>
  <c r="K57" i="11" s="1"/>
  <c r="H56" i="11"/>
  <c r="K56" i="11" s="1"/>
  <c r="H55" i="11"/>
  <c r="I55" i="11" s="1"/>
  <c r="J55" i="11" s="1"/>
  <c r="H54" i="11"/>
  <c r="I54" i="11" s="1"/>
  <c r="J54" i="11" s="1"/>
  <c r="H53" i="11"/>
  <c r="K53" i="11" s="1"/>
  <c r="H52" i="11"/>
  <c r="I52" i="11" s="1"/>
  <c r="J52" i="11" s="1"/>
  <c r="H51" i="11"/>
  <c r="K51" i="11" s="1"/>
  <c r="H50" i="11"/>
  <c r="I50" i="11" s="1"/>
  <c r="J50" i="11" s="1"/>
  <c r="H49" i="11"/>
  <c r="I49" i="11" s="1"/>
  <c r="J49" i="11" s="1"/>
  <c r="H48" i="11"/>
  <c r="K48" i="11" s="1"/>
  <c r="H47" i="11"/>
  <c r="K47" i="11" s="1"/>
  <c r="H46" i="11"/>
  <c r="K46" i="11" s="1"/>
  <c r="H45" i="11"/>
  <c r="K45" i="11" s="1"/>
  <c r="H44" i="11"/>
  <c r="H43" i="11"/>
  <c r="I43" i="11" s="1"/>
  <c r="J43" i="11" s="1"/>
  <c r="H42" i="11"/>
  <c r="K42" i="11" s="1"/>
  <c r="H41" i="11"/>
  <c r="I41" i="11" s="1"/>
  <c r="J41" i="11" s="1"/>
  <c r="H40" i="11"/>
  <c r="K40" i="11" s="1"/>
  <c r="H39" i="11"/>
  <c r="K39" i="11" s="1"/>
  <c r="H38" i="11"/>
  <c r="K38" i="11" s="1"/>
  <c r="H37" i="11"/>
  <c r="I37" i="11" s="1"/>
  <c r="J37" i="11" s="1"/>
  <c r="H36" i="11"/>
  <c r="K36" i="11" s="1"/>
  <c r="H35" i="11"/>
  <c r="K35" i="11" s="1"/>
  <c r="H34" i="11"/>
  <c r="I34" i="11" s="1"/>
  <c r="J34" i="11" s="1"/>
  <c r="H33" i="11"/>
  <c r="K33" i="11" s="1"/>
  <c r="H32" i="11"/>
  <c r="I32" i="11" s="1"/>
  <c r="J32" i="11" s="1"/>
  <c r="H31" i="11"/>
  <c r="I31" i="11" s="1"/>
  <c r="J31" i="11" s="1"/>
  <c r="I30" i="11"/>
  <c r="J30" i="11" s="1"/>
  <c r="H30" i="11"/>
  <c r="K30" i="11" s="1"/>
  <c r="H29" i="11"/>
  <c r="K29" i="11" s="1"/>
  <c r="H28" i="11"/>
  <c r="K28" i="11" s="1"/>
  <c r="H27" i="11"/>
  <c r="K27" i="11" s="1"/>
  <c r="H26" i="11"/>
  <c r="I26" i="11" s="1"/>
  <c r="J26" i="11" s="1"/>
  <c r="K25" i="11"/>
  <c r="H25" i="11"/>
  <c r="I25" i="11" s="1"/>
  <c r="J25" i="11" s="1"/>
  <c r="H24" i="11"/>
  <c r="K24" i="11" s="1"/>
  <c r="H23" i="11"/>
  <c r="I23" i="11" s="1"/>
  <c r="J23" i="11" s="1"/>
  <c r="H22" i="11"/>
  <c r="K22" i="11" s="1"/>
  <c r="H21" i="11"/>
  <c r="K21" i="11" s="1"/>
  <c r="H20" i="11"/>
  <c r="K20" i="11" s="1"/>
  <c r="H19" i="11"/>
  <c r="I19" i="11" s="1"/>
  <c r="J19" i="11" s="1"/>
  <c r="I18" i="11"/>
  <c r="J18" i="11" s="1"/>
  <c r="H18" i="11"/>
  <c r="K18" i="11" s="1"/>
  <c r="H17" i="11"/>
  <c r="K17" i="11" s="1"/>
  <c r="H16" i="11"/>
  <c r="I16" i="11" s="1"/>
  <c r="J16" i="11" s="1"/>
  <c r="H15" i="11"/>
  <c r="K15" i="11" s="1"/>
  <c r="H14" i="11"/>
  <c r="I14" i="11" s="1"/>
  <c r="J14" i="11" s="1"/>
  <c r="H13" i="11"/>
  <c r="I13" i="11" s="1"/>
  <c r="J13" i="11" s="1"/>
  <c r="H12" i="11"/>
  <c r="K12" i="11" s="1"/>
  <c r="H11" i="11"/>
  <c r="K11" i="11" s="1"/>
  <c r="H10" i="11"/>
  <c r="K10" i="11" s="1"/>
  <c r="H9" i="11"/>
  <c r="K9" i="11" s="1"/>
  <c r="H8" i="11"/>
  <c r="I8" i="11" s="1"/>
  <c r="J8" i="11" s="1"/>
  <c r="K7" i="11"/>
  <c r="H7" i="11"/>
  <c r="I7" i="11" s="1"/>
  <c r="J7" i="11" s="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34" i="11" s="1"/>
  <c r="A435" i="11" s="1"/>
  <c r="A436" i="11" s="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50" i="11" s="1"/>
  <c r="A451" i="11" s="1"/>
  <c r="A452" i="11" s="1"/>
  <c r="A453" i="11" s="1"/>
  <c r="A454" i="11" s="1"/>
  <c r="A455" i="11" s="1"/>
  <c r="A456" i="11" s="1"/>
  <c r="A457" i="11" s="1"/>
  <c r="A458" i="11" s="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  <c r="A497" i="11" s="1"/>
  <c r="A498" i="11" s="1"/>
  <c r="A499" i="11" s="1"/>
  <c r="A500" i="11" s="1"/>
  <c r="A501" i="11" s="1"/>
  <c r="A502" i="11" s="1"/>
  <c r="A503" i="11" s="1"/>
  <c r="A504" i="11" s="1"/>
  <c r="A505" i="11" s="1"/>
  <c r="A506" i="11" s="1"/>
  <c r="A507" i="11" s="1"/>
  <c r="A508" i="11" s="1"/>
  <c r="A509" i="11" s="1"/>
  <c r="A510" i="11" s="1"/>
  <c r="A511" i="11" s="1"/>
  <c r="A512" i="11" s="1"/>
  <c r="A513" i="11" s="1"/>
  <c r="A514" i="11" s="1"/>
  <c r="A515" i="11" s="1"/>
  <c r="A516" i="11" s="1"/>
  <c r="A517" i="11" s="1"/>
  <c r="A518" i="11" s="1"/>
  <c r="A519" i="11" s="1"/>
  <c r="A520" i="11" s="1"/>
  <c r="A521" i="11" s="1"/>
  <c r="A522" i="11" s="1"/>
  <c r="A523" i="11" s="1"/>
  <c r="A524" i="11" s="1"/>
  <c r="A525" i="11" s="1"/>
  <c r="A526" i="11" s="1"/>
  <c r="A527" i="11" s="1"/>
  <c r="A528" i="11" s="1"/>
  <c r="A529" i="11" s="1"/>
  <c r="A530" i="11" s="1"/>
  <c r="A531" i="11" s="1"/>
  <c r="A532" i="11" s="1"/>
  <c r="A533" i="11" s="1"/>
  <c r="A534" i="11" s="1"/>
  <c r="A535" i="11" s="1"/>
  <c r="A536" i="11" s="1"/>
  <c r="A537" i="11" s="1"/>
  <c r="A538" i="11" s="1"/>
  <c r="A539" i="11" s="1"/>
  <c r="A540" i="11" s="1"/>
  <c r="A541" i="11" s="1"/>
  <c r="A542" i="11" s="1"/>
  <c r="A543" i="11" s="1"/>
  <c r="A544" i="11" s="1"/>
  <c r="A545" i="11" s="1"/>
  <c r="A546" i="11" s="1"/>
  <c r="A547" i="11" s="1"/>
  <c r="A548" i="11" s="1"/>
  <c r="A549" i="11" s="1"/>
  <c r="A550" i="11" s="1"/>
  <c r="A551" i="11" s="1"/>
  <c r="A552" i="11" s="1"/>
  <c r="A553" i="11" s="1"/>
  <c r="A554" i="11" s="1"/>
  <c r="A555" i="11" s="1"/>
  <c r="A556" i="11" s="1"/>
  <c r="A557" i="11" s="1"/>
  <c r="A558" i="11" s="1"/>
  <c r="A559" i="11" s="1"/>
  <c r="A560" i="11" s="1"/>
  <c r="A561" i="11" s="1"/>
  <c r="A562" i="11" s="1"/>
  <c r="A563" i="11" s="1"/>
  <c r="A564" i="11" s="1"/>
  <c r="A565" i="11" s="1"/>
  <c r="A566" i="11" s="1"/>
  <c r="A567" i="11" s="1"/>
  <c r="A568" i="11" s="1"/>
  <c r="A569" i="11" s="1"/>
  <c r="A570" i="11" s="1"/>
  <c r="A571" i="11" s="1"/>
  <c r="A572" i="11" s="1"/>
  <c r="A573" i="11" s="1"/>
  <c r="A574" i="11" s="1"/>
  <c r="A575" i="11" s="1"/>
  <c r="A576" i="11" s="1"/>
  <c r="A577" i="11" s="1"/>
  <c r="A578" i="11" s="1"/>
  <c r="A579" i="11" s="1"/>
  <c r="A580" i="11" s="1"/>
  <c r="A581" i="11" s="1"/>
  <c r="A582" i="11" s="1"/>
  <c r="A583" i="11" s="1"/>
  <c r="A584" i="11" s="1"/>
  <c r="A585" i="11" s="1"/>
  <c r="A586" i="11" s="1"/>
  <c r="A587" i="11" s="1"/>
  <c r="A588" i="11" s="1"/>
  <c r="A589" i="11" s="1"/>
  <c r="A590" i="11" s="1"/>
  <c r="A591" i="11" s="1"/>
  <c r="A592" i="11" s="1"/>
  <c r="A593" i="11" s="1"/>
  <c r="A594" i="11" s="1"/>
  <c r="A595" i="11" s="1"/>
  <c r="A596" i="11" s="1"/>
  <c r="A597" i="11" s="1"/>
  <c r="A598" i="11" s="1"/>
  <c r="A599" i="11" s="1"/>
  <c r="A600" i="11" s="1"/>
  <c r="A601" i="11" s="1"/>
  <c r="A602" i="11" s="1"/>
  <c r="A603" i="11" s="1"/>
  <c r="A604" i="11" s="1"/>
  <c r="A605" i="11" s="1"/>
  <c r="A606" i="11" s="1"/>
  <c r="A607" i="11" s="1"/>
  <c r="A608" i="11" s="1"/>
  <c r="A609" i="11" s="1"/>
  <c r="A610" i="11" s="1"/>
  <c r="A611" i="11" s="1"/>
  <c r="A612" i="11" s="1"/>
  <c r="A613" i="11" s="1"/>
  <c r="A614" i="11" s="1"/>
  <c r="A615" i="11" s="1"/>
  <c r="A616" i="11" s="1"/>
  <c r="A617" i="11" s="1"/>
  <c r="A618" i="11" s="1"/>
  <c r="A619" i="11" s="1"/>
  <c r="A620" i="11" s="1"/>
  <c r="A621" i="11" s="1"/>
  <c r="A622" i="11" s="1"/>
  <c r="A623" i="11" s="1"/>
  <c r="A624" i="11" s="1"/>
  <c r="A625" i="11" s="1"/>
  <c r="A626" i="11" s="1"/>
  <c r="A627" i="11" s="1"/>
  <c r="A628" i="11" s="1"/>
  <c r="A629" i="11" s="1"/>
  <c r="A630" i="11" s="1"/>
  <c r="A631" i="11" s="1"/>
  <c r="A632" i="11" s="1"/>
  <c r="A633" i="11" s="1"/>
  <c r="A634" i="11" s="1"/>
  <c r="A635" i="11" s="1"/>
  <c r="A636" i="11" s="1"/>
  <c r="A637" i="11" s="1"/>
  <c r="A638" i="11" s="1"/>
  <c r="A639" i="11" s="1"/>
  <c r="A640" i="11" s="1"/>
  <c r="A641" i="11" s="1"/>
  <c r="A642" i="11" s="1"/>
  <c r="A643" i="11" s="1"/>
  <c r="A644" i="11" s="1"/>
  <c r="A645" i="11" s="1"/>
  <c r="A646" i="11" s="1"/>
  <c r="A647" i="11" s="1"/>
  <c r="A648" i="11" s="1"/>
  <c r="A649" i="11" s="1"/>
  <c r="A650" i="11" s="1"/>
  <c r="A651" i="11" s="1"/>
  <c r="A652" i="11" s="1"/>
  <c r="A653" i="11" s="1"/>
  <c r="A654" i="11" s="1"/>
  <c r="A655" i="11" s="1"/>
  <c r="A656" i="11" s="1"/>
  <c r="A657" i="11" s="1"/>
  <c r="A658" i="11" s="1"/>
  <c r="A659" i="11" s="1"/>
  <c r="A660" i="11" s="1"/>
  <c r="A661" i="11" s="1"/>
  <c r="A662" i="11" s="1"/>
  <c r="A663" i="11" s="1"/>
  <c r="A664" i="11" s="1"/>
  <c r="A665" i="11" s="1"/>
  <c r="A666" i="11" s="1"/>
  <c r="A667" i="11" s="1"/>
  <c r="A668" i="11" s="1"/>
  <c r="A669" i="11" s="1"/>
  <c r="A670" i="11" s="1"/>
  <c r="A671" i="11" s="1"/>
  <c r="A672" i="11" s="1"/>
  <c r="A673" i="11" s="1"/>
  <c r="A674" i="11" s="1"/>
  <c r="A675" i="11" s="1"/>
  <c r="A676" i="11" s="1"/>
  <c r="A677" i="11" s="1"/>
  <c r="A678" i="11" s="1"/>
  <c r="A679" i="11" s="1"/>
  <c r="A680" i="11" s="1"/>
  <c r="A681" i="11" s="1"/>
  <c r="A682" i="11" s="1"/>
  <c r="A683" i="11" s="1"/>
  <c r="A684" i="11" s="1"/>
  <c r="A685" i="11" s="1"/>
  <c r="A686" i="11" s="1"/>
  <c r="A687" i="11" s="1"/>
  <c r="A688" i="11" s="1"/>
  <c r="A689" i="11" s="1"/>
  <c r="A690" i="11" s="1"/>
  <c r="A691" i="11" s="1"/>
  <c r="A692" i="11" s="1"/>
  <c r="A693" i="11" s="1"/>
  <c r="A694" i="11" s="1"/>
  <c r="A695" i="11" s="1"/>
  <c r="A696" i="11" s="1"/>
  <c r="A697" i="11" s="1"/>
  <c r="A698" i="11" s="1"/>
  <c r="A699" i="11" s="1"/>
  <c r="A700" i="11" s="1"/>
  <c r="A701" i="11" s="1"/>
  <c r="A702" i="11" s="1"/>
  <c r="A703" i="11" s="1"/>
  <c r="A704" i="11" s="1"/>
  <c r="A705" i="11" s="1"/>
  <c r="A706" i="11" s="1"/>
  <c r="A707" i="11" s="1"/>
  <c r="A708" i="11" s="1"/>
  <c r="A709" i="11" s="1"/>
  <c r="A710" i="11" s="1"/>
  <c r="A711" i="11" s="1"/>
  <c r="A712" i="11" s="1"/>
  <c r="A713" i="11" s="1"/>
  <c r="A714" i="11" s="1"/>
  <c r="A715" i="11" s="1"/>
  <c r="A716" i="11" s="1"/>
  <c r="A717" i="11" s="1"/>
  <c r="A718" i="11" s="1"/>
  <c r="A719" i="11" s="1"/>
  <c r="A720" i="11" s="1"/>
  <c r="A721" i="11" s="1"/>
  <c r="A722" i="11" s="1"/>
  <c r="A723" i="11" s="1"/>
  <c r="A724" i="11" s="1"/>
  <c r="A725" i="11" s="1"/>
  <c r="A726" i="11" s="1"/>
  <c r="A727" i="11" s="1"/>
  <c r="A728" i="11" s="1"/>
  <c r="A729" i="11" s="1"/>
  <c r="A730" i="11" s="1"/>
  <c r="A731" i="11" s="1"/>
  <c r="A732" i="11" s="1"/>
  <c r="A733" i="11" s="1"/>
  <c r="A734" i="11" s="1"/>
  <c r="A735" i="11" s="1"/>
  <c r="A736" i="11" s="1"/>
  <c r="A737" i="11" s="1"/>
  <c r="A738" i="11" s="1"/>
  <c r="A739" i="11" s="1"/>
  <c r="A740" i="11" s="1"/>
  <c r="A741" i="11" s="1"/>
  <c r="A742" i="11" s="1"/>
  <c r="A743" i="11" s="1"/>
  <c r="A744" i="11" s="1"/>
  <c r="A745" i="11" s="1"/>
  <c r="A746" i="11" s="1"/>
  <c r="A747" i="11" s="1"/>
  <c r="A748" i="11" s="1"/>
  <c r="A749" i="11" s="1"/>
  <c r="A750" i="11" s="1"/>
  <c r="A751" i="11" s="1"/>
  <c r="A752" i="11" s="1"/>
  <c r="A753" i="11" s="1"/>
  <c r="A754" i="11" s="1"/>
  <c r="A755" i="11" s="1"/>
  <c r="A756" i="11" s="1"/>
  <c r="A757" i="11" s="1"/>
  <c r="A758" i="11" s="1"/>
  <c r="A759" i="11" s="1"/>
  <c r="A760" i="11" s="1"/>
  <c r="A761" i="11" s="1"/>
  <c r="A762" i="11" s="1"/>
  <c r="A763" i="11" s="1"/>
  <c r="A764" i="11" s="1"/>
  <c r="A765" i="11" s="1"/>
  <c r="A766" i="11" s="1"/>
  <c r="A767" i="11" s="1"/>
  <c r="A768" i="11" s="1"/>
  <c r="A769" i="11" s="1"/>
  <c r="A770" i="11" s="1"/>
  <c r="A771" i="11" s="1"/>
  <c r="A772" i="11" s="1"/>
  <c r="A773" i="11" s="1"/>
  <c r="A774" i="11" s="1"/>
  <c r="A775" i="11" s="1"/>
  <c r="A776" i="11" s="1"/>
  <c r="A777" i="11" s="1"/>
  <c r="A778" i="11" s="1"/>
  <c r="A779" i="11" s="1"/>
  <c r="A780" i="11" s="1"/>
  <c r="A781" i="11" s="1"/>
  <c r="A782" i="11" s="1"/>
  <c r="A783" i="11" s="1"/>
  <c r="A784" i="11" s="1"/>
  <c r="A785" i="11" s="1"/>
  <c r="A786" i="11" s="1"/>
  <c r="A787" i="11" s="1"/>
  <c r="A788" i="11" s="1"/>
  <c r="A789" i="11" s="1"/>
  <c r="A790" i="11" s="1"/>
  <c r="A791" i="11" s="1"/>
  <c r="A792" i="11" s="1"/>
  <c r="A793" i="11" s="1"/>
  <c r="A794" i="11" s="1"/>
  <c r="A795" i="11" s="1"/>
  <c r="A796" i="11" s="1"/>
  <c r="A797" i="11" s="1"/>
  <c r="A798" i="11" s="1"/>
  <c r="A799" i="11" s="1"/>
  <c r="A800" i="11" s="1"/>
  <c r="A801" i="11" s="1"/>
  <c r="A802" i="11" s="1"/>
  <c r="A803" i="11" s="1"/>
  <c r="A804" i="11" s="1"/>
  <c r="A805" i="11" s="1"/>
  <c r="A806" i="11" s="1"/>
  <c r="A807" i="11" s="1"/>
  <c r="A808" i="11" s="1"/>
  <c r="A809" i="11" s="1"/>
  <c r="A810" i="11" s="1"/>
  <c r="A811" i="11" s="1"/>
  <c r="A812" i="11" s="1"/>
  <c r="A813" i="11" s="1"/>
  <c r="A814" i="11" s="1"/>
  <c r="A815" i="11" s="1"/>
  <c r="A816" i="11" s="1"/>
  <c r="A817" i="11" s="1"/>
  <c r="A818" i="11" s="1"/>
  <c r="A819" i="11" s="1"/>
  <c r="A820" i="11" s="1"/>
  <c r="A821" i="11" s="1"/>
  <c r="A822" i="11" s="1"/>
  <c r="A823" i="11" s="1"/>
  <c r="A824" i="11" s="1"/>
  <c r="A825" i="11" s="1"/>
  <c r="A826" i="11" s="1"/>
  <c r="A827" i="11" s="1"/>
  <c r="A828" i="11" s="1"/>
  <c r="A829" i="11" s="1"/>
  <c r="A830" i="11" s="1"/>
  <c r="A831" i="11" s="1"/>
  <c r="A832" i="11" s="1"/>
  <c r="A833" i="11" s="1"/>
  <c r="A834" i="11" s="1"/>
  <c r="A835" i="11" s="1"/>
  <c r="A836" i="11" s="1"/>
  <c r="A837" i="11" s="1"/>
  <c r="A838" i="11" s="1"/>
  <c r="A839" i="11" s="1"/>
  <c r="A840" i="11" s="1"/>
  <c r="A841" i="11" s="1"/>
  <c r="A842" i="11" s="1"/>
  <c r="A843" i="11" s="1"/>
  <c r="A844" i="11" s="1"/>
  <c r="A845" i="11" s="1"/>
  <c r="A846" i="11" s="1"/>
  <c r="A847" i="11" s="1"/>
  <c r="A848" i="11" s="1"/>
  <c r="A849" i="11" s="1"/>
  <c r="A850" i="11" s="1"/>
  <c r="A851" i="11" s="1"/>
  <c r="A852" i="11" s="1"/>
  <c r="A853" i="11" s="1"/>
  <c r="A854" i="11" s="1"/>
  <c r="A855" i="11" s="1"/>
  <c r="A856" i="11" s="1"/>
  <c r="A857" i="11" s="1"/>
  <c r="A858" i="11" s="1"/>
  <c r="A859" i="11" s="1"/>
  <c r="A860" i="11" s="1"/>
  <c r="A861" i="11" s="1"/>
  <c r="A862" i="11" s="1"/>
  <c r="A863" i="11" s="1"/>
  <c r="A864" i="11" s="1"/>
  <c r="A865" i="11" s="1"/>
  <c r="A866" i="11" s="1"/>
  <c r="A867" i="11" s="1"/>
  <c r="H6" i="11"/>
  <c r="K6" i="11" s="1"/>
  <c r="G48" i="10"/>
  <c r="F48" i="10"/>
  <c r="E48" i="10"/>
  <c r="H47" i="10"/>
  <c r="I47" i="10" s="1"/>
  <c r="J47" i="10" s="1"/>
  <c r="H46" i="10"/>
  <c r="K46" i="10" s="1"/>
  <c r="H45" i="10"/>
  <c r="H44" i="10"/>
  <c r="I44" i="10" s="1"/>
  <c r="J44" i="10" s="1"/>
  <c r="H43" i="10"/>
  <c r="I43" i="10" s="1"/>
  <c r="J43" i="10" s="1"/>
  <c r="H42" i="10"/>
  <c r="K42" i="10" s="1"/>
  <c r="H41" i="10"/>
  <c r="K41" i="10" s="1"/>
  <c r="H40" i="10"/>
  <c r="H39" i="10"/>
  <c r="K39" i="10" s="1"/>
  <c r="H38" i="10"/>
  <c r="K38" i="10" s="1"/>
  <c r="H37" i="10"/>
  <c r="H36" i="10"/>
  <c r="I36" i="10" s="1"/>
  <c r="J36" i="10" s="1"/>
  <c r="H35" i="10"/>
  <c r="K35" i="10" s="1"/>
  <c r="H34" i="10"/>
  <c r="K34" i="10" s="1"/>
  <c r="H33" i="10"/>
  <c r="K33" i="10" s="1"/>
  <c r="H32" i="10"/>
  <c r="H31" i="10"/>
  <c r="I31" i="10" s="1"/>
  <c r="J31" i="10" s="1"/>
  <c r="K30" i="10"/>
  <c r="H30" i="10"/>
  <c r="I30" i="10" s="1"/>
  <c r="J30" i="10" s="1"/>
  <c r="H29" i="10"/>
  <c r="I29" i="10" s="1"/>
  <c r="J29" i="10" s="1"/>
  <c r="H28" i="10"/>
  <c r="K28" i="10" s="1"/>
  <c r="H27" i="10"/>
  <c r="H26" i="10"/>
  <c r="I26" i="10" s="1"/>
  <c r="J26" i="10" s="1"/>
  <c r="H25" i="10"/>
  <c r="I25" i="10" s="1"/>
  <c r="J25" i="10" s="1"/>
  <c r="H24" i="10"/>
  <c r="K24" i="10" s="1"/>
  <c r="H23" i="10"/>
  <c r="K23" i="10" s="1"/>
  <c r="H22" i="10"/>
  <c r="H21" i="10"/>
  <c r="K21" i="10" s="1"/>
  <c r="H20" i="10"/>
  <c r="K20" i="10" s="1"/>
  <c r="H19" i="10"/>
  <c r="H18" i="10"/>
  <c r="I18" i="10" s="1"/>
  <c r="J18" i="10" s="1"/>
  <c r="H17" i="10"/>
  <c r="K17" i="10" s="1"/>
  <c r="H16" i="10"/>
  <c r="K16" i="10" s="1"/>
  <c r="H15" i="10"/>
  <c r="K15" i="10" s="1"/>
  <c r="H14" i="10"/>
  <c r="H13" i="10"/>
  <c r="I13" i="10" s="1"/>
  <c r="J13" i="10" s="1"/>
  <c r="H12" i="10"/>
  <c r="K12" i="10" s="1"/>
  <c r="H11" i="10"/>
  <c r="I11" i="10" s="1"/>
  <c r="J11" i="10" s="1"/>
  <c r="H10" i="10"/>
  <c r="K10" i="10" s="1"/>
  <c r="H9" i="10"/>
  <c r="K9" i="10" s="1"/>
  <c r="H8" i="10"/>
  <c r="I8" i="10" s="1"/>
  <c r="J8" i="10" s="1"/>
  <c r="H7" i="10"/>
  <c r="I7" i="10" s="1"/>
  <c r="J7" i="10" s="1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H6" i="10"/>
  <c r="K6" i="10" s="1"/>
  <c r="G952" i="9"/>
  <c r="F952" i="9"/>
  <c r="E952" i="9"/>
  <c r="H951" i="9"/>
  <c r="I951" i="9" s="1"/>
  <c r="J951" i="9" s="1"/>
  <c r="H950" i="9"/>
  <c r="H949" i="9"/>
  <c r="I949" i="9" s="1"/>
  <c r="J949" i="9" s="1"/>
  <c r="H948" i="9"/>
  <c r="K948" i="9" s="1"/>
  <c r="H947" i="9"/>
  <c r="H946" i="9"/>
  <c r="I946" i="9" s="1"/>
  <c r="J946" i="9" s="1"/>
  <c r="H945" i="9"/>
  <c r="I945" i="9" s="1"/>
  <c r="J945" i="9" s="1"/>
  <c r="H944" i="9"/>
  <c r="H943" i="9"/>
  <c r="I943" i="9" s="1"/>
  <c r="J943" i="9" s="1"/>
  <c r="H942" i="9"/>
  <c r="H941" i="9"/>
  <c r="H940" i="9"/>
  <c r="I940" i="9" s="1"/>
  <c r="J940" i="9" s="1"/>
  <c r="H939" i="9"/>
  <c r="K939" i="9" s="1"/>
  <c r="H938" i="9"/>
  <c r="K938" i="9" s="1"/>
  <c r="H937" i="9"/>
  <c r="K937" i="9" s="1"/>
  <c r="H936" i="9"/>
  <c r="H935" i="9"/>
  <c r="H934" i="9"/>
  <c r="I934" i="9" s="1"/>
  <c r="J934" i="9" s="1"/>
  <c r="H933" i="9"/>
  <c r="H932" i="9"/>
  <c r="I932" i="9" s="1"/>
  <c r="J932" i="9" s="1"/>
  <c r="H931" i="9"/>
  <c r="H930" i="9"/>
  <c r="K930" i="9" s="1"/>
  <c r="H929" i="9"/>
  <c r="H928" i="9"/>
  <c r="H927" i="9"/>
  <c r="H926" i="9"/>
  <c r="H925" i="9"/>
  <c r="H924" i="9"/>
  <c r="K924" i="9" s="1"/>
  <c r="H923" i="9"/>
  <c r="H922" i="9"/>
  <c r="H921" i="9"/>
  <c r="K921" i="9" s="1"/>
  <c r="H920" i="9"/>
  <c r="K920" i="9" s="1"/>
  <c r="H919" i="9"/>
  <c r="K919" i="9" s="1"/>
  <c r="H918" i="9"/>
  <c r="H917" i="9"/>
  <c r="I917" i="9" s="1"/>
  <c r="J917" i="9" s="1"/>
  <c r="H916" i="9"/>
  <c r="H915" i="9"/>
  <c r="K915" i="9" s="1"/>
  <c r="H914" i="9"/>
  <c r="I914" i="9" s="1"/>
  <c r="J914" i="9" s="1"/>
  <c r="H913" i="9"/>
  <c r="I913" i="9" s="1"/>
  <c r="J913" i="9" s="1"/>
  <c r="H912" i="9"/>
  <c r="H911" i="9"/>
  <c r="H910" i="9"/>
  <c r="I910" i="9" s="1"/>
  <c r="J910" i="9" s="1"/>
  <c r="H909" i="9"/>
  <c r="H908" i="9"/>
  <c r="H907" i="9"/>
  <c r="H906" i="9"/>
  <c r="H905" i="9"/>
  <c r="H904" i="9"/>
  <c r="I904" i="9" s="1"/>
  <c r="J904" i="9" s="1"/>
  <c r="H903" i="9"/>
  <c r="I903" i="9" s="1"/>
  <c r="J903" i="9" s="1"/>
  <c r="H902" i="9"/>
  <c r="K902" i="9" s="1"/>
  <c r="H901" i="9"/>
  <c r="K901" i="9" s="1"/>
  <c r="H900" i="9"/>
  <c r="H899" i="9"/>
  <c r="H898" i="9"/>
  <c r="H897" i="9"/>
  <c r="H896" i="9"/>
  <c r="K896" i="9" s="1"/>
  <c r="H895" i="9"/>
  <c r="K895" i="9" s="1"/>
  <c r="H894" i="9"/>
  <c r="H893" i="9"/>
  <c r="H892" i="9"/>
  <c r="H891" i="9"/>
  <c r="H890" i="9"/>
  <c r="K890" i="9" s="1"/>
  <c r="H889" i="9"/>
  <c r="H888" i="9"/>
  <c r="H887" i="9"/>
  <c r="H886" i="9"/>
  <c r="I886" i="9" s="1"/>
  <c r="J886" i="9" s="1"/>
  <c r="H885" i="9"/>
  <c r="I885" i="9" s="1"/>
  <c r="J885" i="9" s="1"/>
  <c r="H884" i="9"/>
  <c r="K884" i="9" s="1"/>
  <c r="H883" i="9"/>
  <c r="H882" i="9"/>
  <c r="H881" i="9"/>
  <c r="H880" i="9"/>
  <c r="K880" i="9" s="1"/>
  <c r="H879" i="9"/>
  <c r="H878" i="9"/>
  <c r="H877" i="9"/>
  <c r="I877" i="9" s="1"/>
  <c r="J877" i="9" s="1"/>
  <c r="H876" i="9"/>
  <c r="H875" i="9"/>
  <c r="K875" i="9" s="1"/>
  <c r="H874" i="9"/>
  <c r="H873" i="9"/>
  <c r="H872" i="9"/>
  <c r="K872" i="9" s="1"/>
  <c r="H871" i="9"/>
  <c r="I871" i="9" s="1"/>
  <c r="J871" i="9" s="1"/>
  <c r="H870" i="9"/>
  <c r="H869" i="9"/>
  <c r="H868" i="9"/>
  <c r="I868" i="9" s="1"/>
  <c r="J868" i="9" s="1"/>
  <c r="H867" i="9"/>
  <c r="H866" i="9"/>
  <c r="K866" i="9" s="1"/>
  <c r="H865" i="9"/>
  <c r="K865" i="9" s="1"/>
  <c r="H864" i="9"/>
  <c r="H863" i="9"/>
  <c r="H862" i="9"/>
  <c r="K862" i="9" s="1"/>
  <c r="H861" i="9"/>
  <c r="I861" i="9" s="1"/>
  <c r="J861" i="9" s="1"/>
  <c r="H860" i="9"/>
  <c r="K860" i="9" s="1"/>
  <c r="H859" i="9"/>
  <c r="K859" i="9" s="1"/>
  <c r="H858" i="9"/>
  <c r="I858" i="9" s="1"/>
  <c r="J858" i="9" s="1"/>
  <c r="H857" i="9"/>
  <c r="H856" i="9"/>
  <c r="K856" i="9" s="1"/>
  <c r="H855" i="9"/>
  <c r="K855" i="9" s="1"/>
  <c r="H854" i="9"/>
  <c r="K854" i="9" s="1"/>
  <c r="H853" i="9"/>
  <c r="H852" i="9"/>
  <c r="H851" i="9"/>
  <c r="H850" i="9"/>
  <c r="K850" i="9" s="1"/>
  <c r="H849" i="9"/>
  <c r="H848" i="9"/>
  <c r="H847" i="9"/>
  <c r="K847" i="9" s="1"/>
  <c r="H846" i="9"/>
  <c r="H845" i="9"/>
  <c r="I845" i="9" s="1"/>
  <c r="J845" i="9" s="1"/>
  <c r="H844" i="9"/>
  <c r="K844" i="9" s="1"/>
  <c r="H843" i="9"/>
  <c r="H842" i="9"/>
  <c r="H841" i="9"/>
  <c r="K841" i="9" s="1"/>
  <c r="H840" i="9"/>
  <c r="H839" i="9"/>
  <c r="H838" i="9"/>
  <c r="I838" i="9" s="1"/>
  <c r="J838" i="9" s="1"/>
  <c r="H837" i="9"/>
  <c r="H836" i="9"/>
  <c r="K836" i="9" s="1"/>
  <c r="H835" i="9"/>
  <c r="I835" i="9" s="1"/>
  <c r="J835" i="9" s="1"/>
  <c r="H834" i="9"/>
  <c r="H833" i="9"/>
  <c r="K833" i="9" s="1"/>
  <c r="H832" i="9"/>
  <c r="H831" i="9"/>
  <c r="I831" i="9" s="1"/>
  <c r="J831" i="9" s="1"/>
  <c r="H830" i="9"/>
  <c r="K830" i="9" s="1"/>
  <c r="H829" i="9"/>
  <c r="K829" i="9" s="1"/>
  <c r="H828" i="9"/>
  <c r="I828" i="9" s="1"/>
  <c r="J828" i="9" s="1"/>
  <c r="H827" i="9"/>
  <c r="K827" i="9" s="1"/>
  <c r="H826" i="9"/>
  <c r="H825" i="9"/>
  <c r="H824" i="9"/>
  <c r="K824" i="9" s="1"/>
  <c r="H823" i="9"/>
  <c r="K823" i="9" s="1"/>
  <c r="H822" i="9"/>
  <c r="H821" i="9"/>
  <c r="K821" i="9" s="1"/>
  <c r="H820" i="9"/>
  <c r="H819" i="9"/>
  <c r="K819" i="9" s="1"/>
  <c r="H818" i="9"/>
  <c r="H817" i="9"/>
  <c r="H816" i="9"/>
  <c r="H815" i="9"/>
  <c r="H814" i="9"/>
  <c r="I814" i="9" s="1"/>
  <c r="J814" i="9" s="1"/>
  <c r="H813" i="9"/>
  <c r="K813" i="9" s="1"/>
  <c r="H812" i="9"/>
  <c r="K812" i="9" s="1"/>
  <c r="H811" i="9"/>
  <c r="K811" i="9" s="1"/>
  <c r="H810" i="9"/>
  <c r="I810" i="9" s="1"/>
  <c r="J810" i="9" s="1"/>
  <c r="H809" i="9"/>
  <c r="K809" i="9" s="1"/>
  <c r="H808" i="9"/>
  <c r="H807" i="9"/>
  <c r="K807" i="9" s="1"/>
  <c r="H806" i="9"/>
  <c r="I806" i="9" s="1"/>
  <c r="J806" i="9" s="1"/>
  <c r="H805" i="9"/>
  <c r="H804" i="9"/>
  <c r="K804" i="9" s="1"/>
  <c r="H803" i="9"/>
  <c r="K803" i="9" s="1"/>
  <c r="H802" i="9"/>
  <c r="H801" i="9"/>
  <c r="I801" i="9" s="1"/>
  <c r="J801" i="9" s="1"/>
  <c r="H800" i="9"/>
  <c r="H799" i="9"/>
  <c r="H798" i="9"/>
  <c r="K798" i="9" s="1"/>
  <c r="H797" i="9"/>
  <c r="H796" i="9"/>
  <c r="H795" i="9"/>
  <c r="K795" i="9" s="1"/>
  <c r="H794" i="9"/>
  <c r="I794" i="9" s="1"/>
  <c r="J794" i="9" s="1"/>
  <c r="H793" i="9"/>
  <c r="K793" i="9" s="1"/>
  <c r="H792" i="9"/>
  <c r="H791" i="9"/>
  <c r="K791" i="9" s="1"/>
  <c r="H790" i="9"/>
  <c r="H789" i="9"/>
  <c r="K789" i="9" s="1"/>
  <c r="H788" i="9"/>
  <c r="I788" i="9" s="1"/>
  <c r="J788" i="9" s="1"/>
  <c r="H787" i="9"/>
  <c r="K787" i="9" s="1"/>
  <c r="H786" i="9"/>
  <c r="H785" i="9"/>
  <c r="H784" i="9"/>
  <c r="H783" i="9"/>
  <c r="K783" i="9" s="1"/>
  <c r="H782" i="9"/>
  <c r="H781" i="9"/>
  <c r="K781" i="9" s="1"/>
  <c r="H780" i="9"/>
  <c r="K780" i="9" s="1"/>
  <c r="H779" i="9"/>
  <c r="H778" i="9"/>
  <c r="H777" i="9"/>
  <c r="K777" i="9" s="1"/>
  <c r="H776" i="9"/>
  <c r="I776" i="9" s="1"/>
  <c r="J776" i="9" s="1"/>
  <c r="H775" i="9"/>
  <c r="H774" i="9"/>
  <c r="H773" i="9"/>
  <c r="K773" i="9" s="1"/>
  <c r="H772" i="9"/>
  <c r="H771" i="9"/>
  <c r="K771" i="9" s="1"/>
  <c r="H770" i="9"/>
  <c r="I770" i="9" s="1"/>
  <c r="J770" i="9" s="1"/>
  <c r="H769" i="9"/>
  <c r="I769" i="9" s="1"/>
  <c r="J769" i="9" s="1"/>
  <c r="H768" i="9"/>
  <c r="H767" i="9"/>
  <c r="K767" i="9" s="1"/>
  <c r="H766" i="9"/>
  <c r="H765" i="9"/>
  <c r="K765" i="9" s="1"/>
  <c r="H764" i="9"/>
  <c r="H763" i="9"/>
  <c r="K763" i="9" s="1"/>
  <c r="H762" i="9"/>
  <c r="K762" i="9" s="1"/>
  <c r="H761" i="9"/>
  <c r="H760" i="9"/>
  <c r="H759" i="9"/>
  <c r="K759" i="9" s="1"/>
  <c r="H758" i="9"/>
  <c r="H757" i="9"/>
  <c r="H756" i="9"/>
  <c r="K756" i="9" s="1"/>
  <c r="H755" i="9"/>
  <c r="K755" i="9" s="1"/>
  <c r="H754" i="9"/>
  <c r="H753" i="9"/>
  <c r="H752" i="9"/>
  <c r="H751" i="9"/>
  <c r="I751" i="9" s="1"/>
  <c r="J751" i="9" s="1"/>
  <c r="H750" i="9"/>
  <c r="H749" i="9"/>
  <c r="K749" i="9" s="1"/>
  <c r="H748" i="9"/>
  <c r="H747" i="9"/>
  <c r="K747" i="9" s="1"/>
  <c r="H746" i="9"/>
  <c r="H745" i="9"/>
  <c r="H744" i="9"/>
  <c r="K744" i="9" s="1"/>
  <c r="H743" i="9"/>
  <c r="H742" i="9"/>
  <c r="H741" i="9"/>
  <c r="K741" i="9" s="1"/>
  <c r="H740" i="9"/>
  <c r="H739" i="9"/>
  <c r="K739" i="9" s="1"/>
  <c r="H738" i="9"/>
  <c r="H737" i="9"/>
  <c r="K737" i="9" s="1"/>
  <c r="H736" i="9"/>
  <c r="H735" i="9"/>
  <c r="I735" i="9" s="1"/>
  <c r="J735" i="9" s="1"/>
  <c r="H734" i="9"/>
  <c r="H733" i="9"/>
  <c r="I733" i="9" s="1"/>
  <c r="J733" i="9" s="1"/>
  <c r="H732" i="9"/>
  <c r="H731" i="9"/>
  <c r="K731" i="9" s="1"/>
  <c r="H730" i="9"/>
  <c r="H729" i="9"/>
  <c r="K729" i="9" s="1"/>
  <c r="H728" i="9"/>
  <c r="H727" i="9"/>
  <c r="K727" i="9" s="1"/>
  <c r="H726" i="9"/>
  <c r="K726" i="9" s="1"/>
  <c r="H725" i="9"/>
  <c r="H724" i="9"/>
  <c r="H723" i="9"/>
  <c r="K723" i="9" s="1"/>
  <c r="H722" i="9"/>
  <c r="I722" i="9" s="1"/>
  <c r="J722" i="9" s="1"/>
  <c r="H721" i="9"/>
  <c r="I721" i="9" s="1"/>
  <c r="J721" i="9" s="1"/>
  <c r="H720" i="9"/>
  <c r="K720" i="9" s="1"/>
  <c r="H719" i="9"/>
  <c r="K719" i="9" s="1"/>
  <c r="H718" i="9"/>
  <c r="H717" i="9"/>
  <c r="H716" i="9"/>
  <c r="I716" i="9" s="1"/>
  <c r="J716" i="9" s="1"/>
  <c r="H715" i="9"/>
  <c r="H714" i="9"/>
  <c r="K714" i="9" s="1"/>
  <c r="H713" i="9"/>
  <c r="K713" i="9" s="1"/>
  <c r="H712" i="9"/>
  <c r="H711" i="9"/>
  <c r="I711" i="9" s="1"/>
  <c r="J711" i="9" s="1"/>
  <c r="H710" i="9"/>
  <c r="H709" i="9"/>
  <c r="H708" i="9"/>
  <c r="K708" i="9" s="1"/>
  <c r="H707" i="9"/>
  <c r="H706" i="9"/>
  <c r="H705" i="9"/>
  <c r="K705" i="9" s="1"/>
  <c r="H704" i="9"/>
  <c r="I704" i="9" s="1"/>
  <c r="J704" i="9" s="1"/>
  <c r="H703" i="9"/>
  <c r="K703" i="9" s="1"/>
  <c r="H702" i="9"/>
  <c r="K702" i="9" s="1"/>
  <c r="H701" i="9"/>
  <c r="K701" i="9" s="1"/>
  <c r="H700" i="9"/>
  <c r="H699" i="9"/>
  <c r="H698" i="9"/>
  <c r="I698" i="9" s="1"/>
  <c r="J698" i="9" s="1"/>
  <c r="H697" i="9"/>
  <c r="I697" i="9" s="1"/>
  <c r="J697" i="9" s="1"/>
  <c r="H696" i="9"/>
  <c r="K696" i="9" s="1"/>
  <c r="H695" i="9"/>
  <c r="H694" i="9"/>
  <c r="H693" i="9"/>
  <c r="K693" i="9" s="1"/>
  <c r="H692" i="9"/>
  <c r="H691" i="9"/>
  <c r="K691" i="9" s="1"/>
  <c r="H690" i="9"/>
  <c r="K690" i="9" s="1"/>
  <c r="H689" i="9"/>
  <c r="H688" i="9"/>
  <c r="H687" i="9"/>
  <c r="K687" i="9" s="1"/>
  <c r="H686" i="9"/>
  <c r="H685" i="9"/>
  <c r="H684" i="9"/>
  <c r="K684" i="9" s="1"/>
  <c r="H683" i="9"/>
  <c r="H682" i="9"/>
  <c r="H681" i="9"/>
  <c r="H680" i="9"/>
  <c r="H679" i="9"/>
  <c r="K679" i="9" s="1"/>
  <c r="H678" i="9"/>
  <c r="H677" i="9"/>
  <c r="H676" i="9"/>
  <c r="H675" i="9"/>
  <c r="K675" i="9" s="1"/>
  <c r="H674" i="9"/>
  <c r="H673" i="9"/>
  <c r="K673" i="9" s="1"/>
  <c r="H672" i="9"/>
  <c r="H671" i="9"/>
  <c r="I671" i="9" s="1"/>
  <c r="J671" i="9" s="1"/>
  <c r="H670" i="9"/>
  <c r="H669" i="9"/>
  <c r="I669" i="9" s="1"/>
  <c r="J669" i="9" s="1"/>
  <c r="H668" i="9"/>
  <c r="I668" i="9" s="1"/>
  <c r="J668" i="9" s="1"/>
  <c r="H667" i="9"/>
  <c r="I667" i="9" s="1"/>
  <c r="J667" i="9" s="1"/>
  <c r="H666" i="9"/>
  <c r="H665" i="9"/>
  <c r="H664" i="9"/>
  <c r="H663" i="9"/>
  <c r="K663" i="9" s="1"/>
  <c r="H662" i="9"/>
  <c r="H661" i="9"/>
  <c r="I661" i="9" s="1"/>
  <c r="J661" i="9" s="1"/>
  <c r="H660" i="9"/>
  <c r="K660" i="9" s="1"/>
  <c r="H659" i="9"/>
  <c r="K659" i="9" s="1"/>
  <c r="H658" i="9"/>
  <c r="H657" i="9"/>
  <c r="I657" i="9" s="1"/>
  <c r="J657" i="9" s="1"/>
  <c r="H656" i="9"/>
  <c r="H655" i="9"/>
  <c r="I655" i="9" s="1"/>
  <c r="J655" i="9" s="1"/>
  <c r="H654" i="9"/>
  <c r="K654" i="9" s="1"/>
  <c r="H653" i="9"/>
  <c r="H652" i="9"/>
  <c r="H651" i="9"/>
  <c r="K651" i="9" s="1"/>
  <c r="H650" i="9"/>
  <c r="H649" i="9"/>
  <c r="H648" i="9"/>
  <c r="H647" i="9"/>
  <c r="K647" i="9" s="1"/>
  <c r="H646" i="9"/>
  <c r="I646" i="9" s="1"/>
  <c r="J646" i="9" s="1"/>
  <c r="H645" i="9"/>
  <c r="H644" i="9"/>
  <c r="I644" i="9" s="1"/>
  <c r="J644" i="9" s="1"/>
  <c r="H643" i="9"/>
  <c r="H642" i="9"/>
  <c r="H641" i="9"/>
  <c r="H640" i="9"/>
  <c r="I640" i="9" s="1"/>
  <c r="J640" i="9" s="1"/>
  <c r="H639" i="9"/>
  <c r="H638" i="9"/>
  <c r="H637" i="9"/>
  <c r="I637" i="9" s="1"/>
  <c r="J637" i="9" s="1"/>
  <c r="H636" i="9"/>
  <c r="K636" i="9" s="1"/>
  <c r="H635" i="9"/>
  <c r="H634" i="9"/>
  <c r="H633" i="9"/>
  <c r="K633" i="9" s="1"/>
  <c r="H632" i="9"/>
  <c r="H631" i="9"/>
  <c r="H630" i="9"/>
  <c r="H629" i="9"/>
  <c r="I629" i="9" s="1"/>
  <c r="J629" i="9" s="1"/>
  <c r="H628" i="9"/>
  <c r="I628" i="9" s="1"/>
  <c r="J628" i="9" s="1"/>
  <c r="H627" i="9"/>
  <c r="I627" i="9" s="1"/>
  <c r="J627" i="9" s="1"/>
  <c r="H626" i="9"/>
  <c r="I626" i="9" s="1"/>
  <c r="J626" i="9" s="1"/>
  <c r="H625" i="9"/>
  <c r="I625" i="9" s="1"/>
  <c r="J625" i="9" s="1"/>
  <c r="H624" i="9"/>
  <c r="K624" i="9" s="1"/>
  <c r="H623" i="9"/>
  <c r="K623" i="9" s="1"/>
  <c r="H622" i="9"/>
  <c r="H621" i="9"/>
  <c r="K621" i="9" s="1"/>
  <c r="H620" i="9"/>
  <c r="H619" i="9"/>
  <c r="K619" i="9" s="1"/>
  <c r="H618" i="9"/>
  <c r="K618" i="9" s="1"/>
  <c r="H617" i="9"/>
  <c r="K617" i="9" s="1"/>
  <c r="H616" i="9"/>
  <c r="H615" i="9"/>
  <c r="I615" i="9" s="1"/>
  <c r="J615" i="9" s="1"/>
  <c r="H614" i="9"/>
  <c r="I614" i="9" s="1"/>
  <c r="J614" i="9" s="1"/>
  <c r="H613" i="9"/>
  <c r="I613" i="9" s="1"/>
  <c r="J613" i="9" s="1"/>
  <c r="H612" i="9"/>
  <c r="H611" i="9"/>
  <c r="H610" i="9"/>
  <c r="H609" i="9"/>
  <c r="K609" i="9" s="1"/>
  <c r="H608" i="9"/>
  <c r="H607" i="9"/>
  <c r="K607" i="9" s="1"/>
  <c r="H606" i="9"/>
  <c r="K606" i="9" s="1"/>
  <c r="H605" i="9"/>
  <c r="H604" i="9"/>
  <c r="H603" i="9"/>
  <c r="I603" i="9" s="1"/>
  <c r="J603" i="9" s="1"/>
  <c r="H602" i="9"/>
  <c r="H601" i="9"/>
  <c r="K601" i="9" s="1"/>
  <c r="H600" i="9"/>
  <c r="H599" i="9"/>
  <c r="I599" i="9" s="1"/>
  <c r="J599" i="9" s="1"/>
  <c r="H598" i="9"/>
  <c r="H597" i="9"/>
  <c r="K597" i="9" s="1"/>
  <c r="H596" i="9"/>
  <c r="I596" i="9" s="1"/>
  <c r="J596" i="9" s="1"/>
  <c r="H595" i="9"/>
  <c r="H594" i="9"/>
  <c r="H593" i="9"/>
  <c r="H592" i="9"/>
  <c r="H591" i="9"/>
  <c r="H590" i="9"/>
  <c r="I590" i="9" s="1"/>
  <c r="J590" i="9" s="1"/>
  <c r="H589" i="9"/>
  <c r="I589" i="9" s="1"/>
  <c r="J589" i="9" s="1"/>
  <c r="H588" i="9"/>
  <c r="H587" i="9"/>
  <c r="K587" i="9" s="1"/>
  <c r="H586" i="9"/>
  <c r="H585" i="9"/>
  <c r="K585" i="9" s="1"/>
  <c r="H584" i="9"/>
  <c r="H583" i="9"/>
  <c r="H582" i="9"/>
  <c r="H581" i="9"/>
  <c r="I581" i="9" s="1"/>
  <c r="J581" i="9" s="1"/>
  <c r="H580" i="9"/>
  <c r="H579" i="9"/>
  <c r="K579" i="9" s="1"/>
  <c r="H578" i="9"/>
  <c r="I578" i="9" s="1"/>
  <c r="J578" i="9" s="1"/>
  <c r="H577" i="9"/>
  <c r="I577" i="9" s="1"/>
  <c r="J577" i="9" s="1"/>
  <c r="H576" i="9"/>
  <c r="H575" i="9"/>
  <c r="I575" i="9" s="1"/>
  <c r="J575" i="9" s="1"/>
  <c r="H574" i="9"/>
  <c r="H573" i="9"/>
  <c r="K573" i="9" s="1"/>
  <c r="H572" i="9"/>
  <c r="I572" i="9" s="1"/>
  <c r="J572" i="9" s="1"/>
  <c r="H571" i="9"/>
  <c r="I571" i="9" s="1"/>
  <c r="J571" i="9" s="1"/>
  <c r="H570" i="9"/>
  <c r="H569" i="9"/>
  <c r="K569" i="9" s="1"/>
  <c r="H568" i="9"/>
  <c r="I568" i="9" s="1"/>
  <c r="J568" i="9" s="1"/>
  <c r="H567" i="9"/>
  <c r="I567" i="9" s="1"/>
  <c r="J567" i="9" s="1"/>
  <c r="H566" i="9"/>
  <c r="H565" i="9"/>
  <c r="K565" i="9" s="1"/>
  <c r="H564" i="9"/>
  <c r="K564" i="9" s="1"/>
  <c r="H563" i="9"/>
  <c r="I563" i="9" s="1"/>
  <c r="J563" i="9" s="1"/>
  <c r="H562" i="9"/>
  <c r="H561" i="9"/>
  <c r="I561" i="9" s="1"/>
  <c r="J561" i="9" s="1"/>
  <c r="H560" i="9"/>
  <c r="K560" i="9" s="1"/>
  <c r="H559" i="9"/>
  <c r="H558" i="9"/>
  <c r="K558" i="9" s="1"/>
  <c r="H557" i="9"/>
  <c r="H556" i="9"/>
  <c r="I556" i="9" s="1"/>
  <c r="J556" i="9" s="1"/>
  <c r="H555" i="9"/>
  <c r="H554" i="9"/>
  <c r="H553" i="9"/>
  <c r="K553" i="9" s="1"/>
  <c r="H552" i="9"/>
  <c r="H551" i="9"/>
  <c r="H550" i="9"/>
  <c r="H549" i="9"/>
  <c r="H548" i="9"/>
  <c r="I548" i="9" s="1"/>
  <c r="J548" i="9" s="1"/>
  <c r="H547" i="9"/>
  <c r="H546" i="9"/>
  <c r="H545" i="9"/>
  <c r="H544" i="9"/>
  <c r="H543" i="9"/>
  <c r="H542" i="9"/>
  <c r="K542" i="9" s="1"/>
  <c r="H541" i="9"/>
  <c r="H540" i="9"/>
  <c r="K540" i="9" s="1"/>
  <c r="H539" i="9"/>
  <c r="K539" i="9" s="1"/>
  <c r="H538" i="9"/>
  <c r="I538" i="9" s="1"/>
  <c r="J538" i="9" s="1"/>
  <c r="H537" i="9"/>
  <c r="H536" i="9"/>
  <c r="K536" i="9" s="1"/>
  <c r="H535" i="9"/>
  <c r="I535" i="9" s="1"/>
  <c r="J535" i="9" s="1"/>
  <c r="H534" i="9"/>
  <c r="H533" i="9"/>
  <c r="H532" i="9"/>
  <c r="H531" i="9"/>
  <c r="I531" i="9" s="1"/>
  <c r="J531" i="9" s="1"/>
  <c r="H530" i="9"/>
  <c r="H529" i="9"/>
  <c r="K529" i="9" s="1"/>
  <c r="H528" i="9"/>
  <c r="H527" i="9"/>
  <c r="I527" i="9" s="1"/>
  <c r="J527" i="9" s="1"/>
  <c r="H526" i="9"/>
  <c r="H525" i="9"/>
  <c r="H524" i="9"/>
  <c r="I524" i="9" s="1"/>
  <c r="J524" i="9" s="1"/>
  <c r="H523" i="9"/>
  <c r="H522" i="9"/>
  <c r="K522" i="9" s="1"/>
  <c r="H521" i="9"/>
  <c r="K521" i="9" s="1"/>
  <c r="H520" i="9"/>
  <c r="I520" i="9" s="1"/>
  <c r="J520" i="9" s="1"/>
  <c r="H519" i="9"/>
  <c r="K519" i="9" s="1"/>
  <c r="H518" i="9"/>
  <c r="K518" i="9" s="1"/>
  <c r="H517" i="9"/>
  <c r="H516" i="9"/>
  <c r="H515" i="9"/>
  <c r="K515" i="9" s="1"/>
  <c r="H514" i="9"/>
  <c r="H513" i="9"/>
  <c r="K513" i="9" s="1"/>
  <c r="H512" i="9"/>
  <c r="H511" i="9"/>
  <c r="H510" i="9"/>
  <c r="K510" i="9" s="1"/>
  <c r="H509" i="9"/>
  <c r="H508" i="9"/>
  <c r="H507" i="9"/>
  <c r="I507" i="9" s="1"/>
  <c r="J507" i="9" s="1"/>
  <c r="H506" i="9"/>
  <c r="H505" i="9"/>
  <c r="I505" i="9" s="1"/>
  <c r="J505" i="9" s="1"/>
  <c r="H504" i="9"/>
  <c r="H503" i="9"/>
  <c r="H502" i="9"/>
  <c r="H501" i="9"/>
  <c r="I501" i="9" s="1"/>
  <c r="J501" i="9" s="1"/>
  <c r="H500" i="9"/>
  <c r="K500" i="9" s="1"/>
  <c r="H499" i="9"/>
  <c r="I499" i="9" s="1"/>
  <c r="J499" i="9" s="1"/>
  <c r="H498" i="9"/>
  <c r="H497" i="9"/>
  <c r="K497" i="9" s="1"/>
  <c r="H496" i="9"/>
  <c r="H495" i="9"/>
  <c r="H494" i="9"/>
  <c r="H493" i="9"/>
  <c r="H492" i="9"/>
  <c r="H491" i="9"/>
  <c r="I491" i="9" s="1"/>
  <c r="J491" i="9" s="1"/>
  <c r="H490" i="9"/>
  <c r="H489" i="9"/>
  <c r="H488" i="9"/>
  <c r="H487" i="9"/>
  <c r="I487" i="9" s="1"/>
  <c r="J487" i="9" s="1"/>
  <c r="H486" i="9"/>
  <c r="H485" i="9"/>
  <c r="H484" i="9"/>
  <c r="I484" i="9" s="1"/>
  <c r="J484" i="9" s="1"/>
  <c r="H483" i="9"/>
  <c r="H482" i="9"/>
  <c r="H481" i="9"/>
  <c r="K481" i="9" s="1"/>
  <c r="H480" i="9"/>
  <c r="H479" i="9"/>
  <c r="H478" i="9"/>
  <c r="H477" i="9"/>
  <c r="K477" i="9" s="1"/>
  <c r="H476" i="9"/>
  <c r="H475" i="9"/>
  <c r="K475" i="9" s="1"/>
  <c r="H474" i="9"/>
  <c r="K474" i="9" s="1"/>
  <c r="H473" i="9"/>
  <c r="I473" i="9" s="1"/>
  <c r="J473" i="9" s="1"/>
  <c r="H472" i="9"/>
  <c r="H471" i="9"/>
  <c r="K471" i="9" s="1"/>
  <c r="H470" i="9"/>
  <c r="I470" i="9" s="1"/>
  <c r="J470" i="9" s="1"/>
  <c r="H469" i="9"/>
  <c r="H468" i="9"/>
  <c r="K468" i="9" s="1"/>
  <c r="H467" i="9"/>
  <c r="H466" i="9"/>
  <c r="I466" i="9" s="1"/>
  <c r="J466" i="9" s="1"/>
  <c r="H465" i="9"/>
  <c r="I465" i="9" s="1"/>
  <c r="J465" i="9" s="1"/>
  <c r="H464" i="9"/>
  <c r="K464" i="9" s="1"/>
  <c r="H463" i="9"/>
  <c r="K463" i="9" s="1"/>
  <c r="H462" i="9"/>
  <c r="H461" i="9"/>
  <c r="K461" i="9" s="1"/>
  <c r="H460" i="9"/>
  <c r="I460" i="9" s="1"/>
  <c r="J460" i="9" s="1"/>
  <c r="H459" i="9"/>
  <c r="K459" i="9" s="1"/>
  <c r="H458" i="9"/>
  <c r="I458" i="9" s="1"/>
  <c r="J458" i="9" s="1"/>
  <c r="H457" i="9"/>
  <c r="H456" i="9"/>
  <c r="H455" i="9"/>
  <c r="H454" i="9"/>
  <c r="H453" i="9"/>
  <c r="H452" i="9"/>
  <c r="I452" i="9" s="1"/>
  <c r="J452" i="9" s="1"/>
  <c r="H451" i="9"/>
  <c r="I451" i="9" s="1"/>
  <c r="J451" i="9" s="1"/>
  <c r="H450" i="9"/>
  <c r="H449" i="9"/>
  <c r="H448" i="9"/>
  <c r="H447" i="9"/>
  <c r="K447" i="9" s="1"/>
  <c r="H446" i="9"/>
  <c r="H445" i="9"/>
  <c r="H444" i="9"/>
  <c r="H443" i="9"/>
  <c r="K443" i="9" s="1"/>
  <c r="H442" i="9"/>
  <c r="I442" i="9" s="1"/>
  <c r="J442" i="9" s="1"/>
  <c r="H441" i="9"/>
  <c r="K441" i="9" s="1"/>
  <c r="H440" i="9"/>
  <c r="I440" i="9" s="1"/>
  <c r="J440" i="9" s="1"/>
  <c r="H439" i="9"/>
  <c r="H438" i="9"/>
  <c r="K438" i="9" s="1"/>
  <c r="H437" i="9"/>
  <c r="H436" i="9"/>
  <c r="H435" i="9"/>
  <c r="H434" i="9"/>
  <c r="K434" i="9" s="1"/>
  <c r="H433" i="9"/>
  <c r="H432" i="9"/>
  <c r="H431" i="9"/>
  <c r="I431" i="9" s="1"/>
  <c r="J431" i="9" s="1"/>
  <c r="H430" i="9"/>
  <c r="H429" i="9"/>
  <c r="H428" i="9"/>
  <c r="K428" i="9" s="1"/>
  <c r="H427" i="9"/>
  <c r="I427" i="9" s="1"/>
  <c r="J427" i="9" s="1"/>
  <c r="H426" i="9"/>
  <c r="H425" i="9"/>
  <c r="H424" i="9"/>
  <c r="H423" i="9"/>
  <c r="H422" i="9"/>
  <c r="H421" i="9"/>
  <c r="K421" i="9" s="1"/>
  <c r="H420" i="9"/>
  <c r="H419" i="9"/>
  <c r="I419" i="9" s="1"/>
  <c r="J419" i="9" s="1"/>
  <c r="H418" i="9"/>
  <c r="H417" i="9"/>
  <c r="H416" i="9"/>
  <c r="H415" i="9"/>
  <c r="H414" i="9"/>
  <c r="K414" i="9" s="1"/>
  <c r="H413" i="9"/>
  <c r="K413" i="9" s="1"/>
  <c r="H412" i="9"/>
  <c r="H411" i="9"/>
  <c r="H410" i="9"/>
  <c r="K410" i="9" s="1"/>
  <c r="H409" i="9"/>
  <c r="H408" i="9"/>
  <c r="H407" i="9"/>
  <c r="K407" i="9" s="1"/>
  <c r="H406" i="9"/>
  <c r="I406" i="9" s="1"/>
  <c r="J406" i="9" s="1"/>
  <c r="H405" i="9"/>
  <c r="K405" i="9" s="1"/>
  <c r="H404" i="9"/>
  <c r="I404" i="9" s="1"/>
  <c r="J404" i="9" s="1"/>
  <c r="H403" i="9"/>
  <c r="I403" i="9" s="1"/>
  <c r="J403" i="9" s="1"/>
  <c r="H402" i="9"/>
  <c r="H401" i="9"/>
  <c r="H400" i="9"/>
  <c r="H399" i="9"/>
  <c r="H398" i="9"/>
  <c r="H397" i="9"/>
  <c r="H396" i="9"/>
  <c r="H395" i="9"/>
  <c r="K395" i="9" s="1"/>
  <c r="H394" i="9"/>
  <c r="H393" i="9"/>
  <c r="H392" i="9"/>
  <c r="H391" i="9"/>
  <c r="K391" i="9" s="1"/>
  <c r="H390" i="9"/>
  <c r="H389" i="9"/>
  <c r="H388" i="9"/>
  <c r="I388" i="9" s="1"/>
  <c r="J388" i="9" s="1"/>
  <c r="H387" i="9"/>
  <c r="I387" i="9" s="1"/>
  <c r="J387" i="9" s="1"/>
  <c r="H386" i="9"/>
  <c r="I386" i="9" s="1"/>
  <c r="J386" i="9" s="1"/>
  <c r="H385" i="9"/>
  <c r="H384" i="9"/>
  <c r="H383" i="9"/>
  <c r="H382" i="9"/>
  <c r="H381" i="9"/>
  <c r="I381" i="9" s="1"/>
  <c r="J381" i="9" s="1"/>
  <c r="H380" i="9"/>
  <c r="I380" i="9" s="1"/>
  <c r="J380" i="9" s="1"/>
  <c r="H379" i="9"/>
  <c r="I379" i="9" s="1"/>
  <c r="J379" i="9" s="1"/>
  <c r="H378" i="9"/>
  <c r="K378" i="9" s="1"/>
  <c r="H377" i="9"/>
  <c r="I377" i="9" s="1"/>
  <c r="J377" i="9" s="1"/>
  <c r="H376" i="9"/>
  <c r="H375" i="9"/>
  <c r="H374" i="9"/>
  <c r="I374" i="9" s="1"/>
  <c r="J374" i="9" s="1"/>
  <c r="H373" i="9"/>
  <c r="H372" i="9"/>
  <c r="H371" i="9"/>
  <c r="K371" i="9" s="1"/>
  <c r="H370" i="9"/>
  <c r="I370" i="9" s="1"/>
  <c r="J370" i="9" s="1"/>
  <c r="H369" i="9"/>
  <c r="H368" i="9"/>
  <c r="H367" i="9"/>
  <c r="H366" i="9"/>
  <c r="H365" i="9"/>
  <c r="H364" i="9"/>
  <c r="H363" i="9"/>
  <c r="K363" i="9" s="1"/>
  <c r="H362" i="9"/>
  <c r="I362" i="9" s="1"/>
  <c r="J362" i="9" s="1"/>
  <c r="H361" i="9"/>
  <c r="H360" i="9"/>
  <c r="H359" i="9"/>
  <c r="I359" i="9" s="1"/>
  <c r="J359" i="9" s="1"/>
  <c r="H358" i="9"/>
  <c r="H357" i="9"/>
  <c r="K357" i="9" s="1"/>
  <c r="H356" i="9"/>
  <c r="K356" i="9" s="1"/>
  <c r="H355" i="9"/>
  <c r="H354" i="9"/>
  <c r="H353" i="9"/>
  <c r="H352" i="9"/>
  <c r="I352" i="9" s="1"/>
  <c r="J352" i="9" s="1"/>
  <c r="H351" i="9"/>
  <c r="H350" i="9"/>
  <c r="I350" i="9" s="1"/>
  <c r="J350" i="9" s="1"/>
  <c r="H349" i="9"/>
  <c r="I349" i="9" s="1"/>
  <c r="J349" i="9" s="1"/>
  <c r="H348" i="9"/>
  <c r="H347" i="9"/>
  <c r="H346" i="9"/>
  <c r="H345" i="9"/>
  <c r="H344" i="9"/>
  <c r="K344" i="9" s="1"/>
  <c r="H343" i="9"/>
  <c r="H342" i="9"/>
  <c r="H341" i="9"/>
  <c r="I341" i="9" s="1"/>
  <c r="J341" i="9" s="1"/>
  <c r="H340" i="9"/>
  <c r="H339" i="9"/>
  <c r="H338" i="9"/>
  <c r="H337" i="9"/>
  <c r="K337" i="9" s="1"/>
  <c r="H336" i="9"/>
  <c r="H335" i="9"/>
  <c r="H334" i="9"/>
  <c r="I334" i="9" s="1"/>
  <c r="J334" i="9" s="1"/>
  <c r="H333" i="9"/>
  <c r="H332" i="9"/>
  <c r="K332" i="9" s="1"/>
  <c r="H331" i="9"/>
  <c r="H330" i="9"/>
  <c r="K330" i="9" s="1"/>
  <c r="H329" i="9"/>
  <c r="I329" i="9" s="1"/>
  <c r="J329" i="9" s="1"/>
  <c r="H328" i="9"/>
  <c r="H327" i="9"/>
  <c r="I327" i="9" s="1"/>
  <c r="J327" i="9" s="1"/>
  <c r="H326" i="9"/>
  <c r="H325" i="9"/>
  <c r="H324" i="9"/>
  <c r="H323" i="9"/>
  <c r="H322" i="9"/>
  <c r="I322" i="9" s="1"/>
  <c r="J322" i="9" s="1"/>
  <c r="H321" i="9"/>
  <c r="H320" i="9"/>
  <c r="H319" i="9"/>
  <c r="K319" i="9" s="1"/>
  <c r="H318" i="9"/>
  <c r="H317" i="9"/>
  <c r="H316" i="9"/>
  <c r="H315" i="9"/>
  <c r="H314" i="9"/>
  <c r="H313" i="9"/>
  <c r="I313" i="9" s="1"/>
  <c r="J313" i="9" s="1"/>
  <c r="H312" i="9"/>
  <c r="H311" i="9"/>
  <c r="K311" i="9" s="1"/>
  <c r="H310" i="9"/>
  <c r="I310" i="9" s="1"/>
  <c r="J310" i="9" s="1"/>
  <c r="H309" i="9"/>
  <c r="H308" i="9"/>
  <c r="K308" i="9" s="1"/>
  <c r="H307" i="9"/>
  <c r="I307" i="9" s="1"/>
  <c r="J307" i="9" s="1"/>
  <c r="H306" i="9"/>
  <c r="H305" i="9"/>
  <c r="K305" i="9" s="1"/>
  <c r="H304" i="9"/>
  <c r="I304" i="9" s="1"/>
  <c r="J304" i="9" s="1"/>
  <c r="H303" i="9"/>
  <c r="H302" i="9"/>
  <c r="H301" i="9"/>
  <c r="H300" i="9"/>
  <c r="H299" i="9"/>
  <c r="I299" i="9" s="1"/>
  <c r="J299" i="9" s="1"/>
  <c r="H298" i="9"/>
  <c r="H297" i="9"/>
  <c r="K297" i="9" s="1"/>
  <c r="H296" i="9"/>
  <c r="K296" i="9" s="1"/>
  <c r="H295" i="9"/>
  <c r="H294" i="9"/>
  <c r="K294" i="9" s="1"/>
  <c r="H293" i="9"/>
  <c r="H292" i="9"/>
  <c r="H291" i="9"/>
  <c r="K291" i="9" s="1"/>
  <c r="H290" i="9"/>
  <c r="I290" i="9" s="1"/>
  <c r="J290" i="9" s="1"/>
  <c r="H289" i="9"/>
  <c r="H288" i="9"/>
  <c r="K288" i="9" s="1"/>
  <c r="H287" i="9"/>
  <c r="K287" i="9" s="1"/>
  <c r="H286" i="9"/>
  <c r="H285" i="9"/>
  <c r="I285" i="9" s="1"/>
  <c r="J285" i="9" s="1"/>
  <c r="H284" i="9"/>
  <c r="I284" i="9" s="1"/>
  <c r="J284" i="9" s="1"/>
  <c r="H283" i="9"/>
  <c r="K283" i="9" s="1"/>
  <c r="H282" i="9"/>
  <c r="K282" i="9" s="1"/>
  <c r="H281" i="9"/>
  <c r="H280" i="9"/>
  <c r="H279" i="9"/>
  <c r="I279" i="9" s="1"/>
  <c r="J279" i="9" s="1"/>
  <c r="H278" i="9"/>
  <c r="H277" i="9"/>
  <c r="I277" i="9" s="1"/>
  <c r="J277" i="9" s="1"/>
  <c r="H276" i="9"/>
  <c r="K276" i="9" s="1"/>
  <c r="H275" i="9"/>
  <c r="H274" i="9"/>
  <c r="H273" i="9"/>
  <c r="H272" i="9"/>
  <c r="I272" i="9" s="1"/>
  <c r="J272" i="9" s="1"/>
  <c r="H271" i="9"/>
  <c r="I271" i="9" s="1"/>
  <c r="J271" i="9" s="1"/>
  <c r="H270" i="9"/>
  <c r="K270" i="9" s="1"/>
  <c r="H269" i="9"/>
  <c r="K269" i="9" s="1"/>
  <c r="H268" i="9"/>
  <c r="H267" i="9"/>
  <c r="K267" i="9" s="1"/>
  <c r="H266" i="9"/>
  <c r="H265" i="9"/>
  <c r="H264" i="9"/>
  <c r="K264" i="9" s="1"/>
  <c r="H263" i="9"/>
  <c r="K263" i="9" s="1"/>
  <c r="H262" i="9"/>
  <c r="H261" i="9"/>
  <c r="K261" i="9" s="1"/>
  <c r="H260" i="9"/>
  <c r="H259" i="9"/>
  <c r="H258" i="9"/>
  <c r="K258" i="9" s="1"/>
  <c r="H257" i="9"/>
  <c r="H256" i="9"/>
  <c r="H255" i="9"/>
  <c r="K255" i="9" s="1"/>
  <c r="H254" i="9"/>
  <c r="I254" i="9" s="1"/>
  <c r="J254" i="9" s="1"/>
  <c r="H253" i="9"/>
  <c r="K253" i="9" s="1"/>
  <c r="H252" i="9"/>
  <c r="K252" i="9" s="1"/>
  <c r="H251" i="9"/>
  <c r="K251" i="9" s="1"/>
  <c r="H250" i="9"/>
  <c r="H249" i="9"/>
  <c r="H248" i="9"/>
  <c r="H247" i="9"/>
  <c r="I247" i="9" s="1"/>
  <c r="J247" i="9" s="1"/>
  <c r="H246" i="9"/>
  <c r="H245" i="9"/>
  <c r="K245" i="9" s="1"/>
  <c r="H244" i="9"/>
  <c r="H243" i="9"/>
  <c r="H242" i="9"/>
  <c r="H241" i="9"/>
  <c r="I241" i="9" s="1"/>
  <c r="J241" i="9" s="1"/>
  <c r="H240" i="9"/>
  <c r="H239" i="9"/>
  <c r="H238" i="9"/>
  <c r="H237" i="9"/>
  <c r="H236" i="9"/>
  <c r="I236" i="9" s="1"/>
  <c r="J236" i="9" s="1"/>
  <c r="H235" i="9"/>
  <c r="I235" i="9" s="1"/>
  <c r="J235" i="9" s="1"/>
  <c r="H234" i="9"/>
  <c r="H233" i="9"/>
  <c r="K233" i="9" s="1"/>
  <c r="H232" i="9"/>
  <c r="H231" i="9"/>
  <c r="K231" i="9" s="1"/>
  <c r="H230" i="9"/>
  <c r="I230" i="9" s="1"/>
  <c r="J230" i="9" s="1"/>
  <c r="H229" i="9"/>
  <c r="K229" i="9" s="1"/>
  <c r="H228" i="9"/>
  <c r="K228" i="9" s="1"/>
  <c r="H227" i="9"/>
  <c r="K227" i="9" s="1"/>
  <c r="H226" i="9"/>
  <c r="H225" i="9"/>
  <c r="I225" i="9" s="1"/>
  <c r="J225" i="9" s="1"/>
  <c r="H224" i="9"/>
  <c r="H223" i="9"/>
  <c r="K223" i="9" s="1"/>
  <c r="H222" i="9"/>
  <c r="H221" i="9"/>
  <c r="H220" i="9"/>
  <c r="H219" i="9"/>
  <c r="I219" i="9" s="1"/>
  <c r="J219" i="9" s="1"/>
  <c r="H218" i="9"/>
  <c r="I218" i="9" s="1"/>
  <c r="J218" i="9" s="1"/>
  <c r="H217" i="9"/>
  <c r="I217" i="9" s="1"/>
  <c r="J217" i="9" s="1"/>
  <c r="H216" i="9"/>
  <c r="K216" i="9" s="1"/>
  <c r="H215" i="9"/>
  <c r="K215" i="9" s="1"/>
  <c r="H214" i="9"/>
  <c r="H213" i="9"/>
  <c r="I213" i="9" s="1"/>
  <c r="J213" i="9" s="1"/>
  <c r="H212" i="9"/>
  <c r="I212" i="9" s="1"/>
  <c r="J212" i="9" s="1"/>
  <c r="H211" i="9"/>
  <c r="I211" i="9" s="1"/>
  <c r="J211" i="9" s="1"/>
  <c r="H210" i="9"/>
  <c r="K210" i="9" s="1"/>
  <c r="H209" i="9"/>
  <c r="I209" i="9" s="1"/>
  <c r="J209" i="9" s="1"/>
  <c r="H208" i="9"/>
  <c r="H207" i="9"/>
  <c r="I207" i="9" s="1"/>
  <c r="J207" i="9" s="1"/>
  <c r="H206" i="9"/>
  <c r="H205" i="9"/>
  <c r="K205" i="9" s="1"/>
  <c r="H204" i="9"/>
  <c r="H203" i="9"/>
  <c r="H202" i="9"/>
  <c r="H201" i="9"/>
  <c r="H200" i="9"/>
  <c r="I200" i="9" s="1"/>
  <c r="J200" i="9" s="1"/>
  <c r="H199" i="9"/>
  <c r="I199" i="9" s="1"/>
  <c r="J199" i="9" s="1"/>
  <c r="H198" i="9"/>
  <c r="H197" i="9"/>
  <c r="K197" i="9" s="1"/>
  <c r="H196" i="9"/>
  <c r="H195" i="9"/>
  <c r="I195" i="9" s="1"/>
  <c r="J195" i="9" s="1"/>
  <c r="H194" i="9"/>
  <c r="I194" i="9" s="1"/>
  <c r="J194" i="9" s="1"/>
  <c r="H193" i="9"/>
  <c r="I193" i="9" s="1"/>
  <c r="J193" i="9" s="1"/>
  <c r="H192" i="9"/>
  <c r="K192" i="9" s="1"/>
  <c r="H191" i="9"/>
  <c r="K191" i="9" s="1"/>
  <c r="H190" i="9"/>
  <c r="H189" i="9"/>
  <c r="K189" i="9" s="1"/>
  <c r="H188" i="9"/>
  <c r="H187" i="9"/>
  <c r="I187" i="9" s="1"/>
  <c r="J187" i="9" s="1"/>
  <c r="H186" i="9"/>
  <c r="K186" i="9" s="1"/>
  <c r="H185" i="9"/>
  <c r="H184" i="9"/>
  <c r="H183" i="9"/>
  <c r="H182" i="9"/>
  <c r="I182" i="9" s="1"/>
  <c r="J182" i="9" s="1"/>
  <c r="H181" i="9"/>
  <c r="K181" i="9" s="1"/>
  <c r="H180" i="9"/>
  <c r="H179" i="9"/>
  <c r="K179" i="9" s="1"/>
  <c r="H178" i="9"/>
  <c r="H177" i="9"/>
  <c r="K177" i="9" s="1"/>
  <c r="H176" i="9"/>
  <c r="H175" i="9"/>
  <c r="K175" i="9" s="1"/>
  <c r="H174" i="9"/>
  <c r="H173" i="9"/>
  <c r="K173" i="9" s="1"/>
  <c r="H172" i="9"/>
  <c r="H171" i="9"/>
  <c r="H170" i="9"/>
  <c r="H169" i="9"/>
  <c r="I169" i="9" s="1"/>
  <c r="J169" i="9" s="1"/>
  <c r="H168" i="9"/>
  <c r="K168" i="9" s="1"/>
  <c r="H167" i="9"/>
  <c r="H166" i="9"/>
  <c r="H165" i="9"/>
  <c r="K165" i="9" s="1"/>
  <c r="H164" i="9"/>
  <c r="I164" i="9" s="1"/>
  <c r="J164" i="9" s="1"/>
  <c r="H163" i="9"/>
  <c r="K163" i="9" s="1"/>
  <c r="H162" i="9"/>
  <c r="K162" i="9" s="1"/>
  <c r="H161" i="9"/>
  <c r="K161" i="9" s="1"/>
  <c r="H160" i="9"/>
  <c r="H159" i="9"/>
  <c r="K159" i="9" s="1"/>
  <c r="H158" i="9"/>
  <c r="H157" i="9"/>
  <c r="H156" i="9"/>
  <c r="K156" i="9" s="1"/>
  <c r="H155" i="9"/>
  <c r="H154" i="9"/>
  <c r="I154" i="9" s="1"/>
  <c r="J154" i="9" s="1"/>
  <c r="H153" i="9"/>
  <c r="K153" i="9" s="1"/>
  <c r="H152" i="9"/>
  <c r="H151" i="9"/>
  <c r="H150" i="9"/>
  <c r="K150" i="9" s="1"/>
  <c r="H149" i="9"/>
  <c r="I149" i="9" s="1"/>
  <c r="J149" i="9" s="1"/>
  <c r="H148" i="9"/>
  <c r="H147" i="9"/>
  <c r="I147" i="9" s="1"/>
  <c r="J147" i="9" s="1"/>
  <c r="H146" i="9"/>
  <c r="I146" i="9" s="1"/>
  <c r="J146" i="9" s="1"/>
  <c r="H145" i="9"/>
  <c r="K145" i="9" s="1"/>
  <c r="H144" i="9"/>
  <c r="H143" i="9"/>
  <c r="K143" i="9" s="1"/>
  <c r="H142" i="9"/>
  <c r="I142" i="9" s="1"/>
  <c r="J142" i="9" s="1"/>
  <c r="H141" i="9"/>
  <c r="H140" i="9"/>
  <c r="H139" i="9"/>
  <c r="H138" i="9"/>
  <c r="K138" i="9" s="1"/>
  <c r="H137" i="9"/>
  <c r="H136" i="9"/>
  <c r="I136" i="9" s="1"/>
  <c r="J136" i="9" s="1"/>
  <c r="H135" i="9"/>
  <c r="K135" i="9" s="1"/>
  <c r="H134" i="9"/>
  <c r="K134" i="9" s="1"/>
  <c r="H133" i="9"/>
  <c r="H132" i="9"/>
  <c r="K132" i="9" s="1"/>
  <c r="H131" i="9"/>
  <c r="H130" i="9"/>
  <c r="H129" i="9"/>
  <c r="I129" i="9" s="1"/>
  <c r="J129" i="9" s="1"/>
  <c r="H128" i="9"/>
  <c r="H127" i="9"/>
  <c r="H126" i="9"/>
  <c r="H125" i="9"/>
  <c r="K125" i="9" s="1"/>
  <c r="H124" i="9"/>
  <c r="I124" i="9" s="1"/>
  <c r="J124" i="9" s="1"/>
  <c r="H123" i="9"/>
  <c r="K123" i="9" s="1"/>
  <c r="H122" i="9"/>
  <c r="H121" i="9"/>
  <c r="H120" i="9"/>
  <c r="K120" i="9" s="1"/>
  <c r="H119" i="9"/>
  <c r="H118" i="9"/>
  <c r="I118" i="9" s="1"/>
  <c r="J118" i="9" s="1"/>
  <c r="H117" i="9"/>
  <c r="I117" i="9" s="1"/>
  <c r="J117" i="9" s="1"/>
  <c r="H116" i="9"/>
  <c r="H115" i="9"/>
  <c r="H114" i="9"/>
  <c r="K114" i="9" s="1"/>
  <c r="H113" i="9"/>
  <c r="K113" i="9" s="1"/>
  <c r="H112" i="9"/>
  <c r="H111" i="9"/>
  <c r="H110" i="9"/>
  <c r="I110" i="9" s="1"/>
  <c r="J110" i="9" s="1"/>
  <c r="H109" i="9"/>
  <c r="K109" i="9" s="1"/>
  <c r="H108" i="9"/>
  <c r="H107" i="9"/>
  <c r="K107" i="9" s="1"/>
  <c r="H106" i="9"/>
  <c r="I106" i="9" s="1"/>
  <c r="J106" i="9" s="1"/>
  <c r="H105" i="9"/>
  <c r="K105" i="9" s="1"/>
  <c r="H104" i="9"/>
  <c r="H103" i="9"/>
  <c r="I103" i="9" s="1"/>
  <c r="J103" i="9" s="1"/>
  <c r="H102" i="9"/>
  <c r="H101" i="9"/>
  <c r="I101" i="9" s="1"/>
  <c r="J101" i="9" s="1"/>
  <c r="H100" i="9"/>
  <c r="H99" i="9"/>
  <c r="I99" i="9" s="1"/>
  <c r="J99" i="9" s="1"/>
  <c r="H98" i="9"/>
  <c r="H97" i="9"/>
  <c r="H96" i="9"/>
  <c r="H95" i="9"/>
  <c r="K95" i="9" s="1"/>
  <c r="H94" i="9"/>
  <c r="H93" i="9"/>
  <c r="I93" i="9" s="1"/>
  <c r="J93" i="9" s="1"/>
  <c r="H92" i="9"/>
  <c r="I92" i="9" s="1"/>
  <c r="J92" i="9" s="1"/>
  <c r="H91" i="9"/>
  <c r="K91" i="9" s="1"/>
  <c r="H90" i="9"/>
  <c r="H89" i="9"/>
  <c r="H88" i="9"/>
  <c r="I88" i="9" s="1"/>
  <c r="J88" i="9" s="1"/>
  <c r="H87" i="9"/>
  <c r="I87" i="9" s="1"/>
  <c r="J87" i="9" s="1"/>
  <c r="H86" i="9"/>
  <c r="H85" i="9"/>
  <c r="I85" i="9" s="1"/>
  <c r="J85" i="9" s="1"/>
  <c r="H84" i="9"/>
  <c r="H83" i="9"/>
  <c r="I83" i="9" s="1"/>
  <c r="J83" i="9" s="1"/>
  <c r="H82" i="9"/>
  <c r="H81" i="9"/>
  <c r="I81" i="9" s="1"/>
  <c r="J81" i="9" s="1"/>
  <c r="H80" i="9"/>
  <c r="K80" i="9" s="1"/>
  <c r="H79" i="9"/>
  <c r="H78" i="9"/>
  <c r="H77" i="9"/>
  <c r="I77" i="9" s="1"/>
  <c r="J77" i="9" s="1"/>
  <c r="H76" i="9"/>
  <c r="I76" i="9" s="1"/>
  <c r="J76" i="9" s="1"/>
  <c r="H75" i="9"/>
  <c r="K75" i="9" s="1"/>
  <c r="H74" i="9"/>
  <c r="I74" i="9" s="1"/>
  <c r="J74" i="9" s="1"/>
  <c r="H73" i="9"/>
  <c r="K73" i="9" s="1"/>
  <c r="H72" i="9"/>
  <c r="H71" i="9"/>
  <c r="H70" i="9"/>
  <c r="I70" i="9" s="1"/>
  <c r="J70" i="9" s="1"/>
  <c r="H69" i="9"/>
  <c r="K69" i="9" s="1"/>
  <c r="H68" i="9"/>
  <c r="H67" i="9"/>
  <c r="H66" i="9"/>
  <c r="K66" i="9" s="1"/>
  <c r="H65" i="9"/>
  <c r="I65" i="9" s="1"/>
  <c r="J65" i="9" s="1"/>
  <c r="H64" i="9"/>
  <c r="H63" i="9"/>
  <c r="I63" i="9" s="1"/>
  <c r="J63" i="9" s="1"/>
  <c r="H62" i="9"/>
  <c r="H61" i="9"/>
  <c r="H60" i="9"/>
  <c r="H59" i="9"/>
  <c r="I59" i="9" s="1"/>
  <c r="J59" i="9" s="1"/>
  <c r="H58" i="9"/>
  <c r="I58" i="9" s="1"/>
  <c r="J58" i="9" s="1"/>
  <c r="H57" i="9"/>
  <c r="K57" i="9" s="1"/>
  <c r="H56" i="9"/>
  <c r="I56" i="9" s="1"/>
  <c r="J56" i="9" s="1"/>
  <c r="H55" i="9"/>
  <c r="K55" i="9" s="1"/>
  <c r="H54" i="9"/>
  <c r="H53" i="9"/>
  <c r="H52" i="9"/>
  <c r="H51" i="9"/>
  <c r="K51" i="9" s="1"/>
  <c r="H50" i="9"/>
  <c r="H49" i="9"/>
  <c r="I49" i="9" s="1"/>
  <c r="J49" i="9" s="1"/>
  <c r="H48" i="9"/>
  <c r="K48" i="9" s="1"/>
  <c r="H47" i="9"/>
  <c r="I47" i="9" s="1"/>
  <c r="J47" i="9" s="1"/>
  <c r="H46" i="9"/>
  <c r="H45" i="9"/>
  <c r="K45" i="9" s="1"/>
  <c r="H44" i="9"/>
  <c r="K44" i="9" s="1"/>
  <c r="H43" i="9"/>
  <c r="H42" i="9"/>
  <c r="H41" i="9"/>
  <c r="K41" i="9" s="1"/>
  <c r="H40" i="9"/>
  <c r="H39" i="9"/>
  <c r="K39" i="9" s="1"/>
  <c r="H38" i="9"/>
  <c r="I38" i="9" s="1"/>
  <c r="J38" i="9" s="1"/>
  <c r="H37" i="9"/>
  <c r="H36" i="9"/>
  <c r="H35" i="9"/>
  <c r="H34" i="9"/>
  <c r="I34" i="9" s="1"/>
  <c r="J34" i="9" s="1"/>
  <c r="H33" i="9"/>
  <c r="I33" i="9" s="1"/>
  <c r="J33" i="9" s="1"/>
  <c r="H32" i="9"/>
  <c r="H31" i="9"/>
  <c r="H30" i="9"/>
  <c r="K30" i="9" s="1"/>
  <c r="H29" i="9"/>
  <c r="I29" i="9" s="1"/>
  <c r="J29" i="9" s="1"/>
  <c r="H28" i="9"/>
  <c r="H27" i="9"/>
  <c r="K27" i="9" s="1"/>
  <c r="H26" i="9"/>
  <c r="K26" i="9" s="1"/>
  <c r="H25" i="9"/>
  <c r="H24" i="9"/>
  <c r="H23" i="9"/>
  <c r="H22" i="9"/>
  <c r="I22" i="9" s="1"/>
  <c r="J22" i="9" s="1"/>
  <c r="H21" i="9"/>
  <c r="K21" i="9" s="1"/>
  <c r="H20" i="9"/>
  <c r="I20" i="9" s="1"/>
  <c r="J20" i="9" s="1"/>
  <c r="H19" i="9"/>
  <c r="H18" i="9"/>
  <c r="H17" i="9"/>
  <c r="H16" i="9"/>
  <c r="I16" i="9" s="1"/>
  <c r="J16" i="9" s="1"/>
  <c r="H15" i="9"/>
  <c r="K15" i="9" s="1"/>
  <c r="H14" i="9"/>
  <c r="H13" i="9"/>
  <c r="I13" i="9" s="1"/>
  <c r="J13" i="9" s="1"/>
  <c r="H12" i="9"/>
  <c r="K12" i="9" s="1"/>
  <c r="H11" i="9"/>
  <c r="K11" i="9" s="1"/>
  <c r="H10" i="9"/>
  <c r="H9" i="9"/>
  <c r="K9" i="9" s="1"/>
  <c r="H8" i="9"/>
  <c r="I8" i="9" s="1"/>
  <c r="J8" i="9" s="1"/>
  <c r="H7" i="9"/>
  <c r="K7" i="9" s="1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754" i="9" s="1"/>
  <c r="A755" i="9" s="1"/>
  <c r="A756" i="9" s="1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77" i="9" s="1"/>
  <c r="A778" i="9" s="1"/>
  <c r="A779" i="9" s="1"/>
  <c r="A780" i="9" s="1"/>
  <c r="A781" i="9" s="1"/>
  <c r="A782" i="9" s="1"/>
  <c r="A783" i="9" s="1"/>
  <c r="A784" i="9" s="1"/>
  <c r="A785" i="9" s="1"/>
  <c r="A786" i="9" s="1"/>
  <c r="A787" i="9" s="1"/>
  <c r="A788" i="9" s="1"/>
  <c r="A789" i="9" s="1"/>
  <c r="A790" i="9" s="1"/>
  <c r="A791" i="9" s="1"/>
  <c r="A792" i="9" s="1"/>
  <c r="A793" i="9" s="1"/>
  <c r="A794" i="9" s="1"/>
  <c r="A795" i="9" s="1"/>
  <c r="A796" i="9" s="1"/>
  <c r="A797" i="9" s="1"/>
  <c r="A798" i="9" s="1"/>
  <c r="A799" i="9" s="1"/>
  <c r="A800" i="9" s="1"/>
  <c r="A801" i="9" s="1"/>
  <c r="A802" i="9" s="1"/>
  <c r="A803" i="9" s="1"/>
  <c r="A804" i="9" s="1"/>
  <c r="A805" i="9" s="1"/>
  <c r="A806" i="9" s="1"/>
  <c r="A807" i="9" s="1"/>
  <c r="A808" i="9" s="1"/>
  <c r="A809" i="9" s="1"/>
  <c r="A810" i="9" s="1"/>
  <c r="A811" i="9" s="1"/>
  <c r="A812" i="9" s="1"/>
  <c r="A813" i="9" s="1"/>
  <c r="A814" i="9" s="1"/>
  <c r="A815" i="9" s="1"/>
  <c r="A816" i="9" s="1"/>
  <c r="A817" i="9" s="1"/>
  <c r="A818" i="9" s="1"/>
  <c r="A819" i="9" s="1"/>
  <c r="A820" i="9" s="1"/>
  <c r="A821" i="9" s="1"/>
  <c r="A822" i="9" s="1"/>
  <c r="A823" i="9" s="1"/>
  <c r="A824" i="9" s="1"/>
  <c r="A825" i="9" s="1"/>
  <c r="A826" i="9" s="1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80" i="9" s="1"/>
  <c r="A881" i="9" s="1"/>
  <c r="A882" i="9" s="1"/>
  <c r="A883" i="9" s="1"/>
  <c r="A884" i="9" s="1"/>
  <c r="A885" i="9" s="1"/>
  <c r="A886" i="9" s="1"/>
  <c r="A887" i="9" s="1"/>
  <c r="A888" i="9" s="1"/>
  <c r="A889" i="9" s="1"/>
  <c r="A890" i="9" s="1"/>
  <c r="A891" i="9" s="1"/>
  <c r="A892" i="9" s="1"/>
  <c r="A893" i="9" s="1"/>
  <c r="A894" i="9" s="1"/>
  <c r="A895" i="9" s="1"/>
  <c r="A896" i="9" s="1"/>
  <c r="A897" i="9" s="1"/>
  <c r="A898" i="9" s="1"/>
  <c r="A899" i="9" s="1"/>
  <c r="A900" i="9" s="1"/>
  <c r="A901" i="9" s="1"/>
  <c r="A902" i="9" s="1"/>
  <c r="A903" i="9" s="1"/>
  <c r="A904" i="9" s="1"/>
  <c r="A905" i="9" s="1"/>
  <c r="A906" i="9" s="1"/>
  <c r="A907" i="9" s="1"/>
  <c r="A908" i="9" s="1"/>
  <c r="A909" i="9" s="1"/>
  <c r="A910" i="9" s="1"/>
  <c r="A911" i="9" s="1"/>
  <c r="A912" i="9" s="1"/>
  <c r="A913" i="9" s="1"/>
  <c r="A914" i="9" s="1"/>
  <c r="A915" i="9" s="1"/>
  <c r="A916" i="9" s="1"/>
  <c r="A917" i="9" s="1"/>
  <c r="A918" i="9" s="1"/>
  <c r="A919" i="9" s="1"/>
  <c r="A920" i="9" s="1"/>
  <c r="A921" i="9" s="1"/>
  <c r="A922" i="9" s="1"/>
  <c r="A923" i="9" s="1"/>
  <c r="A924" i="9" s="1"/>
  <c r="A925" i="9" s="1"/>
  <c r="A926" i="9" s="1"/>
  <c r="A927" i="9" s="1"/>
  <c r="A928" i="9" s="1"/>
  <c r="A929" i="9" s="1"/>
  <c r="A930" i="9" s="1"/>
  <c r="A931" i="9" s="1"/>
  <c r="A932" i="9" s="1"/>
  <c r="A933" i="9" s="1"/>
  <c r="A934" i="9" s="1"/>
  <c r="A935" i="9" s="1"/>
  <c r="A936" i="9" s="1"/>
  <c r="A937" i="9" s="1"/>
  <c r="A938" i="9" s="1"/>
  <c r="A939" i="9" s="1"/>
  <c r="A940" i="9" s="1"/>
  <c r="A941" i="9" s="1"/>
  <c r="A942" i="9" s="1"/>
  <c r="A943" i="9" s="1"/>
  <c r="A944" i="9" s="1"/>
  <c r="A945" i="9" s="1"/>
  <c r="A946" i="9" s="1"/>
  <c r="A947" i="9" s="1"/>
  <c r="A948" i="9" s="1"/>
  <c r="A949" i="9" s="1"/>
  <c r="A950" i="9" s="1"/>
  <c r="A951" i="9" s="1"/>
  <c r="H6" i="9"/>
  <c r="K6" i="9" s="1"/>
  <c r="H17064" i="8"/>
  <c r="K17064" i="8" s="1"/>
  <c r="H17063" i="8"/>
  <c r="I17063" i="8" s="1"/>
  <c r="J17063" i="8" s="1"/>
  <c r="H17062" i="8"/>
  <c r="I17062" i="8" s="1"/>
  <c r="J17062" i="8" s="1"/>
  <c r="H17061" i="8"/>
  <c r="K17061" i="8" s="1"/>
  <c r="H17060" i="8"/>
  <c r="K17060" i="8" s="1"/>
  <c r="H17059" i="8"/>
  <c r="I17059" i="8" s="1"/>
  <c r="J17059" i="8" s="1"/>
  <c r="H17058" i="8"/>
  <c r="K17058" i="8" s="1"/>
  <c r="H17057" i="8"/>
  <c r="I17057" i="8" s="1"/>
  <c r="J17057" i="8" s="1"/>
  <c r="H17056" i="8"/>
  <c r="I17056" i="8" s="1"/>
  <c r="J17056" i="8" s="1"/>
  <c r="H17055" i="8"/>
  <c r="K17055" i="8" s="1"/>
  <c r="H17054" i="8"/>
  <c r="K17054" i="8" s="1"/>
  <c r="H17053" i="8"/>
  <c r="K17053" i="8" s="1"/>
  <c r="H17052" i="8"/>
  <c r="K17052" i="8" s="1"/>
  <c r="H17051" i="8"/>
  <c r="I17051" i="8" s="1"/>
  <c r="J17051" i="8" s="1"/>
  <c r="H17050" i="8"/>
  <c r="I17050" i="8" s="1"/>
  <c r="J17050" i="8" s="1"/>
  <c r="H17049" i="8"/>
  <c r="I17049" i="8" s="1"/>
  <c r="J17049" i="8" s="1"/>
  <c r="H17048" i="8"/>
  <c r="K17048" i="8" s="1"/>
  <c r="H17047" i="8"/>
  <c r="K17047" i="8" s="1"/>
  <c r="H17046" i="8"/>
  <c r="K17046" i="8" s="1"/>
  <c r="H17045" i="8"/>
  <c r="I17045" i="8" s="1"/>
  <c r="J17045" i="8" s="1"/>
  <c r="H17015" i="8"/>
  <c r="K17015" i="8" s="1"/>
  <c r="H17014" i="8"/>
  <c r="I17014" i="8" s="1"/>
  <c r="J17014" i="8" s="1"/>
  <c r="H17013" i="8"/>
  <c r="I17013" i="8" s="1"/>
  <c r="J17013" i="8" s="1"/>
  <c r="H17012" i="8"/>
  <c r="K17012" i="8" s="1"/>
  <c r="H17011" i="8"/>
  <c r="K17011" i="8" s="1"/>
  <c r="H17010" i="8"/>
  <c r="K17010" i="8" s="1"/>
  <c r="H17009" i="8"/>
  <c r="K17009" i="8" s="1"/>
  <c r="H17008" i="8"/>
  <c r="K17008" i="8" s="1"/>
  <c r="H17007" i="8"/>
  <c r="I17007" i="8" s="1"/>
  <c r="J17007" i="8" s="1"/>
  <c r="H17006" i="8"/>
  <c r="K17006" i="8" s="1"/>
  <c r="H17005" i="8"/>
  <c r="K17005" i="8" s="1"/>
  <c r="H17004" i="8"/>
  <c r="K17004" i="8" s="1"/>
  <c r="H17003" i="8"/>
  <c r="K17003" i="8" s="1"/>
  <c r="H17002" i="8"/>
  <c r="K17002" i="8" s="1"/>
  <c r="H17001" i="8"/>
  <c r="I17001" i="8" s="1"/>
  <c r="J17001" i="8" s="1"/>
  <c r="H17000" i="8"/>
  <c r="K17000" i="8" s="1"/>
  <c r="H16999" i="8"/>
  <c r="K16999" i="8" s="1"/>
  <c r="H16998" i="8"/>
  <c r="K16998" i="8" s="1"/>
  <c r="H16997" i="8"/>
  <c r="K16997" i="8" s="1"/>
  <c r="H16996" i="8"/>
  <c r="K16996" i="8" s="1"/>
  <c r="H16995" i="8"/>
  <c r="I16995" i="8" s="1"/>
  <c r="J16995" i="8" s="1"/>
  <c r="H16994" i="8"/>
  <c r="K16994" i="8" s="1"/>
  <c r="H16993" i="8"/>
  <c r="K16993" i="8" s="1"/>
  <c r="H16992" i="8"/>
  <c r="K16992" i="8" s="1"/>
  <c r="H16991" i="8"/>
  <c r="K16991" i="8" s="1"/>
  <c r="H16990" i="8"/>
  <c r="K16990" i="8" s="1"/>
  <c r="H16989" i="8"/>
  <c r="I16989" i="8" s="1"/>
  <c r="J16989" i="8" s="1"/>
  <c r="H16988" i="8"/>
  <c r="K16988" i="8" s="1"/>
  <c r="H16987" i="8"/>
  <c r="K16987" i="8" s="1"/>
  <c r="H16986" i="8"/>
  <c r="K16986" i="8" s="1"/>
  <c r="H16985" i="8"/>
  <c r="K16985" i="8" s="1"/>
  <c r="H16984" i="8"/>
  <c r="K16984" i="8" s="1"/>
  <c r="H16983" i="8"/>
  <c r="I16983" i="8" s="1"/>
  <c r="J16983" i="8" s="1"/>
  <c r="H16982" i="8"/>
  <c r="K16982" i="8" s="1"/>
  <c r="H16981" i="8"/>
  <c r="K16981" i="8" s="1"/>
  <c r="H16980" i="8"/>
  <c r="K16980" i="8" s="1"/>
  <c r="H16979" i="8"/>
  <c r="K16979" i="8" s="1"/>
  <c r="H16978" i="8"/>
  <c r="K16978" i="8" s="1"/>
  <c r="H16977" i="8"/>
  <c r="I16977" i="8" s="1"/>
  <c r="J16977" i="8" s="1"/>
  <c r="H16976" i="8"/>
  <c r="K16976" i="8" s="1"/>
  <c r="H16975" i="8"/>
  <c r="K16975" i="8" s="1"/>
  <c r="H16974" i="8"/>
  <c r="K16974" i="8" s="1"/>
  <c r="H16973" i="8"/>
  <c r="K16973" i="8" s="1"/>
  <c r="H16972" i="8"/>
  <c r="K16972" i="8" s="1"/>
  <c r="H16971" i="8"/>
  <c r="I16971" i="8" s="1"/>
  <c r="J16971" i="8" s="1"/>
  <c r="H16970" i="8"/>
  <c r="K16970" i="8" s="1"/>
  <c r="H16969" i="8"/>
  <c r="K16969" i="8" s="1"/>
  <c r="H16968" i="8"/>
  <c r="K16968" i="8" s="1"/>
  <c r="H16967" i="8"/>
  <c r="K16967" i="8" s="1"/>
  <c r="H17031" i="8"/>
  <c r="K17031" i="8" s="1"/>
  <c r="H17030" i="8"/>
  <c r="I17030" i="8" s="1"/>
  <c r="J17030" i="8" s="1"/>
  <c r="H17029" i="8"/>
  <c r="I17029" i="8" s="1"/>
  <c r="J17029" i="8" s="1"/>
  <c r="H17028" i="8"/>
  <c r="I17028" i="8" s="1"/>
  <c r="J17028" i="8" s="1"/>
  <c r="H17027" i="8"/>
  <c r="K17027" i="8" s="1"/>
  <c r="H17026" i="8"/>
  <c r="K17026" i="8" s="1"/>
  <c r="H17025" i="8"/>
  <c r="K17025" i="8" s="1"/>
  <c r="H17024" i="8"/>
  <c r="K17024" i="8" s="1"/>
  <c r="H17023" i="8"/>
  <c r="I17023" i="8" s="1"/>
  <c r="J17023" i="8" s="1"/>
  <c r="H17022" i="8"/>
  <c r="I17022" i="8" s="1"/>
  <c r="J17022" i="8" s="1"/>
  <c r="H17021" i="8"/>
  <c r="K17021" i="8" s="1"/>
  <c r="H17020" i="8"/>
  <c r="K17020" i="8" s="1"/>
  <c r="H17019" i="8"/>
  <c r="K17019" i="8" s="1"/>
  <c r="H17018" i="8"/>
  <c r="K17018" i="8" s="1"/>
  <c r="H17017" i="8"/>
  <c r="I17017" i="8" s="1"/>
  <c r="J17017" i="8" s="1"/>
  <c r="H17016" i="8"/>
  <c r="I17016" i="8" s="1"/>
  <c r="J17016" i="8" s="1"/>
  <c r="H16966" i="8"/>
  <c r="K16966" i="8" s="1"/>
  <c r="H16965" i="8"/>
  <c r="K16965" i="8" s="1"/>
  <c r="H16964" i="8"/>
  <c r="K16964" i="8" s="1"/>
  <c r="H16963" i="8"/>
  <c r="K16963" i="8" s="1"/>
  <c r="H16962" i="8"/>
  <c r="I16962" i="8" s="1"/>
  <c r="J16962" i="8" s="1"/>
  <c r="H16961" i="8"/>
  <c r="I16961" i="8" s="1"/>
  <c r="J16961" i="8" s="1"/>
  <c r="H16960" i="8"/>
  <c r="K16960" i="8" s="1"/>
  <c r="H16959" i="8"/>
  <c r="K16959" i="8" s="1"/>
  <c r="H16958" i="8"/>
  <c r="K16958" i="8" s="1"/>
  <c r="H16957" i="8"/>
  <c r="K16957" i="8" s="1"/>
  <c r="H16956" i="8"/>
  <c r="I16956" i="8" s="1"/>
  <c r="J16956" i="8" s="1"/>
  <c r="H16955" i="8"/>
  <c r="I16955" i="8" s="1"/>
  <c r="J16955" i="8" s="1"/>
  <c r="H16954" i="8"/>
  <c r="K16954" i="8" s="1"/>
  <c r="H16953" i="8"/>
  <c r="K16953" i="8" s="1"/>
  <c r="H16952" i="8"/>
  <c r="K16952" i="8" s="1"/>
  <c r="H16951" i="8"/>
  <c r="K16951" i="8" s="1"/>
  <c r="H16950" i="8"/>
  <c r="I16950" i="8" s="1"/>
  <c r="J16950" i="8" s="1"/>
  <c r="H17032" i="8"/>
  <c r="K17032" i="8" s="1"/>
  <c r="H16949" i="8"/>
  <c r="I16949" i="8" s="1"/>
  <c r="J16949" i="8" s="1"/>
  <c r="H16948" i="8"/>
  <c r="I16948" i="8" s="1"/>
  <c r="J16948" i="8" s="1"/>
  <c r="H16947" i="8"/>
  <c r="K16947" i="8" s="1"/>
  <c r="H16946" i="8"/>
  <c r="K16946" i="8" s="1"/>
  <c r="H16945" i="8"/>
  <c r="I16945" i="8" s="1"/>
  <c r="J16945" i="8" s="1"/>
  <c r="H16944" i="8"/>
  <c r="K16944" i="8" s="1"/>
  <c r="H16943" i="8"/>
  <c r="I16943" i="8" s="1"/>
  <c r="J16943" i="8" s="1"/>
  <c r="H16942" i="8"/>
  <c r="I16942" i="8" s="1"/>
  <c r="J16942" i="8" s="1"/>
  <c r="H16941" i="8"/>
  <c r="K16941" i="8" s="1"/>
  <c r="H16940" i="8"/>
  <c r="K16940" i="8" s="1"/>
  <c r="H16939" i="8"/>
  <c r="K16939" i="8" s="1"/>
  <c r="H16938" i="8"/>
  <c r="K16938" i="8" s="1"/>
  <c r="H16937" i="8"/>
  <c r="I16937" i="8" s="1"/>
  <c r="J16937" i="8" s="1"/>
  <c r="H16936" i="8"/>
  <c r="I16936" i="8" s="1"/>
  <c r="J16936" i="8" s="1"/>
  <c r="H16935" i="8"/>
  <c r="I16935" i="8" s="1"/>
  <c r="J16935" i="8" s="1"/>
  <c r="H16934" i="8"/>
  <c r="K16934" i="8" s="1"/>
  <c r="H16933" i="8"/>
  <c r="I16933" i="8" s="1"/>
  <c r="J16933" i="8" s="1"/>
  <c r="H16932" i="8"/>
  <c r="K16932" i="8" s="1"/>
  <c r="H16931" i="8"/>
  <c r="I16931" i="8" s="1"/>
  <c r="J16931" i="8" s="1"/>
  <c r="H16930" i="8"/>
  <c r="I16930" i="8" s="1"/>
  <c r="J16930" i="8" s="1"/>
  <c r="H16929" i="8"/>
  <c r="K16929" i="8" s="1"/>
  <c r="H16928" i="8"/>
  <c r="K16928" i="8" s="1"/>
  <c r="H16927" i="8"/>
  <c r="K16927" i="8" s="1"/>
  <c r="H16926" i="8"/>
  <c r="K16926" i="8" s="1"/>
  <c r="H16925" i="8"/>
  <c r="I16925" i="8" s="1"/>
  <c r="J16925" i="8" s="1"/>
  <c r="H16924" i="8"/>
  <c r="I16924" i="8" s="1"/>
  <c r="J16924" i="8" s="1"/>
  <c r="H16923" i="8"/>
  <c r="I16923" i="8" s="1"/>
  <c r="J16923" i="8" s="1"/>
  <c r="H16922" i="8"/>
  <c r="K16922" i="8" s="1"/>
  <c r="H16921" i="8"/>
  <c r="K16921" i="8" s="1"/>
  <c r="H16920" i="8"/>
  <c r="K16920" i="8" s="1"/>
  <c r="H16919" i="8"/>
  <c r="I16919" i="8" s="1"/>
  <c r="J16919" i="8" s="1"/>
  <c r="H17037" i="8"/>
  <c r="K17037" i="8" s="1"/>
  <c r="H17036" i="8"/>
  <c r="I17036" i="8" s="1"/>
  <c r="J17036" i="8" s="1"/>
  <c r="H17035" i="8"/>
  <c r="I17035" i="8" s="1"/>
  <c r="J17035" i="8" s="1"/>
  <c r="H17034" i="8"/>
  <c r="I17034" i="8" s="1"/>
  <c r="J17034" i="8" s="1"/>
  <c r="H17033" i="8"/>
  <c r="K17033" i="8" s="1"/>
  <c r="H16918" i="8"/>
  <c r="K16918" i="8" s="1"/>
  <c r="H16917" i="8"/>
  <c r="K16917" i="8" s="1"/>
  <c r="H16916" i="8"/>
  <c r="I16916" i="8" s="1"/>
  <c r="J16916" i="8" s="1"/>
  <c r="H16915" i="8"/>
  <c r="I16915" i="8" s="1"/>
  <c r="J16915" i="8" s="1"/>
  <c r="H16914" i="8"/>
  <c r="K16914" i="8" s="1"/>
  <c r="H16913" i="8"/>
  <c r="K16913" i="8" s="1"/>
  <c r="H16912" i="8"/>
  <c r="I16912" i="8" s="1"/>
  <c r="J16912" i="8" s="1"/>
  <c r="H16911" i="8"/>
  <c r="K16911" i="8" s="1"/>
  <c r="H16910" i="8"/>
  <c r="I16910" i="8" s="1"/>
  <c r="J16910" i="8" s="1"/>
  <c r="H16909" i="8"/>
  <c r="I16909" i="8" s="1"/>
  <c r="J16909" i="8" s="1"/>
  <c r="H16908" i="8"/>
  <c r="K16908" i="8" s="1"/>
  <c r="H16907" i="8"/>
  <c r="K16907" i="8" s="1"/>
  <c r="H16906" i="8"/>
  <c r="K16906" i="8" s="1"/>
  <c r="H16905" i="8"/>
  <c r="K16905" i="8" s="1"/>
  <c r="H16904" i="8"/>
  <c r="I16904" i="8" s="1"/>
  <c r="J16904" i="8" s="1"/>
  <c r="H16903" i="8"/>
  <c r="I16903" i="8" s="1"/>
  <c r="J16903" i="8" s="1"/>
  <c r="H16902" i="8"/>
  <c r="I16902" i="8" s="1"/>
  <c r="J16902" i="8" s="1"/>
  <c r="H16901" i="8"/>
  <c r="K16901" i="8" s="1"/>
  <c r="H16900" i="8"/>
  <c r="K16900" i="8" s="1"/>
  <c r="H16899" i="8"/>
  <c r="K16899" i="8" s="1"/>
  <c r="H16898" i="8"/>
  <c r="I16898" i="8" s="1"/>
  <c r="J16898" i="8" s="1"/>
  <c r="H16897" i="8"/>
  <c r="I16897" i="8" s="1"/>
  <c r="J16897" i="8" s="1"/>
  <c r="H17038" i="8"/>
  <c r="K17038" i="8" s="1"/>
  <c r="H16896" i="8"/>
  <c r="I16896" i="8" s="1"/>
  <c r="J16896" i="8" s="1"/>
  <c r="H16895" i="8"/>
  <c r="I16895" i="8" s="1"/>
  <c r="J16895" i="8" s="1"/>
  <c r="H16894" i="8"/>
  <c r="K16894" i="8" s="1"/>
  <c r="H16893" i="8"/>
  <c r="K16893" i="8" s="1"/>
  <c r="H16892" i="8"/>
  <c r="K16892" i="8" s="1"/>
  <c r="H16891" i="8"/>
  <c r="K16891" i="8" s="1"/>
  <c r="H16890" i="8"/>
  <c r="I16890" i="8" s="1"/>
  <c r="J16890" i="8" s="1"/>
  <c r="H16889" i="8"/>
  <c r="I16889" i="8" s="1"/>
  <c r="J16889" i="8" s="1"/>
  <c r="H16888" i="8"/>
  <c r="I16888" i="8" s="1"/>
  <c r="J16888" i="8" s="1"/>
  <c r="H16887" i="8"/>
  <c r="K16887" i="8" s="1"/>
  <c r="H16886" i="8"/>
  <c r="K16886" i="8" s="1"/>
  <c r="H16885" i="8"/>
  <c r="K16885" i="8" s="1"/>
  <c r="H16884" i="8"/>
  <c r="I16884" i="8" s="1"/>
  <c r="J16884" i="8" s="1"/>
  <c r="H16883" i="8"/>
  <c r="I16883" i="8" s="1"/>
  <c r="J16883" i="8" s="1"/>
  <c r="H16882" i="8"/>
  <c r="K16882" i="8" s="1"/>
  <c r="H16881" i="8"/>
  <c r="K16881" i="8" s="1"/>
  <c r="H16880" i="8"/>
  <c r="I16880" i="8" s="1"/>
  <c r="J16880" i="8" s="1"/>
  <c r="H16879" i="8"/>
  <c r="K16879" i="8" s="1"/>
  <c r="H16878" i="8"/>
  <c r="I16878" i="8" s="1"/>
  <c r="J16878" i="8" s="1"/>
  <c r="H16877" i="8"/>
  <c r="I16877" i="8" s="1"/>
  <c r="J16877" i="8" s="1"/>
  <c r="H16876" i="8"/>
  <c r="K16876" i="8" s="1"/>
  <c r="H16875" i="8"/>
  <c r="K16875" i="8" s="1"/>
  <c r="H16874" i="8"/>
  <c r="K16874" i="8" s="1"/>
  <c r="H16873" i="8"/>
  <c r="K16873" i="8" s="1"/>
  <c r="H16872" i="8"/>
  <c r="I16872" i="8" s="1"/>
  <c r="J16872" i="8" s="1"/>
  <c r="H16870" i="8"/>
  <c r="K16870" i="8" s="1"/>
  <c r="H16869" i="8"/>
  <c r="I16869" i="8" s="1"/>
  <c r="J16869" i="8" s="1"/>
  <c r="H16868" i="8"/>
  <c r="I16868" i="8" s="1"/>
  <c r="J16868" i="8" s="1"/>
  <c r="H16867" i="8"/>
  <c r="K16867" i="8" s="1"/>
  <c r="H16866" i="8"/>
  <c r="K16866" i="8" s="1"/>
  <c r="H16865" i="8"/>
  <c r="K16865" i="8" s="1"/>
  <c r="H16864" i="8"/>
  <c r="K16864" i="8" s="1"/>
  <c r="H16863" i="8"/>
  <c r="K16863" i="8" s="1"/>
  <c r="H16862" i="8"/>
  <c r="I16862" i="8" s="1"/>
  <c r="J16862" i="8" s="1"/>
  <c r="H16861" i="8"/>
  <c r="K16861" i="8" s="1"/>
  <c r="H16860" i="8"/>
  <c r="K16860" i="8" s="1"/>
  <c r="H16859" i="8"/>
  <c r="K16859" i="8" s="1"/>
  <c r="H16858" i="8"/>
  <c r="K16858" i="8" s="1"/>
  <c r="H16857" i="8"/>
  <c r="K16857" i="8" s="1"/>
  <c r="H16856" i="8"/>
  <c r="I16856" i="8" s="1"/>
  <c r="J16856" i="8" s="1"/>
  <c r="H16855" i="8"/>
  <c r="K16855" i="8" s="1"/>
  <c r="H16854" i="8"/>
  <c r="K16854" i="8" s="1"/>
  <c r="H16853" i="8"/>
  <c r="K16853" i="8" s="1"/>
  <c r="H16852" i="8"/>
  <c r="K16852" i="8" s="1"/>
  <c r="H16851" i="8"/>
  <c r="K16851" i="8" s="1"/>
  <c r="H16850" i="8"/>
  <c r="I16850" i="8" s="1"/>
  <c r="J16850" i="8" s="1"/>
  <c r="H16849" i="8"/>
  <c r="K16849" i="8" s="1"/>
  <c r="H16848" i="8"/>
  <c r="K16848" i="8" s="1"/>
  <c r="H16847" i="8"/>
  <c r="K16847" i="8" s="1"/>
  <c r="H16846" i="8"/>
  <c r="K16846" i="8" s="1"/>
  <c r="H16845" i="8"/>
  <c r="K16845" i="8" s="1"/>
  <c r="H16844" i="8"/>
  <c r="I16844" i="8" s="1"/>
  <c r="J16844" i="8" s="1"/>
  <c r="H17066" i="8"/>
  <c r="K17066" i="8" s="1"/>
  <c r="H17065" i="8"/>
  <c r="I17065" i="8" s="1"/>
  <c r="J17065" i="8" s="1"/>
  <c r="H17044" i="8"/>
  <c r="I17044" i="8" s="1"/>
  <c r="J17044" i="8" s="1"/>
  <c r="H17043" i="8"/>
  <c r="K17043" i="8" s="1"/>
  <c r="H17042" i="8"/>
  <c r="H17041" i="8"/>
  <c r="I17041" i="8" s="1"/>
  <c r="J17041" i="8" s="1"/>
  <c r="H17040" i="8"/>
  <c r="K17040" i="8" s="1"/>
  <c r="H17039" i="8"/>
  <c r="I17039" i="8" s="1"/>
  <c r="J17039" i="8" s="1"/>
  <c r="H16871" i="8"/>
  <c r="I16871" i="8" s="1"/>
  <c r="J16871" i="8" s="1"/>
  <c r="H16843" i="8"/>
  <c r="K16843" i="8" s="1"/>
  <c r="H16842" i="8"/>
  <c r="H16841" i="8"/>
  <c r="K16841" i="8" s="1"/>
  <c r="H16840" i="8"/>
  <c r="K16840" i="8" s="1"/>
  <c r="H16839" i="8"/>
  <c r="I16839" i="8" s="1"/>
  <c r="J16839" i="8" s="1"/>
  <c r="H16838" i="8"/>
  <c r="I16838" i="8" s="1"/>
  <c r="J16838" i="8" s="1"/>
  <c r="H16837" i="8"/>
  <c r="K16837" i="8" s="1"/>
  <c r="H16836" i="8"/>
  <c r="H16835" i="8"/>
  <c r="K16835" i="8" s="1"/>
  <c r="H16554" i="8"/>
  <c r="K16554" i="8" s="1"/>
  <c r="H16553" i="8"/>
  <c r="I16553" i="8" s="1"/>
  <c r="J16553" i="8" s="1"/>
  <c r="H16552" i="8"/>
  <c r="I16552" i="8" s="1"/>
  <c r="J16552" i="8" s="1"/>
  <c r="H16551" i="8"/>
  <c r="K16551" i="8" s="1"/>
  <c r="H16550" i="8"/>
  <c r="H16549" i="8"/>
  <c r="K16549" i="8" s="1"/>
  <c r="H16548" i="8"/>
  <c r="K16548" i="8" s="1"/>
  <c r="H16547" i="8"/>
  <c r="I16547" i="8" s="1"/>
  <c r="J16547" i="8" s="1"/>
  <c r="H16546" i="8"/>
  <c r="I16546" i="8" s="1"/>
  <c r="J16546" i="8" s="1"/>
  <c r="H16545" i="8"/>
  <c r="I16545" i="8" s="1"/>
  <c r="J16545" i="8" s="1"/>
  <c r="H16544" i="8"/>
  <c r="H16543" i="8"/>
  <c r="H16542" i="8"/>
  <c r="K16542" i="8" s="1"/>
  <c r="H16541" i="8"/>
  <c r="K16541" i="8" s="1"/>
  <c r="H16540" i="8"/>
  <c r="I16540" i="8" s="1"/>
  <c r="J16540" i="8" s="1"/>
  <c r="H16539" i="8"/>
  <c r="K16539" i="8" s="1"/>
  <c r="H16538" i="8"/>
  <c r="H16537" i="8"/>
  <c r="K16537" i="8" s="1"/>
  <c r="H16536" i="8"/>
  <c r="K16536" i="8" s="1"/>
  <c r="H16535" i="8"/>
  <c r="K16535" i="8" s="1"/>
  <c r="H16534" i="8"/>
  <c r="I16534" i="8" s="1"/>
  <c r="J16534" i="8" s="1"/>
  <c r="H16533" i="8"/>
  <c r="K16533" i="8" s="1"/>
  <c r="H16532" i="8"/>
  <c r="H16531" i="8"/>
  <c r="I16531" i="8" s="1"/>
  <c r="J16531" i="8" s="1"/>
  <c r="H16530" i="8"/>
  <c r="K16530" i="8" s="1"/>
  <c r="H16529" i="8"/>
  <c r="H16528" i="8"/>
  <c r="I16528" i="8" s="1"/>
  <c r="J16528" i="8" s="1"/>
  <c r="H16527" i="8"/>
  <c r="K16527" i="8" s="1"/>
  <c r="H16526" i="8"/>
  <c r="H16525" i="8"/>
  <c r="K16525" i="8" s="1"/>
  <c r="H16524" i="8"/>
  <c r="K16524" i="8" s="1"/>
  <c r="H16523" i="8"/>
  <c r="K16523" i="8" s="1"/>
  <c r="H16522" i="8"/>
  <c r="I16522" i="8" s="1"/>
  <c r="J16522" i="8" s="1"/>
  <c r="H16521" i="8"/>
  <c r="I16521" i="8" s="1"/>
  <c r="J16521" i="8" s="1"/>
  <c r="H16520" i="8"/>
  <c r="H16519" i="8"/>
  <c r="K16519" i="8" s="1"/>
  <c r="H16518" i="8"/>
  <c r="K16518" i="8" s="1"/>
  <c r="H16517" i="8"/>
  <c r="K16517" i="8" s="1"/>
  <c r="H16516" i="8"/>
  <c r="I16516" i="8" s="1"/>
  <c r="J16516" i="8" s="1"/>
  <c r="H16515" i="8"/>
  <c r="H16514" i="8"/>
  <c r="H16513" i="8"/>
  <c r="K16513" i="8" s="1"/>
  <c r="H16512" i="8"/>
  <c r="K16512" i="8" s="1"/>
  <c r="H16511" i="8"/>
  <c r="I16511" i="8" s="1"/>
  <c r="J16511" i="8" s="1"/>
  <c r="H16510" i="8"/>
  <c r="I16510" i="8" s="1"/>
  <c r="J16510" i="8" s="1"/>
  <c r="H16509" i="8"/>
  <c r="H16508" i="8"/>
  <c r="H16507" i="8"/>
  <c r="K16507" i="8" s="1"/>
  <c r="H16506" i="8"/>
  <c r="K16506" i="8" s="1"/>
  <c r="H16505" i="8"/>
  <c r="I16505" i="8" s="1"/>
  <c r="J16505" i="8" s="1"/>
  <c r="H16504" i="8"/>
  <c r="I16504" i="8" s="1"/>
  <c r="J16504" i="8" s="1"/>
  <c r="H16503" i="8"/>
  <c r="H16502" i="8"/>
  <c r="H16501" i="8"/>
  <c r="K16501" i="8" s="1"/>
  <c r="H16500" i="8"/>
  <c r="K16500" i="8" s="1"/>
  <c r="H16499" i="8"/>
  <c r="H16498" i="8"/>
  <c r="I16498" i="8" s="1"/>
  <c r="J16498" i="8" s="1"/>
  <c r="H16497" i="8"/>
  <c r="K16497" i="8" s="1"/>
  <c r="H16496" i="8"/>
  <c r="H16495" i="8"/>
  <c r="K16495" i="8" s="1"/>
  <c r="H16494" i="8"/>
  <c r="K16494" i="8" s="1"/>
  <c r="H16493" i="8"/>
  <c r="I16493" i="8" s="1"/>
  <c r="J16493" i="8" s="1"/>
  <c r="H16492" i="8"/>
  <c r="I16492" i="8" s="1"/>
  <c r="J16492" i="8" s="1"/>
  <c r="H16491" i="8"/>
  <c r="H16490" i="8"/>
  <c r="H16489" i="8"/>
  <c r="K16489" i="8" s="1"/>
  <c r="H16488" i="8"/>
  <c r="K16488" i="8" s="1"/>
  <c r="H16487" i="8"/>
  <c r="I16487" i="8" s="1"/>
  <c r="J16487" i="8" s="1"/>
  <c r="H16486" i="8"/>
  <c r="I16486" i="8" s="1"/>
  <c r="J16486" i="8" s="1"/>
  <c r="H16485" i="8"/>
  <c r="K16485" i="8" s="1"/>
  <c r="H16484" i="8"/>
  <c r="H16483" i="8"/>
  <c r="K16483" i="8" s="1"/>
  <c r="H16482" i="8"/>
  <c r="K16482" i="8" s="1"/>
  <c r="H16481" i="8"/>
  <c r="I16481" i="8" s="1"/>
  <c r="J16481" i="8" s="1"/>
  <c r="H16480" i="8"/>
  <c r="I16480" i="8" s="1"/>
  <c r="J16480" i="8" s="1"/>
  <c r="H16479" i="8"/>
  <c r="H16478" i="8"/>
  <c r="H16477" i="8"/>
  <c r="K16477" i="8" s="1"/>
  <c r="H16476" i="8"/>
  <c r="H16475" i="8"/>
  <c r="H16474" i="8"/>
  <c r="K16474" i="8" s="1"/>
  <c r="H16473" i="8"/>
  <c r="K16473" i="8" s="1"/>
  <c r="H16472" i="8"/>
  <c r="H16471" i="8"/>
  <c r="K16471" i="8" s="1"/>
  <c r="H16470" i="8"/>
  <c r="I16470" i="8" s="1"/>
  <c r="J16470" i="8" s="1"/>
  <c r="H16469" i="8"/>
  <c r="H16468" i="8"/>
  <c r="K16468" i="8" s="1"/>
  <c r="H16467" i="8"/>
  <c r="K16467" i="8" s="1"/>
  <c r="H16466" i="8"/>
  <c r="H16465" i="8"/>
  <c r="K16465" i="8" s="1"/>
  <c r="H16464" i="8"/>
  <c r="K16464" i="8" s="1"/>
  <c r="H16463" i="8"/>
  <c r="H16462" i="8"/>
  <c r="I16462" i="8" s="1"/>
  <c r="J16462" i="8" s="1"/>
  <c r="H16461" i="8"/>
  <c r="H16460" i="8"/>
  <c r="H16459" i="8"/>
  <c r="K16459" i="8" s="1"/>
  <c r="H16458" i="8"/>
  <c r="K16458" i="8" s="1"/>
  <c r="H16457" i="8"/>
  <c r="I16457" i="8" s="1"/>
  <c r="J16457" i="8" s="1"/>
  <c r="H16456" i="8"/>
  <c r="I16456" i="8" s="1"/>
  <c r="J16456" i="8" s="1"/>
  <c r="H16455" i="8"/>
  <c r="I16455" i="8" s="1"/>
  <c r="J16455" i="8" s="1"/>
  <c r="H16454" i="8"/>
  <c r="H16453" i="8"/>
  <c r="I16453" i="8" s="1"/>
  <c r="J16453" i="8" s="1"/>
  <c r="H16452" i="8"/>
  <c r="K16452" i="8" s="1"/>
  <c r="H16451" i="8"/>
  <c r="H16450" i="8"/>
  <c r="I16450" i="8" s="1"/>
  <c r="J16450" i="8" s="1"/>
  <c r="H16449" i="8"/>
  <c r="K16449" i="8" s="1"/>
  <c r="H16448" i="8"/>
  <c r="H16447" i="8"/>
  <c r="K16447" i="8" s="1"/>
  <c r="H16446" i="8"/>
  <c r="K16446" i="8" s="1"/>
  <c r="H16445" i="8"/>
  <c r="H16444" i="8"/>
  <c r="I16444" i="8" s="1"/>
  <c r="J16444" i="8" s="1"/>
  <c r="H16443" i="8"/>
  <c r="H16442" i="8"/>
  <c r="H16441" i="8"/>
  <c r="K16441" i="8" s="1"/>
  <c r="H16440" i="8"/>
  <c r="K16440" i="8" s="1"/>
  <c r="H16439" i="8"/>
  <c r="I16439" i="8" s="1"/>
  <c r="J16439" i="8" s="1"/>
  <c r="H16438" i="8"/>
  <c r="I16438" i="8" s="1"/>
  <c r="J16438" i="8" s="1"/>
  <c r="H16437" i="8"/>
  <c r="K16437" i="8" s="1"/>
  <c r="H16436" i="8"/>
  <c r="H16435" i="8"/>
  <c r="K16435" i="8" s="1"/>
  <c r="H16434" i="8"/>
  <c r="I16434" i="8" s="1"/>
  <c r="J16434" i="8" s="1"/>
  <c r="H16433" i="8"/>
  <c r="I16433" i="8" s="1"/>
  <c r="J16433" i="8" s="1"/>
  <c r="H16432" i="8"/>
  <c r="H16431" i="8"/>
  <c r="K16431" i="8" s="1"/>
  <c r="H16430" i="8"/>
  <c r="H16429" i="8"/>
  <c r="K16429" i="8" s="1"/>
  <c r="H16428" i="8"/>
  <c r="K16428" i="8" s="1"/>
  <c r="H16427" i="8"/>
  <c r="I16427" i="8" s="1"/>
  <c r="J16427" i="8" s="1"/>
  <c r="H16426" i="8"/>
  <c r="I16426" i="8" s="1"/>
  <c r="J16426" i="8" s="1"/>
  <c r="H16425" i="8"/>
  <c r="K16425" i="8" s="1"/>
  <c r="H16424" i="8"/>
  <c r="K16424" i="8" s="1"/>
  <c r="H16423" i="8"/>
  <c r="K16423" i="8" s="1"/>
  <c r="H16422" i="8"/>
  <c r="I16422" i="8" s="1"/>
  <c r="J16422" i="8" s="1"/>
  <c r="H16421" i="8"/>
  <c r="H16420" i="8"/>
  <c r="K16420" i="8" s="1"/>
  <c r="H16419" i="8"/>
  <c r="K16419" i="8" s="1"/>
  <c r="H16418" i="8"/>
  <c r="H16417" i="8"/>
  <c r="K16417" i="8" s="1"/>
  <c r="H16416" i="8"/>
  <c r="K16416" i="8" s="1"/>
  <c r="H16415" i="8"/>
  <c r="I16415" i="8" s="1"/>
  <c r="J16415" i="8" s="1"/>
  <c r="H16414" i="8"/>
  <c r="I16414" i="8" s="1"/>
  <c r="J16414" i="8" s="1"/>
  <c r="H16413" i="8"/>
  <c r="K16413" i="8" s="1"/>
  <c r="H16412" i="8"/>
  <c r="K16412" i="8" s="1"/>
  <c r="H16411" i="8"/>
  <c r="H16410" i="8"/>
  <c r="K16410" i="8" s="1"/>
  <c r="H16409" i="8"/>
  <c r="I16409" i="8" s="1"/>
  <c r="J16409" i="8" s="1"/>
  <c r="H16408" i="8"/>
  <c r="K16408" i="8" s="1"/>
  <c r="H16407" i="8"/>
  <c r="K16407" i="8" s="1"/>
  <c r="H16406" i="8"/>
  <c r="K16406" i="8" s="1"/>
  <c r="H16405" i="8"/>
  <c r="K16405" i="8" s="1"/>
  <c r="H16404" i="8"/>
  <c r="I16404" i="8" s="1"/>
  <c r="J16404" i="8" s="1"/>
  <c r="H16403" i="8"/>
  <c r="H16402" i="8"/>
  <c r="K16402" i="8" s="1"/>
  <c r="H16401" i="8"/>
  <c r="I16401" i="8" s="1"/>
  <c r="J16401" i="8" s="1"/>
  <c r="H16400" i="8"/>
  <c r="I16400" i="8" s="1"/>
  <c r="J16400" i="8" s="1"/>
  <c r="H16399" i="8"/>
  <c r="H16398" i="8"/>
  <c r="K16398" i="8" s="1"/>
  <c r="H16397" i="8"/>
  <c r="I16397" i="8" s="1"/>
  <c r="J16397" i="8" s="1"/>
  <c r="H16396" i="8"/>
  <c r="K16396" i="8" s="1"/>
  <c r="H16395" i="8"/>
  <c r="K16395" i="8" s="1"/>
  <c r="H16394" i="8"/>
  <c r="I16394" i="8" s="1"/>
  <c r="J16394" i="8" s="1"/>
  <c r="H16393" i="8"/>
  <c r="K16393" i="8" s="1"/>
  <c r="H16392" i="8"/>
  <c r="K16392" i="8" s="1"/>
  <c r="H16391" i="8"/>
  <c r="I16391" i="8" s="1"/>
  <c r="J16391" i="8" s="1"/>
  <c r="H16390" i="8"/>
  <c r="K16390" i="8" s="1"/>
  <c r="H16389" i="8"/>
  <c r="K16389" i="8" s="1"/>
  <c r="H16388" i="8"/>
  <c r="K16388" i="8" s="1"/>
  <c r="H16387" i="8"/>
  <c r="K16387" i="8" s="1"/>
  <c r="H16386" i="8"/>
  <c r="K16386" i="8" s="1"/>
  <c r="H16385" i="8"/>
  <c r="H16384" i="8"/>
  <c r="I16384" i="8" s="1"/>
  <c r="J16384" i="8" s="1"/>
  <c r="H16383" i="8"/>
  <c r="K16383" i="8" s="1"/>
  <c r="H16382" i="8"/>
  <c r="I16382" i="8" s="1"/>
  <c r="J16382" i="8" s="1"/>
  <c r="H16381" i="8"/>
  <c r="K16381" i="8" s="1"/>
  <c r="H16380" i="8"/>
  <c r="K16380" i="8" s="1"/>
  <c r="H16379" i="8"/>
  <c r="I16379" i="8" s="1"/>
  <c r="J16379" i="8" s="1"/>
  <c r="H16378" i="8"/>
  <c r="I16378" i="8" s="1"/>
  <c r="J16378" i="8" s="1"/>
  <c r="H16377" i="8"/>
  <c r="H16376" i="8"/>
  <c r="I16376" i="8" s="1"/>
  <c r="J16376" i="8" s="1"/>
  <c r="H16375" i="8"/>
  <c r="H16374" i="8"/>
  <c r="K16374" i="8" s="1"/>
  <c r="H16373" i="8"/>
  <c r="I16373" i="8" s="1"/>
  <c r="J16373" i="8" s="1"/>
  <c r="H16372" i="8"/>
  <c r="K16372" i="8" s="1"/>
  <c r="H16371" i="8"/>
  <c r="H16370" i="8"/>
  <c r="K16370" i="8" s="1"/>
  <c r="H16369" i="8"/>
  <c r="H16368" i="8"/>
  <c r="H16367" i="8"/>
  <c r="H16366" i="8"/>
  <c r="K16366" i="8" s="1"/>
  <c r="H16365" i="8"/>
  <c r="I16365" i="8" s="1"/>
  <c r="J16365" i="8" s="1"/>
  <c r="H16364" i="8"/>
  <c r="I16364" i="8" s="1"/>
  <c r="J16364" i="8" s="1"/>
  <c r="H16363" i="8"/>
  <c r="K16363" i="8" s="1"/>
  <c r="H16362" i="8"/>
  <c r="I16362" i="8" s="1"/>
  <c r="J16362" i="8" s="1"/>
  <c r="H16361" i="8"/>
  <c r="H16360" i="8"/>
  <c r="I16360" i="8" s="1"/>
  <c r="J16360" i="8" s="1"/>
  <c r="H16359" i="8"/>
  <c r="K16359" i="8" s="1"/>
  <c r="H16358" i="8"/>
  <c r="I16358" i="8" s="1"/>
  <c r="J16358" i="8" s="1"/>
  <c r="H16357" i="8"/>
  <c r="H16356" i="8"/>
  <c r="K16356" i="8" s="1"/>
  <c r="H16355" i="8"/>
  <c r="I16355" i="8" s="1"/>
  <c r="J16355" i="8" s="1"/>
  <c r="H16354" i="8"/>
  <c r="K16354" i="8" s="1"/>
  <c r="H16353" i="8"/>
  <c r="I16353" i="8" s="1"/>
  <c r="J16353" i="8" s="1"/>
  <c r="H16352" i="8"/>
  <c r="K16352" i="8" s="1"/>
  <c r="H16351" i="8"/>
  <c r="K16351" i="8" s="1"/>
  <c r="H16350" i="8"/>
  <c r="I16350" i="8" s="1"/>
  <c r="J16350" i="8" s="1"/>
  <c r="H16349" i="8"/>
  <c r="H16348" i="8"/>
  <c r="K16348" i="8" s="1"/>
  <c r="H16347" i="8"/>
  <c r="K16347" i="8" s="1"/>
  <c r="H16346" i="8"/>
  <c r="I16346" i="8" s="1"/>
  <c r="J16346" i="8" s="1"/>
  <c r="H16345" i="8"/>
  <c r="K16345" i="8" s="1"/>
  <c r="H16344" i="8"/>
  <c r="K16344" i="8" s="1"/>
  <c r="H16343" i="8"/>
  <c r="I16343" i="8" s="1"/>
  <c r="J16343" i="8" s="1"/>
  <c r="H16342" i="8"/>
  <c r="K16342" i="8" s="1"/>
  <c r="H16341" i="8"/>
  <c r="K16341" i="8" s="1"/>
  <c r="H16340" i="8"/>
  <c r="K16340" i="8" s="1"/>
  <c r="H16339" i="8"/>
  <c r="H16338" i="8"/>
  <c r="K16338" i="8" s="1"/>
  <c r="H16337" i="8"/>
  <c r="I16337" i="8" s="1"/>
  <c r="J16337" i="8" s="1"/>
  <c r="H16336" i="8"/>
  <c r="K16336" i="8" s="1"/>
  <c r="H16335" i="8"/>
  <c r="I16335" i="8" s="1"/>
  <c r="J16335" i="8" s="1"/>
  <c r="H16334" i="8"/>
  <c r="K16334" i="8" s="1"/>
  <c r="H16333" i="8"/>
  <c r="K16333" i="8" s="1"/>
  <c r="H16332" i="8"/>
  <c r="I16332" i="8" s="1"/>
  <c r="J16332" i="8" s="1"/>
  <c r="H16331" i="8"/>
  <c r="H16330" i="8"/>
  <c r="I16330" i="8" s="1"/>
  <c r="J16330" i="8" s="1"/>
  <c r="H16329" i="8"/>
  <c r="K16329" i="8" s="1"/>
  <c r="H16328" i="8"/>
  <c r="I16328" i="8" s="1"/>
  <c r="J16328" i="8" s="1"/>
  <c r="H16327" i="8"/>
  <c r="K16327" i="8" s="1"/>
  <c r="H16326" i="8"/>
  <c r="K16326" i="8" s="1"/>
  <c r="H16325" i="8"/>
  <c r="I16325" i="8" s="1"/>
  <c r="J16325" i="8" s="1"/>
  <c r="H16324" i="8"/>
  <c r="K16324" i="8" s="1"/>
  <c r="H16323" i="8"/>
  <c r="K16323" i="8" s="1"/>
  <c r="H16322" i="8"/>
  <c r="K16322" i="8" s="1"/>
  <c r="H16321" i="8"/>
  <c r="H16320" i="8"/>
  <c r="K16320" i="8" s="1"/>
  <c r="H16319" i="8"/>
  <c r="I16319" i="8" s="1"/>
  <c r="J16319" i="8" s="1"/>
  <c r="H16318" i="8"/>
  <c r="K16318" i="8" s="1"/>
  <c r="H16317" i="8"/>
  <c r="I16317" i="8" s="1"/>
  <c r="J16317" i="8" s="1"/>
  <c r="H16316" i="8"/>
  <c r="I16316" i="8" s="1"/>
  <c r="J16316" i="8" s="1"/>
  <c r="H16315" i="8"/>
  <c r="K16315" i="8" s="1"/>
  <c r="H16314" i="8"/>
  <c r="I16314" i="8" s="1"/>
  <c r="J16314" i="8" s="1"/>
  <c r="H16313" i="8"/>
  <c r="H16312" i="8"/>
  <c r="I16312" i="8" s="1"/>
  <c r="J16312" i="8" s="1"/>
  <c r="H16311" i="8"/>
  <c r="K16311" i="8" s="1"/>
  <c r="H16310" i="8"/>
  <c r="K16310" i="8" s="1"/>
  <c r="H16309" i="8"/>
  <c r="I16309" i="8" s="1"/>
  <c r="J16309" i="8" s="1"/>
  <c r="H16308" i="8"/>
  <c r="H16307" i="8"/>
  <c r="I16307" i="8" s="1"/>
  <c r="J16307" i="8" s="1"/>
  <c r="H16306" i="8"/>
  <c r="I16306" i="8" s="1"/>
  <c r="J16306" i="8" s="1"/>
  <c r="H16305" i="8"/>
  <c r="I16305" i="8" s="1"/>
  <c r="J16305" i="8" s="1"/>
  <c r="H16304" i="8"/>
  <c r="I16304" i="8" s="1"/>
  <c r="J16304" i="8" s="1"/>
  <c r="H16303" i="8"/>
  <c r="I16303" i="8" s="1"/>
  <c r="J16303" i="8" s="1"/>
  <c r="H16302" i="8"/>
  <c r="H16301" i="8"/>
  <c r="K16301" i="8" s="1"/>
  <c r="H16300" i="8"/>
  <c r="I16300" i="8" s="1"/>
  <c r="J16300" i="8" s="1"/>
  <c r="H16299" i="8"/>
  <c r="K16299" i="8" s="1"/>
  <c r="H16298" i="8"/>
  <c r="K16298" i="8" s="1"/>
  <c r="H16297" i="8"/>
  <c r="I16297" i="8" s="1"/>
  <c r="J16297" i="8" s="1"/>
  <c r="H16296" i="8"/>
  <c r="K16296" i="8" s="1"/>
  <c r="H16295" i="8"/>
  <c r="I16295" i="8" s="1"/>
  <c r="J16295" i="8" s="1"/>
  <c r="H16294" i="8"/>
  <c r="I16294" i="8" s="1"/>
  <c r="J16294" i="8" s="1"/>
  <c r="H16293" i="8"/>
  <c r="K16293" i="8" s="1"/>
  <c r="H16292" i="8"/>
  <c r="H16291" i="8"/>
  <c r="I16291" i="8" s="1"/>
  <c r="J16291" i="8" s="1"/>
  <c r="H16290" i="8"/>
  <c r="K16290" i="8" s="1"/>
  <c r="H16289" i="8"/>
  <c r="I16289" i="8" s="1"/>
  <c r="J16289" i="8" s="1"/>
  <c r="H16288" i="8"/>
  <c r="I16288" i="8" s="1"/>
  <c r="J16288" i="8" s="1"/>
  <c r="H16287" i="8"/>
  <c r="I16287" i="8" s="1"/>
  <c r="J16287" i="8" s="1"/>
  <c r="H16286" i="8"/>
  <c r="K16286" i="8" s="1"/>
  <c r="H16285" i="8"/>
  <c r="I16285" i="8" s="1"/>
  <c r="J16285" i="8" s="1"/>
  <c r="H16284" i="8"/>
  <c r="K16284" i="8" s="1"/>
  <c r="H16283" i="8"/>
  <c r="K16283" i="8" s="1"/>
  <c r="H16282" i="8"/>
  <c r="I16282" i="8" s="1"/>
  <c r="J16282" i="8" s="1"/>
  <c r="H16281" i="8"/>
  <c r="K16281" i="8" s="1"/>
  <c r="H16280" i="8"/>
  <c r="K16280" i="8" s="1"/>
  <c r="H16279" i="8"/>
  <c r="I16279" i="8" s="1"/>
  <c r="J16279" i="8" s="1"/>
  <c r="H16278" i="8"/>
  <c r="H16277" i="8"/>
  <c r="K16277" i="8" s="1"/>
  <c r="H16276" i="8"/>
  <c r="I16276" i="8" s="1"/>
  <c r="J16276" i="8" s="1"/>
  <c r="H16275" i="8"/>
  <c r="I16275" i="8" s="1"/>
  <c r="J16275" i="8" s="1"/>
  <c r="H16274" i="8"/>
  <c r="K16274" i="8" s="1"/>
  <c r="H16273" i="8"/>
  <c r="I16273" i="8" s="1"/>
  <c r="J16273" i="8" s="1"/>
  <c r="H16272" i="8"/>
  <c r="H16271" i="8"/>
  <c r="I16271" i="8" s="1"/>
  <c r="J16271" i="8" s="1"/>
  <c r="H16270" i="8"/>
  <c r="I16270" i="8" s="1"/>
  <c r="J16270" i="8" s="1"/>
  <c r="H16269" i="8"/>
  <c r="K16269" i="8" s="1"/>
  <c r="H16268" i="8"/>
  <c r="I16268" i="8" s="1"/>
  <c r="J16268" i="8" s="1"/>
  <c r="H16267" i="8"/>
  <c r="I16267" i="8" s="1"/>
  <c r="J16267" i="8" s="1"/>
  <c r="H16266" i="8"/>
  <c r="H16265" i="8"/>
  <c r="K16265" i="8" s="1"/>
  <c r="H16264" i="8"/>
  <c r="I16264" i="8" s="1"/>
  <c r="J16264" i="8" s="1"/>
  <c r="H16263" i="8"/>
  <c r="K16263" i="8" s="1"/>
  <c r="H16262" i="8"/>
  <c r="K16262" i="8" s="1"/>
  <c r="H16261" i="8"/>
  <c r="I16261" i="8" s="1"/>
  <c r="J16261" i="8" s="1"/>
  <c r="H16260" i="8"/>
  <c r="K16260" i="8" s="1"/>
  <c r="H16259" i="8"/>
  <c r="I16259" i="8" s="1"/>
  <c r="J16259" i="8" s="1"/>
  <c r="H16258" i="8"/>
  <c r="I16258" i="8" s="1"/>
  <c r="J16258" i="8" s="1"/>
  <c r="H16257" i="8"/>
  <c r="K16257" i="8" s="1"/>
  <c r="H16802" i="8"/>
  <c r="K16802" i="8" s="1"/>
  <c r="H16801" i="8"/>
  <c r="H16800" i="8"/>
  <c r="I16800" i="8" s="1"/>
  <c r="J16800" i="8" s="1"/>
  <c r="H16799" i="8"/>
  <c r="K16799" i="8" s="1"/>
  <c r="H16798" i="8"/>
  <c r="K16798" i="8" s="1"/>
  <c r="H16797" i="8"/>
  <c r="H16796" i="8"/>
  <c r="I16796" i="8" s="1"/>
  <c r="J16796" i="8" s="1"/>
  <c r="H16795" i="8"/>
  <c r="I16795" i="8" s="1"/>
  <c r="J16795" i="8" s="1"/>
  <c r="H16794" i="8"/>
  <c r="I16794" i="8" s="1"/>
  <c r="J16794" i="8" s="1"/>
  <c r="H16793" i="8"/>
  <c r="K16793" i="8" s="1"/>
  <c r="H16792" i="8"/>
  <c r="K16792" i="8" s="1"/>
  <c r="H16791" i="8"/>
  <c r="H16790" i="8"/>
  <c r="H16789" i="8"/>
  <c r="I16789" i="8" s="1"/>
  <c r="J16789" i="8" s="1"/>
  <c r="H16788" i="8"/>
  <c r="I16788" i="8" s="1"/>
  <c r="J16788" i="8" s="1"/>
  <c r="H16787" i="8"/>
  <c r="K16787" i="8" s="1"/>
  <c r="H16786" i="8"/>
  <c r="H16785" i="8"/>
  <c r="H16784" i="8"/>
  <c r="K16784" i="8" s="1"/>
  <c r="H16783" i="8"/>
  <c r="H16782" i="8"/>
  <c r="I16782" i="8" s="1"/>
  <c r="J16782" i="8" s="1"/>
  <c r="H16781" i="8"/>
  <c r="K16781" i="8" s="1"/>
  <c r="H16780" i="8"/>
  <c r="K16780" i="8" s="1"/>
  <c r="H16779" i="8"/>
  <c r="H16778" i="8"/>
  <c r="I16778" i="8" s="1"/>
  <c r="J16778" i="8" s="1"/>
  <c r="H16777" i="8"/>
  <c r="H16776" i="8"/>
  <c r="I16776" i="8" s="1"/>
  <c r="J16776" i="8" s="1"/>
  <c r="H16775" i="8"/>
  <c r="K16775" i="8" s="1"/>
  <c r="H16774" i="8"/>
  <c r="K16774" i="8" s="1"/>
  <c r="H16773" i="8"/>
  <c r="H16772" i="8"/>
  <c r="I16772" i="8" s="1"/>
  <c r="J16772" i="8" s="1"/>
  <c r="H16771" i="8"/>
  <c r="I16771" i="8" s="1"/>
  <c r="J16771" i="8" s="1"/>
  <c r="H16770" i="8"/>
  <c r="I16770" i="8" s="1"/>
  <c r="J16770" i="8" s="1"/>
  <c r="H16769" i="8"/>
  <c r="K16769" i="8" s="1"/>
  <c r="H16768" i="8"/>
  <c r="H16767" i="8"/>
  <c r="H16766" i="8"/>
  <c r="K16766" i="8" s="1"/>
  <c r="H16765" i="8"/>
  <c r="H16764" i="8"/>
  <c r="I16764" i="8" s="1"/>
  <c r="J16764" i="8" s="1"/>
  <c r="H16763" i="8"/>
  <c r="K16763" i="8" s="1"/>
  <c r="H16762" i="8"/>
  <c r="K16762" i="8" s="1"/>
  <c r="H16761" i="8"/>
  <c r="H16760" i="8"/>
  <c r="K16760" i="8" s="1"/>
  <c r="H16759" i="8"/>
  <c r="I16759" i="8" s="1"/>
  <c r="J16759" i="8" s="1"/>
  <c r="H16758" i="8"/>
  <c r="I16758" i="8" s="1"/>
  <c r="J16758" i="8" s="1"/>
  <c r="H16757" i="8"/>
  <c r="H16756" i="8"/>
  <c r="K16756" i="8" s="1"/>
  <c r="H16755" i="8"/>
  <c r="H16754" i="8"/>
  <c r="K16754" i="8" s="1"/>
  <c r="H16753" i="8"/>
  <c r="H16813" i="8"/>
  <c r="K16813" i="8" s="1"/>
  <c r="H16812" i="8"/>
  <c r="K16812" i="8" s="1"/>
  <c r="H16811" i="8"/>
  <c r="I16811" i="8" s="1"/>
  <c r="J16811" i="8" s="1"/>
  <c r="H16810" i="8"/>
  <c r="H16809" i="8"/>
  <c r="H16808" i="8"/>
  <c r="K16808" i="8" s="1"/>
  <c r="H16807" i="8"/>
  <c r="K16807" i="8" s="1"/>
  <c r="H16806" i="8"/>
  <c r="I16806" i="8" s="1"/>
  <c r="J16806" i="8" s="1"/>
  <c r="H16805" i="8"/>
  <c r="I16805" i="8" s="1"/>
  <c r="J16805" i="8" s="1"/>
  <c r="H16804" i="8"/>
  <c r="I16804" i="8" s="1"/>
  <c r="J16804" i="8" s="1"/>
  <c r="H16803" i="8"/>
  <c r="H16752" i="8"/>
  <c r="K16752" i="8" s="1"/>
  <c r="H16751" i="8"/>
  <c r="K16751" i="8" s="1"/>
  <c r="H16750" i="8"/>
  <c r="I16750" i="8" s="1"/>
  <c r="J16750" i="8" s="1"/>
  <c r="H16749" i="8"/>
  <c r="I16749" i="8" s="1"/>
  <c r="J16749" i="8" s="1"/>
  <c r="H16748" i="8"/>
  <c r="H16747" i="8"/>
  <c r="H16746" i="8"/>
  <c r="K16746" i="8" s="1"/>
  <c r="H16745" i="8"/>
  <c r="K16745" i="8" s="1"/>
  <c r="H16744" i="8"/>
  <c r="K16744" i="8" s="1"/>
  <c r="H16743" i="8"/>
  <c r="I16743" i="8" s="1"/>
  <c r="J16743" i="8" s="1"/>
  <c r="H16742" i="8"/>
  <c r="I16742" i="8" s="1"/>
  <c r="J16742" i="8" s="1"/>
  <c r="H16741" i="8"/>
  <c r="H16740" i="8"/>
  <c r="K16740" i="8" s="1"/>
  <c r="H16739" i="8"/>
  <c r="K16739" i="8" s="1"/>
  <c r="H16738" i="8"/>
  <c r="I16738" i="8" s="1"/>
  <c r="J16738" i="8" s="1"/>
  <c r="H16737" i="8"/>
  <c r="I16737" i="8" s="1"/>
  <c r="J16737" i="8" s="1"/>
  <c r="H16736" i="8"/>
  <c r="I16736" i="8" s="1"/>
  <c r="J16736" i="8" s="1"/>
  <c r="H16735" i="8"/>
  <c r="H16734" i="8"/>
  <c r="K16734" i="8" s="1"/>
  <c r="H16733" i="8"/>
  <c r="K16733" i="8" s="1"/>
  <c r="H16732" i="8"/>
  <c r="K16732" i="8" s="1"/>
  <c r="H16731" i="8"/>
  <c r="I16731" i="8" s="1"/>
  <c r="J16731" i="8" s="1"/>
  <c r="H16730" i="8"/>
  <c r="I16730" i="8" s="1"/>
  <c r="J16730" i="8" s="1"/>
  <c r="H16729" i="8"/>
  <c r="H16728" i="8"/>
  <c r="K16728" i="8" s="1"/>
  <c r="H16727" i="8"/>
  <c r="K16727" i="8" s="1"/>
  <c r="H16726" i="8"/>
  <c r="I16726" i="8" s="1"/>
  <c r="J16726" i="8" s="1"/>
  <c r="H16725" i="8"/>
  <c r="I16725" i="8" s="1"/>
  <c r="J16725" i="8" s="1"/>
  <c r="H16828" i="8"/>
  <c r="K16828" i="8" s="1"/>
  <c r="H16827" i="8"/>
  <c r="I16827" i="8" s="1"/>
  <c r="J16827" i="8" s="1"/>
  <c r="H16826" i="8"/>
  <c r="I16826" i="8" s="1"/>
  <c r="J16826" i="8" s="1"/>
  <c r="H16825" i="8"/>
  <c r="I16825" i="8" s="1"/>
  <c r="J16825" i="8" s="1"/>
  <c r="H16824" i="8"/>
  <c r="H16823" i="8"/>
  <c r="H16822" i="8"/>
  <c r="K16822" i="8" s="1"/>
  <c r="H16821" i="8"/>
  <c r="H16820" i="8"/>
  <c r="I16820" i="8" s="1"/>
  <c r="J16820" i="8" s="1"/>
  <c r="H16819" i="8"/>
  <c r="K16819" i="8" s="1"/>
  <c r="H16818" i="8"/>
  <c r="H16817" i="8"/>
  <c r="K16817" i="8" s="1"/>
  <c r="H16816" i="8"/>
  <c r="K16816" i="8" s="1"/>
  <c r="H16815" i="8"/>
  <c r="I16815" i="8" s="1"/>
  <c r="J16815" i="8" s="1"/>
  <c r="H16814" i="8"/>
  <c r="I16814" i="8" s="1"/>
  <c r="J16814" i="8" s="1"/>
  <c r="H16724" i="8"/>
  <c r="H16723" i="8"/>
  <c r="H16722" i="8"/>
  <c r="K16722" i="8" s="1"/>
  <c r="H16721" i="8"/>
  <c r="K16721" i="8" s="1"/>
  <c r="H16720" i="8"/>
  <c r="I16720" i="8" s="1"/>
  <c r="J16720" i="8" s="1"/>
  <c r="H16719" i="8"/>
  <c r="I16719" i="8" s="1"/>
  <c r="J16719" i="8" s="1"/>
  <c r="H16718" i="8"/>
  <c r="H16717" i="8"/>
  <c r="H16716" i="8"/>
  <c r="K16716" i="8" s="1"/>
  <c r="H16676" i="8"/>
  <c r="K16676" i="8" s="1"/>
  <c r="H16675" i="8"/>
  <c r="H16674" i="8"/>
  <c r="I16674" i="8" s="1"/>
  <c r="J16674" i="8" s="1"/>
  <c r="H16673" i="8"/>
  <c r="K16673" i="8" s="1"/>
  <c r="H16672" i="8"/>
  <c r="H16671" i="8"/>
  <c r="H16670" i="8"/>
  <c r="K16670" i="8" s="1"/>
  <c r="H16669" i="8"/>
  <c r="H16668" i="8"/>
  <c r="I16668" i="8" s="1"/>
  <c r="J16668" i="8" s="1"/>
  <c r="H16667" i="8"/>
  <c r="K16667" i="8" s="1"/>
  <c r="H16666" i="8"/>
  <c r="H16665" i="8"/>
  <c r="I16665" i="8" s="1"/>
  <c r="J16665" i="8" s="1"/>
  <c r="H16664" i="8"/>
  <c r="K16664" i="8" s="1"/>
  <c r="H16663" i="8"/>
  <c r="H16662" i="8"/>
  <c r="I16662" i="8" s="1"/>
  <c r="J16662" i="8" s="1"/>
  <c r="H16661" i="8"/>
  <c r="K16661" i="8" s="1"/>
  <c r="H16660" i="8"/>
  <c r="H16659" i="8"/>
  <c r="I16659" i="8" s="1"/>
  <c r="J16659" i="8" s="1"/>
  <c r="H16658" i="8"/>
  <c r="K16658" i="8" s="1"/>
  <c r="H16657" i="8"/>
  <c r="H16656" i="8"/>
  <c r="I16656" i="8" s="1"/>
  <c r="J16656" i="8" s="1"/>
  <c r="H16655" i="8"/>
  <c r="H16654" i="8"/>
  <c r="H16653" i="8"/>
  <c r="H16652" i="8"/>
  <c r="K16652" i="8" s="1"/>
  <c r="H16651" i="8"/>
  <c r="H16650" i="8"/>
  <c r="I16650" i="8" s="1"/>
  <c r="J16650" i="8" s="1"/>
  <c r="H16649" i="8"/>
  <c r="K16649" i="8" s="1"/>
  <c r="H16648" i="8"/>
  <c r="H16647" i="8"/>
  <c r="K16647" i="8" s="1"/>
  <c r="H16646" i="8"/>
  <c r="K16646" i="8" s="1"/>
  <c r="H16645" i="8"/>
  <c r="K16645" i="8" s="1"/>
  <c r="H16644" i="8"/>
  <c r="I16644" i="8" s="1"/>
  <c r="J16644" i="8" s="1"/>
  <c r="H16643" i="8"/>
  <c r="I16643" i="8" s="1"/>
  <c r="J16643" i="8" s="1"/>
  <c r="H16642" i="8"/>
  <c r="H16641" i="8"/>
  <c r="K16641" i="8" s="1"/>
  <c r="H16640" i="8"/>
  <c r="K16640" i="8" s="1"/>
  <c r="H16639" i="8"/>
  <c r="K16639" i="8" s="1"/>
  <c r="H16638" i="8"/>
  <c r="I16638" i="8" s="1"/>
  <c r="J16638" i="8" s="1"/>
  <c r="H16637" i="8"/>
  <c r="H16636" i="8"/>
  <c r="H16635" i="8"/>
  <c r="K16635" i="8" s="1"/>
  <c r="H16634" i="8"/>
  <c r="K16634" i="8" s="1"/>
  <c r="H16633" i="8"/>
  <c r="H16632" i="8"/>
  <c r="H16631" i="8"/>
  <c r="H16630" i="8"/>
  <c r="H16629" i="8"/>
  <c r="K16629" i="8" s="1"/>
  <c r="H16628" i="8"/>
  <c r="H16627" i="8"/>
  <c r="I16627" i="8" s="1"/>
  <c r="J16627" i="8" s="1"/>
  <c r="H16626" i="8"/>
  <c r="H16625" i="8"/>
  <c r="H16624" i="8"/>
  <c r="H16623" i="8"/>
  <c r="K16623" i="8" s="1"/>
  <c r="H16622" i="8"/>
  <c r="H16621" i="8"/>
  <c r="I16621" i="8" s="1"/>
  <c r="J16621" i="8" s="1"/>
  <c r="H16620" i="8"/>
  <c r="H16619" i="8"/>
  <c r="H16618" i="8"/>
  <c r="H16617" i="8"/>
  <c r="K16617" i="8" s="1"/>
  <c r="H16616" i="8"/>
  <c r="H16615" i="8"/>
  <c r="I16615" i="8" s="1"/>
  <c r="J16615" i="8" s="1"/>
  <c r="H16614" i="8"/>
  <c r="H16702" i="8"/>
  <c r="H16701" i="8"/>
  <c r="H16700" i="8"/>
  <c r="H16699" i="8"/>
  <c r="H16698" i="8"/>
  <c r="I16698" i="8" s="1"/>
  <c r="J16698" i="8" s="1"/>
  <c r="H16697" i="8"/>
  <c r="H16696" i="8"/>
  <c r="H16695" i="8"/>
  <c r="I16695" i="8" s="1"/>
  <c r="J16695" i="8" s="1"/>
  <c r="H16694" i="8"/>
  <c r="H16693" i="8"/>
  <c r="H16692" i="8"/>
  <c r="H16691" i="8"/>
  <c r="H16690" i="8"/>
  <c r="H16689" i="8"/>
  <c r="H16688" i="8"/>
  <c r="H16687" i="8"/>
  <c r="I16687" i="8" s="1"/>
  <c r="J16687" i="8" s="1"/>
  <c r="H16686" i="8"/>
  <c r="H16685" i="8"/>
  <c r="H16684" i="8"/>
  <c r="I16684" i="8" s="1"/>
  <c r="J16684" i="8" s="1"/>
  <c r="H16683" i="8"/>
  <c r="H16682" i="8"/>
  <c r="H16681" i="8"/>
  <c r="H16680" i="8"/>
  <c r="H16679" i="8"/>
  <c r="H16678" i="8"/>
  <c r="H16677" i="8"/>
  <c r="I16677" i="8" s="1"/>
  <c r="J16677" i="8" s="1"/>
  <c r="H16613" i="8"/>
  <c r="H16612" i="8"/>
  <c r="H16611" i="8"/>
  <c r="I16611" i="8" s="1"/>
  <c r="J16611" i="8" s="1"/>
  <c r="H16610" i="8"/>
  <c r="I16610" i="8" s="1"/>
  <c r="J16610" i="8" s="1"/>
  <c r="H16609" i="8"/>
  <c r="I16609" i="8" s="1"/>
  <c r="J16609" i="8" s="1"/>
  <c r="H16608" i="8"/>
  <c r="K16608" i="8" s="1"/>
  <c r="H16607" i="8"/>
  <c r="H16606" i="8"/>
  <c r="K16606" i="8" s="1"/>
  <c r="H16605" i="8"/>
  <c r="H16604" i="8"/>
  <c r="K16604" i="8" s="1"/>
  <c r="H16603" i="8"/>
  <c r="I16603" i="8" s="1"/>
  <c r="J16603" i="8" s="1"/>
  <c r="H8173" i="8"/>
  <c r="H8172" i="8"/>
  <c r="I8172" i="8" s="1"/>
  <c r="J8172" i="8" s="1"/>
  <c r="H8171" i="8"/>
  <c r="K8171" i="8" s="1"/>
  <c r="H8170" i="8"/>
  <c r="H8169" i="8"/>
  <c r="I8169" i="8" s="1"/>
  <c r="J8169" i="8" s="1"/>
  <c r="H8168" i="8"/>
  <c r="K8168" i="8" s="1"/>
  <c r="H8167" i="8"/>
  <c r="H8166" i="8"/>
  <c r="H8165" i="8"/>
  <c r="H8164" i="8"/>
  <c r="K8164" i="8" s="1"/>
  <c r="H8163" i="8"/>
  <c r="H8162" i="8"/>
  <c r="K8162" i="8" s="1"/>
  <c r="H8161" i="8"/>
  <c r="H8160" i="8"/>
  <c r="K8160" i="8" s="1"/>
  <c r="H8159" i="8"/>
  <c r="H8158" i="8"/>
  <c r="H8157" i="8"/>
  <c r="H8156" i="8"/>
  <c r="I8156" i="8" s="1"/>
  <c r="J8156" i="8" s="1"/>
  <c r="H8155" i="8"/>
  <c r="I8155" i="8" s="1"/>
  <c r="J8155" i="8" s="1"/>
  <c r="H8154" i="8"/>
  <c r="H8153" i="8"/>
  <c r="K8153" i="8" s="1"/>
  <c r="H8152" i="8"/>
  <c r="H8151" i="8"/>
  <c r="I8151" i="8" s="1"/>
  <c r="J8151" i="8" s="1"/>
  <c r="H8150" i="8"/>
  <c r="K8150" i="8" s="1"/>
  <c r="H8149" i="8"/>
  <c r="H8148" i="8"/>
  <c r="H8147" i="8"/>
  <c r="H8146" i="8"/>
  <c r="K8146" i="8" s="1"/>
  <c r="H8145" i="8"/>
  <c r="H8144" i="8"/>
  <c r="H8143" i="8"/>
  <c r="H8142" i="8"/>
  <c r="H8141" i="8"/>
  <c r="H8140" i="8"/>
  <c r="I8140" i="8" s="1"/>
  <c r="J8140" i="8" s="1"/>
  <c r="H8139" i="8"/>
  <c r="H8138" i="8"/>
  <c r="K8138" i="8" s="1"/>
  <c r="H8137" i="8"/>
  <c r="I8137" i="8" s="1"/>
  <c r="J8137" i="8" s="1"/>
  <c r="H8136" i="8"/>
  <c r="K8136" i="8" s="1"/>
  <c r="H8135" i="8"/>
  <c r="K8135" i="8" s="1"/>
  <c r="H8134" i="8"/>
  <c r="H8133" i="8"/>
  <c r="I8133" i="8" s="1"/>
  <c r="J8133" i="8" s="1"/>
  <c r="H8132" i="8"/>
  <c r="H8131" i="8"/>
  <c r="H8130" i="8"/>
  <c r="H8129" i="8"/>
  <c r="H8128" i="8"/>
  <c r="K8128" i="8" s="1"/>
  <c r="H8127" i="8"/>
  <c r="H8126" i="8"/>
  <c r="H8125" i="8"/>
  <c r="K8125" i="8" s="1"/>
  <c r="H8124" i="8"/>
  <c r="H8123" i="8"/>
  <c r="H8122" i="8"/>
  <c r="I8122" i="8" s="1"/>
  <c r="J8122" i="8" s="1"/>
  <c r="H8121" i="8"/>
  <c r="H8120" i="8"/>
  <c r="H8119" i="8"/>
  <c r="I8119" i="8" s="1"/>
  <c r="J8119" i="8" s="1"/>
  <c r="H8118" i="8"/>
  <c r="I8118" i="8" s="1"/>
  <c r="J8118" i="8" s="1"/>
  <c r="H8117" i="8"/>
  <c r="K8117" i="8" s="1"/>
  <c r="H8116" i="8"/>
  <c r="I8116" i="8" s="1"/>
  <c r="J8116" i="8" s="1"/>
  <c r="H8115" i="8"/>
  <c r="I8115" i="8" s="1"/>
  <c r="J8115" i="8" s="1"/>
  <c r="H8114" i="8"/>
  <c r="H8113" i="8"/>
  <c r="H8112" i="8"/>
  <c r="I8112" i="8" s="1"/>
  <c r="J8112" i="8" s="1"/>
  <c r="H8111" i="8"/>
  <c r="H8110" i="8"/>
  <c r="H8109" i="8"/>
  <c r="H8108" i="8"/>
  <c r="I8108" i="8" s="1"/>
  <c r="J8108" i="8" s="1"/>
  <c r="H8107" i="8"/>
  <c r="H8106" i="8"/>
  <c r="H8105" i="8"/>
  <c r="H8104" i="8"/>
  <c r="H8103" i="8"/>
  <c r="H8102" i="8"/>
  <c r="H8101" i="8"/>
  <c r="I8101" i="8" s="1"/>
  <c r="J8101" i="8" s="1"/>
  <c r="H8100" i="8"/>
  <c r="I8100" i="8" s="1"/>
  <c r="J8100" i="8" s="1"/>
  <c r="H8099" i="8"/>
  <c r="K8099" i="8" s="1"/>
  <c r="H8098" i="8"/>
  <c r="H8097" i="8"/>
  <c r="I8097" i="8" s="1"/>
  <c r="J8097" i="8" s="1"/>
  <c r="H8096" i="8"/>
  <c r="I8096" i="8" s="1"/>
  <c r="J8096" i="8" s="1"/>
  <c r="H8095" i="8"/>
  <c r="K8095" i="8" s="1"/>
  <c r="H8094" i="8"/>
  <c r="H8093" i="8"/>
  <c r="H8092" i="8"/>
  <c r="K8092" i="8" s="1"/>
  <c r="H8091" i="8"/>
  <c r="H8090" i="8"/>
  <c r="H8089" i="8"/>
  <c r="K8089" i="8" s="1"/>
  <c r="H8088" i="8"/>
  <c r="K8088" i="8" s="1"/>
  <c r="H8087" i="8"/>
  <c r="H8086" i="8"/>
  <c r="H8085" i="8"/>
  <c r="I8085" i="8" s="1"/>
  <c r="J8085" i="8" s="1"/>
  <c r="H8084" i="8"/>
  <c r="I8084" i="8" s="1"/>
  <c r="J8084" i="8" s="1"/>
  <c r="H8083" i="8"/>
  <c r="I8083" i="8" s="1"/>
  <c r="J8083" i="8" s="1"/>
  <c r="H8082" i="8"/>
  <c r="H8081" i="8"/>
  <c r="K8081" i="8" s="1"/>
  <c r="H8080" i="8"/>
  <c r="H8079" i="8"/>
  <c r="I8079" i="8" s="1"/>
  <c r="J8079" i="8" s="1"/>
  <c r="H8078" i="8"/>
  <c r="H8077" i="8"/>
  <c r="H8076" i="8"/>
  <c r="H8075" i="8"/>
  <c r="H8074" i="8"/>
  <c r="H8073" i="8"/>
  <c r="H8072" i="8"/>
  <c r="I8072" i="8" s="1"/>
  <c r="J8072" i="8" s="1"/>
  <c r="H8071" i="8"/>
  <c r="K8071" i="8" s="1"/>
  <c r="H8070" i="8"/>
  <c r="H8069" i="8"/>
  <c r="H8068" i="8"/>
  <c r="I8068" i="8" s="1"/>
  <c r="J8068" i="8" s="1"/>
  <c r="H8067" i="8"/>
  <c r="I8067" i="8" s="1"/>
  <c r="J8067" i="8" s="1"/>
  <c r="H8066" i="8"/>
  <c r="H8065" i="8"/>
  <c r="I8065" i="8" s="1"/>
  <c r="J8065" i="8" s="1"/>
  <c r="H8064" i="8"/>
  <c r="H8063" i="8"/>
  <c r="H8062" i="8"/>
  <c r="H8061" i="8"/>
  <c r="I8061" i="8" s="1"/>
  <c r="J8061" i="8" s="1"/>
  <c r="H8060" i="8"/>
  <c r="H8059" i="8"/>
  <c r="H8058" i="8"/>
  <c r="H8057" i="8"/>
  <c r="H8056" i="8"/>
  <c r="K8056" i="8" s="1"/>
  <c r="H8055" i="8"/>
  <c r="H8054" i="8"/>
  <c r="K8054" i="8" s="1"/>
  <c r="H8053" i="8"/>
  <c r="K8053" i="8" s="1"/>
  <c r="H8052" i="8"/>
  <c r="H8051" i="8"/>
  <c r="H8050" i="8"/>
  <c r="H8049" i="8"/>
  <c r="H8048" i="8"/>
  <c r="H8047" i="8"/>
  <c r="I8047" i="8" s="1"/>
  <c r="J8047" i="8" s="1"/>
  <c r="H8046" i="8"/>
  <c r="H8045" i="8"/>
  <c r="H8044" i="8"/>
  <c r="H8043" i="8"/>
  <c r="K8043" i="8" s="1"/>
  <c r="H8042" i="8"/>
  <c r="I8042" i="8" s="1"/>
  <c r="J8042" i="8" s="1"/>
  <c r="H8041" i="8"/>
  <c r="K8041" i="8" s="1"/>
  <c r="H8040" i="8"/>
  <c r="K8040" i="8" s="1"/>
  <c r="H8039" i="8"/>
  <c r="H8038" i="8"/>
  <c r="H8037" i="8"/>
  <c r="K8037" i="8" s="1"/>
  <c r="H8036" i="8"/>
  <c r="I8036" i="8" s="1"/>
  <c r="J8036" i="8" s="1"/>
  <c r="H8035" i="8"/>
  <c r="I8035" i="8" s="1"/>
  <c r="J8035" i="8" s="1"/>
  <c r="H8034" i="8"/>
  <c r="H8033" i="8"/>
  <c r="I8033" i="8" s="1"/>
  <c r="J8033" i="8" s="1"/>
  <c r="H8032" i="8"/>
  <c r="K8032" i="8" s="1"/>
  <c r="H8031" i="8"/>
  <c r="H8030" i="8"/>
  <c r="I8030" i="8" s="1"/>
  <c r="J8030" i="8" s="1"/>
  <c r="H8029" i="8"/>
  <c r="I8029" i="8" s="1"/>
  <c r="J8029" i="8" s="1"/>
  <c r="H8028" i="8"/>
  <c r="K8028" i="8" s="1"/>
  <c r="H8027" i="8"/>
  <c r="H8026" i="8"/>
  <c r="K8026" i="8" s="1"/>
  <c r="H8025" i="8"/>
  <c r="I8025" i="8" s="1"/>
  <c r="J8025" i="8" s="1"/>
  <c r="H8024" i="8"/>
  <c r="I8024" i="8" s="1"/>
  <c r="J8024" i="8" s="1"/>
  <c r="H8023" i="8"/>
  <c r="I8023" i="8" s="1"/>
  <c r="J8023" i="8" s="1"/>
  <c r="H8022" i="8"/>
  <c r="H8021" i="8"/>
  <c r="H8020" i="8"/>
  <c r="K8020" i="8" s="1"/>
  <c r="H8019" i="8"/>
  <c r="H8018" i="8"/>
  <c r="H8017" i="8"/>
  <c r="K8017" i="8" s="1"/>
  <c r="H8016" i="8"/>
  <c r="H8015" i="8"/>
  <c r="I8015" i="8" s="1"/>
  <c r="J8015" i="8" s="1"/>
  <c r="H8014" i="8"/>
  <c r="K8014" i="8" s="1"/>
  <c r="H8013" i="8"/>
  <c r="H8012" i="8"/>
  <c r="I8012" i="8" s="1"/>
  <c r="J8012" i="8" s="1"/>
  <c r="H8011" i="8"/>
  <c r="H8010" i="8"/>
  <c r="H8009" i="8"/>
  <c r="K8009" i="8" s="1"/>
  <c r="H8008" i="8"/>
  <c r="K8008" i="8" s="1"/>
  <c r="H8007" i="8"/>
  <c r="H8006" i="8"/>
  <c r="H8005" i="8"/>
  <c r="H8004" i="8"/>
  <c r="H8003" i="8"/>
  <c r="I8003" i="8" s="1"/>
  <c r="J8003" i="8" s="1"/>
  <c r="H8002" i="8"/>
  <c r="H8001" i="8"/>
  <c r="H8000" i="8"/>
  <c r="H7999" i="8"/>
  <c r="H7998" i="8"/>
  <c r="H7997" i="8"/>
  <c r="I7997" i="8" s="1"/>
  <c r="J7997" i="8" s="1"/>
  <c r="H7996" i="8"/>
  <c r="H7995" i="8"/>
  <c r="H7994" i="8"/>
  <c r="I7994" i="8" s="1"/>
  <c r="J7994" i="8" s="1"/>
  <c r="H7993" i="8"/>
  <c r="H7992" i="8"/>
  <c r="I7992" i="8" s="1"/>
  <c r="J7992" i="8" s="1"/>
  <c r="H7991" i="8"/>
  <c r="K7991" i="8" s="1"/>
  <c r="H7990" i="8"/>
  <c r="H7989" i="8"/>
  <c r="H7988" i="8"/>
  <c r="H7987" i="8"/>
  <c r="K7987" i="8" s="1"/>
  <c r="H7986" i="8"/>
  <c r="I7986" i="8" s="1"/>
  <c r="J7986" i="8" s="1"/>
  <c r="H7985" i="8"/>
  <c r="I7985" i="8" s="1"/>
  <c r="J7985" i="8" s="1"/>
  <c r="H7984" i="8"/>
  <c r="K7984" i="8" s="1"/>
  <c r="H7983" i="8"/>
  <c r="K7983" i="8" s="1"/>
  <c r="H7982" i="8"/>
  <c r="H7981" i="8"/>
  <c r="H7980" i="8"/>
  <c r="K7980" i="8" s="1"/>
  <c r="H7979" i="8"/>
  <c r="K7979" i="8" s="1"/>
  <c r="H7978" i="8"/>
  <c r="K7978" i="8" s="1"/>
  <c r="H7977" i="8"/>
  <c r="H7976" i="8"/>
  <c r="I7976" i="8" s="1"/>
  <c r="J7976" i="8" s="1"/>
  <c r="H7975" i="8"/>
  <c r="H7974" i="8"/>
  <c r="I7974" i="8" s="1"/>
  <c r="J7974" i="8" s="1"/>
  <c r="H7973" i="8"/>
  <c r="K7973" i="8" s="1"/>
  <c r="H7972" i="8"/>
  <c r="H7971" i="8"/>
  <c r="H7970" i="8"/>
  <c r="H7969" i="8"/>
  <c r="I7969" i="8" s="1"/>
  <c r="J7969" i="8" s="1"/>
  <c r="H7968" i="8"/>
  <c r="K7968" i="8" s="1"/>
  <c r="H7967" i="8"/>
  <c r="H7966" i="8"/>
  <c r="K7966" i="8" s="1"/>
  <c r="H7965" i="8"/>
  <c r="H7964" i="8"/>
  <c r="H7963" i="8"/>
  <c r="I7963" i="8" s="1"/>
  <c r="J7963" i="8" s="1"/>
  <c r="H7962" i="8"/>
  <c r="K7962" i="8" s="1"/>
  <c r="H7961" i="8"/>
  <c r="K7961" i="8" s="1"/>
  <c r="H7960" i="8"/>
  <c r="H7959" i="8"/>
  <c r="H7958" i="8"/>
  <c r="I7958" i="8" s="1"/>
  <c r="J7958" i="8" s="1"/>
  <c r="H7957" i="8"/>
  <c r="H7956" i="8"/>
  <c r="I7956" i="8" s="1"/>
  <c r="J7956" i="8" s="1"/>
  <c r="H7955" i="8"/>
  <c r="K7955" i="8" s="1"/>
  <c r="H7954" i="8"/>
  <c r="H7953" i="8"/>
  <c r="I7953" i="8" s="1"/>
  <c r="J7953" i="8" s="1"/>
  <c r="H7952" i="8"/>
  <c r="H7951" i="8"/>
  <c r="K7951" i="8" s="1"/>
  <c r="H7950" i="8"/>
  <c r="I7950" i="8" s="1"/>
  <c r="J7950" i="8" s="1"/>
  <c r="H7949" i="8"/>
  <c r="H7948" i="8"/>
  <c r="H7947" i="8"/>
  <c r="K7947" i="8" s="1"/>
  <c r="H7946" i="8"/>
  <c r="H7945" i="8"/>
  <c r="I7945" i="8" s="1"/>
  <c r="J7945" i="8" s="1"/>
  <c r="H7944" i="8"/>
  <c r="K7944" i="8" s="1"/>
  <c r="H7943" i="8"/>
  <c r="K7943" i="8" s="1"/>
  <c r="H7942" i="8"/>
  <c r="K7942" i="8" s="1"/>
  <c r="H7941" i="8"/>
  <c r="H7940" i="8"/>
  <c r="I7940" i="8" s="1"/>
  <c r="J7940" i="8" s="1"/>
  <c r="H7939" i="8"/>
  <c r="K7939" i="8" s="1"/>
  <c r="H7938" i="8"/>
  <c r="I7938" i="8" s="1"/>
  <c r="J7938" i="8" s="1"/>
  <c r="H7937" i="8"/>
  <c r="K7937" i="8" s="1"/>
  <c r="H7936" i="8"/>
  <c r="H7935" i="8"/>
  <c r="I7935" i="8" s="1"/>
  <c r="J7935" i="8" s="1"/>
  <c r="H7934" i="8"/>
  <c r="I7934" i="8" s="1"/>
  <c r="J7934" i="8" s="1"/>
  <c r="H7933" i="8"/>
  <c r="I7933" i="8" s="1"/>
  <c r="J7933" i="8" s="1"/>
  <c r="H7932" i="8"/>
  <c r="K7932" i="8" s="1"/>
  <c r="H7931" i="8"/>
  <c r="K7931" i="8" s="1"/>
  <c r="H7930" i="8"/>
  <c r="K7930" i="8" s="1"/>
  <c r="H7929" i="8"/>
  <c r="H7928" i="8"/>
  <c r="H7927" i="8"/>
  <c r="I7927" i="8" s="1"/>
  <c r="J7927" i="8" s="1"/>
  <c r="H7926" i="8"/>
  <c r="H7925" i="8"/>
  <c r="K7925" i="8" s="1"/>
  <c r="H7924" i="8"/>
  <c r="K7924" i="8" s="1"/>
  <c r="H7923" i="8"/>
  <c r="H7922" i="8"/>
  <c r="H7921" i="8"/>
  <c r="I7921" i="8" s="1"/>
  <c r="J7921" i="8" s="1"/>
  <c r="H7920" i="8"/>
  <c r="K7920" i="8" s="1"/>
  <c r="H7919" i="8"/>
  <c r="H7918" i="8"/>
  <c r="H7917" i="8"/>
  <c r="I7917" i="8" s="1"/>
  <c r="J7917" i="8" s="1"/>
  <c r="H7916" i="8"/>
  <c r="I7916" i="8" s="1"/>
  <c r="J7916" i="8" s="1"/>
  <c r="H7915" i="8"/>
  <c r="H7914" i="8"/>
  <c r="H7913" i="8"/>
  <c r="H7912" i="8"/>
  <c r="I7912" i="8" s="1"/>
  <c r="J7912" i="8" s="1"/>
  <c r="H7911" i="8"/>
  <c r="I7911" i="8" s="1"/>
  <c r="J7911" i="8" s="1"/>
  <c r="H7910" i="8"/>
  <c r="H7909" i="8"/>
  <c r="H7908" i="8"/>
  <c r="H7907" i="8"/>
  <c r="H7906" i="8"/>
  <c r="H7905" i="8"/>
  <c r="K7905" i="8" s="1"/>
  <c r="H7904" i="8"/>
  <c r="I7904" i="8" s="1"/>
  <c r="J7904" i="8" s="1"/>
  <c r="H7903" i="8"/>
  <c r="K7903" i="8" s="1"/>
  <c r="H7902" i="8"/>
  <c r="H7901" i="8"/>
  <c r="K7901" i="8" s="1"/>
  <c r="H7900" i="8"/>
  <c r="H7899" i="8"/>
  <c r="I7899" i="8" s="1"/>
  <c r="J7899" i="8" s="1"/>
  <c r="H7898" i="8"/>
  <c r="I7898" i="8" s="1"/>
  <c r="J7898" i="8" s="1"/>
  <c r="H7897" i="8"/>
  <c r="K7897" i="8" s="1"/>
  <c r="H7896" i="8"/>
  <c r="K7896" i="8" s="1"/>
  <c r="H7895" i="8"/>
  <c r="H7894" i="8"/>
  <c r="H7893" i="8"/>
  <c r="H7892" i="8"/>
  <c r="I7892" i="8" s="1"/>
  <c r="J7892" i="8" s="1"/>
  <c r="H7891" i="8"/>
  <c r="I7891" i="8" s="1"/>
  <c r="J7891" i="8" s="1"/>
  <c r="H7890" i="8"/>
  <c r="H7889" i="8"/>
  <c r="K7889" i="8" s="1"/>
  <c r="H7888" i="8"/>
  <c r="H7887" i="8"/>
  <c r="I7887" i="8" s="1"/>
  <c r="J7887" i="8" s="1"/>
  <c r="H7886" i="8"/>
  <c r="K7886" i="8" s="1"/>
  <c r="H7885" i="8"/>
  <c r="K7885" i="8" s="1"/>
  <c r="H7884" i="8"/>
  <c r="H7883" i="8"/>
  <c r="H7882" i="8"/>
  <c r="H7881" i="8"/>
  <c r="H7880" i="8"/>
  <c r="I7880" i="8" s="1"/>
  <c r="J7880" i="8" s="1"/>
  <c r="H7879" i="8"/>
  <c r="H7878" i="8"/>
  <c r="K7878" i="8" s="1"/>
  <c r="H7877" i="8"/>
  <c r="H7876" i="8"/>
  <c r="H7875" i="8"/>
  <c r="H7874" i="8"/>
  <c r="K7874" i="8" s="1"/>
  <c r="H7873" i="8"/>
  <c r="I7873" i="8" s="1"/>
  <c r="J7873" i="8" s="1"/>
  <c r="H7872" i="8"/>
  <c r="H7871" i="8"/>
  <c r="H7870" i="8"/>
  <c r="H7869" i="8"/>
  <c r="I7869" i="8" s="1"/>
  <c r="J7869" i="8" s="1"/>
  <c r="H7868" i="8"/>
  <c r="K7868" i="8" s="1"/>
  <c r="H7867" i="8"/>
  <c r="H7866" i="8"/>
  <c r="H7865" i="8"/>
  <c r="K7865" i="8" s="1"/>
  <c r="H7864" i="8"/>
  <c r="H7863" i="8"/>
  <c r="K7863" i="8" s="1"/>
  <c r="H7862" i="8"/>
  <c r="I7862" i="8" s="1"/>
  <c r="J7862" i="8" s="1"/>
  <c r="H7861" i="8"/>
  <c r="H7860" i="8"/>
  <c r="K7860" i="8" s="1"/>
  <c r="H7859" i="8"/>
  <c r="I7859" i="8" s="1"/>
  <c r="J7859" i="8" s="1"/>
  <c r="H7858" i="8"/>
  <c r="H7857" i="8"/>
  <c r="K7857" i="8" s="1"/>
  <c r="H7856" i="8"/>
  <c r="K7856" i="8" s="1"/>
  <c r="H7855" i="8"/>
  <c r="H7854" i="8"/>
  <c r="K7854" i="8" s="1"/>
  <c r="H7853" i="8"/>
  <c r="I7853" i="8" s="1"/>
  <c r="J7853" i="8" s="1"/>
  <c r="H7852" i="8"/>
  <c r="I7852" i="8" s="1"/>
  <c r="J7852" i="8" s="1"/>
  <c r="H7851" i="8"/>
  <c r="H7850" i="8"/>
  <c r="I7850" i="8" s="1"/>
  <c r="J7850" i="8" s="1"/>
  <c r="H7849" i="8"/>
  <c r="H7848" i="8"/>
  <c r="H7847" i="8"/>
  <c r="H7846" i="8"/>
  <c r="I7846" i="8" s="1"/>
  <c r="J7846" i="8" s="1"/>
  <c r="H7845" i="8"/>
  <c r="I7845" i="8" s="1"/>
  <c r="J7845" i="8" s="1"/>
  <c r="H7844" i="8"/>
  <c r="I7844" i="8" s="1"/>
  <c r="J7844" i="8" s="1"/>
  <c r="H7843" i="8"/>
  <c r="K7843" i="8" s="1"/>
  <c r="H7842" i="8"/>
  <c r="K7842" i="8" s="1"/>
  <c r="H7841" i="8"/>
  <c r="H7840" i="8"/>
  <c r="H7839" i="8"/>
  <c r="K7839" i="8" s="1"/>
  <c r="H7838" i="8"/>
  <c r="K7838" i="8" s="1"/>
  <c r="H7837" i="8"/>
  <c r="I7837" i="8" s="1"/>
  <c r="J7837" i="8" s="1"/>
  <c r="H7836" i="8"/>
  <c r="K7836" i="8" s="1"/>
  <c r="H7835" i="8"/>
  <c r="I7835" i="8" s="1"/>
  <c r="J7835" i="8" s="1"/>
  <c r="H7834" i="8"/>
  <c r="H7833" i="8"/>
  <c r="K7833" i="8" s="1"/>
  <c r="H7832" i="8"/>
  <c r="H7831" i="8"/>
  <c r="K7831" i="8" s="1"/>
  <c r="H7830" i="8"/>
  <c r="H7829" i="8"/>
  <c r="K7829" i="8" s="1"/>
  <c r="H7828" i="8"/>
  <c r="I7828" i="8" s="1"/>
  <c r="J7828" i="8" s="1"/>
  <c r="H7827" i="8"/>
  <c r="K7827" i="8" s="1"/>
  <c r="H7826" i="8"/>
  <c r="I7826" i="8" s="1"/>
  <c r="J7826" i="8" s="1"/>
  <c r="H7825" i="8"/>
  <c r="H7824" i="8"/>
  <c r="K7824" i="8" s="1"/>
  <c r="H7823" i="8"/>
  <c r="H7822" i="8"/>
  <c r="H7821" i="8"/>
  <c r="K7821" i="8" s="1"/>
  <c r="H7820" i="8"/>
  <c r="H7819" i="8"/>
  <c r="I7819" i="8" s="1"/>
  <c r="J7819" i="8" s="1"/>
  <c r="H7818" i="8"/>
  <c r="H7817" i="8"/>
  <c r="I7817" i="8" s="1"/>
  <c r="J7817" i="8" s="1"/>
  <c r="H7816" i="8"/>
  <c r="H7815" i="8"/>
  <c r="K7815" i="8" s="1"/>
  <c r="H7814" i="8"/>
  <c r="K7814" i="8" s="1"/>
  <c r="H7813" i="8"/>
  <c r="I7813" i="8" s="1"/>
  <c r="J7813" i="8" s="1"/>
  <c r="H7812" i="8"/>
  <c r="H7811" i="8"/>
  <c r="K7811" i="8" s="1"/>
  <c r="H7810" i="8"/>
  <c r="I7810" i="8" s="1"/>
  <c r="J7810" i="8" s="1"/>
  <c r="H7809" i="8"/>
  <c r="I7809" i="8" s="1"/>
  <c r="J7809" i="8" s="1"/>
  <c r="H7808" i="8"/>
  <c r="I7808" i="8" s="1"/>
  <c r="J7808" i="8" s="1"/>
  <c r="H7807" i="8"/>
  <c r="H7806" i="8"/>
  <c r="H7805" i="8"/>
  <c r="K7805" i="8" s="1"/>
  <c r="H7804" i="8"/>
  <c r="H7803" i="8"/>
  <c r="H7802" i="8"/>
  <c r="H7801" i="8"/>
  <c r="I7801" i="8" s="1"/>
  <c r="J7801" i="8" s="1"/>
  <c r="H7800" i="8"/>
  <c r="K7800" i="8" s="1"/>
  <c r="H7799" i="8"/>
  <c r="K7799" i="8" s="1"/>
  <c r="H7798" i="8"/>
  <c r="I7798" i="8" s="1"/>
  <c r="J7798" i="8" s="1"/>
  <c r="H7797" i="8"/>
  <c r="H7796" i="8"/>
  <c r="K7796" i="8" s="1"/>
  <c r="H7795" i="8"/>
  <c r="H7794" i="8"/>
  <c r="H7793" i="8"/>
  <c r="K7793" i="8" s="1"/>
  <c r="H7792" i="8"/>
  <c r="H7791" i="8"/>
  <c r="I7791" i="8" s="1"/>
  <c r="J7791" i="8" s="1"/>
  <c r="H7790" i="8"/>
  <c r="H7789" i="8"/>
  <c r="H7788" i="8"/>
  <c r="H7787" i="8"/>
  <c r="K7787" i="8" s="1"/>
  <c r="H7786" i="8"/>
  <c r="H7785" i="8"/>
  <c r="H7784" i="8"/>
  <c r="H7783" i="8"/>
  <c r="I7783" i="8" s="1"/>
  <c r="J7783" i="8" s="1"/>
  <c r="H7782" i="8"/>
  <c r="H7781" i="8"/>
  <c r="H7780" i="8"/>
  <c r="I7780" i="8" s="1"/>
  <c r="J7780" i="8" s="1"/>
  <c r="H7779" i="8"/>
  <c r="H7778" i="8"/>
  <c r="I7778" i="8" s="1"/>
  <c r="J7778" i="8" s="1"/>
  <c r="H7777" i="8"/>
  <c r="K7777" i="8" s="1"/>
  <c r="H7776" i="8"/>
  <c r="H7775" i="8"/>
  <c r="K7775" i="8" s="1"/>
  <c r="H7774" i="8"/>
  <c r="I7774" i="8" s="1"/>
  <c r="J7774" i="8" s="1"/>
  <c r="H7773" i="8"/>
  <c r="I7773" i="8" s="1"/>
  <c r="J7773" i="8" s="1"/>
  <c r="H7772" i="8"/>
  <c r="K7772" i="8" s="1"/>
  <c r="H7771" i="8"/>
  <c r="K7771" i="8" s="1"/>
  <c r="H7770" i="8"/>
  <c r="H7769" i="8"/>
  <c r="K7769" i="8" s="1"/>
  <c r="H7768" i="8"/>
  <c r="H7767" i="8"/>
  <c r="K7767" i="8" s="1"/>
  <c r="H7766" i="8"/>
  <c r="K7766" i="8" s="1"/>
  <c r="H7765" i="8"/>
  <c r="I7765" i="8" s="1"/>
  <c r="J7765" i="8" s="1"/>
  <c r="H7764" i="8"/>
  <c r="K7764" i="8" s="1"/>
  <c r="H7763" i="8"/>
  <c r="I7763" i="8" s="1"/>
  <c r="J7763" i="8" s="1"/>
  <c r="H7762" i="8"/>
  <c r="I7762" i="8" s="1"/>
  <c r="J7762" i="8" s="1"/>
  <c r="H7761" i="8"/>
  <c r="K7761" i="8" s="1"/>
  <c r="H7760" i="8"/>
  <c r="K7760" i="8" s="1"/>
  <c r="H7759" i="8"/>
  <c r="H7758" i="8"/>
  <c r="H7757" i="8"/>
  <c r="K7757" i="8" s="1"/>
  <c r="H7756" i="8"/>
  <c r="H7755" i="8"/>
  <c r="K7755" i="8" s="1"/>
  <c r="H7754" i="8"/>
  <c r="H7753" i="8"/>
  <c r="H7752" i="8"/>
  <c r="K7752" i="8" s="1"/>
  <c r="H7751" i="8"/>
  <c r="K7751" i="8" s="1"/>
  <c r="H7750" i="8"/>
  <c r="H7749" i="8"/>
  <c r="I7749" i="8" s="1"/>
  <c r="J7749" i="8" s="1"/>
  <c r="H7748" i="8"/>
  <c r="K7748" i="8" s="1"/>
  <c r="H7747" i="8"/>
  <c r="I7747" i="8" s="1"/>
  <c r="J7747" i="8" s="1"/>
  <c r="H7746" i="8"/>
  <c r="K7746" i="8" s="1"/>
  <c r="H7745" i="8"/>
  <c r="K7745" i="8" s="1"/>
  <c r="H7744" i="8"/>
  <c r="I7744" i="8" s="1"/>
  <c r="J7744" i="8" s="1"/>
  <c r="H7743" i="8"/>
  <c r="H7742" i="8"/>
  <c r="H7741" i="8"/>
  <c r="K7741" i="8" s="1"/>
  <c r="H7740" i="8"/>
  <c r="H7739" i="8"/>
  <c r="K7739" i="8" s="1"/>
  <c r="H7738" i="8"/>
  <c r="H7737" i="8"/>
  <c r="I7737" i="8" s="1"/>
  <c r="J7737" i="8" s="1"/>
  <c r="H7736" i="8"/>
  <c r="H7735" i="8"/>
  <c r="H7734" i="8"/>
  <c r="K7734" i="8" s="1"/>
  <c r="H7733" i="8"/>
  <c r="K7733" i="8" s="1"/>
  <c r="H7732" i="8"/>
  <c r="H7731" i="8"/>
  <c r="I7731" i="8" s="1"/>
  <c r="J7731" i="8" s="1"/>
  <c r="H7730" i="8"/>
  <c r="K7730" i="8" s="1"/>
  <c r="H7729" i="8"/>
  <c r="I7729" i="8" s="1"/>
  <c r="J7729" i="8" s="1"/>
  <c r="H7728" i="8"/>
  <c r="H7727" i="8"/>
  <c r="H7726" i="8"/>
  <c r="H7725" i="8"/>
  <c r="H7724" i="8"/>
  <c r="H7723" i="8"/>
  <c r="K7723" i="8" s="1"/>
  <c r="H7722" i="8"/>
  <c r="K7722" i="8" s="1"/>
  <c r="H7721" i="8"/>
  <c r="H7720" i="8"/>
  <c r="I7720" i="8" s="1"/>
  <c r="J7720" i="8" s="1"/>
  <c r="H7719" i="8"/>
  <c r="I7719" i="8" s="1"/>
  <c r="J7719" i="8" s="1"/>
  <c r="H7718" i="8"/>
  <c r="I7718" i="8" s="1"/>
  <c r="J7718" i="8" s="1"/>
  <c r="H7717" i="8"/>
  <c r="I7717" i="8" s="1"/>
  <c r="J7717" i="8" s="1"/>
  <c r="H7716" i="8"/>
  <c r="K7716" i="8" s="1"/>
  <c r="H7715" i="8"/>
  <c r="I7715" i="8" s="1"/>
  <c r="J7715" i="8" s="1"/>
  <c r="H7714" i="8"/>
  <c r="H7713" i="8"/>
  <c r="I7713" i="8" s="1"/>
  <c r="J7713" i="8" s="1"/>
  <c r="H7712" i="8"/>
  <c r="K7712" i="8" s="1"/>
  <c r="H7711" i="8"/>
  <c r="I7711" i="8" s="1"/>
  <c r="J7711" i="8" s="1"/>
  <c r="H7710" i="8"/>
  <c r="H7709" i="8"/>
  <c r="K7709" i="8" s="1"/>
  <c r="H7708" i="8"/>
  <c r="I7708" i="8" s="1"/>
  <c r="J7708" i="8" s="1"/>
  <c r="H7707" i="8"/>
  <c r="K7707" i="8" s="1"/>
  <c r="H7706" i="8"/>
  <c r="H7705" i="8"/>
  <c r="K7705" i="8" s="1"/>
  <c r="H7704" i="8"/>
  <c r="K7704" i="8" s="1"/>
  <c r="H7703" i="8"/>
  <c r="H7702" i="8"/>
  <c r="I7702" i="8" s="1"/>
  <c r="J7702" i="8" s="1"/>
  <c r="H7701" i="8"/>
  <c r="K7701" i="8" s="1"/>
  <c r="H7700" i="8"/>
  <c r="I7700" i="8" s="1"/>
  <c r="J7700" i="8" s="1"/>
  <c r="H7699" i="8"/>
  <c r="I7699" i="8" s="1"/>
  <c r="J7699" i="8" s="1"/>
  <c r="H7698" i="8"/>
  <c r="H7697" i="8"/>
  <c r="I7697" i="8" s="1"/>
  <c r="J7697" i="8" s="1"/>
  <c r="H7696" i="8"/>
  <c r="H7695" i="8"/>
  <c r="K7695" i="8" s="1"/>
  <c r="H7694" i="8"/>
  <c r="K7694" i="8" s="1"/>
  <c r="H7693" i="8"/>
  <c r="I7693" i="8" s="1"/>
  <c r="J7693" i="8" s="1"/>
  <c r="H7692" i="8"/>
  <c r="I7692" i="8" s="1"/>
  <c r="J7692" i="8" s="1"/>
  <c r="H7691" i="8"/>
  <c r="K7691" i="8" s="1"/>
  <c r="H7690" i="8"/>
  <c r="I7690" i="8" s="1"/>
  <c r="J7690" i="8" s="1"/>
  <c r="H7689" i="8"/>
  <c r="K7689" i="8" s="1"/>
  <c r="H7688" i="8"/>
  <c r="K7688" i="8" s="1"/>
  <c r="H7687" i="8"/>
  <c r="H7686" i="8"/>
  <c r="I7686" i="8" s="1"/>
  <c r="J7686" i="8" s="1"/>
  <c r="H7685" i="8"/>
  <c r="K7685" i="8" s="1"/>
  <c r="H7684" i="8"/>
  <c r="I7684" i="8" s="1"/>
  <c r="J7684" i="8" s="1"/>
  <c r="H7683" i="8"/>
  <c r="H7682" i="8"/>
  <c r="K7682" i="8" s="1"/>
  <c r="H7681" i="8"/>
  <c r="I7681" i="8" s="1"/>
  <c r="J7681" i="8" s="1"/>
  <c r="H7680" i="8"/>
  <c r="I7680" i="8" s="1"/>
  <c r="J7680" i="8" s="1"/>
  <c r="H7679" i="8"/>
  <c r="H7678" i="8"/>
  <c r="I7678" i="8" s="1"/>
  <c r="J7678" i="8" s="1"/>
  <c r="H7677" i="8"/>
  <c r="I7677" i="8" s="1"/>
  <c r="J7677" i="8" s="1"/>
  <c r="H7676" i="8"/>
  <c r="K7676" i="8" s="1"/>
  <c r="H7675" i="8"/>
  <c r="H7674" i="8"/>
  <c r="I7674" i="8" s="1"/>
  <c r="J7674" i="8" s="1"/>
  <c r="H7673" i="8"/>
  <c r="I7673" i="8" s="1"/>
  <c r="J7673" i="8" s="1"/>
  <c r="H7672" i="8"/>
  <c r="I7672" i="8" s="1"/>
  <c r="J7672" i="8" s="1"/>
  <c r="H7671" i="8"/>
  <c r="H7670" i="8"/>
  <c r="H7669" i="8"/>
  <c r="I7669" i="8" s="1"/>
  <c r="J7669" i="8" s="1"/>
  <c r="H7668" i="8"/>
  <c r="H7667" i="8"/>
  <c r="H7666" i="8"/>
  <c r="H7665" i="8"/>
  <c r="I7665" i="8" s="1"/>
  <c r="J7665" i="8" s="1"/>
  <c r="H7664" i="8"/>
  <c r="K7664" i="8" s="1"/>
  <c r="H7663" i="8"/>
  <c r="H7662" i="8"/>
  <c r="H7661" i="8"/>
  <c r="H7660" i="8"/>
  <c r="I7660" i="8" s="1"/>
  <c r="J7660" i="8" s="1"/>
  <c r="H7659" i="8"/>
  <c r="H7658" i="8"/>
  <c r="K7658" i="8" s="1"/>
  <c r="H7657" i="8"/>
  <c r="I7657" i="8" s="1"/>
  <c r="J7657" i="8" s="1"/>
  <c r="H7656" i="8"/>
  <c r="H7655" i="8"/>
  <c r="K7655" i="8" s="1"/>
  <c r="H7654" i="8"/>
  <c r="I7654" i="8" s="1"/>
  <c r="J7654" i="8" s="1"/>
  <c r="H7653" i="8"/>
  <c r="H7652" i="8"/>
  <c r="K7652" i="8" s="1"/>
  <c r="H7651" i="8"/>
  <c r="H7650" i="8"/>
  <c r="H7649" i="8"/>
  <c r="H7648" i="8"/>
  <c r="H7647" i="8"/>
  <c r="H7646" i="8"/>
  <c r="K7646" i="8" s="1"/>
  <c r="H7645" i="8"/>
  <c r="I7645" i="8" s="1"/>
  <c r="J7645" i="8" s="1"/>
  <c r="H7644" i="8"/>
  <c r="H7643" i="8"/>
  <c r="H7642" i="8"/>
  <c r="H7641" i="8"/>
  <c r="I7641" i="8" s="1"/>
  <c r="J7641" i="8" s="1"/>
  <c r="H7640" i="8"/>
  <c r="K7640" i="8" s="1"/>
  <c r="H7639" i="8"/>
  <c r="H7638" i="8"/>
  <c r="H7637" i="8"/>
  <c r="H7636" i="8"/>
  <c r="I7636" i="8" s="1"/>
  <c r="J7636" i="8" s="1"/>
  <c r="H7635" i="8"/>
  <c r="H7634" i="8"/>
  <c r="H7633" i="8"/>
  <c r="K7633" i="8" s="1"/>
  <c r="H7632" i="8"/>
  <c r="H7631" i="8"/>
  <c r="H7630" i="8"/>
  <c r="H7629" i="8"/>
  <c r="I7629" i="8" s="1"/>
  <c r="J7629" i="8" s="1"/>
  <c r="H7628" i="8"/>
  <c r="K7628" i="8" s="1"/>
  <c r="H7627" i="8"/>
  <c r="I7627" i="8" s="1"/>
  <c r="J7627" i="8" s="1"/>
  <c r="H7626" i="8"/>
  <c r="H7625" i="8"/>
  <c r="K7625" i="8" s="1"/>
  <c r="H7624" i="8"/>
  <c r="H7623" i="8"/>
  <c r="K7623" i="8" s="1"/>
  <c r="H7622" i="8"/>
  <c r="K7622" i="8" s="1"/>
  <c r="H7621" i="8"/>
  <c r="H7620" i="8"/>
  <c r="H7619" i="8"/>
  <c r="I7619" i="8" s="1"/>
  <c r="J7619" i="8" s="1"/>
  <c r="H7618" i="8"/>
  <c r="H7617" i="8"/>
  <c r="K7617" i="8" s="1"/>
  <c r="H7616" i="8"/>
  <c r="K7616" i="8" s="1"/>
  <c r="H7615" i="8"/>
  <c r="H7614" i="8"/>
  <c r="H7613" i="8"/>
  <c r="H7612" i="8"/>
  <c r="H7611" i="8"/>
  <c r="K7611" i="8" s="1"/>
  <c r="H7610" i="8"/>
  <c r="K7610" i="8" s="1"/>
  <c r="H7609" i="8"/>
  <c r="H7608" i="8"/>
  <c r="H7607" i="8"/>
  <c r="K7607" i="8" s="1"/>
  <c r="H7606" i="8"/>
  <c r="H7605" i="8"/>
  <c r="I7605" i="8" s="1"/>
  <c r="J7605" i="8" s="1"/>
  <c r="H7604" i="8"/>
  <c r="H7603" i="8"/>
  <c r="H7602" i="8"/>
  <c r="H7601" i="8"/>
  <c r="K7601" i="8" s="1"/>
  <c r="H7600" i="8"/>
  <c r="I7600" i="8" s="1"/>
  <c r="J7600" i="8" s="1"/>
  <c r="H7599" i="8"/>
  <c r="K7599" i="8" s="1"/>
  <c r="H7598" i="8"/>
  <c r="K7598" i="8" s="1"/>
  <c r="H7597" i="8"/>
  <c r="H7596" i="8"/>
  <c r="H7595" i="8"/>
  <c r="H7594" i="8"/>
  <c r="H7593" i="8"/>
  <c r="K7593" i="8" s="1"/>
  <c r="H7592" i="8"/>
  <c r="H7591" i="8"/>
  <c r="H7590" i="8"/>
  <c r="H7589" i="8"/>
  <c r="K7589" i="8" s="1"/>
  <c r="H7588" i="8"/>
  <c r="H7587" i="8"/>
  <c r="H7586" i="8"/>
  <c r="H7585" i="8"/>
  <c r="I7585" i="8" s="1"/>
  <c r="J7585" i="8" s="1"/>
  <c r="H7584" i="8"/>
  <c r="H7583" i="8"/>
  <c r="H7582" i="8"/>
  <c r="I7582" i="8" s="1"/>
  <c r="J7582" i="8" s="1"/>
  <c r="H7581" i="8"/>
  <c r="I7581" i="8" s="1"/>
  <c r="J7581" i="8" s="1"/>
  <c r="H7580" i="8"/>
  <c r="K7580" i="8" s="1"/>
  <c r="H7579" i="8"/>
  <c r="H7578" i="8"/>
  <c r="H7577" i="8"/>
  <c r="H7576" i="8"/>
  <c r="H7575" i="8"/>
  <c r="K7575" i="8" s="1"/>
  <c r="H7574" i="8"/>
  <c r="H7573" i="8"/>
  <c r="I7573" i="8" s="1"/>
  <c r="J7573" i="8" s="1"/>
  <c r="H7572" i="8"/>
  <c r="H7571" i="8"/>
  <c r="I7571" i="8" s="1"/>
  <c r="J7571" i="8" s="1"/>
  <c r="H7570" i="8"/>
  <c r="I7570" i="8" s="1"/>
  <c r="J7570" i="8" s="1"/>
  <c r="H7569" i="8"/>
  <c r="H7568" i="8"/>
  <c r="H7567" i="8"/>
  <c r="H7566" i="8"/>
  <c r="H7565" i="8"/>
  <c r="I7565" i="8" s="1"/>
  <c r="J7565" i="8" s="1"/>
  <c r="H7564" i="8"/>
  <c r="H7563" i="8"/>
  <c r="I7563" i="8" s="1"/>
  <c r="J7563" i="8" s="1"/>
  <c r="H7562" i="8"/>
  <c r="H7561" i="8"/>
  <c r="I7561" i="8" s="1"/>
  <c r="J7561" i="8" s="1"/>
  <c r="H7560" i="8"/>
  <c r="H7559" i="8"/>
  <c r="K7559" i="8" s="1"/>
  <c r="H7558" i="8"/>
  <c r="I7558" i="8" s="1"/>
  <c r="J7558" i="8" s="1"/>
  <c r="H7557" i="8"/>
  <c r="K7557" i="8" s="1"/>
  <c r="H7556" i="8"/>
  <c r="I7556" i="8" s="1"/>
  <c r="J7556" i="8" s="1"/>
  <c r="H7555" i="8"/>
  <c r="K7555" i="8" s="1"/>
  <c r="H7554" i="8"/>
  <c r="K7554" i="8" s="1"/>
  <c r="H7553" i="8"/>
  <c r="K7553" i="8" s="1"/>
  <c r="H7552" i="8"/>
  <c r="I7552" i="8" s="1"/>
  <c r="J7552" i="8" s="1"/>
  <c r="H7551" i="8"/>
  <c r="I7551" i="8" s="1"/>
  <c r="J7551" i="8" s="1"/>
  <c r="H7550" i="8"/>
  <c r="I7550" i="8" s="1"/>
  <c r="J7550" i="8" s="1"/>
  <c r="H7549" i="8"/>
  <c r="I7549" i="8" s="1"/>
  <c r="J7549" i="8" s="1"/>
  <c r="H7548" i="8"/>
  <c r="K7548" i="8" s="1"/>
  <c r="H7547" i="8"/>
  <c r="H7546" i="8"/>
  <c r="H7545" i="8"/>
  <c r="K7545" i="8" s="1"/>
  <c r="H7544" i="8"/>
  <c r="H7543" i="8"/>
  <c r="H7542" i="8"/>
  <c r="H7541" i="8"/>
  <c r="I7541" i="8" s="1"/>
  <c r="J7541" i="8" s="1"/>
  <c r="H7540" i="8"/>
  <c r="H7539" i="8"/>
  <c r="I7539" i="8" s="1"/>
  <c r="J7539" i="8" s="1"/>
  <c r="H7538" i="8"/>
  <c r="I7538" i="8" s="1"/>
  <c r="J7538" i="8" s="1"/>
  <c r="H7537" i="8"/>
  <c r="K7537" i="8" s="1"/>
  <c r="H7536" i="8"/>
  <c r="H7535" i="8"/>
  <c r="K7535" i="8" s="1"/>
  <c r="H7534" i="8"/>
  <c r="I7534" i="8" s="1"/>
  <c r="J7534" i="8" s="1"/>
  <c r="H7533" i="8"/>
  <c r="I7533" i="8" s="1"/>
  <c r="J7533" i="8" s="1"/>
  <c r="H7532" i="8"/>
  <c r="H7531" i="8"/>
  <c r="I7531" i="8" s="1"/>
  <c r="J7531" i="8" s="1"/>
  <c r="H7530" i="8"/>
  <c r="K7530" i="8" s="1"/>
  <c r="H7529" i="8"/>
  <c r="H7528" i="8"/>
  <c r="H7527" i="8"/>
  <c r="I7527" i="8" s="1"/>
  <c r="J7527" i="8" s="1"/>
  <c r="H7526" i="8"/>
  <c r="H7525" i="8"/>
  <c r="K7525" i="8" s="1"/>
  <c r="H7524" i="8"/>
  <c r="H7523" i="8"/>
  <c r="K7523" i="8" s="1"/>
  <c r="H7522" i="8"/>
  <c r="I7522" i="8" s="1"/>
  <c r="J7522" i="8" s="1"/>
  <c r="H7521" i="8"/>
  <c r="K7521" i="8" s="1"/>
  <c r="H7520" i="8"/>
  <c r="H7519" i="8"/>
  <c r="K7519" i="8" s="1"/>
  <c r="H7518" i="8"/>
  <c r="K7518" i="8" s="1"/>
  <c r="H7517" i="8"/>
  <c r="K7517" i="8" s="1"/>
  <c r="H7516" i="8"/>
  <c r="I7516" i="8" s="1"/>
  <c r="J7516" i="8" s="1"/>
  <c r="H7515" i="8"/>
  <c r="H7514" i="8"/>
  <c r="H7513" i="8"/>
  <c r="H7512" i="8"/>
  <c r="K7512" i="8" s="1"/>
  <c r="H7511" i="8"/>
  <c r="H7510" i="8"/>
  <c r="H7509" i="8"/>
  <c r="H7508" i="8"/>
  <c r="K7508" i="8" s="1"/>
  <c r="H7507" i="8"/>
  <c r="I7507" i="8" s="1"/>
  <c r="J7507" i="8" s="1"/>
  <c r="H7506" i="8"/>
  <c r="H7505" i="8"/>
  <c r="H7504" i="8"/>
  <c r="H7503" i="8"/>
  <c r="H7502" i="8"/>
  <c r="I7502" i="8" s="1"/>
  <c r="J7502" i="8" s="1"/>
  <c r="H7501" i="8"/>
  <c r="H7500" i="8"/>
  <c r="H7499" i="8"/>
  <c r="K7499" i="8" s="1"/>
  <c r="H7498" i="8"/>
  <c r="I7498" i="8" s="1"/>
  <c r="J7498" i="8" s="1"/>
  <c r="H7497" i="8"/>
  <c r="K7497" i="8" s="1"/>
  <c r="H7496" i="8"/>
  <c r="K7496" i="8" s="1"/>
  <c r="H7495" i="8"/>
  <c r="H7494" i="8"/>
  <c r="H7493" i="8"/>
  <c r="H7492" i="8"/>
  <c r="H7491" i="8"/>
  <c r="I7491" i="8" s="1"/>
  <c r="J7491" i="8" s="1"/>
  <c r="H7490" i="8"/>
  <c r="H7489" i="8"/>
  <c r="I7489" i="8" s="1"/>
  <c r="J7489" i="8" s="1"/>
  <c r="H7488" i="8"/>
  <c r="K7488" i="8" s="1"/>
  <c r="H7487" i="8"/>
  <c r="H7486" i="8"/>
  <c r="H7485" i="8"/>
  <c r="I7485" i="8" s="1"/>
  <c r="J7485" i="8" s="1"/>
  <c r="H7484" i="8"/>
  <c r="H7483" i="8"/>
  <c r="K7483" i="8" s="1"/>
  <c r="H7482" i="8"/>
  <c r="H7481" i="8"/>
  <c r="H7480" i="8"/>
  <c r="H7479" i="8"/>
  <c r="H7478" i="8"/>
  <c r="K7478" i="8" s="1"/>
  <c r="H7477" i="8"/>
  <c r="H7476" i="8"/>
  <c r="H7475" i="8"/>
  <c r="K7475" i="8" s="1"/>
  <c r="H7474" i="8"/>
  <c r="H7473" i="8"/>
  <c r="H7472" i="8"/>
  <c r="H7471" i="8"/>
  <c r="K7471" i="8" s="1"/>
  <c r="H7470" i="8"/>
  <c r="K7470" i="8" s="1"/>
  <c r="H7469" i="8"/>
  <c r="H7468" i="8"/>
  <c r="I7468" i="8" s="1"/>
  <c r="J7468" i="8" s="1"/>
  <c r="H7467" i="8"/>
  <c r="I7467" i="8" s="1"/>
  <c r="J7467" i="8" s="1"/>
  <c r="H7466" i="8"/>
  <c r="K7466" i="8" s="1"/>
  <c r="H7465" i="8"/>
  <c r="K7465" i="8" s="1"/>
  <c r="H7464" i="8"/>
  <c r="K7464" i="8" s="1"/>
  <c r="H7463" i="8"/>
  <c r="H7462" i="8"/>
  <c r="I7462" i="8" s="1"/>
  <c r="J7462" i="8" s="1"/>
  <c r="H7461" i="8"/>
  <c r="H7460" i="8"/>
  <c r="H7459" i="8"/>
  <c r="I7459" i="8" s="1"/>
  <c r="J7459" i="8" s="1"/>
  <c r="H7458" i="8"/>
  <c r="H7457" i="8"/>
  <c r="I7457" i="8" s="1"/>
  <c r="J7457" i="8" s="1"/>
  <c r="H7456" i="8"/>
  <c r="H7455" i="8"/>
  <c r="K7455" i="8" s="1"/>
  <c r="H7454" i="8"/>
  <c r="I7454" i="8" s="1"/>
  <c r="J7454" i="8" s="1"/>
  <c r="H7453" i="8"/>
  <c r="I7453" i="8" s="1"/>
  <c r="J7453" i="8" s="1"/>
  <c r="H7452" i="8"/>
  <c r="H7451" i="8"/>
  <c r="H7450" i="8"/>
  <c r="H7449" i="8"/>
  <c r="I7449" i="8" s="1"/>
  <c r="J7449" i="8" s="1"/>
  <c r="H7448" i="8"/>
  <c r="H7447" i="8"/>
  <c r="K7447" i="8" s="1"/>
  <c r="H7446" i="8"/>
  <c r="K7446" i="8" s="1"/>
  <c r="H7445" i="8"/>
  <c r="K7445" i="8" s="1"/>
  <c r="H7444" i="8"/>
  <c r="H7443" i="8"/>
  <c r="H7442" i="8"/>
  <c r="K7442" i="8" s="1"/>
  <c r="H7441" i="8"/>
  <c r="I7441" i="8" s="1"/>
  <c r="J7441" i="8" s="1"/>
  <c r="H7440" i="8"/>
  <c r="K7440" i="8" s="1"/>
  <c r="H7439" i="8"/>
  <c r="I7439" i="8" s="1"/>
  <c r="J7439" i="8" s="1"/>
  <c r="H7438" i="8"/>
  <c r="H7437" i="8"/>
  <c r="K7437" i="8" s="1"/>
  <c r="H7436" i="8"/>
  <c r="I7436" i="8" s="1"/>
  <c r="J7436" i="8" s="1"/>
  <c r="H7435" i="8"/>
  <c r="H7434" i="8"/>
  <c r="K7434" i="8" s="1"/>
  <c r="H7433" i="8"/>
  <c r="K7433" i="8" s="1"/>
  <c r="H7432" i="8"/>
  <c r="I7432" i="8" s="1"/>
  <c r="J7432" i="8" s="1"/>
  <c r="H7431" i="8"/>
  <c r="H7430" i="8"/>
  <c r="K7430" i="8" s="1"/>
  <c r="H7429" i="8"/>
  <c r="H7428" i="8"/>
  <c r="K7428" i="8" s="1"/>
  <c r="H7427" i="8"/>
  <c r="K7427" i="8" s="1"/>
  <c r="H7426" i="8"/>
  <c r="H7425" i="8"/>
  <c r="K7425" i="8" s="1"/>
  <c r="H7424" i="8"/>
  <c r="H7423" i="8"/>
  <c r="I7423" i="8" s="1"/>
  <c r="J7423" i="8" s="1"/>
  <c r="H7422" i="8"/>
  <c r="H7421" i="8"/>
  <c r="K7421" i="8" s="1"/>
  <c r="H7420" i="8"/>
  <c r="H7419" i="8"/>
  <c r="K7419" i="8" s="1"/>
  <c r="H7418" i="8"/>
  <c r="K7418" i="8" s="1"/>
  <c r="H7417" i="8"/>
  <c r="H7416" i="8"/>
  <c r="K7416" i="8" s="1"/>
  <c r="H7415" i="8"/>
  <c r="K7415" i="8" s="1"/>
  <c r="H7414" i="8"/>
  <c r="H7413" i="8"/>
  <c r="I7413" i="8" s="1"/>
  <c r="J7413" i="8" s="1"/>
  <c r="H7412" i="8"/>
  <c r="K7412" i="8" s="1"/>
  <c r="H7411" i="8"/>
  <c r="I7411" i="8" s="1"/>
  <c r="J7411" i="8" s="1"/>
  <c r="H7410" i="8"/>
  <c r="K7410" i="8" s="1"/>
  <c r="H7409" i="8"/>
  <c r="K7409" i="8" s="1"/>
  <c r="H7408" i="8"/>
  <c r="H7407" i="8"/>
  <c r="K7407" i="8" s="1"/>
  <c r="H7406" i="8"/>
  <c r="K7406" i="8" s="1"/>
  <c r="H7405" i="8"/>
  <c r="I7405" i="8" s="1"/>
  <c r="J7405" i="8" s="1"/>
  <c r="H7404" i="8"/>
  <c r="I7404" i="8" s="1"/>
  <c r="J7404" i="8" s="1"/>
  <c r="H7403" i="8"/>
  <c r="H7402" i="8"/>
  <c r="K7402" i="8" s="1"/>
  <c r="H7401" i="8"/>
  <c r="H7400" i="8"/>
  <c r="H7399" i="8"/>
  <c r="H7398" i="8"/>
  <c r="H7397" i="8"/>
  <c r="I7397" i="8" s="1"/>
  <c r="J7397" i="8" s="1"/>
  <c r="H7396" i="8"/>
  <c r="K7396" i="8" s="1"/>
  <c r="H7395" i="8"/>
  <c r="H7394" i="8"/>
  <c r="I7394" i="8" s="1"/>
  <c r="J7394" i="8" s="1"/>
  <c r="H7393" i="8"/>
  <c r="H7392" i="8"/>
  <c r="H7391" i="8"/>
  <c r="K7391" i="8" s="1"/>
  <c r="H7390" i="8"/>
  <c r="I7390" i="8" s="1"/>
  <c r="J7390" i="8" s="1"/>
  <c r="H7389" i="8"/>
  <c r="K7389" i="8" s="1"/>
  <c r="H7388" i="8"/>
  <c r="I7388" i="8" s="1"/>
  <c r="J7388" i="8" s="1"/>
  <c r="H7387" i="8"/>
  <c r="I7387" i="8" s="1"/>
  <c r="J7387" i="8" s="1"/>
  <c r="H7386" i="8"/>
  <c r="K7386" i="8" s="1"/>
  <c r="H7385" i="8"/>
  <c r="H7384" i="8"/>
  <c r="H7383" i="8"/>
  <c r="H7382" i="8"/>
  <c r="K7382" i="8" s="1"/>
  <c r="H7381" i="8"/>
  <c r="H7380" i="8"/>
  <c r="H7379" i="8"/>
  <c r="I7379" i="8" s="1"/>
  <c r="J7379" i="8" s="1"/>
  <c r="H7378" i="8"/>
  <c r="K7378" i="8" s="1"/>
  <c r="H7377" i="8"/>
  <c r="K7377" i="8" s="1"/>
  <c r="H7376" i="8"/>
  <c r="I7376" i="8" s="1"/>
  <c r="J7376" i="8" s="1"/>
  <c r="H7375" i="8"/>
  <c r="I7375" i="8" s="1"/>
  <c r="J7375" i="8" s="1"/>
  <c r="H7374" i="8"/>
  <c r="H7373" i="8"/>
  <c r="K7373" i="8" s="1"/>
  <c r="H7372" i="8"/>
  <c r="I7372" i="8" s="1"/>
  <c r="J7372" i="8" s="1"/>
  <c r="H7371" i="8"/>
  <c r="K7371" i="8" s="1"/>
  <c r="H7370" i="8"/>
  <c r="K7370" i="8" s="1"/>
  <c r="H7369" i="8"/>
  <c r="I7369" i="8" s="1"/>
  <c r="J7369" i="8" s="1"/>
  <c r="H7368" i="8"/>
  <c r="I7368" i="8" s="1"/>
  <c r="J7368" i="8" s="1"/>
  <c r="H7367" i="8"/>
  <c r="K7367" i="8" s="1"/>
  <c r="H7366" i="8"/>
  <c r="K7366" i="8" s="1"/>
  <c r="H7365" i="8"/>
  <c r="H7364" i="8"/>
  <c r="K7364" i="8" s="1"/>
  <c r="H7363" i="8"/>
  <c r="I7363" i="8" s="1"/>
  <c r="J7363" i="8" s="1"/>
  <c r="H7362" i="8"/>
  <c r="H7361" i="8"/>
  <c r="I7361" i="8" s="1"/>
  <c r="J7361" i="8" s="1"/>
  <c r="H7360" i="8"/>
  <c r="K7360" i="8" s="1"/>
  <c r="H7359" i="8"/>
  <c r="K7359" i="8" s="1"/>
  <c r="H7358" i="8"/>
  <c r="I7358" i="8" s="1"/>
  <c r="J7358" i="8" s="1"/>
  <c r="H7357" i="8"/>
  <c r="I7357" i="8" s="1"/>
  <c r="J7357" i="8" s="1"/>
  <c r="H7356" i="8"/>
  <c r="I7356" i="8" s="1"/>
  <c r="J7356" i="8" s="1"/>
  <c r="H7355" i="8"/>
  <c r="K7355" i="8" s="1"/>
  <c r="H7354" i="8"/>
  <c r="H7353" i="8"/>
  <c r="K7353" i="8" s="1"/>
  <c r="H7352" i="8"/>
  <c r="I7352" i="8" s="1"/>
  <c r="J7352" i="8" s="1"/>
  <c r="H7351" i="8"/>
  <c r="I7351" i="8" s="1"/>
  <c r="J7351" i="8" s="1"/>
  <c r="H7350" i="8"/>
  <c r="K7350" i="8" s="1"/>
  <c r="H7349" i="8"/>
  <c r="H7348" i="8"/>
  <c r="K7348" i="8" s="1"/>
  <c r="H7347" i="8"/>
  <c r="H7346" i="8"/>
  <c r="H7345" i="8"/>
  <c r="I7345" i="8" s="1"/>
  <c r="J7345" i="8" s="1"/>
  <c r="H7344" i="8"/>
  <c r="K7344" i="8" s="1"/>
  <c r="H7343" i="8"/>
  <c r="K7343" i="8" s="1"/>
  <c r="H7342" i="8"/>
  <c r="I7342" i="8" s="1"/>
  <c r="J7342" i="8" s="1"/>
  <c r="H7341" i="8"/>
  <c r="H7340" i="8"/>
  <c r="K7340" i="8" s="1"/>
  <c r="H7339" i="8"/>
  <c r="I7339" i="8" s="1"/>
  <c r="J7339" i="8" s="1"/>
  <c r="H7338" i="8"/>
  <c r="K7338" i="8" s="1"/>
  <c r="H7337" i="8"/>
  <c r="K7337" i="8" s="1"/>
  <c r="H7336" i="8"/>
  <c r="K7336" i="8" s="1"/>
  <c r="H7335" i="8"/>
  <c r="K7335" i="8" s="1"/>
  <c r="H7334" i="8"/>
  <c r="H7333" i="8"/>
  <c r="H7332" i="8"/>
  <c r="H7331" i="8"/>
  <c r="I7331" i="8" s="1"/>
  <c r="J7331" i="8" s="1"/>
  <c r="H7330" i="8"/>
  <c r="I7330" i="8" s="1"/>
  <c r="J7330" i="8" s="1"/>
  <c r="H7329" i="8"/>
  <c r="K7329" i="8" s="1"/>
  <c r="H7328" i="8"/>
  <c r="I7328" i="8" s="1"/>
  <c r="J7328" i="8" s="1"/>
  <c r="H7327" i="8"/>
  <c r="I7327" i="8" s="1"/>
  <c r="J7327" i="8" s="1"/>
  <c r="H7326" i="8"/>
  <c r="I7326" i="8" s="1"/>
  <c r="J7326" i="8" s="1"/>
  <c r="H7325" i="8"/>
  <c r="K7325" i="8" s="1"/>
  <c r="H7324" i="8"/>
  <c r="H7323" i="8"/>
  <c r="K7323" i="8" s="1"/>
  <c r="H7322" i="8"/>
  <c r="H7321" i="8"/>
  <c r="I7321" i="8" s="1"/>
  <c r="J7321" i="8" s="1"/>
  <c r="H7320" i="8"/>
  <c r="I7320" i="8" s="1"/>
  <c r="J7320" i="8" s="1"/>
  <c r="H7319" i="8"/>
  <c r="H7318" i="8"/>
  <c r="K7318" i="8" s="1"/>
  <c r="H7317" i="8"/>
  <c r="K7317" i="8" s="1"/>
  <c r="H7316" i="8"/>
  <c r="K7316" i="8" s="1"/>
  <c r="H7315" i="8"/>
  <c r="I7315" i="8" s="1"/>
  <c r="J7315" i="8" s="1"/>
  <c r="H7314" i="8"/>
  <c r="K7314" i="8" s="1"/>
  <c r="H7313" i="8"/>
  <c r="I7313" i="8" s="1"/>
  <c r="J7313" i="8" s="1"/>
  <c r="H7312" i="8"/>
  <c r="K7312" i="8" s="1"/>
  <c r="H7311" i="8"/>
  <c r="K7311" i="8" s="1"/>
  <c r="H7310" i="8"/>
  <c r="I7310" i="8" s="1"/>
  <c r="J7310" i="8" s="1"/>
  <c r="H7309" i="8"/>
  <c r="H7308" i="8"/>
  <c r="K7308" i="8" s="1"/>
  <c r="H7307" i="8"/>
  <c r="K7307" i="8" s="1"/>
  <c r="H7306" i="8"/>
  <c r="H7305" i="8"/>
  <c r="K7305" i="8" s="1"/>
  <c r="H7304" i="8"/>
  <c r="I7304" i="8" s="1"/>
  <c r="J7304" i="8" s="1"/>
  <c r="H7303" i="8"/>
  <c r="I7303" i="8" s="1"/>
  <c r="J7303" i="8" s="1"/>
  <c r="H7302" i="8"/>
  <c r="I7302" i="8" s="1"/>
  <c r="J7302" i="8" s="1"/>
  <c r="H7301" i="8"/>
  <c r="I7301" i="8" s="1"/>
  <c r="J7301" i="8" s="1"/>
  <c r="H7300" i="8"/>
  <c r="H7299" i="8"/>
  <c r="K7299" i="8" s="1"/>
  <c r="H7298" i="8"/>
  <c r="H7297" i="8"/>
  <c r="I7297" i="8" s="1"/>
  <c r="J7297" i="8" s="1"/>
  <c r="H7296" i="8"/>
  <c r="I7296" i="8" s="1"/>
  <c r="J7296" i="8" s="1"/>
  <c r="H7295" i="8"/>
  <c r="K7295" i="8" s="1"/>
  <c r="H7294" i="8"/>
  <c r="H7293" i="8"/>
  <c r="K7293" i="8" s="1"/>
  <c r="H7292" i="8"/>
  <c r="H7291" i="8"/>
  <c r="I7291" i="8" s="1"/>
  <c r="J7291" i="8" s="1"/>
  <c r="H7290" i="8"/>
  <c r="I7290" i="8" s="1"/>
  <c r="J7290" i="8" s="1"/>
  <c r="H7289" i="8"/>
  <c r="H7288" i="8"/>
  <c r="H7287" i="8"/>
  <c r="K7287" i="8" s="1"/>
  <c r="H7286" i="8"/>
  <c r="K7286" i="8" s="1"/>
  <c r="H7285" i="8"/>
  <c r="I7285" i="8" s="1"/>
  <c r="J7285" i="8" s="1"/>
  <c r="H7284" i="8"/>
  <c r="I7284" i="8" s="1"/>
  <c r="J7284" i="8" s="1"/>
  <c r="H7283" i="8"/>
  <c r="H7282" i="8"/>
  <c r="I7282" i="8" s="1"/>
  <c r="J7282" i="8" s="1"/>
  <c r="H7281" i="8"/>
  <c r="K7281" i="8" s="1"/>
  <c r="H7280" i="8"/>
  <c r="K7280" i="8" s="1"/>
  <c r="H7279" i="8"/>
  <c r="I7279" i="8" s="1"/>
  <c r="J7279" i="8" s="1"/>
  <c r="H7278" i="8"/>
  <c r="I7278" i="8" s="1"/>
  <c r="J7278" i="8" s="1"/>
  <c r="H7277" i="8"/>
  <c r="H7276" i="8"/>
  <c r="I7276" i="8" s="1"/>
  <c r="J7276" i="8" s="1"/>
  <c r="H7275" i="8"/>
  <c r="K7275" i="8" s="1"/>
  <c r="H7274" i="8"/>
  <c r="K7274" i="8" s="1"/>
  <c r="H7273" i="8"/>
  <c r="I7273" i="8" s="1"/>
  <c r="J7273" i="8" s="1"/>
  <c r="H7272" i="8"/>
  <c r="H7271" i="8"/>
  <c r="I7271" i="8" s="1"/>
  <c r="J7271" i="8" s="1"/>
  <c r="H7270" i="8"/>
  <c r="I7270" i="8" s="1"/>
  <c r="J7270" i="8" s="1"/>
  <c r="H7269" i="8"/>
  <c r="H7268" i="8"/>
  <c r="K7268" i="8" s="1"/>
  <c r="H7267" i="8"/>
  <c r="H7266" i="8"/>
  <c r="H7265" i="8"/>
  <c r="I7265" i="8" s="1"/>
  <c r="J7265" i="8" s="1"/>
  <c r="H7264" i="8"/>
  <c r="H7263" i="8"/>
  <c r="K7263" i="8" s="1"/>
  <c r="H7262" i="8"/>
  <c r="H7261" i="8"/>
  <c r="H7260" i="8"/>
  <c r="I7260" i="8" s="1"/>
  <c r="J7260" i="8" s="1"/>
  <c r="H7259" i="8"/>
  <c r="K7259" i="8" s="1"/>
  <c r="H7258" i="8"/>
  <c r="K7258" i="8" s="1"/>
  <c r="H7257" i="8"/>
  <c r="K7257" i="8" s="1"/>
  <c r="H7256" i="8"/>
  <c r="K7256" i="8" s="1"/>
  <c r="H7255" i="8"/>
  <c r="I7255" i="8" s="1"/>
  <c r="J7255" i="8" s="1"/>
  <c r="H7254" i="8"/>
  <c r="I7254" i="8" s="1"/>
  <c r="J7254" i="8" s="1"/>
  <c r="H7253" i="8"/>
  <c r="K7253" i="8" s="1"/>
  <c r="H7252" i="8"/>
  <c r="I7252" i="8" s="1"/>
  <c r="J7252" i="8" s="1"/>
  <c r="H7251" i="8"/>
  <c r="K7251" i="8" s="1"/>
  <c r="H7250" i="8"/>
  <c r="K7250" i="8" s="1"/>
  <c r="H7249" i="8"/>
  <c r="I7249" i="8" s="1"/>
  <c r="J7249" i="8" s="1"/>
  <c r="H7248" i="8"/>
  <c r="I7248" i="8" s="1"/>
  <c r="J7248" i="8" s="1"/>
  <c r="H7247" i="8"/>
  <c r="H7246" i="8"/>
  <c r="K7246" i="8" s="1"/>
  <c r="H7245" i="8"/>
  <c r="H7244" i="8"/>
  <c r="K7244" i="8" s="1"/>
  <c r="H7243" i="8"/>
  <c r="I7243" i="8" s="1"/>
  <c r="J7243" i="8" s="1"/>
  <c r="H7242" i="8"/>
  <c r="H7241" i="8"/>
  <c r="K7241" i="8" s="1"/>
  <c r="H7240" i="8"/>
  <c r="K7240" i="8" s="1"/>
  <c r="H7239" i="8"/>
  <c r="K7239" i="8" s="1"/>
  <c r="H7238" i="8"/>
  <c r="K7238" i="8" s="1"/>
  <c r="H7237" i="8"/>
  <c r="K7237" i="8" s="1"/>
  <c r="H7236" i="8"/>
  <c r="H7235" i="8"/>
  <c r="K7235" i="8" s="1"/>
  <c r="H7234" i="8"/>
  <c r="K7234" i="8" s="1"/>
  <c r="H7233" i="8"/>
  <c r="H7232" i="8"/>
  <c r="K7232" i="8" s="1"/>
  <c r="H7231" i="8"/>
  <c r="K7231" i="8" s="1"/>
  <c r="H7230" i="8"/>
  <c r="I7230" i="8" s="1"/>
  <c r="J7230" i="8" s="1"/>
  <c r="H7229" i="8"/>
  <c r="H7228" i="8"/>
  <c r="I7228" i="8" s="1"/>
  <c r="J7228" i="8" s="1"/>
  <c r="H7227" i="8"/>
  <c r="K7227" i="8" s="1"/>
  <c r="H7226" i="8"/>
  <c r="K7226" i="8" s="1"/>
  <c r="H7225" i="8"/>
  <c r="H7224" i="8"/>
  <c r="I7224" i="8" s="1"/>
  <c r="J7224" i="8" s="1"/>
  <c r="H7223" i="8"/>
  <c r="H7222" i="8"/>
  <c r="K7222" i="8" s="1"/>
  <c r="H7221" i="8"/>
  <c r="H7220" i="8"/>
  <c r="K7220" i="8" s="1"/>
  <c r="H7219" i="8"/>
  <c r="K7219" i="8" s="1"/>
  <c r="H7218" i="8"/>
  <c r="H7217" i="8"/>
  <c r="H7216" i="8"/>
  <c r="K7216" i="8" s="1"/>
  <c r="H7215" i="8"/>
  <c r="H7214" i="8"/>
  <c r="K7214" i="8" s="1"/>
  <c r="H7213" i="8"/>
  <c r="K7213" i="8" s="1"/>
  <c r="H7212" i="8"/>
  <c r="I7212" i="8" s="1"/>
  <c r="J7212" i="8" s="1"/>
  <c r="H7211" i="8"/>
  <c r="H7210" i="8"/>
  <c r="I7210" i="8" s="1"/>
  <c r="J7210" i="8" s="1"/>
  <c r="H7209" i="8"/>
  <c r="K7209" i="8" s="1"/>
  <c r="H7208" i="8"/>
  <c r="H7207" i="8"/>
  <c r="I7207" i="8" s="1"/>
  <c r="J7207" i="8" s="1"/>
  <c r="H7206" i="8"/>
  <c r="I7206" i="8" s="1"/>
  <c r="J7206" i="8" s="1"/>
  <c r="H7205" i="8"/>
  <c r="H7204" i="8"/>
  <c r="K7204" i="8" s="1"/>
  <c r="H7203" i="8"/>
  <c r="H7202" i="8"/>
  <c r="H7201" i="8"/>
  <c r="I7201" i="8" s="1"/>
  <c r="J7201" i="8" s="1"/>
  <c r="H7200" i="8"/>
  <c r="H7199" i="8"/>
  <c r="K7199" i="8" s="1"/>
  <c r="H7198" i="8"/>
  <c r="H7197" i="8"/>
  <c r="H7196" i="8"/>
  <c r="K7196" i="8" s="1"/>
  <c r="H7195" i="8"/>
  <c r="H7194" i="8"/>
  <c r="H7193" i="8"/>
  <c r="H7192" i="8"/>
  <c r="I7192" i="8" s="1"/>
  <c r="J7192" i="8" s="1"/>
  <c r="H7191" i="8"/>
  <c r="I7191" i="8" s="1"/>
  <c r="J7191" i="8" s="1"/>
  <c r="H7190" i="8"/>
  <c r="K7190" i="8" s="1"/>
  <c r="H7189" i="8"/>
  <c r="H7188" i="8"/>
  <c r="H7187" i="8"/>
  <c r="K7187" i="8" s="1"/>
  <c r="H7186" i="8"/>
  <c r="K7186" i="8" s="1"/>
  <c r="H7185" i="8"/>
  <c r="H7184" i="8"/>
  <c r="H7183" i="8"/>
  <c r="K7183" i="8" s="1"/>
  <c r="H7182" i="8"/>
  <c r="H7181" i="8"/>
  <c r="K7181" i="8" s="1"/>
  <c r="H7180" i="8"/>
  <c r="H7179" i="8"/>
  <c r="K7179" i="8" s="1"/>
  <c r="H7178" i="8"/>
  <c r="K7178" i="8" s="1"/>
  <c r="H7177" i="8"/>
  <c r="H7176" i="8"/>
  <c r="I7176" i="8" s="1"/>
  <c r="J7176" i="8" s="1"/>
  <c r="H7175" i="8"/>
  <c r="H7174" i="8"/>
  <c r="H7173" i="8"/>
  <c r="I7173" i="8" s="1"/>
  <c r="J7173" i="8" s="1"/>
  <c r="H7172" i="8"/>
  <c r="K7172" i="8" s="1"/>
  <c r="H7171" i="8"/>
  <c r="H7170" i="8"/>
  <c r="H7169" i="8"/>
  <c r="H7168" i="8"/>
  <c r="H7167" i="8"/>
  <c r="I7167" i="8" s="1"/>
  <c r="J7167" i="8" s="1"/>
  <c r="H7166" i="8"/>
  <c r="H7165" i="8"/>
  <c r="H7164" i="8"/>
  <c r="I7164" i="8" s="1"/>
  <c r="J7164" i="8" s="1"/>
  <c r="H7163" i="8"/>
  <c r="I7163" i="8" s="1"/>
  <c r="J7163" i="8" s="1"/>
  <c r="H7162" i="8"/>
  <c r="I7162" i="8" s="1"/>
  <c r="J7162" i="8" s="1"/>
  <c r="H7161" i="8"/>
  <c r="H7160" i="8"/>
  <c r="K7160" i="8" s="1"/>
  <c r="H7159" i="8"/>
  <c r="H7158" i="8"/>
  <c r="I7158" i="8" s="1"/>
  <c r="J7158" i="8" s="1"/>
  <c r="H7157" i="8"/>
  <c r="I7157" i="8" s="1"/>
  <c r="J7157" i="8" s="1"/>
  <c r="H7156" i="8"/>
  <c r="H7155" i="8"/>
  <c r="H7154" i="8"/>
  <c r="H7153" i="8"/>
  <c r="H7152" i="8"/>
  <c r="H7151" i="8"/>
  <c r="I7151" i="8" s="1"/>
  <c r="J7151" i="8" s="1"/>
  <c r="H7150" i="8"/>
  <c r="H7149" i="8"/>
  <c r="H7148" i="8"/>
  <c r="H7147" i="8"/>
  <c r="H7146" i="8"/>
  <c r="H7145" i="8"/>
  <c r="H7144" i="8"/>
  <c r="I7144" i="8" s="1"/>
  <c r="J7144" i="8" s="1"/>
  <c r="H7143" i="8"/>
  <c r="K7143" i="8" s="1"/>
  <c r="H7142" i="8"/>
  <c r="K7142" i="8" s="1"/>
  <c r="H7141" i="8"/>
  <c r="H7140" i="8"/>
  <c r="H7139" i="8"/>
  <c r="H7138" i="8"/>
  <c r="K7138" i="8" s="1"/>
  <c r="H7137" i="8"/>
  <c r="I7137" i="8" s="1"/>
  <c r="J7137" i="8" s="1"/>
  <c r="H7136" i="8"/>
  <c r="H7135" i="8"/>
  <c r="I7135" i="8" s="1"/>
  <c r="J7135" i="8" s="1"/>
  <c r="H7134" i="8"/>
  <c r="H7133" i="8"/>
  <c r="H7132" i="8"/>
  <c r="K7132" i="8" s="1"/>
  <c r="H7131" i="8"/>
  <c r="H7130" i="8"/>
  <c r="H7129" i="8"/>
  <c r="K7129" i="8" s="1"/>
  <c r="H7128" i="8"/>
  <c r="I7128" i="8" s="1"/>
  <c r="J7128" i="8" s="1"/>
  <c r="H7127" i="8"/>
  <c r="I7127" i="8" s="1"/>
  <c r="J7127" i="8" s="1"/>
  <c r="H7126" i="8"/>
  <c r="I7126" i="8" s="1"/>
  <c r="J7126" i="8" s="1"/>
  <c r="H7125" i="8"/>
  <c r="K7125" i="8" s="1"/>
  <c r="H7124" i="8"/>
  <c r="H7123" i="8"/>
  <c r="H7122" i="8"/>
  <c r="I7122" i="8" s="1"/>
  <c r="J7122" i="8" s="1"/>
  <c r="H7121" i="8"/>
  <c r="H7120" i="8"/>
  <c r="H7119" i="8"/>
  <c r="I7119" i="8" s="1"/>
  <c r="J7119" i="8" s="1"/>
  <c r="H7118" i="8"/>
  <c r="H7117" i="8"/>
  <c r="I7117" i="8" s="1"/>
  <c r="J7117" i="8" s="1"/>
  <c r="H7116" i="8"/>
  <c r="H7115" i="8"/>
  <c r="I7115" i="8" s="1"/>
  <c r="J7115" i="8" s="1"/>
  <c r="H7114" i="8"/>
  <c r="H7113" i="8"/>
  <c r="I7113" i="8" s="1"/>
  <c r="J7113" i="8" s="1"/>
  <c r="H7112" i="8"/>
  <c r="H7111" i="8"/>
  <c r="I7111" i="8" s="1"/>
  <c r="J7111" i="8" s="1"/>
  <c r="H7110" i="8"/>
  <c r="H7109" i="8"/>
  <c r="H7108" i="8"/>
  <c r="H7107" i="8"/>
  <c r="H7106" i="8"/>
  <c r="H7105" i="8"/>
  <c r="K7105" i="8" s="1"/>
  <c r="H7104" i="8"/>
  <c r="I7104" i="8" s="1"/>
  <c r="J7104" i="8" s="1"/>
  <c r="H7103" i="8"/>
  <c r="H7102" i="8"/>
  <c r="I7102" i="8" s="1"/>
  <c r="J7102" i="8" s="1"/>
  <c r="H7101" i="8"/>
  <c r="H7100" i="8"/>
  <c r="H7099" i="8"/>
  <c r="I7099" i="8" s="1"/>
  <c r="J7099" i="8" s="1"/>
  <c r="H7098" i="8"/>
  <c r="H7097" i="8"/>
  <c r="H7096" i="8"/>
  <c r="H7095" i="8"/>
  <c r="H7094" i="8"/>
  <c r="K7094" i="8" s="1"/>
  <c r="H7093" i="8"/>
  <c r="I7093" i="8" s="1"/>
  <c r="J7093" i="8" s="1"/>
  <c r="H7092" i="8"/>
  <c r="H7091" i="8"/>
  <c r="H7090" i="8"/>
  <c r="I7090" i="8" s="1"/>
  <c r="J7090" i="8" s="1"/>
  <c r="H7089" i="8"/>
  <c r="H7088" i="8"/>
  <c r="H7087" i="8"/>
  <c r="K7087" i="8" s="1"/>
  <c r="H7086" i="8"/>
  <c r="H7085" i="8"/>
  <c r="H7084" i="8"/>
  <c r="H7083" i="8"/>
  <c r="H7082" i="8"/>
  <c r="H7081" i="8"/>
  <c r="I7081" i="8" s="1"/>
  <c r="J7081" i="8" s="1"/>
  <c r="H7080" i="8"/>
  <c r="H7079" i="8"/>
  <c r="H7078" i="8"/>
  <c r="K7078" i="8" s="1"/>
  <c r="H7077" i="8"/>
  <c r="I7077" i="8" s="1"/>
  <c r="J7077" i="8" s="1"/>
  <c r="H7076" i="8"/>
  <c r="H7075" i="8"/>
  <c r="K7075" i="8" s="1"/>
  <c r="H7074" i="8"/>
  <c r="I7074" i="8" s="1"/>
  <c r="J7074" i="8" s="1"/>
  <c r="H7073" i="8"/>
  <c r="I7073" i="8" s="1"/>
  <c r="J7073" i="8" s="1"/>
  <c r="H7072" i="8"/>
  <c r="H7071" i="8"/>
  <c r="K7071" i="8" s="1"/>
  <c r="H7070" i="8"/>
  <c r="H7069" i="8"/>
  <c r="K7069" i="8" s="1"/>
  <c r="H7068" i="8"/>
  <c r="H7067" i="8"/>
  <c r="I7067" i="8" s="1"/>
  <c r="J7067" i="8" s="1"/>
  <c r="H7066" i="8"/>
  <c r="H7065" i="8"/>
  <c r="H7064" i="8"/>
  <c r="K7064" i="8" s="1"/>
  <c r="H7063" i="8"/>
  <c r="I7063" i="8" s="1"/>
  <c r="J7063" i="8" s="1"/>
  <c r="H7062" i="8"/>
  <c r="H7061" i="8"/>
  <c r="I7061" i="8" s="1"/>
  <c r="J7061" i="8" s="1"/>
  <c r="H7060" i="8"/>
  <c r="H7059" i="8"/>
  <c r="I7059" i="8" s="1"/>
  <c r="J7059" i="8" s="1"/>
  <c r="H7058" i="8"/>
  <c r="H7057" i="8"/>
  <c r="K7057" i="8" s="1"/>
  <c r="H7056" i="8"/>
  <c r="I7056" i="8" s="1"/>
  <c r="J7056" i="8" s="1"/>
  <c r="H7055" i="8"/>
  <c r="H7054" i="8"/>
  <c r="I7054" i="8" s="1"/>
  <c r="J7054" i="8" s="1"/>
  <c r="H7053" i="8"/>
  <c r="K7053" i="8" s="1"/>
  <c r="H7052" i="8"/>
  <c r="H7051" i="8"/>
  <c r="K7051" i="8" s="1"/>
  <c r="H7050" i="8"/>
  <c r="H7049" i="8"/>
  <c r="I7049" i="8" s="1"/>
  <c r="J7049" i="8" s="1"/>
  <c r="H7048" i="8"/>
  <c r="I7048" i="8" s="1"/>
  <c r="J7048" i="8" s="1"/>
  <c r="H7047" i="8"/>
  <c r="H7046" i="8"/>
  <c r="K7046" i="8" s="1"/>
  <c r="H7045" i="8"/>
  <c r="I7045" i="8" s="1"/>
  <c r="J7045" i="8" s="1"/>
  <c r="H7044" i="8"/>
  <c r="H7043" i="8"/>
  <c r="K7043" i="8" s="1"/>
  <c r="H7042" i="8"/>
  <c r="H7041" i="8"/>
  <c r="H7040" i="8"/>
  <c r="K7040" i="8" s="1"/>
  <c r="H7039" i="8"/>
  <c r="I7039" i="8" s="1"/>
  <c r="J7039" i="8" s="1"/>
  <c r="H7038" i="8"/>
  <c r="I7038" i="8" s="1"/>
  <c r="J7038" i="8" s="1"/>
  <c r="H7037" i="8"/>
  <c r="K7037" i="8" s="1"/>
  <c r="H7036" i="8"/>
  <c r="K7036" i="8" s="1"/>
  <c r="H7035" i="8"/>
  <c r="H7034" i="8"/>
  <c r="H7033" i="8"/>
  <c r="K7033" i="8" s="1"/>
  <c r="H7032" i="8"/>
  <c r="I7032" i="8" s="1"/>
  <c r="J7032" i="8" s="1"/>
  <c r="H7031" i="8"/>
  <c r="H7030" i="8"/>
  <c r="I7030" i="8" s="1"/>
  <c r="J7030" i="8" s="1"/>
  <c r="H7029" i="8"/>
  <c r="H7028" i="8"/>
  <c r="K7028" i="8" s="1"/>
  <c r="H7027" i="8"/>
  <c r="I7027" i="8" s="1"/>
  <c r="J7027" i="8" s="1"/>
  <c r="H7026" i="8"/>
  <c r="H7025" i="8"/>
  <c r="K7025" i="8" s="1"/>
  <c r="H7024" i="8"/>
  <c r="K7024" i="8" s="1"/>
  <c r="H7023" i="8"/>
  <c r="H7022" i="8"/>
  <c r="K7022" i="8" s="1"/>
  <c r="H7021" i="8"/>
  <c r="K7021" i="8" s="1"/>
  <c r="H7020" i="8"/>
  <c r="I7020" i="8" s="1"/>
  <c r="J7020" i="8" s="1"/>
  <c r="H7019" i="8"/>
  <c r="I7019" i="8" s="1"/>
  <c r="J7019" i="8" s="1"/>
  <c r="H7018" i="8"/>
  <c r="H7017" i="8"/>
  <c r="K7017" i="8" s="1"/>
  <c r="H7016" i="8"/>
  <c r="H7015" i="8"/>
  <c r="H7014" i="8"/>
  <c r="I7014" i="8" s="1"/>
  <c r="J7014" i="8" s="1"/>
  <c r="H7013" i="8"/>
  <c r="I7013" i="8" s="1"/>
  <c r="J7013" i="8" s="1"/>
  <c r="H7012" i="8"/>
  <c r="I7012" i="8" s="1"/>
  <c r="J7012" i="8" s="1"/>
  <c r="H7011" i="8"/>
  <c r="H7010" i="8"/>
  <c r="H7009" i="8"/>
  <c r="I7009" i="8" s="1"/>
  <c r="J7009" i="8" s="1"/>
  <c r="H7008" i="8"/>
  <c r="H7007" i="8"/>
  <c r="H7006" i="8"/>
  <c r="K7006" i="8" s="1"/>
  <c r="H7005" i="8"/>
  <c r="I7005" i="8" s="1"/>
  <c r="J7005" i="8" s="1"/>
  <c r="H7004" i="8"/>
  <c r="K7004" i="8" s="1"/>
  <c r="H7003" i="8"/>
  <c r="I7003" i="8" s="1"/>
  <c r="J7003" i="8" s="1"/>
  <c r="H7002" i="8"/>
  <c r="H7001" i="8"/>
  <c r="K7001" i="8" s="1"/>
  <c r="H7000" i="8"/>
  <c r="I7000" i="8" s="1"/>
  <c r="J7000" i="8" s="1"/>
  <c r="H6999" i="8"/>
  <c r="H6998" i="8"/>
  <c r="H6997" i="8"/>
  <c r="K6997" i="8" s="1"/>
  <c r="H6996" i="8"/>
  <c r="H6995" i="8"/>
  <c r="K6995" i="8" s="1"/>
  <c r="H6994" i="8"/>
  <c r="I6994" i="8" s="1"/>
  <c r="J6994" i="8" s="1"/>
  <c r="H6993" i="8"/>
  <c r="H6992" i="8"/>
  <c r="K6992" i="8" s="1"/>
  <c r="H6991" i="8"/>
  <c r="I6991" i="8" s="1"/>
  <c r="J6991" i="8" s="1"/>
  <c r="H6990" i="8"/>
  <c r="H6989" i="8"/>
  <c r="K6989" i="8" s="1"/>
  <c r="H6988" i="8"/>
  <c r="K6988" i="8" s="1"/>
  <c r="H6987" i="8"/>
  <c r="I6987" i="8" s="1"/>
  <c r="J6987" i="8" s="1"/>
  <c r="H6986" i="8"/>
  <c r="H6985" i="8"/>
  <c r="K6985" i="8" s="1"/>
  <c r="H6984" i="8"/>
  <c r="I6984" i="8" s="1"/>
  <c r="J6984" i="8" s="1"/>
  <c r="H6983" i="8"/>
  <c r="K6983" i="8" s="1"/>
  <c r="H6982" i="8"/>
  <c r="H6981" i="8"/>
  <c r="H6980" i="8"/>
  <c r="H6979" i="8"/>
  <c r="H6978" i="8"/>
  <c r="H6977" i="8"/>
  <c r="H6976" i="8"/>
  <c r="H6975" i="8"/>
  <c r="K6975" i="8" s="1"/>
  <c r="H6974" i="8"/>
  <c r="H6973" i="8"/>
  <c r="H6972" i="8"/>
  <c r="I6972" i="8" s="1"/>
  <c r="J6972" i="8" s="1"/>
  <c r="H6971" i="8"/>
  <c r="K6971" i="8" s="1"/>
  <c r="H6970" i="8"/>
  <c r="K6970" i="8" s="1"/>
  <c r="H6969" i="8"/>
  <c r="I6969" i="8" s="1"/>
  <c r="J6969" i="8" s="1"/>
  <c r="H6968" i="8"/>
  <c r="H6967" i="8"/>
  <c r="H6966" i="8"/>
  <c r="H6965" i="8"/>
  <c r="H6964" i="8"/>
  <c r="I6964" i="8" s="1"/>
  <c r="J6964" i="8" s="1"/>
  <c r="H6963" i="8"/>
  <c r="K6963" i="8" s="1"/>
  <c r="H6962" i="8"/>
  <c r="H6961" i="8"/>
  <c r="I6961" i="8" s="1"/>
  <c r="J6961" i="8" s="1"/>
  <c r="H6960" i="8"/>
  <c r="I6960" i="8" s="1"/>
  <c r="J6960" i="8" s="1"/>
  <c r="H6959" i="8"/>
  <c r="I6959" i="8" s="1"/>
  <c r="J6959" i="8" s="1"/>
  <c r="H6958" i="8"/>
  <c r="H6957" i="8"/>
  <c r="H6956" i="8"/>
  <c r="H6955" i="8"/>
  <c r="I6955" i="8" s="1"/>
  <c r="J6955" i="8" s="1"/>
  <c r="H6954" i="8"/>
  <c r="H6953" i="8"/>
  <c r="H6952" i="8"/>
  <c r="H6951" i="8"/>
  <c r="H6950" i="8"/>
  <c r="H6949" i="8"/>
  <c r="H6948" i="8"/>
  <c r="H6947" i="8"/>
  <c r="I6947" i="8" s="1"/>
  <c r="J6947" i="8" s="1"/>
  <c r="H6946" i="8"/>
  <c r="K6946" i="8" s="1"/>
  <c r="H6945" i="8"/>
  <c r="K6945" i="8" s="1"/>
  <c r="H6944" i="8"/>
  <c r="H6943" i="8"/>
  <c r="I6943" i="8" s="1"/>
  <c r="J6943" i="8" s="1"/>
  <c r="H6942" i="8"/>
  <c r="H6941" i="8"/>
  <c r="I6941" i="8" s="1"/>
  <c r="J6941" i="8" s="1"/>
  <c r="H6940" i="8"/>
  <c r="H6939" i="8"/>
  <c r="K6939" i="8" s="1"/>
  <c r="H6938" i="8"/>
  <c r="H6937" i="8"/>
  <c r="H6936" i="8"/>
  <c r="I6936" i="8" s="1"/>
  <c r="J6936" i="8" s="1"/>
  <c r="H6935" i="8"/>
  <c r="I6935" i="8" s="1"/>
  <c r="J6935" i="8" s="1"/>
  <c r="H6934" i="8"/>
  <c r="K6934" i="8" s="1"/>
  <c r="H6933" i="8"/>
  <c r="H6932" i="8"/>
  <c r="H6931" i="8"/>
  <c r="I6931" i="8" s="1"/>
  <c r="J6931" i="8" s="1"/>
  <c r="H6930" i="8"/>
  <c r="H6929" i="8"/>
  <c r="I6929" i="8" s="1"/>
  <c r="J6929" i="8" s="1"/>
  <c r="H6928" i="8"/>
  <c r="K6928" i="8" s="1"/>
  <c r="H6927" i="8"/>
  <c r="H6926" i="8"/>
  <c r="H6925" i="8"/>
  <c r="H6924" i="8"/>
  <c r="H6923" i="8"/>
  <c r="K6923" i="8" s="1"/>
  <c r="H6922" i="8"/>
  <c r="H6921" i="8"/>
  <c r="H6920" i="8"/>
  <c r="H6919" i="8"/>
  <c r="I6919" i="8" s="1"/>
  <c r="J6919" i="8" s="1"/>
  <c r="H6918" i="8"/>
  <c r="H6917" i="8"/>
  <c r="H6916" i="8"/>
  <c r="H6915" i="8"/>
  <c r="I6915" i="8" s="1"/>
  <c r="J6915" i="8" s="1"/>
  <c r="H6914" i="8"/>
  <c r="H6913" i="8"/>
  <c r="H6912" i="8"/>
  <c r="H6911" i="8"/>
  <c r="I6911" i="8" s="1"/>
  <c r="J6911" i="8" s="1"/>
  <c r="H6910" i="8"/>
  <c r="K6910" i="8" s="1"/>
  <c r="H6909" i="8"/>
  <c r="K6909" i="8" s="1"/>
  <c r="H6908" i="8"/>
  <c r="H6907" i="8"/>
  <c r="K6907" i="8" s="1"/>
  <c r="H6906" i="8"/>
  <c r="H6905" i="8"/>
  <c r="H6904" i="8"/>
  <c r="H6903" i="8"/>
  <c r="H6902" i="8"/>
  <c r="K6902" i="8" s="1"/>
  <c r="H6901" i="8"/>
  <c r="H6900" i="8"/>
  <c r="I6900" i="8" s="1"/>
  <c r="J6900" i="8" s="1"/>
  <c r="H6899" i="8"/>
  <c r="H6898" i="8"/>
  <c r="H6897" i="8"/>
  <c r="I6897" i="8" s="1"/>
  <c r="J6897" i="8" s="1"/>
  <c r="H6896" i="8"/>
  <c r="H6895" i="8"/>
  <c r="H6894" i="8"/>
  <c r="H6893" i="8"/>
  <c r="K6893" i="8" s="1"/>
  <c r="H6892" i="8"/>
  <c r="H6891" i="8"/>
  <c r="K6891" i="8" s="1"/>
  <c r="H6890" i="8"/>
  <c r="H6889" i="8"/>
  <c r="I6889" i="8" s="1"/>
  <c r="J6889" i="8" s="1"/>
  <c r="H6888" i="8"/>
  <c r="H6887" i="8"/>
  <c r="H6886" i="8"/>
  <c r="H6885" i="8"/>
  <c r="K6885" i="8" s="1"/>
  <c r="H6884" i="8"/>
  <c r="H6883" i="8"/>
  <c r="I6883" i="8" s="1"/>
  <c r="J6883" i="8" s="1"/>
  <c r="H6882" i="8"/>
  <c r="H6881" i="8"/>
  <c r="H6880" i="8"/>
  <c r="K6880" i="8" s="1"/>
  <c r="H6879" i="8"/>
  <c r="H6878" i="8"/>
  <c r="H6877" i="8"/>
  <c r="I6877" i="8" s="1"/>
  <c r="J6877" i="8" s="1"/>
  <c r="H6876" i="8"/>
  <c r="H6875" i="8"/>
  <c r="I6875" i="8" s="1"/>
  <c r="J6875" i="8" s="1"/>
  <c r="H6874" i="8"/>
  <c r="K6874" i="8" s="1"/>
  <c r="H6873" i="8"/>
  <c r="H6872" i="8"/>
  <c r="H6871" i="8"/>
  <c r="I6871" i="8" s="1"/>
  <c r="J6871" i="8" s="1"/>
  <c r="H6870" i="8"/>
  <c r="K6870" i="8" s="1"/>
  <c r="H6869" i="8"/>
  <c r="H6868" i="8"/>
  <c r="H6867" i="8"/>
  <c r="H6866" i="8"/>
  <c r="I6866" i="8" s="1"/>
  <c r="J6866" i="8" s="1"/>
  <c r="H6865" i="8"/>
  <c r="I6865" i="8" s="1"/>
  <c r="J6865" i="8" s="1"/>
  <c r="H6864" i="8"/>
  <c r="K6864" i="8" s="1"/>
  <c r="H6863" i="8"/>
  <c r="K6863" i="8" s="1"/>
  <c r="H6862" i="8"/>
  <c r="H6861" i="8"/>
  <c r="H6860" i="8"/>
  <c r="I6860" i="8" s="1"/>
  <c r="J6860" i="8" s="1"/>
  <c r="H6859" i="8"/>
  <c r="I6859" i="8" s="1"/>
  <c r="J6859" i="8" s="1"/>
  <c r="H6858" i="8"/>
  <c r="I6858" i="8" s="1"/>
  <c r="J6858" i="8" s="1"/>
  <c r="H6857" i="8"/>
  <c r="H6856" i="8"/>
  <c r="H6855" i="8"/>
  <c r="H6854" i="8"/>
  <c r="I6854" i="8" s="1"/>
  <c r="J6854" i="8" s="1"/>
  <c r="H6853" i="8"/>
  <c r="K6853" i="8" s="1"/>
  <c r="H6852" i="8"/>
  <c r="K6852" i="8" s="1"/>
  <c r="H6851" i="8"/>
  <c r="I6851" i="8" s="1"/>
  <c r="J6851" i="8" s="1"/>
  <c r="H6850" i="8"/>
  <c r="K6850" i="8" s="1"/>
  <c r="H6849" i="8"/>
  <c r="K6849" i="8" s="1"/>
  <c r="H6848" i="8"/>
  <c r="H6847" i="8"/>
  <c r="I6847" i="8" s="1"/>
  <c r="J6847" i="8" s="1"/>
  <c r="H6846" i="8"/>
  <c r="K6846" i="8" s="1"/>
  <c r="H6845" i="8"/>
  <c r="K6845" i="8" s="1"/>
  <c r="H6844" i="8"/>
  <c r="H6843" i="8"/>
  <c r="H6842" i="8"/>
  <c r="I6842" i="8" s="1"/>
  <c r="J6842" i="8" s="1"/>
  <c r="H6841" i="8"/>
  <c r="H6840" i="8"/>
  <c r="H6839" i="8"/>
  <c r="H6838" i="8"/>
  <c r="H6837" i="8"/>
  <c r="H6836" i="8"/>
  <c r="H6835" i="8"/>
  <c r="I6835" i="8" s="1"/>
  <c r="J6835" i="8" s="1"/>
  <c r="H6834" i="8"/>
  <c r="K6834" i="8" s="1"/>
  <c r="H6833" i="8"/>
  <c r="I6833" i="8" s="1"/>
  <c r="J6833" i="8" s="1"/>
  <c r="H6832" i="8"/>
  <c r="K6832" i="8" s="1"/>
  <c r="H6831" i="8"/>
  <c r="K6831" i="8" s="1"/>
  <c r="H6830" i="8"/>
  <c r="H6829" i="8"/>
  <c r="H6828" i="8"/>
  <c r="K6828" i="8" s="1"/>
  <c r="H6827" i="8"/>
  <c r="K6827" i="8" s="1"/>
  <c r="H6826" i="8"/>
  <c r="H6825" i="8"/>
  <c r="K6825" i="8" s="1"/>
  <c r="H6824" i="8"/>
  <c r="I6824" i="8" s="1"/>
  <c r="J6824" i="8" s="1"/>
  <c r="H6823" i="8"/>
  <c r="K6823" i="8" s="1"/>
  <c r="H6822" i="8"/>
  <c r="H6821" i="8"/>
  <c r="H6820" i="8"/>
  <c r="H6819" i="8"/>
  <c r="I6819" i="8" s="1"/>
  <c r="J6819" i="8" s="1"/>
  <c r="H6818" i="8"/>
  <c r="H6817" i="8"/>
  <c r="H6816" i="8"/>
  <c r="K6816" i="8" s="1"/>
  <c r="H6815" i="8"/>
  <c r="I6815" i="8" s="1"/>
  <c r="J6815" i="8" s="1"/>
  <c r="H6814" i="8"/>
  <c r="H6813" i="8"/>
  <c r="H6812" i="8"/>
  <c r="I6812" i="8" s="1"/>
  <c r="J6812" i="8" s="1"/>
  <c r="H6811" i="8"/>
  <c r="K6811" i="8" s="1"/>
  <c r="H6810" i="8"/>
  <c r="K6810" i="8" s="1"/>
  <c r="H6809" i="8"/>
  <c r="K6809" i="8" s="1"/>
  <c r="H6808" i="8"/>
  <c r="H6807" i="8"/>
  <c r="H6806" i="8"/>
  <c r="I6806" i="8" s="1"/>
  <c r="J6806" i="8" s="1"/>
  <c r="H6805" i="8"/>
  <c r="H6804" i="8"/>
  <c r="H6803" i="8"/>
  <c r="K6803" i="8" s="1"/>
  <c r="H6802" i="8"/>
  <c r="H6801" i="8"/>
  <c r="I6801" i="8" s="1"/>
  <c r="J6801" i="8" s="1"/>
  <c r="H6800" i="8"/>
  <c r="I6800" i="8" s="1"/>
  <c r="J6800" i="8" s="1"/>
  <c r="H6799" i="8"/>
  <c r="H6798" i="8"/>
  <c r="K6798" i="8" s="1"/>
  <c r="H6797" i="8"/>
  <c r="I6797" i="8" s="1"/>
  <c r="J6797" i="8" s="1"/>
  <c r="H6796" i="8"/>
  <c r="K6796" i="8" s="1"/>
  <c r="H6795" i="8"/>
  <c r="H6794" i="8"/>
  <c r="H6793" i="8"/>
  <c r="I6793" i="8" s="1"/>
  <c r="J6793" i="8" s="1"/>
  <c r="H6792" i="8"/>
  <c r="H6791" i="8"/>
  <c r="K6791" i="8" s="1"/>
  <c r="H6790" i="8"/>
  <c r="H6789" i="8"/>
  <c r="H6788" i="8"/>
  <c r="I6788" i="8" s="1"/>
  <c r="J6788" i="8" s="1"/>
  <c r="H6787" i="8"/>
  <c r="I6787" i="8" s="1"/>
  <c r="J6787" i="8" s="1"/>
  <c r="H6786" i="8"/>
  <c r="H6785" i="8"/>
  <c r="K6785" i="8" s="1"/>
  <c r="H6784" i="8"/>
  <c r="K6784" i="8" s="1"/>
  <c r="H6783" i="8"/>
  <c r="H6782" i="8"/>
  <c r="H6781" i="8"/>
  <c r="I6781" i="8" s="1"/>
  <c r="J6781" i="8" s="1"/>
  <c r="H6780" i="8"/>
  <c r="K6780" i="8" s="1"/>
  <c r="H6779" i="8"/>
  <c r="I6779" i="8" s="1"/>
  <c r="J6779" i="8" s="1"/>
  <c r="H6778" i="8"/>
  <c r="K6778" i="8" s="1"/>
  <c r="H6777" i="8"/>
  <c r="I6777" i="8" s="1"/>
  <c r="J6777" i="8" s="1"/>
  <c r="H6776" i="8"/>
  <c r="H6775" i="8"/>
  <c r="K6775" i="8" s="1"/>
  <c r="H6774" i="8"/>
  <c r="H6773" i="8"/>
  <c r="K6773" i="8" s="1"/>
  <c r="H6772" i="8"/>
  <c r="H6771" i="8"/>
  <c r="K6771" i="8" s="1"/>
  <c r="H6770" i="8"/>
  <c r="I6770" i="8" s="1"/>
  <c r="J6770" i="8" s="1"/>
  <c r="H6769" i="8"/>
  <c r="H6768" i="8"/>
  <c r="I6768" i="8" s="1"/>
  <c r="J6768" i="8" s="1"/>
  <c r="H6767" i="8"/>
  <c r="H6766" i="8"/>
  <c r="H6765" i="8"/>
  <c r="H6764" i="8"/>
  <c r="H6763" i="8"/>
  <c r="K6763" i="8" s="1"/>
  <c r="H6762" i="8"/>
  <c r="H6761" i="8"/>
  <c r="I6761" i="8" s="1"/>
  <c r="J6761" i="8" s="1"/>
  <c r="H6760" i="8"/>
  <c r="H6759" i="8"/>
  <c r="K6759" i="8" s="1"/>
  <c r="H6758" i="8"/>
  <c r="I6758" i="8" s="1"/>
  <c r="J6758" i="8" s="1"/>
  <c r="H6757" i="8"/>
  <c r="I6757" i="8" s="1"/>
  <c r="J6757" i="8" s="1"/>
  <c r="H6756" i="8"/>
  <c r="H6755" i="8"/>
  <c r="K6755" i="8" s="1"/>
  <c r="H6754" i="8"/>
  <c r="H6753" i="8"/>
  <c r="H6752" i="8"/>
  <c r="I6752" i="8" s="1"/>
  <c r="J6752" i="8" s="1"/>
  <c r="H6751" i="8"/>
  <c r="I6751" i="8" s="1"/>
  <c r="J6751" i="8" s="1"/>
  <c r="H6750" i="8"/>
  <c r="H6749" i="8"/>
  <c r="K6749" i="8" s="1"/>
  <c r="H6748" i="8"/>
  <c r="H6747" i="8"/>
  <c r="H6746" i="8"/>
  <c r="H6745" i="8"/>
  <c r="K6745" i="8" s="1"/>
  <c r="H6744" i="8"/>
  <c r="H6743" i="8"/>
  <c r="I6743" i="8" s="1"/>
  <c r="J6743" i="8" s="1"/>
  <c r="H6742" i="8"/>
  <c r="H6741" i="8"/>
  <c r="H6740" i="8"/>
  <c r="H6739" i="8"/>
  <c r="H6738" i="8"/>
  <c r="H6737" i="8"/>
  <c r="K6737" i="8" s="1"/>
  <c r="H6736" i="8"/>
  <c r="H6735" i="8"/>
  <c r="H6734" i="8"/>
  <c r="I6734" i="8" s="1"/>
  <c r="J6734" i="8" s="1"/>
  <c r="H6733" i="8"/>
  <c r="I6733" i="8" s="1"/>
  <c r="J6733" i="8" s="1"/>
  <c r="H6732" i="8"/>
  <c r="H6731" i="8"/>
  <c r="H6730" i="8"/>
  <c r="H6729" i="8"/>
  <c r="H6728" i="8"/>
  <c r="H6727" i="8"/>
  <c r="K6727" i="8" s="1"/>
  <c r="H6726" i="8"/>
  <c r="H6725" i="8"/>
  <c r="I6725" i="8" s="1"/>
  <c r="J6725" i="8" s="1"/>
  <c r="H6724" i="8"/>
  <c r="K6724" i="8" s="1"/>
  <c r="H6723" i="8"/>
  <c r="H6722" i="8"/>
  <c r="I6722" i="8" s="1"/>
  <c r="J6722" i="8" s="1"/>
  <c r="H6721" i="8"/>
  <c r="K6721" i="8" s="1"/>
  <c r="H6720" i="8"/>
  <c r="H6719" i="8"/>
  <c r="H6718" i="8"/>
  <c r="K6718" i="8" s="1"/>
  <c r="H6717" i="8"/>
  <c r="H6716" i="8"/>
  <c r="H6715" i="8"/>
  <c r="I6715" i="8" s="1"/>
  <c r="J6715" i="8" s="1"/>
  <c r="H6714" i="8"/>
  <c r="H6713" i="8"/>
  <c r="K6713" i="8" s="1"/>
  <c r="H6712" i="8"/>
  <c r="H6711" i="8"/>
  <c r="H6710" i="8"/>
  <c r="H6709" i="8"/>
  <c r="K6709" i="8" s="1"/>
  <c r="H6708" i="8"/>
  <c r="H6707" i="8"/>
  <c r="H6706" i="8"/>
  <c r="K6706" i="8" s="1"/>
  <c r="H6705" i="8"/>
  <c r="H6704" i="8"/>
  <c r="I6704" i="8" s="1"/>
  <c r="J6704" i="8" s="1"/>
  <c r="H6703" i="8"/>
  <c r="H6702" i="8"/>
  <c r="K6702" i="8" s="1"/>
  <c r="H6701" i="8"/>
  <c r="H6700" i="8"/>
  <c r="H6699" i="8"/>
  <c r="I6699" i="8" s="1"/>
  <c r="J6699" i="8" s="1"/>
  <c r="H6698" i="8"/>
  <c r="H6697" i="8"/>
  <c r="H6696" i="8"/>
  <c r="I6696" i="8" s="1"/>
  <c r="J6696" i="8" s="1"/>
  <c r="H6695" i="8"/>
  <c r="H6694" i="8"/>
  <c r="H6693" i="8"/>
  <c r="H6692" i="8"/>
  <c r="I6692" i="8" s="1"/>
  <c r="J6692" i="8" s="1"/>
  <c r="H6691" i="8"/>
  <c r="H6690" i="8"/>
  <c r="H6689" i="8"/>
  <c r="K6689" i="8" s="1"/>
  <c r="H6688" i="8"/>
  <c r="H6687" i="8"/>
  <c r="H6686" i="8"/>
  <c r="I6686" i="8" s="1"/>
  <c r="J6686" i="8" s="1"/>
  <c r="H6685" i="8"/>
  <c r="I6685" i="8" s="1"/>
  <c r="J6685" i="8" s="1"/>
  <c r="H6684" i="8"/>
  <c r="H6683" i="8"/>
  <c r="H6682" i="8"/>
  <c r="K6682" i="8" s="1"/>
  <c r="H6681" i="8"/>
  <c r="H6680" i="8"/>
  <c r="I6680" i="8" s="1"/>
  <c r="J6680" i="8" s="1"/>
  <c r="H6679" i="8"/>
  <c r="K6679" i="8" s="1"/>
  <c r="H6678" i="8"/>
  <c r="H6677" i="8"/>
  <c r="H6676" i="8"/>
  <c r="H6675" i="8"/>
  <c r="K6675" i="8" s="1"/>
  <c r="H6674" i="8"/>
  <c r="H6673" i="8"/>
  <c r="H6672" i="8"/>
  <c r="I6672" i="8" s="1"/>
  <c r="J6672" i="8" s="1"/>
  <c r="H6671" i="8"/>
  <c r="H6670" i="8"/>
  <c r="K6670" i="8" s="1"/>
  <c r="H6669" i="8"/>
  <c r="H6668" i="8"/>
  <c r="H6667" i="8"/>
  <c r="I6667" i="8" s="1"/>
  <c r="J6667" i="8" s="1"/>
  <c r="H6666" i="8"/>
  <c r="K6666" i="8" s="1"/>
  <c r="H6665" i="8"/>
  <c r="H6664" i="8"/>
  <c r="K6664" i="8" s="1"/>
  <c r="H6663" i="8"/>
  <c r="K6663" i="8" s="1"/>
  <c r="H6662" i="8"/>
  <c r="I6662" i="8" s="1"/>
  <c r="J6662" i="8" s="1"/>
  <c r="H6661" i="8"/>
  <c r="H6660" i="8"/>
  <c r="H6659" i="8"/>
  <c r="H6658" i="8"/>
  <c r="H6657" i="8"/>
  <c r="K6657" i="8" s="1"/>
  <c r="H6656" i="8"/>
  <c r="I6656" i="8" s="1"/>
  <c r="J6656" i="8" s="1"/>
  <c r="H6655" i="8"/>
  <c r="K6655" i="8" s="1"/>
  <c r="H6654" i="8"/>
  <c r="I6654" i="8" s="1"/>
  <c r="J6654" i="8" s="1"/>
  <c r="H6653" i="8"/>
  <c r="K6653" i="8" s="1"/>
  <c r="H6652" i="8"/>
  <c r="K6652" i="8" s="1"/>
  <c r="H6651" i="8"/>
  <c r="H6650" i="8"/>
  <c r="H6649" i="8"/>
  <c r="K6649" i="8" s="1"/>
  <c r="H6648" i="8"/>
  <c r="K6648" i="8" s="1"/>
  <c r="H6647" i="8"/>
  <c r="H6646" i="8"/>
  <c r="K6646" i="8" s="1"/>
  <c r="H6645" i="8"/>
  <c r="K6645" i="8" s="1"/>
  <c r="H6644" i="8"/>
  <c r="I6644" i="8" s="1"/>
  <c r="J6644" i="8" s="1"/>
  <c r="H6643" i="8"/>
  <c r="I6643" i="8" s="1"/>
  <c r="J6643" i="8" s="1"/>
  <c r="H6642" i="8"/>
  <c r="I6642" i="8" s="1"/>
  <c r="J6642" i="8" s="1"/>
  <c r="H6641" i="8"/>
  <c r="K6641" i="8" s="1"/>
  <c r="H6640" i="8"/>
  <c r="H6639" i="8"/>
  <c r="K6639" i="8" s="1"/>
  <c r="H6638" i="8"/>
  <c r="H6637" i="8"/>
  <c r="K6637" i="8" s="1"/>
  <c r="H6636" i="8"/>
  <c r="I6636" i="8" s="1"/>
  <c r="J6636" i="8" s="1"/>
  <c r="H6635" i="8"/>
  <c r="K6635" i="8" s="1"/>
  <c r="H6634" i="8"/>
  <c r="K6634" i="8" s="1"/>
  <c r="H6633" i="8"/>
  <c r="H6632" i="8"/>
  <c r="H6631" i="8"/>
  <c r="K6631" i="8" s="1"/>
  <c r="H6630" i="8"/>
  <c r="K6630" i="8" s="1"/>
  <c r="H6629" i="8"/>
  <c r="I6629" i="8" s="1"/>
  <c r="J6629" i="8" s="1"/>
  <c r="H6628" i="8"/>
  <c r="K6628" i="8" s="1"/>
  <c r="H6627" i="8"/>
  <c r="H6626" i="8"/>
  <c r="I6626" i="8" s="1"/>
  <c r="J6626" i="8" s="1"/>
  <c r="H6625" i="8"/>
  <c r="K6625" i="8" s="1"/>
  <c r="H6624" i="8"/>
  <c r="I6624" i="8" s="1"/>
  <c r="J6624" i="8" s="1"/>
  <c r="H6623" i="8"/>
  <c r="K6623" i="8" s="1"/>
  <c r="H6622" i="8"/>
  <c r="I6622" i="8" s="1"/>
  <c r="J6622" i="8" s="1"/>
  <c r="H6621" i="8"/>
  <c r="I6621" i="8" s="1"/>
  <c r="J6621" i="8" s="1"/>
  <c r="H6620" i="8"/>
  <c r="K6620" i="8" s="1"/>
  <c r="H6619" i="8"/>
  <c r="I6619" i="8" s="1"/>
  <c r="J6619" i="8" s="1"/>
  <c r="H6618" i="8"/>
  <c r="I6618" i="8" s="1"/>
  <c r="J6618" i="8" s="1"/>
  <c r="H6617" i="8"/>
  <c r="H6616" i="8"/>
  <c r="H6615" i="8"/>
  <c r="H6614" i="8"/>
  <c r="K6614" i="8" s="1"/>
  <c r="H6613" i="8"/>
  <c r="I6613" i="8" s="1"/>
  <c r="J6613" i="8" s="1"/>
  <c r="H6612" i="8"/>
  <c r="H6611" i="8"/>
  <c r="K6611" i="8" s="1"/>
  <c r="H6610" i="8"/>
  <c r="I6610" i="8" s="1"/>
  <c r="J6610" i="8" s="1"/>
  <c r="H6609" i="8"/>
  <c r="I6609" i="8" s="1"/>
  <c r="J6609" i="8" s="1"/>
  <c r="H6608" i="8"/>
  <c r="H6607" i="8"/>
  <c r="K6607" i="8" s="1"/>
  <c r="H6606" i="8"/>
  <c r="I6606" i="8" s="1"/>
  <c r="J6606" i="8" s="1"/>
  <c r="H6605" i="8"/>
  <c r="K6605" i="8" s="1"/>
  <c r="H6604" i="8"/>
  <c r="K6604" i="8" s="1"/>
  <c r="H6603" i="8"/>
  <c r="I6603" i="8" s="1"/>
  <c r="J6603" i="8" s="1"/>
  <c r="H6602" i="8"/>
  <c r="H6601" i="8"/>
  <c r="H6600" i="8"/>
  <c r="I6600" i="8" s="1"/>
  <c r="J6600" i="8" s="1"/>
  <c r="H6599" i="8"/>
  <c r="H6598" i="8"/>
  <c r="H6597" i="8"/>
  <c r="H6596" i="8"/>
  <c r="H6595" i="8"/>
  <c r="I6595" i="8" s="1"/>
  <c r="J6595" i="8" s="1"/>
  <c r="H6594" i="8"/>
  <c r="H6593" i="8"/>
  <c r="H6592" i="8"/>
  <c r="K6592" i="8" s="1"/>
  <c r="H6591" i="8"/>
  <c r="H6590" i="8"/>
  <c r="H6589" i="8"/>
  <c r="I6589" i="8" s="1"/>
  <c r="J6589" i="8" s="1"/>
  <c r="H6588" i="8"/>
  <c r="I6588" i="8" s="1"/>
  <c r="J6588" i="8" s="1"/>
  <c r="H6587" i="8"/>
  <c r="H6586" i="8"/>
  <c r="I6586" i="8" s="1"/>
  <c r="J6586" i="8" s="1"/>
  <c r="H6585" i="8"/>
  <c r="I6585" i="8" s="1"/>
  <c r="J6585" i="8" s="1"/>
  <c r="H6584" i="8"/>
  <c r="K6584" i="8" s="1"/>
  <c r="H6583" i="8"/>
  <c r="I6583" i="8" s="1"/>
  <c r="J6583" i="8" s="1"/>
  <c r="H6582" i="8"/>
  <c r="I6582" i="8" s="1"/>
  <c r="J6582" i="8" s="1"/>
  <c r="H6581" i="8"/>
  <c r="H6580" i="8"/>
  <c r="I6580" i="8" s="1"/>
  <c r="J6580" i="8" s="1"/>
  <c r="H6579" i="8"/>
  <c r="H6578" i="8"/>
  <c r="H6577" i="8"/>
  <c r="I6577" i="8" s="1"/>
  <c r="J6577" i="8" s="1"/>
  <c r="H6576" i="8"/>
  <c r="I6576" i="8" s="1"/>
  <c r="J6576" i="8" s="1"/>
  <c r="H6575" i="8"/>
  <c r="H6574" i="8"/>
  <c r="H6573" i="8"/>
  <c r="H6572" i="8"/>
  <c r="H6571" i="8"/>
  <c r="K6571" i="8" s="1"/>
  <c r="H6570" i="8"/>
  <c r="H6569" i="8"/>
  <c r="H6568" i="8"/>
  <c r="K6568" i="8" s="1"/>
  <c r="H6567" i="8"/>
  <c r="I6567" i="8" s="1"/>
  <c r="J6567" i="8" s="1"/>
  <c r="H6566" i="8"/>
  <c r="H6565" i="8"/>
  <c r="H6564" i="8"/>
  <c r="I6564" i="8" s="1"/>
  <c r="J6564" i="8" s="1"/>
  <c r="H6563" i="8"/>
  <c r="K6563" i="8" s="1"/>
  <c r="H6562" i="8"/>
  <c r="H6561" i="8"/>
  <c r="H6560" i="8"/>
  <c r="H6559" i="8"/>
  <c r="H6558" i="8"/>
  <c r="H6557" i="8"/>
  <c r="H6556" i="8"/>
  <c r="K6556" i="8" s="1"/>
  <c r="H6555" i="8"/>
  <c r="H6554" i="8"/>
  <c r="H6553" i="8"/>
  <c r="I6553" i="8" s="1"/>
  <c r="J6553" i="8" s="1"/>
  <c r="H6552" i="8"/>
  <c r="H6551" i="8"/>
  <c r="H6550" i="8"/>
  <c r="I6550" i="8" s="1"/>
  <c r="J6550" i="8" s="1"/>
  <c r="H6549" i="8"/>
  <c r="I6549" i="8" s="1"/>
  <c r="J6549" i="8" s="1"/>
  <c r="H6548" i="8"/>
  <c r="K6548" i="8" s="1"/>
  <c r="H6547" i="8"/>
  <c r="I6547" i="8" s="1"/>
  <c r="J6547" i="8" s="1"/>
  <c r="H6546" i="8"/>
  <c r="I6546" i="8" s="1"/>
  <c r="J6546" i="8" s="1"/>
  <c r="H6545" i="8"/>
  <c r="H6544" i="8"/>
  <c r="H6543" i="8"/>
  <c r="I6543" i="8" s="1"/>
  <c r="J6543" i="8" s="1"/>
  <c r="H6542" i="8"/>
  <c r="H6541" i="8"/>
  <c r="I6541" i="8" s="1"/>
  <c r="J6541" i="8" s="1"/>
  <c r="H6540" i="8"/>
  <c r="I6540" i="8" s="1"/>
  <c r="J6540" i="8" s="1"/>
  <c r="H6539" i="8"/>
  <c r="H6538" i="8"/>
  <c r="K6538" i="8" s="1"/>
  <c r="H6537" i="8"/>
  <c r="H6536" i="8"/>
  <c r="H6535" i="8"/>
  <c r="K6535" i="8" s="1"/>
  <c r="H6534" i="8"/>
  <c r="H6533" i="8"/>
  <c r="K6533" i="8" s="1"/>
  <c r="H6532" i="8"/>
  <c r="H6531" i="8"/>
  <c r="I6531" i="8" s="1"/>
  <c r="J6531" i="8" s="1"/>
  <c r="H6530" i="8"/>
  <c r="K6530" i="8" s="1"/>
  <c r="H6529" i="8"/>
  <c r="K6529" i="8" s="1"/>
  <c r="H6528" i="8"/>
  <c r="I6528" i="8" s="1"/>
  <c r="J6528" i="8" s="1"/>
  <c r="H6527" i="8"/>
  <c r="K6527" i="8" s="1"/>
  <c r="H6526" i="8"/>
  <c r="I6526" i="8" s="1"/>
  <c r="J6526" i="8" s="1"/>
  <c r="H6525" i="8"/>
  <c r="H6524" i="8"/>
  <c r="I6524" i="8" s="1"/>
  <c r="J6524" i="8" s="1"/>
  <c r="H6523" i="8"/>
  <c r="H6522" i="8"/>
  <c r="H6521" i="8"/>
  <c r="K6521" i="8" s="1"/>
  <c r="H6520" i="8"/>
  <c r="K6520" i="8" s="1"/>
  <c r="H6519" i="8"/>
  <c r="H6518" i="8"/>
  <c r="K6518" i="8" s="1"/>
  <c r="H6517" i="8"/>
  <c r="H6516" i="8"/>
  <c r="H6515" i="8"/>
  <c r="H6514" i="8"/>
  <c r="I6514" i="8" s="1"/>
  <c r="J6514" i="8" s="1"/>
  <c r="H6513" i="8"/>
  <c r="I6513" i="8" s="1"/>
  <c r="J6513" i="8" s="1"/>
  <c r="H6512" i="8"/>
  <c r="K6512" i="8" s="1"/>
  <c r="H6511" i="8"/>
  <c r="I6511" i="8" s="1"/>
  <c r="J6511" i="8" s="1"/>
  <c r="H6510" i="8"/>
  <c r="I6510" i="8" s="1"/>
  <c r="J6510" i="8" s="1"/>
  <c r="H6509" i="8"/>
  <c r="K6509" i="8" s="1"/>
  <c r="H6508" i="8"/>
  <c r="H6507" i="8"/>
  <c r="H6506" i="8"/>
  <c r="K6506" i="8" s="1"/>
  <c r="H6505" i="8"/>
  <c r="I6505" i="8" s="1"/>
  <c r="J6505" i="8" s="1"/>
  <c r="H6504" i="8"/>
  <c r="I6504" i="8" s="1"/>
  <c r="J6504" i="8" s="1"/>
  <c r="H6503" i="8"/>
  <c r="K6503" i="8" s="1"/>
  <c r="H6502" i="8"/>
  <c r="K6502" i="8" s="1"/>
  <c r="H6501" i="8"/>
  <c r="I6501" i="8" s="1"/>
  <c r="J6501" i="8" s="1"/>
  <c r="H6500" i="8"/>
  <c r="K6500" i="8" s="1"/>
  <c r="H6499" i="8"/>
  <c r="I6499" i="8" s="1"/>
  <c r="J6499" i="8" s="1"/>
  <c r="H6498" i="8"/>
  <c r="I6498" i="8" s="1"/>
  <c r="J6498" i="8" s="1"/>
  <c r="H6497" i="8"/>
  <c r="K6497" i="8" s="1"/>
  <c r="H6496" i="8"/>
  <c r="H6495" i="8"/>
  <c r="I6495" i="8" s="1"/>
  <c r="J6495" i="8" s="1"/>
  <c r="H6494" i="8"/>
  <c r="H6493" i="8"/>
  <c r="I6493" i="8" s="1"/>
  <c r="J6493" i="8" s="1"/>
  <c r="H6492" i="8"/>
  <c r="I6492" i="8" s="1"/>
  <c r="J6492" i="8" s="1"/>
  <c r="H6491" i="8"/>
  <c r="H6490" i="8"/>
  <c r="I6490" i="8" s="1"/>
  <c r="J6490" i="8" s="1"/>
  <c r="H6489" i="8"/>
  <c r="I6489" i="8" s="1"/>
  <c r="J6489" i="8" s="1"/>
  <c r="H6488" i="8"/>
  <c r="K6488" i="8" s="1"/>
  <c r="H6487" i="8"/>
  <c r="H6486" i="8"/>
  <c r="I6486" i="8" s="1"/>
  <c r="J6486" i="8" s="1"/>
  <c r="H6485" i="8"/>
  <c r="H6484" i="8"/>
  <c r="K6484" i="8" s="1"/>
  <c r="H6483" i="8"/>
  <c r="I6483" i="8" s="1"/>
  <c r="J6483" i="8" s="1"/>
  <c r="H6482" i="8"/>
  <c r="H6481" i="8"/>
  <c r="K6481" i="8" s="1"/>
  <c r="H6480" i="8"/>
  <c r="H6479" i="8"/>
  <c r="K6479" i="8" s="1"/>
  <c r="H6478" i="8"/>
  <c r="K6478" i="8" s="1"/>
  <c r="H6477" i="8"/>
  <c r="I6477" i="8" s="1"/>
  <c r="J6477" i="8" s="1"/>
  <c r="H6476" i="8"/>
  <c r="H6475" i="8"/>
  <c r="I6475" i="8" s="1"/>
  <c r="J6475" i="8" s="1"/>
  <c r="H6474" i="8"/>
  <c r="H6473" i="8"/>
  <c r="K6473" i="8" s="1"/>
  <c r="H6472" i="8"/>
  <c r="H6471" i="8"/>
  <c r="I6471" i="8" s="1"/>
  <c r="J6471" i="8" s="1"/>
  <c r="H6470" i="8"/>
  <c r="I6470" i="8" s="1"/>
  <c r="J6470" i="8" s="1"/>
  <c r="H6469" i="8"/>
  <c r="K6469" i="8" s="1"/>
  <c r="H6468" i="8"/>
  <c r="H6467" i="8"/>
  <c r="H6466" i="8"/>
  <c r="H6465" i="8"/>
  <c r="I6465" i="8" s="1"/>
  <c r="J6465" i="8" s="1"/>
  <c r="H6464" i="8"/>
  <c r="K6464" i="8" s="1"/>
  <c r="H6463" i="8"/>
  <c r="H6462" i="8"/>
  <c r="K6462" i="8" s="1"/>
  <c r="H6461" i="8"/>
  <c r="K6461" i="8" s="1"/>
  <c r="H6460" i="8"/>
  <c r="K6460" i="8" s="1"/>
  <c r="H6459" i="8"/>
  <c r="I6459" i="8" s="1"/>
  <c r="J6459" i="8" s="1"/>
  <c r="H6458" i="8"/>
  <c r="K6458" i="8" s="1"/>
  <c r="H6457" i="8"/>
  <c r="I6457" i="8" s="1"/>
  <c r="J6457" i="8" s="1"/>
  <c r="H6456" i="8"/>
  <c r="H6455" i="8"/>
  <c r="H6454" i="8"/>
  <c r="H6453" i="8"/>
  <c r="I6453" i="8" s="1"/>
  <c r="J6453" i="8" s="1"/>
  <c r="H6452" i="8"/>
  <c r="H6451" i="8"/>
  <c r="H6450" i="8"/>
  <c r="H6449" i="8"/>
  <c r="K6449" i="8" s="1"/>
  <c r="H6448" i="8"/>
  <c r="H6447" i="8"/>
  <c r="H6446" i="8"/>
  <c r="K6446" i="8" s="1"/>
  <c r="H6445" i="8"/>
  <c r="I6445" i="8" s="1"/>
  <c r="J6445" i="8" s="1"/>
  <c r="H6444" i="8"/>
  <c r="H6443" i="8"/>
  <c r="K6443" i="8" s="1"/>
  <c r="H6442" i="8"/>
  <c r="H6441" i="8"/>
  <c r="H6440" i="8"/>
  <c r="H6439" i="8"/>
  <c r="I6439" i="8" s="1"/>
  <c r="J6439" i="8" s="1"/>
  <c r="H6438" i="8"/>
  <c r="H6437" i="8"/>
  <c r="H6436" i="8"/>
  <c r="I6436" i="8" s="1"/>
  <c r="J6436" i="8" s="1"/>
  <c r="H6435" i="8"/>
  <c r="I6435" i="8" s="1"/>
  <c r="J6435" i="8" s="1"/>
  <c r="H6434" i="8"/>
  <c r="K6434" i="8" s="1"/>
  <c r="H6433" i="8"/>
  <c r="H6432" i="8"/>
  <c r="I6432" i="8" s="1"/>
  <c r="J6432" i="8" s="1"/>
  <c r="H6431" i="8"/>
  <c r="H6430" i="8"/>
  <c r="H6429" i="8"/>
  <c r="I6429" i="8" s="1"/>
  <c r="J6429" i="8" s="1"/>
  <c r="H6428" i="8"/>
  <c r="K6428" i="8" s="1"/>
  <c r="H6427" i="8"/>
  <c r="K6427" i="8" s="1"/>
  <c r="H6426" i="8"/>
  <c r="H6425" i="8"/>
  <c r="K6425" i="8" s="1"/>
  <c r="H6424" i="8"/>
  <c r="H6423" i="8"/>
  <c r="I6423" i="8" s="1"/>
  <c r="J6423" i="8" s="1"/>
  <c r="H6422" i="8"/>
  <c r="K6422" i="8" s="1"/>
  <c r="H6421" i="8"/>
  <c r="I6421" i="8" s="1"/>
  <c r="J6421" i="8" s="1"/>
  <c r="H6420" i="8"/>
  <c r="I6420" i="8" s="1"/>
  <c r="J6420" i="8" s="1"/>
  <c r="H6419" i="8"/>
  <c r="H6418" i="8"/>
  <c r="H6417" i="8"/>
  <c r="I6417" i="8" s="1"/>
  <c r="J6417" i="8" s="1"/>
  <c r="H6416" i="8"/>
  <c r="I6416" i="8" s="1"/>
  <c r="J6416" i="8" s="1"/>
  <c r="H6415" i="8"/>
  <c r="H6414" i="8"/>
  <c r="H6413" i="8"/>
  <c r="H6412" i="8"/>
  <c r="H6411" i="8"/>
  <c r="H6410" i="8"/>
  <c r="K6410" i="8" s="1"/>
  <c r="H6409" i="8"/>
  <c r="H6408" i="8"/>
  <c r="H6407" i="8"/>
  <c r="K6407" i="8" s="1"/>
  <c r="H6406" i="8"/>
  <c r="K6406" i="8" s="1"/>
  <c r="H6405" i="8"/>
  <c r="I6405" i="8" s="1"/>
  <c r="J6405" i="8" s="1"/>
  <c r="H6404" i="8"/>
  <c r="K6404" i="8" s="1"/>
  <c r="H6403" i="8"/>
  <c r="I6403" i="8" s="1"/>
  <c r="J6403" i="8" s="1"/>
  <c r="H6402" i="8"/>
  <c r="K6402" i="8" s="1"/>
  <c r="H6401" i="8"/>
  <c r="H6400" i="8"/>
  <c r="H6399" i="8"/>
  <c r="I6399" i="8" s="1"/>
  <c r="J6399" i="8" s="1"/>
  <c r="H6398" i="8"/>
  <c r="H6397" i="8"/>
  <c r="H6396" i="8"/>
  <c r="H6395" i="8"/>
  <c r="K6395" i="8" s="1"/>
  <c r="H6394" i="8"/>
  <c r="I6394" i="8" s="1"/>
  <c r="J6394" i="8" s="1"/>
  <c r="H6393" i="8"/>
  <c r="H6392" i="8"/>
  <c r="H6391" i="8"/>
  <c r="K6391" i="8" s="1"/>
  <c r="H6390" i="8"/>
  <c r="K6390" i="8" s="1"/>
  <c r="H6389" i="8"/>
  <c r="K6389" i="8" s="1"/>
  <c r="H6388" i="8"/>
  <c r="H6387" i="8"/>
  <c r="I6387" i="8" s="1"/>
  <c r="J6387" i="8" s="1"/>
  <c r="H6386" i="8"/>
  <c r="H6385" i="8"/>
  <c r="I6385" i="8" s="1"/>
  <c r="J6385" i="8" s="1"/>
  <c r="H6384" i="8"/>
  <c r="I6384" i="8" s="1"/>
  <c r="J6384" i="8" s="1"/>
  <c r="H6383" i="8"/>
  <c r="H6382" i="8"/>
  <c r="H6381" i="8"/>
  <c r="I6381" i="8" s="1"/>
  <c r="J6381" i="8" s="1"/>
  <c r="H6380" i="8"/>
  <c r="K6380" i="8" s="1"/>
  <c r="H6379" i="8"/>
  <c r="H6378" i="8"/>
  <c r="H6377" i="8"/>
  <c r="H6376" i="8"/>
  <c r="K6376" i="8" s="1"/>
  <c r="H6375" i="8"/>
  <c r="H6374" i="8"/>
  <c r="H6373" i="8"/>
  <c r="H6372" i="8"/>
  <c r="H6371" i="8"/>
  <c r="K6371" i="8" s="1"/>
  <c r="H6370" i="8"/>
  <c r="H6369" i="8"/>
  <c r="K6369" i="8" s="1"/>
  <c r="H6368" i="8"/>
  <c r="H6367" i="8"/>
  <c r="H6366" i="8"/>
  <c r="I6366" i="8" s="1"/>
  <c r="J6366" i="8" s="1"/>
  <c r="H6365" i="8"/>
  <c r="H6364" i="8"/>
  <c r="H6363" i="8"/>
  <c r="K6363" i="8" s="1"/>
  <c r="H6362" i="8"/>
  <c r="K6362" i="8" s="1"/>
  <c r="H6361" i="8"/>
  <c r="H6360" i="8"/>
  <c r="H6359" i="8"/>
  <c r="H6358" i="8"/>
  <c r="K6358" i="8" s="1"/>
  <c r="H6357" i="8"/>
  <c r="K6357" i="8" s="1"/>
  <c r="H6356" i="8"/>
  <c r="H6355" i="8"/>
  <c r="H6354" i="8"/>
  <c r="I6354" i="8" s="1"/>
  <c r="J6354" i="8" s="1"/>
  <c r="H6353" i="8"/>
  <c r="K6353" i="8" s="1"/>
  <c r="H6352" i="8"/>
  <c r="I6352" i="8" s="1"/>
  <c r="J6352" i="8" s="1"/>
  <c r="H6351" i="8"/>
  <c r="H6350" i="8"/>
  <c r="K6350" i="8" s="1"/>
  <c r="H6349" i="8"/>
  <c r="H6348" i="8"/>
  <c r="H6347" i="8"/>
  <c r="I6347" i="8" s="1"/>
  <c r="J6347" i="8" s="1"/>
  <c r="H6346" i="8"/>
  <c r="I6346" i="8" s="1"/>
  <c r="J6346" i="8" s="1"/>
  <c r="H6345" i="8"/>
  <c r="H6344" i="8"/>
  <c r="H6343" i="8"/>
  <c r="H6342" i="8"/>
  <c r="H6341" i="8"/>
  <c r="K6341" i="8" s="1"/>
  <c r="H6340" i="8"/>
  <c r="K6340" i="8" s="1"/>
  <c r="H6339" i="8"/>
  <c r="H6338" i="8"/>
  <c r="H6337" i="8"/>
  <c r="H6336" i="8"/>
  <c r="H6335" i="8"/>
  <c r="H6334" i="8"/>
  <c r="K6334" i="8" s="1"/>
  <c r="H6333" i="8"/>
  <c r="H6332" i="8"/>
  <c r="H6331" i="8"/>
  <c r="H6330" i="8"/>
  <c r="I6330" i="8" s="1"/>
  <c r="J6330" i="8" s="1"/>
  <c r="H6329" i="8"/>
  <c r="H6328" i="8"/>
  <c r="H6327" i="8"/>
  <c r="H6326" i="8"/>
  <c r="H6325" i="8"/>
  <c r="H6324" i="8"/>
  <c r="H6323" i="8"/>
  <c r="I6323" i="8" s="1"/>
  <c r="J6323" i="8" s="1"/>
  <c r="H6322" i="8"/>
  <c r="H6321" i="8"/>
  <c r="H6320" i="8"/>
  <c r="K6320" i="8" s="1"/>
  <c r="H6319" i="8"/>
  <c r="H6318" i="8"/>
  <c r="H6317" i="8"/>
  <c r="H6316" i="8"/>
  <c r="K6316" i="8" s="1"/>
  <c r="H6315" i="8"/>
  <c r="H6314" i="8"/>
  <c r="H6313" i="8"/>
  <c r="H6312" i="8"/>
  <c r="I6312" i="8" s="1"/>
  <c r="J6312" i="8" s="1"/>
  <c r="H6311" i="8"/>
  <c r="I6311" i="8" s="1"/>
  <c r="J6311" i="8" s="1"/>
  <c r="H6310" i="8"/>
  <c r="I6310" i="8" s="1"/>
  <c r="J6310" i="8" s="1"/>
  <c r="H6309" i="8"/>
  <c r="H6308" i="8"/>
  <c r="H6307" i="8"/>
  <c r="H6306" i="8"/>
  <c r="H6305" i="8"/>
  <c r="K6305" i="8" s="1"/>
  <c r="H6304" i="8"/>
  <c r="H6303" i="8"/>
  <c r="H6302" i="8"/>
  <c r="H6301" i="8"/>
  <c r="H6300" i="8"/>
  <c r="I6300" i="8" s="1"/>
  <c r="J6300" i="8" s="1"/>
  <c r="H6299" i="8"/>
  <c r="H6298" i="8"/>
  <c r="K6298" i="8" s="1"/>
  <c r="H6297" i="8"/>
  <c r="H6296" i="8"/>
  <c r="H6295" i="8"/>
  <c r="H6294" i="8"/>
  <c r="I6294" i="8" s="1"/>
  <c r="J6294" i="8" s="1"/>
  <c r="H6293" i="8"/>
  <c r="I6293" i="8" s="1"/>
  <c r="J6293" i="8" s="1"/>
  <c r="H6292" i="8"/>
  <c r="H6291" i="8"/>
  <c r="H6290" i="8"/>
  <c r="H6289" i="8"/>
  <c r="H6288" i="8"/>
  <c r="H6287" i="8"/>
  <c r="H6286" i="8"/>
  <c r="H6285" i="8"/>
  <c r="H6284" i="8"/>
  <c r="H6283" i="8"/>
  <c r="H6282" i="8"/>
  <c r="H6281" i="8"/>
  <c r="I6281" i="8" s="1"/>
  <c r="J6281" i="8" s="1"/>
  <c r="H6280" i="8"/>
  <c r="H6279" i="8"/>
  <c r="H6278" i="8"/>
  <c r="H6277" i="8"/>
  <c r="H6276" i="8"/>
  <c r="H6275" i="8"/>
  <c r="H6274" i="8"/>
  <c r="I6274" i="8" s="1"/>
  <c r="J6274" i="8" s="1"/>
  <c r="H6273" i="8"/>
  <c r="H6272" i="8"/>
  <c r="K6272" i="8" s="1"/>
  <c r="H6271" i="8"/>
  <c r="I6271" i="8" s="1"/>
  <c r="J6271" i="8" s="1"/>
  <c r="H6270" i="8"/>
  <c r="H6269" i="8"/>
  <c r="K6269" i="8" s="1"/>
  <c r="H6268" i="8"/>
  <c r="H6267" i="8"/>
  <c r="H6266" i="8"/>
  <c r="H6265" i="8"/>
  <c r="I6265" i="8" s="1"/>
  <c r="J6265" i="8" s="1"/>
  <c r="H6264" i="8"/>
  <c r="H6263" i="8"/>
  <c r="H6262" i="8"/>
  <c r="H6261" i="8"/>
  <c r="H6260" i="8"/>
  <c r="H6259" i="8"/>
  <c r="H6258" i="8"/>
  <c r="H6257" i="8"/>
  <c r="H6256" i="8"/>
  <c r="K6256" i="8" s="1"/>
  <c r="H6255" i="8"/>
  <c r="H6254" i="8"/>
  <c r="K6254" i="8" s="1"/>
  <c r="H6253" i="8"/>
  <c r="I6253" i="8" s="1"/>
  <c r="J6253" i="8" s="1"/>
  <c r="H6252" i="8"/>
  <c r="I6252" i="8" s="1"/>
  <c r="J6252" i="8" s="1"/>
  <c r="H6251" i="8"/>
  <c r="H6250" i="8"/>
  <c r="H6249" i="8"/>
  <c r="H6248" i="8"/>
  <c r="H6247" i="8"/>
  <c r="I6247" i="8" s="1"/>
  <c r="J6247" i="8" s="1"/>
  <c r="H6246" i="8"/>
  <c r="H6245" i="8"/>
  <c r="K6245" i="8" s="1"/>
  <c r="H6244" i="8"/>
  <c r="H6243" i="8"/>
  <c r="H6242" i="8"/>
  <c r="H6241" i="8"/>
  <c r="H6240" i="8"/>
  <c r="H6239" i="8"/>
  <c r="H6238" i="8"/>
  <c r="I6238" i="8" s="1"/>
  <c r="J6238" i="8" s="1"/>
  <c r="H6237" i="8"/>
  <c r="H6236" i="8"/>
  <c r="K6236" i="8" s="1"/>
  <c r="H6235" i="8"/>
  <c r="I6235" i="8" s="1"/>
  <c r="J6235" i="8" s="1"/>
  <c r="H6234" i="8"/>
  <c r="H6233" i="8"/>
  <c r="H6232" i="8"/>
  <c r="H6231" i="8"/>
  <c r="H6230" i="8"/>
  <c r="H6229" i="8"/>
  <c r="I6229" i="8" s="1"/>
  <c r="J6229" i="8" s="1"/>
  <c r="H6228" i="8"/>
  <c r="H6227" i="8"/>
  <c r="I6227" i="8" s="1"/>
  <c r="J6227" i="8" s="1"/>
  <c r="H6226" i="8"/>
  <c r="H6225" i="8"/>
  <c r="H6224" i="8"/>
  <c r="H6223" i="8"/>
  <c r="H6222" i="8"/>
  <c r="H6221" i="8"/>
  <c r="H6220" i="8"/>
  <c r="K6220" i="8" s="1"/>
  <c r="H6219" i="8"/>
  <c r="H6218" i="8"/>
  <c r="K6218" i="8" s="1"/>
  <c r="H6217" i="8"/>
  <c r="I6217" i="8" s="1"/>
  <c r="J6217" i="8" s="1"/>
  <c r="H6216" i="8"/>
  <c r="H6215" i="8"/>
  <c r="K6215" i="8" s="1"/>
  <c r="H6214" i="8"/>
  <c r="H6213" i="8"/>
  <c r="H6212" i="8"/>
  <c r="H6211" i="8"/>
  <c r="I6211" i="8" s="1"/>
  <c r="J6211" i="8" s="1"/>
  <c r="H6210" i="8"/>
  <c r="H6209" i="8"/>
  <c r="H6208" i="8"/>
  <c r="H6207" i="8"/>
  <c r="H6206" i="8"/>
  <c r="H6205" i="8"/>
  <c r="H6204" i="8"/>
  <c r="H6203" i="8"/>
  <c r="H6202" i="8"/>
  <c r="I6202" i="8" s="1"/>
  <c r="J6202" i="8" s="1"/>
  <c r="H6201" i="8"/>
  <c r="H6200" i="8"/>
  <c r="H6199" i="8"/>
  <c r="I6199" i="8" s="1"/>
  <c r="J6199" i="8" s="1"/>
  <c r="H6198" i="8"/>
  <c r="I6198" i="8" s="1"/>
  <c r="J6198" i="8" s="1"/>
  <c r="H6197" i="8"/>
  <c r="H6196" i="8"/>
  <c r="H6195" i="8"/>
  <c r="H6194" i="8"/>
  <c r="H6193" i="8"/>
  <c r="I6193" i="8" s="1"/>
  <c r="J6193" i="8" s="1"/>
  <c r="H6192" i="8"/>
  <c r="H6191" i="8"/>
  <c r="K6191" i="8" s="1"/>
  <c r="H6190" i="8"/>
  <c r="H6189" i="8"/>
  <c r="H6188" i="8"/>
  <c r="H6187" i="8"/>
  <c r="H6186" i="8"/>
  <c r="H6185" i="8"/>
  <c r="H6184" i="8"/>
  <c r="K6184" i="8" s="1"/>
  <c r="H6183" i="8"/>
  <c r="H6182" i="8"/>
  <c r="K6182" i="8" s="1"/>
  <c r="H6181" i="8"/>
  <c r="I6181" i="8" s="1"/>
  <c r="J6181" i="8" s="1"/>
  <c r="H6180" i="8"/>
  <c r="H6179" i="8"/>
  <c r="H6178" i="8"/>
  <c r="H6177" i="8"/>
  <c r="H6176" i="8"/>
  <c r="H6175" i="8"/>
  <c r="I6175" i="8" s="1"/>
  <c r="J6175" i="8" s="1"/>
  <c r="H6174" i="8"/>
  <c r="H6173" i="8"/>
  <c r="I6173" i="8" s="1"/>
  <c r="J6173" i="8" s="1"/>
  <c r="H6172" i="8"/>
  <c r="H6171" i="8"/>
  <c r="H6170" i="8"/>
  <c r="H6169" i="8"/>
  <c r="H6168" i="8"/>
  <c r="H6167" i="8"/>
  <c r="H6166" i="8"/>
  <c r="I6166" i="8" s="1"/>
  <c r="J6166" i="8" s="1"/>
  <c r="H6165" i="8"/>
  <c r="H6164" i="8"/>
  <c r="K6164" i="8" s="1"/>
  <c r="H6163" i="8"/>
  <c r="I6163" i="8" s="1"/>
  <c r="J6163" i="8" s="1"/>
  <c r="H6162" i="8"/>
  <c r="H6161" i="8"/>
  <c r="K6161" i="8" s="1"/>
  <c r="H6160" i="8"/>
  <c r="H6159" i="8"/>
  <c r="H6158" i="8"/>
  <c r="H6157" i="8"/>
  <c r="I6157" i="8" s="1"/>
  <c r="J6157" i="8" s="1"/>
  <c r="H6156" i="8"/>
  <c r="H6155" i="8"/>
  <c r="H6154" i="8"/>
  <c r="H6153" i="8"/>
  <c r="H6152" i="8"/>
  <c r="H6151" i="8"/>
  <c r="H6150" i="8"/>
  <c r="H6149" i="8"/>
  <c r="I6149" i="8" s="1"/>
  <c r="J6149" i="8" s="1"/>
  <c r="H6148" i="8"/>
  <c r="K6148" i="8" s="1"/>
  <c r="H6147" i="8"/>
  <c r="H6146" i="8"/>
  <c r="H6145" i="8"/>
  <c r="I6145" i="8" s="1"/>
  <c r="J6145" i="8" s="1"/>
  <c r="H6144" i="8"/>
  <c r="I6144" i="8" s="1"/>
  <c r="J6144" i="8" s="1"/>
  <c r="H6143" i="8"/>
  <c r="K6143" i="8" s="1"/>
  <c r="H6142" i="8"/>
  <c r="K6142" i="8" s="1"/>
  <c r="H6141" i="8"/>
  <c r="H6140" i="8"/>
  <c r="K6140" i="8" s="1"/>
  <c r="H6139" i="8"/>
  <c r="I6139" i="8" s="1"/>
  <c r="J6139" i="8" s="1"/>
  <c r="H6138" i="8"/>
  <c r="I6138" i="8" s="1"/>
  <c r="J6138" i="8" s="1"/>
  <c r="H6137" i="8"/>
  <c r="H6136" i="8"/>
  <c r="I6136" i="8" s="1"/>
  <c r="J6136" i="8" s="1"/>
  <c r="H6135" i="8"/>
  <c r="H6134" i="8"/>
  <c r="K6134" i="8" s="1"/>
  <c r="H6133" i="8"/>
  <c r="H6132" i="8"/>
  <c r="I6132" i="8" s="1"/>
  <c r="J6132" i="8" s="1"/>
  <c r="H6131" i="8"/>
  <c r="H6130" i="8"/>
  <c r="I6130" i="8" s="1"/>
  <c r="J6130" i="8" s="1"/>
  <c r="H6129" i="8"/>
  <c r="H6128" i="8"/>
  <c r="K6128" i="8" s="1"/>
  <c r="H6127" i="8"/>
  <c r="I6127" i="8" s="1"/>
  <c r="J6127" i="8" s="1"/>
  <c r="H6126" i="8"/>
  <c r="I6126" i="8" s="1"/>
  <c r="J6126" i="8" s="1"/>
  <c r="H6125" i="8"/>
  <c r="H6124" i="8"/>
  <c r="K6124" i="8" s="1"/>
  <c r="H6123" i="8"/>
  <c r="H6122" i="8"/>
  <c r="K6122" i="8" s="1"/>
  <c r="H6121" i="8"/>
  <c r="I6121" i="8" s="1"/>
  <c r="J6121" i="8" s="1"/>
  <c r="H6120" i="8"/>
  <c r="H6119" i="8"/>
  <c r="K6119" i="8" s="1"/>
  <c r="H6118" i="8"/>
  <c r="I6118" i="8" s="1"/>
  <c r="J6118" i="8" s="1"/>
  <c r="H6117" i="8"/>
  <c r="H6116" i="8"/>
  <c r="K6116" i="8" s="1"/>
  <c r="H6115" i="8"/>
  <c r="H6114" i="8"/>
  <c r="I6114" i="8" s="1"/>
  <c r="J6114" i="8" s="1"/>
  <c r="H6113" i="8"/>
  <c r="H6112" i="8"/>
  <c r="K6112" i="8" s="1"/>
  <c r="H6111" i="8"/>
  <c r="H6110" i="8"/>
  <c r="K6110" i="8" s="1"/>
  <c r="H6109" i="8"/>
  <c r="I6109" i="8" s="1"/>
  <c r="J6109" i="8" s="1"/>
  <c r="H6108" i="8"/>
  <c r="I6108" i="8" s="1"/>
  <c r="J6108" i="8" s="1"/>
  <c r="H6107" i="8"/>
  <c r="H6106" i="8"/>
  <c r="K6106" i="8" s="1"/>
  <c r="H6105" i="8"/>
  <c r="H6104" i="8"/>
  <c r="H6103" i="8"/>
  <c r="I6103" i="8" s="1"/>
  <c r="J6103" i="8" s="1"/>
  <c r="H6102" i="8"/>
  <c r="I6102" i="8" s="1"/>
  <c r="J6102" i="8" s="1"/>
  <c r="H6101" i="8"/>
  <c r="I6101" i="8" s="1"/>
  <c r="J6101" i="8" s="1"/>
  <c r="H6100" i="8"/>
  <c r="H6099" i="8"/>
  <c r="H6098" i="8"/>
  <c r="H6097" i="8"/>
  <c r="H6096" i="8"/>
  <c r="I6096" i="8" s="1"/>
  <c r="J6096" i="8" s="1"/>
  <c r="H6095" i="8"/>
  <c r="I6095" i="8" s="1"/>
  <c r="J6095" i="8" s="1"/>
  <c r="H6094" i="8"/>
  <c r="I6094" i="8" s="1"/>
  <c r="J6094" i="8" s="1"/>
  <c r="H6093" i="8"/>
  <c r="H6092" i="8"/>
  <c r="H6091" i="8"/>
  <c r="I6091" i="8" s="1"/>
  <c r="J6091" i="8" s="1"/>
  <c r="H6090" i="8"/>
  <c r="H6089" i="8"/>
  <c r="H6088" i="8"/>
  <c r="H6087" i="8"/>
  <c r="H6086" i="8"/>
  <c r="K6086" i="8" s="1"/>
  <c r="H6085" i="8"/>
  <c r="I6085" i="8" s="1"/>
  <c r="J6085" i="8" s="1"/>
  <c r="H6084" i="8"/>
  <c r="H6083" i="8"/>
  <c r="K6083" i="8" s="1"/>
  <c r="H6082" i="8"/>
  <c r="H6081" i="8"/>
  <c r="H6080" i="8"/>
  <c r="H6079" i="8"/>
  <c r="H6078" i="8"/>
  <c r="H6077" i="8"/>
  <c r="H6076" i="8"/>
  <c r="K6076" i="8" s="1"/>
  <c r="H6075" i="8"/>
  <c r="H6074" i="8"/>
  <c r="K6074" i="8" s="1"/>
  <c r="H6073" i="8"/>
  <c r="I6073" i="8" s="1"/>
  <c r="J6073" i="8" s="1"/>
  <c r="H6072" i="8"/>
  <c r="H6071" i="8"/>
  <c r="H6070" i="8"/>
  <c r="K6070" i="8" s="1"/>
  <c r="H6069" i="8"/>
  <c r="H6068" i="8"/>
  <c r="H6067" i="8"/>
  <c r="I6067" i="8" s="1"/>
  <c r="J6067" i="8" s="1"/>
  <c r="H6066" i="8"/>
  <c r="I6066" i="8" s="1"/>
  <c r="J6066" i="8" s="1"/>
  <c r="H6065" i="8"/>
  <c r="H6064" i="8"/>
  <c r="I6064" i="8" s="1"/>
  <c r="J6064" i="8" s="1"/>
  <c r="H6063" i="8"/>
  <c r="H6062" i="8"/>
  <c r="H6061" i="8"/>
  <c r="H6060" i="8"/>
  <c r="I6060" i="8" s="1"/>
  <c r="J6060" i="8" s="1"/>
  <c r="H6059" i="8"/>
  <c r="I6059" i="8" s="1"/>
  <c r="J6059" i="8" s="1"/>
  <c r="H6058" i="8"/>
  <c r="I6058" i="8" s="1"/>
  <c r="J6058" i="8" s="1"/>
  <c r="H6057" i="8"/>
  <c r="H6056" i="8"/>
  <c r="K6056" i="8" s="1"/>
  <c r="H6055" i="8"/>
  <c r="I6055" i="8" s="1"/>
  <c r="J6055" i="8" s="1"/>
  <c r="H6054" i="8"/>
  <c r="I6054" i="8" s="1"/>
  <c r="J6054" i="8" s="1"/>
  <c r="H6053" i="8"/>
  <c r="H6052" i="8"/>
  <c r="H6051" i="8"/>
  <c r="H6050" i="8"/>
  <c r="K6050" i="8" s="1"/>
  <c r="H6049" i="8"/>
  <c r="I6049" i="8" s="1"/>
  <c r="J6049" i="8" s="1"/>
  <c r="H6048" i="8"/>
  <c r="H6047" i="8"/>
  <c r="H6046" i="8"/>
  <c r="H6045" i="8"/>
  <c r="H6044" i="8"/>
  <c r="H6043" i="8"/>
  <c r="H6042" i="8"/>
  <c r="H6041" i="8"/>
  <c r="H6040" i="8"/>
  <c r="K6040" i="8" s="1"/>
  <c r="H6039" i="8"/>
  <c r="H6038" i="8"/>
  <c r="H6037" i="8"/>
  <c r="I6037" i="8" s="1"/>
  <c r="J6037" i="8" s="1"/>
  <c r="H6036" i="8"/>
  <c r="H6035" i="8"/>
  <c r="K6035" i="8" s="1"/>
  <c r="H6034" i="8"/>
  <c r="K6034" i="8" s="1"/>
  <c r="H6033" i="8"/>
  <c r="H6032" i="8"/>
  <c r="H6031" i="8"/>
  <c r="I6031" i="8" s="1"/>
  <c r="J6031" i="8" s="1"/>
  <c r="H6030" i="8"/>
  <c r="I6030" i="8" s="1"/>
  <c r="J6030" i="8" s="1"/>
  <c r="H6029" i="8"/>
  <c r="K6029" i="8" s="1"/>
  <c r="H6028" i="8"/>
  <c r="H6027" i="8"/>
  <c r="H6026" i="8"/>
  <c r="H6025" i="8"/>
  <c r="H6024" i="8"/>
  <c r="I6024" i="8" s="1"/>
  <c r="J6024" i="8" s="1"/>
  <c r="H6023" i="8"/>
  <c r="I6023" i="8" s="1"/>
  <c r="J6023" i="8" s="1"/>
  <c r="H6022" i="8"/>
  <c r="I6022" i="8" s="1"/>
  <c r="J6022" i="8" s="1"/>
  <c r="H6021" i="8"/>
  <c r="H6020" i="8"/>
  <c r="K6020" i="8" s="1"/>
  <c r="H6019" i="8"/>
  <c r="I6019" i="8" s="1"/>
  <c r="J6019" i="8" s="1"/>
  <c r="H6018" i="8"/>
  <c r="H6017" i="8"/>
  <c r="H6016" i="8"/>
  <c r="K6016" i="8" s="1"/>
  <c r="H6015" i="8"/>
  <c r="H6014" i="8"/>
  <c r="K6014" i="8" s="1"/>
  <c r="H6013" i="8"/>
  <c r="I6013" i="8" s="1"/>
  <c r="J6013" i="8" s="1"/>
  <c r="H6012" i="8"/>
  <c r="H6011" i="8"/>
  <c r="I6011" i="8" s="1"/>
  <c r="J6011" i="8" s="1"/>
  <c r="H6010" i="8"/>
  <c r="I6010" i="8" s="1"/>
  <c r="J6010" i="8" s="1"/>
  <c r="H6009" i="8"/>
  <c r="H6008" i="8"/>
  <c r="K6008" i="8" s="1"/>
  <c r="H6007" i="8"/>
  <c r="H6006" i="8"/>
  <c r="H6005" i="8"/>
  <c r="H6004" i="8"/>
  <c r="K6004" i="8" s="1"/>
  <c r="H6003" i="8"/>
  <c r="H6002" i="8"/>
  <c r="H6001" i="8"/>
  <c r="I6001" i="8" s="1"/>
  <c r="J6001" i="8" s="1"/>
  <c r="H6000" i="8"/>
  <c r="I6000" i="8" s="1"/>
  <c r="J6000" i="8" s="1"/>
  <c r="H5999" i="8"/>
  <c r="K5999" i="8" s="1"/>
  <c r="H5998" i="8"/>
  <c r="H5997" i="8"/>
  <c r="H5996" i="8"/>
  <c r="H5995" i="8"/>
  <c r="I5995" i="8" s="1"/>
  <c r="J5995" i="8" s="1"/>
  <c r="H5994" i="8"/>
  <c r="I5994" i="8" s="1"/>
  <c r="J5994" i="8" s="1"/>
  <c r="H5993" i="8"/>
  <c r="I5993" i="8" s="1"/>
  <c r="J5993" i="8" s="1"/>
  <c r="H5992" i="8"/>
  <c r="I5992" i="8" s="1"/>
  <c r="J5992" i="8" s="1"/>
  <c r="H5991" i="8"/>
  <c r="H5990" i="8"/>
  <c r="H5989" i="8"/>
  <c r="H5988" i="8"/>
  <c r="I5988" i="8" s="1"/>
  <c r="J5988" i="8" s="1"/>
  <c r="H5987" i="8"/>
  <c r="I5987" i="8" s="1"/>
  <c r="J5987" i="8" s="1"/>
  <c r="H5986" i="8"/>
  <c r="I5986" i="8" s="1"/>
  <c r="J5986" i="8" s="1"/>
  <c r="H5985" i="8"/>
  <c r="I5985" i="8" s="1"/>
  <c r="J5985" i="8" s="1"/>
  <c r="H5984" i="8"/>
  <c r="H5983" i="8"/>
  <c r="H5982" i="8"/>
  <c r="I5982" i="8" s="1"/>
  <c r="J5982" i="8" s="1"/>
  <c r="H5981" i="8"/>
  <c r="I5981" i="8" s="1"/>
  <c r="J5981" i="8" s="1"/>
  <c r="H5980" i="8"/>
  <c r="I5980" i="8" s="1"/>
  <c r="J5980" i="8" s="1"/>
  <c r="H5979" i="8"/>
  <c r="H5978" i="8"/>
  <c r="H5977" i="8"/>
  <c r="H5976" i="8"/>
  <c r="I5976" i="8" s="1"/>
  <c r="J5976" i="8" s="1"/>
  <c r="H5975" i="8"/>
  <c r="K5975" i="8" s="1"/>
  <c r="H5974" i="8"/>
  <c r="K5974" i="8" s="1"/>
  <c r="H5973" i="8"/>
  <c r="H5972" i="8"/>
  <c r="H5971" i="8"/>
  <c r="K5971" i="8" s="1"/>
  <c r="H5970" i="8"/>
  <c r="I5970" i="8" s="1"/>
  <c r="J5970" i="8" s="1"/>
  <c r="H5969" i="8"/>
  <c r="H5968" i="8"/>
  <c r="K5968" i="8" s="1"/>
  <c r="H5967" i="8"/>
  <c r="I5967" i="8" s="1"/>
  <c r="J5967" i="8" s="1"/>
  <c r="H5966" i="8"/>
  <c r="H5965" i="8"/>
  <c r="I5965" i="8" s="1"/>
  <c r="J5965" i="8" s="1"/>
  <c r="H5964" i="8"/>
  <c r="I5964" i="8" s="1"/>
  <c r="J5964" i="8" s="1"/>
  <c r="H5963" i="8"/>
  <c r="K5963" i="8" s="1"/>
  <c r="H5962" i="8"/>
  <c r="H5961" i="8"/>
  <c r="I5961" i="8" s="1"/>
  <c r="J5961" i="8" s="1"/>
  <c r="H5960" i="8"/>
  <c r="K5960" i="8" s="1"/>
  <c r="H5959" i="8"/>
  <c r="H5958" i="8"/>
  <c r="H5957" i="8"/>
  <c r="K5957" i="8" s="1"/>
  <c r="H5956" i="8"/>
  <c r="H5955" i="8"/>
  <c r="H5954" i="8"/>
  <c r="K5954" i="8" s="1"/>
  <c r="H5953" i="8"/>
  <c r="I5953" i="8" s="1"/>
  <c r="J5953" i="8" s="1"/>
  <c r="H5952" i="8"/>
  <c r="I5952" i="8" s="1"/>
  <c r="J5952" i="8" s="1"/>
  <c r="H5951" i="8"/>
  <c r="H5950" i="8"/>
  <c r="I5950" i="8" s="1"/>
  <c r="J5950" i="8" s="1"/>
  <c r="H5949" i="8"/>
  <c r="I5949" i="8" s="1"/>
  <c r="J5949" i="8" s="1"/>
  <c r="H5948" i="8"/>
  <c r="K5948" i="8" s="1"/>
  <c r="H5947" i="8"/>
  <c r="H5946" i="8"/>
  <c r="H5945" i="8"/>
  <c r="H5944" i="8"/>
  <c r="I5944" i="8" s="1"/>
  <c r="J5944" i="8" s="1"/>
  <c r="H5943" i="8"/>
  <c r="H5942" i="8"/>
  <c r="H5941" i="8"/>
  <c r="H5940" i="8"/>
  <c r="I5940" i="8" s="1"/>
  <c r="J5940" i="8" s="1"/>
  <c r="H5939" i="8"/>
  <c r="I5939" i="8" s="1"/>
  <c r="J5939" i="8" s="1"/>
  <c r="H5938" i="8"/>
  <c r="I5938" i="8" s="1"/>
  <c r="J5938" i="8" s="1"/>
  <c r="H5937" i="8"/>
  <c r="I5937" i="8" s="1"/>
  <c r="J5937" i="8" s="1"/>
  <c r="H5936" i="8"/>
  <c r="H5935" i="8"/>
  <c r="K5935" i="8" s="1"/>
  <c r="H5934" i="8"/>
  <c r="I5934" i="8" s="1"/>
  <c r="J5934" i="8" s="1"/>
  <c r="H5933" i="8"/>
  <c r="I5933" i="8" s="1"/>
  <c r="J5933" i="8" s="1"/>
  <c r="H5932" i="8"/>
  <c r="K5932" i="8" s="1"/>
  <c r="H5931" i="8"/>
  <c r="I5931" i="8" s="1"/>
  <c r="J5931" i="8" s="1"/>
  <c r="H5930" i="8"/>
  <c r="K5930" i="8" s="1"/>
  <c r="H5929" i="8"/>
  <c r="H5928" i="8"/>
  <c r="I5928" i="8" s="1"/>
  <c r="J5928" i="8" s="1"/>
  <c r="H5927" i="8"/>
  <c r="K5927" i="8" s="1"/>
  <c r="H5926" i="8"/>
  <c r="I5926" i="8" s="1"/>
  <c r="J5926" i="8" s="1"/>
  <c r="H5925" i="8"/>
  <c r="H5924" i="8"/>
  <c r="H5923" i="8"/>
  <c r="I5923" i="8" s="1"/>
  <c r="J5923" i="8" s="1"/>
  <c r="H5922" i="8"/>
  <c r="H5921" i="8"/>
  <c r="I5921" i="8" s="1"/>
  <c r="J5921" i="8" s="1"/>
  <c r="H5920" i="8"/>
  <c r="H5919" i="8"/>
  <c r="I5919" i="8" s="1"/>
  <c r="J5919" i="8" s="1"/>
  <c r="H5918" i="8"/>
  <c r="K5918" i="8" s="1"/>
  <c r="H5917" i="8"/>
  <c r="I5917" i="8" s="1"/>
  <c r="J5917" i="8" s="1"/>
  <c r="H5916" i="8"/>
  <c r="I5916" i="8" s="1"/>
  <c r="J5916" i="8" s="1"/>
  <c r="H5915" i="8"/>
  <c r="K5915" i="8" s="1"/>
  <c r="H5914" i="8"/>
  <c r="I5914" i="8" s="1"/>
  <c r="J5914" i="8" s="1"/>
  <c r="H5913" i="8"/>
  <c r="I5913" i="8" s="1"/>
  <c r="J5913" i="8" s="1"/>
  <c r="H5912" i="8"/>
  <c r="H5911" i="8"/>
  <c r="I5911" i="8" s="1"/>
  <c r="J5911" i="8" s="1"/>
  <c r="H5910" i="8"/>
  <c r="I5910" i="8" s="1"/>
  <c r="J5910" i="8" s="1"/>
  <c r="H5909" i="8"/>
  <c r="H5908" i="8"/>
  <c r="H5907" i="8"/>
  <c r="I5907" i="8" s="1"/>
  <c r="J5907" i="8" s="1"/>
  <c r="H5906" i="8"/>
  <c r="K5906" i="8" s="1"/>
  <c r="H5905" i="8"/>
  <c r="K5905" i="8" s="1"/>
  <c r="H5904" i="8"/>
  <c r="H5903" i="8"/>
  <c r="K5903" i="8" s="1"/>
  <c r="H5902" i="8"/>
  <c r="H5901" i="8"/>
  <c r="H5900" i="8"/>
  <c r="K5900" i="8" s="1"/>
  <c r="H5899" i="8"/>
  <c r="K5899" i="8" s="1"/>
  <c r="H5898" i="8"/>
  <c r="I5898" i="8" s="1"/>
  <c r="J5898" i="8" s="1"/>
  <c r="H5897" i="8"/>
  <c r="K5897" i="8" s="1"/>
  <c r="H5896" i="8"/>
  <c r="K5896" i="8" s="1"/>
  <c r="H5895" i="8"/>
  <c r="I5895" i="8" s="1"/>
  <c r="J5895" i="8" s="1"/>
  <c r="H5894" i="8"/>
  <c r="K5894" i="8" s="1"/>
  <c r="H5893" i="8"/>
  <c r="I5893" i="8" s="1"/>
  <c r="J5893" i="8" s="1"/>
  <c r="H5892" i="8"/>
  <c r="H5891" i="8"/>
  <c r="I5891" i="8" s="1"/>
  <c r="J5891" i="8" s="1"/>
  <c r="H5890" i="8"/>
  <c r="H5889" i="8"/>
  <c r="I5889" i="8" s="1"/>
  <c r="J5889" i="8" s="1"/>
  <c r="H5888" i="8"/>
  <c r="H5887" i="8"/>
  <c r="I5887" i="8" s="1"/>
  <c r="J5887" i="8" s="1"/>
  <c r="H5886" i="8"/>
  <c r="H5885" i="8"/>
  <c r="H5884" i="8"/>
  <c r="I5884" i="8" s="1"/>
  <c r="J5884" i="8" s="1"/>
  <c r="H5883" i="8"/>
  <c r="I5883" i="8" s="1"/>
  <c r="J5883" i="8" s="1"/>
  <c r="H5882" i="8"/>
  <c r="H5881" i="8"/>
  <c r="I5881" i="8" s="1"/>
  <c r="J5881" i="8" s="1"/>
  <c r="H5880" i="8"/>
  <c r="I5880" i="8" s="1"/>
  <c r="J5880" i="8" s="1"/>
  <c r="H5879" i="8"/>
  <c r="I5879" i="8" s="1"/>
  <c r="J5879" i="8" s="1"/>
  <c r="H5878" i="8"/>
  <c r="I5878" i="8" s="1"/>
  <c r="J5878" i="8" s="1"/>
  <c r="H5877" i="8"/>
  <c r="I5877" i="8" s="1"/>
  <c r="J5877" i="8" s="1"/>
  <c r="H5876" i="8"/>
  <c r="H5875" i="8"/>
  <c r="H5874" i="8"/>
  <c r="I5874" i="8" s="1"/>
  <c r="J5874" i="8" s="1"/>
  <c r="H5873" i="8"/>
  <c r="H5872" i="8"/>
  <c r="I5872" i="8" s="1"/>
  <c r="J5872" i="8" s="1"/>
  <c r="H5871" i="8"/>
  <c r="H5870" i="8"/>
  <c r="K5870" i="8" s="1"/>
  <c r="H5869" i="8"/>
  <c r="K5869" i="8" s="1"/>
  <c r="H5868" i="8"/>
  <c r="I5868" i="8" s="1"/>
  <c r="J5868" i="8" s="1"/>
  <c r="H5867" i="8"/>
  <c r="K5867" i="8" s="1"/>
  <c r="H5866" i="8"/>
  <c r="K5866" i="8" s="1"/>
  <c r="H5865" i="8"/>
  <c r="I5865" i="8" s="1"/>
  <c r="J5865" i="8" s="1"/>
  <c r="H5864" i="8"/>
  <c r="K5864" i="8" s="1"/>
  <c r="H5863" i="8"/>
  <c r="K5863" i="8" s="1"/>
  <c r="H5862" i="8"/>
  <c r="I5862" i="8" s="1"/>
  <c r="J5862" i="8" s="1"/>
  <c r="H5861" i="8"/>
  <c r="K5861" i="8" s="1"/>
  <c r="H5860" i="8"/>
  <c r="K5860" i="8" s="1"/>
  <c r="H5859" i="8"/>
  <c r="I5859" i="8" s="1"/>
  <c r="J5859" i="8" s="1"/>
  <c r="H5858" i="8"/>
  <c r="H5857" i="8"/>
  <c r="H5856" i="8"/>
  <c r="H5855" i="8"/>
  <c r="K5855" i="8" s="1"/>
  <c r="H5854" i="8"/>
  <c r="H5853" i="8"/>
  <c r="H5852" i="8"/>
  <c r="H5851" i="8"/>
  <c r="K5851" i="8" s="1"/>
  <c r="H5850" i="8"/>
  <c r="H5849" i="8"/>
  <c r="K5849" i="8" s="1"/>
  <c r="H5848" i="8"/>
  <c r="K5848" i="8" s="1"/>
  <c r="H5847" i="8"/>
  <c r="H5846" i="8"/>
  <c r="H5845" i="8"/>
  <c r="I5845" i="8" s="1"/>
  <c r="J5845" i="8" s="1"/>
  <c r="H5844" i="8"/>
  <c r="I5844" i="8" s="1"/>
  <c r="J5844" i="8" s="1"/>
  <c r="H5843" i="8"/>
  <c r="H5842" i="8"/>
  <c r="I5842" i="8" s="1"/>
  <c r="J5842" i="8" s="1"/>
  <c r="H5841" i="8"/>
  <c r="I5841" i="8" s="1"/>
  <c r="J5841" i="8" s="1"/>
  <c r="H5840" i="8"/>
  <c r="K5840" i="8" s="1"/>
  <c r="H5839" i="8"/>
  <c r="H5838" i="8"/>
  <c r="H5837" i="8"/>
  <c r="I5837" i="8" s="1"/>
  <c r="J5837" i="8" s="1"/>
  <c r="H5836" i="8"/>
  <c r="I5836" i="8" s="1"/>
  <c r="J5836" i="8" s="1"/>
  <c r="H5835" i="8"/>
  <c r="I5835" i="8" s="1"/>
  <c r="J5835" i="8" s="1"/>
  <c r="H5834" i="8"/>
  <c r="H5833" i="8"/>
  <c r="H5832" i="8"/>
  <c r="H5831" i="8"/>
  <c r="I5831" i="8" s="1"/>
  <c r="J5831" i="8" s="1"/>
  <c r="H5830" i="8"/>
  <c r="I5830" i="8" s="1"/>
  <c r="J5830" i="8" s="1"/>
  <c r="H5829" i="8"/>
  <c r="H5828" i="8"/>
  <c r="H5827" i="8"/>
  <c r="K5827" i="8" s="1"/>
  <c r="H5826" i="8"/>
  <c r="I5826" i="8" s="1"/>
  <c r="J5826" i="8" s="1"/>
  <c r="H5825" i="8"/>
  <c r="I5825" i="8" s="1"/>
  <c r="J5825" i="8" s="1"/>
  <c r="H5824" i="8"/>
  <c r="K5824" i="8" s="1"/>
  <c r="H5823" i="8"/>
  <c r="I5823" i="8" s="1"/>
  <c r="J5823" i="8" s="1"/>
  <c r="H5822" i="8"/>
  <c r="K5822" i="8" s="1"/>
  <c r="H5821" i="8"/>
  <c r="H5820" i="8"/>
  <c r="I5820" i="8" s="1"/>
  <c r="J5820" i="8" s="1"/>
  <c r="H5819" i="8"/>
  <c r="K5819" i="8" s="1"/>
  <c r="H5818" i="8"/>
  <c r="I5818" i="8" s="1"/>
  <c r="J5818" i="8" s="1"/>
  <c r="H5817" i="8"/>
  <c r="H5816" i="8"/>
  <c r="K5816" i="8" s="1"/>
  <c r="H5815" i="8"/>
  <c r="K5815" i="8" s="1"/>
  <c r="H5814" i="8"/>
  <c r="I5814" i="8" s="1"/>
  <c r="J5814" i="8" s="1"/>
  <c r="H5813" i="8"/>
  <c r="K5813" i="8" s="1"/>
  <c r="H5812" i="8"/>
  <c r="K5812" i="8" s="1"/>
  <c r="H5811" i="8"/>
  <c r="I5811" i="8" s="1"/>
  <c r="J5811" i="8" s="1"/>
  <c r="H5810" i="8"/>
  <c r="K5810" i="8" s="1"/>
  <c r="H5809" i="8"/>
  <c r="I5809" i="8" s="1"/>
  <c r="J5809" i="8" s="1"/>
  <c r="H5808" i="8"/>
  <c r="I5808" i="8" s="1"/>
  <c r="J5808" i="8" s="1"/>
  <c r="H5807" i="8"/>
  <c r="H5806" i="8"/>
  <c r="I5806" i="8" s="1"/>
  <c r="J5806" i="8" s="1"/>
  <c r="H5805" i="8"/>
  <c r="K5805" i="8" s="1"/>
  <c r="H5804" i="8"/>
  <c r="K5804" i="8" s="1"/>
  <c r="H5803" i="8"/>
  <c r="H5802" i="8"/>
  <c r="H5801" i="8"/>
  <c r="H5800" i="8"/>
  <c r="K5800" i="8" s="1"/>
  <c r="H5799" i="8"/>
  <c r="H5798" i="8"/>
  <c r="K5798" i="8" s="1"/>
  <c r="H5797" i="8"/>
  <c r="H5796" i="8"/>
  <c r="H5795" i="8"/>
  <c r="I5795" i="8" s="1"/>
  <c r="J5795" i="8" s="1"/>
  <c r="H5794" i="8"/>
  <c r="H5793" i="8"/>
  <c r="K5793" i="8" s="1"/>
  <c r="H5792" i="8"/>
  <c r="H5791" i="8"/>
  <c r="K5791" i="8" s="1"/>
  <c r="H5790" i="8"/>
  <c r="H5789" i="8"/>
  <c r="H5788" i="8"/>
  <c r="H5787" i="8"/>
  <c r="H5786" i="8"/>
  <c r="K5786" i="8" s="1"/>
  <c r="H5785" i="8"/>
  <c r="H5784" i="8"/>
  <c r="I5784" i="8" s="1"/>
  <c r="J5784" i="8" s="1"/>
  <c r="H5783" i="8"/>
  <c r="K5783" i="8" s="1"/>
  <c r="H5782" i="8"/>
  <c r="K5782" i="8" s="1"/>
  <c r="H5781" i="8"/>
  <c r="H5780" i="8"/>
  <c r="K5780" i="8" s="1"/>
  <c r="H5779" i="8"/>
  <c r="I5779" i="8" s="1"/>
  <c r="J5779" i="8" s="1"/>
  <c r="H5778" i="8"/>
  <c r="H5777" i="8"/>
  <c r="K5777" i="8" s="1"/>
  <c r="H5776" i="8"/>
  <c r="H5775" i="8"/>
  <c r="K5775" i="8" s="1"/>
  <c r="H5774" i="8"/>
  <c r="H5773" i="8"/>
  <c r="K5773" i="8" s="1"/>
  <c r="H5772" i="8"/>
  <c r="H5771" i="8"/>
  <c r="K5771" i="8" s="1"/>
  <c r="H5770" i="8"/>
  <c r="H5769" i="8"/>
  <c r="H5768" i="8"/>
  <c r="K5768" i="8" s="1"/>
  <c r="H5767" i="8"/>
  <c r="H5766" i="8"/>
  <c r="I5766" i="8" s="1"/>
  <c r="J5766" i="8" s="1"/>
  <c r="H5765" i="8"/>
  <c r="K5765" i="8" s="1"/>
  <c r="H5764" i="8"/>
  <c r="K5764" i="8" s="1"/>
  <c r="H5763" i="8"/>
  <c r="H5762" i="8"/>
  <c r="K5762" i="8" s="1"/>
  <c r="H5761" i="8"/>
  <c r="I5761" i="8" s="1"/>
  <c r="J5761" i="8" s="1"/>
  <c r="H5760" i="8"/>
  <c r="H5759" i="8"/>
  <c r="K5759" i="8" s="1"/>
  <c r="H5758" i="8"/>
  <c r="K5758" i="8" s="1"/>
  <c r="H5757" i="8"/>
  <c r="K5757" i="8" s="1"/>
  <c r="H5756" i="8"/>
  <c r="H5755" i="8"/>
  <c r="H5754" i="8"/>
  <c r="H5753" i="8"/>
  <c r="I5753" i="8" s="1"/>
  <c r="J5753" i="8" s="1"/>
  <c r="H5752" i="8"/>
  <c r="I5752" i="8" s="1"/>
  <c r="J5752" i="8" s="1"/>
  <c r="H5751" i="8"/>
  <c r="K5751" i="8" s="1"/>
  <c r="H5750" i="8"/>
  <c r="K5750" i="8" s="1"/>
  <c r="H5749" i="8"/>
  <c r="H5748" i="8"/>
  <c r="I5748" i="8" s="1"/>
  <c r="J5748" i="8" s="1"/>
  <c r="H5747" i="8"/>
  <c r="K5747" i="8" s="1"/>
  <c r="H5746" i="8"/>
  <c r="K5746" i="8" s="1"/>
  <c r="H5745" i="8"/>
  <c r="I5745" i="8" s="1"/>
  <c r="J5745" i="8" s="1"/>
  <c r="H5744" i="8"/>
  <c r="K5744" i="8" s="1"/>
  <c r="H5743" i="8"/>
  <c r="H5742" i="8"/>
  <c r="H5741" i="8"/>
  <c r="I5741" i="8" s="1"/>
  <c r="J5741" i="8" s="1"/>
  <c r="H5740" i="8"/>
  <c r="K5740" i="8" s="1"/>
  <c r="H5739" i="8"/>
  <c r="K5739" i="8" s="1"/>
  <c r="H5738" i="8"/>
  <c r="H5737" i="8"/>
  <c r="K5737" i="8" s="1"/>
  <c r="H5736" i="8"/>
  <c r="I5736" i="8" s="1"/>
  <c r="J5736" i="8" s="1"/>
  <c r="H5735" i="8"/>
  <c r="I5735" i="8" s="1"/>
  <c r="J5735" i="8" s="1"/>
  <c r="H5734" i="8"/>
  <c r="H5733" i="8"/>
  <c r="K5733" i="8" s="1"/>
  <c r="H5732" i="8"/>
  <c r="K5732" i="8" s="1"/>
  <c r="H5731" i="8"/>
  <c r="H5730" i="8"/>
  <c r="I5730" i="8" s="1"/>
  <c r="J5730" i="8" s="1"/>
  <c r="H5729" i="8"/>
  <c r="I5729" i="8" s="1"/>
  <c r="J5729" i="8" s="1"/>
  <c r="H5728" i="8"/>
  <c r="K5728" i="8" s="1"/>
  <c r="H5727" i="8"/>
  <c r="I5727" i="8" s="1"/>
  <c r="J5727" i="8" s="1"/>
  <c r="H5726" i="8"/>
  <c r="K5726" i="8" s="1"/>
  <c r="H5725" i="8"/>
  <c r="I5725" i="8" s="1"/>
  <c r="J5725" i="8" s="1"/>
  <c r="H5724" i="8"/>
  <c r="H5723" i="8"/>
  <c r="K5723" i="8" s="1"/>
  <c r="H5722" i="8"/>
  <c r="K5722" i="8" s="1"/>
  <c r="H5721" i="8"/>
  <c r="K5721" i="8" s="1"/>
  <c r="H5720" i="8"/>
  <c r="H5719" i="8"/>
  <c r="K5719" i="8" s="1"/>
  <c r="H5718" i="8"/>
  <c r="H5717" i="8"/>
  <c r="K5717" i="8" s="1"/>
  <c r="H5716" i="8"/>
  <c r="I5716" i="8" s="1"/>
  <c r="J5716" i="8" s="1"/>
  <c r="H5715" i="8"/>
  <c r="H5714" i="8"/>
  <c r="K5714" i="8" s="1"/>
  <c r="H5713" i="8"/>
  <c r="H5712" i="8"/>
  <c r="I5712" i="8" s="1"/>
  <c r="J5712" i="8" s="1"/>
  <c r="H5711" i="8"/>
  <c r="K5711" i="8" s="1"/>
  <c r="H5710" i="8"/>
  <c r="K5710" i="8" s="1"/>
  <c r="H5709" i="8"/>
  <c r="I5709" i="8" s="1"/>
  <c r="J5709" i="8" s="1"/>
  <c r="H5708" i="8"/>
  <c r="H5707" i="8"/>
  <c r="I5707" i="8" s="1"/>
  <c r="J5707" i="8" s="1"/>
  <c r="H5706" i="8"/>
  <c r="H5705" i="8"/>
  <c r="K5705" i="8" s="1"/>
  <c r="H5704" i="8"/>
  <c r="K5704" i="8" s="1"/>
  <c r="H5703" i="8"/>
  <c r="K5703" i="8" s="1"/>
  <c r="H5702" i="8"/>
  <c r="H5701" i="8"/>
  <c r="K5701" i="8" s="1"/>
  <c r="H5700" i="8"/>
  <c r="I5700" i="8" s="1"/>
  <c r="J5700" i="8" s="1"/>
  <c r="H5699" i="8"/>
  <c r="K5699" i="8" s="1"/>
  <c r="H5698" i="8"/>
  <c r="I5698" i="8" s="1"/>
  <c r="J5698" i="8" s="1"/>
  <c r="H5697" i="8"/>
  <c r="K5697" i="8" s="1"/>
  <c r="H5696" i="8"/>
  <c r="K5696" i="8" s="1"/>
  <c r="H5695" i="8"/>
  <c r="H5694" i="8"/>
  <c r="I5694" i="8" s="1"/>
  <c r="J5694" i="8" s="1"/>
  <c r="H5693" i="8"/>
  <c r="K5693" i="8" s="1"/>
  <c r="H5692" i="8"/>
  <c r="K5692" i="8" s="1"/>
  <c r="H5691" i="8"/>
  <c r="I5691" i="8" s="1"/>
  <c r="J5691" i="8" s="1"/>
  <c r="H5690" i="8"/>
  <c r="K5690" i="8" s="1"/>
  <c r="H5689" i="8"/>
  <c r="I5689" i="8" s="1"/>
  <c r="J5689" i="8" s="1"/>
  <c r="H5688" i="8"/>
  <c r="H5687" i="8"/>
  <c r="H5686" i="8"/>
  <c r="K5686" i="8" s="1"/>
  <c r="H5685" i="8"/>
  <c r="K5685" i="8" s="1"/>
  <c r="H5684" i="8"/>
  <c r="H5683" i="8"/>
  <c r="K5683" i="8" s="1"/>
  <c r="H5682" i="8"/>
  <c r="I5682" i="8" s="1"/>
  <c r="J5682" i="8" s="1"/>
  <c r="H5681" i="8"/>
  <c r="H5680" i="8"/>
  <c r="I5680" i="8" s="1"/>
  <c r="J5680" i="8" s="1"/>
  <c r="H5679" i="8"/>
  <c r="H5678" i="8"/>
  <c r="K5678" i="8" s="1"/>
  <c r="H5677" i="8"/>
  <c r="H5676" i="8"/>
  <c r="H5675" i="8"/>
  <c r="H5674" i="8"/>
  <c r="K5674" i="8" s="1"/>
  <c r="H5673" i="8"/>
  <c r="I5673" i="8" s="1"/>
  <c r="J5673" i="8" s="1"/>
  <c r="H5672" i="8"/>
  <c r="K5672" i="8" s="1"/>
  <c r="H5671" i="8"/>
  <c r="H5670" i="8"/>
  <c r="H5669" i="8"/>
  <c r="I5669" i="8" s="1"/>
  <c r="J5669" i="8" s="1"/>
  <c r="H5668" i="8"/>
  <c r="K5668" i="8" s="1"/>
  <c r="H5667" i="8"/>
  <c r="K5667" i="8" s="1"/>
  <c r="H5666" i="8"/>
  <c r="H5665" i="8"/>
  <c r="H5664" i="8"/>
  <c r="I5664" i="8" s="1"/>
  <c r="J5664" i="8" s="1"/>
  <c r="H5663" i="8"/>
  <c r="I5663" i="8" s="1"/>
  <c r="J5663" i="8" s="1"/>
  <c r="H5662" i="8"/>
  <c r="I5662" i="8" s="1"/>
  <c r="J5662" i="8" s="1"/>
  <c r="H5661" i="8"/>
  <c r="H5660" i="8"/>
  <c r="K5660" i="8" s="1"/>
  <c r="H5659" i="8"/>
  <c r="H5658" i="8"/>
  <c r="I5658" i="8" s="1"/>
  <c r="J5658" i="8" s="1"/>
  <c r="H5657" i="8"/>
  <c r="H5656" i="8"/>
  <c r="K5656" i="8" s="1"/>
  <c r="H5655" i="8"/>
  <c r="H5654" i="8"/>
  <c r="K5654" i="8" s="1"/>
  <c r="H5653" i="8"/>
  <c r="I5653" i="8" s="1"/>
  <c r="J5653" i="8" s="1"/>
  <c r="H5652" i="8"/>
  <c r="H5651" i="8"/>
  <c r="K5651" i="8" s="1"/>
  <c r="H5650" i="8"/>
  <c r="H5649" i="8"/>
  <c r="K5649" i="8" s="1"/>
  <c r="H5648" i="8"/>
  <c r="H5647" i="8"/>
  <c r="H5646" i="8"/>
  <c r="I5646" i="8" s="1"/>
  <c r="J5646" i="8" s="1"/>
  <c r="H5645" i="8"/>
  <c r="H5644" i="8"/>
  <c r="I5644" i="8" s="1"/>
  <c r="J5644" i="8" s="1"/>
  <c r="H5643" i="8"/>
  <c r="K5643" i="8" s="1"/>
  <c r="H5642" i="8"/>
  <c r="K5642" i="8" s="1"/>
  <c r="H5641" i="8"/>
  <c r="H5640" i="8"/>
  <c r="H5639" i="8"/>
  <c r="I5639" i="8" s="1"/>
  <c r="J5639" i="8" s="1"/>
  <c r="H5638" i="8"/>
  <c r="K5638" i="8" s="1"/>
  <c r="H5637" i="8"/>
  <c r="I5637" i="8" s="1"/>
  <c r="J5637" i="8" s="1"/>
  <c r="H5636" i="8"/>
  <c r="H5635" i="8"/>
  <c r="I5635" i="8" s="1"/>
  <c r="J5635" i="8" s="1"/>
  <c r="H5634" i="8"/>
  <c r="H5633" i="8"/>
  <c r="K5633" i="8" s="1"/>
  <c r="H5632" i="8"/>
  <c r="K5632" i="8" s="1"/>
  <c r="H5631" i="8"/>
  <c r="K5631" i="8" s="1"/>
  <c r="H5630" i="8"/>
  <c r="H5629" i="8"/>
  <c r="H5628" i="8"/>
  <c r="I5628" i="8" s="1"/>
  <c r="J5628" i="8" s="1"/>
  <c r="H5627" i="8"/>
  <c r="K5627" i="8" s="1"/>
  <c r="H5626" i="8"/>
  <c r="K5626" i="8" s="1"/>
  <c r="H5625" i="8"/>
  <c r="I5625" i="8" s="1"/>
  <c r="J5625" i="8" s="1"/>
  <c r="H5624" i="8"/>
  <c r="I5624" i="8" s="1"/>
  <c r="J5624" i="8" s="1"/>
  <c r="H5623" i="8"/>
  <c r="H5622" i="8"/>
  <c r="H5621" i="8"/>
  <c r="H5620" i="8"/>
  <c r="H5619" i="8"/>
  <c r="H5618" i="8"/>
  <c r="I5618" i="8" s="1"/>
  <c r="J5618" i="8" s="1"/>
  <c r="H5617" i="8"/>
  <c r="H5616" i="8"/>
  <c r="H5615" i="8"/>
  <c r="H5614" i="8"/>
  <c r="H5613" i="8"/>
  <c r="I5613" i="8" s="1"/>
  <c r="J5613" i="8" s="1"/>
  <c r="H5612" i="8"/>
  <c r="I5612" i="8" s="1"/>
  <c r="J5612" i="8" s="1"/>
  <c r="H5611" i="8"/>
  <c r="K5611" i="8" s="1"/>
  <c r="H5610" i="8"/>
  <c r="I5610" i="8" s="1"/>
  <c r="J5610" i="8" s="1"/>
  <c r="H5609" i="8"/>
  <c r="H5608" i="8"/>
  <c r="I5608" i="8" s="1"/>
  <c r="J5608" i="8" s="1"/>
  <c r="H5607" i="8"/>
  <c r="H5606" i="8"/>
  <c r="I5606" i="8" s="1"/>
  <c r="J5606" i="8" s="1"/>
  <c r="H5605" i="8"/>
  <c r="K5605" i="8" s="1"/>
  <c r="H5604" i="8"/>
  <c r="H5603" i="8"/>
  <c r="H5602" i="8"/>
  <c r="H5601" i="8"/>
  <c r="I5601" i="8" s="1"/>
  <c r="J5601" i="8" s="1"/>
  <c r="H5600" i="8"/>
  <c r="H5599" i="8"/>
  <c r="H5598" i="8"/>
  <c r="K5598" i="8" s="1"/>
  <c r="H5597" i="8"/>
  <c r="H5596" i="8"/>
  <c r="H5595" i="8"/>
  <c r="I5595" i="8" s="1"/>
  <c r="J5595" i="8" s="1"/>
  <c r="H5594" i="8"/>
  <c r="I5594" i="8" s="1"/>
  <c r="J5594" i="8" s="1"/>
  <c r="H5593" i="8"/>
  <c r="H5592" i="8"/>
  <c r="K5592" i="8" s="1"/>
  <c r="H5591" i="8"/>
  <c r="H5590" i="8"/>
  <c r="H5589" i="8"/>
  <c r="I5589" i="8" s="1"/>
  <c r="J5589" i="8" s="1"/>
  <c r="H5588" i="8"/>
  <c r="I5588" i="8" s="1"/>
  <c r="J5588" i="8" s="1"/>
  <c r="H5587" i="8"/>
  <c r="H5586" i="8"/>
  <c r="I5586" i="8" s="1"/>
  <c r="J5586" i="8" s="1"/>
  <c r="H5585" i="8"/>
  <c r="H5584" i="8"/>
  <c r="K5584" i="8" s="1"/>
  <c r="H5583" i="8"/>
  <c r="I5583" i="8" s="1"/>
  <c r="J5583" i="8" s="1"/>
  <c r="H5582" i="8"/>
  <c r="H5581" i="8"/>
  <c r="K5581" i="8" s="1"/>
  <c r="H5580" i="8"/>
  <c r="I5580" i="8" s="1"/>
  <c r="J5580" i="8" s="1"/>
  <c r="H5579" i="8"/>
  <c r="H5578" i="8"/>
  <c r="H5577" i="8"/>
  <c r="I5577" i="8" s="1"/>
  <c r="J5577" i="8" s="1"/>
  <c r="H5576" i="8"/>
  <c r="H5575" i="8"/>
  <c r="H5574" i="8"/>
  <c r="I5574" i="8" s="1"/>
  <c r="J5574" i="8" s="1"/>
  <c r="H5573" i="8"/>
  <c r="H5572" i="8"/>
  <c r="K5572" i="8" s="1"/>
  <c r="H5571" i="8"/>
  <c r="H5570" i="8"/>
  <c r="I5570" i="8" s="1"/>
  <c r="J5570" i="8" s="1"/>
  <c r="H5569" i="8"/>
  <c r="K5569" i="8" s="1"/>
  <c r="H5568" i="8"/>
  <c r="H5567" i="8"/>
  <c r="H5566" i="8"/>
  <c r="H5565" i="8"/>
  <c r="I5565" i="8" s="1"/>
  <c r="J5565" i="8" s="1"/>
  <c r="H5564" i="8"/>
  <c r="I5564" i="8" s="1"/>
  <c r="J5564" i="8" s="1"/>
  <c r="H5563" i="8"/>
  <c r="K5563" i="8" s="1"/>
  <c r="H5562" i="8"/>
  <c r="K5562" i="8" s="1"/>
  <c r="H5561" i="8"/>
  <c r="H5560" i="8"/>
  <c r="H5559" i="8"/>
  <c r="I5559" i="8" s="1"/>
  <c r="J5559" i="8" s="1"/>
  <c r="H5558" i="8"/>
  <c r="I5558" i="8" s="1"/>
  <c r="J5558" i="8" s="1"/>
  <c r="H5557" i="8"/>
  <c r="H5556" i="8"/>
  <c r="K5556" i="8" s="1"/>
  <c r="H5555" i="8"/>
  <c r="H5554" i="8"/>
  <c r="I5554" i="8" s="1"/>
  <c r="J5554" i="8" s="1"/>
  <c r="H5553" i="8"/>
  <c r="I5553" i="8" s="1"/>
  <c r="J5553" i="8" s="1"/>
  <c r="H5552" i="8"/>
  <c r="I5552" i="8" s="1"/>
  <c r="J5552" i="8" s="1"/>
  <c r="H5551" i="8"/>
  <c r="K5551" i="8" s="1"/>
  <c r="H5550" i="8"/>
  <c r="H5549" i="8"/>
  <c r="H5548" i="8"/>
  <c r="K5548" i="8" s="1"/>
  <c r="H5547" i="8"/>
  <c r="H5546" i="8"/>
  <c r="I5546" i="8" s="1"/>
  <c r="J5546" i="8" s="1"/>
  <c r="H5545" i="8"/>
  <c r="H5544" i="8"/>
  <c r="I5544" i="8" s="1"/>
  <c r="J5544" i="8" s="1"/>
  <c r="H5543" i="8"/>
  <c r="H5542" i="8"/>
  <c r="H5541" i="8"/>
  <c r="I5541" i="8" s="1"/>
  <c r="J5541" i="8" s="1"/>
  <c r="H5540" i="8"/>
  <c r="I5540" i="8" s="1"/>
  <c r="J5540" i="8" s="1"/>
  <c r="H5539" i="8"/>
  <c r="K5539" i="8" s="1"/>
  <c r="H5538" i="8"/>
  <c r="I5538" i="8" s="1"/>
  <c r="J5538" i="8" s="1"/>
  <c r="H5537" i="8"/>
  <c r="H5536" i="8"/>
  <c r="K5536" i="8" s="1"/>
  <c r="H5535" i="8"/>
  <c r="H5534" i="8"/>
  <c r="H5533" i="8"/>
  <c r="K5533" i="8" s="1"/>
  <c r="H5532" i="8"/>
  <c r="K5532" i="8" s="1"/>
  <c r="H5531" i="8"/>
  <c r="H5530" i="8"/>
  <c r="H5529" i="8"/>
  <c r="I5529" i="8" s="1"/>
  <c r="J5529" i="8" s="1"/>
  <c r="H5528" i="8"/>
  <c r="I5528" i="8" s="1"/>
  <c r="J5528" i="8" s="1"/>
  <c r="H5527" i="8"/>
  <c r="H5526" i="8"/>
  <c r="K5526" i="8" s="1"/>
  <c r="H5525" i="8"/>
  <c r="H5524" i="8"/>
  <c r="H5523" i="8"/>
  <c r="I5523" i="8" s="1"/>
  <c r="J5523" i="8" s="1"/>
  <c r="H5522" i="8"/>
  <c r="I5522" i="8" s="1"/>
  <c r="J5522" i="8" s="1"/>
  <c r="H5521" i="8"/>
  <c r="H5520" i="8"/>
  <c r="H5519" i="8"/>
  <c r="H5518" i="8"/>
  <c r="H5517" i="8"/>
  <c r="I5517" i="8" s="1"/>
  <c r="J5517" i="8" s="1"/>
  <c r="H5516" i="8"/>
  <c r="H5515" i="8"/>
  <c r="H5514" i="8"/>
  <c r="K5514" i="8" s="1"/>
  <c r="H5513" i="8"/>
  <c r="H5512" i="8"/>
  <c r="H5511" i="8"/>
  <c r="I5511" i="8" s="1"/>
  <c r="J5511" i="8" s="1"/>
  <c r="H5510" i="8"/>
  <c r="H5509" i="8"/>
  <c r="H5508" i="8"/>
  <c r="I5508" i="8" s="1"/>
  <c r="J5508" i="8" s="1"/>
  <c r="H5507" i="8"/>
  <c r="H5506" i="8"/>
  <c r="I5506" i="8" s="1"/>
  <c r="J5506" i="8" s="1"/>
  <c r="H5505" i="8"/>
  <c r="I5505" i="8" s="1"/>
  <c r="J5505" i="8" s="1"/>
  <c r="H5504" i="8"/>
  <c r="H5503" i="8"/>
  <c r="H5502" i="8"/>
  <c r="I5502" i="8" s="1"/>
  <c r="J5502" i="8" s="1"/>
  <c r="H5501" i="8"/>
  <c r="H5500" i="8"/>
  <c r="H5499" i="8"/>
  <c r="H5498" i="8"/>
  <c r="I5498" i="8" s="1"/>
  <c r="J5498" i="8" s="1"/>
  <c r="H5497" i="8"/>
  <c r="K5497" i="8" s="1"/>
  <c r="H5496" i="8"/>
  <c r="I5496" i="8" s="1"/>
  <c r="J5496" i="8" s="1"/>
  <c r="H5495" i="8"/>
  <c r="H5494" i="8"/>
  <c r="K5494" i="8" s="1"/>
  <c r="H5493" i="8"/>
  <c r="I5493" i="8" s="1"/>
  <c r="J5493" i="8" s="1"/>
  <c r="H5492" i="8"/>
  <c r="I5492" i="8" s="1"/>
  <c r="J5492" i="8" s="1"/>
  <c r="H5491" i="8"/>
  <c r="K5491" i="8" s="1"/>
  <c r="H5490" i="8"/>
  <c r="K5490" i="8" s="1"/>
  <c r="H5489" i="8"/>
  <c r="H5488" i="8"/>
  <c r="I5488" i="8" s="1"/>
  <c r="J5488" i="8" s="1"/>
  <c r="H5487" i="8"/>
  <c r="I5487" i="8" s="1"/>
  <c r="J5487" i="8" s="1"/>
  <c r="H5486" i="8"/>
  <c r="I5486" i="8" s="1"/>
  <c r="J5486" i="8" s="1"/>
  <c r="H5485" i="8"/>
  <c r="K5485" i="8" s="1"/>
  <c r="H5484" i="8"/>
  <c r="K5484" i="8" s="1"/>
  <c r="H5483" i="8"/>
  <c r="H5482" i="8"/>
  <c r="I5482" i="8" s="1"/>
  <c r="J5482" i="8" s="1"/>
  <c r="H5481" i="8"/>
  <c r="I5481" i="8" s="1"/>
  <c r="J5481" i="8" s="1"/>
  <c r="H5480" i="8"/>
  <c r="I5480" i="8" s="1"/>
  <c r="J5480" i="8" s="1"/>
  <c r="H5479" i="8"/>
  <c r="K5479" i="8" s="1"/>
  <c r="H5478" i="8"/>
  <c r="H5477" i="8"/>
  <c r="H5476" i="8"/>
  <c r="K5476" i="8" s="1"/>
  <c r="H5475" i="8"/>
  <c r="H5474" i="8"/>
  <c r="I5474" i="8" s="1"/>
  <c r="J5474" i="8" s="1"/>
  <c r="H5473" i="8"/>
  <c r="H5472" i="8"/>
  <c r="I5472" i="8" s="1"/>
  <c r="J5472" i="8" s="1"/>
  <c r="H5471" i="8"/>
  <c r="H5470" i="8"/>
  <c r="H5469" i="8"/>
  <c r="I5469" i="8" s="1"/>
  <c r="J5469" i="8" s="1"/>
  <c r="H5468" i="8"/>
  <c r="I5468" i="8" s="1"/>
  <c r="J5468" i="8" s="1"/>
  <c r="H5467" i="8"/>
  <c r="K5467" i="8" s="1"/>
  <c r="H5466" i="8"/>
  <c r="I5466" i="8" s="1"/>
  <c r="J5466" i="8" s="1"/>
  <c r="H5465" i="8"/>
  <c r="H5464" i="8"/>
  <c r="K5464" i="8" s="1"/>
  <c r="H5463" i="8"/>
  <c r="H5462" i="8"/>
  <c r="I5462" i="8" s="1"/>
  <c r="J5462" i="8" s="1"/>
  <c r="H5461" i="8"/>
  <c r="K5461" i="8" s="1"/>
  <c r="H5460" i="8"/>
  <c r="I5460" i="8" s="1"/>
  <c r="J5460" i="8" s="1"/>
  <c r="H5459" i="8"/>
  <c r="H5458" i="8"/>
  <c r="H5457" i="8"/>
  <c r="H5456" i="8"/>
  <c r="I5456" i="8" s="1"/>
  <c r="J5456" i="8" s="1"/>
  <c r="H5455" i="8"/>
  <c r="K5455" i="8" s="1"/>
  <c r="H5454" i="8"/>
  <c r="K5454" i="8" s="1"/>
  <c r="H5453" i="8"/>
  <c r="H5452" i="8"/>
  <c r="K5452" i="8" s="1"/>
  <c r="H5451" i="8"/>
  <c r="I5451" i="8" s="1"/>
  <c r="J5451" i="8" s="1"/>
  <c r="H5450" i="8"/>
  <c r="H5449" i="8"/>
  <c r="H5448" i="8"/>
  <c r="K5448" i="8" s="1"/>
  <c r="H5447" i="8"/>
  <c r="H5446" i="8"/>
  <c r="H5445" i="8"/>
  <c r="I5445" i="8" s="1"/>
  <c r="J5445" i="8" s="1"/>
  <c r="H5444" i="8"/>
  <c r="I5444" i="8" s="1"/>
  <c r="J5444" i="8" s="1"/>
  <c r="H5443" i="8"/>
  <c r="H5442" i="8"/>
  <c r="K5442" i="8" s="1"/>
  <c r="H5441" i="8"/>
  <c r="H5440" i="8"/>
  <c r="K5440" i="8" s="1"/>
  <c r="H5439" i="8"/>
  <c r="H5438" i="8"/>
  <c r="H5437" i="8"/>
  <c r="K5437" i="8" s="1"/>
  <c r="H5436" i="8"/>
  <c r="I5436" i="8" s="1"/>
  <c r="J5436" i="8" s="1"/>
  <c r="H5435" i="8"/>
  <c r="H5434" i="8"/>
  <c r="K5434" i="8" s="1"/>
  <c r="H5433" i="8"/>
  <c r="I5433" i="8" s="1"/>
  <c r="J5433" i="8" s="1"/>
  <c r="H5432" i="8"/>
  <c r="H5431" i="8"/>
  <c r="K5431" i="8" s="1"/>
  <c r="H5430" i="8"/>
  <c r="I5430" i="8" s="1"/>
  <c r="J5430" i="8" s="1"/>
  <c r="H5429" i="8"/>
  <c r="H5428" i="8"/>
  <c r="K5428" i="8" s="1"/>
  <c r="H5427" i="8"/>
  <c r="I5427" i="8" s="1"/>
  <c r="J5427" i="8" s="1"/>
  <c r="H5426" i="8"/>
  <c r="I5426" i="8" s="1"/>
  <c r="J5426" i="8" s="1"/>
  <c r="H5425" i="8"/>
  <c r="K5425" i="8" s="1"/>
  <c r="H5424" i="8"/>
  <c r="I5424" i="8" s="1"/>
  <c r="J5424" i="8" s="1"/>
  <c r="H5423" i="8"/>
  <c r="H5422" i="8"/>
  <c r="H5421" i="8"/>
  <c r="I5421" i="8" s="1"/>
  <c r="J5421" i="8" s="1"/>
  <c r="H5420" i="8"/>
  <c r="I5420" i="8" s="1"/>
  <c r="J5420" i="8" s="1"/>
  <c r="H5419" i="8"/>
  <c r="K5419" i="8" s="1"/>
  <c r="H5418" i="8"/>
  <c r="K5418" i="8" s="1"/>
  <c r="H5417" i="8"/>
  <c r="H5416" i="8"/>
  <c r="I5416" i="8" s="1"/>
  <c r="J5416" i="8" s="1"/>
  <c r="H5415" i="8"/>
  <c r="I5415" i="8" s="1"/>
  <c r="J5415" i="8" s="1"/>
  <c r="H5414" i="8"/>
  <c r="H5413" i="8"/>
  <c r="K5413" i="8" s="1"/>
  <c r="H5412" i="8"/>
  <c r="K5412" i="8" s="1"/>
  <c r="H5411" i="8"/>
  <c r="H5410" i="8"/>
  <c r="K5410" i="8" s="1"/>
  <c r="H5409" i="8"/>
  <c r="I5409" i="8" s="1"/>
  <c r="J5409" i="8" s="1"/>
  <c r="H5408" i="8"/>
  <c r="I5408" i="8" s="1"/>
  <c r="J5408" i="8" s="1"/>
  <c r="H5407" i="8"/>
  <c r="H5406" i="8"/>
  <c r="H5405" i="8"/>
  <c r="H5404" i="8"/>
  <c r="K5404" i="8" s="1"/>
  <c r="H5403" i="8"/>
  <c r="H5402" i="8"/>
  <c r="I5402" i="8" s="1"/>
  <c r="J5402" i="8" s="1"/>
  <c r="H5401" i="8"/>
  <c r="H5400" i="8"/>
  <c r="H5399" i="8"/>
  <c r="H5398" i="8"/>
  <c r="H5397" i="8"/>
  <c r="I5397" i="8" s="1"/>
  <c r="J5397" i="8" s="1"/>
  <c r="H5396" i="8"/>
  <c r="I5396" i="8" s="1"/>
  <c r="J5396" i="8" s="1"/>
  <c r="H5395" i="8"/>
  <c r="K5395" i="8" s="1"/>
  <c r="H5394" i="8"/>
  <c r="I5394" i="8" s="1"/>
  <c r="J5394" i="8" s="1"/>
  <c r="H5393" i="8"/>
  <c r="H5392" i="8"/>
  <c r="K5392" i="8" s="1"/>
  <c r="H5391" i="8"/>
  <c r="H5390" i="8"/>
  <c r="I5390" i="8" s="1"/>
  <c r="J5390" i="8" s="1"/>
  <c r="H5389" i="8"/>
  <c r="K5389" i="8" s="1"/>
  <c r="H5388" i="8"/>
  <c r="H5387" i="8"/>
  <c r="H5386" i="8"/>
  <c r="H5385" i="8"/>
  <c r="H5384" i="8"/>
  <c r="H5383" i="8"/>
  <c r="K5383" i="8" s="1"/>
  <c r="H5382" i="8"/>
  <c r="K5382" i="8" s="1"/>
  <c r="H5381" i="8"/>
  <c r="H5380" i="8"/>
  <c r="K5380" i="8" s="1"/>
  <c r="H5379" i="8"/>
  <c r="I5379" i="8" s="1"/>
  <c r="J5379" i="8" s="1"/>
  <c r="H5378" i="8"/>
  <c r="H5377" i="8"/>
  <c r="H5376" i="8"/>
  <c r="K5376" i="8" s="1"/>
  <c r="H5375" i="8"/>
  <c r="H5374" i="8"/>
  <c r="H5373" i="8"/>
  <c r="I5373" i="8" s="1"/>
  <c r="J5373" i="8" s="1"/>
  <c r="H5372" i="8"/>
  <c r="I5372" i="8" s="1"/>
  <c r="J5372" i="8" s="1"/>
  <c r="H5371" i="8"/>
  <c r="H5370" i="8"/>
  <c r="H5369" i="8"/>
  <c r="H5368" i="8"/>
  <c r="K5368" i="8" s="1"/>
  <c r="H5367" i="8"/>
  <c r="H5366" i="8"/>
  <c r="H5365" i="8"/>
  <c r="K5365" i="8" s="1"/>
  <c r="H5364" i="8"/>
  <c r="I5364" i="8" s="1"/>
  <c r="J5364" i="8" s="1"/>
  <c r="H5363" i="8"/>
  <c r="H5362" i="8"/>
  <c r="K5362" i="8" s="1"/>
  <c r="H5361" i="8"/>
  <c r="I5361" i="8" s="1"/>
  <c r="J5361" i="8" s="1"/>
  <c r="H5360" i="8"/>
  <c r="H5359" i="8"/>
  <c r="K5359" i="8" s="1"/>
  <c r="H5358" i="8"/>
  <c r="I5358" i="8" s="1"/>
  <c r="J5358" i="8" s="1"/>
  <c r="H5357" i="8"/>
  <c r="H5356" i="8"/>
  <c r="K5356" i="8" s="1"/>
  <c r="H5355" i="8"/>
  <c r="I5355" i="8" s="1"/>
  <c r="J5355" i="8" s="1"/>
  <c r="H5354" i="8"/>
  <c r="I5354" i="8" s="1"/>
  <c r="J5354" i="8" s="1"/>
  <c r="H5353" i="8"/>
  <c r="H5352" i="8"/>
  <c r="I5352" i="8" s="1"/>
  <c r="J5352" i="8" s="1"/>
  <c r="H5351" i="8"/>
  <c r="H5350" i="8"/>
  <c r="K5350" i="8" s="1"/>
  <c r="H5349" i="8"/>
  <c r="I5349" i="8" s="1"/>
  <c r="J5349" i="8" s="1"/>
  <c r="H5348" i="8"/>
  <c r="I5348" i="8" s="1"/>
  <c r="J5348" i="8" s="1"/>
  <c r="H5347" i="8"/>
  <c r="K5347" i="8" s="1"/>
  <c r="H5346" i="8"/>
  <c r="K5346" i="8" s="1"/>
  <c r="H5345" i="8"/>
  <c r="H5344" i="8"/>
  <c r="H5343" i="8"/>
  <c r="I5343" i="8" s="1"/>
  <c r="J5343" i="8" s="1"/>
  <c r="H5342" i="8"/>
  <c r="H5341" i="8"/>
  <c r="H5340" i="8"/>
  <c r="K5340" i="8" s="1"/>
  <c r="H5339" i="8"/>
  <c r="H5338" i="8"/>
  <c r="K5338" i="8" s="1"/>
  <c r="H5337" i="8"/>
  <c r="I5337" i="8" s="1"/>
  <c r="J5337" i="8" s="1"/>
  <c r="H5336" i="8"/>
  <c r="I5336" i="8" s="1"/>
  <c r="J5336" i="8" s="1"/>
  <c r="H5335" i="8"/>
  <c r="H5334" i="8"/>
  <c r="H5333" i="8"/>
  <c r="H5332" i="8"/>
  <c r="K5332" i="8" s="1"/>
  <c r="H5331" i="8"/>
  <c r="H5330" i="8"/>
  <c r="I5330" i="8" s="1"/>
  <c r="J5330" i="8" s="1"/>
  <c r="H5329" i="8"/>
  <c r="H5328" i="8"/>
  <c r="H5327" i="8"/>
  <c r="H5326" i="8"/>
  <c r="H5325" i="8"/>
  <c r="I5325" i="8" s="1"/>
  <c r="J5325" i="8" s="1"/>
  <c r="H5324" i="8"/>
  <c r="I5324" i="8" s="1"/>
  <c r="J5324" i="8" s="1"/>
  <c r="H5323" i="8"/>
  <c r="K5323" i="8" s="1"/>
  <c r="H5322" i="8"/>
  <c r="I5322" i="8" s="1"/>
  <c r="J5322" i="8" s="1"/>
  <c r="H5321" i="8"/>
  <c r="H5320" i="8"/>
  <c r="K5320" i="8" s="1"/>
  <c r="H5319" i="8"/>
  <c r="H5318" i="8"/>
  <c r="H5317" i="8"/>
  <c r="K5317" i="8" s="1"/>
  <c r="H5316" i="8"/>
  <c r="I5316" i="8" s="1"/>
  <c r="J5316" i="8" s="1"/>
  <c r="H5315" i="8"/>
  <c r="H5314" i="8"/>
  <c r="H5313" i="8"/>
  <c r="H5312" i="8"/>
  <c r="H5311" i="8"/>
  <c r="K5311" i="8" s="1"/>
  <c r="H5310" i="8"/>
  <c r="K5310" i="8" s="1"/>
  <c r="H5309" i="8"/>
  <c r="I5309" i="8" s="1"/>
  <c r="J5309" i="8" s="1"/>
  <c r="H5308" i="8"/>
  <c r="H5307" i="8"/>
  <c r="K5307" i="8" s="1"/>
  <c r="H5306" i="8"/>
  <c r="I5306" i="8" s="1"/>
  <c r="J5306" i="8" s="1"/>
  <c r="H5305" i="8"/>
  <c r="K5305" i="8" s="1"/>
  <c r="H5304" i="8"/>
  <c r="K5304" i="8" s="1"/>
  <c r="H5303" i="8"/>
  <c r="H5302" i="8"/>
  <c r="K5302" i="8" s="1"/>
  <c r="H5301" i="8"/>
  <c r="K5301" i="8" s="1"/>
  <c r="H5300" i="8"/>
  <c r="H5299" i="8"/>
  <c r="H5298" i="8"/>
  <c r="H5297" i="8"/>
  <c r="I5297" i="8" s="1"/>
  <c r="J5297" i="8" s="1"/>
  <c r="H5296" i="8"/>
  <c r="H5295" i="8"/>
  <c r="I5295" i="8" s="1"/>
  <c r="J5295" i="8" s="1"/>
  <c r="H5294" i="8"/>
  <c r="I5294" i="8" s="1"/>
  <c r="J5294" i="8" s="1"/>
  <c r="H5293" i="8"/>
  <c r="K5293" i="8" s="1"/>
  <c r="H5292" i="8"/>
  <c r="H5291" i="8"/>
  <c r="H5290" i="8"/>
  <c r="K5290" i="8" s="1"/>
  <c r="H5289" i="8"/>
  <c r="H5288" i="8"/>
  <c r="I5288" i="8" s="1"/>
  <c r="J5288" i="8" s="1"/>
  <c r="H5287" i="8"/>
  <c r="K5287" i="8" s="1"/>
  <c r="H5286" i="8"/>
  <c r="K5286" i="8" s="1"/>
  <c r="H5285" i="8"/>
  <c r="I5285" i="8" s="1"/>
  <c r="J5285" i="8" s="1"/>
  <c r="H5284" i="8"/>
  <c r="H5283" i="8"/>
  <c r="H5282" i="8"/>
  <c r="H5281" i="8"/>
  <c r="K5281" i="8" s="1"/>
  <c r="H5280" i="8"/>
  <c r="I5280" i="8" s="1"/>
  <c r="J5280" i="8" s="1"/>
  <c r="H5279" i="8"/>
  <c r="I5279" i="8" s="1"/>
  <c r="J5279" i="8" s="1"/>
  <c r="H5278" i="8"/>
  <c r="H5277" i="8"/>
  <c r="H5276" i="8"/>
  <c r="I5276" i="8" s="1"/>
  <c r="J5276" i="8" s="1"/>
  <c r="H5275" i="8"/>
  <c r="K5275" i="8" s="1"/>
  <c r="H5274" i="8"/>
  <c r="K5274" i="8" s="1"/>
  <c r="H5273" i="8"/>
  <c r="I5273" i="8" s="1"/>
  <c r="J5273" i="8" s="1"/>
  <c r="H5272" i="8"/>
  <c r="K5272" i="8" s="1"/>
  <c r="H5271" i="8"/>
  <c r="I5271" i="8" s="1"/>
  <c r="J5271" i="8" s="1"/>
  <c r="H5270" i="8"/>
  <c r="I5270" i="8" s="1"/>
  <c r="J5270" i="8" s="1"/>
  <c r="H5269" i="8"/>
  <c r="K5269" i="8" s="1"/>
  <c r="H5268" i="8"/>
  <c r="K5268" i="8" s="1"/>
  <c r="H5267" i="8"/>
  <c r="I5267" i="8" s="1"/>
  <c r="J5267" i="8" s="1"/>
  <c r="H5266" i="8"/>
  <c r="I5266" i="8" s="1"/>
  <c r="J5266" i="8" s="1"/>
  <c r="H5265" i="8"/>
  <c r="I5265" i="8" s="1"/>
  <c r="J5265" i="8" s="1"/>
  <c r="H5264" i="8"/>
  <c r="I5264" i="8" s="1"/>
  <c r="J5264" i="8" s="1"/>
  <c r="H5263" i="8"/>
  <c r="H5262" i="8"/>
  <c r="I5262" i="8" s="1"/>
  <c r="J5262" i="8" s="1"/>
  <c r="H5261" i="8"/>
  <c r="I5261" i="8" s="1"/>
  <c r="J5261" i="8" s="1"/>
  <c r="H5260" i="8"/>
  <c r="K5260" i="8" s="1"/>
  <c r="H5259" i="8"/>
  <c r="H5258" i="8"/>
  <c r="I5258" i="8" s="1"/>
  <c r="J5258" i="8" s="1"/>
  <c r="H5257" i="8"/>
  <c r="K5257" i="8" s="1"/>
  <c r="H5256" i="8"/>
  <c r="H5255" i="8"/>
  <c r="H5254" i="8"/>
  <c r="H5253" i="8"/>
  <c r="K5253" i="8" s="1"/>
  <c r="H5252" i="8"/>
  <c r="H5251" i="8"/>
  <c r="K5251" i="8" s="1"/>
  <c r="H5250" i="8"/>
  <c r="H5249" i="8"/>
  <c r="H5248" i="8"/>
  <c r="I5248" i="8" s="1"/>
  <c r="J5248" i="8" s="1"/>
  <c r="H5247" i="8"/>
  <c r="I5247" i="8" s="1"/>
  <c r="J5247" i="8" s="1"/>
  <c r="H5246" i="8"/>
  <c r="K5246" i="8" s="1"/>
  <c r="H5245" i="8"/>
  <c r="H5244" i="8"/>
  <c r="H5243" i="8"/>
  <c r="I5243" i="8" s="1"/>
  <c r="J5243" i="8" s="1"/>
  <c r="H5242" i="8"/>
  <c r="H5241" i="8"/>
  <c r="K5241" i="8" s="1"/>
  <c r="H5240" i="8"/>
  <c r="I5240" i="8" s="1"/>
  <c r="J5240" i="8" s="1"/>
  <c r="H5239" i="8"/>
  <c r="K5239" i="8" s="1"/>
  <c r="H5238" i="8"/>
  <c r="K5238" i="8" s="1"/>
  <c r="H5237" i="8"/>
  <c r="H5236" i="8"/>
  <c r="I5236" i="8" s="1"/>
  <c r="J5236" i="8" s="1"/>
  <c r="H5235" i="8"/>
  <c r="H5234" i="8"/>
  <c r="K5234" i="8" s="1"/>
  <c r="H5233" i="8"/>
  <c r="K5233" i="8" s="1"/>
  <c r="H5232" i="8"/>
  <c r="H5231" i="8"/>
  <c r="I5231" i="8" s="1"/>
  <c r="J5231" i="8" s="1"/>
  <c r="H5230" i="8"/>
  <c r="K5230" i="8" s="1"/>
  <c r="H5229" i="8"/>
  <c r="H5228" i="8"/>
  <c r="H5227" i="8"/>
  <c r="K5227" i="8" s="1"/>
  <c r="H5226" i="8"/>
  <c r="I5226" i="8" s="1"/>
  <c r="J5226" i="8" s="1"/>
  <c r="H5225" i="8"/>
  <c r="I5225" i="8" s="1"/>
  <c r="J5225" i="8" s="1"/>
  <c r="H5224" i="8"/>
  <c r="I5224" i="8" s="1"/>
  <c r="J5224" i="8" s="1"/>
  <c r="H5223" i="8"/>
  <c r="H5222" i="8"/>
  <c r="I5222" i="8" s="1"/>
  <c r="J5222" i="8" s="1"/>
  <c r="H5221" i="8"/>
  <c r="K5221" i="8" s="1"/>
  <c r="H5220" i="8"/>
  <c r="H5219" i="8"/>
  <c r="I5219" i="8" s="1"/>
  <c r="J5219" i="8" s="1"/>
  <c r="H5218" i="8"/>
  <c r="K5218" i="8" s="1"/>
  <c r="H5217" i="8"/>
  <c r="H5216" i="8"/>
  <c r="I5216" i="8" s="1"/>
  <c r="J5216" i="8" s="1"/>
  <c r="H5215" i="8"/>
  <c r="K5215" i="8" s="1"/>
  <c r="H5214" i="8"/>
  <c r="K5214" i="8" s="1"/>
  <c r="H5213" i="8"/>
  <c r="I5213" i="8" s="1"/>
  <c r="J5213" i="8" s="1"/>
  <c r="H5212" i="8"/>
  <c r="I5212" i="8" s="1"/>
  <c r="J5212" i="8" s="1"/>
  <c r="H5211" i="8"/>
  <c r="H5210" i="8"/>
  <c r="I5210" i="8" s="1"/>
  <c r="J5210" i="8" s="1"/>
  <c r="H5209" i="8"/>
  <c r="H5208" i="8"/>
  <c r="H5207" i="8"/>
  <c r="I5207" i="8" s="1"/>
  <c r="J5207" i="8" s="1"/>
  <c r="H5206" i="8"/>
  <c r="K5206" i="8" s="1"/>
  <c r="H5205" i="8"/>
  <c r="I5205" i="8" s="1"/>
  <c r="J5205" i="8" s="1"/>
  <c r="H5204" i="8"/>
  <c r="I5204" i="8" s="1"/>
  <c r="J5204" i="8" s="1"/>
  <c r="H5203" i="8"/>
  <c r="K5203" i="8" s="1"/>
  <c r="H5202" i="8"/>
  <c r="H5201" i="8"/>
  <c r="I5201" i="8" s="1"/>
  <c r="J5201" i="8" s="1"/>
  <c r="H5200" i="8"/>
  <c r="H5199" i="8"/>
  <c r="K5199" i="8" s="1"/>
  <c r="H5198" i="8"/>
  <c r="H5197" i="8"/>
  <c r="K5197" i="8" s="1"/>
  <c r="H5196" i="8"/>
  <c r="K5196" i="8" s="1"/>
  <c r="H5195" i="8"/>
  <c r="H5194" i="8"/>
  <c r="K5194" i="8" s="1"/>
  <c r="H5193" i="8"/>
  <c r="I5193" i="8" s="1"/>
  <c r="J5193" i="8" s="1"/>
  <c r="H5192" i="8"/>
  <c r="I5192" i="8" s="1"/>
  <c r="J5192" i="8" s="1"/>
  <c r="H5191" i="8"/>
  <c r="K5191" i="8" s="1"/>
  <c r="H5190" i="8"/>
  <c r="H5189" i="8"/>
  <c r="I5189" i="8" s="1"/>
  <c r="J5189" i="8" s="1"/>
  <c r="H5188" i="8"/>
  <c r="H5187" i="8"/>
  <c r="K5187" i="8" s="1"/>
  <c r="H5186" i="8"/>
  <c r="I5186" i="8" s="1"/>
  <c r="J5186" i="8" s="1"/>
  <c r="H5185" i="8"/>
  <c r="K5185" i="8" s="1"/>
  <c r="H5184" i="8"/>
  <c r="K5184" i="8" s="1"/>
  <c r="H5183" i="8"/>
  <c r="H5182" i="8"/>
  <c r="I5182" i="8" s="1"/>
  <c r="J5182" i="8" s="1"/>
  <c r="H5181" i="8"/>
  <c r="K5181" i="8" s="1"/>
  <c r="H5180" i="8"/>
  <c r="H5179" i="8"/>
  <c r="K5179" i="8" s="1"/>
  <c r="H5178" i="8"/>
  <c r="K5178" i="8" s="1"/>
  <c r="H5177" i="8"/>
  <c r="H5176" i="8"/>
  <c r="K5176" i="8" s="1"/>
  <c r="H5175" i="8"/>
  <c r="I5175" i="8" s="1"/>
  <c r="J5175" i="8" s="1"/>
  <c r="H5174" i="8"/>
  <c r="H5173" i="8"/>
  <c r="H5172" i="8"/>
  <c r="I5172" i="8" s="1"/>
  <c r="J5172" i="8" s="1"/>
  <c r="H5171" i="8"/>
  <c r="I5171" i="8" s="1"/>
  <c r="J5171" i="8" s="1"/>
  <c r="H5170" i="8"/>
  <c r="K5170" i="8" s="1"/>
  <c r="H5169" i="8"/>
  <c r="H5168" i="8"/>
  <c r="I5168" i="8" s="1"/>
  <c r="J5168" i="8" s="1"/>
  <c r="H5167" i="8"/>
  <c r="K5167" i="8" s="1"/>
  <c r="H5166" i="8"/>
  <c r="K5166" i="8" s="1"/>
  <c r="H5165" i="8"/>
  <c r="I5165" i="8" s="1"/>
  <c r="J5165" i="8" s="1"/>
  <c r="H5164" i="8"/>
  <c r="H5163" i="8"/>
  <c r="H5162" i="8"/>
  <c r="K5162" i="8" s="1"/>
  <c r="H5161" i="8"/>
  <c r="K5161" i="8" s="1"/>
  <c r="H5160" i="8"/>
  <c r="K5160" i="8" s="1"/>
  <c r="H5159" i="8"/>
  <c r="I5159" i="8" s="1"/>
  <c r="J5159" i="8" s="1"/>
  <c r="H5158" i="8"/>
  <c r="H5157" i="8"/>
  <c r="I5157" i="8" s="1"/>
  <c r="J5157" i="8" s="1"/>
  <c r="H5156" i="8"/>
  <c r="I5156" i="8" s="1"/>
  <c r="J5156" i="8" s="1"/>
  <c r="H5155" i="8"/>
  <c r="H5154" i="8"/>
  <c r="I5154" i="8" s="1"/>
  <c r="J5154" i="8" s="1"/>
  <c r="H5153" i="8"/>
  <c r="I5153" i="8" s="1"/>
  <c r="J5153" i="8" s="1"/>
  <c r="H5152" i="8"/>
  <c r="H5151" i="8"/>
  <c r="I5151" i="8" s="1"/>
  <c r="J5151" i="8" s="1"/>
  <c r="H5150" i="8"/>
  <c r="I5150" i="8" s="1"/>
  <c r="J5150" i="8" s="1"/>
  <c r="H5149" i="8"/>
  <c r="K5149" i="8" s="1"/>
  <c r="H5148" i="8"/>
  <c r="H5147" i="8"/>
  <c r="I5147" i="8" s="1"/>
  <c r="J5147" i="8" s="1"/>
  <c r="H5146" i="8"/>
  <c r="H5145" i="8"/>
  <c r="K5145" i="8" s="1"/>
  <c r="H5144" i="8"/>
  <c r="H5143" i="8"/>
  <c r="K5143" i="8" s="1"/>
  <c r="H5142" i="8"/>
  <c r="K5142" i="8" s="1"/>
  <c r="H5141" i="8"/>
  <c r="H5140" i="8"/>
  <c r="I5140" i="8" s="1"/>
  <c r="J5140" i="8" s="1"/>
  <c r="H5139" i="8"/>
  <c r="H5138" i="8"/>
  <c r="H5137" i="8"/>
  <c r="K5137" i="8" s="1"/>
  <c r="H5136" i="8"/>
  <c r="H5135" i="8"/>
  <c r="H5134" i="8"/>
  <c r="I5134" i="8" s="1"/>
  <c r="J5134" i="8" s="1"/>
  <c r="H5133" i="8"/>
  <c r="I5133" i="8" s="1"/>
  <c r="J5133" i="8" s="1"/>
  <c r="H5132" i="8"/>
  <c r="H5131" i="8"/>
  <c r="K5131" i="8" s="1"/>
  <c r="H5130" i="8"/>
  <c r="H5129" i="8"/>
  <c r="H5128" i="8"/>
  <c r="I5128" i="8" s="1"/>
  <c r="J5128" i="8" s="1"/>
  <c r="H5127" i="8"/>
  <c r="H5126" i="8"/>
  <c r="H5125" i="8"/>
  <c r="K5125" i="8" s="1"/>
  <c r="H5124" i="8"/>
  <c r="H5123" i="8"/>
  <c r="H5122" i="8"/>
  <c r="I5122" i="8" s="1"/>
  <c r="J5122" i="8" s="1"/>
  <c r="H5121" i="8"/>
  <c r="I5121" i="8" s="1"/>
  <c r="J5121" i="8" s="1"/>
  <c r="H5120" i="8"/>
  <c r="H5119" i="8"/>
  <c r="K5119" i="8" s="1"/>
  <c r="H5118" i="8"/>
  <c r="H5117" i="8"/>
  <c r="H5116" i="8"/>
  <c r="I5116" i="8" s="1"/>
  <c r="J5116" i="8" s="1"/>
  <c r="H5115" i="8"/>
  <c r="H5114" i="8"/>
  <c r="H5113" i="8"/>
  <c r="K5113" i="8" s="1"/>
  <c r="H5112" i="8"/>
  <c r="H5111" i="8"/>
  <c r="H5110" i="8"/>
  <c r="I5110" i="8" s="1"/>
  <c r="J5110" i="8" s="1"/>
  <c r="H5109" i="8"/>
  <c r="I5109" i="8" s="1"/>
  <c r="J5109" i="8" s="1"/>
  <c r="H5108" i="8"/>
  <c r="H5107" i="8"/>
  <c r="K5107" i="8" s="1"/>
  <c r="H5106" i="8"/>
  <c r="H5105" i="8"/>
  <c r="H5104" i="8"/>
  <c r="I5104" i="8" s="1"/>
  <c r="J5104" i="8" s="1"/>
  <c r="H5103" i="8"/>
  <c r="H5102" i="8"/>
  <c r="H5101" i="8"/>
  <c r="K5101" i="8" s="1"/>
  <c r="H5100" i="8"/>
  <c r="H5099" i="8"/>
  <c r="H5098" i="8"/>
  <c r="I5098" i="8" s="1"/>
  <c r="J5098" i="8" s="1"/>
  <c r="H5097" i="8"/>
  <c r="I5097" i="8" s="1"/>
  <c r="J5097" i="8" s="1"/>
  <c r="H5096" i="8"/>
  <c r="H5095" i="8"/>
  <c r="K5095" i="8" s="1"/>
  <c r="H5094" i="8"/>
  <c r="H5093" i="8"/>
  <c r="H5092" i="8"/>
  <c r="I5092" i="8" s="1"/>
  <c r="J5092" i="8" s="1"/>
  <c r="H5091" i="8"/>
  <c r="H5090" i="8"/>
  <c r="K5090" i="8" s="1"/>
  <c r="H5089" i="8"/>
  <c r="I5089" i="8" s="1"/>
  <c r="J5089" i="8" s="1"/>
  <c r="H5088" i="8"/>
  <c r="H5087" i="8"/>
  <c r="K5087" i="8" s="1"/>
  <c r="H5086" i="8"/>
  <c r="I5086" i="8" s="1"/>
  <c r="J5086" i="8" s="1"/>
  <c r="H5085" i="8"/>
  <c r="I5085" i="8" s="1"/>
  <c r="J5085" i="8" s="1"/>
  <c r="H5084" i="8"/>
  <c r="K5084" i="8" s="1"/>
  <c r="H5083" i="8"/>
  <c r="I5083" i="8" s="1"/>
  <c r="J5083" i="8" s="1"/>
  <c r="H5082" i="8"/>
  <c r="H5081" i="8"/>
  <c r="K5081" i="8" s="1"/>
  <c r="H5080" i="8"/>
  <c r="I5080" i="8" s="1"/>
  <c r="J5080" i="8" s="1"/>
  <c r="H5079" i="8"/>
  <c r="I5079" i="8" s="1"/>
  <c r="J5079" i="8" s="1"/>
  <c r="H5078" i="8"/>
  <c r="K5078" i="8" s="1"/>
  <c r="H5077" i="8"/>
  <c r="H5076" i="8"/>
  <c r="H5075" i="8"/>
  <c r="K5075" i="8" s="1"/>
  <c r="H5074" i="8"/>
  <c r="I5074" i="8" s="1"/>
  <c r="J5074" i="8" s="1"/>
  <c r="H5073" i="8"/>
  <c r="H5072" i="8"/>
  <c r="H5071" i="8"/>
  <c r="K5071" i="8" s="1"/>
  <c r="H5070" i="8"/>
  <c r="H5069" i="8"/>
  <c r="H5068" i="8"/>
  <c r="H5067" i="8"/>
  <c r="I5067" i="8" s="1"/>
  <c r="J5067" i="8" s="1"/>
  <c r="H5066" i="8"/>
  <c r="I5066" i="8" s="1"/>
  <c r="J5066" i="8" s="1"/>
  <c r="H5065" i="8"/>
  <c r="K5065" i="8" s="1"/>
  <c r="H5064" i="8"/>
  <c r="H5063" i="8"/>
  <c r="K5063" i="8" s="1"/>
  <c r="H5062" i="8"/>
  <c r="H5061" i="8"/>
  <c r="I5061" i="8" s="1"/>
  <c r="J5061" i="8" s="1"/>
  <c r="H5060" i="8"/>
  <c r="H5059" i="8"/>
  <c r="K5059" i="8" s="1"/>
  <c r="H5058" i="8"/>
  <c r="H5057" i="8"/>
  <c r="H5056" i="8"/>
  <c r="H5055" i="8"/>
  <c r="H5054" i="8"/>
  <c r="K5054" i="8" s="1"/>
  <c r="H5053" i="8"/>
  <c r="K5053" i="8" s="1"/>
  <c r="H5052" i="8"/>
  <c r="H5051" i="8"/>
  <c r="K5051" i="8" s="1"/>
  <c r="H5050" i="8"/>
  <c r="H5049" i="8"/>
  <c r="I5049" i="8" s="1"/>
  <c r="J5049" i="8" s="1"/>
  <c r="H5048" i="8"/>
  <c r="K5048" i="8" s="1"/>
  <c r="H5047" i="8"/>
  <c r="I5047" i="8" s="1"/>
  <c r="J5047" i="8" s="1"/>
  <c r="H5046" i="8"/>
  <c r="H5045" i="8"/>
  <c r="H5044" i="8"/>
  <c r="H5043" i="8"/>
  <c r="I5043" i="8" s="1"/>
  <c r="J5043" i="8" s="1"/>
  <c r="H5042" i="8"/>
  <c r="K5042" i="8" s="1"/>
  <c r="H5041" i="8"/>
  <c r="H5040" i="8"/>
  <c r="H5039" i="8"/>
  <c r="K5039" i="8" s="1"/>
  <c r="H5038" i="8"/>
  <c r="H5037" i="8"/>
  <c r="H5036" i="8"/>
  <c r="I5036" i="8" s="1"/>
  <c r="J5036" i="8" s="1"/>
  <c r="H5035" i="8"/>
  <c r="H5034" i="8"/>
  <c r="H5033" i="8"/>
  <c r="K5033" i="8" s="1"/>
  <c r="H5032" i="8"/>
  <c r="H5031" i="8"/>
  <c r="H5030" i="8"/>
  <c r="I5030" i="8" s="1"/>
  <c r="J5030" i="8" s="1"/>
  <c r="H5029" i="8"/>
  <c r="K5029" i="8" s="1"/>
  <c r="H5028" i="8"/>
  <c r="H5027" i="8"/>
  <c r="K5027" i="8" s="1"/>
  <c r="H5026" i="8"/>
  <c r="H5025" i="8"/>
  <c r="I5025" i="8" s="1"/>
  <c r="J5025" i="8" s="1"/>
  <c r="H5024" i="8"/>
  <c r="H5023" i="8"/>
  <c r="K5023" i="8" s="1"/>
  <c r="H5022" i="8"/>
  <c r="H5021" i="8"/>
  <c r="H5020" i="8"/>
  <c r="H5019" i="8"/>
  <c r="I5019" i="8" s="1"/>
  <c r="J5019" i="8" s="1"/>
  <c r="H5018" i="8"/>
  <c r="K5018" i="8" s="1"/>
  <c r="H5017" i="8"/>
  <c r="K5017" i="8" s="1"/>
  <c r="H5016" i="8"/>
  <c r="H5015" i="8"/>
  <c r="K5015" i="8" s="1"/>
  <c r="H5014" i="8"/>
  <c r="H5013" i="8"/>
  <c r="H5012" i="8"/>
  <c r="K5012" i="8" s="1"/>
  <c r="H5011" i="8"/>
  <c r="I5011" i="8" s="1"/>
  <c r="J5011" i="8" s="1"/>
  <c r="H5010" i="8"/>
  <c r="H5009" i="8"/>
  <c r="K5009" i="8" s="1"/>
  <c r="H5008" i="8"/>
  <c r="H5007" i="8"/>
  <c r="I5007" i="8" s="1"/>
  <c r="J5007" i="8" s="1"/>
  <c r="H5006" i="8"/>
  <c r="K5006" i="8" s="1"/>
  <c r="H5005" i="8"/>
  <c r="H5004" i="8"/>
  <c r="H5003" i="8"/>
  <c r="K5003" i="8" s="1"/>
  <c r="H5002" i="8"/>
  <c r="H5001" i="8"/>
  <c r="H5000" i="8"/>
  <c r="I5000" i="8" s="1"/>
  <c r="J5000" i="8" s="1"/>
  <c r="H4999" i="8"/>
  <c r="K4999" i="8" s="1"/>
  <c r="H4998" i="8"/>
  <c r="H4997" i="8"/>
  <c r="H4996" i="8"/>
  <c r="H4995" i="8"/>
  <c r="I4995" i="8" s="1"/>
  <c r="J4995" i="8" s="1"/>
  <c r="H4994" i="8"/>
  <c r="H4993" i="8"/>
  <c r="I4993" i="8" s="1"/>
  <c r="J4993" i="8" s="1"/>
  <c r="H4992" i="8"/>
  <c r="H4991" i="8"/>
  <c r="K4991" i="8" s="1"/>
  <c r="H4990" i="8"/>
  <c r="H4989" i="8"/>
  <c r="I4989" i="8" s="1"/>
  <c r="J4989" i="8" s="1"/>
  <c r="H4988" i="8"/>
  <c r="I4988" i="8" s="1"/>
  <c r="J4988" i="8" s="1"/>
  <c r="H4987" i="8"/>
  <c r="H4986" i="8"/>
  <c r="H4985" i="8"/>
  <c r="H4984" i="8"/>
  <c r="H4983" i="8"/>
  <c r="I4983" i="8" s="1"/>
  <c r="J4983" i="8" s="1"/>
  <c r="H4982" i="8"/>
  <c r="K4982" i="8" s="1"/>
  <c r="H4981" i="8"/>
  <c r="H4980" i="8"/>
  <c r="H4979" i="8"/>
  <c r="K4979" i="8" s="1"/>
  <c r="H4978" i="8"/>
  <c r="H4977" i="8"/>
  <c r="I4977" i="8" s="1"/>
  <c r="J4977" i="8" s="1"/>
  <c r="H4976" i="8"/>
  <c r="K4976" i="8" s="1"/>
  <c r="H4975" i="8"/>
  <c r="I4975" i="8" s="1"/>
  <c r="J4975" i="8" s="1"/>
  <c r="H4974" i="8"/>
  <c r="H4973" i="8"/>
  <c r="H4972" i="8"/>
  <c r="H4971" i="8"/>
  <c r="I4971" i="8" s="1"/>
  <c r="J4971" i="8" s="1"/>
  <c r="H4970" i="8"/>
  <c r="H4969" i="8"/>
  <c r="H4968" i="8"/>
  <c r="H4967" i="8"/>
  <c r="K4967" i="8" s="1"/>
  <c r="H4966" i="8"/>
  <c r="H4965" i="8"/>
  <c r="H4964" i="8"/>
  <c r="H4963" i="8"/>
  <c r="H4962" i="8"/>
  <c r="H4961" i="8"/>
  <c r="K4961" i="8" s="1"/>
  <c r="H4960" i="8"/>
  <c r="H4959" i="8"/>
  <c r="H4958" i="8"/>
  <c r="I4958" i="8" s="1"/>
  <c r="J4958" i="8" s="1"/>
  <c r="H4957" i="8"/>
  <c r="H4956" i="8"/>
  <c r="H4955" i="8"/>
  <c r="K4955" i="8" s="1"/>
  <c r="H4954" i="8"/>
  <c r="H4953" i="8"/>
  <c r="I4953" i="8" s="1"/>
  <c r="J4953" i="8" s="1"/>
  <c r="H4952" i="8"/>
  <c r="I4952" i="8" s="1"/>
  <c r="J4952" i="8" s="1"/>
  <c r="H4951" i="8"/>
  <c r="K4951" i="8" s="1"/>
  <c r="H4950" i="8"/>
  <c r="H4949" i="8"/>
  <c r="H4948" i="8"/>
  <c r="H4947" i="8"/>
  <c r="I4947" i="8" s="1"/>
  <c r="J4947" i="8" s="1"/>
  <c r="H4946" i="8"/>
  <c r="K4946" i="8" s="1"/>
  <c r="H4945" i="8"/>
  <c r="I4945" i="8" s="1"/>
  <c r="J4945" i="8" s="1"/>
  <c r="H4944" i="8"/>
  <c r="H4943" i="8"/>
  <c r="K4943" i="8" s="1"/>
  <c r="H4942" i="8"/>
  <c r="I4942" i="8" s="1"/>
  <c r="J4942" i="8" s="1"/>
  <c r="H4941" i="8"/>
  <c r="I4941" i="8" s="1"/>
  <c r="J4941" i="8" s="1"/>
  <c r="H4940" i="8"/>
  <c r="K4940" i="8" s="1"/>
  <c r="H4939" i="8"/>
  <c r="H4938" i="8"/>
  <c r="H4937" i="8"/>
  <c r="K4937" i="8" s="1"/>
  <c r="H4936" i="8"/>
  <c r="H4935" i="8"/>
  <c r="H4934" i="8"/>
  <c r="K4934" i="8" s="1"/>
  <c r="H4933" i="8"/>
  <c r="I4933" i="8" s="1"/>
  <c r="J4933" i="8" s="1"/>
  <c r="H4932" i="8"/>
  <c r="H4931" i="8"/>
  <c r="K4931" i="8" s="1"/>
  <c r="H4930" i="8"/>
  <c r="I4930" i="8" s="1"/>
  <c r="J4930" i="8" s="1"/>
  <c r="H4929" i="8"/>
  <c r="I4929" i="8" s="1"/>
  <c r="J4929" i="8" s="1"/>
  <c r="H4928" i="8"/>
  <c r="K4928" i="8" s="1"/>
  <c r="H4927" i="8"/>
  <c r="K4927" i="8" s="1"/>
  <c r="H4926" i="8"/>
  <c r="H4925" i="8"/>
  <c r="K4925" i="8" s="1"/>
  <c r="H4924" i="8"/>
  <c r="I4924" i="8" s="1"/>
  <c r="J4924" i="8" s="1"/>
  <c r="H4923" i="8"/>
  <c r="I4923" i="8" s="1"/>
  <c r="J4923" i="8" s="1"/>
  <c r="H4922" i="8"/>
  <c r="H4921" i="8"/>
  <c r="I4921" i="8" s="1"/>
  <c r="J4921" i="8" s="1"/>
  <c r="H4920" i="8"/>
  <c r="H4919" i="8"/>
  <c r="H4918" i="8"/>
  <c r="I4918" i="8" s="1"/>
  <c r="J4918" i="8" s="1"/>
  <c r="H4917" i="8"/>
  <c r="H4916" i="8"/>
  <c r="H4915" i="8"/>
  <c r="I4915" i="8" s="1"/>
  <c r="J4915" i="8" s="1"/>
  <c r="H4914" i="8"/>
  <c r="H4913" i="8"/>
  <c r="K4913" i="8" s="1"/>
  <c r="H4912" i="8"/>
  <c r="H4911" i="8"/>
  <c r="H4910" i="8"/>
  <c r="K4910" i="8" s="1"/>
  <c r="H4909" i="8"/>
  <c r="H4908" i="8"/>
  <c r="H4907" i="8"/>
  <c r="K4907" i="8" s="1"/>
  <c r="H4906" i="8"/>
  <c r="I4906" i="8" s="1"/>
  <c r="J4906" i="8" s="1"/>
  <c r="H4905" i="8"/>
  <c r="I4905" i="8" s="1"/>
  <c r="J4905" i="8" s="1"/>
  <c r="H4904" i="8"/>
  <c r="K4904" i="8" s="1"/>
  <c r="H4903" i="8"/>
  <c r="H4902" i="8"/>
  <c r="H4901" i="8"/>
  <c r="K4901" i="8" s="1"/>
  <c r="H4900" i="8"/>
  <c r="H4899" i="8"/>
  <c r="H4898" i="8"/>
  <c r="H4897" i="8"/>
  <c r="I4897" i="8" s="1"/>
  <c r="J4897" i="8" s="1"/>
  <c r="H4896" i="8"/>
  <c r="H4895" i="8"/>
  <c r="K4895" i="8" s="1"/>
  <c r="H4894" i="8"/>
  <c r="I4894" i="8" s="1"/>
  <c r="J4894" i="8" s="1"/>
  <c r="H4893" i="8"/>
  <c r="I4893" i="8" s="1"/>
  <c r="J4893" i="8" s="1"/>
  <c r="H4892" i="8"/>
  <c r="H4891" i="8"/>
  <c r="I4891" i="8" s="1"/>
  <c r="J4891" i="8" s="1"/>
  <c r="H4890" i="8"/>
  <c r="H4889" i="8"/>
  <c r="H4888" i="8"/>
  <c r="H4887" i="8"/>
  <c r="I4887" i="8" s="1"/>
  <c r="J4887" i="8" s="1"/>
  <c r="H4886" i="8"/>
  <c r="K4886" i="8" s="1"/>
  <c r="H4885" i="8"/>
  <c r="H4884" i="8"/>
  <c r="H4883" i="8"/>
  <c r="K4883" i="8" s="1"/>
  <c r="H4882" i="8"/>
  <c r="H4881" i="8"/>
  <c r="H4880" i="8"/>
  <c r="K4880" i="8" s="1"/>
  <c r="H4879" i="8"/>
  <c r="I4879" i="8" s="1"/>
  <c r="J4879" i="8" s="1"/>
  <c r="H4878" i="8"/>
  <c r="H4877" i="8"/>
  <c r="K4877" i="8" s="1"/>
  <c r="H4876" i="8"/>
  <c r="I4876" i="8" s="1"/>
  <c r="J4876" i="8" s="1"/>
  <c r="H4875" i="8"/>
  <c r="H4874" i="8"/>
  <c r="K4874" i="8" s="1"/>
  <c r="H4873" i="8"/>
  <c r="H4872" i="8"/>
  <c r="H4871" i="8"/>
  <c r="H4870" i="8"/>
  <c r="I4870" i="8" s="1"/>
  <c r="J4870" i="8" s="1"/>
  <c r="H4869" i="8"/>
  <c r="I4869" i="8" s="1"/>
  <c r="J4869" i="8" s="1"/>
  <c r="H4868" i="8"/>
  <c r="K4868" i="8" s="1"/>
  <c r="H4867" i="8"/>
  <c r="I4867" i="8" s="1"/>
  <c r="J4867" i="8" s="1"/>
  <c r="H4866" i="8"/>
  <c r="H4865" i="8"/>
  <c r="K4865" i="8" s="1"/>
  <c r="H4864" i="8"/>
  <c r="H4863" i="8"/>
  <c r="I4863" i="8" s="1"/>
  <c r="J4863" i="8" s="1"/>
  <c r="H4862" i="8"/>
  <c r="H4861" i="8"/>
  <c r="I4861" i="8" s="1"/>
  <c r="J4861" i="8" s="1"/>
  <c r="H4860" i="8"/>
  <c r="H4859" i="8"/>
  <c r="K4859" i="8" s="1"/>
  <c r="H4858" i="8"/>
  <c r="H4857" i="8"/>
  <c r="I4857" i="8" s="1"/>
  <c r="J4857" i="8" s="1"/>
  <c r="H4856" i="8"/>
  <c r="K4856" i="8" s="1"/>
  <c r="H4855" i="8"/>
  <c r="H4854" i="8"/>
  <c r="H4853" i="8"/>
  <c r="H4852" i="8"/>
  <c r="I4852" i="8" s="1"/>
  <c r="J4852" i="8" s="1"/>
  <c r="H4851" i="8"/>
  <c r="I4851" i="8" s="1"/>
  <c r="J4851" i="8" s="1"/>
  <c r="H4850" i="8"/>
  <c r="K4850" i="8" s="1"/>
  <c r="H4849" i="8"/>
  <c r="I4849" i="8" s="1"/>
  <c r="J4849" i="8" s="1"/>
  <c r="H4848" i="8"/>
  <c r="H4847" i="8"/>
  <c r="K4847" i="8" s="1"/>
  <c r="H4846" i="8"/>
  <c r="I4846" i="8" s="1"/>
  <c r="J4846" i="8" s="1"/>
  <c r="H4845" i="8"/>
  <c r="H4844" i="8"/>
  <c r="K4844" i="8" s="1"/>
  <c r="H4843" i="8"/>
  <c r="I4843" i="8" s="1"/>
  <c r="J4843" i="8" s="1"/>
  <c r="H4842" i="8"/>
  <c r="H4841" i="8"/>
  <c r="H4840" i="8"/>
  <c r="I4840" i="8" s="1"/>
  <c r="J4840" i="8" s="1"/>
  <c r="H4839" i="8"/>
  <c r="H4838" i="8"/>
  <c r="K4838" i="8" s="1"/>
  <c r="H4837" i="8"/>
  <c r="H4836" i="8"/>
  <c r="H4835" i="8"/>
  <c r="H4834" i="8"/>
  <c r="I4834" i="8" s="1"/>
  <c r="J4834" i="8" s="1"/>
  <c r="H4833" i="8"/>
  <c r="I4833" i="8" s="1"/>
  <c r="J4833" i="8" s="1"/>
  <c r="H4832" i="8"/>
  <c r="K4832" i="8" s="1"/>
  <c r="H4831" i="8"/>
  <c r="I4831" i="8" s="1"/>
  <c r="J4831" i="8" s="1"/>
  <c r="H4830" i="8"/>
  <c r="H4829" i="8"/>
  <c r="K4829" i="8" s="1"/>
  <c r="H4828" i="8"/>
  <c r="H4827" i="8"/>
  <c r="H4826" i="8"/>
  <c r="H4825" i="8"/>
  <c r="I4825" i="8" s="1"/>
  <c r="J4825" i="8" s="1"/>
  <c r="H4824" i="8"/>
  <c r="H4823" i="8"/>
  <c r="K4823" i="8" s="1"/>
  <c r="H4822" i="8"/>
  <c r="I4822" i="8" s="1"/>
  <c r="J4822" i="8" s="1"/>
  <c r="H4821" i="8"/>
  <c r="I4821" i="8" s="1"/>
  <c r="J4821" i="8" s="1"/>
  <c r="H4820" i="8"/>
  <c r="K4820" i="8" s="1"/>
  <c r="H4819" i="8"/>
  <c r="I4819" i="8" s="1"/>
  <c r="J4819" i="8" s="1"/>
  <c r="H4818" i="8"/>
  <c r="H4817" i="8"/>
  <c r="H4816" i="8"/>
  <c r="I4816" i="8" s="1"/>
  <c r="J4816" i="8" s="1"/>
  <c r="H4815" i="8"/>
  <c r="I4815" i="8" s="1"/>
  <c r="J4815" i="8" s="1"/>
  <c r="H4814" i="8"/>
  <c r="K4814" i="8" s="1"/>
  <c r="H4813" i="8"/>
  <c r="I4813" i="8" s="1"/>
  <c r="J4813" i="8" s="1"/>
  <c r="H4812" i="8"/>
  <c r="H4811" i="8"/>
  <c r="H4810" i="8"/>
  <c r="I4810" i="8" s="1"/>
  <c r="J4810" i="8" s="1"/>
  <c r="H4809" i="8"/>
  <c r="H4808" i="8"/>
  <c r="H4807" i="8"/>
  <c r="I4807" i="8" s="1"/>
  <c r="J4807" i="8" s="1"/>
  <c r="H4806" i="8"/>
  <c r="H4805" i="8"/>
  <c r="K4805" i="8" s="1"/>
  <c r="H4804" i="8"/>
  <c r="I4804" i="8" s="1"/>
  <c r="J4804" i="8" s="1"/>
  <c r="H4803" i="8"/>
  <c r="H4802" i="8"/>
  <c r="K4802" i="8" s="1"/>
  <c r="H4801" i="8"/>
  <c r="H4800" i="8"/>
  <c r="H4799" i="8"/>
  <c r="K4799" i="8" s="1"/>
  <c r="H4798" i="8"/>
  <c r="I4798" i="8" s="1"/>
  <c r="J4798" i="8" s="1"/>
  <c r="H4797" i="8"/>
  <c r="I4797" i="8" s="1"/>
  <c r="J4797" i="8" s="1"/>
  <c r="H4796" i="8"/>
  <c r="K4796" i="8" s="1"/>
  <c r="H4795" i="8"/>
  <c r="I4795" i="8" s="1"/>
  <c r="J4795" i="8" s="1"/>
  <c r="H4794" i="8"/>
  <c r="H4793" i="8"/>
  <c r="K4793" i="8" s="1"/>
  <c r="H4792" i="8"/>
  <c r="H4791" i="8"/>
  <c r="H4790" i="8"/>
  <c r="H4789" i="8"/>
  <c r="I4789" i="8" s="1"/>
  <c r="J4789" i="8" s="1"/>
  <c r="H4788" i="8"/>
  <c r="H4787" i="8"/>
  <c r="K4787" i="8" s="1"/>
  <c r="H4786" i="8"/>
  <c r="I4786" i="8" s="1"/>
  <c r="J4786" i="8" s="1"/>
  <c r="H4785" i="8"/>
  <c r="I4785" i="8" s="1"/>
  <c r="J4785" i="8" s="1"/>
  <c r="H4784" i="8"/>
  <c r="H4783" i="8"/>
  <c r="I4783" i="8" s="1"/>
  <c r="J4783" i="8" s="1"/>
  <c r="H4782" i="8"/>
  <c r="H4781" i="8"/>
  <c r="H4780" i="8"/>
  <c r="H4779" i="8"/>
  <c r="I4779" i="8" s="1"/>
  <c r="J4779" i="8" s="1"/>
  <c r="H4778" i="8"/>
  <c r="K4778" i="8" s="1"/>
  <c r="H4777" i="8"/>
  <c r="H4776" i="8"/>
  <c r="H4775" i="8"/>
  <c r="K4775" i="8" s="1"/>
  <c r="H4774" i="8"/>
  <c r="H4773" i="8"/>
  <c r="H4772" i="8"/>
  <c r="K4772" i="8" s="1"/>
  <c r="H4771" i="8"/>
  <c r="I4771" i="8" s="1"/>
  <c r="J4771" i="8" s="1"/>
  <c r="H4770" i="8"/>
  <c r="H4769" i="8"/>
  <c r="K4769" i="8" s="1"/>
  <c r="H4768" i="8"/>
  <c r="I4768" i="8" s="1"/>
  <c r="J4768" i="8" s="1"/>
  <c r="H4767" i="8"/>
  <c r="H4766" i="8"/>
  <c r="K4766" i="8" s="1"/>
  <c r="H4765" i="8"/>
  <c r="H4764" i="8"/>
  <c r="H4763" i="8"/>
  <c r="K4763" i="8" s="1"/>
  <c r="H4762" i="8"/>
  <c r="I4762" i="8" s="1"/>
  <c r="J4762" i="8" s="1"/>
  <c r="H4761" i="8"/>
  <c r="I4761" i="8" s="1"/>
  <c r="J4761" i="8" s="1"/>
  <c r="H4760" i="8"/>
  <c r="K4760" i="8" s="1"/>
  <c r="H4759" i="8"/>
  <c r="I4759" i="8" s="1"/>
  <c r="J4759" i="8" s="1"/>
  <c r="H4758" i="8"/>
  <c r="H4757" i="8"/>
  <c r="K4757" i="8" s="1"/>
  <c r="H4756" i="8"/>
  <c r="H4755" i="8"/>
  <c r="I4755" i="8" s="1"/>
  <c r="J4755" i="8" s="1"/>
  <c r="H4754" i="8"/>
  <c r="K4754" i="8" s="1"/>
  <c r="H4753" i="8"/>
  <c r="I4753" i="8" s="1"/>
  <c r="J4753" i="8" s="1"/>
  <c r="H4752" i="8"/>
  <c r="H4751" i="8"/>
  <c r="K4751" i="8" s="1"/>
  <c r="H4750" i="8"/>
  <c r="I4750" i="8" s="1"/>
  <c r="J4750" i="8" s="1"/>
  <c r="H4749" i="8"/>
  <c r="I4749" i="8" s="1"/>
  <c r="J4749" i="8" s="1"/>
  <c r="H4748" i="8"/>
  <c r="K4748" i="8" s="1"/>
  <c r="H4747" i="8"/>
  <c r="H4746" i="8"/>
  <c r="H4745" i="8"/>
  <c r="K4745" i="8" s="1"/>
  <c r="H4744" i="8"/>
  <c r="I4744" i="8" s="1"/>
  <c r="J4744" i="8" s="1"/>
  <c r="H4743" i="8"/>
  <c r="H4742" i="8"/>
  <c r="K4742" i="8" s="1"/>
  <c r="H4741" i="8"/>
  <c r="I4741" i="8" s="1"/>
  <c r="J4741" i="8" s="1"/>
  <c r="H4740" i="8"/>
  <c r="H4739" i="8"/>
  <c r="K4739" i="8" s="1"/>
  <c r="H4738" i="8"/>
  <c r="I4738" i="8" s="1"/>
  <c r="J4738" i="8" s="1"/>
  <c r="H4737" i="8"/>
  <c r="H4736" i="8"/>
  <c r="K4736" i="8" s="1"/>
  <c r="H4735" i="8"/>
  <c r="I4735" i="8" s="1"/>
  <c r="J4735" i="8" s="1"/>
  <c r="H4734" i="8"/>
  <c r="H4733" i="8"/>
  <c r="K4733" i="8" s="1"/>
  <c r="H4732" i="8"/>
  <c r="I4732" i="8" s="1"/>
  <c r="J4732" i="8" s="1"/>
  <c r="H4731" i="8"/>
  <c r="H4730" i="8"/>
  <c r="K4730" i="8" s="1"/>
  <c r="H4729" i="8"/>
  <c r="I4729" i="8" s="1"/>
  <c r="J4729" i="8" s="1"/>
  <c r="H4728" i="8"/>
  <c r="H4727" i="8"/>
  <c r="H4726" i="8"/>
  <c r="I4726" i="8" s="1"/>
  <c r="J4726" i="8" s="1"/>
  <c r="H4725" i="8"/>
  <c r="I4725" i="8" s="1"/>
  <c r="J4725" i="8" s="1"/>
  <c r="H4724" i="8"/>
  <c r="H4723" i="8"/>
  <c r="H4722" i="8"/>
  <c r="H4721" i="8"/>
  <c r="K4721" i="8" s="1"/>
  <c r="H4720" i="8"/>
  <c r="I4720" i="8" s="1"/>
  <c r="J4720" i="8" s="1"/>
  <c r="H4719" i="8"/>
  <c r="H4718" i="8"/>
  <c r="K4718" i="8" s="1"/>
  <c r="H4717" i="8"/>
  <c r="K4717" i="8" s="1"/>
  <c r="H4716" i="8"/>
  <c r="H4715" i="8"/>
  <c r="K4715" i="8" s="1"/>
  <c r="H4714" i="8"/>
  <c r="I4714" i="8" s="1"/>
  <c r="J4714" i="8" s="1"/>
  <c r="H4713" i="8"/>
  <c r="I4713" i="8" s="1"/>
  <c r="J4713" i="8" s="1"/>
  <c r="H4712" i="8"/>
  <c r="H4711" i="8"/>
  <c r="K4711" i="8" s="1"/>
  <c r="H4710" i="8"/>
  <c r="H4709" i="8"/>
  <c r="K4709" i="8" s="1"/>
  <c r="H4708" i="8"/>
  <c r="I4708" i="8" s="1"/>
  <c r="J4708" i="8" s="1"/>
  <c r="H4707" i="8"/>
  <c r="H4706" i="8"/>
  <c r="K4706" i="8" s="1"/>
  <c r="H4705" i="8"/>
  <c r="K4705" i="8" s="1"/>
  <c r="H4704" i="8"/>
  <c r="H4703" i="8"/>
  <c r="H4702" i="8"/>
  <c r="I4702" i="8" s="1"/>
  <c r="J4702" i="8" s="1"/>
  <c r="H4701" i="8"/>
  <c r="I4701" i="8" s="1"/>
  <c r="J4701" i="8" s="1"/>
  <c r="H4700" i="8"/>
  <c r="H4699" i="8"/>
  <c r="K4699" i="8" s="1"/>
  <c r="H4698" i="8"/>
  <c r="H4697" i="8"/>
  <c r="K4697" i="8" s="1"/>
  <c r="H4696" i="8"/>
  <c r="I4696" i="8" s="1"/>
  <c r="J4696" i="8" s="1"/>
  <c r="H4695" i="8"/>
  <c r="I4695" i="8" s="1"/>
  <c r="J4695" i="8" s="1"/>
  <c r="H4694" i="8"/>
  <c r="H4693" i="8"/>
  <c r="K4693" i="8" s="1"/>
  <c r="H4692" i="8"/>
  <c r="H4691" i="8"/>
  <c r="K4691" i="8" s="1"/>
  <c r="H4690" i="8"/>
  <c r="I4690" i="8" s="1"/>
  <c r="J4690" i="8" s="1"/>
  <c r="H4689" i="8"/>
  <c r="I4689" i="8" s="1"/>
  <c r="J4689" i="8" s="1"/>
  <c r="H4688" i="8"/>
  <c r="H4687" i="8"/>
  <c r="K4687" i="8" s="1"/>
  <c r="H4686" i="8"/>
  <c r="H4685" i="8"/>
  <c r="K4685" i="8" s="1"/>
  <c r="H4684" i="8"/>
  <c r="I4684" i="8" s="1"/>
  <c r="J4684" i="8" s="1"/>
  <c r="H4683" i="8"/>
  <c r="I4683" i="8" s="1"/>
  <c r="J4683" i="8" s="1"/>
  <c r="H4682" i="8"/>
  <c r="K4682" i="8" s="1"/>
  <c r="H4681" i="8"/>
  <c r="K4681" i="8" s="1"/>
  <c r="H4680" i="8"/>
  <c r="H4679" i="8"/>
  <c r="K4679" i="8" s="1"/>
  <c r="H4678" i="8"/>
  <c r="I4678" i="8" s="1"/>
  <c r="J4678" i="8" s="1"/>
  <c r="H4677" i="8"/>
  <c r="I4677" i="8" s="1"/>
  <c r="J4677" i="8" s="1"/>
  <c r="H4676" i="8"/>
  <c r="H4675" i="8"/>
  <c r="K4675" i="8" s="1"/>
  <c r="H4674" i="8"/>
  <c r="H4673" i="8"/>
  <c r="K4673" i="8" s="1"/>
  <c r="H4672" i="8"/>
  <c r="I4672" i="8" s="1"/>
  <c r="J4672" i="8" s="1"/>
  <c r="H4671" i="8"/>
  <c r="I4671" i="8" s="1"/>
  <c r="J4671" i="8" s="1"/>
  <c r="H4670" i="8"/>
  <c r="K4670" i="8" s="1"/>
  <c r="H4669" i="8"/>
  <c r="K4669" i="8" s="1"/>
  <c r="H4668" i="8"/>
  <c r="H4667" i="8"/>
  <c r="K4667" i="8" s="1"/>
  <c r="H4666" i="8"/>
  <c r="I4666" i="8" s="1"/>
  <c r="J4666" i="8" s="1"/>
  <c r="H4665" i="8"/>
  <c r="I4665" i="8" s="1"/>
  <c r="J4665" i="8" s="1"/>
  <c r="H4664" i="8"/>
  <c r="H4663" i="8"/>
  <c r="K4663" i="8" s="1"/>
  <c r="H4662" i="8"/>
  <c r="H4661" i="8"/>
  <c r="K4661" i="8" s="1"/>
  <c r="H4660" i="8"/>
  <c r="I4660" i="8" s="1"/>
  <c r="J4660" i="8" s="1"/>
  <c r="H4659" i="8"/>
  <c r="H4658" i="8"/>
  <c r="K4658" i="8" s="1"/>
  <c r="H4657" i="8"/>
  <c r="K4657" i="8" s="1"/>
  <c r="H4656" i="8"/>
  <c r="H4655" i="8"/>
  <c r="K4655" i="8" s="1"/>
  <c r="H4654" i="8"/>
  <c r="I4654" i="8" s="1"/>
  <c r="J4654" i="8" s="1"/>
  <c r="H4653" i="8"/>
  <c r="I4653" i="8" s="1"/>
  <c r="J4653" i="8" s="1"/>
  <c r="H4652" i="8"/>
  <c r="H4651" i="8"/>
  <c r="K4651" i="8" s="1"/>
  <c r="H4650" i="8"/>
  <c r="H4649" i="8"/>
  <c r="K4649" i="8" s="1"/>
  <c r="H4648" i="8"/>
  <c r="I4648" i="8" s="1"/>
  <c r="J4648" i="8" s="1"/>
  <c r="H4647" i="8"/>
  <c r="I4647" i="8" s="1"/>
  <c r="J4647" i="8" s="1"/>
  <c r="H4646" i="8"/>
  <c r="K4646" i="8" s="1"/>
  <c r="H4645" i="8"/>
  <c r="K4645" i="8" s="1"/>
  <c r="H4644" i="8"/>
  <c r="H4643" i="8"/>
  <c r="H4642" i="8"/>
  <c r="I4642" i="8" s="1"/>
  <c r="J4642" i="8" s="1"/>
  <c r="H4641" i="8"/>
  <c r="H4640" i="8"/>
  <c r="K4640" i="8" s="1"/>
  <c r="H4639" i="8"/>
  <c r="K4639" i="8" s="1"/>
  <c r="H4638" i="8"/>
  <c r="H4637" i="8"/>
  <c r="K4637" i="8" s="1"/>
  <c r="H4636" i="8"/>
  <c r="I4636" i="8" s="1"/>
  <c r="J4636" i="8" s="1"/>
  <c r="H4635" i="8"/>
  <c r="I4635" i="8" s="1"/>
  <c r="J4635" i="8" s="1"/>
  <c r="H4634" i="8"/>
  <c r="K4634" i="8" s="1"/>
  <c r="H4633" i="8"/>
  <c r="K4633" i="8" s="1"/>
  <c r="H4632" i="8"/>
  <c r="H4631" i="8"/>
  <c r="K4631" i="8" s="1"/>
  <c r="H4630" i="8"/>
  <c r="I4630" i="8" s="1"/>
  <c r="J4630" i="8" s="1"/>
  <c r="H4629" i="8"/>
  <c r="I4629" i="8" s="1"/>
  <c r="J4629" i="8" s="1"/>
  <c r="H4628" i="8"/>
  <c r="K4628" i="8" s="1"/>
  <c r="H4627" i="8"/>
  <c r="H4626" i="8"/>
  <c r="H4625" i="8"/>
  <c r="K4625" i="8" s="1"/>
  <c r="H4624" i="8"/>
  <c r="I4624" i="8" s="1"/>
  <c r="J4624" i="8" s="1"/>
  <c r="H4623" i="8"/>
  <c r="I4623" i="8" s="1"/>
  <c r="J4623" i="8" s="1"/>
  <c r="H4622" i="8"/>
  <c r="K4622" i="8" s="1"/>
  <c r="H4621" i="8"/>
  <c r="H4620" i="8"/>
  <c r="H4619" i="8"/>
  <c r="K4619" i="8" s="1"/>
  <c r="H4618" i="8"/>
  <c r="I4618" i="8" s="1"/>
  <c r="J4618" i="8" s="1"/>
  <c r="H4617" i="8"/>
  <c r="H4616" i="8"/>
  <c r="H4615" i="8"/>
  <c r="I4615" i="8" s="1"/>
  <c r="J4615" i="8" s="1"/>
  <c r="H4614" i="8"/>
  <c r="H4613" i="8"/>
  <c r="K4613" i="8" s="1"/>
  <c r="H4612" i="8"/>
  <c r="I4612" i="8" s="1"/>
  <c r="J4612" i="8" s="1"/>
  <c r="H4611" i="8"/>
  <c r="H4610" i="8"/>
  <c r="K4610" i="8" s="1"/>
  <c r="H4609" i="8"/>
  <c r="H4608" i="8"/>
  <c r="H4607" i="8"/>
  <c r="K4607" i="8" s="1"/>
  <c r="H4606" i="8"/>
  <c r="I4606" i="8" s="1"/>
  <c r="J4606" i="8" s="1"/>
  <c r="H4605" i="8"/>
  <c r="H4604" i="8"/>
  <c r="K4604" i="8" s="1"/>
  <c r="H4603" i="8"/>
  <c r="I4603" i="8" s="1"/>
  <c r="J4603" i="8" s="1"/>
  <c r="H4602" i="8"/>
  <c r="H4601" i="8"/>
  <c r="K4601" i="8" s="1"/>
  <c r="H4600" i="8"/>
  <c r="I4600" i="8" s="1"/>
  <c r="J4600" i="8" s="1"/>
  <c r="H4599" i="8"/>
  <c r="H4598" i="8"/>
  <c r="K4598" i="8" s="1"/>
  <c r="H4597" i="8"/>
  <c r="I4597" i="8" s="1"/>
  <c r="J4597" i="8" s="1"/>
  <c r="H4596" i="8"/>
  <c r="H4595" i="8"/>
  <c r="K4595" i="8" s="1"/>
  <c r="H4594" i="8"/>
  <c r="I4594" i="8" s="1"/>
  <c r="J4594" i="8" s="1"/>
  <c r="H4593" i="8"/>
  <c r="H4592" i="8"/>
  <c r="K4592" i="8" s="1"/>
  <c r="H4591" i="8"/>
  <c r="I4591" i="8" s="1"/>
  <c r="J4591" i="8" s="1"/>
  <c r="H4590" i="8"/>
  <c r="H4589" i="8"/>
  <c r="K4589" i="8" s="1"/>
  <c r="H4588" i="8"/>
  <c r="I4588" i="8" s="1"/>
  <c r="J4588" i="8" s="1"/>
  <c r="H4587" i="8"/>
  <c r="I4587" i="8" s="1"/>
  <c r="J4587" i="8" s="1"/>
  <c r="H4586" i="8"/>
  <c r="K4586" i="8" s="1"/>
  <c r="H4585" i="8"/>
  <c r="I4585" i="8" s="1"/>
  <c r="J4585" i="8" s="1"/>
  <c r="H4584" i="8"/>
  <c r="H4583" i="8"/>
  <c r="K4583" i="8" s="1"/>
  <c r="H4582" i="8"/>
  <c r="I4582" i="8" s="1"/>
  <c r="J4582" i="8" s="1"/>
  <c r="H4581" i="8"/>
  <c r="I4581" i="8" s="1"/>
  <c r="J4581" i="8" s="1"/>
  <c r="H4580" i="8"/>
  <c r="H4579" i="8"/>
  <c r="K4579" i="8" s="1"/>
  <c r="H4578" i="8"/>
  <c r="H4577" i="8"/>
  <c r="H4576" i="8"/>
  <c r="I4576" i="8" s="1"/>
  <c r="J4576" i="8" s="1"/>
  <c r="H4575" i="8"/>
  <c r="I4575" i="8" s="1"/>
  <c r="J4575" i="8" s="1"/>
  <c r="H4574" i="8"/>
  <c r="K4574" i="8" s="1"/>
  <c r="H4573" i="8"/>
  <c r="H4572" i="8"/>
  <c r="H4571" i="8"/>
  <c r="K4571" i="8" s="1"/>
  <c r="H4570" i="8"/>
  <c r="I4570" i="8" s="1"/>
  <c r="J4570" i="8" s="1"/>
  <c r="H4569" i="8"/>
  <c r="I4569" i="8" s="1"/>
  <c r="J4569" i="8" s="1"/>
  <c r="H4568" i="8"/>
  <c r="K4568" i="8" s="1"/>
  <c r="H4567" i="8"/>
  <c r="K4567" i="8" s="1"/>
  <c r="H4566" i="8"/>
  <c r="H4565" i="8"/>
  <c r="K4565" i="8" s="1"/>
  <c r="H4564" i="8"/>
  <c r="I4564" i="8" s="1"/>
  <c r="J4564" i="8" s="1"/>
  <c r="H4563" i="8"/>
  <c r="I4563" i="8" s="1"/>
  <c r="J4563" i="8" s="1"/>
  <c r="H4562" i="8"/>
  <c r="K4562" i="8" s="1"/>
  <c r="H4561" i="8"/>
  <c r="H4560" i="8"/>
  <c r="H4559" i="8"/>
  <c r="K4559" i="8" s="1"/>
  <c r="H4558" i="8"/>
  <c r="I4558" i="8" s="1"/>
  <c r="J4558" i="8" s="1"/>
  <c r="H4557" i="8"/>
  <c r="H4556" i="8"/>
  <c r="K4556" i="8" s="1"/>
  <c r="H4555" i="8"/>
  <c r="I4555" i="8" s="1"/>
  <c r="J4555" i="8" s="1"/>
  <c r="H4554" i="8"/>
  <c r="H4553" i="8"/>
  <c r="H4552" i="8"/>
  <c r="I4552" i="8" s="1"/>
  <c r="J4552" i="8" s="1"/>
  <c r="H4551" i="8"/>
  <c r="I4551" i="8" s="1"/>
  <c r="J4551" i="8" s="1"/>
  <c r="H4550" i="8"/>
  <c r="K4550" i="8" s="1"/>
  <c r="H4549" i="8"/>
  <c r="H4548" i="8"/>
  <c r="H4547" i="8"/>
  <c r="K4547" i="8" s="1"/>
  <c r="H4546" i="8"/>
  <c r="I4546" i="8" s="1"/>
  <c r="J4546" i="8" s="1"/>
  <c r="H4545" i="8"/>
  <c r="I4545" i="8" s="1"/>
  <c r="J4545" i="8" s="1"/>
  <c r="H4544" i="8"/>
  <c r="K4544" i="8" s="1"/>
  <c r="H4543" i="8"/>
  <c r="I4543" i="8" s="1"/>
  <c r="J4543" i="8" s="1"/>
  <c r="H4542" i="8"/>
  <c r="H4541" i="8"/>
  <c r="K4541" i="8" s="1"/>
  <c r="H4540" i="8"/>
  <c r="H4539" i="8"/>
  <c r="H4538" i="8"/>
  <c r="K4538" i="8" s="1"/>
  <c r="H4537" i="8"/>
  <c r="H4536" i="8"/>
  <c r="H4535" i="8"/>
  <c r="K4535" i="8" s="1"/>
  <c r="H4534" i="8"/>
  <c r="H4533" i="8"/>
  <c r="I4533" i="8" s="1"/>
  <c r="J4533" i="8" s="1"/>
  <c r="H4532" i="8"/>
  <c r="H4531" i="8"/>
  <c r="H4530" i="8"/>
  <c r="H4529" i="8"/>
  <c r="H4528" i="8"/>
  <c r="I4528" i="8" s="1"/>
  <c r="J4528" i="8" s="1"/>
  <c r="H4527" i="8"/>
  <c r="I4527" i="8" s="1"/>
  <c r="J4527" i="8" s="1"/>
  <c r="H4526" i="8"/>
  <c r="K4526" i="8" s="1"/>
  <c r="H4525" i="8"/>
  <c r="I4525" i="8" s="1"/>
  <c r="J4525" i="8" s="1"/>
  <c r="H4524" i="8"/>
  <c r="H4523" i="8"/>
  <c r="K4523" i="8" s="1"/>
  <c r="H4522" i="8"/>
  <c r="I4522" i="8" s="1"/>
  <c r="J4522" i="8" s="1"/>
  <c r="H4521" i="8"/>
  <c r="H4520" i="8"/>
  <c r="K4520" i="8" s="1"/>
  <c r="H4519" i="8"/>
  <c r="K4519" i="8" s="1"/>
  <c r="H4518" i="8"/>
  <c r="H4517" i="8"/>
  <c r="K4517" i="8" s="1"/>
  <c r="H4516" i="8"/>
  <c r="H4515" i="8"/>
  <c r="I4515" i="8" s="1"/>
  <c r="J4515" i="8" s="1"/>
  <c r="H4514" i="8"/>
  <c r="H4513" i="8"/>
  <c r="K4513" i="8" s="1"/>
  <c r="H4512" i="8"/>
  <c r="H4511" i="8"/>
  <c r="H4510" i="8"/>
  <c r="I4510" i="8" s="1"/>
  <c r="J4510" i="8" s="1"/>
  <c r="H4509" i="8"/>
  <c r="I4509" i="8" s="1"/>
  <c r="J4509" i="8" s="1"/>
  <c r="H4508" i="8"/>
  <c r="H4507" i="8"/>
  <c r="I4507" i="8" s="1"/>
  <c r="J4507" i="8" s="1"/>
  <c r="H4506" i="8"/>
  <c r="H4505" i="8"/>
  <c r="K4505" i="8" s="1"/>
  <c r="H4504" i="8"/>
  <c r="I4504" i="8" s="1"/>
  <c r="J4504" i="8" s="1"/>
  <c r="H4503" i="8"/>
  <c r="H4502" i="8"/>
  <c r="K4502" i="8" s="1"/>
  <c r="H4501" i="8"/>
  <c r="H4500" i="8"/>
  <c r="I4500" i="8" s="1"/>
  <c r="J4500" i="8" s="1"/>
  <c r="H4499" i="8"/>
  <c r="H4498" i="8"/>
  <c r="I4498" i="8" s="1"/>
  <c r="J4498" i="8" s="1"/>
  <c r="H4497" i="8"/>
  <c r="I4497" i="8" s="1"/>
  <c r="J4497" i="8" s="1"/>
  <c r="H4496" i="8"/>
  <c r="K4496" i="8" s="1"/>
  <c r="H4495" i="8"/>
  <c r="K4495" i="8" s="1"/>
  <c r="H4494" i="8"/>
  <c r="H4493" i="8"/>
  <c r="H4492" i="8"/>
  <c r="K4492" i="8" s="1"/>
  <c r="H4491" i="8"/>
  <c r="H4490" i="8"/>
  <c r="K4490" i="8" s="1"/>
  <c r="H4489" i="8"/>
  <c r="K4489" i="8" s="1"/>
  <c r="H4488" i="8"/>
  <c r="H4487" i="8"/>
  <c r="H4486" i="8"/>
  <c r="I4486" i="8" s="1"/>
  <c r="J4486" i="8" s="1"/>
  <c r="H4485" i="8"/>
  <c r="H4484" i="8"/>
  <c r="H4483" i="8"/>
  <c r="I4483" i="8" s="1"/>
  <c r="J4483" i="8" s="1"/>
  <c r="H4482" i="8"/>
  <c r="I4482" i="8" s="1"/>
  <c r="J4482" i="8" s="1"/>
  <c r="H4481" i="8"/>
  <c r="K4481" i="8" s="1"/>
  <c r="H4480" i="8"/>
  <c r="H4479" i="8"/>
  <c r="I4479" i="8" s="1"/>
  <c r="J4479" i="8" s="1"/>
  <c r="H4478" i="8"/>
  <c r="K4478" i="8" s="1"/>
  <c r="H4477" i="8"/>
  <c r="H4476" i="8"/>
  <c r="I4476" i="8" s="1"/>
  <c r="J4476" i="8" s="1"/>
  <c r="H4475" i="8"/>
  <c r="K4475" i="8" s="1"/>
  <c r="H4474" i="8"/>
  <c r="H4473" i="8"/>
  <c r="I4473" i="8" s="1"/>
  <c r="J4473" i="8" s="1"/>
  <c r="H4472" i="8"/>
  <c r="H4471" i="8"/>
  <c r="H4470" i="8"/>
  <c r="I4470" i="8" s="1"/>
  <c r="J4470" i="8" s="1"/>
  <c r="H4469" i="8"/>
  <c r="H4468" i="8"/>
  <c r="K4468" i="8" s="1"/>
  <c r="H4467" i="8"/>
  <c r="H4466" i="8"/>
  <c r="K4466" i="8" s="1"/>
  <c r="H4465" i="8"/>
  <c r="H4464" i="8"/>
  <c r="I4464" i="8" s="1"/>
  <c r="J4464" i="8" s="1"/>
  <c r="H4463" i="8"/>
  <c r="K4463" i="8" s="1"/>
  <c r="H4462" i="8"/>
  <c r="K4462" i="8" s="1"/>
  <c r="H4461" i="8"/>
  <c r="I4461" i="8" s="1"/>
  <c r="J4461" i="8" s="1"/>
  <c r="H4460" i="8"/>
  <c r="K4460" i="8" s="1"/>
  <c r="H4459" i="8"/>
  <c r="H4458" i="8"/>
  <c r="I4458" i="8" s="1"/>
  <c r="J4458" i="8" s="1"/>
  <c r="H4457" i="8"/>
  <c r="H4456" i="8"/>
  <c r="K4456" i="8" s="1"/>
  <c r="H4455" i="8"/>
  <c r="I4455" i="8" s="1"/>
  <c r="J4455" i="8" s="1"/>
  <c r="H4454" i="8"/>
  <c r="K4454" i="8" s="1"/>
  <c r="H4453" i="8"/>
  <c r="K4453" i="8" s="1"/>
  <c r="H4452" i="8"/>
  <c r="H4451" i="8"/>
  <c r="K4451" i="8" s="1"/>
  <c r="H4450" i="8"/>
  <c r="K4450" i="8" s="1"/>
  <c r="H4449" i="8"/>
  <c r="H4448" i="8"/>
  <c r="K4448" i="8" s="1"/>
  <c r="H4447" i="8"/>
  <c r="I4447" i="8" s="1"/>
  <c r="J4447" i="8" s="1"/>
  <c r="H4446" i="8"/>
  <c r="H4445" i="8"/>
  <c r="K4445" i="8" s="1"/>
  <c r="H4444" i="8"/>
  <c r="K4444" i="8" s="1"/>
  <c r="H4443" i="8"/>
  <c r="I4443" i="8" s="1"/>
  <c r="J4443" i="8" s="1"/>
  <c r="H4442" i="8"/>
  <c r="H4441" i="8"/>
  <c r="H4440" i="8"/>
  <c r="I4440" i="8" s="1"/>
  <c r="J4440" i="8" s="1"/>
  <c r="H4439" i="8"/>
  <c r="H4438" i="8"/>
  <c r="K4438" i="8" s="1"/>
  <c r="H4437" i="8"/>
  <c r="I4437" i="8" s="1"/>
  <c r="J4437" i="8" s="1"/>
  <c r="H4436" i="8"/>
  <c r="H4435" i="8"/>
  <c r="H4434" i="8"/>
  <c r="I4434" i="8" s="1"/>
  <c r="J4434" i="8" s="1"/>
  <c r="H4433" i="8"/>
  <c r="K4433" i="8" s="1"/>
  <c r="H4432" i="8"/>
  <c r="K4432" i="8" s="1"/>
  <c r="H4431" i="8"/>
  <c r="H4430" i="8"/>
  <c r="H4429" i="8"/>
  <c r="H4428" i="8"/>
  <c r="H4427" i="8"/>
  <c r="K4427" i="8" s="1"/>
  <c r="H4426" i="8"/>
  <c r="I4426" i="8" s="1"/>
  <c r="J4426" i="8" s="1"/>
  <c r="H4425" i="8"/>
  <c r="I4425" i="8" s="1"/>
  <c r="J4425" i="8" s="1"/>
  <c r="H4424" i="8"/>
  <c r="H4423" i="8"/>
  <c r="H4422" i="8"/>
  <c r="I4422" i="8" s="1"/>
  <c r="J4422" i="8" s="1"/>
  <c r="H4421" i="8"/>
  <c r="K4421" i="8" s="1"/>
  <c r="H4420" i="8"/>
  <c r="K4420" i="8" s="1"/>
  <c r="H4419" i="8"/>
  <c r="H4418" i="8"/>
  <c r="K4418" i="8" s="1"/>
  <c r="H4417" i="8"/>
  <c r="K4417" i="8" s="1"/>
  <c r="H4416" i="8"/>
  <c r="I4416" i="8" s="1"/>
  <c r="J4416" i="8" s="1"/>
  <c r="H4415" i="8"/>
  <c r="K4415" i="8" s="1"/>
  <c r="H4414" i="8"/>
  <c r="K4414" i="8" s="1"/>
  <c r="H4413" i="8"/>
  <c r="H4412" i="8"/>
  <c r="K4412" i="8" s="1"/>
  <c r="H4411" i="8"/>
  <c r="I4411" i="8" s="1"/>
  <c r="J4411" i="8" s="1"/>
  <c r="H4410" i="8"/>
  <c r="I4410" i="8" s="1"/>
  <c r="J4410" i="8" s="1"/>
  <c r="H4409" i="8"/>
  <c r="H4408" i="8"/>
  <c r="K4408" i="8" s="1"/>
  <c r="H4407" i="8"/>
  <c r="I4407" i="8" s="1"/>
  <c r="J4407" i="8" s="1"/>
  <c r="H4406" i="8"/>
  <c r="H4405" i="8"/>
  <c r="H4404" i="8"/>
  <c r="I4404" i="8" s="1"/>
  <c r="J4404" i="8" s="1"/>
  <c r="H4403" i="8"/>
  <c r="K4403" i="8" s="1"/>
  <c r="H4402" i="8"/>
  <c r="H4401" i="8"/>
  <c r="I4401" i="8" s="1"/>
  <c r="J4401" i="8" s="1"/>
  <c r="H4400" i="8"/>
  <c r="H4399" i="8"/>
  <c r="H4398" i="8"/>
  <c r="I4398" i="8" s="1"/>
  <c r="J4398" i="8" s="1"/>
  <c r="H4397" i="8"/>
  <c r="H4396" i="8"/>
  <c r="K4396" i="8" s="1"/>
  <c r="H4395" i="8"/>
  <c r="H4394" i="8"/>
  <c r="K4394" i="8" s="1"/>
  <c r="H4393" i="8"/>
  <c r="H4392" i="8"/>
  <c r="I4392" i="8" s="1"/>
  <c r="J4392" i="8" s="1"/>
  <c r="H4391" i="8"/>
  <c r="H4390" i="8"/>
  <c r="I4390" i="8" s="1"/>
  <c r="J4390" i="8" s="1"/>
  <c r="H4389" i="8"/>
  <c r="I4389" i="8" s="1"/>
  <c r="J4389" i="8" s="1"/>
  <c r="H4388" i="8"/>
  <c r="K4388" i="8" s="1"/>
  <c r="H4387" i="8"/>
  <c r="H4386" i="8"/>
  <c r="I4386" i="8" s="1"/>
  <c r="J4386" i="8" s="1"/>
  <c r="H4385" i="8"/>
  <c r="K4385" i="8" s="1"/>
  <c r="H4384" i="8"/>
  <c r="K4384" i="8" s="1"/>
  <c r="H4383" i="8"/>
  <c r="H4382" i="8"/>
  <c r="H4381" i="8"/>
  <c r="K4381" i="8" s="1"/>
  <c r="H4380" i="8"/>
  <c r="I4380" i="8" s="1"/>
  <c r="J4380" i="8" s="1"/>
  <c r="H4379" i="8"/>
  <c r="K4379" i="8" s="1"/>
  <c r="H4378" i="8"/>
  <c r="I4378" i="8" s="1"/>
  <c r="J4378" i="8" s="1"/>
  <c r="H4377" i="8"/>
  <c r="H4376" i="8"/>
  <c r="I4376" i="8" s="1"/>
  <c r="J4376" i="8" s="1"/>
  <c r="H4375" i="8"/>
  <c r="K4375" i="8" s="1"/>
  <c r="H4374" i="8"/>
  <c r="H4373" i="8"/>
  <c r="K4373" i="8" s="1"/>
  <c r="H4372" i="8"/>
  <c r="K4372" i="8" s="1"/>
  <c r="H4371" i="8"/>
  <c r="H4370" i="8"/>
  <c r="I4370" i="8" s="1"/>
  <c r="J4370" i="8" s="1"/>
  <c r="H4369" i="8"/>
  <c r="K4369" i="8" s="1"/>
  <c r="H4368" i="8"/>
  <c r="H4367" i="8"/>
  <c r="K4367" i="8" s="1"/>
  <c r="H4366" i="8"/>
  <c r="K4366" i="8" s="1"/>
  <c r="H4365" i="8"/>
  <c r="H4364" i="8"/>
  <c r="I4364" i="8" s="1"/>
  <c r="J4364" i="8" s="1"/>
  <c r="H4363" i="8"/>
  <c r="K4363" i="8" s="1"/>
  <c r="H4362" i="8"/>
  <c r="I4362" i="8" s="1"/>
  <c r="J4362" i="8" s="1"/>
  <c r="H4361" i="8"/>
  <c r="K4361" i="8" s="1"/>
  <c r="H4360" i="8"/>
  <c r="K4360" i="8" s="1"/>
  <c r="H4359" i="8"/>
  <c r="H4358" i="8"/>
  <c r="K4358" i="8" s="1"/>
  <c r="H4357" i="8"/>
  <c r="H4356" i="8"/>
  <c r="I4356" i="8" s="1"/>
  <c r="J4356" i="8" s="1"/>
  <c r="H4355" i="8"/>
  <c r="K4355" i="8" s="1"/>
  <c r="H4354" i="8"/>
  <c r="H4353" i="8"/>
  <c r="H4352" i="8"/>
  <c r="K4352" i="8" s="1"/>
  <c r="H4351" i="8"/>
  <c r="K4351" i="8" s="1"/>
  <c r="H4350" i="8"/>
  <c r="I4350" i="8" s="1"/>
  <c r="J4350" i="8" s="1"/>
  <c r="H4349" i="8"/>
  <c r="K4349" i="8" s="1"/>
  <c r="H4348" i="8"/>
  <c r="K4348" i="8" s="1"/>
  <c r="H4347" i="8"/>
  <c r="H4346" i="8"/>
  <c r="H4345" i="8"/>
  <c r="K4345" i="8" s="1"/>
  <c r="H4344" i="8"/>
  <c r="I4344" i="8" s="1"/>
  <c r="J4344" i="8" s="1"/>
  <c r="H4343" i="8"/>
  <c r="K4343" i="8" s="1"/>
  <c r="H4342" i="8"/>
  <c r="H4341" i="8"/>
  <c r="H4340" i="8"/>
  <c r="K4340" i="8" s="1"/>
  <c r="H4339" i="8"/>
  <c r="K4339" i="8" s="1"/>
  <c r="H4338" i="8"/>
  <c r="I4338" i="8" s="1"/>
  <c r="J4338" i="8" s="1"/>
  <c r="H4337" i="8"/>
  <c r="K4337" i="8" s="1"/>
  <c r="H4336" i="8"/>
  <c r="K4336" i="8" s="1"/>
  <c r="H4335" i="8"/>
  <c r="H4334" i="8"/>
  <c r="I4334" i="8" s="1"/>
  <c r="J4334" i="8" s="1"/>
  <c r="H4333" i="8"/>
  <c r="K4333" i="8" s="1"/>
  <c r="H4332" i="8"/>
  <c r="H4331" i="8"/>
  <c r="K4331" i="8" s="1"/>
  <c r="H4330" i="8"/>
  <c r="K4330" i="8" s="1"/>
  <c r="H4329" i="8"/>
  <c r="H4328" i="8"/>
  <c r="H4327" i="8"/>
  <c r="K4327" i="8" s="1"/>
  <c r="H4326" i="8"/>
  <c r="I4326" i="8" s="1"/>
  <c r="J4326" i="8" s="1"/>
  <c r="H4325" i="8"/>
  <c r="K4325" i="8" s="1"/>
  <c r="H4324" i="8"/>
  <c r="K4324" i="8" s="1"/>
  <c r="H4323" i="8"/>
  <c r="H4322" i="8"/>
  <c r="K4322" i="8" s="1"/>
  <c r="H4321" i="8"/>
  <c r="H4320" i="8"/>
  <c r="I4320" i="8" s="1"/>
  <c r="J4320" i="8" s="1"/>
  <c r="H4319" i="8"/>
  <c r="K4319" i="8" s="1"/>
  <c r="H4318" i="8"/>
  <c r="H4317" i="8"/>
  <c r="H4316" i="8"/>
  <c r="H4315" i="8"/>
  <c r="K4315" i="8" s="1"/>
  <c r="H4314" i="8"/>
  <c r="I4314" i="8" s="1"/>
  <c r="J4314" i="8" s="1"/>
  <c r="H4313" i="8"/>
  <c r="K4313" i="8" s="1"/>
  <c r="H4312" i="8"/>
  <c r="H4311" i="8"/>
  <c r="H4310" i="8"/>
  <c r="H4309" i="8"/>
  <c r="K4309" i="8" s="1"/>
  <c r="H4308" i="8"/>
  <c r="I4308" i="8" s="1"/>
  <c r="J4308" i="8" s="1"/>
  <c r="H4307" i="8"/>
  <c r="K4307" i="8" s="1"/>
  <c r="H4306" i="8"/>
  <c r="I4306" i="8" s="1"/>
  <c r="J4306" i="8" s="1"/>
  <c r="H4305" i="8"/>
  <c r="H4304" i="8"/>
  <c r="K4304" i="8" s="1"/>
  <c r="H4303" i="8"/>
  <c r="K4303" i="8" s="1"/>
  <c r="H4302" i="8"/>
  <c r="I4302" i="8" s="1"/>
  <c r="J4302" i="8" s="1"/>
  <c r="H4301" i="8"/>
  <c r="K4301" i="8" s="1"/>
  <c r="H4300" i="8"/>
  <c r="K4300" i="8" s="1"/>
  <c r="H4299" i="8"/>
  <c r="H4298" i="8"/>
  <c r="I4298" i="8" s="1"/>
  <c r="J4298" i="8" s="1"/>
  <c r="H4297" i="8"/>
  <c r="K4297" i="8" s="1"/>
  <c r="H4296" i="8"/>
  <c r="I4296" i="8" s="1"/>
  <c r="J4296" i="8" s="1"/>
  <c r="H4295" i="8"/>
  <c r="K4295" i="8" s="1"/>
  <c r="H4294" i="8"/>
  <c r="K4294" i="8" s="1"/>
  <c r="H4293" i="8"/>
  <c r="I4293" i="8" s="1"/>
  <c r="J4293" i="8" s="1"/>
  <c r="H4292" i="8"/>
  <c r="I4292" i="8" s="1"/>
  <c r="J4292" i="8" s="1"/>
  <c r="H4291" i="8"/>
  <c r="H4290" i="8"/>
  <c r="I4290" i="8" s="1"/>
  <c r="J4290" i="8" s="1"/>
  <c r="H4289" i="8"/>
  <c r="K4289" i="8" s="1"/>
  <c r="H4288" i="8"/>
  <c r="K4288" i="8" s="1"/>
  <c r="H4287" i="8"/>
  <c r="H4286" i="8"/>
  <c r="K4286" i="8" s="1"/>
  <c r="H4285" i="8"/>
  <c r="H4284" i="8"/>
  <c r="I4284" i="8" s="1"/>
  <c r="J4284" i="8" s="1"/>
  <c r="H4283" i="8"/>
  <c r="K4283" i="8" s="1"/>
  <c r="H4282" i="8"/>
  <c r="H4281" i="8"/>
  <c r="I4281" i="8" s="1"/>
  <c r="J4281" i="8" s="1"/>
  <c r="H4280" i="8"/>
  <c r="K4280" i="8" s="1"/>
  <c r="H4279" i="8"/>
  <c r="K4279" i="8" s="1"/>
  <c r="H4278" i="8"/>
  <c r="I4278" i="8" s="1"/>
  <c r="J4278" i="8" s="1"/>
  <c r="H4277" i="8"/>
  <c r="K4277" i="8" s="1"/>
  <c r="H4276" i="8"/>
  <c r="K4276" i="8" s="1"/>
  <c r="H4275" i="8"/>
  <c r="I4275" i="8" s="1"/>
  <c r="J4275" i="8" s="1"/>
  <c r="H4274" i="8"/>
  <c r="H4273" i="8"/>
  <c r="K4273" i="8" s="1"/>
  <c r="H4272" i="8"/>
  <c r="I4272" i="8" s="1"/>
  <c r="J4272" i="8" s="1"/>
  <c r="H4271" i="8"/>
  <c r="K4271" i="8" s="1"/>
  <c r="H4270" i="8"/>
  <c r="K4270" i="8" s="1"/>
  <c r="H4269" i="8"/>
  <c r="I4269" i="8" s="1"/>
  <c r="J4269" i="8" s="1"/>
  <c r="H4268" i="8"/>
  <c r="H4267" i="8"/>
  <c r="K4267" i="8" s="1"/>
  <c r="H4266" i="8"/>
  <c r="I4266" i="8" s="1"/>
  <c r="J4266" i="8" s="1"/>
  <c r="H4265" i="8"/>
  <c r="K4265" i="8" s="1"/>
  <c r="H4264" i="8"/>
  <c r="K4264" i="8" s="1"/>
  <c r="H4263" i="8"/>
  <c r="I4263" i="8" s="1"/>
  <c r="J4263" i="8" s="1"/>
  <c r="H4262" i="8"/>
  <c r="I4262" i="8" s="1"/>
  <c r="J4262" i="8" s="1"/>
  <c r="H4261" i="8"/>
  <c r="K4261" i="8" s="1"/>
  <c r="H4260" i="8"/>
  <c r="I4260" i="8" s="1"/>
  <c r="J4260" i="8" s="1"/>
  <c r="H4259" i="8"/>
  <c r="K4259" i="8" s="1"/>
  <c r="H4258" i="8"/>
  <c r="K4258" i="8" s="1"/>
  <c r="H4257" i="8"/>
  <c r="I4257" i="8" s="1"/>
  <c r="J4257" i="8" s="1"/>
  <c r="H4256" i="8"/>
  <c r="I4256" i="8" s="1"/>
  <c r="J4256" i="8" s="1"/>
  <c r="H4255" i="8"/>
  <c r="K4255" i="8" s="1"/>
  <c r="H4254" i="8"/>
  <c r="I4254" i="8" s="1"/>
  <c r="J4254" i="8" s="1"/>
  <c r="H4253" i="8"/>
  <c r="K4253" i="8" s="1"/>
  <c r="H4252" i="8"/>
  <c r="K4252" i="8" s="1"/>
  <c r="H4251" i="8"/>
  <c r="H4250" i="8"/>
  <c r="K4250" i="8" s="1"/>
  <c r="H4249" i="8"/>
  <c r="H4248" i="8"/>
  <c r="I4248" i="8" s="1"/>
  <c r="J4248" i="8" s="1"/>
  <c r="H4247" i="8"/>
  <c r="K4247" i="8" s="1"/>
  <c r="H4246" i="8"/>
  <c r="H4245" i="8"/>
  <c r="I4245" i="8" s="1"/>
  <c r="J4245" i="8" s="1"/>
  <c r="H4244" i="8"/>
  <c r="K4244" i="8" s="1"/>
  <c r="H4243" i="8"/>
  <c r="K4243" i="8" s="1"/>
  <c r="H4242" i="8"/>
  <c r="I4242" i="8" s="1"/>
  <c r="J4242" i="8" s="1"/>
  <c r="H4241" i="8"/>
  <c r="K4241" i="8" s="1"/>
  <c r="H4240" i="8"/>
  <c r="K4240" i="8" s="1"/>
  <c r="H4239" i="8"/>
  <c r="I4239" i="8" s="1"/>
  <c r="J4239" i="8" s="1"/>
  <c r="H4238" i="8"/>
  <c r="H4237" i="8"/>
  <c r="K4237" i="8" s="1"/>
  <c r="H4236" i="8"/>
  <c r="I4236" i="8" s="1"/>
  <c r="J4236" i="8" s="1"/>
  <c r="H4235" i="8"/>
  <c r="K4235" i="8" s="1"/>
  <c r="H4234" i="8"/>
  <c r="K4234" i="8" s="1"/>
  <c r="H4233" i="8"/>
  <c r="I4233" i="8" s="1"/>
  <c r="J4233" i="8" s="1"/>
  <c r="H4232" i="8"/>
  <c r="K4232" i="8" s="1"/>
  <c r="H4231" i="8"/>
  <c r="K4231" i="8" s="1"/>
  <c r="H4230" i="8"/>
  <c r="I4230" i="8" s="1"/>
  <c r="J4230" i="8" s="1"/>
  <c r="H4229" i="8"/>
  <c r="K4229" i="8" s="1"/>
  <c r="H4228" i="8"/>
  <c r="H4227" i="8"/>
  <c r="I4227" i="8" s="1"/>
  <c r="J4227" i="8" s="1"/>
  <c r="H4226" i="8"/>
  <c r="K4226" i="8" s="1"/>
  <c r="H4225" i="8"/>
  <c r="K4225" i="8" s="1"/>
  <c r="H4224" i="8"/>
  <c r="I4224" i="8" s="1"/>
  <c r="J4224" i="8" s="1"/>
  <c r="H4223" i="8"/>
  <c r="K4223" i="8" s="1"/>
  <c r="H4222" i="8"/>
  <c r="K4222" i="8" s="1"/>
  <c r="H4221" i="8"/>
  <c r="I4221" i="8" s="1"/>
  <c r="J4221" i="8" s="1"/>
  <c r="H4220" i="8"/>
  <c r="H4219" i="8"/>
  <c r="K4219" i="8" s="1"/>
  <c r="H4218" i="8"/>
  <c r="I4218" i="8" s="1"/>
  <c r="J4218" i="8" s="1"/>
  <c r="H4217" i="8"/>
  <c r="K4217" i="8" s="1"/>
  <c r="H4216" i="8"/>
  <c r="I4216" i="8" s="1"/>
  <c r="J4216" i="8" s="1"/>
  <c r="H4215" i="8"/>
  <c r="H4214" i="8"/>
  <c r="H4213" i="8"/>
  <c r="K4213" i="8" s="1"/>
  <c r="H4212" i="8"/>
  <c r="H4211" i="8"/>
  <c r="K4211" i="8" s="1"/>
  <c r="H4210" i="8"/>
  <c r="K4210" i="8" s="1"/>
  <c r="H4209" i="8"/>
  <c r="I4209" i="8" s="1"/>
  <c r="J4209" i="8" s="1"/>
  <c r="H4208" i="8"/>
  <c r="I4208" i="8" s="1"/>
  <c r="J4208" i="8" s="1"/>
  <c r="H4207" i="8"/>
  <c r="K4207" i="8" s="1"/>
  <c r="H4206" i="8"/>
  <c r="I4206" i="8" s="1"/>
  <c r="J4206" i="8" s="1"/>
  <c r="H4205" i="8"/>
  <c r="K4205" i="8" s="1"/>
  <c r="H4204" i="8"/>
  <c r="K4204" i="8" s="1"/>
  <c r="H4203" i="8"/>
  <c r="I4203" i="8" s="1"/>
  <c r="J4203" i="8" s="1"/>
  <c r="H4202" i="8"/>
  <c r="I4202" i="8" s="1"/>
  <c r="J4202" i="8" s="1"/>
  <c r="H4201" i="8"/>
  <c r="K4201" i="8" s="1"/>
  <c r="H4200" i="8"/>
  <c r="I4200" i="8" s="1"/>
  <c r="J4200" i="8" s="1"/>
  <c r="H4199" i="8"/>
  <c r="K4199" i="8" s="1"/>
  <c r="H4198" i="8"/>
  <c r="K4198" i="8" s="1"/>
  <c r="H4197" i="8"/>
  <c r="H4196" i="8"/>
  <c r="K4196" i="8" s="1"/>
  <c r="H4195" i="8"/>
  <c r="K4195" i="8" s="1"/>
  <c r="H4194" i="8"/>
  <c r="I4194" i="8" s="1"/>
  <c r="J4194" i="8" s="1"/>
  <c r="H4193" i="8"/>
  <c r="K4193" i="8" s="1"/>
  <c r="H4192" i="8"/>
  <c r="H4191" i="8"/>
  <c r="I4191" i="8" s="1"/>
  <c r="J4191" i="8" s="1"/>
  <c r="H4190" i="8"/>
  <c r="K4190" i="8" s="1"/>
  <c r="H4189" i="8"/>
  <c r="K4189" i="8" s="1"/>
  <c r="H4188" i="8"/>
  <c r="I4188" i="8" s="1"/>
  <c r="J4188" i="8" s="1"/>
  <c r="H4187" i="8"/>
  <c r="K4187" i="8" s="1"/>
  <c r="H4186" i="8"/>
  <c r="K4186" i="8" s="1"/>
  <c r="H4185" i="8"/>
  <c r="I4185" i="8" s="1"/>
  <c r="J4185" i="8" s="1"/>
  <c r="H4184" i="8"/>
  <c r="I4184" i="8" s="1"/>
  <c r="J4184" i="8" s="1"/>
  <c r="H4183" i="8"/>
  <c r="H4182" i="8"/>
  <c r="I4182" i="8" s="1"/>
  <c r="J4182" i="8" s="1"/>
  <c r="H4181" i="8"/>
  <c r="K4181" i="8" s="1"/>
  <c r="H4180" i="8"/>
  <c r="H4179" i="8"/>
  <c r="I4179" i="8" s="1"/>
  <c r="J4179" i="8" s="1"/>
  <c r="H4178" i="8"/>
  <c r="H4177" i="8"/>
  <c r="K4177" i="8" s="1"/>
  <c r="H4176" i="8"/>
  <c r="I4176" i="8" s="1"/>
  <c r="J4176" i="8" s="1"/>
  <c r="H4175" i="8"/>
  <c r="K4175" i="8" s="1"/>
  <c r="H4174" i="8"/>
  <c r="K4174" i="8" s="1"/>
  <c r="H4173" i="8"/>
  <c r="I4173" i="8" s="1"/>
  <c r="J4173" i="8" s="1"/>
  <c r="H4172" i="8"/>
  <c r="H4171" i="8"/>
  <c r="K4171" i="8" s="1"/>
  <c r="H4170" i="8"/>
  <c r="I4170" i="8" s="1"/>
  <c r="J4170" i="8" s="1"/>
  <c r="H4169" i="8"/>
  <c r="K4169" i="8" s="1"/>
  <c r="H4168" i="8"/>
  <c r="H4167" i="8"/>
  <c r="I4167" i="8" s="1"/>
  <c r="J4167" i="8" s="1"/>
  <c r="H4166" i="8"/>
  <c r="I4166" i="8" s="1"/>
  <c r="J4166" i="8" s="1"/>
  <c r="H4165" i="8"/>
  <c r="K4165" i="8" s="1"/>
  <c r="H4164" i="8"/>
  <c r="I4164" i="8" s="1"/>
  <c r="J4164" i="8" s="1"/>
  <c r="H4163" i="8"/>
  <c r="K4163" i="8" s="1"/>
  <c r="H4162" i="8"/>
  <c r="H4161" i="8"/>
  <c r="I4161" i="8" s="1"/>
  <c r="J4161" i="8" s="1"/>
  <c r="H4160" i="8"/>
  <c r="H4159" i="8"/>
  <c r="K4159" i="8" s="1"/>
  <c r="H4158" i="8"/>
  <c r="I4158" i="8" s="1"/>
  <c r="J4158" i="8" s="1"/>
  <c r="H4157" i="8"/>
  <c r="K4157" i="8" s="1"/>
  <c r="H4156" i="8"/>
  <c r="I4156" i="8" s="1"/>
  <c r="J4156" i="8" s="1"/>
  <c r="H4155" i="8"/>
  <c r="I4155" i="8" s="1"/>
  <c r="J4155" i="8" s="1"/>
  <c r="H4154" i="8"/>
  <c r="K4154" i="8" s="1"/>
  <c r="H4153" i="8"/>
  <c r="K4153" i="8" s="1"/>
  <c r="H4152" i="8"/>
  <c r="I4152" i="8" s="1"/>
  <c r="J4152" i="8" s="1"/>
  <c r="H4151" i="8"/>
  <c r="K4151" i="8" s="1"/>
  <c r="H4150" i="8"/>
  <c r="K4150" i="8" s="1"/>
  <c r="H4149" i="8"/>
  <c r="I4149" i="8" s="1"/>
  <c r="J4149" i="8" s="1"/>
  <c r="H4148" i="8"/>
  <c r="H4147" i="8"/>
  <c r="K4147" i="8" s="1"/>
  <c r="H4146" i="8"/>
  <c r="I4146" i="8" s="1"/>
  <c r="J4146" i="8" s="1"/>
  <c r="H4145" i="8"/>
  <c r="K4145" i="8" s="1"/>
  <c r="H4144" i="8"/>
  <c r="I4144" i="8" s="1"/>
  <c r="J4144" i="8" s="1"/>
  <c r="H4143" i="8"/>
  <c r="I4143" i="8" s="1"/>
  <c r="J4143" i="8" s="1"/>
  <c r="H4142" i="8"/>
  <c r="H4141" i="8"/>
  <c r="K4141" i="8" s="1"/>
  <c r="H4140" i="8"/>
  <c r="H4139" i="8"/>
  <c r="K4139" i="8" s="1"/>
  <c r="H4138" i="8"/>
  <c r="K4138" i="8" s="1"/>
  <c r="H4137" i="8"/>
  <c r="I4137" i="8" s="1"/>
  <c r="J4137" i="8" s="1"/>
  <c r="H4136" i="8"/>
  <c r="I4136" i="8" s="1"/>
  <c r="J4136" i="8" s="1"/>
  <c r="H4135" i="8"/>
  <c r="K4135" i="8" s="1"/>
  <c r="H4134" i="8"/>
  <c r="I4134" i="8" s="1"/>
  <c r="J4134" i="8" s="1"/>
  <c r="H4133" i="8"/>
  <c r="K4133" i="8" s="1"/>
  <c r="H4132" i="8"/>
  <c r="K4132" i="8" s="1"/>
  <c r="H4131" i="8"/>
  <c r="I4131" i="8" s="1"/>
  <c r="J4131" i="8" s="1"/>
  <c r="H4130" i="8"/>
  <c r="I4130" i="8" s="1"/>
  <c r="J4130" i="8" s="1"/>
  <c r="H4129" i="8"/>
  <c r="K4129" i="8" s="1"/>
  <c r="H4128" i="8"/>
  <c r="I4128" i="8" s="1"/>
  <c r="J4128" i="8" s="1"/>
  <c r="H4127" i="8"/>
  <c r="K4127" i="8" s="1"/>
  <c r="H4126" i="8"/>
  <c r="K4126" i="8" s="1"/>
  <c r="H4125" i="8"/>
  <c r="H4124" i="8"/>
  <c r="K4124" i="8" s="1"/>
  <c r="H4123" i="8"/>
  <c r="K4123" i="8" s="1"/>
  <c r="H4122" i="8"/>
  <c r="I4122" i="8" s="1"/>
  <c r="J4122" i="8" s="1"/>
  <c r="H4121" i="8"/>
  <c r="K4121" i="8" s="1"/>
  <c r="H4120" i="8"/>
  <c r="I4120" i="8" s="1"/>
  <c r="J4120" i="8" s="1"/>
  <c r="H4119" i="8"/>
  <c r="I4119" i="8" s="1"/>
  <c r="J4119" i="8" s="1"/>
  <c r="H4118" i="8"/>
  <c r="K4118" i="8" s="1"/>
  <c r="H4117" i="8"/>
  <c r="K4117" i="8" s="1"/>
  <c r="H4116" i="8"/>
  <c r="I4116" i="8" s="1"/>
  <c r="J4116" i="8" s="1"/>
  <c r="H4115" i="8"/>
  <c r="K4115" i="8" s="1"/>
  <c r="H4114" i="8"/>
  <c r="K4114" i="8" s="1"/>
  <c r="H4113" i="8"/>
  <c r="I4113" i="8" s="1"/>
  <c r="J4113" i="8" s="1"/>
  <c r="H4112" i="8"/>
  <c r="I4112" i="8" s="1"/>
  <c r="J4112" i="8" s="1"/>
  <c r="H4111" i="8"/>
  <c r="K4111" i="8" s="1"/>
  <c r="H4110" i="8"/>
  <c r="I4110" i="8" s="1"/>
  <c r="J4110" i="8" s="1"/>
  <c r="H4109" i="8"/>
  <c r="K4109" i="8" s="1"/>
  <c r="H4108" i="8"/>
  <c r="K4108" i="8" s="1"/>
  <c r="H4107" i="8"/>
  <c r="I4107" i="8" s="1"/>
  <c r="J4107" i="8" s="1"/>
  <c r="H4106" i="8"/>
  <c r="H4105" i="8"/>
  <c r="K4105" i="8" s="1"/>
  <c r="H4104" i="8"/>
  <c r="I4104" i="8" s="1"/>
  <c r="J4104" i="8" s="1"/>
  <c r="H4103" i="8"/>
  <c r="K4103" i="8" s="1"/>
  <c r="H4102" i="8"/>
  <c r="K4102" i="8" s="1"/>
  <c r="H4101" i="8"/>
  <c r="I4101" i="8" s="1"/>
  <c r="J4101" i="8" s="1"/>
  <c r="H4100" i="8"/>
  <c r="K4100" i="8" s="1"/>
  <c r="H4099" i="8"/>
  <c r="K4099" i="8" s="1"/>
  <c r="H4098" i="8"/>
  <c r="I4098" i="8" s="1"/>
  <c r="J4098" i="8" s="1"/>
  <c r="H4097" i="8"/>
  <c r="K4097" i="8" s="1"/>
  <c r="H4096" i="8"/>
  <c r="H4095" i="8"/>
  <c r="I4095" i="8" s="1"/>
  <c r="J4095" i="8" s="1"/>
  <c r="H4094" i="8"/>
  <c r="K4094" i="8" s="1"/>
  <c r="H4093" i="8"/>
  <c r="K4093" i="8" s="1"/>
  <c r="H4092" i="8"/>
  <c r="I4092" i="8" s="1"/>
  <c r="J4092" i="8" s="1"/>
  <c r="H4091" i="8"/>
  <c r="K4091" i="8" s="1"/>
  <c r="H4090" i="8"/>
  <c r="H4089" i="8"/>
  <c r="I4089" i="8" s="1"/>
  <c r="J4089" i="8" s="1"/>
  <c r="H4088" i="8"/>
  <c r="K4088" i="8" s="1"/>
  <c r="H4087" i="8"/>
  <c r="K4087" i="8" s="1"/>
  <c r="H4086" i="8"/>
  <c r="I4086" i="8" s="1"/>
  <c r="J4086" i="8" s="1"/>
  <c r="H4085" i="8"/>
  <c r="K4085" i="8" s="1"/>
  <c r="H4084" i="8"/>
  <c r="I4084" i="8" s="1"/>
  <c r="J4084" i="8" s="1"/>
  <c r="H4083" i="8"/>
  <c r="I4083" i="8" s="1"/>
  <c r="J4083" i="8" s="1"/>
  <c r="H4082" i="8"/>
  <c r="K4082" i="8" s="1"/>
  <c r="H4081" i="8"/>
  <c r="K4081" i="8" s="1"/>
  <c r="H4080" i="8"/>
  <c r="I4080" i="8" s="1"/>
  <c r="J4080" i="8" s="1"/>
  <c r="H4079" i="8"/>
  <c r="K4079" i="8" s="1"/>
  <c r="H4078" i="8"/>
  <c r="H4077" i="8"/>
  <c r="I4077" i="8" s="1"/>
  <c r="J4077" i="8" s="1"/>
  <c r="H4076" i="8"/>
  <c r="H4075" i="8"/>
  <c r="K4075" i="8" s="1"/>
  <c r="H4074" i="8"/>
  <c r="I4074" i="8" s="1"/>
  <c r="J4074" i="8" s="1"/>
  <c r="H4073" i="8"/>
  <c r="K4073" i="8" s="1"/>
  <c r="H4072" i="8"/>
  <c r="I4072" i="8" s="1"/>
  <c r="J4072" i="8" s="1"/>
  <c r="H4071" i="8"/>
  <c r="I4071" i="8" s="1"/>
  <c r="J4071" i="8" s="1"/>
  <c r="H4070" i="8"/>
  <c r="H4069" i="8"/>
  <c r="K4069" i="8" s="1"/>
  <c r="H4068" i="8"/>
  <c r="H4067" i="8"/>
  <c r="K4067" i="8" s="1"/>
  <c r="H4066" i="8"/>
  <c r="K4066" i="8" s="1"/>
  <c r="H4065" i="8"/>
  <c r="I4065" i="8" s="1"/>
  <c r="J4065" i="8" s="1"/>
  <c r="H4064" i="8"/>
  <c r="H4063" i="8"/>
  <c r="K4063" i="8" s="1"/>
  <c r="H4062" i="8"/>
  <c r="I4062" i="8" s="1"/>
  <c r="J4062" i="8" s="1"/>
  <c r="H4061" i="8"/>
  <c r="K4061" i="8" s="1"/>
  <c r="H4060" i="8"/>
  <c r="K4060" i="8" s="1"/>
  <c r="H4059" i="8"/>
  <c r="I4059" i="8" s="1"/>
  <c r="J4059" i="8" s="1"/>
  <c r="H4058" i="8"/>
  <c r="I4058" i="8" s="1"/>
  <c r="J4058" i="8" s="1"/>
  <c r="H4057" i="8"/>
  <c r="K4057" i="8" s="1"/>
  <c r="H4056" i="8"/>
  <c r="I4056" i="8" s="1"/>
  <c r="J4056" i="8" s="1"/>
  <c r="H4055" i="8"/>
  <c r="K4055" i="8" s="1"/>
  <c r="H4054" i="8"/>
  <c r="K4054" i="8" s="1"/>
  <c r="H4053" i="8"/>
  <c r="H4052" i="8"/>
  <c r="K4052" i="8" s="1"/>
  <c r="H4051" i="8"/>
  <c r="K4051" i="8" s="1"/>
  <c r="H4050" i="8"/>
  <c r="H4049" i="8"/>
  <c r="K4049" i="8" s="1"/>
  <c r="H4048" i="8"/>
  <c r="K4048" i="8" s="1"/>
  <c r="H4047" i="8"/>
  <c r="H4046" i="8"/>
  <c r="K4046" i="8" s="1"/>
  <c r="H4045" i="8"/>
  <c r="K4045" i="8" s="1"/>
  <c r="H4044" i="8"/>
  <c r="I4044" i="8" s="1"/>
  <c r="J4044" i="8" s="1"/>
  <c r="H4043" i="8"/>
  <c r="K4043" i="8" s="1"/>
  <c r="H4042" i="8"/>
  <c r="K4042" i="8" s="1"/>
  <c r="H4041" i="8"/>
  <c r="I4041" i="8" s="1"/>
  <c r="J4041" i="8" s="1"/>
  <c r="H4040" i="8"/>
  <c r="I4040" i="8" s="1"/>
  <c r="J4040" i="8" s="1"/>
  <c r="H4039" i="8"/>
  <c r="K4039" i="8" s="1"/>
  <c r="H4038" i="8"/>
  <c r="H4037" i="8"/>
  <c r="K4037" i="8" s="1"/>
  <c r="H4036" i="8"/>
  <c r="K4036" i="8" s="1"/>
  <c r="H4035" i="8"/>
  <c r="H4034" i="8"/>
  <c r="H4033" i="8"/>
  <c r="K4033" i="8" s="1"/>
  <c r="H4032" i="8"/>
  <c r="I4032" i="8" s="1"/>
  <c r="J4032" i="8" s="1"/>
  <c r="H4031" i="8"/>
  <c r="K4031" i="8" s="1"/>
  <c r="H4030" i="8"/>
  <c r="H4029" i="8"/>
  <c r="I4029" i="8" s="1"/>
  <c r="J4029" i="8" s="1"/>
  <c r="H4028" i="8"/>
  <c r="K4028" i="8" s="1"/>
  <c r="H4027" i="8"/>
  <c r="H4026" i="8"/>
  <c r="I4026" i="8" s="1"/>
  <c r="J4026" i="8" s="1"/>
  <c r="H4025" i="8"/>
  <c r="K4025" i="8" s="1"/>
  <c r="H4024" i="8"/>
  <c r="H4023" i="8"/>
  <c r="I4023" i="8" s="1"/>
  <c r="J4023" i="8" s="1"/>
  <c r="H4022" i="8"/>
  <c r="K4022" i="8" s="1"/>
  <c r="H4021" i="8"/>
  <c r="K4021" i="8" s="1"/>
  <c r="H4020" i="8"/>
  <c r="K4020" i="8" s="1"/>
  <c r="H4019" i="8"/>
  <c r="H4018" i="8"/>
  <c r="I4018" i="8" s="1"/>
  <c r="J4018" i="8" s="1"/>
  <c r="H4017" i="8"/>
  <c r="I4017" i="8" s="1"/>
  <c r="J4017" i="8" s="1"/>
  <c r="H4016" i="8"/>
  <c r="K4016" i="8" s="1"/>
  <c r="H4015" i="8"/>
  <c r="K4015" i="8" s="1"/>
  <c r="H4014" i="8"/>
  <c r="I4014" i="8" s="1"/>
  <c r="J4014" i="8" s="1"/>
  <c r="H4013" i="8"/>
  <c r="H4012" i="8"/>
  <c r="I4012" i="8" s="1"/>
  <c r="J4012" i="8" s="1"/>
  <c r="H4011" i="8"/>
  <c r="I4011" i="8" s="1"/>
  <c r="J4011" i="8" s="1"/>
  <c r="H4010" i="8"/>
  <c r="I4010" i="8" s="1"/>
  <c r="J4010" i="8" s="1"/>
  <c r="H4009" i="8"/>
  <c r="K4009" i="8" s="1"/>
  <c r="H4008" i="8"/>
  <c r="H4007" i="8"/>
  <c r="H4006" i="8"/>
  <c r="K4006" i="8" s="1"/>
  <c r="H4005" i="8"/>
  <c r="I4005" i="8" s="1"/>
  <c r="J4005" i="8" s="1"/>
  <c r="H4004" i="8"/>
  <c r="I4004" i="8" s="1"/>
  <c r="J4004" i="8" s="1"/>
  <c r="H4003" i="8"/>
  <c r="K4003" i="8" s="1"/>
  <c r="H4002" i="8"/>
  <c r="I4002" i="8" s="1"/>
  <c r="J4002" i="8" s="1"/>
  <c r="H4001" i="8"/>
  <c r="H4000" i="8"/>
  <c r="H3999" i="8"/>
  <c r="I3999" i="8" s="1"/>
  <c r="J3999" i="8" s="1"/>
  <c r="H3998" i="8"/>
  <c r="K3998" i="8" s="1"/>
  <c r="H3997" i="8"/>
  <c r="K3997" i="8" s="1"/>
  <c r="H3996" i="8"/>
  <c r="I3996" i="8" s="1"/>
  <c r="J3996" i="8" s="1"/>
  <c r="H3995" i="8"/>
  <c r="H3994" i="8"/>
  <c r="K3994" i="8" s="1"/>
  <c r="H3993" i="8"/>
  <c r="I3993" i="8" s="1"/>
  <c r="J3993" i="8" s="1"/>
  <c r="H3992" i="8"/>
  <c r="H3991" i="8"/>
  <c r="K3991" i="8" s="1"/>
  <c r="H3990" i="8"/>
  <c r="K3990" i="8" s="1"/>
  <c r="H3989" i="8"/>
  <c r="H3988" i="8"/>
  <c r="K3988" i="8" s="1"/>
  <c r="H3987" i="8"/>
  <c r="I3987" i="8" s="1"/>
  <c r="J3987" i="8" s="1"/>
  <c r="H3986" i="8"/>
  <c r="K3986" i="8" s="1"/>
  <c r="H3985" i="8"/>
  <c r="K3985" i="8" s="1"/>
  <c r="H3984" i="8"/>
  <c r="K3984" i="8" s="1"/>
  <c r="H3983" i="8"/>
  <c r="H3982" i="8"/>
  <c r="K3982" i="8" s="1"/>
  <c r="H3981" i="8"/>
  <c r="I3981" i="8" s="1"/>
  <c r="J3981" i="8" s="1"/>
  <c r="H3980" i="8"/>
  <c r="K3980" i="8" s="1"/>
  <c r="H3979" i="8"/>
  <c r="K3979" i="8" s="1"/>
  <c r="H3978" i="8"/>
  <c r="I3978" i="8" s="1"/>
  <c r="J3978" i="8" s="1"/>
  <c r="H3977" i="8"/>
  <c r="H3976" i="8"/>
  <c r="I3976" i="8" s="1"/>
  <c r="J3976" i="8" s="1"/>
  <c r="H3975" i="8"/>
  <c r="I3975" i="8" s="1"/>
  <c r="J3975" i="8" s="1"/>
  <c r="H3974" i="8"/>
  <c r="I3974" i="8" s="1"/>
  <c r="J3974" i="8" s="1"/>
  <c r="H3973" i="8"/>
  <c r="K3973" i="8" s="1"/>
  <c r="H3972" i="8"/>
  <c r="K3972" i="8" s="1"/>
  <c r="H3971" i="8"/>
  <c r="H3970" i="8"/>
  <c r="K3970" i="8" s="1"/>
  <c r="H3969" i="8"/>
  <c r="I3969" i="8" s="1"/>
  <c r="J3969" i="8" s="1"/>
  <c r="H3968" i="8"/>
  <c r="I3968" i="8" s="1"/>
  <c r="J3968" i="8" s="1"/>
  <c r="H3967" i="8"/>
  <c r="K3967" i="8" s="1"/>
  <c r="H3966" i="8"/>
  <c r="K3966" i="8" s="1"/>
  <c r="H3965" i="8"/>
  <c r="H3964" i="8"/>
  <c r="K3964" i="8" s="1"/>
  <c r="H3963" i="8"/>
  <c r="I3963" i="8" s="1"/>
  <c r="J3963" i="8" s="1"/>
  <c r="H3962" i="8"/>
  <c r="K3962" i="8" s="1"/>
  <c r="H3961" i="8"/>
  <c r="K3961" i="8" s="1"/>
  <c r="H3960" i="8"/>
  <c r="H3959" i="8"/>
  <c r="H3958" i="8"/>
  <c r="K3958" i="8" s="1"/>
  <c r="H3957" i="8"/>
  <c r="I3957" i="8" s="1"/>
  <c r="J3957" i="8" s="1"/>
  <c r="H3956" i="8"/>
  <c r="H3955" i="8"/>
  <c r="K3955" i="8" s="1"/>
  <c r="H3954" i="8"/>
  <c r="K3954" i="8" s="1"/>
  <c r="H3953" i="8"/>
  <c r="H3952" i="8"/>
  <c r="K3952" i="8" s="1"/>
  <c r="H3951" i="8"/>
  <c r="I3951" i="8" s="1"/>
  <c r="J3951" i="8" s="1"/>
  <c r="H3950" i="8"/>
  <c r="K3950" i="8" s="1"/>
  <c r="H3949" i="8"/>
  <c r="H3948" i="8"/>
  <c r="I3948" i="8" s="1"/>
  <c r="J3948" i="8" s="1"/>
  <c r="H3947" i="8"/>
  <c r="H3946" i="8"/>
  <c r="K3946" i="8" s="1"/>
  <c r="H3945" i="8"/>
  <c r="I3945" i="8" s="1"/>
  <c r="J3945" i="8" s="1"/>
  <c r="H3944" i="8"/>
  <c r="K3944" i="8" s="1"/>
  <c r="H3943" i="8"/>
  <c r="K3943" i="8" s="1"/>
  <c r="H3942" i="8"/>
  <c r="I3942" i="8" s="1"/>
  <c r="J3942" i="8" s="1"/>
  <c r="H3941" i="8"/>
  <c r="H3940" i="8"/>
  <c r="H3939" i="8"/>
  <c r="H3938" i="8"/>
  <c r="I3938" i="8" s="1"/>
  <c r="J3938" i="8" s="1"/>
  <c r="H3937" i="8"/>
  <c r="K3937" i="8" s="1"/>
  <c r="H3936" i="8"/>
  <c r="K3936" i="8" s="1"/>
  <c r="H3935" i="8"/>
  <c r="H3934" i="8"/>
  <c r="K3934" i="8" s="1"/>
  <c r="H3933" i="8"/>
  <c r="I3933" i="8" s="1"/>
  <c r="J3933" i="8" s="1"/>
  <c r="H3932" i="8"/>
  <c r="H3931" i="8"/>
  <c r="K3931" i="8" s="1"/>
  <c r="H3930" i="8"/>
  <c r="I3930" i="8" s="1"/>
  <c r="J3930" i="8" s="1"/>
  <c r="H3929" i="8"/>
  <c r="H3928" i="8"/>
  <c r="K3928" i="8" s="1"/>
  <c r="H3927" i="8"/>
  <c r="I3927" i="8" s="1"/>
  <c r="J3927" i="8" s="1"/>
  <c r="H3926" i="8"/>
  <c r="K3926" i="8" s="1"/>
  <c r="H3925" i="8"/>
  <c r="K3925" i="8" s="1"/>
  <c r="H3924" i="8"/>
  <c r="I3924" i="8" s="1"/>
  <c r="J3924" i="8" s="1"/>
  <c r="H3923" i="8"/>
  <c r="H3922" i="8"/>
  <c r="I3922" i="8" s="1"/>
  <c r="J3922" i="8" s="1"/>
  <c r="H3921" i="8"/>
  <c r="I3921" i="8" s="1"/>
  <c r="J3921" i="8" s="1"/>
  <c r="H3920" i="8"/>
  <c r="H3919" i="8"/>
  <c r="K3919" i="8" s="1"/>
  <c r="H3918" i="8"/>
  <c r="K3918" i="8" s="1"/>
  <c r="H3917" i="8"/>
  <c r="H3916" i="8"/>
  <c r="K3916" i="8" s="1"/>
  <c r="H3915" i="8"/>
  <c r="H3914" i="8"/>
  <c r="I3914" i="8" s="1"/>
  <c r="J3914" i="8" s="1"/>
  <c r="H3913" i="8"/>
  <c r="K3913" i="8" s="1"/>
  <c r="H3912" i="8"/>
  <c r="K3912" i="8" s="1"/>
  <c r="H3911" i="8"/>
  <c r="H3910" i="8"/>
  <c r="I3910" i="8" s="1"/>
  <c r="J3910" i="8" s="1"/>
  <c r="H3909" i="8"/>
  <c r="I3909" i="8" s="1"/>
  <c r="J3909" i="8" s="1"/>
  <c r="H3908" i="8"/>
  <c r="K3908" i="8" s="1"/>
  <c r="H3907" i="8"/>
  <c r="K3907" i="8" s="1"/>
  <c r="H3906" i="8"/>
  <c r="H3905" i="8"/>
  <c r="H3904" i="8"/>
  <c r="K3904" i="8" s="1"/>
  <c r="H3903" i="8"/>
  <c r="I3903" i="8" s="1"/>
  <c r="J3903" i="8" s="1"/>
  <c r="H3902" i="8"/>
  <c r="K3902" i="8" s="1"/>
  <c r="H3901" i="8"/>
  <c r="K3901" i="8" s="1"/>
  <c r="H3900" i="8"/>
  <c r="K3900" i="8" s="1"/>
  <c r="H3899" i="8"/>
  <c r="H3898" i="8"/>
  <c r="K3898" i="8" s="1"/>
  <c r="H3897" i="8"/>
  <c r="I3897" i="8" s="1"/>
  <c r="J3897" i="8" s="1"/>
  <c r="H3896" i="8"/>
  <c r="K3896" i="8" s="1"/>
  <c r="H3895" i="8"/>
  <c r="H3894" i="8"/>
  <c r="I3894" i="8" s="1"/>
  <c r="J3894" i="8" s="1"/>
  <c r="H3893" i="8"/>
  <c r="H3892" i="8"/>
  <c r="K3892" i="8" s="1"/>
  <c r="H3891" i="8"/>
  <c r="I3891" i="8" s="1"/>
  <c r="J3891" i="8" s="1"/>
  <c r="H3890" i="8"/>
  <c r="K3890" i="8" s="1"/>
  <c r="H3889" i="8"/>
  <c r="K3889" i="8" s="1"/>
  <c r="H3888" i="8"/>
  <c r="I3888" i="8" s="1"/>
  <c r="J3888" i="8" s="1"/>
  <c r="H3887" i="8"/>
  <c r="H3886" i="8"/>
  <c r="H3885" i="8"/>
  <c r="I3885" i="8" s="1"/>
  <c r="J3885" i="8" s="1"/>
  <c r="H3884" i="8"/>
  <c r="I3884" i="8" s="1"/>
  <c r="J3884" i="8" s="1"/>
  <c r="H3883" i="8"/>
  <c r="K3883" i="8" s="1"/>
  <c r="H3882" i="8"/>
  <c r="K3882" i="8" s="1"/>
  <c r="H3881" i="8"/>
  <c r="H3880" i="8"/>
  <c r="K3880" i="8" s="1"/>
  <c r="H3879" i="8"/>
  <c r="I3879" i="8" s="1"/>
  <c r="J3879" i="8" s="1"/>
  <c r="H3878" i="8"/>
  <c r="H3877" i="8"/>
  <c r="K3877" i="8" s="1"/>
  <c r="H3876" i="8"/>
  <c r="K3876" i="8" s="1"/>
  <c r="H3875" i="8"/>
  <c r="H3874" i="8"/>
  <c r="K3874" i="8" s="1"/>
  <c r="H3873" i="8"/>
  <c r="I3873" i="8" s="1"/>
  <c r="J3873" i="8" s="1"/>
  <c r="H3872" i="8"/>
  <c r="H3871" i="8"/>
  <c r="K3871" i="8" s="1"/>
  <c r="H3870" i="8"/>
  <c r="I3870" i="8" s="1"/>
  <c r="J3870" i="8" s="1"/>
  <c r="H3869" i="8"/>
  <c r="H3868" i="8"/>
  <c r="I3868" i="8" s="1"/>
  <c r="J3868" i="8" s="1"/>
  <c r="H3867" i="8"/>
  <c r="I3867" i="8" s="1"/>
  <c r="J3867" i="8" s="1"/>
  <c r="H3866" i="8"/>
  <c r="I3866" i="8" s="1"/>
  <c r="J3866" i="8" s="1"/>
  <c r="H3865" i="8"/>
  <c r="K3865" i="8" s="1"/>
  <c r="H3864" i="8"/>
  <c r="K3864" i="8" s="1"/>
  <c r="H3863" i="8"/>
  <c r="H3862" i="8"/>
  <c r="K3862" i="8" s="1"/>
  <c r="H3861" i="8"/>
  <c r="I3861" i="8" s="1"/>
  <c r="J3861" i="8" s="1"/>
  <c r="H3860" i="8"/>
  <c r="I3860" i="8" s="1"/>
  <c r="J3860" i="8" s="1"/>
  <c r="H3859" i="8"/>
  <c r="H3858" i="8"/>
  <c r="I3858" i="8" s="1"/>
  <c r="J3858" i="8" s="1"/>
  <c r="H3857" i="8"/>
  <c r="H3856" i="8"/>
  <c r="H3855" i="8"/>
  <c r="I3855" i="8" s="1"/>
  <c r="J3855" i="8" s="1"/>
  <c r="H3854" i="8"/>
  <c r="K3854" i="8" s="1"/>
  <c r="H3853" i="8"/>
  <c r="K3853" i="8" s="1"/>
  <c r="H3852" i="8"/>
  <c r="H3851" i="8"/>
  <c r="H3850" i="8"/>
  <c r="H3849" i="8"/>
  <c r="I3849" i="8" s="1"/>
  <c r="J3849" i="8" s="1"/>
  <c r="H3848" i="8"/>
  <c r="K3848" i="8" s="1"/>
  <c r="H3847" i="8"/>
  <c r="K3847" i="8" s="1"/>
  <c r="H3846" i="8"/>
  <c r="K3846" i="8" s="1"/>
  <c r="H3845" i="8"/>
  <c r="H3844" i="8"/>
  <c r="K3844" i="8" s="1"/>
  <c r="H3843" i="8"/>
  <c r="I3843" i="8" s="1"/>
  <c r="J3843" i="8" s="1"/>
  <c r="H3842" i="8"/>
  <c r="H3841" i="8"/>
  <c r="H3840" i="8"/>
  <c r="H3839" i="8"/>
  <c r="H3838" i="8"/>
  <c r="H3837" i="8"/>
  <c r="I3837" i="8" s="1"/>
  <c r="J3837" i="8" s="1"/>
  <c r="H3836" i="8"/>
  <c r="K3836" i="8" s="1"/>
  <c r="H3835" i="8"/>
  <c r="K3835" i="8" s="1"/>
  <c r="H3834" i="8"/>
  <c r="I3834" i="8" s="1"/>
  <c r="J3834" i="8" s="1"/>
  <c r="H3833" i="8"/>
  <c r="H3832" i="8"/>
  <c r="K3832" i="8" s="1"/>
  <c r="H3831" i="8"/>
  <c r="I3831" i="8" s="1"/>
  <c r="J3831" i="8" s="1"/>
  <c r="H3830" i="8"/>
  <c r="K3830" i="8" s="1"/>
  <c r="H3829" i="8"/>
  <c r="K3829" i="8" s="1"/>
  <c r="H3828" i="8"/>
  <c r="K3828" i="8" s="1"/>
  <c r="H3827" i="8"/>
  <c r="H3826" i="8"/>
  <c r="K3826" i="8" s="1"/>
  <c r="H3825" i="8"/>
  <c r="I3825" i="8" s="1"/>
  <c r="J3825" i="8" s="1"/>
  <c r="H3824" i="8"/>
  <c r="K3824" i="8" s="1"/>
  <c r="H3823" i="8"/>
  <c r="K3823" i="8" s="1"/>
  <c r="H3822" i="8"/>
  <c r="K3822" i="8" s="1"/>
  <c r="H3821" i="8"/>
  <c r="H3820" i="8"/>
  <c r="K3820" i="8" s="1"/>
  <c r="H3819" i="8"/>
  <c r="I3819" i="8" s="1"/>
  <c r="J3819" i="8" s="1"/>
  <c r="H3818" i="8"/>
  <c r="I3818" i="8" s="1"/>
  <c r="J3818" i="8" s="1"/>
  <c r="H3817" i="8"/>
  <c r="K3817" i="8" s="1"/>
  <c r="H3816" i="8"/>
  <c r="I3816" i="8" s="1"/>
  <c r="J3816" i="8" s="1"/>
  <c r="H3815" i="8"/>
  <c r="H3814" i="8"/>
  <c r="I3814" i="8" s="1"/>
  <c r="J3814" i="8" s="1"/>
  <c r="H3813" i="8"/>
  <c r="I3813" i="8" s="1"/>
  <c r="J3813" i="8" s="1"/>
  <c r="H3812" i="8"/>
  <c r="I3812" i="8" s="1"/>
  <c r="J3812" i="8" s="1"/>
  <c r="H3811" i="8"/>
  <c r="K3811" i="8" s="1"/>
  <c r="H3810" i="8"/>
  <c r="K3810" i="8" s="1"/>
  <c r="H3809" i="8"/>
  <c r="H3808" i="8"/>
  <c r="I3808" i="8" s="1"/>
  <c r="J3808" i="8" s="1"/>
  <c r="H3807" i="8"/>
  <c r="I3807" i="8" s="1"/>
  <c r="J3807" i="8" s="1"/>
  <c r="H3806" i="8"/>
  <c r="I3806" i="8" s="1"/>
  <c r="J3806" i="8" s="1"/>
  <c r="H3805" i="8"/>
  <c r="K3805" i="8" s="1"/>
  <c r="H3804" i="8"/>
  <c r="I3804" i="8" s="1"/>
  <c r="J3804" i="8" s="1"/>
  <c r="H3803" i="8"/>
  <c r="H3802" i="8"/>
  <c r="K3802" i="8" s="1"/>
  <c r="H3801" i="8"/>
  <c r="I3801" i="8" s="1"/>
  <c r="J3801" i="8" s="1"/>
  <c r="H3800" i="8"/>
  <c r="I3800" i="8" s="1"/>
  <c r="J3800" i="8" s="1"/>
  <c r="H3799" i="8"/>
  <c r="K3799" i="8" s="1"/>
  <c r="H3798" i="8"/>
  <c r="I3798" i="8" s="1"/>
  <c r="J3798" i="8" s="1"/>
  <c r="H3797" i="8"/>
  <c r="H3796" i="8"/>
  <c r="K3796" i="8" s="1"/>
  <c r="H3795" i="8"/>
  <c r="I3795" i="8" s="1"/>
  <c r="J3795" i="8" s="1"/>
  <c r="H3794" i="8"/>
  <c r="K3794" i="8" s="1"/>
  <c r="H3793" i="8"/>
  <c r="K3793" i="8" s="1"/>
  <c r="H3792" i="8"/>
  <c r="K3792" i="8" s="1"/>
  <c r="H3791" i="8"/>
  <c r="H3790" i="8"/>
  <c r="K3790" i="8" s="1"/>
  <c r="H3789" i="8"/>
  <c r="I3789" i="8" s="1"/>
  <c r="J3789" i="8" s="1"/>
  <c r="H3788" i="8"/>
  <c r="K3788" i="8" s="1"/>
  <c r="H3787" i="8"/>
  <c r="K3787" i="8" s="1"/>
  <c r="H3786" i="8"/>
  <c r="I3786" i="8" s="1"/>
  <c r="J3786" i="8" s="1"/>
  <c r="H3785" i="8"/>
  <c r="H3784" i="8"/>
  <c r="K3784" i="8" s="1"/>
  <c r="H3783" i="8"/>
  <c r="I3783" i="8" s="1"/>
  <c r="J3783" i="8" s="1"/>
  <c r="H3782" i="8"/>
  <c r="K3782" i="8" s="1"/>
  <c r="H3781" i="8"/>
  <c r="K3781" i="8" s="1"/>
  <c r="H3780" i="8"/>
  <c r="I3780" i="8" s="1"/>
  <c r="J3780" i="8" s="1"/>
  <c r="H3779" i="8"/>
  <c r="H3778" i="8"/>
  <c r="K3778" i="8" s="1"/>
  <c r="H3777" i="8"/>
  <c r="I3777" i="8" s="1"/>
  <c r="J3777" i="8" s="1"/>
  <c r="H3776" i="8"/>
  <c r="K3776" i="8" s="1"/>
  <c r="H3775" i="8"/>
  <c r="K3775" i="8" s="1"/>
  <c r="H3774" i="8"/>
  <c r="K3774" i="8" s="1"/>
  <c r="H3773" i="8"/>
  <c r="H3772" i="8"/>
  <c r="I3772" i="8" s="1"/>
  <c r="J3772" i="8" s="1"/>
  <c r="H3771" i="8"/>
  <c r="I3771" i="8" s="1"/>
  <c r="J3771" i="8" s="1"/>
  <c r="H3770" i="8"/>
  <c r="H3769" i="8"/>
  <c r="I3769" i="8" s="1"/>
  <c r="J3769" i="8" s="1"/>
  <c r="H3768" i="8"/>
  <c r="I3768" i="8" s="1"/>
  <c r="J3768" i="8" s="1"/>
  <c r="H3767" i="8"/>
  <c r="I3767" i="8" s="1"/>
  <c r="J3767" i="8" s="1"/>
  <c r="H3766" i="8"/>
  <c r="K3766" i="8" s="1"/>
  <c r="H3765" i="8"/>
  <c r="K3765" i="8" s="1"/>
  <c r="H3764" i="8"/>
  <c r="K3764" i="8" s="1"/>
  <c r="H3763" i="8"/>
  <c r="I3763" i="8" s="1"/>
  <c r="J3763" i="8" s="1"/>
  <c r="H3762" i="8"/>
  <c r="I3762" i="8" s="1"/>
  <c r="J3762" i="8" s="1"/>
  <c r="H3761" i="8"/>
  <c r="H3760" i="8"/>
  <c r="K3760" i="8" s="1"/>
  <c r="H3759" i="8"/>
  <c r="K3759" i="8" s="1"/>
  <c r="H3758" i="8"/>
  <c r="K3758" i="8" s="1"/>
  <c r="H3757" i="8"/>
  <c r="I3757" i="8" s="1"/>
  <c r="J3757" i="8" s="1"/>
  <c r="H3756" i="8"/>
  <c r="I3756" i="8" s="1"/>
  <c r="J3756" i="8" s="1"/>
  <c r="H3755" i="8"/>
  <c r="K3755" i="8" s="1"/>
  <c r="H3754" i="8"/>
  <c r="K3754" i="8" s="1"/>
  <c r="H3753" i="8"/>
  <c r="K3753" i="8" s="1"/>
  <c r="H3752" i="8"/>
  <c r="K3752" i="8" s="1"/>
  <c r="H3751" i="8"/>
  <c r="I3751" i="8" s="1"/>
  <c r="J3751" i="8" s="1"/>
  <c r="H3750" i="8"/>
  <c r="I3750" i="8" s="1"/>
  <c r="J3750" i="8" s="1"/>
  <c r="H3749" i="8"/>
  <c r="K3749" i="8" s="1"/>
  <c r="H3748" i="8"/>
  <c r="K3748" i="8" s="1"/>
  <c r="H3747" i="8"/>
  <c r="K3747" i="8" s="1"/>
  <c r="H3746" i="8"/>
  <c r="H3745" i="8"/>
  <c r="I3745" i="8" s="1"/>
  <c r="J3745" i="8" s="1"/>
  <c r="H3744" i="8"/>
  <c r="I3744" i="8" s="1"/>
  <c r="J3744" i="8" s="1"/>
  <c r="H3743" i="8"/>
  <c r="I3743" i="8" s="1"/>
  <c r="J3743" i="8" s="1"/>
  <c r="H3742" i="8"/>
  <c r="K3742" i="8" s="1"/>
  <c r="H3741" i="8"/>
  <c r="K3741" i="8" s="1"/>
  <c r="H3740" i="8"/>
  <c r="K3740" i="8" s="1"/>
  <c r="H3739" i="8"/>
  <c r="I3739" i="8" s="1"/>
  <c r="J3739" i="8" s="1"/>
  <c r="H3738" i="8"/>
  <c r="H3737" i="8"/>
  <c r="I3737" i="8" s="1"/>
  <c r="J3737" i="8" s="1"/>
  <c r="H3736" i="8"/>
  <c r="K3736" i="8" s="1"/>
  <c r="H3735" i="8"/>
  <c r="K3735" i="8" s="1"/>
  <c r="H3734" i="8"/>
  <c r="H3733" i="8"/>
  <c r="I3733" i="8" s="1"/>
  <c r="J3733" i="8" s="1"/>
  <c r="H3732" i="8"/>
  <c r="I3732" i="8" s="1"/>
  <c r="J3732" i="8" s="1"/>
  <c r="H3731" i="8"/>
  <c r="I3731" i="8" s="1"/>
  <c r="J3731" i="8" s="1"/>
  <c r="H3730" i="8"/>
  <c r="K3730" i="8" s="1"/>
  <c r="H3729" i="8"/>
  <c r="K3729" i="8" s="1"/>
  <c r="H3728" i="8"/>
  <c r="K3728" i="8" s="1"/>
  <c r="H3727" i="8"/>
  <c r="I3727" i="8" s="1"/>
  <c r="J3727" i="8" s="1"/>
  <c r="H3726" i="8"/>
  <c r="I3726" i="8" s="1"/>
  <c r="J3726" i="8" s="1"/>
  <c r="H3725" i="8"/>
  <c r="K3725" i="8" s="1"/>
  <c r="H3724" i="8"/>
  <c r="K3724" i="8" s="1"/>
  <c r="H3723" i="8"/>
  <c r="K3723" i="8" s="1"/>
  <c r="H3722" i="8"/>
  <c r="K3722" i="8" s="1"/>
  <c r="H3721" i="8"/>
  <c r="I3721" i="8" s="1"/>
  <c r="J3721" i="8" s="1"/>
  <c r="H3720" i="8"/>
  <c r="I3720" i="8" s="1"/>
  <c r="J3720" i="8" s="1"/>
  <c r="H3719" i="8"/>
  <c r="K3719" i="8" s="1"/>
  <c r="H3718" i="8"/>
  <c r="K3718" i="8" s="1"/>
  <c r="H3717" i="8"/>
  <c r="K3717" i="8" s="1"/>
  <c r="H3716" i="8"/>
  <c r="K3716" i="8" s="1"/>
  <c r="H3715" i="8"/>
  <c r="I3715" i="8" s="1"/>
  <c r="J3715" i="8" s="1"/>
  <c r="H3714" i="8"/>
  <c r="I3714" i="8" s="1"/>
  <c r="J3714" i="8" s="1"/>
  <c r="H3713" i="8"/>
  <c r="K3713" i="8" s="1"/>
  <c r="H3712" i="8"/>
  <c r="K3712" i="8" s="1"/>
  <c r="H3711" i="8"/>
  <c r="K3711" i="8" s="1"/>
  <c r="H3710" i="8"/>
  <c r="K3710" i="8" s="1"/>
  <c r="H3709" i="8"/>
  <c r="I3709" i="8" s="1"/>
  <c r="J3709" i="8" s="1"/>
  <c r="H3708" i="8"/>
  <c r="I3708" i="8" s="1"/>
  <c r="J3708" i="8" s="1"/>
  <c r="H3707" i="8"/>
  <c r="I3707" i="8" s="1"/>
  <c r="J3707" i="8" s="1"/>
  <c r="H3706" i="8"/>
  <c r="K3706" i="8" s="1"/>
  <c r="H3705" i="8"/>
  <c r="K3705" i="8" s="1"/>
  <c r="H3704" i="8"/>
  <c r="K3704" i="8" s="1"/>
  <c r="H3703" i="8"/>
  <c r="I3703" i="8" s="1"/>
  <c r="J3703" i="8" s="1"/>
  <c r="H3702" i="8"/>
  <c r="I3702" i="8" s="1"/>
  <c r="J3702" i="8" s="1"/>
  <c r="H3701" i="8"/>
  <c r="K3701" i="8" s="1"/>
  <c r="H3700" i="8"/>
  <c r="K3700" i="8" s="1"/>
  <c r="H3699" i="8"/>
  <c r="K3699" i="8" s="1"/>
  <c r="H3698" i="8"/>
  <c r="K3698" i="8" s="1"/>
  <c r="H3697" i="8"/>
  <c r="I3697" i="8" s="1"/>
  <c r="J3697" i="8" s="1"/>
  <c r="H3696" i="8"/>
  <c r="I3696" i="8" s="1"/>
  <c r="J3696" i="8" s="1"/>
  <c r="H3695" i="8"/>
  <c r="K3695" i="8" s="1"/>
  <c r="H3694" i="8"/>
  <c r="K3694" i="8" s="1"/>
  <c r="H3693" i="8"/>
  <c r="K3693" i="8" s="1"/>
  <c r="H3692" i="8"/>
  <c r="K3692" i="8" s="1"/>
  <c r="H3691" i="8"/>
  <c r="I3691" i="8" s="1"/>
  <c r="J3691" i="8" s="1"/>
  <c r="H3690" i="8"/>
  <c r="I3690" i="8" s="1"/>
  <c r="J3690" i="8" s="1"/>
  <c r="H3689" i="8"/>
  <c r="K3689" i="8" s="1"/>
  <c r="H3688" i="8"/>
  <c r="K3688" i="8" s="1"/>
  <c r="H3687" i="8"/>
  <c r="K3687" i="8" s="1"/>
  <c r="H3686" i="8"/>
  <c r="K3686" i="8" s="1"/>
  <c r="H3685" i="8"/>
  <c r="H3684" i="8"/>
  <c r="I3684" i="8" s="1"/>
  <c r="J3684" i="8" s="1"/>
  <c r="H3683" i="8"/>
  <c r="K3683" i="8" s="1"/>
  <c r="H3682" i="8"/>
  <c r="K3682" i="8" s="1"/>
  <c r="H3681" i="8"/>
  <c r="K3681" i="8" s="1"/>
  <c r="H3680" i="8"/>
  <c r="K3680" i="8" s="1"/>
  <c r="H3679" i="8"/>
  <c r="I3679" i="8" s="1"/>
  <c r="J3679" i="8" s="1"/>
  <c r="H3678" i="8"/>
  <c r="I3678" i="8" s="1"/>
  <c r="J3678" i="8" s="1"/>
  <c r="H3677" i="8"/>
  <c r="K3677" i="8" s="1"/>
  <c r="H3676" i="8"/>
  <c r="K3676" i="8" s="1"/>
  <c r="H3675" i="8"/>
  <c r="K3675" i="8" s="1"/>
  <c r="H3674" i="8"/>
  <c r="K3674" i="8" s="1"/>
  <c r="H3673" i="8"/>
  <c r="I3673" i="8" s="1"/>
  <c r="J3673" i="8" s="1"/>
  <c r="H3672" i="8"/>
  <c r="I3672" i="8" s="1"/>
  <c r="J3672" i="8" s="1"/>
  <c r="H3671" i="8"/>
  <c r="I3671" i="8" s="1"/>
  <c r="J3671" i="8" s="1"/>
  <c r="H3670" i="8"/>
  <c r="K3670" i="8" s="1"/>
  <c r="H3669" i="8"/>
  <c r="K3669" i="8" s="1"/>
  <c r="H3668" i="8"/>
  <c r="K3668" i="8" s="1"/>
  <c r="H3667" i="8"/>
  <c r="I3667" i="8" s="1"/>
  <c r="J3667" i="8" s="1"/>
  <c r="H3666" i="8"/>
  <c r="I3666" i="8" s="1"/>
  <c r="J3666" i="8" s="1"/>
  <c r="H3665" i="8"/>
  <c r="K3665" i="8" s="1"/>
  <c r="H3664" i="8"/>
  <c r="K3664" i="8" s="1"/>
  <c r="H3663" i="8"/>
  <c r="K3663" i="8" s="1"/>
  <c r="H3662" i="8"/>
  <c r="K3662" i="8" s="1"/>
  <c r="H3661" i="8"/>
  <c r="I3661" i="8" s="1"/>
  <c r="J3661" i="8" s="1"/>
  <c r="H3660" i="8"/>
  <c r="I3660" i="8" s="1"/>
  <c r="J3660" i="8" s="1"/>
  <c r="H3659" i="8"/>
  <c r="K3659" i="8" s="1"/>
  <c r="H3658" i="8"/>
  <c r="K3658" i="8" s="1"/>
  <c r="H3657" i="8"/>
  <c r="K3657" i="8" s="1"/>
  <c r="H3656" i="8"/>
  <c r="K3656" i="8" s="1"/>
  <c r="H3655" i="8"/>
  <c r="I3655" i="8" s="1"/>
  <c r="J3655" i="8" s="1"/>
  <c r="H3654" i="8"/>
  <c r="I3654" i="8" s="1"/>
  <c r="J3654" i="8" s="1"/>
  <c r="H3653" i="8"/>
  <c r="I3653" i="8" s="1"/>
  <c r="J3653" i="8" s="1"/>
  <c r="H3652" i="8"/>
  <c r="K3652" i="8" s="1"/>
  <c r="H3651" i="8"/>
  <c r="K3651" i="8" s="1"/>
  <c r="H3650" i="8"/>
  <c r="K3650" i="8" s="1"/>
  <c r="H3649" i="8"/>
  <c r="I3649" i="8" s="1"/>
  <c r="J3649" i="8" s="1"/>
  <c r="H3648" i="8"/>
  <c r="I3648" i="8" s="1"/>
  <c r="J3648" i="8" s="1"/>
  <c r="H3647" i="8"/>
  <c r="K3647" i="8" s="1"/>
  <c r="H3646" i="8"/>
  <c r="K3646" i="8" s="1"/>
  <c r="H3645" i="8"/>
  <c r="K3645" i="8" s="1"/>
  <c r="H3644" i="8"/>
  <c r="K3644" i="8" s="1"/>
  <c r="H3643" i="8"/>
  <c r="I3643" i="8" s="1"/>
  <c r="J3643" i="8" s="1"/>
  <c r="H3642" i="8"/>
  <c r="I3642" i="8" s="1"/>
  <c r="J3642" i="8" s="1"/>
  <c r="H3641" i="8"/>
  <c r="H3640" i="8"/>
  <c r="K3640" i="8" s="1"/>
  <c r="H3639" i="8"/>
  <c r="K3639" i="8" s="1"/>
  <c r="H3638" i="8"/>
  <c r="K3638" i="8" s="1"/>
  <c r="H3637" i="8"/>
  <c r="H3636" i="8"/>
  <c r="I3636" i="8" s="1"/>
  <c r="J3636" i="8" s="1"/>
  <c r="H3635" i="8"/>
  <c r="I3635" i="8" s="1"/>
  <c r="J3635" i="8" s="1"/>
  <c r="H3634" i="8"/>
  <c r="K3634" i="8" s="1"/>
  <c r="H3633" i="8"/>
  <c r="K3633" i="8" s="1"/>
  <c r="H3632" i="8"/>
  <c r="K3632" i="8" s="1"/>
  <c r="H3631" i="8"/>
  <c r="I3631" i="8" s="1"/>
  <c r="J3631" i="8" s="1"/>
  <c r="H3630" i="8"/>
  <c r="I3630" i="8" s="1"/>
  <c r="J3630" i="8" s="1"/>
  <c r="H3629" i="8"/>
  <c r="H3628" i="8"/>
  <c r="K3628" i="8" s="1"/>
  <c r="H3627" i="8"/>
  <c r="K3627" i="8" s="1"/>
  <c r="H3626" i="8"/>
  <c r="K3626" i="8" s="1"/>
  <c r="H3625" i="8"/>
  <c r="I3625" i="8" s="1"/>
  <c r="J3625" i="8" s="1"/>
  <c r="H3624" i="8"/>
  <c r="I3624" i="8" s="1"/>
  <c r="J3624" i="8" s="1"/>
  <c r="H3623" i="8"/>
  <c r="K3623" i="8" s="1"/>
  <c r="H3622" i="8"/>
  <c r="K3622" i="8" s="1"/>
  <c r="H3621" i="8"/>
  <c r="K3621" i="8" s="1"/>
  <c r="H3620" i="8"/>
  <c r="K3620" i="8" s="1"/>
  <c r="H3619" i="8"/>
  <c r="I3619" i="8" s="1"/>
  <c r="J3619" i="8" s="1"/>
  <c r="H3618" i="8"/>
  <c r="H3617" i="8"/>
  <c r="K3617" i="8" s="1"/>
  <c r="H3616" i="8"/>
  <c r="K3616" i="8" s="1"/>
  <c r="H3615" i="8"/>
  <c r="K3615" i="8" s="1"/>
  <c r="H3614" i="8"/>
  <c r="K3614" i="8" s="1"/>
  <c r="H3613" i="8"/>
  <c r="I3613" i="8" s="1"/>
  <c r="J3613" i="8" s="1"/>
  <c r="H3612" i="8"/>
  <c r="I3612" i="8" s="1"/>
  <c r="J3612" i="8" s="1"/>
  <c r="H3611" i="8"/>
  <c r="K3611" i="8" s="1"/>
  <c r="H3610" i="8"/>
  <c r="K3610" i="8" s="1"/>
  <c r="H3609" i="8"/>
  <c r="K3609" i="8" s="1"/>
  <c r="H3608" i="8"/>
  <c r="K3608" i="8" s="1"/>
  <c r="H3607" i="8"/>
  <c r="I3607" i="8" s="1"/>
  <c r="J3607" i="8" s="1"/>
  <c r="H3606" i="8"/>
  <c r="I3606" i="8" s="1"/>
  <c r="J3606" i="8" s="1"/>
  <c r="H3605" i="8"/>
  <c r="K3605" i="8" s="1"/>
  <c r="H3604" i="8"/>
  <c r="H3603" i="8"/>
  <c r="K3603" i="8" s="1"/>
  <c r="H3602" i="8"/>
  <c r="K3602" i="8" s="1"/>
  <c r="H3601" i="8"/>
  <c r="I3601" i="8" s="1"/>
  <c r="J3601" i="8" s="1"/>
  <c r="H3600" i="8"/>
  <c r="I3600" i="8" s="1"/>
  <c r="J3600" i="8" s="1"/>
  <c r="H3599" i="8"/>
  <c r="I3599" i="8" s="1"/>
  <c r="J3599" i="8" s="1"/>
  <c r="H3598" i="8"/>
  <c r="H3597" i="8"/>
  <c r="K3597" i="8" s="1"/>
  <c r="H3596" i="8"/>
  <c r="K3596" i="8" s="1"/>
  <c r="H3595" i="8"/>
  <c r="I3595" i="8" s="1"/>
  <c r="J3595" i="8" s="1"/>
  <c r="H3594" i="8"/>
  <c r="I3594" i="8" s="1"/>
  <c r="J3594" i="8" s="1"/>
  <c r="H3593" i="8"/>
  <c r="I3593" i="8" s="1"/>
  <c r="J3593" i="8" s="1"/>
  <c r="H3592" i="8"/>
  <c r="H3591" i="8"/>
  <c r="K3591" i="8" s="1"/>
  <c r="H3590" i="8"/>
  <c r="K3590" i="8" s="1"/>
  <c r="H3589" i="8"/>
  <c r="I3589" i="8" s="1"/>
  <c r="J3589" i="8" s="1"/>
  <c r="H3588" i="8"/>
  <c r="I3588" i="8" s="1"/>
  <c r="J3588" i="8" s="1"/>
  <c r="H3587" i="8"/>
  <c r="K3587" i="8" s="1"/>
  <c r="H3586" i="8"/>
  <c r="I3586" i="8" s="1"/>
  <c r="J3586" i="8" s="1"/>
  <c r="H3585" i="8"/>
  <c r="K3585" i="8" s="1"/>
  <c r="H3584" i="8"/>
  <c r="K3584" i="8" s="1"/>
  <c r="H3583" i="8"/>
  <c r="I3583" i="8" s="1"/>
  <c r="J3583" i="8" s="1"/>
  <c r="H3582" i="8"/>
  <c r="I3582" i="8" s="1"/>
  <c r="J3582" i="8" s="1"/>
  <c r="H3581" i="8"/>
  <c r="K3581" i="8" s="1"/>
  <c r="H3580" i="8"/>
  <c r="I3580" i="8" s="1"/>
  <c r="J3580" i="8" s="1"/>
  <c r="H3579" i="8"/>
  <c r="K3579" i="8" s="1"/>
  <c r="H3578" i="8"/>
  <c r="K3578" i="8" s="1"/>
  <c r="H3577" i="8"/>
  <c r="I3577" i="8" s="1"/>
  <c r="J3577" i="8" s="1"/>
  <c r="H3576" i="8"/>
  <c r="I3576" i="8" s="1"/>
  <c r="J3576" i="8" s="1"/>
  <c r="H3575" i="8"/>
  <c r="K3575" i="8" s="1"/>
  <c r="H3574" i="8"/>
  <c r="I3574" i="8" s="1"/>
  <c r="J3574" i="8" s="1"/>
  <c r="H3573" i="8"/>
  <c r="K3573" i="8" s="1"/>
  <c r="H3572" i="8"/>
  <c r="K3572" i="8" s="1"/>
  <c r="H3571" i="8"/>
  <c r="I3571" i="8" s="1"/>
  <c r="J3571" i="8" s="1"/>
  <c r="H3570" i="8"/>
  <c r="I3570" i="8" s="1"/>
  <c r="J3570" i="8" s="1"/>
  <c r="H3569" i="8"/>
  <c r="K3569" i="8" s="1"/>
  <c r="H3568" i="8"/>
  <c r="I3568" i="8" s="1"/>
  <c r="J3568" i="8" s="1"/>
  <c r="H3567" i="8"/>
  <c r="K3567" i="8" s="1"/>
  <c r="H3566" i="8"/>
  <c r="K3566" i="8" s="1"/>
  <c r="H3565" i="8"/>
  <c r="I3565" i="8" s="1"/>
  <c r="J3565" i="8" s="1"/>
  <c r="H3564" i="8"/>
  <c r="I3564" i="8" s="1"/>
  <c r="J3564" i="8" s="1"/>
  <c r="H3563" i="8"/>
  <c r="K3563" i="8" s="1"/>
  <c r="H3562" i="8"/>
  <c r="I3562" i="8" s="1"/>
  <c r="J3562" i="8" s="1"/>
  <c r="H3561" i="8"/>
  <c r="K3561" i="8" s="1"/>
  <c r="H3560" i="8"/>
  <c r="K3560" i="8" s="1"/>
  <c r="H3559" i="8"/>
  <c r="I3559" i="8" s="1"/>
  <c r="J3559" i="8" s="1"/>
  <c r="H3558" i="8"/>
  <c r="H3557" i="8"/>
  <c r="K3557" i="8" s="1"/>
  <c r="H3556" i="8"/>
  <c r="I3556" i="8" s="1"/>
  <c r="J3556" i="8" s="1"/>
  <c r="H3555" i="8"/>
  <c r="K3555" i="8" s="1"/>
  <c r="H3554" i="8"/>
  <c r="K3554" i="8" s="1"/>
  <c r="H3553" i="8"/>
  <c r="I3553" i="8" s="1"/>
  <c r="J3553" i="8" s="1"/>
  <c r="H3552" i="8"/>
  <c r="I3552" i="8" s="1"/>
  <c r="J3552" i="8" s="1"/>
  <c r="H3551" i="8"/>
  <c r="I3551" i="8" s="1"/>
  <c r="J3551" i="8" s="1"/>
  <c r="H3550" i="8"/>
  <c r="I3550" i="8" s="1"/>
  <c r="J3550" i="8" s="1"/>
  <c r="H3549" i="8"/>
  <c r="K3549" i="8" s="1"/>
  <c r="H3548" i="8"/>
  <c r="K3548" i="8" s="1"/>
  <c r="H3547" i="8"/>
  <c r="I3547" i="8" s="1"/>
  <c r="J3547" i="8" s="1"/>
  <c r="H3546" i="8"/>
  <c r="I3546" i="8" s="1"/>
  <c r="J3546" i="8" s="1"/>
  <c r="H3545" i="8"/>
  <c r="K3545" i="8" s="1"/>
  <c r="H3544" i="8"/>
  <c r="I3544" i="8" s="1"/>
  <c r="J3544" i="8" s="1"/>
  <c r="H3543" i="8"/>
  <c r="K3543" i="8" s="1"/>
  <c r="H3542" i="8"/>
  <c r="K3542" i="8" s="1"/>
  <c r="H3541" i="8"/>
  <c r="I3541" i="8" s="1"/>
  <c r="J3541" i="8" s="1"/>
  <c r="H3540" i="8"/>
  <c r="I3540" i="8" s="1"/>
  <c r="J3540" i="8" s="1"/>
  <c r="H3539" i="8"/>
  <c r="K3539" i="8" s="1"/>
  <c r="H3538" i="8"/>
  <c r="I3538" i="8" s="1"/>
  <c r="J3538" i="8" s="1"/>
  <c r="H3537" i="8"/>
  <c r="K3537" i="8" s="1"/>
  <c r="H3536" i="8"/>
  <c r="K3536" i="8" s="1"/>
  <c r="H3535" i="8"/>
  <c r="I3535" i="8" s="1"/>
  <c r="J3535" i="8" s="1"/>
  <c r="H3534" i="8"/>
  <c r="I3534" i="8" s="1"/>
  <c r="J3534" i="8" s="1"/>
  <c r="H3533" i="8"/>
  <c r="K3533" i="8" s="1"/>
  <c r="H3532" i="8"/>
  <c r="I3532" i="8" s="1"/>
  <c r="J3532" i="8" s="1"/>
  <c r="H3531" i="8"/>
  <c r="K3531" i="8" s="1"/>
  <c r="H3530" i="8"/>
  <c r="K3530" i="8" s="1"/>
  <c r="H3529" i="8"/>
  <c r="I3529" i="8" s="1"/>
  <c r="J3529" i="8" s="1"/>
  <c r="H3528" i="8"/>
  <c r="I3528" i="8" s="1"/>
  <c r="J3528" i="8" s="1"/>
  <c r="H3527" i="8"/>
  <c r="K3527" i="8" s="1"/>
  <c r="H3526" i="8"/>
  <c r="I3526" i="8" s="1"/>
  <c r="J3526" i="8" s="1"/>
  <c r="H3525" i="8"/>
  <c r="K3525" i="8" s="1"/>
  <c r="H3524" i="8"/>
  <c r="K3524" i="8" s="1"/>
  <c r="H3523" i="8"/>
  <c r="I3523" i="8" s="1"/>
  <c r="J3523" i="8" s="1"/>
  <c r="H3522" i="8"/>
  <c r="I3522" i="8" s="1"/>
  <c r="J3522" i="8" s="1"/>
  <c r="H3521" i="8"/>
  <c r="I3521" i="8" s="1"/>
  <c r="J3521" i="8" s="1"/>
  <c r="H3520" i="8"/>
  <c r="I3520" i="8" s="1"/>
  <c r="J3520" i="8" s="1"/>
  <c r="H3519" i="8"/>
  <c r="K3519" i="8" s="1"/>
  <c r="H3518" i="8"/>
  <c r="K3518" i="8" s="1"/>
  <c r="H3517" i="8"/>
  <c r="I3517" i="8" s="1"/>
  <c r="J3517" i="8" s="1"/>
  <c r="H3516" i="8"/>
  <c r="I3516" i="8" s="1"/>
  <c r="J3516" i="8" s="1"/>
  <c r="H3515" i="8"/>
  <c r="K3515" i="8" s="1"/>
  <c r="H3514" i="8"/>
  <c r="I3514" i="8" s="1"/>
  <c r="J3514" i="8" s="1"/>
  <c r="H3513" i="8"/>
  <c r="K3513" i="8" s="1"/>
  <c r="H3512" i="8"/>
  <c r="K3512" i="8" s="1"/>
  <c r="H3511" i="8"/>
  <c r="I3511" i="8" s="1"/>
  <c r="J3511" i="8" s="1"/>
  <c r="H3510" i="8"/>
  <c r="I3510" i="8" s="1"/>
  <c r="J3510" i="8" s="1"/>
  <c r="H3509" i="8"/>
  <c r="H3508" i="8"/>
  <c r="I3508" i="8" s="1"/>
  <c r="J3508" i="8" s="1"/>
  <c r="H3507" i="8"/>
  <c r="K3507" i="8" s="1"/>
  <c r="H3506" i="8"/>
  <c r="K3506" i="8" s="1"/>
  <c r="H3505" i="8"/>
  <c r="I3505" i="8" s="1"/>
  <c r="J3505" i="8" s="1"/>
  <c r="H3504" i="8"/>
  <c r="H3503" i="8"/>
  <c r="K3503" i="8" s="1"/>
  <c r="H3502" i="8"/>
  <c r="I3502" i="8" s="1"/>
  <c r="J3502" i="8" s="1"/>
  <c r="H3501" i="8"/>
  <c r="K3501" i="8" s="1"/>
  <c r="H3500" i="8"/>
  <c r="K3500" i="8" s="1"/>
  <c r="H3499" i="8"/>
  <c r="I3499" i="8" s="1"/>
  <c r="J3499" i="8" s="1"/>
  <c r="H3498" i="8"/>
  <c r="I3498" i="8" s="1"/>
  <c r="J3498" i="8" s="1"/>
  <c r="H3497" i="8"/>
  <c r="I3497" i="8" s="1"/>
  <c r="J3497" i="8" s="1"/>
  <c r="H3496" i="8"/>
  <c r="I3496" i="8" s="1"/>
  <c r="J3496" i="8" s="1"/>
  <c r="H3495" i="8"/>
  <c r="K3495" i="8" s="1"/>
  <c r="H3494" i="8"/>
  <c r="K3494" i="8" s="1"/>
  <c r="H3493" i="8"/>
  <c r="I3493" i="8" s="1"/>
  <c r="J3493" i="8" s="1"/>
  <c r="H3492" i="8"/>
  <c r="I3492" i="8" s="1"/>
  <c r="J3492" i="8" s="1"/>
  <c r="H3491" i="8"/>
  <c r="K3491" i="8" s="1"/>
  <c r="H3490" i="8"/>
  <c r="I3490" i="8" s="1"/>
  <c r="J3490" i="8" s="1"/>
  <c r="H3489" i="8"/>
  <c r="K3489" i="8" s="1"/>
  <c r="H3488" i="8"/>
  <c r="K3488" i="8" s="1"/>
  <c r="H3487" i="8"/>
  <c r="I3487" i="8" s="1"/>
  <c r="J3487" i="8" s="1"/>
  <c r="H3486" i="8"/>
  <c r="I3486" i="8" s="1"/>
  <c r="J3486" i="8" s="1"/>
  <c r="H3485" i="8"/>
  <c r="K3485" i="8" s="1"/>
  <c r="H3484" i="8"/>
  <c r="I3484" i="8" s="1"/>
  <c r="J3484" i="8" s="1"/>
  <c r="H3483" i="8"/>
  <c r="K3483" i="8" s="1"/>
  <c r="H3482" i="8"/>
  <c r="K3482" i="8" s="1"/>
  <c r="H3481" i="8"/>
  <c r="I3481" i="8" s="1"/>
  <c r="J3481" i="8" s="1"/>
  <c r="H3480" i="8"/>
  <c r="I3480" i="8" s="1"/>
  <c r="J3480" i="8" s="1"/>
  <c r="H3479" i="8"/>
  <c r="K3479" i="8" s="1"/>
  <c r="H3478" i="8"/>
  <c r="I3478" i="8" s="1"/>
  <c r="J3478" i="8" s="1"/>
  <c r="H3477" i="8"/>
  <c r="K3477" i="8" s="1"/>
  <c r="H3476" i="8"/>
  <c r="K3476" i="8" s="1"/>
  <c r="H3475" i="8"/>
  <c r="I3475" i="8" s="1"/>
  <c r="J3475" i="8" s="1"/>
  <c r="H3474" i="8"/>
  <c r="I3474" i="8" s="1"/>
  <c r="J3474" i="8" s="1"/>
  <c r="H3473" i="8"/>
  <c r="K3473" i="8" s="1"/>
  <c r="H3472" i="8"/>
  <c r="I3472" i="8" s="1"/>
  <c r="J3472" i="8" s="1"/>
  <c r="H3471" i="8"/>
  <c r="K3471" i="8" s="1"/>
  <c r="H3470" i="8"/>
  <c r="K3470" i="8" s="1"/>
  <c r="H3469" i="8"/>
  <c r="I3469" i="8" s="1"/>
  <c r="J3469" i="8" s="1"/>
  <c r="H3468" i="8"/>
  <c r="H3467" i="8"/>
  <c r="K3467" i="8" s="1"/>
  <c r="H3466" i="8"/>
  <c r="I3466" i="8" s="1"/>
  <c r="J3466" i="8" s="1"/>
  <c r="H3465" i="8"/>
  <c r="K3465" i="8" s="1"/>
  <c r="H3464" i="8"/>
  <c r="K3464" i="8" s="1"/>
  <c r="H3463" i="8"/>
  <c r="I3463" i="8" s="1"/>
  <c r="J3463" i="8" s="1"/>
  <c r="H3462" i="8"/>
  <c r="I3462" i="8" s="1"/>
  <c r="J3462" i="8" s="1"/>
  <c r="H3461" i="8"/>
  <c r="I3461" i="8" s="1"/>
  <c r="J3461" i="8" s="1"/>
  <c r="H3460" i="8"/>
  <c r="I3460" i="8" s="1"/>
  <c r="J3460" i="8" s="1"/>
  <c r="H3459" i="8"/>
  <c r="K3459" i="8" s="1"/>
  <c r="H3458" i="8"/>
  <c r="K3458" i="8" s="1"/>
  <c r="H3457" i="8"/>
  <c r="I3457" i="8" s="1"/>
  <c r="J3457" i="8" s="1"/>
  <c r="H3456" i="8"/>
  <c r="I3456" i="8" s="1"/>
  <c r="J3456" i="8" s="1"/>
  <c r="H3455" i="8"/>
  <c r="K3455" i="8" s="1"/>
  <c r="H3454" i="8"/>
  <c r="I3454" i="8" s="1"/>
  <c r="J3454" i="8" s="1"/>
  <c r="H3453" i="8"/>
  <c r="K3453" i="8" s="1"/>
  <c r="H3452" i="8"/>
  <c r="K3452" i="8" s="1"/>
  <c r="H3451" i="8"/>
  <c r="I3451" i="8" s="1"/>
  <c r="J3451" i="8" s="1"/>
  <c r="H3450" i="8"/>
  <c r="I3450" i="8" s="1"/>
  <c r="J3450" i="8" s="1"/>
  <c r="H3449" i="8"/>
  <c r="K3449" i="8" s="1"/>
  <c r="H3448" i="8"/>
  <c r="I3448" i="8" s="1"/>
  <c r="J3448" i="8" s="1"/>
  <c r="H3447" i="8"/>
  <c r="K3447" i="8" s="1"/>
  <c r="H3446" i="8"/>
  <c r="K3446" i="8" s="1"/>
  <c r="H3445" i="8"/>
  <c r="I3445" i="8" s="1"/>
  <c r="J3445" i="8" s="1"/>
  <c r="H3444" i="8"/>
  <c r="I3444" i="8" s="1"/>
  <c r="J3444" i="8" s="1"/>
  <c r="H3443" i="8"/>
  <c r="I3443" i="8" s="1"/>
  <c r="J3443" i="8" s="1"/>
  <c r="H3442" i="8"/>
  <c r="I3442" i="8" s="1"/>
  <c r="J3442" i="8" s="1"/>
  <c r="H3441" i="8"/>
  <c r="K3441" i="8" s="1"/>
  <c r="H3440" i="8"/>
  <c r="K3440" i="8" s="1"/>
  <c r="H3439" i="8"/>
  <c r="I3439" i="8" s="1"/>
  <c r="J3439" i="8" s="1"/>
  <c r="H3438" i="8"/>
  <c r="I3438" i="8" s="1"/>
  <c r="J3438" i="8" s="1"/>
  <c r="H3437" i="8"/>
  <c r="H3436" i="8"/>
  <c r="I3436" i="8" s="1"/>
  <c r="J3436" i="8" s="1"/>
  <c r="H3435" i="8"/>
  <c r="K3435" i="8" s="1"/>
  <c r="H3434" i="8"/>
  <c r="K3434" i="8" s="1"/>
  <c r="H3433" i="8"/>
  <c r="I3433" i="8" s="1"/>
  <c r="J3433" i="8" s="1"/>
  <c r="H3432" i="8"/>
  <c r="I3432" i="8" s="1"/>
  <c r="J3432" i="8" s="1"/>
  <c r="H3431" i="8"/>
  <c r="K3431" i="8" s="1"/>
  <c r="H3430" i="8"/>
  <c r="I3430" i="8" s="1"/>
  <c r="J3430" i="8" s="1"/>
  <c r="H3429" i="8"/>
  <c r="K3429" i="8" s="1"/>
  <c r="H3428" i="8"/>
  <c r="K3428" i="8" s="1"/>
  <c r="H3427" i="8"/>
  <c r="I3427" i="8" s="1"/>
  <c r="J3427" i="8" s="1"/>
  <c r="H3426" i="8"/>
  <c r="I3426" i="8" s="1"/>
  <c r="J3426" i="8" s="1"/>
  <c r="H3425" i="8"/>
  <c r="I3425" i="8" s="1"/>
  <c r="J3425" i="8" s="1"/>
  <c r="H3424" i="8"/>
  <c r="I3424" i="8" s="1"/>
  <c r="J3424" i="8" s="1"/>
  <c r="H3423" i="8"/>
  <c r="K3423" i="8" s="1"/>
  <c r="H3422" i="8"/>
  <c r="K3422" i="8" s="1"/>
  <c r="H3421" i="8"/>
  <c r="I3421" i="8" s="1"/>
  <c r="J3421" i="8" s="1"/>
  <c r="H3420" i="8"/>
  <c r="I3420" i="8" s="1"/>
  <c r="J3420" i="8" s="1"/>
  <c r="H3419" i="8"/>
  <c r="K3419" i="8" s="1"/>
  <c r="H3418" i="8"/>
  <c r="I3418" i="8" s="1"/>
  <c r="J3418" i="8" s="1"/>
  <c r="H3417" i="8"/>
  <c r="K3417" i="8" s="1"/>
  <c r="H3416" i="8"/>
  <c r="K3416" i="8" s="1"/>
  <c r="H3415" i="8"/>
  <c r="I3415" i="8" s="1"/>
  <c r="J3415" i="8" s="1"/>
  <c r="H3414" i="8"/>
  <c r="I3414" i="8" s="1"/>
  <c r="J3414" i="8" s="1"/>
  <c r="H3413" i="8"/>
  <c r="K3413" i="8" s="1"/>
  <c r="H3412" i="8"/>
  <c r="I3412" i="8" s="1"/>
  <c r="J3412" i="8" s="1"/>
  <c r="H3411" i="8"/>
  <c r="K3411" i="8" s="1"/>
  <c r="H3410" i="8"/>
  <c r="K3410" i="8" s="1"/>
  <c r="H3409" i="8"/>
  <c r="I3409" i="8" s="1"/>
  <c r="J3409" i="8" s="1"/>
  <c r="H3408" i="8"/>
  <c r="I3408" i="8" s="1"/>
  <c r="J3408" i="8" s="1"/>
  <c r="H3407" i="8"/>
  <c r="K3407" i="8" s="1"/>
  <c r="H3406" i="8"/>
  <c r="I3406" i="8" s="1"/>
  <c r="J3406" i="8" s="1"/>
  <c r="H3405" i="8"/>
  <c r="K3405" i="8" s="1"/>
  <c r="H3404" i="8"/>
  <c r="K3404" i="8" s="1"/>
  <c r="H3403" i="8"/>
  <c r="I3403" i="8" s="1"/>
  <c r="J3403" i="8" s="1"/>
  <c r="H3402" i="8"/>
  <c r="I3402" i="8" s="1"/>
  <c r="J3402" i="8" s="1"/>
  <c r="H3401" i="8"/>
  <c r="K3401" i="8" s="1"/>
  <c r="H3400" i="8"/>
  <c r="I3400" i="8" s="1"/>
  <c r="J3400" i="8" s="1"/>
  <c r="H3399" i="8"/>
  <c r="K3399" i="8" s="1"/>
  <c r="H3398" i="8"/>
  <c r="K3398" i="8" s="1"/>
  <c r="H3397" i="8"/>
  <c r="I3397" i="8" s="1"/>
  <c r="J3397" i="8" s="1"/>
  <c r="H3396" i="8"/>
  <c r="I3396" i="8" s="1"/>
  <c r="J3396" i="8" s="1"/>
  <c r="H3395" i="8"/>
  <c r="K3395" i="8" s="1"/>
  <c r="H3394" i="8"/>
  <c r="I3394" i="8" s="1"/>
  <c r="J3394" i="8" s="1"/>
  <c r="H3393" i="8"/>
  <c r="K3393" i="8" s="1"/>
  <c r="H3392" i="8"/>
  <c r="K3392" i="8" s="1"/>
  <c r="H3391" i="8"/>
  <c r="I3391" i="8" s="1"/>
  <c r="J3391" i="8" s="1"/>
  <c r="H3390" i="8"/>
  <c r="I3390" i="8" s="1"/>
  <c r="J3390" i="8" s="1"/>
  <c r="H3389" i="8"/>
  <c r="K3389" i="8" s="1"/>
  <c r="H3388" i="8"/>
  <c r="I3388" i="8" s="1"/>
  <c r="J3388" i="8" s="1"/>
  <c r="H3387" i="8"/>
  <c r="K3387" i="8" s="1"/>
  <c r="H3386" i="8"/>
  <c r="K3386" i="8" s="1"/>
  <c r="H3385" i="8"/>
  <c r="H3384" i="8"/>
  <c r="I3384" i="8" s="1"/>
  <c r="J3384" i="8" s="1"/>
  <c r="H3383" i="8"/>
  <c r="K3383" i="8" s="1"/>
  <c r="H3382" i="8"/>
  <c r="I3382" i="8" s="1"/>
  <c r="J3382" i="8" s="1"/>
  <c r="H3381" i="8"/>
  <c r="K3381" i="8" s="1"/>
  <c r="H3380" i="8"/>
  <c r="K3380" i="8" s="1"/>
  <c r="H3379" i="8"/>
  <c r="I3379" i="8" s="1"/>
  <c r="J3379" i="8" s="1"/>
  <c r="H3378" i="8"/>
  <c r="I3378" i="8" s="1"/>
  <c r="J3378" i="8" s="1"/>
  <c r="H3377" i="8"/>
  <c r="K3377" i="8" s="1"/>
  <c r="H3376" i="8"/>
  <c r="I3376" i="8" s="1"/>
  <c r="J3376" i="8" s="1"/>
  <c r="H3375" i="8"/>
  <c r="K3375" i="8" s="1"/>
  <c r="H3374" i="8"/>
  <c r="K3374" i="8" s="1"/>
  <c r="H3373" i="8"/>
  <c r="I3373" i="8" s="1"/>
  <c r="J3373" i="8" s="1"/>
  <c r="H3372" i="8"/>
  <c r="I3372" i="8" s="1"/>
  <c r="J3372" i="8" s="1"/>
  <c r="H3371" i="8"/>
  <c r="K3371" i="8" s="1"/>
  <c r="H3370" i="8"/>
  <c r="I3370" i="8" s="1"/>
  <c r="J3370" i="8" s="1"/>
  <c r="H3369" i="8"/>
  <c r="K3369" i="8" s="1"/>
  <c r="H3368" i="8"/>
  <c r="K3368" i="8" s="1"/>
  <c r="H3367" i="8"/>
  <c r="I3367" i="8" s="1"/>
  <c r="J3367" i="8" s="1"/>
  <c r="H3366" i="8"/>
  <c r="I3366" i="8" s="1"/>
  <c r="J3366" i="8" s="1"/>
  <c r="H3365" i="8"/>
  <c r="K3365" i="8" s="1"/>
  <c r="H3364" i="8"/>
  <c r="I3364" i="8" s="1"/>
  <c r="J3364" i="8" s="1"/>
  <c r="H3363" i="8"/>
  <c r="K3363" i="8" s="1"/>
  <c r="H3362" i="8"/>
  <c r="K3362" i="8" s="1"/>
  <c r="H3361" i="8"/>
  <c r="I3361" i="8" s="1"/>
  <c r="J3361" i="8" s="1"/>
  <c r="H3360" i="8"/>
  <c r="I3360" i="8" s="1"/>
  <c r="J3360" i="8" s="1"/>
  <c r="H3359" i="8"/>
  <c r="K3359" i="8" s="1"/>
  <c r="H3358" i="8"/>
  <c r="H3357" i="8"/>
  <c r="K3357" i="8" s="1"/>
  <c r="H3356" i="8"/>
  <c r="K3356" i="8" s="1"/>
  <c r="H3355" i="8"/>
  <c r="I3355" i="8" s="1"/>
  <c r="J3355" i="8" s="1"/>
  <c r="H3354" i="8"/>
  <c r="I3354" i="8" s="1"/>
  <c r="J3354" i="8" s="1"/>
  <c r="H3353" i="8"/>
  <c r="H3352" i="8"/>
  <c r="I3352" i="8" s="1"/>
  <c r="J3352" i="8" s="1"/>
  <c r="H3351" i="8"/>
  <c r="K3351" i="8" s="1"/>
  <c r="H3350" i="8"/>
  <c r="K3350" i="8" s="1"/>
  <c r="H3349" i="8"/>
  <c r="I3349" i="8" s="1"/>
  <c r="J3349" i="8" s="1"/>
  <c r="H3348" i="8"/>
  <c r="I3348" i="8" s="1"/>
  <c r="J3348" i="8" s="1"/>
  <c r="H3347" i="8"/>
  <c r="I3347" i="8" s="1"/>
  <c r="J3347" i="8" s="1"/>
  <c r="H3346" i="8"/>
  <c r="I3346" i="8" s="1"/>
  <c r="J3346" i="8" s="1"/>
  <c r="H3345" i="8"/>
  <c r="K3345" i="8" s="1"/>
  <c r="H3344" i="8"/>
  <c r="K3344" i="8" s="1"/>
  <c r="H3343" i="8"/>
  <c r="I3343" i="8" s="1"/>
  <c r="J3343" i="8" s="1"/>
  <c r="H3342" i="8"/>
  <c r="I3342" i="8" s="1"/>
  <c r="J3342" i="8" s="1"/>
  <c r="H3341" i="8"/>
  <c r="K3341" i="8" s="1"/>
  <c r="H3340" i="8"/>
  <c r="H3339" i="8"/>
  <c r="K3339" i="8" s="1"/>
  <c r="H3338" i="8"/>
  <c r="K3338" i="8" s="1"/>
  <c r="H3337" i="8"/>
  <c r="I3337" i="8" s="1"/>
  <c r="J3337" i="8" s="1"/>
  <c r="H3336" i="8"/>
  <c r="I3336" i="8" s="1"/>
  <c r="J3336" i="8" s="1"/>
  <c r="H3335" i="8"/>
  <c r="H3334" i="8"/>
  <c r="I3334" i="8" s="1"/>
  <c r="J3334" i="8" s="1"/>
  <c r="H3333" i="8"/>
  <c r="K3333" i="8" s="1"/>
  <c r="H3332" i="8"/>
  <c r="K3332" i="8" s="1"/>
  <c r="H3331" i="8"/>
  <c r="I3331" i="8" s="1"/>
  <c r="J3331" i="8" s="1"/>
  <c r="H3330" i="8"/>
  <c r="I3330" i="8" s="1"/>
  <c r="J3330" i="8" s="1"/>
  <c r="H3329" i="8"/>
  <c r="I3329" i="8" s="1"/>
  <c r="J3329" i="8" s="1"/>
  <c r="H3328" i="8"/>
  <c r="I3328" i="8" s="1"/>
  <c r="J3328" i="8" s="1"/>
  <c r="H3327" i="8"/>
  <c r="K3327" i="8" s="1"/>
  <c r="H3326" i="8"/>
  <c r="K3326" i="8" s="1"/>
  <c r="H3325" i="8"/>
  <c r="I3325" i="8" s="1"/>
  <c r="J3325" i="8" s="1"/>
  <c r="H3324" i="8"/>
  <c r="I3324" i="8" s="1"/>
  <c r="J3324" i="8" s="1"/>
  <c r="H3323" i="8"/>
  <c r="K3323" i="8" s="1"/>
  <c r="H3322" i="8"/>
  <c r="I3322" i="8" s="1"/>
  <c r="J3322" i="8" s="1"/>
  <c r="H3321" i="8"/>
  <c r="K3321" i="8" s="1"/>
  <c r="H3320" i="8"/>
  <c r="K3320" i="8" s="1"/>
  <c r="H3319" i="8"/>
  <c r="I3319" i="8" s="1"/>
  <c r="J3319" i="8" s="1"/>
  <c r="H3318" i="8"/>
  <c r="I3318" i="8" s="1"/>
  <c r="J3318" i="8" s="1"/>
  <c r="H3317" i="8"/>
  <c r="K3317" i="8" s="1"/>
  <c r="H3316" i="8"/>
  <c r="I3316" i="8" s="1"/>
  <c r="J3316" i="8" s="1"/>
  <c r="H3315" i="8"/>
  <c r="K3315" i="8" s="1"/>
  <c r="H3314" i="8"/>
  <c r="K3314" i="8" s="1"/>
  <c r="H3313" i="8"/>
  <c r="I3313" i="8" s="1"/>
  <c r="J3313" i="8" s="1"/>
  <c r="H3312" i="8"/>
  <c r="I3312" i="8" s="1"/>
  <c r="J3312" i="8" s="1"/>
  <c r="H3311" i="8"/>
  <c r="K3311" i="8" s="1"/>
  <c r="H3310" i="8"/>
  <c r="I3310" i="8" s="1"/>
  <c r="J3310" i="8" s="1"/>
  <c r="H3309" i="8"/>
  <c r="K3309" i="8" s="1"/>
  <c r="H3308" i="8"/>
  <c r="K3308" i="8" s="1"/>
  <c r="H3307" i="8"/>
  <c r="I3307" i="8" s="1"/>
  <c r="J3307" i="8" s="1"/>
  <c r="H3306" i="8"/>
  <c r="I3306" i="8" s="1"/>
  <c r="J3306" i="8" s="1"/>
  <c r="H3305" i="8"/>
  <c r="K3305" i="8" s="1"/>
  <c r="H3304" i="8"/>
  <c r="I3304" i="8" s="1"/>
  <c r="J3304" i="8" s="1"/>
  <c r="H3303" i="8"/>
  <c r="K3303" i="8" s="1"/>
  <c r="H3302" i="8"/>
  <c r="K3302" i="8" s="1"/>
  <c r="H3301" i="8"/>
  <c r="I3301" i="8" s="1"/>
  <c r="J3301" i="8" s="1"/>
  <c r="H3300" i="8"/>
  <c r="I3300" i="8" s="1"/>
  <c r="J3300" i="8" s="1"/>
  <c r="H3299" i="8"/>
  <c r="I3299" i="8" s="1"/>
  <c r="J3299" i="8" s="1"/>
  <c r="H3298" i="8"/>
  <c r="I3298" i="8" s="1"/>
  <c r="J3298" i="8" s="1"/>
  <c r="H3297" i="8"/>
  <c r="K3297" i="8" s="1"/>
  <c r="H3296" i="8"/>
  <c r="K3296" i="8" s="1"/>
  <c r="H3295" i="8"/>
  <c r="I3295" i="8" s="1"/>
  <c r="J3295" i="8" s="1"/>
  <c r="H3294" i="8"/>
  <c r="I3294" i="8" s="1"/>
  <c r="J3294" i="8" s="1"/>
  <c r="H3293" i="8"/>
  <c r="K3293" i="8" s="1"/>
  <c r="H3292" i="8"/>
  <c r="I3292" i="8" s="1"/>
  <c r="J3292" i="8" s="1"/>
  <c r="H3291" i="8"/>
  <c r="K3291" i="8" s="1"/>
  <c r="H3290" i="8"/>
  <c r="K3290" i="8" s="1"/>
  <c r="H3289" i="8"/>
  <c r="I3289" i="8" s="1"/>
  <c r="J3289" i="8" s="1"/>
  <c r="H3288" i="8"/>
  <c r="I3288" i="8" s="1"/>
  <c r="J3288" i="8" s="1"/>
  <c r="H3287" i="8"/>
  <c r="K3287" i="8" s="1"/>
  <c r="H3286" i="8"/>
  <c r="I3286" i="8" s="1"/>
  <c r="J3286" i="8" s="1"/>
  <c r="H3285" i="8"/>
  <c r="K3285" i="8" s="1"/>
  <c r="H3284" i="8"/>
  <c r="K3284" i="8" s="1"/>
  <c r="H3283" i="8"/>
  <c r="I3283" i="8" s="1"/>
  <c r="J3283" i="8" s="1"/>
  <c r="H3282" i="8"/>
  <c r="I3282" i="8" s="1"/>
  <c r="J3282" i="8" s="1"/>
  <c r="H3281" i="8"/>
  <c r="I3281" i="8" s="1"/>
  <c r="J3281" i="8" s="1"/>
  <c r="H3280" i="8"/>
  <c r="I3280" i="8" s="1"/>
  <c r="J3280" i="8" s="1"/>
  <c r="H3279" i="8"/>
  <c r="K3279" i="8" s="1"/>
  <c r="H3278" i="8"/>
  <c r="K3278" i="8" s="1"/>
  <c r="H3277" i="8"/>
  <c r="I3277" i="8" s="1"/>
  <c r="J3277" i="8" s="1"/>
  <c r="H3276" i="8"/>
  <c r="I3276" i="8" s="1"/>
  <c r="J3276" i="8" s="1"/>
  <c r="H3275" i="8"/>
  <c r="K3275" i="8" s="1"/>
  <c r="H3274" i="8"/>
  <c r="I3274" i="8" s="1"/>
  <c r="J3274" i="8" s="1"/>
  <c r="H3273" i="8"/>
  <c r="K3273" i="8" s="1"/>
  <c r="H3272" i="8"/>
  <c r="K3272" i="8" s="1"/>
  <c r="H3271" i="8"/>
  <c r="I3271" i="8" s="1"/>
  <c r="J3271" i="8" s="1"/>
  <c r="H3270" i="8"/>
  <c r="I3270" i="8" s="1"/>
  <c r="J3270" i="8" s="1"/>
  <c r="H3269" i="8"/>
  <c r="K3269" i="8" s="1"/>
  <c r="H3268" i="8"/>
  <c r="I3268" i="8" s="1"/>
  <c r="J3268" i="8" s="1"/>
  <c r="H3267" i="8"/>
  <c r="K3267" i="8" s="1"/>
  <c r="H3266" i="8"/>
  <c r="K3266" i="8" s="1"/>
  <c r="H3265" i="8"/>
  <c r="I3265" i="8" s="1"/>
  <c r="J3265" i="8" s="1"/>
  <c r="H3264" i="8"/>
  <c r="I3264" i="8" s="1"/>
  <c r="J3264" i="8" s="1"/>
  <c r="H3263" i="8"/>
  <c r="K3263" i="8" s="1"/>
  <c r="H3262" i="8"/>
  <c r="I3262" i="8" s="1"/>
  <c r="J3262" i="8" s="1"/>
  <c r="H3261" i="8"/>
  <c r="K3261" i="8" s="1"/>
  <c r="H3260" i="8"/>
  <c r="K3260" i="8" s="1"/>
  <c r="H3259" i="8"/>
  <c r="I3259" i="8" s="1"/>
  <c r="J3259" i="8" s="1"/>
  <c r="H3258" i="8"/>
  <c r="I3258" i="8" s="1"/>
  <c r="J3258" i="8" s="1"/>
  <c r="H3257" i="8"/>
  <c r="I3257" i="8" s="1"/>
  <c r="J3257" i="8" s="1"/>
  <c r="H3256" i="8"/>
  <c r="I3256" i="8" s="1"/>
  <c r="J3256" i="8" s="1"/>
  <c r="H3255" i="8"/>
  <c r="K3255" i="8" s="1"/>
  <c r="H3254" i="8"/>
  <c r="K3254" i="8" s="1"/>
  <c r="H3253" i="8"/>
  <c r="I3253" i="8" s="1"/>
  <c r="J3253" i="8" s="1"/>
  <c r="H3252" i="8"/>
  <c r="I3252" i="8" s="1"/>
  <c r="J3252" i="8" s="1"/>
  <c r="H3251" i="8"/>
  <c r="I3251" i="8" s="1"/>
  <c r="J3251" i="8" s="1"/>
  <c r="H3250" i="8"/>
  <c r="I3250" i="8" s="1"/>
  <c r="J3250" i="8" s="1"/>
  <c r="H3249" i="8"/>
  <c r="K3249" i="8" s="1"/>
  <c r="H3248" i="8"/>
  <c r="K3248" i="8" s="1"/>
  <c r="H3247" i="8"/>
  <c r="I3247" i="8" s="1"/>
  <c r="J3247" i="8" s="1"/>
  <c r="H3246" i="8"/>
  <c r="I3246" i="8" s="1"/>
  <c r="J3246" i="8" s="1"/>
  <c r="H3245" i="8"/>
  <c r="K3245" i="8" s="1"/>
  <c r="H3244" i="8"/>
  <c r="I3244" i="8" s="1"/>
  <c r="J3244" i="8" s="1"/>
  <c r="H3243" i="8"/>
  <c r="K3243" i="8" s="1"/>
  <c r="H3242" i="8"/>
  <c r="K3242" i="8" s="1"/>
  <c r="H3241" i="8"/>
  <c r="I3241" i="8" s="1"/>
  <c r="J3241" i="8" s="1"/>
  <c r="H3240" i="8"/>
  <c r="I3240" i="8" s="1"/>
  <c r="J3240" i="8" s="1"/>
  <c r="H3239" i="8"/>
  <c r="K3239" i="8" s="1"/>
  <c r="H3238" i="8"/>
  <c r="K3238" i="8" s="1"/>
  <c r="H3237" i="8"/>
  <c r="H3236" i="8"/>
  <c r="K3236" i="8" s="1"/>
  <c r="H3235" i="8"/>
  <c r="I3235" i="8" s="1"/>
  <c r="J3235" i="8" s="1"/>
  <c r="H3234" i="8"/>
  <c r="H3233" i="8"/>
  <c r="I3233" i="8" s="1"/>
  <c r="J3233" i="8" s="1"/>
  <c r="H3232" i="8"/>
  <c r="K3232" i="8" s="1"/>
  <c r="H3231" i="8"/>
  <c r="H3230" i="8"/>
  <c r="K3230" i="8" s="1"/>
  <c r="H3229" i="8"/>
  <c r="I3229" i="8" s="1"/>
  <c r="J3229" i="8" s="1"/>
  <c r="H3228" i="8"/>
  <c r="I3228" i="8" s="1"/>
  <c r="J3228" i="8" s="1"/>
  <c r="H3227" i="8"/>
  <c r="K3227" i="8" s="1"/>
  <c r="H3226" i="8"/>
  <c r="I3226" i="8" s="1"/>
  <c r="J3226" i="8" s="1"/>
  <c r="H3225" i="8"/>
  <c r="H3224" i="8"/>
  <c r="H3223" i="8"/>
  <c r="I3223" i="8" s="1"/>
  <c r="J3223" i="8" s="1"/>
  <c r="H3222" i="8"/>
  <c r="I3222" i="8" s="1"/>
  <c r="J3222" i="8" s="1"/>
  <c r="H3221" i="8"/>
  <c r="K3221" i="8" s="1"/>
  <c r="H3220" i="8"/>
  <c r="I3220" i="8" s="1"/>
  <c r="J3220" i="8" s="1"/>
  <c r="H3219" i="8"/>
  <c r="H3218" i="8"/>
  <c r="K3218" i="8" s="1"/>
  <c r="H3217" i="8"/>
  <c r="I3217" i="8" s="1"/>
  <c r="J3217" i="8" s="1"/>
  <c r="H3216" i="8"/>
  <c r="I3216" i="8" s="1"/>
  <c r="J3216" i="8" s="1"/>
  <c r="H3215" i="8"/>
  <c r="K3215" i="8" s="1"/>
  <c r="H3214" i="8"/>
  <c r="K3214" i="8" s="1"/>
  <c r="H3213" i="8"/>
  <c r="H3212" i="8"/>
  <c r="K3212" i="8" s="1"/>
  <c r="H3211" i="8"/>
  <c r="I3211" i="8" s="1"/>
  <c r="J3211" i="8" s="1"/>
  <c r="H3210" i="8"/>
  <c r="I3210" i="8" s="1"/>
  <c r="J3210" i="8" s="1"/>
  <c r="H3209" i="8"/>
  <c r="K3209" i="8" s="1"/>
  <c r="H3208" i="8"/>
  <c r="K3208" i="8" s="1"/>
  <c r="H3207" i="8"/>
  <c r="H3206" i="8"/>
  <c r="K3206" i="8" s="1"/>
  <c r="H3205" i="8"/>
  <c r="I3205" i="8" s="1"/>
  <c r="J3205" i="8" s="1"/>
  <c r="H3204" i="8"/>
  <c r="I3204" i="8" s="1"/>
  <c r="J3204" i="8" s="1"/>
  <c r="H3203" i="8"/>
  <c r="K3203" i="8" s="1"/>
  <c r="H3202" i="8"/>
  <c r="K3202" i="8" s="1"/>
  <c r="H3201" i="8"/>
  <c r="H3200" i="8"/>
  <c r="K3200" i="8" s="1"/>
  <c r="H3199" i="8"/>
  <c r="I3199" i="8" s="1"/>
  <c r="J3199" i="8" s="1"/>
  <c r="H3198" i="8"/>
  <c r="I3198" i="8" s="1"/>
  <c r="J3198" i="8" s="1"/>
  <c r="H3197" i="8"/>
  <c r="K3197" i="8" s="1"/>
  <c r="H3196" i="8"/>
  <c r="K3196" i="8" s="1"/>
  <c r="H3195" i="8"/>
  <c r="H3194" i="8"/>
  <c r="K3194" i="8" s="1"/>
  <c r="H3193" i="8"/>
  <c r="I3193" i="8" s="1"/>
  <c r="J3193" i="8" s="1"/>
  <c r="H3192" i="8"/>
  <c r="I3192" i="8" s="1"/>
  <c r="J3192" i="8" s="1"/>
  <c r="H3191" i="8"/>
  <c r="H3190" i="8"/>
  <c r="I3190" i="8" s="1"/>
  <c r="J3190" i="8" s="1"/>
  <c r="H3189" i="8"/>
  <c r="H3188" i="8"/>
  <c r="K3188" i="8" s="1"/>
  <c r="H3187" i="8"/>
  <c r="I3187" i="8" s="1"/>
  <c r="J3187" i="8" s="1"/>
  <c r="H3186" i="8"/>
  <c r="I3186" i="8" s="1"/>
  <c r="J3186" i="8" s="1"/>
  <c r="H3185" i="8"/>
  <c r="I3185" i="8" s="1"/>
  <c r="J3185" i="8" s="1"/>
  <c r="H3184" i="8"/>
  <c r="I3184" i="8" s="1"/>
  <c r="J3184" i="8" s="1"/>
  <c r="H3183" i="8"/>
  <c r="H3182" i="8"/>
  <c r="K3182" i="8" s="1"/>
  <c r="H3181" i="8"/>
  <c r="I3181" i="8" s="1"/>
  <c r="J3181" i="8" s="1"/>
  <c r="H3180" i="8"/>
  <c r="I3180" i="8" s="1"/>
  <c r="J3180" i="8" s="1"/>
  <c r="H3179" i="8"/>
  <c r="K3179" i="8" s="1"/>
  <c r="H3178" i="8"/>
  <c r="I3178" i="8" s="1"/>
  <c r="J3178" i="8" s="1"/>
  <c r="H3177" i="8"/>
  <c r="H3176" i="8"/>
  <c r="H3175" i="8"/>
  <c r="I3175" i="8" s="1"/>
  <c r="J3175" i="8" s="1"/>
  <c r="H3174" i="8"/>
  <c r="I3174" i="8" s="1"/>
  <c r="J3174" i="8" s="1"/>
  <c r="H3173" i="8"/>
  <c r="H3172" i="8"/>
  <c r="K3172" i="8" s="1"/>
  <c r="H3171" i="8"/>
  <c r="H3170" i="8"/>
  <c r="K3170" i="8" s="1"/>
  <c r="H3169" i="8"/>
  <c r="I3169" i="8" s="1"/>
  <c r="J3169" i="8" s="1"/>
  <c r="H3168" i="8"/>
  <c r="I3168" i="8" s="1"/>
  <c r="J3168" i="8" s="1"/>
  <c r="H3167" i="8"/>
  <c r="I3167" i="8" s="1"/>
  <c r="J3167" i="8" s="1"/>
  <c r="H3166" i="8"/>
  <c r="K3166" i="8" s="1"/>
  <c r="H3165" i="8"/>
  <c r="H3164" i="8"/>
  <c r="H3163" i="8"/>
  <c r="I3163" i="8" s="1"/>
  <c r="J3163" i="8" s="1"/>
  <c r="H3162" i="8"/>
  <c r="I3162" i="8" s="1"/>
  <c r="J3162" i="8" s="1"/>
  <c r="H3161" i="8"/>
  <c r="H3160" i="8"/>
  <c r="K3160" i="8" s="1"/>
  <c r="H3159" i="8"/>
  <c r="H3158" i="8"/>
  <c r="K3158" i="8" s="1"/>
  <c r="H3157" i="8"/>
  <c r="I3157" i="8" s="1"/>
  <c r="J3157" i="8" s="1"/>
  <c r="H3156" i="8"/>
  <c r="I3156" i="8" s="1"/>
  <c r="J3156" i="8" s="1"/>
  <c r="H3155" i="8"/>
  <c r="I3155" i="8" s="1"/>
  <c r="J3155" i="8" s="1"/>
  <c r="H3154" i="8"/>
  <c r="I3154" i="8" s="1"/>
  <c r="J3154" i="8" s="1"/>
  <c r="H3153" i="8"/>
  <c r="H3152" i="8"/>
  <c r="K3152" i="8" s="1"/>
  <c r="H3151" i="8"/>
  <c r="I3151" i="8" s="1"/>
  <c r="J3151" i="8" s="1"/>
  <c r="H3150" i="8"/>
  <c r="I3150" i="8" s="1"/>
  <c r="J3150" i="8" s="1"/>
  <c r="H3149" i="8"/>
  <c r="K3149" i="8" s="1"/>
  <c r="H3148" i="8"/>
  <c r="I3148" i="8" s="1"/>
  <c r="J3148" i="8" s="1"/>
  <c r="H3147" i="8"/>
  <c r="H3146" i="8"/>
  <c r="K3146" i="8" s="1"/>
  <c r="H3145" i="8"/>
  <c r="I3145" i="8" s="1"/>
  <c r="J3145" i="8" s="1"/>
  <c r="H3144" i="8"/>
  <c r="I3144" i="8" s="1"/>
  <c r="J3144" i="8" s="1"/>
  <c r="H3143" i="8"/>
  <c r="I3143" i="8" s="1"/>
  <c r="J3143" i="8" s="1"/>
  <c r="H3142" i="8"/>
  <c r="H3141" i="8"/>
  <c r="H3140" i="8"/>
  <c r="K3140" i="8" s="1"/>
  <c r="H3139" i="8"/>
  <c r="I3139" i="8" s="1"/>
  <c r="J3139" i="8" s="1"/>
  <c r="H3138" i="8"/>
  <c r="I3138" i="8" s="1"/>
  <c r="J3138" i="8" s="1"/>
  <c r="H3137" i="8"/>
  <c r="K3137" i="8" s="1"/>
  <c r="H3136" i="8"/>
  <c r="K3136" i="8" s="1"/>
  <c r="H3135" i="8"/>
  <c r="H3134" i="8"/>
  <c r="K3134" i="8" s="1"/>
  <c r="H3133" i="8"/>
  <c r="I3133" i="8" s="1"/>
  <c r="J3133" i="8" s="1"/>
  <c r="H3132" i="8"/>
  <c r="H3131" i="8"/>
  <c r="K3131" i="8" s="1"/>
  <c r="H3130" i="8"/>
  <c r="K3130" i="8" s="1"/>
  <c r="H3129" i="8"/>
  <c r="H3128" i="8"/>
  <c r="K3128" i="8" s="1"/>
  <c r="H3127" i="8"/>
  <c r="I3127" i="8" s="1"/>
  <c r="J3127" i="8" s="1"/>
  <c r="H3126" i="8"/>
  <c r="I3126" i="8" s="1"/>
  <c r="J3126" i="8" s="1"/>
  <c r="H3125" i="8"/>
  <c r="K3125" i="8" s="1"/>
  <c r="H3124" i="8"/>
  <c r="H3123" i="8"/>
  <c r="H3122" i="8"/>
  <c r="K3122" i="8" s="1"/>
  <c r="H3121" i="8"/>
  <c r="I3121" i="8" s="1"/>
  <c r="J3121" i="8" s="1"/>
  <c r="H3120" i="8"/>
  <c r="I3120" i="8" s="1"/>
  <c r="J3120" i="8" s="1"/>
  <c r="H3119" i="8"/>
  <c r="K3119" i="8" s="1"/>
  <c r="H3118" i="8"/>
  <c r="I3118" i="8" s="1"/>
  <c r="J3118" i="8" s="1"/>
  <c r="H3117" i="8"/>
  <c r="H3116" i="8"/>
  <c r="K3116" i="8" s="1"/>
  <c r="H3115" i="8"/>
  <c r="H3114" i="8"/>
  <c r="I3114" i="8" s="1"/>
  <c r="J3114" i="8" s="1"/>
  <c r="H3113" i="8"/>
  <c r="K3113" i="8" s="1"/>
  <c r="H3112" i="8"/>
  <c r="I3112" i="8" s="1"/>
  <c r="J3112" i="8" s="1"/>
  <c r="H3111" i="8"/>
  <c r="H3110" i="8"/>
  <c r="K3110" i="8" s="1"/>
  <c r="H3109" i="8"/>
  <c r="I3109" i="8" s="1"/>
  <c r="J3109" i="8" s="1"/>
  <c r="H3108" i="8"/>
  <c r="I3108" i="8" s="1"/>
  <c r="J3108" i="8" s="1"/>
  <c r="H3107" i="8"/>
  <c r="H3106" i="8"/>
  <c r="K3106" i="8" s="1"/>
  <c r="H3105" i="8"/>
  <c r="H3104" i="8"/>
  <c r="K3104" i="8" s="1"/>
  <c r="H3103" i="8"/>
  <c r="I3103" i="8" s="1"/>
  <c r="J3103" i="8" s="1"/>
  <c r="H3102" i="8"/>
  <c r="I3102" i="8" s="1"/>
  <c r="J3102" i="8" s="1"/>
  <c r="H3101" i="8"/>
  <c r="I3101" i="8" s="1"/>
  <c r="J3101" i="8" s="1"/>
  <c r="H3100" i="8"/>
  <c r="K3100" i="8" s="1"/>
  <c r="H3099" i="8"/>
  <c r="H3098" i="8"/>
  <c r="H3097" i="8"/>
  <c r="I3097" i="8" s="1"/>
  <c r="J3097" i="8" s="1"/>
  <c r="H3096" i="8"/>
  <c r="I3096" i="8" s="1"/>
  <c r="J3096" i="8" s="1"/>
  <c r="H3095" i="8"/>
  <c r="I3095" i="8" s="1"/>
  <c r="J3095" i="8" s="1"/>
  <c r="H3094" i="8"/>
  <c r="K3094" i="8" s="1"/>
  <c r="H3093" i="8"/>
  <c r="H3092" i="8"/>
  <c r="H3091" i="8"/>
  <c r="I3091" i="8" s="1"/>
  <c r="J3091" i="8" s="1"/>
  <c r="H3090" i="8"/>
  <c r="I3090" i="8" s="1"/>
  <c r="J3090" i="8" s="1"/>
  <c r="H3089" i="8"/>
  <c r="H3088" i="8"/>
  <c r="I3088" i="8" s="1"/>
  <c r="J3088" i="8" s="1"/>
  <c r="H3087" i="8"/>
  <c r="I3087" i="8" s="1"/>
  <c r="J3087" i="8" s="1"/>
  <c r="H3086" i="8"/>
  <c r="K3086" i="8" s="1"/>
  <c r="H3085" i="8"/>
  <c r="I3085" i="8" s="1"/>
  <c r="J3085" i="8" s="1"/>
  <c r="H3084" i="8"/>
  <c r="I3084" i="8" s="1"/>
  <c r="J3084" i="8" s="1"/>
  <c r="H3083" i="8"/>
  <c r="I3083" i="8" s="1"/>
  <c r="J3083" i="8" s="1"/>
  <c r="H3082" i="8"/>
  <c r="K3082" i="8" s="1"/>
  <c r="H3081" i="8"/>
  <c r="I3081" i="8" s="1"/>
  <c r="J3081" i="8" s="1"/>
  <c r="H3080" i="8"/>
  <c r="K3080" i="8" s="1"/>
  <c r="H3079" i="8"/>
  <c r="K3079" i="8" s="1"/>
  <c r="H3078" i="8"/>
  <c r="I3078" i="8" s="1"/>
  <c r="J3078" i="8" s="1"/>
  <c r="H3077" i="8"/>
  <c r="K3077" i="8" s="1"/>
  <c r="H3076" i="8"/>
  <c r="K3076" i="8" s="1"/>
  <c r="H3075" i="8"/>
  <c r="I3075" i="8" s="1"/>
  <c r="J3075" i="8" s="1"/>
  <c r="H3074" i="8"/>
  <c r="K3074" i="8" s="1"/>
  <c r="H3073" i="8"/>
  <c r="K3073" i="8" s="1"/>
  <c r="H3072" i="8"/>
  <c r="H3071" i="8"/>
  <c r="K3071" i="8" s="1"/>
  <c r="H3070" i="8"/>
  <c r="K3070" i="8" s="1"/>
  <c r="H3069" i="8"/>
  <c r="I3069" i="8" s="1"/>
  <c r="J3069" i="8" s="1"/>
  <c r="H3068" i="8"/>
  <c r="K3068" i="8" s="1"/>
  <c r="H3067" i="8"/>
  <c r="I3067" i="8" s="1"/>
  <c r="J3067" i="8" s="1"/>
  <c r="H3066" i="8"/>
  <c r="I3066" i="8" s="1"/>
  <c r="J3066" i="8" s="1"/>
  <c r="H3065" i="8"/>
  <c r="I3065" i="8" s="1"/>
  <c r="J3065" i="8" s="1"/>
  <c r="H3064" i="8"/>
  <c r="K3064" i="8" s="1"/>
  <c r="H3063" i="8"/>
  <c r="I3063" i="8" s="1"/>
  <c r="J3063" i="8" s="1"/>
  <c r="H3062" i="8"/>
  <c r="H3061" i="8"/>
  <c r="I3061" i="8" s="1"/>
  <c r="J3061" i="8" s="1"/>
  <c r="H3060" i="8"/>
  <c r="I3060" i="8" s="1"/>
  <c r="J3060" i="8" s="1"/>
  <c r="H3059" i="8"/>
  <c r="H3058" i="8"/>
  <c r="I3058" i="8" s="1"/>
  <c r="J3058" i="8" s="1"/>
  <c r="H3057" i="8"/>
  <c r="I3057" i="8" s="1"/>
  <c r="J3057" i="8" s="1"/>
  <c r="H3056" i="8"/>
  <c r="K3056" i="8" s="1"/>
  <c r="H3055" i="8"/>
  <c r="I3055" i="8" s="1"/>
  <c r="J3055" i="8" s="1"/>
  <c r="H3054" i="8"/>
  <c r="I3054" i="8" s="1"/>
  <c r="J3054" i="8" s="1"/>
  <c r="H3053" i="8"/>
  <c r="H3052" i="8"/>
  <c r="I3052" i="8" s="1"/>
  <c r="J3052" i="8" s="1"/>
  <c r="H3051" i="8"/>
  <c r="I3051" i="8" s="1"/>
  <c r="J3051" i="8" s="1"/>
  <c r="H3050" i="8"/>
  <c r="K3050" i="8" s="1"/>
  <c r="H3049" i="8"/>
  <c r="K3049" i="8" s="1"/>
  <c r="H3048" i="8"/>
  <c r="I3048" i="8" s="1"/>
  <c r="J3048" i="8" s="1"/>
  <c r="H3047" i="8"/>
  <c r="K3047" i="8" s="1"/>
  <c r="H3046" i="8"/>
  <c r="K3046" i="8" s="1"/>
  <c r="H3045" i="8"/>
  <c r="I3045" i="8" s="1"/>
  <c r="J3045" i="8" s="1"/>
  <c r="H3044" i="8"/>
  <c r="K3044" i="8" s="1"/>
  <c r="H3043" i="8"/>
  <c r="K3043" i="8" s="1"/>
  <c r="H3042" i="8"/>
  <c r="I3042" i="8" s="1"/>
  <c r="J3042" i="8" s="1"/>
  <c r="H3041" i="8"/>
  <c r="K3041" i="8" s="1"/>
  <c r="H3040" i="8"/>
  <c r="K3040" i="8" s="1"/>
  <c r="H3039" i="8"/>
  <c r="I3039" i="8" s="1"/>
  <c r="J3039" i="8" s="1"/>
  <c r="H3038" i="8"/>
  <c r="H3037" i="8"/>
  <c r="K3037" i="8" s="1"/>
  <c r="H3036" i="8"/>
  <c r="I3036" i="8" s="1"/>
  <c r="J3036" i="8" s="1"/>
  <c r="H3035" i="8"/>
  <c r="K3035" i="8" s="1"/>
  <c r="H3034" i="8"/>
  <c r="K3034" i="8" s="1"/>
  <c r="H3033" i="8"/>
  <c r="I3033" i="8" s="1"/>
  <c r="J3033" i="8" s="1"/>
  <c r="H3032" i="8"/>
  <c r="K3032" i="8" s="1"/>
  <c r="H3031" i="8"/>
  <c r="I3031" i="8" s="1"/>
  <c r="J3031" i="8" s="1"/>
  <c r="H3030" i="8"/>
  <c r="I3030" i="8" s="1"/>
  <c r="J3030" i="8" s="1"/>
  <c r="H3029" i="8"/>
  <c r="I3029" i="8" s="1"/>
  <c r="J3029" i="8" s="1"/>
  <c r="H3028" i="8"/>
  <c r="K3028" i="8" s="1"/>
  <c r="H3027" i="8"/>
  <c r="I3027" i="8" s="1"/>
  <c r="J3027" i="8" s="1"/>
  <c r="H3026" i="8"/>
  <c r="K3026" i="8" s="1"/>
  <c r="H3025" i="8"/>
  <c r="I3025" i="8" s="1"/>
  <c r="J3025" i="8" s="1"/>
  <c r="H3024" i="8"/>
  <c r="I3024" i="8" s="1"/>
  <c r="J3024" i="8" s="1"/>
  <c r="H3023" i="8"/>
  <c r="K3023" i="8" s="1"/>
  <c r="H3022" i="8"/>
  <c r="I3022" i="8" s="1"/>
  <c r="J3022" i="8" s="1"/>
  <c r="H3021" i="8"/>
  <c r="I3021" i="8" s="1"/>
  <c r="J3021" i="8" s="1"/>
  <c r="H3020" i="8"/>
  <c r="H3019" i="8"/>
  <c r="I3019" i="8" s="1"/>
  <c r="J3019" i="8" s="1"/>
  <c r="H3018" i="8"/>
  <c r="I3018" i="8" s="1"/>
  <c r="J3018" i="8" s="1"/>
  <c r="H3017" i="8"/>
  <c r="K3017" i="8" s="1"/>
  <c r="H3016" i="8"/>
  <c r="I3016" i="8" s="1"/>
  <c r="J3016" i="8" s="1"/>
  <c r="H3015" i="8"/>
  <c r="I3015" i="8" s="1"/>
  <c r="J3015" i="8" s="1"/>
  <c r="H3014" i="8"/>
  <c r="K3014" i="8" s="1"/>
  <c r="H3013" i="8"/>
  <c r="K3013" i="8" s="1"/>
  <c r="H3012" i="8"/>
  <c r="I3012" i="8" s="1"/>
  <c r="J3012" i="8" s="1"/>
  <c r="H3011" i="8"/>
  <c r="K3011" i="8" s="1"/>
  <c r="H3010" i="8"/>
  <c r="I3010" i="8" s="1"/>
  <c r="J3010" i="8" s="1"/>
  <c r="H3009" i="8"/>
  <c r="I3009" i="8" s="1"/>
  <c r="J3009" i="8" s="1"/>
  <c r="H3008" i="8"/>
  <c r="K3008" i="8" s="1"/>
  <c r="H3007" i="8"/>
  <c r="I3007" i="8" s="1"/>
  <c r="J3007" i="8" s="1"/>
  <c r="H3006" i="8"/>
  <c r="I3006" i="8" s="1"/>
  <c r="J3006" i="8" s="1"/>
  <c r="H3005" i="8"/>
  <c r="K3005" i="8" s="1"/>
  <c r="H3004" i="8"/>
  <c r="K3004" i="8" s="1"/>
  <c r="H3003" i="8"/>
  <c r="I3003" i="8" s="1"/>
  <c r="J3003" i="8" s="1"/>
  <c r="H3002" i="8"/>
  <c r="K3002" i="8" s="1"/>
  <c r="H3001" i="8"/>
  <c r="I3001" i="8" s="1"/>
  <c r="J3001" i="8" s="1"/>
  <c r="H3000" i="8"/>
  <c r="I3000" i="8" s="1"/>
  <c r="J3000" i="8" s="1"/>
  <c r="H2999" i="8"/>
  <c r="I2999" i="8" s="1"/>
  <c r="J2999" i="8" s="1"/>
  <c r="H2998" i="8"/>
  <c r="K2998" i="8" s="1"/>
  <c r="H2997" i="8"/>
  <c r="I2997" i="8" s="1"/>
  <c r="J2997" i="8" s="1"/>
  <c r="H2996" i="8"/>
  <c r="K2996" i="8" s="1"/>
  <c r="H2995" i="8"/>
  <c r="H2994" i="8"/>
  <c r="I2994" i="8" s="1"/>
  <c r="J2994" i="8" s="1"/>
  <c r="H2993" i="8"/>
  <c r="K2993" i="8" s="1"/>
  <c r="H2992" i="8"/>
  <c r="I2992" i="8" s="1"/>
  <c r="J2992" i="8" s="1"/>
  <c r="H2991" i="8"/>
  <c r="K2991" i="8" s="1"/>
  <c r="H2990" i="8"/>
  <c r="K2990" i="8" s="1"/>
  <c r="H2989" i="8"/>
  <c r="I2989" i="8" s="1"/>
  <c r="J2989" i="8" s="1"/>
  <c r="H2988" i="8"/>
  <c r="I2988" i="8" s="1"/>
  <c r="J2988" i="8" s="1"/>
  <c r="H2987" i="8"/>
  <c r="I2987" i="8" s="1"/>
  <c r="J2987" i="8" s="1"/>
  <c r="H2986" i="8"/>
  <c r="K2986" i="8" s="1"/>
  <c r="H2985" i="8"/>
  <c r="I2985" i="8" s="1"/>
  <c r="J2985" i="8" s="1"/>
  <c r="H2984" i="8"/>
  <c r="K2984" i="8" s="1"/>
  <c r="H2983" i="8"/>
  <c r="I2983" i="8" s="1"/>
  <c r="J2983" i="8" s="1"/>
  <c r="H2982" i="8"/>
  <c r="I2982" i="8" s="1"/>
  <c r="J2982" i="8" s="1"/>
  <c r="H2981" i="8"/>
  <c r="K2981" i="8" s="1"/>
  <c r="H2980" i="8"/>
  <c r="K2980" i="8" s="1"/>
  <c r="H2979" i="8"/>
  <c r="K2979" i="8" s="1"/>
  <c r="H2978" i="8"/>
  <c r="K2978" i="8" s="1"/>
  <c r="H2977" i="8"/>
  <c r="K2977" i="8" s="1"/>
  <c r="H2976" i="8"/>
  <c r="I2976" i="8" s="1"/>
  <c r="J2976" i="8" s="1"/>
  <c r="H2975" i="8"/>
  <c r="K2975" i="8" s="1"/>
  <c r="H2974" i="8"/>
  <c r="I2974" i="8" s="1"/>
  <c r="J2974" i="8" s="1"/>
  <c r="H2973" i="8"/>
  <c r="I2973" i="8" s="1"/>
  <c r="J2973" i="8" s="1"/>
  <c r="H2972" i="8"/>
  <c r="K2972" i="8" s="1"/>
  <c r="H2971" i="8"/>
  <c r="I2971" i="8" s="1"/>
  <c r="J2971" i="8" s="1"/>
  <c r="H2970" i="8"/>
  <c r="I2970" i="8" s="1"/>
  <c r="J2970" i="8" s="1"/>
  <c r="H2969" i="8"/>
  <c r="K2969" i="8" s="1"/>
  <c r="H2968" i="8"/>
  <c r="K2968" i="8" s="1"/>
  <c r="H2967" i="8"/>
  <c r="I2967" i="8" s="1"/>
  <c r="J2967" i="8" s="1"/>
  <c r="H2966" i="8"/>
  <c r="K2966" i="8" s="1"/>
  <c r="H2965" i="8"/>
  <c r="I2965" i="8" s="1"/>
  <c r="J2965" i="8" s="1"/>
  <c r="H2964" i="8"/>
  <c r="I2964" i="8" s="1"/>
  <c r="J2964" i="8" s="1"/>
  <c r="H2963" i="8"/>
  <c r="K2963" i="8" s="1"/>
  <c r="H2962" i="8"/>
  <c r="K2962" i="8" s="1"/>
  <c r="H2961" i="8"/>
  <c r="K2961" i="8" s="1"/>
  <c r="H2960" i="8"/>
  <c r="K2960" i="8" s="1"/>
  <c r="H2959" i="8"/>
  <c r="K2959" i="8" s="1"/>
  <c r="H2958" i="8"/>
  <c r="I2958" i="8" s="1"/>
  <c r="J2958" i="8" s="1"/>
  <c r="H2957" i="8"/>
  <c r="K2957" i="8" s="1"/>
  <c r="H2956" i="8"/>
  <c r="I2956" i="8" s="1"/>
  <c r="J2956" i="8" s="1"/>
  <c r="H2955" i="8"/>
  <c r="K2955" i="8" s="1"/>
  <c r="H2954" i="8"/>
  <c r="K2954" i="8" s="1"/>
  <c r="H2953" i="8"/>
  <c r="I2953" i="8" s="1"/>
  <c r="J2953" i="8" s="1"/>
  <c r="H2952" i="8"/>
  <c r="I2952" i="8" s="1"/>
  <c r="J2952" i="8" s="1"/>
  <c r="H2951" i="8"/>
  <c r="K2951" i="8" s="1"/>
  <c r="H2950" i="8"/>
  <c r="K2950" i="8" s="1"/>
  <c r="H2949" i="8"/>
  <c r="I2949" i="8" s="1"/>
  <c r="J2949" i="8" s="1"/>
  <c r="H2948" i="8"/>
  <c r="K2948" i="8" s="1"/>
  <c r="H2947" i="8"/>
  <c r="I2947" i="8" s="1"/>
  <c r="J2947" i="8" s="1"/>
  <c r="H2946" i="8"/>
  <c r="I2946" i="8" s="1"/>
  <c r="J2946" i="8" s="1"/>
  <c r="H2945" i="8"/>
  <c r="I2945" i="8" s="1"/>
  <c r="J2945" i="8" s="1"/>
  <c r="H2944" i="8"/>
  <c r="K2944" i="8" s="1"/>
  <c r="H2943" i="8"/>
  <c r="I2943" i="8" s="1"/>
  <c r="J2943" i="8" s="1"/>
  <c r="H2942" i="8"/>
  <c r="K2942" i="8" s="1"/>
  <c r="H2941" i="8"/>
  <c r="K2941" i="8" s="1"/>
  <c r="H2940" i="8"/>
  <c r="I2940" i="8" s="1"/>
  <c r="J2940" i="8" s="1"/>
  <c r="H2939" i="8"/>
  <c r="K2939" i="8" s="1"/>
  <c r="H2938" i="8"/>
  <c r="I2938" i="8" s="1"/>
  <c r="J2938" i="8" s="1"/>
  <c r="H2937" i="8"/>
  <c r="K2937" i="8" s="1"/>
  <c r="H2936" i="8"/>
  <c r="K2936" i="8" s="1"/>
  <c r="H2935" i="8"/>
  <c r="I2935" i="8" s="1"/>
  <c r="J2935" i="8" s="1"/>
  <c r="H2934" i="8"/>
  <c r="I2934" i="8" s="1"/>
  <c r="J2934" i="8" s="1"/>
  <c r="H2933" i="8"/>
  <c r="I2933" i="8" s="1"/>
  <c r="J2933" i="8" s="1"/>
  <c r="H2932" i="8"/>
  <c r="K2932" i="8" s="1"/>
  <c r="H2931" i="8"/>
  <c r="I2931" i="8" s="1"/>
  <c r="J2931" i="8" s="1"/>
  <c r="H2930" i="8"/>
  <c r="H2929" i="8"/>
  <c r="I2929" i="8" s="1"/>
  <c r="J2929" i="8" s="1"/>
  <c r="H2928" i="8"/>
  <c r="I2928" i="8" s="1"/>
  <c r="J2928" i="8" s="1"/>
  <c r="H2927" i="8"/>
  <c r="K2927" i="8" s="1"/>
  <c r="H2926" i="8"/>
  <c r="K2926" i="8" s="1"/>
  <c r="H2925" i="8"/>
  <c r="K2925" i="8" s="1"/>
  <c r="H2924" i="8"/>
  <c r="K2924" i="8" s="1"/>
  <c r="H2923" i="8"/>
  <c r="K2923" i="8" s="1"/>
  <c r="H2922" i="8"/>
  <c r="I2922" i="8" s="1"/>
  <c r="J2922" i="8" s="1"/>
  <c r="H2921" i="8"/>
  <c r="K2921" i="8" s="1"/>
  <c r="H2920" i="8"/>
  <c r="I2920" i="8" s="1"/>
  <c r="J2920" i="8" s="1"/>
  <c r="H2919" i="8"/>
  <c r="I2919" i="8" s="1"/>
  <c r="J2919" i="8" s="1"/>
  <c r="H2918" i="8"/>
  <c r="K2918" i="8" s="1"/>
  <c r="H2917" i="8"/>
  <c r="I2917" i="8" s="1"/>
  <c r="J2917" i="8" s="1"/>
  <c r="H2916" i="8"/>
  <c r="I2916" i="8" s="1"/>
  <c r="J2916" i="8" s="1"/>
  <c r="H2915" i="8"/>
  <c r="K2915" i="8" s="1"/>
  <c r="H2914" i="8"/>
  <c r="K2914" i="8" s="1"/>
  <c r="H2913" i="8"/>
  <c r="I2913" i="8" s="1"/>
  <c r="J2913" i="8" s="1"/>
  <c r="H2912" i="8"/>
  <c r="K2912" i="8" s="1"/>
  <c r="H2911" i="8"/>
  <c r="K2911" i="8" s="1"/>
  <c r="H2910" i="8"/>
  <c r="I2910" i="8" s="1"/>
  <c r="J2910" i="8" s="1"/>
  <c r="H2909" i="8"/>
  <c r="K2909" i="8" s="1"/>
  <c r="H2908" i="8"/>
  <c r="K2908" i="8" s="1"/>
  <c r="H2907" i="8"/>
  <c r="K2907" i="8" s="1"/>
  <c r="H2906" i="8"/>
  <c r="K2906" i="8" s="1"/>
  <c r="H2905" i="8"/>
  <c r="K2905" i="8" s="1"/>
  <c r="H2904" i="8"/>
  <c r="I2904" i="8" s="1"/>
  <c r="J2904" i="8" s="1"/>
  <c r="H2903" i="8"/>
  <c r="K2903" i="8" s="1"/>
  <c r="H2902" i="8"/>
  <c r="I2902" i="8" s="1"/>
  <c r="J2902" i="8" s="1"/>
  <c r="H2901" i="8"/>
  <c r="K2901" i="8" s="1"/>
  <c r="H2900" i="8"/>
  <c r="K2900" i="8" s="1"/>
  <c r="H2899" i="8"/>
  <c r="K2899" i="8" s="1"/>
  <c r="H2898" i="8"/>
  <c r="K2898" i="8" s="1"/>
  <c r="H2897" i="8"/>
  <c r="I2897" i="8" s="1"/>
  <c r="J2897" i="8" s="1"/>
  <c r="H2896" i="8"/>
  <c r="I2896" i="8" s="1"/>
  <c r="J2896" i="8" s="1"/>
  <c r="H2895" i="8"/>
  <c r="K2895" i="8" s="1"/>
  <c r="H2894" i="8"/>
  <c r="K2894" i="8" s="1"/>
  <c r="H2893" i="8"/>
  <c r="K2893" i="8" s="1"/>
  <c r="H2892" i="8"/>
  <c r="I2892" i="8" s="1"/>
  <c r="J2892" i="8" s="1"/>
  <c r="H2891" i="8"/>
  <c r="I2891" i="8" s="1"/>
  <c r="J2891" i="8" s="1"/>
  <c r="H2890" i="8"/>
  <c r="H2889" i="8"/>
  <c r="K2889" i="8" s="1"/>
  <c r="H2888" i="8"/>
  <c r="K2888" i="8" s="1"/>
  <c r="H2887" i="8"/>
  <c r="K2887" i="8" s="1"/>
  <c r="H2886" i="8"/>
  <c r="K2886" i="8" s="1"/>
  <c r="H2885" i="8"/>
  <c r="I2885" i="8" s="1"/>
  <c r="J2885" i="8" s="1"/>
  <c r="H2884" i="8"/>
  <c r="I2884" i="8" s="1"/>
  <c r="J2884" i="8" s="1"/>
  <c r="H2883" i="8"/>
  <c r="K2883" i="8" s="1"/>
  <c r="H2882" i="8"/>
  <c r="K2882" i="8" s="1"/>
  <c r="H2881" i="8"/>
  <c r="K2881" i="8" s="1"/>
  <c r="H2880" i="8"/>
  <c r="K2880" i="8" s="1"/>
  <c r="H2879" i="8"/>
  <c r="I2879" i="8" s="1"/>
  <c r="J2879" i="8" s="1"/>
  <c r="H2878" i="8"/>
  <c r="I2878" i="8" s="1"/>
  <c r="J2878" i="8" s="1"/>
  <c r="H2877" i="8"/>
  <c r="K2877" i="8" s="1"/>
  <c r="H2876" i="8"/>
  <c r="K2876" i="8" s="1"/>
  <c r="H2875" i="8"/>
  <c r="K2875" i="8" s="1"/>
  <c r="H2874" i="8"/>
  <c r="K2874" i="8" s="1"/>
  <c r="H2873" i="8"/>
  <c r="I2873" i="8" s="1"/>
  <c r="J2873" i="8" s="1"/>
  <c r="H2872" i="8"/>
  <c r="I2872" i="8" s="1"/>
  <c r="J2872" i="8" s="1"/>
  <c r="H2871" i="8"/>
  <c r="K2871" i="8" s="1"/>
  <c r="H2870" i="8"/>
  <c r="I2870" i="8" s="1"/>
  <c r="J2870" i="8" s="1"/>
  <c r="H2869" i="8"/>
  <c r="K2869" i="8" s="1"/>
  <c r="H2868" i="8"/>
  <c r="K2868" i="8" s="1"/>
  <c r="H2867" i="8"/>
  <c r="I2867" i="8" s="1"/>
  <c r="J2867" i="8" s="1"/>
  <c r="H2866" i="8"/>
  <c r="I2866" i="8" s="1"/>
  <c r="J2866" i="8" s="1"/>
  <c r="H2865" i="8"/>
  <c r="K2865" i="8" s="1"/>
  <c r="H2864" i="8"/>
  <c r="K2864" i="8" s="1"/>
  <c r="H2863" i="8"/>
  <c r="K2863" i="8" s="1"/>
  <c r="H2862" i="8"/>
  <c r="K2862" i="8" s="1"/>
  <c r="H2861" i="8"/>
  <c r="I2861" i="8" s="1"/>
  <c r="J2861" i="8" s="1"/>
  <c r="H2860" i="8"/>
  <c r="I2860" i="8" s="1"/>
  <c r="J2860" i="8" s="1"/>
  <c r="H2859" i="8"/>
  <c r="K2859" i="8" s="1"/>
  <c r="H2858" i="8"/>
  <c r="K2858" i="8" s="1"/>
  <c r="H2857" i="8"/>
  <c r="K2857" i="8" s="1"/>
  <c r="H2856" i="8"/>
  <c r="I2856" i="8" s="1"/>
  <c r="J2856" i="8" s="1"/>
  <c r="H2855" i="8"/>
  <c r="I2855" i="8" s="1"/>
  <c r="J2855" i="8" s="1"/>
  <c r="H2854" i="8"/>
  <c r="I2854" i="8" s="1"/>
  <c r="J2854" i="8" s="1"/>
  <c r="H2853" i="8"/>
  <c r="K2853" i="8" s="1"/>
  <c r="H2852" i="8"/>
  <c r="K2852" i="8" s="1"/>
  <c r="H2851" i="8"/>
  <c r="K2851" i="8" s="1"/>
  <c r="H2850" i="8"/>
  <c r="K2850" i="8" s="1"/>
  <c r="H2849" i="8"/>
  <c r="I2849" i="8" s="1"/>
  <c r="J2849" i="8" s="1"/>
  <c r="H2848" i="8"/>
  <c r="I2848" i="8" s="1"/>
  <c r="J2848" i="8" s="1"/>
  <c r="H2847" i="8"/>
  <c r="K2847" i="8" s="1"/>
  <c r="H2846" i="8"/>
  <c r="K2846" i="8" s="1"/>
  <c r="H2845" i="8"/>
  <c r="K2845" i="8" s="1"/>
  <c r="H2844" i="8"/>
  <c r="K2844" i="8" s="1"/>
  <c r="H2843" i="8"/>
  <c r="I2843" i="8" s="1"/>
  <c r="J2843" i="8" s="1"/>
  <c r="H2842" i="8"/>
  <c r="I2842" i="8" s="1"/>
  <c r="J2842" i="8" s="1"/>
  <c r="H2841" i="8"/>
  <c r="K2841" i="8" s="1"/>
  <c r="H2840" i="8"/>
  <c r="K2840" i="8" s="1"/>
  <c r="H2839" i="8"/>
  <c r="K2839" i="8" s="1"/>
  <c r="H2838" i="8"/>
  <c r="K2838" i="8" s="1"/>
  <c r="H2837" i="8"/>
  <c r="I2837" i="8" s="1"/>
  <c r="J2837" i="8" s="1"/>
  <c r="H2836" i="8"/>
  <c r="I2836" i="8" s="1"/>
  <c r="J2836" i="8" s="1"/>
  <c r="H2835" i="8"/>
  <c r="K2835" i="8" s="1"/>
  <c r="H2834" i="8"/>
  <c r="I2834" i="8" s="1"/>
  <c r="J2834" i="8" s="1"/>
  <c r="H2833" i="8"/>
  <c r="K2833" i="8" s="1"/>
  <c r="H2832" i="8"/>
  <c r="K2832" i="8" s="1"/>
  <c r="H2831" i="8"/>
  <c r="I2831" i="8" s="1"/>
  <c r="J2831" i="8" s="1"/>
  <c r="H2830" i="8"/>
  <c r="I2830" i="8" s="1"/>
  <c r="J2830" i="8" s="1"/>
  <c r="H2829" i="8"/>
  <c r="K2829" i="8" s="1"/>
  <c r="H2828" i="8"/>
  <c r="K2828" i="8" s="1"/>
  <c r="H2827" i="8"/>
  <c r="K2827" i="8" s="1"/>
  <c r="H2826" i="8"/>
  <c r="K2826" i="8" s="1"/>
  <c r="H2825" i="8"/>
  <c r="I2825" i="8" s="1"/>
  <c r="J2825" i="8" s="1"/>
  <c r="H2824" i="8"/>
  <c r="I2824" i="8" s="1"/>
  <c r="J2824" i="8" s="1"/>
  <c r="H2823" i="8"/>
  <c r="K2823" i="8" s="1"/>
  <c r="H2822" i="8"/>
  <c r="K2822" i="8" s="1"/>
  <c r="H2821" i="8"/>
  <c r="H2820" i="8"/>
  <c r="I2820" i="8" s="1"/>
  <c r="J2820" i="8" s="1"/>
  <c r="H2819" i="8"/>
  <c r="I2819" i="8" s="1"/>
  <c r="J2819" i="8" s="1"/>
  <c r="H2818" i="8"/>
  <c r="I2818" i="8" s="1"/>
  <c r="J2818" i="8" s="1"/>
  <c r="H2817" i="8"/>
  <c r="K2817" i="8" s="1"/>
  <c r="H2816" i="8"/>
  <c r="K2816" i="8" s="1"/>
  <c r="H2815" i="8"/>
  <c r="H2814" i="8"/>
  <c r="K2814" i="8" s="1"/>
  <c r="H2813" i="8"/>
  <c r="H2812" i="8"/>
  <c r="I2812" i="8" s="1"/>
  <c r="J2812" i="8" s="1"/>
  <c r="H2811" i="8"/>
  <c r="K2811" i="8" s="1"/>
  <c r="H2810" i="8"/>
  <c r="K2810" i="8" s="1"/>
  <c r="H2809" i="8"/>
  <c r="H2808" i="8"/>
  <c r="K2808" i="8" s="1"/>
  <c r="H2807" i="8"/>
  <c r="H2806" i="8"/>
  <c r="I2806" i="8" s="1"/>
  <c r="J2806" i="8" s="1"/>
  <c r="H2805" i="8"/>
  <c r="K2805" i="8" s="1"/>
  <c r="H2804" i="8"/>
  <c r="K2804" i="8" s="1"/>
  <c r="H2803" i="8"/>
  <c r="H2802" i="8"/>
  <c r="K2802" i="8" s="1"/>
  <c r="H2801" i="8"/>
  <c r="H2800" i="8"/>
  <c r="I2800" i="8" s="1"/>
  <c r="J2800" i="8" s="1"/>
  <c r="H2799" i="8"/>
  <c r="K2799" i="8" s="1"/>
  <c r="H2798" i="8"/>
  <c r="I2798" i="8" s="1"/>
  <c r="J2798" i="8" s="1"/>
  <c r="H2797" i="8"/>
  <c r="H2796" i="8"/>
  <c r="K2796" i="8" s="1"/>
  <c r="H2795" i="8"/>
  <c r="H2794" i="8"/>
  <c r="I2794" i="8" s="1"/>
  <c r="J2794" i="8" s="1"/>
  <c r="H2793" i="8"/>
  <c r="K2793" i="8" s="1"/>
  <c r="H2792" i="8"/>
  <c r="K2792" i="8" s="1"/>
  <c r="H2791" i="8"/>
  <c r="H2790" i="8"/>
  <c r="K2790" i="8" s="1"/>
  <c r="H2789" i="8"/>
  <c r="H2788" i="8"/>
  <c r="I2788" i="8" s="1"/>
  <c r="J2788" i="8" s="1"/>
  <c r="H2787" i="8"/>
  <c r="K2787" i="8" s="1"/>
  <c r="H2786" i="8"/>
  <c r="K2786" i="8" s="1"/>
  <c r="H2785" i="8"/>
  <c r="H2784" i="8"/>
  <c r="I2784" i="8" s="1"/>
  <c r="J2784" i="8" s="1"/>
  <c r="H2783" i="8"/>
  <c r="H2782" i="8"/>
  <c r="I2782" i="8" s="1"/>
  <c r="J2782" i="8" s="1"/>
  <c r="H2781" i="8"/>
  <c r="K2781" i="8" s="1"/>
  <c r="H2780" i="8"/>
  <c r="K2780" i="8" s="1"/>
  <c r="H2779" i="8"/>
  <c r="H2778" i="8"/>
  <c r="K2778" i="8" s="1"/>
  <c r="H2777" i="8"/>
  <c r="H2776" i="8"/>
  <c r="I2776" i="8" s="1"/>
  <c r="J2776" i="8" s="1"/>
  <c r="H2775" i="8"/>
  <c r="K2775" i="8" s="1"/>
  <c r="H2774" i="8"/>
  <c r="K2774" i="8" s="1"/>
  <c r="H2773" i="8"/>
  <c r="H2772" i="8"/>
  <c r="K2772" i="8" s="1"/>
  <c r="H2771" i="8"/>
  <c r="H2770" i="8"/>
  <c r="H2769" i="8"/>
  <c r="K2769" i="8" s="1"/>
  <c r="H2768" i="8"/>
  <c r="K2768" i="8" s="1"/>
  <c r="H2767" i="8"/>
  <c r="H2766" i="8"/>
  <c r="K2766" i="8" s="1"/>
  <c r="H2765" i="8"/>
  <c r="H2764" i="8"/>
  <c r="I2764" i="8" s="1"/>
  <c r="J2764" i="8" s="1"/>
  <c r="H2763" i="8"/>
  <c r="K2763" i="8" s="1"/>
  <c r="H2762" i="8"/>
  <c r="I2762" i="8" s="1"/>
  <c r="J2762" i="8" s="1"/>
  <c r="H2761" i="8"/>
  <c r="H2760" i="8"/>
  <c r="K2760" i="8" s="1"/>
  <c r="H2759" i="8"/>
  <c r="H2758" i="8"/>
  <c r="I2758" i="8" s="1"/>
  <c r="J2758" i="8" s="1"/>
  <c r="H2757" i="8"/>
  <c r="K2757" i="8" s="1"/>
  <c r="H2756" i="8"/>
  <c r="K2756" i="8" s="1"/>
  <c r="H2755" i="8"/>
  <c r="H2754" i="8"/>
  <c r="K2754" i="8" s="1"/>
  <c r="H2753" i="8"/>
  <c r="H2752" i="8"/>
  <c r="I2752" i="8" s="1"/>
  <c r="J2752" i="8" s="1"/>
  <c r="H2751" i="8"/>
  <c r="K2751" i="8" s="1"/>
  <c r="H2750" i="8"/>
  <c r="K2750" i="8" s="1"/>
  <c r="H2749" i="8"/>
  <c r="H2748" i="8"/>
  <c r="H2747" i="8"/>
  <c r="H2746" i="8"/>
  <c r="I2746" i="8" s="1"/>
  <c r="J2746" i="8" s="1"/>
  <c r="H2745" i="8"/>
  <c r="K2745" i="8" s="1"/>
  <c r="H2744" i="8"/>
  <c r="K2744" i="8" s="1"/>
  <c r="H2743" i="8"/>
  <c r="H2742" i="8"/>
  <c r="K2742" i="8" s="1"/>
  <c r="H2741" i="8"/>
  <c r="H2740" i="8"/>
  <c r="I2740" i="8" s="1"/>
  <c r="J2740" i="8" s="1"/>
  <c r="H2739" i="8"/>
  <c r="K2739" i="8" s="1"/>
  <c r="H2738" i="8"/>
  <c r="K2738" i="8" s="1"/>
  <c r="H2737" i="8"/>
  <c r="H2736" i="8"/>
  <c r="K2736" i="8" s="1"/>
  <c r="H2735" i="8"/>
  <c r="H2734" i="8"/>
  <c r="I2734" i="8" s="1"/>
  <c r="J2734" i="8" s="1"/>
  <c r="H2733" i="8"/>
  <c r="K2733" i="8" s="1"/>
  <c r="H2732" i="8"/>
  <c r="K2732" i="8" s="1"/>
  <c r="H2731" i="8"/>
  <c r="H2730" i="8"/>
  <c r="K2730" i="8" s="1"/>
  <c r="H2729" i="8"/>
  <c r="H2728" i="8"/>
  <c r="I2728" i="8" s="1"/>
  <c r="J2728" i="8" s="1"/>
  <c r="H2727" i="8"/>
  <c r="K2727" i="8" s="1"/>
  <c r="H2726" i="8"/>
  <c r="K2726" i="8" s="1"/>
  <c r="H2725" i="8"/>
  <c r="H2724" i="8"/>
  <c r="K2724" i="8" s="1"/>
  <c r="H2723" i="8"/>
  <c r="H2722" i="8"/>
  <c r="I2722" i="8" s="1"/>
  <c r="J2722" i="8" s="1"/>
  <c r="H2721" i="8"/>
  <c r="K2721" i="8" s="1"/>
  <c r="H2720" i="8"/>
  <c r="K2720" i="8" s="1"/>
  <c r="H2719" i="8"/>
  <c r="H2718" i="8"/>
  <c r="K2718" i="8" s="1"/>
  <c r="H2717" i="8"/>
  <c r="H2716" i="8"/>
  <c r="I2716" i="8" s="1"/>
  <c r="J2716" i="8" s="1"/>
  <c r="H2715" i="8"/>
  <c r="K2715" i="8" s="1"/>
  <c r="H2714" i="8"/>
  <c r="K2714" i="8" s="1"/>
  <c r="H2713" i="8"/>
  <c r="H2712" i="8"/>
  <c r="K2712" i="8" s="1"/>
  <c r="H2711" i="8"/>
  <c r="H2710" i="8"/>
  <c r="I2710" i="8" s="1"/>
  <c r="J2710" i="8" s="1"/>
  <c r="H2709" i="8"/>
  <c r="K2709" i="8" s="1"/>
  <c r="H2708" i="8"/>
  <c r="K2708" i="8" s="1"/>
  <c r="H2707" i="8"/>
  <c r="H2706" i="8"/>
  <c r="K2706" i="8" s="1"/>
  <c r="H2705" i="8"/>
  <c r="I2705" i="8" s="1"/>
  <c r="J2705" i="8" s="1"/>
  <c r="H2704" i="8"/>
  <c r="I2704" i="8" s="1"/>
  <c r="J2704" i="8" s="1"/>
  <c r="H2703" i="8"/>
  <c r="K2703" i="8" s="1"/>
  <c r="H2702" i="8"/>
  <c r="I2702" i="8" s="1"/>
  <c r="J2702" i="8" s="1"/>
  <c r="H2701" i="8"/>
  <c r="H2700" i="8"/>
  <c r="K2700" i="8" s="1"/>
  <c r="H2699" i="8"/>
  <c r="I2699" i="8" s="1"/>
  <c r="J2699" i="8" s="1"/>
  <c r="H2698" i="8"/>
  <c r="I2698" i="8" s="1"/>
  <c r="J2698" i="8" s="1"/>
  <c r="H2697" i="8"/>
  <c r="K2697" i="8" s="1"/>
  <c r="H2696" i="8"/>
  <c r="I2696" i="8" s="1"/>
  <c r="J2696" i="8" s="1"/>
  <c r="H2695" i="8"/>
  <c r="H2694" i="8"/>
  <c r="K2694" i="8" s="1"/>
  <c r="H2693" i="8"/>
  <c r="I2693" i="8" s="1"/>
  <c r="J2693" i="8" s="1"/>
  <c r="H2692" i="8"/>
  <c r="I2692" i="8" s="1"/>
  <c r="J2692" i="8" s="1"/>
  <c r="H2691" i="8"/>
  <c r="H2690" i="8"/>
  <c r="I2690" i="8" s="1"/>
  <c r="J2690" i="8" s="1"/>
  <c r="H2689" i="8"/>
  <c r="H2688" i="8"/>
  <c r="K2688" i="8" s="1"/>
  <c r="H2687" i="8"/>
  <c r="I2687" i="8" s="1"/>
  <c r="J2687" i="8" s="1"/>
  <c r="H2686" i="8"/>
  <c r="I2686" i="8" s="1"/>
  <c r="J2686" i="8" s="1"/>
  <c r="H2685" i="8"/>
  <c r="K2685" i="8" s="1"/>
  <c r="H2684" i="8"/>
  <c r="I2684" i="8" s="1"/>
  <c r="J2684" i="8" s="1"/>
  <c r="H2683" i="8"/>
  <c r="H2682" i="8"/>
  <c r="K2682" i="8" s="1"/>
  <c r="H2681" i="8"/>
  <c r="I2681" i="8" s="1"/>
  <c r="J2681" i="8" s="1"/>
  <c r="H2680" i="8"/>
  <c r="I2680" i="8" s="1"/>
  <c r="J2680" i="8" s="1"/>
  <c r="H2679" i="8"/>
  <c r="K2679" i="8" s="1"/>
  <c r="H2678" i="8"/>
  <c r="I2678" i="8" s="1"/>
  <c r="J2678" i="8" s="1"/>
  <c r="H2677" i="8"/>
  <c r="H2676" i="8"/>
  <c r="K2676" i="8" s="1"/>
  <c r="H2675" i="8"/>
  <c r="I2675" i="8" s="1"/>
  <c r="J2675" i="8" s="1"/>
  <c r="H2674" i="8"/>
  <c r="I2674" i="8" s="1"/>
  <c r="J2674" i="8" s="1"/>
  <c r="H2673" i="8"/>
  <c r="K2673" i="8" s="1"/>
  <c r="H2672" i="8"/>
  <c r="I2672" i="8" s="1"/>
  <c r="J2672" i="8" s="1"/>
  <c r="H2671" i="8"/>
  <c r="H2670" i="8"/>
  <c r="K2670" i="8" s="1"/>
  <c r="H2669" i="8"/>
  <c r="I2669" i="8" s="1"/>
  <c r="J2669" i="8" s="1"/>
  <c r="H2668" i="8"/>
  <c r="I2668" i="8" s="1"/>
  <c r="J2668" i="8" s="1"/>
  <c r="H2667" i="8"/>
  <c r="K2667" i="8" s="1"/>
  <c r="H2666" i="8"/>
  <c r="I2666" i="8" s="1"/>
  <c r="J2666" i="8" s="1"/>
  <c r="H2665" i="8"/>
  <c r="H2664" i="8"/>
  <c r="K2664" i="8" s="1"/>
  <c r="H2663" i="8"/>
  <c r="I2663" i="8" s="1"/>
  <c r="J2663" i="8" s="1"/>
  <c r="H2662" i="8"/>
  <c r="I2662" i="8" s="1"/>
  <c r="J2662" i="8" s="1"/>
  <c r="H2661" i="8"/>
  <c r="K2661" i="8" s="1"/>
  <c r="H2660" i="8"/>
  <c r="K2660" i="8" s="1"/>
  <c r="H2659" i="8"/>
  <c r="H2658" i="8"/>
  <c r="H2657" i="8"/>
  <c r="I2657" i="8" s="1"/>
  <c r="J2657" i="8" s="1"/>
  <c r="H2656" i="8"/>
  <c r="I2656" i="8" s="1"/>
  <c r="J2656" i="8" s="1"/>
  <c r="H2655" i="8"/>
  <c r="K2655" i="8" s="1"/>
  <c r="H2654" i="8"/>
  <c r="K2654" i="8" s="1"/>
  <c r="H2653" i="8"/>
  <c r="H2652" i="8"/>
  <c r="K2652" i="8" s="1"/>
  <c r="H2651" i="8"/>
  <c r="I2651" i="8" s="1"/>
  <c r="J2651" i="8" s="1"/>
  <c r="H2650" i="8"/>
  <c r="I2650" i="8" s="1"/>
  <c r="J2650" i="8" s="1"/>
  <c r="H2649" i="8"/>
  <c r="I2649" i="8" s="1"/>
  <c r="J2649" i="8" s="1"/>
  <c r="H2648" i="8"/>
  <c r="I2648" i="8" s="1"/>
  <c r="J2648" i="8" s="1"/>
  <c r="H2647" i="8"/>
  <c r="H2646" i="8"/>
  <c r="K2646" i="8" s="1"/>
  <c r="H2645" i="8"/>
  <c r="I2645" i="8" s="1"/>
  <c r="J2645" i="8" s="1"/>
  <c r="H2644" i="8"/>
  <c r="I2644" i="8" s="1"/>
  <c r="J2644" i="8" s="1"/>
  <c r="H2643" i="8"/>
  <c r="K2643" i="8" s="1"/>
  <c r="H2642" i="8"/>
  <c r="I2642" i="8" s="1"/>
  <c r="J2642" i="8" s="1"/>
  <c r="H2641" i="8"/>
  <c r="H2640" i="8"/>
  <c r="K2640" i="8" s="1"/>
  <c r="H2639" i="8"/>
  <c r="I2639" i="8" s="1"/>
  <c r="J2639" i="8" s="1"/>
  <c r="H2638" i="8"/>
  <c r="I2638" i="8" s="1"/>
  <c r="J2638" i="8" s="1"/>
  <c r="H2637" i="8"/>
  <c r="H2636" i="8"/>
  <c r="K2636" i="8" s="1"/>
  <c r="H2635" i="8"/>
  <c r="H2634" i="8"/>
  <c r="K2634" i="8" s="1"/>
  <c r="H2633" i="8"/>
  <c r="I2633" i="8" s="1"/>
  <c r="J2633" i="8" s="1"/>
  <c r="H2632" i="8"/>
  <c r="I2632" i="8" s="1"/>
  <c r="J2632" i="8" s="1"/>
  <c r="H2631" i="8"/>
  <c r="I2631" i="8" s="1"/>
  <c r="J2631" i="8" s="1"/>
  <c r="H2630" i="8"/>
  <c r="I2630" i="8" s="1"/>
  <c r="J2630" i="8" s="1"/>
  <c r="H2629" i="8"/>
  <c r="H2628" i="8"/>
  <c r="K2628" i="8" s="1"/>
  <c r="H2627" i="8"/>
  <c r="I2627" i="8" s="1"/>
  <c r="J2627" i="8" s="1"/>
  <c r="H2626" i="8"/>
  <c r="I2626" i="8" s="1"/>
  <c r="J2626" i="8" s="1"/>
  <c r="H2625" i="8"/>
  <c r="K2625" i="8" s="1"/>
  <c r="H2624" i="8"/>
  <c r="K2624" i="8" s="1"/>
  <c r="H2623" i="8"/>
  <c r="H2622" i="8"/>
  <c r="H2621" i="8"/>
  <c r="I2621" i="8" s="1"/>
  <c r="J2621" i="8" s="1"/>
  <c r="H2620" i="8"/>
  <c r="I2620" i="8" s="1"/>
  <c r="J2620" i="8" s="1"/>
  <c r="H2619" i="8"/>
  <c r="K2619" i="8" s="1"/>
  <c r="H2618" i="8"/>
  <c r="K2618" i="8" s="1"/>
  <c r="H2617" i="8"/>
  <c r="H2616" i="8"/>
  <c r="K2616" i="8" s="1"/>
  <c r="H2615" i="8"/>
  <c r="I2615" i="8" s="1"/>
  <c r="J2615" i="8" s="1"/>
  <c r="H2614" i="8"/>
  <c r="I2614" i="8" s="1"/>
  <c r="J2614" i="8" s="1"/>
  <c r="H2613" i="8"/>
  <c r="I2613" i="8" s="1"/>
  <c r="J2613" i="8" s="1"/>
  <c r="H2612" i="8"/>
  <c r="I2612" i="8" s="1"/>
  <c r="J2612" i="8" s="1"/>
  <c r="H2611" i="8"/>
  <c r="H2610" i="8"/>
  <c r="K2610" i="8" s="1"/>
  <c r="H2609" i="8"/>
  <c r="H2608" i="8"/>
  <c r="I2608" i="8" s="1"/>
  <c r="J2608" i="8" s="1"/>
  <c r="H2607" i="8"/>
  <c r="K2607" i="8" s="1"/>
  <c r="H2606" i="8"/>
  <c r="I2606" i="8" s="1"/>
  <c r="J2606" i="8" s="1"/>
  <c r="H2605" i="8"/>
  <c r="H2604" i="8"/>
  <c r="H2603" i="8"/>
  <c r="I2603" i="8" s="1"/>
  <c r="J2603" i="8" s="1"/>
  <c r="H2602" i="8"/>
  <c r="I2602" i="8" s="1"/>
  <c r="J2602" i="8" s="1"/>
  <c r="H2601" i="8"/>
  <c r="K2601" i="8" s="1"/>
  <c r="H2600" i="8"/>
  <c r="H2599" i="8"/>
  <c r="H2598" i="8"/>
  <c r="K2598" i="8" s="1"/>
  <c r="H2597" i="8"/>
  <c r="I2597" i="8" s="1"/>
  <c r="J2597" i="8" s="1"/>
  <c r="H2596" i="8"/>
  <c r="I2596" i="8" s="1"/>
  <c r="J2596" i="8" s="1"/>
  <c r="H2595" i="8"/>
  <c r="I2595" i="8" s="1"/>
  <c r="J2595" i="8" s="1"/>
  <c r="H2594" i="8"/>
  <c r="I2594" i="8" s="1"/>
  <c r="J2594" i="8" s="1"/>
  <c r="H2593" i="8"/>
  <c r="H2592" i="8"/>
  <c r="K2592" i="8" s="1"/>
  <c r="H2591" i="8"/>
  <c r="I2591" i="8" s="1"/>
  <c r="J2591" i="8" s="1"/>
  <c r="H2590" i="8"/>
  <c r="I2590" i="8" s="1"/>
  <c r="J2590" i="8" s="1"/>
  <c r="H2589" i="8"/>
  <c r="K2589" i="8" s="1"/>
  <c r="H2588" i="8"/>
  <c r="K2588" i="8" s="1"/>
  <c r="H2587" i="8"/>
  <c r="H2586" i="8"/>
  <c r="K2586" i="8" s="1"/>
  <c r="H2585" i="8"/>
  <c r="I2585" i="8" s="1"/>
  <c r="J2585" i="8" s="1"/>
  <c r="H2584" i="8"/>
  <c r="I2584" i="8" s="1"/>
  <c r="J2584" i="8" s="1"/>
  <c r="H2583" i="8"/>
  <c r="K2583" i="8" s="1"/>
  <c r="H2582" i="8"/>
  <c r="K2582" i="8" s="1"/>
  <c r="H2581" i="8"/>
  <c r="H2580" i="8"/>
  <c r="K2580" i="8" s="1"/>
  <c r="H2579" i="8"/>
  <c r="I2579" i="8" s="1"/>
  <c r="J2579" i="8" s="1"/>
  <c r="H2578" i="8"/>
  <c r="I2578" i="8" s="1"/>
  <c r="J2578" i="8" s="1"/>
  <c r="H2577" i="8"/>
  <c r="K2577" i="8" s="1"/>
  <c r="H2576" i="8"/>
  <c r="K2576" i="8" s="1"/>
  <c r="H2575" i="8"/>
  <c r="H2574" i="8"/>
  <c r="K2574" i="8" s="1"/>
  <c r="H2573" i="8"/>
  <c r="I2573" i="8" s="1"/>
  <c r="J2573" i="8" s="1"/>
  <c r="H2572" i="8"/>
  <c r="H2571" i="8"/>
  <c r="K2571" i="8" s="1"/>
  <c r="H2570" i="8"/>
  <c r="I2570" i="8" s="1"/>
  <c r="J2570" i="8" s="1"/>
  <c r="H2569" i="8"/>
  <c r="H2568" i="8"/>
  <c r="K2568" i="8" s="1"/>
  <c r="H2567" i="8"/>
  <c r="I2567" i="8" s="1"/>
  <c r="J2567" i="8" s="1"/>
  <c r="H2566" i="8"/>
  <c r="I2566" i="8" s="1"/>
  <c r="J2566" i="8" s="1"/>
  <c r="H2565" i="8"/>
  <c r="K2565" i="8" s="1"/>
  <c r="H2564" i="8"/>
  <c r="K2564" i="8" s="1"/>
  <c r="H2563" i="8"/>
  <c r="H2562" i="8"/>
  <c r="K2562" i="8" s="1"/>
  <c r="H2561" i="8"/>
  <c r="I2561" i="8" s="1"/>
  <c r="J2561" i="8" s="1"/>
  <c r="H2560" i="8"/>
  <c r="I2560" i="8" s="1"/>
  <c r="J2560" i="8" s="1"/>
  <c r="H2559" i="8"/>
  <c r="K2559" i="8" s="1"/>
  <c r="H2558" i="8"/>
  <c r="K2558" i="8" s="1"/>
  <c r="H2557" i="8"/>
  <c r="H2556" i="8"/>
  <c r="K2556" i="8" s="1"/>
  <c r="H2555" i="8"/>
  <c r="I2555" i="8" s="1"/>
  <c r="J2555" i="8" s="1"/>
  <c r="H2554" i="8"/>
  <c r="I2554" i="8" s="1"/>
  <c r="J2554" i="8" s="1"/>
  <c r="H2553" i="8"/>
  <c r="K2553" i="8" s="1"/>
  <c r="H2552" i="8"/>
  <c r="I2552" i="8" s="1"/>
  <c r="J2552" i="8" s="1"/>
  <c r="H2551" i="8"/>
  <c r="H2550" i="8"/>
  <c r="K2550" i="8" s="1"/>
  <c r="H2549" i="8"/>
  <c r="I2549" i="8" s="1"/>
  <c r="J2549" i="8" s="1"/>
  <c r="H2548" i="8"/>
  <c r="I2548" i="8" s="1"/>
  <c r="J2548" i="8" s="1"/>
  <c r="H2547" i="8"/>
  <c r="K2547" i="8" s="1"/>
  <c r="H2546" i="8"/>
  <c r="I2546" i="8" s="1"/>
  <c r="J2546" i="8" s="1"/>
  <c r="H2545" i="8"/>
  <c r="H2544" i="8"/>
  <c r="K2544" i="8" s="1"/>
  <c r="H2543" i="8"/>
  <c r="I2543" i="8" s="1"/>
  <c r="J2543" i="8" s="1"/>
  <c r="H2542" i="8"/>
  <c r="I2542" i="8" s="1"/>
  <c r="J2542" i="8" s="1"/>
  <c r="H2541" i="8"/>
  <c r="K2541" i="8" s="1"/>
  <c r="H2540" i="8"/>
  <c r="I2540" i="8" s="1"/>
  <c r="J2540" i="8" s="1"/>
  <c r="H2539" i="8"/>
  <c r="H2538" i="8"/>
  <c r="K2538" i="8" s="1"/>
  <c r="H2537" i="8"/>
  <c r="I2537" i="8" s="1"/>
  <c r="J2537" i="8" s="1"/>
  <c r="H2536" i="8"/>
  <c r="I2536" i="8" s="1"/>
  <c r="J2536" i="8" s="1"/>
  <c r="H2535" i="8"/>
  <c r="K2535" i="8" s="1"/>
  <c r="H2534" i="8"/>
  <c r="I2534" i="8" s="1"/>
  <c r="J2534" i="8" s="1"/>
  <c r="H2533" i="8"/>
  <c r="H2532" i="8"/>
  <c r="K2532" i="8" s="1"/>
  <c r="H2531" i="8"/>
  <c r="I2531" i="8" s="1"/>
  <c r="J2531" i="8" s="1"/>
  <c r="H2530" i="8"/>
  <c r="I2530" i="8" s="1"/>
  <c r="J2530" i="8" s="1"/>
  <c r="H2529" i="8"/>
  <c r="K2529" i="8" s="1"/>
  <c r="H2528" i="8"/>
  <c r="I2528" i="8" s="1"/>
  <c r="J2528" i="8" s="1"/>
  <c r="H2527" i="8"/>
  <c r="H2526" i="8"/>
  <c r="K2526" i="8" s="1"/>
  <c r="H2525" i="8"/>
  <c r="I2525" i="8" s="1"/>
  <c r="J2525" i="8" s="1"/>
  <c r="H2524" i="8"/>
  <c r="I2524" i="8" s="1"/>
  <c r="J2524" i="8" s="1"/>
  <c r="H2523" i="8"/>
  <c r="K2523" i="8" s="1"/>
  <c r="H2522" i="8"/>
  <c r="I2522" i="8" s="1"/>
  <c r="J2522" i="8" s="1"/>
  <c r="H2521" i="8"/>
  <c r="H2520" i="8"/>
  <c r="K2520" i="8" s="1"/>
  <c r="H2519" i="8"/>
  <c r="I2519" i="8" s="1"/>
  <c r="J2519" i="8" s="1"/>
  <c r="H2518" i="8"/>
  <c r="I2518" i="8" s="1"/>
  <c r="J2518" i="8" s="1"/>
  <c r="H2517" i="8"/>
  <c r="K2517" i="8" s="1"/>
  <c r="H2516" i="8"/>
  <c r="I2516" i="8" s="1"/>
  <c r="J2516" i="8" s="1"/>
  <c r="H2515" i="8"/>
  <c r="H2514" i="8"/>
  <c r="K2514" i="8" s="1"/>
  <c r="H2513" i="8"/>
  <c r="I2513" i="8" s="1"/>
  <c r="J2513" i="8" s="1"/>
  <c r="H2512" i="8"/>
  <c r="I2512" i="8" s="1"/>
  <c r="J2512" i="8" s="1"/>
  <c r="H2511" i="8"/>
  <c r="K2511" i="8" s="1"/>
  <c r="H2510" i="8"/>
  <c r="I2510" i="8" s="1"/>
  <c r="J2510" i="8" s="1"/>
  <c r="H2509" i="8"/>
  <c r="H2508" i="8"/>
  <c r="K2508" i="8" s="1"/>
  <c r="H2507" i="8"/>
  <c r="I2507" i="8" s="1"/>
  <c r="J2507" i="8" s="1"/>
  <c r="H2506" i="8"/>
  <c r="I2506" i="8" s="1"/>
  <c r="J2506" i="8" s="1"/>
  <c r="H2505" i="8"/>
  <c r="K2505" i="8" s="1"/>
  <c r="H2504" i="8"/>
  <c r="I2504" i="8" s="1"/>
  <c r="J2504" i="8" s="1"/>
  <c r="H2503" i="8"/>
  <c r="H2502" i="8"/>
  <c r="K2502" i="8" s="1"/>
  <c r="H2501" i="8"/>
  <c r="I2501" i="8" s="1"/>
  <c r="J2501" i="8" s="1"/>
  <c r="H2500" i="8"/>
  <c r="I2500" i="8" s="1"/>
  <c r="J2500" i="8" s="1"/>
  <c r="H2499" i="8"/>
  <c r="K2499" i="8" s="1"/>
  <c r="H2498" i="8"/>
  <c r="I2498" i="8" s="1"/>
  <c r="J2498" i="8" s="1"/>
  <c r="H2497" i="8"/>
  <c r="H2496" i="8"/>
  <c r="K2496" i="8" s="1"/>
  <c r="H2495" i="8"/>
  <c r="I2495" i="8" s="1"/>
  <c r="J2495" i="8" s="1"/>
  <c r="H2494" i="8"/>
  <c r="I2494" i="8" s="1"/>
  <c r="J2494" i="8" s="1"/>
  <c r="H2493" i="8"/>
  <c r="K2493" i="8" s="1"/>
  <c r="H2492" i="8"/>
  <c r="I2492" i="8" s="1"/>
  <c r="J2492" i="8" s="1"/>
  <c r="H2491" i="8"/>
  <c r="H2490" i="8"/>
  <c r="K2490" i="8" s="1"/>
  <c r="H2489" i="8"/>
  <c r="I2489" i="8" s="1"/>
  <c r="J2489" i="8" s="1"/>
  <c r="H2488" i="8"/>
  <c r="I2488" i="8" s="1"/>
  <c r="J2488" i="8" s="1"/>
  <c r="H2487" i="8"/>
  <c r="K2487" i="8" s="1"/>
  <c r="H2486" i="8"/>
  <c r="I2486" i="8" s="1"/>
  <c r="J2486" i="8" s="1"/>
  <c r="H2485" i="8"/>
  <c r="H2484" i="8"/>
  <c r="K2484" i="8" s="1"/>
  <c r="H2483" i="8"/>
  <c r="I2483" i="8" s="1"/>
  <c r="J2483" i="8" s="1"/>
  <c r="H2482" i="8"/>
  <c r="I2482" i="8" s="1"/>
  <c r="J2482" i="8" s="1"/>
  <c r="H2481" i="8"/>
  <c r="K2481" i="8" s="1"/>
  <c r="H2480" i="8"/>
  <c r="I2480" i="8" s="1"/>
  <c r="J2480" i="8" s="1"/>
  <c r="H2479" i="8"/>
  <c r="H2478" i="8"/>
  <c r="K2478" i="8" s="1"/>
  <c r="H2477" i="8"/>
  <c r="I2477" i="8" s="1"/>
  <c r="J2477" i="8" s="1"/>
  <c r="H2476" i="8"/>
  <c r="I2476" i="8" s="1"/>
  <c r="J2476" i="8" s="1"/>
  <c r="H2475" i="8"/>
  <c r="K2475" i="8" s="1"/>
  <c r="H2474" i="8"/>
  <c r="I2474" i="8" s="1"/>
  <c r="J2474" i="8" s="1"/>
  <c r="H2473" i="8"/>
  <c r="H2472" i="8"/>
  <c r="K2472" i="8" s="1"/>
  <c r="H2471" i="8"/>
  <c r="I2471" i="8" s="1"/>
  <c r="J2471" i="8" s="1"/>
  <c r="H2470" i="8"/>
  <c r="I2470" i="8" s="1"/>
  <c r="J2470" i="8" s="1"/>
  <c r="H2469" i="8"/>
  <c r="K2469" i="8" s="1"/>
  <c r="H2468" i="8"/>
  <c r="I2468" i="8" s="1"/>
  <c r="J2468" i="8" s="1"/>
  <c r="H2467" i="8"/>
  <c r="H2466" i="8"/>
  <c r="K2466" i="8" s="1"/>
  <c r="H2465" i="8"/>
  <c r="I2465" i="8" s="1"/>
  <c r="J2465" i="8" s="1"/>
  <c r="H2464" i="8"/>
  <c r="I2464" i="8" s="1"/>
  <c r="J2464" i="8" s="1"/>
  <c r="H2463" i="8"/>
  <c r="K2463" i="8" s="1"/>
  <c r="H2462" i="8"/>
  <c r="I2462" i="8" s="1"/>
  <c r="J2462" i="8" s="1"/>
  <c r="H2461" i="8"/>
  <c r="H2460" i="8"/>
  <c r="K2460" i="8" s="1"/>
  <c r="H2459" i="8"/>
  <c r="I2459" i="8" s="1"/>
  <c r="J2459" i="8" s="1"/>
  <c r="H2458" i="8"/>
  <c r="I2458" i="8" s="1"/>
  <c r="J2458" i="8" s="1"/>
  <c r="H2457" i="8"/>
  <c r="K2457" i="8" s="1"/>
  <c r="H2456" i="8"/>
  <c r="I2456" i="8" s="1"/>
  <c r="J2456" i="8" s="1"/>
  <c r="H2455" i="8"/>
  <c r="H2454" i="8"/>
  <c r="K2454" i="8" s="1"/>
  <c r="H2453" i="8"/>
  <c r="I2453" i="8" s="1"/>
  <c r="J2453" i="8" s="1"/>
  <c r="H2452" i="8"/>
  <c r="I2452" i="8" s="1"/>
  <c r="J2452" i="8" s="1"/>
  <c r="H2451" i="8"/>
  <c r="K2451" i="8" s="1"/>
  <c r="H2450" i="8"/>
  <c r="I2450" i="8" s="1"/>
  <c r="J2450" i="8" s="1"/>
  <c r="H2449" i="8"/>
  <c r="H2448" i="8"/>
  <c r="K2448" i="8" s="1"/>
  <c r="H2447" i="8"/>
  <c r="I2447" i="8" s="1"/>
  <c r="J2447" i="8" s="1"/>
  <c r="H2446" i="8"/>
  <c r="I2446" i="8" s="1"/>
  <c r="J2446" i="8" s="1"/>
  <c r="H2445" i="8"/>
  <c r="K2445" i="8" s="1"/>
  <c r="H2444" i="8"/>
  <c r="I2444" i="8" s="1"/>
  <c r="J2444" i="8" s="1"/>
  <c r="H2443" i="8"/>
  <c r="H2442" i="8"/>
  <c r="K2442" i="8" s="1"/>
  <c r="H2441" i="8"/>
  <c r="I2441" i="8" s="1"/>
  <c r="J2441" i="8" s="1"/>
  <c r="H2440" i="8"/>
  <c r="I2440" i="8" s="1"/>
  <c r="J2440" i="8" s="1"/>
  <c r="H2439" i="8"/>
  <c r="K2439" i="8" s="1"/>
  <c r="H2438" i="8"/>
  <c r="I2438" i="8" s="1"/>
  <c r="J2438" i="8" s="1"/>
  <c r="H2437" i="8"/>
  <c r="H2436" i="8"/>
  <c r="K2436" i="8" s="1"/>
  <c r="H2435" i="8"/>
  <c r="I2435" i="8" s="1"/>
  <c r="J2435" i="8" s="1"/>
  <c r="H2434" i="8"/>
  <c r="I2434" i="8" s="1"/>
  <c r="J2434" i="8" s="1"/>
  <c r="H2433" i="8"/>
  <c r="K2433" i="8" s="1"/>
  <c r="H2432" i="8"/>
  <c r="I2432" i="8" s="1"/>
  <c r="J2432" i="8" s="1"/>
  <c r="H2431" i="8"/>
  <c r="H2430" i="8"/>
  <c r="K2430" i="8" s="1"/>
  <c r="H2429" i="8"/>
  <c r="I2429" i="8" s="1"/>
  <c r="J2429" i="8" s="1"/>
  <c r="H2428" i="8"/>
  <c r="I2428" i="8" s="1"/>
  <c r="J2428" i="8" s="1"/>
  <c r="H2427" i="8"/>
  <c r="K2427" i="8" s="1"/>
  <c r="H2426" i="8"/>
  <c r="I2426" i="8" s="1"/>
  <c r="J2426" i="8" s="1"/>
  <c r="H2425" i="8"/>
  <c r="H2424" i="8"/>
  <c r="K2424" i="8" s="1"/>
  <c r="H2423" i="8"/>
  <c r="I2423" i="8" s="1"/>
  <c r="J2423" i="8" s="1"/>
  <c r="H2422" i="8"/>
  <c r="I2422" i="8" s="1"/>
  <c r="J2422" i="8" s="1"/>
  <c r="H2421" i="8"/>
  <c r="K2421" i="8" s="1"/>
  <c r="H2420" i="8"/>
  <c r="I2420" i="8" s="1"/>
  <c r="J2420" i="8" s="1"/>
  <c r="H2419" i="8"/>
  <c r="H2418" i="8"/>
  <c r="K2418" i="8" s="1"/>
  <c r="H2417" i="8"/>
  <c r="I2417" i="8" s="1"/>
  <c r="J2417" i="8" s="1"/>
  <c r="H2416" i="8"/>
  <c r="I2416" i="8" s="1"/>
  <c r="J2416" i="8" s="1"/>
  <c r="H2415" i="8"/>
  <c r="K2415" i="8" s="1"/>
  <c r="H2414" i="8"/>
  <c r="I2414" i="8" s="1"/>
  <c r="J2414" i="8" s="1"/>
  <c r="H2413" i="8"/>
  <c r="H2412" i="8"/>
  <c r="K2412" i="8" s="1"/>
  <c r="H2411" i="8"/>
  <c r="I2411" i="8" s="1"/>
  <c r="J2411" i="8" s="1"/>
  <c r="H2410" i="8"/>
  <c r="I2410" i="8" s="1"/>
  <c r="J2410" i="8" s="1"/>
  <c r="H2409" i="8"/>
  <c r="K2409" i="8" s="1"/>
  <c r="H2408" i="8"/>
  <c r="I2408" i="8" s="1"/>
  <c r="J2408" i="8" s="1"/>
  <c r="H2407" i="8"/>
  <c r="H2406" i="8"/>
  <c r="K2406" i="8" s="1"/>
  <c r="H2405" i="8"/>
  <c r="I2405" i="8" s="1"/>
  <c r="J2405" i="8" s="1"/>
  <c r="H2404" i="8"/>
  <c r="I2404" i="8" s="1"/>
  <c r="J2404" i="8" s="1"/>
  <c r="H2403" i="8"/>
  <c r="H2402" i="8"/>
  <c r="I2402" i="8" s="1"/>
  <c r="J2402" i="8" s="1"/>
  <c r="H2401" i="8"/>
  <c r="H2400" i="8"/>
  <c r="K2400" i="8" s="1"/>
  <c r="H2399" i="8"/>
  <c r="I2399" i="8" s="1"/>
  <c r="J2399" i="8" s="1"/>
  <c r="H2398" i="8"/>
  <c r="I2398" i="8" s="1"/>
  <c r="J2398" i="8" s="1"/>
  <c r="H2397" i="8"/>
  <c r="K2397" i="8" s="1"/>
  <c r="H2396" i="8"/>
  <c r="I2396" i="8" s="1"/>
  <c r="J2396" i="8" s="1"/>
  <c r="H2395" i="8"/>
  <c r="H2394" i="8"/>
  <c r="K2394" i="8" s="1"/>
  <c r="H2393" i="8"/>
  <c r="I2393" i="8" s="1"/>
  <c r="J2393" i="8" s="1"/>
  <c r="H2392" i="8"/>
  <c r="I2392" i="8" s="1"/>
  <c r="J2392" i="8" s="1"/>
  <c r="H2391" i="8"/>
  <c r="K2391" i="8" s="1"/>
  <c r="H2390" i="8"/>
  <c r="I2390" i="8" s="1"/>
  <c r="J2390" i="8" s="1"/>
  <c r="H2389" i="8"/>
  <c r="H2388" i="8"/>
  <c r="K2388" i="8" s="1"/>
  <c r="H2387" i="8"/>
  <c r="I2387" i="8" s="1"/>
  <c r="J2387" i="8" s="1"/>
  <c r="H2386" i="8"/>
  <c r="I2386" i="8" s="1"/>
  <c r="J2386" i="8" s="1"/>
  <c r="H2385" i="8"/>
  <c r="K2385" i="8" s="1"/>
  <c r="H2384" i="8"/>
  <c r="I2384" i="8" s="1"/>
  <c r="J2384" i="8" s="1"/>
  <c r="H2383" i="8"/>
  <c r="H2382" i="8"/>
  <c r="K2382" i="8" s="1"/>
  <c r="H2381" i="8"/>
  <c r="I2381" i="8" s="1"/>
  <c r="J2381" i="8" s="1"/>
  <c r="H2380" i="8"/>
  <c r="I2380" i="8" s="1"/>
  <c r="J2380" i="8" s="1"/>
  <c r="H2379" i="8"/>
  <c r="K2379" i="8" s="1"/>
  <c r="H2378" i="8"/>
  <c r="I2378" i="8" s="1"/>
  <c r="J2378" i="8" s="1"/>
  <c r="H2377" i="8"/>
  <c r="H2376" i="8"/>
  <c r="K2376" i="8" s="1"/>
  <c r="H2375" i="8"/>
  <c r="I2375" i="8" s="1"/>
  <c r="J2375" i="8" s="1"/>
  <c r="H2374" i="8"/>
  <c r="I2374" i="8" s="1"/>
  <c r="J2374" i="8" s="1"/>
  <c r="H2373" i="8"/>
  <c r="K2373" i="8" s="1"/>
  <c r="H2372" i="8"/>
  <c r="I2372" i="8" s="1"/>
  <c r="J2372" i="8" s="1"/>
  <c r="H2371" i="8"/>
  <c r="H2370" i="8"/>
  <c r="K2370" i="8" s="1"/>
  <c r="H2369" i="8"/>
  <c r="I2369" i="8" s="1"/>
  <c r="J2369" i="8" s="1"/>
  <c r="H2368" i="8"/>
  <c r="I2368" i="8" s="1"/>
  <c r="J2368" i="8" s="1"/>
  <c r="H2367" i="8"/>
  <c r="K2367" i="8" s="1"/>
  <c r="H2366" i="8"/>
  <c r="I2366" i="8" s="1"/>
  <c r="J2366" i="8" s="1"/>
  <c r="H2365" i="8"/>
  <c r="H2364" i="8"/>
  <c r="K2364" i="8" s="1"/>
  <c r="H2363" i="8"/>
  <c r="I2363" i="8" s="1"/>
  <c r="J2363" i="8" s="1"/>
  <c r="H2362" i="8"/>
  <c r="I2362" i="8" s="1"/>
  <c r="J2362" i="8" s="1"/>
  <c r="H2361" i="8"/>
  <c r="K2361" i="8" s="1"/>
  <c r="H2360" i="8"/>
  <c r="I2360" i="8" s="1"/>
  <c r="J2360" i="8" s="1"/>
  <c r="H2359" i="8"/>
  <c r="H2358" i="8"/>
  <c r="K2358" i="8" s="1"/>
  <c r="H2357" i="8"/>
  <c r="I2357" i="8" s="1"/>
  <c r="J2357" i="8" s="1"/>
  <c r="H2356" i="8"/>
  <c r="I2356" i="8" s="1"/>
  <c r="J2356" i="8" s="1"/>
  <c r="H2355" i="8"/>
  <c r="K2355" i="8" s="1"/>
  <c r="H2354" i="8"/>
  <c r="K2354" i="8" s="1"/>
  <c r="H2353" i="8"/>
  <c r="H2352" i="8"/>
  <c r="K2352" i="8" s="1"/>
  <c r="H2351" i="8"/>
  <c r="I2351" i="8" s="1"/>
  <c r="J2351" i="8" s="1"/>
  <c r="H2350" i="8"/>
  <c r="I2350" i="8" s="1"/>
  <c r="J2350" i="8" s="1"/>
  <c r="H2349" i="8"/>
  <c r="K2349" i="8" s="1"/>
  <c r="H2348" i="8"/>
  <c r="K2348" i="8" s="1"/>
  <c r="H2347" i="8"/>
  <c r="H2346" i="8"/>
  <c r="K2346" i="8" s="1"/>
  <c r="H2345" i="8"/>
  <c r="I2345" i="8" s="1"/>
  <c r="J2345" i="8" s="1"/>
  <c r="H2344" i="8"/>
  <c r="I2344" i="8" s="1"/>
  <c r="J2344" i="8" s="1"/>
  <c r="H2343" i="8"/>
  <c r="K2343" i="8" s="1"/>
  <c r="H2342" i="8"/>
  <c r="K2342" i="8" s="1"/>
  <c r="H2341" i="8"/>
  <c r="H2340" i="8"/>
  <c r="K2340" i="8" s="1"/>
  <c r="H2339" i="8"/>
  <c r="I2339" i="8" s="1"/>
  <c r="J2339" i="8" s="1"/>
  <c r="H2338" i="8"/>
  <c r="I2338" i="8" s="1"/>
  <c r="J2338" i="8" s="1"/>
  <c r="H2337" i="8"/>
  <c r="K2337" i="8" s="1"/>
  <c r="H2336" i="8"/>
  <c r="K2336" i="8" s="1"/>
  <c r="H2335" i="8"/>
  <c r="H2334" i="8"/>
  <c r="K2334" i="8" s="1"/>
  <c r="H2333" i="8"/>
  <c r="I2333" i="8" s="1"/>
  <c r="J2333" i="8" s="1"/>
  <c r="H2332" i="8"/>
  <c r="I2332" i="8" s="1"/>
  <c r="J2332" i="8" s="1"/>
  <c r="H2331" i="8"/>
  <c r="K2331" i="8" s="1"/>
  <c r="H2330" i="8"/>
  <c r="K2330" i="8" s="1"/>
  <c r="H2329" i="8"/>
  <c r="H2328" i="8"/>
  <c r="K2328" i="8" s="1"/>
  <c r="H2327" i="8"/>
  <c r="I2327" i="8" s="1"/>
  <c r="J2327" i="8" s="1"/>
  <c r="H2326" i="8"/>
  <c r="I2326" i="8" s="1"/>
  <c r="J2326" i="8" s="1"/>
  <c r="H2325" i="8"/>
  <c r="K2325" i="8" s="1"/>
  <c r="H2324" i="8"/>
  <c r="K2324" i="8" s="1"/>
  <c r="H2323" i="8"/>
  <c r="H2322" i="8"/>
  <c r="K2322" i="8" s="1"/>
  <c r="H2321" i="8"/>
  <c r="I2321" i="8" s="1"/>
  <c r="J2321" i="8" s="1"/>
  <c r="H2320" i="8"/>
  <c r="I2320" i="8" s="1"/>
  <c r="J2320" i="8" s="1"/>
  <c r="H2319" i="8"/>
  <c r="K2319" i="8" s="1"/>
  <c r="H2318" i="8"/>
  <c r="H2317" i="8"/>
  <c r="H2316" i="8"/>
  <c r="K2316" i="8" s="1"/>
  <c r="H2315" i="8"/>
  <c r="I2315" i="8" s="1"/>
  <c r="J2315" i="8" s="1"/>
  <c r="H2314" i="8"/>
  <c r="I2314" i="8" s="1"/>
  <c r="J2314" i="8" s="1"/>
  <c r="H2313" i="8"/>
  <c r="K2313" i="8" s="1"/>
  <c r="H2312" i="8"/>
  <c r="K2312" i="8" s="1"/>
  <c r="H2311" i="8"/>
  <c r="H2310" i="8"/>
  <c r="K2310" i="8" s="1"/>
  <c r="H2309" i="8"/>
  <c r="I2309" i="8" s="1"/>
  <c r="J2309" i="8" s="1"/>
  <c r="H2308" i="8"/>
  <c r="I2308" i="8" s="1"/>
  <c r="J2308" i="8" s="1"/>
  <c r="H2307" i="8"/>
  <c r="K2307" i="8" s="1"/>
  <c r="H2306" i="8"/>
  <c r="K2306" i="8" s="1"/>
  <c r="H2305" i="8"/>
  <c r="H2304" i="8"/>
  <c r="K2304" i="8" s="1"/>
  <c r="H2303" i="8"/>
  <c r="I2303" i="8" s="1"/>
  <c r="J2303" i="8" s="1"/>
  <c r="H2302" i="8"/>
  <c r="I2302" i="8" s="1"/>
  <c r="J2302" i="8" s="1"/>
  <c r="H2301" i="8"/>
  <c r="K2301" i="8" s="1"/>
  <c r="H2300" i="8"/>
  <c r="K2300" i="8" s="1"/>
  <c r="H2299" i="8"/>
  <c r="H2298" i="8"/>
  <c r="K2298" i="8" s="1"/>
  <c r="H2297" i="8"/>
  <c r="I2297" i="8" s="1"/>
  <c r="J2297" i="8" s="1"/>
  <c r="H2296" i="8"/>
  <c r="I2296" i="8" s="1"/>
  <c r="J2296" i="8" s="1"/>
  <c r="H2295" i="8"/>
  <c r="K2295" i="8" s="1"/>
  <c r="H2294" i="8"/>
  <c r="K2294" i="8" s="1"/>
  <c r="H2293" i="8"/>
  <c r="H2292" i="8"/>
  <c r="K2292" i="8" s="1"/>
  <c r="H2291" i="8"/>
  <c r="I2291" i="8" s="1"/>
  <c r="J2291" i="8" s="1"/>
  <c r="H2290" i="8"/>
  <c r="I2290" i="8" s="1"/>
  <c r="J2290" i="8" s="1"/>
  <c r="H2289" i="8"/>
  <c r="K2289" i="8" s="1"/>
  <c r="H2288" i="8"/>
  <c r="K2288" i="8" s="1"/>
  <c r="H2287" i="8"/>
  <c r="H2286" i="8"/>
  <c r="K2286" i="8" s="1"/>
  <c r="H2285" i="8"/>
  <c r="I2285" i="8" s="1"/>
  <c r="J2285" i="8" s="1"/>
  <c r="H2284" i="8"/>
  <c r="I2284" i="8" s="1"/>
  <c r="J2284" i="8" s="1"/>
  <c r="H2283" i="8"/>
  <c r="K2283" i="8" s="1"/>
  <c r="H2282" i="8"/>
  <c r="K2282" i="8" s="1"/>
  <c r="H2281" i="8"/>
  <c r="H2280" i="8"/>
  <c r="K2280" i="8" s="1"/>
  <c r="H2279" i="8"/>
  <c r="I2279" i="8" s="1"/>
  <c r="J2279" i="8" s="1"/>
  <c r="H2278" i="8"/>
  <c r="I2278" i="8" s="1"/>
  <c r="J2278" i="8" s="1"/>
  <c r="H2277" i="8"/>
  <c r="K2277" i="8" s="1"/>
  <c r="H2276" i="8"/>
  <c r="H2275" i="8"/>
  <c r="H2274" i="8"/>
  <c r="K2274" i="8" s="1"/>
  <c r="H2273" i="8"/>
  <c r="K2273" i="8" s="1"/>
  <c r="H2272" i="8"/>
  <c r="I2272" i="8" s="1"/>
  <c r="J2272" i="8" s="1"/>
  <c r="H2271" i="8"/>
  <c r="K2271" i="8" s="1"/>
  <c r="H2270" i="8"/>
  <c r="K2270" i="8" s="1"/>
  <c r="H2269" i="8"/>
  <c r="H2268" i="8"/>
  <c r="K2268" i="8" s="1"/>
  <c r="H2267" i="8"/>
  <c r="K2267" i="8" s="1"/>
  <c r="H2266" i="8"/>
  <c r="I2266" i="8" s="1"/>
  <c r="J2266" i="8" s="1"/>
  <c r="H2265" i="8"/>
  <c r="K2265" i="8" s="1"/>
  <c r="H2264" i="8"/>
  <c r="K2264" i="8" s="1"/>
  <c r="H2263" i="8"/>
  <c r="I2263" i="8" s="1"/>
  <c r="J2263" i="8" s="1"/>
  <c r="H2262" i="8"/>
  <c r="K2262" i="8" s="1"/>
  <c r="H2261" i="8"/>
  <c r="I2261" i="8" s="1"/>
  <c r="J2261" i="8" s="1"/>
  <c r="H2260" i="8"/>
  <c r="I2260" i="8" s="1"/>
  <c r="J2260" i="8" s="1"/>
  <c r="H2259" i="8"/>
  <c r="K2259" i="8" s="1"/>
  <c r="H2258" i="8"/>
  <c r="K2258" i="8" s="1"/>
  <c r="H2257" i="8"/>
  <c r="I2257" i="8" s="1"/>
  <c r="J2257" i="8" s="1"/>
  <c r="H2256" i="8"/>
  <c r="K2256" i="8" s="1"/>
  <c r="H2255" i="8"/>
  <c r="K2255" i="8" s="1"/>
  <c r="H2254" i="8"/>
  <c r="I2254" i="8" s="1"/>
  <c r="J2254" i="8" s="1"/>
  <c r="H2253" i="8"/>
  <c r="I2253" i="8" s="1"/>
  <c r="J2253" i="8" s="1"/>
  <c r="H2252" i="8"/>
  <c r="K2252" i="8" s="1"/>
  <c r="H2251" i="8"/>
  <c r="I2251" i="8" s="1"/>
  <c r="J2251" i="8" s="1"/>
  <c r="H2250" i="8"/>
  <c r="K2250" i="8" s="1"/>
  <c r="H2249" i="8"/>
  <c r="K2249" i="8" s="1"/>
  <c r="H2248" i="8"/>
  <c r="H2247" i="8"/>
  <c r="K2247" i="8" s="1"/>
  <c r="H2246" i="8"/>
  <c r="K2246" i="8" s="1"/>
  <c r="H2245" i="8"/>
  <c r="I2245" i="8" s="1"/>
  <c r="J2245" i="8" s="1"/>
  <c r="H2244" i="8"/>
  <c r="K2244" i="8" s="1"/>
  <c r="H2243" i="8"/>
  <c r="K2243" i="8" s="1"/>
  <c r="H2242" i="8"/>
  <c r="I2242" i="8" s="1"/>
  <c r="J2242" i="8" s="1"/>
  <c r="H2241" i="8"/>
  <c r="K2241" i="8" s="1"/>
  <c r="H2240" i="8"/>
  <c r="K2240" i="8" s="1"/>
  <c r="H2239" i="8"/>
  <c r="I2239" i="8" s="1"/>
  <c r="J2239" i="8" s="1"/>
  <c r="H2238" i="8"/>
  <c r="K2238" i="8" s="1"/>
  <c r="H2237" i="8"/>
  <c r="K2237" i="8" s="1"/>
  <c r="H2236" i="8"/>
  <c r="I2236" i="8" s="1"/>
  <c r="J2236" i="8" s="1"/>
  <c r="H2235" i="8"/>
  <c r="I2235" i="8" s="1"/>
  <c r="J2235" i="8" s="1"/>
  <c r="H2234" i="8"/>
  <c r="K2234" i="8" s="1"/>
  <c r="H2233" i="8"/>
  <c r="I2233" i="8" s="1"/>
  <c r="J2233" i="8" s="1"/>
  <c r="H2232" i="8"/>
  <c r="K2232" i="8" s="1"/>
  <c r="H2231" i="8"/>
  <c r="H2230" i="8"/>
  <c r="I2230" i="8" s="1"/>
  <c r="J2230" i="8" s="1"/>
  <c r="H2229" i="8"/>
  <c r="H2228" i="8"/>
  <c r="H2227" i="8"/>
  <c r="I2227" i="8" s="1"/>
  <c r="J2227" i="8" s="1"/>
  <c r="H2226" i="8"/>
  <c r="K2226" i="8" s="1"/>
  <c r="H2225" i="8"/>
  <c r="K2225" i="8" s="1"/>
  <c r="H2224" i="8"/>
  <c r="I2224" i="8" s="1"/>
  <c r="J2224" i="8" s="1"/>
  <c r="H2223" i="8"/>
  <c r="K2223" i="8" s="1"/>
  <c r="H2222" i="8"/>
  <c r="K2222" i="8" s="1"/>
  <c r="H2221" i="8"/>
  <c r="I2221" i="8" s="1"/>
  <c r="J2221" i="8" s="1"/>
  <c r="H2220" i="8"/>
  <c r="K2220" i="8" s="1"/>
  <c r="H2219" i="8"/>
  <c r="K2219" i="8" s="1"/>
  <c r="H2218" i="8"/>
  <c r="I2218" i="8" s="1"/>
  <c r="J2218" i="8" s="1"/>
  <c r="H2217" i="8"/>
  <c r="K2217" i="8" s="1"/>
  <c r="H2216" i="8"/>
  <c r="K2216" i="8" s="1"/>
  <c r="H2215" i="8"/>
  <c r="I2215" i="8" s="1"/>
  <c r="J2215" i="8" s="1"/>
  <c r="H2214" i="8"/>
  <c r="K2214" i="8" s="1"/>
  <c r="H2213" i="8"/>
  <c r="K2213" i="8" s="1"/>
  <c r="H2212" i="8"/>
  <c r="H2211" i="8"/>
  <c r="K2211" i="8" s="1"/>
  <c r="H2210" i="8"/>
  <c r="K2210" i="8" s="1"/>
  <c r="H2209" i="8"/>
  <c r="H2208" i="8"/>
  <c r="K2208" i="8" s="1"/>
  <c r="H2207" i="8"/>
  <c r="K2207" i="8" s="1"/>
  <c r="H2206" i="8"/>
  <c r="I2206" i="8" s="1"/>
  <c r="J2206" i="8" s="1"/>
  <c r="H2205" i="8"/>
  <c r="K2205" i="8" s="1"/>
  <c r="H2204" i="8"/>
  <c r="I2204" i="8" s="1"/>
  <c r="J2204" i="8" s="1"/>
  <c r="H2203" i="8"/>
  <c r="I2203" i="8" s="1"/>
  <c r="J2203" i="8" s="1"/>
  <c r="H2202" i="8"/>
  <c r="K2202" i="8" s="1"/>
  <c r="H2201" i="8"/>
  <c r="K2201" i="8" s="1"/>
  <c r="H2200" i="8"/>
  <c r="I2200" i="8" s="1"/>
  <c r="J2200" i="8" s="1"/>
  <c r="H2199" i="8"/>
  <c r="K2199" i="8" s="1"/>
  <c r="H2198" i="8"/>
  <c r="K2198" i="8" s="1"/>
  <c r="H2197" i="8"/>
  <c r="I2197" i="8" s="1"/>
  <c r="J2197" i="8" s="1"/>
  <c r="H2196" i="8"/>
  <c r="K2196" i="8" s="1"/>
  <c r="H2195" i="8"/>
  <c r="H2194" i="8"/>
  <c r="I2194" i="8" s="1"/>
  <c r="J2194" i="8" s="1"/>
  <c r="H2193" i="8"/>
  <c r="I2193" i="8" s="1"/>
  <c r="J2193" i="8" s="1"/>
  <c r="H2192" i="8"/>
  <c r="H2191" i="8"/>
  <c r="I2191" i="8" s="1"/>
  <c r="J2191" i="8" s="1"/>
  <c r="H2190" i="8"/>
  <c r="K2190" i="8" s="1"/>
  <c r="H2189" i="8"/>
  <c r="K2189" i="8" s="1"/>
  <c r="H2188" i="8"/>
  <c r="I2188" i="8" s="1"/>
  <c r="J2188" i="8" s="1"/>
  <c r="H2187" i="8"/>
  <c r="K2187" i="8" s="1"/>
  <c r="H2186" i="8"/>
  <c r="H2185" i="8"/>
  <c r="I2185" i="8" s="1"/>
  <c r="J2185" i="8" s="1"/>
  <c r="H2184" i="8"/>
  <c r="K2184" i="8" s="1"/>
  <c r="H2183" i="8"/>
  <c r="K2183" i="8" s="1"/>
  <c r="H2182" i="8"/>
  <c r="I2182" i="8" s="1"/>
  <c r="J2182" i="8" s="1"/>
  <c r="H2181" i="8"/>
  <c r="H2180" i="8"/>
  <c r="K2180" i="8" s="1"/>
  <c r="H2179" i="8"/>
  <c r="I2179" i="8" s="1"/>
  <c r="J2179" i="8" s="1"/>
  <c r="H2178" i="8"/>
  <c r="K2178" i="8" s="1"/>
  <c r="H2177" i="8"/>
  <c r="K2177" i="8" s="1"/>
  <c r="H2176" i="8"/>
  <c r="H2175" i="8"/>
  <c r="I2175" i="8" s="1"/>
  <c r="J2175" i="8" s="1"/>
  <c r="H2174" i="8"/>
  <c r="K2174" i="8" s="1"/>
  <c r="H2173" i="8"/>
  <c r="H2172" i="8"/>
  <c r="K2172" i="8" s="1"/>
  <c r="H2171" i="8"/>
  <c r="I2171" i="8" s="1"/>
  <c r="J2171" i="8" s="1"/>
  <c r="H2170" i="8"/>
  <c r="I2170" i="8" s="1"/>
  <c r="J2170" i="8" s="1"/>
  <c r="H2169" i="8"/>
  <c r="I2169" i="8" s="1"/>
  <c r="J2169" i="8" s="1"/>
  <c r="H2168" i="8"/>
  <c r="K2168" i="8" s="1"/>
  <c r="H2167" i="8"/>
  <c r="I2167" i="8" s="1"/>
  <c r="J2167" i="8" s="1"/>
  <c r="H2166" i="8"/>
  <c r="K2166" i="8" s="1"/>
  <c r="H2165" i="8"/>
  <c r="K2165" i="8" s="1"/>
  <c r="H2164" i="8"/>
  <c r="I2164" i="8" s="1"/>
  <c r="J2164" i="8" s="1"/>
  <c r="H2163" i="8"/>
  <c r="H2162" i="8"/>
  <c r="K2162" i="8" s="1"/>
  <c r="H2161" i="8"/>
  <c r="I2161" i="8" s="1"/>
  <c r="J2161" i="8" s="1"/>
  <c r="H2160" i="8"/>
  <c r="K2160" i="8" s="1"/>
  <c r="H2159" i="8"/>
  <c r="H2158" i="8"/>
  <c r="I2158" i="8" s="1"/>
  <c r="J2158" i="8" s="1"/>
  <c r="H2157" i="8"/>
  <c r="I2157" i="8" s="1"/>
  <c r="J2157" i="8" s="1"/>
  <c r="H2156" i="8"/>
  <c r="H2155" i="8"/>
  <c r="I2155" i="8" s="1"/>
  <c r="J2155" i="8" s="1"/>
  <c r="H2154" i="8"/>
  <c r="K2154" i="8" s="1"/>
  <c r="H2153" i="8"/>
  <c r="K2153" i="8" s="1"/>
  <c r="H2152" i="8"/>
  <c r="I2152" i="8" s="1"/>
  <c r="J2152" i="8" s="1"/>
  <c r="H2151" i="8"/>
  <c r="K2151" i="8" s="1"/>
  <c r="H2150" i="8"/>
  <c r="K2150" i="8" s="1"/>
  <c r="H2149" i="8"/>
  <c r="I2149" i="8" s="1"/>
  <c r="J2149" i="8" s="1"/>
  <c r="H2148" i="8"/>
  <c r="K2148" i="8" s="1"/>
  <c r="H2147" i="8"/>
  <c r="K2147" i="8" s="1"/>
  <c r="H2146" i="8"/>
  <c r="H2145" i="8"/>
  <c r="K2145" i="8" s="1"/>
  <c r="H2144" i="8"/>
  <c r="K2144" i="8" s="1"/>
  <c r="H2143" i="8"/>
  <c r="I2143" i="8" s="1"/>
  <c r="J2143" i="8" s="1"/>
  <c r="H2142" i="8"/>
  <c r="K2142" i="8" s="1"/>
  <c r="H2141" i="8"/>
  <c r="K2141" i="8" s="1"/>
  <c r="H2140" i="8"/>
  <c r="I2140" i="8" s="1"/>
  <c r="J2140" i="8" s="1"/>
  <c r="H2139" i="8"/>
  <c r="K2139" i="8" s="1"/>
  <c r="H2138" i="8"/>
  <c r="H2137" i="8"/>
  <c r="I2137" i="8" s="1"/>
  <c r="J2137" i="8" s="1"/>
  <c r="H2136" i="8"/>
  <c r="K2136" i="8" s="1"/>
  <c r="H2135" i="8"/>
  <c r="H2134" i="8"/>
  <c r="I2134" i="8" s="1"/>
  <c r="J2134" i="8" s="1"/>
  <c r="H2133" i="8"/>
  <c r="I2133" i="8" s="1"/>
  <c r="J2133" i="8" s="1"/>
  <c r="H2132" i="8"/>
  <c r="K2132" i="8" s="1"/>
  <c r="H2131" i="8"/>
  <c r="H2130" i="8"/>
  <c r="K2130" i="8" s="1"/>
  <c r="H2129" i="8"/>
  <c r="H2128" i="8"/>
  <c r="I2128" i="8" s="1"/>
  <c r="J2128" i="8" s="1"/>
  <c r="H2127" i="8"/>
  <c r="K2127" i="8" s="1"/>
  <c r="H2126" i="8"/>
  <c r="K2126" i="8" s="1"/>
  <c r="H2125" i="8"/>
  <c r="H2124" i="8"/>
  <c r="K2124" i="8" s="1"/>
  <c r="H2123" i="8"/>
  <c r="I2123" i="8" s="1"/>
  <c r="J2123" i="8" s="1"/>
  <c r="H2122" i="8"/>
  <c r="K2122" i="8" s="1"/>
  <c r="H2121" i="8"/>
  <c r="K2121" i="8" s="1"/>
  <c r="H2120" i="8"/>
  <c r="H2119" i="8"/>
  <c r="I2119" i="8" s="1"/>
  <c r="J2119" i="8" s="1"/>
  <c r="H2118" i="8"/>
  <c r="K2118" i="8" s="1"/>
  <c r="H2117" i="8"/>
  <c r="I2117" i="8" s="1"/>
  <c r="J2117" i="8" s="1"/>
  <c r="H2116" i="8"/>
  <c r="K2116" i="8" s="1"/>
  <c r="H2115" i="8"/>
  <c r="K2115" i="8" s="1"/>
  <c r="H2114" i="8"/>
  <c r="H2113" i="8"/>
  <c r="I2113" i="8" s="1"/>
  <c r="J2113" i="8" s="1"/>
  <c r="H2112" i="8"/>
  <c r="K2112" i="8" s="1"/>
  <c r="H2111" i="8"/>
  <c r="I2111" i="8" s="1"/>
  <c r="J2111" i="8" s="1"/>
  <c r="H2110" i="8"/>
  <c r="K2110" i="8" s="1"/>
  <c r="H2109" i="8"/>
  <c r="K2109" i="8" s="1"/>
  <c r="H2108" i="8"/>
  <c r="H2107" i="8"/>
  <c r="I2107" i="8" s="1"/>
  <c r="J2107" i="8" s="1"/>
  <c r="H2106" i="8"/>
  <c r="I2106" i="8" s="1"/>
  <c r="J2106" i="8" s="1"/>
  <c r="H2105" i="8"/>
  <c r="I2105" i="8" s="1"/>
  <c r="J2105" i="8" s="1"/>
  <c r="H2104" i="8"/>
  <c r="K2104" i="8" s="1"/>
  <c r="H2103" i="8"/>
  <c r="K2103" i="8" s="1"/>
  <c r="H2102" i="8"/>
  <c r="H2101" i="8"/>
  <c r="K2101" i="8" s="1"/>
  <c r="H2100" i="8"/>
  <c r="K2100" i="8" s="1"/>
  <c r="H2099" i="8"/>
  <c r="I2099" i="8" s="1"/>
  <c r="J2099" i="8" s="1"/>
  <c r="H2098" i="8"/>
  <c r="K2098" i="8" s="1"/>
  <c r="H2097" i="8"/>
  <c r="K2097" i="8" s="1"/>
  <c r="H2096" i="8"/>
  <c r="H2095" i="8"/>
  <c r="I2095" i="8" s="1"/>
  <c r="J2095" i="8" s="1"/>
  <c r="H2094" i="8"/>
  <c r="H2093" i="8"/>
  <c r="I2093" i="8" s="1"/>
  <c r="J2093" i="8" s="1"/>
  <c r="H2092" i="8"/>
  <c r="K2092" i="8" s="1"/>
  <c r="H2091" i="8"/>
  <c r="K2091" i="8" s="1"/>
  <c r="H2090" i="8"/>
  <c r="H2089" i="8"/>
  <c r="K2089" i="8" s="1"/>
  <c r="H2088" i="8"/>
  <c r="K2088" i="8" s="1"/>
  <c r="H2087" i="8"/>
  <c r="I2087" i="8" s="1"/>
  <c r="J2087" i="8" s="1"/>
  <c r="H2086" i="8"/>
  <c r="K2086" i="8" s="1"/>
  <c r="H2085" i="8"/>
  <c r="K2085" i="8" s="1"/>
  <c r="H2084" i="8"/>
  <c r="H2083" i="8"/>
  <c r="I2083" i="8" s="1"/>
  <c r="J2083" i="8" s="1"/>
  <c r="H2082" i="8"/>
  <c r="K2082" i="8" s="1"/>
  <c r="H2081" i="8"/>
  <c r="I2081" i="8" s="1"/>
  <c r="J2081" i="8" s="1"/>
  <c r="H2080" i="8"/>
  <c r="K2080" i="8" s="1"/>
  <c r="H2079" i="8"/>
  <c r="K2079" i="8" s="1"/>
  <c r="H2078" i="8"/>
  <c r="H2077" i="8"/>
  <c r="I2077" i="8" s="1"/>
  <c r="J2077" i="8" s="1"/>
  <c r="H2076" i="8"/>
  <c r="K2076" i="8" s="1"/>
  <c r="H2075" i="8"/>
  <c r="I2075" i="8" s="1"/>
  <c r="J2075" i="8" s="1"/>
  <c r="H2074" i="8"/>
  <c r="K2074" i="8" s="1"/>
  <c r="H2073" i="8"/>
  <c r="K2073" i="8" s="1"/>
  <c r="H2072" i="8"/>
  <c r="H2071" i="8"/>
  <c r="I2071" i="8" s="1"/>
  <c r="J2071" i="8" s="1"/>
  <c r="H2070" i="8"/>
  <c r="I2070" i="8" s="1"/>
  <c r="J2070" i="8" s="1"/>
  <c r="H2069" i="8"/>
  <c r="I2069" i="8" s="1"/>
  <c r="J2069" i="8" s="1"/>
  <c r="H2068" i="8"/>
  <c r="K2068" i="8" s="1"/>
  <c r="H2067" i="8"/>
  <c r="K2067" i="8" s="1"/>
  <c r="H2066" i="8"/>
  <c r="H2065" i="8"/>
  <c r="K2065" i="8" s="1"/>
  <c r="H2064" i="8"/>
  <c r="K2064" i="8" s="1"/>
  <c r="H2063" i="8"/>
  <c r="I2063" i="8" s="1"/>
  <c r="J2063" i="8" s="1"/>
  <c r="H2062" i="8"/>
  <c r="K2062" i="8" s="1"/>
  <c r="H2061" i="8"/>
  <c r="K2061" i="8" s="1"/>
  <c r="H2060" i="8"/>
  <c r="H2059" i="8"/>
  <c r="I2059" i="8" s="1"/>
  <c r="J2059" i="8" s="1"/>
  <c r="H2058" i="8"/>
  <c r="H2057" i="8"/>
  <c r="I2057" i="8" s="1"/>
  <c r="J2057" i="8" s="1"/>
  <c r="H2056" i="8"/>
  <c r="K2056" i="8" s="1"/>
  <c r="H2055" i="8"/>
  <c r="K2055" i="8" s="1"/>
  <c r="H2054" i="8"/>
  <c r="I2054" i="8" s="1"/>
  <c r="J2054" i="8" s="1"/>
  <c r="H2053" i="8"/>
  <c r="H2052" i="8"/>
  <c r="I2052" i="8" s="1"/>
  <c r="J2052" i="8" s="1"/>
  <c r="H2051" i="8"/>
  <c r="I2051" i="8" s="1"/>
  <c r="J2051" i="8" s="1"/>
  <c r="H2050" i="8"/>
  <c r="I2050" i="8" s="1"/>
  <c r="J2050" i="8" s="1"/>
  <c r="H2049" i="8"/>
  <c r="K2049" i="8" s="1"/>
  <c r="H2048" i="8"/>
  <c r="H2047" i="8"/>
  <c r="H2046" i="8"/>
  <c r="K2046" i="8" s="1"/>
  <c r="H2045" i="8"/>
  <c r="H2044" i="8"/>
  <c r="K2044" i="8" s="1"/>
  <c r="H2043" i="8"/>
  <c r="K2043" i="8" s="1"/>
  <c r="H2042" i="8"/>
  <c r="K2042" i="8" s="1"/>
  <c r="H2041" i="8"/>
  <c r="H2040" i="8"/>
  <c r="K2040" i="8" s="1"/>
  <c r="H2039" i="8"/>
  <c r="I2039" i="8" s="1"/>
  <c r="J2039" i="8" s="1"/>
  <c r="H2038" i="8"/>
  <c r="K2038" i="8" s="1"/>
  <c r="H2037" i="8"/>
  <c r="K2037" i="8" s="1"/>
  <c r="H2036" i="8"/>
  <c r="I2036" i="8" s="1"/>
  <c r="J2036" i="8" s="1"/>
  <c r="H2035" i="8"/>
  <c r="H2034" i="8"/>
  <c r="I2034" i="8" s="1"/>
  <c r="J2034" i="8" s="1"/>
  <c r="H2033" i="8"/>
  <c r="I2033" i="8" s="1"/>
  <c r="J2033" i="8" s="1"/>
  <c r="H2032" i="8"/>
  <c r="I2032" i="8" s="1"/>
  <c r="J2032" i="8" s="1"/>
  <c r="H2031" i="8"/>
  <c r="K2031" i="8" s="1"/>
  <c r="H2030" i="8"/>
  <c r="I2030" i="8" s="1"/>
  <c r="J2030" i="8" s="1"/>
  <c r="H2029" i="8"/>
  <c r="H2028" i="8"/>
  <c r="K2028" i="8" s="1"/>
  <c r="H2027" i="8"/>
  <c r="I2027" i="8" s="1"/>
  <c r="J2027" i="8" s="1"/>
  <c r="H2026" i="8"/>
  <c r="I2026" i="8" s="1"/>
  <c r="J2026" i="8" s="1"/>
  <c r="H2025" i="8"/>
  <c r="K2025" i="8" s="1"/>
  <c r="H2024" i="8"/>
  <c r="K2024" i="8" s="1"/>
  <c r="H2023" i="8"/>
  <c r="H2022" i="8"/>
  <c r="K2022" i="8" s="1"/>
  <c r="H2021" i="8"/>
  <c r="I2021" i="8" s="1"/>
  <c r="J2021" i="8" s="1"/>
  <c r="H2020" i="8"/>
  <c r="H2019" i="8"/>
  <c r="K2019" i="8" s="1"/>
  <c r="H2018" i="8"/>
  <c r="I2018" i="8" s="1"/>
  <c r="J2018" i="8" s="1"/>
  <c r="H2017" i="8"/>
  <c r="H2016" i="8"/>
  <c r="K2016" i="8" s="1"/>
  <c r="H2015" i="8"/>
  <c r="I2015" i="8" s="1"/>
  <c r="J2015" i="8" s="1"/>
  <c r="H2014" i="8"/>
  <c r="K2014" i="8" s="1"/>
  <c r="H2013" i="8"/>
  <c r="K2013" i="8" s="1"/>
  <c r="H2012" i="8"/>
  <c r="I2012" i="8" s="1"/>
  <c r="J2012" i="8" s="1"/>
  <c r="H2011" i="8"/>
  <c r="H2010" i="8"/>
  <c r="H2009" i="8"/>
  <c r="I2009" i="8" s="1"/>
  <c r="J2009" i="8" s="1"/>
  <c r="H2008" i="8"/>
  <c r="K2008" i="8" s="1"/>
  <c r="H2007" i="8"/>
  <c r="K2007" i="8" s="1"/>
  <c r="H2006" i="8"/>
  <c r="K2006" i="8" s="1"/>
  <c r="H2005" i="8"/>
  <c r="H2004" i="8"/>
  <c r="I2004" i="8" s="1"/>
  <c r="J2004" i="8" s="1"/>
  <c r="H2003" i="8"/>
  <c r="I2003" i="8" s="1"/>
  <c r="J2003" i="8" s="1"/>
  <c r="H2002" i="8"/>
  <c r="H2001" i="8"/>
  <c r="K2001" i="8" s="1"/>
  <c r="H2000" i="8"/>
  <c r="I2000" i="8" s="1"/>
  <c r="J2000" i="8" s="1"/>
  <c r="H1999" i="8"/>
  <c r="H1998" i="8"/>
  <c r="I1998" i="8" s="1"/>
  <c r="J1998" i="8" s="1"/>
  <c r="H1997" i="8"/>
  <c r="I1997" i="8" s="1"/>
  <c r="J1997" i="8" s="1"/>
  <c r="H1996" i="8"/>
  <c r="I1996" i="8" s="1"/>
  <c r="J1996" i="8" s="1"/>
  <c r="H1995" i="8"/>
  <c r="K1995" i="8" s="1"/>
  <c r="H1994" i="8"/>
  <c r="I1994" i="8" s="1"/>
  <c r="J1994" i="8" s="1"/>
  <c r="H1993" i="8"/>
  <c r="H1992" i="8"/>
  <c r="K1992" i="8" s="1"/>
  <c r="H1991" i="8"/>
  <c r="I1991" i="8" s="1"/>
  <c r="J1991" i="8" s="1"/>
  <c r="H1990" i="8"/>
  <c r="K1990" i="8" s="1"/>
  <c r="H1989" i="8"/>
  <c r="K1989" i="8" s="1"/>
  <c r="H1988" i="8"/>
  <c r="K1988" i="8" s="1"/>
  <c r="H1987" i="8"/>
  <c r="H1986" i="8"/>
  <c r="K1986" i="8" s="1"/>
  <c r="H1985" i="8"/>
  <c r="I1985" i="8" s="1"/>
  <c r="J1985" i="8" s="1"/>
  <c r="H1984" i="8"/>
  <c r="K1984" i="8" s="1"/>
  <c r="H1983" i="8"/>
  <c r="K1983" i="8" s="1"/>
  <c r="H1982" i="8"/>
  <c r="I1982" i="8" s="1"/>
  <c r="J1982" i="8" s="1"/>
  <c r="H1981" i="8"/>
  <c r="H1980" i="8"/>
  <c r="K1980" i="8" s="1"/>
  <c r="H1979" i="8"/>
  <c r="I1979" i="8" s="1"/>
  <c r="J1979" i="8" s="1"/>
  <c r="H1978" i="8"/>
  <c r="K1978" i="8" s="1"/>
  <c r="H1977" i="8"/>
  <c r="K1977" i="8" s="1"/>
  <c r="H1976" i="8"/>
  <c r="I1976" i="8" s="1"/>
  <c r="J1976" i="8" s="1"/>
  <c r="H1975" i="8"/>
  <c r="H1974" i="8"/>
  <c r="I1974" i="8" s="1"/>
  <c r="J1974" i="8" s="1"/>
  <c r="H1973" i="8"/>
  <c r="I1973" i="8" s="1"/>
  <c r="J1973" i="8" s="1"/>
  <c r="H1972" i="8"/>
  <c r="K1972" i="8" s="1"/>
  <c r="H1971" i="8"/>
  <c r="K1971" i="8" s="1"/>
  <c r="H1970" i="8"/>
  <c r="K1970" i="8" s="1"/>
  <c r="H1969" i="8"/>
  <c r="H1968" i="8"/>
  <c r="H1967" i="8"/>
  <c r="I1967" i="8" s="1"/>
  <c r="J1967" i="8" s="1"/>
  <c r="H1966" i="8"/>
  <c r="K1966" i="8" s="1"/>
  <c r="H1965" i="8"/>
  <c r="K1965" i="8" s="1"/>
  <c r="H1964" i="8"/>
  <c r="I1964" i="8" s="1"/>
  <c r="J1964" i="8" s="1"/>
  <c r="H1963" i="8"/>
  <c r="H1962" i="8"/>
  <c r="I1962" i="8" s="1"/>
  <c r="J1962" i="8" s="1"/>
  <c r="H1961" i="8"/>
  <c r="I1961" i="8" s="1"/>
  <c r="J1961" i="8" s="1"/>
  <c r="H1960" i="8"/>
  <c r="I1960" i="8" s="1"/>
  <c r="J1960" i="8" s="1"/>
  <c r="H1959" i="8"/>
  <c r="K1959" i="8" s="1"/>
  <c r="H1958" i="8"/>
  <c r="H1957" i="8"/>
  <c r="H1956" i="8"/>
  <c r="K1956" i="8" s="1"/>
  <c r="H1955" i="8"/>
  <c r="I1955" i="8" s="1"/>
  <c r="J1955" i="8" s="1"/>
  <c r="H1954" i="8"/>
  <c r="K1954" i="8" s="1"/>
  <c r="H1953" i="8"/>
  <c r="K1953" i="8" s="1"/>
  <c r="H1952" i="8"/>
  <c r="K1952" i="8" s="1"/>
  <c r="H1951" i="8"/>
  <c r="H1950" i="8"/>
  <c r="K1950" i="8" s="1"/>
  <c r="H1949" i="8"/>
  <c r="I1949" i="8" s="1"/>
  <c r="J1949" i="8" s="1"/>
  <c r="H1948" i="8"/>
  <c r="K1948" i="8" s="1"/>
  <c r="H1947" i="8"/>
  <c r="K1947" i="8" s="1"/>
  <c r="H1946" i="8"/>
  <c r="I1946" i="8" s="1"/>
  <c r="J1946" i="8" s="1"/>
  <c r="H1945" i="8"/>
  <c r="H1944" i="8"/>
  <c r="K1944" i="8" s="1"/>
  <c r="H1943" i="8"/>
  <c r="I1943" i="8" s="1"/>
  <c r="J1943" i="8" s="1"/>
  <c r="H1942" i="8"/>
  <c r="K1942" i="8" s="1"/>
  <c r="H1941" i="8"/>
  <c r="K1941" i="8" s="1"/>
  <c r="H1940" i="8"/>
  <c r="I1940" i="8" s="1"/>
  <c r="J1940" i="8" s="1"/>
  <c r="H1939" i="8"/>
  <c r="H1938" i="8"/>
  <c r="K1938" i="8" s="1"/>
  <c r="H1937" i="8"/>
  <c r="I1937" i="8" s="1"/>
  <c r="J1937" i="8" s="1"/>
  <c r="H1936" i="8"/>
  <c r="K1936" i="8" s="1"/>
  <c r="H1935" i="8"/>
  <c r="K1935" i="8" s="1"/>
  <c r="H1934" i="8"/>
  <c r="K1934" i="8" s="1"/>
  <c r="H1933" i="8"/>
  <c r="H1932" i="8"/>
  <c r="K1932" i="8" s="1"/>
  <c r="H1931" i="8"/>
  <c r="I1931" i="8" s="1"/>
  <c r="J1931" i="8" s="1"/>
  <c r="H1930" i="8"/>
  <c r="K1930" i="8" s="1"/>
  <c r="H1929" i="8"/>
  <c r="K1929" i="8" s="1"/>
  <c r="H1928" i="8"/>
  <c r="I1928" i="8" s="1"/>
  <c r="J1928" i="8" s="1"/>
  <c r="H1927" i="8"/>
  <c r="H1926" i="8"/>
  <c r="I1926" i="8" s="1"/>
  <c r="J1926" i="8" s="1"/>
  <c r="H1925" i="8"/>
  <c r="I1925" i="8" s="1"/>
  <c r="J1925" i="8" s="1"/>
  <c r="H1924" i="8"/>
  <c r="I1924" i="8" s="1"/>
  <c r="J1924" i="8" s="1"/>
  <c r="H1923" i="8"/>
  <c r="K1923" i="8" s="1"/>
  <c r="H1922" i="8"/>
  <c r="I1922" i="8" s="1"/>
  <c r="J1922" i="8" s="1"/>
  <c r="H1921" i="8"/>
  <c r="H1920" i="8"/>
  <c r="K1920" i="8" s="1"/>
  <c r="H1919" i="8"/>
  <c r="I1919" i="8" s="1"/>
  <c r="J1919" i="8" s="1"/>
  <c r="H1918" i="8"/>
  <c r="K1918" i="8" s="1"/>
  <c r="H1917" i="8"/>
  <c r="K1917" i="8" s="1"/>
  <c r="H1916" i="8"/>
  <c r="K1916" i="8" s="1"/>
  <c r="H1915" i="8"/>
  <c r="H1914" i="8"/>
  <c r="K1914" i="8" s="1"/>
  <c r="H1913" i="8"/>
  <c r="I1913" i="8" s="1"/>
  <c r="J1913" i="8" s="1"/>
  <c r="H1912" i="8"/>
  <c r="K1912" i="8" s="1"/>
  <c r="H1911" i="8"/>
  <c r="K1911" i="8" s="1"/>
  <c r="H1910" i="8"/>
  <c r="H1909" i="8"/>
  <c r="H1908" i="8"/>
  <c r="K1908" i="8" s="1"/>
  <c r="H1907" i="8"/>
  <c r="I1907" i="8" s="1"/>
  <c r="J1907" i="8" s="1"/>
  <c r="H1906" i="8"/>
  <c r="K1906" i="8" s="1"/>
  <c r="H1905" i="8"/>
  <c r="K1905" i="8" s="1"/>
  <c r="H1904" i="8"/>
  <c r="I1904" i="8" s="1"/>
  <c r="J1904" i="8" s="1"/>
  <c r="H1903" i="8"/>
  <c r="H1902" i="8"/>
  <c r="K1902" i="8" s="1"/>
  <c r="H1901" i="8"/>
  <c r="I1901" i="8" s="1"/>
  <c r="J1901" i="8" s="1"/>
  <c r="H1900" i="8"/>
  <c r="K1900" i="8" s="1"/>
  <c r="H1899" i="8"/>
  <c r="K1899" i="8" s="1"/>
  <c r="H1898" i="8"/>
  <c r="K1898" i="8" s="1"/>
  <c r="H1897" i="8"/>
  <c r="H1896" i="8"/>
  <c r="K1896" i="8" s="1"/>
  <c r="H1895" i="8"/>
  <c r="I1895" i="8" s="1"/>
  <c r="J1895" i="8" s="1"/>
  <c r="H1894" i="8"/>
  <c r="K1894" i="8" s="1"/>
  <c r="H1893" i="8"/>
  <c r="K1893" i="8" s="1"/>
  <c r="H1892" i="8"/>
  <c r="I1892" i="8" s="1"/>
  <c r="J1892" i="8" s="1"/>
  <c r="H1891" i="8"/>
  <c r="H1890" i="8"/>
  <c r="I1890" i="8" s="1"/>
  <c r="J1890" i="8" s="1"/>
  <c r="H1889" i="8"/>
  <c r="I1889" i="8" s="1"/>
  <c r="J1889" i="8" s="1"/>
  <c r="H1888" i="8"/>
  <c r="I1888" i="8" s="1"/>
  <c r="J1888" i="8" s="1"/>
  <c r="H1887" i="8"/>
  <c r="K1887" i="8" s="1"/>
  <c r="H1886" i="8"/>
  <c r="I1886" i="8" s="1"/>
  <c r="J1886" i="8" s="1"/>
  <c r="H1885" i="8"/>
  <c r="H1884" i="8"/>
  <c r="K1884" i="8" s="1"/>
  <c r="H1883" i="8"/>
  <c r="I1883" i="8" s="1"/>
  <c r="J1883" i="8" s="1"/>
  <c r="H1882" i="8"/>
  <c r="K1882" i="8" s="1"/>
  <c r="H1881" i="8"/>
  <c r="K1881" i="8" s="1"/>
  <c r="H1880" i="8"/>
  <c r="K1880" i="8" s="1"/>
  <c r="H1879" i="8"/>
  <c r="H1878" i="8"/>
  <c r="K1878" i="8" s="1"/>
  <c r="H1877" i="8"/>
  <c r="I1877" i="8" s="1"/>
  <c r="J1877" i="8" s="1"/>
  <c r="H1876" i="8"/>
  <c r="K1876" i="8" s="1"/>
  <c r="H1875" i="8"/>
  <c r="K1875" i="8" s="1"/>
  <c r="H1874" i="8"/>
  <c r="H1873" i="8"/>
  <c r="H1872" i="8"/>
  <c r="K1872" i="8" s="1"/>
  <c r="H1871" i="8"/>
  <c r="I1871" i="8" s="1"/>
  <c r="J1871" i="8" s="1"/>
  <c r="H1870" i="8"/>
  <c r="H1869" i="8"/>
  <c r="K1869" i="8" s="1"/>
  <c r="H1868" i="8"/>
  <c r="I1868" i="8" s="1"/>
  <c r="J1868" i="8" s="1"/>
  <c r="H1867" i="8"/>
  <c r="H1866" i="8"/>
  <c r="K1866" i="8" s="1"/>
  <c r="H1865" i="8"/>
  <c r="I1865" i="8" s="1"/>
  <c r="J1865" i="8" s="1"/>
  <c r="H1864" i="8"/>
  <c r="K1864" i="8" s="1"/>
  <c r="H1863" i="8"/>
  <c r="K1863" i="8" s="1"/>
  <c r="H1862" i="8"/>
  <c r="K1862" i="8" s="1"/>
  <c r="H1861" i="8"/>
  <c r="H1860" i="8"/>
  <c r="K1860" i="8" s="1"/>
  <c r="H1859" i="8"/>
  <c r="I1859" i="8" s="1"/>
  <c r="J1859" i="8" s="1"/>
  <c r="H1858" i="8"/>
  <c r="K1858" i="8" s="1"/>
  <c r="H1857" i="8"/>
  <c r="K1857" i="8" s="1"/>
  <c r="H1856" i="8"/>
  <c r="I1856" i="8" s="1"/>
  <c r="J1856" i="8" s="1"/>
  <c r="H1855" i="8"/>
  <c r="H1854" i="8"/>
  <c r="I1854" i="8" s="1"/>
  <c r="J1854" i="8" s="1"/>
  <c r="H1853" i="8"/>
  <c r="I1853" i="8" s="1"/>
  <c r="J1853" i="8" s="1"/>
  <c r="H1852" i="8"/>
  <c r="I1852" i="8" s="1"/>
  <c r="J1852" i="8" s="1"/>
  <c r="H1851" i="8"/>
  <c r="K1851" i="8" s="1"/>
  <c r="H1850" i="8"/>
  <c r="I1850" i="8" s="1"/>
  <c r="J1850" i="8" s="1"/>
  <c r="H1849" i="8"/>
  <c r="H1848" i="8"/>
  <c r="K1848" i="8" s="1"/>
  <c r="H1847" i="8"/>
  <c r="I1847" i="8" s="1"/>
  <c r="J1847" i="8" s="1"/>
  <c r="H1846" i="8"/>
  <c r="K1846" i="8" s="1"/>
  <c r="H1845" i="8"/>
  <c r="K1845" i="8" s="1"/>
  <c r="H1844" i="8"/>
  <c r="H1843" i="8"/>
  <c r="H1842" i="8"/>
  <c r="K1842" i="8" s="1"/>
  <c r="H1841" i="8"/>
  <c r="I1841" i="8" s="1"/>
  <c r="J1841" i="8" s="1"/>
  <c r="H1840" i="8"/>
  <c r="K1840" i="8" s="1"/>
  <c r="H1839" i="8"/>
  <c r="K1839" i="8" s="1"/>
  <c r="H1838" i="8"/>
  <c r="I1838" i="8" s="1"/>
  <c r="J1838" i="8" s="1"/>
  <c r="H1837" i="8"/>
  <c r="H1836" i="8"/>
  <c r="K1836" i="8" s="1"/>
  <c r="H1835" i="8"/>
  <c r="I1835" i="8" s="1"/>
  <c r="J1835" i="8" s="1"/>
  <c r="H1834" i="8"/>
  <c r="K1834" i="8" s="1"/>
  <c r="H1833" i="8"/>
  <c r="K1833" i="8" s="1"/>
  <c r="H1832" i="8"/>
  <c r="I1832" i="8" s="1"/>
  <c r="J1832" i="8" s="1"/>
  <c r="H1831" i="8"/>
  <c r="H1830" i="8"/>
  <c r="K1830" i="8" s="1"/>
  <c r="H1829" i="8"/>
  <c r="I1829" i="8" s="1"/>
  <c r="J1829" i="8" s="1"/>
  <c r="H1828" i="8"/>
  <c r="K1828" i="8" s="1"/>
  <c r="H1827" i="8"/>
  <c r="K1827" i="8" s="1"/>
  <c r="H1826" i="8"/>
  <c r="H1825" i="8"/>
  <c r="H1824" i="8"/>
  <c r="K1824" i="8" s="1"/>
  <c r="H1823" i="8"/>
  <c r="I1823" i="8" s="1"/>
  <c r="J1823" i="8" s="1"/>
  <c r="H1822" i="8"/>
  <c r="K1822" i="8" s="1"/>
  <c r="H1821" i="8"/>
  <c r="H1820" i="8"/>
  <c r="H1819" i="8"/>
  <c r="H1818" i="8"/>
  <c r="K1818" i="8" s="1"/>
  <c r="H1817" i="8"/>
  <c r="I1817" i="8" s="1"/>
  <c r="J1817" i="8" s="1"/>
  <c r="H1816" i="8"/>
  <c r="H1815" i="8"/>
  <c r="K1815" i="8" s="1"/>
  <c r="H1814" i="8"/>
  <c r="I1814" i="8" s="1"/>
  <c r="J1814" i="8" s="1"/>
  <c r="H1813" i="8"/>
  <c r="H1812" i="8"/>
  <c r="K1812" i="8" s="1"/>
  <c r="H1811" i="8"/>
  <c r="I1811" i="8" s="1"/>
  <c r="J1811" i="8" s="1"/>
  <c r="H1810" i="8"/>
  <c r="K1810" i="8" s="1"/>
  <c r="H1809" i="8"/>
  <c r="K1809" i="8" s="1"/>
  <c r="H1808" i="8"/>
  <c r="H1807" i="8"/>
  <c r="H1806" i="8"/>
  <c r="K1806" i="8" s="1"/>
  <c r="H1805" i="8"/>
  <c r="I1805" i="8" s="1"/>
  <c r="J1805" i="8" s="1"/>
  <c r="H1804" i="8"/>
  <c r="K1804" i="8" s="1"/>
  <c r="H1803" i="8"/>
  <c r="K1803" i="8" s="1"/>
  <c r="H1802" i="8"/>
  <c r="I1802" i="8" s="1"/>
  <c r="J1802" i="8" s="1"/>
  <c r="H1801" i="8"/>
  <c r="H1800" i="8"/>
  <c r="K1800" i="8" s="1"/>
  <c r="H1799" i="8"/>
  <c r="I1799" i="8" s="1"/>
  <c r="J1799" i="8" s="1"/>
  <c r="H1798" i="8"/>
  <c r="K1798" i="8" s="1"/>
  <c r="H1797" i="8"/>
  <c r="K1797" i="8" s="1"/>
  <c r="H1796" i="8"/>
  <c r="I1796" i="8" s="1"/>
  <c r="J1796" i="8" s="1"/>
  <c r="H1795" i="8"/>
  <c r="H1794" i="8"/>
  <c r="K1794" i="8" s="1"/>
  <c r="H1793" i="8"/>
  <c r="I1793" i="8" s="1"/>
  <c r="J1793" i="8" s="1"/>
  <c r="H1792" i="8"/>
  <c r="K1792" i="8" s="1"/>
  <c r="H1791" i="8"/>
  <c r="K1791" i="8" s="1"/>
  <c r="H1790" i="8"/>
  <c r="H1789" i="8"/>
  <c r="H1788" i="8"/>
  <c r="K1788" i="8" s="1"/>
  <c r="H1787" i="8"/>
  <c r="I1787" i="8" s="1"/>
  <c r="J1787" i="8" s="1"/>
  <c r="H1786" i="8"/>
  <c r="K1786" i="8" s="1"/>
  <c r="H1785" i="8"/>
  <c r="K1785" i="8" s="1"/>
  <c r="H1784" i="8"/>
  <c r="K1784" i="8" s="1"/>
  <c r="H1783" i="8"/>
  <c r="K1783" i="8" s="1"/>
  <c r="H1782" i="8"/>
  <c r="K1782" i="8" s="1"/>
  <c r="H1781" i="8"/>
  <c r="I1781" i="8" s="1"/>
  <c r="J1781" i="8" s="1"/>
  <c r="H1780" i="8"/>
  <c r="I1780" i="8" s="1"/>
  <c r="J1780" i="8" s="1"/>
  <c r="H1779" i="8"/>
  <c r="K1779" i="8" s="1"/>
  <c r="H1778" i="8"/>
  <c r="K1778" i="8" s="1"/>
  <c r="H1777" i="8"/>
  <c r="K1777" i="8" s="1"/>
  <c r="H1776" i="8"/>
  <c r="I1776" i="8" s="1"/>
  <c r="J1776" i="8" s="1"/>
  <c r="H1775" i="8"/>
  <c r="I1775" i="8" s="1"/>
  <c r="J1775" i="8" s="1"/>
  <c r="H1774" i="8"/>
  <c r="I1774" i="8" s="1"/>
  <c r="J1774" i="8" s="1"/>
  <c r="H1773" i="8"/>
  <c r="H1772" i="8"/>
  <c r="I1772" i="8" s="1"/>
  <c r="J1772" i="8" s="1"/>
  <c r="H1771" i="8"/>
  <c r="K1771" i="8" s="1"/>
  <c r="H1770" i="8"/>
  <c r="K1770" i="8" s="1"/>
  <c r="H1769" i="8"/>
  <c r="I1769" i="8" s="1"/>
  <c r="J1769" i="8" s="1"/>
  <c r="H1768" i="8"/>
  <c r="K1768" i="8" s="1"/>
  <c r="H1767" i="8"/>
  <c r="K1767" i="8" s="1"/>
  <c r="H1766" i="8"/>
  <c r="K1766" i="8" s="1"/>
  <c r="H1765" i="8"/>
  <c r="K1765" i="8" s="1"/>
  <c r="H1764" i="8"/>
  <c r="K1764" i="8" s="1"/>
  <c r="H1763" i="8"/>
  <c r="I1763" i="8" s="1"/>
  <c r="J1763" i="8" s="1"/>
  <c r="H1762" i="8"/>
  <c r="K1762" i="8" s="1"/>
  <c r="H1761" i="8"/>
  <c r="K1761" i="8" s="1"/>
  <c r="H1760" i="8"/>
  <c r="I1760" i="8" s="1"/>
  <c r="J1760" i="8" s="1"/>
  <c r="H1759" i="8"/>
  <c r="K1759" i="8" s="1"/>
  <c r="H1758" i="8"/>
  <c r="K1758" i="8" s="1"/>
  <c r="H1757" i="8"/>
  <c r="I1757" i="8" s="1"/>
  <c r="J1757" i="8" s="1"/>
  <c r="H1756" i="8"/>
  <c r="K1756" i="8" s="1"/>
  <c r="H1755" i="8"/>
  <c r="H1754" i="8"/>
  <c r="K1754" i="8" s="1"/>
  <c r="H1753" i="8"/>
  <c r="K1753" i="8" s="1"/>
  <c r="H1752" i="8"/>
  <c r="K1752" i="8" s="1"/>
  <c r="H1751" i="8"/>
  <c r="I1751" i="8" s="1"/>
  <c r="J1751" i="8" s="1"/>
  <c r="H1750" i="8"/>
  <c r="H1749" i="8"/>
  <c r="K1749" i="8" s="1"/>
  <c r="H1748" i="8"/>
  <c r="I1748" i="8" s="1"/>
  <c r="J1748" i="8" s="1"/>
  <c r="H1747" i="8"/>
  <c r="K1747" i="8" s="1"/>
  <c r="H1746" i="8"/>
  <c r="H1745" i="8"/>
  <c r="I1745" i="8" s="1"/>
  <c r="J1745" i="8" s="1"/>
  <c r="H1744" i="8"/>
  <c r="K1744" i="8" s="1"/>
  <c r="H1743" i="8"/>
  <c r="K1743" i="8" s="1"/>
  <c r="H1742" i="8"/>
  <c r="K1742" i="8" s="1"/>
  <c r="H1741" i="8"/>
  <c r="K1741" i="8" s="1"/>
  <c r="H1740" i="8"/>
  <c r="K1740" i="8" s="1"/>
  <c r="H1739" i="8"/>
  <c r="I1739" i="8" s="1"/>
  <c r="J1739" i="8" s="1"/>
  <c r="H1738" i="8"/>
  <c r="K1738" i="8" s="1"/>
  <c r="H1737" i="8"/>
  <c r="K1737" i="8" s="1"/>
  <c r="H1736" i="8"/>
  <c r="K1736" i="8" s="1"/>
  <c r="H1735" i="8"/>
  <c r="K1735" i="8" s="1"/>
  <c r="H1734" i="8"/>
  <c r="K1734" i="8" s="1"/>
  <c r="H1733" i="8"/>
  <c r="I1733" i="8" s="1"/>
  <c r="J1733" i="8" s="1"/>
  <c r="H1732" i="8"/>
  <c r="K1732" i="8" s="1"/>
  <c r="H1731" i="8"/>
  <c r="H1730" i="8"/>
  <c r="I1730" i="8" s="1"/>
  <c r="J1730" i="8" s="1"/>
  <c r="H1729" i="8"/>
  <c r="K1729" i="8" s="1"/>
  <c r="H1728" i="8"/>
  <c r="K1728" i="8" s="1"/>
  <c r="H1727" i="8"/>
  <c r="I1727" i="8" s="1"/>
  <c r="J1727" i="8" s="1"/>
  <c r="H1726" i="8"/>
  <c r="I1726" i="8" s="1"/>
  <c r="J1726" i="8" s="1"/>
  <c r="H1725" i="8"/>
  <c r="K1725" i="8" s="1"/>
  <c r="H1724" i="8"/>
  <c r="K1724" i="8" s="1"/>
  <c r="H1723" i="8"/>
  <c r="K1723" i="8" s="1"/>
  <c r="H1722" i="8"/>
  <c r="I1722" i="8" s="1"/>
  <c r="J1722" i="8" s="1"/>
  <c r="H1721" i="8"/>
  <c r="I1721" i="8" s="1"/>
  <c r="J1721" i="8" s="1"/>
  <c r="H1720" i="8"/>
  <c r="I1720" i="8" s="1"/>
  <c r="J1720" i="8" s="1"/>
  <c r="H1719" i="8"/>
  <c r="K1719" i="8" s="1"/>
  <c r="H1718" i="8"/>
  <c r="I1718" i="8" s="1"/>
  <c r="J1718" i="8" s="1"/>
  <c r="H1717" i="8"/>
  <c r="K1717" i="8" s="1"/>
  <c r="H1716" i="8"/>
  <c r="K1716" i="8" s="1"/>
  <c r="H1715" i="8"/>
  <c r="I1715" i="8" s="1"/>
  <c r="J1715" i="8" s="1"/>
  <c r="H1714" i="8"/>
  <c r="I1714" i="8" s="1"/>
  <c r="J1714" i="8" s="1"/>
  <c r="H1713" i="8"/>
  <c r="H1712" i="8"/>
  <c r="K1712" i="8" s="1"/>
  <c r="H1711" i="8"/>
  <c r="K1711" i="8" s="1"/>
  <c r="H1710" i="8"/>
  <c r="K1710" i="8" s="1"/>
  <c r="H1709" i="8"/>
  <c r="I1709" i="8" s="1"/>
  <c r="J1709" i="8" s="1"/>
  <c r="H1708" i="8"/>
  <c r="K1708" i="8" s="1"/>
  <c r="H1707" i="8"/>
  <c r="I1707" i="8" s="1"/>
  <c r="J1707" i="8" s="1"/>
  <c r="H1706" i="8"/>
  <c r="K1706" i="8" s="1"/>
  <c r="H1705" i="8"/>
  <c r="K1705" i="8" s="1"/>
  <c r="H1704" i="8"/>
  <c r="K1704" i="8" s="1"/>
  <c r="H1703" i="8"/>
  <c r="I1703" i="8" s="1"/>
  <c r="J1703" i="8" s="1"/>
  <c r="H1702" i="8"/>
  <c r="K1702" i="8" s="1"/>
  <c r="H1701" i="8"/>
  <c r="K1701" i="8" s="1"/>
  <c r="H1700" i="8"/>
  <c r="K1700" i="8" s="1"/>
  <c r="H1699" i="8"/>
  <c r="K1699" i="8" s="1"/>
  <c r="H1698" i="8"/>
  <c r="K1698" i="8" s="1"/>
  <c r="H1697" i="8"/>
  <c r="I1697" i="8" s="1"/>
  <c r="J1697" i="8" s="1"/>
  <c r="H1696" i="8"/>
  <c r="I1696" i="8" s="1"/>
  <c r="J1696" i="8" s="1"/>
  <c r="H1695" i="8"/>
  <c r="K1695" i="8" s="1"/>
  <c r="H1694" i="8"/>
  <c r="K1694" i="8" s="1"/>
  <c r="H1693" i="8"/>
  <c r="K1693" i="8" s="1"/>
  <c r="H1692" i="8"/>
  <c r="K1692" i="8" s="1"/>
  <c r="H1691" i="8"/>
  <c r="I1691" i="8" s="1"/>
  <c r="J1691" i="8" s="1"/>
  <c r="H1690" i="8"/>
  <c r="K1690" i="8" s="1"/>
  <c r="H1689" i="8"/>
  <c r="H1688" i="8"/>
  <c r="K1688" i="8" s="1"/>
  <c r="H1687" i="8"/>
  <c r="K1687" i="8" s="1"/>
  <c r="H1686" i="8"/>
  <c r="K1686" i="8" s="1"/>
  <c r="H1685" i="8"/>
  <c r="I1685" i="8" s="1"/>
  <c r="J1685" i="8" s="1"/>
  <c r="H1684" i="8"/>
  <c r="H1683" i="8"/>
  <c r="K1683" i="8" s="1"/>
  <c r="H1682" i="8"/>
  <c r="K1682" i="8" s="1"/>
  <c r="H1681" i="8"/>
  <c r="K1681" i="8" s="1"/>
  <c r="H1680" i="8"/>
  <c r="H1679" i="8"/>
  <c r="I1679" i="8" s="1"/>
  <c r="J1679" i="8" s="1"/>
  <c r="H1678" i="8"/>
  <c r="I1678" i="8" s="1"/>
  <c r="J1678" i="8" s="1"/>
  <c r="H1677" i="8"/>
  <c r="I1677" i="8" s="1"/>
  <c r="J1677" i="8" s="1"/>
  <c r="H1676" i="8"/>
  <c r="H1675" i="8"/>
  <c r="K1675" i="8" s="1"/>
  <c r="H1674" i="8"/>
  <c r="K1674" i="8" s="1"/>
  <c r="H1673" i="8"/>
  <c r="I1673" i="8" s="1"/>
  <c r="J1673" i="8" s="1"/>
  <c r="H1672" i="8"/>
  <c r="H1671" i="8"/>
  <c r="K1671" i="8" s="1"/>
  <c r="H1670" i="8"/>
  <c r="K1670" i="8" s="1"/>
  <c r="H1669" i="8"/>
  <c r="K1669" i="8" s="1"/>
  <c r="H1668" i="8"/>
  <c r="I1668" i="8" s="1"/>
  <c r="J1668" i="8" s="1"/>
  <c r="H1667" i="8"/>
  <c r="I1667" i="8" s="1"/>
  <c r="J1667" i="8" s="1"/>
  <c r="H1666" i="8"/>
  <c r="I1666" i="8" s="1"/>
  <c r="J1666" i="8" s="1"/>
  <c r="H1665" i="8"/>
  <c r="K1665" i="8" s="1"/>
  <c r="H1664" i="8"/>
  <c r="I1664" i="8" s="1"/>
  <c r="J1664" i="8" s="1"/>
  <c r="H1663" i="8"/>
  <c r="K1663" i="8" s="1"/>
  <c r="H1662" i="8"/>
  <c r="K1662" i="8" s="1"/>
  <c r="H1661" i="8"/>
  <c r="I1661" i="8" s="1"/>
  <c r="J1661" i="8" s="1"/>
  <c r="H1660" i="8"/>
  <c r="K1660" i="8" s="1"/>
  <c r="H1659" i="8"/>
  <c r="K1659" i="8" s="1"/>
  <c r="H1658" i="8"/>
  <c r="K1658" i="8" s="1"/>
  <c r="H1657" i="8"/>
  <c r="K1657" i="8" s="1"/>
  <c r="H1656" i="8"/>
  <c r="K1656" i="8" s="1"/>
  <c r="H1655" i="8"/>
  <c r="I1655" i="8" s="1"/>
  <c r="J1655" i="8" s="1"/>
  <c r="H1654" i="8"/>
  <c r="K1654" i="8" s="1"/>
  <c r="H1653" i="8"/>
  <c r="K1653" i="8" s="1"/>
  <c r="H1652" i="8"/>
  <c r="K1652" i="8" s="1"/>
  <c r="H1651" i="8"/>
  <c r="K1651" i="8" s="1"/>
  <c r="H1650" i="8"/>
  <c r="K1650" i="8" s="1"/>
  <c r="H1649" i="8"/>
  <c r="I1649" i="8" s="1"/>
  <c r="J1649" i="8" s="1"/>
  <c r="H1648" i="8"/>
  <c r="I1648" i="8" s="1"/>
  <c r="J1648" i="8" s="1"/>
  <c r="H1647" i="8"/>
  <c r="K1647" i="8" s="1"/>
  <c r="H1646" i="8"/>
  <c r="K1646" i="8" s="1"/>
  <c r="H1645" i="8"/>
  <c r="K1645" i="8" s="1"/>
  <c r="H1644" i="8"/>
  <c r="K1644" i="8" s="1"/>
  <c r="H1643" i="8"/>
  <c r="I1643" i="8" s="1"/>
  <c r="J1643" i="8" s="1"/>
  <c r="H1642" i="8"/>
  <c r="H1641" i="8"/>
  <c r="K1641" i="8" s="1"/>
  <c r="H1640" i="8"/>
  <c r="K1640" i="8" s="1"/>
  <c r="H1639" i="8"/>
  <c r="K1639" i="8" s="1"/>
  <c r="H1638" i="8"/>
  <c r="K1638" i="8" s="1"/>
  <c r="H1637" i="8"/>
  <c r="I1637" i="8" s="1"/>
  <c r="J1637" i="8" s="1"/>
  <c r="H1636" i="8"/>
  <c r="K1636" i="8" s="1"/>
  <c r="H1635" i="8"/>
  <c r="K1635" i="8" s="1"/>
  <c r="H1634" i="8"/>
  <c r="K1634" i="8" s="1"/>
  <c r="H1633" i="8"/>
  <c r="K1633" i="8" s="1"/>
  <c r="H1632" i="8"/>
  <c r="K1632" i="8" s="1"/>
  <c r="H1631" i="8"/>
  <c r="I1631" i="8" s="1"/>
  <c r="J1631" i="8" s="1"/>
  <c r="H1630" i="8"/>
  <c r="I1630" i="8" s="1"/>
  <c r="J1630" i="8" s="1"/>
  <c r="H1629" i="8"/>
  <c r="K1629" i="8" s="1"/>
  <c r="H1628" i="8"/>
  <c r="K1628" i="8" s="1"/>
  <c r="H1627" i="8"/>
  <c r="K1627" i="8" s="1"/>
  <c r="H1626" i="8"/>
  <c r="K1626" i="8" s="1"/>
  <c r="H1625" i="8"/>
  <c r="I1625" i="8" s="1"/>
  <c r="J1625" i="8" s="1"/>
  <c r="H1624" i="8"/>
  <c r="I1624" i="8" s="1"/>
  <c r="J1624" i="8" s="1"/>
  <c r="H1623" i="8"/>
  <c r="I1623" i="8" s="1"/>
  <c r="J1623" i="8" s="1"/>
  <c r="H1622" i="8"/>
  <c r="K1622" i="8" s="1"/>
  <c r="H1621" i="8"/>
  <c r="K1621" i="8" s="1"/>
  <c r="H1620" i="8"/>
  <c r="K1620" i="8" s="1"/>
  <c r="H1619" i="8"/>
  <c r="I1619" i="8" s="1"/>
  <c r="J1619" i="8" s="1"/>
  <c r="H1618" i="8"/>
  <c r="I1618" i="8" s="1"/>
  <c r="J1618" i="8" s="1"/>
  <c r="H1617" i="8"/>
  <c r="H1616" i="8"/>
  <c r="K1616" i="8" s="1"/>
  <c r="H1615" i="8"/>
  <c r="K1615" i="8" s="1"/>
  <c r="H1614" i="8"/>
  <c r="I1614" i="8" s="1"/>
  <c r="J1614" i="8" s="1"/>
  <c r="H1613" i="8"/>
  <c r="I1613" i="8" s="1"/>
  <c r="J1613" i="8" s="1"/>
  <c r="H1612" i="8"/>
  <c r="I1612" i="8" s="1"/>
  <c r="J1612" i="8" s="1"/>
  <c r="H1611" i="8"/>
  <c r="K1611" i="8" s="1"/>
  <c r="H1610" i="8"/>
  <c r="I1610" i="8" s="1"/>
  <c r="J1610" i="8" s="1"/>
  <c r="H1609" i="8"/>
  <c r="K1609" i="8" s="1"/>
  <c r="H1608" i="8"/>
  <c r="K1608" i="8" s="1"/>
  <c r="H1607" i="8"/>
  <c r="I1607" i="8" s="1"/>
  <c r="J1607" i="8" s="1"/>
  <c r="H1606" i="8"/>
  <c r="H1605" i="8"/>
  <c r="K1605" i="8" s="1"/>
  <c r="H1604" i="8"/>
  <c r="K1604" i="8" s="1"/>
  <c r="H1603" i="8"/>
  <c r="K1603" i="8" s="1"/>
  <c r="H1602" i="8"/>
  <c r="K1602" i="8" s="1"/>
  <c r="H1601" i="8"/>
  <c r="I1601" i="8" s="1"/>
  <c r="J1601" i="8" s="1"/>
  <c r="H1600" i="8"/>
  <c r="K1600" i="8" s="1"/>
  <c r="H1599" i="8"/>
  <c r="I1599" i="8" s="1"/>
  <c r="J1599" i="8" s="1"/>
  <c r="H1598" i="8"/>
  <c r="K1598" i="8" s="1"/>
  <c r="H1597" i="8"/>
  <c r="K1597" i="8" s="1"/>
  <c r="H1596" i="8"/>
  <c r="K1596" i="8" s="1"/>
  <c r="H1595" i="8"/>
  <c r="I1595" i="8" s="1"/>
  <c r="J1595" i="8" s="1"/>
  <c r="H1594" i="8"/>
  <c r="K1594" i="8" s="1"/>
  <c r="H1593" i="8"/>
  <c r="H1592" i="8"/>
  <c r="K1592" i="8" s="1"/>
  <c r="H1591" i="8"/>
  <c r="K1591" i="8" s="1"/>
  <c r="H1590" i="8"/>
  <c r="K1590" i="8" s="1"/>
  <c r="H1589" i="8"/>
  <c r="I1589" i="8" s="1"/>
  <c r="J1589" i="8" s="1"/>
  <c r="H1588" i="8"/>
  <c r="H1587" i="8"/>
  <c r="K1587" i="8" s="1"/>
  <c r="H1586" i="8"/>
  <c r="K1586" i="8" s="1"/>
  <c r="H1585" i="8"/>
  <c r="K1585" i="8" s="1"/>
  <c r="H1584" i="8"/>
  <c r="K1584" i="8" s="1"/>
  <c r="H1583" i="8"/>
  <c r="I1583" i="8" s="1"/>
  <c r="J1583" i="8" s="1"/>
  <c r="H1582" i="8"/>
  <c r="K1582" i="8" s="1"/>
  <c r="H1581" i="8"/>
  <c r="K1581" i="8" s="1"/>
  <c r="H1580" i="8"/>
  <c r="K1580" i="8" s="1"/>
  <c r="H1579" i="8"/>
  <c r="K1579" i="8" s="1"/>
  <c r="H1578" i="8"/>
  <c r="K1578" i="8" s="1"/>
  <c r="H1577" i="8"/>
  <c r="I1577" i="8" s="1"/>
  <c r="J1577" i="8" s="1"/>
  <c r="H1576" i="8"/>
  <c r="K1576" i="8" s="1"/>
  <c r="H1575" i="8"/>
  <c r="K1575" i="8" s="1"/>
  <c r="H1574" i="8"/>
  <c r="K1574" i="8" s="1"/>
  <c r="H1573" i="8"/>
  <c r="K1573" i="8" s="1"/>
  <c r="H1572" i="8"/>
  <c r="K1572" i="8" s="1"/>
  <c r="H1571" i="8"/>
  <c r="I1571" i="8" s="1"/>
  <c r="J1571" i="8" s="1"/>
  <c r="H1570" i="8"/>
  <c r="K1570" i="8" s="1"/>
  <c r="H1569" i="8"/>
  <c r="I1569" i="8" s="1"/>
  <c r="J1569" i="8" s="1"/>
  <c r="H1568" i="8"/>
  <c r="K1568" i="8" s="1"/>
  <c r="H1567" i="8"/>
  <c r="K1567" i="8" s="1"/>
  <c r="H1566" i="8"/>
  <c r="K1566" i="8" s="1"/>
  <c r="H1565" i="8"/>
  <c r="I1565" i="8" s="1"/>
  <c r="J1565" i="8" s="1"/>
  <c r="H1564" i="8"/>
  <c r="I1564" i="8" s="1"/>
  <c r="J1564" i="8" s="1"/>
  <c r="H1563" i="8"/>
  <c r="K1563" i="8" s="1"/>
  <c r="H1562" i="8"/>
  <c r="K1562" i="8" s="1"/>
  <c r="H1561" i="8"/>
  <c r="K1561" i="8" s="1"/>
  <c r="H1560" i="8"/>
  <c r="I1560" i="8" s="1"/>
  <c r="J1560" i="8" s="1"/>
  <c r="H1559" i="8"/>
  <c r="I1559" i="8" s="1"/>
  <c r="J1559" i="8" s="1"/>
  <c r="H1558" i="8"/>
  <c r="I1558" i="8" s="1"/>
  <c r="J1558" i="8" s="1"/>
  <c r="H1557" i="8"/>
  <c r="K1557" i="8" s="1"/>
  <c r="H1556" i="8"/>
  <c r="I1556" i="8" s="1"/>
  <c r="J1556" i="8" s="1"/>
  <c r="H1555" i="8"/>
  <c r="K1555" i="8" s="1"/>
  <c r="H1554" i="8"/>
  <c r="H1553" i="8"/>
  <c r="I1553" i="8" s="1"/>
  <c r="J1553" i="8" s="1"/>
  <c r="H1552" i="8"/>
  <c r="K1552" i="8" s="1"/>
  <c r="H1551" i="8"/>
  <c r="K1551" i="8" s="1"/>
  <c r="H1550" i="8"/>
  <c r="K1550" i="8" s="1"/>
  <c r="H1549" i="8"/>
  <c r="K1549" i="8" s="1"/>
  <c r="H1548" i="8"/>
  <c r="K1548" i="8" s="1"/>
  <c r="H1547" i="8"/>
  <c r="I1547" i="8" s="1"/>
  <c r="J1547" i="8" s="1"/>
  <c r="H1546" i="8"/>
  <c r="K1546" i="8" s="1"/>
  <c r="H1545" i="8"/>
  <c r="K1545" i="8" s="1"/>
  <c r="H1544" i="8"/>
  <c r="K1544" i="8" s="1"/>
  <c r="H1543" i="8"/>
  <c r="H1542" i="8"/>
  <c r="K1542" i="8" s="1"/>
  <c r="H1541" i="8"/>
  <c r="H1540" i="8"/>
  <c r="I1540" i="8" s="1"/>
  <c r="J1540" i="8" s="1"/>
  <c r="H1539" i="8"/>
  <c r="K1539" i="8" s="1"/>
  <c r="H1538" i="8"/>
  <c r="I1538" i="8" s="1"/>
  <c r="J1538" i="8" s="1"/>
  <c r="H1537" i="8"/>
  <c r="K1537" i="8" s="1"/>
  <c r="H1536" i="8"/>
  <c r="K1536" i="8" s="1"/>
  <c r="H1535" i="8"/>
  <c r="I1535" i="8" s="1"/>
  <c r="J1535" i="8" s="1"/>
  <c r="H1534" i="8"/>
  <c r="H1533" i="8"/>
  <c r="K1533" i="8" s="1"/>
  <c r="H1532" i="8"/>
  <c r="I1532" i="8" s="1"/>
  <c r="J1532" i="8" s="1"/>
  <c r="H1531" i="8"/>
  <c r="K1531" i="8" s="1"/>
  <c r="H1530" i="8"/>
  <c r="K1530" i="8" s="1"/>
  <c r="H1529" i="8"/>
  <c r="I1529" i="8" s="1"/>
  <c r="J1529" i="8" s="1"/>
  <c r="H1528" i="8"/>
  <c r="H1527" i="8"/>
  <c r="K1527" i="8" s="1"/>
  <c r="H1526" i="8"/>
  <c r="I1526" i="8" s="1"/>
  <c r="J1526" i="8" s="1"/>
  <c r="H1525" i="8"/>
  <c r="K1525" i="8" s="1"/>
  <c r="H1524" i="8"/>
  <c r="K1524" i="8" s="1"/>
  <c r="H1523" i="8"/>
  <c r="K1523" i="8" s="1"/>
  <c r="H1522" i="8"/>
  <c r="H1521" i="8"/>
  <c r="K1521" i="8" s="1"/>
  <c r="H1520" i="8"/>
  <c r="I1520" i="8" s="1"/>
  <c r="J1520" i="8" s="1"/>
  <c r="H1519" i="8"/>
  <c r="I1519" i="8" s="1"/>
  <c r="J1519" i="8" s="1"/>
  <c r="H1518" i="8"/>
  <c r="K1518" i="8" s="1"/>
  <c r="H1517" i="8"/>
  <c r="I1517" i="8" s="1"/>
  <c r="J1517" i="8" s="1"/>
  <c r="H1516" i="8"/>
  <c r="H1515" i="8"/>
  <c r="K1515" i="8" s="1"/>
  <c r="H1514" i="8"/>
  <c r="I1514" i="8" s="1"/>
  <c r="J1514" i="8" s="1"/>
  <c r="H1513" i="8"/>
  <c r="K1513" i="8" s="1"/>
  <c r="H1512" i="8"/>
  <c r="K1512" i="8" s="1"/>
  <c r="H1511" i="8"/>
  <c r="I1511" i="8" s="1"/>
  <c r="J1511" i="8" s="1"/>
  <c r="H1510" i="8"/>
  <c r="H1509" i="8"/>
  <c r="K1509" i="8" s="1"/>
  <c r="H1508" i="8"/>
  <c r="I1508" i="8" s="1"/>
  <c r="J1508" i="8" s="1"/>
  <c r="H1507" i="8"/>
  <c r="K1507" i="8" s="1"/>
  <c r="H1506" i="8"/>
  <c r="K1506" i="8" s="1"/>
  <c r="H1505" i="8"/>
  <c r="K1505" i="8" s="1"/>
  <c r="H1504" i="8"/>
  <c r="H1503" i="8"/>
  <c r="K1503" i="8" s="1"/>
  <c r="H1502" i="8"/>
  <c r="I1502" i="8" s="1"/>
  <c r="J1502" i="8" s="1"/>
  <c r="H1501" i="8"/>
  <c r="K1501" i="8" s="1"/>
  <c r="H1500" i="8"/>
  <c r="K1500" i="8" s="1"/>
  <c r="H1499" i="8"/>
  <c r="I1499" i="8" s="1"/>
  <c r="J1499" i="8" s="1"/>
  <c r="H1498" i="8"/>
  <c r="H1497" i="8"/>
  <c r="K1497" i="8" s="1"/>
  <c r="H1496" i="8"/>
  <c r="I1496" i="8" s="1"/>
  <c r="J1496" i="8" s="1"/>
  <c r="H1495" i="8"/>
  <c r="I1495" i="8" s="1"/>
  <c r="J1495" i="8" s="1"/>
  <c r="H1494" i="8"/>
  <c r="K1494" i="8" s="1"/>
  <c r="H1493" i="8"/>
  <c r="I1493" i="8" s="1"/>
  <c r="J1493" i="8" s="1"/>
  <c r="H1492" i="8"/>
  <c r="H1491" i="8"/>
  <c r="K1491" i="8" s="1"/>
  <c r="H1490" i="8"/>
  <c r="I1490" i="8" s="1"/>
  <c r="J1490" i="8" s="1"/>
  <c r="H1489" i="8"/>
  <c r="I1489" i="8" s="1"/>
  <c r="J1489" i="8" s="1"/>
  <c r="H1488" i="8"/>
  <c r="K1488" i="8" s="1"/>
  <c r="H1487" i="8"/>
  <c r="K1487" i="8" s="1"/>
  <c r="H1486" i="8"/>
  <c r="H1485" i="8"/>
  <c r="K1485" i="8" s="1"/>
  <c r="H1484" i="8"/>
  <c r="I1484" i="8" s="1"/>
  <c r="J1484" i="8" s="1"/>
  <c r="H1483" i="8"/>
  <c r="K1483" i="8" s="1"/>
  <c r="H1482" i="8"/>
  <c r="K1482" i="8" s="1"/>
  <c r="H1481" i="8"/>
  <c r="I1481" i="8" s="1"/>
  <c r="J1481" i="8" s="1"/>
  <c r="H1480" i="8"/>
  <c r="H1479" i="8"/>
  <c r="K1479" i="8" s="1"/>
  <c r="H1478" i="8"/>
  <c r="I1478" i="8" s="1"/>
  <c r="J1478" i="8" s="1"/>
  <c r="H1477" i="8"/>
  <c r="K1477" i="8" s="1"/>
  <c r="H1476" i="8"/>
  <c r="K1476" i="8" s="1"/>
  <c r="H1475" i="8"/>
  <c r="I1475" i="8" s="1"/>
  <c r="J1475" i="8" s="1"/>
  <c r="H1474" i="8"/>
  <c r="H1473" i="8"/>
  <c r="K1473" i="8" s="1"/>
  <c r="H1472" i="8"/>
  <c r="I1472" i="8" s="1"/>
  <c r="J1472" i="8" s="1"/>
  <c r="H1471" i="8"/>
  <c r="I1471" i="8" s="1"/>
  <c r="J1471" i="8" s="1"/>
  <c r="H1470" i="8"/>
  <c r="K1470" i="8" s="1"/>
  <c r="H1469" i="8"/>
  <c r="H1468" i="8"/>
  <c r="H1467" i="8"/>
  <c r="K1467" i="8" s="1"/>
  <c r="H1466" i="8"/>
  <c r="I1466" i="8" s="1"/>
  <c r="J1466" i="8" s="1"/>
  <c r="H1465" i="8"/>
  <c r="I1465" i="8" s="1"/>
  <c r="J1465" i="8" s="1"/>
  <c r="H1464" i="8"/>
  <c r="K1464" i="8" s="1"/>
  <c r="H1463" i="8"/>
  <c r="I1463" i="8" s="1"/>
  <c r="J1463" i="8" s="1"/>
  <c r="H1462" i="8"/>
  <c r="H1461" i="8"/>
  <c r="K1461" i="8" s="1"/>
  <c r="H1460" i="8"/>
  <c r="I1460" i="8" s="1"/>
  <c r="J1460" i="8" s="1"/>
  <c r="H1459" i="8"/>
  <c r="K1459" i="8" s="1"/>
  <c r="H1458" i="8"/>
  <c r="K1458" i="8" s="1"/>
  <c r="H1457" i="8"/>
  <c r="I1457" i="8" s="1"/>
  <c r="J1457" i="8" s="1"/>
  <c r="H1456" i="8"/>
  <c r="H1455" i="8"/>
  <c r="K1455" i="8" s="1"/>
  <c r="H1454" i="8"/>
  <c r="I1454" i="8" s="1"/>
  <c r="J1454" i="8" s="1"/>
  <c r="H1453" i="8"/>
  <c r="K1453" i="8" s="1"/>
  <c r="H1452" i="8"/>
  <c r="K1452" i="8" s="1"/>
  <c r="H1451" i="8"/>
  <c r="I1451" i="8" s="1"/>
  <c r="J1451" i="8" s="1"/>
  <c r="H1450" i="8"/>
  <c r="H1449" i="8"/>
  <c r="K1449" i="8" s="1"/>
  <c r="H1448" i="8"/>
  <c r="I1448" i="8" s="1"/>
  <c r="J1448" i="8" s="1"/>
  <c r="H1447" i="8"/>
  <c r="K1447" i="8" s="1"/>
  <c r="H1446" i="8"/>
  <c r="K1446" i="8" s="1"/>
  <c r="H1445" i="8"/>
  <c r="I1445" i="8" s="1"/>
  <c r="J1445" i="8" s="1"/>
  <c r="H1444" i="8"/>
  <c r="H1443" i="8"/>
  <c r="K1443" i="8" s="1"/>
  <c r="H1442" i="8"/>
  <c r="I1442" i="8" s="1"/>
  <c r="J1442" i="8" s="1"/>
  <c r="H1441" i="8"/>
  <c r="I1441" i="8" s="1"/>
  <c r="J1441" i="8" s="1"/>
  <c r="H1440" i="8"/>
  <c r="K1440" i="8" s="1"/>
  <c r="H1439" i="8"/>
  <c r="I1439" i="8" s="1"/>
  <c r="J1439" i="8" s="1"/>
  <c r="H1438" i="8"/>
  <c r="H1437" i="8"/>
  <c r="K1437" i="8" s="1"/>
  <c r="H1436" i="8"/>
  <c r="I1436" i="8" s="1"/>
  <c r="J1436" i="8" s="1"/>
  <c r="H1435" i="8"/>
  <c r="I1435" i="8" s="1"/>
  <c r="J1435" i="8" s="1"/>
  <c r="H1434" i="8"/>
  <c r="K1434" i="8" s="1"/>
  <c r="H1433" i="8"/>
  <c r="I1433" i="8" s="1"/>
  <c r="J1433" i="8" s="1"/>
  <c r="H1432" i="8"/>
  <c r="H1431" i="8"/>
  <c r="K1431" i="8" s="1"/>
  <c r="H1430" i="8"/>
  <c r="I1430" i="8" s="1"/>
  <c r="J1430" i="8" s="1"/>
  <c r="H1429" i="8"/>
  <c r="K1429" i="8" s="1"/>
  <c r="H1428" i="8"/>
  <c r="K1428" i="8" s="1"/>
  <c r="H1427" i="8"/>
  <c r="I1427" i="8" s="1"/>
  <c r="J1427" i="8" s="1"/>
  <c r="H1426" i="8"/>
  <c r="H1425" i="8"/>
  <c r="K1425" i="8" s="1"/>
  <c r="H1424" i="8"/>
  <c r="I1424" i="8" s="1"/>
  <c r="J1424" i="8" s="1"/>
  <c r="H1423" i="8"/>
  <c r="K1423" i="8" s="1"/>
  <c r="H1422" i="8"/>
  <c r="K1422" i="8" s="1"/>
  <c r="H1421" i="8"/>
  <c r="I1421" i="8" s="1"/>
  <c r="J1421" i="8" s="1"/>
  <c r="H1420" i="8"/>
  <c r="H1419" i="8"/>
  <c r="H1418" i="8"/>
  <c r="I1418" i="8" s="1"/>
  <c r="J1418" i="8" s="1"/>
  <c r="H1417" i="8"/>
  <c r="K1417" i="8" s="1"/>
  <c r="H1416" i="8"/>
  <c r="K1416" i="8" s="1"/>
  <c r="H1415" i="8"/>
  <c r="K1415" i="8" s="1"/>
  <c r="H1414" i="8"/>
  <c r="H1413" i="8"/>
  <c r="K1413" i="8" s="1"/>
  <c r="H1412" i="8"/>
  <c r="I1412" i="8" s="1"/>
  <c r="J1412" i="8" s="1"/>
  <c r="H1411" i="8"/>
  <c r="I1411" i="8" s="1"/>
  <c r="J1411" i="8" s="1"/>
  <c r="H1410" i="8"/>
  <c r="K1410" i="8" s="1"/>
  <c r="H1409" i="8"/>
  <c r="I1409" i="8" s="1"/>
  <c r="J1409" i="8" s="1"/>
  <c r="H1408" i="8"/>
  <c r="H1407" i="8"/>
  <c r="K1407" i="8" s="1"/>
  <c r="H1406" i="8"/>
  <c r="I1406" i="8" s="1"/>
  <c r="J1406" i="8" s="1"/>
  <c r="H1405" i="8"/>
  <c r="K1405" i="8" s="1"/>
  <c r="H1404" i="8"/>
  <c r="H1403" i="8"/>
  <c r="I1403" i="8" s="1"/>
  <c r="J1403" i="8" s="1"/>
  <c r="H1402" i="8"/>
  <c r="H1401" i="8"/>
  <c r="K1401" i="8" s="1"/>
  <c r="H1400" i="8"/>
  <c r="I1400" i="8" s="1"/>
  <c r="J1400" i="8" s="1"/>
  <c r="H1399" i="8"/>
  <c r="K1399" i="8" s="1"/>
  <c r="H1398" i="8"/>
  <c r="K1398" i="8" s="1"/>
  <c r="H1397" i="8"/>
  <c r="I1397" i="8" s="1"/>
  <c r="J1397" i="8" s="1"/>
  <c r="H1396" i="8"/>
  <c r="H1395" i="8"/>
  <c r="H1394" i="8"/>
  <c r="I1394" i="8" s="1"/>
  <c r="J1394" i="8" s="1"/>
  <c r="H1393" i="8"/>
  <c r="K1393" i="8" s="1"/>
  <c r="H1392" i="8"/>
  <c r="K1392" i="8" s="1"/>
  <c r="H1391" i="8"/>
  <c r="I1391" i="8" s="1"/>
  <c r="J1391" i="8" s="1"/>
  <c r="H1390" i="8"/>
  <c r="H1389" i="8"/>
  <c r="I1389" i="8" s="1"/>
  <c r="J1389" i="8" s="1"/>
  <c r="H1388" i="8"/>
  <c r="I1388" i="8" s="1"/>
  <c r="J1388" i="8" s="1"/>
  <c r="H1387" i="8"/>
  <c r="I1387" i="8" s="1"/>
  <c r="J1387" i="8" s="1"/>
  <c r="H1386" i="8"/>
  <c r="K1386" i="8" s="1"/>
  <c r="H1385" i="8"/>
  <c r="I1385" i="8" s="1"/>
  <c r="J1385" i="8" s="1"/>
  <c r="H1384" i="8"/>
  <c r="H1383" i="8"/>
  <c r="I1383" i="8" s="1"/>
  <c r="J1383" i="8" s="1"/>
  <c r="H1382" i="8"/>
  <c r="I1382" i="8" s="1"/>
  <c r="J1382" i="8" s="1"/>
  <c r="H1381" i="8"/>
  <c r="K1381" i="8" s="1"/>
  <c r="H1380" i="8"/>
  <c r="K1380" i="8" s="1"/>
  <c r="H1379" i="8"/>
  <c r="I1379" i="8" s="1"/>
  <c r="J1379" i="8" s="1"/>
  <c r="H1378" i="8"/>
  <c r="H1377" i="8"/>
  <c r="K1377" i="8" s="1"/>
  <c r="H1376" i="8"/>
  <c r="I1376" i="8" s="1"/>
  <c r="J1376" i="8" s="1"/>
  <c r="H1375" i="8"/>
  <c r="K1375" i="8" s="1"/>
  <c r="H1374" i="8"/>
  <c r="K1374" i="8" s="1"/>
  <c r="H1373" i="8"/>
  <c r="I1373" i="8" s="1"/>
  <c r="J1373" i="8" s="1"/>
  <c r="H1372" i="8"/>
  <c r="H1371" i="8"/>
  <c r="K1371" i="8" s="1"/>
  <c r="H1370" i="8"/>
  <c r="I1370" i="8" s="1"/>
  <c r="J1370" i="8" s="1"/>
  <c r="H1369" i="8"/>
  <c r="I1369" i="8" s="1"/>
  <c r="J1369" i="8" s="1"/>
  <c r="H1368" i="8"/>
  <c r="K1368" i="8" s="1"/>
  <c r="H1367" i="8"/>
  <c r="I1367" i="8" s="1"/>
  <c r="J1367" i="8" s="1"/>
  <c r="H1366" i="8"/>
  <c r="H1365" i="8"/>
  <c r="K1365" i="8" s="1"/>
  <c r="H1364" i="8"/>
  <c r="I1364" i="8" s="1"/>
  <c r="J1364" i="8" s="1"/>
  <c r="H1363" i="8"/>
  <c r="K1363" i="8" s="1"/>
  <c r="H1362" i="8"/>
  <c r="K1362" i="8" s="1"/>
  <c r="H1361" i="8"/>
  <c r="K1361" i="8" s="1"/>
  <c r="H1360" i="8"/>
  <c r="H1359" i="8"/>
  <c r="I1359" i="8" s="1"/>
  <c r="J1359" i="8" s="1"/>
  <c r="H1358" i="8"/>
  <c r="I1358" i="8" s="1"/>
  <c r="J1358" i="8" s="1"/>
  <c r="H1357" i="8"/>
  <c r="K1357" i="8" s="1"/>
  <c r="H1356" i="8"/>
  <c r="K1356" i="8" s="1"/>
  <c r="H1355" i="8"/>
  <c r="I1355" i="8" s="1"/>
  <c r="J1355" i="8" s="1"/>
  <c r="H1354" i="8"/>
  <c r="H1353" i="8"/>
  <c r="I1353" i="8" s="1"/>
  <c r="J1353" i="8" s="1"/>
  <c r="H1352" i="8"/>
  <c r="I1352" i="8" s="1"/>
  <c r="J1352" i="8" s="1"/>
  <c r="H1351" i="8"/>
  <c r="K1351" i="8" s="1"/>
  <c r="H1350" i="8"/>
  <c r="K1350" i="8" s="1"/>
  <c r="H1349" i="8"/>
  <c r="I1349" i="8" s="1"/>
  <c r="J1349" i="8" s="1"/>
  <c r="H1348" i="8"/>
  <c r="H1347" i="8"/>
  <c r="K1347" i="8" s="1"/>
  <c r="H1346" i="8"/>
  <c r="I1346" i="8" s="1"/>
  <c r="J1346" i="8" s="1"/>
  <c r="H1345" i="8"/>
  <c r="K1345" i="8" s="1"/>
  <c r="H1344" i="8"/>
  <c r="H1343" i="8"/>
  <c r="I1343" i="8" s="1"/>
  <c r="J1343" i="8" s="1"/>
  <c r="H1342" i="8"/>
  <c r="H1341" i="8"/>
  <c r="I1341" i="8" s="1"/>
  <c r="J1341" i="8" s="1"/>
  <c r="H1340" i="8"/>
  <c r="I1340" i="8" s="1"/>
  <c r="J1340" i="8" s="1"/>
  <c r="H1339" i="8"/>
  <c r="K1339" i="8" s="1"/>
  <c r="H1338" i="8"/>
  <c r="K1338" i="8" s="1"/>
  <c r="H1337" i="8"/>
  <c r="I1337" i="8" s="1"/>
  <c r="J1337" i="8" s="1"/>
  <c r="H1336" i="8"/>
  <c r="H1335" i="8"/>
  <c r="I1335" i="8" s="1"/>
  <c r="J1335" i="8" s="1"/>
  <c r="H1334" i="8"/>
  <c r="I1334" i="8" s="1"/>
  <c r="J1334" i="8" s="1"/>
  <c r="H1333" i="8"/>
  <c r="I1333" i="8" s="1"/>
  <c r="J1333" i="8" s="1"/>
  <c r="H1332" i="8"/>
  <c r="K1332" i="8" s="1"/>
  <c r="H1331" i="8"/>
  <c r="I1331" i="8" s="1"/>
  <c r="J1331" i="8" s="1"/>
  <c r="H1330" i="8"/>
  <c r="H1329" i="8"/>
  <c r="I1329" i="8" s="1"/>
  <c r="J1329" i="8" s="1"/>
  <c r="H1328" i="8"/>
  <c r="I1328" i="8" s="1"/>
  <c r="J1328" i="8" s="1"/>
  <c r="H1327" i="8"/>
  <c r="K1327" i="8" s="1"/>
  <c r="H1326" i="8"/>
  <c r="K1326" i="8" s="1"/>
  <c r="H1325" i="8"/>
  <c r="I1325" i="8" s="1"/>
  <c r="J1325" i="8" s="1"/>
  <c r="H1324" i="8"/>
  <c r="H1323" i="8"/>
  <c r="K1323" i="8" s="1"/>
  <c r="H1322" i="8"/>
  <c r="I1322" i="8" s="1"/>
  <c r="J1322" i="8" s="1"/>
  <c r="H1321" i="8"/>
  <c r="K1321" i="8" s="1"/>
  <c r="H1320" i="8"/>
  <c r="K1320" i="8" s="1"/>
  <c r="H1319" i="8"/>
  <c r="I1319" i="8" s="1"/>
  <c r="J1319" i="8" s="1"/>
  <c r="H1318" i="8"/>
  <c r="H1317" i="8"/>
  <c r="K1317" i="8" s="1"/>
  <c r="H1316" i="8"/>
  <c r="I1316" i="8" s="1"/>
  <c r="J1316" i="8" s="1"/>
  <c r="H1315" i="8"/>
  <c r="K1315" i="8" s="1"/>
  <c r="H1314" i="8"/>
  <c r="K1314" i="8" s="1"/>
  <c r="H1313" i="8"/>
  <c r="I1313" i="8" s="1"/>
  <c r="J1313" i="8" s="1"/>
  <c r="H1312" i="8"/>
  <c r="H1311" i="8"/>
  <c r="K1311" i="8" s="1"/>
  <c r="H1310" i="8"/>
  <c r="I1310" i="8" s="1"/>
  <c r="J1310" i="8" s="1"/>
  <c r="H1309" i="8"/>
  <c r="I1309" i="8" s="1"/>
  <c r="J1309" i="8" s="1"/>
  <c r="H1308" i="8"/>
  <c r="K1308" i="8" s="1"/>
  <c r="H1307" i="8"/>
  <c r="K1307" i="8" s="1"/>
  <c r="H1306" i="8"/>
  <c r="H1305" i="8"/>
  <c r="I1305" i="8" s="1"/>
  <c r="J1305" i="8" s="1"/>
  <c r="H1304" i="8"/>
  <c r="I1304" i="8" s="1"/>
  <c r="J1304" i="8" s="1"/>
  <c r="H1303" i="8"/>
  <c r="K1303" i="8" s="1"/>
  <c r="H1302" i="8"/>
  <c r="K1302" i="8" s="1"/>
  <c r="H1301" i="8"/>
  <c r="I1301" i="8" s="1"/>
  <c r="J1301" i="8" s="1"/>
  <c r="H1300" i="8"/>
  <c r="H1299" i="8"/>
  <c r="I1299" i="8" s="1"/>
  <c r="J1299" i="8" s="1"/>
  <c r="H1298" i="8"/>
  <c r="I1298" i="8" s="1"/>
  <c r="J1298" i="8" s="1"/>
  <c r="H1297" i="8"/>
  <c r="K1297" i="8" s="1"/>
  <c r="H1296" i="8"/>
  <c r="H1295" i="8"/>
  <c r="I1295" i="8" s="1"/>
  <c r="J1295" i="8" s="1"/>
  <c r="H1294" i="8"/>
  <c r="H1293" i="8"/>
  <c r="K1293" i="8" s="1"/>
  <c r="H1292" i="8"/>
  <c r="I1292" i="8" s="1"/>
  <c r="J1292" i="8" s="1"/>
  <c r="H1291" i="8"/>
  <c r="H1290" i="8"/>
  <c r="K1290" i="8" s="1"/>
  <c r="H1289" i="8"/>
  <c r="I1289" i="8" s="1"/>
  <c r="J1289" i="8" s="1"/>
  <c r="H1288" i="8"/>
  <c r="H1287" i="8"/>
  <c r="I1287" i="8" s="1"/>
  <c r="J1287" i="8" s="1"/>
  <c r="H1286" i="8"/>
  <c r="I1286" i="8" s="1"/>
  <c r="J1286" i="8" s="1"/>
  <c r="H1285" i="8"/>
  <c r="K1285" i="8" s="1"/>
  <c r="H1284" i="8"/>
  <c r="K1284" i="8" s="1"/>
  <c r="H1283" i="8"/>
  <c r="I1283" i="8" s="1"/>
  <c r="J1283" i="8" s="1"/>
  <c r="H1282" i="8"/>
  <c r="H1281" i="8"/>
  <c r="I1281" i="8" s="1"/>
  <c r="J1281" i="8" s="1"/>
  <c r="H1280" i="8"/>
  <c r="I1280" i="8" s="1"/>
  <c r="J1280" i="8" s="1"/>
  <c r="H1279" i="8"/>
  <c r="K1279" i="8" s="1"/>
  <c r="H1278" i="8"/>
  <c r="K1278" i="8" s="1"/>
  <c r="H1277" i="8"/>
  <c r="I1277" i="8" s="1"/>
  <c r="J1277" i="8" s="1"/>
  <c r="H1276" i="8"/>
  <c r="H1275" i="8"/>
  <c r="I1275" i="8" s="1"/>
  <c r="J1275" i="8" s="1"/>
  <c r="H1274" i="8"/>
  <c r="I1274" i="8" s="1"/>
  <c r="J1274" i="8" s="1"/>
  <c r="H1273" i="8"/>
  <c r="K1273" i="8" s="1"/>
  <c r="H1272" i="8"/>
  <c r="K1272" i="8" s="1"/>
  <c r="H1271" i="8"/>
  <c r="K1271" i="8" s="1"/>
  <c r="H1270" i="8"/>
  <c r="K1270" i="8" s="1"/>
  <c r="H1269" i="8"/>
  <c r="I1269" i="8" s="1"/>
  <c r="J1269" i="8" s="1"/>
  <c r="H1268" i="8"/>
  <c r="I1268" i="8" s="1"/>
  <c r="J1268" i="8" s="1"/>
  <c r="H1267" i="8"/>
  <c r="K1267" i="8" s="1"/>
  <c r="H1266" i="8"/>
  <c r="K1266" i="8" s="1"/>
  <c r="H1265" i="8"/>
  <c r="K1265" i="8" s="1"/>
  <c r="H1264" i="8"/>
  <c r="K1264" i="8" s="1"/>
  <c r="H1263" i="8"/>
  <c r="I1263" i="8" s="1"/>
  <c r="J1263" i="8" s="1"/>
  <c r="H1262" i="8"/>
  <c r="I1262" i="8" s="1"/>
  <c r="J1262" i="8" s="1"/>
  <c r="H1261" i="8"/>
  <c r="K1261" i="8" s="1"/>
  <c r="H1260" i="8"/>
  <c r="H1259" i="8"/>
  <c r="K1259" i="8" s="1"/>
  <c r="H1258" i="8"/>
  <c r="K1258" i="8" s="1"/>
  <c r="H1257" i="8"/>
  <c r="I1257" i="8" s="1"/>
  <c r="J1257" i="8" s="1"/>
  <c r="H1256" i="8"/>
  <c r="I1256" i="8" s="1"/>
  <c r="J1256" i="8" s="1"/>
  <c r="H1255" i="8"/>
  <c r="K1255" i="8" s="1"/>
  <c r="H1254" i="8"/>
  <c r="I1254" i="8" s="1"/>
  <c r="J1254" i="8" s="1"/>
  <c r="H1253" i="8"/>
  <c r="K1253" i="8" s="1"/>
  <c r="H1252" i="8"/>
  <c r="K1252" i="8" s="1"/>
  <c r="H1251" i="8"/>
  <c r="I1251" i="8" s="1"/>
  <c r="J1251" i="8" s="1"/>
  <c r="H1250" i="8"/>
  <c r="I1250" i="8" s="1"/>
  <c r="J1250" i="8" s="1"/>
  <c r="H1249" i="8"/>
  <c r="K1249" i="8" s="1"/>
  <c r="H1248" i="8"/>
  <c r="K1248" i="8" s="1"/>
  <c r="H1247" i="8"/>
  <c r="K1247" i="8" s="1"/>
  <c r="H1246" i="8"/>
  <c r="K1246" i="8" s="1"/>
  <c r="H1245" i="8"/>
  <c r="I1245" i="8" s="1"/>
  <c r="J1245" i="8" s="1"/>
  <c r="H1244" i="8"/>
  <c r="I1244" i="8" s="1"/>
  <c r="J1244" i="8" s="1"/>
  <c r="H1243" i="8"/>
  <c r="K1243" i="8" s="1"/>
  <c r="H1242" i="8"/>
  <c r="I1242" i="8" s="1"/>
  <c r="J1242" i="8" s="1"/>
  <c r="H1241" i="8"/>
  <c r="K1241" i="8" s="1"/>
  <c r="H1240" i="8"/>
  <c r="H1239" i="8"/>
  <c r="I1239" i="8" s="1"/>
  <c r="J1239" i="8" s="1"/>
  <c r="H1238" i="8"/>
  <c r="I1238" i="8" s="1"/>
  <c r="J1238" i="8" s="1"/>
  <c r="H1237" i="8"/>
  <c r="K1237" i="8" s="1"/>
  <c r="H1236" i="8"/>
  <c r="H1235" i="8"/>
  <c r="K1235" i="8" s="1"/>
  <c r="H1234" i="8"/>
  <c r="K1234" i="8" s="1"/>
  <c r="H1233" i="8"/>
  <c r="I1233" i="8" s="1"/>
  <c r="J1233" i="8" s="1"/>
  <c r="H1232" i="8"/>
  <c r="I1232" i="8" s="1"/>
  <c r="J1232" i="8" s="1"/>
  <c r="H1231" i="8"/>
  <c r="K1231" i="8" s="1"/>
  <c r="H1230" i="8"/>
  <c r="K1230" i="8" s="1"/>
  <c r="H1229" i="8"/>
  <c r="K1229" i="8" s="1"/>
  <c r="H1228" i="8"/>
  <c r="K1228" i="8" s="1"/>
  <c r="H1227" i="8"/>
  <c r="I1227" i="8" s="1"/>
  <c r="J1227" i="8" s="1"/>
  <c r="H1226" i="8"/>
  <c r="I1226" i="8" s="1"/>
  <c r="J1226" i="8" s="1"/>
  <c r="H1225" i="8"/>
  <c r="K1225" i="8" s="1"/>
  <c r="H1224" i="8"/>
  <c r="K1224" i="8" s="1"/>
  <c r="H1223" i="8"/>
  <c r="K1223" i="8" s="1"/>
  <c r="H1222" i="8"/>
  <c r="K1222" i="8" s="1"/>
  <c r="H1221" i="8"/>
  <c r="I1221" i="8" s="1"/>
  <c r="J1221" i="8" s="1"/>
  <c r="H1220" i="8"/>
  <c r="I1220" i="8" s="1"/>
  <c r="J1220" i="8" s="1"/>
  <c r="H1219" i="8"/>
  <c r="H1218" i="8"/>
  <c r="K1218" i="8" s="1"/>
  <c r="H1217" i="8"/>
  <c r="K1217" i="8" s="1"/>
  <c r="H1216" i="8"/>
  <c r="K1216" i="8" s="1"/>
  <c r="H1215" i="8"/>
  <c r="I1215" i="8" s="1"/>
  <c r="J1215" i="8" s="1"/>
  <c r="H1214" i="8"/>
  <c r="H1213" i="8"/>
  <c r="K1213" i="8" s="1"/>
  <c r="H1212" i="8"/>
  <c r="K1212" i="8" s="1"/>
  <c r="H1211" i="8"/>
  <c r="K1211" i="8" s="1"/>
  <c r="H1210" i="8"/>
  <c r="K1210" i="8" s="1"/>
  <c r="H1209" i="8"/>
  <c r="I1209" i="8" s="1"/>
  <c r="J1209" i="8" s="1"/>
  <c r="H1208" i="8"/>
  <c r="I1208" i="8" s="1"/>
  <c r="J1208" i="8" s="1"/>
  <c r="H1207" i="8"/>
  <c r="K1207" i="8" s="1"/>
  <c r="H1206" i="8"/>
  <c r="K1206" i="8" s="1"/>
  <c r="H1205" i="8"/>
  <c r="K1205" i="8" s="1"/>
  <c r="H1204" i="8"/>
  <c r="K1204" i="8" s="1"/>
  <c r="H1203" i="8"/>
  <c r="I1203" i="8" s="1"/>
  <c r="J1203" i="8" s="1"/>
  <c r="H1202" i="8"/>
  <c r="I1202" i="8" s="1"/>
  <c r="J1202" i="8" s="1"/>
  <c r="H1201" i="8"/>
  <c r="K1201" i="8" s="1"/>
  <c r="H1200" i="8"/>
  <c r="K1200" i="8" s="1"/>
  <c r="H1199" i="8"/>
  <c r="K1199" i="8" s="1"/>
  <c r="H1198" i="8"/>
  <c r="K1198" i="8" s="1"/>
  <c r="H1197" i="8"/>
  <c r="I1197" i="8" s="1"/>
  <c r="J1197" i="8" s="1"/>
  <c r="H1196" i="8"/>
  <c r="I1196" i="8" s="1"/>
  <c r="J1196" i="8" s="1"/>
  <c r="H1195" i="8"/>
  <c r="K1195" i="8" s="1"/>
  <c r="H1194" i="8"/>
  <c r="I1194" i="8" s="1"/>
  <c r="J1194" i="8" s="1"/>
  <c r="H1193" i="8"/>
  <c r="K1193" i="8" s="1"/>
  <c r="H1192" i="8"/>
  <c r="K1192" i="8" s="1"/>
  <c r="H1191" i="8"/>
  <c r="I1191" i="8" s="1"/>
  <c r="J1191" i="8" s="1"/>
  <c r="H1190" i="8"/>
  <c r="I1190" i="8" s="1"/>
  <c r="J1190" i="8" s="1"/>
  <c r="H1189" i="8"/>
  <c r="K1189" i="8" s="1"/>
  <c r="H1188" i="8"/>
  <c r="K1188" i="8" s="1"/>
  <c r="H1187" i="8"/>
  <c r="K1187" i="8" s="1"/>
  <c r="H1186" i="8"/>
  <c r="K1186" i="8" s="1"/>
  <c r="H1185" i="8"/>
  <c r="I1185" i="8" s="1"/>
  <c r="J1185" i="8" s="1"/>
  <c r="H1184" i="8"/>
  <c r="I1184" i="8" s="1"/>
  <c r="J1184" i="8" s="1"/>
  <c r="H1183" i="8"/>
  <c r="K1183" i="8" s="1"/>
  <c r="H1182" i="8"/>
  <c r="K1182" i="8" s="1"/>
  <c r="H1181" i="8"/>
  <c r="K1181" i="8" s="1"/>
  <c r="H1180" i="8"/>
  <c r="H1179" i="8"/>
  <c r="I1179" i="8" s="1"/>
  <c r="J1179" i="8" s="1"/>
  <c r="H1178" i="8"/>
  <c r="I1178" i="8" s="1"/>
  <c r="J1178" i="8" s="1"/>
  <c r="H1177" i="8"/>
  <c r="K1177" i="8" s="1"/>
  <c r="H1176" i="8"/>
  <c r="H1175" i="8"/>
  <c r="K1175" i="8" s="1"/>
  <c r="H1174" i="8"/>
  <c r="K1174" i="8" s="1"/>
  <c r="H1173" i="8"/>
  <c r="I1173" i="8" s="1"/>
  <c r="J1173" i="8" s="1"/>
  <c r="H1172" i="8"/>
  <c r="I1172" i="8" s="1"/>
  <c r="J1172" i="8" s="1"/>
  <c r="H1171" i="8"/>
  <c r="K1171" i="8" s="1"/>
  <c r="H1170" i="8"/>
  <c r="I1170" i="8" s="1"/>
  <c r="J1170" i="8" s="1"/>
  <c r="H1169" i="8"/>
  <c r="K1169" i="8" s="1"/>
  <c r="H1168" i="8"/>
  <c r="K1168" i="8" s="1"/>
  <c r="H1167" i="8"/>
  <c r="I1167" i="8" s="1"/>
  <c r="J1167" i="8" s="1"/>
  <c r="H1166" i="8"/>
  <c r="I1166" i="8" s="1"/>
  <c r="J1166" i="8" s="1"/>
  <c r="H1165" i="8"/>
  <c r="K1165" i="8" s="1"/>
  <c r="H1164" i="8"/>
  <c r="K1164" i="8" s="1"/>
  <c r="H1163" i="8"/>
  <c r="K1163" i="8" s="1"/>
  <c r="H1162" i="8"/>
  <c r="K1162" i="8" s="1"/>
  <c r="H1161" i="8"/>
  <c r="I1161" i="8" s="1"/>
  <c r="J1161" i="8" s="1"/>
  <c r="H1160" i="8"/>
  <c r="I1160" i="8" s="1"/>
  <c r="J1160" i="8" s="1"/>
  <c r="H1159" i="8"/>
  <c r="H1158" i="8"/>
  <c r="I1158" i="8" s="1"/>
  <c r="J1158" i="8" s="1"/>
  <c r="H1157" i="8"/>
  <c r="K1157" i="8" s="1"/>
  <c r="H1156" i="8"/>
  <c r="I1156" i="8" s="1"/>
  <c r="J1156" i="8" s="1"/>
  <c r="H1155" i="8"/>
  <c r="I1155" i="8" s="1"/>
  <c r="J1155" i="8" s="1"/>
  <c r="H1154" i="8"/>
  <c r="I1154" i="8" s="1"/>
  <c r="J1154" i="8" s="1"/>
  <c r="H1153" i="8"/>
  <c r="K1153" i="8" s="1"/>
  <c r="H1152" i="8"/>
  <c r="K1152" i="8" s="1"/>
  <c r="H1151" i="8"/>
  <c r="K1151" i="8" s="1"/>
  <c r="H1150" i="8"/>
  <c r="K1150" i="8" s="1"/>
  <c r="H1149" i="8"/>
  <c r="I1149" i="8" s="1"/>
  <c r="J1149" i="8" s="1"/>
  <c r="H1148" i="8"/>
  <c r="I1148" i="8" s="1"/>
  <c r="J1148" i="8" s="1"/>
  <c r="H1147" i="8"/>
  <c r="K1147" i="8" s="1"/>
  <c r="H1146" i="8"/>
  <c r="K1146" i="8" s="1"/>
  <c r="H1145" i="8"/>
  <c r="K1145" i="8" s="1"/>
  <c r="H1144" i="8"/>
  <c r="K1144" i="8" s="1"/>
  <c r="H1143" i="8"/>
  <c r="I1143" i="8" s="1"/>
  <c r="J1143" i="8" s="1"/>
  <c r="H1142" i="8"/>
  <c r="I1142" i="8" s="1"/>
  <c r="J1142" i="8" s="1"/>
  <c r="H1141" i="8"/>
  <c r="K1141" i="8" s="1"/>
  <c r="H1140" i="8"/>
  <c r="H1139" i="8"/>
  <c r="K1139" i="8" s="1"/>
  <c r="H1138" i="8"/>
  <c r="K1138" i="8" s="1"/>
  <c r="H1137" i="8"/>
  <c r="I1137" i="8" s="1"/>
  <c r="J1137" i="8" s="1"/>
  <c r="H1136" i="8"/>
  <c r="I1136" i="8" s="1"/>
  <c r="J1136" i="8" s="1"/>
  <c r="H1135" i="8"/>
  <c r="K1135" i="8" s="1"/>
  <c r="H1134" i="8"/>
  <c r="K1134" i="8" s="1"/>
  <c r="H1133" i="8"/>
  <c r="K1133" i="8" s="1"/>
  <c r="H1132" i="8"/>
  <c r="K1132" i="8" s="1"/>
  <c r="H1131" i="8"/>
  <c r="I1131" i="8" s="1"/>
  <c r="J1131" i="8" s="1"/>
  <c r="H1130" i="8"/>
  <c r="I1130" i="8" s="1"/>
  <c r="J1130" i="8" s="1"/>
  <c r="H1129" i="8"/>
  <c r="K1129" i="8" s="1"/>
  <c r="H1128" i="8"/>
  <c r="K1128" i="8" s="1"/>
  <c r="H1127" i="8"/>
  <c r="K1127" i="8" s="1"/>
  <c r="H1126" i="8"/>
  <c r="I1126" i="8" s="1"/>
  <c r="J1126" i="8" s="1"/>
  <c r="H1125" i="8"/>
  <c r="I1125" i="8" s="1"/>
  <c r="J1125" i="8" s="1"/>
  <c r="H1124" i="8"/>
  <c r="I1124" i="8" s="1"/>
  <c r="J1124" i="8" s="1"/>
  <c r="H1123" i="8"/>
  <c r="K1123" i="8" s="1"/>
  <c r="H1122" i="8"/>
  <c r="K1122" i="8" s="1"/>
  <c r="H1121" i="8"/>
  <c r="K1121" i="8" s="1"/>
  <c r="H1120" i="8"/>
  <c r="K1120" i="8" s="1"/>
  <c r="H1119" i="8"/>
  <c r="I1119" i="8" s="1"/>
  <c r="J1119" i="8" s="1"/>
  <c r="H1118" i="8"/>
  <c r="I1118" i="8" s="1"/>
  <c r="J1118" i="8" s="1"/>
  <c r="H1117" i="8"/>
  <c r="K1117" i="8" s="1"/>
  <c r="H1116" i="8"/>
  <c r="K1116" i="8" s="1"/>
  <c r="H1115" i="8"/>
  <c r="K1115" i="8" s="1"/>
  <c r="H1114" i="8"/>
  <c r="K1114" i="8" s="1"/>
  <c r="H1113" i="8"/>
  <c r="I1113" i="8" s="1"/>
  <c r="J1113" i="8" s="1"/>
  <c r="H1112" i="8"/>
  <c r="I1112" i="8" s="1"/>
  <c r="J1112" i="8" s="1"/>
  <c r="H1111" i="8"/>
  <c r="K1111" i="8" s="1"/>
  <c r="H1110" i="8"/>
  <c r="K1110" i="8" s="1"/>
  <c r="H1109" i="8"/>
  <c r="K1109" i="8" s="1"/>
  <c r="H1108" i="8"/>
  <c r="K1108" i="8" s="1"/>
  <c r="H1107" i="8"/>
  <c r="I1107" i="8" s="1"/>
  <c r="J1107" i="8" s="1"/>
  <c r="H1106" i="8"/>
  <c r="I1106" i="8" s="1"/>
  <c r="J1106" i="8" s="1"/>
  <c r="H1105" i="8"/>
  <c r="K1105" i="8" s="1"/>
  <c r="H1104" i="8"/>
  <c r="I1104" i="8" s="1"/>
  <c r="J1104" i="8" s="1"/>
  <c r="H1103" i="8"/>
  <c r="K1103" i="8" s="1"/>
  <c r="H1102" i="8"/>
  <c r="K1102" i="8" s="1"/>
  <c r="H1101" i="8"/>
  <c r="I1101" i="8" s="1"/>
  <c r="J1101" i="8" s="1"/>
  <c r="H1100" i="8"/>
  <c r="I1100" i="8" s="1"/>
  <c r="J1100" i="8" s="1"/>
  <c r="H1099" i="8"/>
  <c r="K1099" i="8" s="1"/>
  <c r="H1098" i="8"/>
  <c r="K1098" i="8" s="1"/>
  <c r="H1097" i="8"/>
  <c r="K1097" i="8" s="1"/>
  <c r="H1096" i="8"/>
  <c r="K1096" i="8" s="1"/>
  <c r="H1095" i="8"/>
  <c r="I1095" i="8" s="1"/>
  <c r="J1095" i="8" s="1"/>
  <c r="H1094" i="8"/>
  <c r="I1094" i="8" s="1"/>
  <c r="J1094" i="8" s="1"/>
  <c r="H1093" i="8"/>
  <c r="K1093" i="8" s="1"/>
  <c r="H1092" i="8"/>
  <c r="K1092" i="8" s="1"/>
  <c r="H1091" i="8"/>
  <c r="K1091" i="8" s="1"/>
  <c r="H1090" i="8"/>
  <c r="I1090" i="8" s="1"/>
  <c r="J1090" i="8" s="1"/>
  <c r="H1089" i="8"/>
  <c r="I1089" i="8" s="1"/>
  <c r="J1089" i="8" s="1"/>
  <c r="H1088" i="8"/>
  <c r="I1088" i="8" s="1"/>
  <c r="J1088" i="8" s="1"/>
  <c r="H1087" i="8"/>
  <c r="K1087" i="8" s="1"/>
  <c r="H1086" i="8"/>
  <c r="K1086" i="8" s="1"/>
  <c r="H1085" i="8"/>
  <c r="K1085" i="8" s="1"/>
  <c r="H1084" i="8"/>
  <c r="K1084" i="8" s="1"/>
  <c r="H1083" i="8"/>
  <c r="I1083" i="8" s="1"/>
  <c r="J1083" i="8" s="1"/>
  <c r="H1082" i="8"/>
  <c r="I1082" i="8" s="1"/>
  <c r="J1082" i="8" s="1"/>
  <c r="H1081" i="8"/>
  <c r="K1081" i="8" s="1"/>
  <c r="H1080" i="8"/>
  <c r="K1080" i="8" s="1"/>
  <c r="H1079" i="8"/>
  <c r="K1079" i="8" s="1"/>
  <c r="H1078" i="8"/>
  <c r="K1078" i="8" s="1"/>
  <c r="H1077" i="8"/>
  <c r="I1077" i="8" s="1"/>
  <c r="J1077" i="8" s="1"/>
  <c r="H1076" i="8"/>
  <c r="I1076" i="8" s="1"/>
  <c r="J1076" i="8" s="1"/>
  <c r="H1075" i="8"/>
  <c r="K1075" i="8" s="1"/>
  <c r="H1074" i="8"/>
  <c r="K1074" i="8" s="1"/>
  <c r="H1073" i="8"/>
  <c r="K1073" i="8" s="1"/>
  <c r="H1072" i="8"/>
  <c r="K1072" i="8" s="1"/>
  <c r="H1071" i="8"/>
  <c r="I1071" i="8" s="1"/>
  <c r="J1071" i="8" s="1"/>
  <c r="H1070" i="8"/>
  <c r="I1070" i="8" s="1"/>
  <c r="J1070" i="8" s="1"/>
  <c r="H1069" i="8"/>
  <c r="K1069" i="8" s="1"/>
  <c r="H1068" i="8"/>
  <c r="I1068" i="8" s="1"/>
  <c r="J1068" i="8" s="1"/>
  <c r="H1067" i="8"/>
  <c r="K1067" i="8" s="1"/>
  <c r="H1066" i="8"/>
  <c r="K1066" i="8" s="1"/>
  <c r="H1065" i="8"/>
  <c r="I1065" i="8" s="1"/>
  <c r="J1065" i="8" s="1"/>
  <c r="H1064" i="8"/>
  <c r="I1064" i="8" s="1"/>
  <c r="J1064" i="8" s="1"/>
  <c r="H1063" i="8"/>
  <c r="K1063" i="8" s="1"/>
  <c r="H1062" i="8"/>
  <c r="K1062" i="8" s="1"/>
  <c r="H1061" i="8"/>
  <c r="K1061" i="8" s="1"/>
  <c r="H1060" i="8"/>
  <c r="K1060" i="8" s="1"/>
  <c r="H1059" i="8"/>
  <c r="I1059" i="8" s="1"/>
  <c r="J1059" i="8" s="1"/>
  <c r="H1058" i="8"/>
  <c r="I1058" i="8" s="1"/>
  <c r="J1058" i="8" s="1"/>
  <c r="H1057" i="8"/>
  <c r="K1057" i="8" s="1"/>
  <c r="H1056" i="8"/>
  <c r="K1056" i="8" s="1"/>
  <c r="H1055" i="8"/>
  <c r="K1055" i="8" s="1"/>
  <c r="H1054" i="8"/>
  <c r="I1054" i="8" s="1"/>
  <c r="J1054" i="8" s="1"/>
  <c r="H1053" i="8"/>
  <c r="I1053" i="8" s="1"/>
  <c r="J1053" i="8" s="1"/>
  <c r="H1052" i="8"/>
  <c r="I1052" i="8" s="1"/>
  <c r="J1052" i="8" s="1"/>
  <c r="H1051" i="8"/>
  <c r="H1050" i="8"/>
  <c r="K1050" i="8" s="1"/>
  <c r="H1049" i="8"/>
  <c r="K1049" i="8" s="1"/>
  <c r="H1048" i="8"/>
  <c r="K1048" i="8" s="1"/>
  <c r="H1047" i="8"/>
  <c r="I1047" i="8" s="1"/>
  <c r="J1047" i="8" s="1"/>
  <c r="H1046" i="8"/>
  <c r="I1046" i="8" s="1"/>
  <c r="J1046" i="8" s="1"/>
  <c r="H1045" i="8"/>
  <c r="K1045" i="8" s="1"/>
  <c r="H1044" i="8"/>
  <c r="K1044" i="8" s="1"/>
  <c r="H1043" i="8"/>
  <c r="K1043" i="8" s="1"/>
  <c r="H1042" i="8"/>
  <c r="K1042" i="8" s="1"/>
  <c r="H1041" i="8"/>
  <c r="I1041" i="8" s="1"/>
  <c r="J1041" i="8" s="1"/>
  <c r="H1040" i="8"/>
  <c r="I1040" i="8" s="1"/>
  <c r="J1040" i="8" s="1"/>
  <c r="H1039" i="8"/>
  <c r="K1039" i="8" s="1"/>
  <c r="H1038" i="8"/>
  <c r="K1038" i="8" s="1"/>
  <c r="H1037" i="8"/>
  <c r="K1037" i="8" s="1"/>
  <c r="H1036" i="8"/>
  <c r="K1036" i="8" s="1"/>
  <c r="H1035" i="8"/>
  <c r="I1035" i="8" s="1"/>
  <c r="J1035" i="8" s="1"/>
  <c r="H1034" i="8"/>
  <c r="I1034" i="8" s="1"/>
  <c r="J1034" i="8" s="1"/>
  <c r="H1033" i="8"/>
  <c r="K1033" i="8" s="1"/>
  <c r="H1032" i="8"/>
  <c r="I1032" i="8" s="1"/>
  <c r="J1032" i="8" s="1"/>
  <c r="H1031" i="8"/>
  <c r="H1030" i="8"/>
  <c r="K1030" i="8" s="1"/>
  <c r="H1029" i="8"/>
  <c r="H1028" i="8"/>
  <c r="I1028" i="8" s="1"/>
  <c r="J1028" i="8" s="1"/>
  <c r="H1027" i="8"/>
  <c r="K1027" i="8" s="1"/>
  <c r="H1026" i="8"/>
  <c r="K1026" i="8" s="1"/>
  <c r="H1025" i="8"/>
  <c r="H1024" i="8"/>
  <c r="K1024" i="8" s="1"/>
  <c r="H1023" i="8"/>
  <c r="H1022" i="8"/>
  <c r="I1022" i="8" s="1"/>
  <c r="J1022" i="8" s="1"/>
  <c r="H1021" i="8"/>
  <c r="K1021" i="8" s="1"/>
  <c r="H1020" i="8"/>
  <c r="K1020" i="8" s="1"/>
  <c r="H1019" i="8"/>
  <c r="H1018" i="8"/>
  <c r="I1018" i="8" s="1"/>
  <c r="J1018" i="8" s="1"/>
  <c r="H1017" i="8"/>
  <c r="H1016" i="8"/>
  <c r="I1016" i="8" s="1"/>
  <c r="J1016" i="8" s="1"/>
  <c r="H1015" i="8"/>
  <c r="K1015" i="8" s="1"/>
  <c r="H1014" i="8"/>
  <c r="K1014" i="8" s="1"/>
  <c r="H1013" i="8"/>
  <c r="H1012" i="8"/>
  <c r="K1012" i="8" s="1"/>
  <c r="H1011" i="8"/>
  <c r="H1010" i="8"/>
  <c r="I1010" i="8" s="1"/>
  <c r="J1010" i="8" s="1"/>
  <c r="H1009" i="8"/>
  <c r="H1008" i="8"/>
  <c r="K1008" i="8" s="1"/>
  <c r="H1007" i="8"/>
  <c r="H1006" i="8"/>
  <c r="K1006" i="8" s="1"/>
  <c r="H1005" i="8"/>
  <c r="H1004" i="8"/>
  <c r="I1004" i="8" s="1"/>
  <c r="J1004" i="8" s="1"/>
  <c r="H1003" i="8"/>
  <c r="K1003" i="8" s="1"/>
  <c r="H1002" i="8"/>
  <c r="K1002" i="8" s="1"/>
  <c r="H1001" i="8"/>
  <c r="H1000" i="8"/>
  <c r="K1000" i="8" s="1"/>
  <c r="H999" i="8"/>
  <c r="H998" i="8"/>
  <c r="I998" i="8" s="1"/>
  <c r="J998" i="8" s="1"/>
  <c r="H997" i="8"/>
  <c r="K997" i="8" s="1"/>
  <c r="H996" i="8"/>
  <c r="I996" i="8" s="1"/>
  <c r="J996" i="8" s="1"/>
  <c r="H995" i="8"/>
  <c r="H994" i="8"/>
  <c r="K994" i="8" s="1"/>
  <c r="H993" i="8"/>
  <c r="H992" i="8"/>
  <c r="I992" i="8" s="1"/>
  <c r="J992" i="8" s="1"/>
  <c r="H991" i="8"/>
  <c r="K991" i="8" s="1"/>
  <c r="H990" i="8"/>
  <c r="K990" i="8" s="1"/>
  <c r="H989" i="8"/>
  <c r="H988" i="8"/>
  <c r="K988" i="8" s="1"/>
  <c r="H987" i="8"/>
  <c r="H986" i="8"/>
  <c r="I986" i="8" s="1"/>
  <c r="J986" i="8" s="1"/>
  <c r="H985" i="8"/>
  <c r="K985" i="8" s="1"/>
  <c r="H984" i="8"/>
  <c r="K984" i="8" s="1"/>
  <c r="H983" i="8"/>
  <c r="H982" i="8"/>
  <c r="I982" i="8" s="1"/>
  <c r="J982" i="8" s="1"/>
  <c r="H981" i="8"/>
  <c r="H980" i="8"/>
  <c r="I980" i="8" s="1"/>
  <c r="J980" i="8" s="1"/>
  <c r="H979" i="8"/>
  <c r="K979" i="8" s="1"/>
  <c r="H978" i="8"/>
  <c r="K978" i="8" s="1"/>
  <c r="H977" i="8"/>
  <c r="H976" i="8"/>
  <c r="K976" i="8" s="1"/>
  <c r="H975" i="8"/>
  <c r="H974" i="8"/>
  <c r="I974" i="8" s="1"/>
  <c r="J974" i="8" s="1"/>
  <c r="H973" i="8"/>
  <c r="K973" i="8" s="1"/>
  <c r="H972" i="8"/>
  <c r="K972" i="8" s="1"/>
  <c r="H971" i="8"/>
  <c r="H970" i="8"/>
  <c r="H969" i="8"/>
  <c r="H968" i="8"/>
  <c r="I968" i="8" s="1"/>
  <c r="J968" i="8" s="1"/>
  <c r="H967" i="8"/>
  <c r="K967" i="8" s="1"/>
  <c r="H966" i="8"/>
  <c r="K966" i="8" s="1"/>
  <c r="H965" i="8"/>
  <c r="H964" i="8"/>
  <c r="K964" i="8" s="1"/>
  <c r="H963" i="8"/>
  <c r="H962" i="8"/>
  <c r="I962" i="8" s="1"/>
  <c r="J962" i="8" s="1"/>
  <c r="H961" i="8"/>
  <c r="K961" i="8" s="1"/>
  <c r="H960" i="8"/>
  <c r="I960" i="8" s="1"/>
  <c r="J960" i="8" s="1"/>
  <c r="H959" i="8"/>
  <c r="H958" i="8"/>
  <c r="K958" i="8" s="1"/>
  <c r="H957" i="8"/>
  <c r="H956" i="8"/>
  <c r="I956" i="8" s="1"/>
  <c r="J956" i="8" s="1"/>
  <c r="H955" i="8"/>
  <c r="K955" i="8" s="1"/>
  <c r="H954" i="8"/>
  <c r="K954" i="8" s="1"/>
  <c r="H953" i="8"/>
  <c r="H952" i="8"/>
  <c r="K952" i="8" s="1"/>
  <c r="H951" i="8"/>
  <c r="H950" i="8"/>
  <c r="I950" i="8" s="1"/>
  <c r="J950" i="8" s="1"/>
  <c r="H949" i="8"/>
  <c r="K949" i="8" s="1"/>
  <c r="H948" i="8"/>
  <c r="K948" i="8" s="1"/>
  <c r="H947" i="8"/>
  <c r="H946" i="8"/>
  <c r="I946" i="8" s="1"/>
  <c r="J946" i="8" s="1"/>
  <c r="H945" i="8"/>
  <c r="H944" i="8"/>
  <c r="I944" i="8" s="1"/>
  <c r="J944" i="8" s="1"/>
  <c r="H943" i="8"/>
  <c r="K943" i="8" s="1"/>
  <c r="H942" i="8"/>
  <c r="K942" i="8" s="1"/>
  <c r="H941" i="8"/>
  <c r="H940" i="8"/>
  <c r="K940" i="8" s="1"/>
  <c r="H939" i="8"/>
  <c r="H938" i="8"/>
  <c r="I938" i="8" s="1"/>
  <c r="J938" i="8" s="1"/>
  <c r="H937" i="8"/>
  <c r="K937" i="8" s="1"/>
  <c r="H936" i="8"/>
  <c r="I936" i="8" s="1"/>
  <c r="J936" i="8" s="1"/>
  <c r="H935" i="8"/>
  <c r="H934" i="8"/>
  <c r="I934" i="8" s="1"/>
  <c r="J934" i="8" s="1"/>
  <c r="H933" i="8"/>
  <c r="I933" i="8" s="1"/>
  <c r="J933" i="8" s="1"/>
  <c r="H932" i="8"/>
  <c r="I932" i="8" s="1"/>
  <c r="J932" i="8" s="1"/>
  <c r="H931" i="8"/>
  <c r="K931" i="8" s="1"/>
  <c r="H930" i="8"/>
  <c r="K930" i="8" s="1"/>
  <c r="H929" i="8"/>
  <c r="H928" i="8"/>
  <c r="K928" i="8" s="1"/>
  <c r="H927" i="8"/>
  <c r="I927" i="8" s="1"/>
  <c r="J927" i="8" s="1"/>
  <c r="H926" i="8"/>
  <c r="I926" i="8" s="1"/>
  <c r="J926" i="8" s="1"/>
  <c r="H925" i="8"/>
  <c r="K925" i="8" s="1"/>
  <c r="H924" i="8"/>
  <c r="I924" i="8" s="1"/>
  <c r="J924" i="8" s="1"/>
  <c r="H923" i="8"/>
  <c r="H922" i="8"/>
  <c r="K922" i="8" s="1"/>
  <c r="H921" i="8"/>
  <c r="I921" i="8" s="1"/>
  <c r="J921" i="8" s="1"/>
  <c r="H920" i="8"/>
  <c r="I920" i="8" s="1"/>
  <c r="J920" i="8" s="1"/>
  <c r="H919" i="8"/>
  <c r="K919" i="8" s="1"/>
  <c r="H918" i="8"/>
  <c r="K918" i="8" s="1"/>
  <c r="H917" i="8"/>
  <c r="H916" i="8"/>
  <c r="K916" i="8" s="1"/>
  <c r="H915" i="8"/>
  <c r="I915" i="8" s="1"/>
  <c r="J915" i="8" s="1"/>
  <c r="H914" i="8"/>
  <c r="I914" i="8" s="1"/>
  <c r="J914" i="8" s="1"/>
  <c r="H913" i="8"/>
  <c r="K913" i="8" s="1"/>
  <c r="H912" i="8"/>
  <c r="I912" i="8" s="1"/>
  <c r="J912" i="8" s="1"/>
  <c r="H911" i="8"/>
  <c r="H910" i="8"/>
  <c r="K910" i="8" s="1"/>
  <c r="H909" i="8"/>
  <c r="I909" i="8" s="1"/>
  <c r="J909" i="8" s="1"/>
  <c r="H908" i="8"/>
  <c r="I908" i="8" s="1"/>
  <c r="J908" i="8" s="1"/>
  <c r="H907" i="8"/>
  <c r="K907" i="8" s="1"/>
  <c r="H906" i="8"/>
  <c r="I906" i="8" s="1"/>
  <c r="J906" i="8" s="1"/>
  <c r="H905" i="8"/>
  <c r="H904" i="8"/>
  <c r="I904" i="8" s="1"/>
  <c r="J904" i="8" s="1"/>
  <c r="H903" i="8"/>
  <c r="I903" i="8" s="1"/>
  <c r="J903" i="8" s="1"/>
  <c r="H902" i="8"/>
  <c r="I902" i="8" s="1"/>
  <c r="J902" i="8" s="1"/>
  <c r="H901" i="8"/>
  <c r="K901" i="8" s="1"/>
  <c r="H900" i="8"/>
  <c r="I900" i="8" s="1"/>
  <c r="J900" i="8" s="1"/>
  <c r="H899" i="8"/>
  <c r="H898" i="8"/>
  <c r="K898" i="8" s="1"/>
  <c r="H897" i="8"/>
  <c r="I897" i="8" s="1"/>
  <c r="J897" i="8" s="1"/>
  <c r="H896" i="8"/>
  <c r="I896" i="8" s="1"/>
  <c r="J896" i="8" s="1"/>
  <c r="H895" i="8"/>
  <c r="K895" i="8" s="1"/>
  <c r="H894" i="8"/>
  <c r="K894" i="8" s="1"/>
  <c r="H893" i="8"/>
  <c r="H892" i="8"/>
  <c r="I892" i="8" s="1"/>
  <c r="J892" i="8" s="1"/>
  <c r="H891" i="8"/>
  <c r="I891" i="8" s="1"/>
  <c r="J891" i="8" s="1"/>
  <c r="H890" i="8"/>
  <c r="I890" i="8" s="1"/>
  <c r="J890" i="8" s="1"/>
  <c r="H889" i="8"/>
  <c r="K889" i="8" s="1"/>
  <c r="H888" i="8"/>
  <c r="I888" i="8" s="1"/>
  <c r="J888" i="8" s="1"/>
  <c r="H887" i="8"/>
  <c r="H886" i="8"/>
  <c r="K886" i="8" s="1"/>
  <c r="H885" i="8"/>
  <c r="I885" i="8" s="1"/>
  <c r="J885" i="8" s="1"/>
  <c r="H884" i="8"/>
  <c r="I884" i="8" s="1"/>
  <c r="J884" i="8" s="1"/>
  <c r="H883" i="8"/>
  <c r="K883" i="8" s="1"/>
  <c r="H882" i="8"/>
  <c r="K882" i="8" s="1"/>
  <c r="H881" i="8"/>
  <c r="H880" i="8"/>
  <c r="I880" i="8" s="1"/>
  <c r="J880" i="8" s="1"/>
  <c r="H879" i="8"/>
  <c r="I879" i="8" s="1"/>
  <c r="J879" i="8" s="1"/>
  <c r="H878" i="8"/>
  <c r="I878" i="8" s="1"/>
  <c r="J878" i="8" s="1"/>
  <c r="H877" i="8"/>
  <c r="K877" i="8" s="1"/>
  <c r="H876" i="8"/>
  <c r="I876" i="8" s="1"/>
  <c r="J876" i="8" s="1"/>
  <c r="H875" i="8"/>
  <c r="H874" i="8"/>
  <c r="K874" i="8" s="1"/>
  <c r="H873" i="8"/>
  <c r="I873" i="8" s="1"/>
  <c r="J873" i="8" s="1"/>
  <c r="H872" i="8"/>
  <c r="I872" i="8" s="1"/>
  <c r="J872" i="8" s="1"/>
  <c r="H871" i="8"/>
  <c r="K871" i="8" s="1"/>
  <c r="H870" i="8"/>
  <c r="I870" i="8" s="1"/>
  <c r="J870" i="8" s="1"/>
  <c r="H869" i="8"/>
  <c r="H868" i="8"/>
  <c r="K868" i="8" s="1"/>
  <c r="H867" i="8"/>
  <c r="I867" i="8" s="1"/>
  <c r="J867" i="8" s="1"/>
  <c r="H866" i="8"/>
  <c r="I866" i="8" s="1"/>
  <c r="J866" i="8" s="1"/>
  <c r="H865" i="8"/>
  <c r="K865" i="8" s="1"/>
  <c r="H864" i="8"/>
  <c r="I864" i="8" s="1"/>
  <c r="J864" i="8" s="1"/>
  <c r="H863" i="8"/>
  <c r="H862" i="8"/>
  <c r="K862" i="8" s="1"/>
  <c r="H861" i="8"/>
  <c r="I861" i="8" s="1"/>
  <c r="J861" i="8" s="1"/>
  <c r="H860" i="8"/>
  <c r="I860" i="8" s="1"/>
  <c r="J860" i="8" s="1"/>
  <c r="H859" i="8"/>
  <c r="K859" i="8" s="1"/>
  <c r="H858" i="8"/>
  <c r="H857" i="8"/>
  <c r="H856" i="8"/>
  <c r="K856" i="8" s="1"/>
  <c r="H855" i="8"/>
  <c r="I855" i="8" s="1"/>
  <c r="J855" i="8" s="1"/>
  <c r="H854" i="8"/>
  <c r="I854" i="8" s="1"/>
  <c r="J854" i="8" s="1"/>
  <c r="H853" i="8"/>
  <c r="K853" i="8" s="1"/>
  <c r="H852" i="8"/>
  <c r="I852" i="8" s="1"/>
  <c r="J852" i="8" s="1"/>
  <c r="H851" i="8"/>
  <c r="H850" i="8"/>
  <c r="I850" i="8" s="1"/>
  <c r="J850" i="8" s="1"/>
  <c r="H849" i="8"/>
  <c r="I849" i="8" s="1"/>
  <c r="J849" i="8" s="1"/>
  <c r="H848" i="8"/>
  <c r="I848" i="8" s="1"/>
  <c r="J848" i="8" s="1"/>
  <c r="H847" i="8"/>
  <c r="K847" i="8" s="1"/>
  <c r="H846" i="8"/>
  <c r="K846" i="8" s="1"/>
  <c r="H845" i="8"/>
  <c r="H844" i="8"/>
  <c r="K844" i="8" s="1"/>
  <c r="H843" i="8"/>
  <c r="I843" i="8" s="1"/>
  <c r="J843" i="8" s="1"/>
  <c r="H842" i="8"/>
  <c r="I842" i="8" s="1"/>
  <c r="J842" i="8" s="1"/>
  <c r="H841" i="8"/>
  <c r="K841" i="8" s="1"/>
  <c r="H840" i="8"/>
  <c r="I840" i="8" s="1"/>
  <c r="J840" i="8" s="1"/>
  <c r="H839" i="8"/>
  <c r="H838" i="8"/>
  <c r="I838" i="8" s="1"/>
  <c r="J838" i="8" s="1"/>
  <c r="H837" i="8"/>
  <c r="I837" i="8" s="1"/>
  <c r="J837" i="8" s="1"/>
  <c r="H836" i="8"/>
  <c r="I836" i="8" s="1"/>
  <c r="J836" i="8" s="1"/>
  <c r="H835" i="8"/>
  <c r="K835" i="8" s="1"/>
  <c r="H834" i="8"/>
  <c r="I834" i="8" s="1"/>
  <c r="J834" i="8" s="1"/>
  <c r="H833" i="8"/>
  <c r="H832" i="8"/>
  <c r="K832" i="8" s="1"/>
  <c r="H831" i="8"/>
  <c r="I831" i="8" s="1"/>
  <c r="J831" i="8" s="1"/>
  <c r="H830" i="8"/>
  <c r="I830" i="8" s="1"/>
  <c r="J830" i="8" s="1"/>
  <c r="H829" i="8"/>
  <c r="K829" i="8" s="1"/>
  <c r="H828" i="8"/>
  <c r="I828" i="8" s="1"/>
  <c r="J828" i="8" s="1"/>
  <c r="H827" i="8"/>
  <c r="H826" i="8"/>
  <c r="I826" i="8" s="1"/>
  <c r="J826" i="8" s="1"/>
  <c r="H825" i="8"/>
  <c r="I825" i="8" s="1"/>
  <c r="J825" i="8" s="1"/>
  <c r="H824" i="8"/>
  <c r="I824" i="8" s="1"/>
  <c r="J824" i="8" s="1"/>
  <c r="H823" i="8"/>
  <c r="K823" i="8" s="1"/>
  <c r="H822" i="8"/>
  <c r="K822" i="8" s="1"/>
  <c r="H821" i="8"/>
  <c r="H820" i="8"/>
  <c r="K820" i="8" s="1"/>
  <c r="H819" i="8"/>
  <c r="I819" i="8" s="1"/>
  <c r="J819" i="8" s="1"/>
  <c r="H818" i="8"/>
  <c r="I818" i="8" s="1"/>
  <c r="J818" i="8" s="1"/>
  <c r="H817" i="8"/>
  <c r="K817" i="8" s="1"/>
  <c r="H816" i="8"/>
  <c r="I816" i="8" s="1"/>
  <c r="J816" i="8" s="1"/>
  <c r="H815" i="8"/>
  <c r="H814" i="8"/>
  <c r="K814" i="8" s="1"/>
  <c r="H813" i="8"/>
  <c r="I813" i="8" s="1"/>
  <c r="J813" i="8" s="1"/>
  <c r="H812" i="8"/>
  <c r="I812" i="8" s="1"/>
  <c r="J812" i="8" s="1"/>
  <c r="H811" i="8"/>
  <c r="K811" i="8" s="1"/>
  <c r="H810" i="8"/>
  <c r="K810" i="8" s="1"/>
  <c r="H809" i="8"/>
  <c r="H808" i="8"/>
  <c r="K808" i="8" s="1"/>
  <c r="H807" i="8"/>
  <c r="I807" i="8" s="1"/>
  <c r="J807" i="8" s="1"/>
  <c r="H806" i="8"/>
  <c r="I806" i="8" s="1"/>
  <c r="J806" i="8" s="1"/>
  <c r="H805" i="8"/>
  <c r="K805" i="8" s="1"/>
  <c r="H804" i="8"/>
  <c r="I804" i="8" s="1"/>
  <c r="J804" i="8" s="1"/>
  <c r="H803" i="8"/>
  <c r="H802" i="8"/>
  <c r="K802" i="8" s="1"/>
  <c r="H801" i="8"/>
  <c r="I801" i="8" s="1"/>
  <c r="J801" i="8" s="1"/>
  <c r="H800" i="8"/>
  <c r="I800" i="8" s="1"/>
  <c r="J800" i="8" s="1"/>
  <c r="H799" i="8"/>
  <c r="K799" i="8" s="1"/>
  <c r="H798" i="8"/>
  <c r="I798" i="8" s="1"/>
  <c r="J798" i="8" s="1"/>
  <c r="H797" i="8"/>
  <c r="H796" i="8"/>
  <c r="I796" i="8" s="1"/>
  <c r="J796" i="8" s="1"/>
  <c r="H795" i="8"/>
  <c r="I795" i="8" s="1"/>
  <c r="J795" i="8" s="1"/>
  <c r="H794" i="8"/>
  <c r="I794" i="8" s="1"/>
  <c r="J794" i="8" s="1"/>
  <c r="H793" i="8"/>
  <c r="K793" i="8" s="1"/>
  <c r="H792" i="8"/>
  <c r="I792" i="8" s="1"/>
  <c r="J792" i="8" s="1"/>
  <c r="H791" i="8"/>
  <c r="H790" i="8"/>
  <c r="I790" i="8" s="1"/>
  <c r="J790" i="8" s="1"/>
  <c r="H789" i="8"/>
  <c r="I789" i="8" s="1"/>
  <c r="J789" i="8" s="1"/>
  <c r="H788" i="8"/>
  <c r="I788" i="8" s="1"/>
  <c r="J788" i="8" s="1"/>
  <c r="H787" i="8"/>
  <c r="K787" i="8" s="1"/>
  <c r="H786" i="8"/>
  <c r="I786" i="8" s="1"/>
  <c r="J786" i="8" s="1"/>
  <c r="H785" i="8"/>
  <c r="H784" i="8"/>
  <c r="I784" i="8" s="1"/>
  <c r="J784" i="8" s="1"/>
  <c r="H783" i="8"/>
  <c r="I783" i="8" s="1"/>
  <c r="J783" i="8" s="1"/>
  <c r="H782" i="8"/>
  <c r="I782" i="8" s="1"/>
  <c r="J782" i="8" s="1"/>
  <c r="H781" i="8"/>
  <c r="K781" i="8" s="1"/>
  <c r="H780" i="8"/>
  <c r="I780" i="8" s="1"/>
  <c r="J780" i="8" s="1"/>
  <c r="H779" i="8"/>
  <c r="H778" i="8"/>
  <c r="K778" i="8" s="1"/>
  <c r="H777" i="8"/>
  <c r="I777" i="8" s="1"/>
  <c r="J777" i="8" s="1"/>
  <c r="H776" i="8"/>
  <c r="I776" i="8" s="1"/>
  <c r="J776" i="8" s="1"/>
  <c r="H775" i="8"/>
  <c r="K775" i="8" s="1"/>
  <c r="H774" i="8"/>
  <c r="K774" i="8" s="1"/>
  <c r="H773" i="8"/>
  <c r="H772" i="8"/>
  <c r="I772" i="8" s="1"/>
  <c r="J772" i="8" s="1"/>
  <c r="H771" i="8"/>
  <c r="I771" i="8" s="1"/>
  <c r="J771" i="8" s="1"/>
  <c r="H770" i="8"/>
  <c r="I770" i="8" s="1"/>
  <c r="J770" i="8" s="1"/>
  <c r="H769" i="8"/>
  <c r="K769" i="8" s="1"/>
  <c r="H768" i="8"/>
  <c r="K768" i="8" s="1"/>
  <c r="H767" i="8"/>
  <c r="H766" i="8"/>
  <c r="K766" i="8" s="1"/>
  <c r="H765" i="8"/>
  <c r="I765" i="8" s="1"/>
  <c r="J765" i="8" s="1"/>
  <c r="H764" i="8"/>
  <c r="I764" i="8" s="1"/>
  <c r="J764" i="8" s="1"/>
  <c r="H763" i="8"/>
  <c r="K763" i="8" s="1"/>
  <c r="H762" i="8"/>
  <c r="I762" i="8" s="1"/>
  <c r="J762" i="8" s="1"/>
  <c r="H761" i="8"/>
  <c r="H760" i="8"/>
  <c r="K760" i="8" s="1"/>
  <c r="H759" i="8"/>
  <c r="I759" i="8" s="1"/>
  <c r="J759" i="8" s="1"/>
  <c r="H758" i="8"/>
  <c r="I758" i="8" s="1"/>
  <c r="J758" i="8" s="1"/>
  <c r="H757" i="8"/>
  <c r="K757" i="8" s="1"/>
  <c r="H756" i="8"/>
  <c r="I756" i="8" s="1"/>
  <c r="J756" i="8" s="1"/>
  <c r="H755" i="8"/>
  <c r="H754" i="8"/>
  <c r="K754" i="8" s="1"/>
  <c r="H753" i="8"/>
  <c r="I753" i="8" s="1"/>
  <c r="J753" i="8" s="1"/>
  <c r="H752" i="8"/>
  <c r="I752" i="8" s="1"/>
  <c r="J752" i="8" s="1"/>
  <c r="H751" i="8"/>
  <c r="K751" i="8" s="1"/>
  <c r="H750" i="8"/>
  <c r="I750" i="8" s="1"/>
  <c r="J750" i="8" s="1"/>
  <c r="H749" i="8"/>
  <c r="H748" i="8"/>
  <c r="K748" i="8" s="1"/>
  <c r="H747" i="8"/>
  <c r="I747" i="8" s="1"/>
  <c r="J747" i="8" s="1"/>
  <c r="H746" i="8"/>
  <c r="H745" i="8"/>
  <c r="K745" i="8" s="1"/>
  <c r="H744" i="8"/>
  <c r="I744" i="8" s="1"/>
  <c r="J744" i="8" s="1"/>
  <c r="H743" i="8"/>
  <c r="H742" i="8"/>
  <c r="I742" i="8" s="1"/>
  <c r="J742" i="8" s="1"/>
  <c r="H741" i="8"/>
  <c r="I741" i="8" s="1"/>
  <c r="J741" i="8" s="1"/>
  <c r="H740" i="8"/>
  <c r="I740" i="8" s="1"/>
  <c r="J740" i="8" s="1"/>
  <c r="H739" i="8"/>
  <c r="K739" i="8" s="1"/>
  <c r="H738" i="8"/>
  <c r="K738" i="8" s="1"/>
  <c r="H737" i="8"/>
  <c r="H736" i="8"/>
  <c r="K736" i="8" s="1"/>
  <c r="H735" i="8"/>
  <c r="I735" i="8" s="1"/>
  <c r="J735" i="8" s="1"/>
  <c r="H734" i="8"/>
  <c r="I734" i="8" s="1"/>
  <c r="J734" i="8" s="1"/>
  <c r="H733" i="8"/>
  <c r="K733" i="8" s="1"/>
  <c r="H732" i="8"/>
  <c r="K732" i="8" s="1"/>
  <c r="H731" i="8"/>
  <c r="H730" i="8"/>
  <c r="I730" i="8" s="1"/>
  <c r="J730" i="8" s="1"/>
  <c r="H729" i="8"/>
  <c r="I729" i="8" s="1"/>
  <c r="J729" i="8" s="1"/>
  <c r="H728" i="8"/>
  <c r="I728" i="8" s="1"/>
  <c r="J728" i="8" s="1"/>
  <c r="H727" i="8"/>
  <c r="K727" i="8" s="1"/>
  <c r="H726" i="8"/>
  <c r="I726" i="8" s="1"/>
  <c r="J726" i="8" s="1"/>
  <c r="H725" i="8"/>
  <c r="H724" i="8"/>
  <c r="K724" i="8" s="1"/>
  <c r="H723" i="8"/>
  <c r="I723" i="8" s="1"/>
  <c r="J723" i="8" s="1"/>
  <c r="H722" i="8"/>
  <c r="I722" i="8" s="1"/>
  <c r="J722" i="8" s="1"/>
  <c r="H721" i="8"/>
  <c r="K721" i="8" s="1"/>
  <c r="H720" i="8"/>
  <c r="I720" i="8" s="1"/>
  <c r="J720" i="8" s="1"/>
  <c r="H719" i="8"/>
  <c r="H718" i="8"/>
  <c r="H717" i="8"/>
  <c r="I717" i="8" s="1"/>
  <c r="J717" i="8" s="1"/>
  <c r="H716" i="8"/>
  <c r="I716" i="8" s="1"/>
  <c r="J716" i="8" s="1"/>
  <c r="H715" i="8"/>
  <c r="K715" i="8" s="1"/>
  <c r="H714" i="8"/>
  <c r="I714" i="8" s="1"/>
  <c r="J714" i="8" s="1"/>
  <c r="H713" i="8"/>
  <c r="H712" i="8"/>
  <c r="K712" i="8" s="1"/>
  <c r="H711" i="8"/>
  <c r="I711" i="8" s="1"/>
  <c r="J711" i="8" s="1"/>
  <c r="H710" i="8"/>
  <c r="I710" i="8" s="1"/>
  <c r="J710" i="8" s="1"/>
  <c r="H709" i="8"/>
  <c r="K709" i="8" s="1"/>
  <c r="H708" i="8"/>
  <c r="I708" i="8" s="1"/>
  <c r="J708" i="8" s="1"/>
  <c r="H707" i="8"/>
  <c r="H706" i="8"/>
  <c r="K706" i="8" s="1"/>
  <c r="H705" i="8"/>
  <c r="I705" i="8" s="1"/>
  <c r="J705" i="8" s="1"/>
  <c r="H704" i="8"/>
  <c r="I704" i="8" s="1"/>
  <c r="J704" i="8" s="1"/>
  <c r="H703" i="8"/>
  <c r="K703" i="8" s="1"/>
  <c r="H702" i="8"/>
  <c r="K702" i="8" s="1"/>
  <c r="H701" i="8"/>
  <c r="H700" i="8"/>
  <c r="I700" i="8" s="1"/>
  <c r="J700" i="8" s="1"/>
  <c r="H699" i="8"/>
  <c r="I699" i="8" s="1"/>
  <c r="J699" i="8" s="1"/>
  <c r="H698" i="8"/>
  <c r="I698" i="8" s="1"/>
  <c r="J698" i="8" s="1"/>
  <c r="H697" i="8"/>
  <c r="K697" i="8" s="1"/>
  <c r="H696" i="8"/>
  <c r="I696" i="8" s="1"/>
  <c r="J696" i="8" s="1"/>
  <c r="H695" i="8"/>
  <c r="H694" i="8"/>
  <c r="K694" i="8" s="1"/>
  <c r="H693" i="8"/>
  <c r="I693" i="8" s="1"/>
  <c r="J693" i="8" s="1"/>
  <c r="H692" i="8"/>
  <c r="I692" i="8" s="1"/>
  <c r="J692" i="8" s="1"/>
  <c r="H691" i="8"/>
  <c r="K691" i="8" s="1"/>
  <c r="H690" i="8"/>
  <c r="I690" i="8" s="1"/>
  <c r="J690" i="8" s="1"/>
  <c r="H689" i="8"/>
  <c r="H688" i="8"/>
  <c r="I688" i="8" s="1"/>
  <c r="J688" i="8" s="1"/>
  <c r="H687" i="8"/>
  <c r="I687" i="8" s="1"/>
  <c r="J687" i="8" s="1"/>
  <c r="H686" i="8"/>
  <c r="H685" i="8"/>
  <c r="K685" i="8" s="1"/>
  <c r="H684" i="8"/>
  <c r="I684" i="8" s="1"/>
  <c r="J684" i="8" s="1"/>
  <c r="H683" i="8"/>
  <c r="H682" i="8"/>
  <c r="K682" i="8" s="1"/>
  <c r="H681" i="8"/>
  <c r="I681" i="8" s="1"/>
  <c r="J681" i="8" s="1"/>
  <c r="H680" i="8"/>
  <c r="I680" i="8" s="1"/>
  <c r="J680" i="8" s="1"/>
  <c r="H679" i="8"/>
  <c r="K679" i="8" s="1"/>
  <c r="H678" i="8"/>
  <c r="I678" i="8" s="1"/>
  <c r="J678" i="8" s="1"/>
  <c r="H677" i="8"/>
  <c r="H676" i="8"/>
  <c r="I676" i="8" s="1"/>
  <c r="J676" i="8" s="1"/>
  <c r="H675" i="8"/>
  <c r="I675" i="8" s="1"/>
  <c r="J675" i="8" s="1"/>
  <c r="H674" i="8"/>
  <c r="I674" i="8" s="1"/>
  <c r="J674" i="8" s="1"/>
  <c r="H673" i="8"/>
  <c r="K673" i="8" s="1"/>
  <c r="H672" i="8"/>
  <c r="I672" i="8" s="1"/>
  <c r="J672" i="8" s="1"/>
  <c r="H671" i="8"/>
  <c r="H670" i="8"/>
  <c r="K670" i="8" s="1"/>
  <c r="H669" i="8"/>
  <c r="I669" i="8" s="1"/>
  <c r="J669" i="8" s="1"/>
  <c r="H668" i="8"/>
  <c r="I668" i="8" s="1"/>
  <c r="J668" i="8" s="1"/>
  <c r="H667" i="8"/>
  <c r="K667" i="8" s="1"/>
  <c r="H666" i="8"/>
  <c r="K666" i="8" s="1"/>
  <c r="H665" i="8"/>
  <c r="H664" i="8"/>
  <c r="H663" i="8"/>
  <c r="I663" i="8" s="1"/>
  <c r="J663" i="8" s="1"/>
  <c r="H662" i="8"/>
  <c r="I662" i="8" s="1"/>
  <c r="J662" i="8" s="1"/>
  <c r="H661" i="8"/>
  <c r="K661" i="8" s="1"/>
  <c r="H660" i="8"/>
  <c r="K660" i="8" s="1"/>
  <c r="H659" i="8"/>
  <c r="H658" i="8"/>
  <c r="K658" i="8" s="1"/>
  <c r="H657" i="8"/>
  <c r="I657" i="8" s="1"/>
  <c r="J657" i="8" s="1"/>
  <c r="H656" i="8"/>
  <c r="I656" i="8" s="1"/>
  <c r="J656" i="8" s="1"/>
  <c r="H655" i="8"/>
  <c r="K655" i="8" s="1"/>
  <c r="H654" i="8"/>
  <c r="I654" i="8" s="1"/>
  <c r="J654" i="8" s="1"/>
  <c r="H653" i="8"/>
  <c r="H652" i="8"/>
  <c r="K652" i="8" s="1"/>
  <c r="H651" i="8"/>
  <c r="I651" i="8" s="1"/>
  <c r="J651" i="8" s="1"/>
  <c r="H650" i="8"/>
  <c r="I650" i="8" s="1"/>
  <c r="J650" i="8" s="1"/>
  <c r="H649" i="8"/>
  <c r="K649" i="8" s="1"/>
  <c r="H648" i="8"/>
  <c r="I648" i="8" s="1"/>
  <c r="J648" i="8" s="1"/>
  <c r="H647" i="8"/>
  <c r="H646" i="8"/>
  <c r="K646" i="8" s="1"/>
  <c r="H645" i="8"/>
  <c r="I645" i="8" s="1"/>
  <c r="J645" i="8" s="1"/>
  <c r="H644" i="8"/>
  <c r="H643" i="8"/>
  <c r="K643" i="8" s="1"/>
  <c r="H642" i="8"/>
  <c r="I642" i="8" s="1"/>
  <c r="J642" i="8" s="1"/>
  <c r="H641" i="8"/>
  <c r="H640" i="8"/>
  <c r="K640" i="8" s="1"/>
  <c r="H639" i="8"/>
  <c r="I639" i="8" s="1"/>
  <c r="J639" i="8" s="1"/>
  <c r="H638" i="8"/>
  <c r="I638" i="8" s="1"/>
  <c r="J638" i="8" s="1"/>
  <c r="H637" i="8"/>
  <c r="K637" i="8" s="1"/>
  <c r="H636" i="8"/>
  <c r="I636" i="8" s="1"/>
  <c r="J636" i="8" s="1"/>
  <c r="H635" i="8"/>
  <c r="H634" i="8"/>
  <c r="I634" i="8" s="1"/>
  <c r="J634" i="8" s="1"/>
  <c r="H633" i="8"/>
  <c r="I633" i="8" s="1"/>
  <c r="J633" i="8" s="1"/>
  <c r="H632" i="8"/>
  <c r="I632" i="8" s="1"/>
  <c r="J632" i="8" s="1"/>
  <c r="H631" i="8"/>
  <c r="K631" i="8" s="1"/>
  <c r="H630" i="8"/>
  <c r="K630" i="8" s="1"/>
  <c r="H629" i="8"/>
  <c r="H628" i="8"/>
  <c r="K628" i="8" s="1"/>
  <c r="H627" i="8"/>
  <c r="I627" i="8" s="1"/>
  <c r="J627" i="8" s="1"/>
  <c r="H626" i="8"/>
  <c r="I626" i="8" s="1"/>
  <c r="J626" i="8" s="1"/>
  <c r="H625" i="8"/>
  <c r="K625" i="8" s="1"/>
  <c r="H624" i="8"/>
  <c r="I624" i="8" s="1"/>
  <c r="J624" i="8" s="1"/>
  <c r="H623" i="8"/>
  <c r="H622" i="8"/>
  <c r="I622" i="8" s="1"/>
  <c r="J622" i="8" s="1"/>
  <c r="H621" i="8"/>
  <c r="I621" i="8" s="1"/>
  <c r="J621" i="8" s="1"/>
  <c r="H620" i="8"/>
  <c r="I620" i="8" s="1"/>
  <c r="J620" i="8" s="1"/>
  <c r="H619" i="8"/>
  <c r="K619" i="8" s="1"/>
  <c r="H618" i="8"/>
  <c r="I618" i="8" s="1"/>
  <c r="J618" i="8" s="1"/>
  <c r="H617" i="8"/>
  <c r="H616" i="8"/>
  <c r="K616" i="8" s="1"/>
  <c r="H615" i="8"/>
  <c r="I615" i="8" s="1"/>
  <c r="J615" i="8" s="1"/>
  <c r="H614" i="8"/>
  <c r="I614" i="8" s="1"/>
  <c r="J614" i="8" s="1"/>
  <c r="H613" i="8"/>
  <c r="K613" i="8" s="1"/>
  <c r="H612" i="8"/>
  <c r="I612" i="8" s="1"/>
  <c r="J612" i="8" s="1"/>
  <c r="H611" i="8"/>
  <c r="H610" i="8"/>
  <c r="I610" i="8" s="1"/>
  <c r="J610" i="8" s="1"/>
  <c r="H609" i="8"/>
  <c r="I609" i="8" s="1"/>
  <c r="J609" i="8" s="1"/>
  <c r="H608" i="8"/>
  <c r="I608" i="8" s="1"/>
  <c r="J608" i="8" s="1"/>
  <c r="H607" i="8"/>
  <c r="K607" i="8" s="1"/>
  <c r="H606" i="8"/>
  <c r="K606" i="8" s="1"/>
  <c r="H605" i="8"/>
  <c r="H604" i="8"/>
  <c r="K604" i="8" s="1"/>
  <c r="H603" i="8"/>
  <c r="I603" i="8" s="1"/>
  <c r="J603" i="8" s="1"/>
  <c r="H602" i="8"/>
  <c r="I602" i="8" s="1"/>
  <c r="J602" i="8" s="1"/>
  <c r="H601" i="8"/>
  <c r="K601" i="8" s="1"/>
  <c r="H600" i="8"/>
  <c r="I600" i="8" s="1"/>
  <c r="J600" i="8" s="1"/>
  <c r="H599" i="8"/>
  <c r="H598" i="8"/>
  <c r="K598" i="8" s="1"/>
  <c r="H597" i="8"/>
  <c r="I597" i="8" s="1"/>
  <c r="J597" i="8" s="1"/>
  <c r="H596" i="8"/>
  <c r="I596" i="8" s="1"/>
  <c r="J596" i="8" s="1"/>
  <c r="H595" i="8"/>
  <c r="K595" i="8" s="1"/>
  <c r="H594" i="8"/>
  <c r="K594" i="8" s="1"/>
  <c r="H593" i="8"/>
  <c r="H592" i="8"/>
  <c r="K592" i="8" s="1"/>
  <c r="H591" i="8"/>
  <c r="I591" i="8" s="1"/>
  <c r="J591" i="8" s="1"/>
  <c r="H590" i="8"/>
  <c r="I590" i="8" s="1"/>
  <c r="J590" i="8" s="1"/>
  <c r="H589" i="8"/>
  <c r="K589" i="8" s="1"/>
  <c r="H588" i="8"/>
  <c r="I588" i="8" s="1"/>
  <c r="J588" i="8" s="1"/>
  <c r="H587" i="8"/>
  <c r="H586" i="8"/>
  <c r="K586" i="8" s="1"/>
  <c r="H585" i="8"/>
  <c r="I585" i="8" s="1"/>
  <c r="J585" i="8" s="1"/>
  <c r="H584" i="8"/>
  <c r="I584" i="8" s="1"/>
  <c r="J584" i="8" s="1"/>
  <c r="H583" i="8"/>
  <c r="K583" i="8" s="1"/>
  <c r="H582" i="8"/>
  <c r="I582" i="8" s="1"/>
  <c r="J582" i="8" s="1"/>
  <c r="H581" i="8"/>
  <c r="H580" i="8"/>
  <c r="I580" i="8" s="1"/>
  <c r="J580" i="8" s="1"/>
  <c r="H579" i="8"/>
  <c r="I579" i="8" s="1"/>
  <c r="J579" i="8" s="1"/>
  <c r="H578" i="8"/>
  <c r="I578" i="8" s="1"/>
  <c r="J578" i="8" s="1"/>
  <c r="H577" i="8"/>
  <c r="K577" i="8" s="1"/>
  <c r="H576" i="8"/>
  <c r="I576" i="8" s="1"/>
  <c r="J576" i="8" s="1"/>
  <c r="H575" i="8"/>
  <c r="H574" i="8"/>
  <c r="K574" i="8" s="1"/>
  <c r="H573" i="8"/>
  <c r="I573" i="8" s="1"/>
  <c r="J573" i="8" s="1"/>
  <c r="H572" i="8"/>
  <c r="I572" i="8" s="1"/>
  <c r="J572" i="8" s="1"/>
  <c r="H571" i="8"/>
  <c r="K571" i="8" s="1"/>
  <c r="H570" i="8"/>
  <c r="K570" i="8" s="1"/>
  <c r="H569" i="8"/>
  <c r="H568" i="8"/>
  <c r="I568" i="8" s="1"/>
  <c r="J568" i="8" s="1"/>
  <c r="H567" i="8"/>
  <c r="I567" i="8" s="1"/>
  <c r="J567" i="8" s="1"/>
  <c r="H566" i="8"/>
  <c r="I566" i="8" s="1"/>
  <c r="J566" i="8" s="1"/>
  <c r="H565" i="8"/>
  <c r="K565" i="8" s="1"/>
  <c r="H564" i="8"/>
  <c r="I564" i="8" s="1"/>
  <c r="J564" i="8" s="1"/>
  <c r="H563" i="8"/>
  <c r="H562" i="8"/>
  <c r="K562" i="8" s="1"/>
  <c r="H561" i="8"/>
  <c r="I561" i="8" s="1"/>
  <c r="J561" i="8" s="1"/>
  <c r="H560" i="8"/>
  <c r="I560" i="8" s="1"/>
  <c r="J560" i="8" s="1"/>
  <c r="H559" i="8"/>
  <c r="K559" i="8" s="1"/>
  <c r="H558" i="8"/>
  <c r="K558" i="8" s="1"/>
  <c r="H557" i="8"/>
  <c r="H556" i="8"/>
  <c r="H555" i="8"/>
  <c r="I555" i="8" s="1"/>
  <c r="J555" i="8" s="1"/>
  <c r="H554" i="8"/>
  <c r="I554" i="8" s="1"/>
  <c r="J554" i="8" s="1"/>
  <c r="H553" i="8"/>
  <c r="K553" i="8" s="1"/>
  <c r="H552" i="8"/>
  <c r="K552" i="8" s="1"/>
  <c r="H551" i="8"/>
  <c r="H550" i="8"/>
  <c r="K550" i="8" s="1"/>
  <c r="H549" i="8"/>
  <c r="I549" i="8" s="1"/>
  <c r="J549" i="8" s="1"/>
  <c r="H548" i="8"/>
  <c r="I548" i="8" s="1"/>
  <c r="J548" i="8" s="1"/>
  <c r="H547" i="8"/>
  <c r="K547" i="8" s="1"/>
  <c r="H546" i="8"/>
  <c r="H545" i="8"/>
  <c r="H544" i="8"/>
  <c r="K544" i="8" s="1"/>
  <c r="H543" i="8"/>
  <c r="I543" i="8" s="1"/>
  <c r="J543" i="8" s="1"/>
  <c r="H542" i="8"/>
  <c r="I542" i="8" s="1"/>
  <c r="J542" i="8" s="1"/>
  <c r="H541" i="8"/>
  <c r="H540" i="8"/>
  <c r="I540" i="8" s="1"/>
  <c r="J540" i="8" s="1"/>
  <c r="H539" i="8"/>
  <c r="H538" i="8"/>
  <c r="K538" i="8" s="1"/>
  <c r="H537" i="8"/>
  <c r="I537" i="8" s="1"/>
  <c r="J537" i="8" s="1"/>
  <c r="H536" i="8"/>
  <c r="I536" i="8" s="1"/>
  <c r="J536" i="8" s="1"/>
  <c r="H535" i="8"/>
  <c r="K535" i="8" s="1"/>
  <c r="H534" i="8"/>
  <c r="I534" i="8" s="1"/>
  <c r="J534" i="8" s="1"/>
  <c r="H533" i="8"/>
  <c r="H532" i="8"/>
  <c r="K532" i="8" s="1"/>
  <c r="H531" i="8"/>
  <c r="I531" i="8" s="1"/>
  <c r="J531" i="8" s="1"/>
  <c r="H530" i="8"/>
  <c r="I530" i="8" s="1"/>
  <c r="J530" i="8" s="1"/>
  <c r="H529" i="8"/>
  <c r="K529" i="8" s="1"/>
  <c r="H528" i="8"/>
  <c r="I528" i="8" s="1"/>
  <c r="J528" i="8" s="1"/>
  <c r="H527" i="8"/>
  <c r="H526" i="8"/>
  <c r="I526" i="8" s="1"/>
  <c r="J526" i="8" s="1"/>
  <c r="H525" i="8"/>
  <c r="I525" i="8" s="1"/>
  <c r="J525" i="8" s="1"/>
  <c r="H524" i="8"/>
  <c r="I524" i="8" s="1"/>
  <c r="J524" i="8" s="1"/>
  <c r="H523" i="8"/>
  <c r="K523" i="8" s="1"/>
  <c r="H522" i="8"/>
  <c r="K522" i="8" s="1"/>
  <c r="H521" i="8"/>
  <c r="H520" i="8"/>
  <c r="K520" i="8" s="1"/>
  <c r="H519" i="8"/>
  <c r="I519" i="8" s="1"/>
  <c r="J519" i="8" s="1"/>
  <c r="H518" i="8"/>
  <c r="I518" i="8" s="1"/>
  <c r="J518" i="8" s="1"/>
  <c r="H517" i="8"/>
  <c r="K517" i="8" s="1"/>
  <c r="H516" i="8"/>
  <c r="K516" i="8" s="1"/>
  <c r="H515" i="8"/>
  <c r="H514" i="8"/>
  <c r="I514" i="8" s="1"/>
  <c r="J514" i="8" s="1"/>
  <c r="H513" i="8"/>
  <c r="I513" i="8" s="1"/>
  <c r="J513" i="8" s="1"/>
  <c r="H512" i="8"/>
  <c r="I512" i="8" s="1"/>
  <c r="J512" i="8" s="1"/>
  <c r="H511" i="8"/>
  <c r="K511" i="8" s="1"/>
  <c r="H510" i="8"/>
  <c r="I510" i="8" s="1"/>
  <c r="J510" i="8" s="1"/>
  <c r="H509" i="8"/>
  <c r="H508" i="8"/>
  <c r="I508" i="8" s="1"/>
  <c r="J508" i="8" s="1"/>
  <c r="H507" i="8"/>
  <c r="I507" i="8" s="1"/>
  <c r="J507" i="8" s="1"/>
  <c r="H506" i="8"/>
  <c r="I506" i="8" s="1"/>
  <c r="J506" i="8" s="1"/>
  <c r="H505" i="8"/>
  <c r="K505" i="8" s="1"/>
  <c r="H504" i="8"/>
  <c r="I504" i="8" s="1"/>
  <c r="J504" i="8" s="1"/>
  <c r="H503" i="8"/>
  <c r="H502" i="8"/>
  <c r="K502" i="8" s="1"/>
  <c r="H501" i="8"/>
  <c r="I501" i="8" s="1"/>
  <c r="J501" i="8" s="1"/>
  <c r="H500" i="8"/>
  <c r="H499" i="8"/>
  <c r="K499" i="8" s="1"/>
  <c r="H498" i="8"/>
  <c r="I498" i="8" s="1"/>
  <c r="J498" i="8" s="1"/>
  <c r="H497" i="8"/>
  <c r="H496" i="8"/>
  <c r="K496" i="8" s="1"/>
  <c r="H495" i="8"/>
  <c r="I495" i="8" s="1"/>
  <c r="J495" i="8" s="1"/>
  <c r="H494" i="8"/>
  <c r="I494" i="8" s="1"/>
  <c r="J494" i="8" s="1"/>
  <c r="H493" i="8"/>
  <c r="K493" i="8" s="1"/>
  <c r="H492" i="8"/>
  <c r="I492" i="8" s="1"/>
  <c r="J492" i="8" s="1"/>
  <c r="H491" i="8"/>
  <c r="H490" i="8"/>
  <c r="K490" i="8" s="1"/>
  <c r="H489" i="8"/>
  <c r="I489" i="8" s="1"/>
  <c r="J489" i="8" s="1"/>
  <c r="H488" i="8"/>
  <c r="I488" i="8" s="1"/>
  <c r="J488" i="8" s="1"/>
  <c r="H487" i="8"/>
  <c r="K487" i="8" s="1"/>
  <c r="H486" i="8"/>
  <c r="K486" i="8" s="1"/>
  <c r="H485" i="8"/>
  <c r="H484" i="8"/>
  <c r="H483" i="8"/>
  <c r="I483" i="8" s="1"/>
  <c r="J483" i="8" s="1"/>
  <c r="H482" i="8"/>
  <c r="I482" i="8" s="1"/>
  <c r="J482" i="8" s="1"/>
  <c r="H481" i="8"/>
  <c r="K481" i="8" s="1"/>
  <c r="H480" i="8"/>
  <c r="I480" i="8" s="1"/>
  <c r="J480" i="8" s="1"/>
  <c r="H479" i="8"/>
  <c r="H478" i="8"/>
  <c r="K478" i="8" s="1"/>
  <c r="H477" i="8"/>
  <c r="I477" i="8" s="1"/>
  <c r="J477" i="8" s="1"/>
  <c r="H476" i="8"/>
  <c r="I476" i="8" s="1"/>
  <c r="J476" i="8" s="1"/>
  <c r="H475" i="8"/>
  <c r="K475" i="8" s="1"/>
  <c r="H474" i="8"/>
  <c r="I474" i="8" s="1"/>
  <c r="J474" i="8" s="1"/>
  <c r="H473" i="8"/>
  <c r="H472" i="8"/>
  <c r="I472" i="8" s="1"/>
  <c r="J472" i="8" s="1"/>
  <c r="H471" i="8"/>
  <c r="I471" i="8" s="1"/>
  <c r="J471" i="8" s="1"/>
  <c r="H470" i="8"/>
  <c r="I470" i="8" s="1"/>
  <c r="J470" i="8" s="1"/>
  <c r="H469" i="8"/>
  <c r="K469" i="8" s="1"/>
  <c r="H468" i="8"/>
  <c r="I468" i="8" s="1"/>
  <c r="J468" i="8" s="1"/>
  <c r="H467" i="8"/>
  <c r="H466" i="8"/>
  <c r="K466" i="8" s="1"/>
  <c r="H465" i="8"/>
  <c r="I465" i="8" s="1"/>
  <c r="J465" i="8" s="1"/>
  <c r="H464" i="8"/>
  <c r="I464" i="8" s="1"/>
  <c r="J464" i="8" s="1"/>
  <c r="H463" i="8"/>
  <c r="K463" i="8" s="1"/>
  <c r="H462" i="8"/>
  <c r="K462" i="8" s="1"/>
  <c r="H461" i="8"/>
  <c r="H460" i="8"/>
  <c r="I460" i="8" s="1"/>
  <c r="J460" i="8" s="1"/>
  <c r="H459" i="8"/>
  <c r="I459" i="8" s="1"/>
  <c r="J459" i="8" s="1"/>
  <c r="H458" i="8"/>
  <c r="I458" i="8" s="1"/>
  <c r="J458" i="8" s="1"/>
  <c r="H457" i="8"/>
  <c r="K457" i="8" s="1"/>
  <c r="H456" i="8"/>
  <c r="I456" i="8" s="1"/>
  <c r="J456" i="8" s="1"/>
  <c r="H455" i="8"/>
  <c r="H454" i="8"/>
  <c r="K454" i="8" s="1"/>
  <c r="H453" i="8"/>
  <c r="I453" i="8" s="1"/>
  <c r="J453" i="8" s="1"/>
  <c r="H452" i="8"/>
  <c r="I452" i="8" s="1"/>
  <c r="J452" i="8" s="1"/>
  <c r="H451" i="8"/>
  <c r="K451" i="8" s="1"/>
  <c r="H450" i="8"/>
  <c r="K450" i="8" s="1"/>
  <c r="H449" i="8"/>
  <c r="H448" i="8"/>
  <c r="K448" i="8" s="1"/>
  <c r="H447" i="8"/>
  <c r="I447" i="8" s="1"/>
  <c r="J447" i="8" s="1"/>
  <c r="H446" i="8"/>
  <c r="I446" i="8" s="1"/>
  <c r="J446" i="8" s="1"/>
  <c r="H445" i="8"/>
  <c r="K445" i="8" s="1"/>
  <c r="H444" i="8"/>
  <c r="K444" i="8" s="1"/>
  <c r="H443" i="8"/>
  <c r="H442" i="8"/>
  <c r="K442" i="8" s="1"/>
  <c r="H441" i="8"/>
  <c r="I441" i="8" s="1"/>
  <c r="J441" i="8" s="1"/>
  <c r="H440" i="8"/>
  <c r="I440" i="8" s="1"/>
  <c r="J440" i="8" s="1"/>
  <c r="H439" i="8"/>
  <c r="K439" i="8" s="1"/>
  <c r="H438" i="8"/>
  <c r="I438" i="8" s="1"/>
  <c r="J438" i="8" s="1"/>
  <c r="H437" i="8"/>
  <c r="H436" i="8"/>
  <c r="K436" i="8" s="1"/>
  <c r="H435" i="8"/>
  <c r="I435" i="8" s="1"/>
  <c r="J435" i="8" s="1"/>
  <c r="H434" i="8"/>
  <c r="I434" i="8" s="1"/>
  <c r="J434" i="8" s="1"/>
  <c r="H433" i="8"/>
  <c r="K433" i="8" s="1"/>
  <c r="H432" i="8"/>
  <c r="I432" i="8" s="1"/>
  <c r="J432" i="8" s="1"/>
  <c r="H431" i="8"/>
  <c r="H430" i="8"/>
  <c r="K430" i="8" s="1"/>
  <c r="H429" i="8"/>
  <c r="I429" i="8" s="1"/>
  <c r="J429" i="8" s="1"/>
  <c r="H428" i="8"/>
  <c r="I428" i="8" s="1"/>
  <c r="J428" i="8" s="1"/>
  <c r="H427" i="8"/>
  <c r="K427" i="8" s="1"/>
  <c r="H426" i="8"/>
  <c r="I426" i="8" s="1"/>
  <c r="J426" i="8" s="1"/>
  <c r="H425" i="8"/>
  <c r="H424" i="8"/>
  <c r="K424" i="8" s="1"/>
  <c r="H423" i="8"/>
  <c r="I423" i="8" s="1"/>
  <c r="J423" i="8" s="1"/>
  <c r="H422" i="8"/>
  <c r="I422" i="8" s="1"/>
  <c r="J422" i="8" s="1"/>
  <c r="H421" i="8"/>
  <c r="K421" i="8" s="1"/>
  <c r="H420" i="8"/>
  <c r="I420" i="8" s="1"/>
  <c r="J420" i="8" s="1"/>
  <c r="H419" i="8"/>
  <c r="H418" i="8"/>
  <c r="I418" i="8" s="1"/>
  <c r="J418" i="8" s="1"/>
  <c r="H417" i="8"/>
  <c r="I417" i="8" s="1"/>
  <c r="J417" i="8" s="1"/>
  <c r="H416" i="8"/>
  <c r="I416" i="8" s="1"/>
  <c r="J416" i="8" s="1"/>
  <c r="H415" i="8"/>
  <c r="K415" i="8" s="1"/>
  <c r="H414" i="8"/>
  <c r="K414" i="8" s="1"/>
  <c r="H413" i="8"/>
  <c r="H412" i="8"/>
  <c r="K412" i="8" s="1"/>
  <c r="H411" i="8"/>
  <c r="I411" i="8" s="1"/>
  <c r="J411" i="8" s="1"/>
  <c r="H410" i="8"/>
  <c r="I410" i="8" s="1"/>
  <c r="J410" i="8" s="1"/>
  <c r="H409" i="8"/>
  <c r="K409" i="8" s="1"/>
  <c r="H408" i="8"/>
  <c r="I408" i="8" s="1"/>
  <c r="J408" i="8" s="1"/>
  <c r="H407" i="8"/>
  <c r="H406" i="8"/>
  <c r="K406" i="8" s="1"/>
  <c r="H405" i="8"/>
  <c r="I405" i="8" s="1"/>
  <c r="J405" i="8" s="1"/>
  <c r="H404" i="8"/>
  <c r="I404" i="8" s="1"/>
  <c r="J404" i="8" s="1"/>
  <c r="H403" i="8"/>
  <c r="K403" i="8" s="1"/>
  <c r="H402" i="8"/>
  <c r="I402" i="8" s="1"/>
  <c r="J402" i="8" s="1"/>
  <c r="H401" i="8"/>
  <c r="H400" i="8"/>
  <c r="I400" i="8" s="1"/>
  <c r="J400" i="8" s="1"/>
  <c r="H399" i="8"/>
  <c r="I399" i="8" s="1"/>
  <c r="J399" i="8" s="1"/>
  <c r="H398" i="8"/>
  <c r="I398" i="8" s="1"/>
  <c r="J398" i="8" s="1"/>
  <c r="H397" i="8"/>
  <c r="H396" i="8"/>
  <c r="I396" i="8" s="1"/>
  <c r="J396" i="8" s="1"/>
  <c r="H395" i="8"/>
  <c r="H394" i="8"/>
  <c r="K394" i="8" s="1"/>
  <c r="H393" i="8"/>
  <c r="I393" i="8" s="1"/>
  <c r="J393" i="8" s="1"/>
  <c r="H392" i="8"/>
  <c r="H391" i="8"/>
  <c r="K391" i="8" s="1"/>
  <c r="H390" i="8"/>
  <c r="K390" i="8" s="1"/>
  <c r="H389" i="8"/>
  <c r="H388" i="8"/>
  <c r="H387" i="8"/>
  <c r="I387" i="8" s="1"/>
  <c r="J387" i="8" s="1"/>
  <c r="H386" i="8"/>
  <c r="I386" i="8" s="1"/>
  <c r="J386" i="8" s="1"/>
  <c r="H385" i="8"/>
  <c r="K385" i="8" s="1"/>
  <c r="H384" i="8"/>
  <c r="I384" i="8" s="1"/>
  <c r="J384" i="8" s="1"/>
  <c r="H383" i="8"/>
  <c r="I383" i="8" s="1"/>
  <c r="J383" i="8" s="1"/>
  <c r="H382" i="8"/>
  <c r="I382" i="8" s="1"/>
  <c r="J382" i="8" s="1"/>
  <c r="H381" i="8"/>
  <c r="I381" i="8" s="1"/>
  <c r="J381" i="8" s="1"/>
  <c r="H380" i="8"/>
  <c r="I380" i="8" s="1"/>
  <c r="J380" i="8" s="1"/>
  <c r="H379" i="8"/>
  <c r="K379" i="8" s="1"/>
  <c r="H378" i="8"/>
  <c r="K378" i="8" s="1"/>
  <c r="H377" i="8"/>
  <c r="I377" i="8" s="1"/>
  <c r="J377" i="8" s="1"/>
  <c r="H376" i="8"/>
  <c r="K376" i="8" s="1"/>
  <c r="H375" i="8"/>
  <c r="I375" i="8" s="1"/>
  <c r="J375" i="8" s="1"/>
  <c r="H374" i="8"/>
  <c r="I374" i="8" s="1"/>
  <c r="J374" i="8" s="1"/>
  <c r="H373" i="8"/>
  <c r="K373" i="8" s="1"/>
  <c r="H372" i="8"/>
  <c r="K372" i="8" s="1"/>
  <c r="H371" i="8"/>
  <c r="I371" i="8" s="1"/>
  <c r="J371" i="8" s="1"/>
  <c r="H370" i="8"/>
  <c r="I370" i="8" s="1"/>
  <c r="J370" i="8" s="1"/>
  <c r="H369" i="8"/>
  <c r="K369" i="8" s="1"/>
  <c r="H368" i="8"/>
  <c r="I368" i="8" s="1"/>
  <c r="J368" i="8" s="1"/>
  <c r="H367" i="8"/>
  <c r="K367" i="8" s="1"/>
  <c r="H366" i="8"/>
  <c r="I366" i="8" s="1"/>
  <c r="J366" i="8" s="1"/>
  <c r="H365" i="8"/>
  <c r="I365" i="8" s="1"/>
  <c r="J365" i="8" s="1"/>
  <c r="H364" i="8"/>
  <c r="K364" i="8" s="1"/>
  <c r="H363" i="8"/>
  <c r="I363" i="8" s="1"/>
  <c r="J363" i="8" s="1"/>
  <c r="H362" i="8"/>
  <c r="I362" i="8" s="1"/>
  <c r="J362" i="8" s="1"/>
  <c r="H361" i="8"/>
  <c r="K361" i="8" s="1"/>
  <c r="H360" i="8"/>
  <c r="I360" i="8" s="1"/>
  <c r="J360" i="8" s="1"/>
  <c r="H359" i="8"/>
  <c r="I359" i="8" s="1"/>
  <c r="J359" i="8" s="1"/>
  <c r="H358" i="8"/>
  <c r="I358" i="8" s="1"/>
  <c r="J358" i="8" s="1"/>
  <c r="H357" i="8"/>
  <c r="K357" i="8" s="1"/>
  <c r="H356" i="8"/>
  <c r="I356" i="8" s="1"/>
  <c r="J356" i="8" s="1"/>
  <c r="H355" i="8"/>
  <c r="K355" i="8" s="1"/>
  <c r="H354" i="8"/>
  <c r="I354" i="8" s="1"/>
  <c r="J354" i="8" s="1"/>
  <c r="H353" i="8"/>
  <c r="I353" i="8" s="1"/>
  <c r="J353" i="8" s="1"/>
  <c r="H352" i="8"/>
  <c r="K352" i="8" s="1"/>
  <c r="H351" i="8"/>
  <c r="I351" i="8" s="1"/>
  <c r="J351" i="8" s="1"/>
  <c r="H350" i="8"/>
  <c r="I350" i="8" s="1"/>
  <c r="J350" i="8" s="1"/>
  <c r="H349" i="8"/>
  <c r="K349" i="8" s="1"/>
  <c r="H348" i="8"/>
  <c r="I348" i="8" s="1"/>
  <c r="J348" i="8" s="1"/>
  <c r="H347" i="8"/>
  <c r="I347" i="8" s="1"/>
  <c r="J347" i="8" s="1"/>
  <c r="H346" i="8"/>
  <c r="K346" i="8" s="1"/>
  <c r="H345" i="8"/>
  <c r="I345" i="8" s="1"/>
  <c r="J345" i="8" s="1"/>
  <c r="H344" i="8"/>
  <c r="I344" i="8" s="1"/>
  <c r="J344" i="8" s="1"/>
  <c r="H343" i="8"/>
  <c r="K343" i="8" s="1"/>
  <c r="H342" i="8"/>
  <c r="K342" i="8" s="1"/>
  <c r="H341" i="8"/>
  <c r="I341" i="8" s="1"/>
  <c r="J341" i="8" s="1"/>
  <c r="H340" i="8"/>
  <c r="K340" i="8" s="1"/>
  <c r="H339" i="8"/>
  <c r="H338" i="8"/>
  <c r="I338" i="8" s="1"/>
  <c r="J338" i="8" s="1"/>
  <c r="H337" i="8"/>
  <c r="H336" i="8"/>
  <c r="K336" i="8" s="1"/>
  <c r="H335" i="8"/>
  <c r="I335" i="8" s="1"/>
  <c r="J335" i="8" s="1"/>
  <c r="H334" i="8"/>
  <c r="I334" i="8" s="1"/>
  <c r="J334" i="8" s="1"/>
  <c r="H333" i="8"/>
  <c r="K333" i="8" s="1"/>
  <c r="H332" i="8"/>
  <c r="I332" i="8" s="1"/>
  <c r="J332" i="8" s="1"/>
  <c r="H331" i="8"/>
  <c r="K331" i="8" s="1"/>
  <c r="H330" i="8"/>
  <c r="I330" i="8" s="1"/>
  <c r="J330" i="8" s="1"/>
  <c r="H329" i="8"/>
  <c r="I329" i="8" s="1"/>
  <c r="J329" i="8" s="1"/>
  <c r="H328" i="8"/>
  <c r="K328" i="8" s="1"/>
  <c r="H327" i="8"/>
  <c r="K327" i="8" s="1"/>
  <c r="H326" i="8"/>
  <c r="I326" i="8" s="1"/>
  <c r="J326" i="8" s="1"/>
  <c r="H325" i="8"/>
  <c r="K325" i="8" s="1"/>
  <c r="H324" i="8"/>
  <c r="I324" i="8" s="1"/>
  <c r="J324" i="8" s="1"/>
  <c r="H323" i="8"/>
  <c r="I323" i="8" s="1"/>
  <c r="J323" i="8" s="1"/>
  <c r="H322" i="8"/>
  <c r="K322" i="8" s="1"/>
  <c r="H321" i="8"/>
  <c r="I321" i="8" s="1"/>
  <c r="J321" i="8" s="1"/>
  <c r="H320" i="8"/>
  <c r="I320" i="8" s="1"/>
  <c r="J320" i="8" s="1"/>
  <c r="H319" i="8"/>
  <c r="K319" i="8" s="1"/>
  <c r="H318" i="8"/>
  <c r="I318" i="8" s="1"/>
  <c r="J318" i="8" s="1"/>
  <c r="H317" i="8"/>
  <c r="I317" i="8" s="1"/>
  <c r="J317" i="8" s="1"/>
  <c r="H316" i="8"/>
  <c r="K316" i="8" s="1"/>
  <c r="H315" i="8"/>
  <c r="K315" i="8" s="1"/>
  <c r="H314" i="8"/>
  <c r="I314" i="8" s="1"/>
  <c r="J314" i="8" s="1"/>
  <c r="H313" i="8"/>
  <c r="K313" i="8" s="1"/>
  <c r="H312" i="8"/>
  <c r="I312" i="8" s="1"/>
  <c r="J312" i="8" s="1"/>
  <c r="H311" i="8"/>
  <c r="I311" i="8" s="1"/>
  <c r="J311" i="8" s="1"/>
  <c r="H310" i="8"/>
  <c r="K310" i="8" s="1"/>
  <c r="H309" i="8"/>
  <c r="K309" i="8" s="1"/>
  <c r="H308" i="8"/>
  <c r="I308" i="8" s="1"/>
  <c r="J308" i="8" s="1"/>
  <c r="H307" i="8"/>
  <c r="K307" i="8" s="1"/>
  <c r="H306" i="8"/>
  <c r="I306" i="8" s="1"/>
  <c r="J306" i="8" s="1"/>
  <c r="H305" i="8"/>
  <c r="I305" i="8" s="1"/>
  <c r="J305" i="8" s="1"/>
  <c r="H304" i="8"/>
  <c r="K304" i="8" s="1"/>
  <c r="H303" i="8"/>
  <c r="I303" i="8" s="1"/>
  <c r="J303" i="8" s="1"/>
  <c r="H302" i="8"/>
  <c r="I302" i="8" s="1"/>
  <c r="J302" i="8" s="1"/>
  <c r="H301" i="8"/>
  <c r="K301" i="8" s="1"/>
  <c r="H300" i="8"/>
  <c r="K300" i="8" s="1"/>
  <c r="H299" i="8"/>
  <c r="I299" i="8" s="1"/>
  <c r="J299" i="8" s="1"/>
  <c r="H298" i="8"/>
  <c r="K298" i="8" s="1"/>
  <c r="H297" i="8"/>
  <c r="K297" i="8" s="1"/>
  <c r="H296" i="8"/>
  <c r="I296" i="8" s="1"/>
  <c r="J296" i="8" s="1"/>
  <c r="H295" i="8"/>
  <c r="K295" i="8" s="1"/>
  <c r="H294" i="8"/>
  <c r="I294" i="8" s="1"/>
  <c r="J294" i="8" s="1"/>
  <c r="H293" i="8"/>
  <c r="I293" i="8" s="1"/>
  <c r="J293" i="8" s="1"/>
  <c r="H292" i="8"/>
  <c r="K292" i="8" s="1"/>
  <c r="H291" i="8"/>
  <c r="I291" i="8" s="1"/>
  <c r="J291" i="8" s="1"/>
  <c r="H290" i="8"/>
  <c r="I290" i="8" s="1"/>
  <c r="J290" i="8" s="1"/>
  <c r="H289" i="8"/>
  <c r="K289" i="8" s="1"/>
  <c r="H288" i="8"/>
  <c r="I288" i="8" s="1"/>
  <c r="J288" i="8" s="1"/>
  <c r="H287" i="8"/>
  <c r="I287" i="8" s="1"/>
  <c r="J287" i="8" s="1"/>
  <c r="H286" i="8"/>
  <c r="K286" i="8" s="1"/>
  <c r="H285" i="8"/>
  <c r="I285" i="8" s="1"/>
  <c r="J285" i="8" s="1"/>
  <c r="H284" i="8"/>
  <c r="I284" i="8" s="1"/>
  <c r="J284" i="8" s="1"/>
  <c r="H283" i="8"/>
  <c r="I283" i="8" s="1"/>
  <c r="J283" i="8" s="1"/>
  <c r="H282" i="8"/>
  <c r="I282" i="8" s="1"/>
  <c r="J282" i="8" s="1"/>
  <c r="H281" i="8"/>
  <c r="I281" i="8" s="1"/>
  <c r="J281" i="8" s="1"/>
  <c r="H280" i="8"/>
  <c r="K280" i="8" s="1"/>
  <c r="H279" i="8"/>
  <c r="K279" i="8" s="1"/>
  <c r="H278" i="8"/>
  <c r="I278" i="8" s="1"/>
  <c r="J278" i="8" s="1"/>
  <c r="H277" i="8"/>
  <c r="K277" i="8" s="1"/>
  <c r="H276" i="8"/>
  <c r="K276" i="8" s="1"/>
  <c r="H275" i="8"/>
  <c r="I275" i="8" s="1"/>
  <c r="J275" i="8" s="1"/>
  <c r="H274" i="8"/>
  <c r="K274" i="8" s="1"/>
  <c r="H273" i="8"/>
  <c r="I273" i="8" s="1"/>
  <c r="J273" i="8" s="1"/>
  <c r="H272" i="8"/>
  <c r="I272" i="8" s="1"/>
  <c r="J272" i="8" s="1"/>
  <c r="H271" i="8"/>
  <c r="K271" i="8" s="1"/>
  <c r="H270" i="8"/>
  <c r="I270" i="8" s="1"/>
  <c r="J270" i="8" s="1"/>
  <c r="H269" i="8"/>
  <c r="I269" i="8" s="1"/>
  <c r="J269" i="8" s="1"/>
  <c r="H268" i="8"/>
  <c r="K268" i="8" s="1"/>
  <c r="H267" i="8"/>
  <c r="I267" i="8" s="1"/>
  <c r="J267" i="8" s="1"/>
  <c r="H266" i="8"/>
  <c r="I266" i="8" s="1"/>
  <c r="J266" i="8" s="1"/>
  <c r="H265" i="8"/>
  <c r="K265" i="8" s="1"/>
  <c r="H264" i="8"/>
  <c r="I264" i="8" s="1"/>
  <c r="J264" i="8" s="1"/>
  <c r="H263" i="8"/>
  <c r="I263" i="8" s="1"/>
  <c r="J263" i="8" s="1"/>
  <c r="H262" i="8"/>
  <c r="K262" i="8" s="1"/>
  <c r="H261" i="8"/>
  <c r="K261" i="8" s="1"/>
  <c r="H260" i="8"/>
  <c r="I260" i="8" s="1"/>
  <c r="J260" i="8" s="1"/>
  <c r="H259" i="8"/>
  <c r="K259" i="8" s="1"/>
  <c r="H258" i="8"/>
  <c r="K258" i="8" s="1"/>
  <c r="H257" i="8"/>
  <c r="I257" i="8" s="1"/>
  <c r="J257" i="8" s="1"/>
  <c r="H256" i="8"/>
  <c r="K256" i="8" s="1"/>
  <c r="H255" i="8"/>
  <c r="H254" i="8"/>
  <c r="I254" i="8" s="1"/>
  <c r="J254" i="8" s="1"/>
  <c r="H253" i="8"/>
  <c r="K253" i="8" s="1"/>
  <c r="H252" i="8"/>
  <c r="I252" i="8" s="1"/>
  <c r="J252" i="8" s="1"/>
  <c r="H251" i="8"/>
  <c r="I251" i="8" s="1"/>
  <c r="J251" i="8" s="1"/>
  <c r="H250" i="8"/>
  <c r="K250" i="8" s="1"/>
  <c r="H249" i="8"/>
  <c r="I249" i="8" s="1"/>
  <c r="J249" i="8" s="1"/>
  <c r="H248" i="8"/>
  <c r="I248" i="8" s="1"/>
  <c r="J248" i="8" s="1"/>
  <c r="H247" i="8"/>
  <c r="I247" i="8" s="1"/>
  <c r="J247" i="8" s="1"/>
  <c r="H246" i="8"/>
  <c r="I246" i="8" s="1"/>
  <c r="J246" i="8" s="1"/>
  <c r="H245" i="8"/>
  <c r="I245" i="8" s="1"/>
  <c r="J245" i="8" s="1"/>
  <c r="H244" i="8"/>
  <c r="K244" i="8" s="1"/>
  <c r="H243" i="8"/>
  <c r="I243" i="8" s="1"/>
  <c r="J243" i="8" s="1"/>
  <c r="H242" i="8"/>
  <c r="I242" i="8" s="1"/>
  <c r="J242" i="8" s="1"/>
  <c r="H241" i="8"/>
  <c r="I241" i="8" s="1"/>
  <c r="J241" i="8" s="1"/>
  <c r="H240" i="8"/>
  <c r="I240" i="8" s="1"/>
  <c r="J240" i="8" s="1"/>
  <c r="H239" i="8"/>
  <c r="I239" i="8" s="1"/>
  <c r="J239" i="8" s="1"/>
  <c r="H238" i="8"/>
  <c r="K238" i="8" s="1"/>
  <c r="H237" i="8"/>
  <c r="I237" i="8" s="1"/>
  <c r="J237" i="8" s="1"/>
  <c r="H236" i="8"/>
  <c r="I236" i="8" s="1"/>
  <c r="J236" i="8" s="1"/>
  <c r="H235" i="8"/>
  <c r="K235" i="8" s="1"/>
  <c r="H234" i="8"/>
  <c r="H233" i="8"/>
  <c r="I233" i="8" s="1"/>
  <c r="J233" i="8" s="1"/>
  <c r="H232" i="8"/>
  <c r="K232" i="8" s="1"/>
  <c r="H231" i="8"/>
  <c r="K231" i="8" s="1"/>
  <c r="H230" i="8"/>
  <c r="I230" i="8" s="1"/>
  <c r="J230" i="8" s="1"/>
  <c r="H229" i="8"/>
  <c r="K229" i="8" s="1"/>
  <c r="H228" i="8"/>
  <c r="K228" i="8" s="1"/>
  <c r="H227" i="8"/>
  <c r="I227" i="8" s="1"/>
  <c r="J227" i="8" s="1"/>
  <c r="H226" i="8"/>
  <c r="K226" i="8" s="1"/>
  <c r="H225" i="8"/>
  <c r="K225" i="8" s="1"/>
  <c r="H224" i="8"/>
  <c r="K224" i="8" s="1"/>
  <c r="H223" i="8"/>
  <c r="K223" i="8" s="1"/>
  <c r="H222" i="8"/>
  <c r="I222" i="8" s="1"/>
  <c r="J222" i="8" s="1"/>
  <c r="H221" i="8"/>
  <c r="I221" i="8" s="1"/>
  <c r="J221" i="8" s="1"/>
  <c r="H220" i="8"/>
  <c r="I220" i="8" s="1"/>
  <c r="J220" i="8" s="1"/>
  <c r="H219" i="8"/>
  <c r="K219" i="8" s="1"/>
  <c r="H218" i="8"/>
  <c r="K218" i="8" s="1"/>
  <c r="H217" i="8"/>
  <c r="K217" i="8" s="1"/>
  <c r="H216" i="8"/>
  <c r="K216" i="8" s="1"/>
  <c r="H215" i="8"/>
  <c r="I215" i="8" s="1"/>
  <c r="J215" i="8" s="1"/>
  <c r="H214" i="8"/>
  <c r="I214" i="8" s="1"/>
  <c r="J214" i="8" s="1"/>
  <c r="H213" i="8"/>
  <c r="K213" i="8" s="1"/>
  <c r="H212" i="8"/>
  <c r="K212" i="8" s="1"/>
  <c r="H211" i="8"/>
  <c r="K211" i="8" s="1"/>
  <c r="H210" i="8"/>
  <c r="K210" i="8" s="1"/>
  <c r="H209" i="8"/>
  <c r="I209" i="8" s="1"/>
  <c r="J209" i="8" s="1"/>
  <c r="H208" i="8"/>
  <c r="I208" i="8" s="1"/>
  <c r="J208" i="8" s="1"/>
  <c r="H207" i="8"/>
  <c r="K207" i="8" s="1"/>
  <c r="H206" i="8"/>
  <c r="I206" i="8" s="1"/>
  <c r="J206" i="8" s="1"/>
  <c r="H205" i="8"/>
  <c r="K205" i="8" s="1"/>
  <c r="H204" i="8"/>
  <c r="K204" i="8" s="1"/>
  <c r="H203" i="8"/>
  <c r="I203" i="8" s="1"/>
  <c r="J203" i="8" s="1"/>
  <c r="H202" i="8"/>
  <c r="I202" i="8" s="1"/>
  <c r="J202" i="8" s="1"/>
  <c r="H201" i="8"/>
  <c r="K201" i="8" s="1"/>
  <c r="H200" i="8"/>
  <c r="I200" i="8" s="1"/>
  <c r="J200" i="8" s="1"/>
  <c r="H199" i="8"/>
  <c r="K199" i="8" s="1"/>
  <c r="H198" i="8"/>
  <c r="I198" i="8" s="1"/>
  <c r="J198" i="8" s="1"/>
  <c r="H197" i="8"/>
  <c r="I197" i="8" s="1"/>
  <c r="J197" i="8" s="1"/>
  <c r="H196" i="8"/>
  <c r="I196" i="8" s="1"/>
  <c r="J196" i="8" s="1"/>
  <c r="H195" i="8"/>
  <c r="H194" i="8"/>
  <c r="K194" i="8" s="1"/>
  <c r="H193" i="8"/>
  <c r="K193" i="8" s="1"/>
  <c r="H192" i="8"/>
  <c r="I192" i="8" s="1"/>
  <c r="J192" i="8" s="1"/>
  <c r="H191" i="8"/>
  <c r="I191" i="8" s="1"/>
  <c r="J191" i="8" s="1"/>
  <c r="H190" i="8"/>
  <c r="I190" i="8" s="1"/>
  <c r="J190" i="8" s="1"/>
  <c r="H189" i="8"/>
  <c r="K189" i="8" s="1"/>
  <c r="H188" i="8"/>
  <c r="K188" i="8" s="1"/>
  <c r="H187" i="8"/>
  <c r="K187" i="8" s="1"/>
  <c r="H186" i="8"/>
  <c r="I186" i="8" s="1"/>
  <c r="J186" i="8" s="1"/>
  <c r="H185" i="8"/>
  <c r="I185" i="8" s="1"/>
  <c r="J185" i="8" s="1"/>
  <c r="H184" i="8"/>
  <c r="I184" i="8" s="1"/>
  <c r="J184" i="8" s="1"/>
  <c r="H183" i="8"/>
  <c r="K183" i="8" s="1"/>
  <c r="H182" i="8"/>
  <c r="K182" i="8" s="1"/>
  <c r="H181" i="8"/>
  <c r="K181" i="8" s="1"/>
  <c r="H180" i="8"/>
  <c r="K180" i="8" s="1"/>
  <c r="H179" i="8"/>
  <c r="I179" i="8" s="1"/>
  <c r="J179" i="8" s="1"/>
  <c r="H178" i="8"/>
  <c r="I178" i="8" s="1"/>
  <c r="J178" i="8" s="1"/>
  <c r="H177" i="8"/>
  <c r="K177" i="8" s="1"/>
  <c r="H176" i="8"/>
  <c r="I176" i="8" s="1"/>
  <c r="J176" i="8" s="1"/>
  <c r="H175" i="8"/>
  <c r="K175" i="8" s="1"/>
  <c r="H174" i="8"/>
  <c r="K174" i="8" s="1"/>
  <c r="H173" i="8"/>
  <c r="I173" i="8" s="1"/>
  <c r="J173" i="8" s="1"/>
  <c r="H172" i="8"/>
  <c r="I172" i="8" s="1"/>
  <c r="J172" i="8" s="1"/>
  <c r="H171" i="8"/>
  <c r="K171" i="8" s="1"/>
  <c r="H170" i="8"/>
  <c r="I170" i="8" s="1"/>
  <c r="J170" i="8" s="1"/>
  <c r="H169" i="8"/>
  <c r="K169" i="8" s="1"/>
  <c r="H168" i="8"/>
  <c r="K168" i="8" s="1"/>
  <c r="H167" i="8"/>
  <c r="I167" i="8" s="1"/>
  <c r="J167" i="8" s="1"/>
  <c r="H166" i="8"/>
  <c r="I166" i="8" s="1"/>
  <c r="J166" i="8" s="1"/>
  <c r="H165" i="8"/>
  <c r="K165" i="8" s="1"/>
  <c r="H164" i="8"/>
  <c r="I164" i="8" s="1"/>
  <c r="J164" i="8" s="1"/>
  <c r="H163" i="8"/>
  <c r="K163" i="8" s="1"/>
  <c r="H162" i="8"/>
  <c r="I162" i="8" s="1"/>
  <c r="J162" i="8" s="1"/>
  <c r="H161" i="8"/>
  <c r="I161" i="8" s="1"/>
  <c r="J161" i="8" s="1"/>
  <c r="H160" i="8"/>
  <c r="I160" i="8" s="1"/>
  <c r="J160" i="8" s="1"/>
  <c r="H159" i="8"/>
  <c r="H158" i="8"/>
  <c r="K158" i="8" s="1"/>
  <c r="H157" i="8"/>
  <c r="K157" i="8" s="1"/>
  <c r="H156" i="8"/>
  <c r="I156" i="8" s="1"/>
  <c r="J156" i="8" s="1"/>
  <c r="H155" i="8"/>
  <c r="I155" i="8" s="1"/>
  <c r="J155" i="8" s="1"/>
  <c r="H154" i="8"/>
  <c r="I154" i="8" s="1"/>
  <c r="J154" i="8" s="1"/>
  <c r="H153" i="8"/>
  <c r="K153" i="8" s="1"/>
  <c r="H152" i="8"/>
  <c r="K152" i="8" s="1"/>
  <c r="H151" i="8"/>
  <c r="K151" i="8" s="1"/>
  <c r="H150" i="8"/>
  <c r="I150" i="8" s="1"/>
  <c r="J150" i="8" s="1"/>
  <c r="H149" i="8"/>
  <c r="I149" i="8" s="1"/>
  <c r="J149" i="8" s="1"/>
  <c r="H148" i="8"/>
  <c r="I148" i="8" s="1"/>
  <c r="J148" i="8" s="1"/>
  <c r="H147" i="8"/>
  <c r="K147" i="8" s="1"/>
  <c r="H146" i="8"/>
  <c r="K146" i="8" s="1"/>
  <c r="H145" i="8"/>
  <c r="K145" i="8" s="1"/>
  <c r="H144" i="8"/>
  <c r="K144" i="8" s="1"/>
  <c r="H143" i="8"/>
  <c r="I143" i="8" s="1"/>
  <c r="J143" i="8" s="1"/>
  <c r="H142" i="8"/>
  <c r="I142" i="8" s="1"/>
  <c r="J142" i="8" s="1"/>
  <c r="H141" i="8"/>
  <c r="K141" i="8" s="1"/>
  <c r="H140" i="8"/>
  <c r="K140" i="8" s="1"/>
  <c r="H139" i="8"/>
  <c r="K139" i="8" s="1"/>
  <c r="H138" i="8"/>
  <c r="K138" i="8" s="1"/>
  <c r="H137" i="8"/>
  <c r="I137" i="8" s="1"/>
  <c r="J137" i="8" s="1"/>
  <c r="H136" i="8"/>
  <c r="I136" i="8" s="1"/>
  <c r="J136" i="8" s="1"/>
  <c r="H135" i="8"/>
  <c r="K135" i="8" s="1"/>
  <c r="H134" i="8"/>
  <c r="I134" i="8" s="1"/>
  <c r="J134" i="8" s="1"/>
  <c r="H133" i="8"/>
  <c r="K133" i="8" s="1"/>
  <c r="H132" i="8"/>
  <c r="K132" i="8" s="1"/>
  <c r="H131" i="8"/>
  <c r="I131" i="8" s="1"/>
  <c r="J131" i="8" s="1"/>
  <c r="H130" i="8"/>
  <c r="I130" i="8" s="1"/>
  <c r="J130" i="8" s="1"/>
  <c r="H129" i="8"/>
  <c r="K129" i="8" s="1"/>
  <c r="H128" i="8"/>
  <c r="I128" i="8" s="1"/>
  <c r="J128" i="8" s="1"/>
  <c r="H127" i="8"/>
  <c r="K127" i="8" s="1"/>
  <c r="H126" i="8"/>
  <c r="I126" i="8" s="1"/>
  <c r="J126" i="8" s="1"/>
  <c r="H125" i="8"/>
  <c r="I125" i="8" s="1"/>
  <c r="J125" i="8" s="1"/>
  <c r="H124" i="8"/>
  <c r="I124" i="8" s="1"/>
  <c r="J124" i="8" s="1"/>
  <c r="H123" i="8"/>
  <c r="H122" i="8"/>
  <c r="K122" i="8" s="1"/>
  <c r="H121" i="8"/>
  <c r="K121" i="8" s="1"/>
  <c r="H120" i="8"/>
  <c r="I120" i="8" s="1"/>
  <c r="J120" i="8" s="1"/>
  <c r="H119" i="8"/>
  <c r="I119" i="8" s="1"/>
  <c r="J119" i="8" s="1"/>
  <c r="H118" i="8"/>
  <c r="I118" i="8" s="1"/>
  <c r="J118" i="8" s="1"/>
  <c r="H117" i="8"/>
  <c r="K117" i="8" s="1"/>
  <c r="H116" i="8"/>
  <c r="K116" i="8" s="1"/>
  <c r="H115" i="8"/>
  <c r="K115" i="8" s="1"/>
  <c r="H114" i="8"/>
  <c r="I114" i="8" s="1"/>
  <c r="J114" i="8" s="1"/>
  <c r="H113" i="8"/>
  <c r="I113" i="8" s="1"/>
  <c r="J113" i="8" s="1"/>
  <c r="H112" i="8"/>
  <c r="I112" i="8" s="1"/>
  <c r="J112" i="8" s="1"/>
  <c r="H111" i="8"/>
  <c r="K111" i="8" s="1"/>
  <c r="H110" i="8"/>
  <c r="K110" i="8" s="1"/>
  <c r="H109" i="8"/>
  <c r="K109" i="8" s="1"/>
  <c r="H108" i="8"/>
  <c r="K108" i="8" s="1"/>
  <c r="H107" i="8"/>
  <c r="I107" i="8" s="1"/>
  <c r="J107" i="8" s="1"/>
  <c r="H106" i="8"/>
  <c r="I106" i="8" s="1"/>
  <c r="J106" i="8" s="1"/>
  <c r="H105" i="8"/>
  <c r="K105" i="8" s="1"/>
  <c r="H104" i="8"/>
  <c r="I104" i="8" s="1"/>
  <c r="J104" i="8" s="1"/>
  <c r="H103" i="8"/>
  <c r="K103" i="8" s="1"/>
  <c r="H102" i="8"/>
  <c r="K102" i="8" s="1"/>
  <c r="H101" i="8"/>
  <c r="I101" i="8" s="1"/>
  <c r="J101" i="8" s="1"/>
  <c r="H100" i="8"/>
  <c r="I100" i="8" s="1"/>
  <c r="J100" i="8" s="1"/>
  <c r="H99" i="8"/>
  <c r="K99" i="8" s="1"/>
  <c r="H98" i="8"/>
  <c r="H97" i="8"/>
  <c r="K97" i="8" s="1"/>
  <c r="H96" i="8"/>
  <c r="K96" i="8" s="1"/>
  <c r="H95" i="8"/>
  <c r="I95" i="8" s="1"/>
  <c r="J95" i="8" s="1"/>
  <c r="H94" i="8"/>
  <c r="I94" i="8" s="1"/>
  <c r="J94" i="8" s="1"/>
  <c r="H93" i="8"/>
  <c r="K93" i="8" s="1"/>
  <c r="H92" i="8"/>
  <c r="I92" i="8" s="1"/>
  <c r="J92" i="8" s="1"/>
  <c r="H91" i="8"/>
  <c r="K91" i="8" s="1"/>
  <c r="H90" i="8"/>
  <c r="H89" i="8"/>
  <c r="I89" i="8" s="1"/>
  <c r="J89" i="8" s="1"/>
  <c r="H88" i="8"/>
  <c r="I88" i="8" s="1"/>
  <c r="J88" i="8" s="1"/>
  <c r="H87" i="8"/>
  <c r="H86" i="8"/>
  <c r="K86" i="8" s="1"/>
  <c r="H85" i="8"/>
  <c r="K85" i="8" s="1"/>
  <c r="H84" i="8"/>
  <c r="I84" i="8" s="1"/>
  <c r="J84" i="8" s="1"/>
  <c r="H83" i="8"/>
  <c r="I83" i="8" s="1"/>
  <c r="J83" i="8" s="1"/>
  <c r="H82" i="8"/>
  <c r="I82" i="8" s="1"/>
  <c r="J82" i="8" s="1"/>
  <c r="H81" i="8"/>
  <c r="K81" i="8" s="1"/>
  <c r="H80" i="8"/>
  <c r="K80" i="8" s="1"/>
  <c r="H79" i="8"/>
  <c r="K79" i="8" s="1"/>
  <c r="H78" i="8"/>
  <c r="I78" i="8" s="1"/>
  <c r="J78" i="8" s="1"/>
  <c r="H77" i="8"/>
  <c r="I77" i="8" s="1"/>
  <c r="J77" i="8" s="1"/>
  <c r="H76" i="8"/>
  <c r="I76" i="8" s="1"/>
  <c r="J76" i="8" s="1"/>
  <c r="H75" i="8"/>
  <c r="K75" i="8" s="1"/>
  <c r="H74" i="8"/>
  <c r="K74" i="8" s="1"/>
  <c r="H73" i="8"/>
  <c r="K73" i="8" s="1"/>
  <c r="H72" i="8"/>
  <c r="K72" i="8" s="1"/>
  <c r="H71" i="8"/>
  <c r="I71" i="8" s="1"/>
  <c r="J71" i="8" s="1"/>
  <c r="H70" i="8"/>
  <c r="H69" i="8"/>
  <c r="K69" i="8" s="1"/>
  <c r="H68" i="8"/>
  <c r="K68" i="8" s="1"/>
  <c r="H67" i="8"/>
  <c r="K67" i="8" s="1"/>
  <c r="H66" i="8"/>
  <c r="K66" i="8" s="1"/>
  <c r="H65" i="8"/>
  <c r="I65" i="8" s="1"/>
  <c r="J65" i="8" s="1"/>
  <c r="H64" i="8"/>
  <c r="I64" i="8" s="1"/>
  <c r="J64" i="8" s="1"/>
  <c r="H63" i="8"/>
  <c r="K63" i="8" s="1"/>
  <c r="H62" i="8"/>
  <c r="H61" i="8"/>
  <c r="K61" i="8" s="1"/>
  <c r="H60" i="8"/>
  <c r="K60" i="8" s="1"/>
  <c r="H59" i="8"/>
  <c r="I59" i="8" s="1"/>
  <c r="J59" i="8" s="1"/>
  <c r="H58" i="8"/>
  <c r="I58" i="8" s="1"/>
  <c r="J58" i="8" s="1"/>
  <c r="H57" i="8"/>
  <c r="K57" i="8" s="1"/>
  <c r="H56" i="8"/>
  <c r="I56" i="8" s="1"/>
  <c r="J56" i="8" s="1"/>
  <c r="H55" i="8"/>
  <c r="K55" i="8" s="1"/>
  <c r="H54" i="8"/>
  <c r="H53" i="8"/>
  <c r="I53" i="8" s="1"/>
  <c r="J53" i="8" s="1"/>
  <c r="H52" i="8"/>
  <c r="I52" i="8" s="1"/>
  <c r="J52" i="8" s="1"/>
  <c r="H51" i="8"/>
  <c r="H50" i="8"/>
  <c r="K50" i="8" s="1"/>
  <c r="H49" i="8"/>
  <c r="K49" i="8" s="1"/>
  <c r="H48" i="8"/>
  <c r="I48" i="8" s="1"/>
  <c r="J48" i="8" s="1"/>
  <c r="H47" i="8"/>
  <c r="I47" i="8" s="1"/>
  <c r="J47" i="8" s="1"/>
  <c r="H46" i="8"/>
  <c r="I46" i="8" s="1"/>
  <c r="J46" i="8" s="1"/>
  <c r="H45" i="8"/>
  <c r="K45" i="8" s="1"/>
  <c r="H44" i="8"/>
  <c r="K44" i="8" s="1"/>
  <c r="H43" i="8"/>
  <c r="K43" i="8" s="1"/>
  <c r="H42" i="8"/>
  <c r="I42" i="8" s="1"/>
  <c r="J42" i="8" s="1"/>
  <c r="H41" i="8"/>
  <c r="I41" i="8" s="1"/>
  <c r="J41" i="8" s="1"/>
  <c r="H40" i="8"/>
  <c r="I40" i="8" s="1"/>
  <c r="J40" i="8" s="1"/>
  <c r="H39" i="8"/>
  <c r="K39" i="8" s="1"/>
  <c r="H38" i="8"/>
  <c r="K38" i="8" s="1"/>
  <c r="H37" i="8"/>
  <c r="K37" i="8" s="1"/>
  <c r="H36" i="8"/>
  <c r="K36" i="8" s="1"/>
  <c r="H35" i="8"/>
  <c r="I35" i="8" s="1"/>
  <c r="J35" i="8" s="1"/>
  <c r="H34" i="8"/>
  <c r="H33" i="8"/>
  <c r="K33" i="8" s="1"/>
  <c r="H32" i="8"/>
  <c r="H31" i="8"/>
  <c r="K31" i="8" s="1"/>
  <c r="H30" i="8"/>
  <c r="K30" i="8" s="1"/>
  <c r="H29" i="8"/>
  <c r="I29" i="8" s="1"/>
  <c r="J29" i="8" s="1"/>
  <c r="H28" i="8"/>
  <c r="I28" i="8" s="1"/>
  <c r="J28" i="8" s="1"/>
  <c r="H27" i="8"/>
  <c r="K27" i="8" s="1"/>
  <c r="H26" i="8"/>
  <c r="I26" i="8" s="1"/>
  <c r="J26" i="8" s="1"/>
  <c r="H25" i="8"/>
  <c r="K25" i="8" s="1"/>
  <c r="H24" i="8"/>
  <c r="K24" i="8" s="1"/>
  <c r="H23" i="8"/>
  <c r="I23" i="8" s="1"/>
  <c r="J23" i="8" s="1"/>
  <c r="H22" i="8"/>
  <c r="I22" i="8" s="1"/>
  <c r="J22" i="8" s="1"/>
  <c r="H21" i="8"/>
  <c r="K21" i="8" s="1"/>
  <c r="H20" i="8"/>
  <c r="I20" i="8" s="1"/>
  <c r="J20" i="8" s="1"/>
  <c r="H19" i="8"/>
  <c r="K19" i="8" s="1"/>
  <c r="H18" i="8"/>
  <c r="I18" i="8" s="1"/>
  <c r="J18" i="8" s="1"/>
  <c r="H17" i="8"/>
  <c r="I17" i="8" s="1"/>
  <c r="J17" i="8" s="1"/>
  <c r="H16" i="8"/>
  <c r="I16" i="8" s="1"/>
  <c r="J16" i="8" s="1"/>
  <c r="H15" i="8"/>
  <c r="H14" i="8"/>
  <c r="K14" i="8" s="1"/>
  <c r="H13" i="8"/>
  <c r="K13" i="8" s="1"/>
  <c r="H12" i="8"/>
  <c r="I12" i="8" s="1"/>
  <c r="J12" i="8" s="1"/>
  <c r="H11" i="8"/>
  <c r="I11" i="8" s="1"/>
  <c r="J11" i="8" s="1"/>
  <c r="H10" i="8"/>
  <c r="I10" i="8" s="1"/>
  <c r="J10" i="8" s="1"/>
  <c r="H9" i="8"/>
  <c r="K9" i="8" s="1"/>
  <c r="H8" i="8"/>
  <c r="K8" i="8" s="1"/>
  <c r="H7" i="8"/>
  <c r="K7" i="8" s="1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80" i="8" s="1"/>
  <c r="A881" i="8" s="1"/>
  <c r="A882" i="8" s="1"/>
  <c r="A883" i="8" s="1"/>
  <c r="A884" i="8" s="1"/>
  <c r="A885" i="8" s="1"/>
  <c r="A886" i="8" s="1"/>
  <c r="A887" i="8" s="1"/>
  <c r="A888" i="8" s="1"/>
  <c r="A889" i="8" s="1"/>
  <c r="A890" i="8" s="1"/>
  <c r="A891" i="8" s="1"/>
  <c r="A892" i="8" s="1"/>
  <c r="A893" i="8" s="1"/>
  <c r="A894" i="8" s="1"/>
  <c r="A895" i="8" s="1"/>
  <c r="A896" i="8" s="1"/>
  <c r="A897" i="8" s="1"/>
  <c r="A898" i="8" s="1"/>
  <c r="A899" i="8" s="1"/>
  <c r="A900" i="8" s="1"/>
  <c r="A901" i="8" s="1"/>
  <c r="A902" i="8" s="1"/>
  <c r="A903" i="8" s="1"/>
  <c r="A904" i="8" s="1"/>
  <c r="A905" i="8" s="1"/>
  <c r="A906" i="8" s="1"/>
  <c r="A907" i="8" s="1"/>
  <c r="A908" i="8" s="1"/>
  <c r="A909" i="8" s="1"/>
  <c r="A910" i="8" s="1"/>
  <c r="A911" i="8" s="1"/>
  <c r="A912" i="8" s="1"/>
  <c r="A913" i="8" s="1"/>
  <c r="A914" i="8" s="1"/>
  <c r="A915" i="8" s="1"/>
  <c r="A916" i="8" s="1"/>
  <c r="A917" i="8" s="1"/>
  <c r="A918" i="8" s="1"/>
  <c r="A919" i="8" s="1"/>
  <c r="A920" i="8" s="1"/>
  <c r="A921" i="8" s="1"/>
  <c r="A922" i="8" s="1"/>
  <c r="A923" i="8" s="1"/>
  <c r="A924" i="8" s="1"/>
  <c r="A925" i="8" s="1"/>
  <c r="A926" i="8" s="1"/>
  <c r="A927" i="8" s="1"/>
  <c r="A928" i="8" s="1"/>
  <c r="A929" i="8" s="1"/>
  <c r="A930" i="8" s="1"/>
  <c r="A931" i="8" s="1"/>
  <c r="A932" i="8" s="1"/>
  <c r="A933" i="8" s="1"/>
  <c r="A934" i="8" s="1"/>
  <c r="A935" i="8" s="1"/>
  <c r="A936" i="8" s="1"/>
  <c r="A937" i="8" s="1"/>
  <c r="A938" i="8" s="1"/>
  <c r="A939" i="8" s="1"/>
  <c r="A940" i="8" s="1"/>
  <c r="A941" i="8" s="1"/>
  <c r="A942" i="8" s="1"/>
  <c r="A943" i="8" s="1"/>
  <c r="A944" i="8" s="1"/>
  <c r="A945" i="8" s="1"/>
  <c r="A946" i="8" s="1"/>
  <c r="A947" i="8" s="1"/>
  <c r="A948" i="8" s="1"/>
  <c r="A949" i="8" s="1"/>
  <c r="A950" i="8" s="1"/>
  <c r="A951" i="8" s="1"/>
  <c r="A952" i="8" s="1"/>
  <c r="A953" i="8" s="1"/>
  <c r="A954" i="8" s="1"/>
  <c r="A955" i="8" s="1"/>
  <c r="A956" i="8" s="1"/>
  <c r="A957" i="8" s="1"/>
  <c r="A958" i="8" s="1"/>
  <c r="A959" i="8" s="1"/>
  <c r="A960" i="8" s="1"/>
  <c r="A961" i="8" s="1"/>
  <c r="A962" i="8" s="1"/>
  <c r="A963" i="8" s="1"/>
  <c r="A964" i="8" s="1"/>
  <c r="A965" i="8" s="1"/>
  <c r="A966" i="8" s="1"/>
  <c r="A967" i="8" s="1"/>
  <c r="A968" i="8" s="1"/>
  <c r="A969" i="8" s="1"/>
  <c r="A970" i="8" s="1"/>
  <c r="A971" i="8" s="1"/>
  <c r="A972" i="8" s="1"/>
  <c r="A973" i="8" s="1"/>
  <c r="A974" i="8" s="1"/>
  <c r="A975" i="8" s="1"/>
  <c r="A976" i="8" s="1"/>
  <c r="A977" i="8" s="1"/>
  <c r="A978" i="8" s="1"/>
  <c r="A979" i="8" s="1"/>
  <c r="A980" i="8" s="1"/>
  <c r="A981" i="8" s="1"/>
  <c r="A982" i="8" s="1"/>
  <c r="A983" i="8" s="1"/>
  <c r="A984" i="8" s="1"/>
  <c r="A985" i="8" s="1"/>
  <c r="A986" i="8" s="1"/>
  <c r="A987" i="8" s="1"/>
  <c r="A988" i="8" s="1"/>
  <c r="A989" i="8" s="1"/>
  <c r="A990" i="8" s="1"/>
  <c r="A991" i="8" s="1"/>
  <c r="A992" i="8" s="1"/>
  <c r="A993" i="8" s="1"/>
  <c r="A994" i="8" s="1"/>
  <c r="A995" i="8" s="1"/>
  <c r="A996" i="8" s="1"/>
  <c r="A997" i="8" s="1"/>
  <c r="A998" i="8" s="1"/>
  <c r="A999" i="8" s="1"/>
  <c r="A1000" i="8" s="1"/>
  <c r="A1001" i="8" s="1"/>
  <c r="A1002" i="8" s="1"/>
  <c r="A1003" i="8" s="1"/>
  <c r="A1004" i="8" s="1"/>
  <c r="A1005" i="8" s="1"/>
  <c r="A1006" i="8" s="1"/>
  <c r="A1007" i="8" s="1"/>
  <c r="A1008" i="8" s="1"/>
  <c r="A1009" i="8" s="1"/>
  <c r="A1010" i="8" s="1"/>
  <c r="A1011" i="8" s="1"/>
  <c r="A1012" i="8" s="1"/>
  <c r="A1013" i="8" s="1"/>
  <c r="A1014" i="8" s="1"/>
  <c r="A1015" i="8" s="1"/>
  <c r="A1016" i="8" s="1"/>
  <c r="A1017" i="8" s="1"/>
  <c r="A1018" i="8" s="1"/>
  <c r="A1019" i="8" s="1"/>
  <c r="A1020" i="8" s="1"/>
  <c r="A1021" i="8" s="1"/>
  <c r="A1022" i="8" s="1"/>
  <c r="A1023" i="8" s="1"/>
  <c r="A1024" i="8" s="1"/>
  <c r="A1025" i="8" s="1"/>
  <c r="A1026" i="8" s="1"/>
  <c r="A1027" i="8" s="1"/>
  <c r="A1028" i="8" s="1"/>
  <c r="A1029" i="8" s="1"/>
  <c r="A1030" i="8" s="1"/>
  <c r="A1031" i="8" s="1"/>
  <c r="A1032" i="8" s="1"/>
  <c r="A1033" i="8" s="1"/>
  <c r="A1034" i="8" s="1"/>
  <c r="A1035" i="8" s="1"/>
  <c r="A1036" i="8" s="1"/>
  <c r="A1037" i="8" s="1"/>
  <c r="A1038" i="8" s="1"/>
  <c r="A1039" i="8" s="1"/>
  <c r="A1040" i="8" s="1"/>
  <c r="A1041" i="8" s="1"/>
  <c r="A1042" i="8" s="1"/>
  <c r="A1043" i="8" s="1"/>
  <c r="A1044" i="8" s="1"/>
  <c r="A1045" i="8" s="1"/>
  <c r="A1046" i="8" s="1"/>
  <c r="A1047" i="8" s="1"/>
  <c r="A1048" i="8" s="1"/>
  <c r="A1049" i="8" s="1"/>
  <c r="A1050" i="8" s="1"/>
  <c r="A1051" i="8" s="1"/>
  <c r="A1052" i="8" s="1"/>
  <c r="A1053" i="8" s="1"/>
  <c r="A1054" i="8" s="1"/>
  <c r="A1055" i="8" s="1"/>
  <c r="A1056" i="8" s="1"/>
  <c r="A1057" i="8" s="1"/>
  <c r="A1058" i="8" s="1"/>
  <c r="A1059" i="8" s="1"/>
  <c r="A1060" i="8" s="1"/>
  <c r="A1061" i="8" s="1"/>
  <c r="A1062" i="8" s="1"/>
  <c r="A1063" i="8" s="1"/>
  <c r="A1064" i="8" s="1"/>
  <c r="A1065" i="8" s="1"/>
  <c r="A1066" i="8" s="1"/>
  <c r="A1067" i="8" s="1"/>
  <c r="A1068" i="8" s="1"/>
  <c r="A1069" i="8" s="1"/>
  <c r="A1070" i="8" s="1"/>
  <c r="A1071" i="8" s="1"/>
  <c r="A1072" i="8" s="1"/>
  <c r="A1073" i="8" s="1"/>
  <c r="A1074" i="8" s="1"/>
  <c r="A1075" i="8" s="1"/>
  <c r="A1076" i="8" s="1"/>
  <c r="A1077" i="8" s="1"/>
  <c r="A1078" i="8" s="1"/>
  <c r="A1079" i="8" s="1"/>
  <c r="A1080" i="8" s="1"/>
  <c r="A1081" i="8" s="1"/>
  <c r="A1082" i="8" s="1"/>
  <c r="A1083" i="8" s="1"/>
  <c r="A1084" i="8" s="1"/>
  <c r="A1085" i="8" s="1"/>
  <c r="A1086" i="8" s="1"/>
  <c r="A1087" i="8" s="1"/>
  <c r="A1088" i="8" s="1"/>
  <c r="A1089" i="8" s="1"/>
  <c r="A1090" i="8" s="1"/>
  <c r="A1091" i="8" s="1"/>
  <c r="A1092" i="8" s="1"/>
  <c r="A1093" i="8" s="1"/>
  <c r="A1094" i="8" s="1"/>
  <c r="A1095" i="8" s="1"/>
  <c r="A1096" i="8" s="1"/>
  <c r="A1097" i="8" s="1"/>
  <c r="A1098" i="8" s="1"/>
  <c r="A1099" i="8" s="1"/>
  <c r="A1100" i="8" s="1"/>
  <c r="A1101" i="8" s="1"/>
  <c r="A1102" i="8" s="1"/>
  <c r="A1103" i="8" s="1"/>
  <c r="A1104" i="8" s="1"/>
  <c r="A1105" i="8" s="1"/>
  <c r="A1106" i="8" s="1"/>
  <c r="A1107" i="8" s="1"/>
  <c r="A1108" i="8" s="1"/>
  <c r="A1109" i="8" s="1"/>
  <c r="A1110" i="8" s="1"/>
  <c r="A1111" i="8" s="1"/>
  <c r="A1112" i="8" s="1"/>
  <c r="A1113" i="8" s="1"/>
  <c r="A1114" i="8" s="1"/>
  <c r="A1115" i="8" s="1"/>
  <c r="A1116" i="8" s="1"/>
  <c r="A1117" i="8" s="1"/>
  <c r="A1118" i="8" s="1"/>
  <c r="A1119" i="8" s="1"/>
  <c r="A1120" i="8" s="1"/>
  <c r="A1121" i="8" s="1"/>
  <c r="A1122" i="8" s="1"/>
  <c r="A1123" i="8" s="1"/>
  <c r="A1124" i="8" s="1"/>
  <c r="A1125" i="8" s="1"/>
  <c r="A1126" i="8" s="1"/>
  <c r="A1127" i="8" s="1"/>
  <c r="A1128" i="8" s="1"/>
  <c r="A1129" i="8" s="1"/>
  <c r="A1130" i="8" s="1"/>
  <c r="A1131" i="8" s="1"/>
  <c r="A1132" i="8" s="1"/>
  <c r="A1133" i="8" s="1"/>
  <c r="A1134" i="8" s="1"/>
  <c r="A1135" i="8" s="1"/>
  <c r="A1136" i="8" s="1"/>
  <c r="A1137" i="8" s="1"/>
  <c r="A1138" i="8" s="1"/>
  <c r="A1139" i="8" s="1"/>
  <c r="A1140" i="8" s="1"/>
  <c r="A1141" i="8" s="1"/>
  <c r="A1142" i="8" s="1"/>
  <c r="A1143" i="8" s="1"/>
  <c r="A1144" i="8" s="1"/>
  <c r="A1145" i="8" s="1"/>
  <c r="A1146" i="8" s="1"/>
  <c r="A1147" i="8" s="1"/>
  <c r="A1148" i="8" s="1"/>
  <c r="A1149" i="8" s="1"/>
  <c r="A1150" i="8" s="1"/>
  <c r="A1151" i="8" s="1"/>
  <c r="A1152" i="8" s="1"/>
  <c r="A1153" i="8" s="1"/>
  <c r="A1154" i="8" s="1"/>
  <c r="A1155" i="8" s="1"/>
  <c r="A1156" i="8" s="1"/>
  <c r="A1157" i="8" s="1"/>
  <c r="A1158" i="8" s="1"/>
  <c r="A1159" i="8" s="1"/>
  <c r="A1160" i="8" s="1"/>
  <c r="A1161" i="8" s="1"/>
  <c r="A1162" i="8" s="1"/>
  <c r="A1163" i="8" s="1"/>
  <c r="A1164" i="8" s="1"/>
  <c r="A1165" i="8" s="1"/>
  <c r="A1166" i="8" s="1"/>
  <c r="A1167" i="8" s="1"/>
  <c r="A1168" i="8" s="1"/>
  <c r="A1169" i="8" s="1"/>
  <c r="A1170" i="8" s="1"/>
  <c r="A1171" i="8" s="1"/>
  <c r="A1172" i="8" s="1"/>
  <c r="A1173" i="8" s="1"/>
  <c r="A1174" i="8" s="1"/>
  <c r="A1175" i="8" s="1"/>
  <c r="A1176" i="8" s="1"/>
  <c r="A1177" i="8" s="1"/>
  <c r="A1178" i="8" s="1"/>
  <c r="A1179" i="8" s="1"/>
  <c r="A1180" i="8" s="1"/>
  <c r="A1181" i="8" s="1"/>
  <c r="A1182" i="8" s="1"/>
  <c r="A1183" i="8" s="1"/>
  <c r="A1184" i="8" s="1"/>
  <c r="A1185" i="8" s="1"/>
  <c r="A1186" i="8" s="1"/>
  <c r="A1187" i="8" s="1"/>
  <c r="A1188" i="8" s="1"/>
  <c r="A1189" i="8" s="1"/>
  <c r="A1190" i="8" s="1"/>
  <c r="A1191" i="8" s="1"/>
  <c r="A1192" i="8" s="1"/>
  <c r="A1193" i="8" s="1"/>
  <c r="A1194" i="8" s="1"/>
  <c r="A1195" i="8" s="1"/>
  <c r="A1196" i="8" s="1"/>
  <c r="A1197" i="8" s="1"/>
  <c r="A1198" i="8" s="1"/>
  <c r="A1199" i="8" s="1"/>
  <c r="A1200" i="8" s="1"/>
  <c r="A1201" i="8" s="1"/>
  <c r="A1202" i="8" s="1"/>
  <c r="A1203" i="8" s="1"/>
  <c r="A1204" i="8" s="1"/>
  <c r="A1205" i="8" s="1"/>
  <c r="A1206" i="8" s="1"/>
  <c r="A1207" i="8" s="1"/>
  <c r="A1208" i="8" s="1"/>
  <c r="A1209" i="8" s="1"/>
  <c r="A1210" i="8" s="1"/>
  <c r="A1211" i="8" s="1"/>
  <c r="A1212" i="8" s="1"/>
  <c r="A1213" i="8" s="1"/>
  <c r="A1214" i="8" s="1"/>
  <c r="A1215" i="8" s="1"/>
  <c r="A1216" i="8" s="1"/>
  <c r="A1217" i="8" s="1"/>
  <c r="A1218" i="8" s="1"/>
  <c r="A1219" i="8" s="1"/>
  <c r="A1220" i="8" s="1"/>
  <c r="A1221" i="8" s="1"/>
  <c r="A1222" i="8" s="1"/>
  <c r="A1223" i="8" s="1"/>
  <c r="A1224" i="8" s="1"/>
  <c r="A1225" i="8" s="1"/>
  <c r="A1226" i="8" s="1"/>
  <c r="A1227" i="8" s="1"/>
  <c r="A1228" i="8" s="1"/>
  <c r="A1229" i="8" s="1"/>
  <c r="A1230" i="8" s="1"/>
  <c r="A1231" i="8" s="1"/>
  <c r="A1232" i="8" s="1"/>
  <c r="A1233" i="8" s="1"/>
  <c r="A1234" i="8" s="1"/>
  <c r="A1235" i="8" s="1"/>
  <c r="A1236" i="8" s="1"/>
  <c r="A1237" i="8" s="1"/>
  <c r="A1238" i="8" s="1"/>
  <c r="A1239" i="8" s="1"/>
  <c r="A1240" i="8" s="1"/>
  <c r="A1241" i="8" s="1"/>
  <c r="A1242" i="8" s="1"/>
  <c r="A1243" i="8" s="1"/>
  <c r="A1244" i="8" s="1"/>
  <c r="A1245" i="8" s="1"/>
  <c r="A1246" i="8" s="1"/>
  <c r="A1247" i="8" s="1"/>
  <c r="A1248" i="8" s="1"/>
  <c r="A1249" i="8" s="1"/>
  <c r="A1250" i="8" s="1"/>
  <c r="A1251" i="8" s="1"/>
  <c r="A1252" i="8" s="1"/>
  <c r="A1253" i="8" s="1"/>
  <c r="A1254" i="8" s="1"/>
  <c r="A1255" i="8" s="1"/>
  <c r="A1256" i="8" s="1"/>
  <c r="A1257" i="8" s="1"/>
  <c r="A1258" i="8" s="1"/>
  <c r="A1259" i="8" s="1"/>
  <c r="A1260" i="8" s="1"/>
  <c r="A1261" i="8" s="1"/>
  <c r="A1262" i="8" s="1"/>
  <c r="A1263" i="8" s="1"/>
  <c r="A1264" i="8" s="1"/>
  <c r="A1265" i="8" s="1"/>
  <c r="A1266" i="8" s="1"/>
  <c r="A1267" i="8" s="1"/>
  <c r="A1268" i="8" s="1"/>
  <c r="A1269" i="8" s="1"/>
  <c r="A1270" i="8" s="1"/>
  <c r="A1271" i="8" s="1"/>
  <c r="A1272" i="8" s="1"/>
  <c r="A1273" i="8" s="1"/>
  <c r="A1274" i="8" s="1"/>
  <c r="A1275" i="8" s="1"/>
  <c r="A1276" i="8" s="1"/>
  <c r="A1277" i="8" s="1"/>
  <c r="A1278" i="8" s="1"/>
  <c r="A1279" i="8" s="1"/>
  <c r="A1280" i="8" s="1"/>
  <c r="A1281" i="8" s="1"/>
  <c r="A1282" i="8" s="1"/>
  <c r="A1283" i="8" s="1"/>
  <c r="A1284" i="8" s="1"/>
  <c r="A1285" i="8" s="1"/>
  <c r="A1286" i="8" s="1"/>
  <c r="A1287" i="8" s="1"/>
  <c r="A1288" i="8" s="1"/>
  <c r="A1289" i="8" s="1"/>
  <c r="A1290" i="8" s="1"/>
  <c r="A1291" i="8" s="1"/>
  <c r="A1292" i="8" s="1"/>
  <c r="A1293" i="8" s="1"/>
  <c r="A1294" i="8" s="1"/>
  <c r="A1295" i="8" s="1"/>
  <c r="A1296" i="8" s="1"/>
  <c r="A1297" i="8" s="1"/>
  <c r="A1298" i="8" s="1"/>
  <c r="A1299" i="8" s="1"/>
  <c r="A1300" i="8" s="1"/>
  <c r="A1301" i="8" s="1"/>
  <c r="A1302" i="8" s="1"/>
  <c r="A1303" i="8" s="1"/>
  <c r="A1304" i="8" s="1"/>
  <c r="A1305" i="8" s="1"/>
  <c r="A1306" i="8" s="1"/>
  <c r="A1307" i="8" s="1"/>
  <c r="A1308" i="8" s="1"/>
  <c r="A1309" i="8" s="1"/>
  <c r="A1310" i="8" s="1"/>
  <c r="A1311" i="8" s="1"/>
  <c r="A1312" i="8" s="1"/>
  <c r="A1313" i="8" s="1"/>
  <c r="A1314" i="8" s="1"/>
  <c r="A1315" i="8" s="1"/>
  <c r="A1316" i="8" s="1"/>
  <c r="A1317" i="8" s="1"/>
  <c r="A1318" i="8" s="1"/>
  <c r="A1319" i="8" s="1"/>
  <c r="A1320" i="8" s="1"/>
  <c r="A1321" i="8" s="1"/>
  <c r="A1322" i="8" s="1"/>
  <c r="A1323" i="8" s="1"/>
  <c r="A1324" i="8" s="1"/>
  <c r="A1325" i="8" s="1"/>
  <c r="A1326" i="8" s="1"/>
  <c r="A1327" i="8" s="1"/>
  <c r="A1328" i="8" s="1"/>
  <c r="A1329" i="8" s="1"/>
  <c r="A1330" i="8" s="1"/>
  <c r="A1331" i="8" s="1"/>
  <c r="A1332" i="8" s="1"/>
  <c r="A1333" i="8" s="1"/>
  <c r="A1334" i="8" s="1"/>
  <c r="A1335" i="8" s="1"/>
  <c r="A1336" i="8" s="1"/>
  <c r="A1337" i="8" s="1"/>
  <c r="A1338" i="8" s="1"/>
  <c r="A1339" i="8" s="1"/>
  <c r="A1340" i="8" s="1"/>
  <c r="A1341" i="8" s="1"/>
  <c r="A1342" i="8" s="1"/>
  <c r="A1343" i="8" s="1"/>
  <c r="A1344" i="8" s="1"/>
  <c r="A1345" i="8" s="1"/>
  <c r="A1346" i="8" s="1"/>
  <c r="A1347" i="8" s="1"/>
  <c r="A1348" i="8" s="1"/>
  <c r="A1349" i="8" s="1"/>
  <c r="A1350" i="8" s="1"/>
  <c r="A1351" i="8" s="1"/>
  <c r="A1352" i="8" s="1"/>
  <c r="A1353" i="8" s="1"/>
  <c r="A1354" i="8" s="1"/>
  <c r="A1355" i="8" s="1"/>
  <c r="A1356" i="8" s="1"/>
  <c r="A1357" i="8" s="1"/>
  <c r="A1358" i="8" s="1"/>
  <c r="A1359" i="8" s="1"/>
  <c r="A1360" i="8" s="1"/>
  <c r="A1361" i="8" s="1"/>
  <c r="A1362" i="8" s="1"/>
  <c r="A1363" i="8" s="1"/>
  <c r="A1364" i="8" s="1"/>
  <c r="A1365" i="8" s="1"/>
  <c r="A1366" i="8" s="1"/>
  <c r="A1367" i="8" s="1"/>
  <c r="A1368" i="8" s="1"/>
  <c r="A1369" i="8" s="1"/>
  <c r="A1370" i="8" s="1"/>
  <c r="A1371" i="8" s="1"/>
  <c r="A1372" i="8" s="1"/>
  <c r="A1373" i="8" s="1"/>
  <c r="A1374" i="8" s="1"/>
  <c r="A1375" i="8" s="1"/>
  <c r="A1376" i="8" s="1"/>
  <c r="A1377" i="8" s="1"/>
  <c r="A1378" i="8" s="1"/>
  <c r="A1379" i="8" s="1"/>
  <c r="A1380" i="8" s="1"/>
  <c r="A1381" i="8" s="1"/>
  <c r="A1382" i="8" s="1"/>
  <c r="A1383" i="8" s="1"/>
  <c r="A1384" i="8" s="1"/>
  <c r="A1385" i="8" s="1"/>
  <c r="A1386" i="8" s="1"/>
  <c r="A1387" i="8" s="1"/>
  <c r="A1388" i="8" s="1"/>
  <c r="A1389" i="8" s="1"/>
  <c r="A1390" i="8" s="1"/>
  <c r="A1391" i="8" s="1"/>
  <c r="A1392" i="8" s="1"/>
  <c r="A1393" i="8" s="1"/>
  <c r="A1394" i="8" s="1"/>
  <c r="A1395" i="8" s="1"/>
  <c r="A1396" i="8" s="1"/>
  <c r="A1397" i="8" s="1"/>
  <c r="A1398" i="8" s="1"/>
  <c r="A1399" i="8" s="1"/>
  <c r="A1400" i="8" s="1"/>
  <c r="A1401" i="8" s="1"/>
  <c r="A1402" i="8" s="1"/>
  <c r="A1403" i="8" s="1"/>
  <c r="A1404" i="8" s="1"/>
  <c r="A1405" i="8" s="1"/>
  <c r="A1406" i="8" s="1"/>
  <c r="A1407" i="8" s="1"/>
  <c r="A1408" i="8" s="1"/>
  <c r="A1409" i="8" s="1"/>
  <c r="A1410" i="8" s="1"/>
  <c r="A1411" i="8" s="1"/>
  <c r="A1412" i="8" s="1"/>
  <c r="A1413" i="8" s="1"/>
  <c r="A1414" i="8" s="1"/>
  <c r="A1415" i="8" s="1"/>
  <c r="A1416" i="8" s="1"/>
  <c r="A1417" i="8" s="1"/>
  <c r="A1418" i="8" s="1"/>
  <c r="A1419" i="8" s="1"/>
  <c r="A1420" i="8" s="1"/>
  <c r="A1421" i="8" s="1"/>
  <c r="A1422" i="8" s="1"/>
  <c r="A1423" i="8" s="1"/>
  <c r="A1424" i="8" s="1"/>
  <c r="A1425" i="8" s="1"/>
  <c r="A1426" i="8" s="1"/>
  <c r="A1427" i="8" s="1"/>
  <c r="A1428" i="8" s="1"/>
  <c r="A1429" i="8" s="1"/>
  <c r="A1430" i="8" s="1"/>
  <c r="A1431" i="8" s="1"/>
  <c r="A1432" i="8" s="1"/>
  <c r="A1433" i="8" s="1"/>
  <c r="A1434" i="8" s="1"/>
  <c r="A1435" i="8" s="1"/>
  <c r="A1436" i="8" s="1"/>
  <c r="A1437" i="8" s="1"/>
  <c r="A1438" i="8" s="1"/>
  <c r="A1439" i="8" s="1"/>
  <c r="A1440" i="8" s="1"/>
  <c r="A1441" i="8" s="1"/>
  <c r="A1442" i="8" s="1"/>
  <c r="A1443" i="8" s="1"/>
  <c r="A1444" i="8" s="1"/>
  <c r="A1445" i="8" s="1"/>
  <c r="A1446" i="8" s="1"/>
  <c r="A1447" i="8" s="1"/>
  <c r="A1448" i="8" s="1"/>
  <c r="A1449" i="8" s="1"/>
  <c r="A1450" i="8" s="1"/>
  <c r="A1451" i="8" s="1"/>
  <c r="A1452" i="8" s="1"/>
  <c r="A1453" i="8" s="1"/>
  <c r="A1454" i="8" s="1"/>
  <c r="A1455" i="8" s="1"/>
  <c r="A1456" i="8" s="1"/>
  <c r="A1457" i="8" s="1"/>
  <c r="A1458" i="8" s="1"/>
  <c r="A1459" i="8" s="1"/>
  <c r="A1460" i="8" s="1"/>
  <c r="A1461" i="8" s="1"/>
  <c r="A1462" i="8" s="1"/>
  <c r="A1463" i="8" s="1"/>
  <c r="A1464" i="8" s="1"/>
  <c r="A1465" i="8" s="1"/>
  <c r="A1466" i="8" s="1"/>
  <c r="A1467" i="8" s="1"/>
  <c r="A1468" i="8" s="1"/>
  <c r="A1469" i="8" s="1"/>
  <c r="A1470" i="8" s="1"/>
  <c r="A1471" i="8" s="1"/>
  <c r="A1472" i="8" s="1"/>
  <c r="A1473" i="8" s="1"/>
  <c r="A1474" i="8" s="1"/>
  <c r="A1475" i="8" s="1"/>
  <c r="A1476" i="8" s="1"/>
  <c r="A1477" i="8" s="1"/>
  <c r="A1478" i="8" s="1"/>
  <c r="A1479" i="8" s="1"/>
  <c r="A1480" i="8" s="1"/>
  <c r="A1481" i="8" s="1"/>
  <c r="A1482" i="8" s="1"/>
  <c r="A1483" i="8" s="1"/>
  <c r="A1484" i="8" s="1"/>
  <c r="A1485" i="8" s="1"/>
  <c r="A1486" i="8" s="1"/>
  <c r="A1487" i="8" s="1"/>
  <c r="A1488" i="8" s="1"/>
  <c r="A1489" i="8" s="1"/>
  <c r="A1490" i="8" s="1"/>
  <c r="A1491" i="8" s="1"/>
  <c r="A1492" i="8" s="1"/>
  <c r="A1493" i="8" s="1"/>
  <c r="A1494" i="8" s="1"/>
  <c r="A1495" i="8" s="1"/>
  <c r="A1496" i="8" s="1"/>
  <c r="A1497" i="8" s="1"/>
  <c r="A1498" i="8" s="1"/>
  <c r="A1499" i="8" s="1"/>
  <c r="A1500" i="8" s="1"/>
  <c r="A1501" i="8" s="1"/>
  <c r="A1502" i="8" s="1"/>
  <c r="A1503" i="8" s="1"/>
  <c r="A1504" i="8" s="1"/>
  <c r="A1505" i="8" s="1"/>
  <c r="A1506" i="8" s="1"/>
  <c r="A1507" i="8" s="1"/>
  <c r="A1508" i="8" s="1"/>
  <c r="A1509" i="8" s="1"/>
  <c r="A1510" i="8" s="1"/>
  <c r="A1511" i="8" s="1"/>
  <c r="A1512" i="8" s="1"/>
  <c r="A1513" i="8" s="1"/>
  <c r="A1514" i="8" s="1"/>
  <c r="A1515" i="8" s="1"/>
  <c r="A1516" i="8" s="1"/>
  <c r="A1517" i="8" s="1"/>
  <c r="A1518" i="8" s="1"/>
  <c r="A1519" i="8" s="1"/>
  <c r="A1520" i="8" s="1"/>
  <c r="A1521" i="8" s="1"/>
  <c r="A1522" i="8" s="1"/>
  <c r="A1523" i="8" s="1"/>
  <c r="A1524" i="8" s="1"/>
  <c r="A1525" i="8" s="1"/>
  <c r="A1526" i="8" s="1"/>
  <c r="A1527" i="8" s="1"/>
  <c r="A1528" i="8" s="1"/>
  <c r="A1529" i="8" s="1"/>
  <c r="A1530" i="8" s="1"/>
  <c r="A1531" i="8" s="1"/>
  <c r="A1532" i="8" s="1"/>
  <c r="A1533" i="8" s="1"/>
  <c r="A1534" i="8" s="1"/>
  <c r="A1535" i="8" s="1"/>
  <c r="A1536" i="8" s="1"/>
  <c r="A1537" i="8" s="1"/>
  <c r="A1538" i="8" s="1"/>
  <c r="A1539" i="8" s="1"/>
  <c r="A1540" i="8" s="1"/>
  <c r="A1541" i="8" s="1"/>
  <c r="A1542" i="8" s="1"/>
  <c r="A1543" i="8" s="1"/>
  <c r="A1544" i="8" s="1"/>
  <c r="A1545" i="8" s="1"/>
  <c r="A1546" i="8" s="1"/>
  <c r="A1547" i="8" s="1"/>
  <c r="A1548" i="8" s="1"/>
  <c r="A1549" i="8" s="1"/>
  <c r="A1550" i="8" s="1"/>
  <c r="A1551" i="8" s="1"/>
  <c r="A1552" i="8" s="1"/>
  <c r="A1553" i="8" s="1"/>
  <c r="A1554" i="8" s="1"/>
  <c r="A1555" i="8" s="1"/>
  <c r="A1556" i="8" s="1"/>
  <c r="A1557" i="8" s="1"/>
  <c r="A1558" i="8" s="1"/>
  <c r="A1559" i="8" s="1"/>
  <c r="A1560" i="8" s="1"/>
  <c r="A1561" i="8" s="1"/>
  <c r="A1562" i="8" s="1"/>
  <c r="A1563" i="8" s="1"/>
  <c r="A1564" i="8" s="1"/>
  <c r="A1565" i="8" s="1"/>
  <c r="A1566" i="8" s="1"/>
  <c r="A1567" i="8" s="1"/>
  <c r="A1568" i="8" s="1"/>
  <c r="A1569" i="8" s="1"/>
  <c r="A1570" i="8" s="1"/>
  <c r="A1571" i="8" s="1"/>
  <c r="A1572" i="8" s="1"/>
  <c r="A1573" i="8" s="1"/>
  <c r="A1574" i="8" s="1"/>
  <c r="A1575" i="8" s="1"/>
  <c r="A1576" i="8" s="1"/>
  <c r="A1577" i="8" s="1"/>
  <c r="A1578" i="8" s="1"/>
  <c r="A1579" i="8" s="1"/>
  <c r="A1580" i="8" s="1"/>
  <c r="A1581" i="8" s="1"/>
  <c r="A1582" i="8" s="1"/>
  <c r="A1583" i="8" s="1"/>
  <c r="A1584" i="8" s="1"/>
  <c r="A1585" i="8" s="1"/>
  <c r="A1586" i="8" s="1"/>
  <c r="A1587" i="8" s="1"/>
  <c r="A1588" i="8" s="1"/>
  <c r="A1589" i="8" s="1"/>
  <c r="A1590" i="8" s="1"/>
  <c r="A1591" i="8" s="1"/>
  <c r="A1592" i="8" s="1"/>
  <c r="A1593" i="8" s="1"/>
  <c r="A1594" i="8" s="1"/>
  <c r="A1595" i="8" s="1"/>
  <c r="A1596" i="8" s="1"/>
  <c r="A1597" i="8" s="1"/>
  <c r="A1598" i="8" s="1"/>
  <c r="A1599" i="8" s="1"/>
  <c r="A1600" i="8" s="1"/>
  <c r="A1601" i="8" s="1"/>
  <c r="A1602" i="8" s="1"/>
  <c r="A1603" i="8" s="1"/>
  <c r="A1604" i="8" s="1"/>
  <c r="A1605" i="8" s="1"/>
  <c r="A1606" i="8" s="1"/>
  <c r="A1607" i="8" s="1"/>
  <c r="A1608" i="8" s="1"/>
  <c r="A1609" i="8" s="1"/>
  <c r="A1610" i="8" s="1"/>
  <c r="A1611" i="8" s="1"/>
  <c r="A1612" i="8" s="1"/>
  <c r="A1613" i="8" s="1"/>
  <c r="A1614" i="8" s="1"/>
  <c r="A1615" i="8" s="1"/>
  <c r="A1616" i="8" s="1"/>
  <c r="A1617" i="8" s="1"/>
  <c r="A1618" i="8" s="1"/>
  <c r="A1619" i="8" s="1"/>
  <c r="A1620" i="8" s="1"/>
  <c r="A1621" i="8" s="1"/>
  <c r="A1622" i="8" s="1"/>
  <c r="A1623" i="8" s="1"/>
  <c r="A1624" i="8" s="1"/>
  <c r="A1625" i="8" s="1"/>
  <c r="A1626" i="8" s="1"/>
  <c r="A1627" i="8" s="1"/>
  <c r="A1628" i="8" s="1"/>
  <c r="A1629" i="8" s="1"/>
  <c r="A1630" i="8" s="1"/>
  <c r="A1631" i="8" s="1"/>
  <c r="A1632" i="8" s="1"/>
  <c r="A1633" i="8" s="1"/>
  <c r="A1634" i="8" s="1"/>
  <c r="A1635" i="8" s="1"/>
  <c r="A1636" i="8" s="1"/>
  <c r="A1637" i="8" s="1"/>
  <c r="A1638" i="8" s="1"/>
  <c r="A1639" i="8" s="1"/>
  <c r="A1640" i="8" s="1"/>
  <c r="A1641" i="8" s="1"/>
  <c r="A1642" i="8" s="1"/>
  <c r="A1643" i="8" s="1"/>
  <c r="A1644" i="8" s="1"/>
  <c r="A1645" i="8" s="1"/>
  <c r="A1646" i="8" s="1"/>
  <c r="A1647" i="8" s="1"/>
  <c r="A1648" i="8" s="1"/>
  <c r="A1649" i="8" s="1"/>
  <c r="A1650" i="8" s="1"/>
  <c r="A1651" i="8" s="1"/>
  <c r="A1652" i="8" s="1"/>
  <c r="A1653" i="8" s="1"/>
  <c r="A1654" i="8" s="1"/>
  <c r="A1655" i="8" s="1"/>
  <c r="A1656" i="8" s="1"/>
  <c r="A1657" i="8" s="1"/>
  <c r="A1658" i="8" s="1"/>
  <c r="A1659" i="8" s="1"/>
  <c r="A1660" i="8" s="1"/>
  <c r="A1661" i="8" s="1"/>
  <c r="A1662" i="8" s="1"/>
  <c r="A1663" i="8" s="1"/>
  <c r="A1664" i="8" s="1"/>
  <c r="A1665" i="8" s="1"/>
  <c r="A1666" i="8" s="1"/>
  <c r="A1667" i="8" s="1"/>
  <c r="A1668" i="8" s="1"/>
  <c r="A1669" i="8" s="1"/>
  <c r="A1670" i="8" s="1"/>
  <c r="A1671" i="8" s="1"/>
  <c r="A1672" i="8" s="1"/>
  <c r="A1673" i="8" s="1"/>
  <c r="A1674" i="8" s="1"/>
  <c r="A1675" i="8" s="1"/>
  <c r="A1676" i="8" s="1"/>
  <c r="A1677" i="8" s="1"/>
  <c r="A1678" i="8" s="1"/>
  <c r="A1679" i="8" s="1"/>
  <c r="A1680" i="8" s="1"/>
  <c r="A1681" i="8" s="1"/>
  <c r="A1682" i="8" s="1"/>
  <c r="A1683" i="8" s="1"/>
  <c r="A1684" i="8" s="1"/>
  <c r="A1685" i="8" s="1"/>
  <c r="A1686" i="8" s="1"/>
  <c r="A1687" i="8" s="1"/>
  <c r="A1688" i="8" s="1"/>
  <c r="A1689" i="8" s="1"/>
  <c r="A1690" i="8" s="1"/>
  <c r="A1691" i="8" s="1"/>
  <c r="A1692" i="8" s="1"/>
  <c r="A1693" i="8" s="1"/>
  <c r="A1694" i="8" s="1"/>
  <c r="A1695" i="8" s="1"/>
  <c r="A1696" i="8" s="1"/>
  <c r="A1697" i="8" s="1"/>
  <c r="A1698" i="8" s="1"/>
  <c r="A1699" i="8" s="1"/>
  <c r="A1700" i="8" s="1"/>
  <c r="A1701" i="8" s="1"/>
  <c r="A1702" i="8" s="1"/>
  <c r="A1703" i="8" s="1"/>
  <c r="A1704" i="8" s="1"/>
  <c r="A1705" i="8" s="1"/>
  <c r="A1706" i="8" s="1"/>
  <c r="A1707" i="8" s="1"/>
  <c r="A1708" i="8" s="1"/>
  <c r="A1709" i="8" s="1"/>
  <c r="A1710" i="8" s="1"/>
  <c r="A1711" i="8" s="1"/>
  <c r="A1712" i="8" s="1"/>
  <c r="A1713" i="8" s="1"/>
  <c r="A1714" i="8" s="1"/>
  <c r="A1715" i="8" s="1"/>
  <c r="A1716" i="8" s="1"/>
  <c r="A1717" i="8" s="1"/>
  <c r="A1718" i="8" s="1"/>
  <c r="A1719" i="8" s="1"/>
  <c r="A1720" i="8" s="1"/>
  <c r="A1721" i="8" s="1"/>
  <c r="A1722" i="8" s="1"/>
  <c r="A1723" i="8" s="1"/>
  <c r="A1724" i="8" s="1"/>
  <c r="A1725" i="8" s="1"/>
  <c r="A1726" i="8" s="1"/>
  <c r="A1727" i="8" s="1"/>
  <c r="A1728" i="8" s="1"/>
  <c r="A1729" i="8" s="1"/>
  <c r="A1730" i="8" s="1"/>
  <c r="A1731" i="8" s="1"/>
  <c r="A1732" i="8" s="1"/>
  <c r="A1733" i="8" s="1"/>
  <c r="A1734" i="8" s="1"/>
  <c r="A1735" i="8" s="1"/>
  <c r="A1736" i="8" s="1"/>
  <c r="A1737" i="8" s="1"/>
  <c r="A1738" i="8" s="1"/>
  <c r="A1739" i="8" s="1"/>
  <c r="A1740" i="8" s="1"/>
  <c r="A1741" i="8" s="1"/>
  <c r="A1742" i="8" s="1"/>
  <c r="A1743" i="8" s="1"/>
  <c r="A1744" i="8" s="1"/>
  <c r="A1745" i="8" s="1"/>
  <c r="A1746" i="8" s="1"/>
  <c r="A1747" i="8" s="1"/>
  <c r="A1748" i="8" s="1"/>
  <c r="A1749" i="8" s="1"/>
  <c r="A1750" i="8" s="1"/>
  <c r="A1751" i="8" s="1"/>
  <c r="A1752" i="8" s="1"/>
  <c r="A1753" i="8" s="1"/>
  <c r="A1754" i="8" s="1"/>
  <c r="A1755" i="8" s="1"/>
  <c r="A1756" i="8" s="1"/>
  <c r="A1757" i="8" s="1"/>
  <c r="A1758" i="8" s="1"/>
  <c r="A1759" i="8" s="1"/>
  <c r="A1760" i="8" s="1"/>
  <c r="A1761" i="8" s="1"/>
  <c r="A1762" i="8" s="1"/>
  <c r="A1763" i="8" s="1"/>
  <c r="A1764" i="8" s="1"/>
  <c r="A1765" i="8" s="1"/>
  <c r="A1766" i="8" s="1"/>
  <c r="A1767" i="8" s="1"/>
  <c r="A1768" i="8" s="1"/>
  <c r="A1769" i="8" s="1"/>
  <c r="A1770" i="8" s="1"/>
  <c r="A1771" i="8" s="1"/>
  <c r="A1772" i="8" s="1"/>
  <c r="A1773" i="8" s="1"/>
  <c r="A1774" i="8" s="1"/>
  <c r="A1775" i="8" s="1"/>
  <c r="A1776" i="8" s="1"/>
  <c r="A1777" i="8" s="1"/>
  <c r="A1778" i="8" s="1"/>
  <c r="A1779" i="8" s="1"/>
  <c r="A1780" i="8" s="1"/>
  <c r="A1781" i="8" s="1"/>
  <c r="A1782" i="8" s="1"/>
  <c r="A1783" i="8" s="1"/>
  <c r="A1784" i="8" s="1"/>
  <c r="A1785" i="8" s="1"/>
  <c r="A1786" i="8" s="1"/>
  <c r="A1787" i="8" s="1"/>
  <c r="A1788" i="8" s="1"/>
  <c r="A1789" i="8" s="1"/>
  <c r="A1790" i="8" s="1"/>
  <c r="A1791" i="8" s="1"/>
  <c r="A1792" i="8" s="1"/>
  <c r="A1793" i="8" s="1"/>
  <c r="A1794" i="8" s="1"/>
  <c r="A1795" i="8" s="1"/>
  <c r="A1796" i="8" s="1"/>
  <c r="A1797" i="8" s="1"/>
  <c r="A1798" i="8" s="1"/>
  <c r="A1799" i="8" s="1"/>
  <c r="A1800" i="8" s="1"/>
  <c r="A1801" i="8" s="1"/>
  <c r="A1802" i="8" s="1"/>
  <c r="A1803" i="8" s="1"/>
  <c r="A1804" i="8" s="1"/>
  <c r="A1805" i="8" s="1"/>
  <c r="A1806" i="8" s="1"/>
  <c r="A1807" i="8" s="1"/>
  <c r="A1808" i="8" s="1"/>
  <c r="A1809" i="8" s="1"/>
  <c r="A1810" i="8" s="1"/>
  <c r="A1811" i="8" s="1"/>
  <c r="A1812" i="8" s="1"/>
  <c r="A1813" i="8" s="1"/>
  <c r="A1814" i="8" s="1"/>
  <c r="A1815" i="8" s="1"/>
  <c r="A1816" i="8" s="1"/>
  <c r="A1817" i="8" s="1"/>
  <c r="A1818" i="8" s="1"/>
  <c r="A1819" i="8" s="1"/>
  <c r="A1820" i="8" s="1"/>
  <c r="A1821" i="8" s="1"/>
  <c r="A1822" i="8" s="1"/>
  <c r="A1823" i="8" s="1"/>
  <c r="A1824" i="8" s="1"/>
  <c r="A1825" i="8" s="1"/>
  <c r="A1826" i="8" s="1"/>
  <c r="A1827" i="8" s="1"/>
  <c r="A1828" i="8" s="1"/>
  <c r="A1829" i="8" s="1"/>
  <c r="A1830" i="8" s="1"/>
  <c r="A1831" i="8" s="1"/>
  <c r="A1832" i="8" s="1"/>
  <c r="A1833" i="8" s="1"/>
  <c r="A1834" i="8" s="1"/>
  <c r="A1835" i="8" s="1"/>
  <c r="A1836" i="8" s="1"/>
  <c r="A1837" i="8" s="1"/>
  <c r="A1838" i="8" s="1"/>
  <c r="A1839" i="8" s="1"/>
  <c r="A1840" i="8" s="1"/>
  <c r="A1841" i="8" s="1"/>
  <c r="A1842" i="8" s="1"/>
  <c r="A1843" i="8" s="1"/>
  <c r="A1844" i="8" s="1"/>
  <c r="A1845" i="8" s="1"/>
  <c r="A1846" i="8" s="1"/>
  <c r="A1847" i="8" s="1"/>
  <c r="A1848" i="8" s="1"/>
  <c r="A1849" i="8" s="1"/>
  <c r="A1850" i="8" s="1"/>
  <c r="A1851" i="8" s="1"/>
  <c r="A1852" i="8" s="1"/>
  <c r="A1853" i="8" s="1"/>
  <c r="A1854" i="8" s="1"/>
  <c r="A1855" i="8" s="1"/>
  <c r="A1856" i="8" s="1"/>
  <c r="A1857" i="8" s="1"/>
  <c r="A1858" i="8" s="1"/>
  <c r="A1859" i="8" s="1"/>
  <c r="A1860" i="8" s="1"/>
  <c r="A1861" i="8" s="1"/>
  <c r="A1862" i="8" s="1"/>
  <c r="A1863" i="8" s="1"/>
  <c r="A1864" i="8" s="1"/>
  <c r="A1865" i="8" s="1"/>
  <c r="A1866" i="8" s="1"/>
  <c r="A1867" i="8" s="1"/>
  <c r="A1868" i="8" s="1"/>
  <c r="A1869" i="8" s="1"/>
  <c r="A1870" i="8" s="1"/>
  <c r="A1871" i="8" s="1"/>
  <c r="A1872" i="8" s="1"/>
  <c r="A1873" i="8" s="1"/>
  <c r="A1874" i="8" s="1"/>
  <c r="A1875" i="8" s="1"/>
  <c r="A1876" i="8" s="1"/>
  <c r="A1877" i="8" s="1"/>
  <c r="A1878" i="8" s="1"/>
  <c r="A1879" i="8" s="1"/>
  <c r="A1880" i="8" s="1"/>
  <c r="A1881" i="8" s="1"/>
  <c r="A1882" i="8" s="1"/>
  <c r="A1883" i="8" s="1"/>
  <c r="A1884" i="8" s="1"/>
  <c r="A1885" i="8" s="1"/>
  <c r="A1886" i="8" s="1"/>
  <c r="A1887" i="8" s="1"/>
  <c r="A1888" i="8" s="1"/>
  <c r="A1889" i="8" s="1"/>
  <c r="A1890" i="8" s="1"/>
  <c r="A1891" i="8" s="1"/>
  <c r="A1892" i="8" s="1"/>
  <c r="A1893" i="8" s="1"/>
  <c r="A1894" i="8" s="1"/>
  <c r="A1895" i="8" s="1"/>
  <c r="A1896" i="8" s="1"/>
  <c r="A1897" i="8" s="1"/>
  <c r="A1898" i="8" s="1"/>
  <c r="A1899" i="8" s="1"/>
  <c r="A1900" i="8" s="1"/>
  <c r="A1901" i="8" s="1"/>
  <c r="A1902" i="8" s="1"/>
  <c r="A1903" i="8" s="1"/>
  <c r="A1904" i="8" s="1"/>
  <c r="A1905" i="8" s="1"/>
  <c r="A1906" i="8" s="1"/>
  <c r="A1907" i="8" s="1"/>
  <c r="A1908" i="8" s="1"/>
  <c r="A1909" i="8" s="1"/>
  <c r="A1910" i="8" s="1"/>
  <c r="A1911" i="8" s="1"/>
  <c r="A1912" i="8" s="1"/>
  <c r="A1913" i="8" s="1"/>
  <c r="A1914" i="8" s="1"/>
  <c r="A1915" i="8" s="1"/>
  <c r="A1916" i="8" s="1"/>
  <c r="A1917" i="8" s="1"/>
  <c r="A1918" i="8" s="1"/>
  <c r="A1919" i="8" s="1"/>
  <c r="A1920" i="8" s="1"/>
  <c r="A1921" i="8" s="1"/>
  <c r="A1922" i="8" s="1"/>
  <c r="A1923" i="8" s="1"/>
  <c r="A1924" i="8" s="1"/>
  <c r="A1925" i="8" s="1"/>
  <c r="A1926" i="8" s="1"/>
  <c r="A1927" i="8" s="1"/>
  <c r="A1928" i="8" s="1"/>
  <c r="A1929" i="8" s="1"/>
  <c r="A1930" i="8" s="1"/>
  <c r="A1931" i="8" s="1"/>
  <c r="A1932" i="8" s="1"/>
  <c r="A1933" i="8" s="1"/>
  <c r="A1934" i="8" s="1"/>
  <c r="A1935" i="8" s="1"/>
  <c r="A1936" i="8" s="1"/>
  <c r="A1937" i="8" s="1"/>
  <c r="A1938" i="8" s="1"/>
  <c r="A1939" i="8" s="1"/>
  <c r="A1940" i="8" s="1"/>
  <c r="A1941" i="8" s="1"/>
  <c r="A1942" i="8" s="1"/>
  <c r="A1943" i="8" s="1"/>
  <c r="A1944" i="8" s="1"/>
  <c r="A1945" i="8" s="1"/>
  <c r="A1946" i="8" s="1"/>
  <c r="A1947" i="8" s="1"/>
  <c r="A1948" i="8" s="1"/>
  <c r="A1949" i="8" s="1"/>
  <c r="A1950" i="8" s="1"/>
  <c r="A1951" i="8" s="1"/>
  <c r="A1952" i="8" s="1"/>
  <c r="A1953" i="8" s="1"/>
  <c r="A1954" i="8" s="1"/>
  <c r="A1955" i="8" s="1"/>
  <c r="A1956" i="8" s="1"/>
  <c r="A1957" i="8" s="1"/>
  <c r="A1958" i="8" s="1"/>
  <c r="A1959" i="8" s="1"/>
  <c r="A1960" i="8" s="1"/>
  <c r="A1961" i="8" s="1"/>
  <c r="A1962" i="8" s="1"/>
  <c r="A1963" i="8" s="1"/>
  <c r="A1964" i="8" s="1"/>
  <c r="A1965" i="8" s="1"/>
  <c r="A1966" i="8" s="1"/>
  <c r="A1967" i="8" s="1"/>
  <c r="A1968" i="8" s="1"/>
  <c r="A1969" i="8" s="1"/>
  <c r="A1970" i="8" s="1"/>
  <c r="A1971" i="8" s="1"/>
  <c r="A1972" i="8" s="1"/>
  <c r="A1973" i="8" s="1"/>
  <c r="A1974" i="8" s="1"/>
  <c r="A1975" i="8" s="1"/>
  <c r="A1976" i="8" s="1"/>
  <c r="A1977" i="8" s="1"/>
  <c r="A1978" i="8" s="1"/>
  <c r="A1979" i="8" s="1"/>
  <c r="A1980" i="8" s="1"/>
  <c r="A1981" i="8" s="1"/>
  <c r="A1982" i="8" s="1"/>
  <c r="A1983" i="8" s="1"/>
  <c r="A1984" i="8" s="1"/>
  <c r="A1985" i="8" s="1"/>
  <c r="A1986" i="8" s="1"/>
  <c r="A1987" i="8" s="1"/>
  <c r="A1988" i="8" s="1"/>
  <c r="A1989" i="8" s="1"/>
  <c r="A1990" i="8" s="1"/>
  <c r="A1991" i="8" s="1"/>
  <c r="A1992" i="8" s="1"/>
  <c r="A1993" i="8" s="1"/>
  <c r="A1994" i="8" s="1"/>
  <c r="A1995" i="8" s="1"/>
  <c r="A1996" i="8" s="1"/>
  <c r="A1997" i="8" s="1"/>
  <c r="A1998" i="8" s="1"/>
  <c r="A1999" i="8" s="1"/>
  <c r="A2000" i="8" s="1"/>
  <c r="A2001" i="8" s="1"/>
  <c r="A2002" i="8" s="1"/>
  <c r="A2003" i="8" s="1"/>
  <c r="A2004" i="8" s="1"/>
  <c r="A2005" i="8" s="1"/>
  <c r="A2006" i="8" s="1"/>
  <c r="A2007" i="8" s="1"/>
  <c r="A2008" i="8" s="1"/>
  <c r="A2009" i="8" s="1"/>
  <c r="A2010" i="8" s="1"/>
  <c r="A2011" i="8" s="1"/>
  <c r="A2012" i="8" s="1"/>
  <c r="A2013" i="8" s="1"/>
  <c r="A2014" i="8" s="1"/>
  <c r="A2015" i="8" s="1"/>
  <c r="A2016" i="8" s="1"/>
  <c r="A2017" i="8" s="1"/>
  <c r="A2018" i="8" s="1"/>
  <c r="A2019" i="8" s="1"/>
  <c r="A2020" i="8" s="1"/>
  <c r="A2021" i="8" s="1"/>
  <c r="A2022" i="8" s="1"/>
  <c r="A2023" i="8" s="1"/>
  <c r="A2024" i="8" s="1"/>
  <c r="A2025" i="8" s="1"/>
  <c r="A2026" i="8" s="1"/>
  <c r="A2027" i="8" s="1"/>
  <c r="A2028" i="8" s="1"/>
  <c r="A2029" i="8" s="1"/>
  <c r="A2030" i="8" s="1"/>
  <c r="A2031" i="8" s="1"/>
  <c r="A2032" i="8" s="1"/>
  <c r="A2033" i="8" s="1"/>
  <c r="A2034" i="8" s="1"/>
  <c r="A2035" i="8" s="1"/>
  <c r="A2036" i="8" s="1"/>
  <c r="A2037" i="8" s="1"/>
  <c r="A2038" i="8" s="1"/>
  <c r="A2039" i="8" s="1"/>
  <c r="A2040" i="8" s="1"/>
  <c r="A2041" i="8" s="1"/>
  <c r="A2042" i="8" s="1"/>
  <c r="A2043" i="8" s="1"/>
  <c r="A2044" i="8" s="1"/>
  <c r="A2045" i="8" s="1"/>
  <c r="A2046" i="8" s="1"/>
  <c r="A2047" i="8" s="1"/>
  <c r="A2048" i="8" s="1"/>
  <c r="A2049" i="8" s="1"/>
  <c r="A2050" i="8" s="1"/>
  <c r="A2051" i="8" s="1"/>
  <c r="A2052" i="8" s="1"/>
  <c r="A2053" i="8" s="1"/>
  <c r="A2054" i="8" s="1"/>
  <c r="A2055" i="8" s="1"/>
  <c r="A2056" i="8" s="1"/>
  <c r="A2057" i="8" s="1"/>
  <c r="A2058" i="8" s="1"/>
  <c r="A2059" i="8" s="1"/>
  <c r="A2060" i="8" s="1"/>
  <c r="A2061" i="8" s="1"/>
  <c r="A2062" i="8" s="1"/>
  <c r="A2063" i="8" s="1"/>
  <c r="A2064" i="8" s="1"/>
  <c r="A2065" i="8" s="1"/>
  <c r="A2066" i="8" s="1"/>
  <c r="A2067" i="8" s="1"/>
  <c r="A2068" i="8" s="1"/>
  <c r="A2069" i="8" s="1"/>
  <c r="A2070" i="8" s="1"/>
  <c r="A2071" i="8" s="1"/>
  <c r="A2072" i="8" s="1"/>
  <c r="A2073" i="8" s="1"/>
  <c r="A2074" i="8" s="1"/>
  <c r="A2075" i="8" s="1"/>
  <c r="A2076" i="8" s="1"/>
  <c r="A2077" i="8" s="1"/>
  <c r="A2078" i="8" s="1"/>
  <c r="A2079" i="8" s="1"/>
  <c r="A2080" i="8" s="1"/>
  <c r="A2081" i="8" s="1"/>
  <c r="A2082" i="8" s="1"/>
  <c r="A2083" i="8" s="1"/>
  <c r="A2084" i="8" s="1"/>
  <c r="A2085" i="8" s="1"/>
  <c r="A2086" i="8" s="1"/>
  <c r="A2087" i="8" s="1"/>
  <c r="A2088" i="8" s="1"/>
  <c r="A2089" i="8" s="1"/>
  <c r="A2090" i="8" s="1"/>
  <c r="A2091" i="8" s="1"/>
  <c r="A2092" i="8" s="1"/>
  <c r="A2093" i="8" s="1"/>
  <c r="A2094" i="8" s="1"/>
  <c r="A2095" i="8" s="1"/>
  <c r="A2096" i="8" s="1"/>
  <c r="A2097" i="8" s="1"/>
  <c r="A2098" i="8" s="1"/>
  <c r="A2099" i="8" s="1"/>
  <c r="A2100" i="8" s="1"/>
  <c r="A2101" i="8" s="1"/>
  <c r="A2102" i="8" s="1"/>
  <c r="A2103" i="8" s="1"/>
  <c r="A2104" i="8" s="1"/>
  <c r="A2105" i="8" s="1"/>
  <c r="A2106" i="8" s="1"/>
  <c r="A2107" i="8" s="1"/>
  <c r="A2108" i="8" s="1"/>
  <c r="A2109" i="8" s="1"/>
  <c r="A2110" i="8" s="1"/>
  <c r="A2111" i="8" s="1"/>
  <c r="A2112" i="8" s="1"/>
  <c r="A2113" i="8" s="1"/>
  <c r="A2114" i="8" s="1"/>
  <c r="A2115" i="8" s="1"/>
  <c r="A2116" i="8" s="1"/>
  <c r="A2117" i="8" s="1"/>
  <c r="A2118" i="8" s="1"/>
  <c r="A2119" i="8" s="1"/>
  <c r="A2120" i="8" s="1"/>
  <c r="A2121" i="8" s="1"/>
  <c r="A2122" i="8" s="1"/>
  <c r="A2123" i="8" s="1"/>
  <c r="A2124" i="8" s="1"/>
  <c r="A2125" i="8" s="1"/>
  <c r="A2126" i="8" s="1"/>
  <c r="A2127" i="8" s="1"/>
  <c r="A2128" i="8" s="1"/>
  <c r="A2129" i="8" s="1"/>
  <c r="A2130" i="8" s="1"/>
  <c r="A2131" i="8" s="1"/>
  <c r="A2132" i="8" s="1"/>
  <c r="A2133" i="8" s="1"/>
  <c r="A2134" i="8" s="1"/>
  <c r="A2135" i="8" s="1"/>
  <c r="A2136" i="8" s="1"/>
  <c r="A2137" i="8" s="1"/>
  <c r="A2138" i="8" s="1"/>
  <c r="A2139" i="8" s="1"/>
  <c r="A2140" i="8" s="1"/>
  <c r="A2141" i="8" s="1"/>
  <c r="A2142" i="8" s="1"/>
  <c r="A2143" i="8" s="1"/>
  <c r="A2144" i="8" s="1"/>
  <c r="A2145" i="8" s="1"/>
  <c r="A2146" i="8" s="1"/>
  <c r="A2147" i="8" s="1"/>
  <c r="A2148" i="8" s="1"/>
  <c r="A2149" i="8" s="1"/>
  <c r="A2150" i="8" s="1"/>
  <c r="A2151" i="8" s="1"/>
  <c r="A2152" i="8" s="1"/>
  <c r="A2153" i="8" s="1"/>
  <c r="A2154" i="8" s="1"/>
  <c r="A2155" i="8" s="1"/>
  <c r="A2156" i="8" s="1"/>
  <c r="A2157" i="8" s="1"/>
  <c r="A2158" i="8" s="1"/>
  <c r="A2159" i="8" s="1"/>
  <c r="A2160" i="8" s="1"/>
  <c r="A2161" i="8" s="1"/>
  <c r="A2162" i="8" s="1"/>
  <c r="A2163" i="8" s="1"/>
  <c r="A2164" i="8" s="1"/>
  <c r="A2165" i="8" s="1"/>
  <c r="A2166" i="8" s="1"/>
  <c r="A2167" i="8" s="1"/>
  <c r="A2168" i="8" s="1"/>
  <c r="A2169" i="8" s="1"/>
  <c r="A2170" i="8" s="1"/>
  <c r="A2171" i="8" s="1"/>
  <c r="A2172" i="8" s="1"/>
  <c r="A2173" i="8" s="1"/>
  <c r="A2174" i="8" s="1"/>
  <c r="A2175" i="8" s="1"/>
  <c r="A2176" i="8" s="1"/>
  <c r="A2177" i="8" s="1"/>
  <c r="A2178" i="8" s="1"/>
  <c r="A2179" i="8" s="1"/>
  <c r="A2180" i="8" s="1"/>
  <c r="A2181" i="8" s="1"/>
  <c r="A2182" i="8" s="1"/>
  <c r="A2183" i="8" s="1"/>
  <c r="A2184" i="8" s="1"/>
  <c r="A2185" i="8" s="1"/>
  <c r="A2186" i="8" s="1"/>
  <c r="A2187" i="8" s="1"/>
  <c r="A2188" i="8" s="1"/>
  <c r="A2189" i="8" s="1"/>
  <c r="A2190" i="8" s="1"/>
  <c r="A2191" i="8" s="1"/>
  <c r="A2192" i="8" s="1"/>
  <c r="A2193" i="8" s="1"/>
  <c r="A2194" i="8" s="1"/>
  <c r="A2195" i="8" s="1"/>
  <c r="A2196" i="8" s="1"/>
  <c r="A2197" i="8" s="1"/>
  <c r="A2198" i="8" s="1"/>
  <c r="A2199" i="8" s="1"/>
  <c r="A2200" i="8" s="1"/>
  <c r="A2201" i="8" s="1"/>
  <c r="A2202" i="8" s="1"/>
  <c r="A2203" i="8" s="1"/>
  <c r="A2204" i="8" s="1"/>
  <c r="A2205" i="8" s="1"/>
  <c r="A2206" i="8" s="1"/>
  <c r="A2207" i="8" s="1"/>
  <c r="A2208" i="8" s="1"/>
  <c r="A2209" i="8" s="1"/>
  <c r="A2210" i="8" s="1"/>
  <c r="A2211" i="8" s="1"/>
  <c r="A2212" i="8" s="1"/>
  <c r="A2213" i="8" s="1"/>
  <c r="A2214" i="8" s="1"/>
  <c r="A2215" i="8" s="1"/>
  <c r="A2216" i="8" s="1"/>
  <c r="A2217" i="8" s="1"/>
  <c r="A2218" i="8" s="1"/>
  <c r="A2219" i="8" s="1"/>
  <c r="A2220" i="8" s="1"/>
  <c r="A2221" i="8" s="1"/>
  <c r="A2222" i="8" s="1"/>
  <c r="A2223" i="8" s="1"/>
  <c r="A2224" i="8" s="1"/>
  <c r="A2225" i="8" s="1"/>
  <c r="A2226" i="8" s="1"/>
  <c r="A2227" i="8" s="1"/>
  <c r="A2228" i="8" s="1"/>
  <c r="A2229" i="8" s="1"/>
  <c r="A2230" i="8" s="1"/>
  <c r="A2231" i="8" s="1"/>
  <c r="A2232" i="8" s="1"/>
  <c r="A2233" i="8" s="1"/>
  <c r="A2234" i="8" s="1"/>
  <c r="A2235" i="8" s="1"/>
  <c r="A2236" i="8" s="1"/>
  <c r="A2237" i="8" s="1"/>
  <c r="A2238" i="8" s="1"/>
  <c r="A2239" i="8" s="1"/>
  <c r="A2240" i="8" s="1"/>
  <c r="A2241" i="8" s="1"/>
  <c r="A2242" i="8" s="1"/>
  <c r="A2243" i="8" s="1"/>
  <c r="A2244" i="8" s="1"/>
  <c r="A2245" i="8" s="1"/>
  <c r="A2246" i="8" s="1"/>
  <c r="A2247" i="8" s="1"/>
  <c r="A2248" i="8" s="1"/>
  <c r="A2249" i="8" s="1"/>
  <c r="A2250" i="8" s="1"/>
  <c r="A2251" i="8" s="1"/>
  <c r="A2252" i="8" s="1"/>
  <c r="A2253" i="8" s="1"/>
  <c r="A2254" i="8" s="1"/>
  <c r="A2255" i="8" s="1"/>
  <c r="A2256" i="8" s="1"/>
  <c r="A2257" i="8" s="1"/>
  <c r="A2258" i="8" s="1"/>
  <c r="A2259" i="8" s="1"/>
  <c r="A2260" i="8" s="1"/>
  <c r="A2261" i="8" s="1"/>
  <c r="A2262" i="8" s="1"/>
  <c r="A2263" i="8" s="1"/>
  <c r="A2264" i="8" s="1"/>
  <c r="A2265" i="8" s="1"/>
  <c r="A2266" i="8" s="1"/>
  <c r="A2267" i="8" s="1"/>
  <c r="A2268" i="8" s="1"/>
  <c r="A2269" i="8" s="1"/>
  <c r="A2270" i="8" s="1"/>
  <c r="A2271" i="8" s="1"/>
  <c r="A2272" i="8" s="1"/>
  <c r="A2273" i="8" s="1"/>
  <c r="A2274" i="8" s="1"/>
  <c r="A2275" i="8" s="1"/>
  <c r="A2276" i="8" s="1"/>
  <c r="A2277" i="8" s="1"/>
  <c r="A2278" i="8" s="1"/>
  <c r="A2279" i="8" s="1"/>
  <c r="A2280" i="8" s="1"/>
  <c r="A2281" i="8" s="1"/>
  <c r="A2282" i="8" s="1"/>
  <c r="A2283" i="8" s="1"/>
  <c r="A2284" i="8" s="1"/>
  <c r="A2285" i="8" s="1"/>
  <c r="A2286" i="8" s="1"/>
  <c r="A2287" i="8" s="1"/>
  <c r="A2288" i="8" s="1"/>
  <c r="A2289" i="8" s="1"/>
  <c r="A2290" i="8" s="1"/>
  <c r="A2291" i="8" s="1"/>
  <c r="A2292" i="8" s="1"/>
  <c r="A2293" i="8" s="1"/>
  <c r="A2294" i="8" s="1"/>
  <c r="A2295" i="8" s="1"/>
  <c r="A2296" i="8" s="1"/>
  <c r="A2297" i="8" s="1"/>
  <c r="A2298" i="8" s="1"/>
  <c r="A2299" i="8" s="1"/>
  <c r="A2300" i="8" s="1"/>
  <c r="A2301" i="8" s="1"/>
  <c r="A2302" i="8" s="1"/>
  <c r="A2303" i="8" s="1"/>
  <c r="A2304" i="8" s="1"/>
  <c r="A2305" i="8" s="1"/>
  <c r="A2306" i="8" s="1"/>
  <c r="A2307" i="8" s="1"/>
  <c r="A2308" i="8" s="1"/>
  <c r="A2309" i="8" s="1"/>
  <c r="A2310" i="8" s="1"/>
  <c r="A2311" i="8" s="1"/>
  <c r="A2312" i="8" s="1"/>
  <c r="A2313" i="8" s="1"/>
  <c r="A2314" i="8" s="1"/>
  <c r="A2315" i="8" s="1"/>
  <c r="A2316" i="8" s="1"/>
  <c r="A2317" i="8" s="1"/>
  <c r="A2318" i="8" s="1"/>
  <c r="A2319" i="8" s="1"/>
  <c r="A2320" i="8" s="1"/>
  <c r="A2321" i="8" s="1"/>
  <c r="A2322" i="8" s="1"/>
  <c r="A2323" i="8" s="1"/>
  <c r="A2324" i="8" s="1"/>
  <c r="A2325" i="8" s="1"/>
  <c r="A2326" i="8" s="1"/>
  <c r="A2327" i="8" s="1"/>
  <c r="A2328" i="8" s="1"/>
  <c r="A2329" i="8" s="1"/>
  <c r="A2330" i="8" s="1"/>
  <c r="A2331" i="8" s="1"/>
  <c r="A2332" i="8" s="1"/>
  <c r="A2333" i="8" s="1"/>
  <c r="A2334" i="8" s="1"/>
  <c r="A2335" i="8" s="1"/>
  <c r="A2336" i="8" s="1"/>
  <c r="A2337" i="8" s="1"/>
  <c r="A2338" i="8" s="1"/>
  <c r="A2339" i="8" s="1"/>
  <c r="A2340" i="8" s="1"/>
  <c r="A2341" i="8" s="1"/>
  <c r="A2342" i="8" s="1"/>
  <c r="A2343" i="8" s="1"/>
  <c r="A2344" i="8" s="1"/>
  <c r="A2345" i="8" s="1"/>
  <c r="A2346" i="8" s="1"/>
  <c r="A2347" i="8" s="1"/>
  <c r="A2348" i="8" s="1"/>
  <c r="A2349" i="8" s="1"/>
  <c r="A2350" i="8" s="1"/>
  <c r="A2351" i="8" s="1"/>
  <c r="A2352" i="8" s="1"/>
  <c r="A2353" i="8" s="1"/>
  <c r="A2354" i="8" s="1"/>
  <c r="A2355" i="8" s="1"/>
  <c r="A2356" i="8" s="1"/>
  <c r="A2357" i="8" s="1"/>
  <c r="A2358" i="8" s="1"/>
  <c r="A2359" i="8" s="1"/>
  <c r="A2360" i="8" s="1"/>
  <c r="A2361" i="8" s="1"/>
  <c r="A2362" i="8" s="1"/>
  <c r="A2363" i="8" s="1"/>
  <c r="A2364" i="8" s="1"/>
  <c r="A2365" i="8" s="1"/>
  <c r="A2366" i="8" s="1"/>
  <c r="A2367" i="8" s="1"/>
  <c r="A2368" i="8" s="1"/>
  <c r="A2369" i="8" s="1"/>
  <c r="A2370" i="8" s="1"/>
  <c r="A2371" i="8" s="1"/>
  <c r="A2372" i="8" s="1"/>
  <c r="A2373" i="8" s="1"/>
  <c r="A2374" i="8" s="1"/>
  <c r="A2375" i="8" s="1"/>
  <c r="A2376" i="8" s="1"/>
  <c r="A2377" i="8" s="1"/>
  <c r="A2378" i="8" s="1"/>
  <c r="A2379" i="8" s="1"/>
  <c r="A2380" i="8" s="1"/>
  <c r="A2381" i="8" s="1"/>
  <c r="A2382" i="8" s="1"/>
  <c r="A2383" i="8" s="1"/>
  <c r="A2384" i="8" s="1"/>
  <c r="A2385" i="8" s="1"/>
  <c r="A2386" i="8" s="1"/>
  <c r="A2387" i="8" s="1"/>
  <c r="A2388" i="8" s="1"/>
  <c r="A2389" i="8" s="1"/>
  <c r="A2390" i="8" s="1"/>
  <c r="A2391" i="8" s="1"/>
  <c r="A2392" i="8" s="1"/>
  <c r="A2393" i="8" s="1"/>
  <c r="A2394" i="8" s="1"/>
  <c r="A2395" i="8" s="1"/>
  <c r="A2396" i="8" s="1"/>
  <c r="A2397" i="8" s="1"/>
  <c r="A2398" i="8" s="1"/>
  <c r="A2399" i="8" s="1"/>
  <c r="A2400" i="8" s="1"/>
  <c r="A2401" i="8" s="1"/>
  <c r="A2402" i="8" s="1"/>
  <c r="A2403" i="8" s="1"/>
  <c r="A2404" i="8" s="1"/>
  <c r="A2405" i="8" s="1"/>
  <c r="A2406" i="8" s="1"/>
  <c r="A2407" i="8" s="1"/>
  <c r="A2408" i="8" s="1"/>
  <c r="A2409" i="8" s="1"/>
  <c r="A2410" i="8" s="1"/>
  <c r="A2411" i="8" s="1"/>
  <c r="A2412" i="8" s="1"/>
  <c r="A2413" i="8" s="1"/>
  <c r="A2414" i="8" s="1"/>
  <c r="A2415" i="8" s="1"/>
  <c r="A2416" i="8" s="1"/>
  <c r="A2417" i="8" s="1"/>
  <c r="A2418" i="8" s="1"/>
  <c r="A2419" i="8" s="1"/>
  <c r="A2420" i="8" s="1"/>
  <c r="A2421" i="8" s="1"/>
  <c r="A2422" i="8" s="1"/>
  <c r="A2423" i="8" s="1"/>
  <c r="A2424" i="8" s="1"/>
  <c r="A2425" i="8" s="1"/>
  <c r="A2426" i="8" s="1"/>
  <c r="A2427" i="8" s="1"/>
  <c r="A2428" i="8" s="1"/>
  <c r="A2429" i="8" s="1"/>
  <c r="A2430" i="8" s="1"/>
  <c r="A2431" i="8" s="1"/>
  <c r="A2432" i="8" s="1"/>
  <c r="A2433" i="8" s="1"/>
  <c r="A2434" i="8" s="1"/>
  <c r="A2435" i="8" s="1"/>
  <c r="A2436" i="8" s="1"/>
  <c r="A2437" i="8" s="1"/>
  <c r="A2438" i="8" s="1"/>
  <c r="A2439" i="8" s="1"/>
  <c r="A2440" i="8" s="1"/>
  <c r="A2441" i="8" s="1"/>
  <c r="A2442" i="8" s="1"/>
  <c r="A2443" i="8" s="1"/>
  <c r="A2444" i="8" s="1"/>
  <c r="A2445" i="8" s="1"/>
  <c r="A2446" i="8" s="1"/>
  <c r="A2447" i="8" s="1"/>
  <c r="A2448" i="8" s="1"/>
  <c r="A2449" i="8" s="1"/>
  <c r="A2450" i="8" s="1"/>
  <c r="A2451" i="8" s="1"/>
  <c r="A2452" i="8" s="1"/>
  <c r="A2453" i="8" s="1"/>
  <c r="A2454" i="8" s="1"/>
  <c r="A2455" i="8" s="1"/>
  <c r="A2456" i="8" s="1"/>
  <c r="A2457" i="8" s="1"/>
  <c r="A2458" i="8" s="1"/>
  <c r="A2459" i="8" s="1"/>
  <c r="A2460" i="8" s="1"/>
  <c r="A2461" i="8" s="1"/>
  <c r="A2462" i="8" s="1"/>
  <c r="A2463" i="8" s="1"/>
  <c r="A2464" i="8" s="1"/>
  <c r="A2465" i="8" s="1"/>
  <c r="A2466" i="8" s="1"/>
  <c r="A2467" i="8" s="1"/>
  <c r="A2468" i="8" s="1"/>
  <c r="A2469" i="8" s="1"/>
  <c r="A2470" i="8" s="1"/>
  <c r="A2471" i="8" s="1"/>
  <c r="A2472" i="8" s="1"/>
  <c r="A2473" i="8" s="1"/>
  <c r="A2474" i="8" s="1"/>
  <c r="A2475" i="8" s="1"/>
  <c r="A2476" i="8" s="1"/>
  <c r="A2477" i="8" s="1"/>
  <c r="A2478" i="8" s="1"/>
  <c r="A2479" i="8" s="1"/>
  <c r="A2480" i="8" s="1"/>
  <c r="A2481" i="8" s="1"/>
  <c r="A2482" i="8" s="1"/>
  <c r="A2483" i="8" s="1"/>
  <c r="A2484" i="8" s="1"/>
  <c r="A2485" i="8" s="1"/>
  <c r="A2486" i="8" s="1"/>
  <c r="A2487" i="8" s="1"/>
  <c r="A2488" i="8" s="1"/>
  <c r="A2489" i="8" s="1"/>
  <c r="A2490" i="8" s="1"/>
  <c r="A2491" i="8" s="1"/>
  <c r="A2492" i="8" s="1"/>
  <c r="A2493" i="8" s="1"/>
  <c r="A2494" i="8" s="1"/>
  <c r="A2495" i="8" s="1"/>
  <c r="A2496" i="8" s="1"/>
  <c r="A2497" i="8" s="1"/>
  <c r="A2498" i="8" s="1"/>
  <c r="A2499" i="8" s="1"/>
  <c r="A2500" i="8" s="1"/>
  <c r="A2501" i="8" s="1"/>
  <c r="A2502" i="8" s="1"/>
  <c r="A2503" i="8" s="1"/>
  <c r="A2504" i="8" s="1"/>
  <c r="A2505" i="8" s="1"/>
  <c r="A2506" i="8" s="1"/>
  <c r="A2507" i="8" s="1"/>
  <c r="A2508" i="8" s="1"/>
  <c r="A2509" i="8" s="1"/>
  <c r="A2510" i="8" s="1"/>
  <c r="A2511" i="8" s="1"/>
  <c r="A2512" i="8" s="1"/>
  <c r="A2513" i="8" s="1"/>
  <c r="A2514" i="8" s="1"/>
  <c r="A2515" i="8" s="1"/>
  <c r="A2516" i="8" s="1"/>
  <c r="A2517" i="8" s="1"/>
  <c r="A2518" i="8" s="1"/>
  <c r="A2519" i="8" s="1"/>
  <c r="A2520" i="8" s="1"/>
  <c r="A2521" i="8" s="1"/>
  <c r="A2522" i="8" s="1"/>
  <c r="A2523" i="8" s="1"/>
  <c r="A2524" i="8" s="1"/>
  <c r="A2525" i="8" s="1"/>
  <c r="A2526" i="8" s="1"/>
  <c r="A2527" i="8" s="1"/>
  <c r="A2528" i="8" s="1"/>
  <c r="A2529" i="8" s="1"/>
  <c r="A2530" i="8" s="1"/>
  <c r="A2531" i="8" s="1"/>
  <c r="A2532" i="8" s="1"/>
  <c r="A2533" i="8" s="1"/>
  <c r="A2534" i="8" s="1"/>
  <c r="A2535" i="8" s="1"/>
  <c r="A2536" i="8" s="1"/>
  <c r="A2537" i="8" s="1"/>
  <c r="A2538" i="8" s="1"/>
  <c r="A2539" i="8" s="1"/>
  <c r="A2540" i="8" s="1"/>
  <c r="A2541" i="8" s="1"/>
  <c r="A2542" i="8" s="1"/>
  <c r="A2543" i="8" s="1"/>
  <c r="A2544" i="8" s="1"/>
  <c r="A2545" i="8" s="1"/>
  <c r="A2546" i="8" s="1"/>
  <c r="A2547" i="8" s="1"/>
  <c r="A2548" i="8" s="1"/>
  <c r="A2549" i="8" s="1"/>
  <c r="A2550" i="8" s="1"/>
  <c r="A2551" i="8" s="1"/>
  <c r="A2552" i="8" s="1"/>
  <c r="A2553" i="8" s="1"/>
  <c r="A2554" i="8" s="1"/>
  <c r="A2555" i="8" s="1"/>
  <c r="A2556" i="8" s="1"/>
  <c r="A2557" i="8" s="1"/>
  <c r="A2558" i="8" s="1"/>
  <c r="A2559" i="8" s="1"/>
  <c r="A2560" i="8" s="1"/>
  <c r="A2561" i="8" s="1"/>
  <c r="A2562" i="8" s="1"/>
  <c r="A2563" i="8" s="1"/>
  <c r="A2564" i="8" s="1"/>
  <c r="A2565" i="8" s="1"/>
  <c r="A2566" i="8" s="1"/>
  <c r="A2567" i="8" s="1"/>
  <c r="A2568" i="8" s="1"/>
  <c r="A2569" i="8" s="1"/>
  <c r="A2570" i="8" s="1"/>
  <c r="A2571" i="8" s="1"/>
  <c r="A2572" i="8" s="1"/>
  <c r="A2573" i="8" s="1"/>
  <c r="A2574" i="8" s="1"/>
  <c r="A2575" i="8" s="1"/>
  <c r="A2576" i="8" s="1"/>
  <c r="A2577" i="8" s="1"/>
  <c r="A2578" i="8" s="1"/>
  <c r="A2579" i="8" s="1"/>
  <c r="A2580" i="8" s="1"/>
  <c r="A2581" i="8" s="1"/>
  <c r="A2582" i="8" s="1"/>
  <c r="A2583" i="8" s="1"/>
  <c r="A2584" i="8" s="1"/>
  <c r="A2585" i="8" s="1"/>
  <c r="A2586" i="8" s="1"/>
  <c r="A2587" i="8" s="1"/>
  <c r="A2588" i="8" s="1"/>
  <c r="A2589" i="8" s="1"/>
  <c r="A2590" i="8" s="1"/>
  <c r="A2591" i="8" s="1"/>
  <c r="A2592" i="8" s="1"/>
  <c r="A2593" i="8" s="1"/>
  <c r="A2594" i="8" s="1"/>
  <c r="A2595" i="8" s="1"/>
  <c r="A2596" i="8" s="1"/>
  <c r="A2597" i="8" s="1"/>
  <c r="A2598" i="8" s="1"/>
  <c r="A2599" i="8" s="1"/>
  <c r="A2600" i="8" s="1"/>
  <c r="A2601" i="8" s="1"/>
  <c r="A2602" i="8" s="1"/>
  <c r="A2603" i="8" s="1"/>
  <c r="A2604" i="8" s="1"/>
  <c r="A2605" i="8" s="1"/>
  <c r="A2606" i="8" s="1"/>
  <c r="A2607" i="8" s="1"/>
  <c r="A2608" i="8" s="1"/>
  <c r="A2609" i="8" s="1"/>
  <c r="A2610" i="8" s="1"/>
  <c r="A2611" i="8" s="1"/>
  <c r="A2612" i="8" s="1"/>
  <c r="A2613" i="8" s="1"/>
  <c r="A2614" i="8" s="1"/>
  <c r="A2615" i="8" s="1"/>
  <c r="A2616" i="8" s="1"/>
  <c r="A2617" i="8" s="1"/>
  <c r="A2618" i="8" s="1"/>
  <c r="A2619" i="8" s="1"/>
  <c r="A2620" i="8" s="1"/>
  <c r="A2621" i="8" s="1"/>
  <c r="A2622" i="8" s="1"/>
  <c r="A2623" i="8" s="1"/>
  <c r="A2624" i="8" s="1"/>
  <c r="A2625" i="8" s="1"/>
  <c r="A2626" i="8" s="1"/>
  <c r="A2627" i="8" s="1"/>
  <c r="A2628" i="8" s="1"/>
  <c r="A2629" i="8" s="1"/>
  <c r="A2630" i="8" s="1"/>
  <c r="A2631" i="8" s="1"/>
  <c r="A2632" i="8" s="1"/>
  <c r="A2633" i="8" s="1"/>
  <c r="A2634" i="8" s="1"/>
  <c r="A2635" i="8" s="1"/>
  <c r="A2636" i="8" s="1"/>
  <c r="A2637" i="8" s="1"/>
  <c r="A2638" i="8" s="1"/>
  <c r="A2639" i="8" s="1"/>
  <c r="A2640" i="8" s="1"/>
  <c r="A2641" i="8" s="1"/>
  <c r="A2642" i="8" s="1"/>
  <c r="A2643" i="8" s="1"/>
  <c r="A2644" i="8" s="1"/>
  <c r="A2645" i="8" s="1"/>
  <c r="A2646" i="8" s="1"/>
  <c r="A2647" i="8" s="1"/>
  <c r="A2648" i="8" s="1"/>
  <c r="A2649" i="8" s="1"/>
  <c r="A2650" i="8" s="1"/>
  <c r="A2651" i="8" s="1"/>
  <c r="A2652" i="8" s="1"/>
  <c r="A2653" i="8" s="1"/>
  <c r="A2654" i="8" s="1"/>
  <c r="A2655" i="8" s="1"/>
  <c r="A2656" i="8" s="1"/>
  <c r="A2657" i="8" s="1"/>
  <c r="A2658" i="8" s="1"/>
  <c r="A2659" i="8" s="1"/>
  <c r="A2660" i="8" s="1"/>
  <c r="A2661" i="8" s="1"/>
  <c r="A2662" i="8" s="1"/>
  <c r="A2663" i="8" s="1"/>
  <c r="A2664" i="8" s="1"/>
  <c r="A2665" i="8" s="1"/>
  <c r="A2666" i="8" s="1"/>
  <c r="A2667" i="8" s="1"/>
  <c r="A2668" i="8" s="1"/>
  <c r="A2669" i="8" s="1"/>
  <c r="A2670" i="8" s="1"/>
  <c r="A2671" i="8" s="1"/>
  <c r="A2672" i="8" s="1"/>
  <c r="A2673" i="8" s="1"/>
  <c r="A2674" i="8" s="1"/>
  <c r="A2675" i="8" s="1"/>
  <c r="A2676" i="8" s="1"/>
  <c r="A2677" i="8" s="1"/>
  <c r="A2678" i="8" s="1"/>
  <c r="A2679" i="8" s="1"/>
  <c r="A2680" i="8" s="1"/>
  <c r="A2681" i="8" s="1"/>
  <c r="A2682" i="8" s="1"/>
  <c r="A2683" i="8" s="1"/>
  <c r="A2684" i="8" s="1"/>
  <c r="A2685" i="8" s="1"/>
  <c r="A2686" i="8" s="1"/>
  <c r="A2687" i="8" s="1"/>
  <c r="A2688" i="8" s="1"/>
  <c r="A2689" i="8" s="1"/>
  <c r="A2690" i="8" s="1"/>
  <c r="A2691" i="8" s="1"/>
  <c r="A2692" i="8" s="1"/>
  <c r="A2693" i="8" s="1"/>
  <c r="A2694" i="8" s="1"/>
  <c r="A2695" i="8" s="1"/>
  <c r="A2696" i="8" s="1"/>
  <c r="A2697" i="8" s="1"/>
  <c r="A2698" i="8" s="1"/>
  <c r="A2699" i="8" s="1"/>
  <c r="A2700" i="8" s="1"/>
  <c r="A2701" i="8" s="1"/>
  <c r="A2702" i="8" s="1"/>
  <c r="A2703" i="8" s="1"/>
  <c r="A2704" i="8" s="1"/>
  <c r="A2705" i="8" s="1"/>
  <c r="A2706" i="8" s="1"/>
  <c r="A2707" i="8" s="1"/>
  <c r="A2708" i="8" s="1"/>
  <c r="A2709" i="8" s="1"/>
  <c r="A2710" i="8" s="1"/>
  <c r="A2711" i="8" s="1"/>
  <c r="A2712" i="8" s="1"/>
  <c r="A2713" i="8" s="1"/>
  <c r="A2714" i="8" s="1"/>
  <c r="A2715" i="8" s="1"/>
  <c r="A2716" i="8" s="1"/>
  <c r="A2717" i="8" s="1"/>
  <c r="A2718" i="8" s="1"/>
  <c r="A2719" i="8" s="1"/>
  <c r="A2720" i="8" s="1"/>
  <c r="A2721" i="8" s="1"/>
  <c r="A2722" i="8" s="1"/>
  <c r="A2723" i="8" s="1"/>
  <c r="A2724" i="8" s="1"/>
  <c r="A2725" i="8" s="1"/>
  <c r="A2726" i="8" s="1"/>
  <c r="A2727" i="8" s="1"/>
  <c r="A2728" i="8" s="1"/>
  <c r="A2729" i="8" s="1"/>
  <c r="A2730" i="8" s="1"/>
  <c r="A2731" i="8" s="1"/>
  <c r="A2732" i="8" s="1"/>
  <c r="A2733" i="8" s="1"/>
  <c r="A2734" i="8" s="1"/>
  <c r="A2735" i="8" s="1"/>
  <c r="A2736" i="8" s="1"/>
  <c r="A2737" i="8" s="1"/>
  <c r="A2738" i="8" s="1"/>
  <c r="A2739" i="8" s="1"/>
  <c r="A2740" i="8" s="1"/>
  <c r="A2741" i="8" s="1"/>
  <c r="A2742" i="8" s="1"/>
  <c r="A2743" i="8" s="1"/>
  <c r="A2744" i="8" s="1"/>
  <c r="A2745" i="8" s="1"/>
  <c r="A2746" i="8" s="1"/>
  <c r="A2747" i="8" s="1"/>
  <c r="A2748" i="8" s="1"/>
  <c r="A2749" i="8" s="1"/>
  <c r="A2750" i="8" s="1"/>
  <c r="A2751" i="8" s="1"/>
  <c r="A2752" i="8" s="1"/>
  <c r="A2753" i="8" s="1"/>
  <c r="A2754" i="8" s="1"/>
  <c r="A2755" i="8" s="1"/>
  <c r="A2756" i="8" s="1"/>
  <c r="A2757" i="8" s="1"/>
  <c r="A2758" i="8" s="1"/>
  <c r="A2759" i="8" s="1"/>
  <c r="A2760" i="8" s="1"/>
  <c r="A2761" i="8" s="1"/>
  <c r="A2762" i="8" s="1"/>
  <c r="A2763" i="8" s="1"/>
  <c r="A2764" i="8" s="1"/>
  <c r="A2765" i="8" s="1"/>
  <c r="A2766" i="8" s="1"/>
  <c r="A2767" i="8" s="1"/>
  <c r="A2768" i="8" s="1"/>
  <c r="A2769" i="8" s="1"/>
  <c r="A2770" i="8" s="1"/>
  <c r="A2771" i="8" s="1"/>
  <c r="A2772" i="8" s="1"/>
  <c r="A2773" i="8" s="1"/>
  <c r="A2774" i="8" s="1"/>
  <c r="A2775" i="8" s="1"/>
  <c r="A2776" i="8" s="1"/>
  <c r="A2777" i="8" s="1"/>
  <c r="A2778" i="8" s="1"/>
  <c r="A2779" i="8" s="1"/>
  <c r="A2780" i="8" s="1"/>
  <c r="A2781" i="8" s="1"/>
  <c r="A2782" i="8" s="1"/>
  <c r="A2783" i="8" s="1"/>
  <c r="A2784" i="8" s="1"/>
  <c r="A2785" i="8" s="1"/>
  <c r="A2786" i="8" s="1"/>
  <c r="A2787" i="8" s="1"/>
  <c r="A2788" i="8" s="1"/>
  <c r="A2789" i="8" s="1"/>
  <c r="A2790" i="8" s="1"/>
  <c r="A2791" i="8" s="1"/>
  <c r="A2792" i="8" s="1"/>
  <c r="A2793" i="8" s="1"/>
  <c r="A2794" i="8" s="1"/>
  <c r="A2795" i="8" s="1"/>
  <c r="A2796" i="8" s="1"/>
  <c r="A2797" i="8" s="1"/>
  <c r="A2798" i="8" s="1"/>
  <c r="A2799" i="8" s="1"/>
  <c r="A2800" i="8" s="1"/>
  <c r="A2801" i="8" s="1"/>
  <c r="A2802" i="8" s="1"/>
  <c r="A2803" i="8" s="1"/>
  <c r="A2804" i="8" s="1"/>
  <c r="A2805" i="8" s="1"/>
  <c r="A2806" i="8" s="1"/>
  <c r="A2807" i="8" s="1"/>
  <c r="A2808" i="8" s="1"/>
  <c r="A2809" i="8" s="1"/>
  <c r="A2810" i="8" s="1"/>
  <c r="A2811" i="8" s="1"/>
  <c r="A2812" i="8" s="1"/>
  <c r="A2813" i="8" s="1"/>
  <c r="A2814" i="8" s="1"/>
  <c r="A2815" i="8" s="1"/>
  <c r="A2816" i="8" s="1"/>
  <c r="A2817" i="8" s="1"/>
  <c r="A2818" i="8" s="1"/>
  <c r="A2819" i="8" s="1"/>
  <c r="A2820" i="8" s="1"/>
  <c r="A2821" i="8" s="1"/>
  <c r="A2822" i="8" s="1"/>
  <c r="A2823" i="8" s="1"/>
  <c r="A2824" i="8" s="1"/>
  <c r="A2825" i="8" s="1"/>
  <c r="A2826" i="8" s="1"/>
  <c r="A2827" i="8" s="1"/>
  <c r="A2828" i="8" s="1"/>
  <c r="A2829" i="8" s="1"/>
  <c r="A2830" i="8" s="1"/>
  <c r="A2831" i="8" s="1"/>
  <c r="A2832" i="8" s="1"/>
  <c r="A2833" i="8" s="1"/>
  <c r="A2834" i="8" s="1"/>
  <c r="A2835" i="8" s="1"/>
  <c r="A2836" i="8" s="1"/>
  <c r="A2837" i="8" s="1"/>
  <c r="A2838" i="8" s="1"/>
  <c r="A2839" i="8" s="1"/>
  <c r="A2840" i="8" s="1"/>
  <c r="A2841" i="8" s="1"/>
  <c r="A2842" i="8" s="1"/>
  <c r="A2843" i="8" s="1"/>
  <c r="A2844" i="8" s="1"/>
  <c r="A2845" i="8" s="1"/>
  <c r="A2846" i="8" s="1"/>
  <c r="A2847" i="8" s="1"/>
  <c r="A2848" i="8" s="1"/>
  <c r="A2849" i="8" s="1"/>
  <c r="A2850" i="8" s="1"/>
  <c r="A2851" i="8" s="1"/>
  <c r="A2852" i="8" s="1"/>
  <c r="A2853" i="8" s="1"/>
  <c r="A2854" i="8" s="1"/>
  <c r="A2855" i="8" s="1"/>
  <c r="A2856" i="8" s="1"/>
  <c r="A2857" i="8" s="1"/>
  <c r="A2858" i="8" s="1"/>
  <c r="A2859" i="8" s="1"/>
  <c r="A2860" i="8" s="1"/>
  <c r="A2861" i="8" s="1"/>
  <c r="A2862" i="8" s="1"/>
  <c r="A2863" i="8" s="1"/>
  <c r="A2864" i="8" s="1"/>
  <c r="A2865" i="8" s="1"/>
  <c r="A2866" i="8" s="1"/>
  <c r="A2867" i="8" s="1"/>
  <c r="A2868" i="8" s="1"/>
  <c r="A2869" i="8" s="1"/>
  <c r="A2870" i="8" s="1"/>
  <c r="A2871" i="8" s="1"/>
  <c r="A2872" i="8" s="1"/>
  <c r="A2873" i="8" s="1"/>
  <c r="A2874" i="8" s="1"/>
  <c r="A2875" i="8" s="1"/>
  <c r="A2876" i="8" s="1"/>
  <c r="A2877" i="8" s="1"/>
  <c r="A2878" i="8" s="1"/>
  <c r="A2879" i="8" s="1"/>
  <c r="A2880" i="8" s="1"/>
  <c r="A2881" i="8" s="1"/>
  <c r="A2882" i="8" s="1"/>
  <c r="A2883" i="8" s="1"/>
  <c r="A2884" i="8" s="1"/>
  <c r="A2885" i="8" s="1"/>
  <c r="A2886" i="8" s="1"/>
  <c r="A2887" i="8" s="1"/>
  <c r="A2888" i="8" s="1"/>
  <c r="A2889" i="8" s="1"/>
  <c r="A2890" i="8" s="1"/>
  <c r="A2891" i="8" s="1"/>
  <c r="A2892" i="8" s="1"/>
  <c r="A2893" i="8" s="1"/>
  <c r="A2894" i="8" s="1"/>
  <c r="A2895" i="8" s="1"/>
  <c r="A2896" i="8" s="1"/>
  <c r="A2897" i="8" s="1"/>
  <c r="A2898" i="8" s="1"/>
  <c r="A2899" i="8" s="1"/>
  <c r="A2900" i="8" s="1"/>
  <c r="A2901" i="8" s="1"/>
  <c r="A2902" i="8" s="1"/>
  <c r="A2903" i="8" s="1"/>
  <c r="A2904" i="8" s="1"/>
  <c r="A2905" i="8" s="1"/>
  <c r="A2906" i="8" s="1"/>
  <c r="A2907" i="8" s="1"/>
  <c r="A2908" i="8" s="1"/>
  <c r="A2909" i="8" s="1"/>
  <c r="A2910" i="8" s="1"/>
  <c r="A2911" i="8" s="1"/>
  <c r="A2912" i="8" s="1"/>
  <c r="A2913" i="8" s="1"/>
  <c r="A2914" i="8" s="1"/>
  <c r="A2915" i="8" s="1"/>
  <c r="A2916" i="8" s="1"/>
  <c r="A2917" i="8" s="1"/>
  <c r="A2918" i="8" s="1"/>
  <c r="A2919" i="8" s="1"/>
  <c r="A2920" i="8" s="1"/>
  <c r="A2921" i="8" s="1"/>
  <c r="A2922" i="8" s="1"/>
  <c r="A2923" i="8" s="1"/>
  <c r="A2924" i="8" s="1"/>
  <c r="A2925" i="8" s="1"/>
  <c r="A2926" i="8" s="1"/>
  <c r="A2927" i="8" s="1"/>
  <c r="A2928" i="8" s="1"/>
  <c r="A2929" i="8" s="1"/>
  <c r="A2930" i="8" s="1"/>
  <c r="A2931" i="8" s="1"/>
  <c r="A2932" i="8" s="1"/>
  <c r="A2933" i="8" s="1"/>
  <c r="A2934" i="8" s="1"/>
  <c r="A2935" i="8" s="1"/>
  <c r="A2936" i="8" s="1"/>
  <c r="A2937" i="8" s="1"/>
  <c r="A2938" i="8" s="1"/>
  <c r="A2939" i="8" s="1"/>
  <c r="A2940" i="8" s="1"/>
  <c r="A2941" i="8" s="1"/>
  <c r="A2942" i="8" s="1"/>
  <c r="A2943" i="8" s="1"/>
  <c r="A2944" i="8" s="1"/>
  <c r="A2945" i="8" s="1"/>
  <c r="A2946" i="8" s="1"/>
  <c r="A2947" i="8" s="1"/>
  <c r="A2948" i="8" s="1"/>
  <c r="A2949" i="8" s="1"/>
  <c r="A2950" i="8" s="1"/>
  <c r="A2951" i="8" s="1"/>
  <c r="A2952" i="8" s="1"/>
  <c r="A2953" i="8" s="1"/>
  <c r="A2954" i="8" s="1"/>
  <c r="A2955" i="8" s="1"/>
  <c r="A2956" i="8" s="1"/>
  <c r="A2957" i="8" s="1"/>
  <c r="A2958" i="8" s="1"/>
  <c r="A2959" i="8" s="1"/>
  <c r="A2960" i="8" s="1"/>
  <c r="A2961" i="8" s="1"/>
  <c r="A2962" i="8" s="1"/>
  <c r="A2963" i="8" s="1"/>
  <c r="A2964" i="8" s="1"/>
  <c r="A2965" i="8" s="1"/>
  <c r="A2966" i="8" s="1"/>
  <c r="A2967" i="8" s="1"/>
  <c r="A2968" i="8" s="1"/>
  <c r="A2969" i="8" s="1"/>
  <c r="A2970" i="8" s="1"/>
  <c r="A2971" i="8" s="1"/>
  <c r="A2972" i="8" s="1"/>
  <c r="A2973" i="8" s="1"/>
  <c r="A2974" i="8" s="1"/>
  <c r="A2975" i="8" s="1"/>
  <c r="A2976" i="8" s="1"/>
  <c r="A2977" i="8" s="1"/>
  <c r="A2978" i="8" s="1"/>
  <c r="A2979" i="8" s="1"/>
  <c r="A2980" i="8" s="1"/>
  <c r="A2981" i="8" s="1"/>
  <c r="A2982" i="8" s="1"/>
  <c r="A2983" i="8" s="1"/>
  <c r="A2984" i="8" s="1"/>
  <c r="A2985" i="8" s="1"/>
  <c r="A2986" i="8" s="1"/>
  <c r="A2987" i="8" s="1"/>
  <c r="A2988" i="8" s="1"/>
  <c r="A2989" i="8" s="1"/>
  <c r="A2990" i="8" s="1"/>
  <c r="A2991" i="8" s="1"/>
  <c r="A2992" i="8" s="1"/>
  <c r="A2993" i="8" s="1"/>
  <c r="A2994" i="8" s="1"/>
  <c r="A2995" i="8" s="1"/>
  <c r="A2996" i="8" s="1"/>
  <c r="A2997" i="8" s="1"/>
  <c r="A2998" i="8" s="1"/>
  <c r="A2999" i="8" s="1"/>
  <c r="A3000" i="8" s="1"/>
  <c r="A3001" i="8" s="1"/>
  <c r="A3002" i="8" s="1"/>
  <c r="A3003" i="8" s="1"/>
  <c r="A3004" i="8" s="1"/>
  <c r="A3005" i="8" s="1"/>
  <c r="A3006" i="8" s="1"/>
  <c r="A3007" i="8" s="1"/>
  <c r="A3008" i="8" s="1"/>
  <c r="A3009" i="8" s="1"/>
  <c r="A3010" i="8" s="1"/>
  <c r="A3011" i="8" s="1"/>
  <c r="A3012" i="8" s="1"/>
  <c r="A3013" i="8" s="1"/>
  <c r="A3014" i="8" s="1"/>
  <c r="A3015" i="8" s="1"/>
  <c r="A3016" i="8" s="1"/>
  <c r="A3017" i="8" s="1"/>
  <c r="A3018" i="8" s="1"/>
  <c r="A3019" i="8" s="1"/>
  <c r="A3020" i="8" s="1"/>
  <c r="A3021" i="8" s="1"/>
  <c r="A3022" i="8" s="1"/>
  <c r="A3023" i="8" s="1"/>
  <c r="A3024" i="8" s="1"/>
  <c r="A3025" i="8" s="1"/>
  <c r="A3026" i="8" s="1"/>
  <c r="A3027" i="8" s="1"/>
  <c r="A3028" i="8" s="1"/>
  <c r="A3029" i="8" s="1"/>
  <c r="A3030" i="8" s="1"/>
  <c r="A3031" i="8" s="1"/>
  <c r="A3032" i="8" s="1"/>
  <c r="A3033" i="8" s="1"/>
  <c r="A3034" i="8" s="1"/>
  <c r="A3035" i="8" s="1"/>
  <c r="A3036" i="8" s="1"/>
  <c r="A3037" i="8" s="1"/>
  <c r="A3038" i="8" s="1"/>
  <c r="A3039" i="8" s="1"/>
  <c r="A3040" i="8" s="1"/>
  <c r="A3041" i="8" s="1"/>
  <c r="A3042" i="8" s="1"/>
  <c r="A3043" i="8" s="1"/>
  <c r="A3044" i="8" s="1"/>
  <c r="A3045" i="8" s="1"/>
  <c r="A3046" i="8" s="1"/>
  <c r="A3047" i="8" s="1"/>
  <c r="A3048" i="8" s="1"/>
  <c r="A3049" i="8" s="1"/>
  <c r="A3050" i="8" s="1"/>
  <c r="A3051" i="8" s="1"/>
  <c r="A3052" i="8" s="1"/>
  <c r="A3053" i="8" s="1"/>
  <c r="A3054" i="8" s="1"/>
  <c r="A3055" i="8" s="1"/>
  <c r="A3056" i="8" s="1"/>
  <c r="A3057" i="8" s="1"/>
  <c r="A3058" i="8" s="1"/>
  <c r="A3059" i="8" s="1"/>
  <c r="A3060" i="8" s="1"/>
  <c r="A3061" i="8" s="1"/>
  <c r="A3062" i="8" s="1"/>
  <c r="A3063" i="8" s="1"/>
  <c r="A3064" i="8" s="1"/>
  <c r="A3065" i="8" s="1"/>
  <c r="A3066" i="8" s="1"/>
  <c r="A3067" i="8" s="1"/>
  <c r="A3068" i="8" s="1"/>
  <c r="A3069" i="8" s="1"/>
  <c r="A3070" i="8" s="1"/>
  <c r="A3071" i="8" s="1"/>
  <c r="A3072" i="8" s="1"/>
  <c r="A3073" i="8" s="1"/>
  <c r="A3074" i="8" s="1"/>
  <c r="A3075" i="8" s="1"/>
  <c r="A3076" i="8" s="1"/>
  <c r="A3077" i="8" s="1"/>
  <c r="A3078" i="8" s="1"/>
  <c r="A3079" i="8" s="1"/>
  <c r="A3080" i="8" s="1"/>
  <c r="A3081" i="8" s="1"/>
  <c r="A3082" i="8" s="1"/>
  <c r="A3083" i="8" s="1"/>
  <c r="A3084" i="8" s="1"/>
  <c r="A3085" i="8" s="1"/>
  <c r="A3086" i="8" s="1"/>
  <c r="A3087" i="8" s="1"/>
  <c r="A3088" i="8" s="1"/>
  <c r="A3089" i="8" s="1"/>
  <c r="A3090" i="8" s="1"/>
  <c r="A3091" i="8" s="1"/>
  <c r="A3092" i="8" s="1"/>
  <c r="A3093" i="8" s="1"/>
  <c r="A3094" i="8" s="1"/>
  <c r="A3095" i="8" s="1"/>
  <c r="A3096" i="8" s="1"/>
  <c r="A3097" i="8" s="1"/>
  <c r="A3098" i="8" s="1"/>
  <c r="A3099" i="8" s="1"/>
  <c r="A3100" i="8" s="1"/>
  <c r="A3101" i="8" s="1"/>
  <c r="A3102" i="8" s="1"/>
  <c r="A3103" i="8" s="1"/>
  <c r="A3104" i="8" s="1"/>
  <c r="A3105" i="8" s="1"/>
  <c r="A3106" i="8" s="1"/>
  <c r="A3107" i="8" s="1"/>
  <c r="A3108" i="8" s="1"/>
  <c r="A3109" i="8" s="1"/>
  <c r="A3110" i="8" s="1"/>
  <c r="A3111" i="8" s="1"/>
  <c r="A3112" i="8" s="1"/>
  <c r="A3113" i="8" s="1"/>
  <c r="A3114" i="8" s="1"/>
  <c r="A3115" i="8" s="1"/>
  <c r="A3116" i="8" s="1"/>
  <c r="A3117" i="8" s="1"/>
  <c r="A3118" i="8" s="1"/>
  <c r="A3119" i="8" s="1"/>
  <c r="A3120" i="8" s="1"/>
  <c r="A3121" i="8" s="1"/>
  <c r="A3122" i="8" s="1"/>
  <c r="A3123" i="8" s="1"/>
  <c r="A3124" i="8" s="1"/>
  <c r="A3125" i="8" s="1"/>
  <c r="A3126" i="8" s="1"/>
  <c r="A3127" i="8" s="1"/>
  <c r="A3128" i="8" s="1"/>
  <c r="A3129" i="8" s="1"/>
  <c r="A3130" i="8" s="1"/>
  <c r="A3131" i="8" s="1"/>
  <c r="A3132" i="8" s="1"/>
  <c r="A3133" i="8" s="1"/>
  <c r="A3134" i="8" s="1"/>
  <c r="A3135" i="8" s="1"/>
  <c r="A3136" i="8" s="1"/>
  <c r="A3137" i="8" s="1"/>
  <c r="A3138" i="8" s="1"/>
  <c r="A3139" i="8" s="1"/>
  <c r="A3140" i="8" s="1"/>
  <c r="A3141" i="8" s="1"/>
  <c r="A3142" i="8" s="1"/>
  <c r="A3143" i="8" s="1"/>
  <c r="A3144" i="8" s="1"/>
  <c r="A3145" i="8" s="1"/>
  <c r="A3146" i="8" s="1"/>
  <c r="A3147" i="8" s="1"/>
  <c r="A3148" i="8" s="1"/>
  <c r="A3149" i="8" s="1"/>
  <c r="A3150" i="8" s="1"/>
  <c r="A3151" i="8" s="1"/>
  <c r="A3152" i="8" s="1"/>
  <c r="A3153" i="8" s="1"/>
  <c r="A3154" i="8" s="1"/>
  <c r="A3155" i="8" s="1"/>
  <c r="A3156" i="8" s="1"/>
  <c r="A3157" i="8" s="1"/>
  <c r="A3158" i="8" s="1"/>
  <c r="A3159" i="8" s="1"/>
  <c r="A3160" i="8" s="1"/>
  <c r="A3161" i="8" s="1"/>
  <c r="A3162" i="8" s="1"/>
  <c r="A3163" i="8" s="1"/>
  <c r="A3164" i="8" s="1"/>
  <c r="A3165" i="8" s="1"/>
  <c r="A3166" i="8" s="1"/>
  <c r="A3167" i="8" s="1"/>
  <c r="A3168" i="8" s="1"/>
  <c r="A3169" i="8" s="1"/>
  <c r="A3170" i="8" s="1"/>
  <c r="A3171" i="8" s="1"/>
  <c r="A3172" i="8" s="1"/>
  <c r="A3173" i="8" s="1"/>
  <c r="A3174" i="8" s="1"/>
  <c r="A3175" i="8" s="1"/>
  <c r="A3176" i="8" s="1"/>
  <c r="A3177" i="8" s="1"/>
  <c r="A3178" i="8" s="1"/>
  <c r="A3179" i="8" s="1"/>
  <c r="A3180" i="8" s="1"/>
  <c r="A3181" i="8" s="1"/>
  <c r="A3182" i="8" s="1"/>
  <c r="A3183" i="8" s="1"/>
  <c r="A3184" i="8" s="1"/>
  <c r="A3185" i="8" s="1"/>
  <c r="A3186" i="8" s="1"/>
  <c r="A3187" i="8" s="1"/>
  <c r="A3188" i="8" s="1"/>
  <c r="A3189" i="8" s="1"/>
  <c r="A3190" i="8" s="1"/>
  <c r="A3191" i="8" s="1"/>
  <c r="A3192" i="8" s="1"/>
  <c r="A3193" i="8" s="1"/>
  <c r="A3194" i="8" s="1"/>
  <c r="A3195" i="8" s="1"/>
  <c r="A3196" i="8" s="1"/>
  <c r="A3197" i="8" s="1"/>
  <c r="A3198" i="8" s="1"/>
  <c r="A3199" i="8" s="1"/>
  <c r="A3200" i="8" s="1"/>
  <c r="A3201" i="8" s="1"/>
  <c r="A3202" i="8" s="1"/>
  <c r="A3203" i="8" s="1"/>
  <c r="A3204" i="8" s="1"/>
  <c r="A3205" i="8" s="1"/>
  <c r="A3206" i="8" s="1"/>
  <c r="A3207" i="8" s="1"/>
  <c r="A3208" i="8" s="1"/>
  <c r="A3209" i="8" s="1"/>
  <c r="A3210" i="8" s="1"/>
  <c r="A3211" i="8" s="1"/>
  <c r="A3212" i="8" s="1"/>
  <c r="A3213" i="8" s="1"/>
  <c r="A3214" i="8" s="1"/>
  <c r="A3215" i="8" s="1"/>
  <c r="A3216" i="8" s="1"/>
  <c r="A3217" i="8" s="1"/>
  <c r="A3218" i="8" s="1"/>
  <c r="A3219" i="8" s="1"/>
  <c r="A3220" i="8" s="1"/>
  <c r="A3221" i="8" s="1"/>
  <c r="A3222" i="8" s="1"/>
  <c r="A3223" i="8" s="1"/>
  <c r="A3224" i="8" s="1"/>
  <c r="A3225" i="8" s="1"/>
  <c r="A3226" i="8" s="1"/>
  <c r="A3227" i="8" s="1"/>
  <c r="A3228" i="8" s="1"/>
  <c r="A3229" i="8" s="1"/>
  <c r="A3230" i="8" s="1"/>
  <c r="A3231" i="8" s="1"/>
  <c r="A3232" i="8" s="1"/>
  <c r="A3233" i="8" s="1"/>
  <c r="A3234" i="8" s="1"/>
  <c r="A3235" i="8" s="1"/>
  <c r="A3236" i="8" s="1"/>
  <c r="A3237" i="8" s="1"/>
  <c r="A3238" i="8" s="1"/>
  <c r="A3239" i="8" s="1"/>
  <c r="A3240" i="8" s="1"/>
  <c r="A3241" i="8" s="1"/>
  <c r="A3242" i="8" s="1"/>
  <c r="A3243" i="8" s="1"/>
  <c r="A3244" i="8" s="1"/>
  <c r="A3245" i="8" s="1"/>
  <c r="A3246" i="8" s="1"/>
  <c r="A3247" i="8" s="1"/>
  <c r="A3248" i="8" s="1"/>
  <c r="A3249" i="8" s="1"/>
  <c r="A3250" i="8" s="1"/>
  <c r="A3251" i="8" s="1"/>
  <c r="A3252" i="8" s="1"/>
  <c r="A3253" i="8" s="1"/>
  <c r="A3254" i="8" s="1"/>
  <c r="A3255" i="8" s="1"/>
  <c r="A3256" i="8" s="1"/>
  <c r="A3257" i="8" s="1"/>
  <c r="A3258" i="8" s="1"/>
  <c r="A3259" i="8" s="1"/>
  <c r="A3260" i="8" s="1"/>
  <c r="A3261" i="8" s="1"/>
  <c r="A3262" i="8" s="1"/>
  <c r="A3263" i="8" s="1"/>
  <c r="A3264" i="8" s="1"/>
  <c r="A3265" i="8" s="1"/>
  <c r="A3266" i="8" s="1"/>
  <c r="A3267" i="8" s="1"/>
  <c r="A3268" i="8" s="1"/>
  <c r="A3269" i="8" s="1"/>
  <c r="A3270" i="8" s="1"/>
  <c r="A3271" i="8" s="1"/>
  <c r="A3272" i="8" s="1"/>
  <c r="A3273" i="8" s="1"/>
  <c r="A3274" i="8" s="1"/>
  <c r="A3275" i="8" s="1"/>
  <c r="A3276" i="8" s="1"/>
  <c r="A3277" i="8" s="1"/>
  <c r="A3278" i="8" s="1"/>
  <c r="A3279" i="8" s="1"/>
  <c r="A3280" i="8" s="1"/>
  <c r="A3281" i="8" s="1"/>
  <c r="A3282" i="8" s="1"/>
  <c r="A3283" i="8" s="1"/>
  <c r="A3284" i="8" s="1"/>
  <c r="A3285" i="8" s="1"/>
  <c r="A3286" i="8" s="1"/>
  <c r="A3287" i="8" s="1"/>
  <c r="A3288" i="8" s="1"/>
  <c r="A3289" i="8" s="1"/>
  <c r="A3290" i="8" s="1"/>
  <c r="A3291" i="8" s="1"/>
  <c r="A3292" i="8" s="1"/>
  <c r="A3293" i="8" s="1"/>
  <c r="A3294" i="8" s="1"/>
  <c r="A3295" i="8" s="1"/>
  <c r="A3296" i="8" s="1"/>
  <c r="A3297" i="8" s="1"/>
  <c r="A3298" i="8" s="1"/>
  <c r="A3299" i="8" s="1"/>
  <c r="A3300" i="8" s="1"/>
  <c r="A3301" i="8" s="1"/>
  <c r="A3302" i="8" s="1"/>
  <c r="A3303" i="8" s="1"/>
  <c r="A3304" i="8" s="1"/>
  <c r="A3305" i="8" s="1"/>
  <c r="A3306" i="8" s="1"/>
  <c r="A3307" i="8" s="1"/>
  <c r="A3308" i="8" s="1"/>
  <c r="A3309" i="8" s="1"/>
  <c r="A3310" i="8" s="1"/>
  <c r="A3311" i="8" s="1"/>
  <c r="A3312" i="8" s="1"/>
  <c r="A3313" i="8" s="1"/>
  <c r="A3314" i="8" s="1"/>
  <c r="A3315" i="8" s="1"/>
  <c r="A3316" i="8" s="1"/>
  <c r="A3317" i="8" s="1"/>
  <c r="A3318" i="8" s="1"/>
  <c r="A3319" i="8" s="1"/>
  <c r="A3320" i="8" s="1"/>
  <c r="A3321" i="8" s="1"/>
  <c r="A3322" i="8" s="1"/>
  <c r="A3323" i="8" s="1"/>
  <c r="A3324" i="8" s="1"/>
  <c r="A3325" i="8" s="1"/>
  <c r="A3326" i="8" s="1"/>
  <c r="A3327" i="8" s="1"/>
  <c r="A3328" i="8" s="1"/>
  <c r="A3329" i="8" s="1"/>
  <c r="A3330" i="8" s="1"/>
  <c r="A3331" i="8" s="1"/>
  <c r="A3332" i="8" s="1"/>
  <c r="A3333" i="8" s="1"/>
  <c r="A3334" i="8" s="1"/>
  <c r="A3335" i="8" s="1"/>
  <c r="A3336" i="8" s="1"/>
  <c r="A3337" i="8" s="1"/>
  <c r="A3338" i="8" s="1"/>
  <c r="A3339" i="8" s="1"/>
  <c r="A3340" i="8" s="1"/>
  <c r="A3341" i="8" s="1"/>
  <c r="A3342" i="8" s="1"/>
  <c r="A3343" i="8" s="1"/>
  <c r="A3344" i="8" s="1"/>
  <c r="A3345" i="8" s="1"/>
  <c r="A3346" i="8" s="1"/>
  <c r="A3347" i="8" s="1"/>
  <c r="A3348" i="8" s="1"/>
  <c r="A3349" i="8" s="1"/>
  <c r="A3350" i="8" s="1"/>
  <c r="A3351" i="8" s="1"/>
  <c r="A3352" i="8" s="1"/>
  <c r="A3353" i="8" s="1"/>
  <c r="A3354" i="8" s="1"/>
  <c r="A3355" i="8" s="1"/>
  <c r="A3356" i="8" s="1"/>
  <c r="A3357" i="8" s="1"/>
  <c r="A3358" i="8" s="1"/>
  <c r="A3359" i="8" s="1"/>
  <c r="A3360" i="8" s="1"/>
  <c r="A3361" i="8" s="1"/>
  <c r="A3362" i="8" s="1"/>
  <c r="A3363" i="8" s="1"/>
  <c r="A3364" i="8" s="1"/>
  <c r="A3365" i="8" s="1"/>
  <c r="A3366" i="8" s="1"/>
  <c r="A3367" i="8" s="1"/>
  <c r="A3368" i="8" s="1"/>
  <c r="A3369" i="8" s="1"/>
  <c r="A3370" i="8" s="1"/>
  <c r="A3371" i="8" s="1"/>
  <c r="A3372" i="8" s="1"/>
  <c r="A3373" i="8" s="1"/>
  <c r="A3374" i="8" s="1"/>
  <c r="A3375" i="8" s="1"/>
  <c r="A3376" i="8" s="1"/>
  <c r="A3377" i="8" s="1"/>
  <c r="A3378" i="8" s="1"/>
  <c r="A3379" i="8" s="1"/>
  <c r="A3380" i="8" s="1"/>
  <c r="A3381" i="8" s="1"/>
  <c r="A3382" i="8" s="1"/>
  <c r="A3383" i="8" s="1"/>
  <c r="A3384" i="8" s="1"/>
  <c r="A3385" i="8" s="1"/>
  <c r="A3386" i="8" s="1"/>
  <c r="A3387" i="8" s="1"/>
  <c r="A3388" i="8" s="1"/>
  <c r="A3389" i="8" s="1"/>
  <c r="A3390" i="8" s="1"/>
  <c r="A3391" i="8" s="1"/>
  <c r="A3392" i="8" s="1"/>
  <c r="A3393" i="8" s="1"/>
  <c r="A3394" i="8" s="1"/>
  <c r="A3395" i="8" s="1"/>
  <c r="A3396" i="8" s="1"/>
  <c r="A3397" i="8" s="1"/>
  <c r="A3398" i="8" s="1"/>
  <c r="A3399" i="8" s="1"/>
  <c r="A3400" i="8" s="1"/>
  <c r="A3401" i="8" s="1"/>
  <c r="A3402" i="8" s="1"/>
  <c r="A3403" i="8" s="1"/>
  <c r="A3404" i="8" s="1"/>
  <c r="A3405" i="8" s="1"/>
  <c r="A3406" i="8" s="1"/>
  <c r="A3407" i="8" s="1"/>
  <c r="A3408" i="8" s="1"/>
  <c r="A3409" i="8" s="1"/>
  <c r="A3410" i="8" s="1"/>
  <c r="A3411" i="8" s="1"/>
  <c r="A3412" i="8" s="1"/>
  <c r="A3413" i="8" s="1"/>
  <c r="A3414" i="8" s="1"/>
  <c r="A3415" i="8" s="1"/>
  <c r="A3416" i="8" s="1"/>
  <c r="A3417" i="8" s="1"/>
  <c r="A3418" i="8" s="1"/>
  <c r="A3419" i="8" s="1"/>
  <c r="A3420" i="8" s="1"/>
  <c r="A3421" i="8" s="1"/>
  <c r="A3422" i="8" s="1"/>
  <c r="A3423" i="8" s="1"/>
  <c r="A3424" i="8" s="1"/>
  <c r="A3425" i="8" s="1"/>
  <c r="A3426" i="8" s="1"/>
  <c r="A3427" i="8" s="1"/>
  <c r="A3428" i="8" s="1"/>
  <c r="A3429" i="8" s="1"/>
  <c r="A3430" i="8" s="1"/>
  <c r="A3431" i="8" s="1"/>
  <c r="A3432" i="8" s="1"/>
  <c r="A3433" i="8" s="1"/>
  <c r="A3434" i="8" s="1"/>
  <c r="A3435" i="8" s="1"/>
  <c r="A3436" i="8" s="1"/>
  <c r="A3437" i="8" s="1"/>
  <c r="A3438" i="8" s="1"/>
  <c r="A3439" i="8" s="1"/>
  <c r="A3440" i="8" s="1"/>
  <c r="A3441" i="8" s="1"/>
  <c r="A3442" i="8" s="1"/>
  <c r="A3443" i="8" s="1"/>
  <c r="A3444" i="8" s="1"/>
  <c r="A3445" i="8" s="1"/>
  <c r="A3446" i="8" s="1"/>
  <c r="A3447" i="8" s="1"/>
  <c r="A3448" i="8" s="1"/>
  <c r="A3449" i="8" s="1"/>
  <c r="A3450" i="8" s="1"/>
  <c r="A3451" i="8" s="1"/>
  <c r="A3452" i="8" s="1"/>
  <c r="A3453" i="8" s="1"/>
  <c r="A3454" i="8" s="1"/>
  <c r="A3455" i="8" s="1"/>
  <c r="A3456" i="8" s="1"/>
  <c r="A3457" i="8" s="1"/>
  <c r="A3458" i="8" s="1"/>
  <c r="A3459" i="8" s="1"/>
  <c r="A3460" i="8" s="1"/>
  <c r="A3461" i="8" s="1"/>
  <c r="A3462" i="8" s="1"/>
  <c r="A3463" i="8" s="1"/>
  <c r="A3464" i="8" s="1"/>
  <c r="A3465" i="8" s="1"/>
  <c r="A3466" i="8" s="1"/>
  <c r="A3467" i="8" s="1"/>
  <c r="A3468" i="8" s="1"/>
  <c r="A3469" i="8" s="1"/>
  <c r="A3470" i="8" s="1"/>
  <c r="A3471" i="8" s="1"/>
  <c r="A3472" i="8" s="1"/>
  <c r="A3473" i="8" s="1"/>
  <c r="A3474" i="8" s="1"/>
  <c r="A3475" i="8" s="1"/>
  <c r="A3476" i="8" s="1"/>
  <c r="A3477" i="8" s="1"/>
  <c r="A3478" i="8" s="1"/>
  <c r="A3479" i="8" s="1"/>
  <c r="A3480" i="8" s="1"/>
  <c r="A3481" i="8" s="1"/>
  <c r="A3482" i="8" s="1"/>
  <c r="A3483" i="8" s="1"/>
  <c r="A3484" i="8" s="1"/>
  <c r="A3485" i="8" s="1"/>
  <c r="A3486" i="8" s="1"/>
  <c r="A3487" i="8" s="1"/>
  <c r="A3488" i="8" s="1"/>
  <c r="A3489" i="8" s="1"/>
  <c r="A3490" i="8" s="1"/>
  <c r="A3491" i="8" s="1"/>
  <c r="A3492" i="8" s="1"/>
  <c r="A3493" i="8" s="1"/>
  <c r="A3494" i="8" s="1"/>
  <c r="A3495" i="8" s="1"/>
  <c r="A3496" i="8" s="1"/>
  <c r="A3497" i="8" s="1"/>
  <c r="A3498" i="8" s="1"/>
  <c r="A3499" i="8" s="1"/>
  <c r="A3500" i="8" s="1"/>
  <c r="A3501" i="8" s="1"/>
  <c r="A3502" i="8" s="1"/>
  <c r="A3503" i="8" s="1"/>
  <c r="A3504" i="8" s="1"/>
  <c r="A3505" i="8" s="1"/>
  <c r="A3506" i="8" s="1"/>
  <c r="A3507" i="8" s="1"/>
  <c r="A3508" i="8" s="1"/>
  <c r="A3509" i="8" s="1"/>
  <c r="A3510" i="8" s="1"/>
  <c r="A3511" i="8" s="1"/>
  <c r="A3512" i="8" s="1"/>
  <c r="A3513" i="8" s="1"/>
  <c r="A3514" i="8" s="1"/>
  <c r="A3515" i="8" s="1"/>
  <c r="A3516" i="8" s="1"/>
  <c r="A3517" i="8" s="1"/>
  <c r="A3518" i="8" s="1"/>
  <c r="A3519" i="8" s="1"/>
  <c r="A3520" i="8" s="1"/>
  <c r="A3521" i="8" s="1"/>
  <c r="A3522" i="8" s="1"/>
  <c r="A3523" i="8" s="1"/>
  <c r="A3524" i="8" s="1"/>
  <c r="A3525" i="8" s="1"/>
  <c r="A3526" i="8" s="1"/>
  <c r="A3527" i="8" s="1"/>
  <c r="A3528" i="8" s="1"/>
  <c r="A3529" i="8" s="1"/>
  <c r="A3530" i="8" s="1"/>
  <c r="A3531" i="8" s="1"/>
  <c r="A3532" i="8" s="1"/>
  <c r="A3533" i="8" s="1"/>
  <c r="A3534" i="8" s="1"/>
  <c r="A3535" i="8" s="1"/>
  <c r="A3536" i="8" s="1"/>
  <c r="A3537" i="8" s="1"/>
  <c r="A3538" i="8" s="1"/>
  <c r="A3539" i="8" s="1"/>
  <c r="A3540" i="8" s="1"/>
  <c r="A3541" i="8" s="1"/>
  <c r="A3542" i="8" s="1"/>
  <c r="A3543" i="8" s="1"/>
  <c r="A3544" i="8" s="1"/>
  <c r="A3545" i="8" s="1"/>
  <c r="A3546" i="8" s="1"/>
  <c r="A3547" i="8" s="1"/>
  <c r="A3548" i="8" s="1"/>
  <c r="A3549" i="8" s="1"/>
  <c r="A3550" i="8" s="1"/>
  <c r="A3551" i="8" s="1"/>
  <c r="A3552" i="8" s="1"/>
  <c r="A3553" i="8" s="1"/>
  <c r="A3554" i="8" s="1"/>
  <c r="A3555" i="8" s="1"/>
  <c r="A3556" i="8" s="1"/>
  <c r="A3557" i="8" s="1"/>
  <c r="A3558" i="8" s="1"/>
  <c r="A3559" i="8" s="1"/>
  <c r="A3560" i="8" s="1"/>
  <c r="A3561" i="8" s="1"/>
  <c r="A3562" i="8" s="1"/>
  <c r="A3563" i="8" s="1"/>
  <c r="A3564" i="8" s="1"/>
  <c r="A3565" i="8" s="1"/>
  <c r="A3566" i="8" s="1"/>
  <c r="A3567" i="8" s="1"/>
  <c r="A3568" i="8" s="1"/>
  <c r="A3569" i="8" s="1"/>
  <c r="A3570" i="8" s="1"/>
  <c r="A3571" i="8" s="1"/>
  <c r="A3572" i="8" s="1"/>
  <c r="A3573" i="8" s="1"/>
  <c r="A3574" i="8" s="1"/>
  <c r="A3575" i="8" s="1"/>
  <c r="A3576" i="8" s="1"/>
  <c r="A3577" i="8" s="1"/>
  <c r="A3578" i="8" s="1"/>
  <c r="A3579" i="8" s="1"/>
  <c r="A3580" i="8" s="1"/>
  <c r="A3581" i="8" s="1"/>
  <c r="A3582" i="8" s="1"/>
  <c r="A3583" i="8" s="1"/>
  <c r="A3584" i="8" s="1"/>
  <c r="A3585" i="8" s="1"/>
  <c r="A3586" i="8" s="1"/>
  <c r="A3587" i="8" s="1"/>
  <c r="A3588" i="8" s="1"/>
  <c r="A3589" i="8" s="1"/>
  <c r="A3590" i="8" s="1"/>
  <c r="A3591" i="8" s="1"/>
  <c r="A3592" i="8" s="1"/>
  <c r="A3593" i="8" s="1"/>
  <c r="A3594" i="8" s="1"/>
  <c r="A3595" i="8" s="1"/>
  <c r="A3596" i="8" s="1"/>
  <c r="A3597" i="8" s="1"/>
  <c r="A3598" i="8" s="1"/>
  <c r="A3599" i="8" s="1"/>
  <c r="A3600" i="8" s="1"/>
  <c r="A3601" i="8" s="1"/>
  <c r="A3602" i="8" s="1"/>
  <c r="A3603" i="8" s="1"/>
  <c r="A3604" i="8" s="1"/>
  <c r="A3605" i="8" s="1"/>
  <c r="A3606" i="8" s="1"/>
  <c r="A3607" i="8" s="1"/>
  <c r="A3608" i="8" s="1"/>
  <c r="A3609" i="8" s="1"/>
  <c r="A3610" i="8" s="1"/>
  <c r="A3611" i="8" s="1"/>
  <c r="A3612" i="8" s="1"/>
  <c r="A3613" i="8" s="1"/>
  <c r="A3614" i="8" s="1"/>
  <c r="A3615" i="8" s="1"/>
  <c r="A3616" i="8" s="1"/>
  <c r="A3617" i="8" s="1"/>
  <c r="A3618" i="8" s="1"/>
  <c r="A3619" i="8" s="1"/>
  <c r="A3620" i="8" s="1"/>
  <c r="A3621" i="8" s="1"/>
  <c r="A3622" i="8" s="1"/>
  <c r="A3623" i="8" s="1"/>
  <c r="A3624" i="8" s="1"/>
  <c r="A3625" i="8" s="1"/>
  <c r="A3626" i="8" s="1"/>
  <c r="A3627" i="8" s="1"/>
  <c r="A3628" i="8" s="1"/>
  <c r="A3629" i="8" s="1"/>
  <c r="A3630" i="8" s="1"/>
  <c r="A3631" i="8" s="1"/>
  <c r="A3632" i="8" s="1"/>
  <c r="A3633" i="8" s="1"/>
  <c r="A3634" i="8" s="1"/>
  <c r="A3635" i="8" s="1"/>
  <c r="A3636" i="8" s="1"/>
  <c r="A3637" i="8" s="1"/>
  <c r="A3638" i="8" s="1"/>
  <c r="A3639" i="8" s="1"/>
  <c r="A3640" i="8" s="1"/>
  <c r="A3641" i="8" s="1"/>
  <c r="A3642" i="8" s="1"/>
  <c r="A3643" i="8" s="1"/>
  <c r="A3644" i="8" s="1"/>
  <c r="A3645" i="8" s="1"/>
  <c r="A3646" i="8" s="1"/>
  <c r="A3647" i="8" s="1"/>
  <c r="A3648" i="8" s="1"/>
  <c r="A3649" i="8" s="1"/>
  <c r="A3650" i="8" s="1"/>
  <c r="A3651" i="8" s="1"/>
  <c r="A3652" i="8" s="1"/>
  <c r="A3653" i="8" s="1"/>
  <c r="A3654" i="8" s="1"/>
  <c r="A3655" i="8" s="1"/>
  <c r="A3656" i="8" s="1"/>
  <c r="A3657" i="8" s="1"/>
  <c r="A3658" i="8" s="1"/>
  <c r="A3659" i="8" s="1"/>
  <c r="A3660" i="8" s="1"/>
  <c r="A3661" i="8" s="1"/>
  <c r="A3662" i="8" s="1"/>
  <c r="A3663" i="8" s="1"/>
  <c r="A3664" i="8" s="1"/>
  <c r="A3665" i="8" s="1"/>
  <c r="A3666" i="8" s="1"/>
  <c r="A3667" i="8" s="1"/>
  <c r="A3668" i="8" s="1"/>
  <c r="A3669" i="8" s="1"/>
  <c r="A3670" i="8" s="1"/>
  <c r="A3671" i="8" s="1"/>
  <c r="A3672" i="8" s="1"/>
  <c r="A3673" i="8" s="1"/>
  <c r="A3674" i="8" s="1"/>
  <c r="A3675" i="8" s="1"/>
  <c r="A3676" i="8" s="1"/>
  <c r="A3677" i="8" s="1"/>
  <c r="A3678" i="8" s="1"/>
  <c r="A3679" i="8" s="1"/>
  <c r="A3680" i="8" s="1"/>
  <c r="A3681" i="8" s="1"/>
  <c r="A3682" i="8" s="1"/>
  <c r="A3683" i="8" s="1"/>
  <c r="A3684" i="8" s="1"/>
  <c r="A3685" i="8" s="1"/>
  <c r="A3686" i="8" s="1"/>
  <c r="A3687" i="8" s="1"/>
  <c r="A3688" i="8" s="1"/>
  <c r="A3689" i="8" s="1"/>
  <c r="A3690" i="8" s="1"/>
  <c r="A3691" i="8" s="1"/>
  <c r="A3692" i="8" s="1"/>
  <c r="A3693" i="8" s="1"/>
  <c r="A3694" i="8" s="1"/>
  <c r="A3695" i="8" s="1"/>
  <c r="A3696" i="8" s="1"/>
  <c r="A3697" i="8" s="1"/>
  <c r="A3698" i="8" s="1"/>
  <c r="A3699" i="8" s="1"/>
  <c r="A3700" i="8" s="1"/>
  <c r="A3701" i="8" s="1"/>
  <c r="A3702" i="8" s="1"/>
  <c r="A3703" i="8" s="1"/>
  <c r="A3704" i="8" s="1"/>
  <c r="A3705" i="8" s="1"/>
  <c r="A3706" i="8" s="1"/>
  <c r="A3707" i="8" s="1"/>
  <c r="A3708" i="8" s="1"/>
  <c r="A3709" i="8" s="1"/>
  <c r="A3710" i="8" s="1"/>
  <c r="A3711" i="8" s="1"/>
  <c r="A3712" i="8" s="1"/>
  <c r="A3713" i="8" s="1"/>
  <c r="A3714" i="8" s="1"/>
  <c r="A3715" i="8" s="1"/>
  <c r="A3716" i="8" s="1"/>
  <c r="A3717" i="8" s="1"/>
  <c r="A3718" i="8" s="1"/>
  <c r="A3719" i="8" s="1"/>
  <c r="A3720" i="8" s="1"/>
  <c r="A3721" i="8" s="1"/>
  <c r="A3722" i="8" s="1"/>
  <c r="A3723" i="8" s="1"/>
  <c r="A3724" i="8" s="1"/>
  <c r="A3725" i="8" s="1"/>
  <c r="A3726" i="8" s="1"/>
  <c r="A3727" i="8" s="1"/>
  <c r="A3728" i="8" s="1"/>
  <c r="A3729" i="8" s="1"/>
  <c r="A3730" i="8" s="1"/>
  <c r="A3731" i="8" s="1"/>
  <c r="A3732" i="8" s="1"/>
  <c r="A3733" i="8" s="1"/>
  <c r="A3734" i="8" s="1"/>
  <c r="A3735" i="8" s="1"/>
  <c r="A3736" i="8" s="1"/>
  <c r="A3737" i="8" s="1"/>
  <c r="A3738" i="8" s="1"/>
  <c r="A3739" i="8" s="1"/>
  <c r="A3740" i="8" s="1"/>
  <c r="A3741" i="8" s="1"/>
  <c r="A3742" i="8" s="1"/>
  <c r="A3743" i="8" s="1"/>
  <c r="A3744" i="8" s="1"/>
  <c r="A3745" i="8" s="1"/>
  <c r="A3746" i="8" s="1"/>
  <c r="A3747" i="8" s="1"/>
  <c r="A3748" i="8" s="1"/>
  <c r="A3749" i="8" s="1"/>
  <c r="A3750" i="8" s="1"/>
  <c r="A3751" i="8" s="1"/>
  <c r="A3752" i="8" s="1"/>
  <c r="A3753" i="8" s="1"/>
  <c r="A3754" i="8" s="1"/>
  <c r="A3755" i="8" s="1"/>
  <c r="A3756" i="8" s="1"/>
  <c r="A3757" i="8" s="1"/>
  <c r="A3758" i="8" s="1"/>
  <c r="A3759" i="8" s="1"/>
  <c r="A3760" i="8" s="1"/>
  <c r="A3761" i="8" s="1"/>
  <c r="A3762" i="8" s="1"/>
  <c r="A3763" i="8" s="1"/>
  <c r="A3764" i="8" s="1"/>
  <c r="A3765" i="8" s="1"/>
  <c r="A3766" i="8" s="1"/>
  <c r="A3767" i="8" s="1"/>
  <c r="A3768" i="8" s="1"/>
  <c r="A3769" i="8" s="1"/>
  <c r="A3770" i="8" s="1"/>
  <c r="A3771" i="8" s="1"/>
  <c r="A3772" i="8" s="1"/>
  <c r="A3773" i="8" s="1"/>
  <c r="A3774" i="8" s="1"/>
  <c r="A3775" i="8" s="1"/>
  <c r="A3776" i="8" s="1"/>
  <c r="A3777" i="8" s="1"/>
  <c r="A3778" i="8" s="1"/>
  <c r="A3779" i="8" s="1"/>
  <c r="A3780" i="8" s="1"/>
  <c r="A3781" i="8" s="1"/>
  <c r="A3782" i="8" s="1"/>
  <c r="A3783" i="8" s="1"/>
  <c r="A3784" i="8" s="1"/>
  <c r="A3785" i="8" s="1"/>
  <c r="A3786" i="8" s="1"/>
  <c r="A3787" i="8" s="1"/>
  <c r="A3788" i="8" s="1"/>
  <c r="A3789" i="8" s="1"/>
  <c r="A3790" i="8" s="1"/>
  <c r="A3791" i="8" s="1"/>
  <c r="A3792" i="8" s="1"/>
  <c r="A3793" i="8" s="1"/>
  <c r="A3794" i="8" s="1"/>
  <c r="A3795" i="8" s="1"/>
  <c r="A3796" i="8" s="1"/>
  <c r="A3797" i="8" s="1"/>
  <c r="A3798" i="8" s="1"/>
  <c r="A3799" i="8" s="1"/>
  <c r="A3800" i="8" s="1"/>
  <c r="A3801" i="8" s="1"/>
  <c r="A3802" i="8" s="1"/>
  <c r="A3803" i="8" s="1"/>
  <c r="A3804" i="8" s="1"/>
  <c r="A3805" i="8" s="1"/>
  <c r="A3806" i="8" s="1"/>
  <c r="A3807" i="8" s="1"/>
  <c r="A3808" i="8" s="1"/>
  <c r="A3809" i="8" s="1"/>
  <c r="A3810" i="8" s="1"/>
  <c r="A3811" i="8" s="1"/>
  <c r="A3812" i="8" s="1"/>
  <c r="A3813" i="8" s="1"/>
  <c r="A3814" i="8" s="1"/>
  <c r="A3815" i="8" s="1"/>
  <c r="A3816" i="8" s="1"/>
  <c r="A3817" i="8" s="1"/>
  <c r="A3818" i="8" s="1"/>
  <c r="A3819" i="8" s="1"/>
  <c r="A3820" i="8" s="1"/>
  <c r="A3821" i="8" s="1"/>
  <c r="A3822" i="8" s="1"/>
  <c r="A3823" i="8" s="1"/>
  <c r="A3824" i="8" s="1"/>
  <c r="A3825" i="8" s="1"/>
  <c r="A3826" i="8" s="1"/>
  <c r="A3827" i="8" s="1"/>
  <c r="A3828" i="8" s="1"/>
  <c r="A3829" i="8" s="1"/>
  <c r="A3830" i="8" s="1"/>
  <c r="A3831" i="8" s="1"/>
  <c r="A3832" i="8" s="1"/>
  <c r="A3833" i="8" s="1"/>
  <c r="A3834" i="8" s="1"/>
  <c r="A3835" i="8" s="1"/>
  <c r="A3836" i="8" s="1"/>
  <c r="A3837" i="8" s="1"/>
  <c r="A3838" i="8" s="1"/>
  <c r="A3839" i="8" s="1"/>
  <c r="A3840" i="8" s="1"/>
  <c r="A3841" i="8" s="1"/>
  <c r="A3842" i="8" s="1"/>
  <c r="A3843" i="8" s="1"/>
  <c r="A3844" i="8" s="1"/>
  <c r="A3845" i="8" s="1"/>
  <c r="A3846" i="8" s="1"/>
  <c r="A3847" i="8" s="1"/>
  <c r="A3848" i="8" s="1"/>
  <c r="A3849" i="8" s="1"/>
  <c r="A3850" i="8" s="1"/>
  <c r="A3851" i="8" s="1"/>
  <c r="A3852" i="8" s="1"/>
  <c r="A3853" i="8" s="1"/>
  <c r="A3854" i="8" s="1"/>
  <c r="A3855" i="8" s="1"/>
  <c r="A3856" i="8" s="1"/>
  <c r="A3857" i="8" s="1"/>
  <c r="A3858" i="8" s="1"/>
  <c r="A3859" i="8" s="1"/>
  <c r="A3860" i="8" s="1"/>
  <c r="A3861" i="8" s="1"/>
  <c r="A3862" i="8" s="1"/>
  <c r="A3863" i="8" s="1"/>
  <c r="A3864" i="8" s="1"/>
  <c r="A3865" i="8" s="1"/>
  <c r="A3866" i="8" s="1"/>
  <c r="A3867" i="8" s="1"/>
  <c r="A3868" i="8" s="1"/>
  <c r="A3869" i="8" s="1"/>
  <c r="A3870" i="8" s="1"/>
  <c r="A3871" i="8" s="1"/>
  <c r="A3872" i="8" s="1"/>
  <c r="A3873" i="8" s="1"/>
  <c r="A3874" i="8" s="1"/>
  <c r="A3875" i="8" s="1"/>
  <c r="A3876" i="8" s="1"/>
  <c r="A3877" i="8" s="1"/>
  <c r="A3878" i="8" s="1"/>
  <c r="A3879" i="8" s="1"/>
  <c r="A3880" i="8" s="1"/>
  <c r="A3881" i="8" s="1"/>
  <c r="A3882" i="8" s="1"/>
  <c r="A3883" i="8" s="1"/>
  <c r="A3884" i="8" s="1"/>
  <c r="A3885" i="8" s="1"/>
  <c r="A3886" i="8" s="1"/>
  <c r="A3887" i="8" s="1"/>
  <c r="A3888" i="8" s="1"/>
  <c r="A3889" i="8" s="1"/>
  <c r="A3890" i="8" s="1"/>
  <c r="A3891" i="8" s="1"/>
  <c r="A3892" i="8" s="1"/>
  <c r="A3893" i="8" s="1"/>
  <c r="A3894" i="8" s="1"/>
  <c r="A3895" i="8" s="1"/>
  <c r="A3896" i="8" s="1"/>
  <c r="A3897" i="8" s="1"/>
  <c r="A3898" i="8" s="1"/>
  <c r="A3899" i="8" s="1"/>
  <c r="A3900" i="8" s="1"/>
  <c r="A3901" i="8" s="1"/>
  <c r="A3902" i="8" s="1"/>
  <c r="A3903" i="8" s="1"/>
  <c r="A3904" i="8" s="1"/>
  <c r="A3905" i="8" s="1"/>
  <c r="A3906" i="8" s="1"/>
  <c r="A3907" i="8" s="1"/>
  <c r="A3908" i="8" s="1"/>
  <c r="A3909" i="8" s="1"/>
  <c r="A3910" i="8" s="1"/>
  <c r="A3911" i="8" s="1"/>
  <c r="A3912" i="8" s="1"/>
  <c r="A3913" i="8" s="1"/>
  <c r="A3914" i="8" s="1"/>
  <c r="A3915" i="8" s="1"/>
  <c r="A3916" i="8" s="1"/>
  <c r="A3917" i="8" s="1"/>
  <c r="A3918" i="8" s="1"/>
  <c r="A3919" i="8" s="1"/>
  <c r="A3920" i="8" s="1"/>
  <c r="A3921" i="8" s="1"/>
  <c r="A3922" i="8" s="1"/>
  <c r="A3923" i="8" s="1"/>
  <c r="A3924" i="8" s="1"/>
  <c r="A3925" i="8" s="1"/>
  <c r="A3926" i="8" s="1"/>
  <c r="A3927" i="8" s="1"/>
  <c r="A3928" i="8" s="1"/>
  <c r="A3929" i="8" s="1"/>
  <c r="A3930" i="8" s="1"/>
  <c r="A3931" i="8" s="1"/>
  <c r="A3932" i="8" s="1"/>
  <c r="A3933" i="8" s="1"/>
  <c r="A3934" i="8" s="1"/>
  <c r="A3935" i="8" s="1"/>
  <c r="A3936" i="8" s="1"/>
  <c r="A3937" i="8" s="1"/>
  <c r="A3938" i="8" s="1"/>
  <c r="A3939" i="8" s="1"/>
  <c r="A3940" i="8" s="1"/>
  <c r="A3941" i="8" s="1"/>
  <c r="A3942" i="8" s="1"/>
  <c r="A3943" i="8" s="1"/>
  <c r="A3944" i="8" s="1"/>
  <c r="A3945" i="8" s="1"/>
  <c r="A3946" i="8" s="1"/>
  <c r="A3947" i="8" s="1"/>
  <c r="A3948" i="8" s="1"/>
  <c r="A3949" i="8" s="1"/>
  <c r="A3950" i="8" s="1"/>
  <c r="A3951" i="8" s="1"/>
  <c r="A3952" i="8" s="1"/>
  <c r="A3953" i="8" s="1"/>
  <c r="A3954" i="8" s="1"/>
  <c r="A3955" i="8" s="1"/>
  <c r="A3956" i="8" s="1"/>
  <c r="A3957" i="8" s="1"/>
  <c r="A3958" i="8" s="1"/>
  <c r="A3959" i="8" s="1"/>
  <c r="A3960" i="8" s="1"/>
  <c r="A3961" i="8" s="1"/>
  <c r="A3962" i="8" s="1"/>
  <c r="A3963" i="8" s="1"/>
  <c r="A3964" i="8" s="1"/>
  <c r="A3965" i="8" s="1"/>
  <c r="A3966" i="8" s="1"/>
  <c r="A3967" i="8" s="1"/>
  <c r="A3968" i="8" s="1"/>
  <c r="A3969" i="8" s="1"/>
  <c r="A3970" i="8" s="1"/>
  <c r="A3971" i="8" s="1"/>
  <c r="A3972" i="8" s="1"/>
  <c r="A3973" i="8" s="1"/>
  <c r="A3974" i="8" s="1"/>
  <c r="A3975" i="8" s="1"/>
  <c r="A3976" i="8" s="1"/>
  <c r="A3977" i="8" s="1"/>
  <c r="A3978" i="8" s="1"/>
  <c r="A3979" i="8" s="1"/>
  <c r="A3980" i="8" s="1"/>
  <c r="A3981" i="8" s="1"/>
  <c r="A3982" i="8" s="1"/>
  <c r="A3983" i="8" s="1"/>
  <c r="A3984" i="8" s="1"/>
  <c r="A3985" i="8" s="1"/>
  <c r="A3986" i="8" s="1"/>
  <c r="A3987" i="8" s="1"/>
  <c r="A3988" i="8" s="1"/>
  <c r="A3989" i="8" s="1"/>
  <c r="A3990" i="8" s="1"/>
  <c r="A3991" i="8" s="1"/>
  <c r="A3992" i="8" s="1"/>
  <c r="A3993" i="8" s="1"/>
  <c r="A3994" i="8" s="1"/>
  <c r="A3995" i="8" s="1"/>
  <c r="A3996" i="8" s="1"/>
  <c r="A3997" i="8" s="1"/>
  <c r="A3998" i="8" s="1"/>
  <c r="A3999" i="8" s="1"/>
  <c r="A4000" i="8" s="1"/>
  <c r="A4001" i="8" s="1"/>
  <c r="A4002" i="8" s="1"/>
  <c r="A4003" i="8" s="1"/>
  <c r="A4004" i="8" s="1"/>
  <c r="A4005" i="8" s="1"/>
  <c r="A4006" i="8" s="1"/>
  <c r="A4007" i="8" s="1"/>
  <c r="A4008" i="8" s="1"/>
  <c r="A4009" i="8" s="1"/>
  <c r="A4010" i="8" s="1"/>
  <c r="A4011" i="8" s="1"/>
  <c r="A4012" i="8" s="1"/>
  <c r="A4013" i="8" s="1"/>
  <c r="A4014" i="8" s="1"/>
  <c r="A4015" i="8" s="1"/>
  <c r="A4016" i="8" s="1"/>
  <c r="A4017" i="8" s="1"/>
  <c r="A4018" i="8" s="1"/>
  <c r="A4019" i="8" s="1"/>
  <c r="A4020" i="8" s="1"/>
  <c r="A4021" i="8" s="1"/>
  <c r="A4022" i="8" s="1"/>
  <c r="A4023" i="8" s="1"/>
  <c r="A4024" i="8" s="1"/>
  <c r="A4025" i="8" s="1"/>
  <c r="A4026" i="8" s="1"/>
  <c r="A4027" i="8" s="1"/>
  <c r="A4028" i="8" s="1"/>
  <c r="A4029" i="8" s="1"/>
  <c r="A4030" i="8" s="1"/>
  <c r="A4031" i="8" s="1"/>
  <c r="A4032" i="8" s="1"/>
  <c r="A4033" i="8" s="1"/>
  <c r="A4034" i="8" s="1"/>
  <c r="A4035" i="8" s="1"/>
  <c r="A4036" i="8" s="1"/>
  <c r="A4037" i="8" s="1"/>
  <c r="A4038" i="8" s="1"/>
  <c r="A4039" i="8" s="1"/>
  <c r="A4040" i="8" s="1"/>
  <c r="A4041" i="8" s="1"/>
  <c r="A4042" i="8" s="1"/>
  <c r="A4043" i="8" s="1"/>
  <c r="A4044" i="8" s="1"/>
  <c r="A4045" i="8" s="1"/>
  <c r="A4046" i="8" s="1"/>
  <c r="A4047" i="8" s="1"/>
  <c r="A4048" i="8" s="1"/>
  <c r="A4049" i="8" s="1"/>
  <c r="A4050" i="8" s="1"/>
  <c r="A4051" i="8" s="1"/>
  <c r="A4052" i="8" s="1"/>
  <c r="A4053" i="8" s="1"/>
  <c r="A4054" i="8" s="1"/>
  <c r="A4055" i="8" s="1"/>
  <c r="A4056" i="8" s="1"/>
  <c r="A4057" i="8" s="1"/>
  <c r="A4058" i="8" s="1"/>
  <c r="A4059" i="8" s="1"/>
  <c r="A4060" i="8" s="1"/>
  <c r="A4061" i="8" s="1"/>
  <c r="A4062" i="8" s="1"/>
  <c r="A4063" i="8" s="1"/>
  <c r="A4064" i="8" s="1"/>
  <c r="A4065" i="8" s="1"/>
  <c r="A4066" i="8" s="1"/>
  <c r="A4067" i="8" s="1"/>
  <c r="A4068" i="8" s="1"/>
  <c r="A4069" i="8" s="1"/>
  <c r="A4070" i="8" s="1"/>
  <c r="A4071" i="8" s="1"/>
  <c r="A4072" i="8" s="1"/>
  <c r="A4073" i="8" s="1"/>
  <c r="A4074" i="8" s="1"/>
  <c r="A4075" i="8" s="1"/>
  <c r="A4076" i="8" s="1"/>
  <c r="A4077" i="8" s="1"/>
  <c r="A4078" i="8" s="1"/>
  <c r="A4079" i="8" s="1"/>
  <c r="A4080" i="8" s="1"/>
  <c r="A4081" i="8" s="1"/>
  <c r="A4082" i="8" s="1"/>
  <c r="A4083" i="8" s="1"/>
  <c r="A4084" i="8" s="1"/>
  <c r="A4085" i="8" s="1"/>
  <c r="A4086" i="8" s="1"/>
  <c r="A4087" i="8" s="1"/>
  <c r="A4088" i="8" s="1"/>
  <c r="A4089" i="8" s="1"/>
  <c r="A4090" i="8" s="1"/>
  <c r="A4091" i="8" s="1"/>
  <c r="A4092" i="8" s="1"/>
  <c r="A4093" i="8" s="1"/>
  <c r="A4094" i="8" s="1"/>
  <c r="A4095" i="8" s="1"/>
  <c r="A4096" i="8" s="1"/>
  <c r="A4097" i="8" s="1"/>
  <c r="A4098" i="8" s="1"/>
  <c r="A4099" i="8" s="1"/>
  <c r="A4100" i="8" s="1"/>
  <c r="A4101" i="8" s="1"/>
  <c r="A4102" i="8" s="1"/>
  <c r="A4103" i="8" s="1"/>
  <c r="A4104" i="8" s="1"/>
  <c r="A4105" i="8" s="1"/>
  <c r="A4106" i="8" s="1"/>
  <c r="A4107" i="8" s="1"/>
  <c r="A4108" i="8" s="1"/>
  <c r="A4109" i="8" s="1"/>
  <c r="A4110" i="8" s="1"/>
  <c r="A4111" i="8" s="1"/>
  <c r="A4112" i="8" s="1"/>
  <c r="A4113" i="8" s="1"/>
  <c r="A4114" i="8" s="1"/>
  <c r="A4115" i="8" s="1"/>
  <c r="A4116" i="8" s="1"/>
  <c r="A4117" i="8" s="1"/>
  <c r="A4118" i="8" s="1"/>
  <c r="A4119" i="8" s="1"/>
  <c r="A4120" i="8" s="1"/>
  <c r="A4121" i="8" s="1"/>
  <c r="A4122" i="8" s="1"/>
  <c r="A4123" i="8" s="1"/>
  <c r="A4124" i="8" s="1"/>
  <c r="A4125" i="8" s="1"/>
  <c r="A4126" i="8" s="1"/>
  <c r="A4127" i="8" s="1"/>
  <c r="A4128" i="8" s="1"/>
  <c r="A4129" i="8" s="1"/>
  <c r="A4130" i="8" s="1"/>
  <c r="A4131" i="8" s="1"/>
  <c r="A4132" i="8" s="1"/>
  <c r="A4133" i="8" s="1"/>
  <c r="A4134" i="8" s="1"/>
  <c r="A4135" i="8" s="1"/>
  <c r="A4136" i="8" s="1"/>
  <c r="A4137" i="8" s="1"/>
  <c r="A4138" i="8" s="1"/>
  <c r="A4139" i="8" s="1"/>
  <c r="A4140" i="8" s="1"/>
  <c r="A4141" i="8" s="1"/>
  <c r="A4142" i="8" s="1"/>
  <c r="A4143" i="8" s="1"/>
  <c r="A4144" i="8" s="1"/>
  <c r="A4145" i="8" s="1"/>
  <c r="A4146" i="8" s="1"/>
  <c r="A4147" i="8" s="1"/>
  <c r="A4148" i="8" s="1"/>
  <c r="A4149" i="8" s="1"/>
  <c r="A4150" i="8" s="1"/>
  <c r="A4151" i="8" s="1"/>
  <c r="A4152" i="8" s="1"/>
  <c r="A4153" i="8" s="1"/>
  <c r="A4154" i="8" s="1"/>
  <c r="A4155" i="8" s="1"/>
  <c r="A4156" i="8" s="1"/>
  <c r="A4157" i="8" s="1"/>
  <c r="A4158" i="8" s="1"/>
  <c r="A4159" i="8" s="1"/>
  <c r="A4160" i="8" s="1"/>
  <c r="A4161" i="8" s="1"/>
  <c r="A4162" i="8" s="1"/>
  <c r="A4163" i="8" s="1"/>
  <c r="A4164" i="8" s="1"/>
  <c r="A4165" i="8" s="1"/>
  <c r="A4166" i="8" s="1"/>
  <c r="A4167" i="8" s="1"/>
  <c r="A4168" i="8" s="1"/>
  <c r="A4169" i="8" s="1"/>
  <c r="A4170" i="8" s="1"/>
  <c r="A4171" i="8" s="1"/>
  <c r="A4172" i="8" s="1"/>
  <c r="A4173" i="8" s="1"/>
  <c r="A4174" i="8" s="1"/>
  <c r="A4175" i="8" s="1"/>
  <c r="A4176" i="8" s="1"/>
  <c r="A4177" i="8" s="1"/>
  <c r="A4178" i="8" s="1"/>
  <c r="A4179" i="8" s="1"/>
  <c r="A4180" i="8" s="1"/>
  <c r="A4181" i="8" s="1"/>
  <c r="A4182" i="8" s="1"/>
  <c r="A4183" i="8" s="1"/>
  <c r="A4184" i="8" s="1"/>
  <c r="A4185" i="8" s="1"/>
  <c r="A4186" i="8" s="1"/>
  <c r="A4187" i="8" s="1"/>
  <c r="A4188" i="8" s="1"/>
  <c r="A4189" i="8" s="1"/>
  <c r="A4190" i="8" s="1"/>
  <c r="A4191" i="8" s="1"/>
  <c r="A4192" i="8" s="1"/>
  <c r="A4193" i="8" s="1"/>
  <c r="A4194" i="8" s="1"/>
  <c r="A4195" i="8" s="1"/>
  <c r="A4196" i="8" s="1"/>
  <c r="A4197" i="8" s="1"/>
  <c r="A4198" i="8" s="1"/>
  <c r="A4199" i="8" s="1"/>
  <c r="A4200" i="8" s="1"/>
  <c r="A4201" i="8" s="1"/>
  <c r="A4202" i="8" s="1"/>
  <c r="A4203" i="8" s="1"/>
  <c r="A4204" i="8" s="1"/>
  <c r="A4205" i="8" s="1"/>
  <c r="A4206" i="8" s="1"/>
  <c r="A4207" i="8" s="1"/>
  <c r="A4208" i="8" s="1"/>
  <c r="A4209" i="8" s="1"/>
  <c r="A4210" i="8" s="1"/>
  <c r="A4211" i="8" s="1"/>
  <c r="A4212" i="8" s="1"/>
  <c r="A4213" i="8" s="1"/>
  <c r="A4214" i="8" s="1"/>
  <c r="A4215" i="8" s="1"/>
  <c r="A4216" i="8" s="1"/>
  <c r="A4217" i="8" s="1"/>
  <c r="A4218" i="8" s="1"/>
  <c r="A4219" i="8" s="1"/>
  <c r="A4220" i="8" s="1"/>
  <c r="A4221" i="8" s="1"/>
  <c r="A4222" i="8" s="1"/>
  <c r="A4223" i="8" s="1"/>
  <c r="A4224" i="8" s="1"/>
  <c r="A4225" i="8" s="1"/>
  <c r="A4226" i="8" s="1"/>
  <c r="A4227" i="8" s="1"/>
  <c r="A4228" i="8" s="1"/>
  <c r="A4229" i="8" s="1"/>
  <c r="A4230" i="8" s="1"/>
  <c r="A4231" i="8" s="1"/>
  <c r="A4232" i="8" s="1"/>
  <c r="A4233" i="8" s="1"/>
  <c r="A4234" i="8" s="1"/>
  <c r="A4235" i="8" s="1"/>
  <c r="A4236" i="8" s="1"/>
  <c r="A4237" i="8" s="1"/>
  <c r="A4238" i="8" s="1"/>
  <c r="A4239" i="8" s="1"/>
  <c r="A4240" i="8" s="1"/>
  <c r="A4241" i="8" s="1"/>
  <c r="A4242" i="8" s="1"/>
  <c r="A4243" i="8" s="1"/>
  <c r="A4244" i="8" s="1"/>
  <c r="A4245" i="8" s="1"/>
  <c r="A4246" i="8" s="1"/>
  <c r="A4247" i="8" s="1"/>
  <c r="A4248" i="8" s="1"/>
  <c r="A4249" i="8" s="1"/>
  <c r="A4250" i="8" s="1"/>
  <c r="A4251" i="8" s="1"/>
  <c r="A4252" i="8" s="1"/>
  <c r="A4253" i="8" s="1"/>
  <c r="A4254" i="8" s="1"/>
  <c r="A4255" i="8" s="1"/>
  <c r="A4256" i="8" s="1"/>
  <c r="A4257" i="8" s="1"/>
  <c r="A4258" i="8" s="1"/>
  <c r="A4259" i="8" s="1"/>
  <c r="A4260" i="8" s="1"/>
  <c r="A4261" i="8" s="1"/>
  <c r="A4262" i="8" s="1"/>
  <c r="A4263" i="8" s="1"/>
  <c r="A4264" i="8" s="1"/>
  <c r="A4265" i="8" s="1"/>
  <c r="A4266" i="8" s="1"/>
  <c r="A4267" i="8" s="1"/>
  <c r="A4268" i="8" s="1"/>
  <c r="A4269" i="8" s="1"/>
  <c r="A4270" i="8" s="1"/>
  <c r="A4271" i="8" s="1"/>
  <c r="A4272" i="8" s="1"/>
  <c r="A4273" i="8" s="1"/>
  <c r="A4274" i="8" s="1"/>
  <c r="A4275" i="8" s="1"/>
  <c r="A4276" i="8" s="1"/>
  <c r="A4277" i="8" s="1"/>
  <c r="A4278" i="8" s="1"/>
  <c r="A4279" i="8" s="1"/>
  <c r="A4280" i="8" s="1"/>
  <c r="A4281" i="8" s="1"/>
  <c r="A4282" i="8" s="1"/>
  <c r="A4283" i="8" s="1"/>
  <c r="A4284" i="8" s="1"/>
  <c r="A4285" i="8" s="1"/>
  <c r="A4286" i="8" s="1"/>
  <c r="A4287" i="8" s="1"/>
  <c r="A4288" i="8" s="1"/>
  <c r="A4289" i="8" s="1"/>
  <c r="A4290" i="8" s="1"/>
  <c r="A4291" i="8" s="1"/>
  <c r="A4292" i="8" s="1"/>
  <c r="A4293" i="8" s="1"/>
  <c r="A4294" i="8" s="1"/>
  <c r="A4295" i="8" s="1"/>
  <c r="A4296" i="8" s="1"/>
  <c r="A4297" i="8" s="1"/>
  <c r="A4298" i="8" s="1"/>
  <c r="A4299" i="8" s="1"/>
  <c r="A4300" i="8" s="1"/>
  <c r="A4301" i="8" s="1"/>
  <c r="A4302" i="8" s="1"/>
  <c r="A4303" i="8" s="1"/>
  <c r="A4304" i="8" s="1"/>
  <c r="A4305" i="8" s="1"/>
  <c r="A4306" i="8" s="1"/>
  <c r="A4307" i="8" s="1"/>
  <c r="A4308" i="8" s="1"/>
  <c r="A4309" i="8" s="1"/>
  <c r="A4310" i="8" s="1"/>
  <c r="A4311" i="8" s="1"/>
  <c r="A4312" i="8" s="1"/>
  <c r="A4313" i="8" s="1"/>
  <c r="A4314" i="8" s="1"/>
  <c r="A4315" i="8" s="1"/>
  <c r="A4316" i="8" s="1"/>
  <c r="A4317" i="8" s="1"/>
  <c r="A4318" i="8" s="1"/>
  <c r="A4319" i="8" s="1"/>
  <c r="A4320" i="8" s="1"/>
  <c r="A4321" i="8" s="1"/>
  <c r="A4322" i="8" s="1"/>
  <c r="A4323" i="8" s="1"/>
  <c r="A4324" i="8" s="1"/>
  <c r="A4325" i="8" s="1"/>
  <c r="A4326" i="8" s="1"/>
  <c r="A4327" i="8" s="1"/>
  <c r="A4328" i="8" s="1"/>
  <c r="A4329" i="8" s="1"/>
  <c r="A4330" i="8" s="1"/>
  <c r="A4331" i="8" s="1"/>
  <c r="A4332" i="8" s="1"/>
  <c r="A4333" i="8" s="1"/>
  <c r="A4334" i="8" s="1"/>
  <c r="A4335" i="8" s="1"/>
  <c r="A4336" i="8" s="1"/>
  <c r="A4337" i="8" s="1"/>
  <c r="A4338" i="8" s="1"/>
  <c r="A4339" i="8" s="1"/>
  <c r="A4340" i="8" s="1"/>
  <c r="A4341" i="8" s="1"/>
  <c r="A4342" i="8" s="1"/>
  <c r="A4343" i="8" s="1"/>
  <c r="A4344" i="8" s="1"/>
  <c r="A4345" i="8" s="1"/>
  <c r="A4346" i="8" s="1"/>
  <c r="A4347" i="8" s="1"/>
  <c r="A4348" i="8" s="1"/>
  <c r="A4349" i="8" s="1"/>
  <c r="A4350" i="8" s="1"/>
  <c r="A4351" i="8" s="1"/>
  <c r="A4352" i="8" s="1"/>
  <c r="A4353" i="8" s="1"/>
  <c r="A4354" i="8" s="1"/>
  <c r="A4355" i="8" s="1"/>
  <c r="A4356" i="8" s="1"/>
  <c r="A4357" i="8" s="1"/>
  <c r="A4358" i="8" s="1"/>
  <c r="A4359" i="8" s="1"/>
  <c r="A4360" i="8" s="1"/>
  <c r="A4361" i="8" s="1"/>
  <c r="A4362" i="8" s="1"/>
  <c r="A4363" i="8" s="1"/>
  <c r="A4364" i="8" s="1"/>
  <c r="A4365" i="8" s="1"/>
  <c r="A4366" i="8" s="1"/>
  <c r="A4367" i="8" s="1"/>
  <c r="A4368" i="8" s="1"/>
  <c r="A4369" i="8" s="1"/>
  <c r="A4370" i="8" s="1"/>
  <c r="A4371" i="8" s="1"/>
  <c r="A4372" i="8" s="1"/>
  <c r="A4373" i="8" s="1"/>
  <c r="A4374" i="8" s="1"/>
  <c r="A4375" i="8" s="1"/>
  <c r="A4376" i="8" s="1"/>
  <c r="A4377" i="8" s="1"/>
  <c r="A4378" i="8" s="1"/>
  <c r="A4379" i="8" s="1"/>
  <c r="A4380" i="8" s="1"/>
  <c r="A4381" i="8" s="1"/>
  <c r="A4382" i="8" s="1"/>
  <c r="A4383" i="8" s="1"/>
  <c r="A4384" i="8" s="1"/>
  <c r="A4385" i="8" s="1"/>
  <c r="A4386" i="8" s="1"/>
  <c r="A4387" i="8" s="1"/>
  <c r="A4388" i="8" s="1"/>
  <c r="A4389" i="8" s="1"/>
  <c r="A4390" i="8" s="1"/>
  <c r="A4391" i="8" s="1"/>
  <c r="A4392" i="8" s="1"/>
  <c r="A4393" i="8" s="1"/>
  <c r="A4394" i="8" s="1"/>
  <c r="A4395" i="8" s="1"/>
  <c r="A4396" i="8" s="1"/>
  <c r="A4397" i="8" s="1"/>
  <c r="A4398" i="8" s="1"/>
  <c r="A4399" i="8" s="1"/>
  <c r="A4400" i="8" s="1"/>
  <c r="A4401" i="8" s="1"/>
  <c r="A4402" i="8" s="1"/>
  <c r="A4403" i="8" s="1"/>
  <c r="A4404" i="8" s="1"/>
  <c r="A4405" i="8" s="1"/>
  <c r="A4406" i="8" s="1"/>
  <c r="A4407" i="8" s="1"/>
  <c r="A4408" i="8" s="1"/>
  <c r="A4409" i="8" s="1"/>
  <c r="A4410" i="8" s="1"/>
  <c r="A4411" i="8" s="1"/>
  <c r="A4412" i="8" s="1"/>
  <c r="A4413" i="8" s="1"/>
  <c r="A4414" i="8" s="1"/>
  <c r="A4415" i="8" s="1"/>
  <c r="A4416" i="8" s="1"/>
  <c r="A4417" i="8" s="1"/>
  <c r="A4418" i="8" s="1"/>
  <c r="A4419" i="8" s="1"/>
  <c r="A4420" i="8" s="1"/>
  <c r="A4421" i="8" s="1"/>
  <c r="A4422" i="8" s="1"/>
  <c r="A4423" i="8" s="1"/>
  <c r="A4424" i="8" s="1"/>
  <c r="A4425" i="8" s="1"/>
  <c r="A4426" i="8" s="1"/>
  <c r="A4427" i="8" s="1"/>
  <c r="A4428" i="8" s="1"/>
  <c r="A4429" i="8" s="1"/>
  <c r="A4430" i="8" s="1"/>
  <c r="A4431" i="8" s="1"/>
  <c r="A4432" i="8" s="1"/>
  <c r="A4433" i="8" s="1"/>
  <c r="A4434" i="8" s="1"/>
  <c r="A4435" i="8" s="1"/>
  <c r="A4436" i="8" s="1"/>
  <c r="A4437" i="8" s="1"/>
  <c r="A4438" i="8" s="1"/>
  <c r="A4439" i="8" s="1"/>
  <c r="A4440" i="8" s="1"/>
  <c r="A4441" i="8" s="1"/>
  <c r="A4442" i="8" s="1"/>
  <c r="A4443" i="8" s="1"/>
  <c r="A4444" i="8" s="1"/>
  <c r="A4445" i="8" s="1"/>
  <c r="A4446" i="8" s="1"/>
  <c r="A4447" i="8" s="1"/>
  <c r="A4448" i="8" s="1"/>
  <c r="A4449" i="8" s="1"/>
  <c r="A4450" i="8" s="1"/>
  <c r="A4451" i="8" s="1"/>
  <c r="A4452" i="8" s="1"/>
  <c r="A4453" i="8" s="1"/>
  <c r="A4454" i="8" s="1"/>
  <c r="A4455" i="8" s="1"/>
  <c r="A4456" i="8" s="1"/>
  <c r="A4457" i="8" s="1"/>
  <c r="A4458" i="8" s="1"/>
  <c r="A4459" i="8" s="1"/>
  <c r="A4460" i="8" s="1"/>
  <c r="A4461" i="8" s="1"/>
  <c r="A4462" i="8" s="1"/>
  <c r="A4463" i="8" s="1"/>
  <c r="A4464" i="8" s="1"/>
  <c r="A4465" i="8" s="1"/>
  <c r="A4466" i="8" s="1"/>
  <c r="A4467" i="8" s="1"/>
  <c r="A4468" i="8" s="1"/>
  <c r="A4469" i="8" s="1"/>
  <c r="A4470" i="8" s="1"/>
  <c r="A4471" i="8" s="1"/>
  <c r="A4472" i="8" s="1"/>
  <c r="A4473" i="8" s="1"/>
  <c r="A4474" i="8" s="1"/>
  <c r="A4475" i="8" s="1"/>
  <c r="A4476" i="8" s="1"/>
  <c r="A4477" i="8" s="1"/>
  <c r="A4478" i="8" s="1"/>
  <c r="A4479" i="8" s="1"/>
  <c r="A4480" i="8" s="1"/>
  <c r="A4481" i="8" s="1"/>
  <c r="A4482" i="8" s="1"/>
  <c r="A4483" i="8" s="1"/>
  <c r="A4484" i="8" s="1"/>
  <c r="A4485" i="8" s="1"/>
  <c r="A4486" i="8" s="1"/>
  <c r="A4487" i="8" s="1"/>
  <c r="A4488" i="8" s="1"/>
  <c r="A4489" i="8" s="1"/>
  <c r="A4490" i="8" s="1"/>
  <c r="A4491" i="8" s="1"/>
  <c r="A4492" i="8" s="1"/>
  <c r="A4493" i="8" s="1"/>
  <c r="A4494" i="8" s="1"/>
  <c r="A4495" i="8" s="1"/>
  <c r="A4496" i="8" s="1"/>
  <c r="A4497" i="8" s="1"/>
  <c r="A4498" i="8" s="1"/>
  <c r="A4499" i="8" s="1"/>
  <c r="A4500" i="8" s="1"/>
  <c r="A4501" i="8" s="1"/>
  <c r="A4502" i="8" s="1"/>
  <c r="A4503" i="8" s="1"/>
  <c r="A4504" i="8" s="1"/>
  <c r="A4505" i="8" s="1"/>
  <c r="A4506" i="8" s="1"/>
  <c r="A4507" i="8" s="1"/>
  <c r="A4508" i="8" s="1"/>
  <c r="A4509" i="8" s="1"/>
  <c r="A4510" i="8" s="1"/>
  <c r="A4511" i="8" s="1"/>
  <c r="A4512" i="8" s="1"/>
  <c r="A4513" i="8" s="1"/>
  <c r="A4514" i="8" s="1"/>
  <c r="A4515" i="8" s="1"/>
  <c r="A4516" i="8" s="1"/>
  <c r="A4517" i="8" s="1"/>
  <c r="A4518" i="8" s="1"/>
  <c r="A4519" i="8" s="1"/>
  <c r="A4520" i="8" s="1"/>
  <c r="A4521" i="8" s="1"/>
  <c r="A4522" i="8" s="1"/>
  <c r="A4523" i="8" s="1"/>
  <c r="A4524" i="8" s="1"/>
  <c r="A4525" i="8" s="1"/>
  <c r="A4526" i="8" s="1"/>
  <c r="A4527" i="8" s="1"/>
  <c r="A4528" i="8" s="1"/>
  <c r="A4529" i="8" s="1"/>
  <c r="A4530" i="8" s="1"/>
  <c r="A4531" i="8" s="1"/>
  <c r="A4532" i="8" s="1"/>
  <c r="A4533" i="8" s="1"/>
  <c r="A4534" i="8" s="1"/>
  <c r="A4535" i="8" s="1"/>
  <c r="A4536" i="8" s="1"/>
  <c r="A4537" i="8" s="1"/>
  <c r="A4538" i="8" s="1"/>
  <c r="A4539" i="8" s="1"/>
  <c r="A4540" i="8" s="1"/>
  <c r="A4541" i="8" s="1"/>
  <c r="A4542" i="8" s="1"/>
  <c r="A4543" i="8" s="1"/>
  <c r="A4544" i="8" s="1"/>
  <c r="A4545" i="8" s="1"/>
  <c r="A4546" i="8" s="1"/>
  <c r="A4547" i="8" s="1"/>
  <c r="A4548" i="8" s="1"/>
  <c r="A4549" i="8" s="1"/>
  <c r="A4550" i="8" s="1"/>
  <c r="A4551" i="8" s="1"/>
  <c r="A4552" i="8" s="1"/>
  <c r="A4553" i="8" s="1"/>
  <c r="A4554" i="8" s="1"/>
  <c r="A4555" i="8" s="1"/>
  <c r="A4556" i="8" s="1"/>
  <c r="A4557" i="8" s="1"/>
  <c r="A4558" i="8" s="1"/>
  <c r="A4559" i="8" s="1"/>
  <c r="A4560" i="8" s="1"/>
  <c r="A4561" i="8" s="1"/>
  <c r="A4562" i="8" s="1"/>
  <c r="A4563" i="8" s="1"/>
  <c r="A4564" i="8" s="1"/>
  <c r="A4565" i="8" s="1"/>
  <c r="A4566" i="8" s="1"/>
  <c r="A4567" i="8" s="1"/>
  <c r="A4568" i="8" s="1"/>
  <c r="A4569" i="8" s="1"/>
  <c r="A4570" i="8" s="1"/>
  <c r="A4571" i="8" s="1"/>
  <c r="A4572" i="8" s="1"/>
  <c r="A4573" i="8" s="1"/>
  <c r="A4574" i="8" s="1"/>
  <c r="A4575" i="8" s="1"/>
  <c r="A4576" i="8" s="1"/>
  <c r="A4577" i="8" s="1"/>
  <c r="A4578" i="8" s="1"/>
  <c r="A4579" i="8" s="1"/>
  <c r="A4580" i="8" s="1"/>
  <c r="A4581" i="8" s="1"/>
  <c r="A4582" i="8" s="1"/>
  <c r="A4583" i="8" s="1"/>
  <c r="A4584" i="8" s="1"/>
  <c r="A4585" i="8" s="1"/>
  <c r="A4586" i="8" s="1"/>
  <c r="A4587" i="8" s="1"/>
  <c r="A4588" i="8" s="1"/>
  <c r="A4589" i="8" s="1"/>
  <c r="A4590" i="8" s="1"/>
  <c r="A4591" i="8" s="1"/>
  <c r="A4592" i="8" s="1"/>
  <c r="A4593" i="8" s="1"/>
  <c r="A4594" i="8" s="1"/>
  <c r="A4595" i="8" s="1"/>
  <c r="A4596" i="8" s="1"/>
  <c r="A4597" i="8" s="1"/>
  <c r="A4598" i="8" s="1"/>
  <c r="A4599" i="8" s="1"/>
  <c r="A4600" i="8" s="1"/>
  <c r="A4601" i="8" s="1"/>
  <c r="A4602" i="8" s="1"/>
  <c r="A4603" i="8" s="1"/>
  <c r="A4604" i="8" s="1"/>
  <c r="A4605" i="8" s="1"/>
  <c r="A4606" i="8" s="1"/>
  <c r="A4607" i="8" s="1"/>
  <c r="A4608" i="8" s="1"/>
  <c r="A4609" i="8" s="1"/>
  <c r="A4610" i="8" s="1"/>
  <c r="A4611" i="8" s="1"/>
  <c r="A4612" i="8" s="1"/>
  <c r="A4613" i="8" s="1"/>
  <c r="A4614" i="8" s="1"/>
  <c r="A4615" i="8" s="1"/>
  <c r="A4616" i="8" s="1"/>
  <c r="A4617" i="8" s="1"/>
  <c r="A4618" i="8" s="1"/>
  <c r="A4619" i="8" s="1"/>
  <c r="A4620" i="8" s="1"/>
  <c r="A4621" i="8" s="1"/>
  <c r="A4622" i="8" s="1"/>
  <c r="A4623" i="8" s="1"/>
  <c r="A4624" i="8" s="1"/>
  <c r="A4625" i="8" s="1"/>
  <c r="A4626" i="8" s="1"/>
  <c r="A4627" i="8" s="1"/>
  <c r="A4628" i="8" s="1"/>
  <c r="A4629" i="8" s="1"/>
  <c r="A4630" i="8" s="1"/>
  <c r="A4631" i="8" s="1"/>
  <c r="A4632" i="8" s="1"/>
  <c r="A4633" i="8" s="1"/>
  <c r="A4634" i="8" s="1"/>
  <c r="A4635" i="8" s="1"/>
  <c r="A4636" i="8" s="1"/>
  <c r="A4637" i="8" s="1"/>
  <c r="A4638" i="8" s="1"/>
  <c r="A4639" i="8" s="1"/>
  <c r="A4640" i="8" s="1"/>
  <c r="A4641" i="8" s="1"/>
  <c r="A4642" i="8" s="1"/>
  <c r="A4643" i="8" s="1"/>
  <c r="A4644" i="8" s="1"/>
  <c r="A4645" i="8" s="1"/>
  <c r="A4646" i="8" s="1"/>
  <c r="A4647" i="8" s="1"/>
  <c r="A4648" i="8" s="1"/>
  <c r="A4649" i="8" s="1"/>
  <c r="A4650" i="8" s="1"/>
  <c r="A4651" i="8" s="1"/>
  <c r="A4652" i="8" s="1"/>
  <c r="A4653" i="8" s="1"/>
  <c r="A4654" i="8" s="1"/>
  <c r="A4655" i="8" s="1"/>
  <c r="A4656" i="8" s="1"/>
  <c r="A4657" i="8" s="1"/>
  <c r="A4658" i="8" s="1"/>
  <c r="A4659" i="8" s="1"/>
  <c r="A4660" i="8" s="1"/>
  <c r="A4661" i="8" s="1"/>
  <c r="A4662" i="8" s="1"/>
  <c r="A4663" i="8" s="1"/>
  <c r="A4664" i="8" s="1"/>
  <c r="A4665" i="8" s="1"/>
  <c r="A4666" i="8" s="1"/>
  <c r="A4667" i="8" s="1"/>
  <c r="A4668" i="8" s="1"/>
  <c r="A4669" i="8" s="1"/>
  <c r="A4670" i="8" s="1"/>
  <c r="A4671" i="8" s="1"/>
  <c r="A4672" i="8" s="1"/>
  <c r="A4673" i="8" s="1"/>
  <c r="A4674" i="8" s="1"/>
  <c r="A4675" i="8" s="1"/>
  <c r="A4676" i="8" s="1"/>
  <c r="A4677" i="8" s="1"/>
  <c r="A4678" i="8" s="1"/>
  <c r="A4679" i="8" s="1"/>
  <c r="A4680" i="8" s="1"/>
  <c r="A4681" i="8" s="1"/>
  <c r="A4682" i="8" s="1"/>
  <c r="A4683" i="8" s="1"/>
  <c r="A4684" i="8" s="1"/>
  <c r="A4685" i="8" s="1"/>
  <c r="A4686" i="8" s="1"/>
  <c r="A4687" i="8" s="1"/>
  <c r="A4688" i="8" s="1"/>
  <c r="A4689" i="8" s="1"/>
  <c r="A4690" i="8" s="1"/>
  <c r="A4691" i="8" s="1"/>
  <c r="A4692" i="8" s="1"/>
  <c r="A4693" i="8" s="1"/>
  <c r="A4694" i="8" s="1"/>
  <c r="A4695" i="8" s="1"/>
  <c r="A4696" i="8" s="1"/>
  <c r="A4697" i="8" s="1"/>
  <c r="A4698" i="8" s="1"/>
  <c r="A4699" i="8" s="1"/>
  <c r="A4700" i="8" s="1"/>
  <c r="A4701" i="8" s="1"/>
  <c r="A4702" i="8" s="1"/>
  <c r="A4703" i="8" s="1"/>
  <c r="A4704" i="8" s="1"/>
  <c r="A4705" i="8" s="1"/>
  <c r="A4706" i="8" s="1"/>
  <c r="A4707" i="8" s="1"/>
  <c r="A4708" i="8" s="1"/>
  <c r="A4709" i="8" s="1"/>
  <c r="A4710" i="8" s="1"/>
  <c r="A4711" i="8" s="1"/>
  <c r="A4712" i="8" s="1"/>
  <c r="A4713" i="8" s="1"/>
  <c r="A4714" i="8" s="1"/>
  <c r="A4715" i="8" s="1"/>
  <c r="A4716" i="8" s="1"/>
  <c r="A4717" i="8" s="1"/>
  <c r="A4718" i="8" s="1"/>
  <c r="A4719" i="8" s="1"/>
  <c r="A4720" i="8" s="1"/>
  <c r="A4721" i="8" s="1"/>
  <c r="A4722" i="8" s="1"/>
  <c r="A4723" i="8" s="1"/>
  <c r="A4724" i="8" s="1"/>
  <c r="A4725" i="8" s="1"/>
  <c r="A4726" i="8" s="1"/>
  <c r="A4727" i="8" s="1"/>
  <c r="A4728" i="8" s="1"/>
  <c r="A4729" i="8" s="1"/>
  <c r="A4730" i="8" s="1"/>
  <c r="A4731" i="8" s="1"/>
  <c r="A4732" i="8" s="1"/>
  <c r="A4733" i="8" s="1"/>
  <c r="A4734" i="8" s="1"/>
  <c r="A4735" i="8" s="1"/>
  <c r="A4736" i="8" s="1"/>
  <c r="A4737" i="8" s="1"/>
  <c r="A4738" i="8" s="1"/>
  <c r="A4739" i="8" s="1"/>
  <c r="A4740" i="8" s="1"/>
  <c r="A4741" i="8" s="1"/>
  <c r="A4742" i="8" s="1"/>
  <c r="A4743" i="8" s="1"/>
  <c r="A4744" i="8" s="1"/>
  <c r="A4745" i="8" s="1"/>
  <c r="A4746" i="8" s="1"/>
  <c r="A4747" i="8" s="1"/>
  <c r="A4748" i="8" s="1"/>
  <c r="A4749" i="8" s="1"/>
  <c r="A4750" i="8" s="1"/>
  <c r="A4751" i="8" s="1"/>
  <c r="A4752" i="8" s="1"/>
  <c r="A4753" i="8" s="1"/>
  <c r="A4754" i="8" s="1"/>
  <c r="A4755" i="8" s="1"/>
  <c r="A4756" i="8" s="1"/>
  <c r="A4757" i="8" s="1"/>
  <c r="A4758" i="8" s="1"/>
  <c r="A4759" i="8" s="1"/>
  <c r="A4760" i="8" s="1"/>
  <c r="A4761" i="8" s="1"/>
  <c r="A4762" i="8" s="1"/>
  <c r="A4763" i="8" s="1"/>
  <c r="A4764" i="8" s="1"/>
  <c r="A4765" i="8" s="1"/>
  <c r="A4766" i="8" s="1"/>
  <c r="A4767" i="8" s="1"/>
  <c r="A4768" i="8" s="1"/>
  <c r="A4769" i="8" s="1"/>
  <c r="A4770" i="8" s="1"/>
  <c r="A4771" i="8" s="1"/>
  <c r="A4772" i="8" s="1"/>
  <c r="A4773" i="8" s="1"/>
  <c r="A4774" i="8" s="1"/>
  <c r="A4775" i="8" s="1"/>
  <c r="A4776" i="8" s="1"/>
  <c r="A4777" i="8" s="1"/>
  <c r="A4778" i="8" s="1"/>
  <c r="A4779" i="8" s="1"/>
  <c r="A4780" i="8" s="1"/>
  <c r="A4781" i="8" s="1"/>
  <c r="A4782" i="8" s="1"/>
  <c r="A4783" i="8" s="1"/>
  <c r="A4784" i="8" s="1"/>
  <c r="A4785" i="8" s="1"/>
  <c r="A4786" i="8" s="1"/>
  <c r="A4787" i="8" s="1"/>
  <c r="A4788" i="8" s="1"/>
  <c r="A4789" i="8" s="1"/>
  <c r="A4790" i="8" s="1"/>
  <c r="A4791" i="8" s="1"/>
  <c r="A4792" i="8" s="1"/>
  <c r="A4793" i="8" s="1"/>
  <c r="A4794" i="8" s="1"/>
  <c r="A4795" i="8" s="1"/>
  <c r="A4796" i="8" s="1"/>
  <c r="A4797" i="8" s="1"/>
  <c r="A4798" i="8" s="1"/>
  <c r="A4799" i="8" s="1"/>
  <c r="A4800" i="8" s="1"/>
  <c r="A4801" i="8" s="1"/>
  <c r="A4802" i="8" s="1"/>
  <c r="A4803" i="8" s="1"/>
  <c r="A4804" i="8" s="1"/>
  <c r="A4805" i="8" s="1"/>
  <c r="A4806" i="8" s="1"/>
  <c r="A4807" i="8" s="1"/>
  <c r="A4808" i="8" s="1"/>
  <c r="A4809" i="8" s="1"/>
  <c r="A4810" i="8" s="1"/>
  <c r="A4811" i="8" s="1"/>
  <c r="A4812" i="8" s="1"/>
  <c r="A4813" i="8" s="1"/>
  <c r="A4814" i="8" s="1"/>
  <c r="A4815" i="8" s="1"/>
  <c r="A4816" i="8" s="1"/>
  <c r="A4817" i="8" s="1"/>
  <c r="A4818" i="8" s="1"/>
  <c r="A4819" i="8" s="1"/>
  <c r="A4820" i="8" s="1"/>
  <c r="A4821" i="8" s="1"/>
  <c r="A4822" i="8" s="1"/>
  <c r="A4823" i="8" s="1"/>
  <c r="A4824" i="8" s="1"/>
  <c r="A4825" i="8" s="1"/>
  <c r="A4826" i="8" s="1"/>
  <c r="A4827" i="8" s="1"/>
  <c r="A4828" i="8" s="1"/>
  <c r="A4829" i="8" s="1"/>
  <c r="A4830" i="8" s="1"/>
  <c r="A4831" i="8" s="1"/>
  <c r="A4832" i="8" s="1"/>
  <c r="A4833" i="8" s="1"/>
  <c r="A4834" i="8" s="1"/>
  <c r="A4835" i="8" s="1"/>
  <c r="A4836" i="8" s="1"/>
  <c r="A4837" i="8" s="1"/>
  <c r="A4838" i="8" s="1"/>
  <c r="A4839" i="8" s="1"/>
  <c r="A4840" i="8" s="1"/>
  <c r="A4841" i="8" s="1"/>
  <c r="A4842" i="8" s="1"/>
  <c r="A4843" i="8" s="1"/>
  <c r="A4844" i="8" s="1"/>
  <c r="A4845" i="8" s="1"/>
  <c r="A4846" i="8" s="1"/>
  <c r="A4847" i="8" s="1"/>
  <c r="A4848" i="8" s="1"/>
  <c r="A4849" i="8" s="1"/>
  <c r="A4850" i="8" s="1"/>
  <c r="A4851" i="8" s="1"/>
  <c r="A4852" i="8" s="1"/>
  <c r="A4853" i="8" s="1"/>
  <c r="A4854" i="8" s="1"/>
  <c r="A4855" i="8" s="1"/>
  <c r="A4856" i="8" s="1"/>
  <c r="A4857" i="8" s="1"/>
  <c r="A4858" i="8" s="1"/>
  <c r="A4859" i="8" s="1"/>
  <c r="A4860" i="8" s="1"/>
  <c r="A4861" i="8" s="1"/>
  <c r="A4862" i="8" s="1"/>
  <c r="A4863" i="8" s="1"/>
  <c r="A4864" i="8" s="1"/>
  <c r="A4865" i="8" s="1"/>
  <c r="A4866" i="8" s="1"/>
  <c r="A4867" i="8" s="1"/>
  <c r="A4868" i="8" s="1"/>
  <c r="A4869" i="8" s="1"/>
  <c r="A4870" i="8" s="1"/>
  <c r="A4871" i="8" s="1"/>
  <c r="A4872" i="8" s="1"/>
  <c r="A4873" i="8" s="1"/>
  <c r="A4874" i="8" s="1"/>
  <c r="A4875" i="8" s="1"/>
  <c r="A4876" i="8" s="1"/>
  <c r="A4877" i="8" s="1"/>
  <c r="A4878" i="8" s="1"/>
  <c r="A4879" i="8" s="1"/>
  <c r="A4880" i="8" s="1"/>
  <c r="A4881" i="8" s="1"/>
  <c r="A4882" i="8" s="1"/>
  <c r="A4883" i="8" s="1"/>
  <c r="A4884" i="8" s="1"/>
  <c r="A4885" i="8" s="1"/>
  <c r="A4886" i="8" s="1"/>
  <c r="A4887" i="8" s="1"/>
  <c r="A4888" i="8" s="1"/>
  <c r="A4889" i="8" s="1"/>
  <c r="A4890" i="8" s="1"/>
  <c r="A4891" i="8" s="1"/>
  <c r="A4892" i="8" s="1"/>
  <c r="A4893" i="8" s="1"/>
  <c r="A4894" i="8" s="1"/>
  <c r="A4895" i="8" s="1"/>
  <c r="A4896" i="8" s="1"/>
  <c r="A4897" i="8" s="1"/>
  <c r="A4898" i="8" s="1"/>
  <c r="A4899" i="8" s="1"/>
  <c r="A4900" i="8" s="1"/>
  <c r="A4901" i="8" s="1"/>
  <c r="A4902" i="8" s="1"/>
  <c r="A4903" i="8" s="1"/>
  <c r="A4904" i="8" s="1"/>
  <c r="A4905" i="8" s="1"/>
  <c r="A4906" i="8" s="1"/>
  <c r="A4907" i="8" s="1"/>
  <c r="A4908" i="8" s="1"/>
  <c r="A4909" i="8" s="1"/>
  <c r="A4910" i="8" s="1"/>
  <c r="A4911" i="8" s="1"/>
  <c r="A4912" i="8" s="1"/>
  <c r="A4913" i="8" s="1"/>
  <c r="A4914" i="8" s="1"/>
  <c r="A4915" i="8" s="1"/>
  <c r="A4916" i="8" s="1"/>
  <c r="A4917" i="8" s="1"/>
  <c r="A4918" i="8" s="1"/>
  <c r="A4919" i="8" s="1"/>
  <c r="A4920" i="8" s="1"/>
  <c r="A4921" i="8" s="1"/>
  <c r="A4922" i="8" s="1"/>
  <c r="A4923" i="8" s="1"/>
  <c r="A4924" i="8" s="1"/>
  <c r="A4925" i="8" s="1"/>
  <c r="A4926" i="8" s="1"/>
  <c r="A4927" i="8" s="1"/>
  <c r="A4928" i="8" s="1"/>
  <c r="A4929" i="8" s="1"/>
  <c r="A4930" i="8" s="1"/>
  <c r="A4931" i="8" s="1"/>
  <c r="A4932" i="8" s="1"/>
  <c r="A4933" i="8" s="1"/>
  <c r="A4934" i="8" s="1"/>
  <c r="A4935" i="8" s="1"/>
  <c r="A4936" i="8" s="1"/>
  <c r="A4937" i="8" s="1"/>
  <c r="A4938" i="8" s="1"/>
  <c r="A4939" i="8" s="1"/>
  <c r="A4940" i="8" s="1"/>
  <c r="A4941" i="8" s="1"/>
  <c r="A4942" i="8" s="1"/>
  <c r="A4943" i="8" s="1"/>
  <c r="A4944" i="8" s="1"/>
  <c r="A4945" i="8" s="1"/>
  <c r="A4946" i="8" s="1"/>
  <c r="A4947" i="8" s="1"/>
  <c r="A4948" i="8" s="1"/>
  <c r="A4949" i="8" s="1"/>
  <c r="A4950" i="8" s="1"/>
  <c r="A4951" i="8" s="1"/>
  <c r="A4952" i="8" s="1"/>
  <c r="A4953" i="8" s="1"/>
  <c r="A4954" i="8" s="1"/>
  <c r="A4955" i="8" s="1"/>
  <c r="A4956" i="8" s="1"/>
  <c r="A4957" i="8" s="1"/>
  <c r="A4958" i="8" s="1"/>
  <c r="A4959" i="8" s="1"/>
  <c r="A4960" i="8" s="1"/>
  <c r="A4961" i="8" s="1"/>
  <c r="A4962" i="8" s="1"/>
  <c r="A4963" i="8" s="1"/>
  <c r="A4964" i="8" s="1"/>
  <c r="A4965" i="8" s="1"/>
  <c r="A4966" i="8" s="1"/>
  <c r="A4967" i="8" s="1"/>
  <c r="A4968" i="8" s="1"/>
  <c r="A4969" i="8" s="1"/>
  <c r="A4970" i="8" s="1"/>
  <c r="A4971" i="8" s="1"/>
  <c r="A4972" i="8" s="1"/>
  <c r="A4973" i="8" s="1"/>
  <c r="A4974" i="8" s="1"/>
  <c r="A4975" i="8" s="1"/>
  <c r="A4976" i="8" s="1"/>
  <c r="A4977" i="8" s="1"/>
  <c r="A4978" i="8" s="1"/>
  <c r="A4979" i="8" s="1"/>
  <c r="A4980" i="8" s="1"/>
  <c r="A4981" i="8" s="1"/>
  <c r="A4982" i="8" s="1"/>
  <c r="A4983" i="8" s="1"/>
  <c r="A4984" i="8" s="1"/>
  <c r="A4985" i="8" s="1"/>
  <c r="A4986" i="8" s="1"/>
  <c r="A4987" i="8" s="1"/>
  <c r="A4988" i="8" s="1"/>
  <c r="A4989" i="8" s="1"/>
  <c r="A4990" i="8" s="1"/>
  <c r="A4991" i="8" s="1"/>
  <c r="A4992" i="8" s="1"/>
  <c r="A4993" i="8" s="1"/>
  <c r="A4994" i="8" s="1"/>
  <c r="A4995" i="8" s="1"/>
  <c r="A4996" i="8" s="1"/>
  <c r="A4997" i="8" s="1"/>
  <c r="A4998" i="8" s="1"/>
  <c r="A4999" i="8" s="1"/>
  <c r="A5000" i="8" s="1"/>
  <c r="A5001" i="8" s="1"/>
  <c r="A5002" i="8" s="1"/>
  <c r="A5003" i="8" s="1"/>
  <c r="A5004" i="8" s="1"/>
  <c r="A5005" i="8" s="1"/>
  <c r="A5006" i="8" s="1"/>
  <c r="A5007" i="8" s="1"/>
  <c r="A5008" i="8" s="1"/>
  <c r="A5009" i="8" s="1"/>
  <c r="A5010" i="8" s="1"/>
  <c r="A5011" i="8" s="1"/>
  <c r="A5012" i="8" s="1"/>
  <c r="A5013" i="8" s="1"/>
  <c r="A5014" i="8" s="1"/>
  <c r="A5015" i="8" s="1"/>
  <c r="A5016" i="8" s="1"/>
  <c r="A5017" i="8" s="1"/>
  <c r="A5018" i="8" s="1"/>
  <c r="A5019" i="8" s="1"/>
  <c r="A5020" i="8" s="1"/>
  <c r="A5021" i="8" s="1"/>
  <c r="A5022" i="8" s="1"/>
  <c r="A5023" i="8" s="1"/>
  <c r="A5024" i="8" s="1"/>
  <c r="A5025" i="8" s="1"/>
  <c r="A5026" i="8" s="1"/>
  <c r="A5027" i="8" s="1"/>
  <c r="A5028" i="8" s="1"/>
  <c r="A5029" i="8" s="1"/>
  <c r="A5030" i="8" s="1"/>
  <c r="A5031" i="8" s="1"/>
  <c r="A5032" i="8" s="1"/>
  <c r="A5033" i="8" s="1"/>
  <c r="A5034" i="8" s="1"/>
  <c r="A5035" i="8" s="1"/>
  <c r="A5036" i="8" s="1"/>
  <c r="A5037" i="8" s="1"/>
  <c r="A5038" i="8" s="1"/>
  <c r="A5039" i="8" s="1"/>
  <c r="A5040" i="8" s="1"/>
  <c r="A5041" i="8" s="1"/>
  <c r="A5042" i="8" s="1"/>
  <c r="A5043" i="8" s="1"/>
  <c r="A5044" i="8" s="1"/>
  <c r="A5045" i="8" s="1"/>
  <c r="A5046" i="8" s="1"/>
  <c r="A5047" i="8" s="1"/>
  <c r="A5048" i="8" s="1"/>
  <c r="A5049" i="8" s="1"/>
  <c r="A5050" i="8" s="1"/>
  <c r="A5051" i="8" s="1"/>
  <c r="A5052" i="8" s="1"/>
  <c r="A5053" i="8" s="1"/>
  <c r="A5054" i="8" s="1"/>
  <c r="A5055" i="8" s="1"/>
  <c r="A5056" i="8" s="1"/>
  <c r="A5057" i="8" s="1"/>
  <c r="A5058" i="8" s="1"/>
  <c r="A5059" i="8" s="1"/>
  <c r="A5060" i="8" s="1"/>
  <c r="A5061" i="8" s="1"/>
  <c r="A5062" i="8" s="1"/>
  <c r="A5063" i="8" s="1"/>
  <c r="A5064" i="8" s="1"/>
  <c r="A5065" i="8" s="1"/>
  <c r="A5066" i="8" s="1"/>
  <c r="A5067" i="8" s="1"/>
  <c r="A5068" i="8" s="1"/>
  <c r="A5069" i="8" s="1"/>
  <c r="A5070" i="8" s="1"/>
  <c r="A5071" i="8" s="1"/>
  <c r="A5072" i="8" s="1"/>
  <c r="A5073" i="8" s="1"/>
  <c r="A5074" i="8" s="1"/>
  <c r="A5075" i="8" s="1"/>
  <c r="A5076" i="8" s="1"/>
  <c r="A5077" i="8" s="1"/>
  <c r="A5078" i="8" s="1"/>
  <c r="A5079" i="8" s="1"/>
  <c r="A5080" i="8" s="1"/>
  <c r="A5081" i="8" s="1"/>
  <c r="A5082" i="8" s="1"/>
  <c r="A5083" i="8" s="1"/>
  <c r="A5084" i="8" s="1"/>
  <c r="A5085" i="8" s="1"/>
  <c r="A5086" i="8" s="1"/>
  <c r="A5087" i="8" s="1"/>
  <c r="A5088" i="8" s="1"/>
  <c r="A5089" i="8" s="1"/>
  <c r="A5090" i="8" s="1"/>
  <c r="A5091" i="8" s="1"/>
  <c r="A5092" i="8" s="1"/>
  <c r="A5093" i="8" s="1"/>
  <c r="A5094" i="8" s="1"/>
  <c r="A5095" i="8" s="1"/>
  <c r="A5096" i="8" s="1"/>
  <c r="A5097" i="8" s="1"/>
  <c r="A5098" i="8" s="1"/>
  <c r="A5099" i="8" s="1"/>
  <c r="A5100" i="8" s="1"/>
  <c r="A5101" i="8" s="1"/>
  <c r="A5102" i="8" s="1"/>
  <c r="A5103" i="8" s="1"/>
  <c r="A5104" i="8" s="1"/>
  <c r="A5105" i="8" s="1"/>
  <c r="A5106" i="8" s="1"/>
  <c r="A5107" i="8" s="1"/>
  <c r="A5108" i="8" s="1"/>
  <c r="A5109" i="8" s="1"/>
  <c r="A5110" i="8" s="1"/>
  <c r="A5111" i="8" s="1"/>
  <c r="A5112" i="8" s="1"/>
  <c r="A5113" i="8" s="1"/>
  <c r="A5114" i="8" s="1"/>
  <c r="A5115" i="8" s="1"/>
  <c r="A5116" i="8" s="1"/>
  <c r="A5117" i="8" s="1"/>
  <c r="A5118" i="8" s="1"/>
  <c r="A5119" i="8" s="1"/>
  <c r="A5120" i="8" s="1"/>
  <c r="A5121" i="8" s="1"/>
  <c r="A5122" i="8" s="1"/>
  <c r="A5123" i="8" s="1"/>
  <c r="A5124" i="8" s="1"/>
  <c r="A5125" i="8" s="1"/>
  <c r="A5126" i="8" s="1"/>
  <c r="A5127" i="8" s="1"/>
  <c r="A5128" i="8" s="1"/>
  <c r="A5129" i="8" s="1"/>
  <c r="A5130" i="8" s="1"/>
  <c r="A5131" i="8" s="1"/>
  <c r="A5132" i="8" s="1"/>
  <c r="A5133" i="8" s="1"/>
  <c r="A5134" i="8" s="1"/>
  <c r="A5135" i="8" s="1"/>
  <c r="A5136" i="8" s="1"/>
  <c r="A5137" i="8" s="1"/>
  <c r="A5138" i="8" s="1"/>
  <c r="A5139" i="8" s="1"/>
  <c r="A5140" i="8" s="1"/>
  <c r="A5141" i="8" s="1"/>
  <c r="A5142" i="8" s="1"/>
  <c r="A5143" i="8" s="1"/>
  <c r="A5144" i="8" s="1"/>
  <c r="A5145" i="8" s="1"/>
  <c r="A5146" i="8" s="1"/>
  <c r="A5147" i="8" s="1"/>
  <c r="A5148" i="8" s="1"/>
  <c r="A5149" i="8" s="1"/>
  <c r="A5150" i="8" s="1"/>
  <c r="A5151" i="8" s="1"/>
  <c r="A5152" i="8" s="1"/>
  <c r="A5153" i="8" s="1"/>
  <c r="A5154" i="8" s="1"/>
  <c r="A5155" i="8" s="1"/>
  <c r="A5156" i="8" s="1"/>
  <c r="A5157" i="8" s="1"/>
  <c r="A5158" i="8" s="1"/>
  <c r="A5159" i="8" s="1"/>
  <c r="A5160" i="8" s="1"/>
  <c r="A5161" i="8" s="1"/>
  <c r="A5162" i="8" s="1"/>
  <c r="A5163" i="8" s="1"/>
  <c r="A5164" i="8" s="1"/>
  <c r="A5165" i="8" s="1"/>
  <c r="A5166" i="8" s="1"/>
  <c r="A5167" i="8" s="1"/>
  <c r="A5168" i="8" s="1"/>
  <c r="A5169" i="8" s="1"/>
  <c r="A5170" i="8" s="1"/>
  <c r="A5171" i="8" s="1"/>
  <c r="A5172" i="8" s="1"/>
  <c r="A5173" i="8" s="1"/>
  <c r="A5174" i="8" s="1"/>
  <c r="A5175" i="8" s="1"/>
  <c r="A5176" i="8" s="1"/>
  <c r="A5177" i="8" s="1"/>
  <c r="A5178" i="8" s="1"/>
  <c r="A5179" i="8" s="1"/>
  <c r="A5180" i="8" s="1"/>
  <c r="A5181" i="8" s="1"/>
  <c r="A5182" i="8" s="1"/>
  <c r="A5183" i="8" s="1"/>
  <c r="A5184" i="8" s="1"/>
  <c r="A5185" i="8" s="1"/>
  <c r="A5186" i="8" s="1"/>
  <c r="A5187" i="8" s="1"/>
  <c r="A5188" i="8" s="1"/>
  <c r="A5189" i="8" s="1"/>
  <c r="A5190" i="8" s="1"/>
  <c r="A5191" i="8" s="1"/>
  <c r="A5192" i="8" s="1"/>
  <c r="A5193" i="8" s="1"/>
  <c r="A5194" i="8" s="1"/>
  <c r="A5195" i="8" s="1"/>
  <c r="A5196" i="8" s="1"/>
  <c r="A5197" i="8" s="1"/>
  <c r="A5198" i="8" s="1"/>
  <c r="A5199" i="8" s="1"/>
  <c r="A5200" i="8" s="1"/>
  <c r="A5201" i="8" s="1"/>
  <c r="A5202" i="8" s="1"/>
  <c r="A5203" i="8" s="1"/>
  <c r="A5204" i="8" s="1"/>
  <c r="A5205" i="8" s="1"/>
  <c r="A5206" i="8" s="1"/>
  <c r="A5207" i="8" s="1"/>
  <c r="A5208" i="8" s="1"/>
  <c r="A5209" i="8" s="1"/>
  <c r="A5210" i="8" s="1"/>
  <c r="A5211" i="8" s="1"/>
  <c r="A5212" i="8" s="1"/>
  <c r="A5213" i="8" s="1"/>
  <c r="A5214" i="8" s="1"/>
  <c r="A5215" i="8" s="1"/>
  <c r="A5216" i="8" s="1"/>
  <c r="A5217" i="8" s="1"/>
  <c r="A5218" i="8" s="1"/>
  <c r="A5219" i="8" s="1"/>
  <c r="A5220" i="8" s="1"/>
  <c r="A5221" i="8" s="1"/>
  <c r="A5222" i="8" s="1"/>
  <c r="A5223" i="8" s="1"/>
  <c r="A5224" i="8" s="1"/>
  <c r="A5225" i="8" s="1"/>
  <c r="A5226" i="8" s="1"/>
  <c r="A5227" i="8" s="1"/>
  <c r="A5228" i="8" s="1"/>
  <c r="A5229" i="8" s="1"/>
  <c r="A5230" i="8" s="1"/>
  <c r="A5231" i="8" s="1"/>
  <c r="A5232" i="8" s="1"/>
  <c r="A5233" i="8" s="1"/>
  <c r="A5234" i="8" s="1"/>
  <c r="A5235" i="8" s="1"/>
  <c r="A5236" i="8" s="1"/>
  <c r="A5237" i="8" s="1"/>
  <c r="A5238" i="8" s="1"/>
  <c r="A5239" i="8" s="1"/>
  <c r="A5240" i="8" s="1"/>
  <c r="A5241" i="8" s="1"/>
  <c r="A5242" i="8" s="1"/>
  <c r="A5243" i="8" s="1"/>
  <c r="A5244" i="8" s="1"/>
  <c r="A5245" i="8" s="1"/>
  <c r="A5246" i="8" s="1"/>
  <c r="A5247" i="8" s="1"/>
  <c r="A5248" i="8" s="1"/>
  <c r="A5249" i="8" s="1"/>
  <c r="A5250" i="8" s="1"/>
  <c r="A5251" i="8" s="1"/>
  <c r="A5252" i="8" s="1"/>
  <c r="A5253" i="8" s="1"/>
  <c r="A5254" i="8" s="1"/>
  <c r="A5255" i="8" s="1"/>
  <c r="A5256" i="8" s="1"/>
  <c r="A5257" i="8" s="1"/>
  <c r="A5258" i="8" s="1"/>
  <c r="A5259" i="8" s="1"/>
  <c r="A5260" i="8" s="1"/>
  <c r="A5261" i="8" s="1"/>
  <c r="A5262" i="8" s="1"/>
  <c r="A5263" i="8" s="1"/>
  <c r="A5264" i="8" s="1"/>
  <c r="A5265" i="8" s="1"/>
  <c r="A5266" i="8" s="1"/>
  <c r="A5267" i="8" s="1"/>
  <c r="A5268" i="8" s="1"/>
  <c r="A5269" i="8" s="1"/>
  <c r="A5270" i="8" s="1"/>
  <c r="A5271" i="8" s="1"/>
  <c r="A5272" i="8" s="1"/>
  <c r="A5273" i="8" s="1"/>
  <c r="A5274" i="8" s="1"/>
  <c r="A5275" i="8" s="1"/>
  <c r="A5276" i="8" s="1"/>
  <c r="A5277" i="8" s="1"/>
  <c r="A5278" i="8" s="1"/>
  <c r="A5279" i="8" s="1"/>
  <c r="A5280" i="8" s="1"/>
  <c r="A5281" i="8" s="1"/>
  <c r="A5282" i="8" s="1"/>
  <c r="A5283" i="8" s="1"/>
  <c r="A5284" i="8" s="1"/>
  <c r="A5285" i="8" s="1"/>
  <c r="A5286" i="8" s="1"/>
  <c r="A5287" i="8" s="1"/>
  <c r="A5288" i="8" s="1"/>
  <c r="A5289" i="8" s="1"/>
  <c r="A5290" i="8" s="1"/>
  <c r="A5291" i="8" s="1"/>
  <c r="A5292" i="8" s="1"/>
  <c r="A5293" i="8" s="1"/>
  <c r="A5294" i="8" s="1"/>
  <c r="A5295" i="8" s="1"/>
  <c r="A5296" i="8" s="1"/>
  <c r="A5297" i="8" s="1"/>
  <c r="A5298" i="8" s="1"/>
  <c r="A5299" i="8" s="1"/>
  <c r="A5300" i="8" s="1"/>
  <c r="A5301" i="8" s="1"/>
  <c r="A5302" i="8" s="1"/>
  <c r="A5303" i="8" s="1"/>
  <c r="A5304" i="8" s="1"/>
  <c r="A5305" i="8" s="1"/>
  <c r="A5306" i="8" s="1"/>
  <c r="A5307" i="8" s="1"/>
  <c r="A5308" i="8" s="1"/>
  <c r="A5309" i="8" s="1"/>
  <c r="A5310" i="8" s="1"/>
  <c r="A5311" i="8" s="1"/>
  <c r="A5312" i="8" s="1"/>
  <c r="A5313" i="8" s="1"/>
  <c r="A5314" i="8" s="1"/>
  <c r="A5315" i="8" s="1"/>
  <c r="A5316" i="8" s="1"/>
  <c r="A5317" i="8" s="1"/>
  <c r="A5318" i="8" s="1"/>
  <c r="A5319" i="8" s="1"/>
  <c r="A5320" i="8" s="1"/>
  <c r="A5321" i="8" s="1"/>
  <c r="A5322" i="8" s="1"/>
  <c r="A5323" i="8" s="1"/>
  <c r="A5324" i="8" s="1"/>
  <c r="A5325" i="8" s="1"/>
  <c r="A5326" i="8" s="1"/>
  <c r="A5327" i="8" s="1"/>
  <c r="A5328" i="8" s="1"/>
  <c r="A5329" i="8" s="1"/>
  <c r="A5330" i="8" s="1"/>
  <c r="A5331" i="8" s="1"/>
  <c r="A5332" i="8" s="1"/>
  <c r="A5333" i="8" s="1"/>
  <c r="A5334" i="8" s="1"/>
  <c r="A5335" i="8" s="1"/>
  <c r="A5336" i="8" s="1"/>
  <c r="A5337" i="8" s="1"/>
  <c r="A5338" i="8" s="1"/>
  <c r="A5339" i="8" s="1"/>
  <c r="A5340" i="8" s="1"/>
  <c r="A5341" i="8" s="1"/>
  <c r="A5342" i="8" s="1"/>
  <c r="A5343" i="8" s="1"/>
  <c r="A5344" i="8" s="1"/>
  <c r="A5345" i="8" s="1"/>
  <c r="A5346" i="8" s="1"/>
  <c r="A5347" i="8" s="1"/>
  <c r="A5348" i="8" s="1"/>
  <c r="A5349" i="8" s="1"/>
  <c r="A5350" i="8" s="1"/>
  <c r="A5351" i="8" s="1"/>
  <c r="A5352" i="8" s="1"/>
  <c r="A5353" i="8" s="1"/>
  <c r="A5354" i="8" s="1"/>
  <c r="A5355" i="8" s="1"/>
  <c r="A5356" i="8" s="1"/>
  <c r="A5357" i="8" s="1"/>
  <c r="A5358" i="8" s="1"/>
  <c r="A5359" i="8" s="1"/>
  <c r="A5360" i="8" s="1"/>
  <c r="A5361" i="8" s="1"/>
  <c r="A5362" i="8" s="1"/>
  <c r="A5363" i="8" s="1"/>
  <c r="A5364" i="8" s="1"/>
  <c r="A5365" i="8" s="1"/>
  <c r="A5366" i="8" s="1"/>
  <c r="A5367" i="8" s="1"/>
  <c r="A5368" i="8" s="1"/>
  <c r="A5369" i="8" s="1"/>
  <c r="A5370" i="8" s="1"/>
  <c r="A5371" i="8" s="1"/>
  <c r="A5372" i="8" s="1"/>
  <c r="A5373" i="8" s="1"/>
  <c r="A5374" i="8" s="1"/>
  <c r="A5375" i="8" s="1"/>
  <c r="A5376" i="8" s="1"/>
  <c r="A5377" i="8" s="1"/>
  <c r="A5378" i="8" s="1"/>
  <c r="A5379" i="8" s="1"/>
  <c r="A5380" i="8" s="1"/>
  <c r="A5381" i="8" s="1"/>
  <c r="A5382" i="8" s="1"/>
  <c r="A5383" i="8" s="1"/>
  <c r="A5384" i="8" s="1"/>
  <c r="A5385" i="8" s="1"/>
  <c r="A5386" i="8" s="1"/>
  <c r="A5387" i="8" s="1"/>
  <c r="A5388" i="8" s="1"/>
  <c r="A5389" i="8" s="1"/>
  <c r="A5390" i="8" s="1"/>
  <c r="A5391" i="8" s="1"/>
  <c r="A5392" i="8" s="1"/>
  <c r="A5393" i="8" s="1"/>
  <c r="A5394" i="8" s="1"/>
  <c r="A5395" i="8" s="1"/>
  <c r="A5396" i="8" s="1"/>
  <c r="A5397" i="8" s="1"/>
  <c r="A5398" i="8" s="1"/>
  <c r="A5399" i="8" s="1"/>
  <c r="A5400" i="8" s="1"/>
  <c r="A5401" i="8" s="1"/>
  <c r="A5402" i="8" s="1"/>
  <c r="A5403" i="8" s="1"/>
  <c r="A5404" i="8" s="1"/>
  <c r="A5405" i="8" s="1"/>
  <c r="A5406" i="8" s="1"/>
  <c r="A5407" i="8" s="1"/>
  <c r="A5408" i="8" s="1"/>
  <c r="A5409" i="8" s="1"/>
  <c r="A5410" i="8" s="1"/>
  <c r="A5411" i="8" s="1"/>
  <c r="A5412" i="8" s="1"/>
  <c r="A5413" i="8" s="1"/>
  <c r="A5414" i="8" s="1"/>
  <c r="A5415" i="8" s="1"/>
  <c r="A5416" i="8" s="1"/>
  <c r="A5417" i="8" s="1"/>
  <c r="A5418" i="8" s="1"/>
  <c r="A5419" i="8" s="1"/>
  <c r="A5420" i="8" s="1"/>
  <c r="A5421" i="8" s="1"/>
  <c r="A5422" i="8" s="1"/>
  <c r="A5423" i="8" s="1"/>
  <c r="A5424" i="8" s="1"/>
  <c r="A5425" i="8" s="1"/>
  <c r="A5426" i="8" s="1"/>
  <c r="A5427" i="8" s="1"/>
  <c r="A5428" i="8" s="1"/>
  <c r="A5429" i="8" s="1"/>
  <c r="A5430" i="8" s="1"/>
  <c r="A5431" i="8" s="1"/>
  <c r="A5432" i="8" s="1"/>
  <c r="A5433" i="8" s="1"/>
  <c r="A5434" i="8" s="1"/>
  <c r="A5435" i="8" s="1"/>
  <c r="A5436" i="8" s="1"/>
  <c r="A5437" i="8" s="1"/>
  <c r="A5438" i="8" s="1"/>
  <c r="A5439" i="8" s="1"/>
  <c r="A5440" i="8" s="1"/>
  <c r="A5441" i="8" s="1"/>
  <c r="A5442" i="8" s="1"/>
  <c r="A5443" i="8" s="1"/>
  <c r="A5444" i="8" s="1"/>
  <c r="A5445" i="8" s="1"/>
  <c r="A5446" i="8" s="1"/>
  <c r="A5447" i="8" s="1"/>
  <c r="A5448" i="8" s="1"/>
  <c r="A5449" i="8" s="1"/>
  <c r="A5450" i="8" s="1"/>
  <c r="A5451" i="8" s="1"/>
  <c r="A5452" i="8" s="1"/>
  <c r="A5453" i="8" s="1"/>
  <c r="A5454" i="8" s="1"/>
  <c r="A5455" i="8" s="1"/>
  <c r="A5456" i="8" s="1"/>
  <c r="A5457" i="8" s="1"/>
  <c r="A5458" i="8" s="1"/>
  <c r="A5459" i="8" s="1"/>
  <c r="A5460" i="8" s="1"/>
  <c r="A5461" i="8" s="1"/>
  <c r="A5462" i="8" s="1"/>
  <c r="A5463" i="8" s="1"/>
  <c r="A5464" i="8" s="1"/>
  <c r="A5465" i="8" s="1"/>
  <c r="A5466" i="8" s="1"/>
  <c r="A5467" i="8" s="1"/>
  <c r="A5468" i="8" s="1"/>
  <c r="A5469" i="8" s="1"/>
  <c r="A5470" i="8" s="1"/>
  <c r="A5471" i="8" s="1"/>
  <c r="A5472" i="8" s="1"/>
  <c r="A5473" i="8" s="1"/>
  <c r="A5474" i="8" s="1"/>
  <c r="A5475" i="8" s="1"/>
  <c r="A5476" i="8" s="1"/>
  <c r="A5477" i="8" s="1"/>
  <c r="A5478" i="8" s="1"/>
  <c r="A5479" i="8" s="1"/>
  <c r="A5480" i="8" s="1"/>
  <c r="A5481" i="8" s="1"/>
  <c r="A5482" i="8" s="1"/>
  <c r="A5483" i="8" s="1"/>
  <c r="A5484" i="8" s="1"/>
  <c r="A5485" i="8" s="1"/>
  <c r="A5486" i="8" s="1"/>
  <c r="A5487" i="8" s="1"/>
  <c r="A5488" i="8" s="1"/>
  <c r="A5489" i="8" s="1"/>
  <c r="A5490" i="8" s="1"/>
  <c r="A5491" i="8" s="1"/>
  <c r="A5492" i="8" s="1"/>
  <c r="A5493" i="8" s="1"/>
  <c r="A5494" i="8" s="1"/>
  <c r="A5495" i="8" s="1"/>
  <c r="A5496" i="8" s="1"/>
  <c r="A5497" i="8" s="1"/>
  <c r="A5498" i="8" s="1"/>
  <c r="A5499" i="8" s="1"/>
  <c r="A5500" i="8" s="1"/>
  <c r="A5501" i="8" s="1"/>
  <c r="A5502" i="8" s="1"/>
  <c r="A5503" i="8" s="1"/>
  <c r="A5504" i="8" s="1"/>
  <c r="A5505" i="8" s="1"/>
  <c r="A5506" i="8" s="1"/>
  <c r="A5507" i="8" s="1"/>
  <c r="A5508" i="8" s="1"/>
  <c r="A5509" i="8" s="1"/>
  <c r="A5510" i="8" s="1"/>
  <c r="A5511" i="8" s="1"/>
  <c r="A5512" i="8" s="1"/>
  <c r="A5513" i="8" s="1"/>
  <c r="A5514" i="8" s="1"/>
  <c r="A5515" i="8" s="1"/>
  <c r="A5516" i="8" s="1"/>
  <c r="A5517" i="8" s="1"/>
  <c r="A5518" i="8" s="1"/>
  <c r="A5519" i="8" s="1"/>
  <c r="A5520" i="8" s="1"/>
  <c r="A5521" i="8" s="1"/>
  <c r="A5522" i="8" s="1"/>
  <c r="A5523" i="8" s="1"/>
  <c r="A5524" i="8" s="1"/>
  <c r="A5525" i="8" s="1"/>
  <c r="A5526" i="8" s="1"/>
  <c r="A5527" i="8" s="1"/>
  <c r="A5528" i="8" s="1"/>
  <c r="A5529" i="8" s="1"/>
  <c r="A5530" i="8" s="1"/>
  <c r="A5531" i="8" s="1"/>
  <c r="A5532" i="8" s="1"/>
  <c r="A5533" i="8" s="1"/>
  <c r="A5534" i="8" s="1"/>
  <c r="A5535" i="8" s="1"/>
  <c r="A5536" i="8" s="1"/>
  <c r="A5537" i="8" s="1"/>
  <c r="A5538" i="8" s="1"/>
  <c r="A5539" i="8" s="1"/>
  <c r="A5540" i="8" s="1"/>
  <c r="A5541" i="8" s="1"/>
  <c r="A5542" i="8" s="1"/>
  <c r="A5543" i="8" s="1"/>
  <c r="A5544" i="8" s="1"/>
  <c r="A5545" i="8" s="1"/>
  <c r="A5546" i="8" s="1"/>
  <c r="A5547" i="8" s="1"/>
  <c r="A5548" i="8" s="1"/>
  <c r="A5549" i="8" s="1"/>
  <c r="A5550" i="8" s="1"/>
  <c r="A5551" i="8" s="1"/>
  <c r="A5552" i="8" s="1"/>
  <c r="A5553" i="8" s="1"/>
  <c r="A5554" i="8" s="1"/>
  <c r="A5555" i="8" s="1"/>
  <c r="A5556" i="8" s="1"/>
  <c r="A5557" i="8" s="1"/>
  <c r="A5558" i="8" s="1"/>
  <c r="A5559" i="8" s="1"/>
  <c r="A5560" i="8" s="1"/>
  <c r="A5561" i="8" s="1"/>
  <c r="A5562" i="8" s="1"/>
  <c r="A5563" i="8" s="1"/>
  <c r="A5564" i="8" s="1"/>
  <c r="A5565" i="8" s="1"/>
  <c r="A5566" i="8" s="1"/>
  <c r="A5567" i="8" s="1"/>
  <c r="A5568" i="8" s="1"/>
  <c r="A5569" i="8" s="1"/>
  <c r="A5570" i="8" s="1"/>
  <c r="A5571" i="8" s="1"/>
  <c r="A5572" i="8" s="1"/>
  <c r="A5573" i="8" s="1"/>
  <c r="A5574" i="8" s="1"/>
  <c r="A5575" i="8" s="1"/>
  <c r="A5576" i="8" s="1"/>
  <c r="A5577" i="8" s="1"/>
  <c r="A5578" i="8" s="1"/>
  <c r="A5579" i="8" s="1"/>
  <c r="A5580" i="8" s="1"/>
  <c r="A5581" i="8" s="1"/>
  <c r="A5582" i="8" s="1"/>
  <c r="A5583" i="8" s="1"/>
  <c r="A5584" i="8" s="1"/>
  <c r="A5585" i="8" s="1"/>
  <c r="A5586" i="8" s="1"/>
  <c r="A5587" i="8" s="1"/>
  <c r="A5588" i="8" s="1"/>
  <c r="A5589" i="8" s="1"/>
  <c r="A5590" i="8" s="1"/>
  <c r="A5591" i="8" s="1"/>
  <c r="A5592" i="8" s="1"/>
  <c r="A5593" i="8" s="1"/>
  <c r="A5594" i="8" s="1"/>
  <c r="A5595" i="8" s="1"/>
  <c r="A5596" i="8" s="1"/>
  <c r="A5597" i="8" s="1"/>
  <c r="A5598" i="8" s="1"/>
  <c r="A5599" i="8" s="1"/>
  <c r="A5600" i="8" s="1"/>
  <c r="A5601" i="8" s="1"/>
  <c r="A5602" i="8" s="1"/>
  <c r="A5603" i="8" s="1"/>
  <c r="A5604" i="8" s="1"/>
  <c r="A5605" i="8" s="1"/>
  <c r="A5606" i="8" s="1"/>
  <c r="A5607" i="8" s="1"/>
  <c r="A5608" i="8" s="1"/>
  <c r="A5609" i="8" s="1"/>
  <c r="A5610" i="8" s="1"/>
  <c r="A5611" i="8" s="1"/>
  <c r="A5612" i="8" s="1"/>
  <c r="A5613" i="8" s="1"/>
  <c r="A5614" i="8" s="1"/>
  <c r="A5615" i="8" s="1"/>
  <c r="A5616" i="8" s="1"/>
  <c r="A5617" i="8" s="1"/>
  <c r="A5618" i="8" s="1"/>
  <c r="A5619" i="8" s="1"/>
  <c r="A5620" i="8" s="1"/>
  <c r="A5621" i="8" s="1"/>
  <c r="A5622" i="8" s="1"/>
  <c r="A5623" i="8" s="1"/>
  <c r="A5624" i="8" s="1"/>
  <c r="A5625" i="8" s="1"/>
  <c r="A5626" i="8" s="1"/>
  <c r="A5627" i="8" s="1"/>
  <c r="A5628" i="8" s="1"/>
  <c r="A5629" i="8" s="1"/>
  <c r="A5630" i="8" s="1"/>
  <c r="A5631" i="8" s="1"/>
  <c r="A5632" i="8" s="1"/>
  <c r="A5633" i="8" s="1"/>
  <c r="A5634" i="8" s="1"/>
  <c r="A5635" i="8" s="1"/>
  <c r="A5636" i="8" s="1"/>
  <c r="A5637" i="8" s="1"/>
  <c r="A5638" i="8" s="1"/>
  <c r="A5639" i="8" s="1"/>
  <c r="A5640" i="8" s="1"/>
  <c r="A5641" i="8" s="1"/>
  <c r="A5642" i="8" s="1"/>
  <c r="A5643" i="8" s="1"/>
  <c r="A5644" i="8" s="1"/>
  <c r="A5645" i="8" s="1"/>
  <c r="A5646" i="8" s="1"/>
  <c r="A5647" i="8" s="1"/>
  <c r="A5648" i="8" s="1"/>
  <c r="A5649" i="8" s="1"/>
  <c r="A5650" i="8" s="1"/>
  <c r="A5651" i="8" s="1"/>
  <c r="A5652" i="8" s="1"/>
  <c r="A5653" i="8" s="1"/>
  <c r="A5654" i="8" s="1"/>
  <c r="A5655" i="8" s="1"/>
  <c r="A5656" i="8" s="1"/>
  <c r="A5657" i="8" s="1"/>
  <c r="A5658" i="8" s="1"/>
  <c r="A5659" i="8" s="1"/>
  <c r="A5660" i="8" s="1"/>
  <c r="A5661" i="8" s="1"/>
  <c r="A5662" i="8" s="1"/>
  <c r="A5663" i="8" s="1"/>
  <c r="A5664" i="8" s="1"/>
  <c r="A5665" i="8" s="1"/>
  <c r="A5666" i="8" s="1"/>
  <c r="A5667" i="8" s="1"/>
  <c r="A5668" i="8" s="1"/>
  <c r="A5669" i="8" s="1"/>
  <c r="A5670" i="8" s="1"/>
  <c r="A5671" i="8" s="1"/>
  <c r="A5672" i="8" s="1"/>
  <c r="A5673" i="8" s="1"/>
  <c r="A5674" i="8" s="1"/>
  <c r="A5675" i="8" s="1"/>
  <c r="A5676" i="8" s="1"/>
  <c r="A5677" i="8" s="1"/>
  <c r="A5678" i="8" s="1"/>
  <c r="A5679" i="8" s="1"/>
  <c r="A5680" i="8" s="1"/>
  <c r="A5681" i="8" s="1"/>
  <c r="A5682" i="8" s="1"/>
  <c r="A5683" i="8" s="1"/>
  <c r="A5684" i="8" s="1"/>
  <c r="A5685" i="8" s="1"/>
  <c r="A5686" i="8" s="1"/>
  <c r="A5687" i="8" s="1"/>
  <c r="A5688" i="8" s="1"/>
  <c r="A5689" i="8" s="1"/>
  <c r="A5690" i="8" s="1"/>
  <c r="A5691" i="8" s="1"/>
  <c r="A5692" i="8" s="1"/>
  <c r="A5693" i="8" s="1"/>
  <c r="A5694" i="8" s="1"/>
  <c r="A5695" i="8" s="1"/>
  <c r="A5696" i="8" s="1"/>
  <c r="A5697" i="8" s="1"/>
  <c r="A5698" i="8" s="1"/>
  <c r="A5699" i="8" s="1"/>
  <c r="A5700" i="8" s="1"/>
  <c r="A5701" i="8" s="1"/>
  <c r="A5702" i="8" s="1"/>
  <c r="A5703" i="8" s="1"/>
  <c r="A5704" i="8" s="1"/>
  <c r="A5705" i="8" s="1"/>
  <c r="A5706" i="8" s="1"/>
  <c r="A5707" i="8" s="1"/>
  <c r="A5708" i="8" s="1"/>
  <c r="A5709" i="8" s="1"/>
  <c r="A5710" i="8" s="1"/>
  <c r="A5711" i="8" s="1"/>
  <c r="A5712" i="8" s="1"/>
  <c r="A5713" i="8" s="1"/>
  <c r="A5714" i="8" s="1"/>
  <c r="A5715" i="8" s="1"/>
  <c r="A5716" i="8" s="1"/>
  <c r="A5717" i="8" s="1"/>
  <c r="A5718" i="8" s="1"/>
  <c r="A5719" i="8" s="1"/>
  <c r="A5720" i="8" s="1"/>
  <c r="A5721" i="8" s="1"/>
  <c r="A5722" i="8" s="1"/>
  <c r="A5723" i="8" s="1"/>
  <c r="A5724" i="8" s="1"/>
  <c r="A5725" i="8" s="1"/>
  <c r="A5726" i="8" s="1"/>
  <c r="A5727" i="8" s="1"/>
  <c r="A5728" i="8" s="1"/>
  <c r="A5729" i="8" s="1"/>
  <c r="A5730" i="8" s="1"/>
  <c r="A5731" i="8" s="1"/>
  <c r="A5732" i="8" s="1"/>
  <c r="A5733" i="8" s="1"/>
  <c r="A5734" i="8" s="1"/>
  <c r="A5735" i="8" s="1"/>
  <c r="A5736" i="8" s="1"/>
  <c r="A5737" i="8" s="1"/>
  <c r="A5738" i="8" s="1"/>
  <c r="A5739" i="8" s="1"/>
  <c r="A5740" i="8" s="1"/>
  <c r="A5741" i="8" s="1"/>
  <c r="A5742" i="8" s="1"/>
  <c r="A5743" i="8" s="1"/>
  <c r="A5744" i="8" s="1"/>
  <c r="A5745" i="8" s="1"/>
  <c r="A5746" i="8" s="1"/>
  <c r="A5747" i="8" s="1"/>
  <c r="A5748" i="8" s="1"/>
  <c r="A5749" i="8" s="1"/>
  <c r="A5750" i="8" s="1"/>
  <c r="A5751" i="8" s="1"/>
  <c r="A5752" i="8" s="1"/>
  <c r="A5753" i="8" s="1"/>
  <c r="A5754" i="8" s="1"/>
  <c r="A5755" i="8" s="1"/>
  <c r="A5756" i="8" s="1"/>
  <c r="A5757" i="8" s="1"/>
  <c r="A5758" i="8" s="1"/>
  <c r="A5759" i="8" s="1"/>
  <c r="A5760" i="8" s="1"/>
  <c r="A5761" i="8" s="1"/>
  <c r="A5762" i="8" s="1"/>
  <c r="A5763" i="8" s="1"/>
  <c r="A5764" i="8" s="1"/>
  <c r="A5765" i="8" s="1"/>
  <c r="A5766" i="8" s="1"/>
  <c r="A5767" i="8" s="1"/>
  <c r="A5768" i="8" s="1"/>
  <c r="A5769" i="8" s="1"/>
  <c r="A5770" i="8" s="1"/>
  <c r="A5771" i="8" s="1"/>
  <c r="A5772" i="8" s="1"/>
  <c r="A5773" i="8" s="1"/>
  <c r="A5774" i="8" s="1"/>
  <c r="A5775" i="8" s="1"/>
  <c r="A5776" i="8" s="1"/>
  <c r="A5777" i="8" s="1"/>
  <c r="A5778" i="8" s="1"/>
  <c r="A5779" i="8" s="1"/>
  <c r="A5780" i="8" s="1"/>
  <c r="A5781" i="8" s="1"/>
  <c r="A5782" i="8" s="1"/>
  <c r="A5783" i="8" s="1"/>
  <c r="A5784" i="8" s="1"/>
  <c r="A5785" i="8" s="1"/>
  <c r="A5786" i="8" s="1"/>
  <c r="A5787" i="8" s="1"/>
  <c r="A5788" i="8" s="1"/>
  <c r="A5789" i="8" s="1"/>
  <c r="A5790" i="8" s="1"/>
  <c r="A5791" i="8" s="1"/>
  <c r="A5792" i="8" s="1"/>
  <c r="A5793" i="8" s="1"/>
  <c r="A5794" i="8" s="1"/>
  <c r="A5795" i="8" s="1"/>
  <c r="A5796" i="8" s="1"/>
  <c r="A5797" i="8" s="1"/>
  <c r="A5798" i="8" s="1"/>
  <c r="A5799" i="8" s="1"/>
  <c r="A5800" i="8" s="1"/>
  <c r="A5801" i="8" s="1"/>
  <c r="A5802" i="8" s="1"/>
  <c r="A5803" i="8" s="1"/>
  <c r="A5804" i="8" s="1"/>
  <c r="A5805" i="8" s="1"/>
  <c r="A5806" i="8" s="1"/>
  <c r="A5807" i="8" s="1"/>
  <c r="A5808" i="8" s="1"/>
  <c r="A5809" i="8" s="1"/>
  <c r="A5810" i="8" s="1"/>
  <c r="A5811" i="8" s="1"/>
  <c r="A5812" i="8" s="1"/>
  <c r="A5813" i="8" s="1"/>
  <c r="A5814" i="8" s="1"/>
  <c r="A5815" i="8" s="1"/>
  <c r="A5816" i="8" s="1"/>
  <c r="A5817" i="8" s="1"/>
  <c r="A5818" i="8" s="1"/>
  <c r="A5819" i="8" s="1"/>
  <c r="A5820" i="8" s="1"/>
  <c r="A5821" i="8" s="1"/>
  <c r="A5822" i="8" s="1"/>
  <c r="A5823" i="8" s="1"/>
  <c r="A5824" i="8" s="1"/>
  <c r="A5825" i="8" s="1"/>
  <c r="A5826" i="8" s="1"/>
  <c r="A5827" i="8" s="1"/>
  <c r="A5828" i="8" s="1"/>
  <c r="A5829" i="8" s="1"/>
  <c r="A5830" i="8" s="1"/>
  <c r="A5831" i="8" s="1"/>
  <c r="A5832" i="8" s="1"/>
  <c r="A5833" i="8" s="1"/>
  <c r="A5834" i="8" s="1"/>
  <c r="A5835" i="8" s="1"/>
  <c r="A5836" i="8" s="1"/>
  <c r="A5837" i="8" s="1"/>
  <c r="A5838" i="8" s="1"/>
  <c r="A5839" i="8" s="1"/>
  <c r="A5840" i="8" s="1"/>
  <c r="A5841" i="8" s="1"/>
  <c r="A5842" i="8" s="1"/>
  <c r="A5843" i="8" s="1"/>
  <c r="A5844" i="8" s="1"/>
  <c r="A5845" i="8" s="1"/>
  <c r="A5846" i="8" s="1"/>
  <c r="A5847" i="8" s="1"/>
  <c r="A5848" i="8" s="1"/>
  <c r="A5849" i="8" s="1"/>
  <c r="A5850" i="8" s="1"/>
  <c r="A5851" i="8" s="1"/>
  <c r="A5852" i="8" s="1"/>
  <c r="A5853" i="8" s="1"/>
  <c r="A5854" i="8" s="1"/>
  <c r="A5855" i="8" s="1"/>
  <c r="A5856" i="8" s="1"/>
  <c r="A5857" i="8" s="1"/>
  <c r="A5858" i="8" s="1"/>
  <c r="A5859" i="8" s="1"/>
  <c r="A5860" i="8" s="1"/>
  <c r="A5861" i="8" s="1"/>
  <c r="A5862" i="8" s="1"/>
  <c r="A5863" i="8" s="1"/>
  <c r="A5864" i="8" s="1"/>
  <c r="A5865" i="8" s="1"/>
  <c r="A5866" i="8" s="1"/>
  <c r="A5867" i="8" s="1"/>
  <c r="A5868" i="8" s="1"/>
  <c r="A5869" i="8" s="1"/>
  <c r="A5870" i="8" s="1"/>
  <c r="A5871" i="8" s="1"/>
  <c r="A5872" i="8" s="1"/>
  <c r="A5873" i="8" s="1"/>
  <c r="A5874" i="8" s="1"/>
  <c r="A5875" i="8" s="1"/>
  <c r="A5876" i="8" s="1"/>
  <c r="A5877" i="8" s="1"/>
  <c r="A5878" i="8" s="1"/>
  <c r="A5879" i="8" s="1"/>
  <c r="A5880" i="8" s="1"/>
  <c r="A5881" i="8" s="1"/>
  <c r="A5882" i="8" s="1"/>
  <c r="A5883" i="8" s="1"/>
  <c r="A5884" i="8" s="1"/>
  <c r="A5885" i="8" s="1"/>
  <c r="A5886" i="8" s="1"/>
  <c r="A5887" i="8" s="1"/>
  <c r="A5888" i="8" s="1"/>
  <c r="A5889" i="8" s="1"/>
  <c r="A5890" i="8" s="1"/>
  <c r="A5891" i="8" s="1"/>
  <c r="A5892" i="8" s="1"/>
  <c r="A5893" i="8" s="1"/>
  <c r="A5894" i="8" s="1"/>
  <c r="A5895" i="8" s="1"/>
  <c r="A5896" i="8" s="1"/>
  <c r="A5897" i="8" s="1"/>
  <c r="A5898" i="8" s="1"/>
  <c r="A5899" i="8" s="1"/>
  <c r="A5900" i="8" s="1"/>
  <c r="A5901" i="8" s="1"/>
  <c r="A5902" i="8" s="1"/>
  <c r="A5903" i="8" s="1"/>
  <c r="A5904" i="8" s="1"/>
  <c r="A5905" i="8" s="1"/>
  <c r="A5906" i="8" s="1"/>
  <c r="A5907" i="8" s="1"/>
  <c r="A5908" i="8" s="1"/>
  <c r="A5909" i="8" s="1"/>
  <c r="A5910" i="8" s="1"/>
  <c r="A5911" i="8" s="1"/>
  <c r="A5912" i="8" s="1"/>
  <c r="A5913" i="8" s="1"/>
  <c r="A5914" i="8" s="1"/>
  <c r="A5915" i="8" s="1"/>
  <c r="A5916" i="8" s="1"/>
  <c r="A5917" i="8" s="1"/>
  <c r="A5918" i="8" s="1"/>
  <c r="A5919" i="8" s="1"/>
  <c r="A5920" i="8" s="1"/>
  <c r="A5921" i="8" s="1"/>
  <c r="A5922" i="8" s="1"/>
  <c r="A5923" i="8" s="1"/>
  <c r="A5924" i="8" s="1"/>
  <c r="A5925" i="8" s="1"/>
  <c r="A5926" i="8" s="1"/>
  <c r="A5927" i="8" s="1"/>
  <c r="A5928" i="8" s="1"/>
  <c r="A5929" i="8" s="1"/>
  <c r="A5930" i="8" s="1"/>
  <c r="A5931" i="8" s="1"/>
  <c r="A5932" i="8" s="1"/>
  <c r="A5933" i="8" s="1"/>
  <c r="A5934" i="8" s="1"/>
  <c r="A5935" i="8" s="1"/>
  <c r="A5936" i="8" s="1"/>
  <c r="A5937" i="8" s="1"/>
  <c r="A5938" i="8" s="1"/>
  <c r="A5939" i="8" s="1"/>
  <c r="A5940" i="8" s="1"/>
  <c r="A5941" i="8" s="1"/>
  <c r="A5942" i="8" s="1"/>
  <c r="A5943" i="8" s="1"/>
  <c r="A5944" i="8" s="1"/>
  <c r="A5945" i="8" s="1"/>
  <c r="A5946" i="8" s="1"/>
  <c r="A5947" i="8" s="1"/>
  <c r="A5948" i="8" s="1"/>
  <c r="A5949" i="8" s="1"/>
  <c r="A5950" i="8" s="1"/>
  <c r="A5951" i="8" s="1"/>
  <c r="A5952" i="8" s="1"/>
  <c r="A5953" i="8" s="1"/>
  <c r="A5954" i="8" s="1"/>
  <c r="A5955" i="8" s="1"/>
  <c r="A5956" i="8" s="1"/>
  <c r="A5957" i="8" s="1"/>
  <c r="A5958" i="8" s="1"/>
  <c r="A5959" i="8" s="1"/>
  <c r="A5960" i="8" s="1"/>
  <c r="A5961" i="8" s="1"/>
  <c r="A5962" i="8" s="1"/>
  <c r="A5963" i="8" s="1"/>
  <c r="A5964" i="8" s="1"/>
  <c r="A5965" i="8" s="1"/>
  <c r="A5966" i="8" s="1"/>
  <c r="A5967" i="8" s="1"/>
  <c r="A5968" i="8" s="1"/>
  <c r="A5969" i="8" s="1"/>
  <c r="A5970" i="8" s="1"/>
  <c r="A5971" i="8" s="1"/>
  <c r="A5972" i="8" s="1"/>
  <c r="A5973" i="8" s="1"/>
  <c r="A5974" i="8" s="1"/>
  <c r="A5975" i="8" s="1"/>
  <c r="A5976" i="8" s="1"/>
  <c r="A5977" i="8" s="1"/>
  <c r="A5978" i="8" s="1"/>
  <c r="A5979" i="8" s="1"/>
  <c r="A5980" i="8" s="1"/>
  <c r="A5981" i="8" s="1"/>
  <c r="A5982" i="8" s="1"/>
  <c r="A5983" i="8" s="1"/>
  <c r="A5984" i="8" s="1"/>
  <c r="A5985" i="8" s="1"/>
  <c r="A5986" i="8" s="1"/>
  <c r="A5987" i="8" s="1"/>
  <c r="A5988" i="8" s="1"/>
  <c r="A5989" i="8" s="1"/>
  <c r="A5990" i="8" s="1"/>
  <c r="A5991" i="8" s="1"/>
  <c r="A5992" i="8" s="1"/>
  <c r="A5993" i="8" s="1"/>
  <c r="A5994" i="8" s="1"/>
  <c r="A5995" i="8" s="1"/>
  <c r="A5996" i="8" s="1"/>
  <c r="A5997" i="8" s="1"/>
  <c r="A5998" i="8" s="1"/>
  <c r="A5999" i="8" s="1"/>
  <c r="A6000" i="8" s="1"/>
  <c r="A6001" i="8" s="1"/>
  <c r="A6002" i="8" s="1"/>
  <c r="A6003" i="8" s="1"/>
  <c r="A6004" i="8" s="1"/>
  <c r="A6005" i="8" s="1"/>
  <c r="A6006" i="8" s="1"/>
  <c r="A6007" i="8" s="1"/>
  <c r="A6008" i="8" s="1"/>
  <c r="A6009" i="8" s="1"/>
  <c r="A6010" i="8" s="1"/>
  <c r="A6011" i="8" s="1"/>
  <c r="A6012" i="8" s="1"/>
  <c r="A6013" i="8" s="1"/>
  <c r="A6014" i="8" s="1"/>
  <c r="A6015" i="8" s="1"/>
  <c r="A6016" i="8" s="1"/>
  <c r="A6017" i="8" s="1"/>
  <c r="A6018" i="8" s="1"/>
  <c r="A6019" i="8" s="1"/>
  <c r="A6020" i="8" s="1"/>
  <c r="A6021" i="8" s="1"/>
  <c r="A6022" i="8" s="1"/>
  <c r="A6023" i="8" s="1"/>
  <c r="A6024" i="8" s="1"/>
  <c r="A6025" i="8" s="1"/>
  <c r="A6026" i="8" s="1"/>
  <c r="A6027" i="8" s="1"/>
  <c r="A6028" i="8" s="1"/>
  <c r="A6029" i="8" s="1"/>
  <c r="A6030" i="8" s="1"/>
  <c r="A6031" i="8" s="1"/>
  <c r="A6032" i="8" s="1"/>
  <c r="A6033" i="8" s="1"/>
  <c r="A6034" i="8" s="1"/>
  <c r="A6035" i="8" s="1"/>
  <c r="A6036" i="8" s="1"/>
  <c r="A6037" i="8" s="1"/>
  <c r="A6038" i="8" s="1"/>
  <c r="A6039" i="8" s="1"/>
  <c r="A6040" i="8" s="1"/>
  <c r="A6041" i="8" s="1"/>
  <c r="A6042" i="8" s="1"/>
  <c r="A6043" i="8" s="1"/>
  <c r="A6044" i="8" s="1"/>
  <c r="A6045" i="8" s="1"/>
  <c r="A6046" i="8" s="1"/>
  <c r="A6047" i="8" s="1"/>
  <c r="A6048" i="8" s="1"/>
  <c r="A6049" i="8" s="1"/>
  <c r="A6050" i="8" s="1"/>
  <c r="A6051" i="8" s="1"/>
  <c r="A6052" i="8" s="1"/>
  <c r="A6053" i="8" s="1"/>
  <c r="A6054" i="8" s="1"/>
  <c r="A6055" i="8" s="1"/>
  <c r="A6056" i="8" s="1"/>
  <c r="A6057" i="8" s="1"/>
  <c r="A6058" i="8" s="1"/>
  <c r="A6059" i="8" s="1"/>
  <c r="A6060" i="8" s="1"/>
  <c r="A6061" i="8" s="1"/>
  <c r="A6062" i="8" s="1"/>
  <c r="A6063" i="8" s="1"/>
  <c r="A6064" i="8" s="1"/>
  <c r="A6065" i="8" s="1"/>
  <c r="A6066" i="8" s="1"/>
  <c r="A6067" i="8" s="1"/>
  <c r="A6068" i="8" s="1"/>
  <c r="A6069" i="8" s="1"/>
  <c r="A6070" i="8" s="1"/>
  <c r="A6071" i="8" s="1"/>
  <c r="A6072" i="8" s="1"/>
  <c r="A6073" i="8" s="1"/>
  <c r="A6074" i="8" s="1"/>
  <c r="A6075" i="8" s="1"/>
  <c r="A6076" i="8" s="1"/>
  <c r="A6077" i="8" s="1"/>
  <c r="A6078" i="8" s="1"/>
  <c r="A6079" i="8" s="1"/>
  <c r="A6080" i="8" s="1"/>
  <c r="A6081" i="8" s="1"/>
  <c r="A6082" i="8" s="1"/>
  <c r="A6083" i="8" s="1"/>
  <c r="A6084" i="8" s="1"/>
  <c r="A6085" i="8" s="1"/>
  <c r="A6086" i="8" s="1"/>
  <c r="A6087" i="8" s="1"/>
  <c r="A6088" i="8" s="1"/>
  <c r="A6089" i="8" s="1"/>
  <c r="A6090" i="8" s="1"/>
  <c r="A6091" i="8" s="1"/>
  <c r="A6092" i="8" s="1"/>
  <c r="A6093" i="8" s="1"/>
  <c r="A6094" i="8" s="1"/>
  <c r="A6095" i="8" s="1"/>
  <c r="A6096" i="8" s="1"/>
  <c r="A6097" i="8" s="1"/>
  <c r="A6098" i="8" s="1"/>
  <c r="A6099" i="8" s="1"/>
  <c r="A6100" i="8" s="1"/>
  <c r="A6101" i="8" s="1"/>
  <c r="A6102" i="8" s="1"/>
  <c r="A6103" i="8" s="1"/>
  <c r="A6104" i="8" s="1"/>
  <c r="A6105" i="8" s="1"/>
  <c r="A6106" i="8" s="1"/>
  <c r="A6107" i="8" s="1"/>
  <c r="A6108" i="8" s="1"/>
  <c r="A6109" i="8" s="1"/>
  <c r="A6110" i="8" s="1"/>
  <c r="A6111" i="8" s="1"/>
  <c r="A6112" i="8" s="1"/>
  <c r="A6113" i="8" s="1"/>
  <c r="A6114" i="8" s="1"/>
  <c r="A6115" i="8" s="1"/>
  <c r="A6116" i="8" s="1"/>
  <c r="A6117" i="8" s="1"/>
  <c r="A6118" i="8" s="1"/>
  <c r="A6119" i="8" s="1"/>
  <c r="A6120" i="8" s="1"/>
  <c r="A6121" i="8" s="1"/>
  <c r="A6122" i="8" s="1"/>
  <c r="A6123" i="8" s="1"/>
  <c r="A6124" i="8" s="1"/>
  <c r="A6125" i="8" s="1"/>
  <c r="A6126" i="8" s="1"/>
  <c r="A6127" i="8" s="1"/>
  <c r="A6128" i="8" s="1"/>
  <c r="A6129" i="8" s="1"/>
  <c r="A6130" i="8" s="1"/>
  <c r="A6131" i="8" s="1"/>
  <c r="A6132" i="8" s="1"/>
  <c r="A6133" i="8" s="1"/>
  <c r="A6134" i="8" s="1"/>
  <c r="A6135" i="8" s="1"/>
  <c r="A6136" i="8" s="1"/>
  <c r="A6137" i="8" s="1"/>
  <c r="A6138" i="8" s="1"/>
  <c r="A6139" i="8" s="1"/>
  <c r="A6140" i="8" s="1"/>
  <c r="A6141" i="8" s="1"/>
  <c r="A6142" i="8" s="1"/>
  <c r="A6143" i="8" s="1"/>
  <c r="A6144" i="8" s="1"/>
  <c r="A6145" i="8" s="1"/>
  <c r="A6146" i="8" s="1"/>
  <c r="A6147" i="8" s="1"/>
  <c r="A6148" i="8" s="1"/>
  <c r="A6149" i="8" s="1"/>
  <c r="A6150" i="8" s="1"/>
  <c r="A6151" i="8" s="1"/>
  <c r="A6152" i="8" s="1"/>
  <c r="A6153" i="8" s="1"/>
  <c r="A6154" i="8" s="1"/>
  <c r="A6155" i="8" s="1"/>
  <c r="A6156" i="8" s="1"/>
  <c r="A6157" i="8" s="1"/>
  <c r="A6158" i="8" s="1"/>
  <c r="A6159" i="8" s="1"/>
  <c r="A6160" i="8" s="1"/>
  <c r="A6161" i="8" s="1"/>
  <c r="A6162" i="8" s="1"/>
  <c r="A6163" i="8" s="1"/>
  <c r="A6164" i="8" s="1"/>
  <c r="A6165" i="8" s="1"/>
  <c r="A6166" i="8" s="1"/>
  <c r="A6167" i="8" s="1"/>
  <c r="A6168" i="8" s="1"/>
  <c r="A6169" i="8" s="1"/>
  <c r="A6170" i="8" s="1"/>
  <c r="A6171" i="8" s="1"/>
  <c r="A6172" i="8" s="1"/>
  <c r="A6173" i="8" s="1"/>
  <c r="A6174" i="8" s="1"/>
  <c r="A6175" i="8" s="1"/>
  <c r="A6176" i="8" s="1"/>
  <c r="A6177" i="8" s="1"/>
  <c r="A6178" i="8" s="1"/>
  <c r="A6179" i="8" s="1"/>
  <c r="A6180" i="8" s="1"/>
  <c r="A6181" i="8" s="1"/>
  <c r="A6182" i="8" s="1"/>
  <c r="A6183" i="8" s="1"/>
  <c r="A6184" i="8" s="1"/>
  <c r="A6185" i="8" s="1"/>
  <c r="A6186" i="8" s="1"/>
  <c r="A6187" i="8" s="1"/>
  <c r="A6188" i="8" s="1"/>
  <c r="A6189" i="8" s="1"/>
  <c r="A6190" i="8" s="1"/>
  <c r="A6191" i="8" s="1"/>
  <c r="A6192" i="8" s="1"/>
  <c r="A6193" i="8" s="1"/>
  <c r="A6194" i="8" s="1"/>
  <c r="A6195" i="8" s="1"/>
  <c r="A6196" i="8" s="1"/>
  <c r="A6197" i="8" s="1"/>
  <c r="A6198" i="8" s="1"/>
  <c r="A6199" i="8" s="1"/>
  <c r="A6200" i="8" s="1"/>
  <c r="A6201" i="8" s="1"/>
  <c r="A6202" i="8" s="1"/>
  <c r="A6203" i="8" s="1"/>
  <c r="A6204" i="8" s="1"/>
  <c r="A6205" i="8" s="1"/>
  <c r="A6206" i="8" s="1"/>
  <c r="A6207" i="8" s="1"/>
  <c r="A6208" i="8" s="1"/>
  <c r="A6209" i="8" s="1"/>
  <c r="A6210" i="8" s="1"/>
  <c r="A6211" i="8" s="1"/>
  <c r="A6212" i="8" s="1"/>
  <c r="A6213" i="8" s="1"/>
  <c r="A6214" i="8" s="1"/>
  <c r="A6215" i="8" s="1"/>
  <c r="A6216" i="8" s="1"/>
  <c r="A6217" i="8" s="1"/>
  <c r="A6218" i="8" s="1"/>
  <c r="A6219" i="8" s="1"/>
  <c r="A6220" i="8" s="1"/>
  <c r="A6221" i="8" s="1"/>
  <c r="A6222" i="8" s="1"/>
  <c r="A6223" i="8" s="1"/>
  <c r="A6224" i="8" s="1"/>
  <c r="A6225" i="8" s="1"/>
  <c r="A6226" i="8" s="1"/>
  <c r="A6227" i="8" s="1"/>
  <c r="A6228" i="8" s="1"/>
  <c r="A6229" i="8" s="1"/>
  <c r="A6230" i="8" s="1"/>
  <c r="A6231" i="8" s="1"/>
  <c r="A6232" i="8" s="1"/>
  <c r="A6233" i="8" s="1"/>
  <c r="A6234" i="8" s="1"/>
  <c r="A6235" i="8" s="1"/>
  <c r="A6236" i="8" s="1"/>
  <c r="A6237" i="8" s="1"/>
  <c r="A6238" i="8" s="1"/>
  <c r="A6239" i="8" s="1"/>
  <c r="A6240" i="8" s="1"/>
  <c r="A6241" i="8" s="1"/>
  <c r="A6242" i="8" s="1"/>
  <c r="A6243" i="8" s="1"/>
  <c r="A6244" i="8" s="1"/>
  <c r="A6245" i="8" s="1"/>
  <c r="A6246" i="8" s="1"/>
  <c r="A6247" i="8" s="1"/>
  <c r="A6248" i="8" s="1"/>
  <c r="A6249" i="8" s="1"/>
  <c r="A6250" i="8" s="1"/>
  <c r="A6251" i="8" s="1"/>
  <c r="A6252" i="8" s="1"/>
  <c r="A6253" i="8" s="1"/>
  <c r="A6254" i="8" s="1"/>
  <c r="A6255" i="8" s="1"/>
  <c r="A6256" i="8" s="1"/>
  <c r="A6257" i="8" s="1"/>
  <c r="A6258" i="8" s="1"/>
  <c r="A6259" i="8" s="1"/>
  <c r="A6260" i="8" s="1"/>
  <c r="A6261" i="8" s="1"/>
  <c r="A6262" i="8" s="1"/>
  <c r="A6263" i="8" s="1"/>
  <c r="A6264" i="8" s="1"/>
  <c r="A6265" i="8" s="1"/>
  <c r="A6266" i="8" s="1"/>
  <c r="A6267" i="8" s="1"/>
  <c r="A6268" i="8" s="1"/>
  <c r="A6269" i="8" s="1"/>
  <c r="A6270" i="8" s="1"/>
  <c r="A6271" i="8" s="1"/>
  <c r="A6272" i="8" s="1"/>
  <c r="A6273" i="8" s="1"/>
  <c r="A6274" i="8" s="1"/>
  <c r="A6275" i="8" s="1"/>
  <c r="A6276" i="8" s="1"/>
  <c r="A6277" i="8" s="1"/>
  <c r="A6278" i="8" s="1"/>
  <c r="A6279" i="8" s="1"/>
  <c r="A6280" i="8" s="1"/>
  <c r="A6281" i="8" s="1"/>
  <c r="A6282" i="8" s="1"/>
  <c r="A6283" i="8" s="1"/>
  <c r="A6284" i="8" s="1"/>
  <c r="A6285" i="8" s="1"/>
  <c r="A6286" i="8" s="1"/>
  <c r="A6287" i="8" s="1"/>
  <c r="A6288" i="8" s="1"/>
  <c r="A6289" i="8" s="1"/>
  <c r="A6290" i="8" s="1"/>
  <c r="A6291" i="8" s="1"/>
  <c r="A6292" i="8" s="1"/>
  <c r="A6293" i="8" s="1"/>
  <c r="A6294" i="8" s="1"/>
  <c r="A6295" i="8" s="1"/>
  <c r="A6296" i="8" s="1"/>
  <c r="A6297" i="8" s="1"/>
  <c r="A6298" i="8" s="1"/>
  <c r="A6299" i="8" s="1"/>
  <c r="A6300" i="8" s="1"/>
  <c r="A6301" i="8" s="1"/>
  <c r="A6302" i="8" s="1"/>
  <c r="A6303" i="8" s="1"/>
  <c r="A6304" i="8" s="1"/>
  <c r="A6305" i="8" s="1"/>
  <c r="A6306" i="8" s="1"/>
  <c r="A6307" i="8" s="1"/>
  <c r="A6308" i="8" s="1"/>
  <c r="A6309" i="8" s="1"/>
  <c r="A6310" i="8" s="1"/>
  <c r="A6311" i="8" s="1"/>
  <c r="A6312" i="8" s="1"/>
  <c r="A6313" i="8" s="1"/>
  <c r="A6314" i="8" s="1"/>
  <c r="A6315" i="8" s="1"/>
  <c r="A6316" i="8" s="1"/>
  <c r="A6317" i="8" s="1"/>
  <c r="A6318" i="8" s="1"/>
  <c r="A6319" i="8" s="1"/>
  <c r="A6320" i="8" s="1"/>
  <c r="A6321" i="8" s="1"/>
  <c r="A6322" i="8" s="1"/>
  <c r="A6323" i="8" s="1"/>
  <c r="A6324" i="8" s="1"/>
  <c r="A6325" i="8" s="1"/>
  <c r="A6326" i="8" s="1"/>
  <c r="A6327" i="8" s="1"/>
  <c r="A6328" i="8" s="1"/>
  <c r="A6329" i="8" s="1"/>
  <c r="A6330" i="8" s="1"/>
  <c r="A6331" i="8" s="1"/>
  <c r="A6332" i="8" s="1"/>
  <c r="A6333" i="8" s="1"/>
  <c r="A6334" i="8" s="1"/>
  <c r="A6335" i="8" s="1"/>
  <c r="A6336" i="8" s="1"/>
  <c r="A6337" i="8" s="1"/>
  <c r="A6338" i="8" s="1"/>
  <c r="A6339" i="8" s="1"/>
  <c r="A6340" i="8" s="1"/>
  <c r="A6341" i="8" s="1"/>
  <c r="A6342" i="8" s="1"/>
  <c r="A6343" i="8" s="1"/>
  <c r="A6344" i="8" s="1"/>
  <c r="A6345" i="8" s="1"/>
  <c r="A6346" i="8" s="1"/>
  <c r="A6347" i="8" s="1"/>
  <c r="A6348" i="8" s="1"/>
  <c r="A6349" i="8" s="1"/>
  <c r="A6350" i="8" s="1"/>
  <c r="A6351" i="8" s="1"/>
  <c r="A6352" i="8" s="1"/>
  <c r="A6353" i="8" s="1"/>
  <c r="A6354" i="8" s="1"/>
  <c r="A6355" i="8" s="1"/>
  <c r="A6356" i="8" s="1"/>
  <c r="A6357" i="8" s="1"/>
  <c r="A6358" i="8" s="1"/>
  <c r="A6359" i="8" s="1"/>
  <c r="A6360" i="8" s="1"/>
  <c r="A6361" i="8" s="1"/>
  <c r="A6362" i="8" s="1"/>
  <c r="A6363" i="8" s="1"/>
  <c r="A6364" i="8" s="1"/>
  <c r="A6365" i="8" s="1"/>
  <c r="A6366" i="8" s="1"/>
  <c r="A6367" i="8" s="1"/>
  <c r="A6368" i="8" s="1"/>
  <c r="A6369" i="8" s="1"/>
  <c r="A6370" i="8" s="1"/>
  <c r="A6371" i="8" s="1"/>
  <c r="A6372" i="8" s="1"/>
  <c r="A6373" i="8" s="1"/>
  <c r="A6374" i="8" s="1"/>
  <c r="A6375" i="8" s="1"/>
  <c r="A6376" i="8" s="1"/>
  <c r="A6377" i="8" s="1"/>
  <c r="A6378" i="8" s="1"/>
  <c r="A6379" i="8" s="1"/>
  <c r="A6380" i="8" s="1"/>
  <c r="A6381" i="8" s="1"/>
  <c r="A6382" i="8" s="1"/>
  <c r="A6383" i="8" s="1"/>
  <c r="A6384" i="8" s="1"/>
  <c r="A6385" i="8" s="1"/>
  <c r="A6386" i="8" s="1"/>
  <c r="A6387" i="8" s="1"/>
  <c r="A6388" i="8" s="1"/>
  <c r="A6389" i="8" s="1"/>
  <c r="A6390" i="8" s="1"/>
  <c r="A6391" i="8" s="1"/>
  <c r="A6392" i="8" s="1"/>
  <c r="A6393" i="8" s="1"/>
  <c r="A6394" i="8" s="1"/>
  <c r="A6395" i="8" s="1"/>
  <c r="A6396" i="8" s="1"/>
  <c r="A6397" i="8" s="1"/>
  <c r="A6398" i="8" s="1"/>
  <c r="A6399" i="8" s="1"/>
  <c r="A6400" i="8" s="1"/>
  <c r="A6401" i="8" s="1"/>
  <c r="A6402" i="8" s="1"/>
  <c r="A6403" i="8" s="1"/>
  <c r="A6404" i="8" s="1"/>
  <c r="A6405" i="8" s="1"/>
  <c r="A6406" i="8" s="1"/>
  <c r="A6407" i="8" s="1"/>
  <c r="A6408" i="8" s="1"/>
  <c r="A6409" i="8" s="1"/>
  <c r="A6410" i="8" s="1"/>
  <c r="A6411" i="8" s="1"/>
  <c r="A6412" i="8" s="1"/>
  <c r="A6413" i="8" s="1"/>
  <c r="A6414" i="8" s="1"/>
  <c r="A6415" i="8" s="1"/>
  <c r="A6416" i="8" s="1"/>
  <c r="A6417" i="8" s="1"/>
  <c r="A6418" i="8" s="1"/>
  <c r="A6419" i="8" s="1"/>
  <c r="A6420" i="8" s="1"/>
  <c r="A6421" i="8" s="1"/>
  <c r="A6422" i="8" s="1"/>
  <c r="A6423" i="8" s="1"/>
  <c r="A6424" i="8" s="1"/>
  <c r="A6425" i="8" s="1"/>
  <c r="A6426" i="8" s="1"/>
  <c r="A6427" i="8" s="1"/>
  <c r="A6428" i="8" s="1"/>
  <c r="A6429" i="8" s="1"/>
  <c r="A6430" i="8" s="1"/>
  <c r="A6431" i="8" s="1"/>
  <c r="A6432" i="8" s="1"/>
  <c r="A6433" i="8" s="1"/>
  <c r="A6434" i="8" s="1"/>
  <c r="A6435" i="8" s="1"/>
  <c r="A6436" i="8" s="1"/>
  <c r="A6437" i="8" s="1"/>
  <c r="A6438" i="8" s="1"/>
  <c r="A6439" i="8" s="1"/>
  <c r="A6440" i="8" s="1"/>
  <c r="A6441" i="8" s="1"/>
  <c r="A6442" i="8" s="1"/>
  <c r="A6443" i="8" s="1"/>
  <c r="A6444" i="8" s="1"/>
  <c r="A6445" i="8" s="1"/>
  <c r="A6446" i="8" s="1"/>
  <c r="A6447" i="8" s="1"/>
  <c r="A6448" i="8" s="1"/>
  <c r="A6449" i="8" s="1"/>
  <c r="A6450" i="8" s="1"/>
  <c r="A6451" i="8" s="1"/>
  <c r="A6452" i="8" s="1"/>
  <c r="A6453" i="8" s="1"/>
  <c r="A6454" i="8" s="1"/>
  <c r="A6455" i="8" s="1"/>
  <c r="A6456" i="8" s="1"/>
  <c r="A6457" i="8" s="1"/>
  <c r="A6458" i="8" s="1"/>
  <c r="A6459" i="8" s="1"/>
  <c r="A6460" i="8" s="1"/>
  <c r="A6461" i="8" s="1"/>
  <c r="A6462" i="8" s="1"/>
  <c r="A6463" i="8" s="1"/>
  <c r="A6464" i="8" s="1"/>
  <c r="A6465" i="8" s="1"/>
  <c r="A6466" i="8" s="1"/>
  <c r="A6467" i="8" s="1"/>
  <c r="A6468" i="8" s="1"/>
  <c r="A6469" i="8" s="1"/>
  <c r="A6470" i="8" s="1"/>
  <c r="A6471" i="8" s="1"/>
  <c r="A6472" i="8" s="1"/>
  <c r="A6473" i="8" s="1"/>
  <c r="A6474" i="8" s="1"/>
  <c r="A6475" i="8" s="1"/>
  <c r="A6476" i="8" s="1"/>
  <c r="A6477" i="8" s="1"/>
  <c r="A6478" i="8" s="1"/>
  <c r="A6479" i="8" s="1"/>
  <c r="A6480" i="8" s="1"/>
  <c r="A6481" i="8" s="1"/>
  <c r="A6482" i="8" s="1"/>
  <c r="A6483" i="8" s="1"/>
  <c r="A6484" i="8" s="1"/>
  <c r="A6485" i="8" s="1"/>
  <c r="A6486" i="8" s="1"/>
  <c r="A6487" i="8" s="1"/>
  <c r="A6488" i="8" s="1"/>
  <c r="A6489" i="8" s="1"/>
  <c r="A6490" i="8" s="1"/>
  <c r="A6491" i="8" s="1"/>
  <c r="A6492" i="8" s="1"/>
  <c r="A6493" i="8" s="1"/>
  <c r="A6494" i="8" s="1"/>
  <c r="A6495" i="8" s="1"/>
  <c r="A6496" i="8" s="1"/>
  <c r="A6497" i="8" s="1"/>
  <c r="A6498" i="8" s="1"/>
  <c r="A6499" i="8" s="1"/>
  <c r="A6500" i="8" s="1"/>
  <c r="A6501" i="8" s="1"/>
  <c r="A6502" i="8" s="1"/>
  <c r="A6503" i="8" s="1"/>
  <c r="A6504" i="8" s="1"/>
  <c r="A6505" i="8" s="1"/>
  <c r="A6506" i="8" s="1"/>
  <c r="A6507" i="8" s="1"/>
  <c r="A6508" i="8" s="1"/>
  <c r="A6509" i="8" s="1"/>
  <c r="A6510" i="8" s="1"/>
  <c r="A6511" i="8" s="1"/>
  <c r="A6512" i="8" s="1"/>
  <c r="A6513" i="8" s="1"/>
  <c r="A6514" i="8" s="1"/>
  <c r="A6515" i="8" s="1"/>
  <c r="A6516" i="8" s="1"/>
  <c r="A6517" i="8" s="1"/>
  <c r="A6518" i="8" s="1"/>
  <c r="A6519" i="8" s="1"/>
  <c r="A6520" i="8" s="1"/>
  <c r="A6521" i="8" s="1"/>
  <c r="A6522" i="8" s="1"/>
  <c r="A6523" i="8" s="1"/>
  <c r="A6524" i="8" s="1"/>
  <c r="A6525" i="8" s="1"/>
  <c r="A6526" i="8" s="1"/>
  <c r="A6527" i="8" s="1"/>
  <c r="A6528" i="8" s="1"/>
  <c r="A6529" i="8" s="1"/>
  <c r="A6530" i="8" s="1"/>
  <c r="A6531" i="8" s="1"/>
  <c r="A6532" i="8" s="1"/>
  <c r="A6533" i="8" s="1"/>
  <c r="A6534" i="8" s="1"/>
  <c r="A6535" i="8" s="1"/>
  <c r="A6536" i="8" s="1"/>
  <c r="A6537" i="8" s="1"/>
  <c r="A6538" i="8" s="1"/>
  <c r="A6539" i="8" s="1"/>
  <c r="A6540" i="8" s="1"/>
  <c r="A6541" i="8" s="1"/>
  <c r="A6542" i="8" s="1"/>
  <c r="A6543" i="8" s="1"/>
  <c r="A6544" i="8" s="1"/>
  <c r="A6545" i="8" s="1"/>
  <c r="A6546" i="8" s="1"/>
  <c r="A6547" i="8" s="1"/>
  <c r="A6548" i="8" s="1"/>
  <c r="A6549" i="8" s="1"/>
  <c r="A6550" i="8" s="1"/>
  <c r="A6551" i="8" s="1"/>
  <c r="A6552" i="8" s="1"/>
  <c r="A6553" i="8" s="1"/>
  <c r="A6554" i="8" s="1"/>
  <c r="A6555" i="8" s="1"/>
  <c r="A6556" i="8" s="1"/>
  <c r="A6557" i="8" s="1"/>
  <c r="A6558" i="8" s="1"/>
  <c r="A6559" i="8" s="1"/>
  <c r="A6560" i="8" s="1"/>
  <c r="A6561" i="8" s="1"/>
  <c r="A6562" i="8" s="1"/>
  <c r="A6563" i="8" s="1"/>
  <c r="A6564" i="8" s="1"/>
  <c r="A6565" i="8" s="1"/>
  <c r="A6566" i="8" s="1"/>
  <c r="A6567" i="8" s="1"/>
  <c r="A6568" i="8" s="1"/>
  <c r="A6569" i="8" s="1"/>
  <c r="A6570" i="8" s="1"/>
  <c r="A6571" i="8" s="1"/>
  <c r="A6572" i="8" s="1"/>
  <c r="A6573" i="8" s="1"/>
  <c r="A6574" i="8" s="1"/>
  <c r="A6575" i="8" s="1"/>
  <c r="A6576" i="8" s="1"/>
  <c r="A6577" i="8" s="1"/>
  <c r="A6578" i="8" s="1"/>
  <c r="A6579" i="8" s="1"/>
  <c r="A6580" i="8" s="1"/>
  <c r="A6581" i="8" s="1"/>
  <c r="A6582" i="8" s="1"/>
  <c r="A6583" i="8" s="1"/>
  <c r="A6584" i="8" s="1"/>
  <c r="A6585" i="8" s="1"/>
  <c r="A6586" i="8" s="1"/>
  <c r="A6587" i="8" s="1"/>
  <c r="A6588" i="8" s="1"/>
  <c r="A6589" i="8" s="1"/>
  <c r="A6590" i="8" s="1"/>
  <c r="A6591" i="8" s="1"/>
  <c r="A6592" i="8" s="1"/>
  <c r="A6593" i="8" s="1"/>
  <c r="A6594" i="8" s="1"/>
  <c r="A6595" i="8" s="1"/>
  <c r="A6596" i="8" s="1"/>
  <c r="A6597" i="8" s="1"/>
  <c r="A6598" i="8" s="1"/>
  <c r="A6599" i="8" s="1"/>
  <c r="A6600" i="8" s="1"/>
  <c r="A6601" i="8" s="1"/>
  <c r="A6602" i="8" s="1"/>
  <c r="A6603" i="8" s="1"/>
  <c r="A6604" i="8" s="1"/>
  <c r="A6605" i="8" s="1"/>
  <c r="A6606" i="8" s="1"/>
  <c r="A6607" i="8" s="1"/>
  <c r="A6608" i="8" s="1"/>
  <c r="A6609" i="8" s="1"/>
  <c r="A6610" i="8" s="1"/>
  <c r="A6611" i="8" s="1"/>
  <c r="A6612" i="8" s="1"/>
  <c r="A6613" i="8" s="1"/>
  <c r="A6614" i="8" s="1"/>
  <c r="A6615" i="8" s="1"/>
  <c r="A6616" i="8" s="1"/>
  <c r="A6617" i="8" s="1"/>
  <c r="A6618" i="8" s="1"/>
  <c r="A6619" i="8" s="1"/>
  <c r="A6620" i="8" s="1"/>
  <c r="A6621" i="8" s="1"/>
  <c r="A6622" i="8" s="1"/>
  <c r="A6623" i="8" s="1"/>
  <c r="A6624" i="8" s="1"/>
  <c r="A6625" i="8" s="1"/>
  <c r="A6626" i="8" s="1"/>
  <c r="A6627" i="8" s="1"/>
  <c r="A6628" i="8" s="1"/>
  <c r="A6629" i="8" s="1"/>
  <c r="A6630" i="8" s="1"/>
  <c r="A6631" i="8" s="1"/>
  <c r="A6632" i="8" s="1"/>
  <c r="A6633" i="8" s="1"/>
  <c r="A6634" i="8" s="1"/>
  <c r="A6635" i="8" s="1"/>
  <c r="A6636" i="8" s="1"/>
  <c r="A6637" i="8" s="1"/>
  <c r="A6638" i="8" s="1"/>
  <c r="A6639" i="8" s="1"/>
  <c r="A6640" i="8" s="1"/>
  <c r="A6641" i="8" s="1"/>
  <c r="A6642" i="8" s="1"/>
  <c r="A6643" i="8" s="1"/>
  <c r="A6644" i="8" s="1"/>
  <c r="A6645" i="8" s="1"/>
  <c r="A6646" i="8" s="1"/>
  <c r="A6647" i="8" s="1"/>
  <c r="A6648" i="8" s="1"/>
  <c r="A6649" i="8" s="1"/>
  <c r="A6650" i="8" s="1"/>
  <c r="A6651" i="8" s="1"/>
  <c r="A6652" i="8" s="1"/>
  <c r="A6653" i="8" s="1"/>
  <c r="A6654" i="8" s="1"/>
  <c r="A6655" i="8" s="1"/>
  <c r="A6656" i="8" s="1"/>
  <c r="A6657" i="8" s="1"/>
  <c r="A6658" i="8" s="1"/>
  <c r="A6659" i="8" s="1"/>
  <c r="A6660" i="8" s="1"/>
  <c r="A6661" i="8" s="1"/>
  <c r="A6662" i="8" s="1"/>
  <c r="A6663" i="8" s="1"/>
  <c r="A6664" i="8" s="1"/>
  <c r="A6665" i="8" s="1"/>
  <c r="A6666" i="8" s="1"/>
  <c r="A6667" i="8" s="1"/>
  <c r="A6668" i="8" s="1"/>
  <c r="A6669" i="8" s="1"/>
  <c r="A6670" i="8" s="1"/>
  <c r="A6671" i="8" s="1"/>
  <c r="A6672" i="8" s="1"/>
  <c r="A6673" i="8" s="1"/>
  <c r="A6674" i="8" s="1"/>
  <c r="A6675" i="8" s="1"/>
  <c r="A6676" i="8" s="1"/>
  <c r="A6677" i="8" s="1"/>
  <c r="A6678" i="8" s="1"/>
  <c r="A6679" i="8" s="1"/>
  <c r="A6680" i="8" s="1"/>
  <c r="A6681" i="8" s="1"/>
  <c r="A6682" i="8" s="1"/>
  <c r="A6683" i="8" s="1"/>
  <c r="A6684" i="8" s="1"/>
  <c r="A6685" i="8" s="1"/>
  <c r="A6686" i="8" s="1"/>
  <c r="A6687" i="8" s="1"/>
  <c r="A6688" i="8" s="1"/>
  <c r="A6689" i="8" s="1"/>
  <c r="A6690" i="8" s="1"/>
  <c r="A6691" i="8" s="1"/>
  <c r="A6692" i="8" s="1"/>
  <c r="A6693" i="8" s="1"/>
  <c r="A6694" i="8" s="1"/>
  <c r="A6695" i="8" s="1"/>
  <c r="A6696" i="8" s="1"/>
  <c r="A6697" i="8" s="1"/>
  <c r="A6698" i="8" s="1"/>
  <c r="A6699" i="8" s="1"/>
  <c r="A6700" i="8" s="1"/>
  <c r="A6701" i="8" s="1"/>
  <c r="A6702" i="8" s="1"/>
  <c r="A6703" i="8" s="1"/>
  <c r="A6704" i="8" s="1"/>
  <c r="A6705" i="8" s="1"/>
  <c r="A6706" i="8" s="1"/>
  <c r="A6707" i="8" s="1"/>
  <c r="A6708" i="8" s="1"/>
  <c r="A6709" i="8" s="1"/>
  <c r="A6710" i="8" s="1"/>
  <c r="A6711" i="8" s="1"/>
  <c r="A6712" i="8" s="1"/>
  <c r="A6713" i="8" s="1"/>
  <c r="A6714" i="8" s="1"/>
  <c r="A6715" i="8" s="1"/>
  <c r="A6716" i="8" s="1"/>
  <c r="A6717" i="8" s="1"/>
  <c r="A6718" i="8" s="1"/>
  <c r="A6719" i="8" s="1"/>
  <c r="A6720" i="8" s="1"/>
  <c r="A6721" i="8" s="1"/>
  <c r="A6722" i="8" s="1"/>
  <c r="A6723" i="8" s="1"/>
  <c r="A6724" i="8" s="1"/>
  <c r="A6725" i="8" s="1"/>
  <c r="A6726" i="8" s="1"/>
  <c r="A6727" i="8" s="1"/>
  <c r="A6728" i="8" s="1"/>
  <c r="A6729" i="8" s="1"/>
  <c r="A6730" i="8" s="1"/>
  <c r="A6731" i="8" s="1"/>
  <c r="A6732" i="8" s="1"/>
  <c r="A6733" i="8" s="1"/>
  <c r="A6734" i="8" s="1"/>
  <c r="A6735" i="8" s="1"/>
  <c r="A6736" i="8" s="1"/>
  <c r="A6737" i="8" s="1"/>
  <c r="A6738" i="8" s="1"/>
  <c r="A6739" i="8" s="1"/>
  <c r="A6740" i="8" s="1"/>
  <c r="A6741" i="8" s="1"/>
  <c r="A6742" i="8" s="1"/>
  <c r="A6743" i="8" s="1"/>
  <c r="A6744" i="8" s="1"/>
  <c r="A6745" i="8" s="1"/>
  <c r="A6746" i="8" s="1"/>
  <c r="A6747" i="8" s="1"/>
  <c r="A6748" i="8" s="1"/>
  <c r="A6749" i="8" s="1"/>
  <c r="A6750" i="8" s="1"/>
  <c r="A6751" i="8" s="1"/>
  <c r="A6752" i="8" s="1"/>
  <c r="A6753" i="8" s="1"/>
  <c r="A6754" i="8" s="1"/>
  <c r="A6755" i="8" s="1"/>
  <c r="A6756" i="8" s="1"/>
  <c r="A6757" i="8" s="1"/>
  <c r="A6758" i="8" s="1"/>
  <c r="A6759" i="8" s="1"/>
  <c r="A6760" i="8" s="1"/>
  <c r="A6761" i="8" s="1"/>
  <c r="A6762" i="8" s="1"/>
  <c r="A6763" i="8" s="1"/>
  <c r="A6764" i="8" s="1"/>
  <c r="A6765" i="8" s="1"/>
  <c r="A6766" i="8" s="1"/>
  <c r="A6767" i="8" s="1"/>
  <c r="A6768" i="8" s="1"/>
  <c r="A6769" i="8" s="1"/>
  <c r="A6770" i="8" s="1"/>
  <c r="A6771" i="8" s="1"/>
  <c r="A6772" i="8" s="1"/>
  <c r="A6773" i="8" s="1"/>
  <c r="A6774" i="8" s="1"/>
  <c r="A6775" i="8" s="1"/>
  <c r="A6776" i="8" s="1"/>
  <c r="A6777" i="8" s="1"/>
  <c r="A6778" i="8" s="1"/>
  <c r="A6779" i="8" s="1"/>
  <c r="A6780" i="8" s="1"/>
  <c r="A6781" i="8" s="1"/>
  <c r="A6782" i="8" s="1"/>
  <c r="A6783" i="8" s="1"/>
  <c r="A6784" i="8" s="1"/>
  <c r="A6785" i="8" s="1"/>
  <c r="A6786" i="8" s="1"/>
  <c r="A6787" i="8" s="1"/>
  <c r="A6788" i="8" s="1"/>
  <c r="A6789" i="8" s="1"/>
  <c r="A6790" i="8" s="1"/>
  <c r="A6791" i="8" s="1"/>
  <c r="A6792" i="8" s="1"/>
  <c r="A6793" i="8" s="1"/>
  <c r="A6794" i="8" s="1"/>
  <c r="A6795" i="8" s="1"/>
  <c r="A6796" i="8" s="1"/>
  <c r="A6797" i="8" s="1"/>
  <c r="A6798" i="8" s="1"/>
  <c r="A6799" i="8" s="1"/>
  <c r="A6800" i="8" s="1"/>
  <c r="A6801" i="8" s="1"/>
  <c r="A6802" i="8" s="1"/>
  <c r="A6803" i="8" s="1"/>
  <c r="A6804" i="8" s="1"/>
  <c r="A6805" i="8" s="1"/>
  <c r="A6806" i="8" s="1"/>
  <c r="A6807" i="8" s="1"/>
  <c r="A6808" i="8" s="1"/>
  <c r="A6809" i="8" s="1"/>
  <c r="A6810" i="8" s="1"/>
  <c r="A6811" i="8" s="1"/>
  <c r="A6812" i="8" s="1"/>
  <c r="A6813" i="8" s="1"/>
  <c r="A6814" i="8" s="1"/>
  <c r="A6815" i="8" s="1"/>
  <c r="A6816" i="8" s="1"/>
  <c r="A6817" i="8" s="1"/>
  <c r="A6818" i="8" s="1"/>
  <c r="A6819" i="8" s="1"/>
  <c r="A6820" i="8" s="1"/>
  <c r="A6821" i="8" s="1"/>
  <c r="A6822" i="8" s="1"/>
  <c r="A6823" i="8" s="1"/>
  <c r="A6824" i="8" s="1"/>
  <c r="A6825" i="8" s="1"/>
  <c r="A6826" i="8" s="1"/>
  <c r="A6827" i="8" s="1"/>
  <c r="A6828" i="8" s="1"/>
  <c r="A6829" i="8" s="1"/>
  <c r="A6830" i="8" s="1"/>
  <c r="A6831" i="8" s="1"/>
  <c r="A6832" i="8" s="1"/>
  <c r="A6833" i="8" s="1"/>
  <c r="A6834" i="8" s="1"/>
  <c r="A6835" i="8" s="1"/>
  <c r="A6836" i="8" s="1"/>
  <c r="A6837" i="8" s="1"/>
  <c r="A6838" i="8" s="1"/>
  <c r="A6839" i="8" s="1"/>
  <c r="A6840" i="8" s="1"/>
  <c r="A6841" i="8" s="1"/>
  <c r="A6842" i="8" s="1"/>
  <c r="A6843" i="8" s="1"/>
  <c r="A6844" i="8" s="1"/>
  <c r="A6845" i="8" s="1"/>
  <c r="A6846" i="8" s="1"/>
  <c r="A6847" i="8" s="1"/>
  <c r="A6848" i="8" s="1"/>
  <c r="A6849" i="8" s="1"/>
  <c r="A6850" i="8" s="1"/>
  <c r="A6851" i="8" s="1"/>
  <c r="A6852" i="8" s="1"/>
  <c r="A6853" i="8" s="1"/>
  <c r="A6854" i="8" s="1"/>
  <c r="A6855" i="8" s="1"/>
  <c r="A6856" i="8" s="1"/>
  <c r="A6857" i="8" s="1"/>
  <c r="A6858" i="8" s="1"/>
  <c r="A6859" i="8" s="1"/>
  <c r="A6860" i="8" s="1"/>
  <c r="A6861" i="8" s="1"/>
  <c r="A6862" i="8" s="1"/>
  <c r="A6863" i="8" s="1"/>
  <c r="A6864" i="8" s="1"/>
  <c r="A6865" i="8" s="1"/>
  <c r="A6866" i="8" s="1"/>
  <c r="A6867" i="8" s="1"/>
  <c r="A6868" i="8" s="1"/>
  <c r="A6869" i="8" s="1"/>
  <c r="A6870" i="8" s="1"/>
  <c r="A6871" i="8" s="1"/>
  <c r="A6872" i="8" s="1"/>
  <c r="A6873" i="8" s="1"/>
  <c r="A6874" i="8" s="1"/>
  <c r="A6875" i="8" s="1"/>
  <c r="A6876" i="8" s="1"/>
  <c r="A6877" i="8" s="1"/>
  <c r="A6878" i="8" s="1"/>
  <c r="A6879" i="8" s="1"/>
  <c r="A6880" i="8" s="1"/>
  <c r="A6881" i="8" s="1"/>
  <c r="A6882" i="8" s="1"/>
  <c r="A6883" i="8" s="1"/>
  <c r="A6884" i="8" s="1"/>
  <c r="A6885" i="8" s="1"/>
  <c r="A6886" i="8" s="1"/>
  <c r="A6887" i="8" s="1"/>
  <c r="A6888" i="8" s="1"/>
  <c r="A6889" i="8" s="1"/>
  <c r="A6890" i="8" s="1"/>
  <c r="A6891" i="8" s="1"/>
  <c r="A6892" i="8" s="1"/>
  <c r="A6893" i="8" s="1"/>
  <c r="A6894" i="8" s="1"/>
  <c r="A6895" i="8" s="1"/>
  <c r="A6896" i="8" s="1"/>
  <c r="A6897" i="8" s="1"/>
  <c r="A6898" i="8" s="1"/>
  <c r="A6899" i="8" s="1"/>
  <c r="A6900" i="8" s="1"/>
  <c r="A6901" i="8" s="1"/>
  <c r="A6902" i="8" s="1"/>
  <c r="A6903" i="8" s="1"/>
  <c r="A6904" i="8" s="1"/>
  <c r="A6905" i="8" s="1"/>
  <c r="A6906" i="8" s="1"/>
  <c r="A6907" i="8" s="1"/>
  <c r="A6908" i="8" s="1"/>
  <c r="A6909" i="8" s="1"/>
  <c r="A6910" i="8" s="1"/>
  <c r="A6911" i="8" s="1"/>
  <c r="A6912" i="8" s="1"/>
  <c r="A6913" i="8" s="1"/>
  <c r="A6914" i="8" s="1"/>
  <c r="A6915" i="8" s="1"/>
  <c r="A6916" i="8" s="1"/>
  <c r="A6917" i="8" s="1"/>
  <c r="A6918" i="8" s="1"/>
  <c r="A6919" i="8" s="1"/>
  <c r="A6920" i="8" s="1"/>
  <c r="A6921" i="8" s="1"/>
  <c r="A6922" i="8" s="1"/>
  <c r="A6923" i="8" s="1"/>
  <c r="A6924" i="8" s="1"/>
  <c r="A6925" i="8" s="1"/>
  <c r="A6926" i="8" s="1"/>
  <c r="A6927" i="8" s="1"/>
  <c r="A6928" i="8" s="1"/>
  <c r="A6929" i="8" s="1"/>
  <c r="A6930" i="8" s="1"/>
  <c r="A6931" i="8" s="1"/>
  <c r="A6932" i="8" s="1"/>
  <c r="A6933" i="8" s="1"/>
  <c r="A6934" i="8" s="1"/>
  <c r="A6935" i="8" s="1"/>
  <c r="A6936" i="8" s="1"/>
  <c r="A6937" i="8" s="1"/>
  <c r="A6938" i="8" s="1"/>
  <c r="A6939" i="8" s="1"/>
  <c r="A6940" i="8" s="1"/>
  <c r="A6941" i="8" s="1"/>
  <c r="A6942" i="8" s="1"/>
  <c r="A6943" i="8" s="1"/>
  <c r="A6944" i="8" s="1"/>
  <c r="A6945" i="8" s="1"/>
  <c r="A6946" i="8" s="1"/>
  <c r="A6947" i="8" s="1"/>
  <c r="A6948" i="8" s="1"/>
  <c r="A6949" i="8" s="1"/>
  <c r="A6950" i="8" s="1"/>
  <c r="A6951" i="8" s="1"/>
  <c r="A6952" i="8" s="1"/>
  <c r="A6953" i="8" s="1"/>
  <c r="A6954" i="8" s="1"/>
  <c r="A6955" i="8" s="1"/>
  <c r="A6956" i="8" s="1"/>
  <c r="A6957" i="8" s="1"/>
  <c r="A6958" i="8" s="1"/>
  <c r="A6959" i="8" s="1"/>
  <c r="A6960" i="8" s="1"/>
  <c r="A6961" i="8" s="1"/>
  <c r="A6962" i="8" s="1"/>
  <c r="A6963" i="8" s="1"/>
  <c r="A6964" i="8" s="1"/>
  <c r="A6965" i="8" s="1"/>
  <c r="A6966" i="8" s="1"/>
  <c r="A6967" i="8" s="1"/>
  <c r="A6968" i="8" s="1"/>
  <c r="A6969" i="8" s="1"/>
  <c r="A6970" i="8" s="1"/>
  <c r="A6971" i="8" s="1"/>
  <c r="A6972" i="8" s="1"/>
  <c r="A6973" i="8" s="1"/>
  <c r="A6974" i="8" s="1"/>
  <c r="A6975" i="8" s="1"/>
  <c r="A6976" i="8" s="1"/>
  <c r="A6977" i="8" s="1"/>
  <c r="A6978" i="8" s="1"/>
  <c r="A6979" i="8" s="1"/>
  <c r="A6980" i="8" s="1"/>
  <c r="A6981" i="8" s="1"/>
  <c r="A6982" i="8" s="1"/>
  <c r="A6983" i="8" s="1"/>
  <c r="A6984" i="8" s="1"/>
  <c r="A6985" i="8" s="1"/>
  <c r="A6986" i="8" s="1"/>
  <c r="A6987" i="8" s="1"/>
  <c r="A6988" i="8" s="1"/>
  <c r="A6989" i="8" s="1"/>
  <c r="A6990" i="8" s="1"/>
  <c r="A6991" i="8" s="1"/>
  <c r="A6992" i="8" s="1"/>
  <c r="A6993" i="8" s="1"/>
  <c r="A6994" i="8" s="1"/>
  <c r="A6995" i="8" s="1"/>
  <c r="A6996" i="8" s="1"/>
  <c r="A6997" i="8" s="1"/>
  <c r="A6998" i="8" s="1"/>
  <c r="A6999" i="8" s="1"/>
  <c r="A7000" i="8" s="1"/>
  <c r="A7001" i="8" s="1"/>
  <c r="A7002" i="8" s="1"/>
  <c r="A7003" i="8" s="1"/>
  <c r="A7004" i="8" s="1"/>
  <c r="A7005" i="8" s="1"/>
  <c r="A7006" i="8" s="1"/>
  <c r="A7007" i="8" s="1"/>
  <c r="A7008" i="8" s="1"/>
  <c r="A7009" i="8" s="1"/>
  <c r="A7010" i="8" s="1"/>
  <c r="A7011" i="8" s="1"/>
  <c r="A7012" i="8" s="1"/>
  <c r="A7013" i="8" s="1"/>
  <c r="A7014" i="8" s="1"/>
  <c r="A7015" i="8" s="1"/>
  <c r="A7016" i="8" s="1"/>
  <c r="A7017" i="8" s="1"/>
  <c r="A7018" i="8" s="1"/>
  <c r="A7019" i="8" s="1"/>
  <c r="A7020" i="8" s="1"/>
  <c r="A7021" i="8" s="1"/>
  <c r="A7022" i="8" s="1"/>
  <c r="A7023" i="8" s="1"/>
  <c r="A7024" i="8" s="1"/>
  <c r="A7025" i="8" s="1"/>
  <c r="A7026" i="8" s="1"/>
  <c r="A7027" i="8" s="1"/>
  <c r="A7028" i="8" s="1"/>
  <c r="A7029" i="8" s="1"/>
  <c r="A7030" i="8" s="1"/>
  <c r="A7031" i="8" s="1"/>
  <c r="A7032" i="8" s="1"/>
  <c r="A7033" i="8" s="1"/>
  <c r="A7034" i="8" s="1"/>
  <c r="A7035" i="8" s="1"/>
  <c r="A7036" i="8" s="1"/>
  <c r="A7037" i="8" s="1"/>
  <c r="A7038" i="8" s="1"/>
  <c r="A7039" i="8" s="1"/>
  <c r="A7040" i="8" s="1"/>
  <c r="A7041" i="8" s="1"/>
  <c r="A7042" i="8" s="1"/>
  <c r="A7043" i="8" s="1"/>
  <c r="A7044" i="8" s="1"/>
  <c r="A7045" i="8" s="1"/>
  <c r="A7046" i="8" s="1"/>
  <c r="A7047" i="8" s="1"/>
  <c r="A7048" i="8" s="1"/>
  <c r="A7049" i="8" s="1"/>
  <c r="A7050" i="8" s="1"/>
  <c r="A7051" i="8" s="1"/>
  <c r="A7052" i="8" s="1"/>
  <c r="A7053" i="8" s="1"/>
  <c r="A7054" i="8" s="1"/>
  <c r="A7055" i="8" s="1"/>
  <c r="A7056" i="8" s="1"/>
  <c r="A7057" i="8" s="1"/>
  <c r="A7058" i="8" s="1"/>
  <c r="A7059" i="8" s="1"/>
  <c r="A7060" i="8" s="1"/>
  <c r="A7061" i="8" s="1"/>
  <c r="A7062" i="8" s="1"/>
  <c r="A7063" i="8" s="1"/>
  <c r="A7064" i="8" s="1"/>
  <c r="A7065" i="8" s="1"/>
  <c r="A7066" i="8" s="1"/>
  <c r="A7067" i="8" s="1"/>
  <c r="A7068" i="8" s="1"/>
  <c r="A7069" i="8" s="1"/>
  <c r="A7070" i="8" s="1"/>
  <c r="A7071" i="8" s="1"/>
  <c r="A7072" i="8" s="1"/>
  <c r="A7073" i="8" s="1"/>
  <c r="A7074" i="8" s="1"/>
  <c r="A7075" i="8" s="1"/>
  <c r="A7076" i="8" s="1"/>
  <c r="A7077" i="8" s="1"/>
  <c r="A7078" i="8" s="1"/>
  <c r="A7079" i="8" s="1"/>
  <c r="A7080" i="8" s="1"/>
  <c r="A7081" i="8" s="1"/>
  <c r="A7082" i="8" s="1"/>
  <c r="A7083" i="8" s="1"/>
  <c r="A7084" i="8" s="1"/>
  <c r="A7085" i="8" s="1"/>
  <c r="A7086" i="8" s="1"/>
  <c r="A7087" i="8" s="1"/>
  <c r="A7088" i="8" s="1"/>
  <c r="A7089" i="8" s="1"/>
  <c r="A7090" i="8" s="1"/>
  <c r="A7091" i="8" s="1"/>
  <c r="A7092" i="8" s="1"/>
  <c r="A7093" i="8" s="1"/>
  <c r="A7094" i="8" s="1"/>
  <c r="A7095" i="8" s="1"/>
  <c r="A7096" i="8" s="1"/>
  <c r="A7097" i="8" s="1"/>
  <c r="A7098" i="8" s="1"/>
  <c r="A7099" i="8" s="1"/>
  <c r="A7100" i="8" s="1"/>
  <c r="A7101" i="8" s="1"/>
  <c r="A7102" i="8" s="1"/>
  <c r="A7103" i="8" s="1"/>
  <c r="A7104" i="8" s="1"/>
  <c r="A7105" i="8" s="1"/>
  <c r="A7106" i="8" s="1"/>
  <c r="A7107" i="8" s="1"/>
  <c r="A7108" i="8" s="1"/>
  <c r="A7109" i="8" s="1"/>
  <c r="A7110" i="8" s="1"/>
  <c r="A7111" i="8" s="1"/>
  <c r="A7112" i="8" s="1"/>
  <c r="A7113" i="8" s="1"/>
  <c r="A7114" i="8" s="1"/>
  <c r="A7115" i="8" s="1"/>
  <c r="A7116" i="8" s="1"/>
  <c r="A7117" i="8" s="1"/>
  <c r="A7118" i="8" s="1"/>
  <c r="A7119" i="8" s="1"/>
  <c r="A7120" i="8" s="1"/>
  <c r="A7121" i="8" s="1"/>
  <c r="A7122" i="8" s="1"/>
  <c r="A7123" i="8" s="1"/>
  <c r="A7124" i="8" s="1"/>
  <c r="A7125" i="8" s="1"/>
  <c r="A7126" i="8" s="1"/>
  <c r="A7127" i="8" s="1"/>
  <c r="A7128" i="8" s="1"/>
  <c r="A7129" i="8" s="1"/>
  <c r="A7130" i="8" s="1"/>
  <c r="A7131" i="8" s="1"/>
  <c r="A7132" i="8" s="1"/>
  <c r="A7133" i="8" s="1"/>
  <c r="A7134" i="8" s="1"/>
  <c r="A7135" i="8" s="1"/>
  <c r="A7136" i="8" s="1"/>
  <c r="A7137" i="8" s="1"/>
  <c r="A7138" i="8" s="1"/>
  <c r="A7139" i="8" s="1"/>
  <c r="A7140" i="8" s="1"/>
  <c r="A7141" i="8" s="1"/>
  <c r="A7142" i="8" s="1"/>
  <c r="A7143" i="8" s="1"/>
  <c r="A7144" i="8" s="1"/>
  <c r="A7145" i="8" s="1"/>
  <c r="A7146" i="8" s="1"/>
  <c r="A7147" i="8" s="1"/>
  <c r="A7148" i="8" s="1"/>
  <c r="A7149" i="8" s="1"/>
  <c r="A7150" i="8" s="1"/>
  <c r="A7151" i="8" s="1"/>
  <c r="A7152" i="8" s="1"/>
  <c r="A7153" i="8" s="1"/>
  <c r="A7154" i="8" s="1"/>
  <c r="A7155" i="8" s="1"/>
  <c r="A7156" i="8" s="1"/>
  <c r="A7157" i="8" s="1"/>
  <c r="A7158" i="8" s="1"/>
  <c r="A7159" i="8" s="1"/>
  <c r="A7160" i="8" s="1"/>
  <c r="A7161" i="8" s="1"/>
  <c r="A7162" i="8" s="1"/>
  <c r="A7163" i="8" s="1"/>
  <c r="A7164" i="8" s="1"/>
  <c r="A7165" i="8" s="1"/>
  <c r="A7166" i="8" s="1"/>
  <c r="A7167" i="8" s="1"/>
  <c r="A7168" i="8" s="1"/>
  <c r="A7169" i="8" s="1"/>
  <c r="A7170" i="8" s="1"/>
  <c r="A7171" i="8" s="1"/>
  <c r="A7172" i="8" s="1"/>
  <c r="A7173" i="8" s="1"/>
  <c r="A7174" i="8" s="1"/>
  <c r="A7175" i="8" s="1"/>
  <c r="A7176" i="8" s="1"/>
  <c r="A7177" i="8" s="1"/>
  <c r="A7178" i="8" s="1"/>
  <c r="A7179" i="8" s="1"/>
  <c r="A7180" i="8" s="1"/>
  <c r="A7181" i="8" s="1"/>
  <c r="A7182" i="8" s="1"/>
  <c r="A7183" i="8" s="1"/>
  <c r="A7184" i="8" s="1"/>
  <c r="A7185" i="8" s="1"/>
  <c r="A7186" i="8" s="1"/>
  <c r="A7187" i="8" s="1"/>
  <c r="A7188" i="8" s="1"/>
  <c r="A7189" i="8" s="1"/>
  <c r="A7190" i="8" s="1"/>
  <c r="A7191" i="8" s="1"/>
  <c r="A7192" i="8" s="1"/>
  <c r="A7193" i="8" s="1"/>
  <c r="A7194" i="8" s="1"/>
  <c r="A7195" i="8" s="1"/>
  <c r="A7196" i="8" s="1"/>
  <c r="A7197" i="8" s="1"/>
  <c r="A7198" i="8" s="1"/>
  <c r="A7199" i="8" s="1"/>
  <c r="A7200" i="8" s="1"/>
  <c r="A7201" i="8" s="1"/>
  <c r="A7202" i="8" s="1"/>
  <c r="A7203" i="8" s="1"/>
  <c r="A7204" i="8" s="1"/>
  <c r="A7205" i="8" s="1"/>
  <c r="A7206" i="8" s="1"/>
  <c r="A7207" i="8" s="1"/>
  <c r="A7208" i="8" s="1"/>
  <c r="A7209" i="8" s="1"/>
  <c r="A7210" i="8" s="1"/>
  <c r="A7211" i="8" s="1"/>
  <c r="A7212" i="8" s="1"/>
  <c r="A7213" i="8" s="1"/>
  <c r="A7214" i="8" s="1"/>
  <c r="A7215" i="8" s="1"/>
  <c r="A7216" i="8" s="1"/>
  <c r="A7217" i="8" s="1"/>
  <c r="A7218" i="8" s="1"/>
  <c r="A7219" i="8" s="1"/>
  <c r="A7220" i="8" s="1"/>
  <c r="A7221" i="8" s="1"/>
  <c r="A7222" i="8" s="1"/>
  <c r="A7223" i="8" s="1"/>
  <c r="A7224" i="8" s="1"/>
  <c r="A7225" i="8" s="1"/>
  <c r="A7226" i="8" s="1"/>
  <c r="A7227" i="8" s="1"/>
  <c r="A7228" i="8" s="1"/>
  <c r="A7229" i="8" s="1"/>
  <c r="A7230" i="8" s="1"/>
  <c r="A7231" i="8" s="1"/>
  <c r="A7232" i="8" s="1"/>
  <c r="A7233" i="8" s="1"/>
  <c r="A7234" i="8" s="1"/>
  <c r="A7235" i="8" s="1"/>
  <c r="A7236" i="8" s="1"/>
  <c r="A7237" i="8" s="1"/>
  <c r="A7238" i="8" s="1"/>
  <c r="A7239" i="8" s="1"/>
  <c r="A7240" i="8" s="1"/>
  <c r="A7241" i="8" s="1"/>
  <c r="A7242" i="8" s="1"/>
  <c r="A7243" i="8" s="1"/>
  <c r="A7244" i="8" s="1"/>
  <c r="A7245" i="8" s="1"/>
  <c r="A7246" i="8" s="1"/>
  <c r="A7247" i="8" s="1"/>
  <c r="A7248" i="8" s="1"/>
  <c r="A7249" i="8" s="1"/>
  <c r="A7250" i="8" s="1"/>
  <c r="A7251" i="8" s="1"/>
  <c r="A7252" i="8" s="1"/>
  <c r="A7253" i="8" s="1"/>
  <c r="A7254" i="8" s="1"/>
  <c r="A7255" i="8" s="1"/>
  <c r="A7256" i="8" s="1"/>
  <c r="A7257" i="8" s="1"/>
  <c r="A7258" i="8" s="1"/>
  <c r="A7259" i="8" s="1"/>
  <c r="A7260" i="8" s="1"/>
  <c r="A7261" i="8" s="1"/>
  <c r="A7262" i="8" s="1"/>
  <c r="A7263" i="8" s="1"/>
  <c r="A7264" i="8" s="1"/>
  <c r="A7265" i="8" s="1"/>
  <c r="A7266" i="8" s="1"/>
  <c r="A7267" i="8" s="1"/>
  <c r="A7268" i="8" s="1"/>
  <c r="A7269" i="8" s="1"/>
  <c r="A7270" i="8" s="1"/>
  <c r="A7271" i="8" s="1"/>
  <c r="A7272" i="8" s="1"/>
  <c r="A7273" i="8" s="1"/>
  <c r="A7274" i="8" s="1"/>
  <c r="A7275" i="8" s="1"/>
  <c r="A7276" i="8" s="1"/>
  <c r="A7277" i="8" s="1"/>
  <c r="A7278" i="8" s="1"/>
  <c r="A7279" i="8" s="1"/>
  <c r="A7280" i="8" s="1"/>
  <c r="A7281" i="8" s="1"/>
  <c r="A7282" i="8" s="1"/>
  <c r="A7283" i="8" s="1"/>
  <c r="A7284" i="8" s="1"/>
  <c r="A7285" i="8" s="1"/>
  <c r="A7286" i="8" s="1"/>
  <c r="A7287" i="8" s="1"/>
  <c r="A7288" i="8" s="1"/>
  <c r="A7289" i="8" s="1"/>
  <c r="A7290" i="8" s="1"/>
  <c r="A7291" i="8" s="1"/>
  <c r="A7292" i="8" s="1"/>
  <c r="A7293" i="8" s="1"/>
  <c r="A7294" i="8" s="1"/>
  <c r="A7295" i="8" s="1"/>
  <c r="A7296" i="8" s="1"/>
  <c r="A7297" i="8" s="1"/>
  <c r="A7298" i="8" s="1"/>
  <c r="A7299" i="8" s="1"/>
  <c r="A7300" i="8" s="1"/>
  <c r="A7301" i="8" s="1"/>
  <c r="A7302" i="8" s="1"/>
  <c r="A7303" i="8" s="1"/>
  <c r="A7304" i="8" s="1"/>
  <c r="A7305" i="8" s="1"/>
  <c r="A7306" i="8" s="1"/>
  <c r="A7307" i="8" s="1"/>
  <c r="A7308" i="8" s="1"/>
  <c r="A7309" i="8" s="1"/>
  <c r="A7310" i="8" s="1"/>
  <c r="A7311" i="8" s="1"/>
  <c r="A7312" i="8" s="1"/>
  <c r="A7313" i="8" s="1"/>
  <c r="A7314" i="8" s="1"/>
  <c r="A7315" i="8" s="1"/>
  <c r="A7316" i="8" s="1"/>
  <c r="A7317" i="8" s="1"/>
  <c r="A7318" i="8" s="1"/>
  <c r="A7319" i="8" s="1"/>
  <c r="A7320" i="8" s="1"/>
  <c r="A7321" i="8" s="1"/>
  <c r="A7322" i="8" s="1"/>
  <c r="A7323" i="8" s="1"/>
  <c r="A7324" i="8" s="1"/>
  <c r="A7325" i="8" s="1"/>
  <c r="A7326" i="8" s="1"/>
  <c r="A7327" i="8" s="1"/>
  <c r="A7328" i="8" s="1"/>
  <c r="A7329" i="8" s="1"/>
  <c r="A7330" i="8" s="1"/>
  <c r="A7331" i="8" s="1"/>
  <c r="A7332" i="8" s="1"/>
  <c r="A7333" i="8" s="1"/>
  <c r="A7334" i="8" s="1"/>
  <c r="A7335" i="8" s="1"/>
  <c r="A7336" i="8" s="1"/>
  <c r="A7337" i="8" s="1"/>
  <c r="A7338" i="8" s="1"/>
  <c r="A7339" i="8" s="1"/>
  <c r="A7340" i="8" s="1"/>
  <c r="A7341" i="8" s="1"/>
  <c r="A7342" i="8" s="1"/>
  <c r="A7343" i="8" s="1"/>
  <c r="A7344" i="8" s="1"/>
  <c r="A7345" i="8" s="1"/>
  <c r="A7346" i="8" s="1"/>
  <c r="A7347" i="8" s="1"/>
  <c r="A7348" i="8" s="1"/>
  <c r="A7349" i="8" s="1"/>
  <c r="A7350" i="8" s="1"/>
  <c r="A7351" i="8" s="1"/>
  <c r="A7352" i="8" s="1"/>
  <c r="A7353" i="8" s="1"/>
  <c r="A7354" i="8" s="1"/>
  <c r="A7355" i="8" s="1"/>
  <c r="A7356" i="8" s="1"/>
  <c r="A7357" i="8" s="1"/>
  <c r="A7358" i="8" s="1"/>
  <c r="A7359" i="8" s="1"/>
  <c r="A7360" i="8" s="1"/>
  <c r="A7361" i="8" s="1"/>
  <c r="A7362" i="8" s="1"/>
  <c r="A7363" i="8" s="1"/>
  <c r="A7364" i="8" s="1"/>
  <c r="A7365" i="8" s="1"/>
  <c r="A7366" i="8" s="1"/>
  <c r="A7367" i="8" s="1"/>
  <c r="A7368" i="8" s="1"/>
  <c r="A7369" i="8" s="1"/>
  <c r="A7370" i="8" s="1"/>
  <c r="A7371" i="8" s="1"/>
  <c r="A7372" i="8" s="1"/>
  <c r="A7373" i="8" s="1"/>
  <c r="A7374" i="8" s="1"/>
  <c r="A7375" i="8" s="1"/>
  <c r="A7376" i="8" s="1"/>
  <c r="A7377" i="8" s="1"/>
  <c r="A7378" i="8" s="1"/>
  <c r="A7379" i="8" s="1"/>
  <c r="A7380" i="8" s="1"/>
  <c r="A7381" i="8" s="1"/>
  <c r="A7382" i="8" s="1"/>
  <c r="A7383" i="8" s="1"/>
  <c r="A7384" i="8" s="1"/>
  <c r="A7385" i="8" s="1"/>
  <c r="A7386" i="8" s="1"/>
  <c r="A7387" i="8" s="1"/>
  <c r="A7388" i="8" s="1"/>
  <c r="A7389" i="8" s="1"/>
  <c r="A7390" i="8" s="1"/>
  <c r="A7391" i="8" s="1"/>
  <c r="A7392" i="8" s="1"/>
  <c r="A7393" i="8" s="1"/>
  <c r="A7394" i="8" s="1"/>
  <c r="A7395" i="8" s="1"/>
  <c r="A7396" i="8" s="1"/>
  <c r="A7397" i="8" s="1"/>
  <c r="A7398" i="8" s="1"/>
  <c r="A7399" i="8" s="1"/>
  <c r="A7400" i="8" s="1"/>
  <c r="A7401" i="8" s="1"/>
  <c r="A7402" i="8" s="1"/>
  <c r="A7403" i="8" s="1"/>
  <c r="A7404" i="8" s="1"/>
  <c r="A7405" i="8" s="1"/>
  <c r="A7406" i="8" s="1"/>
  <c r="A7407" i="8" s="1"/>
  <c r="A7408" i="8" s="1"/>
  <c r="A7409" i="8" s="1"/>
  <c r="A7410" i="8" s="1"/>
  <c r="A7411" i="8" s="1"/>
  <c r="A7412" i="8" s="1"/>
  <c r="A7413" i="8" s="1"/>
  <c r="A7414" i="8" s="1"/>
  <c r="A7415" i="8" s="1"/>
  <c r="A7416" i="8" s="1"/>
  <c r="A7417" i="8" s="1"/>
  <c r="A7418" i="8" s="1"/>
  <c r="A7419" i="8" s="1"/>
  <c r="A7420" i="8" s="1"/>
  <c r="A7421" i="8" s="1"/>
  <c r="A7422" i="8" s="1"/>
  <c r="A7423" i="8" s="1"/>
  <c r="A7424" i="8" s="1"/>
  <c r="A7425" i="8" s="1"/>
  <c r="A7426" i="8" s="1"/>
  <c r="A7427" i="8" s="1"/>
  <c r="A7428" i="8" s="1"/>
  <c r="A7429" i="8" s="1"/>
  <c r="A7430" i="8" s="1"/>
  <c r="A7431" i="8" s="1"/>
  <c r="A7432" i="8" s="1"/>
  <c r="A7433" i="8" s="1"/>
  <c r="A7434" i="8" s="1"/>
  <c r="A7435" i="8" s="1"/>
  <c r="A7436" i="8" s="1"/>
  <c r="A7437" i="8" s="1"/>
  <c r="A7438" i="8" s="1"/>
  <c r="A7439" i="8" s="1"/>
  <c r="A7440" i="8" s="1"/>
  <c r="A7441" i="8" s="1"/>
  <c r="A7442" i="8" s="1"/>
  <c r="A7443" i="8" s="1"/>
  <c r="A7444" i="8" s="1"/>
  <c r="A7445" i="8" s="1"/>
  <c r="A7446" i="8" s="1"/>
  <c r="A7447" i="8" s="1"/>
  <c r="A7448" i="8" s="1"/>
  <c r="A7449" i="8" s="1"/>
  <c r="A7450" i="8" s="1"/>
  <c r="A7451" i="8" s="1"/>
  <c r="A7452" i="8" s="1"/>
  <c r="A7453" i="8" s="1"/>
  <c r="A7454" i="8" s="1"/>
  <c r="A7455" i="8" s="1"/>
  <c r="A7456" i="8" s="1"/>
  <c r="A7457" i="8" s="1"/>
  <c r="A7458" i="8" s="1"/>
  <c r="A7459" i="8" s="1"/>
  <c r="A7460" i="8" s="1"/>
  <c r="A7461" i="8" s="1"/>
  <c r="A7462" i="8" s="1"/>
  <c r="A7463" i="8" s="1"/>
  <c r="A7464" i="8" s="1"/>
  <c r="A7465" i="8" s="1"/>
  <c r="A7466" i="8" s="1"/>
  <c r="A7467" i="8" s="1"/>
  <c r="A7468" i="8" s="1"/>
  <c r="A7469" i="8" s="1"/>
  <c r="A7470" i="8" s="1"/>
  <c r="A7471" i="8" s="1"/>
  <c r="A7472" i="8" s="1"/>
  <c r="A7473" i="8" s="1"/>
  <c r="A7474" i="8" s="1"/>
  <c r="A7475" i="8" s="1"/>
  <c r="A7476" i="8" s="1"/>
  <c r="A7477" i="8" s="1"/>
  <c r="A7478" i="8" s="1"/>
  <c r="A7479" i="8" s="1"/>
  <c r="A7480" i="8" s="1"/>
  <c r="A7481" i="8" s="1"/>
  <c r="A7482" i="8" s="1"/>
  <c r="A7483" i="8" s="1"/>
  <c r="A7484" i="8" s="1"/>
  <c r="A7485" i="8" s="1"/>
  <c r="A7486" i="8" s="1"/>
  <c r="A7487" i="8" s="1"/>
  <c r="A7488" i="8" s="1"/>
  <c r="A7489" i="8" s="1"/>
  <c r="A7490" i="8" s="1"/>
  <c r="A7491" i="8" s="1"/>
  <c r="A7492" i="8" s="1"/>
  <c r="A7493" i="8" s="1"/>
  <c r="A7494" i="8" s="1"/>
  <c r="A7495" i="8" s="1"/>
  <c r="A7496" i="8" s="1"/>
  <c r="A7497" i="8" s="1"/>
  <c r="A7498" i="8" s="1"/>
  <c r="A7499" i="8" s="1"/>
  <c r="A7500" i="8" s="1"/>
  <c r="A7501" i="8" s="1"/>
  <c r="A7502" i="8" s="1"/>
  <c r="A7503" i="8" s="1"/>
  <c r="A7504" i="8" s="1"/>
  <c r="A7505" i="8" s="1"/>
  <c r="A7506" i="8" s="1"/>
  <c r="A7507" i="8" s="1"/>
  <c r="A7508" i="8" s="1"/>
  <c r="A7509" i="8" s="1"/>
  <c r="A7510" i="8" s="1"/>
  <c r="A7511" i="8" s="1"/>
  <c r="A7512" i="8" s="1"/>
  <c r="A7513" i="8" s="1"/>
  <c r="A7514" i="8" s="1"/>
  <c r="A7515" i="8" s="1"/>
  <c r="A7516" i="8" s="1"/>
  <c r="A7517" i="8" s="1"/>
  <c r="A7518" i="8" s="1"/>
  <c r="A7519" i="8" s="1"/>
  <c r="A7520" i="8" s="1"/>
  <c r="A7521" i="8" s="1"/>
  <c r="A7522" i="8" s="1"/>
  <c r="A7523" i="8" s="1"/>
  <c r="A7524" i="8" s="1"/>
  <c r="A7525" i="8" s="1"/>
  <c r="A7526" i="8" s="1"/>
  <c r="A7527" i="8" s="1"/>
  <c r="A7528" i="8" s="1"/>
  <c r="A7529" i="8" s="1"/>
  <c r="A7530" i="8" s="1"/>
  <c r="A7531" i="8" s="1"/>
  <c r="A7532" i="8" s="1"/>
  <c r="A7533" i="8" s="1"/>
  <c r="A7534" i="8" s="1"/>
  <c r="A7535" i="8" s="1"/>
  <c r="A7536" i="8" s="1"/>
  <c r="A7537" i="8" s="1"/>
  <c r="A7538" i="8" s="1"/>
  <c r="A7539" i="8" s="1"/>
  <c r="A7540" i="8" s="1"/>
  <c r="A7541" i="8" s="1"/>
  <c r="A7542" i="8" s="1"/>
  <c r="A7543" i="8" s="1"/>
  <c r="A7544" i="8" s="1"/>
  <c r="A7545" i="8" s="1"/>
  <c r="A7546" i="8" s="1"/>
  <c r="A7547" i="8" s="1"/>
  <c r="A7548" i="8" s="1"/>
  <c r="A7549" i="8" s="1"/>
  <c r="A7550" i="8" s="1"/>
  <c r="A7551" i="8" s="1"/>
  <c r="A7552" i="8" s="1"/>
  <c r="A7553" i="8" s="1"/>
  <c r="A7554" i="8" s="1"/>
  <c r="A7555" i="8" s="1"/>
  <c r="A7556" i="8" s="1"/>
  <c r="A7557" i="8" s="1"/>
  <c r="A7558" i="8" s="1"/>
  <c r="A7559" i="8" s="1"/>
  <c r="A7560" i="8" s="1"/>
  <c r="A7561" i="8" s="1"/>
  <c r="A7562" i="8" s="1"/>
  <c r="A7563" i="8" s="1"/>
  <c r="A7564" i="8" s="1"/>
  <c r="A7565" i="8" s="1"/>
  <c r="A7566" i="8" s="1"/>
  <c r="A7567" i="8" s="1"/>
  <c r="A7568" i="8" s="1"/>
  <c r="A7569" i="8" s="1"/>
  <c r="A7570" i="8" s="1"/>
  <c r="A7571" i="8" s="1"/>
  <c r="A7572" i="8" s="1"/>
  <c r="A7573" i="8" s="1"/>
  <c r="A7574" i="8" s="1"/>
  <c r="A7575" i="8" s="1"/>
  <c r="A7576" i="8" s="1"/>
  <c r="A7577" i="8" s="1"/>
  <c r="A7578" i="8" s="1"/>
  <c r="A7579" i="8" s="1"/>
  <c r="A7580" i="8" s="1"/>
  <c r="A7581" i="8" s="1"/>
  <c r="A7582" i="8" s="1"/>
  <c r="A7583" i="8" s="1"/>
  <c r="A7584" i="8" s="1"/>
  <c r="A7585" i="8" s="1"/>
  <c r="A7586" i="8" s="1"/>
  <c r="A7587" i="8" s="1"/>
  <c r="A7588" i="8" s="1"/>
  <c r="A7589" i="8" s="1"/>
  <c r="A7590" i="8" s="1"/>
  <c r="A7591" i="8" s="1"/>
  <c r="A7592" i="8" s="1"/>
  <c r="A7593" i="8" s="1"/>
  <c r="A7594" i="8" s="1"/>
  <c r="A7595" i="8" s="1"/>
  <c r="A7596" i="8" s="1"/>
  <c r="A7597" i="8" s="1"/>
  <c r="A7598" i="8" s="1"/>
  <c r="A7599" i="8" s="1"/>
  <c r="A7600" i="8" s="1"/>
  <c r="A7601" i="8" s="1"/>
  <c r="A7602" i="8" s="1"/>
  <c r="A7603" i="8" s="1"/>
  <c r="A7604" i="8" s="1"/>
  <c r="A7605" i="8" s="1"/>
  <c r="A7606" i="8" s="1"/>
  <c r="A7607" i="8" s="1"/>
  <c r="A7608" i="8" s="1"/>
  <c r="A7609" i="8" s="1"/>
  <c r="A7610" i="8" s="1"/>
  <c r="A7611" i="8" s="1"/>
  <c r="A7612" i="8" s="1"/>
  <c r="A7613" i="8" s="1"/>
  <c r="A7614" i="8" s="1"/>
  <c r="A7615" i="8" s="1"/>
  <c r="A7616" i="8" s="1"/>
  <c r="A7617" i="8" s="1"/>
  <c r="A7618" i="8" s="1"/>
  <c r="A7619" i="8" s="1"/>
  <c r="A7620" i="8" s="1"/>
  <c r="A7621" i="8" s="1"/>
  <c r="A7622" i="8" s="1"/>
  <c r="A7623" i="8" s="1"/>
  <c r="A7624" i="8" s="1"/>
  <c r="A7625" i="8" s="1"/>
  <c r="A7626" i="8" s="1"/>
  <c r="A7627" i="8" s="1"/>
  <c r="A7628" i="8" s="1"/>
  <c r="A7629" i="8" s="1"/>
  <c r="A7630" i="8" s="1"/>
  <c r="A7631" i="8" s="1"/>
  <c r="A7632" i="8" s="1"/>
  <c r="A7633" i="8" s="1"/>
  <c r="A7634" i="8" s="1"/>
  <c r="A7635" i="8" s="1"/>
  <c r="A7636" i="8" s="1"/>
  <c r="A7637" i="8" s="1"/>
  <c r="A7638" i="8" s="1"/>
  <c r="A7639" i="8" s="1"/>
  <c r="A7640" i="8" s="1"/>
  <c r="A7641" i="8" s="1"/>
  <c r="A7642" i="8" s="1"/>
  <c r="A7643" i="8" s="1"/>
  <c r="A7644" i="8" s="1"/>
  <c r="A7645" i="8" s="1"/>
  <c r="A7646" i="8" s="1"/>
  <c r="A7647" i="8" s="1"/>
  <c r="A7648" i="8" s="1"/>
  <c r="A7649" i="8" s="1"/>
  <c r="A7650" i="8" s="1"/>
  <c r="A7651" i="8" s="1"/>
  <c r="A7652" i="8" s="1"/>
  <c r="A7653" i="8" s="1"/>
  <c r="A7654" i="8" s="1"/>
  <c r="A7655" i="8" s="1"/>
  <c r="A7656" i="8" s="1"/>
  <c r="A7657" i="8" s="1"/>
  <c r="A7658" i="8" s="1"/>
  <c r="A7659" i="8" s="1"/>
  <c r="A7660" i="8" s="1"/>
  <c r="A7661" i="8" s="1"/>
  <c r="A7662" i="8" s="1"/>
  <c r="A7663" i="8" s="1"/>
  <c r="A7664" i="8" s="1"/>
  <c r="A7665" i="8" s="1"/>
  <c r="A7666" i="8" s="1"/>
  <c r="A7667" i="8" s="1"/>
  <c r="A7668" i="8" s="1"/>
  <c r="A7669" i="8" s="1"/>
  <c r="A7670" i="8" s="1"/>
  <c r="A7671" i="8" s="1"/>
  <c r="A7672" i="8" s="1"/>
  <c r="A7673" i="8" s="1"/>
  <c r="A7674" i="8" s="1"/>
  <c r="A7675" i="8" s="1"/>
  <c r="A7676" i="8" s="1"/>
  <c r="A7677" i="8" s="1"/>
  <c r="A7678" i="8" s="1"/>
  <c r="A7679" i="8" s="1"/>
  <c r="A7680" i="8" s="1"/>
  <c r="A7681" i="8" s="1"/>
  <c r="A7682" i="8" s="1"/>
  <c r="A7683" i="8" s="1"/>
  <c r="A7684" i="8" s="1"/>
  <c r="A7685" i="8" s="1"/>
  <c r="A7686" i="8" s="1"/>
  <c r="A7687" i="8" s="1"/>
  <c r="A7688" i="8" s="1"/>
  <c r="A7689" i="8" s="1"/>
  <c r="A7690" i="8" s="1"/>
  <c r="A7691" i="8" s="1"/>
  <c r="A7692" i="8" s="1"/>
  <c r="A7693" i="8" s="1"/>
  <c r="A7694" i="8" s="1"/>
  <c r="A7695" i="8" s="1"/>
  <c r="A7696" i="8" s="1"/>
  <c r="A7697" i="8" s="1"/>
  <c r="A7698" i="8" s="1"/>
  <c r="A7699" i="8" s="1"/>
  <c r="A7700" i="8" s="1"/>
  <c r="A7701" i="8" s="1"/>
  <c r="A7702" i="8" s="1"/>
  <c r="A7703" i="8" s="1"/>
  <c r="A7704" i="8" s="1"/>
  <c r="A7705" i="8" s="1"/>
  <c r="A7706" i="8" s="1"/>
  <c r="A7707" i="8" s="1"/>
  <c r="A7708" i="8" s="1"/>
  <c r="A7709" i="8" s="1"/>
  <c r="A7710" i="8" s="1"/>
  <c r="A7711" i="8" s="1"/>
  <c r="A7712" i="8" s="1"/>
  <c r="A7713" i="8" s="1"/>
  <c r="A7714" i="8" s="1"/>
  <c r="A7715" i="8" s="1"/>
  <c r="A7716" i="8" s="1"/>
  <c r="A7717" i="8" s="1"/>
  <c r="A7718" i="8" s="1"/>
  <c r="A7719" i="8" s="1"/>
  <c r="A7720" i="8" s="1"/>
  <c r="A7721" i="8" s="1"/>
  <c r="A7722" i="8" s="1"/>
  <c r="A7723" i="8" s="1"/>
  <c r="A7724" i="8" s="1"/>
  <c r="A7725" i="8" s="1"/>
  <c r="A7726" i="8" s="1"/>
  <c r="A7727" i="8" s="1"/>
  <c r="A7728" i="8" s="1"/>
  <c r="A7729" i="8" s="1"/>
  <c r="A7730" i="8" s="1"/>
  <c r="A7731" i="8" s="1"/>
  <c r="A7732" i="8" s="1"/>
  <c r="A7733" i="8" s="1"/>
  <c r="A7734" i="8" s="1"/>
  <c r="A7735" i="8" s="1"/>
  <c r="A7736" i="8" s="1"/>
  <c r="A7737" i="8" s="1"/>
  <c r="A7738" i="8" s="1"/>
  <c r="A7739" i="8" s="1"/>
  <c r="A7740" i="8" s="1"/>
  <c r="A7741" i="8" s="1"/>
  <c r="A7742" i="8" s="1"/>
  <c r="A7743" i="8" s="1"/>
  <c r="A7744" i="8" s="1"/>
  <c r="A7745" i="8" s="1"/>
  <c r="A7746" i="8" s="1"/>
  <c r="A7747" i="8" s="1"/>
  <c r="A7748" i="8" s="1"/>
  <c r="A7749" i="8" s="1"/>
  <c r="A7750" i="8" s="1"/>
  <c r="A7751" i="8" s="1"/>
  <c r="A7752" i="8" s="1"/>
  <c r="A7753" i="8" s="1"/>
  <c r="A7754" i="8" s="1"/>
  <c r="A7755" i="8" s="1"/>
  <c r="A7756" i="8" s="1"/>
  <c r="A7757" i="8" s="1"/>
  <c r="A7758" i="8" s="1"/>
  <c r="A7759" i="8" s="1"/>
  <c r="A7760" i="8" s="1"/>
  <c r="A7761" i="8" s="1"/>
  <c r="A7762" i="8" s="1"/>
  <c r="A7763" i="8" s="1"/>
  <c r="A7764" i="8" s="1"/>
  <c r="A7765" i="8" s="1"/>
  <c r="A7766" i="8" s="1"/>
  <c r="A7767" i="8" s="1"/>
  <c r="A7768" i="8" s="1"/>
  <c r="A7769" i="8" s="1"/>
  <c r="A7770" i="8" s="1"/>
  <c r="A7771" i="8" s="1"/>
  <c r="A7772" i="8" s="1"/>
  <c r="A7773" i="8" s="1"/>
  <c r="A7774" i="8" s="1"/>
  <c r="A7775" i="8" s="1"/>
  <c r="A7776" i="8" s="1"/>
  <c r="A7777" i="8" s="1"/>
  <c r="A7778" i="8" s="1"/>
  <c r="A7779" i="8" s="1"/>
  <c r="A7780" i="8" s="1"/>
  <c r="A7781" i="8" s="1"/>
  <c r="A7782" i="8" s="1"/>
  <c r="A7783" i="8" s="1"/>
  <c r="A7784" i="8" s="1"/>
  <c r="A7785" i="8" s="1"/>
  <c r="A7786" i="8" s="1"/>
  <c r="A7787" i="8" s="1"/>
  <c r="A7788" i="8" s="1"/>
  <c r="A7789" i="8" s="1"/>
  <c r="A7790" i="8" s="1"/>
  <c r="A7791" i="8" s="1"/>
  <c r="A7792" i="8" s="1"/>
  <c r="A7793" i="8" s="1"/>
  <c r="A7794" i="8" s="1"/>
  <c r="A7795" i="8" s="1"/>
  <c r="A7796" i="8" s="1"/>
  <c r="A7797" i="8" s="1"/>
  <c r="A7798" i="8" s="1"/>
  <c r="A7799" i="8" s="1"/>
  <c r="A7800" i="8" s="1"/>
  <c r="A7801" i="8" s="1"/>
  <c r="A7802" i="8" s="1"/>
  <c r="A7803" i="8" s="1"/>
  <c r="A7804" i="8" s="1"/>
  <c r="A7805" i="8" s="1"/>
  <c r="A7806" i="8" s="1"/>
  <c r="A7807" i="8" s="1"/>
  <c r="A7808" i="8" s="1"/>
  <c r="A7809" i="8" s="1"/>
  <c r="A7810" i="8" s="1"/>
  <c r="A7811" i="8" s="1"/>
  <c r="A7812" i="8" s="1"/>
  <c r="A7813" i="8" s="1"/>
  <c r="A7814" i="8" s="1"/>
  <c r="A7815" i="8" s="1"/>
  <c r="A7816" i="8" s="1"/>
  <c r="A7817" i="8" s="1"/>
  <c r="A7818" i="8" s="1"/>
  <c r="A7819" i="8" s="1"/>
  <c r="A7820" i="8" s="1"/>
  <c r="A7821" i="8" s="1"/>
  <c r="A7822" i="8" s="1"/>
  <c r="A7823" i="8" s="1"/>
  <c r="A7824" i="8" s="1"/>
  <c r="A7825" i="8" s="1"/>
  <c r="A7826" i="8" s="1"/>
  <c r="A7827" i="8" s="1"/>
  <c r="A7828" i="8" s="1"/>
  <c r="A7829" i="8" s="1"/>
  <c r="A7830" i="8" s="1"/>
  <c r="A7831" i="8" s="1"/>
  <c r="A7832" i="8" s="1"/>
  <c r="A7833" i="8" s="1"/>
  <c r="A7834" i="8" s="1"/>
  <c r="A7835" i="8" s="1"/>
  <c r="A7836" i="8" s="1"/>
  <c r="A7837" i="8" s="1"/>
  <c r="A7838" i="8" s="1"/>
  <c r="A7839" i="8" s="1"/>
  <c r="A7840" i="8" s="1"/>
  <c r="A7841" i="8" s="1"/>
  <c r="A7842" i="8" s="1"/>
  <c r="A7843" i="8" s="1"/>
  <c r="A7844" i="8" s="1"/>
  <c r="A7845" i="8" s="1"/>
  <c r="A7846" i="8" s="1"/>
  <c r="A7847" i="8" s="1"/>
  <c r="A7848" i="8" s="1"/>
  <c r="A7849" i="8" s="1"/>
  <c r="A7850" i="8" s="1"/>
  <c r="A7851" i="8" s="1"/>
  <c r="A7852" i="8" s="1"/>
  <c r="A7853" i="8" s="1"/>
  <c r="A7854" i="8" s="1"/>
  <c r="A7855" i="8" s="1"/>
  <c r="A7856" i="8" s="1"/>
  <c r="A7857" i="8" s="1"/>
  <c r="A7858" i="8" s="1"/>
  <c r="A7859" i="8" s="1"/>
  <c r="A7860" i="8" s="1"/>
  <c r="A7861" i="8" s="1"/>
  <c r="A7862" i="8" s="1"/>
  <c r="A7863" i="8" s="1"/>
  <c r="A7864" i="8" s="1"/>
  <c r="A7865" i="8" s="1"/>
  <c r="A7866" i="8" s="1"/>
  <c r="A7867" i="8" s="1"/>
  <c r="A7868" i="8" s="1"/>
  <c r="A7869" i="8" s="1"/>
  <c r="A7870" i="8" s="1"/>
  <c r="A7871" i="8" s="1"/>
  <c r="A7872" i="8" s="1"/>
  <c r="A7873" i="8" s="1"/>
  <c r="A7874" i="8" s="1"/>
  <c r="A7875" i="8" s="1"/>
  <c r="A7876" i="8" s="1"/>
  <c r="A7877" i="8" s="1"/>
  <c r="A7878" i="8" s="1"/>
  <c r="A7879" i="8" s="1"/>
  <c r="A7880" i="8" s="1"/>
  <c r="A7881" i="8" s="1"/>
  <c r="A7882" i="8" s="1"/>
  <c r="A7883" i="8" s="1"/>
  <c r="A7884" i="8" s="1"/>
  <c r="A7885" i="8" s="1"/>
  <c r="A7886" i="8" s="1"/>
  <c r="A7887" i="8" s="1"/>
  <c r="A7888" i="8" s="1"/>
  <c r="A7889" i="8" s="1"/>
  <c r="A7890" i="8" s="1"/>
  <c r="A7891" i="8" s="1"/>
  <c r="A7892" i="8" s="1"/>
  <c r="A7893" i="8" s="1"/>
  <c r="A7894" i="8" s="1"/>
  <c r="A7895" i="8" s="1"/>
  <c r="A7896" i="8" s="1"/>
  <c r="A7897" i="8" s="1"/>
  <c r="A7898" i="8" s="1"/>
  <c r="A7899" i="8" s="1"/>
  <c r="A7900" i="8" s="1"/>
  <c r="A7901" i="8" s="1"/>
  <c r="A7902" i="8" s="1"/>
  <c r="A7903" i="8" s="1"/>
  <c r="A7904" i="8" s="1"/>
  <c r="A7905" i="8" s="1"/>
  <c r="A7906" i="8" s="1"/>
  <c r="A7907" i="8" s="1"/>
  <c r="A7908" i="8" s="1"/>
  <c r="A7909" i="8" s="1"/>
  <c r="A7910" i="8" s="1"/>
  <c r="A7911" i="8" s="1"/>
  <c r="A7912" i="8" s="1"/>
  <c r="A7913" i="8" s="1"/>
  <c r="A7914" i="8" s="1"/>
  <c r="A7915" i="8" s="1"/>
  <c r="A7916" i="8" s="1"/>
  <c r="A7917" i="8" s="1"/>
  <c r="A7918" i="8" s="1"/>
  <c r="A7919" i="8" s="1"/>
  <c r="A7920" i="8" s="1"/>
  <c r="A7921" i="8" s="1"/>
  <c r="A7922" i="8" s="1"/>
  <c r="A7923" i="8" s="1"/>
  <c r="A7924" i="8" s="1"/>
  <c r="A7925" i="8" s="1"/>
  <c r="A7926" i="8" s="1"/>
  <c r="A7927" i="8" s="1"/>
  <c r="A7928" i="8" s="1"/>
  <c r="A7929" i="8" s="1"/>
  <c r="A7930" i="8" s="1"/>
  <c r="A7931" i="8" s="1"/>
  <c r="A7932" i="8" s="1"/>
  <c r="A7933" i="8" s="1"/>
  <c r="A7934" i="8" s="1"/>
  <c r="A7935" i="8" s="1"/>
  <c r="A7936" i="8" s="1"/>
  <c r="A7937" i="8" s="1"/>
  <c r="A7938" i="8" s="1"/>
  <c r="A7939" i="8" s="1"/>
  <c r="A7940" i="8" s="1"/>
  <c r="A7941" i="8" s="1"/>
  <c r="A7942" i="8" s="1"/>
  <c r="A7943" i="8" s="1"/>
  <c r="A7944" i="8" s="1"/>
  <c r="A7945" i="8" s="1"/>
  <c r="A7946" i="8" s="1"/>
  <c r="A7947" i="8" s="1"/>
  <c r="A7948" i="8" s="1"/>
  <c r="A7949" i="8" s="1"/>
  <c r="A7950" i="8" s="1"/>
  <c r="A7951" i="8" s="1"/>
  <c r="A7952" i="8" s="1"/>
  <c r="A7953" i="8" s="1"/>
  <c r="A7954" i="8" s="1"/>
  <c r="A7955" i="8" s="1"/>
  <c r="A7956" i="8" s="1"/>
  <c r="A7957" i="8" s="1"/>
  <c r="A7958" i="8" s="1"/>
  <c r="A7959" i="8" s="1"/>
  <c r="A7960" i="8" s="1"/>
  <c r="A7961" i="8" s="1"/>
  <c r="A7962" i="8" s="1"/>
  <c r="A7963" i="8" s="1"/>
  <c r="A7964" i="8" s="1"/>
  <c r="A7965" i="8" s="1"/>
  <c r="A7966" i="8" s="1"/>
  <c r="A7967" i="8" s="1"/>
  <c r="A7968" i="8" s="1"/>
  <c r="A7969" i="8" s="1"/>
  <c r="A7970" i="8" s="1"/>
  <c r="A7971" i="8" s="1"/>
  <c r="A7972" i="8" s="1"/>
  <c r="A7973" i="8" s="1"/>
  <c r="A7974" i="8" s="1"/>
  <c r="A7975" i="8" s="1"/>
  <c r="A7976" i="8" s="1"/>
  <c r="A7977" i="8" s="1"/>
  <c r="A7978" i="8" s="1"/>
  <c r="A7979" i="8" s="1"/>
  <c r="A7980" i="8" s="1"/>
  <c r="A7981" i="8" s="1"/>
  <c r="A7982" i="8" s="1"/>
  <c r="A7983" i="8" s="1"/>
  <c r="A7984" i="8" s="1"/>
  <c r="A7985" i="8" s="1"/>
  <c r="A7986" i="8" s="1"/>
  <c r="A7987" i="8" s="1"/>
  <c r="A7988" i="8" s="1"/>
  <c r="A7989" i="8" s="1"/>
  <c r="A7990" i="8" s="1"/>
  <c r="A7991" i="8" s="1"/>
  <c r="A7992" i="8" s="1"/>
  <c r="A7993" i="8" s="1"/>
  <c r="A7994" i="8" s="1"/>
  <c r="A7995" i="8" s="1"/>
  <c r="A7996" i="8" s="1"/>
  <c r="A7997" i="8" s="1"/>
  <c r="A7998" i="8" s="1"/>
  <c r="A7999" i="8" s="1"/>
  <c r="A8000" i="8" s="1"/>
  <c r="A8001" i="8" s="1"/>
  <c r="A8002" i="8" s="1"/>
  <c r="A8003" i="8" s="1"/>
  <c r="A8004" i="8" s="1"/>
  <c r="A8005" i="8" s="1"/>
  <c r="A8006" i="8" s="1"/>
  <c r="A8007" i="8" s="1"/>
  <c r="A8008" i="8" s="1"/>
  <c r="A8009" i="8" s="1"/>
  <c r="A8010" i="8" s="1"/>
  <c r="A8011" i="8" s="1"/>
  <c r="A8012" i="8" s="1"/>
  <c r="A8013" i="8" s="1"/>
  <c r="A8014" i="8" s="1"/>
  <c r="A8015" i="8" s="1"/>
  <c r="A8016" i="8" s="1"/>
  <c r="A8017" i="8" s="1"/>
  <c r="A8018" i="8" s="1"/>
  <c r="A8019" i="8" s="1"/>
  <c r="A8020" i="8" s="1"/>
  <c r="A8021" i="8" s="1"/>
  <c r="A8022" i="8" s="1"/>
  <c r="A8023" i="8" s="1"/>
  <c r="A8024" i="8" s="1"/>
  <c r="A8025" i="8" s="1"/>
  <c r="A8026" i="8" s="1"/>
  <c r="A8027" i="8" s="1"/>
  <c r="A8028" i="8" s="1"/>
  <c r="A8029" i="8" s="1"/>
  <c r="A8030" i="8" s="1"/>
  <c r="A8031" i="8" s="1"/>
  <c r="A8032" i="8" s="1"/>
  <c r="A8033" i="8" s="1"/>
  <c r="A8034" i="8" s="1"/>
  <c r="A8035" i="8" s="1"/>
  <c r="A8036" i="8" s="1"/>
  <c r="A8037" i="8" s="1"/>
  <c r="A8038" i="8" s="1"/>
  <c r="A8039" i="8" s="1"/>
  <c r="A8040" i="8" s="1"/>
  <c r="A8041" i="8" s="1"/>
  <c r="A8042" i="8" s="1"/>
  <c r="A8043" i="8" s="1"/>
  <c r="A8044" i="8" s="1"/>
  <c r="A8045" i="8" s="1"/>
  <c r="A8046" i="8" s="1"/>
  <c r="A8047" i="8" s="1"/>
  <c r="A8048" i="8" s="1"/>
  <c r="A8049" i="8" s="1"/>
  <c r="A8050" i="8" s="1"/>
  <c r="A8051" i="8" s="1"/>
  <c r="A8052" i="8" s="1"/>
  <c r="A8053" i="8" s="1"/>
  <c r="A8054" i="8" s="1"/>
  <c r="A8055" i="8" s="1"/>
  <c r="A8056" i="8" s="1"/>
  <c r="A8057" i="8" s="1"/>
  <c r="A8058" i="8" s="1"/>
  <c r="A8059" i="8" s="1"/>
  <c r="A8060" i="8" s="1"/>
  <c r="A8061" i="8" s="1"/>
  <c r="A8062" i="8" s="1"/>
  <c r="A8063" i="8" s="1"/>
  <c r="A8064" i="8" s="1"/>
  <c r="A8065" i="8" s="1"/>
  <c r="A8066" i="8" s="1"/>
  <c r="A8067" i="8" s="1"/>
  <c r="A8068" i="8" s="1"/>
  <c r="A8069" i="8" s="1"/>
  <c r="A8070" i="8" s="1"/>
  <c r="A8071" i="8" s="1"/>
  <c r="A8072" i="8" s="1"/>
  <c r="A8073" i="8" s="1"/>
  <c r="A8074" i="8" s="1"/>
  <c r="A8075" i="8" s="1"/>
  <c r="A8076" i="8" s="1"/>
  <c r="A8077" i="8" s="1"/>
  <c r="A8078" i="8" s="1"/>
  <c r="A8079" i="8" s="1"/>
  <c r="A8080" i="8" s="1"/>
  <c r="A8081" i="8" s="1"/>
  <c r="A8082" i="8" s="1"/>
  <c r="A8083" i="8" s="1"/>
  <c r="A8084" i="8" s="1"/>
  <c r="A8085" i="8" s="1"/>
  <c r="A8086" i="8" s="1"/>
  <c r="A8087" i="8" s="1"/>
  <c r="A8088" i="8" s="1"/>
  <c r="A8089" i="8" s="1"/>
  <c r="A8090" i="8" s="1"/>
  <c r="A8091" i="8" s="1"/>
  <c r="A8092" i="8" s="1"/>
  <c r="A8093" i="8" s="1"/>
  <c r="A8094" i="8" s="1"/>
  <c r="A8095" i="8" s="1"/>
  <c r="A8096" i="8" s="1"/>
  <c r="A8097" i="8" s="1"/>
  <c r="A8098" i="8" s="1"/>
  <c r="A8099" i="8" s="1"/>
  <c r="A8100" i="8" s="1"/>
  <c r="A8101" i="8" s="1"/>
  <c r="A8102" i="8" s="1"/>
  <c r="A8103" i="8" s="1"/>
  <c r="A8104" i="8" s="1"/>
  <c r="A8105" i="8" s="1"/>
  <c r="A8106" i="8" s="1"/>
  <c r="A8107" i="8" s="1"/>
  <c r="A8108" i="8" s="1"/>
  <c r="A8109" i="8" s="1"/>
  <c r="A8110" i="8" s="1"/>
  <c r="A8111" i="8" s="1"/>
  <c r="A8112" i="8" s="1"/>
  <c r="A8113" i="8" s="1"/>
  <c r="A8114" i="8" s="1"/>
  <c r="A8115" i="8" s="1"/>
  <c r="A8116" i="8" s="1"/>
  <c r="A8117" i="8" s="1"/>
  <c r="A8118" i="8" s="1"/>
  <c r="A8119" i="8" s="1"/>
  <c r="A8120" i="8" s="1"/>
  <c r="A8121" i="8" s="1"/>
  <c r="A8122" i="8" s="1"/>
  <c r="A8123" i="8" s="1"/>
  <c r="A8124" i="8" s="1"/>
  <c r="A8125" i="8" s="1"/>
  <c r="A8126" i="8" s="1"/>
  <c r="A8127" i="8" s="1"/>
  <c r="A8128" i="8" s="1"/>
  <c r="A8129" i="8" s="1"/>
  <c r="A8130" i="8" s="1"/>
  <c r="A8131" i="8" s="1"/>
  <c r="A8132" i="8" s="1"/>
  <c r="A8133" i="8" s="1"/>
  <c r="A8134" i="8" s="1"/>
  <c r="A8135" i="8" s="1"/>
  <c r="A8136" i="8" s="1"/>
  <c r="A8137" i="8" s="1"/>
  <c r="A8138" i="8" s="1"/>
  <c r="A8139" i="8" s="1"/>
  <c r="A8140" i="8" s="1"/>
  <c r="A8141" i="8" s="1"/>
  <c r="A8142" i="8" s="1"/>
  <c r="A8143" i="8" s="1"/>
  <c r="A8144" i="8" s="1"/>
  <c r="A8145" i="8" s="1"/>
  <c r="A8146" i="8" s="1"/>
  <c r="A8147" i="8" s="1"/>
  <c r="A8148" i="8" s="1"/>
  <c r="A8149" i="8" s="1"/>
  <c r="A8150" i="8" s="1"/>
  <c r="A8151" i="8" s="1"/>
  <c r="A8152" i="8" s="1"/>
  <c r="A8153" i="8" s="1"/>
  <c r="A8154" i="8" s="1"/>
  <c r="A8155" i="8" s="1"/>
  <c r="A8156" i="8" s="1"/>
  <c r="A8157" i="8" s="1"/>
  <c r="A8158" i="8" s="1"/>
  <c r="A8159" i="8" s="1"/>
  <c r="A8160" i="8" s="1"/>
  <c r="A8161" i="8" s="1"/>
  <c r="A8162" i="8" s="1"/>
  <c r="A8163" i="8" s="1"/>
  <c r="A8164" i="8" s="1"/>
  <c r="A8165" i="8" s="1"/>
  <c r="A8166" i="8" s="1"/>
  <c r="A8167" i="8" s="1"/>
  <c r="A8168" i="8" s="1"/>
  <c r="A8169" i="8" s="1"/>
  <c r="A8170" i="8" s="1"/>
  <c r="A8171" i="8" s="1"/>
  <c r="A8172" i="8" s="1"/>
  <c r="A8173" i="8" s="1"/>
  <c r="A8174" i="8" s="1"/>
  <c r="A8175" i="8" s="1"/>
  <c r="A8176" i="8" s="1"/>
  <c r="A8177" i="8" s="1"/>
  <c r="A8178" i="8" s="1"/>
  <c r="A8179" i="8" s="1"/>
  <c r="A8180" i="8" s="1"/>
  <c r="A8181" i="8" s="1"/>
  <c r="A8182" i="8" s="1"/>
  <c r="A8183" i="8" s="1"/>
  <c r="A8184" i="8" s="1"/>
  <c r="A8185" i="8" s="1"/>
  <c r="A8186" i="8" s="1"/>
  <c r="A8187" i="8" s="1"/>
  <c r="A8188" i="8" s="1"/>
  <c r="A8189" i="8" s="1"/>
  <c r="A8190" i="8" s="1"/>
  <c r="A8191" i="8" s="1"/>
  <c r="A8192" i="8" s="1"/>
  <c r="A8193" i="8" s="1"/>
  <c r="A8194" i="8" s="1"/>
  <c r="A8195" i="8" s="1"/>
  <c r="A8196" i="8" s="1"/>
  <c r="A8197" i="8" s="1"/>
  <c r="A8198" i="8" s="1"/>
  <c r="A8199" i="8" s="1"/>
  <c r="A8200" i="8" s="1"/>
  <c r="A8201" i="8" s="1"/>
  <c r="A8202" i="8" s="1"/>
  <c r="A8203" i="8" s="1"/>
  <c r="A8204" i="8" s="1"/>
  <c r="A8205" i="8" s="1"/>
  <c r="A8206" i="8" s="1"/>
  <c r="A8207" i="8" s="1"/>
  <c r="A8208" i="8" s="1"/>
  <c r="A8209" i="8" s="1"/>
  <c r="A8210" i="8" s="1"/>
  <c r="A8211" i="8" s="1"/>
  <c r="A8212" i="8" s="1"/>
  <c r="A8213" i="8" s="1"/>
  <c r="A8214" i="8" s="1"/>
  <c r="A8215" i="8" s="1"/>
  <c r="A8216" i="8" s="1"/>
  <c r="A8217" i="8" s="1"/>
  <c r="A8218" i="8" s="1"/>
  <c r="A8219" i="8" s="1"/>
  <c r="A8220" i="8" s="1"/>
  <c r="A8221" i="8" s="1"/>
  <c r="A8222" i="8" s="1"/>
  <c r="A8223" i="8" s="1"/>
  <c r="A8224" i="8" s="1"/>
  <c r="A8225" i="8" s="1"/>
  <c r="A8226" i="8" s="1"/>
  <c r="A8227" i="8" s="1"/>
  <c r="A8228" i="8" s="1"/>
  <c r="A8229" i="8" s="1"/>
  <c r="A8230" i="8" s="1"/>
  <c r="A8231" i="8" s="1"/>
  <c r="A8232" i="8" s="1"/>
  <c r="A8233" i="8" s="1"/>
  <c r="A8234" i="8" s="1"/>
  <c r="A8235" i="8" s="1"/>
  <c r="A8236" i="8" s="1"/>
  <c r="A8237" i="8" s="1"/>
  <c r="A8238" i="8" s="1"/>
  <c r="A8239" i="8" s="1"/>
  <c r="A8240" i="8" s="1"/>
  <c r="A8241" i="8" s="1"/>
  <c r="A8242" i="8" s="1"/>
  <c r="A8243" i="8" s="1"/>
  <c r="A8244" i="8" s="1"/>
  <c r="A8245" i="8" s="1"/>
  <c r="A8246" i="8" s="1"/>
  <c r="A8247" i="8" s="1"/>
  <c r="A8248" i="8" s="1"/>
  <c r="A8249" i="8" s="1"/>
  <c r="A8250" i="8" s="1"/>
  <c r="A8251" i="8" s="1"/>
  <c r="A8252" i="8" s="1"/>
  <c r="A8253" i="8" s="1"/>
  <c r="A8254" i="8" s="1"/>
  <c r="A8255" i="8" s="1"/>
  <c r="A8256" i="8" s="1"/>
  <c r="A8257" i="8" s="1"/>
  <c r="A8258" i="8" s="1"/>
  <c r="A8259" i="8" s="1"/>
  <c r="A8260" i="8" s="1"/>
  <c r="A8261" i="8" s="1"/>
  <c r="A8262" i="8" s="1"/>
  <c r="A8263" i="8" s="1"/>
  <c r="A8264" i="8" s="1"/>
  <c r="A8265" i="8" s="1"/>
  <c r="A8266" i="8" s="1"/>
  <c r="A8267" i="8" s="1"/>
  <c r="A8268" i="8" s="1"/>
  <c r="A8269" i="8" s="1"/>
  <c r="A8270" i="8" s="1"/>
  <c r="A8271" i="8" s="1"/>
  <c r="A8272" i="8" s="1"/>
  <c r="A8273" i="8" s="1"/>
  <c r="A8274" i="8" s="1"/>
  <c r="A8275" i="8" s="1"/>
  <c r="A8276" i="8" s="1"/>
  <c r="A8277" i="8" s="1"/>
  <c r="A8278" i="8" s="1"/>
  <c r="A8279" i="8" s="1"/>
  <c r="A8280" i="8" s="1"/>
  <c r="A8281" i="8" s="1"/>
  <c r="A8282" i="8" s="1"/>
  <c r="A8283" i="8" s="1"/>
  <c r="A8284" i="8" s="1"/>
  <c r="A8285" i="8" s="1"/>
  <c r="A8286" i="8" s="1"/>
  <c r="A8287" i="8" s="1"/>
  <c r="A8288" i="8" s="1"/>
  <c r="A8289" i="8" s="1"/>
  <c r="A8290" i="8" s="1"/>
  <c r="A8291" i="8" s="1"/>
  <c r="A8292" i="8" s="1"/>
  <c r="A8293" i="8" s="1"/>
  <c r="A8294" i="8" s="1"/>
  <c r="A8295" i="8" s="1"/>
  <c r="A8296" i="8" s="1"/>
  <c r="A8297" i="8" s="1"/>
  <c r="A8298" i="8" s="1"/>
  <c r="A8299" i="8" s="1"/>
  <c r="A8300" i="8" s="1"/>
  <c r="A8301" i="8" s="1"/>
  <c r="A8302" i="8" s="1"/>
  <c r="A8303" i="8" s="1"/>
  <c r="A8304" i="8" s="1"/>
  <c r="A8305" i="8" s="1"/>
  <c r="A8306" i="8" s="1"/>
  <c r="A8307" i="8" s="1"/>
  <c r="A8308" i="8" s="1"/>
  <c r="A8309" i="8" s="1"/>
  <c r="A8310" i="8" s="1"/>
  <c r="A8311" i="8" s="1"/>
  <c r="A8312" i="8" s="1"/>
  <c r="A8313" i="8" s="1"/>
  <c r="A8314" i="8" s="1"/>
  <c r="A8315" i="8" s="1"/>
  <c r="A8316" i="8" s="1"/>
  <c r="A8317" i="8" s="1"/>
  <c r="A8318" i="8" s="1"/>
  <c r="A8319" i="8" s="1"/>
  <c r="A8320" i="8" s="1"/>
  <c r="A8321" i="8" s="1"/>
  <c r="A8322" i="8" s="1"/>
  <c r="A8323" i="8" s="1"/>
  <c r="A8324" i="8" s="1"/>
  <c r="A8325" i="8" s="1"/>
  <c r="A8326" i="8" s="1"/>
  <c r="A8327" i="8" s="1"/>
  <c r="A8328" i="8" s="1"/>
  <c r="A8329" i="8" s="1"/>
  <c r="A8330" i="8" s="1"/>
  <c r="A8331" i="8" s="1"/>
  <c r="A8332" i="8" s="1"/>
  <c r="A8333" i="8" s="1"/>
  <c r="A8334" i="8" s="1"/>
  <c r="A8335" i="8" s="1"/>
  <c r="A8336" i="8" s="1"/>
  <c r="A8337" i="8" s="1"/>
  <c r="A8338" i="8" s="1"/>
  <c r="A8339" i="8" s="1"/>
  <c r="A8340" i="8" s="1"/>
  <c r="A8341" i="8" s="1"/>
  <c r="A8342" i="8" s="1"/>
  <c r="A8343" i="8" s="1"/>
  <c r="A8344" i="8" s="1"/>
  <c r="A8345" i="8" s="1"/>
  <c r="A8346" i="8" s="1"/>
  <c r="A8347" i="8" s="1"/>
  <c r="A8348" i="8" s="1"/>
  <c r="A8349" i="8" s="1"/>
  <c r="A8350" i="8" s="1"/>
  <c r="A8351" i="8" s="1"/>
  <c r="A8352" i="8" s="1"/>
  <c r="A8353" i="8" s="1"/>
  <c r="A8354" i="8" s="1"/>
  <c r="A8355" i="8" s="1"/>
  <c r="A8356" i="8" s="1"/>
  <c r="A8357" i="8" s="1"/>
  <c r="A8358" i="8" s="1"/>
  <c r="A8359" i="8" s="1"/>
  <c r="A8360" i="8" s="1"/>
  <c r="A8361" i="8" s="1"/>
  <c r="A8362" i="8" s="1"/>
  <c r="A8363" i="8" s="1"/>
  <c r="A8364" i="8" s="1"/>
  <c r="A8365" i="8" s="1"/>
  <c r="A8366" i="8" s="1"/>
  <c r="A8367" i="8" s="1"/>
  <c r="A8368" i="8" s="1"/>
  <c r="A8369" i="8" s="1"/>
  <c r="A8370" i="8" s="1"/>
  <c r="A8371" i="8" s="1"/>
  <c r="A8372" i="8" s="1"/>
  <c r="A8373" i="8" s="1"/>
  <c r="A8374" i="8" s="1"/>
  <c r="A8375" i="8" s="1"/>
  <c r="A8376" i="8" s="1"/>
  <c r="A8377" i="8" s="1"/>
  <c r="A8378" i="8" s="1"/>
  <c r="A8379" i="8" s="1"/>
  <c r="A8380" i="8" s="1"/>
  <c r="A8381" i="8" s="1"/>
  <c r="A8382" i="8" s="1"/>
  <c r="A8383" i="8" s="1"/>
  <c r="A8384" i="8" s="1"/>
  <c r="A8385" i="8" s="1"/>
  <c r="A8386" i="8" s="1"/>
  <c r="A8387" i="8" s="1"/>
  <c r="A8388" i="8" s="1"/>
  <c r="A8389" i="8" s="1"/>
  <c r="A8390" i="8" s="1"/>
  <c r="A8391" i="8" s="1"/>
  <c r="A8392" i="8" s="1"/>
  <c r="A8393" i="8" s="1"/>
  <c r="A8394" i="8" s="1"/>
  <c r="A8395" i="8" s="1"/>
  <c r="A8396" i="8" s="1"/>
  <c r="A8397" i="8" s="1"/>
  <c r="A8398" i="8" s="1"/>
  <c r="A8399" i="8" s="1"/>
  <c r="A8400" i="8" s="1"/>
  <c r="A8401" i="8" s="1"/>
  <c r="A8402" i="8" s="1"/>
  <c r="A8403" i="8" s="1"/>
  <c r="A8404" i="8" s="1"/>
  <c r="A8405" i="8" s="1"/>
  <c r="A8406" i="8" s="1"/>
  <c r="A8407" i="8" s="1"/>
  <c r="A8408" i="8" s="1"/>
  <c r="A8409" i="8" s="1"/>
  <c r="A8410" i="8" s="1"/>
  <c r="A8411" i="8" s="1"/>
  <c r="A8412" i="8" s="1"/>
  <c r="A8413" i="8" s="1"/>
  <c r="A8414" i="8" s="1"/>
  <c r="A8415" i="8" s="1"/>
  <c r="A8416" i="8" s="1"/>
  <c r="A8417" i="8" s="1"/>
  <c r="A8418" i="8" s="1"/>
  <c r="A8419" i="8" s="1"/>
  <c r="A8420" i="8" s="1"/>
  <c r="A8421" i="8" s="1"/>
  <c r="A8422" i="8" s="1"/>
  <c r="A8423" i="8" s="1"/>
  <c r="A8424" i="8" s="1"/>
  <c r="A8425" i="8" s="1"/>
  <c r="A8426" i="8" s="1"/>
  <c r="A8427" i="8" s="1"/>
  <c r="A8428" i="8" s="1"/>
  <c r="A8429" i="8" s="1"/>
  <c r="A8430" i="8" s="1"/>
  <c r="A8431" i="8" s="1"/>
  <c r="A8432" i="8" s="1"/>
  <c r="A8433" i="8" s="1"/>
  <c r="A8434" i="8" s="1"/>
  <c r="A8435" i="8" s="1"/>
  <c r="A8436" i="8" s="1"/>
  <c r="A8437" i="8" s="1"/>
  <c r="A8438" i="8" s="1"/>
  <c r="A8439" i="8" s="1"/>
  <c r="A8440" i="8" s="1"/>
  <c r="A8441" i="8" s="1"/>
  <c r="A8442" i="8" s="1"/>
  <c r="A8443" i="8" s="1"/>
  <c r="A8444" i="8" s="1"/>
  <c r="A8445" i="8" s="1"/>
  <c r="A8446" i="8" s="1"/>
  <c r="A8447" i="8" s="1"/>
  <c r="A8448" i="8" s="1"/>
  <c r="A8449" i="8" s="1"/>
  <c r="A8450" i="8" s="1"/>
  <c r="A8451" i="8" s="1"/>
  <c r="A8452" i="8" s="1"/>
  <c r="A8453" i="8" s="1"/>
  <c r="A8454" i="8" s="1"/>
  <c r="A8455" i="8" s="1"/>
  <c r="A8456" i="8" s="1"/>
  <c r="A8457" i="8" s="1"/>
  <c r="A8458" i="8" s="1"/>
  <c r="A8459" i="8" s="1"/>
  <c r="A8460" i="8" s="1"/>
  <c r="A8461" i="8" s="1"/>
  <c r="A8462" i="8" s="1"/>
  <c r="A8463" i="8" s="1"/>
  <c r="A8464" i="8" s="1"/>
  <c r="A8465" i="8" s="1"/>
  <c r="A8466" i="8" s="1"/>
  <c r="A8467" i="8" s="1"/>
  <c r="A8468" i="8" s="1"/>
  <c r="A8469" i="8" s="1"/>
  <c r="A8470" i="8" s="1"/>
  <c r="A8471" i="8" s="1"/>
  <c r="A8472" i="8" s="1"/>
  <c r="A8473" i="8" s="1"/>
  <c r="A8474" i="8" s="1"/>
  <c r="A8475" i="8" s="1"/>
  <c r="A8476" i="8" s="1"/>
  <c r="A8477" i="8" s="1"/>
  <c r="A8478" i="8" s="1"/>
  <c r="A8479" i="8" s="1"/>
  <c r="A8480" i="8" s="1"/>
  <c r="A8481" i="8" s="1"/>
  <c r="A8482" i="8" s="1"/>
  <c r="A8483" i="8" s="1"/>
  <c r="A8484" i="8" s="1"/>
  <c r="A8485" i="8" s="1"/>
  <c r="A8486" i="8" s="1"/>
  <c r="A8487" i="8" s="1"/>
  <c r="A8488" i="8" s="1"/>
  <c r="A8489" i="8" s="1"/>
  <c r="A8490" i="8" s="1"/>
  <c r="A8491" i="8" s="1"/>
  <c r="A8492" i="8" s="1"/>
  <c r="A8493" i="8" s="1"/>
  <c r="A8494" i="8" s="1"/>
  <c r="A8495" i="8" s="1"/>
  <c r="A8496" i="8" s="1"/>
  <c r="A8497" i="8" s="1"/>
  <c r="A8498" i="8" s="1"/>
  <c r="A8499" i="8" s="1"/>
  <c r="A8500" i="8" s="1"/>
  <c r="A8501" i="8" s="1"/>
  <c r="A8502" i="8" s="1"/>
  <c r="A8503" i="8" s="1"/>
  <c r="A8504" i="8" s="1"/>
  <c r="A8505" i="8" s="1"/>
  <c r="A8506" i="8" s="1"/>
  <c r="A8507" i="8" s="1"/>
  <c r="A8508" i="8" s="1"/>
  <c r="A8509" i="8" s="1"/>
  <c r="A8510" i="8" s="1"/>
  <c r="A8511" i="8" s="1"/>
  <c r="A8512" i="8" s="1"/>
  <c r="A8513" i="8" s="1"/>
  <c r="A8514" i="8" s="1"/>
  <c r="A8515" i="8" s="1"/>
  <c r="A8516" i="8" s="1"/>
  <c r="A8517" i="8" s="1"/>
  <c r="A8518" i="8" s="1"/>
  <c r="A8519" i="8" s="1"/>
  <c r="A8520" i="8" s="1"/>
  <c r="A8521" i="8" s="1"/>
  <c r="A8522" i="8" s="1"/>
  <c r="A8523" i="8" s="1"/>
  <c r="A8524" i="8" s="1"/>
  <c r="A8525" i="8" s="1"/>
  <c r="A8526" i="8" s="1"/>
  <c r="A8527" i="8" s="1"/>
  <c r="A8528" i="8" s="1"/>
  <c r="A8529" i="8" s="1"/>
  <c r="A8530" i="8" s="1"/>
  <c r="A8531" i="8" s="1"/>
  <c r="A8532" i="8" s="1"/>
  <c r="A8533" i="8" s="1"/>
  <c r="A8534" i="8" s="1"/>
  <c r="A8535" i="8" s="1"/>
  <c r="A8536" i="8" s="1"/>
  <c r="A8537" i="8" s="1"/>
  <c r="A8538" i="8" s="1"/>
  <c r="A8539" i="8" s="1"/>
  <c r="A8540" i="8" s="1"/>
  <c r="A8541" i="8" s="1"/>
  <c r="A8542" i="8" s="1"/>
  <c r="A8543" i="8" s="1"/>
  <c r="A8544" i="8" s="1"/>
  <c r="A8545" i="8" s="1"/>
  <c r="A8546" i="8" s="1"/>
  <c r="A8547" i="8" s="1"/>
  <c r="A8548" i="8" s="1"/>
  <c r="A8549" i="8" s="1"/>
  <c r="A8550" i="8" s="1"/>
  <c r="A8551" i="8" s="1"/>
  <c r="A8552" i="8" s="1"/>
  <c r="A8553" i="8" s="1"/>
  <c r="A8554" i="8" s="1"/>
  <c r="A8555" i="8" s="1"/>
  <c r="A8556" i="8" s="1"/>
  <c r="A8557" i="8" s="1"/>
  <c r="A8558" i="8" s="1"/>
  <c r="A8559" i="8" s="1"/>
  <c r="A8560" i="8" s="1"/>
  <c r="A8561" i="8" s="1"/>
  <c r="A8562" i="8" s="1"/>
  <c r="A8563" i="8" s="1"/>
  <c r="A8564" i="8" s="1"/>
  <c r="A8565" i="8" s="1"/>
  <c r="A8566" i="8" s="1"/>
  <c r="A8567" i="8" s="1"/>
  <c r="A8568" i="8" s="1"/>
  <c r="A8569" i="8" s="1"/>
  <c r="A8570" i="8" s="1"/>
  <c r="A8571" i="8" s="1"/>
  <c r="A8572" i="8" s="1"/>
  <c r="A8573" i="8" s="1"/>
  <c r="A8574" i="8" s="1"/>
  <c r="A8575" i="8" s="1"/>
  <c r="A8576" i="8" s="1"/>
  <c r="A8577" i="8" s="1"/>
  <c r="A8578" i="8" s="1"/>
  <c r="A8579" i="8" s="1"/>
  <c r="A8580" i="8" s="1"/>
  <c r="A8581" i="8" s="1"/>
  <c r="A8582" i="8" s="1"/>
  <c r="A8583" i="8" s="1"/>
  <c r="A8584" i="8" s="1"/>
  <c r="A8585" i="8" s="1"/>
  <c r="A8586" i="8" s="1"/>
  <c r="A8587" i="8" s="1"/>
  <c r="A8588" i="8" s="1"/>
  <c r="A8589" i="8" s="1"/>
  <c r="A8590" i="8" s="1"/>
  <c r="A8591" i="8" s="1"/>
  <c r="A8592" i="8" s="1"/>
  <c r="A8593" i="8" s="1"/>
  <c r="A8594" i="8" s="1"/>
  <c r="A8595" i="8" s="1"/>
  <c r="A8596" i="8" s="1"/>
  <c r="A8597" i="8" s="1"/>
  <c r="A8598" i="8" s="1"/>
  <c r="A8599" i="8" s="1"/>
  <c r="A8600" i="8" s="1"/>
  <c r="A8601" i="8" s="1"/>
  <c r="A8602" i="8" s="1"/>
  <c r="A8603" i="8" s="1"/>
  <c r="A8604" i="8" s="1"/>
  <c r="A8605" i="8" s="1"/>
  <c r="A8606" i="8" s="1"/>
  <c r="A8607" i="8" s="1"/>
  <c r="A8608" i="8" s="1"/>
  <c r="A8609" i="8" s="1"/>
  <c r="A8610" i="8" s="1"/>
  <c r="A8611" i="8" s="1"/>
  <c r="A8612" i="8" s="1"/>
  <c r="A8613" i="8" s="1"/>
  <c r="A8614" i="8" s="1"/>
  <c r="A8615" i="8" s="1"/>
  <c r="A8616" i="8" s="1"/>
  <c r="A8617" i="8" s="1"/>
  <c r="A8618" i="8" s="1"/>
  <c r="A8619" i="8" s="1"/>
  <c r="A8620" i="8" s="1"/>
  <c r="A8621" i="8" s="1"/>
  <c r="A8622" i="8" s="1"/>
  <c r="A8623" i="8" s="1"/>
  <c r="A8624" i="8" s="1"/>
  <c r="A8625" i="8" s="1"/>
  <c r="A8626" i="8" s="1"/>
  <c r="A8627" i="8" s="1"/>
  <c r="A8628" i="8" s="1"/>
  <c r="A8629" i="8" s="1"/>
  <c r="A8630" i="8" s="1"/>
  <c r="A8631" i="8" s="1"/>
  <c r="A8632" i="8" s="1"/>
  <c r="A8633" i="8" s="1"/>
  <c r="A8634" i="8" s="1"/>
  <c r="A8635" i="8" s="1"/>
  <c r="A8636" i="8" s="1"/>
  <c r="A8637" i="8" s="1"/>
  <c r="A8638" i="8" s="1"/>
  <c r="A8639" i="8" s="1"/>
  <c r="A8640" i="8" s="1"/>
  <c r="A8641" i="8" s="1"/>
  <c r="A8642" i="8" s="1"/>
  <c r="A8643" i="8" s="1"/>
  <c r="A8644" i="8" s="1"/>
  <c r="A8645" i="8" s="1"/>
  <c r="A8646" i="8" s="1"/>
  <c r="A8647" i="8" s="1"/>
  <c r="A8648" i="8" s="1"/>
  <c r="A8649" i="8" s="1"/>
  <c r="A8650" i="8" s="1"/>
  <c r="A8651" i="8" s="1"/>
  <c r="A8652" i="8" s="1"/>
  <c r="A8653" i="8" s="1"/>
  <c r="A8654" i="8" s="1"/>
  <c r="A8655" i="8" s="1"/>
  <c r="A8656" i="8" s="1"/>
  <c r="A8657" i="8" s="1"/>
  <c r="A8658" i="8" s="1"/>
  <c r="A8659" i="8" s="1"/>
  <c r="A8660" i="8" s="1"/>
  <c r="A8661" i="8" s="1"/>
  <c r="A8662" i="8" s="1"/>
  <c r="A8663" i="8" s="1"/>
  <c r="A8664" i="8" s="1"/>
  <c r="A8665" i="8" s="1"/>
  <c r="A8666" i="8" s="1"/>
  <c r="A8667" i="8" s="1"/>
  <c r="A8668" i="8" s="1"/>
  <c r="A8669" i="8" s="1"/>
  <c r="A8670" i="8" s="1"/>
  <c r="A8671" i="8" s="1"/>
  <c r="A8672" i="8" s="1"/>
  <c r="A8673" i="8" s="1"/>
  <c r="A8674" i="8" s="1"/>
  <c r="A8675" i="8" s="1"/>
  <c r="A8676" i="8" s="1"/>
  <c r="A8677" i="8" s="1"/>
  <c r="A8678" i="8" s="1"/>
  <c r="A8679" i="8" s="1"/>
  <c r="A8680" i="8" s="1"/>
  <c r="A8681" i="8" s="1"/>
  <c r="A8682" i="8" s="1"/>
  <c r="A8683" i="8" s="1"/>
  <c r="A8684" i="8" s="1"/>
  <c r="A8685" i="8" s="1"/>
  <c r="A8686" i="8" s="1"/>
  <c r="A8687" i="8" s="1"/>
  <c r="A8688" i="8" s="1"/>
  <c r="A8689" i="8" s="1"/>
  <c r="A8690" i="8" s="1"/>
  <c r="A8691" i="8" s="1"/>
  <c r="A8692" i="8" s="1"/>
  <c r="A8693" i="8" s="1"/>
  <c r="A8694" i="8" s="1"/>
  <c r="A8695" i="8" s="1"/>
  <c r="A8696" i="8" s="1"/>
  <c r="A8697" i="8" s="1"/>
  <c r="A8698" i="8" s="1"/>
  <c r="A8699" i="8" s="1"/>
  <c r="A8700" i="8" s="1"/>
  <c r="A8701" i="8" s="1"/>
  <c r="A8702" i="8" s="1"/>
  <c r="A8703" i="8" s="1"/>
  <c r="A8704" i="8" s="1"/>
  <c r="A8705" i="8" s="1"/>
  <c r="A8706" i="8" s="1"/>
  <c r="A8707" i="8" s="1"/>
  <c r="A8708" i="8" s="1"/>
  <c r="A8709" i="8" s="1"/>
  <c r="A8710" i="8" s="1"/>
  <c r="A8711" i="8" s="1"/>
  <c r="A8712" i="8" s="1"/>
  <c r="A8713" i="8" s="1"/>
  <c r="A8714" i="8" s="1"/>
  <c r="A8715" i="8" s="1"/>
  <c r="A8716" i="8" s="1"/>
  <c r="A8717" i="8" s="1"/>
  <c r="A8718" i="8" s="1"/>
  <c r="A8719" i="8" s="1"/>
  <c r="A8720" i="8" s="1"/>
  <c r="A8721" i="8" s="1"/>
  <c r="A8722" i="8" s="1"/>
  <c r="A8723" i="8" s="1"/>
  <c r="A8724" i="8" s="1"/>
  <c r="A8725" i="8" s="1"/>
  <c r="A8726" i="8" s="1"/>
  <c r="A8727" i="8" s="1"/>
  <c r="A8728" i="8" s="1"/>
  <c r="A8729" i="8" s="1"/>
  <c r="A8730" i="8" s="1"/>
  <c r="A8731" i="8" s="1"/>
  <c r="A8732" i="8" s="1"/>
  <c r="A8733" i="8" s="1"/>
  <c r="A8734" i="8" s="1"/>
  <c r="A8735" i="8" s="1"/>
  <c r="A8736" i="8" s="1"/>
  <c r="A8737" i="8" s="1"/>
  <c r="A8738" i="8" s="1"/>
  <c r="A8739" i="8" s="1"/>
  <c r="A8740" i="8" s="1"/>
  <c r="A8741" i="8" s="1"/>
  <c r="A8742" i="8" s="1"/>
  <c r="A8743" i="8" s="1"/>
  <c r="A8744" i="8" s="1"/>
  <c r="A8745" i="8" s="1"/>
  <c r="A8746" i="8" s="1"/>
  <c r="A8747" i="8" s="1"/>
  <c r="A8748" i="8" s="1"/>
  <c r="A8749" i="8" s="1"/>
  <c r="A8750" i="8" s="1"/>
  <c r="A8751" i="8" s="1"/>
  <c r="A8752" i="8" s="1"/>
  <c r="A8753" i="8" s="1"/>
  <c r="A8754" i="8" s="1"/>
  <c r="A8755" i="8" s="1"/>
  <c r="A8756" i="8" s="1"/>
  <c r="A8757" i="8" s="1"/>
  <c r="A8758" i="8" s="1"/>
  <c r="A8759" i="8" s="1"/>
  <c r="A8760" i="8" s="1"/>
  <c r="A8761" i="8" s="1"/>
  <c r="A8762" i="8" s="1"/>
  <c r="A8763" i="8" s="1"/>
  <c r="A8764" i="8" s="1"/>
  <c r="A8765" i="8" s="1"/>
  <c r="A8766" i="8" s="1"/>
  <c r="A8767" i="8" s="1"/>
  <c r="A8768" i="8" s="1"/>
  <c r="A8769" i="8" s="1"/>
  <c r="A8770" i="8" s="1"/>
  <c r="A8771" i="8" s="1"/>
  <c r="A8772" i="8" s="1"/>
  <c r="A8773" i="8" s="1"/>
  <c r="A8774" i="8" s="1"/>
  <c r="A8775" i="8" s="1"/>
  <c r="A8776" i="8" s="1"/>
  <c r="A8777" i="8" s="1"/>
  <c r="A8778" i="8" s="1"/>
  <c r="A8779" i="8" s="1"/>
  <c r="A8780" i="8" s="1"/>
  <c r="A8781" i="8" s="1"/>
  <c r="A8782" i="8" s="1"/>
  <c r="A8783" i="8" s="1"/>
  <c r="A8784" i="8" s="1"/>
  <c r="A8785" i="8" s="1"/>
  <c r="A8786" i="8" s="1"/>
  <c r="A8787" i="8" s="1"/>
  <c r="A8788" i="8" s="1"/>
  <c r="A8789" i="8" s="1"/>
  <c r="A8790" i="8" s="1"/>
  <c r="A8791" i="8" s="1"/>
  <c r="A8792" i="8" s="1"/>
  <c r="A8793" i="8" s="1"/>
  <c r="A8794" i="8" s="1"/>
  <c r="A8795" i="8" s="1"/>
  <c r="A8796" i="8" s="1"/>
  <c r="A8797" i="8" s="1"/>
  <c r="A8798" i="8" s="1"/>
  <c r="A8799" i="8" s="1"/>
  <c r="A8800" i="8" s="1"/>
  <c r="A8801" i="8" s="1"/>
  <c r="A8802" i="8" s="1"/>
  <c r="A8803" i="8" s="1"/>
  <c r="A8804" i="8" s="1"/>
  <c r="A8805" i="8" s="1"/>
  <c r="A8806" i="8" s="1"/>
  <c r="A8807" i="8" s="1"/>
  <c r="A8808" i="8" s="1"/>
  <c r="A8809" i="8" s="1"/>
  <c r="A8810" i="8" s="1"/>
  <c r="A8811" i="8" s="1"/>
  <c r="A8812" i="8" s="1"/>
  <c r="A8813" i="8" s="1"/>
  <c r="A8814" i="8" s="1"/>
  <c r="A8815" i="8" s="1"/>
  <c r="A8816" i="8" s="1"/>
  <c r="A8817" i="8" s="1"/>
  <c r="A8818" i="8" s="1"/>
  <c r="A8819" i="8" s="1"/>
  <c r="A8820" i="8" s="1"/>
  <c r="A8821" i="8" s="1"/>
  <c r="A8822" i="8" s="1"/>
  <c r="A8823" i="8" s="1"/>
  <c r="A8824" i="8" s="1"/>
  <c r="A8825" i="8" s="1"/>
  <c r="A8826" i="8" s="1"/>
  <c r="A8827" i="8" s="1"/>
  <c r="A8828" i="8" s="1"/>
  <c r="A8829" i="8" s="1"/>
  <c r="A8830" i="8" s="1"/>
  <c r="A8831" i="8" s="1"/>
  <c r="A8832" i="8" s="1"/>
  <c r="A8833" i="8" s="1"/>
  <c r="A8834" i="8" s="1"/>
  <c r="A8835" i="8" s="1"/>
  <c r="A8836" i="8" s="1"/>
  <c r="A8837" i="8" s="1"/>
  <c r="A8838" i="8" s="1"/>
  <c r="A8839" i="8" s="1"/>
  <c r="A8840" i="8" s="1"/>
  <c r="A8841" i="8" s="1"/>
  <c r="A8842" i="8" s="1"/>
  <c r="A8843" i="8" s="1"/>
  <c r="A8844" i="8" s="1"/>
  <c r="A8845" i="8" s="1"/>
  <c r="A8846" i="8" s="1"/>
  <c r="A8847" i="8" s="1"/>
  <c r="A8848" i="8" s="1"/>
  <c r="A8849" i="8" s="1"/>
  <c r="A8850" i="8" s="1"/>
  <c r="A8851" i="8" s="1"/>
  <c r="A8852" i="8" s="1"/>
  <c r="A8853" i="8" s="1"/>
  <c r="A8854" i="8" s="1"/>
  <c r="A8855" i="8" s="1"/>
  <c r="A8856" i="8" s="1"/>
  <c r="A8857" i="8" s="1"/>
  <c r="A8858" i="8" s="1"/>
  <c r="A8859" i="8" s="1"/>
  <c r="A8860" i="8" s="1"/>
  <c r="A8861" i="8" s="1"/>
  <c r="A8862" i="8" s="1"/>
  <c r="A8863" i="8" s="1"/>
  <c r="A8864" i="8" s="1"/>
  <c r="A8865" i="8" s="1"/>
  <c r="A8866" i="8" s="1"/>
  <c r="A8867" i="8" s="1"/>
  <c r="A8868" i="8" s="1"/>
  <c r="A8869" i="8" s="1"/>
  <c r="A8870" i="8" s="1"/>
  <c r="A8871" i="8" s="1"/>
  <c r="A8872" i="8" s="1"/>
  <c r="A8873" i="8" s="1"/>
  <c r="A8874" i="8" s="1"/>
  <c r="A8875" i="8" s="1"/>
  <c r="A8876" i="8" s="1"/>
  <c r="A8877" i="8" s="1"/>
  <c r="A8878" i="8" s="1"/>
  <c r="A8879" i="8" s="1"/>
  <c r="A8880" i="8" s="1"/>
  <c r="A8881" i="8" s="1"/>
  <c r="A8882" i="8" s="1"/>
  <c r="A8883" i="8" s="1"/>
  <c r="A8884" i="8" s="1"/>
  <c r="A8885" i="8" s="1"/>
  <c r="A8886" i="8" s="1"/>
  <c r="A8887" i="8" s="1"/>
  <c r="A8888" i="8" s="1"/>
  <c r="A8889" i="8" s="1"/>
  <c r="A8890" i="8" s="1"/>
  <c r="A8891" i="8" s="1"/>
  <c r="A8892" i="8" s="1"/>
  <c r="A8893" i="8" s="1"/>
  <c r="A8894" i="8" s="1"/>
  <c r="A8895" i="8" s="1"/>
  <c r="A8896" i="8" s="1"/>
  <c r="A8897" i="8" s="1"/>
  <c r="A8898" i="8" s="1"/>
  <c r="A8899" i="8" s="1"/>
  <c r="A8900" i="8" s="1"/>
  <c r="A8901" i="8" s="1"/>
  <c r="A8902" i="8" s="1"/>
  <c r="A8903" i="8" s="1"/>
  <c r="A8904" i="8" s="1"/>
  <c r="A8905" i="8" s="1"/>
  <c r="A8906" i="8" s="1"/>
  <c r="A8907" i="8" s="1"/>
  <c r="A8908" i="8" s="1"/>
  <c r="A8909" i="8" s="1"/>
  <c r="A8910" i="8" s="1"/>
  <c r="A8911" i="8" s="1"/>
  <c r="A8912" i="8" s="1"/>
  <c r="A8913" i="8" s="1"/>
  <c r="A8914" i="8" s="1"/>
  <c r="A8915" i="8" s="1"/>
  <c r="A8916" i="8" s="1"/>
  <c r="A8917" i="8" s="1"/>
  <c r="A8918" i="8" s="1"/>
  <c r="A8919" i="8" s="1"/>
  <c r="A8920" i="8" s="1"/>
  <c r="A8921" i="8" s="1"/>
  <c r="A8922" i="8" s="1"/>
  <c r="A8923" i="8" s="1"/>
  <c r="A8924" i="8" s="1"/>
  <c r="A8925" i="8" s="1"/>
  <c r="A8926" i="8" s="1"/>
  <c r="A8927" i="8" s="1"/>
  <c r="A8928" i="8" s="1"/>
  <c r="A8929" i="8" s="1"/>
  <c r="A8930" i="8" s="1"/>
  <c r="A8931" i="8" s="1"/>
  <c r="A8932" i="8" s="1"/>
  <c r="A8933" i="8" s="1"/>
  <c r="A8934" i="8" s="1"/>
  <c r="A8935" i="8" s="1"/>
  <c r="A8936" i="8" s="1"/>
  <c r="A8937" i="8" s="1"/>
  <c r="A8938" i="8" s="1"/>
  <c r="A8939" i="8" s="1"/>
  <c r="A8940" i="8" s="1"/>
  <c r="A8941" i="8" s="1"/>
  <c r="A8942" i="8" s="1"/>
  <c r="A8943" i="8" s="1"/>
  <c r="A8944" i="8" s="1"/>
  <c r="A8945" i="8" s="1"/>
  <c r="A8946" i="8" s="1"/>
  <c r="A8947" i="8" s="1"/>
  <c r="A8948" i="8" s="1"/>
  <c r="A8949" i="8" s="1"/>
  <c r="A8950" i="8" s="1"/>
  <c r="A8951" i="8" s="1"/>
  <c r="A8952" i="8" s="1"/>
  <c r="A8953" i="8" s="1"/>
  <c r="A8954" i="8" s="1"/>
  <c r="A8955" i="8" s="1"/>
  <c r="A8956" i="8" s="1"/>
  <c r="A8957" i="8" s="1"/>
  <c r="A8958" i="8" s="1"/>
  <c r="A8959" i="8" s="1"/>
  <c r="A8960" i="8" s="1"/>
  <c r="A8961" i="8" s="1"/>
  <c r="A8962" i="8" s="1"/>
  <c r="A8963" i="8" s="1"/>
  <c r="A8964" i="8" s="1"/>
  <c r="A8965" i="8" s="1"/>
  <c r="A8966" i="8" s="1"/>
  <c r="A8967" i="8" s="1"/>
  <c r="A8968" i="8" s="1"/>
  <c r="A8969" i="8" s="1"/>
  <c r="A8970" i="8" s="1"/>
  <c r="A8971" i="8" s="1"/>
  <c r="A8972" i="8" s="1"/>
  <c r="A8973" i="8" s="1"/>
  <c r="A8974" i="8" s="1"/>
  <c r="A8975" i="8" s="1"/>
  <c r="A8976" i="8" s="1"/>
  <c r="A8977" i="8" s="1"/>
  <c r="A8978" i="8" s="1"/>
  <c r="A8979" i="8" s="1"/>
  <c r="A8980" i="8" s="1"/>
  <c r="A8981" i="8" s="1"/>
  <c r="A8982" i="8" s="1"/>
  <c r="A8983" i="8" s="1"/>
  <c r="A8984" i="8" s="1"/>
  <c r="A8985" i="8" s="1"/>
  <c r="A8986" i="8" s="1"/>
  <c r="A8987" i="8" s="1"/>
  <c r="A8988" i="8" s="1"/>
  <c r="A8989" i="8" s="1"/>
  <c r="A8990" i="8" s="1"/>
  <c r="A8991" i="8" s="1"/>
  <c r="A8992" i="8" s="1"/>
  <c r="A8993" i="8" s="1"/>
  <c r="A8994" i="8" s="1"/>
  <c r="A8995" i="8" s="1"/>
  <c r="A8996" i="8" s="1"/>
  <c r="A8997" i="8" s="1"/>
  <c r="A8998" i="8" s="1"/>
  <c r="A8999" i="8" s="1"/>
  <c r="A9000" i="8" s="1"/>
  <c r="A9001" i="8" s="1"/>
  <c r="A9002" i="8" s="1"/>
  <c r="A9003" i="8" s="1"/>
  <c r="A9004" i="8" s="1"/>
  <c r="A9005" i="8" s="1"/>
  <c r="A9006" i="8" s="1"/>
  <c r="A9007" i="8" s="1"/>
  <c r="A9008" i="8" s="1"/>
  <c r="A9009" i="8" s="1"/>
  <c r="A9010" i="8" s="1"/>
  <c r="A9011" i="8" s="1"/>
  <c r="A9012" i="8" s="1"/>
  <c r="A9013" i="8" s="1"/>
  <c r="A9014" i="8" s="1"/>
  <c r="A9015" i="8" s="1"/>
  <c r="A9016" i="8" s="1"/>
  <c r="A9017" i="8" s="1"/>
  <c r="A9018" i="8" s="1"/>
  <c r="A9019" i="8" s="1"/>
  <c r="A9020" i="8" s="1"/>
  <c r="A9021" i="8" s="1"/>
  <c r="A9022" i="8" s="1"/>
  <c r="A9023" i="8" s="1"/>
  <c r="A9024" i="8" s="1"/>
  <c r="A9025" i="8" s="1"/>
  <c r="A9026" i="8" s="1"/>
  <c r="A9027" i="8" s="1"/>
  <c r="A9028" i="8" s="1"/>
  <c r="A9029" i="8" s="1"/>
  <c r="A9030" i="8" s="1"/>
  <c r="A9031" i="8" s="1"/>
  <c r="A9032" i="8" s="1"/>
  <c r="A9033" i="8" s="1"/>
  <c r="A9034" i="8" s="1"/>
  <c r="A9035" i="8" s="1"/>
  <c r="A9036" i="8" s="1"/>
  <c r="A9037" i="8" s="1"/>
  <c r="A9038" i="8" s="1"/>
  <c r="A9039" i="8" s="1"/>
  <c r="A9040" i="8" s="1"/>
  <c r="A9041" i="8" s="1"/>
  <c r="A9042" i="8" s="1"/>
  <c r="A9043" i="8" s="1"/>
  <c r="A9044" i="8" s="1"/>
  <c r="A9045" i="8" s="1"/>
  <c r="A9046" i="8" s="1"/>
  <c r="A9047" i="8" s="1"/>
  <c r="A9048" i="8" s="1"/>
  <c r="A9049" i="8" s="1"/>
  <c r="A9050" i="8" s="1"/>
  <c r="A9051" i="8" s="1"/>
  <c r="A9052" i="8" s="1"/>
  <c r="A9053" i="8" s="1"/>
  <c r="A9054" i="8" s="1"/>
  <c r="A9055" i="8" s="1"/>
  <c r="A9056" i="8" s="1"/>
  <c r="A9057" i="8" s="1"/>
  <c r="A9058" i="8" s="1"/>
  <c r="A9059" i="8" s="1"/>
  <c r="A9060" i="8" s="1"/>
  <c r="A9061" i="8" s="1"/>
  <c r="A9062" i="8" s="1"/>
  <c r="A9063" i="8" s="1"/>
  <c r="A9064" i="8" s="1"/>
  <c r="A9065" i="8" s="1"/>
  <c r="A9066" i="8" s="1"/>
  <c r="A9067" i="8" s="1"/>
  <c r="A9068" i="8" s="1"/>
  <c r="A9069" i="8" s="1"/>
  <c r="A9070" i="8" s="1"/>
  <c r="A9071" i="8" s="1"/>
  <c r="A9072" i="8" s="1"/>
  <c r="A9073" i="8" s="1"/>
  <c r="A9074" i="8" s="1"/>
  <c r="A9075" i="8" s="1"/>
  <c r="A9076" i="8" s="1"/>
  <c r="A9077" i="8" s="1"/>
  <c r="A9078" i="8" s="1"/>
  <c r="A9079" i="8" s="1"/>
  <c r="A9080" i="8" s="1"/>
  <c r="A9081" i="8" s="1"/>
  <c r="A9082" i="8" s="1"/>
  <c r="A9083" i="8" s="1"/>
  <c r="A9084" i="8" s="1"/>
  <c r="A9085" i="8" s="1"/>
  <c r="A9086" i="8" s="1"/>
  <c r="A9087" i="8" s="1"/>
  <c r="A9088" i="8" s="1"/>
  <c r="A9089" i="8" s="1"/>
  <c r="A9090" i="8" s="1"/>
  <c r="A9091" i="8" s="1"/>
  <c r="A9092" i="8" s="1"/>
  <c r="A9093" i="8" s="1"/>
  <c r="A9094" i="8" s="1"/>
  <c r="A9095" i="8" s="1"/>
  <c r="A9096" i="8" s="1"/>
  <c r="A9097" i="8" s="1"/>
  <c r="A9098" i="8" s="1"/>
  <c r="A9099" i="8" s="1"/>
  <c r="A9100" i="8" s="1"/>
  <c r="A9101" i="8" s="1"/>
  <c r="A9102" i="8" s="1"/>
  <c r="A9103" i="8" s="1"/>
  <c r="A9104" i="8" s="1"/>
  <c r="A9105" i="8" s="1"/>
  <c r="A9106" i="8" s="1"/>
  <c r="A9107" i="8" s="1"/>
  <c r="A9108" i="8" s="1"/>
  <c r="A9109" i="8" s="1"/>
  <c r="A9110" i="8" s="1"/>
  <c r="A9111" i="8" s="1"/>
  <c r="A9112" i="8" s="1"/>
  <c r="A9113" i="8" s="1"/>
  <c r="A9114" i="8" s="1"/>
  <c r="A9115" i="8" s="1"/>
  <c r="A9116" i="8" s="1"/>
  <c r="A9117" i="8" s="1"/>
  <c r="A9118" i="8" s="1"/>
  <c r="A9119" i="8" s="1"/>
  <c r="A9120" i="8" s="1"/>
  <c r="A9121" i="8" s="1"/>
  <c r="A9122" i="8" s="1"/>
  <c r="A9123" i="8" s="1"/>
  <c r="A9124" i="8" s="1"/>
  <c r="A9125" i="8" s="1"/>
  <c r="A9126" i="8" s="1"/>
  <c r="A9127" i="8" s="1"/>
  <c r="A9128" i="8" s="1"/>
  <c r="A9129" i="8" s="1"/>
  <c r="A9130" i="8" s="1"/>
  <c r="A9131" i="8" s="1"/>
  <c r="A9132" i="8" s="1"/>
  <c r="A9133" i="8" s="1"/>
  <c r="A9134" i="8" s="1"/>
  <c r="A9135" i="8" s="1"/>
  <c r="A9136" i="8" s="1"/>
  <c r="A9137" i="8" s="1"/>
  <c r="A9138" i="8" s="1"/>
  <c r="A9139" i="8" s="1"/>
  <c r="A9140" i="8" s="1"/>
  <c r="A9141" i="8" s="1"/>
  <c r="A9142" i="8" s="1"/>
  <c r="A9143" i="8" s="1"/>
  <c r="A9144" i="8" s="1"/>
  <c r="A9145" i="8" s="1"/>
  <c r="A9146" i="8" s="1"/>
  <c r="A9147" i="8" s="1"/>
  <c r="A9148" i="8" s="1"/>
  <c r="A9149" i="8" s="1"/>
  <c r="A9150" i="8" s="1"/>
  <c r="A9151" i="8" s="1"/>
  <c r="A9152" i="8" s="1"/>
  <c r="A9153" i="8" s="1"/>
  <c r="A9154" i="8" s="1"/>
  <c r="A9155" i="8" s="1"/>
  <c r="A9156" i="8" s="1"/>
  <c r="A9157" i="8" s="1"/>
  <c r="A9158" i="8" s="1"/>
  <c r="A9159" i="8" s="1"/>
  <c r="A9160" i="8" s="1"/>
  <c r="A9161" i="8" s="1"/>
  <c r="A9162" i="8" s="1"/>
  <c r="A9163" i="8" s="1"/>
  <c r="A9164" i="8" s="1"/>
  <c r="A9165" i="8" s="1"/>
  <c r="A9166" i="8" s="1"/>
  <c r="A9167" i="8" s="1"/>
  <c r="A9168" i="8" s="1"/>
  <c r="A9169" i="8" s="1"/>
  <c r="A9170" i="8" s="1"/>
  <c r="A9171" i="8" s="1"/>
  <c r="A9172" i="8" s="1"/>
  <c r="A9173" i="8" s="1"/>
  <c r="A9174" i="8" s="1"/>
  <c r="A9175" i="8" s="1"/>
  <c r="A9176" i="8" s="1"/>
  <c r="A9177" i="8" s="1"/>
  <c r="A9178" i="8" s="1"/>
  <c r="A9179" i="8" s="1"/>
  <c r="A9180" i="8" s="1"/>
  <c r="A9181" i="8" s="1"/>
  <c r="A9182" i="8" s="1"/>
  <c r="A9183" i="8" s="1"/>
  <c r="A9184" i="8" s="1"/>
  <c r="A9185" i="8" s="1"/>
  <c r="A9186" i="8" s="1"/>
  <c r="A9187" i="8" s="1"/>
  <c r="A9188" i="8" s="1"/>
  <c r="A9189" i="8" s="1"/>
  <c r="A9190" i="8" s="1"/>
  <c r="A9191" i="8" s="1"/>
  <c r="A9192" i="8" s="1"/>
  <c r="A9193" i="8" s="1"/>
  <c r="A9194" i="8" s="1"/>
  <c r="A9195" i="8" s="1"/>
  <c r="A9196" i="8" s="1"/>
  <c r="A9197" i="8" s="1"/>
  <c r="A9198" i="8" s="1"/>
  <c r="A9199" i="8" s="1"/>
  <c r="A9200" i="8" s="1"/>
  <c r="A9201" i="8" s="1"/>
  <c r="A9202" i="8" s="1"/>
  <c r="A9203" i="8" s="1"/>
  <c r="A9204" i="8" s="1"/>
  <c r="A9205" i="8" s="1"/>
  <c r="A9206" i="8" s="1"/>
  <c r="A9207" i="8" s="1"/>
  <c r="A9208" i="8" s="1"/>
  <c r="A9209" i="8" s="1"/>
  <c r="A9210" i="8" s="1"/>
  <c r="A9211" i="8" s="1"/>
  <c r="A9212" i="8" s="1"/>
  <c r="A9213" i="8" s="1"/>
  <c r="A9214" i="8" s="1"/>
  <c r="A9215" i="8" s="1"/>
  <c r="A9216" i="8" s="1"/>
  <c r="A9217" i="8" s="1"/>
  <c r="A9218" i="8" s="1"/>
  <c r="A9219" i="8" s="1"/>
  <c r="A9220" i="8" s="1"/>
  <c r="A9221" i="8" s="1"/>
  <c r="A9222" i="8" s="1"/>
  <c r="A9223" i="8" s="1"/>
  <c r="A9224" i="8" s="1"/>
  <c r="A9225" i="8" s="1"/>
  <c r="A9226" i="8" s="1"/>
  <c r="A9227" i="8" s="1"/>
  <c r="A9228" i="8" s="1"/>
  <c r="A9229" i="8" s="1"/>
  <c r="A9230" i="8" s="1"/>
  <c r="A9231" i="8" s="1"/>
  <c r="A9232" i="8" s="1"/>
  <c r="A9233" i="8" s="1"/>
  <c r="A9234" i="8" s="1"/>
  <c r="A9235" i="8" s="1"/>
  <c r="A9236" i="8" s="1"/>
  <c r="A9237" i="8" s="1"/>
  <c r="A9238" i="8" s="1"/>
  <c r="A9239" i="8" s="1"/>
  <c r="A9240" i="8" s="1"/>
  <c r="A9241" i="8" s="1"/>
  <c r="A9242" i="8" s="1"/>
  <c r="A9243" i="8" s="1"/>
  <c r="A9244" i="8" s="1"/>
  <c r="A9245" i="8" s="1"/>
  <c r="A9246" i="8" s="1"/>
  <c r="A9247" i="8" s="1"/>
  <c r="A9248" i="8" s="1"/>
  <c r="A9249" i="8" s="1"/>
  <c r="A9250" i="8" s="1"/>
  <c r="A9251" i="8" s="1"/>
  <c r="A9252" i="8" s="1"/>
  <c r="A9253" i="8" s="1"/>
  <c r="A9254" i="8" s="1"/>
  <c r="A9255" i="8" s="1"/>
  <c r="A9256" i="8" s="1"/>
  <c r="A9257" i="8" s="1"/>
  <c r="A9258" i="8" s="1"/>
  <c r="A9259" i="8" s="1"/>
  <c r="A9260" i="8" s="1"/>
  <c r="A9261" i="8" s="1"/>
  <c r="A9262" i="8" s="1"/>
  <c r="A9263" i="8" s="1"/>
  <c r="A9264" i="8" s="1"/>
  <c r="A9265" i="8" s="1"/>
  <c r="A9266" i="8" s="1"/>
  <c r="A9267" i="8" s="1"/>
  <c r="A9268" i="8" s="1"/>
  <c r="A9269" i="8" s="1"/>
  <c r="A9270" i="8" s="1"/>
  <c r="A9271" i="8" s="1"/>
  <c r="A9272" i="8" s="1"/>
  <c r="A9273" i="8" s="1"/>
  <c r="A9274" i="8" s="1"/>
  <c r="A9275" i="8" s="1"/>
  <c r="A9276" i="8" s="1"/>
  <c r="A9277" i="8" s="1"/>
  <c r="A9278" i="8" s="1"/>
  <c r="A9279" i="8" s="1"/>
  <c r="A9280" i="8" s="1"/>
  <c r="A9281" i="8" s="1"/>
  <c r="A9282" i="8" s="1"/>
  <c r="A9283" i="8" s="1"/>
  <c r="A9284" i="8" s="1"/>
  <c r="A9285" i="8" s="1"/>
  <c r="A9286" i="8" s="1"/>
  <c r="A9287" i="8" s="1"/>
  <c r="A9288" i="8" s="1"/>
  <c r="A9289" i="8" s="1"/>
  <c r="A9290" i="8" s="1"/>
  <c r="A9291" i="8" s="1"/>
  <c r="A9292" i="8" s="1"/>
  <c r="A9293" i="8" s="1"/>
  <c r="A9294" i="8" s="1"/>
  <c r="A9295" i="8" s="1"/>
  <c r="A9296" i="8" s="1"/>
  <c r="A9297" i="8" s="1"/>
  <c r="A9298" i="8" s="1"/>
  <c r="A9299" i="8" s="1"/>
  <c r="A9300" i="8" s="1"/>
  <c r="A9301" i="8" s="1"/>
  <c r="A9302" i="8" s="1"/>
  <c r="A9303" i="8" s="1"/>
  <c r="A9304" i="8" s="1"/>
  <c r="A9305" i="8" s="1"/>
  <c r="A9306" i="8" s="1"/>
  <c r="A9307" i="8" s="1"/>
  <c r="A9308" i="8" s="1"/>
  <c r="A9309" i="8" s="1"/>
  <c r="A9310" i="8" s="1"/>
  <c r="A9311" i="8" s="1"/>
  <c r="A9312" i="8" s="1"/>
  <c r="A9313" i="8" s="1"/>
  <c r="A9314" i="8" s="1"/>
  <c r="A9315" i="8" s="1"/>
  <c r="A9316" i="8" s="1"/>
  <c r="A9317" i="8" s="1"/>
  <c r="A9318" i="8" s="1"/>
  <c r="A9319" i="8" s="1"/>
  <c r="A9320" i="8" s="1"/>
  <c r="A9321" i="8" s="1"/>
  <c r="A9322" i="8" s="1"/>
  <c r="A9323" i="8" s="1"/>
  <c r="A9324" i="8" s="1"/>
  <c r="A9325" i="8" s="1"/>
  <c r="A9326" i="8" s="1"/>
  <c r="A9327" i="8" s="1"/>
  <c r="A9328" i="8" s="1"/>
  <c r="A9329" i="8" s="1"/>
  <c r="A9330" i="8" s="1"/>
  <c r="A9331" i="8" s="1"/>
  <c r="A9332" i="8" s="1"/>
  <c r="A9333" i="8" s="1"/>
  <c r="A9334" i="8" s="1"/>
  <c r="A9335" i="8" s="1"/>
  <c r="A9336" i="8" s="1"/>
  <c r="A9337" i="8" s="1"/>
  <c r="A9338" i="8" s="1"/>
  <c r="A9339" i="8" s="1"/>
  <c r="A9340" i="8" s="1"/>
  <c r="A9341" i="8" s="1"/>
  <c r="A9342" i="8" s="1"/>
  <c r="A9343" i="8" s="1"/>
  <c r="A9344" i="8" s="1"/>
  <c r="A9345" i="8" s="1"/>
  <c r="A9346" i="8" s="1"/>
  <c r="A9347" i="8" s="1"/>
  <c r="A9348" i="8" s="1"/>
  <c r="A9349" i="8" s="1"/>
  <c r="A9350" i="8" s="1"/>
  <c r="A9351" i="8" s="1"/>
  <c r="A9352" i="8" s="1"/>
  <c r="A9353" i="8" s="1"/>
  <c r="A9354" i="8" s="1"/>
  <c r="A9355" i="8" s="1"/>
  <c r="A9356" i="8" s="1"/>
  <c r="A9357" i="8" s="1"/>
  <c r="A9358" i="8" s="1"/>
  <c r="A9359" i="8" s="1"/>
  <c r="A9360" i="8" s="1"/>
  <c r="A9361" i="8" s="1"/>
  <c r="A9362" i="8" s="1"/>
  <c r="A9363" i="8" s="1"/>
  <c r="A9364" i="8" s="1"/>
  <c r="A9365" i="8" s="1"/>
  <c r="A9366" i="8" s="1"/>
  <c r="A9367" i="8" s="1"/>
  <c r="A9368" i="8" s="1"/>
  <c r="A9369" i="8" s="1"/>
  <c r="A9370" i="8" s="1"/>
  <c r="A9371" i="8" s="1"/>
  <c r="A9372" i="8" s="1"/>
  <c r="A9373" i="8" s="1"/>
  <c r="A9374" i="8" s="1"/>
  <c r="A9375" i="8" s="1"/>
  <c r="A9376" i="8" s="1"/>
  <c r="A9377" i="8" s="1"/>
  <c r="A9378" i="8" s="1"/>
  <c r="A9379" i="8" s="1"/>
  <c r="A9380" i="8" s="1"/>
  <c r="A9381" i="8" s="1"/>
  <c r="A9382" i="8" s="1"/>
  <c r="A9383" i="8" s="1"/>
  <c r="A9384" i="8" s="1"/>
  <c r="A9385" i="8" s="1"/>
  <c r="A9386" i="8" s="1"/>
  <c r="A9387" i="8" s="1"/>
  <c r="A9388" i="8" s="1"/>
  <c r="A9389" i="8" s="1"/>
  <c r="A9390" i="8" s="1"/>
  <c r="A9391" i="8" s="1"/>
  <c r="A9392" i="8" s="1"/>
  <c r="A9393" i="8" s="1"/>
  <c r="A9394" i="8" s="1"/>
  <c r="A9395" i="8" s="1"/>
  <c r="A9396" i="8" s="1"/>
  <c r="A9397" i="8" s="1"/>
  <c r="A9398" i="8" s="1"/>
  <c r="A9399" i="8" s="1"/>
  <c r="A9400" i="8" s="1"/>
  <c r="A9401" i="8" s="1"/>
  <c r="A9402" i="8" s="1"/>
  <c r="A9403" i="8" s="1"/>
  <c r="A9404" i="8" s="1"/>
  <c r="A9405" i="8" s="1"/>
  <c r="A9406" i="8" s="1"/>
  <c r="A9407" i="8" s="1"/>
  <c r="A9408" i="8" s="1"/>
  <c r="A9409" i="8" s="1"/>
  <c r="A9410" i="8" s="1"/>
  <c r="A9411" i="8" s="1"/>
  <c r="A9412" i="8" s="1"/>
  <c r="A9413" i="8" s="1"/>
  <c r="A9414" i="8" s="1"/>
  <c r="A9415" i="8" s="1"/>
  <c r="A9416" i="8" s="1"/>
  <c r="A9417" i="8" s="1"/>
  <c r="A9418" i="8" s="1"/>
  <c r="A9419" i="8" s="1"/>
  <c r="A9420" i="8" s="1"/>
  <c r="A9421" i="8" s="1"/>
  <c r="A9422" i="8" s="1"/>
  <c r="A9423" i="8" s="1"/>
  <c r="A9424" i="8" s="1"/>
  <c r="A9425" i="8" s="1"/>
  <c r="A9426" i="8" s="1"/>
  <c r="A9427" i="8" s="1"/>
  <c r="A9428" i="8" s="1"/>
  <c r="A9429" i="8" s="1"/>
  <c r="A9430" i="8" s="1"/>
  <c r="A9431" i="8" s="1"/>
  <c r="A9432" i="8" s="1"/>
  <c r="A9433" i="8" s="1"/>
  <c r="A9434" i="8" s="1"/>
  <c r="A9435" i="8" s="1"/>
  <c r="A9436" i="8" s="1"/>
  <c r="A9437" i="8" s="1"/>
  <c r="A9438" i="8" s="1"/>
  <c r="A9439" i="8" s="1"/>
  <c r="A9440" i="8" s="1"/>
  <c r="A9441" i="8" s="1"/>
  <c r="A9442" i="8" s="1"/>
  <c r="A9443" i="8" s="1"/>
  <c r="A9444" i="8" s="1"/>
  <c r="A9445" i="8" s="1"/>
  <c r="A9446" i="8" s="1"/>
  <c r="A9447" i="8" s="1"/>
  <c r="A9448" i="8" s="1"/>
  <c r="A9449" i="8" s="1"/>
  <c r="A9450" i="8" s="1"/>
  <c r="A9451" i="8" s="1"/>
  <c r="A9452" i="8" s="1"/>
  <c r="A9453" i="8" s="1"/>
  <c r="A9454" i="8" s="1"/>
  <c r="A9455" i="8" s="1"/>
  <c r="A9456" i="8" s="1"/>
  <c r="A9457" i="8" s="1"/>
  <c r="A9458" i="8" s="1"/>
  <c r="A9459" i="8" s="1"/>
  <c r="A9460" i="8" s="1"/>
  <c r="A9461" i="8" s="1"/>
  <c r="A9462" i="8" s="1"/>
  <c r="A9463" i="8" s="1"/>
  <c r="A9464" i="8" s="1"/>
  <c r="A9465" i="8" s="1"/>
  <c r="A9466" i="8" s="1"/>
  <c r="A9467" i="8" s="1"/>
  <c r="A9468" i="8" s="1"/>
  <c r="A9469" i="8" s="1"/>
  <c r="A9470" i="8" s="1"/>
  <c r="A9471" i="8" s="1"/>
  <c r="A9472" i="8" s="1"/>
  <c r="A9473" i="8" s="1"/>
  <c r="A9474" i="8" s="1"/>
  <c r="A9475" i="8" s="1"/>
  <c r="A9476" i="8" s="1"/>
  <c r="A9477" i="8" s="1"/>
  <c r="A9478" i="8" s="1"/>
  <c r="A9479" i="8" s="1"/>
  <c r="A9480" i="8" s="1"/>
  <c r="A9481" i="8" s="1"/>
  <c r="A9482" i="8" s="1"/>
  <c r="A9483" i="8" s="1"/>
  <c r="A9484" i="8" s="1"/>
  <c r="A9485" i="8" s="1"/>
  <c r="A9486" i="8" s="1"/>
  <c r="A9487" i="8" s="1"/>
  <c r="A9488" i="8" s="1"/>
  <c r="A9489" i="8" s="1"/>
  <c r="A9490" i="8" s="1"/>
  <c r="A9491" i="8" s="1"/>
  <c r="A9492" i="8" s="1"/>
  <c r="A9493" i="8" s="1"/>
  <c r="A9494" i="8" s="1"/>
  <c r="A9495" i="8" s="1"/>
  <c r="A9496" i="8" s="1"/>
  <c r="A9497" i="8" s="1"/>
  <c r="A9498" i="8" s="1"/>
  <c r="A9499" i="8" s="1"/>
  <c r="A9500" i="8" s="1"/>
  <c r="A9501" i="8" s="1"/>
  <c r="A9502" i="8" s="1"/>
  <c r="A9503" i="8" s="1"/>
  <c r="A9504" i="8" s="1"/>
  <c r="A9505" i="8" s="1"/>
  <c r="A9506" i="8" s="1"/>
  <c r="A9507" i="8" s="1"/>
  <c r="A9508" i="8" s="1"/>
  <c r="A9509" i="8" s="1"/>
  <c r="A9510" i="8" s="1"/>
  <c r="A9511" i="8" s="1"/>
  <c r="A9512" i="8" s="1"/>
  <c r="A9513" i="8" s="1"/>
  <c r="A9514" i="8" s="1"/>
  <c r="A9515" i="8" s="1"/>
  <c r="A9516" i="8" s="1"/>
  <c r="A9517" i="8" s="1"/>
  <c r="A9518" i="8" s="1"/>
  <c r="A9519" i="8" s="1"/>
  <c r="A9520" i="8" s="1"/>
  <c r="A9521" i="8" s="1"/>
  <c r="A9522" i="8" s="1"/>
  <c r="A9523" i="8" s="1"/>
  <c r="A9524" i="8" s="1"/>
  <c r="A9525" i="8" s="1"/>
  <c r="A9526" i="8" s="1"/>
  <c r="A9527" i="8" s="1"/>
  <c r="A9528" i="8" s="1"/>
  <c r="A9529" i="8" s="1"/>
  <c r="A9530" i="8" s="1"/>
  <c r="A9531" i="8" s="1"/>
  <c r="A9532" i="8" s="1"/>
  <c r="A9533" i="8" s="1"/>
  <c r="A9534" i="8" s="1"/>
  <c r="A9535" i="8" s="1"/>
  <c r="A9536" i="8" s="1"/>
  <c r="A9537" i="8" s="1"/>
  <c r="A9538" i="8" s="1"/>
  <c r="A9539" i="8" s="1"/>
  <c r="A9540" i="8" s="1"/>
  <c r="A9541" i="8" s="1"/>
  <c r="A9542" i="8" s="1"/>
  <c r="A9543" i="8" s="1"/>
  <c r="A9544" i="8" s="1"/>
  <c r="A9545" i="8" s="1"/>
  <c r="A9546" i="8" s="1"/>
  <c r="A9547" i="8" s="1"/>
  <c r="A9548" i="8" s="1"/>
  <c r="A9549" i="8" s="1"/>
  <c r="A9550" i="8" s="1"/>
  <c r="A9551" i="8" s="1"/>
  <c r="A9552" i="8" s="1"/>
  <c r="A9553" i="8" s="1"/>
  <c r="A9554" i="8" s="1"/>
  <c r="A9555" i="8" s="1"/>
  <c r="A9556" i="8" s="1"/>
  <c r="A9557" i="8" s="1"/>
  <c r="A9558" i="8" s="1"/>
  <c r="A9559" i="8" s="1"/>
  <c r="A9560" i="8" s="1"/>
  <c r="A9561" i="8" s="1"/>
  <c r="A9562" i="8" s="1"/>
  <c r="A9563" i="8" s="1"/>
  <c r="A9564" i="8" s="1"/>
  <c r="A9565" i="8" s="1"/>
  <c r="A9566" i="8" s="1"/>
  <c r="A9567" i="8" s="1"/>
  <c r="A9568" i="8" s="1"/>
  <c r="A9569" i="8" s="1"/>
  <c r="A9570" i="8" s="1"/>
  <c r="A9571" i="8" s="1"/>
  <c r="A9572" i="8" s="1"/>
  <c r="A9573" i="8" s="1"/>
  <c r="A9574" i="8" s="1"/>
  <c r="A9575" i="8" s="1"/>
  <c r="A9576" i="8" s="1"/>
  <c r="A9577" i="8" s="1"/>
  <c r="A9578" i="8" s="1"/>
  <c r="A9579" i="8" s="1"/>
  <c r="A9580" i="8" s="1"/>
  <c r="A9581" i="8" s="1"/>
  <c r="A9582" i="8" s="1"/>
  <c r="A9583" i="8" s="1"/>
  <c r="A9584" i="8" s="1"/>
  <c r="A9585" i="8" s="1"/>
  <c r="A9586" i="8" s="1"/>
  <c r="A9587" i="8" s="1"/>
  <c r="A9588" i="8" s="1"/>
  <c r="A9589" i="8" s="1"/>
  <c r="A9590" i="8" s="1"/>
  <c r="A9591" i="8" s="1"/>
  <c r="A9592" i="8" s="1"/>
  <c r="A9593" i="8" s="1"/>
  <c r="A9594" i="8" s="1"/>
  <c r="A9595" i="8" s="1"/>
  <c r="A9596" i="8" s="1"/>
  <c r="A9597" i="8" s="1"/>
  <c r="A9598" i="8" s="1"/>
  <c r="A9599" i="8" s="1"/>
  <c r="A9600" i="8" s="1"/>
  <c r="A9601" i="8" s="1"/>
  <c r="A9602" i="8" s="1"/>
  <c r="A9603" i="8" s="1"/>
  <c r="A9604" i="8" s="1"/>
  <c r="A9605" i="8" s="1"/>
  <c r="A9606" i="8" s="1"/>
  <c r="A9607" i="8" s="1"/>
  <c r="A9608" i="8" s="1"/>
  <c r="A9609" i="8" s="1"/>
  <c r="A9610" i="8" s="1"/>
  <c r="A9611" i="8" s="1"/>
  <c r="A9612" i="8" s="1"/>
  <c r="A9613" i="8" s="1"/>
  <c r="A9614" i="8" s="1"/>
  <c r="A9615" i="8" s="1"/>
  <c r="A9616" i="8" s="1"/>
  <c r="A9617" i="8" s="1"/>
  <c r="A9618" i="8" s="1"/>
  <c r="A9619" i="8" s="1"/>
  <c r="A9620" i="8" s="1"/>
  <c r="A9621" i="8" s="1"/>
  <c r="A9622" i="8" s="1"/>
  <c r="A9623" i="8" s="1"/>
  <c r="A9624" i="8" s="1"/>
  <c r="A9625" i="8" s="1"/>
  <c r="A9626" i="8" s="1"/>
  <c r="A9627" i="8" s="1"/>
  <c r="A9628" i="8" s="1"/>
  <c r="A9629" i="8" s="1"/>
  <c r="A9630" i="8" s="1"/>
  <c r="A9631" i="8" s="1"/>
  <c r="A9632" i="8" s="1"/>
  <c r="A9633" i="8" s="1"/>
  <c r="A9634" i="8" s="1"/>
  <c r="A9635" i="8" s="1"/>
  <c r="A9636" i="8" s="1"/>
  <c r="A9637" i="8" s="1"/>
  <c r="A9638" i="8" s="1"/>
  <c r="A9639" i="8" s="1"/>
  <c r="A9640" i="8" s="1"/>
  <c r="A9641" i="8" s="1"/>
  <c r="A9642" i="8" s="1"/>
  <c r="A9643" i="8" s="1"/>
  <c r="A9644" i="8" s="1"/>
  <c r="A9645" i="8" s="1"/>
  <c r="A9646" i="8" s="1"/>
  <c r="A9647" i="8" s="1"/>
  <c r="A9648" i="8" s="1"/>
  <c r="A9649" i="8" s="1"/>
  <c r="A9650" i="8" s="1"/>
  <c r="A9651" i="8" s="1"/>
  <c r="A9652" i="8" s="1"/>
  <c r="A9653" i="8" s="1"/>
  <c r="A9654" i="8" s="1"/>
  <c r="A9655" i="8" s="1"/>
  <c r="A9656" i="8" s="1"/>
  <c r="A9657" i="8" s="1"/>
  <c r="A9658" i="8" s="1"/>
  <c r="A9659" i="8" s="1"/>
  <c r="A9660" i="8" s="1"/>
  <c r="A9661" i="8" s="1"/>
  <c r="A9662" i="8" s="1"/>
  <c r="A9663" i="8" s="1"/>
  <c r="A9664" i="8" s="1"/>
  <c r="A9665" i="8" s="1"/>
  <c r="A9666" i="8" s="1"/>
  <c r="A9667" i="8" s="1"/>
  <c r="A9668" i="8" s="1"/>
  <c r="A9669" i="8" s="1"/>
  <c r="A9670" i="8" s="1"/>
  <c r="A9671" i="8" s="1"/>
  <c r="A9672" i="8" s="1"/>
  <c r="A9673" i="8" s="1"/>
  <c r="A9674" i="8" s="1"/>
  <c r="A9675" i="8" s="1"/>
  <c r="A9676" i="8" s="1"/>
  <c r="A9677" i="8" s="1"/>
  <c r="A9678" i="8" s="1"/>
  <c r="A9679" i="8" s="1"/>
  <c r="A9680" i="8" s="1"/>
  <c r="A9681" i="8" s="1"/>
  <c r="A9682" i="8" s="1"/>
  <c r="A9683" i="8" s="1"/>
  <c r="A9684" i="8" s="1"/>
  <c r="A9685" i="8" s="1"/>
  <c r="A9686" i="8" s="1"/>
  <c r="A9687" i="8" s="1"/>
  <c r="A9688" i="8" s="1"/>
  <c r="A9689" i="8" s="1"/>
  <c r="A9690" i="8" s="1"/>
  <c r="A9691" i="8" s="1"/>
  <c r="A9692" i="8" s="1"/>
  <c r="A9693" i="8" s="1"/>
  <c r="A9694" i="8" s="1"/>
  <c r="A9695" i="8" s="1"/>
  <c r="A9696" i="8" s="1"/>
  <c r="A9697" i="8" s="1"/>
  <c r="A9698" i="8" s="1"/>
  <c r="A9699" i="8" s="1"/>
  <c r="A9700" i="8" s="1"/>
  <c r="A9701" i="8" s="1"/>
  <c r="A9702" i="8" s="1"/>
  <c r="A9703" i="8" s="1"/>
  <c r="A9704" i="8" s="1"/>
  <c r="A9705" i="8" s="1"/>
  <c r="A9706" i="8" s="1"/>
  <c r="A9707" i="8" s="1"/>
  <c r="A9708" i="8" s="1"/>
  <c r="A9709" i="8" s="1"/>
  <c r="A9710" i="8" s="1"/>
  <c r="A9711" i="8" s="1"/>
  <c r="A9712" i="8" s="1"/>
  <c r="A9713" i="8" s="1"/>
  <c r="A9714" i="8" s="1"/>
  <c r="A9715" i="8" s="1"/>
  <c r="A9716" i="8" s="1"/>
  <c r="A9717" i="8" s="1"/>
  <c r="A9718" i="8" s="1"/>
  <c r="A9719" i="8" s="1"/>
  <c r="A9720" i="8" s="1"/>
  <c r="A9721" i="8" s="1"/>
  <c r="A9722" i="8" s="1"/>
  <c r="A9723" i="8" s="1"/>
  <c r="A9724" i="8" s="1"/>
  <c r="A9725" i="8" s="1"/>
  <c r="A9726" i="8" s="1"/>
  <c r="A9727" i="8" s="1"/>
  <c r="A9728" i="8" s="1"/>
  <c r="A9729" i="8" s="1"/>
  <c r="A9730" i="8" s="1"/>
  <c r="A9731" i="8" s="1"/>
  <c r="A9732" i="8" s="1"/>
  <c r="A9733" i="8" s="1"/>
  <c r="A9734" i="8" s="1"/>
  <c r="A9735" i="8" s="1"/>
  <c r="A9736" i="8" s="1"/>
  <c r="A9737" i="8" s="1"/>
  <c r="A9738" i="8" s="1"/>
  <c r="A9739" i="8" s="1"/>
  <c r="A9740" i="8" s="1"/>
  <c r="A9741" i="8" s="1"/>
  <c r="A9742" i="8" s="1"/>
  <c r="A9743" i="8" s="1"/>
  <c r="A9744" i="8" s="1"/>
  <c r="A9745" i="8" s="1"/>
  <c r="A9746" i="8" s="1"/>
  <c r="A9747" i="8" s="1"/>
  <c r="A9748" i="8" s="1"/>
  <c r="A9749" i="8" s="1"/>
  <c r="A9750" i="8" s="1"/>
  <c r="A9751" i="8" s="1"/>
  <c r="A9752" i="8" s="1"/>
  <c r="A9753" i="8" s="1"/>
  <c r="A9754" i="8" s="1"/>
  <c r="A9755" i="8" s="1"/>
  <c r="A9756" i="8" s="1"/>
  <c r="A9757" i="8" s="1"/>
  <c r="A9758" i="8" s="1"/>
  <c r="A9759" i="8" s="1"/>
  <c r="A9760" i="8" s="1"/>
  <c r="A9761" i="8" s="1"/>
  <c r="A9762" i="8" s="1"/>
  <c r="A9763" i="8" s="1"/>
  <c r="A9764" i="8" s="1"/>
  <c r="A9765" i="8" s="1"/>
  <c r="A9766" i="8" s="1"/>
  <c r="A9767" i="8" s="1"/>
  <c r="A9768" i="8" s="1"/>
  <c r="A9769" i="8" s="1"/>
  <c r="A9770" i="8" s="1"/>
  <c r="A9771" i="8" s="1"/>
  <c r="A9772" i="8" s="1"/>
  <c r="A9773" i="8" s="1"/>
  <c r="A9774" i="8" s="1"/>
  <c r="A9775" i="8" s="1"/>
  <c r="A9776" i="8" s="1"/>
  <c r="A9777" i="8" s="1"/>
  <c r="A9778" i="8" s="1"/>
  <c r="A9779" i="8" s="1"/>
  <c r="A9780" i="8" s="1"/>
  <c r="A9781" i="8" s="1"/>
  <c r="A9782" i="8" s="1"/>
  <c r="A9783" i="8" s="1"/>
  <c r="A9784" i="8" s="1"/>
  <c r="A9785" i="8" s="1"/>
  <c r="A9786" i="8" s="1"/>
  <c r="A9787" i="8" s="1"/>
  <c r="A9788" i="8" s="1"/>
  <c r="A9789" i="8" s="1"/>
  <c r="A9790" i="8" s="1"/>
  <c r="A9791" i="8" s="1"/>
  <c r="A9792" i="8" s="1"/>
  <c r="A9793" i="8" s="1"/>
  <c r="A9794" i="8" s="1"/>
  <c r="A9795" i="8" s="1"/>
  <c r="A9796" i="8" s="1"/>
  <c r="A9797" i="8" s="1"/>
  <c r="A9798" i="8" s="1"/>
  <c r="A9799" i="8" s="1"/>
  <c r="A9800" i="8" s="1"/>
  <c r="A9801" i="8" s="1"/>
  <c r="A9802" i="8" s="1"/>
  <c r="A9803" i="8" s="1"/>
  <c r="A9804" i="8" s="1"/>
  <c r="A9805" i="8" s="1"/>
  <c r="A9806" i="8" s="1"/>
  <c r="A9807" i="8" s="1"/>
  <c r="A9808" i="8" s="1"/>
  <c r="A9809" i="8" s="1"/>
  <c r="A9810" i="8" s="1"/>
  <c r="A9811" i="8" s="1"/>
  <c r="A9812" i="8" s="1"/>
  <c r="A9813" i="8" s="1"/>
  <c r="A9814" i="8" s="1"/>
  <c r="A9815" i="8" s="1"/>
  <c r="A9816" i="8" s="1"/>
  <c r="A9817" i="8" s="1"/>
  <c r="A9818" i="8" s="1"/>
  <c r="A9819" i="8" s="1"/>
  <c r="A9820" i="8" s="1"/>
  <c r="A9821" i="8" s="1"/>
  <c r="A9822" i="8" s="1"/>
  <c r="A9823" i="8" s="1"/>
  <c r="A9824" i="8" s="1"/>
  <c r="A9825" i="8" s="1"/>
  <c r="A9826" i="8" s="1"/>
  <c r="A9827" i="8" s="1"/>
  <c r="A9828" i="8" s="1"/>
  <c r="A9829" i="8" s="1"/>
  <c r="A9830" i="8" s="1"/>
  <c r="A9831" i="8" s="1"/>
  <c r="A9832" i="8" s="1"/>
  <c r="A9833" i="8" s="1"/>
  <c r="A9834" i="8" s="1"/>
  <c r="A9835" i="8" s="1"/>
  <c r="A9836" i="8" s="1"/>
  <c r="A9837" i="8" s="1"/>
  <c r="A9838" i="8" s="1"/>
  <c r="A9839" i="8" s="1"/>
  <c r="A9840" i="8" s="1"/>
  <c r="A9841" i="8" s="1"/>
  <c r="A9842" i="8" s="1"/>
  <c r="A9843" i="8" s="1"/>
  <c r="A9844" i="8" s="1"/>
  <c r="A9845" i="8" s="1"/>
  <c r="A9846" i="8" s="1"/>
  <c r="A9847" i="8" s="1"/>
  <c r="A9848" i="8" s="1"/>
  <c r="A9849" i="8" s="1"/>
  <c r="A9850" i="8" s="1"/>
  <c r="A9851" i="8" s="1"/>
  <c r="A9852" i="8" s="1"/>
  <c r="A9853" i="8" s="1"/>
  <c r="A9854" i="8" s="1"/>
  <c r="A9855" i="8" s="1"/>
  <c r="A9856" i="8" s="1"/>
  <c r="A9857" i="8" s="1"/>
  <c r="A9858" i="8" s="1"/>
  <c r="A9859" i="8" s="1"/>
  <c r="A9860" i="8" s="1"/>
  <c r="A9861" i="8" s="1"/>
  <c r="A9862" i="8" s="1"/>
  <c r="A9863" i="8" s="1"/>
  <c r="A9864" i="8" s="1"/>
  <c r="A9865" i="8" s="1"/>
  <c r="A9866" i="8" s="1"/>
  <c r="A9867" i="8" s="1"/>
  <c r="A9868" i="8" s="1"/>
  <c r="A9869" i="8" s="1"/>
  <c r="A9870" i="8" s="1"/>
  <c r="A9871" i="8" s="1"/>
  <c r="A9872" i="8" s="1"/>
  <c r="A9873" i="8" s="1"/>
  <c r="A9874" i="8" s="1"/>
  <c r="A9875" i="8" s="1"/>
  <c r="A9876" i="8" s="1"/>
  <c r="A9877" i="8" s="1"/>
  <c r="A9878" i="8" s="1"/>
  <c r="A9879" i="8" s="1"/>
  <c r="A9880" i="8" s="1"/>
  <c r="A9881" i="8" s="1"/>
  <c r="A9882" i="8" s="1"/>
  <c r="A9883" i="8" s="1"/>
  <c r="A9884" i="8" s="1"/>
  <c r="A9885" i="8" s="1"/>
  <c r="A9886" i="8" s="1"/>
  <c r="A9887" i="8" s="1"/>
  <c r="A9888" i="8" s="1"/>
  <c r="A9889" i="8" s="1"/>
  <c r="A9890" i="8" s="1"/>
  <c r="A9891" i="8" s="1"/>
  <c r="A9892" i="8" s="1"/>
  <c r="A9893" i="8" s="1"/>
  <c r="A9894" i="8" s="1"/>
  <c r="A9895" i="8" s="1"/>
  <c r="A9896" i="8" s="1"/>
  <c r="A9897" i="8" s="1"/>
  <c r="A9898" i="8" s="1"/>
  <c r="A9899" i="8" s="1"/>
  <c r="A9900" i="8" s="1"/>
  <c r="A9901" i="8" s="1"/>
  <c r="A9902" i="8" s="1"/>
  <c r="A9903" i="8" s="1"/>
  <c r="A9904" i="8" s="1"/>
  <c r="A9905" i="8" s="1"/>
  <c r="A9906" i="8" s="1"/>
  <c r="A9907" i="8" s="1"/>
  <c r="A9908" i="8" s="1"/>
  <c r="A9909" i="8" s="1"/>
  <c r="A9910" i="8" s="1"/>
  <c r="A9911" i="8" s="1"/>
  <c r="A9912" i="8" s="1"/>
  <c r="A9913" i="8" s="1"/>
  <c r="A9914" i="8" s="1"/>
  <c r="A9915" i="8" s="1"/>
  <c r="A9916" i="8" s="1"/>
  <c r="A9917" i="8" s="1"/>
  <c r="A9918" i="8" s="1"/>
  <c r="A9919" i="8" s="1"/>
  <c r="A9920" i="8" s="1"/>
  <c r="A9921" i="8" s="1"/>
  <c r="A9922" i="8" s="1"/>
  <c r="A9923" i="8" s="1"/>
  <c r="A9924" i="8" s="1"/>
  <c r="A9925" i="8" s="1"/>
  <c r="A9926" i="8" s="1"/>
  <c r="A9927" i="8" s="1"/>
  <c r="A9928" i="8" s="1"/>
  <c r="A9929" i="8" s="1"/>
  <c r="A9930" i="8" s="1"/>
  <c r="A9931" i="8" s="1"/>
  <c r="A9932" i="8" s="1"/>
  <c r="A9933" i="8" s="1"/>
  <c r="A9934" i="8" s="1"/>
  <c r="A9935" i="8" s="1"/>
  <c r="A9936" i="8" s="1"/>
  <c r="A9937" i="8" s="1"/>
  <c r="A9938" i="8" s="1"/>
  <c r="A9939" i="8" s="1"/>
  <c r="A9940" i="8" s="1"/>
  <c r="A9941" i="8" s="1"/>
  <c r="A9942" i="8" s="1"/>
  <c r="A9943" i="8" s="1"/>
  <c r="A9944" i="8" s="1"/>
  <c r="A9945" i="8" s="1"/>
  <c r="A9946" i="8" s="1"/>
  <c r="A9947" i="8" s="1"/>
  <c r="A9948" i="8" s="1"/>
  <c r="A9949" i="8" s="1"/>
  <c r="A9950" i="8" s="1"/>
  <c r="A9951" i="8" s="1"/>
  <c r="A9952" i="8" s="1"/>
  <c r="A9953" i="8" s="1"/>
  <c r="A9954" i="8" s="1"/>
  <c r="A9955" i="8" s="1"/>
  <c r="A9956" i="8" s="1"/>
  <c r="A9957" i="8" s="1"/>
  <c r="A9958" i="8" s="1"/>
  <c r="A9959" i="8" s="1"/>
  <c r="A9960" i="8" s="1"/>
  <c r="A9961" i="8" s="1"/>
  <c r="A9962" i="8" s="1"/>
  <c r="A9963" i="8" s="1"/>
  <c r="A9964" i="8" s="1"/>
  <c r="A9965" i="8" s="1"/>
  <c r="A9966" i="8" s="1"/>
  <c r="A9967" i="8" s="1"/>
  <c r="A9968" i="8" s="1"/>
  <c r="A9969" i="8" s="1"/>
  <c r="A9970" i="8" s="1"/>
  <c r="A9971" i="8" s="1"/>
  <c r="A9972" i="8" s="1"/>
  <c r="A9973" i="8" s="1"/>
  <c r="A9974" i="8" s="1"/>
  <c r="A9975" i="8" s="1"/>
  <c r="A9976" i="8" s="1"/>
  <c r="A9977" i="8" s="1"/>
  <c r="A9978" i="8" s="1"/>
  <c r="A9979" i="8" s="1"/>
  <c r="A9980" i="8" s="1"/>
  <c r="A9981" i="8" s="1"/>
  <c r="A9982" i="8" s="1"/>
  <c r="A9983" i="8" s="1"/>
  <c r="A9984" i="8" s="1"/>
  <c r="A9985" i="8" s="1"/>
  <c r="A9986" i="8" s="1"/>
  <c r="A9987" i="8" s="1"/>
  <c r="A9988" i="8" s="1"/>
  <c r="A9989" i="8" s="1"/>
  <c r="A9990" i="8" s="1"/>
  <c r="A9991" i="8" s="1"/>
  <c r="A9992" i="8" s="1"/>
  <c r="A9993" i="8" s="1"/>
  <c r="A9994" i="8" s="1"/>
  <c r="A9995" i="8" s="1"/>
  <c r="A9996" i="8" s="1"/>
  <c r="A9997" i="8" s="1"/>
  <c r="A9998" i="8" s="1"/>
  <c r="A9999" i="8" s="1"/>
  <c r="A10000" i="8" s="1"/>
  <c r="A10001" i="8" s="1"/>
  <c r="A10002" i="8" s="1"/>
  <c r="A10003" i="8" s="1"/>
  <c r="A10004" i="8" s="1"/>
  <c r="A10005" i="8" s="1"/>
  <c r="A10006" i="8" s="1"/>
  <c r="A10007" i="8" s="1"/>
  <c r="A10008" i="8" s="1"/>
  <c r="A10009" i="8" s="1"/>
  <c r="A10010" i="8" s="1"/>
  <c r="A10011" i="8" s="1"/>
  <c r="A10012" i="8" s="1"/>
  <c r="A10013" i="8" s="1"/>
  <c r="A10014" i="8" s="1"/>
  <c r="A10015" i="8" s="1"/>
  <c r="A10016" i="8" s="1"/>
  <c r="A10017" i="8" s="1"/>
  <c r="A10018" i="8" s="1"/>
  <c r="A10019" i="8" s="1"/>
  <c r="A10020" i="8" s="1"/>
  <c r="A10021" i="8" s="1"/>
  <c r="A10022" i="8" s="1"/>
  <c r="A10023" i="8" s="1"/>
  <c r="A10024" i="8" s="1"/>
  <c r="A10025" i="8" s="1"/>
  <c r="A10026" i="8" s="1"/>
  <c r="A10027" i="8" s="1"/>
  <c r="A10028" i="8" s="1"/>
  <c r="A10029" i="8" s="1"/>
  <c r="A10030" i="8" s="1"/>
  <c r="A10031" i="8" s="1"/>
  <c r="A10032" i="8" s="1"/>
  <c r="A10033" i="8" s="1"/>
  <c r="A10034" i="8" s="1"/>
  <c r="A10035" i="8" s="1"/>
  <c r="A10036" i="8" s="1"/>
  <c r="A10037" i="8" s="1"/>
  <c r="A10038" i="8" s="1"/>
  <c r="A10039" i="8" s="1"/>
  <c r="A10040" i="8" s="1"/>
  <c r="A10041" i="8" s="1"/>
  <c r="A10042" i="8" s="1"/>
  <c r="A10043" i="8" s="1"/>
  <c r="A10044" i="8" s="1"/>
  <c r="A10045" i="8" s="1"/>
  <c r="A10046" i="8" s="1"/>
  <c r="A10047" i="8" s="1"/>
  <c r="A10048" i="8" s="1"/>
  <c r="A10049" i="8" s="1"/>
  <c r="A10050" i="8" s="1"/>
  <c r="A10051" i="8" s="1"/>
  <c r="A10052" i="8" s="1"/>
  <c r="A10053" i="8" s="1"/>
  <c r="A10054" i="8" s="1"/>
  <c r="A10055" i="8" s="1"/>
  <c r="A10056" i="8" s="1"/>
  <c r="A10057" i="8" s="1"/>
  <c r="A10058" i="8" s="1"/>
  <c r="A10059" i="8" s="1"/>
  <c r="A10060" i="8" s="1"/>
  <c r="H6" i="8"/>
  <c r="K6" i="8" s="1"/>
  <c r="H12257" i="8"/>
  <c r="K12257" i="8" s="1"/>
  <c r="H12256" i="8"/>
  <c r="H12255" i="8"/>
  <c r="I12255" i="8" s="1"/>
  <c r="J12255" i="8" s="1"/>
  <c r="H12254" i="8"/>
  <c r="H12253" i="8"/>
  <c r="I12253" i="8" s="1"/>
  <c r="J12253" i="8" s="1"/>
  <c r="H12252" i="8"/>
  <c r="I12252" i="8" s="1"/>
  <c r="J12252" i="8" s="1"/>
  <c r="H12251" i="8"/>
  <c r="K12251" i="8" s="1"/>
  <c r="H12250" i="8"/>
  <c r="H12249" i="8"/>
  <c r="H12248" i="8"/>
  <c r="I12248" i="8" s="1"/>
  <c r="J12248" i="8" s="1"/>
  <c r="H12247" i="8"/>
  <c r="K12247" i="8" s="1"/>
  <c r="H12246" i="8"/>
  <c r="I12246" i="8" s="1"/>
  <c r="J12246" i="8" s="1"/>
  <c r="H12245" i="8"/>
  <c r="K12245" i="8" s="1"/>
  <c r="H12244" i="8"/>
  <c r="I12244" i="8" s="1"/>
  <c r="J12244" i="8" s="1"/>
  <c r="H12243" i="8"/>
  <c r="I12243" i="8" s="1"/>
  <c r="J12243" i="8" s="1"/>
  <c r="H12242" i="8"/>
  <c r="I12242" i="8" s="1"/>
  <c r="J12242" i="8" s="1"/>
  <c r="H12241" i="8"/>
  <c r="H12240" i="8"/>
  <c r="H12239" i="8"/>
  <c r="K12239" i="8" s="1"/>
  <c r="H12238" i="8"/>
  <c r="K12238" i="8" s="1"/>
  <c r="H12237" i="8"/>
  <c r="I12237" i="8" s="1"/>
  <c r="J12237" i="8" s="1"/>
  <c r="H12236" i="8"/>
  <c r="I12236" i="8" s="1"/>
  <c r="J12236" i="8" s="1"/>
  <c r="H12235" i="8"/>
  <c r="H12234" i="8"/>
  <c r="I12234" i="8" s="1"/>
  <c r="J12234" i="8" s="1"/>
  <c r="H12233" i="8"/>
  <c r="H12232" i="8"/>
  <c r="I12232" i="8" s="1"/>
  <c r="J12232" i="8" s="1"/>
  <c r="H12231" i="8"/>
  <c r="H12230" i="8"/>
  <c r="H12229" i="8"/>
  <c r="H12228" i="8"/>
  <c r="H12227" i="8"/>
  <c r="K12227" i="8" s="1"/>
  <c r="H12226" i="8"/>
  <c r="H12225" i="8"/>
  <c r="I12225" i="8" s="1"/>
  <c r="J12225" i="8" s="1"/>
  <c r="H12224" i="8"/>
  <c r="K12224" i="8" s="1"/>
  <c r="H12223" i="8"/>
  <c r="H12222" i="8"/>
  <c r="H12221" i="8"/>
  <c r="K12221" i="8" s="1"/>
  <c r="H12220" i="8"/>
  <c r="I12220" i="8" s="1"/>
  <c r="J12220" i="8" s="1"/>
  <c r="H12219" i="8"/>
  <c r="I12219" i="8" s="1"/>
  <c r="J12219" i="8" s="1"/>
  <c r="H12218" i="8"/>
  <c r="K12218" i="8" s="1"/>
  <c r="H12217" i="8"/>
  <c r="K12217" i="8" s="1"/>
  <c r="H12216" i="8"/>
  <c r="I12216" i="8" s="1"/>
  <c r="J12216" i="8" s="1"/>
  <c r="H12215" i="8"/>
  <c r="K12215" i="8" s="1"/>
  <c r="H12214" i="8"/>
  <c r="K12214" i="8" s="1"/>
  <c r="H12213" i="8"/>
  <c r="H12212" i="8"/>
  <c r="K12212" i="8" s="1"/>
  <c r="H12211" i="8"/>
  <c r="I12211" i="8" s="1"/>
  <c r="J12211" i="8" s="1"/>
  <c r="H12210" i="8"/>
  <c r="I12210" i="8" s="1"/>
  <c r="J12210" i="8" s="1"/>
  <c r="H12209" i="8"/>
  <c r="K12209" i="8" s="1"/>
  <c r="H12208" i="8"/>
  <c r="I12208" i="8" s="1"/>
  <c r="J12208" i="8" s="1"/>
  <c r="H12207" i="8"/>
  <c r="I12207" i="8" s="1"/>
  <c r="J12207" i="8" s="1"/>
  <c r="H12206" i="8"/>
  <c r="K12206" i="8" s="1"/>
  <c r="H12205" i="8"/>
  <c r="H12204" i="8"/>
  <c r="H12203" i="8"/>
  <c r="K12203" i="8" s="1"/>
  <c r="H12202" i="8"/>
  <c r="I12202" i="8" s="1"/>
  <c r="J12202" i="8" s="1"/>
  <c r="H12201" i="8"/>
  <c r="I12201" i="8" s="1"/>
  <c r="J12201" i="8" s="1"/>
  <c r="H12200" i="8"/>
  <c r="K12200" i="8" s="1"/>
  <c r="H12199" i="8"/>
  <c r="I12199" i="8" s="1"/>
  <c r="J12199" i="8" s="1"/>
  <c r="H12198" i="8"/>
  <c r="H12197" i="8"/>
  <c r="H12196" i="8"/>
  <c r="H12195" i="8"/>
  <c r="H12194" i="8"/>
  <c r="K12194" i="8" s="1"/>
  <c r="H12193" i="8"/>
  <c r="I12193" i="8" s="1"/>
  <c r="J12193" i="8" s="1"/>
  <c r="H12192" i="8"/>
  <c r="H12191" i="8"/>
  <c r="K12191" i="8" s="1"/>
  <c r="H12190" i="8"/>
  <c r="K12190" i="8" s="1"/>
  <c r="H12189" i="8"/>
  <c r="I12189" i="8" s="1"/>
  <c r="J12189" i="8" s="1"/>
  <c r="H12188" i="8"/>
  <c r="K12188" i="8" s="1"/>
  <c r="H12187" i="8"/>
  <c r="K12187" i="8" s="1"/>
  <c r="H12186" i="8"/>
  <c r="I12186" i="8" s="1"/>
  <c r="J12186" i="8" s="1"/>
  <c r="H12185" i="8"/>
  <c r="K12185" i="8" s="1"/>
  <c r="H12184" i="8"/>
  <c r="H12183" i="8"/>
  <c r="I12183" i="8" s="1"/>
  <c r="J12183" i="8" s="1"/>
  <c r="H12182" i="8"/>
  <c r="K12182" i="8" s="1"/>
  <c r="H12181" i="8"/>
  <c r="I12181" i="8" s="1"/>
  <c r="J12181" i="8" s="1"/>
  <c r="H12180" i="8"/>
  <c r="H12179" i="8"/>
  <c r="K12179" i="8" s="1"/>
  <c r="H12178" i="8"/>
  <c r="H12177" i="8"/>
  <c r="H12176" i="8"/>
  <c r="K12176" i="8" s="1"/>
  <c r="H12175" i="8"/>
  <c r="K12175" i="8" s="1"/>
  <c r="H12174" i="8"/>
  <c r="I12174" i="8" s="1"/>
  <c r="J12174" i="8" s="1"/>
  <c r="H12173" i="8"/>
  <c r="K12173" i="8" s="1"/>
  <c r="H12172" i="8"/>
  <c r="H12171" i="8"/>
  <c r="H12170" i="8"/>
  <c r="K12170" i="8" s="1"/>
  <c r="H12169" i="8"/>
  <c r="K12169" i="8" s="1"/>
  <c r="H12168" i="8"/>
  <c r="I12168" i="8" s="1"/>
  <c r="J12168" i="8" s="1"/>
  <c r="H12167" i="8"/>
  <c r="K12167" i="8" s="1"/>
  <c r="H12166" i="8"/>
  <c r="I12166" i="8" s="1"/>
  <c r="J12166" i="8" s="1"/>
  <c r="H12165" i="8"/>
  <c r="H12164" i="8"/>
  <c r="H12163" i="8"/>
  <c r="H12162" i="8"/>
  <c r="I12162" i="8" s="1"/>
  <c r="J12162" i="8" s="1"/>
  <c r="H12161" i="8"/>
  <c r="K12161" i="8" s="1"/>
  <c r="H12160" i="8"/>
  <c r="K12160" i="8" s="1"/>
  <c r="H12159" i="8"/>
  <c r="H12158" i="8"/>
  <c r="H12157" i="8"/>
  <c r="I12157" i="8" s="1"/>
  <c r="J12157" i="8" s="1"/>
  <c r="H12156" i="8"/>
  <c r="H12155" i="8"/>
  <c r="K12155" i="8" s="1"/>
  <c r="H12154" i="8"/>
  <c r="H12153" i="8"/>
  <c r="H12152" i="8"/>
  <c r="K12152" i="8" s="1"/>
  <c r="H12151" i="8"/>
  <c r="K12151" i="8" s="1"/>
  <c r="H12150" i="8"/>
  <c r="I12150" i="8" s="1"/>
  <c r="J12150" i="8" s="1"/>
  <c r="H12149" i="8"/>
  <c r="K12149" i="8" s="1"/>
  <c r="H12148" i="8"/>
  <c r="H12147" i="8"/>
  <c r="H12146" i="8"/>
  <c r="K12146" i="8" s="1"/>
  <c r="H12145" i="8"/>
  <c r="H12144" i="8"/>
  <c r="I12144" i="8" s="1"/>
  <c r="J12144" i="8" s="1"/>
  <c r="H12143" i="8"/>
  <c r="K12143" i="8" s="1"/>
  <c r="H12142" i="8"/>
  <c r="K12142" i="8" s="1"/>
  <c r="H12141" i="8"/>
  <c r="H12140" i="8"/>
  <c r="K12140" i="8" s="1"/>
  <c r="H12139" i="8"/>
  <c r="K12139" i="8" s="1"/>
  <c r="H12138" i="8"/>
  <c r="H12137" i="8"/>
  <c r="I12137" i="8" s="1"/>
  <c r="J12137" i="8" s="1"/>
  <c r="H12136" i="8"/>
  <c r="I12136" i="8" s="1"/>
  <c r="J12136" i="8" s="1"/>
  <c r="H12135" i="8"/>
  <c r="H12134" i="8"/>
  <c r="K12134" i="8" s="1"/>
  <c r="H12133" i="8"/>
  <c r="K12133" i="8" s="1"/>
  <c r="H12132" i="8"/>
  <c r="I12132" i="8" s="1"/>
  <c r="J12132" i="8" s="1"/>
  <c r="H12131" i="8"/>
  <c r="K12131" i="8" s="1"/>
  <c r="H12130" i="8"/>
  <c r="K12130" i="8" s="1"/>
  <c r="H12129" i="8"/>
  <c r="H12128" i="8"/>
  <c r="H12127" i="8"/>
  <c r="K12127" i="8" s="1"/>
  <c r="H12126" i="8"/>
  <c r="I12126" i="8" s="1"/>
  <c r="J12126" i="8" s="1"/>
  <c r="H12125" i="8"/>
  <c r="H12124" i="8"/>
  <c r="I12124" i="8" s="1"/>
  <c r="J12124" i="8" s="1"/>
  <c r="H12123" i="8"/>
  <c r="K12123" i="8" s="1"/>
  <c r="H12122" i="8"/>
  <c r="I12122" i="8" s="1"/>
  <c r="J12122" i="8" s="1"/>
  <c r="H12121" i="8"/>
  <c r="K12121" i="8" s="1"/>
  <c r="H12120" i="8"/>
  <c r="K12120" i="8" s="1"/>
  <c r="H12119" i="8"/>
  <c r="I12119" i="8" s="1"/>
  <c r="J12119" i="8" s="1"/>
  <c r="H12118" i="8"/>
  <c r="H12117" i="8"/>
  <c r="I12117" i="8" s="1"/>
  <c r="J12117" i="8" s="1"/>
  <c r="H12116" i="8"/>
  <c r="K12116" i="8" s="1"/>
  <c r="H12115" i="8"/>
  <c r="K12115" i="8" s="1"/>
  <c r="H12114" i="8"/>
  <c r="K12114" i="8" s="1"/>
  <c r="H12113" i="8"/>
  <c r="I12113" i="8" s="1"/>
  <c r="J12113" i="8" s="1"/>
  <c r="H12112" i="8"/>
  <c r="K12112" i="8" s="1"/>
  <c r="H12111" i="8"/>
  <c r="I12111" i="8" s="1"/>
  <c r="J12111" i="8" s="1"/>
  <c r="H12110" i="8"/>
  <c r="H12109" i="8"/>
  <c r="K12109" i="8" s="1"/>
  <c r="H12108" i="8"/>
  <c r="I12108" i="8" s="1"/>
  <c r="J12108" i="8" s="1"/>
  <c r="H12107" i="8"/>
  <c r="H12106" i="8"/>
  <c r="K12106" i="8" s="1"/>
  <c r="H12105" i="8"/>
  <c r="H12104" i="8"/>
  <c r="K12104" i="8" s="1"/>
  <c r="H12103" i="8"/>
  <c r="K12103" i="8" s="1"/>
  <c r="H12102" i="8"/>
  <c r="K12102" i="8" s="1"/>
  <c r="H12101" i="8"/>
  <c r="I12101" i="8" s="1"/>
  <c r="J12101" i="8" s="1"/>
  <c r="H12100" i="8"/>
  <c r="I12100" i="8" s="1"/>
  <c r="J12100" i="8" s="1"/>
  <c r="H12099" i="8"/>
  <c r="H12098" i="8"/>
  <c r="I12098" i="8" s="1"/>
  <c r="J12098" i="8" s="1"/>
  <c r="H12097" i="8"/>
  <c r="K12097" i="8" s="1"/>
  <c r="H12096" i="8"/>
  <c r="K12096" i="8" s="1"/>
  <c r="H12095" i="8"/>
  <c r="I12095" i="8" s="1"/>
  <c r="J12095" i="8" s="1"/>
  <c r="H12094" i="8"/>
  <c r="I12094" i="8" s="1"/>
  <c r="J12094" i="8" s="1"/>
  <c r="H12093" i="8"/>
  <c r="K12093" i="8" s="1"/>
  <c r="H12092" i="8"/>
  <c r="H12091" i="8"/>
  <c r="K12091" i="8" s="1"/>
  <c r="H12090" i="8"/>
  <c r="I12090" i="8" s="1"/>
  <c r="J12090" i="8" s="1"/>
  <c r="H12089" i="8"/>
  <c r="H12088" i="8"/>
  <c r="I12088" i="8" s="1"/>
  <c r="J12088" i="8" s="1"/>
  <c r="H12087" i="8"/>
  <c r="I12087" i="8" s="1"/>
  <c r="J12087" i="8" s="1"/>
  <c r="H12086" i="8"/>
  <c r="K12086" i="8" s="1"/>
  <c r="H12085" i="8"/>
  <c r="K12085" i="8" s="1"/>
  <c r="H12084" i="8"/>
  <c r="K12084" i="8" s="1"/>
  <c r="H12083" i="8"/>
  <c r="I12083" i="8" s="1"/>
  <c r="J12083" i="8" s="1"/>
  <c r="H12082" i="8"/>
  <c r="I12082" i="8" s="1"/>
  <c r="J12082" i="8" s="1"/>
  <c r="H12081" i="8"/>
  <c r="K12081" i="8" s="1"/>
  <c r="H12080" i="8"/>
  <c r="I12080" i="8" s="1"/>
  <c r="J12080" i="8" s="1"/>
  <c r="H12079" i="8"/>
  <c r="K12079" i="8" s="1"/>
  <c r="H12078" i="8"/>
  <c r="K12078" i="8" s="1"/>
  <c r="H12077" i="8"/>
  <c r="I12077" i="8" s="1"/>
  <c r="J12077" i="8" s="1"/>
  <c r="H12076" i="8"/>
  <c r="I12076" i="8" s="1"/>
  <c r="J12076" i="8" s="1"/>
  <c r="H12075" i="8"/>
  <c r="I12075" i="8" s="1"/>
  <c r="J12075" i="8" s="1"/>
  <c r="H12074" i="8"/>
  <c r="H12073" i="8"/>
  <c r="H12072" i="8"/>
  <c r="K12072" i="8" s="1"/>
  <c r="H12071" i="8"/>
  <c r="I12071" i="8" s="1"/>
  <c r="J12071" i="8" s="1"/>
  <c r="H12070" i="8"/>
  <c r="H12069" i="8"/>
  <c r="I12069" i="8" s="1"/>
  <c r="J12069" i="8" s="1"/>
  <c r="H12068" i="8"/>
  <c r="I12068" i="8" s="1"/>
  <c r="J12068" i="8" s="1"/>
  <c r="H12067" i="8"/>
  <c r="K12067" i="8" s="1"/>
  <c r="H12066" i="8"/>
  <c r="H12065" i="8"/>
  <c r="K12065" i="8" s="1"/>
  <c r="H12064" i="8"/>
  <c r="I12064" i="8" s="1"/>
  <c r="J12064" i="8" s="1"/>
  <c r="H12063" i="8"/>
  <c r="I12063" i="8" s="1"/>
  <c r="J12063" i="8" s="1"/>
  <c r="H12062" i="8"/>
  <c r="H12061" i="8"/>
  <c r="I12061" i="8" s="1"/>
  <c r="J12061" i="8" s="1"/>
  <c r="H12060" i="8"/>
  <c r="K12060" i="8" s="1"/>
  <c r="H12059" i="8"/>
  <c r="H12058" i="8"/>
  <c r="I12058" i="8" s="1"/>
  <c r="J12058" i="8" s="1"/>
  <c r="H12057" i="8"/>
  <c r="I12057" i="8" s="1"/>
  <c r="J12057" i="8" s="1"/>
  <c r="H12056" i="8"/>
  <c r="K12056" i="8" s="1"/>
  <c r="H12055" i="8"/>
  <c r="H12054" i="8"/>
  <c r="H12053" i="8"/>
  <c r="I12053" i="8" s="1"/>
  <c r="J12053" i="8" s="1"/>
  <c r="H12052" i="8"/>
  <c r="H12051" i="8"/>
  <c r="I12051" i="8" s="1"/>
  <c r="J12051" i="8" s="1"/>
  <c r="H12050" i="8"/>
  <c r="I12050" i="8" s="1"/>
  <c r="J12050" i="8" s="1"/>
  <c r="H12049" i="8"/>
  <c r="K12049" i="8" s="1"/>
  <c r="H12048" i="8"/>
  <c r="H12047" i="8"/>
  <c r="H12046" i="8"/>
  <c r="I12046" i="8" s="1"/>
  <c r="J12046" i="8" s="1"/>
  <c r="H12045" i="8"/>
  <c r="I12045" i="8" s="1"/>
  <c r="J12045" i="8" s="1"/>
  <c r="H12044" i="8"/>
  <c r="H12043" i="8"/>
  <c r="H12042" i="8"/>
  <c r="K12042" i="8" s="1"/>
  <c r="H12041" i="8"/>
  <c r="I12041" i="8" s="1"/>
  <c r="J12041" i="8" s="1"/>
  <c r="H12040" i="8"/>
  <c r="H12039" i="8"/>
  <c r="I12039" i="8" s="1"/>
  <c r="J12039" i="8" s="1"/>
  <c r="H12038" i="8"/>
  <c r="K12038" i="8" s="1"/>
  <c r="H12037" i="8"/>
  <c r="H12036" i="8"/>
  <c r="H12035" i="8"/>
  <c r="H12034" i="8"/>
  <c r="H12033" i="8"/>
  <c r="I12033" i="8" s="1"/>
  <c r="J12033" i="8" s="1"/>
  <c r="H12032" i="8"/>
  <c r="I12032" i="8" s="1"/>
  <c r="J12032" i="8" s="1"/>
  <c r="H12031" i="8"/>
  <c r="I12031" i="8" s="1"/>
  <c r="J12031" i="8" s="1"/>
  <c r="H12030" i="8"/>
  <c r="K12030" i="8" s="1"/>
  <c r="H12029" i="8"/>
  <c r="I12029" i="8" s="1"/>
  <c r="J12029" i="8" s="1"/>
  <c r="H12028" i="8"/>
  <c r="H12027" i="8"/>
  <c r="I12027" i="8" s="1"/>
  <c r="J12027" i="8" s="1"/>
  <c r="H12026" i="8"/>
  <c r="I12026" i="8" s="1"/>
  <c r="J12026" i="8" s="1"/>
  <c r="H12025" i="8"/>
  <c r="I12025" i="8" s="1"/>
  <c r="J12025" i="8" s="1"/>
  <c r="H12024" i="8"/>
  <c r="K12024" i="8" s="1"/>
  <c r="H12023" i="8"/>
  <c r="H12022" i="8"/>
  <c r="H12021" i="8"/>
  <c r="K12021" i="8" s="1"/>
  <c r="H12020" i="8"/>
  <c r="I12020" i="8" s="1"/>
  <c r="J12020" i="8" s="1"/>
  <c r="H12019" i="8"/>
  <c r="H12018" i="8"/>
  <c r="K12018" i="8" s="1"/>
  <c r="H12017" i="8"/>
  <c r="H12016" i="8"/>
  <c r="H12015" i="8"/>
  <c r="I12015" i="8" s="1"/>
  <c r="J12015" i="8" s="1"/>
  <c r="H12014" i="8"/>
  <c r="I12014" i="8" s="1"/>
  <c r="J12014" i="8" s="1"/>
  <c r="H12013" i="8"/>
  <c r="I12013" i="8" s="1"/>
  <c r="J12013" i="8" s="1"/>
  <c r="H12012" i="8"/>
  <c r="K12012" i="8" s="1"/>
  <c r="H12011" i="8"/>
  <c r="I12011" i="8" s="1"/>
  <c r="J12011" i="8" s="1"/>
  <c r="H12010" i="8"/>
  <c r="H12009" i="8"/>
  <c r="I12009" i="8" s="1"/>
  <c r="J12009" i="8" s="1"/>
  <c r="H12008" i="8"/>
  <c r="I12008" i="8" s="1"/>
  <c r="J12008" i="8" s="1"/>
  <c r="H12007" i="8"/>
  <c r="I12007" i="8" s="1"/>
  <c r="J12007" i="8" s="1"/>
  <c r="H12006" i="8"/>
  <c r="K12006" i="8" s="1"/>
  <c r="H12005" i="8"/>
  <c r="I12005" i="8" s="1"/>
  <c r="J12005" i="8" s="1"/>
  <c r="H12004" i="8"/>
  <c r="H12003" i="8"/>
  <c r="I12003" i="8" s="1"/>
  <c r="J12003" i="8" s="1"/>
  <c r="H12002" i="8"/>
  <c r="H12001" i="8"/>
  <c r="I12001" i="8" s="1"/>
  <c r="J12001" i="8" s="1"/>
  <c r="H12000" i="8"/>
  <c r="K12000" i="8" s="1"/>
  <c r="H11999" i="8"/>
  <c r="K11999" i="8" s="1"/>
  <c r="H11998" i="8"/>
  <c r="H11997" i="8"/>
  <c r="I11997" i="8" s="1"/>
  <c r="J11997" i="8" s="1"/>
  <c r="H11996" i="8"/>
  <c r="I11996" i="8" s="1"/>
  <c r="J11996" i="8" s="1"/>
  <c r="H11995" i="8"/>
  <c r="I11995" i="8" s="1"/>
  <c r="J11995" i="8" s="1"/>
  <c r="H11994" i="8"/>
  <c r="K11994" i="8" s="1"/>
  <c r="H11993" i="8"/>
  <c r="K11993" i="8" s="1"/>
  <c r="H11992" i="8"/>
  <c r="H11991" i="8"/>
  <c r="I11991" i="8" s="1"/>
  <c r="J11991" i="8" s="1"/>
  <c r="H11990" i="8"/>
  <c r="H11989" i="8"/>
  <c r="I11989" i="8" s="1"/>
  <c r="J11989" i="8" s="1"/>
  <c r="H11988" i="8"/>
  <c r="H11987" i="8"/>
  <c r="H11986" i="8"/>
  <c r="H11985" i="8"/>
  <c r="H11984" i="8"/>
  <c r="I11984" i="8" s="1"/>
  <c r="J11984" i="8" s="1"/>
  <c r="H11983" i="8"/>
  <c r="I11983" i="8" s="1"/>
  <c r="J11983" i="8" s="1"/>
  <c r="H11982" i="8"/>
  <c r="K11982" i="8" s="1"/>
  <c r="H11981" i="8"/>
  <c r="K11981" i="8" s="1"/>
  <c r="H11980" i="8"/>
  <c r="H11979" i="8"/>
  <c r="H11978" i="8"/>
  <c r="I11978" i="8" s="1"/>
  <c r="J11978" i="8" s="1"/>
  <c r="H11977" i="8"/>
  <c r="I11977" i="8" s="1"/>
  <c r="J11977" i="8" s="1"/>
  <c r="H11976" i="8"/>
  <c r="K11976" i="8" s="1"/>
  <c r="H11975" i="8"/>
  <c r="I11975" i="8" s="1"/>
  <c r="J11975" i="8" s="1"/>
  <c r="H11974" i="8"/>
  <c r="H11973" i="8"/>
  <c r="K11973" i="8" s="1"/>
  <c r="H11972" i="8"/>
  <c r="I11972" i="8" s="1"/>
  <c r="J11972" i="8" s="1"/>
  <c r="H11971" i="8"/>
  <c r="I11971" i="8" s="1"/>
  <c r="J11971" i="8" s="1"/>
  <c r="H11970" i="8"/>
  <c r="K11970" i="8" s="1"/>
  <c r="H11969" i="8"/>
  <c r="I11969" i="8" s="1"/>
  <c r="J11969" i="8" s="1"/>
  <c r="H11968" i="8"/>
  <c r="H11967" i="8"/>
  <c r="I11967" i="8" s="1"/>
  <c r="J11967" i="8" s="1"/>
  <c r="H11966" i="8"/>
  <c r="H11965" i="8"/>
  <c r="I11965" i="8" s="1"/>
  <c r="J11965" i="8" s="1"/>
  <c r="H11964" i="8"/>
  <c r="K11964" i="8" s="1"/>
  <c r="H11963" i="8"/>
  <c r="K11963" i="8" s="1"/>
  <c r="H11962" i="8"/>
  <c r="H11961" i="8"/>
  <c r="K11961" i="8" s="1"/>
  <c r="H11960" i="8"/>
  <c r="I11960" i="8" s="1"/>
  <c r="J11960" i="8" s="1"/>
  <c r="H11959" i="8"/>
  <c r="I11959" i="8" s="1"/>
  <c r="J11959" i="8" s="1"/>
  <c r="H11958" i="8"/>
  <c r="H11957" i="8"/>
  <c r="I11957" i="8" s="1"/>
  <c r="J11957" i="8" s="1"/>
  <c r="H11956" i="8"/>
  <c r="H11955" i="8"/>
  <c r="K11955" i="8" s="1"/>
  <c r="H11954" i="8"/>
  <c r="I11954" i="8" s="1"/>
  <c r="J11954" i="8" s="1"/>
  <c r="H11953" i="8"/>
  <c r="I11953" i="8" s="1"/>
  <c r="J11953" i="8" s="1"/>
  <c r="H11952" i="8"/>
  <c r="K11952" i="8" s="1"/>
  <c r="H11951" i="8"/>
  <c r="H11950" i="8"/>
  <c r="H11949" i="8"/>
  <c r="H11948" i="8"/>
  <c r="I11948" i="8" s="1"/>
  <c r="J11948" i="8" s="1"/>
  <c r="H11947" i="8"/>
  <c r="I11947" i="8" s="1"/>
  <c r="J11947" i="8" s="1"/>
  <c r="H11946" i="8"/>
  <c r="K11946" i="8" s="1"/>
  <c r="H11945" i="8"/>
  <c r="K11945" i="8" s="1"/>
  <c r="H11944" i="8"/>
  <c r="H11943" i="8"/>
  <c r="K11943" i="8" s="1"/>
  <c r="H11942" i="8"/>
  <c r="I11942" i="8" s="1"/>
  <c r="J11942" i="8" s="1"/>
  <c r="H11941" i="8"/>
  <c r="I11941" i="8" s="1"/>
  <c r="J11941" i="8" s="1"/>
  <c r="H11940" i="8"/>
  <c r="K11940" i="8" s="1"/>
  <c r="H11939" i="8"/>
  <c r="I11939" i="8" s="1"/>
  <c r="J11939" i="8" s="1"/>
  <c r="H11938" i="8"/>
  <c r="H11937" i="8"/>
  <c r="K11937" i="8" s="1"/>
  <c r="H11936" i="8"/>
  <c r="H11935" i="8"/>
  <c r="I11935" i="8" s="1"/>
  <c r="J11935" i="8" s="1"/>
  <c r="H11934" i="8"/>
  <c r="K11934" i="8" s="1"/>
  <c r="H11933" i="8"/>
  <c r="I11933" i="8" s="1"/>
  <c r="J11933" i="8" s="1"/>
  <c r="H11932" i="8"/>
  <c r="H11931" i="8"/>
  <c r="I11931" i="8" s="1"/>
  <c r="J11931" i="8" s="1"/>
  <c r="H11930" i="8"/>
  <c r="I11930" i="8" s="1"/>
  <c r="J11930" i="8" s="1"/>
  <c r="H11929" i="8"/>
  <c r="H11928" i="8"/>
  <c r="K11928" i="8" s="1"/>
  <c r="H11927" i="8"/>
  <c r="K11927" i="8" s="1"/>
  <c r="H11926" i="8"/>
  <c r="H11925" i="8"/>
  <c r="K11925" i="8" s="1"/>
  <c r="H11924" i="8"/>
  <c r="K11924" i="8" s="1"/>
  <c r="H11923" i="8"/>
  <c r="H11922" i="8"/>
  <c r="K11922" i="8" s="1"/>
  <c r="H11921" i="8"/>
  <c r="I11921" i="8" s="1"/>
  <c r="J11921" i="8" s="1"/>
  <c r="H11920" i="8"/>
  <c r="H11919" i="8"/>
  <c r="I11919" i="8" s="1"/>
  <c r="J11919" i="8" s="1"/>
  <c r="H11918" i="8"/>
  <c r="I11918" i="8" s="1"/>
  <c r="J11918" i="8" s="1"/>
  <c r="H11917" i="8"/>
  <c r="H11916" i="8"/>
  <c r="K11916" i="8" s="1"/>
  <c r="H11915" i="8"/>
  <c r="I11915" i="8" s="1"/>
  <c r="J11915" i="8" s="1"/>
  <c r="H11914" i="8"/>
  <c r="I11914" i="8" s="1"/>
  <c r="J11914" i="8" s="1"/>
  <c r="H11913" i="8"/>
  <c r="I11913" i="8" s="1"/>
  <c r="J11913" i="8" s="1"/>
  <c r="H11912" i="8"/>
  <c r="I11912" i="8" s="1"/>
  <c r="J11912" i="8" s="1"/>
  <c r="H11911" i="8"/>
  <c r="I11911" i="8" s="1"/>
  <c r="J11911" i="8" s="1"/>
  <c r="H11910" i="8"/>
  <c r="K11910" i="8" s="1"/>
  <c r="H11909" i="8"/>
  <c r="K11909" i="8" s="1"/>
  <c r="H11908" i="8"/>
  <c r="I11908" i="8" s="1"/>
  <c r="J11908" i="8" s="1"/>
  <c r="H11907" i="8"/>
  <c r="I11907" i="8" s="1"/>
  <c r="J11907" i="8" s="1"/>
  <c r="H11906" i="8"/>
  <c r="H11905" i="8"/>
  <c r="I11905" i="8" s="1"/>
  <c r="J11905" i="8" s="1"/>
  <c r="H11904" i="8"/>
  <c r="K11904" i="8" s="1"/>
  <c r="H11903" i="8"/>
  <c r="H11902" i="8"/>
  <c r="I11902" i="8" s="1"/>
  <c r="J11902" i="8" s="1"/>
  <c r="H11901" i="8"/>
  <c r="I11901" i="8" s="1"/>
  <c r="J11901" i="8" s="1"/>
  <c r="H11900" i="8"/>
  <c r="H11899" i="8"/>
  <c r="I11899" i="8" s="1"/>
  <c r="J11899" i="8" s="1"/>
  <c r="H11898" i="8"/>
  <c r="K11898" i="8" s="1"/>
  <c r="H11897" i="8"/>
  <c r="H11896" i="8"/>
  <c r="I11896" i="8" s="1"/>
  <c r="J11896" i="8" s="1"/>
  <c r="H11895" i="8"/>
  <c r="H11894" i="8"/>
  <c r="K11894" i="8" s="1"/>
  <c r="H11893" i="8"/>
  <c r="H11892" i="8"/>
  <c r="K11892" i="8" s="1"/>
  <c r="H11891" i="8"/>
  <c r="K11891" i="8" s="1"/>
  <c r="H11890" i="8"/>
  <c r="H11889" i="8"/>
  <c r="K11889" i="8" s="1"/>
  <c r="H11888" i="8"/>
  <c r="K11888" i="8" s="1"/>
  <c r="H11887" i="8"/>
  <c r="H11886" i="8"/>
  <c r="K11886" i="8" s="1"/>
  <c r="H11885" i="8"/>
  <c r="I11885" i="8" s="1"/>
  <c r="J11885" i="8" s="1"/>
  <c r="H11884" i="8"/>
  <c r="H11883" i="8"/>
  <c r="K11883" i="8" s="1"/>
  <c r="H11882" i="8"/>
  <c r="I11882" i="8" s="1"/>
  <c r="J11882" i="8" s="1"/>
  <c r="H11881" i="8"/>
  <c r="H11880" i="8"/>
  <c r="K11880" i="8" s="1"/>
  <c r="H11879" i="8"/>
  <c r="K11879" i="8" s="1"/>
  <c r="H11878" i="8"/>
  <c r="I11878" i="8" s="1"/>
  <c r="J11878" i="8" s="1"/>
  <c r="H11877" i="8"/>
  <c r="K11877" i="8" s="1"/>
  <c r="H11876" i="8"/>
  <c r="I11876" i="8" s="1"/>
  <c r="J11876" i="8" s="1"/>
  <c r="H11875" i="8"/>
  <c r="I11875" i="8" s="1"/>
  <c r="J11875" i="8" s="1"/>
  <c r="H11874" i="8"/>
  <c r="K11874" i="8" s="1"/>
  <c r="H11873" i="8"/>
  <c r="H11872" i="8"/>
  <c r="I11872" i="8" s="1"/>
  <c r="J11872" i="8" s="1"/>
  <c r="H11871" i="8"/>
  <c r="H11870" i="8"/>
  <c r="K11870" i="8" s="1"/>
  <c r="H11869" i="8"/>
  <c r="I11869" i="8" s="1"/>
  <c r="J11869" i="8" s="1"/>
  <c r="H11868" i="8"/>
  <c r="K11868" i="8" s="1"/>
  <c r="H11867" i="8"/>
  <c r="H11866" i="8"/>
  <c r="I11866" i="8" s="1"/>
  <c r="J11866" i="8" s="1"/>
  <c r="H11865" i="8"/>
  <c r="K11865" i="8" s="1"/>
  <c r="H11864" i="8"/>
  <c r="K11864" i="8" s="1"/>
  <c r="H11863" i="8"/>
  <c r="I11863" i="8" s="1"/>
  <c r="J11863" i="8" s="1"/>
  <c r="H11862" i="8"/>
  <c r="K11862" i="8" s="1"/>
  <c r="H11861" i="8"/>
  <c r="H11860" i="8"/>
  <c r="H11859" i="8"/>
  <c r="I11859" i="8" s="1"/>
  <c r="J11859" i="8" s="1"/>
  <c r="H11858" i="8"/>
  <c r="I11858" i="8" s="1"/>
  <c r="J11858" i="8" s="1"/>
  <c r="H11857" i="8"/>
  <c r="K11857" i="8" s="1"/>
  <c r="H11856" i="8"/>
  <c r="I11856" i="8" s="1"/>
  <c r="J11856" i="8" s="1"/>
  <c r="H11855" i="8"/>
  <c r="H11854" i="8"/>
  <c r="I11854" i="8" s="1"/>
  <c r="J11854" i="8" s="1"/>
  <c r="H11853" i="8"/>
  <c r="H11852" i="8"/>
  <c r="I11852" i="8" s="1"/>
  <c r="J11852" i="8" s="1"/>
  <c r="H11851" i="8"/>
  <c r="K11851" i="8" s="1"/>
  <c r="H11850" i="8"/>
  <c r="I11850" i="8" s="1"/>
  <c r="J11850" i="8" s="1"/>
  <c r="H11849" i="8"/>
  <c r="H11848" i="8"/>
  <c r="I11848" i="8" s="1"/>
  <c r="J11848" i="8" s="1"/>
  <c r="H11847" i="8"/>
  <c r="H11846" i="8"/>
  <c r="I11846" i="8" s="1"/>
  <c r="J11846" i="8" s="1"/>
  <c r="H11845" i="8"/>
  <c r="K11845" i="8" s="1"/>
  <c r="H11844" i="8"/>
  <c r="I11844" i="8" s="1"/>
  <c r="J11844" i="8" s="1"/>
  <c r="H11843" i="8"/>
  <c r="H11842" i="8"/>
  <c r="I11842" i="8" s="1"/>
  <c r="J11842" i="8" s="1"/>
  <c r="H11841" i="8"/>
  <c r="I11841" i="8" s="1"/>
  <c r="J11841" i="8" s="1"/>
  <c r="H11840" i="8"/>
  <c r="I11840" i="8" s="1"/>
  <c r="J11840" i="8" s="1"/>
  <c r="H11839" i="8"/>
  <c r="K11839" i="8" s="1"/>
  <c r="H11838" i="8"/>
  <c r="H11837" i="8"/>
  <c r="H11836" i="8"/>
  <c r="I11836" i="8" s="1"/>
  <c r="J11836" i="8" s="1"/>
  <c r="H11835" i="8"/>
  <c r="I11835" i="8" s="1"/>
  <c r="J11835" i="8" s="1"/>
  <c r="H11834" i="8"/>
  <c r="I11834" i="8" s="1"/>
  <c r="J11834" i="8" s="1"/>
  <c r="H11833" i="8"/>
  <c r="K11833" i="8" s="1"/>
  <c r="H11832" i="8"/>
  <c r="K11832" i="8" s="1"/>
  <c r="H11831" i="8"/>
  <c r="H11830" i="8"/>
  <c r="I11830" i="8" s="1"/>
  <c r="J11830" i="8" s="1"/>
  <c r="H11829" i="8"/>
  <c r="I11829" i="8" s="1"/>
  <c r="J11829" i="8" s="1"/>
  <c r="H11828" i="8"/>
  <c r="I11828" i="8" s="1"/>
  <c r="J11828" i="8" s="1"/>
  <c r="H11827" i="8"/>
  <c r="K11827" i="8" s="1"/>
  <c r="H11826" i="8"/>
  <c r="K11826" i="8" s="1"/>
  <c r="H11825" i="8"/>
  <c r="H11824" i="8"/>
  <c r="K11824" i="8" s="1"/>
  <c r="H11823" i="8"/>
  <c r="I11823" i="8" s="1"/>
  <c r="J11823" i="8" s="1"/>
  <c r="H11822" i="8"/>
  <c r="I11822" i="8" s="1"/>
  <c r="J11822" i="8" s="1"/>
  <c r="H11821" i="8"/>
  <c r="K11821" i="8" s="1"/>
  <c r="H11820" i="8"/>
  <c r="I11820" i="8" s="1"/>
  <c r="J11820" i="8" s="1"/>
  <c r="H11819" i="8"/>
  <c r="H11818" i="8"/>
  <c r="H11817" i="8"/>
  <c r="H11816" i="8"/>
  <c r="I11816" i="8" s="1"/>
  <c r="J11816" i="8" s="1"/>
  <c r="H11815" i="8"/>
  <c r="H11814" i="8"/>
  <c r="I11814" i="8" s="1"/>
  <c r="J11814" i="8" s="1"/>
  <c r="H11813" i="8"/>
  <c r="H11812" i="8"/>
  <c r="I11812" i="8" s="1"/>
  <c r="J11812" i="8" s="1"/>
  <c r="H11811" i="8"/>
  <c r="I11811" i="8" s="1"/>
  <c r="J11811" i="8" s="1"/>
  <c r="H11810" i="8"/>
  <c r="I11810" i="8" s="1"/>
  <c r="J11810" i="8" s="1"/>
  <c r="H11809" i="8"/>
  <c r="K11809" i="8" s="1"/>
  <c r="H11808" i="8"/>
  <c r="I11808" i="8" s="1"/>
  <c r="J11808" i="8" s="1"/>
  <c r="H11807" i="8"/>
  <c r="H11806" i="8"/>
  <c r="I11806" i="8" s="1"/>
  <c r="J11806" i="8" s="1"/>
  <c r="H11805" i="8"/>
  <c r="I11805" i="8" s="1"/>
  <c r="J11805" i="8" s="1"/>
  <c r="H11804" i="8"/>
  <c r="I11804" i="8" s="1"/>
  <c r="J11804" i="8" s="1"/>
  <c r="H11803" i="8"/>
  <c r="K11803" i="8" s="1"/>
  <c r="H11802" i="8"/>
  <c r="H11801" i="8"/>
  <c r="H11800" i="8"/>
  <c r="K11800" i="8" s="1"/>
  <c r="H11799" i="8"/>
  <c r="I11799" i="8" s="1"/>
  <c r="J11799" i="8" s="1"/>
  <c r="H11798" i="8"/>
  <c r="I11798" i="8" s="1"/>
  <c r="J11798" i="8" s="1"/>
  <c r="H11797" i="8"/>
  <c r="K11797" i="8" s="1"/>
  <c r="H11796" i="8"/>
  <c r="K11796" i="8" s="1"/>
  <c r="H11795" i="8"/>
  <c r="H11794" i="8"/>
  <c r="H11793" i="8"/>
  <c r="I11793" i="8" s="1"/>
  <c r="J11793" i="8" s="1"/>
  <c r="H11792" i="8"/>
  <c r="I11792" i="8" s="1"/>
  <c r="J11792" i="8" s="1"/>
  <c r="H11791" i="8"/>
  <c r="K11791" i="8" s="1"/>
  <c r="H11790" i="8"/>
  <c r="K11790" i="8" s="1"/>
  <c r="H11789" i="8"/>
  <c r="H11788" i="8"/>
  <c r="I11788" i="8" s="1"/>
  <c r="J11788" i="8" s="1"/>
  <c r="H11787" i="8"/>
  <c r="H11786" i="8"/>
  <c r="I11786" i="8" s="1"/>
  <c r="J11786" i="8" s="1"/>
  <c r="H11785" i="8"/>
  <c r="H11784" i="8"/>
  <c r="K11784" i="8" s="1"/>
  <c r="H11783" i="8"/>
  <c r="H11782" i="8"/>
  <c r="H11781" i="8"/>
  <c r="H11780" i="8"/>
  <c r="I11780" i="8" s="1"/>
  <c r="J11780" i="8" s="1"/>
  <c r="H11779" i="8"/>
  <c r="K11779" i="8" s="1"/>
  <c r="H11778" i="8"/>
  <c r="H11777" i="8"/>
  <c r="H11776" i="8"/>
  <c r="I11776" i="8" s="1"/>
  <c r="J11776" i="8" s="1"/>
  <c r="H11775" i="8"/>
  <c r="I11775" i="8" s="1"/>
  <c r="J11775" i="8" s="1"/>
  <c r="H11774" i="8"/>
  <c r="I11774" i="8" s="1"/>
  <c r="J11774" i="8" s="1"/>
  <c r="H11773" i="8"/>
  <c r="K11773" i="8" s="1"/>
  <c r="H11772" i="8"/>
  <c r="I11772" i="8" s="1"/>
  <c r="J11772" i="8" s="1"/>
  <c r="H11771" i="8"/>
  <c r="H11770" i="8"/>
  <c r="I11770" i="8" s="1"/>
  <c r="J11770" i="8" s="1"/>
  <c r="H11769" i="8"/>
  <c r="I11769" i="8" s="1"/>
  <c r="J11769" i="8" s="1"/>
  <c r="H11768" i="8"/>
  <c r="I11768" i="8" s="1"/>
  <c r="J11768" i="8" s="1"/>
  <c r="H11767" i="8"/>
  <c r="K11767" i="8" s="1"/>
  <c r="H11766" i="8"/>
  <c r="H11765" i="8"/>
  <c r="H11764" i="8"/>
  <c r="K11764" i="8" s="1"/>
  <c r="H11763" i="8"/>
  <c r="I11763" i="8" s="1"/>
  <c r="J11763" i="8" s="1"/>
  <c r="H11762" i="8"/>
  <c r="I11762" i="8" s="1"/>
  <c r="J11762" i="8" s="1"/>
  <c r="H11761" i="8"/>
  <c r="K11761" i="8" s="1"/>
  <c r="H11760" i="8"/>
  <c r="H11759" i="8"/>
  <c r="H11758" i="8"/>
  <c r="H11757" i="8"/>
  <c r="I11757" i="8" s="1"/>
  <c r="J11757" i="8" s="1"/>
  <c r="H11756" i="8"/>
  <c r="I11756" i="8" s="1"/>
  <c r="J11756" i="8" s="1"/>
  <c r="H11755" i="8"/>
  <c r="K11755" i="8" s="1"/>
  <c r="H11754" i="8"/>
  <c r="K11754" i="8" s="1"/>
  <c r="H11753" i="8"/>
  <c r="H11752" i="8"/>
  <c r="I11752" i="8" s="1"/>
  <c r="J11752" i="8" s="1"/>
  <c r="H11751" i="8"/>
  <c r="I11751" i="8" s="1"/>
  <c r="J11751" i="8" s="1"/>
  <c r="H11750" i="8"/>
  <c r="I11750" i="8" s="1"/>
  <c r="J11750" i="8" s="1"/>
  <c r="H11749" i="8"/>
  <c r="K11749" i="8" s="1"/>
  <c r="H11748" i="8"/>
  <c r="H11747" i="8"/>
  <c r="H11746" i="8"/>
  <c r="I11746" i="8" s="1"/>
  <c r="J11746" i="8" s="1"/>
  <c r="H11745" i="8"/>
  <c r="H11744" i="8"/>
  <c r="I11744" i="8" s="1"/>
  <c r="J11744" i="8" s="1"/>
  <c r="H11743" i="8"/>
  <c r="K11743" i="8" s="1"/>
  <c r="H11742" i="8"/>
  <c r="I11742" i="8" s="1"/>
  <c r="J11742" i="8" s="1"/>
  <c r="H11741" i="8"/>
  <c r="H11740" i="8"/>
  <c r="H11739" i="8"/>
  <c r="H11738" i="8"/>
  <c r="I11738" i="8" s="1"/>
  <c r="J11738" i="8" s="1"/>
  <c r="H11737" i="8"/>
  <c r="K11737" i="8" s="1"/>
  <c r="H11736" i="8"/>
  <c r="I11736" i="8" s="1"/>
  <c r="J11736" i="8" s="1"/>
  <c r="H11735" i="8"/>
  <c r="H11734" i="8"/>
  <c r="H11733" i="8"/>
  <c r="H11732" i="8"/>
  <c r="I11732" i="8" s="1"/>
  <c r="J11732" i="8" s="1"/>
  <c r="H11731" i="8"/>
  <c r="K11731" i="8" s="1"/>
  <c r="H11730" i="8"/>
  <c r="H11729" i="8"/>
  <c r="H11728" i="8"/>
  <c r="I11728" i="8" s="1"/>
  <c r="J11728" i="8" s="1"/>
  <c r="H11727" i="8"/>
  <c r="I11727" i="8" s="1"/>
  <c r="J11727" i="8" s="1"/>
  <c r="H11726" i="8"/>
  <c r="I11726" i="8" s="1"/>
  <c r="J11726" i="8" s="1"/>
  <c r="H11725" i="8"/>
  <c r="K11725" i="8" s="1"/>
  <c r="H11724" i="8"/>
  <c r="K11724" i="8" s="1"/>
  <c r="H11723" i="8"/>
  <c r="H11722" i="8"/>
  <c r="I11722" i="8" s="1"/>
  <c r="J11722" i="8" s="1"/>
  <c r="H11721" i="8"/>
  <c r="I11721" i="8" s="1"/>
  <c r="J11721" i="8" s="1"/>
  <c r="H11720" i="8"/>
  <c r="I11720" i="8" s="1"/>
  <c r="J11720" i="8" s="1"/>
  <c r="H11719" i="8"/>
  <c r="K11719" i="8" s="1"/>
  <c r="H11718" i="8"/>
  <c r="H11717" i="8"/>
  <c r="H11716" i="8"/>
  <c r="I11716" i="8" s="1"/>
  <c r="J11716" i="8" s="1"/>
  <c r="H11715" i="8"/>
  <c r="I11715" i="8" s="1"/>
  <c r="J11715" i="8" s="1"/>
  <c r="H11714" i="8"/>
  <c r="I11714" i="8" s="1"/>
  <c r="J11714" i="8" s="1"/>
  <c r="H11713" i="8"/>
  <c r="K11713" i="8" s="1"/>
  <c r="H11712" i="8"/>
  <c r="I11712" i="8" s="1"/>
  <c r="J11712" i="8" s="1"/>
  <c r="H11711" i="8"/>
  <c r="H11710" i="8"/>
  <c r="K11710" i="8" s="1"/>
  <c r="H11709" i="8"/>
  <c r="H11708" i="8"/>
  <c r="I11708" i="8" s="1"/>
  <c r="J11708" i="8" s="1"/>
  <c r="H11707" i="8"/>
  <c r="K11707" i="8" s="1"/>
  <c r="H11706" i="8"/>
  <c r="I11706" i="8" s="1"/>
  <c r="J11706" i="8" s="1"/>
  <c r="H11705" i="8"/>
  <c r="H11704" i="8"/>
  <c r="K11704" i="8" s="1"/>
  <c r="H11703" i="8"/>
  <c r="I11703" i="8" s="1"/>
  <c r="J11703" i="8" s="1"/>
  <c r="H11702" i="8"/>
  <c r="I11702" i="8" s="1"/>
  <c r="J11702" i="8" s="1"/>
  <c r="H11701" i="8"/>
  <c r="K11701" i="8" s="1"/>
  <c r="H11700" i="8"/>
  <c r="H11699" i="8"/>
  <c r="H11698" i="8"/>
  <c r="K11698" i="8" s="1"/>
  <c r="H11697" i="8"/>
  <c r="I11697" i="8" s="1"/>
  <c r="J11697" i="8" s="1"/>
  <c r="H11696" i="8"/>
  <c r="H11695" i="8"/>
  <c r="K11695" i="8" s="1"/>
  <c r="H11694" i="8"/>
  <c r="H11693" i="8"/>
  <c r="H11692" i="8"/>
  <c r="K11692" i="8" s="1"/>
  <c r="H11691" i="8"/>
  <c r="I11691" i="8" s="1"/>
  <c r="J11691" i="8" s="1"/>
  <c r="H11690" i="8"/>
  <c r="I11690" i="8" s="1"/>
  <c r="J11690" i="8" s="1"/>
  <c r="H11689" i="8"/>
  <c r="K11689" i="8" s="1"/>
  <c r="H11688" i="8"/>
  <c r="K11688" i="8" s="1"/>
  <c r="H11687" i="8"/>
  <c r="I11687" i="8" s="1"/>
  <c r="J11687" i="8" s="1"/>
  <c r="H11686" i="8"/>
  <c r="I11686" i="8" s="1"/>
  <c r="J11686" i="8" s="1"/>
  <c r="H11685" i="8"/>
  <c r="K11685" i="8" s="1"/>
  <c r="H11684" i="8"/>
  <c r="I11684" i="8" s="1"/>
  <c r="J11684" i="8" s="1"/>
  <c r="H11683" i="8"/>
  <c r="K11683" i="8" s="1"/>
  <c r="H11682" i="8"/>
  <c r="H11681" i="8"/>
  <c r="H11680" i="8"/>
  <c r="K11680" i="8" s="1"/>
  <c r="H11679" i="8"/>
  <c r="H11678" i="8"/>
  <c r="H11677" i="8"/>
  <c r="K11677" i="8" s="1"/>
  <c r="H11676" i="8"/>
  <c r="H11675" i="8"/>
  <c r="H11674" i="8"/>
  <c r="I11674" i="8" s="1"/>
  <c r="J11674" i="8" s="1"/>
  <c r="H11673" i="8"/>
  <c r="I11673" i="8" s="1"/>
  <c r="J11673" i="8" s="1"/>
  <c r="H11672" i="8"/>
  <c r="H11671" i="8"/>
  <c r="K11671" i="8" s="1"/>
  <c r="H11670" i="8"/>
  <c r="I11670" i="8" s="1"/>
  <c r="J11670" i="8" s="1"/>
  <c r="H11669" i="8"/>
  <c r="H11668" i="8"/>
  <c r="I11668" i="8" s="1"/>
  <c r="J11668" i="8" s="1"/>
  <c r="H11667" i="8"/>
  <c r="I11667" i="8" s="1"/>
  <c r="J11667" i="8" s="1"/>
  <c r="H11666" i="8"/>
  <c r="H11665" i="8"/>
  <c r="H11664" i="8"/>
  <c r="K11664" i="8" s="1"/>
  <c r="H11663" i="8"/>
  <c r="H11662" i="8"/>
  <c r="H11661" i="8"/>
  <c r="I11661" i="8" s="1"/>
  <c r="J11661" i="8" s="1"/>
  <c r="H11660" i="8"/>
  <c r="H11659" i="8"/>
  <c r="K11659" i="8" s="1"/>
  <c r="H11658" i="8"/>
  <c r="I11658" i="8" s="1"/>
  <c r="J11658" i="8" s="1"/>
  <c r="H11657" i="8"/>
  <c r="H11656" i="8"/>
  <c r="I11656" i="8" s="1"/>
  <c r="J11656" i="8" s="1"/>
  <c r="H11655" i="8"/>
  <c r="I11655" i="8" s="1"/>
  <c r="J11655" i="8" s="1"/>
  <c r="H11654" i="8"/>
  <c r="K11654" i="8" s="1"/>
  <c r="H11653" i="8"/>
  <c r="H11652" i="8"/>
  <c r="I11652" i="8" s="1"/>
  <c r="J11652" i="8" s="1"/>
  <c r="H11651" i="8"/>
  <c r="I11651" i="8" s="1"/>
  <c r="J11651" i="8" s="1"/>
  <c r="H11650" i="8"/>
  <c r="I11650" i="8" s="1"/>
  <c r="J11650" i="8" s="1"/>
  <c r="H11649" i="8"/>
  <c r="H11648" i="8"/>
  <c r="H11647" i="8"/>
  <c r="K11647" i="8" s="1"/>
  <c r="H11646" i="8"/>
  <c r="H11645" i="8"/>
  <c r="I11645" i="8" s="1"/>
  <c r="J11645" i="8" s="1"/>
  <c r="H11644" i="8"/>
  <c r="I11644" i="8" s="1"/>
  <c r="J11644" i="8" s="1"/>
  <c r="H11643" i="8"/>
  <c r="H11642" i="8"/>
  <c r="H11641" i="8"/>
  <c r="K11641" i="8" s="1"/>
  <c r="H11640" i="8"/>
  <c r="H11639" i="8"/>
  <c r="H11638" i="8"/>
  <c r="I11638" i="8" s="1"/>
  <c r="J11638" i="8" s="1"/>
  <c r="H11637" i="8"/>
  <c r="I11637" i="8" s="1"/>
  <c r="J11637" i="8" s="1"/>
  <c r="H11636" i="8"/>
  <c r="K11636" i="8" s="1"/>
  <c r="H11635" i="8"/>
  <c r="H11634" i="8"/>
  <c r="I11634" i="8" s="1"/>
  <c r="J11634" i="8" s="1"/>
  <c r="H11633" i="8"/>
  <c r="I11633" i="8" s="1"/>
  <c r="J11633" i="8" s="1"/>
  <c r="H11632" i="8"/>
  <c r="I11632" i="8" s="1"/>
  <c r="J11632" i="8" s="1"/>
  <c r="H11631" i="8"/>
  <c r="H11630" i="8"/>
  <c r="I11630" i="8" s="1"/>
  <c r="J11630" i="8" s="1"/>
  <c r="H11629" i="8"/>
  <c r="K11629" i="8" s="1"/>
  <c r="H11628" i="8"/>
  <c r="H11627" i="8"/>
  <c r="I11627" i="8" s="1"/>
  <c r="J11627" i="8" s="1"/>
  <c r="H11626" i="8"/>
  <c r="I11626" i="8" s="1"/>
  <c r="J11626" i="8" s="1"/>
  <c r="H11625" i="8"/>
  <c r="K11625" i="8" s="1"/>
  <c r="H11624" i="8"/>
  <c r="H11623" i="8"/>
  <c r="K11623" i="8" s="1"/>
  <c r="H11622" i="8"/>
  <c r="I11622" i="8" s="1"/>
  <c r="J11622" i="8" s="1"/>
  <c r="H11621" i="8"/>
  <c r="H11620" i="8"/>
  <c r="K11620" i="8" s="1"/>
  <c r="H11619" i="8"/>
  <c r="I11619" i="8" s="1"/>
  <c r="J11619" i="8" s="1"/>
  <c r="H11618" i="8"/>
  <c r="K11618" i="8" s="1"/>
  <c r="H11617" i="8"/>
  <c r="H11616" i="8"/>
  <c r="H11615" i="8"/>
  <c r="I11615" i="8" s="1"/>
  <c r="J11615" i="8" s="1"/>
  <c r="H11614" i="8"/>
  <c r="K11614" i="8" s="1"/>
  <c r="H11613" i="8"/>
  <c r="H11612" i="8"/>
  <c r="I11612" i="8" s="1"/>
  <c r="J11612" i="8" s="1"/>
  <c r="H11611" i="8"/>
  <c r="K11611" i="8" s="1"/>
  <c r="H11610" i="8"/>
  <c r="H11609" i="8"/>
  <c r="I11609" i="8" s="1"/>
  <c r="J11609" i="8" s="1"/>
  <c r="H11608" i="8"/>
  <c r="H11607" i="8"/>
  <c r="K11607" i="8" s="1"/>
  <c r="H11606" i="8"/>
  <c r="H11605" i="8"/>
  <c r="K11605" i="8" s="1"/>
  <c r="H11604" i="8"/>
  <c r="I11604" i="8" s="1"/>
  <c r="J11604" i="8" s="1"/>
  <c r="H11603" i="8"/>
  <c r="H11602" i="8"/>
  <c r="K11602" i="8" s="1"/>
  <c r="H11601" i="8"/>
  <c r="I11601" i="8" s="1"/>
  <c r="J11601" i="8" s="1"/>
  <c r="H11600" i="8"/>
  <c r="I11600" i="8" s="1"/>
  <c r="J11600" i="8" s="1"/>
  <c r="H11599" i="8"/>
  <c r="H11598" i="8"/>
  <c r="K11598" i="8" s="1"/>
  <c r="H11597" i="8"/>
  <c r="H11596" i="8"/>
  <c r="I11596" i="8" s="1"/>
  <c r="J11596" i="8" s="1"/>
  <c r="H11595" i="8"/>
  <c r="H11594" i="8"/>
  <c r="K11594" i="8" s="1"/>
  <c r="H11593" i="8"/>
  <c r="K11593" i="8" s="1"/>
  <c r="H11592" i="8"/>
  <c r="K11592" i="8" s="1"/>
  <c r="H11591" i="8"/>
  <c r="H11590" i="8"/>
  <c r="I11590" i="8" s="1"/>
  <c r="J11590" i="8" s="1"/>
  <c r="H11589" i="8"/>
  <c r="I11589" i="8" s="1"/>
  <c r="J11589" i="8" s="1"/>
  <c r="H11588" i="8"/>
  <c r="I11588" i="8" s="1"/>
  <c r="J11588" i="8" s="1"/>
  <c r="H11587" i="8"/>
  <c r="K11587" i="8" s="1"/>
  <c r="H11586" i="8"/>
  <c r="H11585" i="8"/>
  <c r="H11584" i="8"/>
  <c r="I11584" i="8" s="1"/>
  <c r="J11584" i="8" s="1"/>
  <c r="H11583" i="8"/>
  <c r="I11583" i="8" s="1"/>
  <c r="J11583" i="8" s="1"/>
  <c r="H11582" i="8"/>
  <c r="I11582" i="8" s="1"/>
  <c r="J11582" i="8" s="1"/>
  <c r="H11581" i="8"/>
  <c r="K11581" i="8" s="1"/>
  <c r="H11580" i="8"/>
  <c r="K11580" i="8" s="1"/>
  <c r="H11579" i="8"/>
  <c r="H11578" i="8"/>
  <c r="H11577" i="8"/>
  <c r="H11576" i="8"/>
  <c r="K11576" i="8" s="1"/>
  <c r="H11575" i="8"/>
  <c r="K11575" i="8" s="1"/>
  <c r="H11574" i="8"/>
  <c r="I11574" i="8" s="1"/>
  <c r="J11574" i="8" s="1"/>
  <c r="H11573" i="8"/>
  <c r="H11572" i="8"/>
  <c r="I11572" i="8" s="1"/>
  <c r="J11572" i="8" s="1"/>
  <c r="H11571" i="8"/>
  <c r="H11570" i="8"/>
  <c r="I11570" i="8" s="1"/>
  <c r="J11570" i="8" s="1"/>
  <c r="H11569" i="8"/>
  <c r="H11568" i="8"/>
  <c r="I11568" i="8" s="1"/>
  <c r="J11568" i="8" s="1"/>
  <c r="H11567" i="8"/>
  <c r="H11566" i="8"/>
  <c r="K11566" i="8" s="1"/>
  <c r="H11565" i="8"/>
  <c r="H11564" i="8"/>
  <c r="H11563" i="8"/>
  <c r="K11563" i="8" s="1"/>
  <c r="H11562" i="8"/>
  <c r="H11561" i="8"/>
  <c r="H11560" i="8"/>
  <c r="H11559" i="8"/>
  <c r="I11559" i="8" s="1"/>
  <c r="J11559" i="8" s="1"/>
  <c r="H11558" i="8"/>
  <c r="H11557" i="8"/>
  <c r="K11557" i="8" s="1"/>
  <c r="H11556" i="8"/>
  <c r="I11556" i="8" s="1"/>
  <c r="J11556" i="8" s="1"/>
  <c r="H11555" i="8"/>
  <c r="H11554" i="8"/>
  <c r="I11554" i="8" s="1"/>
  <c r="J11554" i="8" s="1"/>
  <c r="H11553" i="8"/>
  <c r="I11553" i="8" s="1"/>
  <c r="J11553" i="8" s="1"/>
  <c r="H11552" i="8"/>
  <c r="I11552" i="8" s="1"/>
  <c r="J11552" i="8" s="1"/>
  <c r="H11551" i="8"/>
  <c r="K11551" i="8" s="1"/>
  <c r="H11550" i="8"/>
  <c r="H11549" i="8"/>
  <c r="H11548" i="8"/>
  <c r="H11547" i="8"/>
  <c r="H11546" i="8"/>
  <c r="H11545" i="8"/>
  <c r="K11545" i="8" s="1"/>
  <c r="H11544" i="8"/>
  <c r="H11543" i="8"/>
  <c r="H11542" i="8"/>
  <c r="K11542" i="8" s="1"/>
  <c r="H11541" i="8"/>
  <c r="I11541" i="8" s="1"/>
  <c r="J11541" i="8" s="1"/>
  <c r="H11540" i="8"/>
  <c r="K11540" i="8" s="1"/>
  <c r="H11539" i="8"/>
  <c r="K11539" i="8" s="1"/>
  <c r="H11538" i="8"/>
  <c r="I11538" i="8" s="1"/>
  <c r="J11538" i="8" s="1"/>
  <c r="H11537" i="8"/>
  <c r="H11536" i="8"/>
  <c r="K11536" i="8" s="1"/>
  <c r="H11535" i="8"/>
  <c r="H11534" i="8"/>
  <c r="K11534" i="8" s="1"/>
  <c r="H11533" i="8"/>
  <c r="K11533" i="8" s="1"/>
  <c r="H11532" i="8"/>
  <c r="H11531" i="8"/>
  <c r="H11530" i="8"/>
  <c r="H11529" i="8"/>
  <c r="H11528" i="8"/>
  <c r="I11528" i="8" s="1"/>
  <c r="J11528" i="8" s="1"/>
  <c r="H11527" i="8"/>
  <c r="K11527" i="8" s="1"/>
  <c r="H11526" i="8"/>
  <c r="H11525" i="8"/>
  <c r="H11524" i="8"/>
  <c r="I11524" i="8" s="1"/>
  <c r="J11524" i="8" s="1"/>
  <c r="H11523" i="8"/>
  <c r="I11523" i="8" s="1"/>
  <c r="J11523" i="8" s="1"/>
  <c r="H11522" i="8"/>
  <c r="I11522" i="8" s="1"/>
  <c r="J11522" i="8" s="1"/>
  <c r="H11521" i="8"/>
  <c r="K11521" i="8" s="1"/>
  <c r="H11520" i="8"/>
  <c r="H11519" i="8"/>
  <c r="H11518" i="8"/>
  <c r="K11518" i="8" s="1"/>
  <c r="H11517" i="8"/>
  <c r="H11516" i="8"/>
  <c r="K11516" i="8" s="1"/>
  <c r="H11515" i="8"/>
  <c r="H11514" i="8"/>
  <c r="I11514" i="8" s="1"/>
  <c r="J11514" i="8" s="1"/>
  <c r="H11513" i="8"/>
  <c r="H11512" i="8"/>
  <c r="H11511" i="8"/>
  <c r="H11510" i="8"/>
  <c r="K11510" i="8" s="1"/>
  <c r="H11509" i="8"/>
  <c r="K11509" i="8" s="1"/>
  <c r="H11508" i="8"/>
  <c r="H11507" i="8"/>
  <c r="H11506" i="8"/>
  <c r="K11506" i="8" s="1"/>
  <c r="H11505" i="8"/>
  <c r="I11505" i="8" s="1"/>
  <c r="J11505" i="8" s="1"/>
  <c r="H11504" i="8"/>
  <c r="H11503" i="8"/>
  <c r="K11503" i="8" s="1"/>
  <c r="H11502" i="8"/>
  <c r="I11502" i="8" s="1"/>
  <c r="J11502" i="8" s="1"/>
  <c r="H11501" i="8"/>
  <c r="H11500" i="8"/>
  <c r="H11499" i="8"/>
  <c r="I11499" i="8" s="1"/>
  <c r="J11499" i="8" s="1"/>
  <c r="H11498" i="8"/>
  <c r="I11498" i="8" s="1"/>
  <c r="J11498" i="8" s="1"/>
  <c r="H11497" i="8"/>
  <c r="H11496" i="8"/>
  <c r="H11495" i="8"/>
  <c r="H11494" i="8"/>
  <c r="I11494" i="8" s="1"/>
  <c r="J11494" i="8" s="1"/>
  <c r="H11493" i="8"/>
  <c r="H11492" i="8"/>
  <c r="H11491" i="8"/>
  <c r="K11491" i="8" s="1"/>
  <c r="H11490" i="8"/>
  <c r="H11489" i="8"/>
  <c r="H11488" i="8"/>
  <c r="I11488" i="8" s="1"/>
  <c r="J11488" i="8" s="1"/>
  <c r="H11487" i="8"/>
  <c r="I11487" i="8" s="1"/>
  <c r="J11487" i="8" s="1"/>
  <c r="H11486" i="8"/>
  <c r="K11486" i="8" s="1"/>
  <c r="H11485" i="8"/>
  <c r="H11484" i="8"/>
  <c r="I11484" i="8" s="1"/>
  <c r="J11484" i="8" s="1"/>
  <c r="H11483" i="8"/>
  <c r="H11482" i="8"/>
  <c r="H11481" i="8"/>
  <c r="I11481" i="8" s="1"/>
  <c r="J11481" i="8" s="1"/>
  <c r="H11480" i="8"/>
  <c r="K11480" i="8" s="1"/>
  <c r="H11479" i="8"/>
  <c r="K11479" i="8" s="1"/>
  <c r="H11478" i="8"/>
  <c r="H11477" i="8"/>
  <c r="H11476" i="8"/>
  <c r="I11476" i="8" s="1"/>
  <c r="J11476" i="8" s="1"/>
  <c r="H11475" i="8"/>
  <c r="H11474" i="8"/>
  <c r="K11474" i="8" s="1"/>
  <c r="H11473" i="8"/>
  <c r="K11473" i="8" s="1"/>
  <c r="H11472" i="8"/>
  <c r="H11471" i="8"/>
  <c r="H11470" i="8"/>
  <c r="I11470" i="8" s="1"/>
  <c r="J11470" i="8" s="1"/>
  <c r="H11469" i="8"/>
  <c r="I11469" i="8" s="1"/>
  <c r="J11469" i="8" s="1"/>
  <c r="H11468" i="8"/>
  <c r="H11467" i="8"/>
  <c r="K11467" i="8" s="1"/>
  <c r="H11466" i="8"/>
  <c r="K11466" i="8" s="1"/>
  <c r="H11465" i="8"/>
  <c r="H11464" i="8"/>
  <c r="K11464" i="8" s="1"/>
  <c r="H11463" i="8"/>
  <c r="H11462" i="8"/>
  <c r="I11462" i="8" s="1"/>
  <c r="J11462" i="8" s="1"/>
  <c r="H11461" i="8"/>
  <c r="K11461" i="8" s="1"/>
  <c r="H11460" i="8"/>
  <c r="I11460" i="8" s="1"/>
  <c r="J11460" i="8" s="1"/>
  <c r="H11459" i="8"/>
  <c r="H11458" i="8"/>
  <c r="K11458" i="8" s="1"/>
  <c r="H11457" i="8"/>
  <c r="H11456" i="8"/>
  <c r="K11456" i="8" s="1"/>
  <c r="H11455" i="8"/>
  <c r="H11454" i="8"/>
  <c r="H11453" i="8"/>
  <c r="H11452" i="8"/>
  <c r="H11451" i="8"/>
  <c r="I11451" i="8" s="1"/>
  <c r="J11451" i="8" s="1"/>
  <c r="H11450" i="8"/>
  <c r="I11450" i="8" s="1"/>
  <c r="J11450" i="8" s="1"/>
  <c r="H11449" i="8"/>
  <c r="K11449" i="8" s="1"/>
  <c r="H11448" i="8"/>
  <c r="H11447" i="8"/>
  <c r="H11446" i="8"/>
  <c r="I11446" i="8" s="1"/>
  <c r="J11446" i="8" s="1"/>
  <c r="H11445" i="8"/>
  <c r="I11445" i="8" s="1"/>
  <c r="J11445" i="8" s="1"/>
  <c r="H11444" i="8"/>
  <c r="H11443" i="8"/>
  <c r="K11443" i="8" s="1"/>
  <c r="H11442" i="8"/>
  <c r="H11441" i="8"/>
  <c r="H11440" i="8"/>
  <c r="H11439" i="8"/>
  <c r="H11438" i="8"/>
  <c r="I11438" i="8" s="1"/>
  <c r="J11438" i="8" s="1"/>
  <c r="H11437" i="8"/>
  <c r="K11437" i="8" s="1"/>
  <c r="H11436" i="8"/>
  <c r="H11435" i="8"/>
  <c r="H11434" i="8"/>
  <c r="I11434" i="8" s="1"/>
  <c r="J11434" i="8" s="1"/>
  <c r="H11433" i="8"/>
  <c r="I11433" i="8" s="1"/>
  <c r="J11433" i="8" s="1"/>
  <c r="H11432" i="8"/>
  <c r="I11432" i="8" s="1"/>
  <c r="J11432" i="8" s="1"/>
  <c r="H11431" i="8"/>
  <c r="K11431" i="8" s="1"/>
  <c r="H11430" i="8"/>
  <c r="H11429" i="8"/>
  <c r="H11428" i="8"/>
  <c r="I11428" i="8" s="1"/>
  <c r="J11428" i="8" s="1"/>
  <c r="H11427" i="8"/>
  <c r="I11427" i="8" s="1"/>
  <c r="J11427" i="8" s="1"/>
  <c r="H11426" i="8"/>
  <c r="H11425" i="8"/>
  <c r="K11425" i="8" s="1"/>
  <c r="H11424" i="8"/>
  <c r="I11424" i="8" s="1"/>
  <c r="J11424" i="8" s="1"/>
  <c r="H11423" i="8"/>
  <c r="H11422" i="8"/>
  <c r="H11421" i="8"/>
  <c r="H11420" i="8"/>
  <c r="I11420" i="8" s="1"/>
  <c r="J11420" i="8" s="1"/>
  <c r="H11419" i="8"/>
  <c r="H11418" i="8"/>
  <c r="H11417" i="8"/>
  <c r="H11416" i="8"/>
  <c r="H11415" i="8"/>
  <c r="I11415" i="8" s="1"/>
  <c r="J11415" i="8" s="1"/>
  <c r="H11414" i="8"/>
  <c r="I11414" i="8" s="1"/>
  <c r="J11414" i="8" s="1"/>
  <c r="H11413" i="8"/>
  <c r="K11413" i="8" s="1"/>
  <c r="H11412" i="8"/>
  <c r="I11412" i="8" s="1"/>
  <c r="J11412" i="8" s="1"/>
  <c r="H11411" i="8"/>
  <c r="H11410" i="8"/>
  <c r="K11410" i="8" s="1"/>
  <c r="H11409" i="8"/>
  <c r="H11408" i="8"/>
  <c r="K11408" i="8" s="1"/>
  <c r="H11407" i="8"/>
  <c r="H11406" i="8"/>
  <c r="K11406" i="8" s="1"/>
  <c r="H11405" i="8"/>
  <c r="H11404" i="8"/>
  <c r="H11403" i="8"/>
  <c r="H11402" i="8"/>
  <c r="K11402" i="8" s="1"/>
  <c r="H11401" i="8"/>
  <c r="H11400" i="8"/>
  <c r="H11399" i="8"/>
  <c r="H11398" i="8"/>
  <c r="K11398" i="8" s="1"/>
  <c r="H11397" i="8"/>
  <c r="I11397" i="8" s="1"/>
  <c r="J11397" i="8" s="1"/>
  <c r="H11396" i="8"/>
  <c r="I11396" i="8" s="1"/>
  <c r="J11396" i="8" s="1"/>
  <c r="H11395" i="8"/>
  <c r="K11395" i="8" s="1"/>
  <c r="H11394" i="8"/>
  <c r="H11393" i="8"/>
  <c r="H11392" i="8"/>
  <c r="I11392" i="8" s="1"/>
  <c r="J11392" i="8" s="1"/>
  <c r="H11391" i="8"/>
  <c r="I11391" i="8" s="1"/>
  <c r="J11391" i="8" s="1"/>
  <c r="H11390" i="8"/>
  <c r="K11390" i="8" s="1"/>
  <c r="H11389" i="8"/>
  <c r="H11388" i="8"/>
  <c r="H11387" i="8"/>
  <c r="H11386" i="8"/>
  <c r="K11386" i="8" s="1"/>
  <c r="H11385" i="8"/>
  <c r="H11384" i="8"/>
  <c r="K11384" i="8" s="1"/>
  <c r="H11383" i="8"/>
  <c r="K11383" i="8" s="1"/>
  <c r="H11382" i="8"/>
  <c r="H11381" i="8"/>
  <c r="H11380" i="8"/>
  <c r="H11379" i="8"/>
  <c r="I11379" i="8" s="1"/>
  <c r="J11379" i="8" s="1"/>
  <c r="H11378" i="8"/>
  <c r="K11378" i="8" s="1"/>
  <c r="H11377" i="8"/>
  <c r="H11376" i="8"/>
  <c r="I11376" i="8" s="1"/>
  <c r="J11376" i="8" s="1"/>
  <c r="H11375" i="8"/>
  <c r="I11375" i="8" s="1"/>
  <c r="J11375" i="8" s="1"/>
  <c r="H11374" i="8"/>
  <c r="I11374" i="8" s="1"/>
  <c r="J11374" i="8" s="1"/>
  <c r="H11373" i="8"/>
  <c r="H11372" i="8"/>
  <c r="H11371" i="8"/>
  <c r="H11370" i="8"/>
  <c r="K11370" i="8" s="1"/>
  <c r="H11369" i="8"/>
  <c r="I11369" i="8" s="1"/>
  <c r="J11369" i="8" s="1"/>
  <c r="H11368" i="8"/>
  <c r="I11368" i="8" s="1"/>
  <c r="J11368" i="8" s="1"/>
  <c r="H11367" i="8"/>
  <c r="I11367" i="8" s="1"/>
  <c r="J11367" i="8" s="1"/>
  <c r="H11366" i="8"/>
  <c r="H11365" i="8"/>
  <c r="K11365" i="8" s="1"/>
  <c r="H11364" i="8"/>
  <c r="I11364" i="8" s="1"/>
  <c r="J11364" i="8" s="1"/>
  <c r="H11363" i="8"/>
  <c r="H11362" i="8"/>
  <c r="I11362" i="8" s="1"/>
  <c r="J11362" i="8" s="1"/>
  <c r="H11361" i="8"/>
  <c r="H11360" i="8"/>
  <c r="K11360" i="8" s="1"/>
  <c r="H11359" i="8"/>
  <c r="K11359" i="8" s="1"/>
  <c r="H11358" i="8"/>
  <c r="H11357" i="8"/>
  <c r="H11356" i="8"/>
  <c r="I11356" i="8" s="1"/>
  <c r="J11356" i="8" s="1"/>
  <c r="H11355" i="8"/>
  <c r="H11354" i="8"/>
  <c r="H11353" i="8"/>
  <c r="H11352" i="8"/>
  <c r="K11352" i="8" s="1"/>
  <c r="H11351" i="8"/>
  <c r="H11350" i="8"/>
  <c r="K11350" i="8" s="1"/>
  <c r="H11349" i="8"/>
  <c r="H11348" i="8"/>
  <c r="K11348" i="8" s="1"/>
  <c r="H11347" i="8"/>
  <c r="K11347" i="8" s="1"/>
  <c r="H11346" i="8"/>
  <c r="H11345" i="8"/>
  <c r="H11344" i="8"/>
  <c r="I11344" i="8" s="1"/>
  <c r="J11344" i="8" s="1"/>
  <c r="H11343" i="8"/>
  <c r="I11343" i="8" s="1"/>
  <c r="J11343" i="8" s="1"/>
  <c r="H11342" i="8"/>
  <c r="K11342" i="8" s="1"/>
  <c r="H11341" i="8"/>
  <c r="K11341" i="8" s="1"/>
  <c r="H11340" i="8"/>
  <c r="K11340" i="8" s="1"/>
  <c r="H11339" i="8"/>
  <c r="H11338" i="8"/>
  <c r="K11338" i="8" s="1"/>
  <c r="H11337" i="8"/>
  <c r="H11336" i="8"/>
  <c r="I11336" i="8" s="1"/>
  <c r="J11336" i="8" s="1"/>
  <c r="H11335" i="8"/>
  <c r="K11335" i="8" s="1"/>
  <c r="H11334" i="8"/>
  <c r="K11334" i="8" s="1"/>
  <c r="H11333" i="8"/>
  <c r="I11333" i="8" s="1"/>
  <c r="J11333" i="8" s="1"/>
  <c r="H11332" i="8"/>
  <c r="K11332" i="8" s="1"/>
  <c r="H11331" i="8"/>
  <c r="I11331" i="8" s="1"/>
  <c r="J11331" i="8" s="1"/>
  <c r="H11330" i="8"/>
  <c r="K11330" i="8" s="1"/>
  <c r="H11329" i="8"/>
  <c r="K11329" i="8" s="1"/>
  <c r="H11328" i="8"/>
  <c r="I11328" i="8" s="1"/>
  <c r="J11328" i="8" s="1"/>
  <c r="H11327" i="8"/>
  <c r="H11326" i="8"/>
  <c r="I11326" i="8" s="1"/>
  <c r="J11326" i="8" s="1"/>
  <c r="H11325" i="8"/>
  <c r="H11324" i="8"/>
  <c r="I11324" i="8" s="1"/>
  <c r="J11324" i="8" s="1"/>
  <c r="H11323" i="8"/>
  <c r="K11323" i="8" s="1"/>
  <c r="H11322" i="8"/>
  <c r="H11321" i="8"/>
  <c r="I11321" i="8" s="1"/>
  <c r="J11321" i="8" s="1"/>
  <c r="H11320" i="8"/>
  <c r="H11319" i="8"/>
  <c r="H11318" i="8"/>
  <c r="I11318" i="8" s="1"/>
  <c r="J11318" i="8" s="1"/>
  <c r="H11317" i="8"/>
  <c r="H11316" i="8"/>
  <c r="K11316" i="8" s="1"/>
  <c r="H11315" i="8"/>
  <c r="H11314" i="8"/>
  <c r="I11314" i="8" s="1"/>
  <c r="J11314" i="8" s="1"/>
  <c r="H11313" i="8"/>
  <c r="H11312" i="8"/>
  <c r="I11312" i="8" s="1"/>
  <c r="J11312" i="8" s="1"/>
  <c r="H11311" i="8"/>
  <c r="K11311" i="8" s="1"/>
  <c r="H11310" i="8"/>
  <c r="I11310" i="8" s="1"/>
  <c r="J11310" i="8" s="1"/>
  <c r="H11309" i="8"/>
  <c r="H11308" i="8"/>
  <c r="I11308" i="8" s="1"/>
  <c r="J11308" i="8" s="1"/>
  <c r="H11307" i="8"/>
  <c r="H11306" i="8"/>
  <c r="K11306" i="8" s="1"/>
  <c r="H11305" i="8"/>
  <c r="K11305" i="8" s="1"/>
  <c r="H11304" i="8"/>
  <c r="I11304" i="8" s="1"/>
  <c r="J11304" i="8" s="1"/>
  <c r="H11303" i="8"/>
  <c r="I11303" i="8" s="1"/>
  <c r="J11303" i="8" s="1"/>
  <c r="H11302" i="8"/>
  <c r="H11301" i="8"/>
  <c r="H11300" i="8"/>
  <c r="I11300" i="8" s="1"/>
  <c r="J11300" i="8" s="1"/>
  <c r="H11299" i="8"/>
  <c r="K11299" i="8" s="1"/>
  <c r="H11298" i="8"/>
  <c r="K11298" i="8" s="1"/>
  <c r="H11297" i="8"/>
  <c r="H11296" i="8"/>
  <c r="K11296" i="8" s="1"/>
  <c r="H11295" i="8"/>
  <c r="I11295" i="8" s="1"/>
  <c r="J11295" i="8" s="1"/>
  <c r="H11294" i="8"/>
  <c r="I11294" i="8" s="1"/>
  <c r="J11294" i="8" s="1"/>
  <c r="H11293" i="8"/>
  <c r="K11293" i="8" s="1"/>
  <c r="H11292" i="8"/>
  <c r="I11292" i="8" s="1"/>
  <c r="J11292" i="8" s="1"/>
  <c r="H11291" i="8"/>
  <c r="H11290" i="8"/>
  <c r="I11290" i="8" s="1"/>
  <c r="J11290" i="8" s="1"/>
  <c r="H11289" i="8"/>
  <c r="I11289" i="8" s="1"/>
  <c r="J11289" i="8" s="1"/>
  <c r="H11288" i="8"/>
  <c r="I11288" i="8" s="1"/>
  <c r="J11288" i="8" s="1"/>
  <c r="H11287" i="8"/>
  <c r="K11287" i="8" s="1"/>
  <c r="H11286" i="8"/>
  <c r="I11286" i="8" s="1"/>
  <c r="J11286" i="8" s="1"/>
  <c r="H11285" i="8"/>
  <c r="H11284" i="8"/>
  <c r="I11284" i="8" s="1"/>
  <c r="J11284" i="8" s="1"/>
  <c r="H11283" i="8"/>
  <c r="H11282" i="8"/>
  <c r="H11281" i="8"/>
  <c r="K11281" i="8" s="1"/>
  <c r="H11280" i="8"/>
  <c r="K11280" i="8" s="1"/>
  <c r="H11279" i="8"/>
  <c r="H11278" i="8"/>
  <c r="K11278" i="8" s="1"/>
  <c r="H11277" i="8"/>
  <c r="I11277" i="8" s="1"/>
  <c r="J11277" i="8" s="1"/>
  <c r="H11276" i="8"/>
  <c r="K11276" i="8" s="1"/>
  <c r="H11275" i="8"/>
  <c r="K11275" i="8" s="1"/>
  <c r="H11274" i="8"/>
  <c r="H11273" i="8"/>
  <c r="H11272" i="8"/>
  <c r="K11272" i="8" s="1"/>
  <c r="H11271" i="8"/>
  <c r="I11271" i="8" s="1"/>
  <c r="J11271" i="8" s="1"/>
  <c r="H11270" i="8"/>
  <c r="K11270" i="8" s="1"/>
  <c r="H11269" i="8"/>
  <c r="H11268" i="8"/>
  <c r="I11268" i="8" s="1"/>
  <c r="J11268" i="8" s="1"/>
  <c r="H11267" i="8"/>
  <c r="I11267" i="8" s="1"/>
  <c r="J11267" i="8" s="1"/>
  <c r="H11266" i="8"/>
  <c r="K11266" i="8" s="1"/>
  <c r="H11265" i="8"/>
  <c r="H11264" i="8"/>
  <c r="H11263" i="8"/>
  <c r="H11262" i="8"/>
  <c r="H11261" i="8"/>
  <c r="H11260" i="8"/>
  <c r="I11260" i="8" s="1"/>
  <c r="J11260" i="8" s="1"/>
  <c r="H11259" i="8"/>
  <c r="I11259" i="8" s="1"/>
  <c r="J11259" i="8" s="1"/>
  <c r="H11258" i="8"/>
  <c r="K11258" i="8" s="1"/>
  <c r="H11257" i="8"/>
  <c r="I11257" i="8" s="1"/>
  <c r="J11257" i="8" s="1"/>
  <c r="H11256" i="8"/>
  <c r="K11256" i="8" s="1"/>
  <c r="H11255" i="8"/>
  <c r="K11255" i="8" s="1"/>
  <c r="H11254" i="8"/>
  <c r="H11253" i="8"/>
  <c r="K11253" i="8" s="1"/>
  <c r="H11252" i="8"/>
  <c r="K11252" i="8" s="1"/>
  <c r="H11251" i="8"/>
  <c r="H11250" i="8"/>
  <c r="H11249" i="8"/>
  <c r="I11249" i="8" s="1"/>
  <c r="J11249" i="8" s="1"/>
  <c r="H11248" i="8"/>
  <c r="H11247" i="8"/>
  <c r="K11247" i="8" s="1"/>
  <c r="H11246" i="8"/>
  <c r="H11245" i="8"/>
  <c r="K11245" i="8" s="1"/>
  <c r="H11244" i="8"/>
  <c r="H11243" i="8"/>
  <c r="H11242" i="8"/>
  <c r="I11242" i="8" s="1"/>
  <c r="J11242" i="8" s="1"/>
  <c r="H11241" i="8"/>
  <c r="I11241" i="8" s="1"/>
  <c r="J11241" i="8" s="1"/>
  <c r="H11240" i="8"/>
  <c r="K11240" i="8" s="1"/>
  <c r="H11239" i="8"/>
  <c r="I11239" i="8" s="1"/>
  <c r="J11239" i="8" s="1"/>
  <c r="H11238" i="8"/>
  <c r="K11238" i="8" s="1"/>
  <c r="H11237" i="8"/>
  <c r="K11237" i="8" s="1"/>
  <c r="H11236" i="8"/>
  <c r="I11236" i="8" s="1"/>
  <c r="J11236" i="8" s="1"/>
  <c r="H11235" i="8"/>
  <c r="H11234" i="8"/>
  <c r="H11233" i="8"/>
  <c r="I11233" i="8" s="1"/>
  <c r="J11233" i="8" s="1"/>
  <c r="H11232" i="8"/>
  <c r="K11232" i="8" s="1"/>
  <c r="H11231" i="8"/>
  <c r="H11230" i="8"/>
  <c r="H11229" i="8"/>
  <c r="K11229" i="8" s="1"/>
  <c r="H11228" i="8"/>
  <c r="K11228" i="8" s="1"/>
  <c r="H11227" i="8"/>
  <c r="I11227" i="8" s="1"/>
  <c r="J11227" i="8" s="1"/>
  <c r="H11226" i="8"/>
  <c r="H11225" i="8"/>
  <c r="K11225" i="8" s="1"/>
  <c r="H11224" i="8"/>
  <c r="H11223" i="8"/>
  <c r="H11222" i="8"/>
  <c r="I11222" i="8" s="1"/>
  <c r="J11222" i="8" s="1"/>
  <c r="H11221" i="8"/>
  <c r="I11221" i="8" s="1"/>
  <c r="J11221" i="8" s="1"/>
  <c r="H11220" i="8"/>
  <c r="K11220" i="8" s="1"/>
  <c r="H11219" i="8"/>
  <c r="K11219" i="8" s="1"/>
  <c r="H11218" i="8"/>
  <c r="I11218" i="8" s="1"/>
  <c r="J11218" i="8" s="1"/>
  <c r="H11217" i="8"/>
  <c r="I11217" i="8" s="1"/>
  <c r="J11217" i="8" s="1"/>
  <c r="H11216" i="8"/>
  <c r="K11216" i="8" s="1"/>
  <c r="H11215" i="8"/>
  <c r="I11215" i="8" s="1"/>
  <c r="J11215" i="8" s="1"/>
  <c r="H11214" i="8"/>
  <c r="H11213" i="8"/>
  <c r="I11213" i="8" s="1"/>
  <c r="J11213" i="8" s="1"/>
  <c r="H11212" i="8"/>
  <c r="H11211" i="8"/>
  <c r="K11211" i="8" s="1"/>
  <c r="H11210" i="8"/>
  <c r="H11209" i="8"/>
  <c r="I11209" i="8" s="1"/>
  <c r="J11209" i="8" s="1"/>
  <c r="H11208" i="8"/>
  <c r="H11207" i="8"/>
  <c r="K11207" i="8" s="1"/>
  <c r="H11206" i="8"/>
  <c r="I11206" i="8" s="1"/>
  <c r="J11206" i="8" s="1"/>
  <c r="H11205" i="8"/>
  <c r="H11204" i="8"/>
  <c r="I11204" i="8" s="1"/>
  <c r="J11204" i="8" s="1"/>
  <c r="H11203" i="8"/>
  <c r="K11203" i="8" s="1"/>
  <c r="H11202" i="8"/>
  <c r="K11202" i="8" s="1"/>
  <c r="H11201" i="8"/>
  <c r="H11200" i="8"/>
  <c r="I11200" i="8" s="1"/>
  <c r="J11200" i="8" s="1"/>
  <c r="H11199" i="8"/>
  <c r="I11199" i="8" s="1"/>
  <c r="J11199" i="8" s="1"/>
  <c r="H11198" i="8"/>
  <c r="K11198" i="8" s="1"/>
  <c r="H11197" i="8"/>
  <c r="I11197" i="8" s="1"/>
  <c r="J11197" i="8" s="1"/>
  <c r="H11196" i="8"/>
  <c r="K11196" i="8" s="1"/>
  <c r="H11195" i="8"/>
  <c r="K11195" i="8" s="1"/>
  <c r="H11194" i="8"/>
  <c r="H11193" i="8"/>
  <c r="I11193" i="8" s="1"/>
  <c r="J11193" i="8" s="1"/>
  <c r="H11192" i="8"/>
  <c r="H11191" i="8"/>
  <c r="K11191" i="8" s="1"/>
  <c r="H11190" i="8"/>
  <c r="H11189" i="8"/>
  <c r="I11189" i="8" s="1"/>
  <c r="J11189" i="8" s="1"/>
  <c r="H11188" i="8"/>
  <c r="I11188" i="8" s="1"/>
  <c r="J11188" i="8" s="1"/>
  <c r="H11187" i="8"/>
  <c r="H11186" i="8"/>
  <c r="K11186" i="8" s="1"/>
  <c r="H11185" i="8"/>
  <c r="H11184" i="8"/>
  <c r="K11184" i="8" s="1"/>
  <c r="H11183" i="8"/>
  <c r="K11183" i="8" s="1"/>
  <c r="H11182" i="8"/>
  <c r="I11182" i="8" s="1"/>
  <c r="J11182" i="8" s="1"/>
  <c r="H11181" i="8"/>
  <c r="I11181" i="8" s="1"/>
  <c r="J11181" i="8" s="1"/>
  <c r="H11180" i="8"/>
  <c r="I11180" i="8" s="1"/>
  <c r="J11180" i="8" s="1"/>
  <c r="H11179" i="8"/>
  <c r="I11179" i="8" s="1"/>
  <c r="J11179" i="8" s="1"/>
  <c r="H11178" i="8"/>
  <c r="H11177" i="8"/>
  <c r="H11176" i="8"/>
  <c r="H11175" i="8"/>
  <c r="H11174" i="8"/>
  <c r="I11174" i="8" s="1"/>
  <c r="J11174" i="8" s="1"/>
  <c r="H11173" i="8"/>
  <c r="H11172" i="8"/>
  <c r="H11171" i="8"/>
  <c r="I11171" i="8" s="1"/>
  <c r="J11171" i="8" s="1"/>
  <c r="H11170" i="8"/>
  <c r="I11170" i="8" s="1"/>
  <c r="J11170" i="8" s="1"/>
  <c r="H11169" i="8"/>
  <c r="H11168" i="8"/>
  <c r="H11167" i="8"/>
  <c r="I11167" i="8" s="1"/>
  <c r="J11167" i="8" s="1"/>
  <c r="H11166" i="8"/>
  <c r="K11166" i="8" s="1"/>
  <c r="H11165" i="8"/>
  <c r="K11165" i="8" s="1"/>
  <c r="H11164" i="8"/>
  <c r="I11164" i="8" s="1"/>
  <c r="J11164" i="8" s="1"/>
  <c r="H11163" i="8"/>
  <c r="H11162" i="8"/>
  <c r="K11162" i="8" s="1"/>
  <c r="H11161" i="8"/>
  <c r="I11161" i="8" s="1"/>
  <c r="J11161" i="8" s="1"/>
  <c r="H11160" i="8"/>
  <c r="K11160" i="8" s="1"/>
  <c r="H11159" i="8"/>
  <c r="H11158" i="8"/>
  <c r="H11157" i="8"/>
  <c r="K11157" i="8" s="1"/>
  <c r="H11156" i="8"/>
  <c r="I11156" i="8" s="1"/>
  <c r="J11156" i="8" s="1"/>
  <c r="H11155" i="8"/>
  <c r="K11155" i="8" s="1"/>
  <c r="H11154" i="8"/>
  <c r="H11153" i="8"/>
  <c r="H11152" i="8"/>
  <c r="I11152" i="8" s="1"/>
  <c r="J11152" i="8" s="1"/>
  <c r="H11151" i="8"/>
  <c r="I11151" i="8" s="1"/>
  <c r="J11151" i="8" s="1"/>
  <c r="H11150" i="8"/>
  <c r="K11150" i="8" s="1"/>
  <c r="H11149" i="8"/>
  <c r="I11149" i="8" s="1"/>
  <c r="J11149" i="8" s="1"/>
  <c r="H11148" i="8"/>
  <c r="K11148" i="8" s="1"/>
  <c r="H11147" i="8"/>
  <c r="K11147" i="8" s="1"/>
  <c r="H11146" i="8"/>
  <c r="I11146" i="8" s="1"/>
  <c r="J11146" i="8" s="1"/>
  <c r="H11145" i="8"/>
  <c r="K11145" i="8" s="1"/>
  <c r="H11144" i="8"/>
  <c r="K11144" i="8" s="1"/>
  <c r="H11143" i="8"/>
  <c r="I11143" i="8" s="1"/>
  <c r="J11143" i="8" s="1"/>
  <c r="H11142" i="8"/>
  <c r="K11142" i="8" s="1"/>
  <c r="H11141" i="8"/>
  <c r="I11141" i="8" s="1"/>
  <c r="J11141" i="8" s="1"/>
  <c r="H11140" i="8"/>
  <c r="H11139" i="8"/>
  <c r="I11139" i="8" s="1"/>
  <c r="J11139" i="8" s="1"/>
  <c r="H11138" i="8"/>
  <c r="I11138" i="8" s="1"/>
  <c r="J11138" i="8" s="1"/>
  <c r="H11137" i="8"/>
  <c r="I11137" i="8" s="1"/>
  <c r="J11137" i="8" s="1"/>
  <c r="H11136" i="8"/>
  <c r="H11135" i="8"/>
  <c r="I11135" i="8" s="1"/>
  <c r="J11135" i="8" s="1"/>
  <c r="H11134" i="8"/>
  <c r="H11133" i="8"/>
  <c r="I11133" i="8" s="1"/>
  <c r="J11133" i="8" s="1"/>
  <c r="H11132" i="8"/>
  <c r="H11131" i="8"/>
  <c r="H11130" i="8"/>
  <c r="H11129" i="8"/>
  <c r="I11129" i="8" s="1"/>
  <c r="J11129" i="8" s="1"/>
  <c r="H11128" i="8"/>
  <c r="I11128" i="8" s="1"/>
  <c r="J11128" i="8" s="1"/>
  <c r="H11127" i="8"/>
  <c r="H11126" i="8"/>
  <c r="K11126" i="8" s="1"/>
  <c r="H11125" i="8"/>
  <c r="I11125" i="8" s="1"/>
  <c r="J11125" i="8" s="1"/>
  <c r="H11124" i="8"/>
  <c r="K11124" i="8" s="1"/>
  <c r="H11123" i="8"/>
  <c r="K11123" i="8" s="1"/>
  <c r="H11122" i="8"/>
  <c r="I11122" i="8" s="1"/>
  <c r="J11122" i="8" s="1"/>
  <c r="H11121" i="8"/>
  <c r="I11121" i="8" s="1"/>
  <c r="J11121" i="8" s="1"/>
  <c r="H11120" i="8"/>
  <c r="H11119" i="8"/>
  <c r="H11118" i="8"/>
  <c r="K11118" i="8" s="1"/>
  <c r="H11117" i="8"/>
  <c r="H11116" i="8"/>
  <c r="I11116" i="8" s="1"/>
  <c r="J11116" i="8" s="1"/>
  <c r="H11115" i="8"/>
  <c r="H11114" i="8"/>
  <c r="I11114" i="8" s="1"/>
  <c r="J11114" i="8" s="1"/>
  <c r="H11113" i="8"/>
  <c r="I11113" i="8" s="1"/>
  <c r="J11113" i="8" s="1"/>
  <c r="H11112" i="8"/>
  <c r="K11112" i="8" s="1"/>
  <c r="H11111" i="8"/>
  <c r="K11111" i="8" s="1"/>
  <c r="H11110" i="8"/>
  <c r="H11109" i="8"/>
  <c r="I11109" i="8" s="1"/>
  <c r="J11109" i="8" s="1"/>
  <c r="H11108" i="8"/>
  <c r="K11108" i="8" s="1"/>
  <c r="H11107" i="8"/>
  <c r="I11107" i="8" s="1"/>
  <c r="J11107" i="8" s="1"/>
  <c r="H11106" i="8"/>
  <c r="K11106" i="8" s="1"/>
  <c r="H11105" i="8"/>
  <c r="H11104" i="8"/>
  <c r="I11104" i="8" s="1"/>
  <c r="J11104" i="8" s="1"/>
  <c r="H11103" i="8"/>
  <c r="H11102" i="8"/>
  <c r="H11101" i="8"/>
  <c r="K11101" i="8" s="1"/>
  <c r="H11100" i="8"/>
  <c r="H11099" i="8"/>
  <c r="K11099" i="8" s="1"/>
  <c r="H11098" i="8"/>
  <c r="I11098" i="8" s="1"/>
  <c r="J11098" i="8" s="1"/>
  <c r="H11097" i="8"/>
  <c r="H11096" i="8"/>
  <c r="K11096" i="8" s="1"/>
  <c r="H11095" i="8"/>
  <c r="H11094" i="8"/>
  <c r="H11093" i="8"/>
  <c r="I11093" i="8" s="1"/>
  <c r="J11093" i="8" s="1"/>
  <c r="H11092" i="8"/>
  <c r="I11092" i="8" s="1"/>
  <c r="J11092" i="8" s="1"/>
  <c r="H11091" i="8"/>
  <c r="K11091" i="8" s="1"/>
  <c r="H11090" i="8"/>
  <c r="H11089" i="8"/>
  <c r="I11089" i="8" s="1"/>
  <c r="J11089" i="8" s="1"/>
  <c r="H11088" i="8"/>
  <c r="H11087" i="8"/>
  <c r="H11086" i="8"/>
  <c r="I11086" i="8" s="1"/>
  <c r="J11086" i="8" s="1"/>
  <c r="H11085" i="8"/>
  <c r="H11084" i="8"/>
  <c r="H11083" i="8"/>
  <c r="K11083" i="8" s="1"/>
  <c r="H11082" i="8"/>
  <c r="K11082" i="8" s="1"/>
  <c r="H11081" i="8"/>
  <c r="H11080" i="8"/>
  <c r="I11080" i="8" s="1"/>
  <c r="J11080" i="8" s="1"/>
  <c r="H11079" i="8"/>
  <c r="H11078" i="8"/>
  <c r="K11078" i="8" s="1"/>
  <c r="H11077" i="8"/>
  <c r="H11076" i="8"/>
  <c r="K11076" i="8" s="1"/>
  <c r="H11075" i="8"/>
  <c r="K11075" i="8" s="1"/>
  <c r="H11074" i="8"/>
  <c r="I11074" i="8" s="1"/>
  <c r="J11074" i="8" s="1"/>
  <c r="H11073" i="8"/>
  <c r="K11073" i="8" s="1"/>
  <c r="H11072" i="8"/>
  <c r="K11072" i="8" s="1"/>
  <c r="H11071" i="8"/>
  <c r="K11071" i="8" s="1"/>
  <c r="H11070" i="8"/>
  <c r="K11070" i="8" s="1"/>
  <c r="H11069" i="8"/>
  <c r="K11069" i="8" s="1"/>
  <c r="H11068" i="8"/>
  <c r="I11068" i="8" s="1"/>
  <c r="J11068" i="8" s="1"/>
  <c r="H11067" i="8"/>
  <c r="K11067" i="8" s="1"/>
  <c r="H11066" i="8"/>
  <c r="I11066" i="8" s="1"/>
  <c r="J11066" i="8" s="1"/>
  <c r="H11065" i="8"/>
  <c r="K11065" i="8" s="1"/>
  <c r="H11064" i="8"/>
  <c r="H11063" i="8"/>
  <c r="H11062" i="8"/>
  <c r="I11062" i="8" s="1"/>
  <c r="J11062" i="8" s="1"/>
  <c r="H11061" i="8"/>
  <c r="K11061" i="8" s="1"/>
  <c r="H11060" i="8"/>
  <c r="I11060" i="8" s="1"/>
  <c r="J11060" i="8" s="1"/>
  <c r="H11059" i="8"/>
  <c r="K11059" i="8" s="1"/>
  <c r="H11058" i="8"/>
  <c r="H11057" i="8"/>
  <c r="H11056" i="8"/>
  <c r="I11056" i="8" s="1"/>
  <c r="J11056" i="8" s="1"/>
  <c r="H11055" i="8"/>
  <c r="H11054" i="8"/>
  <c r="K11054" i="8" s="1"/>
  <c r="H11053" i="8"/>
  <c r="I11053" i="8" s="1"/>
  <c r="J11053" i="8" s="1"/>
  <c r="H11052" i="8"/>
  <c r="K11052" i="8" s="1"/>
  <c r="H11051" i="8"/>
  <c r="K11051" i="8" s="1"/>
  <c r="H11050" i="8"/>
  <c r="H11049" i="8"/>
  <c r="K11049" i="8" s="1"/>
  <c r="H11048" i="8"/>
  <c r="H11047" i="8"/>
  <c r="H11046" i="8"/>
  <c r="K11046" i="8" s="1"/>
  <c r="H11045" i="8"/>
  <c r="H11044" i="8"/>
  <c r="I11044" i="8" s="1"/>
  <c r="J11044" i="8" s="1"/>
  <c r="H11043" i="8"/>
  <c r="I11043" i="8" s="1"/>
  <c r="J11043" i="8" s="1"/>
  <c r="H11042" i="8"/>
  <c r="H11041" i="8"/>
  <c r="I11041" i="8" s="1"/>
  <c r="J11041" i="8" s="1"/>
  <c r="H11040" i="8"/>
  <c r="K11040" i="8" s="1"/>
  <c r="H11039" i="8"/>
  <c r="H11038" i="8"/>
  <c r="I11038" i="8" s="1"/>
  <c r="J11038" i="8" s="1"/>
  <c r="H11037" i="8"/>
  <c r="K11037" i="8" s="1"/>
  <c r="H11036" i="8"/>
  <c r="K11036" i="8" s="1"/>
  <c r="H11035" i="8"/>
  <c r="K11035" i="8" s="1"/>
  <c r="H11034" i="8"/>
  <c r="K11034" i="8" s="1"/>
  <c r="H11033" i="8"/>
  <c r="K11033" i="8" s="1"/>
  <c r="H11032" i="8"/>
  <c r="I11032" i="8" s="1"/>
  <c r="J11032" i="8" s="1"/>
  <c r="H11031" i="8"/>
  <c r="K11031" i="8" s="1"/>
  <c r="H11030" i="8"/>
  <c r="K11030" i="8" s="1"/>
  <c r="H11029" i="8"/>
  <c r="K11029" i="8" s="1"/>
  <c r="H11028" i="8"/>
  <c r="K11028" i="8" s="1"/>
  <c r="H11027" i="8"/>
  <c r="I11027" i="8" s="1"/>
  <c r="J11027" i="8" s="1"/>
  <c r="H11026" i="8"/>
  <c r="I11026" i="8" s="1"/>
  <c r="J11026" i="8" s="1"/>
  <c r="H11025" i="8"/>
  <c r="I11025" i="8" s="1"/>
  <c r="J11025" i="8" s="1"/>
  <c r="H11024" i="8"/>
  <c r="H11023" i="8"/>
  <c r="I11023" i="8" s="1"/>
  <c r="J11023" i="8" s="1"/>
  <c r="H11022" i="8"/>
  <c r="H11021" i="8"/>
  <c r="I11021" i="8" s="1"/>
  <c r="J11021" i="8" s="1"/>
  <c r="H11020" i="8"/>
  <c r="I11020" i="8" s="1"/>
  <c r="J11020" i="8" s="1"/>
  <c r="H11019" i="8"/>
  <c r="H11018" i="8"/>
  <c r="K11018" i="8" s="1"/>
  <c r="H11017" i="8"/>
  <c r="I11017" i="8" s="1"/>
  <c r="J11017" i="8" s="1"/>
  <c r="H11016" i="8"/>
  <c r="K11016" i="8" s="1"/>
  <c r="H11015" i="8"/>
  <c r="K11015" i="8" s="1"/>
  <c r="H11014" i="8"/>
  <c r="I11014" i="8" s="1"/>
  <c r="J11014" i="8" s="1"/>
  <c r="H11013" i="8"/>
  <c r="I11013" i="8" s="1"/>
  <c r="J11013" i="8" s="1"/>
  <c r="H11012" i="8"/>
  <c r="H11011" i="8"/>
  <c r="K11011" i="8" s="1"/>
  <c r="H11010" i="8"/>
  <c r="K11010" i="8" s="1"/>
  <c r="H11009" i="8"/>
  <c r="H11008" i="8"/>
  <c r="I11008" i="8" s="1"/>
  <c r="J11008" i="8" s="1"/>
  <c r="H11007" i="8"/>
  <c r="H11006" i="8"/>
  <c r="H11005" i="8"/>
  <c r="I11005" i="8" s="1"/>
  <c r="J11005" i="8" s="1"/>
  <c r="H11004" i="8"/>
  <c r="K11004" i="8" s="1"/>
  <c r="H11003" i="8"/>
  <c r="H11002" i="8"/>
  <c r="H11001" i="8"/>
  <c r="I11001" i="8" s="1"/>
  <c r="J11001" i="8" s="1"/>
  <c r="H11000" i="8"/>
  <c r="K11000" i="8" s="1"/>
  <c r="H10999" i="8"/>
  <c r="I10999" i="8" s="1"/>
  <c r="J10999" i="8" s="1"/>
  <c r="H10998" i="8"/>
  <c r="K10998" i="8" s="1"/>
  <c r="H10997" i="8"/>
  <c r="H10996" i="8"/>
  <c r="I10996" i="8" s="1"/>
  <c r="J10996" i="8" s="1"/>
  <c r="H10995" i="8"/>
  <c r="H10994" i="8"/>
  <c r="H10993" i="8"/>
  <c r="K10993" i="8" s="1"/>
  <c r="H10992" i="8"/>
  <c r="H10991" i="8"/>
  <c r="K10991" i="8" s="1"/>
  <c r="H10990" i="8"/>
  <c r="I10990" i="8" s="1"/>
  <c r="J10990" i="8" s="1"/>
  <c r="H10989" i="8"/>
  <c r="K10989" i="8" s="1"/>
  <c r="H10988" i="8"/>
  <c r="K10988" i="8" s="1"/>
  <c r="H10987" i="8"/>
  <c r="I10987" i="8" s="1"/>
  <c r="J10987" i="8" s="1"/>
  <c r="H10986" i="8"/>
  <c r="H10985" i="8"/>
  <c r="H10984" i="8"/>
  <c r="I10984" i="8" s="1"/>
  <c r="J10984" i="8" s="1"/>
  <c r="H10983" i="8"/>
  <c r="K10983" i="8" s="1"/>
  <c r="H10982" i="8"/>
  <c r="H10981" i="8"/>
  <c r="I10981" i="8" s="1"/>
  <c r="J10981" i="8" s="1"/>
  <c r="H10980" i="8"/>
  <c r="H10979" i="8"/>
  <c r="H10978" i="8"/>
  <c r="I10978" i="8" s="1"/>
  <c r="J10978" i="8" s="1"/>
  <c r="H10977" i="8"/>
  <c r="H10976" i="8"/>
  <c r="H10975" i="8"/>
  <c r="K10975" i="8" s="1"/>
  <c r="H10974" i="8"/>
  <c r="K10974" i="8" s="1"/>
  <c r="H10973" i="8"/>
  <c r="H10972" i="8"/>
  <c r="I10972" i="8" s="1"/>
  <c r="J10972" i="8" s="1"/>
  <c r="H10971" i="8"/>
  <c r="H10970" i="8"/>
  <c r="K10970" i="8" s="1"/>
  <c r="H10969" i="8"/>
  <c r="H10968" i="8"/>
  <c r="K10968" i="8" s="1"/>
  <c r="H10967" i="8"/>
  <c r="K10967" i="8" s="1"/>
  <c r="H10966" i="8"/>
  <c r="I10966" i="8" s="1"/>
  <c r="J10966" i="8" s="1"/>
  <c r="H10965" i="8"/>
  <c r="K10965" i="8" s="1"/>
  <c r="H10964" i="8"/>
  <c r="H10963" i="8"/>
  <c r="H10962" i="8"/>
  <c r="K10962" i="8" s="1"/>
  <c r="H10961" i="8"/>
  <c r="K10961" i="8" s="1"/>
  <c r="H10960" i="8"/>
  <c r="I10960" i="8" s="1"/>
  <c r="J10960" i="8" s="1"/>
  <c r="H10959" i="8"/>
  <c r="K10959" i="8" s="1"/>
  <c r="H10958" i="8"/>
  <c r="K10958" i="8" s="1"/>
  <c r="H10957" i="8"/>
  <c r="H10956" i="8"/>
  <c r="H10955" i="8"/>
  <c r="K10955" i="8" s="1"/>
  <c r="H10954" i="8"/>
  <c r="H10953" i="8"/>
  <c r="I10953" i="8" s="1"/>
  <c r="J10953" i="8" s="1"/>
  <c r="H10952" i="8"/>
  <c r="H10951" i="8"/>
  <c r="K10951" i="8" s="1"/>
  <c r="H10950" i="8"/>
  <c r="K10950" i="8" s="1"/>
  <c r="H10949" i="8"/>
  <c r="H10948" i="8"/>
  <c r="I10948" i="8" s="1"/>
  <c r="J10948" i="8" s="1"/>
  <c r="H10947" i="8"/>
  <c r="I10947" i="8" s="1"/>
  <c r="J10947" i="8" s="1"/>
  <c r="H10946" i="8"/>
  <c r="H10945" i="8"/>
  <c r="K10945" i="8" s="1"/>
  <c r="H10944" i="8"/>
  <c r="K10944" i="8" s="1"/>
  <c r="H10943" i="8"/>
  <c r="K10943" i="8" s="1"/>
  <c r="H10942" i="8"/>
  <c r="I10942" i="8" s="1"/>
  <c r="J10942" i="8" s="1"/>
  <c r="H10941" i="8"/>
  <c r="K10941" i="8" s="1"/>
  <c r="H10940" i="8"/>
  <c r="I10940" i="8" s="1"/>
  <c r="J10940" i="8" s="1"/>
  <c r="H10939" i="8"/>
  <c r="K10939" i="8" s="1"/>
  <c r="H10938" i="8"/>
  <c r="K10938" i="8" s="1"/>
  <c r="H10937" i="8"/>
  <c r="K10937" i="8" s="1"/>
  <c r="H10936" i="8"/>
  <c r="H10935" i="8"/>
  <c r="I10935" i="8" s="1"/>
  <c r="J10935" i="8" s="1"/>
  <c r="H10934" i="8"/>
  <c r="H10933" i="8"/>
  <c r="I10933" i="8" s="1"/>
  <c r="J10933" i="8" s="1"/>
  <c r="H10932" i="8"/>
  <c r="K10932" i="8" s="1"/>
  <c r="H10931" i="8"/>
  <c r="H10930" i="8"/>
  <c r="I10930" i="8" s="1"/>
  <c r="J10930" i="8" s="1"/>
  <c r="H10929" i="8"/>
  <c r="K10929" i="8" s="1"/>
  <c r="H10928" i="8"/>
  <c r="K10928" i="8" s="1"/>
  <c r="H10927" i="8"/>
  <c r="I10927" i="8" s="1"/>
  <c r="J10927" i="8" s="1"/>
  <c r="H10926" i="8"/>
  <c r="K10926" i="8" s="1"/>
  <c r="H10925" i="8"/>
  <c r="K10925" i="8" s="1"/>
  <c r="H10924" i="8"/>
  <c r="I10924" i="8" s="1"/>
  <c r="J10924" i="8" s="1"/>
  <c r="H10923" i="8"/>
  <c r="I10923" i="8" s="1"/>
  <c r="J10923" i="8" s="1"/>
  <c r="H10922" i="8"/>
  <c r="H10921" i="8"/>
  <c r="I10921" i="8" s="1"/>
  <c r="J10921" i="8" s="1"/>
  <c r="H10920" i="8"/>
  <c r="H10919" i="8"/>
  <c r="H10918" i="8"/>
  <c r="H10917" i="8"/>
  <c r="I10917" i="8" s="1"/>
  <c r="J10917" i="8" s="1"/>
  <c r="H10916" i="8"/>
  <c r="K10916" i="8" s="1"/>
  <c r="H10915" i="8"/>
  <c r="H10914" i="8"/>
  <c r="K10914" i="8" s="1"/>
  <c r="H10913" i="8"/>
  <c r="K10913" i="8" s="1"/>
  <c r="H10912" i="8"/>
  <c r="I10912" i="8" s="1"/>
  <c r="J10912" i="8" s="1"/>
  <c r="H10911" i="8"/>
  <c r="K10911" i="8" s="1"/>
  <c r="H10910" i="8"/>
  <c r="I10910" i="8" s="1"/>
  <c r="J10910" i="8" s="1"/>
  <c r="H10909" i="8"/>
  <c r="H10908" i="8"/>
  <c r="K10908" i="8" s="1"/>
  <c r="H10907" i="8"/>
  <c r="K10907" i="8" s="1"/>
  <c r="H10906" i="8"/>
  <c r="H10905" i="8"/>
  <c r="K10905" i="8" s="1"/>
  <c r="H10904" i="8"/>
  <c r="K10904" i="8" s="1"/>
  <c r="H10903" i="8"/>
  <c r="H10902" i="8"/>
  <c r="H10901" i="8"/>
  <c r="K10901" i="8" s="1"/>
  <c r="H10900" i="8"/>
  <c r="H10899" i="8"/>
  <c r="K10899" i="8" s="1"/>
  <c r="H10898" i="8"/>
  <c r="K10898" i="8" s="1"/>
  <c r="H10897" i="8"/>
  <c r="H10896" i="8"/>
  <c r="K10896" i="8" s="1"/>
  <c r="H10895" i="8"/>
  <c r="I10895" i="8" s="1"/>
  <c r="J10895" i="8" s="1"/>
  <c r="H10894" i="8"/>
  <c r="I10894" i="8" s="1"/>
  <c r="J10894" i="8" s="1"/>
  <c r="H10893" i="8"/>
  <c r="I10893" i="8" s="1"/>
  <c r="J10893" i="8" s="1"/>
  <c r="H10892" i="8"/>
  <c r="K10892" i="8" s="1"/>
  <c r="H10891" i="8"/>
  <c r="K10891" i="8" s="1"/>
  <c r="H10890" i="8"/>
  <c r="K10890" i="8" s="1"/>
  <c r="H10889" i="8"/>
  <c r="K10889" i="8" s="1"/>
  <c r="H10888" i="8"/>
  <c r="I10888" i="8" s="1"/>
  <c r="J10888" i="8" s="1"/>
  <c r="H10887" i="8"/>
  <c r="I10887" i="8" s="1"/>
  <c r="J10887" i="8" s="1"/>
  <c r="H10886" i="8"/>
  <c r="K10886" i="8" s="1"/>
  <c r="H10885" i="8"/>
  <c r="I10885" i="8" s="1"/>
  <c r="J10885" i="8" s="1"/>
  <c r="H10884" i="8"/>
  <c r="H10883" i="8"/>
  <c r="K10883" i="8" s="1"/>
  <c r="H10882" i="8"/>
  <c r="H10881" i="8"/>
  <c r="H10880" i="8"/>
  <c r="K10880" i="8" s="1"/>
  <c r="H10879" i="8"/>
  <c r="H10878" i="8"/>
  <c r="K10878" i="8" s="1"/>
  <c r="H10877" i="8"/>
  <c r="H10876" i="8"/>
  <c r="I10876" i="8" s="1"/>
  <c r="J10876" i="8" s="1"/>
  <c r="H10875" i="8"/>
  <c r="H10874" i="8"/>
  <c r="H10873" i="8"/>
  <c r="K10873" i="8" s="1"/>
  <c r="H10872" i="8"/>
  <c r="K10872" i="8" s="1"/>
  <c r="H10871" i="8"/>
  <c r="K10871" i="8" s="1"/>
  <c r="H10870" i="8"/>
  <c r="I10870" i="8" s="1"/>
  <c r="J10870" i="8" s="1"/>
  <c r="H10869" i="8"/>
  <c r="I10869" i="8" s="1"/>
  <c r="J10869" i="8" s="1"/>
  <c r="H10868" i="8"/>
  <c r="K10868" i="8" s="1"/>
  <c r="H10867" i="8"/>
  <c r="H10866" i="8"/>
  <c r="K10866" i="8" s="1"/>
  <c r="H10865" i="8"/>
  <c r="K10865" i="8" s="1"/>
  <c r="H10864" i="8"/>
  <c r="I10864" i="8" s="1"/>
  <c r="J10864" i="8" s="1"/>
  <c r="H10863" i="8"/>
  <c r="I10863" i="8" s="1"/>
  <c r="J10863" i="8" s="1"/>
  <c r="H10862" i="8"/>
  <c r="I10862" i="8" s="1"/>
  <c r="J10862" i="8" s="1"/>
  <c r="H10861" i="8"/>
  <c r="H10860" i="8"/>
  <c r="K10860" i="8" s="1"/>
  <c r="H10859" i="8"/>
  <c r="K10859" i="8" s="1"/>
  <c r="H10858" i="8"/>
  <c r="I10858" i="8" s="1"/>
  <c r="J10858" i="8" s="1"/>
  <c r="H10857" i="8"/>
  <c r="H10856" i="8"/>
  <c r="H10855" i="8"/>
  <c r="H10854" i="8"/>
  <c r="K10854" i="8" s="1"/>
  <c r="H10853" i="8"/>
  <c r="H10852" i="8"/>
  <c r="I10852" i="8" s="1"/>
  <c r="J10852" i="8" s="1"/>
  <c r="H10851" i="8"/>
  <c r="K10851" i="8" s="1"/>
  <c r="H10850" i="8"/>
  <c r="H10849" i="8"/>
  <c r="K10849" i="8" s="1"/>
  <c r="H10848" i="8"/>
  <c r="K10848" i="8" s="1"/>
  <c r="H10847" i="8"/>
  <c r="K10847" i="8" s="1"/>
  <c r="H10846" i="8"/>
  <c r="H10845" i="8"/>
  <c r="H10844" i="8"/>
  <c r="I10844" i="8" s="1"/>
  <c r="J10844" i="8" s="1"/>
  <c r="H10843" i="8"/>
  <c r="K10843" i="8" s="1"/>
  <c r="H10842" i="8"/>
  <c r="K10842" i="8" s="1"/>
  <c r="H10841" i="8"/>
  <c r="K10841" i="8" s="1"/>
  <c r="H10840" i="8"/>
  <c r="I10840" i="8" s="1"/>
  <c r="J10840" i="8" s="1"/>
  <c r="H10839" i="8"/>
  <c r="I10839" i="8" s="1"/>
  <c r="J10839" i="8" s="1"/>
  <c r="H10838" i="8"/>
  <c r="K10838" i="8" s="1"/>
  <c r="H10837" i="8"/>
  <c r="I10837" i="8" s="1"/>
  <c r="J10837" i="8" s="1"/>
  <c r="H10836" i="8"/>
  <c r="K10836" i="8" s="1"/>
  <c r="H10835" i="8"/>
  <c r="K10835" i="8" s="1"/>
  <c r="H10834" i="8"/>
  <c r="I10834" i="8" s="1"/>
  <c r="J10834" i="8" s="1"/>
  <c r="H10833" i="8"/>
  <c r="I10833" i="8" s="1"/>
  <c r="J10833" i="8" s="1"/>
  <c r="H10832" i="8"/>
  <c r="I10832" i="8" s="1"/>
  <c r="J10832" i="8" s="1"/>
  <c r="H10831" i="8"/>
  <c r="K10831" i="8" s="1"/>
  <c r="H10830" i="8"/>
  <c r="K10830" i="8" s="1"/>
  <c r="H10829" i="8"/>
  <c r="K10829" i="8" s="1"/>
  <c r="H10828" i="8"/>
  <c r="I10828" i="8" s="1"/>
  <c r="J10828" i="8" s="1"/>
  <c r="H10827" i="8"/>
  <c r="I10827" i="8" s="1"/>
  <c r="J10827" i="8" s="1"/>
  <c r="H10826" i="8"/>
  <c r="I10826" i="8" s="1"/>
  <c r="J10826" i="8" s="1"/>
  <c r="H10825" i="8"/>
  <c r="H10824" i="8"/>
  <c r="K10824" i="8" s="1"/>
  <c r="H10823" i="8"/>
  <c r="K10823" i="8" s="1"/>
  <c r="H10822" i="8"/>
  <c r="I10822" i="8" s="1"/>
  <c r="J10822" i="8" s="1"/>
  <c r="H10821" i="8"/>
  <c r="K10821" i="8" s="1"/>
  <c r="H10820" i="8"/>
  <c r="I10820" i="8" s="1"/>
  <c r="J10820" i="8" s="1"/>
  <c r="H10819" i="8"/>
  <c r="H10818" i="8"/>
  <c r="K10818" i="8" s="1"/>
  <c r="H10817" i="8"/>
  <c r="I10817" i="8" s="1"/>
  <c r="J10817" i="8" s="1"/>
  <c r="H10816" i="8"/>
  <c r="I10816" i="8" s="1"/>
  <c r="J10816" i="8" s="1"/>
  <c r="H10815" i="8"/>
  <c r="H10814" i="8"/>
  <c r="I10814" i="8" s="1"/>
  <c r="J10814" i="8" s="1"/>
  <c r="H10813" i="8"/>
  <c r="K10813" i="8" s="1"/>
  <c r="H10812" i="8"/>
  <c r="K10812" i="8" s="1"/>
  <c r="H10811" i="8"/>
  <c r="K10811" i="8" s="1"/>
  <c r="H10810" i="8"/>
  <c r="I10810" i="8" s="1"/>
  <c r="J10810" i="8" s="1"/>
  <c r="H10809" i="8"/>
  <c r="I10809" i="8" s="1"/>
  <c r="J10809" i="8" s="1"/>
  <c r="H10808" i="8"/>
  <c r="I10808" i="8" s="1"/>
  <c r="J10808" i="8" s="1"/>
  <c r="H10807" i="8"/>
  <c r="H10806" i="8"/>
  <c r="K10806" i="8" s="1"/>
  <c r="H10805" i="8"/>
  <c r="K10805" i="8" s="1"/>
  <c r="H10804" i="8"/>
  <c r="I10804" i="8" s="1"/>
  <c r="J10804" i="8" s="1"/>
  <c r="H10803" i="8"/>
  <c r="H10802" i="8"/>
  <c r="K10802" i="8" s="1"/>
  <c r="H10801" i="8"/>
  <c r="H10800" i="8"/>
  <c r="K10800" i="8" s="1"/>
  <c r="H10799" i="8"/>
  <c r="H10798" i="8"/>
  <c r="I10798" i="8" s="1"/>
  <c r="J10798" i="8" s="1"/>
  <c r="H10797" i="8"/>
  <c r="H10796" i="8"/>
  <c r="H10795" i="8"/>
  <c r="H10794" i="8"/>
  <c r="K10794" i="8" s="1"/>
  <c r="H10793" i="8"/>
  <c r="H10792" i="8"/>
  <c r="I10792" i="8" s="1"/>
  <c r="J10792" i="8" s="1"/>
  <c r="H10791" i="8"/>
  <c r="K10791" i="8" s="1"/>
  <c r="H10790" i="8"/>
  <c r="I10790" i="8" s="1"/>
  <c r="J10790" i="8" s="1"/>
  <c r="H10789" i="8"/>
  <c r="H10788" i="8"/>
  <c r="H10787" i="8"/>
  <c r="K10787" i="8" s="1"/>
  <c r="H10786" i="8"/>
  <c r="H10785" i="8"/>
  <c r="H10784" i="8"/>
  <c r="H10783" i="8"/>
  <c r="H10782" i="8"/>
  <c r="H10781" i="8"/>
  <c r="H10780" i="8"/>
  <c r="H10779" i="8"/>
  <c r="I10779" i="8" s="1"/>
  <c r="J10779" i="8" s="1"/>
  <c r="H10778" i="8"/>
  <c r="K10778" i="8" s="1"/>
  <c r="H10777" i="8"/>
  <c r="K10777" i="8" s="1"/>
  <c r="H10776" i="8"/>
  <c r="H10775" i="8"/>
  <c r="H10774" i="8"/>
  <c r="H10773" i="8"/>
  <c r="I10773" i="8" s="1"/>
  <c r="J10773" i="8" s="1"/>
  <c r="H10772" i="8"/>
  <c r="K10772" i="8" s="1"/>
  <c r="H10771" i="8"/>
  <c r="I10771" i="8" s="1"/>
  <c r="J10771" i="8" s="1"/>
  <c r="H10770" i="8"/>
  <c r="H10769" i="8"/>
  <c r="K10769" i="8" s="1"/>
  <c r="H10768" i="8"/>
  <c r="H10767" i="8"/>
  <c r="H10766" i="8"/>
  <c r="K10766" i="8" s="1"/>
  <c r="H10765" i="8"/>
  <c r="I10765" i="8" s="1"/>
  <c r="J10765" i="8" s="1"/>
  <c r="H10764" i="8"/>
  <c r="H10763" i="8"/>
  <c r="H10762" i="8"/>
  <c r="I10762" i="8" s="1"/>
  <c r="J10762" i="8" s="1"/>
  <c r="H10761" i="8"/>
  <c r="I10761" i="8" s="1"/>
  <c r="J10761" i="8" s="1"/>
  <c r="H10760" i="8"/>
  <c r="H10759" i="8"/>
  <c r="H10758" i="8"/>
  <c r="H10757" i="8"/>
  <c r="H10756" i="8"/>
  <c r="K10756" i="8" s="1"/>
  <c r="H10755" i="8"/>
  <c r="I10755" i="8" s="1"/>
  <c r="J10755" i="8" s="1"/>
  <c r="H10754" i="8"/>
  <c r="H10753" i="8"/>
  <c r="H10752" i="8"/>
  <c r="I10752" i="8" s="1"/>
  <c r="J10752" i="8" s="1"/>
  <c r="H10751" i="8"/>
  <c r="I10751" i="8" s="1"/>
  <c r="J10751" i="8" s="1"/>
  <c r="H10750" i="8"/>
  <c r="H10749" i="8"/>
  <c r="I10749" i="8" s="1"/>
  <c r="J10749" i="8" s="1"/>
  <c r="H10748" i="8"/>
  <c r="K10748" i="8" s="1"/>
  <c r="H10747" i="8"/>
  <c r="H10746" i="8"/>
  <c r="I10746" i="8" s="1"/>
  <c r="J10746" i="8" s="1"/>
  <c r="H10745" i="8"/>
  <c r="K10745" i="8" s="1"/>
  <c r="H10744" i="8"/>
  <c r="I10744" i="8" s="1"/>
  <c r="J10744" i="8" s="1"/>
  <c r="H10743" i="8"/>
  <c r="I10743" i="8" s="1"/>
  <c r="J10743" i="8" s="1"/>
  <c r="H10742" i="8"/>
  <c r="H10741" i="8"/>
  <c r="H10740" i="8"/>
  <c r="I10740" i="8" s="1"/>
  <c r="J10740" i="8" s="1"/>
  <c r="H10739" i="8"/>
  <c r="K10739" i="8" s="1"/>
  <c r="H10738" i="8"/>
  <c r="K10738" i="8" s="1"/>
  <c r="H10737" i="8"/>
  <c r="I10737" i="8" s="1"/>
  <c r="J10737" i="8" s="1"/>
  <c r="H10736" i="8"/>
  <c r="K10736" i="8" s="1"/>
  <c r="H10735" i="8"/>
  <c r="K10735" i="8" s="1"/>
  <c r="H10734" i="8"/>
  <c r="H10733" i="8"/>
  <c r="K10733" i="8" s="1"/>
  <c r="H10732" i="8"/>
  <c r="K10732" i="8" s="1"/>
  <c r="H10731" i="8"/>
  <c r="H10730" i="8"/>
  <c r="K10730" i="8" s="1"/>
  <c r="H10729" i="8"/>
  <c r="I10729" i="8" s="1"/>
  <c r="J10729" i="8" s="1"/>
  <c r="H10728" i="8"/>
  <c r="I10728" i="8" s="1"/>
  <c r="J10728" i="8" s="1"/>
  <c r="H10727" i="8"/>
  <c r="H10726" i="8"/>
  <c r="I10726" i="8" s="1"/>
  <c r="J10726" i="8" s="1"/>
  <c r="H10725" i="8"/>
  <c r="I10725" i="8" s="1"/>
  <c r="J10725" i="8" s="1"/>
  <c r="H10724" i="8"/>
  <c r="K10724" i="8" s="1"/>
  <c r="H10723" i="8"/>
  <c r="K10723" i="8" s="1"/>
  <c r="H10722" i="8"/>
  <c r="I10722" i="8" s="1"/>
  <c r="J10722" i="8" s="1"/>
  <c r="H10721" i="8"/>
  <c r="H10720" i="8"/>
  <c r="K10720" i="8" s="1"/>
  <c r="H10719" i="8"/>
  <c r="I10719" i="8" s="1"/>
  <c r="J10719" i="8" s="1"/>
  <c r="H10718" i="8"/>
  <c r="K10718" i="8" s="1"/>
  <c r="H10717" i="8"/>
  <c r="H10716" i="8"/>
  <c r="I10716" i="8" s="1"/>
  <c r="J10716" i="8" s="1"/>
  <c r="H10715" i="8"/>
  <c r="K10715" i="8" s="1"/>
  <c r="H10714" i="8"/>
  <c r="H10713" i="8"/>
  <c r="I10713" i="8" s="1"/>
  <c r="J10713" i="8" s="1"/>
  <c r="H10712" i="8"/>
  <c r="K10712" i="8" s="1"/>
  <c r="H10711" i="8"/>
  <c r="I10711" i="8" s="1"/>
  <c r="J10711" i="8" s="1"/>
  <c r="H10710" i="8"/>
  <c r="I10710" i="8" s="1"/>
  <c r="J10710" i="8" s="1"/>
  <c r="H10709" i="8"/>
  <c r="H10708" i="8"/>
  <c r="I10708" i="8" s="1"/>
  <c r="J10708" i="8" s="1"/>
  <c r="H10707" i="8"/>
  <c r="I10707" i="8" s="1"/>
  <c r="J10707" i="8" s="1"/>
  <c r="H10706" i="8"/>
  <c r="K10706" i="8" s="1"/>
  <c r="H10705" i="8"/>
  <c r="I10705" i="8" s="1"/>
  <c r="J10705" i="8" s="1"/>
  <c r="H10704" i="8"/>
  <c r="I10704" i="8" s="1"/>
  <c r="J10704" i="8" s="1"/>
  <c r="H10703" i="8"/>
  <c r="K10703" i="8" s="1"/>
  <c r="H10702" i="8"/>
  <c r="K10702" i="8" s="1"/>
  <c r="H10701" i="8"/>
  <c r="I10701" i="8" s="1"/>
  <c r="J10701" i="8" s="1"/>
  <c r="H10700" i="8"/>
  <c r="K10700" i="8" s="1"/>
  <c r="H10699" i="8"/>
  <c r="K10699" i="8" s="1"/>
  <c r="H10698" i="8"/>
  <c r="H10697" i="8"/>
  <c r="K10697" i="8" s="1"/>
  <c r="H10696" i="8"/>
  <c r="K10696" i="8" s="1"/>
  <c r="H10695" i="8"/>
  <c r="H10694" i="8"/>
  <c r="K10694" i="8" s="1"/>
  <c r="H10693" i="8"/>
  <c r="H10692" i="8"/>
  <c r="I10692" i="8" s="1"/>
  <c r="J10692" i="8" s="1"/>
  <c r="H10691" i="8"/>
  <c r="I10691" i="8" s="1"/>
  <c r="J10691" i="8" s="1"/>
  <c r="H10690" i="8"/>
  <c r="I10690" i="8" s="1"/>
  <c r="J10690" i="8" s="1"/>
  <c r="H10689" i="8"/>
  <c r="I10689" i="8" s="1"/>
  <c r="J10689" i="8" s="1"/>
  <c r="H10688" i="8"/>
  <c r="H10687" i="8"/>
  <c r="H10686" i="8"/>
  <c r="I10686" i="8" s="1"/>
  <c r="J10686" i="8" s="1"/>
  <c r="H10685" i="8"/>
  <c r="K10685" i="8" s="1"/>
  <c r="H10684" i="8"/>
  <c r="H10683" i="8"/>
  <c r="I10683" i="8" s="1"/>
  <c r="J10683" i="8" s="1"/>
  <c r="H10682" i="8"/>
  <c r="K10682" i="8" s="1"/>
  <c r="H10681" i="8"/>
  <c r="H10680" i="8"/>
  <c r="I10680" i="8" s="1"/>
  <c r="J10680" i="8" s="1"/>
  <c r="H10679" i="8"/>
  <c r="K10679" i="8" s="1"/>
  <c r="H10678" i="8"/>
  <c r="H10677" i="8"/>
  <c r="I10677" i="8" s="1"/>
  <c r="J10677" i="8" s="1"/>
  <c r="H10676" i="8"/>
  <c r="H10675" i="8"/>
  <c r="H10674" i="8"/>
  <c r="I10674" i="8" s="1"/>
  <c r="J10674" i="8" s="1"/>
  <c r="H10673" i="8"/>
  <c r="H10672" i="8"/>
  <c r="I10672" i="8" s="1"/>
  <c r="J10672" i="8" s="1"/>
  <c r="H10671" i="8"/>
  <c r="I10671" i="8" s="1"/>
  <c r="J10671" i="8" s="1"/>
  <c r="H10670" i="8"/>
  <c r="H10669" i="8"/>
  <c r="I10669" i="8" s="1"/>
  <c r="J10669" i="8" s="1"/>
  <c r="H10668" i="8"/>
  <c r="I10668" i="8" s="1"/>
  <c r="J10668" i="8" s="1"/>
  <c r="H10667" i="8"/>
  <c r="K10667" i="8" s="1"/>
  <c r="H10666" i="8"/>
  <c r="K10666" i="8" s="1"/>
  <c r="H10665" i="8"/>
  <c r="I10665" i="8" s="1"/>
  <c r="J10665" i="8" s="1"/>
  <c r="H10664" i="8"/>
  <c r="H10663" i="8"/>
  <c r="K10663" i="8" s="1"/>
  <c r="H10662" i="8"/>
  <c r="H10661" i="8"/>
  <c r="H10660" i="8"/>
  <c r="K10660" i="8" s="1"/>
  <c r="H10659" i="8"/>
  <c r="H10658" i="8"/>
  <c r="K10658" i="8" s="1"/>
  <c r="H10657" i="8"/>
  <c r="I10657" i="8" s="1"/>
  <c r="J10657" i="8" s="1"/>
  <c r="H10656" i="8"/>
  <c r="I10656" i="8" s="1"/>
  <c r="J10656" i="8" s="1"/>
  <c r="H10655" i="8"/>
  <c r="H10654" i="8"/>
  <c r="I10654" i="8" s="1"/>
  <c r="J10654" i="8" s="1"/>
  <c r="H10653" i="8"/>
  <c r="I10653" i="8" s="1"/>
  <c r="J10653" i="8" s="1"/>
  <c r="H10652" i="8"/>
  <c r="K10652" i="8" s="1"/>
  <c r="H10651" i="8"/>
  <c r="K10651" i="8" s="1"/>
  <c r="H10650" i="8"/>
  <c r="I10650" i="8" s="1"/>
  <c r="J10650" i="8" s="1"/>
  <c r="H10649" i="8"/>
  <c r="K10649" i="8" s="1"/>
  <c r="H10648" i="8"/>
  <c r="H10647" i="8"/>
  <c r="I10647" i="8" s="1"/>
  <c r="J10647" i="8" s="1"/>
  <c r="H10646" i="8"/>
  <c r="K10646" i="8" s="1"/>
  <c r="H10645" i="8"/>
  <c r="H10644" i="8"/>
  <c r="H10643" i="8"/>
  <c r="H10642" i="8"/>
  <c r="H10641" i="8"/>
  <c r="H10640" i="8"/>
  <c r="H10639" i="8"/>
  <c r="K10639" i="8" s="1"/>
  <c r="H10638" i="8"/>
  <c r="I10638" i="8" s="1"/>
  <c r="J10638" i="8" s="1"/>
  <c r="H10637" i="8"/>
  <c r="H10636" i="8"/>
  <c r="I10636" i="8" s="1"/>
  <c r="J10636" i="8" s="1"/>
  <c r="H10635" i="8"/>
  <c r="I10635" i="8" s="1"/>
  <c r="J10635" i="8" s="1"/>
  <c r="H10634" i="8"/>
  <c r="K10634" i="8" s="1"/>
  <c r="H10633" i="8"/>
  <c r="I10633" i="8" s="1"/>
  <c r="J10633" i="8" s="1"/>
  <c r="H10632" i="8"/>
  <c r="I10632" i="8" s="1"/>
  <c r="J10632" i="8" s="1"/>
  <c r="H10631" i="8"/>
  <c r="K10631" i="8" s="1"/>
  <c r="H10630" i="8"/>
  <c r="H10629" i="8"/>
  <c r="I10629" i="8" s="1"/>
  <c r="J10629" i="8" s="1"/>
  <c r="H10628" i="8"/>
  <c r="H10627" i="8"/>
  <c r="H10626" i="8"/>
  <c r="H10625" i="8"/>
  <c r="K10625" i="8" s="1"/>
  <c r="H10624" i="8"/>
  <c r="H10623" i="8"/>
  <c r="H10622" i="8"/>
  <c r="K10622" i="8" s="1"/>
  <c r="H10621" i="8"/>
  <c r="I10621" i="8" s="1"/>
  <c r="J10621" i="8" s="1"/>
  <c r="H10620" i="8"/>
  <c r="I10620" i="8" s="1"/>
  <c r="J10620" i="8" s="1"/>
  <c r="H10619" i="8"/>
  <c r="K10619" i="8" s="1"/>
  <c r="H10618" i="8"/>
  <c r="I10618" i="8" s="1"/>
  <c r="J10618" i="8" s="1"/>
  <c r="H10617" i="8"/>
  <c r="I10617" i="8" s="1"/>
  <c r="J10617" i="8" s="1"/>
  <c r="H10616" i="8"/>
  <c r="K10616" i="8" s="1"/>
  <c r="H10615" i="8"/>
  <c r="H10614" i="8"/>
  <c r="I10614" i="8" s="1"/>
  <c r="J10614" i="8" s="1"/>
  <c r="H10613" i="8"/>
  <c r="K10613" i="8" s="1"/>
  <c r="H10612" i="8"/>
  <c r="K10612" i="8" s="1"/>
  <c r="H10611" i="8"/>
  <c r="I10611" i="8" s="1"/>
  <c r="J10611" i="8" s="1"/>
  <c r="H10610" i="8"/>
  <c r="K10610" i="8" s="1"/>
  <c r="H10609" i="8"/>
  <c r="H10608" i="8"/>
  <c r="H10607" i="8"/>
  <c r="H10606" i="8"/>
  <c r="H10605" i="8"/>
  <c r="H10604" i="8"/>
  <c r="K10604" i="8" s="1"/>
  <c r="H10603" i="8"/>
  <c r="I10603" i="8" s="1"/>
  <c r="J10603" i="8" s="1"/>
  <c r="H10602" i="8"/>
  <c r="I10602" i="8" s="1"/>
  <c r="J10602" i="8" s="1"/>
  <c r="H10601" i="8"/>
  <c r="K10601" i="8" s="1"/>
  <c r="H10600" i="8"/>
  <c r="I10600" i="8" s="1"/>
  <c r="J10600" i="8" s="1"/>
  <c r="H10599" i="8"/>
  <c r="I10599" i="8" s="1"/>
  <c r="J10599" i="8" s="1"/>
  <c r="H10598" i="8"/>
  <c r="H10597" i="8"/>
  <c r="H10596" i="8"/>
  <c r="I10596" i="8" s="1"/>
  <c r="J10596" i="8" s="1"/>
  <c r="H10595" i="8"/>
  <c r="H10594" i="8"/>
  <c r="K10594" i="8" s="1"/>
  <c r="H10593" i="8"/>
  <c r="I10593" i="8" s="1"/>
  <c r="J10593" i="8" s="1"/>
  <c r="H10592" i="8"/>
  <c r="K10592" i="8" s="1"/>
  <c r="H10591" i="8"/>
  <c r="K10591" i="8" s="1"/>
  <c r="H10590" i="8"/>
  <c r="H10589" i="8"/>
  <c r="K10589" i="8" s="1"/>
  <c r="H10588" i="8"/>
  <c r="K10588" i="8" s="1"/>
  <c r="H10587" i="8"/>
  <c r="H10586" i="8"/>
  <c r="K10586" i="8" s="1"/>
  <c r="H10585" i="8"/>
  <c r="I10585" i="8" s="1"/>
  <c r="J10585" i="8" s="1"/>
  <c r="H10584" i="8"/>
  <c r="H10583" i="8"/>
  <c r="K10583" i="8" s="1"/>
  <c r="H10582" i="8"/>
  <c r="K10582" i="8" s="1"/>
  <c r="H10581" i="8"/>
  <c r="H10580" i="8"/>
  <c r="H10579" i="8"/>
  <c r="K10579" i="8" s="1"/>
  <c r="H10578" i="8"/>
  <c r="I10578" i="8" s="1"/>
  <c r="J10578" i="8" s="1"/>
  <c r="H10577" i="8"/>
  <c r="K10577" i="8" s="1"/>
  <c r="H10576" i="8"/>
  <c r="I10576" i="8" s="1"/>
  <c r="J10576" i="8" s="1"/>
  <c r="H10575" i="8"/>
  <c r="K10575" i="8" s="1"/>
  <c r="H10574" i="8"/>
  <c r="H10573" i="8"/>
  <c r="I10573" i="8" s="1"/>
  <c r="J10573" i="8" s="1"/>
  <c r="H10572" i="8"/>
  <c r="I10572" i="8" s="1"/>
  <c r="J10572" i="8" s="1"/>
  <c r="H10571" i="8"/>
  <c r="I10571" i="8" s="1"/>
  <c r="J10571" i="8" s="1"/>
  <c r="H10570" i="8"/>
  <c r="H10569" i="8"/>
  <c r="I10569" i="8" s="1"/>
  <c r="J10569" i="8" s="1"/>
  <c r="H10568" i="8"/>
  <c r="K10568" i="8" s="1"/>
  <c r="H10567" i="8"/>
  <c r="H10566" i="8"/>
  <c r="I10566" i="8" s="1"/>
  <c r="J10566" i="8" s="1"/>
  <c r="H10565" i="8"/>
  <c r="K10565" i="8" s="1"/>
  <c r="H10564" i="8"/>
  <c r="K10564" i="8" s="1"/>
  <c r="H10563" i="8"/>
  <c r="H10562" i="8"/>
  <c r="H10561" i="8"/>
  <c r="H10560" i="8"/>
  <c r="H10559" i="8"/>
  <c r="H10558" i="8"/>
  <c r="H10557" i="8"/>
  <c r="K10557" i="8" s="1"/>
  <c r="H10556" i="8"/>
  <c r="H10555" i="8"/>
  <c r="I10555" i="8" s="1"/>
  <c r="J10555" i="8" s="1"/>
  <c r="H10554" i="8"/>
  <c r="I10554" i="8" s="1"/>
  <c r="J10554" i="8" s="1"/>
  <c r="H10553" i="8"/>
  <c r="I10553" i="8" s="1"/>
  <c r="J10553" i="8" s="1"/>
  <c r="H10552" i="8"/>
  <c r="H10551" i="8"/>
  <c r="I10551" i="8" s="1"/>
  <c r="J10551" i="8" s="1"/>
  <c r="H10550" i="8"/>
  <c r="K10550" i="8" s="1"/>
  <c r="H10549" i="8"/>
  <c r="H10548" i="8"/>
  <c r="H10547" i="8"/>
  <c r="H10546" i="8"/>
  <c r="K10546" i="8" s="1"/>
  <c r="H10545" i="8"/>
  <c r="H10544" i="8"/>
  <c r="H10543" i="8"/>
  <c r="K10543" i="8" s="1"/>
  <c r="H10542" i="8"/>
  <c r="H10541" i="8"/>
  <c r="K10541" i="8" s="1"/>
  <c r="H10540" i="8"/>
  <c r="I10540" i="8" s="1"/>
  <c r="J10540" i="8" s="1"/>
  <c r="H10539" i="8"/>
  <c r="K10539" i="8" s="1"/>
  <c r="H10538" i="8"/>
  <c r="H10537" i="8"/>
  <c r="I10537" i="8" s="1"/>
  <c r="J10537" i="8" s="1"/>
  <c r="H10536" i="8"/>
  <c r="I10536" i="8" s="1"/>
  <c r="J10536" i="8" s="1"/>
  <c r="H10535" i="8"/>
  <c r="I10535" i="8" s="1"/>
  <c r="J10535" i="8" s="1"/>
  <c r="H10534" i="8"/>
  <c r="H10533" i="8"/>
  <c r="I10533" i="8" s="1"/>
  <c r="J10533" i="8" s="1"/>
  <c r="H10532" i="8"/>
  <c r="K10532" i="8" s="1"/>
  <c r="H10531" i="8"/>
  <c r="H10530" i="8"/>
  <c r="H10529" i="8"/>
  <c r="K10529" i="8" s="1"/>
  <c r="H10528" i="8"/>
  <c r="K10528" i="8" s="1"/>
  <c r="H10527" i="8"/>
  <c r="H10526" i="8"/>
  <c r="H10525" i="8"/>
  <c r="H10524" i="8"/>
  <c r="H10523" i="8"/>
  <c r="H10522" i="8"/>
  <c r="H10521" i="8"/>
  <c r="K10521" i="8" s="1"/>
  <c r="H10520" i="8"/>
  <c r="H10519" i="8"/>
  <c r="I10519" i="8" s="1"/>
  <c r="J10519" i="8" s="1"/>
  <c r="H10518" i="8"/>
  <c r="I10518" i="8" s="1"/>
  <c r="J10518" i="8" s="1"/>
  <c r="H10517" i="8"/>
  <c r="I10517" i="8" s="1"/>
  <c r="J10517" i="8" s="1"/>
  <c r="H10516" i="8"/>
  <c r="H10515" i="8"/>
  <c r="H10514" i="8"/>
  <c r="K10514" i="8" s="1"/>
  <c r="H10513" i="8"/>
  <c r="H10512" i="8"/>
  <c r="H10511" i="8"/>
  <c r="H10510" i="8"/>
  <c r="K10510" i="8" s="1"/>
  <c r="H10509" i="8"/>
  <c r="H10508" i="8"/>
  <c r="H10507" i="8"/>
  <c r="K10507" i="8" s="1"/>
  <c r="H10506" i="8"/>
  <c r="H10505" i="8"/>
  <c r="K10505" i="8" s="1"/>
  <c r="H10504" i="8"/>
  <c r="I10504" i="8" s="1"/>
  <c r="J10504" i="8" s="1"/>
  <c r="H10503" i="8"/>
  <c r="K10503" i="8" s="1"/>
  <c r="H10502" i="8"/>
  <c r="H10501" i="8"/>
  <c r="I10501" i="8" s="1"/>
  <c r="J10501" i="8" s="1"/>
  <c r="H10500" i="8"/>
  <c r="I10500" i="8" s="1"/>
  <c r="J10500" i="8" s="1"/>
  <c r="H10499" i="8"/>
  <c r="I10499" i="8" s="1"/>
  <c r="J10499" i="8" s="1"/>
  <c r="H10498" i="8"/>
  <c r="H10497" i="8"/>
  <c r="I10497" i="8" s="1"/>
  <c r="J10497" i="8" s="1"/>
  <c r="H10496" i="8"/>
  <c r="K10496" i="8" s="1"/>
  <c r="H10495" i="8"/>
  <c r="H10494" i="8"/>
  <c r="H10493" i="8"/>
  <c r="K10493" i="8" s="1"/>
  <c r="H10492" i="8"/>
  <c r="K10492" i="8" s="1"/>
  <c r="H10491" i="8"/>
  <c r="H10490" i="8"/>
  <c r="H10489" i="8"/>
  <c r="H10488" i="8"/>
  <c r="H10487" i="8"/>
  <c r="H10486" i="8"/>
  <c r="H10485" i="8"/>
  <c r="K10485" i="8" s="1"/>
  <c r="H10484" i="8"/>
  <c r="H10483" i="8"/>
  <c r="I10483" i="8" s="1"/>
  <c r="J10483" i="8" s="1"/>
  <c r="H10482" i="8"/>
  <c r="I10482" i="8" s="1"/>
  <c r="J10482" i="8" s="1"/>
  <c r="H10481" i="8"/>
  <c r="I10481" i="8" s="1"/>
  <c r="J10481" i="8" s="1"/>
  <c r="H10480" i="8"/>
  <c r="H10479" i="8"/>
  <c r="I10479" i="8" s="1"/>
  <c r="J10479" i="8" s="1"/>
  <c r="H10478" i="8"/>
  <c r="K10478" i="8" s="1"/>
  <c r="H10477" i="8"/>
  <c r="H10476" i="8"/>
  <c r="H10475" i="8"/>
  <c r="H10474" i="8"/>
  <c r="K10474" i="8" s="1"/>
  <c r="H10473" i="8"/>
  <c r="H10472" i="8"/>
  <c r="H10471" i="8"/>
  <c r="K10471" i="8" s="1"/>
  <c r="H10470" i="8"/>
  <c r="H10469" i="8"/>
  <c r="K10469" i="8" s="1"/>
  <c r="H10468" i="8"/>
  <c r="I10468" i="8" s="1"/>
  <c r="J10468" i="8" s="1"/>
  <c r="H10467" i="8"/>
  <c r="K10467" i="8" s="1"/>
  <c r="H10466" i="8"/>
  <c r="H10465" i="8"/>
  <c r="I10465" i="8" s="1"/>
  <c r="J10465" i="8" s="1"/>
  <c r="H10464" i="8"/>
  <c r="I10464" i="8" s="1"/>
  <c r="J10464" i="8" s="1"/>
  <c r="H10463" i="8"/>
  <c r="I10463" i="8" s="1"/>
  <c r="J10463" i="8" s="1"/>
  <c r="H10462" i="8"/>
  <c r="H10461" i="8"/>
  <c r="I10461" i="8" s="1"/>
  <c r="J10461" i="8" s="1"/>
  <c r="H10460" i="8"/>
  <c r="K10460" i="8" s="1"/>
  <c r="H10459" i="8"/>
  <c r="H10458" i="8"/>
  <c r="H10457" i="8"/>
  <c r="K10457" i="8" s="1"/>
  <c r="H10456" i="8"/>
  <c r="K10456" i="8" s="1"/>
  <c r="H10455" i="8"/>
  <c r="K10455" i="8" s="1"/>
  <c r="H10454" i="8"/>
  <c r="H10453" i="8"/>
  <c r="H10452" i="8"/>
  <c r="H10451" i="8"/>
  <c r="H10450" i="8"/>
  <c r="H10449" i="8"/>
  <c r="I10449" i="8" s="1"/>
  <c r="J10449" i="8" s="1"/>
  <c r="H10448" i="8"/>
  <c r="H10447" i="8"/>
  <c r="H10446" i="8"/>
  <c r="I10446" i="8" s="1"/>
  <c r="J10446" i="8" s="1"/>
  <c r="H10445" i="8"/>
  <c r="K10445" i="8" s="1"/>
  <c r="H10444" i="8"/>
  <c r="H10443" i="8"/>
  <c r="H10442" i="8"/>
  <c r="K10442" i="8" s="1"/>
  <c r="H10441" i="8"/>
  <c r="H10440" i="8"/>
  <c r="I10440" i="8" s="1"/>
  <c r="J10440" i="8" s="1"/>
  <c r="H10439" i="8"/>
  <c r="H10438" i="8"/>
  <c r="K10438" i="8" s="1"/>
  <c r="H10437" i="8"/>
  <c r="K10437" i="8" s="1"/>
  <c r="H10436" i="8"/>
  <c r="H10435" i="8"/>
  <c r="H10434" i="8"/>
  <c r="H10433" i="8"/>
  <c r="K10433" i="8" s="1"/>
  <c r="H10432" i="8"/>
  <c r="I10432" i="8" s="1"/>
  <c r="J10432" i="8" s="1"/>
  <c r="H10431" i="8"/>
  <c r="I10431" i="8" s="1"/>
  <c r="J10431" i="8" s="1"/>
  <c r="H10430" i="8"/>
  <c r="H10429" i="8"/>
  <c r="H10428" i="8"/>
  <c r="I10428" i="8" s="1"/>
  <c r="J10428" i="8" s="1"/>
  <c r="H10427" i="8"/>
  <c r="H10426" i="8"/>
  <c r="H10425" i="8"/>
  <c r="H10424" i="8"/>
  <c r="H10423" i="8"/>
  <c r="H10422" i="8"/>
  <c r="I10422" i="8" s="1"/>
  <c r="J10422" i="8" s="1"/>
  <c r="H10421" i="8"/>
  <c r="H10420" i="8"/>
  <c r="K10420" i="8" s="1"/>
  <c r="H10419" i="8"/>
  <c r="K10419" i="8" s="1"/>
  <c r="H10418" i="8"/>
  <c r="H10417" i="8"/>
  <c r="H10416" i="8"/>
  <c r="H10415" i="8"/>
  <c r="H10414" i="8"/>
  <c r="H10413" i="8"/>
  <c r="H10412" i="8"/>
  <c r="H10411" i="8"/>
  <c r="H10410" i="8"/>
  <c r="I10410" i="8" s="1"/>
  <c r="J10410" i="8" s="1"/>
  <c r="H10409" i="8"/>
  <c r="H10408" i="8"/>
  <c r="H10407" i="8"/>
  <c r="H10406" i="8"/>
  <c r="K10406" i="8" s="1"/>
  <c r="H10405" i="8"/>
  <c r="K10405" i="8" s="1"/>
  <c r="H10404" i="8"/>
  <c r="H10403" i="8"/>
  <c r="H10402" i="8"/>
  <c r="K10402" i="8" s="1"/>
  <c r="H10401" i="8"/>
  <c r="K10401" i="8" s="1"/>
  <c r="H10400" i="8"/>
  <c r="H10399" i="8"/>
  <c r="H10398" i="8"/>
  <c r="H10397" i="8"/>
  <c r="H10396" i="8"/>
  <c r="I10396" i="8" s="1"/>
  <c r="J10396" i="8" s="1"/>
  <c r="H10395" i="8"/>
  <c r="H10394" i="8"/>
  <c r="H10393" i="8"/>
  <c r="K10393" i="8" s="1"/>
  <c r="H10392" i="8"/>
  <c r="H10391" i="8"/>
  <c r="I10391" i="8" s="1"/>
  <c r="J10391" i="8" s="1"/>
  <c r="H10390" i="8"/>
  <c r="H10389" i="8"/>
  <c r="I10389" i="8" s="1"/>
  <c r="J10389" i="8" s="1"/>
  <c r="H10388" i="8"/>
  <c r="I10388" i="8" s="1"/>
  <c r="J10388" i="8" s="1"/>
  <c r="H10387" i="8"/>
  <c r="K10387" i="8" s="1"/>
  <c r="H10386" i="8"/>
  <c r="I10386" i="8" s="1"/>
  <c r="J10386" i="8" s="1"/>
  <c r="H10385" i="8"/>
  <c r="H10384" i="8"/>
  <c r="K10384" i="8" s="1"/>
  <c r="H10383" i="8"/>
  <c r="H10382" i="8"/>
  <c r="I10382" i="8" s="1"/>
  <c r="J10382" i="8" s="1"/>
  <c r="H10381" i="8"/>
  <c r="H10380" i="8"/>
  <c r="H10379" i="8"/>
  <c r="I10379" i="8" s="1"/>
  <c r="J10379" i="8" s="1"/>
  <c r="H10378" i="8"/>
  <c r="I10378" i="8" s="1"/>
  <c r="J10378" i="8" s="1"/>
  <c r="H10377" i="8"/>
  <c r="I10377" i="8" s="1"/>
  <c r="J10377" i="8" s="1"/>
  <c r="H10376" i="8"/>
  <c r="H10375" i="8"/>
  <c r="K10375" i="8" s="1"/>
  <c r="H10374" i="8"/>
  <c r="H10373" i="8"/>
  <c r="H10372" i="8"/>
  <c r="K10372" i="8" s="1"/>
  <c r="H10371" i="8"/>
  <c r="I10371" i="8" s="1"/>
  <c r="J10371" i="8" s="1"/>
  <c r="H10370" i="8"/>
  <c r="H10369" i="8"/>
  <c r="H10368" i="8"/>
  <c r="I10368" i="8" s="1"/>
  <c r="J10368" i="8" s="1"/>
  <c r="H10367" i="8"/>
  <c r="H10366" i="8"/>
  <c r="H10365" i="8"/>
  <c r="K10365" i="8" s="1"/>
  <c r="H10364" i="8"/>
  <c r="I10364" i="8" s="1"/>
  <c r="J10364" i="8" s="1"/>
  <c r="H10363" i="8"/>
  <c r="H10362" i="8"/>
  <c r="I10362" i="8" s="1"/>
  <c r="J10362" i="8" s="1"/>
  <c r="H10361" i="8"/>
  <c r="I10361" i="8" s="1"/>
  <c r="J10361" i="8" s="1"/>
  <c r="H10360" i="8"/>
  <c r="K10360" i="8" s="1"/>
  <c r="H10359" i="8"/>
  <c r="I10359" i="8" s="1"/>
  <c r="J10359" i="8" s="1"/>
  <c r="H10358" i="8"/>
  <c r="K10358" i="8" s="1"/>
  <c r="H10357" i="8"/>
  <c r="K10357" i="8" s="1"/>
  <c r="H10356" i="8"/>
  <c r="H10355" i="8"/>
  <c r="I10355" i="8" s="1"/>
  <c r="J10355" i="8" s="1"/>
  <c r="H10354" i="8"/>
  <c r="H10353" i="8"/>
  <c r="I10353" i="8" s="1"/>
  <c r="J10353" i="8" s="1"/>
  <c r="H10352" i="8"/>
  <c r="I10352" i="8" s="1"/>
  <c r="J10352" i="8" s="1"/>
  <c r="H10351" i="8"/>
  <c r="H10350" i="8"/>
  <c r="I10350" i="8" s="1"/>
  <c r="J10350" i="8" s="1"/>
  <c r="H10349" i="8"/>
  <c r="H10348" i="8"/>
  <c r="H10347" i="8"/>
  <c r="K10347" i="8" s="1"/>
  <c r="H10346" i="8"/>
  <c r="I10346" i="8" s="1"/>
  <c r="J10346" i="8" s="1"/>
  <c r="H10345" i="8"/>
  <c r="H10344" i="8"/>
  <c r="I10344" i="8" s="1"/>
  <c r="J10344" i="8" s="1"/>
  <c r="H10343" i="8"/>
  <c r="I10343" i="8" s="1"/>
  <c r="J10343" i="8" s="1"/>
  <c r="H10342" i="8"/>
  <c r="K10342" i="8" s="1"/>
  <c r="H10341" i="8"/>
  <c r="H10340" i="8"/>
  <c r="K10340" i="8" s="1"/>
  <c r="H10339" i="8"/>
  <c r="K10339" i="8" s="1"/>
  <c r="H10338" i="8"/>
  <c r="H10337" i="8"/>
  <c r="I10337" i="8" s="1"/>
  <c r="J10337" i="8" s="1"/>
  <c r="H10336" i="8"/>
  <c r="H10335" i="8"/>
  <c r="H10334" i="8"/>
  <c r="I10334" i="8" s="1"/>
  <c r="J10334" i="8" s="1"/>
  <c r="H10333" i="8"/>
  <c r="H10332" i="8"/>
  <c r="I10332" i="8" s="1"/>
  <c r="J10332" i="8" s="1"/>
  <c r="H10331" i="8"/>
  <c r="H10330" i="8"/>
  <c r="K10330" i="8" s="1"/>
  <c r="H10329" i="8"/>
  <c r="H10328" i="8"/>
  <c r="H10327" i="8"/>
  <c r="H10326" i="8"/>
  <c r="K10326" i="8" s="1"/>
  <c r="H10325" i="8"/>
  <c r="I10325" i="8" s="1"/>
  <c r="J10325" i="8" s="1"/>
  <c r="H10324" i="8"/>
  <c r="K10324" i="8" s="1"/>
  <c r="H10323" i="8"/>
  <c r="I10323" i="8" s="1"/>
  <c r="J10323" i="8" s="1"/>
  <c r="H10322" i="8"/>
  <c r="K10322" i="8" s="1"/>
  <c r="H10321" i="8"/>
  <c r="H10320" i="8"/>
  <c r="H10319" i="8"/>
  <c r="I10319" i="8" s="1"/>
  <c r="J10319" i="8" s="1"/>
  <c r="H10318" i="8"/>
  <c r="K10318" i="8" s="1"/>
  <c r="H10317" i="8"/>
  <c r="H10316" i="8"/>
  <c r="H10315" i="8"/>
  <c r="K10315" i="8" s="1"/>
  <c r="H10314" i="8"/>
  <c r="I10314" i="8" s="1"/>
  <c r="J10314" i="8" s="1"/>
  <c r="H10313" i="8"/>
  <c r="H10312" i="8"/>
  <c r="K10312" i="8" s="1"/>
  <c r="H10311" i="8"/>
  <c r="K10311" i="8" s="1"/>
  <c r="H10310" i="8"/>
  <c r="H10309" i="8"/>
  <c r="H10308" i="8"/>
  <c r="I10308" i="8" s="1"/>
  <c r="J10308" i="8" s="1"/>
  <c r="H10307" i="8"/>
  <c r="H10306" i="8"/>
  <c r="I10306" i="8" s="1"/>
  <c r="J10306" i="8" s="1"/>
  <c r="H10305" i="8"/>
  <c r="H10304" i="8"/>
  <c r="K10304" i="8" s="1"/>
  <c r="H10303" i="8"/>
  <c r="H10302" i="8"/>
  <c r="I10302" i="8" s="1"/>
  <c r="J10302" i="8" s="1"/>
  <c r="H10301" i="8"/>
  <c r="I10301" i="8" s="1"/>
  <c r="J10301" i="8" s="1"/>
  <c r="H10300" i="8"/>
  <c r="I10300" i="8" s="1"/>
  <c r="J10300" i="8" s="1"/>
  <c r="H10299" i="8"/>
  <c r="H10298" i="8"/>
  <c r="I10298" i="8" s="1"/>
  <c r="J10298" i="8" s="1"/>
  <c r="H10297" i="8"/>
  <c r="K10297" i="8" s="1"/>
  <c r="H10296" i="8"/>
  <c r="I10296" i="8" s="1"/>
  <c r="J10296" i="8" s="1"/>
  <c r="H10295" i="8"/>
  <c r="I10295" i="8" s="1"/>
  <c r="J10295" i="8" s="1"/>
  <c r="H10294" i="8"/>
  <c r="K10294" i="8" s="1"/>
  <c r="H10293" i="8"/>
  <c r="H10292" i="8"/>
  <c r="H10291" i="8"/>
  <c r="H10290" i="8"/>
  <c r="I10290" i="8" s="1"/>
  <c r="J10290" i="8" s="1"/>
  <c r="H10289" i="8"/>
  <c r="I10289" i="8" s="1"/>
  <c r="J10289" i="8" s="1"/>
  <c r="H10288" i="8"/>
  <c r="I10288" i="8" s="1"/>
  <c r="J10288" i="8" s="1"/>
  <c r="H10287" i="8"/>
  <c r="H10286" i="8"/>
  <c r="K10286" i="8" s="1"/>
  <c r="H10285" i="8"/>
  <c r="H10284" i="8"/>
  <c r="I10284" i="8" s="1"/>
  <c r="J10284" i="8" s="1"/>
  <c r="H10283" i="8"/>
  <c r="I10283" i="8" s="1"/>
  <c r="J10283" i="8" s="1"/>
  <c r="H10282" i="8"/>
  <c r="K10282" i="8" s="1"/>
  <c r="H10281" i="8"/>
  <c r="H10280" i="8"/>
  <c r="H10279" i="8"/>
  <c r="K10279" i="8" s="1"/>
  <c r="H10278" i="8"/>
  <c r="I10278" i="8" s="1"/>
  <c r="J10278" i="8" s="1"/>
  <c r="H10277" i="8"/>
  <c r="I10277" i="8" s="1"/>
  <c r="J10277" i="8" s="1"/>
  <c r="H10276" i="8"/>
  <c r="I10276" i="8" s="1"/>
  <c r="J10276" i="8" s="1"/>
  <c r="H10275" i="8"/>
  <c r="H10274" i="8"/>
  <c r="H10273" i="8"/>
  <c r="H10272" i="8"/>
  <c r="I10272" i="8" s="1"/>
  <c r="J10272" i="8" s="1"/>
  <c r="H10271" i="8"/>
  <c r="I10271" i="8" s="1"/>
  <c r="J10271" i="8" s="1"/>
  <c r="H10270" i="8"/>
  <c r="H10269" i="8"/>
  <c r="H10268" i="8"/>
  <c r="K10268" i="8" s="1"/>
  <c r="H10267" i="8"/>
  <c r="H10266" i="8"/>
  <c r="I10266" i="8" s="1"/>
  <c r="J10266" i="8" s="1"/>
  <c r="H10265" i="8"/>
  <c r="I10265" i="8" s="1"/>
  <c r="J10265" i="8" s="1"/>
  <c r="H10264" i="8"/>
  <c r="K10264" i="8" s="1"/>
  <c r="H10263" i="8"/>
  <c r="H10262" i="8"/>
  <c r="I10262" i="8" s="1"/>
  <c r="J10262" i="8" s="1"/>
  <c r="H10261" i="8"/>
  <c r="K10261" i="8" s="1"/>
  <c r="H10260" i="8"/>
  <c r="I10260" i="8" s="1"/>
  <c r="J10260" i="8" s="1"/>
  <c r="H10259" i="8"/>
  <c r="I10259" i="8" s="1"/>
  <c r="J10259" i="8" s="1"/>
  <c r="H10258" i="8"/>
  <c r="K10258" i="8" s="1"/>
  <c r="H10257" i="8"/>
  <c r="H10256" i="8"/>
  <c r="H10255" i="8"/>
  <c r="H10254" i="8"/>
  <c r="I10254" i="8" s="1"/>
  <c r="J10254" i="8" s="1"/>
  <c r="H10253" i="8"/>
  <c r="I10253" i="8" s="1"/>
  <c r="J10253" i="8" s="1"/>
  <c r="H10252" i="8"/>
  <c r="K10252" i="8" s="1"/>
  <c r="H10251" i="8"/>
  <c r="H10250" i="8"/>
  <c r="K10250" i="8" s="1"/>
  <c r="H10249" i="8"/>
  <c r="H10248" i="8"/>
  <c r="I10248" i="8" s="1"/>
  <c r="J10248" i="8" s="1"/>
  <c r="H10247" i="8"/>
  <c r="I10247" i="8" s="1"/>
  <c r="J10247" i="8" s="1"/>
  <c r="H10246" i="8"/>
  <c r="H10245" i="8"/>
  <c r="H10244" i="8"/>
  <c r="I10244" i="8" s="1"/>
  <c r="J10244" i="8" s="1"/>
  <c r="H10243" i="8"/>
  <c r="H10242" i="8"/>
  <c r="H10241" i="8"/>
  <c r="I10241" i="8" s="1"/>
  <c r="J10241" i="8" s="1"/>
  <c r="H10240" i="8"/>
  <c r="K10240" i="8" s="1"/>
  <c r="H10239" i="8"/>
  <c r="H10238" i="8"/>
  <c r="H10237" i="8"/>
  <c r="H10236" i="8"/>
  <c r="I10236" i="8" s="1"/>
  <c r="J10236" i="8" s="1"/>
  <c r="H10235" i="8"/>
  <c r="I10235" i="8" s="1"/>
  <c r="J10235" i="8" s="1"/>
  <c r="H10234" i="8"/>
  <c r="K10234" i="8" s="1"/>
  <c r="H10233" i="8"/>
  <c r="H10232" i="8"/>
  <c r="K10232" i="8" s="1"/>
  <c r="H10231" i="8"/>
  <c r="H10230" i="8"/>
  <c r="I10230" i="8" s="1"/>
  <c r="J10230" i="8" s="1"/>
  <c r="H10229" i="8"/>
  <c r="I10229" i="8" s="1"/>
  <c r="J10229" i="8" s="1"/>
  <c r="H10228" i="8"/>
  <c r="K10228" i="8" s="1"/>
  <c r="H10227" i="8"/>
  <c r="H10226" i="8"/>
  <c r="I10226" i="8" s="1"/>
  <c r="J10226" i="8" s="1"/>
  <c r="H10225" i="8"/>
  <c r="K10225" i="8" s="1"/>
  <c r="H10224" i="8"/>
  <c r="I10224" i="8" s="1"/>
  <c r="J10224" i="8" s="1"/>
  <c r="H10223" i="8"/>
  <c r="I10223" i="8" s="1"/>
  <c r="J10223" i="8" s="1"/>
  <c r="H10222" i="8"/>
  <c r="K10222" i="8" s="1"/>
  <c r="H10221" i="8"/>
  <c r="H10220" i="8"/>
  <c r="H10219" i="8"/>
  <c r="H10218" i="8"/>
  <c r="I10218" i="8" s="1"/>
  <c r="J10218" i="8" s="1"/>
  <c r="H10217" i="8"/>
  <c r="I10217" i="8" s="1"/>
  <c r="J10217" i="8" s="1"/>
  <c r="H10216" i="8"/>
  <c r="I10216" i="8" s="1"/>
  <c r="J10216" i="8" s="1"/>
  <c r="H10215" i="8"/>
  <c r="H10214" i="8"/>
  <c r="K10214" i="8" s="1"/>
  <c r="H10213" i="8"/>
  <c r="H10212" i="8"/>
  <c r="I10212" i="8" s="1"/>
  <c r="J10212" i="8" s="1"/>
  <c r="H10211" i="8"/>
  <c r="H10210" i="8"/>
  <c r="K10210" i="8" s="1"/>
  <c r="H10209" i="8"/>
  <c r="H10208" i="8"/>
  <c r="I10208" i="8" s="1"/>
  <c r="J10208" i="8" s="1"/>
  <c r="H10207" i="8"/>
  <c r="H10206" i="8"/>
  <c r="I10206" i="8" s="1"/>
  <c r="J10206" i="8" s="1"/>
  <c r="H10205" i="8"/>
  <c r="I10205" i="8" s="1"/>
  <c r="J10205" i="8" s="1"/>
  <c r="H10204" i="8"/>
  <c r="K10204" i="8" s="1"/>
  <c r="H10203" i="8"/>
  <c r="H10202" i="8"/>
  <c r="H10201" i="8"/>
  <c r="H10200" i="8"/>
  <c r="K10200" i="8" s="1"/>
  <c r="H10199" i="8"/>
  <c r="I10199" i="8" s="1"/>
  <c r="J10199" i="8" s="1"/>
  <c r="H10198" i="8"/>
  <c r="H10197" i="8"/>
  <c r="H10196" i="8"/>
  <c r="K10196" i="8" s="1"/>
  <c r="H10195" i="8"/>
  <c r="H10194" i="8"/>
  <c r="H10193" i="8"/>
  <c r="I10193" i="8" s="1"/>
  <c r="J10193" i="8" s="1"/>
  <c r="H10192" i="8"/>
  <c r="K10192" i="8" s="1"/>
  <c r="H10191" i="8"/>
  <c r="H10190" i="8"/>
  <c r="H10189" i="8"/>
  <c r="K10189" i="8" s="1"/>
  <c r="H10188" i="8"/>
  <c r="I10188" i="8" s="1"/>
  <c r="J10188" i="8" s="1"/>
  <c r="H10187" i="8"/>
  <c r="I10187" i="8" s="1"/>
  <c r="J10187" i="8" s="1"/>
  <c r="H10186" i="8"/>
  <c r="H10185" i="8"/>
  <c r="H10184" i="8"/>
  <c r="H10183" i="8"/>
  <c r="H10182" i="8"/>
  <c r="K10182" i="8" s="1"/>
  <c r="H10181" i="8"/>
  <c r="I10181" i="8" s="1"/>
  <c r="J10181" i="8" s="1"/>
  <c r="H10180" i="8"/>
  <c r="H10179" i="8"/>
  <c r="H10178" i="8"/>
  <c r="K10178" i="8" s="1"/>
  <c r="H10177" i="8"/>
  <c r="H10176" i="8"/>
  <c r="H10175" i="8"/>
  <c r="I10175" i="8" s="1"/>
  <c r="J10175" i="8" s="1"/>
  <c r="H10174" i="8"/>
  <c r="K10174" i="8" s="1"/>
  <c r="H10173" i="8"/>
  <c r="H10172" i="8"/>
  <c r="H10171" i="8"/>
  <c r="K10171" i="8" s="1"/>
  <c r="H10170" i="8"/>
  <c r="I10170" i="8" s="1"/>
  <c r="J10170" i="8" s="1"/>
  <c r="H10169" i="8"/>
  <c r="I10169" i="8" s="1"/>
  <c r="J10169" i="8" s="1"/>
  <c r="H10168" i="8"/>
  <c r="K10168" i="8" s="1"/>
  <c r="H10167" i="8"/>
  <c r="H10166" i="8"/>
  <c r="H10165" i="8"/>
  <c r="H10164" i="8"/>
  <c r="H10163" i="8"/>
  <c r="I10163" i="8" s="1"/>
  <c r="J10163" i="8" s="1"/>
  <c r="H10162" i="8"/>
  <c r="K10162" i="8" s="1"/>
  <c r="H10161" i="8"/>
  <c r="H10160" i="8"/>
  <c r="H10159" i="8"/>
  <c r="H10158" i="8"/>
  <c r="I10158" i="8" s="1"/>
  <c r="J10158" i="8" s="1"/>
  <c r="H10157" i="8"/>
  <c r="I10157" i="8" s="1"/>
  <c r="J10157" i="8" s="1"/>
  <c r="H10156" i="8"/>
  <c r="H10155" i="8"/>
  <c r="H10154" i="8"/>
  <c r="I10154" i="8" s="1"/>
  <c r="J10154" i="8" s="1"/>
  <c r="H10153" i="8"/>
  <c r="K10153" i="8" s="1"/>
  <c r="H10152" i="8"/>
  <c r="I10152" i="8" s="1"/>
  <c r="J10152" i="8" s="1"/>
  <c r="H10151" i="8"/>
  <c r="I10151" i="8" s="1"/>
  <c r="J10151" i="8" s="1"/>
  <c r="H10150" i="8"/>
  <c r="K10150" i="8" s="1"/>
  <c r="H10149" i="8"/>
  <c r="H10148" i="8"/>
  <c r="H10147" i="8"/>
  <c r="H10146" i="8"/>
  <c r="I10146" i="8" s="1"/>
  <c r="J10146" i="8" s="1"/>
  <c r="H10145" i="8"/>
  <c r="I10145" i="8" s="1"/>
  <c r="J10145" i="8" s="1"/>
  <c r="H10144" i="8"/>
  <c r="H10143" i="8"/>
  <c r="H10142" i="8"/>
  <c r="K10142" i="8" s="1"/>
  <c r="H10141" i="8"/>
  <c r="H10140" i="8"/>
  <c r="H10139" i="8"/>
  <c r="I10139" i="8" s="1"/>
  <c r="J10139" i="8" s="1"/>
  <c r="H10138" i="8"/>
  <c r="K10138" i="8" s="1"/>
  <c r="H10137" i="8"/>
  <c r="H10136" i="8"/>
  <c r="I10136" i="8" s="1"/>
  <c r="J10136" i="8" s="1"/>
  <c r="H10135" i="8"/>
  <c r="H10134" i="8"/>
  <c r="I10134" i="8" s="1"/>
  <c r="J10134" i="8" s="1"/>
  <c r="H10133" i="8"/>
  <c r="I10133" i="8" s="1"/>
  <c r="J10133" i="8" s="1"/>
  <c r="H10132" i="8"/>
  <c r="H10131" i="8"/>
  <c r="H10130" i="8"/>
  <c r="H10129" i="8"/>
  <c r="H10128" i="8"/>
  <c r="I10128" i="8" s="1"/>
  <c r="J10128" i="8" s="1"/>
  <c r="H10127" i="8"/>
  <c r="H10126" i="8"/>
  <c r="I10126" i="8" s="1"/>
  <c r="J10126" i="8" s="1"/>
  <c r="H10125" i="8"/>
  <c r="I10125" i="8" s="1"/>
  <c r="J10125" i="8" s="1"/>
  <c r="H10124" i="8"/>
  <c r="H10123" i="8"/>
  <c r="H10122" i="8"/>
  <c r="I10122" i="8" s="1"/>
  <c r="J10122" i="8" s="1"/>
  <c r="H10121" i="8"/>
  <c r="I10121" i="8" s="1"/>
  <c r="J10121" i="8" s="1"/>
  <c r="H10120" i="8"/>
  <c r="K10120" i="8" s="1"/>
  <c r="H10119" i="8"/>
  <c r="H10118" i="8"/>
  <c r="I10118" i="8" s="1"/>
  <c r="J10118" i="8" s="1"/>
  <c r="H10117" i="8"/>
  <c r="K10117" i="8" s="1"/>
  <c r="H10116" i="8"/>
  <c r="I10116" i="8" s="1"/>
  <c r="J10116" i="8" s="1"/>
  <c r="H10115" i="8"/>
  <c r="H10114" i="8"/>
  <c r="H10113" i="8"/>
  <c r="H10112" i="8"/>
  <c r="H10111" i="8"/>
  <c r="H10110" i="8"/>
  <c r="H10109" i="8"/>
  <c r="H10108" i="8"/>
  <c r="I10108" i="8" s="1"/>
  <c r="J10108" i="8" s="1"/>
  <c r="H10107" i="8"/>
  <c r="I10107" i="8" s="1"/>
  <c r="J10107" i="8" s="1"/>
  <c r="H10106" i="8"/>
  <c r="K10106" i="8" s="1"/>
  <c r="H10105" i="8"/>
  <c r="H10104" i="8"/>
  <c r="I10104" i="8" s="1"/>
  <c r="J10104" i="8" s="1"/>
  <c r="H10103" i="8"/>
  <c r="I10103" i="8" s="1"/>
  <c r="J10103" i="8" s="1"/>
  <c r="H10102" i="8"/>
  <c r="K10102" i="8" s="1"/>
  <c r="H10101" i="8"/>
  <c r="H10100" i="8"/>
  <c r="I10100" i="8" s="1"/>
  <c r="J10100" i="8" s="1"/>
  <c r="H10099" i="8"/>
  <c r="K10099" i="8" s="1"/>
  <c r="H10098" i="8"/>
  <c r="H10097" i="8"/>
  <c r="H10096" i="8"/>
  <c r="K10096" i="8" s="1"/>
  <c r="H10095" i="8"/>
  <c r="H10094" i="8"/>
  <c r="H10093" i="8"/>
  <c r="H10092" i="8"/>
  <c r="K10092" i="8" s="1"/>
  <c r="H10091" i="8"/>
  <c r="H10090" i="8"/>
  <c r="H10089" i="8"/>
  <c r="H10088" i="8"/>
  <c r="K10088" i="8" s="1"/>
  <c r="H10087" i="8"/>
  <c r="H10086" i="8"/>
  <c r="I10086" i="8" s="1"/>
  <c r="J10086" i="8" s="1"/>
  <c r="H10085" i="8"/>
  <c r="I10085" i="8" s="1"/>
  <c r="J10085" i="8" s="1"/>
  <c r="H10084" i="8"/>
  <c r="H10083" i="8"/>
  <c r="H10082" i="8"/>
  <c r="I10082" i="8" s="1"/>
  <c r="J10082" i="8" s="1"/>
  <c r="H10081" i="8"/>
  <c r="K10081" i="8" s="1"/>
  <c r="H10080" i="8"/>
  <c r="I10080" i="8" s="1"/>
  <c r="J10080" i="8" s="1"/>
  <c r="H10079" i="8"/>
  <c r="H10078" i="8"/>
  <c r="K10078" i="8" s="1"/>
  <c r="H10077" i="8"/>
  <c r="H10076" i="8"/>
  <c r="H10075" i="8"/>
  <c r="H10074" i="8"/>
  <c r="I10074" i="8" s="1"/>
  <c r="J10074" i="8" s="1"/>
  <c r="H10073" i="8"/>
  <c r="H10072" i="8"/>
  <c r="I10072" i="8" s="1"/>
  <c r="J10072" i="8" s="1"/>
  <c r="H10071" i="8"/>
  <c r="I10071" i="8" s="1"/>
  <c r="J10071" i="8" s="1"/>
  <c r="H10070" i="8"/>
  <c r="K10070" i="8" s="1"/>
  <c r="H10069" i="8"/>
  <c r="H10068" i="8"/>
  <c r="H10067" i="8"/>
  <c r="H10066" i="8"/>
  <c r="K10066" i="8" s="1"/>
  <c r="H10065" i="8"/>
  <c r="H10064" i="8"/>
  <c r="I10064" i="8" s="1"/>
  <c r="J10064" i="8" s="1"/>
  <c r="H10063" i="8"/>
  <c r="H10062" i="8"/>
  <c r="I10062" i="8" s="1"/>
  <c r="J10062" i="8" s="1"/>
  <c r="H10061" i="8"/>
  <c r="H10060" i="8"/>
  <c r="H10059" i="8"/>
  <c r="H10058" i="8"/>
  <c r="H10057" i="8"/>
  <c r="H10056" i="8"/>
  <c r="K10056" i="8" s="1"/>
  <c r="H10055" i="8"/>
  <c r="H10054" i="8"/>
  <c r="K10054" i="8" s="1"/>
  <c r="H10053" i="8"/>
  <c r="H10052" i="8"/>
  <c r="H10051" i="8"/>
  <c r="H10050" i="8"/>
  <c r="H10049" i="8"/>
  <c r="I10049" i="8" s="1"/>
  <c r="J10049" i="8" s="1"/>
  <c r="H10048" i="8"/>
  <c r="K10048" i="8" s="1"/>
  <c r="H10047" i="8"/>
  <c r="H10046" i="8"/>
  <c r="I10046" i="8" s="1"/>
  <c r="J10046" i="8" s="1"/>
  <c r="H10045" i="8"/>
  <c r="K10045" i="8" s="1"/>
  <c r="H10044" i="8"/>
  <c r="I10044" i="8" s="1"/>
  <c r="J10044" i="8" s="1"/>
  <c r="H10043" i="8"/>
  <c r="H10042" i="8"/>
  <c r="K10042" i="8" s="1"/>
  <c r="H10041" i="8"/>
  <c r="H10040" i="8"/>
  <c r="H10039" i="8"/>
  <c r="H10038" i="8"/>
  <c r="H10037" i="8"/>
  <c r="H10036" i="8"/>
  <c r="I10036" i="8" s="1"/>
  <c r="J10036" i="8" s="1"/>
  <c r="H10035" i="8"/>
  <c r="H10034" i="8"/>
  <c r="K10034" i="8" s="1"/>
  <c r="H10033" i="8"/>
  <c r="H10032" i="8"/>
  <c r="I10032" i="8" s="1"/>
  <c r="J10032" i="8" s="1"/>
  <c r="H10031" i="8"/>
  <c r="I10031" i="8" s="1"/>
  <c r="J10031" i="8" s="1"/>
  <c r="H10030" i="8"/>
  <c r="K10030" i="8" s="1"/>
  <c r="H10029" i="8"/>
  <c r="H10028" i="8"/>
  <c r="I10028" i="8" s="1"/>
  <c r="J10028" i="8" s="1"/>
  <c r="H10027" i="8"/>
  <c r="K10027" i="8" s="1"/>
  <c r="H10026" i="8"/>
  <c r="I10026" i="8" s="1"/>
  <c r="J10026" i="8" s="1"/>
  <c r="H10025" i="8"/>
  <c r="H10024" i="8"/>
  <c r="H10023" i="8"/>
  <c r="H10022" i="8"/>
  <c r="H10021" i="8"/>
  <c r="H10020" i="8"/>
  <c r="H10019" i="8"/>
  <c r="H10018" i="8"/>
  <c r="I10018" i="8" s="1"/>
  <c r="J10018" i="8" s="1"/>
  <c r="H10017" i="8"/>
  <c r="I10017" i="8" s="1"/>
  <c r="J10017" i="8" s="1"/>
  <c r="H10016" i="8"/>
  <c r="K10016" i="8" s="1"/>
  <c r="H10015" i="8"/>
  <c r="H10014" i="8"/>
  <c r="H10013" i="8"/>
  <c r="I10013" i="8" s="1"/>
  <c r="J10013" i="8" s="1"/>
  <c r="H10012" i="8"/>
  <c r="K10012" i="8" s="1"/>
  <c r="H10011" i="8"/>
  <c r="H10010" i="8"/>
  <c r="K10010" i="8" s="1"/>
  <c r="H10009" i="8"/>
  <c r="K10009" i="8" s="1"/>
  <c r="H10008" i="8"/>
  <c r="H10007" i="8"/>
  <c r="I10007" i="8" s="1"/>
  <c r="J10007" i="8" s="1"/>
  <c r="H10006" i="8"/>
  <c r="H10005" i="8"/>
  <c r="K10005" i="8" s="1"/>
  <c r="H10004" i="8"/>
  <c r="I10004" i="8" s="1"/>
  <c r="J10004" i="8" s="1"/>
  <c r="H10003" i="8"/>
  <c r="H10002" i="8"/>
  <c r="H10001" i="8"/>
  <c r="H10000" i="8"/>
  <c r="K10000" i="8" s="1"/>
  <c r="H9999" i="8"/>
  <c r="I9999" i="8" s="1"/>
  <c r="J9999" i="8" s="1"/>
  <c r="H9998" i="8"/>
  <c r="K9998" i="8" s="1"/>
  <c r="H9997" i="8"/>
  <c r="H9996" i="8"/>
  <c r="K9996" i="8" s="1"/>
  <c r="H9995" i="8"/>
  <c r="I9995" i="8" s="1"/>
  <c r="J9995" i="8" s="1"/>
  <c r="H9994" i="8"/>
  <c r="H9993" i="8"/>
  <c r="H9992" i="8"/>
  <c r="K9992" i="8" s="1"/>
  <c r="H9991" i="8"/>
  <c r="K9991" i="8" s="1"/>
  <c r="H9990" i="8"/>
  <c r="I9990" i="8" s="1"/>
  <c r="J9990" i="8" s="1"/>
  <c r="H9989" i="8"/>
  <c r="I9989" i="8" s="1"/>
  <c r="J9989" i="8" s="1"/>
  <c r="H9988" i="8"/>
  <c r="H9987" i="8"/>
  <c r="K9987" i="8" s="1"/>
  <c r="H9986" i="8"/>
  <c r="I9986" i="8" s="1"/>
  <c r="J9986" i="8" s="1"/>
  <c r="H9985" i="8"/>
  <c r="H9984" i="8"/>
  <c r="I9984" i="8" s="1"/>
  <c r="J9984" i="8" s="1"/>
  <c r="H9983" i="8"/>
  <c r="H9982" i="8"/>
  <c r="I9982" i="8" s="1"/>
  <c r="J9982" i="8" s="1"/>
  <c r="H9981" i="8"/>
  <c r="I9981" i="8" s="1"/>
  <c r="J9981" i="8" s="1"/>
  <c r="H9980" i="8"/>
  <c r="K9980" i="8" s="1"/>
  <c r="H9979" i="8"/>
  <c r="H9978" i="8"/>
  <c r="H9977" i="8"/>
  <c r="I9977" i="8" s="1"/>
  <c r="J9977" i="8" s="1"/>
  <c r="H9976" i="8"/>
  <c r="K9976" i="8" s="1"/>
  <c r="H9975" i="8"/>
  <c r="H9974" i="8"/>
  <c r="I9974" i="8" s="1"/>
  <c r="J9974" i="8" s="1"/>
  <c r="H9973" i="8"/>
  <c r="H9972" i="8"/>
  <c r="I9972" i="8" s="1"/>
  <c r="J9972" i="8" s="1"/>
  <c r="H9971" i="8"/>
  <c r="K9971" i="8" s="1"/>
  <c r="H9970" i="8"/>
  <c r="H9969" i="8"/>
  <c r="I9969" i="8" s="1"/>
  <c r="J9969" i="8" s="1"/>
  <c r="H9968" i="8"/>
  <c r="I9968" i="8" s="1"/>
  <c r="J9968" i="8" s="1"/>
  <c r="H9967" i="8"/>
  <c r="I9967" i="8" s="1"/>
  <c r="J9967" i="8" s="1"/>
  <c r="H9966" i="8"/>
  <c r="H9965" i="8"/>
  <c r="K9965" i="8" s="1"/>
  <c r="H9964" i="8"/>
  <c r="H9963" i="8"/>
  <c r="H9962" i="8"/>
  <c r="I9962" i="8" s="1"/>
  <c r="J9962" i="8" s="1"/>
  <c r="H9961" i="8"/>
  <c r="I9961" i="8" s="1"/>
  <c r="J9961" i="8" s="1"/>
  <c r="H9960" i="8"/>
  <c r="K9960" i="8" s="1"/>
  <c r="H9959" i="8"/>
  <c r="K9959" i="8" s="1"/>
  <c r="H9958" i="8"/>
  <c r="H9957" i="8"/>
  <c r="H9956" i="8"/>
  <c r="H9955" i="8"/>
  <c r="I9955" i="8" s="1"/>
  <c r="J9955" i="8" s="1"/>
  <c r="H9954" i="8"/>
  <c r="H9953" i="8"/>
  <c r="K9953" i="8" s="1"/>
  <c r="H9952" i="8"/>
  <c r="I9952" i="8" s="1"/>
  <c r="J9952" i="8" s="1"/>
  <c r="H9951" i="8"/>
  <c r="H9950" i="8"/>
  <c r="I9950" i="8" s="1"/>
  <c r="J9950" i="8" s="1"/>
  <c r="H9949" i="8"/>
  <c r="I9949" i="8" s="1"/>
  <c r="J9949" i="8" s="1"/>
  <c r="H9948" i="8"/>
  <c r="I9948" i="8" s="1"/>
  <c r="J9948" i="8" s="1"/>
  <c r="H9947" i="8"/>
  <c r="K9947" i="8" s="1"/>
  <c r="H9946" i="8"/>
  <c r="H9945" i="8"/>
  <c r="H9944" i="8"/>
  <c r="H9943" i="8"/>
  <c r="I9943" i="8" s="1"/>
  <c r="J9943" i="8" s="1"/>
  <c r="H9942" i="8"/>
  <c r="I9942" i="8" s="1"/>
  <c r="J9942" i="8" s="1"/>
  <c r="H9941" i="8"/>
  <c r="K9941" i="8" s="1"/>
  <c r="H9940" i="8"/>
  <c r="H9939" i="8"/>
  <c r="H9938" i="8"/>
  <c r="I9938" i="8" s="1"/>
  <c r="J9938" i="8" s="1"/>
  <c r="H9937" i="8"/>
  <c r="I9937" i="8" s="1"/>
  <c r="J9937" i="8" s="1"/>
  <c r="H9936" i="8"/>
  <c r="I9936" i="8" s="1"/>
  <c r="J9936" i="8" s="1"/>
  <c r="H9935" i="8"/>
  <c r="K9935" i="8" s="1"/>
  <c r="H9934" i="8"/>
  <c r="I9934" i="8" s="1"/>
  <c r="J9934" i="8" s="1"/>
  <c r="H9933" i="8"/>
  <c r="H9932" i="8"/>
  <c r="H9931" i="8"/>
  <c r="I9931" i="8" s="1"/>
  <c r="J9931" i="8" s="1"/>
  <c r="H9930" i="8"/>
  <c r="H9929" i="8"/>
  <c r="K9929" i="8" s="1"/>
  <c r="H9928" i="8"/>
  <c r="I9928" i="8" s="1"/>
  <c r="J9928" i="8" s="1"/>
  <c r="H9927" i="8"/>
  <c r="H9926" i="8"/>
  <c r="K9926" i="8" s="1"/>
  <c r="H9925" i="8"/>
  <c r="H9924" i="8"/>
  <c r="I9924" i="8" s="1"/>
  <c r="J9924" i="8" s="1"/>
  <c r="H9923" i="8"/>
  <c r="H9922" i="8"/>
  <c r="I9922" i="8" s="1"/>
  <c r="J9922" i="8" s="1"/>
  <c r="H9921" i="8"/>
  <c r="I9921" i="8" s="1"/>
  <c r="J9921" i="8" s="1"/>
  <c r="H9920" i="8"/>
  <c r="K9920" i="8" s="1"/>
  <c r="H9919" i="8"/>
  <c r="H9918" i="8"/>
  <c r="K9918" i="8" s="1"/>
  <c r="H9917" i="8"/>
  <c r="K9917" i="8" s="1"/>
  <c r="H9916" i="8"/>
  <c r="H9915" i="8"/>
  <c r="I9915" i="8" s="1"/>
  <c r="J9915" i="8" s="1"/>
  <c r="H9914" i="8"/>
  <c r="K9914" i="8" s="1"/>
  <c r="H9913" i="8"/>
  <c r="H9912" i="8"/>
  <c r="H9911" i="8"/>
  <c r="K9911" i="8" s="1"/>
  <c r="H9910" i="8"/>
  <c r="H9909" i="8"/>
  <c r="H9908" i="8"/>
  <c r="K9908" i="8" s="1"/>
  <c r="H9907" i="8"/>
  <c r="I9907" i="8" s="1"/>
  <c r="J9907" i="8" s="1"/>
  <c r="H9906" i="8"/>
  <c r="I9906" i="8" s="1"/>
  <c r="J9906" i="8" s="1"/>
  <c r="H9905" i="8"/>
  <c r="H9904" i="8"/>
  <c r="I9904" i="8" s="1"/>
  <c r="J9904" i="8" s="1"/>
  <c r="H9903" i="8"/>
  <c r="I9903" i="8" s="1"/>
  <c r="J9903" i="8" s="1"/>
  <c r="H9902" i="8"/>
  <c r="K9902" i="8" s="1"/>
  <c r="H9901" i="8"/>
  <c r="H9900" i="8"/>
  <c r="K9900" i="8" s="1"/>
  <c r="H9899" i="8"/>
  <c r="K9899" i="8" s="1"/>
  <c r="H9898" i="8"/>
  <c r="H9897" i="8"/>
  <c r="I9897" i="8" s="1"/>
  <c r="J9897" i="8" s="1"/>
  <c r="H9896" i="8"/>
  <c r="H9895" i="8"/>
  <c r="H9894" i="8"/>
  <c r="H9893" i="8"/>
  <c r="K9893" i="8" s="1"/>
  <c r="H9892" i="8"/>
  <c r="I9892" i="8" s="1"/>
  <c r="J9892" i="8" s="1"/>
  <c r="H9891" i="8"/>
  <c r="H9890" i="8"/>
  <c r="K9890" i="8" s="1"/>
  <c r="H9889" i="8"/>
  <c r="I9889" i="8" s="1"/>
  <c r="J9889" i="8" s="1"/>
  <c r="H9888" i="8"/>
  <c r="I9888" i="8" s="1"/>
  <c r="J9888" i="8" s="1"/>
  <c r="H9887" i="8"/>
  <c r="H9886" i="8"/>
  <c r="I9886" i="8" s="1"/>
  <c r="J9886" i="8" s="1"/>
  <c r="H9885" i="8"/>
  <c r="I9885" i="8" s="1"/>
  <c r="J9885" i="8" s="1"/>
  <c r="H9884" i="8"/>
  <c r="H9883" i="8"/>
  <c r="H9882" i="8"/>
  <c r="K9882" i="8" s="1"/>
  <c r="H9881" i="8"/>
  <c r="K9881" i="8" s="1"/>
  <c r="H9880" i="8"/>
  <c r="H9879" i="8"/>
  <c r="I9879" i="8" s="1"/>
  <c r="J9879" i="8" s="1"/>
  <c r="H9878" i="8"/>
  <c r="K9878" i="8" s="1"/>
  <c r="H9877" i="8"/>
  <c r="I9877" i="8" s="1"/>
  <c r="J9877" i="8" s="1"/>
  <c r="H9876" i="8"/>
  <c r="H9875" i="8"/>
  <c r="K9875" i="8" s="1"/>
  <c r="H9874" i="8"/>
  <c r="I9874" i="8" s="1"/>
  <c r="J9874" i="8" s="1"/>
  <c r="H9873" i="8"/>
  <c r="H9872" i="8"/>
  <c r="I9872" i="8" s="1"/>
  <c r="J9872" i="8" s="1"/>
  <c r="H9871" i="8"/>
  <c r="H9870" i="8"/>
  <c r="I9870" i="8" s="1"/>
  <c r="J9870" i="8" s="1"/>
  <c r="H9869" i="8"/>
  <c r="H9868" i="8"/>
  <c r="K9868" i="8" s="1"/>
  <c r="H9867" i="8"/>
  <c r="I9867" i="8" s="1"/>
  <c r="J9867" i="8" s="1"/>
  <c r="H9866" i="8"/>
  <c r="K9866" i="8" s="1"/>
  <c r="H9865" i="8"/>
  <c r="H9864" i="8"/>
  <c r="K9864" i="8" s="1"/>
  <c r="H9863" i="8"/>
  <c r="K9863" i="8" s="1"/>
  <c r="H9862" i="8"/>
  <c r="H9861" i="8"/>
  <c r="I9861" i="8" s="1"/>
  <c r="J9861" i="8" s="1"/>
  <c r="H9860" i="8"/>
  <c r="K9860" i="8" s="1"/>
  <c r="H9859" i="8"/>
  <c r="I9859" i="8" s="1"/>
  <c r="J9859" i="8" s="1"/>
  <c r="H9858" i="8"/>
  <c r="H9857" i="8"/>
  <c r="K9857" i="8" s="1"/>
  <c r="H9856" i="8"/>
  <c r="I9856" i="8" s="1"/>
  <c r="J9856" i="8" s="1"/>
  <c r="H9855" i="8"/>
  <c r="H9854" i="8"/>
  <c r="K9854" i="8" s="1"/>
  <c r="H9853" i="8"/>
  <c r="I9853" i="8" s="1"/>
  <c r="J9853" i="8" s="1"/>
  <c r="H9852" i="8"/>
  <c r="I9852" i="8" s="1"/>
  <c r="J9852" i="8" s="1"/>
  <c r="H9851" i="8"/>
  <c r="H9850" i="8"/>
  <c r="I9850" i="8" s="1"/>
  <c r="J9850" i="8" s="1"/>
  <c r="H9849" i="8"/>
  <c r="I9849" i="8" s="1"/>
  <c r="J9849" i="8" s="1"/>
  <c r="H9848" i="8"/>
  <c r="K9848" i="8" s="1"/>
  <c r="H9847" i="8"/>
  <c r="H9846" i="8"/>
  <c r="H9845" i="8"/>
  <c r="K9845" i="8" s="1"/>
  <c r="H9844" i="8"/>
  <c r="H9843" i="8"/>
  <c r="I9843" i="8" s="1"/>
  <c r="J9843" i="8" s="1"/>
  <c r="H9842" i="8"/>
  <c r="K9842" i="8" s="1"/>
  <c r="H9841" i="8"/>
  <c r="I9841" i="8" s="1"/>
  <c r="J9841" i="8" s="1"/>
  <c r="H9840" i="8"/>
  <c r="H9839" i="8"/>
  <c r="H9838" i="8"/>
  <c r="I9838" i="8" s="1"/>
  <c r="J9838" i="8" s="1"/>
  <c r="H9837" i="8"/>
  <c r="H9836" i="8"/>
  <c r="H9835" i="8"/>
  <c r="I9835" i="8" s="1"/>
  <c r="J9835" i="8" s="1"/>
  <c r="H9834" i="8"/>
  <c r="I9834" i="8" s="1"/>
  <c r="J9834" i="8" s="1"/>
  <c r="H9833" i="8"/>
  <c r="H9832" i="8"/>
  <c r="H9831" i="8"/>
  <c r="I9831" i="8" s="1"/>
  <c r="J9831" i="8" s="1"/>
  <c r="H9830" i="8"/>
  <c r="K9830" i="8" s="1"/>
  <c r="H9829" i="8"/>
  <c r="H9828" i="8"/>
  <c r="K9828" i="8" s="1"/>
  <c r="H9827" i="8"/>
  <c r="K9827" i="8" s="1"/>
  <c r="H9826" i="8"/>
  <c r="H9825" i="8"/>
  <c r="I9825" i="8" s="1"/>
  <c r="J9825" i="8" s="1"/>
  <c r="H9824" i="8"/>
  <c r="K9824" i="8" s="1"/>
  <c r="H9823" i="8"/>
  <c r="H9822" i="8"/>
  <c r="H9821" i="8"/>
  <c r="K9821" i="8" s="1"/>
  <c r="H9820" i="8"/>
  <c r="I9820" i="8" s="1"/>
  <c r="J9820" i="8" s="1"/>
  <c r="H9819" i="8"/>
  <c r="H9818" i="8"/>
  <c r="K9818" i="8" s="1"/>
  <c r="H9817" i="8"/>
  <c r="K9817" i="8" s="1"/>
  <c r="H9816" i="8"/>
  <c r="I9816" i="8" s="1"/>
  <c r="J9816" i="8" s="1"/>
  <c r="H9815" i="8"/>
  <c r="H9814" i="8"/>
  <c r="K9814" i="8" s="1"/>
  <c r="H9813" i="8"/>
  <c r="I9813" i="8" s="1"/>
  <c r="J9813" i="8" s="1"/>
  <c r="H9812" i="8"/>
  <c r="H9811" i="8"/>
  <c r="H9810" i="8"/>
  <c r="K9810" i="8" s="1"/>
  <c r="H9809" i="8"/>
  <c r="K9809" i="8" s="1"/>
  <c r="H9808" i="8"/>
  <c r="H9807" i="8"/>
  <c r="I9807" i="8" s="1"/>
  <c r="J9807" i="8" s="1"/>
  <c r="H9806" i="8"/>
  <c r="K9806" i="8" s="1"/>
  <c r="H9805" i="8"/>
  <c r="I9805" i="8" s="1"/>
  <c r="J9805" i="8" s="1"/>
  <c r="H9804" i="8"/>
  <c r="H9803" i="8"/>
  <c r="K9803" i="8" s="1"/>
  <c r="H9802" i="8"/>
  <c r="I9802" i="8" s="1"/>
  <c r="J9802" i="8" s="1"/>
  <c r="H9801" i="8"/>
  <c r="H9800" i="8"/>
  <c r="H9799" i="8"/>
  <c r="I9799" i="8" s="1"/>
  <c r="J9799" i="8" s="1"/>
  <c r="H9798" i="8"/>
  <c r="I9798" i="8" s="1"/>
  <c r="J9798" i="8" s="1"/>
  <c r="H9797" i="8"/>
  <c r="H9796" i="8"/>
  <c r="I9796" i="8" s="1"/>
  <c r="J9796" i="8" s="1"/>
  <c r="H9795" i="8"/>
  <c r="I9795" i="8" s="1"/>
  <c r="J9795" i="8" s="1"/>
  <c r="H9794" i="8"/>
  <c r="I9794" i="8" s="1"/>
  <c r="J9794" i="8" s="1"/>
  <c r="H9793" i="8"/>
  <c r="H9792" i="8"/>
  <c r="K9792" i="8" s="1"/>
  <c r="H9791" i="8"/>
  <c r="K9791" i="8" s="1"/>
  <c r="H9790" i="8"/>
  <c r="H9789" i="8"/>
  <c r="I9789" i="8" s="1"/>
  <c r="J9789" i="8" s="1"/>
  <c r="H9788" i="8"/>
  <c r="H9787" i="8"/>
  <c r="I9787" i="8" s="1"/>
  <c r="J9787" i="8" s="1"/>
  <c r="H9786" i="8"/>
  <c r="H9785" i="8"/>
  <c r="K9785" i="8" s="1"/>
  <c r="H9784" i="8"/>
  <c r="I9784" i="8" s="1"/>
  <c r="J9784" i="8" s="1"/>
  <c r="H9783" i="8"/>
  <c r="H9782" i="8"/>
  <c r="K9782" i="8" s="1"/>
  <c r="H9781" i="8"/>
  <c r="I9781" i="8" s="1"/>
  <c r="J9781" i="8" s="1"/>
  <c r="H9780" i="8"/>
  <c r="I9780" i="8" s="1"/>
  <c r="J9780" i="8" s="1"/>
  <c r="H9779" i="8"/>
  <c r="H9778" i="8"/>
  <c r="H9777" i="8"/>
  <c r="I9777" i="8" s="1"/>
  <c r="J9777" i="8" s="1"/>
  <c r="H9776" i="8"/>
  <c r="K9776" i="8" s="1"/>
  <c r="H9775" i="8"/>
  <c r="H9774" i="8"/>
  <c r="H9773" i="8"/>
  <c r="K9773" i="8" s="1"/>
  <c r="H9772" i="8"/>
  <c r="H9771" i="8"/>
  <c r="I9771" i="8" s="1"/>
  <c r="J9771" i="8" s="1"/>
  <c r="H9770" i="8"/>
  <c r="K9770" i="8" s="1"/>
  <c r="H9769" i="8"/>
  <c r="I9769" i="8" s="1"/>
  <c r="J9769" i="8" s="1"/>
  <c r="H9768" i="8"/>
  <c r="H9767" i="8"/>
  <c r="K9767" i="8" s="1"/>
  <c r="H9766" i="8"/>
  <c r="I9766" i="8" s="1"/>
  <c r="J9766" i="8" s="1"/>
  <c r="H9765" i="8"/>
  <c r="H9764" i="8"/>
  <c r="H9763" i="8"/>
  <c r="I9763" i="8" s="1"/>
  <c r="J9763" i="8" s="1"/>
  <c r="H9762" i="8"/>
  <c r="I9762" i="8" s="1"/>
  <c r="J9762" i="8" s="1"/>
  <c r="H9761" i="8"/>
  <c r="H9760" i="8"/>
  <c r="H9759" i="8"/>
  <c r="I9759" i="8" s="1"/>
  <c r="J9759" i="8" s="1"/>
  <c r="H9758" i="8"/>
  <c r="K9758" i="8" s="1"/>
  <c r="H9757" i="8"/>
  <c r="H9756" i="8"/>
  <c r="K9756" i="8" s="1"/>
  <c r="H9755" i="8"/>
  <c r="K9755" i="8" s="1"/>
  <c r="H9754" i="8"/>
  <c r="H9753" i="8"/>
  <c r="I9753" i="8" s="1"/>
  <c r="J9753" i="8" s="1"/>
  <c r="H9752" i="8"/>
  <c r="K9752" i="8" s="1"/>
  <c r="H9751" i="8"/>
  <c r="I9751" i="8" s="1"/>
  <c r="J9751" i="8" s="1"/>
  <c r="H9750" i="8"/>
  <c r="H9749" i="8"/>
  <c r="K9749" i="8" s="1"/>
  <c r="H9748" i="8"/>
  <c r="I9748" i="8" s="1"/>
  <c r="J9748" i="8" s="1"/>
  <c r="H9747" i="8"/>
  <c r="H9746" i="8"/>
  <c r="K9746" i="8" s="1"/>
  <c r="H9745" i="8"/>
  <c r="I9745" i="8" s="1"/>
  <c r="J9745" i="8" s="1"/>
  <c r="H9744" i="8"/>
  <c r="I9744" i="8" s="1"/>
  <c r="J9744" i="8" s="1"/>
  <c r="H9743" i="8"/>
  <c r="H9742" i="8"/>
  <c r="I9742" i="8" s="1"/>
  <c r="J9742" i="8" s="1"/>
  <c r="H9741" i="8"/>
  <c r="I9741" i="8" s="1"/>
  <c r="J9741" i="8" s="1"/>
  <c r="H9740" i="8"/>
  <c r="K9740" i="8" s="1"/>
  <c r="H9739" i="8"/>
  <c r="H9738" i="8"/>
  <c r="K9738" i="8" s="1"/>
  <c r="H9737" i="8"/>
  <c r="K9737" i="8" s="1"/>
  <c r="H9736" i="8"/>
  <c r="H9735" i="8"/>
  <c r="I9735" i="8" s="1"/>
  <c r="J9735" i="8" s="1"/>
  <c r="H9734" i="8"/>
  <c r="K9734" i="8" s="1"/>
  <c r="H9733" i="8"/>
  <c r="I9733" i="8" s="1"/>
  <c r="J9733" i="8" s="1"/>
  <c r="H9732" i="8"/>
  <c r="H9731" i="8"/>
  <c r="K9731" i="8" s="1"/>
  <c r="H9730" i="8"/>
  <c r="I9730" i="8" s="1"/>
  <c r="J9730" i="8" s="1"/>
  <c r="H9729" i="8"/>
  <c r="H9728" i="8"/>
  <c r="K9728" i="8" s="1"/>
  <c r="H9727" i="8"/>
  <c r="H9726" i="8"/>
  <c r="I9726" i="8" s="1"/>
  <c r="J9726" i="8" s="1"/>
  <c r="H9725" i="8"/>
  <c r="H9724" i="8"/>
  <c r="H9723" i="8"/>
  <c r="I9723" i="8" s="1"/>
  <c r="J9723" i="8" s="1"/>
  <c r="H9722" i="8"/>
  <c r="K9722" i="8" s="1"/>
  <c r="H9721" i="8"/>
  <c r="H9720" i="8"/>
  <c r="K9720" i="8" s="1"/>
  <c r="H9719" i="8"/>
  <c r="K9719" i="8" s="1"/>
  <c r="H9718" i="8"/>
  <c r="H9717" i="8"/>
  <c r="I9717" i="8" s="1"/>
  <c r="J9717" i="8" s="1"/>
  <c r="H9716" i="8"/>
  <c r="I9716" i="8" s="1"/>
  <c r="J9716" i="8" s="1"/>
  <c r="H9715" i="8"/>
  <c r="I9715" i="8" s="1"/>
  <c r="J9715" i="8" s="1"/>
  <c r="H9714" i="8"/>
  <c r="H9713" i="8"/>
  <c r="K9713" i="8" s="1"/>
  <c r="H9712" i="8"/>
  <c r="I9712" i="8" s="1"/>
  <c r="J9712" i="8" s="1"/>
  <c r="H9711" i="8"/>
  <c r="H9710" i="8"/>
  <c r="K9710" i="8" s="1"/>
  <c r="H9709" i="8"/>
  <c r="H9708" i="8"/>
  <c r="I9708" i="8" s="1"/>
  <c r="J9708" i="8" s="1"/>
  <c r="H9707" i="8"/>
  <c r="H9706" i="8"/>
  <c r="K9706" i="8" s="1"/>
  <c r="H9705" i="8"/>
  <c r="I9705" i="8" s="1"/>
  <c r="J9705" i="8" s="1"/>
  <c r="H9704" i="8"/>
  <c r="K9704" i="8" s="1"/>
  <c r="H9703" i="8"/>
  <c r="H9702" i="8"/>
  <c r="K9702" i="8" s="1"/>
  <c r="H9701" i="8"/>
  <c r="K9701" i="8" s="1"/>
  <c r="H9700" i="8"/>
  <c r="H9699" i="8"/>
  <c r="I9699" i="8" s="1"/>
  <c r="J9699" i="8" s="1"/>
  <c r="H9698" i="8"/>
  <c r="I9698" i="8" s="1"/>
  <c r="J9698" i="8" s="1"/>
  <c r="H9697" i="8"/>
  <c r="I9697" i="8" s="1"/>
  <c r="J9697" i="8" s="1"/>
  <c r="H9696" i="8"/>
  <c r="H9695" i="8"/>
  <c r="K9695" i="8" s="1"/>
  <c r="H9694" i="8"/>
  <c r="I9694" i="8" s="1"/>
  <c r="J9694" i="8" s="1"/>
  <c r="H9693" i="8"/>
  <c r="H9692" i="8"/>
  <c r="K9692" i="8" s="1"/>
  <c r="H9691" i="8"/>
  <c r="K9691" i="8" s="1"/>
  <c r="H9690" i="8"/>
  <c r="I9690" i="8" s="1"/>
  <c r="J9690" i="8" s="1"/>
  <c r="H9689" i="8"/>
  <c r="H9688" i="8"/>
  <c r="K9688" i="8" s="1"/>
  <c r="H9687" i="8"/>
  <c r="I9687" i="8" s="1"/>
  <c r="J9687" i="8" s="1"/>
  <c r="H9686" i="8"/>
  <c r="K9686" i="8" s="1"/>
  <c r="H9685" i="8"/>
  <c r="H9684" i="8"/>
  <c r="K9684" i="8" s="1"/>
  <c r="H9683" i="8"/>
  <c r="K9683" i="8" s="1"/>
  <c r="H9682" i="8"/>
  <c r="H9681" i="8"/>
  <c r="I9681" i="8" s="1"/>
  <c r="J9681" i="8" s="1"/>
  <c r="H9680" i="8"/>
  <c r="K9680" i="8" s="1"/>
  <c r="H9679" i="8"/>
  <c r="I9679" i="8" s="1"/>
  <c r="J9679" i="8" s="1"/>
  <c r="H9678" i="8"/>
  <c r="H9677" i="8"/>
  <c r="K9677" i="8" s="1"/>
  <c r="H9676" i="8"/>
  <c r="I9676" i="8" s="1"/>
  <c r="J9676" i="8" s="1"/>
  <c r="H9675" i="8"/>
  <c r="H9674" i="8"/>
  <c r="K9674" i="8" s="1"/>
  <c r="H9673" i="8"/>
  <c r="H9672" i="8"/>
  <c r="I9672" i="8" s="1"/>
  <c r="J9672" i="8" s="1"/>
  <c r="H9671" i="8"/>
  <c r="H9670" i="8"/>
  <c r="I9670" i="8" s="1"/>
  <c r="J9670" i="8" s="1"/>
  <c r="H9669" i="8"/>
  <c r="I9669" i="8" s="1"/>
  <c r="J9669" i="8" s="1"/>
  <c r="H9668" i="8"/>
  <c r="K9668" i="8" s="1"/>
  <c r="H9667" i="8"/>
  <c r="H9666" i="8"/>
  <c r="K9666" i="8" s="1"/>
  <c r="H9665" i="8"/>
  <c r="K9665" i="8" s="1"/>
  <c r="H9664" i="8"/>
  <c r="H9663" i="8"/>
  <c r="I9663" i="8" s="1"/>
  <c r="J9663" i="8" s="1"/>
  <c r="H9662" i="8"/>
  <c r="K9662" i="8" s="1"/>
  <c r="H9661" i="8"/>
  <c r="I9661" i="8" s="1"/>
  <c r="J9661" i="8" s="1"/>
  <c r="H9660" i="8"/>
  <c r="H9659" i="8"/>
  <c r="K9659" i="8" s="1"/>
  <c r="H9658" i="8"/>
  <c r="I9658" i="8" s="1"/>
  <c r="J9658" i="8" s="1"/>
  <c r="H9657" i="8"/>
  <c r="H9656" i="8"/>
  <c r="K9656" i="8" s="1"/>
  <c r="H9655" i="8"/>
  <c r="K9655" i="8" s="1"/>
  <c r="H9654" i="8"/>
  <c r="I9654" i="8" s="1"/>
  <c r="J9654" i="8" s="1"/>
  <c r="H9653" i="8"/>
  <c r="H9652" i="8"/>
  <c r="I9652" i="8" s="1"/>
  <c r="J9652" i="8" s="1"/>
  <c r="H9651" i="8"/>
  <c r="I9651" i="8" s="1"/>
  <c r="J9651" i="8" s="1"/>
  <c r="H9650" i="8"/>
  <c r="K9650" i="8" s="1"/>
  <c r="H9649" i="8"/>
  <c r="H9648" i="8"/>
  <c r="K9648" i="8" s="1"/>
  <c r="H9647" i="8"/>
  <c r="H9646" i="8"/>
  <c r="I9646" i="8" s="1"/>
  <c r="J9646" i="8" s="1"/>
  <c r="H9645" i="8"/>
  <c r="I9645" i="8" s="1"/>
  <c r="J9645" i="8" s="1"/>
  <c r="H9644" i="8"/>
  <c r="I9644" i="8" s="1"/>
  <c r="J9644" i="8" s="1"/>
  <c r="H9643" i="8"/>
  <c r="H9642" i="8"/>
  <c r="K9642" i="8" s="1"/>
  <c r="H9641" i="8"/>
  <c r="K9641" i="8" s="1"/>
  <c r="H9640" i="8"/>
  <c r="I9640" i="8" s="1"/>
  <c r="J9640" i="8" s="1"/>
  <c r="H9639" i="8"/>
  <c r="I9639" i="8" s="1"/>
  <c r="J9639" i="8" s="1"/>
  <c r="H9638" i="8"/>
  <c r="I9638" i="8" s="1"/>
  <c r="J9638" i="8" s="1"/>
  <c r="H9637" i="8"/>
  <c r="H9636" i="8"/>
  <c r="K9636" i="8" s="1"/>
  <c r="H9635" i="8"/>
  <c r="K9635" i="8" s="1"/>
  <c r="H9634" i="8"/>
  <c r="I9634" i="8" s="1"/>
  <c r="J9634" i="8" s="1"/>
  <c r="H9633" i="8"/>
  <c r="I9633" i="8" s="1"/>
  <c r="J9633" i="8" s="1"/>
  <c r="H9632" i="8"/>
  <c r="K9632" i="8" s="1"/>
  <c r="H9631" i="8"/>
  <c r="H9630" i="8"/>
  <c r="K9630" i="8" s="1"/>
  <c r="H9629" i="8"/>
  <c r="K9629" i="8" s="1"/>
  <c r="H9628" i="8"/>
  <c r="I9628" i="8" s="1"/>
  <c r="J9628" i="8" s="1"/>
  <c r="H9627" i="8"/>
  <c r="I9627" i="8" s="1"/>
  <c r="J9627" i="8" s="1"/>
  <c r="H9626" i="8"/>
  <c r="K9626" i="8" s="1"/>
  <c r="H9625" i="8"/>
  <c r="H9624" i="8"/>
  <c r="K9624" i="8" s="1"/>
  <c r="H9623" i="8"/>
  <c r="K9623" i="8" s="1"/>
  <c r="H9622" i="8"/>
  <c r="I9622" i="8" s="1"/>
  <c r="J9622" i="8" s="1"/>
  <c r="H9621" i="8"/>
  <c r="I9621" i="8" s="1"/>
  <c r="J9621" i="8" s="1"/>
  <c r="H9620" i="8"/>
  <c r="I9620" i="8" s="1"/>
  <c r="J9620" i="8" s="1"/>
  <c r="H9619" i="8"/>
  <c r="H9618" i="8"/>
  <c r="K9618" i="8" s="1"/>
  <c r="H9617" i="8"/>
  <c r="K9617" i="8" s="1"/>
  <c r="H9616" i="8"/>
  <c r="I9616" i="8" s="1"/>
  <c r="J9616" i="8" s="1"/>
  <c r="H9615" i="8"/>
  <c r="I9615" i="8" s="1"/>
  <c r="J9615" i="8" s="1"/>
  <c r="H9614" i="8"/>
  <c r="K9614" i="8" s="1"/>
  <c r="H9613" i="8"/>
  <c r="H9612" i="8"/>
  <c r="K9612" i="8" s="1"/>
  <c r="H9611" i="8"/>
  <c r="K9611" i="8" s="1"/>
  <c r="H9610" i="8"/>
  <c r="I9610" i="8" s="1"/>
  <c r="J9610" i="8" s="1"/>
  <c r="H9609" i="8"/>
  <c r="I9609" i="8" s="1"/>
  <c r="J9609" i="8" s="1"/>
  <c r="H9608" i="8"/>
  <c r="K9608" i="8" s="1"/>
  <c r="H9607" i="8"/>
  <c r="H9606" i="8"/>
  <c r="K9606" i="8" s="1"/>
  <c r="H9605" i="8"/>
  <c r="K9605" i="8" s="1"/>
  <c r="H9604" i="8"/>
  <c r="I9604" i="8" s="1"/>
  <c r="J9604" i="8" s="1"/>
  <c r="H9603" i="8"/>
  <c r="I9603" i="8" s="1"/>
  <c r="J9603" i="8" s="1"/>
  <c r="H9602" i="8"/>
  <c r="K9602" i="8" s="1"/>
  <c r="H9601" i="8"/>
  <c r="I9601" i="8" s="1"/>
  <c r="J9601" i="8" s="1"/>
  <c r="H9600" i="8"/>
  <c r="K9600" i="8" s="1"/>
  <c r="H9599" i="8"/>
  <c r="K9599" i="8" s="1"/>
  <c r="H9598" i="8"/>
  <c r="I9598" i="8" s="1"/>
  <c r="J9598" i="8" s="1"/>
  <c r="H9597" i="8"/>
  <c r="I9597" i="8" s="1"/>
  <c r="J9597" i="8" s="1"/>
  <c r="H9596" i="8"/>
  <c r="K9596" i="8" s="1"/>
  <c r="H9595" i="8"/>
  <c r="I9595" i="8" s="1"/>
  <c r="J9595" i="8" s="1"/>
  <c r="H9594" i="8"/>
  <c r="K9594" i="8" s="1"/>
  <c r="H9593" i="8"/>
  <c r="K9593" i="8" s="1"/>
  <c r="H9592" i="8"/>
  <c r="H9591" i="8"/>
  <c r="I9591" i="8" s="1"/>
  <c r="J9591" i="8" s="1"/>
  <c r="H9590" i="8"/>
  <c r="I9590" i="8" s="1"/>
  <c r="J9590" i="8" s="1"/>
  <c r="H9589" i="8"/>
  <c r="I9589" i="8" s="1"/>
  <c r="J9589" i="8" s="1"/>
  <c r="H9588" i="8"/>
  <c r="K9588" i="8" s="1"/>
  <c r="H9587" i="8"/>
  <c r="K9587" i="8" s="1"/>
  <c r="H9586" i="8"/>
  <c r="I9586" i="8" s="1"/>
  <c r="J9586" i="8" s="1"/>
  <c r="H9585" i="8"/>
  <c r="H9584" i="8"/>
  <c r="I9584" i="8" s="1"/>
  <c r="J9584" i="8" s="1"/>
  <c r="H9583" i="8"/>
  <c r="I9583" i="8" s="1"/>
  <c r="J9583" i="8" s="1"/>
  <c r="H9582" i="8"/>
  <c r="K9582" i="8" s="1"/>
  <c r="H9581" i="8"/>
  <c r="K9581" i="8" s="1"/>
  <c r="H9580" i="8"/>
  <c r="I9580" i="8" s="1"/>
  <c r="J9580" i="8" s="1"/>
  <c r="H9579" i="8"/>
  <c r="I9579" i="8" s="1"/>
  <c r="J9579" i="8" s="1"/>
  <c r="H9578" i="8"/>
  <c r="I9578" i="8" s="1"/>
  <c r="J9578" i="8" s="1"/>
  <c r="H9577" i="8"/>
  <c r="I9577" i="8" s="1"/>
  <c r="J9577" i="8" s="1"/>
  <c r="H9576" i="8"/>
  <c r="K9576" i="8" s="1"/>
  <c r="H9575" i="8"/>
  <c r="K9575" i="8" s="1"/>
  <c r="H9574" i="8"/>
  <c r="H9573" i="8"/>
  <c r="I9573" i="8" s="1"/>
  <c r="J9573" i="8" s="1"/>
  <c r="H9572" i="8"/>
  <c r="I9572" i="8" s="1"/>
  <c r="J9572" i="8" s="1"/>
  <c r="H9571" i="8"/>
  <c r="I9571" i="8" s="1"/>
  <c r="J9571" i="8" s="1"/>
  <c r="H9570" i="8"/>
  <c r="K9570" i="8" s="1"/>
  <c r="H9569" i="8"/>
  <c r="K9569" i="8" s="1"/>
  <c r="H9568" i="8"/>
  <c r="I9568" i="8" s="1"/>
  <c r="J9568" i="8" s="1"/>
  <c r="H9567" i="8"/>
  <c r="I9567" i="8" s="1"/>
  <c r="J9567" i="8" s="1"/>
  <c r="H9566" i="8"/>
  <c r="H9565" i="8"/>
  <c r="I9565" i="8" s="1"/>
  <c r="J9565" i="8" s="1"/>
  <c r="H9564" i="8"/>
  <c r="K9564" i="8" s="1"/>
  <c r="H9563" i="8"/>
  <c r="K9563" i="8" s="1"/>
  <c r="H9562" i="8"/>
  <c r="I9562" i="8" s="1"/>
  <c r="J9562" i="8" s="1"/>
  <c r="H9561" i="8"/>
  <c r="I9561" i="8" s="1"/>
  <c r="J9561" i="8" s="1"/>
  <c r="H9560" i="8"/>
  <c r="K9560" i="8" s="1"/>
  <c r="H9559" i="8"/>
  <c r="I9559" i="8" s="1"/>
  <c r="J9559" i="8" s="1"/>
  <c r="H9558" i="8"/>
  <c r="K9558" i="8" s="1"/>
  <c r="H9557" i="8"/>
  <c r="K9557" i="8" s="1"/>
  <c r="H9556" i="8"/>
  <c r="H9555" i="8"/>
  <c r="I9555" i="8" s="1"/>
  <c r="J9555" i="8" s="1"/>
  <c r="H9554" i="8"/>
  <c r="I9554" i="8" s="1"/>
  <c r="J9554" i="8" s="1"/>
  <c r="H9553" i="8"/>
  <c r="I9553" i="8" s="1"/>
  <c r="J9553" i="8" s="1"/>
  <c r="H9552" i="8"/>
  <c r="K9552" i="8" s="1"/>
  <c r="H9551" i="8"/>
  <c r="H9550" i="8"/>
  <c r="I9550" i="8" s="1"/>
  <c r="J9550" i="8" s="1"/>
  <c r="H9549" i="8"/>
  <c r="I9549" i="8" s="1"/>
  <c r="J9549" i="8" s="1"/>
  <c r="H9548" i="8"/>
  <c r="I9548" i="8" s="1"/>
  <c r="J9548" i="8" s="1"/>
  <c r="H9547" i="8"/>
  <c r="I9547" i="8" s="1"/>
  <c r="J9547" i="8" s="1"/>
  <c r="H9546" i="8"/>
  <c r="K9546" i="8" s="1"/>
  <c r="H9545" i="8"/>
  <c r="K9545" i="8" s="1"/>
  <c r="H9544" i="8"/>
  <c r="I9544" i="8" s="1"/>
  <c r="J9544" i="8" s="1"/>
  <c r="H9543" i="8"/>
  <c r="I9543" i="8" s="1"/>
  <c r="J9543" i="8" s="1"/>
  <c r="H9542" i="8"/>
  <c r="I9542" i="8" s="1"/>
  <c r="J9542" i="8" s="1"/>
  <c r="H9541" i="8"/>
  <c r="I9541" i="8" s="1"/>
  <c r="J9541" i="8" s="1"/>
  <c r="H9540" i="8"/>
  <c r="H9539" i="8"/>
  <c r="K9539" i="8" s="1"/>
  <c r="H9538" i="8"/>
  <c r="I9538" i="8" s="1"/>
  <c r="J9538" i="8" s="1"/>
  <c r="H9537" i="8"/>
  <c r="I9537" i="8" s="1"/>
  <c r="J9537" i="8" s="1"/>
  <c r="H9536" i="8"/>
  <c r="K9536" i="8" s="1"/>
  <c r="H9535" i="8"/>
  <c r="K9535" i="8" s="1"/>
  <c r="H9534" i="8"/>
  <c r="H9533" i="8"/>
  <c r="K9533" i="8" s="1"/>
  <c r="H9532" i="8"/>
  <c r="I9532" i="8" s="1"/>
  <c r="J9532" i="8" s="1"/>
  <c r="H9531" i="8"/>
  <c r="I9531" i="8" s="1"/>
  <c r="J9531" i="8" s="1"/>
  <c r="H9530" i="8"/>
  <c r="K9530" i="8" s="1"/>
  <c r="H9529" i="8"/>
  <c r="K9529" i="8" s="1"/>
  <c r="H9528" i="8"/>
  <c r="H9527" i="8"/>
  <c r="K9527" i="8" s="1"/>
  <c r="H9526" i="8"/>
  <c r="H9525" i="8"/>
  <c r="I9525" i="8" s="1"/>
  <c r="J9525" i="8" s="1"/>
  <c r="H9524" i="8"/>
  <c r="K9524" i="8" s="1"/>
  <c r="H9523" i="8"/>
  <c r="K9523" i="8" s="1"/>
  <c r="H9522" i="8"/>
  <c r="H9521" i="8"/>
  <c r="K9521" i="8" s="1"/>
  <c r="H9520" i="8"/>
  <c r="I9520" i="8" s="1"/>
  <c r="J9520" i="8" s="1"/>
  <c r="H9519" i="8"/>
  <c r="I9519" i="8" s="1"/>
  <c r="J9519" i="8" s="1"/>
  <c r="H9518" i="8"/>
  <c r="H9517" i="8"/>
  <c r="H9516" i="8"/>
  <c r="H9515" i="8"/>
  <c r="K9515" i="8" s="1"/>
  <c r="H9514" i="8"/>
  <c r="I9514" i="8" s="1"/>
  <c r="J9514" i="8" s="1"/>
  <c r="H9513" i="8"/>
  <c r="I9513" i="8" s="1"/>
  <c r="J9513" i="8" s="1"/>
  <c r="H9512" i="8"/>
  <c r="I9512" i="8" s="1"/>
  <c r="J9512" i="8" s="1"/>
  <c r="H9511" i="8"/>
  <c r="K9511" i="8" s="1"/>
  <c r="H9510" i="8"/>
  <c r="H9509" i="8"/>
  <c r="K9509" i="8" s="1"/>
  <c r="H9508" i="8"/>
  <c r="I9508" i="8" s="1"/>
  <c r="J9508" i="8" s="1"/>
  <c r="H9507" i="8"/>
  <c r="I9507" i="8" s="1"/>
  <c r="J9507" i="8" s="1"/>
  <c r="H9506" i="8"/>
  <c r="K9506" i="8" s="1"/>
  <c r="H9505" i="8"/>
  <c r="I9505" i="8" s="1"/>
  <c r="J9505" i="8" s="1"/>
  <c r="H9504" i="8"/>
  <c r="H9503" i="8"/>
  <c r="K9503" i="8" s="1"/>
  <c r="H9502" i="8"/>
  <c r="I9502" i="8" s="1"/>
  <c r="J9502" i="8" s="1"/>
  <c r="H9501" i="8"/>
  <c r="I9501" i="8" s="1"/>
  <c r="J9501" i="8" s="1"/>
  <c r="H9500" i="8"/>
  <c r="K9500" i="8" s="1"/>
  <c r="H9499" i="8"/>
  <c r="K9499" i="8" s="1"/>
  <c r="H9498" i="8"/>
  <c r="H9497" i="8"/>
  <c r="K9497" i="8" s="1"/>
  <c r="H9496" i="8"/>
  <c r="I9496" i="8" s="1"/>
  <c r="J9496" i="8" s="1"/>
  <c r="H9495" i="8"/>
  <c r="I9495" i="8" s="1"/>
  <c r="J9495" i="8" s="1"/>
  <c r="H9494" i="8"/>
  <c r="K9494" i="8" s="1"/>
  <c r="H9493" i="8"/>
  <c r="K9493" i="8" s="1"/>
  <c r="H9492" i="8"/>
  <c r="H9491" i="8"/>
  <c r="K9491" i="8" s="1"/>
  <c r="H9490" i="8"/>
  <c r="H9489" i="8"/>
  <c r="I9489" i="8" s="1"/>
  <c r="J9489" i="8" s="1"/>
  <c r="H9488" i="8"/>
  <c r="I9488" i="8" s="1"/>
  <c r="J9488" i="8" s="1"/>
  <c r="H9487" i="8"/>
  <c r="I9487" i="8" s="1"/>
  <c r="J9487" i="8" s="1"/>
  <c r="H9486" i="8"/>
  <c r="H9485" i="8"/>
  <c r="H9484" i="8"/>
  <c r="I9484" i="8" s="1"/>
  <c r="J9484" i="8" s="1"/>
  <c r="H9483" i="8"/>
  <c r="I9483" i="8" s="1"/>
  <c r="J9483" i="8" s="1"/>
  <c r="H9482" i="8"/>
  <c r="K9482" i="8" s="1"/>
  <c r="H9481" i="8"/>
  <c r="H9480" i="8"/>
  <c r="H9479" i="8"/>
  <c r="K9479" i="8" s="1"/>
  <c r="H9478" i="8"/>
  <c r="I9478" i="8" s="1"/>
  <c r="J9478" i="8" s="1"/>
  <c r="H9477" i="8"/>
  <c r="I9477" i="8" s="1"/>
  <c r="J9477" i="8" s="1"/>
  <c r="H9476" i="8"/>
  <c r="I9476" i="8" s="1"/>
  <c r="J9476" i="8" s="1"/>
  <c r="H9475" i="8"/>
  <c r="K9475" i="8" s="1"/>
  <c r="H9474" i="8"/>
  <c r="H9473" i="8"/>
  <c r="K9473" i="8" s="1"/>
  <c r="H9472" i="8"/>
  <c r="I9472" i="8" s="1"/>
  <c r="J9472" i="8" s="1"/>
  <c r="H9471" i="8"/>
  <c r="I9471" i="8" s="1"/>
  <c r="J9471" i="8" s="1"/>
  <c r="H9470" i="8"/>
  <c r="K9470" i="8" s="1"/>
  <c r="H9469" i="8"/>
  <c r="I9469" i="8" s="1"/>
  <c r="J9469" i="8" s="1"/>
  <c r="H9468" i="8"/>
  <c r="H9467" i="8"/>
  <c r="K9467" i="8" s="1"/>
  <c r="H9466" i="8"/>
  <c r="I9466" i="8" s="1"/>
  <c r="J9466" i="8" s="1"/>
  <c r="H9465" i="8"/>
  <c r="I9465" i="8" s="1"/>
  <c r="J9465" i="8" s="1"/>
  <c r="H9464" i="8"/>
  <c r="I9464" i="8" s="1"/>
  <c r="J9464" i="8" s="1"/>
  <c r="H9463" i="8"/>
  <c r="K9463" i="8" s="1"/>
  <c r="H9462" i="8"/>
  <c r="H9461" i="8"/>
  <c r="K9461" i="8" s="1"/>
  <c r="H9460" i="8"/>
  <c r="I9460" i="8" s="1"/>
  <c r="J9460" i="8" s="1"/>
  <c r="H9459" i="8"/>
  <c r="I9459" i="8" s="1"/>
  <c r="J9459" i="8" s="1"/>
  <c r="H9458" i="8"/>
  <c r="K9458" i="8" s="1"/>
  <c r="H9457" i="8"/>
  <c r="K9457" i="8" s="1"/>
  <c r="H9456" i="8"/>
  <c r="H9455" i="8"/>
  <c r="K9455" i="8" s="1"/>
  <c r="H9454" i="8"/>
  <c r="H9453" i="8"/>
  <c r="I9453" i="8" s="1"/>
  <c r="J9453" i="8" s="1"/>
  <c r="H9452" i="8"/>
  <c r="K9452" i="8" s="1"/>
  <c r="H9451" i="8"/>
  <c r="H9450" i="8"/>
  <c r="H9449" i="8"/>
  <c r="K9449" i="8" s="1"/>
  <c r="H9448" i="8"/>
  <c r="I9448" i="8" s="1"/>
  <c r="J9448" i="8" s="1"/>
  <c r="H9447" i="8"/>
  <c r="I9447" i="8" s="1"/>
  <c r="J9447" i="8" s="1"/>
  <c r="H9446" i="8"/>
  <c r="H9445" i="8"/>
  <c r="H9444" i="8"/>
  <c r="H9443" i="8"/>
  <c r="K9443" i="8" s="1"/>
  <c r="H9442" i="8"/>
  <c r="I9442" i="8" s="1"/>
  <c r="J9442" i="8" s="1"/>
  <c r="H9441" i="8"/>
  <c r="I9441" i="8" s="1"/>
  <c r="J9441" i="8" s="1"/>
  <c r="H9440" i="8"/>
  <c r="I9440" i="8" s="1"/>
  <c r="J9440" i="8" s="1"/>
  <c r="H9439" i="8"/>
  <c r="K9439" i="8" s="1"/>
  <c r="H9438" i="8"/>
  <c r="H9437" i="8"/>
  <c r="K9437" i="8" s="1"/>
  <c r="H9436" i="8"/>
  <c r="I9436" i="8" s="1"/>
  <c r="J9436" i="8" s="1"/>
  <c r="H9435" i="8"/>
  <c r="I9435" i="8" s="1"/>
  <c r="J9435" i="8" s="1"/>
  <c r="H9434" i="8"/>
  <c r="I9434" i="8" s="1"/>
  <c r="J9434" i="8" s="1"/>
  <c r="H9433" i="8"/>
  <c r="I9433" i="8" s="1"/>
  <c r="J9433" i="8" s="1"/>
  <c r="H9432" i="8"/>
  <c r="H9431" i="8"/>
  <c r="K9431" i="8" s="1"/>
  <c r="H9430" i="8"/>
  <c r="H9429" i="8"/>
  <c r="I9429" i="8" s="1"/>
  <c r="J9429" i="8" s="1"/>
  <c r="H9428" i="8"/>
  <c r="K9428" i="8" s="1"/>
  <c r="H9427" i="8"/>
  <c r="K9427" i="8" s="1"/>
  <c r="H9426" i="8"/>
  <c r="H9425" i="8"/>
  <c r="K9425" i="8" s="1"/>
  <c r="H9424" i="8"/>
  <c r="I9424" i="8" s="1"/>
  <c r="J9424" i="8" s="1"/>
  <c r="H9423" i="8"/>
  <c r="I9423" i="8" s="1"/>
  <c r="J9423" i="8" s="1"/>
  <c r="H9422" i="8"/>
  <c r="K9422" i="8" s="1"/>
  <c r="H9421" i="8"/>
  <c r="K9421" i="8" s="1"/>
  <c r="H9420" i="8"/>
  <c r="H9419" i="8"/>
  <c r="K9419" i="8" s="1"/>
  <c r="H9418" i="8"/>
  <c r="H9417" i="8"/>
  <c r="I9417" i="8" s="1"/>
  <c r="J9417" i="8" s="1"/>
  <c r="H9416" i="8"/>
  <c r="H9415" i="8"/>
  <c r="K9415" i="8" s="1"/>
  <c r="H9414" i="8"/>
  <c r="H9413" i="8"/>
  <c r="K9413" i="8" s="1"/>
  <c r="H9412" i="8"/>
  <c r="I9412" i="8" s="1"/>
  <c r="J9412" i="8" s="1"/>
  <c r="H9411" i="8"/>
  <c r="I9411" i="8" s="1"/>
  <c r="J9411" i="8" s="1"/>
  <c r="H9410" i="8"/>
  <c r="K9410" i="8" s="1"/>
  <c r="H9409" i="8"/>
  <c r="H9408" i="8"/>
  <c r="H9407" i="8"/>
  <c r="K9407" i="8" s="1"/>
  <c r="H9406" i="8"/>
  <c r="I9406" i="8" s="1"/>
  <c r="J9406" i="8" s="1"/>
  <c r="H9405" i="8"/>
  <c r="I9405" i="8" s="1"/>
  <c r="J9405" i="8" s="1"/>
  <c r="H9404" i="8"/>
  <c r="I9404" i="8" s="1"/>
  <c r="J9404" i="8" s="1"/>
  <c r="H9403" i="8"/>
  <c r="K9403" i="8" s="1"/>
  <c r="H9402" i="8"/>
  <c r="H9401" i="8"/>
  <c r="K9401" i="8" s="1"/>
  <c r="H9400" i="8"/>
  <c r="I9400" i="8" s="1"/>
  <c r="J9400" i="8" s="1"/>
  <c r="H9399" i="8"/>
  <c r="I9399" i="8" s="1"/>
  <c r="J9399" i="8" s="1"/>
  <c r="H9398" i="8"/>
  <c r="K9398" i="8" s="1"/>
  <c r="H9397" i="8"/>
  <c r="I9397" i="8" s="1"/>
  <c r="J9397" i="8" s="1"/>
  <c r="H9396" i="8"/>
  <c r="H9395" i="8"/>
  <c r="K9395" i="8" s="1"/>
  <c r="H9394" i="8"/>
  <c r="I9394" i="8" s="1"/>
  <c r="J9394" i="8" s="1"/>
  <c r="H9393" i="8"/>
  <c r="I9393" i="8" s="1"/>
  <c r="J9393" i="8" s="1"/>
  <c r="H9392" i="8"/>
  <c r="K9392" i="8" s="1"/>
  <c r="H9391" i="8"/>
  <c r="K9391" i="8" s="1"/>
  <c r="H9390" i="8"/>
  <c r="H9389" i="8"/>
  <c r="K9389" i="8" s="1"/>
  <c r="H9388" i="8"/>
  <c r="I9388" i="8" s="1"/>
  <c r="J9388" i="8" s="1"/>
  <c r="H9387" i="8"/>
  <c r="I9387" i="8" s="1"/>
  <c r="J9387" i="8" s="1"/>
  <c r="H9386" i="8"/>
  <c r="K9386" i="8" s="1"/>
  <c r="H9385" i="8"/>
  <c r="K9385" i="8" s="1"/>
  <c r="H9384" i="8"/>
  <c r="H9383" i="8"/>
  <c r="K9383" i="8" s="1"/>
  <c r="H9382" i="8"/>
  <c r="H9381" i="8"/>
  <c r="I9381" i="8" s="1"/>
  <c r="J9381" i="8" s="1"/>
  <c r="H9380" i="8"/>
  <c r="I9380" i="8" s="1"/>
  <c r="J9380" i="8" s="1"/>
  <c r="H9379" i="8"/>
  <c r="I9379" i="8" s="1"/>
  <c r="J9379" i="8" s="1"/>
  <c r="H9378" i="8"/>
  <c r="H9377" i="8"/>
  <c r="K9377" i="8" s="1"/>
  <c r="H9376" i="8"/>
  <c r="I9376" i="8" s="1"/>
  <c r="J9376" i="8" s="1"/>
  <c r="H9375" i="8"/>
  <c r="I9375" i="8" s="1"/>
  <c r="J9375" i="8" s="1"/>
  <c r="H9374" i="8"/>
  <c r="I9374" i="8" s="1"/>
  <c r="J9374" i="8" s="1"/>
  <c r="H9373" i="8"/>
  <c r="H9372" i="8"/>
  <c r="H9371" i="8"/>
  <c r="K9371" i="8" s="1"/>
  <c r="H9370" i="8"/>
  <c r="I9370" i="8" s="1"/>
  <c r="J9370" i="8" s="1"/>
  <c r="H9369" i="8"/>
  <c r="I9369" i="8" s="1"/>
  <c r="J9369" i="8" s="1"/>
  <c r="H9368" i="8"/>
  <c r="K9368" i="8" s="1"/>
  <c r="H9367" i="8"/>
  <c r="K9367" i="8" s="1"/>
  <c r="H9366" i="8"/>
  <c r="H9365" i="8"/>
  <c r="K9365" i="8" s="1"/>
  <c r="H9364" i="8"/>
  <c r="I9364" i="8" s="1"/>
  <c r="J9364" i="8" s="1"/>
  <c r="H9363" i="8"/>
  <c r="I9363" i="8" s="1"/>
  <c r="J9363" i="8" s="1"/>
  <c r="H9362" i="8"/>
  <c r="K9362" i="8" s="1"/>
  <c r="H9361" i="8"/>
  <c r="I9361" i="8" s="1"/>
  <c r="J9361" i="8" s="1"/>
  <c r="H9360" i="8"/>
  <c r="H9359" i="8"/>
  <c r="K9359" i="8" s="1"/>
  <c r="H9358" i="8"/>
  <c r="I9358" i="8" s="1"/>
  <c r="J9358" i="8" s="1"/>
  <c r="H9357" i="8"/>
  <c r="I9357" i="8" s="1"/>
  <c r="J9357" i="8" s="1"/>
  <c r="H9356" i="8"/>
  <c r="I9356" i="8" s="1"/>
  <c r="J9356" i="8" s="1"/>
  <c r="H9355" i="8"/>
  <c r="K9355" i="8" s="1"/>
  <c r="H9354" i="8"/>
  <c r="H9353" i="8"/>
  <c r="H9352" i="8"/>
  <c r="I9352" i="8" s="1"/>
  <c r="J9352" i="8" s="1"/>
  <c r="H9351" i="8"/>
  <c r="I9351" i="8" s="1"/>
  <c r="J9351" i="8" s="1"/>
  <c r="H9350" i="8"/>
  <c r="I9350" i="8" s="1"/>
  <c r="J9350" i="8" s="1"/>
  <c r="H9349" i="8"/>
  <c r="H9348" i="8"/>
  <c r="H9347" i="8"/>
  <c r="K9347" i="8" s="1"/>
  <c r="H9346" i="8"/>
  <c r="H9345" i="8"/>
  <c r="H9344" i="8"/>
  <c r="I9344" i="8" s="1"/>
  <c r="J9344" i="8" s="1"/>
  <c r="H9343" i="8"/>
  <c r="I9343" i="8" s="1"/>
  <c r="J9343" i="8" s="1"/>
  <c r="H9342" i="8"/>
  <c r="H9341" i="8"/>
  <c r="K9341" i="8" s="1"/>
  <c r="H9340" i="8"/>
  <c r="I9340" i="8" s="1"/>
  <c r="J9340" i="8" s="1"/>
  <c r="H9339" i="8"/>
  <c r="I9339" i="8" s="1"/>
  <c r="J9339" i="8" s="1"/>
  <c r="H9338" i="8"/>
  <c r="K9338" i="8" s="1"/>
  <c r="H9337" i="8"/>
  <c r="H9336" i="8"/>
  <c r="H9335" i="8"/>
  <c r="K9335" i="8" s="1"/>
  <c r="H9334" i="8"/>
  <c r="I9334" i="8" s="1"/>
  <c r="J9334" i="8" s="1"/>
  <c r="H9333" i="8"/>
  <c r="I9333" i="8" s="1"/>
  <c r="J9333" i="8" s="1"/>
  <c r="H9332" i="8"/>
  <c r="I9332" i="8" s="1"/>
  <c r="J9332" i="8" s="1"/>
  <c r="H9331" i="8"/>
  <c r="K9331" i="8" s="1"/>
  <c r="H9330" i="8"/>
  <c r="H9329" i="8"/>
  <c r="K9329" i="8" s="1"/>
  <c r="H9328" i="8"/>
  <c r="I9328" i="8" s="1"/>
  <c r="J9328" i="8" s="1"/>
  <c r="H9327" i="8"/>
  <c r="I9327" i="8" s="1"/>
  <c r="J9327" i="8" s="1"/>
  <c r="H9326" i="8"/>
  <c r="I9326" i="8" s="1"/>
  <c r="J9326" i="8" s="1"/>
  <c r="H9325" i="8"/>
  <c r="I9325" i="8" s="1"/>
  <c r="J9325" i="8" s="1"/>
  <c r="H9324" i="8"/>
  <c r="H9323" i="8"/>
  <c r="K9323" i="8" s="1"/>
  <c r="H9322" i="8"/>
  <c r="H9321" i="8"/>
  <c r="I9321" i="8" s="1"/>
  <c r="J9321" i="8" s="1"/>
  <c r="H9320" i="8"/>
  <c r="I9320" i="8" s="1"/>
  <c r="J9320" i="8" s="1"/>
  <c r="H9319" i="8"/>
  <c r="H9318" i="8"/>
  <c r="I9318" i="8" s="1"/>
  <c r="J9318" i="8" s="1"/>
  <c r="H9317" i="8"/>
  <c r="K9317" i="8" s="1"/>
  <c r="H9316" i="8"/>
  <c r="K9316" i="8" s="1"/>
  <c r="H9315" i="8"/>
  <c r="I9315" i="8" s="1"/>
  <c r="J9315" i="8" s="1"/>
  <c r="H9314" i="8"/>
  <c r="I9314" i="8" s="1"/>
  <c r="J9314" i="8" s="1"/>
  <c r="H9313" i="8"/>
  <c r="K9313" i="8" s="1"/>
  <c r="H9312" i="8"/>
  <c r="I9312" i="8" s="1"/>
  <c r="J9312" i="8" s="1"/>
  <c r="H9311" i="8"/>
  <c r="K9311" i="8" s="1"/>
  <c r="H9310" i="8"/>
  <c r="K9310" i="8" s="1"/>
  <c r="H9309" i="8"/>
  <c r="I9309" i="8" s="1"/>
  <c r="J9309" i="8" s="1"/>
  <c r="H9308" i="8"/>
  <c r="K9308" i="8" s="1"/>
  <c r="H9307" i="8"/>
  <c r="K9307" i="8" s="1"/>
  <c r="H9306" i="8"/>
  <c r="I9306" i="8" s="1"/>
  <c r="J9306" i="8" s="1"/>
  <c r="H9305" i="8"/>
  <c r="K9305" i="8" s="1"/>
  <c r="H9304" i="8"/>
  <c r="K9304" i="8" s="1"/>
  <c r="H9303" i="8"/>
  <c r="H9302" i="8"/>
  <c r="I9302" i="8" s="1"/>
  <c r="J9302" i="8" s="1"/>
  <c r="H9301" i="8"/>
  <c r="K9301" i="8" s="1"/>
  <c r="H9300" i="8"/>
  <c r="H9299" i="8"/>
  <c r="K9299" i="8" s="1"/>
  <c r="H9298" i="8"/>
  <c r="I9298" i="8" s="1"/>
  <c r="J9298" i="8" s="1"/>
  <c r="H9297" i="8"/>
  <c r="I9297" i="8" s="1"/>
  <c r="J9297" i="8" s="1"/>
  <c r="H9296" i="8"/>
  <c r="K9296" i="8" s="1"/>
  <c r="H9295" i="8"/>
  <c r="I9295" i="8" s="1"/>
  <c r="J9295" i="8" s="1"/>
  <c r="H9294" i="8"/>
  <c r="I9294" i="8" s="1"/>
  <c r="J9294" i="8" s="1"/>
  <c r="H9293" i="8"/>
  <c r="K9293" i="8" s="1"/>
  <c r="H9292" i="8"/>
  <c r="K9292" i="8" s="1"/>
  <c r="H9291" i="8"/>
  <c r="I9291" i="8" s="1"/>
  <c r="J9291" i="8" s="1"/>
  <c r="H9290" i="8"/>
  <c r="K9290" i="8" s="1"/>
  <c r="H9289" i="8"/>
  <c r="K9289" i="8" s="1"/>
  <c r="H9288" i="8"/>
  <c r="I9288" i="8" s="1"/>
  <c r="J9288" i="8" s="1"/>
  <c r="H9287" i="8"/>
  <c r="K9287" i="8" s="1"/>
  <c r="H9286" i="8"/>
  <c r="H9285" i="8"/>
  <c r="I9285" i="8" s="1"/>
  <c r="J9285" i="8" s="1"/>
  <c r="H9284" i="8"/>
  <c r="K9284" i="8" s="1"/>
  <c r="H9283" i="8"/>
  <c r="H9282" i="8"/>
  <c r="I9282" i="8" s="1"/>
  <c r="J9282" i="8" s="1"/>
  <c r="H9281" i="8"/>
  <c r="K9281" i="8" s="1"/>
  <c r="H9280" i="8"/>
  <c r="K9280" i="8" s="1"/>
  <c r="H9279" i="8"/>
  <c r="I9279" i="8" s="1"/>
  <c r="J9279" i="8" s="1"/>
  <c r="H9278" i="8"/>
  <c r="H9277" i="8"/>
  <c r="I9277" i="8" s="1"/>
  <c r="J9277" i="8" s="1"/>
  <c r="H9276" i="8"/>
  <c r="I9276" i="8" s="1"/>
  <c r="J9276" i="8" s="1"/>
  <c r="H9275" i="8"/>
  <c r="K9275" i="8" s="1"/>
  <c r="H9274" i="8"/>
  <c r="K9274" i="8" s="1"/>
  <c r="H9273" i="8"/>
  <c r="I9273" i="8" s="1"/>
  <c r="J9273" i="8" s="1"/>
  <c r="H9272" i="8"/>
  <c r="I9272" i="8" s="1"/>
  <c r="J9272" i="8" s="1"/>
  <c r="H9271" i="8"/>
  <c r="K9271" i="8" s="1"/>
  <c r="H9270" i="8"/>
  <c r="I9270" i="8" s="1"/>
  <c r="J9270" i="8" s="1"/>
  <c r="H9269" i="8"/>
  <c r="K9269" i="8" s="1"/>
  <c r="H9268" i="8"/>
  <c r="K9268" i="8" s="1"/>
  <c r="H9267" i="8"/>
  <c r="H9266" i="8"/>
  <c r="I9266" i="8" s="1"/>
  <c r="J9266" i="8" s="1"/>
  <c r="H9265" i="8"/>
  <c r="K9265" i="8" s="1"/>
  <c r="H9264" i="8"/>
  <c r="H9263" i="8"/>
  <c r="K9263" i="8" s="1"/>
  <c r="H9262" i="8"/>
  <c r="I9262" i="8" s="1"/>
  <c r="J9262" i="8" s="1"/>
  <c r="H9261" i="8"/>
  <c r="I9261" i="8" s="1"/>
  <c r="J9261" i="8" s="1"/>
  <c r="H9260" i="8"/>
  <c r="K9260" i="8" s="1"/>
  <c r="H9259" i="8"/>
  <c r="I9259" i="8" s="1"/>
  <c r="J9259" i="8" s="1"/>
  <c r="H9258" i="8"/>
  <c r="I9258" i="8" s="1"/>
  <c r="J9258" i="8" s="1"/>
  <c r="H9257" i="8"/>
  <c r="K9257" i="8" s="1"/>
  <c r="H9256" i="8"/>
  <c r="K9256" i="8" s="1"/>
  <c r="H9255" i="8"/>
  <c r="I9255" i="8" s="1"/>
  <c r="J9255" i="8" s="1"/>
  <c r="H9254" i="8"/>
  <c r="K9254" i="8" s="1"/>
  <c r="H9253" i="8"/>
  <c r="H9252" i="8"/>
  <c r="I9252" i="8" s="1"/>
  <c r="J9252" i="8" s="1"/>
  <c r="H9251" i="8"/>
  <c r="K9251" i="8" s="1"/>
  <c r="H9250" i="8"/>
  <c r="H9249" i="8"/>
  <c r="I9249" i="8" s="1"/>
  <c r="J9249" i="8" s="1"/>
  <c r="H9248" i="8"/>
  <c r="K9248" i="8" s="1"/>
  <c r="H9247" i="8"/>
  <c r="H9246" i="8"/>
  <c r="I9246" i="8" s="1"/>
  <c r="J9246" i="8" s="1"/>
  <c r="H9245" i="8"/>
  <c r="K9245" i="8" s="1"/>
  <c r="H9244" i="8"/>
  <c r="I9244" i="8" s="1"/>
  <c r="J9244" i="8" s="1"/>
  <c r="H9243" i="8"/>
  <c r="I9243" i="8" s="1"/>
  <c r="J9243" i="8" s="1"/>
  <c r="H9242" i="8"/>
  <c r="K9242" i="8" s="1"/>
  <c r="H9241" i="8"/>
  <c r="H9240" i="8"/>
  <c r="I9240" i="8" s="1"/>
  <c r="J9240" i="8" s="1"/>
  <c r="H9239" i="8"/>
  <c r="K9239" i="8" s="1"/>
  <c r="H9238" i="8"/>
  <c r="K9238" i="8" s="1"/>
  <c r="H9237" i="8"/>
  <c r="I9237" i="8" s="1"/>
  <c r="J9237" i="8" s="1"/>
  <c r="H9236" i="8"/>
  <c r="K9236" i="8" s="1"/>
  <c r="H9235" i="8"/>
  <c r="K9235" i="8" s="1"/>
  <c r="H9234" i="8"/>
  <c r="I9234" i="8" s="1"/>
  <c r="J9234" i="8" s="1"/>
  <c r="H9233" i="8"/>
  <c r="K9233" i="8" s="1"/>
  <c r="H9232" i="8"/>
  <c r="K9232" i="8" s="1"/>
  <c r="H9231" i="8"/>
  <c r="H9230" i="8"/>
  <c r="I9230" i="8" s="1"/>
  <c r="J9230" i="8" s="1"/>
  <c r="H9229" i="8"/>
  <c r="K9229" i="8" s="1"/>
  <c r="H9228" i="8"/>
  <c r="H9227" i="8"/>
  <c r="K9227" i="8" s="1"/>
  <c r="H9226" i="8"/>
  <c r="I9226" i="8" s="1"/>
  <c r="J9226" i="8" s="1"/>
  <c r="H9225" i="8"/>
  <c r="I9225" i="8" s="1"/>
  <c r="J9225" i="8" s="1"/>
  <c r="H9224" i="8"/>
  <c r="K9224" i="8" s="1"/>
  <c r="H9223" i="8"/>
  <c r="I9223" i="8" s="1"/>
  <c r="J9223" i="8" s="1"/>
  <c r="H9222" i="8"/>
  <c r="H9221" i="8"/>
  <c r="K9221" i="8" s="1"/>
  <c r="H9220" i="8"/>
  <c r="K9220" i="8" s="1"/>
  <c r="H9219" i="8"/>
  <c r="I9219" i="8" s="1"/>
  <c r="J9219" i="8" s="1"/>
  <c r="H9218" i="8"/>
  <c r="H9217" i="8"/>
  <c r="K9217" i="8" s="1"/>
  <c r="H9216" i="8"/>
  <c r="I9216" i="8" s="1"/>
  <c r="J9216" i="8" s="1"/>
  <c r="H9215" i="8"/>
  <c r="K9215" i="8" s="1"/>
  <c r="H9214" i="8"/>
  <c r="H9213" i="8"/>
  <c r="I9213" i="8" s="1"/>
  <c r="J9213" i="8" s="1"/>
  <c r="H9212" i="8"/>
  <c r="I9212" i="8" s="1"/>
  <c r="J9212" i="8" s="1"/>
  <c r="H9211" i="8"/>
  <c r="H9210" i="8"/>
  <c r="I9210" i="8" s="1"/>
  <c r="J9210" i="8" s="1"/>
  <c r="H9209" i="8"/>
  <c r="K9209" i="8" s="1"/>
  <c r="H9208" i="8"/>
  <c r="K9208" i="8" s="1"/>
  <c r="H9207" i="8"/>
  <c r="I9207" i="8" s="1"/>
  <c r="J9207" i="8" s="1"/>
  <c r="H9206" i="8"/>
  <c r="I9206" i="8" s="1"/>
  <c r="J9206" i="8" s="1"/>
  <c r="H9205" i="8"/>
  <c r="K9205" i="8" s="1"/>
  <c r="H9204" i="8"/>
  <c r="I9204" i="8" s="1"/>
  <c r="J9204" i="8" s="1"/>
  <c r="H9203" i="8"/>
  <c r="K9203" i="8" s="1"/>
  <c r="H9202" i="8"/>
  <c r="K9202" i="8" s="1"/>
  <c r="H9201" i="8"/>
  <c r="I9201" i="8" s="1"/>
  <c r="J9201" i="8" s="1"/>
  <c r="H9200" i="8"/>
  <c r="K9200" i="8" s="1"/>
  <c r="H9199" i="8"/>
  <c r="K9199" i="8" s="1"/>
  <c r="H9198" i="8"/>
  <c r="I9198" i="8" s="1"/>
  <c r="J9198" i="8" s="1"/>
  <c r="H9197" i="8"/>
  <c r="K9197" i="8" s="1"/>
  <c r="H9196" i="8"/>
  <c r="K9196" i="8" s="1"/>
  <c r="H9195" i="8"/>
  <c r="H9194" i="8"/>
  <c r="K9194" i="8" s="1"/>
  <c r="H9193" i="8"/>
  <c r="K9193" i="8" s="1"/>
  <c r="H9192" i="8"/>
  <c r="H9191" i="8"/>
  <c r="K9191" i="8" s="1"/>
  <c r="H9190" i="8"/>
  <c r="I9190" i="8" s="1"/>
  <c r="J9190" i="8" s="1"/>
  <c r="H9189" i="8"/>
  <c r="H9188" i="8"/>
  <c r="I9188" i="8" s="1"/>
  <c r="J9188" i="8" s="1"/>
  <c r="H9187" i="8"/>
  <c r="I9187" i="8" s="1"/>
  <c r="J9187" i="8" s="1"/>
  <c r="H9186" i="8"/>
  <c r="I9186" i="8" s="1"/>
  <c r="J9186" i="8" s="1"/>
  <c r="H9185" i="8"/>
  <c r="K9185" i="8" s="1"/>
  <c r="H9184" i="8"/>
  <c r="K9184" i="8" s="1"/>
  <c r="H9183" i="8"/>
  <c r="I9183" i="8" s="1"/>
  <c r="J9183" i="8" s="1"/>
  <c r="H9182" i="8"/>
  <c r="K9182" i="8" s="1"/>
  <c r="H9181" i="8"/>
  <c r="K9181" i="8" s="1"/>
  <c r="H9180" i="8"/>
  <c r="I9180" i="8" s="1"/>
  <c r="J9180" i="8" s="1"/>
  <c r="H9179" i="8"/>
  <c r="K9179" i="8" s="1"/>
  <c r="H9178" i="8"/>
  <c r="H9177" i="8"/>
  <c r="I9177" i="8" s="1"/>
  <c r="J9177" i="8" s="1"/>
  <c r="H9176" i="8"/>
  <c r="K9176" i="8" s="1"/>
  <c r="H9175" i="8"/>
  <c r="H9174" i="8"/>
  <c r="I9174" i="8" s="1"/>
  <c r="J9174" i="8" s="1"/>
  <c r="H9173" i="8"/>
  <c r="K9173" i="8" s="1"/>
  <c r="H9172" i="8"/>
  <c r="K9172" i="8" s="1"/>
  <c r="H9171" i="8"/>
  <c r="I9171" i="8" s="1"/>
  <c r="J9171" i="8" s="1"/>
  <c r="H9170" i="8"/>
  <c r="I9170" i="8" s="1"/>
  <c r="J9170" i="8" s="1"/>
  <c r="H9169" i="8"/>
  <c r="I9169" i="8" s="1"/>
  <c r="J9169" i="8" s="1"/>
  <c r="H9168" i="8"/>
  <c r="I9168" i="8" s="1"/>
  <c r="J9168" i="8" s="1"/>
  <c r="H9167" i="8"/>
  <c r="K9167" i="8" s="1"/>
  <c r="H9166" i="8"/>
  <c r="K9166" i="8" s="1"/>
  <c r="H9165" i="8"/>
  <c r="I9165" i="8" s="1"/>
  <c r="J9165" i="8" s="1"/>
  <c r="H9164" i="8"/>
  <c r="I9164" i="8" s="1"/>
  <c r="J9164" i="8" s="1"/>
  <c r="H9163" i="8"/>
  <c r="K9163" i="8" s="1"/>
  <c r="H9162" i="8"/>
  <c r="I9162" i="8" s="1"/>
  <c r="J9162" i="8" s="1"/>
  <c r="H9161" i="8"/>
  <c r="K9161" i="8" s="1"/>
  <c r="H9160" i="8"/>
  <c r="K9160" i="8" s="1"/>
  <c r="H9159" i="8"/>
  <c r="H9158" i="8"/>
  <c r="K9158" i="8" s="1"/>
  <c r="H9157" i="8"/>
  <c r="K9157" i="8" s="1"/>
  <c r="H9156" i="8"/>
  <c r="H9155" i="8"/>
  <c r="K9155" i="8" s="1"/>
  <c r="H9154" i="8"/>
  <c r="I9154" i="8" s="1"/>
  <c r="J9154" i="8" s="1"/>
  <c r="H9153" i="8"/>
  <c r="H9152" i="8"/>
  <c r="K9152" i="8" s="1"/>
  <c r="H9151" i="8"/>
  <c r="I9151" i="8" s="1"/>
  <c r="J9151" i="8" s="1"/>
  <c r="H9150" i="8"/>
  <c r="I9150" i="8" s="1"/>
  <c r="J9150" i="8" s="1"/>
  <c r="H9149" i="8"/>
  <c r="K9149" i="8" s="1"/>
  <c r="H9148" i="8"/>
  <c r="K9148" i="8" s="1"/>
  <c r="H9147" i="8"/>
  <c r="I9147" i="8" s="1"/>
  <c r="J9147" i="8" s="1"/>
  <c r="H9146" i="8"/>
  <c r="K9146" i="8" s="1"/>
  <c r="H9145" i="8"/>
  <c r="K9145" i="8" s="1"/>
  <c r="H9144" i="8"/>
  <c r="I9144" i="8" s="1"/>
  <c r="J9144" i="8" s="1"/>
  <c r="H9143" i="8"/>
  <c r="K9143" i="8" s="1"/>
  <c r="H9142" i="8"/>
  <c r="H9141" i="8"/>
  <c r="I9141" i="8" s="1"/>
  <c r="J9141" i="8" s="1"/>
  <c r="H9140" i="8"/>
  <c r="H9139" i="8"/>
  <c r="H9138" i="8"/>
  <c r="I9138" i="8" s="1"/>
  <c r="J9138" i="8" s="1"/>
  <c r="H9137" i="8"/>
  <c r="K9137" i="8" s="1"/>
  <c r="H9136" i="8"/>
  <c r="K9136" i="8" s="1"/>
  <c r="H9135" i="8"/>
  <c r="I9135" i="8" s="1"/>
  <c r="J9135" i="8" s="1"/>
  <c r="H9134" i="8"/>
  <c r="I9134" i="8" s="1"/>
  <c r="J9134" i="8" s="1"/>
  <c r="H9133" i="8"/>
  <c r="K9133" i="8" s="1"/>
  <c r="H9132" i="8"/>
  <c r="I9132" i="8" s="1"/>
  <c r="J9132" i="8" s="1"/>
  <c r="H9131" i="8"/>
  <c r="K9131" i="8" s="1"/>
  <c r="H9130" i="8"/>
  <c r="K9130" i="8" s="1"/>
  <c r="H9129" i="8"/>
  <c r="I9129" i="8" s="1"/>
  <c r="J9129" i="8" s="1"/>
  <c r="H9128" i="8"/>
  <c r="K9128" i="8" s="1"/>
  <c r="H9127" i="8"/>
  <c r="H9126" i="8"/>
  <c r="I9126" i="8" s="1"/>
  <c r="J9126" i="8" s="1"/>
  <c r="H9125" i="8"/>
  <c r="K9125" i="8" s="1"/>
  <c r="H9124" i="8"/>
  <c r="K9124" i="8" s="1"/>
  <c r="H9123" i="8"/>
  <c r="H9122" i="8"/>
  <c r="K9122" i="8" s="1"/>
  <c r="H9121" i="8"/>
  <c r="K9121" i="8" s="1"/>
  <c r="H9120" i="8"/>
  <c r="H9119" i="8"/>
  <c r="K9119" i="8" s="1"/>
  <c r="H9118" i="8"/>
  <c r="I9118" i="8" s="1"/>
  <c r="J9118" i="8" s="1"/>
  <c r="H9117" i="8"/>
  <c r="I9117" i="8" s="1"/>
  <c r="J9117" i="8" s="1"/>
  <c r="H9116" i="8"/>
  <c r="K9116" i="8" s="1"/>
  <c r="H9115" i="8"/>
  <c r="I9115" i="8" s="1"/>
  <c r="J9115" i="8" s="1"/>
  <c r="H9114" i="8"/>
  <c r="H9113" i="8"/>
  <c r="K9113" i="8" s="1"/>
  <c r="H9112" i="8"/>
  <c r="K9112" i="8" s="1"/>
  <c r="H9111" i="8"/>
  <c r="I9111" i="8" s="1"/>
  <c r="J9111" i="8" s="1"/>
  <c r="H9110" i="8"/>
  <c r="K9110" i="8" s="1"/>
  <c r="H9109" i="8"/>
  <c r="H9108" i="8"/>
  <c r="I9108" i="8" s="1"/>
  <c r="J9108" i="8" s="1"/>
  <c r="H9107" i="8"/>
  <c r="K9107" i="8" s="1"/>
  <c r="H9106" i="8"/>
  <c r="H9105" i="8"/>
  <c r="H9104" i="8"/>
  <c r="I9104" i="8" s="1"/>
  <c r="J9104" i="8" s="1"/>
  <c r="H9103" i="8"/>
  <c r="H9102" i="8"/>
  <c r="H9101" i="8"/>
  <c r="K9101" i="8" s="1"/>
  <c r="H9100" i="8"/>
  <c r="K9100" i="8" s="1"/>
  <c r="H9099" i="8"/>
  <c r="I9099" i="8" s="1"/>
  <c r="J9099" i="8" s="1"/>
  <c r="H9098" i="8"/>
  <c r="I9098" i="8" s="1"/>
  <c r="J9098" i="8" s="1"/>
  <c r="H9097" i="8"/>
  <c r="K9097" i="8" s="1"/>
  <c r="H9096" i="8"/>
  <c r="I9096" i="8" s="1"/>
  <c r="J9096" i="8" s="1"/>
  <c r="H9095" i="8"/>
  <c r="K9095" i="8" s="1"/>
  <c r="H9094" i="8"/>
  <c r="K9094" i="8" s="1"/>
  <c r="H9093" i="8"/>
  <c r="I9093" i="8" s="1"/>
  <c r="J9093" i="8" s="1"/>
  <c r="H9092" i="8"/>
  <c r="K9092" i="8" s="1"/>
  <c r="H9091" i="8"/>
  <c r="K9091" i="8" s="1"/>
  <c r="H9090" i="8"/>
  <c r="I9090" i="8" s="1"/>
  <c r="J9090" i="8" s="1"/>
  <c r="H9089" i="8"/>
  <c r="K9089" i="8" s="1"/>
  <c r="H9088" i="8"/>
  <c r="H9087" i="8"/>
  <c r="H9086" i="8"/>
  <c r="I9086" i="8" s="1"/>
  <c r="J9086" i="8" s="1"/>
  <c r="H9085" i="8"/>
  <c r="H9084" i="8"/>
  <c r="H9083" i="8"/>
  <c r="K9083" i="8" s="1"/>
  <c r="H9082" i="8"/>
  <c r="I9082" i="8" s="1"/>
  <c r="J9082" i="8" s="1"/>
  <c r="H9081" i="8"/>
  <c r="I9081" i="8" s="1"/>
  <c r="J9081" i="8" s="1"/>
  <c r="H9080" i="8"/>
  <c r="K9080" i="8" s="1"/>
  <c r="H9079" i="8"/>
  <c r="I9079" i="8" s="1"/>
  <c r="J9079" i="8" s="1"/>
  <c r="H9078" i="8"/>
  <c r="I9078" i="8" s="1"/>
  <c r="J9078" i="8" s="1"/>
  <c r="H9077" i="8"/>
  <c r="K9077" i="8" s="1"/>
  <c r="H9076" i="8"/>
  <c r="K9076" i="8" s="1"/>
  <c r="H9075" i="8"/>
  <c r="I9075" i="8" s="1"/>
  <c r="J9075" i="8" s="1"/>
  <c r="H9074" i="8"/>
  <c r="I9074" i="8" s="1"/>
  <c r="J9074" i="8" s="1"/>
  <c r="H9073" i="8"/>
  <c r="K9073" i="8" s="1"/>
  <c r="H9072" i="8"/>
  <c r="I9072" i="8" s="1"/>
  <c r="J9072" i="8" s="1"/>
  <c r="H9071" i="8"/>
  <c r="K9071" i="8" s="1"/>
  <c r="H9070" i="8"/>
  <c r="H9069" i="8"/>
  <c r="H9068" i="8"/>
  <c r="K9068" i="8" s="1"/>
  <c r="H9067" i="8"/>
  <c r="H9066" i="8"/>
  <c r="H9065" i="8"/>
  <c r="K9065" i="8" s="1"/>
  <c r="H9064" i="8"/>
  <c r="K9064" i="8" s="1"/>
  <c r="H9063" i="8"/>
  <c r="H9062" i="8"/>
  <c r="I9062" i="8" s="1"/>
  <c r="J9062" i="8" s="1"/>
  <c r="H9061" i="8"/>
  <c r="K9061" i="8" s="1"/>
  <c r="H9060" i="8"/>
  <c r="I9060" i="8" s="1"/>
  <c r="J9060" i="8" s="1"/>
  <c r="H9059" i="8"/>
  <c r="K9059" i="8" s="1"/>
  <c r="H9058" i="8"/>
  <c r="K9058" i="8" s="1"/>
  <c r="H9057" i="8"/>
  <c r="I9057" i="8" s="1"/>
  <c r="J9057" i="8" s="1"/>
  <c r="H9056" i="8"/>
  <c r="I9056" i="8" s="1"/>
  <c r="J9056" i="8" s="1"/>
  <c r="H9055" i="8"/>
  <c r="K9055" i="8" s="1"/>
  <c r="H9054" i="8"/>
  <c r="I9054" i="8" s="1"/>
  <c r="J9054" i="8" s="1"/>
  <c r="H9053" i="8"/>
  <c r="H9052" i="8"/>
  <c r="H9051" i="8"/>
  <c r="I9051" i="8" s="1"/>
  <c r="J9051" i="8" s="1"/>
  <c r="H9050" i="8"/>
  <c r="K9050" i="8" s="1"/>
  <c r="H9049" i="8"/>
  <c r="H9048" i="8"/>
  <c r="H9047" i="8"/>
  <c r="K9047" i="8" s="1"/>
  <c r="H9046" i="8"/>
  <c r="I9046" i="8" s="1"/>
  <c r="J9046" i="8" s="1"/>
  <c r="H9045" i="8"/>
  <c r="I9045" i="8" s="1"/>
  <c r="J9045" i="8" s="1"/>
  <c r="H9044" i="8"/>
  <c r="I9044" i="8" s="1"/>
  <c r="J9044" i="8" s="1"/>
  <c r="H9043" i="8"/>
  <c r="I9043" i="8" s="1"/>
  <c r="J9043" i="8" s="1"/>
  <c r="H9042" i="8"/>
  <c r="I9042" i="8" s="1"/>
  <c r="J9042" i="8" s="1"/>
  <c r="H9041" i="8"/>
  <c r="K9041" i="8" s="1"/>
  <c r="H9040" i="8"/>
  <c r="K9040" i="8" s="1"/>
  <c r="H9039" i="8"/>
  <c r="H9038" i="8"/>
  <c r="K9038" i="8" s="1"/>
  <c r="H9037" i="8"/>
  <c r="H9036" i="8"/>
  <c r="H9035" i="8"/>
  <c r="H9034" i="8"/>
  <c r="I9034" i="8" s="1"/>
  <c r="J9034" i="8" s="1"/>
  <c r="H9033" i="8"/>
  <c r="I9033" i="8" s="1"/>
  <c r="J9033" i="8" s="1"/>
  <c r="H9032" i="8"/>
  <c r="K9032" i="8" s="1"/>
  <c r="H9031" i="8"/>
  <c r="K9031" i="8" s="1"/>
  <c r="H9030" i="8"/>
  <c r="I9030" i="8" s="1"/>
  <c r="J9030" i="8" s="1"/>
  <c r="H9029" i="8"/>
  <c r="K9029" i="8" s="1"/>
  <c r="H9028" i="8"/>
  <c r="H9027" i="8"/>
  <c r="H9026" i="8"/>
  <c r="K9026" i="8" s="1"/>
  <c r="H9025" i="8"/>
  <c r="I9025" i="8" s="1"/>
  <c r="J9025" i="8" s="1"/>
  <c r="H9024" i="8"/>
  <c r="I9024" i="8" s="1"/>
  <c r="J9024" i="8" s="1"/>
  <c r="H9023" i="8"/>
  <c r="K9023" i="8" s="1"/>
  <c r="H9022" i="8"/>
  <c r="K9022" i="8" s="1"/>
  <c r="H9021" i="8"/>
  <c r="H9020" i="8"/>
  <c r="K9020" i="8" s="1"/>
  <c r="H9019" i="8"/>
  <c r="I9019" i="8" s="1"/>
  <c r="J9019" i="8" s="1"/>
  <c r="H9018" i="8"/>
  <c r="H9017" i="8"/>
  <c r="K9017" i="8" s="1"/>
  <c r="H9016" i="8"/>
  <c r="K9016" i="8" s="1"/>
  <c r="H9015" i="8"/>
  <c r="I9015" i="8" s="1"/>
  <c r="J9015" i="8" s="1"/>
  <c r="H9014" i="8"/>
  <c r="K9014" i="8" s="1"/>
  <c r="H9013" i="8"/>
  <c r="H9012" i="8"/>
  <c r="I9012" i="8" s="1"/>
  <c r="J9012" i="8" s="1"/>
  <c r="H9011" i="8"/>
  <c r="K9011" i="8" s="1"/>
  <c r="H9010" i="8"/>
  <c r="H9009" i="8"/>
  <c r="I9009" i="8" s="1"/>
  <c r="J9009" i="8" s="1"/>
  <c r="H9008" i="8"/>
  <c r="K9008" i="8" s="1"/>
  <c r="H9007" i="8"/>
  <c r="I9007" i="8" s="1"/>
  <c r="J9007" i="8" s="1"/>
  <c r="H9006" i="8"/>
  <c r="I9006" i="8" s="1"/>
  <c r="J9006" i="8" s="1"/>
  <c r="H9005" i="8"/>
  <c r="K9005" i="8" s="1"/>
  <c r="H9004" i="8"/>
  <c r="K9004" i="8" s="1"/>
  <c r="H9003" i="8"/>
  <c r="H9002" i="8"/>
  <c r="K9002" i="8" s="1"/>
  <c r="H9001" i="8"/>
  <c r="H9000" i="8"/>
  <c r="H8999" i="8"/>
  <c r="K8999" i="8" s="1"/>
  <c r="H8998" i="8"/>
  <c r="I8998" i="8" s="1"/>
  <c r="J8998" i="8" s="1"/>
  <c r="H8997" i="8"/>
  <c r="I8997" i="8" s="1"/>
  <c r="J8997" i="8" s="1"/>
  <c r="H8996" i="8"/>
  <c r="H8995" i="8"/>
  <c r="K8995" i="8" s="1"/>
  <c r="H8994" i="8"/>
  <c r="I8994" i="8" s="1"/>
  <c r="J8994" i="8" s="1"/>
  <c r="H8993" i="8"/>
  <c r="K8993" i="8" s="1"/>
  <c r="H8992" i="8"/>
  <c r="H8991" i="8"/>
  <c r="H8990" i="8"/>
  <c r="K8990" i="8" s="1"/>
  <c r="H8989" i="8"/>
  <c r="I8989" i="8" s="1"/>
  <c r="J8989" i="8" s="1"/>
  <c r="H8988" i="8"/>
  <c r="I8988" i="8" s="1"/>
  <c r="J8988" i="8" s="1"/>
  <c r="H8987" i="8"/>
  <c r="I8987" i="8" s="1"/>
  <c r="J8987" i="8" s="1"/>
  <c r="H8986" i="8"/>
  <c r="I8986" i="8" s="1"/>
  <c r="J8986" i="8" s="1"/>
  <c r="H8985" i="8"/>
  <c r="I8985" i="8" s="1"/>
  <c r="J8985" i="8" s="1"/>
  <c r="H8984" i="8"/>
  <c r="K8984" i="8" s="1"/>
  <c r="H8983" i="8"/>
  <c r="K8983" i="8" s="1"/>
  <c r="H8982" i="8"/>
  <c r="H8981" i="8"/>
  <c r="I8981" i="8" s="1"/>
  <c r="J8981" i="8" s="1"/>
  <c r="H8980" i="8"/>
  <c r="K8980" i="8" s="1"/>
  <c r="H8979" i="8"/>
  <c r="H8978" i="8"/>
  <c r="K8978" i="8" s="1"/>
  <c r="H8977" i="8"/>
  <c r="H8976" i="8"/>
  <c r="H8975" i="8"/>
  <c r="K8975" i="8" s="1"/>
  <c r="H8974" i="8"/>
  <c r="H8973" i="8"/>
  <c r="H8972" i="8"/>
  <c r="K8972" i="8" s="1"/>
  <c r="H8971" i="8"/>
  <c r="I8971" i="8" s="1"/>
  <c r="J8971" i="8" s="1"/>
  <c r="H8970" i="8"/>
  <c r="H8969" i="8"/>
  <c r="K8969" i="8" s="1"/>
  <c r="H8968" i="8"/>
  <c r="K8968" i="8" s="1"/>
  <c r="H8967" i="8"/>
  <c r="I8967" i="8" s="1"/>
  <c r="J8967" i="8" s="1"/>
  <c r="H8966" i="8"/>
  <c r="K8966" i="8" s="1"/>
  <c r="H8965" i="8"/>
  <c r="H8964" i="8"/>
  <c r="I8964" i="8" s="1"/>
  <c r="J8964" i="8" s="1"/>
  <c r="H8963" i="8"/>
  <c r="K8963" i="8" s="1"/>
  <c r="H8962" i="8"/>
  <c r="I8962" i="8" s="1"/>
  <c r="J8962" i="8" s="1"/>
  <c r="H8961" i="8"/>
  <c r="I8961" i="8" s="1"/>
  <c r="J8961" i="8" s="1"/>
  <c r="H8960" i="8"/>
  <c r="K8960" i="8" s="1"/>
  <c r="H8959" i="8"/>
  <c r="K8959" i="8" s="1"/>
  <c r="H8958" i="8"/>
  <c r="H8957" i="8"/>
  <c r="K8957" i="8" s="1"/>
  <c r="H8956" i="8"/>
  <c r="I8956" i="8" s="1"/>
  <c r="J8956" i="8" s="1"/>
  <c r="H8955" i="8"/>
  <c r="H8954" i="8"/>
  <c r="K8954" i="8" s="1"/>
  <c r="H8953" i="8"/>
  <c r="I8953" i="8" s="1"/>
  <c r="J8953" i="8" s="1"/>
  <c r="H8952" i="8"/>
  <c r="I8952" i="8" s="1"/>
  <c r="J8952" i="8" s="1"/>
  <c r="H8951" i="8"/>
  <c r="K8951" i="8" s="1"/>
  <c r="H8950" i="8"/>
  <c r="K8950" i="8" s="1"/>
  <c r="H8949" i="8"/>
  <c r="I8949" i="8" s="1"/>
  <c r="J8949" i="8" s="1"/>
  <c r="H8948" i="8"/>
  <c r="K8948" i="8" s="1"/>
  <c r="H8947" i="8"/>
  <c r="H8946" i="8"/>
  <c r="I8946" i="8" s="1"/>
  <c r="J8946" i="8" s="1"/>
  <c r="H8945" i="8"/>
  <c r="K8945" i="8" s="1"/>
  <c r="H8944" i="8"/>
  <c r="I8944" i="8" s="1"/>
  <c r="J8944" i="8" s="1"/>
  <c r="H8943" i="8"/>
  <c r="I8943" i="8" s="1"/>
  <c r="J8943" i="8" s="1"/>
  <c r="H8942" i="8"/>
  <c r="K8942" i="8" s="1"/>
  <c r="H8941" i="8"/>
  <c r="K8941" i="8" s="1"/>
  <c r="H8940" i="8"/>
  <c r="H8939" i="8"/>
  <c r="K8939" i="8" s="1"/>
  <c r="H8938" i="8"/>
  <c r="I8938" i="8" s="1"/>
  <c r="J8938" i="8" s="1"/>
  <c r="H8937" i="8"/>
  <c r="H8936" i="8"/>
  <c r="K8936" i="8" s="1"/>
  <c r="H8935" i="8"/>
  <c r="H8934" i="8"/>
  <c r="I8934" i="8" s="1"/>
  <c r="J8934" i="8" s="1"/>
  <c r="H8933" i="8"/>
  <c r="H8932" i="8"/>
  <c r="I8932" i="8" s="1"/>
  <c r="J8932" i="8" s="1"/>
  <c r="H8931" i="8"/>
  <c r="I8931" i="8" s="1"/>
  <c r="J8931" i="8" s="1"/>
  <c r="H8930" i="8"/>
  <c r="K8930" i="8" s="1"/>
  <c r="H8929" i="8"/>
  <c r="I8929" i="8" s="1"/>
  <c r="J8929" i="8" s="1"/>
  <c r="H8928" i="8"/>
  <c r="I8928" i="8" s="1"/>
  <c r="J8928" i="8" s="1"/>
  <c r="H8927" i="8"/>
  <c r="K8927" i="8" s="1"/>
  <c r="H8926" i="8"/>
  <c r="I8926" i="8" s="1"/>
  <c r="J8926" i="8" s="1"/>
  <c r="H8925" i="8"/>
  <c r="I8925" i="8" s="1"/>
  <c r="J8925" i="8" s="1"/>
  <c r="H8924" i="8"/>
  <c r="I8924" i="8" s="1"/>
  <c r="J8924" i="8" s="1"/>
  <c r="H8923" i="8"/>
  <c r="I8923" i="8" s="1"/>
  <c r="J8923" i="8" s="1"/>
  <c r="H8922" i="8"/>
  <c r="H8921" i="8"/>
  <c r="K8921" i="8" s="1"/>
  <c r="H8920" i="8"/>
  <c r="I8920" i="8" s="1"/>
  <c r="J8920" i="8" s="1"/>
  <c r="H8919" i="8"/>
  <c r="I8919" i="8" s="1"/>
  <c r="J8919" i="8" s="1"/>
  <c r="H8918" i="8"/>
  <c r="H8917" i="8"/>
  <c r="I8917" i="8" s="1"/>
  <c r="J8917" i="8" s="1"/>
  <c r="H8916" i="8"/>
  <c r="I8916" i="8" s="1"/>
  <c r="J8916" i="8" s="1"/>
  <c r="H8915" i="8"/>
  <c r="K8915" i="8" s="1"/>
  <c r="H8914" i="8"/>
  <c r="H8913" i="8"/>
  <c r="I8913" i="8" s="1"/>
  <c r="J8913" i="8" s="1"/>
  <c r="H8912" i="8"/>
  <c r="I8912" i="8" s="1"/>
  <c r="J8912" i="8" s="1"/>
  <c r="H8911" i="8"/>
  <c r="I8911" i="8" s="1"/>
  <c r="J8911" i="8" s="1"/>
  <c r="H8910" i="8"/>
  <c r="K8910" i="8" s="1"/>
  <c r="H8909" i="8"/>
  <c r="K8909" i="8" s="1"/>
  <c r="H8908" i="8"/>
  <c r="I8908" i="8" s="1"/>
  <c r="J8908" i="8" s="1"/>
  <c r="H8907" i="8"/>
  <c r="I8907" i="8" s="1"/>
  <c r="J8907" i="8" s="1"/>
  <c r="H8906" i="8"/>
  <c r="I8906" i="8" s="1"/>
  <c r="J8906" i="8" s="1"/>
  <c r="H8905" i="8"/>
  <c r="I8905" i="8" s="1"/>
  <c r="J8905" i="8" s="1"/>
  <c r="H8904" i="8"/>
  <c r="I8904" i="8" s="1"/>
  <c r="J8904" i="8" s="1"/>
  <c r="H8903" i="8"/>
  <c r="H8902" i="8"/>
  <c r="I8902" i="8" s="1"/>
  <c r="J8902" i="8" s="1"/>
  <c r="H8901" i="8"/>
  <c r="I8901" i="8" s="1"/>
  <c r="J8901" i="8" s="1"/>
  <c r="H8900" i="8"/>
  <c r="I8900" i="8" s="1"/>
  <c r="J8900" i="8" s="1"/>
  <c r="H8899" i="8"/>
  <c r="H8898" i="8"/>
  <c r="I8898" i="8" s="1"/>
  <c r="J8898" i="8" s="1"/>
  <c r="H8897" i="8"/>
  <c r="K8897" i="8" s="1"/>
  <c r="H8896" i="8"/>
  <c r="I8896" i="8" s="1"/>
  <c r="J8896" i="8" s="1"/>
  <c r="H8895" i="8"/>
  <c r="I8895" i="8" s="1"/>
  <c r="J8895" i="8" s="1"/>
  <c r="H8894" i="8"/>
  <c r="I8894" i="8" s="1"/>
  <c r="J8894" i="8" s="1"/>
  <c r="H8893" i="8"/>
  <c r="I8893" i="8" s="1"/>
  <c r="J8893" i="8" s="1"/>
  <c r="H8892" i="8"/>
  <c r="K8892" i="8" s="1"/>
  <c r="H8891" i="8"/>
  <c r="K8891" i="8" s="1"/>
  <c r="H8890" i="8"/>
  <c r="I8890" i="8" s="1"/>
  <c r="J8890" i="8" s="1"/>
  <c r="H8889" i="8"/>
  <c r="I8889" i="8" s="1"/>
  <c r="J8889" i="8" s="1"/>
  <c r="H8888" i="8"/>
  <c r="I8888" i="8" s="1"/>
  <c r="J8888" i="8" s="1"/>
  <c r="H8887" i="8"/>
  <c r="I8887" i="8" s="1"/>
  <c r="J8887" i="8" s="1"/>
  <c r="H8886" i="8"/>
  <c r="H8885" i="8"/>
  <c r="K8885" i="8" s="1"/>
  <c r="H8884" i="8"/>
  <c r="I8884" i="8" s="1"/>
  <c r="J8884" i="8" s="1"/>
  <c r="H8883" i="8"/>
  <c r="I8883" i="8" s="1"/>
  <c r="J8883" i="8" s="1"/>
  <c r="H8882" i="8"/>
  <c r="I8882" i="8" s="1"/>
  <c r="J8882" i="8" s="1"/>
  <c r="H8881" i="8"/>
  <c r="I8881" i="8" s="1"/>
  <c r="J8881" i="8" s="1"/>
  <c r="H8880" i="8"/>
  <c r="I8880" i="8" s="1"/>
  <c r="J8880" i="8" s="1"/>
  <c r="H8879" i="8"/>
  <c r="K8879" i="8" s="1"/>
  <c r="H8878" i="8"/>
  <c r="H8877" i="8"/>
  <c r="I8877" i="8" s="1"/>
  <c r="J8877" i="8" s="1"/>
  <c r="H8876" i="8"/>
  <c r="K8876" i="8" s="1"/>
  <c r="H8875" i="8"/>
  <c r="I8875" i="8" s="1"/>
  <c r="J8875" i="8" s="1"/>
  <c r="H8874" i="8"/>
  <c r="I8874" i="8" s="1"/>
  <c r="J8874" i="8" s="1"/>
  <c r="H8873" i="8"/>
  <c r="K8873" i="8" s="1"/>
  <c r="H8872" i="8"/>
  <c r="I8872" i="8" s="1"/>
  <c r="J8872" i="8" s="1"/>
  <c r="H8871" i="8"/>
  <c r="I8871" i="8" s="1"/>
  <c r="J8871" i="8" s="1"/>
  <c r="H8870" i="8"/>
  <c r="H8869" i="8"/>
  <c r="I8869" i="8" s="1"/>
  <c r="J8869" i="8" s="1"/>
  <c r="H8868" i="8"/>
  <c r="K8868" i="8" s="1"/>
  <c r="H8867" i="8"/>
  <c r="H8866" i="8"/>
  <c r="I8866" i="8" s="1"/>
  <c r="J8866" i="8" s="1"/>
  <c r="H8865" i="8"/>
  <c r="I8865" i="8" s="1"/>
  <c r="J8865" i="8" s="1"/>
  <c r="H8864" i="8"/>
  <c r="K8864" i="8" s="1"/>
  <c r="H8863" i="8"/>
  <c r="H8862" i="8"/>
  <c r="H8861" i="8"/>
  <c r="K8861" i="8" s="1"/>
  <c r="H8860" i="8"/>
  <c r="I8860" i="8" s="1"/>
  <c r="J8860" i="8" s="1"/>
  <c r="H8859" i="8"/>
  <c r="I8859" i="8" s="1"/>
  <c r="J8859" i="8" s="1"/>
  <c r="H8858" i="8"/>
  <c r="I8858" i="8" s="1"/>
  <c r="J8858" i="8" s="1"/>
  <c r="H8857" i="8"/>
  <c r="I8857" i="8" s="1"/>
  <c r="J8857" i="8" s="1"/>
  <c r="H8856" i="8"/>
  <c r="I8856" i="8" s="1"/>
  <c r="J8856" i="8" s="1"/>
  <c r="H8855" i="8"/>
  <c r="K8855" i="8" s="1"/>
  <c r="H8854" i="8"/>
  <c r="I8854" i="8" s="1"/>
  <c r="J8854" i="8" s="1"/>
  <c r="H8853" i="8"/>
  <c r="I8853" i="8" s="1"/>
  <c r="J8853" i="8" s="1"/>
  <c r="H8852" i="8"/>
  <c r="H8851" i="8"/>
  <c r="I8851" i="8" s="1"/>
  <c r="J8851" i="8" s="1"/>
  <c r="H8850" i="8"/>
  <c r="K8850" i="8" s="1"/>
  <c r="H8849" i="8"/>
  <c r="K8849" i="8" s="1"/>
  <c r="H8848" i="8"/>
  <c r="I8848" i="8" s="1"/>
  <c r="J8848" i="8" s="1"/>
  <c r="H8847" i="8"/>
  <c r="I8847" i="8" s="1"/>
  <c r="J8847" i="8" s="1"/>
  <c r="H8846" i="8"/>
  <c r="I8846" i="8" s="1"/>
  <c r="J8846" i="8" s="1"/>
  <c r="H8845" i="8"/>
  <c r="I8845" i="8" s="1"/>
  <c r="J8845" i="8" s="1"/>
  <c r="H8844" i="8"/>
  <c r="I8844" i="8" s="1"/>
  <c r="J8844" i="8" s="1"/>
  <c r="H8843" i="8"/>
  <c r="K8843" i="8" s="1"/>
  <c r="H8842" i="8"/>
  <c r="H8841" i="8"/>
  <c r="I8841" i="8" s="1"/>
  <c r="J8841" i="8" s="1"/>
  <c r="H8840" i="8"/>
  <c r="I8840" i="8" s="1"/>
  <c r="J8840" i="8" s="1"/>
  <c r="H8839" i="8"/>
  <c r="I8839" i="8" s="1"/>
  <c r="J8839" i="8" s="1"/>
  <c r="H8838" i="8"/>
  <c r="I8838" i="8" s="1"/>
  <c r="J8838" i="8" s="1"/>
  <c r="H8837" i="8"/>
  <c r="K8837" i="8" s="1"/>
  <c r="H8836" i="8"/>
  <c r="H8835" i="8"/>
  <c r="I8835" i="8" s="1"/>
  <c r="J8835" i="8" s="1"/>
  <c r="H8834" i="8"/>
  <c r="I8834" i="8" s="1"/>
  <c r="J8834" i="8" s="1"/>
  <c r="H8833" i="8"/>
  <c r="I8833" i="8" s="1"/>
  <c r="J8833" i="8" s="1"/>
  <c r="H8832" i="8"/>
  <c r="I8832" i="8" s="1"/>
  <c r="J8832" i="8" s="1"/>
  <c r="H8831" i="8"/>
  <c r="H8830" i="8"/>
  <c r="I8830" i="8" s="1"/>
  <c r="J8830" i="8" s="1"/>
  <c r="H8829" i="8"/>
  <c r="I8829" i="8" s="1"/>
  <c r="J8829" i="8" s="1"/>
  <c r="H8828" i="8"/>
  <c r="I8828" i="8" s="1"/>
  <c r="J8828" i="8" s="1"/>
  <c r="H8827" i="8"/>
  <c r="H8826" i="8"/>
  <c r="K8826" i="8" s="1"/>
  <c r="H8825" i="8"/>
  <c r="K8825" i="8" s="1"/>
  <c r="H8824" i="8"/>
  <c r="I8824" i="8" s="1"/>
  <c r="J8824" i="8" s="1"/>
  <c r="H8823" i="8"/>
  <c r="I8823" i="8" s="1"/>
  <c r="J8823" i="8" s="1"/>
  <c r="H8822" i="8"/>
  <c r="I8822" i="8" s="1"/>
  <c r="J8822" i="8" s="1"/>
  <c r="H8821" i="8"/>
  <c r="I8821" i="8" s="1"/>
  <c r="J8821" i="8" s="1"/>
  <c r="H8820" i="8"/>
  <c r="K8820" i="8" s="1"/>
  <c r="H8819" i="8"/>
  <c r="K8819" i="8" s="1"/>
  <c r="H8818" i="8"/>
  <c r="I8818" i="8" s="1"/>
  <c r="J8818" i="8" s="1"/>
  <c r="H8817" i="8"/>
  <c r="I8817" i="8" s="1"/>
  <c r="J8817" i="8" s="1"/>
  <c r="H8816" i="8"/>
  <c r="K8816" i="8" s="1"/>
  <c r="H8815" i="8"/>
  <c r="I8815" i="8" s="1"/>
  <c r="J8815" i="8" s="1"/>
  <c r="H8814" i="8"/>
  <c r="K8814" i="8" s="1"/>
  <c r="H8813" i="8"/>
  <c r="K8813" i="8" s="1"/>
  <c r="H8812" i="8"/>
  <c r="I8812" i="8" s="1"/>
  <c r="J8812" i="8" s="1"/>
  <c r="H8811" i="8"/>
  <c r="I8811" i="8" s="1"/>
  <c r="J8811" i="8" s="1"/>
  <c r="H8810" i="8"/>
  <c r="K8810" i="8" s="1"/>
  <c r="H8809" i="8"/>
  <c r="I8809" i="8" s="1"/>
  <c r="J8809" i="8" s="1"/>
  <c r="H8808" i="8"/>
  <c r="I8808" i="8" s="1"/>
  <c r="J8808" i="8" s="1"/>
  <c r="H8807" i="8"/>
  <c r="H8806" i="8"/>
  <c r="H8805" i="8"/>
  <c r="I8805" i="8" s="1"/>
  <c r="J8805" i="8" s="1"/>
  <c r="H8804" i="8"/>
  <c r="K8804" i="8" s="1"/>
  <c r="H8803" i="8"/>
  <c r="I8803" i="8" s="1"/>
  <c r="J8803" i="8" s="1"/>
  <c r="H8802" i="8"/>
  <c r="I8802" i="8" s="1"/>
  <c r="J8802" i="8" s="1"/>
  <c r="H8801" i="8"/>
  <c r="K8801" i="8" s="1"/>
  <c r="H8800" i="8"/>
  <c r="I8800" i="8" s="1"/>
  <c r="J8800" i="8" s="1"/>
  <c r="H8799" i="8"/>
  <c r="I8799" i="8" s="1"/>
  <c r="J8799" i="8" s="1"/>
  <c r="H8798" i="8"/>
  <c r="I8798" i="8" s="1"/>
  <c r="J8798" i="8" s="1"/>
  <c r="H8797" i="8"/>
  <c r="I8797" i="8" s="1"/>
  <c r="J8797" i="8" s="1"/>
  <c r="H8796" i="8"/>
  <c r="I8796" i="8" s="1"/>
  <c r="J8796" i="8" s="1"/>
  <c r="H8795" i="8"/>
  <c r="H8794" i="8"/>
  <c r="H8793" i="8"/>
  <c r="I8793" i="8" s="1"/>
  <c r="J8793" i="8" s="1"/>
  <c r="H8792" i="8"/>
  <c r="K8792" i="8" s="1"/>
  <c r="H8791" i="8"/>
  <c r="H8790" i="8"/>
  <c r="H8789" i="8"/>
  <c r="K8789" i="8" s="1"/>
  <c r="H8788" i="8"/>
  <c r="I8788" i="8" s="1"/>
  <c r="J8788" i="8" s="1"/>
  <c r="H8787" i="8"/>
  <c r="I8787" i="8" s="1"/>
  <c r="J8787" i="8" s="1"/>
  <c r="H8786" i="8"/>
  <c r="I8786" i="8" s="1"/>
  <c r="J8786" i="8" s="1"/>
  <c r="H8785" i="8"/>
  <c r="I8785" i="8" s="1"/>
  <c r="J8785" i="8" s="1"/>
  <c r="H8784" i="8"/>
  <c r="K8784" i="8" s="1"/>
  <c r="H8783" i="8"/>
  <c r="K8783" i="8" s="1"/>
  <c r="H8782" i="8"/>
  <c r="I8782" i="8" s="1"/>
  <c r="J8782" i="8" s="1"/>
  <c r="H8781" i="8"/>
  <c r="I8781" i="8" s="1"/>
  <c r="J8781" i="8" s="1"/>
  <c r="H8780" i="8"/>
  <c r="I8780" i="8" s="1"/>
  <c r="J8780" i="8" s="1"/>
  <c r="H8779" i="8"/>
  <c r="I8779" i="8" s="1"/>
  <c r="J8779" i="8" s="1"/>
  <c r="H8778" i="8"/>
  <c r="I8778" i="8" s="1"/>
  <c r="J8778" i="8" s="1"/>
  <c r="H8777" i="8"/>
  <c r="K8777" i="8" s="1"/>
  <c r="H8776" i="8"/>
  <c r="K8776" i="8" s="1"/>
  <c r="H8775" i="8"/>
  <c r="H8774" i="8"/>
  <c r="I8774" i="8" s="1"/>
  <c r="J8774" i="8" s="1"/>
  <c r="H8773" i="8"/>
  <c r="H8772" i="8"/>
  <c r="I8772" i="8" s="1"/>
  <c r="J8772" i="8" s="1"/>
  <c r="H8771" i="8"/>
  <c r="H8770" i="8"/>
  <c r="I8770" i="8" s="1"/>
  <c r="J8770" i="8" s="1"/>
  <c r="H8769" i="8"/>
  <c r="H8768" i="8"/>
  <c r="I8768" i="8" s="1"/>
  <c r="J8768" i="8" s="1"/>
  <c r="H8767" i="8"/>
  <c r="I8767" i="8" s="1"/>
  <c r="J8767" i="8" s="1"/>
  <c r="H8766" i="8"/>
  <c r="K8766" i="8" s="1"/>
  <c r="H8765" i="8"/>
  <c r="H8764" i="8"/>
  <c r="K8764" i="8" s="1"/>
  <c r="H8763" i="8"/>
  <c r="H8762" i="8"/>
  <c r="I8762" i="8" s="1"/>
  <c r="J8762" i="8" s="1"/>
  <c r="H8761" i="8"/>
  <c r="I8761" i="8" s="1"/>
  <c r="J8761" i="8" s="1"/>
  <c r="H8760" i="8"/>
  <c r="K8760" i="8" s="1"/>
  <c r="H8759" i="8"/>
  <c r="K8759" i="8" s="1"/>
  <c r="H8758" i="8"/>
  <c r="K8758" i="8" s="1"/>
  <c r="H8757" i="8"/>
  <c r="H8756" i="8"/>
  <c r="K8756" i="8" s="1"/>
  <c r="H8755" i="8"/>
  <c r="H8754" i="8"/>
  <c r="I8754" i="8" s="1"/>
  <c r="J8754" i="8" s="1"/>
  <c r="H8753" i="8"/>
  <c r="K8753" i="8" s="1"/>
  <c r="H8752" i="8"/>
  <c r="K8752" i="8" s="1"/>
  <c r="H8751" i="8"/>
  <c r="H8750" i="8"/>
  <c r="K8750" i="8" s="1"/>
  <c r="H8749" i="8"/>
  <c r="I8749" i="8" s="1"/>
  <c r="J8749" i="8" s="1"/>
  <c r="H8748" i="8"/>
  <c r="K8748" i="8" s="1"/>
  <c r="H8747" i="8"/>
  <c r="H8746" i="8"/>
  <c r="K8746" i="8" s="1"/>
  <c r="H8745" i="8"/>
  <c r="H8744" i="8"/>
  <c r="K8744" i="8" s="1"/>
  <c r="H8743" i="8"/>
  <c r="I8743" i="8" s="1"/>
  <c r="J8743" i="8" s="1"/>
  <c r="H8742" i="8"/>
  <c r="K8742" i="8" s="1"/>
  <c r="H8741" i="8"/>
  <c r="H8740" i="8"/>
  <c r="K8740" i="8" s="1"/>
  <c r="H8739" i="8"/>
  <c r="H8738" i="8"/>
  <c r="H8737" i="8"/>
  <c r="H8736" i="8"/>
  <c r="I8736" i="8" s="1"/>
  <c r="J8736" i="8" s="1"/>
  <c r="H8735" i="8"/>
  <c r="K8735" i="8" s="1"/>
  <c r="H8734" i="8"/>
  <c r="K8734" i="8" s="1"/>
  <c r="H8733" i="8"/>
  <c r="H8732" i="8"/>
  <c r="I8732" i="8" s="1"/>
  <c r="J8732" i="8" s="1"/>
  <c r="H8731" i="8"/>
  <c r="I8731" i="8" s="1"/>
  <c r="J8731" i="8" s="1"/>
  <c r="H8730" i="8"/>
  <c r="K8730" i="8" s="1"/>
  <c r="H8729" i="8"/>
  <c r="H8728" i="8"/>
  <c r="K8728" i="8" s="1"/>
  <c r="H8727" i="8"/>
  <c r="H8726" i="8"/>
  <c r="I8726" i="8" s="1"/>
  <c r="J8726" i="8" s="1"/>
  <c r="H8725" i="8"/>
  <c r="I8725" i="8" s="1"/>
  <c r="J8725" i="8" s="1"/>
  <c r="H8724" i="8"/>
  <c r="I8724" i="8" s="1"/>
  <c r="J8724" i="8" s="1"/>
  <c r="H8723" i="8"/>
  <c r="K8723" i="8" s="1"/>
  <c r="H8722" i="8"/>
  <c r="K8722" i="8" s="1"/>
  <c r="H8721" i="8"/>
  <c r="H8720" i="8"/>
  <c r="I8720" i="8" s="1"/>
  <c r="J8720" i="8" s="1"/>
  <c r="H8719" i="8"/>
  <c r="H8718" i="8"/>
  <c r="K8718" i="8" s="1"/>
  <c r="H8717" i="8"/>
  <c r="H8716" i="8"/>
  <c r="K8716" i="8" s="1"/>
  <c r="H8715" i="8"/>
  <c r="H8714" i="8"/>
  <c r="K8714" i="8" s="1"/>
  <c r="H8713" i="8"/>
  <c r="I8713" i="8" s="1"/>
  <c r="J8713" i="8" s="1"/>
  <c r="H8712" i="8"/>
  <c r="K8712" i="8" s="1"/>
  <c r="H8711" i="8"/>
  <c r="H8710" i="8"/>
  <c r="I8710" i="8" s="1"/>
  <c r="J8710" i="8" s="1"/>
  <c r="H8709" i="8"/>
  <c r="H8708" i="8"/>
  <c r="I8708" i="8" s="1"/>
  <c r="J8708" i="8" s="1"/>
  <c r="H8707" i="8"/>
  <c r="I8707" i="8" s="1"/>
  <c r="J8707" i="8" s="1"/>
  <c r="H8706" i="8"/>
  <c r="K8706" i="8" s="1"/>
  <c r="H8705" i="8"/>
  <c r="K8705" i="8" s="1"/>
  <c r="H8704" i="8"/>
  <c r="K8704" i="8" s="1"/>
  <c r="H8703" i="8"/>
  <c r="H8702" i="8"/>
  <c r="K8702" i="8" s="1"/>
  <c r="H8701" i="8"/>
  <c r="H8700" i="8"/>
  <c r="K8700" i="8" s="1"/>
  <c r="H8699" i="8"/>
  <c r="H8698" i="8"/>
  <c r="K8698" i="8" s="1"/>
  <c r="H8697" i="8"/>
  <c r="H8696" i="8"/>
  <c r="I8696" i="8" s="1"/>
  <c r="J8696" i="8" s="1"/>
  <c r="H8695" i="8"/>
  <c r="I8695" i="8" s="1"/>
  <c r="J8695" i="8" s="1"/>
  <c r="H8694" i="8"/>
  <c r="I8694" i="8" s="1"/>
  <c r="J8694" i="8" s="1"/>
  <c r="H8693" i="8"/>
  <c r="H8692" i="8"/>
  <c r="I8692" i="8" s="1"/>
  <c r="J8692" i="8" s="1"/>
  <c r="H8691" i="8"/>
  <c r="H8690" i="8"/>
  <c r="I8690" i="8" s="1"/>
  <c r="J8690" i="8" s="1"/>
  <c r="H8689" i="8"/>
  <c r="I8689" i="8" s="1"/>
  <c r="J8689" i="8" s="1"/>
  <c r="H8688" i="8"/>
  <c r="I8688" i="8" s="1"/>
  <c r="J8688" i="8" s="1"/>
  <c r="H8687" i="8"/>
  <c r="K8687" i="8" s="1"/>
  <c r="H8686" i="8"/>
  <c r="K8686" i="8" s="1"/>
  <c r="H8685" i="8"/>
  <c r="H8684" i="8"/>
  <c r="K8684" i="8" s="1"/>
  <c r="H8683" i="8"/>
  <c r="H8682" i="8"/>
  <c r="K8682" i="8" s="1"/>
  <c r="H8681" i="8"/>
  <c r="H8680" i="8"/>
  <c r="K8680" i="8" s="1"/>
  <c r="H8679" i="8"/>
  <c r="H8678" i="8"/>
  <c r="I8678" i="8" s="1"/>
  <c r="J8678" i="8" s="1"/>
  <c r="H8677" i="8"/>
  <c r="I8677" i="8" s="1"/>
  <c r="J8677" i="8" s="1"/>
  <c r="H8676" i="8"/>
  <c r="K8676" i="8" s="1"/>
  <c r="H8675" i="8"/>
  <c r="H8674" i="8"/>
  <c r="I8674" i="8" s="1"/>
  <c r="J8674" i="8" s="1"/>
  <c r="H8673" i="8"/>
  <c r="H8672" i="8"/>
  <c r="I8672" i="8" s="1"/>
  <c r="J8672" i="8" s="1"/>
  <c r="H8671" i="8"/>
  <c r="I8671" i="8" s="1"/>
  <c r="J8671" i="8" s="1"/>
  <c r="H8670" i="8"/>
  <c r="K8670" i="8" s="1"/>
  <c r="H8669" i="8"/>
  <c r="K8669" i="8" s="1"/>
  <c r="H8668" i="8"/>
  <c r="K8668" i="8" s="1"/>
  <c r="H8667" i="8"/>
  <c r="H8666" i="8"/>
  <c r="K8666" i="8" s="1"/>
  <c r="H8665" i="8"/>
  <c r="H8664" i="8"/>
  <c r="K8664" i="8" s="1"/>
  <c r="H8663" i="8"/>
  <c r="H8662" i="8"/>
  <c r="K8662" i="8" s="1"/>
  <c r="H8661" i="8"/>
  <c r="H8660" i="8"/>
  <c r="K8660" i="8" s="1"/>
  <c r="H8659" i="8"/>
  <c r="I8659" i="8" s="1"/>
  <c r="J8659" i="8" s="1"/>
  <c r="H8658" i="8"/>
  <c r="I8658" i="8" s="1"/>
  <c r="J8658" i="8" s="1"/>
  <c r="H8657" i="8"/>
  <c r="H8656" i="8"/>
  <c r="I8656" i="8" s="1"/>
  <c r="J8656" i="8" s="1"/>
  <c r="H8655" i="8"/>
  <c r="H8654" i="8"/>
  <c r="I8654" i="8" s="1"/>
  <c r="J8654" i="8" s="1"/>
  <c r="H8653" i="8"/>
  <c r="I8653" i="8" s="1"/>
  <c r="J8653" i="8" s="1"/>
  <c r="H8652" i="8"/>
  <c r="I8652" i="8" s="1"/>
  <c r="J8652" i="8" s="1"/>
  <c r="H8651" i="8"/>
  <c r="K8651" i="8" s="1"/>
  <c r="H8650" i="8"/>
  <c r="K8650" i="8" s="1"/>
  <c r="H8649" i="8"/>
  <c r="H8648" i="8"/>
  <c r="I8648" i="8" s="1"/>
  <c r="J8648" i="8" s="1"/>
  <c r="H8647" i="8"/>
  <c r="H8646" i="8"/>
  <c r="K8646" i="8" s="1"/>
  <c r="H8645" i="8"/>
  <c r="H8644" i="8"/>
  <c r="K8644" i="8" s="1"/>
  <c r="H8643" i="8"/>
  <c r="H8642" i="8"/>
  <c r="I8642" i="8" s="1"/>
  <c r="J8642" i="8" s="1"/>
  <c r="H8641" i="8"/>
  <c r="I8641" i="8" s="1"/>
  <c r="J8641" i="8" s="1"/>
  <c r="H8640" i="8"/>
  <c r="K8640" i="8" s="1"/>
  <c r="H8639" i="8"/>
  <c r="H8638" i="8"/>
  <c r="I8638" i="8" s="1"/>
  <c r="J8638" i="8" s="1"/>
  <c r="H8637" i="8"/>
  <c r="H8636" i="8"/>
  <c r="I8636" i="8" s="1"/>
  <c r="J8636" i="8" s="1"/>
  <c r="H8635" i="8"/>
  <c r="I8635" i="8" s="1"/>
  <c r="J8635" i="8" s="1"/>
  <c r="H8634" i="8"/>
  <c r="I8634" i="8" s="1"/>
  <c r="J8634" i="8" s="1"/>
  <c r="H8633" i="8"/>
  <c r="K8633" i="8" s="1"/>
  <c r="H8632" i="8"/>
  <c r="K8632" i="8" s="1"/>
  <c r="H8631" i="8"/>
  <c r="H8630" i="8"/>
  <c r="I8630" i="8" s="1"/>
  <c r="J8630" i="8" s="1"/>
  <c r="H8629" i="8"/>
  <c r="H8628" i="8"/>
  <c r="K8628" i="8" s="1"/>
  <c r="H8627" i="8"/>
  <c r="H8626" i="8"/>
  <c r="K8626" i="8" s="1"/>
  <c r="H8625" i="8"/>
  <c r="H8624" i="8"/>
  <c r="K8624" i="8" s="1"/>
  <c r="H8623" i="8"/>
  <c r="I8623" i="8" s="1"/>
  <c r="J8623" i="8" s="1"/>
  <c r="H8622" i="8"/>
  <c r="K8622" i="8" s="1"/>
  <c r="H8621" i="8"/>
  <c r="H8620" i="8"/>
  <c r="K8620" i="8" s="1"/>
  <c r="H8619" i="8"/>
  <c r="H8618" i="8"/>
  <c r="K8618" i="8" s="1"/>
  <c r="H8617" i="8"/>
  <c r="I8617" i="8" s="1"/>
  <c r="J8617" i="8" s="1"/>
  <c r="H8616" i="8"/>
  <c r="H8615" i="8"/>
  <c r="K8615" i="8" s="1"/>
  <c r="H8614" i="8"/>
  <c r="H8613" i="8"/>
  <c r="H8612" i="8"/>
  <c r="I8612" i="8" s="1"/>
  <c r="J8612" i="8" s="1"/>
  <c r="H8611" i="8"/>
  <c r="H8610" i="8"/>
  <c r="I8610" i="8" s="1"/>
  <c r="J8610" i="8" s="1"/>
  <c r="H8609" i="8"/>
  <c r="I8609" i="8" s="1"/>
  <c r="J8609" i="8" s="1"/>
  <c r="H8608" i="8"/>
  <c r="H8607" i="8"/>
  <c r="K8607" i="8" s="1"/>
  <c r="H8606" i="8"/>
  <c r="K8606" i="8" s="1"/>
  <c r="H8605" i="8"/>
  <c r="I8605" i="8" s="1"/>
  <c r="J8605" i="8" s="1"/>
  <c r="H8604" i="8"/>
  <c r="K8604" i="8" s="1"/>
  <c r="H8603" i="8"/>
  <c r="H8602" i="8"/>
  <c r="I8602" i="8" s="1"/>
  <c r="J8602" i="8" s="1"/>
  <c r="H8601" i="8"/>
  <c r="H8600" i="8"/>
  <c r="K8600" i="8" s="1"/>
  <c r="H8599" i="8"/>
  <c r="I8599" i="8" s="1"/>
  <c r="J8599" i="8" s="1"/>
  <c r="H8598" i="8"/>
  <c r="H8597" i="8"/>
  <c r="K8597" i="8" s="1"/>
  <c r="H8596" i="8"/>
  <c r="H8595" i="8"/>
  <c r="K8595" i="8" s="1"/>
  <c r="H8594" i="8"/>
  <c r="K8594" i="8" s="1"/>
  <c r="H8593" i="8"/>
  <c r="I8593" i="8" s="1"/>
  <c r="J8593" i="8" s="1"/>
  <c r="H8592" i="8"/>
  <c r="K8592" i="8" s="1"/>
  <c r="H8591" i="8"/>
  <c r="I8591" i="8" s="1"/>
  <c r="J8591" i="8" s="1"/>
  <c r="H8590" i="8"/>
  <c r="K8590" i="8" s="1"/>
  <c r="H8589" i="8"/>
  <c r="H8588" i="8"/>
  <c r="K8588" i="8" s="1"/>
  <c r="H8587" i="8"/>
  <c r="I8587" i="8" s="1"/>
  <c r="J8587" i="8" s="1"/>
  <c r="H8586" i="8"/>
  <c r="I8586" i="8" s="1"/>
  <c r="J8586" i="8" s="1"/>
  <c r="H8585" i="8"/>
  <c r="I8585" i="8" s="1"/>
  <c r="J8585" i="8" s="1"/>
  <c r="H8584" i="8"/>
  <c r="I8584" i="8" s="1"/>
  <c r="J8584" i="8" s="1"/>
  <c r="H8583" i="8"/>
  <c r="K8583" i="8" s="1"/>
  <c r="H8582" i="8"/>
  <c r="H8581" i="8"/>
  <c r="I8581" i="8" s="1"/>
  <c r="J8581" i="8" s="1"/>
  <c r="H8580" i="8"/>
  <c r="K8580" i="8" s="1"/>
  <c r="H8579" i="8"/>
  <c r="K8579" i="8" s="1"/>
  <c r="H8578" i="8"/>
  <c r="I8578" i="8" s="1"/>
  <c r="J8578" i="8" s="1"/>
  <c r="H8577" i="8"/>
  <c r="K8577" i="8" s="1"/>
  <c r="H8576" i="8"/>
  <c r="H8575" i="8"/>
  <c r="I8575" i="8" s="1"/>
  <c r="J8575" i="8" s="1"/>
  <c r="H8574" i="8"/>
  <c r="I8574" i="8" s="1"/>
  <c r="J8574" i="8" s="1"/>
  <c r="H8573" i="8"/>
  <c r="I8573" i="8" s="1"/>
  <c r="J8573" i="8" s="1"/>
  <c r="H8572" i="8"/>
  <c r="H8571" i="8"/>
  <c r="K8571" i="8" s="1"/>
  <c r="H8570" i="8"/>
  <c r="K8570" i="8" s="1"/>
  <c r="H8569" i="8"/>
  <c r="I8569" i="8" s="1"/>
  <c r="J8569" i="8" s="1"/>
  <c r="H8568" i="8"/>
  <c r="K8568" i="8" s="1"/>
  <c r="H8567" i="8"/>
  <c r="H8566" i="8"/>
  <c r="I8566" i="8" s="1"/>
  <c r="J8566" i="8" s="1"/>
  <c r="H8565" i="8"/>
  <c r="H8564" i="8"/>
  <c r="K8564" i="8" s="1"/>
  <c r="H8563" i="8"/>
  <c r="I8563" i="8" s="1"/>
  <c r="J8563" i="8" s="1"/>
  <c r="H8562" i="8"/>
  <c r="H8561" i="8"/>
  <c r="K8561" i="8" s="1"/>
  <c r="H8560" i="8"/>
  <c r="H8559" i="8"/>
  <c r="K8559" i="8" s="1"/>
  <c r="H8558" i="8"/>
  <c r="K8558" i="8" s="1"/>
  <c r="H8557" i="8"/>
  <c r="I8557" i="8" s="1"/>
  <c r="J8557" i="8" s="1"/>
  <c r="H8556" i="8"/>
  <c r="I8556" i="8" s="1"/>
  <c r="J8556" i="8" s="1"/>
  <c r="H8555" i="8"/>
  <c r="I8555" i="8" s="1"/>
  <c r="J8555" i="8" s="1"/>
  <c r="H8554" i="8"/>
  <c r="K8554" i="8" s="1"/>
  <c r="H8553" i="8"/>
  <c r="H8552" i="8"/>
  <c r="K8552" i="8" s="1"/>
  <c r="H8551" i="8"/>
  <c r="I8551" i="8" s="1"/>
  <c r="J8551" i="8" s="1"/>
  <c r="H8550" i="8"/>
  <c r="K8550" i="8" s="1"/>
  <c r="H8549" i="8"/>
  <c r="K8549" i="8" s="1"/>
  <c r="H8548" i="8"/>
  <c r="I8548" i="8" s="1"/>
  <c r="J8548" i="8" s="1"/>
  <c r="H8547" i="8"/>
  <c r="K8547" i="8" s="1"/>
  <c r="H8546" i="8"/>
  <c r="H8545" i="8"/>
  <c r="I8545" i="8" s="1"/>
  <c r="J8545" i="8" s="1"/>
  <c r="H8544" i="8"/>
  <c r="K8544" i="8" s="1"/>
  <c r="H8543" i="8"/>
  <c r="K8543" i="8" s="1"/>
  <c r="H8542" i="8"/>
  <c r="K8542" i="8" s="1"/>
  <c r="H8541" i="8"/>
  <c r="K8541" i="8" s="1"/>
  <c r="H8540" i="8"/>
  <c r="H8539" i="8"/>
  <c r="I8539" i="8" s="1"/>
  <c r="J8539" i="8" s="1"/>
  <c r="H8538" i="8"/>
  <c r="I8538" i="8" s="1"/>
  <c r="J8538" i="8" s="1"/>
  <c r="H8537" i="8"/>
  <c r="I8537" i="8" s="1"/>
  <c r="J8537" i="8" s="1"/>
  <c r="H8536" i="8"/>
  <c r="H8535" i="8"/>
  <c r="K8535" i="8" s="1"/>
  <c r="H8534" i="8"/>
  <c r="K8534" i="8" s="1"/>
  <c r="H8533" i="8"/>
  <c r="I8533" i="8" s="1"/>
  <c r="J8533" i="8" s="1"/>
  <c r="H8532" i="8"/>
  <c r="K8532" i="8" s="1"/>
  <c r="H8531" i="8"/>
  <c r="H8530" i="8"/>
  <c r="I8530" i="8" s="1"/>
  <c r="J8530" i="8" s="1"/>
  <c r="H8529" i="8"/>
  <c r="H8528" i="8"/>
  <c r="K8528" i="8" s="1"/>
  <c r="H8527" i="8"/>
  <c r="I8527" i="8" s="1"/>
  <c r="J8527" i="8" s="1"/>
  <c r="H8526" i="8"/>
  <c r="H8525" i="8"/>
  <c r="K8525" i="8" s="1"/>
  <c r="H8524" i="8"/>
  <c r="H8523" i="8"/>
  <c r="K8523" i="8" s="1"/>
  <c r="H8522" i="8"/>
  <c r="K8522" i="8" s="1"/>
  <c r="H8521" i="8"/>
  <c r="I8521" i="8" s="1"/>
  <c r="J8521" i="8" s="1"/>
  <c r="H8520" i="8"/>
  <c r="I8520" i="8" s="1"/>
  <c r="J8520" i="8" s="1"/>
  <c r="H8519" i="8"/>
  <c r="I8519" i="8" s="1"/>
  <c r="J8519" i="8" s="1"/>
  <c r="H8518" i="8"/>
  <c r="K8518" i="8" s="1"/>
  <c r="H8517" i="8"/>
  <c r="H8516" i="8"/>
  <c r="K8516" i="8" s="1"/>
  <c r="H8515" i="8"/>
  <c r="I8515" i="8" s="1"/>
  <c r="J8515" i="8" s="1"/>
  <c r="H8514" i="8"/>
  <c r="K8514" i="8" s="1"/>
  <c r="H8513" i="8"/>
  <c r="K8513" i="8" s="1"/>
  <c r="H8512" i="8"/>
  <c r="I8512" i="8" s="1"/>
  <c r="J8512" i="8" s="1"/>
  <c r="H8511" i="8"/>
  <c r="K8511" i="8" s="1"/>
  <c r="H8510" i="8"/>
  <c r="H8509" i="8"/>
  <c r="I8509" i="8" s="1"/>
  <c r="J8509" i="8" s="1"/>
  <c r="H8508" i="8"/>
  <c r="K8508" i="8" s="1"/>
  <c r="H8507" i="8"/>
  <c r="K8507" i="8" s="1"/>
  <c r="H8506" i="8"/>
  <c r="K8506" i="8" s="1"/>
  <c r="H8505" i="8"/>
  <c r="K8505" i="8" s="1"/>
  <c r="H8504" i="8"/>
  <c r="H8503" i="8"/>
  <c r="I8503" i="8" s="1"/>
  <c r="J8503" i="8" s="1"/>
  <c r="H8502" i="8"/>
  <c r="I8502" i="8" s="1"/>
  <c r="J8502" i="8" s="1"/>
  <c r="H8501" i="8"/>
  <c r="I8501" i="8" s="1"/>
  <c r="J8501" i="8" s="1"/>
  <c r="H8500" i="8"/>
  <c r="H8499" i="8"/>
  <c r="K8499" i="8" s="1"/>
  <c r="H8498" i="8"/>
  <c r="K8498" i="8" s="1"/>
  <c r="H8497" i="8"/>
  <c r="I8497" i="8" s="1"/>
  <c r="J8497" i="8" s="1"/>
  <c r="H8496" i="8"/>
  <c r="K8496" i="8" s="1"/>
  <c r="H8495" i="8"/>
  <c r="H8494" i="8"/>
  <c r="I8494" i="8" s="1"/>
  <c r="J8494" i="8" s="1"/>
  <c r="H8493" i="8"/>
  <c r="H8492" i="8"/>
  <c r="K8492" i="8" s="1"/>
  <c r="H8491" i="8"/>
  <c r="I8491" i="8" s="1"/>
  <c r="J8491" i="8" s="1"/>
  <c r="H8490" i="8"/>
  <c r="H8489" i="8"/>
  <c r="K8489" i="8" s="1"/>
  <c r="H8488" i="8"/>
  <c r="H8487" i="8"/>
  <c r="K8487" i="8" s="1"/>
  <c r="H8486" i="8"/>
  <c r="K8486" i="8" s="1"/>
  <c r="H8485" i="8"/>
  <c r="I8485" i="8" s="1"/>
  <c r="J8485" i="8" s="1"/>
  <c r="H8484" i="8"/>
  <c r="I8484" i="8" s="1"/>
  <c r="J8484" i="8" s="1"/>
  <c r="H8483" i="8"/>
  <c r="I8483" i="8" s="1"/>
  <c r="J8483" i="8" s="1"/>
  <c r="H8482" i="8"/>
  <c r="K8482" i="8" s="1"/>
  <c r="H8481" i="8"/>
  <c r="H8480" i="8"/>
  <c r="K8480" i="8" s="1"/>
  <c r="H8479" i="8"/>
  <c r="I8479" i="8" s="1"/>
  <c r="J8479" i="8" s="1"/>
  <c r="H8478" i="8"/>
  <c r="K8478" i="8" s="1"/>
  <c r="H8477" i="8"/>
  <c r="K8477" i="8" s="1"/>
  <c r="H8476" i="8"/>
  <c r="I8476" i="8" s="1"/>
  <c r="J8476" i="8" s="1"/>
  <c r="H8475" i="8"/>
  <c r="K8475" i="8" s="1"/>
  <c r="H8474" i="8"/>
  <c r="H8473" i="8"/>
  <c r="I8473" i="8" s="1"/>
  <c r="J8473" i="8" s="1"/>
  <c r="H8472" i="8"/>
  <c r="I8472" i="8" s="1"/>
  <c r="J8472" i="8" s="1"/>
  <c r="H8471" i="8"/>
  <c r="K8471" i="8" s="1"/>
  <c r="H8470" i="8"/>
  <c r="I8470" i="8" s="1"/>
  <c r="J8470" i="8" s="1"/>
  <c r="H8469" i="8"/>
  <c r="K8469" i="8" s="1"/>
  <c r="H8468" i="8"/>
  <c r="H8467" i="8"/>
  <c r="I8467" i="8" s="1"/>
  <c r="J8467" i="8" s="1"/>
  <c r="H8466" i="8"/>
  <c r="I8466" i="8" s="1"/>
  <c r="J8466" i="8" s="1"/>
  <c r="H8465" i="8"/>
  <c r="I8465" i="8" s="1"/>
  <c r="J8465" i="8" s="1"/>
  <c r="H8464" i="8"/>
  <c r="H8463" i="8"/>
  <c r="K8463" i="8" s="1"/>
  <c r="H8462" i="8"/>
  <c r="K8462" i="8" s="1"/>
  <c r="H8461" i="8"/>
  <c r="I8461" i="8" s="1"/>
  <c r="J8461" i="8" s="1"/>
  <c r="H8460" i="8"/>
  <c r="K8460" i="8" s="1"/>
  <c r="H8459" i="8"/>
  <c r="H8458" i="8"/>
  <c r="I8458" i="8" s="1"/>
  <c r="J8458" i="8" s="1"/>
  <c r="H8457" i="8"/>
  <c r="H8456" i="8"/>
  <c r="K8456" i="8" s="1"/>
  <c r="H8455" i="8"/>
  <c r="I8455" i="8" s="1"/>
  <c r="J8455" i="8" s="1"/>
  <c r="H8454" i="8"/>
  <c r="H8453" i="8"/>
  <c r="K8453" i="8" s="1"/>
  <c r="H8452" i="8"/>
  <c r="H8451" i="8"/>
  <c r="K8451" i="8" s="1"/>
  <c r="H8450" i="8"/>
  <c r="K8450" i="8" s="1"/>
  <c r="H8449" i="8"/>
  <c r="I8449" i="8" s="1"/>
  <c r="J8449" i="8" s="1"/>
  <c r="H8448" i="8"/>
  <c r="I8448" i="8" s="1"/>
  <c r="J8448" i="8" s="1"/>
  <c r="H8447" i="8"/>
  <c r="I8447" i="8" s="1"/>
  <c r="J8447" i="8" s="1"/>
  <c r="H8446" i="8"/>
  <c r="K8446" i="8" s="1"/>
  <c r="H8445" i="8"/>
  <c r="H8444" i="8"/>
  <c r="H8443" i="8"/>
  <c r="K8443" i="8" s="1"/>
  <c r="H8442" i="8"/>
  <c r="I8442" i="8" s="1"/>
  <c r="J8442" i="8" s="1"/>
  <c r="H8441" i="8"/>
  <c r="I8441" i="8" s="1"/>
  <c r="J8441" i="8" s="1"/>
  <c r="H8440" i="8"/>
  <c r="K8440" i="8" s="1"/>
  <c r="H8439" i="8"/>
  <c r="K8439" i="8" s="1"/>
  <c r="H8438" i="8"/>
  <c r="H8437" i="8"/>
  <c r="H8436" i="8"/>
  <c r="I8436" i="8" s="1"/>
  <c r="J8436" i="8" s="1"/>
  <c r="H8435" i="8"/>
  <c r="I8435" i="8" s="1"/>
  <c r="J8435" i="8" s="1"/>
  <c r="H8434" i="8"/>
  <c r="K8434" i="8" s="1"/>
  <c r="H8433" i="8"/>
  <c r="H8432" i="8"/>
  <c r="H8431" i="8"/>
  <c r="K8431" i="8" s="1"/>
  <c r="H8430" i="8"/>
  <c r="I8430" i="8" s="1"/>
  <c r="J8430" i="8" s="1"/>
  <c r="H8429" i="8"/>
  <c r="I8429" i="8" s="1"/>
  <c r="J8429" i="8" s="1"/>
  <c r="H8428" i="8"/>
  <c r="K8428" i="8" s="1"/>
  <c r="H8427" i="8"/>
  <c r="K8427" i="8" s="1"/>
  <c r="H8426" i="8"/>
  <c r="H8425" i="8"/>
  <c r="H8424" i="8"/>
  <c r="K8424" i="8" s="1"/>
  <c r="H8423" i="8"/>
  <c r="I8423" i="8" s="1"/>
  <c r="J8423" i="8" s="1"/>
  <c r="H8422" i="8"/>
  <c r="K8422" i="8" s="1"/>
  <c r="H8421" i="8"/>
  <c r="H8420" i="8"/>
  <c r="H8419" i="8"/>
  <c r="I8419" i="8" s="1"/>
  <c r="J8419" i="8" s="1"/>
  <c r="H8418" i="8"/>
  <c r="I8418" i="8" s="1"/>
  <c r="J8418" i="8" s="1"/>
  <c r="H8417" i="8"/>
  <c r="I8417" i="8" s="1"/>
  <c r="J8417" i="8" s="1"/>
  <c r="H8416" i="8"/>
  <c r="K8416" i="8" s="1"/>
  <c r="H8415" i="8"/>
  <c r="K8415" i="8" s="1"/>
  <c r="H8414" i="8"/>
  <c r="H8413" i="8"/>
  <c r="H8412" i="8"/>
  <c r="K8412" i="8" s="1"/>
  <c r="H8411" i="8"/>
  <c r="I8411" i="8" s="1"/>
  <c r="J8411" i="8" s="1"/>
  <c r="H8410" i="8"/>
  <c r="K8410" i="8" s="1"/>
  <c r="H8409" i="8"/>
  <c r="H8408" i="8"/>
  <c r="H8407" i="8"/>
  <c r="I8407" i="8" s="1"/>
  <c r="J8407" i="8" s="1"/>
  <c r="H8406" i="8"/>
  <c r="I8406" i="8" s="1"/>
  <c r="J8406" i="8" s="1"/>
  <c r="H8405" i="8"/>
  <c r="I8405" i="8" s="1"/>
  <c r="J8405" i="8" s="1"/>
  <c r="H8404" i="8"/>
  <c r="K8404" i="8" s="1"/>
  <c r="H8403" i="8"/>
  <c r="K8403" i="8" s="1"/>
  <c r="H8402" i="8"/>
  <c r="H8401" i="8"/>
  <c r="H8400" i="8"/>
  <c r="I8400" i="8" s="1"/>
  <c r="J8400" i="8" s="1"/>
  <c r="H8399" i="8"/>
  <c r="I8399" i="8" s="1"/>
  <c r="J8399" i="8" s="1"/>
  <c r="H8398" i="8"/>
  <c r="K8398" i="8" s="1"/>
  <c r="H8397" i="8"/>
  <c r="H8396" i="8"/>
  <c r="H8395" i="8"/>
  <c r="K8395" i="8" s="1"/>
  <c r="H8394" i="8"/>
  <c r="I8394" i="8" s="1"/>
  <c r="J8394" i="8" s="1"/>
  <c r="H8393" i="8"/>
  <c r="I8393" i="8" s="1"/>
  <c r="J8393" i="8" s="1"/>
  <c r="H8392" i="8"/>
  <c r="K8392" i="8" s="1"/>
  <c r="H8391" i="8"/>
  <c r="K8391" i="8" s="1"/>
  <c r="H8390" i="8"/>
  <c r="H8389" i="8"/>
  <c r="H8388" i="8"/>
  <c r="K8388" i="8" s="1"/>
  <c r="H8387" i="8"/>
  <c r="I8387" i="8" s="1"/>
  <c r="J8387" i="8" s="1"/>
  <c r="H8386" i="8"/>
  <c r="K8386" i="8" s="1"/>
  <c r="H8385" i="8"/>
  <c r="H8384" i="8"/>
  <c r="H8383" i="8"/>
  <c r="I8383" i="8" s="1"/>
  <c r="J8383" i="8" s="1"/>
  <c r="H8382" i="8"/>
  <c r="I8382" i="8" s="1"/>
  <c r="J8382" i="8" s="1"/>
  <c r="H8381" i="8"/>
  <c r="I8381" i="8" s="1"/>
  <c r="J8381" i="8" s="1"/>
  <c r="H8380" i="8"/>
  <c r="K8380" i="8" s="1"/>
  <c r="H8379" i="8"/>
  <c r="K8379" i="8" s="1"/>
  <c r="H8378" i="8"/>
  <c r="H8377" i="8"/>
  <c r="H8376" i="8"/>
  <c r="K8376" i="8" s="1"/>
  <c r="H8375" i="8"/>
  <c r="I8375" i="8" s="1"/>
  <c r="J8375" i="8" s="1"/>
  <c r="H8374" i="8"/>
  <c r="K8374" i="8" s="1"/>
  <c r="H8373" i="8"/>
  <c r="H8372" i="8"/>
  <c r="H8371" i="8"/>
  <c r="I8371" i="8" s="1"/>
  <c r="J8371" i="8" s="1"/>
  <c r="H8370" i="8"/>
  <c r="I8370" i="8" s="1"/>
  <c r="J8370" i="8" s="1"/>
  <c r="H8369" i="8"/>
  <c r="I8369" i="8" s="1"/>
  <c r="J8369" i="8" s="1"/>
  <c r="H8368" i="8"/>
  <c r="K8368" i="8" s="1"/>
  <c r="H8367" i="8"/>
  <c r="K8367" i="8" s="1"/>
  <c r="H8366" i="8"/>
  <c r="H8365" i="8"/>
  <c r="H8364" i="8"/>
  <c r="K8364" i="8" s="1"/>
  <c r="H8363" i="8"/>
  <c r="I8363" i="8" s="1"/>
  <c r="J8363" i="8" s="1"/>
  <c r="H8362" i="8"/>
  <c r="K8362" i="8" s="1"/>
  <c r="H8361" i="8"/>
  <c r="H8360" i="8"/>
  <c r="H8359" i="8"/>
  <c r="K8359" i="8" s="1"/>
  <c r="H8358" i="8"/>
  <c r="I8358" i="8" s="1"/>
  <c r="J8358" i="8" s="1"/>
  <c r="H8357" i="8"/>
  <c r="I8357" i="8" s="1"/>
  <c r="J8357" i="8" s="1"/>
  <c r="H8356" i="8"/>
  <c r="K8356" i="8" s="1"/>
  <c r="H8355" i="8"/>
  <c r="K8355" i="8" s="1"/>
  <c r="H8354" i="8"/>
  <c r="H8353" i="8"/>
  <c r="H8352" i="8"/>
  <c r="K8352" i="8" s="1"/>
  <c r="H8351" i="8"/>
  <c r="I8351" i="8" s="1"/>
  <c r="J8351" i="8" s="1"/>
  <c r="H8350" i="8"/>
  <c r="K8350" i="8" s="1"/>
  <c r="H8349" i="8"/>
  <c r="H8348" i="8"/>
  <c r="H8347" i="8"/>
  <c r="K8347" i="8" s="1"/>
  <c r="H8346" i="8"/>
  <c r="I8346" i="8" s="1"/>
  <c r="J8346" i="8" s="1"/>
  <c r="H8345" i="8"/>
  <c r="I8345" i="8" s="1"/>
  <c r="J8345" i="8" s="1"/>
  <c r="H8344" i="8"/>
  <c r="K8344" i="8" s="1"/>
  <c r="H8343" i="8"/>
  <c r="K8343" i="8" s="1"/>
  <c r="H8342" i="8"/>
  <c r="H8341" i="8"/>
  <c r="H8340" i="8"/>
  <c r="K8340" i="8" s="1"/>
  <c r="H8339" i="8"/>
  <c r="I8339" i="8" s="1"/>
  <c r="J8339" i="8" s="1"/>
  <c r="H8338" i="8"/>
  <c r="K8338" i="8" s="1"/>
  <c r="H8337" i="8"/>
  <c r="H8336" i="8"/>
  <c r="H8335" i="8"/>
  <c r="K8335" i="8" s="1"/>
  <c r="H8334" i="8"/>
  <c r="I8334" i="8" s="1"/>
  <c r="J8334" i="8" s="1"/>
  <c r="H8333" i="8"/>
  <c r="I8333" i="8" s="1"/>
  <c r="J8333" i="8" s="1"/>
  <c r="H8332" i="8"/>
  <c r="K8332" i="8" s="1"/>
  <c r="H8331" i="8"/>
  <c r="K8331" i="8" s="1"/>
  <c r="H8330" i="8"/>
  <c r="H8329" i="8"/>
  <c r="H8328" i="8"/>
  <c r="K8328" i="8" s="1"/>
  <c r="H8327" i="8"/>
  <c r="I8327" i="8" s="1"/>
  <c r="J8327" i="8" s="1"/>
  <c r="H8326" i="8"/>
  <c r="K8326" i="8" s="1"/>
  <c r="H8325" i="8"/>
  <c r="H8324" i="8"/>
  <c r="H8323" i="8"/>
  <c r="I8323" i="8" s="1"/>
  <c r="J8323" i="8" s="1"/>
  <c r="H8322" i="8"/>
  <c r="I8322" i="8" s="1"/>
  <c r="J8322" i="8" s="1"/>
  <c r="H8321" i="8"/>
  <c r="I8321" i="8" s="1"/>
  <c r="J8321" i="8" s="1"/>
  <c r="H8320" i="8"/>
  <c r="K8320" i="8" s="1"/>
  <c r="H8319" i="8"/>
  <c r="K8319" i="8" s="1"/>
  <c r="H8318" i="8"/>
  <c r="H8317" i="8"/>
  <c r="H8316" i="8"/>
  <c r="I8316" i="8" s="1"/>
  <c r="J8316" i="8" s="1"/>
  <c r="H8315" i="8"/>
  <c r="I8315" i="8" s="1"/>
  <c r="J8315" i="8" s="1"/>
  <c r="H8314" i="8"/>
  <c r="K8314" i="8" s="1"/>
  <c r="H8313" i="8"/>
  <c r="H8312" i="8"/>
  <c r="H8311" i="8"/>
  <c r="K8311" i="8" s="1"/>
  <c r="H8310" i="8"/>
  <c r="I8310" i="8" s="1"/>
  <c r="J8310" i="8" s="1"/>
  <c r="H8309" i="8"/>
  <c r="I8309" i="8" s="1"/>
  <c r="J8309" i="8" s="1"/>
  <c r="H8308" i="8"/>
  <c r="K8308" i="8" s="1"/>
  <c r="H8307" i="8"/>
  <c r="K8307" i="8" s="1"/>
  <c r="H8306" i="8"/>
  <c r="H8305" i="8"/>
  <c r="H8304" i="8"/>
  <c r="I8304" i="8" s="1"/>
  <c r="J8304" i="8" s="1"/>
  <c r="H8303" i="8"/>
  <c r="I8303" i="8" s="1"/>
  <c r="J8303" i="8" s="1"/>
  <c r="H8302" i="8"/>
  <c r="K8302" i="8" s="1"/>
  <c r="H8301" i="8"/>
  <c r="H8300" i="8"/>
  <c r="H8299" i="8"/>
  <c r="K8299" i="8" s="1"/>
  <c r="H8298" i="8"/>
  <c r="I8298" i="8" s="1"/>
  <c r="J8298" i="8" s="1"/>
  <c r="H8297" i="8"/>
  <c r="I8297" i="8" s="1"/>
  <c r="J8297" i="8" s="1"/>
  <c r="H8296" i="8"/>
  <c r="K8296" i="8" s="1"/>
  <c r="H8295" i="8"/>
  <c r="K8295" i="8" s="1"/>
  <c r="H8294" i="8"/>
  <c r="H8293" i="8"/>
  <c r="H8292" i="8"/>
  <c r="I8292" i="8" s="1"/>
  <c r="J8292" i="8" s="1"/>
  <c r="H8291" i="8"/>
  <c r="I8291" i="8" s="1"/>
  <c r="J8291" i="8" s="1"/>
  <c r="H8290" i="8"/>
  <c r="K8290" i="8" s="1"/>
  <c r="H8289" i="8"/>
  <c r="H8288" i="8"/>
  <c r="H8287" i="8"/>
  <c r="K8287" i="8" s="1"/>
  <c r="H8286" i="8"/>
  <c r="I8286" i="8" s="1"/>
  <c r="J8286" i="8" s="1"/>
  <c r="H8285" i="8"/>
  <c r="I8285" i="8" s="1"/>
  <c r="J8285" i="8" s="1"/>
  <c r="H8284" i="8"/>
  <c r="K8284" i="8" s="1"/>
  <c r="H8283" i="8"/>
  <c r="K8283" i="8" s="1"/>
  <c r="H8282" i="8"/>
  <c r="H8281" i="8"/>
  <c r="H8280" i="8"/>
  <c r="K8280" i="8" s="1"/>
  <c r="H8279" i="8"/>
  <c r="I8279" i="8" s="1"/>
  <c r="J8279" i="8" s="1"/>
  <c r="H8278" i="8"/>
  <c r="K8278" i="8" s="1"/>
  <c r="H8277" i="8"/>
  <c r="H8276" i="8"/>
  <c r="H8275" i="8"/>
  <c r="I8275" i="8" s="1"/>
  <c r="J8275" i="8" s="1"/>
  <c r="H8274" i="8"/>
  <c r="I8274" i="8" s="1"/>
  <c r="J8274" i="8" s="1"/>
  <c r="H8273" i="8"/>
  <c r="I8273" i="8" s="1"/>
  <c r="J8273" i="8" s="1"/>
  <c r="H8272" i="8"/>
  <c r="K8272" i="8" s="1"/>
  <c r="H8271" i="8"/>
  <c r="K8271" i="8" s="1"/>
  <c r="H8270" i="8"/>
  <c r="H8269" i="8"/>
  <c r="H8268" i="8"/>
  <c r="K8268" i="8" s="1"/>
  <c r="H8267" i="8"/>
  <c r="I8267" i="8" s="1"/>
  <c r="J8267" i="8" s="1"/>
  <c r="H8266" i="8"/>
  <c r="K8266" i="8" s="1"/>
  <c r="H8265" i="8"/>
  <c r="H8264" i="8"/>
  <c r="H8263" i="8"/>
  <c r="I8263" i="8" s="1"/>
  <c r="J8263" i="8" s="1"/>
  <c r="H8262" i="8"/>
  <c r="I8262" i="8" s="1"/>
  <c r="J8262" i="8" s="1"/>
  <c r="H8261" i="8"/>
  <c r="I8261" i="8" s="1"/>
  <c r="J8261" i="8" s="1"/>
  <c r="H8260" i="8"/>
  <c r="K8260" i="8" s="1"/>
  <c r="H8259" i="8"/>
  <c r="K8259" i="8" s="1"/>
  <c r="H8258" i="8"/>
  <c r="H8257" i="8"/>
  <c r="H8256" i="8"/>
  <c r="I8256" i="8" s="1"/>
  <c r="J8256" i="8" s="1"/>
  <c r="H8255" i="8"/>
  <c r="I8255" i="8" s="1"/>
  <c r="J8255" i="8" s="1"/>
  <c r="H8254" i="8"/>
  <c r="K8254" i="8" s="1"/>
  <c r="H8253" i="8"/>
  <c r="H8252" i="8"/>
  <c r="H8251" i="8"/>
  <c r="K8251" i="8" s="1"/>
  <c r="H8250" i="8"/>
  <c r="I8250" i="8" s="1"/>
  <c r="J8250" i="8" s="1"/>
  <c r="H8249" i="8"/>
  <c r="I8249" i="8" s="1"/>
  <c r="J8249" i="8" s="1"/>
  <c r="H8248" i="8"/>
  <c r="K8248" i="8" s="1"/>
  <c r="H8247" i="8"/>
  <c r="K8247" i="8" s="1"/>
  <c r="H8246" i="8"/>
  <c r="H8245" i="8"/>
  <c r="H8244" i="8"/>
  <c r="K8244" i="8" s="1"/>
  <c r="H8243" i="8"/>
  <c r="I8243" i="8" s="1"/>
  <c r="J8243" i="8" s="1"/>
  <c r="H8242" i="8"/>
  <c r="K8242" i="8" s="1"/>
  <c r="H8241" i="8"/>
  <c r="H8240" i="8"/>
  <c r="H8239" i="8"/>
  <c r="K8239" i="8" s="1"/>
  <c r="H8238" i="8"/>
  <c r="I8238" i="8" s="1"/>
  <c r="J8238" i="8" s="1"/>
  <c r="H8237" i="8"/>
  <c r="I8237" i="8" s="1"/>
  <c r="J8237" i="8" s="1"/>
  <c r="H8236" i="8"/>
  <c r="K8236" i="8" s="1"/>
  <c r="H8235" i="8"/>
  <c r="K8235" i="8" s="1"/>
  <c r="H8234" i="8"/>
  <c r="H8233" i="8"/>
  <c r="H8232" i="8"/>
  <c r="K8232" i="8" s="1"/>
  <c r="H8231" i="8"/>
  <c r="I8231" i="8" s="1"/>
  <c r="J8231" i="8" s="1"/>
  <c r="H8230" i="8"/>
  <c r="K8230" i="8" s="1"/>
  <c r="H8229" i="8"/>
  <c r="H8228" i="8"/>
  <c r="H8227" i="8"/>
  <c r="K8227" i="8" s="1"/>
  <c r="H8226" i="8"/>
  <c r="I8226" i="8" s="1"/>
  <c r="J8226" i="8" s="1"/>
  <c r="H8225" i="8"/>
  <c r="I8225" i="8" s="1"/>
  <c r="J8225" i="8" s="1"/>
  <c r="H8224" i="8"/>
  <c r="K8224" i="8" s="1"/>
  <c r="H8223" i="8"/>
  <c r="K8223" i="8" s="1"/>
  <c r="H8222" i="8"/>
  <c r="H8221" i="8"/>
  <c r="H8220" i="8"/>
  <c r="K8220" i="8" s="1"/>
  <c r="H8219" i="8"/>
  <c r="I8219" i="8" s="1"/>
  <c r="J8219" i="8" s="1"/>
  <c r="H8218" i="8"/>
  <c r="K8218" i="8" s="1"/>
  <c r="H8217" i="8"/>
  <c r="H8216" i="8"/>
  <c r="H8215" i="8"/>
  <c r="K8215" i="8" s="1"/>
  <c r="H8214" i="8"/>
  <c r="I8214" i="8" s="1"/>
  <c r="J8214" i="8" s="1"/>
  <c r="H8213" i="8"/>
  <c r="I8213" i="8" s="1"/>
  <c r="J8213" i="8" s="1"/>
  <c r="H8212" i="8"/>
  <c r="K8212" i="8" s="1"/>
  <c r="H8211" i="8"/>
  <c r="K8211" i="8" s="1"/>
  <c r="H8210" i="8"/>
  <c r="H8209" i="8"/>
  <c r="H8208" i="8"/>
  <c r="I8208" i="8" s="1"/>
  <c r="J8208" i="8" s="1"/>
  <c r="H8207" i="8"/>
  <c r="I8207" i="8" s="1"/>
  <c r="J8207" i="8" s="1"/>
  <c r="H8206" i="8"/>
  <c r="K8206" i="8" s="1"/>
  <c r="H8205" i="8"/>
  <c r="H8204" i="8"/>
  <c r="H8203" i="8"/>
  <c r="K8203" i="8" s="1"/>
  <c r="H8202" i="8"/>
  <c r="I8202" i="8" s="1"/>
  <c r="J8202" i="8" s="1"/>
  <c r="H8201" i="8"/>
  <c r="I8201" i="8" s="1"/>
  <c r="J8201" i="8" s="1"/>
  <c r="H8200" i="8"/>
  <c r="K8200" i="8" s="1"/>
  <c r="H8199" i="8"/>
  <c r="K8199" i="8" s="1"/>
  <c r="H8198" i="8"/>
  <c r="H8197" i="8"/>
  <c r="H8196" i="8"/>
  <c r="I8196" i="8" s="1"/>
  <c r="J8196" i="8" s="1"/>
  <c r="H8195" i="8"/>
  <c r="I8195" i="8" s="1"/>
  <c r="J8195" i="8" s="1"/>
  <c r="H8194" i="8"/>
  <c r="K8194" i="8" s="1"/>
  <c r="H8193" i="8"/>
  <c r="H8192" i="8"/>
  <c r="H8191" i="8"/>
  <c r="K8191" i="8" s="1"/>
  <c r="H8190" i="8"/>
  <c r="I8190" i="8" s="1"/>
  <c r="J8190" i="8" s="1"/>
  <c r="H8189" i="8"/>
  <c r="I8189" i="8" s="1"/>
  <c r="J8189" i="8" s="1"/>
  <c r="H8188" i="8"/>
  <c r="K8188" i="8" s="1"/>
  <c r="H8187" i="8"/>
  <c r="K8187" i="8" s="1"/>
  <c r="H8186" i="8"/>
  <c r="H8185" i="8"/>
  <c r="H8184" i="8"/>
  <c r="I8184" i="8" s="1"/>
  <c r="J8184" i="8" s="1"/>
  <c r="H8183" i="8"/>
  <c r="I8183" i="8" s="1"/>
  <c r="J8183" i="8" s="1"/>
  <c r="H8182" i="8"/>
  <c r="K8182" i="8" s="1"/>
  <c r="H8181" i="8"/>
  <c r="H8180" i="8"/>
  <c r="H8179" i="8"/>
  <c r="K8179" i="8" s="1"/>
  <c r="H8178" i="8"/>
  <c r="I8178" i="8" s="1"/>
  <c r="J8178" i="8" s="1"/>
  <c r="H8177" i="8"/>
  <c r="I8177" i="8" s="1"/>
  <c r="J8177" i="8" s="1"/>
  <c r="H8176" i="8"/>
  <c r="K8176" i="8" s="1"/>
  <c r="H8175" i="8"/>
  <c r="K8175" i="8" s="1"/>
  <c r="H8174" i="8"/>
  <c r="H14299" i="8"/>
  <c r="K14299" i="8" s="1"/>
  <c r="H14298" i="8"/>
  <c r="K14298" i="8" s="1"/>
  <c r="H14297" i="8"/>
  <c r="H14296" i="8"/>
  <c r="H14295" i="8"/>
  <c r="I14295" i="8" s="1"/>
  <c r="J14295" i="8" s="1"/>
  <c r="H14294" i="8"/>
  <c r="K14294" i="8" s="1"/>
  <c r="H14293" i="8"/>
  <c r="I14293" i="8" s="1"/>
  <c r="J14293" i="8" s="1"/>
  <c r="H14292" i="8"/>
  <c r="H14291" i="8"/>
  <c r="K14291" i="8" s="1"/>
  <c r="H14290" i="8"/>
  <c r="I14290" i="8" s="1"/>
  <c r="J14290" i="8" s="1"/>
  <c r="H14289" i="8"/>
  <c r="I14289" i="8" s="1"/>
  <c r="J14289" i="8" s="1"/>
  <c r="H14288" i="8"/>
  <c r="K14288" i="8" s="1"/>
  <c r="H14287" i="8"/>
  <c r="K14287" i="8" s="1"/>
  <c r="H14286" i="8"/>
  <c r="H14285" i="8"/>
  <c r="H14284" i="8"/>
  <c r="K14284" i="8" s="1"/>
  <c r="H14283" i="8"/>
  <c r="H14282" i="8"/>
  <c r="K14282" i="8" s="1"/>
  <c r="H14281" i="8"/>
  <c r="K14281" i="8" s="1"/>
  <c r="H14280" i="8"/>
  <c r="H14279" i="8"/>
  <c r="H14278" i="8"/>
  <c r="I14278" i="8" s="1"/>
  <c r="J14278" i="8" s="1"/>
  <c r="H14277" i="8"/>
  <c r="I14277" i="8" s="1"/>
  <c r="J14277" i="8" s="1"/>
  <c r="H14276" i="8"/>
  <c r="K14276" i="8" s="1"/>
  <c r="H14275" i="8"/>
  <c r="I14275" i="8" s="1"/>
  <c r="J14275" i="8" s="1"/>
  <c r="H14274" i="8"/>
  <c r="H14273" i="8"/>
  <c r="K14273" i="8" s="1"/>
  <c r="H14272" i="8"/>
  <c r="I14272" i="8" s="1"/>
  <c r="J14272" i="8" s="1"/>
  <c r="H14271" i="8"/>
  <c r="I14271" i="8" s="1"/>
  <c r="J14271" i="8" s="1"/>
  <c r="H14270" i="8"/>
  <c r="K14270" i="8" s="1"/>
  <c r="H14269" i="8"/>
  <c r="H14268" i="8"/>
  <c r="H14267" i="8"/>
  <c r="H14266" i="8"/>
  <c r="K14266" i="8" s="1"/>
  <c r="H14265" i="8"/>
  <c r="H14264" i="8"/>
  <c r="H14263" i="8"/>
  <c r="K14263" i="8" s="1"/>
  <c r="H14262" i="8"/>
  <c r="K14262" i="8" s="1"/>
  <c r="H14261" i="8"/>
  <c r="H14260" i="8"/>
  <c r="H14259" i="8"/>
  <c r="I14259" i="8" s="1"/>
  <c r="J14259" i="8" s="1"/>
  <c r="H14258" i="8"/>
  <c r="K14258" i="8" s="1"/>
  <c r="H14257" i="8"/>
  <c r="I14257" i="8" s="1"/>
  <c r="J14257" i="8" s="1"/>
  <c r="H14256" i="8"/>
  <c r="H14255" i="8"/>
  <c r="K14255" i="8" s="1"/>
  <c r="H14254" i="8"/>
  <c r="I14254" i="8" s="1"/>
  <c r="J14254" i="8" s="1"/>
  <c r="H14253" i="8"/>
  <c r="I14253" i="8" s="1"/>
  <c r="J14253" i="8" s="1"/>
  <c r="H14252" i="8"/>
  <c r="K14252" i="8" s="1"/>
  <c r="H14251" i="8"/>
  <c r="K14251" i="8" s="1"/>
  <c r="H14250" i="8"/>
  <c r="H14249" i="8"/>
  <c r="H14248" i="8"/>
  <c r="K14248" i="8" s="1"/>
  <c r="H14247" i="8"/>
  <c r="H14246" i="8"/>
  <c r="K14246" i="8" s="1"/>
  <c r="H14245" i="8"/>
  <c r="K14245" i="8" s="1"/>
  <c r="H14244" i="8"/>
  <c r="H14243" i="8"/>
  <c r="H14242" i="8"/>
  <c r="I14242" i="8" s="1"/>
  <c r="J14242" i="8" s="1"/>
  <c r="H14241" i="8"/>
  <c r="I14241" i="8" s="1"/>
  <c r="J14241" i="8" s="1"/>
  <c r="H14240" i="8"/>
  <c r="K14240" i="8" s="1"/>
  <c r="H14239" i="8"/>
  <c r="I14239" i="8" s="1"/>
  <c r="J14239" i="8" s="1"/>
  <c r="H14238" i="8"/>
  <c r="H14237" i="8"/>
  <c r="K14237" i="8" s="1"/>
  <c r="H14236" i="8"/>
  <c r="I14236" i="8" s="1"/>
  <c r="J14236" i="8" s="1"/>
  <c r="H14235" i="8"/>
  <c r="I14235" i="8" s="1"/>
  <c r="J14235" i="8" s="1"/>
  <c r="H14234" i="8"/>
  <c r="K14234" i="8" s="1"/>
  <c r="H14233" i="8"/>
  <c r="H14232" i="8"/>
  <c r="H14231" i="8"/>
  <c r="H14230" i="8"/>
  <c r="K14230" i="8" s="1"/>
  <c r="H14229" i="8"/>
  <c r="H14228" i="8"/>
  <c r="H14227" i="8"/>
  <c r="K14227" i="8" s="1"/>
  <c r="H14226" i="8"/>
  <c r="K14226" i="8" s="1"/>
  <c r="H14225" i="8"/>
  <c r="H14224" i="8"/>
  <c r="H14223" i="8"/>
  <c r="I14223" i="8" s="1"/>
  <c r="J14223" i="8" s="1"/>
  <c r="H14222" i="8"/>
  <c r="K14222" i="8" s="1"/>
  <c r="H14221" i="8"/>
  <c r="I14221" i="8" s="1"/>
  <c r="J14221" i="8" s="1"/>
  <c r="H14220" i="8"/>
  <c r="H14219" i="8"/>
  <c r="K14219" i="8" s="1"/>
  <c r="H14218" i="8"/>
  <c r="I14218" i="8" s="1"/>
  <c r="J14218" i="8" s="1"/>
  <c r="H14217" i="8"/>
  <c r="I14217" i="8" s="1"/>
  <c r="J14217" i="8" s="1"/>
  <c r="H14216" i="8"/>
  <c r="K14216" i="8" s="1"/>
  <c r="H14215" i="8"/>
  <c r="K14215" i="8" s="1"/>
  <c r="H14214" i="8"/>
  <c r="H14213" i="8"/>
  <c r="H14212" i="8"/>
  <c r="K14212" i="8" s="1"/>
  <c r="H14211" i="8"/>
  <c r="H14210" i="8"/>
  <c r="K14210" i="8" s="1"/>
  <c r="H14209" i="8"/>
  <c r="K14209" i="8" s="1"/>
  <c r="H14208" i="8"/>
  <c r="H14207" i="8"/>
  <c r="H14206" i="8"/>
  <c r="I14206" i="8" s="1"/>
  <c r="J14206" i="8" s="1"/>
  <c r="H14205" i="8"/>
  <c r="I14205" i="8" s="1"/>
  <c r="J14205" i="8" s="1"/>
  <c r="H14204" i="8"/>
  <c r="K14204" i="8" s="1"/>
  <c r="H14203" i="8"/>
  <c r="I14203" i="8" s="1"/>
  <c r="J14203" i="8" s="1"/>
  <c r="H14202" i="8"/>
  <c r="H14201" i="8"/>
  <c r="K14201" i="8" s="1"/>
  <c r="H14200" i="8"/>
  <c r="I14200" i="8" s="1"/>
  <c r="J14200" i="8" s="1"/>
  <c r="H14199" i="8"/>
  <c r="I14199" i="8" s="1"/>
  <c r="J14199" i="8" s="1"/>
  <c r="H14198" i="8"/>
  <c r="I14198" i="8" s="1"/>
  <c r="J14198" i="8" s="1"/>
  <c r="H14197" i="8"/>
  <c r="H14196" i="8"/>
  <c r="H14195" i="8"/>
  <c r="H14194" i="8"/>
  <c r="K14194" i="8" s="1"/>
  <c r="H14193" i="8"/>
  <c r="H14192" i="8"/>
  <c r="H14191" i="8"/>
  <c r="K14191" i="8" s="1"/>
  <c r="H14190" i="8"/>
  <c r="K14190" i="8" s="1"/>
  <c r="H14189" i="8"/>
  <c r="H14188" i="8"/>
  <c r="I14188" i="8" s="1"/>
  <c r="J14188" i="8" s="1"/>
  <c r="H14187" i="8"/>
  <c r="I14187" i="8" s="1"/>
  <c r="J14187" i="8" s="1"/>
  <c r="H14186" i="8"/>
  <c r="H14185" i="8"/>
  <c r="I14185" i="8" s="1"/>
  <c r="J14185" i="8" s="1"/>
  <c r="H14184" i="8"/>
  <c r="H14183" i="8"/>
  <c r="H14182" i="8"/>
  <c r="I14182" i="8" s="1"/>
  <c r="J14182" i="8" s="1"/>
  <c r="H14181" i="8"/>
  <c r="I14181" i="8" s="1"/>
  <c r="J14181" i="8" s="1"/>
  <c r="H14180" i="8"/>
  <c r="K14180" i="8" s="1"/>
  <c r="H14179" i="8"/>
  <c r="H14178" i="8"/>
  <c r="I14178" i="8" s="1"/>
  <c r="J14178" i="8" s="1"/>
  <c r="H14177" i="8"/>
  <c r="H14176" i="8"/>
  <c r="K14176" i="8" s="1"/>
  <c r="H14175" i="8"/>
  <c r="H14174" i="8"/>
  <c r="H14173" i="8"/>
  <c r="K14173" i="8" s="1"/>
  <c r="H14172" i="8"/>
  <c r="H14171" i="8"/>
  <c r="H14170" i="8"/>
  <c r="I14170" i="8" s="1"/>
  <c r="J14170" i="8" s="1"/>
  <c r="H14169" i="8"/>
  <c r="I14169" i="8" s="1"/>
  <c r="J14169" i="8" s="1"/>
  <c r="H14168" i="8"/>
  <c r="H14167" i="8"/>
  <c r="H14166" i="8"/>
  <c r="K14166" i="8" s="1"/>
  <c r="H14165" i="8"/>
  <c r="K14165" i="8" s="1"/>
  <c r="H14164" i="8"/>
  <c r="I14164" i="8" s="1"/>
  <c r="J14164" i="8" s="1"/>
  <c r="H14163" i="8"/>
  <c r="I14163" i="8" s="1"/>
  <c r="J14163" i="8" s="1"/>
  <c r="H14162" i="8"/>
  <c r="H14161" i="8"/>
  <c r="K14161" i="8" s="1"/>
  <c r="H14160" i="8"/>
  <c r="K14160" i="8" s="1"/>
  <c r="H14159" i="8"/>
  <c r="H14158" i="8"/>
  <c r="I14158" i="8" s="1"/>
  <c r="J14158" i="8" s="1"/>
  <c r="H14157" i="8"/>
  <c r="I14157" i="8" s="1"/>
  <c r="J14157" i="8" s="1"/>
  <c r="H14156" i="8"/>
  <c r="H14155" i="8"/>
  <c r="H14154" i="8"/>
  <c r="H14153" i="8"/>
  <c r="I14153" i="8" s="1"/>
  <c r="J14153" i="8" s="1"/>
  <c r="H14152" i="8"/>
  <c r="I14152" i="8" s="1"/>
  <c r="J14152" i="8" s="1"/>
  <c r="H14151" i="8"/>
  <c r="K14151" i="8" s="1"/>
  <c r="H14150" i="8"/>
  <c r="K14150" i="8" s="1"/>
  <c r="H14149" i="8"/>
  <c r="K14149" i="8" s="1"/>
  <c r="H14148" i="8"/>
  <c r="H14147" i="8"/>
  <c r="H14146" i="8"/>
  <c r="H14145" i="8"/>
  <c r="K14145" i="8" s="1"/>
  <c r="H14144" i="8"/>
  <c r="H14143" i="8"/>
  <c r="H14142" i="8"/>
  <c r="H14141" i="8"/>
  <c r="K14141" i="8" s="1"/>
  <c r="H14140" i="8"/>
  <c r="I14140" i="8" s="1"/>
  <c r="J14140" i="8" s="1"/>
  <c r="H14139" i="8"/>
  <c r="I14139" i="8" s="1"/>
  <c r="J14139" i="8" s="1"/>
  <c r="H14138" i="8"/>
  <c r="I14138" i="8" s="1"/>
  <c r="J14138" i="8" s="1"/>
  <c r="H14137" i="8"/>
  <c r="K14137" i="8" s="1"/>
  <c r="H14136" i="8"/>
  <c r="K14136" i="8" s="1"/>
  <c r="H14135" i="8"/>
  <c r="K14135" i="8" s="1"/>
  <c r="H14134" i="8"/>
  <c r="I14134" i="8" s="1"/>
  <c r="J14134" i="8" s="1"/>
  <c r="H14133" i="8"/>
  <c r="K14133" i="8" s="1"/>
  <c r="H14132" i="8"/>
  <c r="K14132" i="8" s="1"/>
  <c r="H14131" i="8"/>
  <c r="K14131" i="8" s="1"/>
  <c r="H14130" i="8"/>
  <c r="H14129" i="8"/>
  <c r="H14128" i="8"/>
  <c r="I14128" i="8" s="1"/>
  <c r="J14128" i="8" s="1"/>
  <c r="H14127" i="8"/>
  <c r="I14127" i="8" s="1"/>
  <c r="J14127" i="8" s="1"/>
  <c r="H14126" i="8"/>
  <c r="H14125" i="8"/>
  <c r="H14124" i="8"/>
  <c r="K14124" i="8" s="1"/>
  <c r="H14123" i="8"/>
  <c r="K14123" i="8" s="1"/>
  <c r="H14122" i="8"/>
  <c r="I14122" i="8" s="1"/>
  <c r="J14122" i="8" s="1"/>
  <c r="H14121" i="8"/>
  <c r="K14121" i="8" s="1"/>
  <c r="H14120" i="8"/>
  <c r="H14119" i="8"/>
  <c r="H14118" i="8"/>
  <c r="H14117" i="8"/>
  <c r="H14116" i="8"/>
  <c r="I14116" i="8" s="1"/>
  <c r="J14116" i="8" s="1"/>
  <c r="H14115" i="8"/>
  <c r="I14115" i="8" s="1"/>
  <c r="J14115" i="8" s="1"/>
  <c r="H14114" i="8"/>
  <c r="H14113" i="8"/>
  <c r="H14112" i="8"/>
  <c r="K14112" i="8" s="1"/>
  <c r="H14111" i="8"/>
  <c r="K14111" i="8" s="1"/>
  <c r="H14110" i="8"/>
  <c r="I14110" i="8" s="1"/>
  <c r="J14110" i="8" s="1"/>
  <c r="H14109" i="8"/>
  <c r="K14109" i="8" s="1"/>
  <c r="H14108" i="8"/>
  <c r="K14108" i="8" s="1"/>
  <c r="H14107" i="8"/>
  <c r="K14107" i="8" s="1"/>
  <c r="H14106" i="8"/>
  <c r="K14106" i="8" s="1"/>
  <c r="H14105" i="8"/>
  <c r="K14105" i="8" s="1"/>
  <c r="H14104" i="8"/>
  <c r="I14104" i="8" s="1"/>
  <c r="J14104" i="8" s="1"/>
  <c r="H14103" i="8"/>
  <c r="I14103" i="8" s="1"/>
  <c r="J14103" i="8" s="1"/>
  <c r="H14102" i="8"/>
  <c r="H14101" i="8"/>
  <c r="H14100" i="8"/>
  <c r="H14099" i="8"/>
  <c r="H14098" i="8"/>
  <c r="H14097" i="8"/>
  <c r="I14097" i="8" s="1"/>
  <c r="J14097" i="8" s="1"/>
  <c r="H14096" i="8"/>
  <c r="K14096" i="8" s="1"/>
  <c r="H14095" i="8"/>
  <c r="H14094" i="8"/>
  <c r="K14094" i="8" s="1"/>
  <c r="H14093" i="8"/>
  <c r="K14093" i="8" s="1"/>
  <c r="H14092" i="8"/>
  <c r="H14091" i="8"/>
  <c r="I14091" i="8" s="1"/>
  <c r="J14091" i="8" s="1"/>
  <c r="H14090" i="8"/>
  <c r="H14089" i="8"/>
  <c r="H14088" i="8"/>
  <c r="H14087" i="8"/>
  <c r="H14086" i="8"/>
  <c r="I14086" i="8" s="1"/>
  <c r="J14086" i="8" s="1"/>
  <c r="H14085" i="8"/>
  <c r="K14085" i="8" s="1"/>
  <c r="H14084" i="8"/>
  <c r="I14084" i="8" s="1"/>
  <c r="J14084" i="8" s="1"/>
  <c r="H14083" i="8"/>
  <c r="H14082" i="8"/>
  <c r="K14082" i="8" s="1"/>
  <c r="H14081" i="8"/>
  <c r="I14081" i="8" s="1"/>
  <c r="J14081" i="8" s="1"/>
  <c r="H14080" i="8"/>
  <c r="H14079" i="8"/>
  <c r="H14078" i="8"/>
  <c r="H14077" i="8"/>
  <c r="K14077" i="8" s="1"/>
  <c r="H14076" i="8"/>
  <c r="K14076" i="8" s="1"/>
  <c r="H14075" i="8"/>
  <c r="K14075" i="8" s="1"/>
  <c r="H14074" i="8"/>
  <c r="I14074" i="8" s="1"/>
  <c r="J14074" i="8" s="1"/>
  <c r="H14073" i="8"/>
  <c r="H14072" i="8"/>
  <c r="K14072" i="8" s="1"/>
  <c r="H14071" i="8"/>
  <c r="H14070" i="8"/>
  <c r="K14070" i="8" s="1"/>
  <c r="H14069" i="8"/>
  <c r="K14069" i="8" s="1"/>
  <c r="H14068" i="8"/>
  <c r="I14068" i="8" s="1"/>
  <c r="J14068" i="8" s="1"/>
  <c r="H14067" i="8"/>
  <c r="H14066" i="8"/>
  <c r="K14066" i="8" s="1"/>
  <c r="H14065" i="8"/>
  <c r="K14065" i="8" s="1"/>
  <c r="H14064" i="8"/>
  <c r="K14064" i="8" s="1"/>
  <c r="H14063" i="8"/>
  <c r="K14063" i="8" s="1"/>
  <c r="H14062" i="8"/>
  <c r="H14061" i="8"/>
  <c r="I14061" i="8" s="1"/>
  <c r="J14061" i="8" s="1"/>
  <c r="H14060" i="8"/>
  <c r="H14059" i="8"/>
  <c r="H14058" i="8"/>
  <c r="K14058" i="8" s="1"/>
  <c r="H14057" i="8"/>
  <c r="K14057" i="8" s="1"/>
  <c r="H14056" i="8"/>
  <c r="I14056" i="8" s="1"/>
  <c r="J14056" i="8" s="1"/>
  <c r="H14055" i="8"/>
  <c r="H14054" i="8"/>
  <c r="I14054" i="8" s="1"/>
  <c r="J14054" i="8" s="1"/>
  <c r="H14053" i="8"/>
  <c r="H14052" i="8"/>
  <c r="K14052" i="8" s="1"/>
  <c r="H14051" i="8"/>
  <c r="H14050" i="8"/>
  <c r="H14049" i="8"/>
  <c r="H14048" i="8"/>
  <c r="K14048" i="8" s="1"/>
  <c r="H14047" i="8"/>
  <c r="I14047" i="8" s="1"/>
  <c r="J14047" i="8" s="1"/>
  <c r="H14046" i="8"/>
  <c r="K14046" i="8" s="1"/>
  <c r="H14045" i="8"/>
  <c r="H14044" i="8"/>
  <c r="I14044" i="8" s="1"/>
  <c r="J14044" i="8" s="1"/>
  <c r="H14043" i="8"/>
  <c r="H14042" i="8"/>
  <c r="H14041" i="8"/>
  <c r="K14041" i="8" s="1"/>
  <c r="H14040" i="8"/>
  <c r="H14039" i="8"/>
  <c r="K14039" i="8" s="1"/>
  <c r="H14038" i="8"/>
  <c r="H14037" i="8"/>
  <c r="K14037" i="8" s="1"/>
  <c r="H14036" i="8"/>
  <c r="K14036" i="8" s="1"/>
  <c r="H14035" i="8"/>
  <c r="H14034" i="8"/>
  <c r="I14034" i="8" s="1"/>
  <c r="J14034" i="8" s="1"/>
  <c r="H14033" i="8"/>
  <c r="I14033" i="8" s="1"/>
  <c r="J14033" i="8" s="1"/>
  <c r="H14032" i="8"/>
  <c r="K14032" i="8" s="1"/>
  <c r="H14031" i="8"/>
  <c r="K14031" i="8" s="1"/>
  <c r="H14030" i="8"/>
  <c r="H14029" i="8"/>
  <c r="I14029" i="8" s="1"/>
  <c r="J14029" i="8" s="1"/>
  <c r="H14028" i="8"/>
  <c r="H14027" i="8"/>
  <c r="I14027" i="8" s="1"/>
  <c r="J14027" i="8" s="1"/>
  <c r="H14026" i="8"/>
  <c r="K14026" i="8" s="1"/>
  <c r="H14025" i="8"/>
  <c r="H14024" i="8"/>
  <c r="H14023" i="8"/>
  <c r="K14023" i="8" s="1"/>
  <c r="H14022" i="8"/>
  <c r="H14021" i="8"/>
  <c r="I14021" i="8" s="1"/>
  <c r="J14021" i="8" s="1"/>
  <c r="H14020" i="8"/>
  <c r="H14019" i="8"/>
  <c r="I14019" i="8" s="1"/>
  <c r="J14019" i="8" s="1"/>
  <c r="H14018" i="8"/>
  <c r="H14017" i="8"/>
  <c r="H14016" i="8"/>
  <c r="I14016" i="8" s="1"/>
  <c r="J14016" i="8" s="1"/>
  <c r="H14015" i="8"/>
  <c r="K14015" i="8" s="1"/>
  <c r="H14014" i="8"/>
  <c r="K14014" i="8" s="1"/>
  <c r="H14013" i="8"/>
  <c r="K14013" i="8" s="1"/>
  <c r="H14012" i="8"/>
  <c r="H14011" i="8"/>
  <c r="H14010" i="8"/>
  <c r="I14010" i="8" s="1"/>
  <c r="J14010" i="8" s="1"/>
  <c r="H14009" i="8"/>
  <c r="K14009" i="8" s="1"/>
  <c r="H14008" i="8"/>
  <c r="H14007" i="8"/>
  <c r="K14007" i="8" s="1"/>
  <c r="H14006" i="8"/>
  <c r="H14005" i="8"/>
  <c r="H14004" i="8"/>
  <c r="H14003" i="8"/>
  <c r="I14003" i="8" s="1"/>
  <c r="J14003" i="8" s="1"/>
  <c r="H14002" i="8"/>
  <c r="H14001" i="8"/>
  <c r="H14000" i="8"/>
  <c r="K14000" i="8" s="1"/>
  <c r="H13999" i="8"/>
  <c r="K13999" i="8" s="1"/>
  <c r="H13998" i="8"/>
  <c r="I13998" i="8" s="1"/>
  <c r="J13998" i="8" s="1"/>
  <c r="H13997" i="8"/>
  <c r="K13997" i="8" s="1"/>
  <c r="H13996" i="8"/>
  <c r="K13996" i="8" s="1"/>
  <c r="H13995" i="8"/>
  <c r="K13995" i="8" s="1"/>
  <c r="H13994" i="8"/>
  <c r="H13993" i="8"/>
  <c r="I13993" i="8" s="1"/>
  <c r="J13993" i="8" s="1"/>
  <c r="H13992" i="8"/>
  <c r="H13991" i="8"/>
  <c r="K13991" i="8" s="1"/>
  <c r="H13990" i="8"/>
  <c r="K13990" i="8" s="1"/>
  <c r="H13989" i="8"/>
  <c r="K13989" i="8" s="1"/>
  <c r="H13988" i="8"/>
  <c r="H13987" i="8"/>
  <c r="K13987" i="8" s="1"/>
  <c r="H13986" i="8"/>
  <c r="I13986" i="8" s="1"/>
  <c r="J13986" i="8" s="1"/>
  <c r="H13985" i="8"/>
  <c r="I13985" i="8" s="1"/>
  <c r="J13985" i="8" s="1"/>
  <c r="H13984" i="8"/>
  <c r="H13983" i="8"/>
  <c r="I13983" i="8" s="1"/>
  <c r="J13983" i="8" s="1"/>
  <c r="H13982" i="8"/>
  <c r="H13981" i="8"/>
  <c r="K13981" i="8" s="1"/>
  <c r="H13980" i="8"/>
  <c r="I13980" i="8" s="1"/>
  <c r="J13980" i="8" s="1"/>
  <c r="H13979" i="8"/>
  <c r="K13979" i="8" s="1"/>
  <c r="H13978" i="8"/>
  <c r="K13978" i="8" s="1"/>
  <c r="H13977" i="8"/>
  <c r="K13977" i="8" s="1"/>
  <c r="H13976" i="8"/>
  <c r="H13975" i="8"/>
  <c r="H13974" i="8"/>
  <c r="I13974" i="8" s="1"/>
  <c r="J13974" i="8" s="1"/>
  <c r="H13973" i="8"/>
  <c r="K13973" i="8" s="1"/>
  <c r="H13972" i="8"/>
  <c r="K13972" i="8" s="1"/>
  <c r="H13971" i="8"/>
  <c r="K13971" i="8" s="1"/>
  <c r="H13970" i="8"/>
  <c r="H13969" i="8"/>
  <c r="H13968" i="8"/>
  <c r="I13968" i="8" s="1"/>
  <c r="J13968" i="8" s="1"/>
  <c r="H13967" i="8"/>
  <c r="I13967" i="8" s="1"/>
  <c r="J13967" i="8" s="1"/>
  <c r="H13966" i="8"/>
  <c r="I13966" i="8" s="1"/>
  <c r="J13966" i="8" s="1"/>
  <c r="H13965" i="8"/>
  <c r="H13964" i="8"/>
  <c r="K13964" i="8" s="1"/>
  <c r="H13963" i="8"/>
  <c r="K13963" i="8" s="1"/>
  <c r="H13962" i="8"/>
  <c r="I13962" i="8" s="1"/>
  <c r="J13962" i="8" s="1"/>
  <c r="H13961" i="8"/>
  <c r="I13961" i="8" s="1"/>
  <c r="J13961" i="8" s="1"/>
  <c r="H13960" i="8"/>
  <c r="K13960" i="8" s="1"/>
  <c r="H13959" i="8"/>
  <c r="K13959" i="8" s="1"/>
  <c r="H13958" i="8"/>
  <c r="H13957" i="8"/>
  <c r="H13956" i="8"/>
  <c r="H13955" i="8"/>
  <c r="K13955" i="8" s="1"/>
  <c r="H13954" i="8"/>
  <c r="H13953" i="8"/>
  <c r="H13952" i="8"/>
  <c r="H13951" i="8"/>
  <c r="K13951" i="8" s="1"/>
  <c r="H13950" i="8"/>
  <c r="I13950" i="8" s="1"/>
  <c r="J13950" i="8" s="1"/>
  <c r="H13949" i="8"/>
  <c r="I13949" i="8" s="1"/>
  <c r="J13949" i="8" s="1"/>
  <c r="H13948" i="8"/>
  <c r="H13947" i="8"/>
  <c r="I13947" i="8" s="1"/>
  <c r="J13947" i="8" s="1"/>
  <c r="H13946" i="8"/>
  <c r="H13945" i="8"/>
  <c r="K13945" i="8" s="1"/>
  <c r="H13944" i="8"/>
  <c r="I13944" i="8" s="1"/>
  <c r="J13944" i="8" s="1"/>
  <c r="H13943" i="8"/>
  <c r="K13943" i="8" s="1"/>
  <c r="H13942" i="8"/>
  <c r="H13941" i="8"/>
  <c r="K13941" i="8" s="1"/>
  <c r="H13940" i="8"/>
  <c r="H13939" i="8"/>
  <c r="H13938" i="8"/>
  <c r="I13938" i="8" s="1"/>
  <c r="J13938" i="8" s="1"/>
  <c r="H13937" i="8"/>
  <c r="K13937" i="8" s="1"/>
  <c r="H13936" i="8"/>
  <c r="K13936" i="8" s="1"/>
  <c r="H13935" i="8"/>
  <c r="K13935" i="8" s="1"/>
  <c r="H13934" i="8"/>
  <c r="H13933" i="8"/>
  <c r="K13933" i="8" s="1"/>
  <c r="H13932" i="8"/>
  <c r="I13932" i="8" s="1"/>
  <c r="J13932" i="8" s="1"/>
  <c r="H13931" i="8"/>
  <c r="H13930" i="8"/>
  <c r="I13930" i="8" s="1"/>
  <c r="J13930" i="8" s="1"/>
  <c r="H13929" i="8"/>
  <c r="H13928" i="8"/>
  <c r="H13927" i="8"/>
  <c r="H13926" i="8"/>
  <c r="I13926" i="8" s="1"/>
  <c r="J13926" i="8" s="1"/>
  <c r="H13925" i="8"/>
  <c r="I13925" i="8" s="1"/>
  <c r="J13925" i="8" s="1"/>
  <c r="H13924" i="8"/>
  <c r="K13924" i="8" s="1"/>
  <c r="H13923" i="8"/>
  <c r="K13923" i="8" s="1"/>
  <c r="H13922" i="8"/>
  <c r="H13921" i="8"/>
  <c r="H13920" i="8"/>
  <c r="H13919" i="8"/>
  <c r="K13919" i="8" s="1"/>
  <c r="H13918" i="8"/>
  <c r="H13917" i="8"/>
  <c r="H13916" i="8"/>
  <c r="H13915" i="8"/>
  <c r="K13915" i="8" s="1"/>
  <c r="H13914" i="8"/>
  <c r="I13914" i="8" s="1"/>
  <c r="J13914" i="8" s="1"/>
  <c r="H13913" i="8"/>
  <c r="I13913" i="8" s="1"/>
  <c r="J13913" i="8" s="1"/>
  <c r="H13912" i="8"/>
  <c r="H13911" i="8"/>
  <c r="I13911" i="8" s="1"/>
  <c r="J13911" i="8" s="1"/>
  <c r="H13910" i="8"/>
  <c r="H13909" i="8"/>
  <c r="K13909" i="8" s="1"/>
  <c r="H13908" i="8"/>
  <c r="I13908" i="8" s="1"/>
  <c r="J13908" i="8" s="1"/>
  <c r="H13907" i="8"/>
  <c r="K13907" i="8" s="1"/>
  <c r="H13906" i="8"/>
  <c r="K13906" i="8" s="1"/>
  <c r="H13905" i="8"/>
  <c r="K13905" i="8" s="1"/>
  <c r="H13904" i="8"/>
  <c r="H13903" i="8"/>
  <c r="H13902" i="8"/>
  <c r="H13901" i="8"/>
  <c r="K13901" i="8" s="1"/>
  <c r="H13900" i="8"/>
  <c r="K13900" i="8" s="1"/>
  <c r="H13899" i="8"/>
  <c r="K13899" i="8" s="1"/>
  <c r="H13898" i="8"/>
  <c r="H13897" i="8"/>
  <c r="K13897" i="8" s="1"/>
  <c r="H13896" i="8"/>
  <c r="I13896" i="8" s="1"/>
  <c r="J13896" i="8" s="1"/>
  <c r="H13895" i="8"/>
  <c r="I13895" i="8" s="1"/>
  <c r="J13895" i="8" s="1"/>
  <c r="H13894" i="8"/>
  <c r="I13894" i="8" s="1"/>
  <c r="J13894" i="8" s="1"/>
  <c r="H13893" i="8"/>
  <c r="H13892" i="8"/>
  <c r="H13891" i="8"/>
  <c r="K13891" i="8" s="1"/>
  <c r="H13890" i="8"/>
  <c r="I13890" i="8" s="1"/>
  <c r="J13890" i="8" s="1"/>
  <c r="H13889" i="8"/>
  <c r="K13889" i="8" s="1"/>
  <c r="H13888" i="8"/>
  <c r="H13887" i="8"/>
  <c r="K13887" i="8" s="1"/>
  <c r="H13886" i="8"/>
  <c r="H13885" i="8"/>
  <c r="I13885" i="8" s="1"/>
  <c r="J13885" i="8" s="1"/>
  <c r="H13884" i="8"/>
  <c r="I13884" i="8" s="1"/>
  <c r="J13884" i="8" s="1"/>
  <c r="H13883" i="8"/>
  <c r="K13883" i="8" s="1"/>
  <c r="H13882" i="8"/>
  <c r="K13882" i="8" s="1"/>
  <c r="H13881" i="8"/>
  <c r="H13880" i="8"/>
  <c r="H13879" i="8"/>
  <c r="K13879" i="8" s="1"/>
  <c r="H13878" i="8"/>
  <c r="I13878" i="8" s="1"/>
  <c r="J13878" i="8" s="1"/>
  <c r="H13877" i="8"/>
  <c r="I13877" i="8" s="1"/>
  <c r="J13877" i="8" s="1"/>
  <c r="H13876" i="8"/>
  <c r="I13876" i="8" s="1"/>
  <c r="J13876" i="8" s="1"/>
  <c r="H13875" i="8"/>
  <c r="I13875" i="8" s="1"/>
  <c r="J13875" i="8" s="1"/>
  <c r="H13874" i="8"/>
  <c r="H13873" i="8"/>
  <c r="K13873" i="8" s="1"/>
  <c r="H13872" i="8"/>
  <c r="I13872" i="8" s="1"/>
  <c r="J13872" i="8" s="1"/>
  <c r="H13871" i="8"/>
  <c r="H13870" i="8"/>
  <c r="K13870" i="8" s="1"/>
  <c r="H13869" i="8"/>
  <c r="H13868" i="8"/>
  <c r="I13868" i="8" s="1"/>
  <c r="J13868" i="8" s="1"/>
  <c r="H13867" i="8"/>
  <c r="H13866" i="8"/>
  <c r="I13866" i="8" s="1"/>
  <c r="J13866" i="8" s="1"/>
  <c r="H13865" i="8"/>
  <c r="H13864" i="8"/>
  <c r="H13863" i="8"/>
  <c r="H13862" i="8"/>
  <c r="I13862" i="8" s="1"/>
  <c r="J13862" i="8" s="1"/>
  <c r="H13861" i="8"/>
  <c r="H13860" i="8"/>
  <c r="I13860" i="8" s="1"/>
  <c r="J13860" i="8" s="1"/>
  <c r="H13859" i="8"/>
  <c r="H13858" i="8"/>
  <c r="K13858" i="8" s="1"/>
  <c r="H13857" i="8"/>
  <c r="H13856" i="8"/>
  <c r="I13856" i="8" s="1"/>
  <c r="J13856" i="8" s="1"/>
  <c r="H13855" i="8"/>
  <c r="H13854" i="8"/>
  <c r="I13854" i="8" s="1"/>
  <c r="J13854" i="8" s="1"/>
  <c r="H13853" i="8"/>
  <c r="H13852" i="8"/>
  <c r="K13852" i="8" s="1"/>
  <c r="H13851" i="8"/>
  <c r="H13850" i="8"/>
  <c r="K13850" i="8" s="1"/>
  <c r="H13849" i="8"/>
  <c r="H13848" i="8"/>
  <c r="H13847" i="8"/>
  <c r="H13846" i="8"/>
  <c r="K13846" i="8" s="1"/>
  <c r="H13845" i="8"/>
  <c r="H13844" i="8"/>
  <c r="H13843" i="8"/>
  <c r="K13843" i="8" s="1"/>
  <c r="H13842" i="8"/>
  <c r="I13842" i="8" s="1"/>
  <c r="J13842" i="8" s="1"/>
  <c r="H13841" i="8"/>
  <c r="H13840" i="8"/>
  <c r="I13840" i="8" s="1"/>
  <c r="J13840" i="8" s="1"/>
  <c r="H13839" i="8"/>
  <c r="I13839" i="8" s="1"/>
  <c r="J13839" i="8" s="1"/>
  <c r="H13838" i="8"/>
  <c r="I13838" i="8" s="1"/>
  <c r="J13838" i="8" s="1"/>
  <c r="H13837" i="8"/>
  <c r="H13836" i="8"/>
  <c r="K13836" i="8" s="1"/>
  <c r="H13835" i="8"/>
  <c r="I13835" i="8" s="1"/>
  <c r="J13835" i="8" s="1"/>
  <c r="H13834" i="8"/>
  <c r="H13833" i="8"/>
  <c r="H13832" i="8"/>
  <c r="I13832" i="8" s="1"/>
  <c r="J13832" i="8" s="1"/>
  <c r="H13831" i="8"/>
  <c r="K13831" i="8" s="1"/>
  <c r="H13830" i="8"/>
  <c r="H13829" i="8"/>
  <c r="I13829" i="8" s="1"/>
  <c r="J13829" i="8" s="1"/>
  <c r="H13828" i="8"/>
  <c r="H13827" i="8"/>
  <c r="I13827" i="8" s="1"/>
  <c r="J13827" i="8" s="1"/>
  <c r="H13826" i="8"/>
  <c r="H13825" i="8"/>
  <c r="H13824" i="8"/>
  <c r="H13823" i="8"/>
  <c r="H13822" i="8"/>
  <c r="K13822" i="8" s="1"/>
  <c r="H13821" i="8"/>
  <c r="K13821" i="8" s="1"/>
  <c r="H13820" i="8"/>
  <c r="I13820" i="8" s="1"/>
  <c r="J13820" i="8" s="1"/>
  <c r="H13819" i="8"/>
  <c r="H13818" i="8"/>
  <c r="I13818" i="8" s="1"/>
  <c r="J13818" i="8" s="1"/>
  <c r="H13817" i="8"/>
  <c r="H13816" i="8"/>
  <c r="K13816" i="8" s="1"/>
  <c r="H13815" i="8"/>
  <c r="I13815" i="8" s="1"/>
  <c r="J13815" i="8" s="1"/>
  <c r="H13814" i="8"/>
  <c r="H13813" i="8"/>
  <c r="K13813" i="8" s="1"/>
  <c r="H13812" i="8"/>
  <c r="K13812" i="8" s="1"/>
  <c r="H13811" i="8"/>
  <c r="H13810" i="8"/>
  <c r="K13810" i="8" s="1"/>
  <c r="H13809" i="8"/>
  <c r="H13808" i="8"/>
  <c r="H13807" i="8"/>
  <c r="K13807" i="8" s="1"/>
  <c r="H13806" i="8"/>
  <c r="H13805" i="8"/>
  <c r="H13804" i="8"/>
  <c r="I13804" i="8" s="1"/>
  <c r="J13804" i="8" s="1"/>
  <c r="H13803" i="8"/>
  <c r="K13803" i="8" s="1"/>
  <c r="H13802" i="8"/>
  <c r="I13802" i="8" s="1"/>
  <c r="J13802" i="8" s="1"/>
  <c r="H13801" i="8"/>
  <c r="K13801" i="8" s="1"/>
  <c r="H13800" i="8"/>
  <c r="I13800" i="8" s="1"/>
  <c r="J13800" i="8" s="1"/>
  <c r="H13799" i="8"/>
  <c r="I13799" i="8" s="1"/>
  <c r="J13799" i="8" s="1"/>
  <c r="H13798" i="8"/>
  <c r="K13798" i="8" s="1"/>
  <c r="H13797" i="8"/>
  <c r="H13796" i="8"/>
  <c r="I13796" i="8" s="1"/>
  <c r="J13796" i="8" s="1"/>
  <c r="H13795" i="8"/>
  <c r="K13795" i="8" s="1"/>
  <c r="H13794" i="8"/>
  <c r="H13793" i="8"/>
  <c r="I13793" i="8" s="1"/>
  <c r="J13793" i="8" s="1"/>
  <c r="H13792" i="8"/>
  <c r="I13792" i="8" s="1"/>
  <c r="J13792" i="8" s="1"/>
  <c r="H13791" i="8"/>
  <c r="I13791" i="8" s="1"/>
  <c r="J13791" i="8" s="1"/>
  <c r="H13790" i="8"/>
  <c r="H13789" i="8"/>
  <c r="K13789" i="8" s="1"/>
  <c r="H13788" i="8"/>
  <c r="H13787" i="8"/>
  <c r="H13786" i="8"/>
  <c r="I13786" i="8" s="1"/>
  <c r="J13786" i="8" s="1"/>
  <c r="H13785" i="8"/>
  <c r="K13785" i="8" s="1"/>
  <c r="H13784" i="8"/>
  <c r="H13783" i="8"/>
  <c r="H13782" i="8"/>
  <c r="I13782" i="8" s="1"/>
  <c r="J13782" i="8" s="1"/>
  <c r="H13781" i="8"/>
  <c r="I13781" i="8" s="1"/>
  <c r="J13781" i="8" s="1"/>
  <c r="H13780" i="8"/>
  <c r="K13780" i="8" s="1"/>
  <c r="H13779" i="8"/>
  <c r="H13778" i="8"/>
  <c r="K13778" i="8" s="1"/>
  <c r="H13777" i="8"/>
  <c r="H13776" i="8"/>
  <c r="K13776" i="8" s="1"/>
  <c r="H13775" i="8"/>
  <c r="I13775" i="8" s="1"/>
  <c r="J13775" i="8" s="1"/>
  <c r="H13774" i="8"/>
  <c r="I13774" i="8" s="1"/>
  <c r="J13774" i="8" s="1"/>
  <c r="H13773" i="8"/>
  <c r="H13772" i="8"/>
  <c r="K13772" i="8" s="1"/>
  <c r="H13771" i="8"/>
  <c r="H13770" i="8"/>
  <c r="H13769" i="8"/>
  <c r="H13768" i="8"/>
  <c r="I13768" i="8" s="1"/>
  <c r="J13768" i="8" s="1"/>
  <c r="H13767" i="8"/>
  <c r="I13767" i="8" s="1"/>
  <c r="J13767" i="8" s="1"/>
  <c r="H13766" i="8"/>
  <c r="I13766" i="8" s="1"/>
  <c r="J13766" i="8" s="1"/>
  <c r="H13765" i="8"/>
  <c r="K13765" i="8" s="1"/>
  <c r="H13764" i="8"/>
  <c r="H13763" i="8"/>
  <c r="H13762" i="8"/>
  <c r="I13762" i="8" s="1"/>
  <c r="J13762" i="8" s="1"/>
  <c r="H13761" i="8"/>
  <c r="H13760" i="8"/>
  <c r="K13760" i="8" s="1"/>
  <c r="H13759" i="8"/>
  <c r="H13758" i="8"/>
  <c r="H13757" i="8"/>
  <c r="I13757" i="8" s="1"/>
  <c r="J13757" i="8" s="1"/>
  <c r="H13756" i="8"/>
  <c r="I13756" i="8" s="1"/>
  <c r="J13756" i="8" s="1"/>
  <c r="H13755" i="8"/>
  <c r="H13754" i="8"/>
  <c r="H13753" i="8"/>
  <c r="K13753" i="8" s="1"/>
  <c r="H13752" i="8"/>
  <c r="H13751" i="8"/>
  <c r="H13750" i="8"/>
  <c r="H13749" i="8"/>
  <c r="K13749" i="8" s="1"/>
  <c r="H13748" i="8"/>
  <c r="I13748" i="8" s="1"/>
  <c r="J13748" i="8" s="1"/>
  <c r="H13747" i="8"/>
  <c r="H13746" i="8"/>
  <c r="I13746" i="8" s="1"/>
  <c r="J13746" i="8" s="1"/>
  <c r="H13745" i="8"/>
  <c r="H13744" i="8"/>
  <c r="I13744" i="8" s="1"/>
  <c r="J13744" i="8" s="1"/>
  <c r="H13743" i="8"/>
  <c r="I13743" i="8" s="1"/>
  <c r="J13743" i="8" s="1"/>
  <c r="H13742" i="8"/>
  <c r="I13742" i="8" s="1"/>
  <c r="J13742" i="8" s="1"/>
  <c r="H13741" i="8"/>
  <c r="H13740" i="8"/>
  <c r="K13740" i="8" s="1"/>
  <c r="H13739" i="8"/>
  <c r="H13738" i="8"/>
  <c r="I13738" i="8" s="1"/>
  <c r="J13738" i="8" s="1"/>
  <c r="H13737" i="8"/>
  <c r="H13736" i="8"/>
  <c r="K13736" i="8" s="1"/>
  <c r="H13735" i="8"/>
  <c r="K13735" i="8" s="1"/>
  <c r="H13734" i="8"/>
  <c r="I13734" i="8" s="1"/>
  <c r="J13734" i="8" s="1"/>
  <c r="H13733" i="8"/>
  <c r="H13732" i="8"/>
  <c r="I13732" i="8" s="1"/>
  <c r="J13732" i="8" s="1"/>
  <c r="H13731" i="8"/>
  <c r="I13731" i="8" s="1"/>
  <c r="J13731" i="8" s="1"/>
  <c r="H13730" i="8"/>
  <c r="H13729" i="8"/>
  <c r="H13728" i="8"/>
  <c r="I13728" i="8" s="1"/>
  <c r="J13728" i="8" s="1"/>
  <c r="H13727" i="8"/>
  <c r="I13727" i="8" s="1"/>
  <c r="J13727" i="8" s="1"/>
  <c r="H13726" i="8"/>
  <c r="I13726" i="8" s="1"/>
  <c r="J13726" i="8" s="1"/>
  <c r="H13725" i="8"/>
  <c r="H13724" i="8"/>
  <c r="I13724" i="8" s="1"/>
  <c r="J13724" i="8" s="1"/>
  <c r="H13723" i="8"/>
  <c r="H13722" i="8"/>
  <c r="K13722" i="8" s="1"/>
  <c r="H13721" i="8"/>
  <c r="H13720" i="8"/>
  <c r="K13720" i="8" s="1"/>
  <c r="H13719" i="8"/>
  <c r="H13718" i="8"/>
  <c r="I13718" i="8" s="1"/>
  <c r="J13718" i="8" s="1"/>
  <c r="H13717" i="8"/>
  <c r="H13716" i="8"/>
  <c r="I13716" i="8" s="1"/>
  <c r="J13716" i="8" s="1"/>
  <c r="H13715" i="8"/>
  <c r="H13714" i="8"/>
  <c r="I13714" i="8" s="1"/>
  <c r="J13714" i="8" s="1"/>
  <c r="H13713" i="8"/>
  <c r="K13713" i="8" s="1"/>
  <c r="H13712" i="8"/>
  <c r="K13712" i="8" s="1"/>
  <c r="H13711" i="8"/>
  <c r="K13711" i="8" s="1"/>
  <c r="H13710" i="8"/>
  <c r="I13710" i="8" s="1"/>
  <c r="J13710" i="8" s="1"/>
  <c r="H13709" i="8"/>
  <c r="I13709" i="8" s="1"/>
  <c r="J13709" i="8" s="1"/>
  <c r="H13708" i="8"/>
  <c r="H13707" i="8"/>
  <c r="H13706" i="8"/>
  <c r="I13706" i="8" s="1"/>
  <c r="J13706" i="8" s="1"/>
  <c r="H13705" i="8"/>
  <c r="K13705" i="8" s="1"/>
  <c r="H13704" i="8"/>
  <c r="K13704" i="8" s="1"/>
  <c r="H13703" i="8"/>
  <c r="H13702" i="8"/>
  <c r="K13702" i="8" s="1"/>
  <c r="H13701" i="8"/>
  <c r="H13700" i="8"/>
  <c r="K13700" i="8" s="1"/>
  <c r="H13699" i="8"/>
  <c r="K13699" i="8" s="1"/>
  <c r="H13698" i="8"/>
  <c r="K13698" i="8" s="1"/>
  <c r="H13697" i="8"/>
  <c r="H13696" i="8"/>
  <c r="I13696" i="8" s="1"/>
  <c r="J13696" i="8" s="1"/>
  <c r="H13695" i="8"/>
  <c r="K13695" i="8" s="1"/>
  <c r="H13694" i="8"/>
  <c r="K13694" i="8" s="1"/>
  <c r="H13693" i="8"/>
  <c r="K13693" i="8" s="1"/>
  <c r="H13692" i="8"/>
  <c r="K13692" i="8" s="1"/>
  <c r="H13691" i="8"/>
  <c r="I13691" i="8" s="1"/>
  <c r="J13691" i="8" s="1"/>
  <c r="H13690" i="8"/>
  <c r="K13690" i="8" s="1"/>
  <c r="H13689" i="8"/>
  <c r="H13688" i="8"/>
  <c r="I13688" i="8" s="1"/>
  <c r="J13688" i="8" s="1"/>
  <c r="H13687" i="8"/>
  <c r="K13687" i="8" s="1"/>
  <c r="H13686" i="8"/>
  <c r="H13685" i="8"/>
  <c r="I13685" i="8" s="1"/>
  <c r="J13685" i="8" s="1"/>
  <c r="H13684" i="8"/>
  <c r="K13684" i="8" s="1"/>
  <c r="H13683" i="8"/>
  <c r="H13682" i="8"/>
  <c r="K13682" i="8" s="1"/>
  <c r="H13681" i="8"/>
  <c r="H13680" i="8"/>
  <c r="I13680" i="8" s="1"/>
  <c r="J13680" i="8" s="1"/>
  <c r="H13679" i="8"/>
  <c r="H13678" i="8"/>
  <c r="H13677" i="8"/>
  <c r="I13677" i="8" s="1"/>
  <c r="J13677" i="8" s="1"/>
  <c r="H13676" i="8"/>
  <c r="K13676" i="8" s="1"/>
  <c r="H13675" i="8"/>
  <c r="H13674" i="8"/>
  <c r="I13674" i="8" s="1"/>
  <c r="J13674" i="8" s="1"/>
  <c r="H13673" i="8"/>
  <c r="I13673" i="8" s="1"/>
  <c r="J13673" i="8" s="1"/>
  <c r="H13672" i="8"/>
  <c r="I13672" i="8" s="1"/>
  <c r="J13672" i="8" s="1"/>
  <c r="H13671" i="8"/>
  <c r="H13670" i="8"/>
  <c r="H13669" i="8"/>
  <c r="K13669" i="8" s="1"/>
  <c r="H13668" i="8"/>
  <c r="K13668" i="8" s="1"/>
  <c r="H13667" i="8"/>
  <c r="I13667" i="8" s="1"/>
  <c r="J13667" i="8" s="1"/>
  <c r="H13666" i="8"/>
  <c r="I13666" i="8" s="1"/>
  <c r="J13666" i="8" s="1"/>
  <c r="H13665" i="8"/>
  <c r="H13664" i="8"/>
  <c r="H13663" i="8"/>
  <c r="K13663" i="8" s="1"/>
  <c r="H13662" i="8"/>
  <c r="I13662" i="8" s="1"/>
  <c r="J13662" i="8" s="1"/>
  <c r="H13661" i="8"/>
  <c r="H13660" i="8"/>
  <c r="I13660" i="8" s="1"/>
  <c r="J13660" i="8" s="1"/>
  <c r="H13659" i="8"/>
  <c r="K13659" i="8" s="1"/>
  <c r="H13658" i="8"/>
  <c r="K13658" i="8" s="1"/>
  <c r="H13657" i="8"/>
  <c r="K13657" i="8" s="1"/>
  <c r="H13656" i="8"/>
  <c r="K13656" i="8" s="1"/>
  <c r="H13655" i="8"/>
  <c r="I13655" i="8" s="1"/>
  <c r="J13655" i="8" s="1"/>
  <c r="H13654" i="8"/>
  <c r="H13653" i="8"/>
  <c r="H13652" i="8"/>
  <c r="I13652" i="8" s="1"/>
  <c r="J13652" i="8" s="1"/>
  <c r="H13651" i="8"/>
  <c r="K13651" i="8" s="1"/>
  <c r="H13650" i="8"/>
  <c r="K13650" i="8" s="1"/>
  <c r="H13649" i="8"/>
  <c r="H13648" i="8"/>
  <c r="K13648" i="8" s="1"/>
  <c r="H13647" i="8"/>
  <c r="H13646" i="8"/>
  <c r="K13646" i="8" s="1"/>
  <c r="H13645" i="8"/>
  <c r="K13645" i="8" s="1"/>
  <c r="H13644" i="8"/>
  <c r="K13644" i="8" s="1"/>
  <c r="H13643" i="8"/>
  <c r="H13642" i="8"/>
  <c r="I13642" i="8" s="1"/>
  <c r="J13642" i="8" s="1"/>
  <c r="H13641" i="8"/>
  <c r="K13641" i="8" s="1"/>
  <c r="H13640" i="8"/>
  <c r="K13640" i="8" s="1"/>
  <c r="H13639" i="8"/>
  <c r="K13639" i="8" s="1"/>
  <c r="H13638" i="8"/>
  <c r="K13638" i="8" s="1"/>
  <c r="H13637" i="8"/>
  <c r="I13637" i="8" s="1"/>
  <c r="J13637" i="8" s="1"/>
  <c r="H13636" i="8"/>
  <c r="K13636" i="8" s="1"/>
  <c r="H13635" i="8"/>
  <c r="H13634" i="8"/>
  <c r="I13634" i="8" s="1"/>
  <c r="J13634" i="8" s="1"/>
  <c r="H13633" i="8"/>
  <c r="K13633" i="8" s="1"/>
  <c r="H13632" i="8"/>
  <c r="H13631" i="8"/>
  <c r="I13631" i="8" s="1"/>
  <c r="J13631" i="8" s="1"/>
  <c r="H13630" i="8"/>
  <c r="K13630" i="8" s="1"/>
  <c r="H13629" i="8"/>
  <c r="H13628" i="8"/>
  <c r="K13628" i="8" s="1"/>
  <c r="H13627" i="8"/>
  <c r="H13626" i="8"/>
  <c r="I13626" i="8" s="1"/>
  <c r="J13626" i="8" s="1"/>
  <c r="H13625" i="8"/>
  <c r="H13624" i="8"/>
  <c r="H13623" i="8"/>
  <c r="I13623" i="8" s="1"/>
  <c r="J13623" i="8" s="1"/>
  <c r="H13622" i="8"/>
  <c r="K13622" i="8" s="1"/>
  <c r="H13621" i="8"/>
  <c r="H13620" i="8"/>
  <c r="I13620" i="8" s="1"/>
  <c r="J13620" i="8" s="1"/>
  <c r="H13619" i="8"/>
  <c r="I13619" i="8" s="1"/>
  <c r="J13619" i="8" s="1"/>
  <c r="H13618" i="8"/>
  <c r="I13618" i="8" s="1"/>
  <c r="J13618" i="8" s="1"/>
  <c r="H13617" i="8"/>
  <c r="H13616" i="8"/>
  <c r="H13615" i="8"/>
  <c r="K13615" i="8" s="1"/>
  <c r="H13614" i="8"/>
  <c r="K13614" i="8" s="1"/>
  <c r="H13613" i="8"/>
  <c r="I13613" i="8" s="1"/>
  <c r="J13613" i="8" s="1"/>
  <c r="H13612" i="8"/>
  <c r="I13612" i="8" s="1"/>
  <c r="J13612" i="8" s="1"/>
  <c r="H13611" i="8"/>
  <c r="H13610" i="8"/>
  <c r="H13609" i="8"/>
  <c r="K13609" i="8" s="1"/>
  <c r="H13608" i="8"/>
  <c r="K13608" i="8" s="1"/>
  <c r="H13607" i="8"/>
  <c r="H13606" i="8"/>
  <c r="I13606" i="8" s="1"/>
  <c r="J13606" i="8" s="1"/>
  <c r="H13605" i="8"/>
  <c r="K13605" i="8" s="1"/>
  <c r="H13604" i="8"/>
  <c r="K13604" i="8" s="1"/>
  <c r="H13603" i="8"/>
  <c r="K13603" i="8" s="1"/>
  <c r="H13602" i="8"/>
  <c r="K13602" i="8" s="1"/>
  <c r="H13601" i="8"/>
  <c r="I13601" i="8" s="1"/>
  <c r="J13601" i="8" s="1"/>
  <c r="H13600" i="8"/>
  <c r="H13599" i="8"/>
  <c r="H13598" i="8"/>
  <c r="I13598" i="8" s="1"/>
  <c r="J13598" i="8" s="1"/>
  <c r="H13597" i="8"/>
  <c r="K13597" i="8" s="1"/>
  <c r="H13596" i="8"/>
  <c r="K13596" i="8" s="1"/>
  <c r="H13595" i="8"/>
  <c r="H13594" i="8"/>
  <c r="K13594" i="8" s="1"/>
  <c r="H13593" i="8"/>
  <c r="H13592" i="8"/>
  <c r="K13592" i="8" s="1"/>
  <c r="H13591" i="8"/>
  <c r="K13591" i="8" s="1"/>
  <c r="H13590" i="8"/>
  <c r="K13590" i="8" s="1"/>
  <c r="H13589" i="8"/>
  <c r="H13588" i="8"/>
  <c r="I13588" i="8" s="1"/>
  <c r="J13588" i="8" s="1"/>
  <c r="H13587" i="8"/>
  <c r="K13587" i="8" s="1"/>
  <c r="H13586" i="8"/>
  <c r="K13586" i="8" s="1"/>
  <c r="H13585" i="8"/>
  <c r="K13585" i="8" s="1"/>
  <c r="H13584" i="8"/>
  <c r="H13583" i="8"/>
  <c r="I13583" i="8" s="1"/>
  <c r="J13583" i="8" s="1"/>
  <c r="H13582" i="8"/>
  <c r="I13582" i="8" s="1"/>
  <c r="J13582" i="8" s="1"/>
  <c r="H13581" i="8"/>
  <c r="I13581" i="8" s="1"/>
  <c r="J13581" i="8" s="1"/>
  <c r="H13580" i="8"/>
  <c r="I13580" i="8" s="1"/>
  <c r="J13580" i="8" s="1"/>
  <c r="H13579" i="8"/>
  <c r="I13579" i="8" s="1"/>
  <c r="J13579" i="8" s="1"/>
  <c r="H13578" i="8"/>
  <c r="K13578" i="8" s="1"/>
  <c r="H13577" i="8"/>
  <c r="K13577" i="8" s="1"/>
  <c r="H13576" i="8"/>
  <c r="H13575" i="8"/>
  <c r="H13574" i="8"/>
  <c r="K13574" i="8" s="1"/>
  <c r="H13573" i="8"/>
  <c r="I13573" i="8" s="1"/>
  <c r="J13573" i="8" s="1"/>
  <c r="H13572" i="8"/>
  <c r="K13572" i="8" s="1"/>
  <c r="H13571" i="8"/>
  <c r="H13570" i="8"/>
  <c r="I13570" i="8" s="1"/>
  <c r="J13570" i="8" s="1"/>
  <c r="H13569" i="8"/>
  <c r="I13569" i="8" s="1"/>
  <c r="J13569" i="8" s="1"/>
  <c r="H13568" i="8"/>
  <c r="I13568" i="8" s="1"/>
  <c r="J13568" i="8" s="1"/>
  <c r="H13567" i="8"/>
  <c r="H13566" i="8"/>
  <c r="K13566" i="8" s="1"/>
  <c r="H13565" i="8"/>
  <c r="K13565" i="8" s="1"/>
  <c r="H13564" i="8"/>
  <c r="I13564" i="8" s="1"/>
  <c r="J13564" i="8" s="1"/>
  <c r="H13563" i="8"/>
  <c r="K13563" i="8" s="1"/>
  <c r="H13562" i="8"/>
  <c r="I13562" i="8" s="1"/>
  <c r="J13562" i="8" s="1"/>
  <c r="H13561" i="8"/>
  <c r="K13561" i="8" s="1"/>
  <c r="H13560" i="8"/>
  <c r="K13560" i="8" s="1"/>
  <c r="H13559" i="8"/>
  <c r="H13558" i="8"/>
  <c r="I13558" i="8" s="1"/>
  <c r="J13558" i="8" s="1"/>
  <c r="H13557" i="8"/>
  <c r="K13557" i="8" s="1"/>
  <c r="H13556" i="8"/>
  <c r="K13556" i="8" s="1"/>
  <c r="H13555" i="8"/>
  <c r="K13555" i="8" s="1"/>
  <c r="H13554" i="8"/>
  <c r="H13553" i="8"/>
  <c r="K13553" i="8" s="1"/>
  <c r="H13552" i="8"/>
  <c r="I13552" i="8" s="1"/>
  <c r="J13552" i="8" s="1"/>
  <c r="H13551" i="8"/>
  <c r="H13550" i="8"/>
  <c r="I13550" i="8" s="1"/>
  <c r="J13550" i="8" s="1"/>
  <c r="H13549" i="8"/>
  <c r="I13549" i="8" s="1"/>
  <c r="J13549" i="8" s="1"/>
  <c r="H13548" i="8"/>
  <c r="K13548" i="8" s="1"/>
  <c r="H13547" i="8"/>
  <c r="H13546" i="8"/>
  <c r="I13546" i="8" s="1"/>
  <c r="J13546" i="8" s="1"/>
  <c r="H13545" i="8"/>
  <c r="I13545" i="8" s="1"/>
  <c r="J13545" i="8" s="1"/>
  <c r="H13544" i="8"/>
  <c r="H13543" i="8"/>
  <c r="K13543" i="8" s="1"/>
  <c r="H13542" i="8"/>
  <c r="H13541" i="8"/>
  <c r="K13541" i="8" s="1"/>
  <c r="H13540" i="8"/>
  <c r="I13540" i="8" s="1"/>
  <c r="J13540" i="8" s="1"/>
  <c r="H13539" i="8"/>
  <c r="I13539" i="8" s="1"/>
  <c r="J13539" i="8" s="1"/>
  <c r="H13538" i="8"/>
  <c r="I13538" i="8" s="1"/>
  <c r="J13538" i="8" s="1"/>
  <c r="H13537" i="8"/>
  <c r="I13537" i="8" s="1"/>
  <c r="J13537" i="8" s="1"/>
  <c r="H13536" i="8"/>
  <c r="H13535" i="8"/>
  <c r="K13535" i="8" s="1"/>
  <c r="H13534" i="8"/>
  <c r="I13534" i="8" s="1"/>
  <c r="J13534" i="8" s="1"/>
  <c r="H13533" i="8"/>
  <c r="I13533" i="8" s="1"/>
  <c r="J13533" i="8" s="1"/>
  <c r="H13532" i="8"/>
  <c r="K13532" i="8" s="1"/>
  <c r="H13531" i="8"/>
  <c r="K13531" i="8" s="1"/>
  <c r="H13530" i="8"/>
  <c r="H13529" i="8"/>
  <c r="I13529" i="8" s="1"/>
  <c r="J13529" i="8" s="1"/>
  <c r="H13528" i="8"/>
  <c r="I13528" i="8" s="1"/>
  <c r="J13528" i="8" s="1"/>
  <c r="H13527" i="8"/>
  <c r="I13527" i="8" s="1"/>
  <c r="J13527" i="8" s="1"/>
  <c r="H13526" i="8"/>
  <c r="I13526" i="8" s="1"/>
  <c r="J13526" i="8" s="1"/>
  <c r="H13525" i="8"/>
  <c r="I13525" i="8" s="1"/>
  <c r="J13525" i="8" s="1"/>
  <c r="H13524" i="8"/>
  <c r="K13524" i="8" s="1"/>
  <c r="H13523" i="8"/>
  <c r="H13522" i="8"/>
  <c r="H13521" i="8"/>
  <c r="K13521" i="8" s="1"/>
  <c r="H13520" i="8"/>
  <c r="I13520" i="8" s="1"/>
  <c r="J13520" i="8" s="1"/>
  <c r="H13519" i="8"/>
  <c r="K13519" i="8" s="1"/>
  <c r="H13518" i="8"/>
  <c r="K13518" i="8" s="1"/>
  <c r="H13517" i="8"/>
  <c r="H13516" i="8"/>
  <c r="I13516" i="8" s="1"/>
  <c r="J13516" i="8" s="1"/>
  <c r="H13515" i="8"/>
  <c r="I13515" i="8" s="1"/>
  <c r="J13515" i="8" s="1"/>
  <c r="H13514" i="8"/>
  <c r="I13514" i="8" s="1"/>
  <c r="J13514" i="8" s="1"/>
  <c r="H13513" i="8"/>
  <c r="H13512" i="8"/>
  <c r="H13511" i="8"/>
  <c r="I13511" i="8" s="1"/>
  <c r="J13511" i="8" s="1"/>
  <c r="H13510" i="8"/>
  <c r="I13510" i="8" s="1"/>
  <c r="J13510" i="8" s="1"/>
  <c r="H13509" i="8"/>
  <c r="K13509" i="8" s="1"/>
  <c r="H13508" i="8"/>
  <c r="I13508" i="8" s="1"/>
  <c r="J13508" i="8" s="1"/>
  <c r="H13507" i="8"/>
  <c r="I13507" i="8" s="1"/>
  <c r="J13507" i="8" s="1"/>
  <c r="H13506" i="8"/>
  <c r="K13506" i="8" s="1"/>
  <c r="H13505" i="8"/>
  <c r="H13504" i="8"/>
  <c r="I13504" i="8" s="1"/>
  <c r="J13504" i="8" s="1"/>
  <c r="H13503" i="8"/>
  <c r="K13503" i="8" s="1"/>
  <c r="H13502" i="8"/>
  <c r="K13502" i="8" s="1"/>
  <c r="H13501" i="8"/>
  <c r="H13500" i="8"/>
  <c r="H13499" i="8"/>
  <c r="K13499" i="8" s="1"/>
  <c r="H13498" i="8"/>
  <c r="I13498" i="8" s="1"/>
  <c r="J13498" i="8" s="1"/>
  <c r="H13497" i="8"/>
  <c r="H13496" i="8"/>
  <c r="K13496" i="8" s="1"/>
  <c r="H13495" i="8"/>
  <c r="H13494" i="8"/>
  <c r="H13493" i="8"/>
  <c r="K13493" i="8" s="1"/>
  <c r="H13492" i="8"/>
  <c r="H13491" i="8"/>
  <c r="K13491" i="8" s="1"/>
  <c r="H13490" i="8"/>
  <c r="K13490" i="8" s="1"/>
  <c r="H13489" i="8"/>
  <c r="K13489" i="8" s="1"/>
  <c r="H13488" i="8"/>
  <c r="K13488" i="8" s="1"/>
  <c r="H13487" i="8"/>
  <c r="K13487" i="8" s="1"/>
  <c r="H13486" i="8"/>
  <c r="H13485" i="8"/>
  <c r="K13485" i="8" s="1"/>
  <c r="H13484" i="8"/>
  <c r="I13484" i="8" s="1"/>
  <c r="J13484" i="8" s="1"/>
  <c r="H13483" i="8"/>
  <c r="K13483" i="8" s="1"/>
  <c r="H13482" i="8"/>
  <c r="K13482" i="8" s="1"/>
  <c r="H13481" i="8"/>
  <c r="K13481" i="8" s="1"/>
  <c r="H13480" i="8"/>
  <c r="I13480" i="8" s="1"/>
  <c r="J13480" i="8" s="1"/>
  <c r="H13479" i="8"/>
  <c r="I13479" i="8" s="1"/>
  <c r="J13479" i="8" s="1"/>
  <c r="H13478" i="8"/>
  <c r="I13478" i="8" s="1"/>
  <c r="J13478" i="8" s="1"/>
  <c r="H13477" i="8"/>
  <c r="H13476" i="8"/>
  <c r="H13475" i="8"/>
  <c r="I13475" i="8" s="1"/>
  <c r="J13475" i="8" s="1"/>
  <c r="H13474" i="8"/>
  <c r="H13473" i="8"/>
  <c r="K13473" i="8" s="1"/>
  <c r="H13472" i="8"/>
  <c r="I13472" i="8" s="1"/>
  <c r="J13472" i="8" s="1"/>
  <c r="H13471" i="8"/>
  <c r="K13471" i="8" s="1"/>
  <c r="H13470" i="8"/>
  <c r="K13470" i="8" s="1"/>
  <c r="H13469" i="8"/>
  <c r="H13468" i="8"/>
  <c r="H13467" i="8"/>
  <c r="I13467" i="8" s="1"/>
  <c r="J13467" i="8" s="1"/>
  <c r="H13466" i="8"/>
  <c r="I13466" i="8" s="1"/>
  <c r="J13466" i="8" s="1"/>
  <c r="H13465" i="8"/>
  <c r="H13464" i="8"/>
  <c r="K13464" i="8" s="1"/>
  <c r="H13463" i="8"/>
  <c r="I13463" i="8" s="1"/>
  <c r="J13463" i="8" s="1"/>
  <c r="H13462" i="8"/>
  <c r="I13462" i="8" s="1"/>
  <c r="J13462" i="8" s="1"/>
  <c r="H13461" i="8"/>
  <c r="H13460" i="8"/>
  <c r="H13459" i="8"/>
  <c r="H13458" i="8"/>
  <c r="K13458" i="8" s="1"/>
  <c r="H13457" i="8"/>
  <c r="H13456" i="8"/>
  <c r="H13455" i="8"/>
  <c r="K13455" i="8" s="1"/>
  <c r="H13454" i="8"/>
  <c r="K13454" i="8" s="1"/>
  <c r="H13453" i="8"/>
  <c r="H13452" i="8"/>
  <c r="I13452" i="8" s="1"/>
  <c r="J13452" i="8" s="1"/>
  <c r="H13451" i="8"/>
  <c r="H13450" i="8"/>
  <c r="K13450" i="8" s="1"/>
  <c r="H13449" i="8"/>
  <c r="K13449" i="8" s="1"/>
  <c r="H13448" i="8"/>
  <c r="I13448" i="8" s="1"/>
  <c r="J13448" i="8" s="1"/>
  <c r="H13447" i="8"/>
  <c r="H13446" i="8"/>
  <c r="K13446" i="8" s="1"/>
  <c r="H13445" i="8"/>
  <c r="I13445" i="8" s="1"/>
  <c r="J13445" i="8" s="1"/>
  <c r="H13444" i="8"/>
  <c r="K13444" i="8" s="1"/>
  <c r="H13443" i="8"/>
  <c r="H13442" i="8"/>
  <c r="K13442" i="8" s="1"/>
  <c r="H13441" i="8"/>
  <c r="K13441" i="8" s="1"/>
  <c r="H13440" i="8"/>
  <c r="H13439" i="8"/>
  <c r="I13439" i="8" s="1"/>
  <c r="J13439" i="8" s="1"/>
  <c r="H13438" i="8"/>
  <c r="H13437" i="8"/>
  <c r="I13437" i="8" s="1"/>
  <c r="J13437" i="8" s="1"/>
  <c r="H13436" i="8"/>
  <c r="H13435" i="8"/>
  <c r="K13435" i="8" s="1"/>
  <c r="H13434" i="8"/>
  <c r="H13433" i="8"/>
  <c r="H13432" i="8"/>
  <c r="K13432" i="8" s="1"/>
  <c r="H13431" i="8"/>
  <c r="K13431" i="8" s="1"/>
  <c r="H13430" i="8"/>
  <c r="I13430" i="8" s="1"/>
  <c r="J13430" i="8" s="1"/>
  <c r="H13429" i="8"/>
  <c r="H13428" i="8"/>
  <c r="K13428" i="8" s="1"/>
  <c r="H13427" i="8"/>
  <c r="I13427" i="8" s="1"/>
  <c r="J13427" i="8" s="1"/>
  <c r="H13426" i="8"/>
  <c r="K13426" i="8" s="1"/>
  <c r="H13425" i="8"/>
  <c r="H13424" i="8"/>
  <c r="K13424" i="8" s="1"/>
  <c r="H13423" i="8"/>
  <c r="K13423" i="8" s="1"/>
  <c r="H13422" i="8"/>
  <c r="H13421" i="8"/>
  <c r="I13421" i="8" s="1"/>
  <c r="J13421" i="8" s="1"/>
  <c r="H13420" i="8"/>
  <c r="I13420" i="8" s="1"/>
  <c r="J13420" i="8" s="1"/>
  <c r="H13419" i="8"/>
  <c r="I13419" i="8" s="1"/>
  <c r="J13419" i="8" s="1"/>
  <c r="H13418" i="8"/>
  <c r="H13417" i="8"/>
  <c r="H13416" i="8"/>
  <c r="H13415" i="8"/>
  <c r="I13415" i="8" s="1"/>
  <c r="J13415" i="8" s="1"/>
  <c r="H13414" i="8"/>
  <c r="K13414" i="8" s="1"/>
  <c r="H13413" i="8"/>
  <c r="H13412" i="8"/>
  <c r="I13412" i="8" s="1"/>
  <c r="J13412" i="8" s="1"/>
  <c r="H13411" i="8"/>
  <c r="H13410" i="8"/>
  <c r="H13409" i="8"/>
  <c r="H13408" i="8"/>
  <c r="I13408" i="8" s="1"/>
  <c r="J13408" i="8" s="1"/>
  <c r="H13407" i="8"/>
  <c r="H13406" i="8"/>
  <c r="H13405" i="8"/>
  <c r="H13404" i="8"/>
  <c r="I13404" i="8" s="1"/>
  <c r="J13404" i="8" s="1"/>
  <c r="H13403" i="8"/>
  <c r="H13402" i="8"/>
  <c r="I13402" i="8" s="1"/>
  <c r="J13402" i="8" s="1"/>
  <c r="H13401" i="8"/>
  <c r="H13400" i="8"/>
  <c r="H13399" i="8"/>
  <c r="H13398" i="8"/>
  <c r="I13398" i="8" s="1"/>
  <c r="J13398" i="8" s="1"/>
  <c r="H13397" i="8"/>
  <c r="H13396" i="8"/>
  <c r="K13396" i="8" s="1"/>
  <c r="H13395" i="8"/>
  <c r="H13394" i="8"/>
  <c r="H13393" i="8"/>
  <c r="H13392" i="8"/>
  <c r="H13391" i="8"/>
  <c r="I13391" i="8" s="1"/>
  <c r="J13391" i="8" s="1"/>
  <c r="H13390" i="8"/>
  <c r="K13390" i="8" s="1"/>
  <c r="H13389" i="8"/>
  <c r="H13388" i="8"/>
  <c r="H13387" i="8"/>
  <c r="H13386" i="8"/>
  <c r="I13386" i="8" s="1"/>
  <c r="J13386" i="8" s="1"/>
  <c r="H13385" i="8"/>
  <c r="I13385" i="8" s="1"/>
  <c r="J13385" i="8" s="1"/>
  <c r="H13384" i="8"/>
  <c r="H13383" i="8"/>
  <c r="H13382" i="8"/>
  <c r="H13381" i="8"/>
  <c r="H13380" i="8"/>
  <c r="I13380" i="8" s="1"/>
  <c r="J13380" i="8" s="1"/>
  <c r="H13379" i="8"/>
  <c r="H13378" i="8"/>
  <c r="I13378" i="8" s="1"/>
  <c r="J13378" i="8" s="1"/>
  <c r="H13377" i="8"/>
  <c r="H13376" i="8"/>
  <c r="H13375" i="8"/>
  <c r="H13374" i="8"/>
  <c r="H13373" i="8"/>
  <c r="I13373" i="8" s="1"/>
  <c r="J13373" i="8" s="1"/>
  <c r="H13372" i="8"/>
  <c r="K13372" i="8" s="1"/>
  <c r="H13371" i="8"/>
  <c r="H13370" i="8"/>
  <c r="H13369" i="8"/>
  <c r="H13368" i="8"/>
  <c r="I13368" i="8" s="1"/>
  <c r="J13368" i="8" s="1"/>
  <c r="H13367" i="8"/>
  <c r="I13367" i="8" s="1"/>
  <c r="J13367" i="8" s="1"/>
  <c r="H13366" i="8"/>
  <c r="I13366" i="8" s="1"/>
  <c r="J13366" i="8" s="1"/>
  <c r="H13365" i="8"/>
  <c r="H13364" i="8"/>
  <c r="H13363" i="8"/>
  <c r="H13362" i="8"/>
  <c r="I13362" i="8" s="1"/>
  <c r="J13362" i="8" s="1"/>
  <c r="H13361" i="8"/>
  <c r="H13360" i="8"/>
  <c r="K13360" i="8" s="1"/>
  <c r="H13359" i="8"/>
  <c r="H13358" i="8"/>
  <c r="H13357" i="8"/>
  <c r="H13356" i="8"/>
  <c r="H13355" i="8"/>
  <c r="I13355" i="8" s="1"/>
  <c r="J13355" i="8" s="1"/>
  <c r="H13354" i="8"/>
  <c r="K13354" i="8" s="1"/>
  <c r="H13353" i="8"/>
  <c r="H13352" i="8"/>
  <c r="H13351" i="8"/>
  <c r="H13350" i="8"/>
  <c r="I13350" i="8" s="1"/>
  <c r="J13350" i="8" s="1"/>
  <c r="H13349" i="8"/>
  <c r="I13349" i="8" s="1"/>
  <c r="J13349" i="8" s="1"/>
  <c r="H13348" i="8"/>
  <c r="H13347" i="8"/>
  <c r="H13346" i="8"/>
  <c r="H13345" i="8"/>
  <c r="H13344" i="8"/>
  <c r="I13344" i="8" s="1"/>
  <c r="J13344" i="8" s="1"/>
  <c r="H13343" i="8"/>
  <c r="H13342" i="8"/>
  <c r="I13342" i="8" s="1"/>
  <c r="J13342" i="8" s="1"/>
  <c r="H13341" i="8"/>
  <c r="H13340" i="8"/>
  <c r="H13339" i="8"/>
  <c r="H13338" i="8"/>
  <c r="H13337" i="8"/>
  <c r="I13337" i="8" s="1"/>
  <c r="J13337" i="8" s="1"/>
  <c r="H13336" i="8"/>
  <c r="K13336" i="8" s="1"/>
  <c r="H13335" i="8"/>
  <c r="H13334" i="8"/>
  <c r="H13333" i="8"/>
  <c r="H13332" i="8"/>
  <c r="I13332" i="8" s="1"/>
  <c r="J13332" i="8" s="1"/>
  <c r="H13331" i="8"/>
  <c r="I13331" i="8" s="1"/>
  <c r="J13331" i="8" s="1"/>
  <c r="H13330" i="8"/>
  <c r="I13330" i="8" s="1"/>
  <c r="J13330" i="8" s="1"/>
  <c r="H13329" i="8"/>
  <c r="H13328" i="8"/>
  <c r="H13327" i="8"/>
  <c r="H13326" i="8"/>
  <c r="I13326" i="8" s="1"/>
  <c r="J13326" i="8" s="1"/>
  <c r="H13325" i="8"/>
  <c r="H13324" i="8"/>
  <c r="I13324" i="8" s="1"/>
  <c r="J13324" i="8" s="1"/>
  <c r="H13323" i="8"/>
  <c r="H13322" i="8"/>
  <c r="H13321" i="8"/>
  <c r="H13320" i="8"/>
  <c r="H13319" i="8"/>
  <c r="I13319" i="8" s="1"/>
  <c r="J13319" i="8" s="1"/>
  <c r="H13318" i="8"/>
  <c r="H13317" i="8"/>
  <c r="H13316" i="8"/>
  <c r="H13315" i="8"/>
  <c r="H13314" i="8"/>
  <c r="I13314" i="8" s="1"/>
  <c r="J13314" i="8" s="1"/>
  <c r="H13313" i="8"/>
  <c r="I13313" i="8" s="1"/>
  <c r="J13313" i="8" s="1"/>
  <c r="H13312" i="8"/>
  <c r="I13312" i="8" s="1"/>
  <c r="J13312" i="8" s="1"/>
  <c r="H13311" i="8"/>
  <c r="H13310" i="8"/>
  <c r="H13309" i="8"/>
  <c r="K13309" i="8" s="1"/>
  <c r="H13308" i="8"/>
  <c r="H13307" i="8"/>
  <c r="I13307" i="8" s="1"/>
  <c r="J13307" i="8" s="1"/>
  <c r="H13306" i="8"/>
  <c r="K13306" i="8" s="1"/>
  <c r="H13305" i="8"/>
  <c r="K13305" i="8" s="1"/>
  <c r="H13304" i="8"/>
  <c r="H13303" i="8"/>
  <c r="H13302" i="8"/>
  <c r="H13301" i="8"/>
  <c r="I13301" i="8" s="1"/>
  <c r="J13301" i="8" s="1"/>
  <c r="H13300" i="8"/>
  <c r="K13300" i="8" s="1"/>
  <c r="H13299" i="8"/>
  <c r="H13298" i="8"/>
  <c r="K13298" i="8" s="1"/>
  <c r="H13297" i="8"/>
  <c r="H13296" i="8"/>
  <c r="H13295" i="8"/>
  <c r="I13295" i="8" s="1"/>
  <c r="J13295" i="8" s="1"/>
  <c r="H13294" i="8"/>
  <c r="I13294" i="8" s="1"/>
  <c r="J13294" i="8" s="1"/>
  <c r="H13293" i="8"/>
  <c r="H13292" i="8"/>
  <c r="H13291" i="8"/>
  <c r="K13291" i="8" s="1"/>
  <c r="H13290" i="8"/>
  <c r="H13289" i="8"/>
  <c r="I13289" i="8" s="1"/>
  <c r="J13289" i="8" s="1"/>
  <c r="H13288" i="8"/>
  <c r="K13288" i="8" s="1"/>
  <c r="H13287" i="8"/>
  <c r="K13287" i="8" s="1"/>
  <c r="H13286" i="8"/>
  <c r="H13285" i="8"/>
  <c r="H13284" i="8"/>
  <c r="H13283" i="8"/>
  <c r="I13283" i="8" s="1"/>
  <c r="J13283" i="8" s="1"/>
  <c r="H13282" i="8"/>
  <c r="K13282" i="8" s="1"/>
  <c r="H13281" i="8"/>
  <c r="H13280" i="8"/>
  <c r="H13279" i="8"/>
  <c r="H13278" i="8"/>
  <c r="H13277" i="8"/>
  <c r="I13277" i="8" s="1"/>
  <c r="J13277" i="8" s="1"/>
  <c r="H13276" i="8"/>
  <c r="I13276" i="8" s="1"/>
  <c r="J13276" i="8" s="1"/>
  <c r="H13275" i="8"/>
  <c r="H13274" i="8"/>
  <c r="H13273" i="8"/>
  <c r="K13273" i="8" s="1"/>
  <c r="H13272" i="8"/>
  <c r="H13271" i="8"/>
  <c r="H13270" i="8"/>
  <c r="H13269" i="8"/>
  <c r="K13269" i="8" s="1"/>
  <c r="H13268" i="8"/>
  <c r="H13267" i="8"/>
  <c r="H13266" i="8"/>
  <c r="H13265" i="8"/>
  <c r="H13264" i="8"/>
  <c r="K13264" i="8" s="1"/>
  <c r="H13263" i="8"/>
  <c r="H13262" i="8"/>
  <c r="K13262" i="8" s="1"/>
  <c r="H13261" i="8"/>
  <c r="H13260" i="8"/>
  <c r="H13259" i="8"/>
  <c r="I13259" i="8" s="1"/>
  <c r="J13259" i="8" s="1"/>
  <c r="H13258" i="8"/>
  <c r="I13258" i="8" s="1"/>
  <c r="J13258" i="8" s="1"/>
  <c r="H13257" i="8"/>
  <c r="H13256" i="8"/>
  <c r="H13255" i="8"/>
  <c r="K13255" i="8" s="1"/>
  <c r="H13254" i="8"/>
  <c r="H13253" i="8"/>
  <c r="H13252" i="8"/>
  <c r="I13252" i="8" s="1"/>
  <c r="J13252" i="8" s="1"/>
  <c r="H13251" i="8"/>
  <c r="K13251" i="8" s="1"/>
  <c r="H13250" i="8"/>
  <c r="H13249" i="8"/>
  <c r="H13248" i="8"/>
  <c r="H13247" i="8"/>
  <c r="H13246" i="8"/>
  <c r="H13245" i="8"/>
  <c r="H13244" i="8"/>
  <c r="K13244" i="8" s="1"/>
  <c r="H13243" i="8"/>
  <c r="H13242" i="8"/>
  <c r="H13241" i="8"/>
  <c r="I13241" i="8" s="1"/>
  <c r="J13241" i="8" s="1"/>
  <c r="H13240" i="8"/>
  <c r="H13239" i="8"/>
  <c r="K13239" i="8" s="1"/>
  <c r="H13238" i="8"/>
  <c r="I13238" i="8" s="1"/>
  <c r="J13238" i="8" s="1"/>
  <c r="H13237" i="8"/>
  <c r="H13236" i="8"/>
  <c r="H13235" i="8"/>
  <c r="H13234" i="8"/>
  <c r="I13234" i="8" s="1"/>
  <c r="J13234" i="8" s="1"/>
  <c r="H13233" i="8"/>
  <c r="H13232" i="8"/>
  <c r="H13231" i="8"/>
  <c r="H13230" i="8"/>
  <c r="H13229" i="8"/>
  <c r="H13228" i="8"/>
  <c r="K13228" i="8" s="1"/>
  <c r="H13227" i="8"/>
  <c r="H13226" i="8"/>
  <c r="K13226" i="8" s="1"/>
  <c r="H13225" i="8"/>
  <c r="K13225" i="8" s="1"/>
  <c r="H13224" i="8"/>
  <c r="I13224" i="8" s="1"/>
  <c r="J13224" i="8" s="1"/>
  <c r="H13223" i="8"/>
  <c r="I13223" i="8" s="1"/>
  <c r="J13223" i="8" s="1"/>
  <c r="H13222" i="8"/>
  <c r="I13222" i="8" s="1"/>
  <c r="J13222" i="8" s="1"/>
  <c r="H13221" i="8"/>
  <c r="K13221" i="8" s="1"/>
  <c r="H13220" i="8"/>
  <c r="I13220" i="8" s="1"/>
  <c r="J13220" i="8" s="1"/>
  <c r="H13219" i="8"/>
  <c r="K13219" i="8" s="1"/>
  <c r="H13218" i="8"/>
  <c r="H13217" i="8"/>
  <c r="I13217" i="8" s="1"/>
  <c r="J13217" i="8" s="1"/>
  <c r="H13216" i="8"/>
  <c r="I13216" i="8" s="1"/>
  <c r="J13216" i="8" s="1"/>
  <c r="H13215" i="8"/>
  <c r="I13215" i="8" s="1"/>
  <c r="J13215" i="8" s="1"/>
  <c r="H13214" i="8"/>
  <c r="H13213" i="8"/>
  <c r="H13212" i="8"/>
  <c r="K13212" i="8" s="1"/>
  <c r="H13211" i="8"/>
  <c r="H13210" i="8"/>
  <c r="I13210" i="8" s="1"/>
  <c r="J13210" i="8" s="1"/>
  <c r="H13209" i="8"/>
  <c r="H13208" i="8"/>
  <c r="K13208" i="8" s="1"/>
  <c r="H13207" i="8"/>
  <c r="H13206" i="8"/>
  <c r="I13206" i="8" s="1"/>
  <c r="J13206" i="8" s="1"/>
  <c r="H13205" i="8"/>
  <c r="I13205" i="8" s="1"/>
  <c r="J13205" i="8" s="1"/>
  <c r="H13204" i="8"/>
  <c r="H13203" i="8"/>
  <c r="K13203" i="8" s="1"/>
  <c r="H13202" i="8"/>
  <c r="I13202" i="8" s="1"/>
  <c r="J13202" i="8" s="1"/>
  <c r="H13201" i="8"/>
  <c r="H13200" i="8"/>
  <c r="I13200" i="8" s="1"/>
  <c r="J13200" i="8" s="1"/>
  <c r="H13199" i="8"/>
  <c r="I13199" i="8" s="1"/>
  <c r="J13199" i="8" s="1"/>
  <c r="H13198" i="8"/>
  <c r="K13198" i="8" s="1"/>
  <c r="H13197" i="8"/>
  <c r="I13197" i="8" s="1"/>
  <c r="J13197" i="8" s="1"/>
  <c r="H13196" i="8"/>
  <c r="H13195" i="8"/>
  <c r="H13194" i="8"/>
  <c r="H13193" i="8"/>
  <c r="H13192" i="8"/>
  <c r="K13192" i="8" s="1"/>
  <c r="H13191" i="8"/>
  <c r="H13190" i="8"/>
  <c r="H13189" i="8"/>
  <c r="H13188" i="8"/>
  <c r="H13187" i="8"/>
  <c r="H13186" i="8"/>
  <c r="K13186" i="8" s="1"/>
  <c r="H13185" i="8"/>
  <c r="H13184" i="8"/>
  <c r="I13184" i="8" s="1"/>
  <c r="J13184" i="8" s="1"/>
  <c r="H13183" i="8"/>
  <c r="H13182" i="8"/>
  <c r="I13182" i="8" s="1"/>
  <c r="J13182" i="8" s="1"/>
  <c r="H13181" i="8"/>
  <c r="H13180" i="8"/>
  <c r="I13180" i="8" s="1"/>
  <c r="J13180" i="8" s="1"/>
  <c r="H13179" i="8"/>
  <c r="K13179" i="8" s="1"/>
  <c r="H13178" i="8"/>
  <c r="H13177" i="8"/>
  <c r="H13176" i="8"/>
  <c r="K13176" i="8" s="1"/>
  <c r="H13175" i="8"/>
  <c r="H13174" i="8"/>
  <c r="H13173" i="8"/>
  <c r="I13173" i="8" s="1"/>
  <c r="J13173" i="8" s="1"/>
  <c r="H13172" i="8"/>
  <c r="H13171" i="8"/>
  <c r="K13171" i="8" s="1"/>
  <c r="H13170" i="8"/>
  <c r="H13169" i="8"/>
  <c r="I13169" i="8" s="1"/>
  <c r="J13169" i="8" s="1"/>
  <c r="H13168" i="8"/>
  <c r="K13168" i="8" s="1"/>
  <c r="H13167" i="8"/>
  <c r="H13166" i="8"/>
  <c r="I13166" i="8" s="1"/>
  <c r="J13166" i="8" s="1"/>
  <c r="H13165" i="8"/>
  <c r="H13164" i="8"/>
  <c r="I13164" i="8" s="1"/>
  <c r="J13164" i="8" s="1"/>
  <c r="H13163" i="8"/>
  <c r="I13163" i="8" s="1"/>
  <c r="J13163" i="8" s="1"/>
  <c r="H13162" i="8"/>
  <c r="K13162" i="8" s="1"/>
  <c r="H13161" i="8"/>
  <c r="K13161" i="8" s="1"/>
  <c r="H13160" i="8"/>
  <c r="H13159" i="8"/>
  <c r="H13158" i="8"/>
  <c r="H13157" i="8"/>
  <c r="I13157" i="8" s="1"/>
  <c r="J13157" i="8" s="1"/>
  <c r="H13156" i="8"/>
  <c r="K13156" i="8" s="1"/>
  <c r="H13155" i="8"/>
  <c r="H13154" i="8"/>
  <c r="H13153" i="8"/>
  <c r="H13152" i="8"/>
  <c r="H13151" i="8"/>
  <c r="H13150" i="8"/>
  <c r="I13150" i="8" s="1"/>
  <c r="J13150" i="8" s="1"/>
  <c r="H13149" i="8"/>
  <c r="H13148" i="8"/>
  <c r="I13148" i="8" s="1"/>
  <c r="J13148" i="8" s="1"/>
  <c r="H13147" i="8"/>
  <c r="H13146" i="8"/>
  <c r="H13145" i="8"/>
  <c r="H13144" i="8"/>
  <c r="K13144" i="8" s="1"/>
  <c r="H13143" i="8"/>
  <c r="H13142" i="8"/>
  <c r="H13141" i="8"/>
  <c r="H13140" i="8"/>
  <c r="K13140" i="8" s="1"/>
  <c r="H13139" i="8"/>
  <c r="H13138" i="8"/>
  <c r="H13137" i="8"/>
  <c r="H13136" i="8"/>
  <c r="H13135" i="8"/>
  <c r="H13134" i="8"/>
  <c r="H13133" i="8"/>
  <c r="I13133" i="8" s="1"/>
  <c r="J13133" i="8" s="1"/>
  <c r="H13132" i="8"/>
  <c r="K13132" i="8" s="1"/>
  <c r="H13131" i="8"/>
  <c r="H13130" i="8"/>
  <c r="I13130" i="8" s="1"/>
  <c r="J13130" i="8" s="1"/>
  <c r="H13129" i="8"/>
  <c r="K13129" i="8" s="1"/>
  <c r="H13128" i="8"/>
  <c r="I13128" i="8" s="1"/>
  <c r="J13128" i="8" s="1"/>
  <c r="H13127" i="8"/>
  <c r="H13126" i="8"/>
  <c r="K13126" i="8" s="1"/>
  <c r="H13125" i="8"/>
  <c r="I13125" i="8" s="1"/>
  <c r="J13125" i="8" s="1"/>
  <c r="H13124" i="8"/>
  <c r="H13123" i="8"/>
  <c r="H13122" i="8"/>
  <c r="H13121" i="8"/>
  <c r="I13121" i="8" s="1"/>
  <c r="J13121" i="8" s="1"/>
  <c r="H13120" i="8"/>
  <c r="I13120" i="8" s="1"/>
  <c r="J13120" i="8" s="1"/>
  <c r="H13119" i="8"/>
  <c r="I13119" i="8" s="1"/>
  <c r="J13119" i="8" s="1"/>
  <c r="H13118" i="8"/>
  <c r="H13117" i="8"/>
  <c r="H13116" i="8"/>
  <c r="H13115" i="8"/>
  <c r="H13114" i="8"/>
  <c r="I13114" i="8" s="1"/>
  <c r="J13114" i="8" s="1"/>
  <c r="H13113" i="8"/>
  <c r="H13112" i="8"/>
  <c r="I13112" i="8" s="1"/>
  <c r="J13112" i="8" s="1"/>
  <c r="H13111" i="8"/>
  <c r="H13110" i="8"/>
  <c r="H13109" i="8"/>
  <c r="I13109" i="8" s="1"/>
  <c r="J13109" i="8" s="1"/>
  <c r="H13108" i="8"/>
  <c r="I13108" i="8" s="1"/>
  <c r="J13108" i="8" s="1"/>
  <c r="H13107" i="8"/>
  <c r="I13107" i="8" s="1"/>
  <c r="J13107" i="8" s="1"/>
  <c r="H13106" i="8"/>
  <c r="H13105" i="8"/>
  <c r="H13104" i="8"/>
  <c r="H13103" i="8"/>
  <c r="I13103" i="8" s="1"/>
  <c r="J13103" i="8" s="1"/>
  <c r="H13102" i="8"/>
  <c r="H13101" i="8"/>
  <c r="H13100" i="8"/>
  <c r="H13099" i="8"/>
  <c r="H13098" i="8"/>
  <c r="H13097" i="8"/>
  <c r="H13096" i="8"/>
  <c r="I13096" i="8" s="1"/>
  <c r="J13096" i="8" s="1"/>
  <c r="H13095" i="8"/>
  <c r="I13095" i="8" s="1"/>
  <c r="J13095" i="8" s="1"/>
  <c r="H13094" i="8"/>
  <c r="H13093" i="8"/>
  <c r="H13092" i="8"/>
  <c r="H13091" i="8"/>
  <c r="I13091" i="8" s="1"/>
  <c r="J13091" i="8" s="1"/>
  <c r="H13090" i="8"/>
  <c r="H13089" i="8"/>
  <c r="I13089" i="8" s="1"/>
  <c r="J13089" i="8" s="1"/>
  <c r="H13088" i="8"/>
  <c r="H13087" i="8"/>
  <c r="H13086" i="8"/>
  <c r="H13085" i="8"/>
  <c r="I13085" i="8" s="1"/>
  <c r="J13085" i="8" s="1"/>
  <c r="H13084" i="8"/>
  <c r="H13083" i="8"/>
  <c r="K13083" i="8" s="1"/>
  <c r="H13082" i="8"/>
  <c r="H13081" i="8"/>
  <c r="H13080" i="8"/>
  <c r="H13079" i="8"/>
  <c r="H13078" i="8"/>
  <c r="I13078" i="8" s="1"/>
  <c r="J13078" i="8" s="1"/>
  <c r="H13077" i="8"/>
  <c r="K13077" i="8" s="1"/>
  <c r="H13076" i="8"/>
  <c r="H13075" i="8"/>
  <c r="H13074" i="8"/>
  <c r="H13073" i="8"/>
  <c r="I13073" i="8" s="1"/>
  <c r="J13073" i="8" s="1"/>
  <c r="H13072" i="8"/>
  <c r="I13072" i="8" s="1"/>
  <c r="J13072" i="8" s="1"/>
  <c r="H13071" i="8"/>
  <c r="I13071" i="8" s="1"/>
  <c r="J13071" i="8" s="1"/>
  <c r="H13070" i="8"/>
  <c r="H13069" i="8"/>
  <c r="H13068" i="8"/>
  <c r="H13067" i="8"/>
  <c r="I13067" i="8" s="1"/>
  <c r="J13067" i="8" s="1"/>
  <c r="H13066" i="8"/>
  <c r="H13065" i="8"/>
  <c r="I13065" i="8" s="1"/>
  <c r="J13065" i="8" s="1"/>
  <c r="H13064" i="8"/>
  <c r="H13063" i="8"/>
  <c r="H13062" i="8"/>
  <c r="H13061" i="8"/>
  <c r="H13060" i="8"/>
  <c r="H13059" i="8"/>
  <c r="K13059" i="8" s="1"/>
  <c r="H13058" i="8"/>
  <c r="H13057" i="8"/>
  <c r="H13056" i="8"/>
  <c r="H13055" i="8"/>
  <c r="I13055" i="8" s="1"/>
  <c r="J13055" i="8" s="1"/>
  <c r="H13054" i="8"/>
  <c r="I13054" i="8" s="1"/>
  <c r="J13054" i="8" s="1"/>
  <c r="H13053" i="8"/>
  <c r="I13053" i="8" s="1"/>
  <c r="J13053" i="8" s="1"/>
  <c r="H13052" i="8"/>
  <c r="H13051" i="8"/>
  <c r="H13050" i="8"/>
  <c r="H13049" i="8"/>
  <c r="I13049" i="8" s="1"/>
  <c r="J13049" i="8" s="1"/>
  <c r="H13048" i="8"/>
  <c r="H13047" i="8"/>
  <c r="I13047" i="8" s="1"/>
  <c r="J13047" i="8" s="1"/>
  <c r="H13046" i="8"/>
  <c r="H13045" i="8"/>
  <c r="H13044" i="8"/>
  <c r="H13043" i="8"/>
  <c r="H13042" i="8"/>
  <c r="I13042" i="8" s="1"/>
  <c r="J13042" i="8" s="1"/>
  <c r="H13041" i="8"/>
  <c r="K13041" i="8" s="1"/>
  <c r="H13040" i="8"/>
  <c r="H13039" i="8"/>
  <c r="H13038" i="8"/>
  <c r="H13037" i="8"/>
  <c r="H13036" i="8"/>
  <c r="I13036" i="8" s="1"/>
  <c r="J13036" i="8" s="1"/>
  <c r="H13035" i="8"/>
  <c r="K13035" i="8" s="1"/>
  <c r="H13034" i="8"/>
  <c r="H13033" i="8"/>
  <c r="H13032" i="8"/>
  <c r="H13031" i="8"/>
  <c r="I13031" i="8" s="1"/>
  <c r="J13031" i="8" s="1"/>
  <c r="H13030" i="8"/>
  <c r="H13029" i="8"/>
  <c r="I13029" i="8" s="1"/>
  <c r="J13029" i="8" s="1"/>
  <c r="H13028" i="8"/>
  <c r="H13027" i="8"/>
  <c r="H13026" i="8"/>
  <c r="H13025" i="8"/>
  <c r="H13024" i="8"/>
  <c r="I13024" i="8" s="1"/>
  <c r="J13024" i="8" s="1"/>
  <c r="H13023" i="8"/>
  <c r="I13023" i="8" s="1"/>
  <c r="J13023" i="8" s="1"/>
  <c r="H13022" i="8"/>
  <c r="H13021" i="8"/>
  <c r="H13020" i="8"/>
  <c r="H13019" i="8"/>
  <c r="I13019" i="8" s="1"/>
  <c r="J13019" i="8" s="1"/>
  <c r="H13018" i="8"/>
  <c r="H13017" i="8"/>
  <c r="K13017" i="8" s="1"/>
  <c r="H13016" i="8"/>
  <c r="H13015" i="8"/>
  <c r="H13014" i="8"/>
  <c r="K13014" i="8" s="1"/>
  <c r="H13013" i="8"/>
  <c r="I13013" i="8" s="1"/>
  <c r="J13013" i="8" s="1"/>
  <c r="H13012" i="8"/>
  <c r="H13011" i="8"/>
  <c r="K13011" i="8" s="1"/>
  <c r="H13010" i="8"/>
  <c r="K13010" i="8" s="1"/>
  <c r="H13009" i="8"/>
  <c r="H13008" i="8"/>
  <c r="H13007" i="8"/>
  <c r="I13007" i="8" s="1"/>
  <c r="J13007" i="8" s="1"/>
  <c r="H13006" i="8"/>
  <c r="I13006" i="8" s="1"/>
  <c r="J13006" i="8" s="1"/>
  <c r="H13005" i="8"/>
  <c r="I13005" i="8" s="1"/>
  <c r="J13005" i="8" s="1"/>
  <c r="H13004" i="8"/>
  <c r="H13003" i="8"/>
  <c r="K13003" i="8" s="1"/>
  <c r="H13002" i="8"/>
  <c r="H13001" i="8"/>
  <c r="H13000" i="8"/>
  <c r="I13000" i="8" s="1"/>
  <c r="J13000" i="8" s="1"/>
  <c r="H12999" i="8"/>
  <c r="H12998" i="8"/>
  <c r="H12997" i="8"/>
  <c r="H12996" i="8"/>
  <c r="K12996" i="8" s="1"/>
  <c r="H12995" i="8"/>
  <c r="H12994" i="8"/>
  <c r="I12994" i="8" s="1"/>
  <c r="J12994" i="8" s="1"/>
  <c r="H12993" i="8"/>
  <c r="K12993" i="8" s="1"/>
  <c r="H12992" i="8"/>
  <c r="K12992" i="8" s="1"/>
  <c r="H12991" i="8"/>
  <c r="H12990" i="8"/>
  <c r="H12989" i="8"/>
  <c r="H12988" i="8"/>
  <c r="I12988" i="8" s="1"/>
  <c r="J12988" i="8" s="1"/>
  <c r="H12987" i="8"/>
  <c r="K12987" i="8" s="1"/>
  <c r="H12986" i="8"/>
  <c r="H12985" i="8"/>
  <c r="H12984" i="8"/>
  <c r="H12983" i="8"/>
  <c r="H12982" i="8"/>
  <c r="I12982" i="8" s="1"/>
  <c r="J12982" i="8" s="1"/>
  <c r="H12981" i="8"/>
  <c r="I12981" i="8" s="1"/>
  <c r="J12981" i="8" s="1"/>
  <c r="H12980" i="8"/>
  <c r="H12979" i="8"/>
  <c r="I12979" i="8" s="1"/>
  <c r="J12979" i="8" s="1"/>
  <c r="H12978" i="8"/>
  <c r="K12978" i="8" s="1"/>
  <c r="H12977" i="8"/>
  <c r="H12976" i="8"/>
  <c r="I12976" i="8" s="1"/>
  <c r="J12976" i="8" s="1"/>
  <c r="H12975" i="8"/>
  <c r="K12975" i="8" s="1"/>
  <c r="H12974" i="8"/>
  <c r="K12974" i="8" s="1"/>
  <c r="H12973" i="8"/>
  <c r="H12972" i="8"/>
  <c r="H12971" i="8"/>
  <c r="I12971" i="8" s="1"/>
  <c r="J12971" i="8" s="1"/>
  <c r="H12970" i="8"/>
  <c r="I12970" i="8" s="1"/>
  <c r="J12970" i="8" s="1"/>
  <c r="H12969" i="8"/>
  <c r="I12969" i="8" s="1"/>
  <c r="J12969" i="8" s="1"/>
  <c r="H12968" i="8"/>
  <c r="I12968" i="8" s="1"/>
  <c r="J12968" i="8" s="1"/>
  <c r="H12967" i="8"/>
  <c r="K12967" i="8" s="1"/>
  <c r="H12966" i="8"/>
  <c r="H12965" i="8"/>
  <c r="H12964" i="8"/>
  <c r="I12964" i="8" s="1"/>
  <c r="J12964" i="8" s="1"/>
  <c r="H12963" i="8"/>
  <c r="K12963" i="8" s="1"/>
  <c r="H12962" i="8"/>
  <c r="H12961" i="8"/>
  <c r="I12961" i="8" s="1"/>
  <c r="J12961" i="8" s="1"/>
  <c r="H12960" i="8"/>
  <c r="K12960" i="8" s="1"/>
  <c r="H12959" i="8"/>
  <c r="I12959" i="8" s="1"/>
  <c r="J12959" i="8" s="1"/>
  <c r="H12958" i="8"/>
  <c r="H12957" i="8"/>
  <c r="K12957" i="8" s="1"/>
  <c r="H12956" i="8"/>
  <c r="H12955" i="8"/>
  <c r="H12954" i="8"/>
  <c r="H12953" i="8"/>
  <c r="I12953" i="8" s="1"/>
  <c r="J12953" i="8" s="1"/>
  <c r="H12952" i="8"/>
  <c r="I12952" i="8" s="1"/>
  <c r="J12952" i="8" s="1"/>
  <c r="H12951" i="8"/>
  <c r="I12951" i="8" s="1"/>
  <c r="J12951" i="8" s="1"/>
  <c r="H12950" i="8"/>
  <c r="H12949" i="8"/>
  <c r="K12949" i="8" s="1"/>
  <c r="H12948" i="8"/>
  <c r="K12948" i="8" s="1"/>
  <c r="H12947" i="8"/>
  <c r="H12946" i="8"/>
  <c r="I12946" i="8" s="1"/>
  <c r="J12946" i="8" s="1"/>
  <c r="H12945" i="8"/>
  <c r="I12945" i="8" s="1"/>
  <c r="J12945" i="8" s="1"/>
  <c r="H12944" i="8"/>
  <c r="K12944" i="8" s="1"/>
  <c r="H12943" i="8"/>
  <c r="I12943" i="8" s="1"/>
  <c r="J12943" i="8" s="1"/>
  <c r="H12942" i="8"/>
  <c r="H12941" i="8"/>
  <c r="I12941" i="8" s="1"/>
  <c r="J12941" i="8" s="1"/>
  <c r="H12940" i="8"/>
  <c r="H12939" i="8"/>
  <c r="I12939" i="8" s="1"/>
  <c r="J12939" i="8" s="1"/>
  <c r="H12938" i="8"/>
  <c r="H12937" i="8"/>
  <c r="H12936" i="8"/>
  <c r="H12935" i="8"/>
  <c r="K12935" i="8" s="1"/>
  <c r="H12934" i="8"/>
  <c r="I12934" i="8" s="1"/>
  <c r="J12934" i="8" s="1"/>
  <c r="H12933" i="8"/>
  <c r="I12933" i="8" s="1"/>
  <c r="J12933" i="8" s="1"/>
  <c r="H12932" i="8"/>
  <c r="I12932" i="8" s="1"/>
  <c r="J12932" i="8" s="1"/>
  <c r="H12931" i="8"/>
  <c r="K12931" i="8" s="1"/>
  <c r="H12930" i="8"/>
  <c r="K12930" i="8" s="1"/>
  <c r="H12929" i="8"/>
  <c r="I12929" i="8" s="1"/>
  <c r="J12929" i="8" s="1"/>
  <c r="H12928" i="8"/>
  <c r="I12928" i="8" s="1"/>
  <c r="J12928" i="8" s="1"/>
  <c r="H12927" i="8"/>
  <c r="K12927" i="8" s="1"/>
  <c r="H12926" i="8"/>
  <c r="H12925" i="8"/>
  <c r="I12925" i="8" s="1"/>
  <c r="J12925" i="8" s="1"/>
  <c r="H12924" i="8"/>
  <c r="K12924" i="8" s="1"/>
  <c r="H12923" i="8"/>
  <c r="I12923" i="8" s="1"/>
  <c r="J12923" i="8" s="1"/>
  <c r="H12922" i="8"/>
  <c r="H12921" i="8"/>
  <c r="K12921" i="8" s="1"/>
  <c r="H12920" i="8"/>
  <c r="H12919" i="8"/>
  <c r="H12918" i="8"/>
  <c r="H12917" i="8"/>
  <c r="K12917" i="8" s="1"/>
  <c r="H12916" i="8"/>
  <c r="I12916" i="8" s="1"/>
  <c r="J12916" i="8" s="1"/>
  <c r="H12915" i="8"/>
  <c r="K12915" i="8" s="1"/>
  <c r="H12914" i="8"/>
  <c r="I12914" i="8" s="1"/>
  <c r="J12914" i="8" s="1"/>
  <c r="H12913" i="8"/>
  <c r="K12913" i="8" s="1"/>
  <c r="H12912" i="8"/>
  <c r="K12912" i="8" s="1"/>
  <c r="H12911" i="8"/>
  <c r="H12910" i="8"/>
  <c r="I12910" i="8" s="1"/>
  <c r="J12910" i="8" s="1"/>
  <c r="H12909" i="8"/>
  <c r="K12909" i="8" s="1"/>
  <c r="H12908" i="8"/>
  <c r="H12907" i="8"/>
  <c r="I12907" i="8" s="1"/>
  <c r="J12907" i="8" s="1"/>
  <c r="H12906" i="8"/>
  <c r="K12906" i="8" s="1"/>
  <c r="H12905" i="8"/>
  <c r="I12905" i="8" s="1"/>
  <c r="J12905" i="8" s="1"/>
  <c r="H12904" i="8"/>
  <c r="H12903" i="8"/>
  <c r="H12902" i="8"/>
  <c r="I12902" i="8" s="1"/>
  <c r="J12902" i="8" s="1"/>
  <c r="H12901" i="8"/>
  <c r="H12900" i="8"/>
  <c r="H12899" i="8"/>
  <c r="I12899" i="8" s="1"/>
  <c r="J12899" i="8" s="1"/>
  <c r="H12898" i="8"/>
  <c r="I12898" i="8" s="1"/>
  <c r="J12898" i="8" s="1"/>
  <c r="H12897" i="8"/>
  <c r="K12897" i="8" s="1"/>
  <c r="H12896" i="8"/>
  <c r="I12896" i="8" s="1"/>
  <c r="J12896" i="8" s="1"/>
  <c r="H12895" i="8"/>
  <c r="K12895" i="8" s="1"/>
  <c r="H12894" i="8"/>
  <c r="K12894" i="8" s="1"/>
  <c r="H12893" i="8"/>
  <c r="I12893" i="8" s="1"/>
  <c r="J12893" i="8" s="1"/>
  <c r="H12892" i="8"/>
  <c r="I12892" i="8" s="1"/>
  <c r="J12892" i="8" s="1"/>
  <c r="H12891" i="8"/>
  <c r="I12891" i="8" s="1"/>
  <c r="J12891" i="8" s="1"/>
  <c r="H12890" i="8"/>
  <c r="K12890" i="8" s="1"/>
  <c r="H12889" i="8"/>
  <c r="I12889" i="8" s="1"/>
  <c r="J12889" i="8" s="1"/>
  <c r="H12888" i="8"/>
  <c r="H12887" i="8"/>
  <c r="I12887" i="8" s="1"/>
  <c r="J12887" i="8" s="1"/>
  <c r="H12886" i="8"/>
  <c r="H12885" i="8"/>
  <c r="K12885" i="8" s="1"/>
  <c r="H12884" i="8"/>
  <c r="K12884" i="8" s="1"/>
  <c r="H12883" i="8"/>
  <c r="K12883" i="8" s="1"/>
  <c r="H12882" i="8"/>
  <c r="H12881" i="8"/>
  <c r="K12881" i="8" s="1"/>
  <c r="H12880" i="8"/>
  <c r="I12880" i="8" s="1"/>
  <c r="J12880" i="8" s="1"/>
  <c r="H12879" i="8"/>
  <c r="K12879" i="8" s="1"/>
  <c r="H12878" i="8"/>
  <c r="I12878" i="8" s="1"/>
  <c r="J12878" i="8" s="1"/>
  <c r="H12877" i="8"/>
  <c r="K12877" i="8" s="1"/>
  <c r="H12876" i="8"/>
  <c r="K12876" i="8" s="1"/>
  <c r="H12875" i="8"/>
  <c r="I12875" i="8" s="1"/>
  <c r="J12875" i="8" s="1"/>
  <c r="H12874" i="8"/>
  <c r="I12874" i="8" s="1"/>
  <c r="J12874" i="8" s="1"/>
  <c r="H12873" i="8"/>
  <c r="K12873" i="8" s="1"/>
  <c r="H12872" i="8"/>
  <c r="K12872" i="8" s="1"/>
  <c r="H12871" i="8"/>
  <c r="H12870" i="8"/>
  <c r="K12870" i="8" s="1"/>
  <c r="H12869" i="8"/>
  <c r="I12869" i="8" s="1"/>
  <c r="J12869" i="8" s="1"/>
  <c r="H12868" i="8"/>
  <c r="I12868" i="8" s="1"/>
  <c r="J12868" i="8" s="1"/>
  <c r="H12867" i="8"/>
  <c r="K12867" i="8" s="1"/>
  <c r="H12866" i="8"/>
  <c r="K12866" i="8" s="1"/>
  <c r="H12865" i="8"/>
  <c r="K12865" i="8" s="1"/>
  <c r="H12864" i="8"/>
  <c r="H12863" i="8"/>
  <c r="K12863" i="8" s="1"/>
  <c r="H12862" i="8"/>
  <c r="I12862" i="8" s="1"/>
  <c r="J12862" i="8" s="1"/>
  <c r="H12861" i="8"/>
  <c r="K12861" i="8" s="1"/>
  <c r="H12860" i="8"/>
  <c r="I12860" i="8" s="1"/>
  <c r="J12860" i="8" s="1"/>
  <c r="H12859" i="8"/>
  <c r="K12859" i="8" s="1"/>
  <c r="H12858" i="8"/>
  <c r="K12858" i="8" s="1"/>
  <c r="H12857" i="8"/>
  <c r="I12857" i="8" s="1"/>
  <c r="J12857" i="8" s="1"/>
  <c r="H12856" i="8"/>
  <c r="I12856" i="8" s="1"/>
  <c r="J12856" i="8" s="1"/>
  <c r="H12855" i="8"/>
  <c r="I12855" i="8" s="1"/>
  <c r="J12855" i="8" s="1"/>
  <c r="H12854" i="8"/>
  <c r="K12854" i="8" s="1"/>
  <c r="H12853" i="8"/>
  <c r="I12853" i="8" s="1"/>
  <c r="J12853" i="8" s="1"/>
  <c r="H12852" i="8"/>
  <c r="K12852" i="8" s="1"/>
  <c r="H12851" i="8"/>
  <c r="I12851" i="8" s="1"/>
  <c r="J12851" i="8" s="1"/>
  <c r="H12850" i="8"/>
  <c r="I12850" i="8" s="1"/>
  <c r="J12850" i="8" s="1"/>
  <c r="H12849" i="8"/>
  <c r="H12848" i="8"/>
  <c r="K12848" i="8" s="1"/>
  <c r="H12847" i="8"/>
  <c r="K12847" i="8" s="1"/>
  <c r="H12846" i="8"/>
  <c r="H12845" i="8"/>
  <c r="K12845" i="8" s="1"/>
  <c r="H12844" i="8"/>
  <c r="I12844" i="8" s="1"/>
  <c r="J12844" i="8" s="1"/>
  <c r="H12843" i="8"/>
  <c r="I12843" i="8" s="1"/>
  <c r="J12843" i="8" s="1"/>
  <c r="H12842" i="8"/>
  <c r="I12842" i="8" s="1"/>
  <c r="J12842" i="8" s="1"/>
  <c r="H12841" i="8"/>
  <c r="K12841" i="8" s="1"/>
  <c r="H12840" i="8"/>
  <c r="K12840" i="8" s="1"/>
  <c r="H12839" i="8"/>
  <c r="I12839" i="8" s="1"/>
  <c r="J12839" i="8" s="1"/>
  <c r="H12838" i="8"/>
  <c r="I12838" i="8" s="1"/>
  <c r="J12838" i="8" s="1"/>
  <c r="H12837" i="8"/>
  <c r="I12837" i="8" s="1"/>
  <c r="J12837" i="8" s="1"/>
  <c r="H12836" i="8"/>
  <c r="K12836" i="8" s="1"/>
  <c r="H12835" i="8"/>
  <c r="I12835" i="8" s="1"/>
  <c r="J12835" i="8" s="1"/>
  <c r="H12834" i="8"/>
  <c r="K12834" i="8" s="1"/>
  <c r="H12833" i="8"/>
  <c r="H12832" i="8"/>
  <c r="I12832" i="8" s="1"/>
  <c r="J12832" i="8" s="1"/>
  <c r="H12831" i="8"/>
  <c r="I12831" i="8" s="1"/>
  <c r="J12831" i="8" s="1"/>
  <c r="H12830" i="8"/>
  <c r="K12830" i="8" s="1"/>
  <c r="H12829" i="8"/>
  <c r="K12829" i="8" s="1"/>
  <c r="H12828" i="8"/>
  <c r="H12827" i="8"/>
  <c r="I12827" i="8" s="1"/>
  <c r="J12827" i="8" s="1"/>
  <c r="H12826" i="8"/>
  <c r="I12826" i="8" s="1"/>
  <c r="J12826" i="8" s="1"/>
  <c r="H12825" i="8"/>
  <c r="K12825" i="8" s="1"/>
  <c r="H12824" i="8"/>
  <c r="I12824" i="8" s="1"/>
  <c r="J12824" i="8" s="1"/>
  <c r="H12823" i="8"/>
  <c r="K12823" i="8" s="1"/>
  <c r="H12822" i="8"/>
  <c r="K12822" i="8" s="1"/>
  <c r="H12821" i="8"/>
  <c r="I12821" i="8" s="1"/>
  <c r="J12821" i="8" s="1"/>
  <c r="H12820" i="8"/>
  <c r="I12820" i="8" s="1"/>
  <c r="J12820" i="8" s="1"/>
  <c r="H12819" i="8"/>
  <c r="K12819" i="8" s="1"/>
  <c r="H12818" i="8"/>
  <c r="K12818" i="8" s="1"/>
  <c r="H12817" i="8"/>
  <c r="I12817" i="8" s="1"/>
  <c r="J12817" i="8" s="1"/>
  <c r="H12816" i="8"/>
  <c r="K12816" i="8" s="1"/>
  <c r="H12815" i="8"/>
  <c r="I12815" i="8" s="1"/>
  <c r="J12815" i="8" s="1"/>
  <c r="H12814" i="8"/>
  <c r="I12814" i="8" s="1"/>
  <c r="J12814" i="8" s="1"/>
  <c r="H12813" i="8"/>
  <c r="H12812" i="8"/>
  <c r="H12811" i="8"/>
  <c r="K12811" i="8" s="1"/>
  <c r="H12810" i="8"/>
  <c r="H12809" i="8"/>
  <c r="K12809" i="8" s="1"/>
  <c r="H12808" i="8"/>
  <c r="I12808" i="8" s="1"/>
  <c r="J12808" i="8" s="1"/>
  <c r="H12807" i="8"/>
  <c r="K12807" i="8" s="1"/>
  <c r="H12806" i="8"/>
  <c r="I12806" i="8" s="1"/>
  <c r="J12806" i="8" s="1"/>
  <c r="H12805" i="8"/>
  <c r="K12805" i="8" s="1"/>
  <c r="H12804" i="8"/>
  <c r="K12804" i="8" s="1"/>
  <c r="H12803" i="8"/>
  <c r="I12803" i="8" s="1"/>
  <c r="J12803" i="8" s="1"/>
  <c r="H12802" i="8"/>
  <c r="I12802" i="8" s="1"/>
  <c r="J12802" i="8" s="1"/>
  <c r="H12801" i="8"/>
  <c r="I12801" i="8" s="1"/>
  <c r="J12801" i="8" s="1"/>
  <c r="H12800" i="8"/>
  <c r="H12799" i="8"/>
  <c r="I12799" i="8" s="1"/>
  <c r="J12799" i="8" s="1"/>
  <c r="H12798" i="8"/>
  <c r="K12798" i="8" s="1"/>
  <c r="H12797" i="8"/>
  <c r="H12796" i="8"/>
  <c r="I12796" i="8" s="1"/>
  <c r="J12796" i="8" s="1"/>
  <c r="H12795" i="8"/>
  <c r="K12795" i="8" s="1"/>
  <c r="H12794" i="8"/>
  <c r="K12794" i="8" s="1"/>
  <c r="H12793" i="8"/>
  <c r="K12793" i="8" s="1"/>
  <c r="H12792" i="8"/>
  <c r="H12791" i="8"/>
  <c r="K12791" i="8" s="1"/>
  <c r="H12790" i="8"/>
  <c r="I12790" i="8" s="1"/>
  <c r="J12790" i="8" s="1"/>
  <c r="H12789" i="8"/>
  <c r="I12789" i="8" s="1"/>
  <c r="J12789" i="8" s="1"/>
  <c r="H12788" i="8"/>
  <c r="I12788" i="8" s="1"/>
  <c r="J12788" i="8" s="1"/>
  <c r="H12787" i="8"/>
  <c r="K12787" i="8" s="1"/>
  <c r="H12786" i="8"/>
  <c r="H12785" i="8"/>
  <c r="I12785" i="8" s="1"/>
  <c r="J12785" i="8" s="1"/>
  <c r="H12784" i="8"/>
  <c r="I12784" i="8" s="1"/>
  <c r="J12784" i="8" s="1"/>
  <c r="H12783" i="8"/>
  <c r="I12783" i="8" s="1"/>
  <c r="J12783" i="8" s="1"/>
  <c r="H12782" i="8"/>
  <c r="H12781" i="8"/>
  <c r="H12780" i="8"/>
  <c r="K12780" i="8" s="1"/>
  <c r="H12779" i="8"/>
  <c r="H12778" i="8"/>
  <c r="I12778" i="8" s="1"/>
  <c r="J12778" i="8" s="1"/>
  <c r="H12777" i="8"/>
  <c r="K12777" i="8" s="1"/>
  <c r="H12776" i="8"/>
  <c r="K12776" i="8" s="1"/>
  <c r="H12775" i="8"/>
  <c r="K12775" i="8" s="1"/>
  <c r="H12774" i="8"/>
  <c r="H12773" i="8"/>
  <c r="K12773" i="8" s="1"/>
  <c r="H12772" i="8"/>
  <c r="I12772" i="8" s="1"/>
  <c r="J12772" i="8" s="1"/>
  <c r="H12771" i="8"/>
  <c r="K12771" i="8" s="1"/>
  <c r="H12770" i="8"/>
  <c r="H12769" i="8"/>
  <c r="K12769" i="8" s="1"/>
  <c r="H12768" i="8"/>
  <c r="K12768" i="8" s="1"/>
  <c r="H12767" i="8"/>
  <c r="I12767" i="8" s="1"/>
  <c r="J12767" i="8" s="1"/>
  <c r="H12766" i="8"/>
  <c r="H12765" i="8"/>
  <c r="K12765" i="8" s="1"/>
  <c r="H12764" i="8"/>
  <c r="K12764" i="8" s="1"/>
  <c r="H12763" i="8"/>
  <c r="I12763" i="8" s="1"/>
  <c r="J12763" i="8" s="1"/>
  <c r="H12762" i="8"/>
  <c r="K12762" i="8" s="1"/>
  <c r="H12761" i="8"/>
  <c r="I12761" i="8" s="1"/>
  <c r="J12761" i="8" s="1"/>
  <c r="H12760" i="8"/>
  <c r="H12759" i="8"/>
  <c r="K12759" i="8" s="1"/>
  <c r="H12758" i="8"/>
  <c r="K12758" i="8" s="1"/>
  <c r="H12757" i="8"/>
  <c r="K12757" i="8" s="1"/>
  <c r="H12756" i="8"/>
  <c r="H12755" i="8"/>
  <c r="I12755" i="8" s="1"/>
  <c r="J12755" i="8" s="1"/>
  <c r="H12754" i="8"/>
  <c r="I12754" i="8" s="1"/>
  <c r="J12754" i="8" s="1"/>
  <c r="H12753" i="8"/>
  <c r="K12753" i="8" s="1"/>
  <c r="H12752" i="8"/>
  <c r="H12751" i="8"/>
  <c r="K12751" i="8" s="1"/>
  <c r="H12750" i="8"/>
  <c r="H12749" i="8"/>
  <c r="K12749" i="8" s="1"/>
  <c r="H12748" i="8"/>
  <c r="H12747" i="8"/>
  <c r="I12747" i="8" s="1"/>
  <c r="J12747" i="8" s="1"/>
  <c r="H12746" i="8"/>
  <c r="K12746" i="8" s="1"/>
  <c r="H12745" i="8"/>
  <c r="I12745" i="8" s="1"/>
  <c r="J12745" i="8" s="1"/>
  <c r="H12744" i="8"/>
  <c r="K12744" i="8" s="1"/>
  <c r="H12743" i="8"/>
  <c r="H12742" i="8"/>
  <c r="H12741" i="8"/>
  <c r="H12740" i="8"/>
  <c r="K12740" i="8" s="1"/>
  <c r="H12739" i="8"/>
  <c r="I12739" i="8" s="1"/>
  <c r="J12739" i="8" s="1"/>
  <c r="H12738" i="8"/>
  <c r="I12738" i="8" s="1"/>
  <c r="J12738" i="8" s="1"/>
  <c r="H12737" i="8"/>
  <c r="H12736" i="8"/>
  <c r="H12735" i="8"/>
  <c r="I12735" i="8" s="1"/>
  <c r="J12735" i="8" s="1"/>
  <c r="H12734" i="8"/>
  <c r="I12734" i="8" s="1"/>
  <c r="J12734" i="8" s="1"/>
  <c r="H12733" i="8"/>
  <c r="H12732" i="8"/>
  <c r="H12731" i="8"/>
  <c r="K12731" i="8" s="1"/>
  <c r="H12730" i="8"/>
  <c r="I12730" i="8" s="1"/>
  <c r="J12730" i="8" s="1"/>
  <c r="H12729" i="8"/>
  <c r="I12729" i="8" s="1"/>
  <c r="J12729" i="8" s="1"/>
  <c r="H12728" i="8"/>
  <c r="I12728" i="8" s="1"/>
  <c r="J12728" i="8" s="1"/>
  <c r="H12727" i="8"/>
  <c r="I12727" i="8" s="1"/>
  <c r="J12727" i="8" s="1"/>
  <c r="H12726" i="8"/>
  <c r="K12726" i="8" s="1"/>
  <c r="H12725" i="8"/>
  <c r="H12724" i="8"/>
  <c r="H12723" i="8"/>
  <c r="H12722" i="8"/>
  <c r="K12722" i="8" s="1"/>
  <c r="H12721" i="8"/>
  <c r="I12721" i="8" s="1"/>
  <c r="J12721" i="8" s="1"/>
  <c r="H12720" i="8"/>
  <c r="I12720" i="8" s="1"/>
  <c r="J12720" i="8" s="1"/>
  <c r="H12719" i="8"/>
  <c r="H12718" i="8"/>
  <c r="H12717" i="8"/>
  <c r="I12717" i="8" s="1"/>
  <c r="J12717" i="8" s="1"/>
  <c r="H12716" i="8"/>
  <c r="H12715" i="8"/>
  <c r="H12714" i="8"/>
  <c r="H12713" i="8"/>
  <c r="K12713" i="8" s="1"/>
  <c r="H12712" i="8"/>
  <c r="K12712" i="8" s="1"/>
  <c r="H12711" i="8"/>
  <c r="I12711" i="8" s="1"/>
  <c r="J12711" i="8" s="1"/>
  <c r="H12710" i="8"/>
  <c r="I12710" i="8" s="1"/>
  <c r="J12710" i="8" s="1"/>
  <c r="H12709" i="8"/>
  <c r="H12708" i="8"/>
  <c r="H12707" i="8"/>
  <c r="H12706" i="8"/>
  <c r="H12705" i="8"/>
  <c r="H12704" i="8"/>
  <c r="I12704" i="8" s="1"/>
  <c r="J12704" i="8" s="1"/>
  <c r="H12703" i="8"/>
  <c r="I12703" i="8" s="1"/>
  <c r="J12703" i="8" s="1"/>
  <c r="H12702" i="8"/>
  <c r="I12702" i="8" s="1"/>
  <c r="J12702" i="8" s="1"/>
  <c r="H12701" i="8"/>
  <c r="H12700" i="8"/>
  <c r="H12699" i="8"/>
  <c r="I12699" i="8" s="1"/>
  <c r="J12699" i="8" s="1"/>
  <c r="H12698" i="8"/>
  <c r="I12698" i="8" s="1"/>
  <c r="J12698" i="8" s="1"/>
  <c r="H12697" i="8"/>
  <c r="H12696" i="8"/>
  <c r="H12695" i="8"/>
  <c r="K12695" i="8" s="1"/>
  <c r="H12694" i="8"/>
  <c r="K12694" i="8" s="1"/>
  <c r="H12693" i="8"/>
  <c r="I12693" i="8" s="1"/>
  <c r="J12693" i="8" s="1"/>
  <c r="H12692" i="8"/>
  <c r="I12692" i="8" s="1"/>
  <c r="J12692" i="8" s="1"/>
  <c r="H12691" i="8"/>
  <c r="H12690" i="8"/>
  <c r="K12690" i="8" s="1"/>
  <c r="H12689" i="8"/>
  <c r="H12688" i="8"/>
  <c r="I12688" i="8" s="1"/>
  <c r="J12688" i="8" s="1"/>
  <c r="H12687" i="8"/>
  <c r="H12686" i="8"/>
  <c r="K12686" i="8" s="1"/>
  <c r="H12685" i="8"/>
  <c r="I12685" i="8" s="1"/>
  <c r="J12685" i="8" s="1"/>
  <c r="H12684" i="8"/>
  <c r="I12684" i="8" s="1"/>
  <c r="J12684" i="8" s="1"/>
  <c r="H12683" i="8"/>
  <c r="H12682" i="8"/>
  <c r="H12681" i="8"/>
  <c r="I12681" i="8" s="1"/>
  <c r="J12681" i="8" s="1"/>
  <c r="H12680" i="8"/>
  <c r="K12680" i="8" s="1"/>
  <c r="H12679" i="8"/>
  <c r="H12678" i="8"/>
  <c r="I12678" i="8" s="1"/>
  <c r="J12678" i="8" s="1"/>
  <c r="H12677" i="8"/>
  <c r="K12677" i="8" s="1"/>
  <c r="H12676" i="8"/>
  <c r="K12676" i="8" s="1"/>
  <c r="H12675" i="8"/>
  <c r="I12675" i="8" s="1"/>
  <c r="J12675" i="8" s="1"/>
  <c r="H12674" i="8"/>
  <c r="K12674" i="8" s="1"/>
  <c r="H12673" i="8"/>
  <c r="I12673" i="8" s="1"/>
  <c r="J12673" i="8" s="1"/>
  <c r="H12672" i="8"/>
  <c r="K12672" i="8" s="1"/>
  <c r="H12671" i="8"/>
  <c r="H12670" i="8"/>
  <c r="I12670" i="8" s="1"/>
  <c r="J12670" i="8" s="1"/>
  <c r="H12669" i="8"/>
  <c r="H12668" i="8"/>
  <c r="K12668" i="8" s="1"/>
  <c r="H12667" i="8"/>
  <c r="I12667" i="8" s="1"/>
  <c r="J12667" i="8" s="1"/>
  <c r="H12666" i="8"/>
  <c r="I12666" i="8" s="1"/>
  <c r="J12666" i="8" s="1"/>
  <c r="H12665" i="8"/>
  <c r="H12664" i="8"/>
  <c r="H12663" i="8"/>
  <c r="I12663" i="8" s="1"/>
  <c r="J12663" i="8" s="1"/>
  <c r="H12662" i="8"/>
  <c r="K12662" i="8" s="1"/>
  <c r="H12661" i="8"/>
  <c r="H12660" i="8"/>
  <c r="K12660" i="8" s="1"/>
  <c r="H12659" i="8"/>
  <c r="I12659" i="8" s="1"/>
  <c r="J12659" i="8" s="1"/>
  <c r="H12658" i="8"/>
  <c r="H12657" i="8"/>
  <c r="I12657" i="8" s="1"/>
  <c r="J12657" i="8" s="1"/>
  <c r="H12656" i="8"/>
  <c r="I12656" i="8" s="1"/>
  <c r="J12656" i="8" s="1"/>
  <c r="H12655" i="8"/>
  <c r="H12654" i="8"/>
  <c r="H12653" i="8"/>
  <c r="I12653" i="8" s="1"/>
  <c r="J12653" i="8" s="1"/>
  <c r="H12652" i="8"/>
  <c r="K12652" i="8" s="1"/>
  <c r="H12651" i="8"/>
  <c r="K12651" i="8" s="1"/>
  <c r="H12650" i="8"/>
  <c r="I12650" i="8" s="1"/>
  <c r="J12650" i="8" s="1"/>
  <c r="H12649" i="8"/>
  <c r="H12648" i="8"/>
  <c r="K12648" i="8" s="1"/>
  <c r="H12647" i="8"/>
  <c r="H12646" i="8"/>
  <c r="H12645" i="8"/>
  <c r="K12645" i="8" s="1"/>
  <c r="H12644" i="8"/>
  <c r="I12644" i="8" s="1"/>
  <c r="J12644" i="8" s="1"/>
  <c r="H12643" i="8"/>
  <c r="K12643" i="8" s="1"/>
  <c r="H12642" i="8"/>
  <c r="K12642" i="8" s="1"/>
  <c r="H12641" i="8"/>
  <c r="I12641" i="8" s="1"/>
  <c r="J12641" i="8" s="1"/>
  <c r="H12640" i="8"/>
  <c r="I12640" i="8" s="1"/>
  <c r="J12640" i="8" s="1"/>
  <c r="H12639" i="8"/>
  <c r="H12638" i="8"/>
  <c r="I12638" i="8" s="1"/>
  <c r="J12638" i="8" s="1"/>
  <c r="H12637" i="8"/>
  <c r="K12637" i="8" s="1"/>
  <c r="H12636" i="8"/>
  <c r="K12636" i="8" s="1"/>
  <c r="H12635" i="8"/>
  <c r="H12634" i="8"/>
  <c r="I12634" i="8" s="1"/>
  <c r="J12634" i="8" s="1"/>
  <c r="H12633" i="8"/>
  <c r="K12633" i="8" s="1"/>
  <c r="H12632" i="8"/>
  <c r="K12632" i="8" s="1"/>
  <c r="H12631" i="8"/>
  <c r="H12630" i="8"/>
  <c r="H12629" i="8"/>
  <c r="I12629" i="8" s="1"/>
  <c r="J12629" i="8" s="1"/>
  <c r="H12628" i="8"/>
  <c r="I12628" i="8" s="1"/>
  <c r="J12628" i="8" s="1"/>
  <c r="H12627" i="8"/>
  <c r="I12627" i="8" s="1"/>
  <c r="J12627" i="8" s="1"/>
  <c r="H12626" i="8"/>
  <c r="K12626" i="8" s="1"/>
  <c r="H12625" i="8"/>
  <c r="K12625" i="8" s="1"/>
  <c r="H12624" i="8"/>
  <c r="K12624" i="8" s="1"/>
  <c r="H12623" i="8"/>
  <c r="I12623" i="8" s="1"/>
  <c r="J12623" i="8" s="1"/>
  <c r="H12622" i="8"/>
  <c r="H12621" i="8"/>
  <c r="I12621" i="8" s="1"/>
  <c r="J12621" i="8" s="1"/>
  <c r="H12620" i="8"/>
  <c r="H12619" i="8"/>
  <c r="K12619" i="8" s="1"/>
  <c r="H12618" i="8"/>
  <c r="K12618" i="8" s="1"/>
  <c r="H12617" i="8"/>
  <c r="I12617" i="8" s="1"/>
  <c r="J12617" i="8" s="1"/>
  <c r="H12616" i="8"/>
  <c r="I12616" i="8" s="1"/>
  <c r="J12616" i="8" s="1"/>
  <c r="H12615" i="8"/>
  <c r="K12615" i="8" s="1"/>
  <c r="H12614" i="8"/>
  <c r="K12614" i="8" s="1"/>
  <c r="H12613" i="8"/>
  <c r="K12613" i="8" s="1"/>
  <c r="H12612" i="8"/>
  <c r="H12611" i="8"/>
  <c r="I12611" i="8" s="1"/>
  <c r="J12611" i="8" s="1"/>
  <c r="H12610" i="8"/>
  <c r="I12610" i="8" s="1"/>
  <c r="J12610" i="8" s="1"/>
  <c r="H12609" i="8"/>
  <c r="I12609" i="8" s="1"/>
  <c r="J12609" i="8" s="1"/>
  <c r="H12608" i="8"/>
  <c r="K12608" i="8" s="1"/>
  <c r="H12607" i="8"/>
  <c r="K12607" i="8" s="1"/>
  <c r="H12606" i="8"/>
  <c r="K12606" i="8" s="1"/>
  <c r="H12605" i="8"/>
  <c r="I12605" i="8" s="1"/>
  <c r="J12605" i="8" s="1"/>
  <c r="H12604" i="8"/>
  <c r="I12604" i="8" s="1"/>
  <c r="J12604" i="8" s="1"/>
  <c r="H12603" i="8"/>
  <c r="K12603" i="8" s="1"/>
  <c r="H12602" i="8"/>
  <c r="I12602" i="8" s="1"/>
  <c r="J12602" i="8" s="1"/>
  <c r="H12601" i="8"/>
  <c r="K12601" i="8" s="1"/>
  <c r="H12600" i="8"/>
  <c r="K12600" i="8" s="1"/>
  <c r="H12599" i="8"/>
  <c r="I12599" i="8" s="1"/>
  <c r="J12599" i="8" s="1"/>
  <c r="H12598" i="8"/>
  <c r="I12598" i="8" s="1"/>
  <c r="J12598" i="8" s="1"/>
  <c r="H12597" i="8"/>
  <c r="K12597" i="8" s="1"/>
  <c r="H12596" i="8"/>
  <c r="I12596" i="8" s="1"/>
  <c r="J12596" i="8" s="1"/>
  <c r="H12595" i="8"/>
  <c r="H12594" i="8"/>
  <c r="K12594" i="8" s="1"/>
  <c r="H12593" i="8"/>
  <c r="I12593" i="8" s="1"/>
  <c r="J12593" i="8" s="1"/>
  <c r="H12592" i="8"/>
  <c r="I12592" i="8" s="1"/>
  <c r="J12592" i="8" s="1"/>
  <c r="H12591" i="8"/>
  <c r="K12591" i="8" s="1"/>
  <c r="H12590" i="8"/>
  <c r="K12590" i="8" s="1"/>
  <c r="H12589" i="8"/>
  <c r="K12589" i="8" s="1"/>
  <c r="H12588" i="8"/>
  <c r="K12588" i="8" s="1"/>
  <c r="H12587" i="8"/>
  <c r="I12587" i="8" s="1"/>
  <c r="J12587" i="8" s="1"/>
  <c r="H12586" i="8"/>
  <c r="I12586" i="8" s="1"/>
  <c r="J12586" i="8" s="1"/>
  <c r="H12585" i="8"/>
  <c r="K12585" i="8" s="1"/>
  <c r="H12584" i="8"/>
  <c r="I12584" i="8" s="1"/>
  <c r="J12584" i="8" s="1"/>
  <c r="H12583" i="8"/>
  <c r="K12583" i="8" s="1"/>
  <c r="H12582" i="8"/>
  <c r="K12582" i="8" s="1"/>
  <c r="H12581" i="8"/>
  <c r="I12581" i="8" s="1"/>
  <c r="J12581" i="8" s="1"/>
  <c r="H12580" i="8"/>
  <c r="I12580" i="8" s="1"/>
  <c r="J12580" i="8" s="1"/>
  <c r="H12579" i="8"/>
  <c r="K12579" i="8" s="1"/>
  <c r="H12578" i="8"/>
  <c r="K12578" i="8" s="1"/>
  <c r="H12577" i="8"/>
  <c r="H12576" i="8"/>
  <c r="K12576" i="8" s="1"/>
  <c r="H12575" i="8"/>
  <c r="I12575" i="8" s="1"/>
  <c r="J12575" i="8" s="1"/>
  <c r="H12574" i="8"/>
  <c r="I12574" i="8" s="1"/>
  <c r="J12574" i="8" s="1"/>
  <c r="H12573" i="8"/>
  <c r="K12573" i="8" s="1"/>
  <c r="H12572" i="8"/>
  <c r="I12572" i="8" s="1"/>
  <c r="J12572" i="8" s="1"/>
  <c r="H12571" i="8"/>
  <c r="K12571" i="8" s="1"/>
  <c r="H12570" i="8"/>
  <c r="K12570" i="8" s="1"/>
  <c r="H12569" i="8"/>
  <c r="I12569" i="8" s="1"/>
  <c r="J12569" i="8" s="1"/>
  <c r="H12568" i="8"/>
  <c r="H12567" i="8"/>
  <c r="K12567" i="8" s="1"/>
  <c r="H12566" i="8"/>
  <c r="I12566" i="8" s="1"/>
  <c r="J12566" i="8" s="1"/>
  <c r="H12565" i="8"/>
  <c r="H12564" i="8"/>
  <c r="K12564" i="8" s="1"/>
  <c r="H12563" i="8"/>
  <c r="H12562" i="8"/>
  <c r="I12562" i="8" s="1"/>
  <c r="J12562" i="8" s="1"/>
  <c r="H12561" i="8"/>
  <c r="K12561" i="8" s="1"/>
  <c r="H12560" i="8"/>
  <c r="K12560" i="8" s="1"/>
  <c r="H12559" i="8"/>
  <c r="K12559" i="8" s="1"/>
  <c r="H12558" i="8"/>
  <c r="K12558" i="8" s="1"/>
  <c r="H12557" i="8"/>
  <c r="I12557" i="8" s="1"/>
  <c r="J12557" i="8" s="1"/>
  <c r="H12556" i="8"/>
  <c r="I12556" i="8" s="1"/>
  <c r="J12556" i="8" s="1"/>
  <c r="H12555" i="8"/>
  <c r="H12554" i="8"/>
  <c r="I12554" i="8" s="1"/>
  <c r="J12554" i="8" s="1"/>
  <c r="H12553" i="8"/>
  <c r="K12553" i="8" s="1"/>
  <c r="H12552" i="8"/>
  <c r="K12552" i="8" s="1"/>
  <c r="H12551" i="8"/>
  <c r="I12551" i="8" s="1"/>
  <c r="J12551" i="8" s="1"/>
  <c r="H12550" i="8"/>
  <c r="H12549" i="8"/>
  <c r="H12548" i="8"/>
  <c r="K12548" i="8" s="1"/>
  <c r="H12547" i="8"/>
  <c r="H12546" i="8"/>
  <c r="K12546" i="8" s="1"/>
  <c r="H12545" i="8"/>
  <c r="H12544" i="8"/>
  <c r="I12544" i="8" s="1"/>
  <c r="J12544" i="8" s="1"/>
  <c r="H12543" i="8"/>
  <c r="K12543" i="8" s="1"/>
  <c r="H12542" i="8"/>
  <c r="K12542" i="8" s="1"/>
  <c r="H12541" i="8"/>
  <c r="H12540" i="8"/>
  <c r="K12540" i="8" s="1"/>
  <c r="H12539" i="8"/>
  <c r="I12539" i="8" s="1"/>
  <c r="J12539" i="8" s="1"/>
  <c r="H12538" i="8"/>
  <c r="I12538" i="8" s="1"/>
  <c r="J12538" i="8" s="1"/>
  <c r="H12537" i="8"/>
  <c r="K12537" i="8" s="1"/>
  <c r="H12536" i="8"/>
  <c r="I12536" i="8" s="1"/>
  <c r="J12536" i="8" s="1"/>
  <c r="H12535" i="8"/>
  <c r="K12535" i="8" s="1"/>
  <c r="H12534" i="8"/>
  <c r="K12534" i="8" s="1"/>
  <c r="H12533" i="8"/>
  <c r="I12533" i="8" s="1"/>
  <c r="J12533" i="8" s="1"/>
  <c r="H12532" i="8"/>
  <c r="H12531" i="8"/>
  <c r="K12531" i="8" s="1"/>
  <c r="H12530" i="8"/>
  <c r="I12530" i="8" s="1"/>
  <c r="J12530" i="8" s="1"/>
  <c r="H12529" i="8"/>
  <c r="H12528" i="8"/>
  <c r="K12528" i="8" s="1"/>
  <c r="H12527" i="8"/>
  <c r="H12526" i="8"/>
  <c r="I12526" i="8" s="1"/>
  <c r="J12526" i="8" s="1"/>
  <c r="H12525" i="8"/>
  <c r="K12525" i="8" s="1"/>
  <c r="H12524" i="8"/>
  <c r="K12524" i="8" s="1"/>
  <c r="H12523" i="8"/>
  <c r="K12523" i="8" s="1"/>
  <c r="H12522" i="8"/>
  <c r="K12522" i="8" s="1"/>
  <c r="H12521" i="8"/>
  <c r="I12521" i="8" s="1"/>
  <c r="J12521" i="8" s="1"/>
  <c r="H12520" i="8"/>
  <c r="I12520" i="8" s="1"/>
  <c r="J12520" i="8" s="1"/>
  <c r="H12519" i="8"/>
  <c r="H12518" i="8"/>
  <c r="I12518" i="8" s="1"/>
  <c r="J12518" i="8" s="1"/>
  <c r="H12517" i="8"/>
  <c r="K12517" i="8" s="1"/>
  <c r="H12516" i="8"/>
  <c r="K12516" i="8" s="1"/>
  <c r="H12515" i="8"/>
  <c r="I12515" i="8" s="1"/>
  <c r="J12515" i="8" s="1"/>
  <c r="H12514" i="8"/>
  <c r="H12513" i="8"/>
  <c r="H12512" i="8"/>
  <c r="K12512" i="8" s="1"/>
  <c r="H12511" i="8"/>
  <c r="H12510" i="8"/>
  <c r="K12510" i="8" s="1"/>
  <c r="H12509" i="8"/>
  <c r="H12508" i="8"/>
  <c r="I12508" i="8" s="1"/>
  <c r="J12508" i="8" s="1"/>
  <c r="H12507" i="8"/>
  <c r="K12507" i="8" s="1"/>
  <c r="H12506" i="8"/>
  <c r="K12506" i="8" s="1"/>
  <c r="H12505" i="8"/>
  <c r="H12504" i="8"/>
  <c r="K12504" i="8" s="1"/>
  <c r="H12503" i="8"/>
  <c r="I12503" i="8" s="1"/>
  <c r="J12503" i="8" s="1"/>
  <c r="H12502" i="8"/>
  <c r="I12502" i="8" s="1"/>
  <c r="J12502" i="8" s="1"/>
  <c r="H12501" i="8"/>
  <c r="K12501" i="8" s="1"/>
  <c r="H12500" i="8"/>
  <c r="I12500" i="8" s="1"/>
  <c r="J12500" i="8" s="1"/>
  <c r="H12499" i="8"/>
  <c r="H12498" i="8"/>
  <c r="K12498" i="8" s="1"/>
  <c r="H12497" i="8"/>
  <c r="H12496" i="8"/>
  <c r="H12495" i="8"/>
  <c r="K12495" i="8" s="1"/>
  <c r="H12494" i="8"/>
  <c r="I12494" i="8" s="1"/>
  <c r="J12494" i="8" s="1"/>
  <c r="H12493" i="8"/>
  <c r="H12492" i="8"/>
  <c r="K12492" i="8" s="1"/>
  <c r="H12491" i="8"/>
  <c r="H12490" i="8"/>
  <c r="I12490" i="8" s="1"/>
  <c r="J12490" i="8" s="1"/>
  <c r="H12489" i="8"/>
  <c r="K12489" i="8" s="1"/>
  <c r="H12488" i="8"/>
  <c r="K12488" i="8" s="1"/>
  <c r="H12487" i="8"/>
  <c r="K12487" i="8" s="1"/>
  <c r="H12486" i="8"/>
  <c r="K12486" i="8" s="1"/>
  <c r="H12485" i="8"/>
  <c r="I12485" i="8" s="1"/>
  <c r="J12485" i="8" s="1"/>
  <c r="H12484" i="8"/>
  <c r="I12484" i="8" s="1"/>
  <c r="J12484" i="8" s="1"/>
  <c r="H12483" i="8"/>
  <c r="H12482" i="8"/>
  <c r="I12482" i="8" s="1"/>
  <c r="J12482" i="8" s="1"/>
  <c r="H12481" i="8"/>
  <c r="H12480" i="8"/>
  <c r="K12480" i="8" s="1"/>
  <c r="H12479" i="8"/>
  <c r="H12478" i="8"/>
  <c r="H12477" i="8"/>
  <c r="H12476" i="8"/>
  <c r="K12476" i="8" s="1"/>
  <c r="H12475" i="8"/>
  <c r="H12474" i="8"/>
  <c r="K12474" i="8" s="1"/>
  <c r="H12473" i="8"/>
  <c r="H12472" i="8"/>
  <c r="I12472" i="8" s="1"/>
  <c r="J12472" i="8" s="1"/>
  <c r="H12471" i="8"/>
  <c r="K12471" i="8" s="1"/>
  <c r="H12470" i="8"/>
  <c r="K12470" i="8" s="1"/>
  <c r="H12469" i="8"/>
  <c r="H12468" i="8"/>
  <c r="K12468" i="8" s="1"/>
  <c r="H12467" i="8"/>
  <c r="I12467" i="8" s="1"/>
  <c r="J12467" i="8" s="1"/>
  <c r="H12466" i="8"/>
  <c r="I12466" i="8" s="1"/>
  <c r="J12466" i="8" s="1"/>
  <c r="H12465" i="8"/>
  <c r="K12465" i="8" s="1"/>
  <c r="H12464" i="8"/>
  <c r="I12464" i="8" s="1"/>
  <c r="J12464" i="8" s="1"/>
  <c r="H12463" i="8"/>
  <c r="H12462" i="8"/>
  <c r="K12462" i="8" s="1"/>
  <c r="H12461" i="8"/>
  <c r="H12460" i="8"/>
  <c r="H12459" i="8"/>
  <c r="K12459" i="8" s="1"/>
  <c r="H12458" i="8"/>
  <c r="I12458" i="8" s="1"/>
  <c r="J12458" i="8" s="1"/>
  <c r="H12457" i="8"/>
  <c r="H12456" i="8"/>
  <c r="K12456" i="8" s="1"/>
  <c r="H12455" i="8"/>
  <c r="H12454" i="8"/>
  <c r="I12454" i="8" s="1"/>
  <c r="J12454" i="8" s="1"/>
  <c r="H12453" i="8"/>
  <c r="K12453" i="8" s="1"/>
  <c r="H12452" i="8"/>
  <c r="K12452" i="8" s="1"/>
  <c r="H12451" i="8"/>
  <c r="K12451" i="8" s="1"/>
  <c r="H12450" i="8"/>
  <c r="K12450" i="8" s="1"/>
  <c r="H12449" i="8"/>
  <c r="I12449" i="8" s="1"/>
  <c r="J12449" i="8" s="1"/>
  <c r="H12448" i="8"/>
  <c r="I12448" i="8" s="1"/>
  <c r="J12448" i="8" s="1"/>
  <c r="H12447" i="8"/>
  <c r="H12446" i="8"/>
  <c r="I12446" i="8" s="1"/>
  <c r="J12446" i="8" s="1"/>
  <c r="H12445" i="8"/>
  <c r="K12445" i="8" s="1"/>
  <c r="H12444" i="8"/>
  <c r="H12443" i="8"/>
  <c r="H12442" i="8"/>
  <c r="I12442" i="8" s="1"/>
  <c r="J12442" i="8" s="1"/>
  <c r="H12441" i="8"/>
  <c r="I12441" i="8" s="1"/>
  <c r="J12441" i="8" s="1"/>
  <c r="H12440" i="8"/>
  <c r="H12439" i="8"/>
  <c r="I12439" i="8" s="1"/>
  <c r="J12439" i="8" s="1"/>
  <c r="H12438" i="8"/>
  <c r="K12438" i="8" s="1"/>
  <c r="H12437" i="8"/>
  <c r="I12437" i="8" s="1"/>
  <c r="J12437" i="8" s="1"/>
  <c r="H12436" i="8"/>
  <c r="H12435" i="8"/>
  <c r="H12434" i="8"/>
  <c r="K12434" i="8" s="1"/>
  <c r="H12433" i="8"/>
  <c r="H12432" i="8"/>
  <c r="H12431" i="8"/>
  <c r="I12431" i="8" s="1"/>
  <c r="J12431" i="8" s="1"/>
  <c r="H12430" i="8"/>
  <c r="I12430" i="8" s="1"/>
  <c r="J12430" i="8" s="1"/>
  <c r="H12429" i="8"/>
  <c r="K12429" i="8" s="1"/>
  <c r="H12428" i="8"/>
  <c r="I12428" i="8" s="1"/>
  <c r="J12428" i="8" s="1"/>
  <c r="H12427" i="8"/>
  <c r="K12427" i="8" s="1"/>
  <c r="H12426" i="8"/>
  <c r="H12425" i="8"/>
  <c r="H12424" i="8"/>
  <c r="I12424" i="8" s="1"/>
  <c r="J12424" i="8" s="1"/>
  <c r="H12423" i="8"/>
  <c r="H12422" i="8"/>
  <c r="H12421" i="8"/>
  <c r="I12421" i="8" s="1"/>
  <c r="J12421" i="8" s="1"/>
  <c r="H12420" i="8"/>
  <c r="K12420" i="8" s="1"/>
  <c r="H12419" i="8"/>
  <c r="I12419" i="8" s="1"/>
  <c r="J12419" i="8" s="1"/>
  <c r="H12418" i="8"/>
  <c r="H12417" i="8"/>
  <c r="I12417" i="8" s="1"/>
  <c r="J12417" i="8" s="1"/>
  <c r="H12416" i="8"/>
  <c r="K12416" i="8" s="1"/>
  <c r="H12415" i="8"/>
  <c r="H12414" i="8"/>
  <c r="H12413" i="8"/>
  <c r="K12413" i="8" s="1"/>
  <c r="H12412" i="8"/>
  <c r="I12412" i="8" s="1"/>
  <c r="J12412" i="8" s="1"/>
  <c r="H12411" i="8"/>
  <c r="K12411" i="8" s="1"/>
  <c r="H12410" i="8"/>
  <c r="I12410" i="8" s="1"/>
  <c r="J12410" i="8" s="1"/>
  <c r="H12409" i="8"/>
  <c r="K12409" i="8" s="1"/>
  <c r="H12408" i="8"/>
  <c r="H12407" i="8"/>
  <c r="H12406" i="8"/>
  <c r="I12406" i="8" s="1"/>
  <c r="J12406" i="8" s="1"/>
  <c r="H12405" i="8"/>
  <c r="I12405" i="8" s="1"/>
  <c r="J12405" i="8" s="1"/>
  <c r="H12404" i="8"/>
  <c r="H12403" i="8"/>
  <c r="I12403" i="8" s="1"/>
  <c r="J12403" i="8" s="1"/>
  <c r="H12402" i="8"/>
  <c r="K12402" i="8" s="1"/>
  <c r="H12401" i="8"/>
  <c r="I12401" i="8" s="1"/>
  <c r="J12401" i="8" s="1"/>
  <c r="H12400" i="8"/>
  <c r="H12399" i="8"/>
  <c r="H12398" i="8"/>
  <c r="K12398" i="8" s="1"/>
  <c r="H12397" i="8"/>
  <c r="H12396" i="8"/>
  <c r="H12395" i="8"/>
  <c r="I12395" i="8" s="1"/>
  <c r="J12395" i="8" s="1"/>
  <c r="H12394" i="8"/>
  <c r="I12394" i="8" s="1"/>
  <c r="J12394" i="8" s="1"/>
  <c r="H12393" i="8"/>
  <c r="K12393" i="8" s="1"/>
  <c r="H12392" i="8"/>
  <c r="I12392" i="8" s="1"/>
  <c r="J12392" i="8" s="1"/>
  <c r="H12391" i="8"/>
  <c r="K12391" i="8" s="1"/>
  <c r="H12390" i="8"/>
  <c r="H12389" i="8"/>
  <c r="H12388" i="8"/>
  <c r="I12388" i="8" s="1"/>
  <c r="J12388" i="8" s="1"/>
  <c r="H12387" i="8"/>
  <c r="I12387" i="8" s="1"/>
  <c r="J12387" i="8" s="1"/>
  <c r="H12386" i="8"/>
  <c r="H12385" i="8"/>
  <c r="I12385" i="8" s="1"/>
  <c r="J12385" i="8" s="1"/>
  <c r="H12384" i="8"/>
  <c r="K12384" i="8" s="1"/>
  <c r="H12383" i="8"/>
  <c r="I12383" i="8" s="1"/>
  <c r="J12383" i="8" s="1"/>
  <c r="H12382" i="8"/>
  <c r="H12381" i="8"/>
  <c r="I12381" i="8" s="1"/>
  <c r="J12381" i="8" s="1"/>
  <c r="H12380" i="8"/>
  <c r="K12380" i="8" s="1"/>
  <c r="H12379" i="8"/>
  <c r="H12378" i="8"/>
  <c r="H12377" i="8"/>
  <c r="I12377" i="8" s="1"/>
  <c r="J12377" i="8" s="1"/>
  <c r="H12376" i="8"/>
  <c r="I12376" i="8" s="1"/>
  <c r="J12376" i="8" s="1"/>
  <c r="H12375" i="8"/>
  <c r="H12374" i="8"/>
  <c r="I12374" i="8" s="1"/>
  <c r="J12374" i="8" s="1"/>
  <c r="H12373" i="8"/>
  <c r="K12373" i="8" s="1"/>
  <c r="H12372" i="8"/>
  <c r="H12371" i="8"/>
  <c r="H12370" i="8"/>
  <c r="I12370" i="8" s="1"/>
  <c r="J12370" i="8" s="1"/>
  <c r="H12369" i="8"/>
  <c r="I12369" i="8" s="1"/>
  <c r="J12369" i="8" s="1"/>
  <c r="H12368" i="8"/>
  <c r="H12367" i="8"/>
  <c r="I12367" i="8" s="1"/>
  <c r="J12367" i="8" s="1"/>
  <c r="H12366" i="8"/>
  <c r="K12366" i="8" s="1"/>
  <c r="H12365" i="8"/>
  <c r="I12365" i="8" s="1"/>
  <c r="J12365" i="8" s="1"/>
  <c r="H12364" i="8"/>
  <c r="H12363" i="8"/>
  <c r="I12363" i="8" s="1"/>
  <c r="J12363" i="8" s="1"/>
  <c r="H12362" i="8"/>
  <c r="K12362" i="8" s="1"/>
  <c r="H12361" i="8"/>
  <c r="H12360" i="8"/>
  <c r="H12359" i="8"/>
  <c r="K12359" i="8" s="1"/>
  <c r="H12358" i="8"/>
  <c r="I12358" i="8" s="1"/>
  <c r="J12358" i="8" s="1"/>
  <c r="H12357" i="8"/>
  <c r="K12357" i="8" s="1"/>
  <c r="H12356" i="8"/>
  <c r="I12356" i="8" s="1"/>
  <c r="J12356" i="8" s="1"/>
  <c r="H12355" i="8"/>
  <c r="K12355" i="8" s="1"/>
  <c r="H12354" i="8"/>
  <c r="H12353" i="8"/>
  <c r="H12352" i="8"/>
  <c r="I12352" i="8" s="1"/>
  <c r="J12352" i="8" s="1"/>
  <c r="H12351" i="8"/>
  <c r="H12350" i="8"/>
  <c r="H12349" i="8"/>
  <c r="I12349" i="8" s="1"/>
  <c r="J12349" i="8" s="1"/>
  <c r="H12348" i="8"/>
  <c r="K12348" i="8" s="1"/>
  <c r="H12347" i="8"/>
  <c r="I12347" i="8" s="1"/>
  <c r="J12347" i="8" s="1"/>
  <c r="H12346" i="8"/>
  <c r="H12345" i="8"/>
  <c r="I12345" i="8" s="1"/>
  <c r="J12345" i="8" s="1"/>
  <c r="H12344" i="8"/>
  <c r="K12344" i="8" s="1"/>
  <c r="H12343" i="8"/>
  <c r="H12342" i="8"/>
  <c r="H12341" i="8"/>
  <c r="K12341" i="8" s="1"/>
  <c r="H12340" i="8"/>
  <c r="I12340" i="8" s="1"/>
  <c r="J12340" i="8" s="1"/>
  <c r="H12339" i="8"/>
  <c r="H12338" i="8"/>
  <c r="I12338" i="8" s="1"/>
  <c r="J12338" i="8" s="1"/>
  <c r="H12337" i="8"/>
  <c r="K12337" i="8" s="1"/>
  <c r="H12336" i="8"/>
  <c r="H12335" i="8"/>
  <c r="K12335" i="8" s="1"/>
  <c r="H12334" i="8"/>
  <c r="I12334" i="8" s="1"/>
  <c r="J12334" i="8" s="1"/>
  <c r="H12333" i="8"/>
  <c r="I12333" i="8" s="1"/>
  <c r="J12333" i="8" s="1"/>
  <c r="H12332" i="8"/>
  <c r="I12332" i="8" s="1"/>
  <c r="J12332" i="8" s="1"/>
  <c r="H12331" i="8"/>
  <c r="K12331" i="8" s="1"/>
  <c r="H12330" i="8"/>
  <c r="K12330" i="8" s="1"/>
  <c r="H12329" i="8"/>
  <c r="I12329" i="8" s="1"/>
  <c r="J12329" i="8" s="1"/>
  <c r="H12328" i="8"/>
  <c r="H12327" i="8"/>
  <c r="H12326" i="8"/>
  <c r="K12326" i="8" s="1"/>
  <c r="H12325" i="8"/>
  <c r="I12325" i="8" s="1"/>
  <c r="J12325" i="8" s="1"/>
  <c r="H12324" i="8"/>
  <c r="K12324" i="8" s="1"/>
  <c r="H12323" i="8"/>
  <c r="K12323" i="8" s="1"/>
  <c r="H12322" i="8"/>
  <c r="I12322" i="8" s="1"/>
  <c r="J12322" i="8" s="1"/>
  <c r="H12321" i="8"/>
  <c r="K12321" i="8" s="1"/>
  <c r="H12320" i="8"/>
  <c r="I12320" i="8" s="1"/>
  <c r="J12320" i="8" s="1"/>
  <c r="H12319" i="8"/>
  <c r="K12319" i="8" s="1"/>
  <c r="H12318" i="8"/>
  <c r="H12317" i="8"/>
  <c r="K12317" i="8" s="1"/>
  <c r="H12316" i="8"/>
  <c r="I12316" i="8" s="1"/>
  <c r="J12316" i="8" s="1"/>
  <c r="H12315" i="8"/>
  <c r="K12315" i="8" s="1"/>
  <c r="H12314" i="8"/>
  <c r="I12314" i="8" s="1"/>
  <c r="J12314" i="8" s="1"/>
  <c r="H12313" i="8"/>
  <c r="K12313" i="8" s="1"/>
  <c r="H12312" i="8"/>
  <c r="K12312" i="8" s="1"/>
  <c r="H12311" i="8"/>
  <c r="I12311" i="8" s="1"/>
  <c r="J12311" i="8" s="1"/>
  <c r="H12310" i="8"/>
  <c r="I12310" i="8" s="1"/>
  <c r="J12310" i="8" s="1"/>
  <c r="H12309" i="8"/>
  <c r="K12309" i="8" s="1"/>
  <c r="H12308" i="8"/>
  <c r="K12308" i="8" s="1"/>
  <c r="H12307" i="8"/>
  <c r="I12307" i="8" s="1"/>
  <c r="J12307" i="8" s="1"/>
  <c r="H12306" i="8"/>
  <c r="K12306" i="8" s="1"/>
  <c r="H12305" i="8"/>
  <c r="K12305" i="8" s="1"/>
  <c r="H12304" i="8"/>
  <c r="I12304" i="8" s="1"/>
  <c r="J12304" i="8" s="1"/>
  <c r="H12303" i="8"/>
  <c r="K12303" i="8" s="1"/>
  <c r="H12302" i="8"/>
  <c r="K12302" i="8" s="1"/>
  <c r="H12301" i="8"/>
  <c r="K12301" i="8" s="1"/>
  <c r="H12300" i="8"/>
  <c r="H12299" i="8"/>
  <c r="K12299" i="8" s="1"/>
  <c r="H12298" i="8"/>
  <c r="I12298" i="8" s="1"/>
  <c r="J12298" i="8" s="1"/>
  <c r="H12297" i="8"/>
  <c r="I12297" i="8" s="1"/>
  <c r="J12297" i="8" s="1"/>
  <c r="H12296" i="8"/>
  <c r="I12296" i="8" s="1"/>
  <c r="J12296" i="8" s="1"/>
  <c r="H12295" i="8"/>
  <c r="K12295" i="8" s="1"/>
  <c r="H12294" i="8"/>
  <c r="K12294" i="8" s="1"/>
  <c r="H12293" i="8"/>
  <c r="I12293" i="8" s="1"/>
  <c r="J12293" i="8" s="1"/>
  <c r="H12292" i="8"/>
  <c r="I12292" i="8" s="1"/>
  <c r="J12292" i="8" s="1"/>
  <c r="H12291" i="8"/>
  <c r="I12291" i="8" s="1"/>
  <c r="J12291" i="8" s="1"/>
  <c r="H12290" i="8"/>
  <c r="K12290" i="8" s="1"/>
  <c r="H12289" i="8"/>
  <c r="K12289" i="8" s="1"/>
  <c r="H12288" i="8"/>
  <c r="H12287" i="8"/>
  <c r="K12287" i="8" s="1"/>
  <c r="H12286" i="8"/>
  <c r="K12286" i="8" s="1"/>
  <c r="H12285" i="8"/>
  <c r="K12285" i="8" s="1"/>
  <c r="H12284" i="8"/>
  <c r="K12284" i="8" s="1"/>
  <c r="H12283" i="8"/>
  <c r="K12283" i="8" s="1"/>
  <c r="H12282" i="8"/>
  <c r="I12282" i="8" s="1"/>
  <c r="J12282" i="8" s="1"/>
  <c r="H12281" i="8"/>
  <c r="K12281" i="8" s="1"/>
  <c r="H12280" i="8"/>
  <c r="I12280" i="8" s="1"/>
  <c r="J12280" i="8" s="1"/>
  <c r="H12279" i="8"/>
  <c r="K12279" i="8" s="1"/>
  <c r="H12278" i="8"/>
  <c r="K12278" i="8" s="1"/>
  <c r="H12277" i="8"/>
  <c r="I12277" i="8" s="1"/>
  <c r="J12277" i="8" s="1"/>
  <c r="H12276" i="8"/>
  <c r="I12276" i="8" s="1"/>
  <c r="J12276" i="8" s="1"/>
  <c r="H12275" i="8"/>
  <c r="H12274" i="8"/>
  <c r="K12274" i="8" s="1"/>
  <c r="H12273" i="8"/>
  <c r="I12273" i="8" s="1"/>
  <c r="J12273" i="8" s="1"/>
  <c r="H12272" i="8"/>
  <c r="K12272" i="8" s="1"/>
  <c r="H12271" i="8"/>
  <c r="K12271" i="8" s="1"/>
  <c r="H12270" i="8"/>
  <c r="I12270" i="8" s="1"/>
  <c r="J12270" i="8" s="1"/>
  <c r="H12269" i="8"/>
  <c r="K12269" i="8" s="1"/>
  <c r="H12268" i="8"/>
  <c r="K12268" i="8" s="1"/>
  <c r="H12267" i="8"/>
  <c r="K12267" i="8" s="1"/>
  <c r="H12266" i="8"/>
  <c r="K12266" i="8" s="1"/>
  <c r="H12265" i="8"/>
  <c r="K12265" i="8" s="1"/>
  <c r="H12264" i="8"/>
  <c r="I12264" i="8" s="1"/>
  <c r="J12264" i="8" s="1"/>
  <c r="H12263" i="8"/>
  <c r="I12263" i="8" s="1"/>
  <c r="J12263" i="8" s="1"/>
  <c r="H12262" i="8"/>
  <c r="I12262" i="8" s="1"/>
  <c r="J12262" i="8" s="1"/>
  <c r="H12261" i="8"/>
  <c r="K12261" i="8" s="1"/>
  <c r="H12260" i="8"/>
  <c r="K12260" i="8" s="1"/>
  <c r="H12259" i="8"/>
  <c r="I12259" i="8" s="1"/>
  <c r="J12259" i="8" s="1"/>
  <c r="H12258" i="8"/>
  <c r="I12258" i="8" s="1"/>
  <c r="J12258" i="8" s="1"/>
  <c r="H15320" i="8"/>
  <c r="K15320" i="8" s="1"/>
  <c r="H15319" i="8"/>
  <c r="I15319" i="8" s="1"/>
  <c r="J15319" i="8" s="1"/>
  <c r="H15318" i="8"/>
  <c r="I15318" i="8" s="1"/>
  <c r="J15318" i="8" s="1"/>
  <c r="H15317" i="8"/>
  <c r="K15317" i="8" s="1"/>
  <c r="H15316" i="8"/>
  <c r="K15316" i="8" s="1"/>
  <c r="H15315" i="8"/>
  <c r="H15314" i="8"/>
  <c r="K15314" i="8" s="1"/>
  <c r="H15313" i="8"/>
  <c r="H15312" i="8"/>
  <c r="I15312" i="8" s="1"/>
  <c r="J15312" i="8" s="1"/>
  <c r="H15311" i="8"/>
  <c r="I15311" i="8" s="1"/>
  <c r="J15311" i="8" s="1"/>
  <c r="H15310" i="8"/>
  <c r="K15310" i="8" s="1"/>
  <c r="H15309" i="8"/>
  <c r="H15308" i="8"/>
  <c r="K15308" i="8" s="1"/>
  <c r="H15307" i="8"/>
  <c r="I15307" i="8" s="1"/>
  <c r="J15307" i="8" s="1"/>
  <c r="H15306" i="8"/>
  <c r="I15306" i="8" s="1"/>
  <c r="J15306" i="8" s="1"/>
  <c r="H15305" i="8"/>
  <c r="K15305" i="8" s="1"/>
  <c r="H15304" i="8"/>
  <c r="K15304" i="8" s="1"/>
  <c r="H15303" i="8"/>
  <c r="H15302" i="8"/>
  <c r="K15302" i="8" s="1"/>
  <c r="H15301" i="8"/>
  <c r="I15301" i="8" s="1"/>
  <c r="J15301" i="8" s="1"/>
  <c r="H15300" i="8"/>
  <c r="I15300" i="8" s="1"/>
  <c r="J15300" i="8" s="1"/>
  <c r="H15299" i="8"/>
  <c r="K15299" i="8" s="1"/>
  <c r="H15298" i="8"/>
  <c r="K15298" i="8" s="1"/>
  <c r="H15297" i="8"/>
  <c r="H15296" i="8"/>
  <c r="K15296" i="8" s="1"/>
  <c r="H15295" i="8"/>
  <c r="I15295" i="8" s="1"/>
  <c r="J15295" i="8" s="1"/>
  <c r="H15294" i="8"/>
  <c r="H15293" i="8"/>
  <c r="K15293" i="8" s="1"/>
  <c r="H15292" i="8"/>
  <c r="K15292" i="8" s="1"/>
  <c r="H15291" i="8"/>
  <c r="H15290" i="8"/>
  <c r="K15290" i="8" s="1"/>
  <c r="H15289" i="8"/>
  <c r="I15289" i="8" s="1"/>
  <c r="J15289" i="8" s="1"/>
  <c r="H15288" i="8"/>
  <c r="H15287" i="8"/>
  <c r="K15287" i="8" s="1"/>
  <c r="H15286" i="8"/>
  <c r="H15285" i="8"/>
  <c r="H15284" i="8"/>
  <c r="K15284" i="8" s="1"/>
  <c r="H15283" i="8"/>
  <c r="I15283" i="8" s="1"/>
  <c r="J15283" i="8" s="1"/>
  <c r="H15282" i="8"/>
  <c r="I15282" i="8" s="1"/>
  <c r="J15282" i="8" s="1"/>
  <c r="H15281" i="8"/>
  <c r="K15281" i="8" s="1"/>
  <c r="H15280" i="8"/>
  <c r="H15279" i="8"/>
  <c r="H15278" i="8"/>
  <c r="K15278" i="8" s="1"/>
  <c r="H15277" i="8"/>
  <c r="I15277" i="8" s="1"/>
  <c r="J15277" i="8" s="1"/>
  <c r="H15276" i="8"/>
  <c r="H15275" i="8"/>
  <c r="K15275" i="8" s="1"/>
  <c r="H15274" i="8"/>
  <c r="K15274" i="8" s="1"/>
  <c r="H15273" i="8"/>
  <c r="H15272" i="8"/>
  <c r="K15272" i="8" s="1"/>
  <c r="H15271" i="8"/>
  <c r="I15271" i="8" s="1"/>
  <c r="J15271" i="8" s="1"/>
  <c r="H15270" i="8"/>
  <c r="I15270" i="8" s="1"/>
  <c r="J15270" i="8" s="1"/>
  <c r="H15269" i="8"/>
  <c r="I15269" i="8" s="1"/>
  <c r="J15269" i="8" s="1"/>
  <c r="H15268" i="8"/>
  <c r="K15268" i="8" s="1"/>
  <c r="H15267" i="8"/>
  <c r="K15267" i="8" s="1"/>
  <c r="H15266" i="8"/>
  <c r="H15265" i="8"/>
  <c r="I15265" i="8" s="1"/>
  <c r="J15265" i="8" s="1"/>
  <c r="H15264" i="8"/>
  <c r="I15264" i="8" s="1"/>
  <c r="J15264" i="8" s="1"/>
  <c r="H15263" i="8"/>
  <c r="I15263" i="8" s="1"/>
  <c r="J15263" i="8" s="1"/>
  <c r="H15262" i="8"/>
  <c r="K15262" i="8" s="1"/>
  <c r="H15261" i="8"/>
  <c r="K15261" i="8" s="1"/>
  <c r="H15260" i="8"/>
  <c r="H15259" i="8"/>
  <c r="I15259" i="8" s="1"/>
  <c r="J15259" i="8" s="1"/>
  <c r="H15258" i="8"/>
  <c r="I15258" i="8" s="1"/>
  <c r="J15258" i="8" s="1"/>
  <c r="H15257" i="8"/>
  <c r="K15257" i="8" s="1"/>
  <c r="H15256" i="8"/>
  <c r="K15256" i="8" s="1"/>
  <c r="H15255" i="8"/>
  <c r="K15255" i="8" s="1"/>
  <c r="H15254" i="8"/>
  <c r="H15253" i="8"/>
  <c r="I15253" i="8" s="1"/>
  <c r="J15253" i="8" s="1"/>
  <c r="H15252" i="8"/>
  <c r="I15252" i="8" s="1"/>
  <c r="J15252" i="8" s="1"/>
  <c r="H15251" i="8"/>
  <c r="K15251" i="8" s="1"/>
  <c r="H15250" i="8"/>
  <c r="K15250" i="8" s="1"/>
  <c r="H15249" i="8"/>
  <c r="K15249" i="8" s="1"/>
  <c r="H15248" i="8"/>
  <c r="H15247" i="8"/>
  <c r="I15247" i="8" s="1"/>
  <c r="J15247" i="8" s="1"/>
  <c r="H15246" i="8"/>
  <c r="I15246" i="8" s="1"/>
  <c r="J15246" i="8" s="1"/>
  <c r="H15245" i="8"/>
  <c r="I15245" i="8" s="1"/>
  <c r="J15245" i="8" s="1"/>
  <c r="H15244" i="8"/>
  <c r="H15243" i="8"/>
  <c r="K15243" i="8" s="1"/>
  <c r="H15242" i="8"/>
  <c r="H15241" i="8"/>
  <c r="I15241" i="8" s="1"/>
  <c r="J15241" i="8" s="1"/>
  <c r="H15240" i="8"/>
  <c r="K15240" i="8" s="1"/>
  <c r="H15239" i="8"/>
  <c r="I15239" i="8" s="1"/>
  <c r="J15239" i="8" s="1"/>
  <c r="H15238" i="8"/>
  <c r="K15238" i="8" s="1"/>
  <c r="H15237" i="8"/>
  <c r="K15237" i="8" s="1"/>
  <c r="H15236" i="8"/>
  <c r="H15235" i="8"/>
  <c r="I15235" i="8" s="1"/>
  <c r="J15235" i="8" s="1"/>
  <c r="H15234" i="8"/>
  <c r="I15234" i="8" s="1"/>
  <c r="J15234" i="8" s="1"/>
  <c r="H15233" i="8"/>
  <c r="I15233" i="8" s="1"/>
  <c r="J15233" i="8" s="1"/>
  <c r="H15232" i="8"/>
  <c r="K15232" i="8" s="1"/>
  <c r="H15231" i="8"/>
  <c r="K15231" i="8" s="1"/>
  <c r="H15230" i="8"/>
  <c r="H15229" i="8"/>
  <c r="I15229" i="8" s="1"/>
  <c r="J15229" i="8" s="1"/>
  <c r="H15228" i="8"/>
  <c r="H15227" i="8"/>
  <c r="K15227" i="8" s="1"/>
  <c r="H15226" i="8"/>
  <c r="K15226" i="8" s="1"/>
  <c r="H15225" i="8"/>
  <c r="K15225" i="8" s="1"/>
  <c r="H15224" i="8"/>
  <c r="H15223" i="8"/>
  <c r="K15223" i="8" s="1"/>
  <c r="H15222" i="8"/>
  <c r="I15222" i="8" s="1"/>
  <c r="J15222" i="8" s="1"/>
  <c r="H15221" i="8"/>
  <c r="K15221" i="8" s="1"/>
  <c r="H15220" i="8"/>
  <c r="H15219" i="8"/>
  <c r="I15219" i="8" s="1"/>
  <c r="J15219" i="8" s="1"/>
  <c r="H15218" i="8"/>
  <c r="H15217" i="8"/>
  <c r="I15217" i="8" s="1"/>
  <c r="J15217" i="8" s="1"/>
  <c r="H15216" i="8"/>
  <c r="H15215" i="8"/>
  <c r="I15215" i="8" s="1"/>
  <c r="J15215" i="8" s="1"/>
  <c r="H15214" i="8"/>
  <c r="K15214" i="8" s="1"/>
  <c r="H15213" i="8"/>
  <c r="K15213" i="8" s="1"/>
  <c r="H15212" i="8"/>
  <c r="K15212" i="8" s="1"/>
  <c r="H15211" i="8"/>
  <c r="K15211" i="8" s="1"/>
  <c r="H15210" i="8"/>
  <c r="H15209" i="8"/>
  <c r="I15209" i="8" s="1"/>
  <c r="J15209" i="8" s="1"/>
  <c r="H15208" i="8"/>
  <c r="K15208" i="8" s="1"/>
  <c r="H15207" i="8"/>
  <c r="K15207" i="8" s="1"/>
  <c r="H15206" i="8"/>
  <c r="K15206" i="8" s="1"/>
  <c r="H15205" i="8"/>
  <c r="K15205" i="8" s="1"/>
  <c r="H15204" i="8"/>
  <c r="I15204" i="8" s="1"/>
  <c r="J15204" i="8" s="1"/>
  <c r="H15203" i="8"/>
  <c r="K15203" i="8" s="1"/>
  <c r="H15202" i="8"/>
  <c r="K15202" i="8" s="1"/>
  <c r="H15201" i="8"/>
  <c r="K15201" i="8" s="1"/>
  <c r="H15200" i="8"/>
  <c r="K15200" i="8" s="1"/>
  <c r="H15199" i="8"/>
  <c r="H15198" i="8"/>
  <c r="I15198" i="8" s="1"/>
  <c r="J15198" i="8" s="1"/>
  <c r="H15197" i="8"/>
  <c r="K15197" i="8" s="1"/>
  <c r="H15196" i="8"/>
  <c r="I15196" i="8" s="1"/>
  <c r="J15196" i="8" s="1"/>
  <c r="H15195" i="8"/>
  <c r="K15195" i="8" s="1"/>
  <c r="H15194" i="8"/>
  <c r="K15194" i="8" s="1"/>
  <c r="H15193" i="8"/>
  <c r="K15193" i="8" s="1"/>
  <c r="H15192" i="8"/>
  <c r="H15191" i="8"/>
  <c r="H15190" i="8"/>
  <c r="I15190" i="8" s="1"/>
  <c r="J15190" i="8" s="1"/>
  <c r="H15189" i="8"/>
  <c r="I15189" i="8" s="1"/>
  <c r="J15189" i="8" s="1"/>
  <c r="H15188" i="8"/>
  <c r="I15188" i="8" s="1"/>
  <c r="J15188" i="8" s="1"/>
  <c r="H15187" i="8"/>
  <c r="K15187" i="8" s="1"/>
  <c r="H15186" i="8"/>
  <c r="K15186" i="8" s="1"/>
  <c r="H15185" i="8"/>
  <c r="H15184" i="8"/>
  <c r="K15184" i="8" s="1"/>
  <c r="H15183" i="8"/>
  <c r="I15183" i="8" s="1"/>
  <c r="J15183" i="8" s="1"/>
  <c r="H15182" i="8"/>
  <c r="I15182" i="8" s="1"/>
  <c r="J15182" i="8" s="1"/>
  <c r="H15181" i="8"/>
  <c r="K15181" i="8" s="1"/>
  <c r="H15180" i="8"/>
  <c r="K15180" i="8" s="1"/>
  <c r="H15179" i="8"/>
  <c r="H15178" i="8"/>
  <c r="H15177" i="8"/>
  <c r="H15176" i="8"/>
  <c r="I15176" i="8" s="1"/>
  <c r="J15176" i="8" s="1"/>
  <c r="H15175" i="8"/>
  <c r="K15175" i="8" s="1"/>
  <c r="H15174" i="8"/>
  <c r="H15173" i="8"/>
  <c r="H15172" i="8"/>
  <c r="I15172" i="8" s="1"/>
  <c r="J15172" i="8" s="1"/>
  <c r="H15171" i="8"/>
  <c r="I15171" i="8" s="1"/>
  <c r="J15171" i="8" s="1"/>
  <c r="H15170" i="8"/>
  <c r="I15170" i="8" s="1"/>
  <c r="J15170" i="8" s="1"/>
  <c r="H15169" i="8"/>
  <c r="K15169" i="8" s="1"/>
  <c r="H15168" i="8"/>
  <c r="K15168" i="8" s="1"/>
  <c r="H15167" i="8"/>
  <c r="H15166" i="8"/>
  <c r="K15166" i="8" s="1"/>
  <c r="H15165" i="8"/>
  <c r="I15165" i="8" s="1"/>
  <c r="J15165" i="8" s="1"/>
  <c r="H15164" i="8"/>
  <c r="I15164" i="8" s="1"/>
  <c r="J15164" i="8" s="1"/>
  <c r="H15163" i="8"/>
  <c r="K15163" i="8" s="1"/>
  <c r="H15162" i="8"/>
  <c r="K15162" i="8" s="1"/>
  <c r="H15161" i="8"/>
  <c r="H15160" i="8"/>
  <c r="I15160" i="8" s="1"/>
  <c r="J15160" i="8" s="1"/>
  <c r="H15159" i="8"/>
  <c r="H15158" i="8"/>
  <c r="K15158" i="8" s="1"/>
  <c r="H15157" i="8"/>
  <c r="H15156" i="8"/>
  <c r="K15156" i="8" s="1"/>
  <c r="H15155" i="8"/>
  <c r="H15154" i="8"/>
  <c r="I15154" i="8" s="1"/>
  <c r="J15154" i="8" s="1"/>
  <c r="H15153" i="8"/>
  <c r="I15153" i="8" s="1"/>
  <c r="J15153" i="8" s="1"/>
  <c r="H15152" i="8"/>
  <c r="H15151" i="8"/>
  <c r="K15151" i="8" s="1"/>
  <c r="H15150" i="8"/>
  <c r="K15150" i="8" s="1"/>
  <c r="H15149" i="8"/>
  <c r="H15148" i="8"/>
  <c r="K15148" i="8" s="1"/>
  <c r="H15147" i="8"/>
  <c r="I15147" i="8" s="1"/>
  <c r="J15147" i="8" s="1"/>
  <c r="H15146" i="8"/>
  <c r="I15146" i="8" s="1"/>
  <c r="J15146" i="8" s="1"/>
  <c r="H15145" i="8"/>
  <c r="K15145" i="8" s="1"/>
  <c r="H15144" i="8"/>
  <c r="H15143" i="8"/>
  <c r="H15142" i="8"/>
  <c r="K15142" i="8" s="1"/>
  <c r="H15141" i="8"/>
  <c r="I15141" i="8" s="1"/>
  <c r="J15141" i="8" s="1"/>
  <c r="H15140" i="8"/>
  <c r="I15140" i="8" s="1"/>
  <c r="J15140" i="8" s="1"/>
  <c r="H15139" i="8"/>
  <c r="K15139" i="8" s="1"/>
  <c r="H15138" i="8"/>
  <c r="K15138" i="8" s="1"/>
  <c r="H15137" i="8"/>
  <c r="H15136" i="8"/>
  <c r="K15136" i="8" s="1"/>
  <c r="H15135" i="8"/>
  <c r="I15135" i="8" s="1"/>
  <c r="J15135" i="8" s="1"/>
  <c r="H15134" i="8"/>
  <c r="I15134" i="8" s="1"/>
  <c r="J15134" i="8" s="1"/>
  <c r="H15133" i="8"/>
  <c r="K15133" i="8" s="1"/>
  <c r="H15132" i="8"/>
  <c r="H15131" i="8"/>
  <c r="H15130" i="8"/>
  <c r="H15129" i="8"/>
  <c r="I15129" i="8" s="1"/>
  <c r="J15129" i="8" s="1"/>
  <c r="H15128" i="8"/>
  <c r="I15128" i="8" s="1"/>
  <c r="J15128" i="8" s="1"/>
  <c r="H15127" i="8"/>
  <c r="K15127" i="8" s="1"/>
  <c r="H15126" i="8"/>
  <c r="K15126" i="8" s="1"/>
  <c r="H15125" i="8"/>
  <c r="H15124" i="8"/>
  <c r="H15123" i="8"/>
  <c r="I15123" i="8" s="1"/>
  <c r="J15123" i="8" s="1"/>
  <c r="H15122" i="8"/>
  <c r="I15122" i="8" s="1"/>
  <c r="J15122" i="8" s="1"/>
  <c r="H15121" i="8"/>
  <c r="K15121" i="8" s="1"/>
  <c r="H15120" i="8"/>
  <c r="H15119" i="8"/>
  <c r="H15118" i="8"/>
  <c r="K15118" i="8" s="1"/>
  <c r="H15117" i="8"/>
  <c r="I15117" i="8" s="1"/>
  <c r="J15117" i="8" s="1"/>
  <c r="H15116" i="8"/>
  <c r="H15115" i="8"/>
  <c r="H15114" i="8"/>
  <c r="K15114" i="8" s="1"/>
  <c r="H15113" i="8"/>
  <c r="H15112" i="8"/>
  <c r="H15111" i="8"/>
  <c r="H15110" i="8"/>
  <c r="H15109" i="8"/>
  <c r="K15109" i="8" s="1"/>
  <c r="H15108" i="8"/>
  <c r="K15108" i="8" s="1"/>
  <c r="H15107" i="8"/>
  <c r="H15106" i="8"/>
  <c r="K15106" i="8" s="1"/>
  <c r="H15105" i="8"/>
  <c r="I15105" i="8" s="1"/>
  <c r="J15105" i="8" s="1"/>
  <c r="H15104" i="8"/>
  <c r="H15103" i="8"/>
  <c r="I15103" i="8" s="1"/>
  <c r="J15103" i="8" s="1"/>
  <c r="H15102" i="8"/>
  <c r="I15102" i="8" s="1"/>
  <c r="J15102" i="8" s="1"/>
  <c r="H15101" i="8"/>
  <c r="K15101" i="8" s="1"/>
  <c r="H15100" i="8"/>
  <c r="K15100" i="8" s="1"/>
  <c r="H15099" i="8"/>
  <c r="H15098" i="8"/>
  <c r="K15098" i="8" s="1"/>
  <c r="H15097" i="8"/>
  <c r="I15097" i="8" s="1"/>
  <c r="J15097" i="8" s="1"/>
  <c r="H15096" i="8"/>
  <c r="I15096" i="8" s="1"/>
  <c r="J15096" i="8" s="1"/>
  <c r="H15095" i="8"/>
  <c r="K15095" i="8" s="1"/>
  <c r="H15094" i="8"/>
  <c r="H15093" i="8"/>
  <c r="H15092" i="8"/>
  <c r="H15091" i="8"/>
  <c r="H15090" i="8"/>
  <c r="I15090" i="8" s="1"/>
  <c r="J15090" i="8" s="1"/>
  <c r="H15089" i="8"/>
  <c r="K15089" i="8" s="1"/>
  <c r="H15088" i="8"/>
  <c r="H15087" i="8"/>
  <c r="H15086" i="8"/>
  <c r="I15086" i="8" s="1"/>
  <c r="J15086" i="8" s="1"/>
  <c r="H15085" i="8"/>
  <c r="I15085" i="8" s="1"/>
  <c r="J15085" i="8" s="1"/>
  <c r="H15084" i="8"/>
  <c r="I15084" i="8" s="1"/>
  <c r="J15084" i="8" s="1"/>
  <c r="H15083" i="8"/>
  <c r="K15083" i="8" s="1"/>
  <c r="H15082" i="8"/>
  <c r="K15082" i="8" s="1"/>
  <c r="H15081" i="8"/>
  <c r="H15080" i="8"/>
  <c r="K15080" i="8" s="1"/>
  <c r="H15079" i="8"/>
  <c r="I15079" i="8" s="1"/>
  <c r="J15079" i="8" s="1"/>
  <c r="H15078" i="8"/>
  <c r="K15078" i="8" s="1"/>
  <c r="H15077" i="8"/>
  <c r="H15076" i="8"/>
  <c r="K15076" i="8" s="1"/>
  <c r="H15075" i="8"/>
  <c r="H15074" i="8"/>
  <c r="K15074" i="8" s="1"/>
  <c r="H15073" i="8"/>
  <c r="I15073" i="8" s="1"/>
  <c r="J15073" i="8" s="1"/>
  <c r="H15072" i="8"/>
  <c r="K15072" i="8" s="1"/>
  <c r="H15071" i="8"/>
  <c r="K15071" i="8" s="1"/>
  <c r="H15070" i="8"/>
  <c r="H15069" i="8"/>
  <c r="H15068" i="8"/>
  <c r="K15068" i="8" s="1"/>
  <c r="H15067" i="8"/>
  <c r="I15067" i="8" s="1"/>
  <c r="J15067" i="8" s="1"/>
  <c r="H15066" i="8"/>
  <c r="I15066" i="8" s="1"/>
  <c r="J15066" i="8" s="1"/>
  <c r="H15065" i="8"/>
  <c r="K15065" i="8" s="1"/>
  <c r="H15064" i="8"/>
  <c r="H15063" i="8"/>
  <c r="H15062" i="8"/>
  <c r="I15062" i="8" s="1"/>
  <c r="J15062" i="8" s="1"/>
  <c r="H15061" i="8"/>
  <c r="H15060" i="8"/>
  <c r="I15060" i="8" s="1"/>
  <c r="J15060" i="8" s="1"/>
  <c r="H15059" i="8"/>
  <c r="H15058" i="8"/>
  <c r="H15057" i="8"/>
  <c r="H15056" i="8"/>
  <c r="I15056" i="8" s="1"/>
  <c r="J15056" i="8" s="1"/>
  <c r="H15055" i="8"/>
  <c r="I15055" i="8" s="1"/>
  <c r="J15055" i="8" s="1"/>
  <c r="H15054" i="8"/>
  <c r="K15054" i="8" s="1"/>
  <c r="H15053" i="8"/>
  <c r="H15052" i="8"/>
  <c r="H15051" i="8"/>
  <c r="H15050" i="8"/>
  <c r="K15050" i="8" s="1"/>
  <c r="H15049" i="8"/>
  <c r="H15048" i="8"/>
  <c r="I15048" i="8" s="1"/>
  <c r="J15048" i="8" s="1"/>
  <c r="H15047" i="8"/>
  <c r="H15046" i="8"/>
  <c r="H15045" i="8"/>
  <c r="H15044" i="8"/>
  <c r="K15044" i="8" s="1"/>
  <c r="H15043" i="8"/>
  <c r="H15042" i="8"/>
  <c r="I15042" i="8" s="1"/>
  <c r="J15042" i="8" s="1"/>
  <c r="H15041" i="8"/>
  <c r="K15041" i="8" s="1"/>
  <c r="H15040" i="8"/>
  <c r="K15040" i="8" s="1"/>
  <c r="H15039" i="8"/>
  <c r="H15038" i="8"/>
  <c r="I15038" i="8" s="1"/>
  <c r="J15038" i="8" s="1"/>
  <c r="H15037" i="8"/>
  <c r="H15036" i="8"/>
  <c r="K15036" i="8" s="1"/>
  <c r="H15035" i="8"/>
  <c r="K15035" i="8" s="1"/>
  <c r="H15034" i="8"/>
  <c r="K15034" i="8" s="1"/>
  <c r="H15033" i="8"/>
  <c r="H15032" i="8"/>
  <c r="K15032" i="8" s="1"/>
  <c r="H15031" i="8"/>
  <c r="I15031" i="8" s="1"/>
  <c r="J15031" i="8" s="1"/>
  <c r="H15030" i="8"/>
  <c r="K15030" i="8" s="1"/>
  <c r="H15029" i="8"/>
  <c r="K15029" i="8" s="1"/>
  <c r="H15028" i="8"/>
  <c r="H15027" i="8"/>
  <c r="H15026" i="8"/>
  <c r="K15026" i="8" s="1"/>
  <c r="H15025" i="8"/>
  <c r="I15025" i="8" s="1"/>
  <c r="J15025" i="8" s="1"/>
  <c r="H15024" i="8"/>
  <c r="K15024" i="8" s="1"/>
  <c r="H15023" i="8"/>
  <c r="K15023" i="8" s="1"/>
  <c r="H15022" i="8"/>
  <c r="K15022" i="8" s="1"/>
  <c r="H15021" i="8"/>
  <c r="H15020" i="8"/>
  <c r="K15020" i="8" s="1"/>
  <c r="H15019" i="8"/>
  <c r="H15018" i="8"/>
  <c r="K15018" i="8" s="1"/>
  <c r="H15017" i="8"/>
  <c r="K15017" i="8" s="1"/>
  <c r="H15016" i="8"/>
  <c r="H15015" i="8"/>
  <c r="H15014" i="8"/>
  <c r="H15013" i="8"/>
  <c r="I15013" i="8" s="1"/>
  <c r="J15013" i="8" s="1"/>
  <c r="H15012" i="8"/>
  <c r="I15012" i="8" s="1"/>
  <c r="J15012" i="8" s="1"/>
  <c r="H15011" i="8"/>
  <c r="H15010" i="8"/>
  <c r="I15010" i="8" s="1"/>
  <c r="J15010" i="8" s="1"/>
  <c r="H15009" i="8"/>
  <c r="H15008" i="8"/>
  <c r="K15008" i="8" s="1"/>
  <c r="H15007" i="8"/>
  <c r="H15006" i="8"/>
  <c r="K15006" i="8" s="1"/>
  <c r="H15005" i="8"/>
  <c r="K15005" i="8" s="1"/>
  <c r="H15004" i="8"/>
  <c r="H15003" i="8"/>
  <c r="K15003" i="8" s="1"/>
  <c r="H15002" i="8"/>
  <c r="I15002" i="8" s="1"/>
  <c r="J15002" i="8" s="1"/>
  <c r="H15001" i="8"/>
  <c r="H15000" i="8"/>
  <c r="H14999" i="8"/>
  <c r="K14999" i="8" s="1"/>
  <c r="H14998" i="8"/>
  <c r="H14997" i="8"/>
  <c r="I14997" i="8" s="1"/>
  <c r="J14997" i="8" s="1"/>
  <c r="H14996" i="8"/>
  <c r="K14996" i="8" s="1"/>
  <c r="H14995" i="8"/>
  <c r="K14995" i="8" s="1"/>
  <c r="H14994" i="8"/>
  <c r="H14993" i="8"/>
  <c r="K14993" i="8" s="1"/>
  <c r="H14992" i="8"/>
  <c r="I14992" i="8" s="1"/>
  <c r="J14992" i="8" s="1"/>
  <c r="H14991" i="8"/>
  <c r="I14991" i="8" s="1"/>
  <c r="J14991" i="8" s="1"/>
  <c r="H14990" i="8"/>
  <c r="H14989" i="8"/>
  <c r="H14988" i="8"/>
  <c r="H14987" i="8"/>
  <c r="K14987" i="8" s="1"/>
  <c r="H14986" i="8"/>
  <c r="I14986" i="8" s="1"/>
  <c r="J14986" i="8" s="1"/>
  <c r="H14985" i="8"/>
  <c r="K14985" i="8" s="1"/>
  <c r="H14984" i="8"/>
  <c r="K14984" i="8" s="1"/>
  <c r="H14983" i="8"/>
  <c r="K14983" i="8" s="1"/>
  <c r="H14982" i="8"/>
  <c r="H14981" i="8"/>
  <c r="H14980" i="8"/>
  <c r="H14979" i="8"/>
  <c r="H14978" i="8"/>
  <c r="H14977" i="8"/>
  <c r="K14977" i="8" s="1"/>
  <c r="H14976" i="8"/>
  <c r="H14975" i="8"/>
  <c r="I14975" i="8" s="1"/>
  <c r="J14975" i="8" s="1"/>
  <c r="H14974" i="8"/>
  <c r="I14974" i="8" s="1"/>
  <c r="J14974" i="8" s="1"/>
  <c r="H14973" i="8"/>
  <c r="H14972" i="8"/>
  <c r="K14972" i="8" s="1"/>
  <c r="H14971" i="8"/>
  <c r="K14971" i="8" s="1"/>
  <c r="H14970" i="8"/>
  <c r="H14969" i="8"/>
  <c r="I14969" i="8" s="1"/>
  <c r="J14969" i="8" s="1"/>
  <c r="H14968" i="8"/>
  <c r="I14968" i="8" s="1"/>
  <c r="J14968" i="8" s="1"/>
  <c r="H14967" i="8"/>
  <c r="K14967" i="8" s="1"/>
  <c r="H14966" i="8"/>
  <c r="K14966" i="8" s="1"/>
  <c r="H14965" i="8"/>
  <c r="K14965" i="8" s="1"/>
  <c r="H14964" i="8"/>
  <c r="H14963" i="8"/>
  <c r="K14963" i="8" s="1"/>
  <c r="H14962" i="8"/>
  <c r="I14962" i="8" s="1"/>
  <c r="J14962" i="8" s="1"/>
  <c r="H14961" i="8"/>
  <c r="I14961" i="8" s="1"/>
  <c r="J14961" i="8" s="1"/>
  <c r="H14960" i="8"/>
  <c r="H14959" i="8"/>
  <c r="K14959" i="8" s="1"/>
  <c r="H14958" i="8"/>
  <c r="H14957" i="8"/>
  <c r="I14957" i="8" s="1"/>
  <c r="J14957" i="8" s="1"/>
  <c r="H14956" i="8"/>
  <c r="I14956" i="8" s="1"/>
  <c r="J14956" i="8" s="1"/>
  <c r="H14955" i="8"/>
  <c r="H14954" i="8"/>
  <c r="K14954" i="8" s="1"/>
  <c r="H14953" i="8"/>
  <c r="H14952" i="8"/>
  <c r="H14951" i="8"/>
  <c r="K14951" i="8" s="1"/>
  <c r="H14950" i="8"/>
  <c r="I14950" i="8" s="1"/>
  <c r="J14950" i="8" s="1"/>
  <c r="H14949" i="8"/>
  <c r="K14949" i="8" s="1"/>
  <c r="H14948" i="8"/>
  <c r="K14948" i="8" s="1"/>
  <c r="H14947" i="8"/>
  <c r="K14947" i="8" s="1"/>
  <c r="H14946" i="8"/>
  <c r="H14945" i="8"/>
  <c r="H14944" i="8"/>
  <c r="I14944" i="8" s="1"/>
  <c r="J14944" i="8" s="1"/>
  <c r="H14943" i="8"/>
  <c r="I14943" i="8" s="1"/>
  <c r="J14943" i="8" s="1"/>
  <c r="H14942" i="8"/>
  <c r="H14941" i="8"/>
  <c r="K14941" i="8" s="1"/>
  <c r="H14940" i="8"/>
  <c r="H14939" i="8"/>
  <c r="I14939" i="8" s="1"/>
  <c r="J14939" i="8" s="1"/>
  <c r="H14938" i="8"/>
  <c r="I14938" i="8" s="1"/>
  <c r="J14938" i="8" s="1"/>
  <c r="H14937" i="8"/>
  <c r="I14937" i="8" s="1"/>
  <c r="J14937" i="8" s="1"/>
  <c r="H14936" i="8"/>
  <c r="K14936" i="8" s="1"/>
  <c r="H14935" i="8"/>
  <c r="K14935" i="8" s="1"/>
  <c r="H14934" i="8"/>
  <c r="H14933" i="8"/>
  <c r="K14933" i="8" s="1"/>
  <c r="H14932" i="8"/>
  <c r="H14931" i="8"/>
  <c r="K14931" i="8" s="1"/>
  <c r="H14930" i="8"/>
  <c r="H14929" i="8"/>
  <c r="K14929" i="8" s="1"/>
  <c r="H14928" i="8"/>
  <c r="H14927" i="8"/>
  <c r="H14926" i="8"/>
  <c r="I14926" i="8" s="1"/>
  <c r="J14926" i="8" s="1"/>
  <c r="H14925" i="8"/>
  <c r="I14925" i="8" s="1"/>
  <c r="J14925" i="8" s="1"/>
  <c r="H14924" i="8"/>
  <c r="H14923" i="8"/>
  <c r="K14923" i="8" s="1"/>
  <c r="H14922" i="8"/>
  <c r="H14921" i="8"/>
  <c r="I14921" i="8" s="1"/>
  <c r="J14921" i="8" s="1"/>
  <c r="H14920" i="8"/>
  <c r="I14920" i="8" s="1"/>
  <c r="J14920" i="8" s="1"/>
  <c r="H14919" i="8"/>
  <c r="I14919" i="8" s="1"/>
  <c r="J14919" i="8" s="1"/>
  <c r="H14918" i="8"/>
  <c r="K14918" i="8" s="1"/>
  <c r="H14917" i="8"/>
  <c r="H14916" i="8"/>
  <c r="H14915" i="8"/>
  <c r="K14915" i="8" s="1"/>
  <c r="H14914" i="8"/>
  <c r="H14913" i="8"/>
  <c r="K14913" i="8" s="1"/>
  <c r="H14912" i="8"/>
  <c r="K14912" i="8" s="1"/>
  <c r="H14911" i="8"/>
  <c r="K14911" i="8" s="1"/>
  <c r="H14910" i="8"/>
  <c r="H14909" i="8"/>
  <c r="H14908" i="8"/>
  <c r="I14908" i="8" s="1"/>
  <c r="J14908" i="8" s="1"/>
  <c r="H14907" i="8"/>
  <c r="I14907" i="8" s="1"/>
  <c r="J14907" i="8" s="1"/>
  <c r="H14906" i="8"/>
  <c r="H14905" i="8"/>
  <c r="K14905" i="8" s="1"/>
  <c r="H14904" i="8"/>
  <c r="H14903" i="8"/>
  <c r="I14903" i="8" s="1"/>
  <c r="J14903" i="8" s="1"/>
  <c r="H14902" i="8"/>
  <c r="I14902" i="8" s="1"/>
  <c r="J14902" i="8" s="1"/>
  <c r="H14901" i="8"/>
  <c r="I14901" i="8" s="1"/>
  <c r="J14901" i="8" s="1"/>
  <c r="H14900" i="8"/>
  <c r="K14900" i="8" s="1"/>
  <c r="H14899" i="8"/>
  <c r="K14899" i="8" s="1"/>
  <c r="H14898" i="8"/>
  <c r="H14897" i="8"/>
  <c r="I14897" i="8" s="1"/>
  <c r="J14897" i="8" s="1"/>
  <c r="H14896" i="8"/>
  <c r="H14895" i="8"/>
  <c r="K14895" i="8" s="1"/>
  <c r="H14894" i="8"/>
  <c r="H14893" i="8"/>
  <c r="K14893" i="8" s="1"/>
  <c r="H14892" i="8"/>
  <c r="H14891" i="8"/>
  <c r="H14890" i="8"/>
  <c r="I14890" i="8" s="1"/>
  <c r="J14890" i="8" s="1"/>
  <c r="H14889" i="8"/>
  <c r="I14889" i="8" s="1"/>
  <c r="J14889" i="8" s="1"/>
  <c r="H14888" i="8"/>
  <c r="K14888" i="8" s="1"/>
  <c r="H14887" i="8"/>
  <c r="K14887" i="8" s="1"/>
  <c r="H14886" i="8"/>
  <c r="H14885" i="8"/>
  <c r="K14885" i="8" s="1"/>
  <c r="H14884" i="8"/>
  <c r="I14884" i="8" s="1"/>
  <c r="J14884" i="8" s="1"/>
  <c r="H14883" i="8"/>
  <c r="K14883" i="8" s="1"/>
  <c r="H14882" i="8"/>
  <c r="K14882" i="8" s="1"/>
  <c r="H14881" i="8"/>
  <c r="H14880" i="8"/>
  <c r="H14879" i="8"/>
  <c r="K14879" i="8" s="1"/>
  <c r="H14878" i="8"/>
  <c r="I14878" i="8" s="1"/>
  <c r="J14878" i="8" s="1"/>
  <c r="H14877" i="8"/>
  <c r="K14877" i="8" s="1"/>
  <c r="H14876" i="8"/>
  <c r="H14875" i="8"/>
  <c r="K14875" i="8" s="1"/>
  <c r="H14874" i="8"/>
  <c r="H14873" i="8"/>
  <c r="I14873" i="8" s="1"/>
  <c r="J14873" i="8" s="1"/>
  <c r="H14872" i="8"/>
  <c r="I14872" i="8" s="1"/>
  <c r="J14872" i="8" s="1"/>
  <c r="H14871" i="8"/>
  <c r="I14871" i="8" s="1"/>
  <c r="J14871" i="8" s="1"/>
  <c r="H14870" i="8"/>
  <c r="K14870" i="8" s="1"/>
  <c r="H14869" i="8"/>
  <c r="K14869" i="8" s="1"/>
  <c r="H14868" i="8"/>
  <c r="H14867" i="8"/>
  <c r="K14867" i="8" s="1"/>
  <c r="H14866" i="8"/>
  <c r="I14866" i="8" s="1"/>
  <c r="J14866" i="8" s="1"/>
  <c r="H14865" i="8"/>
  <c r="K14865" i="8" s="1"/>
  <c r="H14864" i="8"/>
  <c r="K14864" i="8" s="1"/>
  <c r="H14863" i="8"/>
  <c r="K14863" i="8" s="1"/>
  <c r="H14862" i="8"/>
  <c r="H14861" i="8"/>
  <c r="I14861" i="8" s="1"/>
  <c r="J14861" i="8" s="1"/>
  <c r="H14860" i="8"/>
  <c r="I14860" i="8" s="1"/>
  <c r="J14860" i="8" s="1"/>
  <c r="H14859" i="8"/>
  <c r="K14859" i="8" s="1"/>
  <c r="H14858" i="8"/>
  <c r="K14858" i="8" s="1"/>
  <c r="H14857" i="8"/>
  <c r="K14857" i="8" s="1"/>
  <c r="H14856" i="8"/>
  <c r="H14855" i="8"/>
  <c r="K14855" i="8" s="1"/>
  <c r="H14854" i="8"/>
  <c r="I14854" i="8" s="1"/>
  <c r="J14854" i="8" s="1"/>
  <c r="H14853" i="8"/>
  <c r="K14853" i="8" s="1"/>
  <c r="H14852" i="8"/>
  <c r="K14852" i="8" s="1"/>
  <c r="H14851" i="8"/>
  <c r="K14851" i="8" s="1"/>
  <c r="H14850" i="8"/>
  <c r="H14849" i="8"/>
  <c r="K14849" i="8" s="1"/>
  <c r="H14848" i="8"/>
  <c r="I14848" i="8" s="1"/>
  <c r="J14848" i="8" s="1"/>
  <c r="H14847" i="8"/>
  <c r="H14846" i="8"/>
  <c r="I14846" i="8" s="1"/>
  <c r="J14846" i="8" s="1"/>
  <c r="H14845" i="8"/>
  <c r="I14845" i="8" s="1"/>
  <c r="J14845" i="8" s="1"/>
  <c r="H14844" i="8"/>
  <c r="H14843" i="8"/>
  <c r="K14843" i="8" s="1"/>
  <c r="H14842" i="8"/>
  <c r="I14842" i="8" s="1"/>
  <c r="J14842" i="8" s="1"/>
  <c r="H14841" i="8"/>
  <c r="H14840" i="8"/>
  <c r="I14840" i="8" s="1"/>
  <c r="J14840" i="8" s="1"/>
  <c r="H14839" i="8"/>
  <c r="K14839" i="8" s="1"/>
  <c r="H14838" i="8"/>
  <c r="H14837" i="8"/>
  <c r="K14837" i="8" s="1"/>
  <c r="H14836" i="8"/>
  <c r="I14836" i="8" s="1"/>
  <c r="J14836" i="8" s="1"/>
  <c r="H14835" i="8"/>
  <c r="I14835" i="8" s="1"/>
  <c r="J14835" i="8" s="1"/>
  <c r="H14834" i="8"/>
  <c r="K14834" i="8" s="1"/>
  <c r="H14833" i="8"/>
  <c r="K14833" i="8" s="1"/>
  <c r="H14832" i="8"/>
  <c r="H14831" i="8"/>
  <c r="K14831" i="8" s="1"/>
  <c r="H14830" i="8"/>
  <c r="I14830" i="8" s="1"/>
  <c r="J14830" i="8" s="1"/>
  <c r="H14829" i="8"/>
  <c r="H14828" i="8"/>
  <c r="K14828" i="8" s="1"/>
  <c r="H14827" i="8"/>
  <c r="I14827" i="8" s="1"/>
  <c r="J14827" i="8" s="1"/>
  <c r="H14826" i="8"/>
  <c r="H14825" i="8"/>
  <c r="K14825" i="8" s="1"/>
  <c r="H14824" i="8"/>
  <c r="I14824" i="8" s="1"/>
  <c r="J14824" i="8" s="1"/>
  <c r="H14823" i="8"/>
  <c r="I14823" i="8" s="1"/>
  <c r="J14823" i="8" s="1"/>
  <c r="H14822" i="8"/>
  <c r="K14822" i="8" s="1"/>
  <c r="H14821" i="8"/>
  <c r="I14821" i="8" s="1"/>
  <c r="J14821" i="8" s="1"/>
  <c r="H14820" i="8"/>
  <c r="H14819" i="8"/>
  <c r="K14819" i="8" s="1"/>
  <c r="H14818" i="8"/>
  <c r="I14818" i="8" s="1"/>
  <c r="J14818" i="8" s="1"/>
  <c r="H14817" i="8"/>
  <c r="H14816" i="8"/>
  <c r="I14816" i="8" s="1"/>
  <c r="J14816" i="8" s="1"/>
  <c r="H14815" i="8"/>
  <c r="I14815" i="8" s="1"/>
  <c r="J14815" i="8" s="1"/>
  <c r="H14814" i="8"/>
  <c r="H14813" i="8"/>
  <c r="K14813" i="8" s="1"/>
  <c r="H14812" i="8"/>
  <c r="I14812" i="8" s="1"/>
  <c r="J14812" i="8" s="1"/>
  <c r="H14811" i="8"/>
  <c r="I14811" i="8" s="1"/>
  <c r="J14811" i="8" s="1"/>
  <c r="H14810" i="8"/>
  <c r="I14810" i="8" s="1"/>
  <c r="J14810" i="8" s="1"/>
  <c r="H14809" i="8"/>
  <c r="K14809" i="8" s="1"/>
  <c r="H14808" i="8"/>
  <c r="H14807" i="8"/>
  <c r="K14807" i="8" s="1"/>
  <c r="H14806" i="8"/>
  <c r="I14806" i="8" s="1"/>
  <c r="J14806" i="8" s="1"/>
  <c r="H14805" i="8"/>
  <c r="H14804" i="8"/>
  <c r="K14804" i="8" s="1"/>
  <c r="H14803" i="8"/>
  <c r="K14803" i="8" s="1"/>
  <c r="H14802" i="8"/>
  <c r="H14801" i="8"/>
  <c r="K14801" i="8" s="1"/>
  <c r="H14800" i="8"/>
  <c r="I14800" i="8" s="1"/>
  <c r="J14800" i="8" s="1"/>
  <c r="H14799" i="8"/>
  <c r="I14799" i="8" s="1"/>
  <c r="J14799" i="8" s="1"/>
  <c r="H14798" i="8"/>
  <c r="K14798" i="8" s="1"/>
  <c r="H14797" i="8"/>
  <c r="K14797" i="8" s="1"/>
  <c r="H14796" i="8"/>
  <c r="H14795" i="8"/>
  <c r="K14795" i="8" s="1"/>
  <c r="H14794" i="8"/>
  <c r="I14794" i="8" s="1"/>
  <c r="J14794" i="8" s="1"/>
  <c r="H14793" i="8"/>
  <c r="H14792" i="8"/>
  <c r="K14792" i="8" s="1"/>
  <c r="H14791" i="8"/>
  <c r="I14791" i="8" s="1"/>
  <c r="J14791" i="8" s="1"/>
  <c r="H14790" i="8"/>
  <c r="H14789" i="8"/>
  <c r="K14789" i="8" s="1"/>
  <c r="H14788" i="8"/>
  <c r="I14788" i="8" s="1"/>
  <c r="J14788" i="8" s="1"/>
  <c r="H14787" i="8"/>
  <c r="I14787" i="8" s="1"/>
  <c r="J14787" i="8" s="1"/>
  <c r="H14786" i="8"/>
  <c r="K14786" i="8" s="1"/>
  <c r="H14785" i="8"/>
  <c r="I14785" i="8" s="1"/>
  <c r="J14785" i="8" s="1"/>
  <c r="H14784" i="8"/>
  <c r="H14783" i="8"/>
  <c r="K14783" i="8" s="1"/>
  <c r="H14782" i="8"/>
  <c r="I14782" i="8" s="1"/>
  <c r="J14782" i="8" s="1"/>
  <c r="H14781" i="8"/>
  <c r="H14780" i="8"/>
  <c r="I14780" i="8" s="1"/>
  <c r="J14780" i="8" s="1"/>
  <c r="H14779" i="8"/>
  <c r="I14779" i="8" s="1"/>
  <c r="J14779" i="8" s="1"/>
  <c r="H14778" i="8"/>
  <c r="H14777" i="8"/>
  <c r="K14777" i="8" s="1"/>
  <c r="H14776" i="8"/>
  <c r="I14776" i="8" s="1"/>
  <c r="J14776" i="8" s="1"/>
  <c r="H14775" i="8"/>
  <c r="I14775" i="8" s="1"/>
  <c r="J14775" i="8" s="1"/>
  <c r="H14774" i="8"/>
  <c r="I14774" i="8" s="1"/>
  <c r="J14774" i="8" s="1"/>
  <c r="H14773" i="8"/>
  <c r="K14773" i="8" s="1"/>
  <c r="H14772" i="8"/>
  <c r="H14771" i="8"/>
  <c r="K14771" i="8" s="1"/>
  <c r="H14770" i="8"/>
  <c r="I14770" i="8" s="1"/>
  <c r="J14770" i="8" s="1"/>
  <c r="H14769" i="8"/>
  <c r="H14768" i="8"/>
  <c r="K14768" i="8" s="1"/>
  <c r="H14767" i="8"/>
  <c r="K14767" i="8" s="1"/>
  <c r="H14766" i="8"/>
  <c r="H14765" i="8"/>
  <c r="K14765" i="8" s="1"/>
  <c r="H14764" i="8"/>
  <c r="I14764" i="8" s="1"/>
  <c r="J14764" i="8" s="1"/>
  <c r="H14763" i="8"/>
  <c r="I14763" i="8" s="1"/>
  <c r="J14763" i="8" s="1"/>
  <c r="H14762" i="8"/>
  <c r="K14762" i="8" s="1"/>
  <c r="H14761" i="8"/>
  <c r="K14761" i="8" s="1"/>
  <c r="H14760" i="8"/>
  <c r="H14759" i="8"/>
  <c r="K14759" i="8" s="1"/>
  <c r="H14758" i="8"/>
  <c r="I14758" i="8" s="1"/>
  <c r="J14758" i="8" s="1"/>
  <c r="H14757" i="8"/>
  <c r="H14756" i="8"/>
  <c r="I14756" i="8" s="1"/>
  <c r="J14756" i="8" s="1"/>
  <c r="H14755" i="8"/>
  <c r="I14755" i="8" s="1"/>
  <c r="J14755" i="8" s="1"/>
  <c r="H14754" i="8"/>
  <c r="H14753" i="8"/>
  <c r="K14753" i="8" s="1"/>
  <c r="H14752" i="8"/>
  <c r="I14752" i="8" s="1"/>
  <c r="J14752" i="8" s="1"/>
  <c r="H14751" i="8"/>
  <c r="I14751" i="8" s="1"/>
  <c r="J14751" i="8" s="1"/>
  <c r="H14750" i="8"/>
  <c r="I14750" i="8" s="1"/>
  <c r="J14750" i="8" s="1"/>
  <c r="H14749" i="8"/>
  <c r="I14749" i="8" s="1"/>
  <c r="J14749" i="8" s="1"/>
  <c r="H14748" i="8"/>
  <c r="H14747" i="8"/>
  <c r="K14747" i="8" s="1"/>
  <c r="H14746" i="8"/>
  <c r="I14746" i="8" s="1"/>
  <c r="J14746" i="8" s="1"/>
  <c r="H14745" i="8"/>
  <c r="H14744" i="8"/>
  <c r="K14744" i="8" s="1"/>
  <c r="H14743" i="8"/>
  <c r="I14743" i="8" s="1"/>
  <c r="J14743" i="8" s="1"/>
  <c r="H14742" i="8"/>
  <c r="H14741" i="8"/>
  <c r="K14741" i="8" s="1"/>
  <c r="H14740" i="8"/>
  <c r="I14740" i="8" s="1"/>
  <c r="J14740" i="8" s="1"/>
  <c r="H14739" i="8"/>
  <c r="I14739" i="8" s="1"/>
  <c r="J14739" i="8" s="1"/>
  <c r="H14738" i="8"/>
  <c r="I14738" i="8" s="1"/>
  <c r="J14738" i="8" s="1"/>
  <c r="H14737" i="8"/>
  <c r="K14737" i="8" s="1"/>
  <c r="H14736" i="8"/>
  <c r="H14735" i="8"/>
  <c r="K14735" i="8" s="1"/>
  <c r="H14734" i="8"/>
  <c r="I14734" i="8" s="1"/>
  <c r="J14734" i="8" s="1"/>
  <c r="H14733" i="8"/>
  <c r="I14733" i="8" s="1"/>
  <c r="J14733" i="8" s="1"/>
  <c r="H14732" i="8"/>
  <c r="K14732" i="8" s="1"/>
  <c r="H14731" i="8"/>
  <c r="K14731" i="8" s="1"/>
  <c r="H14730" i="8"/>
  <c r="K14730" i="8" s="1"/>
  <c r="H14729" i="8"/>
  <c r="K14729" i="8" s="1"/>
  <c r="H14728" i="8"/>
  <c r="I14728" i="8" s="1"/>
  <c r="J14728" i="8" s="1"/>
  <c r="H14727" i="8"/>
  <c r="K14727" i="8" s="1"/>
  <c r="H14726" i="8"/>
  <c r="K14726" i="8" s="1"/>
  <c r="H14725" i="8"/>
  <c r="I14725" i="8" s="1"/>
  <c r="J14725" i="8" s="1"/>
  <c r="H14724" i="8"/>
  <c r="K14724" i="8" s="1"/>
  <c r="H14723" i="8"/>
  <c r="K14723" i="8" s="1"/>
  <c r="H14722" i="8"/>
  <c r="I14722" i="8" s="1"/>
  <c r="J14722" i="8" s="1"/>
  <c r="H14721" i="8"/>
  <c r="I14721" i="8" s="1"/>
  <c r="J14721" i="8" s="1"/>
  <c r="H14720" i="8"/>
  <c r="K14720" i="8" s="1"/>
  <c r="H14719" i="8"/>
  <c r="K14719" i="8" s="1"/>
  <c r="H14718" i="8"/>
  <c r="K14718" i="8" s="1"/>
  <c r="H14717" i="8"/>
  <c r="K14717" i="8" s="1"/>
  <c r="H14716" i="8"/>
  <c r="I14716" i="8" s="1"/>
  <c r="J14716" i="8" s="1"/>
  <c r="H14715" i="8"/>
  <c r="I14715" i="8" s="1"/>
  <c r="J14715" i="8" s="1"/>
  <c r="H14714" i="8"/>
  <c r="K14714" i="8" s="1"/>
  <c r="H14713" i="8"/>
  <c r="K14713" i="8" s="1"/>
  <c r="H14712" i="8"/>
  <c r="I14712" i="8" s="1"/>
  <c r="J14712" i="8" s="1"/>
  <c r="H14711" i="8"/>
  <c r="K14711" i="8" s="1"/>
  <c r="H14710" i="8"/>
  <c r="I14710" i="8" s="1"/>
  <c r="J14710" i="8" s="1"/>
  <c r="H14709" i="8"/>
  <c r="K14709" i="8" s="1"/>
  <c r="H14708" i="8"/>
  <c r="K14708" i="8" s="1"/>
  <c r="H14707" i="8"/>
  <c r="K14707" i="8" s="1"/>
  <c r="H14706" i="8"/>
  <c r="I14706" i="8" s="1"/>
  <c r="J14706" i="8" s="1"/>
  <c r="H14705" i="8"/>
  <c r="I14705" i="8" s="1"/>
  <c r="J14705" i="8" s="1"/>
  <c r="H14704" i="8"/>
  <c r="H14703" i="8"/>
  <c r="K14703" i="8" s="1"/>
  <c r="H14702" i="8"/>
  <c r="K14702" i="8" s="1"/>
  <c r="H14701" i="8"/>
  <c r="K14701" i="8" s="1"/>
  <c r="H14700" i="8"/>
  <c r="H14699" i="8"/>
  <c r="K14699" i="8" s="1"/>
  <c r="H14698" i="8"/>
  <c r="I14698" i="8" s="1"/>
  <c r="J14698" i="8" s="1"/>
  <c r="H14697" i="8"/>
  <c r="K14697" i="8" s="1"/>
  <c r="H14696" i="8"/>
  <c r="K14696" i="8" s="1"/>
  <c r="H14695" i="8"/>
  <c r="K14695" i="8" s="1"/>
  <c r="H14694" i="8"/>
  <c r="I14694" i="8" s="1"/>
  <c r="J14694" i="8" s="1"/>
  <c r="H14693" i="8"/>
  <c r="K14693" i="8" s="1"/>
  <c r="H14692" i="8"/>
  <c r="I14692" i="8" s="1"/>
  <c r="J14692" i="8" s="1"/>
  <c r="H14691" i="8"/>
  <c r="H14690" i="8"/>
  <c r="K14690" i="8" s="1"/>
  <c r="H14689" i="8"/>
  <c r="K14689" i="8" s="1"/>
  <c r="H14688" i="8"/>
  <c r="I14688" i="8" s="1"/>
  <c r="J14688" i="8" s="1"/>
  <c r="H14687" i="8"/>
  <c r="K14687" i="8" s="1"/>
  <c r="H14686" i="8"/>
  <c r="I14686" i="8" s="1"/>
  <c r="J14686" i="8" s="1"/>
  <c r="H14685" i="8"/>
  <c r="K14685" i="8" s="1"/>
  <c r="H14684" i="8"/>
  <c r="K14684" i="8" s="1"/>
  <c r="H14683" i="8"/>
  <c r="K14683" i="8" s="1"/>
  <c r="H14682" i="8"/>
  <c r="I14682" i="8" s="1"/>
  <c r="J14682" i="8" s="1"/>
  <c r="H14681" i="8"/>
  <c r="I14681" i="8" s="1"/>
  <c r="J14681" i="8" s="1"/>
  <c r="H14680" i="8"/>
  <c r="I14680" i="8" s="1"/>
  <c r="J14680" i="8" s="1"/>
  <c r="H14679" i="8"/>
  <c r="K14679" i="8" s="1"/>
  <c r="H14678" i="8"/>
  <c r="K14678" i="8" s="1"/>
  <c r="H14677" i="8"/>
  <c r="K14677" i="8" s="1"/>
  <c r="H14676" i="8"/>
  <c r="I14676" i="8" s="1"/>
  <c r="J14676" i="8" s="1"/>
  <c r="H14675" i="8"/>
  <c r="K14675" i="8" s="1"/>
  <c r="H14674" i="8"/>
  <c r="I14674" i="8" s="1"/>
  <c r="J14674" i="8" s="1"/>
  <c r="H14673" i="8"/>
  <c r="K14673" i="8" s="1"/>
  <c r="H14672" i="8"/>
  <c r="K14672" i="8" s="1"/>
  <c r="H14671" i="8"/>
  <c r="K14671" i="8" s="1"/>
  <c r="H14670" i="8"/>
  <c r="I14670" i="8" s="1"/>
  <c r="J14670" i="8" s="1"/>
  <c r="H14669" i="8"/>
  <c r="I14669" i="8" s="1"/>
  <c r="J14669" i="8" s="1"/>
  <c r="H14668" i="8"/>
  <c r="H14667" i="8"/>
  <c r="K14667" i="8" s="1"/>
  <c r="H14666" i="8"/>
  <c r="K14666" i="8" s="1"/>
  <c r="H14665" i="8"/>
  <c r="K14665" i="8" s="1"/>
  <c r="H14664" i="8"/>
  <c r="I14664" i="8" s="1"/>
  <c r="J14664" i="8" s="1"/>
  <c r="H14663" i="8"/>
  <c r="I14663" i="8" s="1"/>
  <c r="J14663" i="8" s="1"/>
  <c r="H14662" i="8"/>
  <c r="I14662" i="8" s="1"/>
  <c r="J14662" i="8" s="1"/>
  <c r="H14661" i="8"/>
  <c r="K14661" i="8" s="1"/>
  <c r="H14660" i="8"/>
  <c r="K14660" i="8" s="1"/>
  <c r="H14659" i="8"/>
  <c r="K14659" i="8" s="1"/>
  <c r="H14658" i="8"/>
  <c r="I14658" i="8" s="1"/>
  <c r="J14658" i="8" s="1"/>
  <c r="H14657" i="8"/>
  <c r="K14657" i="8" s="1"/>
  <c r="H14656" i="8"/>
  <c r="I14656" i="8" s="1"/>
  <c r="J14656" i="8" s="1"/>
  <c r="H14655" i="8"/>
  <c r="K14655" i="8" s="1"/>
  <c r="H14654" i="8"/>
  <c r="H14653" i="8"/>
  <c r="K14653" i="8" s="1"/>
  <c r="H14652" i="8"/>
  <c r="I14652" i="8" s="1"/>
  <c r="J14652" i="8" s="1"/>
  <c r="H14651" i="8"/>
  <c r="K14651" i="8" s="1"/>
  <c r="H14650" i="8"/>
  <c r="I14650" i="8" s="1"/>
  <c r="J14650" i="8" s="1"/>
  <c r="H14649" i="8"/>
  <c r="K14649" i="8" s="1"/>
  <c r="H14648" i="8"/>
  <c r="H14647" i="8"/>
  <c r="K14647" i="8" s="1"/>
  <c r="H14646" i="8"/>
  <c r="K14646" i="8" s="1"/>
  <c r="H14645" i="8"/>
  <c r="I14645" i="8" s="1"/>
  <c r="J14645" i="8" s="1"/>
  <c r="H14644" i="8"/>
  <c r="I14644" i="8" s="1"/>
  <c r="J14644" i="8" s="1"/>
  <c r="H14643" i="8"/>
  <c r="K14643" i="8" s="1"/>
  <c r="H14642" i="8"/>
  <c r="H14641" i="8"/>
  <c r="K14641" i="8" s="1"/>
  <c r="H14640" i="8"/>
  <c r="K14640" i="8" s="1"/>
  <c r="H14639" i="8"/>
  <c r="I14639" i="8" s="1"/>
  <c r="J14639" i="8" s="1"/>
  <c r="H14638" i="8"/>
  <c r="I14638" i="8" s="1"/>
  <c r="J14638" i="8" s="1"/>
  <c r="H14637" i="8"/>
  <c r="K14637" i="8" s="1"/>
  <c r="H14636" i="8"/>
  <c r="H14635" i="8"/>
  <c r="K14635" i="8" s="1"/>
  <c r="H14634" i="8"/>
  <c r="K14634" i="8" s="1"/>
  <c r="H14633" i="8"/>
  <c r="I14633" i="8" s="1"/>
  <c r="J14633" i="8" s="1"/>
  <c r="H14632" i="8"/>
  <c r="I14632" i="8" s="1"/>
  <c r="J14632" i="8" s="1"/>
  <c r="H14631" i="8"/>
  <c r="K14631" i="8" s="1"/>
  <c r="H14630" i="8"/>
  <c r="H14629" i="8"/>
  <c r="K14629" i="8" s="1"/>
  <c r="H14628" i="8"/>
  <c r="K14628" i="8" s="1"/>
  <c r="H14627" i="8"/>
  <c r="K14627" i="8" s="1"/>
  <c r="H14626" i="8"/>
  <c r="I14626" i="8" s="1"/>
  <c r="J14626" i="8" s="1"/>
  <c r="H14625" i="8"/>
  <c r="K14625" i="8" s="1"/>
  <c r="H14624" i="8"/>
  <c r="H14623" i="8"/>
  <c r="K14623" i="8" s="1"/>
  <c r="H14622" i="8"/>
  <c r="I14622" i="8" s="1"/>
  <c r="J14622" i="8" s="1"/>
  <c r="H14621" i="8"/>
  <c r="K14621" i="8" s="1"/>
  <c r="H14620" i="8"/>
  <c r="I14620" i="8" s="1"/>
  <c r="J14620" i="8" s="1"/>
  <c r="H14619" i="8"/>
  <c r="K14619" i="8" s="1"/>
  <c r="H14618" i="8"/>
  <c r="H14617" i="8"/>
  <c r="K14617" i="8" s="1"/>
  <c r="H14616" i="8"/>
  <c r="I14616" i="8" s="1"/>
  <c r="J14616" i="8" s="1"/>
  <c r="H14615" i="8"/>
  <c r="K14615" i="8" s="1"/>
  <c r="H14614" i="8"/>
  <c r="I14614" i="8" s="1"/>
  <c r="J14614" i="8" s="1"/>
  <c r="H14613" i="8"/>
  <c r="K14613" i="8" s="1"/>
  <c r="H14612" i="8"/>
  <c r="H14611" i="8"/>
  <c r="I14611" i="8" s="1"/>
  <c r="J14611" i="8" s="1"/>
  <c r="H14610" i="8"/>
  <c r="K14610" i="8" s="1"/>
  <c r="H14609" i="8"/>
  <c r="I14609" i="8" s="1"/>
  <c r="J14609" i="8" s="1"/>
  <c r="H14608" i="8"/>
  <c r="I14608" i="8" s="1"/>
  <c r="J14608" i="8" s="1"/>
  <c r="H14607" i="8"/>
  <c r="K14607" i="8" s="1"/>
  <c r="H14606" i="8"/>
  <c r="H14605" i="8"/>
  <c r="I14605" i="8" s="1"/>
  <c r="J14605" i="8" s="1"/>
  <c r="H14604" i="8"/>
  <c r="K14604" i="8" s="1"/>
  <c r="H14603" i="8"/>
  <c r="K14603" i="8" s="1"/>
  <c r="H14602" i="8"/>
  <c r="I14602" i="8" s="1"/>
  <c r="J14602" i="8" s="1"/>
  <c r="H14601" i="8"/>
  <c r="K14601" i="8" s="1"/>
  <c r="H14600" i="8"/>
  <c r="H14599" i="8"/>
  <c r="I14599" i="8" s="1"/>
  <c r="J14599" i="8" s="1"/>
  <c r="H14598" i="8"/>
  <c r="K14598" i="8" s="1"/>
  <c r="H14597" i="8"/>
  <c r="I14597" i="8" s="1"/>
  <c r="J14597" i="8" s="1"/>
  <c r="H14596" i="8"/>
  <c r="I14596" i="8" s="1"/>
  <c r="J14596" i="8" s="1"/>
  <c r="H14595" i="8"/>
  <c r="K14595" i="8" s="1"/>
  <c r="H14594" i="8"/>
  <c r="H14593" i="8"/>
  <c r="I14593" i="8" s="1"/>
  <c r="J14593" i="8" s="1"/>
  <c r="H14592" i="8"/>
  <c r="K14592" i="8" s="1"/>
  <c r="H14591" i="8"/>
  <c r="I14591" i="8" s="1"/>
  <c r="J14591" i="8" s="1"/>
  <c r="H14590" i="8"/>
  <c r="I14590" i="8" s="1"/>
  <c r="J14590" i="8" s="1"/>
  <c r="H14589" i="8"/>
  <c r="K14589" i="8" s="1"/>
  <c r="H14588" i="8"/>
  <c r="H14587" i="8"/>
  <c r="I14587" i="8" s="1"/>
  <c r="J14587" i="8" s="1"/>
  <c r="H14586" i="8"/>
  <c r="K14586" i="8" s="1"/>
  <c r="H14585" i="8"/>
  <c r="K14585" i="8" s="1"/>
  <c r="H14584" i="8"/>
  <c r="I14584" i="8" s="1"/>
  <c r="J14584" i="8" s="1"/>
  <c r="H14583" i="8"/>
  <c r="K14583" i="8" s="1"/>
  <c r="H14582" i="8"/>
  <c r="H14581" i="8"/>
  <c r="I14581" i="8" s="1"/>
  <c r="J14581" i="8" s="1"/>
  <c r="H14580" i="8"/>
  <c r="K14580" i="8" s="1"/>
  <c r="H14579" i="8"/>
  <c r="I14579" i="8" s="1"/>
  <c r="J14579" i="8" s="1"/>
  <c r="H14578" i="8"/>
  <c r="I14578" i="8" s="1"/>
  <c r="J14578" i="8" s="1"/>
  <c r="H14577" i="8"/>
  <c r="K14577" i="8" s="1"/>
  <c r="H14576" i="8"/>
  <c r="H14575" i="8"/>
  <c r="I14575" i="8" s="1"/>
  <c r="J14575" i="8" s="1"/>
  <c r="H14574" i="8"/>
  <c r="K14574" i="8" s="1"/>
  <c r="H14573" i="8"/>
  <c r="I14573" i="8" s="1"/>
  <c r="J14573" i="8" s="1"/>
  <c r="H14572" i="8"/>
  <c r="I14572" i="8" s="1"/>
  <c r="J14572" i="8" s="1"/>
  <c r="H14571" i="8"/>
  <c r="K14571" i="8" s="1"/>
  <c r="H14570" i="8"/>
  <c r="H14569" i="8"/>
  <c r="I14569" i="8" s="1"/>
  <c r="J14569" i="8" s="1"/>
  <c r="H14568" i="8"/>
  <c r="K14568" i="8" s="1"/>
  <c r="H14567" i="8"/>
  <c r="K14567" i="8" s="1"/>
  <c r="H14566" i="8"/>
  <c r="I14566" i="8" s="1"/>
  <c r="J14566" i="8" s="1"/>
  <c r="H14565" i="8"/>
  <c r="K14565" i="8" s="1"/>
  <c r="H14564" i="8"/>
  <c r="H14563" i="8"/>
  <c r="I14563" i="8" s="1"/>
  <c r="J14563" i="8" s="1"/>
  <c r="H14562" i="8"/>
  <c r="K14562" i="8" s="1"/>
  <c r="H14561" i="8"/>
  <c r="K14561" i="8" s="1"/>
  <c r="H14560" i="8"/>
  <c r="I14560" i="8" s="1"/>
  <c r="J14560" i="8" s="1"/>
  <c r="H14559" i="8"/>
  <c r="K14559" i="8" s="1"/>
  <c r="H14558" i="8"/>
  <c r="H14557" i="8"/>
  <c r="I14557" i="8" s="1"/>
  <c r="J14557" i="8" s="1"/>
  <c r="H14556" i="8"/>
  <c r="K14556" i="8" s="1"/>
  <c r="H14555" i="8"/>
  <c r="I14555" i="8" s="1"/>
  <c r="J14555" i="8" s="1"/>
  <c r="H14554" i="8"/>
  <c r="I14554" i="8" s="1"/>
  <c r="J14554" i="8" s="1"/>
  <c r="H14553" i="8"/>
  <c r="K14553" i="8" s="1"/>
  <c r="H14552" i="8"/>
  <c r="H14551" i="8"/>
  <c r="I14551" i="8" s="1"/>
  <c r="J14551" i="8" s="1"/>
  <c r="H14550" i="8"/>
  <c r="K14550" i="8" s="1"/>
  <c r="H14549" i="8"/>
  <c r="K14549" i="8" s="1"/>
  <c r="H14548" i="8"/>
  <c r="H14547" i="8"/>
  <c r="K14547" i="8" s="1"/>
  <c r="H14546" i="8"/>
  <c r="H14545" i="8"/>
  <c r="I14545" i="8" s="1"/>
  <c r="J14545" i="8" s="1"/>
  <c r="H14544" i="8"/>
  <c r="K14544" i="8" s="1"/>
  <c r="H14543" i="8"/>
  <c r="K14543" i="8" s="1"/>
  <c r="H14542" i="8"/>
  <c r="H14541" i="8"/>
  <c r="K14541" i="8" s="1"/>
  <c r="H14540" i="8"/>
  <c r="H14539" i="8"/>
  <c r="I14539" i="8" s="1"/>
  <c r="J14539" i="8" s="1"/>
  <c r="H14538" i="8"/>
  <c r="K14538" i="8" s="1"/>
  <c r="H14537" i="8"/>
  <c r="I14537" i="8" s="1"/>
  <c r="J14537" i="8" s="1"/>
  <c r="H14536" i="8"/>
  <c r="H14535" i="8"/>
  <c r="K14535" i="8" s="1"/>
  <c r="H14534" i="8"/>
  <c r="H14533" i="8"/>
  <c r="I14533" i="8" s="1"/>
  <c r="J14533" i="8" s="1"/>
  <c r="H14532" i="8"/>
  <c r="K14532" i="8" s="1"/>
  <c r="H14531" i="8"/>
  <c r="K14531" i="8" s="1"/>
  <c r="H14530" i="8"/>
  <c r="H14529" i="8"/>
  <c r="K14529" i="8" s="1"/>
  <c r="H14528" i="8"/>
  <c r="H14527" i="8"/>
  <c r="K14527" i="8" s="1"/>
  <c r="H14526" i="8"/>
  <c r="I14526" i="8" s="1"/>
  <c r="J14526" i="8" s="1"/>
  <c r="H14525" i="8"/>
  <c r="I14525" i="8" s="1"/>
  <c r="J14525" i="8" s="1"/>
  <c r="H14524" i="8"/>
  <c r="I14524" i="8" s="1"/>
  <c r="J14524" i="8" s="1"/>
  <c r="H14523" i="8"/>
  <c r="K14523" i="8" s="1"/>
  <c r="H14522" i="8"/>
  <c r="K14522" i="8" s="1"/>
  <c r="H14521" i="8"/>
  <c r="K14521" i="8" s="1"/>
  <c r="H14520" i="8"/>
  <c r="K14520" i="8" s="1"/>
  <c r="H14519" i="8"/>
  <c r="I14519" i="8" s="1"/>
  <c r="J14519" i="8" s="1"/>
  <c r="H14518" i="8"/>
  <c r="I14518" i="8" s="1"/>
  <c r="J14518" i="8" s="1"/>
  <c r="H14517" i="8"/>
  <c r="K14517" i="8" s="1"/>
  <c r="H14516" i="8"/>
  <c r="K14516" i="8" s="1"/>
  <c r="H14515" i="8"/>
  <c r="K14515" i="8" s="1"/>
  <c r="H14514" i="8"/>
  <c r="K14514" i="8" s="1"/>
  <c r="H14513" i="8"/>
  <c r="I14513" i="8" s="1"/>
  <c r="J14513" i="8" s="1"/>
  <c r="H14512" i="8"/>
  <c r="I14512" i="8" s="1"/>
  <c r="J14512" i="8" s="1"/>
  <c r="H14511" i="8"/>
  <c r="K14511" i="8" s="1"/>
  <c r="H14510" i="8"/>
  <c r="K14510" i="8" s="1"/>
  <c r="H14509" i="8"/>
  <c r="K14509" i="8" s="1"/>
  <c r="H14508" i="8"/>
  <c r="K14508" i="8" s="1"/>
  <c r="H14507" i="8"/>
  <c r="I14507" i="8" s="1"/>
  <c r="J14507" i="8" s="1"/>
  <c r="H14506" i="8"/>
  <c r="I14506" i="8" s="1"/>
  <c r="J14506" i="8" s="1"/>
  <c r="H14505" i="8"/>
  <c r="K14505" i="8" s="1"/>
  <c r="H14504" i="8"/>
  <c r="K14504" i="8" s="1"/>
  <c r="H14503" i="8"/>
  <c r="K14503" i="8" s="1"/>
  <c r="H14502" i="8"/>
  <c r="K14502" i="8" s="1"/>
  <c r="H14501" i="8"/>
  <c r="I14501" i="8" s="1"/>
  <c r="J14501" i="8" s="1"/>
  <c r="H14500" i="8"/>
  <c r="I14500" i="8" s="1"/>
  <c r="J14500" i="8" s="1"/>
  <c r="H14499" i="8"/>
  <c r="K14499" i="8" s="1"/>
  <c r="H14498" i="8"/>
  <c r="K14498" i="8" s="1"/>
  <c r="H14497" i="8"/>
  <c r="K14497" i="8" s="1"/>
  <c r="H14496" i="8"/>
  <c r="I14496" i="8" s="1"/>
  <c r="J14496" i="8" s="1"/>
  <c r="H14495" i="8"/>
  <c r="I14495" i="8" s="1"/>
  <c r="J14495" i="8" s="1"/>
  <c r="H14494" i="8"/>
  <c r="I14494" i="8" s="1"/>
  <c r="J14494" i="8" s="1"/>
  <c r="H14493" i="8"/>
  <c r="K14493" i="8" s="1"/>
  <c r="H14492" i="8"/>
  <c r="K14492" i="8" s="1"/>
  <c r="H14491" i="8"/>
  <c r="K14491" i="8" s="1"/>
  <c r="H14490" i="8"/>
  <c r="I14490" i="8" s="1"/>
  <c r="J14490" i="8" s="1"/>
  <c r="H14489" i="8"/>
  <c r="I14489" i="8" s="1"/>
  <c r="J14489" i="8" s="1"/>
  <c r="H14488" i="8"/>
  <c r="I14488" i="8" s="1"/>
  <c r="J14488" i="8" s="1"/>
  <c r="H14487" i="8"/>
  <c r="K14487" i="8" s="1"/>
  <c r="H14486" i="8"/>
  <c r="K14486" i="8" s="1"/>
  <c r="H14485" i="8"/>
  <c r="K14485" i="8" s="1"/>
  <c r="H14484" i="8"/>
  <c r="K14484" i="8" s="1"/>
  <c r="H14483" i="8"/>
  <c r="I14483" i="8" s="1"/>
  <c r="J14483" i="8" s="1"/>
  <c r="H14482" i="8"/>
  <c r="I14482" i="8" s="1"/>
  <c r="J14482" i="8" s="1"/>
  <c r="H14481" i="8"/>
  <c r="K14481" i="8" s="1"/>
  <c r="H14480" i="8"/>
  <c r="K14480" i="8" s="1"/>
  <c r="H14479" i="8"/>
  <c r="K14479" i="8" s="1"/>
  <c r="H14478" i="8"/>
  <c r="K14478" i="8" s="1"/>
  <c r="H14477" i="8"/>
  <c r="I14477" i="8" s="1"/>
  <c r="J14477" i="8" s="1"/>
  <c r="H14476" i="8"/>
  <c r="I14476" i="8" s="1"/>
  <c r="J14476" i="8" s="1"/>
  <c r="H14475" i="8"/>
  <c r="K14475" i="8" s="1"/>
  <c r="H14474" i="8"/>
  <c r="H14473" i="8"/>
  <c r="K14473" i="8" s="1"/>
  <c r="H14472" i="8"/>
  <c r="K14472" i="8" s="1"/>
  <c r="H14471" i="8"/>
  <c r="I14471" i="8" s="1"/>
  <c r="J14471" i="8" s="1"/>
  <c r="H14470" i="8"/>
  <c r="I14470" i="8" s="1"/>
  <c r="J14470" i="8" s="1"/>
  <c r="H14469" i="8"/>
  <c r="K14469" i="8" s="1"/>
  <c r="H14468" i="8"/>
  <c r="H14467" i="8"/>
  <c r="K14467" i="8" s="1"/>
  <c r="H14466" i="8"/>
  <c r="I14466" i="8" s="1"/>
  <c r="J14466" i="8" s="1"/>
  <c r="H14465" i="8"/>
  <c r="I14465" i="8" s="1"/>
  <c r="J14465" i="8" s="1"/>
  <c r="H14464" i="8"/>
  <c r="I14464" i="8" s="1"/>
  <c r="J14464" i="8" s="1"/>
  <c r="H14463" i="8"/>
  <c r="K14463" i="8" s="1"/>
  <c r="H14462" i="8"/>
  <c r="H14461" i="8"/>
  <c r="K14461" i="8" s="1"/>
  <c r="H14460" i="8"/>
  <c r="I14460" i="8" s="1"/>
  <c r="J14460" i="8" s="1"/>
  <c r="H14459" i="8"/>
  <c r="I14459" i="8" s="1"/>
  <c r="J14459" i="8" s="1"/>
  <c r="H14458" i="8"/>
  <c r="I14458" i="8" s="1"/>
  <c r="J14458" i="8" s="1"/>
  <c r="H14457" i="8"/>
  <c r="K14457" i="8" s="1"/>
  <c r="H14456" i="8"/>
  <c r="H14455" i="8"/>
  <c r="K14455" i="8" s="1"/>
  <c r="H14454" i="8"/>
  <c r="K14454" i="8" s="1"/>
  <c r="H14453" i="8"/>
  <c r="I14453" i="8" s="1"/>
  <c r="J14453" i="8" s="1"/>
  <c r="H14452" i="8"/>
  <c r="I14452" i="8" s="1"/>
  <c r="J14452" i="8" s="1"/>
  <c r="H14451" i="8"/>
  <c r="K14451" i="8" s="1"/>
  <c r="H14450" i="8"/>
  <c r="I14450" i="8" s="1"/>
  <c r="J14450" i="8" s="1"/>
  <c r="H14449" i="8"/>
  <c r="K14449" i="8" s="1"/>
  <c r="H14448" i="8"/>
  <c r="K14448" i="8" s="1"/>
  <c r="H14447" i="8"/>
  <c r="I14447" i="8" s="1"/>
  <c r="J14447" i="8" s="1"/>
  <c r="H14446" i="8"/>
  <c r="I14446" i="8" s="1"/>
  <c r="J14446" i="8" s="1"/>
  <c r="H14445" i="8"/>
  <c r="K14445" i="8" s="1"/>
  <c r="H14444" i="8"/>
  <c r="I14444" i="8" s="1"/>
  <c r="J14444" i="8" s="1"/>
  <c r="H14443" i="8"/>
  <c r="K14443" i="8" s="1"/>
  <c r="H14442" i="8"/>
  <c r="K14442" i="8" s="1"/>
  <c r="H14441" i="8"/>
  <c r="I14441" i="8" s="1"/>
  <c r="J14441" i="8" s="1"/>
  <c r="H14440" i="8"/>
  <c r="I14440" i="8" s="1"/>
  <c r="J14440" i="8" s="1"/>
  <c r="H14439" i="8"/>
  <c r="K14439" i="8" s="1"/>
  <c r="H14438" i="8"/>
  <c r="I14438" i="8" s="1"/>
  <c r="J14438" i="8" s="1"/>
  <c r="H14437" i="8"/>
  <c r="K14437" i="8" s="1"/>
  <c r="H14436" i="8"/>
  <c r="K14436" i="8" s="1"/>
  <c r="H14435" i="8"/>
  <c r="I14435" i="8" s="1"/>
  <c r="J14435" i="8" s="1"/>
  <c r="H14434" i="8"/>
  <c r="I14434" i="8" s="1"/>
  <c r="J14434" i="8" s="1"/>
  <c r="H14433" i="8"/>
  <c r="K14433" i="8" s="1"/>
  <c r="H14432" i="8"/>
  <c r="I14432" i="8" s="1"/>
  <c r="J14432" i="8" s="1"/>
  <c r="H14431" i="8"/>
  <c r="K14431" i="8" s="1"/>
  <c r="H14430" i="8"/>
  <c r="K14430" i="8" s="1"/>
  <c r="H14429" i="8"/>
  <c r="I14429" i="8" s="1"/>
  <c r="J14429" i="8" s="1"/>
  <c r="H14428" i="8"/>
  <c r="I14428" i="8" s="1"/>
  <c r="J14428" i="8" s="1"/>
  <c r="H14427" i="8"/>
  <c r="K14427" i="8" s="1"/>
  <c r="H14426" i="8"/>
  <c r="I14426" i="8" s="1"/>
  <c r="J14426" i="8" s="1"/>
  <c r="H14425" i="8"/>
  <c r="K14425" i="8" s="1"/>
  <c r="H14424" i="8"/>
  <c r="K14424" i="8" s="1"/>
  <c r="H14423" i="8"/>
  <c r="I14423" i="8" s="1"/>
  <c r="J14423" i="8" s="1"/>
  <c r="H14422" i="8"/>
  <c r="I14422" i="8" s="1"/>
  <c r="J14422" i="8" s="1"/>
  <c r="H14421" i="8"/>
  <c r="I14421" i="8" s="1"/>
  <c r="J14421" i="8" s="1"/>
  <c r="H14420" i="8"/>
  <c r="I14420" i="8" s="1"/>
  <c r="J14420" i="8" s="1"/>
  <c r="H14419" i="8"/>
  <c r="K14419" i="8" s="1"/>
  <c r="H14418" i="8"/>
  <c r="K14418" i="8" s="1"/>
  <c r="H14417" i="8"/>
  <c r="I14417" i="8" s="1"/>
  <c r="J14417" i="8" s="1"/>
  <c r="H14416" i="8"/>
  <c r="I14416" i="8" s="1"/>
  <c r="J14416" i="8" s="1"/>
  <c r="H14415" i="8"/>
  <c r="K14415" i="8" s="1"/>
  <c r="H14414" i="8"/>
  <c r="I14414" i="8" s="1"/>
  <c r="J14414" i="8" s="1"/>
  <c r="H14413" i="8"/>
  <c r="K14413" i="8" s="1"/>
  <c r="H14412" i="8"/>
  <c r="K14412" i="8" s="1"/>
  <c r="H14411" i="8"/>
  <c r="I14411" i="8" s="1"/>
  <c r="J14411" i="8" s="1"/>
  <c r="H14410" i="8"/>
  <c r="I14410" i="8" s="1"/>
  <c r="J14410" i="8" s="1"/>
  <c r="H14409" i="8"/>
  <c r="K14409" i="8" s="1"/>
  <c r="H14408" i="8"/>
  <c r="I14408" i="8" s="1"/>
  <c r="J14408" i="8" s="1"/>
  <c r="H14407" i="8"/>
  <c r="K14407" i="8" s="1"/>
  <c r="H14406" i="8"/>
  <c r="K14406" i="8" s="1"/>
  <c r="H14405" i="8"/>
  <c r="I14405" i="8" s="1"/>
  <c r="J14405" i="8" s="1"/>
  <c r="H14404" i="8"/>
  <c r="I14404" i="8" s="1"/>
  <c r="J14404" i="8" s="1"/>
  <c r="H14403" i="8"/>
  <c r="K14403" i="8" s="1"/>
  <c r="H14402" i="8"/>
  <c r="I14402" i="8" s="1"/>
  <c r="J14402" i="8" s="1"/>
  <c r="H14401" i="8"/>
  <c r="K14401" i="8" s="1"/>
  <c r="H14400" i="8"/>
  <c r="K14400" i="8" s="1"/>
  <c r="H14399" i="8"/>
  <c r="I14399" i="8" s="1"/>
  <c r="J14399" i="8" s="1"/>
  <c r="H14398" i="8"/>
  <c r="I14398" i="8" s="1"/>
  <c r="J14398" i="8" s="1"/>
  <c r="H14397" i="8"/>
  <c r="K14397" i="8" s="1"/>
  <c r="H14396" i="8"/>
  <c r="I14396" i="8" s="1"/>
  <c r="J14396" i="8" s="1"/>
  <c r="H14395" i="8"/>
  <c r="K14395" i="8" s="1"/>
  <c r="H14394" i="8"/>
  <c r="K14394" i="8" s="1"/>
  <c r="H14393" i="8"/>
  <c r="I14393" i="8" s="1"/>
  <c r="J14393" i="8" s="1"/>
  <c r="H14392" i="8"/>
  <c r="K14392" i="8" s="1"/>
  <c r="H14391" i="8"/>
  <c r="K14391" i="8" s="1"/>
  <c r="H14390" i="8"/>
  <c r="I14390" i="8" s="1"/>
  <c r="J14390" i="8" s="1"/>
  <c r="H14389" i="8"/>
  <c r="I14389" i="8" s="1"/>
  <c r="J14389" i="8" s="1"/>
  <c r="H14388" i="8"/>
  <c r="K14388" i="8" s="1"/>
  <c r="H14387" i="8"/>
  <c r="K14387" i="8" s="1"/>
  <c r="H14386" i="8"/>
  <c r="K14386" i="8" s="1"/>
  <c r="H14385" i="8"/>
  <c r="K14385" i="8" s="1"/>
  <c r="H14384" i="8"/>
  <c r="I14384" i="8" s="1"/>
  <c r="J14384" i="8" s="1"/>
  <c r="H14383" i="8"/>
  <c r="I14383" i="8" s="1"/>
  <c r="J14383" i="8" s="1"/>
  <c r="H14382" i="8"/>
  <c r="K14382" i="8" s="1"/>
  <c r="H14381" i="8"/>
  <c r="K14381" i="8" s="1"/>
  <c r="H14380" i="8"/>
  <c r="K14380" i="8" s="1"/>
  <c r="H14379" i="8"/>
  <c r="K14379" i="8" s="1"/>
  <c r="H14378" i="8"/>
  <c r="I14378" i="8" s="1"/>
  <c r="J14378" i="8" s="1"/>
  <c r="H14377" i="8"/>
  <c r="I14377" i="8" s="1"/>
  <c r="J14377" i="8" s="1"/>
  <c r="H14376" i="8"/>
  <c r="K14376" i="8" s="1"/>
  <c r="H14375" i="8"/>
  <c r="K14375" i="8" s="1"/>
  <c r="H14374" i="8"/>
  <c r="K14374" i="8" s="1"/>
  <c r="H14373" i="8"/>
  <c r="K14373" i="8" s="1"/>
  <c r="H14372" i="8"/>
  <c r="I14372" i="8" s="1"/>
  <c r="J14372" i="8" s="1"/>
  <c r="H14371" i="8"/>
  <c r="I14371" i="8" s="1"/>
  <c r="J14371" i="8" s="1"/>
  <c r="H14370" i="8"/>
  <c r="K14370" i="8" s="1"/>
  <c r="H14369" i="8"/>
  <c r="K14369" i="8" s="1"/>
  <c r="H14368" i="8"/>
  <c r="K14368" i="8" s="1"/>
  <c r="H14367" i="8"/>
  <c r="K14367" i="8" s="1"/>
  <c r="H14366" i="8"/>
  <c r="I14366" i="8" s="1"/>
  <c r="J14366" i="8" s="1"/>
  <c r="H14365" i="8"/>
  <c r="I14365" i="8" s="1"/>
  <c r="J14365" i="8" s="1"/>
  <c r="H14364" i="8"/>
  <c r="K14364" i="8" s="1"/>
  <c r="H14363" i="8"/>
  <c r="K14363" i="8" s="1"/>
  <c r="H14362" i="8"/>
  <c r="K14362" i="8" s="1"/>
  <c r="H14361" i="8"/>
  <c r="K14361" i="8" s="1"/>
  <c r="H14360" i="8"/>
  <c r="I14360" i="8" s="1"/>
  <c r="J14360" i="8" s="1"/>
  <c r="H14359" i="8"/>
  <c r="I14359" i="8" s="1"/>
  <c r="J14359" i="8" s="1"/>
  <c r="H14358" i="8"/>
  <c r="K14358" i="8" s="1"/>
  <c r="H14357" i="8"/>
  <c r="K14357" i="8" s="1"/>
  <c r="H14356" i="8"/>
  <c r="K14356" i="8" s="1"/>
  <c r="H14355" i="8"/>
  <c r="K14355" i="8" s="1"/>
  <c r="H14354" i="8"/>
  <c r="I14354" i="8" s="1"/>
  <c r="J14354" i="8" s="1"/>
  <c r="H14353" i="8"/>
  <c r="I14353" i="8" s="1"/>
  <c r="J14353" i="8" s="1"/>
  <c r="H14352" i="8"/>
  <c r="K14352" i="8" s="1"/>
  <c r="H14351" i="8"/>
  <c r="K14351" i="8" s="1"/>
  <c r="H14350" i="8"/>
  <c r="K14350" i="8" s="1"/>
  <c r="H14349" i="8"/>
  <c r="K14349" i="8" s="1"/>
  <c r="H14348" i="8"/>
  <c r="I14348" i="8" s="1"/>
  <c r="J14348" i="8" s="1"/>
  <c r="H14347" i="8"/>
  <c r="I14347" i="8" s="1"/>
  <c r="J14347" i="8" s="1"/>
  <c r="H14346" i="8"/>
  <c r="K14346" i="8" s="1"/>
  <c r="H14345" i="8"/>
  <c r="K14345" i="8" s="1"/>
  <c r="H14344" i="8"/>
  <c r="K14344" i="8" s="1"/>
  <c r="H14343" i="8"/>
  <c r="K14343" i="8" s="1"/>
  <c r="H14342" i="8"/>
  <c r="I14342" i="8" s="1"/>
  <c r="J14342" i="8" s="1"/>
  <c r="H14341" i="8"/>
  <c r="I14341" i="8" s="1"/>
  <c r="J14341" i="8" s="1"/>
  <c r="H14340" i="8"/>
  <c r="K14340" i="8" s="1"/>
  <c r="H14339" i="8"/>
  <c r="K14339" i="8" s="1"/>
  <c r="H14338" i="8"/>
  <c r="K14338" i="8" s="1"/>
  <c r="H14337" i="8"/>
  <c r="K14337" i="8" s="1"/>
  <c r="H14336" i="8"/>
  <c r="I14336" i="8" s="1"/>
  <c r="J14336" i="8" s="1"/>
  <c r="H14335" i="8"/>
  <c r="I14335" i="8" s="1"/>
  <c r="J14335" i="8" s="1"/>
  <c r="H14334" i="8"/>
  <c r="K14334" i="8" s="1"/>
  <c r="H14333" i="8"/>
  <c r="K14333" i="8" s="1"/>
  <c r="H14332" i="8"/>
  <c r="K14332" i="8" s="1"/>
  <c r="H14331" i="8"/>
  <c r="K14331" i="8" s="1"/>
  <c r="H14330" i="8"/>
  <c r="I14330" i="8" s="1"/>
  <c r="J14330" i="8" s="1"/>
  <c r="H14329" i="8"/>
  <c r="I14329" i="8" s="1"/>
  <c r="J14329" i="8" s="1"/>
  <c r="H14328" i="8"/>
  <c r="K14328" i="8" s="1"/>
  <c r="H14327" i="8"/>
  <c r="K14327" i="8" s="1"/>
  <c r="H14326" i="8"/>
  <c r="K14326" i="8" s="1"/>
  <c r="H14325" i="8"/>
  <c r="I14325" i="8" s="1"/>
  <c r="J14325" i="8" s="1"/>
  <c r="H14324" i="8"/>
  <c r="I14324" i="8" s="1"/>
  <c r="J14324" i="8" s="1"/>
  <c r="H14323" i="8"/>
  <c r="I14323" i="8" s="1"/>
  <c r="J14323" i="8" s="1"/>
  <c r="H14322" i="8"/>
  <c r="K14322" i="8" s="1"/>
  <c r="H14321" i="8"/>
  <c r="K14321" i="8" s="1"/>
  <c r="H14320" i="8"/>
  <c r="K14320" i="8" s="1"/>
  <c r="H14319" i="8"/>
  <c r="K14319" i="8" s="1"/>
  <c r="H14318" i="8"/>
  <c r="I14318" i="8" s="1"/>
  <c r="J14318" i="8" s="1"/>
  <c r="H14317" i="8"/>
  <c r="I14317" i="8" s="1"/>
  <c r="J14317" i="8" s="1"/>
  <c r="H14316" i="8"/>
  <c r="K14316" i="8" s="1"/>
  <c r="H14315" i="8"/>
  <c r="K14315" i="8" s="1"/>
  <c r="H14314" i="8"/>
  <c r="K14314" i="8" s="1"/>
  <c r="H14313" i="8"/>
  <c r="K14313" i="8" s="1"/>
  <c r="H14312" i="8"/>
  <c r="I14312" i="8" s="1"/>
  <c r="J14312" i="8" s="1"/>
  <c r="H14311" i="8"/>
  <c r="I14311" i="8" s="1"/>
  <c r="J14311" i="8" s="1"/>
  <c r="H14310" i="8"/>
  <c r="K14310" i="8" s="1"/>
  <c r="H14309" i="8"/>
  <c r="K14309" i="8" s="1"/>
  <c r="H14308" i="8"/>
  <c r="K14308" i="8" s="1"/>
  <c r="H14307" i="8"/>
  <c r="K14307" i="8" s="1"/>
  <c r="H14306" i="8"/>
  <c r="I14306" i="8" s="1"/>
  <c r="J14306" i="8" s="1"/>
  <c r="H14305" i="8"/>
  <c r="I14305" i="8" s="1"/>
  <c r="J14305" i="8" s="1"/>
  <c r="H14304" i="8"/>
  <c r="K14304" i="8" s="1"/>
  <c r="H14303" i="8"/>
  <c r="K14303" i="8" s="1"/>
  <c r="H14302" i="8"/>
  <c r="K14302" i="8" s="1"/>
  <c r="H14301" i="8"/>
  <c r="K14301" i="8" s="1"/>
  <c r="H14300" i="8"/>
  <c r="I14300" i="8" s="1"/>
  <c r="J14300" i="8" s="1"/>
  <c r="G17085" i="8"/>
  <c r="F17085" i="8"/>
  <c r="E17085" i="8"/>
  <c r="H17084" i="8"/>
  <c r="I17084" i="8" s="1"/>
  <c r="J17084" i="8" s="1"/>
  <c r="H17083" i="8"/>
  <c r="I17083" i="8" s="1"/>
  <c r="J17083" i="8" s="1"/>
  <c r="H17082" i="8"/>
  <c r="H17081" i="8"/>
  <c r="H17080" i="8"/>
  <c r="H17079" i="8"/>
  <c r="K17079" i="8" s="1"/>
  <c r="H17078" i="8"/>
  <c r="I17078" i="8" s="1"/>
  <c r="J17078" i="8" s="1"/>
  <c r="H17077" i="8"/>
  <c r="I17077" i="8" s="1"/>
  <c r="J17077" i="8" s="1"/>
  <c r="H17076" i="8"/>
  <c r="H17075" i="8"/>
  <c r="H17074" i="8"/>
  <c r="H17073" i="8"/>
  <c r="K17073" i="8" s="1"/>
  <c r="H17072" i="8"/>
  <c r="H17071" i="8"/>
  <c r="I17071" i="8" s="1"/>
  <c r="J17071" i="8" s="1"/>
  <c r="H17070" i="8"/>
  <c r="K17070" i="8" s="1"/>
  <c r="H17069" i="8"/>
  <c r="K17069" i="8" s="1"/>
  <c r="H17068" i="8"/>
  <c r="H17067" i="8"/>
  <c r="K17067" i="8" s="1"/>
  <c r="H16834" i="8"/>
  <c r="H16833" i="8"/>
  <c r="K16833" i="8" s="1"/>
  <c r="H16832" i="8"/>
  <c r="H16831" i="8"/>
  <c r="K16831" i="8" s="1"/>
  <c r="H16830" i="8"/>
  <c r="H16829" i="8"/>
  <c r="K16829" i="8" s="1"/>
  <c r="H16715" i="8"/>
  <c r="I16715" i="8" s="1"/>
  <c r="J16715" i="8" s="1"/>
  <c r="H16714" i="8"/>
  <c r="K16714" i="8" s="1"/>
  <c r="H16713" i="8"/>
  <c r="H16712" i="8"/>
  <c r="K16712" i="8" s="1"/>
  <c r="H16711" i="8"/>
  <c r="H16710" i="8"/>
  <c r="K16710" i="8" s="1"/>
  <c r="H16709" i="8"/>
  <c r="I16709" i="8" s="1"/>
  <c r="J16709" i="8" s="1"/>
  <c r="H16708" i="8"/>
  <c r="I16708" i="8" s="1"/>
  <c r="J16708" i="8" s="1"/>
  <c r="H16707" i="8"/>
  <c r="K16707" i="8" s="1"/>
  <c r="H16706" i="8"/>
  <c r="H16705" i="8"/>
  <c r="H16704" i="8"/>
  <c r="H16703" i="8"/>
  <c r="I16703" i="8" s="1"/>
  <c r="J16703" i="8" s="1"/>
  <c r="H16602" i="8"/>
  <c r="I16602" i="8" s="1"/>
  <c r="J16602" i="8" s="1"/>
  <c r="H16601" i="8"/>
  <c r="K16601" i="8" s="1"/>
  <c r="H16600" i="8"/>
  <c r="K16600" i="8" s="1"/>
  <c r="H16599" i="8"/>
  <c r="H16598" i="8"/>
  <c r="I16598" i="8" s="1"/>
  <c r="J16598" i="8" s="1"/>
  <c r="H16597" i="8"/>
  <c r="I16597" i="8" s="1"/>
  <c r="J16597" i="8" s="1"/>
  <c r="H16596" i="8"/>
  <c r="K16596" i="8" s="1"/>
  <c r="H16595" i="8"/>
  <c r="H16594" i="8"/>
  <c r="K16594" i="8" s="1"/>
  <c r="H16593" i="8"/>
  <c r="H16592" i="8"/>
  <c r="H16591" i="8"/>
  <c r="I16591" i="8" s="1"/>
  <c r="J16591" i="8" s="1"/>
  <c r="H16590" i="8"/>
  <c r="I16590" i="8" s="1"/>
  <c r="J16590" i="8" s="1"/>
  <c r="H16589" i="8"/>
  <c r="K16589" i="8" s="1"/>
  <c r="H16588" i="8"/>
  <c r="H16587" i="8"/>
  <c r="H16586" i="8"/>
  <c r="K16586" i="8" s="1"/>
  <c r="H16585" i="8"/>
  <c r="I16585" i="8" s="1"/>
  <c r="J16585" i="8" s="1"/>
  <c r="H16584" i="8"/>
  <c r="H16583" i="8"/>
  <c r="K16583" i="8" s="1"/>
  <c r="H16582" i="8"/>
  <c r="H16581" i="8"/>
  <c r="K16581" i="8" s="1"/>
  <c r="H16580" i="8"/>
  <c r="H16579" i="8"/>
  <c r="I16579" i="8" s="1"/>
  <c r="J16579" i="8" s="1"/>
  <c r="H16578" i="8"/>
  <c r="I16578" i="8" s="1"/>
  <c r="J16578" i="8" s="1"/>
  <c r="H16577" i="8"/>
  <c r="K16577" i="8" s="1"/>
  <c r="H16576" i="8"/>
  <c r="H16575" i="8"/>
  <c r="H16574" i="8"/>
  <c r="H16573" i="8"/>
  <c r="I16573" i="8" s="1"/>
  <c r="J16573" i="8" s="1"/>
  <c r="H16572" i="8"/>
  <c r="K16572" i="8" s="1"/>
  <c r="H16571" i="8"/>
  <c r="I16571" i="8" s="1"/>
  <c r="J16571" i="8" s="1"/>
  <c r="H16570" i="8"/>
  <c r="K16570" i="8" s="1"/>
  <c r="H16569" i="8"/>
  <c r="H16568" i="8"/>
  <c r="I16568" i="8" s="1"/>
  <c r="J16568" i="8" s="1"/>
  <c r="H16567" i="8"/>
  <c r="H16566" i="8"/>
  <c r="K16566" i="8" s="1"/>
  <c r="H16565" i="8"/>
  <c r="K16565" i="8" s="1"/>
  <c r="H16564" i="8"/>
  <c r="I16564" i="8" s="1"/>
  <c r="J16564" i="8" s="1"/>
  <c r="H16563" i="8"/>
  <c r="K16563" i="8" s="1"/>
  <c r="H16562" i="8"/>
  <c r="K16562" i="8" s="1"/>
  <c r="H16561" i="8"/>
  <c r="H16560" i="8"/>
  <c r="K16560" i="8" s="1"/>
  <c r="H16559" i="8"/>
  <c r="K16559" i="8" s="1"/>
  <c r="H16558" i="8"/>
  <c r="K16558" i="8" s="1"/>
  <c r="H16557" i="8"/>
  <c r="H16556" i="8"/>
  <c r="H16555" i="8"/>
  <c r="H16256" i="8"/>
  <c r="I16256" i="8" s="1"/>
  <c r="J16256" i="8" s="1"/>
  <c r="H16255" i="8"/>
  <c r="I16255" i="8" s="1"/>
  <c r="J16255" i="8" s="1"/>
  <c r="H16254" i="8"/>
  <c r="I16254" i="8" s="1"/>
  <c r="J16254" i="8" s="1"/>
  <c r="H16253" i="8"/>
  <c r="H16252" i="8"/>
  <c r="I16252" i="8" s="1"/>
  <c r="J16252" i="8" s="1"/>
  <c r="H16251" i="8"/>
  <c r="H16250" i="8"/>
  <c r="H16249" i="8"/>
  <c r="K16249" i="8" s="1"/>
  <c r="H16248" i="8"/>
  <c r="H16247" i="8"/>
  <c r="K16247" i="8" s="1"/>
  <c r="H16246" i="8"/>
  <c r="H16245" i="8"/>
  <c r="H16244" i="8"/>
  <c r="K16244" i="8" s="1"/>
  <c r="H16243" i="8"/>
  <c r="K16243" i="8" s="1"/>
  <c r="H16242" i="8"/>
  <c r="K16242" i="8" s="1"/>
  <c r="H16241" i="8"/>
  <c r="H16240" i="8"/>
  <c r="I16240" i="8" s="1"/>
  <c r="J16240" i="8" s="1"/>
  <c r="H16239" i="8"/>
  <c r="I16239" i="8" s="1"/>
  <c r="J16239" i="8" s="1"/>
  <c r="H16238" i="8"/>
  <c r="K16238" i="8" s="1"/>
  <c r="H16237" i="8"/>
  <c r="I16237" i="8" s="1"/>
  <c r="J16237" i="8" s="1"/>
  <c r="H16236" i="8"/>
  <c r="I16236" i="8" s="1"/>
  <c r="J16236" i="8" s="1"/>
  <c r="H16235" i="8"/>
  <c r="H16234" i="8"/>
  <c r="H16233" i="8"/>
  <c r="H16232" i="8"/>
  <c r="K16232" i="8" s="1"/>
  <c r="H16231" i="8"/>
  <c r="H16230" i="8"/>
  <c r="I16230" i="8" s="1"/>
  <c r="J16230" i="8" s="1"/>
  <c r="H16229" i="8"/>
  <c r="H16228" i="8"/>
  <c r="K16228" i="8" s="1"/>
  <c r="H16227" i="8"/>
  <c r="I16227" i="8" s="1"/>
  <c r="J16227" i="8" s="1"/>
  <c r="H16226" i="8"/>
  <c r="I16226" i="8" s="1"/>
  <c r="J16226" i="8" s="1"/>
  <c r="H16225" i="8"/>
  <c r="K16225" i="8" s="1"/>
  <c r="H16224" i="8"/>
  <c r="H16223" i="8"/>
  <c r="H16222" i="8"/>
  <c r="H16221" i="8"/>
  <c r="I16221" i="8" s="1"/>
  <c r="J16221" i="8" s="1"/>
  <c r="H16220" i="8"/>
  <c r="I16220" i="8" s="1"/>
  <c r="J16220" i="8" s="1"/>
  <c r="H16219" i="8"/>
  <c r="I16219" i="8" s="1"/>
  <c r="J16219" i="8" s="1"/>
  <c r="H16218" i="8"/>
  <c r="I16218" i="8" s="1"/>
  <c r="J16218" i="8" s="1"/>
  <c r="H16217" i="8"/>
  <c r="H16216" i="8"/>
  <c r="H16215" i="8"/>
  <c r="I16215" i="8" s="1"/>
  <c r="J16215" i="8" s="1"/>
  <c r="H16214" i="8"/>
  <c r="H16213" i="8"/>
  <c r="H16212" i="8"/>
  <c r="H16211" i="8"/>
  <c r="K16211" i="8" s="1"/>
  <c r="H16210" i="8"/>
  <c r="I16210" i="8" s="1"/>
  <c r="J16210" i="8" s="1"/>
  <c r="H16209" i="8"/>
  <c r="K16209" i="8" s="1"/>
  <c r="H16208" i="8"/>
  <c r="H16207" i="8"/>
  <c r="I16207" i="8" s="1"/>
  <c r="J16207" i="8" s="1"/>
  <c r="H16206" i="8"/>
  <c r="K16206" i="8" s="1"/>
  <c r="H16205" i="8"/>
  <c r="H16204" i="8"/>
  <c r="H16203" i="8"/>
  <c r="I16203" i="8" s="1"/>
  <c r="J16203" i="8" s="1"/>
  <c r="H16202" i="8"/>
  <c r="I16202" i="8" s="1"/>
  <c r="J16202" i="8" s="1"/>
  <c r="H16201" i="8"/>
  <c r="I16201" i="8" s="1"/>
  <c r="J16201" i="8" s="1"/>
  <c r="H16200" i="8"/>
  <c r="K16200" i="8" s="1"/>
  <c r="H16199" i="8"/>
  <c r="K16199" i="8" s="1"/>
  <c r="H16198" i="8"/>
  <c r="H16197" i="8"/>
  <c r="H16196" i="8"/>
  <c r="H16195" i="8"/>
  <c r="K16195" i="8" s="1"/>
  <c r="H16194" i="8"/>
  <c r="H16193" i="8"/>
  <c r="K16193" i="8" s="1"/>
  <c r="H16192" i="8"/>
  <c r="I16192" i="8" s="1"/>
  <c r="J16192" i="8" s="1"/>
  <c r="H16191" i="8"/>
  <c r="K16191" i="8" s="1"/>
  <c r="H16190" i="8"/>
  <c r="H16189" i="8"/>
  <c r="K16189" i="8" s="1"/>
  <c r="H16188" i="8"/>
  <c r="I16188" i="8" s="1"/>
  <c r="J16188" i="8" s="1"/>
  <c r="H16187" i="8"/>
  <c r="H16186" i="8"/>
  <c r="K16186" i="8" s="1"/>
  <c r="H16185" i="8"/>
  <c r="K16185" i="8" s="1"/>
  <c r="H16184" i="8"/>
  <c r="K16184" i="8" s="1"/>
  <c r="H16183" i="8"/>
  <c r="H16182" i="8"/>
  <c r="K16182" i="8" s="1"/>
  <c r="H16181" i="8"/>
  <c r="I16181" i="8" s="1"/>
  <c r="J16181" i="8" s="1"/>
  <c r="H16180" i="8"/>
  <c r="I16180" i="8" s="1"/>
  <c r="J16180" i="8" s="1"/>
  <c r="H16179" i="8"/>
  <c r="I16179" i="8" s="1"/>
  <c r="J16179" i="8" s="1"/>
  <c r="H16178" i="8"/>
  <c r="H16177" i="8"/>
  <c r="H16176" i="8"/>
  <c r="H16175" i="8"/>
  <c r="I16175" i="8" s="1"/>
  <c r="J16175" i="8" s="1"/>
  <c r="H16174" i="8"/>
  <c r="K16174" i="8" s="1"/>
  <c r="H16173" i="8"/>
  <c r="K16173" i="8" s="1"/>
  <c r="H16172" i="8"/>
  <c r="H16171" i="8"/>
  <c r="K16171" i="8" s="1"/>
  <c r="H16170" i="8"/>
  <c r="I16170" i="8" s="1"/>
  <c r="J16170" i="8" s="1"/>
  <c r="H16169" i="8"/>
  <c r="H16168" i="8"/>
  <c r="K16168" i="8" s="1"/>
  <c r="H16167" i="8"/>
  <c r="H16166" i="8"/>
  <c r="I16166" i="8" s="1"/>
  <c r="J16166" i="8" s="1"/>
  <c r="H16165" i="8"/>
  <c r="K16165" i="8" s="1"/>
  <c r="H16164" i="8"/>
  <c r="H16163" i="8"/>
  <c r="H16162" i="8"/>
  <c r="I16162" i="8" s="1"/>
  <c r="J16162" i="8" s="1"/>
  <c r="H16161" i="8"/>
  <c r="K16161" i="8" s="1"/>
  <c r="H16160" i="8"/>
  <c r="K16160" i="8" s="1"/>
  <c r="H16159" i="8"/>
  <c r="H16158" i="8"/>
  <c r="K16158" i="8" s="1"/>
  <c r="H16157" i="8"/>
  <c r="I16157" i="8" s="1"/>
  <c r="J16157" i="8" s="1"/>
  <c r="H16156" i="8"/>
  <c r="K16156" i="8" s="1"/>
  <c r="H16155" i="8"/>
  <c r="K16155" i="8" s="1"/>
  <c r="H16154" i="8"/>
  <c r="I16154" i="8" s="1"/>
  <c r="J16154" i="8" s="1"/>
  <c r="H16153" i="8"/>
  <c r="K16153" i="8" s="1"/>
  <c r="H16152" i="8"/>
  <c r="K16152" i="8" s="1"/>
  <c r="H16151" i="8"/>
  <c r="H16150" i="8"/>
  <c r="I16150" i="8" s="1"/>
  <c r="J16150" i="8" s="1"/>
  <c r="H16149" i="8"/>
  <c r="K16149" i="8" s="1"/>
  <c r="H16148" i="8"/>
  <c r="I16148" i="8" s="1"/>
  <c r="J16148" i="8" s="1"/>
  <c r="H16147" i="8"/>
  <c r="H16146" i="8"/>
  <c r="K16146" i="8" s="1"/>
  <c r="H16145" i="8"/>
  <c r="I16145" i="8" s="1"/>
  <c r="J16145" i="8" s="1"/>
  <c r="H16144" i="8"/>
  <c r="K16144" i="8" s="1"/>
  <c r="H16143" i="8"/>
  <c r="K16143" i="8" s="1"/>
  <c r="H16142" i="8"/>
  <c r="I16142" i="8" s="1"/>
  <c r="J16142" i="8" s="1"/>
  <c r="H16141" i="8"/>
  <c r="H16140" i="8"/>
  <c r="K16140" i="8" s="1"/>
  <c r="H16139" i="8"/>
  <c r="I16139" i="8" s="1"/>
  <c r="J16139" i="8" s="1"/>
  <c r="H16138" i="8"/>
  <c r="K16138" i="8" s="1"/>
  <c r="H16137" i="8"/>
  <c r="I16137" i="8" s="1"/>
  <c r="J16137" i="8" s="1"/>
  <c r="H16136" i="8"/>
  <c r="H16135" i="8"/>
  <c r="H16134" i="8"/>
  <c r="I16134" i="8" s="1"/>
  <c r="J16134" i="8" s="1"/>
  <c r="H16133" i="8"/>
  <c r="H16132" i="8"/>
  <c r="K16132" i="8" s="1"/>
  <c r="H16131" i="8"/>
  <c r="K16131" i="8" s="1"/>
  <c r="H16130" i="8"/>
  <c r="K16130" i="8" s="1"/>
  <c r="H16129" i="8"/>
  <c r="H16128" i="8"/>
  <c r="H16127" i="8"/>
  <c r="I16127" i="8" s="1"/>
  <c r="J16127" i="8" s="1"/>
  <c r="H16126" i="8"/>
  <c r="I16126" i="8" s="1"/>
  <c r="J16126" i="8" s="1"/>
  <c r="H16125" i="8"/>
  <c r="K16125" i="8" s="1"/>
  <c r="H16124" i="8"/>
  <c r="I16124" i="8" s="1"/>
  <c r="J16124" i="8" s="1"/>
  <c r="H16123" i="8"/>
  <c r="H16122" i="8"/>
  <c r="K16122" i="8" s="1"/>
  <c r="H16121" i="8"/>
  <c r="I16121" i="8" s="1"/>
  <c r="J16121" i="8" s="1"/>
  <c r="H16120" i="8"/>
  <c r="H16119" i="8"/>
  <c r="K16119" i="8" s="1"/>
  <c r="H16118" i="8"/>
  <c r="H16117" i="8"/>
  <c r="H16116" i="8"/>
  <c r="K16116" i="8" s="1"/>
  <c r="H16115" i="8"/>
  <c r="H16114" i="8"/>
  <c r="H16113" i="8"/>
  <c r="K16113" i="8" s="1"/>
  <c r="H16112" i="8"/>
  <c r="I16112" i="8" s="1"/>
  <c r="J16112" i="8" s="1"/>
  <c r="H16111" i="8"/>
  <c r="K16111" i="8" s="1"/>
  <c r="H16110" i="8"/>
  <c r="H16109" i="8"/>
  <c r="H16108" i="8"/>
  <c r="H16107" i="8"/>
  <c r="K16107" i="8" s="1"/>
  <c r="H16106" i="8"/>
  <c r="I16106" i="8" s="1"/>
  <c r="J16106" i="8" s="1"/>
  <c r="H16105" i="8"/>
  <c r="H16104" i="8"/>
  <c r="K16104" i="8" s="1"/>
  <c r="H16103" i="8"/>
  <c r="I16103" i="8" s="1"/>
  <c r="J16103" i="8" s="1"/>
  <c r="H16102" i="8"/>
  <c r="I16102" i="8" s="1"/>
  <c r="J16102" i="8" s="1"/>
  <c r="H16101" i="8"/>
  <c r="K16101" i="8" s="1"/>
  <c r="H16100" i="8"/>
  <c r="I16100" i="8" s="1"/>
  <c r="J16100" i="8" s="1"/>
  <c r="H16099" i="8"/>
  <c r="K16099" i="8" s="1"/>
  <c r="H16098" i="8"/>
  <c r="K16098" i="8" s="1"/>
  <c r="H16097" i="8"/>
  <c r="H16096" i="8"/>
  <c r="I16096" i="8" s="1"/>
  <c r="J16096" i="8" s="1"/>
  <c r="H16095" i="8"/>
  <c r="K16095" i="8" s="1"/>
  <c r="H16094" i="8"/>
  <c r="I16094" i="8" s="1"/>
  <c r="J16094" i="8" s="1"/>
  <c r="H16093" i="8"/>
  <c r="H16092" i="8"/>
  <c r="K16092" i="8" s="1"/>
  <c r="H16091" i="8"/>
  <c r="I16091" i="8" s="1"/>
  <c r="J16091" i="8" s="1"/>
  <c r="H16090" i="8"/>
  <c r="K16090" i="8" s="1"/>
  <c r="H16089" i="8"/>
  <c r="K16089" i="8" s="1"/>
  <c r="H16088" i="8"/>
  <c r="I16088" i="8" s="1"/>
  <c r="J16088" i="8" s="1"/>
  <c r="H16087" i="8"/>
  <c r="H16086" i="8"/>
  <c r="K16086" i="8" s="1"/>
  <c r="H16085" i="8"/>
  <c r="I16085" i="8" s="1"/>
  <c r="J16085" i="8" s="1"/>
  <c r="H16084" i="8"/>
  <c r="K16084" i="8" s="1"/>
  <c r="H16083" i="8"/>
  <c r="I16083" i="8" s="1"/>
  <c r="J16083" i="8" s="1"/>
  <c r="H16082" i="8"/>
  <c r="H16081" i="8"/>
  <c r="H16080" i="8"/>
  <c r="K16080" i="8" s="1"/>
  <c r="H16079" i="8"/>
  <c r="H16078" i="8"/>
  <c r="K16078" i="8" s="1"/>
  <c r="H16077" i="8"/>
  <c r="K16077" i="8" s="1"/>
  <c r="H16076" i="8"/>
  <c r="K16076" i="8" s="1"/>
  <c r="H16075" i="8"/>
  <c r="H16074" i="8"/>
  <c r="H16073" i="8"/>
  <c r="I16073" i="8" s="1"/>
  <c r="J16073" i="8" s="1"/>
  <c r="H16072" i="8"/>
  <c r="I16072" i="8" s="1"/>
  <c r="J16072" i="8" s="1"/>
  <c r="H16071" i="8"/>
  <c r="K16071" i="8" s="1"/>
  <c r="H16070" i="8"/>
  <c r="I16070" i="8" s="1"/>
  <c r="J16070" i="8" s="1"/>
  <c r="H16069" i="8"/>
  <c r="H16068" i="8"/>
  <c r="K16068" i="8" s="1"/>
  <c r="H16067" i="8"/>
  <c r="I16067" i="8" s="1"/>
  <c r="J16067" i="8" s="1"/>
  <c r="H16066" i="8"/>
  <c r="H16065" i="8"/>
  <c r="K16065" i="8" s="1"/>
  <c r="H16064" i="8"/>
  <c r="H16063" i="8"/>
  <c r="H16062" i="8"/>
  <c r="K16062" i="8" s="1"/>
  <c r="H16061" i="8"/>
  <c r="H16060" i="8"/>
  <c r="H16059" i="8"/>
  <c r="I16059" i="8" s="1"/>
  <c r="J16059" i="8" s="1"/>
  <c r="H16058" i="8"/>
  <c r="I16058" i="8" s="1"/>
  <c r="J16058" i="8" s="1"/>
  <c r="H16057" i="8"/>
  <c r="K16057" i="8" s="1"/>
  <c r="H16056" i="8"/>
  <c r="H16055" i="8"/>
  <c r="H16054" i="8"/>
  <c r="H16053" i="8"/>
  <c r="K16053" i="8" s="1"/>
  <c r="H16052" i="8"/>
  <c r="I16052" i="8" s="1"/>
  <c r="J16052" i="8" s="1"/>
  <c r="H16051" i="8"/>
  <c r="K16051" i="8" s="1"/>
  <c r="H16050" i="8"/>
  <c r="K16050" i="8" s="1"/>
  <c r="H16049" i="8"/>
  <c r="I16049" i="8" s="1"/>
  <c r="J16049" i="8" s="1"/>
  <c r="H16048" i="8"/>
  <c r="H16047" i="8"/>
  <c r="I16047" i="8" s="1"/>
  <c r="J16047" i="8" s="1"/>
  <c r="H16046" i="8"/>
  <c r="K16046" i="8" s="1"/>
  <c r="H16045" i="8"/>
  <c r="K16045" i="8" s="1"/>
  <c r="H16044" i="8"/>
  <c r="I16044" i="8" s="1"/>
  <c r="J16044" i="8" s="1"/>
  <c r="H16043" i="8"/>
  <c r="H16042" i="8"/>
  <c r="K16042" i="8" s="1"/>
  <c r="H16041" i="8"/>
  <c r="K16041" i="8" s="1"/>
  <c r="H16040" i="8"/>
  <c r="K16040" i="8" s="1"/>
  <c r="H16039" i="8"/>
  <c r="K16039" i="8" s="1"/>
  <c r="H16038" i="8"/>
  <c r="K16038" i="8" s="1"/>
  <c r="H16037" i="8"/>
  <c r="I16037" i="8" s="1"/>
  <c r="J16037" i="8" s="1"/>
  <c r="H16036" i="8"/>
  <c r="K16036" i="8" s="1"/>
  <c r="H16035" i="8"/>
  <c r="K16035" i="8" s="1"/>
  <c r="H16034" i="8"/>
  <c r="K16034" i="8" s="1"/>
  <c r="H16033" i="8"/>
  <c r="H16032" i="8"/>
  <c r="K16032" i="8" s="1"/>
  <c r="H16031" i="8"/>
  <c r="I16031" i="8" s="1"/>
  <c r="J16031" i="8" s="1"/>
  <c r="H16030" i="8"/>
  <c r="K16030" i="8" s="1"/>
  <c r="H16029" i="8"/>
  <c r="I16029" i="8" s="1"/>
  <c r="J16029" i="8" s="1"/>
  <c r="H16028" i="8"/>
  <c r="I16028" i="8" s="1"/>
  <c r="J16028" i="8" s="1"/>
  <c r="H16027" i="8"/>
  <c r="K16027" i="8" s="1"/>
  <c r="H16026" i="8"/>
  <c r="K16026" i="8" s="1"/>
  <c r="H16025" i="8"/>
  <c r="H16024" i="8"/>
  <c r="I16024" i="8" s="1"/>
  <c r="J16024" i="8" s="1"/>
  <c r="H16023" i="8"/>
  <c r="K16023" i="8" s="1"/>
  <c r="H16022" i="8"/>
  <c r="I16022" i="8" s="1"/>
  <c r="J16022" i="8" s="1"/>
  <c r="H16021" i="8"/>
  <c r="H16020" i="8"/>
  <c r="K16020" i="8" s="1"/>
  <c r="H16019" i="8"/>
  <c r="I16019" i="8" s="1"/>
  <c r="J16019" i="8" s="1"/>
  <c r="H16018" i="8"/>
  <c r="K16018" i="8" s="1"/>
  <c r="H16017" i="8"/>
  <c r="K16017" i="8" s="1"/>
  <c r="H16016" i="8"/>
  <c r="K16016" i="8" s="1"/>
  <c r="H16015" i="8"/>
  <c r="K16015" i="8" s="1"/>
  <c r="H16014" i="8"/>
  <c r="K16014" i="8" s="1"/>
  <c r="H16013" i="8"/>
  <c r="I16013" i="8" s="1"/>
  <c r="J16013" i="8" s="1"/>
  <c r="H16012" i="8"/>
  <c r="K16012" i="8" s="1"/>
  <c r="H16011" i="8"/>
  <c r="I16011" i="8" s="1"/>
  <c r="J16011" i="8" s="1"/>
  <c r="H16010" i="8"/>
  <c r="I16010" i="8" s="1"/>
  <c r="J16010" i="8" s="1"/>
  <c r="H16009" i="8"/>
  <c r="H16008" i="8"/>
  <c r="K16008" i="8" s="1"/>
  <c r="H16007" i="8"/>
  <c r="K16007" i="8" s="1"/>
  <c r="H16006" i="8"/>
  <c r="H16005" i="8"/>
  <c r="H16004" i="8"/>
  <c r="I16004" i="8" s="1"/>
  <c r="J16004" i="8" s="1"/>
  <c r="H16003" i="8"/>
  <c r="I16003" i="8" s="1"/>
  <c r="J16003" i="8" s="1"/>
  <c r="H16002" i="8"/>
  <c r="K16002" i="8" s="1"/>
  <c r="H16001" i="8"/>
  <c r="K16001" i="8" s="1"/>
  <c r="H16000" i="8"/>
  <c r="K16000" i="8" s="1"/>
  <c r="H15999" i="8"/>
  <c r="H15998" i="8"/>
  <c r="I15998" i="8" s="1"/>
  <c r="J15998" i="8" s="1"/>
  <c r="H15997" i="8"/>
  <c r="H15996" i="8"/>
  <c r="K15996" i="8" s="1"/>
  <c r="H15995" i="8"/>
  <c r="H15994" i="8"/>
  <c r="H15993" i="8"/>
  <c r="H15992" i="8"/>
  <c r="K15992" i="8" s="1"/>
  <c r="H15991" i="8"/>
  <c r="I15991" i="8" s="1"/>
  <c r="J15991" i="8" s="1"/>
  <c r="H15990" i="8"/>
  <c r="K15990" i="8" s="1"/>
  <c r="H15989" i="8"/>
  <c r="K15989" i="8" s="1"/>
  <c r="H15988" i="8"/>
  <c r="K15988" i="8" s="1"/>
  <c r="H15987" i="8"/>
  <c r="H15986" i="8"/>
  <c r="K15986" i="8" s="1"/>
  <c r="H15985" i="8"/>
  <c r="I15985" i="8" s="1"/>
  <c r="J15985" i="8" s="1"/>
  <c r="H15984" i="8"/>
  <c r="H15983" i="8"/>
  <c r="K15983" i="8" s="1"/>
  <c r="H15982" i="8"/>
  <c r="K15982" i="8" s="1"/>
  <c r="H15981" i="8"/>
  <c r="H15980" i="8"/>
  <c r="I15980" i="8" s="1"/>
  <c r="J15980" i="8" s="1"/>
  <c r="H15979" i="8"/>
  <c r="H15978" i="8"/>
  <c r="I15978" i="8" s="1"/>
  <c r="J15978" i="8" s="1"/>
  <c r="H15977" i="8"/>
  <c r="I15977" i="8" s="1"/>
  <c r="J15977" i="8" s="1"/>
  <c r="H15976" i="8"/>
  <c r="I15976" i="8" s="1"/>
  <c r="J15976" i="8" s="1"/>
  <c r="H15975" i="8"/>
  <c r="K15975" i="8" s="1"/>
  <c r="H15974" i="8"/>
  <c r="H15973" i="8"/>
  <c r="H15972" i="8"/>
  <c r="K15972" i="8" s="1"/>
  <c r="H15971" i="8"/>
  <c r="K15971" i="8" s="1"/>
  <c r="H15970" i="8"/>
  <c r="I15970" i="8" s="1"/>
  <c r="J15970" i="8" s="1"/>
  <c r="H15969" i="8"/>
  <c r="H15968" i="8"/>
  <c r="H15967" i="8"/>
  <c r="H15966" i="8"/>
  <c r="H15965" i="8"/>
  <c r="H15964" i="8"/>
  <c r="K15964" i="8" s="1"/>
  <c r="H15963" i="8"/>
  <c r="H15962" i="8"/>
  <c r="H15961" i="8"/>
  <c r="I15961" i="8" s="1"/>
  <c r="J15961" i="8" s="1"/>
  <c r="H15960" i="8"/>
  <c r="K15960" i="8" s="1"/>
  <c r="H15959" i="8"/>
  <c r="H15958" i="8"/>
  <c r="I15958" i="8" s="1"/>
  <c r="J15958" i="8" s="1"/>
  <c r="H15957" i="8"/>
  <c r="K15957" i="8" s="1"/>
  <c r="H15956" i="8"/>
  <c r="H15955" i="8"/>
  <c r="I15955" i="8" s="1"/>
  <c r="J15955" i="8" s="1"/>
  <c r="H15954" i="8"/>
  <c r="I15954" i="8" s="1"/>
  <c r="J15954" i="8" s="1"/>
  <c r="H15953" i="8"/>
  <c r="K15953" i="8" s="1"/>
  <c r="H15952" i="8"/>
  <c r="H15951" i="8"/>
  <c r="H15950" i="8"/>
  <c r="K15950" i="8" s="1"/>
  <c r="H15949" i="8"/>
  <c r="I15949" i="8" s="1"/>
  <c r="J15949" i="8" s="1"/>
  <c r="H15948" i="8"/>
  <c r="H15947" i="8"/>
  <c r="I15947" i="8" s="1"/>
  <c r="J15947" i="8" s="1"/>
  <c r="H15946" i="8"/>
  <c r="K15946" i="8" s="1"/>
  <c r="H15945" i="8"/>
  <c r="H15944" i="8"/>
  <c r="I15944" i="8" s="1"/>
  <c r="J15944" i="8" s="1"/>
  <c r="H15943" i="8"/>
  <c r="I15943" i="8" s="1"/>
  <c r="J15943" i="8" s="1"/>
  <c r="H15942" i="8"/>
  <c r="I15942" i="8" s="1"/>
  <c r="J15942" i="8" s="1"/>
  <c r="H15941" i="8"/>
  <c r="H15940" i="8"/>
  <c r="I15940" i="8" s="1"/>
  <c r="J15940" i="8" s="1"/>
  <c r="H15939" i="8"/>
  <c r="K15939" i="8" s="1"/>
  <c r="H15938" i="8"/>
  <c r="H15937" i="8"/>
  <c r="I15937" i="8" s="1"/>
  <c r="J15937" i="8" s="1"/>
  <c r="H15936" i="8"/>
  <c r="I15936" i="8" s="1"/>
  <c r="J15936" i="8" s="1"/>
  <c r="H15935" i="8"/>
  <c r="K15935" i="8" s="1"/>
  <c r="H15934" i="8"/>
  <c r="H15933" i="8"/>
  <c r="H15932" i="8"/>
  <c r="H15931" i="8"/>
  <c r="I15931" i="8" s="1"/>
  <c r="J15931" i="8" s="1"/>
  <c r="H15930" i="8"/>
  <c r="H15929" i="8"/>
  <c r="H15928" i="8"/>
  <c r="K15928" i="8" s="1"/>
  <c r="H15927" i="8"/>
  <c r="H15926" i="8"/>
  <c r="I15926" i="8" s="1"/>
  <c r="J15926" i="8" s="1"/>
  <c r="H15925" i="8"/>
  <c r="I15925" i="8" s="1"/>
  <c r="J15925" i="8" s="1"/>
  <c r="H15924" i="8"/>
  <c r="I15924" i="8" s="1"/>
  <c r="J15924" i="8" s="1"/>
  <c r="H15923" i="8"/>
  <c r="H15922" i="8"/>
  <c r="I15922" i="8" s="1"/>
  <c r="J15922" i="8" s="1"/>
  <c r="H15921" i="8"/>
  <c r="K15921" i="8" s="1"/>
  <c r="H15920" i="8"/>
  <c r="H15919" i="8"/>
  <c r="I15919" i="8" s="1"/>
  <c r="J15919" i="8" s="1"/>
  <c r="H15918" i="8"/>
  <c r="I15918" i="8" s="1"/>
  <c r="J15918" i="8" s="1"/>
  <c r="H15917" i="8"/>
  <c r="K15917" i="8" s="1"/>
  <c r="H15916" i="8"/>
  <c r="H15915" i="8"/>
  <c r="H15914" i="8"/>
  <c r="H15913" i="8"/>
  <c r="I15913" i="8" s="1"/>
  <c r="J15913" i="8" s="1"/>
  <c r="H15912" i="8"/>
  <c r="H15911" i="8"/>
  <c r="H15910" i="8"/>
  <c r="K15910" i="8" s="1"/>
  <c r="H15909" i="8"/>
  <c r="H15908" i="8"/>
  <c r="I15908" i="8" s="1"/>
  <c r="J15908" i="8" s="1"/>
  <c r="H15907" i="8"/>
  <c r="I15907" i="8" s="1"/>
  <c r="J15907" i="8" s="1"/>
  <c r="H15906" i="8"/>
  <c r="I15906" i="8" s="1"/>
  <c r="J15906" i="8" s="1"/>
  <c r="H15905" i="8"/>
  <c r="H15904" i="8"/>
  <c r="I15904" i="8" s="1"/>
  <c r="J15904" i="8" s="1"/>
  <c r="H15903" i="8"/>
  <c r="H15902" i="8"/>
  <c r="H15901" i="8"/>
  <c r="I15901" i="8" s="1"/>
  <c r="J15901" i="8" s="1"/>
  <c r="H15900" i="8"/>
  <c r="I15900" i="8" s="1"/>
  <c r="J15900" i="8" s="1"/>
  <c r="H15899" i="8"/>
  <c r="K15899" i="8" s="1"/>
  <c r="H15898" i="8"/>
  <c r="H15897" i="8"/>
  <c r="H15896" i="8"/>
  <c r="H15895" i="8"/>
  <c r="I15895" i="8" s="1"/>
  <c r="J15895" i="8" s="1"/>
  <c r="H15894" i="8"/>
  <c r="H15893" i="8"/>
  <c r="H15892" i="8"/>
  <c r="K15892" i="8" s="1"/>
  <c r="H15891" i="8"/>
  <c r="H15890" i="8"/>
  <c r="I15890" i="8" s="1"/>
  <c r="J15890" i="8" s="1"/>
  <c r="H15889" i="8"/>
  <c r="H15888" i="8"/>
  <c r="K15888" i="8" s="1"/>
  <c r="H15887" i="8"/>
  <c r="H15886" i="8"/>
  <c r="I15886" i="8" s="1"/>
  <c r="J15886" i="8" s="1"/>
  <c r="H15885" i="8"/>
  <c r="K15885" i="8" s="1"/>
  <c r="H15884" i="8"/>
  <c r="H15883" i="8"/>
  <c r="H15882" i="8"/>
  <c r="I15882" i="8" s="1"/>
  <c r="J15882" i="8" s="1"/>
  <c r="H15881" i="8"/>
  <c r="K15881" i="8" s="1"/>
  <c r="H15880" i="8"/>
  <c r="H15879" i="8"/>
  <c r="H15878" i="8"/>
  <c r="K15878" i="8" s="1"/>
  <c r="H15877" i="8"/>
  <c r="H15876" i="8"/>
  <c r="K15876" i="8" s="1"/>
  <c r="H15875" i="8"/>
  <c r="I15875" i="8" s="1"/>
  <c r="J15875" i="8" s="1"/>
  <c r="H15874" i="8"/>
  <c r="K15874" i="8" s="1"/>
  <c r="H15873" i="8"/>
  <c r="H15872" i="8"/>
  <c r="H15871" i="8"/>
  <c r="H15870" i="8"/>
  <c r="H15869" i="8"/>
  <c r="H15868" i="8"/>
  <c r="I15868" i="8" s="1"/>
  <c r="J15868" i="8" s="1"/>
  <c r="H15867" i="8"/>
  <c r="K15867" i="8" s="1"/>
  <c r="H15866" i="8"/>
  <c r="H15865" i="8"/>
  <c r="H15864" i="8"/>
  <c r="K15864" i="8" s="1"/>
  <c r="H15863" i="8"/>
  <c r="K15863" i="8" s="1"/>
  <c r="H15862" i="8"/>
  <c r="H15861" i="8"/>
  <c r="H15860" i="8"/>
  <c r="K15860" i="8" s="1"/>
  <c r="H15859" i="8"/>
  <c r="H15858" i="8"/>
  <c r="K15858" i="8" s="1"/>
  <c r="H15857" i="8"/>
  <c r="I15857" i="8" s="1"/>
  <c r="J15857" i="8" s="1"/>
  <c r="H15856" i="8"/>
  <c r="K15856" i="8" s="1"/>
  <c r="H15855" i="8"/>
  <c r="H15854" i="8"/>
  <c r="H15853" i="8"/>
  <c r="H15852" i="8"/>
  <c r="I15852" i="8" s="1"/>
  <c r="J15852" i="8" s="1"/>
  <c r="H15851" i="8"/>
  <c r="H15850" i="8"/>
  <c r="I15850" i="8" s="1"/>
  <c r="J15850" i="8" s="1"/>
  <c r="H15849" i="8"/>
  <c r="H15848" i="8"/>
  <c r="H15847" i="8"/>
  <c r="H15846" i="8"/>
  <c r="K15846" i="8" s="1"/>
  <c r="H15845" i="8"/>
  <c r="H15844" i="8"/>
  <c r="H15843" i="8"/>
  <c r="H15842" i="8"/>
  <c r="K15842" i="8" s="1"/>
  <c r="H15841" i="8"/>
  <c r="H15840" i="8"/>
  <c r="I15840" i="8" s="1"/>
  <c r="J15840" i="8" s="1"/>
  <c r="H15839" i="8"/>
  <c r="I15839" i="8" s="1"/>
  <c r="J15839" i="8" s="1"/>
  <c r="H15838" i="8"/>
  <c r="K15838" i="8" s="1"/>
  <c r="H15837" i="8"/>
  <c r="H15836" i="8"/>
  <c r="I15836" i="8" s="1"/>
  <c r="J15836" i="8" s="1"/>
  <c r="H15835" i="8"/>
  <c r="H15834" i="8"/>
  <c r="K15834" i="8" s="1"/>
  <c r="H15833" i="8"/>
  <c r="H15832" i="8"/>
  <c r="I15832" i="8" s="1"/>
  <c r="J15832" i="8" s="1"/>
  <c r="H15831" i="8"/>
  <c r="H15830" i="8"/>
  <c r="H15829" i="8"/>
  <c r="H15828" i="8"/>
  <c r="K15828" i="8" s="1"/>
  <c r="H15827" i="8"/>
  <c r="H15826" i="8"/>
  <c r="H15825" i="8"/>
  <c r="H15824" i="8"/>
  <c r="K15824" i="8" s="1"/>
  <c r="H15823" i="8"/>
  <c r="H15822" i="8"/>
  <c r="I15822" i="8" s="1"/>
  <c r="J15822" i="8" s="1"/>
  <c r="H15821" i="8"/>
  <c r="I15821" i="8" s="1"/>
  <c r="J15821" i="8" s="1"/>
  <c r="H15820" i="8"/>
  <c r="K15820" i="8" s="1"/>
  <c r="H15819" i="8"/>
  <c r="H15818" i="8"/>
  <c r="I15818" i="8" s="1"/>
  <c r="J15818" i="8" s="1"/>
  <c r="H15817" i="8"/>
  <c r="H15816" i="8"/>
  <c r="K15816" i="8" s="1"/>
  <c r="H15815" i="8"/>
  <c r="H15814" i="8"/>
  <c r="I15814" i="8" s="1"/>
  <c r="J15814" i="8" s="1"/>
  <c r="H15813" i="8"/>
  <c r="H15812" i="8"/>
  <c r="H15811" i="8"/>
  <c r="H15810" i="8"/>
  <c r="K15810" i="8" s="1"/>
  <c r="H15809" i="8"/>
  <c r="K15809" i="8" s="1"/>
  <c r="H15808" i="8"/>
  <c r="H15807" i="8"/>
  <c r="H15806" i="8"/>
  <c r="K15806" i="8" s="1"/>
  <c r="H15805" i="8"/>
  <c r="H15804" i="8"/>
  <c r="K15804" i="8" s="1"/>
  <c r="H15803" i="8"/>
  <c r="I15803" i="8" s="1"/>
  <c r="J15803" i="8" s="1"/>
  <c r="H15802" i="8"/>
  <c r="K15802" i="8" s="1"/>
  <c r="H15801" i="8"/>
  <c r="H15800" i="8"/>
  <c r="I15800" i="8" s="1"/>
  <c r="J15800" i="8" s="1"/>
  <c r="H15799" i="8"/>
  <c r="H15798" i="8"/>
  <c r="I15798" i="8" s="1"/>
  <c r="J15798" i="8" s="1"/>
  <c r="H15797" i="8"/>
  <c r="H15796" i="8"/>
  <c r="I15796" i="8" s="1"/>
  <c r="J15796" i="8" s="1"/>
  <c r="H15795" i="8"/>
  <c r="H15794" i="8"/>
  <c r="H15793" i="8"/>
  <c r="I15793" i="8" s="1"/>
  <c r="J15793" i="8" s="1"/>
  <c r="H15792" i="8"/>
  <c r="I15792" i="8" s="1"/>
  <c r="J15792" i="8" s="1"/>
  <c r="H15791" i="8"/>
  <c r="K15791" i="8" s="1"/>
  <c r="H15790" i="8"/>
  <c r="H15789" i="8"/>
  <c r="H15788" i="8"/>
  <c r="K15788" i="8" s="1"/>
  <c r="H15787" i="8"/>
  <c r="I15787" i="8" s="1"/>
  <c r="J15787" i="8" s="1"/>
  <c r="H15786" i="8"/>
  <c r="I15786" i="8" s="1"/>
  <c r="J15786" i="8" s="1"/>
  <c r="H15785" i="8"/>
  <c r="H15784" i="8"/>
  <c r="H15783" i="8"/>
  <c r="H15782" i="8"/>
  <c r="I15782" i="8" s="1"/>
  <c r="J15782" i="8" s="1"/>
  <c r="H15781" i="8"/>
  <c r="H15780" i="8"/>
  <c r="K15780" i="8" s="1"/>
  <c r="H15779" i="8"/>
  <c r="H15778" i="8"/>
  <c r="I15778" i="8" s="1"/>
  <c r="J15778" i="8" s="1"/>
  <c r="H15777" i="8"/>
  <c r="K15777" i="8" s="1"/>
  <c r="H15776" i="8"/>
  <c r="I15776" i="8" s="1"/>
  <c r="J15776" i="8" s="1"/>
  <c r="H15775" i="8"/>
  <c r="H15774" i="8"/>
  <c r="I15774" i="8" s="1"/>
  <c r="J15774" i="8" s="1"/>
  <c r="H15773" i="8"/>
  <c r="H15772" i="8"/>
  <c r="H15771" i="8"/>
  <c r="H15770" i="8"/>
  <c r="H15769" i="8"/>
  <c r="H15768" i="8"/>
  <c r="K15768" i="8" s="1"/>
  <c r="H15767" i="8"/>
  <c r="I15767" i="8" s="1"/>
  <c r="J15767" i="8" s="1"/>
  <c r="H15766" i="8"/>
  <c r="H15765" i="8"/>
  <c r="K15765" i="8" s="1"/>
  <c r="H15764" i="8"/>
  <c r="H15763" i="8"/>
  <c r="H15762" i="8"/>
  <c r="I15762" i="8" s="1"/>
  <c r="J15762" i="8" s="1"/>
  <c r="H15761" i="8"/>
  <c r="H15760" i="8"/>
  <c r="I15760" i="8" s="1"/>
  <c r="J15760" i="8" s="1"/>
  <c r="H15759" i="8"/>
  <c r="H15758" i="8"/>
  <c r="I15758" i="8" s="1"/>
  <c r="J15758" i="8" s="1"/>
  <c r="H15757" i="8"/>
  <c r="I15757" i="8" s="1"/>
  <c r="J15757" i="8" s="1"/>
  <c r="H15756" i="8"/>
  <c r="I15756" i="8" s="1"/>
  <c r="J15756" i="8" s="1"/>
  <c r="H15755" i="8"/>
  <c r="K15755" i="8" s="1"/>
  <c r="H15754" i="8"/>
  <c r="H15753" i="8"/>
  <c r="H15752" i="8"/>
  <c r="K15752" i="8" s="1"/>
  <c r="H15751" i="8"/>
  <c r="I15751" i="8" s="1"/>
  <c r="J15751" i="8" s="1"/>
  <c r="H15750" i="8"/>
  <c r="K15750" i="8" s="1"/>
  <c r="H15749" i="8"/>
  <c r="I15749" i="8" s="1"/>
  <c r="J15749" i="8" s="1"/>
  <c r="H15748" i="8"/>
  <c r="H15747" i="8"/>
  <c r="K15747" i="8" s="1"/>
  <c r="H15746" i="8"/>
  <c r="H15745" i="8"/>
  <c r="H15744" i="8"/>
  <c r="K15744" i="8" s="1"/>
  <c r="H15743" i="8"/>
  <c r="K15743" i="8" s="1"/>
  <c r="H15742" i="8"/>
  <c r="I15742" i="8" s="1"/>
  <c r="J15742" i="8" s="1"/>
  <c r="H15741" i="8"/>
  <c r="K15741" i="8" s="1"/>
  <c r="H15740" i="8"/>
  <c r="H15739" i="8"/>
  <c r="H15738" i="8"/>
  <c r="I15738" i="8" s="1"/>
  <c r="J15738" i="8" s="1"/>
  <c r="H15737" i="8"/>
  <c r="K15737" i="8" s="1"/>
  <c r="H15736" i="8"/>
  <c r="H15735" i="8"/>
  <c r="H15734" i="8"/>
  <c r="K15734" i="8" s="1"/>
  <c r="H15733" i="8"/>
  <c r="I15733" i="8" s="1"/>
  <c r="J15733" i="8" s="1"/>
  <c r="H15732" i="8"/>
  <c r="I15732" i="8" s="1"/>
  <c r="J15732" i="8" s="1"/>
  <c r="H15731" i="8"/>
  <c r="I15731" i="8" s="1"/>
  <c r="J15731" i="8" s="1"/>
  <c r="H15730" i="8"/>
  <c r="H15729" i="8"/>
  <c r="K15729" i="8" s="1"/>
  <c r="H15728" i="8"/>
  <c r="H15727" i="8"/>
  <c r="I15727" i="8" s="1"/>
  <c r="J15727" i="8" s="1"/>
  <c r="H15726" i="8"/>
  <c r="K15726" i="8" s="1"/>
  <c r="H15725" i="8"/>
  <c r="K15725" i="8" s="1"/>
  <c r="H15724" i="8"/>
  <c r="I15724" i="8" s="1"/>
  <c r="J15724" i="8" s="1"/>
  <c r="H15723" i="8"/>
  <c r="K15723" i="8" s="1"/>
  <c r="H15722" i="8"/>
  <c r="I15722" i="8" s="1"/>
  <c r="J15722" i="8" s="1"/>
  <c r="H15721" i="8"/>
  <c r="I15721" i="8" s="1"/>
  <c r="J15721" i="8" s="1"/>
  <c r="H15720" i="8"/>
  <c r="K15720" i="8" s="1"/>
  <c r="H15719" i="8"/>
  <c r="I15719" i="8" s="1"/>
  <c r="J15719" i="8" s="1"/>
  <c r="H15718" i="8"/>
  <c r="H15717" i="8"/>
  <c r="H15716" i="8"/>
  <c r="K15716" i="8" s="1"/>
  <c r="H15715" i="8"/>
  <c r="H15714" i="8"/>
  <c r="K15714" i="8" s="1"/>
  <c r="H15713" i="8"/>
  <c r="I15713" i="8" s="1"/>
  <c r="J15713" i="8" s="1"/>
  <c r="H15712" i="8"/>
  <c r="K15712" i="8" s="1"/>
  <c r="H15711" i="8"/>
  <c r="K15711" i="8" s="1"/>
  <c r="H15710" i="8"/>
  <c r="H15709" i="8"/>
  <c r="H15708" i="8"/>
  <c r="I15708" i="8" s="1"/>
  <c r="J15708" i="8" s="1"/>
  <c r="H15707" i="8"/>
  <c r="H15706" i="8"/>
  <c r="I15706" i="8" s="1"/>
  <c r="J15706" i="8" s="1"/>
  <c r="H15705" i="8"/>
  <c r="H15704" i="8"/>
  <c r="H15703" i="8"/>
  <c r="I15703" i="8" s="1"/>
  <c r="J15703" i="8" s="1"/>
  <c r="H15702" i="8"/>
  <c r="K15702" i="8" s="1"/>
  <c r="H15701" i="8"/>
  <c r="I15701" i="8" s="1"/>
  <c r="J15701" i="8" s="1"/>
  <c r="H15700" i="8"/>
  <c r="H15699" i="8"/>
  <c r="H15698" i="8"/>
  <c r="K15698" i="8" s="1"/>
  <c r="H15697" i="8"/>
  <c r="I15697" i="8" s="1"/>
  <c r="J15697" i="8" s="1"/>
  <c r="H15696" i="8"/>
  <c r="K15696" i="8" s="1"/>
  <c r="H15695" i="8"/>
  <c r="I15695" i="8" s="1"/>
  <c r="J15695" i="8" s="1"/>
  <c r="H15694" i="8"/>
  <c r="H15693" i="8"/>
  <c r="H15692" i="8"/>
  <c r="H15691" i="8"/>
  <c r="I15691" i="8" s="1"/>
  <c r="J15691" i="8" s="1"/>
  <c r="H15690" i="8"/>
  <c r="K15690" i="8" s="1"/>
  <c r="H15689" i="8"/>
  <c r="K15689" i="8" s="1"/>
  <c r="H15688" i="8"/>
  <c r="H15687" i="8"/>
  <c r="K15687" i="8" s="1"/>
  <c r="H15686" i="8"/>
  <c r="H15685" i="8"/>
  <c r="H15684" i="8"/>
  <c r="K15684" i="8" s="1"/>
  <c r="H15683" i="8"/>
  <c r="I15683" i="8" s="1"/>
  <c r="J15683" i="8" s="1"/>
  <c r="H15682" i="8"/>
  <c r="H15681" i="8"/>
  <c r="H15680" i="8"/>
  <c r="K15680" i="8" s="1"/>
  <c r="H15679" i="8"/>
  <c r="I15679" i="8" s="1"/>
  <c r="J15679" i="8" s="1"/>
  <c r="H15678" i="8"/>
  <c r="K15678" i="8" s="1"/>
  <c r="H15677" i="8"/>
  <c r="H15676" i="8"/>
  <c r="K15676" i="8" s="1"/>
  <c r="H15675" i="8"/>
  <c r="H15674" i="8"/>
  <c r="I15674" i="8" s="1"/>
  <c r="J15674" i="8" s="1"/>
  <c r="H15673" i="8"/>
  <c r="I15673" i="8" s="1"/>
  <c r="J15673" i="8" s="1"/>
  <c r="H15672" i="8"/>
  <c r="K15672" i="8" s="1"/>
  <c r="H15671" i="8"/>
  <c r="K15671" i="8" s="1"/>
  <c r="H15670" i="8"/>
  <c r="H15669" i="8"/>
  <c r="K15669" i="8" s="1"/>
  <c r="H15668" i="8"/>
  <c r="K15668" i="8" s="1"/>
  <c r="H15667" i="8"/>
  <c r="H15666" i="8"/>
  <c r="K15666" i="8" s="1"/>
  <c r="H15665" i="8"/>
  <c r="I15665" i="8" s="1"/>
  <c r="J15665" i="8" s="1"/>
  <c r="H15664" i="8"/>
  <c r="H15663" i="8"/>
  <c r="H15662" i="8"/>
  <c r="K15662" i="8" s="1"/>
  <c r="H15661" i="8"/>
  <c r="I15661" i="8" s="1"/>
  <c r="J15661" i="8" s="1"/>
  <c r="H15660" i="8"/>
  <c r="K15660" i="8" s="1"/>
  <c r="H15659" i="8"/>
  <c r="H15658" i="8"/>
  <c r="H15657" i="8"/>
  <c r="K15657" i="8" s="1"/>
  <c r="H15656" i="8"/>
  <c r="H15655" i="8"/>
  <c r="I15655" i="8" s="1"/>
  <c r="J15655" i="8" s="1"/>
  <c r="H15654" i="8"/>
  <c r="K15654" i="8" s="1"/>
  <c r="H15653" i="8"/>
  <c r="H15652" i="8"/>
  <c r="H15651" i="8"/>
  <c r="K15651" i="8" s="1"/>
  <c r="H15650" i="8"/>
  <c r="H15649" i="8"/>
  <c r="H15648" i="8"/>
  <c r="I15648" i="8" s="1"/>
  <c r="J15648" i="8" s="1"/>
  <c r="H15647" i="8"/>
  <c r="H15646" i="8"/>
  <c r="H15645" i="8"/>
  <c r="H15644" i="8"/>
  <c r="K15644" i="8" s="1"/>
  <c r="H15643" i="8"/>
  <c r="I15643" i="8" s="1"/>
  <c r="J15643" i="8" s="1"/>
  <c r="H15642" i="8"/>
  <c r="H15641" i="8"/>
  <c r="K15641" i="8" s="1"/>
  <c r="H15640" i="8"/>
  <c r="H15639" i="8"/>
  <c r="I15639" i="8" s="1"/>
  <c r="J15639" i="8" s="1"/>
  <c r="H15638" i="8"/>
  <c r="K15638" i="8" s="1"/>
  <c r="H15637" i="8"/>
  <c r="K15637" i="8" s="1"/>
  <c r="H15636" i="8"/>
  <c r="I15636" i="8" s="1"/>
  <c r="J15636" i="8" s="1"/>
  <c r="H15635" i="8"/>
  <c r="K15635" i="8" s="1"/>
  <c r="H15634" i="8"/>
  <c r="K15634" i="8" s="1"/>
  <c r="H15633" i="8"/>
  <c r="H15632" i="8"/>
  <c r="K15632" i="8" s="1"/>
  <c r="H15631" i="8"/>
  <c r="H15630" i="8"/>
  <c r="K15630" i="8" s="1"/>
  <c r="H15629" i="8"/>
  <c r="H15628" i="8"/>
  <c r="K15628" i="8" s="1"/>
  <c r="H15627" i="8"/>
  <c r="I15627" i="8" s="1"/>
  <c r="J15627" i="8" s="1"/>
  <c r="H15626" i="8"/>
  <c r="K15626" i="8" s="1"/>
  <c r="H15625" i="8"/>
  <c r="I15625" i="8" s="1"/>
  <c r="J15625" i="8" s="1"/>
  <c r="H15624" i="8"/>
  <c r="K15624" i="8" s="1"/>
  <c r="H15623" i="8"/>
  <c r="K15623" i="8" s="1"/>
  <c r="H15622" i="8"/>
  <c r="K15622" i="8" s="1"/>
  <c r="H15621" i="8"/>
  <c r="I15621" i="8" s="1"/>
  <c r="J15621" i="8" s="1"/>
  <c r="H15620" i="8"/>
  <c r="K15620" i="8" s="1"/>
  <c r="H15619" i="8"/>
  <c r="K15619" i="8" s="1"/>
  <c r="H15618" i="8"/>
  <c r="K15618" i="8" s="1"/>
  <c r="H15617" i="8"/>
  <c r="K15617" i="8" s="1"/>
  <c r="H15616" i="8"/>
  <c r="I15616" i="8" s="1"/>
  <c r="J15616" i="8" s="1"/>
  <c r="H15615" i="8"/>
  <c r="H15614" i="8"/>
  <c r="K15614" i="8" s="1"/>
  <c r="H15613" i="8"/>
  <c r="I15613" i="8" s="1"/>
  <c r="J15613" i="8" s="1"/>
  <c r="H15612" i="8"/>
  <c r="K15612" i="8" s="1"/>
  <c r="H15611" i="8"/>
  <c r="H15610" i="8"/>
  <c r="K15610" i="8" s="1"/>
  <c r="H15609" i="8"/>
  <c r="I15609" i="8" s="1"/>
  <c r="J15609" i="8" s="1"/>
  <c r="H15608" i="8"/>
  <c r="I15608" i="8" s="1"/>
  <c r="J15608" i="8" s="1"/>
  <c r="H15607" i="8"/>
  <c r="K15607" i="8" s="1"/>
  <c r="H15606" i="8"/>
  <c r="K15606" i="8" s="1"/>
  <c r="H15605" i="8"/>
  <c r="K15605" i="8" s="1"/>
  <c r="H15604" i="8"/>
  <c r="K15604" i="8" s="1"/>
  <c r="H15603" i="8"/>
  <c r="I15603" i="8" s="1"/>
  <c r="J15603" i="8" s="1"/>
  <c r="H15602" i="8"/>
  <c r="K15602" i="8" s="1"/>
  <c r="H15601" i="8"/>
  <c r="K15601" i="8" s="1"/>
  <c r="H15600" i="8"/>
  <c r="I15600" i="8" s="1"/>
  <c r="J15600" i="8" s="1"/>
  <c r="H15599" i="8"/>
  <c r="K15599" i="8" s="1"/>
  <c r="H15598" i="8"/>
  <c r="K15598" i="8" s="1"/>
  <c r="H15597" i="8"/>
  <c r="H15596" i="8"/>
  <c r="K15596" i="8" s="1"/>
  <c r="H15595" i="8"/>
  <c r="I15595" i="8" s="1"/>
  <c r="J15595" i="8" s="1"/>
  <c r="H15594" i="8"/>
  <c r="I15594" i="8" s="1"/>
  <c r="J15594" i="8" s="1"/>
  <c r="H15593" i="8"/>
  <c r="H15592" i="8"/>
  <c r="K15592" i="8" s="1"/>
  <c r="H15591" i="8"/>
  <c r="I15591" i="8" s="1"/>
  <c r="J15591" i="8" s="1"/>
  <c r="H15590" i="8"/>
  <c r="I15590" i="8" s="1"/>
  <c r="J15590" i="8" s="1"/>
  <c r="H15589" i="8"/>
  <c r="K15589" i="8" s="1"/>
  <c r="H15588" i="8"/>
  <c r="I15588" i="8" s="1"/>
  <c r="J15588" i="8" s="1"/>
  <c r="H15587" i="8"/>
  <c r="H15586" i="8"/>
  <c r="K15586" i="8" s="1"/>
  <c r="H15585" i="8"/>
  <c r="I15585" i="8" s="1"/>
  <c r="J15585" i="8" s="1"/>
  <c r="H15584" i="8"/>
  <c r="K15584" i="8" s="1"/>
  <c r="H15583" i="8"/>
  <c r="I15583" i="8" s="1"/>
  <c r="J15583" i="8" s="1"/>
  <c r="H15582" i="8"/>
  <c r="K15582" i="8" s="1"/>
  <c r="H15581" i="8"/>
  <c r="K15581" i="8" s="1"/>
  <c r="H15580" i="8"/>
  <c r="K15580" i="8" s="1"/>
  <c r="H15579" i="8"/>
  <c r="H15578" i="8"/>
  <c r="K15578" i="8" s="1"/>
  <c r="H15577" i="8"/>
  <c r="I15577" i="8" s="1"/>
  <c r="J15577" i="8" s="1"/>
  <c r="H15576" i="8"/>
  <c r="K15576" i="8" s="1"/>
  <c r="H15575" i="8"/>
  <c r="H15574" i="8"/>
  <c r="I15574" i="8" s="1"/>
  <c r="J15574" i="8" s="1"/>
  <c r="H15573" i="8"/>
  <c r="I15573" i="8" s="1"/>
  <c r="J15573" i="8" s="1"/>
  <c r="H15572" i="8"/>
  <c r="I15572" i="8" s="1"/>
  <c r="J15572" i="8" s="1"/>
  <c r="H15571" i="8"/>
  <c r="K15571" i="8" s="1"/>
  <c r="H15570" i="8"/>
  <c r="K15570" i="8" s="1"/>
  <c r="H15569" i="8"/>
  <c r="K15569" i="8" s="1"/>
  <c r="H15568" i="8"/>
  <c r="K15568" i="8" s="1"/>
  <c r="H15567" i="8"/>
  <c r="I15567" i="8" s="1"/>
  <c r="J15567" i="8" s="1"/>
  <c r="H15566" i="8"/>
  <c r="K15566" i="8" s="1"/>
  <c r="H15565" i="8"/>
  <c r="K15565" i="8" s="1"/>
  <c r="H15564" i="8"/>
  <c r="I15564" i="8" s="1"/>
  <c r="J15564" i="8" s="1"/>
  <c r="H15563" i="8"/>
  <c r="K15563" i="8" s="1"/>
  <c r="H15562" i="8"/>
  <c r="I15562" i="8" s="1"/>
  <c r="J15562" i="8" s="1"/>
  <c r="H15561" i="8"/>
  <c r="H15560" i="8"/>
  <c r="K15560" i="8" s="1"/>
  <c r="H15559" i="8"/>
  <c r="K15559" i="8" s="1"/>
  <c r="H15558" i="8"/>
  <c r="K15558" i="8" s="1"/>
  <c r="H15557" i="8"/>
  <c r="H15556" i="8"/>
  <c r="K15556" i="8" s="1"/>
  <c r="H15555" i="8"/>
  <c r="H15554" i="8"/>
  <c r="K15554" i="8" s="1"/>
  <c r="H15553" i="8"/>
  <c r="K15553" i="8" s="1"/>
  <c r="H15552" i="8"/>
  <c r="K15552" i="8" s="1"/>
  <c r="H15551" i="8"/>
  <c r="K15551" i="8" s="1"/>
  <c r="H15550" i="8"/>
  <c r="K15550" i="8" s="1"/>
  <c r="H15549" i="8"/>
  <c r="I15549" i="8" s="1"/>
  <c r="J15549" i="8" s="1"/>
  <c r="H15548" i="8"/>
  <c r="K15548" i="8" s="1"/>
  <c r="H15547" i="8"/>
  <c r="K15547" i="8" s="1"/>
  <c r="H15546" i="8"/>
  <c r="K15546" i="8" s="1"/>
  <c r="H15545" i="8"/>
  <c r="H15544" i="8"/>
  <c r="I15544" i="8" s="1"/>
  <c r="J15544" i="8" s="1"/>
  <c r="H15543" i="8"/>
  <c r="H15542" i="8"/>
  <c r="K15542" i="8" s="1"/>
  <c r="H15541" i="8"/>
  <c r="K15541" i="8" s="1"/>
  <c r="H15540" i="8"/>
  <c r="K15540" i="8" s="1"/>
  <c r="H15539" i="8"/>
  <c r="K15539" i="8" s="1"/>
  <c r="H15538" i="8"/>
  <c r="I15538" i="8" s="1"/>
  <c r="J15538" i="8" s="1"/>
  <c r="H15537" i="8"/>
  <c r="I15537" i="8" s="1"/>
  <c r="J15537" i="8" s="1"/>
  <c r="H15536" i="8"/>
  <c r="K15536" i="8" s="1"/>
  <c r="H15535" i="8"/>
  <c r="K15535" i="8" s="1"/>
  <c r="H15534" i="8"/>
  <c r="K15534" i="8" s="1"/>
  <c r="H15533" i="8"/>
  <c r="K15533" i="8" s="1"/>
  <c r="H15532" i="8"/>
  <c r="H15531" i="8"/>
  <c r="I15531" i="8" s="1"/>
  <c r="J15531" i="8" s="1"/>
  <c r="H15530" i="8"/>
  <c r="K15530" i="8" s="1"/>
  <c r="H15529" i="8"/>
  <c r="I15529" i="8" s="1"/>
  <c r="J15529" i="8" s="1"/>
  <c r="H15528" i="8"/>
  <c r="K15528" i="8" s="1"/>
  <c r="H15527" i="8"/>
  <c r="K15527" i="8" s="1"/>
  <c r="H15526" i="8"/>
  <c r="I15526" i="8" s="1"/>
  <c r="J15526" i="8" s="1"/>
  <c r="H15525" i="8"/>
  <c r="H15524" i="8"/>
  <c r="I15524" i="8" s="1"/>
  <c r="J15524" i="8" s="1"/>
  <c r="H15523" i="8"/>
  <c r="K15523" i="8" s="1"/>
  <c r="H15522" i="8"/>
  <c r="K15522" i="8" s="1"/>
  <c r="H15521" i="8"/>
  <c r="K15521" i="8" s="1"/>
  <c r="H15520" i="8"/>
  <c r="K15520" i="8" s="1"/>
  <c r="H15519" i="8"/>
  <c r="I15519" i="8" s="1"/>
  <c r="J15519" i="8" s="1"/>
  <c r="H15518" i="8"/>
  <c r="I15518" i="8" s="1"/>
  <c r="J15518" i="8" s="1"/>
  <c r="H15517" i="8"/>
  <c r="K15517" i="8" s="1"/>
  <c r="H15516" i="8"/>
  <c r="K15516" i="8" s="1"/>
  <c r="H15515" i="8"/>
  <c r="K15515" i="8" s="1"/>
  <c r="H15514" i="8"/>
  <c r="H15513" i="8"/>
  <c r="I15513" i="8" s="1"/>
  <c r="J15513" i="8" s="1"/>
  <c r="H15512" i="8"/>
  <c r="K15512" i="8" s="1"/>
  <c r="H15511" i="8"/>
  <c r="K15511" i="8" s="1"/>
  <c r="H15510" i="8"/>
  <c r="K15510" i="8" s="1"/>
  <c r="H15509" i="8"/>
  <c r="K15509" i="8" s="1"/>
  <c r="H15508" i="8"/>
  <c r="H15507" i="8"/>
  <c r="H15506" i="8"/>
  <c r="K15506" i="8" s="1"/>
  <c r="H15505" i="8"/>
  <c r="K15505" i="8" s="1"/>
  <c r="H15504" i="8"/>
  <c r="K15504" i="8" s="1"/>
  <c r="H15503" i="8"/>
  <c r="K15503" i="8" s="1"/>
  <c r="H15502" i="8"/>
  <c r="K15502" i="8" s="1"/>
  <c r="H15501" i="8"/>
  <c r="I15501" i="8" s="1"/>
  <c r="J15501" i="8" s="1"/>
  <c r="H15500" i="8"/>
  <c r="K15500" i="8" s="1"/>
  <c r="H15499" i="8"/>
  <c r="K15499" i="8" s="1"/>
  <c r="H15498" i="8"/>
  <c r="K15498" i="8" s="1"/>
  <c r="H15497" i="8"/>
  <c r="K15497" i="8" s="1"/>
  <c r="H15496" i="8"/>
  <c r="H15495" i="8"/>
  <c r="I15495" i="8" s="1"/>
  <c r="J15495" i="8" s="1"/>
  <c r="H15494" i="8"/>
  <c r="I15494" i="8" s="1"/>
  <c r="J15494" i="8" s="1"/>
  <c r="H15493" i="8"/>
  <c r="K15493" i="8" s="1"/>
  <c r="H15492" i="8"/>
  <c r="K15492" i="8" s="1"/>
  <c r="H15491" i="8"/>
  <c r="K15491" i="8" s="1"/>
  <c r="H15490" i="8"/>
  <c r="I15490" i="8" s="1"/>
  <c r="J15490" i="8" s="1"/>
  <c r="H15489" i="8"/>
  <c r="H15488" i="8"/>
  <c r="I15488" i="8" s="1"/>
  <c r="J15488" i="8" s="1"/>
  <c r="H15487" i="8"/>
  <c r="K15487" i="8" s="1"/>
  <c r="H15486" i="8"/>
  <c r="I15486" i="8" s="1"/>
  <c r="J15486" i="8" s="1"/>
  <c r="H15485" i="8"/>
  <c r="K15485" i="8" s="1"/>
  <c r="H15484" i="8"/>
  <c r="K15484" i="8" s="1"/>
  <c r="H15483" i="8"/>
  <c r="I15483" i="8" s="1"/>
  <c r="J15483" i="8" s="1"/>
  <c r="H15482" i="8"/>
  <c r="K15482" i="8" s="1"/>
  <c r="H15481" i="8"/>
  <c r="H15480" i="8"/>
  <c r="K15480" i="8" s="1"/>
  <c r="H15479" i="8"/>
  <c r="H15478" i="8"/>
  <c r="H15477" i="8"/>
  <c r="I15477" i="8" s="1"/>
  <c r="J15477" i="8" s="1"/>
  <c r="H15476" i="8"/>
  <c r="K15476" i="8" s="1"/>
  <c r="H15475" i="8"/>
  <c r="K15475" i="8" s="1"/>
  <c r="H15474" i="8"/>
  <c r="K15474" i="8" s="1"/>
  <c r="H15473" i="8"/>
  <c r="K15473" i="8" s="1"/>
  <c r="H15472" i="8"/>
  <c r="H15471" i="8"/>
  <c r="H15470" i="8"/>
  <c r="I15470" i="8" s="1"/>
  <c r="J15470" i="8" s="1"/>
  <c r="H15469" i="8"/>
  <c r="K15469" i="8" s="1"/>
  <c r="H15468" i="8"/>
  <c r="I15468" i="8" s="1"/>
  <c r="J15468" i="8" s="1"/>
  <c r="H15467" i="8"/>
  <c r="K15467" i="8" s="1"/>
  <c r="H15466" i="8"/>
  <c r="K15466" i="8" s="1"/>
  <c r="H15465" i="8"/>
  <c r="H15464" i="8"/>
  <c r="I15464" i="8" s="1"/>
  <c r="J15464" i="8" s="1"/>
  <c r="H15463" i="8"/>
  <c r="K15463" i="8" s="1"/>
  <c r="H15462" i="8"/>
  <c r="K15462" i="8" s="1"/>
  <c r="H15461" i="8"/>
  <c r="H15460" i="8"/>
  <c r="H15459" i="8"/>
  <c r="I15459" i="8" s="1"/>
  <c r="J15459" i="8" s="1"/>
  <c r="H15458" i="8"/>
  <c r="K15458" i="8" s="1"/>
  <c r="H15457" i="8"/>
  <c r="K15457" i="8" s="1"/>
  <c r="H15456" i="8"/>
  <c r="I15456" i="8" s="1"/>
  <c r="J15456" i="8" s="1"/>
  <c r="H15455" i="8"/>
  <c r="K15455" i="8" s="1"/>
  <c r="H15454" i="8"/>
  <c r="K15454" i="8" s="1"/>
  <c r="H15453" i="8"/>
  <c r="I15453" i="8" s="1"/>
  <c r="J15453" i="8" s="1"/>
  <c r="H15452" i="8"/>
  <c r="I15452" i="8" s="1"/>
  <c r="J15452" i="8" s="1"/>
  <c r="H15451" i="8"/>
  <c r="H15450" i="8"/>
  <c r="K15450" i="8" s="1"/>
  <c r="H15449" i="8"/>
  <c r="H15448" i="8"/>
  <c r="K15448" i="8" s="1"/>
  <c r="H15447" i="8"/>
  <c r="I15447" i="8" s="1"/>
  <c r="J15447" i="8" s="1"/>
  <c r="H15446" i="8"/>
  <c r="K15446" i="8" s="1"/>
  <c r="H15445" i="8"/>
  <c r="I15445" i="8" s="1"/>
  <c r="J15445" i="8" s="1"/>
  <c r="H15444" i="8"/>
  <c r="K15444" i="8" s="1"/>
  <c r="H15443" i="8"/>
  <c r="H15442" i="8"/>
  <c r="H15441" i="8"/>
  <c r="I15441" i="8" s="1"/>
  <c r="J15441" i="8" s="1"/>
  <c r="H15440" i="8"/>
  <c r="K15440" i="8" s="1"/>
  <c r="H15439" i="8"/>
  <c r="K15439" i="8" s="1"/>
  <c r="H15438" i="8"/>
  <c r="H15437" i="8"/>
  <c r="H15436" i="8"/>
  <c r="K15436" i="8" s="1"/>
  <c r="H15435" i="8"/>
  <c r="I15435" i="8" s="1"/>
  <c r="J15435" i="8" s="1"/>
  <c r="H15434" i="8"/>
  <c r="K15434" i="8" s="1"/>
  <c r="H15433" i="8"/>
  <c r="H15432" i="8"/>
  <c r="H15431" i="8"/>
  <c r="H15430" i="8"/>
  <c r="H15429" i="8"/>
  <c r="H15428" i="8"/>
  <c r="I15428" i="8" s="1"/>
  <c r="J15428" i="8" s="1"/>
  <c r="H15427" i="8"/>
  <c r="I15427" i="8" s="1"/>
  <c r="J15427" i="8" s="1"/>
  <c r="H15426" i="8"/>
  <c r="I15426" i="8" s="1"/>
  <c r="J15426" i="8" s="1"/>
  <c r="H15425" i="8"/>
  <c r="K15425" i="8" s="1"/>
  <c r="H15424" i="8"/>
  <c r="K15424" i="8" s="1"/>
  <c r="H15423" i="8"/>
  <c r="K15423" i="8" s="1"/>
  <c r="H15422" i="8"/>
  <c r="K15422" i="8" s="1"/>
  <c r="H15421" i="8"/>
  <c r="I15421" i="8" s="1"/>
  <c r="J15421" i="8" s="1"/>
  <c r="H15420" i="8"/>
  <c r="I15420" i="8" s="1"/>
  <c r="J15420" i="8" s="1"/>
  <c r="H15419" i="8"/>
  <c r="K15419" i="8" s="1"/>
  <c r="H15418" i="8"/>
  <c r="K15418" i="8" s="1"/>
  <c r="H15417" i="8"/>
  <c r="K15417" i="8" s="1"/>
  <c r="H15416" i="8"/>
  <c r="K15416" i="8" s="1"/>
  <c r="H15415" i="8"/>
  <c r="H15414" i="8"/>
  <c r="K15414" i="8" s="1"/>
  <c r="H15413" i="8"/>
  <c r="K15413" i="8" s="1"/>
  <c r="H15412" i="8"/>
  <c r="K15412" i="8" s="1"/>
  <c r="H15411" i="8"/>
  <c r="K15411" i="8" s="1"/>
  <c r="H15410" i="8"/>
  <c r="I15410" i="8" s="1"/>
  <c r="J15410" i="8" s="1"/>
  <c r="H15409" i="8"/>
  <c r="I15409" i="8" s="1"/>
  <c r="J15409" i="8" s="1"/>
  <c r="H15408" i="8"/>
  <c r="K15408" i="8" s="1"/>
  <c r="H15407" i="8"/>
  <c r="K15407" i="8" s="1"/>
  <c r="H15406" i="8"/>
  <c r="I15406" i="8" s="1"/>
  <c r="J15406" i="8" s="1"/>
  <c r="H15405" i="8"/>
  <c r="K15405" i="8" s="1"/>
  <c r="H15404" i="8"/>
  <c r="K15404" i="8" s="1"/>
  <c r="H15403" i="8"/>
  <c r="H15402" i="8"/>
  <c r="K15402" i="8" s="1"/>
  <c r="H15401" i="8"/>
  <c r="K15401" i="8" s="1"/>
  <c r="H15400" i="8"/>
  <c r="K15400" i="8" s="1"/>
  <c r="H15399" i="8"/>
  <c r="K15399" i="8" s="1"/>
  <c r="H15398" i="8"/>
  <c r="K15398" i="8" s="1"/>
  <c r="H15397" i="8"/>
  <c r="H15396" i="8"/>
  <c r="K15396" i="8" s="1"/>
  <c r="H15395" i="8"/>
  <c r="I15395" i="8" s="1"/>
  <c r="J15395" i="8" s="1"/>
  <c r="H15394" i="8"/>
  <c r="K15394" i="8" s="1"/>
  <c r="H15393" i="8"/>
  <c r="K15393" i="8" s="1"/>
  <c r="H15392" i="8"/>
  <c r="K15392" i="8" s="1"/>
  <c r="H15391" i="8"/>
  <c r="I15391" i="8" s="1"/>
  <c r="J15391" i="8" s="1"/>
  <c r="H15390" i="8"/>
  <c r="K15390" i="8" s="1"/>
  <c r="H15389" i="8"/>
  <c r="K15389" i="8" s="1"/>
  <c r="H15388" i="8"/>
  <c r="K15388" i="8" s="1"/>
  <c r="H15387" i="8"/>
  <c r="K15387" i="8" s="1"/>
  <c r="H15386" i="8"/>
  <c r="K15386" i="8" s="1"/>
  <c r="H15385" i="8"/>
  <c r="I15385" i="8" s="1"/>
  <c r="J15385" i="8" s="1"/>
  <c r="H15384" i="8"/>
  <c r="K15384" i="8" s="1"/>
  <c r="H15383" i="8"/>
  <c r="I15383" i="8" s="1"/>
  <c r="J15383" i="8" s="1"/>
  <c r="H15382" i="8"/>
  <c r="I15382" i="8" s="1"/>
  <c r="J15382" i="8" s="1"/>
  <c r="H15381" i="8"/>
  <c r="K15381" i="8" s="1"/>
  <c r="H15380" i="8"/>
  <c r="I15380" i="8" s="1"/>
  <c r="J15380" i="8" s="1"/>
  <c r="H15379" i="8"/>
  <c r="H15378" i="8"/>
  <c r="I15378" i="8" s="1"/>
  <c r="J15378" i="8" s="1"/>
  <c r="H15377" i="8"/>
  <c r="K15377" i="8" s="1"/>
  <c r="H15376" i="8"/>
  <c r="I15376" i="8" s="1"/>
  <c r="J15376" i="8" s="1"/>
  <c r="H15375" i="8"/>
  <c r="K15375" i="8" s="1"/>
  <c r="H15374" i="8"/>
  <c r="K15374" i="8" s="1"/>
  <c r="H15373" i="8"/>
  <c r="I15373" i="8" s="1"/>
  <c r="J15373" i="8" s="1"/>
  <c r="H15372" i="8"/>
  <c r="I15372" i="8" s="1"/>
  <c r="J15372" i="8" s="1"/>
  <c r="H15371" i="8"/>
  <c r="I15371" i="8" s="1"/>
  <c r="J15371" i="8" s="1"/>
  <c r="H15370" i="8"/>
  <c r="K15370" i="8" s="1"/>
  <c r="H15369" i="8"/>
  <c r="H15368" i="8"/>
  <c r="K15368" i="8" s="1"/>
  <c r="H15367" i="8"/>
  <c r="I15367" i="8" s="1"/>
  <c r="J15367" i="8" s="1"/>
  <c r="H15366" i="8"/>
  <c r="K15366" i="8" s="1"/>
  <c r="H15365" i="8"/>
  <c r="I15365" i="8" s="1"/>
  <c r="J15365" i="8" s="1"/>
  <c r="H15364" i="8"/>
  <c r="K15364" i="8" s="1"/>
  <c r="H15363" i="8"/>
  <c r="K15363" i="8" s="1"/>
  <c r="H15362" i="8"/>
  <c r="I15362" i="8" s="1"/>
  <c r="J15362" i="8" s="1"/>
  <c r="H15361" i="8"/>
  <c r="K15361" i="8" s="1"/>
  <c r="H15360" i="8"/>
  <c r="K15360" i="8" s="1"/>
  <c r="H15359" i="8"/>
  <c r="K15359" i="8" s="1"/>
  <c r="H15358" i="8"/>
  <c r="I15358" i="8" s="1"/>
  <c r="J15358" i="8" s="1"/>
  <c r="H15357" i="8"/>
  <c r="K15357" i="8" s="1"/>
  <c r="H15356" i="8"/>
  <c r="K15356" i="8" s="1"/>
  <c r="H15355" i="8"/>
  <c r="K15355" i="8" s="1"/>
  <c r="H15354" i="8"/>
  <c r="K15354" i="8" s="1"/>
  <c r="H15353" i="8"/>
  <c r="K15353" i="8" s="1"/>
  <c r="H15352" i="8"/>
  <c r="I15352" i="8" s="1"/>
  <c r="J15352" i="8" s="1"/>
  <c r="H15351" i="8"/>
  <c r="K15351" i="8" s="1"/>
  <c r="H15350" i="8"/>
  <c r="I15350" i="8" s="1"/>
  <c r="J15350" i="8" s="1"/>
  <c r="H15349" i="8"/>
  <c r="K15349" i="8" s="1"/>
  <c r="H15348" i="8"/>
  <c r="K15348" i="8" s="1"/>
  <c r="H15347" i="8"/>
  <c r="I15347" i="8" s="1"/>
  <c r="J15347" i="8" s="1"/>
  <c r="H15346" i="8"/>
  <c r="I15346" i="8" s="1"/>
  <c r="J15346" i="8" s="1"/>
  <c r="H15345" i="8"/>
  <c r="K15345" i="8" s="1"/>
  <c r="H15344" i="8"/>
  <c r="K15344" i="8" s="1"/>
  <c r="H15343" i="8"/>
  <c r="I15343" i="8" s="1"/>
  <c r="J15343" i="8" s="1"/>
  <c r="H15342" i="8"/>
  <c r="K15342" i="8" s="1"/>
  <c r="H15341" i="8"/>
  <c r="K15341" i="8" s="1"/>
  <c r="H15340" i="8"/>
  <c r="I15340" i="8" s="1"/>
  <c r="J15340" i="8" s="1"/>
  <c r="H15339" i="8"/>
  <c r="K15339" i="8" s="1"/>
  <c r="H15338" i="8"/>
  <c r="I15338" i="8" s="1"/>
  <c r="J15338" i="8" s="1"/>
  <c r="H15337" i="8"/>
  <c r="K15337" i="8" s="1"/>
  <c r="H15336" i="8"/>
  <c r="K15336" i="8" s="1"/>
  <c r="H15335" i="8"/>
  <c r="K15335" i="8" s="1"/>
  <c r="H15334" i="8"/>
  <c r="I15334" i="8" s="1"/>
  <c r="J15334" i="8" s="1"/>
  <c r="H15333" i="8"/>
  <c r="K15333" i="8" s="1"/>
  <c r="H15332" i="8"/>
  <c r="I15332" i="8" s="1"/>
  <c r="J15332" i="8" s="1"/>
  <c r="H15331" i="8"/>
  <c r="K15331" i="8" s="1"/>
  <c r="H15330" i="8"/>
  <c r="K15330" i="8" s="1"/>
  <c r="H15329" i="8"/>
  <c r="I15329" i="8" s="1"/>
  <c r="J15329" i="8" s="1"/>
  <c r="H15328" i="8"/>
  <c r="I15328" i="8" s="1"/>
  <c r="J15328" i="8" s="1"/>
  <c r="H15327" i="8"/>
  <c r="K15327" i="8" s="1"/>
  <c r="H15326" i="8"/>
  <c r="K15326" i="8" s="1"/>
  <c r="H15325" i="8"/>
  <c r="I15325" i="8" s="1"/>
  <c r="J15325" i="8" s="1"/>
  <c r="H15324" i="8"/>
  <c r="K15324" i="8" s="1"/>
  <c r="H15323" i="8"/>
  <c r="K15323" i="8" s="1"/>
  <c r="H15322" i="8"/>
  <c r="I15322" i="8" s="1"/>
  <c r="J15322" i="8" s="1"/>
  <c r="H15321" i="8"/>
  <c r="K15321" i="8" s="1"/>
  <c r="E343" i="7"/>
  <c r="G343" i="7"/>
  <c r="F343" i="7"/>
  <c r="H342" i="7"/>
  <c r="H341" i="7"/>
  <c r="H340" i="7"/>
  <c r="K340" i="7" s="1"/>
  <c r="H339" i="7"/>
  <c r="H338" i="7"/>
  <c r="I338" i="7" s="1"/>
  <c r="J338" i="7" s="1"/>
  <c r="H337" i="7"/>
  <c r="K337" i="7" s="1"/>
  <c r="H336" i="7"/>
  <c r="K336" i="7" s="1"/>
  <c r="H335" i="7"/>
  <c r="I335" i="7" s="1"/>
  <c r="J335" i="7" s="1"/>
  <c r="H334" i="7"/>
  <c r="I334" i="7" s="1"/>
  <c r="J334" i="7" s="1"/>
  <c r="H333" i="7"/>
  <c r="K333" i="7" s="1"/>
  <c r="H331" i="7"/>
  <c r="K331" i="7" s="1"/>
  <c r="H330" i="7"/>
  <c r="H329" i="7"/>
  <c r="I329" i="7" s="1"/>
  <c r="J329" i="7" s="1"/>
  <c r="H328" i="7"/>
  <c r="I328" i="7" s="1"/>
  <c r="J328" i="7" s="1"/>
  <c r="H327" i="7"/>
  <c r="H326" i="7"/>
  <c r="I326" i="7" s="1"/>
  <c r="J326" i="7" s="1"/>
  <c r="H325" i="7"/>
  <c r="K325" i="7" s="1"/>
  <c r="H324" i="7"/>
  <c r="K324" i="7" s="1"/>
  <c r="H323" i="7"/>
  <c r="I323" i="7" s="1"/>
  <c r="J323" i="7" s="1"/>
  <c r="H322" i="7"/>
  <c r="K322" i="7" s="1"/>
  <c r="H321" i="7"/>
  <c r="I321" i="7" s="1"/>
  <c r="J321" i="7" s="1"/>
  <c r="H320" i="7"/>
  <c r="H319" i="7"/>
  <c r="H318" i="7"/>
  <c r="H317" i="7"/>
  <c r="I317" i="7" s="1"/>
  <c r="J317" i="7" s="1"/>
  <c r="H316" i="7"/>
  <c r="H315" i="7"/>
  <c r="H314" i="7"/>
  <c r="I314" i="7" s="1"/>
  <c r="J314" i="7" s="1"/>
  <c r="H313" i="7"/>
  <c r="K313" i="7" s="1"/>
  <c r="H312" i="7"/>
  <c r="K312" i="7" s="1"/>
  <c r="H311" i="7"/>
  <c r="H310" i="7"/>
  <c r="K310" i="7" s="1"/>
  <c r="H309" i="7"/>
  <c r="K309" i="7" s="1"/>
  <c r="H308" i="7"/>
  <c r="H307" i="7"/>
  <c r="K307" i="7" s="1"/>
  <c r="H306" i="7"/>
  <c r="I306" i="7" s="1"/>
  <c r="J306" i="7" s="1"/>
  <c r="H305" i="7"/>
  <c r="I305" i="7" s="1"/>
  <c r="J305" i="7" s="1"/>
  <c r="H304" i="7"/>
  <c r="K304" i="7" s="1"/>
  <c r="H303" i="7"/>
  <c r="I303" i="7" s="1"/>
  <c r="J303" i="7" s="1"/>
  <c r="H302" i="7"/>
  <c r="I302" i="7" s="1"/>
  <c r="J302" i="7" s="1"/>
  <c r="H301" i="7"/>
  <c r="H300" i="7"/>
  <c r="H299" i="7"/>
  <c r="I299" i="7" s="1"/>
  <c r="J299" i="7" s="1"/>
  <c r="H298" i="7"/>
  <c r="K298" i="7" s="1"/>
  <c r="H297" i="7"/>
  <c r="H296" i="7"/>
  <c r="I296" i="7" s="1"/>
  <c r="J296" i="7" s="1"/>
  <c r="H295" i="7"/>
  <c r="K295" i="7" s="1"/>
  <c r="H294" i="7"/>
  <c r="I294" i="7" s="1"/>
  <c r="J294" i="7" s="1"/>
  <c r="H293" i="7"/>
  <c r="H292" i="7"/>
  <c r="K292" i="7" s="1"/>
  <c r="H291" i="7"/>
  <c r="I291" i="7" s="1"/>
  <c r="J291" i="7" s="1"/>
  <c r="H290" i="7"/>
  <c r="H289" i="7"/>
  <c r="K289" i="7" s="1"/>
  <c r="H288" i="7"/>
  <c r="K288" i="7" s="1"/>
  <c r="H287" i="7"/>
  <c r="I287" i="7" s="1"/>
  <c r="J287" i="7" s="1"/>
  <c r="H286" i="7"/>
  <c r="H285" i="7"/>
  <c r="K285" i="7" s="1"/>
  <c r="H284" i="7"/>
  <c r="H283" i="7"/>
  <c r="H282" i="7"/>
  <c r="H281" i="7"/>
  <c r="I281" i="7" s="1"/>
  <c r="J281" i="7" s="1"/>
  <c r="H279" i="7"/>
  <c r="K279" i="7" s="1"/>
  <c r="H278" i="7"/>
  <c r="I278" i="7" s="1"/>
  <c r="J278" i="7" s="1"/>
  <c r="H277" i="7"/>
  <c r="H276" i="7"/>
  <c r="H275" i="7"/>
  <c r="I275" i="7" s="1"/>
  <c r="J275" i="7" s="1"/>
  <c r="H274" i="7"/>
  <c r="H273" i="7"/>
  <c r="K273" i="7" s="1"/>
  <c r="H272" i="7"/>
  <c r="I272" i="7" s="1"/>
  <c r="J272" i="7" s="1"/>
  <c r="H271" i="7"/>
  <c r="H270" i="7"/>
  <c r="H268" i="7"/>
  <c r="K268" i="7" s="1"/>
  <c r="H267" i="7"/>
  <c r="H266" i="7"/>
  <c r="H265" i="7"/>
  <c r="K265" i="7" s="1"/>
  <c r="H264" i="7"/>
  <c r="I264" i="7" s="1"/>
  <c r="J264" i="7" s="1"/>
  <c r="H263" i="7"/>
  <c r="I263" i="7" s="1"/>
  <c r="J263" i="7" s="1"/>
  <c r="H262" i="7"/>
  <c r="H261" i="7"/>
  <c r="H260" i="7"/>
  <c r="I260" i="7" s="1"/>
  <c r="J260" i="7" s="1"/>
  <c r="H259" i="7"/>
  <c r="K259" i="7" s="1"/>
  <c r="H258" i="7"/>
  <c r="H257" i="7"/>
  <c r="H256" i="7"/>
  <c r="K256" i="7" s="1"/>
  <c r="H255" i="7"/>
  <c r="I255" i="7" s="1"/>
  <c r="J255" i="7" s="1"/>
  <c r="H254" i="7"/>
  <c r="H253" i="7"/>
  <c r="K253" i="7" s="1"/>
  <c r="H252" i="7"/>
  <c r="K252" i="7" s="1"/>
  <c r="H251" i="7"/>
  <c r="I251" i="7" s="1"/>
  <c r="J251" i="7" s="1"/>
  <c r="H250" i="7"/>
  <c r="H249" i="7"/>
  <c r="H248" i="7"/>
  <c r="H247" i="7"/>
  <c r="H246" i="7"/>
  <c r="H245" i="7"/>
  <c r="I245" i="7" s="1"/>
  <c r="J245" i="7" s="1"/>
  <c r="H244" i="7"/>
  <c r="K244" i="7" s="1"/>
  <c r="H243" i="7"/>
  <c r="K243" i="7" s="1"/>
  <c r="H242" i="7"/>
  <c r="I242" i="7" s="1"/>
  <c r="J242" i="7" s="1"/>
  <c r="H241" i="7"/>
  <c r="H240" i="7"/>
  <c r="I240" i="7" s="1"/>
  <c r="J240" i="7" s="1"/>
  <c r="H239" i="7"/>
  <c r="H238" i="7"/>
  <c r="H237" i="7"/>
  <c r="K237" i="7" s="1"/>
  <c r="H236" i="7"/>
  <c r="I236" i="7" s="1"/>
  <c r="J236" i="7" s="1"/>
  <c r="H235" i="7"/>
  <c r="H234" i="7"/>
  <c r="K234" i="7" s="1"/>
  <c r="H233" i="7"/>
  <c r="I233" i="7" s="1"/>
  <c r="J233" i="7" s="1"/>
  <c r="H232" i="7"/>
  <c r="H231" i="7"/>
  <c r="H230" i="7"/>
  <c r="I230" i="7" s="1"/>
  <c r="J230" i="7" s="1"/>
  <c r="H229" i="7"/>
  <c r="H228" i="7"/>
  <c r="H227" i="7"/>
  <c r="I227" i="7" s="1"/>
  <c r="J227" i="7" s="1"/>
  <c r="H226" i="7"/>
  <c r="K226" i="7" s="1"/>
  <c r="H225" i="7"/>
  <c r="K225" i="7" s="1"/>
  <c r="H224" i="7"/>
  <c r="H223" i="7"/>
  <c r="K223" i="7" s="1"/>
  <c r="H222" i="7"/>
  <c r="I222" i="7" s="1"/>
  <c r="J222" i="7" s="1"/>
  <c r="H221" i="7"/>
  <c r="H220" i="7"/>
  <c r="K220" i="7" s="1"/>
  <c r="H219" i="7"/>
  <c r="I219" i="7" s="1"/>
  <c r="J219" i="7" s="1"/>
  <c r="H217" i="7"/>
  <c r="K217" i="7" s="1"/>
  <c r="H216" i="7"/>
  <c r="K216" i="7" s="1"/>
  <c r="H215" i="7"/>
  <c r="I215" i="7" s="1"/>
  <c r="J215" i="7" s="1"/>
  <c r="H214" i="7"/>
  <c r="H213" i="7"/>
  <c r="H212" i="7"/>
  <c r="I212" i="7" s="1"/>
  <c r="J212" i="7" s="1"/>
  <c r="H211" i="7"/>
  <c r="H210" i="7"/>
  <c r="H209" i="7"/>
  <c r="I209" i="7" s="1"/>
  <c r="J209" i="7" s="1"/>
  <c r="H208" i="7"/>
  <c r="K208" i="7" s="1"/>
  <c r="H207" i="7"/>
  <c r="K207" i="7" s="1"/>
  <c r="H206" i="7"/>
  <c r="H205" i="7"/>
  <c r="K205" i="7" s="1"/>
  <c r="H204" i="7"/>
  <c r="I204" i="7" s="1"/>
  <c r="J204" i="7" s="1"/>
  <c r="H203" i="7"/>
  <c r="H202" i="7"/>
  <c r="K202" i="7" s="1"/>
  <c r="H201" i="7"/>
  <c r="I201" i="7" s="1"/>
  <c r="J201" i="7" s="1"/>
  <c r="H200" i="7"/>
  <c r="H199" i="7"/>
  <c r="K199" i="7" s="1"/>
  <c r="H198" i="7"/>
  <c r="K198" i="7" s="1"/>
  <c r="H197" i="7"/>
  <c r="I197" i="7" s="1"/>
  <c r="J197" i="7" s="1"/>
  <c r="H196" i="7"/>
  <c r="K196" i="7" s="1"/>
  <c r="H195" i="7"/>
  <c r="H194" i="7"/>
  <c r="I194" i="7" s="1"/>
  <c r="J194" i="7" s="1"/>
  <c r="H193" i="7"/>
  <c r="K193" i="7" s="1"/>
  <c r="H192" i="7"/>
  <c r="I192" i="7" s="1"/>
  <c r="J192" i="7" s="1"/>
  <c r="H191" i="7"/>
  <c r="I191" i="7" s="1"/>
  <c r="J191" i="7" s="1"/>
  <c r="H190" i="7"/>
  <c r="H189" i="7"/>
  <c r="H188" i="7"/>
  <c r="H187" i="7"/>
  <c r="K187" i="7" s="1"/>
  <c r="H186" i="7"/>
  <c r="I186" i="7" s="1"/>
  <c r="J186" i="7" s="1"/>
  <c r="H185" i="7"/>
  <c r="H184" i="7"/>
  <c r="H183" i="7"/>
  <c r="K183" i="7" s="1"/>
  <c r="H182" i="7"/>
  <c r="I182" i="7" s="1"/>
  <c r="J182" i="7" s="1"/>
  <c r="H181" i="7"/>
  <c r="K181" i="7" s="1"/>
  <c r="H180" i="7"/>
  <c r="K180" i="7" s="1"/>
  <c r="H179" i="7"/>
  <c r="I179" i="7" s="1"/>
  <c r="J179" i="7" s="1"/>
  <c r="H178" i="7"/>
  <c r="K178" i="7" s="1"/>
  <c r="H177" i="7"/>
  <c r="H176" i="7"/>
  <c r="I176" i="7" s="1"/>
  <c r="J176" i="7" s="1"/>
  <c r="H175" i="7"/>
  <c r="H174" i="7"/>
  <c r="I174" i="7" s="1"/>
  <c r="J174" i="7" s="1"/>
  <c r="H173" i="7"/>
  <c r="I173" i="7" s="1"/>
  <c r="J173" i="7" s="1"/>
  <c r="H172" i="7"/>
  <c r="K172" i="7" s="1"/>
  <c r="H171" i="7"/>
  <c r="K171" i="7" s="1"/>
  <c r="H170" i="7"/>
  <c r="H169" i="7"/>
  <c r="K169" i="7" s="1"/>
  <c r="H168" i="7"/>
  <c r="I168" i="7" s="1"/>
  <c r="J168" i="7" s="1"/>
  <c r="H167" i="7"/>
  <c r="H166" i="7"/>
  <c r="K166" i="7" s="1"/>
  <c r="H165" i="7"/>
  <c r="I165" i="7" s="1"/>
  <c r="J165" i="7" s="1"/>
  <c r="H164" i="7"/>
  <c r="H163" i="7"/>
  <c r="K163" i="7" s="1"/>
  <c r="H162" i="7"/>
  <c r="I162" i="7" s="1"/>
  <c r="J162" i="7" s="1"/>
  <c r="H161" i="7"/>
  <c r="H160" i="7"/>
  <c r="K160" i="7" s="1"/>
  <c r="H159" i="7"/>
  <c r="K159" i="7" s="1"/>
  <c r="H158" i="7"/>
  <c r="I158" i="7" s="1"/>
  <c r="J158" i="7" s="1"/>
  <c r="H157" i="7"/>
  <c r="K157" i="7" s="1"/>
  <c r="H156" i="7"/>
  <c r="H155" i="7"/>
  <c r="I155" i="7" s="1"/>
  <c r="J155" i="7" s="1"/>
  <c r="H154" i="7"/>
  <c r="H153" i="7"/>
  <c r="I153" i="7" s="1"/>
  <c r="J153" i="7" s="1"/>
  <c r="H152" i="7"/>
  <c r="I152" i="7" s="1"/>
  <c r="J152" i="7" s="1"/>
  <c r="H151" i="7"/>
  <c r="K151" i="7" s="1"/>
  <c r="H150" i="7"/>
  <c r="H149" i="7"/>
  <c r="H148" i="7"/>
  <c r="K148" i="7" s="1"/>
  <c r="H147" i="7"/>
  <c r="I147" i="7" s="1"/>
  <c r="J147" i="7" s="1"/>
  <c r="H146" i="7"/>
  <c r="H145" i="7"/>
  <c r="H144" i="7"/>
  <c r="I144" i="7" s="1"/>
  <c r="J144" i="7" s="1"/>
  <c r="H143" i="7"/>
  <c r="I143" i="7" s="1"/>
  <c r="J143" i="7" s="1"/>
  <c r="H142" i="7"/>
  <c r="K142" i="7" s="1"/>
  <c r="H141" i="7"/>
  <c r="K141" i="7" s="1"/>
  <c r="H140" i="7"/>
  <c r="I140" i="7" s="1"/>
  <c r="J140" i="7" s="1"/>
  <c r="H139" i="7"/>
  <c r="K139" i="7" s="1"/>
  <c r="H138" i="7"/>
  <c r="H137" i="7"/>
  <c r="I137" i="7" s="1"/>
  <c r="J137" i="7" s="1"/>
  <c r="H136" i="7"/>
  <c r="H135" i="7"/>
  <c r="I135" i="7" s="1"/>
  <c r="J135" i="7" s="1"/>
  <c r="H134" i="7"/>
  <c r="H133" i="7"/>
  <c r="K133" i="7" s="1"/>
  <c r="H132" i="7"/>
  <c r="K132" i="7" s="1"/>
  <c r="H131" i="7"/>
  <c r="H130" i="7"/>
  <c r="K130" i="7" s="1"/>
  <c r="H129" i="7"/>
  <c r="I129" i="7" s="1"/>
  <c r="J129" i="7" s="1"/>
  <c r="H128" i="7"/>
  <c r="H127" i="7"/>
  <c r="K127" i="7" s="1"/>
  <c r="H126" i="7"/>
  <c r="I126" i="7" s="1"/>
  <c r="J126" i="7" s="1"/>
  <c r="H125" i="7"/>
  <c r="I124" i="7"/>
  <c r="J124" i="7" s="1"/>
  <c r="H124" i="7"/>
  <c r="K124" i="7" s="1"/>
  <c r="H123" i="7"/>
  <c r="K123" i="7" s="1"/>
  <c r="H122" i="7"/>
  <c r="I122" i="7" s="1"/>
  <c r="J122" i="7" s="1"/>
  <c r="H121" i="7"/>
  <c r="K121" i="7" s="1"/>
  <c r="H120" i="7"/>
  <c r="K120" i="7" s="1"/>
  <c r="H119" i="7"/>
  <c r="I119" i="7" s="1"/>
  <c r="J119" i="7" s="1"/>
  <c r="H118" i="7"/>
  <c r="K118" i="7" s="1"/>
  <c r="H117" i="7"/>
  <c r="I117" i="7" s="1"/>
  <c r="J117" i="7" s="1"/>
  <c r="H116" i="7"/>
  <c r="I116" i="7" s="1"/>
  <c r="J116" i="7" s="1"/>
  <c r="H115" i="7"/>
  <c r="K115" i="7" s="1"/>
  <c r="H114" i="7"/>
  <c r="H113" i="7"/>
  <c r="I113" i="7" s="1"/>
  <c r="J113" i="7" s="1"/>
  <c r="H112" i="7"/>
  <c r="H111" i="7"/>
  <c r="I111" i="7" s="1"/>
  <c r="J111" i="7" s="1"/>
  <c r="H110" i="7"/>
  <c r="H109" i="7"/>
  <c r="K109" i="7" s="1"/>
  <c r="H108" i="7"/>
  <c r="K108" i="7" s="1"/>
  <c r="H107" i="7"/>
  <c r="I107" i="7" s="1"/>
  <c r="J107" i="7" s="1"/>
  <c r="H106" i="7"/>
  <c r="K106" i="7" s="1"/>
  <c r="H105" i="7"/>
  <c r="I105" i="7" s="1"/>
  <c r="J105" i="7" s="1"/>
  <c r="H104" i="7"/>
  <c r="I104" i="7" s="1"/>
  <c r="J104" i="7" s="1"/>
  <c r="H103" i="7"/>
  <c r="K103" i="7" s="1"/>
  <c r="H102" i="7"/>
  <c r="K102" i="7" s="1"/>
  <c r="H101" i="7"/>
  <c r="I101" i="7" s="1"/>
  <c r="J101" i="7" s="1"/>
  <c r="H100" i="7"/>
  <c r="K100" i="7" s="1"/>
  <c r="H99" i="7"/>
  <c r="I99" i="7" s="1"/>
  <c r="J99" i="7" s="1"/>
  <c r="H98" i="7"/>
  <c r="H97" i="7"/>
  <c r="K97" i="7" s="1"/>
  <c r="H96" i="7"/>
  <c r="K96" i="7" s="1"/>
  <c r="H95" i="7"/>
  <c r="I95" i="7" s="1"/>
  <c r="J95" i="7" s="1"/>
  <c r="H94" i="7"/>
  <c r="K94" i="7" s="1"/>
  <c r="H93" i="7"/>
  <c r="I93" i="7" s="1"/>
  <c r="J93" i="7" s="1"/>
  <c r="H92" i="7"/>
  <c r="H91" i="7"/>
  <c r="K91" i="7" s="1"/>
  <c r="H90" i="7"/>
  <c r="I90" i="7" s="1"/>
  <c r="J90" i="7" s="1"/>
  <c r="H89" i="7"/>
  <c r="H88" i="7"/>
  <c r="K88" i="7" s="1"/>
  <c r="H87" i="7"/>
  <c r="K87" i="7" s="1"/>
  <c r="H86" i="7"/>
  <c r="I86" i="7" s="1"/>
  <c r="J86" i="7" s="1"/>
  <c r="H85" i="7"/>
  <c r="K85" i="7" s="1"/>
  <c r="H84" i="7"/>
  <c r="K84" i="7" s="1"/>
  <c r="H83" i="7"/>
  <c r="I83" i="7" s="1"/>
  <c r="J83" i="7" s="1"/>
  <c r="H82" i="7"/>
  <c r="K82" i="7" s="1"/>
  <c r="H81" i="7"/>
  <c r="K81" i="7" s="1"/>
  <c r="H80" i="7"/>
  <c r="I80" i="7" s="1"/>
  <c r="J80" i="7" s="1"/>
  <c r="H79" i="7"/>
  <c r="K79" i="7" s="1"/>
  <c r="H78" i="7"/>
  <c r="I78" i="7" s="1"/>
  <c r="J78" i="7" s="1"/>
  <c r="H77" i="7"/>
  <c r="I77" i="7" s="1"/>
  <c r="J77" i="7" s="1"/>
  <c r="H76" i="7"/>
  <c r="K76" i="7" s="1"/>
  <c r="H75" i="7"/>
  <c r="H74" i="7"/>
  <c r="H73" i="7"/>
  <c r="I73" i="7" s="1"/>
  <c r="J73" i="7" s="1"/>
  <c r="H72" i="7"/>
  <c r="K72" i="7" s="1"/>
  <c r="H71" i="7"/>
  <c r="I71" i="7" s="1"/>
  <c r="J71" i="7" s="1"/>
  <c r="H70" i="7"/>
  <c r="K70" i="7" s="1"/>
  <c r="H69" i="7"/>
  <c r="I69" i="7" s="1"/>
  <c r="J69" i="7" s="1"/>
  <c r="H68" i="7"/>
  <c r="H67" i="7"/>
  <c r="K67" i="7" s="1"/>
  <c r="H66" i="7"/>
  <c r="K66" i="7" s="1"/>
  <c r="H65" i="7"/>
  <c r="H64" i="7"/>
  <c r="H63" i="7"/>
  <c r="H62" i="7"/>
  <c r="K62" i="7" s="1"/>
  <c r="H61" i="7"/>
  <c r="K61" i="7" s="1"/>
  <c r="H60" i="7"/>
  <c r="K60" i="7" s="1"/>
  <c r="H59" i="7"/>
  <c r="K59" i="7" s="1"/>
  <c r="H58" i="7"/>
  <c r="I58" i="7" s="1"/>
  <c r="J58" i="7" s="1"/>
  <c r="H56" i="7"/>
  <c r="K56" i="7" s="1"/>
  <c r="H55" i="7"/>
  <c r="H54" i="7"/>
  <c r="K54" i="7" s="1"/>
  <c r="H53" i="7"/>
  <c r="K53" i="7" s="1"/>
  <c r="H52" i="7"/>
  <c r="I52" i="7" s="1"/>
  <c r="J52" i="7" s="1"/>
  <c r="H51" i="7"/>
  <c r="K51" i="7" s="1"/>
  <c r="H50" i="7"/>
  <c r="K50" i="7" s="1"/>
  <c r="H49" i="7"/>
  <c r="H48" i="7"/>
  <c r="K48" i="7" s="1"/>
  <c r="H47" i="7"/>
  <c r="K47" i="7" s="1"/>
  <c r="H46" i="7"/>
  <c r="I46" i="7" s="1"/>
  <c r="J46" i="7" s="1"/>
  <c r="H45" i="7"/>
  <c r="H44" i="7"/>
  <c r="K44" i="7" s="1"/>
  <c r="H43" i="7"/>
  <c r="K43" i="7" s="1"/>
  <c r="H42" i="7"/>
  <c r="K42" i="7" s="1"/>
  <c r="H41" i="7"/>
  <c r="K41" i="7" s="1"/>
  <c r="H40" i="7"/>
  <c r="I40" i="7" s="1"/>
  <c r="J40" i="7" s="1"/>
  <c r="H39" i="7"/>
  <c r="I39" i="7" s="1"/>
  <c r="J39" i="7" s="1"/>
  <c r="H38" i="7"/>
  <c r="K38" i="7" s="1"/>
  <c r="H37" i="7"/>
  <c r="K37" i="7" s="1"/>
  <c r="H36" i="7"/>
  <c r="K36" i="7" s="1"/>
  <c r="H35" i="7"/>
  <c r="K35" i="7" s="1"/>
  <c r="H34" i="7"/>
  <c r="I34" i="7" s="1"/>
  <c r="J34" i="7" s="1"/>
  <c r="H33" i="7"/>
  <c r="K33" i="7" s="1"/>
  <c r="H32" i="7"/>
  <c r="K32" i="7" s="1"/>
  <c r="H31" i="7"/>
  <c r="K31" i="7" s="1"/>
  <c r="H30" i="7"/>
  <c r="K30" i="7" s="1"/>
  <c r="H29" i="7"/>
  <c r="K29" i="7" s="1"/>
  <c r="H28" i="7"/>
  <c r="I28" i="7" s="1"/>
  <c r="J28" i="7" s="1"/>
  <c r="H27" i="7"/>
  <c r="I27" i="7" s="1"/>
  <c r="J27" i="7" s="1"/>
  <c r="H26" i="7"/>
  <c r="K26" i="7" s="1"/>
  <c r="H25" i="7"/>
  <c r="K25" i="7" s="1"/>
  <c r="H24" i="7"/>
  <c r="K24" i="7" s="1"/>
  <c r="H23" i="7"/>
  <c r="K23" i="7" s="1"/>
  <c r="H22" i="7"/>
  <c r="I22" i="7" s="1"/>
  <c r="J22" i="7" s="1"/>
  <c r="H21" i="7"/>
  <c r="I21" i="7" s="1"/>
  <c r="J21" i="7" s="1"/>
  <c r="H20" i="7"/>
  <c r="K20" i="7" s="1"/>
  <c r="H19" i="7"/>
  <c r="K19" i="7" s="1"/>
  <c r="H18" i="7"/>
  <c r="K18" i="7" s="1"/>
  <c r="H17" i="7"/>
  <c r="K17" i="7" s="1"/>
  <c r="H16" i="7"/>
  <c r="I16" i="7" s="1"/>
  <c r="J16" i="7" s="1"/>
  <c r="H15" i="7"/>
  <c r="K15" i="7" s="1"/>
  <c r="H14" i="7"/>
  <c r="K14" i="7" s="1"/>
  <c r="H13" i="7"/>
  <c r="K13" i="7" s="1"/>
  <c r="H12" i="7"/>
  <c r="K12" i="7" s="1"/>
  <c r="H11" i="7"/>
  <c r="K11" i="7" s="1"/>
  <c r="H10" i="7"/>
  <c r="I10" i="7" s="1"/>
  <c r="J10" i="7" s="1"/>
  <c r="H9" i="7"/>
  <c r="K9" i="7" s="1"/>
  <c r="H8" i="7"/>
  <c r="K8" i="7" s="1"/>
  <c r="H7" i="7"/>
  <c r="K7" i="7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71" i="7" s="1"/>
  <c r="A272" i="7" s="1"/>
  <c r="A273" i="7" s="1"/>
  <c r="A274" i="7" s="1"/>
  <c r="A275" i="7" s="1"/>
  <c r="A276" i="7" s="1"/>
  <c r="A277" i="7" s="1"/>
  <c r="A278" i="7" s="1"/>
  <c r="A279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4" i="7" s="1"/>
  <c r="A335" i="7" s="1"/>
  <c r="A336" i="7" s="1"/>
  <c r="A337" i="7" s="1"/>
  <c r="A338" i="7" s="1"/>
  <c r="A339" i="7" s="1"/>
  <c r="A340" i="7" s="1"/>
  <c r="A341" i="7" s="1"/>
  <c r="A342" i="7" s="1"/>
  <c r="K522" i="17" l="1"/>
  <c r="I522" i="17"/>
  <c r="J522" i="17" s="1"/>
  <c r="K530" i="17"/>
  <c r="I530" i="17"/>
  <c r="J530" i="17" s="1"/>
  <c r="K538" i="17"/>
  <c r="I538" i="17"/>
  <c r="J538" i="17" s="1"/>
  <c r="K546" i="17"/>
  <c r="I546" i="17"/>
  <c r="J546" i="17" s="1"/>
  <c r="K554" i="17"/>
  <c r="I554" i="17"/>
  <c r="J554" i="17" s="1"/>
  <c r="K562" i="17"/>
  <c r="I562" i="17"/>
  <c r="J562" i="17" s="1"/>
  <c r="I570" i="17"/>
  <c r="J570" i="17" s="1"/>
  <c r="K570" i="17"/>
  <c r="I586" i="17"/>
  <c r="J586" i="17" s="1"/>
  <c r="K586" i="17"/>
  <c r="I602" i="17"/>
  <c r="J602" i="17" s="1"/>
  <c r="K602" i="17"/>
  <c r="I618" i="17"/>
  <c r="J618" i="17" s="1"/>
  <c r="K618" i="17"/>
  <c r="I634" i="17"/>
  <c r="J634" i="17" s="1"/>
  <c r="K634" i="17"/>
  <c r="I650" i="17"/>
  <c r="J650" i="17" s="1"/>
  <c r="K650" i="17"/>
  <c r="I666" i="17"/>
  <c r="J666" i="17" s="1"/>
  <c r="K666" i="17"/>
  <c r="I682" i="17"/>
  <c r="J682" i="17" s="1"/>
  <c r="K682" i="17"/>
  <c r="I698" i="17"/>
  <c r="J698" i="17" s="1"/>
  <c r="K698" i="17"/>
  <c r="I714" i="17"/>
  <c r="J714" i="17" s="1"/>
  <c r="K714" i="17"/>
  <c r="I730" i="17"/>
  <c r="J730" i="17" s="1"/>
  <c r="K730" i="17"/>
  <c r="I746" i="17"/>
  <c r="J746" i="17" s="1"/>
  <c r="K746" i="17"/>
  <c r="I762" i="17"/>
  <c r="J762" i="17" s="1"/>
  <c r="K762" i="17"/>
  <c r="I778" i="17"/>
  <c r="J778" i="17" s="1"/>
  <c r="K778" i="17"/>
  <c r="K792" i="17"/>
  <c r="I792" i="17"/>
  <c r="J792" i="17" s="1"/>
  <c r="K800" i="17"/>
  <c r="I800" i="17"/>
  <c r="J800" i="17" s="1"/>
  <c r="K808" i="17"/>
  <c r="I808" i="17"/>
  <c r="J808" i="17" s="1"/>
  <c r="K816" i="17"/>
  <c r="I816" i="17"/>
  <c r="J816" i="17" s="1"/>
  <c r="K824" i="17"/>
  <c r="I824" i="17"/>
  <c r="J824" i="17" s="1"/>
  <c r="K832" i="17"/>
  <c r="I832" i="17"/>
  <c r="J832" i="17" s="1"/>
  <c r="K840" i="17"/>
  <c r="I840" i="17"/>
  <c r="J840" i="17" s="1"/>
  <c r="K848" i="17"/>
  <c r="I848" i="17"/>
  <c r="J848" i="17" s="1"/>
  <c r="I858" i="17"/>
  <c r="J858" i="17" s="1"/>
  <c r="K858" i="17"/>
  <c r="I874" i="17"/>
  <c r="J874" i="17" s="1"/>
  <c r="K874" i="17"/>
  <c r="I890" i="17"/>
  <c r="J890" i="17" s="1"/>
  <c r="K890" i="17"/>
  <c r="I906" i="17"/>
  <c r="J906" i="17" s="1"/>
  <c r="K906" i="17"/>
  <c r="I922" i="17"/>
  <c r="J922" i="17" s="1"/>
  <c r="K922" i="17"/>
  <c r="I938" i="17"/>
  <c r="J938" i="17" s="1"/>
  <c r="K938" i="17"/>
  <c r="K945" i="17"/>
  <c r="I945" i="17"/>
  <c r="J945" i="17" s="1"/>
  <c r="K953" i="17"/>
  <c r="I953" i="17"/>
  <c r="J953" i="17" s="1"/>
  <c r="I972" i="17"/>
  <c r="J972" i="17" s="1"/>
  <c r="K972" i="17"/>
  <c r="K989" i="17"/>
  <c r="I989" i="17"/>
  <c r="J989" i="17" s="1"/>
  <c r="K997" i="17"/>
  <c r="I997" i="17"/>
  <c r="J997" i="17" s="1"/>
  <c r="K1005" i="17"/>
  <c r="I1005" i="17"/>
  <c r="J1005" i="17" s="1"/>
  <c r="K1013" i="17"/>
  <c r="I1013" i="17"/>
  <c r="J1013" i="17" s="1"/>
  <c r="K1021" i="17"/>
  <c r="I1021" i="17"/>
  <c r="J1021" i="17" s="1"/>
  <c r="K7" i="17"/>
  <c r="K15" i="17"/>
  <c r="K23" i="17"/>
  <c r="K31" i="17"/>
  <c r="K39" i="17"/>
  <c r="K47" i="17"/>
  <c r="K55" i="17"/>
  <c r="I332" i="17"/>
  <c r="J332" i="17" s="1"/>
  <c r="I336" i="17"/>
  <c r="J336" i="17" s="1"/>
  <c r="I340" i="17"/>
  <c r="J340" i="17" s="1"/>
  <c r="I344" i="17"/>
  <c r="J344" i="17" s="1"/>
  <c r="I348" i="17"/>
  <c r="J348" i="17" s="1"/>
  <c r="I352" i="17"/>
  <c r="J352" i="17" s="1"/>
  <c r="I356" i="17"/>
  <c r="J356" i="17" s="1"/>
  <c r="I360" i="17"/>
  <c r="J360" i="17" s="1"/>
  <c r="I364" i="17"/>
  <c r="J364" i="17" s="1"/>
  <c r="I368" i="17"/>
  <c r="J368" i="17" s="1"/>
  <c r="I372" i="17"/>
  <c r="J372" i="17" s="1"/>
  <c r="I376" i="17"/>
  <c r="J376" i="17" s="1"/>
  <c r="I380" i="17"/>
  <c r="J380" i="17" s="1"/>
  <c r="I384" i="17"/>
  <c r="J384" i="17" s="1"/>
  <c r="I388" i="17"/>
  <c r="J388" i="17" s="1"/>
  <c r="I392" i="17"/>
  <c r="J392" i="17" s="1"/>
  <c r="I396" i="17"/>
  <c r="J396" i="17" s="1"/>
  <c r="I400" i="17"/>
  <c r="J400" i="17" s="1"/>
  <c r="I404" i="17"/>
  <c r="J404" i="17" s="1"/>
  <c r="I408" i="17"/>
  <c r="J408" i="17" s="1"/>
  <c r="I412" i="17"/>
  <c r="J412" i="17" s="1"/>
  <c r="I416" i="17"/>
  <c r="J416" i="17" s="1"/>
  <c r="I420" i="17"/>
  <c r="J420" i="17" s="1"/>
  <c r="I424" i="17"/>
  <c r="J424" i="17" s="1"/>
  <c r="I428" i="17"/>
  <c r="J428" i="17" s="1"/>
  <c r="I432" i="17"/>
  <c r="J432" i="17" s="1"/>
  <c r="I436" i="17"/>
  <c r="J436" i="17" s="1"/>
  <c r="I512" i="17"/>
  <c r="J512" i="17" s="1"/>
  <c r="I516" i="17"/>
  <c r="J516" i="17" s="1"/>
  <c r="K518" i="17"/>
  <c r="I518" i="17"/>
  <c r="J518" i="17" s="1"/>
  <c r="K526" i="17"/>
  <c r="I526" i="17"/>
  <c r="J526" i="17" s="1"/>
  <c r="K534" i="17"/>
  <c r="I534" i="17"/>
  <c r="J534" i="17" s="1"/>
  <c r="K542" i="17"/>
  <c r="I542" i="17"/>
  <c r="J542" i="17" s="1"/>
  <c r="K550" i="17"/>
  <c r="I550" i="17"/>
  <c r="J550" i="17" s="1"/>
  <c r="K558" i="17"/>
  <c r="I558" i="17"/>
  <c r="J558" i="17" s="1"/>
  <c r="K566" i="17"/>
  <c r="I566" i="17"/>
  <c r="J566" i="17" s="1"/>
  <c r="I578" i="17"/>
  <c r="J578" i="17" s="1"/>
  <c r="K578" i="17"/>
  <c r="I594" i="17"/>
  <c r="J594" i="17" s="1"/>
  <c r="K594" i="17"/>
  <c r="I610" i="17"/>
  <c r="J610" i="17" s="1"/>
  <c r="K610" i="17"/>
  <c r="I626" i="17"/>
  <c r="J626" i="17" s="1"/>
  <c r="K626" i="17"/>
  <c r="I642" i="17"/>
  <c r="J642" i="17" s="1"/>
  <c r="K642" i="17"/>
  <c r="I658" i="17"/>
  <c r="J658" i="17" s="1"/>
  <c r="K658" i="17"/>
  <c r="I674" i="17"/>
  <c r="J674" i="17" s="1"/>
  <c r="K674" i="17"/>
  <c r="I690" i="17"/>
  <c r="J690" i="17" s="1"/>
  <c r="K690" i="17"/>
  <c r="I706" i="17"/>
  <c r="J706" i="17" s="1"/>
  <c r="K706" i="17"/>
  <c r="I722" i="17"/>
  <c r="J722" i="17" s="1"/>
  <c r="K722" i="17"/>
  <c r="I738" i="17"/>
  <c r="J738" i="17" s="1"/>
  <c r="K738" i="17"/>
  <c r="I754" i="17"/>
  <c r="J754" i="17" s="1"/>
  <c r="K754" i="17"/>
  <c r="I770" i="17"/>
  <c r="J770" i="17" s="1"/>
  <c r="K770" i="17"/>
  <c r="K788" i="17"/>
  <c r="I788" i="17"/>
  <c r="J788" i="17" s="1"/>
  <c r="K796" i="17"/>
  <c r="I796" i="17"/>
  <c r="J796" i="17" s="1"/>
  <c r="K804" i="17"/>
  <c r="I804" i="17"/>
  <c r="J804" i="17" s="1"/>
  <c r="K812" i="17"/>
  <c r="I812" i="17"/>
  <c r="J812" i="17" s="1"/>
  <c r="K820" i="17"/>
  <c r="I820" i="17"/>
  <c r="J820" i="17" s="1"/>
  <c r="K828" i="17"/>
  <c r="I828" i="17"/>
  <c r="J828" i="17" s="1"/>
  <c r="K836" i="17"/>
  <c r="I836" i="17"/>
  <c r="J836" i="17" s="1"/>
  <c r="K844" i="17"/>
  <c r="I844" i="17"/>
  <c r="J844" i="17" s="1"/>
  <c r="K852" i="17"/>
  <c r="I852" i="17"/>
  <c r="J852" i="17" s="1"/>
  <c r="I866" i="17"/>
  <c r="J866" i="17" s="1"/>
  <c r="K866" i="17"/>
  <c r="I882" i="17"/>
  <c r="J882" i="17" s="1"/>
  <c r="K882" i="17"/>
  <c r="I898" i="17"/>
  <c r="J898" i="17" s="1"/>
  <c r="K898" i="17"/>
  <c r="I914" i="17"/>
  <c r="J914" i="17" s="1"/>
  <c r="K914" i="17"/>
  <c r="I930" i="17"/>
  <c r="J930" i="17" s="1"/>
  <c r="K930" i="17"/>
  <c r="K941" i="17"/>
  <c r="I941" i="17"/>
  <c r="J941" i="17" s="1"/>
  <c r="K949" i="17"/>
  <c r="I949" i="17"/>
  <c r="J949" i="17" s="1"/>
  <c r="I964" i="17"/>
  <c r="J964" i="17" s="1"/>
  <c r="K964" i="17"/>
  <c r="I980" i="17"/>
  <c r="J980" i="17" s="1"/>
  <c r="K980" i="17"/>
  <c r="K993" i="17"/>
  <c r="I993" i="17"/>
  <c r="J993" i="17" s="1"/>
  <c r="K1001" i="17"/>
  <c r="I1001" i="17"/>
  <c r="J1001" i="17" s="1"/>
  <c r="K1009" i="17"/>
  <c r="I1009" i="17"/>
  <c r="J1009" i="17" s="1"/>
  <c r="K1017" i="17"/>
  <c r="I1017" i="17"/>
  <c r="J1017" i="17" s="1"/>
  <c r="K1025" i="17"/>
  <c r="I1025" i="17"/>
  <c r="J1025" i="17" s="1"/>
  <c r="I378" i="9"/>
  <c r="J378" i="9" s="1"/>
  <c r="I813" i="9"/>
  <c r="J813" i="9" s="1"/>
  <c r="K885" i="9"/>
  <c r="K9" i="17"/>
  <c r="K13" i="17"/>
  <c r="K17" i="17"/>
  <c r="K21" i="17"/>
  <c r="K25" i="17"/>
  <c r="K29" i="17"/>
  <c r="K33" i="17"/>
  <c r="K37" i="17"/>
  <c r="K41" i="17"/>
  <c r="K45" i="17"/>
  <c r="K49" i="17"/>
  <c r="K53" i="17"/>
  <c r="K57" i="17"/>
  <c r="I61" i="17"/>
  <c r="J61" i="17" s="1"/>
  <c r="K61" i="17"/>
  <c r="K63" i="17"/>
  <c r="K65" i="17"/>
  <c r="K67" i="17"/>
  <c r="K69" i="17"/>
  <c r="K71" i="17"/>
  <c r="K73" i="17"/>
  <c r="K75" i="17"/>
  <c r="K77" i="17"/>
  <c r="K79" i="17"/>
  <c r="K81" i="17"/>
  <c r="K83" i="17"/>
  <c r="K85" i="17"/>
  <c r="K87" i="17"/>
  <c r="K89" i="17"/>
  <c r="K91" i="17"/>
  <c r="K93" i="17"/>
  <c r="K95" i="17"/>
  <c r="K97" i="17"/>
  <c r="K99" i="17"/>
  <c r="K101" i="17"/>
  <c r="K103" i="17"/>
  <c r="K105" i="17"/>
  <c r="K107" i="17"/>
  <c r="K109" i="17"/>
  <c r="K111" i="17"/>
  <c r="K113" i="17"/>
  <c r="K115" i="17"/>
  <c r="K117" i="17"/>
  <c r="K119" i="17"/>
  <c r="K121" i="17"/>
  <c r="K123" i="17"/>
  <c r="K125" i="17"/>
  <c r="K127" i="17"/>
  <c r="K129" i="17"/>
  <c r="K131" i="17"/>
  <c r="K133" i="17"/>
  <c r="K135" i="17"/>
  <c r="K137" i="17"/>
  <c r="K139" i="17"/>
  <c r="K141" i="17"/>
  <c r="K143" i="17"/>
  <c r="K145" i="17"/>
  <c r="K147" i="17"/>
  <c r="K149" i="17"/>
  <c r="K151" i="17"/>
  <c r="K153" i="17"/>
  <c r="K155" i="17"/>
  <c r="K157" i="17"/>
  <c r="K159" i="17"/>
  <c r="K161" i="17"/>
  <c r="K163" i="17"/>
  <c r="K165" i="17"/>
  <c r="K167" i="17"/>
  <c r="K169" i="17"/>
  <c r="K171" i="17"/>
  <c r="K173" i="17"/>
  <c r="K175" i="17"/>
  <c r="K177" i="17"/>
  <c r="K179" i="17"/>
  <c r="K181" i="17"/>
  <c r="K183" i="17"/>
  <c r="K185" i="17"/>
  <c r="K187" i="17"/>
  <c r="K189" i="17"/>
  <c r="K191" i="17"/>
  <c r="K193" i="17"/>
  <c r="K195" i="17"/>
  <c r="K197" i="17"/>
  <c r="K199" i="17"/>
  <c r="K201" i="17"/>
  <c r="K203" i="17"/>
  <c r="K205" i="17"/>
  <c r="K207" i="17"/>
  <c r="K209" i="17"/>
  <c r="K211" i="17"/>
  <c r="K213" i="17"/>
  <c r="K215" i="17"/>
  <c r="K217" i="17"/>
  <c r="K219" i="17"/>
  <c r="K221" i="17"/>
  <c r="K223" i="17"/>
  <c r="K225" i="17"/>
  <c r="K227" i="17"/>
  <c r="K229" i="17"/>
  <c r="K231" i="17"/>
  <c r="K233" i="17"/>
  <c r="K235" i="17"/>
  <c r="K237" i="17"/>
  <c r="K239" i="17"/>
  <c r="K241" i="17"/>
  <c r="K243" i="17"/>
  <c r="K245" i="17"/>
  <c r="K247" i="17"/>
  <c r="K249" i="17"/>
  <c r="K251" i="17"/>
  <c r="K253" i="17"/>
  <c r="K255" i="17"/>
  <c r="K257" i="17"/>
  <c r="K259" i="17"/>
  <c r="K261" i="17"/>
  <c r="K263" i="17"/>
  <c r="K265" i="17"/>
  <c r="K267" i="17"/>
  <c r="K269" i="17"/>
  <c r="K271" i="17"/>
  <c r="K273" i="17"/>
  <c r="K275" i="17"/>
  <c r="K277" i="17"/>
  <c r="K279" i="17"/>
  <c r="K281" i="17"/>
  <c r="K283" i="17"/>
  <c r="K285" i="17"/>
  <c r="K287" i="17"/>
  <c r="K289" i="17"/>
  <c r="K291" i="17"/>
  <c r="K293" i="17"/>
  <c r="K295" i="17"/>
  <c r="K297" i="17"/>
  <c r="K299" i="17"/>
  <c r="K301" i="17"/>
  <c r="K303" i="17"/>
  <c r="K305" i="17"/>
  <c r="K307" i="17"/>
  <c r="K309" i="17"/>
  <c r="K311" i="17"/>
  <c r="K313" i="17"/>
  <c r="K315" i="17"/>
  <c r="K317" i="17"/>
  <c r="K319" i="17"/>
  <c r="K321" i="17"/>
  <c r="K323" i="17"/>
  <c r="K325" i="17"/>
  <c r="K327" i="17"/>
  <c r="I438" i="17"/>
  <c r="J438" i="17" s="1"/>
  <c r="I440" i="17"/>
  <c r="J440" i="17" s="1"/>
  <c r="I442" i="17"/>
  <c r="J442" i="17" s="1"/>
  <c r="I444" i="17"/>
  <c r="J444" i="17" s="1"/>
  <c r="I446" i="17"/>
  <c r="J446" i="17" s="1"/>
  <c r="I448" i="17"/>
  <c r="J448" i="17" s="1"/>
  <c r="I450" i="17"/>
  <c r="J450" i="17" s="1"/>
  <c r="I452" i="17"/>
  <c r="J452" i="17" s="1"/>
  <c r="I454" i="17"/>
  <c r="J454" i="17" s="1"/>
  <c r="I456" i="17"/>
  <c r="J456" i="17" s="1"/>
  <c r="I458" i="17"/>
  <c r="J458" i="17" s="1"/>
  <c r="I460" i="17"/>
  <c r="J460" i="17" s="1"/>
  <c r="I462" i="17"/>
  <c r="J462" i="17" s="1"/>
  <c r="I464" i="17"/>
  <c r="J464" i="17" s="1"/>
  <c r="I466" i="17"/>
  <c r="J466" i="17" s="1"/>
  <c r="I468" i="17"/>
  <c r="J468" i="17" s="1"/>
  <c r="I470" i="17"/>
  <c r="J470" i="17" s="1"/>
  <c r="I472" i="17"/>
  <c r="J472" i="17" s="1"/>
  <c r="I474" i="17"/>
  <c r="J474" i="17" s="1"/>
  <c r="I476" i="17"/>
  <c r="J476" i="17" s="1"/>
  <c r="I478" i="17"/>
  <c r="J478" i="17" s="1"/>
  <c r="I480" i="17"/>
  <c r="J480" i="17" s="1"/>
  <c r="I482" i="17"/>
  <c r="J482" i="17" s="1"/>
  <c r="I484" i="17"/>
  <c r="J484" i="17" s="1"/>
  <c r="I486" i="17"/>
  <c r="J486" i="17" s="1"/>
  <c r="I488" i="17"/>
  <c r="J488" i="17" s="1"/>
  <c r="I490" i="17"/>
  <c r="J490" i="17" s="1"/>
  <c r="I492" i="17"/>
  <c r="J492" i="17" s="1"/>
  <c r="I494" i="17"/>
  <c r="J494" i="17" s="1"/>
  <c r="I496" i="17"/>
  <c r="J496" i="17" s="1"/>
  <c r="I498" i="17"/>
  <c r="J498" i="17" s="1"/>
  <c r="I500" i="17"/>
  <c r="J500" i="17" s="1"/>
  <c r="I502" i="17"/>
  <c r="J502" i="17" s="1"/>
  <c r="I504" i="17"/>
  <c r="J504" i="17" s="1"/>
  <c r="I506" i="17"/>
  <c r="J506" i="17" s="1"/>
  <c r="I508" i="17"/>
  <c r="J508" i="17" s="1"/>
  <c r="K572" i="17"/>
  <c r="K576" i="17"/>
  <c r="K580" i="17"/>
  <c r="K584" i="17"/>
  <c r="K588" i="17"/>
  <c r="K592" i="17"/>
  <c r="K596" i="17"/>
  <c r="K600" i="17"/>
  <c r="K604" i="17"/>
  <c r="K608" i="17"/>
  <c r="K612" i="17"/>
  <c r="K616" i="17"/>
  <c r="K620" i="17"/>
  <c r="K624" i="17"/>
  <c r="K628" i="17"/>
  <c r="K632" i="17"/>
  <c r="K636" i="17"/>
  <c r="K640" i="17"/>
  <c r="K644" i="17"/>
  <c r="K648" i="17"/>
  <c r="K652" i="17"/>
  <c r="K656" i="17"/>
  <c r="K660" i="17"/>
  <c r="K664" i="17"/>
  <c r="K668" i="17"/>
  <c r="K672" i="17"/>
  <c r="K676" i="17"/>
  <c r="K680" i="17"/>
  <c r="K684" i="17"/>
  <c r="K688" i="17"/>
  <c r="K692" i="17"/>
  <c r="K696" i="17"/>
  <c r="K700" i="17"/>
  <c r="K704" i="17"/>
  <c r="K708" i="17"/>
  <c r="K712" i="17"/>
  <c r="K716" i="17"/>
  <c r="K720" i="17"/>
  <c r="K724" i="17"/>
  <c r="K728" i="17"/>
  <c r="K732" i="17"/>
  <c r="K736" i="17"/>
  <c r="K740" i="17"/>
  <c r="K744" i="17"/>
  <c r="K748" i="17"/>
  <c r="K752" i="17"/>
  <c r="K756" i="17"/>
  <c r="K760" i="17"/>
  <c r="K764" i="17"/>
  <c r="K768" i="17"/>
  <c r="K772" i="17"/>
  <c r="K776" i="17"/>
  <c r="K780" i="17"/>
  <c r="K784" i="17"/>
  <c r="K786" i="17"/>
  <c r="I786" i="17"/>
  <c r="J786" i="17" s="1"/>
  <c r="K856" i="17"/>
  <c r="K860" i="17"/>
  <c r="K864" i="17"/>
  <c r="K868" i="17"/>
  <c r="K872" i="17"/>
  <c r="K876" i="17"/>
  <c r="K880" i="17"/>
  <c r="K884" i="17"/>
  <c r="K888" i="17"/>
  <c r="K892" i="17"/>
  <c r="K896" i="17"/>
  <c r="K900" i="17"/>
  <c r="K904" i="17"/>
  <c r="K908" i="17"/>
  <c r="K912" i="17"/>
  <c r="K916" i="17"/>
  <c r="K920" i="17"/>
  <c r="K924" i="17"/>
  <c r="K928" i="17"/>
  <c r="K932" i="17"/>
  <c r="K936" i="17"/>
  <c r="K958" i="17"/>
  <c r="K962" i="17"/>
  <c r="K966" i="17"/>
  <c r="K970" i="17"/>
  <c r="K974" i="17"/>
  <c r="K978" i="17"/>
  <c r="K982" i="17"/>
  <c r="K6" i="17"/>
  <c r="I6" i="17"/>
  <c r="J6" i="17" s="1"/>
  <c r="K8" i="17"/>
  <c r="I8" i="17"/>
  <c r="J8" i="17" s="1"/>
  <c r="K10" i="17"/>
  <c r="I10" i="17"/>
  <c r="J10" i="17" s="1"/>
  <c r="K12" i="17"/>
  <c r="I12" i="17"/>
  <c r="J12" i="17" s="1"/>
  <c r="K14" i="17"/>
  <c r="I14" i="17"/>
  <c r="J14" i="17" s="1"/>
  <c r="K16" i="17"/>
  <c r="I16" i="17"/>
  <c r="J16" i="17" s="1"/>
  <c r="K18" i="17"/>
  <c r="I18" i="17"/>
  <c r="J18" i="17" s="1"/>
  <c r="K20" i="17"/>
  <c r="I20" i="17"/>
  <c r="J20" i="17" s="1"/>
  <c r="K22" i="17"/>
  <c r="I22" i="17"/>
  <c r="J22" i="17" s="1"/>
  <c r="K24" i="17"/>
  <c r="I24" i="17"/>
  <c r="J24" i="17" s="1"/>
  <c r="K26" i="17"/>
  <c r="I26" i="17"/>
  <c r="J26" i="17" s="1"/>
  <c r="K28" i="17"/>
  <c r="I28" i="17"/>
  <c r="J28" i="17" s="1"/>
  <c r="K30" i="17"/>
  <c r="I30" i="17"/>
  <c r="J30" i="17" s="1"/>
  <c r="K32" i="17"/>
  <c r="I32" i="17"/>
  <c r="J32" i="17" s="1"/>
  <c r="K34" i="17"/>
  <c r="I34" i="17"/>
  <c r="J34" i="17" s="1"/>
  <c r="K36" i="17"/>
  <c r="I36" i="17"/>
  <c r="J36" i="17" s="1"/>
  <c r="K38" i="17"/>
  <c r="I38" i="17"/>
  <c r="J38" i="17" s="1"/>
  <c r="K40" i="17"/>
  <c r="I40" i="17"/>
  <c r="J40" i="17" s="1"/>
  <c r="K42" i="17"/>
  <c r="I42" i="17"/>
  <c r="J42" i="17" s="1"/>
  <c r="K44" i="17"/>
  <c r="I44" i="17"/>
  <c r="J44" i="17" s="1"/>
  <c r="K46" i="17"/>
  <c r="I46" i="17"/>
  <c r="J46" i="17" s="1"/>
  <c r="K48" i="17"/>
  <c r="I48" i="17"/>
  <c r="J48" i="17" s="1"/>
  <c r="K50" i="17"/>
  <c r="I50" i="17"/>
  <c r="J50" i="17" s="1"/>
  <c r="K52" i="17"/>
  <c r="I52" i="17"/>
  <c r="J52" i="17" s="1"/>
  <c r="K54" i="17"/>
  <c r="I54" i="17"/>
  <c r="J54" i="17" s="1"/>
  <c r="K56" i="17"/>
  <c r="I56" i="17"/>
  <c r="J56" i="17" s="1"/>
  <c r="K58" i="17"/>
  <c r="I58" i="17"/>
  <c r="J58" i="17" s="1"/>
  <c r="K60" i="17"/>
  <c r="I60" i="17"/>
  <c r="J60" i="17" s="1"/>
  <c r="K62" i="17"/>
  <c r="I62" i="17"/>
  <c r="J62" i="17" s="1"/>
  <c r="K64" i="17"/>
  <c r="I64" i="17"/>
  <c r="J64" i="17" s="1"/>
  <c r="K66" i="17"/>
  <c r="I66" i="17"/>
  <c r="J66" i="17" s="1"/>
  <c r="K68" i="17"/>
  <c r="I68" i="17"/>
  <c r="J68" i="17" s="1"/>
  <c r="K70" i="17"/>
  <c r="I70" i="17"/>
  <c r="J70" i="17" s="1"/>
  <c r="K72" i="17"/>
  <c r="I72" i="17"/>
  <c r="J72" i="17" s="1"/>
  <c r="K74" i="17"/>
  <c r="I74" i="17"/>
  <c r="J74" i="17" s="1"/>
  <c r="K76" i="17"/>
  <c r="I76" i="17"/>
  <c r="J76" i="17" s="1"/>
  <c r="K78" i="17"/>
  <c r="I78" i="17"/>
  <c r="J78" i="17" s="1"/>
  <c r="K80" i="17"/>
  <c r="I80" i="17"/>
  <c r="J80" i="17" s="1"/>
  <c r="K82" i="17"/>
  <c r="I82" i="17"/>
  <c r="J82" i="17" s="1"/>
  <c r="K84" i="17"/>
  <c r="I84" i="17"/>
  <c r="J84" i="17" s="1"/>
  <c r="K86" i="17"/>
  <c r="I86" i="17"/>
  <c r="J86" i="17" s="1"/>
  <c r="K88" i="17"/>
  <c r="I88" i="17"/>
  <c r="J88" i="17" s="1"/>
  <c r="K90" i="17"/>
  <c r="I90" i="17"/>
  <c r="J90" i="17" s="1"/>
  <c r="K92" i="17"/>
  <c r="I92" i="17"/>
  <c r="J92" i="17" s="1"/>
  <c r="K94" i="17"/>
  <c r="I94" i="17"/>
  <c r="J94" i="17" s="1"/>
  <c r="K96" i="17"/>
  <c r="I96" i="17"/>
  <c r="J96" i="17" s="1"/>
  <c r="K98" i="17"/>
  <c r="I98" i="17"/>
  <c r="J98" i="17" s="1"/>
  <c r="K100" i="17"/>
  <c r="I100" i="17"/>
  <c r="J100" i="17" s="1"/>
  <c r="K102" i="17"/>
  <c r="I102" i="17"/>
  <c r="J102" i="17" s="1"/>
  <c r="K104" i="17"/>
  <c r="I104" i="17"/>
  <c r="J104" i="17" s="1"/>
  <c r="K106" i="17"/>
  <c r="I106" i="17"/>
  <c r="J106" i="17" s="1"/>
  <c r="K108" i="17"/>
  <c r="I108" i="17"/>
  <c r="J108" i="17" s="1"/>
  <c r="K110" i="17"/>
  <c r="I110" i="17"/>
  <c r="J110" i="17" s="1"/>
  <c r="K112" i="17"/>
  <c r="I112" i="17"/>
  <c r="J112" i="17" s="1"/>
  <c r="K114" i="17"/>
  <c r="I114" i="17"/>
  <c r="J114" i="17" s="1"/>
  <c r="K116" i="17"/>
  <c r="I116" i="17"/>
  <c r="J116" i="17" s="1"/>
  <c r="K118" i="17"/>
  <c r="I118" i="17"/>
  <c r="J118" i="17" s="1"/>
  <c r="K120" i="17"/>
  <c r="I120" i="17"/>
  <c r="J120" i="17" s="1"/>
  <c r="K122" i="17"/>
  <c r="I122" i="17"/>
  <c r="J122" i="17" s="1"/>
  <c r="K124" i="17"/>
  <c r="I124" i="17"/>
  <c r="J124" i="17" s="1"/>
  <c r="K126" i="17"/>
  <c r="I126" i="17"/>
  <c r="J126" i="17" s="1"/>
  <c r="K128" i="17"/>
  <c r="I128" i="17"/>
  <c r="J128" i="17" s="1"/>
  <c r="K130" i="17"/>
  <c r="I130" i="17"/>
  <c r="J130" i="17" s="1"/>
  <c r="K132" i="17"/>
  <c r="I132" i="17"/>
  <c r="J132" i="17" s="1"/>
  <c r="K134" i="17"/>
  <c r="I134" i="17"/>
  <c r="J134" i="17" s="1"/>
  <c r="K136" i="17"/>
  <c r="I136" i="17"/>
  <c r="J136" i="17" s="1"/>
  <c r="K138" i="17"/>
  <c r="I138" i="17"/>
  <c r="J138" i="17" s="1"/>
  <c r="K140" i="17"/>
  <c r="I140" i="17"/>
  <c r="J140" i="17" s="1"/>
  <c r="K142" i="17"/>
  <c r="I142" i="17"/>
  <c r="J142" i="17" s="1"/>
  <c r="K144" i="17"/>
  <c r="I144" i="17"/>
  <c r="J144" i="17" s="1"/>
  <c r="K146" i="17"/>
  <c r="I146" i="17"/>
  <c r="J146" i="17" s="1"/>
  <c r="K148" i="17"/>
  <c r="I148" i="17"/>
  <c r="J148" i="17" s="1"/>
  <c r="K150" i="17"/>
  <c r="I150" i="17"/>
  <c r="J150" i="17" s="1"/>
  <c r="K152" i="17"/>
  <c r="I152" i="17"/>
  <c r="J152" i="17" s="1"/>
  <c r="K154" i="17"/>
  <c r="I154" i="17"/>
  <c r="J154" i="17" s="1"/>
  <c r="K156" i="17"/>
  <c r="I156" i="17"/>
  <c r="J156" i="17" s="1"/>
  <c r="K158" i="17"/>
  <c r="I158" i="17"/>
  <c r="J158" i="17" s="1"/>
  <c r="K160" i="17"/>
  <c r="I160" i="17"/>
  <c r="J160" i="17" s="1"/>
  <c r="K162" i="17"/>
  <c r="I162" i="17"/>
  <c r="J162" i="17" s="1"/>
  <c r="K164" i="17"/>
  <c r="I164" i="17"/>
  <c r="J164" i="17" s="1"/>
  <c r="K166" i="17"/>
  <c r="I166" i="17"/>
  <c r="J166" i="17" s="1"/>
  <c r="K168" i="17"/>
  <c r="I168" i="17"/>
  <c r="J168" i="17" s="1"/>
  <c r="K170" i="17"/>
  <c r="I170" i="17"/>
  <c r="J170" i="17" s="1"/>
  <c r="K328" i="17"/>
  <c r="K639" i="17"/>
  <c r="I639" i="17"/>
  <c r="J639" i="17" s="1"/>
  <c r="K643" i="17"/>
  <c r="I643" i="17"/>
  <c r="J643" i="17" s="1"/>
  <c r="K647" i="17"/>
  <c r="I647" i="17"/>
  <c r="J647" i="17" s="1"/>
  <c r="K651" i="17"/>
  <c r="I651" i="17"/>
  <c r="J651" i="17" s="1"/>
  <c r="K655" i="17"/>
  <c r="I655" i="17"/>
  <c r="J655" i="17" s="1"/>
  <c r="K659" i="17"/>
  <c r="I659" i="17"/>
  <c r="J659" i="17" s="1"/>
  <c r="K663" i="17"/>
  <c r="I663" i="17"/>
  <c r="J663" i="17" s="1"/>
  <c r="K667" i="17"/>
  <c r="I667" i="17"/>
  <c r="J667" i="17" s="1"/>
  <c r="K671" i="17"/>
  <c r="I671" i="17"/>
  <c r="J671" i="17" s="1"/>
  <c r="K675" i="17"/>
  <c r="I675" i="17"/>
  <c r="J675" i="17" s="1"/>
  <c r="K679" i="17"/>
  <c r="I679" i="17"/>
  <c r="J679" i="17" s="1"/>
  <c r="K683" i="17"/>
  <c r="I683" i="17"/>
  <c r="J683" i="17" s="1"/>
  <c r="K687" i="17"/>
  <c r="I687" i="17"/>
  <c r="J687" i="17" s="1"/>
  <c r="K691" i="17"/>
  <c r="I691" i="17"/>
  <c r="J691" i="17" s="1"/>
  <c r="K695" i="17"/>
  <c r="I695" i="17"/>
  <c r="J695" i="17" s="1"/>
  <c r="K699" i="17"/>
  <c r="I699" i="17"/>
  <c r="J699" i="17" s="1"/>
  <c r="K703" i="17"/>
  <c r="I703" i="17"/>
  <c r="J703" i="17" s="1"/>
  <c r="K707" i="17"/>
  <c r="I707" i="17"/>
  <c r="J707" i="17" s="1"/>
  <c r="K711" i="17"/>
  <c r="I711" i="17"/>
  <c r="J711" i="17" s="1"/>
  <c r="K715" i="17"/>
  <c r="I715" i="17"/>
  <c r="J715" i="17" s="1"/>
  <c r="K719" i="17"/>
  <c r="I719" i="17"/>
  <c r="J719" i="17" s="1"/>
  <c r="I172" i="17"/>
  <c r="J172" i="17" s="1"/>
  <c r="I174" i="17"/>
  <c r="J174" i="17" s="1"/>
  <c r="I176" i="17"/>
  <c r="J176" i="17" s="1"/>
  <c r="I178" i="17"/>
  <c r="J178" i="17" s="1"/>
  <c r="I180" i="17"/>
  <c r="J180" i="17" s="1"/>
  <c r="I182" i="17"/>
  <c r="J182" i="17" s="1"/>
  <c r="I184" i="17"/>
  <c r="J184" i="17" s="1"/>
  <c r="I186" i="17"/>
  <c r="J186" i="17" s="1"/>
  <c r="I188" i="17"/>
  <c r="J188" i="17" s="1"/>
  <c r="I190" i="17"/>
  <c r="J190" i="17" s="1"/>
  <c r="I192" i="17"/>
  <c r="J192" i="17" s="1"/>
  <c r="I194" i="17"/>
  <c r="J194" i="17" s="1"/>
  <c r="I196" i="17"/>
  <c r="J196" i="17" s="1"/>
  <c r="I198" i="17"/>
  <c r="J198" i="17" s="1"/>
  <c r="I200" i="17"/>
  <c r="J200" i="17" s="1"/>
  <c r="I202" i="17"/>
  <c r="J202" i="17" s="1"/>
  <c r="I204" i="17"/>
  <c r="J204" i="17" s="1"/>
  <c r="I206" i="17"/>
  <c r="J206" i="17" s="1"/>
  <c r="I208" i="17"/>
  <c r="J208" i="17" s="1"/>
  <c r="I210" i="17"/>
  <c r="J210" i="17" s="1"/>
  <c r="I212" i="17"/>
  <c r="J212" i="17" s="1"/>
  <c r="I214" i="17"/>
  <c r="J214" i="17" s="1"/>
  <c r="I216" i="17"/>
  <c r="J216" i="17" s="1"/>
  <c r="I218" i="17"/>
  <c r="J218" i="17" s="1"/>
  <c r="I220" i="17"/>
  <c r="J220" i="17" s="1"/>
  <c r="I222" i="17"/>
  <c r="J222" i="17" s="1"/>
  <c r="I224" i="17"/>
  <c r="J224" i="17" s="1"/>
  <c r="I226" i="17"/>
  <c r="J226" i="17" s="1"/>
  <c r="I228" i="17"/>
  <c r="J228" i="17" s="1"/>
  <c r="I230" i="17"/>
  <c r="J230" i="17" s="1"/>
  <c r="I232" i="17"/>
  <c r="J232" i="17" s="1"/>
  <c r="I234" i="17"/>
  <c r="J234" i="17" s="1"/>
  <c r="I236" i="17"/>
  <c r="J236" i="17" s="1"/>
  <c r="I238" i="17"/>
  <c r="J238" i="17" s="1"/>
  <c r="I240" i="17"/>
  <c r="J240" i="17" s="1"/>
  <c r="I242" i="17"/>
  <c r="J242" i="17" s="1"/>
  <c r="I244" i="17"/>
  <c r="J244" i="17" s="1"/>
  <c r="I246" i="17"/>
  <c r="J246" i="17" s="1"/>
  <c r="I248" i="17"/>
  <c r="J248" i="17" s="1"/>
  <c r="I250" i="17"/>
  <c r="J250" i="17" s="1"/>
  <c r="I252" i="17"/>
  <c r="J252" i="17" s="1"/>
  <c r="I254" i="17"/>
  <c r="J254" i="17" s="1"/>
  <c r="I256" i="17"/>
  <c r="J256" i="17" s="1"/>
  <c r="I258" i="17"/>
  <c r="J258" i="17" s="1"/>
  <c r="I260" i="17"/>
  <c r="J260" i="17" s="1"/>
  <c r="I262" i="17"/>
  <c r="J262" i="17" s="1"/>
  <c r="I264" i="17"/>
  <c r="J264" i="17" s="1"/>
  <c r="I266" i="17"/>
  <c r="J266" i="17" s="1"/>
  <c r="I268" i="17"/>
  <c r="J268" i="17" s="1"/>
  <c r="I270" i="17"/>
  <c r="J270" i="17" s="1"/>
  <c r="I272" i="17"/>
  <c r="J272" i="17" s="1"/>
  <c r="I274" i="17"/>
  <c r="J274" i="17" s="1"/>
  <c r="I276" i="17"/>
  <c r="J276" i="17" s="1"/>
  <c r="I278" i="17"/>
  <c r="J278" i="17" s="1"/>
  <c r="I280" i="17"/>
  <c r="J280" i="17" s="1"/>
  <c r="I282" i="17"/>
  <c r="J282" i="17" s="1"/>
  <c r="I284" i="17"/>
  <c r="J284" i="17" s="1"/>
  <c r="I286" i="17"/>
  <c r="J286" i="17" s="1"/>
  <c r="I288" i="17"/>
  <c r="J288" i="17" s="1"/>
  <c r="I290" i="17"/>
  <c r="J290" i="17" s="1"/>
  <c r="I292" i="17"/>
  <c r="J292" i="17" s="1"/>
  <c r="I294" i="17"/>
  <c r="J294" i="17" s="1"/>
  <c r="I296" i="17"/>
  <c r="J296" i="17" s="1"/>
  <c r="I298" i="17"/>
  <c r="J298" i="17" s="1"/>
  <c r="I300" i="17"/>
  <c r="J300" i="17" s="1"/>
  <c r="I302" i="17"/>
  <c r="J302" i="17" s="1"/>
  <c r="I304" i="17"/>
  <c r="J304" i="17" s="1"/>
  <c r="I306" i="17"/>
  <c r="J306" i="17" s="1"/>
  <c r="I308" i="17"/>
  <c r="J308" i="17" s="1"/>
  <c r="I310" i="17"/>
  <c r="J310" i="17" s="1"/>
  <c r="I312" i="17"/>
  <c r="J312" i="17" s="1"/>
  <c r="I314" i="17"/>
  <c r="J314" i="17" s="1"/>
  <c r="I316" i="17"/>
  <c r="J316" i="17" s="1"/>
  <c r="I318" i="17"/>
  <c r="J318" i="17" s="1"/>
  <c r="I320" i="17"/>
  <c r="J320" i="17" s="1"/>
  <c r="I322" i="17"/>
  <c r="J322" i="17" s="1"/>
  <c r="I324" i="17"/>
  <c r="J324" i="17" s="1"/>
  <c r="I326" i="17"/>
  <c r="J326" i="17" s="1"/>
  <c r="K329" i="17"/>
  <c r="I329" i="17"/>
  <c r="J329" i="17" s="1"/>
  <c r="K331" i="17"/>
  <c r="I331" i="17"/>
  <c r="J331" i="17" s="1"/>
  <c r="K333" i="17"/>
  <c r="I333" i="17"/>
  <c r="J333" i="17" s="1"/>
  <c r="K335" i="17"/>
  <c r="I335" i="17"/>
  <c r="J335" i="17" s="1"/>
  <c r="K337" i="17"/>
  <c r="I337" i="17"/>
  <c r="J337" i="17" s="1"/>
  <c r="K339" i="17"/>
  <c r="I339" i="17"/>
  <c r="J339" i="17" s="1"/>
  <c r="K341" i="17"/>
  <c r="I341" i="17"/>
  <c r="J341" i="17" s="1"/>
  <c r="K343" i="17"/>
  <c r="I343" i="17"/>
  <c r="J343" i="17" s="1"/>
  <c r="K345" i="17"/>
  <c r="I345" i="17"/>
  <c r="J345" i="17" s="1"/>
  <c r="K347" i="17"/>
  <c r="I347" i="17"/>
  <c r="J347" i="17" s="1"/>
  <c r="K349" i="17"/>
  <c r="I349" i="17"/>
  <c r="J349" i="17" s="1"/>
  <c r="K351" i="17"/>
  <c r="I351" i="17"/>
  <c r="J351" i="17" s="1"/>
  <c r="K353" i="17"/>
  <c r="I353" i="17"/>
  <c r="J353" i="17" s="1"/>
  <c r="K355" i="17"/>
  <c r="I355" i="17"/>
  <c r="J355" i="17" s="1"/>
  <c r="K357" i="17"/>
  <c r="I357" i="17"/>
  <c r="J357" i="17" s="1"/>
  <c r="K359" i="17"/>
  <c r="I359" i="17"/>
  <c r="J359" i="17" s="1"/>
  <c r="K361" i="17"/>
  <c r="I361" i="17"/>
  <c r="J361" i="17" s="1"/>
  <c r="K363" i="17"/>
  <c r="I363" i="17"/>
  <c r="J363" i="17" s="1"/>
  <c r="K365" i="17"/>
  <c r="I365" i="17"/>
  <c r="J365" i="17" s="1"/>
  <c r="K367" i="17"/>
  <c r="I367" i="17"/>
  <c r="J367" i="17" s="1"/>
  <c r="K369" i="17"/>
  <c r="I369" i="17"/>
  <c r="J369" i="17" s="1"/>
  <c r="K371" i="17"/>
  <c r="I371" i="17"/>
  <c r="J371" i="17" s="1"/>
  <c r="K373" i="17"/>
  <c r="I373" i="17"/>
  <c r="J373" i="17" s="1"/>
  <c r="K375" i="17"/>
  <c r="I375" i="17"/>
  <c r="J375" i="17" s="1"/>
  <c r="K377" i="17"/>
  <c r="I377" i="17"/>
  <c r="J377" i="17" s="1"/>
  <c r="K379" i="17"/>
  <c r="I379" i="17"/>
  <c r="J379" i="17" s="1"/>
  <c r="K381" i="17"/>
  <c r="I381" i="17"/>
  <c r="J381" i="17" s="1"/>
  <c r="K383" i="17"/>
  <c r="I383" i="17"/>
  <c r="J383" i="17" s="1"/>
  <c r="K385" i="17"/>
  <c r="I385" i="17"/>
  <c r="J385" i="17" s="1"/>
  <c r="K387" i="17"/>
  <c r="I387" i="17"/>
  <c r="J387" i="17" s="1"/>
  <c r="K389" i="17"/>
  <c r="I389" i="17"/>
  <c r="J389" i="17" s="1"/>
  <c r="K391" i="17"/>
  <c r="I391" i="17"/>
  <c r="J391" i="17" s="1"/>
  <c r="K393" i="17"/>
  <c r="I393" i="17"/>
  <c r="J393" i="17" s="1"/>
  <c r="K395" i="17"/>
  <c r="I395" i="17"/>
  <c r="J395" i="17" s="1"/>
  <c r="K397" i="17"/>
  <c r="I397" i="17"/>
  <c r="J397" i="17" s="1"/>
  <c r="K399" i="17"/>
  <c r="I399" i="17"/>
  <c r="J399" i="17" s="1"/>
  <c r="K401" i="17"/>
  <c r="I401" i="17"/>
  <c r="J401" i="17" s="1"/>
  <c r="K403" i="17"/>
  <c r="I403" i="17"/>
  <c r="J403" i="17" s="1"/>
  <c r="K405" i="17"/>
  <c r="I405" i="17"/>
  <c r="J405" i="17" s="1"/>
  <c r="K407" i="17"/>
  <c r="I407" i="17"/>
  <c r="J407" i="17" s="1"/>
  <c r="K409" i="17"/>
  <c r="I409" i="17"/>
  <c r="J409" i="17" s="1"/>
  <c r="K411" i="17"/>
  <c r="I411" i="17"/>
  <c r="J411" i="17" s="1"/>
  <c r="K413" i="17"/>
  <c r="I413" i="17"/>
  <c r="J413" i="17" s="1"/>
  <c r="K415" i="17"/>
  <c r="I415" i="17"/>
  <c r="J415" i="17" s="1"/>
  <c r="K417" i="17"/>
  <c r="I417" i="17"/>
  <c r="J417" i="17" s="1"/>
  <c r="K419" i="17"/>
  <c r="I419" i="17"/>
  <c r="J419" i="17" s="1"/>
  <c r="K421" i="17"/>
  <c r="I421" i="17"/>
  <c r="J421" i="17" s="1"/>
  <c r="K423" i="17"/>
  <c r="I423" i="17"/>
  <c r="J423" i="17" s="1"/>
  <c r="K425" i="17"/>
  <c r="I425" i="17"/>
  <c r="J425" i="17" s="1"/>
  <c r="K427" i="17"/>
  <c r="I427" i="17"/>
  <c r="J427" i="17" s="1"/>
  <c r="K429" i="17"/>
  <c r="I429" i="17"/>
  <c r="J429" i="17" s="1"/>
  <c r="K431" i="17"/>
  <c r="I431" i="17"/>
  <c r="J431" i="17" s="1"/>
  <c r="K433" i="17"/>
  <c r="I433" i="17"/>
  <c r="J433" i="17" s="1"/>
  <c r="K435" i="17"/>
  <c r="I435" i="17"/>
  <c r="J435" i="17" s="1"/>
  <c r="K437" i="17"/>
  <c r="I437" i="17"/>
  <c r="J437" i="17" s="1"/>
  <c r="K439" i="17"/>
  <c r="I439" i="17"/>
  <c r="J439" i="17" s="1"/>
  <c r="K441" i="17"/>
  <c r="I441" i="17"/>
  <c r="J441" i="17" s="1"/>
  <c r="K443" i="17"/>
  <c r="I443" i="17"/>
  <c r="J443" i="17" s="1"/>
  <c r="K445" i="17"/>
  <c r="I445" i="17"/>
  <c r="J445" i="17" s="1"/>
  <c r="K447" i="17"/>
  <c r="I447" i="17"/>
  <c r="J447" i="17" s="1"/>
  <c r="K449" i="17"/>
  <c r="I449" i="17"/>
  <c r="J449" i="17" s="1"/>
  <c r="K451" i="17"/>
  <c r="I451" i="17"/>
  <c r="J451" i="17" s="1"/>
  <c r="K453" i="17"/>
  <c r="I453" i="17"/>
  <c r="J453" i="17" s="1"/>
  <c r="K455" i="17"/>
  <c r="I455" i="17"/>
  <c r="J455" i="17" s="1"/>
  <c r="K457" i="17"/>
  <c r="I457" i="17"/>
  <c r="J457" i="17" s="1"/>
  <c r="K459" i="17"/>
  <c r="I459" i="17"/>
  <c r="J459" i="17" s="1"/>
  <c r="K461" i="17"/>
  <c r="I461" i="17"/>
  <c r="J461" i="17" s="1"/>
  <c r="K463" i="17"/>
  <c r="I463" i="17"/>
  <c r="J463" i="17" s="1"/>
  <c r="K465" i="17"/>
  <c r="I465" i="17"/>
  <c r="J465" i="17" s="1"/>
  <c r="K467" i="17"/>
  <c r="I467" i="17"/>
  <c r="J467" i="17" s="1"/>
  <c r="K469" i="17"/>
  <c r="I469" i="17"/>
  <c r="J469" i="17" s="1"/>
  <c r="K471" i="17"/>
  <c r="I471" i="17"/>
  <c r="J471" i="17" s="1"/>
  <c r="K473" i="17"/>
  <c r="I473" i="17"/>
  <c r="J473" i="17" s="1"/>
  <c r="K475" i="17"/>
  <c r="I475" i="17"/>
  <c r="J475" i="17" s="1"/>
  <c r="K477" i="17"/>
  <c r="I477" i="17"/>
  <c r="J477" i="17" s="1"/>
  <c r="K479" i="17"/>
  <c r="I479" i="17"/>
  <c r="J479" i="17" s="1"/>
  <c r="K481" i="17"/>
  <c r="I481" i="17"/>
  <c r="J481" i="17" s="1"/>
  <c r="K483" i="17"/>
  <c r="I483" i="17"/>
  <c r="J483" i="17" s="1"/>
  <c r="K485" i="17"/>
  <c r="I485" i="17"/>
  <c r="J485" i="17" s="1"/>
  <c r="K487" i="17"/>
  <c r="I487" i="17"/>
  <c r="J487" i="17" s="1"/>
  <c r="K489" i="17"/>
  <c r="I489" i="17"/>
  <c r="J489" i="17" s="1"/>
  <c r="K491" i="17"/>
  <c r="I491" i="17"/>
  <c r="J491" i="17" s="1"/>
  <c r="K493" i="17"/>
  <c r="I493" i="17"/>
  <c r="J493" i="17" s="1"/>
  <c r="K495" i="17"/>
  <c r="I495" i="17"/>
  <c r="J495" i="17" s="1"/>
  <c r="K497" i="17"/>
  <c r="I497" i="17"/>
  <c r="J497" i="17" s="1"/>
  <c r="K499" i="17"/>
  <c r="I499" i="17"/>
  <c r="J499" i="17" s="1"/>
  <c r="K501" i="17"/>
  <c r="I501" i="17"/>
  <c r="J501" i="17" s="1"/>
  <c r="K503" i="17"/>
  <c r="I503" i="17"/>
  <c r="J503" i="17" s="1"/>
  <c r="K505" i="17"/>
  <c r="I505" i="17"/>
  <c r="J505" i="17" s="1"/>
  <c r="K507" i="17"/>
  <c r="I507" i="17"/>
  <c r="J507" i="17" s="1"/>
  <c r="K509" i="17"/>
  <c r="I509" i="17"/>
  <c r="J509" i="17" s="1"/>
  <c r="K511" i="17"/>
  <c r="I511" i="17"/>
  <c r="J511" i="17" s="1"/>
  <c r="K513" i="17"/>
  <c r="I513" i="17"/>
  <c r="J513" i="17" s="1"/>
  <c r="K515" i="17"/>
  <c r="I515" i="17"/>
  <c r="J515" i="17" s="1"/>
  <c r="K517" i="17"/>
  <c r="I517" i="17"/>
  <c r="J517" i="17" s="1"/>
  <c r="K519" i="17"/>
  <c r="I519" i="17"/>
  <c r="J519" i="17" s="1"/>
  <c r="K521" i="17"/>
  <c r="I521" i="17"/>
  <c r="J521" i="17" s="1"/>
  <c r="K523" i="17"/>
  <c r="I523" i="17"/>
  <c r="J523" i="17" s="1"/>
  <c r="K525" i="17"/>
  <c r="I525" i="17"/>
  <c r="J525" i="17" s="1"/>
  <c r="K527" i="17"/>
  <c r="I527" i="17"/>
  <c r="J527" i="17" s="1"/>
  <c r="K529" i="17"/>
  <c r="I529" i="17"/>
  <c r="J529" i="17" s="1"/>
  <c r="K531" i="17"/>
  <c r="I531" i="17"/>
  <c r="J531" i="17" s="1"/>
  <c r="K533" i="17"/>
  <c r="I533" i="17"/>
  <c r="J533" i="17" s="1"/>
  <c r="K535" i="17"/>
  <c r="I535" i="17"/>
  <c r="J535" i="17" s="1"/>
  <c r="K537" i="17"/>
  <c r="I537" i="17"/>
  <c r="J537" i="17" s="1"/>
  <c r="K539" i="17"/>
  <c r="I539" i="17"/>
  <c r="J539" i="17" s="1"/>
  <c r="K541" i="17"/>
  <c r="I541" i="17"/>
  <c r="J541" i="17" s="1"/>
  <c r="K543" i="17"/>
  <c r="I543" i="17"/>
  <c r="J543" i="17" s="1"/>
  <c r="K545" i="17"/>
  <c r="I545" i="17"/>
  <c r="J545" i="17" s="1"/>
  <c r="K547" i="17"/>
  <c r="I547" i="17"/>
  <c r="J547" i="17" s="1"/>
  <c r="K549" i="17"/>
  <c r="I549" i="17"/>
  <c r="J549" i="17" s="1"/>
  <c r="K551" i="17"/>
  <c r="I551" i="17"/>
  <c r="J551" i="17" s="1"/>
  <c r="K553" i="17"/>
  <c r="I553" i="17"/>
  <c r="J553" i="17" s="1"/>
  <c r="K555" i="17"/>
  <c r="I555" i="17"/>
  <c r="J555" i="17" s="1"/>
  <c r="K557" i="17"/>
  <c r="I557" i="17"/>
  <c r="J557" i="17" s="1"/>
  <c r="K559" i="17"/>
  <c r="I559" i="17"/>
  <c r="J559" i="17" s="1"/>
  <c r="K561" i="17"/>
  <c r="I561" i="17"/>
  <c r="J561" i="17" s="1"/>
  <c r="K563" i="17"/>
  <c r="I563" i="17"/>
  <c r="J563" i="17" s="1"/>
  <c r="K565" i="17"/>
  <c r="I565" i="17"/>
  <c r="J565" i="17" s="1"/>
  <c r="K567" i="17"/>
  <c r="I567" i="17"/>
  <c r="J567" i="17" s="1"/>
  <c r="K569" i="17"/>
  <c r="I569" i="17"/>
  <c r="J569" i="17" s="1"/>
  <c r="K571" i="17"/>
  <c r="I571" i="17"/>
  <c r="J571" i="17" s="1"/>
  <c r="K573" i="17"/>
  <c r="I573" i="17"/>
  <c r="J573" i="17" s="1"/>
  <c r="K575" i="17"/>
  <c r="I575" i="17"/>
  <c r="J575" i="17" s="1"/>
  <c r="K577" i="17"/>
  <c r="I577" i="17"/>
  <c r="J577" i="17" s="1"/>
  <c r="K579" i="17"/>
  <c r="I579" i="17"/>
  <c r="J579" i="17" s="1"/>
  <c r="K581" i="17"/>
  <c r="I581" i="17"/>
  <c r="J581" i="17" s="1"/>
  <c r="K583" i="17"/>
  <c r="I583" i="17"/>
  <c r="J583" i="17" s="1"/>
  <c r="K585" i="17"/>
  <c r="I585" i="17"/>
  <c r="J585" i="17" s="1"/>
  <c r="K587" i="17"/>
  <c r="I587" i="17"/>
  <c r="J587" i="17" s="1"/>
  <c r="K589" i="17"/>
  <c r="I589" i="17"/>
  <c r="J589" i="17" s="1"/>
  <c r="K591" i="17"/>
  <c r="I591" i="17"/>
  <c r="J591" i="17" s="1"/>
  <c r="K593" i="17"/>
  <c r="I593" i="17"/>
  <c r="J593" i="17" s="1"/>
  <c r="K595" i="17"/>
  <c r="I595" i="17"/>
  <c r="J595" i="17" s="1"/>
  <c r="K597" i="17"/>
  <c r="I597" i="17"/>
  <c r="J597" i="17" s="1"/>
  <c r="K599" i="17"/>
  <c r="I599" i="17"/>
  <c r="J599" i="17" s="1"/>
  <c r="K601" i="17"/>
  <c r="I601" i="17"/>
  <c r="J601" i="17" s="1"/>
  <c r="K603" i="17"/>
  <c r="I603" i="17"/>
  <c r="J603" i="17" s="1"/>
  <c r="K605" i="17"/>
  <c r="I605" i="17"/>
  <c r="J605" i="17" s="1"/>
  <c r="K607" i="17"/>
  <c r="I607" i="17"/>
  <c r="J607" i="17" s="1"/>
  <c r="K609" i="17"/>
  <c r="I609" i="17"/>
  <c r="J609" i="17" s="1"/>
  <c r="K611" i="17"/>
  <c r="I611" i="17"/>
  <c r="J611" i="17" s="1"/>
  <c r="K613" i="17"/>
  <c r="I613" i="17"/>
  <c r="J613" i="17" s="1"/>
  <c r="K615" i="17"/>
  <c r="I615" i="17"/>
  <c r="J615" i="17" s="1"/>
  <c r="K617" i="17"/>
  <c r="I617" i="17"/>
  <c r="J617" i="17" s="1"/>
  <c r="K619" i="17"/>
  <c r="I619" i="17"/>
  <c r="J619" i="17" s="1"/>
  <c r="K621" i="17"/>
  <c r="I621" i="17"/>
  <c r="J621" i="17" s="1"/>
  <c r="K623" i="17"/>
  <c r="I623" i="17"/>
  <c r="J623" i="17" s="1"/>
  <c r="K625" i="17"/>
  <c r="I625" i="17"/>
  <c r="J625" i="17" s="1"/>
  <c r="K627" i="17"/>
  <c r="I627" i="17"/>
  <c r="J627" i="17" s="1"/>
  <c r="K629" i="17"/>
  <c r="I629" i="17"/>
  <c r="J629" i="17" s="1"/>
  <c r="K631" i="17"/>
  <c r="I631" i="17"/>
  <c r="J631" i="17" s="1"/>
  <c r="K633" i="17"/>
  <c r="I633" i="17"/>
  <c r="J633" i="17" s="1"/>
  <c r="K635" i="17"/>
  <c r="I635" i="17"/>
  <c r="J635" i="17" s="1"/>
  <c r="K637" i="17"/>
  <c r="I637" i="17"/>
  <c r="J637" i="17" s="1"/>
  <c r="K641" i="17"/>
  <c r="I641" i="17"/>
  <c r="J641" i="17" s="1"/>
  <c r="K645" i="17"/>
  <c r="I645" i="17"/>
  <c r="J645" i="17" s="1"/>
  <c r="K649" i="17"/>
  <c r="I649" i="17"/>
  <c r="J649" i="17" s="1"/>
  <c r="K653" i="17"/>
  <c r="I653" i="17"/>
  <c r="J653" i="17" s="1"/>
  <c r="K657" i="17"/>
  <c r="I657" i="17"/>
  <c r="J657" i="17" s="1"/>
  <c r="K661" i="17"/>
  <c r="I661" i="17"/>
  <c r="J661" i="17" s="1"/>
  <c r="K665" i="17"/>
  <c r="I665" i="17"/>
  <c r="J665" i="17" s="1"/>
  <c r="K669" i="17"/>
  <c r="I669" i="17"/>
  <c r="J669" i="17" s="1"/>
  <c r="K673" i="17"/>
  <c r="I673" i="17"/>
  <c r="J673" i="17" s="1"/>
  <c r="K677" i="17"/>
  <c r="I677" i="17"/>
  <c r="J677" i="17" s="1"/>
  <c r="K681" i="17"/>
  <c r="I681" i="17"/>
  <c r="J681" i="17" s="1"/>
  <c r="K685" i="17"/>
  <c r="I685" i="17"/>
  <c r="J685" i="17" s="1"/>
  <c r="K689" i="17"/>
  <c r="I689" i="17"/>
  <c r="J689" i="17" s="1"/>
  <c r="K693" i="17"/>
  <c r="I693" i="17"/>
  <c r="J693" i="17" s="1"/>
  <c r="K697" i="17"/>
  <c r="I697" i="17"/>
  <c r="J697" i="17" s="1"/>
  <c r="K701" i="17"/>
  <c r="I701" i="17"/>
  <c r="J701" i="17" s="1"/>
  <c r="K705" i="17"/>
  <c r="I705" i="17"/>
  <c r="J705" i="17" s="1"/>
  <c r="K709" i="17"/>
  <c r="I709" i="17"/>
  <c r="J709" i="17" s="1"/>
  <c r="K713" i="17"/>
  <c r="I713" i="17"/>
  <c r="J713" i="17" s="1"/>
  <c r="K717" i="17"/>
  <c r="I717" i="17"/>
  <c r="J717" i="17" s="1"/>
  <c r="K721" i="17"/>
  <c r="I721" i="17"/>
  <c r="J721" i="17" s="1"/>
  <c r="K723" i="17"/>
  <c r="I723" i="17"/>
  <c r="J723" i="17" s="1"/>
  <c r="K725" i="17"/>
  <c r="I725" i="17"/>
  <c r="J725" i="17" s="1"/>
  <c r="K727" i="17"/>
  <c r="I727" i="17"/>
  <c r="J727" i="17" s="1"/>
  <c r="K729" i="17"/>
  <c r="I729" i="17"/>
  <c r="J729" i="17" s="1"/>
  <c r="K731" i="17"/>
  <c r="I731" i="17"/>
  <c r="J731" i="17" s="1"/>
  <c r="K733" i="17"/>
  <c r="I733" i="17"/>
  <c r="J733" i="17" s="1"/>
  <c r="K735" i="17"/>
  <c r="I735" i="17"/>
  <c r="J735" i="17" s="1"/>
  <c r="K737" i="17"/>
  <c r="I737" i="17"/>
  <c r="J737" i="17" s="1"/>
  <c r="K739" i="17"/>
  <c r="I739" i="17"/>
  <c r="J739" i="17" s="1"/>
  <c r="K741" i="17"/>
  <c r="I741" i="17"/>
  <c r="J741" i="17" s="1"/>
  <c r="K743" i="17"/>
  <c r="I743" i="17"/>
  <c r="J743" i="17" s="1"/>
  <c r="K745" i="17"/>
  <c r="I745" i="17"/>
  <c r="J745" i="17" s="1"/>
  <c r="K747" i="17"/>
  <c r="I747" i="17"/>
  <c r="J747" i="17" s="1"/>
  <c r="K749" i="17"/>
  <c r="I749" i="17"/>
  <c r="J749" i="17" s="1"/>
  <c r="K751" i="17"/>
  <c r="I751" i="17"/>
  <c r="J751" i="17" s="1"/>
  <c r="K753" i="17"/>
  <c r="I753" i="17"/>
  <c r="J753" i="17" s="1"/>
  <c r="K755" i="17"/>
  <c r="I755" i="17"/>
  <c r="J755" i="17" s="1"/>
  <c r="K757" i="17"/>
  <c r="I757" i="17"/>
  <c r="J757" i="17" s="1"/>
  <c r="K759" i="17"/>
  <c r="I759" i="17"/>
  <c r="J759" i="17" s="1"/>
  <c r="K761" i="17"/>
  <c r="I761" i="17"/>
  <c r="J761" i="17" s="1"/>
  <c r="K763" i="17"/>
  <c r="I763" i="17"/>
  <c r="J763" i="17" s="1"/>
  <c r="K787" i="17"/>
  <c r="I787" i="17"/>
  <c r="J787" i="17" s="1"/>
  <c r="K789" i="17"/>
  <c r="I789" i="17"/>
  <c r="J789" i="17" s="1"/>
  <c r="K791" i="17"/>
  <c r="I791" i="17"/>
  <c r="J791" i="17" s="1"/>
  <c r="K793" i="17"/>
  <c r="I793" i="17"/>
  <c r="J793" i="17" s="1"/>
  <c r="K795" i="17"/>
  <c r="I795" i="17"/>
  <c r="J795" i="17" s="1"/>
  <c r="K797" i="17"/>
  <c r="I797" i="17"/>
  <c r="J797" i="17" s="1"/>
  <c r="K799" i="17"/>
  <c r="I799" i="17"/>
  <c r="J799" i="17" s="1"/>
  <c r="K801" i="17"/>
  <c r="I801" i="17"/>
  <c r="J801" i="17" s="1"/>
  <c r="K803" i="17"/>
  <c r="I803" i="17"/>
  <c r="J803" i="17" s="1"/>
  <c r="K805" i="17"/>
  <c r="I805" i="17"/>
  <c r="J805" i="17" s="1"/>
  <c r="K807" i="17"/>
  <c r="I807" i="17"/>
  <c r="J807" i="17" s="1"/>
  <c r="K809" i="17"/>
  <c r="I809" i="17"/>
  <c r="J809" i="17" s="1"/>
  <c r="K811" i="17"/>
  <c r="I811" i="17"/>
  <c r="J811" i="17" s="1"/>
  <c r="K813" i="17"/>
  <c r="I813" i="17"/>
  <c r="J813" i="17" s="1"/>
  <c r="K815" i="17"/>
  <c r="I815" i="17"/>
  <c r="J815" i="17" s="1"/>
  <c r="K817" i="17"/>
  <c r="I817" i="17"/>
  <c r="J817" i="17" s="1"/>
  <c r="K819" i="17"/>
  <c r="I819" i="17"/>
  <c r="J819" i="17" s="1"/>
  <c r="K821" i="17"/>
  <c r="I821" i="17"/>
  <c r="J821" i="17" s="1"/>
  <c r="K823" i="17"/>
  <c r="I823" i="17"/>
  <c r="J823" i="17" s="1"/>
  <c r="K825" i="17"/>
  <c r="I825" i="17"/>
  <c r="J825" i="17" s="1"/>
  <c r="K827" i="17"/>
  <c r="I827" i="17"/>
  <c r="J827" i="17" s="1"/>
  <c r="K829" i="17"/>
  <c r="I829" i="17"/>
  <c r="J829" i="17" s="1"/>
  <c r="K831" i="17"/>
  <c r="I831" i="17"/>
  <c r="J831" i="17" s="1"/>
  <c r="K833" i="17"/>
  <c r="I833" i="17"/>
  <c r="J833" i="17" s="1"/>
  <c r="K835" i="17"/>
  <c r="I835" i="17"/>
  <c r="J835" i="17" s="1"/>
  <c r="K837" i="17"/>
  <c r="I837" i="17"/>
  <c r="J837" i="17" s="1"/>
  <c r="K839" i="17"/>
  <c r="I839" i="17"/>
  <c r="J839" i="17" s="1"/>
  <c r="K841" i="17"/>
  <c r="I841" i="17"/>
  <c r="J841" i="17" s="1"/>
  <c r="K843" i="17"/>
  <c r="I843" i="17"/>
  <c r="J843" i="17" s="1"/>
  <c r="K845" i="17"/>
  <c r="I845" i="17"/>
  <c r="J845" i="17" s="1"/>
  <c r="K847" i="17"/>
  <c r="I847" i="17"/>
  <c r="J847" i="17" s="1"/>
  <c r="K849" i="17"/>
  <c r="I849" i="17"/>
  <c r="J849" i="17" s="1"/>
  <c r="K851" i="17"/>
  <c r="I851" i="17"/>
  <c r="J851" i="17" s="1"/>
  <c r="K853" i="17"/>
  <c r="I853" i="17"/>
  <c r="J853" i="17" s="1"/>
  <c r="K855" i="17"/>
  <c r="I855" i="17"/>
  <c r="J855" i="17" s="1"/>
  <c r="K857" i="17"/>
  <c r="I857" i="17"/>
  <c r="J857" i="17" s="1"/>
  <c r="K859" i="17"/>
  <c r="I859" i="17"/>
  <c r="J859" i="17" s="1"/>
  <c r="K863" i="17"/>
  <c r="I863" i="17"/>
  <c r="J863" i="17" s="1"/>
  <c r="K867" i="17"/>
  <c r="I867" i="17"/>
  <c r="J867" i="17" s="1"/>
  <c r="K871" i="17"/>
  <c r="I871" i="17"/>
  <c r="J871" i="17" s="1"/>
  <c r="K875" i="17"/>
  <c r="I875" i="17"/>
  <c r="J875" i="17" s="1"/>
  <c r="I765" i="17"/>
  <c r="J765" i="17" s="1"/>
  <c r="I767" i="17"/>
  <c r="J767" i="17" s="1"/>
  <c r="I769" i="17"/>
  <c r="J769" i="17" s="1"/>
  <c r="I771" i="17"/>
  <c r="J771" i="17" s="1"/>
  <c r="I773" i="17"/>
  <c r="J773" i="17" s="1"/>
  <c r="I775" i="17"/>
  <c r="J775" i="17" s="1"/>
  <c r="I777" i="17"/>
  <c r="J777" i="17" s="1"/>
  <c r="I779" i="17"/>
  <c r="J779" i="17" s="1"/>
  <c r="I781" i="17"/>
  <c r="J781" i="17" s="1"/>
  <c r="I783" i="17"/>
  <c r="J783" i="17" s="1"/>
  <c r="I785" i="17"/>
  <c r="J785" i="17" s="1"/>
  <c r="K861" i="17"/>
  <c r="I861" i="17"/>
  <c r="J861" i="17" s="1"/>
  <c r="K865" i="17"/>
  <c r="I865" i="17"/>
  <c r="J865" i="17" s="1"/>
  <c r="K869" i="17"/>
  <c r="I869" i="17"/>
  <c r="J869" i="17" s="1"/>
  <c r="K873" i="17"/>
  <c r="I873" i="17"/>
  <c r="J873" i="17" s="1"/>
  <c r="K877" i="17"/>
  <c r="I877" i="17"/>
  <c r="J877" i="17" s="1"/>
  <c r="K879" i="17"/>
  <c r="I879" i="17"/>
  <c r="J879" i="17" s="1"/>
  <c r="K881" i="17"/>
  <c r="I881" i="17"/>
  <c r="J881" i="17" s="1"/>
  <c r="K883" i="17"/>
  <c r="I883" i="17"/>
  <c r="J883" i="17" s="1"/>
  <c r="K885" i="17"/>
  <c r="I885" i="17"/>
  <c r="J885" i="17" s="1"/>
  <c r="K887" i="17"/>
  <c r="I887" i="17"/>
  <c r="J887" i="17" s="1"/>
  <c r="K889" i="17"/>
  <c r="I889" i="17"/>
  <c r="J889" i="17" s="1"/>
  <c r="K891" i="17"/>
  <c r="I891" i="17"/>
  <c r="J891" i="17" s="1"/>
  <c r="K893" i="17"/>
  <c r="I893" i="17"/>
  <c r="J893" i="17" s="1"/>
  <c r="K895" i="17"/>
  <c r="I895" i="17"/>
  <c r="J895" i="17" s="1"/>
  <c r="K897" i="17"/>
  <c r="I897" i="17"/>
  <c r="J897" i="17" s="1"/>
  <c r="K899" i="17"/>
  <c r="I899" i="17"/>
  <c r="J899" i="17" s="1"/>
  <c r="K901" i="17"/>
  <c r="I901" i="17"/>
  <c r="J901" i="17" s="1"/>
  <c r="K903" i="17"/>
  <c r="I903" i="17"/>
  <c r="J903" i="17" s="1"/>
  <c r="K905" i="17"/>
  <c r="I905" i="17"/>
  <c r="J905" i="17" s="1"/>
  <c r="K940" i="17"/>
  <c r="I940" i="17"/>
  <c r="J940" i="17" s="1"/>
  <c r="K942" i="17"/>
  <c r="I942" i="17"/>
  <c r="J942" i="17" s="1"/>
  <c r="K944" i="17"/>
  <c r="I944" i="17"/>
  <c r="J944" i="17" s="1"/>
  <c r="K946" i="17"/>
  <c r="I946" i="17"/>
  <c r="J946" i="17" s="1"/>
  <c r="K948" i="17"/>
  <c r="I948" i="17"/>
  <c r="J948" i="17" s="1"/>
  <c r="K950" i="17"/>
  <c r="I950" i="17"/>
  <c r="J950" i="17" s="1"/>
  <c r="K952" i="17"/>
  <c r="I952" i="17"/>
  <c r="J952" i="17" s="1"/>
  <c r="K954" i="17"/>
  <c r="I954" i="17"/>
  <c r="J954" i="17" s="1"/>
  <c r="I907" i="17"/>
  <c r="J907" i="17" s="1"/>
  <c r="I909" i="17"/>
  <c r="J909" i="17" s="1"/>
  <c r="I911" i="17"/>
  <c r="J911" i="17" s="1"/>
  <c r="I913" i="17"/>
  <c r="J913" i="17" s="1"/>
  <c r="I915" i="17"/>
  <c r="J915" i="17" s="1"/>
  <c r="I917" i="17"/>
  <c r="J917" i="17" s="1"/>
  <c r="I919" i="17"/>
  <c r="J919" i="17" s="1"/>
  <c r="I921" i="17"/>
  <c r="J921" i="17" s="1"/>
  <c r="I923" i="17"/>
  <c r="J923" i="17" s="1"/>
  <c r="I925" i="17"/>
  <c r="J925" i="17" s="1"/>
  <c r="I927" i="17"/>
  <c r="J927" i="17" s="1"/>
  <c r="I929" i="17"/>
  <c r="J929" i="17" s="1"/>
  <c r="I931" i="17"/>
  <c r="J931" i="17" s="1"/>
  <c r="I933" i="17"/>
  <c r="J933" i="17" s="1"/>
  <c r="I935" i="17"/>
  <c r="J935" i="17" s="1"/>
  <c r="I937" i="17"/>
  <c r="J937" i="17" s="1"/>
  <c r="I939" i="17"/>
  <c r="J939" i="17" s="1"/>
  <c r="I956" i="17"/>
  <c r="J956" i="17" s="1"/>
  <c r="K985" i="17"/>
  <c r="I957" i="17"/>
  <c r="J957" i="17" s="1"/>
  <c r="I959" i="17"/>
  <c r="J959" i="17" s="1"/>
  <c r="I961" i="17"/>
  <c r="J961" i="17" s="1"/>
  <c r="I963" i="17"/>
  <c r="J963" i="17" s="1"/>
  <c r="I965" i="17"/>
  <c r="J965" i="17" s="1"/>
  <c r="I967" i="17"/>
  <c r="J967" i="17" s="1"/>
  <c r="I969" i="17"/>
  <c r="J969" i="17" s="1"/>
  <c r="I971" i="17"/>
  <c r="J971" i="17" s="1"/>
  <c r="I973" i="17"/>
  <c r="J973" i="17" s="1"/>
  <c r="I975" i="17"/>
  <c r="J975" i="17" s="1"/>
  <c r="I977" i="17"/>
  <c r="J977" i="17" s="1"/>
  <c r="I979" i="17"/>
  <c r="J979" i="17" s="1"/>
  <c r="I981" i="17"/>
  <c r="J981" i="17" s="1"/>
  <c r="I983" i="17"/>
  <c r="J983" i="17" s="1"/>
  <c r="K986" i="17"/>
  <c r="I986" i="17"/>
  <c r="J986" i="17" s="1"/>
  <c r="K988" i="17"/>
  <c r="I988" i="17"/>
  <c r="J988" i="17" s="1"/>
  <c r="K990" i="17"/>
  <c r="I990" i="17"/>
  <c r="J990" i="17" s="1"/>
  <c r="K992" i="17"/>
  <c r="I992" i="17"/>
  <c r="J992" i="17" s="1"/>
  <c r="K994" i="17"/>
  <c r="I994" i="17"/>
  <c r="J994" i="17" s="1"/>
  <c r="K996" i="17"/>
  <c r="I996" i="17"/>
  <c r="J996" i="17" s="1"/>
  <c r="K998" i="17"/>
  <c r="I998" i="17"/>
  <c r="J998" i="17" s="1"/>
  <c r="K1000" i="17"/>
  <c r="I1000" i="17"/>
  <c r="J1000" i="17" s="1"/>
  <c r="K1002" i="17"/>
  <c r="I1002" i="17"/>
  <c r="J1002" i="17" s="1"/>
  <c r="K1004" i="17"/>
  <c r="I1004" i="17"/>
  <c r="J1004" i="17" s="1"/>
  <c r="K1006" i="17"/>
  <c r="I1006" i="17"/>
  <c r="J1006" i="17" s="1"/>
  <c r="K1008" i="17"/>
  <c r="I1008" i="17"/>
  <c r="J1008" i="17" s="1"/>
  <c r="K1010" i="17"/>
  <c r="I1010" i="17"/>
  <c r="J1010" i="17" s="1"/>
  <c r="K1012" i="17"/>
  <c r="I1012" i="17"/>
  <c r="J1012" i="17" s="1"/>
  <c r="K1014" i="17"/>
  <c r="I1014" i="17"/>
  <c r="J1014" i="17" s="1"/>
  <c r="K1016" i="17"/>
  <c r="I1016" i="17"/>
  <c r="J1016" i="17" s="1"/>
  <c r="K1018" i="17"/>
  <c r="I1018" i="17"/>
  <c r="J1018" i="17" s="1"/>
  <c r="K1020" i="17"/>
  <c r="I1020" i="17"/>
  <c r="J1020" i="17" s="1"/>
  <c r="K1022" i="17"/>
  <c r="I1022" i="17"/>
  <c r="J1022" i="17" s="1"/>
  <c r="K1024" i="17"/>
  <c r="I1024" i="17"/>
  <c r="J1024" i="17" s="1"/>
  <c r="K1026" i="17"/>
  <c r="I1026" i="17"/>
  <c r="J1026" i="17" s="1"/>
  <c r="K17051" i="8"/>
  <c r="I45" i="7"/>
  <c r="J45" i="7" s="1"/>
  <c r="K45" i="7"/>
  <c r="I74" i="7"/>
  <c r="J74" i="7" s="1"/>
  <c r="K74" i="7"/>
  <c r="I63" i="7"/>
  <c r="J63" i="7" s="1"/>
  <c r="K63" i="7"/>
  <c r="K154" i="7"/>
  <c r="I154" i="7"/>
  <c r="J154" i="7" s="1"/>
  <c r="C3644" i="8"/>
  <c r="C3795" i="8"/>
  <c r="C3809" i="8"/>
  <c r="C3916" i="8"/>
  <c r="C3923" i="8"/>
  <c r="C3931" i="8"/>
  <c r="C3940" i="8"/>
  <c r="C3953" i="8"/>
  <c r="C3958" i="8"/>
  <c r="C3967" i="8"/>
  <c r="C3993" i="8"/>
  <c r="C4058" i="8"/>
  <c r="C4086" i="8"/>
  <c r="C4088" i="8"/>
  <c r="C4155" i="8"/>
  <c r="C4170" i="8"/>
  <c r="C4224" i="8"/>
  <c r="C4237" i="8"/>
  <c r="C4241" i="8"/>
  <c r="C4243" i="8"/>
  <c r="C4258" i="8"/>
  <c r="C4364" i="8"/>
  <c r="C4366" i="8"/>
  <c r="C4462" i="8"/>
  <c r="C4509" i="8"/>
  <c r="C4518" i="8"/>
  <c r="C4559" i="8"/>
  <c r="C4579" i="8"/>
  <c r="C4618" i="8"/>
  <c r="C4628" i="8"/>
  <c r="C4630" i="8"/>
  <c r="C4651" i="8"/>
  <c r="C4686" i="8"/>
  <c r="C4688" i="8"/>
  <c r="C4697" i="8"/>
  <c r="C4712" i="8"/>
  <c r="C4722" i="8"/>
  <c r="C4736" i="8"/>
  <c r="C4855" i="8"/>
  <c r="C4935" i="8"/>
  <c r="C4938" i="8"/>
  <c r="C4954" i="8"/>
  <c r="C4982" i="8"/>
  <c r="C5021" i="8"/>
  <c r="C5071" i="8"/>
  <c r="C5094" i="8"/>
  <c r="C5133" i="8"/>
  <c r="C5718" i="8"/>
  <c r="C5786" i="8"/>
  <c r="C5820" i="8"/>
  <c r="C5851" i="8"/>
  <c r="C5859" i="8"/>
  <c r="C5898" i="8"/>
  <c r="C6300" i="8"/>
  <c r="C6366" i="8"/>
  <c r="C6417" i="8"/>
  <c r="C6550" i="8"/>
  <c r="C6552" i="8"/>
  <c r="C6569" i="8"/>
  <c r="C6574" i="8"/>
  <c r="C6609" i="8"/>
  <c r="C6672" i="8"/>
  <c r="C6674" i="8"/>
  <c r="C6709" i="8"/>
  <c r="C6733" i="8"/>
  <c r="C6792" i="8"/>
  <c r="C6812" i="8"/>
  <c r="C6823" i="8"/>
  <c r="C6833" i="8"/>
  <c r="C6868" i="8"/>
  <c r="C6886" i="8"/>
  <c r="C6952" i="8"/>
  <c r="C6994" i="8"/>
  <c r="C6998" i="8"/>
  <c r="C7010" i="8"/>
  <c r="C7072" i="8"/>
  <c r="C7128" i="8"/>
  <c r="C7272" i="8"/>
  <c r="C7274" i="8"/>
  <c r="C7341" i="8"/>
  <c r="C7358" i="8"/>
  <c r="C7422" i="8"/>
  <c r="C7441" i="8"/>
  <c r="C7548" i="8"/>
  <c r="C7638" i="8"/>
  <c r="C7670" i="8"/>
  <c r="C7685" i="8"/>
  <c r="C7712" i="8"/>
  <c r="C7765" i="8"/>
  <c r="C7769" i="8"/>
  <c r="C7771" i="8"/>
  <c r="C7774" i="8"/>
  <c r="C7776" i="8"/>
  <c r="C7783" i="8"/>
  <c r="C7803" i="8"/>
  <c r="C7829" i="8"/>
  <c r="C7887" i="8"/>
  <c r="C7891" i="8"/>
  <c r="C7896" i="8"/>
  <c r="C7899" i="8"/>
  <c r="C7901" i="8"/>
  <c r="C7904" i="8"/>
  <c r="C7952" i="8"/>
  <c r="C8045" i="8"/>
  <c r="C8114" i="8"/>
  <c r="C8152" i="8"/>
  <c r="C8196" i="8"/>
  <c r="C8245" i="8"/>
  <c r="C8249" i="8"/>
  <c r="C8322" i="8"/>
  <c r="C8324" i="8"/>
  <c r="C8399" i="8"/>
  <c r="C8470" i="8"/>
  <c r="C8473" i="8"/>
  <c r="C8521" i="8"/>
  <c r="C8578" i="8"/>
  <c r="C8599" i="8"/>
  <c r="C8638" i="8"/>
  <c r="C8770" i="8"/>
  <c r="C8808" i="8"/>
  <c r="C8932" i="8"/>
  <c r="C8990" i="8"/>
  <c r="C9003" i="8"/>
  <c r="C9007" i="8"/>
  <c r="C9072" i="8"/>
  <c r="C9162" i="8"/>
  <c r="C9191" i="8"/>
  <c r="C9258" i="8"/>
  <c r="C9341" i="8"/>
  <c r="C9343" i="8"/>
  <c r="C9364" i="8"/>
  <c r="C9367" i="8"/>
  <c r="C9370" i="8"/>
  <c r="C9382" i="8"/>
  <c r="C9397" i="8"/>
  <c r="C9420" i="8"/>
  <c r="C9531" i="8"/>
  <c r="C9543" i="8"/>
  <c r="C9547" i="8"/>
  <c r="C9556" i="8"/>
  <c r="C9617" i="8"/>
  <c r="C9640" i="8"/>
  <c r="C9642" i="8"/>
  <c r="C9651" i="8"/>
  <c r="C9722" i="8"/>
  <c r="C9727" i="8"/>
  <c r="C9751" i="8"/>
  <c r="C9755" i="8"/>
  <c r="C9757" i="8"/>
  <c r="C9823" i="8"/>
  <c r="C9837" i="8"/>
  <c r="C9847" i="8"/>
  <c r="C9865" i="8"/>
  <c r="C9971" i="8"/>
  <c r="C9990" i="8"/>
  <c r="C10023" i="8"/>
  <c r="C10036" i="8"/>
  <c r="C10055" i="8"/>
  <c r="I13556" i="8"/>
  <c r="J13556" i="8" s="1"/>
  <c r="K8539" i="8"/>
  <c r="A10061" i="8"/>
  <c r="A10062" i="8" s="1"/>
  <c r="A10063" i="8" s="1"/>
  <c r="A10064" i="8" s="1"/>
  <c r="A10065" i="8" s="1"/>
  <c r="A10066" i="8" s="1"/>
  <c r="A10067" i="8" s="1"/>
  <c r="A10068" i="8" s="1"/>
  <c r="C10060" i="8"/>
  <c r="I16927" i="8"/>
  <c r="J16927" i="8" s="1"/>
  <c r="C3782" i="8"/>
  <c r="C3803" i="8"/>
  <c r="C3841" i="8"/>
  <c r="C3918" i="8"/>
  <c r="C3924" i="8"/>
  <c r="C3935" i="8"/>
  <c r="C3952" i="8"/>
  <c r="C3957" i="8"/>
  <c r="C3965" i="8"/>
  <c r="C3980" i="8"/>
  <c r="C4004" i="8"/>
  <c r="C4068" i="8"/>
  <c r="C4087" i="8"/>
  <c r="C4134" i="8"/>
  <c r="C4161" i="8"/>
  <c r="C4213" i="8"/>
  <c r="C4234" i="8"/>
  <c r="C4240" i="8"/>
  <c r="C4242" i="8"/>
  <c r="C4246" i="8"/>
  <c r="C4260" i="8"/>
  <c r="C4365" i="8"/>
  <c r="C4437" i="8"/>
  <c r="C4507" i="8"/>
  <c r="C4515" i="8"/>
  <c r="C4554" i="8"/>
  <c r="C4574" i="8"/>
  <c r="C4593" i="8"/>
  <c r="C4627" i="8"/>
  <c r="C4629" i="8"/>
  <c r="C4641" i="8"/>
  <c r="C4680" i="8"/>
  <c r="C4687" i="8"/>
  <c r="C4691" i="8"/>
  <c r="C4709" i="8"/>
  <c r="C4713" i="8"/>
  <c r="C4727" i="8"/>
  <c r="C4822" i="8"/>
  <c r="C4869" i="8"/>
  <c r="C4936" i="8"/>
  <c r="C4953" i="8"/>
  <c r="C4980" i="8"/>
  <c r="C5020" i="8"/>
  <c r="C5038" i="8"/>
  <c r="C5073" i="8"/>
  <c r="C5118" i="8"/>
  <c r="C5716" i="8"/>
  <c r="C5785" i="8"/>
  <c r="C5819" i="8"/>
  <c r="C5839" i="8"/>
  <c r="C5857" i="8"/>
  <c r="C5895" i="8"/>
  <c r="C6101" i="8"/>
  <c r="C6335" i="8"/>
  <c r="C6416" i="8"/>
  <c r="C6498" i="8"/>
  <c r="C6551" i="8"/>
  <c r="C6553" i="8"/>
  <c r="C6572" i="8"/>
  <c r="C6577" i="8"/>
  <c r="C6614" i="8"/>
  <c r="C6673" i="8"/>
  <c r="C6699" i="8"/>
  <c r="C6724" i="8"/>
  <c r="C6791" i="8"/>
  <c r="C6802" i="8"/>
  <c r="C6818" i="8"/>
  <c r="C6828" i="8"/>
  <c r="C6867" i="8"/>
  <c r="C6885" i="8"/>
  <c r="C6944" i="8"/>
  <c r="C6993" i="8"/>
  <c r="C6997" i="8"/>
  <c r="C7007" i="8"/>
  <c r="C7071" i="8"/>
  <c r="C7097" i="8"/>
  <c r="C7144" i="8"/>
  <c r="C7273" i="8"/>
  <c r="C7275" i="8"/>
  <c r="C7357" i="8"/>
  <c r="C7391" i="8"/>
  <c r="C7424" i="8"/>
  <c r="C7539" i="8"/>
  <c r="C7558" i="8"/>
  <c r="C7667" i="8"/>
  <c r="C7684" i="8"/>
  <c r="C7710" i="8"/>
  <c r="C7713" i="8"/>
  <c r="C7767" i="8"/>
  <c r="C7770" i="8"/>
  <c r="C7772" i="8"/>
  <c r="C7775" i="8"/>
  <c r="C7781" i="8"/>
  <c r="C7797" i="8"/>
  <c r="C7822" i="8"/>
  <c r="C7872" i="8"/>
  <c r="C7888" i="8"/>
  <c r="C7894" i="8"/>
  <c r="C7898" i="8"/>
  <c r="C7900" i="8"/>
  <c r="C7902" i="8"/>
  <c r="C7905" i="8"/>
  <c r="C8009" i="8"/>
  <c r="C8076" i="8"/>
  <c r="C8151" i="8"/>
  <c r="C8193" i="8"/>
  <c r="C8201" i="8"/>
  <c r="C8246" i="8"/>
  <c r="C8253" i="8"/>
  <c r="C8323" i="8"/>
  <c r="C8340" i="8"/>
  <c r="C8469" i="8"/>
  <c r="C8471" i="8"/>
  <c r="C8477" i="8"/>
  <c r="C8574" i="8"/>
  <c r="C8598" i="8"/>
  <c r="C8625" i="8"/>
  <c r="C8644" i="8"/>
  <c r="C8781" i="8"/>
  <c r="C8857" i="8"/>
  <c r="C8963" i="8"/>
  <c r="C9002" i="8"/>
  <c r="C9004" i="8"/>
  <c r="C9057" i="8"/>
  <c r="C9079" i="8"/>
  <c r="C9184" i="8"/>
  <c r="C9225" i="8"/>
  <c r="C9324" i="8"/>
  <c r="C9342" i="8"/>
  <c r="C9348" i="8"/>
  <c r="C9365" i="8"/>
  <c r="C9369" i="8"/>
  <c r="C9380" i="8"/>
  <c r="C9391" i="8"/>
  <c r="C9402" i="8"/>
  <c r="C9479" i="8"/>
  <c r="C9542" i="8"/>
  <c r="C9544" i="8"/>
  <c r="C9553" i="8"/>
  <c r="C9615" i="8"/>
  <c r="C9625" i="8"/>
  <c r="C9641" i="8"/>
  <c r="C9643" i="8"/>
  <c r="C9678" i="8"/>
  <c r="C9726" i="8"/>
  <c r="C9732" i="8"/>
  <c r="C9752" i="8"/>
  <c r="C9756" i="8"/>
  <c r="C9822" i="8"/>
  <c r="C9824" i="8"/>
  <c r="C9843" i="8"/>
  <c r="C9848" i="8"/>
  <c r="C9912" i="8"/>
  <c r="C9986" i="8"/>
  <c r="C10003" i="8"/>
  <c r="C10027" i="8"/>
  <c r="C10043" i="8"/>
  <c r="I141" i="9"/>
  <c r="J141" i="9" s="1"/>
  <c r="K141" i="9"/>
  <c r="K506" i="9"/>
  <c r="I506" i="9"/>
  <c r="J506" i="9" s="1"/>
  <c r="I869" i="9"/>
  <c r="J869" i="9" s="1"/>
  <c r="K869" i="9"/>
  <c r="I94" i="9"/>
  <c r="J94" i="9" s="1"/>
  <c r="K94" i="9"/>
  <c r="K314" i="9"/>
  <c r="I314" i="9"/>
  <c r="J314" i="9" s="1"/>
  <c r="I557" i="9"/>
  <c r="J557" i="9" s="1"/>
  <c r="K557" i="9"/>
  <c r="I941" i="9"/>
  <c r="J941" i="9" s="1"/>
  <c r="K941" i="9"/>
  <c r="K131" i="11"/>
  <c r="I148" i="11"/>
  <c r="J148" i="11" s="1"/>
  <c r="I236" i="11"/>
  <c r="J236" i="11" s="1"/>
  <c r="K241" i="11"/>
  <c r="K247" i="11"/>
  <c r="K336" i="11"/>
  <c r="K431" i="11"/>
  <c r="I592" i="11"/>
  <c r="J592" i="11" s="1"/>
  <c r="K593" i="11"/>
  <c r="K673" i="11"/>
  <c r="K703" i="11"/>
  <c r="K713" i="11"/>
  <c r="I726" i="11"/>
  <c r="J726" i="11" s="1"/>
  <c r="K746" i="11"/>
  <c r="I751" i="11"/>
  <c r="J751" i="11" s="1"/>
  <c r="I765" i="11"/>
  <c r="J765" i="11" s="1"/>
  <c r="K782" i="11"/>
  <c r="I787" i="11"/>
  <c r="J787" i="11" s="1"/>
  <c r="I814" i="11"/>
  <c r="J814" i="11" s="1"/>
  <c r="K860" i="11"/>
  <c r="I6" i="12"/>
  <c r="J6" i="12" s="1"/>
  <c r="I156" i="12"/>
  <c r="J156" i="12" s="1"/>
  <c r="I482" i="12"/>
  <c r="J482" i="12" s="1"/>
  <c r="K955" i="12"/>
  <c r="K1223" i="12"/>
  <c r="K1615" i="12"/>
  <c r="K1993" i="12"/>
  <c r="I2271" i="12"/>
  <c r="J2271" i="12" s="1"/>
  <c r="I2614" i="12"/>
  <c r="J2614" i="12" s="1"/>
  <c r="K2694" i="12"/>
  <c r="K2728" i="12"/>
  <c r="K2739" i="12"/>
  <c r="I2898" i="12"/>
  <c r="J2898" i="12" s="1"/>
  <c r="I2965" i="12"/>
  <c r="J2965" i="12" s="1"/>
  <c r="I96" i="15"/>
  <c r="J96" i="15" s="1"/>
  <c r="K94" i="15"/>
  <c r="I84" i="7"/>
  <c r="J84" i="7" s="1"/>
  <c r="I166" i="7"/>
  <c r="J166" i="7" s="1"/>
  <c r="I171" i="7"/>
  <c r="J171" i="7" s="1"/>
  <c r="I139" i="7"/>
  <c r="J139" i="7" s="1"/>
  <c r="K13" i="9"/>
  <c r="K81" i="9"/>
  <c r="I228" i="9"/>
  <c r="J228" i="9" s="1"/>
  <c r="I553" i="9"/>
  <c r="J553" i="9" s="1"/>
  <c r="I675" i="9"/>
  <c r="J675" i="9" s="1"/>
  <c r="I860" i="9"/>
  <c r="J860" i="9" s="1"/>
  <c r="I896" i="9"/>
  <c r="J896" i="9" s="1"/>
  <c r="K427" i="9"/>
  <c r="I659" i="9"/>
  <c r="J659" i="9" s="1"/>
  <c r="K886" i="9"/>
  <c r="I920" i="9"/>
  <c r="J920" i="9" s="1"/>
  <c r="I759" i="9"/>
  <c r="J759" i="9" s="1"/>
  <c r="I833" i="9"/>
  <c r="J833" i="9" s="1"/>
  <c r="K861" i="9"/>
  <c r="K871" i="9"/>
  <c r="I15" i="9"/>
  <c r="J15" i="9" s="1"/>
  <c r="K307" i="9"/>
  <c r="K406" i="9"/>
  <c r="K499" i="9"/>
  <c r="I539" i="9"/>
  <c r="J539" i="9" s="1"/>
  <c r="I731" i="9"/>
  <c r="J731" i="9" s="1"/>
  <c r="I261" i="9"/>
  <c r="J261" i="9" s="1"/>
  <c r="I477" i="9"/>
  <c r="J477" i="9" s="1"/>
  <c r="K627" i="9"/>
  <c r="I830" i="9"/>
  <c r="J830" i="9" s="1"/>
  <c r="K226" i="12"/>
  <c r="I248" i="12"/>
  <c r="J248" i="12" s="1"/>
  <c r="K847" i="12"/>
  <c r="K1121" i="12"/>
  <c r="K1285" i="12"/>
  <c r="I1385" i="12"/>
  <c r="J1385" i="12" s="1"/>
  <c r="K1699" i="12"/>
  <c r="I2725" i="12"/>
  <c r="J2725" i="12" s="1"/>
  <c r="K2811" i="12"/>
  <c r="I2876" i="12"/>
  <c r="J2876" i="12" s="1"/>
  <c r="K3016" i="12"/>
  <c r="K120" i="12"/>
  <c r="I200" i="12"/>
  <c r="J200" i="12" s="1"/>
  <c r="I210" i="12"/>
  <c r="J210" i="12" s="1"/>
  <c r="I314" i="12"/>
  <c r="J314" i="12" s="1"/>
  <c r="K919" i="12"/>
  <c r="K965" i="12"/>
  <c r="I1111" i="12"/>
  <c r="J1111" i="12" s="1"/>
  <c r="K1175" i="12"/>
  <c r="I1457" i="12"/>
  <c r="J1457" i="12" s="1"/>
  <c r="K1205" i="12"/>
  <c r="I2666" i="12"/>
  <c r="J2666" i="12" s="1"/>
  <c r="I2671" i="12"/>
  <c r="J2671" i="12" s="1"/>
  <c r="I2682" i="12"/>
  <c r="J2682" i="12" s="1"/>
  <c r="K2710" i="12"/>
  <c r="K152" i="12"/>
  <c r="K198" i="12"/>
  <c r="K208" i="12"/>
  <c r="K382" i="12"/>
  <c r="I985" i="12"/>
  <c r="J985" i="12" s="1"/>
  <c r="K1103" i="12"/>
  <c r="I1917" i="12"/>
  <c r="J1917" i="12" s="1"/>
  <c r="K2059" i="12"/>
  <c r="K2932" i="12"/>
  <c r="K222" i="11"/>
  <c r="I320" i="11"/>
  <c r="J320" i="11" s="1"/>
  <c r="I427" i="11"/>
  <c r="J427" i="11" s="1"/>
  <c r="I590" i="11"/>
  <c r="J590" i="11" s="1"/>
  <c r="K695" i="11"/>
  <c r="K55" i="11"/>
  <c r="I60" i="11"/>
  <c r="J60" i="11" s="1"/>
  <c r="K157" i="11"/>
  <c r="I184" i="11"/>
  <c r="J184" i="11" s="1"/>
  <c r="K201" i="11"/>
  <c r="I264" i="11"/>
  <c r="J264" i="11" s="1"/>
  <c r="K269" i="11"/>
  <c r="K394" i="11"/>
  <c r="K472" i="11"/>
  <c r="I568" i="11"/>
  <c r="J568" i="11" s="1"/>
  <c r="I738" i="11"/>
  <c r="J738" i="11" s="1"/>
  <c r="K168" i="11"/>
  <c r="I355" i="11"/>
  <c r="J355" i="11" s="1"/>
  <c r="I445" i="11"/>
  <c r="J445" i="11" s="1"/>
  <c r="K502" i="11"/>
  <c r="K215" i="11"/>
  <c r="I251" i="11"/>
  <c r="J251" i="11" s="1"/>
  <c r="I340" i="11"/>
  <c r="J340" i="11" s="1"/>
  <c r="I374" i="11"/>
  <c r="J374" i="11" s="1"/>
  <c r="I414" i="11"/>
  <c r="J414" i="11" s="1"/>
  <c r="I446" i="11"/>
  <c r="J446" i="11" s="1"/>
  <c r="K539" i="11"/>
  <c r="I556" i="11"/>
  <c r="J556" i="11" s="1"/>
  <c r="K561" i="11"/>
  <c r="I603" i="11"/>
  <c r="J603" i="11" s="1"/>
  <c r="K793" i="11"/>
  <c r="I39" i="10"/>
  <c r="J39" i="10" s="1"/>
  <c r="K8" i="10"/>
  <c r="K106" i="15"/>
  <c r="K16880" i="8"/>
  <c r="K17057" i="8"/>
  <c r="K17016" i="8"/>
  <c r="K17049" i="8"/>
  <c r="I17053" i="8"/>
  <c r="J17053" i="8" s="1"/>
  <c r="I16917" i="8"/>
  <c r="J16917" i="8" s="1"/>
  <c r="I16970" i="8"/>
  <c r="J16970" i="8" s="1"/>
  <c r="I17006" i="8"/>
  <c r="J17006" i="8" s="1"/>
  <c r="K10" i="13"/>
  <c r="I24" i="13"/>
  <c r="J24" i="13" s="1"/>
  <c r="I325" i="7"/>
  <c r="J325" i="7" s="1"/>
  <c r="K153" i="7"/>
  <c r="I157" i="7"/>
  <c r="J157" i="7" s="1"/>
  <c r="I178" i="7"/>
  <c r="J178" i="7" s="1"/>
  <c r="I81" i="7"/>
  <c r="J81" i="7" s="1"/>
  <c r="I121" i="7"/>
  <c r="J121" i="7" s="1"/>
  <c r="I151" i="7"/>
  <c r="J151" i="7" s="1"/>
  <c r="K52" i="7"/>
  <c r="I159" i="9"/>
  <c r="J159" i="9" s="1"/>
  <c r="K187" i="9"/>
  <c r="I210" i="9"/>
  <c r="J210" i="9" s="1"/>
  <c r="I413" i="9"/>
  <c r="J413" i="9" s="1"/>
  <c r="I693" i="9"/>
  <c r="J693" i="9" s="1"/>
  <c r="K704" i="9"/>
  <c r="I749" i="9"/>
  <c r="J749" i="9" s="1"/>
  <c r="I771" i="9"/>
  <c r="J771" i="9" s="1"/>
  <c r="K776" i="9"/>
  <c r="K831" i="9"/>
  <c r="K835" i="9"/>
  <c r="K868" i="9"/>
  <c r="K877" i="9"/>
  <c r="K272" i="9"/>
  <c r="I357" i="9"/>
  <c r="J357" i="9" s="1"/>
  <c r="K629" i="9"/>
  <c r="I673" i="9"/>
  <c r="J673" i="9" s="1"/>
  <c r="I939" i="9"/>
  <c r="J939" i="9" s="1"/>
  <c r="I447" i="9"/>
  <c r="J447" i="9" s="1"/>
  <c r="K507" i="9"/>
  <c r="K535" i="9"/>
  <c r="I789" i="9"/>
  <c r="J789" i="9" s="1"/>
  <c r="K77" i="9"/>
  <c r="I145" i="9"/>
  <c r="J145" i="9" s="1"/>
  <c r="I173" i="9"/>
  <c r="J173" i="9" s="1"/>
  <c r="K279" i="9"/>
  <c r="I330" i="9"/>
  <c r="J330" i="9" s="1"/>
  <c r="K431" i="9"/>
  <c r="I459" i="9"/>
  <c r="J459" i="9" s="1"/>
  <c r="I597" i="9"/>
  <c r="J597" i="9" s="1"/>
  <c r="I691" i="9"/>
  <c r="J691" i="9" s="1"/>
  <c r="I747" i="9"/>
  <c r="J747" i="9" s="1"/>
  <c r="K12" i="12"/>
  <c r="K448" i="12"/>
  <c r="K1007" i="12"/>
  <c r="K1115" i="12"/>
  <c r="K1211" i="12"/>
  <c r="K1351" i="12"/>
  <c r="I1433" i="12"/>
  <c r="J1433" i="12" s="1"/>
  <c r="K2107" i="12"/>
  <c r="I2438" i="12"/>
  <c r="J2438" i="12" s="1"/>
  <c r="I2868" i="12"/>
  <c r="J2868" i="12" s="1"/>
  <c r="K2872" i="12"/>
  <c r="K2928" i="12"/>
  <c r="I1851" i="12"/>
  <c r="J1851" i="12" s="1"/>
  <c r="K1927" i="12"/>
  <c r="K2113" i="12"/>
  <c r="I2665" i="12"/>
  <c r="J2665" i="12" s="1"/>
  <c r="I2701" i="12"/>
  <c r="J2701" i="12" s="1"/>
  <c r="K2738" i="12"/>
  <c r="K2829" i="12"/>
  <c r="I2852" i="12"/>
  <c r="J2852" i="12" s="1"/>
  <c r="I2924" i="12"/>
  <c r="J2924" i="12" s="1"/>
  <c r="K2944" i="12"/>
  <c r="I2996" i="12"/>
  <c r="J2996" i="12" s="1"/>
  <c r="I3001" i="12"/>
  <c r="J3001" i="12" s="1"/>
  <c r="K1067" i="12"/>
  <c r="K1133" i="12"/>
  <c r="K1475" i="12"/>
  <c r="K3036" i="12"/>
  <c r="K3040" i="12"/>
  <c r="I104" i="12"/>
  <c r="J104" i="12" s="1"/>
  <c r="K889" i="12"/>
  <c r="K1079" i="12"/>
  <c r="K1169" i="12"/>
  <c r="I1493" i="12"/>
  <c r="J1493" i="12" s="1"/>
  <c r="K1825" i="12"/>
  <c r="K2023" i="12"/>
  <c r="I2301" i="12"/>
  <c r="J2301" i="12" s="1"/>
  <c r="K2323" i="12"/>
  <c r="I2488" i="12"/>
  <c r="J2488" i="12" s="1"/>
  <c r="I2562" i="12"/>
  <c r="J2562" i="12" s="1"/>
  <c r="I2810" i="12"/>
  <c r="J2810" i="12" s="1"/>
  <c r="I2814" i="12"/>
  <c r="J2814" i="12" s="1"/>
  <c r="I2870" i="12"/>
  <c r="J2870" i="12" s="1"/>
  <c r="I2133" i="12"/>
  <c r="J2133" i="12" s="1"/>
  <c r="K2281" i="12"/>
  <c r="K2335" i="12"/>
  <c r="I2518" i="12"/>
  <c r="J2518" i="12" s="1"/>
  <c r="K2558" i="12"/>
  <c r="I2688" i="12"/>
  <c r="J2688" i="12" s="1"/>
  <c r="I2942" i="12"/>
  <c r="J2942" i="12" s="1"/>
  <c r="I3037" i="12"/>
  <c r="J3037" i="12" s="1"/>
  <c r="K37" i="11"/>
  <c r="I42" i="11"/>
  <c r="J42" i="11" s="1"/>
  <c r="K96" i="11"/>
  <c r="K185" i="11"/>
  <c r="K323" i="11"/>
  <c r="I396" i="11"/>
  <c r="J396" i="11" s="1"/>
  <c r="I507" i="11"/>
  <c r="J507" i="11" s="1"/>
  <c r="I522" i="11"/>
  <c r="J522" i="11" s="1"/>
  <c r="K557" i="11"/>
  <c r="I571" i="11"/>
  <c r="J571" i="11" s="1"/>
  <c r="I586" i="11"/>
  <c r="J586" i="11" s="1"/>
  <c r="K594" i="11"/>
  <c r="K610" i="11"/>
  <c r="K620" i="11"/>
  <c r="I625" i="11"/>
  <c r="J625" i="11" s="1"/>
  <c r="I630" i="11"/>
  <c r="J630" i="11" s="1"/>
  <c r="K641" i="11"/>
  <c r="I646" i="11"/>
  <c r="J646" i="11" s="1"/>
  <c r="K681" i="11"/>
  <c r="K692" i="11"/>
  <c r="K739" i="11"/>
  <c r="I743" i="11"/>
  <c r="J743" i="11" s="1"/>
  <c r="I775" i="11"/>
  <c r="J775" i="11" s="1"/>
  <c r="I790" i="11"/>
  <c r="J790" i="11" s="1"/>
  <c r="K803" i="11"/>
  <c r="K818" i="11"/>
  <c r="K834" i="11"/>
  <c r="I248" i="11"/>
  <c r="J248" i="11" s="1"/>
  <c r="K256" i="11"/>
  <c r="I292" i="11"/>
  <c r="J292" i="11" s="1"/>
  <c r="I334" i="11"/>
  <c r="J334" i="11" s="1"/>
  <c r="I352" i="11"/>
  <c r="J352" i="11" s="1"/>
  <c r="K418" i="11"/>
  <c r="I482" i="11"/>
  <c r="J482" i="11" s="1"/>
  <c r="K512" i="11"/>
  <c r="K534" i="11"/>
  <c r="I543" i="11"/>
  <c r="J543" i="11" s="1"/>
  <c r="K714" i="11"/>
  <c r="I757" i="11"/>
  <c r="J757" i="11" s="1"/>
  <c r="K767" i="11"/>
  <c r="I771" i="11"/>
  <c r="J771" i="11" s="1"/>
  <c r="K815" i="11"/>
  <c r="I84" i="11"/>
  <c r="J84" i="11" s="1"/>
  <c r="K94" i="11"/>
  <c r="K109" i="11"/>
  <c r="K114" i="11"/>
  <c r="K119" i="11"/>
  <c r="I135" i="11"/>
  <c r="J135" i="11" s="1"/>
  <c r="K232" i="11"/>
  <c r="K299" i="11"/>
  <c r="K335" i="11"/>
  <c r="I364" i="11"/>
  <c r="J364" i="11" s="1"/>
  <c r="I391" i="11"/>
  <c r="J391" i="11" s="1"/>
  <c r="I441" i="11"/>
  <c r="J441" i="11" s="1"/>
  <c r="K450" i="11"/>
  <c r="I489" i="11"/>
  <c r="J489" i="11" s="1"/>
  <c r="I535" i="11"/>
  <c r="J535" i="11" s="1"/>
  <c r="I550" i="11"/>
  <c r="J550" i="11" s="1"/>
  <c r="I612" i="11"/>
  <c r="J612" i="11" s="1"/>
  <c r="K679" i="11"/>
  <c r="I699" i="11"/>
  <c r="J699" i="11" s="1"/>
  <c r="K745" i="11"/>
  <c r="I768" i="11"/>
  <c r="J768" i="11" s="1"/>
  <c r="K809" i="11"/>
  <c r="I832" i="11"/>
  <c r="J832" i="11" s="1"/>
  <c r="I848" i="11"/>
  <c r="J848" i="11" s="1"/>
  <c r="K90" i="11"/>
  <c r="I258" i="11"/>
  <c r="J258" i="11" s="1"/>
  <c r="I273" i="11"/>
  <c r="J273" i="11" s="1"/>
  <c r="K332" i="11"/>
  <c r="I381" i="11"/>
  <c r="J381" i="11" s="1"/>
  <c r="K395" i="11"/>
  <c r="K574" i="11"/>
  <c r="K579" i="11"/>
  <c r="I817" i="11"/>
  <c r="J817" i="11" s="1"/>
  <c r="I6" i="10"/>
  <c r="J6" i="10" s="1"/>
  <c r="I21" i="10"/>
  <c r="J21" i="10" s="1"/>
  <c r="K26" i="10"/>
  <c r="K47" i="10"/>
  <c r="I20" i="10"/>
  <c r="J20" i="10" s="1"/>
  <c r="I21" i="14"/>
  <c r="J21" i="14" s="1"/>
  <c r="I9" i="14"/>
  <c r="J9" i="14" s="1"/>
  <c r="I25" i="14"/>
  <c r="J25" i="14" s="1"/>
  <c r="I11" i="13"/>
  <c r="J11" i="13" s="1"/>
  <c r="K26" i="13"/>
  <c r="K46" i="13"/>
  <c r="K6" i="13"/>
  <c r="K12" i="13"/>
  <c r="I32" i="13"/>
  <c r="J32" i="13" s="1"/>
  <c r="I44" i="13"/>
  <c r="J44" i="13" s="1"/>
  <c r="I47" i="13"/>
  <c r="J47" i="13" s="1"/>
  <c r="I16982" i="8"/>
  <c r="J16982" i="8" s="1"/>
  <c r="I16994" i="8"/>
  <c r="J16994" i="8" s="1"/>
  <c r="K17059" i="8"/>
  <c r="I12" i="15"/>
  <c r="J12" i="15" s="1"/>
  <c r="I28" i="15"/>
  <c r="J28" i="15" s="1"/>
  <c r="K26" i="15"/>
  <c r="I30" i="15"/>
  <c r="J30" i="15" s="1"/>
  <c r="I104" i="15"/>
  <c r="J104" i="15" s="1"/>
  <c r="I113" i="15"/>
  <c r="J113" i="15" s="1"/>
  <c r="I125" i="15"/>
  <c r="J125" i="15" s="1"/>
  <c r="I102" i="15"/>
  <c r="J102" i="15" s="1"/>
  <c r="K115" i="15"/>
  <c r="K20" i="15"/>
  <c r="I24" i="15"/>
  <c r="J24" i="15" s="1"/>
  <c r="I44" i="15"/>
  <c r="J44" i="15" s="1"/>
  <c r="K52" i="15"/>
  <c r="I56" i="15"/>
  <c r="J56" i="15" s="1"/>
  <c r="K64" i="15"/>
  <c r="I68" i="15"/>
  <c r="J68" i="15" s="1"/>
  <c r="I72" i="15"/>
  <c r="J72" i="15" s="1"/>
  <c r="K76" i="15"/>
  <c r="I84" i="15"/>
  <c r="J84" i="15" s="1"/>
  <c r="I88" i="15"/>
  <c r="J88" i="15" s="1"/>
  <c r="K92" i="15"/>
  <c r="I100" i="15"/>
  <c r="J100" i="15" s="1"/>
  <c r="K40" i="15"/>
  <c r="I48" i="15"/>
  <c r="J48" i="15" s="1"/>
  <c r="I60" i="15"/>
  <c r="J60" i="15" s="1"/>
  <c r="I80" i="15"/>
  <c r="J80" i="15" s="1"/>
  <c r="I129" i="15"/>
  <c r="J129" i="15" s="1"/>
  <c r="I18" i="15"/>
  <c r="J18" i="15" s="1"/>
  <c r="I22" i="15"/>
  <c r="J22" i="15" s="1"/>
  <c r="I25" i="15"/>
  <c r="J25" i="15" s="1"/>
  <c r="I42" i="15"/>
  <c r="J42" i="15" s="1"/>
  <c r="K46" i="15"/>
  <c r="I50" i="15"/>
  <c r="J50" i="15" s="1"/>
  <c r="I54" i="15"/>
  <c r="J54" i="15" s="1"/>
  <c r="K58" i="15"/>
  <c r="I62" i="15"/>
  <c r="J62" i="15" s="1"/>
  <c r="I66" i="15"/>
  <c r="J66" i="15" s="1"/>
  <c r="K70" i="15"/>
  <c r="I74" i="15"/>
  <c r="J74" i="15" s="1"/>
  <c r="I78" i="15"/>
  <c r="J78" i="15" s="1"/>
  <c r="K82" i="15"/>
  <c r="K127" i="15"/>
  <c r="K121" i="15"/>
  <c r="I6" i="15"/>
  <c r="J6" i="15" s="1"/>
  <c r="K14" i="15"/>
  <c r="K32" i="15"/>
  <c r="I36" i="15"/>
  <c r="J36" i="15" s="1"/>
  <c r="I98" i="15"/>
  <c r="J98" i="15" s="1"/>
  <c r="K112" i="15"/>
  <c r="I112" i="15"/>
  <c r="J112" i="15" s="1"/>
  <c r="I108" i="15"/>
  <c r="J108" i="15" s="1"/>
  <c r="K8" i="15"/>
  <c r="K38" i="15"/>
  <c r="I90" i="15"/>
  <c r="J90" i="15" s="1"/>
  <c r="K110" i="15"/>
  <c r="I119" i="15"/>
  <c r="J119" i="15" s="1"/>
  <c r="I123" i="15"/>
  <c r="J123" i="15" s="1"/>
  <c r="K124" i="15"/>
  <c r="I124" i="15"/>
  <c r="J124" i="15" s="1"/>
  <c r="K7" i="15"/>
  <c r="I11" i="15"/>
  <c r="J11" i="15" s="1"/>
  <c r="K13" i="15"/>
  <c r="I17" i="15"/>
  <c r="J17" i="15" s="1"/>
  <c r="K19" i="15"/>
  <c r="I23" i="15"/>
  <c r="J23" i="15" s="1"/>
  <c r="I29" i="15"/>
  <c r="J29" i="15" s="1"/>
  <c r="K31" i="15"/>
  <c r="I35" i="15"/>
  <c r="J35" i="15" s="1"/>
  <c r="K37" i="15"/>
  <c r="I41" i="15"/>
  <c r="J41" i="15" s="1"/>
  <c r="K43" i="15"/>
  <c r="I47" i="15"/>
  <c r="J47" i="15" s="1"/>
  <c r="K49" i="15"/>
  <c r="I53" i="15"/>
  <c r="J53" i="15" s="1"/>
  <c r="K55" i="15"/>
  <c r="I59" i="15"/>
  <c r="J59" i="15" s="1"/>
  <c r="K61" i="15"/>
  <c r="I65" i="15"/>
  <c r="J65" i="15" s="1"/>
  <c r="K67" i="15"/>
  <c r="I71" i="15"/>
  <c r="J71" i="15" s="1"/>
  <c r="K73" i="15"/>
  <c r="I77" i="15"/>
  <c r="J77" i="15" s="1"/>
  <c r="K79" i="15"/>
  <c r="I83" i="15"/>
  <c r="J83" i="15" s="1"/>
  <c r="K85" i="15"/>
  <c r="I89" i="15"/>
  <c r="J89" i="15" s="1"/>
  <c r="K91" i="15"/>
  <c r="I95" i="15"/>
  <c r="J95" i="15" s="1"/>
  <c r="K97" i="15"/>
  <c r="I101" i="15"/>
  <c r="J101" i="15" s="1"/>
  <c r="K103" i="15"/>
  <c r="I107" i="15"/>
  <c r="J107" i="15" s="1"/>
  <c r="K109" i="15"/>
  <c r="K118" i="15"/>
  <c r="I118" i="15"/>
  <c r="J118" i="15" s="1"/>
  <c r="I10" i="15"/>
  <c r="J10" i="15" s="1"/>
  <c r="I16" i="15"/>
  <c r="J16" i="15" s="1"/>
  <c r="I9" i="15"/>
  <c r="J9" i="15" s="1"/>
  <c r="I15" i="15"/>
  <c r="J15" i="15" s="1"/>
  <c r="I21" i="15"/>
  <c r="J21" i="15" s="1"/>
  <c r="I27" i="15"/>
  <c r="J27" i="15" s="1"/>
  <c r="I33" i="15"/>
  <c r="J33" i="15" s="1"/>
  <c r="I39" i="15"/>
  <c r="J39" i="15" s="1"/>
  <c r="I45" i="15"/>
  <c r="J45" i="15" s="1"/>
  <c r="I51" i="15"/>
  <c r="J51" i="15" s="1"/>
  <c r="I57" i="15"/>
  <c r="J57" i="15" s="1"/>
  <c r="I63" i="15"/>
  <c r="J63" i="15" s="1"/>
  <c r="I69" i="15"/>
  <c r="J69" i="15" s="1"/>
  <c r="I75" i="15"/>
  <c r="J75" i="15" s="1"/>
  <c r="I81" i="15"/>
  <c r="J81" i="15" s="1"/>
  <c r="I87" i="15"/>
  <c r="J87" i="15" s="1"/>
  <c r="I93" i="15"/>
  <c r="J93" i="15" s="1"/>
  <c r="I99" i="15"/>
  <c r="J99" i="15" s="1"/>
  <c r="I105" i="15"/>
  <c r="J105" i="15" s="1"/>
  <c r="I111" i="15"/>
  <c r="J111" i="15" s="1"/>
  <c r="K130" i="15"/>
  <c r="I130" i="15"/>
  <c r="J130" i="15" s="1"/>
  <c r="K114" i="15"/>
  <c r="K120" i="15"/>
  <c r="K126" i="15"/>
  <c r="I117" i="15"/>
  <c r="J117" i="15" s="1"/>
  <c r="I116" i="15"/>
  <c r="J116" i="15" s="1"/>
  <c r="I122" i="15"/>
  <c r="J122" i="15" s="1"/>
  <c r="I128" i="15"/>
  <c r="J128" i="15" s="1"/>
  <c r="I7" i="14"/>
  <c r="J7" i="14" s="1"/>
  <c r="I11" i="14"/>
  <c r="J11" i="14" s="1"/>
  <c r="K23" i="14"/>
  <c r="I27" i="14"/>
  <c r="J27" i="14" s="1"/>
  <c r="I13" i="14"/>
  <c r="J13" i="14" s="1"/>
  <c r="I17" i="14"/>
  <c r="J17" i="14" s="1"/>
  <c r="I31" i="14"/>
  <c r="J31" i="14" s="1"/>
  <c r="I35" i="14"/>
  <c r="J35" i="14" s="1"/>
  <c r="I15" i="14"/>
  <c r="J15" i="14" s="1"/>
  <c r="I33" i="14"/>
  <c r="J33" i="14" s="1"/>
  <c r="I19" i="14"/>
  <c r="J19" i="14" s="1"/>
  <c r="K6" i="14"/>
  <c r="I10" i="14"/>
  <c r="J10" i="14" s="1"/>
  <c r="K12" i="14"/>
  <c r="I16" i="14"/>
  <c r="J16" i="14" s="1"/>
  <c r="K18" i="14"/>
  <c r="I22" i="14"/>
  <c r="J22" i="14" s="1"/>
  <c r="K24" i="14"/>
  <c r="I28" i="14"/>
  <c r="J28" i="14" s="1"/>
  <c r="K30" i="14"/>
  <c r="I34" i="14"/>
  <c r="J34" i="14" s="1"/>
  <c r="I8" i="14"/>
  <c r="J8" i="14" s="1"/>
  <c r="I14" i="14"/>
  <c r="J14" i="14" s="1"/>
  <c r="I20" i="14"/>
  <c r="J20" i="14" s="1"/>
  <c r="I26" i="14"/>
  <c r="J26" i="14" s="1"/>
  <c r="I32" i="14"/>
  <c r="J32" i="14" s="1"/>
  <c r="I35" i="13"/>
  <c r="J35" i="13" s="1"/>
  <c r="K28" i="13"/>
  <c r="I36" i="13"/>
  <c r="J36" i="13" s="1"/>
  <c r="K40" i="13"/>
  <c r="K22" i="13"/>
  <c r="K34" i="13"/>
  <c r="I8" i="13"/>
  <c r="J8" i="13" s="1"/>
  <c r="K16" i="13"/>
  <c r="K18" i="13"/>
  <c r="I30" i="13"/>
  <c r="J30" i="13" s="1"/>
  <c r="I38" i="13"/>
  <c r="J38" i="13" s="1"/>
  <c r="I41" i="13"/>
  <c r="J41" i="13" s="1"/>
  <c r="I14" i="13"/>
  <c r="J14" i="13" s="1"/>
  <c r="I17" i="13"/>
  <c r="J17" i="13" s="1"/>
  <c r="I42" i="13"/>
  <c r="J42" i="13" s="1"/>
  <c r="I20" i="13"/>
  <c r="J20" i="13" s="1"/>
  <c r="I23" i="13"/>
  <c r="J23" i="13" s="1"/>
  <c r="I29" i="13"/>
  <c r="J29" i="13" s="1"/>
  <c r="I9" i="13"/>
  <c r="J9" i="13" s="1"/>
  <c r="I15" i="13"/>
  <c r="J15" i="13" s="1"/>
  <c r="I21" i="13"/>
  <c r="J21" i="13" s="1"/>
  <c r="I27" i="13"/>
  <c r="J27" i="13" s="1"/>
  <c r="I33" i="13"/>
  <c r="J33" i="13" s="1"/>
  <c r="I39" i="13"/>
  <c r="J39" i="13" s="1"/>
  <c r="I45" i="13"/>
  <c r="J45" i="13" s="1"/>
  <c r="I7" i="13"/>
  <c r="J7" i="13" s="1"/>
  <c r="I13" i="13"/>
  <c r="J13" i="13" s="1"/>
  <c r="I19" i="13"/>
  <c r="J19" i="13" s="1"/>
  <c r="I25" i="13"/>
  <c r="J25" i="13" s="1"/>
  <c r="I31" i="13"/>
  <c r="J31" i="13" s="1"/>
  <c r="I37" i="13"/>
  <c r="J37" i="13" s="1"/>
  <c r="I43" i="13"/>
  <c r="J43" i="13" s="1"/>
  <c r="I92" i="12"/>
  <c r="J92" i="12" s="1"/>
  <c r="K136" i="12"/>
  <c r="I284" i="12"/>
  <c r="J284" i="12" s="1"/>
  <c r="I402" i="12"/>
  <c r="J402" i="12" s="1"/>
  <c r="K871" i="12"/>
  <c r="K943" i="12"/>
  <c r="I959" i="12"/>
  <c r="J959" i="12" s="1"/>
  <c r="I991" i="12"/>
  <c r="J991" i="12" s="1"/>
  <c r="I1075" i="12"/>
  <c r="J1075" i="12" s="1"/>
  <c r="K1085" i="12"/>
  <c r="K1157" i="12"/>
  <c r="K1229" i="12"/>
  <c r="K1337" i="12"/>
  <c r="I1353" i="12"/>
  <c r="J1353" i="12" s="1"/>
  <c r="I1397" i="12"/>
  <c r="J1397" i="12" s="1"/>
  <c r="I1469" i="12"/>
  <c r="J1469" i="12" s="1"/>
  <c r="I1541" i="12"/>
  <c r="J1541" i="12" s="1"/>
  <c r="I1725" i="12"/>
  <c r="J1725" i="12" s="1"/>
  <c r="K1759" i="12"/>
  <c r="K1867" i="12"/>
  <c r="K1975" i="12"/>
  <c r="K2035" i="12"/>
  <c r="K2221" i="12"/>
  <c r="K2329" i="12"/>
  <c r="I2412" i="12"/>
  <c r="J2412" i="12" s="1"/>
  <c r="I2434" i="12"/>
  <c r="J2434" i="12" s="1"/>
  <c r="I2500" i="12"/>
  <c r="J2500" i="12" s="1"/>
  <c r="I2526" i="12"/>
  <c r="J2526" i="12" s="1"/>
  <c r="K2548" i="12"/>
  <c r="K2613" i="12"/>
  <c r="K2685" i="12"/>
  <c r="I2700" i="12"/>
  <c r="J2700" i="12" s="1"/>
  <c r="I2704" i="12"/>
  <c r="J2704" i="12" s="1"/>
  <c r="I2788" i="12"/>
  <c r="J2788" i="12" s="1"/>
  <c r="K2820" i="12"/>
  <c r="I2846" i="12"/>
  <c r="J2846" i="12" s="1"/>
  <c r="I2851" i="12"/>
  <c r="J2851" i="12" s="1"/>
  <c r="I2892" i="12"/>
  <c r="J2892" i="12" s="1"/>
  <c r="I2918" i="12"/>
  <c r="J2918" i="12" s="1"/>
  <c r="I2923" i="12"/>
  <c r="J2923" i="12" s="1"/>
  <c r="I2941" i="12"/>
  <c r="J2941" i="12" s="1"/>
  <c r="I2982" i="12"/>
  <c r="J2982" i="12" s="1"/>
  <c r="I3012" i="12"/>
  <c r="J3012" i="12" s="1"/>
  <c r="I3020" i="12"/>
  <c r="J3020" i="12" s="1"/>
  <c r="K336" i="12"/>
  <c r="K364" i="12"/>
  <c r="K398" i="12"/>
  <c r="K833" i="12"/>
  <c r="K883" i="12"/>
  <c r="K1403" i="12"/>
  <c r="K1547" i="12"/>
  <c r="K1639" i="12"/>
  <c r="I1743" i="12"/>
  <c r="J1743" i="12" s="1"/>
  <c r="K1765" i="12"/>
  <c r="I1947" i="12"/>
  <c r="J1947" i="12" s="1"/>
  <c r="I2025" i="12"/>
  <c r="J2025" i="12" s="1"/>
  <c r="K2143" i="12"/>
  <c r="K2211" i="12"/>
  <c r="K2456" i="12"/>
  <c r="I2506" i="12"/>
  <c r="J2506" i="12" s="1"/>
  <c r="I2588" i="12"/>
  <c r="J2588" i="12" s="1"/>
  <c r="I2617" i="12"/>
  <c r="J2617" i="12" s="1"/>
  <c r="K2644" i="12"/>
  <c r="I348" i="12"/>
  <c r="J348" i="12" s="1"/>
  <c r="I456" i="12"/>
  <c r="J456" i="12" s="1"/>
  <c r="I494" i="12"/>
  <c r="J494" i="12" s="1"/>
  <c r="I1021" i="12"/>
  <c r="J1021" i="12" s="1"/>
  <c r="K1277" i="12"/>
  <c r="K1365" i="12"/>
  <c r="I1421" i="12"/>
  <c r="J1421" i="12" s="1"/>
  <c r="I1583" i="12"/>
  <c r="J1583" i="12" s="1"/>
  <c r="I1629" i="12"/>
  <c r="J1629" i="12" s="1"/>
  <c r="K1807" i="12"/>
  <c r="K1897" i="12"/>
  <c r="K1999" i="12"/>
  <c r="K2251" i="12"/>
  <c r="I2283" i="12"/>
  <c r="J2283" i="12" s="1"/>
  <c r="K2341" i="12"/>
  <c r="K2392" i="12"/>
  <c r="I2491" i="12"/>
  <c r="J2491" i="12" s="1"/>
  <c r="I3013" i="12"/>
  <c r="J3013" i="12" s="1"/>
  <c r="K90" i="12"/>
  <c r="I138" i="12"/>
  <c r="J138" i="12" s="1"/>
  <c r="K310" i="12"/>
  <c r="K907" i="12"/>
  <c r="K941" i="12"/>
  <c r="I1027" i="12"/>
  <c r="J1027" i="12" s="1"/>
  <c r="I1267" i="12"/>
  <c r="J1267" i="12" s="1"/>
  <c r="K1311" i="12"/>
  <c r="I1505" i="12"/>
  <c r="J1505" i="12" s="1"/>
  <c r="I1893" i="12"/>
  <c r="J1893" i="12" s="1"/>
  <c r="K2089" i="12"/>
  <c r="K2173" i="12"/>
  <c r="I2235" i="12"/>
  <c r="J2235" i="12" s="1"/>
  <c r="K2353" i="12"/>
  <c r="I2404" i="12"/>
  <c r="J2404" i="12" s="1"/>
  <c r="K2420" i="12"/>
  <c r="K2606" i="12"/>
  <c r="I2630" i="12"/>
  <c r="J2630" i="12" s="1"/>
  <c r="I2672" i="12"/>
  <c r="J2672" i="12" s="1"/>
  <c r="I2737" i="12"/>
  <c r="J2737" i="12" s="1"/>
  <c r="I2758" i="12"/>
  <c r="J2758" i="12" s="1"/>
  <c r="I2780" i="12"/>
  <c r="J2780" i="12" s="1"/>
  <c r="I2828" i="12"/>
  <c r="J2828" i="12" s="1"/>
  <c r="I2838" i="12"/>
  <c r="J2838" i="12" s="1"/>
  <c r="I2869" i="12"/>
  <c r="J2869" i="12" s="1"/>
  <c r="I2910" i="12"/>
  <c r="J2910" i="12" s="1"/>
  <c r="I2929" i="12"/>
  <c r="J2929" i="12" s="1"/>
  <c r="K2964" i="12"/>
  <c r="K2968" i="12"/>
  <c r="I2990" i="12"/>
  <c r="J2990" i="12" s="1"/>
  <c r="I2995" i="12"/>
  <c r="J2995" i="12" s="1"/>
  <c r="K3004" i="12"/>
  <c r="I56" i="12"/>
  <c r="J56" i="12" s="1"/>
  <c r="K118" i="12"/>
  <c r="I150" i="12"/>
  <c r="J150" i="12" s="1"/>
  <c r="K154" i="12"/>
  <c r="K835" i="12"/>
  <c r="K1439" i="12"/>
  <c r="K1511" i="12"/>
  <c r="I1671" i="12"/>
  <c r="J1671" i="12" s="1"/>
  <c r="I2157" i="12"/>
  <c r="J2157" i="12" s="1"/>
  <c r="K2197" i="12"/>
  <c r="K2359" i="12"/>
  <c r="K2442" i="12"/>
  <c r="I2514" i="12"/>
  <c r="J2514" i="12" s="1"/>
  <c r="K2590" i="12"/>
  <c r="I2612" i="12"/>
  <c r="J2612" i="12" s="1"/>
  <c r="I2642" i="12"/>
  <c r="J2642" i="12" s="1"/>
  <c r="K2764" i="12"/>
  <c r="I2940" i="12"/>
  <c r="J2940" i="12" s="1"/>
  <c r="I2948" i="12"/>
  <c r="J2948" i="12" s="1"/>
  <c r="I3014" i="12"/>
  <c r="J3014" i="12" s="1"/>
  <c r="I20" i="12"/>
  <c r="J20" i="12" s="1"/>
  <c r="K30" i="12"/>
  <c r="I68" i="12"/>
  <c r="J68" i="12" s="1"/>
  <c r="I110" i="12"/>
  <c r="J110" i="12" s="1"/>
  <c r="I114" i="12"/>
  <c r="J114" i="12" s="1"/>
  <c r="K144" i="12"/>
  <c r="K162" i="12"/>
  <c r="I176" i="12"/>
  <c r="J176" i="12" s="1"/>
  <c r="I212" i="12"/>
  <c r="J212" i="12" s="1"/>
  <c r="I222" i="12"/>
  <c r="J222" i="12" s="1"/>
  <c r="K338" i="12"/>
  <c r="I338" i="12"/>
  <c r="J338" i="12" s="1"/>
  <c r="K438" i="12"/>
  <c r="K869" i="12"/>
  <c r="I1003" i="12"/>
  <c r="J1003" i="12" s="1"/>
  <c r="I1139" i="12"/>
  <c r="J1139" i="12" s="1"/>
  <c r="K1139" i="12"/>
  <c r="K1299" i="12"/>
  <c r="I1299" i="12"/>
  <c r="J1299" i="12" s="1"/>
  <c r="K1415" i="12"/>
  <c r="I1415" i="12"/>
  <c r="J1415" i="12" s="1"/>
  <c r="K1487" i="12"/>
  <c r="I1487" i="12"/>
  <c r="J1487" i="12" s="1"/>
  <c r="K1565" i="12"/>
  <c r="I1565" i="12"/>
  <c r="J1565" i="12" s="1"/>
  <c r="I1669" i="12"/>
  <c r="J1669" i="12" s="1"/>
  <c r="K1669" i="12"/>
  <c r="K1783" i="12"/>
  <c r="I1783" i="12"/>
  <c r="J1783" i="12" s="1"/>
  <c r="I2149" i="12"/>
  <c r="J2149" i="12" s="1"/>
  <c r="K2149" i="12"/>
  <c r="K2239" i="12"/>
  <c r="I2239" i="12"/>
  <c r="J2239" i="12" s="1"/>
  <c r="K2496" i="12"/>
  <c r="I2496" i="12"/>
  <c r="J2496" i="12" s="1"/>
  <c r="K2656" i="12"/>
  <c r="I2656" i="12"/>
  <c r="J2656" i="12" s="1"/>
  <c r="I2856" i="12"/>
  <c r="J2856" i="12" s="1"/>
  <c r="K2856" i="12"/>
  <c r="K2887" i="12"/>
  <c r="I2887" i="12"/>
  <c r="J2887" i="12" s="1"/>
  <c r="K3006" i="12"/>
  <c r="I3006" i="12"/>
  <c r="J3006" i="12" s="1"/>
  <c r="K54" i="12"/>
  <c r="K58" i="12"/>
  <c r="I102" i="12"/>
  <c r="J102" i="12" s="1"/>
  <c r="K130" i="12"/>
  <c r="K166" i="12"/>
  <c r="I218" i="12"/>
  <c r="J218" i="12" s="1"/>
  <c r="I266" i="12"/>
  <c r="J266" i="12" s="1"/>
  <c r="I300" i="12"/>
  <c r="J300" i="12" s="1"/>
  <c r="I490" i="12"/>
  <c r="J490" i="12" s="1"/>
  <c r="K490" i="12"/>
  <c r="K853" i="12"/>
  <c r="I865" i="12"/>
  <c r="J865" i="12" s="1"/>
  <c r="K865" i="12"/>
  <c r="I1097" i="12"/>
  <c r="J1097" i="12" s="1"/>
  <c r="K1097" i="12"/>
  <c r="I1273" i="12"/>
  <c r="J1273" i="12" s="1"/>
  <c r="I1283" i="12"/>
  <c r="J1283" i="12" s="1"/>
  <c r="K1761" i="12"/>
  <c r="I1761" i="12"/>
  <c r="J1761" i="12" s="1"/>
  <c r="K2347" i="12"/>
  <c r="I2347" i="12"/>
  <c r="J2347" i="12" s="1"/>
  <c r="I2528" i="12"/>
  <c r="J2528" i="12" s="1"/>
  <c r="K2528" i="12"/>
  <c r="I2667" i="12"/>
  <c r="J2667" i="12" s="1"/>
  <c r="K2667" i="12"/>
  <c r="K2731" i="12"/>
  <c r="I2731" i="12"/>
  <c r="J2731" i="12" s="1"/>
  <c r="K2816" i="12"/>
  <c r="I2816" i="12"/>
  <c r="J2816" i="12" s="1"/>
  <c r="K2882" i="12"/>
  <c r="I2882" i="12"/>
  <c r="J2882" i="12" s="1"/>
  <c r="K2977" i="12"/>
  <c r="I2977" i="12"/>
  <c r="J2977" i="12" s="1"/>
  <c r="K3032" i="12"/>
  <c r="I3032" i="12"/>
  <c r="J3032" i="12" s="1"/>
  <c r="K312" i="12"/>
  <c r="I312" i="12"/>
  <c r="J312" i="12" s="1"/>
  <c r="K468" i="12"/>
  <c r="I468" i="12"/>
  <c r="J468" i="12" s="1"/>
  <c r="I1831" i="12"/>
  <c r="J1831" i="12" s="1"/>
  <c r="K1831" i="12"/>
  <c r="I1921" i="12"/>
  <c r="J1921" i="12" s="1"/>
  <c r="K1921" i="12"/>
  <c r="I2275" i="12"/>
  <c r="J2275" i="12" s="1"/>
  <c r="K2275" i="12"/>
  <c r="K2337" i="12"/>
  <c r="I2337" i="12"/>
  <c r="J2337" i="12" s="1"/>
  <c r="K2652" i="12"/>
  <c r="I2652" i="12"/>
  <c r="J2652" i="12" s="1"/>
  <c r="I2712" i="12"/>
  <c r="J2712" i="12" s="1"/>
  <c r="K2712" i="12"/>
  <c r="K2808" i="12"/>
  <c r="I2808" i="12"/>
  <c r="J2808" i="12" s="1"/>
  <c r="K2904" i="12"/>
  <c r="I2904" i="12"/>
  <c r="J2904" i="12" s="1"/>
  <c r="K18" i="12"/>
  <c r="K22" i="12"/>
  <c r="I146" i="12"/>
  <c r="J146" i="12" s="1"/>
  <c r="I164" i="12"/>
  <c r="J164" i="12" s="1"/>
  <c r="I246" i="12"/>
  <c r="J246" i="12" s="1"/>
  <c r="I374" i="12"/>
  <c r="J374" i="12" s="1"/>
  <c r="K418" i="12"/>
  <c r="K817" i="12"/>
  <c r="I829" i="12"/>
  <c r="J829" i="12" s="1"/>
  <c r="K829" i="12"/>
  <c r="K925" i="12"/>
  <c r="I937" i="12"/>
  <c r="J937" i="12" s="1"/>
  <c r="K937" i="12"/>
  <c r="I1061" i="12"/>
  <c r="J1061" i="12" s="1"/>
  <c r="K1061" i="12"/>
  <c r="K1241" i="12"/>
  <c r="I1247" i="12"/>
  <c r="J1247" i="12" s="1"/>
  <c r="K1247" i="12"/>
  <c r="K1379" i="12"/>
  <c r="I1379" i="12"/>
  <c r="J1379" i="12" s="1"/>
  <c r="K1451" i="12"/>
  <c r="I1451" i="12"/>
  <c r="J1451" i="12" s="1"/>
  <c r="K1523" i="12"/>
  <c r="I1523" i="12"/>
  <c r="J1523" i="12" s="1"/>
  <c r="I1729" i="12"/>
  <c r="J1729" i="12" s="1"/>
  <c r="K1729" i="12"/>
  <c r="K2013" i="12"/>
  <c r="I2013" i="12"/>
  <c r="J2013" i="12" s="1"/>
  <c r="I2203" i="12"/>
  <c r="J2203" i="12" s="1"/>
  <c r="K2203" i="12"/>
  <c r="K2454" i="12"/>
  <c r="I2454" i="12"/>
  <c r="J2454" i="12" s="1"/>
  <c r="K2659" i="12"/>
  <c r="I2659" i="12"/>
  <c r="J2659" i="12" s="1"/>
  <c r="K2684" i="12"/>
  <c r="I2684" i="12"/>
  <c r="J2684" i="12" s="1"/>
  <c r="K2803" i="12"/>
  <c r="I2803" i="12"/>
  <c r="J2803" i="12" s="1"/>
  <c r="K2984" i="12"/>
  <c r="I2984" i="12"/>
  <c r="J2984" i="12" s="1"/>
  <c r="I216" i="12"/>
  <c r="J216" i="12" s="1"/>
  <c r="K216" i="12"/>
  <c r="K464" i="12"/>
  <c r="I464" i="12"/>
  <c r="J464" i="12" s="1"/>
  <c r="K905" i="12"/>
  <c r="I1039" i="12"/>
  <c r="J1039" i="12" s="1"/>
  <c r="K1187" i="12"/>
  <c r="I1193" i="12"/>
  <c r="J1193" i="12" s="1"/>
  <c r="K1193" i="12"/>
  <c r="I1325" i="12"/>
  <c r="J1325" i="12" s="1"/>
  <c r="K1325" i="12"/>
  <c r="I2510" i="12"/>
  <c r="J2510" i="12" s="1"/>
  <c r="K2510" i="12"/>
  <c r="K2680" i="12"/>
  <c r="I2680" i="12"/>
  <c r="J2680" i="12" s="1"/>
  <c r="K2720" i="12"/>
  <c r="I2720" i="12"/>
  <c r="J2720" i="12" s="1"/>
  <c r="K2749" i="12"/>
  <c r="I2749" i="12"/>
  <c r="J2749" i="12" s="1"/>
  <c r="K2834" i="12"/>
  <c r="I2834" i="12"/>
  <c r="J2834" i="12" s="1"/>
  <c r="I2860" i="12"/>
  <c r="J2860" i="12" s="1"/>
  <c r="K2860" i="12"/>
  <c r="K2959" i="12"/>
  <c r="I2959" i="12"/>
  <c r="J2959" i="12" s="1"/>
  <c r="I2980" i="12"/>
  <c r="J2980" i="12" s="1"/>
  <c r="K2980" i="12"/>
  <c r="K3018" i="12"/>
  <c r="I3018" i="12"/>
  <c r="J3018" i="12" s="1"/>
  <c r="I454" i="12"/>
  <c r="J454" i="12" s="1"/>
  <c r="K454" i="12"/>
  <c r="I803" i="12"/>
  <c r="J803" i="12" s="1"/>
  <c r="K803" i="12"/>
  <c r="I901" i="12"/>
  <c r="J901" i="12" s="1"/>
  <c r="K901" i="12"/>
  <c r="I1879" i="12"/>
  <c r="J1879" i="12" s="1"/>
  <c r="K1879" i="12"/>
  <c r="I1981" i="12"/>
  <c r="J1981" i="12" s="1"/>
  <c r="K1981" i="12"/>
  <c r="K2604" i="12"/>
  <c r="I2604" i="12"/>
  <c r="J2604" i="12" s="1"/>
  <c r="I2766" i="12"/>
  <c r="J2766" i="12" s="1"/>
  <c r="K2766" i="12"/>
  <c r="K2954" i="12"/>
  <c r="I2954" i="12"/>
  <c r="J2954" i="12" s="1"/>
  <c r="I967" i="12"/>
  <c r="J967" i="12" s="1"/>
  <c r="K989" i="12"/>
  <c r="I1009" i="12"/>
  <c r="J1009" i="12" s="1"/>
  <c r="K1025" i="12"/>
  <c r="I1057" i="12"/>
  <c r="J1057" i="12" s="1"/>
  <c r="I1093" i="12"/>
  <c r="J1093" i="12" s="1"/>
  <c r="K1151" i="12"/>
  <c r="K1265" i="12"/>
  <c r="K224" i="12"/>
  <c r="K244" i="12"/>
  <c r="K372" i="12"/>
  <c r="K376" i="12"/>
  <c r="I392" i="12"/>
  <c r="J392" i="12" s="1"/>
  <c r="I396" i="12"/>
  <c r="J396" i="12" s="1"/>
  <c r="K400" i="12"/>
  <c r="I420" i="12"/>
  <c r="J420" i="12" s="1"/>
  <c r="K436" i="12"/>
  <c r="I446" i="12"/>
  <c r="J446" i="12" s="1"/>
  <c r="K500" i="12"/>
  <c r="K815" i="12"/>
  <c r="K851" i="12"/>
  <c r="K887" i="12"/>
  <c r="K923" i="12"/>
  <c r="I1577" i="12"/>
  <c r="J1577" i="12" s="1"/>
  <c r="K1621" i="12"/>
  <c r="K1687" i="12"/>
  <c r="K1747" i="12"/>
  <c r="K1795" i="12"/>
  <c r="K1849" i="12"/>
  <c r="K1933" i="12"/>
  <c r="I2061" i="12"/>
  <c r="J2061" i="12" s="1"/>
  <c r="K2083" i="12"/>
  <c r="I2109" i="12"/>
  <c r="J2109" i="12" s="1"/>
  <c r="K2119" i="12"/>
  <c r="K2167" i="12"/>
  <c r="K2215" i="12"/>
  <c r="K2245" i="12"/>
  <c r="K2305" i="12"/>
  <c r="I2325" i="12"/>
  <c r="J2325" i="12" s="1"/>
  <c r="I2361" i="12"/>
  <c r="J2361" i="12" s="1"/>
  <c r="I2378" i="12"/>
  <c r="J2378" i="12" s="1"/>
  <c r="I2382" i="12"/>
  <c r="J2382" i="12" s="1"/>
  <c r="I2398" i="12"/>
  <c r="J2398" i="12" s="1"/>
  <c r="I2402" i="12"/>
  <c r="J2402" i="12" s="1"/>
  <c r="K2406" i="12"/>
  <c r="I2426" i="12"/>
  <c r="J2426" i="12" s="1"/>
  <c r="I2440" i="12"/>
  <c r="J2440" i="12" s="1"/>
  <c r="I2516" i="12"/>
  <c r="J2516" i="12" s="1"/>
  <c r="K2540" i="12"/>
  <c r="I2545" i="12"/>
  <c r="J2545" i="12" s="1"/>
  <c r="K2568" i="12"/>
  <c r="I2598" i="12"/>
  <c r="J2598" i="12" s="1"/>
  <c r="I2602" i="12"/>
  <c r="J2602" i="12" s="1"/>
  <c r="I2605" i="12"/>
  <c r="J2605" i="12" s="1"/>
  <c r="I2635" i="12"/>
  <c r="J2635" i="12" s="1"/>
  <c r="I2640" i="12"/>
  <c r="J2640" i="12" s="1"/>
  <c r="I2653" i="12"/>
  <c r="J2653" i="12" s="1"/>
  <c r="I2677" i="12"/>
  <c r="J2677" i="12" s="1"/>
  <c r="I2698" i="12"/>
  <c r="J2698" i="12" s="1"/>
  <c r="I2706" i="12"/>
  <c r="J2706" i="12" s="1"/>
  <c r="I2713" i="12"/>
  <c r="J2713" i="12" s="1"/>
  <c r="I2746" i="12"/>
  <c r="J2746" i="12" s="1"/>
  <c r="I2755" i="12"/>
  <c r="J2755" i="12" s="1"/>
  <c r="I2778" i="12"/>
  <c r="J2778" i="12" s="1"/>
  <c r="I2792" i="12"/>
  <c r="J2792" i="12" s="1"/>
  <c r="I2797" i="12"/>
  <c r="J2797" i="12" s="1"/>
  <c r="I2800" i="12"/>
  <c r="J2800" i="12" s="1"/>
  <c r="I2857" i="12"/>
  <c r="J2857" i="12" s="1"/>
  <c r="I2874" i="12"/>
  <c r="J2874" i="12" s="1"/>
  <c r="I2888" i="12"/>
  <c r="J2888" i="12" s="1"/>
  <c r="K2896" i="12"/>
  <c r="I2905" i="12"/>
  <c r="J2905" i="12" s="1"/>
  <c r="K2908" i="12"/>
  <c r="I2912" i="12"/>
  <c r="J2912" i="12" s="1"/>
  <c r="I2934" i="12"/>
  <c r="J2934" i="12" s="1"/>
  <c r="I2946" i="12"/>
  <c r="J2946" i="12" s="1"/>
  <c r="I2960" i="12"/>
  <c r="J2960" i="12" s="1"/>
  <c r="I2978" i="12"/>
  <c r="J2978" i="12" s="1"/>
  <c r="I3000" i="12"/>
  <c r="J3000" i="12" s="1"/>
  <c r="K1633" i="12"/>
  <c r="K1711" i="12"/>
  <c r="K1813" i="12"/>
  <c r="K1855" i="12"/>
  <c r="K1903" i="12"/>
  <c r="K1957" i="12"/>
  <c r="I1995" i="12"/>
  <c r="J1995" i="12" s="1"/>
  <c r="I2031" i="12"/>
  <c r="J2031" i="12" s="1"/>
  <c r="K2041" i="12"/>
  <c r="K2095" i="12"/>
  <c r="K2137" i="12"/>
  <c r="K2191" i="12"/>
  <c r="K2227" i="12"/>
  <c r="K2269" i="12"/>
  <c r="K2287" i="12"/>
  <c r="I2349" i="12"/>
  <c r="J2349" i="12" s="1"/>
  <c r="K2379" i="12"/>
  <c r="I2418" i="12"/>
  <c r="J2418" i="12" s="1"/>
  <c r="I2468" i="12"/>
  <c r="J2468" i="12" s="1"/>
  <c r="I2546" i="12"/>
  <c r="J2546" i="12" s="1"/>
  <c r="I2556" i="12"/>
  <c r="J2556" i="12" s="1"/>
  <c r="K2560" i="12"/>
  <c r="I2581" i="12"/>
  <c r="J2581" i="12" s="1"/>
  <c r="I2586" i="12"/>
  <c r="J2586" i="12" s="1"/>
  <c r="I2599" i="12"/>
  <c r="J2599" i="12" s="1"/>
  <c r="I2610" i="12"/>
  <c r="J2610" i="12" s="1"/>
  <c r="I2632" i="12"/>
  <c r="J2632" i="12" s="1"/>
  <c r="K2658" i="12"/>
  <c r="I2674" i="12"/>
  <c r="J2674" i="12" s="1"/>
  <c r="I2690" i="12"/>
  <c r="J2690" i="12" s="1"/>
  <c r="I2707" i="12"/>
  <c r="J2707" i="12" s="1"/>
  <c r="I2719" i="12"/>
  <c r="J2719" i="12" s="1"/>
  <c r="I2743" i="12"/>
  <c r="J2743" i="12" s="1"/>
  <c r="I2752" i="12"/>
  <c r="J2752" i="12" s="1"/>
  <c r="I2756" i="12"/>
  <c r="J2756" i="12" s="1"/>
  <c r="I2760" i="12"/>
  <c r="J2760" i="12" s="1"/>
  <c r="K2775" i="12"/>
  <c r="K2784" i="12"/>
  <c r="I2798" i="12"/>
  <c r="J2798" i="12" s="1"/>
  <c r="I2824" i="12"/>
  <c r="J2824" i="12" s="1"/>
  <c r="I2833" i="12"/>
  <c r="J2833" i="12" s="1"/>
  <c r="K2836" i="12"/>
  <c r="I2840" i="12"/>
  <c r="J2840" i="12" s="1"/>
  <c r="I2893" i="12"/>
  <c r="J2893" i="12" s="1"/>
  <c r="I2906" i="12"/>
  <c r="J2906" i="12" s="1"/>
  <c r="I2976" i="12"/>
  <c r="J2976" i="12" s="1"/>
  <c r="I3026" i="12"/>
  <c r="J3026" i="12" s="1"/>
  <c r="I3031" i="12"/>
  <c r="J3031" i="12" s="1"/>
  <c r="K10" i="12"/>
  <c r="K28" i="12"/>
  <c r="K36" i="12"/>
  <c r="K44" i="12"/>
  <c r="I48" i="12"/>
  <c r="J48" i="12" s="1"/>
  <c r="I66" i="12"/>
  <c r="J66" i="12" s="1"/>
  <c r="I74" i="12"/>
  <c r="J74" i="12" s="1"/>
  <c r="I78" i="12"/>
  <c r="J78" i="12" s="1"/>
  <c r="K82" i="12"/>
  <c r="K94" i="12"/>
  <c r="I128" i="12"/>
  <c r="J128" i="12" s="1"/>
  <c r="I140" i="12"/>
  <c r="J140" i="12" s="1"/>
  <c r="I174" i="12"/>
  <c r="J174" i="12" s="1"/>
  <c r="I182" i="12"/>
  <c r="J182" i="12" s="1"/>
  <c r="I186" i="12"/>
  <c r="J186" i="12" s="1"/>
  <c r="K190" i="12"/>
  <c r="K202" i="12"/>
  <c r="I236" i="12"/>
  <c r="J236" i="12" s="1"/>
  <c r="K254" i="12"/>
  <c r="I258" i="12"/>
  <c r="J258" i="12" s="1"/>
  <c r="K262" i="12"/>
  <c r="K272" i="12"/>
  <c r="I276" i="12"/>
  <c r="J276" i="12" s="1"/>
  <c r="K280" i="12"/>
  <c r="K290" i="12"/>
  <c r="I294" i="12"/>
  <c r="J294" i="12" s="1"/>
  <c r="I302" i="12"/>
  <c r="J302" i="12" s="1"/>
  <c r="I320" i="12"/>
  <c r="J320" i="12" s="1"/>
  <c r="I324" i="12"/>
  <c r="J324" i="12" s="1"/>
  <c r="K328" i="12"/>
  <c r="K340" i="12"/>
  <c r="K362" i="12"/>
  <c r="I366" i="12"/>
  <c r="J366" i="12" s="1"/>
  <c r="I384" i="12"/>
  <c r="J384" i="12" s="1"/>
  <c r="I422" i="12"/>
  <c r="J422" i="12" s="1"/>
  <c r="K444" i="12"/>
  <c r="I474" i="12"/>
  <c r="J474" i="12" s="1"/>
  <c r="I513" i="12"/>
  <c r="J513" i="12" s="1"/>
  <c r="I533" i="12"/>
  <c r="J533" i="12" s="1"/>
  <c r="K823" i="12"/>
  <c r="K841" i="12"/>
  <c r="K859" i="12"/>
  <c r="K877" i="12"/>
  <c r="K895" i="12"/>
  <c r="K913" i="12"/>
  <c r="K931" i="12"/>
  <c r="K949" i="12"/>
  <c r="K971" i="12"/>
  <c r="I979" i="12"/>
  <c r="J979" i="12" s="1"/>
  <c r="I997" i="12"/>
  <c r="J997" i="12" s="1"/>
  <c r="I1015" i="12"/>
  <c r="J1015" i="12" s="1"/>
  <c r="I1033" i="12"/>
  <c r="J1033" i="12" s="1"/>
  <c r="I1051" i="12"/>
  <c r="J1051" i="12" s="1"/>
  <c r="I1069" i="12"/>
  <c r="J1069" i="12" s="1"/>
  <c r="I1087" i="12"/>
  <c r="J1087" i="12" s="1"/>
  <c r="I1105" i="12"/>
  <c r="J1105" i="12" s="1"/>
  <c r="I1123" i="12"/>
  <c r="J1123" i="12" s="1"/>
  <c r="I1141" i="12"/>
  <c r="J1141" i="12" s="1"/>
  <c r="I1159" i="12"/>
  <c r="J1159" i="12" s="1"/>
  <c r="I1177" i="12"/>
  <c r="J1177" i="12" s="1"/>
  <c r="I1195" i="12"/>
  <c r="J1195" i="12" s="1"/>
  <c r="I1213" i="12"/>
  <c r="J1213" i="12" s="1"/>
  <c r="I1231" i="12"/>
  <c r="J1231" i="12" s="1"/>
  <c r="I1249" i="12"/>
  <c r="J1249" i="12" s="1"/>
  <c r="I1259" i="12"/>
  <c r="J1259" i="12" s="1"/>
  <c r="K1259" i="12"/>
  <c r="K1589" i="12"/>
  <c r="I1589" i="12"/>
  <c r="J1589" i="12" s="1"/>
  <c r="I1617" i="12"/>
  <c r="J1617" i="12" s="1"/>
  <c r="K1665" i="12"/>
  <c r="I1665" i="12"/>
  <c r="J1665" i="12" s="1"/>
  <c r="I1843" i="12"/>
  <c r="J1843" i="12" s="1"/>
  <c r="K1843" i="12"/>
  <c r="K1977" i="12"/>
  <c r="I1977" i="12"/>
  <c r="J1977" i="12" s="1"/>
  <c r="I2071" i="12"/>
  <c r="J2071" i="12" s="1"/>
  <c r="K2071" i="12"/>
  <c r="K2343" i="12"/>
  <c r="I2343" i="12"/>
  <c r="J2343" i="12" s="1"/>
  <c r="K2566" i="12"/>
  <c r="I2566" i="12"/>
  <c r="J2566" i="12" s="1"/>
  <c r="K2650" i="12"/>
  <c r="I2650" i="12"/>
  <c r="J2650" i="12" s="1"/>
  <c r="I8" i="12"/>
  <c r="J8" i="12" s="1"/>
  <c r="I32" i="12"/>
  <c r="J32" i="12" s="1"/>
  <c r="K100" i="12"/>
  <c r="K108" i="12"/>
  <c r="K116" i="12"/>
  <c r="K346" i="12"/>
  <c r="I410" i="12"/>
  <c r="J410" i="12" s="1"/>
  <c r="I428" i="12"/>
  <c r="J428" i="12" s="1"/>
  <c r="I432" i="12"/>
  <c r="J432" i="12" s="1"/>
  <c r="I509" i="12"/>
  <c r="J509" i="12" s="1"/>
  <c r="I539" i="12"/>
  <c r="J539" i="12" s="1"/>
  <c r="I1331" i="12"/>
  <c r="J1331" i="12" s="1"/>
  <c r="K1331" i="12"/>
  <c r="K1409" i="12"/>
  <c r="I1409" i="12"/>
  <c r="J1409" i="12" s="1"/>
  <c r="K1445" i="12"/>
  <c r="I1445" i="12"/>
  <c r="J1445" i="12" s="1"/>
  <c r="K1481" i="12"/>
  <c r="I1481" i="12"/>
  <c r="J1481" i="12" s="1"/>
  <c r="K1517" i="12"/>
  <c r="I1517" i="12"/>
  <c r="J1517" i="12" s="1"/>
  <c r="K1553" i="12"/>
  <c r="I1553" i="12"/>
  <c r="J1553" i="12" s="1"/>
  <c r="I1693" i="12"/>
  <c r="J1693" i="12" s="1"/>
  <c r="K1693" i="12"/>
  <c r="I1753" i="12"/>
  <c r="J1753" i="12" s="1"/>
  <c r="K1753" i="12"/>
  <c r="I1939" i="12"/>
  <c r="J1939" i="12" s="1"/>
  <c r="K1939" i="12"/>
  <c r="I2125" i="12"/>
  <c r="J2125" i="12" s="1"/>
  <c r="K2125" i="12"/>
  <c r="K2311" i="12"/>
  <c r="I2311" i="12"/>
  <c r="J2311" i="12" s="1"/>
  <c r="K2539" i="12"/>
  <c r="I2539" i="12"/>
  <c r="J2539" i="12" s="1"/>
  <c r="K2596" i="12"/>
  <c r="I2596" i="12"/>
  <c r="J2596" i="12" s="1"/>
  <c r="I350" i="12"/>
  <c r="J350" i="12" s="1"/>
  <c r="K480" i="12"/>
  <c r="I545" i="12"/>
  <c r="J545" i="12" s="1"/>
  <c r="I1129" i="12"/>
  <c r="J1129" i="12" s="1"/>
  <c r="I1147" i="12"/>
  <c r="J1147" i="12" s="1"/>
  <c r="I1165" i="12"/>
  <c r="J1165" i="12" s="1"/>
  <c r="I1183" i="12"/>
  <c r="J1183" i="12" s="1"/>
  <c r="I1201" i="12"/>
  <c r="J1201" i="12" s="1"/>
  <c r="I1219" i="12"/>
  <c r="J1219" i="12" s="1"/>
  <c r="I1237" i="12"/>
  <c r="J1237" i="12" s="1"/>
  <c r="I1255" i="12"/>
  <c r="J1255" i="12" s="1"/>
  <c r="K1261" i="12"/>
  <c r="I1261" i="12"/>
  <c r="J1261" i="12" s="1"/>
  <c r="I1603" i="12"/>
  <c r="J1603" i="12" s="1"/>
  <c r="K1603" i="12"/>
  <c r="I2005" i="12"/>
  <c r="J2005" i="12" s="1"/>
  <c r="K2005" i="12"/>
  <c r="I2179" i="12"/>
  <c r="J2179" i="12" s="1"/>
  <c r="K2179" i="12"/>
  <c r="I2257" i="12"/>
  <c r="J2257" i="12" s="1"/>
  <c r="K2257" i="12"/>
  <c r="K2331" i="12"/>
  <c r="I2331" i="12"/>
  <c r="J2331" i="12" s="1"/>
  <c r="K2634" i="12"/>
  <c r="I2634" i="12"/>
  <c r="J2634" i="12" s="1"/>
  <c r="I38" i="12"/>
  <c r="J38" i="12" s="1"/>
  <c r="I42" i="12"/>
  <c r="J42" i="12" s="1"/>
  <c r="K46" i="12"/>
  <c r="K64" i="12"/>
  <c r="K72" i="12"/>
  <c r="K80" i="12"/>
  <c r="I84" i="12"/>
  <c r="J84" i="12" s="1"/>
  <c r="K126" i="12"/>
  <c r="K172" i="12"/>
  <c r="K180" i="12"/>
  <c r="K188" i="12"/>
  <c r="I192" i="12"/>
  <c r="J192" i="12" s="1"/>
  <c r="K234" i="12"/>
  <c r="K238" i="12"/>
  <c r="K256" i="12"/>
  <c r="I260" i="12"/>
  <c r="J260" i="12" s="1"/>
  <c r="K274" i="12"/>
  <c r="I278" i="12"/>
  <c r="J278" i="12" s="1"/>
  <c r="K292" i="12"/>
  <c r="K304" i="12"/>
  <c r="K326" i="12"/>
  <c r="I330" i="12"/>
  <c r="J330" i="12" s="1"/>
  <c r="I356" i="12"/>
  <c r="J356" i="12" s="1"/>
  <c r="I360" i="12"/>
  <c r="J360" i="12" s="1"/>
  <c r="I458" i="12"/>
  <c r="J458" i="12" s="1"/>
  <c r="K472" i="12"/>
  <c r="K484" i="12"/>
  <c r="I507" i="12"/>
  <c r="J507" i="12" s="1"/>
  <c r="I515" i="12"/>
  <c r="J515" i="12" s="1"/>
  <c r="K821" i="12"/>
  <c r="K839" i="12"/>
  <c r="K857" i="12"/>
  <c r="K875" i="12"/>
  <c r="K893" i="12"/>
  <c r="K911" i="12"/>
  <c r="K929" i="12"/>
  <c r="K947" i="12"/>
  <c r="I973" i="12"/>
  <c r="J973" i="12" s="1"/>
  <c r="K977" i="12"/>
  <c r="K995" i="12"/>
  <c r="K1013" i="12"/>
  <c r="K1031" i="12"/>
  <c r="K1049" i="12"/>
  <c r="K1359" i="12"/>
  <c r="I1359" i="12"/>
  <c r="J1359" i="12" s="1"/>
  <c r="K1571" i="12"/>
  <c r="I1571" i="12"/>
  <c r="J1571" i="12" s="1"/>
  <c r="I1717" i="12"/>
  <c r="J1717" i="12" s="1"/>
  <c r="K1717" i="12"/>
  <c r="I1861" i="12"/>
  <c r="J1861" i="12" s="1"/>
  <c r="K1861" i="12"/>
  <c r="I1909" i="12"/>
  <c r="J1909" i="12" s="1"/>
  <c r="K1909" i="12"/>
  <c r="I1963" i="12"/>
  <c r="J1963" i="12" s="1"/>
  <c r="K1963" i="12"/>
  <c r="I2047" i="12"/>
  <c r="J2047" i="12" s="1"/>
  <c r="K2047" i="12"/>
  <c r="K2169" i="12"/>
  <c r="I2169" i="12"/>
  <c r="J2169" i="12" s="1"/>
  <c r="I2233" i="12"/>
  <c r="J2233" i="12" s="1"/>
  <c r="K2233" i="12"/>
  <c r="I2384" i="12"/>
  <c r="J2384" i="12" s="1"/>
  <c r="K2384" i="12"/>
  <c r="K2462" i="12"/>
  <c r="I2462" i="12"/>
  <c r="J2462" i="12" s="1"/>
  <c r="I386" i="12"/>
  <c r="J386" i="12" s="1"/>
  <c r="K408" i="12"/>
  <c r="K412" i="12"/>
  <c r="K434" i="12"/>
  <c r="I521" i="12"/>
  <c r="J521" i="12" s="1"/>
  <c r="I1045" i="12"/>
  <c r="J1045" i="12" s="1"/>
  <c r="I1063" i="12"/>
  <c r="J1063" i="12" s="1"/>
  <c r="I1081" i="12"/>
  <c r="J1081" i="12" s="1"/>
  <c r="I1099" i="12"/>
  <c r="J1099" i="12" s="1"/>
  <c r="I1117" i="12"/>
  <c r="J1117" i="12" s="1"/>
  <c r="I1135" i="12"/>
  <c r="J1135" i="12" s="1"/>
  <c r="I1153" i="12"/>
  <c r="J1153" i="12" s="1"/>
  <c r="I1171" i="12"/>
  <c r="J1171" i="12" s="1"/>
  <c r="I1189" i="12"/>
  <c r="J1189" i="12" s="1"/>
  <c r="I1207" i="12"/>
  <c r="J1207" i="12" s="1"/>
  <c r="I1225" i="12"/>
  <c r="J1225" i="12" s="1"/>
  <c r="I1243" i="12"/>
  <c r="J1243" i="12" s="1"/>
  <c r="K1291" i="12"/>
  <c r="K1391" i="12"/>
  <c r="I1391" i="12"/>
  <c r="J1391" i="12" s="1"/>
  <c r="K1427" i="12"/>
  <c r="I1427" i="12"/>
  <c r="J1427" i="12" s="1"/>
  <c r="K1463" i="12"/>
  <c r="I1463" i="12"/>
  <c r="J1463" i="12" s="1"/>
  <c r="K1499" i="12"/>
  <c r="I1499" i="12"/>
  <c r="J1499" i="12" s="1"/>
  <c r="K1535" i="12"/>
  <c r="I1535" i="12"/>
  <c r="J1535" i="12" s="1"/>
  <c r="I1635" i="12"/>
  <c r="J1635" i="12" s="1"/>
  <c r="K1645" i="12"/>
  <c r="I1651" i="12"/>
  <c r="J1651" i="12" s="1"/>
  <c r="K1651" i="12"/>
  <c r="I1771" i="12"/>
  <c r="J1771" i="12" s="1"/>
  <c r="K1771" i="12"/>
  <c r="K1809" i="12"/>
  <c r="I1809" i="12"/>
  <c r="J1809" i="12" s="1"/>
  <c r="K2355" i="12"/>
  <c r="I2355" i="12"/>
  <c r="J2355" i="12" s="1"/>
  <c r="K2376" i="12"/>
  <c r="I2376" i="12"/>
  <c r="J2376" i="12" s="1"/>
  <c r="K2486" i="12"/>
  <c r="I2486" i="12"/>
  <c r="J2486" i="12" s="1"/>
  <c r="I504" i="12"/>
  <c r="J504" i="12" s="1"/>
  <c r="I527" i="12"/>
  <c r="J527" i="12" s="1"/>
  <c r="K809" i="12"/>
  <c r="K827" i="12"/>
  <c r="K845" i="12"/>
  <c r="K863" i="12"/>
  <c r="K881" i="12"/>
  <c r="K899" i="12"/>
  <c r="K917" i="12"/>
  <c r="K935" i="12"/>
  <c r="K953" i="12"/>
  <c r="I961" i="12"/>
  <c r="J961" i="12" s="1"/>
  <c r="K983" i="12"/>
  <c r="K1001" i="12"/>
  <c r="K1019" i="12"/>
  <c r="K1037" i="12"/>
  <c r="K1055" i="12"/>
  <c r="K1073" i="12"/>
  <c r="K1091" i="12"/>
  <c r="K1109" i="12"/>
  <c r="K1127" i="12"/>
  <c r="K1145" i="12"/>
  <c r="K1163" i="12"/>
  <c r="K1181" i="12"/>
  <c r="K1199" i="12"/>
  <c r="K1217" i="12"/>
  <c r="K1235" i="12"/>
  <c r="K1253" i="12"/>
  <c r="K1287" i="12"/>
  <c r="I1287" i="12"/>
  <c r="J1287" i="12" s="1"/>
  <c r="K1339" i="12"/>
  <c r="I1345" i="12"/>
  <c r="J1345" i="12" s="1"/>
  <c r="K1345" i="12"/>
  <c r="I1627" i="12"/>
  <c r="J1627" i="12" s="1"/>
  <c r="K1627" i="12"/>
  <c r="I1735" i="12"/>
  <c r="J1735" i="12" s="1"/>
  <c r="K1735" i="12"/>
  <c r="I1885" i="12"/>
  <c r="J1885" i="12" s="1"/>
  <c r="K1885" i="12"/>
  <c r="I1987" i="12"/>
  <c r="J1987" i="12" s="1"/>
  <c r="K1987" i="12"/>
  <c r="I2155" i="12"/>
  <c r="J2155" i="12" s="1"/>
  <c r="K2155" i="12"/>
  <c r="I2209" i="12"/>
  <c r="J2209" i="12" s="1"/>
  <c r="K2209" i="12"/>
  <c r="K2289" i="12"/>
  <c r="I2289" i="12"/>
  <c r="J2289" i="12" s="1"/>
  <c r="K2448" i="12"/>
  <c r="I2448" i="12"/>
  <c r="J2448" i="12" s="1"/>
  <c r="I2570" i="12"/>
  <c r="J2570" i="12" s="1"/>
  <c r="K2570" i="12"/>
  <c r="I2703" i="12"/>
  <c r="J2703" i="12" s="1"/>
  <c r="K2703" i="12"/>
  <c r="K2722" i="12"/>
  <c r="I2722" i="12"/>
  <c r="J2722" i="12" s="1"/>
  <c r="K2774" i="12"/>
  <c r="I2774" i="12"/>
  <c r="J2774" i="12" s="1"/>
  <c r="K2899" i="12"/>
  <c r="I2899" i="12"/>
  <c r="J2899" i="12" s="1"/>
  <c r="K2958" i="12"/>
  <c r="I2958" i="12"/>
  <c r="J2958" i="12" s="1"/>
  <c r="K2971" i="12"/>
  <c r="I2971" i="12"/>
  <c r="J2971" i="12" s="1"/>
  <c r="K3030" i="12"/>
  <c r="I3030" i="12"/>
  <c r="J3030" i="12" s="1"/>
  <c r="K2683" i="12"/>
  <c r="I2683" i="12"/>
  <c r="J2683" i="12" s="1"/>
  <c r="K2695" i="12"/>
  <c r="I2695" i="12"/>
  <c r="J2695" i="12" s="1"/>
  <c r="I2730" i="12"/>
  <c r="J2730" i="12" s="1"/>
  <c r="K2730" i="12"/>
  <c r="K2779" i="12"/>
  <c r="I2779" i="12"/>
  <c r="J2779" i="12" s="1"/>
  <c r="K2844" i="12"/>
  <c r="I2844" i="12"/>
  <c r="J2844" i="12" s="1"/>
  <c r="K2916" i="12"/>
  <c r="I2916" i="12"/>
  <c r="J2916" i="12" s="1"/>
  <c r="K2988" i="12"/>
  <c r="I2988" i="12"/>
  <c r="J2988" i="12" s="1"/>
  <c r="K1675" i="12"/>
  <c r="I1689" i="12"/>
  <c r="J1689" i="12" s="1"/>
  <c r="I1713" i="12"/>
  <c r="J1713" i="12" s="1"/>
  <c r="K1723" i="12"/>
  <c r="K1731" i="12"/>
  <c r="I1741" i="12"/>
  <c r="J1741" i="12" s="1"/>
  <c r="I1749" i="12"/>
  <c r="J1749" i="12" s="1"/>
  <c r="I1767" i="12"/>
  <c r="J1767" i="12" s="1"/>
  <c r="K1777" i="12"/>
  <c r="K1801" i="12"/>
  <c r="I1819" i="12"/>
  <c r="J1819" i="12" s="1"/>
  <c r="I1857" i="12"/>
  <c r="J1857" i="12" s="1"/>
  <c r="I1881" i="12"/>
  <c r="J1881" i="12" s="1"/>
  <c r="K1891" i="12"/>
  <c r="K1915" i="12"/>
  <c r="K1945" i="12"/>
  <c r="I1959" i="12"/>
  <c r="J1959" i="12" s="1"/>
  <c r="I2001" i="12"/>
  <c r="J2001" i="12" s="1"/>
  <c r="K2011" i="12"/>
  <c r="I2029" i="12"/>
  <c r="J2029" i="12" s="1"/>
  <c r="K2053" i="12"/>
  <c r="I2067" i="12"/>
  <c r="J2067" i="12" s="1"/>
  <c r="I2077" i="12"/>
  <c r="J2077" i="12" s="1"/>
  <c r="K2101" i="12"/>
  <c r="K2131" i="12"/>
  <c r="I2185" i="12"/>
  <c r="J2185" i="12" s="1"/>
  <c r="I2229" i="12"/>
  <c r="J2229" i="12" s="1"/>
  <c r="K2263" i="12"/>
  <c r="I2299" i="12"/>
  <c r="J2299" i="12" s="1"/>
  <c r="I2364" i="12"/>
  <c r="J2364" i="12" s="1"/>
  <c r="I2368" i="12"/>
  <c r="J2368" i="12" s="1"/>
  <c r="I2372" i="12"/>
  <c r="J2372" i="12" s="1"/>
  <c r="I2390" i="12"/>
  <c r="J2390" i="12" s="1"/>
  <c r="K2415" i="12"/>
  <c r="K2428" i="12"/>
  <c r="I2432" i="12"/>
  <c r="J2432" i="12" s="1"/>
  <c r="I2470" i="12"/>
  <c r="J2470" i="12" s="1"/>
  <c r="I2474" i="12"/>
  <c r="J2474" i="12" s="1"/>
  <c r="K2478" i="12"/>
  <c r="I2498" i="12"/>
  <c r="J2498" i="12" s="1"/>
  <c r="I2509" i="12"/>
  <c r="J2509" i="12" s="1"/>
  <c r="I2521" i="12"/>
  <c r="J2521" i="12" s="1"/>
  <c r="I2544" i="12"/>
  <c r="J2544" i="12" s="1"/>
  <c r="I2551" i="12"/>
  <c r="J2551" i="12" s="1"/>
  <c r="I2563" i="12"/>
  <c r="J2563" i="12" s="1"/>
  <c r="I2576" i="12"/>
  <c r="J2576" i="12" s="1"/>
  <c r="I2584" i="12"/>
  <c r="J2584" i="12" s="1"/>
  <c r="I2594" i="12"/>
  <c r="J2594" i="12" s="1"/>
  <c r="I2600" i="12"/>
  <c r="J2600" i="12" s="1"/>
  <c r="K2622" i="12"/>
  <c r="K2631" i="12"/>
  <c r="I2638" i="12"/>
  <c r="J2638" i="12" s="1"/>
  <c r="I2648" i="12"/>
  <c r="J2648" i="12" s="1"/>
  <c r="I2654" i="12"/>
  <c r="J2654" i="12" s="1"/>
  <c r="I2664" i="12"/>
  <c r="J2664" i="12" s="1"/>
  <c r="I2670" i="12"/>
  <c r="J2670" i="12" s="1"/>
  <c r="K2676" i="12"/>
  <c r="K2708" i="12"/>
  <c r="I2708" i="12"/>
  <c r="J2708" i="12" s="1"/>
  <c r="K2724" i="12"/>
  <c r="I2724" i="12"/>
  <c r="J2724" i="12" s="1"/>
  <c r="I2748" i="12"/>
  <c r="J2748" i="12" s="1"/>
  <c r="K2748" i="12"/>
  <c r="K2770" i="12"/>
  <c r="I2770" i="12"/>
  <c r="J2770" i="12" s="1"/>
  <c r="K2794" i="12"/>
  <c r="I2794" i="12"/>
  <c r="J2794" i="12" s="1"/>
  <c r="K2850" i="12"/>
  <c r="I2850" i="12"/>
  <c r="J2850" i="12" s="1"/>
  <c r="K2863" i="12"/>
  <c r="I2863" i="12"/>
  <c r="J2863" i="12" s="1"/>
  <c r="K2922" i="12"/>
  <c r="I2922" i="12"/>
  <c r="J2922" i="12" s="1"/>
  <c r="K2994" i="12"/>
  <c r="I2994" i="12"/>
  <c r="J2994" i="12" s="1"/>
  <c r="K1271" i="12"/>
  <c r="I1297" i="12"/>
  <c r="J1297" i="12" s="1"/>
  <c r="I1317" i="12"/>
  <c r="J1317" i="12" s="1"/>
  <c r="K1373" i="12"/>
  <c r="K1609" i="12"/>
  <c r="I1623" i="12"/>
  <c r="J1623" i="12" s="1"/>
  <c r="K1657" i="12"/>
  <c r="I1797" i="12"/>
  <c r="J1797" i="12" s="1"/>
  <c r="I1815" i="12"/>
  <c r="J1815" i="12" s="1"/>
  <c r="K1969" i="12"/>
  <c r="I2097" i="12"/>
  <c r="J2097" i="12" s="1"/>
  <c r="K2161" i="12"/>
  <c r="K2692" i="12"/>
  <c r="I2692" i="12"/>
  <c r="J2692" i="12" s="1"/>
  <c r="K2716" i="12"/>
  <c r="I2716" i="12"/>
  <c r="J2716" i="12" s="1"/>
  <c r="K2740" i="12"/>
  <c r="I2740" i="12"/>
  <c r="J2740" i="12" s="1"/>
  <c r="I2757" i="12"/>
  <c r="J2757" i="12" s="1"/>
  <c r="K2757" i="12"/>
  <c r="K2785" i="12"/>
  <c r="I2785" i="12"/>
  <c r="J2785" i="12" s="1"/>
  <c r="K2880" i="12"/>
  <c r="I2880" i="12"/>
  <c r="J2880" i="12" s="1"/>
  <c r="I1293" i="12"/>
  <c r="J1293" i="12" s="1"/>
  <c r="I1305" i="12"/>
  <c r="J1305" i="12" s="1"/>
  <c r="I1559" i="12"/>
  <c r="J1559" i="12" s="1"/>
  <c r="I1595" i="12"/>
  <c r="J1595" i="12" s="1"/>
  <c r="K1663" i="12"/>
  <c r="K1681" i="12"/>
  <c r="I1695" i="12"/>
  <c r="J1695" i="12" s="1"/>
  <c r="K1705" i="12"/>
  <c r="I1755" i="12"/>
  <c r="J1755" i="12" s="1"/>
  <c r="I1845" i="12"/>
  <c r="J1845" i="12" s="1"/>
  <c r="I1863" i="12"/>
  <c r="J1863" i="12" s="1"/>
  <c r="K1873" i="12"/>
  <c r="K1951" i="12"/>
  <c r="I1965" i="12"/>
  <c r="J1965" i="12" s="1"/>
  <c r="I1989" i="12"/>
  <c r="J1989" i="12" s="1"/>
  <c r="K2017" i="12"/>
  <c r="K2762" i="12"/>
  <c r="I2762" i="12"/>
  <c r="J2762" i="12" s="1"/>
  <c r="K2791" i="12"/>
  <c r="I2791" i="12"/>
  <c r="J2791" i="12" s="1"/>
  <c r="K2830" i="12"/>
  <c r="I2830" i="12"/>
  <c r="J2830" i="12" s="1"/>
  <c r="K2886" i="12"/>
  <c r="I2886" i="12"/>
  <c r="J2886" i="12" s="1"/>
  <c r="K2935" i="12"/>
  <c r="I2935" i="12"/>
  <c r="J2935" i="12" s="1"/>
  <c r="K3007" i="12"/>
  <c r="I3007" i="12"/>
  <c r="J3007" i="12" s="1"/>
  <c r="I1677" i="12"/>
  <c r="J1677" i="12" s="1"/>
  <c r="K1789" i="12"/>
  <c r="I1803" i="12"/>
  <c r="J1803" i="12" s="1"/>
  <c r="I2313" i="12"/>
  <c r="J2313" i="12" s="1"/>
  <c r="I2366" i="12"/>
  <c r="J2366" i="12" s="1"/>
  <c r="K2370" i="12"/>
  <c r="I2396" i="12"/>
  <c r="J2396" i="12" s="1"/>
  <c r="I2430" i="12"/>
  <c r="J2430" i="12" s="1"/>
  <c r="K2451" i="12"/>
  <c r="K2464" i="12"/>
  <c r="I2476" i="12"/>
  <c r="J2476" i="12" s="1"/>
  <c r="K2480" i="12"/>
  <c r="I2485" i="12"/>
  <c r="J2485" i="12" s="1"/>
  <c r="I2503" i="12"/>
  <c r="J2503" i="12" s="1"/>
  <c r="I2578" i="12"/>
  <c r="J2578" i="12" s="1"/>
  <c r="K2582" i="12"/>
  <c r="I2593" i="12"/>
  <c r="J2593" i="12" s="1"/>
  <c r="K2595" i="12"/>
  <c r="I2620" i="12"/>
  <c r="J2620" i="12" s="1"/>
  <c r="K2624" i="12"/>
  <c r="K2636" i="12"/>
  <c r="I2647" i="12"/>
  <c r="J2647" i="12" s="1"/>
  <c r="K2649" i="12"/>
  <c r="I2662" i="12"/>
  <c r="J2662" i="12" s="1"/>
  <c r="I2668" i="12"/>
  <c r="J2668" i="12" s="1"/>
  <c r="K2689" i="12"/>
  <c r="I2689" i="12"/>
  <c r="J2689" i="12" s="1"/>
  <c r="K2702" i="12"/>
  <c r="I2702" i="12"/>
  <c r="J2702" i="12" s="1"/>
  <c r="K2718" i="12"/>
  <c r="I2718" i="12"/>
  <c r="J2718" i="12" s="1"/>
  <c r="K2742" i="12"/>
  <c r="I2742" i="12"/>
  <c r="J2742" i="12" s="1"/>
  <c r="K2782" i="12"/>
  <c r="I2782" i="12"/>
  <c r="J2782" i="12" s="1"/>
  <c r="K2827" i="12"/>
  <c r="I2827" i="12"/>
  <c r="J2827" i="12" s="1"/>
  <c r="K2952" i="12"/>
  <c r="I2952" i="12"/>
  <c r="J2952" i="12" s="1"/>
  <c r="K3024" i="12"/>
  <c r="I3024" i="12"/>
  <c r="J3024" i="12" s="1"/>
  <c r="I2796" i="12"/>
  <c r="J2796" i="12" s="1"/>
  <c r="K2802" i="12"/>
  <c r="I2809" i="12"/>
  <c r="J2809" i="12" s="1"/>
  <c r="I2815" i="12"/>
  <c r="J2815" i="12" s="1"/>
  <c r="I2818" i="12"/>
  <c r="J2818" i="12" s="1"/>
  <c r="I2821" i="12"/>
  <c r="J2821" i="12" s="1"/>
  <c r="I2832" i="12"/>
  <c r="J2832" i="12" s="1"/>
  <c r="I2845" i="12"/>
  <c r="J2845" i="12" s="1"/>
  <c r="K2848" i="12"/>
  <c r="I2858" i="12"/>
  <c r="J2858" i="12" s="1"/>
  <c r="I2864" i="12"/>
  <c r="J2864" i="12" s="1"/>
  <c r="I2881" i="12"/>
  <c r="J2881" i="12" s="1"/>
  <c r="K2884" i="12"/>
  <c r="I2894" i="12"/>
  <c r="J2894" i="12" s="1"/>
  <c r="I2900" i="12"/>
  <c r="J2900" i="12" s="1"/>
  <c r="I2917" i="12"/>
  <c r="J2917" i="12" s="1"/>
  <c r="K2920" i="12"/>
  <c r="I2930" i="12"/>
  <c r="J2930" i="12" s="1"/>
  <c r="I2936" i="12"/>
  <c r="J2936" i="12" s="1"/>
  <c r="I2953" i="12"/>
  <c r="J2953" i="12" s="1"/>
  <c r="K2956" i="12"/>
  <c r="I2966" i="12"/>
  <c r="J2966" i="12" s="1"/>
  <c r="I2972" i="12"/>
  <c r="J2972" i="12" s="1"/>
  <c r="I2989" i="12"/>
  <c r="J2989" i="12" s="1"/>
  <c r="K2992" i="12"/>
  <c r="I3002" i="12"/>
  <c r="J3002" i="12" s="1"/>
  <c r="I3008" i="12"/>
  <c r="J3008" i="12" s="1"/>
  <c r="I3025" i="12"/>
  <c r="J3025" i="12" s="1"/>
  <c r="K3028" i="12"/>
  <c r="I3038" i="12"/>
  <c r="J3038" i="12" s="1"/>
  <c r="I2686" i="12"/>
  <c r="J2686" i="12" s="1"/>
  <c r="K2721" i="12"/>
  <c r="I2734" i="12"/>
  <c r="J2734" i="12" s="1"/>
  <c r="I2744" i="12"/>
  <c r="J2744" i="12" s="1"/>
  <c r="I2761" i="12"/>
  <c r="J2761" i="12" s="1"/>
  <c r="I2773" i="12"/>
  <c r="J2773" i="12" s="1"/>
  <c r="I2776" i="12"/>
  <c r="J2776" i="12" s="1"/>
  <c r="K2793" i="12"/>
  <c r="I2806" i="12"/>
  <c r="J2806" i="12" s="1"/>
  <c r="I2812" i="12"/>
  <c r="J2812" i="12" s="1"/>
  <c r="I2839" i="12"/>
  <c r="J2839" i="12" s="1"/>
  <c r="I2862" i="12"/>
  <c r="J2862" i="12" s="1"/>
  <c r="I2875" i="12"/>
  <c r="J2875" i="12" s="1"/>
  <c r="I2911" i="12"/>
  <c r="J2911" i="12" s="1"/>
  <c r="I2947" i="12"/>
  <c r="J2947" i="12" s="1"/>
  <c r="I2970" i="12"/>
  <c r="J2970" i="12" s="1"/>
  <c r="I2983" i="12"/>
  <c r="J2983" i="12" s="1"/>
  <c r="I3019" i="12"/>
  <c r="J3019" i="12" s="1"/>
  <c r="K14" i="12"/>
  <c r="K24" i="12"/>
  <c r="K34" i="12"/>
  <c r="K50" i="12"/>
  <c r="K60" i="12"/>
  <c r="K70" i="12"/>
  <c r="K86" i="12"/>
  <c r="K96" i="12"/>
  <c r="K106" i="12"/>
  <c r="K122" i="12"/>
  <c r="K132" i="12"/>
  <c r="K142" i="12"/>
  <c r="K158" i="12"/>
  <c r="K168" i="12"/>
  <c r="K178" i="12"/>
  <c r="K194" i="12"/>
  <c r="K204" i="12"/>
  <c r="K214" i="12"/>
  <c r="K230" i="12"/>
  <c r="K240" i="12"/>
  <c r="K250" i="12"/>
  <c r="K268" i="12"/>
  <c r="K286" i="12"/>
  <c r="K296" i="12"/>
  <c r="K306" i="12"/>
  <c r="K316" i="12"/>
  <c r="K332" i="12"/>
  <c r="K342" i="12"/>
  <c r="K352" i="12"/>
  <c r="K368" i="12"/>
  <c r="K378" i="12"/>
  <c r="K388" i="12"/>
  <c r="K404" i="12"/>
  <c r="K414" i="12"/>
  <c r="K424" i="12"/>
  <c r="K440" i="12"/>
  <c r="K450" i="12"/>
  <c r="K460" i="12"/>
  <c r="I470" i="12"/>
  <c r="J470" i="12" s="1"/>
  <c r="K476" i="12"/>
  <c r="K486" i="12"/>
  <c r="K496" i="12"/>
  <c r="I503" i="12"/>
  <c r="J503" i="12" s="1"/>
  <c r="I511" i="12"/>
  <c r="J511" i="12" s="1"/>
  <c r="I517" i="12"/>
  <c r="J517" i="12" s="1"/>
  <c r="I523" i="12"/>
  <c r="J523" i="12" s="1"/>
  <c r="I529" i="12"/>
  <c r="J529" i="12" s="1"/>
  <c r="I535" i="12"/>
  <c r="J535" i="12" s="1"/>
  <c r="I541" i="12"/>
  <c r="J541" i="12" s="1"/>
  <c r="I547" i="12"/>
  <c r="J547" i="12" s="1"/>
  <c r="I553" i="12"/>
  <c r="J553" i="12" s="1"/>
  <c r="I559" i="12"/>
  <c r="J559" i="12" s="1"/>
  <c r="I565" i="12"/>
  <c r="J565" i="12" s="1"/>
  <c r="I571" i="12"/>
  <c r="J571" i="12" s="1"/>
  <c r="I577" i="12"/>
  <c r="J577" i="12" s="1"/>
  <c r="I583" i="12"/>
  <c r="J583" i="12" s="1"/>
  <c r="I589" i="12"/>
  <c r="J589" i="12" s="1"/>
  <c r="I595" i="12"/>
  <c r="J595" i="12" s="1"/>
  <c r="I601" i="12"/>
  <c r="J601" i="12" s="1"/>
  <c r="I607" i="12"/>
  <c r="J607" i="12" s="1"/>
  <c r="I613" i="12"/>
  <c r="J613" i="12" s="1"/>
  <c r="I619" i="12"/>
  <c r="J619" i="12" s="1"/>
  <c r="I625" i="12"/>
  <c r="J625" i="12" s="1"/>
  <c r="I631" i="12"/>
  <c r="J631" i="12" s="1"/>
  <c r="I637" i="12"/>
  <c r="J637" i="12" s="1"/>
  <c r="I643" i="12"/>
  <c r="J643" i="12" s="1"/>
  <c r="I649" i="12"/>
  <c r="J649" i="12" s="1"/>
  <c r="I655" i="12"/>
  <c r="J655" i="12" s="1"/>
  <c r="I661" i="12"/>
  <c r="J661" i="12" s="1"/>
  <c r="I667" i="12"/>
  <c r="J667" i="12" s="1"/>
  <c r="I673" i="12"/>
  <c r="J673" i="12" s="1"/>
  <c r="I679" i="12"/>
  <c r="J679" i="12" s="1"/>
  <c r="I685" i="12"/>
  <c r="J685" i="12" s="1"/>
  <c r="I691" i="12"/>
  <c r="J691" i="12" s="1"/>
  <c r="I697" i="12"/>
  <c r="J697" i="12" s="1"/>
  <c r="I703" i="12"/>
  <c r="J703" i="12" s="1"/>
  <c r="I709" i="12"/>
  <c r="J709" i="12" s="1"/>
  <c r="I715" i="12"/>
  <c r="J715" i="12" s="1"/>
  <c r="I721" i="12"/>
  <c r="J721" i="12" s="1"/>
  <c r="I727" i="12"/>
  <c r="J727" i="12" s="1"/>
  <c r="I733" i="12"/>
  <c r="J733" i="12" s="1"/>
  <c r="I739" i="12"/>
  <c r="J739" i="12" s="1"/>
  <c r="I745" i="12"/>
  <c r="J745" i="12" s="1"/>
  <c r="I751" i="12"/>
  <c r="J751" i="12" s="1"/>
  <c r="I757" i="12"/>
  <c r="J757" i="12" s="1"/>
  <c r="I763" i="12"/>
  <c r="J763" i="12" s="1"/>
  <c r="I769" i="12"/>
  <c r="J769" i="12" s="1"/>
  <c r="I775" i="12"/>
  <c r="J775" i="12" s="1"/>
  <c r="I781" i="12"/>
  <c r="J781" i="12" s="1"/>
  <c r="I787" i="12"/>
  <c r="J787" i="12" s="1"/>
  <c r="I793" i="12"/>
  <c r="J793" i="12" s="1"/>
  <c r="I799" i="12"/>
  <c r="J799" i="12" s="1"/>
  <c r="I805" i="12"/>
  <c r="J805" i="12" s="1"/>
  <c r="K505" i="12"/>
  <c r="K975" i="12"/>
  <c r="I975" i="12"/>
  <c r="J975" i="12" s="1"/>
  <c r="K993" i="12"/>
  <c r="I993" i="12"/>
  <c r="J993" i="12" s="1"/>
  <c r="K1011" i="12"/>
  <c r="I1011" i="12"/>
  <c r="J1011" i="12" s="1"/>
  <c r="K1029" i="12"/>
  <c r="I1029" i="12"/>
  <c r="J1029" i="12" s="1"/>
  <c r="K1047" i="12"/>
  <c r="I1047" i="12"/>
  <c r="J1047" i="12" s="1"/>
  <c r="K1065" i="12"/>
  <c r="I1065" i="12"/>
  <c r="J1065" i="12" s="1"/>
  <c r="K1083" i="12"/>
  <c r="I1083" i="12"/>
  <c r="J1083" i="12" s="1"/>
  <c r="K1101" i="12"/>
  <c r="I1101" i="12"/>
  <c r="J1101" i="12" s="1"/>
  <c r="K1119" i="12"/>
  <c r="I1119" i="12"/>
  <c r="J1119" i="12" s="1"/>
  <c r="K1137" i="12"/>
  <c r="I1137" i="12"/>
  <c r="J1137" i="12" s="1"/>
  <c r="K1155" i="12"/>
  <c r="I1155" i="12"/>
  <c r="J1155" i="12" s="1"/>
  <c r="K1173" i="12"/>
  <c r="I1173" i="12"/>
  <c r="J1173" i="12" s="1"/>
  <c r="K1191" i="12"/>
  <c r="I1191" i="12"/>
  <c r="J1191" i="12" s="1"/>
  <c r="K1209" i="12"/>
  <c r="I1209" i="12"/>
  <c r="J1209" i="12" s="1"/>
  <c r="K1227" i="12"/>
  <c r="I1227" i="12"/>
  <c r="J1227" i="12" s="1"/>
  <c r="K1245" i="12"/>
  <c r="I1245" i="12"/>
  <c r="J1245" i="12" s="1"/>
  <c r="I551" i="12"/>
  <c r="J551" i="12" s="1"/>
  <c r="I557" i="12"/>
  <c r="J557" i="12" s="1"/>
  <c r="I563" i="12"/>
  <c r="J563" i="12" s="1"/>
  <c r="I569" i="12"/>
  <c r="J569" i="12" s="1"/>
  <c r="I575" i="12"/>
  <c r="J575" i="12" s="1"/>
  <c r="I581" i="12"/>
  <c r="J581" i="12" s="1"/>
  <c r="I587" i="12"/>
  <c r="J587" i="12" s="1"/>
  <c r="I593" i="12"/>
  <c r="J593" i="12" s="1"/>
  <c r="I599" i="12"/>
  <c r="J599" i="12" s="1"/>
  <c r="I605" i="12"/>
  <c r="J605" i="12" s="1"/>
  <c r="I611" i="12"/>
  <c r="J611" i="12" s="1"/>
  <c r="I617" i="12"/>
  <c r="J617" i="12" s="1"/>
  <c r="I623" i="12"/>
  <c r="J623" i="12" s="1"/>
  <c r="I629" i="12"/>
  <c r="J629" i="12" s="1"/>
  <c r="I635" i="12"/>
  <c r="J635" i="12" s="1"/>
  <c r="I641" i="12"/>
  <c r="J641" i="12" s="1"/>
  <c r="I647" i="12"/>
  <c r="J647" i="12" s="1"/>
  <c r="I653" i="12"/>
  <c r="J653" i="12" s="1"/>
  <c r="I659" i="12"/>
  <c r="J659" i="12" s="1"/>
  <c r="I665" i="12"/>
  <c r="J665" i="12" s="1"/>
  <c r="I671" i="12"/>
  <c r="J671" i="12" s="1"/>
  <c r="I677" i="12"/>
  <c r="J677" i="12" s="1"/>
  <c r="I683" i="12"/>
  <c r="J683" i="12" s="1"/>
  <c r="I689" i="12"/>
  <c r="J689" i="12" s="1"/>
  <c r="I695" i="12"/>
  <c r="J695" i="12" s="1"/>
  <c r="I701" i="12"/>
  <c r="J701" i="12" s="1"/>
  <c r="I707" i="12"/>
  <c r="J707" i="12" s="1"/>
  <c r="I713" i="12"/>
  <c r="J713" i="12" s="1"/>
  <c r="I719" i="12"/>
  <c r="J719" i="12" s="1"/>
  <c r="I725" i="12"/>
  <c r="J725" i="12" s="1"/>
  <c r="I731" i="12"/>
  <c r="J731" i="12" s="1"/>
  <c r="I737" i="12"/>
  <c r="J737" i="12" s="1"/>
  <c r="I743" i="12"/>
  <c r="J743" i="12" s="1"/>
  <c r="I749" i="12"/>
  <c r="J749" i="12" s="1"/>
  <c r="I755" i="12"/>
  <c r="J755" i="12" s="1"/>
  <c r="I761" i="12"/>
  <c r="J761" i="12" s="1"/>
  <c r="I767" i="12"/>
  <c r="J767" i="12" s="1"/>
  <c r="I773" i="12"/>
  <c r="J773" i="12" s="1"/>
  <c r="I779" i="12"/>
  <c r="J779" i="12" s="1"/>
  <c r="I785" i="12"/>
  <c r="J785" i="12" s="1"/>
  <c r="I791" i="12"/>
  <c r="J791" i="12" s="1"/>
  <c r="I797" i="12"/>
  <c r="J797" i="12" s="1"/>
  <c r="K963" i="12"/>
  <c r="I963" i="12"/>
  <c r="J963" i="12" s="1"/>
  <c r="K16" i="12"/>
  <c r="I26" i="12"/>
  <c r="J26" i="12" s="1"/>
  <c r="K52" i="12"/>
  <c r="I62" i="12"/>
  <c r="J62" i="12" s="1"/>
  <c r="K88" i="12"/>
  <c r="I98" i="12"/>
  <c r="J98" i="12" s="1"/>
  <c r="K124" i="12"/>
  <c r="I134" i="12"/>
  <c r="J134" i="12" s="1"/>
  <c r="K160" i="12"/>
  <c r="I170" i="12"/>
  <c r="J170" i="12" s="1"/>
  <c r="K196" i="12"/>
  <c r="I206" i="12"/>
  <c r="J206" i="12" s="1"/>
  <c r="K232" i="12"/>
  <c r="I242" i="12"/>
  <c r="J242" i="12" s="1"/>
  <c r="I252" i="12"/>
  <c r="J252" i="12" s="1"/>
  <c r="I270" i="12"/>
  <c r="J270" i="12" s="1"/>
  <c r="I288" i="12"/>
  <c r="J288" i="12" s="1"/>
  <c r="K298" i="12"/>
  <c r="I308" i="12"/>
  <c r="J308" i="12" s="1"/>
  <c r="I318" i="12"/>
  <c r="J318" i="12" s="1"/>
  <c r="K334" i="12"/>
  <c r="I344" i="12"/>
  <c r="J344" i="12" s="1"/>
  <c r="I354" i="12"/>
  <c r="J354" i="12" s="1"/>
  <c r="K370" i="12"/>
  <c r="I380" i="12"/>
  <c r="J380" i="12" s="1"/>
  <c r="I390" i="12"/>
  <c r="J390" i="12" s="1"/>
  <c r="K406" i="12"/>
  <c r="I416" i="12"/>
  <c r="J416" i="12" s="1"/>
  <c r="I426" i="12"/>
  <c r="J426" i="12" s="1"/>
  <c r="K442" i="12"/>
  <c r="I452" i="12"/>
  <c r="J452" i="12" s="1"/>
  <c r="I462" i="12"/>
  <c r="J462" i="12" s="1"/>
  <c r="K478" i="12"/>
  <c r="I488" i="12"/>
  <c r="J488" i="12" s="1"/>
  <c r="I498" i="12"/>
  <c r="J498" i="12" s="1"/>
  <c r="K981" i="12"/>
  <c r="I981" i="12"/>
  <c r="J981" i="12" s="1"/>
  <c r="K999" i="12"/>
  <c r="I999" i="12"/>
  <c r="J999" i="12" s="1"/>
  <c r="K1017" i="12"/>
  <c r="I1017" i="12"/>
  <c r="J1017" i="12" s="1"/>
  <c r="K1035" i="12"/>
  <c r="I1035" i="12"/>
  <c r="J1035" i="12" s="1"/>
  <c r="K1053" i="12"/>
  <c r="I1053" i="12"/>
  <c r="J1053" i="12" s="1"/>
  <c r="K1071" i="12"/>
  <c r="I1071" i="12"/>
  <c r="J1071" i="12" s="1"/>
  <c r="K1089" i="12"/>
  <c r="I1089" i="12"/>
  <c r="J1089" i="12" s="1"/>
  <c r="K1107" i="12"/>
  <c r="I1107" i="12"/>
  <c r="J1107" i="12" s="1"/>
  <c r="K1125" i="12"/>
  <c r="I1125" i="12"/>
  <c r="J1125" i="12" s="1"/>
  <c r="K1143" i="12"/>
  <c r="I1143" i="12"/>
  <c r="J1143" i="12" s="1"/>
  <c r="K1161" i="12"/>
  <c r="I1161" i="12"/>
  <c r="J1161" i="12" s="1"/>
  <c r="K1179" i="12"/>
  <c r="I1179" i="12"/>
  <c r="J1179" i="12" s="1"/>
  <c r="K1197" i="12"/>
  <c r="I1197" i="12"/>
  <c r="J1197" i="12" s="1"/>
  <c r="K1215" i="12"/>
  <c r="I1215" i="12"/>
  <c r="J1215" i="12" s="1"/>
  <c r="K1233" i="12"/>
  <c r="I1233" i="12"/>
  <c r="J1233" i="12" s="1"/>
  <c r="K1251" i="12"/>
  <c r="I1251" i="12"/>
  <c r="J1251" i="12" s="1"/>
  <c r="I519" i="12"/>
  <c r="J519" i="12" s="1"/>
  <c r="I525" i="12"/>
  <c r="J525" i="12" s="1"/>
  <c r="I531" i="12"/>
  <c r="J531" i="12" s="1"/>
  <c r="I537" i="12"/>
  <c r="J537" i="12" s="1"/>
  <c r="I543" i="12"/>
  <c r="J543" i="12" s="1"/>
  <c r="I549" i="12"/>
  <c r="J549" i="12" s="1"/>
  <c r="I555" i="12"/>
  <c r="J555" i="12" s="1"/>
  <c r="I561" i="12"/>
  <c r="J561" i="12" s="1"/>
  <c r="I567" i="12"/>
  <c r="J567" i="12" s="1"/>
  <c r="I573" i="12"/>
  <c r="J573" i="12" s="1"/>
  <c r="I579" i="12"/>
  <c r="J579" i="12" s="1"/>
  <c r="I585" i="12"/>
  <c r="J585" i="12" s="1"/>
  <c r="I591" i="12"/>
  <c r="J591" i="12" s="1"/>
  <c r="I597" i="12"/>
  <c r="J597" i="12" s="1"/>
  <c r="I603" i="12"/>
  <c r="J603" i="12" s="1"/>
  <c r="I609" i="12"/>
  <c r="J609" i="12" s="1"/>
  <c r="I615" i="12"/>
  <c r="J615" i="12" s="1"/>
  <c r="I621" i="12"/>
  <c r="J621" i="12" s="1"/>
  <c r="I627" i="12"/>
  <c r="J627" i="12" s="1"/>
  <c r="I633" i="12"/>
  <c r="J633" i="12" s="1"/>
  <c r="I639" i="12"/>
  <c r="J639" i="12" s="1"/>
  <c r="I645" i="12"/>
  <c r="J645" i="12" s="1"/>
  <c r="I651" i="12"/>
  <c r="J651" i="12" s="1"/>
  <c r="I657" i="12"/>
  <c r="J657" i="12" s="1"/>
  <c r="I663" i="12"/>
  <c r="J663" i="12" s="1"/>
  <c r="I669" i="12"/>
  <c r="J669" i="12" s="1"/>
  <c r="I675" i="12"/>
  <c r="J675" i="12" s="1"/>
  <c r="I681" i="12"/>
  <c r="J681" i="12" s="1"/>
  <c r="I687" i="12"/>
  <c r="J687" i="12" s="1"/>
  <c r="I693" i="12"/>
  <c r="J693" i="12" s="1"/>
  <c r="I699" i="12"/>
  <c r="J699" i="12" s="1"/>
  <c r="I705" i="12"/>
  <c r="J705" i="12" s="1"/>
  <c r="I711" i="12"/>
  <c r="J711" i="12" s="1"/>
  <c r="I717" i="12"/>
  <c r="J717" i="12" s="1"/>
  <c r="I723" i="12"/>
  <c r="J723" i="12" s="1"/>
  <c r="I729" i="12"/>
  <c r="J729" i="12" s="1"/>
  <c r="I735" i="12"/>
  <c r="J735" i="12" s="1"/>
  <c r="I741" i="12"/>
  <c r="J741" i="12" s="1"/>
  <c r="I747" i="12"/>
  <c r="J747" i="12" s="1"/>
  <c r="I753" i="12"/>
  <c r="J753" i="12" s="1"/>
  <c r="I759" i="12"/>
  <c r="J759" i="12" s="1"/>
  <c r="I765" i="12"/>
  <c r="J765" i="12" s="1"/>
  <c r="I771" i="12"/>
  <c r="J771" i="12" s="1"/>
  <c r="I777" i="12"/>
  <c r="J777" i="12" s="1"/>
  <c r="I783" i="12"/>
  <c r="J783" i="12" s="1"/>
  <c r="I789" i="12"/>
  <c r="J789" i="12" s="1"/>
  <c r="I795" i="12"/>
  <c r="J795" i="12" s="1"/>
  <c r="I801" i="12"/>
  <c r="J801" i="12" s="1"/>
  <c r="I807" i="12"/>
  <c r="J807" i="12" s="1"/>
  <c r="I813" i="12"/>
  <c r="J813" i="12" s="1"/>
  <c r="I819" i="12"/>
  <c r="J819" i="12" s="1"/>
  <c r="I825" i="12"/>
  <c r="J825" i="12" s="1"/>
  <c r="I831" i="12"/>
  <c r="J831" i="12" s="1"/>
  <c r="I837" i="12"/>
  <c r="J837" i="12" s="1"/>
  <c r="I843" i="12"/>
  <c r="J843" i="12" s="1"/>
  <c r="I849" i="12"/>
  <c r="J849" i="12" s="1"/>
  <c r="I855" i="12"/>
  <c r="J855" i="12" s="1"/>
  <c r="I861" i="12"/>
  <c r="J861" i="12" s="1"/>
  <c r="I867" i="12"/>
  <c r="J867" i="12" s="1"/>
  <c r="I873" i="12"/>
  <c r="J873" i="12" s="1"/>
  <c r="I879" i="12"/>
  <c r="J879" i="12" s="1"/>
  <c r="I885" i="12"/>
  <c r="J885" i="12" s="1"/>
  <c r="I891" i="12"/>
  <c r="J891" i="12" s="1"/>
  <c r="I897" i="12"/>
  <c r="J897" i="12" s="1"/>
  <c r="I903" i="12"/>
  <c r="J903" i="12" s="1"/>
  <c r="I909" i="12"/>
  <c r="J909" i="12" s="1"/>
  <c r="I915" i="12"/>
  <c r="J915" i="12" s="1"/>
  <c r="I921" i="12"/>
  <c r="J921" i="12" s="1"/>
  <c r="I927" i="12"/>
  <c r="J927" i="12" s="1"/>
  <c r="I933" i="12"/>
  <c r="J933" i="12" s="1"/>
  <c r="I939" i="12"/>
  <c r="J939" i="12" s="1"/>
  <c r="I945" i="12"/>
  <c r="J945" i="12" s="1"/>
  <c r="I951" i="12"/>
  <c r="J951" i="12" s="1"/>
  <c r="I957" i="12"/>
  <c r="J957" i="12" s="1"/>
  <c r="K969" i="12"/>
  <c r="I969" i="12"/>
  <c r="J969" i="12" s="1"/>
  <c r="K40" i="12"/>
  <c r="K76" i="12"/>
  <c r="K112" i="12"/>
  <c r="K148" i="12"/>
  <c r="K184" i="12"/>
  <c r="K220" i="12"/>
  <c r="I264" i="12"/>
  <c r="J264" i="12" s="1"/>
  <c r="I282" i="12"/>
  <c r="J282" i="12" s="1"/>
  <c r="K322" i="12"/>
  <c r="K358" i="12"/>
  <c r="K394" i="12"/>
  <c r="K430" i="12"/>
  <c r="K466" i="12"/>
  <c r="K987" i="12"/>
  <c r="I987" i="12"/>
  <c r="J987" i="12" s="1"/>
  <c r="K1005" i="12"/>
  <c r="I1005" i="12"/>
  <c r="J1005" i="12" s="1"/>
  <c r="K1023" i="12"/>
  <c r="I1023" i="12"/>
  <c r="J1023" i="12" s="1"/>
  <c r="K1041" i="12"/>
  <c r="I1041" i="12"/>
  <c r="J1041" i="12" s="1"/>
  <c r="K1059" i="12"/>
  <c r="I1059" i="12"/>
  <c r="J1059" i="12" s="1"/>
  <c r="K1077" i="12"/>
  <c r="I1077" i="12"/>
  <c r="J1077" i="12" s="1"/>
  <c r="K1095" i="12"/>
  <c r="I1095" i="12"/>
  <c r="J1095" i="12" s="1"/>
  <c r="K1113" i="12"/>
  <c r="I1113" i="12"/>
  <c r="J1113" i="12" s="1"/>
  <c r="K1131" i="12"/>
  <c r="I1131" i="12"/>
  <c r="J1131" i="12" s="1"/>
  <c r="K1149" i="12"/>
  <c r="I1149" i="12"/>
  <c r="J1149" i="12" s="1"/>
  <c r="K1167" i="12"/>
  <c r="I1167" i="12"/>
  <c r="J1167" i="12" s="1"/>
  <c r="K1185" i="12"/>
  <c r="I1185" i="12"/>
  <c r="J1185" i="12" s="1"/>
  <c r="K1203" i="12"/>
  <c r="I1203" i="12"/>
  <c r="J1203" i="12" s="1"/>
  <c r="K1221" i="12"/>
  <c r="I1221" i="12"/>
  <c r="J1221" i="12" s="1"/>
  <c r="K1239" i="12"/>
  <c r="I1239" i="12"/>
  <c r="J1239" i="12" s="1"/>
  <c r="I1257" i="12"/>
  <c r="J1257" i="12" s="1"/>
  <c r="I1263" i="12"/>
  <c r="J1263" i="12" s="1"/>
  <c r="I1269" i="12"/>
  <c r="J1269" i="12" s="1"/>
  <c r="I1275" i="12"/>
  <c r="J1275" i="12" s="1"/>
  <c r="I1289" i="12"/>
  <c r="J1289" i="12" s="1"/>
  <c r="I1295" i="12"/>
  <c r="J1295" i="12" s="1"/>
  <c r="I1303" i="12"/>
  <c r="J1303" i="12" s="1"/>
  <c r="I1309" i="12"/>
  <c r="J1309" i="12" s="1"/>
  <c r="I1323" i="12"/>
  <c r="J1323" i="12" s="1"/>
  <c r="I1329" i="12"/>
  <c r="J1329" i="12" s="1"/>
  <c r="I1343" i="12"/>
  <c r="J1343" i="12" s="1"/>
  <c r="I1349" i="12"/>
  <c r="J1349" i="12" s="1"/>
  <c r="I1357" i="12"/>
  <c r="J1357" i="12" s="1"/>
  <c r="I1371" i="12"/>
  <c r="J1371" i="12" s="1"/>
  <c r="K1613" i="12"/>
  <c r="I1613" i="12"/>
  <c r="J1613" i="12" s="1"/>
  <c r="K1631" i="12"/>
  <c r="I1631" i="12"/>
  <c r="J1631" i="12" s="1"/>
  <c r="K1661" i="12"/>
  <c r="I1661" i="12"/>
  <c r="J1661" i="12" s="1"/>
  <c r="K1679" i="12"/>
  <c r="I1679" i="12"/>
  <c r="J1679" i="12" s="1"/>
  <c r="K1703" i="12"/>
  <c r="I1703" i="12"/>
  <c r="J1703" i="12" s="1"/>
  <c r="K1727" i="12"/>
  <c r="I1727" i="12"/>
  <c r="J1727" i="12" s="1"/>
  <c r="K1805" i="12"/>
  <c r="I1805" i="12"/>
  <c r="J1805" i="12" s="1"/>
  <c r="K1823" i="12"/>
  <c r="I1823" i="12"/>
  <c r="J1823" i="12" s="1"/>
  <c r="K1871" i="12"/>
  <c r="I1871" i="12"/>
  <c r="J1871" i="12" s="1"/>
  <c r="K1895" i="12"/>
  <c r="I1895" i="12"/>
  <c r="J1895" i="12" s="1"/>
  <c r="K1919" i="12"/>
  <c r="I1919" i="12"/>
  <c r="J1919" i="12" s="1"/>
  <c r="K1949" i="12"/>
  <c r="I1949" i="12"/>
  <c r="J1949" i="12" s="1"/>
  <c r="K1973" i="12"/>
  <c r="I1973" i="12"/>
  <c r="J1973" i="12" s="1"/>
  <c r="K2015" i="12"/>
  <c r="I2015" i="12"/>
  <c r="J2015" i="12" s="1"/>
  <c r="K2081" i="12"/>
  <c r="I2081" i="12"/>
  <c r="J2081" i="12" s="1"/>
  <c r="K2135" i="12"/>
  <c r="I2135" i="12"/>
  <c r="J2135" i="12" s="1"/>
  <c r="K2165" i="12"/>
  <c r="I2165" i="12"/>
  <c r="J2165" i="12" s="1"/>
  <c r="K2189" i="12"/>
  <c r="I2189" i="12"/>
  <c r="J2189" i="12" s="1"/>
  <c r="K2219" i="12"/>
  <c r="I2219" i="12"/>
  <c r="J2219" i="12" s="1"/>
  <c r="K2315" i="12"/>
  <c r="I2315" i="12"/>
  <c r="J2315" i="12" s="1"/>
  <c r="K2410" i="12"/>
  <c r="I2410" i="12"/>
  <c r="J2410" i="12" s="1"/>
  <c r="K2424" i="12"/>
  <c r="I2424" i="12"/>
  <c r="J2424" i="12" s="1"/>
  <c r="I2457" i="12"/>
  <c r="J2457" i="12" s="1"/>
  <c r="K2457" i="12"/>
  <c r="K2494" i="12"/>
  <c r="I2494" i="12"/>
  <c r="J2494" i="12" s="1"/>
  <c r="K2504" i="12"/>
  <c r="I2504" i="12"/>
  <c r="J2504" i="12" s="1"/>
  <c r="I1281" i="12"/>
  <c r="J1281" i="12" s="1"/>
  <c r="I1301" i="12"/>
  <c r="J1301" i="12" s="1"/>
  <c r="I1315" i="12"/>
  <c r="J1315" i="12" s="1"/>
  <c r="I1335" i="12"/>
  <c r="J1335" i="12" s="1"/>
  <c r="I1355" i="12"/>
  <c r="J1355" i="12" s="1"/>
  <c r="I1363" i="12"/>
  <c r="J1363" i="12" s="1"/>
  <c r="I1377" i="12"/>
  <c r="J1377" i="12" s="1"/>
  <c r="I1383" i="12"/>
  <c r="J1383" i="12" s="1"/>
  <c r="I1389" i="12"/>
  <c r="J1389" i="12" s="1"/>
  <c r="I1395" i="12"/>
  <c r="J1395" i="12" s="1"/>
  <c r="I1401" i="12"/>
  <c r="J1401" i="12" s="1"/>
  <c r="I1407" i="12"/>
  <c r="J1407" i="12" s="1"/>
  <c r="I1413" i="12"/>
  <c r="J1413" i="12" s="1"/>
  <c r="I1419" i="12"/>
  <c r="J1419" i="12" s="1"/>
  <c r="I1425" i="12"/>
  <c r="J1425" i="12" s="1"/>
  <c r="I1431" i="12"/>
  <c r="J1431" i="12" s="1"/>
  <c r="I1437" i="12"/>
  <c r="J1437" i="12" s="1"/>
  <c r="I1443" i="12"/>
  <c r="J1443" i="12" s="1"/>
  <c r="I1449" i="12"/>
  <c r="J1449" i="12" s="1"/>
  <c r="I1455" i="12"/>
  <c r="J1455" i="12" s="1"/>
  <c r="I1461" i="12"/>
  <c r="J1461" i="12" s="1"/>
  <c r="I1467" i="12"/>
  <c r="J1467" i="12" s="1"/>
  <c r="I1473" i="12"/>
  <c r="J1473" i="12" s="1"/>
  <c r="I1479" i="12"/>
  <c r="J1479" i="12" s="1"/>
  <c r="I1485" i="12"/>
  <c r="J1485" i="12" s="1"/>
  <c r="I1491" i="12"/>
  <c r="J1491" i="12" s="1"/>
  <c r="I1497" i="12"/>
  <c r="J1497" i="12" s="1"/>
  <c r="I1503" i="12"/>
  <c r="J1503" i="12" s="1"/>
  <c r="I1509" i="12"/>
  <c r="J1509" i="12" s="1"/>
  <c r="I1515" i="12"/>
  <c r="J1515" i="12" s="1"/>
  <c r="I1521" i="12"/>
  <c r="J1521" i="12" s="1"/>
  <c r="I1527" i="12"/>
  <c r="J1527" i="12" s="1"/>
  <c r="I1533" i="12"/>
  <c r="J1533" i="12" s="1"/>
  <c r="I1539" i="12"/>
  <c r="J1539" i="12" s="1"/>
  <c r="I1545" i="12"/>
  <c r="J1545" i="12" s="1"/>
  <c r="I1551" i="12"/>
  <c r="J1551" i="12" s="1"/>
  <c r="I1557" i="12"/>
  <c r="J1557" i="12" s="1"/>
  <c r="I1563" i="12"/>
  <c r="J1563" i="12" s="1"/>
  <c r="I1569" i="12"/>
  <c r="J1569" i="12" s="1"/>
  <c r="I1575" i="12"/>
  <c r="J1575" i="12" s="1"/>
  <c r="I1581" i="12"/>
  <c r="J1581" i="12" s="1"/>
  <c r="I1587" i="12"/>
  <c r="J1587" i="12" s="1"/>
  <c r="I1593" i="12"/>
  <c r="J1593" i="12" s="1"/>
  <c r="I1599" i="12"/>
  <c r="J1599" i="12" s="1"/>
  <c r="K1685" i="12"/>
  <c r="I1685" i="12"/>
  <c r="J1685" i="12" s="1"/>
  <c r="K1709" i="12"/>
  <c r="I1709" i="12"/>
  <c r="J1709" i="12" s="1"/>
  <c r="K1745" i="12"/>
  <c r="I1745" i="12"/>
  <c r="J1745" i="12" s="1"/>
  <c r="K1763" i="12"/>
  <c r="I1763" i="12"/>
  <c r="J1763" i="12" s="1"/>
  <c r="K1787" i="12"/>
  <c r="I1787" i="12"/>
  <c r="J1787" i="12" s="1"/>
  <c r="K1829" i="12"/>
  <c r="I1829" i="12"/>
  <c r="J1829" i="12" s="1"/>
  <c r="K1853" i="12"/>
  <c r="I1853" i="12"/>
  <c r="J1853" i="12" s="1"/>
  <c r="K1877" i="12"/>
  <c r="I1877" i="12"/>
  <c r="J1877" i="12" s="1"/>
  <c r="K1925" i="12"/>
  <c r="I1925" i="12"/>
  <c r="J1925" i="12" s="1"/>
  <c r="K1955" i="12"/>
  <c r="I1955" i="12"/>
  <c r="J1955" i="12" s="1"/>
  <c r="K1997" i="12"/>
  <c r="I1997" i="12"/>
  <c r="J1997" i="12" s="1"/>
  <c r="K2021" i="12"/>
  <c r="I2021" i="12"/>
  <c r="J2021" i="12" s="1"/>
  <c r="K2033" i="12"/>
  <c r="I2033" i="12"/>
  <c r="J2033" i="12" s="1"/>
  <c r="K2063" i="12"/>
  <c r="I2063" i="12"/>
  <c r="J2063" i="12" s="1"/>
  <c r="K2087" i="12"/>
  <c r="I2087" i="12"/>
  <c r="J2087" i="12" s="1"/>
  <c r="K2111" i="12"/>
  <c r="I2111" i="12"/>
  <c r="J2111" i="12" s="1"/>
  <c r="K2141" i="12"/>
  <c r="I2141" i="12"/>
  <c r="J2141" i="12" s="1"/>
  <c r="K2195" i="12"/>
  <c r="I2195" i="12"/>
  <c r="J2195" i="12" s="1"/>
  <c r="K2225" i="12"/>
  <c r="I2225" i="12"/>
  <c r="J2225" i="12" s="1"/>
  <c r="K2243" i="12"/>
  <c r="I2243" i="12"/>
  <c r="J2243" i="12" s="1"/>
  <c r="K2273" i="12"/>
  <c r="I2273" i="12"/>
  <c r="J2273" i="12" s="1"/>
  <c r="K2303" i="12"/>
  <c r="I2303" i="12"/>
  <c r="J2303" i="12" s="1"/>
  <c r="I2385" i="12"/>
  <c r="J2385" i="12" s="1"/>
  <c r="K2385" i="12"/>
  <c r="K2618" i="12"/>
  <c r="I2618" i="12"/>
  <c r="J2618" i="12" s="1"/>
  <c r="K2660" i="12"/>
  <c r="I2660" i="12"/>
  <c r="J2660" i="12" s="1"/>
  <c r="K2714" i="12"/>
  <c r="I2714" i="12"/>
  <c r="J2714" i="12" s="1"/>
  <c r="K2768" i="12"/>
  <c r="I2768" i="12"/>
  <c r="J2768" i="12" s="1"/>
  <c r="K2842" i="12"/>
  <c r="I2842" i="12"/>
  <c r="J2842" i="12" s="1"/>
  <c r="K2878" i="12"/>
  <c r="I2878" i="12"/>
  <c r="J2878" i="12" s="1"/>
  <c r="K2914" i="12"/>
  <c r="I2914" i="12"/>
  <c r="J2914" i="12" s="1"/>
  <c r="K2950" i="12"/>
  <c r="I2950" i="12"/>
  <c r="J2950" i="12" s="1"/>
  <c r="K2986" i="12"/>
  <c r="I2986" i="12"/>
  <c r="J2986" i="12" s="1"/>
  <c r="K3022" i="12"/>
  <c r="I3022" i="12"/>
  <c r="J3022" i="12" s="1"/>
  <c r="I1307" i="12"/>
  <c r="J1307" i="12" s="1"/>
  <c r="I1313" i="12"/>
  <c r="J1313" i="12" s="1"/>
  <c r="I1321" i="12"/>
  <c r="J1321" i="12" s="1"/>
  <c r="I1327" i="12"/>
  <c r="J1327" i="12" s="1"/>
  <c r="I1341" i="12"/>
  <c r="J1341" i="12" s="1"/>
  <c r="I1347" i="12"/>
  <c r="J1347" i="12" s="1"/>
  <c r="I1361" i="12"/>
  <c r="J1361" i="12" s="1"/>
  <c r="I1369" i="12"/>
  <c r="J1369" i="12" s="1"/>
  <c r="K1619" i="12"/>
  <c r="I1619" i="12"/>
  <c r="J1619" i="12" s="1"/>
  <c r="K1637" i="12"/>
  <c r="I1637" i="12"/>
  <c r="J1637" i="12" s="1"/>
  <c r="K1667" i="12"/>
  <c r="I1667" i="12"/>
  <c r="J1667" i="12" s="1"/>
  <c r="K1793" i="12"/>
  <c r="I1793" i="12"/>
  <c r="J1793" i="12" s="1"/>
  <c r="K1811" i="12"/>
  <c r="I1811" i="12"/>
  <c r="J1811" i="12" s="1"/>
  <c r="K1835" i="12"/>
  <c r="I1835" i="12"/>
  <c r="J1835" i="12" s="1"/>
  <c r="K1901" i="12"/>
  <c r="I1901" i="12"/>
  <c r="J1901" i="12" s="1"/>
  <c r="K1931" i="12"/>
  <c r="I1931" i="12"/>
  <c r="J1931" i="12" s="1"/>
  <c r="K1979" i="12"/>
  <c r="I1979" i="12"/>
  <c r="J1979" i="12" s="1"/>
  <c r="K2039" i="12"/>
  <c r="I2039" i="12"/>
  <c r="J2039" i="12" s="1"/>
  <c r="K2093" i="12"/>
  <c r="I2093" i="12"/>
  <c r="J2093" i="12" s="1"/>
  <c r="K2117" i="12"/>
  <c r="I2117" i="12"/>
  <c r="J2117" i="12" s="1"/>
  <c r="K2147" i="12"/>
  <c r="I2147" i="12"/>
  <c r="J2147" i="12" s="1"/>
  <c r="K2171" i="12"/>
  <c r="I2171" i="12"/>
  <c r="J2171" i="12" s="1"/>
  <c r="K2201" i="12"/>
  <c r="I2201" i="12"/>
  <c r="J2201" i="12" s="1"/>
  <c r="K2249" i="12"/>
  <c r="I2249" i="12"/>
  <c r="J2249" i="12" s="1"/>
  <c r="K2279" i="12"/>
  <c r="I2279" i="12"/>
  <c r="J2279" i="12" s="1"/>
  <c r="K2291" i="12"/>
  <c r="I2291" i="12"/>
  <c r="J2291" i="12" s="1"/>
  <c r="K2321" i="12"/>
  <c r="I2321" i="12"/>
  <c r="J2321" i="12" s="1"/>
  <c r="K2333" i="12"/>
  <c r="I2333" i="12"/>
  <c r="J2333" i="12" s="1"/>
  <c r="K2345" i="12"/>
  <c r="I2345" i="12"/>
  <c r="J2345" i="12" s="1"/>
  <c r="K2357" i="12"/>
  <c r="I2357" i="12"/>
  <c r="J2357" i="12" s="1"/>
  <c r="K2479" i="12"/>
  <c r="I2479" i="12"/>
  <c r="J2479" i="12" s="1"/>
  <c r="K2484" i="12"/>
  <c r="I2484" i="12"/>
  <c r="J2484" i="12" s="1"/>
  <c r="K2623" i="12"/>
  <c r="I2623" i="12"/>
  <c r="J2623" i="12" s="1"/>
  <c r="K2628" i="12"/>
  <c r="I2628" i="12"/>
  <c r="J2628" i="12" s="1"/>
  <c r="K2750" i="12"/>
  <c r="I2750" i="12"/>
  <c r="J2750" i="12" s="1"/>
  <c r="I1279" i="12"/>
  <c r="J1279" i="12" s="1"/>
  <c r="I1319" i="12"/>
  <c r="J1319" i="12" s="1"/>
  <c r="I1333" i="12"/>
  <c r="J1333" i="12" s="1"/>
  <c r="I1367" i="12"/>
  <c r="J1367" i="12" s="1"/>
  <c r="I1375" i="12"/>
  <c r="J1375" i="12" s="1"/>
  <c r="I1381" i="12"/>
  <c r="J1381" i="12" s="1"/>
  <c r="I1387" i="12"/>
  <c r="J1387" i="12" s="1"/>
  <c r="I1393" i="12"/>
  <c r="J1393" i="12" s="1"/>
  <c r="I1399" i="12"/>
  <c r="J1399" i="12" s="1"/>
  <c r="I1405" i="12"/>
  <c r="J1405" i="12" s="1"/>
  <c r="I1411" i="12"/>
  <c r="J1411" i="12" s="1"/>
  <c r="I1417" i="12"/>
  <c r="J1417" i="12" s="1"/>
  <c r="I1423" i="12"/>
  <c r="J1423" i="12" s="1"/>
  <c r="I1429" i="12"/>
  <c r="J1429" i="12" s="1"/>
  <c r="I1435" i="12"/>
  <c r="J1435" i="12" s="1"/>
  <c r="I1441" i="12"/>
  <c r="J1441" i="12" s="1"/>
  <c r="I1447" i="12"/>
  <c r="J1447" i="12" s="1"/>
  <c r="I1453" i="12"/>
  <c r="J1453" i="12" s="1"/>
  <c r="I1459" i="12"/>
  <c r="J1459" i="12" s="1"/>
  <c r="I1465" i="12"/>
  <c r="J1465" i="12" s="1"/>
  <c r="I1471" i="12"/>
  <c r="J1471" i="12" s="1"/>
  <c r="I1477" i="12"/>
  <c r="J1477" i="12" s="1"/>
  <c r="I1483" i="12"/>
  <c r="J1483" i="12" s="1"/>
  <c r="I1489" i="12"/>
  <c r="J1489" i="12" s="1"/>
  <c r="I1495" i="12"/>
  <c r="J1495" i="12" s="1"/>
  <c r="I1501" i="12"/>
  <c r="J1501" i="12" s="1"/>
  <c r="I1507" i="12"/>
  <c r="J1507" i="12" s="1"/>
  <c r="I1513" i="12"/>
  <c r="J1513" i="12" s="1"/>
  <c r="I1519" i="12"/>
  <c r="J1519" i="12" s="1"/>
  <c r="I1525" i="12"/>
  <c r="J1525" i="12" s="1"/>
  <c r="I1531" i="12"/>
  <c r="J1531" i="12" s="1"/>
  <c r="I1537" i="12"/>
  <c r="J1537" i="12" s="1"/>
  <c r="I1543" i="12"/>
  <c r="J1543" i="12" s="1"/>
  <c r="I1549" i="12"/>
  <c r="J1549" i="12" s="1"/>
  <c r="I1555" i="12"/>
  <c r="J1555" i="12" s="1"/>
  <c r="I1561" i="12"/>
  <c r="J1561" i="12" s="1"/>
  <c r="I1567" i="12"/>
  <c r="J1567" i="12" s="1"/>
  <c r="I1573" i="12"/>
  <c r="J1573" i="12" s="1"/>
  <c r="I1579" i="12"/>
  <c r="J1579" i="12" s="1"/>
  <c r="I1585" i="12"/>
  <c r="J1585" i="12" s="1"/>
  <c r="I1591" i="12"/>
  <c r="J1591" i="12" s="1"/>
  <c r="I1597" i="12"/>
  <c r="J1597" i="12" s="1"/>
  <c r="K1643" i="12"/>
  <c r="I1643" i="12"/>
  <c r="J1643" i="12" s="1"/>
  <c r="K1691" i="12"/>
  <c r="I1691" i="12"/>
  <c r="J1691" i="12" s="1"/>
  <c r="K1715" i="12"/>
  <c r="I1715" i="12"/>
  <c r="J1715" i="12" s="1"/>
  <c r="K1733" i="12"/>
  <c r="I1733" i="12"/>
  <c r="J1733" i="12" s="1"/>
  <c r="K1751" i="12"/>
  <c r="I1751" i="12"/>
  <c r="J1751" i="12" s="1"/>
  <c r="K1769" i="12"/>
  <c r="I1769" i="12"/>
  <c r="J1769" i="12" s="1"/>
  <c r="K1841" i="12"/>
  <c r="I1841" i="12"/>
  <c r="J1841" i="12" s="1"/>
  <c r="K1859" i="12"/>
  <c r="I1859" i="12"/>
  <c r="J1859" i="12" s="1"/>
  <c r="K1883" i="12"/>
  <c r="I1883" i="12"/>
  <c r="J1883" i="12" s="1"/>
  <c r="K1907" i="12"/>
  <c r="I1907" i="12"/>
  <c r="J1907" i="12" s="1"/>
  <c r="K1937" i="12"/>
  <c r="I1937" i="12"/>
  <c r="J1937" i="12" s="1"/>
  <c r="K1961" i="12"/>
  <c r="I1961" i="12"/>
  <c r="J1961" i="12" s="1"/>
  <c r="K1985" i="12"/>
  <c r="I1985" i="12"/>
  <c r="J1985" i="12" s="1"/>
  <c r="K2003" i="12"/>
  <c r="I2003" i="12"/>
  <c r="J2003" i="12" s="1"/>
  <c r="K2045" i="12"/>
  <c r="I2045" i="12"/>
  <c r="J2045" i="12" s="1"/>
  <c r="K2069" i="12"/>
  <c r="I2069" i="12"/>
  <c r="J2069" i="12" s="1"/>
  <c r="K2123" i="12"/>
  <c r="I2123" i="12"/>
  <c r="J2123" i="12" s="1"/>
  <c r="K2153" i="12"/>
  <c r="I2153" i="12"/>
  <c r="J2153" i="12" s="1"/>
  <c r="K2177" i="12"/>
  <c r="I2177" i="12"/>
  <c r="J2177" i="12" s="1"/>
  <c r="K2207" i="12"/>
  <c r="I2207" i="12"/>
  <c r="J2207" i="12" s="1"/>
  <c r="K2231" i="12"/>
  <c r="I2231" i="12"/>
  <c r="J2231" i="12" s="1"/>
  <c r="K2255" i="12"/>
  <c r="I2255" i="12"/>
  <c r="J2255" i="12" s="1"/>
  <c r="K2309" i="12"/>
  <c r="I2309" i="12"/>
  <c r="J2309" i="12" s="1"/>
  <c r="K2374" i="12"/>
  <c r="I2374" i="12"/>
  <c r="J2374" i="12" s="1"/>
  <c r="I2421" i="12"/>
  <c r="J2421" i="12" s="1"/>
  <c r="K2421" i="12"/>
  <c r="K2446" i="12"/>
  <c r="I2446" i="12"/>
  <c r="J2446" i="12" s="1"/>
  <c r="K2460" i="12"/>
  <c r="I2460" i="12"/>
  <c r="J2460" i="12" s="1"/>
  <c r="K2527" i="12"/>
  <c r="I2527" i="12"/>
  <c r="J2527" i="12" s="1"/>
  <c r="K2532" i="12"/>
  <c r="I2532" i="12"/>
  <c r="J2532" i="12" s="1"/>
  <c r="K2557" i="12"/>
  <c r="I2557" i="12"/>
  <c r="J2557" i="12" s="1"/>
  <c r="K2564" i="12"/>
  <c r="I2564" i="12"/>
  <c r="J2564" i="12" s="1"/>
  <c r="K2611" i="12"/>
  <c r="I2611" i="12"/>
  <c r="J2611" i="12" s="1"/>
  <c r="K2696" i="12"/>
  <c r="I2696" i="12"/>
  <c r="J2696" i="12" s="1"/>
  <c r="K2786" i="12"/>
  <c r="I2786" i="12"/>
  <c r="J2786" i="12" s="1"/>
  <c r="K2822" i="12"/>
  <c r="I2822" i="12"/>
  <c r="J2822" i="12" s="1"/>
  <c r="K2866" i="12"/>
  <c r="I2866" i="12"/>
  <c r="J2866" i="12" s="1"/>
  <c r="K2902" i="12"/>
  <c r="I2902" i="12"/>
  <c r="J2902" i="12" s="1"/>
  <c r="K2938" i="12"/>
  <c r="I2938" i="12"/>
  <c r="J2938" i="12" s="1"/>
  <c r="K2974" i="12"/>
  <c r="I2974" i="12"/>
  <c r="J2974" i="12" s="1"/>
  <c r="K3010" i="12"/>
  <c r="I3010" i="12"/>
  <c r="J3010" i="12" s="1"/>
  <c r="K1601" i="12"/>
  <c r="I1601" i="12"/>
  <c r="J1601" i="12" s="1"/>
  <c r="K1625" i="12"/>
  <c r="I1625" i="12"/>
  <c r="J1625" i="12" s="1"/>
  <c r="K1649" i="12"/>
  <c r="I1649" i="12"/>
  <c r="J1649" i="12" s="1"/>
  <c r="K1673" i="12"/>
  <c r="I1673" i="12"/>
  <c r="J1673" i="12" s="1"/>
  <c r="K1721" i="12"/>
  <c r="I1721" i="12"/>
  <c r="J1721" i="12" s="1"/>
  <c r="K1739" i="12"/>
  <c r="I1739" i="12"/>
  <c r="J1739" i="12" s="1"/>
  <c r="K1775" i="12"/>
  <c r="I1775" i="12"/>
  <c r="J1775" i="12" s="1"/>
  <c r="K1799" i="12"/>
  <c r="I1799" i="12"/>
  <c r="J1799" i="12" s="1"/>
  <c r="K1817" i="12"/>
  <c r="I1817" i="12"/>
  <c r="J1817" i="12" s="1"/>
  <c r="K1889" i="12"/>
  <c r="I1889" i="12"/>
  <c r="J1889" i="12" s="1"/>
  <c r="K1913" i="12"/>
  <c r="I1913" i="12"/>
  <c r="J1913" i="12" s="1"/>
  <c r="K1943" i="12"/>
  <c r="I1943" i="12"/>
  <c r="J1943" i="12" s="1"/>
  <c r="K2009" i="12"/>
  <c r="I2009" i="12"/>
  <c r="J2009" i="12" s="1"/>
  <c r="K2027" i="12"/>
  <c r="I2027" i="12"/>
  <c r="J2027" i="12" s="1"/>
  <c r="K2051" i="12"/>
  <c r="I2051" i="12"/>
  <c r="J2051" i="12" s="1"/>
  <c r="K2075" i="12"/>
  <c r="I2075" i="12"/>
  <c r="J2075" i="12" s="1"/>
  <c r="K2099" i="12"/>
  <c r="I2099" i="12"/>
  <c r="J2099" i="12" s="1"/>
  <c r="K2129" i="12"/>
  <c r="I2129" i="12"/>
  <c r="J2129" i="12" s="1"/>
  <c r="K2183" i="12"/>
  <c r="I2183" i="12"/>
  <c r="J2183" i="12" s="1"/>
  <c r="K2261" i="12"/>
  <c r="I2261" i="12"/>
  <c r="J2261" i="12" s="1"/>
  <c r="K2297" i="12"/>
  <c r="I2297" i="12"/>
  <c r="J2297" i="12" s="1"/>
  <c r="K2388" i="12"/>
  <c r="I2388" i="12"/>
  <c r="J2388" i="12" s="1"/>
  <c r="K2569" i="12"/>
  <c r="I2569" i="12"/>
  <c r="J2569" i="12" s="1"/>
  <c r="K2574" i="12"/>
  <c r="I2574" i="12"/>
  <c r="J2574" i="12" s="1"/>
  <c r="K1607" i="12"/>
  <c r="I1607" i="12"/>
  <c r="J1607" i="12" s="1"/>
  <c r="K1655" i="12"/>
  <c r="I1655" i="12"/>
  <c r="J1655" i="12" s="1"/>
  <c r="K1697" i="12"/>
  <c r="I1697" i="12"/>
  <c r="J1697" i="12" s="1"/>
  <c r="K1757" i="12"/>
  <c r="I1757" i="12"/>
  <c r="J1757" i="12" s="1"/>
  <c r="K1781" i="12"/>
  <c r="I1781" i="12"/>
  <c r="J1781" i="12" s="1"/>
  <c r="K1847" i="12"/>
  <c r="I1847" i="12"/>
  <c r="J1847" i="12" s="1"/>
  <c r="K1865" i="12"/>
  <c r="I1865" i="12"/>
  <c r="J1865" i="12" s="1"/>
  <c r="K1967" i="12"/>
  <c r="I1967" i="12"/>
  <c r="J1967" i="12" s="1"/>
  <c r="K1991" i="12"/>
  <c r="I1991" i="12"/>
  <c r="J1991" i="12" s="1"/>
  <c r="K2057" i="12"/>
  <c r="I2057" i="12"/>
  <c r="J2057" i="12" s="1"/>
  <c r="K2105" i="12"/>
  <c r="I2105" i="12"/>
  <c r="J2105" i="12" s="1"/>
  <c r="K2159" i="12"/>
  <c r="I2159" i="12"/>
  <c r="J2159" i="12" s="1"/>
  <c r="K2213" i="12"/>
  <c r="I2213" i="12"/>
  <c r="J2213" i="12" s="1"/>
  <c r="K2237" i="12"/>
  <c r="I2237" i="12"/>
  <c r="J2237" i="12" s="1"/>
  <c r="K2267" i="12"/>
  <c r="I2267" i="12"/>
  <c r="J2267" i="12" s="1"/>
  <c r="K2285" i="12"/>
  <c r="I2285" i="12"/>
  <c r="J2285" i="12" s="1"/>
  <c r="K2327" i="12"/>
  <c r="I2327" i="12"/>
  <c r="J2327" i="12" s="1"/>
  <c r="K2339" i="12"/>
  <c r="I2339" i="12"/>
  <c r="J2339" i="12" s="1"/>
  <c r="K2351" i="12"/>
  <c r="I2351" i="12"/>
  <c r="J2351" i="12" s="1"/>
  <c r="K2363" i="12"/>
  <c r="I2363" i="12"/>
  <c r="J2363" i="12" s="1"/>
  <c r="K2524" i="12"/>
  <c r="I2524" i="12"/>
  <c r="J2524" i="12" s="1"/>
  <c r="K2534" i="12"/>
  <c r="I2534" i="12"/>
  <c r="J2534" i="12" s="1"/>
  <c r="K2554" i="12"/>
  <c r="I2554" i="12"/>
  <c r="J2554" i="12" s="1"/>
  <c r="K2608" i="12"/>
  <c r="I2608" i="12"/>
  <c r="J2608" i="12" s="1"/>
  <c r="K2678" i="12"/>
  <c r="I2678" i="12"/>
  <c r="J2678" i="12" s="1"/>
  <c r="K2732" i="12"/>
  <c r="I2732" i="12"/>
  <c r="J2732" i="12" s="1"/>
  <c r="K2804" i="12"/>
  <c r="I2804" i="12"/>
  <c r="J2804" i="12" s="1"/>
  <c r="K2854" i="12"/>
  <c r="I2854" i="12"/>
  <c r="J2854" i="12" s="1"/>
  <c r="K2890" i="12"/>
  <c r="I2890" i="12"/>
  <c r="J2890" i="12" s="1"/>
  <c r="K2926" i="12"/>
  <c r="I2926" i="12"/>
  <c r="J2926" i="12" s="1"/>
  <c r="K2962" i="12"/>
  <c r="I2962" i="12"/>
  <c r="J2962" i="12" s="1"/>
  <c r="K2998" i="12"/>
  <c r="I2998" i="12"/>
  <c r="J2998" i="12" s="1"/>
  <c r="K3034" i="12"/>
  <c r="I3034" i="12"/>
  <c r="J3034" i="12" s="1"/>
  <c r="I2380" i="12"/>
  <c r="J2380" i="12" s="1"/>
  <c r="I2394" i="12"/>
  <c r="J2394" i="12" s="1"/>
  <c r="I2408" i="12"/>
  <c r="J2408" i="12" s="1"/>
  <c r="I2414" i="12"/>
  <c r="J2414" i="12" s="1"/>
  <c r="I2416" i="12"/>
  <c r="J2416" i="12" s="1"/>
  <c r="I2444" i="12"/>
  <c r="J2444" i="12" s="1"/>
  <c r="I2450" i="12"/>
  <c r="J2450" i="12" s="1"/>
  <c r="I2452" i="12"/>
  <c r="J2452" i="12" s="1"/>
  <c r="I2466" i="12"/>
  <c r="J2466" i="12" s="1"/>
  <c r="I2492" i="12"/>
  <c r="J2492" i="12" s="1"/>
  <c r="I2497" i="12"/>
  <c r="J2497" i="12" s="1"/>
  <c r="I2502" i="12"/>
  <c r="J2502" i="12" s="1"/>
  <c r="I2512" i="12"/>
  <c r="J2512" i="12" s="1"/>
  <c r="I2522" i="12"/>
  <c r="J2522" i="12" s="1"/>
  <c r="I2542" i="12"/>
  <c r="J2542" i="12" s="1"/>
  <c r="I2550" i="12"/>
  <c r="J2550" i="12" s="1"/>
  <c r="I2552" i="12"/>
  <c r="J2552" i="12" s="1"/>
  <c r="K2559" i="12"/>
  <c r="I1605" i="12"/>
  <c r="J1605" i="12" s="1"/>
  <c r="I1611" i="12"/>
  <c r="J1611" i="12" s="1"/>
  <c r="I1641" i="12"/>
  <c r="J1641" i="12" s="1"/>
  <c r="I1647" i="12"/>
  <c r="J1647" i="12" s="1"/>
  <c r="I1653" i="12"/>
  <c r="J1653" i="12" s="1"/>
  <c r="I1659" i="12"/>
  <c r="J1659" i="12" s="1"/>
  <c r="I1683" i="12"/>
  <c r="J1683" i="12" s="1"/>
  <c r="I1701" i="12"/>
  <c r="J1701" i="12" s="1"/>
  <c r="I1707" i="12"/>
  <c r="J1707" i="12" s="1"/>
  <c r="I1719" i="12"/>
  <c r="J1719" i="12" s="1"/>
  <c r="I1737" i="12"/>
  <c r="J1737" i="12" s="1"/>
  <c r="I1773" i="12"/>
  <c r="J1773" i="12" s="1"/>
  <c r="I1779" i="12"/>
  <c r="J1779" i="12" s="1"/>
  <c r="I1785" i="12"/>
  <c r="J1785" i="12" s="1"/>
  <c r="I1791" i="12"/>
  <c r="J1791" i="12" s="1"/>
  <c r="I1821" i="12"/>
  <c r="J1821" i="12" s="1"/>
  <c r="I1827" i="12"/>
  <c r="J1827" i="12" s="1"/>
  <c r="I1833" i="12"/>
  <c r="J1833" i="12" s="1"/>
  <c r="I1839" i="12"/>
  <c r="J1839" i="12" s="1"/>
  <c r="I1869" i="12"/>
  <c r="J1869" i="12" s="1"/>
  <c r="I1875" i="12"/>
  <c r="J1875" i="12" s="1"/>
  <c r="I1887" i="12"/>
  <c r="J1887" i="12" s="1"/>
  <c r="I1899" i="12"/>
  <c r="J1899" i="12" s="1"/>
  <c r="I1905" i="12"/>
  <c r="J1905" i="12" s="1"/>
  <c r="I1911" i="12"/>
  <c r="J1911" i="12" s="1"/>
  <c r="I1923" i="12"/>
  <c r="J1923" i="12" s="1"/>
  <c r="I1929" i="12"/>
  <c r="J1929" i="12" s="1"/>
  <c r="I1935" i="12"/>
  <c r="J1935" i="12" s="1"/>
  <c r="I1941" i="12"/>
  <c r="J1941" i="12" s="1"/>
  <c r="I1953" i="12"/>
  <c r="J1953" i="12" s="1"/>
  <c r="I1971" i="12"/>
  <c r="J1971" i="12" s="1"/>
  <c r="I1983" i="12"/>
  <c r="J1983" i="12" s="1"/>
  <c r="I2007" i="12"/>
  <c r="J2007" i="12" s="1"/>
  <c r="I2019" i="12"/>
  <c r="J2019" i="12" s="1"/>
  <c r="I2037" i="12"/>
  <c r="J2037" i="12" s="1"/>
  <c r="I2043" i="12"/>
  <c r="J2043" i="12" s="1"/>
  <c r="I2049" i="12"/>
  <c r="J2049" i="12" s="1"/>
  <c r="I2055" i="12"/>
  <c r="J2055" i="12" s="1"/>
  <c r="I2073" i="12"/>
  <c r="J2073" i="12" s="1"/>
  <c r="I2079" i="12"/>
  <c r="J2079" i="12" s="1"/>
  <c r="I2085" i="12"/>
  <c r="J2085" i="12" s="1"/>
  <c r="I2091" i="12"/>
  <c r="J2091" i="12" s="1"/>
  <c r="I2103" i="12"/>
  <c r="J2103" i="12" s="1"/>
  <c r="I2115" i="12"/>
  <c r="J2115" i="12" s="1"/>
  <c r="I2121" i="12"/>
  <c r="J2121" i="12" s="1"/>
  <c r="I2127" i="12"/>
  <c r="J2127" i="12" s="1"/>
  <c r="I2139" i="12"/>
  <c r="J2139" i="12" s="1"/>
  <c r="I2145" i="12"/>
  <c r="J2145" i="12" s="1"/>
  <c r="I2151" i="12"/>
  <c r="J2151" i="12" s="1"/>
  <c r="I2163" i="12"/>
  <c r="J2163" i="12" s="1"/>
  <c r="I2175" i="12"/>
  <c r="J2175" i="12" s="1"/>
  <c r="I2181" i="12"/>
  <c r="J2181" i="12" s="1"/>
  <c r="I2187" i="12"/>
  <c r="J2187" i="12" s="1"/>
  <c r="I2193" i="12"/>
  <c r="J2193" i="12" s="1"/>
  <c r="I2199" i="12"/>
  <c r="J2199" i="12" s="1"/>
  <c r="I2205" i="12"/>
  <c r="J2205" i="12" s="1"/>
  <c r="I2217" i="12"/>
  <c r="J2217" i="12" s="1"/>
  <c r="I2223" i="12"/>
  <c r="J2223" i="12" s="1"/>
  <c r="I2241" i="12"/>
  <c r="J2241" i="12" s="1"/>
  <c r="I2247" i="12"/>
  <c r="J2247" i="12" s="1"/>
  <c r="I2253" i="12"/>
  <c r="J2253" i="12" s="1"/>
  <c r="I2259" i="12"/>
  <c r="J2259" i="12" s="1"/>
  <c r="I2265" i="12"/>
  <c r="J2265" i="12" s="1"/>
  <c r="I2277" i="12"/>
  <c r="J2277" i="12" s="1"/>
  <c r="I2295" i="12"/>
  <c r="J2295" i="12" s="1"/>
  <c r="I2307" i="12"/>
  <c r="J2307" i="12" s="1"/>
  <c r="I2319" i="12"/>
  <c r="J2319" i="12" s="1"/>
  <c r="I2386" i="12"/>
  <c r="J2386" i="12" s="1"/>
  <c r="K2397" i="12"/>
  <c r="I2400" i="12"/>
  <c r="J2400" i="12" s="1"/>
  <c r="I2422" i="12"/>
  <c r="J2422" i="12" s="1"/>
  <c r="K2433" i="12"/>
  <c r="I2436" i="12"/>
  <c r="J2436" i="12" s="1"/>
  <c r="I2458" i="12"/>
  <c r="J2458" i="12" s="1"/>
  <c r="K2469" i="12"/>
  <c r="I2472" i="12"/>
  <c r="J2472" i="12" s="1"/>
  <c r="I2482" i="12"/>
  <c r="J2482" i="12" s="1"/>
  <c r="I2490" i="12"/>
  <c r="J2490" i="12" s="1"/>
  <c r="I2515" i="12"/>
  <c r="J2515" i="12" s="1"/>
  <c r="I2520" i="12"/>
  <c r="J2520" i="12" s="1"/>
  <c r="I2530" i="12"/>
  <c r="J2530" i="12" s="1"/>
  <c r="I2572" i="12"/>
  <c r="J2572" i="12" s="1"/>
  <c r="I2575" i="12"/>
  <c r="J2575" i="12" s="1"/>
  <c r="I2587" i="12"/>
  <c r="J2587" i="12" s="1"/>
  <c r="I2592" i="12"/>
  <c r="J2592" i="12" s="1"/>
  <c r="I2626" i="12"/>
  <c r="J2626" i="12" s="1"/>
  <c r="I2629" i="12"/>
  <c r="J2629" i="12" s="1"/>
  <c r="I2641" i="12"/>
  <c r="J2641" i="12" s="1"/>
  <c r="I2646" i="12"/>
  <c r="J2646" i="12" s="1"/>
  <c r="K2367" i="12"/>
  <c r="K2403" i="12"/>
  <c r="K2439" i="12"/>
  <c r="K2475" i="12"/>
  <c r="I2508" i="12"/>
  <c r="J2508" i="12" s="1"/>
  <c r="I2533" i="12"/>
  <c r="J2533" i="12" s="1"/>
  <c r="I2538" i="12"/>
  <c r="J2538" i="12" s="1"/>
  <c r="K2577" i="12"/>
  <c r="I2580" i="12"/>
  <c r="J2580" i="12" s="1"/>
  <c r="I2736" i="12"/>
  <c r="J2736" i="12" s="1"/>
  <c r="I2754" i="12"/>
  <c r="J2754" i="12" s="1"/>
  <c r="I2767" i="12"/>
  <c r="J2767" i="12" s="1"/>
  <c r="I2772" i="12"/>
  <c r="J2772" i="12" s="1"/>
  <c r="I2790" i="12"/>
  <c r="J2790" i="12" s="1"/>
  <c r="I2826" i="12"/>
  <c r="J2826" i="12" s="1"/>
  <c r="I9" i="12"/>
  <c r="J9" i="12" s="1"/>
  <c r="K11" i="12"/>
  <c r="I15" i="12"/>
  <c r="J15" i="12" s="1"/>
  <c r="K17" i="12"/>
  <c r="I21" i="12"/>
  <c r="J21" i="12" s="1"/>
  <c r="K23" i="12"/>
  <c r="I27" i="12"/>
  <c r="J27" i="12" s="1"/>
  <c r="K29" i="12"/>
  <c r="I33" i="12"/>
  <c r="J33" i="12" s="1"/>
  <c r="K35" i="12"/>
  <c r="I39" i="12"/>
  <c r="J39" i="12" s="1"/>
  <c r="K41" i="12"/>
  <c r="I45" i="12"/>
  <c r="J45" i="12" s="1"/>
  <c r="K47" i="12"/>
  <c r="I51" i="12"/>
  <c r="J51" i="12" s="1"/>
  <c r="K53" i="12"/>
  <c r="I57" i="12"/>
  <c r="J57" i="12" s="1"/>
  <c r="K59" i="12"/>
  <c r="I63" i="12"/>
  <c r="J63" i="12" s="1"/>
  <c r="K65" i="12"/>
  <c r="I69" i="12"/>
  <c r="J69" i="12" s="1"/>
  <c r="K71" i="12"/>
  <c r="I75" i="12"/>
  <c r="J75" i="12" s="1"/>
  <c r="K77" i="12"/>
  <c r="I81" i="12"/>
  <c r="J81" i="12" s="1"/>
  <c r="K83" i="12"/>
  <c r="I87" i="12"/>
  <c r="J87" i="12" s="1"/>
  <c r="K89" i="12"/>
  <c r="I93" i="12"/>
  <c r="J93" i="12" s="1"/>
  <c r="K95" i="12"/>
  <c r="I99" i="12"/>
  <c r="J99" i="12" s="1"/>
  <c r="K101" i="12"/>
  <c r="I105" i="12"/>
  <c r="J105" i="12" s="1"/>
  <c r="K107" i="12"/>
  <c r="I111" i="12"/>
  <c r="J111" i="12" s="1"/>
  <c r="K113" i="12"/>
  <c r="I117" i="12"/>
  <c r="J117" i="12" s="1"/>
  <c r="K119" i="12"/>
  <c r="I123" i="12"/>
  <c r="J123" i="12" s="1"/>
  <c r="K125" i="12"/>
  <c r="I129" i="12"/>
  <c r="J129" i="12" s="1"/>
  <c r="K131" i="12"/>
  <c r="I135" i="12"/>
  <c r="J135" i="12" s="1"/>
  <c r="K137" i="12"/>
  <c r="I141" i="12"/>
  <c r="J141" i="12" s="1"/>
  <c r="K143" i="12"/>
  <c r="I147" i="12"/>
  <c r="J147" i="12" s="1"/>
  <c r="K149" i="12"/>
  <c r="I153" i="12"/>
  <c r="J153" i="12" s="1"/>
  <c r="K155" i="12"/>
  <c r="I159" i="12"/>
  <c r="J159" i="12" s="1"/>
  <c r="K161" i="12"/>
  <c r="I165" i="12"/>
  <c r="J165" i="12" s="1"/>
  <c r="K167" i="12"/>
  <c r="I171" i="12"/>
  <c r="J171" i="12" s="1"/>
  <c r="K173" i="12"/>
  <c r="I177" i="12"/>
  <c r="J177" i="12" s="1"/>
  <c r="K179" i="12"/>
  <c r="I183" i="12"/>
  <c r="J183" i="12" s="1"/>
  <c r="K185" i="12"/>
  <c r="I189" i="12"/>
  <c r="J189" i="12" s="1"/>
  <c r="K191" i="12"/>
  <c r="I195" i="12"/>
  <c r="J195" i="12" s="1"/>
  <c r="K197" i="12"/>
  <c r="I201" i="12"/>
  <c r="J201" i="12" s="1"/>
  <c r="K203" i="12"/>
  <c r="I207" i="12"/>
  <c r="J207" i="12" s="1"/>
  <c r="K209" i="12"/>
  <c r="I213" i="12"/>
  <c r="J213" i="12" s="1"/>
  <c r="K215" i="12"/>
  <c r="I219" i="12"/>
  <c r="J219" i="12" s="1"/>
  <c r="K221" i="12"/>
  <c r="I225" i="12"/>
  <c r="J225" i="12" s="1"/>
  <c r="K227" i="12"/>
  <c r="I231" i="12"/>
  <c r="J231" i="12" s="1"/>
  <c r="K233" i="12"/>
  <c r="I237" i="12"/>
  <c r="J237" i="12" s="1"/>
  <c r="K239" i="12"/>
  <c r="I243" i="12"/>
  <c r="J243" i="12" s="1"/>
  <c r="K245" i="12"/>
  <c r="I249" i="12"/>
  <c r="J249" i="12" s="1"/>
  <c r="K251" i="12"/>
  <c r="I255" i="12"/>
  <c r="J255" i="12" s="1"/>
  <c r="K257" i="12"/>
  <c r="I261" i="12"/>
  <c r="J261" i="12" s="1"/>
  <c r="K263" i="12"/>
  <c r="I267" i="12"/>
  <c r="J267" i="12" s="1"/>
  <c r="K269" i="12"/>
  <c r="I273" i="12"/>
  <c r="J273" i="12" s="1"/>
  <c r="K275" i="12"/>
  <c r="I279" i="12"/>
  <c r="J279" i="12" s="1"/>
  <c r="K281" i="12"/>
  <c r="I285" i="12"/>
  <c r="J285" i="12" s="1"/>
  <c r="K287" i="12"/>
  <c r="I291" i="12"/>
  <c r="J291" i="12" s="1"/>
  <c r="K293" i="12"/>
  <c r="I297" i="12"/>
  <c r="J297" i="12" s="1"/>
  <c r="K299" i="12"/>
  <c r="I303" i="12"/>
  <c r="J303" i="12" s="1"/>
  <c r="K305" i="12"/>
  <c r="I309" i="12"/>
  <c r="J309" i="12" s="1"/>
  <c r="K311" i="12"/>
  <c r="I315" i="12"/>
  <c r="J315" i="12" s="1"/>
  <c r="K317" i="12"/>
  <c r="I321" i="12"/>
  <c r="J321" i="12" s="1"/>
  <c r="K323" i="12"/>
  <c r="I327" i="12"/>
  <c r="J327" i="12" s="1"/>
  <c r="K329" i="12"/>
  <c r="I333" i="12"/>
  <c r="J333" i="12" s="1"/>
  <c r="K335" i="12"/>
  <c r="I339" i="12"/>
  <c r="J339" i="12" s="1"/>
  <c r="K341" i="12"/>
  <c r="I345" i="12"/>
  <c r="J345" i="12" s="1"/>
  <c r="K347" i="12"/>
  <c r="I351" i="12"/>
  <c r="J351" i="12" s="1"/>
  <c r="K353" i="12"/>
  <c r="I357" i="12"/>
  <c r="J357" i="12" s="1"/>
  <c r="K359" i="12"/>
  <c r="I363" i="12"/>
  <c r="J363" i="12" s="1"/>
  <c r="K365" i="12"/>
  <c r="I369" i="12"/>
  <c r="J369" i="12" s="1"/>
  <c r="K371" i="12"/>
  <c r="I375" i="12"/>
  <c r="J375" i="12" s="1"/>
  <c r="K377" i="12"/>
  <c r="I381" i="12"/>
  <c r="J381" i="12" s="1"/>
  <c r="K383" i="12"/>
  <c r="I387" i="12"/>
  <c r="J387" i="12" s="1"/>
  <c r="K389" i="12"/>
  <c r="I393" i="12"/>
  <c r="J393" i="12" s="1"/>
  <c r="K395" i="12"/>
  <c r="I399" i="12"/>
  <c r="J399" i="12" s="1"/>
  <c r="K401" i="12"/>
  <c r="I405" i="12"/>
  <c r="J405" i="12" s="1"/>
  <c r="K407" i="12"/>
  <c r="I411" i="12"/>
  <c r="J411" i="12" s="1"/>
  <c r="K413" i="12"/>
  <c r="I417" i="12"/>
  <c r="J417" i="12" s="1"/>
  <c r="K419" i="12"/>
  <c r="I423" i="12"/>
  <c r="J423" i="12" s="1"/>
  <c r="K425" i="12"/>
  <c r="I429" i="12"/>
  <c r="J429" i="12" s="1"/>
  <c r="K431" i="12"/>
  <c r="I435" i="12"/>
  <c r="J435" i="12" s="1"/>
  <c r="K437" i="12"/>
  <c r="I441" i="12"/>
  <c r="J441" i="12" s="1"/>
  <c r="K443" i="12"/>
  <c r="I447" i="12"/>
  <c r="J447" i="12" s="1"/>
  <c r="K449" i="12"/>
  <c r="I453" i="12"/>
  <c r="J453" i="12" s="1"/>
  <c r="K455" i="12"/>
  <c r="I459" i="12"/>
  <c r="J459" i="12" s="1"/>
  <c r="K461" i="12"/>
  <c r="I465" i="12"/>
  <c r="J465" i="12" s="1"/>
  <c r="K467" i="12"/>
  <c r="I471" i="12"/>
  <c r="J471" i="12" s="1"/>
  <c r="K473" i="12"/>
  <c r="I477" i="12"/>
  <c r="J477" i="12" s="1"/>
  <c r="K479" i="12"/>
  <c r="I483" i="12"/>
  <c r="J483" i="12" s="1"/>
  <c r="K485" i="12"/>
  <c r="I489" i="12"/>
  <c r="J489" i="12" s="1"/>
  <c r="K491" i="12"/>
  <c r="I495" i="12"/>
  <c r="J495" i="12" s="1"/>
  <c r="K497" i="12"/>
  <c r="I501" i="12"/>
  <c r="J501" i="12" s="1"/>
  <c r="I1038" i="12"/>
  <c r="J1038" i="12" s="1"/>
  <c r="K1038" i="12"/>
  <c r="I1056" i="12"/>
  <c r="J1056" i="12" s="1"/>
  <c r="K1056" i="12"/>
  <c r="I1074" i="12"/>
  <c r="J1074" i="12" s="1"/>
  <c r="K1074" i="12"/>
  <c r="I1092" i="12"/>
  <c r="J1092" i="12" s="1"/>
  <c r="K1092" i="12"/>
  <c r="I1110" i="12"/>
  <c r="J1110" i="12" s="1"/>
  <c r="K1110" i="12"/>
  <c r="I1128" i="12"/>
  <c r="J1128" i="12" s="1"/>
  <c r="K1128" i="12"/>
  <c r="I1146" i="12"/>
  <c r="J1146" i="12" s="1"/>
  <c r="K1146" i="12"/>
  <c r="I1164" i="12"/>
  <c r="J1164" i="12" s="1"/>
  <c r="K1164" i="12"/>
  <c r="I1182" i="12"/>
  <c r="J1182" i="12" s="1"/>
  <c r="K1182" i="12"/>
  <c r="I1200" i="12"/>
  <c r="J1200" i="12" s="1"/>
  <c r="K1200" i="12"/>
  <c r="I1218" i="12"/>
  <c r="J1218" i="12" s="1"/>
  <c r="K1218" i="12"/>
  <c r="I1236" i="12"/>
  <c r="J1236" i="12" s="1"/>
  <c r="K1236" i="12"/>
  <c r="I1254" i="12"/>
  <c r="J1254" i="12" s="1"/>
  <c r="K1254" i="12"/>
  <c r="K1270" i="12"/>
  <c r="I1270" i="12"/>
  <c r="J1270" i="12" s="1"/>
  <c r="K1288" i="12"/>
  <c r="I1288" i="12"/>
  <c r="J1288" i="12" s="1"/>
  <c r="K1306" i="12"/>
  <c r="I1306" i="12"/>
  <c r="J1306" i="12" s="1"/>
  <c r="K1324" i="12"/>
  <c r="I1324" i="12"/>
  <c r="J1324" i="12" s="1"/>
  <c r="K1342" i="12"/>
  <c r="I1342" i="12"/>
  <c r="J1342" i="12" s="1"/>
  <c r="K1360" i="12"/>
  <c r="I1360" i="12"/>
  <c r="J1360" i="12" s="1"/>
  <c r="K1036" i="12"/>
  <c r="I1036" i="12"/>
  <c r="J1036" i="12" s="1"/>
  <c r="K1054" i="12"/>
  <c r="I1054" i="12"/>
  <c r="J1054" i="12" s="1"/>
  <c r="K1072" i="12"/>
  <c r="I1072" i="12"/>
  <c r="J1072" i="12" s="1"/>
  <c r="K1090" i="12"/>
  <c r="I1090" i="12"/>
  <c r="J1090" i="12" s="1"/>
  <c r="K1108" i="12"/>
  <c r="I1108" i="12"/>
  <c r="J1108" i="12" s="1"/>
  <c r="K1126" i="12"/>
  <c r="I1126" i="12"/>
  <c r="J1126" i="12" s="1"/>
  <c r="K1144" i="12"/>
  <c r="I1144" i="12"/>
  <c r="J1144" i="12" s="1"/>
  <c r="K1162" i="12"/>
  <c r="I1162" i="12"/>
  <c r="J1162" i="12" s="1"/>
  <c r="K1180" i="12"/>
  <c r="I1180" i="12"/>
  <c r="J1180" i="12" s="1"/>
  <c r="K1198" i="12"/>
  <c r="I1198" i="12"/>
  <c r="J1198" i="12" s="1"/>
  <c r="K1216" i="12"/>
  <c r="I1216" i="12"/>
  <c r="J1216" i="12" s="1"/>
  <c r="K1234" i="12"/>
  <c r="I1234" i="12"/>
  <c r="J1234" i="12" s="1"/>
  <c r="K1252" i="12"/>
  <c r="I1252" i="12"/>
  <c r="J1252" i="12" s="1"/>
  <c r="I7" i="12"/>
  <c r="J7" i="12" s="1"/>
  <c r="I13" i="12"/>
  <c r="J13" i="12" s="1"/>
  <c r="I19" i="12"/>
  <c r="J19" i="12" s="1"/>
  <c r="I25" i="12"/>
  <c r="J25" i="12" s="1"/>
  <c r="I31" i="12"/>
  <c r="J31" i="12" s="1"/>
  <c r="I37" i="12"/>
  <c r="J37" i="12" s="1"/>
  <c r="I43" i="12"/>
  <c r="J43" i="12" s="1"/>
  <c r="I49" i="12"/>
  <c r="J49" i="12" s="1"/>
  <c r="I55" i="12"/>
  <c r="J55" i="12" s="1"/>
  <c r="I61" i="12"/>
  <c r="J61" i="12" s="1"/>
  <c r="I67" i="12"/>
  <c r="J67" i="12" s="1"/>
  <c r="I73" i="12"/>
  <c r="J73" i="12" s="1"/>
  <c r="I79" i="12"/>
  <c r="J79" i="12" s="1"/>
  <c r="I85" i="12"/>
  <c r="J85" i="12" s="1"/>
  <c r="I91" i="12"/>
  <c r="J91" i="12" s="1"/>
  <c r="I97" i="12"/>
  <c r="J97" i="12" s="1"/>
  <c r="I103" i="12"/>
  <c r="J103" i="12" s="1"/>
  <c r="I109" i="12"/>
  <c r="J109" i="12" s="1"/>
  <c r="I115" i="12"/>
  <c r="J115" i="12" s="1"/>
  <c r="I121" i="12"/>
  <c r="J121" i="12" s="1"/>
  <c r="I127" i="12"/>
  <c r="J127" i="12" s="1"/>
  <c r="I133" i="12"/>
  <c r="J133" i="12" s="1"/>
  <c r="I139" i="12"/>
  <c r="J139" i="12" s="1"/>
  <c r="I145" i="12"/>
  <c r="J145" i="12" s="1"/>
  <c r="I151" i="12"/>
  <c r="J151" i="12" s="1"/>
  <c r="I157" i="12"/>
  <c r="J157" i="12" s="1"/>
  <c r="I163" i="12"/>
  <c r="J163" i="12" s="1"/>
  <c r="I169" i="12"/>
  <c r="J169" i="12" s="1"/>
  <c r="I175" i="12"/>
  <c r="J175" i="12" s="1"/>
  <c r="I181" i="12"/>
  <c r="J181" i="12" s="1"/>
  <c r="I187" i="12"/>
  <c r="J187" i="12" s="1"/>
  <c r="I193" i="12"/>
  <c r="J193" i="12" s="1"/>
  <c r="I199" i="12"/>
  <c r="J199" i="12" s="1"/>
  <c r="I205" i="12"/>
  <c r="J205" i="12" s="1"/>
  <c r="I211" i="12"/>
  <c r="J211" i="12" s="1"/>
  <c r="I217" i="12"/>
  <c r="J217" i="12" s="1"/>
  <c r="I223" i="12"/>
  <c r="J223" i="12" s="1"/>
  <c r="I229" i="12"/>
  <c r="J229" i="12" s="1"/>
  <c r="I235" i="12"/>
  <c r="J235" i="12" s="1"/>
  <c r="I241" i="12"/>
  <c r="J241" i="12" s="1"/>
  <c r="I247" i="12"/>
  <c r="J247" i="12" s="1"/>
  <c r="I253" i="12"/>
  <c r="J253" i="12" s="1"/>
  <c r="I259" i="12"/>
  <c r="J259" i="12" s="1"/>
  <c r="I265" i="12"/>
  <c r="J265" i="12" s="1"/>
  <c r="I271" i="12"/>
  <c r="J271" i="12" s="1"/>
  <c r="I277" i="12"/>
  <c r="J277" i="12" s="1"/>
  <c r="I283" i="12"/>
  <c r="J283" i="12" s="1"/>
  <c r="I289" i="12"/>
  <c r="J289" i="12" s="1"/>
  <c r="I295" i="12"/>
  <c r="J295" i="12" s="1"/>
  <c r="I301" i="12"/>
  <c r="J301" i="12" s="1"/>
  <c r="I307" i="12"/>
  <c r="J307" i="12" s="1"/>
  <c r="I313" i="12"/>
  <c r="J313" i="12" s="1"/>
  <c r="I319" i="12"/>
  <c r="J319" i="12" s="1"/>
  <c r="I325" i="12"/>
  <c r="J325" i="12" s="1"/>
  <c r="I331" i="12"/>
  <c r="J331" i="12" s="1"/>
  <c r="I337" i="12"/>
  <c r="J337" i="12" s="1"/>
  <c r="I343" i="12"/>
  <c r="J343" i="12" s="1"/>
  <c r="I349" i="12"/>
  <c r="J349" i="12" s="1"/>
  <c r="I355" i="12"/>
  <c r="J355" i="12" s="1"/>
  <c r="I361" i="12"/>
  <c r="J361" i="12" s="1"/>
  <c r="I367" i="12"/>
  <c r="J367" i="12" s="1"/>
  <c r="I373" i="12"/>
  <c r="J373" i="12" s="1"/>
  <c r="I379" i="12"/>
  <c r="J379" i="12" s="1"/>
  <c r="I385" i="12"/>
  <c r="J385" i="12" s="1"/>
  <c r="I391" i="12"/>
  <c r="J391" i="12" s="1"/>
  <c r="I397" i="12"/>
  <c r="J397" i="12" s="1"/>
  <c r="I403" i="12"/>
  <c r="J403" i="12" s="1"/>
  <c r="I409" i="12"/>
  <c r="J409" i="12" s="1"/>
  <c r="I415" i="12"/>
  <c r="J415" i="12" s="1"/>
  <c r="I421" i="12"/>
  <c r="J421" i="12" s="1"/>
  <c r="I427" i="12"/>
  <c r="J427" i="12" s="1"/>
  <c r="I433" i="12"/>
  <c r="J433" i="12" s="1"/>
  <c r="I439" i="12"/>
  <c r="J439" i="12" s="1"/>
  <c r="I445" i="12"/>
  <c r="J445" i="12" s="1"/>
  <c r="I451" i="12"/>
  <c r="J451" i="12" s="1"/>
  <c r="I457" i="12"/>
  <c r="J457" i="12" s="1"/>
  <c r="I463" i="12"/>
  <c r="J463" i="12" s="1"/>
  <c r="I469" i="12"/>
  <c r="J469" i="12" s="1"/>
  <c r="I475" i="12"/>
  <c r="J475" i="12" s="1"/>
  <c r="I481" i="12"/>
  <c r="J481" i="12" s="1"/>
  <c r="I487" i="12"/>
  <c r="J487" i="12" s="1"/>
  <c r="I493" i="12"/>
  <c r="J493" i="12" s="1"/>
  <c r="I499" i="12"/>
  <c r="J499" i="12" s="1"/>
  <c r="I1032" i="12"/>
  <c r="J1032" i="12" s="1"/>
  <c r="K1032" i="12"/>
  <c r="I1050" i="12"/>
  <c r="J1050" i="12" s="1"/>
  <c r="K1050" i="12"/>
  <c r="I1068" i="12"/>
  <c r="J1068" i="12" s="1"/>
  <c r="K1068" i="12"/>
  <c r="I1086" i="12"/>
  <c r="J1086" i="12" s="1"/>
  <c r="K1086" i="12"/>
  <c r="I1104" i="12"/>
  <c r="J1104" i="12" s="1"/>
  <c r="K1104" i="12"/>
  <c r="I1122" i="12"/>
  <c r="J1122" i="12" s="1"/>
  <c r="K1122" i="12"/>
  <c r="I1140" i="12"/>
  <c r="J1140" i="12" s="1"/>
  <c r="K1140" i="12"/>
  <c r="I1158" i="12"/>
  <c r="J1158" i="12" s="1"/>
  <c r="K1158" i="12"/>
  <c r="I1176" i="12"/>
  <c r="J1176" i="12" s="1"/>
  <c r="K1176" i="12"/>
  <c r="I1194" i="12"/>
  <c r="J1194" i="12" s="1"/>
  <c r="K1194" i="12"/>
  <c r="I1212" i="12"/>
  <c r="J1212" i="12" s="1"/>
  <c r="K1212" i="12"/>
  <c r="I1230" i="12"/>
  <c r="J1230" i="12" s="1"/>
  <c r="K1230" i="12"/>
  <c r="I1248" i="12"/>
  <c r="J1248" i="12" s="1"/>
  <c r="K1248" i="12"/>
  <c r="I1266" i="12"/>
  <c r="J1266" i="12" s="1"/>
  <c r="K1266" i="12"/>
  <c r="K1276" i="12"/>
  <c r="I1276" i="12"/>
  <c r="J1276" i="12" s="1"/>
  <c r="K1294" i="12"/>
  <c r="I1294" i="12"/>
  <c r="J1294" i="12" s="1"/>
  <c r="K1312" i="12"/>
  <c r="I1312" i="12"/>
  <c r="J1312" i="12" s="1"/>
  <c r="K1330" i="12"/>
  <c r="I1330" i="12"/>
  <c r="J1330" i="12" s="1"/>
  <c r="K1348" i="12"/>
  <c r="I1348" i="12"/>
  <c r="J1348" i="12" s="1"/>
  <c r="K1366" i="12"/>
  <c r="I1366" i="12"/>
  <c r="J1366" i="12" s="1"/>
  <c r="K506" i="12"/>
  <c r="I506" i="12"/>
  <c r="J506" i="12" s="1"/>
  <c r="K508" i="12"/>
  <c r="I508" i="12"/>
  <c r="J508" i="12" s="1"/>
  <c r="I510" i="12"/>
  <c r="J510" i="12" s="1"/>
  <c r="K510" i="12"/>
  <c r="K512" i="12"/>
  <c r="I512" i="12"/>
  <c r="J512" i="12" s="1"/>
  <c r="K514" i="12"/>
  <c r="I514" i="12"/>
  <c r="J514" i="12" s="1"/>
  <c r="I516" i="12"/>
  <c r="J516" i="12" s="1"/>
  <c r="K516" i="12"/>
  <c r="K518" i="12"/>
  <c r="I518" i="12"/>
  <c r="J518" i="12" s="1"/>
  <c r="K520" i="12"/>
  <c r="I520" i="12"/>
  <c r="J520" i="12" s="1"/>
  <c r="I522" i="12"/>
  <c r="J522" i="12" s="1"/>
  <c r="K522" i="12"/>
  <c r="K524" i="12"/>
  <c r="I524" i="12"/>
  <c r="J524" i="12" s="1"/>
  <c r="K526" i="12"/>
  <c r="I526" i="12"/>
  <c r="J526" i="12" s="1"/>
  <c r="I528" i="12"/>
  <c r="J528" i="12" s="1"/>
  <c r="K528" i="12"/>
  <c r="K530" i="12"/>
  <c r="I530" i="12"/>
  <c r="J530" i="12" s="1"/>
  <c r="K532" i="12"/>
  <c r="I532" i="12"/>
  <c r="J532" i="12" s="1"/>
  <c r="I534" i="12"/>
  <c r="J534" i="12" s="1"/>
  <c r="K534" i="12"/>
  <c r="K536" i="12"/>
  <c r="I536" i="12"/>
  <c r="J536" i="12" s="1"/>
  <c r="K538" i="12"/>
  <c r="I538" i="12"/>
  <c r="J538" i="12" s="1"/>
  <c r="I540" i="12"/>
  <c r="J540" i="12" s="1"/>
  <c r="K540" i="12"/>
  <c r="K542" i="12"/>
  <c r="I542" i="12"/>
  <c r="J542" i="12" s="1"/>
  <c r="K544" i="12"/>
  <c r="I544" i="12"/>
  <c r="J544" i="12" s="1"/>
  <c r="I546" i="12"/>
  <c r="J546" i="12" s="1"/>
  <c r="K546" i="12"/>
  <c r="K548" i="12"/>
  <c r="I548" i="12"/>
  <c r="J548" i="12" s="1"/>
  <c r="K550" i="12"/>
  <c r="I550" i="12"/>
  <c r="J550" i="12" s="1"/>
  <c r="I552" i="12"/>
  <c r="J552" i="12" s="1"/>
  <c r="K552" i="12"/>
  <c r="K554" i="12"/>
  <c r="I554" i="12"/>
  <c r="J554" i="12" s="1"/>
  <c r="K556" i="12"/>
  <c r="I556" i="12"/>
  <c r="J556" i="12" s="1"/>
  <c r="I558" i="12"/>
  <c r="J558" i="12" s="1"/>
  <c r="K558" i="12"/>
  <c r="K560" i="12"/>
  <c r="I560" i="12"/>
  <c r="J560" i="12" s="1"/>
  <c r="K562" i="12"/>
  <c r="I562" i="12"/>
  <c r="J562" i="12" s="1"/>
  <c r="I564" i="12"/>
  <c r="J564" i="12" s="1"/>
  <c r="K564" i="12"/>
  <c r="K566" i="12"/>
  <c r="I566" i="12"/>
  <c r="J566" i="12" s="1"/>
  <c r="K568" i="12"/>
  <c r="I568" i="12"/>
  <c r="J568" i="12" s="1"/>
  <c r="I570" i="12"/>
  <c r="J570" i="12" s="1"/>
  <c r="K570" i="12"/>
  <c r="K572" i="12"/>
  <c r="I572" i="12"/>
  <c r="J572" i="12" s="1"/>
  <c r="K574" i="12"/>
  <c r="I574" i="12"/>
  <c r="J574" i="12" s="1"/>
  <c r="I576" i="12"/>
  <c r="J576" i="12" s="1"/>
  <c r="K576" i="12"/>
  <c r="K578" i="12"/>
  <c r="I578" i="12"/>
  <c r="J578" i="12" s="1"/>
  <c r="K580" i="12"/>
  <c r="I580" i="12"/>
  <c r="J580" i="12" s="1"/>
  <c r="I582" i="12"/>
  <c r="J582" i="12" s="1"/>
  <c r="K582" i="12"/>
  <c r="K584" i="12"/>
  <c r="I584" i="12"/>
  <c r="J584" i="12" s="1"/>
  <c r="K586" i="12"/>
  <c r="I586" i="12"/>
  <c r="J586" i="12" s="1"/>
  <c r="I588" i="12"/>
  <c r="J588" i="12" s="1"/>
  <c r="K588" i="12"/>
  <c r="K590" i="12"/>
  <c r="I590" i="12"/>
  <c r="J590" i="12" s="1"/>
  <c r="K592" i="12"/>
  <c r="I592" i="12"/>
  <c r="J592" i="12" s="1"/>
  <c r="I594" i="12"/>
  <c r="J594" i="12" s="1"/>
  <c r="K594" i="12"/>
  <c r="K596" i="12"/>
  <c r="I596" i="12"/>
  <c r="J596" i="12" s="1"/>
  <c r="K598" i="12"/>
  <c r="I598" i="12"/>
  <c r="J598" i="12" s="1"/>
  <c r="I600" i="12"/>
  <c r="J600" i="12" s="1"/>
  <c r="K600" i="12"/>
  <c r="K602" i="12"/>
  <c r="I602" i="12"/>
  <c r="J602" i="12" s="1"/>
  <c r="K604" i="12"/>
  <c r="I604" i="12"/>
  <c r="J604" i="12" s="1"/>
  <c r="I606" i="12"/>
  <c r="J606" i="12" s="1"/>
  <c r="K606" i="12"/>
  <c r="K608" i="12"/>
  <c r="I608" i="12"/>
  <c r="J608" i="12" s="1"/>
  <c r="K610" i="12"/>
  <c r="I610" i="12"/>
  <c r="J610" i="12" s="1"/>
  <c r="I612" i="12"/>
  <c r="J612" i="12" s="1"/>
  <c r="K612" i="12"/>
  <c r="K614" i="12"/>
  <c r="I614" i="12"/>
  <c r="J614" i="12" s="1"/>
  <c r="K616" i="12"/>
  <c r="I616" i="12"/>
  <c r="J616" i="12" s="1"/>
  <c r="I618" i="12"/>
  <c r="J618" i="12" s="1"/>
  <c r="K618" i="12"/>
  <c r="K620" i="12"/>
  <c r="I620" i="12"/>
  <c r="J620" i="12" s="1"/>
  <c r="K622" i="12"/>
  <c r="I622" i="12"/>
  <c r="J622" i="12" s="1"/>
  <c r="I624" i="12"/>
  <c r="J624" i="12" s="1"/>
  <c r="K624" i="12"/>
  <c r="K626" i="12"/>
  <c r="I626" i="12"/>
  <c r="J626" i="12" s="1"/>
  <c r="K628" i="12"/>
  <c r="I628" i="12"/>
  <c r="J628" i="12" s="1"/>
  <c r="I630" i="12"/>
  <c r="J630" i="12" s="1"/>
  <c r="K630" i="12"/>
  <c r="K632" i="12"/>
  <c r="I632" i="12"/>
  <c r="J632" i="12" s="1"/>
  <c r="K634" i="12"/>
  <c r="I634" i="12"/>
  <c r="J634" i="12" s="1"/>
  <c r="I636" i="12"/>
  <c r="J636" i="12" s="1"/>
  <c r="K636" i="12"/>
  <c r="K638" i="12"/>
  <c r="I638" i="12"/>
  <c r="J638" i="12" s="1"/>
  <c r="K640" i="12"/>
  <c r="I640" i="12"/>
  <c r="J640" i="12" s="1"/>
  <c r="I642" i="12"/>
  <c r="J642" i="12" s="1"/>
  <c r="K642" i="12"/>
  <c r="K644" i="12"/>
  <c r="I644" i="12"/>
  <c r="J644" i="12" s="1"/>
  <c r="K646" i="12"/>
  <c r="I646" i="12"/>
  <c r="J646" i="12" s="1"/>
  <c r="I648" i="12"/>
  <c r="J648" i="12" s="1"/>
  <c r="K648" i="12"/>
  <c r="K650" i="12"/>
  <c r="I650" i="12"/>
  <c r="J650" i="12" s="1"/>
  <c r="K652" i="12"/>
  <c r="I652" i="12"/>
  <c r="J652" i="12" s="1"/>
  <c r="I654" i="12"/>
  <c r="J654" i="12" s="1"/>
  <c r="K654" i="12"/>
  <c r="K656" i="12"/>
  <c r="I656" i="12"/>
  <c r="J656" i="12" s="1"/>
  <c r="K658" i="12"/>
  <c r="I658" i="12"/>
  <c r="J658" i="12" s="1"/>
  <c r="I660" i="12"/>
  <c r="J660" i="12" s="1"/>
  <c r="K660" i="12"/>
  <c r="K662" i="12"/>
  <c r="I662" i="12"/>
  <c r="J662" i="12" s="1"/>
  <c r="K664" i="12"/>
  <c r="I664" i="12"/>
  <c r="J664" i="12" s="1"/>
  <c r="I666" i="12"/>
  <c r="J666" i="12" s="1"/>
  <c r="K666" i="12"/>
  <c r="K668" i="12"/>
  <c r="I668" i="12"/>
  <c r="J668" i="12" s="1"/>
  <c r="K670" i="12"/>
  <c r="I670" i="12"/>
  <c r="J670" i="12" s="1"/>
  <c r="I672" i="12"/>
  <c r="J672" i="12" s="1"/>
  <c r="K672" i="12"/>
  <c r="K674" i="12"/>
  <c r="I674" i="12"/>
  <c r="J674" i="12" s="1"/>
  <c r="K676" i="12"/>
  <c r="I676" i="12"/>
  <c r="J676" i="12" s="1"/>
  <c r="I678" i="12"/>
  <c r="J678" i="12" s="1"/>
  <c r="K678" i="12"/>
  <c r="K680" i="12"/>
  <c r="I680" i="12"/>
  <c r="J680" i="12" s="1"/>
  <c r="K682" i="12"/>
  <c r="I682" i="12"/>
  <c r="J682" i="12" s="1"/>
  <c r="I684" i="12"/>
  <c r="J684" i="12" s="1"/>
  <c r="K684" i="12"/>
  <c r="K686" i="12"/>
  <c r="I686" i="12"/>
  <c r="J686" i="12" s="1"/>
  <c r="K688" i="12"/>
  <c r="I688" i="12"/>
  <c r="J688" i="12" s="1"/>
  <c r="I690" i="12"/>
  <c r="J690" i="12" s="1"/>
  <c r="K690" i="12"/>
  <c r="K692" i="12"/>
  <c r="I692" i="12"/>
  <c r="J692" i="12" s="1"/>
  <c r="K694" i="12"/>
  <c r="I694" i="12"/>
  <c r="J694" i="12" s="1"/>
  <c r="I696" i="12"/>
  <c r="J696" i="12" s="1"/>
  <c r="K696" i="12"/>
  <c r="K698" i="12"/>
  <c r="I698" i="12"/>
  <c r="J698" i="12" s="1"/>
  <c r="K700" i="12"/>
  <c r="I700" i="12"/>
  <c r="J700" i="12" s="1"/>
  <c r="I702" i="12"/>
  <c r="J702" i="12" s="1"/>
  <c r="K702" i="12"/>
  <c r="K704" i="12"/>
  <c r="I704" i="12"/>
  <c r="J704" i="12" s="1"/>
  <c r="K706" i="12"/>
  <c r="I706" i="12"/>
  <c r="J706" i="12" s="1"/>
  <c r="I708" i="12"/>
  <c r="J708" i="12" s="1"/>
  <c r="K708" i="12"/>
  <c r="K710" i="12"/>
  <c r="I710" i="12"/>
  <c r="J710" i="12" s="1"/>
  <c r="K712" i="12"/>
  <c r="I712" i="12"/>
  <c r="J712" i="12" s="1"/>
  <c r="I714" i="12"/>
  <c r="J714" i="12" s="1"/>
  <c r="K714" i="12"/>
  <c r="K716" i="12"/>
  <c r="I716" i="12"/>
  <c r="J716" i="12" s="1"/>
  <c r="K718" i="12"/>
  <c r="I718" i="12"/>
  <c r="J718" i="12" s="1"/>
  <c r="I720" i="12"/>
  <c r="J720" i="12" s="1"/>
  <c r="K720" i="12"/>
  <c r="K722" i="12"/>
  <c r="I722" i="12"/>
  <c r="J722" i="12" s="1"/>
  <c r="K724" i="12"/>
  <c r="I724" i="12"/>
  <c r="J724" i="12" s="1"/>
  <c r="I726" i="12"/>
  <c r="J726" i="12" s="1"/>
  <c r="K726" i="12"/>
  <c r="K728" i="12"/>
  <c r="I728" i="12"/>
  <c r="J728" i="12" s="1"/>
  <c r="K730" i="12"/>
  <c r="I730" i="12"/>
  <c r="J730" i="12" s="1"/>
  <c r="I732" i="12"/>
  <c r="J732" i="12" s="1"/>
  <c r="K732" i="12"/>
  <c r="K734" i="12"/>
  <c r="I734" i="12"/>
  <c r="J734" i="12" s="1"/>
  <c r="K736" i="12"/>
  <c r="I736" i="12"/>
  <c r="J736" i="12" s="1"/>
  <c r="I738" i="12"/>
  <c r="J738" i="12" s="1"/>
  <c r="K738" i="12"/>
  <c r="K740" i="12"/>
  <c r="I740" i="12"/>
  <c r="J740" i="12" s="1"/>
  <c r="K742" i="12"/>
  <c r="I742" i="12"/>
  <c r="J742" i="12" s="1"/>
  <c r="I744" i="12"/>
  <c r="J744" i="12" s="1"/>
  <c r="K744" i="12"/>
  <c r="K746" i="12"/>
  <c r="I746" i="12"/>
  <c r="J746" i="12" s="1"/>
  <c r="K748" i="12"/>
  <c r="I748" i="12"/>
  <c r="J748" i="12" s="1"/>
  <c r="I750" i="12"/>
  <c r="J750" i="12" s="1"/>
  <c r="K750" i="12"/>
  <c r="K752" i="12"/>
  <c r="I752" i="12"/>
  <c r="J752" i="12" s="1"/>
  <c r="K754" i="12"/>
  <c r="I754" i="12"/>
  <c r="J754" i="12" s="1"/>
  <c r="I756" i="12"/>
  <c r="J756" i="12" s="1"/>
  <c r="K756" i="12"/>
  <c r="K758" i="12"/>
  <c r="I758" i="12"/>
  <c r="J758" i="12" s="1"/>
  <c r="K760" i="12"/>
  <c r="I760" i="12"/>
  <c r="J760" i="12" s="1"/>
  <c r="I762" i="12"/>
  <c r="J762" i="12" s="1"/>
  <c r="K762" i="12"/>
  <c r="K764" i="12"/>
  <c r="I764" i="12"/>
  <c r="J764" i="12" s="1"/>
  <c r="K766" i="12"/>
  <c r="I766" i="12"/>
  <c r="J766" i="12" s="1"/>
  <c r="I768" i="12"/>
  <c r="J768" i="12" s="1"/>
  <c r="K768" i="12"/>
  <c r="K770" i="12"/>
  <c r="I770" i="12"/>
  <c r="J770" i="12" s="1"/>
  <c r="K772" i="12"/>
  <c r="I772" i="12"/>
  <c r="J772" i="12" s="1"/>
  <c r="I774" i="12"/>
  <c r="J774" i="12" s="1"/>
  <c r="K774" i="12"/>
  <c r="K776" i="12"/>
  <c r="I776" i="12"/>
  <c r="J776" i="12" s="1"/>
  <c r="K778" i="12"/>
  <c r="I778" i="12"/>
  <c r="J778" i="12" s="1"/>
  <c r="I780" i="12"/>
  <c r="J780" i="12" s="1"/>
  <c r="K780" i="12"/>
  <c r="K782" i="12"/>
  <c r="I782" i="12"/>
  <c r="J782" i="12" s="1"/>
  <c r="K784" i="12"/>
  <c r="I784" i="12"/>
  <c r="J784" i="12" s="1"/>
  <c r="I786" i="12"/>
  <c r="J786" i="12" s="1"/>
  <c r="K786" i="12"/>
  <c r="K788" i="12"/>
  <c r="I788" i="12"/>
  <c r="J788" i="12" s="1"/>
  <c r="K790" i="12"/>
  <c r="I790" i="12"/>
  <c r="J790" i="12" s="1"/>
  <c r="I792" i="12"/>
  <c r="J792" i="12" s="1"/>
  <c r="K792" i="12"/>
  <c r="K794" i="12"/>
  <c r="I794" i="12"/>
  <c r="J794" i="12" s="1"/>
  <c r="K796" i="12"/>
  <c r="I796" i="12"/>
  <c r="J796" i="12" s="1"/>
  <c r="I798" i="12"/>
  <c r="J798" i="12" s="1"/>
  <c r="K798" i="12"/>
  <c r="K800" i="12"/>
  <c r="I800" i="12"/>
  <c r="J800" i="12" s="1"/>
  <c r="K802" i="12"/>
  <c r="I802" i="12"/>
  <c r="J802" i="12" s="1"/>
  <c r="I804" i="12"/>
  <c r="J804" i="12" s="1"/>
  <c r="K804" i="12"/>
  <c r="K806" i="12"/>
  <c r="I806" i="12"/>
  <c r="J806" i="12" s="1"/>
  <c r="K808" i="12"/>
  <c r="I808" i="12"/>
  <c r="J808" i="12" s="1"/>
  <c r="I810" i="12"/>
  <c r="J810" i="12" s="1"/>
  <c r="K810" i="12"/>
  <c r="K812" i="12"/>
  <c r="I812" i="12"/>
  <c r="J812" i="12" s="1"/>
  <c r="K814" i="12"/>
  <c r="I814" i="12"/>
  <c r="J814" i="12" s="1"/>
  <c r="I816" i="12"/>
  <c r="J816" i="12" s="1"/>
  <c r="K816" i="12"/>
  <c r="K818" i="12"/>
  <c r="I818" i="12"/>
  <c r="J818" i="12" s="1"/>
  <c r="K820" i="12"/>
  <c r="I820" i="12"/>
  <c r="J820" i="12" s="1"/>
  <c r="I822" i="12"/>
  <c r="J822" i="12" s="1"/>
  <c r="K822" i="12"/>
  <c r="K824" i="12"/>
  <c r="I824" i="12"/>
  <c r="J824" i="12" s="1"/>
  <c r="K826" i="12"/>
  <c r="I826" i="12"/>
  <c r="J826" i="12" s="1"/>
  <c r="I828" i="12"/>
  <c r="J828" i="12" s="1"/>
  <c r="K828" i="12"/>
  <c r="K830" i="12"/>
  <c r="I830" i="12"/>
  <c r="J830" i="12" s="1"/>
  <c r="K832" i="12"/>
  <c r="I832" i="12"/>
  <c r="J832" i="12" s="1"/>
  <c r="I834" i="12"/>
  <c r="J834" i="12" s="1"/>
  <c r="K834" i="12"/>
  <c r="K836" i="12"/>
  <c r="I836" i="12"/>
  <c r="J836" i="12" s="1"/>
  <c r="K838" i="12"/>
  <c r="I838" i="12"/>
  <c r="J838" i="12" s="1"/>
  <c r="I840" i="12"/>
  <c r="J840" i="12" s="1"/>
  <c r="K840" i="12"/>
  <c r="K842" i="12"/>
  <c r="I842" i="12"/>
  <c r="J842" i="12" s="1"/>
  <c r="K844" i="12"/>
  <c r="I844" i="12"/>
  <c r="J844" i="12" s="1"/>
  <c r="I846" i="12"/>
  <c r="J846" i="12" s="1"/>
  <c r="K846" i="12"/>
  <c r="K848" i="12"/>
  <c r="I848" i="12"/>
  <c r="J848" i="12" s="1"/>
  <c r="K850" i="12"/>
  <c r="I850" i="12"/>
  <c r="J850" i="12" s="1"/>
  <c r="I852" i="12"/>
  <c r="J852" i="12" s="1"/>
  <c r="K852" i="12"/>
  <c r="K854" i="12"/>
  <c r="I854" i="12"/>
  <c r="J854" i="12" s="1"/>
  <c r="K856" i="12"/>
  <c r="I856" i="12"/>
  <c r="J856" i="12" s="1"/>
  <c r="I858" i="12"/>
  <c r="J858" i="12" s="1"/>
  <c r="K858" i="12"/>
  <c r="K860" i="12"/>
  <c r="I860" i="12"/>
  <c r="J860" i="12" s="1"/>
  <c r="K862" i="12"/>
  <c r="I862" i="12"/>
  <c r="J862" i="12" s="1"/>
  <c r="I864" i="12"/>
  <c r="J864" i="12" s="1"/>
  <c r="K864" i="12"/>
  <c r="K866" i="12"/>
  <c r="I866" i="12"/>
  <c r="J866" i="12" s="1"/>
  <c r="K868" i="12"/>
  <c r="I868" i="12"/>
  <c r="J868" i="12" s="1"/>
  <c r="I870" i="12"/>
  <c r="J870" i="12" s="1"/>
  <c r="K870" i="12"/>
  <c r="K872" i="12"/>
  <c r="I872" i="12"/>
  <c r="J872" i="12" s="1"/>
  <c r="K874" i="12"/>
  <c r="I874" i="12"/>
  <c r="J874" i="12" s="1"/>
  <c r="I876" i="12"/>
  <c r="J876" i="12" s="1"/>
  <c r="K876" i="12"/>
  <c r="K878" i="12"/>
  <c r="I878" i="12"/>
  <c r="J878" i="12" s="1"/>
  <c r="K880" i="12"/>
  <c r="I880" i="12"/>
  <c r="J880" i="12" s="1"/>
  <c r="I882" i="12"/>
  <c r="J882" i="12" s="1"/>
  <c r="K882" i="12"/>
  <c r="K884" i="12"/>
  <c r="I884" i="12"/>
  <c r="J884" i="12" s="1"/>
  <c r="K886" i="12"/>
  <c r="I886" i="12"/>
  <c r="J886" i="12" s="1"/>
  <c r="I888" i="12"/>
  <c r="J888" i="12" s="1"/>
  <c r="K888" i="12"/>
  <c r="K890" i="12"/>
  <c r="I890" i="12"/>
  <c r="J890" i="12" s="1"/>
  <c r="K892" i="12"/>
  <c r="I892" i="12"/>
  <c r="J892" i="12" s="1"/>
  <c r="I894" i="12"/>
  <c r="J894" i="12" s="1"/>
  <c r="K894" i="12"/>
  <c r="K896" i="12"/>
  <c r="I896" i="12"/>
  <c r="J896" i="12" s="1"/>
  <c r="K898" i="12"/>
  <c r="I898" i="12"/>
  <c r="J898" i="12" s="1"/>
  <c r="I900" i="12"/>
  <c r="J900" i="12" s="1"/>
  <c r="K900" i="12"/>
  <c r="K902" i="12"/>
  <c r="I902" i="12"/>
  <c r="J902" i="12" s="1"/>
  <c r="K904" i="12"/>
  <c r="I904" i="12"/>
  <c r="J904" i="12" s="1"/>
  <c r="I906" i="12"/>
  <c r="J906" i="12" s="1"/>
  <c r="K906" i="12"/>
  <c r="K908" i="12"/>
  <c r="I908" i="12"/>
  <c r="J908" i="12" s="1"/>
  <c r="K910" i="12"/>
  <c r="I910" i="12"/>
  <c r="J910" i="12" s="1"/>
  <c r="I912" i="12"/>
  <c r="J912" i="12" s="1"/>
  <c r="K912" i="12"/>
  <c r="K914" i="12"/>
  <c r="I914" i="12"/>
  <c r="J914" i="12" s="1"/>
  <c r="K916" i="12"/>
  <c r="I916" i="12"/>
  <c r="J916" i="12" s="1"/>
  <c r="I918" i="12"/>
  <c r="J918" i="12" s="1"/>
  <c r="K918" i="12"/>
  <c r="K920" i="12"/>
  <c r="I920" i="12"/>
  <c r="J920" i="12" s="1"/>
  <c r="K922" i="12"/>
  <c r="I922" i="12"/>
  <c r="J922" i="12" s="1"/>
  <c r="I924" i="12"/>
  <c r="J924" i="12" s="1"/>
  <c r="K924" i="12"/>
  <c r="K926" i="12"/>
  <c r="I926" i="12"/>
  <c r="J926" i="12" s="1"/>
  <c r="K928" i="12"/>
  <c r="I928" i="12"/>
  <c r="J928" i="12" s="1"/>
  <c r="I930" i="12"/>
  <c r="J930" i="12" s="1"/>
  <c r="K930" i="12"/>
  <c r="K932" i="12"/>
  <c r="I932" i="12"/>
  <c r="J932" i="12" s="1"/>
  <c r="K934" i="12"/>
  <c r="I934" i="12"/>
  <c r="J934" i="12" s="1"/>
  <c r="I936" i="12"/>
  <c r="J936" i="12" s="1"/>
  <c r="K936" i="12"/>
  <c r="K938" i="12"/>
  <c r="I938" i="12"/>
  <c r="J938" i="12" s="1"/>
  <c r="K940" i="12"/>
  <c r="I940" i="12"/>
  <c r="J940" i="12" s="1"/>
  <c r="I942" i="12"/>
  <c r="J942" i="12" s="1"/>
  <c r="K942" i="12"/>
  <c r="K944" i="12"/>
  <c r="I944" i="12"/>
  <c r="J944" i="12" s="1"/>
  <c r="K946" i="12"/>
  <c r="I946" i="12"/>
  <c r="J946" i="12" s="1"/>
  <c r="I948" i="12"/>
  <c r="J948" i="12" s="1"/>
  <c r="K948" i="12"/>
  <c r="K950" i="12"/>
  <c r="I950" i="12"/>
  <c r="J950" i="12" s="1"/>
  <c r="K952" i="12"/>
  <c r="I952" i="12"/>
  <c r="J952" i="12" s="1"/>
  <c r="I954" i="12"/>
  <c r="J954" i="12" s="1"/>
  <c r="K954" i="12"/>
  <c r="K956" i="12"/>
  <c r="I956" i="12"/>
  <c r="J956" i="12" s="1"/>
  <c r="K958" i="12"/>
  <c r="I958" i="12"/>
  <c r="J958" i="12" s="1"/>
  <c r="I960" i="12"/>
  <c r="J960" i="12" s="1"/>
  <c r="K960" i="12"/>
  <c r="K962" i="12"/>
  <c r="I962" i="12"/>
  <c r="J962" i="12" s="1"/>
  <c r="K964" i="12"/>
  <c r="I964" i="12"/>
  <c r="J964" i="12" s="1"/>
  <c r="I966" i="12"/>
  <c r="J966" i="12" s="1"/>
  <c r="K966" i="12"/>
  <c r="K968" i="12"/>
  <c r="I968" i="12"/>
  <c r="J968" i="12" s="1"/>
  <c r="K970" i="12"/>
  <c r="I970" i="12"/>
  <c r="J970" i="12" s="1"/>
  <c r="I972" i="12"/>
  <c r="J972" i="12" s="1"/>
  <c r="K972" i="12"/>
  <c r="K974" i="12"/>
  <c r="I974" i="12"/>
  <c r="J974" i="12" s="1"/>
  <c r="K976" i="12"/>
  <c r="I976" i="12"/>
  <c r="J976" i="12" s="1"/>
  <c r="I978" i="12"/>
  <c r="J978" i="12" s="1"/>
  <c r="K978" i="12"/>
  <c r="K980" i="12"/>
  <c r="I980" i="12"/>
  <c r="J980" i="12" s="1"/>
  <c r="K982" i="12"/>
  <c r="I982" i="12"/>
  <c r="J982" i="12" s="1"/>
  <c r="I984" i="12"/>
  <c r="J984" i="12" s="1"/>
  <c r="K984" i="12"/>
  <c r="K986" i="12"/>
  <c r="I986" i="12"/>
  <c r="J986" i="12" s="1"/>
  <c r="K988" i="12"/>
  <c r="I988" i="12"/>
  <c r="J988" i="12" s="1"/>
  <c r="I990" i="12"/>
  <c r="J990" i="12" s="1"/>
  <c r="K990" i="12"/>
  <c r="K992" i="12"/>
  <c r="I992" i="12"/>
  <c r="J992" i="12" s="1"/>
  <c r="K994" i="12"/>
  <c r="I994" i="12"/>
  <c r="J994" i="12" s="1"/>
  <c r="I996" i="12"/>
  <c r="J996" i="12" s="1"/>
  <c r="K996" i="12"/>
  <c r="K998" i="12"/>
  <c r="I998" i="12"/>
  <c r="J998" i="12" s="1"/>
  <c r="K1000" i="12"/>
  <c r="I1000" i="12"/>
  <c r="J1000" i="12" s="1"/>
  <c r="I1002" i="12"/>
  <c r="J1002" i="12" s="1"/>
  <c r="K1002" i="12"/>
  <c r="K1004" i="12"/>
  <c r="I1004" i="12"/>
  <c r="J1004" i="12" s="1"/>
  <c r="K1006" i="12"/>
  <c r="I1006" i="12"/>
  <c r="J1006" i="12" s="1"/>
  <c r="I1008" i="12"/>
  <c r="J1008" i="12" s="1"/>
  <c r="K1008" i="12"/>
  <c r="K1010" i="12"/>
  <c r="I1010" i="12"/>
  <c r="J1010" i="12" s="1"/>
  <c r="K1012" i="12"/>
  <c r="I1012" i="12"/>
  <c r="J1012" i="12" s="1"/>
  <c r="I1014" i="12"/>
  <c r="J1014" i="12" s="1"/>
  <c r="K1014" i="12"/>
  <c r="K1016" i="12"/>
  <c r="I1016" i="12"/>
  <c r="J1016" i="12" s="1"/>
  <c r="K1018" i="12"/>
  <c r="I1018" i="12"/>
  <c r="J1018" i="12" s="1"/>
  <c r="I1020" i="12"/>
  <c r="J1020" i="12" s="1"/>
  <c r="K1020" i="12"/>
  <c r="K1022" i="12"/>
  <c r="I1022" i="12"/>
  <c r="J1022" i="12" s="1"/>
  <c r="K1024" i="12"/>
  <c r="I1024" i="12"/>
  <c r="J1024" i="12" s="1"/>
  <c r="I1026" i="12"/>
  <c r="J1026" i="12" s="1"/>
  <c r="K1026" i="12"/>
  <c r="K1028" i="12"/>
  <c r="I1028" i="12"/>
  <c r="J1028" i="12" s="1"/>
  <c r="K1030" i="12"/>
  <c r="I1030" i="12"/>
  <c r="J1030" i="12" s="1"/>
  <c r="K1048" i="12"/>
  <c r="I1048" i="12"/>
  <c r="J1048" i="12" s="1"/>
  <c r="K1066" i="12"/>
  <c r="I1066" i="12"/>
  <c r="J1066" i="12" s="1"/>
  <c r="K1084" i="12"/>
  <c r="I1084" i="12"/>
  <c r="J1084" i="12" s="1"/>
  <c r="K1102" i="12"/>
  <c r="I1102" i="12"/>
  <c r="J1102" i="12" s="1"/>
  <c r="K1120" i="12"/>
  <c r="I1120" i="12"/>
  <c r="J1120" i="12" s="1"/>
  <c r="K1138" i="12"/>
  <c r="I1138" i="12"/>
  <c r="J1138" i="12" s="1"/>
  <c r="K1156" i="12"/>
  <c r="I1156" i="12"/>
  <c r="J1156" i="12" s="1"/>
  <c r="K1174" i="12"/>
  <c r="I1174" i="12"/>
  <c r="J1174" i="12" s="1"/>
  <c r="K1192" i="12"/>
  <c r="I1192" i="12"/>
  <c r="J1192" i="12" s="1"/>
  <c r="K1210" i="12"/>
  <c r="I1210" i="12"/>
  <c r="J1210" i="12" s="1"/>
  <c r="K1228" i="12"/>
  <c r="I1228" i="12"/>
  <c r="J1228" i="12" s="1"/>
  <c r="K1246" i="12"/>
  <c r="I1246" i="12"/>
  <c r="J1246" i="12" s="1"/>
  <c r="K1264" i="12"/>
  <c r="I1264" i="12"/>
  <c r="J1264" i="12" s="1"/>
  <c r="I1044" i="12"/>
  <c r="J1044" i="12" s="1"/>
  <c r="K1044" i="12"/>
  <c r="I1062" i="12"/>
  <c r="J1062" i="12" s="1"/>
  <c r="K1062" i="12"/>
  <c r="I1080" i="12"/>
  <c r="J1080" i="12" s="1"/>
  <c r="K1080" i="12"/>
  <c r="I1098" i="12"/>
  <c r="J1098" i="12" s="1"/>
  <c r="K1098" i="12"/>
  <c r="I1116" i="12"/>
  <c r="J1116" i="12" s="1"/>
  <c r="K1116" i="12"/>
  <c r="I1134" i="12"/>
  <c r="J1134" i="12" s="1"/>
  <c r="K1134" i="12"/>
  <c r="I1152" i="12"/>
  <c r="J1152" i="12" s="1"/>
  <c r="K1152" i="12"/>
  <c r="I1170" i="12"/>
  <c r="J1170" i="12" s="1"/>
  <c r="K1170" i="12"/>
  <c r="I1188" i="12"/>
  <c r="J1188" i="12" s="1"/>
  <c r="K1188" i="12"/>
  <c r="I1206" i="12"/>
  <c r="J1206" i="12" s="1"/>
  <c r="K1206" i="12"/>
  <c r="I1224" i="12"/>
  <c r="J1224" i="12" s="1"/>
  <c r="K1224" i="12"/>
  <c r="I1242" i="12"/>
  <c r="J1242" i="12" s="1"/>
  <c r="K1242" i="12"/>
  <c r="I1260" i="12"/>
  <c r="J1260" i="12" s="1"/>
  <c r="K1260" i="12"/>
  <c r="K1282" i="12"/>
  <c r="I1282" i="12"/>
  <c r="J1282" i="12" s="1"/>
  <c r="K1300" i="12"/>
  <c r="I1300" i="12"/>
  <c r="J1300" i="12" s="1"/>
  <c r="K1318" i="12"/>
  <c r="I1318" i="12"/>
  <c r="J1318" i="12" s="1"/>
  <c r="K1336" i="12"/>
  <c r="I1336" i="12"/>
  <c r="J1336" i="12" s="1"/>
  <c r="K1354" i="12"/>
  <c r="I1354" i="12"/>
  <c r="J1354" i="12" s="1"/>
  <c r="K1372" i="12"/>
  <c r="I1372" i="12"/>
  <c r="J1372" i="12" s="1"/>
  <c r="I502" i="12"/>
  <c r="J502" i="12" s="1"/>
  <c r="K1042" i="12"/>
  <c r="I1042" i="12"/>
  <c r="J1042" i="12" s="1"/>
  <c r="K1060" i="12"/>
  <c r="I1060" i="12"/>
  <c r="J1060" i="12" s="1"/>
  <c r="K1078" i="12"/>
  <c r="I1078" i="12"/>
  <c r="J1078" i="12" s="1"/>
  <c r="K1096" i="12"/>
  <c r="I1096" i="12"/>
  <c r="J1096" i="12" s="1"/>
  <c r="K1114" i="12"/>
  <c r="I1114" i="12"/>
  <c r="J1114" i="12" s="1"/>
  <c r="K1132" i="12"/>
  <c r="I1132" i="12"/>
  <c r="J1132" i="12" s="1"/>
  <c r="K1150" i="12"/>
  <c r="I1150" i="12"/>
  <c r="J1150" i="12" s="1"/>
  <c r="K1168" i="12"/>
  <c r="I1168" i="12"/>
  <c r="J1168" i="12" s="1"/>
  <c r="K1186" i="12"/>
  <c r="I1186" i="12"/>
  <c r="J1186" i="12" s="1"/>
  <c r="K1204" i="12"/>
  <c r="I1204" i="12"/>
  <c r="J1204" i="12" s="1"/>
  <c r="K1222" i="12"/>
  <c r="I1222" i="12"/>
  <c r="J1222" i="12" s="1"/>
  <c r="K1240" i="12"/>
  <c r="I1240" i="12"/>
  <c r="J1240" i="12" s="1"/>
  <c r="K1258" i="12"/>
  <c r="I1258" i="12"/>
  <c r="J1258" i="12" s="1"/>
  <c r="K1272" i="12"/>
  <c r="K1278" i="12"/>
  <c r="K1284" i="12"/>
  <c r="K1290" i="12"/>
  <c r="K1296" i="12"/>
  <c r="K1302" i="12"/>
  <c r="K1308" i="12"/>
  <c r="K1314" i="12"/>
  <c r="K1320" i="12"/>
  <c r="K1326" i="12"/>
  <c r="K1332" i="12"/>
  <c r="K1338" i="12"/>
  <c r="K1344" i="12"/>
  <c r="K1350" i="12"/>
  <c r="K1356" i="12"/>
  <c r="K1362" i="12"/>
  <c r="K1368" i="12"/>
  <c r="K1374" i="12"/>
  <c r="I1378" i="12"/>
  <c r="J1378" i="12" s="1"/>
  <c r="K1380" i="12"/>
  <c r="I1384" i="12"/>
  <c r="J1384" i="12" s="1"/>
  <c r="K1386" i="12"/>
  <c r="I1390" i="12"/>
  <c r="J1390" i="12" s="1"/>
  <c r="K1392" i="12"/>
  <c r="I1396" i="12"/>
  <c r="J1396" i="12" s="1"/>
  <c r="K1398" i="12"/>
  <c r="I1402" i="12"/>
  <c r="J1402" i="12" s="1"/>
  <c r="K1404" i="12"/>
  <c r="I1408" i="12"/>
  <c r="J1408" i="12" s="1"/>
  <c r="K1410" i="12"/>
  <c r="I1414" i="12"/>
  <c r="J1414" i="12" s="1"/>
  <c r="K1416" i="12"/>
  <c r="I1420" i="12"/>
  <c r="J1420" i="12" s="1"/>
  <c r="K1422" i="12"/>
  <c r="I1426" i="12"/>
  <c r="J1426" i="12" s="1"/>
  <c r="K1428" i="12"/>
  <c r="I1432" i="12"/>
  <c r="J1432" i="12" s="1"/>
  <c r="K1434" i="12"/>
  <c r="I1438" i="12"/>
  <c r="J1438" i="12" s="1"/>
  <c r="K1440" i="12"/>
  <c r="I1444" i="12"/>
  <c r="J1444" i="12" s="1"/>
  <c r="K1446" i="12"/>
  <c r="I1450" i="12"/>
  <c r="J1450" i="12" s="1"/>
  <c r="K1452" i="12"/>
  <c r="I1456" i="12"/>
  <c r="J1456" i="12" s="1"/>
  <c r="K1458" i="12"/>
  <c r="I1462" i="12"/>
  <c r="J1462" i="12" s="1"/>
  <c r="K1464" i="12"/>
  <c r="I1468" i="12"/>
  <c r="J1468" i="12" s="1"/>
  <c r="K1470" i="12"/>
  <c r="I1474" i="12"/>
  <c r="J1474" i="12" s="1"/>
  <c r="K1476" i="12"/>
  <c r="I1480" i="12"/>
  <c r="J1480" i="12" s="1"/>
  <c r="K1482" i="12"/>
  <c r="I1486" i="12"/>
  <c r="J1486" i="12" s="1"/>
  <c r="K1488" i="12"/>
  <c r="I1492" i="12"/>
  <c r="J1492" i="12" s="1"/>
  <c r="K1494" i="12"/>
  <c r="I1498" i="12"/>
  <c r="J1498" i="12" s="1"/>
  <c r="K1500" i="12"/>
  <c r="I1504" i="12"/>
  <c r="J1504" i="12" s="1"/>
  <c r="K1506" i="12"/>
  <c r="I1510" i="12"/>
  <c r="J1510" i="12" s="1"/>
  <c r="K1512" i="12"/>
  <c r="I1516" i="12"/>
  <c r="J1516" i="12" s="1"/>
  <c r="K1518" i="12"/>
  <c r="I1522" i="12"/>
  <c r="J1522" i="12" s="1"/>
  <c r="K1524" i="12"/>
  <c r="I1528" i="12"/>
  <c r="J1528" i="12" s="1"/>
  <c r="K1530" i="12"/>
  <c r="I1534" i="12"/>
  <c r="J1534" i="12" s="1"/>
  <c r="K1536" i="12"/>
  <c r="I1540" i="12"/>
  <c r="J1540" i="12" s="1"/>
  <c r="K1542" i="12"/>
  <c r="I1546" i="12"/>
  <c r="J1546" i="12" s="1"/>
  <c r="K1548" i="12"/>
  <c r="I1552" i="12"/>
  <c r="J1552" i="12" s="1"/>
  <c r="K1554" i="12"/>
  <c r="I1558" i="12"/>
  <c r="J1558" i="12" s="1"/>
  <c r="K1560" i="12"/>
  <c r="I1564" i="12"/>
  <c r="J1564" i="12" s="1"/>
  <c r="K1566" i="12"/>
  <c r="I1570" i="12"/>
  <c r="J1570" i="12" s="1"/>
  <c r="K1572" i="12"/>
  <c r="I1576" i="12"/>
  <c r="J1576" i="12" s="1"/>
  <c r="K1578" i="12"/>
  <c r="I1582" i="12"/>
  <c r="J1582" i="12" s="1"/>
  <c r="K1584" i="12"/>
  <c r="I1588" i="12"/>
  <c r="J1588" i="12" s="1"/>
  <c r="K1590" i="12"/>
  <c r="I1594" i="12"/>
  <c r="J1594" i="12" s="1"/>
  <c r="K1596" i="12"/>
  <c r="I1600" i="12"/>
  <c r="J1600" i="12" s="1"/>
  <c r="K1602" i="12"/>
  <c r="I1606" i="12"/>
  <c r="J1606" i="12" s="1"/>
  <c r="K1608" i="12"/>
  <c r="I1612" i="12"/>
  <c r="J1612" i="12" s="1"/>
  <c r="K1614" i="12"/>
  <c r="I1618" i="12"/>
  <c r="J1618" i="12" s="1"/>
  <c r="K1620" i="12"/>
  <c r="I1624" i="12"/>
  <c r="J1624" i="12" s="1"/>
  <c r="K1626" i="12"/>
  <c r="I1630" i="12"/>
  <c r="J1630" i="12" s="1"/>
  <c r="K1632" i="12"/>
  <c r="I1636" i="12"/>
  <c r="J1636" i="12" s="1"/>
  <c r="K1638" i="12"/>
  <c r="I1642" i="12"/>
  <c r="J1642" i="12" s="1"/>
  <c r="K1644" i="12"/>
  <c r="I1648" i="12"/>
  <c r="J1648" i="12" s="1"/>
  <c r="K1650" i="12"/>
  <c r="I1654" i="12"/>
  <c r="J1654" i="12" s="1"/>
  <c r="K1656" i="12"/>
  <c r="I1660" i="12"/>
  <c r="J1660" i="12" s="1"/>
  <c r="K1662" i="12"/>
  <c r="I1666" i="12"/>
  <c r="J1666" i="12" s="1"/>
  <c r="K1668" i="12"/>
  <c r="I1672" i="12"/>
  <c r="J1672" i="12" s="1"/>
  <c r="K1674" i="12"/>
  <c r="I1678" i="12"/>
  <c r="J1678" i="12" s="1"/>
  <c r="K1680" i="12"/>
  <c r="I1684" i="12"/>
  <c r="J1684" i="12" s="1"/>
  <c r="K1686" i="12"/>
  <c r="I1690" i="12"/>
  <c r="J1690" i="12" s="1"/>
  <c r="K1692" i="12"/>
  <c r="I1696" i="12"/>
  <c r="J1696" i="12" s="1"/>
  <c r="K1698" i="12"/>
  <c r="I1702" i="12"/>
  <c r="J1702" i="12" s="1"/>
  <c r="K1704" i="12"/>
  <c r="I1708" i="12"/>
  <c r="J1708" i="12" s="1"/>
  <c r="K1710" i="12"/>
  <c r="I1714" i="12"/>
  <c r="J1714" i="12" s="1"/>
  <c r="K1716" i="12"/>
  <c r="I1720" i="12"/>
  <c r="J1720" i="12" s="1"/>
  <c r="K1722" i="12"/>
  <c r="I1726" i="12"/>
  <c r="J1726" i="12" s="1"/>
  <c r="K1728" i="12"/>
  <c r="I1732" i="12"/>
  <c r="J1732" i="12" s="1"/>
  <c r="K1734" i="12"/>
  <c r="I1738" i="12"/>
  <c r="J1738" i="12" s="1"/>
  <c r="K1740" i="12"/>
  <c r="I1744" i="12"/>
  <c r="J1744" i="12" s="1"/>
  <c r="K1746" i="12"/>
  <c r="I1750" i="12"/>
  <c r="J1750" i="12" s="1"/>
  <c r="K1752" i="12"/>
  <c r="I1756" i="12"/>
  <c r="J1756" i="12" s="1"/>
  <c r="K1758" i="12"/>
  <c r="I1762" i="12"/>
  <c r="J1762" i="12" s="1"/>
  <c r="K1764" i="12"/>
  <c r="I1768" i="12"/>
  <c r="J1768" i="12" s="1"/>
  <c r="K1770" i="12"/>
  <c r="I1774" i="12"/>
  <c r="J1774" i="12" s="1"/>
  <c r="K1776" i="12"/>
  <c r="I1780" i="12"/>
  <c r="J1780" i="12" s="1"/>
  <c r="K1782" i="12"/>
  <c r="I1786" i="12"/>
  <c r="J1786" i="12" s="1"/>
  <c r="K1788" i="12"/>
  <c r="I1792" i="12"/>
  <c r="J1792" i="12" s="1"/>
  <c r="K1794" i="12"/>
  <c r="I1798" i="12"/>
  <c r="J1798" i="12" s="1"/>
  <c r="K1800" i="12"/>
  <c r="I1804" i="12"/>
  <c r="J1804" i="12" s="1"/>
  <c r="K1806" i="12"/>
  <c r="I1810" i="12"/>
  <c r="J1810" i="12" s="1"/>
  <c r="K1812" i="12"/>
  <c r="I1816" i="12"/>
  <c r="J1816" i="12" s="1"/>
  <c r="K1818" i="12"/>
  <c r="I1822" i="12"/>
  <c r="J1822" i="12" s="1"/>
  <c r="K1824" i="12"/>
  <c r="I1828" i="12"/>
  <c r="J1828" i="12" s="1"/>
  <c r="K1830" i="12"/>
  <c r="I1834" i="12"/>
  <c r="J1834" i="12" s="1"/>
  <c r="K1836" i="12"/>
  <c r="I1840" i="12"/>
  <c r="J1840" i="12" s="1"/>
  <c r="K1842" i="12"/>
  <c r="I1846" i="12"/>
  <c r="J1846" i="12" s="1"/>
  <c r="K1848" i="12"/>
  <c r="I1852" i="12"/>
  <c r="J1852" i="12" s="1"/>
  <c r="K1854" i="12"/>
  <c r="I1858" i="12"/>
  <c r="J1858" i="12" s="1"/>
  <c r="K1860" i="12"/>
  <c r="I1864" i="12"/>
  <c r="J1864" i="12" s="1"/>
  <c r="K1866" i="12"/>
  <c r="I1870" i="12"/>
  <c r="J1870" i="12" s="1"/>
  <c r="K1872" i="12"/>
  <c r="I1876" i="12"/>
  <c r="J1876" i="12" s="1"/>
  <c r="K1878" i="12"/>
  <c r="I1882" i="12"/>
  <c r="J1882" i="12" s="1"/>
  <c r="K1884" i="12"/>
  <c r="I1888" i="12"/>
  <c r="J1888" i="12" s="1"/>
  <c r="K1890" i="12"/>
  <c r="I1894" i="12"/>
  <c r="J1894" i="12" s="1"/>
  <c r="K1896" i="12"/>
  <c r="I1900" i="12"/>
  <c r="J1900" i="12" s="1"/>
  <c r="K1902" i="12"/>
  <c r="I1906" i="12"/>
  <c r="J1906" i="12" s="1"/>
  <c r="K1908" i="12"/>
  <c r="I1912" i="12"/>
  <c r="J1912" i="12" s="1"/>
  <c r="K1914" i="12"/>
  <c r="I1918" i="12"/>
  <c r="J1918" i="12" s="1"/>
  <c r="K1920" i="12"/>
  <c r="I1924" i="12"/>
  <c r="J1924" i="12" s="1"/>
  <c r="K1926" i="12"/>
  <c r="I1930" i="12"/>
  <c r="J1930" i="12" s="1"/>
  <c r="K1932" i="12"/>
  <c r="I1936" i="12"/>
  <c r="J1936" i="12" s="1"/>
  <c r="K1938" i="12"/>
  <c r="I1942" i="12"/>
  <c r="J1942" i="12" s="1"/>
  <c r="K1944" i="12"/>
  <c r="I1948" i="12"/>
  <c r="J1948" i="12" s="1"/>
  <c r="K1950" i="12"/>
  <c r="I1954" i="12"/>
  <c r="J1954" i="12" s="1"/>
  <c r="K1956" i="12"/>
  <c r="I1960" i="12"/>
  <c r="J1960" i="12" s="1"/>
  <c r="K1962" i="12"/>
  <c r="I1966" i="12"/>
  <c r="J1966" i="12" s="1"/>
  <c r="K1968" i="12"/>
  <c r="I1972" i="12"/>
  <c r="J1972" i="12" s="1"/>
  <c r="K1974" i="12"/>
  <c r="I1978" i="12"/>
  <c r="J1978" i="12" s="1"/>
  <c r="K1980" i="12"/>
  <c r="I1984" i="12"/>
  <c r="J1984" i="12" s="1"/>
  <c r="K1986" i="12"/>
  <c r="I1990" i="12"/>
  <c r="J1990" i="12" s="1"/>
  <c r="K1992" i="12"/>
  <c r="I1996" i="12"/>
  <c r="J1996" i="12" s="1"/>
  <c r="K1998" i="12"/>
  <c r="I2002" i="12"/>
  <c r="J2002" i="12" s="1"/>
  <c r="K2004" i="12"/>
  <c r="I2008" i="12"/>
  <c r="J2008" i="12" s="1"/>
  <c r="K2010" i="12"/>
  <c r="I2014" i="12"/>
  <c r="J2014" i="12" s="1"/>
  <c r="K2016" i="12"/>
  <c r="I2020" i="12"/>
  <c r="J2020" i="12" s="1"/>
  <c r="K2022" i="12"/>
  <c r="I2026" i="12"/>
  <c r="J2026" i="12" s="1"/>
  <c r="K2028" i="12"/>
  <c r="I2032" i="12"/>
  <c r="J2032" i="12" s="1"/>
  <c r="K2034" i="12"/>
  <c r="I2038" i="12"/>
  <c r="J2038" i="12" s="1"/>
  <c r="K2040" i="12"/>
  <c r="I2044" i="12"/>
  <c r="J2044" i="12" s="1"/>
  <c r="K2046" i="12"/>
  <c r="I2050" i="12"/>
  <c r="J2050" i="12" s="1"/>
  <c r="K2052" i="12"/>
  <c r="I2056" i="12"/>
  <c r="J2056" i="12" s="1"/>
  <c r="K2058" i="12"/>
  <c r="I2062" i="12"/>
  <c r="J2062" i="12" s="1"/>
  <c r="K2064" i="12"/>
  <c r="I2068" i="12"/>
  <c r="J2068" i="12" s="1"/>
  <c r="K2070" i="12"/>
  <c r="I2074" i="12"/>
  <c r="J2074" i="12" s="1"/>
  <c r="K2076" i="12"/>
  <c r="I2080" i="12"/>
  <c r="J2080" i="12" s="1"/>
  <c r="K2082" i="12"/>
  <c r="I2086" i="12"/>
  <c r="J2086" i="12" s="1"/>
  <c r="K2088" i="12"/>
  <c r="I2092" i="12"/>
  <c r="J2092" i="12" s="1"/>
  <c r="K2094" i="12"/>
  <c r="I2098" i="12"/>
  <c r="J2098" i="12" s="1"/>
  <c r="K2100" i="12"/>
  <c r="I2104" i="12"/>
  <c r="J2104" i="12" s="1"/>
  <c r="K2106" i="12"/>
  <c r="I2110" i="12"/>
  <c r="J2110" i="12" s="1"/>
  <c r="K2112" i="12"/>
  <c r="I2116" i="12"/>
  <c r="J2116" i="12" s="1"/>
  <c r="K2118" i="12"/>
  <c r="I2122" i="12"/>
  <c r="J2122" i="12" s="1"/>
  <c r="K2124" i="12"/>
  <c r="I2128" i="12"/>
  <c r="J2128" i="12" s="1"/>
  <c r="K2130" i="12"/>
  <c r="I2134" i="12"/>
  <c r="J2134" i="12" s="1"/>
  <c r="K2136" i="12"/>
  <c r="I2140" i="12"/>
  <c r="J2140" i="12" s="1"/>
  <c r="K2142" i="12"/>
  <c r="I2146" i="12"/>
  <c r="J2146" i="12" s="1"/>
  <c r="K2148" i="12"/>
  <c r="I2152" i="12"/>
  <c r="J2152" i="12" s="1"/>
  <c r="K2154" i="12"/>
  <c r="I2158" i="12"/>
  <c r="J2158" i="12" s="1"/>
  <c r="K2160" i="12"/>
  <c r="I2164" i="12"/>
  <c r="J2164" i="12" s="1"/>
  <c r="K2166" i="12"/>
  <c r="I2170" i="12"/>
  <c r="J2170" i="12" s="1"/>
  <c r="K2172" i="12"/>
  <c r="I2176" i="12"/>
  <c r="J2176" i="12" s="1"/>
  <c r="K2178" i="12"/>
  <c r="I2182" i="12"/>
  <c r="J2182" i="12" s="1"/>
  <c r="K2184" i="12"/>
  <c r="I2188" i="12"/>
  <c r="J2188" i="12" s="1"/>
  <c r="K2190" i="12"/>
  <c r="I2194" i="12"/>
  <c r="J2194" i="12" s="1"/>
  <c r="K2196" i="12"/>
  <c r="I2200" i="12"/>
  <c r="J2200" i="12" s="1"/>
  <c r="K2202" i="12"/>
  <c r="I2206" i="12"/>
  <c r="J2206" i="12" s="1"/>
  <c r="K2208" i="12"/>
  <c r="I2212" i="12"/>
  <c r="J2212" i="12" s="1"/>
  <c r="K2214" i="12"/>
  <c r="I2218" i="12"/>
  <c r="J2218" i="12" s="1"/>
  <c r="K2220" i="12"/>
  <c r="I2224" i="12"/>
  <c r="J2224" i="12" s="1"/>
  <c r="K2226" i="12"/>
  <c r="I2230" i="12"/>
  <c r="J2230" i="12" s="1"/>
  <c r="K2232" i="12"/>
  <c r="I2236" i="12"/>
  <c r="J2236" i="12" s="1"/>
  <c r="K2238" i="12"/>
  <c r="I2242" i="12"/>
  <c r="J2242" i="12" s="1"/>
  <c r="K2244" i="12"/>
  <c r="I2248" i="12"/>
  <c r="J2248" i="12" s="1"/>
  <c r="K2250" i="12"/>
  <c r="I2254" i="12"/>
  <c r="J2254" i="12" s="1"/>
  <c r="K2256" i="12"/>
  <c r="I2260" i="12"/>
  <c r="J2260" i="12" s="1"/>
  <c r="K2262" i="12"/>
  <c r="I2266" i="12"/>
  <c r="J2266" i="12" s="1"/>
  <c r="K2268" i="12"/>
  <c r="I2272" i="12"/>
  <c r="J2272" i="12" s="1"/>
  <c r="K2274" i="12"/>
  <c r="I2278" i="12"/>
  <c r="J2278" i="12" s="1"/>
  <c r="K2280" i="12"/>
  <c r="I2284" i="12"/>
  <c r="J2284" i="12" s="1"/>
  <c r="K2286" i="12"/>
  <c r="I2290" i="12"/>
  <c r="J2290" i="12" s="1"/>
  <c r="K2292" i="12"/>
  <c r="I2296" i="12"/>
  <c r="J2296" i="12" s="1"/>
  <c r="K2298" i="12"/>
  <c r="I2302" i="12"/>
  <c r="J2302" i="12" s="1"/>
  <c r="K2304" i="12"/>
  <c r="I2308" i="12"/>
  <c r="J2308" i="12" s="1"/>
  <c r="K2310" i="12"/>
  <c r="I2314" i="12"/>
  <c r="J2314" i="12" s="1"/>
  <c r="K2316" i="12"/>
  <c r="I2320" i="12"/>
  <c r="J2320" i="12" s="1"/>
  <c r="K2322" i="12"/>
  <c r="I2326" i="12"/>
  <c r="J2326" i="12" s="1"/>
  <c r="K2328" i="12"/>
  <c r="I2332" i="12"/>
  <c r="J2332" i="12" s="1"/>
  <c r="K2334" i="12"/>
  <c r="I2338" i="12"/>
  <c r="J2338" i="12" s="1"/>
  <c r="K2340" i="12"/>
  <c r="I2344" i="12"/>
  <c r="J2344" i="12" s="1"/>
  <c r="K2346" i="12"/>
  <c r="I2350" i="12"/>
  <c r="J2350" i="12" s="1"/>
  <c r="K2352" i="12"/>
  <c r="I2356" i="12"/>
  <c r="J2356" i="12" s="1"/>
  <c r="K2358" i="12"/>
  <c r="I2362" i="12"/>
  <c r="J2362" i="12" s="1"/>
  <c r="I2365" i="12"/>
  <c r="J2365" i="12" s="1"/>
  <c r="I2383" i="12"/>
  <c r="J2383" i="12" s="1"/>
  <c r="I2401" i="12"/>
  <c r="J2401" i="12" s="1"/>
  <c r="I2419" i="12"/>
  <c r="J2419" i="12" s="1"/>
  <c r="I2437" i="12"/>
  <c r="J2437" i="12" s="1"/>
  <c r="I2455" i="12"/>
  <c r="J2455" i="12" s="1"/>
  <c r="I2473" i="12"/>
  <c r="J2473" i="12" s="1"/>
  <c r="K2481" i="12"/>
  <c r="K2483" i="12"/>
  <c r="I2483" i="12"/>
  <c r="J2483" i="12" s="1"/>
  <c r="K2499" i="12"/>
  <c r="K2501" i="12"/>
  <c r="I2501" i="12"/>
  <c r="J2501" i="12" s="1"/>
  <c r="K2517" i="12"/>
  <c r="K2519" i="12"/>
  <c r="I2519" i="12"/>
  <c r="J2519" i="12" s="1"/>
  <c r="K2535" i="12"/>
  <c r="K2537" i="12"/>
  <c r="I2537" i="12"/>
  <c r="J2537" i="12" s="1"/>
  <c r="K2553" i="12"/>
  <c r="K2555" i="12"/>
  <c r="I2555" i="12"/>
  <c r="J2555" i="12" s="1"/>
  <c r="K2571" i="12"/>
  <c r="K2573" i="12"/>
  <c r="I2573" i="12"/>
  <c r="J2573" i="12" s="1"/>
  <c r="K2589" i="12"/>
  <c r="K2591" i="12"/>
  <c r="I2591" i="12"/>
  <c r="J2591" i="12" s="1"/>
  <c r="K2607" i="12"/>
  <c r="K2609" i="12"/>
  <c r="I2609" i="12"/>
  <c r="J2609" i="12" s="1"/>
  <c r="K2625" i="12"/>
  <c r="K2627" i="12"/>
  <c r="I2627" i="12"/>
  <c r="J2627" i="12" s="1"/>
  <c r="K2643" i="12"/>
  <c r="K2645" i="12"/>
  <c r="I2645" i="12"/>
  <c r="J2645" i="12" s="1"/>
  <c r="K2661" i="12"/>
  <c r="K2663" i="12"/>
  <c r="I2663" i="12"/>
  <c r="J2663" i="12" s="1"/>
  <c r="K2679" i="12"/>
  <c r="K2681" i="12"/>
  <c r="I2681" i="12"/>
  <c r="J2681" i="12" s="1"/>
  <c r="K2697" i="12"/>
  <c r="K2699" i="12"/>
  <c r="I2699" i="12"/>
  <c r="J2699" i="12" s="1"/>
  <c r="K2715" i="12"/>
  <c r="K2717" i="12"/>
  <c r="I2717" i="12"/>
  <c r="J2717" i="12" s="1"/>
  <c r="K2733" i="12"/>
  <c r="K2735" i="12"/>
  <c r="I2735" i="12"/>
  <c r="J2735" i="12" s="1"/>
  <c r="K2751" i="12"/>
  <c r="K2753" i="12"/>
  <c r="I2753" i="12"/>
  <c r="J2753" i="12" s="1"/>
  <c r="K2769" i="12"/>
  <c r="K2771" i="12"/>
  <c r="I2771" i="12"/>
  <c r="J2771" i="12" s="1"/>
  <c r="K2787" i="12"/>
  <c r="K2789" i="12"/>
  <c r="I2789" i="12"/>
  <c r="J2789" i="12" s="1"/>
  <c r="K2805" i="12"/>
  <c r="K2807" i="12"/>
  <c r="I2807" i="12"/>
  <c r="J2807" i="12" s="1"/>
  <c r="K2823" i="12"/>
  <c r="K2825" i="12"/>
  <c r="I2825" i="12"/>
  <c r="J2825" i="12" s="1"/>
  <c r="I2883" i="12"/>
  <c r="J2883" i="12" s="1"/>
  <c r="K2883" i="12"/>
  <c r="I2919" i="12"/>
  <c r="J2919" i="12" s="1"/>
  <c r="K2919" i="12"/>
  <c r="I2955" i="12"/>
  <c r="J2955" i="12" s="1"/>
  <c r="K2955" i="12"/>
  <c r="K2373" i="12"/>
  <c r="K2375" i="12"/>
  <c r="I2375" i="12"/>
  <c r="J2375" i="12" s="1"/>
  <c r="K2391" i="12"/>
  <c r="K2393" i="12"/>
  <c r="I2393" i="12"/>
  <c r="J2393" i="12" s="1"/>
  <c r="K2409" i="12"/>
  <c r="K2411" i="12"/>
  <c r="I2411" i="12"/>
  <c r="J2411" i="12" s="1"/>
  <c r="K2427" i="12"/>
  <c r="K2429" i="12"/>
  <c r="I2429" i="12"/>
  <c r="J2429" i="12" s="1"/>
  <c r="K2445" i="12"/>
  <c r="K2447" i="12"/>
  <c r="I2447" i="12"/>
  <c r="J2447" i="12" s="1"/>
  <c r="K2463" i="12"/>
  <c r="K2465" i="12"/>
  <c r="I2465" i="12"/>
  <c r="J2465" i="12" s="1"/>
  <c r="I2877" i="12"/>
  <c r="J2877" i="12" s="1"/>
  <c r="K2877" i="12"/>
  <c r="I2913" i="12"/>
  <c r="J2913" i="12" s="1"/>
  <c r="K2913" i="12"/>
  <c r="I2949" i="12"/>
  <c r="J2949" i="12" s="1"/>
  <c r="K2949" i="12"/>
  <c r="I1034" i="12"/>
  <c r="J1034" i="12" s="1"/>
  <c r="I1040" i="12"/>
  <c r="J1040" i="12" s="1"/>
  <c r="I1046" i="12"/>
  <c r="J1046" i="12" s="1"/>
  <c r="I1052" i="12"/>
  <c r="J1052" i="12" s="1"/>
  <c r="I1058" i="12"/>
  <c r="J1058" i="12" s="1"/>
  <c r="I1064" i="12"/>
  <c r="J1064" i="12" s="1"/>
  <c r="I1070" i="12"/>
  <c r="J1070" i="12" s="1"/>
  <c r="I1076" i="12"/>
  <c r="J1076" i="12" s="1"/>
  <c r="I1082" i="12"/>
  <c r="J1082" i="12" s="1"/>
  <c r="I1088" i="12"/>
  <c r="J1088" i="12" s="1"/>
  <c r="I1094" i="12"/>
  <c r="J1094" i="12" s="1"/>
  <c r="I1100" i="12"/>
  <c r="J1100" i="12" s="1"/>
  <c r="I1106" i="12"/>
  <c r="J1106" i="12" s="1"/>
  <c r="I1112" i="12"/>
  <c r="J1112" i="12" s="1"/>
  <c r="I1118" i="12"/>
  <c r="J1118" i="12" s="1"/>
  <c r="I1124" i="12"/>
  <c r="J1124" i="12" s="1"/>
  <c r="I1130" i="12"/>
  <c r="J1130" i="12" s="1"/>
  <c r="I1136" i="12"/>
  <c r="J1136" i="12" s="1"/>
  <c r="I1142" i="12"/>
  <c r="J1142" i="12" s="1"/>
  <c r="I1148" i="12"/>
  <c r="J1148" i="12" s="1"/>
  <c r="I1154" i="12"/>
  <c r="J1154" i="12" s="1"/>
  <c r="I1160" i="12"/>
  <c r="J1160" i="12" s="1"/>
  <c r="I1166" i="12"/>
  <c r="J1166" i="12" s="1"/>
  <c r="I1172" i="12"/>
  <c r="J1172" i="12" s="1"/>
  <c r="I1178" i="12"/>
  <c r="J1178" i="12" s="1"/>
  <c r="I1184" i="12"/>
  <c r="J1184" i="12" s="1"/>
  <c r="I1190" i="12"/>
  <c r="J1190" i="12" s="1"/>
  <c r="I1196" i="12"/>
  <c r="J1196" i="12" s="1"/>
  <c r="I1202" i="12"/>
  <c r="J1202" i="12" s="1"/>
  <c r="I1208" i="12"/>
  <c r="J1208" i="12" s="1"/>
  <c r="I1214" i="12"/>
  <c r="J1214" i="12" s="1"/>
  <c r="I1220" i="12"/>
  <c r="J1220" i="12" s="1"/>
  <c r="I1226" i="12"/>
  <c r="J1226" i="12" s="1"/>
  <c r="I1232" i="12"/>
  <c r="J1232" i="12" s="1"/>
  <c r="I1238" i="12"/>
  <c r="J1238" i="12" s="1"/>
  <c r="I1244" i="12"/>
  <c r="J1244" i="12" s="1"/>
  <c r="I1250" i="12"/>
  <c r="J1250" i="12" s="1"/>
  <c r="I1256" i="12"/>
  <c r="J1256" i="12" s="1"/>
  <c r="I1262" i="12"/>
  <c r="J1262" i="12" s="1"/>
  <c r="I1268" i="12"/>
  <c r="J1268" i="12" s="1"/>
  <c r="I1274" i="12"/>
  <c r="J1274" i="12" s="1"/>
  <c r="I1280" i="12"/>
  <c r="J1280" i="12" s="1"/>
  <c r="I1286" i="12"/>
  <c r="J1286" i="12" s="1"/>
  <c r="I1292" i="12"/>
  <c r="J1292" i="12" s="1"/>
  <c r="I1298" i="12"/>
  <c r="J1298" i="12" s="1"/>
  <c r="I1304" i="12"/>
  <c r="J1304" i="12" s="1"/>
  <c r="I1310" i="12"/>
  <c r="J1310" i="12" s="1"/>
  <c r="I1316" i="12"/>
  <c r="J1316" i="12" s="1"/>
  <c r="I1322" i="12"/>
  <c r="J1322" i="12" s="1"/>
  <c r="I1328" i="12"/>
  <c r="J1328" i="12" s="1"/>
  <c r="I1334" i="12"/>
  <c r="J1334" i="12" s="1"/>
  <c r="I1340" i="12"/>
  <c r="J1340" i="12" s="1"/>
  <c r="I1346" i="12"/>
  <c r="J1346" i="12" s="1"/>
  <c r="I1352" i="12"/>
  <c r="J1352" i="12" s="1"/>
  <c r="I1358" i="12"/>
  <c r="J1358" i="12" s="1"/>
  <c r="I1364" i="12"/>
  <c r="J1364" i="12" s="1"/>
  <c r="I1370" i="12"/>
  <c r="J1370" i="12" s="1"/>
  <c r="I1376" i="12"/>
  <c r="J1376" i="12" s="1"/>
  <c r="I1382" i="12"/>
  <c r="J1382" i="12" s="1"/>
  <c r="I1388" i="12"/>
  <c r="J1388" i="12" s="1"/>
  <c r="I1394" i="12"/>
  <c r="J1394" i="12" s="1"/>
  <c r="I1400" i="12"/>
  <c r="J1400" i="12" s="1"/>
  <c r="I1406" i="12"/>
  <c r="J1406" i="12" s="1"/>
  <c r="I1412" i="12"/>
  <c r="J1412" i="12" s="1"/>
  <c r="I1418" i="12"/>
  <c r="J1418" i="12" s="1"/>
  <c r="I1424" i="12"/>
  <c r="J1424" i="12" s="1"/>
  <c r="I1430" i="12"/>
  <c r="J1430" i="12" s="1"/>
  <c r="I1436" i="12"/>
  <c r="J1436" i="12" s="1"/>
  <c r="I1442" i="12"/>
  <c r="J1442" i="12" s="1"/>
  <c r="I1448" i="12"/>
  <c r="J1448" i="12" s="1"/>
  <c r="I1454" i="12"/>
  <c r="J1454" i="12" s="1"/>
  <c r="I1460" i="12"/>
  <c r="J1460" i="12" s="1"/>
  <c r="I1466" i="12"/>
  <c r="J1466" i="12" s="1"/>
  <c r="I1472" i="12"/>
  <c r="J1472" i="12" s="1"/>
  <c r="I1478" i="12"/>
  <c r="J1478" i="12" s="1"/>
  <c r="I1484" i="12"/>
  <c r="J1484" i="12" s="1"/>
  <c r="I1490" i="12"/>
  <c r="J1490" i="12" s="1"/>
  <c r="I1496" i="12"/>
  <c r="J1496" i="12" s="1"/>
  <c r="I1502" i="12"/>
  <c r="J1502" i="12" s="1"/>
  <c r="I1508" i="12"/>
  <c r="J1508" i="12" s="1"/>
  <c r="I1514" i="12"/>
  <c r="J1514" i="12" s="1"/>
  <c r="I1520" i="12"/>
  <c r="J1520" i="12" s="1"/>
  <c r="I1526" i="12"/>
  <c r="J1526" i="12" s="1"/>
  <c r="I1532" i="12"/>
  <c r="J1532" i="12" s="1"/>
  <c r="I1538" i="12"/>
  <c r="J1538" i="12" s="1"/>
  <c r="I1544" i="12"/>
  <c r="J1544" i="12" s="1"/>
  <c r="I1550" i="12"/>
  <c r="J1550" i="12" s="1"/>
  <c r="I1556" i="12"/>
  <c r="J1556" i="12" s="1"/>
  <c r="I1562" i="12"/>
  <c r="J1562" i="12" s="1"/>
  <c r="I1568" i="12"/>
  <c r="J1568" i="12" s="1"/>
  <c r="I1574" i="12"/>
  <c r="J1574" i="12" s="1"/>
  <c r="I1580" i="12"/>
  <c r="J1580" i="12" s="1"/>
  <c r="I1586" i="12"/>
  <c r="J1586" i="12" s="1"/>
  <c r="I1592" i="12"/>
  <c r="J1592" i="12" s="1"/>
  <c r="I1598" i="12"/>
  <c r="J1598" i="12" s="1"/>
  <c r="I1604" i="12"/>
  <c r="J1604" i="12" s="1"/>
  <c r="I1610" i="12"/>
  <c r="J1610" i="12" s="1"/>
  <c r="I1616" i="12"/>
  <c r="J1616" i="12" s="1"/>
  <c r="I1622" i="12"/>
  <c r="J1622" i="12" s="1"/>
  <c r="I1628" i="12"/>
  <c r="J1628" i="12" s="1"/>
  <c r="I1634" i="12"/>
  <c r="J1634" i="12" s="1"/>
  <c r="I1640" i="12"/>
  <c r="J1640" i="12" s="1"/>
  <c r="I1646" i="12"/>
  <c r="J1646" i="12" s="1"/>
  <c r="I1652" i="12"/>
  <c r="J1652" i="12" s="1"/>
  <c r="I1658" i="12"/>
  <c r="J1658" i="12" s="1"/>
  <c r="I1664" i="12"/>
  <c r="J1664" i="12" s="1"/>
  <c r="I1670" i="12"/>
  <c r="J1670" i="12" s="1"/>
  <c r="I1676" i="12"/>
  <c r="J1676" i="12" s="1"/>
  <c r="I1682" i="12"/>
  <c r="J1682" i="12" s="1"/>
  <c r="I1688" i="12"/>
  <c r="J1688" i="12" s="1"/>
  <c r="I1694" i="12"/>
  <c r="J1694" i="12" s="1"/>
  <c r="I1700" i="12"/>
  <c r="J1700" i="12" s="1"/>
  <c r="I1706" i="12"/>
  <c r="J1706" i="12" s="1"/>
  <c r="I1712" i="12"/>
  <c r="J1712" i="12" s="1"/>
  <c r="I1718" i="12"/>
  <c r="J1718" i="12" s="1"/>
  <c r="I1724" i="12"/>
  <c r="J1724" i="12" s="1"/>
  <c r="I1730" i="12"/>
  <c r="J1730" i="12" s="1"/>
  <c r="I1736" i="12"/>
  <c r="J1736" i="12" s="1"/>
  <c r="I1742" i="12"/>
  <c r="J1742" i="12" s="1"/>
  <c r="I1748" i="12"/>
  <c r="J1748" i="12" s="1"/>
  <c r="I1754" i="12"/>
  <c r="J1754" i="12" s="1"/>
  <c r="I1760" i="12"/>
  <c r="J1760" i="12" s="1"/>
  <c r="I1766" i="12"/>
  <c r="J1766" i="12" s="1"/>
  <c r="I1772" i="12"/>
  <c r="J1772" i="12" s="1"/>
  <c r="I1778" i="12"/>
  <c r="J1778" i="12" s="1"/>
  <c r="I1784" i="12"/>
  <c r="J1784" i="12" s="1"/>
  <c r="I1790" i="12"/>
  <c r="J1790" i="12" s="1"/>
  <c r="I1796" i="12"/>
  <c r="J1796" i="12" s="1"/>
  <c r="I1802" i="12"/>
  <c r="J1802" i="12" s="1"/>
  <c r="I1808" i="12"/>
  <c r="J1808" i="12" s="1"/>
  <c r="I1814" i="12"/>
  <c r="J1814" i="12" s="1"/>
  <c r="I1820" i="12"/>
  <c r="J1820" i="12" s="1"/>
  <c r="I1826" i="12"/>
  <c r="J1826" i="12" s="1"/>
  <c r="I1832" i="12"/>
  <c r="J1832" i="12" s="1"/>
  <c r="I1838" i="12"/>
  <c r="J1838" i="12" s="1"/>
  <c r="I1844" i="12"/>
  <c r="J1844" i="12" s="1"/>
  <c r="I1850" i="12"/>
  <c r="J1850" i="12" s="1"/>
  <c r="I1856" i="12"/>
  <c r="J1856" i="12" s="1"/>
  <c r="I1862" i="12"/>
  <c r="J1862" i="12" s="1"/>
  <c r="I1868" i="12"/>
  <c r="J1868" i="12" s="1"/>
  <c r="I1874" i="12"/>
  <c r="J1874" i="12" s="1"/>
  <c r="I1880" i="12"/>
  <c r="J1880" i="12" s="1"/>
  <c r="I1886" i="12"/>
  <c r="J1886" i="12" s="1"/>
  <c r="I1892" i="12"/>
  <c r="J1892" i="12" s="1"/>
  <c r="I1898" i="12"/>
  <c r="J1898" i="12" s="1"/>
  <c r="I1904" i="12"/>
  <c r="J1904" i="12" s="1"/>
  <c r="I1910" i="12"/>
  <c r="J1910" i="12" s="1"/>
  <c r="I1916" i="12"/>
  <c r="J1916" i="12" s="1"/>
  <c r="I1922" i="12"/>
  <c r="J1922" i="12" s="1"/>
  <c r="I1928" i="12"/>
  <c r="J1928" i="12" s="1"/>
  <c r="I1934" i="12"/>
  <c r="J1934" i="12" s="1"/>
  <c r="I1940" i="12"/>
  <c r="J1940" i="12" s="1"/>
  <c r="I1946" i="12"/>
  <c r="J1946" i="12" s="1"/>
  <c r="I1952" i="12"/>
  <c r="J1952" i="12" s="1"/>
  <c r="I1958" i="12"/>
  <c r="J1958" i="12" s="1"/>
  <c r="I1964" i="12"/>
  <c r="J1964" i="12" s="1"/>
  <c r="I1970" i="12"/>
  <c r="J1970" i="12" s="1"/>
  <c r="I1976" i="12"/>
  <c r="J1976" i="12" s="1"/>
  <c r="I1982" i="12"/>
  <c r="J1982" i="12" s="1"/>
  <c r="I1988" i="12"/>
  <c r="J1988" i="12" s="1"/>
  <c r="I1994" i="12"/>
  <c r="J1994" i="12" s="1"/>
  <c r="I2000" i="12"/>
  <c r="J2000" i="12" s="1"/>
  <c r="I2006" i="12"/>
  <c r="J2006" i="12" s="1"/>
  <c r="I2012" i="12"/>
  <c r="J2012" i="12" s="1"/>
  <c r="I2018" i="12"/>
  <c r="J2018" i="12" s="1"/>
  <c r="I2024" i="12"/>
  <c r="J2024" i="12" s="1"/>
  <c r="I2030" i="12"/>
  <c r="J2030" i="12" s="1"/>
  <c r="I2036" i="12"/>
  <c r="J2036" i="12" s="1"/>
  <c r="I2042" i="12"/>
  <c r="J2042" i="12" s="1"/>
  <c r="I2048" i="12"/>
  <c r="J2048" i="12" s="1"/>
  <c r="I2054" i="12"/>
  <c r="J2054" i="12" s="1"/>
  <c r="I2060" i="12"/>
  <c r="J2060" i="12" s="1"/>
  <c r="I2066" i="12"/>
  <c r="J2066" i="12" s="1"/>
  <c r="I2072" i="12"/>
  <c r="J2072" i="12" s="1"/>
  <c r="I2078" i="12"/>
  <c r="J2078" i="12" s="1"/>
  <c r="I2084" i="12"/>
  <c r="J2084" i="12" s="1"/>
  <c r="I2090" i="12"/>
  <c r="J2090" i="12" s="1"/>
  <c r="I2096" i="12"/>
  <c r="J2096" i="12" s="1"/>
  <c r="I2102" i="12"/>
  <c r="J2102" i="12" s="1"/>
  <c r="I2108" i="12"/>
  <c r="J2108" i="12" s="1"/>
  <c r="I2114" i="12"/>
  <c r="J2114" i="12" s="1"/>
  <c r="I2120" i="12"/>
  <c r="J2120" i="12" s="1"/>
  <c r="I2126" i="12"/>
  <c r="J2126" i="12" s="1"/>
  <c r="I2132" i="12"/>
  <c r="J2132" i="12" s="1"/>
  <c r="I2138" i="12"/>
  <c r="J2138" i="12" s="1"/>
  <c r="I2144" i="12"/>
  <c r="J2144" i="12" s="1"/>
  <c r="I2150" i="12"/>
  <c r="J2150" i="12" s="1"/>
  <c r="I2156" i="12"/>
  <c r="J2156" i="12" s="1"/>
  <c r="I2162" i="12"/>
  <c r="J2162" i="12" s="1"/>
  <c r="I2168" i="12"/>
  <c r="J2168" i="12" s="1"/>
  <c r="I2174" i="12"/>
  <c r="J2174" i="12" s="1"/>
  <c r="I2180" i="12"/>
  <c r="J2180" i="12" s="1"/>
  <c r="I2186" i="12"/>
  <c r="J2186" i="12" s="1"/>
  <c r="I2192" i="12"/>
  <c r="J2192" i="12" s="1"/>
  <c r="I2198" i="12"/>
  <c r="J2198" i="12" s="1"/>
  <c r="I2204" i="12"/>
  <c r="J2204" i="12" s="1"/>
  <c r="I2210" i="12"/>
  <c r="J2210" i="12" s="1"/>
  <c r="I2216" i="12"/>
  <c r="J2216" i="12" s="1"/>
  <c r="I2222" i="12"/>
  <c r="J2222" i="12" s="1"/>
  <c r="I2228" i="12"/>
  <c r="J2228" i="12" s="1"/>
  <c r="I2234" i="12"/>
  <c r="J2234" i="12" s="1"/>
  <c r="I2240" i="12"/>
  <c r="J2240" i="12" s="1"/>
  <c r="I2246" i="12"/>
  <c r="J2246" i="12" s="1"/>
  <c r="I2252" i="12"/>
  <c r="J2252" i="12" s="1"/>
  <c r="I2258" i="12"/>
  <c r="J2258" i="12" s="1"/>
  <c r="I2264" i="12"/>
  <c r="J2264" i="12" s="1"/>
  <c r="I2270" i="12"/>
  <c r="J2270" i="12" s="1"/>
  <c r="I2276" i="12"/>
  <c r="J2276" i="12" s="1"/>
  <c r="I2282" i="12"/>
  <c r="J2282" i="12" s="1"/>
  <c r="I2288" i="12"/>
  <c r="J2288" i="12" s="1"/>
  <c r="I2294" i="12"/>
  <c r="J2294" i="12" s="1"/>
  <c r="I2300" i="12"/>
  <c r="J2300" i="12" s="1"/>
  <c r="I2306" i="12"/>
  <c r="J2306" i="12" s="1"/>
  <c r="I2312" i="12"/>
  <c r="J2312" i="12" s="1"/>
  <c r="I2318" i="12"/>
  <c r="J2318" i="12" s="1"/>
  <c r="I2324" i="12"/>
  <c r="J2324" i="12" s="1"/>
  <c r="I2330" i="12"/>
  <c r="J2330" i="12" s="1"/>
  <c r="I2336" i="12"/>
  <c r="J2336" i="12" s="1"/>
  <c r="I2342" i="12"/>
  <c r="J2342" i="12" s="1"/>
  <c r="I2348" i="12"/>
  <c r="J2348" i="12" s="1"/>
  <c r="I2354" i="12"/>
  <c r="J2354" i="12" s="1"/>
  <c r="I2360" i="12"/>
  <c r="J2360" i="12" s="1"/>
  <c r="I2377" i="12"/>
  <c r="J2377" i="12" s="1"/>
  <c r="I2395" i="12"/>
  <c r="J2395" i="12" s="1"/>
  <c r="I2413" i="12"/>
  <c r="J2413" i="12" s="1"/>
  <c r="I2431" i="12"/>
  <c r="J2431" i="12" s="1"/>
  <c r="I2449" i="12"/>
  <c r="J2449" i="12" s="1"/>
  <c r="I2467" i="12"/>
  <c r="J2467" i="12" s="1"/>
  <c r="K2487" i="12"/>
  <c r="K2489" i="12"/>
  <c r="I2489" i="12"/>
  <c r="J2489" i="12" s="1"/>
  <c r="K2505" i="12"/>
  <c r="K2507" i="12"/>
  <c r="I2507" i="12"/>
  <c r="J2507" i="12" s="1"/>
  <c r="K2523" i="12"/>
  <c r="K2525" i="12"/>
  <c r="I2525" i="12"/>
  <c r="J2525" i="12" s="1"/>
  <c r="K2541" i="12"/>
  <c r="K2543" i="12"/>
  <c r="I2543" i="12"/>
  <c r="J2543" i="12" s="1"/>
  <c r="K2561" i="12"/>
  <c r="I2561" i="12"/>
  <c r="J2561" i="12" s="1"/>
  <c r="K2579" i="12"/>
  <c r="I2579" i="12"/>
  <c r="J2579" i="12" s="1"/>
  <c r="K2597" i="12"/>
  <c r="I2597" i="12"/>
  <c r="J2597" i="12" s="1"/>
  <c r="K2615" i="12"/>
  <c r="I2615" i="12"/>
  <c r="J2615" i="12" s="1"/>
  <c r="K2633" i="12"/>
  <c r="I2633" i="12"/>
  <c r="J2633" i="12" s="1"/>
  <c r="K2651" i="12"/>
  <c r="I2651" i="12"/>
  <c r="J2651" i="12" s="1"/>
  <c r="K2669" i="12"/>
  <c r="I2669" i="12"/>
  <c r="J2669" i="12" s="1"/>
  <c r="K2687" i="12"/>
  <c r="I2687" i="12"/>
  <c r="J2687" i="12" s="1"/>
  <c r="K2705" i="12"/>
  <c r="I2705" i="12"/>
  <c r="J2705" i="12" s="1"/>
  <c r="K2723" i="12"/>
  <c r="I2723" i="12"/>
  <c r="J2723" i="12" s="1"/>
  <c r="K2741" i="12"/>
  <c r="I2741" i="12"/>
  <c r="J2741" i="12" s="1"/>
  <c r="K2759" i="12"/>
  <c r="I2759" i="12"/>
  <c r="J2759" i="12" s="1"/>
  <c r="K2777" i="12"/>
  <c r="I2777" i="12"/>
  <c r="J2777" i="12" s="1"/>
  <c r="K2795" i="12"/>
  <c r="I2795" i="12"/>
  <c r="J2795" i="12" s="1"/>
  <c r="K2813" i="12"/>
  <c r="I2813" i="12"/>
  <c r="J2813" i="12" s="1"/>
  <c r="K2831" i="12"/>
  <c r="I2831" i="12"/>
  <c r="J2831" i="12" s="1"/>
  <c r="K2837" i="12"/>
  <c r="I2837" i="12"/>
  <c r="J2837" i="12" s="1"/>
  <c r="K2843" i="12"/>
  <c r="I2843" i="12"/>
  <c r="J2843" i="12" s="1"/>
  <c r="K2849" i="12"/>
  <c r="I2849" i="12"/>
  <c r="J2849" i="12" s="1"/>
  <c r="K2855" i="12"/>
  <c r="I2855" i="12"/>
  <c r="J2855" i="12" s="1"/>
  <c r="K2861" i="12"/>
  <c r="I2861" i="12"/>
  <c r="J2861" i="12" s="1"/>
  <c r="I2871" i="12"/>
  <c r="J2871" i="12" s="1"/>
  <c r="K2871" i="12"/>
  <c r="I2907" i="12"/>
  <c r="J2907" i="12" s="1"/>
  <c r="K2907" i="12"/>
  <c r="I2943" i="12"/>
  <c r="J2943" i="12" s="1"/>
  <c r="K2943" i="12"/>
  <c r="I2979" i="12"/>
  <c r="J2979" i="12" s="1"/>
  <c r="K2979" i="12"/>
  <c r="K2369" i="12"/>
  <c r="I2369" i="12"/>
  <c r="J2369" i="12" s="1"/>
  <c r="K2387" i="12"/>
  <c r="I2387" i="12"/>
  <c r="J2387" i="12" s="1"/>
  <c r="K2405" i="12"/>
  <c r="I2405" i="12"/>
  <c r="J2405" i="12" s="1"/>
  <c r="K2423" i="12"/>
  <c r="I2423" i="12"/>
  <c r="J2423" i="12" s="1"/>
  <c r="K2441" i="12"/>
  <c r="I2441" i="12"/>
  <c r="J2441" i="12" s="1"/>
  <c r="K2459" i="12"/>
  <c r="I2459" i="12"/>
  <c r="J2459" i="12" s="1"/>
  <c r="K2477" i="12"/>
  <c r="I2477" i="12"/>
  <c r="J2477" i="12" s="1"/>
  <c r="I2835" i="12"/>
  <c r="J2835" i="12" s="1"/>
  <c r="K2835" i="12"/>
  <c r="I2841" i="12"/>
  <c r="J2841" i="12" s="1"/>
  <c r="K2841" i="12"/>
  <c r="I2847" i="12"/>
  <c r="J2847" i="12" s="1"/>
  <c r="K2847" i="12"/>
  <c r="I2853" i="12"/>
  <c r="J2853" i="12" s="1"/>
  <c r="K2853" i="12"/>
  <c r="I2859" i="12"/>
  <c r="J2859" i="12" s="1"/>
  <c r="K2859" i="12"/>
  <c r="I2865" i="12"/>
  <c r="J2865" i="12" s="1"/>
  <c r="K2865" i="12"/>
  <c r="I2901" i="12"/>
  <c r="J2901" i="12" s="1"/>
  <c r="K2901" i="12"/>
  <c r="I2937" i="12"/>
  <c r="J2937" i="12" s="1"/>
  <c r="K2937" i="12"/>
  <c r="I2973" i="12"/>
  <c r="J2973" i="12" s="1"/>
  <c r="K2973" i="12"/>
  <c r="I2371" i="12"/>
  <c r="J2371" i="12" s="1"/>
  <c r="I2389" i="12"/>
  <c r="J2389" i="12" s="1"/>
  <c r="I2407" i="12"/>
  <c r="J2407" i="12" s="1"/>
  <c r="I2425" i="12"/>
  <c r="J2425" i="12" s="1"/>
  <c r="I2443" i="12"/>
  <c r="J2443" i="12" s="1"/>
  <c r="I2461" i="12"/>
  <c r="J2461" i="12" s="1"/>
  <c r="K2493" i="12"/>
  <c r="K2495" i="12"/>
  <c r="I2495" i="12"/>
  <c r="J2495" i="12" s="1"/>
  <c r="K2511" i="12"/>
  <c r="K2513" i="12"/>
  <c r="I2513" i="12"/>
  <c r="J2513" i="12" s="1"/>
  <c r="K2529" i="12"/>
  <c r="K2531" i="12"/>
  <c r="I2531" i="12"/>
  <c r="J2531" i="12" s="1"/>
  <c r="K2547" i="12"/>
  <c r="K2549" i="12"/>
  <c r="I2549" i="12"/>
  <c r="J2549" i="12" s="1"/>
  <c r="K2565" i="12"/>
  <c r="K2567" i="12"/>
  <c r="I2567" i="12"/>
  <c r="J2567" i="12" s="1"/>
  <c r="K2583" i="12"/>
  <c r="K2585" i="12"/>
  <c r="I2585" i="12"/>
  <c r="J2585" i="12" s="1"/>
  <c r="K2601" i="12"/>
  <c r="K2603" i="12"/>
  <c r="I2603" i="12"/>
  <c r="J2603" i="12" s="1"/>
  <c r="K2619" i="12"/>
  <c r="K2621" i="12"/>
  <c r="I2621" i="12"/>
  <c r="J2621" i="12" s="1"/>
  <c r="K2637" i="12"/>
  <c r="K2639" i="12"/>
  <c r="I2639" i="12"/>
  <c r="J2639" i="12" s="1"/>
  <c r="K2655" i="12"/>
  <c r="K2657" i="12"/>
  <c r="I2657" i="12"/>
  <c r="J2657" i="12" s="1"/>
  <c r="K2673" i="12"/>
  <c r="K2675" i="12"/>
  <c r="I2675" i="12"/>
  <c r="J2675" i="12" s="1"/>
  <c r="K2691" i="12"/>
  <c r="K2693" i="12"/>
  <c r="I2693" i="12"/>
  <c r="J2693" i="12" s="1"/>
  <c r="K2709" i="12"/>
  <c r="K2711" i="12"/>
  <c r="I2711" i="12"/>
  <c r="J2711" i="12" s="1"/>
  <c r="K2727" i="12"/>
  <c r="K2729" i="12"/>
  <c r="I2729" i="12"/>
  <c r="J2729" i="12" s="1"/>
  <c r="K2745" i="12"/>
  <c r="K2747" i="12"/>
  <c r="I2747" i="12"/>
  <c r="J2747" i="12" s="1"/>
  <c r="K2763" i="12"/>
  <c r="K2765" i="12"/>
  <c r="I2765" i="12"/>
  <c r="J2765" i="12" s="1"/>
  <c r="K2781" i="12"/>
  <c r="K2783" i="12"/>
  <c r="I2783" i="12"/>
  <c r="J2783" i="12" s="1"/>
  <c r="K2799" i="12"/>
  <c r="K2801" i="12"/>
  <c r="I2801" i="12"/>
  <c r="J2801" i="12" s="1"/>
  <c r="K2817" i="12"/>
  <c r="K2819" i="12"/>
  <c r="I2819" i="12"/>
  <c r="J2819" i="12" s="1"/>
  <c r="I2895" i="12"/>
  <c r="J2895" i="12" s="1"/>
  <c r="K2895" i="12"/>
  <c r="I2931" i="12"/>
  <c r="J2931" i="12" s="1"/>
  <c r="K2931" i="12"/>
  <c r="I2967" i="12"/>
  <c r="J2967" i="12" s="1"/>
  <c r="K2967" i="12"/>
  <c r="K2381" i="12"/>
  <c r="I2381" i="12"/>
  <c r="J2381" i="12" s="1"/>
  <c r="K2399" i="12"/>
  <c r="I2399" i="12"/>
  <c r="J2399" i="12" s="1"/>
  <c r="K2417" i="12"/>
  <c r="I2417" i="12"/>
  <c r="J2417" i="12" s="1"/>
  <c r="K2435" i="12"/>
  <c r="I2435" i="12"/>
  <c r="J2435" i="12" s="1"/>
  <c r="K2453" i="12"/>
  <c r="I2453" i="12"/>
  <c r="J2453" i="12" s="1"/>
  <c r="K2471" i="12"/>
  <c r="I2471" i="12"/>
  <c r="J2471" i="12" s="1"/>
  <c r="I2889" i="12"/>
  <c r="J2889" i="12" s="1"/>
  <c r="K2889" i="12"/>
  <c r="I2925" i="12"/>
  <c r="J2925" i="12" s="1"/>
  <c r="K2925" i="12"/>
  <c r="I2961" i="12"/>
  <c r="J2961" i="12" s="1"/>
  <c r="K2961" i="12"/>
  <c r="K2985" i="12"/>
  <c r="K2991" i="12"/>
  <c r="K2997" i="12"/>
  <c r="K3003" i="12"/>
  <c r="K3009" i="12"/>
  <c r="K3015" i="12"/>
  <c r="K3021" i="12"/>
  <c r="K3027" i="12"/>
  <c r="K3033" i="12"/>
  <c r="K3039" i="12"/>
  <c r="I2867" i="12"/>
  <c r="J2867" i="12" s="1"/>
  <c r="I2873" i="12"/>
  <c r="J2873" i="12" s="1"/>
  <c r="I2879" i="12"/>
  <c r="J2879" i="12" s="1"/>
  <c r="I2885" i="12"/>
  <c r="J2885" i="12" s="1"/>
  <c r="I2891" i="12"/>
  <c r="J2891" i="12" s="1"/>
  <c r="I2897" i="12"/>
  <c r="J2897" i="12" s="1"/>
  <c r="I2903" i="12"/>
  <c r="J2903" i="12" s="1"/>
  <c r="I2909" i="12"/>
  <c r="J2909" i="12" s="1"/>
  <c r="I2915" i="12"/>
  <c r="J2915" i="12" s="1"/>
  <c r="I2921" i="12"/>
  <c r="J2921" i="12" s="1"/>
  <c r="I2927" i="12"/>
  <c r="J2927" i="12" s="1"/>
  <c r="I2933" i="12"/>
  <c r="J2933" i="12" s="1"/>
  <c r="I2939" i="12"/>
  <c r="J2939" i="12" s="1"/>
  <c r="I2945" i="12"/>
  <c r="J2945" i="12" s="1"/>
  <c r="I2951" i="12"/>
  <c r="J2951" i="12" s="1"/>
  <c r="I2957" i="12"/>
  <c r="J2957" i="12" s="1"/>
  <c r="I2963" i="12"/>
  <c r="J2963" i="12" s="1"/>
  <c r="I2969" i="12"/>
  <c r="J2969" i="12" s="1"/>
  <c r="I2975" i="12"/>
  <c r="J2975" i="12" s="1"/>
  <c r="I2981" i="12"/>
  <c r="J2981" i="12" s="1"/>
  <c r="I2987" i="12"/>
  <c r="J2987" i="12" s="1"/>
  <c r="I2993" i="12"/>
  <c r="J2993" i="12" s="1"/>
  <c r="I2999" i="12"/>
  <c r="J2999" i="12" s="1"/>
  <c r="I3005" i="12"/>
  <c r="J3005" i="12" s="1"/>
  <c r="I3011" i="12"/>
  <c r="J3011" i="12" s="1"/>
  <c r="I3017" i="12"/>
  <c r="J3017" i="12" s="1"/>
  <c r="I3023" i="12"/>
  <c r="J3023" i="12" s="1"/>
  <c r="I3029" i="12"/>
  <c r="J3029" i="12" s="1"/>
  <c r="I3035" i="12"/>
  <c r="J3035" i="12" s="1"/>
  <c r="I3041" i="12"/>
  <c r="J3041" i="12" s="1"/>
  <c r="I66" i="11"/>
  <c r="J66" i="11" s="1"/>
  <c r="K101" i="11"/>
  <c r="K130" i="11"/>
  <c r="I139" i="11"/>
  <c r="J139" i="11" s="1"/>
  <c r="K192" i="11"/>
  <c r="I196" i="11"/>
  <c r="J196" i="11" s="1"/>
  <c r="I200" i="11"/>
  <c r="J200" i="11" s="1"/>
  <c r="I221" i="11"/>
  <c r="J221" i="11" s="1"/>
  <c r="I254" i="11"/>
  <c r="J254" i="11" s="1"/>
  <c r="I260" i="11"/>
  <c r="J260" i="11" s="1"/>
  <c r="K304" i="11"/>
  <c r="K339" i="11"/>
  <c r="K360" i="11"/>
  <c r="K370" i="11"/>
  <c r="I405" i="11"/>
  <c r="J405" i="11" s="1"/>
  <c r="I410" i="11"/>
  <c r="J410" i="11" s="1"/>
  <c r="I464" i="11"/>
  <c r="J464" i="11" s="1"/>
  <c r="I468" i="11"/>
  <c r="J468" i="11" s="1"/>
  <c r="K478" i="11"/>
  <c r="I514" i="11"/>
  <c r="J514" i="11" s="1"/>
  <c r="I531" i="11"/>
  <c r="J531" i="11" s="1"/>
  <c r="K570" i="11"/>
  <c r="I589" i="11"/>
  <c r="J589" i="11" s="1"/>
  <c r="I607" i="11"/>
  <c r="J607" i="11" s="1"/>
  <c r="K615" i="11"/>
  <c r="I633" i="11"/>
  <c r="J633" i="11" s="1"/>
  <c r="I637" i="11"/>
  <c r="J637" i="11" s="1"/>
  <c r="I649" i="11"/>
  <c r="J649" i="11" s="1"/>
  <c r="I731" i="11"/>
  <c r="J731" i="11" s="1"/>
  <c r="I733" i="11"/>
  <c r="J733" i="11" s="1"/>
  <c r="K764" i="11"/>
  <c r="K779" i="11"/>
  <c r="K786" i="11"/>
  <c r="K800" i="11"/>
  <c r="K811" i="11"/>
  <c r="I821" i="11"/>
  <c r="J821" i="11" s="1"/>
  <c r="I839" i="11"/>
  <c r="J839" i="11" s="1"/>
  <c r="I842" i="11"/>
  <c r="J842" i="11" s="1"/>
  <c r="I851" i="11"/>
  <c r="J851" i="11" s="1"/>
  <c r="K171" i="11"/>
  <c r="K710" i="11"/>
  <c r="I6" i="11"/>
  <c r="J6" i="11" s="1"/>
  <c r="K14" i="11"/>
  <c r="K54" i="11"/>
  <c r="K72" i="11"/>
  <c r="K86" i="11"/>
  <c r="K108" i="11"/>
  <c r="K150" i="11"/>
  <c r="I160" i="11"/>
  <c r="J160" i="11" s="1"/>
  <c r="I183" i="11"/>
  <c r="J183" i="11" s="1"/>
  <c r="I233" i="11"/>
  <c r="J233" i="11" s="1"/>
  <c r="K252" i="11"/>
  <c r="I266" i="11"/>
  <c r="J266" i="11" s="1"/>
  <c r="K274" i="11"/>
  <c r="K298" i="11"/>
  <c r="K354" i="11"/>
  <c r="I358" i="11"/>
  <c r="J358" i="11" s="1"/>
  <c r="K382" i="11"/>
  <c r="K417" i="11"/>
  <c r="K426" i="11"/>
  <c r="K430" i="11"/>
  <c r="K444" i="11"/>
  <c r="K504" i="11"/>
  <c r="K525" i="11"/>
  <c r="K533" i="11"/>
  <c r="I536" i="11"/>
  <c r="J536" i="11" s="1"/>
  <c r="I540" i="11"/>
  <c r="J540" i="11" s="1"/>
  <c r="I544" i="11"/>
  <c r="J544" i="11" s="1"/>
  <c r="I647" i="11"/>
  <c r="J647" i="11" s="1"/>
  <c r="I664" i="11"/>
  <c r="J664" i="11" s="1"/>
  <c r="I696" i="11"/>
  <c r="J696" i="11" s="1"/>
  <c r="I715" i="11"/>
  <c r="J715" i="11" s="1"/>
  <c r="I732" i="11"/>
  <c r="J732" i="11" s="1"/>
  <c r="I777" i="11"/>
  <c r="J777" i="11" s="1"/>
  <c r="I785" i="11"/>
  <c r="J785" i="11" s="1"/>
  <c r="I802" i="11"/>
  <c r="J802" i="11" s="1"/>
  <c r="I816" i="11"/>
  <c r="J816" i="11" s="1"/>
  <c r="K823" i="11"/>
  <c r="K863" i="11"/>
  <c r="K50" i="11"/>
  <c r="K68" i="11"/>
  <c r="K78" i="11"/>
  <c r="K104" i="11"/>
  <c r="I142" i="11"/>
  <c r="J142" i="11" s="1"/>
  <c r="K179" i="11"/>
  <c r="K186" i="11"/>
  <c r="K191" i="11"/>
  <c r="K195" i="11"/>
  <c r="K280" i="11"/>
  <c r="K285" i="11"/>
  <c r="K294" i="11"/>
  <c r="K306" i="11"/>
  <c r="K321" i="11"/>
  <c r="I392" i="11"/>
  <c r="J392" i="11" s="1"/>
  <c r="K422" i="11"/>
  <c r="K435" i="11"/>
  <c r="K448" i="11"/>
  <c r="I463" i="11"/>
  <c r="J463" i="11" s="1"/>
  <c r="K486" i="11"/>
  <c r="I490" i="11"/>
  <c r="J490" i="11" s="1"/>
  <c r="I513" i="11"/>
  <c r="J513" i="11" s="1"/>
  <c r="K530" i="11"/>
  <c r="K548" i="11"/>
  <c r="I572" i="11"/>
  <c r="J572" i="11" s="1"/>
  <c r="K580" i="11"/>
  <c r="K584" i="11"/>
  <c r="K588" i="11"/>
  <c r="I598" i="11"/>
  <c r="J598" i="11" s="1"/>
  <c r="K606" i="11"/>
  <c r="I618" i="11"/>
  <c r="J618" i="11" s="1"/>
  <c r="K622" i="11"/>
  <c r="I636" i="11"/>
  <c r="J636" i="11" s="1"/>
  <c r="K656" i="11"/>
  <c r="I693" i="11"/>
  <c r="J693" i="11" s="1"/>
  <c r="K735" i="11"/>
  <c r="I763" i="11"/>
  <c r="J763" i="11" s="1"/>
  <c r="I791" i="11"/>
  <c r="J791" i="11" s="1"/>
  <c r="I838" i="11"/>
  <c r="J838" i="11" s="1"/>
  <c r="K845" i="11"/>
  <c r="I12" i="11"/>
  <c r="J12" i="11" s="1"/>
  <c r="K19" i="11"/>
  <c r="I24" i="11"/>
  <c r="J24" i="11" s="1"/>
  <c r="K91" i="11"/>
  <c r="K98" i="11"/>
  <c r="I102" i="11"/>
  <c r="J102" i="11" s="1"/>
  <c r="K133" i="11"/>
  <c r="I137" i="11"/>
  <c r="J137" i="11" s="1"/>
  <c r="I149" i="11"/>
  <c r="J149" i="11" s="1"/>
  <c r="I161" i="11"/>
  <c r="J161" i="11" s="1"/>
  <c r="K165" i="11"/>
  <c r="K177" i="11"/>
  <c r="I203" i="11"/>
  <c r="J203" i="11" s="1"/>
  <c r="I214" i="11"/>
  <c r="J214" i="11" s="1"/>
  <c r="K217" i="11"/>
  <c r="I224" i="11"/>
  <c r="J224" i="11" s="1"/>
  <c r="I240" i="11"/>
  <c r="J240" i="11" s="1"/>
  <c r="K246" i="11"/>
  <c r="K262" i="11"/>
  <c r="K303" i="11"/>
  <c r="K305" i="11"/>
  <c r="I322" i="11"/>
  <c r="J322" i="11" s="1"/>
  <c r="K350" i="11"/>
  <c r="K371" i="11"/>
  <c r="K375" i="11"/>
  <c r="K384" i="11"/>
  <c r="K388" i="11"/>
  <c r="K407" i="11"/>
  <c r="I436" i="11"/>
  <c r="J436" i="11" s="1"/>
  <c r="K449" i="11"/>
  <c r="I452" i="11"/>
  <c r="J452" i="11" s="1"/>
  <c r="I496" i="11"/>
  <c r="J496" i="11" s="1"/>
  <c r="K503" i="11"/>
  <c r="I517" i="11"/>
  <c r="J517" i="11" s="1"/>
  <c r="I520" i="11"/>
  <c r="J520" i="11" s="1"/>
  <c r="I526" i="11"/>
  <c r="J526" i="11" s="1"/>
  <c r="I558" i="11"/>
  <c r="J558" i="11" s="1"/>
  <c r="K566" i="11"/>
  <c r="I576" i="11"/>
  <c r="J576" i="11" s="1"/>
  <c r="I614" i="11"/>
  <c r="J614" i="11" s="1"/>
  <c r="I621" i="11"/>
  <c r="J621" i="11" s="1"/>
  <c r="I665" i="11"/>
  <c r="J665" i="11" s="1"/>
  <c r="I682" i="11"/>
  <c r="J682" i="11" s="1"/>
  <c r="I691" i="11"/>
  <c r="J691" i="11" s="1"/>
  <c r="I727" i="11"/>
  <c r="J727" i="11" s="1"/>
  <c r="I759" i="11"/>
  <c r="J759" i="11" s="1"/>
  <c r="I780" i="11"/>
  <c r="J780" i="11" s="1"/>
  <c r="I819" i="11"/>
  <c r="J819" i="11" s="1"/>
  <c r="I827" i="11"/>
  <c r="J827" i="11" s="1"/>
  <c r="K141" i="11"/>
  <c r="K156" i="11"/>
  <c r="K159" i="11"/>
  <c r="K257" i="11"/>
  <c r="K259" i="11"/>
  <c r="K265" i="11"/>
  <c r="K440" i="11"/>
  <c r="K611" i="11"/>
  <c r="K643" i="11"/>
  <c r="K659" i="11"/>
  <c r="K62" i="11"/>
  <c r="K80" i="11"/>
  <c r="K153" i="11"/>
  <c r="K178" i="11"/>
  <c r="I237" i="11"/>
  <c r="J237" i="11" s="1"/>
  <c r="K276" i="11"/>
  <c r="I301" i="11"/>
  <c r="J301" i="11" s="1"/>
  <c r="I310" i="11"/>
  <c r="J310" i="11" s="1"/>
  <c r="K348" i="11"/>
  <c r="K389" i="11"/>
  <c r="K408" i="11"/>
  <c r="I412" i="11"/>
  <c r="J412" i="11" s="1"/>
  <c r="K453" i="11"/>
  <c r="K476" i="11"/>
  <c r="K480" i="11"/>
  <c r="K484" i="11"/>
  <c r="I518" i="11"/>
  <c r="J518" i="11" s="1"/>
  <c r="I634" i="11"/>
  <c r="J634" i="11" s="1"/>
  <c r="I663" i="11"/>
  <c r="J663" i="11" s="1"/>
  <c r="I683" i="11"/>
  <c r="J683" i="11" s="1"/>
  <c r="I688" i="11"/>
  <c r="J688" i="11" s="1"/>
  <c r="I705" i="11"/>
  <c r="J705" i="11" s="1"/>
  <c r="I737" i="11"/>
  <c r="J737" i="11" s="1"/>
  <c r="I742" i="11"/>
  <c r="J742" i="11" s="1"/>
  <c r="I781" i="11"/>
  <c r="J781" i="11" s="1"/>
  <c r="I784" i="11"/>
  <c r="J784" i="11" s="1"/>
  <c r="I820" i="11"/>
  <c r="J820" i="11" s="1"/>
  <c r="I836" i="11"/>
  <c r="J836" i="11" s="1"/>
  <c r="I864" i="11"/>
  <c r="J864" i="11" s="1"/>
  <c r="K853" i="11"/>
  <c r="I861" i="11"/>
  <c r="J861" i="11" s="1"/>
  <c r="K8" i="11"/>
  <c r="I36" i="11"/>
  <c r="J36" i="11" s="1"/>
  <c r="K43" i="11"/>
  <c r="I48" i="11"/>
  <c r="J48" i="11" s="1"/>
  <c r="I118" i="11"/>
  <c r="J118" i="11" s="1"/>
  <c r="I121" i="11"/>
  <c r="J121" i="11" s="1"/>
  <c r="K138" i="11"/>
  <c r="K143" i="11"/>
  <c r="K155" i="11"/>
  <c r="I167" i="11"/>
  <c r="J167" i="11" s="1"/>
  <c r="I173" i="11"/>
  <c r="J173" i="11" s="1"/>
  <c r="K175" i="11"/>
  <c r="K202" i="11"/>
  <c r="I202" i="11"/>
  <c r="J202" i="11" s="1"/>
  <c r="K242" i="11"/>
  <c r="I242" i="11"/>
  <c r="J242" i="11" s="1"/>
  <c r="I250" i="11"/>
  <c r="J250" i="11" s="1"/>
  <c r="I268" i="11"/>
  <c r="J268" i="11" s="1"/>
  <c r="I270" i="11"/>
  <c r="J270" i="11" s="1"/>
  <c r="K277" i="11"/>
  <c r="I277" i="11"/>
  <c r="J277" i="11" s="1"/>
  <c r="I281" i="11"/>
  <c r="J281" i="11" s="1"/>
  <c r="K281" i="11"/>
  <c r="I309" i="11"/>
  <c r="J309" i="11" s="1"/>
  <c r="K309" i="11"/>
  <c r="I314" i="11"/>
  <c r="J314" i="11" s="1"/>
  <c r="K314" i="11"/>
  <c r="K328" i="11"/>
  <c r="I346" i="11"/>
  <c r="J346" i="11" s="1"/>
  <c r="I363" i="11"/>
  <c r="J363" i="11" s="1"/>
  <c r="I368" i="11"/>
  <c r="J368" i="11" s="1"/>
  <c r="K368" i="11"/>
  <c r="K409" i="11"/>
  <c r="I409" i="11"/>
  <c r="J409" i="11" s="1"/>
  <c r="I413" i="11"/>
  <c r="J413" i="11" s="1"/>
  <c r="K413" i="11"/>
  <c r="K424" i="11"/>
  <c r="K428" i="11"/>
  <c r="I428" i="11"/>
  <c r="J428" i="11" s="1"/>
  <c r="K442" i="11"/>
  <c r="K458" i="11"/>
  <c r="I471" i="11"/>
  <c r="J471" i="11" s="1"/>
  <c r="I499" i="11"/>
  <c r="J499" i="11" s="1"/>
  <c r="I516" i="11"/>
  <c r="J516" i="11" s="1"/>
  <c r="K516" i="11"/>
  <c r="K554" i="11"/>
  <c r="I554" i="11"/>
  <c r="J554" i="11" s="1"/>
  <c r="I667" i="11"/>
  <c r="J667" i="11" s="1"/>
  <c r="K667" i="11"/>
  <c r="K674" i="11"/>
  <c r="K678" i="11"/>
  <c r="I678" i="11"/>
  <c r="J678" i="11" s="1"/>
  <c r="I685" i="11"/>
  <c r="J685" i="11" s="1"/>
  <c r="K719" i="11"/>
  <c r="I719" i="11"/>
  <c r="J719" i="11" s="1"/>
  <c r="I756" i="11"/>
  <c r="J756" i="11" s="1"/>
  <c r="K32" i="11"/>
  <c r="I44" i="11"/>
  <c r="J44" i="11" s="1"/>
  <c r="K44" i="11"/>
  <c r="K61" i="11"/>
  <c r="K73" i="11"/>
  <c r="K115" i="11"/>
  <c r="K125" i="11"/>
  <c r="I136" i="11"/>
  <c r="J136" i="11" s="1"/>
  <c r="I147" i="11"/>
  <c r="J147" i="11" s="1"/>
  <c r="I164" i="11"/>
  <c r="J164" i="11" s="1"/>
  <c r="I182" i="11"/>
  <c r="J182" i="11" s="1"/>
  <c r="K193" i="11"/>
  <c r="I226" i="11"/>
  <c r="J226" i="11" s="1"/>
  <c r="K226" i="11"/>
  <c r="I278" i="11"/>
  <c r="J278" i="11" s="1"/>
  <c r="K278" i="11"/>
  <c r="K286" i="11"/>
  <c r="K319" i="11"/>
  <c r="I319" i="11"/>
  <c r="J319" i="11" s="1"/>
  <c r="K324" i="11"/>
  <c r="I342" i="11"/>
  <c r="J342" i="11" s="1"/>
  <c r="I353" i="11"/>
  <c r="J353" i="11" s="1"/>
  <c r="K353" i="11"/>
  <c r="I378" i="11"/>
  <c r="J378" i="11" s="1"/>
  <c r="I386" i="11"/>
  <c r="J386" i="11" s="1"/>
  <c r="K386" i="11"/>
  <c r="I406" i="11"/>
  <c r="J406" i="11" s="1"/>
  <c r="I425" i="11"/>
  <c r="J425" i="11" s="1"/>
  <c r="K425" i="11"/>
  <c r="K432" i="11"/>
  <c r="I443" i="11"/>
  <c r="J443" i="11" s="1"/>
  <c r="K443" i="11"/>
  <c r="K454" i="11"/>
  <c r="K459" i="11"/>
  <c r="I459" i="11"/>
  <c r="J459" i="11" s="1"/>
  <c r="K462" i="11"/>
  <c r="K532" i="11"/>
  <c r="I532" i="11"/>
  <c r="J532" i="11" s="1"/>
  <c r="K653" i="11"/>
  <c r="I653" i="11"/>
  <c r="J653" i="11" s="1"/>
  <c r="I720" i="11"/>
  <c r="J720" i="11" s="1"/>
  <c r="K720" i="11"/>
  <c r="I749" i="11"/>
  <c r="J749" i="11" s="1"/>
  <c r="K805" i="11"/>
  <c r="I805" i="11"/>
  <c r="J805" i="11" s="1"/>
  <c r="I461" i="11"/>
  <c r="J461" i="11" s="1"/>
  <c r="K461" i="11"/>
  <c r="K840" i="11"/>
  <c r="I840" i="11"/>
  <c r="J840" i="11" s="1"/>
  <c r="K113" i="11"/>
  <c r="I113" i="11"/>
  <c r="J113" i="11" s="1"/>
  <c r="K261" i="11"/>
  <c r="I261" i="11"/>
  <c r="J261" i="11" s="1"/>
  <c r="K283" i="11"/>
  <c r="I283" i="11"/>
  <c r="J283" i="11" s="1"/>
  <c r="K337" i="11"/>
  <c r="I337" i="11"/>
  <c r="J337" i="11" s="1"/>
  <c r="I357" i="11"/>
  <c r="J357" i="11" s="1"/>
  <c r="K357" i="11"/>
  <c r="I372" i="11"/>
  <c r="J372" i="11" s="1"/>
  <c r="K372" i="11"/>
  <c r="I399" i="11"/>
  <c r="J399" i="11" s="1"/>
  <c r="K399" i="11"/>
  <c r="I404" i="11"/>
  <c r="J404" i="11" s="1"/>
  <c r="K404" i="11"/>
  <c r="I575" i="11"/>
  <c r="J575" i="11" s="1"/>
  <c r="K575" i="11"/>
  <c r="I616" i="11"/>
  <c r="J616" i="11" s="1"/>
  <c r="K616" i="11"/>
  <c r="I628" i="11"/>
  <c r="J628" i="11" s="1"/>
  <c r="K628" i="11"/>
  <c r="I774" i="11"/>
  <c r="J774" i="11" s="1"/>
  <c r="K774" i="11"/>
  <c r="I799" i="11"/>
  <c r="J799" i="11" s="1"/>
  <c r="K799" i="11"/>
  <c r="I377" i="11"/>
  <c r="J377" i="11" s="1"/>
  <c r="K377" i="11"/>
  <c r="I508" i="11"/>
  <c r="J508" i="11" s="1"/>
  <c r="K508" i="11"/>
  <c r="K538" i="11"/>
  <c r="I538" i="11"/>
  <c r="J538" i="11" s="1"/>
  <c r="K567" i="11"/>
  <c r="I567" i="11"/>
  <c r="J567" i="11" s="1"/>
  <c r="I597" i="11"/>
  <c r="J597" i="11" s="1"/>
  <c r="K597" i="11"/>
  <c r="K689" i="11"/>
  <c r="I689" i="11"/>
  <c r="J689" i="11" s="1"/>
  <c r="I79" i="11"/>
  <c r="J79" i="11" s="1"/>
  <c r="K79" i="11"/>
  <c r="I204" i="11"/>
  <c r="J204" i="11" s="1"/>
  <c r="K204" i="11"/>
  <c r="I216" i="11"/>
  <c r="J216" i="11" s="1"/>
  <c r="K216" i="11"/>
  <c r="I390" i="11"/>
  <c r="J390" i="11" s="1"/>
  <c r="K390" i="11"/>
  <c r="K423" i="11"/>
  <c r="I423" i="11"/>
  <c r="J423" i="11" s="1"/>
  <c r="K477" i="11"/>
  <c r="I477" i="11"/>
  <c r="J477" i="11" s="1"/>
  <c r="K481" i="11"/>
  <c r="I481" i="11"/>
  <c r="J481" i="11" s="1"/>
  <c r="I485" i="11"/>
  <c r="J485" i="11" s="1"/>
  <c r="K485" i="11"/>
  <c r="I494" i="11"/>
  <c r="J494" i="11" s="1"/>
  <c r="K494" i="11"/>
  <c r="I497" i="11"/>
  <c r="J497" i="11" s="1"/>
  <c r="K497" i="11"/>
  <c r="K729" i="11"/>
  <c r="I729" i="11"/>
  <c r="J729" i="11" s="1"/>
  <c r="K761" i="11"/>
  <c r="I761" i="11"/>
  <c r="J761" i="11" s="1"/>
  <c r="K796" i="11"/>
  <c r="I796" i="11"/>
  <c r="J796" i="11" s="1"/>
  <c r="I856" i="11"/>
  <c r="J856" i="11" s="1"/>
  <c r="K856" i="11"/>
  <c r="I127" i="11"/>
  <c r="J127" i="11" s="1"/>
  <c r="K127" i="11"/>
  <c r="I317" i="11"/>
  <c r="J317" i="11" s="1"/>
  <c r="K317" i="11"/>
  <c r="K26" i="11"/>
  <c r="I117" i="11"/>
  <c r="J117" i="11" s="1"/>
  <c r="K120" i="11"/>
  <c r="K123" i="11"/>
  <c r="K126" i="11"/>
  <c r="I146" i="11"/>
  <c r="J146" i="11" s="1"/>
  <c r="I154" i="11"/>
  <c r="J154" i="11" s="1"/>
  <c r="K174" i="11"/>
  <c r="K189" i="11"/>
  <c r="I197" i="11"/>
  <c r="J197" i="11" s="1"/>
  <c r="K209" i="11"/>
  <c r="I227" i="11"/>
  <c r="J227" i="11" s="1"/>
  <c r="K244" i="11"/>
  <c r="I296" i="11"/>
  <c r="J296" i="11" s="1"/>
  <c r="K296" i="11"/>
  <c r="K316" i="11"/>
  <c r="I373" i="11"/>
  <c r="J373" i="11" s="1"/>
  <c r="K376" i="11"/>
  <c r="I400" i="11"/>
  <c r="J400" i="11" s="1"/>
  <c r="K460" i="11"/>
  <c r="I466" i="11"/>
  <c r="J466" i="11" s="1"/>
  <c r="K470" i="11"/>
  <c r="I470" i="11"/>
  <c r="J470" i="11" s="1"/>
  <c r="K495" i="11"/>
  <c r="I495" i="11"/>
  <c r="J495" i="11" s="1"/>
  <c r="K604" i="11"/>
  <c r="I604" i="11"/>
  <c r="J604" i="11" s="1"/>
  <c r="K701" i="11"/>
  <c r="K762" i="11"/>
  <c r="I762" i="11"/>
  <c r="J762" i="11" s="1"/>
  <c r="K843" i="11"/>
  <c r="I843" i="11"/>
  <c r="J843" i="11" s="1"/>
  <c r="K500" i="11"/>
  <c r="I500" i="11"/>
  <c r="J500" i="11" s="1"/>
  <c r="I551" i="11"/>
  <c r="J551" i="11" s="1"/>
  <c r="K551" i="11"/>
  <c r="K585" i="11"/>
  <c r="I585" i="11"/>
  <c r="J585" i="11" s="1"/>
  <c r="I602" i="11"/>
  <c r="J602" i="11" s="1"/>
  <c r="K602" i="11"/>
  <c r="I617" i="11"/>
  <c r="J617" i="11" s="1"/>
  <c r="K617" i="11"/>
  <c r="K632" i="11"/>
  <c r="I632" i="11"/>
  <c r="J632" i="11" s="1"/>
  <c r="I655" i="11"/>
  <c r="J655" i="11" s="1"/>
  <c r="K655" i="11"/>
  <c r="K672" i="11"/>
  <c r="I672" i="11"/>
  <c r="J672" i="11" s="1"/>
  <c r="K690" i="11"/>
  <c r="I690" i="11"/>
  <c r="J690" i="11" s="1"/>
  <c r="I702" i="11"/>
  <c r="J702" i="11" s="1"/>
  <c r="K702" i="11"/>
  <c r="K723" i="11"/>
  <c r="I723" i="11"/>
  <c r="J723" i="11" s="1"/>
  <c r="K730" i="11"/>
  <c r="I730" i="11"/>
  <c r="J730" i="11" s="1"/>
  <c r="K750" i="11"/>
  <c r="I750" i="11"/>
  <c r="J750" i="11" s="1"/>
  <c r="K852" i="11"/>
  <c r="I852" i="11"/>
  <c r="J852" i="11" s="1"/>
  <c r="K549" i="11"/>
  <c r="I549" i="11"/>
  <c r="J549" i="11" s="1"/>
  <c r="I552" i="11"/>
  <c r="J552" i="11" s="1"/>
  <c r="K552" i="11"/>
  <c r="K711" i="11"/>
  <c r="I711" i="11"/>
  <c r="J711" i="11" s="1"/>
  <c r="I717" i="11"/>
  <c r="J717" i="11" s="1"/>
  <c r="K717" i="11"/>
  <c r="K724" i="11"/>
  <c r="I724" i="11"/>
  <c r="J724" i="11" s="1"/>
  <c r="K783" i="11"/>
  <c r="I783" i="11"/>
  <c r="J783" i="11" s="1"/>
  <c r="I835" i="11"/>
  <c r="J835" i="11" s="1"/>
  <c r="K835" i="11"/>
  <c r="K867" i="11"/>
  <c r="I867" i="11"/>
  <c r="J867" i="11" s="1"/>
  <c r="I546" i="11"/>
  <c r="J546" i="11" s="1"/>
  <c r="K546" i="11"/>
  <c r="I651" i="11"/>
  <c r="J651" i="11" s="1"/>
  <c r="K651" i="11"/>
  <c r="K744" i="11"/>
  <c r="I744" i="11"/>
  <c r="J744" i="11" s="1"/>
  <c r="K747" i="11"/>
  <c r="I747" i="11"/>
  <c r="J747" i="11" s="1"/>
  <c r="K754" i="11"/>
  <c r="I754" i="11"/>
  <c r="J754" i="11" s="1"/>
  <c r="K766" i="11"/>
  <c r="I766" i="11"/>
  <c r="J766" i="11" s="1"/>
  <c r="I769" i="11"/>
  <c r="J769" i="11" s="1"/>
  <c r="K769" i="11"/>
  <c r="K772" i="11"/>
  <c r="I772" i="11"/>
  <c r="J772" i="11" s="1"/>
  <c r="K778" i="11"/>
  <c r="I778" i="11"/>
  <c r="J778" i="11" s="1"/>
  <c r="K467" i="11"/>
  <c r="I498" i="11"/>
  <c r="J498" i="11" s="1"/>
  <c r="K498" i="11"/>
  <c r="K521" i="11"/>
  <c r="I553" i="11"/>
  <c r="J553" i="11" s="1"/>
  <c r="I562" i="11"/>
  <c r="J562" i="11" s="1"/>
  <c r="K562" i="11"/>
  <c r="K619" i="11"/>
  <c r="I619" i="11"/>
  <c r="J619" i="11" s="1"/>
  <c r="K638" i="11"/>
  <c r="I645" i="11"/>
  <c r="J645" i="11" s="1"/>
  <c r="K648" i="11"/>
  <c r="K652" i="11"/>
  <c r="I652" i="11"/>
  <c r="J652" i="11" s="1"/>
  <c r="K666" i="11"/>
  <c r="I666" i="11"/>
  <c r="J666" i="11" s="1"/>
  <c r="K670" i="11"/>
  <c r="I670" i="11"/>
  <c r="J670" i="11" s="1"/>
  <c r="I684" i="11"/>
  <c r="J684" i="11" s="1"/>
  <c r="K684" i="11"/>
  <c r="K694" i="11"/>
  <c r="I694" i="11"/>
  <c r="J694" i="11" s="1"/>
  <c r="I697" i="11"/>
  <c r="J697" i="11" s="1"/>
  <c r="K697" i="11"/>
  <c r="K700" i="11"/>
  <c r="I700" i="11"/>
  <c r="J700" i="11" s="1"/>
  <c r="K706" i="11"/>
  <c r="I706" i="11"/>
  <c r="J706" i="11" s="1"/>
  <c r="K709" i="11"/>
  <c r="I718" i="11"/>
  <c r="J718" i="11" s="1"/>
  <c r="K721" i="11"/>
  <c r="K725" i="11"/>
  <c r="I736" i="11"/>
  <c r="J736" i="11" s="1"/>
  <c r="K741" i="11"/>
  <c r="I741" i="11"/>
  <c r="J741" i="11" s="1"/>
  <c r="K748" i="11"/>
  <c r="I748" i="11"/>
  <c r="J748" i="11" s="1"/>
  <c r="I755" i="11"/>
  <c r="J755" i="11" s="1"/>
  <c r="K755" i="11"/>
  <c r="I760" i="11"/>
  <c r="J760" i="11" s="1"/>
  <c r="K789" i="11"/>
  <c r="I807" i="11"/>
  <c r="J807" i="11" s="1"/>
  <c r="I810" i="11"/>
  <c r="J810" i="11" s="1"/>
  <c r="K813" i="11"/>
  <c r="I813" i="11"/>
  <c r="J813" i="11" s="1"/>
  <c r="K822" i="11"/>
  <c r="I822" i="11"/>
  <c r="J822" i="11" s="1"/>
  <c r="I833" i="11"/>
  <c r="J833" i="11" s="1"/>
  <c r="K850" i="11"/>
  <c r="I850" i="11"/>
  <c r="J850" i="11" s="1"/>
  <c r="K854" i="11"/>
  <c r="I854" i="11"/>
  <c r="J854" i="11" s="1"/>
  <c r="K773" i="11"/>
  <c r="I792" i="11"/>
  <c r="J792" i="11" s="1"/>
  <c r="K795" i="11"/>
  <c r="I795" i="11"/>
  <c r="J795" i="11" s="1"/>
  <c r="K798" i="11"/>
  <c r="I798" i="11"/>
  <c r="J798" i="11" s="1"/>
  <c r="I830" i="11"/>
  <c r="J830" i="11" s="1"/>
  <c r="K846" i="11"/>
  <c r="I629" i="11"/>
  <c r="J629" i="11" s="1"/>
  <c r="K629" i="11"/>
  <c r="K635" i="11"/>
  <c r="I635" i="11"/>
  <c r="J635" i="11" s="1"/>
  <c r="K801" i="11"/>
  <c r="I801" i="11"/>
  <c r="J801" i="11" s="1"/>
  <c r="K857" i="11"/>
  <c r="I857" i="11"/>
  <c r="J857" i="11" s="1"/>
  <c r="K608" i="11"/>
  <c r="I608" i="11"/>
  <c r="J608" i="11" s="1"/>
  <c r="K808" i="11"/>
  <c r="I808" i="11"/>
  <c r="J808" i="11" s="1"/>
  <c r="I825" i="11"/>
  <c r="J825" i="11" s="1"/>
  <c r="I828" i="11"/>
  <c r="J828" i="11" s="1"/>
  <c r="I831" i="11"/>
  <c r="J831" i="11" s="1"/>
  <c r="I849" i="11"/>
  <c r="J849" i="11" s="1"/>
  <c r="I11" i="11"/>
  <c r="J11" i="11" s="1"/>
  <c r="I15" i="11"/>
  <c r="J15" i="11" s="1"/>
  <c r="K16" i="11"/>
  <c r="I22" i="11"/>
  <c r="J22" i="11" s="1"/>
  <c r="K23" i="11"/>
  <c r="I29" i="11"/>
  <c r="J29" i="11" s="1"/>
  <c r="I33" i="11"/>
  <c r="J33" i="11" s="1"/>
  <c r="K34" i="11"/>
  <c r="I40" i="11"/>
  <c r="J40" i="11" s="1"/>
  <c r="K41" i="11"/>
  <c r="I47" i="11"/>
  <c r="J47" i="11" s="1"/>
  <c r="I51" i="11"/>
  <c r="J51" i="11" s="1"/>
  <c r="K52" i="11"/>
  <c r="I58" i="11"/>
  <c r="J58" i="11" s="1"/>
  <c r="K59" i="11"/>
  <c r="I65" i="11"/>
  <c r="J65" i="11" s="1"/>
  <c r="I69" i="11"/>
  <c r="J69" i="11" s="1"/>
  <c r="K70" i="11"/>
  <c r="I76" i="11"/>
  <c r="J76" i="11" s="1"/>
  <c r="K77" i="11"/>
  <c r="I83" i="11"/>
  <c r="J83" i="11" s="1"/>
  <c r="I87" i="11"/>
  <c r="J87" i="11" s="1"/>
  <c r="K88" i="11"/>
  <c r="K95" i="11"/>
  <c r="I105" i="11"/>
  <c r="J105" i="11" s="1"/>
  <c r="K106" i="11"/>
  <c r="I112" i="11"/>
  <c r="J112" i="11" s="1"/>
  <c r="I124" i="11"/>
  <c r="J124" i="11" s="1"/>
  <c r="K129" i="11"/>
  <c r="I152" i="11"/>
  <c r="J152" i="11" s="1"/>
  <c r="I172" i="11"/>
  <c r="J172" i="11" s="1"/>
  <c r="I181" i="11"/>
  <c r="J181" i="11" s="1"/>
  <c r="K181" i="11"/>
  <c r="K187" i="11"/>
  <c r="I187" i="11"/>
  <c r="J187" i="11" s="1"/>
  <c r="I194" i="11"/>
  <c r="J194" i="11" s="1"/>
  <c r="I206" i="11"/>
  <c r="J206" i="11" s="1"/>
  <c r="I211" i="11"/>
  <c r="J211" i="11" s="1"/>
  <c r="K211" i="11"/>
  <c r="K219" i="11"/>
  <c r="K228" i="11"/>
  <c r="K231" i="11"/>
  <c r="I231" i="11"/>
  <c r="J231" i="11" s="1"/>
  <c r="K239" i="11"/>
  <c r="K243" i="11"/>
  <c r="I243" i="11"/>
  <c r="J243" i="11" s="1"/>
  <c r="K279" i="11"/>
  <c r="I279" i="11"/>
  <c r="J279" i="11" s="1"/>
  <c r="K284" i="11"/>
  <c r="I284" i="11"/>
  <c r="J284" i="11" s="1"/>
  <c r="K297" i="11"/>
  <c r="I297" i="11"/>
  <c r="J297" i="11" s="1"/>
  <c r="K302" i="11"/>
  <c r="I302" i="11"/>
  <c r="J302" i="11" s="1"/>
  <c r="K318" i="11"/>
  <c r="K338" i="11"/>
  <c r="I338" i="11"/>
  <c r="J338" i="11" s="1"/>
  <c r="K361" i="11"/>
  <c r="I361" i="11"/>
  <c r="J361" i="11" s="1"/>
  <c r="I366" i="11"/>
  <c r="J366" i="11" s="1"/>
  <c r="K366" i="11"/>
  <c r="I456" i="11"/>
  <c r="J456" i="11" s="1"/>
  <c r="K456" i="11"/>
  <c r="I144" i="11"/>
  <c r="J144" i="11" s="1"/>
  <c r="K144" i="11"/>
  <c r="I198" i="11"/>
  <c r="J198" i="11" s="1"/>
  <c r="K198" i="11"/>
  <c r="K359" i="11"/>
  <c r="I402" i="11"/>
  <c r="J402" i="11" s="1"/>
  <c r="K402" i="11"/>
  <c r="I420" i="11"/>
  <c r="J420" i="11" s="1"/>
  <c r="K420" i="11"/>
  <c r="I438" i="11"/>
  <c r="J438" i="11" s="1"/>
  <c r="K438" i="11"/>
  <c r="K451" i="11"/>
  <c r="I451" i="11"/>
  <c r="J451" i="11" s="1"/>
  <c r="I605" i="11"/>
  <c r="J605" i="11" s="1"/>
  <c r="K605" i="11"/>
  <c r="I10" i="11"/>
  <c r="J10" i="11" s="1"/>
  <c r="I17" i="11"/>
  <c r="J17" i="11" s="1"/>
  <c r="I21" i="11"/>
  <c r="J21" i="11" s="1"/>
  <c r="I28" i="11"/>
  <c r="J28" i="11" s="1"/>
  <c r="I35" i="11"/>
  <c r="J35" i="11" s="1"/>
  <c r="I39" i="11"/>
  <c r="J39" i="11" s="1"/>
  <c r="I46" i="11"/>
  <c r="J46" i="11" s="1"/>
  <c r="I53" i="11"/>
  <c r="J53" i="11" s="1"/>
  <c r="I57" i="11"/>
  <c r="J57" i="11" s="1"/>
  <c r="I64" i="11"/>
  <c r="J64" i="11" s="1"/>
  <c r="I71" i="11"/>
  <c r="J71" i="11" s="1"/>
  <c r="I75" i="11"/>
  <c r="J75" i="11" s="1"/>
  <c r="I82" i="11"/>
  <c r="J82" i="11" s="1"/>
  <c r="I89" i="11"/>
  <c r="J89" i="11" s="1"/>
  <c r="I93" i="11"/>
  <c r="J93" i="11" s="1"/>
  <c r="I100" i="11"/>
  <c r="J100" i="11" s="1"/>
  <c r="I107" i="11"/>
  <c r="J107" i="11" s="1"/>
  <c r="I111" i="11"/>
  <c r="J111" i="11" s="1"/>
  <c r="I128" i="11"/>
  <c r="J128" i="11" s="1"/>
  <c r="I163" i="11"/>
  <c r="J163" i="11" s="1"/>
  <c r="K163" i="11"/>
  <c r="K169" i="11"/>
  <c r="I169" i="11"/>
  <c r="J169" i="11" s="1"/>
  <c r="I176" i="11"/>
  <c r="J176" i="11" s="1"/>
  <c r="I188" i="11"/>
  <c r="J188" i="11" s="1"/>
  <c r="I207" i="11"/>
  <c r="J207" i="11" s="1"/>
  <c r="K207" i="11"/>
  <c r="I229" i="11"/>
  <c r="J229" i="11" s="1"/>
  <c r="I249" i="11"/>
  <c r="J249" i="11" s="1"/>
  <c r="K267" i="11"/>
  <c r="I267" i="11"/>
  <c r="J267" i="11" s="1"/>
  <c r="I282" i="11"/>
  <c r="J282" i="11" s="1"/>
  <c r="K282" i="11"/>
  <c r="K289" i="11"/>
  <c r="I289" i="11"/>
  <c r="J289" i="11" s="1"/>
  <c r="K295" i="11"/>
  <c r="I295" i="11"/>
  <c r="J295" i="11" s="1"/>
  <c r="I341" i="11"/>
  <c r="J341" i="11" s="1"/>
  <c r="K341" i="11"/>
  <c r="K349" i="11"/>
  <c r="I349" i="11"/>
  <c r="J349" i="11" s="1"/>
  <c r="K397" i="11"/>
  <c r="I397" i="11"/>
  <c r="J397" i="11" s="1"/>
  <c r="K415" i="11"/>
  <c r="I415" i="11"/>
  <c r="J415" i="11" s="1"/>
  <c r="K433" i="11"/>
  <c r="I433" i="11"/>
  <c r="J433" i="11" s="1"/>
  <c r="I474" i="11"/>
  <c r="J474" i="11" s="1"/>
  <c r="K474" i="11"/>
  <c r="K506" i="11"/>
  <c r="I506" i="11"/>
  <c r="J506" i="11" s="1"/>
  <c r="K600" i="11"/>
  <c r="I600" i="11"/>
  <c r="J600" i="11" s="1"/>
  <c r="I132" i="11"/>
  <c r="J132" i="11" s="1"/>
  <c r="K132" i="11"/>
  <c r="I180" i="11"/>
  <c r="J180" i="11" s="1"/>
  <c r="K180" i="11"/>
  <c r="I225" i="11"/>
  <c r="J225" i="11" s="1"/>
  <c r="K225" i="11"/>
  <c r="I275" i="11"/>
  <c r="J275" i="11" s="1"/>
  <c r="K275" i="11"/>
  <c r="I287" i="11"/>
  <c r="J287" i="11" s="1"/>
  <c r="K287" i="11"/>
  <c r="K290" i="11"/>
  <c r="I290" i="11"/>
  <c r="J290" i="11" s="1"/>
  <c r="K307" i="11"/>
  <c r="I307" i="11"/>
  <c r="J307" i="11" s="1"/>
  <c r="K356" i="11"/>
  <c r="I356" i="11"/>
  <c r="J356" i="11" s="1"/>
  <c r="I501" i="11"/>
  <c r="J501" i="11" s="1"/>
  <c r="K501" i="11"/>
  <c r="I9" i="11"/>
  <c r="J9" i="11" s="1"/>
  <c r="I20" i="11"/>
  <c r="J20" i="11" s="1"/>
  <c r="I27" i="11"/>
  <c r="J27" i="11" s="1"/>
  <c r="I38" i="11"/>
  <c r="J38" i="11" s="1"/>
  <c r="I45" i="11"/>
  <c r="J45" i="11" s="1"/>
  <c r="I56" i="11"/>
  <c r="J56" i="11" s="1"/>
  <c r="I63" i="11"/>
  <c r="J63" i="11" s="1"/>
  <c r="I74" i="11"/>
  <c r="J74" i="11" s="1"/>
  <c r="I81" i="11"/>
  <c r="J81" i="11" s="1"/>
  <c r="I92" i="11"/>
  <c r="J92" i="11" s="1"/>
  <c r="I99" i="11"/>
  <c r="J99" i="11" s="1"/>
  <c r="I110" i="11"/>
  <c r="J110" i="11" s="1"/>
  <c r="K116" i="11"/>
  <c r="I145" i="11"/>
  <c r="J145" i="11" s="1"/>
  <c r="K145" i="11"/>
  <c r="K151" i="11"/>
  <c r="I151" i="11"/>
  <c r="J151" i="11" s="1"/>
  <c r="I158" i="11"/>
  <c r="J158" i="11" s="1"/>
  <c r="I170" i="11"/>
  <c r="J170" i="11" s="1"/>
  <c r="I190" i="11"/>
  <c r="J190" i="11" s="1"/>
  <c r="I199" i="11"/>
  <c r="J199" i="11" s="1"/>
  <c r="K199" i="11"/>
  <c r="K205" i="11"/>
  <c r="I205" i="11"/>
  <c r="J205" i="11" s="1"/>
  <c r="K271" i="11"/>
  <c r="I271" i="11"/>
  <c r="J271" i="11" s="1"/>
  <c r="I327" i="11"/>
  <c r="J327" i="11" s="1"/>
  <c r="K398" i="11"/>
  <c r="I398" i="11"/>
  <c r="J398" i="11" s="1"/>
  <c r="K416" i="11"/>
  <c r="I416" i="11"/>
  <c r="J416" i="11" s="1"/>
  <c r="K434" i="11"/>
  <c r="I434" i="11"/>
  <c r="J434" i="11" s="1"/>
  <c r="K13" i="11"/>
  <c r="K31" i="11"/>
  <c r="K49" i="11"/>
  <c r="K67" i="11"/>
  <c r="K85" i="11"/>
  <c r="K103" i="11"/>
  <c r="I122" i="11"/>
  <c r="J122" i="11" s="1"/>
  <c r="I140" i="11"/>
  <c r="J140" i="11" s="1"/>
  <c r="I162" i="11"/>
  <c r="J162" i="11" s="1"/>
  <c r="K162" i="11"/>
  <c r="I166" i="11"/>
  <c r="J166" i="11" s="1"/>
  <c r="K208" i="11"/>
  <c r="K210" i="11"/>
  <c r="I223" i="11"/>
  <c r="J223" i="11" s="1"/>
  <c r="K223" i="11"/>
  <c r="I235" i="11"/>
  <c r="J235" i="11" s="1"/>
  <c r="K235" i="11"/>
  <c r="I291" i="11"/>
  <c r="J291" i="11" s="1"/>
  <c r="K291" i="11"/>
  <c r="I330" i="11"/>
  <c r="J330" i="11" s="1"/>
  <c r="K330" i="11"/>
  <c r="I345" i="11"/>
  <c r="J345" i="11" s="1"/>
  <c r="I134" i="11"/>
  <c r="J134" i="11" s="1"/>
  <c r="I213" i="11"/>
  <c r="J213" i="11" s="1"/>
  <c r="I218" i="11"/>
  <c r="J218" i="11" s="1"/>
  <c r="K234" i="11"/>
  <c r="K238" i="11"/>
  <c r="I253" i="11"/>
  <c r="J253" i="11" s="1"/>
  <c r="K253" i="11"/>
  <c r="K263" i="11"/>
  <c r="K272" i="11"/>
  <c r="I272" i="11"/>
  <c r="J272" i="11" s="1"/>
  <c r="K300" i="11"/>
  <c r="K312" i="11"/>
  <c r="K331" i="11"/>
  <c r="I331" i="11"/>
  <c r="J331" i="11" s="1"/>
  <c r="I473" i="11"/>
  <c r="J473" i="11" s="1"/>
  <c r="K473" i="11"/>
  <c r="I479" i="11"/>
  <c r="J479" i="11" s="1"/>
  <c r="K479" i="11"/>
  <c r="I519" i="11"/>
  <c r="J519" i="11" s="1"/>
  <c r="K519" i="11"/>
  <c r="K220" i="11"/>
  <c r="I220" i="11"/>
  <c r="J220" i="11" s="1"/>
  <c r="K308" i="11"/>
  <c r="I308" i="11"/>
  <c r="J308" i="11" s="1"/>
  <c r="K343" i="11"/>
  <c r="I343" i="11"/>
  <c r="J343" i="11" s="1"/>
  <c r="K385" i="11"/>
  <c r="I385" i="11"/>
  <c r="J385" i="11" s="1"/>
  <c r="K524" i="11"/>
  <c r="I524" i="11"/>
  <c r="J524" i="11" s="1"/>
  <c r="K212" i="11"/>
  <c r="I212" i="11"/>
  <c r="J212" i="11" s="1"/>
  <c r="K230" i="11"/>
  <c r="I230" i="11"/>
  <c r="J230" i="11" s="1"/>
  <c r="I293" i="11"/>
  <c r="J293" i="11" s="1"/>
  <c r="K293" i="11"/>
  <c r="K313" i="11"/>
  <c r="I313" i="11"/>
  <c r="J313" i="11" s="1"/>
  <c r="K325" i="11"/>
  <c r="I325" i="11"/>
  <c r="J325" i="11" s="1"/>
  <c r="K367" i="11"/>
  <c r="I367" i="11"/>
  <c r="J367" i="11" s="1"/>
  <c r="K379" i="11"/>
  <c r="I379" i="11"/>
  <c r="J379" i="11" s="1"/>
  <c r="I401" i="11"/>
  <c r="J401" i="11" s="1"/>
  <c r="K401" i="11"/>
  <c r="I419" i="11"/>
  <c r="J419" i="11" s="1"/>
  <c r="K419" i="11"/>
  <c r="I437" i="11"/>
  <c r="J437" i="11" s="1"/>
  <c r="K437" i="11"/>
  <c r="I455" i="11"/>
  <c r="J455" i="11" s="1"/>
  <c r="K455" i="11"/>
  <c r="I483" i="11"/>
  <c r="J483" i="11" s="1"/>
  <c r="K483" i="11"/>
  <c r="K564" i="11"/>
  <c r="I564" i="11"/>
  <c r="J564" i="11" s="1"/>
  <c r="I537" i="11"/>
  <c r="J537" i="11" s="1"/>
  <c r="K537" i="11"/>
  <c r="K542" i="11"/>
  <c r="I542" i="11"/>
  <c r="J542" i="11" s="1"/>
  <c r="I587" i="11"/>
  <c r="J587" i="11" s="1"/>
  <c r="K587" i="11"/>
  <c r="K475" i="11"/>
  <c r="I475" i="11"/>
  <c r="J475" i="11" s="1"/>
  <c r="K582" i="11"/>
  <c r="I582" i="11"/>
  <c r="J582" i="11" s="1"/>
  <c r="K676" i="11"/>
  <c r="I676" i="11"/>
  <c r="J676" i="11" s="1"/>
  <c r="K488" i="11"/>
  <c r="I488" i="11"/>
  <c r="J488" i="11" s="1"/>
  <c r="K510" i="11"/>
  <c r="K515" i="11"/>
  <c r="I569" i="11"/>
  <c r="J569" i="11" s="1"/>
  <c r="K569" i="11"/>
  <c r="K654" i="11"/>
  <c r="I654" i="11"/>
  <c r="J654" i="11" s="1"/>
  <c r="K311" i="11"/>
  <c r="I315" i="11"/>
  <c r="J315" i="11" s="1"/>
  <c r="I326" i="11"/>
  <c r="J326" i="11" s="1"/>
  <c r="K329" i="11"/>
  <c r="I333" i="11"/>
  <c r="J333" i="11" s="1"/>
  <c r="I344" i="11"/>
  <c r="J344" i="11" s="1"/>
  <c r="K347" i="11"/>
  <c r="I351" i="11"/>
  <c r="J351" i="11" s="1"/>
  <c r="I362" i="11"/>
  <c r="J362" i="11" s="1"/>
  <c r="K365" i="11"/>
  <c r="I369" i="11"/>
  <c r="J369" i="11" s="1"/>
  <c r="I380" i="11"/>
  <c r="J380" i="11" s="1"/>
  <c r="K383" i="11"/>
  <c r="I387" i="11"/>
  <c r="J387" i="11" s="1"/>
  <c r="I393" i="11"/>
  <c r="J393" i="11" s="1"/>
  <c r="K393" i="11"/>
  <c r="K403" i="11"/>
  <c r="I403" i="11"/>
  <c r="J403" i="11" s="1"/>
  <c r="I411" i="11"/>
  <c r="J411" i="11" s="1"/>
  <c r="K411" i="11"/>
  <c r="K421" i="11"/>
  <c r="I421" i="11"/>
  <c r="J421" i="11" s="1"/>
  <c r="I429" i="11"/>
  <c r="J429" i="11" s="1"/>
  <c r="K429" i="11"/>
  <c r="K439" i="11"/>
  <c r="I439" i="11"/>
  <c r="J439" i="11" s="1"/>
  <c r="I447" i="11"/>
  <c r="J447" i="11" s="1"/>
  <c r="K447" i="11"/>
  <c r="K457" i="11"/>
  <c r="I457" i="11"/>
  <c r="J457" i="11" s="1"/>
  <c r="I465" i="11"/>
  <c r="J465" i="11" s="1"/>
  <c r="K465" i="11"/>
  <c r="K492" i="11"/>
  <c r="K528" i="11"/>
  <c r="K626" i="11"/>
  <c r="I626" i="11"/>
  <c r="J626" i="11" s="1"/>
  <c r="K639" i="11"/>
  <c r="I639" i="11"/>
  <c r="J639" i="11" s="1"/>
  <c r="K866" i="11"/>
  <c r="I866" i="11"/>
  <c r="J866" i="11" s="1"/>
  <c r="I624" i="11"/>
  <c r="J624" i="11" s="1"/>
  <c r="K624" i="11"/>
  <c r="I686" i="11"/>
  <c r="J686" i="11" s="1"/>
  <c r="K686" i="11"/>
  <c r="I698" i="11"/>
  <c r="J698" i="11" s="1"/>
  <c r="K698" i="11"/>
  <c r="K658" i="11"/>
  <c r="I658" i="11"/>
  <c r="J658" i="11" s="1"/>
  <c r="I668" i="11"/>
  <c r="J668" i="11" s="1"/>
  <c r="K668" i="11"/>
  <c r="I806" i="11"/>
  <c r="J806" i="11" s="1"/>
  <c r="K806" i="11"/>
  <c r="K640" i="11"/>
  <c r="I640" i="11"/>
  <c r="J640" i="11" s="1"/>
  <c r="I650" i="11"/>
  <c r="J650" i="11" s="1"/>
  <c r="K650" i="11"/>
  <c r="I680" i="11"/>
  <c r="J680" i="11" s="1"/>
  <c r="K680" i="11"/>
  <c r="I734" i="11"/>
  <c r="J734" i="11" s="1"/>
  <c r="K734" i="11"/>
  <c r="I770" i="11"/>
  <c r="J770" i="11" s="1"/>
  <c r="K770" i="11"/>
  <c r="I560" i="11"/>
  <c r="J560" i="11" s="1"/>
  <c r="I578" i="11"/>
  <c r="J578" i="11" s="1"/>
  <c r="I596" i="11"/>
  <c r="J596" i="11" s="1"/>
  <c r="I623" i="11"/>
  <c r="J623" i="11" s="1"/>
  <c r="K623" i="11"/>
  <c r="I660" i="11"/>
  <c r="J660" i="11" s="1"/>
  <c r="I662" i="11"/>
  <c r="J662" i="11" s="1"/>
  <c r="K662" i="11"/>
  <c r="K687" i="11"/>
  <c r="I712" i="11"/>
  <c r="J712" i="11" s="1"/>
  <c r="K491" i="11"/>
  <c r="I493" i="11"/>
  <c r="J493" i="11" s="1"/>
  <c r="K509" i="11"/>
  <c r="I511" i="11"/>
  <c r="J511" i="11" s="1"/>
  <c r="K527" i="11"/>
  <c r="I529" i="11"/>
  <c r="J529" i="11" s="1"/>
  <c r="K545" i="11"/>
  <c r="I547" i="11"/>
  <c r="J547" i="11" s="1"/>
  <c r="K555" i="11"/>
  <c r="K563" i="11"/>
  <c r="I565" i="11"/>
  <c r="J565" i="11" s="1"/>
  <c r="K573" i="11"/>
  <c r="K581" i="11"/>
  <c r="I583" i="11"/>
  <c r="J583" i="11" s="1"/>
  <c r="K591" i="11"/>
  <c r="K599" i="11"/>
  <c r="I601" i="11"/>
  <c r="J601" i="11" s="1"/>
  <c r="K609" i="11"/>
  <c r="K613" i="11"/>
  <c r="I613" i="11"/>
  <c r="J613" i="11" s="1"/>
  <c r="K631" i="11"/>
  <c r="I631" i="11"/>
  <c r="J631" i="11" s="1"/>
  <c r="I642" i="11"/>
  <c r="J642" i="11" s="1"/>
  <c r="I644" i="11"/>
  <c r="J644" i="11" s="1"/>
  <c r="K644" i="11"/>
  <c r="K669" i="11"/>
  <c r="I671" i="11"/>
  <c r="J671" i="11" s="1"/>
  <c r="K675" i="11"/>
  <c r="I675" i="11"/>
  <c r="J675" i="11" s="1"/>
  <c r="I708" i="11"/>
  <c r="J708" i="11" s="1"/>
  <c r="I716" i="11"/>
  <c r="J716" i="11" s="1"/>
  <c r="K716" i="11"/>
  <c r="K469" i="11"/>
  <c r="I469" i="11"/>
  <c r="J469" i="11" s="1"/>
  <c r="K487" i="11"/>
  <c r="I487" i="11"/>
  <c r="J487" i="11" s="1"/>
  <c r="K505" i="11"/>
  <c r="I505" i="11"/>
  <c r="J505" i="11" s="1"/>
  <c r="K523" i="11"/>
  <c r="I523" i="11"/>
  <c r="J523" i="11" s="1"/>
  <c r="K541" i="11"/>
  <c r="I541" i="11"/>
  <c r="J541" i="11" s="1"/>
  <c r="K559" i="11"/>
  <c r="I559" i="11"/>
  <c r="J559" i="11" s="1"/>
  <c r="K577" i="11"/>
  <c r="I577" i="11"/>
  <c r="J577" i="11" s="1"/>
  <c r="K595" i="11"/>
  <c r="I595" i="11"/>
  <c r="J595" i="11" s="1"/>
  <c r="K627" i="11"/>
  <c r="K657" i="11"/>
  <c r="I657" i="11"/>
  <c r="J657" i="11" s="1"/>
  <c r="I752" i="11"/>
  <c r="J752" i="11" s="1"/>
  <c r="K752" i="11"/>
  <c r="I788" i="11"/>
  <c r="J788" i="11" s="1"/>
  <c r="K788" i="11"/>
  <c r="I829" i="11"/>
  <c r="J829" i="11" s="1"/>
  <c r="K829" i="11"/>
  <c r="I824" i="11"/>
  <c r="J824" i="11" s="1"/>
  <c r="K824" i="11"/>
  <c r="I826" i="11"/>
  <c r="J826" i="11" s="1"/>
  <c r="K826" i="11"/>
  <c r="K837" i="11"/>
  <c r="I837" i="11"/>
  <c r="J837" i="11" s="1"/>
  <c r="I847" i="11"/>
  <c r="J847" i="11" s="1"/>
  <c r="K847" i="11"/>
  <c r="I844" i="11"/>
  <c r="J844" i="11" s="1"/>
  <c r="K844" i="11"/>
  <c r="K855" i="11"/>
  <c r="I855" i="11"/>
  <c r="J855" i="11" s="1"/>
  <c r="I865" i="11"/>
  <c r="J865" i="11" s="1"/>
  <c r="K865" i="11"/>
  <c r="I862" i="11"/>
  <c r="J862" i="11" s="1"/>
  <c r="K862" i="11"/>
  <c r="K704" i="11"/>
  <c r="K722" i="11"/>
  <c r="K740" i="11"/>
  <c r="K758" i="11"/>
  <c r="K776" i="11"/>
  <c r="K794" i="11"/>
  <c r="K812" i="11"/>
  <c r="K841" i="11"/>
  <c r="K859" i="11"/>
  <c r="K22" i="9"/>
  <c r="K556" i="9"/>
  <c r="I573" i="9"/>
  <c r="J573" i="9" s="1"/>
  <c r="K770" i="9"/>
  <c r="I783" i="9"/>
  <c r="J783" i="9" s="1"/>
  <c r="I902" i="9"/>
  <c r="J902" i="9" s="1"/>
  <c r="K33" i="9"/>
  <c r="K59" i="9"/>
  <c r="I75" i="9"/>
  <c r="J75" i="9" s="1"/>
  <c r="K142" i="9"/>
  <c r="K146" i="9"/>
  <c r="I177" i="9"/>
  <c r="J177" i="9" s="1"/>
  <c r="K207" i="9"/>
  <c r="K211" i="9"/>
  <c r="K225" i="9"/>
  <c r="K235" i="9"/>
  <c r="I255" i="9"/>
  <c r="J255" i="9" s="1"/>
  <c r="I283" i="9"/>
  <c r="J283" i="9" s="1"/>
  <c r="I297" i="9"/>
  <c r="J297" i="9" s="1"/>
  <c r="I311" i="9"/>
  <c r="J311" i="9" s="1"/>
  <c r="K327" i="9"/>
  <c r="I337" i="9"/>
  <c r="J337" i="9" s="1"/>
  <c r="I441" i="9"/>
  <c r="J441" i="9" s="1"/>
  <c r="K465" i="9"/>
  <c r="I474" i="9"/>
  <c r="J474" i="9" s="1"/>
  <c r="I500" i="9"/>
  <c r="J500" i="9" s="1"/>
  <c r="I521" i="9"/>
  <c r="J521" i="9" s="1"/>
  <c r="I536" i="9"/>
  <c r="J536" i="9" s="1"/>
  <c r="I560" i="9"/>
  <c r="J560" i="9" s="1"/>
  <c r="I564" i="9"/>
  <c r="J564" i="9" s="1"/>
  <c r="I609" i="9"/>
  <c r="J609" i="9" s="1"/>
  <c r="I618" i="9"/>
  <c r="J618" i="9" s="1"/>
  <c r="I636" i="9"/>
  <c r="J636" i="9" s="1"/>
  <c r="K646" i="9"/>
  <c r="I654" i="9"/>
  <c r="J654" i="9" s="1"/>
  <c r="K697" i="9"/>
  <c r="I705" i="9"/>
  <c r="J705" i="9" s="1"/>
  <c r="K735" i="9"/>
  <c r="I756" i="9"/>
  <c r="J756" i="9" s="1"/>
  <c r="I793" i="9"/>
  <c r="J793" i="9" s="1"/>
  <c r="K914" i="9"/>
  <c r="K917" i="9"/>
  <c r="I921" i="9"/>
  <c r="J921" i="9" s="1"/>
  <c r="I937" i="9"/>
  <c r="J937" i="9" s="1"/>
  <c r="K945" i="9"/>
  <c r="I948" i="9"/>
  <c r="J948" i="9" s="1"/>
  <c r="K93" i="9"/>
  <c r="I109" i="9"/>
  <c r="J109" i="9" s="1"/>
  <c r="I291" i="9"/>
  <c r="J291" i="9" s="1"/>
  <c r="K341" i="9"/>
  <c r="I395" i="9"/>
  <c r="J395" i="9" s="1"/>
  <c r="I510" i="9"/>
  <c r="J510" i="9" s="1"/>
  <c r="K626" i="9"/>
  <c r="I687" i="9"/>
  <c r="J687" i="9" s="1"/>
  <c r="I765" i="9"/>
  <c r="J765" i="9" s="1"/>
  <c r="K788" i="9"/>
  <c r="K182" i="9"/>
  <c r="K470" i="9"/>
  <c r="I7" i="9"/>
  <c r="J7" i="9" s="1"/>
  <c r="I30" i="9"/>
  <c r="J30" i="9" s="1"/>
  <c r="I51" i="9"/>
  <c r="J51" i="9" s="1"/>
  <c r="K117" i="9"/>
  <c r="K147" i="9"/>
  <c r="K199" i="9"/>
  <c r="K212" i="9"/>
  <c r="I253" i="9"/>
  <c r="J253" i="9" s="1"/>
  <c r="K271" i="9"/>
  <c r="K284" i="9"/>
  <c r="I371" i="9"/>
  <c r="J371" i="9" s="1"/>
  <c r="K505" i="9"/>
  <c r="K561" i="9"/>
  <c r="K575" i="9"/>
  <c r="I585" i="9"/>
  <c r="J585" i="9" s="1"/>
  <c r="K615" i="9"/>
  <c r="I619" i="9"/>
  <c r="J619" i="9" s="1"/>
  <c r="K637" i="9"/>
  <c r="I647" i="9"/>
  <c r="J647" i="9" s="1"/>
  <c r="I651" i="9"/>
  <c r="J651" i="9" s="1"/>
  <c r="K655" i="9"/>
  <c r="K698" i="9"/>
  <c r="I703" i="9"/>
  <c r="J703" i="9" s="1"/>
  <c r="I727" i="9"/>
  <c r="J727" i="9" s="1"/>
  <c r="I781" i="9"/>
  <c r="J781" i="9" s="1"/>
  <c r="I821" i="9"/>
  <c r="J821" i="9" s="1"/>
  <c r="I895" i="9"/>
  <c r="J895" i="9" s="1"/>
  <c r="I915" i="9"/>
  <c r="J915" i="9" s="1"/>
  <c r="K934" i="9"/>
  <c r="I938" i="9"/>
  <c r="J938" i="9" s="1"/>
  <c r="K949" i="9"/>
  <c r="K63" i="9"/>
  <c r="K149" i="9"/>
  <c r="K219" i="9"/>
  <c r="I263" i="9"/>
  <c r="J263" i="9" s="1"/>
  <c r="I363" i="9"/>
  <c r="J363" i="9" s="1"/>
  <c r="I405" i="9"/>
  <c r="J405" i="9" s="1"/>
  <c r="K667" i="9"/>
  <c r="I41" i="9"/>
  <c r="J41" i="9" s="1"/>
  <c r="I135" i="9"/>
  <c r="J135" i="9" s="1"/>
  <c r="I205" i="9"/>
  <c r="J205" i="9" s="1"/>
  <c r="K290" i="9"/>
  <c r="K304" i="9"/>
  <c r="K404" i="9"/>
  <c r="I407" i="9"/>
  <c r="J407" i="9" s="1"/>
  <c r="I463" i="9"/>
  <c r="J463" i="9" s="1"/>
  <c r="I481" i="9"/>
  <c r="J481" i="9" s="1"/>
  <c r="K501" i="9"/>
  <c r="I513" i="9"/>
  <c r="J513" i="9" s="1"/>
  <c r="K572" i="9"/>
  <c r="K581" i="9"/>
  <c r="I607" i="9"/>
  <c r="J607" i="9" s="1"/>
  <c r="I713" i="9"/>
  <c r="J713" i="9" s="1"/>
  <c r="I723" i="9"/>
  <c r="J723" i="9" s="1"/>
  <c r="I777" i="9"/>
  <c r="J777" i="9" s="1"/>
  <c r="K801" i="9"/>
  <c r="I827" i="9"/>
  <c r="J827" i="9" s="1"/>
  <c r="K845" i="9"/>
  <c r="I865" i="9"/>
  <c r="J865" i="9" s="1"/>
  <c r="I872" i="9"/>
  <c r="J872" i="9" s="1"/>
  <c r="K946" i="9"/>
  <c r="I12" i="10"/>
  <c r="J12" i="10" s="1"/>
  <c r="K11" i="10"/>
  <c r="K29" i="10"/>
  <c r="I38" i="10"/>
  <c r="J38" i="10" s="1"/>
  <c r="K44" i="10"/>
  <c r="I10" i="10"/>
  <c r="J10" i="10" s="1"/>
  <c r="I16" i="10"/>
  <c r="J16" i="10" s="1"/>
  <c r="K18" i="10"/>
  <c r="I22" i="10"/>
  <c r="J22" i="10" s="1"/>
  <c r="K22" i="10"/>
  <c r="I28" i="10"/>
  <c r="J28" i="10" s="1"/>
  <c r="I34" i="10"/>
  <c r="J34" i="10" s="1"/>
  <c r="K36" i="10"/>
  <c r="I40" i="10"/>
  <c r="J40" i="10" s="1"/>
  <c r="K40" i="10"/>
  <c r="I46" i="10"/>
  <c r="J46" i="10" s="1"/>
  <c r="I19" i="10"/>
  <c r="J19" i="10" s="1"/>
  <c r="K19" i="10"/>
  <c r="I37" i="10"/>
  <c r="J37" i="10" s="1"/>
  <c r="K37" i="10"/>
  <c r="I17" i="10"/>
  <c r="J17" i="10" s="1"/>
  <c r="I23" i="10"/>
  <c r="J23" i="10" s="1"/>
  <c r="I35" i="10"/>
  <c r="J35" i="10" s="1"/>
  <c r="I41" i="10"/>
  <c r="J41" i="10" s="1"/>
  <c r="K14" i="10"/>
  <c r="I14" i="10"/>
  <c r="J14" i="10" s="1"/>
  <c r="K32" i="10"/>
  <c r="I32" i="10"/>
  <c r="J32" i="10" s="1"/>
  <c r="I9" i="10"/>
  <c r="J9" i="10" s="1"/>
  <c r="I24" i="10"/>
  <c r="J24" i="10" s="1"/>
  <c r="K27" i="10"/>
  <c r="I27" i="10"/>
  <c r="J27" i="10" s="1"/>
  <c r="I42" i="10"/>
  <c r="J42" i="10" s="1"/>
  <c r="K45" i="10"/>
  <c r="I45" i="10"/>
  <c r="J45" i="10" s="1"/>
  <c r="I15" i="10"/>
  <c r="J15" i="10" s="1"/>
  <c r="I33" i="10"/>
  <c r="J33" i="10" s="1"/>
  <c r="K7" i="10"/>
  <c r="K25" i="10"/>
  <c r="K43" i="10"/>
  <c r="K13" i="10"/>
  <c r="K31" i="10"/>
  <c r="K16" i="9"/>
  <c r="I26" i="9"/>
  <c r="J26" i="9" s="1"/>
  <c r="I44" i="9"/>
  <c r="J44" i="9" s="1"/>
  <c r="K58" i="9"/>
  <c r="I67" i="9"/>
  <c r="J67" i="9" s="1"/>
  <c r="K67" i="9"/>
  <c r="I91" i="9"/>
  <c r="J91" i="9" s="1"/>
  <c r="K111" i="9"/>
  <c r="I111" i="9"/>
  <c r="J111" i="9" s="1"/>
  <c r="K169" i="9"/>
  <c r="I183" i="9"/>
  <c r="J183" i="9" s="1"/>
  <c r="K183" i="9"/>
  <c r="K193" i="9"/>
  <c r="I237" i="9"/>
  <c r="J237" i="9" s="1"/>
  <c r="K237" i="9"/>
  <c r="K247" i="9"/>
  <c r="I265" i="9"/>
  <c r="J265" i="9" s="1"/>
  <c r="K265" i="9"/>
  <c r="K303" i="9"/>
  <c r="I303" i="9"/>
  <c r="J303" i="9" s="1"/>
  <c r="K320" i="9"/>
  <c r="I320" i="9"/>
  <c r="J320" i="9" s="1"/>
  <c r="I326" i="9"/>
  <c r="J326" i="9" s="1"/>
  <c r="K326" i="9"/>
  <c r="K362" i="9"/>
  <c r="K381" i="9"/>
  <c r="K393" i="9"/>
  <c r="I393" i="9"/>
  <c r="J393" i="9" s="1"/>
  <c r="I423" i="9"/>
  <c r="J423" i="9" s="1"/>
  <c r="K423" i="9"/>
  <c r="K467" i="9"/>
  <c r="I467" i="9"/>
  <c r="J467" i="9" s="1"/>
  <c r="K486" i="9"/>
  <c r="I486" i="9"/>
  <c r="J486" i="9" s="1"/>
  <c r="K517" i="9"/>
  <c r="I517" i="9"/>
  <c r="J517" i="9" s="1"/>
  <c r="K595" i="9"/>
  <c r="I595" i="9"/>
  <c r="J595" i="9" s="1"/>
  <c r="K717" i="9"/>
  <c r="I717" i="9"/>
  <c r="J717" i="9" s="1"/>
  <c r="I752" i="9"/>
  <c r="J752" i="9" s="1"/>
  <c r="K752" i="9"/>
  <c r="I805" i="9"/>
  <c r="J805" i="9" s="1"/>
  <c r="K805" i="9"/>
  <c r="K815" i="9"/>
  <c r="I815" i="9"/>
  <c r="J815" i="9" s="1"/>
  <c r="K849" i="9"/>
  <c r="I849" i="9"/>
  <c r="J849" i="9" s="1"/>
  <c r="I889" i="9"/>
  <c r="J889" i="9" s="1"/>
  <c r="K889" i="9"/>
  <c r="K37" i="9"/>
  <c r="I37" i="9"/>
  <c r="J37" i="9" s="1"/>
  <c r="I128" i="9"/>
  <c r="J128" i="9" s="1"/>
  <c r="K128" i="9"/>
  <c r="K180" i="9"/>
  <c r="I180" i="9"/>
  <c r="J180" i="9" s="1"/>
  <c r="K204" i="9"/>
  <c r="I204" i="9"/>
  <c r="J204" i="9" s="1"/>
  <c r="K234" i="9"/>
  <c r="I234" i="9"/>
  <c r="J234" i="9" s="1"/>
  <c r="I243" i="9"/>
  <c r="J243" i="9" s="1"/>
  <c r="K243" i="9"/>
  <c r="I266" i="9"/>
  <c r="J266" i="9" s="1"/>
  <c r="K266" i="9"/>
  <c r="I424" i="9"/>
  <c r="J424" i="9" s="1"/>
  <c r="K424" i="9"/>
  <c r="I433" i="9"/>
  <c r="J433" i="9" s="1"/>
  <c r="K433" i="9"/>
  <c r="K439" i="9"/>
  <c r="I439" i="9"/>
  <c r="J439" i="9" s="1"/>
  <c r="K449" i="9"/>
  <c r="I449" i="9"/>
  <c r="J449" i="9" s="1"/>
  <c r="K528" i="9"/>
  <c r="I528" i="9"/>
  <c r="J528" i="9" s="1"/>
  <c r="K549" i="9"/>
  <c r="I549" i="9"/>
  <c r="J549" i="9" s="1"/>
  <c r="K685" i="9"/>
  <c r="I685" i="9"/>
  <c r="J685" i="9" s="1"/>
  <c r="K23" i="9"/>
  <c r="I23" i="9"/>
  <c r="J23" i="9" s="1"/>
  <c r="K171" i="9"/>
  <c r="I171" i="9"/>
  <c r="J171" i="9" s="1"/>
  <c r="K249" i="9"/>
  <c r="I249" i="9"/>
  <c r="J249" i="9" s="1"/>
  <c r="I281" i="9"/>
  <c r="J281" i="9" s="1"/>
  <c r="K281" i="9"/>
  <c r="K295" i="9"/>
  <c r="I295" i="9"/>
  <c r="J295" i="9" s="1"/>
  <c r="K369" i="9"/>
  <c r="I369" i="9"/>
  <c r="J369" i="9" s="1"/>
  <c r="I429" i="9"/>
  <c r="J429" i="9" s="1"/>
  <c r="K429" i="9"/>
  <c r="K445" i="9"/>
  <c r="I445" i="9"/>
  <c r="J445" i="9" s="1"/>
  <c r="K488" i="9"/>
  <c r="I488" i="9"/>
  <c r="J488" i="9" s="1"/>
  <c r="K493" i="9"/>
  <c r="I493" i="9"/>
  <c r="J493" i="9" s="1"/>
  <c r="K555" i="9"/>
  <c r="I555" i="9"/>
  <c r="J555" i="9" s="1"/>
  <c r="K591" i="9"/>
  <c r="I591" i="9"/>
  <c r="J591" i="9" s="1"/>
  <c r="K857" i="9"/>
  <c r="I857" i="9"/>
  <c r="J857" i="9" s="1"/>
  <c r="I57" i="9"/>
  <c r="J57" i="9" s="1"/>
  <c r="I69" i="9"/>
  <c r="J69" i="9" s="1"/>
  <c r="I73" i="9"/>
  <c r="J73" i="9" s="1"/>
  <c r="K98" i="9"/>
  <c r="I98" i="9"/>
  <c r="J98" i="9" s="1"/>
  <c r="K124" i="9"/>
  <c r="K129" i="9"/>
  <c r="I134" i="9"/>
  <c r="J134" i="9" s="1"/>
  <c r="K195" i="9"/>
  <c r="K230" i="9"/>
  <c r="K240" i="9"/>
  <c r="I240" i="9"/>
  <c r="J240" i="9" s="1"/>
  <c r="K259" i="9"/>
  <c r="I259" i="9"/>
  <c r="J259" i="9" s="1"/>
  <c r="K300" i="9"/>
  <c r="I300" i="9"/>
  <c r="J300" i="9" s="1"/>
  <c r="K309" i="9"/>
  <c r="I309" i="9"/>
  <c r="J309" i="9" s="1"/>
  <c r="K317" i="9"/>
  <c r="I317" i="9"/>
  <c r="J317" i="9" s="1"/>
  <c r="I343" i="9"/>
  <c r="J343" i="9" s="1"/>
  <c r="K343" i="9"/>
  <c r="K355" i="9"/>
  <c r="I355" i="9"/>
  <c r="J355" i="9" s="1"/>
  <c r="K375" i="9"/>
  <c r="I375" i="9"/>
  <c r="J375" i="9" s="1"/>
  <c r="I409" i="9"/>
  <c r="J409" i="9" s="1"/>
  <c r="K409" i="9"/>
  <c r="I430" i="9"/>
  <c r="J430" i="9" s="1"/>
  <c r="K430" i="9"/>
  <c r="I483" i="9"/>
  <c r="J483" i="9" s="1"/>
  <c r="K483" i="9"/>
  <c r="I639" i="9"/>
  <c r="J639" i="9" s="1"/>
  <c r="K639" i="9"/>
  <c r="K681" i="9"/>
  <c r="I681" i="9"/>
  <c r="J681" i="9" s="1"/>
  <c r="I808" i="9"/>
  <c r="J808" i="9" s="1"/>
  <c r="K808" i="9"/>
  <c r="K818" i="9"/>
  <c r="I818" i="9"/>
  <c r="J818" i="9" s="1"/>
  <c r="I39" i="9"/>
  <c r="J39" i="9" s="1"/>
  <c r="K76" i="9"/>
  <c r="I80" i="9"/>
  <c r="J80" i="9" s="1"/>
  <c r="K84" i="9"/>
  <c r="I84" i="9"/>
  <c r="J84" i="9" s="1"/>
  <c r="I157" i="9"/>
  <c r="J157" i="9" s="1"/>
  <c r="K157" i="9"/>
  <c r="K201" i="9"/>
  <c r="I201" i="9"/>
  <c r="J201" i="9" s="1"/>
  <c r="K209" i="9"/>
  <c r="K246" i="9"/>
  <c r="I246" i="9"/>
  <c r="J246" i="9" s="1"/>
  <c r="K313" i="9"/>
  <c r="I385" i="9"/>
  <c r="J385" i="9" s="1"/>
  <c r="K385" i="9"/>
  <c r="K503" i="9"/>
  <c r="I503" i="9"/>
  <c r="J503" i="9" s="1"/>
  <c r="I525" i="9"/>
  <c r="J525" i="9" s="1"/>
  <c r="K525" i="9"/>
  <c r="I583" i="9"/>
  <c r="J583" i="9" s="1"/>
  <c r="K583" i="9"/>
  <c r="K588" i="9"/>
  <c r="I588" i="9"/>
  <c r="J588" i="9" s="1"/>
  <c r="I740" i="9"/>
  <c r="J740" i="9" s="1"/>
  <c r="K740" i="9"/>
  <c r="K842" i="9"/>
  <c r="I842" i="9"/>
  <c r="J842" i="9" s="1"/>
  <c r="K853" i="9"/>
  <c r="I853" i="9"/>
  <c r="J853" i="9" s="1"/>
  <c r="K8" i="9"/>
  <c r="K99" i="9"/>
  <c r="K116" i="9"/>
  <c r="I116" i="9"/>
  <c r="J116" i="9" s="1"/>
  <c r="I121" i="9"/>
  <c r="J121" i="9" s="1"/>
  <c r="K121" i="9"/>
  <c r="K131" i="9"/>
  <c r="I131" i="9"/>
  <c r="J131" i="9" s="1"/>
  <c r="K241" i="9"/>
  <c r="I273" i="9"/>
  <c r="J273" i="9" s="1"/>
  <c r="K273" i="9"/>
  <c r="K306" i="9"/>
  <c r="I306" i="9"/>
  <c r="J306" i="9" s="1"/>
  <c r="K310" i="9"/>
  <c r="K325" i="9"/>
  <c r="I325" i="9"/>
  <c r="J325" i="9" s="1"/>
  <c r="I351" i="9"/>
  <c r="J351" i="9" s="1"/>
  <c r="K351" i="9"/>
  <c r="K366" i="9"/>
  <c r="I366" i="9"/>
  <c r="J366" i="9" s="1"/>
  <c r="I392" i="9"/>
  <c r="J392" i="9" s="1"/>
  <c r="K392" i="9"/>
  <c r="I397" i="9"/>
  <c r="J397" i="9" s="1"/>
  <c r="K397" i="9"/>
  <c r="I437" i="9"/>
  <c r="J437" i="9" s="1"/>
  <c r="K437" i="9"/>
  <c r="K485" i="9"/>
  <c r="I485" i="9"/>
  <c r="J485" i="9" s="1"/>
  <c r="I532" i="9"/>
  <c r="J532" i="9" s="1"/>
  <c r="K532" i="9"/>
  <c r="K570" i="9"/>
  <c r="I570" i="9"/>
  <c r="J570" i="9" s="1"/>
  <c r="K677" i="9"/>
  <c r="I677" i="9"/>
  <c r="J677" i="9" s="1"/>
  <c r="K825" i="9"/>
  <c r="I825" i="9"/>
  <c r="J825" i="9" s="1"/>
  <c r="I898" i="9"/>
  <c r="J898" i="9" s="1"/>
  <c r="K898" i="9"/>
  <c r="I927" i="9"/>
  <c r="J927" i="9" s="1"/>
  <c r="K927" i="9"/>
  <c r="K451" i="9"/>
  <c r="K524" i="9"/>
  <c r="K590" i="9"/>
  <c r="K721" i="9"/>
  <c r="I617" i="9"/>
  <c r="J617" i="9" s="1"/>
  <c r="I624" i="9"/>
  <c r="J624" i="9" s="1"/>
  <c r="K644" i="9"/>
  <c r="I663" i="9"/>
  <c r="J663" i="9" s="1"/>
  <c r="K671" i="9"/>
  <c r="I696" i="9"/>
  <c r="J696" i="9" s="1"/>
  <c r="K711" i="9"/>
  <c r="I714" i="9"/>
  <c r="J714" i="9" s="1"/>
  <c r="I741" i="9"/>
  <c r="J741" i="9" s="1"/>
  <c r="I763" i="9"/>
  <c r="J763" i="9" s="1"/>
  <c r="I767" i="9"/>
  <c r="J767" i="9" s="1"/>
  <c r="K794" i="9"/>
  <c r="I803" i="9"/>
  <c r="J803" i="9" s="1"/>
  <c r="K806" i="9"/>
  <c r="I819" i="9"/>
  <c r="J819" i="9" s="1"/>
  <c r="I829" i="9"/>
  <c r="J829" i="9" s="1"/>
  <c r="I847" i="9"/>
  <c r="J847" i="9" s="1"/>
  <c r="K858" i="9"/>
  <c r="K903" i="9"/>
  <c r="K943" i="9"/>
  <c r="K640" i="9"/>
  <c r="K722" i="9"/>
  <c r="K913" i="9"/>
  <c r="K236" i="9"/>
  <c r="I344" i="9"/>
  <c r="J344" i="9" s="1"/>
  <c r="K349" i="9"/>
  <c r="K387" i="9"/>
  <c r="I391" i="9"/>
  <c r="J391" i="9" s="1"/>
  <c r="I428" i="9"/>
  <c r="J428" i="9" s="1"/>
  <c r="I434" i="9"/>
  <c r="J434" i="9" s="1"/>
  <c r="I438" i="9"/>
  <c r="J438" i="9" s="1"/>
  <c r="I461" i="9"/>
  <c r="J461" i="9" s="1"/>
  <c r="K484" i="9"/>
  <c r="K531" i="9"/>
  <c r="I542" i="9"/>
  <c r="J542" i="9" s="1"/>
  <c r="I558" i="9"/>
  <c r="J558" i="9" s="1"/>
  <c r="K577" i="9"/>
  <c r="I601" i="9"/>
  <c r="J601" i="9" s="1"/>
  <c r="K657" i="9"/>
  <c r="I660" i="9"/>
  <c r="J660" i="9" s="1"/>
  <c r="K668" i="9"/>
  <c r="I739" i="9"/>
  <c r="J739" i="9" s="1"/>
  <c r="K751" i="9"/>
  <c r="I804" i="9"/>
  <c r="J804" i="9" s="1"/>
  <c r="I807" i="9"/>
  <c r="J807" i="9" s="1"/>
  <c r="I811" i="9"/>
  <c r="J811" i="9" s="1"/>
  <c r="K814" i="9"/>
  <c r="I824" i="9"/>
  <c r="J824" i="9" s="1"/>
  <c r="I841" i="9"/>
  <c r="J841" i="9" s="1"/>
  <c r="I856" i="9"/>
  <c r="J856" i="9" s="1"/>
  <c r="K904" i="9"/>
  <c r="I930" i="9"/>
  <c r="J930" i="9" s="1"/>
  <c r="K446" i="9"/>
  <c r="I446" i="9"/>
  <c r="J446" i="9" s="1"/>
  <c r="I11" i="9"/>
  <c r="J11" i="9" s="1"/>
  <c r="I21" i="9"/>
  <c r="J21" i="9" s="1"/>
  <c r="I27" i="9"/>
  <c r="J27" i="9" s="1"/>
  <c r="I31" i="9"/>
  <c r="J31" i="9" s="1"/>
  <c r="K31" i="9"/>
  <c r="K34" i="9"/>
  <c r="I45" i="9"/>
  <c r="J45" i="9" s="1"/>
  <c r="I48" i="9"/>
  <c r="J48" i="9" s="1"/>
  <c r="I55" i="9"/>
  <c r="J55" i="9" s="1"/>
  <c r="K70" i="9"/>
  <c r="K87" i="9"/>
  <c r="I105" i="9"/>
  <c r="J105" i="9" s="1"/>
  <c r="I138" i="9"/>
  <c r="J138" i="9" s="1"/>
  <c r="K164" i="9"/>
  <c r="I168" i="9"/>
  <c r="J168" i="9" s="1"/>
  <c r="K174" i="9"/>
  <c r="I174" i="9"/>
  <c r="J174" i="9" s="1"/>
  <c r="I191" i="9"/>
  <c r="J191" i="9" s="1"/>
  <c r="K213" i="9"/>
  <c r="K217" i="9"/>
  <c r="I223" i="9"/>
  <c r="J223" i="9" s="1"/>
  <c r="I229" i="9"/>
  <c r="J229" i="9" s="1"/>
  <c r="I231" i="9"/>
  <c r="J231" i="9" s="1"/>
  <c r="K277" i="9"/>
  <c r="I315" i="9"/>
  <c r="J315" i="9" s="1"/>
  <c r="K315" i="9"/>
  <c r="K322" i="9"/>
  <c r="K348" i="9"/>
  <c r="I348" i="9"/>
  <c r="J348" i="9" s="1"/>
  <c r="K373" i="9"/>
  <c r="I373" i="9"/>
  <c r="J373" i="9" s="1"/>
  <c r="K389" i="9"/>
  <c r="I389" i="9"/>
  <c r="J389" i="9" s="1"/>
  <c r="I411" i="9"/>
  <c r="J411" i="9" s="1"/>
  <c r="K411" i="9"/>
  <c r="K442" i="9"/>
  <c r="K489" i="9"/>
  <c r="I489" i="9"/>
  <c r="J489" i="9" s="1"/>
  <c r="I846" i="9"/>
  <c r="J846" i="9" s="1"/>
  <c r="K846" i="9"/>
  <c r="K318" i="9"/>
  <c r="I318" i="9"/>
  <c r="J318" i="9" s="1"/>
  <c r="I52" i="9"/>
  <c r="J52" i="9" s="1"/>
  <c r="K52" i="9"/>
  <c r="K62" i="9"/>
  <c r="I62" i="9"/>
  <c r="J62" i="9" s="1"/>
  <c r="K102" i="9"/>
  <c r="I102" i="9"/>
  <c r="J102" i="9" s="1"/>
  <c r="I139" i="9"/>
  <c r="J139" i="9" s="1"/>
  <c r="K139" i="9"/>
  <c r="I289" i="9"/>
  <c r="J289" i="9" s="1"/>
  <c r="K289" i="9"/>
  <c r="I302" i="9"/>
  <c r="J302" i="9" s="1"/>
  <c r="K302" i="9"/>
  <c r="I376" i="9"/>
  <c r="J376" i="9" s="1"/>
  <c r="K376" i="9"/>
  <c r="K416" i="9"/>
  <c r="I416" i="9"/>
  <c r="J416" i="9" s="1"/>
  <c r="K420" i="9"/>
  <c r="I420" i="9"/>
  <c r="J420" i="9" s="1"/>
  <c r="K600" i="9"/>
  <c r="I600" i="9"/>
  <c r="J600" i="9" s="1"/>
  <c r="I689" i="9"/>
  <c r="J689" i="9" s="1"/>
  <c r="K689" i="9"/>
  <c r="I699" i="9"/>
  <c r="J699" i="9" s="1"/>
  <c r="K699" i="9"/>
  <c r="I734" i="9"/>
  <c r="J734" i="9" s="1"/>
  <c r="K734" i="9"/>
  <c r="K750" i="9"/>
  <c r="I750" i="9"/>
  <c r="J750" i="9" s="1"/>
  <c r="I333" i="9"/>
  <c r="J333" i="9" s="1"/>
  <c r="K333" i="9"/>
  <c r="K399" i="9"/>
  <c r="I399" i="9"/>
  <c r="J399" i="9" s="1"/>
  <c r="K479" i="9"/>
  <c r="I479" i="9"/>
  <c r="J479" i="9" s="1"/>
  <c r="I514" i="9"/>
  <c r="J514" i="9" s="1"/>
  <c r="K514" i="9"/>
  <c r="I537" i="9"/>
  <c r="J537" i="9" s="1"/>
  <c r="K537" i="9"/>
  <c r="I893" i="9"/>
  <c r="J893" i="9" s="1"/>
  <c r="K893" i="9"/>
  <c r="I12" i="9"/>
  <c r="J12" i="9" s="1"/>
  <c r="K19" i="9"/>
  <c r="I19" i="9"/>
  <c r="J19" i="9" s="1"/>
  <c r="K49" i="9"/>
  <c r="I113" i="9"/>
  <c r="J113" i="9" s="1"/>
  <c r="I123" i="9"/>
  <c r="J123" i="9" s="1"/>
  <c r="I153" i="9"/>
  <c r="J153" i="9" s="1"/>
  <c r="I156" i="9"/>
  <c r="J156" i="9" s="1"/>
  <c r="I163" i="9"/>
  <c r="J163" i="9" s="1"/>
  <c r="I165" i="9"/>
  <c r="J165" i="9" s="1"/>
  <c r="I175" i="9"/>
  <c r="J175" i="9" s="1"/>
  <c r="I181" i="9"/>
  <c r="J181" i="9" s="1"/>
  <c r="I186" i="9"/>
  <c r="J186" i="9" s="1"/>
  <c r="I189" i="9"/>
  <c r="J189" i="9" s="1"/>
  <c r="I227" i="9"/>
  <c r="J227" i="9" s="1"/>
  <c r="I245" i="9"/>
  <c r="J245" i="9" s="1"/>
  <c r="I264" i="9"/>
  <c r="J264" i="9" s="1"/>
  <c r="I267" i="9"/>
  <c r="J267" i="9" s="1"/>
  <c r="I296" i="9"/>
  <c r="J296" i="9" s="1"/>
  <c r="K324" i="9"/>
  <c r="I324" i="9"/>
  <c r="J324" i="9" s="1"/>
  <c r="K334" i="9"/>
  <c r="K338" i="9"/>
  <c r="I338" i="9"/>
  <c r="J338" i="9" s="1"/>
  <c r="K345" i="9"/>
  <c r="I345" i="9"/>
  <c r="J345" i="9" s="1"/>
  <c r="K359" i="9"/>
  <c r="K370" i="9"/>
  <c r="I383" i="9"/>
  <c r="J383" i="9" s="1"/>
  <c r="K383" i="9"/>
  <c r="K440" i="9"/>
  <c r="K456" i="9"/>
  <c r="I456" i="9"/>
  <c r="J456" i="9" s="1"/>
  <c r="K495" i="9"/>
  <c r="I495" i="9"/>
  <c r="J495" i="9" s="1"/>
  <c r="I543" i="9"/>
  <c r="J543" i="9" s="1"/>
  <c r="K543" i="9"/>
  <c r="I566" i="9"/>
  <c r="J566" i="9" s="1"/>
  <c r="K566" i="9"/>
  <c r="K645" i="9"/>
  <c r="I645" i="9"/>
  <c r="J645" i="9" s="1"/>
  <c r="I686" i="9"/>
  <c r="J686" i="9" s="1"/>
  <c r="K686" i="9"/>
  <c r="K432" i="9"/>
  <c r="I432" i="9"/>
  <c r="J432" i="9" s="1"/>
  <c r="K453" i="9"/>
  <c r="I453" i="9"/>
  <c r="J453" i="9" s="1"/>
  <c r="K554" i="9"/>
  <c r="I554" i="9"/>
  <c r="J554" i="9" s="1"/>
  <c r="K785" i="9"/>
  <c r="I785" i="9"/>
  <c r="J785" i="9" s="1"/>
  <c r="I9" i="9"/>
  <c r="J9" i="9" s="1"/>
  <c r="I40" i="9"/>
  <c r="J40" i="9" s="1"/>
  <c r="K40" i="9"/>
  <c r="I66" i="9"/>
  <c r="J66" i="9" s="1"/>
  <c r="K85" i="9"/>
  <c r="K88" i="9"/>
  <c r="I95" i="9"/>
  <c r="J95" i="9" s="1"/>
  <c r="K103" i="9"/>
  <c r="K106" i="9"/>
  <c r="K110" i="9"/>
  <c r="I120" i="9"/>
  <c r="J120" i="9" s="1"/>
  <c r="K127" i="9"/>
  <c r="I127" i="9"/>
  <c r="J127" i="9" s="1"/>
  <c r="I160" i="9"/>
  <c r="J160" i="9" s="1"/>
  <c r="K160" i="9"/>
  <c r="I192" i="9"/>
  <c r="J192" i="9" s="1"/>
  <c r="K194" i="9"/>
  <c r="K198" i="9"/>
  <c r="I198" i="9"/>
  <c r="J198" i="9" s="1"/>
  <c r="K200" i="9"/>
  <c r="K218" i="9"/>
  <c r="K222" i="9"/>
  <c r="I222" i="9"/>
  <c r="J222" i="9" s="1"/>
  <c r="I248" i="9"/>
  <c r="J248" i="9" s="1"/>
  <c r="K248" i="9"/>
  <c r="K254" i="9"/>
  <c r="I282" i="9"/>
  <c r="J282" i="9" s="1"/>
  <c r="K285" i="9"/>
  <c r="K299" i="9"/>
  <c r="I305" i="9"/>
  <c r="J305" i="9" s="1"/>
  <c r="K321" i="9"/>
  <c r="I321" i="9"/>
  <c r="J321" i="9" s="1"/>
  <c r="K339" i="9"/>
  <c r="I339" i="9"/>
  <c r="J339" i="9" s="1"/>
  <c r="K342" i="9"/>
  <c r="I342" i="9"/>
  <c r="J342" i="9" s="1"/>
  <c r="K374" i="9"/>
  <c r="K377" i="9"/>
  <c r="K380" i="9"/>
  <c r="K384" i="9"/>
  <c r="I384" i="9"/>
  <c r="J384" i="9" s="1"/>
  <c r="I398" i="9"/>
  <c r="J398" i="9" s="1"/>
  <c r="K398" i="9"/>
  <c r="K402" i="9"/>
  <c r="I402" i="9"/>
  <c r="J402" i="9" s="1"/>
  <c r="K417" i="9"/>
  <c r="I417" i="9"/>
  <c r="J417" i="9" s="1"/>
  <c r="K425" i="9"/>
  <c r="I425" i="9"/>
  <c r="J425" i="9" s="1"/>
  <c r="K482" i="9"/>
  <c r="I482" i="9"/>
  <c r="J482" i="9" s="1"/>
  <c r="K492" i="9"/>
  <c r="I492" i="9"/>
  <c r="J492" i="9" s="1"/>
  <c r="I680" i="9"/>
  <c r="J680" i="9" s="1"/>
  <c r="K680" i="9"/>
  <c r="K820" i="9"/>
  <c r="I820" i="9"/>
  <c r="J820" i="9" s="1"/>
  <c r="K152" i="9"/>
  <c r="I152" i="9"/>
  <c r="J152" i="9" s="1"/>
  <c r="I176" i="9"/>
  <c r="J176" i="9" s="1"/>
  <c r="K176" i="9"/>
  <c r="K336" i="9"/>
  <c r="I336" i="9"/>
  <c r="J336" i="9" s="1"/>
  <c r="K353" i="9"/>
  <c r="I353" i="9"/>
  <c r="J353" i="9" s="1"/>
  <c r="K435" i="9"/>
  <c r="I435" i="9"/>
  <c r="J435" i="9" s="1"/>
  <c r="I593" i="9"/>
  <c r="J593" i="9" s="1"/>
  <c r="K593" i="9"/>
  <c r="I611" i="9"/>
  <c r="J611" i="9" s="1"/>
  <c r="K611" i="9"/>
  <c r="K350" i="9"/>
  <c r="K352" i="9"/>
  <c r="K379" i="9"/>
  <c r="K386" i="9"/>
  <c r="K388" i="9"/>
  <c r="K452" i="9"/>
  <c r="K458" i="9"/>
  <c r="K460" i="9"/>
  <c r="K487" i="9"/>
  <c r="I512" i="9"/>
  <c r="J512" i="9" s="1"/>
  <c r="K512" i="9"/>
  <c r="I541" i="9"/>
  <c r="J541" i="9" s="1"/>
  <c r="K541" i="9"/>
  <c r="K582" i="9"/>
  <c r="I582" i="9"/>
  <c r="J582" i="9" s="1"/>
  <c r="I608" i="9"/>
  <c r="J608" i="9" s="1"/>
  <c r="K608" i="9"/>
  <c r="I775" i="9"/>
  <c r="J775" i="9" s="1"/>
  <c r="K775" i="9"/>
  <c r="I817" i="9"/>
  <c r="J817" i="9" s="1"/>
  <c r="K817" i="9"/>
  <c r="I832" i="9"/>
  <c r="J832" i="9" s="1"/>
  <c r="K832" i="9"/>
  <c r="I840" i="9"/>
  <c r="J840" i="9" s="1"/>
  <c r="K840" i="9"/>
  <c r="K843" i="9"/>
  <c r="I843" i="9"/>
  <c r="J843" i="9" s="1"/>
  <c r="I863" i="9"/>
  <c r="J863" i="9" s="1"/>
  <c r="K863" i="9"/>
  <c r="I881" i="9"/>
  <c r="J881" i="9" s="1"/>
  <c r="K881" i="9"/>
  <c r="K909" i="9"/>
  <c r="I909" i="9"/>
  <c r="J909" i="9" s="1"/>
  <c r="K643" i="9"/>
  <c r="I643" i="9"/>
  <c r="J643" i="9" s="1"/>
  <c r="K650" i="9"/>
  <c r="I650" i="9"/>
  <c r="J650" i="9" s="1"/>
  <c r="I882" i="9"/>
  <c r="J882" i="9" s="1"/>
  <c r="K882" i="9"/>
  <c r="K933" i="9"/>
  <c r="I933" i="9"/>
  <c r="J933" i="9" s="1"/>
  <c r="I496" i="9"/>
  <c r="J496" i="9" s="1"/>
  <c r="K496" i="9"/>
  <c r="I515" i="9"/>
  <c r="J515" i="9" s="1"/>
  <c r="I519" i="9"/>
  <c r="J519" i="9" s="1"/>
  <c r="K567" i="9"/>
  <c r="I579" i="9"/>
  <c r="J579" i="9" s="1"/>
  <c r="I606" i="9"/>
  <c r="J606" i="9" s="1"/>
  <c r="I621" i="9"/>
  <c r="J621" i="9" s="1"/>
  <c r="K632" i="9"/>
  <c r="I632" i="9"/>
  <c r="J632" i="9" s="1"/>
  <c r="K661" i="9"/>
  <c r="K672" i="9"/>
  <c r="I672" i="9"/>
  <c r="J672" i="9" s="1"/>
  <c r="I715" i="9"/>
  <c r="J715" i="9" s="1"/>
  <c r="K715" i="9"/>
  <c r="K732" i="9"/>
  <c r="I732" i="9"/>
  <c r="J732" i="9" s="1"/>
  <c r="I787" i="9"/>
  <c r="J787" i="9" s="1"/>
  <c r="K799" i="9"/>
  <c r="I799" i="9"/>
  <c r="J799" i="9" s="1"/>
  <c r="I851" i="9"/>
  <c r="J851" i="9" s="1"/>
  <c r="K851" i="9"/>
  <c r="I854" i="9"/>
  <c r="J854" i="9" s="1"/>
  <c r="I864" i="9"/>
  <c r="J864" i="9" s="1"/>
  <c r="K864" i="9"/>
  <c r="K878" i="9"/>
  <c r="I878" i="9"/>
  <c r="J878" i="9" s="1"/>
  <c r="I478" i="9"/>
  <c r="J478" i="9" s="1"/>
  <c r="K478" i="9"/>
  <c r="I494" i="9"/>
  <c r="J494" i="9" s="1"/>
  <c r="K494" i="9"/>
  <c r="K589" i="9"/>
  <c r="K613" i="9"/>
  <c r="K625" i="9"/>
  <c r="I662" i="9"/>
  <c r="J662" i="9" s="1"/>
  <c r="K662" i="9"/>
  <c r="K695" i="9"/>
  <c r="I695" i="9"/>
  <c r="J695" i="9" s="1"/>
  <c r="K745" i="9"/>
  <c r="I745" i="9"/>
  <c r="J745" i="9" s="1"/>
  <c r="I757" i="9"/>
  <c r="J757" i="9" s="1"/>
  <c r="K757" i="9"/>
  <c r="I822" i="9"/>
  <c r="J822" i="9" s="1"/>
  <c r="K822" i="9"/>
  <c r="I875" i="9"/>
  <c r="J875" i="9" s="1"/>
  <c r="I899" i="9"/>
  <c r="J899" i="9" s="1"/>
  <c r="K899" i="9"/>
  <c r="I471" i="9"/>
  <c r="J471" i="9" s="1"/>
  <c r="K491" i="9"/>
  <c r="K533" i="9"/>
  <c r="I533" i="9"/>
  <c r="J533" i="9" s="1"/>
  <c r="K546" i="9"/>
  <c r="I546" i="9"/>
  <c r="J546" i="9" s="1"/>
  <c r="I550" i="9"/>
  <c r="J550" i="9" s="1"/>
  <c r="K550" i="9"/>
  <c r="K568" i="9"/>
  <c r="K571" i="9"/>
  <c r="I587" i="9"/>
  <c r="J587" i="9" s="1"/>
  <c r="K599" i="9"/>
  <c r="K603" i="9"/>
  <c r="I633" i="9"/>
  <c r="J633" i="9" s="1"/>
  <c r="K669" i="9"/>
  <c r="I679" i="9"/>
  <c r="J679" i="9" s="1"/>
  <c r="I702" i="9"/>
  <c r="J702" i="9" s="1"/>
  <c r="K709" i="9"/>
  <c r="I709" i="9"/>
  <c r="J709" i="9" s="1"/>
  <c r="K716" i="9"/>
  <c r="I720" i="9"/>
  <c r="J720" i="9" s="1"/>
  <c r="I729" i="9"/>
  <c r="J729" i="9" s="1"/>
  <c r="K733" i="9"/>
  <c r="K753" i="9"/>
  <c r="I753" i="9"/>
  <c r="J753" i="9" s="1"/>
  <c r="I758" i="9"/>
  <c r="J758" i="9" s="1"/>
  <c r="K758" i="9"/>
  <c r="K769" i="9"/>
  <c r="K810" i="9"/>
  <c r="K838" i="9"/>
  <c r="I884" i="9"/>
  <c r="J884" i="9" s="1"/>
  <c r="I887" i="9"/>
  <c r="J887" i="9" s="1"/>
  <c r="K887" i="9"/>
  <c r="K892" i="9"/>
  <c r="I892" i="9"/>
  <c r="J892" i="9" s="1"/>
  <c r="K912" i="9"/>
  <c r="I912" i="9"/>
  <c r="J912" i="9" s="1"/>
  <c r="K942" i="9"/>
  <c r="I942" i="9"/>
  <c r="J942" i="9" s="1"/>
  <c r="K678" i="9"/>
  <c r="I678" i="9"/>
  <c r="J678" i="9" s="1"/>
  <c r="K738" i="9"/>
  <c r="I738" i="9"/>
  <c r="J738" i="9" s="1"/>
  <c r="K774" i="9"/>
  <c r="I774" i="9"/>
  <c r="J774" i="9" s="1"/>
  <c r="I867" i="9"/>
  <c r="J867" i="9" s="1"/>
  <c r="K867" i="9"/>
  <c r="K891" i="9"/>
  <c r="I891" i="9"/>
  <c r="J891" i="9" s="1"/>
  <c r="I922" i="9"/>
  <c r="J922" i="9" s="1"/>
  <c r="K922" i="9"/>
  <c r="K792" i="9"/>
  <c r="I792" i="9"/>
  <c r="J792" i="9" s="1"/>
  <c r="I839" i="9"/>
  <c r="J839" i="9" s="1"/>
  <c r="K839" i="9"/>
  <c r="I874" i="9"/>
  <c r="J874" i="9" s="1"/>
  <c r="K874" i="9"/>
  <c r="K906" i="9"/>
  <c r="I906" i="9"/>
  <c r="J906" i="9" s="1"/>
  <c r="I928" i="9"/>
  <c r="J928" i="9" s="1"/>
  <c r="K928" i="9"/>
  <c r="K768" i="9"/>
  <c r="I768" i="9"/>
  <c r="J768" i="9" s="1"/>
  <c r="K786" i="9"/>
  <c r="I786" i="9"/>
  <c r="J786" i="9" s="1"/>
  <c r="I795" i="9"/>
  <c r="J795" i="9" s="1"/>
  <c r="I809" i="9"/>
  <c r="J809" i="9" s="1"/>
  <c r="I836" i="9"/>
  <c r="J836" i="9" s="1"/>
  <c r="I850" i="9"/>
  <c r="J850" i="9" s="1"/>
  <c r="I859" i="9"/>
  <c r="J859" i="9" s="1"/>
  <c r="I880" i="9"/>
  <c r="J880" i="9" s="1"/>
  <c r="K883" i="9"/>
  <c r="I883" i="9"/>
  <c r="J883" i="9" s="1"/>
  <c r="I901" i="9"/>
  <c r="J901" i="9" s="1"/>
  <c r="K910" i="9"/>
  <c r="I916" i="9"/>
  <c r="J916" i="9" s="1"/>
  <c r="K916" i="9"/>
  <c r="K951" i="9"/>
  <c r="K828" i="9"/>
  <c r="K932" i="9"/>
  <c r="K43" i="9"/>
  <c r="I43" i="9"/>
  <c r="J43" i="9" s="1"/>
  <c r="K79" i="9"/>
  <c r="I79" i="9"/>
  <c r="J79" i="9" s="1"/>
  <c r="K250" i="9"/>
  <c r="I250" i="9"/>
  <c r="J250" i="9" s="1"/>
  <c r="K534" i="9"/>
  <c r="I534" i="9"/>
  <c r="J534" i="9" s="1"/>
  <c r="I6" i="9"/>
  <c r="J6" i="9" s="1"/>
  <c r="K14" i="9"/>
  <c r="I14" i="9"/>
  <c r="J14" i="9" s="1"/>
  <c r="K29" i="9"/>
  <c r="K32" i="9"/>
  <c r="I32" i="9"/>
  <c r="J32" i="9" s="1"/>
  <c r="K47" i="9"/>
  <c r="K50" i="9"/>
  <c r="I50" i="9"/>
  <c r="J50" i="9" s="1"/>
  <c r="K65" i="9"/>
  <c r="K68" i="9"/>
  <c r="I68" i="9"/>
  <c r="J68" i="9" s="1"/>
  <c r="K83" i="9"/>
  <c r="K86" i="9"/>
  <c r="I86" i="9"/>
  <c r="J86" i="9" s="1"/>
  <c r="K101" i="9"/>
  <c r="K104" i="9"/>
  <c r="I104" i="9"/>
  <c r="J104" i="9" s="1"/>
  <c r="K119" i="9"/>
  <c r="I119" i="9"/>
  <c r="J119" i="9" s="1"/>
  <c r="K122" i="9"/>
  <c r="I122" i="9"/>
  <c r="J122" i="9" s="1"/>
  <c r="K137" i="9"/>
  <c r="I137" i="9"/>
  <c r="J137" i="9" s="1"/>
  <c r="K140" i="9"/>
  <c r="I140" i="9"/>
  <c r="J140" i="9" s="1"/>
  <c r="K155" i="9"/>
  <c r="I155" i="9"/>
  <c r="J155" i="9" s="1"/>
  <c r="K158" i="9"/>
  <c r="I158" i="9"/>
  <c r="J158" i="9" s="1"/>
  <c r="I170" i="9"/>
  <c r="J170" i="9" s="1"/>
  <c r="K170" i="9"/>
  <c r="I216" i="9"/>
  <c r="J216" i="9" s="1"/>
  <c r="K239" i="9"/>
  <c r="I239" i="9"/>
  <c r="J239" i="9" s="1"/>
  <c r="I270" i="9"/>
  <c r="J270" i="9" s="1"/>
  <c r="I530" i="9"/>
  <c r="J530" i="9" s="1"/>
  <c r="K530" i="9"/>
  <c r="K286" i="9"/>
  <c r="I286" i="9"/>
  <c r="J286" i="9" s="1"/>
  <c r="K221" i="9"/>
  <c r="I221" i="9"/>
  <c r="J221" i="9" s="1"/>
  <c r="K232" i="9"/>
  <c r="I232" i="9"/>
  <c r="J232" i="9" s="1"/>
  <c r="K275" i="9"/>
  <c r="I275" i="9"/>
  <c r="J275" i="9" s="1"/>
  <c r="K301" i="9"/>
  <c r="I301" i="9"/>
  <c r="J301" i="9" s="1"/>
  <c r="K367" i="9"/>
  <c r="I367" i="9"/>
  <c r="J367" i="9" s="1"/>
  <c r="I526" i="9"/>
  <c r="J526" i="9" s="1"/>
  <c r="K526" i="9"/>
  <c r="K61" i="9"/>
  <c r="I61" i="9"/>
  <c r="J61" i="9" s="1"/>
  <c r="I188" i="9"/>
  <c r="J188" i="9" s="1"/>
  <c r="K188" i="9"/>
  <c r="I448" i="9"/>
  <c r="J448" i="9" s="1"/>
  <c r="K448" i="9"/>
  <c r="K10" i="9"/>
  <c r="I10" i="9"/>
  <c r="J10" i="9" s="1"/>
  <c r="K17" i="9"/>
  <c r="I17" i="9"/>
  <c r="J17" i="9" s="1"/>
  <c r="K35" i="9"/>
  <c r="I35" i="9"/>
  <c r="J35" i="9" s="1"/>
  <c r="K53" i="9"/>
  <c r="I53" i="9"/>
  <c r="J53" i="9" s="1"/>
  <c r="K71" i="9"/>
  <c r="I71" i="9"/>
  <c r="J71" i="9" s="1"/>
  <c r="K89" i="9"/>
  <c r="I89" i="9"/>
  <c r="J89" i="9" s="1"/>
  <c r="I112" i="9"/>
  <c r="J112" i="9" s="1"/>
  <c r="K112" i="9"/>
  <c r="K115" i="9"/>
  <c r="I115" i="9"/>
  <c r="J115" i="9" s="1"/>
  <c r="I130" i="9"/>
  <c r="J130" i="9" s="1"/>
  <c r="K130" i="9"/>
  <c r="K133" i="9"/>
  <c r="I133" i="9"/>
  <c r="J133" i="9" s="1"/>
  <c r="I148" i="9"/>
  <c r="J148" i="9" s="1"/>
  <c r="K148" i="9"/>
  <c r="K151" i="9"/>
  <c r="I151" i="9"/>
  <c r="J151" i="9" s="1"/>
  <c r="K203" i="9"/>
  <c r="I203" i="9"/>
  <c r="J203" i="9" s="1"/>
  <c r="K214" i="9"/>
  <c r="I214" i="9"/>
  <c r="J214" i="9" s="1"/>
  <c r="I242" i="9"/>
  <c r="J242" i="9" s="1"/>
  <c r="K242" i="9"/>
  <c r="K268" i="9"/>
  <c r="I268" i="9"/>
  <c r="J268" i="9" s="1"/>
  <c r="I278" i="9"/>
  <c r="J278" i="9" s="1"/>
  <c r="K278" i="9"/>
  <c r="I562" i="9"/>
  <c r="J562" i="9" s="1"/>
  <c r="K562" i="9"/>
  <c r="K574" i="9"/>
  <c r="I574" i="9"/>
  <c r="J574" i="9" s="1"/>
  <c r="K790" i="9"/>
  <c r="I790" i="9"/>
  <c r="J790" i="9" s="1"/>
  <c r="K97" i="9"/>
  <c r="I97" i="9"/>
  <c r="J97" i="9" s="1"/>
  <c r="I260" i="9"/>
  <c r="J260" i="9" s="1"/>
  <c r="K260" i="9"/>
  <c r="K24" i="9"/>
  <c r="I24" i="9"/>
  <c r="J24" i="9" s="1"/>
  <c r="I28" i="9"/>
  <c r="J28" i="9" s="1"/>
  <c r="K28" i="9"/>
  <c r="K42" i="9"/>
  <c r="I42" i="9"/>
  <c r="J42" i="9" s="1"/>
  <c r="I46" i="9"/>
  <c r="J46" i="9" s="1"/>
  <c r="K46" i="9"/>
  <c r="K60" i="9"/>
  <c r="I60" i="9"/>
  <c r="J60" i="9" s="1"/>
  <c r="I64" i="9"/>
  <c r="J64" i="9" s="1"/>
  <c r="K64" i="9"/>
  <c r="K78" i="9"/>
  <c r="I78" i="9"/>
  <c r="J78" i="9" s="1"/>
  <c r="I82" i="9"/>
  <c r="J82" i="9" s="1"/>
  <c r="K82" i="9"/>
  <c r="K96" i="9"/>
  <c r="I96" i="9"/>
  <c r="J96" i="9" s="1"/>
  <c r="I100" i="9"/>
  <c r="J100" i="9" s="1"/>
  <c r="K100" i="9"/>
  <c r="K108" i="9"/>
  <c r="I108" i="9"/>
  <c r="J108" i="9" s="1"/>
  <c r="K126" i="9"/>
  <c r="I126" i="9"/>
  <c r="J126" i="9" s="1"/>
  <c r="K144" i="9"/>
  <c r="I144" i="9"/>
  <c r="J144" i="9" s="1"/>
  <c r="I162" i="9"/>
  <c r="J162" i="9" s="1"/>
  <c r="K185" i="9"/>
  <c r="I185" i="9"/>
  <c r="J185" i="9" s="1"/>
  <c r="K196" i="9"/>
  <c r="I196" i="9"/>
  <c r="J196" i="9" s="1"/>
  <c r="I224" i="9"/>
  <c r="J224" i="9" s="1"/>
  <c r="K224" i="9"/>
  <c r="I252" i="9"/>
  <c r="J252" i="9" s="1"/>
  <c r="I288" i="9"/>
  <c r="J288" i="9" s="1"/>
  <c r="K312" i="9"/>
  <c r="I312" i="9"/>
  <c r="J312" i="9" s="1"/>
  <c r="I340" i="9"/>
  <c r="J340" i="9" s="1"/>
  <c r="K340" i="9"/>
  <c r="K25" i="9"/>
  <c r="I25" i="9"/>
  <c r="J25" i="9" s="1"/>
  <c r="K323" i="9"/>
  <c r="I323" i="9"/>
  <c r="J323" i="9" s="1"/>
  <c r="K396" i="9"/>
  <c r="I396" i="9"/>
  <c r="J396" i="9" s="1"/>
  <c r="K18" i="9"/>
  <c r="I18" i="9"/>
  <c r="J18" i="9" s="1"/>
  <c r="K20" i="9"/>
  <c r="K36" i="9"/>
  <c r="I36" i="9"/>
  <c r="J36" i="9" s="1"/>
  <c r="K38" i="9"/>
  <c r="K54" i="9"/>
  <c r="I54" i="9"/>
  <c r="J54" i="9" s="1"/>
  <c r="K56" i="9"/>
  <c r="K72" i="9"/>
  <c r="I72" i="9"/>
  <c r="J72" i="9" s="1"/>
  <c r="K74" i="9"/>
  <c r="K90" i="9"/>
  <c r="I90" i="9"/>
  <c r="J90" i="9" s="1"/>
  <c r="K92" i="9"/>
  <c r="K167" i="9"/>
  <c r="I167" i="9"/>
  <c r="J167" i="9" s="1"/>
  <c r="K178" i="9"/>
  <c r="I178" i="9"/>
  <c r="J178" i="9" s="1"/>
  <c r="I206" i="9"/>
  <c r="J206" i="9" s="1"/>
  <c r="K206" i="9"/>
  <c r="K257" i="9"/>
  <c r="I257" i="9"/>
  <c r="J257" i="9" s="1"/>
  <c r="K293" i="9"/>
  <c r="I293" i="9"/>
  <c r="J293" i="9" s="1"/>
  <c r="I455" i="9"/>
  <c r="J455" i="9" s="1"/>
  <c r="K455" i="9"/>
  <c r="I545" i="9"/>
  <c r="J545" i="9" s="1"/>
  <c r="K545" i="9"/>
  <c r="K551" i="9"/>
  <c r="I551" i="9"/>
  <c r="J551" i="9" s="1"/>
  <c r="K172" i="9"/>
  <c r="I172" i="9"/>
  <c r="J172" i="9" s="1"/>
  <c r="K190" i="9"/>
  <c r="I190" i="9"/>
  <c r="J190" i="9" s="1"/>
  <c r="K208" i="9"/>
  <c r="I208" i="9"/>
  <c r="J208" i="9" s="1"/>
  <c r="K226" i="9"/>
  <c r="I226" i="9"/>
  <c r="J226" i="9" s="1"/>
  <c r="K244" i="9"/>
  <c r="I244" i="9"/>
  <c r="J244" i="9" s="1"/>
  <c r="K262" i="9"/>
  <c r="I262" i="9"/>
  <c r="J262" i="9" s="1"/>
  <c r="K280" i="9"/>
  <c r="I280" i="9"/>
  <c r="J280" i="9" s="1"/>
  <c r="K331" i="9"/>
  <c r="I331" i="9"/>
  <c r="J331" i="9" s="1"/>
  <c r="K335" i="9"/>
  <c r="I335" i="9"/>
  <c r="J335" i="9" s="1"/>
  <c r="K360" i="9"/>
  <c r="I360" i="9"/>
  <c r="J360" i="9" s="1"/>
  <c r="I364" i="9"/>
  <c r="J364" i="9" s="1"/>
  <c r="K364" i="9"/>
  <c r="I368" i="9"/>
  <c r="J368" i="9" s="1"/>
  <c r="K368" i="9"/>
  <c r="K372" i="9"/>
  <c r="I372" i="9"/>
  <c r="J372" i="9" s="1"/>
  <c r="K390" i="9"/>
  <c r="I390" i="9"/>
  <c r="J390" i="9" s="1"/>
  <c r="I394" i="9"/>
  <c r="J394" i="9" s="1"/>
  <c r="K394" i="9"/>
  <c r="I472" i="9"/>
  <c r="J472" i="9" s="1"/>
  <c r="K472" i="9"/>
  <c r="I476" i="9"/>
  <c r="J476" i="9" s="1"/>
  <c r="K476" i="9"/>
  <c r="K480" i="9"/>
  <c r="I480" i="9"/>
  <c r="J480" i="9" s="1"/>
  <c r="I523" i="9"/>
  <c r="J523" i="9" s="1"/>
  <c r="K523" i="9"/>
  <c r="K592" i="9"/>
  <c r="I592" i="9"/>
  <c r="J592" i="9" s="1"/>
  <c r="I298" i="9"/>
  <c r="J298" i="9" s="1"/>
  <c r="K298" i="9"/>
  <c r="I347" i="9"/>
  <c r="J347" i="9" s="1"/>
  <c r="K347" i="9"/>
  <c r="I361" i="9"/>
  <c r="J361" i="9" s="1"/>
  <c r="K361" i="9"/>
  <c r="I418" i="9"/>
  <c r="J418" i="9" s="1"/>
  <c r="K418" i="9"/>
  <c r="I422" i="9"/>
  <c r="J422" i="9" s="1"/>
  <c r="K422" i="9"/>
  <c r="K426" i="9"/>
  <c r="I426" i="9"/>
  <c r="J426" i="9" s="1"/>
  <c r="I469" i="9"/>
  <c r="J469" i="9" s="1"/>
  <c r="K469" i="9"/>
  <c r="K504" i="9"/>
  <c r="I504" i="9"/>
  <c r="J504" i="9" s="1"/>
  <c r="K511" i="9"/>
  <c r="I511" i="9"/>
  <c r="J511" i="9" s="1"/>
  <c r="I107" i="9"/>
  <c r="J107" i="9" s="1"/>
  <c r="I114" i="9"/>
  <c r="J114" i="9" s="1"/>
  <c r="I125" i="9"/>
  <c r="J125" i="9" s="1"/>
  <c r="I132" i="9"/>
  <c r="J132" i="9" s="1"/>
  <c r="I143" i="9"/>
  <c r="J143" i="9" s="1"/>
  <c r="I150" i="9"/>
  <c r="J150" i="9" s="1"/>
  <c r="I161" i="9"/>
  <c r="J161" i="9" s="1"/>
  <c r="K166" i="9"/>
  <c r="I166" i="9"/>
  <c r="J166" i="9" s="1"/>
  <c r="I179" i="9"/>
  <c r="J179" i="9" s="1"/>
  <c r="K184" i="9"/>
  <c r="I184" i="9"/>
  <c r="J184" i="9" s="1"/>
  <c r="I197" i="9"/>
  <c r="J197" i="9" s="1"/>
  <c r="K202" i="9"/>
  <c r="I202" i="9"/>
  <c r="J202" i="9" s="1"/>
  <c r="I215" i="9"/>
  <c r="J215" i="9" s="1"/>
  <c r="K220" i="9"/>
  <c r="I220" i="9"/>
  <c r="J220" i="9" s="1"/>
  <c r="I233" i="9"/>
  <c r="J233" i="9" s="1"/>
  <c r="K238" i="9"/>
  <c r="I238" i="9"/>
  <c r="J238" i="9" s="1"/>
  <c r="I251" i="9"/>
  <c r="J251" i="9" s="1"/>
  <c r="K256" i="9"/>
  <c r="I256" i="9"/>
  <c r="J256" i="9" s="1"/>
  <c r="I269" i="9"/>
  <c r="J269" i="9" s="1"/>
  <c r="K274" i="9"/>
  <c r="I274" i="9"/>
  <c r="J274" i="9" s="1"/>
  <c r="I287" i="9"/>
  <c r="J287" i="9" s="1"/>
  <c r="K292" i="9"/>
  <c r="I292" i="9"/>
  <c r="J292" i="9" s="1"/>
  <c r="I308" i="9"/>
  <c r="J308" i="9" s="1"/>
  <c r="I319" i="9"/>
  <c r="J319" i="9" s="1"/>
  <c r="K329" i="9"/>
  <c r="I332" i="9"/>
  <c r="J332" i="9" s="1"/>
  <c r="I356" i="9"/>
  <c r="J356" i="9" s="1"/>
  <c r="I358" i="9"/>
  <c r="J358" i="9" s="1"/>
  <c r="K358" i="9"/>
  <c r="I365" i="9"/>
  <c r="J365" i="9" s="1"/>
  <c r="K365" i="9"/>
  <c r="I401" i="9"/>
  <c r="J401" i="9" s="1"/>
  <c r="K401" i="9"/>
  <c r="K403" i="9"/>
  <c r="I415" i="9"/>
  <c r="J415" i="9" s="1"/>
  <c r="K415" i="9"/>
  <c r="K450" i="9"/>
  <c r="I450" i="9"/>
  <c r="J450" i="9" s="1"/>
  <c r="K457" i="9"/>
  <c r="I457" i="9"/>
  <c r="J457" i="9" s="1"/>
  <c r="I497" i="9"/>
  <c r="J497" i="9" s="1"/>
  <c r="I518" i="9"/>
  <c r="J518" i="9" s="1"/>
  <c r="I559" i="9"/>
  <c r="J559" i="9" s="1"/>
  <c r="K559" i="9"/>
  <c r="I653" i="9"/>
  <c r="J653" i="9" s="1"/>
  <c r="K653" i="9"/>
  <c r="K118" i="9"/>
  <c r="K136" i="9"/>
  <c r="K154" i="9"/>
  <c r="I258" i="9"/>
  <c r="J258" i="9" s="1"/>
  <c r="I276" i="9"/>
  <c r="J276" i="9" s="1"/>
  <c r="I294" i="9"/>
  <c r="J294" i="9" s="1"/>
  <c r="I316" i="9"/>
  <c r="J316" i="9" s="1"/>
  <c r="K316" i="9"/>
  <c r="I410" i="9"/>
  <c r="J410" i="9" s="1"/>
  <c r="I412" i="9"/>
  <c r="J412" i="9" s="1"/>
  <c r="K412" i="9"/>
  <c r="I443" i="9"/>
  <c r="J443" i="9" s="1"/>
  <c r="I464" i="9"/>
  <c r="J464" i="9" s="1"/>
  <c r="I502" i="9"/>
  <c r="J502" i="9" s="1"/>
  <c r="K502" i="9"/>
  <c r="I509" i="9"/>
  <c r="J509" i="9" s="1"/>
  <c r="K509" i="9"/>
  <c r="K547" i="9"/>
  <c r="I547" i="9"/>
  <c r="J547" i="9" s="1"/>
  <c r="K605" i="9"/>
  <c r="I605" i="9"/>
  <c r="J605" i="9" s="1"/>
  <c r="I620" i="9"/>
  <c r="J620" i="9" s="1"/>
  <c r="K620" i="9"/>
  <c r="I623" i="9"/>
  <c r="J623" i="9" s="1"/>
  <c r="I728" i="9"/>
  <c r="J728" i="9" s="1"/>
  <c r="K728" i="9"/>
  <c r="K826" i="9"/>
  <c r="I826" i="9"/>
  <c r="J826" i="9" s="1"/>
  <c r="I382" i="9"/>
  <c r="J382" i="9" s="1"/>
  <c r="K382" i="9"/>
  <c r="I436" i="9"/>
  <c r="J436" i="9" s="1"/>
  <c r="K436" i="9"/>
  <c r="I490" i="9"/>
  <c r="J490" i="9" s="1"/>
  <c r="K490" i="9"/>
  <c r="I602" i="9"/>
  <c r="J602" i="9" s="1"/>
  <c r="K602" i="9"/>
  <c r="K612" i="9"/>
  <c r="I612" i="9"/>
  <c r="J612" i="9" s="1"/>
  <c r="I635" i="9"/>
  <c r="J635" i="9" s="1"/>
  <c r="K635" i="9"/>
  <c r="K665" i="9"/>
  <c r="I665" i="9"/>
  <c r="J665" i="9" s="1"/>
  <c r="K923" i="9"/>
  <c r="I923" i="9"/>
  <c r="J923" i="9" s="1"/>
  <c r="K444" i="9"/>
  <c r="I444" i="9"/>
  <c r="J444" i="9" s="1"/>
  <c r="K498" i="9"/>
  <c r="I498" i="9"/>
  <c r="J498" i="9" s="1"/>
  <c r="K552" i="9"/>
  <c r="I552" i="9"/>
  <c r="J552" i="9" s="1"/>
  <c r="I584" i="9"/>
  <c r="J584" i="9" s="1"/>
  <c r="K584" i="9"/>
  <c r="K594" i="9"/>
  <c r="I594" i="9"/>
  <c r="J594" i="9" s="1"/>
  <c r="K642" i="9"/>
  <c r="I642" i="9"/>
  <c r="J642" i="9" s="1"/>
  <c r="K649" i="9"/>
  <c r="I649" i="9"/>
  <c r="J649" i="9" s="1"/>
  <c r="K666" i="9"/>
  <c r="I666" i="9"/>
  <c r="J666" i="9" s="1"/>
  <c r="K718" i="9"/>
  <c r="I718" i="9"/>
  <c r="J718" i="9" s="1"/>
  <c r="I764" i="9"/>
  <c r="J764" i="9" s="1"/>
  <c r="K764" i="9"/>
  <c r="I328" i="9"/>
  <c r="J328" i="9" s="1"/>
  <c r="K328" i="9"/>
  <c r="I346" i="9"/>
  <c r="J346" i="9" s="1"/>
  <c r="K346" i="9"/>
  <c r="I400" i="9"/>
  <c r="J400" i="9" s="1"/>
  <c r="K400" i="9"/>
  <c r="I414" i="9"/>
  <c r="J414" i="9" s="1"/>
  <c r="K419" i="9"/>
  <c r="I421" i="9"/>
  <c r="J421" i="9" s="1"/>
  <c r="I454" i="9"/>
  <c r="J454" i="9" s="1"/>
  <c r="K454" i="9"/>
  <c r="K466" i="9"/>
  <c r="I468" i="9"/>
  <c r="J468" i="9" s="1"/>
  <c r="K473" i="9"/>
  <c r="I475" i="9"/>
  <c r="J475" i="9" s="1"/>
  <c r="I508" i="9"/>
  <c r="J508" i="9" s="1"/>
  <c r="K508" i="9"/>
  <c r="K520" i="9"/>
  <c r="I522" i="9"/>
  <c r="J522" i="9" s="1"/>
  <c r="K527" i="9"/>
  <c r="I529" i="9"/>
  <c r="J529" i="9" s="1"/>
  <c r="K538" i="9"/>
  <c r="I540" i="9"/>
  <c r="J540" i="9" s="1"/>
  <c r="K563" i="9"/>
  <c r="I565" i="9"/>
  <c r="J565" i="9" s="1"/>
  <c r="I569" i="9"/>
  <c r="J569" i="9" s="1"/>
  <c r="K576" i="9"/>
  <c r="I576" i="9"/>
  <c r="J576" i="9" s="1"/>
  <c r="K628" i="9"/>
  <c r="K631" i="9"/>
  <c r="I631" i="9"/>
  <c r="J631" i="9" s="1"/>
  <c r="K354" i="9"/>
  <c r="I354" i="9"/>
  <c r="J354" i="9" s="1"/>
  <c r="K408" i="9"/>
  <c r="I408" i="9"/>
  <c r="J408" i="9" s="1"/>
  <c r="K462" i="9"/>
  <c r="I462" i="9"/>
  <c r="J462" i="9" s="1"/>
  <c r="K516" i="9"/>
  <c r="I516" i="9"/>
  <c r="J516" i="9" s="1"/>
  <c r="I544" i="9"/>
  <c r="J544" i="9" s="1"/>
  <c r="K544" i="9"/>
  <c r="K548" i="9"/>
  <c r="K610" i="9"/>
  <c r="I610" i="9"/>
  <c r="J610" i="9" s="1"/>
  <c r="K682" i="9"/>
  <c r="I682" i="9"/>
  <c r="J682" i="9" s="1"/>
  <c r="K754" i="9"/>
  <c r="I754" i="9"/>
  <c r="J754" i="9" s="1"/>
  <c r="I800" i="9"/>
  <c r="J800" i="9" s="1"/>
  <c r="K800" i="9"/>
  <c r="K638" i="9"/>
  <c r="I638" i="9"/>
  <c r="J638" i="9" s="1"/>
  <c r="I674" i="9"/>
  <c r="J674" i="9" s="1"/>
  <c r="K674" i="9"/>
  <c r="K707" i="9"/>
  <c r="I707" i="9"/>
  <c r="J707" i="9" s="1"/>
  <c r="K743" i="9"/>
  <c r="I743" i="9"/>
  <c r="J743" i="9" s="1"/>
  <c r="K779" i="9"/>
  <c r="I779" i="9"/>
  <c r="J779" i="9" s="1"/>
  <c r="K586" i="9"/>
  <c r="I586" i="9"/>
  <c r="J586" i="9" s="1"/>
  <c r="K604" i="9"/>
  <c r="I604" i="9"/>
  <c r="J604" i="9" s="1"/>
  <c r="K622" i="9"/>
  <c r="I622" i="9"/>
  <c r="J622" i="9" s="1"/>
  <c r="K683" i="9"/>
  <c r="I683" i="9"/>
  <c r="J683" i="9" s="1"/>
  <c r="K700" i="9"/>
  <c r="I700" i="9"/>
  <c r="J700" i="9" s="1"/>
  <c r="I710" i="9"/>
  <c r="J710" i="9" s="1"/>
  <c r="K710" i="9"/>
  <c r="K736" i="9"/>
  <c r="I736" i="9"/>
  <c r="J736" i="9" s="1"/>
  <c r="I746" i="9"/>
  <c r="J746" i="9" s="1"/>
  <c r="K746" i="9"/>
  <c r="K772" i="9"/>
  <c r="I772" i="9"/>
  <c r="J772" i="9" s="1"/>
  <c r="I782" i="9"/>
  <c r="J782" i="9" s="1"/>
  <c r="K782" i="9"/>
  <c r="K837" i="9"/>
  <c r="I837" i="9"/>
  <c r="J837" i="9" s="1"/>
  <c r="K897" i="9"/>
  <c r="I897" i="9"/>
  <c r="J897" i="9" s="1"/>
  <c r="I931" i="9"/>
  <c r="J931" i="9" s="1"/>
  <c r="K931" i="9"/>
  <c r="K641" i="9"/>
  <c r="I641" i="9"/>
  <c r="J641" i="9" s="1"/>
  <c r="I656" i="9"/>
  <c r="J656" i="9" s="1"/>
  <c r="K656" i="9"/>
  <c r="K664" i="9"/>
  <c r="I664" i="9"/>
  <c r="J664" i="9" s="1"/>
  <c r="I692" i="9"/>
  <c r="J692" i="9" s="1"/>
  <c r="K692" i="9"/>
  <c r="K578" i="9"/>
  <c r="K580" i="9"/>
  <c r="I580" i="9"/>
  <c r="J580" i="9" s="1"/>
  <c r="K596" i="9"/>
  <c r="K598" i="9"/>
  <c r="I598" i="9"/>
  <c r="J598" i="9" s="1"/>
  <c r="K614" i="9"/>
  <c r="K616" i="9"/>
  <c r="I616" i="9"/>
  <c r="J616" i="9" s="1"/>
  <c r="K630" i="9"/>
  <c r="I630" i="9"/>
  <c r="J630" i="9" s="1"/>
  <c r="I634" i="9"/>
  <c r="J634" i="9" s="1"/>
  <c r="K634" i="9"/>
  <c r="K648" i="9"/>
  <c r="I648" i="9"/>
  <c r="J648" i="9" s="1"/>
  <c r="I652" i="9"/>
  <c r="J652" i="9" s="1"/>
  <c r="K652" i="9"/>
  <c r="I684" i="9"/>
  <c r="J684" i="9" s="1"/>
  <c r="K725" i="9"/>
  <c r="I725" i="9"/>
  <c r="J725" i="9" s="1"/>
  <c r="K761" i="9"/>
  <c r="I761" i="9"/>
  <c r="J761" i="9" s="1"/>
  <c r="K797" i="9"/>
  <c r="I797" i="9"/>
  <c r="J797" i="9" s="1"/>
  <c r="I816" i="9"/>
  <c r="J816" i="9" s="1"/>
  <c r="K816" i="9"/>
  <c r="K848" i="9"/>
  <c r="I848" i="9"/>
  <c r="J848" i="9" s="1"/>
  <c r="K873" i="9"/>
  <c r="I873" i="9"/>
  <c r="J873" i="9" s="1"/>
  <c r="I888" i="9"/>
  <c r="J888" i="9" s="1"/>
  <c r="K888" i="9"/>
  <c r="K658" i="9"/>
  <c r="I658" i="9"/>
  <c r="J658" i="9" s="1"/>
  <c r="K676" i="9"/>
  <c r="I676" i="9"/>
  <c r="J676" i="9" s="1"/>
  <c r="K694" i="9"/>
  <c r="I694" i="9"/>
  <c r="J694" i="9" s="1"/>
  <c r="K712" i="9"/>
  <c r="I712" i="9"/>
  <c r="J712" i="9" s="1"/>
  <c r="K730" i="9"/>
  <c r="I730" i="9"/>
  <c r="J730" i="9" s="1"/>
  <c r="K748" i="9"/>
  <c r="I748" i="9"/>
  <c r="J748" i="9" s="1"/>
  <c r="K766" i="9"/>
  <c r="I766" i="9"/>
  <c r="J766" i="9" s="1"/>
  <c r="K784" i="9"/>
  <c r="I784" i="9"/>
  <c r="J784" i="9" s="1"/>
  <c r="K802" i="9"/>
  <c r="I802" i="9"/>
  <c r="J802" i="9" s="1"/>
  <c r="K879" i="9"/>
  <c r="I879" i="9"/>
  <c r="J879" i="9" s="1"/>
  <c r="I834" i="9"/>
  <c r="J834" i="9" s="1"/>
  <c r="K834" i="9"/>
  <c r="I907" i="9"/>
  <c r="J907" i="9" s="1"/>
  <c r="K907" i="9"/>
  <c r="K935" i="9"/>
  <c r="I935" i="9"/>
  <c r="J935" i="9" s="1"/>
  <c r="K670" i="9"/>
  <c r="I670" i="9"/>
  <c r="J670" i="9" s="1"/>
  <c r="K688" i="9"/>
  <c r="I688" i="9"/>
  <c r="J688" i="9" s="1"/>
  <c r="I701" i="9"/>
  <c r="J701" i="9" s="1"/>
  <c r="K706" i="9"/>
  <c r="I706" i="9"/>
  <c r="J706" i="9" s="1"/>
  <c r="I719" i="9"/>
  <c r="J719" i="9" s="1"/>
  <c r="K724" i="9"/>
  <c r="I724" i="9"/>
  <c r="J724" i="9" s="1"/>
  <c r="I737" i="9"/>
  <c r="J737" i="9" s="1"/>
  <c r="K742" i="9"/>
  <c r="I742" i="9"/>
  <c r="J742" i="9" s="1"/>
  <c r="I755" i="9"/>
  <c r="J755" i="9" s="1"/>
  <c r="K760" i="9"/>
  <c r="I760" i="9"/>
  <c r="J760" i="9" s="1"/>
  <c r="I773" i="9"/>
  <c r="J773" i="9" s="1"/>
  <c r="K778" i="9"/>
  <c r="I778" i="9"/>
  <c r="J778" i="9" s="1"/>
  <c r="I791" i="9"/>
  <c r="J791" i="9" s="1"/>
  <c r="K796" i="9"/>
  <c r="I796" i="9"/>
  <c r="J796" i="9" s="1"/>
  <c r="I812" i="9"/>
  <c r="J812" i="9" s="1"/>
  <c r="I823" i="9"/>
  <c r="J823" i="9" s="1"/>
  <c r="I844" i="9"/>
  <c r="J844" i="9" s="1"/>
  <c r="I855" i="9"/>
  <c r="J855" i="9" s="1"/>
  <c r="I862" i="9"/>
  <c r="J862" i="9" s="1"/>
  <c r="I866" i="9"/>
  <c r="J866" i="9" s="1"/>
  <c r="I925" i="9"/>
  <c r="J925" i="9" s="1"/>
  <c r="K925" i="9"/>
  <c r="I950" i="9"/>
  <c r="J950" i="9" s="1"/>
  <c r="K950" i="9"/>
  <c r="I690" i="9"/>
  <c r="J690" i="9" s="1"/>
  <c r="I708" i="9"/>
  <c r="J708" i="9" s="1"/>
  <c r="I726" i="9"/>
  <c r="J726" i="9" s="1"/>
  <c r="I744" i="9"/>
  <c r="J744" i="9" s="1"/>
  <c r="I762" i="9"/>
  <c r="J762" i="9" s="1"/>
  <c r="I780" i="9"/>
  <c r="J780" i="9" s="1"/>
  <c r="I798" i="9"/>
  <c r="J798" i="9" s="1"/>
  <c r="I852" i="9"/>
  <c r="J852" i="9" s="1"/>
  <c r="K852" i="9"/>
  <c r="I870" i="9"/>
  <c r="J870" i="9" s="1"/>
  <c r="K870" i="9"/>
  <c r="K905" i="9"/>
  <c r="I905" i="9"/>
  <c r="J905" i="9" s="1"/>
  <c r="I947" i="9"/>
  <c r="J947" i="9" s="1"/>
  <c r="K947" i="9"/>
  <c r="I876" i="9"/>
  <c r="J876" i="9" s="1"/>
  <c r="K876" i="9"/>
  <c r="I894" i="9"/>
  <c r="J894" i="9" s="1"/>
  <c r="K894" i="9"/>
  <c r="I929" i="9"/>
  <c r="J929" i="9" s="1"/>
  <c r="K929" i="9"/>
  <c r="K944" i="9"/>
  <c r="I944" i="9"/>
  <c r="J944" i="9" s="1"/>
  <c r="I911" i="9"/>
  <c r="J911" i="9" s="1"/>
  <c r="K911" i="9"/>
  <c r="K926" i="9"/>
  <c r="I926" i="9"/>
  <c r="J926" i="9" s="1"/>
  <c r="I890" i="9"/>
  <c r="J890" i="9" s="1"/>
  <c r="K908" i="9"/>
  <c r="I908" i="9"/>
  <c r="J908" i="9" s="1"/>
  <c r="I919" i="9"/>
  <c r="J919" i="9" s="1"/>
  <c r="I924" i="9"/>
  <c r="J924" i="9" s="1"/>
  <c r="K940" i="9"/>
  <c r="K900" i="9"/>
  <c r="I900" i="9"/>
  <c r="J900" i="9" s="1"/>
  <c r="K918" i="9"/>
  <c r="I918" i="9"/>
  <c r="J918" i="9" s="1"/>
  <c r="K936" i="9"/>
  <c r="I936" i="9"/>
  <c r="J936" i="9" s="1"/>
  <c r="K16943" i="8"/>
  <c r="I16974" i="8"/>
  <c r="J16974" i="8" s="1"/>
  <c r="I16986" i="8"/>
  <c r="J16986" i="8" s="1"/>
  <c r="I16998" i="8"/>
  <c r="J16998" i="8" s="1"/>
  <c r="I17010" i="8"/>
  <c r="J17010" i="8" s="1"/>
  <c r="I17047" i="8"/>
  <c r="J17047" i="8" s="1"/>
  <c r="K17063" i="8"/>
  <c r="I17061" i="8"/>
  <c r="J17061" i="8" s="1"/>
  <c r="K17028" i="8"/>
  <c r="I16968" i="8"/>
  <c r="J16968" i="8" s="1"/>
  <c r="I16980" i="8"/>
  <c r="J16980" i="8" s="1"/>
  <c r="I16992" i="8"/>
  <c r="J16992" i="8" s="1"/>
  <c r="I17004" i="8"/>
  <c r="J17004" i="8" s="1"/>
  <c r="K17045" i="8"/>
  <c r="I17055" i="8"/>
  <c r="J17055" i="8" s="1"/>
  <c r="I16918" i="8"/>
  <c r="J16918" i="8" s="1"/>
  <c r="I16976" i="8"/>
  <c r="J16976" i="8" s="1"/>
  <c r="I16988" i="8"/>
  <c r="J16988" i="8" s="1"/>
  <c r="I17000" i="8"/>
  <c r="J17000" i="8" s="1"/>
  <c r="I17012" i="8"/>
  <c r="J17012" i="8" s="1"/>
  <c r="K4989" i="8"/>
  <c r="K5324" i="8"/>
  <c r="I6481" i="8"/>
  <c r="J6481" i="8" s="1"/>
  <c r="K6486" i="8"/>
  <c r="K17022" i="8"/>
  <c r="I17048" i="8"/>
  <c r="J17048" i="8" s="1"/>
  <c r="K17050" i="8"/>
  <c r="I17054" i="8"/>
  <c r="J17054" i="8" s="1"/>
  <c r="K17056" i="8"/>
  <c r="I17060" i="8"/>
  <c r="J17060" i="8" s="1"/>
  <c r="K17062" i="8"/>
  <c r="K16919" i="8"/>
  <c r="I17046" i="8"/>
  <c r="J17046" i="8" s="1"/>
  <c r="I17052" i="8"/>
  <c r="J17052" i="8" s="1"/>
  <c r="I17058" i="8"/>
  <c r="J17058" i="8" s="1"/>
  <c r="I17064" i="8"/>
  <c r="J17064" i="8" s="1"/>
  <c r="I8054" i="8"/>
  <c r="J8054" i="8" s="1"/>
  <c r="I16793" i="8"/>
  <c r="J16793" i="8" s="1"/>
  <c r="K16378" i="8"/>
  <c r="I16383" i="8"/>
  <c r="J16383" i="8" s="1"/>
  <c r="K16916" i="8"/>
  <c r="K16935" i="8"/>
  <c r="K16955" i="8"/>
  <c r="I16972" i="8"/>
  <c r="J16972" i="8" s="1"/>
  <c r="I16978" i="8"/>
  <c r="J16978" i="8" s="1"/>
  <c r="I16984" i="8"/>
  <c r="J16984" i="8" s="1"/>
  <c r="I16990" i="8"/>
  <c r="J16990" i="8" s="1"/>
  <c r="I16996" i="8"/>
  <c r="J16996" i="8" s="1"/>
  <c r="I17002" i="8"/>
  <c r="J17002" i="8" s="1"/>
  <c r="I17008" i="8"/>
  <c r="J17008" i="8" s="1"/>
  <c r="K17014" i="8"/>
  <c r="K16931" i="8"/>
  <c r="I16941" i="8"/>
  <c r="J16941" i="8" s="1"/>
  <c r="K16961" i="8"/>
  <c r="K8285" i="8"/>
  <c r="K9243" i="8"/>
  <c r="K17034" i="8"/>
  <c r="I16929" i="8"/>
  <c r="J16929" i="8" s="1"/>
  <c r="K16933" i="8"/>
  <c r="K16945" i="8"/>
  <c r="I16953" i="8"/>
  <c r="J16953" i="8" s="1"/>
  <c r="I16959" i="8"/>
  <c r="J16959" i="8" s="1"/>
  <c r="I16965" i="8"/>
  <c r="J16965" i="8" s="1"/>
  <c r="I17020" i="8"/>
  <c r="J17020" i="8" s="1"/>
  <c r="I17026" i="8"/>
  <c r="J17026" i="8" s="1"/>
  <c r="I16969" i="8"/>
  <c r="J16969" i="8" s="1"/>
  <c r="K16971" i="8"/>
  <c r="I16975" i="8"/>
  <c r="J16975" i="8" s="1"/>
  <c r="K16977" i="8"/>
  <c r="I16981" i="8"/>
  <c r="J16981" i="8" s="1"/>
  <c r="K16983" i="8"/>
  <c r="I16987" i="8"/>
  <c r="J16987" i="8" s="1"/>
  <c r="K16989" i="8"/>
  <c r="I16993" i="8"/>
  <c r="J16993" i="8" s="1"/>
  <c r="K16995" i="8"/>
  <c r="I16999" i="8"/>
  <c r="J16999" i="8" s="1"/>
  <c r="K17001" i="8"/>
  <c r="I17005" i="8"/>
  <c r="J17005" i="8" s="1"/>
  <c r="K17007" i="8"/>
  <c r="I17011" i="8"/>
  <c r="J17011" i="8" s="1"/>
  <c r="K17013" i="8"/>
  <c r="K16439" i="8"/>
  <c r="I16449" i="8"/>
  <c r="J16449" i="8" s="1"/>
  <c r="K16902" i="8"/>
  <c r="I16939" i="8"/>
  <c r="J16939" i="8" s="1"/>
  <c r="I16951" i="8"/>
  <c r="J16951" i="8" s="1"/>
  <c r="I16957" i="8"/>
  <c r="J16957" i="8" s="1"/>
  <c r="I16963" i="8"/>
  <c r="J16963" i="8" s="1"/>
  <c r="I17018" i="8"/>
  <c r="J17018" i="8" s="1"/>
  <c r="I17024" i="8"/>
  <c r="J17024" i="8" s="1"/>
  <c r="K17030" i="8"/>
  <c r="I16967" i="8"/>
  <c r="J16967" i="8" s="1"/>
  <c r="I16973" i="8"/>
  <c r="J16973" i="8" s="1"/>
  <c r="I16979" i="8"/>
  <c r="J16979" i="8" s="1"/>
  <c r="I16985" i="8"/>
  <c r="J16985" i="8" s="1"/>
  <c r="I16991" i="8"/>
  <c r="J16991" i="8" s="1"/>
  <c r="I16997" i="8"/>
  <c r="J16997" i="8" s="1"/>
  <c r="I17003" i="8"/>
  <c r="J17003" i="8" s="1"/>
  <c r="I17009" i="8"/>
  <c r="J17009" i="8" s="1"/>
  <c r="I17015" i="8"/>
  <c r="J17015" i="8" s="1"/>
  <c r="I16865" i="8"/>
  <c r="J16865" i="8" s="1"/>
  <c r="K16888" i="8"/>
  <c r="K16923" i="8"/>
  <c r="I16874" i="8"/>
  <c r="J16874" i="8" s="1"/>
  <c r="I16906" i="8"/>
  <c r="J16906" i="8" s="1"/>
  <c r="I16921" i="8"/>
  <c r="J16921" i="8" s="1"/>
  <c r="K16937" i="8"/>
  <c r="I16947" i="8"/>
  <c r="J16947" i="8" s="1"/>
  <c r="K16950" i="8"/>
  <c r="I16954" i="8"/>
  <c r="J16954" i="8" s="1"/>
  <c r="K16956" i="8"/>
  <c r="I16960" i="8"/>
  <c r="J16960" i="8" s="1"/>
  <c r="K16962" i="8"/>
  <c r="I16966" i="8"/>
  <c r="J16966" i="8" s="1"/>
  <c r="K17017" i="8"/>
  <c r="I17021" i="8"/>
  <c r="J17021" i="8" s="1"/>
  <c r="K17023" i="8"/>
  <c r="I17027" i="8"/>
  <c r="J17027" i="8" s="1"/>
  <c r="K17029" i="8"/>
  <c r="I16333" i="8"/>
  <c r="J16333" i="8" s="1"/>
  <c r="I16407" i="8"/>
  <c r="J16407" i="8" s="1"/>
  <c r="I16853" i="8"/>
  <c r="J16853" i="8" s="1"/>
  <c r="K16890" i="8"/>
  <c r="K16904" i="8"/>
  <c r="K16925" i="8"/>
  <c r="I16952" i="8"/>
  <c r="J16952" i="8" s="1"/>
  <c r="I16958" i="8"/>
  <c r="J16958" i="8" s="1"/>
  <c r="I16964" i="8"/>
  <c r="J16964" i="8" s="1"/>
  <c r="I17019" i="8"/>
  <c r="J17019" i="8" s="1"/>
  <c r="I17025" i="8"/>
  <c r="J17025" i="8" s="1"/>
  <c r="I17031" i="8"/>
  <c r="J17031" i="8" s="1"/>
  <c r="I7237" i="8"/>
  <c r="J7237" i="8" s="1"/>
  <c r="K16364" i="8"/>
  <c r="I16525" i="8"/>
  <c r="J16525" i="8" s="1"/>
  <c r="I16905" i="8"/>
  <c r="J16905" i="8" s="1"/>
  <c r="I16914" i="8"/>
  <c r="J16914" i="8" s="1"/>
  <c r="K16949" i="8"/>
  <c r="I2216" i="8"/>
  <c r="J2216" i="8" s="1"/>
  <c r="I16281" i="8"/>
  <c r="J16281" i="8" s="1"/>
  <c r="I16345" i="8"/>
  <c r="J16345" i="8" s="1"/>
  <c r="I16372" i="8"/>
  <c r="J16372" i="8" s="1"/>
  <c r="I16405" i="8"/>
  <c r="J16405" i="8" s="1"/>
  <c r="K17065" i="8"/>
  <c r="I16847" i="8"/>
  <c r="J16847" i="8" s="1"/>
  <c r="K16878" i="8"/>
  <c r="I16882" i="8"/>
  <c r="J16882" i="8" s="1"/>
  <c r="I16899" i="8"/>
  <c r="J16899" i="8" s="1"/>
  <c r="K16910" i="8"/>
  <c r="K16912" i="8"/>
  <c r="I16922" i="8"/>
  <c r="J16922" i="8" s="1"/>
  <c r="K16924" i="8"/>
  <c r="I16928" i="8"/>
  <c r="J16928" i="8" s="1"/>
  <c r="K16930" i="8"/>
  <c r="I16934" i="8"/>
  <c r="J16934" i="8" s="1"/>
  <c r="K16936" i="8"/>
  <c r="I16940" i="8"/>
  <c r="J16940" i="8" s="1"/>
  <c r="K16942" i="8"/>
  <c r="I16946" i="8"/>
  <c r="J16946" i="8" s="1"/>
  <c r="K16948" i="8"/>
  <c r="K5156" i="8"/>
  <c r="I16423" i="8"/>
  <c r="J16423" i="8" s="1"/>
  <c r="I16859" i="8"/>
  <c r="J16859" i="8" s="1"/>
  <c r="I16892" i="8"/>
  <c r="J16892" i="8" s="1"/>
  <c r="I16900" i="8"/>
  <c r="J16900" i="8" s="1"/>
  <c r="I16908" i="8"/>
  <c r="J16908" i="8" s="1"/>
  <c r="I16911" i="8"/>
  <c r="J16911" i="8" s="1"/>
  <c r="K17036" i="8"/>
  <c r="I16920" i="8"/>
  <c r="J16920" i="8" s="1"/>
  <c r="I16926" i="8"/>
  <c r="J16926" i="8" s="1"/>
  <c r="I16932" i="8"/>
  <c r="J16932" i="8" s="1"/>
  <c r="I16938" i="8"/>
  <c r="J16938" i="8" s="1"/>
  <c r="I16944" i="8"/>
  <c r="J16944" i="8" s="1"/>
  <c r="I17032" i="8"/>
  <c r="J17032" i="8" s="1"/>
  <c r="K16708" i="8"/>
  <c r="I16354" i="8"/>
  <c r="J16354" i="8" s="1"/>
  <c r="K16487" i="8"/>
  <c r="K16872" i="8"/>
  <c r="K16898" i="8"/>
  <c r="I17037" i="8"/>
  <c r="J17037" i="8" s="1"/>
  <c r="K1460" i="8"/>
  <c r="K3198" i="8"/>
  <c r="K4857" i="8"/>
  <c r="I4946" i="8"/>
  <c r="J4946" i="8" s="1"/>
  <c r="I16348" i="8"/>
  <c r="J16348" i="8" s="1"/>
  <c r="K16382" i="8"/>
  <c r="I16386" i="8"/>
  <c r="J16386" i="8" s="1"/>
  <c r="K16839" i="8"/>
  <c r="I16849" i="8"/>
  <c r="J16849" i="8" s="1"/>
  <c r="I16861" i="8"/>
  <c r="J16861" i="8" s="1"/>
  <c r="K16884" i="8"/>
  <c r="I16894" i="8"/>
  <c r="J16894" i="8" s="1"/>
  <c r="K16897" i="8"/>
  <c r="I16901" i="8"/>
  <c r="J16901" i="8" s="1"/>
  <c r="K16903" i="8"/>
  <c r="I16907" i="8"/>
  <c r="J16907" i="8" s="1"/>
  <c r="K16909" i="8"/>
  <c r="I16913" i="8"/>
  <c r="J16913" i="8" s="1"/>
  <c r="K16915" i="8"/>
  <c r="I17033" i="8"/>
  <c r="J17033" i="8" s="1"/>
  <c r="K17035" i="8"/>
  <c r="K3348" i="8"/>
  <c r="K3521" i="8"/>
  <c r="I16416" i="8"/>
  <c r="J16416" i="8" s="1"/>
  <c r="K16438" i="8"/>
  <c r="K17041" i="8"/>
  <c r="I16855" i="8"/>
  <c r="J16855" i="8" s="1"/>
  <c r="I16867" i="8"/>
  <c r="J16867" i="8" s="1"/>
  <c r="I16876" i="8"/>
  <c r="J16876" i="8" s="1"/>
  <c r="I16886" i="8"/>
  <c r="J16886" i="8" s="1"/>
  <c r="K14359" i="8"/>
  <c r="K12831" i="8"/>
  <c r="I12836" i="8"/>
  <c r="J12836" i="8" s="1"/>
  <c r="K13854" i="8"/>
  <c r="K8207" i="8"/>
  <c r="K7619" i="8"/>
  <c r="K16325" i="8"/>
  <c r="I16366" i="8"/>
  <c r="J16366" i="8" s="1"/>
  <c r="K16376" i="8"/>
  <c r="K16553" i="8"/>
  <c r="K16896" i="8"/>
  <c r="K8635" i="8"/>
  <c r="I8712" i="8"/>
  <c r="J8712" i="8" s="1"/>
  <c r="K11362" i="8"/>
  <c r="K11841" i="8"/>
  <c r="K2860" i="8"/>
  <c r="K3528" i="8"/>
  <c r="K6859" i="8"/>
  <c r="K16782" i="8"/>
  <c r="I16787" i="8"/>
  <c r="J16787" i="8" s="1"/>
  <c r="I16269" i="8"/>
  <c r="J16269" i="8" s="1"/>
  <c r="K16305" i="8"/>
  <c r="I16322" i="8"/>
  <c r="J16322" i="8" s="1"/>
  <c r="I16342" i="8"/>
  <c r="J16342" i="8" s="1"/>
  <c r="K16358" i="8"/>
  <c r="K16394" i="8"/>
  <c r="K16401" i="8"/>
  <c r="I16420" i="8"/>
  <c r="J16420" i="8" s="1"/>
  <c r="K16505" i="8"/>
  <c r="K16521" i="8"/>
  <c r="I16875" i="8"/>
  <c r="J16875" i="8" s="1"/>
  <c r="K16877" i="8"/>
  <c r="I16881" i="8"/>
  <c r="J16881" i="8" s="1"/>
  <c r="K16883" i="8"/>
  <c r="I16887" i="8"/>
  <c r="J16887" i="8" s="1"/>
  <c r="K16889" i="8"/>
  <c r="I16893" i="8"/>
  <c r="J16893" i="8" s="1"/>
  <c r="K16895" i="8"/>
  <c r="K14779" i="8"/>
  <c r="K15042" i="8"/>
  <c r="I4111" i="8"/>
  <c r="J4111" i="8" s="1"/>
  <c r="I7483" i="8"/>
  <c r="J7483" i="8" s="1"/>
  <c r="I16645" i="8"/>
  <c r="J16645" i="8" s="1"/>
  <c r="I16744" i="8"/>
  <c r="J16744" i="8" s="1"/>
  <c r="K16259" i="8"/>
  <c r="I16263" i="8"/>
  <c r="J16263" i="8" s="1"/>
  <c r="I16286" i="8"/>
  <c r="J16286" i="8" s="1"/>
  <c r="I16311" i="8"/>
  <c r="J16311" i="8" s="1"/>
  <c r="I16315" i="8"/>
  <c r="J16315" i="8" s="1"/>
  <c r="I16323" i="8"/>
  <c r="J16323" i="8" s="1"/>
  <c r="I16327" i="8"/>
  <c r="J16327" i="8" s="1"/>
  <c r="I16340" i="8"/>
  <c r="J16340" i="8" s="1"/>
  <c r="I16347" i="8"/>
  <c r="J16347" i="8" s="1"/>
  <c r="I16392" i="8"/>
  <c r="J16392" i="8" s="1"/>
  <c r="I16395" i="8"/>
  <c r="J16395" i="8" s="1"/>
  <c r="I16402" i="8"/>
  <c r="J16402" i="8" s="1"/>
  <c r="I16408" i="8"/>
  <c r="J16408" i="8" s="1"/>
  <c r="K16545" i="8"/>
  <c r="I17043" i="8"/>
  <c r="J17043" i="8" s="1"/>
  <c r="I16873" i="8"/>
  <c r="J16873" i="8" s="1"/>
  <c r="I16879" i="8"/>
  <c r="J16879" i="8" s="1"/>
  <c r="I16885" i="8"/>
  <c r="J16885" i="8" s="1"/>
  <c r="I16891" i="8"/>
  <c r="J16891" i="8" s="1"/>
  <c r="I17038" i="8"/>
  <c r="J17038" i="8" s="1"/>
  <c r="I14541" i="8"/>
  <c r="J14541" i="8" s="1"/>
  <c r="K14774" i="8"/>
  <c r="I15221" i="8"/>
  <c r="J15221" i="8" s="1"/>
  <c r="I16740" i="8"/>
  <c r="J16740" i="8" s="1"/>
  <c r="K16750" i="8"/>
  <c r="K16275" i="8"/>
  <c r="I16280" i="8"/>
  <c r="J16280" i="8" s="1"/>
  <c r="K16307" i="8"/>
  <c r="K16332" i="8"/>
  <c r="I16336" i="8"/>
  <c r="J16336" i="8" s="1"/>
  <c r="I16344" i="8"/>
  <c r="J16344" i="8" s="1"/>
  <c r="K16365" i="8"/>
  <c r="I16381" i="8"/>
  <c r="J16381" i="8" s="1"/>
  <c r="I16389" i="8"/>
  <c r="J16389" i="8" s="1"/>
  <c r="I16406" i="8"/>
  <c r="J16406" i="8" s="1"/>
  <c r="K16422" i="8"/>
  <c r="I16437" i="8"/>
  <c r="J16437" i="8" s="1"/>
  <c r="I16519" i="8"/>
  <c r="J16519" i="8" s="1"/>
  <c r="I16845" i="8"/>
  <c r="J16845" i="8" s="1"/>
  <c r="I16851" i="8"/>
  <c r="J16851" i="8" s="1"/>
  <c r="I16857" i="8"/>
  <c r="J16857" i="8" s="1"/>
  <c r="I16863" i="8"/>
  <c r="J16863" i="8" s="1"/>
  <c r="K16869" i="8"/>
  <c r="I2619" i="8"/>
  <c r="J2619" i="8" s="1"/>
  <c r="I5302" i="8"/>
  <c r="J5302" i="8" s="1"/>
  <c r="K5522" i="8"/>
  <c r="I16763" i="8"/>
  <c r="J16763" i="8" s="1"/>
  <c r="I16260" i="8"/>
  <c r="J16260" i="8" s="1"/>
  <c r="K16268" i="8"/>
  <c r="K16271" i="8"/>
  <c r="I16283" i="8"/>
  <c r="J16283" i="8" s="1"/>
  <c r="K16287" i="8"/>
  <c r="K16316" i="8"/>
  <c r="I16374" i="8"/>
  <c r="J16374" i="8" s="1"/>
  <c r="I16393" i="8"/>
  <c r="J16393" i="8" s="1"/>
  <c r="I16396" i="8"/>
  <c r="J16396" i="8" s="1"/>
  <c r="K16414" i="8"/>
  <c r="K16427" i="8"/>
  <c r="I12560" i="8"/>
  <c r="J12560" i="8" s="1"/>
  <c r="I12935" i="8"/>
  <c r="J12935" i="8" s="1"/>
  <c r="K13324" i="8"/>
  <c r="K8405" i="8"/>
  <c r="I8446" i="8"/>
  <c r="J8446" i="8" s="1"/>
  <c r="I8969" i="8"/>
  <c r="J8969" i="8" s="1"/>
  <c r="K5416" i="8"/>
  <c r="K16643" i="8"/>
  <c r="I16754" i="8"/>
  <c r="J16754" i="8" s="1"/>
  <c r="K16759" i="8"/>
  <c r="K16295" i="8"/>
  <c r="I16299" i="8"/>
  <c r="J16299" i="8" s="1"/>
  <c r="I16318" i="8"/>
  <c r="J16318" i="8" s="1"/>
  <c r="I16320" i="8"/>
  <c r="J16320" i="8" s="1"/>
  <c r="I16363" i="8"/>
  <c r="J16363" i="8" s="1"/>
  <c r="I16380" i="8"/>
  <c r="J16380" i="8" s="1"/>
  <c r="I16419" i="8"/>
  <c r="J16419" i="8" s="1"/>
  <c r="I16425" i="8"/>
  <c r="J16425" i="8" s="1"/>
  <c r="I16474" i="8"/>
  <c r="J16474" i="8" s="1"/>
  <c r="K16511" i="8"/>
  <c r="I16523" i="8"/>
  <c r="J16523" i="8" s="1"/>
  <c r="I16527" i="8"/>
  <c r="J16527" i="8" s="1"/>
  <c r="K16531" i="8"/>
  <c r="I16535" i="8"/>
  <c r="J16535" i="8" s="1"/>
  <c r="I16549" i="8"/>
  <c r="J16549" i="8" s="1"/>
  <c r="I16837" i="8"/>
  <c r="J16837" i="8" s="1"/>
  <c r="I16843" i="8"/>
  <c r="J16843" i="8" s="1"/>
  <c r="K16844" i="8"/>
  <c r="I16848" i="8"/>
  <c r="J16848" i="8" s="1"/>
  <c r="K16850" i="8"/>
  <c r="I16854" i="8"/>
  <c r="J16854" i="8" s="1"/>
  <c r="K16856" i="8"/>
  <c r="I16860" i="8"/>
  <c r="J16860" i="8" s="1"/>
  <c r="K16862" i="8"/>
  <c r="I16866" i="8"/>
  <c r="J16866" i="8" s="1"/>
  <c r="K16868" i="8"/>
  <c r="K5265" i="8"/>
  <c r="I7219" i="8"/>
  <c r="J7219" i="8" s="1"/>
  <c r="K16360" i="8"/>
  <c r="K14890" i="8"/>
  <c r="I8942" i="8"/>
  <c r="J8942" i="8" s="1"/>
  <c r="I7555" i="8"/>
  <c r="J7555" i="8" s="1"/>
  <c r="K16738" i="8"/>
  <c r="K16742" i="8"/>
  <c r="I16746" i="8"/>
  <c r="J16746" i="8" s="1"/>
  <c r="I16812" i="8"/>
  <c r="J16812" i="8" s="1"/>
  <c r="K16771" i="8"/>
  <c r="I16775" i="8"/>
  <c r="J16775" i="8" s="1"/>
  <c r="K16789" i="8"/>
  <c r="I16296" i="8"/>
  <c r="J16296" i="8" s="1"/>
  <c r="K16304" i="8"/>
  <c r="I16467" i="8"/>
  <c r="J16467" i="8" s="1"/>
  <c r="I16517" i="8"/>
  <c r="J16517" i="8" s="1"/>
  <c r="I16835" i="8"/>
  <c r="J16835" i="8" s="1"/>
  <c r="I16841" i="8"/>
  <c r="J16841" i="8" s="1"/>
  <c r="I16846" i="8"/>
  <c r="J16846" i="8" s="1"/>
  <c r="I16852" i="8"/>
  <c r="J16852" i="8" s="1"/>
  <c r="I16858" i="8"/>
  <c r="J16858" i="8" s="1"/>
  <c r="I16864" i="8"/>
  <c r="J16864" i="8" s="1"/>
  <c r="I16870" i="8"/>
  <c r="J16870" i="8" s="1"/>
  <c r="K4194" i="8"/>
  <c r="I4619" i="8"/>
  <c r="J4619" i="8" s="1"/>
  <c r="I5320" i="8"/>
  <c r="J5320" i="8" s="1"/>
  <c r="K5730" i="8"/>
  <c r="I5747" i="8"/>
  <c r="J5747" i="8" s="1"/>
  <c r="I6124" i="8"/>
  <c r="J6124" i="8" s="1"/>
  <c r="K6793" i="8"/>
  <c r="K7157" i="8"/>
  <c r="K7243" i="8"/>
  <c r="K7296" i="8"/>
  <c r="K7301" i="8"/>
  <c r="K16772" i="8"/>
  <c r="K16795" i="8"/>
  <c r="K16288" i="8"/>
  <c r="K16319" i="8"/>
  <c r="K16330" i="8"/>
  <c r="I16351" i="8"/>
  <c r="J16351" i="8" s="1"/>
  <c r="K16362" i="8"/>
  <c r="I16398" i="8"/>
  <c r="J16398" i="8" s="1"/>
  <c r="K16433" i="8"/>
  <c r="I16468" i="8"/>
  <c r="J16468" i="8" s="1"/>
  <c r="I16473" i="8"/>
  <c r="J16473" i="8" s="1"/>
  <c r="K16493" i="8"/>
  <c r="I16537" i="8"/>
  <c r="J16537" i="8" s="1"/>
  <c r="K17039" i="8"/>
  <c r="K16272" i="8"/>
  <c r="I16272" i="8"/>
  <c r="J16272" i="8" s="1"/>
  <c r="I16292" i="8"/>
  <c r="J16292" i="8" s="1"/>
  <c r="K16292" i="8"/>
  <c r="K16308" i="8"/>
  <c r="I16308" i="8"/>
  <c r="J16308" i="8" s="1"/>
  <c r="I16445" i="8"/>
  <c r="J16445" i="8" s="1"/>
  <c r="K16445" i="8"/>
  <c r="I16469" i="8"/>
  <c r="J16469" i="8" s="1"/>
  <c r="K16469" i="8"/>
  <c r="I16499" i="8"/>
  <c r="J16499" i="8" s="1"/>
  <c r="K16499" i="8"/>
  <c r="K16515" i="8"/>
  <c r="I16515" i="8"/>
  <c r="J16515" i="8" s="1"/>
  <c r="K16543" i="8"/>
  <c r="I16543" i="8"/>
  <c r="J16543" i="8" s="1"/>
  <c r="K9986" i="8"/>
  <c r="K10650" i="8"/>
  <c r="I11270" i="8"/>
  <c r="J11270" i="8" s="1"/>
  <c r="I11398" i="8"/>
  <c r="J11398" i="8" s="1"/>
  <c r="I11402" i="8"/>
  <c r="J11402" i="8" s="1"/>
  <c r="K662" i="8"/>
  <c r="K2626" i="8"/>
  <c r="K3910" i="8"/>
  <c r="K6725" i="8"/>
  <c r="I6831" i="8"/>
  <c r="J6831" i="8" s="1"/>
  <c r="I7314" i="8"/>
  <c r="J7314" i="8" s="1"/>
  <c r="I7337" i="8"/>
  <c r="J7337" i="8" s="1"/>
  <c r="I16728" i="8"/>
  <c r="J16728" i="8" s="1"/>
  <c r="I16732" i="8"/>
  <c r="J16732" i="8" s="1"/>
  <c r="K16736" i="8"/>
  <c r="K16806" i="8"/>
  <c r="I16769" i="8"/>
  <c r="J16769" i="8" s="1"/>
  <c r="K16776" i="8"/>
  <c r="I16781" i="8"/>
  <c r="J16781" i="8" s="1"/>
  <c r="I16790" i="8"/>
  <c r="J16790" i="8" s="1"/>
  <c r="K16790" i="8"/>
  <c r="K16794" i="8"/>
  <c r="I16262" i="8"/>
  <c r="J16262" i="8" s="1"/>
  <c r="K16267" i="8"/>
  <c r="I16284" i="8"/>
  <c r="J16284" i="8" s="1"/>
  <c r="I16298" i="8"/>
  <c r="J16298" i="8" s="1"/>
  <c r="K16303" i="8"/>
  <c r="I16326" i="8"/>
  <c r="J16326" i="8" s="1"/>
  <c r="I16334" i="8"/>
  <c r="J16334" i="8" s="1"/>
  <c r="K16337" i="8"/>
  <c r="K16343" i="8"/>
  <c r="K16346" i="8"/>
  <c r="I16361" i="8"/>
  <c r="J16361" i="8" s="1"/>
  <c r="K16361" i="8"/>
  <c r="I16370" i="8"/>
  <c r="J16370" i="8" s="1"/>
  <c r="I16387" i="8"/>
  <c r="J16387" i="8" s="1"/>
  <c r="I16390" i="8"/>
  <c r="J16390" i="8" s="1"/>
  <c r="K16400" i="8"/>
  <c r="K16411" i="8"/>
  <c r="I16411" i="8"/>
  <c r="J16411" i="8" s="1"/>
  <c r="I16451" i="8"/>
  <c r="J16451" i="8" s="1"/>
  <c r="K16451" i="8"/>
  <c r="K16455" i="8"/>
  <c r="K16479" i="8"/>
  <c r="I16479" i="8"/>
  <c r="J16479" i="8" s="1"/>
  <c r="K16836" i="8"/>
  <c r="I16836" i="8"/>
  <c r="J16836" i="8" s="1"/>
  <c r="I10358" i="8"/>
  <c r="J10358" i="8" s="1"/>
  <c r="K11141" i="8"/>
  <c r="K11260" i="8"/>
  <c r="K11318" i="8"/>
  <c r="I11329" i="8"/>
  <c r="J11329" i="8" s="1"/>
  <c r="K11420" i="8"/>
  <c r="K5030" i="8"/>
  <c r="I5383" i="8"/>
  <c r="J5383" i="8" s="1"/>
  <c r="I16760" i="8"/>
  <c r="J16760" i="8" s="1"/>
  <c r="I16777" i="8"/>
  <c r="J16777" i="8" s="1"/>
  <c r="K16777" i="8"/>
  <c r="I16799" i="8"/>
  <c r="J16799" i="8" s="1"/>
  <c r="I16257" i="8"/>
  <c r="J16257" i="8" s="1"/>
  <c r="I16265" i="8"/>
  <c r="J16265" i="8" s="1"/>
  <c r="K16270" i="8"/>
  <c r="K16273" i="8"/>
  <c r="K16276" i="8"/>
  <c r="K16289" i="8"/>
  <c r="I16293" i="8"/>
  <c r="J16293" i="8" s="1"/>
  <c r="I16301" i="8"/>
  <c r="J16301" i="8" s="1"/>
  <c r="K16306" i="8"/>
  <c r="K16309" i="8"/>
  <c r="K16312" i="8"/>
  <c r="I16324" i="8"/>
  <c r="J16324" i="8" s="1"/>
  <c r="I16329" i="8"/>
  <c r="J16329" i="8" s="1"/>
  <c r="I16341" i="8"/>
  <c r="J16341" i="8" s="1"/>
  <c r="K16355" i="8"/>
  <c r="I16371" i="8"/>
  <c r="J16371" i="8" s="1"/>
  <c r="K16371" i="8"/>
  <c r="K16379" i="8"/>
  <c r="K16384" i="8"/>
  <c r="I16418" i="8"/>
  <c r="J16418" i="8" s="1"/>
  <c r="K16418" i="8"/>
  <c r="I16431" i="8"/>
  <c r="J16431" i="8" s="1"/>
  <c r="K16434" i="8"/>
  <c r="K16461" i="8"/>
  <c r="I16461" i="8"/>
  <c r="J16461" i="8" s="1"/>
  <c r="K16470" i="8"/>
  <c r="K16842" i="8"/>
  <c r="I16842" i="8"/>
  <c r="J16842" i="8" s="1"/>
  <c r="K10987" i="8"/>
  <c r="K5424" i="8"/>
  <c r="K7600" i="8"/>
  <c r="I16606" i="8"/>
  <c r="J16606" i="8" s="1"/>
  <c r="K16621" i="8"/>
  <c r="K16757" i="8"/>
  <c r="I16757" i="8"/>
  <c r="J16757" i="8" s="1"/>
  <c r="K16266" i="8"/>
  <c r="I16266" i="8"/>
  <c r="J16266" i="8" s="1"/>
  <c r="K16302" i="8"/>
  <c r="I16302" i="8"/>
  <c r="J16302" i="8" s="1"/>
  <c r="K16377" i="8"/>
  <c r="I16377" i="8"/>
  <c r="J16377" i="8" s="1"/>
  <c r="K16432" i="8"/>
  <c r="I16432" i="8"/>
  <c r="J16432" i="8" s="1"/>
  <c r="K16443" i="8"/>
  <c r="I16443" i="8"/>
  <c r="J16443" i="8" s="1"/>
  <c r="I16475" i="8"/>
  <c r="J16475" i="8" s="1"/>
  <c r="K16475" i="8"/>
  <c r="K16491" i="8"/>
  <c r="I16491" i="8"/>
  <c r="J16491" i="8" s="1"/>
  <c r="K17042" i="8"/>
  <c r="I17042" i="8"/>
  <c r="J17042" i="8" s="1"/>
  <c r="I4766" i="8"/>
  <c r="J4766" i="8" s="1"/>
  <c r="K5210" i="8"/>
  <c r="I5906" i="8"/>
  <c r="J5906" i="8" s="1"/>
  <c r="K5911" i="8"/>
  <c r="I7827" i="8"/>
  <c r="J7827" i="8" s="1"/>
  <c r="K7904" i="8"/>
  <c r="K16726" i="8"/>
  <c r="K16730" i="8"/>
  <c r="K16804" i="8"/>
  <c r="I16753" i="8"/>
  <c r="J16753" i="8" s="1"/>
  <c r="K16753" i="8"/>
  <c r="K16800" i="8"/>
  <c r="K16278" i="8"/>
  <c r="I16278" i="8"/>
  <c r="J16278" i="8" s="1"/>
  <c r="K16285" i="8"/>
  <c r="I16290" i="8"/>
  <c r="J16290" i="8" s="1"/>
  <c r="I16368" i="8"/>
  <c r="J16368" i="8" s="1"/>
  <c r="K16368" i="8"/>
  <c r="K16375" i="8"/>
  <c r="I16375" i="8"/>
  <c r="J16375" i="8" s="1"/>
  <c r="K16399" i="8"/>
  <c r="I16399" i="8"/>
  <c r="J16399" i="8" s="1"/>
  <c r="K16404" i="8"/>
  <c r="I16412" i="8"/>
  <c r="J16412" i="8" s="1"/>
  <c r="K16415" i="8"/>
  <c r="I16424" i="8"/>
  <c r="J16424" i="8" s="1"/>
  <c r="K16453" i="8"/>
  <c r="K16457" i="8"/>
  <c r="I16463" i="8"/>
  <c r="J16463" i="8" s="1"/>
  <c r="K16463" i="8"/>
  <c r="K16476" i="8"/>
  <c r="I16476" i="8"/>
  <c r="J16476" i="8" s="1"/>
  <c r="K16503" i="8"/>
  <c r="I16503" i="8"/>
  <c r="J16503" i="8" s="1"/>
  <c r="K14962" i="8"/>
  <c r="K15164" i="8"/>
  <c r="K9466" i="8"/>
  <c r="I9560" i="8"/>
  <c r="J9560" i="8" s="1"/>
  <c r="K9763" i="8"/>
  <c r="I11602" i="8"/>
  <c r="J11602" i="8" s="1"/>
  <c r="I11607" i="8"/>
  <c r="J11607" i="8" s="1"/>
  <c r="K16369" i="8"/>
  <c r="I16369" i="8"/>
  <c r="J16369" i="8" s="1"/>
  <c r="K16509" i="8"/>
  <c r="I16509" i="8"/>
  <c r="J16509" i="8" s="1"/>
  <c r="K16529" i="8"/>
  <c r="I16529" i="8"/>
  <c r="J16529" i="8" s="1"/>
  <c r="K16397" i="8"/>
  <c r="K16838" i="8"/>
  <c r="K16871" i="8"/>
  <c r="K17044" i="8"/>
  <c r="I16497" i="8"/>
  <c r="J16497" i="8" s="1"/>
  <c r="I16507" i="8"/>
  <c r="J16507" i="8" s="1"/>
  <c r="I16513" i="8"/>
  <c r="J16513" i="8" s="1"/>
  <c r="I16533" i="8"/>
  <c r="J16533" i="8" s="1"/>
  <c r="I16541" i="8"/>
  <c r="J16541" i="8" s="1"/>
  <c r="K16547" i="8"/>
  <c r="I16840" i="8"/>
  <c r="J16840" i="8" s="1"/>
  <c r="I17040" i="8"/>
  <c r="J17040" i="8" s="1"/>
  <c r="I17066" i="8"/>
  <c r="J17066" i="8" s="1"/>
  <c r="I16485" i="8"/>
  <c r="J16485" i="8" s="1"/>
  <c r="I16501" i="8"/>
  <c r="J16501" i="8" s="1"/>
  <c r="I16539" i="8"/>
  <c r="J16539" i="8" s="1"/>
  <c r="I16551" i="8"/>
  <c r="J16551" i="8" s="1"/>
  <c r="K16481" i="8"/>
  <c r="K16768" i="8"/>
  <c r="I16768" i="8"/>
  <c r="J16768" i="8" s="1"/>
  <c r="K16786" i="8"/>
  <c r="I16786" i="8"/>
  <c r="J16786" i="8" s="1"/>
  <c r="I16313" i="8"/>
  <c r="J16313" i="8" s="1"/>
  <c r="K16313" i="8"/>
  <c r="I16403" i="8"/>
  <c r="J16403" i="8" s="1"/>
  <c r="K16403" i="8"/>
  <c r="K16466" i="8"/>
  <c r="I16466" i="8"/>
  <c r="J16466" i="8" s="1"/>
  <c r="I8307" i="8"/>
  <c r="J8307" i="8" s="1"/>
  <c r="K8520" i="8"/>
  <c r="K8882" i="8"/>
  <c r="K9357" i="8"/>
  <c r="I9511" i="8"/>
  <c r="J9511" i="8" s="1"/>
  <c r="I10505" i="8"/>
  <c r="J10505" i="8" s="1"/>
  <c r="K11133" i="8"/>
  <c r="I11480" i="8"/>
  <c r="J11480" i="8" s="1"/>
  <c r="K12122" i="8"/>
  <c r="K281" i="8"/>
  <c r="I4327" i="8"/>
  <c r="J4327" i="8" s="1"/>
  <c r="K4338" i="8"/>
  <c r="I4523" i="8"/>
  <c r="J4523" i="8" s="1"/>
  <c r="I5170" i="8"/>
  <c r="J5170" i="8" s="1"/>
  <c r="K5420" i="8"/>
  <c r="I5819" i="8"/>
  <c r="J5819" i="8" s="1"/>
  <c r="K6281" i="8"/>
  <c r="I6641" i="8"/>
  <c r="J6641" i="8" s="1"/>
  <c r="I6652" i="8"/>
  <c r="J6652" i="8" s="1"/>
  <c r="K6751" i="8"/>
  <c r="I7094" i="8"/>
  <c r="J7094" i="8" s="1"/>
  <c r="I7307" i="8"/>
  <c r="J7307" i="8" s="1"/>
  <c r="I7311" i="8"/>
  <c r="J7311" i="8" s="1"/>
  <c r="K7413" i="8"/>
  <c r="I7418" i="8"/>
  <c r="J7418" i="8" s="1"/>
  <c r="K7423" i="8"/>
  <c r="I7428" i="8"/>
  <c r="J7428" i="8" s="1"/>
  <c r="K7439" i="8"/>
  <c r="K7539" i="8"/>
  <c r="I7601" i="8"/>
  <c r="J7601" i="8" s="1"/>
  <c r="K7713" i="8"/>
  <c r="K7938" i="8"/>
  <c r="I8138" i="8"/>
  <c r="J8138" i="8" s="1"/>
  <c r="I16649" i="8"/>
  <c r="J16649" i="8" s="1"/>
  <c r="K16764" i="8"/>
  <c r="K16778" i="8"/>
  <c r="K16796" i="8"/>
  <c r="K16261" i="8"/>
  <c r="K16264" i="8"/>
  <c r="I16274" i="8"/>
  <c r="J16274" i="8" s="1"/>
  <c r="I16277" i="8"/>
  <c r="J16277" i="8" s="1"/>
  <c r="K16297" i="8"/>
  <c r="K16300" i="8"/>
  <c r="I16310" i="8"/>
  <c r="J16310" i="8" s="1"/>
  <c r="K16321" i="8"/>
  <c r="I16321" i="8"/>
  <c r="J16321" i="8" s="1"/>
  <c r="I16338" i="8"/>
  <c r="J16338" i="8" s="1"/>
  <c r="I16349" i="8"/>
  <c r="J16349" i="8" s="1"/>
  <c r="K16349" i="8"/>
  <c r="K16353" i="8"/>
  <c r="I16359" i="8"/>
  <c r="J16359" i="8" s="1"/>
  <c r="I16388" i="8"/>
  <c r="J16388" i="8" s="1"/>
  <c r="I16413" i="8"/>
  <c r="J16413" i="8" s="1"/>
  <c r="I16417" i="8"/>
  <c r="J16417" i="8" s="1"/>
  <c r="I8268" i="8"/>
  <c r="J8268" i="8" s="1"/>
  <c r="I10712" i="8"/>
  <c r="J10712" i="8" s="1"/>
  <c r="K10729" i="8"/>
  <c r="I11390" i="8"/>
  <c r="J11390" i="8" s="1"/>
  <c r="I4427" i="8"/>
  <c r="J4427" i="8" s="1"/>
  <c r="I4438" i="8"/>
  <c r="J4438" i="8" s="1"/>
  <c r="I5861" i="8"/>
  <c r="J5861" i="8" s="1"/>
  <c r="K6352" i="8"/>
  <c r="K6499" i="8"/>
  <c r="K16758" i="8"/>
  <c r="I16765" i="8"/>
  <c r="J16765" i="8" s="1"/>
  <c r="K16765" i="8"/>
  <c r="I16783" i="8"/>
  <c r="J16783" i="8" s="1"/>
  <c r="K16783" i="8"/>
  <c r="I16801" i="8"/>
  <c r="J16801" i="8" s="1"/>
  <c r="K16801" i="8"/>
  <c r="K16258" i="8"/>
  <c r="K16291" i="8"/>
  <c r="K16294" i="8"/>
  <c r="K16317" i="8"/>
  <c r="I16331" i="8"/>
  <c r="J16331" i="8" s="1"/>
  <c r="K16331" i="8"/>
  <c r="I16421" i="8"/>
  <c r="J16421" i="8" s="1"/>
  <c r="K16421" i="8"/>
  <c r="K16532" i="8"/>
  <c r="I16532" i="8"/>
  <c r="J16532" i="8" s="1"/>
  <c r="I9073" i="8"/>
  <c r="J9073" i="8" s="1"/>
  <c r="I10666" i="8"/>
  <c r="J10666" i="8" s="1"/>
  <c r="I11145" i="8"/>
  <c r="J11145" i="8" s="1"/>
  <c r="K11844" i="8"/>
  <c r="K12053" i="8"/>
  <c r="K498" i="8"/>
  <c r="I1174" i="8"/>
  <c r="J1174" i="8" s="1"/>
  <c r="I4270" i="8"/>
  <c r="J4270" i="8" s="1"/>
  <c r="K5492" i="8"/>
  <c r="K5639" i="8"/>
  <c r="I5798" i="8"/>
  <c r="J5798" i="8" s="1"/>
  <c r="I6254" i="8"/>
  <c r="J6254" i="8" s="1"/>
  <c r="K6300" i="8"/>
  <c r="K7304" i="8"/>
  <c r="I7308" i="8"/>
  <c r="J7308" i="8" s="1"/>
  <c r="I7575" i="8"/>
  <c r="J7575" i="8" s="1"/>
  <c r="K7969" i="8"/>
  <c r="I7980" i="8"/>
  <c r="J7980" i="8" s="1"/>
  <c r="K16651" i="8"/>
  <c r="I16651" i="8"/>
  <c r="J16651" i="8" s="1"/>
  <c r="I16810" i="8"/>
  <c r="J16810" i="8" s="1"/>
  <c r="K16810" i="8"/>
  <c r="K16339" i="8"/>
  <c r="I16339" i="8"/>
  <c r="J16339" i="8" s="1"/>
  <c r="I16367" i="8"/>
  <c r="J16367" i="8" s="1"/>
  <c r="K16367" i="8"/>
  <c r="I13509" i="8"/>
  <c r="J13509" i="8" s="1"/>
  <c r="K13514" i="8"/>
  <c r="I13614" i="8"/>
  <c r="J13614" i="8" s="1"/>
  <c r="I8200" i="8"/>
  <c r="J8200" i="8" s="1"/>
  <c r="I1761" i="8"/>
  <c r="J1761" i="8" s="1"/>
  <c r="K1850" i="8"/>
  <c r="K4376" i="8"/>
  <c r="I4462" i="8"/>
  <c r="J4462" i="8" s="1"/>
  <c r="I4673" i="8"/>
  <c r="J4673" i="8" s="1"/>
  <c r="K7388" i="8"/>
  <c r="K7411" i="8"/>
  <c r="I16766" i="8"/>
  <c r="J16766" i="8" s="1"/>
  <c r="K16770" i="8"/>
  <c r="I16784" i="8"/>
  <c r="J16784" i="8" s="1"/>
  <c r="K16788" i="8"/>
  <c r="I16802" i="8"/>
  <c r="J16802" i="8" s="1"/>
  <c r="K16279" i="8"/>
  <c r="K16282" i="8"/>
  <c r="K16314" i="8"/>
  <c r="K16328" i="8"/>
  <c r="K16335" i="8"/>
  <c r="K16350" i="8"/>
  <c r="I16352" i="8"/>
  <c r="J16352" i="8" s="1"/>
  <c r="I16356" i="8"/>
  <c r="J16356" i="8" s="1"/>
  <c r="I16385" i="8"/>
  <c r="J16385" i="8" s="1"/>
  <c r="K16385" i="8"/>
  <c r="I16410" i="8"/>
  <c r="J16410" i="8" s="1"/>
  <c r="I10092" i="8"/>
  <c r="J10092" i="8" s="1"/>
  <c r="I10610" i="8"/>
  <c r="J10610" i="8" s="1"/>
  <c r="K10893" i="8"/>
  <c r="K178" i="8"/>
  <c r="K2018" i="8"/>
  <c r="I3934" i="8"/>
  <c r="J3934" i="8" s="1"/>
  <c r="I4592" i="8"/>
  <c r="J4592" i="8" s="1"/>
  <c r="I4763" i="8"/>
  <c r="J4763" i="8" s="1"/>
  <c r="K4779" i="8"/>
  <c r="I16748" i="8"/>
  <c r="J16748" i="8" s="1"/>
  <c r="K16748" i="8"/>
  <c r="K16357" i="8"/>
  <c r="I16357" i="8"/>
  <c r="J16357" i="8" s="1"/>
  <c r="K16514" i="8"/>
  <c r="I16514" i="8"/>
  <c r="J16514" i="8" s="1"/>
  <c r="K16538" i="8"/>
  <c r="I16538" i="8"/>
  <c r="J16538" i="8" s="1"/>
  <c r="K16430" i="8"/>
  <c r="I16430" i="8"/>
  <c r="J16430" i="8" s="1"/>
  <c r="K16436" i="8"/>
  <c r="I16436" i="8"/>
  <c r="J16436" i="8" s="1"/>
  <c r="K16442" i="8"/>
  <c r="I16442" i="8"/>
  <c r="J16442" i="8" s="1"/>
  <c r="K16460" i="8"/>
  <c r="I16460" i="8"/>
  <c r="J16460" i="8" s="1"/>
  <c r="K16490" i="8"/>
  <c r="I16490" i="8"/>
  <c r="J16490" i="8" s="1"/>
  <c r="K16520" i="8"/>
  <c r="I16520" i="8"/>
  <c r="J16520" i="8" s="1"/>
  <c r="K16454" i="8"/>
  <c r="I16454" i="8"/>
  <c r="J16454" i="8" s="1"/>
  <c r="K16373" i="8"/>
  <c r="K16391" i="8"/>
  <c r="K16409" i="8"/>
  <c r="K16502" i="8"/>
  <c r="I16502" i="8"/>
  <c r="J16502" i="8" s="1"/>
  <c r="K16550" i="8"/>
  <c r="I16550" i="8"/>
  <c r="J16550" i="8" s="1"/>
  <c r="K16448" i="8"/>
  <c r="I16448" i="8"/>
  <c r="J16448" i="8" s="1"/>
  <c r="K16484" i="8"/>
  <c r="I16484" i="8"/>
  <c r="J16484" i="8" s="1"/>
  <c r="K16472" i="8"/>
  <c r="I16472" i="8"/>
  <c r="J16472" i="8" s="1"/>
  <c r="K16478" i="8"/>
  <c r="I16478" i="8"/>
  <c r="J16478" i="8" s="1"/>
  <c r="K16496" i="8"/>
  <c r="I16496" i="8"/>
  <c r="J16496" i="8" s="1"/>
  <c r="K16508" i="8"/>
  <c r="I16508" i="8"/>
  <c r="J16508" i="8" s="1"/>
  <c r="K16526" i="8"/>
  <c r="I16526" i="8"/>
  <c r="J16526" i="8" s="1"/>
  <c r="K16544" i="8"/>
  <c r="I16544" i="8"/>
  <c r="J16544" i="8" s="1"/>
  <c r="K16426" i="8"/>
  <c r="K16444" i="8"/>
  <c r="K16450" i="8"/>
  <c r="K16456" i="8"/>
  <c r="K16462" i="8"/>
  <c r="K16480" i="8"/>
  <c r="K16486" i="8"/>
  <c r="K16492" i="8"/>
  <c r="K16498" i="8"/>
  <c r="K16504" i="8"/>
  <c r="K16510" i="8"/>
  <c r="K16516" i="8"/>
  <c r="K16522" i="8"/>
  <c r="K16528" i="8"/>
  <c r="K16534" i="8"/>
  <c r="K16540" i="8"/>
  <c r="K16546" i="8"/>
  <c r="K16552" i="8"/>
  <c r="I16429" i="8"/>
  <c r="J16429" i="8" s="1"/>
  <c r="I16435" i="8"/>
  <c r="J16435" i="8" s="1"/>
  <c r="I16441" i="8"/>
  <c r="J16441" i="8" s="1"/>
  <c r="I16447" i="8"/>
  <c r="J16447" i="8" s="1"/>
  <c r="I16459" i="8"/>
  <c r="J16459" i="8" s="1"/>
  <c r="I16465" i="8"/>
  <c r="J16465" i="8" s="1"/>
  <c r="I16471" i="8"/>
  <c r="J16471" i="8" s="1"/>
  <c r="I16477" i="8"/>
  <c r="J16477" i="8" s="1"/>
  <c r="I16483" i="8"/>
  <c r="J16483" i="8" s="1"/>
  <c r="I16489" i="8"/>
  <c r="J16489" i="8" s="1"/>
  <c r="I16495" i="8"/>
  <c r="J16495" i="8" s="1"/>
  <c r="I16428" i="8"/>
  <c r="J16428" i="8" s="1"/>
  <c r="I16440" i="8"/>
  <c r="J16440" i="8" s="1"/>
  <c r="I16446" i="8"/>
  <c r="J16446" i="8" s="1"/>
  <c r="I16452" i="8"/>
  <c r="J16452" i="8" s="1"/>
  <c r="I16458" i="8"/>
  <c r="J16458" i="8" s="1"/>
  <c r="I16464" i="8"/>
  <c r="J16464" i="8" s="1"/>
  <c r="I16482" i="8"/>
  <c r="J16482" i="8" s="1"/>
  <c r="I16488" i="8"/>
  <c r="J16488" i="8" s="1"/>
  <c r="I16494" i="8"/>
  <c r="J16494" i="8" s="1"/>
  <c r="I16500" i="8"/>
  <c r="J16500" i="8" s="1"/>
  <c r="I16506" i="8"/>
  <c r="J16506" i="8" s="1"/>
  <c r="I16512" i="8"/>
  <c r="J16512" i="8" s="1"/>
  <c r="I16518" i="8"/>
  <c r="J16518" i="8" s="1"/>
  <c r="I16524" i="8"/>
  <c r="J16524" i="8" s="1"/>
  <c r="I16530" i="8"/>
  <c r="J16530" i="8" s="1"/>
  <c r="I16536" i="8"/>
  <c r="J16536" i="8" s="1"/>
  <c r="I16542" i="8"/>
  <c r="J16542" i="8" s="1"/>
  <c r="I16548" i="8"/>
  <c r="J16548" i="8" s="1"/>
  <c r="I16554" i="8"/>
  <c r="J16554" i="8" s="1"/>
  <c r="I12807" i="8"/>
  <c r="J12807" i="8" s="1"/>
  <c r="I12993" i="8"/>
  <c r="J12993" i="8" s="1"/>
  <c r="I8227" i="8"/>
  <c r="J8227" i="8" s="1"/>
  <c r="K8231" i="8"/>
  <c r="I8236" i="8"/>
  <c r="J8236" i="8" s="1"/>
  <c r="K8472" i="8"/>
  <c r="K8483" i="8"/>
  <c r="I8506" i="8"/>
  <c r="J8506" i="8" s="1"/>
  <c r="I8704" i="8"/>
  <c r="J8704" i="8" s="1"/>
  <c r="I8868" i="8"/>
  <c r="J8868" i="8" s="1"/>
  <c r="I9194" i="8"/>
  <c r="J9194" i="8" s="1"/>
  <c r="I9341" i="8"/>
  <c r="J9341" i="8" s="1"/>
  <c r="I10738" i="8"/>
  <c r="J10738" i="8" s="1"/>
  <c r="K11751" i="8"/>
  <c r="K11816" i="8"/>
  <c r="I11961" i="8"/>
  <c r="J11961" i="8" s="1"/>
  <c r="K26" i="8"/>
  <c r="K126" i="8"/>
  <c r="K206" i="8"/>
  <c r="I253" i="8"/>
  <c r="J253" i="8" s="1"/>
  <c r="I469" i="8"/>
  <c r="J469" i="8" s="1"/>
  <c r="K474" i="8"/>
  <c r="K1178" i="8"/>
  <c r="I1246" i="8"/>
  <c r="J1246" i="8" s="1"/>
  <c r="K1353" i="8"/>
  <c r="I1381" i="8"/>
  <c r="J1381" i="8" s="1"/>
  <c r="I1660" i="8"/>
  <c r="J1660" i="8" s="1"/>
  <c r="I1798" i="8"/>
  <c r="J1798" i="8" s="1"/>
  <c r="K2157" i="8"/>
  <c r="I2219" i="8"/>
  <c r="J2219" i="8" s="1"/>
  <c r="I2640" i="8"/>
  <c r="J2640" i="8" s="1"/>
  <c r="I3079" i="8"/>
  <c r="J3079" i="8" s="1"/>
  <c r="I3689" i="8"/>
  <c r="J3689" i="8" s="1"/>
  <c r="K3858" i="8"/>
  <c r="I4108" i="8"/>
  <c r="J4108" i="8" s="1"/>
  <c r="K4531" i="8"/>
  <c r="I4531" i="8"/>
  <c r="J4531" i="8" s="1"/>
  <c r="K5353" i="8"/>
  <c r="I5353" i="8"/>
  <c r="J5353" i="8" s="1"/>
  <c r="K5422" i="8"/>
  <c r="I5422" i="8"/>
  <c r="J5422" i="8" s="1"/>
  <c r="K6590" i="8"/>
  <c r="I6590" i="8"/>
  <c r="J6590" i="8" s="1"/>
  <c r="K8045" i="8"/>
  <c r="I8045" i="8"/>
  <c r="J8045" i="8" s="1"/>
  <c r="K16655" i="8"/>
  <c r="I16655" i="8"/>
  <c r="J16655" i="8" s="1"/>
  <c r="K13484" i="8"/>
  <c r="I8344" i="8"/>
  <c r="J8344" i="8" s="1"/>
  <c r="K8612" i="8"/>
  <c r="I8682" i="8"/>
  <c r="J8682" i="8" s="1"/>
  <c r="K8780" i="8"/>
  <c r="I8909" i="8"/>
  <c r="J8909" i="8" s="1"/>
  <c r="K9118" i="8"/>
  <c r="K9259" i="8"/>
  <c r="I10433" i="8"/>
  <c r="J10433" i="8" s="1"/>
  <c r="I10649" i="8"/>
  <c r="J10649" i="8" s="1"/>
  <c r="I10849" i="8"/>
  <c r="J10849" i="8" s="1"/>
  <c r="I10860" i="8"/>
  <c r="J10860" i="8" s="1"/>
  <c r="K11174" i="8"/>
  <c r="I11196" i="8"/>
  <c r="J11196" i="8" s="1"/>
  <c r="K11840" i="8"/>
  <c r="K104" i="8"/>
  <c r="I810" i="8"/>
  <c r="J810" i="8" s="1"/>
  <c r="K1242" i="8"/>
  <c r="I1345" i="8"/>
  <c r="J1345" i="8" s="1"/>
  <c r="I1398" i="8"/>
  <c r="J1398" i="8" s="1"/>
  <c r="I1881" i="8"/>
  <c r="J1881" i="8" s="1"/>
  <c r="K1946" i="8"/>
  <c r="K2584" i="8"/>
  <c r="I2986" i="8"/>
  <c r="J2986" i="8" s="1"/>
  <c r="K3120" i="8"/>
  <c r="I3389" i="8"/>
  <c r="J3389" i="8" s="1"/>
  <c r="I3650" i="8"/>
  <c r="J3650" i="8" s="1"/>
  <c r="K3731" i="8"/>
  <c r="I3876" i="8"/>
  <c r="J3876" i="8" s="1"/>
  <c r="I3926" i="8"/>
  <c r="J3926" i="8" s="1"/>
  <c r="I4885" i="8"/>
  <c r="J4885" i="8" s="1"/>
  <c r="K4885" i="8"/>
  <c r="K5226" i="8"/>
  <c r="I6507" i="8"/>
  <c r="J6507" i="8" s="1"/>
  <c r="K6507" i="8"/>
  <c r="I7101" i="8"/>
  <c r="J7101" i="8" s="1"/>
  <c r="K7101" i="8"/>
  <c r="I7807" i="8"/>
  <c r="J7807" i="8" s="1"/>
  <c r="K7807" i="8"/>
  <c r="I8016" i="8"/>
  <c r="J8016" i="8" s="1"/>
  <c r="K8016" i="8"/>
  <c r="I16817" i="8"/>
  <c r="J16817" i="8" s="1"/>
  <c r="I16734" i="8"/>
  <c r="J16734" i="8" s="1"/>
  <c r="I16752" i="8"/>
  <c r="J16752" i="8" s="1"/>
  <c r="I16756" i="8"/>
  <c r="J16756" i="8" s="1"/>
  <c r="K16767" i="8"/>
  <c r="I16767" i="8"/>
  <c r="J16767" i="8" s="1"/>
  <c r="I16774" i="8"/>
  <c r="J16774" i="8" s="1"/>
  <c r="K16785" i="8"/>
  <c r="I16785" i="8"/>
  <c r="J16785" i="8" s="1"/>
  <c r="I16792" i="8"/>
  <c r="J16792" i="8" s="1"/>
  <c r="I13711" i="8"/>
  <c r="J13711" i="8" s="1"/>
  <c r="K10072" i="8"/>
  <c r="K10833" i="8"/>
  <c r="I10883" i="8"/>
  <c r="J10883" i="8" s="1"/>
  <c r="K10935" i="8"/>
  <c r="I11011" i="8"/>
  <c r="J11011" i="8" s="1"/>
  <c r="I11016" i="8"/>
  <c r="J11016" i="8" s="1"/>
  <c r="I11067" i="8"/>
  <c r="J11067" i="8" s="1"/>
  <c r="I11142" i="8"/>
  <c r="J11142" i="8" s="1"/>
  <c r="I11707" i="8"/>
  <c r="J11707" i="8" s="1"/>
  <c r="K11742" i="8"/>
  <c r="K318" i="8"/>
  <c r="I352" i="8"/>
  <c r="J352" i="8" s="1"/>
  <c r="K876" i="8"/>
  <c r="K1540" i="8"/>
  <c r="I1575" i="8"/>
  <c r="J1575" i="8" s="1"/>
  <c r="K1696" i="8"/>
  <c r="I1701" i="8"/>
  <c r="J1701" i="8" s="1"/>
  <c r="K1748" i="8"/>
  <c r="I2154" i="8"/>
  <c r="J2154" i="8" s="1"/>
  <c r="K2188" i="8"/>
  <c r="K2193" i="8"/>
  <c r="K3126" i="8"/>
  <c r="K3167" i="8"/>
  <c r="I3196" i="8"/>
  <c r="J3196" i="8" s="1"/>
  <c r="I3674" i="8"/>
  <c r="J3674" i="8" s="1"/>
  <c r="K3743" i="8"/>
  <c r="I4016" i="8"/>
  <c r="J4016" i="8" s="1"/>
  <c r="I4827" i="8"/>
  <c r="J4827" i="8" s="1"/>
  <c r="K4827" i="8"/>
  <c r="K5072" i="8"/>
  <c r="I5072" i="8"/>
  <c r="J5072" i="8" s="1"/>
  <c r="K5500" i="8"/>
  <c r="I5500" i="8"/>
  <c r="J5500" i="8" s="1"/>
  <c r="I5676" i="8"/>
  <c r="J5676" i="8" s="1"/>
  <c r="K5676" i="8"/>
  <c r="K5852" i="8"/>
  <c r="I5852" i="8"/>
  <c r="J5852" i="8" s="1"/>
  <c r="I5951" i="8"/>
  <c r="J5951" i="8" s="1"/>
  <c r="K5951" i="8"/>
  <c r="K6080" i="8"/>
  <c r="I6080" i="8"/>
  <c r="J6080" i="8" s="1"/>
  <c r="K7073" i="8"/>
  <c r="I7091" i="8"/>
  <c r="J7091" i="8" s="1"/>
  <c r="K7091" i="8"/>
  <c r="K7802" i="8"/>
  <c r="I7802" i="8"/>
  <c r="J7802" i="8" s="1"/>
  <c r="I8005" i="8"/>
  <c r="J8005" i="8" s="1"/>
  <c r="K8005" i="8"/>
  <c r="K476" i="8"/>
  <c r="I1210" i="8"/>
  <c r="J1210" i="8" s="1"/>
  <c r="K1254" i="8"/>
  <c r="K1379" i="8"/>
  <c r="K1383" i="8"/>
  <c r="I1674" i="8"/>
  <c r="J1674" i="8" s="1"/>
  <c r="I3041" i="8"/>
  <c r="J3041" i="8" s="1"/>
  <c r="K3814" i="8"/>
  <c r="I3944" i="8"/>
  <c r="J3944" i="8" s="1"/>
  <c r="I3988" i="8"/>
  <c r="J3988" i="8" s="1"/>
  <c r="I4064" i="8"/>
  <c r="J4064" i="8" s="1"/>
  <c r="K4064" i="8"/>
  <c r="I4174" i="8"/>
  <c r="J4174" i="8" s="1"/>
  <c r="K4179" i="8"/>
  <c r="I4214" i="8"/>
  <c r="J4214" i="8" s="1"/>
  <c r="K4214" i="8"/>
  <c r="I5206" i="8"/>
  <c r="J5206" i="8" s="1"/>
  <c r="K5344" i="8"/>
  <c r="I5344" i="8"/>
  <c r="J5344" i="8" s="1"/>
  <c r="K5566" i="8"/>
  <c r="I5566" i="8"/>
  <c r="J5566" i="8" s="1"/>
  <c r="I5647" i="8"/>
  <c r="J5647" i="8" s="1"/>
  <c r="K5647" i="8"/>
  <c r="I6458" i="8"/>
  <c r="J6458" i="8" s="1"/>
  <c r="I7319" i="8"/>
  <c r="J7319" i="8" s="1"/>
  <c r="K7319" i="8"/>
  <c r="K7779" i="8"/>
  <c r="I7779" i="8"/>
  <c r="J7779" i="8" s="1"/>
  <c r="I7931" i="8"/>
  <c r="J7931" i="8" s="1"/>
  <c r="I16633" i="8"/>
  <c r="J16633" i="8" s="1"/>
  <c r="K16633" i="8"/>
  <c r="K16761" i="8"/>
  <c r="I16761" i="8"/>
  <c r="J16761" i="8" s="1"/>
  <c r="K16779" i="8"/>
  <c r="I16779" i="8"/>
  <c r="J16779" i="8" s="1"/>
  <c r="K16797" i="8"/>
  <c r="I16797" i="8"/>
  <c r="J16797" i="8" s="1"/>
  <c r="K12485" i="8"/>
  <c r="K12675" i="8"/>
  <c r="I13565" i="8"/>
  <c r="J13565" i="8" s="1"/>
  <c r="I8230" i="8"/>
  <c r="J8230" i="8" s="1"/>
  <c r="K8303" i="8"/>
  <c r="I8748" i="8"/>
  <c r="J8748" i="8" s="1"/>
  <c r="K8981" i="8"/>
  <c r="K8998" i="8"/>
  <c r="I9080" i="8"/>
  <c r="J9080" i="8" s="1"/>
  <c r="I9521" i="8"/>
  <c r="J9521" i="8" s="1"/>
  <c r="I10168" i="8"/>
  <c r="J10168" i="8" s="1"/>
  <c r="I10813" i="8"/>
  <c r="J10813" i="8" s="1"/>
  <c r="K11227" i="8"/>
  <c r="I11238" i="8"/>
  <c r="J11238" i="8" s="1"/>
  <c r="K11876" i="8"/>
  <c r="K12071" i="8"/>
  <c r="K12088" i="8"/>
  <c r="I12200" i="8"/>
  <c r="J12200" i="8" s="1"/>
  <c r="K170" i="8"/>
  <c r="I325" i="8"/>
  <c r="J325" i="8" s="1"/>
  <c r="I1234" i="8"/>
  <c r="J1234" i="8" s="1"/>
  <c r="K1624" i="8"/>
  <c r="I1629" i="8"/>
  <c r="J1629" i="8" s="1"/>
  <c r="K2133" i="8"/>
  <c r="I2576" i="8"/>
  <c r="J2576" i="8" s="1"/>
  <c r="I2966" i="8"/>
  <c r="J2966" i="8" s="1"/>
  <c r="K3804" i="8"/>
  <c r="K3884" i="8"/>
  <c r="I3984" i="8"/>
  <c r="J3984" i="8" s="1"/>
  <c r="K4997" i="8"/>
  <c r="I4997" i="8"/>
  <c r="J4997" i="8" s="1"/>
  <c r="K5172" i="8"/>
  <c r="K5708" i="8"/>
  <c r="I5708" i="8"/>
  <c r="J5708" i="8" s="1"/>
  <c r="I5941" i="8"/>
  <c r="J5941" i="8" s="1"/>
  <c r="K5941" i="8"/>
  <c r="K5994" i="8"/>
  <c r="I5999" i="8"/>
  <c r="J5999" i="8" s="1"/>
  <c r="K6010" i="8"/>
  <c r="K6430" i="8"/>
  <c r="I6430" i="8"/>
  <c r="J6430" i="8" s="1"/>
  <c r="I7004" i="8"/>
  <c r="J7004" i="8" s="1"/>
  <c r="K7921" i="8"/>
  <c r="I16675" i="8"/>
  <c r="J16675" i="8" s="1"/>
  <c r="K16675" i="8"/>
  <c r="K16825" i="8"/>
  <c r="K12851" i="8"/>
  <c r="K12945" i="8"/>
  <c r="K13545" i="8"/>
  <c r="I13561" i="8"/>
  <c r="J13561" i="8" s="1"/>
  <c r="I8320" i="8"/>
  <c r="J8320" i="8" s="1"/>
  <c r="I8331" i="8"/>
  <c r="J8331" i="8" s="1"/>
  <c r="I10541" i="8"/>
  <c r="J10541" i="8" s="1"/>
  <c r="K10869" i="8"/>
  <c r="I11030" i="8"/>
  <c r="J11030" i="8" s="1"/>
  <c r="K11167" i="8"/>
  <c r="K11189" i="8"/>
  <c r="K11199" i="8"/>
  <c r="K142" i="8"/>
  <c r="I316" i="8"/>
  <c r="J316" i="8" s="1"/>
  <c r="K524" i="8"/>
  <c r="K744" i="8"/>
  <c r="I1297" i="8"/>
  <c r="J1297" i="8" s="1"/>
  <c r="I1308" i="8"/>
  <c r="J1308" i="8" s="1"/>
  <c r="I3119" i="8"/>
  <c r="J3119" i="8" s="1"/>
  <c r="K3299" i="8"/>
  <c r="I3902" i="8"/>
  <c r="J3902" i="8" s="1"/>
  <c r="K3969" i="8"/>
  <c r="K3974" i="8"/>
  <c r="I4142" i="8"/>
  <c r="J4142" i="8" s="1"/>
  <c r="K4142" i="8"/>
  <c r="K4953" i="8"/>
  <c r="K4958" i="8"/>
  <c r="K4975" i="8"/>
  <c r="K4981" i="8"/>
  <c r="I4981" i="8"/>
  <c r="J4981" i="8" s="1"/>
  <c r="I5163" i="8"/>
  <c r="J5163" i="8" s="1"/>
  <c r="K5163" i="8"/>
  <c r="K5289" i="8"/>
  <c r="I5289" i="8"/>
  <c r="J5289" i="8" s="1"/>
  <c r="K5370" i="8"/>
  <c r="I5370" i="8"/>
  <c r="J5370" i="8" s="1"/>
  <c r="I5632" i="8"/>
  <c r="J5632" i="8" s="1"/>
  <c r="I6982" i="8"/>
  <c r="J6982" i="8" s="1"/>
  <c r="K6982" i="8"/>
  <c r="I7412" i="8"/>
  <c r="J7412" i="8" s="1"/>
  <c r="I7554" i="8"/>
  <c r="J7554" i="8" s="1"/>
  <c r="K7570" i="8"/>
  <c r="K16659" i="8"/>
  <c r="I16671" i="8"/>
  <c r="J16671" i="8" s="1"/>
  <c r="K16671" i="8"/>
  <c r="I16821" i="8"/>
  <c r="J16821" i="8" s="1"/>
  <c r="K16821" i="8"/>
  <c r="I16808" i="8"/>
  <c r="J16808" i="8" s="1"/>
  <c r="K16755" i="8"/>
  <c r="I16755" i="8"/>
  <c r="J16755" i="8" s="1"/>
  <c r="I16762" i="8"/>
  <c r="J16762" i="8" s="1"/>
  <c r="K16773" i="8"/>
  <c r="I16773" i="8"/>
  <c r="J16773" i="8" s="1"/>
  <c r="I16780" i="8"/>
  <c r="J16780" i="8" s="1"/>
  <c r="K16791" i="8"/>
  <c r="I16791" i="8"/>
  <c r="J16791" i="8" s="1"/>
  <c r="I16798" i="8"/>
  <c r="J16798" i="8" s="1"/>
  <c r="I4100" i="8"/>
  <c r="J4100" i="8" s="1"/>
  <c r="I4165" i="8"/>
  <c r="J4165" i="8" s="1"/>
  <c r="I4244" i="8"/>
  <c r="J4244" i="8" s="1"/>
  <c r="K4504" i="8"/>
  <c r="K4591" i="8"/>
  <c r="I4595" i="8"/>
  <c r="J4595" i="8" s="1"/>
  <c r="K4653" i="8"/>
  <c r="I5090" i="8"/>
  <c r="J5090" i="8" s="1"/>
  <c r="I5095" i="8"/>
  <c r="J5095" i="8" s="1"/>
  <c r="I5185" i="8"/>
  <c r="J5185" i="8" s="1"/>
  <c r="I5227" i="8"/>
  <c r="J5227" i="8" s="1"/>
  <c r="K5295" i="8"/>
  <c r="I5350" i="8"/>
  <c r="J5350" i="8" s="1"/>
  <c r="I5392" i="8"/>
  <c r="J5392" i="8" s="1"/>
  <c r="K5496" i="8"/>
  <c r="I5643" i="8"/>
  <c r="J5643" i="8" s="1"/>
  <c r="K6011" i="8"/>
  <c r="I6034" i="8"/>
  <c r="J6034" i="8" s="1"/>
  <c r="I6320" i="8"/>
  <c r="J6320" i="8" s="1"/>
  <c r="I6402" i="8"/>
  <c r="J6402" i="8" s="1"/>
  <c r="K6459" i="8"/>
  <c r="I6464" i="8"/>
  <c r="J6464" i="8" s="1"/>
  <c r="I7017" i="8"/>
  <c r="J7017" i="8" s="1"/>
  <c r="I7040" i="8"/>
  <c r="J7040" i="8" s="1"/>
  <c r="I4928" i="8"/>
  <c r="J4928" i="8" s="1"/>
  <c r="I5051" i="8"/>
  <c r="J5051" i="8" s="1"/>
  <c r="K5224" i="8"/>
  <c r="K5280" i="8"/>
  <c r="I5464" i="8"/>
  <c r="J5464" i="8" s="1"/>
  <c r="I5548" i="8"/>
  <c r="J5548" i="8" s="1"/>
  <c r="I5572" i="8"/>
  <c r="J5572" i="8" s="1"/>
  <c r="I5683" i="8"/>
  <c r="J5683" i="8" s="1"/>
  <c r="K5694" i="8"/>
  <c r="I5699" i="8"/>
  <c r="J5699" i="8" s="1"/>
  <c r="K5837" i="8"/>
  <c r="I5870" i="8"/>
  <c r="J5870" i="8" s="1"/>
  <c r="K5933" i="8"/>
  <c r="K5938" i="8"/>
  <c r="I5948" i="8"/>
  <c r="J5948" i="8" s="1"/>
  <c r="K5976" i="8"/>
  <c r="K5981" i="8"/>
  <c r="K5992" i="8"/>
  <c r="I6620" i="8"/>
  <c r="J6620" i="8" s="1"/>
  <c r="I6637" i="8"/>
  <c r="J6637" i="8" s="1"/>
  <c r="I7316" i="8"/>
  <c r="J7316" i="8" s="1"/>
  <c r="K7320" i="8"/>
  <c r="K7330" i="8"/>
  <c r="K7352" i="8"/>
  <c r="I8164" i="8"/>
  <c r="J8164" i="8" s="1"/>
  <c r="I16639" i="8"/>
  <c r="J16639" i="8" s="1"/>
  <c r="K16720" i="8"/>
  <c r="I5476" i="8"/>
  <c r="J5476" i="8" s="1"/>
  <c r="I5584" i="8"/>
  <c r="J5584" i="8" s="1"/>
  <c r="I6653" i="8"/>
  <c r="J6653" i="8" s="1"/>
  <c r="I6803" i="8"/>
  <c r="J6803" i="8" s="1"/>
  <c r="K7271" i="8"/>
  <c r="I7695" i="8"/>
  <c r="J7695" i="8" s="1"/>
  <c r="I7741" i="8"/>
  <c r="J7741" i="8" s="1"/>
  <c r="I7815" i="8"/>
  <c r="J7815" i="8" s="1"/>
  <c r="I7920" i="8"/>
  <c r="J7920" i="8" s="1"/>
  <c r="I7930" i="8"/>
  <c r="J7930" i="8" s="1"/>
  <c r="I7951" i="8"/>
  <c r="J7951" i="8" s="1"/>
  <c r="K16610" i="8"/>
  <c r="I16819" i="8"/>
  <c r="J16819" i="8" s="1"/>
  <c r="K16827" i="8"/>
  <c r="K13125" i="8"/>
  <c r="K13731" i="8"/>
  <c r="I13850" i="8"/>
  <c r="J13850" i="8" s="1"/>
  <c r="I14276" i="8"/>
  <c r="J14276" i="8" s="1"/>
  <c r="K8196" i="8"/>
  <c r="K8279" i="8"/>
  <c r="I8295" i="8"/>
  <c r="J8295" i="8" s="1"/>
  <c r="K8316" i="8"/>
  <c r="K8436" i="8"/>
  <c r="I8508" i="8"/>
  <c r="J8508" i="8" s="1"/>
  <c r="K8519" i="8"/>
  <c r="K8678" i="8"/>
  <c r="K8694" i="8"/>
  <c r="I8876" i="8"/>
  <c r="J8876" i="8" s="1"/>
  <c r="K8971" i="8"/>
  <c r="K9654" i="8"/>
  <c r="I9817" i="8"/>
  <c r="J9817" i="8" s="1"/>
  <c r="I9893" i="8"/>
  <c r="J9893" i="8" s="1"/>
  <c r="K10136" i="8"/>
  <c r="I10583" i="8"/>
  <c r="J10583" i="8" s="1"/>
  <c r="I10766" i="8"/>
  <c r="J10766" i="8" s="1"/>
  <c r="I10843" i="8"/>
  <c r="J10843" i="8" s="1"/>
  <c r="K10924" i="8"/>
  <c r="K10981" i="8"/>
  <c r="I11034" i="8"/>
  <c r="J11034" i="8" s="1"/>
  <c r="I11054" i="8"/>
  <c r="J11054" i="8" s="1"/>
  <c r="I11059" i="8"/>
  <c r="J11059" i="8" s="1"/>
  <c r="K11089" i="8"/>
  <c r="K11137" i="8"/>
  <c r="I11155" i="8"/>
  <c r="J11155" i="8" s="1"/>
  <c r="K11241" i="8"/>
  <c r="K11289" i="8"/>
  <c r="K11344" i="8"/>
  <c r="K11450" i="8"/>
  <c r="I11466" i="8"/>
  <c r="J11466" i="8" s="1"/>
  <c r="I11518" i="8"/>
  <c r="J11518" i="8" s="1"/>
  <c r="K11528" i="8"/>
  <c r="K11633" i="8"/>
  <c r="K11638" i="8"/>
  <c r="K11661" i="8"/>
  <c r="I11677" i="8"/>
  <c r="J11677" i="8" s="1"/>
  <c r="K11746" i="8"/>
  <c r="K12051" i="8"/>
  <c r="K176" i="8"/>
  <c r="K198" i="8"/>
  <c r="K214" i="8"/>
  <c r="I14996" i="8"/>
  <c r="J14996" i="8" s="1"/>
  <c r="I12847" i="8"/>
  <c r="J12847" i="8" s="1"/>
  <c r="K13961" i="8"/>
  <c r="I14124" i="8"/>
  <c r="J14124" i="8" s="1"/>
  <c r="K14153" i="8"/>
  <c r="I14288" i="8"/>
  <c r="J14288" i="8" s="1"/>
  <c r="I8218" i="8"/>
  <c r="J8218" i="8" s="1"/>
  <c r="K8243" i="8"/>
  <c r="I8248" i="8"/>
  <c r="J8248" i="8" s="1"/>
  <c r="I8259" i="8"/>
  <c r="J8259" i="8" s="1"/>
  <c r="K8530" i="8"/>
  <c r="I8558" i="8"/>
  <c r="J8558" i="8" s="1"/>
  <c r="K8928" i="8"/>
  <c r="I8939" i="8"/>
  <c r="J8939" i="8" s="1"/>
  <c r="K9074" i="8"/>
  <c r="I9263" i="8"/>
  <c r="J9263" i="8" s="1"/>
  <c r="K9380" i="8"/>
  <c r="K9507" i="8"/>
  <c r="K10085" i="8"/>
  <c r="I32" i="8"/>
  <c r="J32" i="8" s="1"/>
  <c r="K32" i="8"/>
  <c r="I62" i="8"/>
  <c r="J62" i="8" s="1"/>
  <c r="K62" i="8"/>
  <c r="I98" i="8"/>
  <c r="J98" i="8" s="1"/>
  <c r="K98" i="8"/>
  <c r="I12579" i="8"/>
  <c r="J12579" i="8" s="1"/>
  <c r="I8669" i="8"/>
  <c r="J8669" i="8" s="1"/>
  <c r="K9573" i="8"/>
  <c r="I9602" i="8"/>
  <c r="J9602" i="8" s="1"/>
  <c r="K9628" i="8"/>
  <c r="K9651" i="8"/>
  <c r="I9866" i="8"/>
  <c r="J9866" i="8" s="1"/>
  <c r="I9960" i="8"/>
  <c r="J9960" i="8" s="1"/>
  <c r="I10054" i="8"/>
  <c r="J10054" i="8" s="1"/>
  <c r="I10594" i="8"/>
  <c r="J10594" i="8" s="1"/>
  <c r="K10633" i="8"/>
  <c r="K10669" i="8"/>
  <c r="K10691" i="8"/>
  <c r="I10802" i="8"/>
  <c r="J10802" i="8" s="1"/>
  <c r="K10864" i="8"/>
  <c r="I10911" i="8"/>
  <c r="J10911" i="8" s="1"/>
  <c r="I10916" i="8"/>
  <c r="J10916" i="8" s="1"/>
  <c r="I10951" i="8"/>
  <c r="J10951" i="8" s="1"/>
  <c r="I11101" i="8"/>
  <c r="J11101" i="8" s="1"/>
  <c r="K11138" i="8"/>
  <c r="I11211" i="8"/>
  <c r="J11211" i="8" s="1"/>
  <c r="K11242" i="8"/>
  <c r="K11308" i="8"/>
  <c r="K11424" i="8"/>
  <c r="K11674" i="8"/>
  <c r="K11774" i="8"/>
  <c r="I11832" i="8"/>
  <c r="J11832" i="8" s="1"/>
  <c r="K12057" i="8"/>
  <c r="K12090" i="8"/>
  <c r="I12106" i="8"/>
  <c r="J12106" i="8" s="1"/>
  <c r="K12252" i="8"/>
  <c r="K337" i="8"/>
  <c r="I337" i="8"/>
  <c r="J337" i="8" s="1"/>
  <c r="I34" i="8"/>
  <c r="J34" i="8" s="1"/>
  <c r="K34" i="8"/>
  <c r="I70" i="8"/>
  <c r="J70" i="8" s="1"/>
  <c r="K70" i="8"/>
  <c r="K15426" i="8"/>
  <c r="K12405" i="8"/>
  <c r="K13078" i="8"/>
  <c r="I13083" i="8"/>
  <c r="J13083" i="8" s="1"/>
  <c r="I13176" i="8"/>
  <c r="J13176" i="8" s="1"/>
  <c r="K13199" i="8"/>
  <c r="I13288" i="8"/>
  <c r="J13288" i="8" s="1"/>
  <c r="K13466" i="8"/>
  <c r="I13471" i="8"/>
  <c r="J13471" i="8" s="1"/>
  <c r="I13900" i="8"/>
  <c r="J13900" i="8" s="1"/>
  <c r="I13963" i="8"/>
  <c r="J13963" i="8" s="1"/>
  <c r="K13968" i="8"/>
  <c r="K8411" i="8"/>
  <c r="K8578" i="8"/>
  <c r="K8708" i="8"/>
  <c r="I8810" i="8"/>
  <c r="J8810" i="8" s="1"/>
  <c r="I9002" i="8"/>
  <c r="J9002" i="8" s="1"/>
  <c r="K9025" i="8"/>
  <c r="I9122" i="8"/>
  <c r="J9122" i="8" s="1"/>
  <c r="K9169" i="8"/>
  <c r="K9394" i="8"/>
  <c r="K9476" i="8"/>
  <c r="I9493" i="8"/>
  <c r="J9493" i="8" s="1"/>
  <c r="I9530" i="8"/>
  <c r="J9530" i="8" s="1"/>
  <c r="K9620" i="8"/>
  <c r="K9733" i="8"/>
  <c r="I10222" i="8"/>
  <c r="J10222" i="8" s="1"/>
  <c r="I10469" i="8"/>
  <c r="J10469" i="8" s="1"/>
  <c r="I10586" i="8"/>
  <c r="J10586" i="8" s="1"/>
  <c r="I10591" i="8"/>
  <c r="J10591" i="8" s="1"/>
  <c r="I10682" i="8"/>
  <c r="J10682" i="8" s="1"/>
  <c r="I10851" i="8"/>
  <c r="J10851" i="8" s="1"/>
  <c r="K10923" i="8"/>
  <c r="K10948" i="8"/>
  <c r="I10958" i="8"/>
  <c r="J10958" i="8" s="1"/>
  <c r="I11083" i="8"/>
  <c r="J11083" i="8" s="1"/>
  <c r="K11114" i="8"/>
  <c r="K11125" i="8"/>
  <c r="K11139" i="8"/>
  <c r="I11240" i="8"/>
  <c r="J11240" i="8" s="1"/>
  <c r="I11359" i="8"/>
  <c r="J11359" i="8" s="1"/>
  <c r="K11368" i="8"/>
  <c r="K11854" i="8"/>
  <c r="I12091" i="8"/>
  <c r="J12091" i="8" s="1"/>
  <c r="K12124" i="8"/>
  <c r="K18" i="8"/>
  <c r="K15338" i="8"/>
  <c r="I12281" i="8"/>
  <c r="J12281" i="8" s="1"/>
  <c r="I12488" i="8"/>
  <c r="J12488" i="8" s="1"/>
  <c r="I12694" i="8"/>
  <c r="J12694" i="8" s="1"/>
  <c r="K12855" i="8"/>
  <c r="I13960" i="8"/>
  <c r="J13960" i="8" s="1"/>
  <c r="K13974" i="8"/>
  <c r="I14069" i="8"/>
  <c r="J14069" i="8" s="1"/>
  <c r="I14180" i="8"/>
  <c r="J14180" i="8" s="1"/>
  <c r="I9515" i="8"/>
  <c r="J9515" i="8" s="1"/>
  <c r="K9616" i="8"/>
  <c r="I9626" i="8"/>
  <c r="J9626" i="8" s="1"/>
  <c r="K9694" i="8"/>
  <c r="I10493" i="8"/>
  <c r="J10493" i="8" s="1"/>
  <c r="I10577" i="8"/>
  <c r="J10577" i="8" s="1"/>
  <c r="K10711" i="8"/>
  <c r="I10715" i="8"/>
  <c r="J10715" i="8" s="1"/>
  <c r="I10720" i="8"/>
  <c r="J10720" i="8" s="1"/>
  <c r="I10800" i="8"/>
  <c r="J10800" i="8" s="1"/>
  <c r="K10876" i="8"/>
  <c r="I10892" i="8"/>
  <c r="J10892" i="8" s="1"/>
  <c r="I10938" i="8"/>
  <c r="J10938" i="8" s="1"/>
  <c r="K11017" i="8"/>
  <c r="K11043" i="8"/>
  <c r="K11068" i="8"/>
  <c r="I11073" i="8"/>
  <c r="J11073" i="8" s="1"/>
  <c r="K11093" i="8"/>
  <c r="K11267" i="8"/>
  <c r="K11277" i="8"/>
  <c r="K11391" i="8"/>
  <c r="K11432" i="8"/>
  <c r="K11460" i="8"/>
  <c r="I11754" i="8"/>
  <c r="J11754" i="8" s="1"/>
  <c r="I54" i="8"/>
  <c r="J54" i="8" s="1"/>
  <c r="K54" i="8"/>
  <c r="I90" i="8"/>
  <c r="J90" i="8" s="1"/>
  <c r="K90" i="8"/>
  <c r="I5743" i="8"/>
  <c r="J5743" i="8" s="1"/>
  <c r="K5743" i="8"/>
  <c r="K6697" i="8"/>
  <c r="I6697" i="8"/>
  <c r="J6697" i="8" s="1"/>
  <c r="K7136" i="8"/>
  <c r="I7136" i="8"/>
  <c r="J7136" i="8" s="1"/>
  <c r="I7509" i="8"/>
  <c r="J7509" i="8" s="1"/>
  <c r="K7509" i="8"/>
  <c r="I7588" i="8"/>
  <c r="J7588" i="8" s="1"/>
  <c r="K7588" i="8"/>
  <c r="K16724" i="8"/>
  <c r="I16724" i="8"/>
  <c r="J16724" i="8" s="1"/>
  <c r="K16735" i="8"/>
  <c r="I16735" i="8"/>
  <c r="J16735" i="8" s="1"/>
  <c r="K16803" i="8"/>
  <c r="I16803" i="8"/>
  <c r="J16803" i="8" s="1"/>
  <c r="I574" i="8"/>
  <c r="J574" i="8" s="1"/>
  <c r="K596" i="8"/>
  <c r="I625" i="8"/>
  <c r="J625" i="8" s="1"/>
  <c r="I630" i="8"/>
  <c r="J630" i="8" s="1"/>
  <c r="K704" i="8"/>
  <c r="I1021" i="8"/>
  <c r="J1021" i="8" s="1"/>
  <c r="K1032" i="8"/>
  <c r="I1188" i="8"/>
  <c r="J1188" i="8" s="1"/>
  <c r="I1243" i="8"/>
  <c r="J1243" i="8" s="1"/>
  <c r="I1258" i="8"/>
  <c r="J1258" i="8" s="1"/>
  <c r="K1287" i="8"/>
  <c r="I1339" i="8"/>
  <c r="J1339" i="8" s="1"/>
  <c r="K1352" i="8"/>
  <c r="K1389" i="8"/>
  <c r="I1570" i="8"/>
  <c r="J1570" i="8" s="1"/>
  <c r="K1648" i="8"/>
  <c r="I1653" i="8"/>
  <c r="J1653" i="8" s="1"/>
  <c r="I1658" i="8"/>
  <c r="J1658" i="8" s="1"/>
  <c r="K1774" i="8"/>
  <c r="I1779" i="8"/>
  <c r="J1779" i="8" s="1"/>
  <c r="K2113" i="8"/>
  <c r="I2118" i="8"/>
  <c r="J2118" i="8" s="1"/>
  <c r="I2139" i="8"/>
  <c r="J2139" i="8" s="1"/>
  <c r="I2288" i="8"/>
  <c r="J2288" i="8" s="1"/>
  <c r="K2548" i="8"/>
  <c r="I2751" i="8"/>
  <c r="J2751" i="8" s="1"/>
  <c r="I2957" i="8"/>
  <c r="J2957" i="8" s="1"/>
  <c r="K3138" i="8"/>
  <c r="K3204" i="8"/>
  <c r="K3653" i="8"/>
  <c r="I3692" i="8"/>
  <c r="J3692" i="8" s="1"/>
  <c r="I3826" i="8"/>
  <c r="J3826" i="8" s="1"/>
  <c r="I3966" i="8"/>
  <c r="J3966" i="8" s="1"/>
  <c r="I3980" i="8"/>
  <c r="J3980" i="8" s="1"/>
  <c r="K4040" i="8"/>
  <c r="I4150" i="8"/>
  <c r="J4150" i="8" s="1"/>
  <c r="K4263" i="8"/>
  <c r="K4302" i="8"/>
  <c r="I4388" i="8"/>
  <c r="J4388" i="8" s="1"/>
  <c r="K4461" i="8"/>
  <c r="K4509" i="8"/>
  <c r="K4545" i="8"/>
  <c r="I4556" i="8"/>
  <c r="J4556" i="8" s="1"/>
  <c r="I4604" i="8"/>
  <c r="J4604" i="8" s="1"/>
  <c r="K4749" i="8"/>
  <c r="I4802" i="8"/>
  <c r="J4802" i="8" s="1"/>
  <c r="I4925" i="8"/>
  <c r="J4925" i="8" s="1"/>
  <c r="K4929" i="8"/>
  <c r="K4945" i="8"/>
  <c r="K5089" i="8"/>
  <c r="I5166" i="8"/>
  <c r="J5166" i="8" s="1"/>
  <c r="I5234" i="8"/>
  <c r="J5234" i="8" s="1"/>
  <c r="I5380" i="8"/>
  <c r="J5380" i="8" s="1"/>
  <c r="K5482" i="8"/>
  <c r="I5497" i="8"/>
  <c r="J5497" i="8" s="1"/>
  <c r="I5592" i="8"/>
  <c r="J5592" i="8" s="1"/>
  <c r="K5635" i="8"/>
  <c r="K5664" i="8"/>
  <c r="K5669" i="8"/>
  <c r="K6200" i="8"/>
  <c r="I6200" i="8"/>
  <c r="J6200" i="8" s="1"/>
  <c r="K6476" i="8"/>
  <c r="I6476" i="8"/>
  <c r="J6476" i="8" s="1"/>
  <c r="K6532" i="8"/>
  <c r="I6532" i="8"/>
  <c r="J6532" i="8" s="1"/>
  <c r="I6918" i="8"/>
  <c r="J6918" i="8" s="1"/>
  <c r="K6918" i="8"/>
  <c r="I7392" i="8"/>
  <c r="J7392" i="8" s="1"/>
  <c r="K7392" i="8"/>
  <c r="K7890" i="8"/>
  <c r="I7890" i="8"/>
  <c r="J7890" i="8" s="1"/>
  <c r="K106" i="8"/>
  <c r="K134" i="8"/>
  <c r="K162" i="8"/>
  <c r="I261" i="8"/>
  <c r="J261" i="8" s="1"/>
  <c r="I327" i="8"/>
  <c r="J327" i="8" s="1"/>
  <c r="K804" i="8"/>
  <c r="I862" i="8"/>
  <c r="J862" i="8" s="1"/>
  <c r="I1604" i="8"/>
  <c r="J1604" i="8" s="1"/>
  <c r="I1966" i="8"/>
  <c r="J1966" i="8" s="1"/>
  <c r="I2065" i="8"/>
  <c r="J2065" i="8" s="1"/>
  <c r="K2070" i="8"/>
  <c r="I2336" i="8"/>
  <c r="J2336" i="8" s="1"/>
  <c r="K2929" i="8"/>
  <c r="K3083" i="8"/>
  <c r="K3150" i="8"/>
  <c r="K3155" i="8"/>
  <c r="K3252" i="8"/>
  <c r="K3257" i="8"/>
  <c r="K3433" i="8"/>
  <c r="K3756" i="8"/>
  <c r="I3778" i="8"/>
  <c r="J3778" i="8" s="1"/>
  <c r="K3795" i="8"/>
  <c r="K3894" i="8"/>
  <c r="K3914" i="8"/>
  <c r="K3951" i="8"/>
  <c r="K3996" i="8"/>
  <c r="K4018" i="8"/>
  <c r="K4156" i="8"/>
  <c r="K4166" i="8"/>
  <c r="I4171" i="8"/>
  <c r="J4171" i="8" s="1"/>
  <c r="K4191" i="8"/>
  <c r="I4280" i="8"/>
  <c r="J4280" i="8" s="1"/>
  <c r="I4505" i="8"/>
  <c r="J4505" i="8" s="1"/>
  <c r="I4520" i="8"/>
  <c r="J4520" i="8" s="1"/>
  <c r="I4535" i="8"/>
  <c r="J4535" i="8" s="1"/>
  <c r="I4568" i="8"/>
  <c r="J4568" i="8" s="1"/>
  <c r="I4706" i="8"/>
  <c r="J4706" i="8" s="1"/>
  <c r="I4793" i="8"/>
  <c r="J4793" i="8" s="1"/>
  <c r="K4831" i="8"/>
  <c r="K4876" i="8"/>
  <c r="I4886" i="8"/>
  <c r="J4886" i="8" s="1"/>
  <c r="K5036" i="8"/>
  <c r="K5182" i="8"/>
  <c r="K5192" i="8"/>
  <c r="I5257" i="8"/>
  <c r="J5257" i="8" s="1"/>
  <c r="K5266" i="8"/>
  <c r="I5281" i="8"/>
  <c r="J5281" i="8" s="1"/>
  <c r="I5290" i="8"/>
  <c r="J5290" i="8" s="1"/>
  <c r="I5332" i="8"/>
  <c r="J5332" i="8" s="1"/>
  <c r="K5396" i="8"/>
  <c r="I5425" i="8"/>
  <c r="J5425" i="8" s="1"/>
  <c r="I5514" i="8"/>
  <c r="J5514" i="8" s="1"/>
  <c r="K5529" i="8"/>
  <c r="I5569" i="8"/>
  <c r="J5569" i="8" s="1"/>
  <c r="I5626" i="8"/>
  <c r="J5626" i="8" s="1"/>
  <c r="I5654" i="8"/>
  <c r="J5654" i="8" s="1"/>
  <c r="I5701" i="8"/>
  <c r="J5701" i="8" s="1"/>
  <c r="I5705" i="8"/>
  <c r="J5705" i="8" s="1"/>
  <c r="K6304" i="8"/>
  <c r="I6304" i="8"/>
  <c r="J6304" i="8" s="1"/>
  <c r="K6456" i="8"/>
  <c r="I6456" i="8"/>
  <c r="J6456" i="8" s="1"/>
  <c r="K6515" i="8"/>
  <c r="I6515" i="8"/>
  <c r="J6515" i="8" s="1"/>
  <c r="I6597" i="8"/>
  <c r="J6597" i="8" s="1"/>
  <c r="K6597" i="8"/>
  <c r="I6901" i="8"/>
  <c r="J6901" i="8" s="1"/>
  <c r="K6901" i="8"/>
  <c r="I7247" i="8"/>
  <c r="J7247" i="8" s="1"/>
  <c r="K7247" i="8"/>
  <c r="K7562" i="8"/>
  <c r="I7562" i="8"/>
  <c r="J7562" i="8" s="1"/>
  <c r="K8064" i="8"/>
  <c r="I8064" i="8"/>
  <c r="J8064" i="8" s="1"/>
  <c r="I8170" i="8"/>
  <c r="J8170" i="8" s="1"/>
  <c r="K8170" i="8"/>
  <c r="K16823" i="8"/>
  <c r="I16823" i="8"/>
  <c r="J16823" i="8" s="1"/>
  <c r="K16741" i="8"/>
  <c r="I16741" i="8"/>
  <c r="J16741" i="8" s="1"/>
  <c r="K16809" i="8"/>
  <c r="I16809" i="8"/>
  <c r="J16809" i="8" s="1"/>
  <c r="K5474" i="8"/>
  <c r="I5734" i="8"/>
  <c r="J5734" i="8" s="1"/>
  <c r="K5734" i="8"/>
  <c r="I6375" i="8"/>
  <c r="J6375" i="8" s="1"/>
  <c r="K6375" i="8"/>
  <c r="K6627" i="8"/>
  <c r="I6627" i="8"/>
  <c r="J6627" i="8" s="1"/>
  <c r="K6843" i="8"/>
  <c r="I6843" i="8"/>
  <c r="J6843" i="8" s="1"/>
  <c r="I7180" i="8"/>
  <c r="J7180" i="8" s="1"/>
  <c r="K7180" i="8"/>
  <c r="I7759" i="8"/>
  <c r="J7759" i="8" s="1"/>
  <c r="K7759" i="8"/>
  <c r="K16679" i="8"/>
  <c r="I16679" i="8"/>
  <c r="J16679" i="8" s="1"/>
  <c r="K16653" i="8"/>
  <c r="I16653" i="8"/>
  <c r="J16653" i="8" s="1"/>
  <c r="K508" i="8"/>
  <c r="K554" i="8"/>
  <c r="K588" i="8"/>
  <c r="K632" i="8"/>
  <c r="I643" i="8"/>
  <c r="J643" i="8" s="1"/>
  <c r="K1040" i="8"/>
  <c r="I1045" i="8"/>
  <c r="J1045" i="8" s="1"/>
  <c r="K1170" i="8"/>
  <c r="K1299" i="8"/>
  <c r="K1309" i="8"/>
  <c r="I1314" i="8"/>
  <c r="J1314" i="8" s="1"/>
  <c r="K1325" i="8"/>
  <c r="I1351" i="8"/>
  <c r="J1351" i="8" s="1"/>
  <c r="K1726" i="8"/>
  <c r="K2077" i="8"/>
  <c r="I2082" i="8"/>
  <c r="J2082" i="8" s="1"/>
  <c r="I2361" i="8"/>
  <c r="J2361" i="8" s="1"/>
  <c r="K2546" i="8"/>
  <c r="K2884" i="8"/>
  <c r="I2959" i="8"/>
  <c r="J2959" i="8" s="1"/>
  <c r="K3069" i="8"/>
  <c r="I3452" i="8"/>
  <c r="J3452" i="8" s="1"/>
  <c r="K3457" i="8"/>
  <c r="K3574" i="8"/>
  <c r="K3757" i="8"/>
  <c r="K3818" i="8"/>
  <c r="K3948" i="8"/>
  <c r="I3952" i="8"/>
  <c r="J3952" i="8" s="1"/>
  <c r="K3968" i="8"/>
  <c r="I4082" i="8"/>
  <c r="J4082" i="8" s="1"/>
  <c r="I4099" i="8"/>
  <c r="J4099" i="8" s="1"/>
  <c r="I4102" i="8"/>
  <c r="J4102" i="8" s="1"/>
  <c r="K4107" i="8"/>
  <c r="K4110" i="8"/>
  <c r="K4120" i="8"/>
  <c r="K4182" i="8"/>
  <c r="I4232" i="8"/>
  <c r="J4232" i="8" s="1"/>
  <c r="I4420" i="8"/>
  <c r="J4420" i="8" s="1"/>
  <c r="K4473" i="8"/>
  <c r="I4517" i="8"/>
  <c r="J4517" i="8" s="1"/>
  <c r="K4581" i="8"/>
  <c r="K4635" i="8"/>
  <c r="I4640" i="8"/>
  <c r="J4640" i="8" s="1"/>
  <c r="I4697" i="8"/>
  <c r="J4697" i="8" s="1"/>
  <c r="K4725" i="8"/>
  <c r="I4730" i="8"/>
  <c r="J4730" i="8" s="1"/>
  <c r="K4735" i="8"/>
  <c r="I4757" i="8"/>
  <c r="J4757" i="8" s="1"/>
  <c r="I4838" i="8"/>
  <c r="J4838" i="8" s="1"/>
  <c r="I4943" i="8"/>
  <c r="J4943" i="8" s="1"/>
  <c r="K5000" i="8"/>
  <c r="I5017" i="8"/>
  <c r="J5017" i="8" s="1"/>
  <c r="I5033" i="8"/>
  <c r="J5033" i="8" s="1"/>
  <c r="I5054" i="8"/>
  <c r="J5054" i="8" s="1"/>
  <c r="I5059" i="8"/>
  <c r="J5059" i="8" s="1"/>
  <c r="I5087" i="8"/>
  <c r="J5087" i="8" s="1"/>
  <c r="I5119" i="8"/>
  <c r="J5119" i="8" s="1"/>
  <c r="K5205" i="8"/>
  <c r="K5236" i="8"/>
  <c r="K5264" i="8"/>
  <c r="K5288" i="8"/>
  <c r="I5338" i="8"/>
  <c r="J5338" i="8" s="1"/>
  <c r="K5352" i="8"/>
  <c r="I5448" i="8"/>
  <c r="J5448" i="8" s="1"/>
  <c r="I5536" i="8"/>
  <c r="J5536" i="8" s="1"/>
  <c r="I5581" i="8"/>
  <c r="J5581" i="8" s="1"/>
  <c r="K5606" i="8"/>
  <c r="K5646" i="8"/>
  <c r="K6137" i="8"/>
  <c r="I6137" i="8"/>
  <c r="J6137" i="8" s="1"/>
  <c r="K6838" i="8"/>
  <c r="I6838" i="8"/>
  <c r="J6838" i="8" s="1"/>
  <c r="I7169" i="8"/>
  <c r="J7169" i="8" s="1"/>
  <c r="K7169" i="8"/>
  <c r="K7211" i="8"/>
  <c r="I7211" i="8"/>
  <c r="J7211" i="8" s="1"/>
  <c r="K7631" i="8"/>
  <c r="I7631" i="8"/>
  <c r="J7631" i="8" s="1"/>
  <c r="K7910" i="8"/>
  <c r="I7910" i="8"/>
  <c r="J7910" i="8" s="1"/>
  <c r="I8120" i="8"/>
  <c r="J8120" i="8" s="1"/>
  <c r="K8120" i="8"/>
  <c r="K16718" i="8"/>
  <c r="I16718" i="8"/>
  <c r="J16718" i="8" s="1"/>
  <c r="K16729" i="8"/>
  <c r="I16729" i="8"/>
  <c r="J16729" i="8" s="1"/>
  <c r="K16747" i="8"/>
  <c r="I16747" i="8"/>
  <c r="J16747" i="8" s="1"/>
  <c r="K5213" i="8"/>
  <c r="K5444" i="8"/>
  <c r="I5789" i="8"/>
  <c r="J5789" i="8" s="1"/>
  <c r="K5789" i="8"/>
  <c r="K5873" i="8"/>
  <c r="I5873" i="8"/>
  <c r="J5873" i="8" s="1"/>
  <c r="I5885" i="8"/>
  <c r="J5885" i="8" s="1"/>
  <c r="K5885" i="8"/>
  <c r="K6496" i="8"/>
  <c r="I6496" i="8"/>
  <c r="J6496" i="8" s="1"/>
  <c r="I6560" i="8"/>
  <c r="J6560" i="8" s="1"/>
  <c r="K6560" i="8"/>
  <c r="I6612" i="8"/>
  <c r="J6612" i="8" s="1"/>
  <c r="K6612" i="8"/>
  <c r="I6817" i="8"/>
  <c r="J6817" i="8" s="1"/>
  <c r="K6817" i="8"/>
  <c r="K7085" i="8"/>
  <c r="I7085" i="8"/>
  <c r="J7085" i="8" s="1"/>
  <c r="I7784" i="8"/>
  <c r="J7784" i="8" s="1"/>
  <c r="K7784" i="8"/>
  <c r="K8027" i="8"/>
  <c r="I8027" i="8"/>
  <c r="J8027" i="8" s="1"/>
  <c r="K6227" i="8"/>
  <c r="K16725" i="8"/>
  <c r="K16731" i="8"/>
  <c r="K16737" i="8"/>
  <c r="K16743" i="8"/>
  <c r="K16749" i="8"/>
  <c r="K16805" i="8"/>
  <c r="K16811" i="8"/>
  <c r="I6128" i="8"/>
  <c r="J6128" i="8" s="1"/>
  <c r="I6191" i="8"/>
  <c r="J6191" i="8" s="1"/>
  <c r="K6252" i="8"/>
  <c r="K6311" i="8"/>
  <c r="I6350" i="8"/>
  <c r="J6350" i="8" s="1"/>
  <c r="K6354" i="8"/>
  <c r="K6436" i="8"/>
  <c r="K6477" i="8"/>
  <c r="I6604" i="8"/>
  <c r="J6604" i="8" s="1"/>
  <c r="K6609" i="8"/>
  <c r="K6624" i="8"/>
  <c r="I6670" i="8"/>
  <c r="J6670" i="8" s="1"/>
  <c r="I6709" i="8"/>
  <c r="J6709" i="8" s="1"/>
  <c r="I6771" i="8"/>
  <c r="J6771" i="8" s="1"/>
  <c r="K6984" i="8"/>
  <c r="I7105" i="8"/>
  <c r="J7105" i="8" s="1"/>
  <c r="K7127" i="8"/>
  <c r="I7143" i="8"/>
  <c r="J7143" i="8" s="1"/>
  <c r="I7181" i="8"/>
  <c r="J7181" i="8" s="1"/>
  <c r="K7254" i="8"/>
  <c r="I7259" i="8"/>
  <c r="J7259" i="8" s="1"/>
  <c r="I7344" i="8"/>
  <c r="J7344" i="8" s="1"/>
  <c r="K7405" i="8"/>
  <c r="I7409" i="8"/>
  <c r="J7409" i="8" s="1"/>
  <c r="K7449" i="8"/>
  <c r="K7454" i="8"/>
  <c r="I7465" i="8"/>
  <c r="J7465" i="8" s="1"/>
  <c r="K7551" i="8"/>
  <c r="I7617" i="8"/>
  <c r="J7617" i="8" s="1"/>
  <c r="I7655" i="8"/>
  <c r="J7655" i="8" s="1"/>
  <c r="K7887" i="8"/>
  <c r="K8025" i="8"/>
  <c r="I8028" i="8"/>
  <c r="J8028" i="8" s="1"/>
  <c r="I8171" i="8"/>
  <c r="J8171" i="8" s="1"/>
  <c r="I16604" i="8"/>
  <c r="J16604" i="8" s="1"/>
  <c r="K16615" i="8"/>
  <c r="I16647" i="8"/>
  <c r="J16647" i="8" s="1"/>
  <c r="I16716" i="8"/>
  <c r="J16716" i="8" s="1"/>
  <c r="I16722" i="8"/>
  <c r="J16722" i="8" s="1"/>
  <c r="I16727" i="8"/>
  <c r="J16727" i="8" s="1"/>
  <c r="I16733" i="8"/>
  <c r="J16733" i="8" s="1"/>
  <c r="I16739" i="8"/>
  <c r="J16739" i="8" s="1"/>
  <c r="I16745" i="8"/>
  <c r="J16745" i="8" s="1"/>
  <c r="I16751" i="8"/>
  <c r="J16751" i="8" s="1"/>
  <c r="I16807" i="8"/>
  <c r="J16807" i="8" s="1"/>
  <c r="I16813" i="8"/>
  <c r="J16813" i="8" s="1"/>
  <c r="K5836" i="8"/>
  <c r="I5840" i="8"/>
  <c r="J5840" i="8" s="1"/>
  <c r="I5866" i="8"/>
  <c r="J5866" i="8" s="1"/>
  <c r="K5874" i="8"/>
  <c r="K5883" i="8"/>
  <c r="K5879" i="8"/>
  <c r="I5894" i="8"/>
  <c r="J5894" i="8" s="1"/>
  <c r="I5927" i="8"/>
  <c r="J5927" i="8" s="1"/>
  <c r="I6050" i="8"/>
  <c r="J6050" i="8" s="1"/>
  <c r="K6114" i="8"/>
  <c r="I6164" i="8"/>
  <c r="J6164" i="8" s="1"/>
  <c r="I6215" i="8"/>
  <c r="J6215" i="8" s="1"/>
  <c r="I6298" i="8"/>
  <c r="J6298" i="8" s="1"/>
  <c r="K6312" i="8"/>
  <c r="K6384" i="8"/>
  <c r="I6406" i="8"/>
  <c r="J6406" i="8" s="1"/>
  <c r="I6428" i="8"/>
  <c r="J6428" i="8" s="1"/>
  <c r="I6449" i="8"/>
  <c r="J6449" i="8" s="1"/>
  <c r="K6553" i="8"/>
  <c r="K6733" i="8"/>
  <c r="I6784" i="8"/>
  <c r="J6784" i="8" s="1"/>
  <c r="I7087" i="8"/>
  <c r="J7087" i="8" s="1"/>
  <c r="I7199" i="8"/>
  <c r="J7199" i="8" s="1"/>
  <c r="K7210" i="8"/>
  <c r="I7241" i="8"/>
  <c r="J7241" i="8" s="1"/>
  <c r="I7406" i="8"/>
  <c r="J7406" i="8" s="1"/>
  <c r="K7561" i="8"/>
  <c r="K7581" i="8"/>
  <c r="I7652" i="8"/>
  <c r="J7652" i="8" s="1"/>
  <c r="I7691" i="8"/>
  <c r="J7691" i="8" s="1"/>
  <c r="I7707" i="8"/>
  <c r="J7707" i="8" s="1"/>
  <c r="K7773" i="8"/>
  <c r="K7809" i="8"/>
  <c r="K7899" i="8"/>
  <c r="I8026" i="8"/>
  <c r="J8026" i="8" s="1"/>
  <c r="K8035" i="8"/>
  <c r="K8067" i="8"/>
  <c r="K8072" i="8"/>
  <c r="I8095" i="8"/>
  <c r="J8095" i="8" s="1"/>
  <c r="K8140" i="8"/>
  <c r="K16627" i="8"/>
  <c r="I16641" i="8"/>
  <c r="J16641" i="8" s="1"/>
  <c r="K16665" i="8"/>
  <c r="K16815" i="8"/>
  <c r="K13710" i="8"/>
  <c r="K13875" i="8"/>
  <c r="I13915" i="8"/>
  <c r="J13915" i="8" s="1"/>
  <c r="K13932" i="8"/>
  <c r="I14109" i="8"/>
  <c r="J14109" i="8" s="1"/>
  <c r="K14206" i="8"/>
  <c r="K8177" i="8"/>
  <c r="K8310" i="8"/>
  <c r="I8340" i="8"/>
  <c r="J8340" i="8" s="1"/>
  <c r="I8359" i="8"/>
  <c r="J8359" i="8" s="1"/>
  <c r="K8363" i="8"/>
  <c r="I8368" i="8"/>
  <c r="J8368" i="8" s="1"/>
  <c r="I8424" i="8"/>
  <c r="J8424" i="8" s="1"/>
  <c r="I8440" i="8"/>
  <c r="J8440" i="8" s="1"/>
  <c r="K8872" i="8"/>
  <c r="I8960" i="8"/>
  <c r="J8960" i="8" s="1"/>
  <c r="K9006" i="8"/>
  <c r="I9197" i="8"/>
  <c r="J9197" i="8" s="1"/>
  <c r="I9202" i="8"/>
  <c r="J9202" i="8" s="1"/>
  <c r="K9340" i="8"/>
  <c r="I9896" i="8"/>
  <c r="J9896" i="8" s="1"/>
  <c r="K9896" i="8"/>
  <c r="K9956" i="8"/>
  <c r="I9956" i="8"/>
  <c r="J9956" i="8" s="1"/>
  <c r="K9973" i="8"/>
  <c r="I9973" i="8"/>
  <c r="J9973" i="8" s="1"/>
  <c r="I10441" i="8"/>
  <c r="J10441" i="8" s="1"/>
  <c r="K10441" i="8"/>
  <c r="K10757" i="8"/>
  <c r="I10757" i="8"/>
  <c r="J10757" i="8" s="1"/>
  <c r="I10845" i="8"/>
  <c r="J10845" i="8" s="1"/>
  <c r="K10845" i="8"/>
  <c r="I10874" i="8"/>
  <c r="J10874" i="8" s="1"/>
  <c r="K10874" i="8"/>
  <c r="K10957" i="8"/>
  <c r="I10957" i="8"/>
  <c r="J10957" i="8" s="1"/>
  <c r="K10973" i="8"/>
  <c r="I10973" i="8"/>
  <c r="J10973" i="8" s="1"/>
  <c r="K10979" i="8"/>
  <c r="I10979" i="8"/>
  <c r="J10979" i="8" s="1"/>
  <c r="I11006" i="8"/>
  <c r="J11006" i="8" s="1"/>
  <c r="K11006" i="8"/>
  <c r="K11087" i="8"/>
  <c r="I11087" i="8"/>
  <c r="J11087" i="8" s="1"/>
  <c r="I11223" i="8"/>
  <c r="J11223" i="8" s="1"/>
  <c r="K11223" i="8"/>
  <c r="I11358" i="8"/>
  <c r="J11358" i="8" s="1"/>
  <c r="K11358" i="8"/>
  <c r="K11394" i="8"/>
  <c r="I11394" i="8"/>
  <c r="J11394" i="8" s="1"/>
  <c r="I12035" i="8"/>
  <c r="J12035" i="8" s="1"/>
  <c r="K12035" i="8"/>
  <c r="K12163" i="8"/>
  <c r="I12163" i="8"/>
  <c r="J12163" i="8" s="1"/>
  <c r="I14375" i="8"/>
  <c r="J14375" i="8" s="1"/>
  <c r="K12710" i="8"/>
  <c r="K10084" i="8"/>
  <c r="I10084" i="8"/>
  <c r="J10084" i="8" s="1"/>
  <c r="I10336" i="8"/>
  <c r="J10336" i="8" s="1"/>
  <c r="K10336" i="8"/>
  <c r="I10354" i="8"/>
  <c r="J10354" i="8" s="1"/>
  <c r="K10354" i="8"/>
  <c r="I10413" i="8"/>
  <c r="J10413" i="8" s="1"/>
  <c r="K10413" i="8"/>
  <c r="K10607" i="8"/>
  <c r="I10607" i="8"/>
  <c r="J10607" i="8" s="1"/>
  <c r="I10758" i="8"/>
  <c r="J10758" i="8" s="1"/>
  <c r="K10758" i="8"/>
  <c r="I10819" i="8"/>
  <c r="J10819" i="8" s="1"/>
  <c r="K10819" i="8"/>
  <c r="I10875" i="8"/>
  <c r="J10875" i="8" s="1"/>
  <c r="K10875" i="8"/>
  <c r="K11119" i="8"/>
  <c r="I11119" i="8"/>
  <c r="J11119" i="8" s="1"/>
  <c r="I11153" i="8"/>
  <c r="J11153" i="8" s="1"/>
  <c r="K11153" i="8"/>
  <c r="K11201" i="8"/>
  <c r="I11201" i="8"/>
  <c r="J11201" i="8" s="1"/>
  <c r="K11235" i="8"/>
  <c r="I11235" i="8"/>
  <c r="J11235" i="8" s="1"/>
  <c r="I11468" i="8"/>
  <c r="J11468" i="8" s="1"/>
  <c r="K11468" i="8"/>
  <c r="K11578" i="8"/>
  <c r="I11578" i="8"/>
  <c r="J11578" i="8" s="1"/>
  <c r="K11748" i="8"/>
  <c r="I11748" i="8"/>
  <c r="J11748" i="8" s="1"/>
  <c r="K12158" i="8"/>
  <c r="I12158" i="8"/>
  <c r="J12158" i="8" s="1"/>
  <c r="I9940" i="8"/>
  <c r="J9940" i="8" s="1"/>
  <c r="K9940" i="8"/>
  <c r="I10307" i="8"/>
  <c r="J10307" i="8" s="1"/>
  <c r="K10307" i="8"/>
  <c r="I10414" i="8"/>
  <c r="J10414" i="8" s="1"/>
  <c r="K10414" i="8"/>
  <c r="I10825" i="8"/>
  <c r="J10825" i="8" s="1"/>
  <c r="K10825" i="8"/>
  <c r="K10856" i="8"/>
  <c r="I10856" i="8"/>
  <c r="J10856" i="8" s="1"/>
  <c r="K10902" i="8"/>
  <c r="I10902" i="8"/>
  <c r="J10902" i="8" s="1"/>
  <c r="I10963" i="8"/>
  <c r="J10963" i="8" s="1"/>
  <c r="K10963" i="8"/>
  <c r="I10985" i="8"/>
  <c r="J10985" i="8" s="1"/>
  <c r="K10985" i="8"/>
  <c r="I11063" i="8"/>
  <c r="J11063" i="8" s="1"/>
  <c r="K11063" i="8"/>
  <c r="I11131" i="8"/>
  <c r="J11131" i="8" s="1"/>
  <c r="K11131" i="8"/>
  <c r="K11250" i="8"/>
  <c r="I11250" i="8"/>
  <c r="J11250" i="8" s="1"/>
  <c r="K11380" i="8"/>
  <c r="I11380" i="8"/>
  <c r="J11380" i="8" s="1"/>
  <c r="I11448" i="8"/>
  <c r="J11448" i="8" s="1"/>
  <c r="K11448" i="8"/>
  <c r="K11492" i="8"/>
  <c r="I11492" i="8"/>
  <c r="J11492" i="8" s="1"/>
  <c r="I12153" i="8"/>
  <c r="J12153" i="8" s="1"/>
  <c r="K12153" i="8"/>
  <c r="I14319" i="8"/>
  <c r="J14319" i="8" s="1"/>
  <c r="I14484" i="8"/>
  <c r="J14484" i="8" s="1"/>
  <c r="K14501" i="8"/>
  <c r="I12323" i="8"/>
  <c r="J12323" i="8" s="1"/>
  <c r="K12441" i="8"/>
  <c r="I12452" i="8"/>
  <c r="J12452" i="8" s="1"/>
  <c r="I12765" i="8"/>
  <c r="J12765" i="8" s="1"/>
  <c r="I12822" i="8"/>
  <c r="J12822" i="8" s="1"/>
  <c r="K12827" i="8"/>
  <c r="K12887" i="8"/>
  <c r="I12909" i="8"/>
  <c r="J12909" i="8" s="1"/>
  <c r="K13023" i="8"/>
  <c r="K13234" i="8"/>
  <c r="I13298" i="8"/>
  <c r="J13298" i="8" s="1"/>
  <c r="I13578" i="8"/>
  <c r="J13578" i="8" s="1"/>
  <c r="I13594" i="8"/>
  <c r="J13594" i="8" s="1"/>
  <c r="K13662" i="8"/>
  <c r="I13702" i="8"/>
  <c r="J13702" i="8" s="1"/>
  <c r="K13734" i="8"/>
  <c r="K13775" i="8"/>
  <c r="I13780" i="8"/>
  <c r="J13780" i="8" s="1"/>
  <c r="I13785" i="8"/>
  <c r="J13785" i="8" s="1"/>
  <c r="K14139" i="8"/>
  <c r="I14176" i="8"/>
  <c r="J14176" i="8" s="1"/>
  <c r="K14198" i="8"/>
  <c r="I8179" i="8"/>
  <c r="J8179" i="8" s="1"/>
  <c r="I8182" i="8"/>
  <c r="J8182" i="8" s="1"/>
  <c r="I8290" i="8"/>
  <c r="J8290" i="8" s="1"/>
  <c r="K8304" i="8"/>
  <c r="I8308" i="8"/>
  <c r="J8308" i="8" s="1"/>
  <c r="I8338" i="8"/>
  <c r="J8338" i="8" s="1"/>
  <c r="I8347" i="8"/>
  <c r="J8347" i="8" s="1"/>
  <c r="K8357" i="8"/>
  <c r="K8387" i="8"/>
  <c r="I8392" i="8"/>
  <c r="J8392" i="8" s="1"/>
  <c r="I8403" i="8"/>
  <c r="J8403" i="8" s="1"/>
  <c r="I8412" i="8"/>
  <c r="J8412" i="8" s="1"/>
  <c r="K8442" i="8"/>
  <c r="K8470" i="8"/>
  <c r="K8502" i="8"/>
  <c r="I8550" i="8"/>
  <c r="J8550" i="8" s="1"/>
  <c r="K8648" i="8"/>
  <c r="I8680" i="8"/>
  <c r="J8680" i="8" s="1"/>
  <c r="I8684" i="8"/>
  <c r="J8684" i="8" s="1"/>
  <c r="K8724" i="8"/>
  <c r="K8754" i="8"/>
  <c r="I8999" i="8"/>
  <c r="J8999" i="8" s="1"/>
  <c r="K9043" i="8"/>
  <c r="I9251" i="8"/>
  <c r="J9251" i="8" s="1"/>
  <c r="K9376" i="8"/>
  <c r="K9489" i="8"/>
  <c r="K9505" i="8"/>
  <c r="I9509" i="8"/>
  <c r="J9509" i="8" s="1"/>
  <c r="K9572" i="8"/>
  <c r="I9668" i="8"/>
  <c r="J9668" i="8" s="1"/>
  <c r="I9691" i="8"/>
  <c r="J9691" i="8" s="1"/>
  <c r="K9835" i="8"/>
  <c r="K10397" i="8"/>
  <c r="I10397" i="8"/>
  <c r="J10397" i="8" s="1"/>
  <c r="I10450" i="8"/>
  <c r="J10450" i="8" s="1"/>
  <c r="K10450" i="8"/>
  <c r="K10598" i="8"/>
  <c r="I10598" i="8"/>
  <c r="J10598" i="8" s="1"/>
  <c r="K10603" i="8"/>
  <c r="K10742" i="8"/>
  <c r="I10742" i="8"/>
  <c r="J10742" i="8" s="1"/>
  <c r="K10919" i="8"/>
  <c r="I10919" i="8"/>
  <c r="J10919" i="8" s="1"/>
  <c r="I11048" i="8"/>
  <c r="J11048" i="8" s="1"/>
  <c r="K11048" i="8"/>
  <c r="I11231" i="8"/>
  <c r="J11231" i="8" s="1"/>
  <c r="K11231" i="8"/>
  <c r="I11426" i="8"/>
  <c r="J11426" i="8" s="1"/>
  <c r="K11426" i="8"/>
  <c r="I11734" i="8"/>
  <c r="J11734" i="8" s="1"/>
  <c r="K11734" i="8"/>
  <c r="I11740" i="8"/>
  <c r="J11740" i="8" s="1"/>
  <c r="K11740" i="8"/>
  <c r="K12254" i="8"/>
  <c r="I12254" i="8"/>
  <c r="J12254" i="8" s="1"/>
  <c r="I14929" i="8"/>
  <c r="J14929" i="8" s="1"/>
  <c r="K15306" i="8"/>
  <c r="I12319" i="8"/>
  <c r="J12319" i="8" s="1"/>
  <c r="K12628" i="8"/>
  <c r="I12633" i="8"/>
  <c r="J12633" i="8" s="1"/>
  <c r="K12899" i="8"/>
  <c r="K12914" i="8"/>
  <c r="K13053" i="8"/>
  <c r="I13132" i="8"/>
  <c r="J13132" i="8" s="1"/>
  <c r="I13491" i="8"/>
  <c r="J13491" i="8" s="1"/>
  <c r="K13674" i="8"/>
  <c r="I13807" i="8"/>
  <c r="J13807" i="8" s="1"/>
  <c r="I13812" i="8"/>
  <c r="J13812" i="8" s="1"/>
  <c r="I14026" i="8"/>
  <c r="J14026" i="8" s="1"/>
  <c r="I14031" i="8"/>
  <c r="J14031" i="8" s="1"/>
  <c r="I14112" i="8"/>
  <c r="J14112" i="8" s="1"/>
  <c r="I14145" i="8"/>
  <c r="J14145" i="8" s="1"/>
  <c r="I14160" i="8"/>
  <c r="J14160" i="8" s="1"/>
  <c r="I8176" i="8"/>
  <c r="J8176" i="8" s="1"/>
  <c r="I8194" i="8"/>
  <c r="J8194" i="8" s="1"/>
  <c r="I8362" i="8"/>
  <c r="J8362" i="8" s="1"/>
  <c r="K8371" i="8"/>
  <c r="K8417" i="8"/>
  <c r="I8963" i="8"/>
  <c r="J8963" i="8" s="1"/>
  <c r="I9061" i="8"/>
  <c r="J9061" i="8" s="1"/>
  <c r="K9099" i="8"/>
  <c r="K9315" i="8"/>
  <c r="I9458" i="8"/>
  <c r="J9458" i="8" s="1"/>
  <c r="I9479" i="8"/>
  <c r="J9479" i="8" s="1"/>
  <c r="I9524" i="8"/>
  <c r="J9524" i="8" s="1"/>
  <c r="K9568" i="8"/>
  <c r="I9632" i="8"/>
  <c r="J9632" i="8" s="1"/>
  <c r="K10024" i="8"/>
  <c r="I10024" i="8"/>
  <c r="J10024" i="8" s="1"/>
  <c r="I10190" i="8"/>
  <c r="J10190" i="8" s="1"/>
  <c r="K10190" i="8"/>
  <c r="K10333" i="8"/>
  <c r="I10333" i="8"/>
  <c r="J10333" i="8" s="1"/>
  <c r="K10451" i="8"/>
  <c r="I10451" i="8"/>
  <c r="J10451" i="8" s="1"/>
  <c r="K10684" i="8"/>
  <c r="I10684" i="8"/>
  <c r="J10684" i="8" s="1"/>
  <c r="K10784" i="8"/>
  <c r="I10784" i="8"/>
  <c r="J10784" i="8" s="1"/>
  <c r="I11307" i="8"/>
  <c r="J11307" i="8" s="1"/>
  <c r="K11307" i="8"/>
  <c r="I11361" i="8"/>
  <c r="J11361" i="8" s="1"/>
  <c r="K11361" i="8"/>
  <c r="K11397" i="8"/>
  <c r="I11422" i="8"/>
  <c r="J11422" i="8" s="1"/>
  <c r="K11422" i="8"/>
  <c r="K11482" i="8"/>
  <c r="I11482" i="8"/>
  <c r="J11482" i="8" s="1"/>
  <c r="K11512" i="8"/>
  <c r="I11512" i="8"/>
  <c r="J11512" i="8" s="1"/>
  <c r="K11569" i="8"/>
  <c r="I11569" i="8"/>
  <c r="J11569" i="8" s="1"/>
  <c r="K11985" i="8"/>
  <c r="I11985" i="8"/>
  <c r="J11985" i="8" s="1"/>
  <c r="I12645" i="8"/>
  <c r="J12645" i="8" s="1"/>
  <c r="I13225" i="8"/>
  <c r="J13225" i="8" s="1"/>
  <c r="I13585" i="8"/>
  <c r="J13585" i="8" s="1"/>
  <c r="K13613" i="8"/>
  <c r="I13803" i="8"/>
  <c r="J13803" i="8" s="1"/>
  <c r="I13836" i="8"/>
  <c r="J13836" i="8" s="1"/>
  <c r="I8287" i="8"/>
  <c r="J8287" i="8" s="1"/>
  <c r="K8291" i="8"/>
  <c r="I8314" i="8"/>
  <c r="J8314" i="8" s="1"/>
  <c r="I8528" i="8"/>
  <c r="J8528" i="8" s="1"/>
  <c r="I8532" i="8"/>
  <c r="J8532" i="8" s="1"/>
  <c r="I8542" i="8"/>
  <c r="J8542" i="8" s="1"/>
  <c r="I8547" i="8"/>
  <c r="J8547" i="8" s="1"/>
  <c r="K8556" i="8"/>
  <c r="K8634" i="8"/>
  <c r="K8696" i="8"/>
  <c r="I8706" i="8"/>
  <c r="J8706" i="8" s="1"/>
  <c r="K8725" i="8"/>
  <c r="I8742" i="8"/>
  <c r="J8742" i="8" s="1"/>
  <c r="I9895" i="8"/>
  <c r="J9895" i="8" s="1"/>
  <c r="K9895" i="8"/>
  <c r="K9966" i="8"/>
  <c r="I9966" i="8"/>
  <c r="J9966" i="8" s="1"/>
  <c r="I9978" i="8"/>
  <c r="J9978" i="8" s="1"/>
  <c r="K9978" i="8"/>
  <c r="K10144" i="8"/>
  <c r="I10144" i="8"/>
  <c r="J10144" i="8" s="1"/>
  <c r="I10316" i="8"/>
  <c r="J10316" i="8" s="1"/>
  <c r="K10316" i="8"/>
  <c r="K10423" i="8"/>
  <c r="I10423" i="8"/>
  <c r="J10423" i="8" s="1"/>
  <c r="I10797" i="8"/>
  <c r="J10797" i="8" s="1"/>
  <c r="K10797" i="8"/>
  <c r="K10931" i="8"/>
  <c r="I10931" i="8"/>
  <c r="J10931" i="8" s="1"/>
  <c r="K11081" i="8"/>
  <c r="I11081" i="8"/>
  <c r="J11081" i="8" s="1"/>
  <c r="I11095" i="8"/>
  <c r="J11095" i="8" s="1"/>
  <c r="K11095" i="8"/>
  <c r="I11279" i="8"/>
  <c r="J11279" i="8" s="1"/>
  <c r="K11279" i="8"/>
  <c r="K11302" i="8"/>
  <c r="I11302" i="8"/>
  <c r="J11302" i="8" s="1"/>
  <c r="I11351" i="8"/>
  <c r="J11351" i="8" s="1"/>
  <c r="K11351" i="8"/>
  <c r="I11478" i="8"/>
  <c r="J11478" i="8" s="1"/>
  <c r="K11478" i="8"/>
  <c r="I11546" i="8"/>
  <c r="J11546" i="8" s="1"/>
  <c r="K11546" i="8"/>
  <c r="I9914" i="8"/>
  <c r="J9914" i="8" s="1"/>
  <c r="K9948" i="8"/>
  <c r="I10048" i="8"/>
  <c r="J10048" i="8" s="1"/>
  <c r="I10081" i="8"/>
  <c r="J10081" i="8" s="1"/>
  <c r="I10099" i="8"/>
  <c r="J10099" i="8" s="1"/>
  <c r="K10350" i="8"/>
  <c r="I10405" i="8"/>
  <c r="J10405" i="8" s="1"/>
  <c r="I10842" i="8"/>
  <c r="J10842" i="8" s="1"/>
  <c r="I10854" i="8"/>
  <c r="J10854" i="8" s="1"/>
  <c r="K10863" i="8"/>
  <c r="K10894" i="8"/>
  <c r="I10965" i="8"/>
  <c r="J10965" i="8" s="1"/>
  <c r="I10975" i="8"/>
  <c r="J10975" i="8" s="1"/>
  <c r="I10983" i="8"/>
  <c r="J10983" i="8" s="1"/>
  <c r="I11166" i="8"/>
  <c r="J11166" i="8" s="1"/>
  <c r="K11197" i="8"/>
  <c r="I11225" i="8"/>
  <c r="J11225" i="8" s="1"/>
  <c r="K11233" i="8"/>
  <c r="I11474" i="8"/>
  <c r="J11474" i="8" s="1"/>
  <c r="K11498" i="8"/>
  <c r="K11626" i="8"/>
  <c r="I11698" i="8"/>
  <c r="J11698" i="8" s="1"/>
  <c r="K11736" i="8"/>
  <c r="I11790" i="8"/>
  <c r="J11790" i="8" s="1"/>
  <c r="K12003" i="8"/>
  <c r="K12007" i="8"/>
  <c r="I12123" i="8"/>
  <c r="J12123" i="8" s="1"/>
  <c r="K12137" i="8"/>
  <c r="I232" i="8"/>
  <c r="J232" i="8" s="1"/>
  <c r="K247" i="8"/>
  <c r="I256" i="8"/>
  <c r="J256" i="8" s="1"/>
  <c r="K260" i="8"/>
  <c r="I502" i="8"/>
  <c r="J502" i="8" s="1"/>
  <c r="I646" i="8"/>
  <c r="J646" i="8" s="1"/>
  <c r="K790" i="8"/>
  <c r="K800" i="8"/>
  <c r="I844" i="8"/>
  <c r="J844" i="8" s="1"/>
  <c r="I1212" i="8"/>
  <c r="J1212" i="8" s="1"/>
  <c r="K1238" i="8"/>
  <c r="I1272" i="8"/>
  <c r="J1272" i="8" s="1"/>
  <c r="K1281" i="8"/>
  <c r="K1333" i="8"/>
  <c r="K1369" i="8"/>
  <c r="I1393" i="8"/>
  <c r="J1393" i="8" s="1"/>
  <c r="K1397" i="8"/>
  <c r="K1418" i="8"/>
  <c r="I1665" i="8"/>
  <c r="J1665" i="8" s="1"/>
  <c r="I1670" i="8"/>
  <c r="J1670" i="8" s="1"/>
  <c r="K1730" i="8"/>
  <c r="I1756" i="8"/>
  <c r="J1756" i="8" s="1"/>
  <c r="K1760" i="8"/>
  <c r="I1872" i="8"/>
  <c r="J1872" i="8" s="1"/>
  <c r="I1905" i="8"/>
  <c r="J1905" i="8" s="1"/>
  <c r="I1972" i="8"/>
  <c r="J1972" i="8" s="1"/>
  <c r="I2008" i="8"/>
  <c r="J2008" i="8" s="1"/>
  <c r="K2034" i="8"/>
  <c r="I2056" i="8"/>
  <c r="J2056" i="8" s="1"/>
  <c r="I2101" i="8"/>
  <c r="J2101" i="8" s="1"/>
  <c r="K2106" i="8"/>
  <c r="K2175" i="8"/>
  <c r="I2223" i="8"/>
  <c r="J2223" i="8" s="1"/>
  <c r="K2345" i="8"/>
  <c r="I2391" i="8"/>
  <c r="J2391" i="8" s="1"/>
  <c r="K2530" i="8"/>
  <c r="I2580" i="8"/>
  <c r="J2580" i="8" s="1"/>
  <c r="K2681" i="8"/>
  <c r="I2923" i="8"/>
  <c r="J2923" i="8" s="1"/>
  <c r="I2937" i="8"/>
  <c r="J2937" i="8" s="1"/>
  <c r="K2947" i="8"/>
  <c r="I2962" i="8"/>
  <c r="J2962" i="8" s="1"/>
  <c r="I2977" i="8"/>
  <c r="J2977" i="8" s="1"/>
  <c r="I2998" i="8"/>
  <c r="J2998" i="8" s="1"/>
  <c r="K3009" i="8"/>
  <c r="I3026" i="8"/>
  <c r="J3026" i="8" s="1"/>
  <c r="K10298" i="8"/>
  <c r="I10324" i="8"/>
  <c r="J10324" i="8" s="1"/>
  <c r="I10372" i="8"/>
  <c r="J10372" i="8" s="1"/>
  <c r="I10529" i="8"/>
  <c r="J10529" i="8" s="1"/>
  <c r="I10697" i="8"/>
  <c r="J10697" i="8" s="1"/>
  <c r="I10993" i="8"/>
  <c r="J10993" i="8" s="1"/>
  <c r="K11023" i="8"/>
  <c r="I11028" i="8"/>
  <c r="J11028" i="8" s="1"/>
  <c r="I11036" i="8"/>
  <c r="J11036" i="8" s="1"/>
  <c r="I11147" i="8"/>
  <c r="J11147" i="8" s="1"/>
  <c r="K11152" i="8"/>
  <c r="K11200" i="8"/>
  <c r="I11299" i="8"/>
  <c r="J11299" i="8" s="1"/>
  <c r="I11874" i="8"/>
  <c r="J11874" i="8" s="1"/>
  <c r="K11878" i="8"/>
  <c r="K11913" i="8"/>
  <c r="K11930" i="8"/>
  <c r="K11959" i="8"/>
  <c r="I12093" i="8"/>
  <c r="J12093" i="8" s="1"/>
  <c r="I12104" i="8"/>
  <c r="J12104" i="8" s="1"/>
  <c r="I8" i="8"/>
  <c r="J8" i="8" s="1"/>
  <c r="K12" i="8"/>
  <c r="K46" i="8"/>
  <c r="I66" i="8"/>
  <c r="J66" i="8" s="1"/>
  <c r="I80" i="8"/>
  <c r="J80" i="8" s="1"/>
  <c r="K84" i="8"/>
  <c r="K118" i="8"/>
  <c r="I138" i="8"/>
  <c r="J138" i="8" s="1"/>
  <c r="I152" i="8"/>
  <c r="J152" i="8" s="1"/>
  <c r="K156" i="8"/>
  <c r="K190" i="8"/>
  <c r="I210" i="8"/>
  <c r="J210" i="8" s="1"/>
  <c r="I224" i="8"/>
  <c r="J224" i="8" s="1"/>
  <c r="I310" i="8"/>
  <c r="J310" i="8" s="1"/>
  <c r="K334" i="8"/>
  <c r="I343" i="8"/>
  <c r="J343" i="8" s="1"/>
  <c r="K836" i="8"/>
  <c r="K840" i="8"/>
  <c r="K3030" i="8"/>
  <c r="K3053" i="8"/>
  <c r="I3053" i="8"/>
  <c r="J3053" i="8" s="1"/>
  <c r="K3059" i="8"/>
  <c r="I3059" i="8"/>
  <c r="J3059" i="8" s="1"/>
  <c r="K3092" i="8"/>
  <c r="I3092" i="8"/>
  <c r="J3092" i="8" s="1"/>
  <c r="K11772" i="8"/>
  <c r="K11788" i="8"/>
  <c r="I11791" i="8"/>
  <c r="J11791" i="8" s="1"/>
  <c r="K11808" i="8"/>
  <c r="K11830" i="8"/>
  <c r="K11848" i="8"/>
  <c r="K12005" i="8"/>
  <c r="K12166" i="8"/>
  <c r="I12218" i="8"/>
  <c r="J12218" i="8" s="1"/>
  <c r="K230" i="8"/>
  <c r="I258" i="8"/>
  <c r="J258" i="8" s="1"/>
  <c r="K408" i="8"/>
  <c r="K700" i="8"/>
  <c r="K837" i="8"/>
  <c r="K956" i="8"/>
  <c r="I967" i="8"/>
  <c r="J967" i="8" s="1"/>
  <c r="K1226" i="8"/>
  <c r="I1231" i="8"/>
  <c r="J1231" i="8" s="1"/>
  <c r="I1270" i="8"/>
  <c r="J1270" i="8" s="1"/>
  <c r="I1279" i="8"/>
  <c r="J1279" i="8" s="1"/>
  <c r="I1326" i="8"/>
  <c r="J1326" i="8" s="1"/>
  <c r="I1350" i="8"/>
  <c r="J1350" i="8" s="1"/>
  <c r="I1362" i="8"/>
  <c r="J1362" i="8" s="1"/>
  <c r="I1744" i="8"/>
  <c r="J1744" i="8" s="1"/>
  <c r="I1754" i="8"/>
  <c r="J1754" i="8" s="1"/>
  <c r="I1758" i="8"/>
  <c r="J1758" i="8" s="1"/>
  <c r="I1767" i="8"/>
  <c r="J1767" i="8" s="1"/>
  <c r="K1907" i="8"/>
  <c r="K1974" i="8"/>
  <c r="K1994" i="8"/>
  <c r="K2032" i="8"/>
  <c r="K2501" i="8"/>
  <c r="K2528" i="8"/>
  <c r="K2935" i="8"/>
  <c r="I2975" i="8"/>
  <c r="J2975" i="8" s="1"/>
  <c r="I3028" i="8"/>
  <c r="J3028" i="8" s="1"/>
  <c r="K3176" i="8"/>
  <c r="I3176" i="8"/>
  <c r="J3176" i="8" s="1"/>
  <c r="K10" i="8"/>
  <c r="I30" i="8"/>
  <c r="J30" i="8" s="1"/>
  <c r="I44" i="8"/>
  <c r="J44" i="8" s="1"/>
  <c r="K48" i="8"/>
  <c r="I68" i="8"/>
  <c r="J68" i="8" s="1"/>
  <c r="K82" i="8"/>
  <c r="I102" i="8"/>
  <c r="J102" i="8" s="1"/>
  <c r="I116" i="8"/>
  <c r="J116" i="8" s="1"/>
  <c r="K120" i="8"/>
  <c r="I140" i="8"/>
  <c r="J140" i="8" s="1"/>
  <c r="K154" i="8"/>
  <c r="I174" i="8"/>
  <c r="J174" i="8" s="1"/>
  <c r="I188" i="8"/>
  <c r="J188" i="8" s="1"/>
  <c r="K192" i="8"/>
  <c r="I212" i="8"/>
  <c r="J212" i="8" s="1"/>
  <c r="I226" i="8"/>
  <c r="J226" i="8" s="1"/>
  <c r="K240" i="8"/>
  <c r="K303" i="8"/>
  <c r="K308" i="8"/>
  <c r="K341" i="8"/>
  <c r="K380" i="8"/>
  <c r="K510" i="8"/>
  <c r="K678" i="8"/>
  <c r="I808" i="8"/>
  <c r="J808" i="8" s="1"/>
  <c r="I811" i="8"/>
  <c r="J811" i="8" s="1"/>
  <c r="K880" i="8"/>
  <c r="I973" i="8"/>
  <c r="J973" i="8" s="1"/>
  <c r="I1171" i="8"/>
  <c r="J1171" i="8" s="1"/>
  <c r="I1186" i="8"/>
  <c r="J1186" i="8" s="1"/>
  <c r="K1190" i="8"/>
  <c r="I1195" i="8"/>
  <c r="J1195" i="8" s="1"/>
  <c r="I1255" i="8"/>
  <c r="J1255" i="8" s="1"/>
  <c r="K1275" i="8"/>
  <c r="K1289" i="8"/>
  <c r="I1332" i="8"/>
  <c r="J1332" i="8" s="1"/>
  <c r="I1368" i="8"/>
  <c r="J1368" i="8" s="1"/>
  <c r="K1387" i="8"/>
  <c r="K1433" i="8"/>
  <c r="I1568" i="8"/>
  <c r="J1568" i="8" s="1"/>
  <c r="K1678" i="8"/>
  <c r="I1875" i="8"/>
  <c r="J1875" i="8" s="1"/>
  <c r="K1960" i="8"/>
  <c r="K1979" i="8"/>
  <c r="I2043" i="8"/>
  <c r="J2043" i="8" s="1"/>
  <c r="I2089" i="8"/>
  <c r="J2089" i="8" s="1"/>
  <c r="K2152" i="8"/>
  <c r="I2217" i="8"/>
  <c r="J2217" i="8" s="1"/>
  <c r="K2513" i="8"/>
  <c r="K2524" i="8"/>
  <c r="K2674" i="8"/>
  <c r="I2926" i="8"/>
  <c r="J2926" i="8" s="1"/>
  <c r="I2980" i="8"/>
  <c r="J2980" i="8" s="1"/>
  <c r="I3032" i="8"/>
  <c r="J3032" i="8" s="1"/>
  <c r="K1298" i="8"/>
  <c r="K3107" i="8"/>
  <c r="I3107" i="8"/>
  <c r="J3107" i="8" s="1"/>
  <c r="K3161" i="8"/>
  <c r="I3161" i="8"/>
  <c r="J3161" i="8" s="1"/>
  <c r="I3056" i="8"/>
  <c r="J3056" i="8" s="1"/>
  <c r="I3077" i="8"/>
  <c r="J3077" i="8" s="1"/>
  <c r="K3081" i="8"/>
  <c r="K3085" i="8"/>
  <c r="K3101" i="8"/>
  <c r="I3106" i="8"/>
  <c r="J3106" i="8" s="1"/>
  <c r="I3202" i="8"/>
  <c r="J3202" i="8" s="1"/>
  <c r="I3494" i="8"/>
  <c r="J3494" i="8" s="1"/>
  <c r="I3542" i="8"/>
  <c r="J3542" i="8" s="1"/>
  <c r="I3787" i="8"/>
  <c r="J3787" i="8" s="1"/>
  <c r="K3930" i="8"/>
  <c r="I3964" i="8"/>
  <c r="J3964" i="8" s="1"/>
  <c r="K3976" i="8"/>
  <c r="K3993" i="8"/>
  <c r="K4002" i="8"/>
  <c r="K4143" i="8"/>
  <c r="K4202" i="8"/>
  <c r="I4240" i="8"/>
  <c r="J4240" i="8" s="1"/>
  <c r="I4255" i="8"/>
  <c r="J4255" i="8" s="1"/>
  <c r="I4315" i="8"/>
  <c r="J4315" i="8" s="1"/>
  <c r="I4351" i="8"/>
  <c r="J4351" i="8" s="1"/>
  <c r="I4360" i="8"/>
  <c r="J4360" i="8" s="1"/>
  <c r="K4364" i="8"/>
  <c r="K4390" i="8"/>
  <c r="I4412" i="8"/>
  <c r="J4412" i="8" s="1"/>
  <c r="I4496" i="8"/>
  <c r="J4496" i="8" s="1"/>
  <c r="K4515" i="8"/>
  <c r="K4543" i="8"/>
  <c r="K4585" i="8"/>
  <c r="I4739" i="8"/>
  <c r="J4739" i="8" s="1"/>
  <c r="K4795" i="8"/>
  <c r="K4804" i="8"/>
  <c r="I4814" i="8"/>
  <c r="J4814" i="8" s="1"/>
  <c r="I4874" i="8"/>
  <c r="J4874" i="8" s="1"/>
  <c r="K4893" i="8"/>
  <c r="K4921" i="8"/>
  <c r="K4941" i="8"/>
  <c r="I5048" i="8"/>
  <c r="J5048" i="8" s="1"/>
  <c r="I5075" i="8"/>
  <c r="J5075" i="8" s="1"/>
  <c r="K5085" i="8"/>
  <c r="I5131" i="8"/>
  <c r="J5131" i="8" s="1"/>
  <c r="I5142" i="8"/>
  <c r="J5142" i="8" s="1"/>
  <c r="K5216" i="8"/>
  <c r="K5248" i="8"/>
  <c r="I5253" i="8"/>
  <c r="J5253" i="8" s="1"/>
  <c r="K5262" i="8"/>
  <c r="I5272" i="8"/>
  <c r="J5272" i="8" s="1"/>
  <c r="I5356" i="8"/>
  <c r="J5356" i="8" s="1"/>
  <c r="K5427" i="8"/>
  <c r="I5431" i="8"/>
  <c r="J5431" i="8" s="1"/>
  <c r="K5468" i="8"/>
  <c r="K5520" i="8"/>
  <c r="I5520" i="8"/>
  <c r="J5520" i="8" s="1"/>
  <c r="K5540" i="8"/>
  <c r="K5554" i="8"/>
  <c r="K5560" i="8"/>
  <c r="I5560" i="8"/>
  <c r="J5560" i="8" s="1"/>
  <c r="K5578" i="8"/>
  <c r="I5578" i="8"/>
  <c r="J5578" i="8" s="1"/>
  <c r="K5586" i="8"/>
  <c r="K5596" i="8"/>
  <c r="I5596" i="8"/>
  <c r="J5596" i="8" s="1"/>
  <c r="K5661" i="8"/>
  <c r="I5661" i="8"/>
  <c r="J5661" i="8" s="1"/>
  <c r="K3185" i="8"/>
  <c r="I3214" i="8"/>
  <c r="J3214" i="8" s="1"/>
  <c r="I3344" i="8"/>
  <c r="J3344" i="8" s="1"/>
  <c r="K3461" i="8"/>
  <c r="I3512" i="8"/>
  <c r="J3512" i="8" s="1"/>
  <c r="I3602" i="8"/>
  <c r="J3602" i="8" s="1"/>
  <c r="K3671" i="8"/>
  <c r="K3702" i="8"/>
  <c r="K3707" i="8"/>
  <c r="I3784" i="8"/>
  <c r="J3784" i="8" s="1"/>
  <c r="I3824" i="8"/>
  <c r="J3824" i="8" s="1"/>
  <c r="I3832" i="8"/>
  <c r="J3832" i="8" s="1"/>
  <c r="K3843" i="8"/>
  <c r="K3868" i="8"/>
  <c r="I3898" i="8"/>
  <c r="J3898" i="8" s="1"/>
  <c r="I3912" i="8"/>
  <c r="J3912" i="8" s="1"/>
  <c r="K3922" i="8"/>
  <c r="I3946" i="8"/>
  <c r="J3946" i="8" s="1"/>
  <c r="I3982" i="8"/>
  <c r="J3982" i="8" s="1"/>
  <c r="I3986" i="8"/>
  <c r="J3986" i="8" s="1"/>
  <c r="I3990" i="8"/>
  <c r="J3990" i="8" s="1"/>
  <c r="I3994" i="8"/>
  <c r="J3994" i="8" s="1"/>
  <c r="I4003" i="8"/>
  <c r="J4003" i="8" s="1"/>
  <c r="I4022" i="8"/>
  <c r="J4022" i="8" s="1"/>
  <c r="K4072" i="8"/>
  <c r="I4088" i="8"/>
  <c r="J4088" i="8" s="1"/>
  <c r="K4136" i="8"/>
  <c r="K4144" i="8"/>
  <c r="I4154" i="8"/>
  <c r="J4154" i="8" s="1"/>
  <c r="K4256" i="8"/>
  <c r="I4261" i="8"/>
  <c r="J4261" i="8" s="1"/>
  <c r="I4276" i="8"/>
  <c r="J4276" i="8" s="1"/>
  <c r="K4298" i="8"/>
  <c r="K4306" i="8"/>
  <c r="I4348" i="8"/>
  <c r="J4348" i="8" s="1"/>
  <c r="I4352" i="8"/>
  <c r="J4352" i="8" s="1"/>
  <c r="I4418" i="8"/>
  <c r="J4418" i="8" s="1"/>
  <c r="I4433" i="8"/>
  <c r="J4433" i="8" s="1"/>
  <c r="K4447" i="8"/>
  <c r="I4451" i="8"/>
  <c r="J4451" i="8" s="1"/>
  <c r="K4507" i="8"/>
  <c r="I4655" i="8"/>
  <c r="J4655" i="8" s="1"/>
  <c r="K4677" i="8"/>
  <c r="I4682" i="8"/>
  <c r="J4682" i="8" s="1"/>
  <c r="K4761" i="8"/>
  <c r="K4825" i="8"/>
  <c r="I4829" i="8"/>
  <c r="J4829" i="8" s="1"/>
  <c r="K4849" i="8"/>
  <c r="K4894" i="8"/>
  <c r="K4977" i="8"/>
  <c r="I5006" i="8"/>
  <c r="J5006" i="8" s="1"/>
  <c r="K5049" i="8"/>
  <c r="I5053" i="8"/>
  <c r="J5053" i="8" s="1"/>
  <c r="K5154" i="8"/>
  <c r="K5157" i="8"/>
  <c r="I5162" i="8"/>
  <c r="J5162" i="8" s="1"/>
  <c r="K5201" i="8"/>
  <c r="K5222" i="8"/>
  <c r="I5241" i="8"/>
  <c r="J5241" i="8" s="1"/>
  <c r="I5246" i="8"/>
  <c r="J5246" i="8" s="1"/>
  <c r="K5270" i="8"/>
  <c r="K5273" i="8"/>
  <c r="K5276" i="8"/>
  <c r="K5285" i="8"/>
  <c r="I5305" i="8"/>
  <c r="J5305" i="8" s="1"/>
  <c r="I5310" i="8"/>
  <c r="J5310" i="8" s="1"/>
  <c r="I5362" i="8"/>
  <c r="J5362" i="8" s="1"/>
  <c r="I5376" i="8"/>
  <c r="J5376" i="8" s="1"/>
  <c r="I5404" i="8"/>
  <c r="J5404" i="8" s="1"/>
  <c r="I5428" i="8"/>
  <c r="J5428" i="8" s="1"/>
  <c r="I5442" i="8"/>
  <c r="J5442" i="8" s="1"/>
  <c r="I5455" i="8"/>
  <c r="J5455" i="8" s="1"/>
  <c r="K5460" i="8"/>
  <c r="K5488" i="8"/>
  <c r="K5506" i="8"/>
  <c r="I5516" i="8"/>
  <c r="J5516" i="8" s="1"/>
  <c r="K5516" i="8"/>
  <c r="K5527" i="8"/>
  <c r="I5527" i="8"/>
  <c r="J5527" i="8" s="1"/>
  <c r="K5629" i="8"/>
  <c r="I5629" i="8"/>
  <c r="J5629" i="8" s="1"/>
  <c r="K5657" i="8"/>
  <c r="I5657" i="8"/>
  <c r="J5657" i="8" s="1"/>
  <c r="K4821" i="8"/>
  <c r="K5575" i="8"/>
  <c r="I5575" i="8"/>
  <c r="J5575" i="8" s="1"/>
  <c r="K5599" i="8"/>
  <c r="I5599" i="8"/>
  <c r="J5599" i="8" s="1"/>
  <c r="K5608" i="8"/>
  <c r="K3233" i="8"/>
  <c r="I3238" i="8"/>
  <c r="J3238" i="8" s="1"/>
  <c r="I3362" i="8"/>
  <c r="J3362" i="8" s="1"/>
  <c r="K3379" i="8"/>
  <c r="I3503" i="8"/>
  <c r="J3503" i="8" s="1"/>
  <c r="K3672" i="8"/>
  <c r="K3737" i="8"/>
  <c r="K3806" i="8"/>
  <c r="I3830" i="8"/>
  <c r="J3830" i="8" s="1"/>
  <c r="K3860" i="8"/>
  <c r="I3880" i="8"/>
  <c r="J3880" i="8" s="1"/>
  <c r="I3890" i="8"/>
  <c r="J3890" i="8" s="1"/>
  <c r="K3938" i="8"/>
  <c r="K4010" i="8"/>
  <c r="I4094" i="8"/>
  <c r="J4094" i="8" s="1"/>
  <c r="K4119" i="8"/>
  <c r="K4122" i="8"/>
  <c r="I4222" i="8"/>
  <c r="J4222" i="8" s="1"/>
  <c r="I4304" i="8"/>
  <c r="J4304" i="8" s="1"/>
  <c r="I4324" i="8"/>
  <c r="J4324" i="8" s="1"/>
  <c r="I4363" i="8"/>
  <c r="J4363" i="8" s="1"/>
  <c r="K4378" i="8"/>
  <c r="K4411" i="8"/>
  <c r="I4415" i="8"/>
  <c r="J4415" i="8" s="1"/>
  <c r="K4434" i="8"/>
  <c r="I4448" i="8"/>
  <c r="J4448" i="8" s="1"/>
  <c r="K4483" i="8"/>
  <c r="K4527" i="8"/>
  <c r="I4562" i="8"/>
  <c r="J4562" i="8" s="1"/>
  <c r="K4689" i="8"/>
  <c r="K4753" i="8"/>
  <c r="K4813" i="8"/>
  <c r="K4840" i="8"/>
  <c r="K4861" i="8"/>
  <c r="K4983" i="8"/>
  <c r="K4993" i="8"/>
  <c r="I5029" i="8"/>
  <c r="J5029" i="8" s="1"/>
  <c r="I5042" i="8"/>
  <c r="J5042" i="8" s="1"/>
  <c r="I5084" i="8"/>
  <c r="J5084" i="8" s="1"/>
  <c r="I5107" i="8"/>
  <c r="J5107" i="8" s="1"/>
  <c r="K5151" i="8"/>
  <c r="I5184" i="8"/>
  <c r="J5184" i="8" s="1"/>
  <c r="I5187" i="8"/>
  <c r="J5187" i="8" s="1"/>
  <c r="I5191" i="8"/>
  <c r="J5191" i="8" s="1"/>
  <c r="I5194" i="8"/>
  <c r="J5194" i="8" s="1"/>
  <c r="I5199" i="8"/>
  <c r="J5199" i="8" s="1"/>
  <c r="K5219" i="8"/>
  <c r="I5238" i="8"/>
  <c r="J5238" i="8" s="1"/>
  <c r="K5267" i="8"/>
  <c r="K5271" i="8"/>
  <c r="I5274" i="8"/>
  <c r="J5274" i="8" s="1"/>
  <c r="I5286" i="8"/>
  <c r="J5286" i="8" s="1"/>
  <c r="I5293" i="8"/>
  <c r="J5293" i="8" s="1"/>
  <c r="I5311" i="8"/>
  <c r="J5311" i="8" s="1"/>
  <c r="K5316" i="8"/>
  <c r="K5355" i="8"/>
  <c r="I5359" i="8"/>
  <c r="J5359" i="8" s="1"/>
  <c r="I5410" i="8"/>
  <c r="J5410" i="8" s="1"/>
  <c r="I5434" i="8"/>
  <c r="J5434" i="8" s="1"/>
  <c r="I5452" i="8"/>
  <c r="J5452" i="8" s="1"/>
  <c r="I5494" i="8"/>
  <c r="J5494" i="8" s="1"/>
  <c r="K5503" i="8"/>
  <c r="I5503" i="8"/>
  <c r="J5503" i="8" s="1"/>
  <c r="I5571" i="8"/>
  <c r="J5571" i="8" s="1"/>
  <c r="K5571" i="8"/>
  <c r="K5620" i="8"/>
  <c r="I5620" i="8"/>
  <c r="J5620" i="8" s="1"/>
  <c r="K3187" i="8"/>
  <c r="I3290" i="8"/>
  <c r="J3290" i="8" s="1"/>
  <c r="K3330" i="8"/>
  <c r="K3432" i="8"/>
  <c r="K5231" i="8"/>
  <c r="K5402" i="8"/>
  <c r="I5499" i="8"/>
  <c r="J5499" i="8" s="1"/>
  <c r="K5499" i="8"/>
  <c r="K5524" i="8"/>
  <c r="I5524" i="8"/>
  <c r="J5524" i="8" s="1"/>
  <c r="I5568" i="8"/>
  <c r="J5568" i="8" s="1"/>
  <c r="K5568" i="8"/>
  <c r="K5636" i="8"/>
  <c r="I5636" i="8"/>
  <c r="J5636" i="8" s="1"/>
  <c r="K5618" i="8"/>
  <c r="I5651" i="8"/>
  <c r="J5651" i="8" s="1"/>
  <c r="K5663" i="8"/>
  <c r="K5682" i="8"/>
  <c r="I5686" i="8"/>
  <c r="J5686" i="8" s="1"/>
  <c r="K5712" i="8"/>
  <c r="I5717" i="8"/>
  <c r="J5717" i="8" s="1"/>
  <c r="I5737" i="8"/>
  <c r="J5737" i="8" s="1"/>
  <c r="I5751" i="8"/>
  <c r="J5751" i="8" s="1"/>
  <c r="K5766" i="8"/>
  <c r="I5771" i="8"/>
  <c r="J5771" i="8" s="1"/>
  <c r="I5810" i="8"/>
  <c r="J5810" i="8" s="1"/>
  <c r="I5905" i="8"/>
  <c r="J5905" i="8" s="1"/>
  <c r="K5919" i="8"/>
  <c r="K5923" i="8"/>
  <c r="I5957" i="8"/>
  <c r="J5957" i="8" s="1"/>
  <c r="K5961" i="8"/>
  <c r="K5965" i="8"/>
  <c r="I6020" i="8"/>
  <c r="J6020" i="8" s="1"/>
  <c r="K6024" i="8"/>
  <c r="I6029" i="8"/>
  <c r="J6029" i="8" s="1"/>
  <c r="K6054" i="8"/>
  <c r="K6059" i="8"/>
  <c r="K6102" i="8"/>
  <c r="K6118" i="8"/>
  <c r="K6132" i="8"/>
  <c r="K6136" i="8"/>
  <c r="K6138" i="8"/>
  <c r="I6142" i="8"/>
  <c r="J6142" i="8" s="1"/>
  <c r="I6269" i="8"/>
  <c r="J6269" i="8" s="1"/>
  <c r="K6294" i="8"/>
  <c r="I6316" i="8"/>
  <c r="J6316" i="8" s="1"/>
  <c r="I6341" i="8"/>
  <c r="J6341" i="8" s="1"/>
  <c r="K6346" i="8"/>
  <c r="I6358" i="8"/>
  <c r="J6358" i="8" s="1"/>
  <c r="I6362" i="8"/>
  <c r="J6362" i="8" s="1"/>
  <c r="I6391" i="8"/>
  <c r="J6391" i="8" s="1"/>
  <c r="I6395" i="8"/>
  <c r="J6395" i="8" s="1"/>
  <c r="I6404" i="8"/>
  <c r="J6404" i="8" s="1"/>
  <c r="I6422" i="8"/>
  <c r="J6422" i="8" s="1"/>
  <c r="I6446" i="8"/>
  <c r="J6446" i="8" s="1"/>
  <c r="K6490" i="8"/>
  <c r="K6501" i="8"/>
  <c r="I6563" i="8"/>
  <c r="J6563" i="8" s="1"/>
  <c r="I6611" i="8"/>
  <c r="J6611" i="8" s="1"/>
  <c r="I6614" i="8"/>
  <c r="J6614" i="8" s="1"/>
  <c r="I6623" i="8"/>
  <c r="J6623" i="8" s="1"/>
  <c r="I6630" i="8"/>
  <c r="J6630" i="8" s="1"/>
  <c r="K6643" i="8"/>
  <c r="I6648" i="8"/>
  <c r="J6648" i="8" s="1"/>
  <c r="I6666" i="8"/>
  <c r="J6666" i="8" s="1"/>
  <c r="I6745" i="8"/>
  <c r="J6745" i="8" s="1"/>
  <c r="I6763" i="8"/>
  <c r="J6763" i="8" s="1"/>
  <c r="I6811" i="8"/>
  <c r="J6811" i="8" s="1"/>
  <c r="I6816" i="8"/>
  <c r="J6816" i="8" s="1"/>
  <c r="I6923" i="8"/>
  <c r="J6923" i="8" s="1"/>
  <c r="I6928" i="8"/>
  <c r="J6928" i="8" s="1"/>
  <c r="I6971" i="8"/>
  <c r="J6971" i="8" s="1"/>
  <c r="I6995" i="8"/>
  <c r="J6995" i="8" s="1"/>
  <c r="K7049" i="8"/>
  <c r="K7061" i="8"/>
  <c r="K7112" i="8"/>
  <c r="I7112" i="8"/>
  <c r="J7112" i="8" s="1"/>
  <c r="I7564" i="8"/>
  <c r="J7564" i="8" s="1"/>
  <c r="K7564" i="8"/>
  <c r="K7790" i="8"/>
  <c r="I7790" i="8"/>
  <c r="J7790" i="8" s="1"/>
  <c r="K16690" i="8"/>
  <c r="I16690" i="8"/>
  <c r="J16690" i="8" s="1"/>
  <c r="K16717" i="8"/>
  <c r="I16717" i="8"/>
  <c r="J16717" i="8" s="1"/>
  <c r="K5784" i="8"/>
  <c r="K6173" i="8"/>
  <c r="I6713" i="8"/>
  <c r="J6713" i="8" s="1"/>
  <c r="I6721" i="8"/>
  <c r="J6721" i="8" s="1"/>
  <c r="I6759" i="8"/>
  <c r="J6759" i="8" s="1"/>
  <c r="K6781" i="8"/>
  <c r="I6852" i="8"/>
  <c r="J6852" i="8" s="1"/>
  <c r="K6915" i="8"/>
  <c r="K6919" i="8"/>
  <c r="I6939" i="8"/>
  <c r="J6939" i="8" s="1"/>
  <c r="I6985" i="8"/>
  <c r="J6985" i="8" s="1"/>
  <c r="K7059" i="8"/>
  <c r="I7071" i="8"/>
  <c r="J7071" i="8" s="1"/>
  <c r="K7103" i="8"/>
  <c r="I7103" i="8"/>
  <c r="J7103" i="8" s="1"/>
  <c r="K7107" i="8"/>
  <c r="I7107" i="8"/>
  <c r="J7107" i="8" s="1"/>
  <c r="K7145" i="8"/>
  <c r="I7145" i="8"/>
  <c r="J7145" i="8" s="1"/>
  <c r="I7194" i="8"/>
  <c r="J7194" i="8" s="1"/>
  <c r="K7194" i="8"/>
  <c r="K7536" i="8"/>
  <c r="I7536" i="8"/>
  <c r="J7536" i="8" s="1"/>
  <c r="I7613" i="8"/>
  <c r="J7613" i="8" s="1"/>
  <c r="K7613" i="8"/>
  <c r="I7851" i="8"/>
  <c r="J7851" i="8" s="1"/>
  <c r="K7851" i="8"/>
  <c r="I8080" i="8"/>
  <c r="J8080" i="8" s="1"/>
  <c r="K8080" i="8"/>
  <c r="K16685" i="8"/>
  <c r="I16685" i="8"/>
  <c r="J16685" i="8" s="1"/>
  <c r="K16619" i="8"/>
  <c r="I16619" i="8"/>
  <c r="J16619" i="8" s="1"/>
  <c r="K16657" i="8"/>
  <c r="I16657" i="8"/>
  <c r="J16657" i="8" s="1"/>
  <c r="K16723" i="8"/>
  <c r="I16723" i="8"/>
  <c r="J16723" i="8" s="1"/>
  <c r="I7068" i="8"/>
  <c r="J7068" i="8" s="1"/>
  <c r="K7068" i="8"/>
  <c r="K7089" i="8"/>
  <c r="I7089" i="8"/>
  <c r="J7089" i="8" s="1"/>
  <c r="I7189" i="8"/>
  <c r="J7189" i="8" s="1"/>
  <c r="K7189" i="8"/>
  <c r="I7267" i="8"/>
  <c r="J7267" i="8" s="1"/>
  <c r="K7267" i="8"/>
  <c r="K7479" i="8"/>
  <c r="I7479" i="8"/>
  <c r="J7479" i="8" s="1"/>
  <c r="K7781" i="8"/>
  <c r="I7781" i="8"/>
  <c r="J7781" i="8" s="1"/>
  <c r="K7907" i="8"/>
  <c r="I7907" i="8"/>
  <c r="J7907" i="8" s="1"/>
  <c r="K8161" i="8"/>
  <c r="I8161" i="8"/>
  <c r="J8161" i="8" s="1"/>
  <c r="K16625" i="8"/>
  <c r="I16625" i="8"/>
  <c r="J16625" i="8" s="1"/>
  <c r="K16663" i="8"/>
  <c r="I16663" i="8"/>
  <c r="J16663" i="8" s="1"/>
  <c r="K16818" i="8"/>
  <c r="I16818" i="8"/>
  <c r="J16818" i="8" s="1"/>
  <c r="I5719" i="8"/>
  <c r="J5719" i="8" s="1"/>
  <c r="I5723" i="8"/>
  <c r="J5723" i="8" s="1"/>
  <c r="I5726" i="8"/>
  <c r="J5726" i="8" s="1"/>
  <c r="K5753" i="8"/>
  <c r="I5758" i="8"/>
  <c r="J5758" i="8" s="1"/>
  <c r="I5783" i="8"/>
  <c r="J5783" i="8" s="1"/>
  <c r="I5812" i="8"/>
  <c r="J5812" i="8" s="1"/>
  <c r="I5816" i="8"/>
  <c r="J5816" i="8" s="1"/>
  <c r="I5849" i="8"/>
  <c r="J5849" i="8" s="1"/>
  <c r="K5893" i="8"/>
  <c r="I5897" i="8"/>
  <c r="J5897" i="8" s="1"/>
  <c r="K5921" i="8"/>
  <c r="I5930" i="8"/>
  <c r="J5930" i="8" s="1"/>
  <c r="K5982" i="8"/>
  <c r="K6030" i="8"/>
  <c r="I6134" i="8"/>
  <c r="J6134" i="8" s="1"/>
  <c r="I6140" i="8"/>
  <c r="J6140" i="8" s="1"/>
  <c r="K6144" i="8"/>
  <c r="K6149" i="8"/>
  <c r="I6218" i="8"/>
  <c r="J6218" i="8" s="1"/>
  <c r="I6245" i="8"/>
  <c r="J6245" i="8" s="1"/>
  <c r="I6305" i="8"/>
  <c r="J6305" i="8" s="1"/>
  <c r="K6310" i="8"/>
  <c r="I6334" i="8"/>
  <c r="J6334" i="8" s="1"/>
  <c r="I6380" i="8"/>
  <c r="J6380" i="8" s="1"/>
  <c r="K6405" i="8"/>
  <c r="K6429" i="8"/>
  <c r="K6457" i="8"/>
  <c r="I6460" i="8"/>
  <c r="J6460" i="8" s="1"/>
  <c r="K6475" i="8"/>
  <c r="I6478" i="8"/>
  <c r="J6478" i="8" s="1"/>
  <c r="I6503" i="8"/>
  <c r="J6503" i="8" s="1"/>
  <c r="I6556" i="8"/>
  <c r="J6556" i="8" s="1"/>
  <c r="I6605" i="8"/>
  <c r="J6605" i="8" s="1"/>
  <c r="I6679" i="8"/>
  <c r="J6679" i="8" s="1"/>
  <c r="I6718" i="8"/>
  <c r="J6718" i="8" s="1"/>
  <c r="I6778" i="8"/>
  <c r="J6778" i="8" s="1"/>
  <c r="K6787" i="8"/>
  <c r="I6796" i="8"/>
  <c r="J6796" i="8" s="1"/>
  <c r="I6849" i="8"/>
  <c r="J6849" i="8" s="1"/>
  <c r="I6853" i="8"/>
  <c r="J6853" i="8" s="1"/>
  <c r="K6883" i="8"/>
  <c r="I6893" i="8"/>
  <c r="J6893" i="8" s="1"/>
  <c r="K6897" i="8"/>
  <c r="K6936" i="8"/>
  <c r="I6946" i="8"/>
  <c r="J6946" i="8" s="1"/>
  <c r="I6963" i="8"/>
  <c r="J6963" i="8" s="1"/>
  <c r="I7001" i="8"/>
  <c r="J7001" i="8" s="1"/>
  <c r="I7024" i="8"/>
  <c r="J7024" i="8" s="1"/>
  <c r="I7051" i="8"/>
  <c r="J7051" i="8" s="1"/>
  <c r="K7077" i="8"/>
  <c r="K7082" i="8"/>
  <c r="I7082" i="8"/>
  <c r="J7082" i="8" s="1"/>
  <c r="K7104" i="8"/>
  <c r="I7120" i="8"/>
  <c r="J7120" i="8" s="1"/>
  <c r="K7120" i="8"/>
  <c r="K7262" i="8"/>
  <c r="I7262" i="8"/>
  <c r="J7262" i="8" s="1"/>
  <c r="I7420" i="8"/>
  <c r="J7420" i="8" s="1"/>
  <c r="K7420" i="8"/>
  <c r="I7520" i="8"/>
  <c r="J7520" i="8" s="1"/>
  <c r="K7520" i="8"/>
  <c r="K7603" i="8"/>
  <c r="I7603" i="8"/>
  <c r="J7603" i="8" s="1"/>
  <c r="I7725" i="8"/>
  <c r="J7725" i="8" s="1"/>
  <c r="K7725" i="8"/>
  <c r="I8134" i="8"/>
  <c r="J8134" i="8" s="1"/>
  <c r="K8134" i="8"/>
  <c r="K16613" i="8"/>
  <c r="I16613" i="8"/>
  <c r="J16613" i="8" s="1"/>
  <c r="K16631" i="8"/>
  <c r="I16631" i="8"/>
  <c r="J16631" i="8" s="1"/>
  <c r="K16669" i="8"/>
  <c r="I16669" i="8"/>
  <c r="J16669" i="8" s="1"/>
  <c r="K16824" i="8"/>
  <c r="I16824" i="8"/>
  <c r="J16824" i="8" s="1"/>
  <c r="K5612" i="8"/>
  <c r="I5633" i="8"/>
  <c r="J5633" i="8" s="1"/>
  <c r="K5689" i="8"/>
  <c r="K5779" i="8"/>
  <c r="K5820" i="8"/>
  <c r="K5830" i="8"/>
  <c r="I5864" i="8"/>
  <c r="J5864" i="8" s="1"/>
  <c r="K5889" i="8"/>
  <c r="I5918" i="8"/>
  <c r="J5918" i="8" s="1"/>
  <c r="I5960" i="8"/>
  <c r="J5960" i="8" s="1"/>
  <c r="K5964" i="8"/>
  <c r="I5974" i="8"/>
  <c r="J5974" i="8" s="1"/>
  <c r="K6023" i="8"/>
  <c r="I6074" i="8"/>
  <c r="J6074" i="8" s="1"/>
  <c r="K6096" i="8"/>
  <c r="K6101" i="8"/>
  <c r="K6126" i="8"/>
  <c r="I6161" i="8"/>
  <c r="J6161" i="8" s="1"/>
  <c r="K6198" i="8"/>
  <c r="I6272" i="8"/>
  <c r="J6272" i="8" s="1"/>
  <c r="K6293" i="8"/>
  <c r="K6330" i="8"/>
  <c r="I6340" i="8"/>
  <c r="J6340" i="8" s="1"/>
  <c r="I6353" i="8"/>
  <c r="J6353" i="8" s="1"/>
  <c r="I6376" i="8"/>
  <c r="J6376" i="8" s="1"/>
  <c r="K6385" i="8"/>
  <c r="I6390" i="8"/>
  <c r="J6390" i="8" s="1"/>
  <c r="K6403" i="8"/>
  <c r="K6421" i="8"/>
  <c r="I6434" i="8"/>
  <c r="J6434" i="8" s="1"/>
  <c r="I6497" i="8"/>
  <c r="J6497" i="8" s="1"/>
  <c r="I6548" i="8"/>
  <c r="J6548" i="8" s="1"/>
  <c r="I6584" i="8"/>
  <c r="J6584" i="8" s="1"/>
  <c r="K6610" i="8"/>
  <c r="K6613" i="8"/>
  <c r="I6625" i="8"/>
  <c r="J6625" i="8" s="1"/>
  <c r="K6642" i="8"/>
  <c r="I6655" i="8"/>
  <c r="J6655" i="8" s="1"/>
  <c r="I6706" i="8"/>
  <c r="J6706" i="8" s="1"/>
  <c r="K6757" i="8"/>
  <c r="I6775" i="8"/>
  <c r="J6775" i="8" s="1"/>
  <c r="K6800" i="8"/>
  <c r="I6874" i="8"/>
  <c r="J6874" i="8" s="1"/>
  <c r="K6889" i="8"/>
  <c r="I6902" i="8"/>
  <c r="J6902" i="8" s="1"/>
  <c r="I6907" i="8"/>
  <c r="J6907" i="8" s="1"/>
  <c r="I6997" i="8"/>
  <c r="J6997" i="8" s="1"/>
  <c r="I7021" i="8"/>
  <c r="J7021" i="8" s="1"/>
  <c r="I7064" i="8"/>
  <c r="J7064" i="8" s="1"/>
  <c r="K7154" i="8"/>
  <c r="I7154" i="8"/>
  <c r="J7154" i="8" s="1"/>
  <c r="K7165" i="8"/>
  <c r="I7165" i="8"/>
  <c r="J7165" i="8" s="1"/>
  <c r="K7201" i="8"/>
  <c r="I7515" i="8"/>
  <c r="J7515" i="8" s="1"/>
  <c r="K7515" i="8"/>
  <c r="I7544" i="8"/>
  <c r="J7544" i="8" s="1"/>
  <c r="K7544" i="8"/>
  <c r="K7649" i="8"/>
  <c r="I7649" i="8"/>
  <c r="J7649" i="8" s="1"/>
  <c r="I8062" i="8"/>
  <c r="J8062" i="8" s="1"/>
  <c r="K8062" i="8"/>
  <c r="I8157" i="8"/>
  <c r="J8157" i="8" s="1"/>
  <c r="K8157" i="8"/>
  <c r="K16637" i="8"/>
  <c r="I16637" i="8"/>
  <c r="J16637" i="8" s="1"/>
  <c r="K6715" i="8"/>
  <c r="I7079" i="8"/>
  <c r="J7079" i="8" s="1"/>
  <c r="K7079" i="8"/>
  <c r="I7171" i="8"/>
  <c r="J7171" i="8" s="1"/>
  <c r="K7171" i="8"/>
  <c r="K7223" i="8"/>
  <c r="I7223" i="8"/>
  <c r="J7223" i="8" s="1"/>
  <c r="K7229" i="8"/>
  <c r="I7229" i="8"/>
  <c r="J7229" i="8" s="1"/>
  <c r="I7324" i="8"/>
  <c r="J7324" i="8" s="1"/>
  <c r="K7324" i="8"/>
  <c r="K7349" i="8"/>
  <c r="I7349" i="8"/>
  <c r="J7349" i="8" s="1"/>
  <c r="K7579" i="8"/>
  <c r="I7579" i="8"/>
  <c r="J7579" i="8" s="1"/>
  <c r="I8007" i="8"/>
  <c r="J8007" i="8" s="1"/>
  <c r="K8007" i="8"/>
  <c r="K8124" i="8"/>
  <c r="I8124" i="8"/>
  <c r="J8124" i="8" s="1"/>
  <c r="K16701" i="8"/>
  <c r="I16701" i="8"/>
  <c r="J16701" i="8" s="1"/>
  <c r="K7115" i="8"/>
  <c r="K7327" i="8"/>
  <c r="K7372" i="8"/>
  <c r="K7552" i="8"/>
  <c r="K7672" i="8"/>
  <c r="K7749" i="8"/>
  <c r="K16719" i="8"/>
  <c r="K16814" i="8"/>
  <c r="K16820" i="8"/>
  <c r="K16826" i="8"/>
  <c r="I7286" i="8"/>
  <c r="J7286" i="8" s="1"/>
  <c r="I7325" i="8"/>
  <c r="J7325" i="8" s="1"/>
  <c r="K7342" i="8"/>
  <c r="I7350" i="8"/>
  <c r="J7350" i="8" s="1"/>
  <c r="I7359" i="8"/>
  <c r="J7359" i="8" s="1"/>
  <c r="I7364" i="8"/>
  <c r="J7364" i="8" s="1"/>
  <c r="I7470" i="8"/>
  <c r="J7470" i="8" s="1"/>
  <c r="K7485" i="8"/>
  <c r="I7496" i="8"/>
  <c r="J7496" i="8" s="1"/>
  <c r="K7527" i="8"/>
  <c r="K7541" i="8"/>
  <c r="I7545" i="8"/>
  <c r="J7545" i="8" s="1"/>
  <c r="I7557" i="8"/>
  <c r="J7557" i="8" s="1"/>
  <c r="I7623" i="8"/>
  <c r="J7623" i="8" s="1"/>
  <c r="I7658" i="8"/>
  <c r="J7658" i="8" s="1"/>
  <c r="I7685" i="8"/>
  <c r="J7685" i="8" s="1"/>
  <c r="I7689" i="8"/>
  <c r="J7689" i="8" s="1"/>
  <c r="K7737" i="8"/>
  <c r="I7811" i="8"/>
  <c r="J7811" i="8" s="1"/>
  <c r="I7947" i="8"/>
  <c r="J7947" i="8" s="1"/>
  <c r="I7962" i="8"/>
  <c r="J7962" i="8" s="1"/>
  <c r="I8008" i="8"/>
  <c r="J8008" i="8" s="1"/>
  <c r="I8040" i="8"/>
  <c r="J8040" i="8" s="1"/>
  <c r="I8043" i="8"/>
  <c r="J8043" i="8" s="1"/>
  <c r="K8112" i="8"/>
  <c r="K8116" i="8"/>
  <c r="I8125" i="8"/>
  <c r="J8125" i="8" s="1"/>
  <c r="I8162" i="8"/>
  <c r="J8162" i="8" s="1"/>
  <c r="I16617" i="8"/>
  <c r="J16617" i="8" s="1"/>
  <c r="I16623" i="8"/>
  <c r="J16623" i="8" s="1"/>
  <c r="I16629" i="8"/>
  <c r="J16629" i="8" s="1"/>
  <c r="I16635" i="8"/>
  <c r="J16635" i="8" s="1"/>
  <c r="I16661" i="8"/>
  <c r="J16661" i="8" s="1"/>
  <c r="I16667" i="8"/>
  <c r="J16667" i="8" s="1"/>
  <c r="I16673" i="8"/>
  <c r="J16673" i="8" s="1"/>
  <c r="I16721" i="8"/>
  <c r="J16721" i="8" s="1"/>
  <c r="I16816" i="8"/>
  <c r="J16816" i="8" s="1"/>
  <c r="I16822" i="8"/>
  <c r="J16822" i="8" s="1"/>
  <c r="I16828" i="8"/>
  <c r="J16828" i="8" s="1"/>
  <c r="K7278" i="8"/>
  <c r="K7282" i="8"/>
  <c r="K7436" i="8"/>
  <c r="K7702" i="8"/>
  <c r="K7869" i="8"/>
  <c r="I7172" i="8"/>
  <c r="J7172" i="8" s="1"/>
  <c r="I7186" i="8"/>
  <c r="J7186" i="8" s="1"/>
  <c r="I7222" i="8"/>
  <c r="J7222" i="8" s="1"/>
  <c r="I7226" i="8"/>
  <c r="J7226" i="8" s="1"/>
  <c r="I7275" i="8"/>
  <c r="J7275" i="8" s="1"/>
  <c r="K7356" i="8"/>
  <c r="I7447" i="8"/>
  <c r="J7447" i="8" s="1"/>
  <c r="K7467" i="8"/>
  <c r="I7598" i="8"/>
  <c r="J7598" i="8" s="1"/>
  <c r="K7699" i="8"/>
  <c r="I7752" i="8"/>
  <c r="J7752" i="8" s="1"/>
  <c r="I7777" i="8"/>
  <c r="J7777" i="8" s="1"/>
  <c r="I7833" i="8"/>
  <c r="J7833" i="8" s="1"/>
  <c r="I7860" i="8"/>
  <c r="J7860" i="8" s="1"/>
  <c r="I7944" i="8"/>
  <c r="J7944" i="8" s="1"/>
  <c r="I7984" i="8"/>
  <c r="J7984" i="8" s="1"/>
  <c r="I8020" i="8"/>
  <c r="J8020" i="8" s="1"/>
  <c r="I8037" i="8"/>
  <c r="J8037" i="8" s="1"/>
  <c r="I8041" i="8"/>
  <c r="J8041" i="8" s="1"/>
  <c r="I8089" i="8"/>
  <c r="J8089" i="8" s="1"/>
  <c r="I8146" i="8"/>
  <c r="J8146" i="8" s="1"/>
  <c r="K8156" i="8"/>
  <c r="I8160" i="8"/>
  <c r="J8160" i="8" s="1"/>
  <c r="I8168" i="8"/>
  <c r="J8168" i="8" s="1"/>
  <c r="I16608" i="8"/>
  <c r="J16608" i="8" s="1"/>
  <c r="I15392" i="8"/>
  <c r="J15392" i="8" s="1"/>
  <c r="I14343" i="8"/>
  <c r="J14343" i="8" s="1"/>
  <c r="K14450" i="8"/>
  <c r="K14734" i="8"/>
  <c r="I15207" i="8"/>
  <c r="J15207" i="8" s="1"/>
  <c r="K12298" i="8"/>
  <c r="I12309" i="8"/>
  <c r="J12309" i="8" s="1"/>
  <c r="I12359" i="8"/>
  <c r="J12359" i="8" s="1"/>
  <c r="K12363" i="8"/>
  <c r="K12431" i="8"/>
  <c r="K12521" i="8"/>
  <c r="K12538" i="8"/>
  <c r="K12592" i="8"/>
  <c r="K12728" i="8"/>
  <c r="K12755" i="8"/>
  <c r="K12843" i="8"/>
  <c r="K12969" i="8"/>
  <c r="K13065" i="8"/>
  <c r="I13198" i="8"/>
  <c r="J13198" i="8" s="1"/>
  <c r="K13252" i="8"/>
  <c r="I13360" i="8"/>
  <c r="J13360" i="8" s="1"/>
  <c r="I13464" i="8"/>
  <c r="J13464" i="8" s="1"/>
  <c r="I13482" i="8"/>
  <c r="J13482" i="8" s="1"/>
  <c r="K13511" i="8"/>
  <c r="K13527" i="8"/>
  <c r="K13620" i="8"/>
  <c r="I13648" i="8"/>
  <c r="J13648" i="8" s="1"/>
  <c r="I13891" i="8"/>
  <c r="J13891" i="8" s="1"/>
  <c r="I13978" i="8"/>
  <c r="J13978" i="8" s="1"/>
  <c r="K13983" i="8"/>
  <c r="I13987" i="8"/>
  <c r="J13987" i="8" s="1"/>
  <c r="I14014" i="8"/>
  <c r="J14014" i="8" s="1"/>
  <c r="K14047" i="8"/>
  <c r="I14085" i="8"/>
  <c r="J14085" i="8" s="1"/>
  <c r="I14137" i="8"/>
  <c r="J14137" i="8" s="1"/>
  <c r="I14204" i="8"/>
  <c r="J14204" i="8" s="1"/>
  <c r="I14240" i="8"/>
  <c r="J14240" i="8" s="1"/>
  <c r="K8189" i="8"/>
  <c r="K8208" i="8"/>
  <c r="K8273" i="8"/>
  <c r="K8298" i="8"/>
  <c r="I8302" i="8"/>
  <c r="J8302" i="8" s="1"/>
  <c r="I8335" i="8"/>
  <c r="J8335" i="8" s="1"/>
  <c r="I8350" i="8"/>
  <c r="J8350" i="8" s="1"/>
  <c r="K8375" i="8"/>
  <c r="I8380" i="8"/>
  <c r="J8380" i="8" s="1"/>
  <c r="K8383" i="8"/>
  <c r="K8429" i="8"/>
  <c r="K8448" i="8"/>
  <c r="K8467" i="8"/>
  <c r="I8478" i="8"/>
  <c r="J8478" i="8" s="1"/>
  <c r="K8512" i="8"/>
  <c r="I8580" i="8"/>
  <c r="J8580" i="8" s="1"/>
  <c r="I8583" i="8"/>
  <c r="J8583" i="8" s="1"/>
  <c r="I8592" i="8"/>
  <c r="J8592" i="8" s="1"/>
  <c r="I8597" i="8"/>
  <c r="J8597" i="8" s="1"/>
  <c r="I8615" i="8"/>
  <c r="J8615" i="8" s="1"/>
  <c r="I8624" i="8"/>
  <c r="J8624" i="8" s="1"/>
  <c r="I8628" i="8"/>
  <c r="J8628" i="8" s="1"/>
  <c r="K8656" i="8"/>
  <c r="I8660" i="8"/>
  <c r="J8660" i="8" s="1"/>
  <c r="K8674" i="8"/>
  <c r="K8688" i="8"/>
  <c r="I8714" i="8"/>
  <c r="J8714" i="8" s="1"/>
  <c r="I8718" i="8"/>
  <c r="J8718" i="8" s="1"/>
  <c r="K8771" i="8"/>
  <c r="I8771" i="8"/>
  <c r="J8771" i="8" s="1"/>
  <c r="I8794" i="8"/>
  <c r="J8794" i="8" s="1"/>
  <c r="K8794" i="8"/>
  <c r="K8870" i="8"/>
  <c r="I8870" i="8"/>
  <c r="J8870" i="8" s="1"/>
  <c r="I9189" i="8"/>
  <c r="J9189" i="8" s="1"/>
  <c r="K9189" i="8"/>
  <c r="I9222" i="8"/>
  <c r="J9222" i="8" s="1"/>
  <c r="K9222" i="8"/>
  <c r="I9278" i="8"/>
  <c r="J9278" i="8" s="1"/>
  <c r="K9278" i="8"/>
  <c r="K9353" i="8"/>
  <c r="I9353" i="8"/>
  <c r="J9353" i="8" s="1"/>
  <c r="I9451" i="8"/>
  <c r="J9451" i="8" s="1"/>
  <c r="K9451" i="8"/>
  <c r="K9518" i="8"/>
  <c r="I9518" i="8"/>
  <c r="J9518" i="8" s="1"/>
  <c r="K9647" i="8"/>
  <c r="I9647" i="8"/>
  <c r="J9647" i="8" s="1"/>
  <c r="K9673" i="8"/>
  <c r="I9673" i="8"/>
  <c r="J9673" i="8" s="1"/>
  <c r="K9958" i="8"/>
  <c r="I9958" i="8"/>
  <c r="J9958" i="8" s="1"/>
  <c r="I10053" i="8"/>
  <c r="J10053" i="8" s="1"/>
  <c r="K10053" i="8"/>
  <c r="K10559" i="8"/>
  <c r="I10559" i="8"/>
  <c r="J10559" i="8" s="1"/>
  <c r="I10595" i="8"/>
  <c r="J10595" i="8" s="1"/>
  <c r="K10595" i="8"/>
  <c r="I10850" i="8"/>
  <c r="J10850" i="8" s="1"/>
  <c r="K10850" i="8"/>
  <c r="K11003" i="8"/>
  <c r="I11003" i="8"/>
  <c r="J11003" i="8" s="1"/>
  <c r="K11214" i="8"/>
  <c r="I11214" i="8"/>
  <c r="J11214" i="8" s="1"/>
  <c r="K14446" i="8"/>
  <c r="I14595" i="8"/>
  <c r="J14595" i="8" s="1"/>
  <c r="K14663" i="8"/>
  <c r="I14726" i="8"/>
  <c r="J14726" i="8" s="1"/>
  <c r="K14897" i="8"/>
  <c r="K14908" i="8"/>
  <c r="I14913" i="8"/>
  <c r="J14913" i="8" s="1"/>
  <c r="K15048" i="8"/>
  <c r="K12598" i="8"/>
  <c r="K12609" i="8"/>
  <c r="I12614" i="8"/>
  <c r="J12614" i="8" s="1"/>
  <c r="I12695" i="8"/>
  <c r="J12695" i="8" s="1"/>
  <c r="I12987" i="8"/>
  <c r="J12987" i="8" s="1"/>
  <c r="K13120" i="8"/>
  <c r="K13660" i="8"/>
  <c r="I13663" i="8"/>
  <c r="J13663" i="8" s="1"/>
  <c r="K13802" i="8"/>
  <c r="I13945" i="8"/>
  <c r="J13945" i="8" s="1"/>
  <c r="K14128" i="8"/>
  <c r="I14252" i="8"/>
  <c r="J14252" i="8" s="1"/>
  <c r="I8434" i="8"/>
  <c r="J8434" i="8" s="1"/>
  <c r="K8458" i="8"/>
  <c r="I8475" i="8"/>
  <c r="J8475" i="8" s="1"/>
  <c r="I8486" i="8"/>
  <c r="J8486" i="8" s="1"/>
  <c r="I8607" i="8"/>
  <c r="J8607" i="8" s="1"/>
  <c r="K8671" i="8"/>
  <c r="K8726" i="8"/>
  <c r="K8807" i="8"/>
  <c r="I8807" i="8"/>
  <c r="J8807" i="8" s="1"/>
  <c r="I8836" i="8"/>
  <c r="J8836" i="8" s="1"/>
  <c r="K8836" i="8"/>
  <c r="K8996" i="8"/>
  <c r="I8996" i="8"/>
  <c r="J8996" i="8" s="1"/>
  <c r="K9127" i="8"/>
  <c r="I9127" i="8"/>
  <c r="J9127" i="8" s="1"/>
  <c r="K9241" i="8"/>
  <c r="I9241" i="8"/>
  <c r="J9241" i="8" s="1"/>
  <c r="I9416" i="8"/>
  <c r="J9416" i="8" s="1"/>
  <c r="K9416" i="8"/>
  <c r="K9446" i="8"/>
  <c r="I9446" i="8"/>
  <c r="J9446" i="8" s="1"/>
  <c r="K9551" i="8"/>
  <c r="I9551" i="8"/>
  <c r="J9551" i="8" s="1"/>
  <c r="I9760" i="8"/>
  <c r="J9760" i="8" s="1"/>
  <c r="K9760" i="8"/>
  <c r="I9954" i="8"/>
  <c r="J9954" i="8" s="1"/>
  <c r="K9954" i="8"/>
  <c r="I10014" i="8"/>
  <c r="J10014" i="8" s="1"/>
  <c r="K10014" i="8"/>
  <c r="I10140" i="8"/>
  <c r="J10140" i="8" s="1"/>
  <c r="K10140" i="8"/>
  <c r="I10186" i="8"/>
  <c r="J10186" i="8" s="1"/>
  <c r="K10186" i="8"/>
  <c r="K10329" i="8"/>
  <c r="I10329" i="8"/>
  <c r="J10329" i="8" s="1"/>
  <c r="K10383" i="8"/>
  <c r="I10383" i="8"/>
  <c r="J10383" i="8" s="1"/>
  <c r="I10523" i="8"/>
  <c r="J10523" i="8" s="1"/>
  <c r="K10523" i="8"/>
  <c r="I10846" i="8"/>
  <c r="J10846" i="8" s="1"/>
  <c r="K10846" i="8"/>
  <c r="K11210" i="8"/>
  <c r="I11210" i="8"/>
  <c r="J11210" i="8" s="1"/>
  <c r="K14389" i="8"/>
  <c r="I14436" i="8"/>
  <c r="J14436" i="8" s="1"/>
  <c r="K14591" i="8"/>
  <c r="K14681" i="8"/>
  <c r="K14692" i="8"/>
  <c r="I14804" i="8"/>
  <c r="J14804" i="8" s="1"/>
  <c r="K14861" i="8"/>
  <c r="K14866" i="8"/>
  <c r="K14871" i="8"/>
  <c r="I14888" i="8"/>
  <c r="J14888" i="8" s="1"/>
  <c r="I14999" i="8"/>
  <c r="J14999" i="8" s="1"/>
  <c r="I15034" i="8"/>
  <c r="J15034" i="8" s="1"/>
  <c r="K12729" i="8"/>
  <c r="I12746" i="8"/>
  <c r="J12746" i="8" s="1"/>
  <c r="I12854" i="8"/>
  <c r="J12854" i="8" s="1"/>
  <c r="I12858" i="8"/>
  <c r="J12858" i="8" s="1"/>
  <c r="K12891" i="8"/>
  <c r="K12933" i="8"/>
  <c r="K13072" i="8"/>
  <c r="I13077" i="8"/>
  <c r="J13077" i="8" s="1"/>
  <c r="K13215" i="8"/>
  <c r="K13402" i="8"/>
  <c r="K13475" i="8"/>
  <c r="K13479" i="8"/>
  <c r="I13493" i="8"/>
  <c r="J13493" i="8" s="1"/>
  <c r="K13716" i="8"/>
  <c r="K13727" i="8"/>
  <c r="I13736" i="8"/>
  <c r="J13736" i="8" s="1"/>
  <c r="K13757" i="8"/>
  <c r="K13762" i="8"/>
  <c r="K13767" i="8"/>
  <c r="K13786" i="8"/>
  <c r="I14077" i="8"/>
  <c r="J14077" i="8" s="1"/>
  <c r="I14082" i="8"/>
  <c r="J14082" i="8" s="1"/>
  <c r="K14097" i="8"/>
  <c r="I14108" i="8"/>
  <c r="J14108" i="8" s="1"/>
  <c r="I14141" i="8"/>
  <c r="J14141" i="8" s="1"/>
  <c r="I14216" i="8"/>
  <c r="J14216" i="8" s="1"/>
  <c r="I14270" i="8"/>
  <c r="J14270" i="8" s="1"/>
  <c r="K14278" i="8"/>
  <c r="K8202" i="8"/>
  <c r="I8206" i="8"/>
  <c r="J8206" i="8" s="1"/>
  <c r="I8215" i="8"/>
  <c r="J8215" i="8" s="1"/>
  <c r="I8239" i="8"/>
  <c r="J8239" i="8" s="1"/>
  <c r="I8242" i="8"/>
  <c r="J8242" i="8" s="1"/>
  <c r="K8261" i="8"/>
  <c r="I8299" i="8"/>
  <c r="J8299" i="8" s="1"/>
  <c r="I8790" i="8"/>
  <c r="J8790" i="8" s="1"/>
  <c r="K8790" i="8"/>
  <c r="I8886" i="8"/>
  <c r="J8886" i="8" s="1"/>
  <c r="K8886" i="8"/>
  <c r="I8974" i="8"/>
  <c r="J8974" i="8" s="1"/>
  <c r="K8974" i="8"/>
  <c r="K9140" i="8"/>
  <c r="I9140" i="8"/>
  <c r="J9140" i="8" s="1"/>
  <c r="I9218" i="8"/>
  <c r="J9218" i="8" s="1"/>
  <c r="K9218" i="8"/>
  <c r="K9349" i="8"/>
  <c r="I9349" i="8"/>
  <c r="J9349" i="8" s="1"/>
  <c r="K9485" i="8"/>
  <c r="I9485" i="8"/>
  <c r="J9485" i="8" s="1"/>
  <c r="I9871" i="8"/>
  <c r="J9871" i="8" s="1"/>
  <c r="K9871" i="8"/>
  <c r="I9910" i="8"/>
  <c r="J9910" i="8" s="1"/>
  <c r="K9910" i="8"/>
  <c r="K9944" i="8"/>
  <c r="I9944" i="8"/>
  <c r="J9944" i="8" s="1"/>
  <c r="K10090" i="8"/>
  <c r="I10090" i="8"/>
  <c r="J10090" i="8" s="1"/>
  <c r="K10164" i="8"/>
  <c r="I10164" i="8"/>
  <c r="J10164" i="8" s="1"/>
  <c r="K10198" i="8"/>
  <c r="I10198" i="8"/>
  <c r="J10198" i="8" s="1"/>
  <c r="K10390" i="8"/>
  <c r="I10390" i="8"/>
  <c r="J10390" i="8" s="1"/>
  <c r="K10709" i="8"/>
  <c r="I10709" i="8"/>
  <c r="J10709" i="8" s="1"/>
  <c r="K11097" i="8"/>
  <c r="I11097" i="8"/>
  <c r="J11097" i="8" s="1"/>
  <c r="I15747" i="8"/>
  <c r="J15747" i="8" s="1"/>
  <c r="K15944" i="8"/>
  <c r="I14727" i="8"/>
  <c r="J14727" i="8" s="1"/>
  <c r="I14732" i="8"/>
  <c r="J14732" i="8" s="1"/>
  <c r="I14851" i="8"/>
  <c r="J14851" i="8" s="1"/>
  <c r="K12333" i="8"/>
  <c r="K12395" i="8"/>
  <c r="I12411" i="8"/>
  <c r="J12411" i="8" s="1"/>
  <c r="K12467" i="8"/>
  <c r="K12575" i="8"/>
  <c r="K12584" i="8"/>
  <c r="I12660" i="8"/>
  <c r="J12660" i="8" s="1"/>
  <c r="I12876" i="8"/>
  <c r="J12876" i="8" s="1"/>
  <c r="I12949" i="8"/>
  <c r="J12949" i="8" s="1"/>
  <c r="I13909" i="8"/>
  <c r="J13909" i="8" s="1"/>
  <c r="K13914" i="8"/>
  <c r="K13967" i="8"/>
  <c r="I13971" i="8"/>
  <c r="J13971" i="8" s="1"/>
  <c r="I14000" i="8"/>
  <c r="J14000" i="8" s="1"/>
  <c r="I14111" i="8"/>
  <c r="J14111" i="8" s="1"/>
  <c r="I14121" i="8"/>
  <c r="J14121" i="8" s="1"/>
  <c r="I14234" i="8"/>
  <c r="J14234" i="8" s="1"/>
  <c r="I8191" i="8"/>
  <c r="J8191" i="8" s="1"/>
  <c r="K8195" i="8"/>
  <c r="I8199" i="8"/>
  <c r="J8199" i="8" s="1"/>
  <c r="K8219" i="8"/>
  <c r="I8224" i="8"/>
  <c r="J8224" i="8" s="1"/>
  <c r="K8267" i="8"/>
  <c r="I8280" i="8"/>
  <c r="J8280" i="8" s="1"/>
  <c r="K8292" i="8"/>
  <c r="I8296" i="8"/>
  <c r="J8296" i="8" s="1"/>
  <c r="I8311" i="8"/>
  <c r="J8311" i="8" s="1"/>
  <c r="K8315" i="8"/>
  <c r="I8319" i="8"/>
  <c r="J8319" i="8" s="1"/>
  <c r="K8323" i="8"/>
  <c r="I8328" i="8"/>
  <c r="J8328" i="8" s="1"/>
  <c r="I8352" i="8"/>
  <c r="J8352" i="8" s="1"/>
  <c r="I8356" i="8"/>
  <c r="J8356" i="8" s="1"/>
  <c r="I8374" i="8"/>
  <c r="J8374" i="8" s="1"/>
  <c r="K8423" i="8"/>
  <c r="I8431" i="8"/>
  <c r="J8431" i="8" s="1"/>
  <c r="K8435" i="8"/>
  <c r="I8439" i="8"/>
  <c r="J8439" i="8" s="1"/>
  <c r="I8450" i="8"/>
  <c r="J8450" i="8" s="1"/>
  <c r="K8476" i="8"/>
  <c r="I8499" i="8"/>
  <c r="J8499" i="8" s="1"/>
  <c r="K8503" i="8"/>
  <c r="I8514" i="8"/>
  <c r="J8514" i="8" s="1"/>
  <c r="I8544" i="8"/>
  <c r="J8544" i="8" s="1"/>
  <c r="K8555" i="8"/>
  <c r="I8590" i="8"/>
  <c r="J8590" i="8" s="1"/>
  <c r="I8604" i="8"/>
  <c r="J8604" i="8" s="1"/>
  <c r="I8622" i="8"/>
  <c r="J8622" i="8" s="1"/>
  <c r="I8666" i="8"/>
  <c r="J8666" i="8" s="1"/>
  <c r="I8670" i="8"/>
  <c r="J8670" i="8" s="1"/>
  <c r="K8672" i="8"/>
  <c r="I8676" i="8"/>
  <c r="J8676" i="8" s="1"/>
  <c r="K8862" i="8"/>
  <c r="I8862" i="8"/>
  <c r="J8862" i="8" s="1"/>
  <c r="I8922" i="8"/>
  <c r="J8922" i="8" s="1"/>
  <c r="K8922" i="8"/>
  <c r="K8933" i="8"/>
  <c r="I8933" i="8"/>
  <c r="J8933" i="8" s="1"/>
  <c r="I8970" i="8"/>
  <c r="J8970" i="8" s="1"/>
  <c r="K8970" i="8"/>
  <c r="K9035" i="8"/>
  <c r="I9035" i="8"/>
  <c r="J9035" i="8" s="1"/>
  <c r="I9063" i="8"/>
  <c r="J9063" i="8" s="1"/>
  <c r="K9063" i="8"/>
  <c r="K9253" i="8"/>
  <c r="I9253" i="8"/>
  <c r="J9253" i="8" s="1"/>
  <c r="I9430" i="8"/>
  <c r="J9430" i="8" s="1"/>
  <c r="K9430" i="8"/>
  <c r="I9585" i="8"/>
  <c r="J9585" i="8" s="1"/>
  <c r="K9585" i="8"/>
  <c r="I9832" i="8"/>
  <c r="J9832" i="8" s="1"/>
  <c r="K9832" i="8"/>
  <c r="I10246" i="8"/>
  <c r="J10246" i="8" s="1"/>
  <c r="K10246" i="8"/>
  <c r="K10270" i="8"/>
  <c r="I10270" i="8"/>
  <c r="J10270" i="8" s="1"/>
  <c r="I10373" i="8"/>
  <c r="J10373" i="8" s="1"/>
  <c r="K10373" i="8"/>
  <c r="K10673" i="8"/>
  <c r="I10673" i="8"/>
  <c r="J10673" i="8" s="1"/>
  <c r="I10799" i="8"/>
  <c r="J10799" i="8" s="1"/>
  <c r="K10799" i="8"/>
  <c r="I14363" i="8"/>
  <c r="J14363" i="8" s="1"/>
  <c r="I14511" i="8"/>
  <c r="J14511" i="8" s="1"/>
  <c r="I14603" i="8"/>
  <c r="J14603" i="8" s="1"/>
  <c r="K14620" i="8"/>
  <c r="I14631" i="8"/>
  <c r="J14631" i="8" s="1"/>
  <c r="I14789" i="8"/>
  <c r="J14789" i="8" s="1"/>
  <c r="K15215" i="8"/>
  <c r="K12263" i="8"/>
  <c r="K12297" i="8"/>
  <c r="I12930" i="8"/>
  <c r="J12930" i="8" s="1"/>
  <c r="I13541" i="8"/>
  <c r="J13541" i="8" s="1"/>
  <c r="K13598" i="8"/>
  <c r="I13603" i="8"/>
  <c r="J13603" i="8" s="1"/>
  <c r="I13713" i="8"/>
  <c r="J13713" i="8" s="1"/>
  <c r="K13743" i="8"/>
  <c r="K13748" i="8"/>
  <c r="I13996" i="8"/>
  <c r="J13996" i="8" s="1"/>
  <c r="I14136" i="8"/>
  <c r="J14136" i="8" s="1"/>
  <c r="K14178" i="8"/>
  <c r="K14182" i="8"/>
  <c r="I8203" i="8"/>
  <c r="J8203" i="8" s="1"/>
  <c r="K8345" i="8"/>
  <c r="I8386" i="8"/>
  <c r="J8386" i="8" s="1"/>
  <c r="I8443" i="8"/>
  <c r="J8443" i="8" s="1"/>
  <c r="K8447" i="8"/>
  <c r="I8456" i="8"/>
  <c r="J8456" i="8" s="1"/>
  <c r="I8460" i="8"/>
  <c r="J8460" i="8" s="1"/>
  <c r="K8484" i="8"/>
  <c r="I8511" i="8"/>
  <c r="J8511" i="8" s="1"/>
  <c r="I8522" i="8"/>
  <c r="J8522" i="8" s="1"/>
  <c r="K8548" i="8"/>
  <c r="I8571" i="8"/>
  <c r="J8571" i="8" s="1"/>
  <c r="K8586" i="8"/>
  <c r="I8600" i="8"/>
  <c r="J8600" i="8" s="1"/>
  <c r="K8609" i="8"/>
  <c r="I8618" i="8"/>
  <c r="J8618" i="8" s="1"/>
  <c r="I8650" i="8"/>
  <c r="J8650" i="8" s="1"/>
  <c r="I8662" i="8"/>
  <c r="J8662" i="8" s="1"/>
  <c r="I8687" i="8"/>
  <c r="J8687" i="8" s="1"/>
  <c r="K9053" i="8"/>
  <c r="I9053" i="8"/>
  <c r="J9053" i="8" s="1"/>
  <c r="I9114" i="8"/>
  <c r="J9114" i="8" s="1"/>
  <c r="K9114" i="8"/>
  <c r="I9153" i="8"/>
  <c r="J9153" i="8" s="1"/>
  <c r="K9153" i="8"/>
  <c r="I9345" i="8"/>
  <c r="J9345" i="8" s="1"/>
  <c r="K9345" i="8"/>
  <c r="I9774" i="8"/>
  <c r="J9774" i="8" s="1"/>
  <c r="K9774" i="8"/>
  <c r="I10068" i="8"/>
  <c r="J10068" i="8" s="1"/>
  <c r="K10068" i="8"/>
  <c r="I10132" i="8"/>
  <c r="J10132" i="8" s="1"/>
  <c r="K10132" i="8"/>
  <c r="K10160" i="8"/>
  <c r="I10160" i="8"/>
  <c r="J10160" i="8" s="1"/>
  <c r="I10194" i="8"/>
  <c r="J10194" i="8" s="1"/>
  <c r="K10194" i="8"/>
  <c r="I10403" i="8"/>
  <c r="J10403" i="8" s="1"/>
  <c r="K10403" i="8"/>
  <c r="I10796" i="8"/>
  <c r="J10796" i="8" s="1"/>
  <c r="K10796" i="8"/>
  <c r="K10877" i="8"/>
  <c r="I10877" i="8"/>
  <c r="J10877" i="8" s="1"/>
  <c r="K8852" i="8"/>
  <c r="I8852" i="8"/>
  <c r="J8852" i="8" s="1"/>
  <c r="K8918" i="8"/>
  <c r="I8918" i="8"/>
  <c r="J8918" i="8" s="1"/>
  <c r="I8977" i="8"/>
  <c r="J8977" i="8" s="1"/>
  <c r="K8977" i="8"/>
  <c r="K9109" i="8"/>
  <c r="I9109" i="8"/>
  <c r="J9109" i="8" s="1"/>
  <c r="K9566" i="8"/>
  <c r="I9566" i="8"/>
  <c r="J9566" i="8" s="1"/>
  <c r="K10063" i="8"/>
  <c r="I10063" i="8"/>
  <c r="J10063" i="8" s="1"/>
  <c r="I10172" i="8"/>
  <c r="J10172" i="8" s="1"/>
  <c r="K10172" i="8"/>
  <c r="K10207" i="8"/>
  <c r="I10207" i="8"/>
  <c r="J10207" i="8" s="1"/>
  <c r="I10242" i="8"/>
  <c r="J10242" i="8" s="1"/>
  <c r="K10242" i="8"/>
  <c r="K10763" i="8"/>
  <c r="I10763" i="8"/>
  <c r="J10763" i="8" s="1"/>
  <c r="I10853" i="8"/>
  <c r="J10853" i="8" s="1"/>
  <c r="K10853" i="8"/>
  <c r="K11007" i="8"/>
  <c r="I11007" i="8"/>
  <c r="J11007" i="8" s="1"/>
  <c r="K11320" i="8"/>
  <c r="I11320" i="8"/>
  <c r="J11320" i="8" s="1"/>
  <c r="I11640" i="8"/>
  <c r="J11640" i="8" s="1"/>
  <c r="K11640" i="8"/>
  <c r="I12118" i="8"/>
  <c r="J12118" i="8" s="1"/>
  <c r="K12118" i="8"/>
  <c r="I8759" i="8"/>
  <c r="J8759" i="8" s="1"/>
  <c r="K8786" i="8"/>
  <c r="K8832" i="8"/>
  <c r="K8890" i="8"/>
  <c r="K8900" i="8"/>
  <c r="I8915" i="8"/>
  <c r="J8915" i="8" s="1"/>
  <c r="I8957" i="8"/>
  <c r="J8957" i="8" s="1"/>
  <c r="I9005" i="8"/>
  <c r="J9005" i="8" s="1"/>
  <c r="I9100" i="8"/>
  <c r="J9100" i="8" s="1"/>
  <c r="I9119" i="8"/>
  <c r="J9119" i="8" s="1"/>
  <c r="I9136" i="8"/>
  <c r="J9136" i="8" s="1"/>
  <c r="K9170" i="8"/>
  <c r="K9244" i="8"/>
  <c r="I9308" i="8"/>
  <c r="J9308" i="8" s="1"/>
  <c r="K9369" i="8"/>
  <c r="K9381" i="8"/>
  <c r="I9386" i="8"/>
  <c r="J9386" i="8" s="1"/>
  <c r="I9395" i="8"/>
  <c r="J9395" i="8" s="1"/>
  <c r="K9399" i="8"/>
  <c r="I9403" i="8"/>
  <c r="J9403" i="8" s="1"/>
  <c r="K9412" i="8"/>
  <c r="I9422" i="8"/>
  <c r="J9422" i="8" s="1"/>
  <c r="K9538" i="8"/>
  <c r="K9577" i="8"/>
  <c r="K9590" i="8"/>
  <c r="I9608" i="8"/>
  <c r="J9608" i="8" s="1"/>
  <c r="K9652" i="8"/>
  <c r="I9655" i="8"/>
  <c r="J9655" i="8" s="1"/>
  <c r="I9688" i="8"/>
  <c r="J9688" i="8" s="1"/>
  <c r="I9692" i="8"/>
  <c r="J9692" i="8" s="1"/>
  <c r="I9740" i="8"/>
  <c r="J9740" i="8" s="1"/>
  <c r="I9818" i="8"/>
  <c r="J9818" i="8" s="1"/>
  <c r="I9842" i="8"/>
  <c r="J9842" i="8" s="1"/>
  <c r="K9885" i="8"/>
  <c r="I9890" i="8"/>
  <c r="J9890" i="8" s="1"/>
  <c r="I9902" i="8"/>
  <c r="J9902" i="8" s="1"/>
  <c r="K9938" i="8"/>
  <c r="I9941" i="8"/>
  <c r="J9941" i="8" s="1"/>
  <c r="I9998" i="8"/>
  <c r="J9998" i="8" s="1"/>
  <c r="I10030" i="8"/>
  <c r="J10030" i="8" s="1"/>
  <c r="I10034" i="8"/>
  <c r="J10034" i="8" s="1"/>
  <c r="K10049" i="8"/>
  <c r="K10104" i="8"/>
  <c r="I10120" i="8"/>
  <c r="J10120" i="8" s="1"/>
  <c r="K10128" i="8"/>
  <c r="K10334" i="8"/>
  <c r="I10342" i="8"/>
  <c r="J10342" i="8" s="1"/>
  <c r="K10355" i="8"/>
  <c r="K10359" i="8"/>
  <c r="K10379" i="8"/>
  <c r="K10409" i="8"/>
  <c r="I10409" i="8"/>
  <c r="J10409" i="8" s="1"/>
  <c r="K10424" i="8"/>
  <c r="I10424" i="8"/>
  <c r="J10424" i="8" s="1"/>
  <c r="K10487" i="8"/>
  <c r="I10487" i="8"/>
  <c r="J10487" i="8" s="1"/>
  <c r="K10630" i="8"/>
  <c r="I10630" i="8"/>
  <c r="J10630" i="8" s="1"/>
  <c r="K10675" i="8"/>
  <c r="I10675" i="8"/>
  <c r="J10675" i="8" s="1"/>
  <c r="K10759" i="8"/>
  <c r="I10759" i="8"/>
  <c r="J10759" i="8" s="1"/>
  <c r="I10781" i="8"/>
  <c r="J10781" i="8" s="1"/>
  <c r="K10781" i="8"/>
  <c r="K10884" i="8"/>
  <c r="I10884" i="8"/>
  <c r="J10884" i="8" s="1"/>
  <c r="I10945" i="8"/>
  <c r="J10945" i="8" s="1"/>
  <c r="I11031" i="8"/>
  <c r="J11031" i="8" s="1"/>
  <c r="K11039" i="8"/>
  <c r="I11039" i="8"/>
  <c r="J11039" i="8" s="1"/>
  <c r="K11053" i="8"/>
  <c r="K11058" i="8"/>
  <c r="I11058" i="8"/>
  <c r="J11058" i="8" s="1"/>
  <c r="K11094" i="8"/>
  <c r="I11094" i="8"/>
  <c r="J11094" i="8" s="1"/>
  <c r="K11132" i="8"/>
  <c r="I11132" i="8"/>
  <c r="J11132" i="8" s="1"/>
  <c r="K11146" i="8"/>
  <c r="I11150" i="8"/>
  <c r="J11150" i="8" s="1"/>
  <c r="K11159" i="8"/>
  <c r="I11159" i="8"/>
  <c r="J11159" i="8" s="1"/>
  <c r="I11195" i="8"/>
  <c r="J11195" i="8" s="1"/>
  <c r="I11349" i="8"/>
  <c r="J11349" i="8" s="1"/>
  <c r="K11349" i="8"/>
  <c r="I11444" i="8"/>
  <c r="J11444" i="8" s="1"/>
  <c r="K11444" i="8"/>
  <c r="K11530" i="8"/>
  <c r="I11530" i="8"/>
  <c r="J11530" i="8" s="1"/>
  <c r="I11676" i="8"/>
  <c r="J11676" i="8" s="1"/>
  <c r="K11676" i="8"/>
  <c r="K12164" i="8"/>
  <c r="I12164" i="8"/>
  <c r="J12164" i="8" s="1"/>
  <c r="I388" i="8"/>
  <c r="J388" i="8" s="1"/>
  <c r="K388" i="8"/>
  <c r="K541" i="8"/>
  <c r="I541" i="8"/>
  <c r="J541" i="8" s="1"/>
  <c r="I686" i="8"/>
  <c r="J686" i="8" s="1"/>
  <c r="K686" i="8"/>
  <c r="K970" i="8"/>
  <c r="I970" i="8"/>
  <c r="J970" i="8" s="1"/>
  <c r="K1291" i="8"/>
  <c r="I1291" i="8"/>
  <c r="J1291" i="8" s="1"/>
  <c r="K1344" i="8"/>
  <c r="I1344" i="8"/>
  <c r="J1344" i="8" s="1"/>
  <c r="K1642" i="8"/>
  <c r="I1642" i="8"/>
  <c r="J1642" i="8" s="1"/>
  <c r="K1680" i="8"/>
  <c r="I1680" i="8"/>
  <c r="J1680" i="8" s="1"/>
  <c r="I8756" i="8"/>
  <c r="J8756" i="8" s="1"/>
  <c r="K8768" i="8"/>
  <c r="K8800" i="8"/>
  <c r="I8804" i="8"/>
  <c r="J8804" i="8" s="1"/>
  <c r="K8808" i="8"/>
  <c r="K8815" i="8"/>
  <c r="K8828" i="8"/>
  <c r="I8975" i="8"/>
  <c r="J8975" i="8" s="1"/>
  <c r="I9032" i="8"/>
  <c r="J9032" i="8" s="1"/>
  <c r="K9081" i="8"/>
  <c r="K9086" i="8"/>
  <c r="I9133" i="8"/>
  <c r="J9133" i="8" s="1"/>
  <c r="I9158" i="8"/>
  <c r="J9158" i="8" s="1"/>
  <c r="K9168" i="8"/>
  <c r="I9181" i="8"/>
  <c r="J9181" i="8" s="1"/>
  <c r="K9190" i="8"/>
  <c r="K9204" i="8"/>
  <c r="I9209" i="8"/>
  <c r="J9209" i="8" s="1"/>
  <c r="K9223" i="8"/>
  <c r="I9233" i="8"/>
  <c r="J9233" i="8" s="1"/>
  <c r="I9242" i="8"/>
  <c r="J9242" i="8" s="1"/>
  <c r="I9269" i="8"/>
  <c r="J9269" i="8" s="1"/>
  <c r="K9279" i="8"/>
  <c r="I9290" i="8"/>
  <c r="J9290" i="8" s="1"/>
  <c r="K9294" i="8"/>
  <c r="I9313" i="8"/>
  <c r="J9313" i="8" s="1"/>
  <c r="I9317" i="8"/>
  <c r="J9317" i="8" s="1"/>
  <c r="K9343" i="8"/>
  <c r="K9350" i="8"/>
  <c r="I9365" i="8"/>
  <c r="J9365" i="8" s="1"/>
  <c r="I9392" i="8"/>
  <c r="J9392" i="8" s="1"/>
  <c r="I9437" i="8"/>
  <c r="J9437" i="8" s="1"/>
  <c r="I9452" i="8"/>
  <c r="J9452" i="8" s="1"/>
  <c r="K9465" i="8"/>
  <c r="K9477" i="8"/>
  <c r="I9523" i="8"/>
  <c r="J9523" i="8" s="1"/>
  <c r="K9525" i="8"/>
  <c r="K9604" i="8"/>
  <c r="K9679" i="8"/>
  <c r="K9781" i="8"/>
  <c r="I9824" i="8"/>
  <c r="J9824" i="8" s="1"/>
  <c r="I9864" i="8"/>
  <c r="J9864" i="8" s="1"/>
  <c r="I9868" i="8"/>
  <c r="J9868" i="8" s="1"/>
  <c r="I9908" i="8"/>
  <c r="J9908" i="8" s="1"/>
  <c r="K9922" i="8"/>
  <c r="K10125" i="8"/>
  <c r="I10138" i="8"/>
  <c r="J10138" i="8" s="1"/>
  <c r="K10146" i="8"/>
  <c r="I10192" i="8"/>
  <c r="J10192" i="8" s="1"/>
  <c r="I10204" i="8"/>
  <c r="J10204" i="8" s="1"/>
  <c r="I10214" i="8"/>
  <c r="J10214" i="8" s="1"/>
  <c r="I10228" i="8"/>
  <c r="J10228" i="8" s="1"/>
  <c r="K10247" i="8"/>
  <c r="I10252" i="8"/>
  <c r="J10252" i="8" s="1"/>
  <c r="I10318" i="8"/>
  <c r="J10318" i="8" s="1"/>
  <c r="I10326" i="8"/>
  <c r="J10326" i="8" s="1"/>
  <c r="I10365" i="8"/>
  <c r="J10365" i="8" s="1"/>
  <c r="I10384" i="8"/>
  <c r="J10384" i="8" s="1"/>
  <c r="I10387" i="8"/>
  <c r="J10387" i="8" s="1"/>
  <c r="K10391" i="8"/>
  <c r="I10515" i="8"/>
  <c r="J10515" i="8" s="1"/>
  <c r="K10515" i="8"/>
  <c r="K10615" i="8"/>
  <c r="I10615" i="8"/>
  <c r="J10615" i="8" s="1"/>
  <c r="K10676" i="8"/>
  <c r="I10676" i="8"/>
  <c r="J10676" i="8" s="1"/>
  <c r="I10700" i="8"/>
  <c r="J10700" i="8" s="1"/>
  <c r="K10793" i="8"/>
  <c r="I10793" i="8"/>
  <c r="J10793" i="8" s="1"/>
  <c r="I10815" i="8"/>
  <c r="J10815" i="8" s="1"/>
  <c r="K10815" i="8"/>
  <c r="K10903" i="8"/>
  <c r="I10903" i="8"/>
  <c r="J10903" i="8" s="1"/>
  <c r="K10956" i="8"/>
  <c r="I10956" i="8"/>
  <c r="J10956" i="8" s="1"/>
  <c r="I10989" i="8"/>
  <c r="J10989" i="8" s="1"/>
  <c r="I10994" i="8"/>
  <c r="J10994" i="8" s="1"/>
  <c r="K10994" i="8"/>
  <c r="K11009" i="8"/>
  <c r="I11009" i="8"/>
  <c r="J11009" i="8" s="1"/>
  <c r="K11222" i="8"/>
  <c r="I11234" i="8"/>
  <c r="J11234" i="8" s="1"/>
  <c r="K11234" i="8"/>
  <c r="K11263" i="8"/>
  <c r="I11263" i="8"/>
  <c r="J11263" i="8" s="1"/>
  <c r="K11548" i="8"/>
  <c r="I11548" i="8"/>
  <c r="J11548" i="8" s="1"/>
  <c r="I11577" i="8"/>
  <c r="J11577" i="8" s="1"/>
  <c r="K11577" i="8"/>
  <c r="I11616" i="8"/>
  <c r="J11616" i="8" s="1"/>
  <c r="K11616" i="8"/>
  <c r="I11733" i="8"/>
  <c r="J11733" i="8" s="1"/>
  <c r="K11733" i="8"/>
  <c r="K51" i="8"/>
  <c r="I51" i="8"/>
  <c r="J51" i="8" s="1"/>
  <c r="K123" i="8"/>
  <c r="I123" i="8"/>
  <c r="J123" i="8" s="1"/>
  <c r="K195" i="8"/>
  <c r="I195" i="8"/>
  <c r="J195" i="8" s="1"/>
  <c r="K339" i="8"/>
  <c r="I339" i="8"/>
  <c r="J339" i="8" s="1"/>
  <c r="I664" i="8"/>
  <c r="J664" i="8" s="1"/>
  <c r="K664" i="8"/>
  <c r="K1140" i="8"/>
  <c r="I1140" i="8"/>
  <c r="J1140" i="8" s="1"/>
  <c r="K1219" i="8"/>
  <c r="I1219" i="8"/>
  <c r="J1219" i="8" s="1"/>
  <c r="K1554" i="8"/>
  <c r="I1554" i="8"/>
  <c r="J1554" i="8" s="1"/>
  <c r="I1676" i="8"/>
  <c r="J1676" i="8" s="1"/>
  <c r="K1676" i="8"/>
  <c r="I2229" i="8"/>
  <c r="J2229" i="8" s="1"/>
  <c r="K2229" i="8"/>
  <c r="K2318" i="8"/>
  <c r="I2318" i="8"/>
  <c r="J2318" i="8" s="1"/>
  <c r="K2604" i="8"/>
  <c r="I2604" i="8"/>
  <c r="J2604" i="8" s="1"/>
  <c r="K2637" i="8"/>
  <c r="I2637" i="8"/>
  <c r="J2637" i="8" s="1"/>
  <c r="I2748" i="8"/>
  <c r="J2748" i="8" s="1"/>
  <c r="K2748" i="8"/>
  <c r="I3072" i="8"/>
  <c r="J3072" i="8" s="1"/>
  <c r="K3072" i="8"/>
  <c r="I3132" i="8"/>
  <c r="J3132" i="8" s="1"/>
  <c r="K3132" i="8"/>
  <c r="I3173" i="8"/>
  <c r="J3173" i="8" s="1"/>
  <c r="K3173" i="8"/>
  <c r="K3224" i="8"/>
  <c r="I3224" i="8"/>
  <c r="J3224" i="8" s="1"/>
  <c r="I3353" i="8"/>
  <c r="J3353" i="8" s="1"/>
  <c r="K3353" i="8"/>
  <c r="I3618" i="8"/>
  <c r="J3618" i="8" s="1"/>
  <c r="K3618" i="8"/>
  <c r="I3685" i="8"/>
  <c r="J3685" i="8" s="1"/>
  <c r="K3685" i="8"/>
  <c r="K3734" i="8"/>
  <c r="I3734" i="8"/>
  <c r="J3734" i="8" s="1"/>
  <c r="K3872" i="8"/>
  <c r="I3872" i="8"/>
  <c r="J3872" i="8" s="1"/>
  <c r="I3915" i="8"/>
  <c r="J3915" i="8" s="1"/>
  <c r="K3915" i="8"/>
  <c r="I4038" i="8"/>
  <c r="J4038" i="8" s="1"/>
  <c r="K4038" i="8"/>
  <c r="I4172" i="8"/>
  <c r="J4172" i="8" s="1"/>
  <c r="K4172" i="8"/>
  <c r="I4192" i="8"/>
  <c r="J4192" i="8" s="1"/>
  <c r="K4192" i="8"/>
  <c r="K4291" i="8"/>
  <c r="I4291" i="8"/>
  <c r="J4291" i="8" s="1"/>
  <c r="I4659" i="8"/>
  <c r="J4659" i="8" s="1"/>
  <c r="K4659" i="8"/>
  <c r="I4707" i="8"/>
  <c r="J4707" i="8" s="1"/>
  <c r="K4707" i="8"/>
  <c r="I4858" i="8"/>
  <c r="J4858" i="8" s="1"/>
  <c r="K4858" i="8"/>
  <c r="I5055" i="8"/>
  <c r="J5055" i="8" s="1"/>
  <c r="K5055" i="8"/>
  <c r="I5115" i="8"/>
  <c r="J5115" i="8" s="1"/>
  <c r="K5115" i="8"/>
  <c r="K5164" i="8"/>
  <c r="I5164" i="8"/>
  <c r="J5164" i="8" s="1"/>
  <c r="I5177" i="8"/>
  <c r="J5177" i="8" s="1"/>
  <c r="K5177" i="8"/>
  <c r="I5208" i="8"/>
  <c r="J5208" i="8" s="1"/>
  <c r="K5208" i="8"/>
  <c r="K5245" i="8"/>
  <c r="I5245" i="8"/>
  <c r="J5245" i="8" s="1"/>
  <c r="I5300" i="8"/>
  <c r="J5300" i="8" s="1"/>
  <c r="K5300" i="8"/>
  <c r="I5312" i="8"/>
  <c r="J5312" i="8" s="1"/>
  <c r="K5312" i="8"/>
  <c r="K5335" i="8"/>
  <c r="I5335" i="8"/>
  <c r="J5335" i="8" s="1"/>
  <c r="I8760" i="8"/>
  <c r="J8760" i="8" s="1"/>
  <c r="K8779" i="8"/>
  <c r="I8783" i="8"/>
  <c r="J8783" i="8" s="1"/>
  <c r="I8820" i="8"/>
  <c r="J8820" i="8" s="1"/>
  <c r="K8854" i="8"/>
  <c r="I8891" i="8"/>
  <c r="J8891" i="8" s="1"/>
  <c r="K8916" i="8"/>
  <c r="K8920" i="8"/>
  <c r="I8954" i="8"/>
  <c r="J8954" i="8" s="1"/>
  <c r="K9042" i="8"/>
  <c r="K9051" i="8"/>
  <c r="K9079" i="8"/>
  <c r="I9092" i="8"/>
  <c r="J9092" i="8" s="1"/>
  <c r="I9125" i="8"/>
  <c r="J9125" i="8" s="1"/>
  <c r="K9154" i="8"/>
  <c r="I9299" i="8"/>
  <c r="J9299" i="8" s="1"/>
  <c r="I9347" i="8"/>
  <c r="J9347" i="8" s="1"/>
  <c r="K9375" i="8"/>
  <c r="I9457" i="8"/>
  <c r="J9457" i="8" s="1"/>
  <c r="I9470" i="8"/>
  <c r="J9470" i="8" s="1"/>
  <c r="K9520" i="8"/>
  <c r="I9539" i="8"/>
  <c r="J9539" i="8" s="1"/>
  <c r="K9559" i="8"/>
  <c r="K9567" i="8"/>
  <c r="K9591" i="8"/>
  <c r="I9596" i="8"/>
  <c r="J9596" i="8" s="1"/>
  <c r="K9601" i="8"/>
  <c r="K9627" i="8"/>
  <c r="K9645" i="8"/>
  <c r="I9662" i="8"/>
  <c r="J9662" i="8" s="1"/>
  <c r="I9720" i="8"/>
  <c r="J9720" i="8" s="1"/>
  <c r="I9752" i="8"/>
  <c r="J9752" i="8" s="1"/>
  <c r="K9834" i="8"/>
  <c r="K9843" i="8"/>
  <c r="I9854" i="8"/>
  <c r="J9854" i="8" s="1"/>
  <c r="K9872" i="8"/>
  <c r="K9877" i="8"/>
  <c r="I9882" i="8"/>
  <c r="J9882" i="8" s="1"/>
  <c r="K9942" i="8"/>
  <c r="I10027" i="8"/>
  <c r="J10027" i="8" s="1"/>
  <c r="I10117" i="8"/>
  <c r="J10117" i="8" s="1"/>
  <c r="K10158" i="8"/>
  <c r="I10162" i="8"/>
  <c r="J10162" i="8" s="1"/>
  <c r="I10174" i="8"/>
  <c r="J10174" i="8" s="1"/>
  <c r="I10196" i="8"/>
  <c r="J10196" i="8" s="1"/>
  <c r="I10200" i="8"/>
  <c r="J10200" i="8" s="1"/>
  <c r="K10224" i="8"/>
  <c r="I10234" i="8"/>
  <c r="J10234" i="8" s="1"/>
  <c r="K10244" i="8"/>
  <c r="I10258" i="8"/>
  <c r="J10258" i="8" s="1"/>
  <c r="K10262" i="8"/>
  <c r="K10306" i="8"/>
  <c r="I10315" i="8"/>
  <c r="J10315" i="8" s="1"/>
  <c r="K10421" i="8"/>
  <c r="I10421" i="8"/>
  <c r="J10421" i="8" s="1"/>
  <c r="I10457" i="8"/>
  <c r="J10457" i="8" s="1"/>
  <c r="K10643" i="8"/>
  <c r="I10643" i="8"/>
  <c r="J10643" i="8" s="1"/>
  <c r="K10664" i="8"/>
  <c r="I10664" i="8"/>
  <c r="J10664" i="8" s="1"/>
  <c r="I10783" i="8"/>
  <c r="J10783" i="8" s="1"/>
  <c r="K10783" i="8"/>
  <c r="I10835" i="8"/>
  <c r="J10835" i="8" s="1"/>
  <c r="K10881" i="8"/>
  <c r="I10881" i="8"/>
  <c r="J10881" i="8" s="1"/>
  <c r="I10899" i="8"/>
  <c r="J10899" i="8" s="1"/>
  <c r="K10986" i="8"/>
  <c r="I10986" i="8"/>
  <c r="J10986" i="8" s="1"/>
  <c r="K11024" i="8"/>
  <c r="I11024" i="8"/>
  <c r="J11024" i="8" s="1"/>
  <c r="I11091" i="8"/>
  <c r="J11091" i="8" s="1"/>
  <c r="K11115" i="8"/>
  <c r="I11115" i="8"/>
  <c r="J11115" i="8" s="1"/>
  <c r="I11124" i="8"/>
  <c r="J11124" i="8" s="1"/>
  <c r="K11181" i="8"/>
  <c r="K11389" i="8"/>
  <c r="I11389" i="8"/>
  <c r="J11389" i="8" s="1"/>
  <c r="K11440" i="8"/>
  <c r="I11440" i="8"/>
  <c r="J11440" i="8" s="1"/>
  <c r="I11517" i="8"/>
  <c r="J11517" i="8" s="1"/>
  <c r="K11517" i="8"/>
  <c r="I11700" i="8"/>
  <c r="J11700" i="8" s="1"/>
  <c r="K11700" i="8"/>
  <c r="K11818" i="8"/>
  <c r="I11818" i="8"/>
  <c r="J11818" i="8" s="1"/>
  <c r="I11949" i="8"/>
  <c r="J11949" i="8" s="1"/>
  <c r="K11949" i="8"/>
  <c r="K12105" i="8"/>
  <c r="I12105" i="8"/>
  <c r="J12105" i="8" s="1"/>
  <c r="I12235" i="8"/>
  <c r="J12235" i="8" s="1"/>
  <c r="K12235" i="8"/>
  <c r="K1051" i="8"/>
  <c r="I1051" i="8"/>
  <c r="J1051" i="8" s="1"/>
  <c r="K1159" i="8"/>
  <c r="I1159" i="8"/>
  <c r="J1159" i="8" s="1"/>
  <c r="I1214" i="8"/>
  <c r="J1214" i="8" s="1"/>
  <c r="K1214" i="8"/>
  <c r="I1240" i="8"/>
  <c r="J1240" i="8" s="1"/>
  <c r="K1240" i="8"/>
  <c r="K1404" i="8"/>
  <c r="I1404" i="8"/>
  <c r="J1404" i="8" s="1"/>
  <c r="K1543" i="8"/>
  <c r="I1543" i="8"/>
  <c r="J1543" i="8" s="1"/>
  <c r="K1593" i="8"/>
  <c r="I1593" i="8"/>
  <c r="J1593" i="8" s="1"/>
  <c r="K1672" i="8"/>
  <c r="I1672" i="8"/>
  <c r="J1672" i="8" s="1"/>
  <c r="I2010" i="8"/>
  <c r="J2010" i="8" s="1"/>
  <c r="K2010" i="8"/>
  <c r="K2129" i="8"/>
  <c r="I2129" i="8"/>
  <c r="J2129" i="8" s="1"/>
  <c r="I8816" i="8"/>
  <c r="J8816" i="8" s="1"/>
  <c r="I8825" i="8"/>
  <c r="J8825" i="8" s="1"/>
  <c r="K8888" i="8"/>
  <c r="I8945" i="8"/>
  <c r="J8945" i="8" s="1"/>
  <c r="I8990" i="8"/>
  <c r="J8990" i="8" s="1"/>
  <c r="I9029" i="8"/>
  <c r="J9029" i="8" s="1"/>
  <c r="K9134" i="8"/>
  <c r="I9143" i="8"/>
  <c r="J9143" i="8" s="1"/>
  <c r="I9146" i="8"/>
  <c r="J9146" i="8" s="1"/>
  <c r="K9230" i="8"/>
  <c r="K9295" i="8"/>
  <c r="I9310" i="8"/>
  <c r="J9310" i="8" s="1"/>
  <c r="K9344" i="8"/>
  <c r="I9371" i="8"/>
  <c r="J9371" i="8" s="1"/>
  <c r="K9397" i="8"/>
  <c r="I9401" i="8"/>
  <c r="J9401" i="8" s="1"/>
  <c r="I9410" i="8"/>
  <c r="J9410" i="8" s="1"/>
  <c r="K9429" i="8"/>
  <c r="K9453" i="8"/>
  <c r="K9512" i="8"/>
  <c r="K9531" i="8"/>
  <c r="I9545" i="8"/>
  <c r="J9545" i="8" s="1"/>
  <c r="I9575" i="8"/>
  <c r="J9575" i="8" s="1"/>
  <c r="K9584" i="8"/>
  <c r="K9610" i="8"/>
  <c r="I9641" i="8"/>
  <c r="J9641" i="8" s="1"/>
  <c r="K9672" i="8"/>
  <c r="K9676" i="8"/>
  <c r="I9680" i="8"/>
  <c r="J9680" i="8" s="1"/>
  <c r="K9748" i="8"/>
  <c r="K9794" i="8"/>
  <c r="K9805" i="8"/>
  <c r="K9825" i="8"/>
  <c r="I9900" i="8"/>
  <c r="J9900" i="8" s="1"/>
  <c r="K9990" i="8"/>
  <c r="I10042" i="8"/>
  <c r="J10042" i="8" s="1"/>
  <c r="I10102" i="8"/>
  <c r="J10102" i="8" s="1"/>
  <c r="K10126" i="8"/>
  <c r="I10171" i="8"/>
  <c r="J10171" i="8" s="1"/>
  <c r="I10311" i="8"/>
  <c r="J10311" i="8" s="1"/>
  <c r="I10402" i="8"/>
  <c r="J10402" i="8" s="1"/>
  <c r="K10511" i="8"/>
  <c r="I10511" i="8"/>
  <c r="J10511" i="8" s="1"/>
  <c r="K10547" i="8"/>
  <c r="I10547" i="8"/>
  <c r="J10547" i="8" s="1"/>
  <c r="I10616" i="8"/>
  <c r="J10616" i="8" s="1"/>
  <c r="K10621" i="8"/>
  <c r="K10688" i="8"/>
  <c r="I10688" i="8"/>
  <c r="J10688" i="8" s="1"/>
  <c r="I10741" i="8"/>
  <c r="J10741" i="8" s="1"/>
  <c r="K10741" i="8"/>
  <c r="I10772" i="8"/>
  <c r="J10772" i="8" s="1"/>
  <c r="K10795" i="8"/>
  <c r="I10795" i="8"/>
  <c r="J10795" i="8" s="1"/>
  <c r="K10807" i="8"/>
  <c r="I10807" i="8"/>
  <c r="J10807" i="8" s="1"/>
  <c r="I10934" i="8"/>
  <c r="J10934" i="8" s="1"/>
  <c r="K10934" i="8"/>
  <c r="K10952" i="8"/>
  <c r="I10952" i="8"/>
  <c r="J10952" i="8" s="1"/>
  <c r="I11042" i="8"/>
  <c r="J11042" i="8" s="1"/>
  <c r="K11042" i="8"/>
  <c r="K11084" i="8"/>
  <c r="I11084" i="8"/>
  <c r="J11084" i="8" s="1"/>
  <c r="I11111" i="8"/>
  <c r="J11111" i="8" s="1"/>
  <c r="K11120" i="8"/>
  <c r="I11120" i="8"/>
  <c r="J11120" i="8" s="1"/>
  <c r="I11134" i="8"/>
  <c r="J11134" i="8" s="1"/>
  <c r="K11134" i="8"/>
  <c r="I11177" i="8"/>
  <c r="J11177" i="8" s="1"/>
  <c r="K11177" i="8"/>
  <c r="I11285" i="8"/>
  <c r="J11285" i="8" s="1"/>
  <c r="K11285" i="8"/>
  <c r="I11325" i="8"/>
  <c r="J11325" i="8" s="1"/>
  <c r="K11325" i="8"/>
  <c r="I11416" i="8"/>
  <c r="J11416" i="8" s="1"/>
  <c r="K11416" i="8"/>
  <c r="I11696" i="8"/>
  <c r="J11696" i="8" s="1"/>
  <c r="K11696" i="8"/>
  <c r="I11718" i="8"/>
  <c r="J11718" i="8" s="1"/>
  <c r="K11718" i="8"/>
  <c r="I12129" i="8"/>
  <c r="J12129" i="8" s="1"/>
  <c r="K12129" i="8"/>
  <c r="K12178" i="8"/>
  <c r="I12178" i="8"/>
  <c r="J12178" i="8" s="1"/>
  <c r="K12230" i="8"/>
  <c r="I12230" i="8"/>
  <c r="J12230" i="8" s="1"/>
  <c r="K234" i="8"/>
  <c r="I234" i="8"/>
  <c r="J234" i="8" s="1"/>
  <c r="K397" i="8"/>
  <c r="I397" i="8"/>
  <c r="J397" i="8" s="1"/>
  <c r="I500" i="8"/>
  <c r="J500" i="8" s="1"/>
  <c r="K500" i="8"/>
  <c r="I644" i="8"/>
  <c r="J644" i="8" s="1"/>
  <c r="K644" i="8"/>
  <c r="I746" i="8"/>
  <c r="J746" i="8" s="1"/>
  <c r="K746" i="8"/>
  <c r="I858" i="8"/>
  <c r="J858" i="8" s="1"/>
  <c r="K858" i="8"/>
  <c r="I1180" i="8"/>
  <c r="J1180" i="8" s="1"/>
  <c r="K1180" i="8"/>
  <c r="K1236" i="8"/>
  <c r="I1236" i="8"/>
  <c r="J1236" i="8" s="1"/>
  <c r="I1395" i="8"/>
  <c r="J1395" i="8" s="1"/>
  <c r="K1395" i="8"/>
  <c r="I1588" i="8"/>
  <c r="J1588" i="8" s="1"/>
  <c r="K1588" i="8"/>
  <c r="K1617" i="8"/>
  <c r="I1617" i="8"/>
  <c r="J1617" i="8" s="1"/>
  <c r="K1689" i="8"/>
  <c r="I1689" i="8"/>
  <c r="J1689" i="8" s="1"/>
  <c r="K1773" i="8"/>
  <c r="I1773" i="8"/>
  <c r="J1773" i="8" s="1"/>
  <c r="K1870" i="8"/>
  <c r="I1870" i="8"/>
  <c r="J1870" i="8" s="1"/>
  <c r="K15" i="8"/>
  <c r="I15" i="8"/>
  <c r="J15" i="8" s="1"/>
  <c r="K87" i="8"/>
  <c r="I87" i="8"/>
  <c r="J87" i="8" s="1"/>
  <c r="K159" i="8"/>
  <c r="I159" i="8"/>
  <c r="J159" i="8" s="1"/>
  <c r="I255" i="8"/>
  <c r="J255" i="8" s="1"/>
  <c r="K255" i="8"/>
  <c r="I392" i="8"/>
  <c r="J392" i="8" s="1"/>
  <c r="K392" i="8"/>
  <c r="I484" i="8"/>
  <c r="J484" i="8" s="1"/>
  <c r="K484" i="8"/>
  <c r="K556" i="8"/>
  <c r="I556" i="8"/>
  <c r="J556" i="8" s="1"/>
  <c r="K718" i="8"/>
  <c r="I718" i="8"/>
  <c r="J718" i="8" s="1"/>
  <c r="K1009" i="8"/>
  <c r="I1009" i="8"/>
  <c r="J1009" i="8" s="1"/>
  <c r="K1176" i="8"/>
  <c r="I1176" i="8"/>
  <c r="J1176" i="8" s="1"/>
  <c r="K1260" i="8"/>
  <c r="I1260" i="8"/>
  <c r="J1260" i="8" s="1"/>
  <c r="K1606" i="8"/>
  <c r="I1606" i="8"/>
  <c r="J1606" i="8" s="1"/>
  <c r="I1684" i="8"/>
  <c r="J1684" i="8" s="1"/>
  <c r="K1684" i="8"/>
  <c r="I1750" i="8"/>
  <c r="J1750" i="8" s="1"/>
  <c r="K1750" i="8"/>
  <c r="K8761" i="8"/>
  <c r="K10082" i="8"/>
  <c r="K10475" i="8"/>
  <c r="I10475" i="8"/>
  <c r="J10475" i="8" s="1"/>
  <c r="K10655" i="8"/>
  <c r="I10655" i="8"/>
  <c r="J10655" i="8" s="1"/>
  <c r="K10803" i="8"/>
  <c r="I10803" i="8"/>
  <c r="J10803" i="8" s="1"/>
  <c r="K10857" i="8"/>
  <c r="I10857" i="8"/>
  <c r="J10857" i="8" s="1"/>
  <c r="K10922" i="8"/>
  <c r="I10922" i="8"/>
  <c r="J10922" i="8" s="1"/>
  <c r="K10949" i="8"/>
  <c r="I10949" i="8"/>
  <c r="J10949" i="8" s="1"/>
  <c r="K10976" i="8"/>
  <c r="I10976" i="8"/>
  <c r="J10976" i="8" s="1"/>
  <c r="K11012" i="8"/>
  <c r="I11012" i="8"/>
  <c r="J11012" i="8" s="1"/>
  <c r="I11102" i="8"/>
  <c r="J11102" i="8" s="1"/>
  <c r="K11102" i="8"/>
  <c r="K11117" i="8"/>
  <c r="I11117" i="8"/>
  <c r="J11117" i="8" s="1"/>
  <c r="I11168" i="8"/>
  <c r="J11168" i="8" s="1"/>
  <c r="K11168" i="8"/>
  <c r="I546" i="8"/>
  <c r="J546" i="8" s="1"/>
  <c r="K546" i="8"/>
  <c r="K1296" i="8"/>
  <c r="I1296" i="8"/>
  <c r="J1296" i="8" s="1"/>
  <c r="K1469" i="8"/>
  <c r="I1469" i="8"/>
  <c r="J1469" i="8" s="1"/>
  <c r="K1746" i="8"/>
  <c r="I1746" i="8"/>
  <c r="J1746" i="8" s="1"/>
  <c r="K1755" i="8"/>
  <c r="I1755" i="8"/>
  <c r="J1755" i="8" s="1"/>
  <c r="I2048" i="8"/>
  <c r="J2048" i="8" s="1"/>
  <c r="K2048" i="8"/>
  <c r="K2058" i="8"/>
  <c r="I2058" i="8"/>
  <c r="J2058" i="8" s="1"/>
  <c r="I2248" i="8"/>
  <c r="J2248" i="8" s="1"/>
  <c r="K2248" i="8"/>
  <c r="I2572" i="8"/>
  <c r="J2572" i="8" s="1"/>
  <c r="K2572" i="8"/>
  <c r="I2890" i="8"/>
  <c r="J2890" i="8" s="1"/>
  <c r="K2890" i="8"/>
  <c r="K2995" i="8"/>
  <c r="I2995" i="8"/>
  <c r="J2995" i="8" s="1"/>
  <c r="K3062" i="8"/>
  <c r="I3062" i="8"/>
  <c r="J3062" i="8" s="1"/>
  <c r="I3637" i="8"/>
  <c r="J3637" i="8" s="1"/>
  <c r="K3637" i="8"/>
  <c r="K3761" i="8"/>
  <c r="I3761" i="8"/>
  <c r="J3761" i="8" s="1"/>
  <c r="K4027" i="8"/>
  <c r="I4027" i="8"/>
  <c r="J4027" i="8" s="1"/>
  <c r="I4050" i="8"/>
  <c r="J4050" i="8" s="1"/>
  <c r="K4050" i="8"/>
  <c r="I4316" i="8"/>
  <c r="J4316" i="8" s="1"/>
  <c r="K4316" i="8"/>
  <c r="I4342" i="8"/>
  <c r="J4342" i="8" s="1"/>
  <c r="K4342" i="8"/>
  <c r="K4391" i="8"/>
  <c r="I4391" i="8"/>
  <c r="J4391" i="8" s="1"/>
  <c r="I4549" i="8"/>
  <c r="J4549" i="8" s="1"/>
  <c r="K4549" i="8"/>
  <c r="K4703" i="8"/>
  <c r="I4703" i="8"/>
  <c r="J4703" i="8" s="1"/>
  <c r="K4922" i="8"/>
  <c r="I4922" i="8"/>
  <c r="J4922" i="8" s="1"/>
  <c r="I5127" i="8"/>
  <c r="J5127" i="8" s="1"/>
  <c r="K5127" i="8"/>
  <c r="I5217" i="8"/>
  <c r="J5217" i="8" s="1"/>
  <c r="K5217" i="8"/>
  <c r="K11249" i="8"/>
  <c r="I11272" i="8"/>
  <c r="J11272" i="8" s="1"/>
  <c r="K11312" i="8"/>
  <c r="I11342" i="8"/>
  <c r="J11342" i="8" s="1"/>
  <c r="K11374" i="8"/>
  <c r="K11414" i="8"/>
  <c r="I11464" i="8"/>
  <c r="J11464" i="8" s="1"/>
  <c r="I11486" i="8"/>
  <c r="J11486" i="8" s="1"/>
  <c r="K11499" i="8"/>
  <c r="I11510" i="8"/>
  <c r="J11510" i="8" s="1"/>
  <c r="K11570" i="8"/>
  <c r="K11574" i="8"/>
  <c r="I11614" i="8"/>
  <c r="J11614" i="8" s="1"/>
  <c r="K11632" i="8"/>
  <c r="K11668" i="8"/>
  <c r="K11673" i="8"/>
  <c r="I11692" i="8"/>
  <c r="J11692" i="8" s="1"/>
  <c r="I11710" i="8"/>
  <c r="J11710" i="8" s="1"/>
  <c r="K11714" i="8"/>
  <c r="I11737" i="8"/>
  <c r="J11737" i="8" s="1"/>
  <c r="I11749" i="8"/>
  <c r="J11749" i="8" s="1"/>
  <c r="K11852" i="8"/>
  <c r="K11933" i="8"/>
  <c r="I11993" i="8"/>
  <c r="J11993" i="8" s="1"/>
  <c r="K12029" i="8"/>
  <c r="K12080" i="8"/>
  <c r="K12174" i="8"/>
  <c r="I12194" i="8"/>
  <c r="J12194" i="8" s="1"/>
  <c r="K239" i="8"/>
  <c r="K252" i="8"/>
  <c r="I259" i="8"/>
  <c r="J259" i="8" s="1"/>
  <c r="K302" i="8"/>
  <c r="I313" i="8"/>
  <c r="J313" i="8" s="1"/>
  <c r="K326" i="8"/>
  <c r="I346" i="8"/>
  <c r="J346" i="8" s="1"/>
  <c r="K402" i="8"/>
  <c r="I454" i="8"/>
  <c r="J454" i="8" s="1"/>
  <c r="K480" i="8"/>
  <c r="K531" i="8"/>
  <c r="K624" i="8"/>
  <c r="I628" i="8"/>
  <c r="J628" i="8" s="1"/>
  <c r="K636" i="8"/>
  <c r="I655" i="8"/>
  <c r="J655" i="8" s="1"/>
  <c r="K714" i="8"/>
  <c r="K752" i="8"/>
  <c r="K762" i="8"/>
  <c r="K772" i="8"/>
  <c r="K788" i="8"/>
  <c r="I805" i="8"/>
  <c r="J805" i="8" s="1"/>
  <c r="K830" i="8"/>
  <c r="K838" i="8"/>
  <c r="I841" i="8"/>
  <c r="J841" i="8" s="1"/>
  <c r="K854" i="8"/>
  <c r="K902" i="8"/>
  <c r="I1015" i="8"/>
  <c r="J1015" i="8" s="1"/>
  <c r="K1156" i="8"/>
  <c r="I1164" i="8"/>
  <c r="J1164" i="8" s="1"/>
  <c r="K1194" i="8"/>
  <c r="I1198" i="8"/>
  <c r="J1198" i="8" s="1"/>
  <c r="K1202" i="8"/>
  <c r="I1207" i="8"/>
  <c r="J1207" i="8" s="1"/>
  <c r="I1224" i="8"/>
  <c r="J1224" i="8" s="1"/>
  <c r="I1248" i="8"/>
  <c r="J1248" i="8" s="1"/>
  <c r="I1278" i="8"/>
  <c r="J1278" i="8" s="1"/>
  <c r="I1285" i="8"/>
  <c r="J1285" i="8" s="1"/>
  <c r="I1303" i="8"/>
  <c r="J1303" i="8" s="1"/>
  <c r="I1315" i="8"/>
  <c r="J1315" i="8" s="1"/>
  <c r="I1327" i="8"/>
  <c r="J1327" i="8" s="1"/>
  <c r="K1341" i="8"/>
  <c r="K1359" i="8"/>
  <c r="I1363" i="8"/>
  <c r="J1363" i="8" s="1"/>
  <c r="K1599" i="8"/>
  <c r="I1731" i="8"/>
  <c r="J1731" i="8" s="1"/>
  <c r="K1731" i="8"/>
  <c r="K2002" i="8"/>
  <c r="I2002" i="8"/>
  <c r="J2002" i="8" s="1"/>
  <c r="K2094" i="8"/>
  <c r="I2094" i="8"/>
  <c r="J2094" i="8" s="1"/>
  <c r="I2135" i="8"/>
  <c r="J2135" i="8" s="1"/>
  <c r="K2135" i="8"/>
  <c r="I2600" i="8"/>
  <c r="J2600" i="8" s="1"/>
  <c r="K2600" i="8"/>
  <c r="K2622" i="8"/>
  <c r="I2622" i="8"/>
  <c r="J2622" i="8" s="1"/>
  <c r="K2930" i="8"/>
  <c r="I2930" i="8"/>
  <c r="J2930" i="8" s="1"/>
  <c r="K3098" i="8"/>
  <c r="I3098" i="8"/>
  <c r="J3098" i="8" s="1"/>
  <c r="K3164" i="8"/>
  <c r="I3164" i="8"/>
  <c r="J3164" i="8" s="1"/>
  <c r="K3746" i="8"/>
  <c r="I3746" i="8"/>
  <c r="J3746" i="8" s="1"/>
  <c r="I3838" i="8"/>
  <c r="J3838" i="8" s="1"/>
  <c r="K3838" i="8"/>
  <c r="K4078" i="8"/>
  <c r="I4078" i="8"/>
  <c r="J4078" i="8" s="1"/>
  <c r="K4183" i="8"/>
  <c r="I4183" i="8"/>
  <c r="J4183" i="8" s="1"/>
  <c r="I4215" i="8"/>
  <c r="J4215" i="8" s="1"/>
  <c r="K4215" i="8"/>
  <c r="K4312" i="8"/>
  <c r="I4312" i="8"/>
  <c r="J4312" i="8" s="1"/>
  <c r="I4428" i="8"/>
  <c r="J4428" i="8" s="1"/>
  <c r="K4428" i="8"/>
  <c r="I4540" i="8"/>
  <c r="J4540" i="8" s="1"/>
  <c r="K4540" i="8"/>
  <c r="I4731" i="8"/>
  <c r="J4731" i="8" s="1"/>
  <c r="K4731" i="8"/>
  <c r="I4777" i="8"/>
  <c r="J4777" i="8" s="1"/>
  <c r="K4777" i="8"/>
  <c r="K4871" i="8"/>
  <c r="I4871" i="8"/>
  <c r="J4871" i="8" s="1"/>
  <c r="I4912" i="8"/>
  <c r="J4912" i="8" s="1"/>
  <c r="K4912" i="8"/>
  <c r="I5139" i="8"/>
  <c r="J5139" i="8" s="1"/>
  <c r="K5139" i="8"/>
  <c r="K5173" i="8"/>
  <c r="I5173" i="8"/>
  <c r="J5173" i="8" s="1"/>
  <c r="I5292" i="8"/>
  <c r="J5292" i="8" s="1"/>
  <c r="K5292" i="8"/>
  <c r="I10445" i="8"/>
  <c r="J10445" i="8" s="1"/>
  <c r="I10565" i="8"/>
  <c r="J10565" i="8" s="1"/>
  <c r="I10706" i="8"/>
  <c r="J10706" i="8" s="1"/>
  <c r="I10723" i="8"/>
  <c r="J10723" i="8" s="1"/>
  <c r="I10733" i="8"/>
  <c r="J10733" i="8" s="1"/>
  <c r="K10751" i="8"/>
  <c r="K10820" i="8"/>
  <c r="I10824" i="8"/>
  <c r="J10824" i="8" s="1"/>
  <c r="I10836" i="8"/>
  <c r="J10836" i="8" s="1"/>
  <c r="K11182" i="8"/>
  <c r="K11541" i="8"/>
  <c r="K12216" i="8"/>
  <c r="K1334" i="8"/>
  <c r="K1713" i="8"/>
  <c r="I1713" i="8"/>
  <c r="J1713" i="8" s="1"/>
  <c r="I1820" i="8"/>
  <c r="J1820" i="8" s="1"/>
  <c r="K1820" i="8"/>
  <c r="I1910" i="8"/>
  <c r="J1910" i="8" s="1"/>
  <c r="K1910" i="8"/>
  <c r="I2131" i="8"/>
  <c r="J2131" i="8" s="1"/>
  <c r="K2131" i="8"/>
  <c r="K2691" i="8"/>
  <c r="I2691" i="8"/>
  <c r="J2691" i="8" s="1"/>
  <c r="K3038" i="8"/>
  <c r="I3038" i="8"/>
  <c r="J3038" i="8" s="1"/>
  <c r="I3124" i="8"/>
  <c r="J3124" i="8" s="1"/>
  <c r="K3124" i="8"/>
  <c r="K3191" i="8"/>
  <c r="I3191" i="8"/>
  <c r="J3191" i="8" s="1"/>
  <c r="I3340" i="8"/>
  <c r="J3340" i="8" s="1"/>
  <c r="K3340" i="8"/>
  <c r="I3468" i="8"/>
  <c r="J3468" i="8" s="1"/>
  <c r="K3468" i="8"/>
  <c r="K3956" i="8"/>
  <c r="I3956" i="8"/>
  <c r="J3956" i="8" s="1"/>
  <c r="I4035" i="8"/>
  <c r="J4035" i="8" s="1"/>
  <c r="K4035" i="8"/>
  <c r="I4160" i="8"/>
  <c r="J4160" i="8" s="1"/>
  <c r="K4160" i="8"/>
  <c r="I4299" i="8"/>
  <c r="J4299" i="8" s="1"/>
  <c r="K4299" i="8"/>
  <c r="K4835" i="8"/>
  <c r="I4835" i="8"/>
  <c r="J4835" i="8" s="1"/>
  <c r="I4939" i="8"/>
  <c r="J4939" i="8" s="1"/>
  <c r="K4939" i="8"/>
  <c r="K5069" i="8"/>
  <c r="I5069" i="8"/>
  <c r="J5069" i="8" s="1"/>
  <c r="I5158" i="8"/>
  <c r="J5158" i="8" s="1"/>
  <c r="K5158" i="8"/>
  <c r="I5180" i="8"/>
  <c r="J5180" i="8" s="1"/>
  <c r="K5180" i="8"/>
  <c r="K1821" i="8"/>
  <c r="I1821" i="8"/>
  <c r="J1821" i="8" s="1"/>
  <c r="I1958" i="8"/>
  <c r="J1958" i="8" s="1"/>
  <c r="K1958" i="8"/>
  <c r="I1968" i="8"/>
  <c r="J1968" i="8" s="1"/>
  <c r="K1968" i="8"/>
  <c r="I2045" i="8"/>
  <c r="J2045" i="8" s="1"/>
  <c r="K2045" i="8"/>
  <c r="I2163" i="8"/>
  <c r="J2163" i="8" s="1"/>
  <c r="K2163" i="8"/>
  <c r="I2186" i="8"/>
  <c r="J2186" i="8" s="1"/>
  <c r="K2186" i="8"/>
  <c r="I2269" i="8"/>
  <c r="J2269" i="8" s="1"/>
  <c r="K2269" i="8"/>
  <c r="K2658" i="8"/>
  <c r="I2658" i="8"/>
  <c r="J2658" i="8" s="1"/>
  <c r="K3020" i="8"/>
  <c r="I3020" i="8"/>
  <c r="J3020" i="8" s="1"/>
  <c r="K3089" i="8"/>
  <c r="I3089" i="8"/>
  <c r="J3089" i="8" s="1"/>
  <c r="I3115" i="8"/>
  <c r="J3115" i="8" s="1"/>
  <c r="K3115" i="8"/>
  <c r="I3335" i="8"/>
  <c r="J3335" i="8" s="1"/>
  <c r="K3335" i="8"/>
  <c r="I3385" i="8"/>
  <c r="J3385" i="8" s="1"/>
  <c r="K3385" i="8"/>
  <c r="I3509" i="8"/>
  <c r="J3509" i="8" s="1"/>
  <c r="K3509" i="8"/>
  <c r="I3558" i="8"/>
  <c r="J3558" i="8" s="1"/>
  <c r="K3558" i="8"/>
  <c r="K3770" i="8"/>
  <c r="I3770" i="8"/>
  <c r="J3770" i="8" s="1"/>
  <c r="K3856" i="8"/>
  <c r="I3856" i="8"/>
  <c r="J3856" i="8" s="1"/>
  <c r="K4030" i="8"/>
  <c r="I4030" i="8"/>
  <c r="J4030" i="8" s="1"/>
  <c r="I4047" i="8"/>
  <c r="J4047" i="8" s="1"/>
  <c r="K4047" i="8"/>
  <c r="I4180" i="8"/>
  <c r="J4180" i="8" s="1"/>
  <c r="K4180" i="8"/>
  <c r="I4228" i="8"/>
  <c r="J4228" i="8" s="1"/>
  <c r="K4228" i="8"/>
  <c r="I4268" i="8"/>
  <c r="J4268" i="8" s="1"/>
  <c r="K4268" i="8"/>
  <c r="I4328" i="8"/>
  <c r="J4328" i="8" s="1"/>
  <c r="K4328" i="8"/>
  <c r="I4374" i="8"/>
  <c r="J4374" i="8" s="1"/>
  <c r="K4374" i="8"/>
  <c r="K4439" i="8"/>
  <c r="I4439" i="8"/>
  <c r="J4439" i="8" s="1"/>
  <c r="I4609" i="8"/>
  <c r="J4609" i="8" s="1"/>
  <c r="K4609" i="8"/>
  <c r="I5013" i="8"/>
  <c r="J5013" i="8" s="1"/>
  <c r="K5013" i="8"/>
  <c r="I5091" i="8"/>
  <c r="J5091" i="8" s="1"/>
  <c r="K5091" i="8"/>
  <c r="I5211" i="8"/>
  <c r="J5211" i="8" s="1"/>
  <c r="K5211" i="8"/>
  <c r="K5623" i="8"/>
  <c r="I5623" i="8"/>
  <c r="J5623" i="8" s="1"/>
  <c r="I5833" i="8"/>
  <c r="J5833" i="8" s="1"/>
  <c r="K5833" i="8"/>
  <c r="K5920" i="8"/>
  <c r="I5920" i="8"/>
  <c r="J5920" i="8" s="1"/>
  <c r="K5924" i="8"/>
  <c r="I5924" i="8"/>
  <c r="J5924" i="8" s="1"/>
  <c r="K5972" i="8"/>
  <c r="I5972" i="8"/>
  <c r="J5972" i="8" s="1"/>
  <c r="K6071" i="8"/>
  <c r="I6071" i="8"/>
  <c r="J6071" i="8" s="1"/>
  <c r="K6248" i="8"/>
  <c r="I6248" i="8"/>
  <c r="J6248" i="8" s="1"/>
  <c r="K10479" i="8"/>
  <c r="K10551" i="8"/>
  <c r="I10891" i="8"/>
  <c r="J10891" i="8" s="1"/>
  <c r="I10898" i="8"/>
  <c r="J10898" i="8" s="1"/>
  <c r="I10905" i="8"/>
  <c r="J10905" i="8" s="1"/>
  <c r="K10927" i="8"/>
  <c r="K10960" i="8"/>
  <c r="I11018" i="8"/>
  <c r="J11018" i="8" s="1"/>
  <c r="I11040" i="8"/>
  <c r="J11040" i="8" s="1"/>
  <c r="I11052" i="8"/>
  <c r="J11052" i="8" s="1"/>
  <c r="I11126" i="8"/>
  <c r="J11126" i="8" s="1"/>
  <c r="I11216" i="8"/>
  <c r="J11216" i="8" s="1"/>
  <c r="K11221" i="8"/>
  <c r="K11239" i="8"/>
  <c r="I11293" i="8"/>
  <c r="J11293" i="8" s="1"/>
  <c r="K11412" i="8"/>
  <c r="K11415" i="8"/>
  <c r="K11451" i="8"/>
  <c r="I11516" i="8"/>
  <c r="J11516" i="8" s="1"/>
  <c r="I11539" i="8"/>
  <c r="J11539" i="8" s="1"/>
  <c r="I11542" i="8"/>
  <c r="J11542" i="8" s="1"/>
  <c r="K11572" i="8"/>
  <c r="I11576" i="8"/>
  <c r="J11576" i="8" s="1"/>
  <c r="K11596" i="8"/>
  <c r="K11615" i="8"/>
  <c r="K11684" i="8"/>
  <c r="K11708" i="8"/>
  <c r="K11712" i="8"/>
  <c r="K11732" i="8"/>
  <c r="K11812" i="8"/>
  <c r="K11885" i="8"/>
  <c r="K11991" i="8"/>
  <c r="I11994" i="8"/>
  <c r="J11994" i="8" s="1"/>
  <c r="I12042" i="8"/>
  <c r="J12042" i="8" s="1"/>
  <c r="K12082" i="8"/>
  <c r="K12100" i="8"/>
  <c r="K12111" i="8"/>
  <c r="I12149" i="8"/>
  <c r="J12149" i="8" s="1"/>
  <c r="K12181" i="8"/>
  <c r="I12238" i="8"/>
  <c r="J12238" i="8" s="1"/>
  <c r="K12243" i="8"/>
  <c r="I27" i="8"/>
  <c r="J27" i="8" s="1"/>
  <c r="I63" i="8"/>
  <c r="J63" i="8" s="1"/>
  <c r="I99" i="8"/>
  <c r="J99" i="8" s="1"/>
  <c r="I135" i="8"/>
  <c r="J135" i="8" s="1"/>
  <c r="I171" i="8"/>
  <c r="J171" i="8" s="1"/>
  <c r="I207" i="8"/>
  <c r="J207" i="8" s="1"/>
  <c r="K282" i="8"/>
  <c r="K311" i="8"/>
  <c r="K344" i="8"/>
  <c r="I391" i="8"/>
  <c r="J391" i="8" s="1"/>
  <c r="K400" i="8"/>
  <c r="I754" i="8"/>
  <c r="J754" i="8" s="1"/>
  <c r="K764" i="8"/>
  <c r="K786" i="8"/>
  <c r="K794" i="8"/>
  <c r="I847" i="8"/>
  <c r="J847" i="8" s="1"/>
  <c r="K852" i="8"/>
  <c r="K866" i="8"/>
  <c r="K1154" i="8"/>
  <c r="K1158" i="8"/>
  <c r="I1162" i="8"/>
  <c r="J1162" i="8" s="1"/>
  <c r="K1166" i="8"/>
  <c r="I1183" i="8"/>
  <c r="J1183" i="8" s="1"/>
  <c r="I1200" i="8"/>
  <c r="J1200" i="8" s="1"/>
  <c r="I1222" i="8"/>
  <c r="J1222" i="8" s="1"/>
  <c r="K1250" i="8"/>
  <c r="K1262" i="8"/>
  <c r="I1267" i="8"/>
  <c r="J1267" i="8" s="1"/>
  <c r="I1290" i="8"/>
  <c r="J1290" i="8" s="1"/>
  <c r="K1305" i="8"/>
  <c r="I1321" i="8"/>
  <c r="J1321" i="8" s="1"/>
  <c r="K1329" i="8"/>
  <c r="K1335" i="8"/>
  <c r="K1343" i="8"/>
  <c r="I1357" i="8"/>
  <c r="J1357" i="8" s="1"/>
  <c r="K1406" i="8"/>
  <c r="K1451" i="8"/>
  <c r="K1471" i="8"/>
  <c r="I1557" i="8"/>
  <c r="J1557" i="8" s="1"/>
  <c r="I1581" i="8"/>
  <c r="J1581" i="8" s="1"/>
  <c r="I1605" i="8"/>
  <c r="J1605" i="8" s="1"/>
  <c r="K1630" i="8"/>
  <c r="I1635" i="8"/>
  <c r="J1635" i="8" s="1"/>
  <c r="I1662" i="8"/>
  <c r="J1662" i="8" s="1"/>
  <c r="I1671" i="8"/>
  <c r="J1671" i="8" s="1"/>
  <c r="I1683" i="8"/>
  <c r="J1683" i="8" s="1"/>
  <c r="K1714" i="8"/>
  <c r="I1719" i="8"/>
  <c r="J1719" i="8" s="1"/>
  <c r="I1729" i="8"/>
  <c r="J1729" i="8" s="1"/>
  <c r="K1816" i="8"/>
  <c r="I1816" i="8"/>
  <c r="J1816" i="8" s="1"/>
  <c r="I1874" i="8"/>
  <c r="J1874" i="8" s="1"/>
  <c r="K1874" i="8"/>
  <c r="K2004" i="8"/>
  <c r="K2020" i="8"/>
  <c r="I2020" i="8"/>
  <c r="J2020" i="8" s="1"/>
  <c r="I2181" i="8"/>
  <c r="J2181" i="8" s="1"/>
  <c r="K2181" i="8"/>
  <c r="K2276" i="8"/>
  <c r="I2276" i="8"/>
  <c r="J2276" i="8" s="1"/>
  <c r="K2403" i="8"/>
  <c r="I2403" i="8"/>
  <c r="J2403" i="8" s="1"/>
  <c r="I2609" i="8"/>
  <c r="J2609" i="8" s="1"/>
  <c r="K2609" i="8"/>
  <c r="I2770" i="8"/>
  <c r="J2770" i="8" s="1"/>
  <c r="K2770" i="8"/>
  <c r="K3142" i="8"/>
  <c r="I3142" i="8"/>
  <c r="J3142" i="8" s="1"/>
  <c r="I3234" i="8"/>
  <c r="J3234" i="8" s="1"/>
  <c r="K3234" i="8"/>
  <c r="I3358" i="8"/>
  <c r="J3358" i="8" s="1"/>
  <c r="K3358" i="8"/>
  <c r="K3437" i="8"/>
  <c r="I3437" i="8"/>
  <c r="J3437" i="8" s="1"/>
  <c r="I3504" i="8"/>
  <c r="J3504" i="8" s="1"/>
  <c r="K3504" i="8"/>
  <c r="I3629" i="8"/>
  <c r="J3629" i="8" s="1"/>
  <c r="K3629" i="8"/>
  <c r="K3641" i="8"/>
  <c r="I3641" i="8"/>
  <c r="J3641" i="8" s="1"/>
  <c r="I3738" i="8"/>
  <c r="J3738" i="8" s="1"/>
  <c r="K3738" i="8"/>
  <c r="I3920" i="8"/>
  <c r="J3920" i="8" s="1"/>
  <c r="K3920" i="8"/>
  <c r="I3939" i="8"/>
  <c r="J3939" i="8" s="1"/>
  <c r="K3939" i="8"/>
  <c r="I4070" i="8"/>
  <c r="J4070" i="8" s="1"/>
  <c r="K4070" i="8"/>
  <c r="K4435" i="8"/>
  <c r="I4435" i="8"/>
  <c r="J4435" i="8" s="1"/>
  <c r="K4484" i="8"/>
  <c r="I4484" i="8"/>
  <c r="J4484" i="8" s="1"/>
  <c r="I4903" i="8"/>
  <c r="J4903" i="8" s="1"/>
  <c r="K4903" i="8"/>
  <c r="I4964" i="8"/>
  <c r="J4964" i="8" s="1"/>
  <c r="K4964" i="8"/>
  <c r="I4994" i="8"/>
  <c r="J4994" i="8" s="1"/>
  <c r="K4994" i="8"/>
  <c r="I5103" i="8"/>
  <c r="J5103" i="8" s="1"/>
  <c r="K5103" i="8"/>
  <c r="I5220" i="8"/>
  <c r="J5220" i="8" s="1"/>
  <c r="K5220" i="8"/>
  <c r="I5378" i="8"/>
  <c r="J5378" i="8" s="1"/>
  <c r="K5378" i="8"/>
  <c r="I5388" i="8"/>
  <c r="J5388" i="8" s="1"/>
  <c r="K5388" i="8"/>
  <c r="K5235" i="8"/>
  <c r="I5235" i="8"/>
  <c r="J5235" i="8" s="1"/>
  <c r="K5250" i="8"/>
  <c r="I5250" i="8"/>
  <c r="J5250" i="8" s="1"/>
  <c r="I5259" i="8"/>
  <c r="J5259" i="8" s="1"/>
  <c r="K5259" i="8"/>
  <c r="I5328" i="8"/>
  <c r="J5328" i="8" s="1"/>
  <c r="K5328" i="8"/>
  <c r="K5341" i="8"/>
  <c r="I5341" i="8"/>
  <c r="J5341" i="8" s="1"/>
  <c r="I5384" i="8"/>
  <c r="J5384" i="8" s="1"/>
  <c r="K5384" i="8"/>
  <c r="K5645" i="8"/>
  <c r="I5645" i="8"/>
  <c r="J5645" i="8" s="1"/>
  <c r="I6041" i="8"/>
  <c r="J6041" i="8" s="1"/>
  <c r="K6041" i="8"/>
  <c r="K6047" i="8"/>
  <c r="I6047" i="8"/>
  <c r="J6047" i="8" s="1"/>
  <c r="K6089" i="8"/>
  <c r="I6089" i="8"/>
  <c r="J6089" i="8" s="1"/>
  <c r="K6170" i="8"/>
  <c r="I6170" i="8"/>
  <c r="J6170" i="8" s="1"/>
  <c r="K6233" i="8"/>
  <c r="I6233" i="8"/>
  <c r="J6233" i="8" s="1"/>
  <c r="K6296" i="8"/>
  <c r="I6296" i="8"/>
  <c r="J6296" i="8" s="1"/>
  <c r="K2500" i="8"/>
  <c r="I2586" i="8"/>
  <c r="J2586" i="8" s="1"/>
  <c r="I2601" i="8"/>
  <c r="J2601" i="8" s="1"/>
  <c r="I2610" i="8"/>
  <c r="J2610" i="8" s="1"/>
  <c r="I2634" i="8"/>
  <c r="J2634" i="8" s="1"/>
  <c r="K2794" i="8"/>
  <c r="I2921" i="8"/>
  <c r="J2921" i="8" s="1"/>
  <c r="I2925" i="8"/>
  <c r="J2925" i="8" s="1"/>
  <c r="I2950" i="8"/>
  <c r="J2950" i="8" s="1"/>
  <c r="I2968" i="8"/>
  <c r="J2968" i="8" s="1"/>
  <c r="I3017" i="8"/>
  <c r="J3017" i="8" s="1"/>
  <c r="I3071" i="8"/>
  <c r="J3071" i="8" s="1"/>
  <c r="K3095" i="8"/>
  <c r="I3104" i="8"/>
  <c r="J3104" i="8" s="1"/>
  <c r="I3113" i="8"/>
  <c r="J3113" i="8" s="1"/>
  <c r="K3143" i="8"/>
  <c r="I3170" i="8"/>
  <c r="J3170" i="8" s="1"/>
  <c r="I3179" i="8"/>
  <c r="J3179" i="8" s="1"/>
  <c r="K3192" i="8"/>
  <c r="K3240" i="8"/>
  <c r="K3251" i="8"/>
  <c r="I3260" i="8"/>
  <c r="J3260" i="8" s="1"/>
  <c r="K3276" i="8"/>
  <c r="K3281" i="8"/>
  <c r="K3286" i="8"/>
  <c r="I3332" i="8"/>
  <c r="J3332" i="8" s="1"/>
  <c r="I3350" i="8"/>
  <c r="J3350" i="8" s="1"/>
  <c r="K3420" i="8"/>
  <c r="K3425" i="8"/>
  <c r="K3430" i="8"/>
  <c r="K3438" i="8"/>
  <c r="K3492" i="8"/>
  <c r="K3502" i="8"/>
  <c r="K3510" i="8"/>
  <c r="I3533" i="8"/>
  <c r="J3533" i="8" s="1"/>
  <c r="K3576" i="8"/>
  <c r="I3638" i="8"/>
  <c r="J3638" i="8" s="1"/>
  <c r="I3683" i="8"/>
  <c r="J3683" i="8" s="1"/>
  <c r="I3701" i="8"/>
  <c r="J3701" i="8" s="1"/>
  <c r="K3762" i="8"/>
  <c r="K3767" i="8"/>
  <c r="K3789" i="8"/>
  <c r="K3798" i="8"/>
  <c r="K3812" i="8"/>
  <c r="I3820" i="8"/>
  <c r="J3820" i="8" s="1"/>
  <c r="I3848" i="8"/>
  <c r="J3848" i="8" s="1"/>
  <c r="I3892" i="8"/>
  <c r="J3892" i="8" s="1"/>
  <c r="K3933" i="8"/>
  <c r="K4012" i="8"/>
  <c r="I4028" i="8"/>
  <c r="J4028" i="8" s="1"/>
  <c r="I4036" i="8"/>
  <c r="J4036" i="8" s="1"/>
  <c r="I4039" i="8"/>
  <c r="J4039" i="8" s="1"/>
  <c r="I4048" i="8"/>
  <c r="J4048" i="8" s="1"/>
  <c r="K4084" i="8"/>
  <c r="I4093" i="8"/>
  <c r="J4093" i="8" s="1"/>
  <c r="K4130" i="8"/>
  <c r="K4184" i="8"/>
  <c r="I4243" i="8"/>
  <c r="J4243" i="8" s="1"/>
  <c r="K4292" i="8"/>
  <c r="I4297" i="8"/>
  <c r="J4297" i="8" s="1"/>
  <c r="K4326" i="8"/>
  <c r="I4340" i="8"/>
  <c r="J4340" i="8" s="1"/>
  <c r="I4384" i="8"/>
  <c r="J4384" i="8" s="1"/>
  <c r="I4417" i="8"/>
  <c r="J4417" i="8" s="1"/>
  <c r="K4426" i="8"/>
  <c r="I4445" i="8"/>
  <c r="J4445" i="8" s="1"/>
  <c r="I4453" i="8"/>
  <c r="J4453" i="8" s="1"/>
  <c r="I4466" i="8"/>
  <c r="J4466" i="8" s="1"/>
  <c r="K4476" i="8"/>
  <c r="I4502" i="8"/>
  <c r="J4502" i="8" s="1"/>
  <c r="K4525" i="8"/>
  <c r="K4555" i="8"/>
  <c r="K4597" i="8"/>
  <c r="I4625" i="8"/>
  <c r="J4625" i="8" s="1"/>
  <c r="K4665" i="8"/>
  <c r="I4685" i="8"/>
  <c r="J4685" i="8" s="1"/>
  <c r="I4742" i="8"/>
  <c r="J4742" i="8" s="1"/>
  <c r="I4751" i="8"/>
  <c r="J4751" i="8" s="1"/>
  <c r="K4768" i="8"/>
  <c r="I4778" i="8"/>
  <c r="J4778" i="8" s="1"/>
  <c r="K4786" i="8"/>
  <c r="K4851" i="8"/>
  <c r="K4923" i="8"/>
  <c r="I4927" i="8"/>
  <c r="J4927" i="8" s="1"/>
  <c r="I4940" i="8"/>
  <c r="J4940" i="8" s="1"/>
  <c r="K4952" i="8"/>
  <c r="I4961" i="8"/>
  <c r="J4961" i="8" s="1"/>
  <c r="I4979" i="8"/>
  <c r="J4979" i="8" s="1"/>
  <c r="I4982" i="8"/>
  <c r="J4982" i="8" s="1"/>
  <c r="I5023" i="8"/>
  <c r="J5023" i="8" s="1"/>
  <c r="K5066" i="8"/>
  <c r="I5078" i="8"/>
  <c r="J5078" i="8" s="1"/>
  <c r="I5101" i="8"/>
  <c r="J5101" i="8" s="1"/>
  <c r="I5113" i="8"/>
  <c r="J5113" i="8" s="1"/>
  <c r="I5125" i="8"/>
  <c r="J5125" i="8" s="1"/>
  <c r="I5137" i="8"/>
  <c r="J5137" i="8" s="1"/>
  <c r="I5145" i="8"/>
  <c r="J5145" i="8" s="1"/>
  <c r="I5149" i="8"/>
  <c r="J5149" i="8" s="1"/>
  <c r="K5165" i="8"/>
  <c r="K5168" i="8"/>
  <c r="I5203" i="8"/>
  <c r="J5203" i="8" s="1"/>
  <c r="K5212" i="8"/>
  <c r="I5218" i="8"/>
  <c r="J5218" i="8" s="1"/>
  <c r="K5232" i="8"/>
  <c r="I5232" i="8"/>
  <c r="J5232" i="8" s="1"/>
  <c r="I5255" i="8"/>
  <c r="J5255" i="8" s="1"/>
  <c r="K5255" i="8"/>
  <c r="I5283" i="8"/>
  <c r="J5283" i="8" s="1"/>
  <c r="K5283" i="8"/>
  <c r="K5297" i="8"/>
  <c r="I5342" i="8"/>
  <c r="J5342" i="8" s="1"/>
  <c r="K5342" i="8"/>
  <c r="I5367" i="8"/>
  <c r="J5367" i="8" s="1"/>
  <c r="K5367" i="8"/>
  <c r="I5385" i="8"/>
  <c r="J5385" i="8" s="1"/>
  <c r="K5385" i="8"/>
  <c r="K5407" i="8"/>
  <c r="I5407" i="8"/>
  <c r="J5407" i="8" s="1"/>
  <c r="K5604" i="8"/>
  <c r="I5604" i="8"/>
  <c r="J5604" i="8" s="1"/>
  <c r="I5754" i="8"/>
  <c r="J5754" i="8" s="1"/>
  <c r="K5754" i="8"/>
  <c r="I5922" i="8"/>
  <c r="J5922" i="8" s="1"/>
  <c r="K5922" i="8"/>
  <c r="K5969" i="8"/>
  <c r="I5969" i="8"/>
  <c r="J5969" i="8" s="1"/>
  <c r="I6028" i="8"/>
  <c r="J6028" i="8" s="1"/>
  <c r="K6028" i="8"/>
  <c r="I6084" i="8"/>
  <c r="J6084" i="8" s="1"/>
  <c r="K6084" i="8"/>
  <c r="I6155" i="8"/>
  <c r="J6155" i="8" s="1"/>
  <c r="K6155" i="8"/>
  <c r="K6224" i="8"/>
  <c r="I6224" i="8"/>
  <c r="J6224" i="8" s="1"/>
  <c r="I6287" i="8"/>
  <c r="J6287" i="8" s="1"/>
  <c r="K6287" i="8"/>
  <c r="I1818" i="8"/>
  <c r="J1818" i="8" s="1"/>
  <c r="I1827" i="8"/>
  <c r="J1827" i="8" s="1"/>
  <c r="K1838" i="8"/>
  <c r="I1902" i="8"/>
  <c r="J1902" i="8" s="1"/>
  <c r="K1928" i="8"/>
  <c r="I2007" i="8"/>
  <c r="J2007" i="8" s="1"/>
  <c r="K2050" i="8"/>
  <c r="I2298" i="8"/>
  <c r="J2298" i="8" s="1"/>
  <c r="K2537" i="8"/>
  <c r="I2564" i="8"/>
  <c r="J2564" i="8" s="1"/>
  <c r="I2583" i="8"/>
  <c r="J2583" i="8" s="1"/>
  <c r="I2598" i="8"/>
  <c r="J2598" i="8" s="1"/>
  <c r="I2616" i="8"/>
  <c r="J2616" i="8" s="1"/>
  <c r="K2644" i="8"/>
  <c r="K2699" i="8"/>
  <c r="K2746" i="8"/>
  <c r="I2778" i="8"/>
  <c r="J2778" i="8" s="1"/>
  <c r="K2818" i="8"/>
  <c r="I2932" i="8"/>
  <c r="J2932" i="8" s="1"/>
  <c r="K2965" i="8"/>
  <c r="K2983" i="8"/>
  <c r="I2993" i="8"/>
  <c r="J2993" i="8" s="1"/>
  <c r="I3002" i="8"/>
  <c r="J3002" i="8" s="1"/>
  <c r="I3064" i="8"/>
  <c r="J3064" i="8" s="1"/>
  <c r="I3068" i="8"/>
  <c r="J3068" i="8" s="1"/>
  <c r="I3074" i="8"/>
  <c r="J3074" i="8" s="1"/>
  <c r="I3130" i="8"/>
  <c r="J3130" i="8" s="1"/>
  <c r="I3158" i="8"/>
  <c r="J3158" i="8" s="1"/>
  <c r="K3205" i="8"/>
  <c r="I3272" i="8"/>
  <c r="J3272" i="8" s="1"/>
  <c r="I3308" i="8"/>
  <c r="J3308" i="8" s="1"/>
  <c r="K3324" i="8"/>
  <c r="K3329" i="8"/>
  <c r="K3347" i="8"/>
  <c r="I3404" i="8"/>
  <c r="J3404" i="8" s="1"/>
  <c r="I3476" i="8"/>
  <c r="J3476" i="8" s="1"/>
  <c r="I3515" i="8"/>
  <c r="J3515" i="8" s="1"/>
  <c r="K3529" i="8"/>
  <c r="K3582" i="8"/>
  <c r="K3599" i="8"/>
  <c r="K3630" i="8"/>
  <c r="K3635" i="8"/>
  <c r="K3649" i="8"/>
  <c r="I3710" i="8"/>
  <c r="J3710" i="8" s="1"/>
  <c r="K3732" i="8"/>
  <c r="I3740" i="8"/>
  <c r="J3740" i="8" s="1"/>
  <c r="K3744" i="8"/>
  <c r="K3772" i="8"/>
  <c r="K3786" i="8"/>
  <c r="K3825" i="8"/>
  <c r="I3844" i="8"/>
  <c r="J3844" i="8" s="1"/>
  <c r="K3861" i="8"/>
  <c r="K3866" i="8"/>
  <c r="K3897" i="8"/>
  <c r="K4004" i="8"/>
  <c r="I4021" i="8"/>
  <c r="J4021" i="8" s="1"/>
  <c r="K4058" i="8"/>
  <c r="K4071" i="8"/>
  <c r="K4112" i="8"/>
  <c r="K4208" i="8"/>
  <c r="K4216" i="8"/>
  <c r="I4226" i="8"/>
  <c r="J4226" i="8" s="1"/>
  <c r="I4234" i="8"/>
  <c r="J4234" i="8" s="1"/>
  <c r="K4262" i="8"/>
  <c r="K4266" i="8"/>
  <c r="I4279" i="8"/>
  <c r="J4279" i="8" s="1"/>
  <c r="K4362" i="8"/>
  <c r="K4398" i="8"/>
  <c r="K4510" i="8"/>
  <c r="K4522" i="8"/>
  <c r="I4538" i="8"/>
  <c r="J4538" i="8" s="1"/>
  <c r="I4565" i="8"/>
  <c r="J4565" i="8" s="1"/>
  <c r="K4569" i="8"/>
  <c r="K4603" i="8"/>
  <c r="I4607" i="8"/>
  <c r="J4607" i="8" s="1"/>
  <c r="I4622" i="8"/>
  <c r="J4622" i="8" s="1"/>
  <c r="I4661" i="8"/>
  <c r="J4661" i="8" s="1"/>
  <c r="K4701" i="8"/>
  <c r="I4709" i="8"/>
  <c r="J4709" i="8" s="1"/>
  <c r="K4714" i="8"/>
  <c r="I4748" i="8"/>
  <c r="J4748" i="8" s="1"/>
  <c r="K4815" i="8"/>
  <c r="I4865" i="8"/>
  <c r="J4865" i="8" s="1"/>
  <c r="K4869" i="8"/>
  <c r="K4887" i="8"/>
  <c r="I4901" i="8"/>
  <c r="J4901" i="8" s="1"/>
  <c r="I4910" i="8"/>
  <c r="J4910" i="8" s="1"/>
  <c r="I4976" i="8"/>
  <c r="J4976" i="8" s="1"/>
  <c r="I5003" i="8"/>
  <c r="J5003" i="8" s="1"/>
  <c r="K5011" i="8"/>
  <c r="K5019" i="8"/>
  <c r="I5039" i="8"/>
  <c r="J5039" i="8" s="1"/>
  <c r="K5047" i="8"/>
  <c r="K5083" i="8"/>
  <c r="K5097" i="8"/>
  <c r="K5109" i="8"/>
  <c r="K5121" i="8"/>
  <c r="K5133" i="8"/>
  <c r="K5159" i="8"/>
  <c r="K5175" i="8"/>
  <c r="I5178" i="8"/>
  <c r="J5178" i="8" s="1"/>
  <c r="I5181" i="8"/>
  <c r="J5181" i="8" s="1"/>
  <c r="I5196" i="8"/>
  <c r="J5196" i="8" s="1"/>
  <c r="I5229" i="8"/>
  <c r="J5229" i="8" s="1"/>
  <c r="K5229" i="8"/>
  <c r="I5239" i="8"/>
  <c r="J5239" i="8" s="1"/>
  <c r="I5260" i="8"/>
  <c r="J5260" i="8" s="1"/>
  <c r="K5284" i="8"/>
  <c r="I5284" i="8"/>
  <c r="J5284" i="8" s="1"/>
  <c r="I5400" i="8"/>
  <c r="J5400" i="8" s="1"/>
  <c r="K5400" i="8"/>
  <c r="I5450" i="8"/>
  <c r="J5450" i="8" s="1"/>
  <c r="K5450" i="8"/>
  <c r="K5512" i="8"/>
  <c r="I5512" i="8"/>
  <c r="J5512" i="8" s="1"/>
  <c r="K5846" i="8"/>
  <c r="I5846" i="8"/>
  <c r="J5846" i="8" s="1"/>
  <c r="I5890" i="8"/>
  <c r="J5890" i="8" s="1"/>
  <c r="K5890" i="8"/>
  <c r="K5909" i="8"/>
  <c r="I5909" i="8"/>
  <c r="J5909" i="8" s="1"/>
  <c r="I5947" i="8"/>
  <c r="J5947" i="8" s="1"/>
  <c r="K5947" i="8"/>
  <c r="I6005" i="8"/>
  <c r="J6005" i="8" s="1"/>
  <c r="K6005" i="8"/>
  <c r="I6131" i="8"/>
  <c r="J6131" i="8" s="1"/>
  <c r="K6131" i="8"/>
  <c r="I6209" i="8"/>
  <c r="J6209" i="8" s="1"/>
  <c r="K6209" i="8"/>
  <c r="K6278" i="8"/>
  <c r="I6278" i="8"/>
  <c r="J6278" i="8" s="1"/>
  <c r="K5299" i="8"/>
  <c r="I5299" i="8"/>
  <c r="J5299" i="8" s="1"/>
  <c r="I5308" i="8"/>
  <c r="J5308" i="8" s="1"/>
  <c r="K5308" i="8"/>
  <c r="I5414" i="8"/>
  <c r="J5414" i="8" s="1"/>
  <c r="K5414" i="8"/>
  <c r="I5534" i="8"/>
  <c r="J5534" i="8" s="1"/>
  <c r="K5534" i="8"/>
  <c r="I5600" i="8"/>
  <c r="J5600" i="8" s="1"/>
  <c r="K5600" i="8"/>
  <c r="I5655" i="8"/>
  <c r="J5655" i="8" s="1"/>
  <c r="K5655" i="8"/>
  <c r="K5794" i="8"/>
  <c r="I5794" i="8"/>
  <c r="J5794" i="8" s="1"/>
  <c r="I5857" i="8"/>
  <c r="J5857" i="8" s="1"/>
  <c r="K5857" i="8"/>
  <c r="I5886" i="8"/>
  <c r="J5886" i="8" s="1"/>
  <c r="K5886" i="8"/>
  <c r="I6113" i="8"/>
  <c r="J6113" i="8" s="1"/>
  <c r="K6113" i="8"/>
  <c r="K6194" i="8"/>
  <c r="I6194" i="8"/>
  <c r="J6194" i="8" s="1"/>
  <c r="I6263" i="8"/>
  <c r="J6263" i="8" s="1"/>
  <c r="K6263" i="8"/>
  <c r="I6336" i="8"/>
  <c r="J6336" i="8" s="1"/>
  <c r="K6336" i="8"/>
  <c r="K6373" i="8"/>
  <c r="I6373" i="8"/>
  <c r="J6373" i="8" s="1"/>
  <c r="I6382" i="8"/>
  <c r="J6382" i="8" s="1"/>
  <c r="K6382" i="8"/>
  <c r="K4785" i="8"/>
  <c r="I5278" i="8"/>
  <c r="J5278" i="8" s="1"/>
  <c r="K5278" i="8"/>
  <c r="I5313" i="8"/>
  <c r="J5313" i="8" s="1"/>
  <c r="K5313" i="8"/>
  <c r="I5318" i="8"/>
  <c r="J5318" i="8" s="1"/>
  <c r="K5318" i="8"/>
  <c r="I5439" i="8"/>
  <c r="J5439" i="8" s="1"/>
  <c r="K5439" i="8"/>
  <c r="I5457" i="8"/>
  <c r="J5457" i="8" s="1"/>
  <c r="K5457" i="8"/>
  <c r="K5509" i="8"/>
  <c r="I5509" i="8"/>
  <c r="J5509" i="8" s="1"/>
  <c r="K5557" i="8"/>
  <c r="I5557" i="8"/>
  <c r="J5557" i="8" s="1"/>
  <c r="I5616" i="8"/>
  <c r="J5616" i="8" s="1"/>
  <c r="K5616" i="8"/>
  <c r="K5679" i="8"/>
  <c r="I5679" i="8"/>
  <c r="J5679" i="8" s="1"/>
  <c r="K5807" i="8"/>
  <c r="I5807" i="8"/>
  <c r="J5807" i="8" s="1"/>
  <c r="I5853" i="8"/>
  <c r="J5853" i="8" s="1"/>
  <c r="K5853" i="8"/>
  <c r="K5902" i="8"/>
  <c r="I5902" i="8"/>
  <c r="J5902" i="8" s="1"/>
  <c r="K5977" i="8"/>
  <c r="I5977" i="8"/>
  <c r="J5977" i="8" s="1"/>
  <c r="K6179" i="8"/>
  <c r="I6179" i="8"/>
  <c r="J6179" i="8" s="1"/>
  <c r="K6317" i="8"/>
  <c r="I6317" i="8"/>
  <c r="J6317" i="8" s="1"/>
  <c r="K5330" i="8"/>
  <c r="K5348" i="8"/>
  <c r="K5372" i="8"/>
  <c r="K5546" i="8"/>
  <c r="K5564" i="8"/>
  <c r="K5588" i="8"/>
  <c r="K5814" i="8"/>
  <c r="K5868" i="8"/>
  <c r="I5943" i="8"/>
  <c r="J5943" i="8" s="1"/>
  <c r="K5943" i="8"/>
  <c r="I6006" i="8"/>
  <c r="J6006" i="8" s="1"/>
  <c r="K6006" i="8"/>
  <c r="I6036" i="8"/>
  <c r="J6036" i="8" s="1"/>
  <c r="K6036" i="8"/>
  <c r="I6100" i="8"/>
  <c r="J6100" i="8" s="1"/>
  <c r="K6100" i="8"/>
  <c r="I6180" i="8"/>
  <c r="J6180" i="8" s="1"/>
  <c r="K6180" i="8"/>
  <c r="I6234" i="8"/>
  <c r="J6234" i="8" s="1"/>
  <c r="K6234" i="8"/>
  <c r="K6322" i="8"/>
  <c r="I6322" i="8"/>
  <c r="J6322" i="8" s="1"/>
  <c r="K6332" i="8"/>
  <c r="I6332" i="8"/>
  <c r="J6332" i="8" s="1"/>
  <c r="I6378" i="8"/>
  <c r="J6378" i="8" s="1"/>
  <c r="K6378" i="8"/>
  <c r="K6394" i="8"/>
  <c r="I6411" i="8"/>
  <c r="J6411" i="8" s="1"/>
  <c r="K6411" i="8"/>
  <c r="K6416" i="8"/>
  <c r="I6438" i="8"/>
  <c r="J6438" i="8" s="1"/>
  <c r="K6438" i="8"/>
  <c r="I6447" i="8"/>
  <c r="J6447" i="8" s="1"/>
  <c r="K6447" i="8"/>
  <c r="K5978" i="8"/>
  <c r="I5978" i="8"/>
  <c r="J5978" i="8" s="1"/>
  <c r="K6032" i="8"/>
  <c r="I6032" i="8"/>
  <c r="J6032" i="8" s="1"/>
  <c r="K6062" i="8"/>
  <c r="I6062" i="8"/>
  <c r="J6062" i="8" s="1"/>
  <c r="I6072" i="8"/>
  <c r="J6072" i="8" s="1"/>
  <c r="K6072" i="8"/>
  <c r="I6082" i="8"/>
  <c r="J6082" i="8" s="1"/>
  <c r="K6082" i="8"/>
  <c r="K6314" i="8"/>
  <c r="I6314" i="8"/>
  <c r="J6314" i="8" s="1"/>
  <c r="I6318" i="8"/>
  <c r="J6318" i="8" s="1"/>
  <c r="K6318" i="8"/>
  <c r="K6388" i="8"/>
  <c r="I6388" i="8"/>
  <c r="J6388" i="8" s="1"/>
  <c r="I6400" i="8"/>
  <c r="J6400" i="8" s="1"/>
  <c r="K6400" i="8"/>
  <c r="K6412" i="8"/>
  <c r="I6412" i="8"/>
  <c r="J6412" i="8" s="1"/>
  <c r="K6448" i="8"/>
  <c r="I6448" i="8"/>
  <c r="J6448" i="8" s="1"/>
  <c r="I5437" i="8"/>
  <c r="J5437" i="8" s="1"/>
  <c r="I5440" i="8"/>
  <c r="J5440" i="8" s="1"/>
  <c r="K5462" i="8"/>
  <c r="I5485" i="8"/>
  <c r="J5485" i="8" s="1"/>
  <c r="K5528" i="8"/>
  <c r="I5532" i="8"/>
  <c r="J5532" i="8" s="1"/>
  <c r="K5544" i="8"/>
  <c r="I5551" i="8"/>
  <c r="J5551" i="8" s="1"/>
  <c r="K5558" i="8"/>
  <c r="K5583" i="8"/>
  <c r="K5594" i="8"/>
  <c r="K5601" i="8"/>
  <c r="I5668" i="8"/>
  <c r="J5668" i="8" s="1"/>
  <c r="I5672" i="8"/>
  <c r="J5672" i="8" s="1"/>
  <c r="K5680" i="8"/>
  <c r="I5693" i="8"/>
  <c r="J5693" i="8" s="1"/>
  <c r="I5704" i="8"/>
  <c r="J5704" i="8" s="1"/>
  <c r="K5707" i="8"/>
  <c r="I5711" i="8"/>
  <c r="J5711" i="8" s="1"/>
  <c r="K5725" i="8"/>
  <c r="K5729" i="8"/>
  <c r="K5736" i="8"/>
  <c r="I5740" i="8"/>
  <c r="J5740" i="8" s="1"/>
  <c r="I5765" i="8"/>
  <c r="J5765" i="8" s="1"/>
  <c r="I5773" i="8"/>
  <c r="J5773" i="8" s="1"/>
  <c r="I5777" i="8"/>
  <c r="J5777" i="8" s="1"/>
  <c r="I5791" i="8"/>
  <c r="J5791" i="8" s="1"/>
  <c r="I5813" i="8"/>
  <c r="J5813" i="8" s="1"/>
  <c r="I5815" i="8"/>
  <c r="J5815" i="8" s="1"/>
  <c r="K5818" i="8"/>
  <c r="I5851" i="8"/>
  <c r="J5851" i="8" s="1"/>
  <c r="I5867" i="8"/>
  <c r="J5867" i="8" s="1"/>
  <c r="I5869" i="8"/>
  <c r="J5869" i="8" s="1"/>
  <c r="K5872" i="8"/>
  <c r="K5891" i="8"/>
  <c r="I5903" i="8"/>
  <c r="J5903" i="8" s="1"/>
  <c r="K5910" i="8"/>
  <c r="K5928" i="8"/>
  <c r="K5940" i="8"/>
  <c r="K5944" i="8"/>
  <c r="I5973" i="8"/>
  <c r="J5973" i="8" s="1"/>
  <c r="K5973" i="8"/>
  <c r="I5975" i="8"/>
  <c r="J5975" i="8" s="1"/>
  <c r="K5988" i="8"/>
  <c r="K6002" i="8"/>
  <c r="I6002" i="8"/>
  <c r="J6002" i="8" s="1"/>
  <c r="I6016" i="8"/>
  <c r="J6016" i="8" s="1"/>
  <c r="K6044" i="8"/>
  <c r="I6044" i="8"/>
  <c r="J6044" i="8" s="1"/>
  <c r="K6053" i="8"/>
  <c r="I6053" i="8"/>
  <c r="J6053" i="8" s="1"/>
  <c r="K6068" i="8"/>
  <c r="I6068" i="8"/>
  <c r="J6068" i="8" s="1"/>
  <c r="I6078" i="8"/>
  <c r="J6078" i="8" s="1"/>
  <c r="K6078" i="8"/>
  <c r="I6086" i="8"/>
  <c r="J6086" i="8" s="1"/>
  <c r="I6110" i="8"/>
  <c r="J6110" i="8" s="1"/>
  <c r="I6119" i="8"/>
  <c r="J6119" i="8" s="1"/>
  <c r="K6152" i="8"/>
  <c r="I6152" i="8"/>
  <c r="J6152" i="8" s="1"/>
  <c r="I6162" i="8"/>
  <c r="J6162" i="8" s="1"/>
  <c r="K6162" i="8"/>
  <c r="K6176" i="8"/>
  <c r="I6176" i="8"/>
  <c r="J6176" i="8" s="1"/>
  <c r="K6206" i="8"/>
  <c r="I6206" i="8"/>
  <c r="J6206" i="8" s="1"/>
  <c r="I6216" i="8"/>
  <c r="J6216" i="8" s="1"/>
  <c r="K6216" i="8"/>
  <c r="K6230" i="8"/>
  <c r="I6230" i="8"/>
  <c r="J6230" i="8" s="1"/>
  <c r="K6260" i="8"/>
  <c r="I6260" i="8"/>
  <c r="J6260" i="8" s="1"/>
  <c r="I6270" i="8"/>
  <c r="J6270" i="8" s="1"/>
  <c r="K6270" i="8"/>
  <c r="K6284" i="8"/>
  <c r="I6284" i="8"/>
  <c r="J6284" i="8" s="1"/>
  <c r="K6302" i="8"/>
  <c r="I6302" i="8"/>
  <c r="J6302" i="8" s="1"/>
  <c r="K6323" i="8"/>
  <c r="I6348" i="8"/>
  <c r="J6348" i="8" s="1"/>
  <c r="K6348" i="8"/>
  <c r="K6359" i="8"/>
  <c r="I6359" i="8"/>
  <c r="J6359" i="8" s="1"/>
  <c r="K6364" i="8"/>
  <c r="I6364" i="8"/>
  <c r="J6364" i="8" s="1"/>
  <c r="K6370" i="8"/>
  <c r="I6370" i="8"/>
  <c r="J6370" i="8" s="1"/>
  <c r="K6392" i="8"/>
  <c r="I6392" i="8"/>
  <c r="J6392" i="8" s="1"/>
  <c r="K6445" i="8"/>
  <c r="I6454" i="8"/>
  <c r="J6454" i="8" s="1"/>
  <c r="K6454" i="8"/>
  <c r="K6466" i="8"/>
  <c r="I6466" i="8"/>
  <c r="J6466" i="8" s="1"/>
  <c r="I5733" i="8"/>
  <c r="J5733" i="8" s="1"/>
  <c r="I5744" i="8"/>
  <c r="J5744" i="8" s="1"/>
  <c r="K5761" i="8"/>
  <c r="I5780" i="8"/>
  <c r="J5780" i="8" s="1"/>
  <c r="K5795" i="8"/>
  <c r="I5805" i="8"/>
  <c r="J5805" i="8" s="1"/>
  <c r="K5811" i="8"/>
  <c r="K5831" i="8"/>
  <c r="K5835" i="8"/>
  <c r="I5848" i="8"/>
  <c r="J5848" i="8" s="1"/>
  <c r="I5855" i="8"/>
  <c r="J5855" i="8" s="1"/>
  <c r="K5865" i="8"/>
  <c r="I5900" i="8"/>
  <c r="J5900" i="8" s="1"/>
  <c r="K5907" i="8"/>
  <c r="I5915" i="8"/>
  <c r="J5915" i="8" s="1"/>
  <c r="K5926" i="8"/>
  <c r="K5937" i="8"/>
  <c r="I5954" i="8"/>
  <c r="J5954" i="8" s="1"/>
  <c r="K5984" i="8"/>
  <c r="I5984" i="8"/>
  <c r="J5984" i="8" s="1"/>
  <c r="K5993" i="8"/>
  <c r="K5998" i="8"/>
  <c r="I5998" i="8"/>
  <c r="J5998" i="8" s="1"/>
  <c r="I6012" i="8"/>
  <c r="J6012" i="8" s="1"/>
  <c r="K6012" i="8"/>
  <c r="K6026" i="8"/>
  <c r="I6026" i="8"/>
  <c r="J6026" i="8" s="1"/>
  <c r="I6083" i="8"/>
  <c r="J6083" i="8" s="1"/>
  <c r="K6092" i="8"/>
  <c r="I6092" i="8"/>
  <c r="J6092" i="8" s="1"/>
  <c r="I6106" i="8"/>
  <c r="J6106" i="8" s="1"/>
  <c r="I6120" i="8"/>
  <c r="J6120" i="8" s="1"/>
  <c r="K6120" i="8"/>
  <c r="K6158" i="8"/>
  <c r="I6158" i="8"/>
  <c r="J6158" i="8" s="1"/>
  <c r="I6182" i="8"/>
  <c r="J6182" i="8" s="1"/>
  <c r="K6188" i="8"/>
  <c r="I6188" i="8"/>
  <c r="J6188" i="8" s="1"/>
  <c r="K6197" i="8"/>
  <c r="I6197" i="8"/>
  <c r="J6197" i="8" s="1"/>
  <c r="K6212" i="8"/>
  <c r="I6212" i="8"/>
  <c r="J6212" i="8" s="1"/>
  <c r="I6236" i="8"/>
  <c r="J6236" i="8" s="1"/>
  <c r="K6242" i="8"/>
  <c r="I6242" i="8"/>
  <c r="J6242" i="8" s="1"/>
  <c r="K6251" i="8"/>
  <c r="I6251" i="8"/>
  <c r="J6251" i="8" s="1"/>
  <c r="K6266" i="8"/>
  <c r="I6266" i="8"/>
  <c r="J6266" i="8" s="1"/>
  <c r="K6299" i="8"/>
  <c r="I6299" i="8"/>
  <c r="J6299" i="8" s="1"/>
  <c r="K6356" i="8"/>
  <c r="I6356" i="8"/>
  <c r="J6356" i="8" s="1"/>
  <c r="I6360" i="8"/>
  <c r="J6360" i="8" s="1"/>
  <c r="K6360" i="8"/>
  <c r="K6365" i="8"/>
  <c r="I6365" i="8"/>
  <c r="J6365" i="8" s="1"/>
  <c r="K6408" i="8"/>
  <c r="I6408" i="8"/>
  <c r="J6408" i="8" s="1"/>
  <c r="I5365" i="8"/>
  <c r="J5365" i="8" s="1"/>
  <c r="I5368" i="8"/>
  <c r="J5368" i="8" s="1"/>
  <c r="K5390" i="8"/>
  <c r="I5413" i="8"/>
  <c r="J5413" i="8" s="1"/>
  <c r="K5456" i="8"/>
  <c r="K5472" i="8"/>
  <c r="I5479" i="8"/>
  <c r="J5479" i="8" s="1"/>
  <c r="K5486" i="8"/>
  <c r="K5511" i="8"/>
  <c r="I6018" i="8"/>
  <c r="J6018" i="8" s="1"/>
  <c r="K6018" i="8"/>
  <c r="I6065" i="8"/>
  <c r="J6065" i="8" s="1"/>
  <c r="K6065" i="8"/>
  <c r="K6088" i="8"/>
  <c r="I6088" i="8"/>
  <c r="J6088" i="8" s="1"/>
  <c r="K6107" i="8"/>
  <c r="I6107" i="8"/>
  <c r="J6107" i="8" s="1"/>
  <c r="K6335" i="8"/>
  <c r="I6335" i="8"/>
  <c r="J6335" i="8" s="1"/>
  <c r="I6393" i="8"/>
  <c r="J6393" i="8" s="1"/>
  <c r="K6393" i="8"/>
  <c r="K6397" i="8"/>
  <c r="I6397" i="8"/>
  <c r="J6397" i="8" s="1"/>
  <c r="K6415" i="8"/>
  <c r="I6415" i="8"/>
  <c r="J6415" i="8" s="1"/>
  <c r="K6419" i="8"/>
  <c r="I6419" i="8"/>
  <c r="J6419" i="8" s="1"/>
  <c r="K6442" i="8"/>
  <c r="I6442" i="8"/>
  <c r="J6442" i="8" s="1"/>
  <c r="K6424" i="8"/>
  <c r="I6424" i="8"/>
  <c r="J6424" i="8" s="1"/>
  <c r="K6451" i="8"/>
  <c r="I6451" i="8"/>
  <c r="J6451" i="8" s="1"/>
  <c r="K6432" i="8"/>
  <c r="K6439" i="8"/>
  <c r="I6462" i="8"/>
  <c r="J6462" i="8" s="1"/>
  <c r="K6465" i="8"/>
  <c r="I6469" i="8"/>
  <c r="J6469" i="8" s="1"/>
  <c r="K6483" i="8"/>
  <c r="I6521" i="8"/>
  <c r="J6521" i="8" s="1"/>
  <c r="K6539" i="8"/>
  <c r="I6539" i="8"/>
  <c r="J6539" i="8" s="1"/>
  <c r="I6568" i="8"/>
  <c r="J6568" i="8" s="1"/>
  <c r="K6577" i="8"/>
  <c r="K6589" i="8"/>
  <c r="I6592" i="8"/>
  <c r="J6592" i="8" s="1"/>
  <c r="K6629" i="8"/>
  <c r="I6633" i="8"/>
  <c r="J6633" i="8" s="1"/>
  <c r="K6633" i="8"/>
  <c r="I6663" i="8"/>
  <c r="J6663" i="8" s="1"/>
  <c r="K6667" i="8"/>
  <c r="I6678" i="8"/>
  <c r="J6678" i="8" s="1"/>
  <c r="K6678" i="8"/>
  <c r="I6702" i="8"/>
  <c r="J6702" i="8" s="1"/>
  <c r="I6707" i="8"/>
  <c r="J6707" i="8" s="1"/>
  <c r="K6707" i="8"/>
  <c r="I6749" i="8"/>
  <c r="J6749" i="8" s="1"/>
  <c r="K6753" i="8"/>
  <c r="I6753" i="8"/>
  <c r="J6753" i="8" s="1"/>
  <c r="K6812" i="8"/>
  <c r="K6835" i="8"/>
  <c r="I6869" i="8"/>
  <c r="J6869" i="8" s="1"/>
  <c r="K6869" i="8"/>
  <c r="K6873" i="8"/>
  <c r="I6873" i="8"/>
  <c r="J6873" i="8" s="1"/>
  <c r="K6999" i="8"/>
  <c r="I6999" i="8"/>
  <c r="J6999" i="8" s="1"/>
  <c r="I7050" i="8"/>
  <c r="J7050" i="8" s="1"/>
  <c r="K7050" i="8"/>
  <c r="I7053" i="8"/>
  <c r="J7053" i="8" s="1"/>
  <c r="K7072" i="8"/>
  <c r="I7072" i="8"/>
  <c r="J7072" i="8" s="1"/>
  <c r="I7133" i="8"/>
  <c r="J7133" i="8" s="1"/>
  <c r="K7133" i="8"/>
  <c r="I6574" i="8"/>
  <c r="J6574" i="8" s="1"/>
  <c r="K6574" i="8"/>
  <c r="I6673" i="8"/>
  <c r="J6673" i="8" s="1"/>
  <c r="K6673" i="8"/>
  <c r="I6746" i="8"/>
  <c r="J6746" i="8" s="1"/>
  <c r="K6746" i="8"/>
  <c r="I6750" i="8"/>
  <c r="J6750" i="8" s="1"/>
  <c r="K6750" i="8"/>
  <c r="K6813" i="8"/>
  <c r="I6813" i="8"/>
  <c r="J6813" i="8" s="1"/>
  <c r="I7086" i="8"/>
  <c r="J7086" i="8" s="1"/>
  <c r="K7086" i="8"/>
  <c r="I6473" i="8"/>
  <c r="J6473" i="8" s="1"/>
  <c r="I6484" i="8"/>
  <c r="J6484" i="8" s="1"/>
  <c r="I6488" i="8"/>
  <c r="J6488" i="8" s="1"/>
  <c r="K6492" i="8"/>
  <c r="I6500" i="8"/>
  <c r="J6500" i="8" s="1"/>
  <c r="I6502" i="8"/>
  <c r="J6502" i="8" s="1"/>
  <c r="K6505" i="8"/>
  <c r="I6512" i="8"/>
  <c r="J6512" i="8" s="1"/>
  <c r="K6526" i="8"/>
  <c r="I6529" i="8"/>
  <c r="J6529" i="8" s="1"/>
  <c r="K6540" i="8"/>
  <c r="I6570" i="8"/>
  <c r="J6570" i="8" s="1"/>
  <c r="K6570" i="8"/>
  <c r="I6607" i="8"/>
  <c r="J6607" i="8" s="1"/>
  <c r="I6634" i="8"/>
  <c r="J6634" i="8" s="1"/>
  <c r="I6645" i="8"/>
  <c r="J6645" i="8" s="1"/>
  <c r="I6665" i="8"/>
  <c r="J6665" i="8" s="1"/>
  <c r="K6665" i="8"/>
  <c r="K6695" i="8"/>
  <c r="I6695" i="8"/>
  <c r="J6695" i="8" s="1"/>
  <c r="K6720" i="8"/>
  <c r="I6720" i="8"/>
  <c r="J6720" i="8" s="1"/>
  <c r="K6768" i="8"/>
  <c r="I6805" i="8"/>
  <c r="J6805" i="8" s="1"/>
  <c r="K6805" i="8"/>
  <c r="I6823" i="8"/>
  <c r="J6823" i="8" s="1"/>
  <c r="I6832" i="8"/>
  <c r="J6832" i="8" s="1"/>
  <c r="K6865" i="8"/>
  <c r="K6929" i="8"/>
  <c r="I6934" i="8"/>
  <c r="J6934" i="8" s="1"/>
  <c r="I6992" i="8"/>
  <c r="J6992" i="8" s="1"/>
  <c r="I6996" i="8"/>
  <c r="J6996" i="8" s="1"/>
  <c r="K6996" i="8"/>
  <c r="I7037" i="8"/>
  <c r="J7037" i="8" s="1"/>
  <c r="I7047" i="8"/>
  <c r="J7047" i="8" s="1"/>
  <c r="K7047" i="8"/>
  <c r="K6470" i="8"/>
  <c r="K6498" i="8"/>
  <c r="I6558" i="8"/>
  <c r="J6558" i="8" s="1"/>
  <c r="K6558" i="8"/>
  <c r="K6617" i="8"/>
  <c r="I6617" i="8"/>
  <c r="J6617" i="8" s="1"/>
  <c r="K6661" i="8"/>
  <c r="I6661" i="8"/>
  <c r="J6661" i="8" s="1"/>
  <c r="K6744" i="8"/>
  <c r="I6744" i="8"/>
  <c r="J6744" i="8" s="1"/>
  <c r="K6769" i="8"/>
  <c r="I6769" i="8"/>
  <c r="J6769" i="8" s="1"/>
  <c r="K6861" i="8"/>
  <c r="I6861" i="8"/>
  <c r="J6861" i="8" s="1"/>
  <c r="K6917" i="8"/>
  <c r="I6917" i="8"/>
  <c r="J6917" i="8" s="1"/>
  <c r="K6960" i="8"/>
  <c r="K6965" i="8"/>
  <c r="I6965" i="8"/>
  <c r="J6965" i="8" s="1"/>
  <c r="I6993" i="8"/>
  <c r="J6993" i="8" s="1"/>
  <c r="K6993" i="8"/>
  <c r="I7095" i="8"/>
  <c r="J7095" i="8" s="1"/>
  <c r="K7095" i="8"/>
  <c r="K6493" i="8"/>
  <c r="I6506" i="8"/>
  <c r="J6506" i="8" s="1"/>
  <c r="I6509" i="8"/>
  <c r="J6509" i="8" s="1"/>
  <c r="I6520" i="8"/>
  <c r="J6520" i="8" s="1"/>
  <c r="I6527" i="8"/>
  <c r="J6527" i="8" s="1"/>
  <c r="I6530" i="8"/>
  <c r="J6530" i="8" s="1"/>
  <c r="I6533" i="8"/>
  <c r="J6533" i="8" s="1"/>
  <c r="I6538" i="8"/>
  <c r="J6538" i="8" s="1"/>
  <c r="K6541" i="8"/>
  <c r="K6554" i="8"/>
  <c r="I6554" i="8"/>
  <c r="J6554" i="8" s="1"/>
  <c r="I6571" i="8"/>
  <c r="J6571" i="8" s="1"/>
  <c r="K6576" i="8"/>
  <c r="K6588" i="8"/>
  <c r="K6595" i="8"/>
  <c r="I6608" i="8"/>
  <c r="J6608" i="8" s="1"/>
  <c r="K6608" i="8"/>
  <c r="I6631" i="8"/>
  <c r="J6631" i="8" s="1"/>
  <c r="I6635" i="8"/>
  <c r="J6635" i="8" s="1"/>
  <c r="K6656" i="8"/>
  <c r="K6685" i="8"/>
  <c r="I6710" i="8"/>
  <c r="J6710" i="8" s="1"/>
  <c r="K6710" i="8"/>
  <c r="K6717" i="8"/>
  <c r="I6717" i="8"/>
  <c r="J6717" i="8" s="1"/>
  <c r="I6740" i="8"/>
  <c r="J6740" i="8" s="1"/>
  <c r="K6740" i="8"/>
  <c r="I6765" i="8"/>
  <c r="J6765" i="8" s="1"/>
  <c r="K6765" i="8"/>
  <c r="I6782" i="8"/>
  <c r="J6782" i="8" s="1"/>
  <c r="K6782" i="8"/>
  <c r="I6785" i="8"/>
  <c r="J6785" i="8" s="1"/>
  <c r="K6789" i="8"/>
  <c r="I6789" i="8"/>
  <c r="J6789" i="8" s="1"/>
  <c r="I6880" i="8"/>
  <c r="J6880" i="8" s="1"/>
  <c r="K6899" i="8"/>
  <c r="I6899" i="8"/>
  <c r="J6899" i="8" s="1"/>
  <c r="I6989" i="8"/>
  <c r="J6989" i="8" s="1"/>
  <c r="K7014" i="8"/>
  <c r="I7023" i="8"/>
  <c r="J7023" i="8" s="1"/>
  <c r="K7023" i="8"/>
  <c r="K7056" i="8"/>
  <c r="K7060" i="8"/>
  <c r="I7060" i="8"/>
  <c r="J7060" i="8" s="1"/>
  <c r="K7074" i="8"/>
  <c r="K7121" i="8"/>
  <c r="I7121" i="8"/>
  <c r="J7121" i="8" s="1"/>
  <c r="K6524" i="8"/>
  <c r="K6542" i="8"/>
  <c r="I6542" i="8"/>
  <c r="J6542" i="8" s="1"/>
  <c r="I6651" i="8"/>
  <c r="J6651" i="8" s="1"/>
  <c r="K6651" i="8"/>
  <c r="K6681" i="8"/>
  <c r="I6681" i="8"/>
  <c r="J6681" i="8" s="1"/>
  <c r="K6735" i="8"/>
  <c r="I6735" i="8"/>
  <c r="J6735" i="8" s="1"/>
  <c r="K6881" i="8"/>
  <c r="I6881" i="8"/>
  <c r="J6881" i="8" s="1"/>
  <c r="K7005" i="8"/>
  <c r="I7011" i="8"/>
  <c r="J7011" i="8" s="1"/>
  <c r="K7011" i="8"/>
  <c r="K6692" i="8"/>
  <c r="K6777" i="8"/>
  <c r="K6854" i="8"/>
  <c r="K6935" i="8"/>
  <c r="K6947" i="8"/>
  <c r="K7054" i="8"/>
  <c r="K7067" i="8"/>
  <c r="K7090" i="8"/>
  <c r="K7093" i="8"/>
  <c r="K7167" i="8"/>
  <c r="K7212" i="8"/>
  <c r="K7265" i="8"/>
  <c r="I7281" i="8"/>
  <c r="J7281" i="8" s="1"/>
  <c r="I7299" i="8"/>
  <c r="J7299" i="8" s="1"/>
  <c r="K7313" i="8"/>
  <c r="K7315" i="8"/>
  <c r="I7318" i="8"/>
  <c r="J7318" i="8" s="1"/>
  <c r="K7326" i="8"/>
  <c r="I7329" i="8"/>
  <c r="J7329" i="8" s="1"/>
  <c r="K7387" i="8"/>
  <c r="K7395" i="8"/>
  <c r="I7395" i="8"/>
  <c r="J7395" i="8" s="1"/>
  <c r="I7419" i="8"/>
  <c r="J7419" i="8" s="1"/>
  <c r="K7489" i="8"/>
  <c r="I7505" i="8"/>
  <c r="J7505" i="8" s="1"/>
  <c r="K7505" i="8"/>
  <c r="I7569" i="8"/>
  <c r="J7569" i="8" s="1"/>
  <c r="K7569" i="8"/>
  <c r="K7621" i="8"/>
  <c r="I7621" i="8"/>
  <c r="J7621" i="8" s="1"/>
  <c r="K7635" i="8"/>
  <c r="I7635" i="8"/>
  <c r="J7635" i="8" s="1"/>
  <c r="I7647" i="8"/>
  <c r="J7647" i="8" s="1"/>
  <c r="K7647" i="8"/>
  <c r="K7417" i="8"/>
  <c r="I7417" i="8"/>
  <c r="J7417" i="8" s="1"/>
  <c r="I7460" i="8"/>
  <c r="J7460" i="8" s="1"/>
  <c r="K7460" i="8"/>
  <c r="I7472" i="8"/>
  <c r="J7472" i="8" s="1"/>
  <c r="K7472" i="8"/>
  <c r="I7490" i="8"/>
  <c r="J7490" i="8" s="1"/>
  <c r="K7490" i="8"/>
  <c r="I7547" i="8"/>
  <c r="J7547" i="8" s="1"/>
  <c r="K7547" i="8"/>
  <c r="K7587" i="8"/>
  <c r="I7587" i="8"/>
  <c r="J7587" i="8" s="1"/>
  <c r="K7604" i="8"/>
  <c r="I7604" i="8"/>
  <c r="J7604" i="8" s="1"/>
  <c r="I7385" i="8"/>
  <c r="J7385" i="8" s="1"/>
  <c r="K7385" i="8"/>
  <c r="I7501" i="8"/>
  <c r="J7501" i="8" s="1"/>
  <c r="K7501" i="8"/>
  <c r="I7526" i="8"/>
  <c r="J7526" i="8" s="1"/>
  <c r="K7526" i="8"/>
  <c r="I7618" i="8"/>
  <c r="J7618" i="8" s="1"/>
  <c r="K7618" i="8"/>
  <c r="K7643" i="8"/>
  <c r="I7643" i="8"/>
  <c r="J7643" i="8" s="1"/>
  <c r="I7683" i="8"/>
  <c r="J7683" i="8" s="1"/>
  <c r="K7683" i="8"/>
  <c r="K7735" i="8"/>
  <c r="I7735" i="8"/>
  <c r="J7735" i="8" s="1"/>
  <c r="I7469" i="8"/>
  <c r="J7469" i="8" s="1"/>
  <c r="K7469" i="8"/>
  <c r="I7487" i="8"/>
  <c r="J7487" i="8" s="1"/>
  <c r="K7487" i="8"/>
  <c r="I7583" i="8"/>
  <c r="J7583" i="8" s="1"/>
  <c r="K7583" i="8"/>
  <c r="I7615" i="8"/>
  <c r="J7615" i="8" s="1"/>
  <c r="K7615" i="8"/>
  <c r="K7653" i="8"/>
  <c r="I7653" i="8"/>
  <c r="J7653" i="8" s="1"/>
  <c r="K7113" i="8"/>
  <c r="I7179" i="8"/>
  <c r="J7179" i="8" s="1"/>
  <c r="K7228" i="8"/>
  <c r="K7230" i="8"/>
  <c r="I7235" i="8"/>
  <c r="J7235" i="8" s="1"/>
  <c r="I7246" i="8"/>
  <c r="J7246" i="8" s="1"/>
  <c r="K7252" i="8"/>
  <c r="K7260" i="8"/>
  <c r="K7276" i="8"/>
  <c r="I7293" i="8"/>
  <c r="J7293" i="8" s="1"/>
  <c r="I7305" i="8"/>
  <c r="J7305" i="8" s="1"/>
  <c r="I7336" i="8"/>
  <c r="J7336" i="8" s="1"/>
  <c r="I7338" i="8"/>
  <c r="J7338" i="8" s="1"/>
  <c r="I7386" i="8"/>
  <c r="J7386" i="8" s="1"/>
  <c r="I7389" i="8"/>
  <c r="J7389" i="8" s="1"/>
  <c r="I7399" i="8"/>
  <c r="J7399" i="8" s="1"/>
  <c r="K7399" i="8"/>
  <c r="I7434" i="8"/>
  <c r="J7434" i="8" s="1"/>
  <c r="I7480" i="8"/>
  <c r="J7480" i="8" s="1"/>
  <c r="K7480" i="8"/>
  <c r="I7508" i="8"/>
  <c r="J7508" i="8" s="1"/>
  <c r="K7549" i="8"/>
  <c r="I7559" i="8"/>
  <c r="J7559" i="8" s="1"/>
  <c r="K7571" i="8"/>
  <c r="I7611" i="8"/>
  <c r="J7611" i="8" s="1"/>
  <c r="I7624" i="8"/>
  <c r="J7624" i="8" s="1"/>
  <c r="K7624" i="8"/>
  <c r="I7628" i="8"/>
  <c r="J7628" i="8" s="1"/>
  <c r="I7639" i="8"/>
  <c r="J7639" i="8" s="1"/>
  <c r="K7639" i="8"/>
  <c r="I7663" i="8"/>
  <c r="J7663" i="8" s="1"/>
  <c r="K7663" i="8"/>
  <c r="K7679" i="8"/>
  <c r="I7679" i="8"/>
  <c r="J7679" i="8" s="1"/>
  <c r="I7726" i="8"/>
  <c r="J7726" i="8" s="1"/>
  <c r="K7726" i="8"/>
  <c r="I6724" i="8"/>
  <c r="J6724" i="8" s="1"/>
  <c r="I6727" i="8"/>
  <c r="J6727" i="8" s="1"/>
  <c r="K6758" i="8"/>
  <c r="I6798" i="8"/>
  <c r="J6798" i="8" s="1"/>
  <c r="K6858" i="8"/>
  <c r="K6866" i="8"/>
  <c r="K6943" i="8"/>
  <c r="I6970" i="8"/>
  <c r="J6970" i="8" s="1"/>
  <c r="I6983" i="8"/>
  <c r="J6983" i="8" s="1"/>
  <c r="I7043" i="8"/>
  <c r="J7043" i="8" s="1"/>
  <c r="I7069" i="8"/>
  <c r="J7069" i="8" s="1"/>
  <c r="I7075" i="8"/>
  <c r="J7075" i="8" s="1"/>
  <c r="I7078" i="8"/>
  <c r="J7078" i="8" s="1"/>
  <c r="K7111" i="8"/>
  <c r="K7126" i="8"/>
  <c r="I7129" i="8"/>
  <c r="J7129" i="8" s="1"/>
  <c r="K7137" i="8"/>
  <c r="K7151" i="8"/>
  <c r="K7158" i="8"/>
  <c r="K7163" i="8"/>
  <c r="K7192" i="8"/>
  <c r="K7248" i="8"/>
  <c r="K7273" i="8"/>
  <c r="K7302" i="8"/>
  <c r="I7323" i="8"/>
  <c r="J7323" i="8" s="1"/>
  <c r="K7368" i="8"/>
  <c r="I7377" i="8"/>
  <c r="J7377" i="8" s="1"/>
  <c r="I7382" i="8"/>
  <c r="J7382" i="8" s="1"/>
  <c r="K7404" i="8"/>
  <c r="I7421" i="8"/>
  <c r="J7421" i="8" s="1"/>
  <c r="I7425" i="8"/>
  <c r="J7425" i="8" s="1"/>
  <c r="I7435" i="8"/>
  <c r="J7435" i="8" s="1"/>
  <c r="K7435" i="8"/>
  <c r="K7462" i="8"/>
  <c r="K7494" i="8"/>
  <c r="I7494" i="8"/>
  <c r="J7494" i="8" s="1"/>
  <c r="I7518" i="8"/>
  <c r="J7518" i="8" s="1"/>
  <c r="K7533" i="8"/>
  <c r="K7556" i="8"/>
  <c r="I7589" i="8"/>
  <c r="J7589" i="8" s="1"/>
  <c r="I7595" i="8"/>
  <c r="J7595" i="8" s="1"/>
  <c r="K7595" i="8"/>
  <c r="I7607" i="8"/>
  <c r="J7607" i="8" s="1"/>
  <c r="K7742" i="8"/>
  <c r="I7742" i="8"/>
  <c r="J7742" i="8" s="1"/>
  <c r="I7512" i="8"/>
  <c r="J7512" i="8" s="1"/>
  <c r="I7519" i="8"/>
  <c r="J7519" i="8" s="1"/>
  <c r="I7523" i="8"/>
  <c r="J7523" i="8" s="1"/>
  <c r="I7530" i="8"/>
  <c r="J7530" i="8" s="1"/>
  <c r="I7537" i="8"/>
  <c r="J7537" i="8" s="1"/>
  <c r="K7565" i="8"/>
  <c r="I7599" i="8"/>
  <c r="J7599" i="8" s="1"/>
  <c r="K7629" i="8"/>
  <c r="I7633" i="8"/>
  <c r="J7633" i="8" s="1"/>
  <c r="K7657" i="8"/>
  <c r="K7660" i="8"/>
  <c r="K7673" i="8"/>
  <c r="K7697" i="8"/>
  <c r="I7701" i="8"/>
  <c r="J7701" i="8" s="1"/>
  <c r="K7719" i="8"/>
  <c r="I7761" i="8"/>
  <c r="J7761" i="8" s="1"/>
  <c r="K7763" i="8"/>
  <c r="K7791" i="8"/>
  <c r="I7796" i="8"/>
  <c r="J7796" i="8" s="1"/>
  <c r="K7808" i="8"/>
  <c r="K7810" i="8"/>
  <c r="K7813" i="8"/>
  <c r="I7821" i="8"/>
  <c r="J7821" i="8" s="1"/>
  <c r="K7828" i="8"/>
  <c r="K7835" i="8"/>
  <c r="I7843" i="8"/>
  <c r="J7843" i="8" s="1"/>
  <c r="K7850" i="8"/>
  <c r="K7853" i="8"/>
  <c r="K7862" i="8"/>
  <c r="K7871" i="8"/>
  <c r="I7871" i="8"/>
  <c r="J7871" i="8" s="1"/>
  <c r="I7886" i="8"/>
  <c r="J7886" i="8" s="1"/>
  <c r="I7889" i="8"/>
  <c r="J7889" i="8" s="1"/>
  <c r="I7905" i="8"/>
  <c r="J7905" i="8" s="1"/>
  <c r="I7924" i="8"/>
  <c r="J7924" i="8" s="1"/>
  <c r="I7932" i="8"/>
  <c r="J7932" i="8" s="1"/>
  <c r="I7943" i="8"/>
  <c r="J7943" i="8" s="1"/>
  <c r="K7945" i="8"/>
  <c r="K7956" i="8"/>
  <c r="I7961" i="8"/>
  <c r="J7961" i="8" s="1"/>
  <c r="K7963" i="8"/>
  <c r="I7979" i="8"/>
  <c r="J7979" i="8" s="1"/>
  <c r="K8003" i="8"/>
  <c r="K8015" i="8"/>
  <c r="K8023" i="8"/>
  <c r="K8029" i="8"/>
  <c r="K8033" i="8"/>
  <c r="I8048" i="8"/>
  <c r="J8048" i="8" s="1"/>
  <c r="K8048" i="8"/>
  <c r="K8070" i="8"/>
  <c r="I8070" i="8"/>
  <c r="J8070" i="8" s="1"/>
  <c r="K8096" i="8"/>
  <c r="K8118" i="8"/>
  <c r="K8122" i="8"/>
  <c r="I8166" i="8"/>
  <c r="J8166" i="8" s="1"/>
  <c r="K8166" i="8"/>
  <c r="K16609" i="8"/>
  <c r="K16687" i="8"/>
  <c r="K16691" i="8"/>
  <c r="I16691" i="8"/>
  <c r="J16691" i="8" s="1"/>
  <c r="K16695" i="8"/>
  <c r="I16614" i="8"/>
  <c r="J16614" i="8" s="1"/>
  <c r="K16614" i="8"/>
  <c r="K16616" i="8"/>
  <c r="I16616" i="8"/>
  <c r="J16616" i="8" s="1"/>
  <c r="K16618" i="8"/>
  <c r="I16618" i="8"/>
  <c r="J16618" i="8" s="1"/>
  <c r="I16620" i="8"/>
  <c r="J16620" i="8" s="1"/>
  <c r="K16620" i="8"/>
  <c r="K16622" i="8"/>
  <c r="I16622" i="8"/>
  <c r="J16622" i="8" s="1"/>
  <c r="K16624" i="8"/>
  <c r="I16624" i="8"/>
  <c r="J16624" i="8" s="1"/>
  <c r="I16626" i="8"/>
  <c r="J16626" i="8" s="1"/>
  <c r="K16626" i="8"/>
  <c r="K16628" i="8"/>
  <c r="I16628" i="8"/>
  <c r="J16628" i="8" s="1"/>
  <c r="K16630" i="8"/>
  <c r="I16630" i="8"/>
  <c r="J16630" i="8" s="1"/>
  <c r="I7464" i="8"/>
  <c r="J7464" i="8" s="1"/>
  <c r="K7491" i="8"/>
  <c r="K7498" i="8"/>
  <c r="K7516" i="8"/>
  <c r="K7534" i="8"/>
  <c r="K7563" i="8"/>
  <c r="K7605" i="8"/>
  <c r="K7641" i="8"/>
  <c r="K7665" i="8"/>
  <c r="K7677" i="8"/>
  <c r="I7694" i="8"/>
  <c r="J7694" i="8" s="1"/>
  <c r="I7709" i="8"/>
  <c r="J7709" i="8" s="1"/>
  <c r="I7716" i="8"/>
  <c r="J7716" i="8" s="1"/>
  <c r="I7755" i="8"/>
  <c r="J7755" i="8" s="1"/>
  <c r="K7817" i="8"/>
  <c r="K7847" i="8"/>
  <c r="I7847" i="8"/>
  <c r="J7847" i="8" s="1"/>
  <c r="K7917" i="8"/>
  <c r="K7950" i="8"/>
  <c r="K7953" i="8"/>
  <c r="I7968" i="8"/>
  <c r="J7968" i="8" s="1"/>
  <c r="K8085" i="8"/>
  <c r="K8126" i="8"/>
  <c r="I8126" i="8"/>
  <c r="J8126" i="8" s="1"/>
  <c r="I8150" i="8"/>
  <c r="J8150" i="8" s="1"/>
  <c r="K16603" i="8"/>
  <c r="K16684" i="8"/>
  <c r="K16648" i="8"/>
  <c r="I16648" i="8"/>
  <c r="J16648" i="8" s="1"/>
  <c r="K16666" i="8"/>
  <c r="I16666" i="8"/>
  <c r="J16666" i="8" s="1"/>
  <c r="I7895" i="8"/>
  <c r="J7895" i="8" s="1"/>
  <c r="K7895" i="8"/>
  <c r="K8031" i="8"/>
  <c r="I8031" i="8"/>
  <c r="J8031" i="8" s="1"/>
  <c r="K8082" i="8"/>
  <c r="I8082" i="8"/>
  <c r="J8082" i="8" s="1"/>
  <c r="K8131" i="8"/>
  <c r="I8131" i="8"/>
  <c r="J8131" i="8" s="1"/>
  <c r="K16689" i="8"/>
  <c r="I16689" i="8"/>
  <c r="J16689" i="8" s="1"/>
  <c r="I16692" i="8"/>
  <c r="J16692" i="8" s="1"/>
  <c r="K16692" i="8"/>
  <c r="K16697" i="8"/>
  <c r="I16697" i="8"/>
  <c r="J16697" i="8" s="1"/>
  <c r="K8046" i="8"/>
  <c r="I8046" i="8"/>
  <c r="J8046" i="8" s="1"/>
  <c r="K8078" i="8"/>
  <c r="I8078" i="8"/>
  <c r="J8078" i="8" s="1"/>
  <c r="K8113" i="8"/>
  <c r="I8113" i="8"/>
  <c r="J8113" i="8" s="1"/>
  <c r="I8148" i="8"/>
  <c r="J8148" i="8" s="1"/>
  <c r="K8148" i="8"/>
  <c r="K16682" i="8"/>
  <c r="I16682" i="8"/>
  <c r="J16682" i="8" s="1"/>
  <c r="K16636" i="8"/>
  <c r="I16636" i="8"/>
  <c r="J16636" i="8" s="1"/>
  <c r="K16654" i="8"/>
  <c r="I16654" i="8"/>
  <c r="J16654" i="8" s="1"/>
  <c r="K16672" i="8"/>
  <c r="I16672" i="8"/>
  <c r="J16672" i="8" s="1"/>
  <c r="I7746" i="8"/>
  <c r="J7746" i="8" s="1"/>
  <c r="I7760" i="8"/>
  <c r="J7760" i="8" s="1"/>
  <c r="I7766" i="8"/>
  <c r="J7766" i="8" s="1"/>
  <c r="I7831" i="8"/>
  <c r="J7831" i="8" s="1"/>
  <c r="I7838" i="8"/>
  <c r="J7838" i="8" s="1"/>
  <c r="I7842" i="8"/>
  <c r="J7842" i="8" s="1"/>
  <c r="I7856" i="8"/>
  <c r="J7856" i="8" s="1"/>
  <c r="I7865" i="8"/>
  <c r="J7865" i="8" s="1"/>
  <c r="I7874" i="8"/>
  <c r="J7874" i="8" s="1"/>
  <c r="I7885" i="8"/>
  <c r="J7885" i="8" s="1"/>
  <c r="I7896" i="8"/>
  <c r="J7896" i="8" s="1"/>
  <c r="K7927" i="8"/>
  <c r="I7942" i="8"/>
  <c r="J7942" i="8" s="1"/>
  <c r="I7966" i="8"/>
  <c r="J7966" i="8" s="1"/>
  <c r="I7978" i="8"/>
  <c r="J7978" i="8" s="1"/>
  <c r="I8014" i="8"/>
  <c r="J8014" i="8" s="1"/>
  <c r="I8017" i="8"/>
  <c r="J8017" i="8" s="1"/>
  <c r="I8032" i="8"/>
  <c r="J8032" i="8" s="1"/>
  <c r="I8056" i="8"/>
  <c r="J8056" i="8" s="1"/>
  <c r="I8136" i="8"/>
  <c r="J8136" i="8" s="1"/>
  <c r="I8144" i="8"/>
  <c r="J8144" i="8" s="1"/>
  <c r="K8144" i="8"/>
  <c r="K8149" i="8"/>
  <c r="I8149" i="8"/>
  <c r="J8149" i="8" s="1"/>
  <c r="I16686" i="8"/>
  <c r="J16686" i="8" s="1"/>
  <c r="K16686" i="8"/>
  <c r="I16702" i="8"/>
  <c r="J16702" i="8" s="1"/>
  <c r="K16702" i="8"/>
  <c r="K7715" i="8"/>
  <c r="I7723" i="8"/>
  <c r="J7723" i="8" s="1"/>
  <c r="K7731" i="8"/>
  <c r="I7771" i="8"/>
  <c r="J7771" i="8" s="1"/>
  <c r="K7774" i="8"/>
  <c r="I7824" i="8"/>
  <c r="J7824" i="8" s="1"/>
  <c r="K7845" i="8"/>
  <c r="I7875" i="8"/>
  <c r="J7875" i="8" s="1"/>
  <c r="K7875" i="8"/>
  <c r="K7892" i="8"/>
  <c r="I7901" i="8"/>
  <c r="J7901" i="8" s="1"/>
  <c r="K7908" i="8"/>
  <c r="I7908" i="8"/>
  <c r="J7908" i="8" s="1"/>
  <c r="K7911" i="8"/>
  <c r="K7935" i="8"/>
  <c r="I7939" i="8"/>
  <c r="J7939" i="8" s="1"/>
  <c r="K7974" i="8"/>
  <c r="I7987" i="8"/>
  <c r="J7987" i="8" s="1"/>
  <c r="K7992" i="8"/>
  <c r="K8036" i="8"/>
  <c r="K8084" i="8"/>
  <c r="I8088" i="8"/>
  <c r="J8088" i="8" s="1"/>
  <c r="I8092" i="8"/>
  <c r="J8092" i="8" s="1"/>
  <c r="I8128" i="8"/>
  <c r="J8128" i="8" s="1"/>
  <c r="I8173" i="8"/>
  <c r="J8173" i="8" s="1"/>
  <c r="K8173" i="8"/>
  <c r="K16698" i="8"/>
  <c r="I16632" i="8"/>
  <c r="J16632" i="8" s="1"/>
  <c r="K16632" i="8"/>
  <c r="K16642" i="8"/>
  <c r="I16642" i="8"/>
  <c r="J16642" i="8" s="1"/>
  <c r="K16660" i="8"/>
  <c r="I16660" i="8"/>
  <c r="J16660" i="8" s="1"/>
  <c r="K8100" i="8"/>
  <c r="K8172" i="8"/>
  <c r="K16677" i="8"/>
  <c r="K16638" i="8"/>
  <c r="K16644" i="8"/>
  <c r="K16650" i="8"/>
  <c r="K16656" i="8"/>
  <c r="K16662" i="8"/>
  <c r="K16668" i="8"/>
  <c r="K16674" i="8"/>
  <c r="I16634" i="8"/>
  <c r="J16634" i="8" s="1"/>
  <c r="I16640" i="8"/>
  <c r="J16640" i="8" s="1"/>
  <c r="I16646" i="8"/>
  <c r="J16646" i="8" s="1"/>
  <c r="I16652" i="8"/>
  <c r="J16652" i="8" s="1"/>
  <c r="I16658" i="8"/>
  <c r="J16658" i="8" s="1"/>
  <c r="I16664" i="8"/>
  <c r="J16664" i="8" s="1"/>
  <c r="I16670" i="8"/>
  <c r="J16670" i="8" s="1"/>
  <c r="I16676" i="8"/>
  <c r="J16676" i="8" s="1"/>
  <c r="I15744" i="8"/>
  <c r="J15744" i="8" s="1"/>
  <c r="K14377" i="8"/>
  <c r="K14465" i="8"/>
  <c r="K14597" i="8"/>
  <c r="I14613" i="8"/>
  <c r="J14613" i="8" s="1"/>
  <c r="I14657" i="8"/>
  <c r="J14657" i="8" s="1"/>
  <c r="I14837" i="8"/>
  <c r="J14837" i="8" s="1"/>
  <c r="I14931" i="8"/>
  <c r="J14931" i="8" s="1"/>
  <c r="I15036" i="8"/>
  <c r="J15036" i="8" s="1"/>
  <c r="K15170" i="8"/>
  <c r="K15258" i="8"/>
  <c r="K15263" i="8"/>
  <c r="I12341" i="8"/>
  <c r="J12341" i="8" s="1"/>
  <c r="K12377" i="8"/>
  <c r="K12387" i="8"/>
  <c r="K12417" i="8"/>
  <c r="K12449" i="8"/>
  <c r="I12524" i="8"/>
  <c r="J12524" i="8" s="1"/>
  <c r="K12557" i="8"/>
  <c r="I12712" i="8"/>
  <c r="J12712" i="8" s="1"/>
  <c r="K12730" i="8"/>
  <c r="K12745" i="8"/>
  <c r="I12830" i="8"/>
  <c r="J12830" i="8" s="1"/>
  <c r="K12853" i="8"/>
  <c r="I12867" i="8"/>
  <c r="J12867" i="8" s="1"/>
  <c r="I12963" i="8"/>
  <c r="J12963" i="8" s="1"/>
  <c r="K13047" i="8"/>
  <c r="K13071" i="8"/>
  <c r="K13150" i="8"/>
  <c r="I13161" i="8"/>
  <c r="J13161" i="8" s="1"/>
  <c r="K13164" i="8"/>
  <c r="I13168" i="8"/>
  <c r="J13168" i="8" s="1"/>
  <c r="K13222" i="8"/>
  <c r="K13276" i="8"/>
  <c r="I13291" i="8"/>
  <c r="J13291" i="8" s="1"/>
  <c r="I13396" i="8"/>
  <c r="J13396" i="8" s="1"/>
  <c r="I13444" i="8"/>
  <c r="J13444" i="8" s="1"/>
  <c r="K13478" i="8"/>
  <c r="I13485" i="8"/>
  <c r="J13485" i="8" s="1"/>
  <c r="K13550" i="8"/>
  <c r="I13555" i="8"/>
  <c r="J13555" i="8" s="1"/>
  <c r="I13563" i="8"/>
  <c r="J13563" i="8" s="1"/>
  <c r="I13566" i="8"/>
  <c r="J13566" i="8" s="1"/>
  <c r="K13579" i="8"/>
  <c r="K13652" i="8"/>
  <c r="I13657" i="8"/>
  <c r="J13657" i="8" s="1"/>
  <c r="K13724" i="8"/>
  <c r="K13728" i="8"/>
  <c r="I13735" i="8"/>
  <c r="J13735" i="8" s="1"/>
  <c r="I13749" i="8"/>
  <c r="J13749" i="8" s="1"/>
  <c r="K13768" i="8"/>
  <c r="K13782" i="8"/>
  <c r="I13879" i="8"/>
  <c r="J13879" i="8" s="1"/>
  <c r="I13899" i="8"/>
  <c r="J13899" i="8" s="1"/>
  <c r="K13949" i="8"/>
  <c r="I13991" i="8"/>
  <c r="J13991" i="8" s="1"/>
  <c r="I14015" i="8"/>
  <c r="J14015" i="8" s="1"/>
  <c r="K14033" i="8"/>
  <c r="I14048" i="8"/>
  <c r="J14048" i="8" s="1"/>
  <c r="I14058" i="8"/>
  <c r="J14058" i="8" s="1"/>
  <c r="I14072" i="8"/>
  <c r="J14072" i="8" s="1"/>
  <c r="I14131" i="8"/>
  <c r="J14131" i="8" s="1"/>
  <c r="I14135" i="8"/>
  <c r="J14135" i="8" s="1"/>
  <c r="I14149" i="8"/>
  <c r="J14149" i="8" s="1"/>
  <c r="K14163" i="8"/>
  <c r="I14258" i="8"/>
  <c r="J14258" i="8" s="1"/>
  <c r="I8175" i="8"/>
  <c r="J8175" i="8" s="1"/>
  <c r="K8184" i="8"/>
  <c r="K8201" i="8"/>
  <c r="I8220" i="8"/>
  <c r="J8220" i="8" s="1"/>
  <c r="I8232" i="8"/>
  <c r="J8232" i="8" s="1"/>
  <c r="I8244" i="8"/>
  <c r="J8244" i="8" s="1"/>
  <c r="I8251" i="8"/>
  <c r="J8251" i="8" s="1"/>
  <c r="I8254" i="8"/>
  <c r="J8254" i="8" s="1"/>
  <c r="K8256" i="8"/>
  <c r="I8260" i="8"/>
  <c r="J8260" i="8" s="1"/>
  <c r="K8297" i="8"/>
  <c r="K8309" i="8"/>
  <c r="K8321" i="8"/>
  <c r="K8327" i="8"/>
  <c r="I8343" i="8"/>
  <c r="J8343" i="8" s="1"/>
  <c r="K8346" i="8"/>
  <c r="I8355" i="8"/>
  <c r="J8355" i="8" s="1"/>
  <c r="I8364" i="8"/>
  <c r="J8364" i="8" s="1"/>
  <c r="I8376" i="8"/>
  <c r="J8376" i="8" s="1"/>
  <c r="I8388" i="8"/>
  <c r="J8388" i="8" s="1"/>
  <c r="I8395" i="8"/>
  <c r="J8395" i="8" s="1"/>
  <c r="I8398" i="8"/>
  <c r="J8398" i="8" s="1"/>
  <c r="K8400" i="8"/>
  <c r="I8404" i="8"/>
  <c r="J8404" i="8" s="1"/>
  <c r="K8441" i="8"/>
  <c r="K8449" i="8"/>
  <c r="I8453" i="8"/>
  <c r="J8453" i="8" s="1"/>
  <c r="K8465" i="8"/>
  <c r="I8471" i="8"/>
  <c r="J8471" i="8" s="1"/>
  <c r="I8477" i="8"/>
  <c r="J8477" i="8" s="1"/>
  <c r="K8494" i="8"/>
  <c r="I8507" i="8"/>
  <c r="J8507" i="8" s="1"/>
  <c r="I8513" i="8"/>
  <c r="J8513" i="8" s="1"/>
  <c r="K8521" i="8"/>
  <c r="I8525" i="8"/>
  <c r="J8525" i="8" s="1"/>
  <c r="K8537" i="8"/>
  <c r="I8543" i="8"/>
  <c r="J8543" i="8" s="1"/>
  <c r="I8549" i="8"/>
  <c r="J8549" i="8" s="1"/>
  <c r="K8566" i="8"/>
  <c r="K8591" i="8"/>
  <c r="I8594" i="8"/>
  <c r="J8594" i="8" s="1"/>
  <c r="K8610" i="8"/>
  <c r="K8617" i="8"/>
  <c r="K8630" i="8"/>
  <c r="I8640" i="8"/>
  <c r="J8640" i="8" s="1"/>
  <c r="K8642" i="8"/>
  <c r="I8646" i="8"/>
  <c r="J8646" i="8" s="1"/>
  <c r="K8652" i="8"/>
  <c r="K8658" i="8"/>
  <c r="I8668" i="8"/>
  <c r="J8668" i="8" s="1"/>
  <c r="K8692" i="8"/>
  <c r="I8698" i="8"/>
  <c r="J8698" i="8" s="1"/>
  <c r="I8702" i="8"/>
  <c r="J8702" i="8" s="1"/>
  <c r="I8705" i="8"/>
  <c r="J8705" i="8" s="1"/>
  <c r="K8707" i="8"/>
  <c r="K8720" i="8"/>
  <c r="I8734" i="8"/>
  <c r="J8734" i="8" s="1"/>
  <c r="K8736" i="8"/>
  <c r="I8752" i="8"/>
  <c r="J8752" i="8" s="1"/>
  <c r="I8758" i="8"/>
  <c r="J8758" i="8" s="1"/>
  <c r="K8762" i="8"/>
  <c r="K8774" i="8"/>
  <c r="K8796" i="8"/>
  <c r="K8802" i="8"/>
  <c r="K8812" i="8"/>
  <c r="K8822" i="8"/>
  <c r="I8826" i="8"/>
  <c r="J8826" i="8" s="1"/>
  <c r="K8840" i="8"/>
  <c r="K8844" i="8"/>
  <c r="K8848" i="8"/>
  <c r="I8861" i="8"/>
  <c r="J8861" i="8" s="1"/>
  <c r="I8864" i="8"/>
  <c r="J8864" i="8" s="1"/>
  <c r="K8869" i="8"/>
  <c r="K8874" i="8"/>
  <c r="I8892" i="8"/>
  <c r="J8892" i="8" s="1"/>
  <c r="K8894" i="8"/>
  <c r="K8906" i="8"/>
  <c r="I8930" i="8"/>
  <c r="J8930" i="8" s="1"/>
  <c r="K8934" i="8"/>
  <c r="K8938" i="8"/>
  <c r="I8941" i="8"/>
  <c r="J8941" i="8" s="1"/>
  <c r="I8966" i="8"/>
  <c r="J8966" i="8" s="1"/>
  <c r="I8980" i="8"/>
  <c r="J8980" i="8" s="1"/>
  <c r="K8987" i="8"/>
  <c r="K8997" i="8"/>
  <c r="I9022" i="8"/>
  <c r="J9022" i="8" s="1"/>
  <c r="I9026" i="8"/>
  <c r="J9026" i="8" s="1"/>
  <c r="K9034" i="8"/>
  <c r="I9038" i="8"/>
  <c r="J9038" i="8" s="1"/>
  <c r="K9044" i="8"/>
  <c r="K9060" i="8"/>
  <c r="K9078" i="8"/>
  <c r="I9094" i="8"/>
  <c r="J9094" i="8" s="1"/>
  <c r="I9101" i="8"/>
  <c r="J9101" i="8" s="1"/>
  <c r="I9110" i="8"/>
  <c r="J9110" i="8" s="1"/>
  <c r="K9135" i="8"/>
  <c r="I9145" i="8"/>
  <c r="J9145" i="8" s="1"/>
  <c r="I9155" i="8"/>
  <c r="J9155" i="8" s="1"/>
  <c r="I9182" i="8"/>
  <c r="J9182" i="8" s="1"/>
  <c r="K9188" i="8"/>
  <c r="I9191" i="8"/>
  <c r="J9191" i="8" s="1"/>
  <c r="I9205" i="8"/>
  <c r="J9205" i="8" s="1"/>
  <c r="I9221" i="8"/>
  <c r="J9221" i="8" s="1"/>
  <c r="I9224" i="8"/>
  <c r="J9224" i="8" s="1"/>
  <c r="K9240" i="8"/>
  <c r="I9256" i="8"/>
  <c r="J9256" i="8" s="1"/>
  <c r="I9260" i="8"/>
  <c r="J9260" i="8" s="1"/>
  <c r="K9266" i="8"/>
  <c r="I9275" i="8"/>
  <c r="J9275" i="8" s="1"/>
  <c r="K9277" i="8"/>
  <c r="I9280" i="8"/>
  <c r="J9280" i="8" s="1"/>
  <c r="I9296" i="8"/>
  <c r="J9296" i="8" s="1"/>
  <c r="I9316" i="8"/>
  <c r="J9316" i="8" s="1"/>
  <c r="K9339" i="8"/>
  <c r="I9368" i="8"/>
  <c r="J9368" i="8" s="1"/>
  <c r="K9374" i="8"/>
  <c r="I9377" i="8"/>
  <c r="J9377" i="8" s="1"/>
  <c r="I9385" i="8"/>
  <c r="J9385" i="8" s="1"/>
  <c r="K9404" i="8"/>
  <c r="I9407" i="8"/>
  <c r="J9407" i="8" s="1"/>
  <c r="I9415" i="8"/>
  <c r="J9415" i="8" s="1"/>
  <c r="K9417" i="8"/>
  <c r="I9443" i="8"/>
  <c r="J9443" i="8" s="1"/>
  <c r="I9467" i="8"/>
  <c r="J9467" i="8" s="1"/>
  <c r="I9482" i="8"/>
  <c r="J9482" i="8" s="1"/>
  <c r="K9488" i="8"/>
  <c r="K9496" i="8"/>
  <c r="I9529" i="8"/>
  <c r="J9529" i="8" s="1"/>
  <c r="K9537" i="8"/>
  <c r="K9555" i="8"/>
  <c r="I9569" i="8"/>
  <c r="J9569" i="8" s="1"/>
  <c r="K9579" i="8"/>
  <c r="K9583" i="8"/>
  <c r="K9595" i="8"/>
  <c r="K9622" i="8"/>
  <c r="I9629" i="8"/>
  <c r="J9629" i="8" s="1"/>
  <c r="K9646" i="8"/>
  <c r="I9650" i="8"/>
  <c r="J9650" i="8" s="1"/>
  <c r="I9656" i="8"/>
  <c r="J9656" i="8" s="1"/>
  <c r="I9659" i="8"/>
  <c r="J9659" i="8" s="1"/>
  <c r="I9674" i="8"/>
  <c r="J9674" i="8" s="1"/>
  <c r="I9686" i="8"/>
  <c r="J9686" i="8" s="1"/>
  <c r="K9698" i="8"/>
  <c r="I9706" i="8"/>
  <c r="J9706" i="8" s="1"/>
  <c r="K9812" i="8"/>
  <c r="I9812" i="8"/>
  <c r="J9812" i="8" s="1"/>
  <c r="K9884" i="8"/>
  <c r="I9884" i="8"/>
  <c r="J9884" i="8" s="1"/>
  <c r="K9925" i="8"/>
  <c r="I9925" i="8"/>
  <c r="J9925" i="8" s="1"/>
  <c r="K10002" i="8"/>
  <c r="I10002" i="8"/>
  <c r="J10002" i="8" s="1"/>
  <c r="I10008" i="8"/>
  <c r="J10008" i="8" s="1"/>
  <c r="K10008" i="8"/>
  <c r="K10114" i="8"/>
  <c r="I10114" i="8"/>
  <c r="J10114" i="8" s="1"/>
  <c r="K10180" i="8"/>
  <c r="I10180" i="8"/>
  <c r="J10180" i="8" s="1"/>
  <c r="K10394" i="8"/>
  <c r="I10394" i="8"/>
  <c r="J10394" i="8" s="1"/>
  <c r="K10415" i="8"/>
  <c r="I10415" i="8"/>
  <c r="J10415" i="8" s="1"/>
  <c r="K10637" i="8"/>
  <c r="I10637" i="8"/>
  <c r="J10637" i="8" s="1"/>
  <c r="K10670" i="8"/>
  <c r="I10670" i="8"/>
  <c r="J10670" i="8" s="1"/>
  <c r="K10727" i="8"/>
  <c r="I10727" i="8"/>
  <c r="J10727" i="8" s="1"/>
  <c r="I10767" i="8"/>
  <c r="J10767" i="8" s="1"/>
  <c r="K10767" i="8"/>
  <c r="K10861" i="8"/>
  <c r="I10861" i="8"/>
  <c r="J10861" i="8" s="1"/>
  <c r="K10980" i="8"/>
  <c r="I10980" i="8"/>
  <c r="J10980" i="8" s="1"/>
  <c r="K11045" i="8"/>
  <c r="I11045" i="8"/>
  <c r="J11045" i="8" s="1"/>
  <c r="K11088" i="8"/>
  <c r="I11088" i="8"/>
  <c r="J11088" i="8" s="1"/>
  <c r="I11173" i="8"/>
  <c r="J11173" i="8" s="1"/>
  <c r="K11173" i="8"/>
  <c r="K11205" i="8"/>
  <c r="I11205" i="8"/>
  <c r="J11205" i="8" s="1"/>
  <c r="I11243" i="8"/>
  <c r="J11243" i="8" s="1"/>
  <c r="K11243" i="8"/>
  <c r="I11354" i="8"/>
  <c r="J11354" i="8" s="1"/>
  <c r="K11354" i="8"/>
  <c r="K11430" i="8"/>
  <c r="I11430" i="8"/>
  <c r="J11430" i="8" s="1"/>
  <c r="K11504" i="8"/>
  <c r="I11504" i="8"/>
  <c r="J11504" i="8" s="1"/>
  <c r="K11608" i="8"/>
  <c r="I11608" i="8"/>
  <c r="J11608" i="8" s="1"/>
  <c r="I11662" i="8"/>
  <c r="J11662" i="8" s="1"/>
  <c r="K11662" i="8"/>
  <c r="I11681" i="8"/>
  <c r="J11681" i="8" s="1"/>
  <c r="K11681" i="8"/>
  <c r="I11778" i="8"/>
  <c r="J11778" i="8" s="1"/>
  <c r="K11778" i="8"/>
  <c r="K11860" i="8"/>
  <c r="I11860" i="8"/>
  <c r="J11860" i="8" s="1"/>
  <c r="K11897" i="8"/>
  <c r="I11897" i="8"/>
  <c r="J11897" i="8" s="1"/>
  <c r="I12171" i="8"/>
  <c r="J12171" i="8" s="1"/>
  <c r="K12171" i="8"/>
  <c r="K12233" i="8"/>
  <c r="I12233" i="8"/>
  <c r="J12233" i="8" s="1"/>
  <c r="I16155" i="8"/>
  <c r="J16155" i="8" s="1"/>
  <c r="K14405" i="8"/>
  <c r="I14439" i="8"/>
  <c r="J14439" i="8" s="1"/>
  <c r="I14561" i="8"/>
  <c r="J14561" i="8" s="1"/>
  <c r="K14756" i="8"/>
  <c r="K14860" i="8"/>
  <c r="I14869" i="8"/>
  <c r="J14869" i="8" s="1"/>
  <c r="I15121" i="8"/>
  <c r="J15121" i="8" s="1"/>
  <c r="I15166" i="8"/>
  <c r="J15166" i="8" s="1"/>
  <c r="I15194" i="8"/>
  <c r="J15194" i="8" s="1"/>
  <c r="I15275" i="8"/>
  <c r="J15275" i="8" s="1"/>
  <c r="I15298" i="8"/>
  <c r="J15298" i="8" s="1"/>
  <c r="I12321" i="8"/>
  <c r="J12321" i="8" s="1"/>
  <c r="I12393" i="8"/>
  <c r="J12393" i="8" s="1"/>
  <c r="I12413" i="8"/>
  <c r="J12413" i="8" s="1"/>
  <c r="I12429" i="8"/>
  <c r="J12429" i="8" s="1"/>
  <c r="K12466" i="8"/>
  <c r="K12503" i="8"/>
  <c r="K12574" i="8"/>
  <c r="K12586" i="8"/>
  <c r="I12591" i="8"/>
  <c r="J12591" i="8" s="1"/>
  <c r="K12616" i="8"/>
  <c r="K12621" i="8"/>
  <c r="K12653" i="8"/>
  <c r="K12703" i="8"/>
  <c r="I12758" i="8"/>
  <c r="J12758" i="8" s="1"/>
  <c r="I12768" i="8"/>
  <c r="J12768" i="8" s="1"/>
  <c r="I12912" i="8"/>
  <c r="J12912" i="8" s="1"/>
  <c r="K13732" i="8"/>
  <c r="K8263" i="8"/>
  <c r="K8275" i="8"/>
  <c r="K8407" i="8"/>
  <c r="K8419" i="8"/>
  <c r="K8585" i="8"/>
  <c r="K8689" i="8"/>
  <c r="K8833" i="8"/>
  <c r="K8838" i="8"/>
  <c r="K8887" i="8"/>
  <c r="K9186" i="8"/>
  <c r="K9302" i="8"/>
  <c r="K9447" i="8"/>
  <c r="K9764" i="8"/>
  <c r="I9764" i="8"/>
  <c r="J9764" i="8" s="1"/>
  <c r="I9823" i="8"/>
  <c r="J9823" i="8" s="1"/>
  <c r="K9823" i="8"/>
  <c r="K9836" i="8"/>
  <c r="I9836" i="8"/>
  <c r="J9836" i="8" s="1"/>
  <c r="K9846" i="8"/>
  <c r="I9846" i="8"/>
  <c r="J9846" i="8" s="1"/>
  <c r="K9932" i="8"/>
  <c r="I9932" i="8"/>
  <c r="J9932" i="8" s="1"/>
  <c r="I10020" i="8"/>
  <c r="J10020" i="8" s="1"/>
  <c r="K10020" i="8"/>
  <c r="K10124" i="8"/>
  <c r="I10124" i="8"/>
  <c r="J10124" i="8" s="1"/>
  <c r="K10156" i="8"/>
  <c r="I10156" i="8"/>
  <c r="J10156" i="8" s="1"/>
  <c r="K10351" i="8"/>
  <c r="I10351" i="8"/>
  <c r="J10351" i="8" s="1"/>
  <c r="K10369" i="8"/>
  <c r="I10369" i="8"/>
  <c r="J10369" i="8" s="1"/>
  <c r="K10525" i="8"/>
  <c r="I10525" i="8"/>
  <c r="J10525" i="8" s="1"/>
  <c r="K10628" i="8"/>
  <c r="I10628" i="8"/>
  <c r="J10628" i="8" s="1"/>
  <c r="K10648" i="8"/>
  <c r="I10648" i="8"/>
  <c r="J10648" i="8" s="1"/>
  <c r="I11050" i="8"/>
  <c r="J11050" i="8" s="1"/>
  <c r="K11050" i="8"/>
  <c r="K11187" i="8"/>
  <c r="I11187" i="8"/>
  <c r="J11187" i="8" s="1"/>
  <c r="I11254" i="8"/>
  <c r="J11254" i="8" s="1"/>
  <c r="K11254" i="8"/>
  <c r="K11264" i="8"/>
  <c r="I11264" i="8"/>
  <c r="J11264" i="8" s="1"/>
  <c r="I11404" i="8"/>
  <c r="J11404" i="8" s="1"/>
  <c r="K11404" i="8"/>
  <c r="K11560" i="8"/>
  <c r="I11560" i="8"/>
  <c r="J11560" i="8" s="1"/>
  <c r="K11785" i="8"/>
  <c r="I11785" i="8"/>
  <c r="J11785" i="8" s="1"/>
  <c r="K11815" i="8"/>
  <c r="I11815" i="8"/>
  <c r="J11815" i="8" s="1"/>
  <c r="I11932" i="8"/>
  <c r="J11932" i="8" s="1"/>
  <c r="K11932" i="8"/>
  <c r="I12154" i="8"/>
  <c r="J12154" i="8" s="1"/>
  <c r="K12154" i="8"/>
  <c r="K12197" i="8"/>
  <c r="I12197" i="8"/>
  <c r="J12197" i="8" s="1"/>
  <c r="K12223" i="8"/>
  <c r="I12223" i="8"/>
  <c r="J12223" i="8" s="1"/>
  <c r="I15601" i="8"/>
  <c r="J15601" i="8" s="1"/>
  <c r="I9724" i="8"/>
  <c r="J9724" i="8" s="1"/>
  <c r="K9724" i="8"/>
  <c r="K9988" i="8"/>
  <c r="I9988" i="8"/>
  <c r="J9988" i="8" s="1"/>
  <c r="K10110" i="8"/>
  <c r="I10110" i="8"/>
  <c r="J10110" i="8" s="1"/>
  <c r="I10176" i="8"/>
  <c r="J10176" i="8" s="1"/>
  <c r="K10176" i="8"/>
  <c r="K10243" i="8"/>
  <c r="I10243" i="8"/>
  <c r="J10243" i="8" s="1"/>
  <c r="I10522" i="8"/>
  <c r="J10522" i="8" s="1"/>
  <c r="K10522" i="8"/>
  <c r="K10760" i="8"/>
  <c r="I10760" i="8"/>
  <c r="J10760" i="8" s="1"/>
  <c r="K10789" i="8"/>
  <c r="I10789" i="8"/>
  <c r="J10789" i="8" s="1"/>
  <c r="K10867" i="8"/>
  <c r="I10867" i="8"/>
  <c r="J10867" i="8" s="1"/>
  <c r="K10909" i="8"/>
  <c r="I10909" i="8"/>
  <c r="J10909" i="8" s="1"/>
  <c r="K10977" i="8"/>
  <c r="I10977" i="8"/>
  <c r="J10977" i="8" s="1"/>
  <c r="K10995" i="8"/>
  <c r="I10995" i="8"/>
  <c r="J10995" i="8" s="1"/>
  <c r="K11022" i="8"/>
  <c r="I11022" i="8"/>
  <c r="J11022" i="8" s="1"/>
  <c r="K11047" i="8"/>
  <c r="I11047" i="8"/>
  <c r="J11047" i="8" s="1"/>
  <c r="K11085" i="8"/>
  <c r="I11085" i="8"/>
  <c r="J11085" i="8" s="1"/>
  <c r="K11103" i="8"/>
  <c r="I11103" i="8"/>
  <c r="J11103" i="8" s="1"/>
  <c r="K11130" i="8"/>
  <c r="I11130" i="8"/>
  <c r="J11130" i="8" s="1"/>
  <c r="K11169" i="8"/>
  <c r="I11169" i="8"/>
  <c r="J11169" i="8" s="1"/>
  <c r="K11178" i="8"/>
  <c r="I11178" i="8"/>
  <c r="J11178" i="8" s="1"/>
  <c r="K11192" i="8"/>
  <c r="I11192" i="8"/>
  <c r="J11192" i="8" s="1"/>
  <c r="K11282" i="8"/>
  <c r="I11282" i="8"/>
  <c r="J11282" i="8" s="1"/>
  <c r="I11297" i="8"/>
  <c r="J11297" i="8" s="1"/>
  <c r="K11297" i="8"/>
  <c r="K11322" i="8"/>
  <c r="I11322" i="8"/>
  <c r="J11322" i="8" s="1"/>
  <c r="I11346" i="8"/>
  <c r="J11346" i="8" s="1"/>
  <c r="K11346" i="8"/>
  <c r="I11500" i="8"/>
  <c r="J11500" i="8" s="1"/>
  <c r="K11500" i="8"/>
  <c r="K11515" i="8"/>
  <c r="I11515" i="8"/>
  <c r="J11515" i="8" s="1"/>
  <c r="K11532" i="8"/>
  <c r="I11532" i="8"/>
  <c r="J11532" i="8" s="1"/>
  <c r="I11571" i="8"/>
  <c r="J11571" i="8" s="1"/>
  <c r="K11571" i="8"/>
  <c r="I11595" i="8"/>
  <c r="J11595" i="8" s="1"/>
  <c r="K11595" i="8"/>
  <c r="I11648" i="8"/>
  <c r="J11648" i="8" s="1"/>
  <c r="K11648" i="8"/>
  <c r="K11758" i="8"/>
  <c r="I11758" i="8"/>
  <c r="J11758" i="8" s="1"/>
  <c r="I11794" i="8"/>
  <c r="J11794" i="8" s="1"/>
  <c r="K11794" i="8"/>
  <c r="I11893" i="8"/>
  <c r="J11893" i="8" s="1"/>
  <c r="K11893" i="8"/>
  <c r="K11988" i="8"/>
  <c r="I11988" i="8"/>
  <c r="J11988" i="8" s="1"/>
  <c r="K12074" i="8"/>
  <c r="I12074" i="8"/>
  <c r="J12074" i="8" s="1"/>
  <c r="I12145" i="8"/>
  <c r="J12145" i="8" s="1"/>
  <c r="K12145" i="8"/>
  <c r="K13049" i="8"/>
  <c r="K13121" i="8"/>
  <c r="I13162" i="8"/>
  <c r="J13162" i="8" s="1"/>
  <c r="K13180" i="8"/>
  <c r="K13200" i="8"/>
  <c r="K13216" i="8"/>
  <c r="I13262" i="8"/>
  <c r="J13262" i="8" s="1"/>
  <c r="I13309" i="8"/>
  <c r="J13309" i="8" s="1"/>
  <c r="K13330" i="8"/>
  <c r="I13414" i="8"/>
  <c r="J13414" i="8" s="1"/>
  <c r="I13458" i="8"/>
  <c r="J13458" i="8" s="1"/>
  <c r="K13467" i="8"/>
  <c r="I13503" i="8"/>
  <c r="J13503" i="8" s="1"/>
  <c r="I13519" i="8"/>
  <c r="J13519" i="8" s="1"/>
  <c r="I13532" i="8"/>
  <c r="J13532" i="8" s="1"/>
  <c r="K13549" i="8"/>
  <c r="K13573" i="8"/>
  <c r="I13609" i="8"/>
  <c r="J13609" i="8" s="1"/>
  <c r="K13667" i="8"/>
  <c r="K13799" i="8"/>
  <c r="I13816" i="8"/>
  <c r="J13816" i="8" s="1"/>
  <c r="I13846" i="8"/>
  <c r="J13846" i="8" s="1"/>
  <c r="K13866" i="8"/>
  <c r="I13897" i="8"/>
  <c r="J13897" i="8" s="1"/>
  <c r="I13906" i="8"/>
  <c r="J13906" i="8" s="1"/>
  <c r="I13936" i="8"/>
  <c r="J13936" i="8" s="1"/>
  <c r="I13951" i="8"/>
  <c r="J13951" i="8" s="1"/>
  <c r="I13964" i="8"/>
  <c r="J13964" i="8" s="1"/>
  <c r="I14041" i="8"/>
  <c r="J14041" i="8" s="1"/>
  <c r="I14066" i="8"/>
  <c r="J14066" i="8" s="1"/>
  <c r="I14070" i="8"/>
  <c r="J14070" i="8" s="1"/>
  <c r="I14106" i="8"/>
  <c r="J14106" i="8" s="1"/>
  <c r="I14133" i="8"/>
  <c r="J14133" i="8" s="1"/>
  <c r="I14150" i="8"/>
  <c r="J14150" i="8" s="1"/>
  <c r="K14157" i="8"/>
  <c r="I14222" i="8"/>
  <c r="J14222" i="8" s="1"/>
  <c r="I14294" i="8"/>
  <c r="J14294" i="8" s="1"/>
  <c r="K8183" i="8"/>
  <c r="I8212" i="8"/>
  <c r="J8212" i="8" s="1"/>
  <c r="K8225" i="8"/>
  <c r="K8237" i="8"/>
  <c r="K8249" i="8"/>
  <c r="K8255" i="8"/>
  <c r="I8271" i="8"/>
  <c r="J8271" i="8" s="1"/>
  <c r="K8274" i="8"/>
  <c r="I8283" i="8"/>
  <c r="J8283" i="8" s="1"/>
  <c r="I8326" i="8"/>
  <c r="J8326" i="8" s="1"/>
  <c r="I8332" i="8"/>
  <c r="J8332" i="8" s="1"/>
  <c r="K8369" i="8"/>
  <c r="K8381" i="8"/>
  <c r="K8393" i="8"/>
  <c r="K8399" i="8"/>
  <c r="I8415" i="8"/>
  <c r="J8415" i="8" s="1"/>
  <c r="K8418" i="8"/>
  <c r="I8427" i="8"/>
  <c r="J8427" i="8" s="1"/>
  <c r="I8463" i="8"/>
  <c r="J8463" i="8" s="1"/>
  <c r="I8492" i="8"/>
  <c r="J8492" i="8" s="1"/>
  <c r="I8496" i="8"/>
  <c r="J8496" i="8" s="1"/>
  <c r="I8535" i="8"/>
  <c r="J8535" i="8" s="1"/>
  <c r="I8564" i="8"/>
  <c r="J8564" i="8" s="1"/>
  <c r="I8568" i="8"/>
  <c r="J8568" i="8" s="1"/>
  <c r="K8575" i="8"/>
  <c r="K8584" i="8"/>
  <c r="I8632" i="8"/>
  <c r="J8632" i="8" s="1"/>
  <c r="K8638" i="8"/>
  <c r="I8644" i="8"/>
  <c r="J8644" i="8" s="1"/>
  <c r="I8651" i="8"/>
  <c r="J8651" i="8" s="1"/>
  <c r="K8653" i="8"/>
  <c r="K8690" i="8"/>
  <c r="I8700" i="8"/>
  <c r="J8700" i="8" s="1"/>
  <c r="I8722" i="8"/>
  <c r="J8722" i="8" s="1"/>
  <c r="K8732" i="8"/>
  <c r="I8735" i="8"/>
  <c r="J8735" i="8" s="1"/>
  <c r="I8750" i="8"/>
  <c r="J8750" i="8" s="1"/>
  <c r="I8776" i="8"/>
  <c r="J8776" i="8" s="1"/>
  <c r="I8801" i="8"/>
  <c r="J8801" i="8" s="1"/>
  <c r="K8834" i="8"/>
  <c r="I8837" i="8"/>
  <c r="J8837" i="8" s="1"/>
  <c r="I8850" i="8"/>
  <c r="J8850" i="8" s="1"/>
  <c r="I8873" i="8"/>
  <c r="J8873" i="8" s="1"/>
  <c r="K8905" i="8"/>
  <c r="K8912" i="8"/>
  <c r="K8926" i="8"/>
  <c r="I8936" i="8"/>
  <c r="J8936" i="8" s="1"/>
  <c r="I8950" i="8"/>
  <c r="J8950" i="8" s="1"/>
  <c r="K8961" i="8"/>
  <c r="K8964" i="8"/>
  <c r="K8986" i="8"/>
  <c r="K8988" i="8"/>
  <c r="K9015" i="8"/>
  <c r="I9040" i="8"/>
  <c r="J9040" i="8" s="1"/>
  <c r="K9045" i="8"/>
  <c r="I9059" i="8"/>
  <c r="J9059" i="8" s="1"/>
  <c r="I9064" i="8"/>
  <c r="J9064" i="8" s="1"/>
  <c r="K9082" i="8"/>
  <c r="I9089" i="8"/>
  <c r="J9089" i="8" s="1"/>
  <c r="K9096" i="8"/>
  <c r="K9115" i="8"/>
  <c r="K9151" i="8"/>
  <c r="I9161" i="8"/>
  <c r="J9161" i="8" s="1"/>
  <c r="K9171" i="8"/>
  <c r="K9187" i="8"/>
  <c r="I9200" i="8"/>
  <c r="J9200" i="8" s="1"/>
  <c r="K9207" i="8"/>
  <c r="K9226" i="8"/>
  <c r="I9248" i="8"/>
  <c r="J9248" i="8" s="1"/>
  <c r="I9254" i="8"/>
  <c r="J9254" i="8" s="1"/>
  <c r="K9261" i="8"/>
  <c r="K9276" i="8"/>
  <c r="K9297" i="8"/>
  <c r="I9329" i="8"/>
  <c r="J9329" i="8" s="1"/>
  <c r="I9338" i="8"/>
  <c r="J9338" i="8" s="1"/>
  <c r="K9358" i="8"/>
  <c r="I9362" i="8"/>
  <c r="J9362" i="8" s="1"/>
  <c r="K9405" i="8"/>
  <c r="I9413" i="8"/>
  <c r="J9413" i="8" s="1"/>
  <c r="K9423" i="8"/>
  <c r="I9431" i="8"/>
  <c r="J9431" i="8" s="1"/>
  <c r="K9448" i="8"/>
  <c r="I9461" i="8"/>
  <c r="J9461" i="8" s="1"/>
  <c r="I9473" i="8"/>
  <c r="J9473" i="8" s="1"/>
  <c r="K9483" i="8"/>
  <c r="I9494" i="8"/>
  <c r="J9494" i="8" s="1"/>
  <c r="K9502" i="8"/>
  <c r="K9565" i="8"/>
  <c r="K9578" i="8"/>
  <c r="I9581" i="8"/>
  <c r="J9581" i="8" s="1"/>
  <c r="I9605" i="8"/>
  <c r="J9605" i="8" s="1"/>
  <c r="I9614" i="8"/>
  <c r="J9614" i="8" s="1"/>
  <c r="I9635" i="8"/>
  <c r="J9635" i="8" s="1"/>
  <c r="I9684" i="8"/>
  <c r="J9684" i="8" s="1"/>
  <c r="K9687" i="8"/>
  <c r="K9690" i="8"/>
  <c r="K9699" i="8"/>
  <c r="I9704" i="8"/>
  <c r="J9704" i="8" s="1"/>
  <c r="K9994" i="8"/>
  <c r="I9994" i="8"/>
  <c r="J9994" i="8" s="1"/>
  <c r="K10060" i="8"/>
  <c r="I10060" i="8"/>
  <c r="J10060" i="8" s="1"/>
  <c r="K10348" i="8"/>
  <c r="I10348" i="8"/>
  <c r="J10348" i="8" s="1"/>
  <c r="K10380" i="8"/>
  <c r="I10380" i="8"/>
  <c r="J10380" i="8" s="1"/>
  <c r="I10404" i="8"/>
  <c r="J10404" i="8" s="1"/>
  <c r="K10404" i="8"/>
  <c r="K10561" i="8"/>
  <c r="I10561" i="8"/>
  <c r="J10561" i="8" s="1"/>
  <c r="K10597" i="8"/>
  <c r="I10597" i="8"/>
  <c r="J10597" i="8" s="1"/>
  <c r="K10640" i="8"/>
  <c r="I10640" i="8"/>
  <c r="J10640" i="8" s="1"/>
  <c r="K10661" i="8"/>
  <c r="I10661" i="8"/>
  <c r="J10661" i="8" s="1"/>
  <c r="I10693" i="8"/>
  <c r="J10693" i="8" s="1"/>
  <c r="K10693" i="8"/>
  <c r="K10747" i="8"/>
  <c r="I10747" i="8"/>
  <c r="J10747" i="8" s="1"/>
  <c r="K10775" i="8"/>
  <c r="I10775" i="8"/>
  <c r="J10775" i="8" s="1"/>
  <c r="I10801" i="8"/>
  <c r="J10801" i="8" s="1"/>
  <c r="K10801" i="8"/>
  <c r="I10855" i="8"/>
  <c r="J10855" i="8" s="1"/>
  <c r="K10855" i="8"/>
  <c r="K10969" i="8"/>
  <c r="I10969" i="8"/>
  <c r="J10969" i="8" s="1"/>
  <c r="K10992" i="8"/>
  <c r="I10992" i="8"/>
  <c r="J10992" i="8" s="1"/>
  <c r="K11055" i="8"/>
  <c r="I11055" i="8"/>
  <c r="J11055" i="8" s="1"/>
  <c r="K11077" i="8"/>
  <c r="I11077" i="8"/>
  <c r="J11077" i="8" s="1"/>
  <c r="K11100" i="8"/>
  <c r="I11100" i="8"/>
  <c r="J11100" i="8" s="1"/>
  <c r="I11224" i="8"/>
  <c r="J11224" i="8" s="1"/>
  <c r="K11224" i="8"/>
  <c r="K11246" i="8"/>
  <c r="I11246" i="8"/>
  <c r="J11246" i="8" s="1"/>
  <c r="K11261" i="8"/>
  <c r="I11261" i="8"/>
  <c r="J11261" i="8" s="1"/>
  <c r="K11497" i="8"/>
  <c r="I11497" i="8"/>
  <c r="J11497" i="8" s="1"/>
  <c r="K11643" i="8"/>
  <c r="I11643" i="8"/>
  <c r="J11643" i="8" s="1"/>
  <c r="K11665" i="8"/>
  <c r="I11665" i="8"/>
  <c r="J11665" i="8" s="1"/>
  <c r="I11678" i="8"/>
  <c r="J11678" i="8" s="1"/>
  <c r="K11678" i="8"/>
  <c r="I11787" i="8"/>
  <c r="J11787" i="8" s="1"/>
  <c r="K11787" i="8"/>
  <c r="I11929" i="8"/>
  <c r="J11929" i="8" s="1"/>
  <c r="K11929" i="8"/>
  <c r="K9513" i="8"/>
  <c r="K9561" i="8"/>
  <c r="K9697" i="8"/>
  <c r="K9709" i="8"/>
  <c r="I9709" i="8"/>
  <c r="J9709" i="8" s="1"/>
  <c r="K9788" i="8"/>
  <c r="I9788" i="8"/>
  <c r="J9788" i="8" s="1"/>
  <c r="K9839" i="8"/>
  <c r="I9839" i="8"/>
  <c r="J9839" i="8" s="1"/>
  <c r="I9913" i="8"/>
  <c r="J9913" i="8" s="1"/>
  <c r="K9913" i="8"/>
  <c r="K9970" i="8"/>
  <c r="I9970" i="8"/>
  <c r="J9970" i="8" s="1"/>
  <c r="K10006" i="8"/>
  <c r="I10006" i="8"/>
  <c r="J10006" i="8" s="1"/>
  <c r="I10098" i="8"/>
  <c r="J10098" i="8" s="1"/>
  <c r="K10098" i="8"/>
  <c r="K10135" i="8"/>
  <c r="I10135" i="8"/>
  <c r="J10135" i="8" s="1"/>
  <c r="K10366" i="8"/>
  <c r="I10366" i="8"/>
  <c r="J10366" i="8" s="1"/>
  <c r="K10376" i="8"/>
  <c r="I10376" i="8"/>
  <c r="J10376" i="8" s="1"/>
  <c r="K10427" i="8"/>
  <c r="I10427" i="8"/>
  <c r="J10427" i="8" s="1"/>
  <c r="K10489" i="8"/>
  <c r="I10489" i="8"/>
  <c r="J10489" i="8" s="1"/>
  <c r="K10721" i="8"/>
  <c r="I10721" i="8"/>
  <c r="J10721" i="8" s="1"/>
  <c r="I10785" i="8"/>
  <c r="J10785" i="8" s="1"/>
  <c r="K10785" i="8"/>
  <c r="K10920" i="8"/>
  <c r="I10920" i="8"/>
  <c r="J10920" i="8" s="1"/>
  <c r="K10982" i="8"/>
  <c r="I10982" i="8"/>
  <c r="J10982" i="8" s="1"/>
  <c r="I11002" i="8"/>
  <c r="J11002" i="8" s="1"/>
  <c r="K11002" i="8"/>
  <c r="K11064" i="8"/>
  <c r="I11064" i="8"/>
  <c r="J11064" i="8" s="1"/>
  <c r="K11090" i="8"/>
  <c r="I11090" i="8"/>
  <c r="J11090" i="8" s="1"/>
  <c r="I11110" i="8"/>
  <c r="J11110" i="8" s="1"/>
  <c r="K11110" i="8"/>
  <c r="K11175" i="8"/>
  <c r="I11175" i="8"/>
  <c r="J11175" i="8" s="1"/>
  <c r="I11251" i="8"/>
  <c r="J11251" i="8" s="1"/>
  <c r="K11251" i="8"/>
  <c r="I11274" i="8"/>
  <c r="J11274" i="8" s="1"/>
  <c r="K11274" i="8"/>
  <c r="I11315" i="8"/>
  <c r="J11315" i="8" s="1"/>
  <c r="K11315" i="8"/>
  <c r="K11372" i="8"/>
  <c r="I11372" i="8"/>
  <c r="J11372" i="8" s="1"/>
  <c r="K11407" i="8"/>
  <c r="I11407" i="8"/>
  <c r="J11407" i="8" s="1"/>
  <c r="I11782" i="8"/>
  <c r="J11782" i="8" s="1"/>
  <c r="K11782" i="8"/>
  <c r="K11895" i="8"/>
  <c r="I11895" i="8"/>
  <c r="J11895" i="8" s="1"/>
  <c r="I11979" i="8"/>
  <c r="J11979" i="8" s="1"/>
  <c r="K11979" i="8"/>
  <c r="I11990" i="8"/>
  <c r="J11990" i="8" s="1"/>
  <c r="K11990" i="8"/>
  <c r="I12019" i="8"/>
  <c r="J12019" i="8" s="1"/>
  <c r="K12019" i="8"/>
  <c r="I12099" i="8"/>
  <c r="J12099" i="8" s="1"/>
  <c r="K12099" i="8"/>
  <c r="I15714" i="8"/>
  <c r="J15714" i="8" s="1"/>
  <c r="I16076" i="8"/>
  <c r="J16076" i="8" s="1"/>
  <c r="I14310" i="8"/>
  <c r="J14310" i="8" s="1"/>
  <c r="I14387" i="8"/>
  <c r="J14387" i="8" s="1"/>
  <c r="I14481" i="8"/>
  <c r="J14481" i="8" s="1"/>
  <c r="K14537" i="8"/>
  <c r="K14593" i="8"/>
  <c r="K14622" i="8"/>
  <c r="K14712" i="8"/>
  <c r="K14755" i="8"/>
  <c r="I14771" i="8"/>
  <c r="J14771" i="8" s="1"/>
  <c r="K14775" i="8"/>
  <c r="K14969" i="8"/>
  <c r="K14992" i="8"/>
  <c r="K15031" i="8"/>
  <c r="I15072" i="8"/>
  <c r="J15072" i="8" s="1"/>
  <c r="K15154" i="8"/>
  <c r="I15203" i="8"/>
  <c r="J15203" i="8" s="1"/>
  <c r="K15318" i="8"/>
  <c r="I12357" i="8"/>
  <c r="J12357" i="8" s="1"/>
  <c r="K12381" i="8"/>
  <c r="K12502" i="8"/>
  <c r="K12539" i="8"/>
  <c r="K12580" i="8"/>
  <c r="K12656" i="8"/>
  <c r="I12676" i="8"/>
  <c r="J12676" i="8" s="1"/>
  <c r="I12722" i="8"/>
  <c r="J12722" i="8" s="1"/>
  <c r="I12757" i="8"/>
  <c r="J12757" i="8" s="1"/>
  <c r="K12789" i="8"/>
  <c r="I12793" i="8"/>
  <c r="J12793" i="8" s="1"/>
  <c r="I12809" i="8"/>
  <c r="J12809" i="8" s="1"/>
  <c r="I12825" i="8"/>
  <c r="J12825" i="8" s="1"/>
  <c r="I12897" i="8"/>
  <c r="J12897" i="8" s="1"/>
  <c r="K12907" i="8"/>
  <c r="K12951" i="8"/>
  <c r="I13035" i="8"/>
  <c r="J13035" i="8" s="1"/>
  <c r="K13217" i="8"/>
  <c r="I13306" i="8"/>
  <c r="J13306" i="8" s="1"/>
  <c r="K13415" i="8"/>
  <c r="I13473" i="8"/>
  <c r="J13473" i="8" s="1"/>
  <c r="K13526" i="8"/>
  <c r="K13529" i="8"/>
  <c r="K13533" i="8"/>
  <c r="K13538" i="8"/>
  <c r="I13574" i="8"/>
  <c r="J13574" i="8" s="1"/>
  <c r="K13583" i="8"/>
  <c r="I13587" i="8"/>
  <c r="J13587" i="8" s="1"/>
  <c r="I13592" i="8"/>
  <c r="J13592" i="8" s="1"/>
  <c r="I13596" i="8"/>
  <c r="J13596" i="8" s="1"/>
  <c r="I13668" i="8"/>
  <c r="J13668" i="8" s="1"/>
  <c r="K13800" i="8"/>
  <c r="I13822" i="8"/>
  <c r="J13822" i="8" s="1"/>
  <c r="K13838" i="8"/>
  <c r="I13907" i="8"/>
  <c r="J13907" i="8" s="1"/>
  <c r="I13973" i="8"/>
  <c r="J13973" i="8" s="1"/>
  <c r="I13977" i="8"/>
  <c r="J13977" i="8" s="1"/>
  <c r="I13995" i="8"/>
  <c r="J13995" i="8" s="1"/>
  <c r="I13999" i="8"/>
  <c r="J13999" i="8" s="1"/>
  <c r="K14019" i="8"/>
  <c r="K14029" i="8"/>
  <c r="I14075" i="8"/>
  <c r="J14075" i="8" s="1"/>
  <c r="K14084" i="8"/>
  <c r="I14093" i="8"/>
  <c r="J14093" i="8" s="1"/>
  <c r="I14107" i="8"/>
  <c r="J14107" i="8" s="1"/>
  <c r="I14123" i="8"/>
  <c r="J14123" i="8" s="1"/>
  <c r="K14127" i="8"/>
  <c r="I14151" i="8"/>
  <c r="J14151" i="8" s="1"/>
  <c r="I14166" i="8"/>
  <c r="J14166" i="8" s="1"/>
  <c r="K14242" i="8"/>
  <c r="I8188" i="8"/>
  <c r="J8188" i="8" s="1"/>
  <c r="K8213" i="8"/>
  <c r="I8223" i="8"/>
  <c r="J8223" i="8" s="1"/>
  <c r="K8226" i="8"/>
  <c r="I8235" i="8"/>
  <c r="J8235" i="8" s="1"/>
  <c r="K8238" i="8"/>
  <c r="I8247" i="8"/>
  <c r="J8247" i="8" s="1"/>
  <c r="I8266" i="8"/>
  <c r="J8266" i="8" s="1"/>
  <c r="I8272" i="8"/>
  <c r="J8272" i="8" s="1"/>
  <c r="I8278" i="8"/>
  <c r="J8278" i="8" s="1"/>
  <c r="I8284" i="8"/>
  <c r="J8284" i="8" s="1"/>
  <c r="K8333" i="8"/>
  <c r="K8339" i="8"/>
  <c r="K8351" i="8"/>
  <c r="I8367" i="8"/>
  <c r="J8367" i="8" s="1"/>
  <c r="K8370" i="8"/>
  <c r="I8379" i="8"/>
  <c r="J8379" i="8" s="1"/>
  <c r="K8382" i="8"/>
  <c r="I8391" i="8"/>
  <c r="J8391" i="8" s="1"/>
  <c r="I8410" i="8"/>
  <c r="J8410" i="8" s="1"/>
  <c r="I8416" i="8"/>
  <c r="J8416" i="8" s="1"/>
  <c r="I8422" i="8"/>
  <c r="J8422" i="8" s="1"/>
  <c r="I8428" i="8"/>
  <c r="J8428" i="8" s="1"/>
  <c r="I8482" i="8"/>
  <c r="J8482" i="8" s="1"/>
  <c r="I8489" i="8"/>
  <c r="J8489" i="8" s="1"/>
  <c r="K8501" i="8"/>
  <c r="I8518" i="8"/>
  <c r="J8518" i="8" s="1"/>
  <c r="I8554" i="8"/>
  <c r="J8554" i="8" s="1"/>
  <c r="I8561" i="8"/>
  <c r="J8561" i="8" s="1"/>
  <c r="K8573" i="8"/>
  <c r="I8579" i="8"/>
  <c r="J8579" i="8" s="1"/>
  <c r="K8602" i="8"/>
  <c r="I8626" i="8"/>
  <c r="J8626" i="8" s="1"/>
  <c r="I8633" i="8"/>
  <c r="J8633" i="8" s="1"/>
  <c r="K8654" i="8"/>
  <c r="I8664" i="8"/>
  <c r="J8664" i="8" s="1"/>
  <c r="I8686" i="8"/>
  <c r="J8686" i="8" s="1"/>
  <c r="K8710" i="8"/>
  <c r="I8716" i="8"/>
  <c r="J8716" i="8" s="1"/>
  <c r="I8723" i="8"/>
  <c r="J8723" i="8" s="1"/>
  <c r="I8744" i="8"/>
  <c r="J8744" i="8" s="1"/>
  <c r="I8766" i="8"/>
  <c r="J8766" i="8" s="1"/>
  <c r="I8789" i="8"/>
  <c r="J8789" i="8" s="1"/>
  <c r="I8792" i="8"/>
  <c r="J8792" i="8" s="1"/>
  <c r="K8881" i="8"/>
  <c r="K8902" i="8"/>
  <c r="I8927" i="8"/>
  <c r="J8927" i="8" s="1"/>
  <c r="I8948" i="8"/>
  <c r="J8948" i="8" s="1"/>
  <c r="I8951" i="8"/>
  <c r="J8951" i="8" s="1"/>
  <c r="K8962" i="8"/>
  <c r="I8983" i="8"/>
  <c r="J8983" i="8" s="1"/>
  <c r="K8989" i="8"/>
  <c r="I8993" i="8"/>
  <c r="J8993" i="8" s="1"/>
  <c r="I9004" i="8"/>
  <c r="J9004" i="8" s="1"/>
  <c r="I9016" i="8"/>
  <c r="J9016" i="8" s="1"/>
  <c r="I9041" i="8"/>
  <c r="J9041" i="8" s="1"/>
  <c r="K9062" i="8"/>
  <c r="I9083" i="8"/>
  <c r="J9083" i="8" s="1"/>
  <c r="I9097" i="8"/>
  <c r="J9097" i="8" s="1"/>
  <c r="I9113" i="8"/>
  <c r="J9113" i="8" s="1"/>
  <c r="I9116" i="8"/>
  <c r="J9116" i="8" s="1"/>
  <c r="K9132" i="8"/>
  <c r="I9148" i="8"/>
  <c r="J9148" i="8" s="1"/>
  <c r="I9152" i="8"/>
  <c r="J9152" i="8" s="1"/>
  <c r="I9167" i="8"/>
  <c r="J9167" i="8" s="1"/>
  <c r="I9172" i="8"/>
  <c r="J9172" i="8" s="1"/>
  <c r="I9208" i="8"/>
  <c r="J9208" i="8" s="1"/>
  <c r="I9217" i="8"/>
  <c r="J9217" i="8" s="1"/>
  <c r="I9227" i="8"/>
  <c r="J9227" i="8" s="1"/>
  <c r="I9235" i="8"/>
  <c r="J9235" i="8" s="1"/>
  <c r="K9262" i="8"/>
  <c r="I9289" i="8"/>
  <c r="J9289" i="8" s="1"/>
  <c r="K9298" i="8"/>
  <c r="I9305" i="8"/>
  <c r="J9305" i="8" s="1"/>
  <c r="K9312" i="8"/>
  <c r="I9335" i="8"/>
  <c r="J9335" i="8" s="1"/>
  <c r="I9359" i="8"/>
  <c r="J9359" i="8" s="1"/>
  <c r="K9388" i="8"/>
  <c r="I9421" i="8"/>
  <c r="J9421" i="8" s="1"/>
  <c r="I9449" i="8"/>
  <c r="J9449" i="8" s="1"/>
  <c r="I9455" i="8"/>
  <c r="J9455" i="8" s="1"/>
  <c r="K9484" i="8"/>
  <c r="I9500" i="8"/>
  <c r="J9500" i="8" s="1"/>
  <c r="I9503" i="8"/>
  <c r="J9503" i="8" s="1"/>
  <c r="K9727" i="8"/>
  <c r="I9727" i="8"/>
  <c r="J9727" i="8" s="1"/>
  <c r="I9778" i="8"/>
  <c r="J9778" i="8" s="1"/>
  <c r="K9778" i="8"/>
  <c r="K9800" i="8"/>
  <c r="I9800" i="8"/>
  <c r="J9800" i="8" s="1"/>
  <c r="K10052" i="8"/>
  <c r="I10052" i="8"/>
  <c r="J10052" i="8" s="1"/>
  <c r="I10067" i="8"/>
  <c r="J10067" i="8" s="1"/>
  <c r="K10067" i="8"/>
  <c r="I10211" i="8"/>
  <c r="J10211" i="8" s="1"/>
  <c r="K10211" i="8"/>
  <c r="I10280" i="8"/>
  <c r="J10280" i="8" s="1"/>
  <c r="K10280" i="8"/>
  <c r="K10439" i="8"/>
  <c r="I10439" i="8"/>
  <c r="J10439" i="8" s="1"/>
  <c r="I10486" i="8"/>
  <c r="J10486" i="8" s="1"/>
  <c r="K10486" i="8"/>
  <c r="I10558" i="8"/>
  <c r="J10558" i="8" s="1"/>
  <c r="K10558" i="8"/>
  <c r="K10687" i="8"/>
  <c r="I10687" i="8"/>
  <c r="J10687" i="8" s="1"/>
  <c r="K10754" i="8"/>
  <c r="I10754" i="8"/>
  <c r="J10754" i="8" s="1"/>
  <c r="I10906" i="8"/>
  <c r="J10906" i="8" s="1"/>
  <c r="K10906" i="8"/>
  <c r="K10971" i="8"/>
  <c r="I10971" i="8"/>
  <c r="J10971" i="8" s="1"/>
  <c r="K10997" i="8"/>
  <c r="I10997" i="8"/>
  <c r="J10997" i="8" s="1"/>
  <c r="K11019" i="8"/>
  <c r="I11019" i="8"/>
  <c r="J11019" i="8" s="1"/>
  <c r="I11057" i="8"/>
  <c r="J11057" i="8" s="1"/>
  <c r="K11057" i="8"/>
  <c r="K11079" i="8"/>
  <c r="I11079" i="8"/>
  <c r="J11079" i="8" s="1"/>
  <c r="K11105" i="8"/>
  <c r="I11105" i="8"/>
  <c r="J11105" i="8" s="1"/>
  <c r="K11127" i="8"/>
  <c r="I11127" i="8"/>
  <c r="J11127" i="8" s="1"/>
  <c r="K11163" i="8"/>
  <c r="I11163" i="8"/>
  <c r="J11163" i="8" s="1"/>
  <c r="K11185" i="8"/>
  <c r="I11185" i="8"/>
  <c r="J11185" i="8" s="1"/>
  <c r="I11452" i="8"/>
  <c r="J11452" i="8" s="1"/>
  <c r="K11452" i="8"/>
  <c r="K11485" i="8"/>
  <c r="I11485" i="8"/>
  <c r="J11485" i="8" s="1"/>
  <c r="I11520" i="8"/>
  <c r="J11520" i="8" s="1"/>
  <c r="K11520" i="8"/>
  <c r="I11535" i="8"/>
  <c r="J11535" i="8" s="1"/>
  <c r="K11535" i="8"/>
  <c r="K11558" i="8"/>
  <c r="I11558" i="8"/>
  <c r="J11558" i="8" s="1"/>
  <c r="I11564" i="8"/>
  <c r="J11564" i="8" s="1"/>
  <c r="K11564" i="8"/>
  <c r="I11672" i="8"/>
  <c r="J11672" i="8" s="1"/>
  <c r="K11672" i="8"/>
  <c r="K11871" i="8"/>
  <c r="I11871" i="8"/>
  <c r="J11871" i="8" s="1"/>
  <c r="K11958" i="8"/>
  <c r="I11958" i="8"/>
  <c r="J11958" i="8" s="1"/>
  <c r="I9" i="8"/>
  <c r="J9" i="8" s="1"/>
  <c r="K20" i="8"/>
  <c r="K28" i="8"/>
  <c r="K42" i="8"/>
  <c r="I45" i="8"/>
  <c r="J45" i="8" s="1"/>
  <c r="K56" i="8"/>
  <c r="K64" i="8"/>
  <c r="K78" i="8"/>
  <c r="I81" i="8"/>
  <c r="J81" i="8" s="1"/>
  <c r="K92" i="8"/>
  <c r="K100" i="8"/>
  <c r="K114" i="8"/>
  <c r="I117" i="8"/>
  <c r="J117" i="8" s="1"/>
  <c r="K128" i="8"/>
  <c r="K136" i="8"/>
  <c r="K150" i="8"/>
  <c r="I153" i="8"/>
  <c r="J153" i="8" s="1"/>
  <c r="K164" i="8"/>
  <c r="K172" i="8"/>
  <c r="K186" i="8"/>
  <c r="I189" i="8"/>
  <c r="J189" i="8" s="1"/>
  <c r="K200" i="8"/>
  <c r="K208" i="8"/>
  <c r="K222" i="8"/>
  <c r="I225" i="8"/>
  <c r="J225" i="8" s="1"/>
  <c r="K236" i="8"/>
  <c r="K241" i="8"/>
  <c r="I244" i="8"/>
  <c r="J244" i="8" s="1"/>
  <c r="I250" i="8"/>
  <c r="J250" i="8" s="1"/>
  <c r="I262" i="8"/>
  <c r="J262" i="8" s="1"/>
  <c r="I265" i="8"/>
  <c r="J265" i="8" s="1"/>
  <c r="K270" i="8"/>
  <c r="K273" i="8"/>
  <c r="I276" i="8"/>
  <c r="J276" i="8" s="1"/>
  <c r="K278" i="8"/>
  <c r="K283" i="8"/>
  <c r="I286" i="8"/>
  <c r="J286" i="8" s="1"/>
  <c r="K291" i="8"/>
  <c r="K294" i="8"/>
  <c r="I297" i="8"/>
  <c r="J297" i="8" s="1"/>
  <c r="K299" i="8"/>
  <c r="K320" i="8"/>
  <c r="I328" i="8"/>
  <c r="J328" i="8" s="1"/>
  <c r="I331" i="8"/>
  <c r="J331" i="8" s="1"/>
  <c r="K348" i="8"/>
  <c r="K356" i="8"/>
  <c r="K358" i="8"/>
  <c r="K360" i="8"/>
  <c r="K363" i="8"/>
  <c r="K365" i="8"/>
  <c r="K370" i="8"/>
  <c r="K375" i="8"/>
  <c r="K377" i="8"/>
  <c r="K382" i="8"/>
  <c r="I385" i="8"/>
  <c r="J385" i="8" s="1"/>
  <c r="K393" i="8"/>
  <c r="I403" i="8"/>
  <c r="J403" i="8" s="1"/>
  <c r="K405" i="8"/>
  <c r="K410" i="8"/>
  <c r="K9771" i="8"/>
  <c r="K9977" i="8"/>
  <c r="K10193" i="8"/>
  <c r="K10461" i="8"/>
  <c r="K10497" i="8"/>
  <c r="K10533" i="8"/>
  <c r="K10569" i="8"/>
  <c r="K10614" i="8"/>
  <c r="K10810" i="8"/>
  <c r="K11038" i="8"/>
  <c r="I9734" i="8"/>
  <c r="J9734" i="8" s="1"/>
  <c r="I9746" i="8"/>
  <c r="J9746" i="8" s="1"/>
  <c r="I9758" i="8"/>
  <c r="J9758" i="8" s="1"/>
  <c r="K9769" i="8"/>
  <c r="I9782" i="8"/>
  <c r="J9782" i="8" s="1"/>
  <c r="I9785" i="8"/>
  <c r="J9785" i="8" s="1"/>
  <c r="I9792" i="8"/>
  <c r="J9792" i="8" s="1"/>
  <c r="I9830" i="8"/>
  <c r="J9830" i="8" s="1"/>
  <c r="K9859" i="8"/>
  <c r="I9878" i="8"/>
  <c r="J9878" i="8" s="1"/>
  <c r="K9888" i="8"/>
  <c r="K9897" i="8"/>
  <c r="I9918" i="8"/>
  <c r="J9918" i="8" s="1"/>
  <c r="I9991" i="8"/>
  <c r="J9991" i="8" s="1"/>
  <c r="K9999" i="8"/>
  <c r="I10012" i="8"/>
  <c r="J10012" i="8" s="1"/>
  <c r="K10031" i="8"/>
  <c r="I10045" i="8"/>
  <c r="J10045" i="8" s="1"/>
  <c r="I10056" i="8"/>
  <c r="J10056" i="8" s="1"/>
  <c r="K10118" i="8"/>
  <c r="I10142" i="8"/>
  <c r="J10142" i="8" s="1"/>
  <c r="I10150" i="8"/>
  <c r="J10150" i="8" s="1"/>
  <c r="I10153" i="8"/>
  <c r="J10153" i="8" s="1"/>
  <c r="I10264" i="8"/>
  <c r="J10264" i="8" s="1"/>
  <c r="K10272" i="8"/>
  <c r="K10289" i="8"/>
  <c r="I10442" i="8"/>
  <c r="J10442" i="8" s="1"/>
  <c r="I10589" i="8"/>
  <c r="J10589" i="8" s="1"/>
  <c r="I10592" i="8"/>
  <c r="J10592" i="8" s="1"/>
  <c r="I10601" i="8"/>
  <c r="J10601" i="8" s="1"/>
  <c r="I10604" i="8"/>
  <c r="J10604" i="8" s="1"/>
  <c r="I10612" i="8"/>
  <c r="J10612" i="8" s="1"/>
  <c r="I10625" i="8"/>
  <c r="J10625" i="8" s="1"/>
  <c r="I10634" i="8"/>
  <c r="J10634" i="8" s="1"/>
  <c r="I10651" i="8"/>
  <c r="J10651" i="8" s="1"/>
  <c r="K10657" i="8"/>
  <c r="I10685" i="8"/>
  <c r="J10685" i="8" s="1"/>
  <c r="I10718" i="8"/>
  <c r="J10718" i="8" s="1"/>
  <c r="I10724" i="8"/>
  <c r="J10724" i="8" s="1"/>
  <c r="K10779" i="8"/>
  <c r="K10808" i="8"/>
  <c r="K10814" i="8"/>
  <c r="I10831" i="8"/>
  <c r="J10831" i="8" s="1"/>
  <c r="K10837" i="8"/>
  <c r="I10847" i="8"/>
  <c r="J10847" i="8" s="1"/>
  <c r="K10870" i="8"/>
  <c r="I10886" i="8"/>
  <c r="J10886" i="8" s="1"/>
  <c r="K10895" i="8"/>
  <c r="I10904" i="8"/>
  <c r="J10904" i="8" s="1"/>
  <c r="I10913" i="8"/>
  <c r="J10913" i="8" s="1"/>
  <c r="I10928" i="8"/>
  <c r="J10928" i="8" s="1"/>
  <c r="K11014" i="8"/>
  <c r="K11041" i="8"/>
  <c r="I11071" i="8"/>
  <c r="J11071" i="8" s="1"/>
  <c r="K11122" i="8"/>
  <c r="K11135" i="8"/>
  <c r="K11143" i="8"/>
  <c r="K11161" i="8"/>
  <c r="I11198" i="8"/>
  <c r="J11198" i="8" s="1"/>
  <c r="I11202" i="8"/>
  <c r="J11202" i="8" s="1"/>
  <c r="K11236" i="8"/>
  <c r="I11258" i="8"/>
  <c r="J11258" i="8" s="1"/>
  <c r="K11268" i="8"/>
  <c r="K11286" i="8"/>
  <c r="K11290" i="8"/>
  <c r="K11326" i="8"/>
  <c r="I11340" i="8"/>
  <c r="J11340" i="8" s="1"/>
  <c r="I11386" i="8"/>
  <c r="J11386" i="8" s="1"/>
  <c r="K11392" i="8"/>
  <c r="I11395" i="8"/>
  <c r="J11395" i="8" s="1"/>
  <c r="I11410" i="8"/>
  <c r="J11410" i="8" s="1"/>
  <c r="K11427" i="8"/>
  <c r="K11433" i="8"/>
  <c r="I11437" i="8"/>
  <c r="J11437" i="8" s="1"/>
  <c r="I11458" i="8"/>
  <c r="J11458" i="8" s="1"/>
  <c r="K11462" i="8"/>
  <c r="K11469" i="8"/>
  <c r="I11509" i="8"/>
  <c r="J11509" i="8" s="1"/>
  <c r="K11600" i="8"/>
  <c r="K11612" i="8"/>
  <c r="K11627" i="8"/>
  <c r="I11704" i="8"/>
  <c r="J11704" i="8" s="1"/>
  <c r="K11720" i="8"/>
  <c r="I11725" i="8"/>
  <c r="J11725" i="8" s="1"/>
  <c r="K11752" i="8"/>
  <c r="I11755" i="8"/>
  <c r="J11755" i="8" s="1"/>
  <c r="K11763" i="8"/>
  <c r="K11775" i="8"/>
  <c r="K11799" i="8"/>
  <c r="K11823" i="8"/>
  <c r="I11826" i="8"/>
  <c r="J11826" i="8" s="1"/>
  <c r="I11833" i="8"/>
  <c r="J11833" i="8" s="1"/>
  <c r="K11846" i="8"/>
  <c r="I11857" i="8"/>
  <c r="J11857" i="8" s="1"/>
  <c r="I11864" i="8"/>
  <c r="J11864" i="8" s="1"/>
  <c r="I11868" i="8"/>
  <c r="J11868" i="8" s="1"/>
  <c r="I11877" i="8"/>
  <c r="J11877" i="8" s="1"/>
  <c r="I11879" i="8"/>
  <c r="J11879" i="8" s="1"/>
  <c r="K11882" i="8"/>
  <c r="K11901" i="8"/>
  <c r="K11911" i="8"/>
  <c r="K11914" i="8"/>
  <c r="I11937" i="8"/>
  <c r="J11937" i="8" s="1"/>
  <c r="I11946" i="8"/>
  <c r="J11946" i="8" s="1"/>
  <c r="I11955" i="8"/>
  <c r="J11955" i="8" s="1"/>
  <c r="K11967" i="8"/>
  <c r="K11971" i="8"/>
  <c r="K11975" i="8"/>
  <c r="K12011" i="8"/>
  <c r="K12015" i="8"/>
  <c r="K12033" i="8"/>
  <c r="K12045" i="8"/>
  <c r="I12049" i="8"/>
  <c r="J12049" i="8" s="1"/>
  <c r="K12061" i="8"/>
  <c r="I12079" i="8"/>
  <c r="J12079" i="8" s="1"/>
  <c r="I12081" i="8"/>
  <c r="J12081" i="8" s="1"/>
  <c r="I12086" i="8"/>
  <c r="J12086" i="8" s="1"/>
  <c r="K12108" i="8"/>
  <c r="I12112" i="8"/>
  <c r="J12112" i="8" s="1"/>
  <c r="I12116" i="8"/>
  <c r="J12116" i="8" s="1"/>
  <c r="K12119" i="8"/>
  <c r="K12132" i="8"/>
  <c r="I12143" i="8"/>
  <c r="J12143" i="8" s="1"/>
  <c r="I12215" i="8"/>
  <c r="J12215" i="8" s="1"/>
  <c r="I12217" i="8"/>
  <c r="J12217" i="8" s="1"/>
  <c r="K12220" i="8"/>
  <c r="K12236" i="8"/>
  <c r="I21" i="8"/>
  <c r="J21" i="8" s="1"/>
  <c r="I24" i="8"/>
  <c r="J24" i="8" s="1"/>
  <c r="I38" i="8"/>
  <c r="J38" i="8" s="1"/>
  <c r="K40" i="8"/>
  <c r="I57" i="8"/>
  <c r="J57" i="8" s="1"/>
  <c r="I60" i="8"/>
  <c r="J60" i="8" s="1"/>
  <c r="I74" i="8"/>
  <c r="J74" i="8" s="1"/>
  <c r="K76" i="8"/>
  <c r="I93" i="8"/>
  <c r="J93" i="8" s="1"/>
  <c r="I96" i="8"/>
  <c r="J96" i="8" s="1"/>
  <c r="I110" i="8"/>
  <c r="J110" i="8" s="1"/>
  <c r="K112" i="8"/>
  <c r="I129" i="8"/>
  <c r="J129" i="8" s="1"/>
  <c r="I132" i="8"/>
  <c r="J132" i="8" s="1"/>
  <c r="I146" i="8"/>
  <c r="J146" i="8" s="1"/>
  <c r="K148" i="8"/>
  <c r="I165" i="8"/>
  <c r="J165" i="8" s="1"/>
  <c r="I168" i="8"/>
  <c r="J168" i="8" s="1"/>
  <c r="I182" i="8"/>
  <c r="J182" i="8" s="1"/>
  <c r="K184" i="8"/>
  <c r="I201" i="8"/>
  <c r="J201" i="8" s="1"/>
  <c r="I204" i="8"/>
  <c r="J204" i="8" s="1"/>
  <c r="I218" i="8"/>
  <c r="J218" i="8" s="1"/>
  <c r="K220" i="8"/>
  <c r="I228" i="8"/>
  <c r="J228" i="8" s="1"/>
  <c r="K237" i="8"/>
  <c r="K242" i="8"/>
  <c r="K263" i="8"/>
  <c r="I271" i="8"/>
  <c r="J271" i="8" s="1"/>
  <c r="I274" i="8"/>
  <c r="J274" i="8" s="1"/>
  <c r="I277" i="8"/>
  <c r="J277" i="8" s="1"/>
  <c r="I279" i="8"/>
  <c r="J279" i="8" s="1"/>
  <c r="K284" i="8"/>
  <c r="I292" i="8"/>
  <c r="J292" i="8" s="1"/>
  <c r="I295" i="8"/>
  <c r="J295" i="8" s="1"/>
  <c r="I298" i="8"/>
  <c r="J298" i="8" s="1"/>
  <c r="I300" i="8"/>
  <c r="J300" i="8" s="1"/>
  <c r="K321" i="8"/>
  <c r="K329" i="8"/>
  <c r="I349" i="8"/>
  <c r="J349" i="8" s="1"/>
  <c r="I355" i="8"/>
  <c r="J355" i="8" s="1"/>
  <c r="I357" i="8"/>
  <c r="J357" i="8" s="1"/>
  <c r="I361" i="8"/>
  <c r="J361" i="8" s="1"/>
  <c r="I364" i="8"/>
  <c r="J364" i="8" s="1"/>
  <c r="K366" i="8"/>
  <c r="I369" i="8"/>
  <c r="J369" i="8" s="1"/>
  <c r="I376" i="8"/>
  <c r="J376" i="8" s="1"/>
  <c r="I378" i="8"/>
  <c r="J378" i="8" s="1"/>
  <c r="K383" i="8"/>
  <c r="I394" i="8"/>
  <c r="J394" i="8" s="1"/>
  <c r="I406" i="8"/>
  <c r="J406" i="8" s="1"/>
  <c r="I9722" i="8"/>
  <c r="J9722" i="8" s="1"/>
  <c r="I9728" i="8"/>
  <c r="J9728" i="8" s="1"/>
  <c r="I9731" i="8"/>
  <c r="J9731" i="8" s="1"/>
  <c r="I9738" i="8"/>
  <c r="J9738" i="8" s="1"/>
  <c r="I9776" i="8"/>
  <c r="J9776" i="8" s="1"/>
  <c r="K11875" i="8"/>
  <c r="K12083" i="8"/>
  <c r="K269" i="8"/>
  <c r="K290" i="8"/>
  <c r="K359" i="8"/>
  <c r="I372" i="8"/>
  <c r="J372" i="8" s="1"/>
  <c r="K374" i="8"/>
  <c r="K381" i="8"/>
  <c r="K398" i="8"/>
  <c r="I409" i="8"/>
  <c r="J409" i="8" s="1"/>
  <c r="I412" i="8"/>
  <c r="J412" i="8" s="1"/>
  <c r="I9710" i="8"/>
  <c r="J9710" i="8" s="1"/>
  <c r="K9751" i="8"/>
  <c r="I9770" i="8"/>
  <c r="J9770" i="8" s="1"/>
  <c r="K9780" i="8"/>
  <c r="K9789" i="8"/>
  <c r="I9810" i="8"/>
  <c r="J9810" i="8" s="1"/>
  <c r="I9814" i="8"/>
  <c r="J9814" i="8" s="1"/>
  <c r="I9828" i="8"/>
  <c r="J9828" i="8" s="1"/>
  <c r="K9831" i="8"/>
  <c r="K9841" i="8"/>
  <c r="I9848" i="8"/>
  <c r="J9848" i="8" s="1"/>
  <c r="K9856" i="8"/>
  <c r="I9860" i="8"/>
  <c r="J9860" i="8" s="1"/>
  <c r="K9889" i="8"/>
  <c r="I9926" i="8"/>
  <c r="J9926" i="8" s="1"/>
  <c r="K9934" i="8"/>
  <c r="I9965" i="8"/>
  <c r="J9965" i="8" s="1"/>
  <c r="I9976" i="8"/>
  <c r="J9976" i="8" s="1"/>
  <c r="K9989" i="8"/>
  <c r="I9992" i="8"/>
  <c r="J9992" i="8" s="1"/>
  <c r="I10000" i="8"/>
  <c r="J10000" i="8" s="1"/>
  <c r="I10010" i="8"/>
  <c r="J10010" i="8" s="1"/>
  <c r="K10018" i="8"/>
  <c r="K10062" i="8"/>
  <c r="I10066" i="8"/>
  <c r="J10066" i="8" s="1"/>
  <c r="I10078" i="8"/>
  <c r="J10078" i="8" s="1"/>
  <c r="I10088" i="8"/>
  <c r="J10088" i="8" s="1"/>
  <c r="I10096" i="8"/>
  <c r="J10096" i="8" s="1"/>
  <c r="K10108" i="8"/>
  <c r="K10122" i="8"/>
  <c r="K10154" i="8"/>
  <c r="I10178" i="8"/>
  <c r="J10178" i="8" s="1"/>
  <c r="I10182" i="8"/>
  <c r="J10182" i="8" s="1"/>
  <c r="I10189" i="8"/>
  <c r="J10189" i="8" s="1"/>
  <c r="I10210" i="8"/>
  <c r="J10210" i="8" s="1"/>
  <c r="K10236" i="8"/>
  <c r="I10279" i="8"/>
  <c r="J10279" i="8" s="1"/>
  <c r="I10282" i="8"/>
  <c r="J10282" i="8" s="1"/>
  <c r="K10290" i="8"/>
  <c r="K10295" i="8"/>
  <c r="K10308" i="8"/>
  <c r="I10312" i="8"/>
  <c r="J10312" i="8" s="1"/>
  <c r="K10323" i="8"/>
  <c r="I10330" i="8"/>
  <c r="J10330" i="8" s="1"/>
  <c r="I10360" i="8"/>
  <c r="J10360" i="8" s="1"/>
  <c r="K10432" i="8"/>
  <c r="K10446" i="8"/>
  <c r="K10468" i="8"/>
  <c r="I10471" i="8"/>
  <c r="J10471" i="8" s="1"/>
  <c r="K10504" i="8"/>
  <c r="I10507" i="8"/>
  <c r="J10507" i="8" s="1"/>
  <c r="K10540" i="8"/>
  <c r="I10543" i="8"/>
  <c r="J10543" i="8" s="1"/>
  <c r="K10576" i="8"/>
  <c r="I10579" i="8"/>
  <c r="J10579" i="8" s="1"/>
  <c r="I10613" i="8"/>
  <c r="J10613" i="8" s="1"/>
  <c r="I10619" i="8"/>
  <c r="J10619" i="8" s="1"/>
  <c r="I10639" i="8"/>
  <c r="J10639" i="8" s="1"/>
  <c r="I10646" i="8"/>
  <c r="J10646" i="8" s="1"/>
  <c r="I10652" i="8"/>
  <c r="J10652" i="8" s="1"/>
  <c r="I10679" i="8"/>
  <c r="J10679" i="8" s="1"/>
  <c r="I10702" i="8"/>
  <c r="J10702" i="8" s="1"/>
  <c r="K10705" i="8"/>
  <c r="K10722" i="8"/>
  <c r="I10736" i="8"/>
  <c r="J10736" i="8" s="1"/>
  <c r="I10745" i="8"/>
  <c r="J10745" i="8" s="1"/>
  <c r="I10748" i="8"/>
  <c r="J10748" i="8" s="1"/>
  <c r="I10756" i="8"/>
  <c r="J10756" i="8" s="1"/>
  <c r="I10769" i="8"/>
  <c r="J10769" i="8" s="1"/>
  <c r="I10777" i="8"/>
  <c r="J10777" i="8" s="1"/>
  <c r="I10787" i="8"/>
  <c r="J10787" i="8" s="1"/>
  <c r="I10791" i="8"/>
  <c r="J10791" i="8" s="1"/>
  <c r="I10806" i="8"/>
  <c r="J10806" i="8" s="1"/>
  <c r="K10809" i="8"/>
  <c r="I10818" i="8"/>
  <c r="J10818" i="8" s="1"/>
  <c r="I10838" i="8"/>
  <c r="J10838" i="8" s="1"/>
  <c r="K10862" i="8"/>
  <c r="I10871" i="8"/>
  <c r="J10871" i="8" s="1"/>
  <c r="I10907" i="8"/>
  <c r="J10907" i="8" s="1"/>
  <c r="K10921" i="8"/>
  <c r="I10929" i="8"/>
  <c r="J10929" i="8" s="1"/>
  <c r="I10941" i="8"/>
  <c r="J10941" i="8" s="1"/>
  <c r="I10955" i="8"/>
  <c r="J10955" i="8" s="1"/>
  <c r="I10967" i="8"/>
  <c r="J10967" i="8" s="1"/>
  <c r="I10970" i="8"/>
  <c r="J10970" i="8" s="1"/>
  <c r="I10991" i="8"/>
  <c r="J10991" i="8" s="1"/>
  <c r="I11015" i="8"/>
  <c r="J11015" i="8" s="1"/>
  <c r="I11046" i="8"/>
  <c r="J11046" i="8" s="1"/>
  <c r="I11051" i="8"/>
  <c r="J11051" i="8" s="1"/>
  <c r="I11075" i="8"/>
  <c r="J11075" i="8" s="1"/>
  <c r="I11078" i="8"/>
  <c r="J11078" i="8" s="1"/>
  <c r="I11099" i="8"/>
  <c r="J11099" i="8" s="1"/>
  <c r="I11123" i="8"/>
  <c r="J11123" i="8" s="1"/>
  <c r="I11162" i="8"/>
  <c r="J11162" i="8" s="1"/>
  <c r="I11165" i="8"/>
  <c r="J11165" i="8" s="1"/>
  <c r="I11186" i="8"/>
  <c r="J11186" i="8" s="1"/>
  <c r="K11188" i="8"/>
  <c r="I11191" i="8"/>
  <c r="J11191" i="8" s="1"/>
  <c r="I11203" i="8"/>
  <c r="J11203" i="8" s="1"/>
  <c r="I11207" i="8"/>
  <c r="J11207" i="8" s="1"/>
  <c r="I11220" i="8"/>
  <c r="J11220" i="8" s="1"/>
  <c r="I11229" i="8"/>
  <c r="J11229" i="8" s="1"/>
  <c r="I11237" i="8"/>
  <c r="J11237" i="8" s="1"/>
  <c r="I11245" i="8"/>
  <c r="J11245" i="8" s="1"/>
  <c r="I11247" i="8"/>
  <c r="J11247" i="8" s="1"/>
  <c r="I11253" i="8"/>
  <c r="J11253" i="8" s="1"/>
  <c r="I11255" i="8"/>
  <c r="J11255" i="8" s="1"/>
  <c r="K11284" i="8"/>
  <c r="I11296" i="8"/>
  <c r="J11296" i="8" s="1"/>
  <c r="K11324" i="8"/>
  <c r="I11332" i="8"/>
  <c r="J11332" i="8" s="1"/>
  <c r="K11367" i="8"/>
  <c r="I11383" i="8"/>
  <c r="J11383" i="8" s="1"/>
  <c r="K11396" i="8"/>
  <c r="I11406" i="8"/>
  <c r="J11406" i="8" s="1"/>
  <c r="I11408" i="8"/>
  <c r="J11408" i="8" s="1"/>
  <c r="K11428" i="8"/>
  <c r="I11431" i="8"/>
  <c r="J11431" i="8" s="1"/>
  <c r="K11434" i="8"/>
  <c r="K11470" i="8"/>
  <c r="I11491" i="8"/>
  <c r="J11491" i="8" s="1"/>
  <c r="K11502" i="8"/>
  <c r="I11506" i="8"/>
  <c r="J11506" i="8" s="1"/>
  <c r="I11527" i="8"/>
  <c r="J11527" i="8" s="1"/>
  <c r="I11534" i="8"/>
  <c r="J11534" i="8" s="1"/>
  <c r="I11536" i="8"/>
  <c r="J11536" i="8" s="1"/>
  <c r="I11566" i="8"/>
  <c r="J11566" i="8" s="1"/>
  <c r="I11594" i="8"/>
  <c r="J11594" i="8" s="1"/>
  <c r="I11620" i="8"/>
  <c r="J11620" i="8" s="1"/>
  <c r="K11637" i="8"/>
  <c r="I11664" i="8"/>
  <c r="J11664" i="8" s="1"/>
  <c r="K11667" i="8"/>
  <c r="I11671" i="8"/>
  <c r="J11671" i="8" s="1"/>
  <c r="I11680" i="8"/>
  <c r="J11680" i="8" s="1"/>
  <c r="K11726" i="8"/>
  <c r="I11731" i="8"/>
  <c r="J11731" i="8" s="1"/>
  <c r="K11750" i="8"/>
  <c r="K11756" i="8"/>
  <c r="I11764" i="8"/>
  <c r="J11764" i="8" s="1"/>
  <c r="K11768" i="8"/>
  <c r="K11776" i="8"/>
  <c r="I11784" i="8"/>
  <c r="J11784" i="8" s="1"/>
  <c r="I11796" i="8"/>
  <c r="J11796" i="8" s="1"/>
  <c r="I11800" i="8"/>
  <c r="J11800" i="8" s="1"/>
  <c r="K11804" i="8"/>
  <c r="I11824" i="8"/>
  <c r="J11824" i="8" s="1"/>
  <c r="K11834" i="8"/>
  <c r="I11839" i="8"/>
  <c r="J11839" i="8" s="1"/>
  <c r="I11851" i="8"/>
  <c r="J11851" i="8" s="1"/>
  <c r="I11892" i="8"/>
  <c r="J11892" i="8" s="1"/>
  <c r="I11894" i="8"/>
  <c r="J11894" i="8" s="1"/>
  <c r="I11898" i="8"/>
  <c r="J11898" i="8" s="1"/>
  <c r="K11912" i="8"/>
  <c r="K11915" i="8"/>
  <c r="I11943" i="8"/>
  <c r="J11943" i="8" s="1"/>
  <c r="I11964" i="8"/>
  <c r="J11964" i="8" s="1"/>
  <c r="I11981" i="8"/>
  <c r="J11981" i="8" s="1"/>
  <c r="I12021" i="8"/>
  <c r="J12021" i="8" s="1"/>
  <c r="K12025" i="8"/>
  <c r="K12046" i="8"/>
  <c r="K12050" i="8"/>
  <c r="I12067" i="8"/>
  <c r="J12067" i="8" s="1"/>
  <c r="I12140" i="8"/>
  <c r="J12140" i="8" s="1"/>
  <c r="I12191" i="8"/>
  <c r="J12191" i="8" s="1"/>
  <c r="I12203" i="8"/>
  <c r="J12203" i="8" s="1"/>
  <c r="I12212" i="8"/>
  <c r="J12212" i="8" s="1"/>
  <c r="I12221" i="8"/>
  <c r="J12221" i="8" s="1"/>
  <c r="K12234" i="8"/>
  <c r="K12242" i="8"/>
  <c r="I12251" i="8"/>
  <c r="J12251" i="8" s="1"/>
  <c r="I6" i="8"/>
  <c r="J6" i="8" s="1"/>
  <c r="I14" i="8"/>
  <c r="J14" i="8" s="1"/>
  <c r="K16" i="8"/>
  <c r="I33" i="8"/>
  <c r="J33" i="8" s="1"/>
  <c r="I36" i="8"/>
  <c r="J36" i="8" s="1"/>
  <c r="I50" i="8"/>
  <c r="J50" i="8" s="1"/>
  <c r="K52" i="8"/>
  <c r="I69" i="8"/>
  <c r="J69" i="8" s="1"/>
  <c r="I72" i="8"/>
  <c r="J72" i="8" s="1"/>
  <c r="I86" i="8"/>
  <c r="J86" i="8" s="1"/>
  <c r="K88" i="8"/>
  <c r="I105" i="8"/>
  <c r="J105" i="8" s="1"/>
  <c r="I108" i="8"/>
  <c r="J108" i="8" s="1"/>
  <c r="I122" i="8"/>
  <c r="J122" i="8" s="1"/>
  <c r="K124" i="8"/>
  <c r="I141" i="8"/>
  <c r="J141" i="8" s="1"/>
  <c r="I144" i="8"/>
  <c r="J144" i="8" s="1"/>
  <c r="I158" i="8"/>
  <c r="J158" i="8" s="1"/>
  <c r="K160" i="8"/>
  <c r="I177" i="8"/>
  <c r="J177" i="8" s="1"/>
  <c r="I180" i="8"/>
  <c r="J180" i="8" s="1"/>
  <c r="I194" i="8"/>
  <c r="J194" i="8" s="1"/>
  <c r="K196" i="8"/>
  <c r="I213" i="8"/>
  <c r="J213" i="8" s="1"/>
  <c r="I216" i="8"/>
  <c r="J216" i="8" s="1"/>
  <c r="I229" i="8"/>
  <c r="J229" i="8" s="1"/>
  <c r="I231" i="8"/>
  <c r="J231" i="8" s="1"/>
  <c r="I235" i="8"/>
  <c r="J235" i="8" s="1"/>
  <c r="I238" i="8"/>
  <c r="J238" i="8" s="1"/>
  <c r="K243" i="8"/>
  <c r="K251" i="8"/>
  <c r="K264" i="8"/>
  <c r="K272" i="8"/>
  <c r="K285" i="8"/>
  <c r="K293" i="8"/>
  <c r="I307" i="8"/>
  <c r="J307" i="8" s="1"/>
  <c r="I309" i="8"/>
  <c r="J309" i="8" s="1"/>
  <c r="I319" i="8"/>
  <c r="J319" i="8" s="1"/>
  <c r="I322" i="8"/>
  <c r="J322" i="8" s="1"/>
  <c r="K330" i="8"/>
  <c r="I333" i="8"/>
  <c r="J333" i="8" s="1"/>
  <c r="I340" i="8"/>
  <c r="J340" i="8" s="1"/>
  <c r="I342" i="8"/>
  <c r="J342" i="8" s="1"/>
  <c r="K347" i="8"/>
  <c r="K362" i="8"/>
  <c r="I367" i="8"/>
  <c r="J367" i="8" s="1"/>
  <c r="K384" i="8"/>
  <c r="I390" i="8"/>
  <c r="J390" i="8" s="1"/>
  <c r="K404" i="8"/>
  <c r="K9723" i="8"/>
  <c r="K9726" i="8"/>
  <c r="K9735" i="8"/>
  <c r="I9756" i="8"/>
  <c r="J9756" i="8" s="1"/>
  <c r="K9777" i="8"/>
  <c r="K9787" i="8"/>
  <c r="K9802" i="8"/>
  <c r="I9806" i="8"/>
  <c r="J9806" i="8" s="1"/>
  <c r="K9879" i="8"/>
  <c r="K9886" i="8"/>
  <c r="I9920" i="8"/>
  <c r="J9920" i="8" s="1"/>
  <c r="K9931" i="8"/>
  <c r="K9969" i="8"/>
  <c r="K9984" i="8"/>
  <c r="I9987" i="8"/>
  <c r="J9987" i="8" s="1"/>
  <c r="K10007" i="8"/>
  <c r="K10265" i="8"/>
  <c r="K10428" i="8"/>
  <c r="K10686" i="8"/>
  <c r="K11056" i="8"/>
  <c r="K11559" i="8"/>
  <c r="K11786" i="8"/>
  <c r="I11821" i="8"/>
  <c r="J11821" i="8" s="1"/>
  <c r="K11828" i="8"/>
  <c r="K11842" i="8"/>
  <c r="I11845" i="8"/>
  <c r="J11845" i="8" s="1"/>
  <c r="K11859" i="8"/>
  <c r="I11862" i="8"/>
  <c r="J11862" i="8" s="1"/>
  <c r="K11866" i="8"/>
  <c r="I11870" i="8"/>
  <c r="J11870" i="8" s="1"/>
  <c r="I11880" i="8"/>
  <c r="J11880" i="8" s="1"/>
  <c r="I11889" i="8"/>
  <c r="J11889" i="8" s="1"/>
  <c r="K11896" i="8"/>
  <c r="I11909" i="8"/>
  <c r="J11909" i="8" s="1"/>
  <c r="K11931" i="8"/>
  <c r="K11939" i="8"/>
  <c r="K11969" i="8"/>
  <c r="I11973" i="8"/>
  <c r="J11973" i="8" s="1"/>
  <c r="K11989" i="8"/>
  <c r="K11995" i="8"/>
  <c r="I12000" i="8"/>
  <c r="J12000" i="8" s="1"/>
  <c r="K12039" i="8"/>
  <c r="I12084" i="8"/>
  <c r="J12084" i="8" s="1"/>
  <c r="K12098" i="8"/>
  <c r="K12101" i="8"/>
  <c r="K12126" i="8"/>
  <c r="I12130" i="8"/>
  <c r="J12130" i="8" s="1"/>
  <c r="I12134" i="8"/>
  <c r="J12134" i="8" s="1"/>
  <c r="K22" i="8"/>
  <c r="I39" i="8"/>
  <c r="J39" i="8" s="1"/>
  <c r="K58" i="8"/>
  <c r="I75" i="8"/>
  <c r="J75" i="8" s="1"/>
  <c r="K94" i="8"/>
  <c r="I111" i="8"/>
  <c r="J111" i="8" s="1"/>
  <c r="K130" i="8"/>
  <c r="I147" i="8"/>
  <c r="J147" i="8" s="1"/>
  <c r="K166" i="8"/>
  <c r="I183" i="8"/>
  <c r="J183" i="8" s="1"/>
  <c r="K202" i="8"/>
  <c r="I219" i="8"/>
  <c r="J219" i="8" s="1"/>
  <c r="K233" i="8"/>
  <c r="K254" i="8"/>
  <c r="I268" i="8"/>
  <c r="J268" i="8" s="1"/>
  <c r="I280" i="8"/>
  <c r="J280" i="8" s="1"/>
  <c r="I289" i="8"/>
  <c r="J289" i="8" s="1"/>
  <c r="I301" i="8"/>
  <c r="J301" i="8" s="1"/>
  <c r="I304" i="8"/>
  <c r="J304" i="8" s="1"/>
  <c r="K312" i="8"/>
  <c r="I315" i="8"/>
  <c r="J315" i="8" s="1"/>
  <c r="K317" i="8"/>
  <c r="I336" i="8"/>
  <c r="J336" i="8" s="1"/>
  <c r="K338" i="8"/>
  <c r="K345" i="8"/>
  <c r="I373" i="8"/>
  <c r="J373" i="8" s="1"/>
  <c r="I379" i="8"/>
  <c r="J379" i="8" s="1"/>
  <c r="I415" i="8"/>
  <c r="J415" i="8" s="1"/>
  <c r="K418" i="8"/>
  <c r="K426" i="8"/>
  <c r="K452" i="8"/>
  <c r="K460" i="8"/>
  <c r="I463" i="8"/>
  <c r="J463" i="8" s="1"/>
  <c r="K472" i="8"/>
  <c r="I486" i="8"/>
  <c r="J486" i="8" s="1"/>
  <c r="K506" i="8"/>
  <c r="K514" i="8"/>
  <c r="I517" i="8"/>
  <c r="J517" i="8" s="1"/>
  <c r="I520" i="8"/>
  <c r="J520" i="8" s="1"/>
  <c r="I523" i="8"/>
  <c r="J523" i="8" s="1"/>
  <c r="K526" i="8"/>
  <c r="K534" i="8"/>
  <c r="K560" i="8"/>
  <c r="K568" i="8"/>
  <c r="I571" i="8"/>
  <c r="J571" i="8" s="1"/>
  <c r="I577" i="8"/>
  <c r="J577" i="8" s="1"/>
  <c r="K580" i="8"/>
  <c r="I594" i="8"/>
  <c r="J594" i="8" s="1"/>
  <c r="K610" i="8"/>
  <c r="K614" i="8"/>
  <c r="K622" i="8"/>
  <c r="I631" i="8"/>
  <c r="J631" i="8" s="1"/>
  <c r="K634" i="8"/>
  <c r="K642" i="8"/>
  <c r="K668" i="8"/>
  <c r="K676" i="8"/>
  <c r="I679" i="8"/>
  <c r="J679" i="8" s="1"/>
  <c r="I685" i="8"/>
  <c r="J685" i="8" s="1"/>
  <c r="K688" i="8"/>
  <c r="K696" i="8"/>
  <c r="I702" i="8"/>
  <c r="J702" i="8" s="1"/>
  <c r="K722" i="8"/>
  <c r="K730" i="8"/>
  <c r="I733" i="8"/>
  <c r="J733" i="8" s="1"/>
  <c r="I736" i="8"/>
  <c r="J736" i="8" s="1"/>
  <c r="I739" i="8"/>
  <c r="J739" i="8" s="1"/>
  <c r="K742" i="8"/>
  <c r="K750" i="8"/>
  <c r="K776" i="8"/>
  <c r="K784" i="8"/>
  <c r="I787" i="8"/>
  <c r="J787" i="8" s="1"/>
  <c r="I793" i="8"/>
  <c r="J793" i="8" s="1"/>
  <c r="K796" i="8"/>
  <c r="K826" i="8"/>
  <c r="K850" i="8"/>
  <c r="K884" i="8"/>
  <c r="K892" i="8"/>
  <c r="I895" i="8"/>
  <c r="J895" i="8" s="1"/>
  <c r="I901" i="8"/>
  <c r="J901" i="8" s="1"/>
  <c r="K904" i="8"/>
  <c r="K912" i="8"/>
  <c r="I918" i="8"/>
  <c r="J918" i="8" s="1"/>
  <c r="K934" i="8"/>
  <c r="K946" i="8"/>
  <c r="I949" i="8"/>
  <c r="J949" i="8" s="1"/>
  <c r="I952" i="8"/>
  <c r="J952" i="8" s="1"/>
  <c r="K960" i="8"/>
  <c r="I966" i="8"/>
  <c r="J966" i="8" s="1"/>
  <c r="K968" i="8"/>
  <c r="K982" i="8"/>
  <c r="I985" i="8"/>
  <c r="J985" i="8" s="1"/>
  <c r="I988" i="8"/>
  <c r="J988" i="8" s="1"/>
  <c r="K996" i="8"/>
  <c r="I1002" i="8"/>
  <c r="J1002" i="8" s="1"/>
  <c r="K1004" i="8"/>
  <c r="K1018" i="8"/>
  <c r="I1024" i="8"/>
  <c r="J1024" i="8" s="1"/>
  <c r="I1038" i="8"/>
  <c r="J1038" i="8" s="1"/>
  <c r="K1054" i="8"/>
  <c r="I1057" i="8"/>
  <c r="J1057" i="8" s="1"/>
  <c r="I1060" i="8"/>
  <c r="J1060" i="8" s="1"/>
  <c r="K1068" i="8"/>
  <c r="I1074" i="8"/>
  <c r="J1074" i="8" s="1"/>
  <c r="K1076" i="8"/>
  <c r="K1090" i="8"/>
  <c r="I1093" i="8"/>
  <c r="J1093" i="8" s="1"/>
  <c r="I1096" i="8"/>
  <c r="J1096" i="8" s="1"/>
  <c r="K1104" i="8"/>
  <c r="I1110" i="8"/>
  <c r="J1110" i="8" s="1"/>
  <c r="K1112" i="8"/>
  <c r="K1126" i="8"/>
  <c r="I1129" i="8"/>
  <c r="J1129" i="8" s="1"/>
  <c r="I1132" i="8"/>
  <c r="J1132" i="8" s="1"/>
  <c r="I1146" i="8"/>
  <c r="J1146" i="8" s="1"/>
  <c r="K1148" i="8"/>
  <c r="I1165" i="8"/>
  <c r="J1165" i="8" s="1"/>
  <c r="I1168" i="8"/>
  <c r="J1168" i="8" s="1"/>
  <c r="I1182" i="8"/>
  <c r="J1182" i="8" s="1"/>
  <c r="K1184" i="8"/>
  <c r="I1201" i="8"/>
  <c r="J1201" i="8" s="1"/>
  <c r="I1204" i="8"/>
  <c r="J1204" i="8" s="1"/>
  <c r="I1218" i="8"/>
  <c r="J1218" i="8" s="1"/>
  <c r="K1220" i="8"/>
  <c r="I1237" i="8"/>
  <c r="J1237" i="8" s="1"/>
  <c r="K1256" i="8"/>
  <c r="I1273" i="8"/>
  <c r="J1273" i="8" s="1"/>
  <c r="K1292" i="8"/>
  <c r="I1311" i="8"/>
  <c r="J1311" i="8" s="1"/>
  <c r="K1316" i="8"/>
  <c r="K1319" i="8"/>
  <c r="K1346" i="8"/>
  <c r="I1365" i="8"/>
  <c r="J1365" i="8" s="1"/>
  <c r="K1370" i="8"/>
  <c r="K1373" i="8"/>
  <c r="K1400" i="8"/>
  <c r="K1411" i="8"/>
  <c r="I424" i="8"/>
  <c r="J424" i="8" s="1"/>
  <c r="K429" i="8"/>
  <c r="I436" i="8"/>
  <c r="J436" i="8" s="1"/>
  <c r="I439" i="8"/>
  <c r="J439" i="8" s="1"/>
  <c r="K441" i="8"/>
  <c r="I444" i="8"/>
  <c r="J444" i="8" s="1"/>
  <c r="K446" i="8"/>
  <c r="K456" i="8"/>
  <c r="K458" i="8"/>
  <c r="I466" i="8"/>
  <c r="J466" i="8" s="1"/>
  <c r="I478" i="8"/>
  <c r="J478" i="8" s="1"/>
  <c r="I490" i="8"/>
  <c r="J490" i="8" s="1"/>
  <c r="I493" i="8"/>
  <c r="J493" i="8" s="1"/>
  <c r="K495" i="8"/>
  <c r="K512" i="8"/>
  <c r="I532" i="8"/>
  <c r="J532" i="8" s="1"/>
  <c r="K537" i="8"/>
  <c r="I544" i="8"/>
  <c r="J544" i="8" s="1"/>
  <c r="I547" i="8"/>
  <c r="J547" i="8" s="1"/>
  <c r="K549" i="8"/>
  <c r="I552" i="8"/>
  <c r="J552" i="8" s="1"/>
  <c r="K564" i="8"/>
  <c r="K566" i="8"/>
  <c r="I586" i="8"/>
  <c r="J586" i="8" s="1"/>
  <c r="I598" i="8"/>
  <c r="J598" i="8" s="1"/>
  <c r="I601" i="8"/>
  <c r="J601" i="8" s="1"/>
  <c r="K603" i="8"/>
  <c r="I606" i="8"/>
  <c r="J606" i="8" s="1"/>
  <c r="K608" i="8"/>
  <c r="K618" i="8"/>
  <c r="K620" i="8"/>
  <c r="I640" i="8"/>
  <c r="J640" i="8" s="1"/>
  <c r="K645" i="8"/>
  <c r="I652" i="8"/>
  <c r="J652" i="8" s="1"/>
  <c r="K657" i="8"/>
  <c r="I660" i="8"/>
  <c r="J660" i="8" s="1"/>
  <c r="K672" i="8"/>
  <c r="K674" i="8"/>
  <c r="I682" i="8"/>
  <c r="J682" i="8" s="1"/>
  <c r="I694" i="8"/>
  <c r="J694" i="8" s="1"/>
  <c r="I706" i="8"/>
  <c r="J706" i="8" s="1"/>
  <c r="I709" i="8"/>
  <c r="J709" i="8" s="1"/>
  <c r="K711" i="8"/>
  <c r="K716" i="8"/>
  <c r="K726" i="8"/>
  <c r="K728" i="8"/>
  <c r="I748" i="8"/>
  <c r="J748" i="8" s="1"/>
  <c r="K753" i="8"/>
  <c r="I760" i="8"/>
  <c r="J760" i="8" s="1"/>
  <c r="I763" i="8"/>
  <c r="J763" i="8" s="1"/>
  <c r="K765" i="8"/>
  <c r="I768" i="8"/>
  <c r="J768" i="8" s="1"/>
  <c r="K770" i="8"/>
  <c r="K780" i="8"/>
  <c r="K782" i="8"/>
  <c r="I802" i="8"/>
  <c r="J802" i="8" s="1"/>
  <c r="I814" i="8"/>
  <c r="J814" i="8" s="1"/>
  <c r="I817" i="8"/>
  <c r="J817" i="8" s="1"/>
  <c r="K819" i="8"/>
  <c r="I822" i="8"/>
  <c r="J822" i="8" s="1"/>
  <c r="K824" i="8"/>
  <c r="K834" i="8"/>
  <c r="I856" i="8"/>
  <c r="J856" i="8" s="1"/>
  <c r="K861" i="8"/>
  <c r="I868" i="8"/>
  <c r="J868" i="8" s="1"/>
  <c r="I871" i="8"/>
  <c r="J871" i="8" s="1"/>
  <c r="K873" i="8"/>
  <c r="K878" i="8"/>
  <c r="K888" i="8"/>
  <c r="K890" i="8"/>
  <c r="I898" i="8"/>
  <c r="J898" i="8" s="1"/>
  <c r="I910" i="8"/>
  <c r="J910" i="8" s="1"/>
  <c r="I922" i="8"/>
  <c r="J922" i="8" s="1"/>
  <c r="I925" i="8"/>
  <c r="J925" i="8" s="1"/>
  <c r="K927" i="8"/>
  <c r="I930" i="8"/>
  <c r="J930" i="8" s="1"/>
  <c r="K932" i="8"/>
  <c r="K938" i="8"/>
  <c r="I955" i="8"/>
  <c r="J955" i="8" s="1"/>
  <c r="I958" i="8"/>
  <c r="J958" i="8" s="1"/>
  <c r="I972" i="8"/>
  <c r="J972" i="8" s="1"/>
  <c r="K974" i="8"/>
  <c r="I991" i="8"/>
  <c r="J991" i="8" s="1"/>
  <c r="I994" i="8"/>
  <c r="J994" i="8" s="1"/>
  <c r="I1008" i="8"/>
  <c r="J1008" i="8" s="1"/>
  <c r="K1010" i="8"/>
  <c r="I1027" i="8"/>
  <c r="J1027" i="8" s="1"/>
  <c r="I1030" i="8"/>
  <c r="J1030" i="8" s="1"/>
  <c r="I1044" i="8"/>
  <c r="J1044" i="8" s="1"/>
  <c r="K1046" i="8"/>
  <c r="I1063" i="8"/>
  <c r="J1063" i="8" s="1"/>
  <c r="I1066" i="8"/>
  <c r="J1066" i="8" s="1"/>
  <c r="I1080" i="8"/>
  <c r="J1080" i="8" s="1"/>
  <c r="K1082" i="8"/>
  <c r="I1099" i="8"/>
  <c r="J1099" i="8" s="1"/>
  <c r="I1102" i="8"/>
  <c r="J1102" i="8" s="1"/>
  <c r="I1116" i="8"/>
  <c r="J1116" i="8" s="1"/>
  <c r="K1118" i="8"/>
  <c r="I1135" i="8"/>
  <c r="J1135" i="8" s="1"/>
  <c r="I1138" i="8"/>
  <c r="J1138" i="8" s="1"/>
  <c r="I1152" i="8"/>
  <c r="J1152" i="8" s="1"/>
  <c r="K416" i="8"/>
  <c r="I427" i="8"/>
  <c r="J427" i="8" s="1"/>
  <c r="I433" i="8"/>
  <c r="J433" i="8" s="1"/>
  <c r="I450" i="8"/>
  <c r="J450" i="8" s="1"/>
  <c r="K470" i="8"/>
  <c r="I481" i="8"/>
  <c r="J481" i="8" s="1"/>
  <c r="I487" i="8"/>
  <c r="J487" i="8" s="1"/>
  <c r="I535" i="8"/>
  <c r="J535" i="8" s="1"/>
  <c r="I558" i="8"/>
  <c r="J558" i="8" s="1"/>
  <c r="K578" i="8"/>
  <c r="I589" i="8"/>
  <c r="J589" i="8" s="1"/>
  <c r="I592" i="8"/>
  <c r="J592" i="8" s="1"/>
  <c r="I595" i="8"/>
  <c r="J595" i="8" s="1"/>
  <c r="I649" i="8"/>
  <c r="J649" i="8" s="1"/>
  <c r="I666" i="8"/>
  <c r="J666" i="8" s="1"/>
  <c r="I697" i="8"/>
  <c r="J697" i="8" s="1"/>
  <c r="I703" i="8"/>
  <c r="J703" i="8" s="1"/>
  <c r="K740" i="8"/>
  <c r="I751" i="8"/>
  <c r="J751" i="8" s="1"/>
  <c r="I757" i="8"/>
  <c r="J757" i="8" s="1"/>
  <c r="I774" i="8"/>
  <c r="J774" i="8" s="1"/>
  <c r="K848" i="8"/>
  <c r="I859" i="8"/>
  <c r="J859" i="8" s="1"/>
  <c r="I865" i="8"/>
  <c r="J865" i="8" s="1"/>
  <c r="I882" i="8"/>
  <c r="J882" i="8" s="1"/>
  <c r="I913" i="8"/>
  <c r="J913" i="8" s="1"/>
  <c r="I916" i="8"/>
  <c r="J916" i="8" s="1"/>
  <c r="I919" i="8"/>
  <c r="J919" i="8" s="1"/>
  <c r="I942" i="8"/>
  <c r="J942" i="8" s="1"/>
  <c r="K944" i="8"/>
  <c r="I961" i="8"/>
  <c r="J961" i="8" s="1"/>
  <c r="I964" i="8"/>
  <c r="J964" i="8" s="1"/>
  <c r="I978" i="8"/>
  <c r="J978" i="8" s="1"/>
  <c r="K980" i="8"/>
  <c r="I997" i="8"/>
  <c r="J997" i="8" s="1"/>
  <c r="I1000" i="8"/>
  <c r="J1000" i="8" s="1"/>
  <c r="I1014" i="8"/>
  <c r="J1014" i="8" s="1"/>
  <c r="K1016" i="8"/>
  <c r="I1033" i="8"/>
  <c r="J1033" i="8" s="1"/>
  <c r="I1036" i="8"/>
  <c r="J1036" i="8" s="1"/>
  <c r="I1050" i="8"/>
  <c r="J1050" i="8" s="1"/>
  <c r="K1052" i="8"/>
  <c r="I1069" i="8"/>
  <c r="J1069" i="8" s="1"/>
  <c r="I1072" i="8"/>
  <c r="J1072" i="8" s="1"/>
  <c r="I1086" i="8"/>
  <c r="J1086" i="8" s="1"/>
  <c r="K1088" i="8"/>
  <c r="I1105" i="8"/>
  <c r="J1105" i="8" s="1"/>
  <c r="I1108" i="8"/>
  <c r="J1108" i="8" s="1"/>
  <c r="I1122" i="8"/>
  <c r="J1122" i="8" s="1"/>
  <c r="K1124" i="8"/>
  <c r="I1141" i="8"/>
  <c r="J1141" i="8" s="1"/>
  <c r="I1144" i="8"/>
  <c r="J1144" i="8" s="1"/>
  <c r="K1160" i="8"/>
  <c r="I1177" i="8"/>
  <c r="J1177" i="8" s="1"/>
  <c r="K1196" i="8"/>
  <c r="I1213" i="8"/>
  <c r="J1213" i="8" s="1"/>
  <c r="I1216" i="8"/>
  <c r="J1216" i="8" s="1"/>
  <c r="I1230" i="8"/>
  <c r="J1230" i="8" s="1"/>
  <c r="K1232" i="8"/>
  <c r="I1249" i="8"/>
  <c r="J1249" i="8" s="1"/>
  <c r="I1252" i="8"/>
  <c r="J1252" i="8" s="1"/>
  <c r="I1266" i="8"/>
  <c r="J1266" i="8" s="1"/>
  <c r="K1268" i="8"/>
  <c r="I1293" i="8"/>
  <c r="J1293" i="8" s="1"/>
  <c r="K1301" i="8"/>
  <c r="I1307" i="8"/>
  <c r="J1307" i="8" s="1"/>
  <c r="I1317" i="8"/>
  <c r="J1317" i="8" s="1"/>
  <c r="I1323" i="8"/>
  <c r="J1323" i="8" s="1"/>
  <c r="K1328" i="8"/>
  <c r="I1347" i="8"/>
  <c r="J1347" i="8" s="1"/>
  <c r="K1355" i="8"/>
  <c r="I1361" i="8"/>
  <c r="J1361" i="8" s="1"/>
  <c r="I1371" i="8"/>
  <c r="J1371" i="8" s="1"/>
  <c r="I1377" i="8"/>
  <c r="J1377" i="8" s="1"/>
  <c r="K1382" i="8"/>
  <c r="I1401" i="8"/>
  <c r="J1401" i="8" s="1"/>
  <c r="K1409" i="8"/>
  <c r="I1415" i="8"/>
  <c r="J1415" i="8" s="1"/>
  <c r="K420" i="8"/>
  <c r="K422" i="8"/>
  <c r="I430" i="8"/>
  <c r="J430" i="8" s="1"/>
  <c r="I442" i="8"/>
  <c r="J442" i="8" s="1"/>
  <c r="I457" i="8"/>
  <c r="J457" i="8" s="1"/>
  <c r="K459" i="8"/>
  <c r="I462" i="8"/>
  <c r="J462" i="8" s="1"/>
  <c r="K464" i="8"/>
  <c r="I496" i="8"/>
  <c r="J496" i="8" s="1"/>
  <c r="K501" i="8"/>
  <c r="I511" i="8"/>
  <c r="J511" i="8" s="1"/>
  <c r="K513" i="8"/>
  <c r="I516" i="8"/>
  <c r="J516" i="8" s="1"/>
  <c r="K518" i="8"/>
  <c r="K528" i="8"/>
  <c r="K530" i="8"/>
  <c r="I538" i="8"/>
  <c r="J538" i="8" s="1"/>
  <c r="I550" i="8"/>
  <c r="J550" i="8" s="1"/>
  <c r="I562" i="8"/>
  <c r="J562" i="8" s="1"/>
  <c r="I565" i="8"/>
  <c r="J565" i="8" s="1"/>
  <c r="K567" i="8"/>
  <c r="I570" i="8"/>
  <c r="J570" i="8" s="1"/>
  <c r="K572" i="8"/>
  <c r="K582" i="8"/>
  <c r="K584" i="8"/>
  <c r="I604" i="8"/>
  <c r="J604" i="8" s="1"/>
  <c r="K609" i="8"/>
  <c r="I616" i="8"/>
  <c r="J616" i="8" s="1"/>
  <c r="I619" i="8"/>
  <c r="J619" i="8" s="1"/>
  <c r="K621" i="8"/>
  <c r="K626" i="8"/>
  <c r="K638" i="8"/>
  <c r="I658" i="8"/>
  <c r="J658" i="8" s="1"/>
  <c r="I670" i="8"/>
  <c r="J670" i="8" s="1"/>
  <c r="I673" i="8"/>
  <c r="J673" i="8" s="1"/>
  <c r="K675" i="8"/>
  <c r="K680" i="8"/>
  <c r="K690" i="8"/>
  <c r="K692" i="8"/>
  <c r="I712" i="8"/>
  <c r="J712" i="8" s="1"/>
  <c r="K717" i="8"/>
  <c r="I724" i="8"/>
  <c r="J724" i="8" s="1"/>
  <c r="I727" i="8"/>
  <c r="J727" i="8" s="1"/>
  <c r="K729" i="8"/>
  <c r="I732" i="8"/>
  <c r="J732" i="8" s="1"/>
  <c r="K734" i="8"/>
  <c r="I766" i="8"/>
  <c r="J766" i="8" s="1"/>
  <c r="I778" i="8"/>
  <c r="J778" i="8" s="1"/>
  <c r="I781" i="8"/>
  <c r="J781" i="8" s="1"/>
  <c r="K783" i="8"/>
  <c r="K798" i="8"/>
  <c r="I820" i="8"/>
  <c r="J820" i="8" s="1"/>
  <c r="K825" i="8"/>
  <c r="I832" i="8"/>
  <c r="J832" i="8" s="1"/>
  <c r="I835" i="8"/>
  <c r="J835" i="8" s="1"/>
  <c r="K842" i="8"/>
  <c r="I874" i="8"/>
  <c r="J874" i="8" s="1"/>
  <c r="I886" i="8"/>
  <c r="J886" i="8" s="1"/>
  <c r="I889" i="8"/>
  <c r="J889" i="8" s="1"/>
  <c r="K891" i="8"/>
  <c r="I894" i="8"/>
  <c r="J894" i="8" s="1"/>
  <c r="K896" i="8"/>
  <c r="K906" i="8"/>
  <c r="K908" i="8"/>
  <c r="I928" i="8"/>
  <c r="J928" i="8" s="1"/>
  <c r="K933" i="8"/>
  <c r="I948" i="8"/>
  <c r="J948" i="8" s="1"/>
  <c r="K950" i="8"/>
  <c r="I984" i="8"/>
  <c r="J984" i="8" s="1"/>
  <c r="K986" i="8"/>
  <c r="I1003" i="8"/>
  <c r="J1003" i="8" s="1"/>
  <c r="I1006" i="8"/>
  <c r="J1006" i="8" s="1"/>
  <c r="I1020" i="8"/>
  <c r="J1020" i="8" s="1"/>
  <c r="K1022" i="8"/>
  <c r="I1039" i="8"/>
  <c r="J1039" i="8" s="1"/>
  <c r="I1042" i="8"/>
  <c r="J1042" i="8" s="1"/>
  <c r="I1056" i="8"/>
  <c r="J1056" i="8" s="1"/>
  <c r="K1058" i="8"/>
  <c r="I1075" i="8"/>
  <c r="J1075" i="8" s="1"/>
  <c r="I1078" i="8"/>
  <c r="J1078" i="8" s="1"/>
  <c r="I1092" i="8"/>
  <c r="J1092" i="8" s="1"/>
  <c r="K1094" i="8"/>
  <c r="I1111" i="8"/>
  <c r="J1111" i="8" s="1"/>
  <c r="I1114" i="8"/>
  <c r="J1114" i="8" s="1"/>
  <c r="I1128" i="8"/>
  <c r="J1128" i="8" s="1"/>
  <c r="K1130" i="8"/>
  <c r="I1147" i="8"/>
  <c r="J1147" i="8" s="1"/>
  <c r="I1150" i="8"/>
  <c r="J1150" i="8" s="1"/>
  <c r="I1375" i="8"/>
  <c r="J1375" i="8" s="1"/>
  <c r="I1380" i="8"/>
  <c r="J1380" i="8" s="1"/>
  <c r="I1386" i="8"/>
  <c r="J1386" i="8" s="1"/>
  <c r="I1399" i="8"/>
  <c r="J1399" i="8" s="1"/>
  <c r="I1405" i="8"/>
  <c r="J1405" i="8" s="1"/>
  <c r="K1419" i="8"/>
  <c r="I1419" i="8"/>
  <c r="J1419" i="8" s="1"/>
  <c r="I414" i="8"/>
  <c r="J414" i="8" s="1"/>
  <c r="K434" i="8"/>
  <c r="I445" i="8"/>
  <c r="J445" i="8" s="1"/>
  <c r="I448" i="8"/>
  <c r="J448" i="8" s="1"/>
  <c r="I451" i="8"/>
  <c r="J451" i="8" s="1"/>
  <c r="K488" i="8"/>
  <c r="I499" i="8"/>
  <c r="J499" i="8" s="1"/>
  <c r="I505" i="8"/>
  <c r="J505" i="8" s="1"/>
  <c r="I522" i="8"/>
  <c r="J522" i="8" s="1"/>
  <c r="K542" i="8"/>
  <c r="I553" i="8"/>
  <c r="J553" i="8" s="1"/>
  <c r="I559" i="8"/>
  <c r="J559" i="8" s="1"/>
  <c r="I607" i="8"/>
  <c r="J607" i="8" s="1"/>
  <c r="I613" i="8"/>
  <c r="J613" i="8" s="1"/>
  <c r="K650" i="8"/>
  <c r="I661" i="8"/>
  <c r="J661" i="8" s="1"/>
  <c r="I667" i="8"/>
  <c r="J667" i="8" s="1"/>
  <c r="I715" i="8"/>
  <c r="J715" i="8" s="1"/>
  <c r="I721" i="8"/>
  <c r="J721" i="8" s="1"/>
  <c r="I738" i="8"/>
  <c r="J738" i="8" s="1"/>
  <c r="K758" i="8"/>
  <c r="I769" i="8"/>
  <c r="J769" i="8" s="1"/>
  <c r="I775" i="8"/>
  <c r="J775" i="8" s="1"/>
  <c r="K812" i="8"/>
  <c r="I823" i="8"/>
  <c r="J823" i="8" s="1"/>
  <c r="I829" i="8"/>
  <c r="J829" i="8" s="1"/>
  <c r="I846" i="8"/>
  <c r="J846" i="8" s="1"/>
  <c r="I877" i="8"/>
  <c r="J877" i="8" s="1"/>
  <c r="I883" i="8"/>
  <c r="J883" i="8" s="1"/>
  <c r="K920" i="8"/>
  <c r="I931" i="8"/>
  <c r="J931" i="8" s="1"/>
  <c r="I937" i="8"/>
  <c r="J937" i="8" s="1"/>
  <c r="I940" i="8"/>
  <c r="J940" i="8" s="1"/>
  <c r="I954" i="8"/>
  <c r="J954" i="8" s="1"/>
  <c r="I976" i="8"/>
  <c r="J976" i="8" s="1"/>
  <c r="I990" i="8"/>
  <c r="J990" i="8" s="1"/>
  <c r="K992" i="8"/>
  <c r="I1012" i="8"/>
  <c r="J1012" i="8" s="1"/>
  <c r="I1026" i="8"/>
  <c r="J1026" i="8" s="1"/>
  <c r="K1028" i="8"/>
  <c r="I1048" i="8"/>
  <c r="J1048" i="8" s="1"/>
  <c r="I1062" i="8"/>
  <c r="J1062" i="8" s="1"/>
  <c r="K1064" i="8"/>
  <c r="I1081" i="8"/>
  <c r="J1081" i="8" s="1"/>
  <c r="I1084" i="8"/>
  <c r="J1084" i="8" s="1"/>
  <c r="I1098" i="8"/>
  <c r="J1098" i="8" s="1"/>
  <c r="K1100" i="8"/>
  <c r="I1117" i="8"/>
  <c r="J1117" i="8" s="1"/>
  <c r="I1120" i="8"/>
  <c r="J1120" i="8" s="1"/>
  <c r="I1134" i="8"/>
  <c r="J1134" i="8" s="1"/>
  <c r="K1136" i="8"/>
  <c r="I1153" i="8"/>
  <c r="J1153" i="8" s="1"/>
  <c r="K1172" i="8"/>
  <c r="I1189" i="8"/>
  <c r="J1189" i="8" s="1"/>
  <c r="I1192" i="8"/>
  <c r="J1192" i="8" s="1"/>
  <c r="I1206" i="8"/>
  <c r="J1206" i="8" s="1"/>
  <c r="K1208" i="8"/>
  <c r="I1225" i="8"/>
  <c r="J1225" i="8" s="1"/>
  <c r="I1228" i="8"/>
  <c r="J1228" i="8" s="1"/>
  <c r="K1244" i="8"/>
  <c r="I1261" i="8"/>
  <c r="J1261" i="8" s="1"/>
  <c r="I1264" i="8"/>
  <c r="J1264" i="8" s="1"/>
  <c r="K1280" i="8"/>
  <c r="K1283" i="8"/>
  <c r="K1310" i="8"/>
  <c r="K1337" i="8"/>
  <c r="K1364" i="8"/>
  <c r="K1388" i="8"/>
  <c r="K1391" i="8"/>
  <c r="I1407" i="8"/>
  <c r="J1407" i="8" s="1"/>
  <c r="I1413" i="8"/>
  <c r="J1413" i="8" s="1"/>
  <c r="I421" i="8"/>
  <c r="J421" i="8" s="1"/>
  <c r="K423" i="8"/>
  <c r="K428" i="8"/>
  <c r="K438" i="8"/>
  <c r="K440" i="8"/>
  <c r="K465" i="8"/>
  <c r="I475" i="8"/>
  <c r="J475" i="8" s="1"/>
  <c r="K477" i="8"/>
  <c r="K482" i="8"/>
  <c r="K492" i="8"/>
  <c r="K494" i="8"/>
  <c r="I529" i="8"/>
  <c r="J529" i="8" s="1"/>
  <c r="K536" i="8"/>
  <c r="K548" i="8"/>
  <c r="K573" i="8"/>
  <c r="I583" i="8"/>
  <c r="J583" i="8" s="1"/>
  <c r="K585" i="8"/>
  <c r="K590" i="8"/>
  <c r="K600" i="8"/>
  <c r="K602" i="8"/>
  <c r="I637" i="8"/>
  <c r="J637" i="8" s="1"/>
  <c r="K639" i="8"/>
  <c r="K654" i="8"/>
  <c r="K656" i="8"/>
  <c r="K681" i="8"/>
  <c r="I691" i="8"/>
  <c r="J691" i="8" s="1"/>
  <c r="K693" i="8"/>
  <c r="K698" i="8"/>
  <c r="K708" i="8"/>
  <c r="K710" i="8"/>
  <c r="I745" i="8"/>
  <c r="J745" i="8" s="1"/>
  <c r="K747" i="8"/>
  <c r="K789" i="8"/>
  <c r="I799" i="8"/>
  <c r="J799" i="8" s="1"/>
  <c r="K801" i="8"/>
  <c r="K806" i="8"/>
  <c r="K816" i="8"/>
  <c r="K818" i="8"/>
  <c r="I853" i="8"/>
  <c r="J853" i="8" s="1"/>
  <c r="K855" i="8"/>
  <c r="K860" i="8"/>
  <c r="K870" i="8"/>
  <c r="K872" i="8"/>
  <c r="K897" i="8"/>
  <c r="I907" i="8"/>
  <c r="J907" i="8" s="1"/>
  <c r="K909" i="8"/>
  <c r="K914" i="8"/>
  <c r="K924" i="8"/>
  <c r="K926" i="8"/>
  <c r="I943" i="8"/>
  <c r="J943" i="8" s="1"/>
  <c r="K962" i="8"/>
  <c r="I979" i="8"/>
  <c r="J979" i="8" s="1"/>
  <c r="K998" i="8"/>
  <c r="K1034" i="8"/>
  <c r="K1070" i="8"/>
  <c r="I1087" i="8"/>
  <c r="J1087" i="8" s="1"/>
  <c r="K1106" i="8"/>
  <c r="I1123" i="8"/>
  <c r="J1123" i="8" s="1"/>
  <c r="K1142" i="8"/>
  <c r="I1416" i="8"/>
  <c r="J1416" i="8" s="1"/>
  <c r="K1424" i="8"/>
  <c r="K1427" i="8"/>
  <c r="K1435" i="8"/>
  <c r="I1443" i="8"/>
  <c r="J1443" i="8" s="1"/>
  <c r="I1449" i="8"/>
  <c r="J1449" i="8" s="1"/>
  <c r="K1454" i="8"/>
  <c r="K1465" i="8"/>
  <c r="I1473" i="8"/>
  <c r="J1473" i="8" s="1"/>
  <c r="K1478" i="8"/>
  <c r="K1481" i="8"/>
  <c r="I1487" i="8"/>
  <c r="J1487" i="8" s="1"/>
  <c r="K1489" i="8"/>
  <c r="I1497" i="8"/>
  <c r="J1497" i="8" s="1"/>
  <c r="I1503" i="8"/>
  <c r="J1503" i="8" s="1"/>
  <c r="K1508" i="8"/>
  <c r="K1519" i="8"/>
  <c r="I1527" i="8"/>
  <c r="J1527" i="8" s="1"/>
  <c r="K1532" i="8"/>
  <c r="K1535" i="8"/>
  <c r="I1545" i="8"/>
  <c r="J1545" i="8" s="1"/>
  <c r="K1556" i="8"/>
  <c r="K1560" i="8"/>
  <c r="K1564" i="8"/>
  <c r="I1567" i="8"/>
  <c r="J1567" i="8" s="1"/>
  <c r="K1569" i="8"/>
  <c r="I1580" i="8"/>
  <c r="J1580" i="8" s="1"/>
  <c r="I1582" i="8"/>
  <c r="J1582" i="8" s="1"/>
  <c r="I1584" i="8"/>
  <c r="J1584" i="8" s="1"/>
  <c r="I1597" i="8"/>
  <c r="J1597" i="8" s="1"/>
  <c r="K1610" i="8"/>
  <c r="K1614" i="8"/>
  <c r="K1618" i="8"/>
  <c r="I1621" i="8"/>
  <c r="J1621" i="8" s="1"/>
  <c r="K1623" i="8"/>
  <c r="I1634" i="8"/>
  <c r="J1634" i="8" s="1"/>
  <c r="I1636" i="8"/>
  <c r="J1636" i="8" s="1"/>
  <c r="I1638" i="8"/>
  <c r="J1638" i="8" s="1"/>
  <c r="I1647" i="8"/>
  <c r="J1647" i="8" s="1"/>
  <c r="I1651" i="8"/>
  <c r="J1651" i="8" s="1"/>
  <c r="K1664" i="8"/>
  <c r="K1668" i="8"/>
  <c r="I1675" i="8"/>
  <c r="J1675" i="8" s="1"/>
  <c r="K1677" i="8"/>
  <c r="I1688" i="8"/>
  <c r="J1688" i="8" s="1"/>
  <c r="I1690" i="8"/>
  <c r="J1690" i="8" s="1"/>
  <c r="I1692" i="8"/>
  <c r="J1692" i="8" s="1"/>
  <c r="I1705" i="8"/>
  <c r="J1705" i="8" s="1"/>
  <c r="K1707" i="8"/>
  <c r="I1712" i="8"/>
  <c r="J1712" i="8" s="1"/>
  <c r="K1718" i="8"/>
  <c r="K1722" i="8"/>
  <c r="I1742" i="8"/>
  <c r="J1742" i="8" s="1"/>
  <c r="I1759" i="8"/>
  <c r="J1759" i="8" s="1"/>
  <c r="I1766" i="8"/>
  <c r="J1766" i="8" s="1"/>
  <c r="I1768" i="8"/>
  <c r="J1768" i="8" s="1"/>
  <c r="K1772" i="8"/>
  <c r="K1776" i="8"/>
  <c r="K1780" i="8"/>
  <c r="I1783" i="8"/>
  <c r="J1783" i="8" s="1"/>
  <c r="I1788" i="8"/>
  <c r="J1788" i="8" s="1"/>
  <c r="I1794" i="8"/>
  <c r="J1794" i="8" s="1"/>
  <c r="I1797" i="8"/>
  <c r="J1797" i="8" s="1"/>
  <c r="K1799" i="8"/>
  <c r="K1802" i="8"/>
  <c r="I1824" i="8"/>
  <c r="J1824" i="8" s="1"/>
  <c r="I1830" i="8"/>
  <c r="J1830" i="8" s="1"/>
  <c r="I1833" i="8"/>
  <c r="J1833" i="8" s="1"/>
  <c r="K1835" i="8"/>
  <c r="K1852" i="8"/>
  <c r="K1854" i="8"/>
  <c r="I1860" i="8"/>
  <c r="J1860" i="8" s="1"/>
  <c r="I1866" i="8"/>
  <c r="J1866" i="8" s="1"/>
  <c r="I1869" i="8"/>
  <c r="J1869" i="8" s="1"/>
  <c r="K1871" i="8"/>
  <c r="K1888" i="8"/>
  <c r="K1890" i="8"/>
  <c r="I1896" i="8"/>
  <c r="J1896" i="8" s="1"/>
  <c r="K1924" i="8"/>
  <c r="K1926" i="8"/>
  <c r="I1932" i="8"/>
  <c r="J1932" i="8" s="1"/>
  <c r="I1938" i="8"/>
  <c r="J1938" i="8" s="1"/>
  <c r="I1941" i="8"/>
  <c r="J1941" i="8" s="1"/>
  <c r="K1943" i="8"/>
  <c r="K1962" i="8"/>
  <c r="I1977" i="8"/>
  <c r="J1977" i="8" s="1"/>
  <c r="K1982" i="8"/>
  <c r="K1996" i="8"/>
  <c r="K1998" i="8"/>
  <c r="I2013" i="8"/>
  <c r="J2013" i="8" s="1"/>
  <c r="K2015" i="8"/>
  <c r="K2026" i="8"/>
  <c r="I2037" i="8"/>
  <c r="J2037" i="8" s="1"/>
  <c r="K2039" i="8"/>
  <c r="K2052" i="8"/>
  <c r="K2059" i="8"/>
  <c r="I2067" i="8"/>
  <c r="J2067" i="8" s="1"/>
  <c r="K2071" i="8"/>
  <c r="I2079" i="8"/>
  <c r="J2079" i="8" s="1"/>
  <c r="K2083" i="8"/>
  <c r="I2091" i="8"/>
  <c r="J2091" i="8" s="1"/>
  <c r="K2095" i="8"/>
  <c r="I2103" i="8"/>
  <c r="J2103" i="8" s="1"/>
  <c r="K2107" i="8"/>
  <c r="I2115" i="8"/>
  <c r="J2115" i="8" s="1"/>
  <c r="K2119" i="8"/>
  <c r="I2141" i="8"/>
  <c r="J2141" i="8" s="1"/>
  <c r="K2143" i="8"/>
  <c r="I2165" i="8"/>
  <c r="J2165" i="8" s="1"/>
  <c r="K2167" i="8"/>
  <c r="K2169" i="8"/>
  <c r="K2171" i="8"/>
  <c r="I2178" i="8"/>
  <c r="J2178" i="8" s="1"/>
  <c r="I1417" i="8"/>
  <c r="J1417" i="8" s="1"/>
  <c r="I1423" i="8"/>
  <c r="J1423" i="8" s="1"/>
  <c r="K1441" i="8"/>
  <c r="I1447" i="8"/>
  <c r="J1447" i="8" s="1"/>
  <c r="I1452" i="8"/>
  <c r="J1452" i="8" s="1"/>
  <c r="I1458" i="8"/>
  <c r="J1458" i="8" s="1"/>
  <c r="I1477" i="8"/>
  <c r="J1477" i="8" s="1"/>
  <c r="K1495" i="8"/>
  <c r="I1501" i="8"/>
  <c r="J1501" i="8" s="1"/>
  <c r="I1506" i="8"/>
  <c r="J1506" i="8" s="1"/>
  <c r="I1512" i="8"/>
  <c r="J1512" i="8" s="1"/>
  <c r="I1525" i="8"/>
  <c r="J1525" i="8" s="1"/>
  <c r="I1531" i="8"/>
  <c r="J1531" i="8" s="1"/>
  <c r="I1552" i="8"/>
  <c r="J1552" i="8" s="1"/>
  <c r="K1558" i="8"/>
  <c r="I1563" i="8"/>
  <c r="J1563" i="8" s="1"/>
  <c r="K1571" i="8"/>
  <c r="I1574" i="8"/>
  <c r="J1574" i="8" s="1"/>
  <c r="I1576" i="8"/>
  <c r="J1576" i="8" s="1"/>
  <c r="I1578" i="8"/>
  <c r="J1578" i="8" s="1"/>
  <c r="I1587" i="8"/>
  <c r="J1587" i="8" s="1"/>
  <c r="I1591" i="8"/>
  <c r="J1591" i="8" s="1"/>
  <c r="I1608" i="8"/>
  <c r="J1608" i="8" s="1"/>
  <c r="K1612" i="8"/>
  <c r="K1625" i="8"/>
  <c r="I1628" i="8"/>
  <c r="J1628" i="8" s="1"/>
  <c r="I1632" i="8"/>
  <c r="J1632" i="8" s="1"/>
  <c r="I1641" i="8"/>
  <c r="J1641" i="8" s="1"/>
  <c r="I1645" i="8"/>
  <c r="J1645" i="8" s="1"/>
  <c r="K1666" i="8"/>
  <c r="K1679" i="8"/>
  <c r="I1682" i="8"/>
  <c r="J1682" i="8" s="1"/>
  <c r="I1686" i="8"/>
  <c r="J1686" i="8" s="1"/>
  <c r="I1695" i="8"/>
  <c r="J1695" i="8" s="1"/>
  <c r="I1699" i="8"/>
  <c r="J1699" i="8" s="1"/>
  <c r="I1716" i="8"/>
  <c r="J1716" i="8" s="1"/>
  <c r="K1720" i="8"/>
  <c r="I1725" i="8"/>
  <c r="J1725" i="8" s="1"/>
  <c r="K1733" i="8"/>
  <c r="I1736" i="8"/>
  <c r="J1736" i="8" s="1"/>
  <c r="I1738" i="8"/>
  <c r="J1738" i="8" s="1"/>
  <c r="I1740" i="8"/>
  <c r="J1740" i="8" s="1"/>
  <c r="I1749" i="8"/>
  <c r="J1749" i="8" s="1"/>
  <c r="I1753" i="8"/>
  <c r="J1753" i="8" s="1"/>
  <c r="I1770" i="8"/>
  <c r="J1770" i="8" s="1"/>
  <c r="I1786" i="8"/>
  <c r="J1786" i="8" s="1"/>
  <c r="I1792" i="8"/>
  <c r="J1792" i="8" s="1"/>
  <c r="K1814" i="8"/>
  <c r="I1822" i="8"/>
  <c r="J1822" i="8" s="1"/>
  <c r="I1828" i="8"/>
  <c r="J1828" i="8" s="1"/>
  <c r="I1858" i="8"/>
  <c r="J1858" i="8" s="1"/>
  <c r="I1864" i="8"/>
  <c r="J1864" i="8" s="1"/>
  <c r="K1886" i="8"/>
  <c r="I1894" i="8"/>
  <c r="J1894" i="8" s="1"/>
  <c r="I1900" i="8"/>
  <c r="J1900" i="8" s="1"/>
  <c r="K1922" i="8"/>
  <c r="I1930" i="8"/>
  <c r="J1930" i="8" s="1"/>
  <c r="I1936" i="8"/>
  <c r="J1936" i="8" s="1"/>
  <c r="I1425" i="8"/>
  <c r="J1425" i="8" s="1"/>
  <c r="I1431" i="8"/>
  <c r="J1431" i="8" s="1"/>
  <c r="K1436" i="8"/>
  <c r="I1455" i="8"/>
  <c r="J1455" i="8" s="1"/>
  <c r="K1463" i="8"/>
  <c r="I1479" i="8"/>
  <c r="J1479" i="8" s="1"/>
  <c r="I1485" i="8"/>
  <c r="J1485" i="8" s="1"/>
  <c r="K1490" i="8"/>
  <c r="I1509" i="8"/>
  <c r="J1509" i="8" s="1"/>
  <c r="K1514" i="8"/>
  <c r="K1517" i="8"/>
  <c r="I1523" i="8"/>
  <c r="J1523" i="8" s="1"/>
  <c r="I1533" i="8"/>
  <c r="J1533" i="8" s="1"/>
  <c r="I1539" i="8"/>
  <c r="J1539" i="8" s="1"/>
  <c r="I1550" i="8"/>
  <c r="J1550" i="8" s="1"/>
  <c r="I1561" i="8"/>
  <c r="J1561" i="8" s="1"/>
  <c r="I1585" i="8"/>
  <c r="J1585" i="8" s="1"/>
  <c r="I1598" i="8"/>
  <c r="J1598" i="8" s="1"/>
  <c r="I1600" i="8"/>
  <c r="J1600" i="8" s="1"/>
  <c r="I1602" i="8"/>
  <c r="J1602" i="8" s="1"/>
  <c r="I1611" i="8"/>
  <c r="J1611" i="8" s="1"/>
  <c r="I1615" i="8"/>
  <c r="J1615" i="8" s="1"/>
  <c r="I1622" i="8"/>
  <c r="J1622" i="8" s="1"/>
  <c r="I1639" i="8"/>
  <c r="J1639" i="8" s="1"/>
  <c r="I1652" i="8"/>
  <c r="J1652" i="8" s="1"/>
  <c r="I1654" i="8"/>
  <c r="J1654" i="8" s="1"/>
  <c r="I1656" i="8"/>
  <c r="J1656" i="8" s="1"/>
  <c r="I1669" i="8"/>
  <c r="J1669" i="8" s="1"/>
  <c r="I1693" i="8"/>
  <c r="J1693" i="8" s="1"/>
  <c r="I1706" i="8"/>
  <c r="J1706" i="8" s="1"/>
  <c r="I1708" i="8"/>
  <c r="J1708" i="8" s="1"/>
  <c r="I1710" i="8"/>
  <c r="J1710" i="8" s="1"/>
  <c r="I1723" i="8"/>
  <c r="J1723" i="8" s="1"/>
  <c r="I1732" i="8"/>
  <c r="J1732" i="8" s="1"/>
  <c r="I1747" i="8"/>
  <c r="J1747" i="8" s="1"/>
  <c r="I1762" i="8"/>
  <c r="J1762" i="8" s="1"/>
  <c r="I1764" i="8"/>
  <c r="J1764" i="8" s="1"/>
  <c r="I1777" i="8"/>
  <c r="J1777" i="8" s="1"/>
  <c r="I1784" i="8"/>
  <c r="J1784" i="8" s="1"/>
  <c r="I1800" i="8"/>
  <c r="J1800" i="8" s="1"/>
  <c r="I1803" i="8"/>
  <c r="J1803" i="8" s="1"/>
  <c r="I1809" i="8"/>
  <c r="J1809" i="8" s="1"/>
  <c r="I1834" i="8"/>
  <c r="J1834" i="8" s="1"/>
  <c r="I1836" i="8"/>
  <c r="J1836" i="8" s="1"/>
  <c r="I1839" i="8"/>
  <c r="J1839" i="8" s="1"/>
  <c r="I1845" i="8"/>
  <c r="J1845" i="8" s="1"/>
  <c r="I1906" i="8"/>
  <c r="J1906" i="8" s="1"/>
  <c r="I1908" i="8"/>
  <c r="J1908" i="8" s="1"/>
  <c r="I1911" i="8"/>
  <c r="J1911" i="8" s="1"/>
  <c r="I1917" i="8"/>
  <c r="J1917" i="8" s="1"/>
  <c r="I1942" i="8"/>
  <c r="J1942" i="8" s="1"/>
  <c r="I1944" i="8"/>
  <c r="J1944" i="8" s="1"/>
  <c r="I1947" i="8"/>
  <c r="J1947" i="8" s="1"/>
  <c r="I1953" i="8"/>
  <c r="J1953" i="8" s="1"/>
  <c r="I1978" i="8"/>
  <c r="J1978" i="8" s="1"/>
  <c r="I1980" i="8"/>
  <c r="J1980" i="8" s="1"/>
  <c r="I1983" i="8"/>
  <c r="J1983" i="8" s="1"/>
  <c r="I1989" i="8"/>
  <c r="J1989" i="8" s="1"/>
  <c r="I2014" i="8"/>
  <c r="J2014" i="8" s="1"/>
  <c r="I2016" i="8"/>
  <c r="J2016" i="8" s="1"/>
  <c r="I2019" i="8"/>
  <c r="J2019" i="8" s="1"/>
  <c r="I2025" i="8"/>
  <c r="J2025" i="8" s="1"/>
  <c r="K2027" i="8"/>
  <c r="K2030" i="8"/>
  <c r="I2038" i="8"/>
  <c r="J2038" i="8" s="1"/>
  <c r="I2040" i="8"/>
  <c r="J2040" i="8" s="1"/>
  <c r="K2063" i="8"/>
  <c r="I2068" i="8"/>
  <c r="J2068" i="8" s="1"/>
  <c r="K2075" i="8"/>
  <c r="I2080" i="8"/>
  <c r="J2080" i="8" s="1"/>
  <c r="K2087" i="8"/>
  <c r="I2092" i="8"/>
  <c r="J2092" i="8" s="1"/>
  <c r="K2099" i="8"/>
  <c r="I2104" i="8"/>
  <c r="J2104" i="8" s="1"/>
  <c r="K2111" i="8"/>
  <c r="I2116" i="8"/>
  <c r="J2116" i="8" s="1"/>
  <c r="K2123" i="8"/>
  <c r="I2127" i="8"/>
  <c r="J2127" i="8" s="1"/>
  <c r="I2142" i="8"/>
  <c r="J2142" i="8" s="1"/>
  <c r="I2144" i="8"/>
  <c r="J2144" i="8" s="1"/>
  <c r="I2150" i="8"/>
  <c r="J2150" i="8" s="1"/>
  <c r="I2166" i="8"/>
  <c r="J2166" i="8" s="1"/>
  <c r="I2168" i="8"/>
  <c r="J2168" i="8" s="1"/>
  <c r="I2172" i="8"/>
  <c r="J2172" i="8" s="1"/>
  <c r="I1429" i="8"/>
  <c r="J1429" i="8" s="1"/>
  <c r="I1434" i="8"/>
  <c r="J1434" i="8" s="1"/>
  <c r="I1440" i="8"/>
  <c r="J1440" i="8" s="1"/>
  <c r="I1453" i="8"/>
  <c r="J1453" i="8" s="1"/>
  <c r="I1459" i="8"/>
  <c r="J1459" i="8" s="1"/>
  <c r="I1483" i="8"/>
  <c r="J1483" i="8" s="1"/>
  <c r="I1488" i="8"/>
  <c r="J1488" i="8" s="1"/>
  <c r="I1494" i="8"/>
  <c r="J1494" i="8" s="1"/>
  <c r="I1507" i="8"/>
  <c r="J1507" i="8" s="1"/>
  <c r="I1513" i="8"/>
  <c r="J1513" i="8" s="1"/>
  <c r="I1537" i="8"/>
  <c r="J1537" i="8" s="1"/>
  <c r="I1544" i="8"/>
  <c r="J1544" i="8" s="1"/>
  <c r="I1546" i="8"/>
  <c r="J1546" i="8" s="1"/>
  <c r="I1548" i="8"/>
  <c r="J1548" i="8" s="1"/>
  <c r="I1555" i="8"/>
  <c r="J1555" i="8" s="1"/>
  <c r="I1572" i="8"/>
  <c r="J1572" i="8" s="1"/>
  <c r="K1589" i="8"/>
  <c r="I1592" i="8"/>
  <c r="J1592" i="8" s="1"/>
  <c r="I1594" i="8"/>
  <c r="J1594" i="8" s="1"/>
  <c r="I1596" i="8"/>
  <c r="J1596" i="8" s="1"/>
  <c r="I1609" i="8"/>
  <c r="J1609" i="8" s="1"/>
  <c r="I1626" i="8"/>
  <c r="J1626" i="8" s="1"/>
  <c r="K1643" i="8"/>
  <c r="I1646" i="8"/>
  <c r="J1646" i="8" s="1"/>
  <c r="I1650" i="8"/>
  <c r="J1650" i="8" s="1"/>
  <c r="I1659" i="8"/>
  <c r="J1659" i="8" s="1"/>
  <c r="I1663" i="8"/>
  <c r="J1663" i="8" s="1"/>
  <c r="K1697" i="8"/>
  <c r="I1700" i="8"/>
  <c r="J1700" i="8" s="1"/>
  <c r="I1702" i="8"/>
  <c r="J1702" i="8" s="1"/>
  <c r="I1704" i="8"/>
  <c r="J1704" i="8" s="1"/>
  <c r="I1717" i="8"/>
  <c r="J1717" i="8" s="1"/>
  <c r="I1734" i="8"/>
  <c r="J1734" i="8" s="1"/>
  <c r="I1743" i="8"/>
  <c r="J1743" i="8" s="1"/>
  <c r="K1751" i="8"/>
  <c r="I1771" i="8"/>
  <c r="J1771" i="8" s="1"/>
  <c r="I1806" i="8"/>
  <c r="J1806" i="8" s="1"/>
  <c r="I1812" i="8"/>
  <c r="J1812" i="8" s="1"/>
  <c r="I1815" i="8"/>
  <c r="J1815" i="8" s="1"/>
  <c r="K1817" i="8"/>
  <c r="I1842" i="8"/>
  <c r="J1842" i="8" s="1"/>
  <c r="I1848" i="8"/>
  <c r="J1848" i="8" s="1"/>
  <c r="I1851" i="8"/>
  <c r="J1851" i="8" s="1"/>
  <c r="K1853" i="8"/>
  <c r="K1856" i="8"/>
  <c r="I1878" i="8"/>
  <c r="J1878" i="8" s="1"/>
  <c r="I1884" i="8"/>
  <c r="J1884" i="8" s="1"/>
  <c r="I1887" i="8"/>
  <c r="J1887" i="8" s="1"/>
  <c r="K1889" i="8"/>
  <c r="K1892" i="8"/>
  <c r="I1914" i="8"/>
  <c r="J1914" i="8" s="1"/>
  <c r="I1920" i="8"/>
  <c r="J1920" i="8" s="1"/>
  <c r="I1923" i="8"/>
  <c r="J1923" i="8" s="1"/>
  <c r="K1925" i="8"/>
  <c r="I1950" i="8"/>
  <c r="J1950" i="8" s="1"/>
  <c r="I1956" i="8"/>
  <c r="J1956" i="8" s="1"/>
  <c r="I1959" i="8"/>
  <c r="J1959" i="8" s="1"/>
  <c r="K1961" i="8"/>
  <c r="K1964" i="8"/>
  <c r="I1986" i="8"/>
  <c r="J1986" i="8" s="1"/>
  <c r="I1992" i="8"/>
  <c r="J1992" i="8" s="1"/>
  <c r="I1995" i="8"/>
  <c r="J1995" i="8" s="1"/>
  <c r="K1997" i="8"/>
  <c r="K2000" i="8"/>
  <c r="I2022" i="8"/>
  <c r="J2022" i="8" s="1"/>
  <c r="I2044" i="8"/>
  <c r="J2044" i="8" s="1"/>
  <c r="I2046" i="8"/>
  <c r="J2046" i="8" s="1"/>
  <c r="I2049" i="8"/>
  <c r="J2049" i="8" s="1"/>
  <c r="K2051" i="8"/>
  <c r="K2054" i="8"/>
  <c r="I2061" i="8"/>
  <c r="J2061" i="8" s="1"/>
  <c r="I2073" i="8"/>
  <c r="J2073" i="8" s="1"/>
  <c r="I2085" i="8"/>
  <c r="J2085" i="8" s="1"/>
  <c r="I2097" i="8"/>
  <c r="J2097" i="8" s="1"/>
  <c r="I2109" i="8"/>
  <c r="J2109" i="8" s="1"/>
  <c r="I2121" i="8"/>
  <c r="J2121" i="8" s="1"/>
  <c r="I2130" i="8"/>
  <c r="J2130" i="8" s="1"/>
  <c r="I2132" i="8"/>
  <c r="J2132" i="8" s="1"/>
  <c r="I2136" i="8"/>
  <c r="J2136" i="8" s="1"/>
  <c r="I2148" i="8"/>
  <c r="J2148" i="8" s="1"/>
  <c r="K2170" i="8"/>
  <c r="I1437" i="8"/>
  <c r="J1437" i="8" s="1"/>
  <c r="K1442" i="8"/>
  <c r="K1445" i="8"/>
  <c r="I1461" i="8"/>
  <c r="J1461" i="8" s="1"/>
  <c r="I1467" i="8"/>
  <c r="J1467" i="8" s="1"/>
  <c r="K1472" i="8"/>
  <c r="I1491" i="8"/>
  <c r="J1491" i="8" s="1"/>
  <c r="K1496" i="8"/>
  <c r="K1499" i="8"/>
  <c r="I1505" i="8"/>
  <c r="J1505" i="8" s="1"/>
  <c r="I1515" i="8"/>
  <c r="J1515" i="8" s="1"/>
  <c r="I1521" i="8"/>
  <c r="J1521" i="8" s="1"/>
  <c r="K1526" i="8"/>
  <c r="I1542" i="8"/>
  <c r="J1542" i="8" s="1"/>
  <c r="I1562" i="8"/>
  <c r="J1562" i="8" s="1"/>
  <c r="I1566" i="8"/>
  <c r="J1566" i="8" s="1"/>
  <c r="I1579" i="8"/>
  <c r="J1579" i="8" s="1"/>
  <c r="I1586" i="8"/>
  <c r="J1586" i="8" s="1"/>
  <c r="I1603" i="8"/>
  <c r="J1603" i="8" s="1"/>
  <c r="I1616" i="8"/>
  <c r="J1616" i="8" s="1"/>
  <c r="I1620" i="8"/>
  <c r="J1620" i="8" s="1"/>
  <c r="I1633" i="8"/>
  <c r="J1633" i="8" s="1"/>
  <c r="I1640" i="8"/>
  <c r="J1640" i="8" s="1"/>
  <c r="I1657" i="8"/>
  <c r="J1657" i="8" s="1"/>
  <c r="I1687" i="8"/>
  <c r="J1687" i="8" s="1"/>
  <c r="I1694" i="8"/>
  <c r="J1694" i="8" s="1"/>
  <c r="I1711" i="8"/>
  <c r="J1711" i="8" s="1"/>
  <c r="I1724" i="8"/>
  <c r="J1724" i="8" s="1"/>
  <c r="I1728" i="8"/>
  <c r="J1728" i="8" s="1"/>
  <c r="I1737" i="8"/>
  <c r="J1737" i="8" s="1"/>
  <c r="I1741" i="8"/>
  <c r="J1741" i="8" s="1"/>
  <c r="I1765" i="8"/>
  <c r="J1765" i="8" s="1"/>
  <c r="I1778" i="8"/>
  <c r="J1778" i="8" s="1"/>
  <c r="I1782" i="8"/>
  <c r="J1782" i="8" s="1"/>
  <c r="K1796" i="8"/>
  <c r="I1804" i="8"/>
  <c r="J1804" i="8" s="1"/>
  <c r="I1810" i="8"/>
  <c r="J1810" i="8" s="1"/>
  <c r="K1832" i="8"/>
  <c r="I1840" i="8"/>
  <c r="J1840" i="8" s="1"/>
  <c r="I1846" i="8"/>
  <c r="J1846" i="8" s="1"/>
  <c r="K1868" i="8"/>
  <c r="I1876" i="8"/>
  <c r="J1876" i="8" s="1"/>
  <c r="I1882" i="8"/>
  <c r="J1882" i="8" s="1"/>
  <c r="K1904" i="8"/>
  <c r="I1912" i="8"/>
  <c r="J1912" i="8" s="1"/>
  <c r="I1918" i="8"/>
  <c r="J1918" i="8" s="1"/>
  <c r="K1940" i="8"/>
  <c r="I1948" i="8"/>
  <c r="J1948" i="8" s="1"/>
  <c r="I1954" i="8"/>
  <c r="J1954" i="8" s="1"/>
  <c r="K1976" i="8"/>
  <c r="I1984" i="8"/>
  <c r="J1984" i="8" s="1"/>
  <c r="I1990" i="8"/>
  <c r="J1990" i="8" s="1"/>
  <c r="K2012" i="8"/>
  <c r="I2028" i="8"/>
  <c r="J2028" i="8" s="1"/>
  <c r="I2031" i="8"/>
  <c r="J2031" i="8" s="1"/>
  <c r="K2033" i="8"/>
  <c r="K2036" i="8"/>
  <c r="I2064" i="8"/>
  <c r="J2064" i="8" s="1"/>
  <c r="I2076" i="8"/>
  <c r="J2076" i="8" s="1"/>
  <c r="I2088" i="8"/>
  <c r="J2088" i="8" s="1"/>
  <c r="I2100" i="8"/>
  <c r="J2100" i="8" s="1"/>
  <c r="I2112" i="8"/>
  <c r="J2112" i="8" s="1"/>
  <c r="I2124" i="8"/>
  <c r="J2124" i="8" s="1"/>
  <c r="K2134" i="8"/>
  <c r="I2151" i="8"/>
  <c r="J2151" i="8" s="1"/>
  <c r="I2153" i="8"/>
  <c r="J2153" i="8" s="1"/>
  <c r="I2162" i="8"/>
  <c r="J2162" i="8" s="1"/>
  <c r="I1422" i="8"/>
  <c r="J1422" i="8" s="1"/>
  <c r="I1470" i="8"/>
  <c r="J1470" i="8" s="1"/>
  <c r="I1476" i="8"/>
  <c r="J1476" i="8" s="1"/>
  <c r="I1524" i="8"/>
  <c r="J1524" i="8" s="1"/>
  <c r="I1530" i="8"/>
  <c r="J1530" i="8" s="1"/>
  <c r="I1549" i="8"/>
  <c r="J1549" i="8" s="1"/>
  <c r="I1551" i="8"/>
  <c r="J1551" i="8" s="1"/>
  <c r="K1553" i="8"/>
  <c r="I1573" i="8"/>
  <c r="J1573" i="8" s="1"/>
  <c r="I1590" i="8"/>
  <c r="J1590" i="8" s="1"/>
  <c r="K1607" i="8"/>
  <c r="I1627" i="8"/>
  <c r="J1627" i="8" s="1"/>
  <c r="I1644" i="8"/>
  <c r="J1644" i="8" s="1"/>
  <c r="K1661" i="8"/>
  <c r="I1681" i="8"/>
  <c r="J1681" i="8" s="1"/>
  <c r="I1698" i="8"/>
  <c r="J1698" i="8" s="1"/>
  <c r="K1715" i="8"/>
  <c r="I1735" i="8"/>
  <c r="J1735" i="8" s="1"/>
  <c r="I1752" i="8"/>
  <c r="J1752" i="8" s="1"/>
  <c r="K1769" i="8"/>
  <c r="I1785" i="8"/>
  <c r="J1785" i="8" s="1"/>
  <c r="I1791" i="8"/>
  <c r="J1791" i="8" s="1"/>
  <c r="I1857" i="8"/>
  <c r="J1857" i="8" s="1"/>
  <c r="I1863" i="8"/>
  <c r="J1863" i="8" s="1"/>
  <c r="I1893" i="8"/>
  <c r="J1893" i="8" s="1"/>
  <c r="I1899" i="8"/>
  <c r="J1899" i="8" s="1"/>
  <c r="I1929" i="8"/>
  <c r="J1929" i="8" s="1"/>
  <c r="I1935" i="8"/>
  <c r="J1935" i="8" s="1"/>
  <c r="I1965" i="8"/>
  <c r="J1965" i="8" s="1"/>
  <c r="I1971" i="8"/>
  <c r="J1971" i="8" s="1"/>
  <c r="I2001" i="8"/>
  <c r="J2001" i="8" s="1"/>
  <c r="I2055" i="8"/>
  <c r="J2055" i="8" s="1"/>
  <c r="K2057" i="8"/>
  <c r="I2062" i="8"/>
  <c r="J2062" i="8" s="1"/>
  <c r="K2069" i="8"/>
  <c r="I2074" i="8"/>
  <c r="J2074" i="8" s="1"/>
  <c r="K2081" i="8"/>
  <c r="I2086" i="8"/>
  <c r="J2086" i="8" s="1"/>
  <c r="K2093" i="8"/>
  <c r="I2098" i="8"/>
  <c r="J2098" i="8" s="1"/>
  <c r="K2105" i="8"/>
  <c r="I2110" i="8"/>
  <c r="J2110" i="8" s="1"/>
  <c r="K2117" i="8"/>
  <c r="I2122" i="8"/>
  <c r="J2122" i="8" s="1"/>
  <c r="I2145" i="8"/>
  <c r="J2145" i="8" s="1"/>
  <c r="I2160" i="8"/>
  <c r="J2160" i="8" s="1"/>
  <c r="I2180" i="8"/>
  <c r="J2180" i="8" s="1"/>
  <c r="K2204" i="8"/>
  <c r="K2206" i="8"/>
  <c r="I2220" i="8"/>
  <c r="J2220" i="8" s="1"/>
  <c r="I2222" i="8"/>
  <c r="J2222" i="8" s="1"/>
  <c r="I2226" i="8"/>
  <c r="J2226" i="8" s="1"/>
  <c r="I2250" i="8"/>
  <c r="J2250" i="8" s="1"/>
  <c r="K2253" i="8"/>
  <c r="K2261" i="8"/>
  <c r="I2265" i="8"/>
  <c r="J2265" i="8" s="1"/>
  <c r="I2316" i="8"/>
  <c r="J2316" i="8" s="1"/>
  <c r="I2319" i="8"/>
  <c r="J2319" i="8" s="1"/>
  <c r="I2325" i="8"/>
  <c r="J2325" i="8" s="1"/>
  <c r="K2327" i="8"/>
  <c r="I2331" i="8"/>
  <c r="J2331" i="8" s="1"/>
  <c r="I2352" i="8"/>
  <c r="J2352" i="8" s="1"/>
  <c r="I2355" i="8"/>
  <c r="J2355" i="8" s="1"/>
  <c r="K2488" i="8"/>
  <c r="I2502" i="8"/>
  <c r="J2502" i="8" s="1"/>
  <c r="I2511" i="8"/>
  <c r="J2511" i="8" s="1"/>
  <c r="K2522" i="8"/>
  <c r="I2538" i="8"/>
  <c r="J2538" i="8" s="1"/>
  <c r="I2547" i="8"/>
  <c r="J2547" i="8" s="1"/>
  <c r="K2549" i="8"/>
  <c r="K2560" i="8"/>
  <c r="K2570" i="8"/>
  <c r="I2592" i="8"/>
  <c r="J2592" i="8" s="1"/>
  <c r="I2628" i="8"/>
  <c r="J2628" i="8" s="1"/>
  <c r="I2646" i="8"/>
  <c r="J2646" i="8" s="1"/>
  <c r="I2652" i="8"/>
  <c r="J2652" i="8" s="1"/>
  <c r="I2655" i="8"/>
  <c r="J2655" i="8" s="1"/>
  <c r="I2664" i="8"/>
  <c r="J2664" i="8" s="1"/>
  <c r="I2673" i="8"/>
  <c r="J2673" i="8" s="1"/>
  <c r="K2675" i="8"/>
  <c r="K2684" i="8"/>
  <c r="K2686" i="8"/>
  <c r="I2700" i="8"/>
  <c r="J2700" i="8" s="1"/>
  <c r="I2754" i="8"/>
  <c r="J2754" i="8" s="1"/>
  <c r="K2762" i="8"/>
  <c r="I2768" i="8"/>
  <c r="J2768" i="8" s="1"/>
  <c r="K2784" i="8"/>
  <c r="I2787" i="8"/>
  <c r="J2787" i="8" s="1"/>
  <c r="I2790" i="8"/>
  <c r="J2790" i="8" s="1"/>
  <c r="K2798" i="8"/>
  <c r="I2804" i="8"/>
  <c r="J2804" i="8" s="1"/>
  <c r="K2806" i="8"/>
  <c r="K2820" i="8"/>
  <c r="I2823" i="8"/>
  <c r="J2823" i="8" s="1"/>
  <c r="I2826" i="8"/>
  <c r="J2826" i="8" s="1"/>
  <c r="K2834" i="8"/>
  <c r="I2840" i="8"/>
  <c r="J2840" i="8" s="1"/>
  <c r="K2842" i="8"/>
  <c r="K2856" i="8"/>
  <c r="I2859" i="8"/>
  <c r="J2859" i="8" s="1"/>
  <c r="I2862" i="8"/>
  <c r="J2862" i="8" s="1"/>
  <c r="K2870" i="8"/>
  <c r="I2876" i="8"/>
  <c r="J2876" i="8" s="1"/>
  <c r="K2878" i="8"/>
  <c r="K2892" i="8"/>
  <c r="I2895" i="8"/>
  <c r="J2895" i="8" s="1"/>
  <c r="I2898" i="8"/>
  <c r="J2898" i="8" s="1"/>
  <c r="I2903" i="8"/>
  <c r="J2903" i="8" s="1"/>
  <c r="I2905" i="8"/>
  <c r="J2905" i="8" s="1"/>
  <c r="I2908" i="8"/>
  <c r="J2908" i="8" s="1"/>
  <c r="I2912" i="8"/>
  <c r="J2912" i="8" s="1"/>
  <c r="K2919" i="8"/>
  <c r="K2931" i="8"/>
  <c r="K2938" i="8"/>
  <c r="K2940" i="8"/>
  <c r="K2943" i="8"/>
  <c r="K2973" i="8"/>
  <c r="K2985" i="8"/>
  <c r="K2992" i="8"/>
  <c r="K2994" i="8"/>
  <c r="K2997" i="8"/>
  <c r="K3001" i="8"/>
  <c r="I3004" i="8"/>
  <c r="J3004" i="8" s="1"/>
  <c r="I3011" i="8"/>
  <c r="J3011" i="8" s="1"/>
  <c r="I3013" i="8"/>
  <c r="J3013" i="8" s="1"/>
  <c r="K3016" i="8"/>
  <c r="K3019" i="8"/>
  <c r="K3027" i="8"/>
  <c r="K3029" i="8"/>
  <c r="K3031" i="8"/>
  <c r="I3040" i="8"/>
  <c r="J3040" i="8" s="1"/>
  <c r="I3047" i="8"/>
  <c r="J3047" i="8" s="1"/>
  <c r="I3049" i="8"/>
  <c r="J3049" i="8" s="1"/>
  <c r="K3052" i="8"/>
  <c r="K3055" i="8"/>
  <c r="K3063" i="8"/>
  <c r="K3065" i="8"/>
  <c r="K3067" i="8"/>
  <c r="I3076" i="8"/>
  <c r="J3076" i="8" s="1"/>
  <c r="K3088" i="8"/>
  <c r="K3097" i="8"/>
  <c r="K3103" i="8"/>
  <c r="K3108" i="8"/>
  <c r="K3118" i="8"/>
  <c r="I3146" i="8"/>
  <c r="J3146" i="8" s="1"/>
  <c r="I3152" i="8"/>
  <c r="J3152" i="8" s="1"/>
  <c r="K3169" i="8"/>
  <c r="K3175" i="8"/>
  <c r="K3178" i="8"/>
  <c r="K3180" i="8"/>
  <c r="K3190" i="8"/>
  <c r="I2187" i="8"/>
  <c r="J2187" i="8" s="1"/>
  <c r="I2189" i="8"/>
  <c r="J2189" i="8" s="1"/>
  <c r="I2198" i="8"/>
  <c r="J2198" i="8" s="1"/>
  <c r="K2224" i="8"/>
  <c r="K2235" i="8"/>
  <c r="I2238" i="8"/>
  <c r="J2238" i="8" s="1"/>
  <c r="I2240" i="8"/>
  <c r="J2240" i="8" s="1"/>
  <c r="I2246" i="8"/>
  <c r="J2246" i="8" s="1"/>
  <c r="I2268" i="8"/>
  <c r="J2268" i="8" s="1"/>
  <c r="I2270" i="8"/>
  <c r="J2270" i="8" s="1"/>
  <c r="K2278" i="8"/>
  <c r="I2286" i="8"/>
  <c r="J2286" i="8" s="1"/>
  <c r="I2289" i="8"/>
  <c r="J2289" i="8" s="1"/>
  <c r="I2295" i="8"/>
  <c r="J2295" i="8" s="1"/>
  <c r="K2302" i="8"/>
  <c r="I2306" i="8"/>
  <c r="J2306" i="8" s="1"/>
  <c r="K2308" i="8"/>
  <c r="I2322" i="8"/>
  <c r="J2322" i="8" s="1"/>
  <c r="K2333" i="8"/>
  <c r="K2338" i="8"/>
  <c r="I2342" i="8"/>
  <c r="J2342" i="8" s="1"/>
  <c r="K2344" i="8"/>
  <c r="I2358" i="8"/>
  <c r="J2358" i="8" s="1"/>
  <c r="K2362" i="8"/>
  <c r="I2370" i="8"/>
  <c r="J2370" i="8" s="1"/>
  <c r="K2374" i="8"/>
  <c r="I2382" i="8"/>
  <c r="J2382" i="8" s="1"/>
  <c r="K2386" i="8"/>
  <c r="I2394" i="8"/>
  <c r="J2394" i="8" s="1"/>
  <c r="K2398" i="8"/>
  <c r="I2406" i="8"/>
  <c r="J2406" i="8" s="1"/>
  <c r="K2410" i="8"/>
  <c r="I2418" i="8"/>
  <c r="J2418" i="8" s="1"/>
  <c r="K2422" i="8"/>
  <c r="I2430" i="8"/>
  <c r="J2430" i="8" s="1"/>
  <c r="K2434" i="8"/>
  <c r="I2442" i="8"/>
  <c r="J2442" i="8" s="1"/>
  <c r="K2446" i="8"/>
  <c r="I2454" i="8"/>
  <c r="J2454" i="8" s="1"/>
  <c r="K2458" i="8"/>
  <c r="I2466" i="8"/>
  <c r="J2466" i="8" s="1"/>
  <c r="K2470" i="8"/>
  <c r="I2478" i="8"/>
  <c r="J2478" i="8" s="1"/>
  <c r="K2482" i="8"/>
  <c r="K2492" i="8"/>
  <c r="K2494" i="8"/>
  <c r="I2508" i="8"/>
  <c r="J2508" i="8" s="1"/>
  <c r="I2517" i="8"/>
  <c r="J2517" i="8" s="1"/>
  <c r="K2519" i="8"/>
  <c r="I2544" i="8"/>
  <c r="J2544" i="8" s="1"/>
  <c r="I2553" i="8"/>
  <c r="J2553" i="8" s="1"/>
  <c r="K2555" i="8"/>
  <c r="I2558" i="8"/>
  <c r="J2558" i="8" s="1"/>
  <c r="I2574" i="8"/>
  <c r="J2574" i="8" s="1"/>
  <c r="I2577" i="8"/>
  <c r="J2577" i="8" s="1"/>
  <c r="K2595" i="8"/>
  <c r="K2613" i="8"/>
  <c r="K2631" i="8"/>
  <c r="K2649" i="8"/>
  <c r="I2670" i="8"/>
  <c r="J2670" i="8" s="1"/>
  <c r="I2679" i="8"/>
  <c r="J2679" i="8" s="1"/>
  <c r="K2690" i="8"/>
  <c r="K2692" i="8"/>
  <c r="I2706" i="8"/>
  <c r="J2706" i="8" s="1"/>
  <c r="I2757" i="8"/>
  <c r="J2757" i="8" s="1"/>
  <c r="I2760" i="8"/>
  <c r="J2760" i="8" s="1"/>
  <c r="I2774" i="8"/>
  <c r="J2774" i="8" s="1"/>
  <c r="K2776" i="8"/>
  <c r="I2793" i="8"/>
  <c r="J2793" i="8" s="1"/>
  <c r="I2796" i="8"/>
  <c r="J2796" i="8" s="1"/>
  <c r="I2810" i="8"/>
  <c r="J2810" i="8" s="1"/>
  <c r="K2812" i="8"/>
  <c r="I2829" i="8"/>
  <c r="J2829" i="8" s="1"/>
  <c r="I2832" i="8"/>
  <c r="J2832" i="8" s="1"/>
  <c r="I2846" i="8"/>
  <c r="J2846" i="8" s="1"/>
  <c r="K2848" i="8"/>
  <c r="I2865" i="8"/>
  <c r="J2865" i="8" s="1"/>
  <c r="I2868" i="8"/>
  <c r="J2868" i="8" s="1"/>
  <c r="I2882" i="8"/>
  <c r="J2882" i="8" s="1"/>
  <c r="I2901" i="8"/>
  <c r="J2901" i="8" s="1"/>
  <c r="K2910" i="8"/>
  <c r="I2915" i="8"/>
  <c r="J2915" i="8" s="1"/>
  <c r="K2917" i="8"/>
  <c r="I2927" i="8"/>
  <c r="J2927" i="8" s="1"/>
  <c r="K2933" i="8"/>
  <c r="I2936" i="8"/>
  <c r="J2936" i="8" s="1"/>
  <c r="K2945" i="8"/>
  <c r="I2955" i="8"/>
  <c r="J2955" i="8" s="1"/>
  <c r="K2964" i="8"/>
  <c r="I2969" i="8"/>
  <c r="J2969" i="8" s="1"/>
  <c r="K2971" i="8"/>
  <c r="I2979" i="8"/>
  <c r="J2979" i="8" s="1"/>
  <c r="I2981" i="8"/>
  <c r="J2981" i="8" s="1"/>
  <c r="K2987" i="8"/>
  <c r="I2990" i="8"/>
  <c r="J2990" i="8" s="1"/>
  <c r="K2999" i="8"/>
  <c r="I3023" i="8"/>
  <c r="J3023" i="8" s="1"/>
  <c r="I3035" i="8"/>
  <c r="J3035" i="8" s="1"/>
  <c r="I3043" i="8"/>
  <c r="J3043" i="8" s="1"/>
  <c r="K3045" i="8"/>
  <c r="I2183" i="8"/>
  <c r="J2183" i="8" s="1"/>
  <c r="K2185" i="8"/>
  <c r="I2196" i="8"/>
  <c r="J2196" i="8" s="1"/>
  <c r="I2205" i="8"/>
  <c r="J2205" i="8" s="1"/>
  <c r="I2207" i="8"/>
  <c r="J2207" i="8" s="1"/>
  <c r="I2244" i="8"/>
  <c r="J2244" i="8" s="1"/>
  <c r="I2262" i="8"/>
  <c r="J2262" i="8" s="1"/>
  <c r="I2274" i="8"/>
  <c r="J2274" i="8" s="1"/>
  <c r="I2282" i="8"/>
  <c r="J2282" i="8" s="1"/>
  <c r="I2292" i="8"/>
  <c r="J2292" i="8" s="1"/>
  <c r="K2314" i="8"/>
  <c r="I2328" i="8"/>
  <c r="J2328" i="8" s="1"/>
  <c r="K2350" i="8"/>
  <c r="I2367" i="8"/>
  <c r="J2367" i="8" s="1"/>
  <c r="I2379" i="8"/>
  <c r="J2379" i="8" s="1"/>
  <c r="I2415" i="8"/>
  <c r="J2415" i="8" s="1"/>
  <c r="I2427" i="8"/>
  <c r="J2427" i="8" s="1"/>
  <c r="I2439" i="8"/>
  <c r="J2439" i="8" s="1"/>
  <c r="I2451" i="8"/>
  <c r="J2451" i="8" s="1"/>
  <c r="I2463" i="8"/>
  <c r="J2463" i="8" s="1"/>
  <c r="I2475" i="8"/>
  <c r="J2475" i="8" s="1"/>
  <c r="I2487" i="8"/>
  <c r="J2487" i="8" s="1"/>
  <c r="K2489" i="8"/>
  <c r="K2498" i="8"/>
  <c r="I2514" i="8"/>
  <c r="J2514" i="8" s="1"/>
  <c r="I2523" i="8"/>
  <c r="J2523" i="8" s="1"/>
  <c r="K2525" i="8"/>
  <c r="K2534" i="8"/>
  <c r="K2536" i="8"/>
  <c r="I2550" i="8"/>
  <c r="J2550" i="8" s="1"/>
  <c r="I2568" i="8"/>
  <c r="J2568" i="8" s="1"/>
  <c r="I2571" i="8"/>
  <c r="J2571" i="8" s="1"/>
  <c r="K2590" i="8"/>
  <c r="K2608" i="8"/>
  <c r="K2662" i="8"/>
  <c r="I2676" i="8"/>
  <c r="J2676" i="8" s="1"/>
  <c r="I2685" i="8"/>
  <c r="J2685" i="8" s="1"/>
  <c r="K2687" i="8"/>
  <c r="K2696" i="8"/>
  <c r="K2698" i="8"/>
  <c r="K2710" i="8"/>
  <c r="I2714" i="8"/>
  <c r="J2714" i="8" s="1"/>
  <c r="K2716" i="8"/>
  <c r="I2720" i="8"/>
  <c r="J2720" i="8" s="1"/>
  <c r="K2722" i="8"/>
  <c r="I2726" i="8"/>
  <c r="J2726" i="8" s="1"/>
  <c r="K2728" i="8"/>
  <c r="I2732" i="8"/>
  <c r="J2732" i="8" s="1"/>
  <c r="K2734" i="8"/>
  <c r="I2738" i="8"/>
  <c r="J2738" i="8" s="1"/>
  <c r="K2740" i="8"/>
  <c r="I2744" i="8"/>
  <c r="J2744" i="8" s="1"/>
  <c r="I2763" i="8"/>
  <c r="J2763" i="8" s="1"/>
  <c r="I2766" i="8"/>
  <c r="J2766" i="8" s="1"/>
  <c r="I2780" i="8"/>
  <c r="J2780" i="8" s="1"/>
  <c r="K2782" i="8"/>
  <c r="I2799" i="8"/>
  <c r="J2799" i="8" s="1"/>
  <c r="I2802" i="8"/>
  <c r="J2802" i="8" s="1"/>
  <c r="I2816" i="8"/>
  <c r="J2816" i="8" s="1"/>
  <c r="I2835" i="8"/>
  <c r="J2835" i="8" s="1"/>
  <c r="I2838" i="8"/>
  <c r="J2838" i="8" s="1"/>
  <c r="I2852" i="8"/>
  <c r="J2852" i="8" s="1"/>
  <c r="K2854" i="8"/>
  <c r="I2871" i="8"/>
  <c r="J2871" i="8" s="1"/>
  <c r="I2874" i="8"/>
  <c r="J2874" i="8" s="1"/>
  <c r="I2888" i="8"/>
  <c r="J2888" i="8" s="1"/>
  <c r="K2913" i="8"/>
  <c r="K2920" i="8"/>
  <c r="K2922" i="8"/>
  <c r="I2939" i="8"/>
  <c r="J2939" i="8" s="1"/>
  <c r="I2941" i="8"/>
  <c r="J2941" i="8" s="1"/>
  <c r="I2944" i="8"/>
  <c r="J2944" i="8" s="1"/>
  <c r="I2948" i="8"/>
  <c r="J2948" i="8" s="1"/>
  <c r="K2967" i="8"/>
  <c r="K2974" i="8"/>
  <c r="K2976" i="8"/>
  <c r="I2199" i="8"/>
  <c r="J2199" i="8" s="1"/>
  <c r="I2201" i="8"/>
  <c r="J2201" i="8" s="1"/>
  <c r="K2203" i="8"/>
  <c r="I2211" i="8"/>
  <c r="J2211" i="8" s="1"/>
  <c r="I2214" i="8"/>
  <c r="J2214" i="8" s="1"/>
  <c r="I2225" i="8"/>
  <c r="J2225" i="8" s="1"/>
  <c r="I2234" i="8"/>
  <c r="J2234" i="8" s="1"/>
  <c r="I2247" i="8"/>
  <c r="J2247" i="8" s="1"/>
  <c r="I2249" i="8"/>
  <c r="J2249" i="8" s="1"/>
  <c r="I2258" i="8"/>
  <c r="J2258" i="8" s="1"/>
  <c r="K2260" i="8"/>
  <c r="I2277" i="8"/>
  <c r="J2277" i="8" s="1"/>
  <c r="K2279" i="8"/>
  <c r="K2284" i="8"/>
  <c r="K2296" i="8"/>
  <c r="I2300" i="8"/>
  <c r="J2300" i="8" s="1"/>
  <c r="I2307" i="8"/>
  <c r="J2307" i="8" s="1"/>
  <c r="K2309" i="8"/>
  <c r="I2313" i="8"/>
  <c r="J2313" i="8" s="1"/>
  <c r="I2334" i="8"/>
  <c r="J2334" i="8" s="1"/>
  <c r="I2337" i="8"/>
  <c r="J2337" i="8" s="1"/>
  <c r="I2343" i="8"/>
  <c r="J2343" i="8" s="1"/>
  <c r="I2349" i="8"/>
  <c r="J2349" i="8" s="1"/>
  <c r="I2354" i="8"/>
  <c r="J2354" i="8" s="1"/>
  <c r="I2493" i="8"/>
  <c r="J2493" i="8" s="1"/>
  <c r="K2495" i="8"/>
  <c r="K2504" i="8"/>
  <c r="K2506" i="8"/>
  <c r="I2520" i="8"/>
  <c r="J2520" i="8" s="1"/>
  <c r="I2529" i="8"/>
  <c r="J2529" i="8" s="1"/>
  <c r="K2531" i="8"/>
  <c r="K2540" i="8"/>
  <c r="K2542" i="8"/>
  <c r="I2556" i="8"/>
  <c r="J2556" i="8" s="1"/>
  <c r="I2562" i="8"/>
  <c r="J2562" i="8" s="1"/>
  <c r="I2565" i="8"/>
  <c r="J2565" i="8" s="1"/>
  <c r="K2578" i="8"/>
  <c r="I2582" i="8"/>
  <c r="J2582" i="8" s="1"/>
  <c r="K2594" i="8"/>
  <c r="K2596" i="8"/>
  <c r="K2602" i="8"/>
  <c r="K2612" i="8"/>
  <c r="K2614" i="8"/>
  <c r="I2618" i="8"/>
  <c r="J2618" i="8" s="1"/>
  <c r="K2620" i="8"/>
  <c r="K2630" i="8"/>
  <c r="K2632" i="8"/>
  <c r="I2636" i="8"/>
  <c r="J2636" i="8" s="1"/>
  <c r="K2638" i="8"/>
  <c r="K2648" i="8"/>
  <c r="K2650" i="8"/>
  <c r="I2654" i="8"/>
  <c r="J2654" i="8" s="1"/>
  <c r="K2656" i="8"/>
  <c r="K2666" i="8"/>
  <c r="K2668" i="8"/>
  <c r="I2682" i="8"/>
  <c r="J2682" i="8" s="1"/>
  <c r="K2693" i="8"/>
  <c r="K2702" i="8"/>
  <c r="K2704" i="8"/>
  <c r="I2750" i="8"/>
  <c r="J2750" i="8" s="1"/>
  <c r="K2752" i="8"/>
  <c r="I2769" i="8"/>
  <c r="J2769" i="8" s="1"/>
  <c r="I2772" i="8"/>
  <c r="J2772" i="8" s="1"/>
  <c r="I2786" i="8"/>
  <c r="J2786" i="8" s="1"/>
  <c r="K2788" i="8"/>
  <c r="I2805" i="8"/>
  <c r="J2805" i="8" s="1"/>
  <c r="I2808" i="8"/>
  <c r="J2808" i="8" s="1"/>
  <c r="I2822" i="8"/>
  <c r="J2822" i="8" s="1"/>
  <c r="K2824" i="8"/>
  <c r="I2841" i="8"/>
  <c r="J2841" i="8" s="1"/>
  <c r="I2844" i="8"/>
  <c r="J2844" i="8" s="1"/>
  <c r="I2858" i="8"/>
  <c r="J2858" i="8" s="1"/>
  <c r="I2877" i="8"/>
  <c r="J2877" i="8" s="1"/>
  <c r="I2880" i="8"/>
  <c r="J2880" i="8" s="1"/>
  <c r="I2894" i="8"/>
  <c r="J2894" i="8" s="1"/>
  <c r="K2896" i="8"/>
  <c r="I2907" i="8"/>
  <c r="J2907" i="8" s="1"/>
  <c r="I2909" i="8"/>
  <c r="J2909" i="8" s="1"/>
  <c r="I2911" i="8"/>
  <c r="J2911" i="8" s="1"/>
  <c r="I2918" i="8"/>
  <c r="J2918" i="8" s="1"/>
  <c r="K2946" i="8"/>
  <c r="I2951" i="8"/>
  <c r="J2951" i="8" s="1"/>
  <c r="K2953" i="8"/>
  <c r="I2961" i="8"/>
  <c r="J2961" i="8" s="1"/>
  <c r="I2963" i="8"/>
  <c r="J2963" i="8" s="1"/>
  <c r="I2972" i="8"/>
  <c r="J2972" i="8" s="1"/>
  <c r="I2991" i="8"/>
  <c r="J2991" i="8" s="1"/>
  <c r="K3000" i="8"/>
  <c r="I3005" i="8"/>
  <c r="J3005" i="8" s="1"/>
  <c r="K3007" i="8"/>
  <c r="I3014" i="8"/>
  <c r="J3014" i="8" s="1"/>
  <c r="I3044" i="8"/>
  <c r="J3044" i="8" s="1"/>
  <c r="I3046" i="8"/>
  <c r="J3046" i="8" s="1"/>
  <c r="I3050" i="8"/>
  <c r="J3050" i="8" s="1"/>
  <c r="K3066" i="8"/>
  <c r="I3080" i="8"/>
  <c r="J3080" i="8" s="1"/>
  <c r="I3082" i="8"/>
  <c r="J3082" i="8" s="1"/>
  <c r="I3086" i="8"/>
  <c r="J3086" i="8" s="1"/>
  <c r="I3110" i="8"/>
  <c r="J3110" i="8" s="1"/>
  <c r="I3116" i="8"/>
  <c r="J3116" i="8" s="1"/>
  <c r="I3131" i="8"/>
  <c r="J3131" i="8" s="1"/>
  <c r="K3133" i="8"/>
  <c r="I3137" i="8"/>
  <c r="J3137" i="8" s="1"/>
  <c r="K3139" i="8"/>
  <c r="K3144" i="8"/>
  <c r="K3154" i="8"/>
  <c r="I3182" i="8"/>
  <c r="J3182" i="8" s="1"/>
  <c r="I3188" i="8"/>
  <c r="J3188" i="8" s="1"/>
  <c r="I3203" i="8"/>
  <c r="J3203" i="8" s="1"/>
  <c r="I2184" i="8"/>
  <c r="J2184" i="8" s="1"/>
  <c r="I2190" i="8"/>
  <c r="J2190" i="8" s="1"/>
  <c r="K2221" i="8"/>
  <c r="I2232" i="8"/>
  <c r="J2232" i="8" s="1"/>
  <c r="I2241" i="8"/>
  <c r="J2241" i="8" s="1"/>
  <c r="I2256" i="8"/>
  <c r="J2256" i="8" s="1"/>
  <c r="I2271" i="8"/>
  <c r="J2271" i="8" s="1"/>
  <c r="I2304" i="8"/>
  <c r="J2304" i="8" s="1"/>
  <c r="K2315" i="8"/>
  <c r="K2320" i="8"/>
  <c r="I2324" i="8"/>
  <c r="J2324" i="8" s="1"/>
  <c r="K2326" i="8"/>
  <c r="I2340" i="8"/>
  <c r="J2340" i="8" s="1"/>
  <c r="K2351" i="8"/>
  <c r="K2356" i="8"/>
  <c r="I2364" i="8"/>
  <c r="J2364" i="8" s="1"/>
  <c r="K2368" i="8"/>
  <c r="I2376" i="8"/>
  <c r="J2376" i="8" s="1"/>
  <c r="K2380" i="8"/>
  <c r="I2388" i="8"/>
  <c r="J2388" i="8" s="1"/>
  <c r="K2392" i="8"/>
  <c r="I2400" i="8"/>
  <c r="J2400" i="8" s="1"/>
  <c r="K2404" i="8"/>
  <c r="I2412" i="8"/>
  <c r="J2412" i="8" s="1"/>
  <c r="K2416" i="8"/>
  <c r="I2424" i="8"/>
  <c r="J2424" i="8" s="1"/>
  <c r="K2428" i="8"/>
  <c r="I2436" i="8"/>
  <c r="J2436" i="8" s="1"/>
  <c r="K2440" i="8"/>
  <c r="I2448" i="8"/>
  <c r="J2448" i="8" s="1"/>
  <c r="K2452" i="8"/>
  <c r="I2460" i="8"/>
  <c r="J2460" i="8" s="1"/>
  <c r="K2464" i="8"/>
  <c r="I2472" i="8"/>
  <c r="J2472" i="8" s="1"/>
  <c r="K2476" i="8"/>
  <c r="I2484" i="8"/>
  <c r="J2484" i="8" s="1"/>
  <c r="I2490" i="8"/>
  <c r="J2490" i="8" s="1"/>
  <c r="I2499" i="8"/>
  <c r="J2499" i="8" s="1"/>
  <c r="K2510" i="8"/>
  <c r="K2512" i="8"/>
  <c r="I2526" i="8"/>
  <c r="J2526" i="8" s="1"/>
  <c r="I2535" i="8"/>
  <c r="J2535" i="8" s="1"/>
  <c r="I2559" i="8"/>
  <c r="J2559" i="8" s="1"/>
  <c r="I2589" i="8"/>
  <c r="J2589" i="8" s="1"/>
  <c r="K2591" i="8"/>
  <c r="I2607" i="8"/>
  <c r="J2607" i="8" s="1"/>
  <c r="I2625" i="8"/>
  <c r="J2625" i="8" s="1"/>
  <c r="K2627" i="8"/>
  <c r="I2643" i="8"/>
  <c r="J2643" i="8" s="1"/>
  <c r="K2645" i="8"/>
  <c r="I2661" i="8"/>
  <c r="J2661" i="8" s="1"/>
  <c r="K2663" i="8"/>
  <c r="K2672" i="8"/>
  <c r="I2688" i="8"/>
  <c r="J2688" i="8" s="1"/>
  <c r="I2697" i="8"/>
  <c r="J2697" i="8" s="1"/>
  <c r="I2756" i="8"/>
  <c r="J2756" i="8" s="1"/>
  <c r="K2758" i="8"/>
  <c r="I2775" i="8"/>
  <c r="J2775" i="8" s="1"/>
  <c r="I2792" i="8"/>
  <c r="J2792" i="8" s="1"/>
  <c r="I2811" i="8"/>
  <c r="J2811" i="8" s="1"/>
  <c r="I2814" i="8"/>
  <c r="J2814" i="8" s="1"/>
  <c r="I2828" i="8"/>
  <c r="J2828" i="8" s="1"/>
  <c r="K2830" i="8"/>
  <c r="I2847" i="8"/>
  <c r="J2847" i="8" s="1"/>
  <c r="I2850" i="8"/>
  <c r="J2850" i="8" s="1"/>
  <c r="I2864" i="8"/>
  <c r="J2864" i="8" s="1"/>
  <c r="K2866" i="8"/>
  <c r="I2883" i="8"/>
  <c r="J2883" i="8" s="1"/>
  <c r="I2886" i="8"/>
  <c r="J2886" i="8" s="1"/>
  <c r="I2900" i="8"/>
  <c r="J2900" i="8" s="1"/>
  <c r="K2902" i="8"/>
  <c r="K2904" i="8"/>
  <c r="I2914" i="8"/>
  <c r="J2914" i="8" s="1"/>
  <c r="K2949" i="8"/>
  <c r="K2956" i="8"/>
  <c r="K2958" i="8"/>
  <c r="I2984" i="8"/>
  <c r="J2984" i="8" s="1"/>
  <c r="K3003" i="8"/>
  <c r="K3010" i="8"/>
  <c r="K3012" i="8"/>
  <c r="K3033" i="8"/>
  <c r="K3048" i="8"/>
  <c r="K3084" i="8"/>
  <c r="I3094" i="8"/>
  <c r="J3094" i="8" s="1"/>
  <c r="K3096" i="8"/>
  <c r="K3102" i="8"/>
  <c r="I3122" i="8"/>
  <c r="J3122" i="8" s="1"/>
  <c r="I3125" i="8"/>
  <c r="J3125" i="8" s="1"/>
  <c r="I3128" i="8"/>
  <c r="J3128" i="8" s="1"/>
  <c r="I3149" i="8"/>
  <c r="J3149" i="8" s="1"/>
  <c r="K3151" i="8"/>
  <c r="K3156" i="8"/>
  <c r="I3160" i="8"/>
  <c r="J3160" i="8" s="1"/>
  <c r="K3162" i="8"/>
  <c r="I3166" i="8"/>
  <c r="J3166" i="8" s="1"/>
  <c r="K3168" i="8"/>
  <c r="K3174" i="8"/>
  <c r="I3194" i="8"/>
  <c r="J3194" i="8" s="1"/>
  <c r="I3197" i="8"/>
  <c r="J3197" i="8" s="1"/>
  <c r="I3200" i="8"/>
  <c r="J3200" i="8" s="1"/>
  <c r="I2202" i="8"/>
  <c r="J2202" i="8" s="1"/>
  <c r="I2208" i="8"/>
  <c r="J2208" i="8" s="1"/>
  <c r="I2237" i="8"/>
  <c r="J2237" i="8" s="1"/>
  <c r="K2239" i="8"/>
  <c r="I2259" i="8"/>
  <c r="J2259" i="8" s="1"/>
  <c r="I2267" i="8"/>
  <c r="J2267" i="8" s="1"/>
  <c r="I2280" i="8"/>
  <c r="J2280" i="8" s="1"/>
  <c r="I2283" i="8"/>
  <c r="J2283" i="8" s="1"/>
  <c r="K2285" i="8"/>
  <c r="K2290" i="8"/>
  <c r="I2294" i="8"/>
  <c r="J2294" i="8" s="1"/>
  <c r="I2301" i="8"/>
  <c r="J2301" i="8" s="1"/>
  <c r="I2310" i="8"/>
  <c r="J2310" i="8" s="1"/>
  <c r="K2332" i="8"/>
  <c r="I2346" i="8"/>
  <c r="J2346" i="8" s="1"/>
  <c r="I2373" i="8"/>
  <c r="J2373" i="8" s="1"/>
  <c r="I2385" i="8"/>
  <c r="J2385" i="8" s="1"/>
  <c r="I2397" i="8"/>
  <c r="J2397" i="8" s="1"/>
  <c r="I2409" i="8"/>
  <c r="J2409" i="8" s="1"/>
  <c r="I2421" i="8"/>
  <c r="J2421" i="8" s="1"/>
  <c r="I2433" i="8"/>
  <c r="J2433" i="8" s="1"/>
  <c r="I2445" i="8"/>
  <c r="J2445" i="8" s="1"/>
  <c r="I2457" i="8"/>
  <c r="J2457" i="8" s="1"/>
  <c r="I2469" i="8"/>
  <c r="J2469" i="8" s="1"/>
  <c r="I2481" i="8"/>
  <c r="J2481" i="8" s="1"/>
  <c r="I2496" i="8"/>
  <c r="J2496" i="8" s="1"/>
  <c r="I2505" i="8"/>
  <c r="J2505" i="8" s="1"/>
  <c r="K2507" i="8"/>
  <c r="K2516" i="8"/>
  <c r="K2518" i="8"/>
  <c r="I2532" i="8"/>
  <c r="J2532" i="8" s="1"/>
  <c r="I2541" i="8"/>
  <c r="J2541" i="8" s="1"/>
  <c r="K2543" i="8"/>
  <c r="K2552" i="8"/>
  <c r="K2554" i="8"/>
  <c r="K2566" i="8"/>
  <c r="I2667" i="8"/>
  <c r="J2667" i="8" s="1"/>
  <c r="K2669" i="8"/>
  <c r="K2678" i="8"/>
  <c r="K2680" i="8"/>
  <c r="I2694" i="8"/>
  <c r="J2694" i="8" s="1"/>
  <c r="I2703" i="8"/>
  <c r="J2703" i="8" s="1"/>
  <c r="K2705" i="8"/>
  <c r="I2709" i="8"/>
  <c r="J2709" i="8" s="1"/>
  <c r="I2712" i="8"/>
  <c r="J2712" i="8" s="1"/>
  <c r="I2715" i="8"/>
  <c r="J2715" i="8" s="1"/>
  <c r="I2718" i="8"/>
  <c r="J2718" i="8" s="1"/>
  <c r="I2721" i="8"/>
  <c r="J2721" i="8" s="1"/>
  <c r="I2724" i="8"/>
  <c r="J2724" i="8" s="1"/>
  <c r="I2727" i="8"/>
  <c r="J2727" i="8" s="1"/>
  <c r="I2730" i="8"/>
  <c r="J2730" i="8" s="1"/>
  <c r="I2733" i="8"/>
  <c r="J2733" i="8" s="1"/>
  <c r="I2736" i="8"/>
  <c r="J2736" i="8" s="1"/>
  <c r="I2739" i="8"/>
  <c r="J2739" i="8" s="1"/>
  <c r="I2742" i="8"/>
  <c r="J2742" i="8" s="1"/>
  <c r="I2745" i="8"/>
  <c r="J2745" i="8" s="1"/>
  <c r="K2764" i="8"/>
  <c r="I2781" i="8"/>
  <c r="J2781" i="8" s="1"/>
  <c r="K2800" i="8"/>
  <c r="I2817" i="8"/>
  <c r="J2817" i="8" s="1"/>
  <c r="K2836" i="8"/>
  <c r="I2853" i="8"/>
  <c r="J2853" i="8" s="1"/>
  <c r="K2872" i="8"/>
  <c r="I2889" i="8"/>
  <c r="J2889" i="8" s="1"/>
  <c r="K2928" i="8"/>
  <c r="I2954" i="8"/>
  <c r="J2954" i="8" s="1"/>
  <c r="K2982" i="8"/>
  <c r="K2989" i="8"/>
  <c r="I3008" i="8"/>
  <c r="J3008" i="8" s="1"/>
  <c r="K3036" i="8"/>
  <c r="K3114" i="8"/>
  <c r="I3134" i="8"/>
  <c r="J3134" i="8" s="1"/>
  <c r="I3140" i="8"/>
  <c r="J3140" i="8" s="1"/>
  <c r="K3186" i="8"/>
  <c r="I3209" i="8"/>
  <c r="J3209" i="8" s="1"/>
  <c r="K3211" i="8"/>
  <c r="K3216" i="8"/>
  <c r="K3226" i="8"/>
  <c r="K3246" i="8"/>
  <c r="K3250" i="8"/>
  <c r="I3269" i="8"/>
  <c r="J3269" i="8" s="1"/>
  <c r="K3271" i="8"/>
  <c r="I3275" i="8"/>
  <c r="J3275" i="8" s="1"/>
  <c r="K3300" i="8"/>
  <c r="K3304" i="8"/>
  <c r="K3306" i="8"/>
  <c r="I3323" i="8"/>
  <c r="J3323" i="8" s="1"/>
  <c r="K3325" i="8"/>
  <c r="K3354" i="8"/>
  <c r="K3360" i="8"/>
  <c r="I3377" i="8"/>
  <c r="J3377" i="8" s="1"/>
  <c r="I3383" i="8"/>
  <c r="J3383" i="8" s="1"/>
  <c r="I3398" i="8"/>
  <c r="J3398" i="8" s="1"/>
  <c r="K3408" i="8"/>
  <c r="K3412" i="8"/>
  <c r="K3414" i="8"/>
  <c r="I3431" i="8"/>
  <c r="J3431" i="8" s="1"/>
  <c r="K3443" i="8"/>
  <c r="K3462" i="8"/>
  <c r="K3466" i="8"/>
  <c r="I3485" i="8"/>
  <c r="J3485" i="8" s="1"/>
  <c r="K3487" i="8"/>
  <c r="I3491" i="8"/>
  <c r="J3491" i="8" s="1"/>
  <c r="K3497" i="8"/>
  <c r="I3506" i="8"/>
  <c r="J3506" i="8" s="1"/>
  <c r="K3516" i="8"/>
  <c r="K3520" i="8"/>
  <c r="K3522" i="8"/>
  <c r="I3539" i="8"/>
  <c r="J3539" i="8" s="1"/>
  <c r="K3541" i="8"/>
  <c r="I3545" i="8"/>
  <c r="J3545" i="8" s="1"/>
  <c r="K3551" i="8"/>
  <c r="I3560" i="8"/>
  <c r="J3560" i="8" s="1"/>
  <c r="K3570" i="8"/>
  <c r="K3593" i="8"/>
  <c r="K3612" i="8"/>
  <c r="K3625" i="8"/>
  <c r="K3648" i="8"/>
  <c r="K3661" i="8"/>
  <c r="I3665" i="8"/>
  <c r="J3665" i="8" s="1"/>
  <c r="K3684" i="8"/>
  <c r="K3697" i="8"/>
  <c r="K3720" i="8"/>
  <c r="K3733" i="8"/>
  <c r="K3769" i="8"/>
  <c r="K3777" i="8"/>
  <c r="K3780" i="8"/>
  <c r="K3800" i="8"/>
  <c r="K3808" i="8"/>
  <c r="I3823" i="8"/>
  <c r="J3823" i="8" s="1"/>
  <c r="K3831" i="8"/>
  <c r="K3834" i="8"/>
  <c r="K3842" i="8"/>
  <c r="I3842" i="8"/>
  <c r="J3842" i="8" s="1"/>
  <c r="K3850" i="8"/>
  <c r="I3850" i="8"/>
  <c r="J3850" i="8" s="1"/>
  <c r="K3859" i="8"/>
  <c r="I3859" i="8"/>
  <c r="J3859" i="8" s="1"/>
  <c r="I3960" i="8"/>
  <c r="J3960" i="8" s="1"/>
  <c r="K3960" i="8"/>
  <c r="K4034" i="8"/>
  <c r="I4034" i="8"/>
  <c r="J4034" i="8" s="1"/>
  <c r="K4090" i="8"/>
  <c r="I4090" i="8"/>
  <c r="J4090" i="8" s="1"/>
  <c r="K4249" i="8"/>
  <c r="I4249" i="8"/>
  <c r="J4249" i="8" s="1"/>
  <c r="I4332" i="8"/>
  <c r="J4332" i="8" s="1"/>
  <c r="K4332" i="8"/>
  <c r="I4393" i="8"/>
  <c r="J4393" i="8" s="1"/>
  <c r="K4393" i="8"/>
  <c r="K4409" i="8"/>
  <c r="I4409" i="8"/>
  <c r="J4409" i="8" s="1"/>
  <c r="I4429" i="8"/>
  <c r="J4429" i="8" s="1"/>
  <c r="K4429" i="8"/>
  <c r="K4508" i="8"/>
  <c r="I4508" i="8"/>
  <c r="J4508" i="8" s="1"/>
  <c r="K4561" i="8"/>
  <c r="I4561" i="8"/>
  <c r="J4561" i="8" s="1"/>
  <c r="I4774" i="8"/>
  <c r="J4774" i="8" s="1"/>
  <c r="K4774" i="8"/>
  <c r="I4801" i="8"/>
  <c r="J4801" i="8" s="1"/>
  <c r="K4801" i="8"/>
  <c r="K4811" i="8"/>
  <c r="I4811" i="8"/>
  <c r="J4811" i="8" s="1"/>
  <c r="K4841" i="8"/>
  <c r="I4841" i="8"/>
  <c r="J4841" i="8" s="1"/>
  <c r="I4899" i="8"/>
  <c r="J4899" i="8" s="1"/>
  <c r="K4899" i="8"/>
  <c r="I5037" i="8"/>
  <c r="J5037" i="8" s="1"/>
  <c r="K5037" i="8"/>
  <c r="K5045" i="8"/>
  <c r="I5045" i="8"/>
  <c r="J5045" i="8" s="1"/>
  <c r="K5152" i="8"/>
  <c r="I5152" i="8"/>
  <c r="J5152" i="8" s="1"/>
  <c r="I5319" i="8"/>
  <c r="J5319" i="8" s="1"/>
  <c r="K5319" i="8"/>
  <c r="I5331" i="8"/>
  <c r="J5331" i="8" s="1"/>
  <c r="K5331" i="8"/>
  <c r="K5401" i="8"/>
  <c r="I5401" i="8"/>
  <c r="J5401" i="8" s="1"/>
  <c r="K5443" i="8"/>
  <c r="I5443" i="8"/>
  <c r="J5443" i="8" s="1"/>
  <c r="K5458" i="8"/>
  <c r="I5458" i="8"/>
  <c r="J5458" i="8" s="1"/>
  <c r="K5470" i="8"/>
  <c r="I5470" i="8"/>
  <c r="J5470" i="8" s="1"/>
  <c r="I5535" i="8"/>
  <c r="J5535" i="8" s="1"/>
  <c r="K5535" i="8"/>
  <c r="I5547" i="8"/>
  <c r="J5547" i="8" s="1"/>
  <c r="K5547" i="8"/>
  <c r="K5617" i="8"/>
  <c r="I5617" i="8"/>
  <c r="J5617" i="8" s="1"/>
  <c r="I5718" i="8"/>
  <c r="J5718" i="8" s="1"/>
  <c r="K5718" i="8"/>
  <c r="K5755" i="8"/>
  <c r="I5755" i="8"/>
  <c r="J5755" i="8" s="1"/>
  <c r="K5769" i="8"/>
  <c r="I5769" i="8"/>
  <c r="J5769" i="8" s="1"/>
  <c r="K6017" i="8"/>
  <c r="I6017" i="8"/>
  <c r="J6017" i="8" s="1"/>
  <c r="K6052" i="8"/>
  <c r="I6052" i="8"/>
  <c r="J6052" i="8" s="1"/>
  <c r="I6077" i="8"/>
  <c r="J6077" i="8" s="1"/>
  <c r="K6077" i="8"/>
  <c r="K6146" i="8"/>
  <c r="I6146" i="8"/>
  <c r="J6146" i="8" s="1"/>
  <c r="I6172" i="8"/>
  <c r="J6172" i="8" s="1"/>
  <c r="K6172" i="8"/>
  <c r="K6196" i="8"/>
  <c r="I6196" i="8"/>
  <c r="J6196" i="8" s="1"/>
  <c r="I6226" i="8"/>
  <c r="J6226" i="8" s="1"/>
  <c r="K6226" i="8"/>
  <c r="K6250" i="8"/>
  <c r="I6250" i="8"/>
  <c r="J6250" i="8" s="1"/>
  <c r="I6280" i="8"/>
  <c r="J6280" i="8" s="1"/>
  <c r="K6280" i="8"/>
  <c r="K6338" i="8"/>
  <c r="I6338" i="8"/>
  <c r="J6338" i="8" s="1"/>
  <c r="I6468" i="8"/>
  <c r="J6468" i="8" s="1"/>
  <c r="K6468" i="8"/>
  <c r="K6482" i="8"/>
  <c r="I6482" i="8"/>
  <c r="J6482" i="8" s="1"/>
  <c r="I6764" i="8"/>
  <c r="J6764" i="8" s="1"/>
  <c r="K6764" i="8"/>
  <c r="K8132" i="8"/>
  <c r="I8132" i="8"/>
  <c r="J8132" i="8" s="1"/>
  <c r="K8142" i="8"/>
  <c r="I8142" i="8"/>
  <c r="J8142" i="8" s="1"/>
  <c r="K16700" i="8"/>
  <c r="I16700" i="8"/>
  <c r="J16700" i="8" s="1"/>
  <c r="I3221" i="8"/>
  <c r="J3221" i="8" s="1"/>
  <c r="K3223" i="8"/>
  <c r="K3228" i="8"/>
  <c r="I3232" i="8"/>
  <c r="J3232" i="8" s="1"/>
  <c r="K3259" i="8"/>
  <c r="I3263" i="8"/>
  <c r="J3263" i="8" s="1"/>
  <c r="I3266" i="8"/>
  <c r="J3266" i="8" s="1"/>
  <c r="I3278" i="8"/>
  <c r="J3278" i="8" s="1"/>
  <c r="K3294" i="8"/>
  <c r="K3313" i="8"/>
  <c r="I3317" i="8"/>
  <c r="J3317" i="8" s="1"/>
  <c r="I3320" i="8"/>
  <c r="J3320" i="8" s="1"/>
  <c r="K3367" i="8"/>
  <c r="I3371" i="8"/>
  <c r="J3371" i="8" s="1"/>
  <c r="I3374" i="8"/>
  <c r="J3374" i="8" s="1"/>
  <c r="I3386" i="8"/>
  <c r="J3386" i="8" s="1"/>
  <c r="K3402" i="8"/>
  <c r="K3421" i="8"/>
  <c r="I3428" i="8"/>
  <c r="J3428" i="8" s="1"/>
  <c r="I3440" i="8"/>
  <c r="J3440" i="8" s="1"/>
  <c r="K3456" i="8"/>
  <c r="K3475" i="8"/>
  <c r="I3479" i="8"/>
  <c r="J3479" i="8" s="1"/>
  <c r="I3482" i="8"/>
  <c r="J3482" i="8" s="1"/>
  <c r="I3536" i="8"/>
  <c r="J3536" i="8" s="1"/>
  <c r="I3548" i="8"/>
  <c r="J3548" i="8" s="1"/>
  <c r="K3564" i="8"/>
  <c r="K3583" i="8"/>
  <c r="I3587" i="8"/>
  <c r="J3587" i="8" s="1"/>
  <c r="I3590" i="8"/>
  <c r="J3590" i="8" s="1"/>
  <c r="I3596" i="8"/>
  <c r="J3596" i="8" s="1"/>
  <c r="K3606" i="8"/>
  <c r="K3619" i="8"/>
  <c r="I3623" i="8"/>
  <c r="J3623" i="8" s="1"/>
  <c r="I3632" i="8"/>
  <c r="J3632" i="8" s="1"/>
  <c r="K3642" i="8"/>
  <c r="K3655" i="8"/>
  <c r="I3659" i="8"/>
  <c r="J3659" i="8" s="1"/>
  <c r="I3668" i="8"/>
  <c r="J3668" i="8" s="1"/>
  <c r="K3678" i="8"/>
  <c r="K3691" i="8"/>
  <c r="I3695" i="8"/>
  <c r="J3695" i="8" s="1"/>
  <c r="I3704" i="8"/>
  <c r="J3704" i="8" s="1"/>
  <c r="K3714" i="8"/>
  <c r="K3727" i="8"/>
  <c r="K3750" i="8"/>
  <c r="K3763" i="8"/>
  <c r="I3776" i="8"/>
  <c r="J3776" i="8" s="1"/>
  <c r="K3886" i="8"/>
  <c r="I3886" i="8"/>
  <c r="J3886" i="8" s="1"/>
  <c r="K3895" i="8"/>
  <c r="I3895" i="8"/>
  <c r="J3895" i="8" s="1"/>
  <c r="K3932" i="8"/>
  <c r="I3932" i="8"/>
  <c r="J3932" i="8" s="1"/>
  <c r="K4285" i="8"/>
  <c r="I4285" i="8"/>
  <c r="J4285" i="8" s="1"/>
  <c r="K4346" i="8"/>
  <c r="I4346" i="8"/>
  <c r="J4346" i="8" s="1"/>
  <c r="K4354" i="8"/>
  <c r="I4354" i="8"/>
  <c r="J4354" i="8" s="1"/>
  <c r="K4501" i="8"/>
  <c r="I4501" i="8"/>
  <c r="J4501" i="8" s="1"/>
  <c r="I4599" i="8"/>
  <c r="J4599" i="8" s="1"/>
  <c r="K4599" i="8"/>
  <c r="I4627" i="8"/>
  <c r="J4627" i="8" s="1"/>
  <c r="K4627" i="8"/>
  <c r="K4643" i="8"/>
  <c r="I4643" i="8"/>
  <c r="J4643" i="8" s="1"/>
  <c r="K4784" i="8"/>
  <c r="I4784" i="8"/>
  <c r="J4784" i="8" s="1"/>
  <c r="I4882" i="8"/>
  <c r="J4882" i="8" s="1"/>
  <c r="K4882" i="8"/>
  <c r="I4909" i="8"/>
  <c r="J4909" i="8" s="1"/>
  <c r="K4909" i="8"/>
  <c r="K4919" i="8"/>
  <c r="I4919" i="8"/>
  <c r="J4919" i="8" s="1"/>
  <c r="K4970" i="8"/>
  <c r="I4970" i="8"/>
  <c r="J4970" i="8" s="1"/>
  <c r="K5035" i="8"/>
  <c r="I5035" i="8"/>
  <c r="J5035" i="8" s="1"/>
  <c r="I5195" i="8"/>
  <c r="J5195" i="8" s="1"/>
  <c r="K5195" i="8"/>
  <c r="K5277" i="8"/>
  <c r="I5277" i="8"/>
  <c r="J5277" i="8" s="1"/>
  <c r="I3206" i="8"/>
  <c r="J3206" i="8" s="1"/>
  <c r="I3212" i="8"/>
  <c r="J3212" i="8" s="1"/>
  <c r="I3215" i="8"/>
  <c r="J3215" i="8" s="1"/>
  <c r="I3227" i="8"/>
  <c r="J3227" i="8" s="1"/>
  <c r="K3253" i="8"/>
  <c r="K3282" i="8"/>
  <c r="K3288" i="8"/>
  <c r="I3305" i="8"/>
  <c r="J3305" i="8" s="1"/>
  <c r="K3307" i="8"/>
  <c r="I3311" i="8"/>
  <c r="J3311" i="8" s="1"/>
  <c r="I3326" i="8"/>
  <c r="J3326" i="8" s="1"/>
  <c r="K3336" i="8"/>
  <c r="K3342" i="8"/>
  <c r="I3359" i="8"/>
  <c r="J3359" i="8" s="1"/>
  <c r="K3361" i="8"/>
  <c r="I3365" i="8"/>
  <c r="J3365" i="8" s="1"/>
  <c r="I3380" i="8"/>
  <c r="J3380" i="8" s="1"/>
  <c r="K3390" i="8"/>
  <c r="K3394" i="8"/>
  <c r="K3396" i="8"/>
  <c r="I3413" i="8"/>
  <c r="J3413" i="8" s="1"/>
  <c r="K3415" i="8"/>
  <c r="I3419" i="8"/>
  <c r="J3419" i="8" s="1"/>
  <c r="I3434" i="8"/>
  <c r="J3434" i="8" s="1"/>
  <c r="K3444" i="8"/>
  <c r="K3448" i="8"/>
  <c r="K3450" i="8"/>
  <c r="I3467" i="8"/>
  <c r="J3467" i="8" s="1"/>
  <c r="K3469" i="8"/>
  <c r="I3473" i="8"/>
  <c r="J3473" i="8" s="1"/>
  <c r="I3488" i="8"/>
  <c r="J3488" i="8" s="1"/>
  <c r="K3498" i="8"/>
  <c r="K3523" i="8"/>
  <c r="I3527" i="8"/>
  <c r="J3527" i="8" s="1"/>
  <c r="K3552" i="8"/>
  <c r="K3556" i="8"/>
  <c r="I3575" i="8"/>
  <c r="J3575" i="8" s="1"/>
  <c r="K3577" i="8"/>
  <c r="I3581" i="8"/>
  <c r="J3581" i="8" s="1"/>
  <c r="K3600" i="8"/>
  <c r="K3613" i="8"/>
  <c r="I3617" i="8"/>
  <c r="J3617" i="8" s="1"/>
  <c r="I3626" i="8"/>
  <c r="J3626" i="8" s="1"/>
  <c r="K3636" i="8"/>
  <c r="I3662" i="8"/>
  <c r="J3662" i="8" s="1"/>
  <c r="I3698" i="8"/>
  <c r="J3698" i="8" s="1"/>
  <c r="K3708" i="8"/>
  <c r="K3721" i="8"/>
  <c r="I3725" i="8"/>
  <c r="J3725" i="8" s="1"/>
  <c r="I3852" i="8"/>
  <c r="J3852" i="8" s="1"/>
  <c r="K3852" i="8"/>
  <c r="K3878" i="8"/>
  <c r="I3878" i="8"/>
  <c r="J3878" i="8" s="1"/>
  <c r="K4168" i="8"/>
  <c r="I4168" i="8"/>
  <c r="J4168" i="8" s="1"/>
  <c r="I4251" i="8"/>
  <c r="J4251" i="8" s="1"/>
  <c r="K4251" i="8"/>
  <c r="K4321" i="8"/>
  <c r="I4321" i="8"/>
  <c r="J4321" i="8" s="1"/>
  <c r="I4368" i="8"/>
  <c r="J4368" i="8" s="1"/>
  <c r="K4368" i="8"/>
  <c r="K4399" i="8"/>
  <c r="I4399" i="8"/>
  <c r="J4399" i="8" s="1"/>
  <c r="K4472" i="8"/>
  <c r="I4472" i="8"/>
  <c r="J4472" i="8" s="1"/>
  <c r="K4514" i="8"/>
  <c r="I4514" i="8"/>
  <c r="J4514" i="8" s="1"/>
  <c r="K4553" i="8"/>
  <c r="I4553" i="8"/>
  <c r="J4553" i="8" s="1"/>
  <c r="K4892" i="8"/>
  <c r="I4892" i="8"/>
  <c r="J4892" i="8" s="1"/>
  <c r="I4936" i="8"/>
  <c r="J4936" i="8" s="1"/>
  <c r="K4936" i="8"/>
  <c r="K4957" i="8"/>
  <c r="I4957" i="8"/>
  <c r="J4957" i="8" s="1"/>
  <c r="I4965" i="8"/>
  <c r="J4965" i="8" s="1"/>
  <c r="K4965" i="8"/>
  <c r="K4987" i="8"/>
  <c r="I4987" i="8"/>
  <c r="J4987" i="8" s="1"/>
  <c r="I5031" i="8"/>
  <c r="J5031" i="8" s="1"/>
  <c r="K5031" i="8"/>
  <c r="K5093" i="8"/>
  <c r="I5093" i="8"/>
  <c r="J5093" i="8" s="1"/>
  <c r="K5105" i="8"/>
  <c r="I5105" i="8"/>
  <c r="J5105" i="8" s="1"/>
  <c r="K5117" i="8"/>
  <c r="I5117" i="8"/>
  <c r="J5117" i="8" s="1"/>
  <c r="K5129" i="8"/>
  <c r="I5129" i="8"/>
  <c r="J5129" i="8" s="1"/>
  <c r="I5141" i="8"/>
  <c r="J5141" i="8" s="1"/>
  <c r="K5141" i="8"/>
  <c r="I3218" i="8"/>
  <c r="J3218" i="8" s="1"/>
  <c r="I3239" i="8"/>
  <c r="J3239" i="8" s="1"/>
  <c r="K3241" i="8"/>
  <c r="I3245" i="8"/>
  <c r="J3245" i="8" s="1"/>
  <c r="I3248" i="8"/>
  <c r="J3248" i="8" s="1"/>
  <c r="K3295" i="8"/>
  <c r="I3302" i="8"/>
  <c r="J3302" i="8" s="1"/>
  <c r="I3314" i="8"/>
  <c r="J3314" i="8" s="1"/>
  <c r="K3349" i="8"/>
  <c r="I3356" i="8"/>
  <c r="J3356" i="8" s="1"/>
  <c r="I3368" i="8"/>
  <c r="J3368" i="8" s="1"/>
  <c r="K3384" i="8"/>
  <c r="K3403" i="8"/>
  <c r="I3407" i="8"/>
  <c r="J3407" i="8" s="1"/>
  <c r="I3410" i="8"/>
  <c r="J3410" i="8" s="1"/>
  <c r="I3422" i="8"/>
  <c r="J3422" i="8" s="1"/>
  <c r="I3464" i="8"/>
  <c r="J3464" i="8" s="1"/>
  <c r="K3511" i="8"/>
  <c r="I3518" i="8"/>
  <c r="J3518" i="8" s="1"/>
  <c r="I3530" i="8"/>
  <c r="J3530" i="8" s="1"/>
  <c r="K3546" i="8"/>
  <c r="K3565" i="8"/>
  <c r="I3569" i="8"/>
  <c r="J3569" i="8" s="1"/>
  <c r="I3572" i="8"/>
  <c r="J3572" i="8" s="1"/>
  <c r="I3584" i="8"/>
  <c r="J3584" i="8" s="1"/>
  <c r="K3594" i="8"/>
  <c r="K3607" i="8"/>
  <c r="I3611" i="8"/>
  <c r="J3611" i="8" s="1"/>
  <c r="I3620" i="8"/>
  <c r="J3620" i="8" s="1"/>
  <c r="K3643" i="8"/>
  <c r="I3647" i="8"/>
  <c r="J3647" i="8" s="1"/>
  <c r="I3656" i="8"/>
  <c r="J3656" i="8" s="1"/>
  <c r="K3666" i="8"/>
  <c r="K3679" i="8"/>
  <c r="K3715" i="8"/>
  <c r="I3719" i="8"/>
  <c r="J3719" i="8" s="1"/>
  <c r="I3728" i="8"/>
  <c r="J3728" i="8" s="1"/>
  <c r="K3751" i="8"/>
  <c r="I3755" i="8"/>
  <c r="J3755" i="8" s="1"/>
  <c r="I3764" i="8"/>
  <c r="J3764" i="8" s="1"/>
  <c r="I3782" i="8"/>
  <c r="J3782" i="8" s="1"/>
  <c r="I3790" i="8"/>
  <c r="J3790" i="8" s="1"/>
  <c r="I3794" i="8"/>
  <c r="J3794" i="8" s="1"/>
  <c r="I3802" i="8"/>
  <c r="J3802" i="8" s="1"/>
  <c r="K3807" i="8"/>
  <c r="I3822" i="8"/>
  <c r="J3822" i="8" s="1"/>
  <c r="I3836" i="8"/>
  <c r="J3836" i="8" s="1"/>
  <c r="K3940" i="8"/>
  <c r="I3940" i="8"/>
  <c r="J3940" i="8" s="1"/>
  <c r="K3949" i="8"/>
  <c r="I3949" i="8"/>
  <c r="J3949" i="8" s="1"/>
  <c r="K4008" i="8"/>
  <c r="I4008" i="8"/>
  <c r="J4008" i="8" s="1"/>
  <c r="K4096" i="8"/>
  <c r="I4096" i="8"/>
  <c r="J4096" i="8" s="1"/>
  <c r="I4197" i="8"/>
  <c r="J4197" i="8" s="1"/>
  <c r="K4197" i="8"/>
  <c r="I4212" i="8"/>
  <c r="J4212" i="8" s="1"/>
  <c r="K4212" i="8"/>
  <c r="K4220" i="8"/>
  <c r="I4220" i="8"/>
  <c r="J4220" i="8" s="1"/>
  <c r="K4238" i="8"/>
  <c r="I4238" i="8"/>
  <c r="J4238" i="8" s="1"/>
  <c r="K4246" i="8"/>
  <c r="I4246" i="8"/>
  <c r="J4246" i="8" s="1"/>
  <c r="I4287" i="8"/>
  <c r="J4287" i="8" s="1"/>
  <c r="K4287" i="8"/>
  <c r="K4382" i="8"/>
  <c r="I4382" i="8"/>
  <c r="J4382" i="8" s="1"/>
  <c r="K4406" i="8"/>
  <c r="I4406" i="8"/>
  <c r="J4406" i="8" s="1"/>
  <c r="K4424" i="8"/>
  <c r="I4424" i="8"/>
  <c r="J4424" i="8" s="1"/>
  <c r="K4487" i="8"/>
  <c r="I4487" i="8"/>
  <c r="J4487" i="8" s="1"/>
  <c r="K4537" i="8"/>
  <c r="I4537" i="8"/>
  <c r="J4537" i="8" s="1"/>
  <c r="K4664" i="8"/>
  <c r="I4664" i="8"/>
  <c r="J4664" i="8" s="1"/>
  <c r="K4694" i="8"/>
  <c r="I4694" i="8"/>
  <c r="J4694" i="8" s="1"/>
  <c r="I4723" i="8"/>
  <c r="J4723" i="8" s="1"/>
  <c r="K4723" i="8"/>
  <c r="I4780" i="8"/>
  <c r="J4780" i="8" s="1"/>
  <c r="K4780" i="8"/>
  <c r="K4808" i="8"/>
  <c r="I4808" i="8"/>
  <c r="J4808" i="8" s="1"/>
  <c r="K4817" i="8"/>
  <c r="I4817" i="8"/>
  <c r="J4817" i="8" s="1"/>
  <c r="K5169" i="8"/>
  <c r="I5169" i="8"/>
  <c r="J5169" i="8" s="1"/>
  <c r="I5249" i="8"/>
  <c r="J5249" i="8" s="1"/>
  <c r="K5249" i="8"/>
  <c r="K3210" i="8"/>
  <c r="I3230" i="8"/>
  <c r="J3230" i="8" s="1"/>
  <c r="I3236" i="8"/>
  <c r="J3236" i="8" s="1"/>
  <c r="I3254" i="8"/>
  <c r="J3254" i="8" s="1"/>
  <c r="K3264" i="8"/>
  <c r="K3268" i="8"/>
  <c r="K3270" i="8"/>
  <c r="I3287" i="8"/>
  <c r="J3287" i="8" s="1"/>
  <c r="K3289" i="8"/>
  <c r="I3293" i="8"/>
  <c r="J3293" i="8" s="1"/>
  <c r="K3318" i="8"/>
  <c r="K3322" i="8"/>
  <c r="I3341" i="8"/>
  <c r="J3341" i="8" s="1"/>
  <c r="K3343" i="8"/>
  <c r="K3372" i="8"/>
  <c r="K3376" i="8"/>
  <c r="K3378" i="8"/>
  <c r="I3395" i="8"/>
  <c r="J3395" i="8" s="1"/>
  <c r="K3397" i="8"/>
  <c r="I3401" i="8"/>
  <c r="J3401" i="8" s="1"/>
  <c r="I3416" i="8"/>
  <c r="J3416" i="8" s="1"/>
  <c r="K3426" i="8"/>
  <c r="I3449" i="8"/>
  <c r="J3449" i="8" s="1"/>
  <c r="K3451" i="8"/>
  <c r="I3455" i="8"/>
  <c r="J3455" i="8" s="1"/>
  <c r="I3470" i="8"/>
  <c r="J3470" i="8" s="1"/>
  <c r="K3480" i="8"/>
  <c r="K3484" i="8"/>
  <c r="K3486" i="8"/>
  <c r="K3505" i="8"/>
  <c r="I3524" i="8"/>
  <c r="J3524" i="8" s="1"/>
  <c r="K3534" i="8"/>
  <c r="K3538" i="8"/>
  <c r="K3540" i="8"/>
  <c r="I3557" i="8"/>
  <c r="J3557" i="8" s="1"/>
  <c r="K3559" i="8"/>
  <c r="I3563" i="8"/>
  <c r="J3563" i="8" s="1"/>
  <c r="I3578" i="8"/>
  <c r="J3578" i="8" s="1"/>
  <c r="K3588" i="8"/>
  <c r="K3601" i="8"/>
  <c r="I3605" i="8"/>
  <c r="J3605" i="8" s="1"/>
  <c r="I3614" i="8"/>
  <c r="J3614" i="8" s="1"/>
  <c r="K3624" i="8"/>
  <c r="K3660" i="8"/>
  <c r="K3673" i="8"/>
  <c r="I3677" i="8"/>
  <c r="J3677" i="8" s="1"/>
  <c r="I3686" i="8"/>
  <c r="J3686" i="8" s="1"/>
  <c r="K3696" i="8"/>
  <c r="K3709" i="8"/>
  <c r="I3713" i="8"/>
  <c r="J3713" i="8" s="1"/>
  <c r="I3722" i="8"/>
  <c r="J3722" i="8" s="1"/>
  <c r="K3745" i="8"/>
  <c r="I3749" i="8"/>
  <c r="J3749" i="8" s="1"/>
  <c r="I3758" i="8"/>
  <c r="J3758" i="8" s="1"/>
  <c r="K3768" i="8"/>
  <c r="I3788" i="8"/>
  <c r="J3788" i="8" s="1"/>
  <c r="I3796" i="8"/>
  <c r="J3796" i="8" s="1"/>
  <c r="I3805" i="8"/>
  <c r="J3805" i="8" s="1"/>
  <c r="K3813" i="8"/>
  <c r="K3816" i="8"/>
  <c r="K3840" i="8"/>
  <c r="I3840" i="8"/>
  <c r="J3840" i="8" s="1"/>
  <c r="K4000" i="8"/>
  <c r="I4000" i="8"/>
  <c r="J4000" i="8" s="1"/>
  <c r="K4024" i="8"/>
  <c r="I4024" i="8"/>
  <c r="J4024" i="8" s="1"/>
  <c r="I4125" i="8"/>
  <c r="J4125" i="8" s="1"/>
  <c r="K4125" i="8"/>
  <c r="I4140" i="8"/>
  <c r="J4140" i="8" s="1"/>
  <c r="K4140" i="8"/>
  <c r="K4148" i="8"/>
  <c r="I4148" i="8"/>
  <c r="J4148" i="8" s="1"/>
  <c r="K4178" i="8"/>
  <c r="I4178" i="8"/>
  <c r="J4178" i="8" s="1"/>
  <c r="K4274" i="8"/>
  <c r="I4274" i="8"/>
  <c r="J4274" i="8" s="1"/>
  <c r="K4282" i="8"/>
  <c r="I4282" i="8"/>
  <c r="J4282" i="8" s="1"/>
  <c r="K4357" i="8"/>
  <c r="I4357" i="8"/>
  <c r="J4357" i="8" s="1"/>
  <c r="K4397" i="8"/>
  <c r="I4397" i="8"/>
  <c r="J4397" i="8" s="1"/>
  <c r="K4573" i="8"/>
  <c r="I4573" i="8"/>
  <c r="J4573" i="8" s="1"/>
  <c r="K4616" i="8"/>
  <c r="I4616" i="8"/>
  <c r="J4616" i="8" s="1"/>
  <c r="I4767" i="8"/>
  <c r="J4767" i="8" s="1"/>
  <c r="K4767" i="8"/>
  <c r="I4888" i="8"/>
  <c r="J4888" i="8" s="1"/>
  <c r="K4888" i="8"/>
  <c r="K4916" i="8"/>
  <c r="I4916" i="8"/>
  <c r="J4916" i="8" s="1"/>
  <c r="K4949" i="8"/>
  <c r="I4949" i="8"/>
  <c r="J4949" i="8" s="1"/>
  <c r="K4963" i="8"/>
  <c r="I4963" i="8"/>
  <c r="J4963" i="8" s="1"/>
  <c r="K4973" i="8"/>
  <c r="I4973" i="8"/>
  <c r="J4973" i="8" s="1"/>
  <c r="K3222" i="8"/>
  <c r="I3242" i="8"/>
  <c r="J3242" i="8" s="1"/>
  <c r="K3258" i="8"/>
  <c r="K3277" i="8"/>
  <c r="I3284" i="8"/>
  <c r="J3284" i="8" s="1"/>
  <c r="I3296" i="8"/>
  <c r="J3296" i="8" s="1"/>
  <c r="K3312" i="8"/>
  <c r="K3331" i="8"/>
  <c r="I3338" i="8"/>
  <c r="J3338" i="8" s="1"/>
  <c r="K3366" i="8"/>
  <c r="I3392" i="8"/>
  <c r="J3392" i="8" s="1"/>
  <c r="K3439" i="8"/>
  <c r="I3446" i="8"/>
  <c r="J3446" i="8" s="1"/>
  <c r="I3458" i="8"/>
  <c r="J3458" i="8" s="1"/>
  <c r="K3474" i="8"/>
  <c r="K3493" i="8"/>
  <c r="I3500" i="8"/>
  <c r="J3500" i="8" s="1"/>
  <c r="K3547" i="8"/>
  <c r="I3554" i="8"/>
  <c r="J3554" i="8" s="1"/>
  <c r="I3566" i="8"/>
  <c r="J3566" i="8" s="1"/>
  <c r="K3595" i="8"/>
  <c r="I3608" i="8"/>
  <c r="J3608" i="8" s="1"/>
  <c r="K3631" i="8"/>
  <c r="I3644" i="8"/>
  <c r="J3644" i="8" s="1"/>
  <c r="K3654" i="8"/>
  <c r="K3667" i="8"/>
  <c r="I3680" i="8"/>
  <c r="J3680" i="8" s="1"/>
  <c r="K3690" i="8"/>
  <c r="K3703" i="8"/>
  <c r="I3716" i="8"/>
  <c r="J3716" i="8" s="1"/>
  <c r="K3726" i="8"/>
  <c r="K3739" i="8"/>
  <c r="I3752" i="8"/>
  <c r="J3752" i="8" s="1"/>
  <c r="K3771" i="8"/>
  <c r="K3841" i="8"/>
  <c r="I3841" i="8"/>
  <c r="J3841" i="8" s="1"/>
  <c r="I3906" i="8"/>
  <c r="J3906" i="8" s="1"/>
  <c r="K3906" i="8"/>
  <c r="K3992" i="8"/>
  <c r="I3992" i="8"/>
  <c r="J3992" i="8" s="1"/>
  <c r="I4053" i="8"/>
  <c r="J4053" i="8" s="1"/>
  <c r="K4053" i="8"/>
  <c r="I4068" i="8"/>
  <c r="J4068" i="8" s="1"/>
  <c r="K4068" i="8"/>
  <c r="K4076" i="8"/>
  <c r="I4076" i="8"/>
  <c r="J4076" i="8" s="1"/>
  <c r="K4106" i="8"/>
  <c r="I4106" i="8"/>
  <c r="J4106" i="8" s="1"/>
  <c r="K4162" i="8"/>
  <c r="I4162" i="8"/>
  <c r="J4162" i="8" s="1"/>
  <c r="K4310" i="8"/>
  <c r="I4310" i="8"/>
  <c r="J4310" i="8" s="1"/>
  <c r="K4318" i="8"/>
  <c r="I4318" i="8"/>
  <c r="J4318" i="8" s="1"/>
  <c r="K4402" i="8"/>
  <c r="I4402" i="8"/>
  <c r="J4402" i="8" s="1"/>
  <c r="I4452" i="8"/>
  <c r="J4452" i="8" s="1"/>
  <c r="K4452" i="8"/>
  <c r="K4474" i="8"/>
  <c r="I4474" i="8"/>
  <c r="J4474" i="8" s="1"/>
  <c r="I4494" i="8"/>
  <c r="J4494" i="8" s="1"/>
  <c r="K4494" i="8"/>
  <c r="K4580" i="8"/>
  <c r="I4580" i="8"/>
  <c r="J4580" i="8" s="1"/>
  <c r="I4611" i="8"/>
  <c r="J4611" i="8" s="1"/>
  <c r="K4611" i="8"/>
  <c r="K4652" i="8"/>
  <c r="I4652" i="8"/>
  <c r="J4652" i="8" s="1"/>
  <c r="I4719" i="8"/>
  <c r="J4719" i="8" s="1"/>
  <c r="K4719" i="8"/>
  <c r="I4791" i="8"/>
  <c r="J4791" i="8" s="1"/>
  <c r="K4791" i="8"/>
  <c r="I4855" i="8"/>
  <c r="J4855" i="8" s="1"/>
  <c r="K4855" i="8"/>
  <c r="I4875" i="8"/>
  <c r="J4875" i="8" s="1"/>
  <c r="K4875" i="8"/>
  <c r="I4959" i="8"/>
  <c r="J4959" i="8" s="1"/>
  <c r="K4959" i="8"/>
  <c r="K5223" i="8"/>
  <c r="I5223" i="8"/>
  <c r="J5223" i="8" s="1"/>
  <c r="K3849" i="8"/>
  <c r="K3903" i="8"/>
  <c r="K3957" i="8"/>
  <c r="K4334" i="8"/>
  <c r="K4370" i="8"/>
  <c r="K4436" i="8"/>
  <c r="I4436" i="8"/>
  <c r="J4436" i="8" s="1"/>
  <c r="I4446" i="8"/>
  <c r="J4446" i="8" s="1"/>
  <c r="K4446" i="8"/>
  <c r="K4464" i="8"/>
  <c r="K4469" i="8"/>
  <c r="I4469" i="8"/>
  <c r="J4469" i="8" s="1"/>
  <c r="K4477" i="8"/>
  <c r="I4477" i="8"/>
  <c r="J4477" i="8" s="1"/>
  <c r="I4491" i="8"/>
  <c r="J4491" i="8" s="1"/>
  <c r="K4491" i="8"/>
  <c r="K4511" i="8"/>
  <c r="I4511" i="8"/>
  <c r="J4511" i="8" s="1"/>
  <c r="I4521" i="8"/>
  <c r="J4521" i="8" s="1"/>
  <c r="K4521" i="8"/>
  <c r="K4533" i="8"/>
  <c r="I4557" i="8"/>
  <c r="J4557" i="8" s="1"/>
  <c r="K4557" i="8"/>
  <c r="K4577" i="8"/>
  <c r="I4577" i="8"/>
  <c r="J4577" i="8" s="1"/>
  <c r="K4623" i="8"/>
  <c r="K4647" i="8"/>
  <c r="K4727" i="8"/>
  <c r="I4727" i="8"/>
  <c r="J4727" i="8" s="1"/>
  <c r="I4743" i="8"/>
  <c r="J4743" i="8" s="1"/>
  <c r="K4743" i="8"/>
  <c r="I4747" i="8"/>
  <c r="J4747" i="8" s="1"/>
  <c r="K4747" i="8"/>
  <c r="K4797" i="8"/>
  <c r="I4828" i="8"/>
  <c r="J4828" i="8" s="1"/>
  <c r="K4828" i="8"/>
  <c r="I4845" i="8"/>
  <c r="J4845" i="8" s="1"/>
  <c r="K4845" i="8"/>
  <c r="K4862" i="8"/>
  <c r="I4862" i="8"/>
  <c r="J4862" i="8" s="1"/>
  <c r="K4905" i="8"/>
  <c r="K5024" i="8"/>
  <c r="I5024" i="8"/>
  <c r="J5024" i="8" s="1"/>
  <c r="K5077" i="8"/>
  <c r="I5077" i="8"/>
  <c r="J5077" i="8" s="1"/>
  <c r="K5155" i="8"/>
  <c r="I5155" i="8"/>
  <c r="J5155" i="8" s="1"/>
  <c r="I5183" i="8"/>
  <c r="J5183" i="8" s="1"/>
  <c r="K5183" i="8"/>
  <c r="K5209" i="8"/>
  <c r="I5209" i="8"/>
  <c r="J5209" i="8" s="1"/>
  <c r="I5237" i="8"/>
  <c r="J5237" i="8" s="1"/>
  <c r="K5237" i="8"/>
  <c r="K5263" i="8"/>
  <c r="I5263" i="8"/>
  <c r="J5263" i="8" s="1"/>
  <c r="I5291" i="8"/>
  <c r="J5291" i="8" s="1"/>
  <c r="K5291" i="8"/>
  <c r="I5303" i="8"/>
  <c r="J5303" i="8" s="1"/>
  <c r="K5303" i="8"/>
  <c r="I5360" i="8"/>
  <c r="J5360" i="8" s="1"/>
  <c r="K5360" i="8"/>
  <c r="K5374" i="8"/>
  <c r="I5374" i="8"/>
  <c r="J5374" i="8" s="1"/>
  <c r="K5478" i="8"/>
  <c r="I5478" i="8"/>
  <c r="J5478" i="8" s="1"/>
  <c r="I5510" i="8"/>
  <c r="J5510" i="8" s="1"/>
  <c r="K5510" i="8"/>
  <c r="K5521" i="8"/>
  <c r="I5521" i="8"/>
  <c r="J5521" i="8" s="1"/>
  <c r="I5576" i="8"/>
  <c r="J5576" i="8" s="1"/>
  <c r="K5576" i="8"/>
  <c r="K5590" i="8"/>
  <c r="I5590" i="8"/>
  <c r="J5590" i="8" s="1"/>
  <c r="K5650" i="8"/>
  <c r="I5650" i="8"/>
  <c r="J5650" i="8" s="1"/>
  <c r="K5715" i="8"/>
  <c r="I5715" i="8"/>
  <c r="J5715" i="8" s="1"/>
  <c r="I5821" i="8"/>
  <c r="J5821" i="8" s="1"/>
  <c r="K5821" i="8"/>
  <c r="K5843" i="8"/>
  <c r="I5843" i="8"/>
  <c r="J5843" i="8" s="1"/>
  <c r="K5956" i="8"/>
  <c r="I5956" i="8"/>
  <c r="J5956" i="8" s="1"/>
  <c r="K5990" i="8"/>
  <c r="I5990" i="8"/>
  <c r="J5990" i="8" s="1"/>
  <c r="I6048" i="8"/>
  <c r="J6048" i="8" s="1"/>
  <c r="K6048" i="8"/>
  <c r="K6104" i="8"/>
  <c r="I6104" i="8"/>
  <c r="J6104" i="8" s="1"/>
  <c r="I6168" i="8"/>
  <c r="J6168" i="8" s="1"/>
  <c r="K6168" i="8"/>
  <c r="I6192" i="8"/>
  <c r="J6192" i="8" s="1"/>
  <c r="K6192" i="8"/>
  <c r="I6222" i="8"/>
  <c r="J6222" i="8" s="1"/>
  <c r="K6222" i="8"/>
  <c r="I6246" i="8"/>
  <c r="J6246" i="8" s="1"/>
  <c r="K6246" i="8"/>
  <c r="I6276" i="8"/>
  <c r="J6276" i="8" s="1"/>
  <c r="K6276" i="8"/>
  <c r="I6409" i="8"/>
  <c r="J6409" i="8" s="1"/>
  <c r="K6409" i="8"/>
  <c r="K6569" i="8"/>
  <c r="I6569" i="8"/>
  <c r="J6569" i="8" s="1"/>
  <c r="I6691" i="8"/>
  <c r="J6691" i="8" s="1"/>
  <c r="K6691" i="8"/>
  <c r="K6731" i="8"/>
  <c r="I6731" i="8"/>
  <c r="J6731" i="8" s="1"/>
  <c r="K4400" i="8"/>
  <c r="I4400" i="8"/>
  <c r="J4400" i="8" s="1"/>
  <c r="K4430" i="8"/>
  <c r="I4430" i="8"/>
  <c r="J4430" i="8" s="1"/>
  <c r="I4465" i="8"/>
  <c r="J4465" i="8" s="1"/>
  <c r="K4465" i="8"/>
  <c r="K4499" i="8"/>
  <c r="I4499" i="8"/>
  <c r="J4499" i="8" s="1"/>
  <c r="I4534" i="8"/>
  <c r="J4534" i="8" s="1"/>
  <c r="K4534" i="8"/>
  <c r="I4617" i="8"/>
  <c r="J4617" i="8" s="1"/>
  <c r="K4617" i="8"/>
  <c r="I4621" i="8"/>
  <c r="J4621" i="8" s="1"/>
  <c r="K4621" i="8"/>
  <c r="K4712" i="8"/>
  <c r="I4712" i="8"/>
  <c r="J4712" i="8" s="1"/>
  <c r="K4724" i="8"/>
  <c r="I4724" i="8"/>
  <c r="J4724" i="8" s="1"/>
  <c r="I4765" i="8"/>
  <c r="J4765" i="8" s="1"/>
  <c r="K4765" i="8"/>
  <c r="K4781" i="8"/>
  <c r="I4781" i="8"/>
  <c r="J4781" i="8" s="1"/>
  <c r="I4839" i="8"/>
  <c r="J4839" i="8" s="1"/>
  <c r="K4839" i="8"/>
  <c r="I4873" i="8"/>
  <c r="J4873" i="8" s="1"/>
  <c r="K4873" i="8"/>
  <c r="K4889" i="8"/>
  <c r="I4889" i="8"/>
  <c r="J4889" i="8" s="1"/>
  <c r="K5021" i="8"/>
  <c r="I5021" i="8"/>
  <c r="J5021" i="8" s="1"/>
  <c r="I5073" i="8"/>
  <c r="J5073" i="8" s="1"/>
  <c r="K5073" i="8"/>
  <c r="K5102" i="8"/>
  <c r="I5102" i="8"/>
  <c r="J5102" i="8" s="1"/>
  <c r="K5114" i="8"/>
  <c r="I5114" i="8"/>
  <c r="J5114" i="8" s="1"/>
  <c r="K5126" i="8"/>
  <c r="I5126" i="8"/>
  <c r="J5126" i="8" s="1"/>
  <c r="K5138" i="8"/>
  <c r="I5138" i="8"/>
  <c r="J5138" i="8" s="1"/>
  <c r="K5146" i="8"/>
  <c r="I5146" i="8"/>
  <c r="J5146" i="8" s="1"/>
  <c r="I5190" i="8"/>
  <c r="J5190" i="8" s="1"/>
  <c r="K5190" i="8"/>
  <c r="K5200" i="8"/>
  <c r="I5200" i="8"/>
  <c r="J5200" i="8" s="1"/>
  <c r="I5244" i="8"/>
  <c r="J5244" i="8" s="1"/>
  <c r="K5244" i="8"/>
  <c r="K5254" i="8"/>
  <c r="I5254" i="8"/>
  <c r="J5254" i="8" s="1"/>
  <c r="K5329" i="8"/>
  <c r="I5329" i="8"/>
  <c r="J5329" i="8" s="1"/>
  <c r="K5371" i="8"/>
  <c r="I5371" i="8"/>
  <c r="J5371" i="8" s="1"/>
  <c r="K5386" i="8"/>
  <c r="I5386" i="8"/>
  <c r="J5386" i="8" s="1"/>
  <c r="K5398" i="8"/>
  <c r="I5398" i="8"/>
  <c r="J5398" i="8" s="1"/>
  <c r="I5463" i="8"/>
  <c r="J5463" i="8" s="1"/>
  <c r="K5463" i="8"/>
  <c r="I5475" i="8"/>
  <c r="J5475" i="8" s="1"/>
  <c r="K5475" i="8"/>
  <c r="K5545" i="8"/>
  <c r="I5545" i="8"/>
  <c r="J5545" i="8" s="1"/>
  <c r="K5587" i="8"/>
  <c r="I5587" i="8"/>
  <c r="J5587" i="8" s="1"/>
  <c r="K5602" i="8"/>
  <c r="I5602" i="8"/>
  <c r="J5602" i="8" s="1"/>
  <c r="K5614" i="8"/>
  <c r="I5614" i="8"/>
  <c r="J5614" i="8" s="1"/>
  <c r="K5681" i="8"/>
  <c r="I5681" i="8"/>
  <c r="J5681" i="8" s="1"/>
  <c r="I5839" i="8"/>
  <c r="J5839" i="8" s="1"/>
  <c r="K5839" i="8"/>
  <c r="K5876" i="8"/>
  <c r="I5876" i="8"/>
  <c r="J5876" i="8" s="1"/>
  <c r="I5904" i="8"/>
  <c r="J5904" i="8" s="1"/>
  <c r="K5904" i="8"/>
  <c r="I6046" i="8"/>
  <c r="J6046" i="8" s="1"/>
  <c r="K6046" i="8"/>
  <c r="K6125" i="8"/>
  <c r="I6125" i="8"/>
  <c r="J6125" i="8" s="1"/>
  <c r="K6160" i="8"/>
  <c r="I6160" i="8"/>
  <c r="J6160" i="8" s="1"/>
  <c r="I6190" i="8"/>
  <c r="J6190" i="8" s="1"/>
  <c r="K6190" i="8"/>
  <c r="K6214" i="8"/>
  <c r="I6214" i="8"/>
  <c r="J6214" i="8" s="1"/>
  <c r="I6244" i="8"/>
  <c r="J6244" i="8" s="1"/>
  <c r="K6244" i="8"/>
  <c r="K6268" i="8"/>
  <c r="I6268" i="8"/>
  <c r="J6268" i="8" s="1"/>
  <c r="K6377" i="8"/>
  <c r="I6377" i="8"/>
  <c r="J6377" i="8" s="1"/>
  <c r="I6396" i="8"/>
  <c r="J6396" i="8" s="1"/>
  <c r="K6396" i="8"/>
  <c r="K6444" i="8"/>
  <c r="I6444" i="8"/>
  <c r="J6444" i="8" s="1"/>
  <c r="K3867" i="8"/>
  <c r="K3870" i="8"/>
  <c r="I3896" i="8"/>
  <c r="J3896" i="8" s="1"/>
  <c r="I3904" i="8"/>
  <c r="J3904" i="8" s="1"/>
  <c r="I3913" i="8"/>
  <c r="J3913" i="8" s="1"/>
  <c r="K3921" i="8"/>
  <c r="K3924" i="8"/>
  <c r="I3950" i="8"/>
  <c r="J3950" i="8" s="1"/>
  <c r="I3958" i="8"/>
  <c r="J3958" i="8" s="1"/>
  <c r="I3967" i="8"/>
  <c r="J3967" i="8" s="1"/>
  <c r="K3975" i="8"/>
  <c r="K3978" i="8"/>
  <c r="I3998" i="8"/>
  <c r="J3998" i="8" s="1"/>
  <c r="I4006" i="8"/>
  <c r="J4006" i="8" s="1"/>
  <c r="K4011" i="8"/>
  <c r="K4014" i="8"/>
  <c r="I4020" i="8"/>
  <c r="J4020" i="8" s="1"/>
  <c r="I4042" i="8"/>
  <c r="J4042" i="8" s="1"/>
  <c r="I4046" i="8"/>
  <c r="J4046" i="8" s="1"/>
  <c r="I4052" i="8"/>
  <c r="J4052" i="8" s="1"/>
  <c r="I4057" i="8"/>
  <c r="J4057" i="8" s="1"/>
  <c r="I4063" i="8"/>
  <c r="J4063" i="8" s="1"/>
  <c r="I4066" i="8"/>
  <c r="J4066" i="8" s="1"/>
  <c r="K4074" i="8"/>
  <c r="K4083" i="8"/>
  <c r="K4086" i="8"/>
  <c r="I4114" i="8"/>
  <c r="J4114" i="8" s="1"/>
  <c r="I4118" i="8"/>
  <c r="J4118" i="8" s="1"/>
  <c r="I4124" i="8"/>
  <c r="J4124" i="8" s="1"/>
  <c r="I4129" i="8"/>
  <c r="J4129" i="8" s="1"/>
  <c r="I4135" i="8"/>
  <c r="J4135" i="8" s="1"/>
  <c r="I4138" i="8"/>
  <c r="J4138" i="8" s="1"/>
  <c r="K4146" i="8"/>
  <c r="K4155" i="8"/>
  <c r="K4158" i="8"/>
  <c r="I4186" i="8"/>
  <c r="J4186" i="8" s="1"/>
  <c r="I4190" i="8"/>
  <c r="J4190" i="8" s="1"/>
  <c r="I4196" i="8"/>
  <c r="J4196" i="8" s="1"/>
  <c r="I4201" i="8"/>
  <c r="J4201" i="8" s="1"/>
  <c r="I4207" i="8"/>
  <c r="J4207" i="8" s="1"/>
  <c r="I4210" i="8"/>
  <c r="J4210" i="8" s="1"/>
  <c r="K4218" i="8"/>
  <c r="K4227" i="8"/>
  <c r="K4230" i="8"/>
  <c r="I4250" i="8"/>
  <c r="J4250" i="8" s="1"/>
  <c r="I4252" i="8"/>
  <c r="J4252" i="8" s="1"/>
  <c r="I4258" i="8"/>
  <c r="J4258" i="8" s="1"/>
  <c r="I4286" i="8"/>
  <c r="J4286" i="8" s="1"/>
  <c r="I4288" i="8"/>
  <c r="J4288" i="8" s="1"/>
  <c r="I4294" i="8"/>
  <c r="J4294" i="8" s="1"/>
  <c r="K4308" i="8"/>
  <c r="I4322" i="8"/>
  <c r="J4322" i="8" s="1"/>
  <c r="I4330" i="8"/>
  <c r="J4330" i="8" s="1"/>
  <c r="I4333" i="8"/>
  <c r="J4333" i="8" s="1"/>
  <c r="K4344" i="8"/>
  <c r="I4358" i="8"/>
  <c r="J4358" i="8" s="1"/>
  <c r="I4366" i="8"/>
  <c r="J4366" i="8" s="1"/>
  <c r="I4369" i="8"/>
  <c r="J4369" i="8" s="1"/>
  <c r="K4380" i="8"/>
  <c r="I4394" i="8"/>
  <c r="J4394" i="8" s="1"/>
  <c r="I4403" i="8"/>
  <c r="J4403" i="8" s="1"/>
  <c r="I4421" i="8"/>
  <c r="J4421" i="8" s="1"/>
  <c r="I4456" i="8"/>
  <c r="J4456" i="8" s="1"/>
  <c r="I4460" i="8"/>
  <c r="J4460" i="8" s="1"/>
  <c r="I4478" i="8"/>
  <c r="J4478" i="8" s="1"/>
  <c r="I4485" i="8"/>
  <c r="J4485" i="8" s="1"/>
  <c r="K4485" i="8"/>
  <c r="I4492" i="8"/>
  <c r="J4492" i="8" s="1"/>
  <c r="I4495" i="8"/>
  <c r="J4495" i="8" s="1"/>
  <c r="I4503" i="8"/>
  <c r="J4503" i="8" s="1"/>
  <c r="K4503" i="8"/>
  <c r="I4519" i="8"/>
  <c r="J4519" i="8" s="1"/>
  <c r="I4544" i="8"/>
  <c r="J4544" i="8" s="1"/>
  <c r="I4547" i="8"/>
  <c r="J4547" i="8" s="1"/>
  <c r="I4550" i="8"/>
  <c r="J4550" i="8" s="1"/>
  <c r="I4589" i="8"/>
  <c r="J4589" i="8" s="1"/>
  <c r="I4593" i="8"/>
  <c r="J4593" i="8" s="1"/>
  <c r="K4593" i="8"/>
  <c r="I4601" i="8"/>
  <c r="J4601" i="8" s="1"/>
  <c r="I4605" i="8"/>
  <c r="J4605" i="8" s="1"/>
  <c r="K4605" i="8"/>
  <c r="I4613" i="8"/>
  <c r="J4613" i="8" s="1"/>
  <c r="I4641" i="8"/>
  <c r="J4641" i="8" s="1"/>
  <c r="K4641" i="8"/>
  <c r="I4670" i="8"/>
  <c r="J4670" i="8" s="1"/>
  <c r="I4691" i="8"/>
  <c r="J4691" i="8" s="1"/>
  <c r="K4695" i="8"/>
  <c r="K4700" i="8"/>
  <c r="I4700" i="8"/>
  <c r="J4700" i="8" s="1"/>
  <c r="I4772" i="8"/>
  <c r="J4772" i="8" s="1"/>
  <c r="I4775" i="8"/>
  <c r="J4775" i="8" s="1"/>
  <c r="I4792" i="8"/>
  <c r="J4792" i="8" s="1"/>
  <c r="K4792" i="8"/>
  <c r="I4805" i="8"/>
  <c r="J4805" i="8" s="1"/>
  <c r="I4809" i="8"/>
  <c r="J4809" i="8" s="1"/>
  <c r="K4809" i="8"/>
  <c r="K4819" i="8"/>
  <c r="K4826" i="8"/>
  <c r="I4826" i="8"/>
  <c r="J4826" i="8" s="1"/>
  <c r="K4846" i="8"/>
  <c r="K4852" i="8"/>
  <c r="I4856" i="8"/>
  <c r="J4856" i="8" s="1"/>
  <c r="I4880" i="8"/>
  <c r="J4880" i="8" s="1"/>
  <c r="I4883" i="8"/>
  <c r="J4883" i="8" s="1"/>
  <c r="I4900" i="8"/>
  <c r="J4900" i="8" s="1"/>
  <c r="K4900" i="8"/>
  <c r="I4913" i="8"/>
  <c r="J4913" i="8" s="1"/>
  <c r="I4917" i="8"/>
  <c r="J4917" i="8" s="1"/>
  <c r="K4917" i="8"/>
  <c r="I4934" i="8"/>
  <c r="J4934" i="8" s="1"/>
  <c r="I4937" i="8"/>
  <c r="J4937" i="8" s="1"/>
  <c r="I4951" i="8"/>
  <c r="J4951" i="8" s="1"/>
  <c r="I4967" i="8"/>
  <c r="J4967" i="8" s="1"/>
  <c r="K5005" i="8"/>
  <c r="I5005" i="8"/>
  <c r="J5005" i="8" s="1"/>
  <c r="K5025" i="8"/>
  <c r="K5060" i="8"/>
  <c r="I5060" i="8"/>
  <c r="J5060" i="8" s="1"/>
  <c r="K5067" i="8"/>
  <c r="I5071" i="8"/>
  <c r="J5071" i="8" s="1"/>
  <c r="I5081" i="8"/>
  <c r="J5081" i="8" s="1"/>
  <c r="K5099" i="8"/>
  <c r="I5099" i="8"/>
  <c r="J5099" i="8" s="1"/>
  <c r="K5111" i="8"/>
  <c r="I5111" i="8"/>
  <c r="J5111" i="8" s="1"/>
  <c r="K5123" i="8"/>
  <c r="I5123" i="8"/>
  <c r="J5123" i="8" s="1"/>
  <c r="K5135" i="8"/>
  <c r="I5135" i="8"/>
  <c r="J5135" i="8" s="1"/>
  <c r="K5150" i="8"/>
  <c r="I5176" i="8"/>
  <c r="J5176" i="8" s="1"/>
  <c r="K5204" i="8"/>
  <c r="I5230" i="8"/>
  <c r="J5230" i="8" s="1"/>
  <c r="K5258" i="8"/>
  <c r="K5298" i="8"/>
  <c r="I5298" i="8"/>
  <c r="J5298" i="8" s="1"/>
  <c r="K5406" i="8"/>
  <c r="I5406" i="8"/>
  <c r="J5406" i="8" s="1"/>
  <c r="I5438" i="8"/>
  <c r="J5438" i="8" s="1"/>
  <c r="K5438" i="8"/>
  <c r="K5449" i="8"/>
  <c r="I5449" i="8"/>
  <c r="J5449" i="8" s="1"/>
  <c r="I5504" i="8"/>
  <c r="J5504" i="8" s="1"/>
  <c r="K5504" i="8"/>
  <c r="K5518" i="8"/>
  <c r="I5518" i="8"/>
  <c r="J5518" i="8" s="1"/>
  <c r="K5622" i="8"/>
  <c r="I5622" i="8"/>
  <c r="J5622" i="8" s="1"/>
  <c r="K5665" i="8"/>
  <c r="I5665" i="8"/>
  <c r="J5665" i="8" s="1"/>
  <c r="K5801" i="8"/>
  <c r="I5801" i="8"/>
  <c r="J5801" i="8" s="1"/>
  <c r="I5832" i="8"/>
  <c r="J5832" i="8" s="1"/>
  <c r="K5832" i="8"/>
  <c r="I5856" i="8"/>
  <c r="J5856" i="8" s="1"/>
  <c r="K5856" i="8"/>
  <c r="I5901" i="8"/>
  <c r="J5901" i="8" s="1"/>
  <c r="K5901" i="8"/>
  <c r="I5945" i="8"/>
  <c r="J5945" i="8" s="1"/>
  <c r="K5945" i="8"/>
  <c r="I5979" i="8"/>
  <c r="J5979" i="8" s="1"/>
  <c r="K5979" i="8"/>
  <c r="I6007" i="8"/>
  <c r="J6007" i="8" s="1"/>
  <c r="K6007" i="8"/>
  <c r="I6042" i="8"/>
  <c r="J6042" i="8" s="1"/>
  <c r="K6042" i="8"/>
  <c r="K6098" i="8"/>
  <c r="I6098" i="8"/>
  <c r="J6098" i="8" s="1"/>
  <c r="I6156" i="8"/>
  <c r="J6156" i="8" s="1"/>
  <c r="K6156" i="8"/>
  <c r="I6186" i="8"/>
  <c r="J6186" i="8" s="1"/>
  <c r="K6186" i="8"/>
  <c r="I6210" i="8"/>
  <c r="J6210" i="8" s="1"/>
  <c r="K6210" i="8"/>
  <c r="I6240" i="8"/>
  <c r="J6240" i="8" s="1"/>
  <c r="K6240" i="8"/>
  <c r="I6264" i="8"/>
  <c r="J6264" i="8" s="1"/>
  <c r="K6264" i="8"/>
  <c r="I6329" i="8"/>
  <c r="J6329" i="8" s="1"/>
  <c r="K6329" i="8"/>
  <c r="K6374" i="8"/>
  <c r="I6374" i="8"/>
  <c r="J6374" i="8" s="1"/>
  <c r="K6440" i="8"/>
  <c r="I6440" i="8"/>
  <c r="J6440" i="8" s="1"/>
  <c r="I6522" i="8"/>
  <c r="J6522" i="8" s="1"/>
  <c r="K6522" i="8"/>
  <c r="K6536" i="8"/>
  <c r="I6536" i="8"/>
  <c r="J6536" i="8" s="1"/>
  <c r="I3854" i="8"/>
  <c r="J3854" i="8" s="1"/>
  <c r="I3862" i="8"/>
  <c r="J3862" i="8" s="1"/>
  <c r="I3874" i="8"/>
  <c r="J3874" i="8" s="1"/>
  <c r="K3879" i="8"/>
  <c r="I3908" i="8"/>
  <c r="J3908" i="8" s="1"/>
  <c r="I3916" i="8"/>
  <c r="J3916" i="8" s="1"/>
  <c r="I3928" i="8"/>
  <c r="J3928" i="8" s="1"/>
  <c r="I3962" i="8"/>
  <c r="J3962" i="8" s="1"/>
  <c r="I3970" i="8"/>
  <c r="J3970" i="8" s="1"/>
  <c r="K4032" i="8"/>
  <c r="I4054" i="8"/>
  <c r="J4054" i="8" s="1"/>
  <c r="I4060" i="8"/>
  <c r="J4060" i="8" s="1"/>
  <c r="K4104" i="8"/>
  <c r="I4126" i="8"/>
  <c r="J4126" i="8" s="1"/>
  <c r="I4132" i="8"/>
  <c r="J4132" i="8" s="1"/>
  <c r="K4176" i="8"/>
  <c r="I4198" i="8"/>
  <c r="J4198" i="8" s="1"/>
  <c r="I4204" i="8"/>
  <c r="J4204" i="8" s="1"/>
  <c r="K4233" i="8"/>
  <c r="K4242" i="8"/>
  <c r="I4264" i="8"/>
  <c r="J4264" i="8" s="1"/>
  <c r="I4267" i="8"/>
  <c r="J4267" i="8" s="1"/>
  <c r="K4269" i="8"/>
  <c r="K4278" i="8"/>
  <c r="I4300" i="8"/>
  <c r="J4300" i="8" s="1"/>
  <c r="I4303" i="8"/>
  <c r="J4303" i="8" s="1"/>
  <c r="K4314" i="8"/>
  <c r="I4336" i="8"/>
  <c r="J4336" i="8" s="1"/>
  <c r="I4339" i="8"/>
  <c r="J4339" i="8" s="1"/>
  <c r="K4350" i="8"/>
  <c r="I4372" i="8"/>
  <c r="J4372" i="8" s="1"/>
  <c r="I4375" i="8"/>
  <c r="J4375" i="8" s="1"/>
  <c r="K4410" i="8"/>
  <c r="K4416" i="8"/>
  <c r="I4419" i="8"/>
  <c r="J4419" i="8" s="1"/>
  <c r="K4419" i="8"/>
  <c r="K4437" i="8"/>
  <c r="I4444" i="8"/>
  <c r="J4444" i="8" s="1"/>
  <c r="K4470" i="8"/>
  <c r="K4482" i="8"/>
  <c r="I4513" i="8"/>
  <c r="J4513" i="8" s="1"/>
  <c r="I4516" i="8"/>
  <c r="J4516" i="8" s="1"/>
  <c r="K4516" i="8"/>
  <c r="K4528" i="8"/>
  <c r="K4532" i="8"/>
  <c r="I4532" i="8"/>
  <c r="J4532" i="8" s="1"/>
  <c r="I4541" i="8"/>
  <c r="J4541" i="8" s="1"/>
  <c r="I4559" i="8"/>
  <c r="J4559" i="8" s="1"/>
  <c r="K4563" i="8"/>
  <c r="I4567" i="8"/>
  <c r="J4567" i="8" s="1"/>
  <c r="I4579" i="8"/>
  <c r="J4579" i="8" s="1"/>
  <c r="I4637" i="8"/>
  <c r="J4637" i="8" s="1"/>
  <c r="I4658" i="8"/>
  <c r="J4658" i="8" s="1"/>
  <c r="I4679" i="8"/>
  <c r="J4679" i="8" s="1"/>
  <c r="K4683" i="8"/>
  <c r="K4688" i="8"/>
  <c r="I4688" i="8"/>
  <c r="J4688" i="8" s="1"/>
  <c r="K4713" i="8"/>
  <c r="K4729" i="8"/>
  <c r="I4736" i="8"/>
  <c r="J4736" i="8" s="1"/>
  <c r="K4755" i="8"/>
  <c r="K4759" i="8"/>
  <c r="K4789" i="8"/>
  <c r="I4799" i="8"/>
  <c r="J4799" i="8" s="1"/>
  <c r="I4803" i="8"/>
  <c r="J4803" i="8" s="1"/>
  <c r="K4803" i="8"/>
  <c r="K4822" i="8"/>
  <c r="I4837" i="8"/>
  <c r="J4837" i="8" s="1"/>
  <c r="K4837" i="8"/>
  <c r="I4850" i="8"/>
  <c r="J4850" i="8" s="1"/>
  <c r="K4853" i="8"/>
  <c r="I4853" i="8"/>
  <c r="J4853" i="8" s="1"/>
  <c r="K4863" i="8"/>
  <c r="K4867" i="8"/>
  <c r="K4897" i="8"/>
  <c r="I4907" i="8"/>
  <c r="J4907" i="8" s="1"/>
  <c r="I4911" i="8"/>
  <c r="J4911" i="8" s="1"/>
  <c r="K4911" i="8"/>
  <c r="K4947" i="8"/>
  <c r="K4985" i="8"/>
  <c r="I4985" i="8"/>
  <c r="J4985" i="8" s="1"/>
  <c r="K4988" i="8"/>
  <c r="I5001" i="8"/>
  <c r="J5001" i="8" s="1"/>
  <c r="K5001" i="8"/>
  <c r="I5012" i="8"/>
  <c r="J5012" i="8" s="1"/>
  <c r="I5015" i="8"/>
  <c r="J5015" i="8" s="1"/>
  <c r="I5018" i="8"/>
  <c r="J5018" i="8" s="1"/>
  <c r="K5057" i="8"/>
  <c r="I5057" i="8"/>
  <c r="J5057" i="8" s="1"/>
  <c r="I5065" i="8"/>
  <c r="J5065" i="8" s="1"/>
  <c r="K5144" i="8"/>
  <c r="I5144" i="8"/>
  <c r="J5144" i="8" s="1"/>
  <c r="K5147" i="8"/>
  <c r="K5198" i="8"/>
  <c r="I5198" i="8"/>
  <c r="J5198" i="8" s="1"/>
  <c r="K5252" i="8"/>
  <c r="I5252" i="8"/>
  <c r="J5252" i="8" s="1"/>
  <c r="K5314" i="8"/>
  <c r="I5314" i="8"/>
  <c r="J5314" i="8" s="1"/>
  <c r="K5326" i="8"/>
  <c r="I5326" i="8"/>
  <c r="J5326" i="8" s="1"/>
  <c r="I5391" i="8"/>
  <c r="J5391" i="8" s="1"/>
  <c r="K5391" i="8"/>
  <c r="I5403" i="8"/>
  <c r="J5403" i="8" s="1"/>
  <c r="K5403" i="8"/>
  <c r="K5473" i="8"/>
  <c r="I5473" i="8"/>
  <c r="J5473" i="8" s="1"/>
  <c r="K5515" i="8"/>
  <c r="I5515" i="8"/>
  <c r="J5515" i="8" s="1"/>
  <c r="K5530" i="8"/>
  <c r="I5530" i="8"/>
  <c r="J5530" i="8" s="1"/>
  <c r="K5542" i="8"/>
  <c r="I5542" i="8"/>
  <c r="J5542" i="8" s="1"/>
  <c r="I5607" i="8"/>
  <c r="J5607" i="8" s="1"/>
  <c r="K5607" i="8"/>
  <c r="I5619" i="8"/>
  <c r="J5619" i="8" s="1"/>
  <c r="K5619" i="8"/>
  <c r="I5640" i="8"/>
  <c r="J5640" i="8" s="1"/>
  <c r="K5640" i="8"/>
  <c r="K5675" i="8"/>
  <c r="I5675" i="8"/>
  <c r="J5675" i="8" s="1"/>
  <c r="I5797" i="8"/>
  <c r="J5797" i="8" s="1"/>
  <c r="K5797" i="8"/>
  <c r="I5829" i="8"/>
  <c r="J5829" i="8" s="1"/>
  <c r="K5829" i="8"/>
  <c r="I5962" i="8"/>
  <c r="J5962" i="8" s="1"/>
  <c r="K5962" i="8"/>
  <c r="K6038" i="8"/>
  <c r="I6038" i="8"/>
  <c r="J6038" i="8" s="1"/>
  <c r="I6154" i="8"/>
  <c r="J6154" i="8" s="1"/>
  <c r="K6154" i="8"/>
  <c r="K6178" i="8"/>
  <c r="I6178" i="8"/>
  <c r="J6178" i="8" s="1"/>
  <c r="I6208" i="8"/>
  <c r="J6208" i="8" s="1"/>
  <c r="K6208" i="8"/>
  <c r="K6232" i="8"/>
  <c r="I6232" i="8"/>
  <c r="J6232" i="8" s="1"/>
  <c r="I6262" i="8"/>
  <c r="J6262" i="8" s="1"/>
  <c r="K6262" i="8"/>
  <c r="K6286" i="8"/>
  <c r="I6286" i="8"/>
  <c r="J6286" i="8" s="1"/>
  <c r="I6519" i="8"/>
  <c r="J6519" i="8" s="1"/>
  <c r="K6519" i="8"/>
  <c r="I3877" i="8"/>
  <c r="J3877" i="8" s="1"/>
  <c r="K3885" i="8"/>
  <c r="K3888" i="8"/>
  <c r="I3931" i="8"/>
  <c r="J3931" i="8" s="1"/>
  <c r="K3942" i="8"/>
  <c r="I3985" i="8"/>
  <c r="J3985" i="8" s="1"/>
  <c r="I4075" i="8"/>
  <c r="J4075" i="8" s="1"/>
  <c r="K4089" i="8"/>
  <c r="I4147" i="8"/>
  <c r="J4147" i="8" s="1"/>
  <c r="K4161" i="8"/>
  <c r="I4219" i="8"/>
  <c r="J4219" i="8" s="1"/>
  <c r="I4237" i="8"/>
  <c r="J4237" i="8" s="1"/>
  <c r="K4248" i="8"/>
  <c r="I4273" i="8"/>
  <c r="J4273" i="8" s="1"/>
  <c r="K4284" i="8"/>
  <c r="I4309" i="8"/>
  <c r="J4309" i="8" s="1"/>
  <c r="K4320" i="8"/>
  <c r="I4345" i="8"/>
  <c r="J4345" i="8" s="1"/>
  <c r="K4356" i="8"/>
  <c r="I4381" i="8"/>
  <c r="J4381" i="8" s="1"/>
  <c r="K4392" i="8"/>
  <c r="K4401" i="8"/>
  <c r="I4408" i="8"/>
  <c r="J4408" i="8" s="1"/>
  <c r="K4442" i="8"/>
  <c r="I4442" i="8"/>
  <c r="J4442" i="8" s="1"/>
  <c r="I4454" i="8"/>
  <c r="J4454" i="8" s="1"/>
  <c r="K4457" i="8"/>
  <c r="I4457" i="8"/>
  <c r="J4457" i="8" s="1"/>
  <c r="K4471" i="8"/>
  <c r="I4471" i="8"/>
  <c r="J4471" i="8" s="1"/>
  <c r="K4486" i="8"/>
  <c r="I4490" i="8"/>
  <c r="J4490" i="8" s="1"/>
  <c r="K4493" i="8"/>
  <c r="I4493" i="8"/>
  <c r="J4493" i="8" s="1"/>
  <c r="K4500" i="8"/>
  <c r="I4526" i="8"/>
  <c r="J4526" i="8" s="1"/>
  <c r="K4529" i="8"/>
  <c r="I4529" i="8"/>
  <c r="J4529" i="8" s="1"/>
  <c r="I4539" i="8"/>
  <c r="J4539" i="8" s="1"/>
  <c r="K4539" i="8"/>
  <c r="K4575" i="8"/>
  <c r="I4583" i="8"/>
  <c r="J4583" i="8" s="1"/>
  <c r="I4586" i="8"/>
  <c r="J4586" i="8" s="1"/>
  <c r="I4598" i="8"/>
  <c r="J4598" i="8" s="1"/>
  <c r="I4610" i="8"/>
  <c r="J4610" i="8" s="1"/>
  <c r="K4629" i="8"/>
  <c r="I4634" i="8"/>
  <c r="J4634" i="8" s="1"/>
  <c r="I4667" i="8"/>
  <c r="J4667" i="8" s="1"/>
  <c r="K4671" i="8"/>
  <c r="K4676" i="8"/>
  <c r="I4676" i="8"/>
  <c r="J4676" i="8" s="1"/>
  <c r="I4718" i="8"/>
  <c r="J4718" i="8" s="1"/>
  <c r="I4733" i="8"/>
  <c r="J4733" i="8" s="1"/>
  <c r="I4737" i="8"/>
  <c r="J4737" i="8" s="1"/>
  <c r="K4737" i="8"/>
  <c r="I4745" i="8"/>
  <c r="J4745" i="8" s="1"/>
  <c r="I4756" i="8"/>
  <c r="J4756" i="8" s="1"/>
  <c r="K4756" i="8"/>
  <c r="I4769" i="8"/>
  <c r="J4769" i="8" s="1"/>
  <c r="I4773" i="8"/>
  <c r="J4773" i="8" s="1"/>
  <c r="K4773" i="8"/>
  <c r="K4783" i="8"/>
  <c r="K4790" i="8"/>
  <c r="I4790" i="8"/>
  <c r="J4790" i="8" s="1"/>
  <c r="K4810" i="8"/>
  <c r="K4816" i="8"/>
  <c r="I4820" i="8"/>
  <c r="J4820" i="8" s="1"/>
  <c r="K4833" i="8"/>
  <c r="I4844" i="8"/>
  <c r="J4844" i="8" s="1"/>
  <c r="I4847" i="8"/>
  <c r="J4847" i="8" s="1"/>
  <c r="I4864" i="8"/>
  <c r="J4864" i="8" s="1"/>
  <c r="K4864" i="8"/>
  <c r="I4877" i="8"/>
  <c r="J4877" i="8" s="1"/>
  <c r="I4881" i="8"/>
  <c r="J4881" i="8" s="1"/>
  <c r="K4881" i="8"/>
  <c r="K4891" i="8"/>
  <c r="K4898" i="8"/>
  <c r="I4898" i="8"/>
  <c r="J4898" i="8" s="1"/>
  <c r="K4918" i="8"/>
  <c r="I4931" i="8"/>
  <c r="J4931" i="8" s="1"/>
  <c r="I4935" i="8"/>
  <c r="J4935" i="8" s="1"/>
  <c r="K4935" i="8"/>
  <c r="K4969" i="8"/>
  <c r="I4969" i="8"/>
  <c r="J4969" i="8" s="1"/>
  <c r="K4995" i="8"/>
  <c r="I4999" i="8"/>
  <c r="J4999" i="8" s="1"/>
  <c r="I5009" i="8"/>
  <c r="J5009" i="8" s="1"/>
  <c r="K5041" i="8"/>
  <c r="I5041" i="8"/>
  <c r="J5041" i="8" s="1"/>
  <c r="K5061" i="8"/>
  <c r="K5096" i="8"/>
  <c r="I5096" i="8"/>
  <c r="J5096" i="8" s="1"/>
  <c r="K5108" i="8"/>
  <c r="I5108" i="8"/>
  <c r="J5108" i="8" s="1"/>
  <c r="K5120" i="8"/>
  <c r="I5120" i="8"/>
  <c r="J5120" i="8" s="1"/>
  <c r="K5132" i="8"/>
  <c r="I5132" i="8"/>
  <c r="J5132" i="8" s="1"/>
  <c r="K5148" i="8"/>
  <c r="I5148" i="8"/>
  <c r="J5148" i="8" s="1"/>
  <c r="K5174" i="8"/>
  <c r="I5174" i="8"/>
  <c r="J5174" i="8" s="1"/>
  <c r="K5188" i="8"/>
  <c r="I5188" i="8"/>
  <c r="J5188" i="8" s="1"/>
  <c r="K5202" i="8"/>
  <c r="I5202" i="8"/>
  <c r="J5202" i="8" s="1"/>
  <c r="K5228" i="8"/>
  <c r="I5228" i="8"/>
  <c r="J5228" i="8" s="1"/>
  <c r="K5242" i="8"/>
  <c r="I5242" i="8"/>
  <c r="J5242" i="8" s="1"/>
  <c r="K5256" i="8"/>
  <c r="I5256" i="8"/>
  <c r="J5256" i="8" s="1"/>
  <c r="K5282" i="8"/>
  <c r="I5282" i="8"/>
  <c r="J5282" i="8" s="1"/>
  <c r="K5296" i="8"/>
  <c r="I5296" i="8"/>
  <c r="J5296" i="8" s="1"/>
  <c r="K5334" i="8"/>
  <c r="I5334" i="8"/>
  <c r="J5334" i="8" s="1"/>
  <c r="I5366" i="8"/>
  <c r="J5366" i="8" s="1"/>
  <c r="K5366" i="8"/>
  <c r="K5377" i="8"/>
  <c r="I5377" i="8"/>
  <c r="J5377" i="8" s="1"/>
  <c r="I5432" i="8"/>
  <c r="J5432" i="8" s="1"/>
  <c r="K5432" i="8"/>
  <c r="K5446" i="8"/>
  <c r="I5446" i="8"/>
  <c r="J5446" i="8" s="1"/>
  <c r="K5550" i="8"/>
  <c r="I5550" i="8"/>
  <c r="J5550" i="8" s="1"/>
  <c r="I5582" i="8"/>
  <c r="J5582" i="8" s="1"/>
  <c r="K5582" i="8"/>
  <c r="K5593" i="8"/>
  <c r="I5593" i="8"/>
  <c r="J5593" i="8" s="1"/>
  <c r="I5671" i="8"/>
  <c r="J5671" i="8" s="1"/>
  <c r="K5671" i="8"/>
  <c r="K5687" i="8"/>
  <c r="I5687" i="8"/>
  <c r="J5687" i="8" s="1"/>
  <c r="I5772" i="8"/>
  <c r="J5772" i="8" s="1"/>
  <c r="K5772" i="8"/>
  <c r="K5959" i="8"/>
  <c r="I5959" i="8"/>
  <c r="J5959" i="8" s="1"/>
  <c r="K5996" i="8"/>
  <c r="I5996" i="8"/>
  <c r="J5996" i="8" s="1"/>
  <c r="I6090" i="8"/>
  <c r="J6090" i="8" s="1"/>
  <c r="K6090" i="8"/>
  <c r="I6115" i="8"/>
  <c r="J6115" i="8" s="1"/>
  <c r="K6115" i="8"/>
  <c r="I6150" i="8"/>
  <c r="J6150" i="8" s="1"/>
  <c r="K6150" i="8"/>
  <c r="I6174" i="8"/>
  <c r="J6174" i="8" s="1"/>
  <c r="K6174" i="8"/>
  <c r="I6204" i="8"/>
  <c r="J6204" i="8" s="1"/>
  <c r="K6204" i="8"/>
  <c r="I6228" i="8"/>
  <c r="J6228" i="8" s="1"/>
  <c r="K6228" i="8"/>
  <c r="I6258" i="8"/>
  <c r="J6258" i="8" s="1"/>
  <c r="K6258" i="8"/>
  <c r="I6282" i="8"/>
  <c r="J6282" i="8" s="1"/>
  <c r="K6282" i="8"/>
  <c r="K6485" i="8"/>
  <c r="I6485" i="8"/>
  <c r="J6485" i="8" s="1"/>
  <c r="K5336" i="8"/>
  <c r="K5408" i="8"/>
  <c r="K5480" i="8"/>
  <c r="K5552" i="8"/>
  <c r="K5624" i="8"/>
  <c r="K5658" i="8"/>
  <c r="K5741" i="8"/>
  <c r="K5748" i="8"/>
  <c r="K5776" i="8"/>
  <c r="I5776" i="8"/>
  <c r="J5776" i="8" s="1"/>
  <c r="I5790" i="8"/>
  <c r="J5790" i="8" s="1"/>
  <c r="K5790" i="8"/>
  <c r="K5825" i="8"/>
  <c r="I5847" i="8"/>
  <c r="J5847" i="8" s="1"/>
  <c r="K5847" i="8"/>
  <c r="I5850" i="8"/>
  <c r="J5850" i="8" s="1"/>
  <c r="K5850" i="8"/>
  <c r="I5925" i="8"/>
  <c r="J5925" i="8" s="1"/>
  <c r="K5925" i="8"/>
  <c r="K5936" i="8"/>
  <c r="I5936" i="8"/>
  <c r="J5936" i="8" s="1"/>
  <c r="K5942" i="8"/>
  <c r="I5942" i="8"/>
  <c r="J5942" i="8" s="1"/>
  <c r="K5966" i="8"/>
  <c r="I5966" i="8"/>
  <c r="J5966" i="8" s="1"/>
  <c r="I6025" i="8"/>
  <c r="J6025" i="8" s="1"/>
  <c r="K6025" i="8"/>
  <c r="I6133" i="8"/>
  <c r="J6133" i="8" s="1"/>
  <c r="K6133" i="8"/>
  <c r="K6290" i="8"/>
  <c r="I6290" i="8"/>
  <c r="J6290" i="8" s="1"/>
  <c r="K6308" i="8"/>
  <c r="I6308" i="8"/>
  <c r="J6308" i="8" s="1"/>
  <c r="I6324" i="8"/>
  <c r="J6324" i="8" s="1"/>
  <c r="K6324" i="8"/>
  <c r="I6342" i="8"/>
  <c r="J6342" i="8" s="1"/>
  <c r="K6342" i="8"/>
  <c r="K6437" i="8"/>
  <c r="I6437" i="8"/>
  <c r="J6437" i="8" s="1"/>
  <c r="I6441" i="8"/>
  <c r="J6441" i="8" s="1"/>
  <c r="K6441" i="8"/>
  <c r="K6452" i="8"/>
  <c r="I6452" i="8"/>
  <c r="J6452" i="8" s="1"/>
  <c r="K6714" i="8"/>
  <c r="I6714" i="8"/>
  <c r="J6714" i="8" s="1"/>
  <c r="K6829" i="8"/>
  <c r="I6829" i="8"/>
  <c r="J6829" i="8" s="1"/>
  <c r="I6836" i="8"/>
  <c r="J6836" i="8" s="1"/>
  <c r="K6836" i="8"/>
  <c r="I6841" i="8"/>
  <c r="J6841" i="8" s="1"/>
  <c r="K6841" i="8"/>
  <c r="I7110" i="8"/>
  <c r="J7110" i="8" s="1"/>
  <c r="K7110" i="8"/>
  <c r="K4455" i="8"/>
  <c r="I4463" i="8"/>
  <c r="J4463" i="8" s="1"/>
  <c r="I4475" i="8"/>
  <c r="J4475" i="8" s="1"/>
  <c r="I4481" i="8"/>
  <c r="J4481" i="8" s="1"/>
  <c r="K4551" i="8"/>
  <c r="I4571" i="8"/>
  <c r="J4571" i="8" s="1"/>
  <c r="I4574" i="8"/>
  <c r="J4574" i="8" s="1"/>
  <c r="K4587" i="8"/>
  <c r="K4615" i="8"/>
  <c r="I4628" i="8"/>
  <c r="J4628" i="8" s="1"/>
  <c r="I4631" i="8"/>
  <c r="J4631" i="8" s="1"/>
  <c r="I4646" i="8"/>
  <c r="J4646" i="8" s="1"/>
  <c r="I4649" i="8"/>
  <c r="J4649" i="8" s="1"/>
  <c r="I4715" i="8"/>
  <c r="J4715" i="8" s="1"/>
  <c r="I4721" i="8"/>
  <c r="J4721" i="8" s="1"/>
  <c r="K4741" i="8"/>
  <c r="I4754" i="8"/>
  <c r="J4754" i="8" s="1"/>
  <c r="I4760" i="8"/>
  <c r="J4760" i="8" s="1"/>
  <c r="K4762" i="8"/>
  <c r="K4771" i="8"/>
  <c r="I4787" i="8"/>
  <c r="J4787" i="8" s="1"/>
  <c r="I4796" i="8"/>
  <c r="J4796" i="8" s="1"/>
  <c r="K4798" i="8"/>
  <c r="K4807" i="8"/>
  <c r="I4823" i="8"/>
  <c r="J4823" i="8" s="1"/>
  <c r="I4832" i="8"/>
  <c r="J4832" i="8" s="1"/>
  <c r="K4834" i="8"/>
  <c r="K4843" i="8"/>
  <c r="I4859" i="8"/>
  <c r="J4859" i="8" s="1"/>
  <c r="I4868" i="8"/>
  <c r="J4868" i="8" s="1"/>
  <c r="K4870" i="8"/>
  <c r="K4879" i="8"/>
  <c r="I4895" i="8"/>
  <c r="J4895" i="8" s="1"/>
  <c r="I4904" i="8"/>
  <c r="J4904" i="8" s="1"/>
  <c r="K4906" i="8"/>
  <c r="K4915" i="8"/>
  <c r="I4955" i="8"/>
  <c r="J4955" i="8" s="1"/>
  <c r="K4971" i="8"/>
  <c r="I4991" i="8"/>
  <c r="J4991" i="8" s="1"/>
  <c r="K5007" i="8"/>
  <c r="I5027" i="8"/>
  <c r="J5027" i="8" s="1"/>
  <c r="K5043" i="8"/>
  <c r="I5063" i="8"/>
  <c r="J5063" i="8" s="1"/>
  <c r="K5079" i="8"/>
  <c r="I5160" i="8"/>
  <c r="J5160" i="8" s="1"/>
  <c r="I5167" i="8"/>
  <c r="J5167" i="8" s="1"/>
  <c r="K5186" i="8"/>
  <c r="K5193" i="8"/>
  <c r="I5214" i="8"/>
  <c r="J5214" i="8" s="1"/>
  <c r="I5221" i="8"/>
  <c r="J5221" i="8" s="1"/>
  <c r="K5240" i="8"/>
  <c r="K5247" i="8"/>
  <c r="I5268" i="8"/>
  <c r="J5268" i="8" s="1"/>
  <c r="I5275" i="8"/>
  <c r="J5275" i="8" s="1"/>
  <c r="K5294" i="8"/>
  <c r="I5307" i="8"/>
  <c r="J5307" i="8" s="1"/>
  <c r="I5317" i="8"/>
  <c r="J5317" i="8" s="1"/>
  <c r="I5323" i="8"/>
  <c r="J5323" i="8" s="1"/>
  <c r="I5340" i="8"/>
  <c r="J5340" i="8" s="1"/>
  <c r="I5347" i="8"/>
  <c r="J5347" i="8" s="1"/>
  <c r="K5349" i="8"/>
  <c r="K5354" i="8"/>
  <c r="K5364" i="8"/>
  <c r="I5389" i="8"/>
  <c r="J5389" i="8" s="1"/>
  <c r="I5395" i="8"/>
  <c r="J5395" i="8" s="1"/>
  <c r="I5412" i="8"/>
  <c r="J5412" i="8" s="1"/>
  <c r="I5419" i="8"/>
  <c r="J5419" i="8" s="1"/>
  <c r="K5421" i="8"/>
  <c r="K5426" i="8"/>
  <c r="K5436" i="8"/>
  <c r="I5461" i="8"/>
  <c r="J5461" i="8" s="1"/>
  <c r="I5467" i="8"/>
  <c r="J5467" i="8" s="1"/>
  <c r="I5484" i="8"/>
  <c r="J5484" i="8" s="1"/>
  <c r="I5491" i="8"/>
  <c r="J5491" i="8" s="1"/>
  <c r="K5493" i="8"/>
  <c r="K5498" i="8"/>
  <c r="K5508" i="8"/>
  <c r="I5533" i="8"/>
  <c r="J5533" i="8" s="1"/>
  <c r="I5539" i="8"/>
  <c r="J5539" i="8" s="1"/>
  <c r="I5556" i="8"/>
  <c r="J5556" i="8" s="1"/>
  <c r="I5563" i="8"/>
  <c r="J5563" i="8" s="1"/>
  <c r="K5565" i="8"/>
  <c r="K5570" i="8"/>
  <c r="K5580" i="8"/>
  <c r="I5605" i="8"/>
  <c r="J5605" i="8" s="1"/>
  <c r="I5611" i="8"/>
  <c r="J5611" i="8" s="1"/>
  <c r="K5628" i="8"/>
  <c r="K5653" i="8"/>
  <c r="I5690" i="8"/>
  <c r="J5690" i="8" s="1"/>
  <c r="I5697" i="8"/>
  <c r="J5697" i="8" s="1"/>
  <c r="K5700" i="8"/>
  <c r="K5709" i="8"/>
  <c r="I5722" i="8"/>
  <c r="J5722" i="8" s="1"/>
  <c r="K5735" i="8"/>
  <c r="I5759" i="8"/>
  <c r="J5759" i="8" s="1"/>
  <c r="I5762" i="8"/>
  <c r="J5762" i="8" s="1"/>
  <c r="I5802" i="8"/>
  <c r="J5802" i="8" s="1"/>
  <c r="K5802" i="8"/>
  <c r="I5822" i="8"/>
  <c r="J5822" i="8" s="1"/>
  <c r="K5884" i="8"/>
  <c r="K5887" i="8"/>
  <c r="I5908" i="8"/>
  <c r="J5908" i="8" s="1"/>
  <c r="K5908" i="8"/>
  <c r="K5939" i="8"/>
  <c r="I5946" i="8"/>
  <c r="J5946" i="8" s="1"/>
  <c r="K5946" i="8"/>
  <c r="I5963" i="8"/>
  <c r="J5963" i="8" s="1"/>
  <c r="K5980" i="8"/>
  <c r="I5983" i="8"/>
  <c r="J5983" i="8" s="1"/>
  <c r="K5983" i="8"/>
  <c r="K5987" i="8"/>
  <c r="K6000" i="8"/>
  <c r="I6008" i="8"/>
  <c r="J6008" i="8" s="1"/>
  <c r="I6014" i="8"/>
  <c r="J6014" i="8" s="1"/>
  <c r="I6035" i="8"/>
  <c r="J6035" i="8" s="1"/>
  <c r="I6043" i="8"/>
  <c r="J6043" i="8" s="1"/>
  <c r="K6043" i="8"/>
  <c r="I6056" i="8"/>
  <c r="J6056" i="8" s="1"/>
  <c r="K6060" i="8"/>
  <c r="K6064" i="8"/>
  <c r="K6066" i="8"/>
  <c r="I6070" i="8"/>
  <c r="J6070" i="8" s="1"/>
  <c r="K6095" i="8"/>
  <c r="K6108" i="8"/>
  <c r="I6116" i="8"/>
  <c r="J6116" i="8" s="1"/>
  <c r="I6122" i="8"/>
  <c r="J6122" i="8" s="1"/>
  <c r="I6143" i="8"/>
  <c r="J6143" i="8" s="1"/>
  <c r="I6151" i="8"/>
  <c r="J6151" i="8" s="1"/>
  <c r="K6151" i="8"/>
  <c r="I6169" i="8"/>
  <c r="J6169" i="8" s="1"/>
  <c r="K6169" i="8"/>
  <c r="I6187" i="8"/>
  <c r="J6187" i="8" s="1"/>
  <c r="K6187" i="8"/>
  <c r="I6205" i="8"/>
  <c r="J6205" i="8" s="1"/>
  <c r="K6205" i="8"/>
  <c r="I6223" i="8"/>
  <c r="J6223" i="8" s="1"/>
  <c r="K6223" i="8"/>
  <c r="I6241" i="8"/>
  <c r="J6241" i="8" s="1"/>
  <c r="K6241" i="8"/>
  <c r="I6259" i="8"/>
  <c r="J6259" i="8" s="1"/>
  <c r="K6259" i="8"/>
  <c r="I6277" i="8"/>
  <c r="J6277" i="8" s="1"/>
  <c r="K6277" i="8"/>
  <c r="K6347" i="8"/>
  <c r="K6366" i="8"/>
  <c r="K6386" i="8"/>
  <c r="I6386" i="8"/>
  <c r="J6386" i="8" s="1"/>
  <c r="I6410" i="8"/>
  <c r="J6410" i="8" s="1"/>
  <c r="I6414" i="8"/>
  <c r="J6414" i="8" s="1"/>
  <c r="K6414" i="8"/>
  <c r="K6420" i="8"/>
  <c r="K6423" i="8"/>
  <c r="I6427" i="8"/>
  <c r="J6427" i="8" s="1"/>
  <c r="K6494" i="8"/>
  <c r="I6494" i="8"/>
  <c r="J6494" i="8" s="1"/>
  <c r="I6562" i="8"/>
  <c r="J6562" i="8" s="1"/>
  <c r="K6562" i="8"/>
  <c r="K6566" i="8"/>
  <c r="I6566" i="8"/>
  <c r="J6566" i="8" s="1"/>
  <c r="K6578" i="8"/>
  <c r="I6578" i="8"/>
  <c r="J6578" i="8" s="1"/>
  <c r="I6602" i="8"/>
  <c r="J6602" i="8" s="1"/>
  <c r="K6602" i="8"/>
  <c r="I6708" i="8"/>
  <c r="J6708" i="8" s="1"/>
  <c r="K6708" i="8"/>
  <c r="I6903" i="8"/>
  <c r="J6903" i="8" s="1"/>
  <c r="K6903" i="8"/>
  <c r="K5787" i="8"/>
  <c r="I5787" i="8"/>
  <c r="J5787" i="8" s="1"/>
  <c r="I5854" i="8"/>
  <c r="J5854" i="8" s="1"/>
  <c r="K5854" i="8"/>
  <c r="I5871" i="8"/>
  <c r="J5871" i="8" s="1"/>
  <c r="K5871" i="8"/>
  <c r="K5882" i="8"/>
  <c r="I5882" i="8"/>
  <c r="J5882" i="8" s="1"/>
  <c r="K5888" i="8"/>
  <c r="I5888" i="8"/>
  <c r="J5888" i="8" s="1"/>
  <c r="K5912" i="8"/>
  <c r="I5912" i="8"/>
  <c r="J5912" i="8" s="1"/>
  <c r="I5929" i="8"/>
  <c r="J5929" i="8" s="1"/>
  <c r="K5929" i="8"/>
  <c r="I6061" i="8"/>
  <c r="J6061" i="8" s="1"/>
  <c r="K6061" i="8"/>
  <c r="K6292" i="8"/>
  <c r="I6292" i="8"/>
  <c r="J6292" i="8" s="1"/>
  <c r="K6326" i="8"/>
  <c r="I6326" i="8"/>
  <c r="J6326" i="8" s="1"/>
  <c r="K6344" i="8"/>
  <c r="I6344" i="8"/>
  <c r="J6344" i="8" s="1"/>
  <c r="K6383" i="8"/>
  <c r="I6383" i="8"/>
  <c r="J6383" i="8" s="1"/>
  <c r="K6398" i="8"/>
  <c r="I6398" i="8"/>
  <c r="J6398" i="8" s="1"/>
  <c r="K6431" i="8"/>
  <c r="I6431" i="8"/>
  <c r="J6431" i="8" s="1"/>
  <c r="I6463" i="8"/>
  <c r="J6463" i="8" s="1"/>
  <c r="K6463" i="8"/>
  <c r="K6491" i="8"/>
  <c r="I6491" i="8"/>
  <c r="J6491" i="8" s="1"/>
  <c r="I6544" i="8"/>
  <c r="J6544" i="8" s="1"/>
  <c r="K6544" i="8"/>
  <c r="I6555" i="8"/>
  <c r="J6555" i="8" s="1"/>
  <c r="K6555" i="8"/>
  <c r="K6575" i="8"/>
  <c r="I6575" i="8"/>
  <c r="J6575" i="8" s="1"/>
  <c r="I6683" i="8"/>
  <c r="J6683" i="8" s="1"/>
  <c r="K6683" i="8"/>
  <c r="I6701" i="8"/>
  <c r="J6701" i="8" s="1"/>
  <c r="K6701" i="8"/>
  <c r="I6747" i="8"/>
  <c r="J6747" i="8" s="1"/>
  <c r="K6747" i="8"/>
  <c r="I6887" i="8"/>
  <c r="J6887" i="8" s="1"/>
  <c r="K6887" i="8"/>
  <c r="K7007" i="8"/>
  <c r="I7007" i="8"/>
  <c r="J7007" i="8" s="1"/>
  <c r="I5817" i="8"/>
  <c r="J5817" i="8" s="1"/>
  <c r="K5817" i="8"/>
  <c r="K5828" i="8"/>
  <c r="I5828" i="8"/>
  <c r="J5828" i="8" s="1"/>
  <c r="K5834" i="8"/>
  <c r="I5834" i="8"/>
  <c r="J5834" i="8" s="1"/>
  <c r="K5858" i="8"/>
  <c r="I5858" i="8"/>
  <c r="J5858" i="8" s="1"/>
  <c r="I5892" i="8"/>
  <c r="J5892" i="8" s="1"/>
  <c r="K5892" i="8"/>
  <c r="I5955" i="8"/>
  <c r="J5955" i="8" s="1"/>
  <c r="K5955" i="8"/>
  <c r="I5958" i="8"/>
  <c r="J5958" i="8" s="1"/>
  <c r="K5958" i="8"/>
  <c r="I6079" i="8"/>
  <c r="J6079" i="8" s="1"/>
  <c r="K6079" i="8"/>
  <c r="I6418" i="8"/>
  <c r="J6418" i="8" s="1"/>
  <c r="K6418" i="8"/>
  <c r="I6450" i="8"/>
  <c r="J6450" i="8" s="1"/>
  <c r="K6450" i="8"/>
  <c r="K6517" i="8"/>
  <c r="I6517" i="8"/>
  <c r="J6517" i="8" s="1"/>
  <c r="I6534" i="8"/>
  <c r="J6534" i="8" s="1"/>
  <c r="K6534" i="8"/>
  <c r="K6545" i="8"/>
  <c r="I6545" i="8"/>
  <c r="J6545" i="8" s="1"/>
  <c r="I6552" i="8"/>
  <c r="J6552" i="8" s="1"/>
  <c r="K6552" i="8"/>
  <c r="I6594" i="8"/>
  <c r="J6594" i="8" s="1"/>
  <c r="K6594" i="8"/>
  <c r="K6799" i="8"/>
  <c r="I6799" i="8"/>
  <c r="J6799" i="8" s="1"/>
  <c r="I6879" i="8"/>
  <c r="J6879" i="8" s="1"/>
  <c r="K6879" i="8"/>
  <c r="I5838" i="8"/>
  <c r="J5838" i="8" s="1"/>
  <c r="K5838" i="8"/>
  <c r="I5875" i="8"/>
  <c r="J5875" i="8" s="1"/>
  <c r="K5875" i="8"/>
  <c r="I5989" i="8"/>
  <c r="J5989" i="8" s="1"/>
  <c r="K5989" i="8"/>
  <c r="I6097" i="8"/>
  <c r="J6097" i="8" s="1"/>
  <c r="K6097" i="8"/>
  <c r="K6167" i="8"/>
  <c r="I6167" i="8"/>
  <c r="J6167" i="8" s="1"/>
  <c r="K6185" i="8"/>
  <c r="I6185" i="8"/>
  <c r="J6185" i="8" s="1"/>
  <c r="K6203" i="8"/>
  <c r="I6203" i="8"/>
  <c r="J6203" i="8" s="1"/>
  <c r="K6221" i="8"/>
  <c r="I6221" i="8"/>
  <c r="J6221" i="8" s="1"/>
  <c r="K6239" i="8"/>
  <c r="I6239" i="8"/>
  <c r="J6239" i="8" s="1"/>
  <c r="K6257" i="8"/>
  <c r="I6257" i="8"/>
  <c r="J6257" i="8" s="1"/>
  <c r="K6275" i="8"/>
  <c r="I6275" i="8"/>
  <c r="J6275" i="8" s="1"/>
  <c r="I6288" i="8"/>
  <c r="J6288" i="8" s="1"/>
  <c r="K6288" i="8"/>
  <c r="I6306" i="8"/>
  <c r="J6306" i="8" s="1"/>
  <c r="K6306" i="8"/>
  <c r="K6328" i="8"/>
  <c r="I6328" i="8"/>
  <c r="J6328" i="8" s="1"/>
  <c r="K6467" i="8"/>
  <c r="I6467" i="8"/>
  <c r="J6467" i="8" s="1"/>
  <c r="K6474" i="8"/>
  <c r="I6474" i="8"/>
  <c r="J6474" i="8" s="1"/>
  <c r="I6508" i="8"/>
  <c r="J6508" i="8" s="1"/>
  <c r="K6508" i="8"/>
  <c r="I6572" i="8"/>
  <c r="J6572" i="8" s="1"/>
  <c r="K6572" i="8"/>
  <c r="I6591" i="8"/>
  <c r="J6591" i="8" s="1"/>
  <c r="K6591" i="8"/>
  <c r="I6615" i="8"/>
  <c r="J6615" i="8" s="1"/>
  <c r="K6615" i="8"/>
  <c r="K6677" i="8"/>
  <c r="I6677" i="8"/>
  <c r="J6677" i="8" s="1"/>
  <c r="I6855" i="8"/>
  <c r="J6855" i="8" s="1"/>
  <c r="K6855" i="8"/>
  <c r="K6868" i="8"/>
  <c r="I6868" i="8"/>
  <c r="J6868" i="8" s="1"/>
  <c r="K6372" i="8"/>
  <c r="I6372" i="8"/>
  <c r="J6372" i="8" s="1"/>
  <c r="K6433" i="8"/>
  <c r="I6433" i="8"/>
  <c r="J6433" i="8" s="1"/>
  <c r="K6455" i="8"/>
  <c r="I6455" i="8"/>
  <c r="J6455" i="8" s="1"/>
  <c r="K6480" i="8"/>
  <c r="I6480" i="8"/>
  <c r="J6480" i="8" s="1"/>
  <c r="I6525" i="8"/>
  <c r="J6525" i="8" s="1"/>
  <c r="K6525" i="8"/>
  <c r="I6559" i="8"/>
  <c r="J6559" i="8" s="1"/>
  <c r="K6559" i="8"/>
  <c r="I6598" i="8"/>
  <c r="J6598" i="8" s="1"/>
  <c r="K6598" i="8"/>
  <c r="I6616" i="8"/>
  <c r="J6616" i="8" s="1"/>
  <c r="K6616" i="8"/>
  <c r="I6669" i="8"/>
  <c r="J6669" i="8" s="1"/>
  <c r="K6669" i="8"/>
  <c r="K6711" i="8"/>
  <c r="I6711" i="8"/>
  <c r="J6711" i="8" s="1"/>
  <c r="I6739" i="8"/>
  <c r="J6739" i="8" s="1"/>
  <c r="K6739" i="8"/>
  <c r="K6762" i="8"/>
  <c r="I6762" i="8"/>
  <c r="J6762" i="8" s="1"/>
  <c r="I6776" i="8"/>
  <c r="J6776" i="8" s="1"/>
  <c r="K6776" i="8"/>
  <c r="K6802" i="8"/>
  <c r="I6802" i="8"/>
  <c r="J6802" i="8" s="1"/>
  <c r="K6820" i="8"/>
  <c r="I6820" i="8"/>
  <c r="J6820" i="8" s="1"/>
  <c r="I6830" i="8"/>
  <c r="J6830" i="8" s="1"/>
  <c r="K6830" i="8"/>
  <c r="I6837" i="8"/>
  <c r="J6837" i="8" s="1"/>
  <c r="K6837" i="8"/>
  <c r="K6856" i="8"/>
  <c r="I6856" i="8"/>
  <c r="J6856" i="8" s="1"/>
  <c r="K6871" i="8"/>
  <c r="I6888" i="8"/>
  <c r="J6888" i="8" s="1"/>
  <c r="K6888" i="8"/>
  <c r="K6892" i="8"/>
  <c r="I6892" i="8"/>
  <c r="J6892" i="8" s="1"/>
  <c r="K6916" i="8"/>
  <c r="I6916" i="8"/>
  <c r="J6916" i="8" s="1"/>
  <c r="I6933" i="8"/>
  <c r="J6933" i="8" s="1"/>
  <c r="K6933" i="8"/>
  <c r="K6953" i="8"/>
  <c r="I6953" i="8"/>
  <c r="J6953" i="8" s="1"/>
  <c r="K6981" i="8"/>
  <c r="I6981" i="8"/>
  <c r="J6981" i="8" s="1"/>
  <c r="K7058" i="8"/>
  <c r="I7058" i="8"/>
  <c r="J7058" i="8" s="1"/>
  <c r="I7146" i="8"/>
  <c r="J7146" i="8" s="1"/>
  <c r="K7146" i="8"/>
  <c r="I7155" i="8"/>
  <c r="J7155" i="8" s="1"/>
  <c r="K7155" i="8"/>
  <c r="K6368" i="8"/>
  <c r="I6368" i="8"/>
  <c r="J6368" i="8" s="1"/>
  <c r="K6413" i="8"/>
  <c r="I6413" i="8"/>
  <c r="J6413" i="8" s="1"/>
  <c r="I6523" i="8"/>
  <c r="J6523" i="8" s="1"/>
  <c r="K6523" i="8"/>
  <c r="I6537" i="8"/>
  <c r="J6537" i="8" s="1"/>
  <c r="K6537" i="8"/>
  <c r="I6573" i="8"/>
  <c r="J6573" i="8" s="1"/>
  <c r="K6573" i="8"/>
  <c r="I6579" i="8"/>
  <c r="J6579" i="8" s="1"/>
  <c r="K6579" i="8"/>
  <c r="K6587" i="8"/>
  <c r="I6587" i="8"/>
  <c r="J6587" i="8" s="1"/>
  <c r="K6599" i="8"/>
  <c r="I6599" i="8"/>
  <c r="J6599" i="8" s="1"/>
  <c r="I6674" i="8"/>
  <c r="J6674" i="8" s="1"/>
  <c r="K6674" i="8"/>
  <c r="K6684" i="8"/>
  <c r="I6684" i="8"/>
  <c r="J6684" i="8" s="1"/>
  <c r="K6688" i="8"/>
  <c r="I6688" i="8"/>
  <c r="J6688" i="8" s="1"/>
  <c r="I6728" i="8"/>
  <c r="J6728" i="8" s="1"/>
  <c r="K6728" i="8"/>
  <c r="K6732" i="8"/>
  <c r="I6732" i="8"/>
  <c r="J6732" i="8" s="1"/>
  <c r="K6748" i="8"/>
  <c r="I6748" i="8"/>
  <c r="J6748" i="8" s="1"/>
  <c r="K6821" i="8"/>
  <c r="I6821" i="8"/>
  <c r="J6821" i="8" s="1"/>
  <c r="K6857" i="8"/>
  <c r="I6857" i="8"/>
  <c r="J6857" i="8" s="1"/>
  <c r="K6920" i="8"/>
  <c r="I6920" i="8"/>
  <c r="J6920" i="8" s="1"/>
  <c r="I6924" i="8"/>
  <c r="J6924" i="8" s="1"/>
  <c r="K6924" i="8"/>
  <c r="I6967" i="8"/>
  <c r="J6967" i="8" s="1"/>
  <c r="K6967" i="8"/>
  <c r="K7031" i="8"/>
  <c r="I7031" i="8"/>
  <c r="J7031" i="8" s="1"/>
  <c r="I6472" i="8"/>
  <c r="J6472" i="8" s="1"/>
  <c r="K6472" i="8"/>
  <c r="I6596" i="8"/>
  <c r="J6596" i="8" s="1"/>
  <c r="K6596" i="8"/>
  <c r="K6659" i="8"/>
  <c r="I6659" i="8"/>
  <c r="J6659" i="8" s="1"/>
  <c r="I6703" i="8"/>
  <c r="J6703" i="8" s="1"/>
  <c r="K6703" i="8"/>
  <c r="K6766" i="8"/>
  <c r="I6766" i="8"/>
  <c r="J6766" i="8" s="1"/>
  <c r="I6786" i="8"/>
  <c r="J6786" i="8" s="1"/>
  <c r="K6786" i="8"/>
  <c r="I6794" i="8"/>
  <c r="J6794" i="8" s="1"/>
  <c r="K6794" i="8"/>
  <c r="K6807" i="8"/>
  <c r="I6807" i="8"/>
  <c r="J6807" i="8" s="1"/>
  <c r="I6822" i="8"/>
  <c r="J6822" i="8" s="1"/>
  <c r="K6822" i="8"/>
  <c r="I6848" i="8"/>
  <c r="J6848" i="8" s="1"/>
  <c r="K6848" i="8"/>
  <c r="K6905" i="8"/>
  <c r="I6905" i="8"/>
  <c r="J6905" i="8" s="1"/>
  <c r="I6913" i="8"/>
  <c r="J6913" i="8" s="1"/>
  <c r="K6913" i="8"/>
  <c r="K6925" i="8"/>
  <c r="I6925" i="8"/>
  <c r="J6925" i="8" s="1"/>
  <c r="I6949" i="8"/>
  <c r="J6949" i="8" s="1"/>
  <c r="K6949" i="8"/>
  <c r="I6977" i="8"/>
  <c r="J6977" i="8" s="1"/>
  <c r="K6977" i="8"/>
  <c r="K7018" i="8"/>
  <c r="I7018" i="8"/>
  <c r="J7018" i="8" s="1"/>
  <c r="I7055" i="8"/>
  <c r="J7055" i="8" s="1"/>
  <c r="K7055" i="8"/>
  <c r="K7193" i="8"/>
  <c r="I7193" i="8"/>
  <c r="J7193" i="8" s="1"/>
  <c r="K7205" i="8"/>
  <c r="I7205" i="8"/>
  <c r="J7205" i="8" s="1"/>
  <c r="I7218" i="8"/>
  <c r="J7218" i="8" s="1"/>
  <c r="K7218" i="8"/>
  <c r="K7277" i="8"/>
  <c r="I7277" i="8"/>
  <c r="J7277" i="8" s="1"/>
  <c r="K7289" i="8"/>
  <c r="I7289" i="8"/>
  <c r="J7289" i="8" s="1"/>
  <c r="I7306" i="8"/>
  <c r="J7306" i="8" s="1"/>
  <c r="K7306" i="8"/>
  <c r="I7444" i="8"/>
  <c r="J7444" i="8" s="1"/>
  <c r="K7444" i="8"/>
  <c r="K6379" i="8"/>
  <c r="I6379" i="8"/>
  <c r="J6379" i="8" s="1"/>
  <c r="K6387" i="8"/>
  <c r="K6401" i="8"/>
  <c r="I6401" i="8"/>
  <c r="J6401" i="8" s="1"/>
  <c r="K6426" i="8"/>
  <c r="I6426" i="8"/>
  <c r="J6426" i="8" s="1"/>
  <c r="K6487" i="8"/>
  <c r="I6487" i="8"/>
  <c r="J6487" i="8" s="1"/>
  <c r="K6495" i="8"/>
  <c r="K6504" i="8"/>
  <c r="I6516" i="8"/>
  <c r="J6516" i="8" s="1"/>
  <c r="K6516" i="8"/>
  <c r="I6518" i="8"/>
  <c r="J6518" i="8" s="1"/>
  <c r="I6535" i="8"/>
  <c r="J6535" i="8" s="1"/>
  <c r="K6543" i="8"/>
  <c r="K6551" i="8"/>
  <c r="I6551" i="8"/>
  <c r="J6551" i="8" s="1"/>
  <c r="K6557" i="8"/>
  <c r="I6557" i="8"/>
  <c r="J6557" i="8" s="1"/>
  <c r="K6580" i="8"/>
  <c r="K6606" i="8"/>
  <c r="I6649" i="8"/>
  <c r="J6649" i="8" s="1"/>
  <c r="I6660" i="8"/>
  <c r="J6660" i="8" s="1"/>
  <c r="K6660" i="8"/>
  <c r="K6671" i="8"/>
  <c r="I6671" i="8"/>
  <c r="J6671" i="8" s="1"/>
  <c r="I6689" i="8"/>
  <c r="J6689" i="8" s="1"/>
  <c r="K6696" i="8"/>
  <c r="K6699" i="8"/>
  <c r="I6719" i="8"/>
  <c r="J6719" i="8" s="1"/>
  <c r="K6719" i="8"/>
  <c r="K6729" i="8"/>
  <c r="I6729" i="8"/>
  <c r="J6729" i="8" s="1"/>
  <c r="K6741" i="8"/>
  <c r="I6741" i="8"/>
  <c r="J6741" i="8" s="1"/>
  <c r="K6760" i="8"/>
  <c r="I6760" i="8"/>
  <c r="J6760" i="8" s="1"/>
  <c r="K6767" i="8"/>
  <c r="I6767" i="8"/>
  <c r="J6767" i="8" s="1"/>
  <c r="I6780" i="8"/>
  <c r="J6780" i="8" s="1"/>
  <c r="I6783" i="8"/>
  <c r="J6783" i="8" s="1"/>
  <c r="K6783" i="8"/>
  <c r="K6795" i="8"/>
  <c r="I6795" i="8"/>
  <c r="J6795" i="8" s="1"/>
  <c r="I6804" i="8"/>
  <c r="J6804" i="8" s="1"/>
  <c r="K6804" i="8"/>
  <c r="I6818" i="8"/>
  <c r="J6818" i="8" s="1"/>
  <c r="K6818" i="8"/>
  <c r="K6839" i="8"/>
  <c r="I6839" i="8"/>
  <c r="J6839" i="8" s="1"/>
  <c r="I6885" i="8"/>
  <c r="J6885" i="8" s="1"/>
  <c r="K6898" i="8"/>
  <c r="I6898" i="8"/>
  <c r="J6898" i="8" s="1"/>
  <c r="I6906" i="8"/>
  <c r="J6906" i="8" s="1"/>
  <c r="K6906" i="8"/>
  <c r="I6909" i="8"/>
  <c r="J6909" i="8" s="1"/>
  <c r="I6921" i="8"/>
  <c r="J6921" i="8" s="1"/>
  <c r="K6921" i="8"/>
  <c r="I6561" i="8"/>
  <c r="J6561" i="8" s="1"/>
  <c r="K6561" i="8"/>
  <c r="K6565" i="8"/>
  <c r="I6565" i="8"/>
  <c r="J6565" i="8" s="1"/>
  <c r="K6581" i="8"/>
  <c r="I6581" i="8"/>
  <c r="J6581" i="8" s="1"/>
  <c r="K6593" i="8"/>
  <c r="I6593" i="8"/>
  <c r="J6593" i="8" s="1"/>
  <c r="K6601" i="8"/>
  <c r="I6601" i="8"/>
  <c r="J6601" i="8" s="1"/>
  <c r="I6647" i="8"/>
  <c r="J6647" i="8" s="1"/>
  <c r="K6647" i="8"/>
  <c r="I6690" i="8"/>
  <c r="J6690" i="8" s="1"/>
  <c r="K6690" i="8"/>
  <c r="K6693" i="8"/>
  <c r="I6693" i="8"/>
  <c r="J6693" i="8" s="1"/>
  <c r="K6700" i="8"/>
  <c r="I6700" i="8"/>
  <c r="J6700" i="8" s="1"/>
  <c r="K6742" i="8"/>
  <c r="I6742" i="8"/>
  <c r="J6742" i="8" s="1"/>
  <c r="K6867" i="8"/>
  <c r="I6867" i="8"/>
  <c r="J6867" i="8" s="1"/>
  <c r="I6882" i="8"/>
  <c r="J6882" i="8" s="1"/>
  <c r="K6882" i="8"/>
  <c r="K6927" i="8"/>
  <c r="I6927" i="8"/>
  <c r="J6927" i="8" s="1"/>
  <c r="I6957" i="8"/>
  <c r="J6957" i="8" s="1"/>
  <c r="K6957" i="8"/>
  <c r="I6973" i="8"/>
  <c r="J6973" i="8" s="1"/>
  <c r="K6973" i="8"/>
  <c r="K6884" i="8"/>
  <c r="I6884" i="8"/>
  <c r="J6884" i="8" s="1"/>
  <c r="K6911" i="8"/>
  <c r="K6974" i="8"/>
  <c r="I6974" i="8"/>
  <c r="J6974" i="8" s="1"/>
  <c r="K6986" i="8"/>
  <c r="I6986" i="8"/>
  <c r="J6986" i="8" s="1"/>
  <c r="K7035" i="8"/>
  <c r="I7035" i="8"/>
  <c r="J7035" i="8" s="1"/>
  <c r="K7076" i="8"/>
  <c r="I7076" i="8"/>
  <c r="J7076" i="8" s="1"/>
  <c r="K7096" i="8"/>
  <c r="I7096" i="8"/>
  <c r="J7096" i="8" s="1"/>
  <c r="K7147" i="8"/>
  <c r="I7147" i="8"/>
  <c r="J7147" i="8" s="1"/>
  <c r="I7156" i="8"/>
  <c r="J7156" i="8" s="1"/>
  <c r="K7156" i="8"/>
  <c r="I7174" i="8"/>
  <c r="J7174" i="8" s="1"/>
  <c r="K7174" i="8"/>
  <c r="K7233" i="8"/>
  <c r="I7233" i="8"/>
  <c r="J7233" i="8" s="1"/>
  <c r="I7333" i="8"/>
  <c r="J7333" i="8" s="1"/>
  <c r="K7333" i="8"/>
  <c r="K7458" i="8"/>
  <c r="I7458" i="8"/>
  <c r="J7458" i="8" s="1"/>
  <c r="K8038" i="8"/>
  <c r="I8038" i="8"/>
  <c r="J8038" i="8" s="1"/>
  <c r="I6951" i="8"/>
  <c r="J6951" i="8" s="1"/>
  <c r="K6951" i="8"/>
  <c r="I6954" i="8"/>
  <c r="J6954" i="8" s="1"/>
  <c r="K6954" i="8"/>
  <c r="I6978" i="8"/>
  <c r="J6978" i="8" s="1"/>
  <c r="K6978" i="8"/>
  <c r="I7002" i="8"/>
  <c r="J7002" i="8" s="1"/>
  <c r="K7002" i="8"/>
  <c r="K7015" i="8"/>
  <c r="I7015" i="8"/>
  <c r="J7015" i="8" s="1"/>
  <c r="I7041" i="8"/>
  <c r="J7041" i="8" s="1"/>
  <c r="K7041" i="8"/>
  <c r="I7097" i="8"/>
  <c r="J7097" i="8" s="1"/>
  <c r="K7097" i="8"/>
  <c r="K7114" i="8"/>
  <c r="I7114" i="8"/>
  <c r="J7114" i="8" s="1"/>
  <c r="K7175" i="8"/>
  <c r="I7175" i="8"/>
  <c r="J7175" i="8" s="1"/>
  <c r="K7245" i="8"/>
  <c r="I7245" i="8"/>
  <c r="J7245" i="8" s="1"/>
  <c r="K7341" i="8"/>
  <c r="I7341" i="8"/>
  <c r="J7341" i="8" s="1"/>
  <c r="I7675" i="8"/>
  <c r="J7675" i="8" s="1"/>
  <c r="K7675" i="8"/>
  <c r="I6937" i="8"/>
  <c r="J6937" i="8" s="1"/>
  <c r="K6937" i="8"/>
  <c r="K6961" i="8"/>
  <c r="I6975" i="8"/>
  <c r="J6975" i="8" s="1"/>
  <c r="K6987" i="8"/>
  <c r="K7019" i="8"/>
  <c r="I7028" i="8"/>
  <c r="J7028" i="8" s="1"/>
  <c r="K7032" i="8"/>
  <c r="I7036" i="8"/>
  <c r="J7036" i="8" s="1"/>
  <c r="K7038" i="8"/>
  <c r="I7065" i="8"/>
  <c r="J7065" i="8" s="1"/>
  <c r="K7065" i="8"/>
  <c r="I7125" i="8"/>
  <c r="J7125" i="8" s="1"/>
  <c r="I7132" i="8"/>
  <c r="J7132" i="8" s="1"/>
  <c r="K7135" i="8"/>
  <c r="I7139" i="8"/>
  <c r="J7139" i="8" s="1"/>
  <c r="K7139" i="8"/>
  <c r="I7149" i="8"/>
  <c r="J7149" i="8" s="1"/>
  <c r="K7149" i="8"/>
  <c r="I7153" i="8"/>
  <c r="J7153" i="8" s="1"/>
  <c r="K7153" i="8"/>
  <c r="K7164" i="8"/>
  <c r="K7208" i="8"/>
  <c r="I7208" i="8"/>
  <c r="J7208" i="8" s="1"/>
  <c r="I7982" i="8"/>
  <c r="J7982" i="8" s="1"/>
  <c r="K7982" i="8"/>
  <c r="K6814" i="8"/>
  <c r="I6814" i="8"/>
  <c r="J6814" i="8" s="1"/>
  <c r="I6895" i="8"/>
  <c r="J6895" i="8" s="1"/>
  <c r="K6895" i="8"/>
  <c r="K6938" i="8"/>
  <c r="I6938" i="8"/>
  <c r="J6938" i="8" s="1"/>
  <c r="K6941" i="8"/>
  <c r="K6952" i="8"/>
  <c r="I6952" i="8"/>
  <c r="J6952" i="8" s="1"/>
  <c r="K6955" i="8"/>
  <c r="K6959" i="8"/>
  <c r="K6969" i="8"/>
  <c r="K6979" i="8"/>
  <c r="I6979" i="8"/>
  <c r="J6979" i="8" s="1"/>
  <c r="K7000" i="8"/>
  <c r="K7003" i="8"/>
  <c r="K7010" i="8"/>
  <c r="I7010" i="8"/>
  <c r="J7010" i="8" s="1"/>
  <c r="K7013" i="8"/>
  <c r="I7022" i="8"/>
  <c r="J7022" i="8" s="1"/>
  <c r="I7025" i="8"/>
  <c r="J7025" i="8" s="1"/>
  <c r="I7029" i="8"/>
  <c r="J7029" i="8" s="1"/>
  <c r="K7029" i="8"/>
  <c r="K7042" i="8"/>
  <c r="I7042" i="8"/>
  <c r="J7042" i="8" s="1"/>
  <c r="I7066" i="8"/>
  <c r="J7066" i="8" s="1"/>
  <c r="K7066" i="8"/>
  <c r="I7083" i="8"/>
  <c r="J7083" i="8" s="1"/>
  <c r="K7083" i="8"/>
  <c r="K7102" i="8"/>
  <c r="I7108" i="8"/>
  <c r="J7108" i="8" s="1"/>
  <c r="K7108" i="8"/>
  <c r="K7119" i="8"/>
  <c r="I7140" i="8"/>
  <c r="J7140" i="8" s="1"/>
  <c r="K7140" i="8"/>
  <c r="K7150" i="8"/>
  <c r="I7150" i="8"/>
  <c r="J7150" i="8" s="1"/>
  <c r="K7161" i="8"/>
  <c r="I7161" i="8"/>
  <c r="J7161" i="8" s="1"/>
  <c r="K7176" i="8"/>
  <c r="I7183" i="8"/>
  <c r="J7183" i="8" s="1"/>
  <c r="I7203" i="8"/>
  <c r="J7203" i="8" s="1"/>
  <c r="K7203" i="8"/>
  <c r="I7242" i="8"/>
  <c r="J7242" i="8" s="1"/>
  <c r="K7242" i="8"/>
  <c r="K7264" i="8"/>
  <c r="I7264" i="8"/>
  <c r="J7264" i="8" s="1"/>
  <c r="I7403" i="8"/>
  <c r="J7403" i="8" s="1"/>
  <c r="K7403" i="8"/>
  <c r="K7782" i="8"/>
  <c r="I7782" i="8"/>
  <c r="J7782" i="8" s="1"/>
  <c r="I6638" i="8"/>
  <c r="J6638" i="8" s="1"/>
  <c r="K6638" i="8"/>
  <c r="K6801" i="8"/>
  <c r="K6819" i="8"/>
  <c r="I6825" i="8"/>
  <c r="J6825" i="8" s="1"/>
  <c r="I6834" i="8"/>
  <c r="J6834" i="8" s="1"/>
  <c r="I6840" i="8"/>
  <c r="J6840" i="8" s="1"/>
  <c r="K6840" i="8"/>
  <c r="K6847" i="8"/>
  <c r="I6850" i="8"/>
  <c r="J6850" i="8" s="1"/>
  <c r="I6870" i="8"/>
  <c r="J6870" i="8" s="1"/>
  <c r="K6875" i="8"/>
  <c r="I6942" i="8"/>
  <c r="J6942" i="8" s="1"/>
  <c r="K6942" i="8"/>
  <c r="K6956" i="8"/>
  <c r="I6956" i="8"/>
  <c r="J6956" i="8" s="1"/>
  <c r="K6972" i="8"/>
  <c r="I6988" i="8"/>
  <c r="J6988" i="8" s="1"/>
  <c r="I7006" i="8"/>
  <c r="J7006" i="8" s="1"/>
  <c r="K7020" i="8"/>
  <c r="I7033" i="8"/>
  <c r="J7033" i="8" s="1"/>
  <c r="K7039" i="8"/>
  <c r="I7046" i="8"/>
  <c r="J7046" i="8" s="1"/>
  <c r="I7057" i="8"/>
  <c r="J7057" i="8" s="1"/>
  <c r="I7084" i="8"/>
  <c r="J7084" i="8" s="1"/>
  <c r="K7084" i="8"/>
  <c r="K7109" i="8"/>
  <c r="I7109" i="8"/>
  <c r="J7109" i="8" s="1"/>
  <c r="K7122" i="8"/>
  <c r="K7217" i="8"/>
  <c r="I7217" i="8"/>
  <c r="J7217" i="8" s="1"/>
  <c r="I7225" i="8"/>
  <c r="J7225" i="8" s="1"/>
  <c r="K7225" i="8"/>
  <c r="I7354" i="8"/>
  <c r="J7354" i="8" s="1"/>
  <c r="K7354" i="8"/>
  <c r="K7380" i="8"/>
  <c r="I7380" i="8"/>
  <c r="J7380" i="8" s="1"/>
  <c r="K7431" i="8"/>
  <c r="I7431" i="8"/>
  <c r="J7431" i="8" s="1"/>
  <c r="K7736" i="8"/>
  <c r="I7736" i="8"/>
  <c r="J7736" i="8" s="1"/>
  <c r="K7743" i="8"/>
  <c r="I7743" i="8"/>
  <c r="J7743" i="8" s="1"/>
  <c r="I7200" i="8"/>
  <c r="J7200" i="8" s="1"/>
  <c r="K7200" i="8"/>
  <c r="I7266" i="8"/>
  <c r="J7266" i="8" s="1"/>
  <c r="K7266" i="8"/>
  <c r="K7322" i="8"/>
  <c r="I7322" i="8"/>
  <c r="J7322" i="8" s="1"/>
  <c r="K7384" i="8"/>
  <c r="I7384" i="8"/>
  <c r="J7384" i="8" s="1"/>
  <c r="K7400" i="8"/>
  <c r="I7400" i="8"/>
  <c r="J7400" i="8" s="1"/>
  <c r="I7414" i="8"/>
  <c r="J7414" i="8" s="1"/>
  <c r="K7414" i="8"/>
  <c r="K7451" i="8"/>
  <c r="I7451" i="8"/>
  <c r="J7451" i="8" s="1"/>
  <c r="K7461" i="8"/>
  <c r="I7461" i="8"/>
  <c r="J7461" i="8" s="1"/>
  <c r="K7484" i="8"/>
  <c r="I7484" i="8"/>
  <c r="J7484" i="8" s="1"/>
  <c r="K7493" i="8"/>
  <c r="I7493" i="8"/>
  <c r="J7493" i="8" s="1"/>
  <c r="K7529" i="8"/>
  <c r="I7529" i="8"/>
  <c r="J7529" i="8" s="1"/>
  <c r="K7659" i="8"/>
  <c r="I7659" i="8"/>
  <c r="J7659" i="8" s="1"/>
  <c r="K7667" i="8"/>
  <c r="I7667" i="8"/>
  <c r="J7667" i="8" s="1"/>
  <c r="K7698" i="8"/>
  <c r="I7698" i="8"/>
  <c r="J7698" i="8" s="1"/>
  <c r="I7756" i="8"/>
  <c r="J7756" i="8" s="1"/>
  <c r="K7756" i="8"/>
  <c r="K7797" i="8"/>
  <c r="I7797" i="8"/>
  <c r="J7797" i="8" s="1"/>
  <c r="K7806" i="8"/>
  <c r="I7806" i="8"/>
  <c r="J7806" i="8" s="1"/>
  <c r="I7855" i="8"/>
  <c r="J7855" i="8" s="1"/>
  <c r="K7855" i="8"/>
  <c r="K7867" i="8"/>
  <c r="I7867" i="8"/>
  <c r="J7867" i="8" s="1"/>
  <c r="I7928" i="8"/>
  <c r="J7928" i="8" s="1"/>
  <c r="K7928" i="8"/>
  <c r="K7954" i="8"/>
  <c r="I7954" i="8"/>
  <c r="J7954" i="8" s="1"/>
  <c r="I7964" i="8"/>
  <c r="J7964" i="8" s="1"/>
  <c r="K7964" i="8"/>
  <c r="I7971" i="8"/>
  <c r="J7971" i="8" s="1"/>
  <c r="K7971" i="8"/>
  <c r="I8000" i="8"/>
  <c r="J8000" i="8" s="1"/>
  <c r="K8000" i="8"/>
  <c r="I8010" i="8"/>
  <c r="J8010" i="8" s="1"/>
  <c r="K8010" i="8"/>
  <c r="I8021" i="8"/>
  <c r="J8021" i="8" s="1"/>
  <c r="K8021" i="8"/>
  <c r="K8039" i="8"/>
  <c r="I8039" i="8"/>
  <c r="J8039" i="8" s="1"/>
  <c r="K7100" i="8"/>
  <c r="I7100" i="8"/>
  <c r="J7100" i="8" s="1"/>
  <c r="K7168" i="8"/>
  <c r="I7168" i="8"/>
  <c r="J7168" i="8" s="1"/>
  <c r="I7187" i="8"/>
  <c r="J7187" i="8" s="1"/>
  <c r="I7190" i="8"/>
  <c r="J7190" i="8" s="1"/>
  <c r="K7197" i="8"/>
  <c r="I7197" i="8"/>
  <c r="J7197" i="8" s="1"/>
  <c r="I7204" i="8"/>
  <c r="J7204" i="8" s="1"/>
  <c r="K7207" i="8"/>
  <c r="I7221" i="8"/>
  <c r="J7221" i="8" s="1"/>
  <c r="K7221" i="8"/>
  <c r="I7244" i="8"/>
  <c r="J7244" i="8" s="1"/>
  <c r="I7253" i="8"/>
  <c r="J7253" i="8" s="1"/>
  <c r="I7263" i="8"/>
  <c r="J7263" i="8" s="1"/>
  <c r="I7280" i="8"/>
  <c r="J7280" i="8" s="1"/>
  <c r="K7283" i="8"/>
  <c r="I7283" i="8"/>
  <c r="J7283" i="8" s="1"/>
  <c r="K7290" i="8"/>
  <c r="K7297" i="8"/>
  <c r="I7309" i="8"/>
  <c r="J7309" i="8" s="1"/>
  <c r="K7309" i="8"/>
  <c r="I7312" i="8"/>
  <c r="J7312" i="8" s="1"/>
  <c r="K7357" i="8"/>
  <c r="K7362" i="8"/>
  <c r="I7362" i="8"/>
  <c r="J7362" i="8" s="1"/>
  <c r="K7390" i="8"/>
  <c r="K7429" i="8"/>
  <c r="I7429" i="8"/>
  <c r="J7429" i="8" s="1"/>
  <c r="K7432" i="8"/>
  <c r="I7437" i="8"/>
  <c r="J7437" i="8" s="1"/>
  <c r="I7448" i="8"/>
  <c r="J7448" i="8" s="1"/>
  <c r="K7448" i="8"/>
  <c r="I7455" i="8"/>
  <c r="J7455" i="8" s="1"/>
  <c r="K7473" i="8"/>
  <c r="I7473" i="8"/>
  <c r="J7473" i="8" s="1"/>
  <c r="K7503" i="8"/>
  <c r="I7503" i="8"/>
  <c r="J7503" i="8" s="1"/>
  <c r="I7540" i="8"/>
  <c r="J7540" i="8" s="1"/>
  <c r="K7540" i="8"/>
  <c r="K7550" i="8"/>
  <c r="I7593" i="8"/>
  <c r="J7593" i="8" s="1"/>
  <c r="I7606" i="8"/>
  <c r="J7606" i="8" s="1"/>
  <c r="K7606" i="8"/>
  <c r="I7609" i="8"/>
  <c r="J7609" i="8" s="1"/>
  <c r="K7609" i="8"/>
  <c r="I7625" i="8"/>
  <c r="J7625" i="8" s="1"/>
  <c r="K7753" i="8"/>
  <c r="I7753" i="8"/>
  <c r="J7753" i="8" s="1"/>
  <c r="I7772" i="8"/>
  <c r="J7772" i="8" s="1"/>
  <c r="I7849" i="8"/>
  <c r="J7849" i="8" s="1"/>
  <c r="K7849" i="8"/>
  <c r="I7863" i="8"/>
  <c r="J7863" i="8" s="1"/>
  <c r="I7881" i="8"/>
  <c r="J7881" i="8" s="1"/>
  <c r="K7881" i="8"/>
  <c r="I7925" i="8"/>
  <c r="J7925" i="8" s="1"/>
  <c r="K7965" i="8"/>
  <c r="I7965" i="8"/>
  <c r="J7965" i="8" s="1"/>
  <c r="K8004" i="8"/>
  <c r="I8004" i="8"/>
  <c r="J8004" i="8" s="1"/>
  <c r="K8011" i="8"/>
  <c r="I8011" i="8"/>
  <c r="J8011" i="8" s="1"/>
  <c r="I8103" i="8"/>
  <c r="J8103" i="8" s="1"/>
  <c r="K8103" i="8"/>
  <c r="K8108" i="8"/>
  <c r="K16683" i="8"/>
  <c r="I16683" i="8"/>
  <c r="J16683" i="8" s="1"/>
  <c r="K7334" i="8"/>
  <c r="I7334" i="8"/>
  <c r="J7334" i="8" s="1"/>
  <c r="I7381" i="8"/>
  <c r="J7381" i="8" s="1"/>
  <c r="K7381" i="8"/>
  <c r="K7398" i="8"/>
  <c r="I7398" i="8"/>
  <c r="J7398" i="8" s="1"/>
  <c r="K7482" i="8"/>
  <c r="I7482" i="8"/>
  <c r="J7482" i="8" s="1"/>
  <c r="K7500" i="8"/>
  <c r="I7500" i="8"/>
  <c r="J7500" i="8" s="1"/>
  <c r="K7754" i="8"/>
  <c r="I7754" i="8"/>
  <c r="J7754" i="8" s="1"/>
  <c r="K7795" i="8"/>
  <c r="I7795" i="8"/>
  <c r="J7795" i="8" s="1"/>
  <c r="I7882" i="8"/>
  <c r="J7882" i="8" s="1"/>
  <c r="K7882" i="8"/>
  <c r="K7914" i="8"/>
  <c r="I7914" i="8"/>
  <c r="J7914" i="8" s="1"/>
  <c r="K7948" i="8"/>
  <c r="I7948" i="8"/>
  <c r="J7948" i="8" s="1"/>
  <c r="K7996" i="8"/>
  <c r="I7996" i="8"/>
  <c r="J7996" i="8" s="1"/>
  <c r="K8074" i="8"/>
  <c r="I8074" i="8"/>
  <c r="J8074" i="8" s="1"/>
  <c r="I8094" i="8"/>
  <c r="J8094" i="8" s="1"/>
  <c r="K8094" i="8"/>
  <c r="I8104" i="8"/>
  <c r="J8104" i="8" s="1"/>
  <c r="K8104" i="8"/>
  <c r="I16605" i="8"/>
  <c r="J16605" i="8" s="1"/>
  <c r="K16605" i="8"/>
  <c r="K16696" i="8"/>
  <c r="I16696" i="8"/>
  <c r="J16696" i="8" s="1"/>
  <c r="I7092" i="8"/>
  <c r="J7092" i="8" s="1"/>
  <c r="K7092" i="8"/>
  <c r="K7118" i="8"/>
  <c r="I7118" i="8"/>
  <c r="J7118" i="8" s="1"/>
  <c r="I7185" i="8"/>
  <c r="J7185" i="8" s="1"/>
  <c r="K7185" i="8"/>
  <c r="K7215" i="8"/>
  <c r="I7215" i="8"/>
  <c r="J7215" i="8" s="1"/>
  <c r="I7261" i="8"/>
  <c r="J7261" i="8" s="1"/>
  <c r="K7261" i="8"/>
  <c r="I7272" i="8"/>
  <c r="J7272" i="8" s="1"/>
  <c r="K7272" i="8"/>
  <c r="I7287" i="8"/>
  <c r="J7287" i="8" s="1"/>
  <c r="K7291" i="8"/>
  <c r="I7295" i="8"/>
  <c r="J7295" i="8" s="1"/>
  <c r="K7331" i="8"/>
  <c r="I7340" i="8"/>
  <c r="J7340" i="8" s="1"/>
  <c r="I7343" i="8"/>
  <c r="J7343" i="8" s="1"/>
  <c r="K7345" i="8"/>
  <c r="K7363" i="8"/>
  <c r="I7367" i="8"/>
  <c r="J7367" i="8" s="1"/>
  <c r="I7391" i="8"/>
  <c r="J7391" i="8" s="1"/>
  <c r="I7402" i="8"/>
  <c r="J7402" i="8" s="1"/>
  <c r="I7407" i="8"/>
  <c r="J7407" i="8" s="1"/>
  <c r="I7410" i="8"/>
  <c r="J7410" i="8" s="1"/>
  <c r="K7424" i="8"/>
  <c r="I7424" i="8"/>
  <c r="J7424" i="8" s="1"/>
  <c r="I7430" i="8"/>
  <c r="J7430" i="8" s="1"/>
  <c r="I7433" i="8"/>
  <c r="J7433" i="8" s="1"/>
  <c r="I7442" i="8"/>
  <c r="J7442" i="8" s="1"/>
  <c r="K7453" i="8"/>
  <c r="I7488" i="8"/>
  <c r="J7488" i="8" s="1"/>
  <c r="I7497" i="8"/>
  <c r="J7497" i="8" s="1"/>
  <c r="K7511" i="8"/>
  <c r="I7511" i="8"/>
  <c r="J7511" i="8" s="1"/>
  <c r="I7521" i="8"/>
  <c r="J7521" i="8" s="1"/>
  <c r="K7524" i="8"/>
  <c r="I7524" i="8"/>
  <c r="J7524" i="8" s="1"/>
  <c r="K7577" i="8"/>
  <c r="I7577" i="8"/>
  <c r="J7577" i="8" s="1"/>
  <c r="K7637" i="8"/>
  <c r="I7637" i="8"/>
  <c r="J7637" i="8" s="1"/>
  <c r="K7651" i="8"/>
  <c r="I7651" i="8"/>
  <c r="J7651" i="8" s="1"/>
  <c r="I7730" i="8"/>
  <c r="J7730" i="8" s="1"/>
  <c r="I7748" i="8"/>
  <c r="J7748" i="8" s="1"/>
  <c r="K7770" i="8"/>
  <c r="I7770" i="8"/>
  <c r="J7770" i="8" s="1"/>
  <c r="K7803" i="8"/>
  <c r="I7803" i="8"/>
  <c r="J7803" i="8" s="1"/>
  <c r="K7820" i="8"/>
  <c r="I7820" i="8"/>
  <c r="J7820" i="8" s="1"/>
  <c r="I7836" i="8"/>
  <c r="J7836" i="8" s="1"/>
  <c r="I7839" i="8"/>
  <c r="J7839" i="8" s="1"/>
  <c r="I7903" i="8"/>
  <c r="J7903" i="8" s="1"/>
  <c r="K7915" i="8"/>
  <c r="I7915" i="8"/>
  <c r="J7915" i="8" s="1"/>
  <c r="I8050" i="8"/>
  <c r="J8050" i="8" s="1"/>
  <c r="K8050" i="8"/>
  <c r="K8059" i="8"/>
  <c r="I8059" i="8"/>
  <c r="J8059" i="8" s="1"/>
  <c r="I8066" i="8"/>
  <c r="J8066" i="8" s="1"/>
  <c r="K8066" i="8"/>
  <c r="I16681" i="8"/>
  <c r="J16681" i="8" s="1"/>
  <c r="K16681" i="8"/>
  <c r="K16693" i="8"/>
  <c r="I16693" i="8"/>
  <c r="J16693" i="8" s="1"/>
  <c r="I7182" i="8"/>
  <c r="J7182" i="8" s="1"/>
  <c r="K7182" i="8"/>
  <c r="I7236" i="8"/>
  <c r="J7236" i="8" s="1"/>
  <c r="K7236" i="8"/>
  <c r="K7269" i="8"/>
  <c r="I7269" i="8"/>
  <c r="J7269" i="8" s="1"/>
  <c r="K7284" i="8"/>
  <c r="K7332" i="8"/>
  <c r="I7332" i="8"/>
  <c r="J7332" i="8" s="1"/>
  <c r="K7346" i="8"/>
  <c r="I7346" i="8"/>
  <c r="J7346" i="8" s="1"/>
  <c r="K7374" i="8"/>
  <c r="I7374" i="8"/>
  <c r="J7374" i="8" s="1"/>
  <c r="I7408" i="8"/>
  <c r="J7408" i="8" s="1"/>
  <c r="K7408" i="8"/>
  <c r="K7443" i="8"/>
  <c r="I7443" i="8"/>
  <c r="J7443" i="8" s="1"/>
  <c r="K7463" i="8"/>
  <c r="I7463" i="8"/>
  <c r="J7463" i="8" s="1"/>
  <c r="K7476" i="8"/>
  <c r="I7476" i="8"/>
  <c r="J7476" i="8" s="1"/>
  <c r="I7486" i="8"/>
  <c r="J7486" i="8" s="1"/>
  <c r="K7486" i="8"/>
  <c r="I7495" i="8"/>
  <c r="J7495" i="8" s="1"/>
  <c r="K7495" i="8"/>
  <c r="K7574" i="8"/>
  <c r="I7574" i="8"/>
  <c r="J7574" i="8" s="1"/>
  <c r="K7634" i="8"/>
  <c r="I7634" i="8"/>
  <c r="J7634" i="8" s="1"/>
  <c r="I7642" i="8"/>
  <c r="J7642" i="8" s="1"/>
  <c r="K7642" i="8"/>
  <c r="K7661" i="8"/>
  <c r="I7661" i="8"/>
  <c r="J7661" i="8" s="1"/>
  <c r="K7671" i="8"/>
  <c r="I7671" i="8"/>
  <c r="J7671" i="8" s="1"/>
  <c r="K7727" i="8"/>
  <c r="I7727" i="8"/>
  <c r="J7727" i="8" s="1"/>
  <c r="I7738" i="8"/>
  <c r="J7738" i="8" s="1"/>
  <c r="K7738" i="8"/>
  <c r="I7745" i="8"/>
  <c r="J7745" i="8" s="1"/>
  <c r="I7785" i="8"/>
  <c r="J7785" i="8" s="1"/>
  <c r="K7785" i="8"/>
  <c r="K7789" i="8"/>
  <c r="I7789" i="8"/>
  <c r="J7789" i="8" s="1"/>
  <c r="I7799" i="8"/>
  <c r="J7799" i="8" s="1"/>
  <c r="I7834" i="8"/>
  <c r="J7834" i="8" s="1"/>
  <c r="K7834" i="8"/>
  <c r="I7857" i="8"/>
  <c r="J7857" i="8" s="1"/>
  <c r="I7893" i="8"/>
  <c r="J7893" i="8" s="1"/>
  <c r="K7893" i="8"/>
  <c r="K7933" i="8"/>
  <c r="I7981" i="8"/>
  <c r="J7981" i="8" s="1"/>
  <c r="K7981" i="8"/>
  <c r="K7985" i="8"/>
  <c r="K8044" i="8"/>
  <c r="I8044" i="8"/>
  <c r="J8044" i="8" s="1"/>
  <c r="K8060" i="8"/>
  <c r="I8060" i="8"/>
  <c r="J8060" i="8" s="1"/>
  <c r="K16694" i="8"/>
  <c r="I16694" i="8"/>
  <c r="J16694" i="8" s="1"/>
  <c r="I7864" i="8"/>
  <c r="J7864" i="8" s="1"/>
  <c r="K7864" i="8"/>
  <c r="I7900" i="8"/>
  <c r="J7900" i="8" s="1"/>
  <c r="K7900" i="8"/>
  <c r="I7919" i="8"/>
  <c r="J7919" i="8" s="1"/>
  <c r="K7919" i="8"/>
  <c r="K7975" i="8"/>
  <c r="I7975" i="8"/>
  <c r="J7975" i="8" s="1"/>
  <c r="I7989" i="8"/>
  <c r="J7989" i="8" s="1"/>
  <c r="K7989" i="8"/>
  <c r="K7993" i="8"/>
  <c r="I7993" i="8"/>
  <c r="J7993" i="8" s="1"/>
  <c r="K8001" i="8"/>
  <c r="I8001" i="8"/>
  <c r="J8001" i="8" s="1"/>
  <c r="K8022" i="8"/>
  <c r="I8022" i="8"/>
  <c r="J8022" i="8" s="1"/>
  <c r="K8052" i="8"/>
  <c r="I8052" i="8"/>
  <c r="J8052" i="8" s="1"/>
  <c r="I8086" i="8"/>
  <c r="J8086" i="8" s="1"/>
  <c r="K8086" i="8"/>
  <c r="I8090" i="8"/>
  <c r="J8090" i="8" s="1"/>
  <c r="K8090" i="8"/>
  <c r="I8139" i="8"/>
  <c r="J8139" i="8" s="1"/>
  <c r="K8139" i="8"/>
  <c r="I8152" i="8"/>
  <c r="J8152" i="8" s="1"/>
  <c r="K8152" i="8"/>
  <c r="I7440" i="8"/>
  <c r="J7440" i="8" s="1"/>
  <c r="I7446" i="8"/>
  <c r="J7446" i="8" s="1"/>
  <c r="K7459" i="8"/>
  <c r="I7466" i="8"/>
  <c r="J7466" i="8" s="1"/>
  <c r="I7471" i="8"/>
  <c r="J7471" i="8" s="1"/>
  <c r="I7517" i="8"/>
  <c r="J7517" i="8" s="1"/>
  <c r="K7522" i="8"/>
  <c r="I7535" i="8"/>
  <c r="J7535" i="8" s="1"/>
  <c r="I7548" i="8"/>
  <c r="J7548" i="8" s="1"/>
  <c r="I7553" i="8"/>
  <c r="J7553" i="8" s="1"/>
  <c r="K7558" i="8"/>
  <c r="I7580" i="8"/>
  <c r="J7580" i="8" s="1"/>
  <c r="K7585" i="8"/>
  <c r="I7616" i="8"/>
  <c r="J7616" i="8" s="1"/>
  <c r="I7646" i="8"/>
  <c r="J7646" i="8" s="1"/>
  <c r="K7654" i="8"/>
  <c r="I7676" i="8"/>
  <c r="J7676" i="8" s="1"/>
  <c r="I7682" i="8"/>
  <c r="J7682" i="8" s="1"/>
  <c r="I7688" i="8"/>
  <c r="J7688" i="8" s="1"/>
  <c r="K7693" i="8"/>
  <c r="I7705" i="8"/>
  <c r="J7705" i="8" s="1"/>
  <c r="K7708" i="8"/>
  <c r="I7712" i="8"/>
  <c r="J7712" i="8" s="1"/>
  <c r="I7734" i="8"/>
  <c r="J7734" i="8" s="1"/>
  <c r="I7764" i="8"/>
  <c r="J7764" i="8" s="1"/>
  <c r="I7767" i="8"/>
  <c r="J7767" i="8" s="1"/>
  <c r="K7778" i="8"/>
  <c r="I7792" i="8"/>
  <c r="J7792" i="8" s="1"/>
  <c r="K7792" i="8"/>
  <c r="I7800" i="8"/>
  <c r="J7800" i="8" s="1"/>
  <c r="I7829" i="8"/>
  <c r="J7829" i="8" s="1"/>
  <c r="K7832" i="8"/>
  <c r="I7832" i="8"/>
  <c r="J7832" i="8" s="1"/>
  <c r="K7846" i="8"/>
  <c r="I7861" i="8"/>
  <c r="J7861" i="8" s="1"/>
  <c r="K7861" i="8"/>
  <c r="I7878" i="8"/>
  <c r="J7878" i="8" s="1"/>
  <c r="I7888" i="8"/>
  <c r="J7888" i="8" s="1"/>
  <c r="K7888" i="8"/>
  <c r="I7897" i="8"/>
  <c r="J7897" i="8" s="1"/>
  <c r="K7926" i="8"/>
  <c r="I7926" i="8"/>
  <c r="J7926" i="8" s="1"/>
  <c r="K7934" i="8"/>
  <c r="I7946" i="8"/>
  <c r="J7946" i="8" s="1"/>
  <c r="K7946" i="8"/>
  <c r="I7949" i="8"/>
  <c r="J7949" i="8" s="1"/>
  <c r="K7949" i="8"/>
  <c r="K7972" i="8"/>
  <c r="I7972" i="8"/>
  <c r="J7972" i="8" s="1"/>
  <c r="I7983" i="8"/>
  <c r="J7983" i="8" s="1"/>
  <c r="K7986" i="8"/>
  <c r="K7990" i="8"/>
  <c r="I7990" i="8"/>
  <c r="J7990" i="8" s="1"/>
  <c r="K7997" i="8"/>
  <c r="K8002" i="8"/>
  <c r="I8002" i="8"/>
  <c r="J8002" i="8" s="1"/>
  <c r="I8018" i="8"/>
  <c r="J8018" i="8" s="1"/>
  <c r="K8018" i="8"/>
  <c r="I8076" i="8"/>
  <c r="J8076" i="8" s="1"/>
  <c r="K8076" i="8"/>
  <c r="K8110" i="8"/>
  <c r="I8110" i="8"/>
  <c r="J8110" i="8" s="1"/>
  <c r="K16611" i="8"/>
  <c r="I7841" i="8"/>
  <c r="J7841" i="8" s="1"/>
  <c r="K7841" i="8"/>
  <c r="K7883" i="8"/>
  <c r="I7883" i="8"/>
  <c r="J7883" i="8" s="1"/>
  <c r="I7967" i="8"/>
  <c r="J7967" i="8" s="1"/>
  <c r="K7967" i="8"/>
  <c r="K7998" i="8"/>
  <c r="I7998" i="8"/>
  <c r="J7998" i="8" s="1"/>
  <c r="K8019" i="8"/>
  <c r="I8019" i="8"/>
  <c r="J8019" i="8" s="1"/>
  <c r="I8034" i="8"/>
  <c r="J8034" i="8" s="1"/>
  <c r="K8034" i="8"/>
  <c r="K8077" i="8"/>
  <c r="I8077" i="8"/>
  <c r="J8077" i="8" s="1"/>
  <c r="I8098" i="8"/>
  <c r="J8098" i="8" s="1"/>
  <c r="K8098" i="8"/>
  <c r="I8121" i="8"/>
  <c r="J8121" i="8" s="1"/>
  <c r="K8121" i="8"/>
  <c r="I8154" i="8"/>
  <c r="J8154" i="8" s="1"/>
  <c r="K8154" i="8"/>
  <c r="K16612" i="8"/>
  <c r="I16612" i="8"/>
  <c r="J16612" i="8" s="1"/>
  <c r="K7788" i="8"/>
  <c r="I7788" i="8"/>
  <c r="J7788" i="8" s="1"/>
  <c r="K7957" i="8"/>
  <c r="I7957" i="8"/>
  <c r="J7957" i="8" s="1"/>
  <c r="K7999" i="8"/>
  <c r="I7999" i="8"/>
  <c r="J7999" i="8" s="1"/>
  <c r="I8058" i="8"/>
  <c r="J8058" i="8" s="1"/>
  <c r="K8058" i="8"/>
  <c r="I8102" i="8"/>
  <c r="J8102" i="8" s="1"/>
  <c r="K8102" i="8"/>
  <c r="K8107" i="8"/>
  <c r="I8107" i="8"/>
  <c r="J8107" i="8" s="1"/>
  <c r="K16678" i="8"/>
  <c r="I16678" i="8"/>
  <c r="J16678" i="8" s="1"/>
  <c r="I16680" i="8"/>
  <c r="J16680" i="8" s="1"/>
  <c r="K16680" i="8"/>
  <c r="K16699" i="8"/>
  <c r="I16699" i="8"/>
  <c r="J16699" i="8" s="1"/>
  <c r="I8049" i="8"/>
  <c r="J8049" i="8" s="1"/>
  <c r="K8049" i="8"/>
  <c r="K8106" i="8"/>
  <c r="I8106" i="8"/>
  <c r="J8106" i="8" s="1"/>
  <c r="K8143" i="8"/>
  <c r="I8143" i="8"/>
  <c r="J8143" i="8" s="1"/>
  <c r="I8158" i="8"/>
  <c r="J8158" i="8" s="1"/>
  <c r="K8158" i="8"/>
  <c r="K16607" i="8"/>
  <c r="I16607" i="8"/>
  <c r="J16607" i="8" s="1"/>
  <c r="K16688" i="8"/>
  <c r="I16688" i="8"/>
  <c r="J16688" i="8" s="1"/>
  <c r="K7960" i="8"/>
  <c r="I7960" i="8"/>
  <c r="J7960" i="8" s="1"/>
  <c r="I8114" i="8"/>
  <c r="J8114" i="8" s="1"/>
  <c r="K8114" i="8"/>
  <c r="I8130" i="8"/>
  <c r="J8130" i="8" s="1"/>
  <c r="K8130" i="8"/>
  <c r="K8167" i="8"/>
  <c r="I8167" i="8"/>
  <c r="J8167" i="8" s="1"/>
  <c r="I12460" i="8"/>
  <c r="J12460" i="8" s="1"/>
  <c r="K12460" i="8"/>
  <c r="I12938" i="8"/>
  <c r="J12938" i="8" s="1"/>
  <c r="K12938" i="8"/>
  <c r="I12950" i="8"/>
  <c r="J12950" i="8" s="1"/>
  <c r="K12950" i="8"/>
  <c r="I12999" i="8"/>
  <c r="J12999" i="8" s="1"/>
  <c r="K12999" i="8"/>
  <c r="K13246" i="8"/>
  <c r="I13246" i="8"/>
  <c r="J13246" i="8" s="1"/>
  <c r="K13318" i="8"/>
  <c r="I13318" i="8"/>
  <c r="J13318" i="8" s="1"/>
  <c r="I13468" i="8"/>
  <c r="J13468" i="8" s="1"/>
  <c r="K13468" i="8"/>
  <c r="K13501" i="8"/>
  <c r="I13501" i="8"/>
  <c r="J13501" i="8" s="1"/>
  <c r="K13523" i="8"/>
  <c r="I13523" i="8"/>
  <c r="J13523" i="8" s="1"/>
  <c r="K13575" i="8"/>
  <c r="I13575" i="8"/>
  <c r="J13575" i="8" s="1"/>
  <c r="I13817" i="8"/>
  <c r="J13817" i="8" s="1"/>
  <c r="K13817" i="8"/>
  <c r="K13834" i="8"/>
  <c r="I13834" i="8"/>
  <c r="J13834" i="8" s="1"/>
  <c r="K13910" i="8"/>
  <c r="I13910" i="8"/>
  <c r="J13910" i="8" s="1"/>
  <c r="K13927" i="8"/>
  <c r="I13927" i="8"/>
  <c r="J13927" i="8" s="1"/>
  <c r="K13954" i="8"/>
  <c r="I13954" i="8"/>
  <c r="J13954" i="8" s="1"/>
  <c r="K14008" i="8"/>
  <c r="I14008" i="8"/>
  <c r="J14008" i="8" s="1"/>
  <c r="K14018" i="8"/>
  <c r="I14018" i="8"/>
  <c r="J14018" i="8" s="1"/>
  <c r="K14042" i="8"/>
  <c r="I14042" i="8"/>
  <c r="J14042" i="8" s="1"/>
  <c r="K14078" i="8"/>
  <c r="I14078" i="8"/>
  <c r="J14078" i="8" s="1"/>
  <c r="K8209" i="8"/>
  <c r="I8209" i="8"/>
  <c r="J8209" i="8" s="1"/>
  <c r="K8241" i="8"/>
  <c r="I8241" i="8"/>
  <c r="J8241" i="8" s="1"/>
  <c r="K8281" i="8"/>
  <c r="I8281" i="8"/>
  <c r="J8281" i="8" s="1"/>
  <c r="K8313" i="8"/>
  <c r="I8313" i="8"/>
  <c r="J8313" i="8" s="1"/>
  <c r="K8353" i="8"/>
  <c r="I8353" i="8"/>
  <c r="J8353" i="8" s="1"/>
  <c r="K8385" i="8"/>
  <c r="I8385" i="8"/>
  <c r="J8385" i="8" s="1"/>
  <c r="K8425" i="8"/>
  <c r="I8425" i="8"/>
  <c r="J8425" i="8" s="1"/>
  <c r="K8468" i="8"/>
  <c r="I8468" i="8"/>
  <c r="J8468" i="8" s="1"/>
  <c r="K8529" i="8"/>
  <c r="I8529" i="8"/>
  <c r="J8529" i="8" s="1"/>
  <c r="K8536" i="8"/>
  <c r="I8536" i="8"/>
  <c r="J8536" i="8" s="1"/>
  <c r="K8553" i="8"/>
  <c r="I8553" i="8"/>
  <c r="J8553" i="8" s="1"/>
  <c r="K8576" i="8"/>
  <c r="I8576" i="8"/>
  <c r="J8576" i="8" s="1"/>
  <c r="K8614" i="8"/>
  <c r="I8614" i="8"/>
  <c r="J8614" i="8" s="1"/>
  <c r="K8645" i="8"/>
  <c r="I8645" i="8"/>
  <c r="J8645" i="8" s="1"/>
  <c r="K13230" i="8"/>
  <c r="I13230" i="8"/>
  <c r="J13230" i="8" s="1"/>
  <c r="K15942" i="8"/>
  <c r="K16083" i="8"/>
  <c r="I16174" i="8"/>
  <c r="J16174" i="8" s="1"/>
  <c r="K16240" i="8"/>
  <c r="I16560" i="8"/>
  <c r="J16560" i="8" s="1"/>
  <c r="I14301" i="8"/>
  <c r="J14301" i="8" s="1"/>
  <c r="K14311" i="8"/>
  <c r="K14325" i="8"/>
  <c r="K14335" i="8"/>
  <c r="I14355" i="8"/>
  <c r="J14355" i="8" s="1"/>
  <c r="K14416" i="8"/>
  <c r="K14466" i="8"/>
  <c r="I14502" i="8"/>
  <c r="J14502" i="8" s="1"/>
  <c r="I14517" i="8"/>
  <c r="J14517" i="8" s="1"/>
  <c r="K14557" i="8"/>
  <c r="K14579" i="8"/>
  <c r="K14616" i="8"/>
  <c r="K14639" i="8"/>
  <c r="I14649" i="8"/>
  <c r="J14649" i="8" s="1"/>
  <c r="K14669" i="8"/>
  <c r="I14786" i="8"/>
  <c r="J14786" i="8" s="1"/>
  <c r="K14810" i="8"/>
  <c r="K14815" i="8"/>
  <c r="I14831" i="8"/>
  <c r="J14831" i="8" s="1"/>
  <c r="I14834" i="8"/>
  <c r="J14834" i="8" s="1"/>
  <c r="I14877" i="8"/>
  <c r="J14877" i="8" s="1"/>
  <c r="I14882" i="8"/>
  <c r="J14882" i="8" s="1"/>
  <c r="K14961" i="8"/>
  <c r="I14965" i="8"/>
  <c r="J14965" i="8" s="1"/>
  <c r="I15023" i="8"/>
  <c r="J15023" i="8" s="1"/>
  <c r="K15060" i="8"/>
  <c r="I15074" i="8"/>
  <c r="J15074" i="8" s="1"/>
  <c r="I15078" i="8"/>
  <c r="J15078" i="8" s="1"/>
  <c r="K15097" i="8"/>
  <c r="K15129" i="8"/>
  <c r="K15140" i="8"/>
  <c r="I15169" i="8"/>
  <c r="J15169" i="8" s="1"/>
  <c r="I15212" i="8"/>
  <c r="J15212" i="8" s="1"/>
  <c r="I15249" i="8"/>
  <c r="J15249" i="8" s="1"/>
  <c r="K15283" i="8"/>
  <c r="K15319" i="8"/>
  <c r="K12259" i="8"/>
  <c r="I12275" i="8"/>
  <c r="J12275" i="8" s="1"/>
  <c r="K12275" i="8"/>
  <c r="I12315" i="8"/>
  <c r="J12315" i="8" s="1"/>
  <c r="K12369" i="8"/>
  <c r="K12375" i="8"/>
  <c r="I12375" i="8"/>
  <c r="J12375" i="8" s="1"/>
  <c r="I12399" i="8"/>
  <c r="J12399" i="8" s="1"/>
  <c r="K12399" i="8"/>
  <c r="I12435" i="8"/>
  <c r="J12435" i="8" s="1"/>
  <c r="K12435" i="8"/>
  <c r="I12578" i="8"/>
  <c r="J12578" i="8" s="1"/>
  <c r="I12622" i="8"/>
  <c r="J12622" i="8" s="1"/>
  <c r="K12622" i="8"/>
  <c r="K12627" i="8"/>
  <c r="I12646" i="8"/>
  <c r="J12646" i="8" s="1"/>
  <c r="K12646" i="8"/>
  <c r="K12655" i="8"/>
  <c r="I12655" i="8"/>
  <c r="J12655" i="8" s="1"/>
  <c r="K12698" i="8"/>
  <c r="K12721" i="8"/>
  <c r="I12777" i="8"/>
  <c r="J12777" i="8" s="1"/>
  <c r="K12786" i="8"/>
  <c r="I12786" i="8"/>
  <c r="J12786" i="8" s="1"/>
  <c r="K12868" i="8"/>
  <c r="I12873" i="8"/>
  <c r="J12873" i="8" s="1"/>
  <c r="I12906" i="8"/>
  <c r="J12906" i="8" s="1"/>
  <c r="K12946" i="8"/>
  <c r="K12979" i="8"/>
  <c r="I12989" i="8"/>
  <c r="J12989" i="8" s="1"/>
  <c r="K12989" i="8"/>
  <c r="K13005" i="8"/>
  <c r="K13095" i="8"/>
  <c r="I13101" i="8"/>
  <c r="J13101" i="8" s="1"/>
  <c r="K13101" i="8"/>
  <c r="K13135" i="8"/>
  <c r="I13135" i="8"/>
  <c r="J13135" i="8" s="1"/>
  <c r="I13140" i="8"/>
  <c r="J13140" i="8" s="1"/>
  <c r="I13174" i="8"/>
  <c r="J13174" i="8" s="1"/>
  <c r="K13174" i="8"/>
  <c r="K13207" i="8"/>
  <c r="I13207" i="8"/>
  <c r="J13207" i="8" s="1"/>
  <c r="I13236" i="8"/>
  <c r="J13236" i="8" s="1"/>
  <c r="K13236" i="8"/>
  <c r="I13372" i="8"/>
  <c r="J13372" i="8" s="1"/>
  <c r="K13445" i="8"/>
  <c r="I13450" i="8"/>
  <c r="J13450" i="8" s="1"/>
  <c r="K13472" i="8"/>
  <c r="I13483" i="8"/>
  <c r="J13483" i="8" s="1"/>
  <c r="I13496" i="8"/>
  <c r="J13496" i="8" s="1"/>
  <c r="I13567" i="8"/>
  <c r="J13567" i="8" s="1"/>
  <c r="K13567" i="8"/>
  <c r="I13608" i="8"/>
  <c r="J13608" i="8" s="1"/>
  <c r="K13616" i="8"/>
  <c r="I13616" i="8"/>
  <c r="J13616" i="8" s="1"/>
  <c r="K13624" i="8"/>
  <c r="I13624" i="8"/>
  <c r="J13624" i="8" s="1"/>
  <c r="K13654" i="8"/>
  <c r="I13654" i="8"/>
  <c r="J13654" i="8" s="1"/>
  <c r="K13706" i="8"/>
  <c r="K13746" i="8"/>
  <c r="K13754" i="8"/>
  <c r="I13754" i="8"/>
  <c r="J13754" i="8" s="1"/>
  <c r="K13764" i="8"/>
  <c r="I13764" i="8"/>
  <c r="J13764" i="8" s="1"/>
  <c r="K13793" i="8"/>
  <c r="I13798" i="8"/>
  <c r="J13798" i="8" s="1"/>
  <c r="I13821" i="8"/>
  <c r="J13821" i="8" s="1"/>
  <c r="K13825" i="8"/>
  <c r="I13825" i="8"/>
  <c r="J13825" i="8" s="1"/>
  <c r="I13843" i="8"/>
  <c r="J13843" i="8" s="1"/>
  <c r="I13848" i="8"/>
  <c r="J13848" i="8" s="1"/>
  <c r="K13848" i="8"/>
  <c r="K13856" i="8"/>
  <c r="K13894" i="8"/>
  <c r="I13902" i="8"/>
  <c r="J13902" i="8" s="1"/>
  <c r="K13902" i="8"/>
  <c r="I13919" i="8"/>
  <c r="J13919" i="8" s="1"/>
  <c r="I13923" i="8"/>
  <c r="J13923" i="8" s="1"/>
  <c r="K13928" i="8"/>
  <c r="I13928" i="8"/>
  <c r="J13928" i="8" s="1"/>
  <c r="I13941" i="8"/>
  <c r="J13941" i="8" s="1"/>
  <c r="K13946" i="8"/>
  <c r="I13946" i="8"/>
  <c r="J13946" i="8" s="1"/>
  <c r="K13950" i="8"/>
  <c r="I13972" i="8"/>
  <c r="J13972" i="8" s="1"/>
  <c r="I14004" i="8"/>
  <c r="J14004" i="8" s="1"/>
  <c r="K14004" i="8"/>
  <c r="I14023" i="8"/>
  <c r="J14023" i="8" s="1"/>
  <c r="K14027" i="8"/>
  <c r="K14035" i="8"/>
  <c r="I14035" i="8"/>
  <c r="J14035" i="8" s="1"/>
  <c r="I14039" i="8"/>
  <c r="J14039" i="8" s="1"/>
  <c r="K14067" i="8"/>
  <c r="I14067" i="8"/>
  <c r="J14067" i="8" s="1"/>
  <c r="I14071" i="8"/>
  <c r="J14071" i="8" s="1"/>
  <c r="K14071" i="8"/>
  <c r="I14079" i="8"/>
  <c r="J14079" i="8" s="1"/>
  <c r="K14079" i="8"/>
  <c r="I14092" i="8"/>
  <c r="J14092" i="8" s="1"/>
  <c r="K14092" i="8"/>
  <c r="I14096" i="8"/>
  <c r="J14096" i="8" s="1"/>
  <c r="K14119" i="8"/>
  <c r="I14119" i="8"/>
  <c r="J14119" i="8" s="1"/>
  <c r="I14190" i="8"/>
  <c r="J14190" i="8" s="1"/>
  <c r="K14208" i="8"/>
  <c r="I14208" i="8"/>
  <c r="J14208" i="8" s="1"/>
  <c r="I14226" i="8"/>
  <c r="J14226" i="8" s="1"/>
  <c r="K14244" i="8"/>
  <c r="I14244" i="8"/>
  <c r="J14244" i="8" s="1"/>
  <c r="I14262" i="8"/>
  <c r="J14262" i="8" s="1"/>
  <c r="K14280" i="8"/>
  <c r="I14280" i="8"/>
  <c r="J14280" i="8" s="1"/>
  <c r="I14298" i="8"/>
  <c r="J14298" i="8" s="1"/>
  <c r="K8178" i="8"/>
  <c r="K8181" i="8"/>
  <c r="I8181" i="8"/>
  <c r="J8181" i="8" s="1"/>
  <c r="K8221" i="8"/>
  <c r="I8221" i="8"/>
  <c r="J8221" i="8" s="1"/>
  <c r="K8250" i="8"/>
  <c r="K8253" i="8"/>
  <c r="I8253" i="8"/>
  <c r="J8253" i="8" s="1"/>
  <c r="K8293" i="8"/>
  <c r="I8293" i="8"/>
  <c r="J8293" i="8" s="1"/>
  <c r="K8322" i="8"/>
  <c r="K8325" i="8"/>
  <c r="I8325" i="8"/>
  <c r="J8325" i="8" s="1"/>
  <c r="K8365" i="8"/>
  <c r="I8365" i="8"/>
  <c r="J8365" i="8" s="1"/>
  <c r="K8394" i="8"/>
  <c r="K8397" i="8"/>
  <c r="I8397" i="8"/>
  <c r="J8397" i="8" s="1"/>
  <c r="K8437" i="8"/>
  <c r="I8437" i="8"/>
  <c r="J8437" i="8" s="1"/>
  <c r="K8452" i="8"/>
  <c r="I8452" i="8"/>
  <c r="J8452" i="8" s="1"/>
  <c r="K8459" i="8"/>
  <c r="I8459" i="8"/>
  <c r="J8459" i="8" s="1"/>
  <c r="I8474" i="8"/>
  <c r="J8474" i="8" s="1"/>
  <c r="K8474" i="8"/>
  <c r="K8485" i="8"/>
  <c r="K8526" i="8"/>
  <c r="I8526" i="8"/>
  <c r="J8526" i="8" s="1"/>
  <c r="K8560" i="8"/>
  <c r="I8560" i="8"/>
  <c r="J8560" i="8" s="1"/>
  <c r="K8567" i="8"/>
  <c r="I8567" i="8"/>
  <c r="J8567" i="8" s="1"/>
  <c r="I8582" i="8"/>
  <c r="J8582" i="8" s="1"/>
  <c r="K8582" i="8"/>
  <c r="K8593" i="8"/>
  <c r="K8627" i="8"/>
  <c r="I8627" i="8"/>
  <c r="J8627" i="8" s="1"/>
  <c r="I12716" i="8"/>
  <c r="J12716" i="8" s="1"/>
  <c r="K12716" i="8"/>
  <c r="I12781" i="8"/>
  <c r="J12781" i="8" s="1"/>
  <c r="K12781" i="8"/>
  <c r="I12813" i="8"/>
  <c r="J12813" i="8" s="1"/>
  <c r="K12813" i="8"/>
  <c r="I15482" i="8"/>
  <c r="J15482" i="8" s="1"/>
  <c r="I15499" i="8"/>
  <c r="J15499" i="8" s="1"/>
  <c r="K15756" i="8"/>
  <c r="I15809" i="8"/>
  <c r="J15809" i="8" s="1"/>
  <c r="I16018" i="8"/>
  <c r="J16018" i="8" s="1"/>
  <c r="K16052" i="8"/>
  <c r="I16057" i="8"/>
  <c r="J16057" i="8" s="1"/>
  <c r="K16142" i="8"/>
  <c r="K16227" i="8"/>
  <c r="I16232" i="8"/>
  <c r="J16232" i="8" s="1"/>
  <c r="I16712" i="8"/>
  <c r="J16712" i="8" s="1"/>
  <c r="I17073" i="8"/>
  <c r="J17073" i="8" s="1"/>
  <c r="I14316" i="8"/>
  <c r="J14316" i="8" s="1"/>
  <c r="K14341" i="8"/>
  <c r="I14345" i="8"/>
  <c r="J14345" i="8" s="1"/>
  <c r="I14381" i="8"/>
  <c r="J14381" i="8" s="1"/>
  <c r="I14412" i="8"/>
  <c r="J14412" i="8" s="1"/>
  <c r="I14448" i="8"/>
  <c r="J14448" i="8" s="1"/>
  <c r="K14458" i="8"/>
  <c r="K14488" i="8"/>
  <c r="K14539" i="8"/>
  <c r="I14543" i="8"/>
  <c r="J14543" i="8" s="1"/>
  <c r="K14645" i="8"/>
  <c r="I14675" i="8"/>
  <c r="J14675" i="8" s="1"/>
  <c r="I14679" i="8"/>
  <c r="J14679" i="8" s="1"/>
  <c r="I14699" i="8"/>
  <c r="J14699" i="8" s="1"/>
  <c r="K14738" i="8"/>
  <c r="K14758" i="8"/>
  <c r="I14777" i="8"/>
  <c r="J14777" i="8" s="1"/>
  <c r="I14797" i="8"/>
  <c r="J14797" i="8" s="1"/>
  <c r="K14827" i="8"/>
  <c r="K14845" i="8"/>
  <c r="I14855" i="8"/>
  <c r="J14855" i="8" s="1"/>
  <c r="K14943" i="8"/>
  <c r="I14951" i="8"/>
  <c r="J14951" i="8" s="1"/>
  <c r="I15003" i="8"/>
  <c r="J15003" i="8" s="1"/>
  <c r="I15020" i="8"/>
  <c r="J15020" i="8" s="1"/>
  <c r="K15056" i="8"/>
  <c r="K15084" i="8"/>
  <c r="I15089" i="8"/>
  <c r="J15089" i="8" s="1"/>
  <c r="I15151" i="8"/>
  <c r="J15151" i="8" s="1"/>
  <c r="I15195" i="8"/>
  <c r="J15195" i="8" s="1"/>
  <c r="I15205" i="8"/>
  <c r="J15205" i="8" s="1"/>
  <c r="I15240" i="8"/>
  <c r="J15240" i="8" s="1"/>
  <c r="I15255" i="8"/>
  <c r="J15255" i="8" s="1"/>
  <c r="K15264" i="8"/>
  <c r="K15269" i="8"/>
  <c r="K15289" i="8"/>
  <c r="K12270" i="8"/>
  <c r="K12345" i="8"/>
  <c r="I12351" i="8"/>
  <c r="J12351" i="8" s="1"/>
  <c r="K12351" i="8"/>
  <c r="K12447" i="8"/>
  <c r="I12447" i="8"/>
  <c r="J12447" i="8" s="1"/>
  <c r="I12471" i="8"/>
  <c r="J12471" i="8" s="1"/>
  <c r="I12477" i="8"/>
  <c r="J12477" i="8" s="1"/>
  <c r="K12477" i="8"/>
  <c r="K12483" i="8"/>
  <c r="I12483" i="8"/>
  <c r="J12483" i="8" s="1"/>
  <c r="I12507" i="8"/>
  <c r="J12507" i="8" s="1"/>
  <c r="I12513" i="8"/>
  <c r="J12513" i="8" s="1"/>
  <c r="K12513" i="8"/>
  <c r="K12519" i="8"/>
  <c r="I12519" i="8"/>
  <c r="J12519" i="8" s="1"/>
  <c r="I12543" i="8"/>
  <c r="J12543" i="8" s="1"/>
  <c r="I12549" i="8"/>
  <c r="J12549" i="8" s="1"/>
  <c r="K12549" i="8"/>
  <c r="K12555" i="8"/>
  <c r="I12555" i="8"/>
  <c r="J12555" i="8" s="1"/>
  <c r="K12595" i="8"/>
  <c r="I12595" i="8"/>
  <c r="J12595" i="8" s="1"/>
  <c r="I12637" i="8"/>
  <c r="J12637" i="8" s="1"/>
  <c r="I12651" i="8"/>
  <c r="J12651" i="8" s="1"/>
  <c r="I12680" i="8"/>
  <c r="J12680" i="8" s="1"/>
  <c r="I12691" i="8"/>
  <c r="J12691" i="8" s="1"/>
  <c r="K12691" i="8"/>
  <c r="K12708" i="8"/>
  <c r="I12708" i="8"/>
  <c r="J12708" i="8" s="1"/>
  <c r="K12717" i="8"/>
  <c r="I12726" i="8"/>
  <c r="J12726" i="8" s="1"/>
  <c r="K12763" i="8"/>
  <c r="K12782" i="8"/>
  <c r="I12782" i="8"/>
  <c r="J12782" i="8" s="1"/>
  <c r="I12795" i="8"/>
  <c r="J12795" i="8" s="1"/>
  <c r="K12800" i="8"/>
  <c r="I12800" i="8"/>
  <c r="J12800" i="8" s="1"/>
  <c r="K12814" i="8"/>
  <c r="I12833" i="8"/>
  <c r="J12833" i="8" s="1"/>
  <c r="K12833" i="8"/>
  <c r="K12837" i="8"/>
  <c r="I12920" i="8"/>
  <c r="J12920" i="8" s="1"/>
  <c r="K12920" i="8"/>
  <c r="K12925" i="8"/>
  <c r="K12939" i="8"/>
  <c r="K12943" i="8"/>
  <c r="K12970" i="8"/>
  <c r="I12975" i="8"/>
  <c r="J12975" i="8" s="1"/>
  <c r="K12985" i="8"/>
  <c r="I12985" i="8"/>
  <c r="J12985" i="8" s="1"/>
  <c r="I13017" i="8"/>
  <c r="J13017" i="8" s="1"/>
  <c r="I13126" i="8"/>
  <c r="J13126" i="8" s="1"/>
  <c r="K13237" i="8"/>
  <c r="I13237" i="8"/>
  <c r="J13237" i="8" s="1"/>
  <c r="K13378" i="8"/>
  <c r="I13384" i="8"/>
  <c r="J13384" i="8" s="1"/>
  <c r="K13384" i="8"/>
  <c r="I13456" i="8"/>
  <c r="J13456" i="8" s="1"/>
  <c r="K13456" i="8"/>
  <c r="K13469" i="8"/>
  <c r="I13469" i="8"/>
  <c r="J13469" i="8" s="1"/>
  <c r="K13497" i="8"/>
  <c r="I13497" i="8"/>
  <c r="J13497" i="8" s="1"/>
  <c r="K13507" i="8"/>
  <c r="K13512" i="8"/>
  <c r="I13512" i="8"/>
  <c r="J13512" i="8" s="1"/>
  <c r="K13520" i="8"/>
  <c r="I13524" i="8"/>
  <c r="J13524" i="8" s="1"/>
  <c r="I13535" i="8"/>
  <c r="J13535" i="8" s="1"/>
  <c r="K13539" i="8"/>
  <c r="K13547" i="8"/>
  <c r="I13547" i="8"/>
  <c r="J13547" i="8" s="1"/>
  <c r="I13553" i="8"/>
  <c r="J13553" i="8" s="1"/>
  <c r="I13602" i="8"/>
  <c r="J13602" i="8" s="1"/>
  <c r="I13605" i="8"/>
  <c r="J13605" i="8" s="1"/>
  <c r="I13641" i="8"/>
  <c r="J13641" i="8" s="1"/>
  <c r="I13646" i="8"/>
  <c r="J13646" i="8" s="1"/>
  <c r="I13650" i="8"/>
  <c r="J13650" i="8" s="1"/>
  <c r="K13714" i="8"/>
  <c r="K13738" i="8"/>
  <c r="K13750" i="8"/>
  <c r="I13750" i="8"/>
  <c r="J13750" i="8" s="1"/>
  <c r="I13755" i="8"/>
  <c r="J13755" i="8" s="1"/>
  <c r="K13755" i="8"/>
  <c r="I13772" i="8"/>
  <c r="J13772" i="8" s="1"/>
  <c r="K13804" i="8"/>
  <c r="K13814" i="8"/>
  <c r="I13814" i="8"/>
  <c r="J13814" i="8" s="1"/>
  <c r="K13818" i="8"/>
  <c r="K13826" i="8"/>
  <c r="I13826" i="8"/>
  <c r="J13826" i="8" s="1"/>
  <c r="K13862" i="8"/>
  <c r="K13881" i="8"/>
  <c r="I13881" i="8"/>
  <c r="J13881" i="8" s="1"/>
  <c r="I13933" i="8"/>
  <c r="J13933" i="8" s="1"/>
  <c r="I13937" i="8"/>
  <c r="J13937" i="8" s="1"/>
  <c r="K13942" i="8"/>
  <c r="I13942" i="8"/>
  <c r="J13942" i="8" s="1"/>
  <c r="I13955" i="8"/>
  <c r="J13955" i="8" s="1"/>
  <c r="I13959" i="8"/>
  <c r="J13959" i="8" s="1"/>
  <c r="K13969" i="8"/>
  <c r="I13969" i="8"/>
  <c r="J13969" i="8" s="1"/>
  <c r="I14063" i="8"/>
  <c r="J14063" i="8" s="1"/>
  <c r="K14087" i="8"/>
  <c r="I14087" i="8"/>
  <c r="J14087" i="8" s="1"/>
  <c r="K14120" i="8"/>
  <c r="I14120" i="8"/>
  <c r="J14120" i="8" s="1"/>
  <c r="K14143" i="8"/>
  <c r="I14143" i="8"/>
  <c r="J14143" i="8" s="1"/>
  <c r="K14148" i="8"/>
  <c r="I14148" i="8"/>
  <c r="J14148" i="8" s="1"/>
  <c r="I14161" i="8"/>
  <c r="J14161" i="8" s="1"/>
  <c r="K14197" i="8"/>
  <c r="I14197" i="8"/>
  <c r="J14197" i="8" s="1"/>
  <c r="K14233" i="8"/>
  <c r="I14233" i="8"/>
  <c r="J14233" i="8" s="1"/>
  <c r="K14269" i="8"/>
  <c r="I14269" i="8"/>
  <c r="J14269" i="8" s="1"/>
  <c r="I8187" i="8"/>
  <c r="J8187" i="8" s="1"/>
  <c r="K8190" i="8"/>
  <c r="K8193" i="8"/>
  <c r="I8193" i="8"/>
  <c r="J8193" i="8" s="1"/>
  <c r="K8233" i="8"/>
  <c r="I8233" i="8"/>
  <c r="J8233" i="8" s="1"/>
  <c r="K8262" i="8"/>
  <c r="K8265" i="8"/>
  <c r="I8265" i="8"/>
  <c r="J8265" i="8" s="1"/>
  <c r="K8305" i="8"/>
  <c r="I8305" i="8"/>
  <c r="J8305" i="8" s="1"/>
  <c r="K8334" i="8"/>
  <c r="K8337" i="8"/>
  <c r="I8337" i="8"/>
  <c r="J8337" i="8" s="1"/>
  <c r="K8377" i="8"/>
  <c r="I8377" i="8"/>
  <c r="J8377" i="8" s="1"/>
  <c r="K8406" i="8"/>
  <c r="K8409" i="8"/>
  <c r="I8409" i="8"/>
  <c r="J8409" i="8" s="1"/>
  <c r="K8466" i="8"/>
  <c r="K8493" i="8"/>
  <c r="I8493" i="8"/>
  <c r="J8493" i="8" s="1"/>
  <c r="K8500" i="8"/>
  <c r="I8500" i="8"/>
  <c r="J8500" i="8" s="1"/>
  <c r="K8517" i="8"/>
  <c r="I8517" i="8"/>
  <c r="J8517" i="8" s="1"/>
  <c r="K8540" i="8"/>
  <c r="I8540" i="8"/>
  <c r="J8540" i="8" s="1"/>
  <c r="K8574" i="8"/>
  <c r="K8601" i="8"/>
  <c r="I8601" i="8"/>
  <c r="J8601" i="8" s="1"/>
  <c r="K8608" i="8"/>
  <c r="I8608" i="8"/>
  <c r="J8608" i="8" s="1"/>
  <c r="K8636" i="8"/>
  <c r="K8717" i="8"/>
  <c r="I8717" i="8"/>
  <c r="J8717" i="8" s="1"/>
  <c r="K8741" i="8"/>
  <c r="I8741" i="8"/>
  <c r="J8741" i="8" s="1"/>
  <c r="I12532" i="8"/>
  <c r="J12532" i="8" s="1"/>
  <c r="K12532" i="8"/>
  <c r="K12631" i="8"/>
  <c r="I12631" i="8"/>
  <c r="J12631" i="8" s="1"/>
  <c r="I15696" i="8"/>
  <c r="J15696" i="8" s="1"/>
  <c r="I15863" i="8"/>
  <c r="J15863" i="8" s="1"/>
  <c r="I16080" i="8"/>
  <c r="J16080" i="8" s="1"/>
  <c r="I16084" i="8"/>
  <c r="J16084" i="8" s="1"/>
  <c r="I16199" i="8"/>
  <c r="J16199" i="8" s="1"/>
  <c r="I12478" i="8"/>
  <c r="J12478" i="8" s="1"/>
  <c r="K12478" i="8"/>
  <c r="I12514" i="8"/>
  <c r="J12514" i="8" s="1"/>
  <c r="K12514" i="8"/>
  <c r="I12550" i="8"/>
  <c r="J12550" i="8" s="1"/>
  <c r="K12550" i="8"/>
  <c r="I12709" i="8"/>
  <c r="J12709" i="8" s="1"/>
  <c r="K12709" i="8"/>
  <c r="K12903" i="8"/>
  <c r="I12903" i="8"/>
  <c r="J12903" i="8" s="1"/>
  <c r="I12911" i="8"/>
  <c r="J12911" i="8" s="1"/>
  <c r="K12911" i="8"/>
  <c r="I13018" i="8"/>
  <c r="J13018" i="8" s="1"/>
  <c r="K13018" i="8"/>
  <c r="I13127" i="8"/>
  <c r="J13127" i="8" s="1"/>
  <c r="K13127" i="8"/>
  <c r="K13233" i="8"/>
  <c r="I13233" i="8"/>
  <c r="J13233" i="8" s="1"/>
  <c r="K13270" i="8"/>
  <c r="I13270" i="8"/>
  <c r="J13270" i="8" s="1"/>
  <c r="K13280" i="8"/>
  <c r="I13280" i="8"/>
  <c r="J13280" i="8" s="1"/>
  <c r="I13513" i="8"/>
  <c r="J13513" i="8" s="1"/>
  <c r="K13513" i="8"/>
  <c r="K13536" i="8"/>
  <c r="I13536" i="8"/>
  <c r="J13536" i="8" s="1"/>
  <c r="K13544" i="8"/>
  <c r="I13544" i="8"/>
  <c r="J13544" i="8" s="1"/>
  <c r="K13670" i="8"/>
  <c r="I13670" i="8"/>
  <c r="J13670" i="8" s="1"/>
  <c r="K13678" i="8"/>
  <c r="I13678" i="8"/>
  <c r="J13678" i="8" s="1"/>
  <c r="K13708" i="8"/>
  <c r="I13708" i="8"/>
  <c r="J13708" i="8" s="1"/>
  <c r="I13739" i="8"/>
  <c r="J13739" i="8" s="1"/>
  <c r="K13739" i="8"/>
  <c r="I13773" i="8"/>
  <c r="J13773" i="8" s="1"/>
  <c r="K13773" i="8"/>
  <c r="I13790" i="8"/>
  <c r="J13790" i="8" s="1"/>
  <c r="K13790" i="8"/>
  <c r="K13982" i="8"/>
  <c r="I13982" i="8"/>
  <c r="J13982" i="8" s="1"/>
  <c r="K14005" i="8"/>
  <c r="I14005" i="8"/>
  <c r="J14005" i="8" s="1"/>
  <c r="K14025" i="8"/>
  <c r="I14025" i="8"/>
  <c r="J14025" i="8" s="1"/>
  <c r="I14059" i="8"/>
  <c r="J14059" i="8" s="1"/>
  <c r="K14059" i="8"/>
  <c r="K14144" i="8"/>
  <c r="I14144" i="8"/>
  <c r="J14144" i="8" s="1"/>
  <c r="I14162" i="8"/>
  <c r="J14162" i="8" s="1"/>
  <c r="K14162" i="8"/>
  <c r="K14192" i="8"/>
  <c r="I14192" i="8"/>
  <c r="J14192" i="8" s="1"/>
  <c r="K14228" i="8"/>
  <c r="I14228" i="8"/>
  <c r="J14228" i="8" s="1"/>
  <c r="K14264" i="8"/>
  <c r="I14264" i="8"/>
  <c r="J14264" i="8" s="1"/>
  <c r="K8205" i="8"/>
  <c r="I8205" i="8"/>
  <c r="J8205" i="8" s="1"/>
  <c r="K8245" i="8"/>
  <c r="I8245" i="8"/>
  <c r="J8245" i="8" s="1"/>
  <c r="K8277" i="8"/>
  <c r="I8277" i="8"/>
  <c r="J8277" i="8" s="1"/>
  <c r="K8317" i="8"/>
  <c r="I8317" i="8"/>
  <c r="J8317" i="8" s="1"/>
  <c r="K8349" i="8"/>
  <c r="I8349" i="8"/>
  <c r="J8349" i="8" s="1"/>
  <c r="K8389" i="8"/>
  <c r="I8389" i="8"/>
  <c r="J8389" i="8" s="1"/>
  <c r="K8421" i="8"/>
  <c r="I8421" i="8"/>
  <c r="J8421" i="8" s="1"/>
  <c r="K8490" i="8"/>
  <c r="I8490" i="8"/>
  <c r="J8490" i="8" s="1"/>
  <c r="K8524" i="8"/>
  <c r="I8524" i="8"/>
  <c r="J8524" i="8" s="1"/>
  <c r="K8531" i="8"/>
  <c r="I8531" i="8"/>
  <c r="J8531" i="8" s="1"/>
  <c r="I8546" i="8"/>
  <c r="J8546" i="8" s="1"/>
  <c r="K8546" i="8"/>
  <c r="K8557" i="8"/>
  <c r="K8598" i="8"/>
  <c r="I8598" i="8"/>
  <c r="J8598" i="8" s="1"/>
  <c r="K8616" i="8"/>
  <c r="I8616" i="8"/>
  <c r="J8616" i="8" s="1"/>
  <c r="K8699" i="8"/>
  <c r="I8699" i="8"/>
  <c r="J8699" i="8" s="1"/>
  <c r="K15464" i="8"/>
  <c r="I16586" i="8"/>
  <c r="J16586" i="8" s="1"/>
  <c r="I14313" i="8"/>
  <c r="J14313" i="8" s="1"/>
  <c r="I14327" i="8"/>
  <c r="J14327" i="8" s="1"/>
  <c r="K14404" i="8"/>
  <c r="I14430" i="8"/>
  <c r="J14430" i="8" s="1"/>
  <c r="K14459" i="8"/>
  <c r="K14489" i="8"/>
  <c r="K14525" i="8"/>
  <c r="I14549" i="8"/>
  <c r="J14549" i="8" s="1"/>
  <c r="K14581" i="8"/>
  <c r="K14599" i="8"/>
  <c r="K14609" i="8"/>
  <c r="I14628" i="8"/>
  <c r="J14628" i="8" s="1"/>
  <c r="I14637" i="8"/>
  <c r="J14637" i="8" s="1"/>
  <c r="I14651" i="8"/>
  <c r="J14651" i="8" s="1"/>
  <c r="I14685" i="8"/>
  <c r="J14685" i="8" s="1"/>
  <c r="K14706" i="8"/>
  <c r="K14716" i="8"/>
  <c r="K14751" i="8"/>
  <c r="I14765" i="8"/>
  <c r="J14765" i="8" s="1"/>
  <c r="I14833" i="8"/>
  <c r="J14833" i="8" s="1"/>
  <c r="K14884" i="8"/>
  <c r="I14893" i="8"/>
  <c r="J14893" i="8" s="1"/>
  <c r="K14944" i="8"/>
  <c r="I14949" i="8"/>
  <c r="J14949" i="8" s="1"/>
  <c r="K15025" i="8"/>
  <c r="K15038" i="8"/>
  <c r="K15062" i="8"/>
  <c r="K15090" i="8"/>
  <c r="I15095" i="8"/>
  <c r="J15095" i="8" s="1"/>
  <c r="K15117" i="8"/>
  <c r="I15127" i="8"/>
  <c r="J15127" i="8" s="1"/>
  <c r="I15148" i="8"/>
  <c r="J15148" i="8" s="1"/>
  <c r="I15163" i="8"/>
  <c r="J15163" i="8" s="1"/>
  <c r="K15176" i="8"/>
  <c r="I15181" i="8"/>
  <c r="J15181" i="8" s="1"/>
  <c r="K15247" i="8"/>
  <c r="K15312" i="8"/>
  <c r="K12258" i="8"/>
  <c r="K12277" i="8"/>
  <c r="I12287" i="8"/>
  <c r="J12287" i="8" s="1"/>
  <c r="I12326" i="8"/>
  <c r="J12326" i="8" s="1"/>
  <c r="K12458" i="8"/>
  <c r="K12494" i="8"/>
  <c r="K12530" i="8"/>
  <c r="K12566" i="8"/>
  <c r="K12596" i="8"/>
  <c r="K12611" i="8"/>
  <c r="I12615" i="8"/>
  <c r="J12615" i="8" s="1"/>
  <c r="I12620" i="8"/>
  <c r="J12620" i="8" s="1"/>
  <c r="K12620" i="8"/>
  <c r="K12639" i="8"/>
  <c r="I12639" i="8"/>
  <c r="J12639" i="8" s="1"/>
  <c r="K12644" i="8"/>
  <c r="I12648" i="8"/>
  <c r="J12648" i="8" s="1"/>
  <c r="K12692" i="8"/>
  <c r="K12704" i="8"/>
  <c r="K12734" i="8"/>
  <c r="K12747" i="8"/>
  <c r="I12760" i="8"/>
  <c r="J12760" i="8" s="1"/>
  <c r="K12760" i="8"/>
  <c r="I12779" i="8"/>
  <c r="J12779" i="8" s="1"/>
  <c r="K12779" i="8"/>
  <c r="K12783" i="8"/>
  <c r="K12801" i="8"/>
  <c r="I12871" i="8"/>
  <c r="J12871" i="8" s="1"/>
  <c r="K12871" i="8"/>
  <c r="I12890" i="8"/>
  <c r="J12890" i="8" s="1"/>
  <c r="I12894" i="8"/>
  <c r="J12894" i="8" s="1"/>
  <c r="I12957" i="8"/>
  <c r="J12957" i="8" s="1"/>
  <c r="K12981" i="8"/>
  <c r="K13029" i="8"/>
  <c r="I13059" i="8"/>
  <c r="J13059" i="8" s="1"/>
  <c r="K13103" i="8"/>
  <c r="K13114" i="8"/>
  <c r="K13138" i="8"/>
  <c r="I13138" i="8"/>
  <c r="J13138" i="8" s="1"/>
  <c r="K13143" i="8"/>
  <c r="I13143" i="8"/>
  <c r="J13143" i="8" s="1"/>
  <c r="I13186" i="8"/>
  <c r="J13186" i="8" s="1"/>
  <c r="K13197" i="8"/>
  <c r="I13204" i="8"/>
  <c r="J13204" i="8" s="1"/>
  <c r="K13204" i="8"/>
  <c r="I13244" i="8"/>
  <c r="J13244" i="8" s="1"/>
  <c r="I13300" i="8"/>
  <c r="J13300" i="8" s="1"/>
  <c r="K13342" i="8"/>
  <c r="I13348" i="8"/>
  <c r="J13348" i="8" s="1"/>
  <c r="K13348" i="8"/>
  <c r="I13426" i="8"/>
  <c r="J13426" i="8" s="1"/>
  <c r="K13438" i="8"/>
  <c r="I13438" i="8"/>
  <c r="J13438" i="8" s="1"/>
  <c r="K13494" i="8"/>
  <c r="I13494" i="8"/>
  <c r="J13494" i="8" s="1"/>
  <c r="K13508" i="8"/>
  <c r="I13521" i="8"/>
  <c r="J13521" i="8" s="1"/>
  <c r="I13548" i="8"/>
  <c r="J13548" i="8" s="1"/>
  <c r="K13551" i="8"/>
  <c r="I13551" i="8"/>
  <c r="J13551" i="8" s="1"/>
  <c r="K13562" i="8"/>
  <c r="K13606" i="8"/>
  <c r="I13656" i="8"/>
  <c r="J13656" i="8" s="1"/>
  <c r="I13659" i="8"/>
  <c r="J13659" i="8" s="1"/>
  <c r="I13695" i="8"/>
  <c r="J13695" i="8" s="1"/>
  <c r="I13700" i="8"/>
  <c r="J13700" i="8" s="1"/>
  <c r="I13704" i="8"/>
  <c r="J13704" i="8" s="1"/>
  <c r="K13766" i="8"/>
  <c r="I13770" i="8"/>
  <c r="J13770" i="8" s="1"/>
  <c r="K13770" i="8"/>
  <c r="K13827" i="8"/>
  <c r="K13832" i="8"/>
  <c r="K13837" i="8"/>
  <c r="I13837" i="8"/>
  <c r="J13837" i="8" s="1"/>
  <c r="K13864" i="8"/>
  <c r="I13864" i="8"/>
  <c r="J13864" i="8" s="1"/>
  <c r="K13868" i="8"/>
  <c r="K13874" i="8"/>
  <c r="I13874" i="8"/>
  <c r="J13874" i="8" s="1"/>
  <c r="K13878" i="8"/>
  <c r="I13882" i="8"/>
  <c r="J13882" i="8" s="1"/>
  <c r="I13887" i="8"/>
  <c r="J13887" i="8" s="1"/>
  <c r="K13892" i="8"/>
  <c r="I13892" i="8"/>
  <c r="J13892" i="8" s="1"/>
  <c r="K13917" i="8"/>
  <c r="I13917" i="8"/>
  <c r="J13917" i="8" s="1"/>
  <c r="I13921" i="8"/>
  <c r="J13921" i="8" s="1"/>
  <c r="K13921" i="8"/>
  <c r="K13925" i="8"/>
  <c r="I13931" i="8"/>
  <c r="J13931" i="8" s="1"/>
  <c r="K13931" i="8"/>
  <c r="I13989" i="8"/>
  <c r="J13989" i="8" s="1"/>
  <c r="I13997" i="8"/>
  <c r="J13997" i="8" s="1"/>
  <c r="I14037" i="8"/>
  <c r="J14037" i="8" s="1"/>
  <c r="K14049" i="8"/>
  <c r="I14049" i="8"/>
  <c r="J14049" i="8" s="1"/>
  <c r="K14073" i="8"/>
  <c r="I14073" i="8"/>
  <c r="J14073" i="8" s="1"/>
  <c r="K14081" i="8"/>
  <c r="K14103" i="8"/>
  <c r="I14132" i="8"/>
  <c r="J14132" i="8" s="1"/>
  <c r="K14138" i="8"/>
  <c r="K14154" i="8"/>
  <c r="I14154" i="8"/>
  <c r="J14154" i="8" s="1"/>
  <c r="I14165" i="8"/>
  <c r="J14165" i="8" s="1"/>
  <c r="I14210" i="8"/>
  <c r="J14210" i="8" s="1"/>
  <c r="I14215" i="8"/>
  <c r="J14215" i="8" s="1"/>
  <c r="I14224" i="8"/>
  <c r="J14224" i="8" s="1"/>
  <c r="K14224" i="8"/>
  <c r="I14246" i="8"/>
  <c r="J14246" i="8" s="1"/>
  <c r="I14251" i="8"/>
  <c r="J14251" i="8" s="1"/>
  <c r="I14260" i="8"/>
  <c r="J14260" i="8" s="1"/>
  <c r="K14260" i="8"/>
  <c r="I14282" i="8"/>
  <c r="J14282" i="8" s="1"/>
  <c r="I14287" i="8"/>
  <c r="J14287" i="8" s="1"/>
  <c r="I14296" i="8"/>
  <c r="J14296" i="8" s="1"/>
  <c r="K14296" i="8"/>
  <c r="K8185" i="8"/>
  <c r="I8185" i="8"/>
  <c r="J8185" i="8" s="1"/>
  <c r="I8211" i="8"/>
  <c r="J8211" i="8" s="1"/>
  <c r="K8214" i="8"/>
  <c r="K8217" i="8"/>
  <c r="I8217" i="8"/>
  <c r="J8217" i="8" s="1"/>
  <c r="K8257" i="8"/>
  <c r="I8257" i="8"/>
  <c r="J8257" i="8" s="1"/>
  <c r="K8286" i="8"/>
  <c r="K8289" i="8"/>
  <c r="I8289" i="8"/>
  <c r="J8289" i="8" s="1"/>
  <c r="K8329" i="8"/>
  <c r="I8329" i="8"/>
  <c r="J8329" i="8" s="1"/>
  <c r="K8358" i="8"/>
  <c r="K8361" i="8"/>
  <c r="I8361" i="8"/>
  <c r="J8361" i="8" s="1"/>
  <c r="K8401" i="8"/>
  <c r="I8401" i="8"/>
  <c r="J8401" i="8" s="1"/>
  <c r="K8430" i="8"/>
  <c r="K8433" i="8"/>
  <c r="I8433" i="8"/>
  <c r="J8433" i="8" s="1"/>
  <c r="K8457" i="8"/>
  <c r="I8457" i="8"/>
  <c r="J8457" i="8" s="1"/>
  <c r="K8464" i="8"/>
  <c r="I8464" i="8"/>
  <c r="J8464" i="8" s="1"/>
  <c r="K8481" i="8"/>
  <c r="I8481" i="8"/>
  <c r="J8481" i="8" s="1"/>
  <c r="K8504" i="8"/>
  <c r="I8504" i="8"/>
  <c r="J8504" i="8" s="1"/>
  <c r="K8538" i="8"/>
  <c r="K8565" i="8"/>
  <c r="I8565" i="8"/>
  <c r="J8565" i="8" s="1"/>
  <c r="K8572" i="8"/>
  <c r="I8572" i="8"/>
  <c r="J8572" i="8" s="1"/>
  <c r="K8589" i="8"/>
  <c r="I8589" i="8"/>
  <c r="J8589" i="8" s="1"/>
  <c r="K8681" i="8"/>
  <c r="I8681" i="8"/>
  <c r="J8681" i="8" s="1"/>
  <c r="K12339" i="8"/>
  <c r="I12339" i="8"/>
  <c r="J12339" i="8" s="1"/>
  <c r="I12496" i="8"/>
  <c r="J12496" i="8" s="1"/>
  <c r="K12496" i="8"/>
  <c r="I12568" i="8"/>
  <c r="J12568" i="8" s="1"/>
  <c r="K12568" i="8"/>
  <c r="I15355" i="8"/>
  <c r="J15355" i="8" s="1"/>
  <c r="K15378" i="8"/>
  <c r="I15348" i="8"/>
  <c r="J15348" i="8" s="1"/>
  <c r="I15463" i="8"/>
  <c r="J15463" i="8" s="1"/>
  <c r="K15906" i="8"/>
  <c r="I15917" i="8"/>
  <c r="J15917" i="8" s="1"/>
  <c r="K16004" i="8"/>
  <c r="I16020" i="8"/>
  <c r="J16020" i="8" s="1"/>
  <c r="K16239" i="8"/>
  <c r="I12288" i="8"/>
  <c r="J12288" i="8" s="1"/>
  <c r="K12288" i="8"/>
  <c r="I12327" i="8"/>
  <c r="J12327" i="8" s="1"/>
  <c r="K12327" i="8"/>
  <c r="I12423" i="8"/>
  <c r="J12423" i="8" s="1"/>
  <c r="K12423" i="8"/>
  <c r="K12469" i="8"/>
  <c r="I12469" i="8"/>
  <c r="J12469" i="8" s="1"/>
  <c r="K12505" i="8"/>
  <c r="I12505" i="8"/>
  <c r="J12505" i="8" s="1"/>
  <c r="K12541" i="8"/>
  <c r="I12541" i="8"/>
  <c r="J12541" i="8" s="1"/>
  <c r="K12577" i="8"/>
  <c r="I12577" i="8"/>
  <c r="J12577" i="8" s="1"/>
  <c r="K12612" i="8"/>
  <c r="I12612" i="8"/>
  <c r="J12612" i="8" s="1"/>
  <c r="K12630" i="8"/>
  <c r="I12630" i="8"/>
  <c r="J12630" i="8" s="1"/>
  <c r="I12635" i="8"/>
  <c r="J12635" i="8" s="1"/>
  <c r="K12635" i="8"/>
  <c r="K12649" i="8"/>
  <c r="I12649" i="8"/>
  <c r="J12649" i="8" s="1"/>
  <c r="K12658" i="8"/>
  <c r="I12658" i="8"/>
  <c r="J12658" i="8" s="1"/>
  <c r="I12748" i="8"/>
  <c r="J12748" i="8" s="1"/>
  <c r="K12748" i="8"/>
  <c r="I12797" i="8"/>
  <c r="J12797" i="8" s="1"/>
  <c r="K12797" i="8"/>
  <c r="K12812" i="8"/>
  <c r="I12812" i="8"/>
  <c r="J12812" i="8" s="1"/>
  <c r="K12849" i="8"/>
  <c r="I12849" i="8"/>
  <c r="J12849" i="8" s="1"/>
  <c r="K12942" i="8"/>
  <c r="I12942" i="8"/>
  <c r="J12942" i="8" s="1"/>
  <c r="I13004" i="8"/>
  <c r="J13004" i="8" s="1"/>
  <c r="K13004" i="8"/>
  <c r="I13060" i="8"/>
  <c r="J13060" i="8" s="1"/>
  <c r="K13060" i="8"/>
  <c r="I13139" i="8"/>
  <c r="J13139" i="8" s="1"/>
  <c r="K13139" i="8"/>
  <c r="I13229" i="8"/>
  <c r="J13229" i="8" s="1"/>
  <c r="K13229" i="8"/>
  <c r="I13240" i="8"/>
  <c r="J13240" i="8" s="1"/>
  <c r="K13240" i="8"/>
  <c r="K13500" i="8"/>
  <c r="I13500" i="8"/>
  <c r="J13500" i="8" s="1"/>
  <c r="K13600" i="8"/>
  <c r="I13600" i="8"/>
  <c r="J13600" i="8" s="1"/>
  <c r="I13745" i="8"/>
  <c r="J13745" i="8" s="1"/>
  <c r="K13745" i="8"/>
  <c r="K13771" i="8"/>
  <c r="I13771" i="8"/>
  <c r="J13771" i="8" s="1"/>
  <c r="K13783" i="8"/>
  <c r="I13783" i="8"/>
  <c r="J13783" i="8" s="1"/>
  <c r="I13828" i="8"/>
  <c r="J13828" i="8" s="1"/>
  <c r="K13828" i="8"/>
  <c r="K13888" i="8"/>
  <c r="I13888" i="8"/>
  <c r="J13888" i="8" s="1"/>
  <c r="I13893" i="8"/>
  <c r="J13893" i="8" s="1"/>
  <c r="K13893" i="8"/>
  <c r="K13918" i="8"/>
  <c r="I13918" i="8"/>
  <c r="J13918" i="8" s="1"/>
  <c r="K13953" i="8"/>
  <c r="I13953" i="8"/>
  <c r="J13953" i="8" s="1"/>
  <c r="I13957" i="8"/>
  <c r="J13957" i="8" s="1"/>
  <c r="K13957" i="8"/>
  <c r="K13986" i="8"/>
  <c r="I14002" i="8"/>
  <c r="J14002" i="8" s="1"/>
  <c r="K14002" i="8"/>
  <c r="K14017" i="8"/>
  <c r="I14017" i="8"/>
  <c r="J14017" i="8" s="1"/>
  <c r="I14022" i="8"/>
  <c r="J14022" i="8" s="1"/>
  <c r="K14022" i="8"/>
  <c r="I14038" i="8"/>
  <c r="J14038" i="8" s="1"/>
  <c r="K14038" i="8"/>
  <c r="I14095" i="8"/>
  <c r="J14095" i="8" s="1"/>
  <c r="K14095" i="8"/>
  <c r="K14129" i="8"/>
  <c r="I14129" i="8"/>
  <c r="J14129" i="8" s="1"/>
  <c r="I14184" i="8"/>
  <c r="J14184" i="8" s="1"/>
  <c r="K14184" i="8"/>
  <c r="K8197" i="8"/>
  <c r="I8197" i="8"/>
  <c r="J8197" i="8" s="1"/>
  <c r="K8229" i="8"/>
  <c r="I8229" i="8"/>
  <c r="J8229" i="8" s="1"/>
  <c r="K8269" i="8"/>
  <c r="I8269" i="8"/>
  <c r="J8269" i="8" s="1"/>
  <c r="K8301" i="8"/>
  <c r="I8301" i="8"/>
  <c r="J8301" i="8" s="1"/>
  <c r="K8341" i="8"/>
  <c r="I8341" i="8"/>
  <c r="J8341" i="8" s="1"/>
  <c r="K8373" i="8"/>
  <c r="I8373" i="8"/>
  <c r="J8373" i="8" s="1"/>
  <c r="K8413" i="8"/>
  <c r="I8413" i="8"/>
  <c r="J8413" i="8" s="1"/>
  <c r="K8445" i="8"/>
  <c r="I8445" i="8"/>
  <c r="J8445" i="8" s="1"/>
  <c r="K8454" i="8"/>
  <c r="I8454" i="8"/>
  <c r="J8454" i="8" s="1"/>
  <c r="K8488" i="8"/>
  <c r="I8488" i="8"/>
  <c r="J8488" i="8" s="1"/>
  <c r="K8495" i="8"/>
  <c r="I8495" i="8"/>
  <c r="J8495" i="8" s="1"/>
  <c r="I8510" i="8"/>
  <c r="J8510" i="8" s="1"/>
  <c r="K8510" i="8"/>
  <c r="K8562" i="8"/>
  <c r="I8562" i="8"/>
  <c r="J8562" i="8" s="1"/>
  <c r="K8596" i="8"/>
  <c r="I8596" i="8"/>
  <c r="J8596" i="8" s="1"/>
  <c r="K8603" i="8"/>
  <c r="I8603" i="8"/>
  <c r="J8603" i="8" s="1"/>
  <c r="K8663" i="8"/>
  <c r="I8663" i="8"/>
  <c r="J8663" i="8" s="1"/>
  <c r="I8738" i="8"/>
  <c r="J8738" i="8" s="1"/>
  <c r="K8738" i="8"/>
  <c r="K8743" i="8"/>
  <c r="K8770" i="8"/>
  <c r="K8772" i="8"/>
  <c r="K8798" i="8"/>
  <c r="K8846" i="8"/>
  <c r="K8851" i="8"/>
  <c r="K8858" i="8"/>
  <c r="K8880" i="8"/>
  <c r="K8898" i="8"/>
  <c r="K8924" i="8"/>
  <c r="K8953" i="8"/>
  <c r="K8985" i="8"/>
  <c r="K9024" i="8"/>
  <c r="K9098" i="8"/>
  <c r="K9117" i="8"/>
  <c r="K9150" i="8"/>
  <c r="K9206" i="8"/>
  <c r="K9225" i="8"/>
  <c r="K9258" i="8"/>
  <c r="K9314" i="8"/>
  <c r="K9332" i="8"/>
  <c r="K9379" i="8"/>
  <c r="K9393" i="8"/>
  <c r="K9411" i="8"/>
  <c r="K9440" i="8"/>
  <c r="K9487" i="8"/>
  <c r="K9501" i="8"/>
  <c r="K9519" i="8"/>
  <c r="K9548" i="8"/>
  <c r="K9554" i="8"/>
  <c r="K9597" i="8"/>
  <c r="K9603" i="8"/>
  <c r="K9638" i="8"/>
  <c r="K9644" i="8"/>
  <c r="K9670" i="8"/>
  <c r="K9681" i="8"/>
  <c r="K9708" i="8"/>
  <c r="K9716" i="8"/>
  <c r="K9742" i="8"/>
  <c r="K9745" i="8"/>
  <c r="K9753" i="8"/>
  <c r="K9796" i="8"/>
  <c r="K9799" i="8"/>
  <c r="K9807" i="8"/>
  <c r="K9850" i="8"/>
  <c r="K9853" i="8"/>
  <c r="K9861" i="8"/>
  <c r="K9904" i="8"/>
  <c r="K9907" i="8"/>
  <c r="K9915" i="8"/>
  <c r="K9936" i="8"/>
  <c r="K9950" i="8"/>
  <c r="K9962" i="8"/>
  <c r="K9972" i="8"/>
  <c r="K9982" i="8"/>
  <c r="K9995" i="8"/>
  <c r="K10013" i="8"/>
  <c r="K10036" i="8"/>
  <c r="K10103" i="8"/>
  <c r="K10216" i="8"/>
  <c r="K10229" i="8"/>
  <c r="K10288" i="8"/>
  <c r="K10300" i="8"/>
  <c r="K10344" i="8"/>
  <c r="K10362" i="8"/>
  <c r="K10378" i="8"/>
  <c r="K10410" i="8"/>
  <c r="K10463" i="8"/>
  <c r="K10481" i="8"/>
  <c r="K10499" i="8"/>
  <c r="K10517" i="8"/>
  <c r="K10535" i="8"/>
  <c r="K10553" i="8"/>
  <c r="K10571" i="8"/>
  <c r="K10600" i="8"/>
  <c r="K10611" i="8"/>
  <c r="K10636" i="8"/>
  <c r="K10647" i="8"/>
  <c r="K10672" i="8"/>
  <c r="K10683" i="8"/>
  <c r="K10708" i="8"/>
  <c r="K10719" i="8"/>
  <c r="K10744" i="8"/>
  <c r="K10755" i="8"/>
  <c r="K10765" i="8"/>
  <c r="K10771" i="8"/>
  <c r="K10817" i="8"/>
  <c r="K10827" i="8"/>
  <c r="K10832" i="8"/>
  <c r="K10885" i="8"/>
  <c r="K10887" i="8"/>
  <c r="K10910" i="8"/>
  <c r="K10912" i="8"/>
  <c r="K10933" i="8"/>
  <c r="K10940" i="8"/>
  <c r="K10942" i="8"/>
  <c r="K10966" i="8"/>
  <c r="K10978" i="8"/>
  <c r="K11005" i="8"/>
  <c r="K11021" i="8"/>
  <c r="K11027" i="8"/>
  <c r="K11066" i="8"/>
  <c r="K11074" i="8"/>
  <c r="K11086" i="8"/>
  <c r="K11113" i="8"/>
  <c r="K11129" i="8"/>
  <c r="K11149" i="8"/>
  <c r="K11151" i="8"/>
  <c r="K11164" i="8"/>
  <c r="K11171" i="8"/>
  <c r="K11204" i="8"/>
  <c r="K11209" i="8"/>
  <c r="K11213" i="8"/>
  <c r="K11217" i="8"/>
  <c r="K11257" i="8"/>
  <c r="K11259" i="8"/>
  <c r="K11271" i="8"/>
  <c r="K11304" i="8"/>
  <c r="K11321" i="8"/>
  <c r="K11333" i="8"/>
  <c r="K11336" i="8"/>
  <c r="K11343" i="8"/>
  <c r="K11376" i="8"/>
  <c r="K11379" i="8"/>
  <c r="K11446" i="8"/>
  <c r="I11449" i="8"/>
  <c r="J11449" i="8" s="1"/>
  <c r="K11476" i="8"/>
  <c r="I11479" i="8"/>
  <c r="J11479" i="8" s="1"/>
  <c r="K11481" i="8"/>
  <c r="K11484" i="8"/>
  <c r="K11488" i="8"/>
  <c r="K11494" i="8"/>
  <c r="I11503" i="8"/>
  <c r="J11503" i="8" s="1"/>
  <c r="K11505" i="8"/>
  <c r="K11514" i="8"/>
  <c r="K11522" i="8"/>
  <c r="K11524" i="8"/>
  <c r="K11552" i="8"/>
  <c r="K11554" i="8"/>
  <c r="I11563" i="8"/>
  <c r="J11563" i="8" s="1"/>
  <c r="K11584" i="8"/>
  <c r="K11588" i="8"/>
  <c r="K11590" i="8"/>
  <c r="K11601" i="8"/>
  <c r="K11604" i="8"/>
  <c r="K11634" i="8"/>
  <c r="K11650" i="8"/>
  <c r="K11656" i="8"/>
  <c r="I11689" i="8"/>
  <c r="J11689" i="8" s="1"/>
  <c r="I11695" i="8"/>
  <c r="J11695" i="8" s="1"/>
  <c r="K11697" i="8"/>
  <c r="K11706" i="8"/>
  <c r="K11716" i="8"/>
  <c r="I11719" i="8"/>
  <c r="J11719" i="8" s="1"/>
  <c r="K11722" i="8"/>
  <c r="K11728" i="8"/>
  <c r="I11743" i="8"/>
  <c r="J11743" i="8" s="1"/>
  <c r="K11762" i="8"/>
  <c r="K11770" i="8"/>
  <c r="I11773" i="8"/>
  <c r="J11773" i="8" s="1"/>
  <c r="I11779" i="8"/>
  <c r="J11779" i="8" s="1"/>
  <c r="K11792" i="8"/>
  <c r="K11798" i="8"/>
  <c r="K11806" i="8"/>
  <c r="I11809" i="8"/>
  <c r="J11809" i="8" s="1"/>
  <c r="K11820" i="8"/>
  <c r="K11822" i="8"/>
  <c r="K11836" i="8"/>
  <c r="K11856" i="8"/>
  <c r="K11858" i="8"/>
  <c r="K11863" i="8"/>
  <c r="I11904" i="8"/>
  <c r="J11904" i="8" s="1"/>
  <c r="I11910" i="8"/>
  <c r="J11910" i="8" s="1"/>
  <c r="I11916" i="8"/>
  <c r="J11916" i="8" s="1"/>
  <c r="K11919" i="8"/>
  <c r="K11957" i="8"/>
  <c r="K11960" i="8"/>
  <c r="I11970" i="8"/>
  <c r="J11970" i="8" s="1"/>
  <c r="K11972" i="8"/>
  <c r="K11977" i="8"/>
  <c r="K11997" i="8"/>
  <c r="K12001" i="8"/>
  <c r="K12009" i="8"/>
  <c r="I12012" i="8"/>
  <c r="J12012" i="8" s="1"/>
  <c r="K12027" i="8"/>
  <c r="I12030" i="8"/>
  <c r="J12030" i="8" s="1"/>
  <c r="I12060" i="8"/>
  <c r="J12060" i="8" s="1"/>
  <c r="K12063" i="8"/>
  <c r="K12069" i="8"/>
  <c r="I12085" i="8"/>
  <c r="J12085" i="8" s="1"/>
  <c r="K12087" i="8"/>
  <c r="I12097" i="8"/>
  <c r="J12097" i="8" s="1"/>
  <c r="K12117" i="8"/>
  <c r="I12131" i="8"/>
  <c r="J12131" i="8" s="1"/>
  <c r="I12139" i="8"/>
  <c r="J12139" i="8" s="1"/>
  <c r="I12152" i="8"/>
  <c r="J12152" i="8" s="1"/>
  <c r="I12161" i="8"/>
  <c r="J12161" i="8" s="1"/>
  <c r="I12167" i="8"/>
  <c r="J12167" i="8" s="1"/>
  <c r="I12182" i="8"/>
  <c r="J12182" i="8" s="1"/>
  <c r="I12185" i="8"/>
  <c r="J12185" i="8" s="1"/>
  <c r="K12193" i="8"/>
  <c r="K12199" i="8"/>
  <c r="I12206" i="8"/>
  <c r="J12206" i="8" s="1"/>
  <c r="I12209" i="8"/>
  <c r="J12209" i="8" s="1"/>
  <c r="K12211" i="8"/>
  <c r="K12225" i="8"/>
  <c r="K12248" i="8"/>
  <c r="I12257" i="8"/>
  <c r="J12257" i="8" s="1"/>
  <c r="K227" i="8"/>
  <c r="K246" i="8"/>
  <c r="K249" i="8"/>
  <c r="K257" i="8"/>
  <c r="K267" i="8"/>
  <c r="K275" i="8"/>
  <c r="K288" i="8"/>
  <c r="K296" i="8"/>
  <c r="K306" i="8"/>
  <c r="K314" i="8"/>
  <c r="K324" i="8"/>
  <c r="K332" i="8"/>
  <c r="K335" i="8"/>
  <c r="K351" i="8"/>
  <c r="K354" i="8"/>
  <c r="K368" i="8"/>
  <c r="K371" i="8"/>
  <c r="K387" i="8"/>
  <c r="K396" i="8"/>
  <c r="K417" i="8"/>
  <c r="K419" i="8"/>
  <c r="I419" i="8"/>
  <c r="J419" i="8" s="1"/>
  <c r="K432" i="8"/>
  <c r="K453" i="8"/>
  <c r="K455" i="8"/>
  <c r="I455" i="8"/>
  <c r="J455" i="8" s="1"/>
  <c r="K468" i="8"/>
  <c r="K489" i="8"/>
  <c r="K491" i="8"/>
  <c r="I491" i="8"/>
  <c r="J491" i="8" s="1"/>
  <c r="K504" i="8"/>
  <c r="K525" i="8"/>
  <c r="K527" i="8"/>
  <c r="I527" i="8"/>
  <c r="J527" i="8" s="1"/>
  <c r="K540" i="8"/>
  <c r="K561" i="8"/>
  <c r="K563" i="8"/>
  <c r="I563" i="8"/>
  <c r="J563" i="8" s="1"/>
  <c r="K576" i="8"/>
  <c r="K597" i="8"/>
  <c r="K599" i="8"/>
  <c r="I599" i="8"/>
  <c r="J599" i="8" s="1"/>
  <c r="K612" i="8"/>
  <c r="K633" i="8"/>
  <c r="K635" i="8"/>
  <c r="I635" i="8"/>
  <c r="J635" i="8" s="1"/>
  <c r="K648" i="8"/>
  <c r="K669" i="8"/>
  <c r="K671" i="8"/>
  <c r="I671" i="8"/>
  <c r="J671" i="8" s="1"/>
  <c r="K684" i="8"/>
  <c r="K705" i="8"/>
  <c r="K707" i="8"/>
  <c r="I707" i="8"/>
  <c r="J707" i="8" s="1"/>
  <c r="K720" i="8"/>
  <c r="K741" i="8"/>
  <c r="K743" i="8"/>
  <c r="I743" i="8"/>
  <c r="J743" i="8" s="1"/>
  <c r="K756" i="8"/>
  <c r="K777" i="8"/>
  <c r="K779" i="8"/>
  <c r="I779" i="8"/>
  <c r="J779" i="8" s="1"/>
  <c r="K792" i="8"/>
  <c r="K813" i="8"/>
  <c r="K815" i="8"/>
  <c r="I815" i="8"/>
  <c r="J815" i="8" s="1"/>
  <c r="K828" i="8"/>
  <c r="K849" i="8"/>
  <c r="K851" i="8"/>
  <c r="I851" i="8"/>
  <c r="J851" i="8" s="1"/>
  <c r="K864" i="8"/>
  <c r="K885" i="8"/>
  <c r="K887" i="8"/>
  <c r="I887" i="8"/>
  <c r="J887" i="8" s="1"/>
  <c r="K900" i="8"/>
  <c r="K921" i="8"/>
  <c r="K923" i="8"/>
  <c r="I923" i="8"/>
  <c r="J923" i="8" s="1"/>
  <c r="K936" i="8"/>
  <c r="K941" i="8"/>
  <c r="I941" i="8"/>
  <c r="J941" i="8" s="1"/>
  <c r="K959" i="8"/>
  <c r="I959" i="8"/>
  <c r="J959" i="8" s="1"/>
  <c r="K977" i="8"/>
  <c r="I977" i="8"/>
  <c r="J977" i="8" s="1"/>
  <c r="K995" i="8"/>
  <c r="I995" i="8"/>
  <c r="J995" i="8" s="1"/>
  <c r="K1013" i="8"/>
  <c r="I1013" i="8"/>
  <c r="J1013" i="8" s="1"/>
  <c r="K1031" i="8"/>
  <c r="I1031" i="8"/>
  <c r="J1031" i="8" s="1"/>
  <c r="K8778" i="8"/>
  <c r="K8856" i="8"/>
  <c r="K8904" i="8"/>
  <c r="K9056" i="8"/>
  <c r="K9104" i="8"/>
  <c r="K9164" i="8"/>
  <c r="K9212" i="8"/>
  <c r="K9272" i="8"/>
  <c r="K9320" i="8"/>
  <c r="K9326" i="8"/>
  <c r="K9356" i="8"/>
  <c r="K9434" i="8"/>
  <c r="K9464" i="8"/>
  <c r="K9542" i="8"/>
  <c r="K9968" i="8"/>
  <c r="K9974" i="8"/>
  <c r="K10276" i="8"/>
  <c r="K10839" i="8"/>
  <c r="K10917" i="8"/>
  <c r="K10947" i="8"/>
  <c r="K10953" i="8"/>
  <c r="K10999" i="8"/>
  <c r="K11001" i="8"/>
  <c r="K11013" i="8"/>
  <c r="K11025" i="8"/>
  <c r="K11060" i="8"/>
  <c r="K11107" i="8"/>
  <c r="K11109" i="8"/>
  <c r="K11121" i="8"/>
  <c r="K11156" i="8"/>
  <c r="K11180" i="8"/>
  <c r="K11193" i="8"/>
  <c r="K11288" i="8"/>
  <c r="K11300" i="8"/>
  <c r="K11314" i="8"/>
  <c r="K11356" i="8"/>
  <c r="K11438" i="8"/>
  <c r="K11582" i="8"/>
  <c r="K11644" i="8"/>
  <c r="K11686" i="8"/>
  <c r="K11907" i="8"/>
  <c r="K12075" i="8"/>
  <c r="K12094" i="8"/>
  <c r="K11" i="8"/>
  <c r="K17" i="8"/>
  <c r="K23" i="8"/>
  <c r="K29" i="8"/>
  <c r="K35" i="8"/>
  <c r="K41" i="8"/>
  <c r="K47" i="8"/>
  <c r="K53" i="8"/>
  <c r="K59" i="8"/>
  <c r="K65" i="8"/>
  <c r="K71" i="8"/>
  <c r="K77" i="8"/>
  <c r="K83" i="8"/>
  <c r="K89" i="8"/>
  <c r="K95" i="8"/>
  <c r="K101" i="8"/>
  <c r="K107" i="8"/>
  <c r="K113" i="8"/>
  <c r="K119" i="8"/>
  <c r="K125" i="8"/>
  <c r="K131" i="8"/>
  <c r="K137" i="8"/>
  <c r="K143" i="8"/>
  <c r="K149" i="8"/>
  <c r="K155" i="8"/>
  <c r="K161" i="8"/>
  <c r="K167" i="8"/>
  <c r="K173" i="8"/>
  <c r="K179" i="8"/>
  <c r="K185" i="8"/>
  <c r="K191" i="8"/>
  <c r="K197" i="8"/>
  <c r="K203" i="8"/>
  <c r="K209" i="8"/>
  <c r="K215" i="8"/>
  <c r="K221" i="8"/>
  <c r="K389" i="8"/>
  <c r="I389" i="8"/>
  <c r="J389" i="8" s="1"/>
  <c r="K425" i="8"/>
  <c r="I425" i="8"/>
  <c r="J425" i="8" s="1"/>
  <c r="K461" i="8"/>
  <c r="I461" i="8"/>
  <c r="J461" i="8" s="1"/>
  <c r="K497" i="8"/>
  <c r="I497" i="8"/>
  <c r="J497" i="8" s="1"/>
  <c r="K533" i="8"/>
  <c r="I533" i="8"/>
  <c r="J533" i="8" s="1"/>
  <c r="K569" i="8"/>
  <c r="I569" i="8"/>
  <c r="J569" i="8" s="1"/>
  <c r="K605" i="8"/>
  <c r="I605" i="8"/>
  <c r="J605" i="8" s="1"/>
  <c r="K641" i="8"/>
  <c r="I641" i="8"/>
  <c r="J641" i="8" s="1"/>
  <c r="K677" i="8"/>
  <c r="I677" i="8"/>
  <c r="J677" i="8" s="1"/>
  <c r="K713" i="8"/>
  <c r="I713" i="8"/>
  <c r="J713" i="8" s="1"/>
  <c r="K749" i="8"/>
  <c r="I749" i="8"/>
  <c r="J749" i="8" s="1"/>
  <c r="K785" i="8"/>
  <c r="I785" i="8"/>
  <c r="J785" i="8" s="1"/>
  <c r="K821" i="8"/>
  <c r="I821" i="8"/>
  <c r="J821" i="8" s="1"/>
  <c r="K857" i="8"/>
  <c r="I857" i="8"/>
  <c r="J857" i="8" s="1"/>
  <c r="K893" i="8"/>
  <c r="I893" i="8"/>
  <c r="J893" i="8" s="1"/>
  <c r="K929" i="8"/>
  <c r="I929" i="8"/>
  <c r="J929" i="8" s="1"/>
  <c r="I939" i="8"/>
  <c r="J939" i="8" s="1"/>
  <c r="K939" i="8"/>
  <c r="I957" i="8"/>
  <c r="J957" i="8" s="1"/>
  <c r="K957" i="8"/>
  <c r="I975" i="8"/>
  <c r="J975" i="8" s="1"/>
  <c r="K975" i="8"/>
  <c r="I993" i="8"/>
  <c r="J993" i="8" s="1"/>
  <c r="K993" i="8"/>
  <c r="I1011" i="8"/>
  <c r="J1011" i="8" s="1"/>
  <c r="K1011" i="8"/>
  <c r="I1029" i="8"/>
  <c r="J1029" i="8" s="1"/>
  <c r="K1029" i="8"/>
  <c r="K395" i="8"/>
  <c r="I395" i="8"/>
  <c r="J395" i="8" s="1"/>
  <c r="K431" i="8"/>
  <c r="I431" i="8"/>
  <c r="J431" i="8" s="1"/>
  <c r="K467" i="8"/>
  <c r="I467" i="8"/>
  <c r="J467" i="8" s="1"/>
  <c r="K503" i="8"/>
  <c r="I503" i="8"/>
  <c r="J503" i="8" s="1"/>
  <c r="K539" i="8"/>
  <c r="I539" i="8"/>
  <c r="J539" i="8" s="1"/>
  <c r="K575" i="8"/>
  <c r="I575" i="8"/>
  <c r="J575" i="8" s="1"/>
  <c r="K611" i="8"/>
  <c r="I611" i="8"/>
  <c r="J611" i="8" s="1"/>
  <c r="K647" i="8"/>
  <c r="I647" i="8"/>
  <c r="J647" i="8" s="1"/>
  <c r="K683" i="8"/>
  <c r="I683" i="8"/>
  <c r="J683" i="8" s="1"/>
  <c r="K719" i="8"/>
  <c r="I719" i="8"/>
  <c r="J719" i="8" s="1"/>
  <c r="K755" i="8"/>
  <c r="I755" i="8"/>
  <c r="J755" i="8" s="1"/>
  <c r="K791" i="8"/>
  <c r="I791" i="8"/>
  <c r="J791" i="8" s="1"/>
  <c r="K827" i="8"/>
  <c r="I827" i="8"/>
  <c r="J827" i="8" s="1"/>
  <c r="K863" i="8"/>
  <c r="I863" i="8"/>
  <c r="J863" i="8" s="1"/>
  <c r="K899" i="8"/>
  <c r="I899" i="8"/>
  <c r="J899" i="8" s="1"/>
  <c r="K935" i="8"/>
  <c r="I935" i="8"/>
  <c r="J935" i="8" s="1"/>
  <c r="K953" i="8"/>
  <c r="I953" i="8"/>
  <c r="J953" i="8" s="1"/>
  <c r="K971" i="8"/>
  <c r="I971" i="8"/>
  <c r="J971" i="8" s="1"/>
  <c r="K989" i="8"/>
  <c r="I989" i="8"/>
  <c r="J989" i="8" s="1"/>
  <c r="K1007" i="8"/>
  <c r="I1007" i="8"/>
  <c r="J1007" i="8" s="1"/>
  <c r="K1025" i="8"/>
  <c r="I1025" i="8"/>
  <c r="J1025" i="8" s="1"/>
  <c r="I8730" i="8"/>
  <c r="J8730" i="8" s="1"/>
  <c r="I8740" i="8"/>
  <c r="J8740" i="8" s="1"/>
  <c r="I8753" i="8"/>
  <c r="J8753" i="8" s="1"/>
  <c r="I8777" i="8"/>
  <c r="J8777" i="8" s="1"/>
  <c r="I8784" i="8"/>
  <c r="J8784" i="8" s="1"/>
  <c r="K8797" i="8"/>
  <c r="I8814" i="8"/>
  <c r="J8814" i="8" s="1"/>
  <c r="K8818" i="8"/>
  <c r="I8855" i="8"/>
  <c r="J8855" i="8" s="1"/>
  <c r="K8866" i="8"/>
  <c r="I8879" i="8"/>
  <c r="J8879" i="8" s="1"/>
  <c r="K8884" i="8"/>
  <c r="I8897" i="8"/>
  <c r="J8897" i="8" s="1"/>
  <c r="I8910" i="8"/>
  <c r="J8910" i="8" s="1"/>
  <c r="K8923" i="8"/>
  <c r="K8943" i="8"/>
  <c r="K8946" i="8"/>
  <c r="K8952" i="8"/>
  <c r="I8972" i="8"/>
  <c r="J8972" i="8" s="1"/>
  <c r="I8978" i="8"/>
  <c r="J8978" i="8" s="1"/>
  <c r="I8984" i="8"/>
  <c r="J8984" i="8" s="1"/>
  <c r="K9007" i="8"/>
  <c r="I9011" i="8"/>
  <c r="J9011" i="8" s="1"/>
  <c r="I9014" i="8"/>
  <c r="J9014" i="8" s="1"/>
  <c r="I9020" i="8"/>
  <c r="J9020" i="8" s="1"/>
  <c r="I9023" i="8"/>
  <c r="J9023" i="8" s="1"/>
  <c r="K9046" i="8"/>
  <c r="I9050" i="8"/>
  <c r="J9050" i="8" s="1"/>
  <c r="I9055" i="8"/>
  <c r="J9055" i="8" s="1"/>
  <c r="I9068" i="8"/>
  <c r="J9068" i="8" s="1"/>
  <c r="I9071" i="8"/>
  <c r="J9071" i="8" s="1"/>
  <c r="I9076" i="8"/>
  <c r="J9076" i="8" s="1"/>
  <c r="I9095" i="8"/>
  <c r="J9095" i="8" s="1"/>
  <c r="I9128" i="8"/>
  <c r="J9128" i="8" s="1"/>
  <c r="I9130" i="8"/>
  <c r="J9130" i="8" s="1"/>
  <c r="I9137" i="8"/>
  <c r="J9137" i="8" s="1"/>
  <c r="I9149" i="8"/>
  <c r="J9149" i="8" s="1"/>
  <c r="I9163" i="8"/>
  <c r="J9163" i="8" s="1"/>
  <c r="I9176" i="8"/>
  <c r="J9176" i="8" s="1"/>
  <c r="I9179" i="8"/>
  <c r="J9179" i="8" s="1"/>
  <c r="I9184" i="8"/>
  <c r="J9184" i="8" s="1"/>
  <c r="I9203" i="8"/>
  <c r="J9203" i="8" s="1"/>
  <c r="I9236" i="8"/>
  <c r="J9236" i="8" s="1"/>
  <c r="I9238" i="8"/>
  <c r="J9238" i="8" s="1"/>
  <c r="I9245" i="8"/>
  <c r="J9245" i="8" s="1"/>
  <c r="I9257" i="8"/>
  <c r="J9257" i="8" s="1"/>
  <c r="I9271" i="8"/>
  <c r="J9271" i="8" s="1"/>
  <c r="I9284" i="8"/>
  <c r="J9284" i="8" s="1"/>
  <c r="I9287" i="8"/>
  <c r="J9287" i="8" s="1"/>
  <c r="I9292" i="8"/>
  <c r="J9292" i="8" s="1"/>
  <c r="I9311" i="8"/>
  <c r="J9311" i="8" s="1"/>
  <c r="K9325" i="8"/>
  <c r="K9327" i="8"/>
  <c r="I9331" i="8"/>
  <c r="J9331" i="8" s="1"/>
  <c r="K9333" i="8"/>
  <c r="K9351" i="8"/>
  <c r="I9383" i="8"/>
  <c r="J9383" i="8" s="1"/>
  <c r="I9389" i="8"/>
  <c r="J9389" i="8" s="1"/>
  <c r="I9398" i="8"/>
  <c r="J9398" i="8" s="1"/>
  <c r="K9424" i="8"/>
  <c r="I9428" i="8"/>
  <c r="J9428" i="8" s="1"/>
  <c r="K9433" i="8"/>
  <c r="K9435" i="8"/>
  <c r="I9439" i="8"/>
  <c r="J9439" i="8" s="1"/>
  <c r="K9441" i="8"/>
  <c r="K9459" i="8"/>
  <c r="I9491" i="8"/>
  <c r="J9491" i="8" s="1"/>
  <c r="I9497" i="8"/>
  <c r="J9497" i="8" s="1"/>
  <c r="I9506" i="8"/>
  <c r="J9506" i="8" s="1"/>
  <c r="K9532" i="8"/>
  <c r="I9536" i="8"/>
  <c r="J9536" i="8" s="1"/>
  <c r="K9541" i="8"/>
  <c r="K9543" i="8"/>
  <c r="K9547" i="8"/>
  <c r="K9549" i="8"/>
  <c r="K9586" i="8"/>
  <c r="I9593" i="8"/>
  <c r="J9593" i="8" s="1"/>
  <c r="I9599" i="8"/>
  <c r="J9599" i="8" s="1"/>
  <c r="I9611" i="8"/>
  <c r="J9611" i="8" s="1"/>
  <c r="I9617" i="8"/>
  <c r="J9617" i="8" s="1"/>
  <c r="I9623" i="8"/>
  <c r="J9623" i="8" s="1"/>
  <c r="K9633" i="8"/>
  <c r="K9639" i="8"/>
  <c r="I9666" i="8"/>
  <c r="J9666" i="8" s="1"/>
  <c r="K9669" i="8"/>
  <c r="I9677" i="8"/>
  <c r="J9677" i="8" s="1"/>
  <c r="I9695" i="8"/>
  <c r="J9695" i="8" s="1"/>
  <c r="K9712" i="8"/>
  <c r="K9715" i="8"/>
  <c r="K9717" i="8"/>
  <c r="K9741" i="8"/>
  <c r="K9744" i="8"/>
  <c r="I9749" i="8"/>
  <c r="J9749" i="8" s="1"/>
  <c r="K9766" i="8"/>
  <c r="K9795" i="8"/>
  <c r="K9798" i="8"/>
  <c r="I9803" i="8"/>
  <c r="J9803" i="8" s="1"/>
  <c r="K9820" i="8"/>
  <c r="K9849" i="8"/>
  <c r="K9852" i="8"/>
  <c r="I9857" i="8"/>
  <c r="J9857" i="8" s="1"/>
  <c r="K9874" i="8"/>
  <c r="K9903" i="8"/>
  <c r="K9906" i="8"/>
  <c r="I9911" i="8"/>
  <c r="J9911" i="8" s="1"/>
  <c r="K9928" i="8"/>
  <c r="K9949" i="8"/>
  <c r="K9952" i="8"/>
  <c r="K9967" i="8"/>
  <c r="I9971" i="8"/>
  <c r="J9971" i="8" s="1"/>
  <c r="K9981" i="8"/>
  <c r="K10028" i="8"/>
  <c r="I10070" i="8"/>
  <c r="J10070" i="8" s="1"/>
  <c r="K10208" i="8"/>
  <c r="K10218" i="8"/>
  <c r="I10225" i="8"/>
  <c r="J10225" i="8" s="1"/>
  <c r="I10240" i="8"/>
  <c r="J10240" i="8" s="1"/>
  <c r="K10260" i="8"/>
  <c r="K10277" i="8"/>
  <c r="I10294" i="8"/>
  <c r="J10294" i="8" s="1"/>
  <c r="K10296" i="8"/>
  <c r="K10301" i="8"/>
  <c r="I10322" i="8"/>
  <c r="J10322" i="8" s="1"/>
  <c r="I10340" i="8"/>
  <c r="J10340" i="8" s="1"/>
  <c r="K10343" i="8"/>
  <c r="K10361" i="8"/>
  <c r="K10388" i="8"/>
  <c r="I10406" i="8"/>
  <c r="J10406" i="8" s="1"/>
  <c r="I10420" i="8"/>
  <c r="J10420" i="8" s="1"/>
  <c r="I10438" i="8"/>
  <c r="J10438" i="8" s="1"/>
  <c r="I10456" i="8"/>
  <c r="J10456" i="8" s="1"/>
  <c r="K10464" i="8"/>
  <c r="I10474" i="8"/>
  <c r="J10474" i="8" s="1"/>
  <c r="K10482" i="8"/>
  <c r="I10492" i="8"/>
  <c r="J10492" i="8" s="1"/>
  <c r="K10500" i="8"/>
  <c r="I10510" i="8"/>
  <c r="J10510" i="8" s="1"/>
  <c r="K10518" i="8"/>
  <c r="I10528" i="8"/>
  <c r="J10528" i="8" s="1"/>
  <c r="K10536" i="8"/>
  <c r="I10546" i="8"/>
  <c r="J10546" i="8" s="1"/>
  <c r="K10554" i="8"/>
  <c r="I10564" i="8"/>
  <c r="J10564" i="8" s="1"/>
  <c r="K10572" i="8"/>
  <c r="I10582" i="8"/>
  <c r="J10582" i="8" s="1"/>
  <c r="K10617" i="8"/>
  <c r="I10622" i="8"/>
  <c r="J10622" i="8" s="1"/>
  <c r="I10631" i="8"/>
  <c r="J10631" i="8" s="1"/>
  <c r="K10635" i="8"/>
  <c r="K10653" i="8"/>
  <c r="I10658" i="8"/>
  <c r="J10658" i="8" s="1"/>
  <c r="I10667" i="8"/>
  <c r="J10667" i="8" s="1"/>
  <c r="K10671" i="8"/>
  <c r="K10689" i="8"/>
  <c r="I10694" i="8"/>
  <c r="J10694" i="8" s="1"/>
  <c r="I10703" i="8"/>
  <c r="J10703" i="8" s="1"/>
  <c r="K10707" i="8"/>
  <c r="K10725" i="8"/>
  <c r="I10730" i="8"/>
  <c r="J10730" i="8" s="1"/>
  <c r="I10739" i="8"/>
  <c r="J10739" i="8" s="1"/>
  <c r="K10743" i="8"/>
  <c r="K10761" i="8"/>
  <c r="I10778" i="8"/>
  <c r="J10778" i="8" s="1"/>
  <c r="I10811" i="8"/>
  <c r="J10811" i="8" s="1"/>
  <c r="I10821" i="8"/>
  <c r="J10821" i="8" s="1"/>
  <c r="K10826" i="8"/>
  <c r="K10828" i="8"/>
  <c r="I10865" i="8"/>
  <c r="J10865" i="8" s="1"/>
  <c r="I10868" i="8"/>
  <c r="J10868" i="8" s="1"/>
  <c r="I10873" i="8"/>
  <c r="J10873" i="8" s="1"/>
  <c r="I10880" i="8"/>
  <c r="J10880" i="8" s="1"/>
  <c r="K10888" i="8"/>
  <c r="I10925" i="8"/>
  <c r="J10925" i="8" s="1"/>
  <c r="I10939" i="8"/>
  <c r="J10939" i="8" s="1"/>
  <c r="I10944" i="8"/>
  <c r="J10944" i="8" s="1"/>
  <c r="I10959" i="8"/>
  <c r="J10959" i="8" s="1"/>
  <c r="I10988" i="8"/>
  <c r="J10988" i="8" s="1"/>
  <c r="I10998" i="8"/>
  <c r="J10998" i="8" s="1"/>
  <c r="I11000" i="8"/>
  <c r="J11000" i="8" s="1"/>
  <c r="I11004" i="8"/>
  <c r="J11004" i="8" s="1"/>
  <c r="I11010" i="8"/>
  <c r="J11010" i="8" s="1"/>
  <c r="K11020" i="8"/>
  <c r="K11032" i="8"/>
  <c r="I11035" i="8"/>
  <c r="J11035" i="8" s="1"/>
  <c r="I11037" i="8"/>
  <c r="J11037" i="8" s="1"/>
  <c r="I11049" i="8"/>
  <c r="J11049" i="8" s="1"/>
  <c r="I11061" i="8"/>
  <c r="J11061" i="8" s="1"/>
  <c r="I11065" i="8"/>
  <c r="J11065" i="8" s="1"/>
  <c r="I11069" i="8"/>
  <c r="J11069" i="8" s="1"/>
  <c r="I11096" i="8"/>
  <c r="J11096" i="8" s="1"/>
  <c r="I11106" i="8"/>
  <c r="J11106" i="8" s="1"/>
  <c r="I11108" i="8"/>
  <c r="J11108" i="8" s="1"/>
  <c r="I11112" i="8"/>
  <c r="J11112" i="8" s="1"/>
  <c r="I11118" i="8"/>
  <c r="J11118" i="8" s="1"/>
  <c r="K11128" i="8"/>
  <c r="I11144" i="8"/>
  <c r="J11144" i="8" s="1"/>
  <c r="I11148" i="8"/>
  <c r="J11148" i="8" s="1"/>
  <c r="I11157" i="8"/>
  <c r="J11157" i="8" s="1"/>
  <c r="K11170" i="8"/>
  <c r="K11179" i="8"/>
  <c r="I11183" i="8"/>
  <c r="J11183" i="8" s="1"/>
  <c r="K11218" i="8"/>
  <c r="I11228" i="8"/>
  <c r="J11228" i="8" s="1"/>
  <c r="I11232" i="8"/>
  <c r="J11232" i="8" s="1"/>
  <c r="I11252" i="8"/>
  <c r="J11252" i="8" s="1"/>
  <c r="I11256" i="8"/>
  <c r="J11256" i="8" s="1"/>
  <c r="I11266" i="8"/>
  <c r="J11266" i="8" s="1"/>
  <c r="I11275" i="8"/>
  <c r="J11275" i="8" s="1"/>
  <c r="I11278" i="8"/>
  <c r="J11278" i="8" s="1"/>
  <c r="I11287" i="8"/>
  <c r="J11287" i="8" s="1"/>
  <c r="K11294" i="8"/>
  <c r="K11303" i="8"/>
  <c r="I11306" i="8"/>
  <c r="J11306" i="8" s="1"/>
  <c r="K11310" i="8"/>
  <c r="I11330" i="8"/>
  <c r="J11330" i="8" s="1"/>
  <c r="I11335" i="8"/>
  <c r="J11335" i="8" s="1"/>
  <c r="I11338" i="8"/>
  <c r="J11338" i="8" s="1"/>
  <c r="I11347" i="8"/>
  <c r="J11347" i="8" s="1"/>
  <c r="I11350" i="8"/>
  <c r="J11350" i="8" s="1"/>
  <c r="I11360" i="8"/>
  <c r="J11360" i="8" s="1"/>
  <c r="K11364" i="8"/>
  <c r="K11369" i="8"/>
  <c r="K11375" i="8"/>
  <c r="I11378" i="8"/>
  <c r="J11378" i="8" s="1"/>
  <c r="I11384" i="8"/>
  <c r="J11384" i="8" s="1"/>
  <c r="I11425" i="8"/>
  <c r="J11425" i="8" s="1"/>
  <c r="I11443" i="8"/>
  <c r="J11443" i="8" s="1"/>
  <c r="K11445" i="8"/>
  <c r="I11456" i="8"/>
  <c r="J11456" i="8" s="1"/>
  <c r="I11461" i="8"/>
  <c r="J11461" i="8" s="1"/>
  <c r="K11487" i="8"/>
  <c r="K11523" i="8"/>
  <c r="I11540" i="8"/>
  <c r="J11540" i="8" s="1"/>
  <c r="I11545" i="8"/>
  <c r="J11545" i="8" s="1"/>
  <c r="I11551" i="8"/>
  <c r="J11551" i="8" s="1"/>
  <c r="K11553" i="8"/>
  <c r="K11556" i="8"/>
  <c r="I11581" i="8"/>
  <c r="J11581" i="8" s="1"/>
  <c r="K11583" i="8"/>
  <c r="K11589" i="8"/>
  <c r="I11592" i="8"/>
  <c r="J11592" i="8" s="1"/>
  <c r="I11625" i="8"/>
  <c r="J11625" i="8" s="1"/>
  <c r="K11630" i="8"/>
  <c r="K11645" i="8"/>
  <c r="K11651" i="8"/>
  <c r="K11655" i="8"/>
  <c r="K11658" i="8"/>
  <c r="K11687" i="8"/>
  <c r="K11690" i="8"/>
  <c r="I11701" i="8"/>
  <c r="J11701" i="8" s="1"/>
  <c r="I11713" i="8"/>
  <c r="J11713" i="8" s="1"/>
  <c r="K11715" i="8"/>
  <c r="K11727" i="8"/>
  <c r="K11738" i="8"/>
  <c r="K11744" i="8"/>
  <c r="I11761" i="8"/>
  <c r="J11761" i="8" s="1"/>
  <c r="I11767" i="8"/>
  <c r="J11767" i="8" s="1"/>
  <c r="K11769" i="8"/>
  <c r="K11780" i="8"/>
  <c r="I11797" i="8"/>
  <c r="J11797" i="8" s="1"/>
  <c r="I11803" i="8"/>
  <c r="J11803" i="8" s="1"/>
  <c r="K11805" i="8"/>
  <c r="K11810" i="8"/>
  <c r="K11835" i="8"/>
  <c r="I11883" i="8"/>
  <c r="J11883" i="8" s="1"/>
  <c r="I11886" i="8"/>
  <c r="J11886" i="8" s="1"/>
  <c r="K11899" i="8"/>
  <c r="K11902" i="8"/>
  <c r="K11918" i="8"/>
  <c r="K11921" i="8"/>
  <c r="I11925" i="8"/>
  <c r="J11925" i="8" s="1"/>
  <c r="I11928" i="8"/>
  <c r="J11928" i="8" s="1"/>
  <c r="I11934" i="8"/>
  <c r="J11934" i="8" s="1"/>
  <c r="I11940" i="8"/>
  <c r="J11940" i="8" s="1"/>
  <c r="K11947" i="8"/>
  <c r="K11953" i="8"/>
  <c r="K11965" i="8"/>
  <c r="I11976" i="8"/>
  <c r="J11976" i="8" s="1"/>
  <c r="I11982" i="8"/>
  <c r="J11982" i="8" s="1"/>
  <c r="K11996" i="8"/>
  <c r="I12006" i="8"/>
  <c r="J12006" i="8" s="1"/>
  <c r="K12008" i="8"/>
  <c r="K12013" i="8"/>
  <c r="I12024" i="8"/>
  <c r="J12024" i="8" s="1"/>
  <c r="K12026" i="8"/>
  <c r="K12031" i="8"/>
  <c r="I12038" i="8"/>
  <c r="J12038" i="8" s="1"/>
  <c r="I12056" i="8"/>
  <c r="J12056" i="8" s="1"/>
  <c r="K12064" i="8"/>
  <c r="K12068" i="8"/>
  <c r="I12102" i="8"/>
  <c r="J12102" i="8" s="1"/>
  <c r="I12109" i="8"/>
  <c r="J12109" i="8" s="1"/>
  <c r="I12120" i="8"/>
  <c r="J12120" i="8" s="1"/>
  <c r="I12127" i="8"/>
  <c r="J12127" i="8" s="1"/>
  <c r="I12146" i="8"/>
  <c r="J12146" i="8" s="1"/>
  <c r="K12150" i="8"/>
  <c r="I12155" i="8"/>
  <c r="J12155" i="8" s="1"/>
  <c r="I12175" i="8"/>
  <c r="J12175" i="8" s="1"/>
  <c r="K12183" i="8"/>
  <c r="I12187" i="8"/>
  <c r="J12187" i="8" s="1"/>
  <c r="K12189" i="8"/>
  <c r="K12207" i="8"/>
  <c r="K12210" i="8"/>
  <c r="I12224" i="8"/>
  <c r="J12224" i="8" s="1"/>
  <c r="I12227" i="8"/>
  <c r="J12227" i="8" s="1"/>
  <c r="K12244" i="8"/>
  <c r="I12247" i="8"/>
  <c r="J12247" i="8" s="1"/>
  <c r="K12255" i="8"/>
  <c r="I7" i="8"/>
  <c r="J7" i="8" s="1"/>
  <c r="I13" i="8"/>
  <c r="J13" i="8" s="1"/>
  <c r="I19" i="8"/>
  <c r="J19" i="8" s="1"/>
  <c r="I25" i="8"/>
  <c r="J25" i="8" s="1"/>
  <c r="I31" i="8"/>
  <c r="J31" i="8" s="1"/>
  <c r="I37" i="8"/>
  <c r="J37" i="8" s="1"/>
  <c r="I43" i="8"/>
  <c r="J43" i="8" s="1"/>
  <c r="I49" i="8"/>
  <c r="J49" i="8" s="1"/>
  <c r="I55" i="8"/>
  <c r="J55" i="8" s="1"/>
  <c r="I61" i="8"/>
  <c r="J61" i="8" s="1"/>
  <c r="I67" i="8"/>
  <c r="J67" i="8" s="1"/>
  <c r="I73" i="8"/>
  <c r="J73" i="8" s="1"/>
  <c r="I79" i="8"/>
  <c r="J79" i="8" s="1"/>
  <c r="I85" i="8"/>
  <c r="J85" i="8" s="1"/>
  <c r="I91" i="8"/>
  <c r="J91" i="8" s="1"/>
  <c r="I97" i="8"/>
  <c r="J97" i="8" s="1"/>
  <c r="I103" i="8"/>
  <c r="J103" i="8" s="1"/>
  <c r="I109" i="8"/>
  <c r="J109" i="8" s="1"/>
  <c r="I115" i="8"/>
  <c r="J115" i="8" s="1"/>
  <c r="I121" i="8"/>
  <c r="J121" i="8" s="1"/>
  <c r="I127" i="8"/>
  <c r="J127" i="8" s="1"/>
  <c r="I133" i="8"/>
  <c r="J133" i="8" s="1"/>
  <c r="I139" i="8"/>
  <c r="J139" i="8" s="1"/>
  <c r="I145" i="8"/>
  <c r="J145" i="8" s="1"/>
  <c r="I151" i="8"/>
  <c r="J151" i="8" s="1"/>
  <c r="I157" i="8"/>
  <c r="J157" i="8" s="1"/>
  <c r="I163" i="8"/>
  <c r="J163" i="8" s="1"/>
  <c r="I169" i="8"/>
  <c r="J169" i="8" s="1"/>
  <c r="I175" i="8"/>
  <c r="J175" i="8" s="1"/>
  <c r="I181" i="8"/>
  <c r="J181" i="8" s="1"/>
  <c r="I187" i="8"/>
  <c r="J187" i="8" s="1"/>
  <c r="I193" i="8"/>
  <c r="J193" i="8" s="1"/>
  <c r="I199" i="8"/>
  <c r="J199" i="8" s="1"/>
  <c r="I205" i="8"/>
  <c r="J205" i="8" s="1"/>
  <c r="I211" i="8"/>
  <c r="J211" i="8" s="1"/>
  <c r="I217" i="8"/>
  <c r="J217" i="8" s="1"/>
  <c r="I223" i="8"/>
  <c r="J223" i="8" s="1"/>
  <c r="K245" i="8"/>
  <c r="K248" i="8"/>
  <c r="K266" i="8"/>
  <c r="K287" i="8"/>
  <c r="K305" i="8"/>
  <c r="K323" i="8"/>
  <c r="K350" i="8"/>
  <c r="K353" i="8"/>
  <c r="K386" i="8"/>
  <c r="K399" i="8"/>
  <c r="K401" i="8"/>
  <c r="I401" i="8"/>
  <c r="J401" i="8" s="1"/>
  <c r="K435" i="8"/>
  <c r="K437" i="8"/>
  <c r="I437" i="8"/>
  <c r="J437" i="8" s="1"/>
  <c r="K471" i="8"/>
  <c r="K473" i="8"/>
  <c r="I473" i="8"/>
  <c r="J473" i="8" s="1"/>
  <c r="K507" i="8"/>
  <c r="K509" i="8"/>
  <c r="I509" i="8"/>
  <c r="J509" i="8" s="1"/>
  <c r="K543" i="8"/>
  <c r="K545" i="8"/>
  <c r="I545" i="8"/>
  <c r="J545" i="8" s="1"/>
  <c r="K579" i="8"/>
  <c r="K581" i="8"/>
  <c r="I581" i="8"/>
  <c r="J581" i="8" s="1"/>
  <c r="K615" i="8"/>
  <c r="K617" i="8"/>
  <c r="I617" i="8"/>
  <c r="J617" i="8" s="1"/>
  <c r="K651" i="8"/>
  <c r="K653" i="8"/>
  <c r="I653" i="8"/>
  <c r="J653" i="8" s="1"/>
  <c r="K687" i="8"/>
  <c r="K689" i="8"/>
  <c r="I689" i="8"/>
  <c r="J689" i="8" s="1"/>
  <c r="K723" i="8"/>
  <c r="K725" i="8"/>
  <c r="I725" i="8"/>
  <c r="J725" i="8" s="1"/>
  <c r="K759" i="8"/>
  <c r="K761" i="8"/>
  <c r="I761" i="8"/>
  <c r="J761" i="8" s="1"/>
  <c r="K795" i="8"/>
  <c r="K797" i="8"/>
  <c r="I797" i="8"/>
  <c r="J797" i="8" s="1"/>
  <c r="K831" i="8"/>
  <c r="K833" i="8"/>
  <c r="I833" i="8"/>
  <c r="J833" i="8" s="1"/>
  <c r="K867" i="8"/>
  <c r="K869" i="8"/>
  <c r="I869" i="8"/>
  <c r="J869" i="8" s="1"/>
  <c r="K903" i="8"/>
  <c r="K905" i="8"/>
  <c r="I905" i="8"/>
  <c r="J905" i="8" s="1"/>
  <c r="I951" i="8"/>
  <c r="J951" i="8" s="1"/>
  <c r="K951" i="8"/>
  <c r="I969" i="8"/>
  <c r="J969" i="8" s="1"/>
  <c r="K969" i="8"/>
  <c r="I987" i="8"/>
  <c r="J987" i="8" s="1"/>
  <c r="K987" i="8"/>
  <c r="I1005" i="8"/>
  <c r="J1005" i="8" s="1"/>
  <c r="K1005" i="8"/>
  <c r="I1023" i="8"/>
  <c r="J1023" i="8" s="1"/>
  <c r="K1023" i="8"/>
  <c r="K407" i="8"/>
  <c r="I407" i="8"/>
  <c r="J407" i="8" s="1"/>
  <c r="K443" i="8"/>
  <c r="I443" i="8"/>
  <c r="J443" i="8" s="1"/>
  <c r="K479" i="8"/>
  <c r="I479" i="8"/>
  <c r="J479" i="8" s="1"/>
  <c r="K515" i="8"/>
  <c r="I515" i="8"/>
  <c r="J515" i="8" s="1"/>
  <c r="K551" i="8"/>
  <c r="I551" i="8"/>
  <c r="J551" i="8" s="1"/>
  <c r="K587" i="8"/>
  <c r="I587" i="8"/>
  <c r="J587" i="8" s="1"/>
  <c r="K623" i="8"/>
  <c r="I623" i="8"/>
  <c r="J623" i="8" s="1"/>
  <c r="K659" i="8"/>
  <c r="I659" i="8"/>
  <c r="J659" i="8" s="1"/>
  <c r="K695" i="8"/>
  <c r="I695" i="8"/>
  <c r="J695" i="8" s="1"/>
  <c r="K731" i="8"/>
  <c r="I731" i="8"/>
  <c r="J731" i="8" s="1"/>
  <c r="K767" i="8"/>
  <c r="I767" i="8"/>
  <c r="J767" i="8" s="1"/>
  <c r="K803" i="8"/>
  <c r="I803" i="8"/>
  <c r="J803" i="8" s="1"/>
  <c r="K839" i="8"/>
  <c r="I839" i="8"/>
  <c r="J839" i="8" s="1"/>
  <c r="K875" i="8"/>
  <c r="I875" i="8"/>
  <c r="J875" i="8" s="1"/>
  <c r="K911" i="8"/>
  <c r="I911" i="8"/>
  <c r="J911" i="8" s="1"/>
  <c r="K947" i="8"/>
  <c r="I947" i="8"/>
  <c r="J947" i="8" s="1"/>
  <c r="K965" i="8"/>
  <c r="I965" i="8"/>
  <c r="J965" i="8" s="1"/>
  <c r="K983" i="8"/>
  <c r="I983" i="8"/>
  <c r="J983" i="8" s="1"/>
  <c r="K1001" i="8"/>
  <c r="I1001" i="8"/>
  <c r="J1001" i="8" s="1"/>
  <c r="K1019" i="8"/>
  <c r="I1019" i="8"/>
  <c r="J1019" i="8" s="1"/>
  <c r="K12727" i="8"/>
  <c r="K12889" i="8"/>
  <c r="K13540" i="8"/>
  <c r="K13634" i="8"/>
  <c r="K13688" i="8"/>
  <c r="K13820" i="8"/>
  <c r="K13896" i="8"/>
  <c r="K13985" i="8"/>
  <c r="K8782" i="8"/>
  <c r="I8819" i="8"/>
  <c r="J8819" i="8" s="1"/>
  <c r="K8830" i="8"/>
  <c r="I8843" i="8"/>
  <c r="J8843" i="8" s="1"/>
  <c r="K8908" i="8"/>
  <c r="K8944" i="8"/>
  <c r="K8956" i="8"/>
  <c r="I8959" i="8"/>
  <c r="J8959" i="8" s="1"/>
  <c r="I8968" i="8"/>
  <c r="J8968" i="8" s="1"/>
  <c r="I9008" i="8"/>
  <c r="J9008" i="8" s="1"/>
  <c r="I9017" i="8"/>
  <c r="J9017" i="8" s="1"/>
  <c r="K9033" i="8"/>
  <c r="I9047" i="8"/>
  <c r="J9047" i="8" s="1"/>
  <c r="I9058" i="8"/>
  <c r="J9058" i="8" s="1"/>
  <c r="I9065" i="8"/>
  <c r="J9065" i="8" s="1"/>
  <c r="I9077" i="8"/>
  <c r="J9077" i="8" s="1"/>
  <c r="I9091" i="8"/>
  <c r="J9091" i="8" s="1"/>
  <c r="I9107" i="8"/>
  <c r="J9107" i="8" s="1"/>
  <c r="I9112" i="8"/>
  <c r="J9112" i="8" s="1"/>
  <c r="I9131" i="8"/>
  <c r="J9131" i="8" s="1"/>
  <c r="I9166" i="8"/>
  <c r="J9166" i="8" s="1"/>
  <c r="I9173" i="8"/>
  <c r="J9173" i="8" s="1"/>
  <c r="I9185" i="8"/>
  <c r="J9185" i="8" s="1"/>
  <c r="I9199" i="8"/>
  <c r="J9199" i="8" s="1"/>
  <c r="I9215" i="8"/>
  <c r="J9215" i="8" s="1"/>
  <c r="I9220" i="8"/>
  <c r="J9220" i="8" s="1"/>
  <c r="I9239" i="8"/>
  <c r="J9239" i="8" s="1"/>
  <c r="I9274" i="8"/>
  <c r="J9274" i="8" s="1"/>
  <c r="I9281" i="8"/>
  <c r="J9281" i="8" s="1"/>
  <c r="I9293" i="8"/>
  <c r="J9293" i="8" s="1"/>
  <c r="I9307" i="8"/>
  <c r="J9307" i="8" s="1"/>
  <c r="I9323" i="8"/>
  <c r="J9323" i="8" s="1"/>
  <c r="K9352" i="8"/>
  <c r="K9361" i="8"/>
  <c r="K9363" i="8"/>
  <c r="I9367" i="8"/>
  <c r="J9367" i="8" s="1"/>
  <c r="K9387" i="8"/>
  <c r="I9419" i="8"/>
  <c r="J9419" i="8" s="1"/>
  <c r="I9425" i="8"/>
  <c r="J9425" i="8" s="1"/>
  <c r="K9460" i="8"/>
  <c r="K9469" i="8"/>
  <c r="K9471" i="8"/>
  <c r="I9475" i="8"/>
  <c r="J9475" i="8" s="1"/>
  <c r="K9495" i="8"/>
  <c r="I9527" i="8"/>
  <c r="J9527" i="8" s="1"/>
  <c r="I9533" i="8"/>
  <c r="J9533" i="8" s="1"/>
  <c r="K9550" i="8"/>
  <c r="I9557" i="8"/>
  <c r="J9557" i="8" s="1"/>
  <c r="I9563" i="8"/>
  <c r="J9563" i="8" s="1"/>
  <c r="I9587" i="8"/>
  <c r="J9587" i="8" s="1"/>
  <c r="K9609" i="8"/>
  <c r="K9615" i="8"/>
  <c r="K9621" i="8"/>
  <c r="K9634" i="8"/>
  <c r="K9640" i="8"/>
  <c r="K9658" i="8"/>
  <c r="K9661" i="8"/>
  <c r="K9663" i="8"/>
  <c r="I9702" i="8"/>
  <c r="J9702" i="8" s="1"/>
  <c r="K9705" i="8"/>
  <c r="I9713" i="8"/>
  <c r="J9713" i="8" s="1"/>
  <c r="K9730" i="8"/>
  <c r="K9759" i="8"/>
  <c r="K9762" i="8"/>
  <c r="I9767" i="8"/>
  <c r="J9767" i="8" s="1"/>
  <c r="K9784" i="8"/>
  <c r="K9813" i="8"/>
  <c r="K9816" i="8"/>
  <c r="I9821" i="8"/>
  <c r="J9821" i="8" s="1"/>
  <c r="K9838" i="8"/>
  <c r="K9867" i="8"/>
  <c r="K9870" i="8"/>
  <c r="I9875" i="8"/>
  <c r="J9875" i="8" s="1"/>
  <c r="K9892" i="8"/>
  <c r="K9921" i="8"/>
  <c r="K9924" i="8"/>
  <c r="I9929" i="8"/>
  <c r="J9929" i="8" s="1"/>
  <c r="I9959" i="8"/>
  <c r="J9959" i="8" s="1"/>
  <c r="I10005" i="8"/>
  <c r="J10005" i="8" s="1"/>
  <c r="I10016" i="8"/>
  <c r="J10016" i="8" s="1"/>
  <c r="K10074" i="8"/>
  <c r="K10100" i="8"/>
  <c r="I10106" i="8"/>
  <c r="J10106" i="8" s="1"/>
  <c r="K10121" i="8"/>
  <c r="K10134" i="8"/>
  <c r="K10139" i="8"/>
  <c r="K10152" i="8"/>
  <c r="K10157" i="8"/>
  <c r="K10170" i="8"/>
  <c r="K10175" i="8"/>
  <c r="K10188" i="8"/>
  <c r="K10206" i="8"/>
  <c r="K10226" i="8"/>
  <c r="K10254" i="8"/>
  <c r="I10261" i="8"/>
  <c r="J10261" i="8" s="1"/>
  <c r="K10278" i="8"/>
  <c r="K10283" i="8"/>
  <c r="I10297" i="8"/>
  <c r="J10297" i="8" s="1"/>
  <c r="K10319" i="8"/>
  <c r="K10325" i="8"/>
  <c r="K10337" i="8"/>
  <c r="I10347" i="8"/>
  <c r="J10347" i="8" s="1"/>
  <c r="K10368" i="8"/>
  <c r="K10386" i="8"/>
  <c r="K10396" i="8"/>
  <c r="K10422" i="8"/>
  <c r="K10440" i="8"/>
  <c r="I10460" i="8"/>
  <c r="J10460" i="8" s="1"/>
  <c r="K10465" i="8"/>
  <c r="I10478" i="8"/>
  <c r="J10478" i="8" s="1"/>
  <c r="K10483" i="8"/>
  <c r="I10496" i="8"/>
  <c r="J10496" i="8" s="1"/>
  <c r="K10501" i="8"/>
  <c r="I10514" i="8"/>
  <c r="J10514" i="8" s="1"/>
  <c r="K10519" i="8"/>
  <c r="I10532" i="8"/>
  <c r="J10532" i="8" s="1"/>
  <c r="K10537" i="8"/>
  <c r="I10550" i="8"/>
  <c r="J10550" i="8" s="1"/>
  <c r="K10555" i="8"/>
  <c r="I10568" i="8"/>
  <c r="J10568" i="8" s="1"/>
  <c r="K10573" i="8"/>
  <c r="K10585" i="8"/>
  <c r="I10588" i="8"/>
  <c r="J10588" i="8" s="1"/>
  <c r="K10602" i="8"/>
  <c r="K10618" i="8"/>
  <c r="K10620" i="8"/>
  <c r="K10638" i="8"/>
  <c r="K10654" i="8"/>
  <c r="K10656" i="8"/>
  <c r="K10674" i="8"/>
  <c r="K10690" i="8"/>
  <c r="K10692" i="8"/>
  <c r="K10710" i="8"/>
  <c r="K10726" i="8"/>
  <c r="K10728" i="8"/>
  <c r="K10746" i="8"/>
  <c r="K10762" i="8"/>
  <c r="K10773" i="8"/>
  <c r="K10790" i="8"/>
  <c r="K10792" i="8"/>
  <c r="I10829" i="8"/>
  <c r="J10829" i="8" s="1"/>
  <c r="K10844" i="8"/>
  <c r="I10889" i="8"/>
  <c r="J10889" i="8" s="1"/>
  <c r="I10901" i="8"/>
  <c r="J10901" i="8" s="1"/>
  <c r="K10930" i="8"/>
  <c r="I10962" i="8"/>
  <c r="J10962" i="8" s="1"/>
  <c r="I10968" i="8"/>
  <c r="J10968" i="8" s="1"/>
  <c r="I10974" i="8"/>
  <c r="J10974" i="8" s="1"/>
  <c r="K10984" i="8"/>
  <c r="K10996" i="8"/>
  <c r="I11029" i="8"/>
  <c r="J11029" i="8" s="1"/>
  <c r="I11033" i="8"/>
  <c r="J11033" i="8" s="1"/>
  <c r="I11070" i="8"/>
  <c r="J11070" i="8" s="1"/>
  <c r="I11072" i="8"/>
  <c r="J11072" i="8" s="1"/>
  <c r="I11076" i="8"/>
  <c r="J11076" i="8" s="1"/>
  <c r="I11082" i="8"/>
  <c r="J11082" i="8" s="1"/>
  <c r="K11092" i="8"/>
  <c r="K11104" i="8"/>
  <c r="I11160" i="8"/>
  <c r="J11160" i="8" s="1"/>
  <c r="I11184" i="8"/>
  <c r="J11184" i="8" s="1"/>
  <c r="K11206" i="8"/>
  <c r="K11215" i="8"/>
  <c r="I11219" i="8"/>
  <c r="J11219" i="8" s="1"/>
  <c r="I11276" i="8"/>
  <c r="J11276" i="8" s="1"/>
  <c r="I11281" i="8"/>
  <c r="J11281" i="8" s="1"/>
  <c r="K11292" i="8"/>
  <c r="K11295" i="8"/>
  <c r="I11311" i="8"/>
  <c r="J11311" i="8" s="1"/>
  <c r="K11328" i="8"/>
  <c r="K11331" i="8"/>
  <c r="I11341" i="8"/>
  <c r="J11341" i="8" s="1"/>
  <c r="I11348" i="8"/>
  <c r="J11348" i="8" s="1"/>
  <c r="I11365" i="8"/>
  <c r="J11365" i="8" s="1"/>
  <c r="I11473" i="8"/>
  <c r="J11473" i="8" s="1"/>
  <c r="I11533" i="8"/>
  <c r="J11533" i="8" s="1"/>
  <c r="K11538" i="8"/>
  <c r="I11557" i="8"/>
  <c r="J11557" i="8" s="1"/>
  <c r="K11568" i="8"/>
  <c r="I11593" i="8"/>
  <c r="J11593" i="8" s="1"/>
  <c r="K11609" i="8"/>
  <c r="K11619" i="8"/>
  <c r="K11622" i="8"/>
  <c r="K11652" i="8"/>
  <c r="I11659" i="8"/>
  <c r="J11659" i="8" s="1"/>
  <c r="K11670" i="8"/>
  <c r="I11683" i="8"/>
  <c r="J11683" i="8" s="1"/>
  <c r="K11691" i="8"/>
  <c r="K11702" i="8"/>
  <c r="K11811" i="8"/>
  <c r="K11814" i="8"/>
  <c r="I11827" i="8"/>
  <c r="J11827" i="8" s="1"/>
  <c r="K11850" i="8"/>
  <c r="I11865" i="8"/>
  <c r="J11865" i="8" s="1"/>
  <c r="I11922" i="8"/>
  <c r="J11922" i="8" s="1"/>
  <c r="K11935" i="8"/>
  <c r="K11941" i="8"/>
  <c r="I11952" i="8"/>
  <c r="J11952" i="8" s="1"/>
  <c r="K11954" i="8"/>
  <c r="K11983" i="8"/>
  <c r="I12018" i="8"/>
  <c r="J12018" i="8" s="1"/>
  <c r="K12041" i="8"/>
  <c r="I12103" i="8"/>
  <c r="J12103" i="8" s="1"/>
  <c r="I12115" i="8"/>
  <c r="J12115" i="8" s="1"/>
  <c r="I12121" i="8"/>
  <c r="J12121" i="8" s="1"/>
  <c r="K12136" i="8"/>
  <c r="I12142" i="8"/>
  <c r="J12142" i="8" s="1"/>
  <c r="I12170" i="8"/>
  <c r="J12170" i="8" s="1"/>
  <c r="I12173" i="8"/>
  <c r="J12173" i="8" s="1"/>
  <c r="I12176" i="8"/>
  <c r="J12176" i="8" s="1"/>
  <c r="I12179" i="8"/>
  <c r="J12179" i="8" s="1"/>
  <c r="I12188" i="8"/>
  <c r="J12188" i="8" s="1"/>
  <c r="I12190" i="8"/>
  <c r="J12190" i="8" s="1"/>
  <c r="K12202" i="8"/>
  <c r="I12214" i="8"/>
  <c r="J12214" i="8" s="1"/>
  <c r="I12239" i="8"/>
  <c r="J12239" i="8" s="1"/>
  <c r="I12245" i="8"/>
  <c r="J12245" i="8" s="1"/>
  <c r="K411" i="8"/>
  <c r="K413" i="8"/>
  <c r="I413" i="8"/>
  <c r="J413" i="8" s="1"/>
  <c r="K447" i="8"/>
  <c r="K449" i="8"/>
  <c r="I449" i="8"/>
  <c r="J449" i="8" s="1"/>
  <c r="K483" i="8"/>
  <c r="K485" i="8"/>
  <c r="I485" i="8"/>
  <c r="J485" i="8" s="1"/>
  <c r="K519" i="8"/>
  <c r="K521" i="8"/>
  <c r="I521" i="8"/>
  <c r="J521" i="8" s="1"/>
  <c r="K555" i="8"/>
  <c r="K557" i="8"/>
  <c r="I557" i="8"/>
  <c r="J557" i="8" s="1"/>
  <c r="K591" i="8"/>
  <c r="K593" i="8"/>
  <c r="I593" i="8"/>
  <c r="J593" i="8" s="1"/>
  <c r="K627" i="8"/>
  <c r="K629" i="8"/>
  <c r="I629" i="8"/>
  <c r="J629" i="8" s="1"/>
  <c r="K663" i="8"/>
  <c r="K665" i="8"/>
  <c r="I665" i="8"/>
  <c r="J665" i="8" s="1"/>
  <c r="K699" i="8"/>
  <c r="K701" i="8"/>
  <c r="I701" i="8"/>
  <c r="J701" i="8" s="1"/>
  <c r="K735" i="8"/>
  <c r="K737" i="8"/>
  <c r="I737" i="8"/>
  <c r="J737" i="8" s="1"/>
  <c r="K771" i="8"/>
  <c r="K773" i="8"/>
  <c r="I773" i="8"/>
  <c r="J773" i="8" s="1"/>
  <c r="K807" i="8"/>
  <c r="K809" i="8"/>
  <c r="I809" i="8"/>
  <c r="J809" i="8" s="1"/>
  <c r="K843" i="8"/>
  <c r="K845" i="8"/>
  <c r="I845" i="8"/>
  <c r="J845" i="8" s="1"/>
  <c r="K879" i="8"/>
  <c r="K881" i="8"/>
  <c r="I881" i="8"/>
  <c r="J881" i="8" s="1"/>
  <c r="K915" i="8"/>
  <c r="K917" i="8"/>
  <c r="I917" i="8"/>
  <c r="J917" i="8" s="1"/>
  <c r="I945" i="8"/>
  <c r="J945" i="8" s="1"/>
  <c r="K945" i="8"/>
  <c r="I963" i="8"/>
  <c r="J963" i="8" s="1"/>
  <c r="K963" i="8"/>
  <c r="I981" i="8"/>
  <c r="J981" i="8" s="1"/>
  <c r="K981" i="8"/>
  <c r="I999" i="8"/>
  <c r="J999" i="8" s="1"/>
  <c r="K999" i="8"/>
  <c r="I1017" i="8"/>
  <c r="J1017" i="8" s="1"/>
  <c r="K1017" i="8"/>
  <c r="K1277" i="8"/>
  <c r="I1284" i="8"/>
  <c r="J1284" i="8" s="1"/>
  <c r="K1295" i="8"/>
  <c r="I1302" i="8"/>
  <c r="J1302" i="8" s="1"/>
  <c r="K1313" i="8"/>
  <c r="I1320" i="8"/>
  <c r="J1320" i="8" s="1"/>
  <c r="K1331" i="8"/>
  <c r="I1338" i="8"/>
  <c r="J1338" i="8" s="1"/>
  <c r="K1349" i="8"/>
  <c r="I1356" i="8"/>
  <c r="J1356" i="8" s="1"/>
  <c r="K1367" i="8"/>
  <c r="I1374" i="8"/>
  <c r="J1374" i="8" s="1"/>
  <c r="K1385" i="8"/>
  <c r="I1392" i="8"/>
  <c r="J1392" i="8" s="1"/>
  <c r="K1403" i="8"/>
  <c r="I1410" i="8"/>
  <c r="J1410" i="8" s="1"/>
  <c r="K1421" i="8"/>
  <c r="I1428" i="8"/>
  <c r="J1428" i="8" s="1"/>
  <c r="K1439" i="8"/>
  <c r="I1446" i="8"/>
  <c r="J1446" i="8" s="1"/>
  <c r="K1457" i="8"/>
  <c r="I1464" i="8"/>
  <c r="J1464" i="8" s="1"/>
  <c r="K1475" i="8"/>
  <c r="I1482" i="8"/>
  <c r="J1482" i="8" s="1"/>
  <c r="K1493" i="8"/>
  <c r="I1500" i="8"/>
  <c r="J1500" i="8" s="1"/>
  <c r="K1511" i="8"/>
  <c r="I1518" i="8"/>
  <c r="J1518" i="8" s="1"/>
  <c r="K1529" i="8"/>
  <c r="I1536" i="8"/>
  <c r="J1536" i="8" s="1"/>
  <c r="K1035" i="8"/>
  <c r="K1041" i="8"/>
  <c r="K1047" i="8"/>
  <c r="K1053" i="8"/>
  <c r="K1059" i="8"/>
  <c r="K1065" i="8"/>
  <c r="K1071" i="8"/>
  <c r="K1077" i="8"/>
  <c r="K1083" i="8"/>
  <c r="K1089" i="8"/>
  <c r="K1095" i="8"/>
  <c r="K1101" i="8"/>
  <c r="K1107" i="8"/>
  <c r="K1113" i="8"/>
  <c r="K1119" i="8"/>
  <c r="K1125" i="8"/>
  <c r="K1131" i="8"/>
  <c r="K1137" i="8"/>
  <c r="K1143" i="8"/>
  <c r="K1149" i="8"/>
  <c r="K1155" i="8"/>
  <c r="K1161" i="8"/>
  <c r="K1167" i="8"/>
  <c r="K1173" i="8"/>
  <c r="K1179" i="8"/>
  <c r="K1185" i="8"/>
  <c r="K1191" i="8"/>
  <c r="K1197" i="8"/>
  <c r="K1203" i="8"/>
  <c r="K1209" i="8"/>
  <c r="K1215" i="8"/>
  <c r="K1221" i="8"/>
  <c r="K1227" i="8"/>
  <c r="K1233" i="8"/>
  <c r="K1239" i="8"/>
  <c r="K1245" i="8"/>
  <c r="K1251" i="8"/>
  <c r="K1257" i="8"/>
  <c r="K1263" i="8"/>
  <c r="K1269" i="8"/>
  <c r="K1274" i="8"/>
  <c r="K1276" i="8"/>
  <c r="I1276" i="8"/>
  <c r="J1276" i="8" s="1"/>
  <c r="K1294" i="8"/>
  <c r="I1294" i="8"/>
  <c r="J1294" i="8" s="1"/>
  <c r="K1312" i="8"/>
  <c r="I1312" i="8"/>
  <c r="J1312" i="8" s="1"/>
  <c r="K1330" i="8"/>
  <c r="I1330" i="8"/>
  <c r="J1330" i="8" s="1"/>
  <c r="K1348" i="8"/>
  <c r="I1348" i="8"/>
  <c r="J1348" i="8" s="1"/>
  <c r="K1366" i="8"/>
  <c r="I1366" i="8"/>
  <c r="J1366" i="8" s="1"/>
  <c r="K1384" i="8"/>
  <c r="I1384" i="8"/>
  <c r="J1384" i="8" s="1"/>
  <c r="K1402" i="8"/>
  <c r="I1402" i="8"/>
  <c r="J1402" i="8" s="1"/>
  <c r="K1420" i="8"/>
  <c r="I1420" i="8"/>
  <c r="J1420" i="8" s="1"/>
  <c r="K1438" i="8"/>
  <c r="I1438" i="8"/>
  <c r="J1438" i="8" s="1"/>
  <c r="K1456" i="8"/>
  <c r="I1456" i="8"/>
  <c r="J1456" i="8" s="1"/>
  <c r="K1474" i="8"/>
  <c r="I1474" i="8"/>
  <c r="J1474" i="8" s="1"/>
  <c r="K1492" i="8"/>
  <c r="I1492" i="8"/>
  <c r="J1492" i="8" s="1"/>
  <c r="K1510" i="8"/>
  <c r="I1510" i="8"/>
  <c r="J1510" i="8" s="1"/>
  <c r="K1528" i="8"/>
  <c r="I1528" i="8"/>
  <c r="J1528" i="8" s="1"/>
  <c r="I1541" i="8"/>
  <c r="J1541" i="8" s="1"/>
  <c r="K1541" i="8"/>
  <c r="K1790" i="8"/>
  <c r="I1790" i="8"/>
  <c r="J1790" i="8" s="1"/>
  <c r="I1037" i="8"/>
  <c r="J1037" i="8" s="1"/>
  <c r="I1043" i="8"/>
  <c r="J1043" i="8" s="1"/>
  <c r="I1049" i="8"/>
  <c r="J1049" i="8" s="1"/>
  <c r="I1055" i="8"/>
  <c r="J1055" i="8" s="1"/>
  <c r="I1061" i="8"/>
  <c r="J1061" i="8" s="1"/>
  <c r="I1067" i="8"/>
  <c r="J1067" i="8" s="1"/>
  <c r="I1073" i="8"/>
  <c r="J1073" i="8" s="1"/>
  <c r="I1079" i="8"/>
  <c r="J1079" i="8" s="1"/>
  <c r="I1085" i="8"/>
  <c r="J1085" i="8" s="1"/>
  <c r="I1091" i="8"/>
  <c r="J1091" i="8" s="1"/>
  <c r="I1097" i="8"/>
  <c r="J1097" i="8" s="1"/>
  <c r="I1103" i="8"/>
  <c r="J1103" i="8" s="1"/>
  <c r="I1109" i="8"/>
  <c r="J1109" i="8" s="1"/>
  <c r="I1115" i="8"/>
  <c r="J1115" i="8" s="1"/>
  <c r="I1121" i="8"/>
  <c r="J1121" i="8" s="1"/>
  <c r="I1127" i="8"/>
  <c r="J1127" i="8" s="1"/>
  <c r="I1133" i="8"/>
  <c r="J1133" i="8" s="1"/>
  <c r="I1139" i="8"/>
  <c r="J1139" i="8" s="1"/>
  <c r="I1145" i="8"/>
  <c r="J1145" i="8" s="1"/>
  <c r="I1151" i="8"/>
  <c r="J1151" i="8" s="1"/>
  <c r="I1157" i="8"/>
  <c r="J1157" i="8" s="1"/>
  <c r="I1163" i="8"/>
  <c r="J1163" i="8" s="1"/>
  <c r="I1169" i="8"/>
  <c r="J1169" i="8" s="1"/>
  <c r="I1175" i="8"/>
  <c r="J1175" i="8" s="1"/>
  <c r="I1181" i="8"/>
  <c r="J1181" i="8" s="1"/>
  <c r="I1187" i="8"/>
  <c r="J1187" i="8" s="1"/>
  <c r="I1193" i="8"/>
  <c r="J1193" i="8" s="1"/>
  <c r="I1199" i="8"/>
  <c r="J1199" i="8" s="1"/>
  <c r="I1205" i="8"/>
  <c r="J1205" i="8" s="1"/>
  <c r="I1211" i="8"/>
  <c r="J1211" i="8" s="1"/>
  <c r="I1217" i="8"/>
  <c r="J1217" i="8" s="1"/>
  <c r="I1223" i="8"/>
  <c r="J1223" i="8" s="1"/>
  <c r="I1229" i="8"/>
  <c r="J1229" i="8" s="1"/>
  <c r="I1235" i="8"/>
  <c r="J1235" i="8" s="1"/>
  <c r="I1241" i="8"/>
  <c r="J1241" i="8" s="1"/>
  <c r="I1247" i="8"/>
  <c r="J1247" i="8" s="1"/>
  <c r="I1253" i="8"/>
  <c r="J1253" i="8" s="1"/>
  <c r="I1259" i="8"/>
  <c r="J1259" i="8" s="1"/>
  <c r="I1265" i="8"/>
  <c r="J1265" i="8" s="1"/>
  <c r="I1271" i="8"/>
  <c r="J1271" i="8" s="1"/>
  <c r="K1286" i="8"/>
  <c r="K1288" i="8"/>
  <c r="I1288" i="8"/>
  <c r="J1288" i="8" s="1"/>
  <c r="K1304" i="8"/>
  <c r="K1306" i="8"/>
  <c r="I1306" i="8"/>
  <c r="J1306" i="8" s="1"/>
  <c r="K1322" i="8"/>
  <c r="K1324" i="8"/>
  <c r="I1324" i="8"/>
  <c r="J1324" i="8" s="1"/>
  <c r="K1340" i="8"/>
  <c r="K1342" i="8"/>
  <c r="I1342" i="8"/>
  <c r="J1342" i="8" s="1"/>
  <c r="K1358" i="8"/>
  <c r="K1360" i="8"/>
  <c r="I1360" i="8"/>
  <c r="J1360" i="8" s="1"/>
  <c r="K1376" i="8"/>
  <c r="K1378" i="8"/>
  <c r="I1378" i="8"/>
  <c r="J1378" i="8" s="1"/>
  <c r="K1394" i="8"/>
  <c r="K1396" i="8"/>
  <c r="I1396" i="8"/>
  <c r="J1396" i="8" s="1"/>
  <c r="K1412" i="8"/>
  <c r="K1414" i="8"/>
  <c r="I1414" i="8"/>
  <c r="J1414" i="8" s="1"/>
  <c r="K1430" i="8"/>
  <c r="K1432" i="8"/>
  <c r="I1432" i="8"/>
  <c r="J1432" i="8" s="1"/>
  <c r="K1448" i="8"/>
  <c r="K1450" i="8"/>
  <c r="I1450" i="8"/>
  <c r="J1450" i="8" s="1"/>
  <c r="K1466" i="8"/>
  <c r="K1468" i="8"/>
  <c r="I1468" i="8"/>
  <c r="J1468" i="8" s="1"/>
  <c r="K1484" i="8"/>
  <c r="K1486" i="8"/>
  <c r="I1486" i="8"/>
  <c r="J1486" i="8" s="1"/>
  <c r="K1502" i="8"/>
  <c r="K1504" i="8"/>
  <c r="I1504" i="8"/>
  <c r="J1504" i="8" s="1"/>
  <c r="K1520" i="8"/>
  <c r="K1522" i="8"/>
  <c r="I1522" i="8"/>
  <c r="J1522" i="8" s="1"/>
  <c r="K1538" i="8"/>
  <c r="K1808" i="8"/>
  <c r="I1808" i="8"/>
  <c r="J1808" i="8" s="1"/>
  <c r="K1826" i="8"/>
  <c r="I1826" i="8"/>
  <c r="J1826" i="8" s="1"/>
  <c r="K1282" i="8"/>
  <c r="I1282" i="8"/>
  <c r="J1282" i="8" s="1"/>
  <c r="K1300" i="8"/>
  <c r="I1300" i="8"/>
  <c r="J1300" i="8" s="1"/>
  <c r="K1318" i="8"/>
  <c r="I1318" i="8"/>
  <c r="J1318" i="8" s="1"/>
  <c r="K1336" i="8"/>
  <c r="I1336" i="8"/>
  <c r="J1336" i="8" s="1"/>
  <c r="K1354" i="8"/>
  <c r="I1354" i="8"/>
  <c r="J1354" i="8" s="1"/>
  <c r="K1372" i="8"/>
  <c r="I1372" i="8"/>
  <c r="J1372" i="8" s="1"/>
  <c r="K1390" i="8"/>
  <c r="I1390" i="8"/>
  <c r="J1390" i="8" s="1"/>
  <c r="K1408" i="8"/>
  <c r="I1408" i="8"/>
  <c r="J1408" i="8" s="1"/>
  <c r="K1426" i="8"/>
  <c r="I1426" i="8"/>
  <c r="J1426" i="8" s="1"/>
  <c r="K1444" i="8"/>
  <c r="I1444" i="8"/>
  <c r="J1444" i="8" s="1"/>
  <c r="K1462" i="8"/>
  <c r="I1462" i="8"/>
  <c r="J1462" i="8" s="1"/>
  <c r="K1480" i="8"/>
  <c r="I1480" i="8"/>
  <c r="J1480" i="8" s="1"/>
  <c r="K1498" i="8"/>
  <c r="I1498" i="8"/>
  <c r="J1498" i="8" s="1"/>
  <c r="K1516" i="8"/>
  <c r="I1516" i="8"/>
  <c r="J1516" i="8" s="1"/>
  <c r="K1534" i="8"/>
  <c r="I1534" i="8"/>
  <c r="J1534" i="8" s="1"/>
  <c r="K1844" i="8"/>
  <c r="I1844" i="8"/>
  <c r="J1844" i="8" s="1"/>
  <c r="I2029" i="8"/>
  <c r="J2029" i="8" s="1"/>
  <c r="K2029" i="8"/>
  <c r="I2047" i="8"/>
  <c r="J2047" i="8" s="1"/>
  <c r="K2047" i="8"/>
  <c r="I2146" i="8"/>
  <c r="J2146" i="8" s="1"/>
  <c r="K2146" i="8"/>
  <c r="I2173" i="8"/>
  <c r="J2173" i="8" s="1"/>
  <c r="K2173" i="8"/>
  <c r="I2209" i="8"/>
  <c r="J2209" i="8" s="1"/>
  <c r="K2209" i="8"/>
  <c r="K1559" i="8"/>
  <c r="K1577" i="8"/>
  <c r="K1595" i="8"/>
  <c r="K1613" i="8"/>
  <c r="K1631" i="8"/>
  <c r="K1649" i="8"/>
  <c r="K1667" i="8"/>
  <c r="K1685" i="8"/>
  <c r="K1703" i="8"/>
  <c r="K1721" i="8"/>
  <c r="K1739" i="8"/>
  <c r="K1757" i="8"/>
  <c r="K1775" i="8"/>
  <c r="K1793" i="8"/>
  <c r="I1795" i="8"/>
  <c r="J1795" i="8" s="1"/>
  <c r="K1795" i="8"/>
  <c r="K1811" i="8"/>
  <c r="I1813" i="8"/>
  <c r="J1813" i="8" s="1"/>
  <c r="K1813" i="8"/>
  <c r="K1829" i="8"/>
  <c r="I1831" i="8"/>
  <c r="J1831" i="8" s="1"/>
  <c r="K1831" i="8"/>
  <c r="K1847" i="8"/>
  <c r="I1849" i="8"/>
  <c r="J1849" i="8" s="1"/>
  <c r="K1849" i="8"/>
  <c r="I1862" i="8"/>
  <c r="J1862" i="8" s="1"/>
  <c r="K1865" i="8"/>
  <c r="I1867" i="8"/>
  <c r="J1867" i="8" s="1"/>
  <c r="K1867" i="8"/>
  <c r="I1880" i="8"/>
  <c r="J1880" i="8" s="1"/>
  <c r="K1883" i="8"/>
  <c r="I1885" i="8"/>
  <c r="J1885" i="8" s="1"/>
  <c r="K1885" i="8"/>
  <c r="I1898" i="8"/>
  <c r="J1898" i="8" s="1"/>
  <c r="K1901" i="8"/>
  <c r="I1903" i="8"/>
  <c r="J1903" i="8" s="1"/>
  <c r="K1903" i="8"/>
  <c r="I1916" i="8"/>
  <c r="J1916" i="8" s="1"/>
  <c r="K1919" i="8"/>
  <c r="I1921" i="8"/>
  <c r="J1921" i="8" s="1"/>
  <c r="K1921" i="8"/>
  <c r="I1934" i="8"/>
  <c r="J1934" i="8" s="1"/>
  <c r="K1937" i="8"/>
  <c r="I1939" i="8"/>
  <c r="J1939" i="8" s="1"/>
  <c r="K1939" i="8"/>
  <c r="I1952" i="8"/>
  <c r="J1952" i="8" s="1"/>
  <c r="K1955" i="8"/>
  <c r="I1957" i="8"/>
  <c r="J1957" i="8" s="1"/>
  <c r="K1957" i="8"/>
  <c r="I1970" i="8"/>
  <c r="J1970" i="8" s="1"/>
  <c r="K1973" i="8"/>
  <c r="I1975" i="8"/>
  <c r="J1975" i="8" s="1"/>
  <c r="K1975" i="8"/>
  <c r="I1988" i="8"/>
  <c r="J1988" i="8" s="1"/>
  <c r="K1991" i="8"/>
  <c r="I1993" i="8"/>
  <c r="J1993" i="8" s="1"/>
  <c r="K1993" i="8"/>
  <c r="I2006" i="8"/>
  <c r="J2006" i="8" s="1"/>
  <c r="K2009" i="8"/>
  <c r="I2011" i="8"/>
  <c r="J2011" i="8" s="1"/>
  <c r="K2011" i="8"/>
  <c r="I2024" i="8"/>
  <c r="J2024" i="8" s="1"/>
  <c r="I2042" i="8"/>
  <c r="J2042" i="8" s="1"/>
  <c r="K2060" i="8"/>
  <c r="I2060" i="8"/>
  <c r="J2060" i="8" s="1"/>
  <c r="K2078" i="8"/>
  <c r="I2078" i="8"/>
  <c r="J2078" i="8" s="1"/>
  <c r="K2096" i="8"/>
  <c r="I2096" i="8"/>
  <c r="J2096" i="8" s="1"/>
  <c r="K2114" i="8"/>
  <c r="I2114" i="8"/>
  <c r="J2114" i="8" s="1"/>
  <c r="I2176" i="8"/>
  <c r="J2176" i="8" s="1"/>
  <c r="K2176" i="8"/>
  <c r="I2212" i="8"/>
  <c r="J2212" i="8" s="1"/>
  <c r="K2212" i="8"/>
  <c r="I2035" i="8"/>
  <c r="J2035" i="8" s="1"/>
  <c r="K2035" i="8"/>
  <c r="I2053" i="8"/>
  <c r="J2053" i="8" s="1"/>
  <c r="K2053" i="8"/>
  <c r="K1547" i="8"/>
  <c r="K1565" i="8"/>
  <c r="K1583" i="8"/>
  <c r="K1601" i="8"/>
  <c r="K1619" i="8"/>
  <c r="K1637" i="8"/>
  <c r="K1655" i="8"/>
  <c r="K1673" i="8"/>
  <c r="K1691" i="8"/>
  <c r="K1709" i="8"/>
  <c r="K1727" i="8"/>
  <c r="K1745" i="8"/>
  <c r="K1763" i="8"/>
  <c r="K1781" i="8"/>
  <c r="K1787" i="8"/>
  <c r="I1789" i="8"/>
  <c r="J1789" i="8" s="1"/>
  <c r="K1789" i="8"/>
  <c r="K1805" i="8"/>
  <c r="I1807" i="8"/>
  <c r="J1807" i="8" s="1"/>
  <c r="K1807" i="8"/>
  <c r="K1823" i="8"/>
  <c r="I1825" i="8"/>
  <c r="J1825" i="8" s="1"/>
  <c r="K1825" i="8"/>
  <c r="K1841" i="8"/>
  <c r="I1843" i="8"/>
  <c r="J1843" i="8" s="1"/>
  <c r="K1843" i="8"/>
  <c r="K1859" i="8"/>
  <c r="I1861" i="8"/>
  <c r="J1861" i="8" s="1"/>
  <c r="K1861" i="8"/>
  <c r="K1877" i="8"/>
  <c r="I1879" i="8"/>
  <c r="J1879" i="8" s="1"/>
  <c r="K1879" i="8"/>
  <c r="K1895" i="8"/>
  <c r="I1897" i="8"/>
  <c r="J1897" i="8" s="1"/>
  <c r="K1897" i="8"/>
  <c r="K1913" i="8"/>
  <c r="I1915" i="8"/>
  <c r="J1915" i="8" s="1"/>
  <c r="K1915" i="8"/>
  <c r="K1931" i="8"/>
  <c r="I1933" i="8"/>
  <c r="J1933" i="8" s="1"/>
  <c r="K1933" i="8"/>
  <c r="K1949" i="8"/>
  <c r="I1951" i="8"/>
  <c r="J1951" i="8" s="1"/>
  <c r="K1951" i="8"/>
  <c r="K1967" i="8"/>
  <c r="I1969" i="8"/>
  <c r="J1969" i="8" s="1"/>
  <c r="K1969" i="8"/>
  <c r="K1985" i="8"/>
  <c r="I1987" i="8"/>
  <c r="J1987" i="8" s="1"/>
  <c r="K1987" i="8"/>
  <c r="K2003" i="8"/>
  <c r="I2005" i="8"/>
  <c r="J2005" i="8" s="1"/>
  <c r="K2005" i="8"/>
  <c r="K2021" i="8"/>
  <c r="I2023" i="8"/>
  <c r="J2023" i="8" s="1"/>
  <c r="K2023" i="8"/>
  <c r="K2072" i="8"/>
  <c r="I2072" i="8"/>
  <c r="J2072" i="8" s="1"/>
  <c r="K2090" i="8"/>
  <c r="I2090" i="8"/>
  <c r="J2090" i="8" s="1"/>
  <c r="K2108" i="8"/>
  <c r="I2108" i="8"/>
  <c r="J2108" i="8" s="1"/>
  <c r="I2125" i="8"/>
  <c r="J2125" i="8" s="1"/>
  <c r="K2125" i="8"/>
  <c r="I2041" i="8"/>
  <c r="J2041" i="8" s="1"/>
  <c r="K2041" i="8"/>
  <c r="K2138" i="8"/>
  <c r="I2138" i="8"/>
  <c r="J2138" i="8" s="1"/>
  <c r="K2156" i="8"/>
  <c r="I2156" i="8"/>
  <c r="J2156" i="8" s="1"/>
  <c r="K2159" i="8"/>
  <c r="I2159" i="8"/>
  <c r="J2159" i="8" s="1"/>
  <c r="K2192" i="8"/>
  <c r="I2192" i="8"/>
  <c r="J2192" i="8" s="1"/>
  <c r="K2195" i="8"/>
  <c r="I2195" i="8"/>
  <c r="J2195" i="8" s="1"/>
  <c r="K2228" i="8"/>
  <c r="I2228" i="8"/>
  <c r="J2228" i="8" s="1"/>
  <c r="K2231" i="8"/>
  <c r="I2231" i="8"/>
  <c r="J2231" i="8" s="1"/>
  <c r="I1801" i="8"/>
  <c r="J1801" i="8" s="1"/>
  <c r="K1801" i="8"/>
  <c r="I1819" i="8"/>
  <c r="J1819" i="8" s="1"/>
  <c r="K1819" i="8"/>
  <c r="I1837" i="8"/>
  <c r="J1837" i="8" s="1"/>
  <c r="K1837" i="8"/>
  <c r="I1855" i="8"/>
  <c r="J1855" i="8" s="1"/>
  <c r="K1855" i="8"/>
  <c r="I1873" i="8"/>
  <c r="J1873" i="8" s="1"/>
  <c r="K1873" i="8"/>
  <c r="I1891" i="8"/>
  <c r="J1891" i="8" s="1"/>
  <c r="K1891" i="8"/>
  <c r="I1909" i="8"/>
  <c r="J1909" i="8" s="1"/>
  <c r="K1909" i="8"/>
  <c r="I1927" i="8"/>
  <c r="J1927" i="8" s="1"/>
  <c r="K1927" i="8"/>
  <c r="I1945" i="8"/>
  <c r="J1945" i="8" s="1"/>
  <c r="K1945" i="8"/>
  <c r="I1963" i="8"/>
  <c r="J1963" i="8" s="1"/>
  <c r="K1963" i="8"/>
  <c r="I1981" i="8"/>
  <c r="J1981" i="8" s="1"/>
  <c r="K1981" i="8"/>
  <c r="I1999" i="8"/>
  <c r="J1999" i="8" s="1"/>
  <c r="K1999" i="8"/>
  <c r="I2017" i="8"/>
  <c r="J2017" i="8" s="1"/>
  <c r="K2017" i="8"/>
  <c r="K2066" i="8"/>
  <c r="I2066" i="8"/>
  <c r="J2066" i="8" s="1"/>
  <c r="K2084" i="8"/>
  <c r="I2084" i="8"/>
  <c r="J2084" i="8" s="1"/>
  <c r="K2102" i="8"/>
  <c r="I2102" i="8"/>
  <c r="J2102" i="8" s="1"/>
  <c r="K2120" i="8"/>
  <c r="I2120" i="8"/>
  <c r="J2120" i="8" s="1"/>
  <c r="I2126" i="8"/>
  <c r="J2126" i="8" s="1"/>
  <c r="K2140" i="8"/>
  <c r="I2147" i="8"/>
  <c r="J2147" i="8" s="1"/>
  <c r="K2161" i="8"/>
  <c r="K2164" i="8"/>
  <c r="I2174" i="8"/>
  <c r="J2174" i="8" s="1"/>
  <c r="I2177" i="8"/>
  <c r="J2177" i="8" s="1"/>
  <c r="K2197" i="8"/>
  <c r="K2200" i="8"/>
  <c r="I2210" i="8"/>
  <c r="J2210" i="8" s="1"/>
  <c r="I2213" i="8"/>
  <c r="J2213" i="8" s="1"/>
  <c r="K2233" i="8"/>
  <c r="K2236" i="8"/>
  <c r="I2243" i="8"/>
  <c r="J2243" i="8" s="1"/>
  <c r="K2257" i="8"/>
  <c r="I2264" i="8"/>
  <c r="J2264" i="8" s="1"/>
  <c r="K2291" i="8"/>
  <c r="K2297" i="8"/>
  <c r="K2303" i="8"/>
  <c r="K2311" i="8"/>
  <c r="I2311" i="8"/>
  <c r="J2311" i="8" s="1"/>
  <c r="I2330" i="8"/>
  <c r="J2330" i="8" s="1"/>
  <c r="K2339" i="8"/>
  <c r="K2347" i="8"/>
  <c r="I2347" i="8"/>
  <c r="J2347" i="8" s="1"/>
  <c r="K2360" i="8"/>
  <c r="K2366" i="8"/>
  <c r="K2372" i="8"/>
  <c r="K2378" i="8"/>
  <c r="K2384" i="8"/>
  <c r="K2390" i="8"/>
  <c r="K2396" i="8"/>
  <c r="K2402" i="8"/>
  <c r="K2408" i="8"/>
  <c r="K2414" i="8"/>
  <c r="K2420" i="8"/>
  <c r="K2426" i="8"/>
  <c r="K2432" i="8"/>
  <c r="K2438" i="8"/>
  <c r="K2444" i="8"/>
  <c r="K2450" i="8"/>
  <c r="K2456" i="8"/>
  <c r="K2462" i="8"/>
  <c r="K2468" i="8"/>
  <c r="K2474" i="8"/>
  <c r="K2480" i="8"/>
  <c r="K2486" i="8"/>
  <c r="K2585" i="8"/>
  <c r="K2593" i="8"/>
  <c r="I2593" i="8"/>
  <c r="J2593" i="8" s="1"/>
  <c r="K2606" i="8"/>
  <c r="K2621" i="8"/>
  <c r="K2629" i="8"/>
  <c r="I2629" i="8"/>
  <c r="J2629" i="8" s="1"/>
  <c r="K2642" i="8"/>
  <c r="K2657" i="8"/>
  <c r="K2665" i="8"/>
  <c r="I2665" i="8"/>
  <c r="J2665" i="8" s="1"/>
  <c r="K2671" i="8"/>
  <c r="I2671" i="8"/>
  <c r="J2671" i="8" s="1"/>
  <c r="K2677" i="8"/>
  <c r="I2677" i="8"/>
  <c r="J2677" i="8" s="1"/>
  <c r="K2683" i="8"/>
  <c r="I2683" i="8"/>
  <c r="J2683" i="8" s="1"/>
  <c r="K2689" i="8"/>
  <c r="I2689" i="8"/>
  <c r="J2689" i="8" s="1"/>
  <c r="K2695" i="8"/>
  <c r="I2695" i="8"/>
  <c r="J2695" i="8" s="1"/>
  <c r="K2701" i="8"/>
  <c r="I2701" i="8"/>
  <c r="J2701" i="8" s="1"/>
  <c r="K2707" i="8"/>
  <c r="I2707" i="8"/>
  <c r="J2707" i="8" s="1"/>
  <c r="K2719" i="8"/>
  <c r="I2719" i="8"/>
  <c r="J2719" i="8" s="1"/>
  <c r="K2731" i="8"/>
  <c r="I2731" i="8"/>
  <c r="J2731" i="8" s="1"/>
  <c r="K2743" i="8"/>
  <c r="I2743" i="8"/>
  <c r="J2743" i="8" s="1"/>
  <c r="K2761" i="8"/>
  <c r="I2761" i="8"/>
  <c r="J2761" i="8" s="1"/>
  <c r="K2779" i="8"/>
  <c r="I2779" i="8"/>
  <c r="J2779" i="8" s="1"/>
  <c r="K2797" i="8"/>
  <c r="I2797" i="8"/>
  <c r="J2797" i="8" s="1"/>
  <c r="K2815" i="8"/>
  <c r="I2815" i="8"/>
  <c r="J2815" i="8" s="1"/>
  <c r="K2137" i="8"/>
  <c r="K2155" i="8"/>
  <c r="K2158" i="8"/>
  <c r="K2191" i="8"/>
  <c r="K2194" i="8"/>
  <c r="K2227" i="8"/>
  <c r="K2230" i="8"/>
  <c r="K2251" i="8"/>
  <c r="K2254" i="8"/>
  <c r="K2272" i="8"/>
  <c r="K2317" i="8"/>
  <c r="I2317" i="8"/>
  <c r="J2317" i="8" s="1"/>
  <c r="K2353" i="8"/>
  <c r="I2353" i="8"/>
  <c r="J2353" i="8" s="1"/>
  <c r="K2599" i="8"/>
  <c r="I2599" i="8"/>
  <c r="J2599" i="8" s="1"/>
  <c r="K2635" i="8"/>
  <c r="I2635" i="8"/>
  <c r="J2635" i="8" s="1"/>
  <c r="I2759" i="8"/>
  <c r="J2759" i="8" s="1"/>
  <c r="K2759" i="8"/>
  <c r="I2777" i="8"/>
  <c r="J2777" i="8" s="1"/>
  <c r="K2777" i="8"/>
  <c r="I2795" i="8"/>
  <c r="J2795" i="8" s="1"/>
  <c r="K2795" i="8"/>
  <c r="I2813" i="8"/>
  <c r="J2813" i="8" s="1"/>
  <c r="K2813" i="8"/>
  <c r="K2323" i="8"/>
  <c r="I2323" i="8"/>
  <c r="J2323" i="8" s="1"/>
  <c r="K2359" i="8"/>
  <c r="I2359" i="8"/>
  <c r="J2359" i="8" s="1"/>
  <c r="K2365" i="8"/>
  <c r="I2365" i="8"/>
  <c r="J2365" i="8" s="1"/>
  <c r="K2371" i="8"/>
  <c r="I2371" i="8"/>
  <c r="J2371" i="8" s="1"/>
  <c r="K2377" i="8"/>
  <c r="I2377" i="8"/>
  <c r="J2377" i="8" s="1"/>
  <c r="K2383" i="8"/>
  <c r="I2383" i="8"/>
  <c r="J2383" i="8" s="1"/>
  <c r="K2389" i="8"/>
  <c r="I2389" i="8"/>
  <c r="J2389" i="8" s="1"/>
  <c r="K2395" i="8"/>
  <c r="I2395" i="8"/>
  <c r="J2395" i="8" s="1"/>
  <c r="K2401" i="8"/>
  <c r="I2401" i="8"/>
  <c r="J2401" i="8" s="1"/>
  <c r="K2407" i="8"/>
  <c r="I2407" i="8"/>
  <c r="J2407" i="8" s="1"/>
  <c r="K2413" i="8"/>
  <c r="I2413" i="8"/>
  <c r="J2413" i="8" s="1"/>
  <c r="K2419" i="8"/>
  <c r="I2419" i="8"/>
  <c r="J2419" i="8" s="1"/>
  <c r="K2425" i="8"/>
  <c r="I2425" i="8"/>
  <c r="J2425" i="8" s="1"/>
  <c r="K2431" i="8"/>
  <c r="I2431" i="8"/>
  <c r="J2431" i="8" s="1"/>
  <c r="K2437" i="8"/>
  <c r="I2437" i="8"/>
  <c r="J2437" i="8" s="1"/>
  <c r="K2443" i="8"/>
  <c r="I2443" i="8"/>
  <c r="J2443" i="8" s="1"/>
  <c r="K2449" i="8"/>
  <c r="I2449" i="8"/>
  <c r="J2449" i="8" s="1"/>
  <c r="K2455" i="8"/>
  <c r="I2455" i="8"/>
  <c r="J2455" i="8" s="1"/>
  <c r="K2461" i="8"/>
  <c r="I2461" i="8"/>
  <c r="J2461" i="8" s="1"/>
  <c r="K2467" i="8"/>
  <c r="I2467" i="8"/>
  <c r="J2467" i="8" s="1"/>
  <c r="K2473" i="8"/>
  <c r="I2473" i="8"/>
  <c r="J2473" i="8" s="1"/>
  <c r="K2479" i="8"/>
  <c r="I2479" i="8"/>
  <c r="J2479" i="8" s="1"/>
  <c r="K2485" i="8"/>
  <c r="I2485" i="8"/>
  <c r="J2485" i="8" s="1"/>
  <c r="I2588" i="8"/>
  <c r="J2588" i="8" s="1"/>
  <c r="K2597" i="8"/>
  <c r="K2605" i="8"/>
  <c r="I2605" i="8"/>
  <c r="J2605" i="8" s="1"/>
  <c r="I2624" i="8"/>
  <c r="J2624" i="8" s="1"/>
  <c r="K2633" i="8"/>
  <c r="K2641" i="8"/>
  <c r="I2641" i="8"/>
  <c r="J2641" i="8" s="1"/>
  <c r="I2660" i="8"/>
  <c r="J2660" i="8" s="1"/>
  <c r="I2717" i="8"/>
  <c r="J2717" i="8" s="1"/>
  <c r="K2717" i="8"/>
  <c r="I2729" i="8"/>
  <c r="J2729" i="8" s="1"/>
  <c r="K2729" i="8"/>
  <c r="I2741" i="8"/>
  <c r="J2741" i="8" s="1"/>
  <c r="K2741" i="8"/>
  <c r="K2755" i="8"/>
  <c r="I2755" i="8"/>
  <c r="J2755" i="8" s="1"/>
  <c r="K2773" i="8"/>
  <c r="I2773" i="8"/>
  <c r="J2773" i="8" s="1"/>
  <c r="K2791" i="8"/>
  <c r="I2791" i="8"/>
  <c r="J2791" i="8" s="1"/>
  <c r="K2809" i="8"/>
  <c r="I2809" i="8"/>
  <c r="J2809" i="8" s="1"/>
  <c r="K2128" i="8"/>
  <c r="K2149" i="8"/>
  <c r="K2179" i="8"/>
  <c r="K2182" i="8"/>
  <c r="K2215" i="8"/>
  <c r="K2218" i="8"/>
  <c r="K2245" i="8"/>
  <c r="I2252" i="8"/>
  <c r="J2252" i="8" s="1"/>
  <c r="I2255" i="8"/>
  <c r="J2255" i="8" s="1"/>
  <c r="K2266" i="8"/>
  <c r="I2273" i="8"/>
  <c r="J2273" i="8" s="1"/>
  <c r="I2312" i="8"/>
  <c r="J2312" i="8" s="1"/>
  <c r="K2321" i="8"/>
  <c r="K2329" i="8"/>
  <c r="I2329" i="8"/>
  <c r="J2329" i="8" s="1"/>
  <c r="I2348" i="8"/>
  <c r="J2348" i="8" s="1"/>
  <c r="K2357" i="8"/>
  <c r="K2363" i="8"/>
  <c r="K2369" i="8"/>
  <c r="K2375" i="8"/>
  <c r="K2381" i="8"/>
  <c r="K2387" i="8"/>
  <c r="K2393" i="8"/>
  <c r="K2399" i="8"/>
  <c r="K2405" i="8"/>
  <c r="K2411" i="8"/>
  <c r="K2417" i="8"/>
  <c r="K2423" i="8"/>
  <c r="K2429" i="8"/>
  <c r="K2435" i="8"/>
  <c r="K2441" i="8"/>
  <c r="K2447" i="8"/>
  <c r="K2453" i="8"/>
  <c r="K2459" i="8"/>
  <c r="K2465" i="8"/>
  <c r="K2471" i="8"/>
  <c r="K2477" i="8"/>
  <c r="K2483" i="8"/>
  <c r="K2491" i="8"/>
  <c r="I2491" i="8"/>
  <c r="J2491" i="8" s="1"/>
  <c r="K2497" i="8"/>
  <c r="I2497" i="8"/>
  <c r="J2497" i="8" s="1"/>
  <c r="K2503" i="8"/>
  <c r="I2503" i="8"/>
  <c r="J2503" i="8" s="1"/>
  <c r="K2509" i="8"/>
  <c r="I2509" i="8"/>
  <c r="J2509" i="8" s="1"/>
  <c r="K2515" i="8"/>
  <c r="I2515" i="8"/>
  <c r="J2515" i="8" s="1"/>
  <c r="K2521" i="8"/>
  <c r="I2521" i="8"/>
  <c r="J2521" i="8" s="1"/>
  <c r="K2527" i="8"/>
  <c r="I2527" i="8"/>
  <c r="J2527" i="8" s="1"/>
  <c r="K2533" i="8"/>
  <c r="I2533" i="8"/>
  <c r="J2533" i="8" s="1"/>
  <c r="K2539" i="8"/>
  <c r="I2539" i="8"/>
  <c r="J2539" i="8" s="1"/>
  <c r="K2545" i="8"/>
  <c r="I2545" i="8"/>
  <c r="J2545" i="8" s="1"/>
  <c r="K2551" i="8"/>
  <c r="I2551" i="8"/>
  <c r="J2551" i="8" s="1"/>
  <c r="K2603" i="8"/>
  <c r="K2611" i="8"/>
  <c r="I2611" i="8"/>
  <c r="J2611" i="8" s="1"/>
  <c r="K2639" i="8"/>
  <c r="K2647" i="8"/>
  <c r="I2647" i="8"/>
  <c r="J2647" i="8" s="1"/>
  <c r="I2708" i="8"/>
  <c r="J2708" i="8" s="1"/>
  <c r="K2713" i="8"/>
  <c r="I2713" i="8"/>
  <c r="J2713" i="8" s="1"/>
  <c r="K2725" i="8"/>
  <c r="I2725" i="8"/>
  <c r="J2725" i="8" s="1"/>
  <c r="K2737" i="8"/>
  <c r="I2737" i="8"/>
  <c r="J2737" i="8" s="1"/>
  <c r="I2753" i="8"/>
  <c r="J2753" i="8" s="1"/>
  <c r="K2753" i="8"/>
  <c r="I2771" i="8"/>
  <c r="J2771" i="8" s="1"/>
  <c r="K2771" i="8"/>
  <c r="I2789" i="8"/>
  <c r="J2789" i="8" s="1"/>
  <c r="K2789" i="8"/>
  <c r="I2807" i="8"/>
  <c r="J2807" i="8" s="1"/>
  <c r="K2807" i="8"/>
  <c r="K2821" i="8"/>
  <c r="I2821" i="8"/>
  <c r="J2821" i="8" s="1"/>
  <c r="K2242" i="8"/>
  <c r="K2263" i="8"/>
  <c r="K2275" i="8"/>
  <c r="I2275" i="8"/>
  <c r="J2275" i="8" s="1"/>
  <c r="K2281" i="8"/>
  <c r="I2281" i="8"/>
  <c r="J2281" i="8" s="1"/>
  <c r="K2287" i="8"/>
  <c r="I2287" i="8"/>
  <c r="J2287" i="8" s="1"/>
  <c r="K2335" i="8"/>
  <c r="I2335" i="8"/>
  <c r="J2335" i="8" s="1"/>
  <c r="K2557" i="8"/>
  <c r="I2557" i="8"/>
  <c r="J2557" i="8" s="1"/>
  <c r="K2563" i="8"/>
  <c r="I2563" i="8"/>
  <c r="J2563" i="8" s="1"/>
  <c r="K2569" i="8"/>
  <c r="I2569" i="8"/>
  <c r="J2569" i="8" s="1"/>
  <c r="K2575" i="8"/>
  <c r="I2575" i="8"/>
  <c r="J2575" i="8" s="1"/>
  <c r="K2581" i="8"/>
  <c r="I2581" i="8"/>
  <c r="J2581" i="8" s="1"/>
  <c r="K2617" i="8"/>
  <c r="I2617" i="8"/>
  <c r="J2617" i="8" s="1"/>
  <c r="K2653" i="8"/>
  <c r="I2653" i="8"/>
  <c r="J2653" i="8" s="1"/>
  <c r="K2749" i="8"/>
  <c r="I2749" i="8"/>
  <c r="J2749" i="8" s="1"/>
  <c r="K2767" i="8"/>
  <c r="I2767" i="8"/>
  <c r="J2767" i="8" s="1"/>
  <c r="K2785" i="8"/>
  <c r="I2785" i="8"/>
  <c r="J2785" i="8" s="1"/>
  <c r="K2803" i="8"/>
  <c r="I2803" i="8"/>
  <c r="J2803" i="8" s="1"/>
  <c r="K2293" i="8"/>
  <c r="I2293" i="8"/>
  <c r="J2293" i="8" s="1"/>
  <c r="K2299" i="8"/>
  <c r="I2299" i="8"/>
  <c r="J2299" i="8" s="1"/>
  <c r="K2305" i="8"/>
  <c r="I2305" i="8"/>
  <c r="J2305" i="8" s="1"/>
  <c r="K2341" i="8"/>
  <c r="I2341" i="8"/>
  <c r="J2341" i="8" s="1"/>
  <c r="K2561" i="8"/>
  <c r="K2567" i="8"/>
  <c r="K2573" i="8"/>
  <c r="K2579" i="8"/>
  <c r="K2587" i="8"/>
  <c r="I2587" i="8"/>
  <c r="J2587" i="8" s="1"/>
  <c r="K2615" i="8"/>
  <c r="K2623" i="8"/>
  <c r="I2623" i="8"/>
  <c r="J2623" i="8" s="1"/>
  <c r="K2651" i="8"/>
  <c r="K2659" i="8"/>
  <c r="I2659" i="8"/>
  <c r="J2659" i="8" s="1"/>
  <c r="I2711" i="8"/>
  <c r="J2711" i="8" s="1"/>
  <c r="K2711" i="8"/>
  <c r="I2723" i="8"/>
  <c r="J2723" i="8" s="1"/>
  <c r="K2723" i="8"/>
  <c r="I2735" i="8"/>
  <c r="J2735" i="8" s="1"/>
  <c r="K2735" i="8"/>
  <c r="I2747" i="8"/>
  <c r="J2747" i="8" s="1"/>
  <c r="K2747" i="8"/>
  <c r="I2765" i="8"/>
  <c r="J2765" i="8" s="1"/>
  <c r="K2765" i="8"/>
  <c r="I2783" i="8"/>
  <c r="J2783" i="8" s="1"/>
  <c r="K2783" i="8"/>
  <c r="I2801" i="8"/>
  <c r="J2801" i="8" s="1"/>
  <c r="K2801" i="8"/>
  <c r="I2906" i="8"/>
  <c r="J2906" i="8" s="1"/>
  <c r="I2924" i="8"/>
  <c r="J2924" i="8" s="1"/>
  <c r="I2942" i="8"/>
  <c r="J2942" i="8" s="1"/>
  <c r="I2960" i="8"/>
  <c r="J2960" i="8" s="1"/>
  <c r="I2978" i="8"/>
  <c r="J2978" i="8" s="1"/>
  <c r="I2996" i="8"/>
  <c r="J2996" i="8" s="1"/>
  <c r="K3022" i="8"/>
  <c r="K3025" i="8"/>
  <c r="K3039" i="8"/>
  <c r="K3042" i="8"/>
  <c r="K3058" i="8"/>
  <c r="K3061" i="8"/>
  <c r="K3075" i="8"/>
  <c r="K3078" i="8"/>
  <c r="K3091" i="8"/>
  <c r="K3099" i="8"/>
  <c r="I3099" i="8"/>
  <c r="J3099" i="8" s="1"/>
  <c r="K3112" i="8"/>
  <c r="K3127" i="8"/>
  <c r="K3135" i="8"/>
  <c r="I3135" i="8"/>
  <c r="J3135" i="8" s="1"/>
  <c r="K3148" i="8"/>
  <c r="K3163" i="8"/>
  <c r="K3171" i="8"/>
  <c r="I3171" i="8"/>
  <c r="J3171" i="8" s="1"/>
  <c r="K3184" i="8"/>
  <c r="K3199" i="8"/>
  <c r="K3207" i="8"/>
  <c r="I3207" i="8"/>
  <c r="J3207" i="8" s="1"/>
  <c r="K3220" i="8"/>
  <c r="K3235" i="8"/>
  <c r="K3247" i="8"/>
  <c r="K3265" i="8"/>
  <c r="K3283" i="8"/>
  <c r="K3301" i="8"/>
  <c r="K3319" i="8"/>
  <c r="K3337" i="8"/>
  <c r="K3355" i="8"/>
  <c r="K3373" i="8"/>
  <c r="K3391" i="8"/>
  <c r="K3409" i="8"/>
  <c r="K3427" i="8"/>
  <c r="K3445" i="8"/>
  <c r="K3463" i="8"/>
  <c r="K3481" i="8"/>
  <c r="K3499" i="8"/>
  <c r="K3517" i="8"/>
  <c r="K3535" i="8"/>
  <c r="K3553" i="8"/>
  <c r="K3571" i="8"/>
  <c r="K3589" i="8"/>
  <c r="K3598" i="8"/>
  <c r="I3598" i="8"/>
  <c r="J3598" i="8" s="1"/>
  <c r="K2819" i="8"/>
  <c r="K2825" i="8"/>
  <c r="K2831" i="8"/>
  <c r="K2837" i="8"/>
  <c r="K2843" i="8"/>
  <c r="K2849" i="8"/>
  <c r="K2855" i="8"/>
  <c r="K2861" i="8"/>
  <c r="K2867" i="8"/>
  <c r="K2873" i="8"/>
  <c r="K2879" i="8"/>
  <c r="K2885" i="8"/>
  <c r="K2891" i="8"/>
  <c r="K2897" i="8"/>
  <c r="K3105" i="8"/>
  <c r="I3105" i="8"/>
  <c r="J3105" i="8" s="1"/>
  <c r="K3141" i="8"/>
  <c r="I3141" i="8"/>
  <c r="J3141" i="8" s="1"/>
  <c r="K3177" i="8"/>
  <c r="I3177" i="8"/>
  <c r="J3177" i="8" s="1"/>
  <c r="K3213" i="8"/>
  <c r="I3213" i="8"/>
  <c r="J3213" i="8" s="1"/>
  <c r="K3604" i="8"/>
  <c r="I3604" i="8"/>
  <c r="J3604" i="8" s="1"/>
  <c r="K3111" i="8"/>
  <c r="I3111" i="8"/>
  <c r="J3111" i="8" s="1"/>
  <c r="K3147" i="8"/>
  <c r="I3147" i="8"/>
  <c r="J3147" i="8" s="1"/>
  <c r="K3183" i="8"/>
  <c r="I3183" i="8"/>
  <c r="J3183" i="8" s="1"/>
  <c r="K3219" i="8"/>
  <c r="I3219" i="8"/>
  <c r="J3219" i="8" s="1"/>
  <c r="I2827" i="8"/>
  <c r="J2827" i="8" s="1"/>
  <c r="I2833" i="8"/>
  <c r="J2833" i="8" s="1"/>
  <c r="I2839" i="8"/>
  <c r="J2839" i="8" s="1"/>
  <c r="I2845" i="8"/>
  <c r="J2845" i="8" s="1"/>
  <c r="I2851" i="8"/>
  <c r="J2851" i="8" s="1"/>
  <c r="I2857" i="8"/>
  <c r="J2857" i="8" s="1"/>
  <c r="I2863" i="8"/>
  <c r="J2863" i="8" s="1"/>
  <c r="I2869" i="8"/>
  <c r="J2869" i="8" s="1"/>
  <c r="I2875" i="8"/>
  <c r="J2875" i="8" s="1"/>
  <c r="I2881" i="8"/>
  <c r="J2881" i="8" s="1"/>
  <c r="I2887" i="8"/>
  <c r="J2887" i="8" s="1"/>
  <c r="I2893" i="8"/>
  <c r="J2893" i="8" s="1"/>
  <c r="I2899" i="8"/>
  <c r="J2899" i="8" s="1"/>
  <c r="K2916" i="8"/>
  <c r="K2934" i="8"/>
  <c r="K2952" i="8"/>
  <c r="K2970" i="8"/>
  <c r="K2988" i="8"/>
  <c r="K3006" i="8"/>
  <c r="K3021" i="8"/>
  <c r="K3024" i="8"/>
  <c r="I3034" i="8"/>
  <c r="J3034" i="8" s="1"/>
  <c r="I3037" i="8"/>
  <c r="J3037" i="8" s="1"/>
  <c r="K3057" i="8"/>
  <c r="K3060" i="8"/>
  <c r="I3070" i="8"/>
  <c r="J3070" i="8" s="1"/>
  <c r="I3073" i="8"/>
  <c r="J3073" i="8" s="1"/>
  <c r="I3100" i="8"/>
  <c r="J3100" i="8" s="1"/>
  <c r="K3109" i="8"/>
  <c r="K3117" i="8"/>
  <c r="I3117" i="8"/>
  <c r="J3117" i="8" s="1"/>
  <c r="I3136" i="8"/>
  <c r="J3136" i="8" s="1"/>
  <c r="K3145" i="8"/>
  <c r="K3153" i="8"/>
  <c r="I3153" i="8"/>
  <c r="J3153" i="8" s="1"/>
  <c r="I3172" i="8"/>
  <c r="J3172" i="8" s="1"/>
  <c r="K3181" i="8"/>
  <c r="K3189" i="8"/>
  <c r="I3189" i="8"/>
  <c r="J3189" i="8" s="1"/>
  <c r="I3208" i="8"/>
  <c r="J3208" i="8" s="1"/>
  <c r="K3217" i="8"/>
  <c r="K3225" i="8"/>
  <c r="I3225" i="8"/>
  <c r="J3225" i="8" s="1"/>
  <c r="K3244" i="8"/>
  <c r="K3262" i="8"/>
  <c r="K3280" i="8"/>
  <c r="K3298" i="8"/>
  <c r="K3316" i="8"/>
  <c r="K3334" i="8"/>
  <c r="K3352" i="8"/>
  <c r="K3370" i="8"/>
  <c r="K3388" i="8"/>
  <c r="K3406" i="8"/>
  <c r="K3424" i="8"/>
  <c r="K3442" i="8"/>
  <c r="K3460" i="8"/>
  <c r="K3478" i="8"/>
  <c r="K3496" i="8"/>
  <c r="K3514" i="8"/>
  <c r="K3532" i="8"/>
  <c r="K3550" i="8"/>
  <c r="K3568" i="8"/>
  <c r="K3586" i="8"/>
  <c r="K3015" i="8"/>
  <c r="K3018" i="8"/>
  <c r="K3051" i="8"/>
  <c r="K3054" i="8"/>
  <c r="K3087" i="8"/>
  <c r="K3090" i="8"/>
  <c r="K3123" i="8"/>
  <c r="I3123" i="8"/>
  <c r="J3123" i="8" s="1"/>
  <c r="K3159" i="8"/>
  <c r="I3159" i="8"/>
  <c r="J3159" i="8" s="1"/>
  <c r="K3195" i="8"/>
  <c r="I3195" i="8"/>
  <c r="J3195" i="8" s="1"/>
  <c r="K3231" i="8"/>
  <c r="I3231" i="8"/>
  <c r="J3231" i="8" s="1"/>
  <c r="K3093" i="8"/>
  <c r="I3093" i="8"/>
  <c r="J3093" i="8" s="1"/>
  <c r="K3121" i="8"/>
  <c r="K3129" i="8"/>
  <c r="I3129" i="8"/>
  <c r="J3129" i="8" s="1"/>
  <c r="K3157" i="8"/>
  <c r="K3165" i="8"/>
  <c r="I3165" i="8"/>
  <c r="J3165" i="8" s="1"/>
  <c r="K3193" i="8"/>
  <c r="K3201" i="8"/>
  <c r="I3201" i="8"/>
  <c r="J3201" i="8" s="1"/>
  <c r="K3229" i="8"/>
  <c r="K3237" i="8"/>
  <c r="I3237" i="8"/>
  <c r="J3237" i="8" s="1"/>
  <c r="K3256" i="8"/>
  <c r="K3274" i="8"/>
  <c r="K3292" i="8"/>
  <c r="K3310" i="8"/>
  <c r="K3328" i="8"/>
  <c r="K3346" i="8"/>
  <c r="K3364" i="8"/>
  <c r="K3382" i="8"/>
  <c r="K3400" i="8"/>
  <c r="K3418" i="8"/>
  <c r="K3436" i="8"/>
  <c r="K3454" i="8"/>
  <c r="K3472" i="8"/>
  <c r="K3490" i="8"/>
  <c r="K3508" i="8"/>
  <c r="K3526" i="8"/>
  <c r="K3544" i="8"/>
  <c r="K3562" i="8"/>
  <c r="K3580" i="8"/>
  <c r="K3592" i="8"/>
  <c r="I3592" i="8"/>
  <c r="J3592" i="8" s="1"/>
  <c r="K3783" i="8"/>
  <c r="K3785" i="8"/>
  <c r="I3785" i="8"/>
  <c r="J3785" i="8" s="1"/>
  <c r="K3801" i="8"/>
  <c r="K3803" i="8"/>
  <c r="I3803" i="8"/>
  <c r="J3803" i="8" s="1"/>
  <c r="K3819" i="8"/>
  <c r="K3821" i="8"/>
  <c r="I3821" i="8"/>
  <c r="J3821" i="8" s="1"/>
  <c r="K3837" i="8"/>
  <c r="K3839" i="8"/>
  <c r="I3839" i="8"/>
  <c r="J3839" i="8" s="1"/>
  <c r="K3855" i="8"/>
  <c r="K3857" i="8"/>
  <c r="I3857" i="8"/>
  <c r="J3857" i="8" s="1"/>
  <c r="K3873" i="8"/>
  <c r="K3875" i="8"/>
  <c r="I3875" i="8"/>
  <c r="J3875" i="8" s="1"/>
  <c r="K3891" i="8"/>
  <c r="K3893" i="8"/>
  <c r="I3893" i="8"/>
  <c r="J3893" i="8" s="1"/>
  <c r="K3909" i="8"/>
  <c r="K3911" i="8"/>
  <c r="I3911" i="8"/>
  <c r="J3911" i="8" s="1"/>
  <c r="K3927" i="8"/>
  <c r="K3929" i="8"/>
  <c r="I3929" i="8"/>
  <c r="J3929" i="8" s="1"/>
  <c r="K3945" i="8"/>
  <c r="K3947" i="8"/>
  <c r="I3947" i="8"/>
  <c r="J3947" i="8" s="1"/>
  <c r="K3963" i="8"/>
  <c r="K3965" i="8"/>
  <c r="I3965" i="8"/>
  <c r="J3965" i="8" s="1"/>
  <c r="K3981" i="8"/>
  <c r="K3983" i="8"/>
  <c r="I3983" i="8"/>
  <c r="J3983" i="8" s="1"/>
  <c r="K3999" i="8"/>
  <c r="K4001" i="8"/>
  <c r="I4001" i="8"/>
  <c r="J4001" i="8" s="1"/>
  <c r="K4017" i="8"/>
  <c r="K4019" i="8"/>
  <c r="I4019" i="8"/>
  <c r="J4019" i="8" s="1"/>
  <c r="K4026" i="8"/>
  <c r="K4041" i="8"/>
  <c r="I4051" i="8"/>
  <c r="J4051" i="8" s="1"/>
  <c r="K4062" i="8"/>
  <c r="K4077" i="8"/>
  <c r="I4087" i="8"/>
  <c r="J4087" i="8" s="1"/>
  <c r="K4098" i="8"/>
  <c r="K4113" i="8"/>
  <c r="I4123" i="8"/>
  <c r="J4123" i="8" s="1"/>
  <c r="K4134" i="8"/>
  <c r="K4149" i="8"/>
  <c r="I4159" i="8"/>
  <c r="J4159" i="8" s="1"/>
  <c r="K4170" i="8"/>
  <c r="K4185" i="8"/>
  <c r="I4195" i="8"/>
  <c r="J4195" i="8" s="1"/>
  <c r="K4206" i="8"/>
  <c r="K4221" i="8"/>
  <c r="I4231" i="8"/>
  <c r="J4231" i="8" s="1"/>
  <c r="K4239" i="8"/>
  <c r="K4254" i="8"/>
  <c r="K4275" i="8"/>
  <c r="K4290" i="8"/>
  <c r="I4305" i="8"/>
  <c r="J4305" i="8" s="1"/>
  <c r="K4305" i="8"/>
  <c r="I4317" i="8"/>
  <c r="J4317" i="8" s="1"/>
  <c r="K4317" i="8"/>
  <c r="I4329" i="8"/>
  <c r="J4329" i="8" s="1"/>
  <c r="K4329" i="8"/>
  <c r="I4341" i="8"/>
  <c r="J4341" i="8" s="1"/>
  <c r="K4341" i="8"/>
  <c r="I4353" i="8"/>
  <c r="J4353" i="8" s="1"/>
  <c r="K4353" i="8"/>
  <c r="I4365" i="8"/>
  <c r="J4365" i="8" s="1"/>
  <c r="K4365" i="8"/>
  <c r="I4377" i="8"/>
  <c r="J4377" i="8" s="1"/>
  <c r="K4377" i="8"/>
  <c r="I4459" i="8"/>
  <c r="J4459" i="8" s="1"/>
  <c r="K4459" i="8"/>
  <c r="I4441" i="8"/>
  <c r="J4441" i="8" s="1"/>
  <c r="K4441" i="8"/>
  <c r="I4488" i="8"/>
  <c r="J4488" i="8" s="1"/>
  <c r="K4488" i="8"/>
  <c r="I3610" i="8"/>
  <c r="J3610" i="8" s="1"/>
  <c r="I3616" i="8"/>
  <c r="J3616" i="8" s="1"/>
  <c r="I3622" i="8"/>
  <c r="J3622" i="8" s="1"/>
  <c r="I3628" i="8"/>
  <c r="J3628" i="8" s="1"/>
  <c r="I3634" i="8"/>
  <c r="J3634" i="8" s="1"/>
  <c r="I3640" i="8"/>
  <c r="J3640" i="8" s="1"/>
  <c r="I3646" i="8"/>
  <c r="J3646" i="8" s="1"/>
  <c r="I3652" i="8"/>
  <c r="J3652" i="8" s="1"/>
  <c r="I3658" i="8"/>
  <c r="J3658" i="8" s="1"/>
  <c r="I3664" i="8"/>
  <c r="J3664" i="8" s="1"/>
  <c r="I3670" i="8"/>
  <c r="J3670" i="8" s="1"/>
  <c r="I3676" i="8"/>
  <c r="J3676" i="8" s="1"/>
  <c r="I3682" i="8"/>
  <c r="J3682" i="8" s="1"/>
  <c r="I3688" i="8"/>
  <c r="J3688" i="8" s="1"/>
  <c r="I3694" i="8"/>
  <c r="J3694" i="8" s="1"/>
  <c r="I3700" i="8"/>
  <c r="J3700" i="8" s="1"/>
  <c r="I3706" i="8"/>
  <c r="J3706" i="8" s="1"/>
  <c r="I3712" i="8"/>
  <c r="J3712" i="8" s="1"/>
  <c r="I3718" i="8"/>
  <c r="J3718" i="8" s="1"/>
  <c r="I3724" i="8"/>
  <c r="J3724" i="8" s="1"/>
  <c r="I3730" i="8"/>
  <c r="J3730" i="8" s="1"/>
  <c r="I3736" i="8"/>
  <c r="J3736" i="8" s="1"/>
  <c r="I3742" i="8"/>
  <c r="J3742" i="8" s="1"/>
  <c r="I3748" i="8"/>
  <c r="J3748" i="8" s="1"/>
  <c r="I3754" i="8"/>
  <c r="J3754" i="8" s="1"/>
  <c r="I3760" i="8"/>
  <c r="J3760" i="8" s="1"/>
  <c r="I3766" i="8"/>
  <c r="J3766" i="8" s="1"/>
  <c r="I3774" i="8"/>
  <c r="J3774" i="8" s="1"/>
  <c r="K3779" i="8"/>
  <c r="I3779" i="8"/>
  <c r="J3779" i="8" s="1"/>
  <c r="I3792" i="8"/>
  <c r="J3792" i="8" s="1"/>
  <c r="K3797" i="8"/>
  <c r="I3797" i="8"/>
  <c r="J3797" i="8" s="1"/>
  <c r="I3810" i="8"/>
  <c r="J3810" i="8" s="1"/>
  <c r="K3815" i="8"/>
  <c r="I3815" i="8"/>
  <c r="J3815" i="8" s="1"/>
  <c r="I3828" i="8"/>
  <c r="J3828" i="8" s="1"/>
  <c r="K3833" i="8"/>
  <c r="I3833" i="8"/>
  <c r="J3833" i="8" s="1"/>
  <c r="I3846" i="8"/>
  <c r="J3846" i="8" s="1"/>
  <c r="K3851" i="8"/>
  <c r="I3851" i="8"/>
  <c r="J3851" i="8" s="1"/>
  <c r="I3864" i="8"/>
  <c r="J3864" i="8" s="1"/>
  <c r="K3869" i="8"/>
  <c r="I3869" i="8"/>
  <c r="J3869" i="8" s="1"/>
  <c r="I3882" i="8"/>
  <c r="J3882" i="8" s="1"/>
  <c r="K3887" i="8"/>
  <c r="I3887" i="8"/>
  <c r="J3887" i="8" s="1"/>
  <c r="I3900" i="8"/>
  <c r="J3900" i="8" s="1"/>
  <c r="K3905" i="8"/>
  <c r="I3905" i="8"/>
  <c r="J3905" i="8" s="1"/>
  <c r="I3918" i="8"/>
  <c r="J3918" i="8" s="1"/>
  <c r="K3923" i="8"/>
  <c r="I3923" i="8"/>
  <c r="J3923" i="8" s="1"/>
  <c r="I3936" i="8"/>
  <c r="J3936" i="8" s="1"/>
  <c r="K3941" i="8"/>
  <c r="I3941" i="8"/>
  <c r="J3941" i="8" s="1"/>
  <c r="I3954" i="8"/>
  <c r="J3954" i="8" s="1"/>
  <c r="K3959" i="8"/>
  <c r="I3959" i="8"/>
  <c r="J3959" i="8" s="1"/>
  <c r="I3972" i="8"/>
  <c r="J3972" i="8" s="1"/>
  <c r="K3977" i="8"/>
  <c r="I3977" i="8"/>
  <c r="J3977" i="8" s="1"/>
  <c r="K3995" i="8"/>
  <c r="I3995" i="8"/>
  <c r="J3995" i="8" s="1"/>
  <c r="K4013" i="8"/>
  <c r="I4013" i="8"/>
  <c r="J4013" i="8" s="1"/>
  <c r="I4423" i="8"/>
  <c r="J4423" i="8" s="1"/>
  <c r="K4423" i="8"/>
  <c r="I4449" i="8"/>
  <c r="J4449" i="8" s="1"/>
  <c r="K4449" i="8"/>
  <c r="I4467" i="8"/>
  <c r="J4467" i="8" s="1"/>
  <c r="K4467" i="8"/>
  <c r="I3243" i="8"/>
  <c r="J3243" i="8" s="1"/>
  <c r="I3249" i="8"/>
  <c r="J3249" i="8" s="1"/>
  <c r="I3255" i="8"/>
  <c r="J3255" i="8" s="1"/>
  <c r="I3261" i="8"/>
  <c r="J3261" i="8" s="1"/>
  <c r="I3267" i="8"/>
  <c r="J3267" i="8" s="1"/>
  <c r="I3273" i="8"/>
  <c r="J3273" i="8" s="1"/>
  <c r="I3279" i="8"/>
  <c r="J3279" i="8" s="1"/>
  <c r="I3285" i="8"/>
  <c r="J3285" i="8" s="1"/>
  <c r="I3291" i="8"/>
  <c r="J3291" i="8" s="1"/>
  <c r="I3297" i="8"/>
  <c r="J3297" i="8" s="1"/>
  <c r="I3303" i="8"/>
  <c r="J3303" i="8" s="1"/>
  <c r="I3309" i="8"/>
  <c r="J3309" i="8" s="1"/>
  <c r="I3315" i="8"/>
  <c r="J3315" i="8" s="1"/>
  <c r="I3321" i="8"/>
  <c r="J3321" i="8" s="1"/>
  <c r="I3327" i="8"/>
  <c r="J3327" i="8" s="1"/>
  <c r="I3333" i="8"/>
  <c r="J3333" i="8" s="1"/>
  <c r="I3339" i="8"/>
  <c r="J3339" i="8" s="1"/>
  <c r="I3345" i="8"/>
  <c r="J3345" i="8" s="1"/>
  <c r="I3351" i="8"/>
  <c r="J3351" i="8" s="1"/>
  <c r="I3357" i="8"/>
  <c r="J3357" i="8" s="1"/>
  <c r="I3363" i="8"/>
  <c r="J3363" i="8" s="1"/>
  <c r="I3369" i="8"/>
  <c r="J3369" i="8" s="1"/>
  <c r="I3375" i="8"/>
  <c r="J3375" i="8" s="1"/>
  <c r="I3381" i="8"/>
  <c r="J3381" i="8" s="1"/>
  <c r="I3387" i="8"/>
  <c r="J3387" i="8" s="1"/>
  <c r="I3393" i="8"/>
  <c r="J3393" i="8" s="1"/>
  <c r="I3399" i="8"/>
  <c r="J3399" i="8" s="1"/>
  <c r="I3405" i="8"/>
  <c r="J3405" i="8" s="1"/>
  <c r="I3411" i="8"/>
  <c r="J3411" i="8" s="1"/>
  <c r="I3417" i="8"/>
  <c r="J3417" i="8" s="1"/>
  <c r="I3423" i="8"/>
  <c r="J3423" i="8" s="1"/>
  <c r="I3429" i="8"/>
  <c r="J3429" i="8" s="1"/>
  <c r="I3435" i="8"/>
  <c r="J3435" i="8" s="1"/>
  <c r="I3441" i="8"/>
  <c r="J3441" i="8" s="1"/>
  <c r="I3447" i="8"/>
  <c r="J3447" i="8" s="1"/>
  <c r="I3453" i="8"/>
  <c r="J3453" i="8" s="1"/>
  <c r="I3459" i="8"/>
  <c r="J3459" i="8" s="1"/>
  <c r="I3465" i="8"/>
  <c r="J3465" i="8" s="1"/>
  <c r="I3471" i="8"/>
  <c r="J3471" i="8" s="1"/>
  <c r="I3477" i="8"/>
  <c r="J3477" i="8" s="1"/>
  <c r="I3483" i="8"/>
  <c r="J3483" i="8" s="1"/>
  <c r="I3489" i="8"/>
  <c r="J3489" i="8" s="1"/>
  <c r="I3495" i="8"/>
  <c r="J3495" i="8" s="1"/>
  <c r="I3501" i="8"/>
  <c r="J3501" i="8" s="1"/>
  <c r="I3507" i="8"/>
  <c r="J3507" i="8" s="1"/>
  <c r="I3513" i="8"/>
  <c r="J3513" i="8" s="1"/>
  <c r="I3519" i="8"/>
  <c r="J3519" i="8" s="1"/>
  <c r="I3525" i="8"/>
  <c r="J3525" i="8" s="1"/>
  <c r="I3531" i="8"/>
  <c r="J3531" i="8" s="1"/>
  <c r="I3537" i="8"/>
  <c r="J3537" i="8" s="1"/>
  <c r="I3543" i="8"/>
  <c r="J3543" i="8" s="1"/>
  <c r="I3549" i="8"/>
  <c r="J3549" i="8" s="1"/>
  <c r="I3555" i="8"/>
  <c r="J3555" i="8" s="1"/>
  <c r="I3561" i="8"/>
  <c r="J3561" i="8" s="1"/>
  <c r="I3567" i="8"/>
  <c r="J3567" i="8" s="1"/>
  <c r="I3573" i="8"/>
  <c r="J3573" i="8" s="1"/>
  <c r="I3579" i="8"/>
  <c r="J3579" i="8" s="1"/>
  <c r="I3585" i="8"/>
  <c r="J3585" i="8" s="1"/>
  <c r="I3591" i="8"/>
  <c r="J3591" i="8" s="1"/>
  <c r="I3597" i="8"/>
  <c r="J3597" i="8" s="1"/>
  <c r="I3603" i="8"/>
  <c r="J3603" i="8" s="1"/>
  <c r="I3609" i="8"/>
  <c r="J3609" i="8" s="1"/>
  <c r="I3615" i="8"/>
  <c r="J3615" i="8" s="1"/>
  <c r="I3621" i="8"/>
  <c r="J3621" i="8" s="1"/>
  <c r="I3627" i="8"/>
  <c r="J3627" i="8" s="1"/>
  <c r="I3633" i="8"/>
  <c r="J3633" i="8" s="1"/>
  <c r="I3639" i="8"/>
  <c r="J3639" i="8" s="1"/>
  <c r="I3645" i="8"/>
  <c r="J3645" i="8" s="1"/>
  <c r="I3651" i="8"/>
  <c r="J3651" i="8" s="1"/>
  <c r="I3657" i="8"/>
  <c r="J3657" i="8" s="1"/>
  <c r="I3663" i="8"/>
  <c r="J3663" i="8" s="1"/>
  <c r="I3669" i="8"/>
  <c r="J3669" i="8" s="1"/>
  <c r="I3675" i="8"/>
  <c r="J3675" i="8" s="1"/>
  <c r="I3681" i="8"/>
  <c r="J3681" i="8" s="1"/>
  <c r="I3687" i="8"/>
  <c r="J3687" i="8" s="1"/>
  <c r="I3693" i="8"/>
  <c r="J3693" i="8" s="1"/>
  <c r="I3699" i="8"/>
  <c r="J3699" i="8" s="1"/>
  <c r="I3705" i="8"/>
  <c r="J3705" i="8" s="1"/>
  <c r="I3711" i="8"/>
  <c r="J3711" i="8" s="1"/>
  <c r="I3717" i="8"/>
  <c r="J3717" i="8" s="1"/>
  <c r="I3723" i="8"/>
  <c r="J3723" i="8" s="1"/>
  <c r="I3729" i="8"/>
  <c r="J3729" i="8" s="1"/>
  <c r="I3735" i="8"/>
  <c r="J3735" i="8" s="1"/>
  <c r="I3741" i="8"/>
  <c r="J3741" i="8" s="1"/>
  <c r="I3747" i="8"/>
  <c r="J3747" i="8" s="1"/>
  <c r="I3753" i="8"/>
  <c r="J3753" i="8" s="1"/>
  <c r="I3759" i="8"/>
  <c r="J3759" i="8" s="1"/>
  <c r="I3765" i="8"/>
  <c r="J3765" i="8" s="1"/>
  <c r="I3781" i="8"/>
  <c r="J3781" i="8" s="1"/>
  <c r="I3799" i="8"/>
  <c r="J3799" i="8" s="1"/>
  <c r="I3817" i="8"/>
  <c r="J3817" i="8" s="1"/>
  <c r="I3835" i="8"/>
  <c r="J3835" i="8" s="1"/>
  <c r="I3853" i="8"/>
  <c r="J3853" i="8" s="1"/>
  <c r="I3871" i="8"/>
  <c r="J3871" i="8" s="1"/>
  <c r="I3889" i="8"/>
  <c r="J3889" i="8" s="1"/>
  <c r="I3907" i="8"/>
  <c r="J3907" i="8" s="1"/>
  <c r="I3925" i="8"/>
  <c r="J3925" i="8" s="1"/>
  <c r="I3943" i="8"/>
  <c r="J3943" i="8" s="1"/>
  <c r="I3961" i="8"/>
  <c r="J3961" i="8" s="1"/>
  <c r="I3979" i="8"/>
  <c r="J3979" i="8" s="1"/>
  <c r="I3997" i="8"/>
  <c r="J3997" i="8" s="1"/>
  <c r="I4015" i="8"/>
  <c r="J4015" i="8" s="1"/>
  <c r="K4023" i="8"/>
  <c r="I4033" i="8"/>
  <c r="J4033" i="8" s="1"/>
  <c r="K4044" i="8"/>
  <c r="K4059" i="8"/>
  <c r="I4069" i="8"/>
  <c r="J4069" i="8" s="1"/>
  <c r="K4080" i="8"/>
  <c r="K4095" i="8"/>
  <c r="I4105" i="8"/>
  <c r="J4105" i="8" s="1"/>
  <c r="K4116" i="8"/>
  <c r="K4131" i="8"/>
  <c r="I4141" i="8"/>
  <c r="J4141" i="8" s="1"/>
  <c r="K4152" i="8"/>
  <c r="K4167" i="8"/>
  <c r="I4177" i="8"/>
  <c r="J4177" i="8" s="1"/>
  <c r="K4188" i="8"/>
  <c r="K4203" i="8"/>
  <c r="I4213" i="8"/>
  <c r="J4213" i="8" s="1"/>
  <c r="K4224" i="8"/>
  <c r="K4236" i="8"/>
  <c r="K4257" i="8"/>
  <c r="K4272" i="8"/>
  <c r="K4293" i="8"/>
  <c r="I4311" i="8"/>
  <c r="J4311" i="8" s="1"/>
  <c r="K4311" i="8"/>
  <c r="I4323" i="8"/>
  <c r="J4323" i="8" s="1"/>
  <c r="K4323" i="8"/>
  <c r="I4335" i="8"/>
  <c r="J4335" i="8" s="1"/>
  <c r="K4335" i="8"/>
  <c r="I4347" i="8"/>
  <c r="J4347" i="8" s="1"/>
  <c r="K4347" i="8"/>
  <c r="I4359" i="8"/>
  <c r="J4359" i="8" s="1"/>
  <c r="K4359" i="8"/>
  <c r="I4371" i="8"/>
  <c r="J4371" i="8" s="1"/>
  <c r="K4371" i="8"/>
  <c r="I4383" i="8"/>
  <c r="J4383" i="8" s="1"/>
  <c r="K4383" i="8"/>
  <c r="I4405" i="8"/>
  <c r="J4405" i="8" s="1"/>
  <c r="K4405" i="8"/>
  <c r="I4431" i="8"/>
  <c r="J4431" i="8" s="1"/>
  <c r="K4431" i="8"/>
  <c r="K3773" i="8"/>
  <c r="I3773" i="8"/>
  <c r="J3773" i="8" s="1"/>
  <c r="K3791" i="8"/>
  <c r="I3791" i="8"/>
  <c r="J3791" i="8" s="1"/>
  <c r="K3809" i="8"/>
  <c r="I3809" i="8"/>
  <c r="J3809" i="8" s="1"/>
  <c r="K3827" i="8"/>
  <c r="I3827" i="8"/>
  <c r="J3827" i="8" s="1"/>
  <c r="K3845" i="8"/>
  <c r="I3845" i="8"/>
  <c r="J3845" i="8" s="1"/>
  <c r="K3863" i="8"/>
  <c r="I3863" i="8"/>
  <c r="J3863" i="8" s="1"/>
  <c r="K3881" i="8"/>
  <c r="I3881" i="8"/>
  <c r="J3881" i="8" s="1"/>
  <c r="K3899" i="8"/>
  <c r="I3899" i="8"/>
  <c r="J3899" i="8" s="1"/>
  <c r="K3917" i="8"/>
  <c r="I3917" i="8"/>
  <c r="J3917" i="8" s="1"/>
  <c r="K3935" i="8"/>
  <c r="I3935" i="8"/>
  <c r="J3935" i="8" s="1"/>
  <c r="K3953" i="8"/>
  <c r="I3953" i="8"/>
  <c r="J3953" i="8" s="1"/>
  <c r="K3971" i="8"/>
  <c r="I3971" i="8"/>
  <c r="J3971" i="8" s="1"/>
  <c r="K3987" i="8"/>
  <c r="K3989" i="8"/>
  <c r="I3989" i="8"/>
  <c r="J3989" i="8" s="1"/>
  <c r="K4005" i="8"/>
  <c r="K4007" i="8"/>
  <c r="I4007" i="8"/>
  <c r="J4007" i="8" s="1"/>
  <c r="K4029" i="8"/>
  <c r="K4065" i="8"/>
  <c r="K4101" i="8"/>
  <c r="K4137" i="8"/>
  <c r="K4173" i="8"/>
  <c r="K4209" i="8"/>
  <c r="I4387" i="8"/>
  <c r="J4387" i="8" s="1"/>
  <c r="K4387" i="8"/>
  <c r="I4413" i="8"/>
  <c r="J4413" i="8" s="1"/>
  <c r="K4413" i="8"/>
  <c r="I3775" i="8"/>
  <c r="J3775" i="8" s="1"/>
  <c r="I3793" i="8"/>
  <c r="J3793" i="8" s="1"/>
  <c r="I3811" i="8"/>
  <c r="J3811" i="8" s="1"/>
  <c r="I3829" i="8"/>
  <c r="J3829" i="8" s="1"/>
  <c r="I3847" i="8"/>
  <c r="J3847" i="8" s="1"/>
  <c r="I3865" i="8"/>
  <c r="J3865" i="8" s="1"/>
  <c r="I3883" i="8"/>
  <c r="J3883" i="8" s="1"/>
  <c r="I3901" i="8"/>
  <c r="J3901" i="8" s="1"/>
  <c r="I3919" i="8"/>
  <c r="J3919" i="8" s="1"/>
  <c r="I3937" i="8"/>
  <c r="J3937" i="8" s="1"/>
  <c r="I3955" i="8"/>
  <c r="J3955" i="8" s="1"/>
  <c r="I3973" i="8"/>
  <c r="J3973" i="8" s="1"/>
  <c r="I3991" i="8"/>
  <c r="J3991" i="8" s="1"/>
  <c r="I4009" i="8"/>
  <c r="J4009" i="8" s="1"/>
  <c r="I4045" i="8"/>
  <c r="J4045" i="8" s="1"/>
  <c r="K4056" i="8"/>
  <c r="I4081" i="8"/>
  <c r="J4081" i="8" s="1"/>
  <c r="K4092" i="8"/>
  <c r="I4117" i="8"/>
  <c r="J4117" i="8" s="1"/>
  <c r="K4128" i="8"/>
  <c r="I4153" i="8"/>
  <c r="J4153" i="8" s="1"/>
  <c r="K4164" i="8"/>
  <c r="I4189" i="8"/>
  <c r="J4189" i="8" s="1"/>
  <c r="K4200" i="8"/>
  <c r="I4225" i="8"/>
  <c r="J4225" i="8" s="1"/>
  <c r="K4245" i="8"/>
  <c r="K4260" i="8"/>
  <c r="K4281" i="8"/>
  <c r="K4296" i="8"/>
  <c r="I4395" i="8"/>
  <c r="J4395" i="8" s="1"/>
  <c r="K4395" i="8"/>
  <c r="I4480" i="8"/>
  <c r="J4480" i="8" s="1"/>
  <c r="K4480" i="8"/>
  <c r="K4498" i="8"/>
  <c r="K4722" i="8"/>
  <c r="I4722" i="8"/>
  <c r="J4722" i="8" s="1"/>
  <c r="K4728" i="8"/>
  <c r="I4728" i="8"/>
  <c r="J4728" i="8" s="1"/>
  <c r="K4734" i="8"/>
  <c r="I4734" i="8"/>
  <c r="J4734" i="8" s="1"/>
  <c r="K4740" i="8"/>
  <c r="I4740" i="8"/>
  <c r="J4740" i="8" s="1"/>
  <c r="K4746" i="8"/>
  <c r="I4746" i="8"/>
  <c r="J4746" i="8" s="1"/>
  <c r="K4752" i="8"/>
  <c r="I4752" i="8"/>
  <c r="J4752" i="8" s="1"/>
  <c r="K4758" i="8"/>
  <c r="I4758" i="8"/>
  <c r="J4758" i="8" s="1"/>
  <c r="K4764" i="8"/>
  <c r="I4764" i="8"/>
  <c r="J4764" i="8" s="1"/>
  <c r="K4770" i="8"/>
  <c r="I4770" i="8"/>
  <c r="J4770" i="8" s="1"/>
  <c r="K4776" i="8"/>
  <c r="I4776" i="8"/>
  <c r="J4776" i="8" s="1"/>
  <c r="K4782" i="8"/>
  <c r="I4782" i="8"/>
  <c r="J4782" i="8" s="1"/>
  <c r="K4788" i="8"/>
  <c r="I4788" i="8"/>
  <c r="J4788" i="8" s="1"/>
  <c r="K4794" i="8"/>
  <c r="I4794" i="8"/>
  <c r="J4794" i="8" s="1"/>
  <c r="K4800" i="8"/>
  <c r="I4800" i="8"/>
  <c r="J4800" i="8" s="1"/>
  <c r="K4806" i="8"/>
  <c r="I4806" i="8"/>
  <c r="J4806" i="8" s="1"/>
  <c r="K4812" i="8"/>
  <c r="I4812" i="8"/>
  <c r="J4812" i="8" s="1"/>
  <c r="K4818" i="8"/>
  <c r="I4818" i="8"/>
  <c r="J4818" i="8" s="1"/>
  <c r="K4824" i="8"/>
  <c r="I4824" i="8"/>
  <c r="J4824" i="8" s="1"/>
  <c r="K4830" i="8"/>
  <c r="I4830" i="8"/>
  <c r="J4830" i="8" s="1"/>
  <c r="K4836" i="8"/>
  <c r="I4836" i="8"/>
  <c r="J4836" i="8" s="1"/>
  <c r="K4842" i="8"/>
  <c r="I4842" i="8"/>
  <c r="J4842" i="8" s="1"/>
  <c r="K4848" i="8"/>
  <c r="I4848" i="8"/>
  <c r="J4848" i="8" s="1"/>
  <c r="K4854" i="8"/>
  <c r="I4854" i="8"/>
  <c r="J4854" i="8" s="1"/>
  <c r="K4860" i="8"/>
  <c r="I4860" i="8"/>
  <c r="J4860" i="8" s="1"/>
  <c r="K4866" i="8"/>
  <c r="I4866" i="8"/>
  <c r="J4866" i="8" s="1"/>
  <c r="K4872" i="8"/>
  <c r="I4872" i="8"/>
  <c r="J4872" i="8" s="1"/>
  <c r="K4878" i="8"/>
  <c r="I4878" i="8"/>
  <c r="J4878" i="8" s="1"/>
  <c r="K4884" i="8"/>
  <c r="I4884" i="8"/>
  <c r="J4884" i="8" s="1"/>
  <c r="K4890" i="8"/>
  <c r="I4890" i="8"/>
  <c r="J4890" i="8" s="1"/>
  <c r="K4896" i="8"/>
  <c r="I4896" i="8"/>
  <c r="J4896" i="8" s="1"/>
  <c r="K4902" i="8"/>
  <c r="I4902" i="8"/>
  <c r="J4902" i="8" s="1"/>
  <c r="K4908" i="8"/>
  <c r="I4908" i="8"/>
  <c r="J4908" i="8" s="1"/>
  <c r="K4914" i="8"/>
  <c r="I4914" i="8"/>
  <c r="J4914" i="8" s="1"/>
  <c r="K4920" i="8"/>
  <c r="I4920" i="8"/>
  <c r="J4920" i="8" s="1"/>
  <c r="K4933" i="8"/>
  <c r="K4956" i="8"/>
  <c r="I4956" i="8"/>
  <c r="J4956" i="8" s="1"/>
  <c r="I4960" i="8"/>
  <c r="J4960" i="8" s="1"/>
  <c r="K4960" i="8"/>
  <c r="K4974" i="8"/>
  <c r="I4974" i="8"/>
  <c r="J4974" i="8" s="1"/>
  <c r="I4978" i="8"/>
  <c r="J4978" i="8" s="1"/>
  <c r="K4978" i="8"/>
  <c r="K4992" i="8"/>
  <c r="I4992" i="8"/>
  <c r="J4992" i="8" s="1"/>
  <c r="I4996" i="8"/>
  <c r="J4996" i="8" s="1"/>
  <c r="K4996" i="8"/>
  <c r="K5010" i="8"/>
  <c r="I5010" i="8"/>
  <c r="J5010" i="8" s="1"/>
  <c r="I5014" i="8"/>
  <c r="J5014" i="8" s="1"/>
  <c r="K5014" i="8"/>
  <c r="K5028" i="8"/>
  <c r="I5028" i="8"/>
  <c r="J5028" i="8" s="1"/>
  <c r="I5032" i="8"/>
  <c r="J5032" i="8" s="1"/>
  <c r="K5032" i="8"/>
  <c r="K5046" i="8"/>
  <c r="I5046" i="8"/>
  <c r="J5046" i="8" s="1"/>
  <c r="I5050" i="8"/>
  <c r="J5050" i="8" s="1"/>
  <c r="K5050" i="8"/>
  <c r="K5064" i="8"/>
  <c r="I5064" i="8"/>
  <c r="J5064" i="8" s="1"/>
  <c r="I5068" i="8"/>
  <c r="J5068" i="8" s="1"/>
  <c r="K5068" i="8"/>
  <c r="K5076" i="8"/>
  <c r="I5076" i="8"/>
  <c r="J5076" i="8" s="1"/>
  <c r="K5094" i="8"/>
  <c r="I5094" i="8"/>
  <c r="J5094" i="8" s="1"/>
  <c r="K5130" i="8"/>
  <c r="I5130" i="8"/>
  <c r="J5130" i="8" s="1"/>
  <c r="I4633" i="8"/>
  <c r="J4633" i="8" s="1"/>
  <c r="I4639" i="8"/>
  <c r="J4639" i="8" s="1"/>
  <c r="I4645" i="8"/>
  <c r="J4645" i="8" s="1"/>
  <c r="I4651" i="8"/>
  <c r="J4651" i="8" s="1"/>
  <c r="I4657" i="8"/>
  <c r="J4657" i="8" s="1"/>
  <c r="I4663" i="8"/>
  <c r="J4663" i="8" s="1"/>
  <c r="I4669" i="8"/>
  <c r="J4669" i="8" s="1"/>
  <c r="I4675" i="8"/>
  <c r="J4675" i="8" s="1"/>
  <c r="I4681" i="8"/>
  <c r="J4681" i="8" s="1"/>
  <c r="I4687" i="8"/>
  <c r="J4687" i="8" s="1"/>
  <c r="I4693" i="8"/>
  <c r="J4693" i="8" s="1"/>
  <c r="I4699" i="8"/>
  <c r="J4699" i="8" s="1"/>
  <c r="I4705" i="8"/>
  <c r="J4705" i="8" s="1"/>
  <c r="I4711" i="8"/>
  <c r="J4711" i="8" s="1"/>
  <c r="K4720" i="8"/>
  <c r="K4726" i="8"/>
  <c r="K4732" i="8"/>
  <c r="K4738" i="8"/>
  <c r="K4744" i="8"/>
  <c r="K4750" i="8"/>
  <c r="K4926" i="8"/>
  <c r="I4926" i="8"/>
  <c r="J4926" i="8" s="1"/>
  <c r="K5100" i="8"/>
  <c r="I5100" i="8"/>
  <c r="J5100" i="8" s="1"/>
  <c r="K5136" i="8"/>
  <c r="I5136" i="8"/>
  <c r="J5136" i="8" s="1"/>
  <c r="K4389" i="8"/>
  <c r="I4396" i="8"/>
  <c r="J4396" i="8" s="1"/>
  <c r="K4407" i="8"/>
  <c r="I4414" i="8"/>
  <c r="J4414" i="8" s="1"/>
  <c r="K4425" i="8"/>
  <c r="I4432" i="8"/>
  <c r="J4432" i="8" s="1"/>
  <c r="K4443" i="8"/>
  <c r="I4450" i="8"/>
  <c r="J4450" i="8" s="1"/>
  <c r="I4468" i="8"/>
  <c r="J4468" i="8" s="1"/>
  <c r="I4489" i="8"/>
  <c r="J4489" i="8" s="1"/>
  <c r="I4717" i="8"/>
  <c r="J4717" i="8" s="1"/>
  <c r="K4924" i="8"/>
  <c r="K4932" i="8"/>
  <c r="I4932" i="8"/>
  <c r="J4932" i="8" s="1"/>
  <c r="K4950" i="8"/>
  <c r="I4950" i="8"/>
  <c r="J4950" i="8" s="1"/>
  <c r="I4954" i="8"/>
  <c r="J4954" i="8" s="1"/>
  <c r="K4954" i="8"/>
  <c r="K4968" i="8"/>
  <c r="I4968" i="8"/>
  <c r="J4968" i="8" s="1"/>
  <c r="I4972" i="8"/>
  <c r="J4972" i="8" s="1"/>
  <c r="K4972" i="8"/>
  <c r="K4986" i="8"/>
  <c r="I4986" i="8"/>
  <c r="J4986" i="8" s="1"/>
  <c r="I4990" i="8"/>
  <c r="J4990" i="8" s="1"/>
  <c r="K4990" i="8"/>
  <c r="K5004" i="8"/>
  <c r="I5004" i="8"/>
  <c r="J5004" i="8" s="1"/>
  <c r="I5008" i="8"/>
  <c r="J5008" i="8" s="1"/>
  <c r="K5008" i="8"/>
  <c r="K5022" i="8"/>
  <c r="I5022" i="8"/>
  <c r="J5022" i="8" s="1"/>
  <c r="I5026" i="8"/>
  <c r="J5026" i="8" s="1"/>
  <c r="K5026" i="8"/>
  <c r="K5040" i="8"/>
  <c r="I5040" i="8"/>
  <c r="J5040" i="8" s="1"/>
  <c r="I5044" i="8"/>
  <c r="J5044" i="8" s="1"/>
  <c r="K5044" i="8"/>
  <c r="K5058" i="8"/>
  <c r="I5058" i="8"/>
  <c r="J5058" i="8" s="1"/>
  <c r="I5062" i="8"/>
  <c r="J5062" i="8" s="1"/>
  <c r="K5062" i="8"/>
  <c r="K5082" i="8"/>
  <c r="I5082" i="8"/>
  <c r="J5082" i="8" s="1"/>
  <c r="K5106" i="8"/>
  <c r="I5106" i="8"/>
  <c r="J5106" i="8" s="1"/>
  <c r="I4025" i="8"/>
  <c r="J4025" i="8" s="1"/>
  <c r="I4031" i="8"/>
  <c r="J4031" i="8" s="1"/>
  <c r="I4037" i="8"/>
  <c r="J4037" i="8" s="1"/>
  <c r="I4043" i="8"/>
  <c r="J4043" i="8" s="1"/>
  <c r="I4049" i="8"/>
  <c r="J4049" i="8" s="1"/>
  <c r="I4055" i="8"/>
  <c r="J4055" i="8" s="1"/>
  <c r="I4061" i="8"/>
  <c r="J4061" i="8" s="1"/>
  <c r="I4067" i="8"/>
  <c r="J4067" i="8" s="1"/>
  <c r="I4073" i="8"/>
  <c r="J4073" i="8" s="1"/>
  <c r="I4079" i="8"/>
  <c r="J4079" i="8" s="1"/>
  <c r="I4085" i="8"/>
  <c r="J4085" i="8" s="1"/>
  <c r="I4091" i="8"/>
  <c r="J4091" i="8" s="1"/>
  <c r="I4097" i="8"/>
  <c r="J4097" i="8" s="1"/>
  <c r="I4103" i="8"/>
  <c r="J4103" i="8" s="1"/>
  <c r="I4109" i="8"/>
  <c r="J4109" i="8" s="1"/>
  <c r="I4115" i="8"/>
  <c r="J4115" i="8" s="1"/>
  <c r="I4121" i="8"/>
  <c r="J4121" i="8" s="1"/>
  <c r="I4127" i="8"/>
  <c r="J4127" i="8" s="1"/>
  <c r="I4133" i="8"/>
  <c r="J4133" i="8" s="1"/>
  <c r="I4139" i="8"/>
  <c r="J4139" i="8" s="1"/>
  <c r="I4145" i="8"/>
  <c r="J4145" i="8" s="1"/>
  <c r="I4151" i="8"/>
  <c r="J4151" i="8" s="1"/>
  <c r="I4157" i="8"/>
  <c r="J4157" i="8" s="1"/>
  <c r="I4163" i="8"/>
  <c r="J4163" i="8" s="1"/>
  <c r="I4169" i="8"/>
  <c r="J4169" i="8" s="1"/>
  <c r="I4175" i="8"/>
  <c r="J4175" i="8" s="1"/>
  <c r="I4181" i="8"/>
  <c r="J4181" i="8" s="1"/>
  <c r="I4187" i="8"/>
  <c r="J4187" i="8" s="1"/>
  <c r="I4193" i="8"/>
  <c r="J4193" i="8" s="1"/>
  <c r="I4199" i="8"/>
  <c r="J4199" i="8" s="1"/>
  <c r="I4205" i="8"/>
  <c r="J4205" i="8" s="1"/>
  <c r="I4211" i="8"/>
  <c r="J4211" i="8" s="1"/>
  <c r="I4217" i="8"/>
  <c r="J4217" i="8" s="1"/>
  <c r="I4223" i="8"/>
  <c r="J4223" i="8" s="1"/>
  <c r="I4229" i="8"/>
  <c r="J4229" i="8" s="1"/>
  <c r="I4235" i="8"/>
  <c r="J4235" i="8" s="1"/>
  <c r="I4241" i="8"/>
  <c r="J4241" i="8" s="1"/>
  <c r="I4247" i="8"/>
  <c r="J4247" i="8" s="1"/>
  <c r="I4253" i="8"/>
  <c r="J4253" i="8" s="1"/>
  <c r="I4259" i="8"/>
  <c r="J4259" i="8" s="1"/>
  <c r="I4265" i="8"/>
  <c r="J4265" i="8" s="1"/>
  <c r="I4271" i="8"/>
  <c r="J4271" i="8" s="1"/>
  <c r="I4277" i="8"/>
  <c r="J4277" i="8" s="1"/>
  <c r="I4283" i="8"/>
  <c r="J4283" i="8" s="1"/>
  <c r="I4289" i="8"/>
  <c r="J4289" i="8" s="1"/>
  <c r="I4295" i="8"/>
  <c r="J4295" i="8" s="1"/>
  <c r="I4301" i="8"/>
  <c r="J4301" i="8" s="1"/>
  <c r="I4307" i="8"/>
  <c r="J4307" i="8" s="1"/>
  <c r="I4313" i="8"/>
  <c r="J4313" i="8" s="1"/>
  <c r="I4319" i="8"/>
  <c r="J4319" i="8" s="1"/>
  <c r="I4325" i="8"/>
  <c r="J4325" i="8" s="1"/>
  <c r="I4331" i="8"/>
  <c r="J4331" i="8" s="1"/>
  <c r="I4337" i="8"/>
  <c r="J4337" i="8" s="1"/>
  <c r="I4343" i="8"/>
  <c r="J4343" i="8" s="1"/>
  <c r="I4349" i="8"/>
  <c r="J4349" i="8" s="1"/>
  <c r="I4355" i="8"/>
  <c r="J4355" i="8" s="1"/>
  <c r="I4361" i="8"/>
  <c r="J4361" i="8" s="1"/>
  <c r="I4367" i="8"/>
  <c r="J4367" i="8" s="1"/>
  <c r="I4373" i="8"/>
  <c r="J4373" i="8" s="1"/>
  <c r="I4379" i="8"/>
  <c r="J4379" i="8" s="1"/>
  <c r="I4385" i="8"/>
  <c r="J4385" i="8" s="1"/>
  <c r="K4386" i="8"/>
  <c r="K4404" i="8"/>
  <c r="K4422" i="8"/>
  <c r="K4440" i="8"/>
  <c r="K4458" i="8"/>
  <c r="K4479" i="8"/>
  <c r="K4497" i="8"/>
  <c r="K4506" i="8"/>
  <c r="I4506" i="8"/>
  <c r="J4506" i="8" s="1"/>
  <c r="K4512" i="8"/>
  <c r="I4512" i="8"/>
  <c r="J4512" i="8" s="1"/>
  <c r="K4518" i="8"/>
  <c r="I4518" i="8"/>
  <c r="J4518" i="8" s="1"/>
  <c r="K4524" i="8"/>
  <c r="I4524" i="8"/>
  <c r="J4524" i="8" s="1"/>
  <c r="K4530" i="8"/>
  <c r="I4530" i="8"/>
  <c r="J4530" i="8" s="1"/>
  <c r="K4536" i="8"/>
  <c r="I4536" i="8"/>
  <c r="J4536" i="8" s="1"/>
  <c r="K4542" i="8"/>
  <c r="I4542" i="8"/>
  <c r="J4542" i="8" s="1"/>
  <c r="K4930" i="8"/>
  <c r="K4938" i="8"/>
  <c r="I4938" i="8"/>
  <c r="J4938" i="8" s="1"/>
  <c r="K5112" i="8"/>
  <c r="I5112" i="8"/>
  <c r="J5112" i="8" s="1"/>
  <c r="K4548" i="8"/>
  <c r="I4548" i="8"/>
  <c r="J4548" i="8" s="1"/>
  <c r="K4554" i="8"/>
  <c r="I4554" i="8"/>
  <c r="J4554" i="8" s="1"/>
  <c r="K4560" i="8"/>
  <c r="I4560" i="8"/>
  <c r="J4560" i="8" s="1"/>
  <c r="K4566" i="8"/>
  <c r="I4566" i="8"/>
  <c r="J4566" i="8" s="1"/>
  <c r="K4572" i="8"/>
  <c r="I4572" i="8"/>
  <c r="J4572" i="8" s="1"/>
  <c r="K4578" i="8"/>
  <c r="I4578" i="8"/>
  <c r="J4578" i="8" s="1"/>
  <c r="K4584" i="8"/>
  <c r="I4584" i="8"/>
  <c r="J4584" i="8" s="1"/>
  <c r="K4590" i="8"/>
  <c r="I4590" i="8"/>
  <c r="J4590" i="8" s="1"/>
  <c r="K4596" i="8"/>
  <c r="I4596" i="8"/>
  <c r="J4596" i="8" s="1"/>
  <c r="K4602" i="8"/>
  <c r="I4602" i="8"/>
  <c r="J4602" i="8" s="1"/>
  <c r="K4608" i="8"/>
  <c r="I4608" i="8"/>
  <c r="J4608" i="8" s="1"/>
  <c r="K4614" i="8"/>
  <c r="I4614" i="8"/>
  <c r="J4614" i="8" s="1"/>
  <c r="K4620" i="8"/>
  <c r="I4620" i="8"/>
  <c r="J4620" i="8" s="1"/>
  <c r="K4626" i="8"/>
  <c r="I4626" i="8"/>
  <c r="J4626" i="8" s="1"/>
  <c r="K4632" i="8"/>
  <c r="I4632" i="8"/>
  <c r="J4632" i="8" s="1"/>
  <c r="K4638" i="8"/>
  <c r="I4638" i="8"/>
  <c r="J4638" i="8" s="1"/>
  <c r="K4644" i="8"/>
  <c r="I4644" i="8"/>
  <c r="J4644" i="8" s="1"/>
  <c r="K4650" i="8"/>
  <c r="I4650" i="8"/>
  <c r="J4650" i="8" s="1"/>
  <c r="K4656" i="8"/>
  <c r="I4656" i="8"/>
  <c r="J4656" i="8" s="1"/>
  <c r="K4662" i="8"/>
  <c r="I4662" i="8"/>
  <c r="J4662" i="8" s="1"/>
  <c r="K4668" i="8"/>
  <c r="I4668" i="8"/>
  <c r="J4668" i="8" s="1"/>
  <c r="K4674" i="8"/>
  <c r="I4674" i="8"/>
  <c r="J4674" i="8" s="1"/>
  <c r="K4680" i="8"/>
  <c r="I4680" i="8"/>
  <c r="J4680" i="8" s="1"/>
  <c r="K4686" i="8"/>
  <c r="I4686" i="8"/>
  <c r="J4686" i="8" s="1"/>
  <c r="K4692" i="8"/>
  <c r="I4692" i="8"/>
  <c r="J4692" i="8" s="1"/>
  <c r="K4698" i="8"/>
  <c r="I4698" i="8"/>
  <c r="J4698" i="8" s="1"/>
  <c r="K4704" i="8"/>
  <c r="I4704" i="8"/>
  <c r="J4704" i="8" s="1"/>
  <c r="K4710" i="8"/>
  <c r="I4710" i="8"/>
  <c r="J4710" i="8" s="1"/>
  <c r="K4944" i="8"/>
  <c r="I4944" i="8"/>
  <c r="J4944" i="8" s="1"/>
  <c r="I4948" i="8"/>
  <c r="J4948" i="8" s="1"/>
  <c r="K4948" i="8"/>
  <c r="K4962" i="8"/>
  <c r="I4962" i="8"/>
  <c r="J4962" i="8" s="1"/>
  <c r="I4966" i="8"/>
  <c r="J4966" i="8" s="1"/>
  <c r="K4966" i="8"/>
  <c r="K4980" i="8"/>
  <c r="I4980" i="8"/>
  <c r="J4980" i="8" s="1"/>
  <c r="I4984" i="8"/>
  <c r="J4984" i="8" s="1"/>
  <c r="K4984" i="8"/>
  <c r="K4998" i="8"/>
  <c r="I4998" i="8"/>
  <c r="J4998" i="8" s="1"/>
  <c r="I5002" i="8"/>
  <c r="J5002" i="8" s="1"/>
  <c r="K5002" i="8"/>
  <c r="K5016" i="8"/>
  <c r="I5016" i="8"/>
  <c r="J5016" i="8" s="1"/>
  <c r="I5020" i="8"/>
  <c r="J5020" i="8" s="1"/>
  <c r="K5020" i="8"/>
  <c r="K5034" i="8"/>
  <c r="I5034" i="8"/>
  <c r="J5034" i="8" s="1"/>
  <c r="I5038" i="8"/>
  <c r="J5038" i="8" s="1"/>
  <c r="K5038" i="8"/>
  <c r="K5052" i="8"/>
  <c r="I5052" i="8"/>
  <c r="J5052" i="8" s="1"/>
  <c r="I5056" i="8"/>
  <c r="J5056" i="8" s="1"/>
  <c r="K5056" i="8"/>
  <c r="K5070" i="8"/>
  <c r="I5070" i="8"/>
  <c r="J5070" i="8" s="1"/>
  <c r="K5088" i="8"/>
  <c r="I5088" i="8"/>
  <c r="J5088" i="8" s="1"/>
  <c r="K5118" i="8"/>
  <c r="I5118" i="8"/>
  <c r="J5118" i="8" s="1"/>
  <c r="K4546" i="8"/>
  <c r="K4552" i="8"/>
  <c r="K4558" i="8"/>
  <c r="K4564" i="8"/>
  <c r="K4570" i="8"/>
  <c r="K4576" i="8"/>
  <c r="K4582" i="8"/>
  <c r="K4588" i="8"/>
  <c r="K4594" i="8"/>
  <c r="K4600" i="8"/>
  <c r="K4606" i="8"/>
  <c r="K4612" i="8"/>
  <c r="K4618" i="8"/>
  <c r="K4624" i="8"/>
  <c r="K4630" i="8"/>
  <c r="K4636" i="8"/>
  <c r="K4642" i="8"/>
  <c r="K4648" i="8"/>
  <c r="K4654" i="8"/>
  <c r="K4660" i="8"/>
  <c r="K4666" i="8"/>
  <c r="K4672" i="8"/>
  <c r="K4678" i="8"/>
  <c r="K4684" i="8"/>
  <c r="K4690" i="8"/>
  <c r="K4696" i="8"/>
  <c r="K4702" i="8"/>
  <c r="K4708" i="8"/>
  <c r="K4716" i="8"/>
  <c r="I4716" i="8"/>
  <c r="J4716" i="8" s="1"/>
  <c r="K4942" i="8"/>
  <c r="K5124" i="8"/>
  <c r="I5124" i="8"/>
  <c r="J5124" i="8" s="1"/>
  <c r="I5143" i="8"/>
  <c r="J5143" i="8" s="1"/>
  <c r="I5161" i="8"/>
  <c r="J5161" i="8" s="1"/>
  <c r="I5179" i="8"/>
  <c r="J5179" i="8" s="1"/>
  <c r="I5197" i="8"/>
  <c r="J5197" i="8" s="1"/>
  <c r="I5215" i="8"/>
  <c r="J5215" i="8" s="1"/>
  <c r="I5233" i="8"/>
  <c r="J5233" i="8" s="1"/>
  <c r="I5251" i="8"/>
  <c r="J5251" i="8" s="1"/>
  <c r="I5269" i="8"/>
  <c r="J5269" i="8" s="1"/>
  <c r="I5287" i="8"/>
  <c r="J5287" i="8" s="1"/>
  <c r="K5306" i="8"/>
  <c r="K5309" i="8"/>
  <c r="K5322" i="8"/>
  <c r="K5343" i="8"/>
  <c r="K5345" i="8"/>
  <c r="I5345" i="8"/>
  <c r="J5345" i="8" s="1"/>
  <c r="K5358" i="8"/>
  <c r="K5379" i="8"/>
  <c r="K5381" i="8"/>
  <c r="I5381" i="8"/>
  <c r="J5381" i="8" s="1"/>
  <c r="K5394" i="8"/>
  <c r="K5415" i="8"/>
  <c r="K5417" i="8"/>
  <c r="I5417" i="8"/>
  <c r="J5417" i="8" s="1"/>
  <c r="K5430" i="8"/>
  <c r="K5451" i="8"/>
  <c r="K5453" i="8"/>
  <c r="I5453" i="8"/>
  <c r="J5453" i="8" s="1"/>
  <c r="K5466" i="8"/>
  <c r="K5487" i="8"/>
  <c r="K5489" i="8"/>
  <c r="I5489" i="8"/>
  <c r="J5489" i="8" s="1"/>
  <c r="K5502" i="8"/>
  <c r="K5523" i="8"/>
  <c r="K5525" i="8"/>
  <c r="I5525" i="8"/>
  <c r="J5525" i="8" s="1"/>
  <c r="K5538" i="8"/>
  <c r="K5559" i="8"/>
  <c r="K5561" i="8"/>
  <c r="I5561" i="8"/>
  <c r="J5561" i="8" s="1"/>
  <c r="K5574" i="8"/>
  <c r="K5595" i="8"/>
  <c r="K5597" i="8"/>
  <c r="I5597" i="8"/>
  <c r="J5597" i="8" s="1"/>
  <c r="K5610" i="8"/>
  <c r="I5652" i="8"/>
  <c r="J5652" i="8" s="1"/>
  <c r="K5652" i="8"/>
  <c r="I5677" i="8"/>
  <c r="J5677" i="8" s="1"/>
  <c r="K5677" i="8"/>
  <c r="I5706" i="8"/>
  <c r="J5706" i="8" s="1"/>
  <c r="K5706" i="8"/>
  <c r="I5731" i="8"/>
  <c r="J5731" i="8" s="1"/>
  <c r="K5731" i="8"/>
  <c r="I5760" i="8"/>
  <c r="J5760" i="8" s="1"/>
  <c r="K5760" i="8"/>
  <c r="I5763" i="8"/>
  <c r="J5763" i="8" s="1"/>
  <c r="K5763" i="8"/>
  <c r="K5074" i="8"/>
  <c r="K5080" i="8"/>
  <c r="K5086" i="8"/>
  <c r="K5092" i="8"/>
  <c r="K5098" i="8"/>
  <c r="K5104" i="8"/>
  <c r="K5110" i="8"/>
  <c r="K5116" i="8"/>
  <c r="K5122" i="8"/>
  <c r="K5128" i="8"/>
  <c r="K5134" i="8"/>
  <c r="K5140" i="8"/>
  <c r="K5315" i="8"/>
  <c r="I5315" i="8"/>
  <c r="J5315" i="8" s="1"/>
  <c r="K5351" i="8"/>
  <c r="I5351" i="8"/>
  <c r="J5351" i="8" s="1"/>
  <c r="K5387" i="8"/>
  <c r="I5387" i="8"/>
  <c r="J5387" i="8" s="1"/>
  <c r="K5423" i="8"/>
  <c r="I5423" i="8"/>
  <c r="J5423" i="8" s="1"/>
  <c r="K5459" i="8"/>
  <c r="I5459" i="8"/>
  <c r="J5459" i="8" s="1"/>
  <c r="K5495" i="8"/>
  <c r="I5495" i="8"/>
  <c r="J5495" i="8" s="1"/>
  <c r="K5531" i="8"/>
  <c r="I5531" i="8"/>
  <c r="J5531" i="8" s="1"/>
  <c r="K5567" i="8"/>
  <c r="I5567" i="8"/>
  <c r="J5567" i="8" s="1"/>
  <c r="K5603" i="8"/>
  <c r="I5603" i="8"/>
  <c r="J5603" i="8" s="1"/>
  <c r="K5648" i="8"/>
  <c r="I5648" i="8"/>
  <c r="J5648" i="8" s="1"/>
  <c r="K5702" i="8"/>
  <c r="I5702" i="8"/>
  <c r="J5702" i="8" s="1"/>
  <c r="K5756" i="8"/>
  <c r="I5756" i="8"/>
  <c r="J5756" i="8" s="1"/>
  <c r="K5792" i="8"/>
  <c r="I5792" i="8"/>
  <c r="J5792" i="8" s="1"/>
  <c r="I5803" i="8"/>
  <c r="J5803" i="8" s="1"/>
  <c r="K5803" i="8"/>
  <c r="K5321" i="8"/>
  <c r="I5321" i="8"/>
  <c r="J5321" i="8" s="1"/>
  <c r="K5357" i="8"/>
  <c r="I5357" i="8"/>
  <c r="J5357" i="8" s="1"/>
  <c r="K5393" i="8"/>
  <c r="I5393" i="8"/>
  <c r="J5393" i="8" s="1"/>
  <c r="K5429" i="8"/>
  <c r="I5429" i="8"/>
  <c r="J5429" i="8" s="1"/>
  <c r="K5465" i="8"/>
  <c r="I5465" i="8"/>
  <c r="J5465" i="8" s="1"/>
  <c r="K5501" i="8"/>
  <c r="I5501" i="8"/>
  <c r="J5501" i="8" s="1"/>
  <c r="K5537" i="8"/>
  <c r="I5537" i="8"/>
  <c r="J5537" i="8" s="1"/>
  <c r="K5573" i="8"/>
  <c r="I5573" i="8"/>
  <c r="J5573" i="8" s="1"/>
  <c r="K5609" i="8"/>
  <c r="I5609" i="8"/>
  <c r="J5609" i="8" s="1"/>
  <c r="I5641" i="8"/>
  <c r="J5641" i="8" s="1"/>
  <c r="K5641" i="8"/>
  <c r="I5670" i="8"/>
  <c r="J5670" i="8" s="1"/>
  <c r="K5670" i="8"/>
  <c r="I5695" i="8"/>
  <c r="J5695" i="8" s="1"/>
  <c r="K5695" i="8"/>
  <c r="I5724" i="8"/>
  <c r="J5724" i="8" s="1"/>
  <c r="K5724" i="8"/>
  <c r="I5749" i="8"/>
  <c r="J5749" i="8" s="1"/>
  <c r="K5749" i="8"/>
  <c r="I5770" i="8"/>
  <c r="J5770" i="8" s="1"/>
  <c r="K5770" i="8"/>
  <c r="I5781" i="8"/>
  <c r="J5781" i="8" s="1"/>
  <c r="K5781" i="8"/>
  <c r="K5153" i="8"/>
  <c r="K5171" i="8"/>
  <c r="K5189" i="8"/>
  <c r="K5207" i="8"/>
  <c r="K5225" i="8"/>
  <c r="K5243" i="8"/>
  <c r="K5261" i="8"/>
  <c r="K5279" i="8"/>
  <c r="I5301" i="8"/>
  <c r="J5301" i="8" s="1"/>
  <c r="I5304" i="8"/>
  <c r="J5304" i="8" s="1"/>
  <c r="K5325" i="8"/>
  <c r="K5327" i="8"/>
  <c r="I5327" i="8"/>
  <c r="J5327" i="8" s="1"/>
  <c r="I5346" i="8"/>
  <c r="J5346" i="8" s="1"/>
  <c r="K5361" i="8"/>
  <c r="K5363" i="8"/>
  <c r="I5363" i="8"/>
  <c r="J5363" i="8" s="1"/>
  <c r="I5382" i="8"/>
  <c r="J5382" i="8" s="1"/>
  <c r="K5397" i="8"/>
  <c r="K5399" i="8"/>
  <c r="I5399" i="8"/>
  <c r="J5399" i="8" s="1"/>
  <c r="I5418" i="8"/>
  <c r="J5418" i="8" s="1"/>
  <c r="K5433" i="8"/>
  <c r="K5435" i="8"/>
  <c r="I5435" i="8"/>
  <c r="J5435" i="8" s="1"/>
  <c r="I5454" i="8"/>
  <c r="J5454" i="8" s="1"/>
  <c r="K5469" i="8"/>
  <c r="K5471" i="8"/>
  <c r="I5471" i="8"/>
  <c r="J5471" i="8" s="1"/>
  <c r="I5490" i="8"/>
  <c r="J5490" i="8" s="1"/>
  <c r="K5505" i="8"/>
  <c r="K5507" i="8"/>
  <c r="I5507" i="8"/>
  <c r="J5507" i="8" s="1"/>
  <c r="I5526" i="8"/>
  <c r="J5526" i="8" s="1"/>
  <c r="K5541" i="8"/>
  <c r="K5543" i="8"/>
  <c r="I5543" i="8"/>
  <c r="J5543" i="8" s="1"/>
  <c r="I5562" i="8"/>
  <c r="J5562" i="8" s="1"/>
  <c r="K5577" i="8"/>
  <c r="K5579" i="8"/>
  <c r="I5579" i="8"/>
  <c r="J5579" i="8" s="1"/>
  <c r="I5598" i="8"/>
  <c r="J5598" i="8" s="1"/>
  <c r="K5613" i="8"/>
  <c r="K5615" i="8"/>
  <c r="I5615" i="8"/>
  <c r="J5615" i="8" s="1"/>
  <c r="K5644" i="8"/>
  <c r="K5666" i="8"/>
  <c r="I5666" i="8"/>
  <c r="J5666" i="8" s="1"/>
  <c r="K5673" i="8"/>
  <c r="K5698" i="8"/>
  <c r="K5720" i="8"/>
  <c r="I5720" i="8"/>
  <c r="J5720" i="8" s="1"/>
  <c r="K5727" i="8"/>
  <c r="K5752" i="8"/>
  <c r="I5767" i="8"/>
  <c r="J5767" i="8" s="1"/>
  <c r="K5767" i="8"/>
  <c r="I5778" i="8"/>
  <c r="J5778" i="8" s="1"/>
  <c r="K5778" i="8"/>
  <c r="K5333" i="8"/>
  <c r="I5333" i="8"/>
  <c r="J5333" i="8" s="1"/>
  <c r="K5369" i="8"/>
  <c r="I5369" i="8"/>
  <c r="J5369" i="8" s="1"/>
  <c r="K5405" i="8"/>
  <c r="I5405" i="8"/>
  <c r="J5405" i="8" s="1"/>
  <c r="K5441" i="8"/>
  <c r="I5441" i="8"/>
  <c r="J5441" i="8" s="1"/>
  <c r="K5477" i="8"/>
  <c r="I5477" i="8"/>
  <c r="J5477" i="8" s="1"/>
  <c r="K5513" i="8"/>
  <c r="I5513" i="8"/>
  <c r="J5513" i="8" s="1"/>
  <c r="K5549" i="8"/>
  <c r="I5549" i="8"/>
  <c r="J5549" i="8" s="1"/>
  <c r="K5585" i="8"/>
  <c r="I5585" i="8"/>
  <c r="J5585" i="8" s="1"/>
  <c r="K5621" i="8"/>
  <c r="I5621" i="8"/>
  <c r="J5621" i="8" s="1"/>
  <c r="I5634" i="8"/>
  <c r="J5634" i="8" s="1"/>
  <c r="K5634" i="8"/>
  <c r="I5659" i="8"/>
  <c r="J5659" i="8" s="1"/>
  <c r="K5659" i="8"/>
  <c r="I5688" i="8"/>
  <c r="J5688" i="8" s="1"/>
  <c r="K5688" i="8"/>
  <c r="I5713" i="8"/>
  <c r="J5713" i="8" s="1"/>
  <c r="K5713" i="8"/>
  <c r="I5742" i="8"/>
  <c r="J5742" i="8" s="1"/>
  <c r="K5742" i="8"/>
  <c r="I5788" i="8"/>
  <c r="J5788" i="8" s="1"/>
  <c r="K5788" i="8"/>
  <c r="I5799" i="8"/>
  <c r="J5799" i="8" s="1"/>
  <c r="K5799" i="8"/>
  <c r="K5337" i="8"/>
  <c r="K5339" i="8"/>
  <c r="I5339" i="8"/>
  <c r="J5339" i="8" s="1"/>
  <c r="K5373" i="8"/>
  <c r="K5375" i="8"/>
  <c r="I5375" i="8"/>
  <c r="J5375" i="8" s="1"/>
  <c r="K5409" i="8"/>
  <c r="K5411" i="8"/>
  <c r="I5411" i="8"/>
  <c r="J5411" i="8" s="1"/>
  <c r="K5445" i="8"/>
  <c r="K5447" i="8"/>
  <c r="I5447" i="8"/>
  <c r="J5447" i="8" s="1"/>
  <c r="K5481" i="8"/>
  <c r="K5483" i="8"/>
  <c r="I5483" i="8"/>
  <c r="J5483" i="8" s="1"/>
  <c r="K5517" i="8"/>
  <c r="K5519" i="8"/>
  <c r="I5519" i="8"/>
  <c r="J5519" i="8" s="1"/>
  <c r="K5553" i="8"/>
  <c r="K5555" i="8"/>
  <c r="I5555" i="8"/>
  <c r="J5555" i="8" s="1"/>
  <c r="K5589" i="8"/>
  <c r="K5591" i="8"/>
  <c r="I5591" i="8"/>
  <c r="J5591" i="8" s="1"/>
  <c r="K5625" i="8"/>
  <c r="K5630" i="8"/>
  <c r="I5630" i="8"/>
  <c r="J5630" i="8" s="1"/>
  <c r="K5637" i="8"/>
  <c r="K5662" i="8"/>
  <c r="K5684" i="8"/>
  <c r="I5684" i="8"/>
  <c r="J5684" i="8" s="1"/>
  <c r="K5691" i="8"/>
  <c r="K5716" i="8"/>
  <c r="K5738" i="8"/>
  <c r="I5738" i="8"/>
  <c r="J5738" i="8" s="1"/>
  <c r="K5745" i="8"/>
  <c r="K5774" i="8"/>
  <c r="I5774" i="8"/>
  <c r="J5774" i="8" s="1"/>
  <c r="I5785" i="8"/>
  <c r="J5785" i="8" s="1"/>
  <c r="K5785" i="8"/>
  <c r="I5796" i="8"/>
  <c r="J5796" i="8" s="1"/>
  <c r="K5796" i="8"/>
  <c r="K5806" i="8"/>
  <c r="K5809" i="8"/>
  <c r="K5823" i="8"/>
  <c r="K5826" i="8"/>
  <c r="K5842" i="8"/>
  <c r="K5845" i="8"/>
  <c r="K5859" i="8"/>
  <c r="K5862" i="8"/>
  <c r="K5878" i="8"/>
  <c r="K5881" i="8"/>
  <c r="K5895" i="8"/>
  <c r="K5898" i="8"/>
  <c r="K5914" i="8"/>
  <c r="K5917" i="8"/>
  <c r="K5931" i="8"/>
  <c r="K5934" i="8"/>
  <c r="K5950" i="8"/>
  <c r="K5953" i="8"/>
  <c r="K5967" i="8"/>
  <c r="K5970" i="8"/>
  <c r="K5986" i="8"/>
  <c r="K6001" i="8"/>
  <c r="K6009" i="8"/>
  <c r="I6009" i="8"/>
  <c r="J6009" i="8" s="1"/>
  <c r="K6022" i="8"/>
  <c r="K6037" i="8"/>
  <c r="K6045" i="8"/>
  <c r="I6045" i="8"/>
  <c r="J6045" i="8" s="1"/>
  <c r="K6058" i="8"/>
  <c r="K6073" i="8"/>
  <c r="K6081" i="8"/>
  <c r="I6081" i="8"/>
  <c r="J6081" i="8" s="1"/>
  <c r="K6094" i="8"/>
  <c r="K6109" i="8"/>
  <c r="K6117" i="8"/>
  <c r="I6117" i="8"/>
  <c r="J6117" i="8" s="1"/>
  <c r="K6130" i="8"/>
  <c r="K6145" i="8"/>
  <c r="K6153" i="8"/>
  <c r="I6153" i="8"/>
  <c r="J6153" i="8" s="1"/>
  <c r="K6166" i="8"/>
  <c r="K6181" i="8"/>
  <c r="K6189" i="8"/>
  <c r="I6189" i="8"/>
  <c r="J6189" i="8" s="1"/>
  <c r="K6202" i="8"/>
  <c r="K6217" i="8"/>
  <c r="K6225" i="8"/>
  <c r="I6225" i="8"/>
  <c r="J6225" i="8" s="1"/>
  <c r="K6238" i="8"/>
  <c r="K6253" i="8"/>
  <c r="K6261" i="8"/>
  <c r="I6261" i="8"/>
  <c r="J6261" i="8" s="1"/>
  <c r="K6274" i="8"/>
  <c r="I6361" i="8"/>
  <c r="J6361" i="8" s="1"/>
  <c r="K6361" i="8"/>
  <c r="K6015" i="8"/>
  <c r="I6015" i="8"/>
  <c r="J6015" i="8" s="1"/>
  <c r="K6051" i="8"/>
  <c r="I6051" i="8"/>
  <c r="J6051" i="8" s="1"/>
  <c r="K6087" i="8"/>
  <c r="I6087" i="8"/>
  <c r="J6087" i="8" s="1"/>
  <c r="K6123" i="8"/>
  <c r="I6123" i="8"/>
  <c r="J6123" i="8" s="1"/>
  <c r="K6159" i="8"/>
  <c r="I6159" i="8"/>
  <c r="J6159" i="8" s="1"/>
  <c r="K6195" i="8"/>
  <c r="I6195" i="8"/>
  <c r="J6195" i="8" s="1"/>
  <c r="K6231" i="8"/>
  <c r="I6231" i="8"/>
  <c r="J6231" i="8" s="1"/>
  <c r="K6267" i="8"/>
  <c r="I6267" i="8"/>
  <c r="J6267" i="8" s="1"/>
  <c r="K6285" i="8"/>
  <c r="I6285" i="8"/>
  <c r="J6285" i="8" s="1"/>
  <c r="I6289" i="8"/>
  <c r="J6289" i="8" s="1"/>
  <c r="K6289" i="8"/>
  <c r="K6303" i="8"/>
  <c r="I6303" i="8"/>
  <c r="J6303" i="8" s="1"/>
  <c r="I6307" i="8"/>
  <c r="J6307" i="8" s="1"/>
  <c r="K6307" i="8"/>
  <c r="K6321" i="8"/>
  <c r="I6321" i="8"/>
  <c r="J6321" i="8" s="1"/>
  <c r="I6325" i="8"/>
  <c r="J6325" i="8" s="1"/>
  <c r="K6325" i="8"/>
  <c r="K6339" i="8"/>
  <c r="I6339" i="8"/>
  <c r="J6339" i="8" s="1"/>
  <c r="I6343" i="8"/>
  <c r="J6343" i="8" s="1"/>
  <c r="K6343" i="8"/>
  <c r="I5824" i="8"/>
  <c r="J5824" i="8" s="1"/>
  <c r="I5827" i="8"/>
  <c r="J5827" i="8" s="1"/>
  <c r="I5860" i="8"/>
  <c r="J5860" i="8" s="1"/>
  <c r="I5863" i="8"/>
  <c r="J5863" i="8" s="1"/>
  <c r="I5896" i="8"/>
  <c r="J5896" i="8" s="1"/>
  <c r="I5899" i="8"/>
  <c r="J5899" i="8" s="1"/>
  <c r="I5932" i="8"/>
  <c r="J5932" i="8" s="1"/>
  <c r="I5935" i="8"/>
  <c r="J5935" i="8" s="1"/>
  <c r="I5968" i="8"/>
  <c r="J5968" i="8" s="1"/>
  <c r="I5971" i="8"/>
  <c r="J5971" i="8" s="1"/>
  <c r="I6004" i="8"/>
  <c r="J6004" i="8" s="1"/>
  <c r="K6013" i="8"/>
  <c r="K6021" i="8"/>
  <c r="I6021" i="8"/>
  <c r="J6021" i="8" s="1"/>
  <c r="I6040" i="8"/>
  <c r="J6040" i="8" s="1"/>
  <c r="K6049" i="8"/>
  <c r="K6057" i="8"/>
  <c r="I6057" i="8"/>
  <c r="J6057" i="8" s="1"/>
  <c r="I6076" i="8"/>
  <c r="J6076" i="8" s="1"/>
  <c r="K6085" i="8"/>
  <c r="K6093" i="8"/>
  <c r="I6093" i="8"/>
  <c r="J6093" i="8" s="1"/>
  <c r="I6112" i="8"/>
  <c r="J6112" i="8" s="1"/>
  <c r="K6121" i="8"/>
  <c r="K6129" i="8"/>
  <c r="I6129" i="8"/>
  <c r="J6129" i="8" s="1"/>
  <c r="I6148" i="8"/>
  <c r="J6148" i="8" s="1"/>
  <c r="K6157" i="8"/>
  <c r="K6165" i="8"/>
  <c r="I6165" i="8"/>
  <c r="J6165" i="8" s="1"/>
  <c r="I6184" i="8"/>
  <c r="J6184" i="8" s="1"/>
  <c r="K6193" i="8"/>
  <c r="K6201" i="8"/>
  <c r="I6201" i="8"/>
  <c r="J6201" i="8" s="1"/>
  <c r="I6220" i="8"/>
  <c r="J6220" i="8" s="1"/>
  <c r="K6229" i="8"/>
  <c r="K6237" i="8"/>
  <c r="I6237" i="8"/>
  <c r="J6237" i="8" s="1"/>
  <c r="I6256" i="8"/>
  <c r="J6256" i="8" s="1"/>
  <c r="K6265" i="8"/>
  <c r="K6273" i="8"/>
  <c r="I6273" i="8"/>
  <c r="J6273" i="8" s="1"/>
  <c r="I5627" i="8"/>
  <c r="J5627" i="8" s="1"/>
  <c r="I5631" i="8"/>
  <c r="J5631" i="8" s="1"/>
  <c r="I5638" i="8"/>
  <c r="J5638" i="8" s="1"/>
  <c r="I5642" i="8"/>
  <c r="J5642" i="8" s="1"/>
  <c r="I5649" i="8"/>
  <c r="J5649" i="8" s="1"/>
  <c r="I5656" i="8"/>
  <c r="J5656" i="8" s="1"/>
  <c r="I5660" i="8"/>
  <c r="J5660" i="8" s="1"/>
  <c r="I5667" i="8"/>
  <c r="J5667" i="8" s="1"/>
  <c r="I5674" i="8"/>
  <c r="J5674" i="8" s="1"/>
  <c r="I5678" i="8"/>
  <c r="J5678" i="8" s="1"/>
  <c r="I5685" i="8"/>
  <c r="J5685" i="8" s="1"/>
  <c r="I5692" i="8"/>
  <c r="J5692" i="8" s="1"/>
  <c r="I5696" i="8"/>
  <c r="J5696" i="8" s="1"/>
  <c r="I5703" i="8"/>
  <c r="J5703" i="8" s="1"/>
  <c r="I5710" i="8"/>
  <c r="J5710" i="8" s="1"/>
  <c r="I5714" i="8"/>
  <c r="J5714" i="8" s="1"/>
  <c r="I5721" i="8"/>
  <c r="J5721" i="8" s="1"/>
  <c r="I5728" i="8"/>
  <c r="J5728" i="8" s="1"/>
  <c r="I5732" i="8"/>
  <c r="J5732" i="8" s="1"/>
  <c r="I5739" i="8"/>
  <c r="J5739" i="8" s="1"/>
  <c r="I5746" i="8"/>
  <c r="J5746" i="8" s="1"/>
  <c r="I5750" i="8"/>
  <c r="J5750" i="8" s="1"/>
  <c r="I5757" i="8"/>
  <c r="J5757" i="8" s="1"/>
  <c r="I5764" i="8"/>
  <c r="J5764" i="8" s="1"/>
  <c r="I5768" i="8"/>
  <c r="J5768" i="8" s="1"/>
  <c r="I5775" i="8"/>
  <c r="J5775" i="8" s="1"/>
  <c r="I5782" i="8"/>
  <c r="J5782" i="8" s="1"/>
  <c r="I5786" i="8"/>
  <c r="J5786" i="8" s="1"/>
  <c r="I5793" i="8"/>
  <c r="J5793" i="8" s="1"/>
  <c r="I5800" i="8"/>
  <c r="J5800" i="8" s="1"/>
  <c r="I5804" i="8"/>
  <c r="J5804" i="8" s="1"/>
  <c r="K5808" i="8"/>
  <c r="K5841" i="8"/>
  <c r="K5844" i="8"/>
  <c r="K5877" i="8"/>
  <c r="K5880" i="8"/>
  <c r="K5913" i="8"/>
  <c r="K5916" i="8"/>
  <c r="K5949" i="8"/>
  <c r="K5952" i="8"/>
  <c r="K5985" i="8"/>
  <c r="K5991" i="8"/>
  <c r="I5991" i="8"/>
  <c r="J5991" i="8" s="1"/>
  <c r="K6019" i="8"/>
  <c r="K6027" i="8"/>
  <c r="I6027" i="8"/>
  <c r="J6027" i="8" s="1"/>
  <c r="K6055" i="8"/>
  <c r="K6063" i="8"/>
  <c r="I6063" i="8"/>
  <c r="J6063" i="8" s="1"/>
  <c r="K6091" i="8"/>
  <c r="K6099" i="8"/>
  <c r="I6099" i="8"/>
  <c r="J6099" i="8" s="1"/>
  <c r="K6127" i="8"/>
  <c r="K6135" i="8"/>
  <c r="I6135" i="8"/>
  <c r="J6135" i="8" s="1"/>
  <c r="K6163" i="8"/>
  <c r="K6171" i="8"/>
  <c r="I6171" i="8"/>
  <c r="J6171" i="8" s="1"/>
  <c r="K6199" i="8"/>
  <c r="K6207" i="8"/>
  <c r="I6207" i="8"/>
  <c r="J6207" i="8" s="1"/>
  <c r="K6235" i="8"/>
  <c r="K6243" i="8"/>
  <c r="I6243" i="8"/>
  <c r="J6243" i="8" s="1"/>
  <c r="K6271" i="8"/>
  <c r="K6279" i="8"/>
  <c r="I6279" i="8"/>
  <c r="J6279" i="8" s="1"/>
  <c r="I6283" i="8"/>
  <c r="J6283" i="8" s="1"/>
  <c r="K6283" i="8"/>
  <c r="K6297" i="8"/>
  <c r="I6297" i="8"/>
  <c r="J6297" i="8" s="1"/>
  <c r="I6301" i="8"/>
  <c r="J6301" i="8" s="1"/>
  <c r="K6301" i="8"/>
  <c r="K6315" i="8"/>
  <c r="I6315" i="8"/>
  <c r="J6315" i="8" s="1"/>
  <c r="I6319" i="8"/>
  <c r="J6319" i="8" s="1"/>
  <c r="K6319" i="8"/>
  <c r="K6333" i="8"/>
  <c r="I6333" i="8"/>
  <c r="J6333" i="8" s="1"/>
  <c r="I6337" i="8"/>
  <c r="J6337" i="8" s="1"/>
  <c r="K6337" i="8"/>
  <c r="K6351" i="8"/>
  <c r="I6351" i="8"/>
  <c r="J6351" i="8" s="1"/>
  <c r="I6355" i="8"/>
  <c r="J6355" i="8" s="1"/>
  <c r="K6355" i="8"/>
  <c r="I6367" i="8"/>
  <c r="J6367" i="8" s="1"/>
  <c r="K6367" i="8"/>
  <c r="K5997" i="8"/>
  <c r="I5997" i="8"/>
  <c r="J5997" i="8" s="1"/>
  <c r="K6033" i="8"/>
  <c r="I6033" i="8"/>
  <c r="J6033" i="8" s="1"/>
  <c r="K6069" i="8"/>
  <c r="I6069" i="8"/>
  <c r="J6069" i="8" s="1"/>
  <c r="K6105" i="8"/>
  <c r="I6105" i="8"/>
  <c r="J6105" i="8" s="1"/>
  <c r="K6141" i="8"/>
  <c r="I6141" i="8"/>
  <c r="J6141" i="8" s="1"/>
  <c r="K6177" i="8"/>
  <c r="I6177" i="8"/>
  <c r="J6177" i="8" s="1"/>
  <c r="K6213" i="8"/>
  <c r="I6213" i="8"/>
  <c r="J6213" i="8" s="1"/>
  <c r="K6249" i="8"/>
  <c r="I6249" i="8"/>
  <c r="J6249" i="8" s="1"/>
  <c r="K5995" i="8"/>
  <c r="K6003" i="8"/>
  <c r="I6003" i="8"/>
  <c r="J6003" i="8" s="1"/>
  <c r="K6031" i="8"/>
  <c r="K6039" i="8"/>
  <c r="I6039" i="8"/>
  <c r="J6039" i="8" s="1"/>
  <c r="K6067" i="8"/>
  <c r="K6075" i="8"/>
  <c r="I6075" i="8"/>
  <c r="J6075" i="8" s="1"/>
  <c r="K6103" i="8"/>
  <c r="K6111" i="8"/>
  <c r="I6111" i="8"/>
  <c r="J6111" i="8" s="1"/>
  <c r="K6139" i="8"/>
  <c r="K6147" i="8"/>
  <c r="I6147" i="8"/>
  <c r="J6147" i="8" s="1"/>
  <c r="K6175" i="8"/>
  <c r="K6183" i="8"/>
  <c r="I6183" i="8"/>
  <c r="J6183" i="8" s="1"/>
  <c r="K6211" i="8"/>
  <c r="K6219" i="8"/>
  <c r="I6219" i="8"/>
  <c r="J6219" i="8" s="1"/>
  <c r="K6247" i="8"/>
  <c r="K6255" i="8"/>
  <c r="I6255" i="8"/>
  <c r="J6255" i="8" s="1"/>
  <c r="K6291" i="8"/>
  <c r="I6291" i="8"/>
  <c r="J6291" i="8" s="1"/>
  <c r="I6295" i="8"/>
  <c r="J6295" i="8" s="1"/>
  <c r="K6295" i="8"/>
  <c r="K6309" i="8"/>
  <c r="I6309" i="8"/>
  <c r="J6309" i="8" s="1"/>
  <c r="I6313" i="8"/>
  <c r="J6313" i="8" s="1"/>
  <c r="K6313" i="8"/>
  <c r="K6327" i="8"/>
  <c r="I6327" i="8"/>
  <c r="J6327" i="8" s="1"/>
  <c r="I6331" i="8"/>
  <c r="J6331" i="8" s="1"/>
  <c r="K6331" i="8"/>
  <c r="K6345" i="8"/>
  <c r="I6345" i="8"/>
  <c r="J6345" i="8" s="1"/>
  <c r="I6349" i="8"/>
  <c r="J6349" i="8" s="1"/>
  <c r="K6349" i="8"/>
  <c r="I6371" i="8"/>
  <c r="J6371" i="8" s="1"/>
  <c r="I6389" i="8"/>
  <c r="J6389" i="8" s="1"/>
  <c r="I6407" i="8"/>
  <c r="J6407" i="8" s="1"/>
  <c r="I6425" i="8"/>
  <c r="J6425" i="8" s="1"/>
  <c r="I6443" i="8"/>
  <c r="J6443" i="8" s="1"/>
  <c r="I6461" i="8"/>
  <c r="J6461" i="8" s="1"/>
  <c r="I6479" i="8"/>
  <c r="J6479" i="8" s="1"/>
  <c r="K6511" i="8"/>
  <c r="K6514" i="8"/>
  <c r="K6528" i="8"/>
  <c r="K6531" i="8"/>
  <c r="K6547" i="8"/>
  <c r="K6550" i="8"/>
  <c r="K6564" i="8"/>
  <c r="K6567" i="8"/>
  <c r="K6583" i="8"/>
  <c r="K6586" i="8"/>
  <c r="K6600" i="8"/>
  <c r="K6603" i="8"/>
  <c r="K6619" i="8"/>
  <c r="K6622" i="8"/>
  <c r="K6636" i="8"/>
  <c r="K6654" i="8"/>
  <c r="K6672" i="8"/>
  <c r="K6738" i="8"/>
  <c r="I6738" i="8"/>
  <c r="J6738" i="8" s="1"/>
  <c r="K6756" i="8"/>
  <c r="I6756" i="8"/>
  <c r="J6756" i="8" s="1"/>
  <c r="K6774" i="8"/>
  <c r="I6774" i="8"/>
  <c r="J6774" i="8" s="1"/>
  <c r="K6792" i="8"/>
  <c r="I6792" i="8"/>
  <c r="J6792" i="8" s="1"/>
  <c r="K6687" i="8"/>
  <c r="I6687" i="8"/>
  <c r="J6687" i="8" s="1"/>
  <c r="K6705" i="8"/>
  <c r="I6705" i="8"/>
  <c r="J6705" i="8" s="1"/>
  <c r="K6723" i="8"/>
  <c r="I6723" i="8"/>
  <c r="J6723" i="8" s="1"/>
  <c r="K6730" i="8"/>
  <c r="I6730" i="8"/>
  <c r="J6730" i="8" s="1"/>
  <c r="I6357" i="8"/>
  <c r="J6357" i="8" s="1"/>
  <c r="I6363" i="8"/>
  <c r="J6363" i="8" s="1"/>
  <c r="I6369" i="8"/>
  <c r="J6369" i="8" s="1"/>
  <c r="K6381" i="8"/>
  <c r="K6399" i="8"/>
  <c r="K6417" i="8"/>
  <c r="K6435" i="8"/>
  <c r="K6453" i="8"/>
  <c r="K6471" i="8"/>
  <c r="K6489" i="8"/>
  <c r="K6510" i="8"/>
  <c r="K6513" i="8"/>
  <c r="K6546" i="8"/>
  <c r="K6549" i="8"/>
  <c r="K6582" i="8"/>
  <c r="K6585" i="8"/>
  <c r="K6618" i="8"/>
  <c r="K6621" i="8"/>
  <c r="K6626" i="8"/>
  <c r="I6628" i="8"/>
  <c r="J6628" i="8" s="1"/>
  <c r="I6639" i="8"/>
  <c r="J6639" i="8" s="1"/>
  <c r="K6644" i="8"/>
  <c r="I6646" i="8"/>
  <c r="J6646" i="8" s="1"/>
  <c r="I6657" i="8"/>
  <c r="J6657" i="8" s="1"/>
  <c r="K6662" i="8"/>
  <c r="I6664" i="8"/>
  <c r="J6664" i="8" s="1"/>
  <c r="I6675" i="8"/>
  <c r="J6675" i="8" s="1"/>
  <c r="K6680" i="8"/>
  <c r="I6682" i="8"/>
  <c r="J6682" i="8" s="1"/>
  <c r="K6694" i="8"/>
  <c r="I6694" i="8"/>
  <c r="J6694" i="8" s="1"/>
  <c r="K6712" i="8"/>
  <c r="I6712" i="8"/>
  <c r="J6712" i="8" s="1"/>
  <c r="K6726" i="8"/>
  <c r="I6726" i="8"/>
  <c r="J6726" i="8" s="1"/>
  <c r="I6632" i="8"/>
  <c r="J6632" i="8" s="1"/>
  <c r="K6632" i="8"/>
  <c r="I6650" i="8"/>
  <c r="J6650" i="8" s="1"/>
  <c r="K6650" i="8"/>
  <c r="I6668" i="8"/>
  <c r="J6668" i="8" s="1"/>
  <c r="K6668" i="8"/>
  <c r="K6736" i="8"/>
  <c r="I6736" i="8"/>
  <c r="J6736" i="8" s="1"/>
  <c r="K6754" i="8"/>
  <c r="I6754" i="8"/>
  <c r="J6754" i="8" s="1"/>
  <c r="K6772" i="8"/>
  <c r="I6772" i="8"/>
  <c r="J6772" i="8" s="1"/>
  <c r="K6790" i="8"/>
  <c r="I6790" i="8"/>
  <c r="J6790" i="8" s="1"/>
  <c r="K6640" i="8"/>
  <c r="I6640" i="8"/>
  <c r="J6640" i="8" s="1"/>
  <c r="K6658" i="8"/>
  <c r="I6658" i="8"/>
  <c r="J6658" i="8" s="1"/>
  <c r="K6676" i="8"/>
  <c r="I6676" i="8"/>
  <c r="J6676" i="8" s="1"/>
  <c r="I6698" i="8"/>
  <c r="J6698" i="8" s="1"/>
  <c r="K6698" i="8"/>
  <c r="I6716" i="8"/>
  <c r="J6716" i="8" s="1"/>
  <c r="K6716" i="8"/>
  <c r="K6686" i="8"/>
  <c r="K6704" i="8"/>
  <c r="K6722" i="8"/>
  <c r="I6737" i="8"/>
  <c r="J6737" i="8" s="1"/>
  <c r="K6743" i="8"/>
  <c r="I6755" i="8"/>
  <c r="J6755" i="8" s="1"/>
  <c r="K6761" i="8"/>
  <c r="I6773" i="8"/>
  <c r="J6773" i="8" s="1"/>
  <c r="K6779" i="8"/>
  <c r="I6791" i="8"/>
  <c r="J6791" i="8" s="1"/>
  <c r="K6797" i="8"/>
  <c r="I6809" i="8"/>
  <c r="J6809" i="8" s="1"/>
  <c r="K6815" i="8"/>
  <c r="I6827" i="8"/>
  <c r="J6827" i="8" s="1"/>
  <c r="K6833" i="8"/>
  <c r="I6845" i="8"/>
  <c r="J6845" i="8" s="1"/>
  <c r="K6851" i="8"/>
  <c r="I6863" i="8"/>
  <c r="J6863" i="8" s="1"/>
  <c r="K6877" i="8"/>
  <c r="I6891" i="8"/>
  <c r="J6891" i="8" s="1"/>
  <c r="I6930" i="8"/>
  <c r="J6930" i="8" s="1"/>
  <c r="K6930" i="8"/>
  <c r="K6944" i="8"/>
  <c r="I6944" i="8"/>
  <c r="J6944" i="8" s="1"/>
  <c r="K7012" i="8"/>
  <c r="K7048" i="8"/>
  <c r="K6878" i="8"/>
  <c r="I6878" i="8"/>
  <c r="J6878" i="8" s="1"/>
  <c r="I6948" i="8"/>
  <c r="J6948" i="8" s="1"/>
  <c r="K6948" i="8"/>
  <c r="K6968" i="8"/>
  <c r="I6968" i="8"/>
  <c r="J6968" i="8" s="1"/>
  <c r="K6808" i="8"/>
  <c r="I6808" i="8"/>
  <c r="J6808" i="8" s="1"/>
  <c r="K6826" i="8"/>
  <c r="I6826" i="8"/>
  <c r="J6826" i="8" s="1"/>
  <c r="K6844" i="8"/>
  <c r="I6844" i="8"/>
  <c r="J6844" i="8" s="1"/>
  <c r="K6862" i="8"/>
  <c r="I6862" i="8"/>
  <c r="J6862" i="8" s="1"/>
  <c r="K6872" i="8"/>
  <c r="I6872" i="8"/>
  <c r="J6872" i="8" s="1"/>
  <c r="I6886" i="8"/>
  <c r="J6886" i="8" s="1"/>
  <c r="K6886" i="8"/>
  <c r="K6896" i="8"/>
  <c r="I6896" i="8"/>
  <c r="J6896" i="8" s="1"/>
  <c r="I7008" i="8"/>
  <c r="J7008" i="8" s="1"/>
  <c r="K7008" i="8"/>
  <c r="I7044" i="8"/>
  <c r="J7044" i="8" s="1"/>
  <c r="K7044" i="8"/>
  <c r="K6734" i="8"/>
  <c r="K6752" i="8"/>
  <c r="K6770" i="8"/>
  <c r="K6788" i="8"/>
  <c r="K6806" i="8"/>
  <c r="I6810" i="8"/>
  <c r="J6810" i="8" s="1"/>
  <c r="K6824" i="8"/>
  <c r="I6828" i="8"/>
  <c r="J6828" i="8" s="1"/>
  <c r="K6842" i="8"/>
  <c r="I6846" i="8"/>
  <c r="J6846" i="8" s="1"/>
  <c r="K6860" i="8"/>
  <c r="I6864" i="8"/>
  <c r="J6864" i="8" s="1"/>
  <c r="I6876" i="8"/>
  <c r="J6876" i="8" s="1"/>
  <c r="K6876" i="8"/>
  <c r="K6890" i="8"/>
  <c r="I6890" i="8"/>
  <c r="J6890" i="8" s="1"/>
  <c r="K6900" i="8"/>
  <c r="I6904" i="8"/>
  <c r="J6904" i="8" s="1"/>
  <c r="K6904" i="8"/>
  <c r="I6910" i="8"/>
  <c r="J6910" i="8" s="1"/>
  <c r="K6914" i="8"/>
  <c r="I6914" i="8"/>
  <c r="J6914" i="8" s="1"/>
  <c r="K6931" i="8"/>
  <c r="I6945" i="8"/>
  <c r="J6945" i="8" s="1"/>
  <c r="K6964" i="8"/>
  <c r="I6966" i="8"/>
  <c r="J6966" i="8" s="1"/>
  <c r="K6966" i="8"/>
  <c r="K6994" i="8"/>
  <c r="K7030" i="8"/>
  <c r="I6894" i="8"/>
  <c r="J6894" i="8" s="1"/>
  <c r="K6894" i="8"/>
  <c r="K6908" i="8"/>
  <c r="I6908" i="8"/>
  <c r="J6908" i="8" s="1"/>
  <c r="I6922" i="8"/>
  <c r="J6922" i="8" s="1"/>
  <c r="K6922" i="8"/>
  <c r="K6932" i="8"/>
  <c r="I6932" i="8"/>
  <c r="J6932" i="8" s="1"/>
  <c r="I6958" i="8"/>
  <c r="J6958" i="8" s="1"/>
  <c r="K6958" i="8"/>
  <c r="I6976" i="8"/>
  <c r="J6976" i="8" s="1"/>
  <c r="K6976" i="8"/>
  <c r="I6912" i="8"/>
  <c r="J6912" i="8" s="1"/>
  <c r="K6912" i="8"/>
  <c r="K6926" i="8"/>
  <c r="I6926" i="8"/>
  <c r="J6926" i="8" s="1"/>
  <c r="I6940" i="8"/>
  <c r="J6940" i="8" s="1"/>
  <c r="K6940" i="8"/>
  <c r="K6950" i="8"/>
  <c r="I6950" i="8"/>
  <c r="J6950" i="8" s="1"/>
  <c r="K6962" i="8"/>
  <c r="I6962" i="8"/>
  <c r="J6962" i="8" s="1"/>
  <c r="I6990" i="8"/>
  <c r="J6990" i="8" s="1"/>
  <c r="K6990" i="8"/>
  <c r="I7026" i="8"/>
  <c r="J7026" i="8" s="1"/>
  <c r="K7026" i="8"/>
  <c r="K6991" i="8"/>
  <c r="K7009" i="8"/>
  <c r="K7027" i="8"/>
  <c r="K7045" i="8"/>
  <c r="K7063" i="8"/>
  <c r="K7081" i="8"/>
  <c r="K7099" i="8"/>
  <c r="K7117" i="8"/>
  <c r="K7130" i="8"/>
  <c r="I7130" i="8"/>
  <c r="J7130" i="8" s="1"/>
  <c r="I7134" i="8"/>
  <c r="J7134" i="8" s="1"/>
  <c r="K7134" i="8"/>
  <c r="K7177" i="8"/>
  <c r="I7177" i="8"/>
  <c r="J7177" i="8" s="1"/>
  <c r="K7191" i="8"/>
  <c r="K7124" i="8"/>
  <c r="I7124" i="8"/>
  <c r="J7124" i="8" s="1"/>
  <c r="K7166" i="8"/>
  <c r="I7166" i="8"/>
  <c r="J7166" i="8" s="1"/>
  <c r="I7170" i="8"/>
  <c r="J7170" i="8" s="1"/>
  <c r="K7170" i="8"/>
  <c r="K7202" i="8"/>
  <c r="I7202" i="8"/>
  <c r="J7202" i="8" s="1"/>
  <c r="I7062" i="8"/>
  <c r="J7062" i="8" s="1"/>
  <c r="K7062" i="8"/>
  <c r="I7080" i="8"/>
  <c r="J7080" i="8" s="1"/>
  <c r="K7080" i="8"/>
  <c r="I7098" i="8"/>
  <c r="J7098" i="8" s="1"/>
  <c r="K7098" i="8"/>
  <c r="I7116" i="8"/>
  <c r="J7116" i="8" s="1"/>
  <c r="K7116" i="8"/>
  <c r="K7128" i="8"/>
  <c r="K7131" i="8"/>
  <c r="I7131" i="8"/>
  <c r="J7131" i="8" s="1"/>
  <c r="K7159" i="8"/>
  <c r="I7159" i="8"/>
  <c r="J7159" i="8" s="1"/>
  <c r="K7173" i="8"/>
  <c r="K6980" i="8"/>
  <c r="I6980" i="8"/>
  <c r="J6980" i="8" s="1"/>
  <c r="K6998" i="8"/>
  <c r="I6998" i="8"/>
  <c r="J6998" i="8" s="1"/>
  <c r="K7016" i="8"/>
  <c r="I7016" i="8"/>
  <c r="J7016" i="8" s="1"/>
  <c r="K7034" i="8"/>
  <c r="I7034" i="8"/>
  <c r="J7034" i="8" s="1"/>
  <c r="K7052" i="8"/>
  <c r="I7052" i="8"/>
  <c r="J7052" i="8" s="1"/>
  <c r="K7070" i="8"/>
  <c r="I7070" i="8"/>
  <c r="J7070" i="8" s="1"/>
  <c r="K7088" i="8"/>
  <c r="I7088" i="8"/>
  <c r="J7088" i="8" s="1"/>
  <c r="K7106" i="8"/>
  <c r="I7106" i="8"/>
  <c r="J7106" i="8" s="1"/>
  <c r="K7148" i="8"/>
  <c r="I7148" i="8"/>
  <c r="J7148" i="8" s="1"/>
  <c r="I7152" i="8"/>
  <c r="J7152" i="8" s="1"/>
  <c r="K7152" i="8"/>
  <c r="K7162" i="8"/>
  <c r="K7141" i="8"/>
  <c r="I7141" i="8"/>
  <c r="J7141" i="8" s="1"/>
  <c r="K7195" i="8"/>
  <c r="I7195" i="8"/>
  <c r="J7195" i="8" s="1"/>
  <c r="K7198" i="8"/>
  <c r="I7198" i="8"/>
  <c r="J7198" i="8" s="1"/>
  <c r="K7123" i="8"/>
  <c r="I7123" i="8"/>
  <c r="J7123" i="8" s="1"/>
  <c r="K7144" i="8"/>
  <c r="K7184" i="8"/>
  <c r="I7184" i="8"/>
  <c r="J7184" i="8" s="1"/>
  <c r="I7188" i="8"/>
  <c r="J7188" i="8" s="1"/>
  <c r="K7188" i="8"/>
  <c r="I7138" i="8"/>
  <c r="J7138" i="8" s="1"/>
  <c r="I7142" i="8"/>
  <c r="J7142" i="8" s="1"/>
  <c r="I7160" i="8"/>
  <c r="J7160" i="8" s="1"/>
  <c r="I7178" i="8"/>
  <c r="J7178" i="8" s="1"/>
  <c r="I7196" i="8"/>
  <c r="J7196" i="8" s="1"/>
  <c r="I7214" i="8"/>
  <c r="J7214" i="8" s="1"/>
  <c r="I7232" i="8"/>
  <c r="J7232" i="8" s="1"/>
  <c r="I7239" i="8"/>
  <c r="J7239" i="8" s="1"/>
  <c r="K7255" i="8"/>
  <c r="I7257" i="8"/>
  <c r="J7257" i="8" s="1"/>
  <c r="K7270" i="8"/>
  <c r="I7274" i="8"/>
  <c r="J7274" i="8" s="1"/>
  <c r="K7285" i="8"/>
  <c r="K7288" i="8"/>
  <c r="I7288" i="8"/>
  <c r="J7288" i="8" s="1"/>
  <c r="K7300" i="8"/>
  <c r="I7300" i="8"/>
  <c r="J7300" i="8" s="1"/>
  <c r="I7209" i="8"/>
  <c r="J7209" i="8" s="1"/>
  <c r="I7213" i="8"/>
  <c r="J7213" i="8" s="1"/>
  <c r="I7216" i="8"/>
  <c r="J7216" i="8" s="1"/>
  <c r="I7220" i="8"/>
  <c r="J7220" i="8" s="1"/>
  <c r="I7227" i="8"/>
  <c r="J7227" i="8" s="1"/>
  <c r="I7231" i="8"/>
  <c r="J7231" i="8" s="1"/>
  <c r="I7234" i="8"/>
  <c r="J7234" i="8" s="1"/>
  <c r="I7238" i="8"/>
  <c r="J7238" i="8" s="1"/>
  <c r="K7249" i="8"/>
  <c r="I7251" i="8"/>
  <c r="J7251" i="8" s="1"/>
  <c r="I7298" i="8"/>
  <c r="J7298" i="8" s="1"/>
  <c r="K7298" i="8"/>
  <c r="K7206" i="8"/>
  <c r="K7224" i="8"/>
  <c r="I7240" i="8"/>
  <c r="J7240" i="8" s="1"/>
  <c r="I7256" i="8"/>
  <c r="J7256" i="8" s="1"/>
  <c r="I7258" i="8"/>
  <c r="J7258" i="8" s="1"/>
  <c r="K7294" i="8"/>
  <c r="I7294" i="8"/>
  <c r="J7294" i="8" s="1"/>
  <c r="I7250" i="8"/>
  <c r="J7250" i="8" s="1"/>
  <c r="I7268" i="8"/>
  <c r="J7268" i="8" s="1"/>
  <c r="K7279" i="8"/>
  <c r="I7292" i="8"/>
  <c r="J7292" i="8" s="1"/>
  <c r="K7292" i="8"/>
  <c r="K7303" i="8"/>
  <c r="K7310" i="8"/>
  <c r="K7321" i="8"/>
  <c r="K7328" i="8"/>
  <c r="K7339" i="8"/>
  <c r="K7347" i="8"/>
  <c r="I7347" i="8"/>
  <c r="J7347" i="8" s="1"/>
  <c r="I7355" i="8"/>
  <c r="J7355" i="8" s="1"/>
  <c r="K7358" i="8"/>
  <c r="I7360" i="8"/>
  <c r="J7360" i="8" s="1"/>
  <c r="K7365" i="8"/>
  <c r="I7365" i="8"/>
  <c r="J7365" i="8" s="1"/>
  <c r="I7373" i="8"/>
  <c r="J7373" i="8" s="1"/>
  <c r="K7376" i="8"/>
  <c r="I7378" i="8"/>
  <c r="J7378" i="8" s="1"/>
  <c r="K7397" i="8"/>
  <c r="I7415" i="8"/>
  <c r="J7415" i="8" s="1"/>
  <c r="I7426" i="8"/>
  <c r="J7426" i="8" s="1"/>
  <c r="K7426" i="8"/>
  <c r="I7477" i="8"/>
  <c r="J7477" i="8" s="1"/>
  <c r="K7477" i="8"/>
  <c r="K7481" i="8"/>
  <c r="I7481" i="8"/>
  <c r="J7481" i="8" s="1"/>
  <c r="I7499" i="8"/>
  <c r="J7499" i="8" s="1"/>
  <c r="I7514" i="8"/>
  <c r="J7514" i="8" s="1"/>
  <c r="K7514" i="8"/>
  <c r="I7370" i="8"/>
  <c r="J7370" i="8" s="1"/>
  <c r="K7394" i="8"/>
  <c r="I7396" i="8"/>
  <c r="J7396" i="8" s="1"/>
  <c r="I7416" i="8"/>
  <c r="J7416" i="8" s="1"/>
  <c r="K7441" i="8"/>
  <c r="I7445" i="8"/>
  <c r="J7445" i="8" s="1"/>
  <c r="K7457" i="8"/>
  <c r="K7468" i="8"/>
  <c r="I7475" i="8"/>
  <c r="J7475" i="8" s="1"/>
  <c r="I7478" i="8"/>
  <c r="J7478" i="8" s="1"/>
  <c r="K7502" i="8"/>
  <c r="K7506" i="8"/>
  <c r="I7506" i="8"/>
  <c r="J7506" i="8" s="1"/>
  <c r="K7375" i="8"/>
  <c r="I7427" i="8"/>
  <c r="J7427" i="8" s="1"/>
  <c r="I7504" i="8"/>
  <c r="J7504" i="8" s="1"/>
  <c r="K7504" i="8"/>
  <c r="I7532" i="8"/>
  <c r="J7532" i="8" s="1"/>
  <c r="K7532" i="8"/>
  <c r="K7543" i="8"/>
  <c r="I7543" i="8"/>
  <c r="J7543" i="8" s="1"/>
  <c r="I7348" i="8"/>
  <c r="J7348" i="8" s="1"/>
  <c r="I7366" i="8"/>
  <c r="J7366" i="8" s="1"/>
  <c r="I7393" i="8"/>
  <c r="J7393" i="8" s="1"/>
  <c r="K7393" i="8"/>
  <c r="K7422" i="8"/>
  <c r="I7422" i="8"/>
  <c r="J7422" i="8" s="1"/>
  <c r="K7452" i="8"/>
  <c r="I7452" i="8"/>
  <c r="J7452" i="8" s="1"/>
  <c r="K7568" i="8"/>
  <c r="I7568" i="8"/>
  <c r="J7568" i="8" s="1"/>
  <c r="I7317" i="8"/>
  <c r="J7317" i="8" s="1"/>
  <c r="I7335" i="8"/>
  <c r="J7335" i="8" s="1"/>
  <c r="K7351" i="8"/>
  <c r="I7353" i="8"/>
  <c r="J7353" i="8" s="1"/>
  <c r="K7361" i="8"/>
  <c r="K7369" i="8"/>
  <c r="I7371" i="8"/>
  <c r="J7371" i="8" s="1"/>
  <c r="K7379" i="8"/>
  <c r="K7383" i="8"/>
  <c r="I7383" i="8"/>
  <c r="J7383" i="8" s="1"/>
  <c r="K7401" i="8"/>
  <c r="I7401" i="8"/>
  <c r="J7401" i="8" s="1"/>
  <c r="I7450" i="8"/>
  <c r="J7450" i="8" s="1"/>
  <c r="K7450" i="8"/>
  <c r="K7507" i="8"/>
  <c r="I7513" i="8"/>
  <c r="J7513" i="8" s="1"/>
  <c r="K7513" i="8"/>
  <c r="K7531" i="8"/>
  <c r="K7542" i="8"/>
  <c r="I7542" i="8"/>
  <c r="J7542" i="8" s="1"/>
  <c r="K7567" i="8"/>
  <c r="I7567" i="8"/>
  <c r="J7567" i="8" s="1"/>
  <c r="I7572" i="8"/>
  <c r="J7572" i="8" s="1"/>
  <c r="K7572" i="8"/>
  <c r="K7586" i="8"/>
  <c r="I7586" i="8"/>
  <c r="J7586" i="8" s="1"/>
  <c r="K7573" i="8"/>
  <c r="I7591" i="8"/>
  <c r="J7591" i="8" s="1"/>
  <c r="K7591" i="8"/>
  <c r="I7525" i="8"/>
  <c r="J7525" i="8" s="1"/>
  <c r="K7592" i="8"/>
  <c r="I7592" i="8"/>
  <c r="J7592" i="8" s="1"/>
  <c r="K7597" i="8"/>
  <c r="I7597" i="8"/>
  <c r="J7597" i="8" s="1"/>
  <c r="I7602" i="8"/>
  <c r="J7602" i="8" s="1"/>
  <c r="K7602" i="8"/>
  <c r="K7538" i="8"/>
  <c r="K7560" i="8"/>
  <c r="I7560" i="8"/>
  <c r="J7560" i="8" s="1"/>
  <c r="I7566" i="8"/>
  <c r="J7566" i="8" s="1"/>
  <c r="K7566" i="8"/>
  <c r="I7438" i="8"/>
  <c r="J7438" i="8" s="1"/>
  <c r="K7438" i="8"/>
  <c r="I7456" i="8"/>
  <c r="J7456" i="8" s="1"/>
  <c r="K7456" i="8"/>
  <c r="I7474" i="8"/>
  <c r="J7474" i="8" s="1"/>
  <c r="K7474" i="8"/>
  <c r="I7492" i="8"/>
  <c r="J7492" i="8" s="1"/>
  <c r="K7492" i="8"/>
  <c r="I7510" i="8"/>
  <c r="J7510" i="8" s="1"/>
  <c r="K7510" i="8"/>
  <c r="I7528" i="8"/>
  <c r="J7528" i="8" s="1"/>
  <c r="K7528" i="8"/>
  <c r="I7546" i="8"/>
  <c r="J7546" i="8" s="1"/>
  <c r="K7546" i="8"/>
  <c r="K7582" i="8"/>
  <c r="I7584" i="8"/>
  <c r="J7584" i="8" s="1"/>
  <c r="K7584" i="8"/>
  <c r="I7648" i="8"/>
  <c r="J7648" i="8" s="1"/>
  <c r="K7648" i="8"/>
  <c r="I7662" i="8"/>
  <c r="J7662" i="8" s="1"/>
  <c r="K7662" i="8"/>
  <c r="I7664" i="8"/>
  <c r="J7664" i="8" s="1"/>
  <c r="K7669" i="8"/>
  <c r="K7690" i="8"/>
  <c r="I7706" i="8"/>
  <c r="J7706" i="8" s="1"/>
  <c r="K7706" i="8"/>
  <c r="I7816" i="8"/>
  <c r="J7816" i="8" s="1"/>
  <c r="K7816" i="8"/>
  <c r="I7666" i="8"/>
  <c r="J7666" i="8" s="1"/>
  <c r="K7666" i="8"/>
  <c r="K7670" i="8"/>
  <c r="I7670" i="8"/>
  <c r="J7670" i="8" s="1"/>
  <c r="K7703" i="8"/>
  <c r="I7703" i="8"/>
  <c r="J7703" i="8" s="1"/>
  <c r="I7714" i="8"/>
  <c r="J7714" i="8" s="1"/>
  <c r="K7714" i="8"/>
  <c r="K7740" i="8"/>
  <c r="I7740" i="8"/>
  <c r="J7740" i="8" s="1"/>
  <c r="I7768" i="8"/>
  <c r="J7768" i="8" s="1"/>
  <c r="K7768" i="8"/>
  <c r="K7776" i="8"/>
  <c r="I7776" i="8"/>
  <c r="J7776" i="8" s="1"/>
  <c r="I7576" i="8"/>
  <c r="J7576" i="8" s="1"/>
  <c r="K7576" i="8"/>
  <c r="I7590" i="8"/>
  <c r="J7590" i="8" s="1"/>
  <c r="K7590" i="8"/>
  <c r="I7620" i="8"/>
  <c r="J7620" i="8" s="1"/>
  <c r="K7620" i="8"/>
  <c r="I7622" i="8"/>
  <c r="J7622" i="8" s="1"/>
  <c r="K7627" i="8"/>
  <c r="K7684" i="8"/>
  <c r="K7717" i="8"/>
  <c r="I7732" i="8"/>
  <c r="J7732" i="8" s="1"/>
  <c r="K7732" i="8"/>
  <c r="I7804" i="8"/>
  <c r="J7804" i="8" s="1"/>
  <c r="K7804" i="8"/>
  <c r="I7594" i="8"/>
  <c r="J7594" i="8" s="1"/>
  <c r="K7594" i="8"/>
  <c r="I7608" i="8"/>
  <c r="J7608" i="8" s="1"/>
  <c r="K7608" i="8"/>
  <c r="I7610" i="8"/>
  <c r="J7610" i="8" s="1"/>
  <c r="K7636" i="8"/>
  <c r="I7638" i="8"/>
  <c r="J7638" i="8" s="1"/>
  <c r="K7638" i="8"/>
  <c r="I7640" i="8"/>
  <c r="J7640" i="8" s="1"/>
  <c r="K7645" i="8"/>
  <c r="K7678" i="8"/>
  <c r="I7687" i="8"/>
  <c r="J7687" i="8" s="1"/>
  <c r="K7687" i="8"/>
  <c r="K7710" i="8"/>
  <c r="I7710" i="8"/>
  <c r="J7710" i="8" s="1"/>
  <c r="K7724" i="8"/>
  <c r="I7724" i="8"/>
  <c r="J7724" i="8" s="1"/>
  <c r="I7612" i="8"/>
  <c r="J7612" i="8" s="1"/>
  <c r="K7612" i="8"/>
  <c r="I7626" i="8"/>
  <c r="J7626" i="8" s="1"/>
  <c r="K7626" i="8"/>
  <c r="I7656" i="8"/>
  <c r="J7656" i="8" s="1"/>
  <c r="K7656" i="8"/>
  <c r="K7721" i="8"/>
  <c r="I7721" i="8"/>
  <c r="J7721" i="8" s="1"/>
  <c r="K7794" i="8"/>
  <c r="I7794" i="8"/>
  <c r="J7794" i="8" s="1"/>
  <c r="I7630" i="8"/>
  <c r="J7630" i="8" s="1"/>
  <c r="K7630" i="8"/>
  <c r="I7644" i="8"/>
  <c r="J7644" i="8" s="1"/>
  <c r="K7644" i="8"/>
  <c r="I7786" i="8"/>
  <c r="J7786" i="8" s="1"/>
  <c r="K7786" i="8"/>
  <c r="I7578" i="8"/>
  <c r="J7578" i="8" s="1"/>
  <c r="K7578" i="8"/>
  <c r="I7596" i="8"/>
  <c r="J7596" i="8" s="1"/>
  <c r="K7596" i="8"/>
  <c r="I7614" i="8"/>
  <c r="J7614" i="8" s="1"/>
  <c r="K7614" i="8"/>
  <c r="I7632" i="8"/>
  <c r="J7632" i="8" s="1"/>
  <c r="K7632" i="8"/>
  <c r="I7650" i="8"/>
  <c r="J7650" i="8" s="1"/>
  <c r="K7650" i="8"/>
  <c r="I7668" i="8"/>
  <c r="J7668" i="8" s="1"/>
  <c r="K7668" i="8"/>
  <c r="K7681" i="8"/>
  <c r="I7696" i="8"/>
  <c r="J7696" i="8" s="1"/>
  <c r="K7696" i="8"/>
  <c r="K7728" i="8"/>
  <c r="I7728" i="8"/>
  <c r="J7728" i="8" s="1"/>
  <c r="K7825" i="8"/>
  <c r="I7825" i="8"/>
  <c r="J7825" i="8" s="1"/>
  <c r="I7870" i="8"/>
  <c r="J7870" i="8" s="1"/>
  <c r="K7870" i="8"/>
  <c r="K7879" i="8"/>
  <c r="I7879" i="8"/>
  <c r="J7879" i="8" s="1"/>
  <c r="I7750" i="8"/>
  <c r="J7750" i="8" s="1"/>
  <c r="K7750" i="8"/>
  <c r="K7758" i="8"/>
  <c r="I7758" i="8"/>
  <c r="J7758" i="8" s="1"/>
  <c r="I7909" i="8"/>
  <c r="J7909" i="8" s="1"/>
  <c r="K7909" i="8"/>
  <c r="I7823" i="8"/>
  <c r="J7823" i="8" s="1"/>
  <c r="K7823" i="8"/>
  <c r="K7848" i="8"/>
  <c r="I7848" i="8"/>
  <c r="J7848" i="8" s="1"/>
  <c r="I7877" i="8"/>
  <c r="J7877" i="8" s="1"/>
  <c r="K7877" i="8"/>
  <c r="K7902" i="8"/>
  <c r="I7902" i="8"/>
  <c r="J7902" i="8" s="1"/>
  <c r="K7818" i="8"/>
  <c r="I7818" i="8"/>
  <c r="J7818" i="8" s="1"/>
  <c r="K7872" i="8"/>
  <c r="I7872" i="8"/>
  <c r="J7872" i="8" s="1"/>
  <c r="K7995" i="8"/>
  <c r="I7995" i="8"/>
  <c r="J7995" i="8" s="1"/>
  <c r="K7674" i="8"/>
  <c r="K7680" i="8"/>
  <c r="K7686" i="8"/>
  <c r="K7692" i="8"/>
  <c r="K7700" i="8"/>
  <c r="K7711" i="8"/>
  <c r="K7718" i="8"/>
  <c r="K7729" i="8"/>
  <c r="K7744" i="8"/>
  <c r="K7747" i="8"/>
  <c r="K7762" i="8"/>
  <c r="K7765" i="8"/>
  <c r="K7780" i="8"/>
  <c r="K7783" i="8"/>
  <c r="K7798" i="8"/>
  <c r="K7801" i="8"/>
  <c r="K7837" i="8"/>
  <c r="K7844" i="8"/>
  <c r="I7858" i="8"/>
  <c r="J7858" i="8" s="1"/>
  <c r="K7858" i="8"/>
  <c r="K7891" i="8"/>
  <c r="K7898" i="8"/>
  <c r="K7913" i="8"/>
  <c r="I7913" i="8"/>
  <c r="J7913" i="8" s="1"/>
  <c r="K7929" i="8"/>
  <c r="I7929" i="8"/>
  <c r="J7929" i="8" s="1"/>
  <c r="K7812" i="8"/>
  <c r="I7812" i="8"/>
  <c r="J7812" i="8" s="1"/>
  <c r="K7866" i="8"/>
  <c r="I7866" i="8"/>
  <c r="J7866" i="8" s="1"/>
  <c r="K7918" i="8"/>
  <c r="I7918" i="8"/>
  <c r="J7918" i="8" s="1"/>
  <c r="I7822" i="8"/>
  <c r="J7822" i="8" s="1"/>
  <c r="K7822" i="8"/>
  <c r="I7876" i="8"/>
  <c r="J7876" i="8" s="1"/>
  <c r="K7876" i="8"/>
  <c r="K7923" i="8"/>
  <c r="I7923" i="8"/>
  <c r="J7923" i="8" s="1"/>
  <c r="K7936" i="8"/>
  <c r="I7936" i="8"/>
  <c r="J7936" i="8" s="1"/>
  <c r="K7977" i="8"/>
  <c r="I7977" i="8"/>
  <c r="J7977" i="8" s="1"/>
  <c r="K8013" i="8"/>
  <c r="I8013" i="8"/>
  <c r="J8013" i="8" s="1"/>
  <c r="K8063" i="8"/>
  <c r="I8063" i="8"/>
  <c r="J8063" i="8" s="1"/>
  <c r="K7720" i="8"/>
  <c r="I7733" i="8"/>
  <c r="J7733" i="8" s="1"/>
  <c r="I7739" i="8"/>
  <c r="J7739" i="8" s="1"/>
  <c r="I7751" i="8"/>
  <c r="J7751" i="8" s="1"/>
  <c r="I7757" i="8"/>
  <c r="J7757" i="8" s="1"/>
  <c r="I7769" i="8"/>
  <c r="J7769" i="8" s="1"/>
  <c r="I7775" i="8"/>
  <c r="J7775" i="8" s="1"/>
  <c r="I7787" i="8"/>
  <c r="J7787" i="8" s="1"/>
  <c r="I7793" i="8"/>
  <c r="J7793" i="8" s="1"/>
  <c r="I7805" i="8"/>
  <c r="J7805" i="8" s="1"/>
  <c r="I7814" i="8"/>
  <c r="J7814" i="8" s="1"/>
  <c r="K7830" i="8"/>
  <c r="I7830" i="8"/>
  <c r="J7830" i="8" s="1"/>
  <c r="I7868" i="8"/>
  <c r="J7868" i="8" s="1"/>
  <c r="K7884" i="8"/>
  <c r="I7884" i="8"/>
  <c r="J7884" i="8" s="1"/>
  <c r="I7906" i="8"/>
  <c r="J7906" i="8" s="1"/>
  <c r="K7906" i="8"/>
  <c r="K7916" i="8"/>
  <c r="I7704" i="8"/>
  <c r="J7704" i="8" s="1"/>
  <c r="I7722" i="8"/>
  <c r="J7722" i="8" s="1"/>
  <c r="K7819" i="8"/>
  <c r="K7826" i="8"/>
  <c r="I7840" i="8"/>
  <c r="J7840" i="8" s="1"/>
  <c r="K7840" i="8"/>
  <c r="K7852" i="8"/>
  <c r="I7854" i="8"/>
  <c r="J7854" i="8" s="1"/>
  <c r="K7859" i="8"/>
  <c r="K7873" i="8"/>
  <c r="K7880" i="8"/>
  <c r="I7894" i="8"/>
  <c r="J7894" i="8" s="1"/>
  <c r="K7894" i="8"/>
  <c r="K7941" i="8"/>
  <c r="I7941" i="8"/>
  <c r="J7941" i="8" s="1"/>
  <c r="K7959" i="8"/>
  <c r="I7959" i="8"/>
  <c r="J7959" i="8" s="1"/>
  <c r="K7912" i="8"/>
  <c r="I8055" i="8"/>
  <c r="J8055" i="8" s="1"/>
  <c r="K8055" i="8"/>
  <c r="I8073" i="8"/>
  <c r="J8073" i="8" s="1"/>
  <c r="K8073" i="8"/>
  <c r="K8093" i="8"/>
  <c r="I8093" i="8"/>
  <c r="J8093" i="8" s="1"/>
  <c r="I8109" i="8"/>
  <c r="J8109" i="8" s="1"/>
  <c r="K8109" i="8"/>
  <c r="K8129" i="8"/>
  <c r="I8129" i="8"/>
  <c r="J8129" i="8" s="1"/>
  <c r="I8145" i="8"/>
  <c r="J8145" i="8" s="1"/>
  <c r="K8145" i="8"/>
  <c r="K8165" i="8"/>
  <c r="I8165" i="8"/>
  <c r="J8165" i="8" s="1"/>
  <c r="K8068" i="8"/>
  <c r="I7937" i="8"/>
  <c r="J7937" i="8" s="1"/>
  <c r="I7955" i="8"/>
  <c r="J7955" i="8" s="1"/>
  <c r="I7973" i="8"/>
  <c r="J7973" i="8" s="1"/>
  <c r="I7991" i="8"/>
  <c r="J7991" i="8" s="1"/>
  <c r="I8009" i="8"/>
  <c r="J8009" i="8" s="1"/>
  <c r="K8057" i="8"/>
  <c r="I8057" i="8"/>
  <c r="J8057" i="8" s="1"/>
  <c r="I7922" i="8"/>
  <c r="J7922" i="8" s="1"/>
  <c r="K7922" i="8"/>
  <c r="I7952" i="8"/>
  <c r="J7952" i="8" s="1"/>
  <c r="K7952" i="8"/>
  <c r="I7970" i="8"/>
  <c r="J7970" i="8" s="1"/>
  <c r="K7970" i="8"/>
  <c r="I7988" i="8"/>
  <c r="J7988" i="8" s="1"/>
  <c r="K7988" i="8"/>
  <c r="I8006" i="8"/>
  <c r="J8006" i="8" s="1"/>
  <c r="K8006" i="8"/>
  <c r="K8075" i="8"/>
  <c r="I8075" i="8"/>
  <c r="J8075" i="8" s="1"/>
  <c r="I8091" i="8"/>
  <c r="J8091" i="8" s="1"/>
  <c r="K8091" i="8"/>
  <c r="K8111" i="8"/>
  <c r="I8111" i="8"/>
  <c r="J8111" i="8" s="1"/>
  <c r="I8127" i="8"/>
  <c r="J8127" i="8" s="1"/>
  <c r="K8127" i="8"/>
  <c r="K8147" i="8"/>
  <c r="I8147" i="8"/>
  <c r="J8147" i="8" s="1"/>
  <c r="I8163" i="8"/>
  <c r="J8163" i="8" s="1"/>
  <c r="K8163" i="8"/>
  <c r="K7940" i="8"/>
  <c r="K7958" i="8"/>
  <c r="K7976" i="8"/>
  <c r="K7994" i="8"/>
  <c r="K8012" i="8"/>
  <c r="K8030" i="8"/>
  <c r="K8047" i="8"/>
  <c r="K8065" i="8"/>
  <c r="K8083" i="8"/>
  <c r="K8101" i="8"/>
  <c r="K8119" i="8"/>
  <c r="K8137" i="8"/>
  <c r="K8155" i="8"/>
  <c r="K8051" i="8"/>
  <c r="I8051" i="8"/>
  <c r="J8051" i="8" s="1"/>
  <c r="K8069" i="8"/>
  <c r="I8069" i="8"/>
  <c r="J8069" i="8" s="1"/>
  <c r="K8087" i="8"/>
  <c r="I8087" i="8"/>
  <c r="J8087" i="8" s="1"/>
  <c r="K8105" i="8"/>
  <c r="I8105" i="8"/>
  <c r="J8105" i="8" s="1"/>
  <c r="K8123" i="8"/>
  <c r="I8123" i="8"/>
  <c r="J8123" i="8" s="1"/>
  <c r="K8141" i="8"/>
  <c r="I8141" i="8"/>
  <c r="J8141" i="8" s="1"/>
  <c r="K8159" i="8"/>
  <c r="I8159" i="8"/>
  <c r="J8159" i="8" s="1"/>
  <c r="I8053" i="8"/>
  <c r="J8053" i="8" s="1"/>
  <c r="I8071" i="8"/>
  <c r="J8071" i="8" s="1"/>
  <c r="K8024" i="8"/>
  <c r="K8042" i="8"/>
  <c r="K8061" i="8"/>
  <c r="K8079" i="8"/>
  <c r="I8081" i="8"/>
  <c r="J8081" i="8" s="1"/>
  <c r="K8097" i="8"/>
  <c r="I8099" i="8"/>
  <c r="J8099" i="8" s="1"/>
  <c r="K8115" i="8"/>
  <c r="I8117" i="8"/>
  <c r="J8117" i="8" s="1"/>
  <c r="K8133" i="8"/>
  <c r="I8135" i="8"/>
  <c r="J8135" i="8" s="1"/>
  <c r="K8151" i="8"/>
  <c r="I8153" i="8"/>
  <c r="J8153" i="8" s="1"/>
  <c r="K8169" i="8"/>
  <c r="I12958" i="8"/>
  <c r="J12958" i="8" s="1"/>
  <c r="K12958" i="8"/>
  <c r="I13037" i="8"/>
  <c r="J13037" i="8" s="1"/>
  <c r="K13037" i="8"/>
  <c r="K13111" i="8"/>
  <c r="I13111" i="8"/>
  <c r="J13111" i="8" s="1"/>
  <c r="I13522" i="8"/>
  <c r="J13522" i="8" s="1"/>
  <c r="K13522" i="8"/>
  <c r="I13811" i="8"/>
  <c r="J13811" i="8" s="1"/>
  <c r="K13811" i="8"/>
  <c r="K13994" i="8"/>
  <c r="I13994" i="8"/>
  <c r="J13994" i="8" s="1"/>
  <c r="K14043" i="8"/>
  <c r="I14043" i="8"/>
  <c r="J14043" i="8" s="1"/>
  <c r="K14125" i="8"/>
  <c r="I14125" i="8"/>
  <c r="J14125" i="8" s="1"/>
  <c r="K8246" i="8"/>
  <c r="I8246" i="8"/>
  <c r="J8246" i="8" s="1"/>
  <c r="K8336" i="8"/>
  <c r="I8336" i="8"/>
  <c r="J8336" i="8" s="1"/>
  <c r="I8691" i="8"/>
  <c r="J8691" i="8" s="1"/>
  <c r="K8691" i="8"/>
  <c r="K10946" i="8"/>
  <c r="I10946" i="8"/>
  <c r="J10946" i="8" s="1"/>
  <c r="I15335" i="8"/>
  <c r="J15335" i="8" s="1"/>
  <c r="I15669" i="8"/>
  <c r="J15669" i="8" s="1"/>
  <c r="K15713" i="8"/>
  <c r="K15749" i="8"/>
  <c r="I15888" i="8"/>
  <c r="J15888" i="8" s="1"/>
  <c r="I15988" i="8"/>
  <c r="J15988" i="8" s="1"/>
  <c r="I16095" i="8"/>
  <c r="J16095" i="8" s="1"/>
  <c r="K16124" i="8"/>
  <c r="I16833" i="8"/>
  <c r="J16833" i="8" s="1"/>
  <c r="K14317" i="8"/>
  <c r="I14321" i="8"/>
  <c r="J14321" i="8" s="1"/>
  <c r="I14340" i="8"/>
  <c r="J14340" i="8" s="1"/>
  <c r="I14358" i="8"/>
  <c r="J14358" i="8" s="1"/>
  <c r="I14361" i="8"/>
  <c r="J14361" i="8" s="1"/>
  <c r="K14371" i="8"/>
  <c r="K14383" i="8"/>
  <c r="I14391" i="8"/>
  <c r="J14391" i="8" s="1"/>
  <c r="I14394" i="8"/>
  <c r="J14394" i="8" s="1"/>
  <c r="K14410" i="8"/>
  <c r="I14418" i="8"/>
  <c r="J14418" i="8" s="1"/>
  <c r="K14428" i="8"/>
  <c r="K14432" i="8"/>
  <c r="K14477" i="8"/>
  <c r="K14494" i="8"/>
  <c r="I14499" i="8"/>
  <c r="J14499" i="8" s="1"/>
  <c r="K14507" i="8"/>
  <c r="I14520" i="8"/>
  <c r="J14520" i="8" s="1"/>
  <c r="K14524" i="8"/>
  <c r="K14545" i="8"/>
  <c r="K14555" i="8"/>
  <c r="I14559" i="8"/>
  <c r="J14559" i="8" s="1"/>
  <c r="I14567" i="8"/>
  <c r="J14567" i="8" s="1"/>
  <c r="K14611" i="8"/>
  <c r="I14615" i="8"/>
  <c r="J14615" i="8" s="1"/>
  <c r="I14627" i="8"/>
  <c r="J14627" i="8" s="1"/>
  <c r="K14658" i="8"/>
  <c r="K14662" i="8"/>
  <c r="K14674" i="8"/>
  <c r="K14694" i="8"/>
  <c r="K14698" i="8"/>
  <c r="I14711" i="8"/>
  <c r="J14711" i="8" s="1"/>
  <c r="I14744" i="8"/>
  <c r="J14744" i="8" s="1"/>
  <c r="K14763" i="8"/>
  <c r="K14787" i="8"/>
  <c r="K14791" i="8"/>
  <c r="I14859" i="8"/>
  <c r="J14859" i="8" s="1"/>
  <c r="K14873" i="8"/>
  <c r="I14895" i="8"/>
  <c r="J14895" i="8" s="1"/>
  <c r="K14907" i="8"/>
  <c r="I14915" i="8"/>
  <c r="J14915" i="8" s="1"/>
  <c r="I14933" i="8"/>
  <c r="J14933" i="8" s="1"/>
  <c r="I14967" i="8"/>
  <c r="J14967" i="8" s="1"/>
  <c r="K14975" i="8"/>
  <c r="K14997" i="8"/>
  <c r="I15022" i="8"/>
  <c r="J15022" i="8" s="1"/>
  <c r="I15041" i="8"/>
  <c r="J15041" i="8" s="1"/>
  <c r="I15054" i="8"/>
  <c r="J15054" i="8" s="1"/>
  <c r="I15080" i="8"/>
  <c r="J15080" i="8" s="1"/>
  <c r="I15083" i="8"/>
  <c r="J15083" i="8" s="1"/>
  <c r="I15109" i="8"/>
  <c r="J15109" i="8" s="1"/>
  <c r="I15136" i="8"/>
  <c r="J15136" i="8" s="1"/>
  <c r="I15139" i="8"/>
  <c r="J15139" i="8" s="1"/>
  <c r="I15142" i="8"/>
  <c r="J15142" i="8" s="1"/>
  <c r="K15153" i="8"/>
  <c r="I15175" i="8"/>
  <c r="J15175" i="8" s="1"/>
  <c r="K15183" i="8"/>
  <c r="K15204" i="8"/>
  <c r="K15217" i="8"/>
  <c r="K15234" i="8"/>
  <c r="K15239" i="8"/>
  <c r="I15243" i="8"/>
  <c r="J15243" i="8" s="1"/>
  <c r="I15257" i="8"/>
  <c r="J15257" i="8" s="1"/>
  <c r="I15261" i="8"/>
  <c r="J15261" i="8" s="1"/>
  <c r="I15305" i="8"/>
  <c r="J15305" i="8" s="1"/>
  <c r="I15308" i="8"/>
  <c r="J15308" i="8" s="1"/>
  <c r="I15317" i="8"/>
  <c r="J15317" i="8" s="1"/>
  <c r="I12269" i="8"/>
  <c r="J12269" i="8" s="1"/>
  <c r="K12291" i="8"/>
  <c r="K12296" i="8"/>
  <c r="I12303" i="8"/>
  <c r="J12303" i="8" s="1"/>
  <c r="K12325" i="8"/>
  <c r="I12337" i="8"/>
  <c r="J12337" i="8" s="1"/>
  <c r="K12340" i="8"/>
  <c r="I12355" i="8"/>
  <c r="J12355" i="8" s="1"/>
  <c r="K12358" i="8"/>
  <c r="I12373" i="8"/>
  <c r="J12373" i="8" s="1"/>
  <c r="K12376" i="8"/>
  <c r="I12391" i="8"/>
  <c r="J12391" i="8" s="1"/>
  <c r="K12394" i="8"/>
  <c r="I12409" i="8"/>
  <c r="J12409" i="8" s="1"/>
  <c r="K12412" i="8"/>
  <c r="I12427" i="8"/>
  <c r="J12427" i="8" s="1"/>
  <c r="K12430" i="8"/>
  <c r="I12445" i="8"/>
  <c r="J12445" i="8" s="1"/>
  <c r="K12448" i="8"/>
  <c r="I12451" i="8"/>
  <c r="J12451" i="8" s="1"/>
  <c r="I12453" i="8"/>
  <c r="J12453" i="8" s="1"/>
  <c r="I12465" i="8"/>
  <c r="J12465" i="8" s="1"/>
  <c r="I12470" i="8"/>
  <c r="J12470" i="8" s="1"/>
  <c r="K12484" i="8"/>
  <c r="I12487" i="8"/>
  <c r="J12487" i="8" s="1"/>
  <c r="I12489" i="8"/>
  <c r="J12489" i="8" s="1"/>
  <c r="I12501" i="8"/>
  <c r="J12501" i="8" s="1"/>
  <c r="I12506" i="8"/>
  <c r="J12506" i="8" s="1"/>
  <c r="K12520" i="8"/>
  <c r="I12523" i="8"/>
  <c r="J12523" i="8" s="1"/>
  <c r="I12525" i="8"/>
  <c r="J12525" i="8" s="1"/>
  <c r="I12537" i="8"/>
  <c r="J12537" i="8" s="1"/>
  <c r="I12542" i="8"/>
  <c r="J12542" i="8" s="1"/>
  <c r="K12556" i="8"/>
  <c r="I12559" i="8"/>
  <c r="J12559" i="8" s="1"/>
  <c r="I12561" i="8"/>
  <c r="J12561" i="8" s="1"/>
  <c r="I12573" i="8"/>
  <c r="J12573" i="8" s="1"/>
  <c r="I12594" i="8"/>
  <c r="J12594" i="8" s="1"/>
  <c r="I12603" i="8"/>
  <c r="J12603" i="8" s="1"/>
  <c r="K12634" i="8"/>
  <c r="I12643" i="8"/>
  <c r="J12643" i="8" s="1"/>
  <c r="I12668" i="8"/>
  <c r="J12668" i="8" s="1"/>
  <c r="I12674" i="8"/>
  <c r="J12674" i="8" s="1"/>
  <c r="I12686" i="8"/>
  <c r="J12686" i="8" s="1"/>
  <c r="I12690" i="8"/>
  <c r="J12690" i="8" s="1"/>
  <c r="K12702" i="8"/>
  <c r="I12713" i="8"/>
  <c r="J12713" i="8" s="1"/>
  <c r="I12740" i="8"/>
  <c r="J12740" i="8" s="1"/>
  <c r="I12744" i="8"/>
  <c r="J12744" i="8" s="1"/>
  <c r="I12753" i="8"/>
  <c r="J12753" i="8" s="1"/>
  <c r="I12773" i="8"/>
  <c r="J12773" i="8" s="1"/>
  <c r="I12776" i="8"/>
  <c r="J12776" i="8" s="1"/>
  <c r="K12778" i="8"/>
  <c r="I12811" i="8"/>
  <c r="J12811" i="8" s="1"/>
  <c r="I12819" i="8"/>
  <c r="J12819" i="8" s="1"/>
  <c r="I12829" i="8"/>
  <c r="J12829" i="8" s="1"/>
  <c r="K12850" i="8"/>
  <c r="I12863" i="8"/>
  <c r="J12863" i="8" s="1"/>
  <c r="I12866" i="8"/>
  <c r="J12866" i="8" s="1"/>
  <c r="I12879" i="8"/>
  <c r="J12879" i="8" s="1"/>
  <c r="I12881" i="8"/>
  <c r="J12881" i="8" s="1"/>
  <c r="I12885" i="8"/>
  <c r="J12885" i="8" s="1"/>
  <c r="K12893" i="8"/>
  <c r="K12898" i="8"/>
  <c r="I12917" i="8"/>
  <c r="J12917" i="8" s="1"/>
  <c r="I12924" i="8"/>
  <c r="J12924" i="8" s="1"/>
  <c r="I12927" i="8"/>
  <c r="J12927" i="8" s="1"/>
  <c r="K12929" i="8"/>
  <c r="I12978" i="8"/>
  <c r="J12978" i="8" s="1"/>
  <c r="I12986" i="8"/>
  <c r="J12986" i="8" s="1"/>
  <c r="K12986" i="8"/>
  <c r="I13011" i="8"/>
  <c r="J13011" i="8" s="1"/>
  <c r="K13055" i="8"/>
  <c r="K13067" i="8"/>
  <c r="I13115" i="8"/>
  <c r="J13115" i="8" s="1"/>
  <c r="K13115" i="8"/>
  <c r="I13129" i="8"/>
  <c r="J13129" i="8" s="1"/>
  <c r="I13151" i="8"/>
  <c r="J13151" i="8" s="1"/>
  <c r="K13151" i="8"/>
  <c r="I13156" i="8"/>
  <c r="J13156" i="8" s="1"/>
  <c r="K13163" i="8"/>
  <c r="I13179" i="8"/>
  <c r="J13179" i="8" s="1"/>
  <c r="K13183" i="8"/>
  <c r="I13183" i="8"/>
  <c r="J13183" i="8" s="1"/>
  <c r="I13255" i="8"/>
  <c r="J13255" i="8" s="1"/>
  <c r="I13264" i="8"/>
  <c r="J13264" i="8" s="1"/>
  <c r="I13290" i="8"/>
  <c r="J13290" i="8" s="1"/>
  <c r="K13290" i="8"/>
  <c r="K13294" i="8"/>
  <c r="I13299" i="8"/>
  <c r="J13299" i="8" s="1"/>
  <c r="K13299" i="8"/>
  <c r="I13336" i="8"/>
  <c r="J13336" i="8" s="1"/>
  <c r="I13390" i="8"/>
  <c r="J13390" i="8" s="1"/>
  <c r="I13457" i="8"/>
  <c r="J13457" i="8" s="1"/>
  <c r="K13457" i="8"/>
  <c r="K13476" i="8"/>
  <c r="I13476" i="8"/>
  <c r="J13476" i="8" s="1"/>
  <c r="I13490" i="8"/>
  <c r="J13490" i="8" s="1"/>
  <c r="K13504" i="8"/>
  <c r="K13525" i="8"/>
  <c r="I13531" i="8"/>
  <c r="J13531" i="8" s="1"/>
  <c r="K13537" i="8"/>
  <c r="I13572" i="8"/>
  <c r="J13572" i="8" s="1"/>
  <c r="I13591" i="8"/>
  <c r="J13591" i="8" s="1"/>
  <c r="I13636" i="8"/>
  <c r="J13636" i="8" s="1"/>
  <c r="I13639" i="8"/>
  <c r="J13639" i="8" s="1"/>
  <c r="I13645" i="8"/>
  <c r="J13645" i="8" s="1"/>
  <c r="I13690" i="8"/>
  <c r="J13690" i="8" s="1"/>
  <c r="I13693" i="8"/>
  <c r="J13693" i="8" s="1"/>
  <c r="I13699" i="8"/>
  <c r="J13699" i="8" s="1"/>
  <c r="K13729" i="8"/>
  <c r="I13729" i="8"/>
  <c r="J13729" i="8" s="1"/>
  <c r="K13747" i="8"/>
  <c r="I13747" i="8"/>
  <c r="J13747" i="8" s="1"/>
  <c r="I13753" i="8"/>
  <c r="J13753" i="8" s="1"/>
  <c r="K13756" i="8"/>
  <c r="I13760" i="8"/>
  <c r="J13760" i="8" s="1"/>
  <c r="I13763" i="8"/>
  <c r="J13763" i="8" s="1"/>
  <c r="K13763" i="8"/>
  <c r="K13774" i="8"/>
  <c r="I13778" i="8"/>
  <c r="J13778" i="8" s="1"/>
  <c r="I13789" i="8"/>
  <c r="J13789" i="8" s="1"/>
  <c r="K13792" i="8"/>
  <c r="K13796" i="8"/>
  <c r="K13833" i="8"/>
  <c r="I13833" i="8"/>
  <c r="J13833" i="8" s="1"/>
  <c r="I13852" i="8"/>
  <c r="J13852" i="8" s="1"/>
  <c r="I13870" i="8"/>
  <c r="J13870" i="8" s="1"/>
  <c r="K13885" i="8"/>
  <c r="K13911" i="8"/>
  <c r="I13920" i="8"/>
  <c r="J13920" i="8" s="1"/>
  <c r="K13920" i="8"/>
  <c r="K13930" i="8"/>
  <c r="K13940" i="8"/>
  <c r="I13940" i="8"/>
  <c r="J13940" i="8" s="1"/>
  <c r="I13943" i="8"/>
  <c r="J13943" i="8" s="1"/>
  <c r="K13975" i="8"/>
  <c r="I13975" i="8"/>
  <c r="J13975" i="8" s="1"/>
  <c r="K13988" i="8"/>
  <c r="I13988" i="8"/>
  <c r="J13988" i="8" s="1"/>
  <c r="K14001" i="8"/>
  <c r="I14001" i="8"/>
  <c r="J14001" i="8" s="1"/>
  <c r="I14007" i="8"/>
  <c r="J14007" i="8" s="1"/>
  <c r="K14010" i="8"/>
  <c r="K14030" i="8"/>
  <c r="I14030" i="8"/>
  <c r="J14030" i="8" s="1"/>
  <c r="I14036" i="8"/>
  <c r="J14036" i="8" s="1"/>
  <c r="K14061" i="8"/>
  <c r="K14091" i="8"/>
  <c r="K14099" i="8"/>
  <c r="I14099" i="8"/>
  <c r="J14099" i="8" s="1"/>
  <c r="K14126" i="8"/>
  <c r="I14126" i="8"/>
  <c r="J14126" i="8" s="1"/>
  <c r="I14146" i="8"/>
  <c r="J14146" i="8" s="1"/>
  <c r="K14146" i="8"/>
  <c r="K14169" i="8"/>
  <c r="K14174" i="8"/>
  <c r="I14174" i="8"/>
  <c r="J14174" i="8" s="1"/>
  <c r="K14202" i="8"/>
  <c r="I14202" i="8"/>
  <c r="J14202" i="8" s="1"/>
  <c r="K14238" i="8"/>
  <c r="I14238" i="8"/>
  <c r="J14238" i="8" s="1"/>
  <c r="K14274" i="8"/>
  <c r="I14274" i="8"/>
  <c r="J14274" i="8" s="1"/>
  <c r="K8657" i="8"/>
  <c r="I8657" i="8"/>
  <c r="J8657" i="8" s="1"/>
  <c r="I8709" i="8"/>
  <c r="J8709" i="8" s="1"/>
  <c r="K8709" i="8"/>
  <c r="I8719" i="8"/>
  <c r="J8719" i="8" s="1"/>
  <c r="K8719" i="8"/>
  <c r="I8737" i="8"/>
  <c r="J8737" i="8" s="1"/>
  <c r="K8737" i="8"/>
  <c r="I8755" i="8"/>
  <c r="J8755" i="8" s="1"/>
  <c r="K8755" i="8"/>
  <c r="I8773" i="8"/>
  <c r="J8773" i="8" s="1"/>
  <c r="K8773" i="8"/>
  <c r="I8791" i="8"/>
  <c r="J8791" i="8" s="1"/>
  <c r="K8791" i="8"/>
  <c r="I8806" i="8"/>
  <c r="J8806" i="8" s="1"/>
  <c r="K8806" i="8"/>
  <c r="I8973" i="8"/>
  <c r="J8973" i="8" s="1"/>
  <c r="K8973" i="8"/>
  <c r="K9067" i="8"/>
  <c r="I9067" i="8"/>
  <c r="J9067" i="8" s="1"/>
  <c r="K9139" i="8"/>
  <c r="I9139" i="8"/>
  <c r="J9139" i="8" s="1"/>
  <c r="K9142" i="8"/>
  <c r="I9142" i="8"/>
  <c r="J9142" i="8" s="1"/>
  <c r="K9211" i="8"/>
  <c r="I9211" i="8"/>
  <c r="J9211" i="8" s="1"/>
  <c r="K9214" i="8"/>
  <c r="I9214" i="8"/>
  <c r="J9214" i="8" s="1"/>
  <c r="K9283" i="8"/>
  <c r="I9283" i="8"/>
  <c r="J9283" i="8" s="1"/>
  <c r="K9286" i="8"/>
  <c r="I9286" i="8"/>
  <c r="J9286" i="8" s="1"/>
  <c r="I13191" i="8"/>
  <c r="J13191" i="8" s="1"/>
  <c r="K13191" i="8"/>
  <c r="K13632" i="8"/>
  <c r="I13632" i="8"/>
  <c r="J13632" i="8" s="1"/>
  <c r="K13686" i="8"/>
  <c r="I13686" i="8"/>
  <c r="J13686" i="8" s="1"/>
  <c r="K14142" i="8"/>
  <c r="I14142" i="8"/>
  <c r="J14142" i="8" s="1"/>
  <c r="K8192" i="8"/>
  <c r="I8192" i="8"/>
  <c r="J8192" i="8" s="1"/>
  <c r="K8372" i="8"/>
  <c r="I8372" i="8"/>
  <c r="J8372" i="8" s="1"/>
  <c r="K8867" i="8"/>
  <c r="I8867" i="8"/>
  <c r="J8867" i="8" s="1"/>
  <c r="I11327" i="8"/>
  <c r="J11327" i="8" s="1"/>
  <c r="K11327" i="8"/>
  <c r="I15364" i="8"/>
  <c r="J15364" i="8" s="1"/>
  <c r="K15574" i="8"/>
  <c r="I15716" i="8"/>
  <c r="J15716" i="8" s="1"/>
  <c r="I15953" i="8"/>
  <c r="J15953" i="8" s="1"/>
  <c r="I15401" i="8"/>
  <c r="J15401" i="8" s="1"/>
  <c r="I15405" i="8"/>
  <c r="J15405" i="8" s="1"/>
  <c r="I15457" i="8"/>
  <c r="J15457" i="8" s="1"/>
  <c r="I15462" i="8"/>
  <c r="J15462" i="8" s="1"/>
  <c r="I15602" i="8"/>
  <c r="J15602" i="8" s="1"/>
  <c r="I15619" i="8"/>
  <c r="J15619" i="8" s="1"/>
  <c r="I15624" i="8"/>
  <c r="J15624" i="8" s="1"/>
  <c r="I15687" i="8"/>
  <c r="J15687" i="8" s="1"/>
  <c r="K15703" i="8"/>
  <c r="K15800" i="8"/>
  <c r="I15828" i="8"/>
  <c r="J15828" i="8" s="1"/>
  <c r="I15899" i="8"/>
  <c r="J15899" i="8" s="1"/>
  <c r="I16077" i="8"/>
  <c r="J16077" i="8" s="1"/>
  <c r="I16152" i="8"/>
  <c r="J16152" i="8" s="1"/>
  <c r="I16173" i="8"/>
  <c r="J16173" i="8" s="1"/>
  <c r="K16218" i="8"/>
  <c r="I14304" i="8"/>
  <c r="J14304" i="8" s="1"/>
  <c r="I14307" i="8"/>
  <c r="J14307" i="8" s="1"/>
  <c r="I14376" i="8"/>
  <c r="J14376" i="8" s="1"/>
  <c r="I14388" i="8"/>
  <c r="J14388" i="8" s="1"/>
  <c r="K14398" i="8"/>
  <c r="I14415" i="8"/>
  <c r="J14415" i="8" s="1"/>
  <c r="K14460" i="8"/>
  <c r="K14464" i="8"/>
  <c r="K14490" i="8"/>
  <c r="K14512" i="8"/>
  <c r="K14563" i="8"/>
  <c r="K14573" i="8"/>
  <c r="I14577" i="8"/>
  <c r="J14577" i="8" s="1"/>
  <c r="I14585" i="8"/>
  <c r="J14585" i="8" s="1"/>
  <c r="I14634" i="8"/>
  <c r="J14634" i="8" s="1"/>
  <c r="K14638" i="8"/>
  <c r="I14646" i="8"/>
  <c r="J14646" i="8" s="1"/>
  <c r="I14667" i="8"/>
  <c r="J14667" i="8" s="1"/>
  <c r="K14670" i="8"/>
  <c r="K14682" i="8"/>
  <c r="K14686" i="8"/>
  <c r="I14703" i="8"/>
  <c r="J14703" i="8" s="1"/>
  <c r="I14720" i="8"/>
  <c r="J14720" i="8" s="1"/>
  <c r="I14741" i="8"/>
  <c r="J14741" i="8" s="1"/>
  <c r="I14761" i="8"/>
  <c r="J14761" i="8" s="1"/>
  <c r="I14768" i="8"/>
  <c r="J14768" i="8" s="1"/>
  <c r="K14780" i="8"/>
  <c r="K14785" i="8"/>
  <c r="I14819" i="8"/>
  <c r="J14819" i="8" s="1"/>
  <c r="I14828" i="8"/>
  <c r="J14828" i="8" s="1"/>
  <c r="K14840" i="8"/>
  <c r="I14853" i="8"/>
  <c r="J14853" i="8" s="1"/>
  <c r="I14867" i="8"/>
  <c r="J14867" i="8" s="1"/>
  <c r="I14870" i="8"/>
  <c r="J14870" i="8" s="1"/>
  <c r="I14883" i="8"/>
  <c r="J14883" i="8" s="1"/>
  <c r="K14903" i="8"/>
  <c r="K14926" i="8"/>
  <c r="K14937" i="8"/>
  <c r="K14986" i="8"/>
  <c r="K14991" i="8"/>
  <c r="I15006" i="8"/>
  <c r="J15006" i="8" s="1"/>
  <c r="K15010" i="8"/>
  <c r="I15026" i="8"/>
  <c r="J15026" i="8" s="1"/>
  <c r="I15030" i="8"/>
  <c r="J15030" i="8" s="1"/>
  <c r="I15032" i="8"/>
  <c r="J15032" i="8" s="1"/>
  <c r="I15035" i="8"/>
  <c r="J15035" i="8" s="1"/>
  <c r="K15066" i="8"/>
  <c r="K15096" i="8"/>
  <c r="I15100" i="8"/>
  <c r="J15100" i="8" s="1"/>
  <c r="K15105" i="8"/>
  <c r="I15118" i="8"/>
  <c r="J15118" i="8" s="1"/>
  <c r="K15128" i="8"/>
  <c r="K15147" i="8"/>
  <c r="I15150" i="8"/>
  <c r="J15150" i="8" s="1"/>
  <c r="I15158" i="8"/>
  <c r="J15158" i="8" s="1"/>
  <c r="K15165" i="8"/>
  <c r="I15168" i="8"/>
  <c r="J15168" i="8" s="1"/>
  <c r="K15171" i="8"/>
  <c r="K15188" i="8"/>
  <c r="I15202" i="8"/>
  <c r="J15202" i="8" s="1"/>
  <c r="I15227" i="8"/>
  <c r="J15227" i="8" s="1"/>
  <c r="I15231" i="8"/>
  <c r="J15231" i="8" s="1"/>
  <c r="I15292" i="8"/>
  <c r="J15292" i="8" s="1"/>
  <c r="K12273" i="8"/>
  <c r="K12276" i="8"/>
  <c r="K12280" i="8"/>
  <c r="I12306" i="8"/>
  <c r="J12306" i="8" s="1"/>
  <c r="K12314" i="8"/>
  <c r="K12316" i="8"/>
  <c r="K12320" i="8"/>
  <c r="I12344" i="8"/>
  <c r="J12344" i="8" s="1"/>
  <c r="K12349" i="8"/>
  <c r="I12362" i="8"/>
  <c r="J12362" i="8" s="1"/>
  <c r="K12367" i="8"/>
  <c r="I12380" i="8"/>
  <c r="J12380" i="8" s="1"/>
  <c r="K12385" i="8"/>
  <c r="I12398" i="8"/>
  <c r="J12398" i="8" s="1"/>
  <c r="K12403" i="8"/>
  <c r="I12416" i="8"/>
  <c r="J12416" i="8" s="1"/>
  <c r="K12421" i="8"/>
  <c r="I12434" i="8"/>
  <c r="J12434" i="8" s="1"/>
  <c r="K12439" i="8"/>
  <c r="I12456" i="8"/>
  <c r="J12456" i="8" s="1"/>
  <c r="I12459" i="8"/>
  <c r="J12459" i="8" s="1"/>
  <c r="I12468" i="8"/>
  <c r="J12468" i="8" s="1"/>
  <c r="K12472" i="8"/>
  <c r="I12476" i="8"/>
  <c r="J12476" i="8" s="1"/>
  <c r="K12482" i="8"/>
  <c r="I12492" i="8"/>
  <c r="J12492" i="8" s="1"/>
  <c r="I12495" i="8"/>
  <c r="J12495" i="8" s="1"/>
  <c r="I12504" i="8"/>
  <c r="J12504" i="8" s="1"/>
  <c r="K12508" i="8"/>
  <c r="I12512" i="8"/>
  <c r="J12512" i="8" s="1"/>
  <c r="K12518" i="8"/>
  <c r="I12528" i="8"/>
  <c r="J12528" i="8" s="1"/>
  <c r="I12531" i="8"/>
  <c r="J12531" i="8" s="1"/>
  <c r="I12540" i="8"/>
  <c r="J12540" i="8" s="1"/>
  <c r="K12544" i="8"/>
  <c r="I12548" i="8"/>
  <c r="J12548" i="8" s="1"/>
  <c r="K12554" i="8"/>
  <c r="I12564" i="8"/>
  <c r="J12564" i="8" s="1"/>
  <c r="I12567" i="8"/>
  <c r="J12567" i="8" s="1"/>
  <c r="I12576" i="8"/>
  <c r="J12576" i="8" s="1"/>
  <c r="I12585" i="8"/>
  <c r="J12585" i="8" s="1"/>
  <c r="I12597" i="8"/>
  <c r="J12597" i="8" s="1"/>
  <c r="K12610" i="8"/>
  <c r="I12613" i="8"/>
  <c r="J12613" i="8" s="1"/>
  <c r="K12629" i="8"/>
  <c r="I12632" i="8"/>
  <c r="J12632" i="8" s="1"/>
  <c r="K12640" i="8"/>
  <c r="I12652" i="8"/>
  <c r="J12652" i="8" s="1"/>
  <c r="K12659" i="8"/>
  <c r="I12662" i="8"/>
  <c r="J12662" i="8" s="1"/>
  <c r="I12672" i="8"/>
  <c r="J12672" i="8" s="1"/>
  <c r="K12711" i="8"/>
  <c r="I12731" i="8"/>
  <c r="J12731" i="8" s="1"/>
  <c r="I12749" i="8"/>
  <c r="J12749" i="8" s="1"/>
  <c r="I12759" i="8"/>
  <c r="J12759" i="8" s="1"/>
  <c r="K12761" i="8"/>
  <c r="I12764" i="8"/>
  <c r="J12764" i="8" s="1"/>
  <c r="I12771" i="8"/>
  <c r="J12771" i="8" s="1"/>
  <c r="I12791" i="8"/>
  <c r="J12791" i="8" s="1"/>
  <c r="I12794" i="8"/>
  <c r="J12794" i="8" s="1"/>
  <c r="K12796" i="8"/>
  <c r="K12799" i="8"/>
  <c r="K12832" i="8"/>
  <c r="K12835" i="8"/>
  <c r="I12845" i="8"/>
  <c r="J12845" i="8" s="1"/>
  <c r="I12848" i="8"/>
  <c r="J12848" i="8" s="1"/>
  <c r="I12861" i="8"/>
  <c r="J12861" i="8" s="1"/>
  <c r="K12869" i="8"/>
  <c r="I12872" i="8"/>
  <c r="J12872" i="8" s="1"/>
  <c r="K12896" i="8"/>
  <c r="K12902" i="8"/>
  <c r="K12905" i="8"/>
  <c r="K12910" i="8"/>
  <c r="I12913" i="8"/>
  <c r="J12913" i="8" s="1"/>
  <c r="I12915" i="8"/>
  <c r="J12915" i="8" s="1"/>
  <c r="I12921" i="8"/>
  <c r="J12921" i="8" s="1"/>
  <c r="K12934" i="8"/>
  <c r="K12956" i="8"/>
  <c r="I12956" i="8"/>
  <c r="J12956" i="8" s="1"/>
  <c r="K12959" i="8"/>
  <c r="K13089" i="8"/>
  <c r="K13107" i="8"/>
  <c r="I13144" i="8"/>
  <c r="J13144" i="8" s="1"/>
  <c r="I13171" i="8"/>
  <c r="J13171" i="8" s="1"/>
  <c r="I13187" i="8"/>
  <c r="J13187" i="8" s="1"/>
  <c r="K13187" i="8"/>
  <c r="I13192" i="8"/>
  <c r="J13192" i="8" s="1"/>
  <c r="K13210" i="8"/>
  <c r="I13228" i="8"/>
  <c r="J13228" i="8" s="1"/>
  <c r="I13235" i="8"/>
  <c r="J13235" i="8" s="1"/>
  <c r="K13235" i="8"/>
  <c r="I13273" i="8"/>
  <c r="J13273" i="8" s="1"/>
  <c r="I13282" i="8"/>
  <c r="J13282" i="8" s="1"/>
  <c r="I13308" i="8"/>
  <c r="J13308" i="8" s="1"/>
  <c r="K13308" i="8"/>
  <c r="K13312" i="8"/>
  <c r="K13366" i="8"/>
  <c r="K13427" i="8"/>
  <c r="I13432" i="8"/>
  <c r="J13432" i="8" s="1"/>
  <c r="I13454" i="8"/>
  <c r="J13454" i="8" s="1"/>
  <c r="I13487" i="8"/>
  <c r="J13487" i="8" s="1"/>
  <c r="I13502" i="8"/>
  <c r="J13502" i="8" s="1"/>
  <c r="K13505" i="8"/>
  <c r="I13505" i="8"/>
  <c r="J13505" i="8" s="1"/>
  <c r="I13518" i="8"/>
  <c r="J13518" i="8" s="1"/>
  <c r="I13543" i="8"/>
  <c r="J13543" i="8" s="1"/>
  <c r="K13554" i="8"/>
  <c r="I13554" i="8"/>
  <c r="J13554" i="8" s="1"/>
  <c r="I13557" i="8"/>
  <c r="J13557" i="8" s="1"/>
  <c r="I13560" i="8"/>
  <c r="J13560" i="8" s="1"/>
  <c r="K13569" i="8"/>
  <c r="I13577" i="8"/>
  <c r="J13577" i="8" s="1"/>
  <c r="K13580" i="8"/>
  <c r="I13586" i="8"/>
  <c r="J13586" i="8" s="1"/>
  <c r="K13588" i="8"/>
  <c r="K13623" i="8"/>
  <c r="K13626" i="8"/>
  <c r="I13630" i="8"/>
  <c r="J13630" i="8" s="1"/>
  <c r="K13642" i="8"/>
  <c r="K13677" i="8"/>
  <c r="K13680" i="8"/>
  <c r="I13684" i="8"/>
  <c r="J13684" i="8" s="1"/>
  <c r="K13696" i="8"/>
  <c r="K13717" i="8"/>
  <c r="I13717" i="8"/>
  <c r="J13717" i="8" s="1"/>
  <c r="I13720" i="8"/>
  <c r="J13720" i="8" s="1"/>
  <c r="K13726" i="8"/>
  <c r="K13744" i="8"/>
  <c r="K13781" i="8"/>
  <c r="I13809" i="8"/>
  <c r="J13809" i="8" s="1"/>
  <c r="K13809" i="8"/>
  <c r="K13815" i="8"/>
  <c r="K13829" i="8"/>
  <c r="K13839" i="8"/>
  <c r="K13842" i="8"/>
  <c r="K13860" i="8"/>
  <c r="K13877" i="8"/>
  <c r="K13880" i="8"/>
  <c r="I13880" i="8"/>
  <c r="J13880" i="8" s="1"/>
  <c r="I13883" i="8"/>
  <c r="J13883" i="8" s="1"/>
  <c r="K13886" i="8"/>
  <c r="I13886" i="8"/>
  <c r="J13886" i="8" s="1"/>
  <c r="I13889" i="8"/>
  <c r="J13889" i="8" s="1"/>
  <c r="K13895" i="8"/>
  <c r="K13898" i="8"/>
  <c r="I13898" i="8"/>
  <c r="J13898" i="8" s="1"/>
  <c r="I13901" i="8"/>
  <c r="J13901" i="8" s="1"/>
  <c r="I13905" i="8"/>
  <c r="J13905" i="8" s="1"/>
  <c r="K13912" i="8"/>
  <c r="I13912" i="8"/>
  <c r="J13912" i="8" s="1"/>
  <c r="I13924" i="8"/>
  <c r="J13924" i="8" s="1"/>
  <c r="K13947" i="8"/>
  <c r="I13956" i="8"/>
  <c r="J13956" i="8" s="1"/>
  <c r="K13956" i="8"/>
  <c r="K13966" i="8"/>
  <c r="K13976" i="8"/>
  <c r="I13976" i="8"/>
  <c r="J13976" i="8" s="1"/>
  <c r="I13979" i="8"/>
  <c r="J13979" i="8" s="1"/>
  <c r="K14011" i="8"/>
  <c r="I14011" i="8"/>
  <c r="J14011" i="8" s="1"/>
  <c r="K14021" i="8"/>
  <c r="K14024" i="8"/>
  <c r="I14024" i="8"/>
  <c r="J14024" i="8" s="1"/>
  <c r="K14044" i="8"/>
  <c r="K14054" i="8"/>
  <c r="I14065" i="8"/>
  <c r="J14065" i="8" s="1"/>
  <c r="K14100" i="8"/>
  <c r="I14100" i="8"/>
  <c r="J14100" i="8" s="1"/>
  <c r="K14115" i="8"/>
  <c r="K14147" i="8"/>
  <c r="I14147" i="8"/>
  <c r="J14147" i="8" s="1"/>
  <c r="K14179" i="8"/>
  <c r="I14179" i="8"/>
  <c r="J14179" i="8" s="1"/>
  <c r="K8186" i="8"/>
  <c r="I8186" i="8"/>
  <c r="J8186" i="8" s="1"/>
  <c r="K8204" i="8"/>
  <c r="I8204" i="8"/>
  <c r="J8204" i="8" s="1"/>
  <c r="K8222" i="8"/>
  <c r="I8222" i="8"/>
  <c r="J8222" i="8" s="1"/>
  <c r="K8240" i="8"/>
  <c r="I8240" i="8"/>
  <c r="J8240" i="8" s="1"/>
  <c r="K8258" i="8"/>
  <c r="I8258" i="8"/>
  <c r="J8258" i="8" s="1"/>
  <c r="K8276" i="8"/>
  <c r="I8276" i="8"/>
  <c r="J8276" i="8" s="1"/>
  <c r="K8294" i="8"/>
  <c r="I8294" i="8"/>
  <c r="J8294" i="8" s="1"/>
  <c r="K8312" i="8"/>
  <c r="I8312" i="8"/>
  <c r="J8312" i="8" s="1"/>
  <c r="K8330" i="8"/>
  <c r="I8330" i="8"/>
  <c r="J8330" i="8" s="1"/>
  <c r="K8348" i="8"/>
  <c r="I8348" i="8"/>
  <c r="J8348" i="8" s="1"/>
  <c r="K8366" i="8"/>
  <c r="I8366" i="8"/>
  <c r="J8366" i="8" s="1"/>
  <c r="K8384" i="8"/>
  <c r="I8384" i="8"/>
  <c r="J8384" i="8" s="1"/>
  <c r="K8402" i="8"/>
  <c r="I8402" i="8"/>
  <c r="J8402" i="8" s="1"/>
  <c r="K8420" i="8"/>
  <c r="I8420" i="8"/>
  <c r="J8420" i="8" s="1"/>
  <c r="K8438" i="8"/>
  <c r="I8438" i="8"/>
  <c r="J8438" i="8" s="1"/>
  <c r="I8611" i="8"/>
  <c r="J8611" i="8" s="1"/>
  <c r="K8611" i="8"/>
  <c r="I8629" i="8"/>
  <c r="J8629" i="8" s="1"/>
  <c r="K8629" i="8"/>
  <c r="K8675" i="8"/>
  <c r="I8675" i="8"/>
  <c r="J8675" i="8" s="1"/>
  <c r="I8727" i="8"/>
  <c r="J8727" i="8" s="1"/>
  <c r="K8727" i="8"/>
  <c r="I8745" i="8"/>
  <c r="J8745" i="8" s="1"/>
  <c r="K8745" i="8"/>
  <c r="I8763" i="8"/>
  <c r="J8763" i="8" s="1"/>
  <c r="K8763" i="8"/>
  <c r="I8827" i="8"/>
  <c r="J8827" i="8" s="1"/>
  <c r="K8827" i="8"/>
  <c r="I8842" i="8"/>
  <c r="J8842" i="8" s="1"/>
  <c r="K8842" i="8"/>
  <c r="K8903" i="8"/>
  <c r="I8903" i="8"/>
  <c r="J8903" i="8" s="1"/>
  <c r="K9754" i="8"/>
  <c r="I9754" i="8"/>
  <c r="J9754" i="8" s="1"/>
  <c r="K9808" i="8"/>
  <c r="I9808" i="8"/>
  <c r="J9808" i="8" s="1"/>
  <c r="K9862" i="8"/>
  <c r="I9862" i="8"/>
  <c r="J9862" i="8" s="1"/>
  <c r="K9916" i="8"/>
  <c r="I9916" i="8"/>
  <c r="J9916" i="8" s="1"/>
  <c r="K13201" i="8"/>
  <c r="I13201" i="8"/>
  <c r="J13201" i="8" s="1"/>
  <c r="K13939" i="8"/>
  <c r="I13939" i="8"/>
  <c r="J13939" i="8" s="1"/>
  <c r="I14040" i="8"/>
  <c r="J14040" i="8" s="1"/>
  <c r="K14040" i="8"/>
  <c r="K14114" i="8"/>
  <c r="I14114" i="8"/>
  <c r="J14114" i="8" s="1"/>
  <c r="I14214" i="8"/>
  <c r="J14214" i="8" s="1"/>
  <c r="K14214" i="8"/>
  <c r="I14286" i="8"/>
  <c r="J14286" i="8" s="1"/>
  <c r="K14286" i="8"/>
  <c r="K8390" i="8"/>
  <c r="I8390" i="8"/>
  <c r="J8390" i="8" s="1"/>
  <c r="K8408" i="8"/>
  <c r="I8408" i="8"/>
  <c r="J8408" i="8" s="1"/>
  <c r="K8444" i="8"/>
  <c r="I8444" i="8"/>
  <c r="J8444" i="8" s="1"/>
  <c r="I8935" i="8"/>
  <c r="J8935" i="8" s="1"/>
  <c r="K8935" i="8"/>
  <c r="I9001" i="8"/>
  <c r="J9001" i="8" s="1"/>
  <c r="K9001" i="8"/>
  <c r="K9013" i="8"/>
  <c r="I9013" i="8"/>
  <c r="J9013" i="8" s="1"/>
  <c r="I15475" i="8"/>
  <c r="J15475" i="8" s="1"/>
  <c r="K15122" i="8"/>
  <c r="K15270" i="8"/>
  <c r="K12332" i="8"/>
  <c r="K12334" i="8"/>
  <c r="K12352" i="8"/>
  <c r="K12370" i="8"/>
  <c r="K12388" i="8"/>
  <c r="K12406" i="8"/>
  <c r="K12424" i="8"/>
  <c r="K12442" i="8"/>
  <c r="K12699" i="8"/>
  <c r="K12817" i="8"/>
  <c r="K12932" i="8"/>
  <c r="I12947" i="8"/>
  <c r="J12947" i="8" s="1"/>
  <c r="K12947" i="8"/>
  <c r="I13012" i="8"/>
  <c r="J13012" i="8" s="1"/>
  <c r="K13012" i="8"/>
  <c r="I13090" i="8"/>
  <c r="J13090" i="8" s="1"/>
  <c r="K13090" i="8"/>
  <c r="K13117" i="8"/>
  <c r="I13117" i="8"/>
  <c r="J13117" i="8" s="1"/>
  <c r="K13153" i="8"/>
  <c r="I13153" i="8"/>
  <c r="J13153" i="8" s="1"/>
  <c r="K13158" i="8"/>
  <c r="I13158" i="8"/>
  <c r="J13158" i="8" s="1"/>
  <c r="I13211" i="8"/>
  <c r="J13211" i="8" s="1"/>
  <c r="K13211" i="8"/>
  <c r="I13218" i="8"/>
  <c r="J13218" i="8" s="1"/>
  <c r="K13218" i="8"/>
  <c r="K13462" i="8"/>
  <c r="K13515" i="8"/>
  <c r="I13595" i="8"/>
  <c r="J13595" i="8" s="1"/>
  <c r="K13595" i="8"/>
  <c r="K13612" i="8"/>
  <c r="K13627" i="8"/>
  <c r="I13627" i="8"/>
  <c r="J13627" i="8" s="1"/>
  <c r="I13649" i="8"/>
  <c r="J13649" i="8" s="1"/>
  <c r="K13649" i="8"/>
  <c r="K13666" i="8"/>
  <c r="K13681" i="8"/>
  <c r="I13681" i="8"/>
  <c r="J13681" i="8" s="1"/>
  <c r="I13703" i="8"/>
  <c r="J13703" i="8" s="1"/>
  <c r="K13703" i="8"/>
  <c r="I13721" i="8"/>
  <c r="J13721" i="8" s="1"/>
  <c r="K13721" i="8"/>
  <c r="K13742" i="8"/>
  <c r="I13761" i="8"/>
  <c r="J13761" i="8" s="1"/>
  <c r="K13761" i="8"/>
  <c r="K13830" i="8"/>
  <c r="I13830" i="8"/>
  <c r="J13830" i="8" s="1"/>
  <c r="K13934" i="8"/>
  <c r="I13934" i="8"/>
  <c r="J13934" i="8" s="1"/>
  <c r="K13948" i="8"/>
  <c r="I13948" i="8"/>
  <c r="J13948" i="8" s="1"/>
  <c r="I13992" i="8"/>
  <c r="J13992" i="8" s="1"/>
  <c r="K13992" i="8"/>
  <c r="K14012" i="8"/>
  <c r="I14012" i="8"/>
  <c r="J14012" i="8" s="1"/>
  <c r="K14045" i="8"/>
  <c r="I14045" i="8"/>
  <c r="J14045" i="8" s="1"/>
  <c r="I14051" i="8"/>
  <c r="J14051" i="8" s="1"/>
  <c r="K14051" i="8"/>
  <c r="K14055" i="8"/>
  <c r="I14055" i="8"/>
  <c r="J14055" i="8" s="1"/>
  <c r="K14088" i="8"/>
  <c r="I14088" i="8"/>
  <c r="J14088" i="8" s="1"/>
  <c r="K14130" i="8"/>
  <c r="I14130" i="8"/>
  <c r="J14130" i="8" s="1"/>
  <c r="K14155" i="8"/>
  <c r="I14155" i="8"/>
  <c r="J14155" i="8" s="1"/>
  <c r="K14159" i="8"/>
  <c r="I14159" i="8"/>
  <c r="J14159" i="8" s="1"/>
  <c r="K14186" i="8"/>
  <c r="I14186" i="8"/>
  <c r="J14186" i="8" s="1"/>
  <c r="I14196" i="8"/>
  <c r="J14196" i="8" s="1"/>
  <c r="K14196" i="8"/>
  <c r="I14232" i="8"/>
  <c r="J14232" i="8" s="1"/>
  <c r="K14232" i="8"/>
  <c r="I14268" i="8"/>
  <c r="J14268" i="8" s="1"/>
  <c r="K14268" i="8"/>
  <c r="I8619" i="8"/>
  <c r="J8619" i="8" s="1"/>
  <c r="K8619" i="8"/>
  <c r="I8637" i="8"/>
  <c r="J8637" i="8" s="1"/>
  <c r="K8637" i="8"/>
  <c r="I8647" i="8"/>
  <c r="J8647" i="8" s="1"/>
  <c r="K8647" i="8"/>
  <c r="K8693" i="8"/>
  <c r="I8693" i="8"/>
  <c r="J8693" i="8" s="1"/>
  <c r="I8863" i="8"/>
  <c r="J8863" i="8" s="1"/>
  <c r="K8863" i="8"/>
  <c r="I8878" i="8"/>
  <c r="J8878" i="8" s="1"/>
  <c r="K8878" i="8"/>
  <c r="I8937" i="8"/>
  <c r="J8937" i="8" s="1"/>
  <c r="K8937" i="8"/>
  <c r="I8982" i="8"/>
  <c r="J8982" i="8" s="1"/>
  <c r="K8982" i="8"/>
  <c r="I9039" i="8"/>
  <c r="J9039" i="8" s="1"/>
  <c r="K9039" i="8"/>
  <c r="I9084" i="8"/>
  <c r="J9084" i="8" s="1"/>
  <c r="K9084" i="8"/>
  <c r="I12997" i="8"/>
  <c r="J12997" i="8" s="1"/>
  <c r="K12997" i="8"/>
  <c r="K13147" i="8"/>
  <c r="I13147" i="8"/>
  <c r="J13147" i="8" s="1"/>
  <c r="I13272" i="8"/>
  <c r="J13272" i="8" s="1"/>
  <c r="K13272" i="8"/>
  <c r="I13281" i="8"/>
  <c r="J13281" i="8" s="1"/>
  <c r="K13281" i="8"/>
  <c r="I13719" i="8"/>
  <c r="J13719" i="8" s="1"/>
  <c r="K13719" i="8"/>
  <c r="I13845" i="8"/>
  <c r="J13845" i="8" s="1"/>
  <c r="K13845" i="8"/>
  <c r="K13965" i="8"/>
  <c r="I13965" i="8"/>
  <c r="J13965" i="8" s="1"/>
  <c r="K14118" i="8"/>
  <c r="I14118" i="8"/>
  <c r="J14118" i="8" s="1"/>
  <c r="I14250" i="8"/>
  <c r="J14250" i="8" s="1"/>
  <c r="K14250" i="8"/>
  <c r="K8210" i="8"/>
  <c r="I8210" i="8"/>
  <c r="J8210" i="8" s="1"/>
  <c r="K8282" i="8"/>
  <c r="I8282" i="8"/>
  <c r="J8282" i="8" s="1"/>
  <c r="K8300" i="8"/>
  <c r="I8300" i="8"/>
  <c r="J8300" i="8" s="1"/>
  <c r="K8318" i="8"/>
  <c r="I8318" i="8"/>
  <c r="J8318" i="8" s="1"/>
  <c r="K8354" i="8"/>
  <c r="I8354" i="8"/>
  <c r="J8354" i="8" s="1"/>
  <c r="K8426" i="8"/>
  <c r="I8426" i="8"/>
  <c r="J8426" i="8" s="1"/>
  <c r="I8701" i="8"/>
  <c r="J8701" i="8" s="1"/>
  <c r="K8701" i="8"/>
  <c r="I12995" i="8"/>
  <c r="J12995" i="8" s="1"/>
  <c r="K12995" i="8"/>
  <c r="I13145" i="8"/>
  <c r="J13145" i="8" s="1"/>
  <c r="K13145" i="8"/>
  <c r="K13165" i="8"/>
  <c r="I13165" i="8"/>
  <c r="J13165" i="8" s="1"/>
  <c r="K13189" i="8"/>
  <c r="I13189" i="8"/>
  <c r="J13189" i="8" s="1"/>
  <c r="K13194" i="8"/>
  <c r="I13194" i="8"/>
  <c r="J13194" i="8" s="1"/>
  <c r="I13245" i="8"/>
  <c r="J13245" i="8" s="1"/>
  <c r="K13245" i="8"/>
  <c r="I13434" i="8"/>
  <c r="J13434" i="8" s="1"/>
  <c r="K13434" i="8"/>
  <c r="K13584" i="8"/>
  <c r="I13584" i="8"/>
  <c r="J13584" i="8" s="1"/>
  <c r="K13621" i="8"/>
  <c r="I13621" i="8"/>
  <c r="J13621" i="8" s="1"/>
  <c r="K13675" i="8"/>
  <c r="I13675" i="8"/>
  <c r="J13675" i="8" s="1"/>
  <c r="K13794" i="8"/>
  <c r="I13794" i="8"/>
  <c r="J13794" i="8" s="1"/>
  <c r="I13806" i="8"/>
  <c r="J13806" i="8" s="1"/>
  <c r="K13806" i="8"/>
  <c r="I13824" i="8"/>
  <c r="J13824" i="8" s="1"/>
  <c r="K13824" i="8"/>
  <c r="K13922" i="8"/>
  <c r="I13922" i="8"/>
  <c r="J13922" i="8" s="1"/>
  <c r="K13970" i="8"/>
  <c r="I13970" i="8"/>
  <c r="J13970" i="8" s="1"/>
  <c r="K13984" i="8"/>
  <c r="I13984" i="8"/>
  <c r="J13984" i="8" s="1"/>
  <c r="I14028" i="8"/>
  <c r="J14028" i="8" s="1"/>
  <c r="K14028" i="8"/>
  <c r="K14089" i="8"/>
  <c r="I14089" i="8"/>
  <c r="J14089" i="8" s="1"/>
  <c r="K14102" i="8"/>
  <c r="I14102" i="8"/>
  <c r="J14102" i="8" s="1"/>
  <c r="K14156" i="8"/>
  <c r="I14156" i="8"/>
  <c r="J14156" i="8" s="1"/>
  <c r="K14167" i="8"/>
  <c r="I14167" i="8"/>
  <c r="J14167" i="8" s="1"/>
  <c r="K14171" i="8"/>
  <c r="I14171" i="8"/>
  <c r="J14171" i="8" s="1"/>
  <c r="K14220" i="8"/>
  <c r="I14220" i="8"/>
  <c r="J14220" i="8" s="1"/>
  <c r="K14256" i="8"/>
  <c r="I14256" i="8"/>
  <c r="J14256" i="8" s="1"/>
  <c r="K14292" i="8"/>
  <c r="I14292" i="8"/>
  <c r="J14292" i="8" s="1"/>
  <c r="K8174" i="8"/>
  <c r="I8174" i="8"/>
  <c r="J8174" i="8" s="1"/>
  <c r="K8180" i="8"/>
  <c r="I8180" i="8"/>
  <c r="J8180" i="8" s="1"/>
  <c r="K8198" i="8"/>
  <c r="I8198" i="8"/>
  <c r="J8198" i="8" s="1"/>
  <c r="K8216" i="8"/>
  <c r="I8216" i="8"/>
  <c r="J8216" i="8" s="1"/>
  <c r="K8234" i="8"/>
  <c r="I8234" i="8"/>
  <c r="J8234" i="8" s="1"/>
  <c r="K8252" i="8"/>
  <c r="I8252" i="8"/>
  <c r="J8252" i="8" s="1"/>
  <c r="K8270" i="8"/>
  <c r="I8270" i="8"/>
  <c r="J8270" i="8" s="1"/>
  <c r="K8288" i="8"/>
  <c r="I8288" i="8"/>
  <c r="J8288" i="8" s="1"/>
  <c r="K8306" i="8"/>
  <c r="I8306" i="8"/>
  <c r="J8306" i="8" s="1"/>
  <c r="K8324" i="8"/>
  <c r="I8324" i="8"/>
  <c r="J8324" i="8" s="1"/>
  <c r="K8342" i="8"/>
  <c r="I8342" i="8"/>
  <c r="J8342" i="8" s="1"/>
  <c r="K8360" i="8"/>
  <c r="I8360" i="8"/>
  <c r="J8360" i="8" s="1"/>
  <c r="K8378" i="8"/>
  <c r="I8378" i="8"/>
  <c r="J8378" i="8" s="1"/>
  <c r="K8396" i="8"/>
  <c r="I8396" i="8"/>
  <c r="J8396" i="8" s="1"/>
  <c r="K8414" i="8"/>
  <c r="I8414" i="8"/>
  <c r="J8414" i="8" s="1"/>
  <c r="K8432" i="8"/>
  <c r="I8432" i="8"/>
  <c r="J8432" i="8" s="1"/>
  <c r="I8655" i="8"/>
  <c r="J8655" i="8" s="1"/>
  <c r="K8655" i="8"/>
  <c r="I8665" i="8"/>
  <c r="J8665" i="8" s="1"/>
  <c r="K8665" i="8"/>
  <c r="K8711" i="8"/>
  <c r="I8711" i="8"/>
  <c r="J8711" i="8" s="1"/>
  <c r="K8729" i="8"/>
  <c r="I8729" i="8"/>
  <c r="J8729" i="8" s="1"/>
  <c r="K8747" i="8"/>
  <c r="I8747" i="8"/>
  <c r="J8747" i="8" s="1"/>
  <c r="K8765" i="8"/>
  <c r="I8765" i="8"/>
  <c r="J8765" i="8" s="1"/>
  <c r="K8795" i="8"/>
  <c r="I8795" i="8"/>
  <c r="J8795" i="8" s="1"/>
  <c r="I9003" i="8"/>
  <c r="J9003" i="8" s="1"/>
  <c r="K9003" i="8"/>
  <c r="I9027" i="8"/>
  <c r="J9027" i="8" s="1"/>
  <c r="K9027" i="8"/>
  <c r="K9175" i="8"/>
  <c r="I9175" i="8"/>
  <c r="J9175" i="8" s="1"/>
  <c r="K9178" i="8"/>
  <c r="I9178" i="8"/>
  <c r="J9178" i="8" s="1"/>
  <c r="K9247" i="8"/>
  <c r="I9247" i="8"/>
  <c r="J9247" i="8" s="1"/>
  <c r="K9250" i="8"/>
  <c r="I9250" i="8"/>
  <c r="J9250" i="8" s="1"/>
  <c r="K9319" i="8"/>
  <c r="I9319" i="8"/>
  <c r="J9319" i="8" s="1"/>
  <c r="K9322" i="8"/>
  <c r="I9322" i="8"/>
  <c r="J9322" i="8" s="1"/>
  <c r="I13409" i="8"/>
  <c r="J13409" i="8" s="1"/>
  <c r="K13409" i="8"/>
  <c r="K13517" i="8"/>
  <c r="I13517" i="8"/>
  <c r="J13517" i="8" s="1"/>
  <c r="K13542" i="8"/>
  <c r="I13542" i="8"/>
  <c r="J13542" i="8" s="1"/>
  <c r="K13559" i="8"/>
  <c r="I13559" i="8"/>
  <c r="J13559" i="8" s="1"/>
  <c r="K13904" i="8"/>
  <c r="I13904" i="8"/>
  <c r="J13904" i="8" s="1"/>
  <c r="K13952" i="8"/>
  <c r="I13952" i="8"/>
  <c r="J13952" i="8" s="1"/>
  <c r="K8228" i="8"/>
  <c r="I8228" i="8"/>
  <c r="J8228" i="8" s="1"/>
  <c r="K8264" i="8"/>
  <c r="I8264" i="8"/>
  <c r="J8264" i="8" s="1"/>
  <c r="K8639" i="8"/>
  <c r="I8639" i="8"/>
  <c r="J8639" i="8" s="1"/>
  <c r="I9069" i="8"/>
  <c r="J9069" i="8" s="1"/>
  <c r="K9069" i="8"/>
  <c r="K15367" i="8"/>
  <c r="I15474" i="8"/>
  <c r="J15474" i="8" s="1"/>
  <c r="K15577" i="8"/>
  <c r="I15632" i="8"/>
  <c r="J15632" i="8" s="1"/>
  <c r="I15752" i="8"/>
  <c r="J15752" i="8" s="1"/>
  <c r="I15860" i="8"/>
  <c r="J15860" i="8" s="1"/>
  <c r="I15876" i="8"/>
  <c r="J15876" i="8" s="1"/>
  <c r="I15881" i="8"/>
  <c r="J15881" i="8" s="1"/>
  <c r="I16042" i="8"/>
  <c r="J16042" i="8" s="1"/>
  <c r="I16570" i="8"/>
  <c r="J16570" i="8" s="1"/>
  <c r="K16598" i="8"/>
  <c r="K14305" i="8"/>
  <c r="I14339" i="8"/>
  <c r="J14339" i="8" s="1"/>
  <c r="I14352" i="8"/>
  <c r="J14352" i="8" s="1"/>
  <c r="I14382" i="8"/>
  <c r="J14382" i="8" s="1"/>
  <c r="K14393" i="8"/>
  <c r="I14397" i="8"/>
  <c r="J14397" i="8" s="1"/>
  <c r="I14400" i="8"/>
  <c r="J14400" i="8" s="1"/>
  <c r="I14409" i="8"/>
  <c r="J14409" i="8" s="1"/>
  <c r="K14421" i="8"/>
  <c r="I14454" i="8"/>
  <c r="J14454" i="8" s="1"/>
  <c r="K14470" i="8"/>
  <c r="I14514" i="8"/>
  <c r="J14514" i="8" s="1"/>
  <c r="K14526" i="8"/>
  <c r="I14531" i="8"/>
  <c r="J14531" i="8" s="1"/>
  <c r="K14575" i="8"/>
  <c r="K14626" i="8"/>
  <c r="I14661" i="8"/>
  <c r="J14661" i="8" s="1"/>
  <c r="K14688" i="8"/>
  <c r="I14697" i="8"/>
  <c r="J14697" i="8" s="1"/>
  <c r="K14710" i="8"/>
  <c r="K14743" i="8"/>
  <c r="I14759" i="8"/>
  <c r="J14759" i="8" s="1"/>
  <c r="I14762" i="8"/>
  <c r="J14762" i="8" s="1"/>
  <c r="K14794" i="8"/>
  <c r="I14807" i="8"/>
  <c r="J14807" i="8" s="1"/>
  <c r="K14821" i="8"/>
  <c r="K14842" i="8"/>
  <c r="I14858" i="8"/>
  <c r="J14858" i="8" s="1"/>
  <c r="K14901" i="8"/>
  <c r="K14939" i="8"/>
  <c r="I14984" i="8"/>
  <c r="J14984" i="8" s="1"/>
  <c r="K15012" i="8"/>
  <c r="I15017" i="8"/>
  <c r="J15017" i="8" s="1"/>
  <c r="I15068" i="8"/>
  <c r="J15068" i="8" s="1"/>
  <c r="K15079" i="8"/>
  <c r="I15082" i="8"/>
  <c r="J15082" i="8" s="1"/>
  <c r="K15085" i="8"/>
  <c r="K15123" i="8"/>
  <c r="K15135" i="8"/>
  <c r="I15138" i="8"/>
  <c r="J15138" i="8" s="1"/>
  <c r="K15141" i="8"/>
  <c r="I15145" i="8"/>
  <c r="J15145" i="8" s="1"/>
  <c r="K15182" i="8"/>
  <c r="I15186" i="8"/>
  <c r="J15186" i="8" s="1"/>
  <c r="K15190" i="8"/>
  <c r="K15209" i="8"/>
  <c r="I15213" i="8"/>
  <c r="J15213" i="8" s="1"/>
  <c r="I15225" i="8"/>
  <c r="J15225" i="8" s="1"/>
  <c r="K15233" i="8"/>
  <c r="K15271" i="8"/>
  <c r="I15299" i="8"/>
  <c r="J15299" i="8" s="1"/>
  <c r="I15304" i="8"/>
  <c r="J15304" i="8" s="1"/>
  <c r="K15307" i="8"/>
  <c r="I15316" i="8"/>
  <c r="J15316" i="8" s="1"/>
  <c r="I12302" i="8"/>
  <c r="J12302" i="8" s="1"/>
  <c r="K12304" i="8"/>
  <c r="I12330" i="8"/>
  <c r="J12330" i="8" s="1"/>
  <c r="I12348" i="8"/>
  <c r="J12348" i="8" s="1"/>
  <c r="I12366" i="8"/>
  <c r="J12366" i="8" s="1"/>
  <c r="I12384" i="8"/>
  <c r="J12384" i="8" s="1"/>
  <c r="I12402" i="8"/>
  <c r="J12402" i="8" s="1"/>
  <c r="I12420" i="8"/>
  <c r="J12420" i="8" s="1"/>
  <c r="I12438" i="8"/>
  <c r="J12438" i="8" s="1"/>
  <c r="I12450" i="8"/>
  <c r="J12450" i="8" s="1"/>
  <c r="K12454" i="8"/>
  <c r="K12464" i="8"/>
  <c r="I12474" i="8"/>
  <c r="J12474" i="8" s="1"/>
  <c r="I12486" i="8"/>
  <c r="J12486" i="8" s="1"/>
  <c r="K12490" i="8"/>
  <c r="K12500" i="8"/>
  <c r="I12510" i="8"/>
  <c r="J12510" i="8" s="1"/>
  <c r="I12522" i="8"/>
  <c r="J12522" i="8" s="1"/>
  <c r="K12526" i="8"/>
  <c r="K12536" i="8"/>
  <c r="I12546" i="8"/>
  <c r="J12546" i="8" s="1"/>
  <c r="I12558" i="8"/>
  <c r="J12558" i="8" s="1"/>
  <c r="K12562" i="8"/>
  <c r="K12572" i="8"/>
  <c r="K12593" i="8"/>
  <c r="K12602" i="8"/>
  <c r="K12604" i="8"/>
  <c r="I12642" i="8"/>
  <c r="J12642" i="8" s="1"/>
  <c r="K12663" i="8"/>
  <c r="K12667" i="8"/>
  <c r="K12670" i="8"/>
  <c r="K12673" i="8"/>
  <c r="K12681" i="8"/>
  <c r="K12685" i="8"/>
  <c r="K12735" i="8"/>
  <c r="K12739" i="8"/>
  <c r="I12775" i="8"/>
  <c r="J12775" i="8" s="1"/>
  <c r="I12804" i="8"/>
  <c r="J12804" i="8" s="1"/>
  <c r="K12815" i="8"/>
  <c r="I12818" i="8"/>
  <c r="J12818" i="8" s="1"/>
  <c r="I12840" i="8"/>
  <c r="J12840" i="8" s="1"/>
  <c r="I12865" i="8"/>
  <c r="J12865" i="8" s="1"/>
  <c r="K12880" i="8"/>
  <c r="I12895" i="8"/>
  <c r="J12895" i="8" s="1"/>
  <c r="K12916" i="8"/>
  <c r="K12928" i="8"/>
  <c r="I12931" i="8"/>
  <c r="J12931" i="8" s="1"/>
  <c r="I12948" i="8"/>
  <c r="J12948" i="8" s="1"/>
  <c r="K12953" i="8"/>
  <c r="I12977" i="8"/>
  <c r="J12977" i="8" s="1"/>
  <c r="K12977" i="8"/>
  <c r="K12988" i="8"/>
  <c r="I12992" i="8"/>
  <c r="J12992" i="8" s="1"/>
  <c r="K13000" i="8"/>
  <c r="K13013" i="8"/>
  <c r="I13041" i="8"/>
  <c r="J13041" i="8" s="1"/>
  <c r="K13091" i="8"/>
  <c r="K13122" i="8"/>
  <c r="I13122" i="8"/>
  <c r="J13122" i="8" s="1"/>
  <c r="I13155" i="8"/>
  <c r="J13155" i="8" s="1"/>
  <c r="K13155" i="8"/>
  <c r="I13181" i="8"/>
  <c r="J13181" i="8" s="1"/>
  <c r="K13181" i="8"/>
  <c r="I13212" i="8"/>
  <c r="J13212" i="8" s="1"/>
  <c r="I13219" i="8"/>
  <c r="J13219" i="8" s="1"/>
  <c r="I13254" i="8"/>
  <c r="J13254" i="8" s="1"/>
  <c r="K13254" i="8"/>
  <c r="K13258" i="8"/>
  <c r="I13263" i="8"/>
  <c r="J13263" i="8" s="1"/>
  <c r="K13263" i="8"/>
  <c r="I13354" i="8"/>
  <c r="J13354" i="8" s="1"/>
  <c r="I13403" i="8"/>
  <c r="J13403" i="8" s="1"/>
  <c r="K13403" i="8"/>
  <c r="K13408" i="8"/>
  <c r="I13416" i="8"/>
  <c r="J13416" i="8" s="1"/>
  <c r="K13416" i="8"/>
  <c r="K13420" i="8"/>
  <c r="K13452" i="8"/>
  <c r="K13460" i="8"/>
  <c r="I13460" i="8"/>
  <c r="J13460" i="8" s="1"/>
  <c r="I13486" i="8"/>
  <c r="J13486" i="8" s="1"/>
  <c r="K13486" i="8"/>
  <c r="I13489" i="8"/>
  <c r="J13489" i="8" s="1"/>
  <c r="K13530" i="8"/>
  <c r="I13530" i="8"/>
  <c r="J13530" i="8" s="1"/>
  <c r="K13558" i="8"/>
  <c r="K13568" i="8"/>
  <c r="K13571" i="8"/>
  <c r="I13571" i="8"/>
  <c r="J13571" i="8" s="1"/>
  <c r="I13576" i="8"/>
  <c r="J13576" i="8" s="1"/>
  <c r="K13576" i="8"/>
  <c r="K13581" i="8"/>
  <c r="I13590" i="8"/>
  <c r="J13590" i="8" s="1"/>
  <c r="K13610" i="8"/>
  <c r="I13610" i="8"/>
  <c r="J13610" i="8" s="1"/>
  <c r="K13618" i="8"/>
  <c r="I13628" i="8"/>
  <c r="J13628" i="8" s="1"/>
  <c r="K13631" i="8"/>
  <c r="I13638" i="8"/>
  <c r="J13638" i="8" s="1"/>
  <c r="I13644" i="8"/>
  <c r="J13644" i="8" s="1"/>
  <c r="K13664" i="8"/>
  <c r="I13664" i="8"/>
  <c r="J13664" i="8" s="1"/>
  <c r="K13672" i="8"/>
  <c r="I13682" i="8"/>
  <c r="J13682" i="8" s="1"/>
  <c r="K13685" i="8"/>
  <c r="I13692" i="8"/>
  <c r="J13692" i="8" s="1"/>
  <c r="I13698" i="8"/>
  <c r="J13698" i="8" s="1"/>
  <c r="K13718" i="8"/>
  <c r="I13752" i="8"/>
  <c r="J13752" i="8" s="1"/>
  <c r="K13752" i="8"/>
  <c r="I13765" i="8"/>
  <c r="J13765" i="8" s="1"/>
  <c r="I13788" i="8"/>
  <c r="J13788" i="8" s="1"/>
  <c r="K13788" i="8"/>
  <c r="K13791" i="8"/>
  <c r="I13810" i="8"/>
  <c r="J13810" i="8" s="1"/>
  <c r="K13835" i="8"/>
  <c r="K13840" i="8"/>
  <c r="K13844" i="8"/>
  <c r="I13844" i="8"/>
  <c r="J13844" i="8" s="1"/>
  <c r="I13858" i="8"/>
  <c r="J13858" i="8" s="1"/>
  <c r="I13873" i="8"/>
  <c r="J13873" i="8" s="1"/>
  <c r="K13876" i="8"/>
  <c r="K13884" i="8"/>
  <c r="K13903" i="8"/>
  <c r="I13903" i="8"/>
  <c r="J13903" i="8" s="1"/>
  <c r="K13913" i="8"/>
  <c r="K13916" i="8"/>
  <c r="I13916" i="8"/>
  <c r="J13916" i="8" s="1"/>
  <c r="K13929" i="8"/>
  <c r="I13929" i="8"/>
  <c r="J13929" i="8" s="1"/>
  <c r="I13935" i="8"/>
  <c r="J13935" i="8" s="1"/>
  <c r="K13938" i="8"/>
  <c r="K13958" i="8"/>
  <c r="I13958" i="8"/>
  <c r="J13958" i="8" s="1"/>
  <c r="I13981" i="8"/>
  <c r="J13981" i="8" s="1"/>
  <c r="I13990" i="8"/>
  <c r="J13990" i="8" s="1"/>
  <c r="K13993" i="8"/>
  <c r="K14003" i="8"/>
  <c r="K14006" i="8"/>
  <c r="I14006" i="8"/>
  <c r="J14006" i="8" s="1"/>
  <c r="I14009" i="8"/>
  <c r="J14009" i="8" s="1"/>
  <c r="I14013" i="8"/>
  <c r="J14013" i="8" s="1"/>
  <c r="K14020" i="8"/>
  <c r="I14020" i="8"/>
  <c r="J14020" i="8" s="1"/>
  <c r="I14032" i="8"/>
  <c r="J14032" i="8" s="1"/>
  <c r="I14052" i="8"/>
  <c r="J14052" i="8" s="1"/>
  <c r="K14056" i="8"/>
  <c r="K14060" i="8"/>
  <c r="I14060" i="8"/>
  <c r="J14060" i="8" s="1"/>
  <c r="K14090" i="8"/>
  <c r="I14090" i="8"/>
  <c r="J14090" i="8" s="1"/>
  <c r="K14113" i="8"/>
  <c r="I14113" i="8"/>
  <c r="J14113" i="8" s="1"/>
  <c r="K14117" i="8"/>
  <c r="I14117" i="8"/>
  <c r="J14117" i="8" s="1"/>
  <c r="K14168" i="8"/>
  <c r="I14168" i="8"/>
  <c r="J14168" i="8" s="1"/>
  <c r="K14172" i="8"/>
  <c r="I14172" i="8"/>
  <c r="J14172" i="8" s="1"/>
  <c r="K8621" i="8"/>
  <c r="I8621" i="8"/>
  <c r="J8621" i="8" s="1"/>
  <c r="I8673" i="8"/>
  <c r="J8673" i="8" s="1"/>
  <c r="K8673" i="8"/>
  <c r="I8683" i="8"/>
  <c r="J8683" i="8" s="1"/>
  <c r="K8683" i="8"/>
  <c r="K8831" i="8"/>
  <c r="I8831" i="8"/>
  <c r="J8831" i="8" s="1"/>
  <c r="I8899" i="8"/>
  <c r="J8899" i="8" s="1"/>
  <c r="K8899" i="8"/>
  <c r="I8914" i="8"/>
  <c r="J8914" i="8" s="1"/>
  <c r="K8914" i="8"/>
  <c r="K8947" i="8"/>
  <c r="I8947" i="8"/>
  <c r="J8947" i="8" s="1"/>
  <c r="I8991" i="8"/>
  <c r="J8991" i="8" s="1"/>
  <c r="K8991" i="8"/>
  <c r="I9037" i="8"/>
  <c r="J9037" i="8" s="1"/>
  <c r="K9037" i="8"/>
  <c r="I9048" i="8"/>
  <c r="J9048" i="8" s="1"/>
  <c r="K9048" i="8"/>
  <c r="K14110" i="8"/>
  <c r="K14164" i="8"/>
  <c r="K8461" i="8"/>
  <c r="K8479" i="8"/>
  <c r="K8497" i="8"/>
  <c r="K8515" i="8"/>
  <c r="K8533" i="8"/>
  <c r="K8551" i="8"/>
  <c r="K8569" i="8"/>
  <c r="K8587" i="8"/>
  <c r="K8605" i="8"/>
  <c r="K8785" i="8"/>
  <c r="K8821" i="8"/>
  <c r="K8857" i="8"/>
  <c r="K8893" i="8"/>
  <c r="K8929" i="8"/>
  <c r="I8940" i="8"/>
  <c r="J8940" i="8" s="1"/>
  <c r="K8940" i="8"/>
  <c r="K9070" i="8"/>
  <c r="I9070" i="8"/>
  <c r="J9070" i="8" s="1"/>
  <c r="K9085" i="8"/>
  <c r="I9085" i="8"/>
  <c r="J9085" i="8" s="1"/>
  <c r="I9087" i="8"/>
  <c r="J9087" i="8" s="1"/>
  <c r="K9087" i="8"/>
  <c r="K9337" i="8"/>
  <c r="I9337" i="8"/>
  <c r="J9337" i="8" s="1"/>
  <c r="K9373" i="8"/>
  <c r="I9373" i="8"/>
  <c r="J9373" i="8" s="1"/>
  <c r="K9409" i="8"/>
  <c r="I9409" i="8"/>
  <c r="J9409" i="8" s="1"/>
  <c r="K9445" i="8"/>
  <c r="I9445" i="8"/>
  <c r="J9445" i="8" s="1"/>
  <c r="K9481" i="8"/>
  <c r="I9481" i="8"/>
  <c r="J9481" i="8" s="1"/>
  <c r="K9517" i="8"/>
  <c r="I9517" i="8"/>
  <c r="J9517" i="8" s="1"/>
  <c r="I9556" i="8"/>
  <c r="J9556" i="8" s="1"/>
  <c r="K9556" i="8"/>
  <c r="K9653" i="8"/>
  <c r="I9653" i="8"/>
  <c r="J9653" i="8" s="1"/>
  <c r="K9696" i="8"/>
  <c r="I9696" i="8"/>
  <c r="J9696" i="8" s="1"/>
  <c r="K9707" i="8"/>
  <c r="I9707" i="8"/>
  <c r="J9707" i="8" s="1"/>
  <c r="K9775" i="8"/>
  <c r="I9775" i="8"/>
  <c r="J9775" i="8" s="1"/>
  <c r="K9829" i="8"/>
  <c r="I9829" i="8"/>
  <c r="J9829" i="8" s="1"/>
  <c r="K9883" i="8"/>
  <c r="I9883" i="8"/>
  <c r="J9883" i="8" s="1"/>
  <c r="I10251" i="8"/>
  <c r="J10251" i="8" s="1"/>
  <c r="K10251" i="8"/>
  <c r="I8613" i="8"/>
  <c r="J8613" i="8" s="1"/>
  <c r="K8613" i="8"/>
  <c r="I8631" i="8"/>
  <c r="J8631" i="8" s="1"/>
  <c r="K8631" i="8"/>
  <c r="I8649" i="8"/>
  <c r="J8649" i="8" s="1"/>
  <c r="K8649" i="8"/>
  <c r="I8667" i="8"/>
  <c r="J8667" i="8" s="1"/>
  <c r="K8667" i="8"/>
  <c r="I8685" i="8"/>
  <c r="J8685" i="8" s="1"/>
  <c r="K8685" i="8"/>
  <c r="I8703" i="8"/>
  <c r="J8703" i="8" s="1"/>
  <c r="K8703" i="8"/>
  <c r="I8721" i="8"/>
  <c r="J8721" i="8" s="1"/>
  <c r="K8721" i="8"/>
  <c r="I8739" i="8"/>
  <c r="J8739" i="8" s="1"/>
  <c r="K8739" i="8"/>
  <c r="I8757" i="8"/>
  <c r="J8757" i="8" s="1"/>
  <c r="K8757" i="8"/>
  <c r="I8775" i="8"/>
  <c r="J8775" i="8" s="1"/>
  <c r="K8775" i="8"/>
  <c r="K8992" i="8"/>
  <c r="I8992" i="8"/>
  <c r="J8992" i="8" s="1"/>
  <c r="I9018" i="8"/>
  <c r="J9018" i="8" s="1"/>
  <c r="K9018" i="8"/>
  <c r="K9028" i="8"/>
  <c r="I9028" i="8"/>
  <c r="J9028" i="8" s="1"/>
  <c r="K9049" i="8"/>
  <c r="I9049" i="8"/>
  <c r="J9049" i="8" s="1"/>
  <c r="K9088" i="8"/>
  <c r="I9088" i="8"/>
  <c r="J9088" i="8" s="1"/>
  <c r="K9348" i="8"/>
  <c r="I9348" i="8"/>
  <c r="J9348" i="8" s="1"/>
  <c r="K9384" i="8"/>
  <c r="I9384" i="8"/>
  <c r="J9384" i="8" s="1"/>
  <c r="K9420" i="8"/>
  <c r="I9420" i="8"/>
  <c r="J9420" i="8" s="1"/>
  <c r="K9456" i="8"/>
  <c r="I9456" i="8"/>
  <c r="J9456" i="8" s="1"/>
  <c r="K9492" i="8"/>
  <c r="I9492" i="8"/>
  <c r="J9492" i="8" s="1"/>
  <c r="K9528" i="8"/>
  <c r="I9528" i="8"/>
  <c r="J9528" i="8" s="1"/>
  <c r="K9772" i="8"/>
  <c r="I9772" i="8"/>
  <c r="J9772" i="8" s="1"/>
  <c r="K9826" i="8"/>
  <c r="I9826" i="8"/>
  <c r="J9826" i="8" s="1"/>
  <c r="K9880" i="8"/>
  <c r="I9880" i="8"/>
  <c r="J9880" i="8" s="1"/>
  <c r="K9964" i="8"/>
  <c r="I9964" i="8"/>
  <c r="J9964" i="8" s="1"/>
  <c r="I8955" i="8"/>
  <c r="J8955" i="8" s="1"/>
  <c r="K8955" i="8"/>
  <c r="K8965" i="8"/>
  <c r="I8965" i="8"/>
  <c r="J8965" i="8" s="1"/>
  <c r="I8976" i="8"/>
  <c r="J8976" i="8" s="1"/>
  <c r="K8976" i="8"/>
  <c r="I9021" i="8"/>
  <c r="J9021" i="8" s="1"/>
  <c r="K9021" i="8"/>
  <c r="I9102" i="8"/>
  <c r="J9102" i="8" s="1"/>
  <c r="K9102" i="8"/>
  <c r="I9574" i="8"/>
  <c r="J9574" i="8" s="1"/>
  <c r="K9574" i="8"/>
  <c r="K9739" i="8"/>
  <c r="I9739" i="8"/>
  <c r="J9739" i="8" s="1"/>
  <c r="K9793" i="8"/>
  <c r="I9793" i="8"/>
  <c r="J9793" i="8" s="1"/>
  <c r="K9847" i="8"/>
  <c r="I9847" i="8"/>
  <c r="J9847" i="8" s="1"/>
  <c r="K9901" i="8"/>
  <c r="I9901" i="8"/>
  <c r="J9901" i="8" s="1"/>
  <c r="K14074" i="8"/>
  <c r="I14194" i="8"/>
  <c r="J14194" i="8" s="1"/>
  <c r="K14200" i="8"/>
  <c r="K14205" i="8"/>
  <c r="I14212" i="8"/>
  <c r="J14212" i="8" s="1"/>
  <c r="K14218" i="8"/>
  <c r="K14223" i="8"/>
  <c r="I14230" i="8"/>
  <c r="J14230" i="8" s="1"/>
  <c r="K14236" i="8"/>
  <c r="K14241" i="8"/>
  <c r="I14248" i="8"/>
  <c r="J14248" i="8" s="1"/>
  <c r="K14254" i="8"/>
  <c r="K14259" i="8"/>
  <c r="I14266" i="8"/>
  <c r="J14266" i="8" s="1"/>
  <c r="K14272" i="8"/>
  <c r="K14277" i="8"/>
  <c r="I14284" i="8"/>
  <c r="J14284" i="8" s="1"/>
  <c r="K14290" i="8"/>
  <c r="K14295" i="8"/>
  <c r="I8451" i="8"/>
  <c r="J8451" i="8" s="1"/>
  <c r="I8462" i="8"/>
  <c r="J8462" i="8" s="1"/>
  <c r="I8469" i="8"/>
  <c r="J8469" i="8" s="1"/>
  <c r="I8480" i="8"/>
  <c r="J8480" i="8" s="1"/>
  <c r="I8487" i="8"/>
  <c r="J8487" i="8" s="1"/>
  <c r="I8498" i="8"/>
  <c r="J8498" i="8" s="1"/>
  <c r="I8505" i="8"/>
  <c r="J8505" i="8" s="1"/>
  <c r="I8516" i="8"/>
  <c r="J8516" i="8" s="1"/>
  <c r="I8523" i="8"/>
  <c r="J8523" i="8" s="1"/>
  <c r="I8534" i="8"/>
  <c r="J8534" i="8" s="1"/>
  <c r="I8541" i="8"/>
  <c r="J8541" i="8" s="1"/>
  <c r="I8552" i="8"/>
  <c r="J8552" i="8" s="1"/>
  <c r="I8559" i="8"/>
  <c r="J8559" i="8" s="1"/>
  <c r="I8570" i="8"/>
  <c r="J8570" i="8" s="1"/>
  <c r="I8577" i="8"/>
  <c r="J8577" i="8" s="1"/>
  <c r="I8588" i="8"/>
  <c r="J8588" i="8" s="1"/>
  <c r="I8595" i="8"/>
  <c r="J8595" i="8" s="1"/>
  <c r="I8606" i="8"/>
  <c r="J8606" i="8" s="1"/>
  <c r="I8620" i="8"/>
  <c r="J8620" i="8" s="1"/>
  <c r="K8623" i="8"/>
  <c r="I8625" i="8"/>
  <c r="J8625" i="8" s="1"/>
  <c r="K8625" i="8"/>
  <c r="K8641" i="8"/>
  <c r="I8643" i="8"/>
  <c r="J8643" i="8" s="1"/>
  <c r="K8643" i="8"/>
  <c r="K8659" i="8"/>
  <c r="I8661" i="8"/>
  <c r="J8661" i="8" s="1"/>
  <c r="K8661" i="8"/>
  <c r="K8677" i="8"/>
  <c r="I8679" i="8"/>
  <c r="J8679" i="8" s="1"/>
  <c r="K8679" i="8"/>
  <c r="K8695" i="8"/>
  <c r="I8697" i="8"/>
  <c r="J8697" i="8" s="1"/>
  <c r="K8697" i="8"/>
  <c r="K8713" i="8"/>
  <c r="I8715" i="8"/>
  <c r="J8715" i="8" s="1"/>
  <c r="K8715" i="8"/>
  <c r="I8728" i="8"/>
  <c r="J8728" i="8" s="1"/>
  <c r="K8731" i="8"/>
  <c r="I8733" i="8"/>
  <c r="J8733" i="8" s="1"/>
  <c r="K8733" i="8"/>
  <c r="I8746" i="8"/>
  <c r="J8746" i="8" s="1"/>
  <c r="K8749" i="8"/>
  <c r="I8751" i="8"/>
  <c r="J8751" i="8" s="1"/>
  <c r="K8751" i="8"/>
  <c r="I8764" i="8"/>
  <c r="J8764" i="8" s="1"/>
  <c r="K8767" i="8"/>
  <c r="I8769" i="8"/>
  <c r="J8769" i="8" s="1"/>
  <c r="K8769" i="8"/>
  <c r="K8788" i="8"/>
  <c r="K8803" i="8"/>
  <c r="I8813" i="8"/>
  <c r="J8813" i="8" s="1"/>
  <c r="K8824" i="8"/>
  <c r="K8839" i="8"/>
  <c r="I8849" i="8"/>
  <c r="J8849" i="8" s="1"/>
  <c r="K8860" i="8"/>
  <c r="K8875" i="8"/>
  <c r="I8885" i="8"/>
  <c r="J8885" i="8" s="1"/>
  <c r="K8896" i="8"/>
  <c r="K8911" i="8"/>
  <c r="I8921" i="8"/>
  <c r="J8921" i="8" s="1"/>
  <c r="K8932" i="8"/>
  <c r="I8958" i="8"/>
  <c r="J8958" i="8" s="1"/>
  <c r="K8958" i="8"/>
  <c r="I8979" i="8"/>
  <c r="J8979" i="8" s="1"/>
  <c r="K8979" i="8"/>
  <c r="I8995" i="8"/>
  <c r="J8995" i="8" s="1"/>
  <c r="K9009" i="8"/>
  <c r="K9019" i="8"/>
  <c r="I9031" i="8"/>
  <c r="J9031" i="8" s="1"/>
  <c r="K9052" i="8"/>
  <c r="I9052" i="8"/>
  <c r="J9052" i="8" s="1"/>
  <c r="K9103" i="8"/>
  <c r="I9103" i="8"/>
  <c r="J9103" i="8" s="1"/>
  <c r="I9105" i="8"/>
  <c r="J9105" i="8" s="1"/>
  <c r="K9105" i="8"/>
  <c r="I9120" i="8"/>
  <c r="J9120" i="8" s="1"/>
  <c r="K9120" i="8"/>
  <c r="I9156" i="8"/>
  <c r="J9156" i="8" s="1"/>
  <c r="K9156" i="8"/>
  <c r="I9192" i="8"/>
  <c r="J9192" i="8" s="1"/>
  <c r="K9192" i="8"/>
  <c r="I9228" i="8"/>
  <c r="J9228" i="8" s="1"/>
  <c r="K9228" i="8"/>
  <c r="I9264" i="8"/>
  <c r="J9264" i="8" s="1"/>
  <c r="K9264" i="8"/>
  <c r="I9300" i="8"/>
  <c r="J9300" i="8" s="1"/>
  <c r="K9300" i="8"/>
  <c r="K9682" i="8"/>
  <c r="I9682" i="8"/>
  <c r="J9682" i="8" s="1"/>
  <c r="K9736" i="8"/>
  <c r="I9736" i="8"/>
  <c r="J9736" i="8" s="1"/>
  <c r="K9790" i="8"/>
  <c r="I9790" i="8"/>
  <c r="J9790" i="8" s="1"/>
  <c r="K9844" i="8"/>
  <c r="I9844" i="8"/>
  <c r="J9844" i="8" s="1"/>
  <c r="K9898" i="8"/>
  <c r="I9898" i="8"/>
  <c r="J9898" i="8" s="1"/>
  <c r="K14187" i="8"/>
  <c r="K8455" i="8"/>
  <c r="K8473" i="8"/>
  <c r="K8491" i="8"/>
  <c r="K8509" i="8"/>
  <c r="K8527" i="8"/>
  <c r="K8545" i="8"/>
  <c r="K8563" i="8"/>
  <c r="K8581" i="8"/>
  <c r="K8599" i="8"/>
  <c r="K8809" i="8"/>
  <c r="K8845" i="8"/>
  <c r="K8917" i="8"/>
  <c r="I9000" i="8"/>
  <c r="J9000" i="8" s="1"/>
  <c r="K9000" i="8"/>
  <c r="K9010" i="8"/>
  <c r="I9010" i="8"/>
  <c r="J9010" i="8" s="1"/>
  <c r="I9036" i="8"/>
  <c r="J9036" i="8" s="1"/>
  <c r="K9036" i="8"/>
  <c r="I9066" i="8"/>
  <c r="J9066" i="8" s="1"/>
  <c r="K9066" i="8"/>
  <c r="K9106" i="8"/>
  <c r="I9106" i="8"/>
  <c r="J9106" i="8" s="1"/>
  <c r="I9123" i="8"/>
  <c r="J9123" i="8" s="1"/>
  <c r="K9123" i="8"/>
  <c r="I9159" i="8"/>
  <c r="J9159" i="8" s="1"/>
  <c r="K9159" i="8"/>
  <c r="I9195" i="8"/>
  <c r="J9195" i="8" s="1"/>
  <c r="K9195" i="8"/>
  <c r="I9231" i="8"/>
  <c r="J9231" i="8" s="1"/>
  <c r="K9231" i="8"/>
  <c r="I9267" i="8"/>
  <c r="J9267" i="8" s="1"/>
  <c r="K9267" i="8"/>
  <c r="I9303" i="8"/>
  <c r="J9303" i="8" s="1"/>
  <c r="K9303" i="8"/>
  <c r="I9346" i="8"/>
  <c r="J9346" i="8" s="1"/>
  <c r="K9346" i="8"/>
  <c r="I9382" i="8"/>
  <c r="J9382" i="8" s="1"/>
  <c r="K9382" i="8"/>
  <c r="I9418" i="8"/>
  <c r="J9418" i="8" s="1"/>
  <c r="K9418" i="8"/>
  <c r="I9454" i="8"/>
  <c r="J9454" i="8" s="1"/>
  <c r="K9454" i="8"/>
  <c r="I9490" i="8"/>
  <c r="J9490" i="8" s="1"/>
  <c r="K9490" i="8"/>
  <c r="I9526" i="8"/>
  <c r="J9526" i="8" s="1"/>
  <c r="K9526" i="8"/>
  <c r="I9592" i="8"/>
  <c r="J9592" i="8" s="1"/>
  <c r="K9592" i="8"/>
  <c r="K9631" i="8"/>
  <c r="I9631" i="8"/>
  <c r="J9631" i="8" s="1"/>
  <c r="K9757" i="8"/>
  <c r="I9757" i="8"/>
  <c r="J9757" i="8" s="1"/>
  <c r="K9811" i="8"/>
  <c r="I9811" i="8"/>
  <c r="J9811" i="8" s="1"/>
  <c r="K9865" i="8"/>
  <c r="I9865" i="8"/>
  <c r="J9865" i="8" s="1"/>
  <c r="K9919" i="8"/>
  <c r="I9919" i="8"/>
  <c r="J9919" i="8" s="1"/>
  <c r="K8781" i="8"/>
  <c r="K8787" i="8"/>
  <c r="K8793" i="8"/>
  <c r="K8799" i="8"/>
  <c r="K8805" i="8"/>
  <c r="K8811" i="8"/>
  <c r="K8817" i="8"/>
  <c r="K8823" i="8"/>
  <c r="K8829" i="8"/>
  <c r="K8835" i="8"/>
  <c r="K8841" i="8"/>
  <c r="K8847" i="8"/>
  <c r="K8853" i="8"/>
  <c r="K8859" i="8"/>
  <c r="K8865" i="8"/>
  <c r="K8871" i="8"/>
  <c r="K8877" i="8"/>
  <c r="K8883" i="8"/>
  <c r="K8889" i="8"/>
  <c r="K8895" i="8"/>
  <c r="K8901" i="8"/>
  <c r="K8907" i="8"/>
  <c r="K8913" i="8"/>
  <c r="K8919" i="8"/>
  <c r="K8925" i="8"/>
  <c r="K8931" i="8"/>
  <c r="K8949" i="8"/>
  <c r="K8967" i="8"/>
  <c r="K8994" i="8"/>
  <c r="K9012" i="8"/>
  <c r="K9030" i="8"/>
  <c r="K9054" i="8"/>
  <c r="K9057" i="8"/>
  <c r="K9090" i="8"/>
  <c r="K9093" i="8"/>
  <c r="K9126" i="8"/>
  <c r="K9129" i="8"/>
  <c r="K9162" i="8"/>
  <c r="K9165" i="8"/>
  <c r="K9198" i="8"/>
  <c r="K9201" i="8"/>
  <c r="K9234" i="8"/>
  <c r="K9237" i="8"/>
  <c r="K9270" i="8"/>
  <c r="K9273" i="8"/>
  <c r="K9306" i="8"/>
  <c r="K9309" i="8"/>
  <c r="K9354" i="8"/>
  <c r="I9354" i="8"/>
  <c r="J9354" i="8" s="1"/>
  <c r="K9390" i="8"/>
  <c r="I9390" i="8"/>
  <c r="J9390" i="8" s="1"/>
  <c r="K9426" i="8"/>
  <c r="I9426" i="8"/>
  <c r="J9426" i="8" s="1"/>
  <c r="K9462" i="8"/>
  <c r="I9462" i="8"/>
  <c r="J9462" i="8" s="1"/>
  <c r="K9498" i="8"/>
  <c r="I9498" i="8"/>
  <c r="J9498" i="8" s="1"/>
  <c r="K9534" i="8"/>
  <c r="I9534" i="8"/>
  <c r="J9534" i="8" s="1"/>
  <c r="K9637" i="8"/>
  <c r="I9637" i="8"/>
  <c r="J9637" i="8" s="1"/>
  <c r="K9667" i="8"/>
  <c r="I9667" i="8"/>
  <c r="J9667" i="8" s="1"/>
  <c r="I9693" i="8"/>
  <c r="J9693" i="8" s="1"/>
  <c r="K9693" i="8"/>
  <c r="K9721" i="8"/>
  <c r="I9721" i="8"/>
  <c r="J9721" i="8" s="1"/>
  <c r="K9946" i="8"/>
  <c r="I9946" i="8"/>
  <c r="J9946" i="8" s="1"/>
  <c r="K9985" i="8"/>
  <c r="I9985" i="8"/>
  <c r="J9985" i="8" s="1"/>
  <c r="I10001" i="8"/>
  <c r="J10001" i="8" s="1"/>
  <c r="K10001" i="8"/>
  <c r="K10038" i="8"/>
  <c r="I10038" i="8"/>
  <c r="J10038" i="8" s="1"/>
  <c r="I10089" i="8"/>
  <c r="J10089" i="8" s="1"/>
  <c r="K10089" i="8"/>
  <c r="K10435" i="8"/>
  <c r="I10435" i="8"/>
  <c r="J10435" i="8" s="1"/>
  <c r="K9324" i="8"/>
  <c r="I9324" i="8"/>
  <c r="J9324" i="8" s="1"/>
  <c r="K9360" i="8"/>
  <c r="I9360" i="8"/>
  <c r="J9360" i="8" s="1"/>
  <c r="K9396" i="8"/>
  <c r="I9396" i="8"/>
  <c r="J9396" i="8" s="1"/>
  <c r="K9432" i="8"/>
  <c r="I9432" i="8"/>
  <c r="J9432" i="8" s="1"/>
  <c r="K9468" i="8"/>
  <c r="I9468" i="8"/>
  <c r="J9468" i="8" s="1"/>
  <c r="K9504" i="8"/>
  <c r="I9504" i="8"/>
  <c r="J9504" i="8" s="1"/>
  <c r="K9540" i="8"/>
  <c r="I9540" i="8"/>
  <c r="J9540" i="8" s="1"/>
  <c r="K9607" i="8"/>
  <c r="I9607" i="8"/>
  <c r="J9607" i="8" s="1"/>
  <c r="K9643" i="8"/>
  <c r="I9643" i="8"/>
  <c r="J9643" i="8" s="1"/>
  <c r="K9664" i="8"/>
  <c r="I9664" i="8"/>
  <c r="J9664" i="8" s="1"/>
  <c r="K9678" i="8"/>
  <c r="I9678" i="8"/>
  <c r="J9678" i="8" s="1"/>
  <c r="K9689" i="8"/>
  <c r="I9689" i="8"/>
  <c r="J9689" i="8" s="1"/>
  <c r="K9718" i="8"/>
  <c r="I9718" i="8"/>
  <c r="J9718" i="8" s="1"/>
  <c r="K9732" i="8"/>
  <c r="I9732" i="8"/>
  <c r="J9732" i="8" s="1"/>
  <c r="K9750" i="8"/>
  <c r="I9750" i="8"/>
  <c r="J9750" i="8" s="1"/>
  <c r="K9768" i="8"/>
  <c r="I9768" i="8"/>
  <c r="J9768" i="8" s="1"/>
  <c r="K9786" i="8"/>
  <c r="I9786" i="8"/>
  <c r="J9786" i="8" s="1"/>
  <c r="K9804" i="8"/>
  <c r="I9804" i="8"/>
  <c r="J9804" i="8" s="1"/>
  <c r="K9822" i="8"/>
  <c r="I9822" i="8"/>
  <c r="J9822" i="8" s="1"/>
  <c r="K9840" i="8"/>
  <c r="I9840" i="8"/>
  <c r="J9840" i="8" s="1"/>
  <c r="K9858" i="8"/>
  <c r="I9858" i="8"/>
  <c r="J9858" i="8" s="1"/>
  <c r="K9876" i="8"/>
  <c r="I9876" i="8"/>
  <c r="J9876" i="8" s="1"/>
  <c r="K9894" i="8"/>
  <c r="I9894" i="8"/>
  <c r="J9894" i="8" s="1"/>
  <c r="K9912" i="8"/>
  <c r="I9912" i="8"/>
  <c r="J9912" i="8" s="1"/>
  <c r="K9930" i="8"/>
  <c r="I9930" i="8"/>
  <c r="J9930" i="8" s="1"/>
  <c r="I9975" i="8"/>
  <c r="J9975" i="8" s="1"/>
  <c r="K9975" i="8"/>
  <c r="I10035" i="8"/>
  <c r="J10035" i="8" s="1"/>
  <c r="K10035" i="8"/>
  <c r="K9330" i="8"/>
  <c r="I9330" i="8"/>
  <c r="J9330" i="8" s="1"/>
  <c r="K9366" i="8"/>
  <c r="I9366" i="8"/>
  <c r="J9366" i="8" s="1"/>
  <c r="K9402" i="8"/>
  <c r="I9402" i="8"/>
  <c r="J9402" i="8" s="1"/>
  <c r="K9438" i="8"/>
  <c r="I9438" i="8"/>
  <c r="J9438" i="8" s="1"/>
  <c r="K9474" i="8"/>
  <c r="I9474" i="8"/>
  <c r="J9474" i="8" s="1"/>
  <c r="K9510" i="8"/>
  <c r="I9510" i="8"/>
  <c r="J9510" i="8" s="1"/>
  <c r="K9613" i="8"/>
  <c r="I9613" i="8"/>
  <c r="J9613" i="8" s="1"/>
  <c r="K9649" i="8"/>
  <c r="I9649" i="8"/>
  <c r="J9649" i="8" s="1"/>
  <c r="I9675" i="8"/>
  <c r="J9675" i="8" s="1"/>
  <c r="K9675" i="8"/>
  <c r="K9703" i="8"/>
  <c r="I9703" i="8"/>
  <c r="J9703" i="8" s="1"/>
  <c r="I9729" i="8"/>
  <c r="J9729" i="8" s="1"/>
  <c r="K9729" i="8"/>
  <c r="K9743" i="8"/>
  <c r="I9743" i="8"/>
  <c r="J9743" i="8" s="1"/>
  <c r="I9747" i="8"/>
  <c r="J9747" i="8" s="1"/>
  <c r="K9747" i="8"/>
  <c r="K9761" i="8"/>
  <c r="I9761" i="8"/>
  <c r="J9761" i="8" s="1"/>
  <c r="I9765" i="8"/>
  <c r="J9765" i="8" s="1"/>
  <c r="K9765" i="8"/>
  <c r="K9779" i="8"/>
  <c r="I9779" i="8"/>
  <c r="J9779" i="8" s="1"/>
  <c r="I9783" i="8"/>
  <c r="J9783" i="8" s="1"/>
  <c r="K9783" i="8"/>
  <c r="K9797" i="8"/>
  <c r="I9797" i="8"/>
  <c r="J9797" i="8" s="1"/>
  <c r="I9801" i="8"/>
  <c r="J9801" i="8" s="1"/>
  <c r="K9801" i="8"/>
  <c r="K9815" i="8"/>
  <c r="I9815" i="8"/>
  <c r="J9815" i="8" s="1"/>
  <c r="I9819" i="8"/>
  <c r="J9819" i="8" s="1"/>
  <c r="K9819" i="8"/>
  <c r="K9833" i="8"/>
  <c r="I9833" i="8"/>
  <c r="J9833" i="8" s="1"/>
  <c r="I9837" i="8"/>
  <c r="J9837" i="8" s="1"/>
  <c r="K9837" i="8"/>
  <c r="K9851" i="8"/>
  <c r="I9851" i="8"/>
  <c r="J9851" i="8" s="1"/>
  <c r="I9855" i="8"/>
  <c r="J9855" i="8" s="1"/>
  <c r="K9855" i="8"/>
  <c r="K9869" i="8"/>
  <c r="I9869" i="8"/>
  <c r="J9869" i="8" s="1"/>
  <c r="I9873" i="8"/>
  <c r="J9873" i="8" s="1"/>
  <c r="K9873" i="8"/>
  <c r="K9887" i="8"/>
  <c r="I9887" i="8"/>
  <c r="J9887" i="8" s="1"/>
  <c r="I9891" i="8"/>
  <c r="J9891" i="8" s="1"/>
  <c r="K9891" i="8"/>
  <c r="K9905" i="8"/>
  <c r="I9905" i="8"/>
  <c r="J9905" i="8" s="1"/>
  <c r="I9909" i="8"/>
  <c r="J9909" i="8" s="1"/>
  <c r="K9909" i="8"/>
  <c r="K9923" i="8"/>
  <c r="I9923" i="8"/>
  <c r="J9923" i="8" s="1"/>
  <c r="I9927" i="8"/>
  <c r="J9927" i="8" s="1"/>
  <c r="K9927" i="8"/>
  <c r="I10050" i="8"/>
  <c r="J10050" i="8" s="1"/>
  <c r="K10050" i="8"/>
  <c r="K9072" i="8"/>
  <c r="K9075" i="8"/>
  <c r="K9108" i="8"/>
  <c r="K9111" i="8"/>
  <c r="I9121" i="8"/>
  <c r="J9121" i="8" s="1"/>
  <c r="I9124" i="8"/>
  <c r="J9124" i="8" s="1"/>
  <c r="K9144" i="8"/>
  <c r="K9147" i="8"/>
  <c r="I9157" i="8"/>
  <c r="J9157" i="8" s="1"/>
  <c r="I9160" i="8"/>
  <c r="J9160" i="8" s="1"/>
  <c r="K9180" i="8"/>
  <c r="K9183" i="8"/>
  <c r="I9193" i="8"/>
  <c r="J9193" i="8" s="1"/>
  <c r="I9196" i="8"/>
  <c r="J9196" i="8" s="1"/>
  <c r="K9216" i="8"/>
  <c r="K9219" i="8"/>
  <c r="I9229" i="8"/>
  <c r="J9229" i="8" s="1"/>
  <c r="I9232" i="8"/>
  <c r="J9232" i="8" s="1"/>
  <c r="K9252" i="8"/>
  <c r="K9255" i="8"/>
  <c r="I9265" i="8"/>
  <c r="J9265" i="8" s="1"/>
  <c r="I9268" i="8"/>
  <c r="J9268" i="8" s="1"/>
  <c r="K9288" i="8"/>
  <c r="K9291" i="8"/>
  <c r="I9301" i="8"/>
  <c r="J9301" i="8" s="1"/>
  <c r="I9304" i="8"/>
  <c r="J9304" i="8" s="1"/>
  <c r="K9328" i="8"/>
  <c r="K9336" i="8"/>
  <c r="I9336" i="8"/>
  <c r="J9336" i="8" s="1"/>
  <c r="I9355" i="8"/>
  <c r="J9355" i="8" s="1"/>
  <c r="K9364" i="8"/>
  <c r="K9372" i="8"/>
  <c r="I9372" i="8"/>
  <c r="J9372" i="8" s="1"/>
  <c r="I9391" i="8"/>
  <c r="J9391" i="8" s="1"/>
  <c r="K9400" i="8"/>
  <c r="K9408" i="8"/>
  <c r="I9408" i="8"/>
  <c r="J9408" i="8" s="1"/>
  <c r="I9427" i="8"/>
  <c r="J9427" i="8" s="1"/>
  <c r="K9436" i="8"/>
  <c r="K9444" i="8"/>
  <c r="I9444" i="8"/>
  <c r="J9444" i="8" s="1"/>
  <c r="I9463" i="8"/>
  <c r="J9463" i="8" s="1"/>
  <c r="K9472" i="8"/>
  <c r="K9480" i="8"/>
  <c r="I9480" i="8"/>
  <c r="J9480" i="8" s="1"/>
  <c r="I9499" i="8"/>
  <c r="J9499" i="8" s="1"/>
  <c r="K9508" i="8"/>
  <c r="K9516" i="8"/>
  <c r="I9516" i="8"/>
  <c r="J9516" i="8" s="1"/>
  <c r="I9535" i="8"/>
  <c r="J9535" i="8" s="1"/>
  <c r="K9544" i="8"/>
  <c r="K9553" i="8"/>
  <c r="K9571" i="8"/>
  <c r="K9589" i="8"/>
  <c r="K9619" i="8"/>
  <c r="I9619" i="8"/>
  <c r="J9619" i="8" s="1"/>
  <c r="K9660" i="8"/>
  <c r="I9660" i="8"/>
  <c r="J9660" i="8" s="1"/>
  <c r="K9671" i="8"/>
  <c r="I9671" i="8"/>
  <c r="J9671" i="8" s="1"/>
  <c r="K9700" i="8"/>
  <c r="I9700" i="8"/>
  <c r="J9700" i="8" s="1"/>
  <c r="K9714" i="8"/>
  <c r="I9714" i="8"/>
  <c r="J9714" i="8" s="1"/>
  <c r="K9725" i="8"/>
  <c r="I9725" i="8"/>
  <c r="J9725" i="8" s="1"/>
  <c r="I10287" i="8"/>
  <c r="J10287" i="8" s="1"/>
  <c r="K10287" i="8"/>
  <c r="K9138" i="8"/>
  <c r="K9141" i="8"/>
  <c r="K9174" i="8"/>
  <c r="K9177" i="8"/>
  <c r="K9210" i="8"/>
  <c r="K9213" i="8"/>
  <c r="K9246" i="8"/>
  <c r="K9249" i="8"/>
  <c r="K9282" i="8"/>
  <c r="K9285" i="8"/>
  <c r="K9318" i="8"/>
  <c r="K9321" i="8"/>
  <c r="K9334" i="8"/>
  <c r="K9342" i="8"/>
  <c r="I9342" i="8"/>
  <c r="J9342" i="8" s="1"/>
  <c r="K9370" i="8"/>
  <c r="K9378" i="8"/>
  <c r="I9378" i="8"/>
  <c r="J9378" i="8" s="1"/>
  <c r="K9406" i="8"/>
  <c r="K9414" i="8"/>
  <c r="I9414" i="8"/>
  <c r="J9414" i="8" s="1"/>
  <c r="K9442" i="8"/>
  <c r="K9450" i="8"/>
  <c r="I9450" i="8"/>
  <c r="J9450" i="8" s="1"/>
  <c r="K9478" i="8"/>
  <c r="K9486" i="8"/>
  <c r="I9486" i="8"/>
  <c r="J9486" i="8" s="1"/>
  <c r="K9514" i="8"/>
  <c r="K9522" i="8"/>
  <c r="I9522" i="8"/>
  <c r="J9522" i="8" s="1"/>
  <c r="K9562" i="8"/>
  <c r="K9580" i="8"/>
  <c r="K9598" i="8"/>
  <c r="K9625" i="8"/>
  <c r="I9625" i="8"/>
  <c r="J9625" i="8" s="1"/>
  <c r="I9657" i="8"/>
  <c r="J9657" i="8" s="1"/>
  <c r="K9657" i="8"/>
  <c r="K9685" i="8"/>
  <c r="I9685" i="8"/>
  <c r="J9685" i="8" s="1"/>
  <c r="I9711" i="8"/>
  <c r="J9711" i="8" s="1"/>
  <c r="K9711" i="8"/>
  <c r="K9997" i="8"/>
  <c r="I9997" i="8"/>
  <c r="J9997" i="8" s="1"/>
  <c r="I10109" i="8"/>
  <c r="J10109" i="8" s="1"/>
  <c r="K10109" i="8"/>
  <c r="K10167" i="8"/>
  <c r="I10167" i="8"/>
  <c r="J10167" i="8" s="1"/>
  <c r="K9933" i="8"/>
  <c r="I9933" i="8"/>
  <c r="J9933" i="8" s="1"/>
  <c r="K9951" i="8"/>
  <c r="I9951" i="8"/>
  <c r="J9951" i="8" s="1"/>
  <c r="K9979" i="8"/>
  <c r="I9979" i="8"/>
  <c r="J9979" i="8" s="1"/>
  <c r="I9983" i="8"/>
  <c r="J9983" i="8" s="1"/>
  <c r="K9983" i="8"/>
  <c r="K10041" i="8"/>
  <c r="I10041" i="8"/>
  <c r="J10041" i="8" s="1"/>
  <c r="I10043" i="8"/>
  <c r="J10043" i="8" s="1"/>
  <c r="K10043" i="8"/>
  <c r="I10055" i="8"/>
  <c r="J10055" i="8" s="1"/>
  <c r="K10055" i="8"/>
  <c r="I10058" i="8"/>
  <c r="J10058" i="8" s="1"/>
  <c r="K10058" i="8"/>
  <c r="K10095" i="8"/>
  <c r="I10095" i="8"/>
  <c r="J10095" i="8" s="1"/>
  <c r="I10097" i="8"/>
  <c r="J10097" i="8" s="1"/>
  <c r="K10097" i="8"/>
  <c r="I10127" i="8"/>
  <c r="J10127" i="8" s="1"/>
  <c r="K10127" i="8"/>
  <c r="I10143" i="8"/>
  <c r="J10143" i="8" s="1"/>
  <c r="K10143" i="8"/>
  <c r="K10185" i="8"/>
  <c r="I10185" i="8"/>
  <c r="J10185" i="8" s="1"/>
  <c r="K10239" i="8"/>
  <c r="I10239" i="8"/>
  <c r="J10239" i="8" s="1"/>
  <c r="I10370" i="8"/>
  <c r="J10370" i="8" s="1"/>
  <c r="K10370" i="8"/>
  <c r="I10506" i="8"/>
  <c r="J10506" i="8" s="1"/>
  <c r="K10506" i="8"/>
  <c r="I9546" i="8"/>
  <c r="J9546" i="8" s="1"/>
  <c r="I9552" i="8"/>
  <c r="J9552" i="8" s="1"/>
  <c r="I9558" i="8"/>
  <c r="J9558" i="8" s="1"/>
  <c r="I9564" i="8"/>
  <c r="J9564" i="8" s="1"/>
  <c r="I9570" i="8"/>
  <c r="J9570" i="8" s="1"/>
  <c r="I9576" i="8"/>
  <c r="J9576" i="8" s="1"/>
  <c r="I9582" i="8"/>
  <c r="J9582" i="8" s="1"/>
  <c r="I9588" i="8"/>
  <c r="J9588" i="8" s="1"/>
  <c r="I9594" i="8"/>
  <c r="J9594" i="8" s="1"/>
  <c r="I9600" i="8"/>
  <c r="J9600" i="8" s="1"/>
  <c r="I9606" i="8"/>
  <c r="J9606" i="8" s="1"/>
  <c r="I9612" i="8"/>
  <c r="J9612" i="8" s="1"/>
  <c r="I9618" i="8"/>
  <c r="J9618" i="8" s="1"/>
  <c r="I9624" i="8"/>
  <c r="J9624" i="8" s="1"/>
  <c r="I9630" i="8"/>
  <c r="J9630" i="8" s="1"/>
  <c r="I9636" i="8"/>
  <c r="J9636" i="8" s="1"/>
  <c r="I9642" i="8"/>
  <c r="J9642" i="8" s="1"/>
  <c r="I9648" i="8"/>
  <c r="J9648" i="8" s="1"/>
  <c r="I9935" i="8"/>
  <c r="J9935" i="8" s="1"/>
  <c r="I9953" i="8"/>
  <c r="J9953" i="8" s="1"/>
  <c r="K10026" i="8"/>
  <c r="K10080" i="8"/>
  <c r="K10107" i="8"/>
  <c r="K10113" i="8"/>
  <c r="I10113" i="8"/>
  <c r="J10113" i="8" s="1"/>
  <c r="I10115" i="8"/>
  <c r="J10115" i="8" s="1"/>
  <c r="K10115" i="8"/>
  <c r="I10161" i="8"/>
  <c r="J10161" i="8" s="1"/>
  <c r="K10161" i="8"/>
  <c r="K10203" i="8"/>
  <c r="I10203" i="8"/>
  <c r="J10203" i="8" s="1"/>
  <c r="I10215" i="8"/>
  <c r="J10215" i="8" s="1"/>
  <c r="K10215" i="8"/>
  <c r="I10269" i="8"/>
  <c r="J10269" i="8" s="1"/>
  <c r="K10269" i="8"/>
  <c r="I10341" i="8"/>
  <c r="J10341" i="8" s="1"/>
  <c r="K10341" i="8"/>
  <c r="I10367" i="8"/>
  <c r="J10367" i="8" s="1"/>
  <c r="K10367" i="8"/>
  <c r="I10395" i="8"/>
  <c r="J10395" i="8" s="1"/>
  <c r="K10395" i="8"/>
  <c r="I10548" i="8"/>
  <c r="J10548" i="8" s="1"/>
  <c r="K10548" i="8"/>
  <c r="K9943" i="8"/>
  <c r="K9945" i="8"/>
  <c r="I9945" i="8"/>
  <c r="J9945" i="8" s="1"/>
  <c r="K9961" i="8"/>
  <c r="K9963" i="8"/>
  <c r="I9963" i="8"/>
  <c r="J9963" i="8" s="1"/>
  <c r="K10004" i="8"/>
  <c r="I10019" i="8"/>
  <c r="J10019" i="8" s="1"/>
  <c r="K10019" i="8"/>
  <c r="I10022" i="8"/>
  <c r="J10022" i="8" s="1"/>
  <c r="K10022" i="8"/>
  <c r="K10046" i="8"/>
  <c r="K10059" i="8"/>
  <c r="I10059" i="8"/>
  <c r="J10059" i="8" s="1"/>
  <c r="I10061" i="8"/>
  <c r="J10061" i="8" s="1"/>
  <c r="K10061" i="8"/>
  <c r="I10073" i="8"/>
  <c r="J10073" i="8" s="1"/>
  <c r="K10073" i="8"/>
  <c r="I10076" i="8"/>
  <c r="J10076" i="8" s="1"/>
  <c r="K10076" i="8"/>
  <c r="K10131" i="8"/>
  <c r="I10131" i="8"/>
  <c r="J10131" i="8" s="1"/>
  <c r="I10179" i="8"/>
  <c r="J10179" i="8" s="1"/>
  <c r="K10179" i="8"/>
  <c r="K10257" i="8"/>
  <c r="I10257" i="8"/>
  <c r="J10257" i="8" s="1"/>
  <c r="I10416" i="8"/>
  <c r="J10416" i="8" s="1"/>
  <c r="K10416" i="8"/>
  <c r="K10714" i="8"/>
  <c r="I10714" i="8"/>
  <c r="J10714" i="8" s="1"/>
  <c r="K10717" i="8"/>
  <c r="I10717" i="8"/>
  <c r="J10717" i="8" s="1"/>
  <c r="I9947" i="8"/>
  <c r="J9947" i="8" s="1"/>
  <c r="I9980" i="8"/>
  <c r="J9980" i="8" s="1"/>
  <c r="I9996" i="8"/>
  <c r="J9996" i="8" s="1"/>
  <c r="I10011" i="8"/>
  <c r="J10011" i="8" s="1"/>
  <c r="K10011" i="8"/>
  <c r="K10044" i="8"/>
  <c r="K10116" i="8"/>
  <c r="I10197" i="8"/>
  <c r="J10197" i="8" s="1"/>
  <c r="K10197" i="8"/>
  <c r="I10233" i="8"/>
  <c r="J10233" i="8" s="1"/>
  <c r="K10233" i="8"/>
  <c r="K10293" i="8"/>
  <c r="I10293" i="8"/>
  <c r="J10293" i="8" s="1"/>
  <c r="K10320" i="8"/>
  <c r="I10320" i="8"/>
  <c r="J10320" i="8" s="1"/>
  <c r="K10338" i="8"/>
  <c r="I10338" i="8"/>
  <c r="J10338" i="8" s="1"/>
  <c r="K10392" i="8"/>
  <c r="I10392" i="8"/>
  <c r="J10392" i="8" s="1"/>
  <c r="K10408" i="8"/>
  <c r="I10408" i="8"/>
  <c r="J10408" i="8" s="1"/>
  <c r="I10567" i="8"/>
  <c r="J10567" i="8" s="1"/>
  <c r="K10567" i="8"/>
  <c r="I9665" i="8"/>
  <c r="J9665" i="8" s="1"/>
  <c r="I9683" i="8"/>
  <c r="J9683" i="8" s="1"/>
  <c r="I9701" i="8"/>
  <c r="J9701" i="8" s="1"/>
  <c r="I9719" i="8"/>
  <c r="J9719" i="8" s="1"/>
  <c r="I9737" i="8"/>
  <c r="J9737" i="8" s="1"/>
  <c r="I9755" i="8"/>
  <c r="J9755" i="8" s="1"/>
  <c r="I9773" i="8"/>
  <c r="J9773" i="8" s="1"/>
  <c r="I9791" i="8"/>
  <c r="J9791" i="8" s="1"/>
  <c r="I9809" i="8"/>
  <c r="J9809" i="8" s="1"/>
  <c r="I9827" i="8"/>
  <c r="J9827" i="8" s="1"/>
  <c r="I9845" i="8"/>
  <c r="J9845" i="8" s="1"/>
  <c r="I9863" i="8"/>
  <c r="J9863" i="8" s="1"/>
  <c r="I9881" i="8"/>
  <c r="J9881" i="8" s="1"/>
  <c r="I9899" i="8"/>
  <c r="J9899" i="8" s="1"/>
  <c r="I9917" i="8"/>
  <c r="J9917" i="8" s="1"/>
  <c r="K9937" i="8"/>
  <c r="K9939" i="8"/>
  <c r="I9939" i="8"/>
  <c r="J9939" i="8" s="1"/>
  <c r="K9955" i="8"/>
  <c r="K9957" i="8"/>
  <c r="I9957" i="8"/>
  <c r="J9957" i="8" s="1"/>
  <c r="I9993" i="8"/>
  <c r="J9993" i="8" s="1"/>
  <c r="K9993" i="8"/>
  <c r="K10003" i="8"/>
  <c r="I10003" i="8"/>
  <c r="J10003" i="8" s="1"/>
  <c r="I10009" i="8"/>
  <c r="J10009" i="8" s="1"/>
  <c r="K10017" i="8"/>
  <c r="K10023" i="8"/>
  <c r="I10023" i="8"/>
  <c r="J10023" i="8" s="1"/>
  <c r="I10025" i="8"/>
  <c r="J10025" i="8" s="1"/>
  <c r="K10025" i="8"/>
  <c r="K10032" i="8"/>
  <c r="I10037" i="8"/>
  <c r="J10037" i="8" s="1"/>
  <c r="K10037" i="8"/>
  <c r="I10040" i="8"/>
  <c r="J10040" i="8" s="1"/>
  <c r="K10040" i="8"/>
  <c r="K10064" i="8"/>
  <c r="K10071" i="8"/>
  <c r="K10077" i="8"/>
  <c r="I10077" i="8"/>
  <c r="J10077" i="8" s="1"/>
  <c r="I10079" i="8"/>
  <c r="J10079" i="8" s="1"/>
  <c r="K10079" i="8"/>
  <c r="K10086" i="8"/>
  <c r="I10091" i="8"/>
  <c r="J10091" i="8" s="1"/>
  <c r="K10091" i="8"/>
  <c r="K10149" i="8"/>
  <c r="I10149" i="8"/>
  <c r="J10149" i="8" s="1"/>
  <c r="K10221" i="8"/>
  <c r="I10221" i="8"/>
  <c r="J10221" i="8" s="1"/>
  <c r="K10275" i="8"/>
  <c r="I10275" i="8"/>
  <c r="J10275" i="8" s="1"/>
  <c r="I10305" i="8"/>
  <c r="J10305" i="8" s="1"/>
  <c r="K10305" i="8"/>
  <c r="I10459" i="8"/>
  <c r="J10459" i="8" s="1"/>
  <c r="K10459" i="8"/>
  <c r="K10015" i="8"/>
  <c r="I10015" i="8"/>
  <c r="J10015" i="8" s="1"/>
  <c r="K10021" i="8"/>
  <c r="I10021" i="8"/>
  <c r="J10021" i="8" s="1"/>
  <c r="I10029" i="8"/>
  <c r="J10029" i="8" s="1"/>
  <c r="K10029" i="8"/>
  <c r="K10033" i="8"/>
  <c r="I10033" i="8"/>
  <c r="J10033" i="8" s="1"/>
  <c r="K10039" i="8"/>
  <c r="I10039" i="8"/>
  <c r="J10039" i="8" s="1"/>
  <c r="I10047" i="8"/>
  <c r="J10047" i="8" s="1"/>
  <c r="K10047" i="8"/>
  <c r="K10051" i="8"/>
  <c r="I10051" i="8"/>
  <c r="J10051" i="8" s="1"/>
  <c r="K10057" i="8"/>
  <c r="I10057" i="8"/>
  <c r="J10057" i="8" s="1"/>
  <c r="I10065" i="8"/>
  <c r="J10065" i="8" s="1"/>
  <c r="K10065" i="8"/>
  <c r="K10069" i="8"/>
  <c r="I10069" i="8"/>
  <c r="J10069" i="8" s="1"/>
  <c r="K10075" i="8"/>
  <c r="I10075" i="8"/>
  <c r="J10075" i="8" s="1"/>
  <c r="I10083" i="8"/>
  <c r="J10083" i="8" s="1"/>
  <c r="K10083" i="8"/>
  <c r="K10087" i="8"/>
  <c r="I10087" i="8"/>
  <c r="J10087" i="8" s="1"/>
  <c r="K10093" i="8"/>
  <c r="I10093" i="8"/>
  <c r="J10093" i="8" s="1"/>
  <c r="I10101" i="8"/>
  <c r="J10101" i="8" s="1"/>
  <c r="K10101" i="8"/>
  <c r="K10105" i="8"/>
  <c r="I10105" i="8"/>
  <c r="J10105" i="8" s="1"/>
  <c r="K10111" i="8"/>
  <c r="I10111" i="8"/>
  <c r="J10111" i="8" s="1"/>
  <c r="I10119" i="8"/>
  <c r="J10119" i="8" s="1"/>
  <c r="K10119" i="8"/>
  <c r="K10123" i="8"/>
  <c r="I10123" i="8"/>
  <c r="J10123" i="8" s="1"/>
  <c r="K10129" i="8"/>
  <c r="I10129" i="8"/>
  <c r="J10129" i="8" s="1"/>
  <c r="I10137" i="8"/>
  <c r="J10137" i="8" s="1"/>
  <c r="K10137" i="8"/>
  <c r="K10141" i="8"/>
  <c r="I10141" i="8"/>
  <c r="J10141" i="8" s="1"/>
  <c r="K10147" i="8"/>
  <c r="I10147" i="8"/>
  <c r="J10147" i="8" s="1"/>
  <c r="I10155" i="8"/>
  <c r="J10155" i="8" s="1"/>
  <c r="K10155" i="8"/>
  <c r="K10159" i="8"/>
  <c r="I10159" i="8"/>
  <c r="J10159" i="8" s="1"/>
  <c r="K10165" i="8"/>
  <c r="I10165" i="8"/>
  <c r="J10165" i="8" s="1"/>
  <c r="I10173" i="8"/>
  <c r="J10173" i="8" s="1"/>
  <c r="K10173" i="8"/>
  <c r="K10177" i="8"/>
  <c r="I10177" i="8"/>
  <c r="J10177" i="8" s="1"/>
  <c r="K10183" i="8"/>
  <c r="I10183" i="8"/>
  <c r="J10183" i="8" s="1"/>
  <c r="I10191" i="8"/>
  <c r="J10191" i="8" s="1"/>
  <c r="K10191" i="8"/>
  <c r="K10195" i="8"/>
  <c r="I10195" i="8"/>
  <c r="J10195" i="8" s="1"/>
  <c r="K10201" i="8"/>
  <c r="I10201" i="8"/>
  <c r="J10201" i="8" s="1"/>
  <c r="I10209" i="8"/>
  <c r="J10209" i="8" s="1"/>
  <c r="K10209" i="8"/>
  <c r="K10213" i="8"/>
  <c r="I10213" i="8"/>
  <c r="J10213" i="8" s="1"/>
  <c r="K10219" i="8"/>
  <c r="I10219" i="8"/>
  <c r="J10219" i="8" s="1"/>
  <c r="I10227" i="8"/>
  <c r="J10227" i="8" s="1"/>
  <c r="K10227" i="8"/>
  <c r="K10231" i="8"/>
  <c r="I10231" i="8"/>
  <c r="J10231" i="8" s="1"/>
  <c r="K10237" i="8"/>
  <c r="I10237" i="8"/>
  <c r="J10237" i="8" s="1"/>
  <c r="I10245" i="8"/>
  <c r="J10245" i="8" s="1"/>
  <c r="K10245" i="8"/>
  <c r="K10249" i="8"/>
  <c r="I10249" i="8"/>
  <c r="J10249" i="8" s="1"/>
  <c r="K10255" i="8"/>
  <c r="I10255" i="8"/>
  <c r="J10255" i="8" s="1"/>
  <c r="I10263" i="8"/>
  <c r="J10263" i="8" s="1"/>
  <c r="K10263" i="8"/>
  <c r="K10267" i="8"/>
  <c r="I10267" i="8"/>
  <c r="J10267" i="8" s="1"/>
  <c r="K10273" i="8"/>
  <c r="I10273" i="8"/>
  <c r="J10273" i="8" s="1"/>
  <c r="I10281" i="8"/>
  <c r="J10281" i="8" s="1"/>
  <c r="K10281" i="8"/>
  <c r="K10285" i="8"/>
  <c r="I10285" i="8"/>
  <c r="J10285" i="8" s="1"/>
  <c r="K10291" i="8"/>
  <c r="I10291" i="8"/>
  <c r="J10291" i="8" s="1"/>
  <c r="I10299" i="8"/>
  <c r="J10299" i="8" s="1"/>
  <c r="K10299" i="8"/>
  <c r="K10303" i="8"/>
  <c r="I10303" i="8"/>
  <c r="J10303" i="8" s="1"/>
  <c r="K10309" i="8"/>
  <c r="I10309" i="8"/>
  <c r="J10309" i="8" s="1"/>
  <c r="I10313" i="8"/>
  <c r="J10313" i="8" s="1"/>
  <c r="K10313" i="8"/>
  <c r="K10327" i="8"/>
  <c r="I10327" i="8"/>
  <c r="J10327" i="8" s="1"/>
  <c r="I10331" i="8"/>
  <c r="J10331" i="8" s="1"/>
  <c r="K10331" i="8"/>
  <c r="K10363" i="8"/>
  <c r="I10363" i="8"/>
  <c r="J10363" i="8" s="1"/>
  <c r="I10398" i="8"/>
  <c r="J10398" i="8" s="1"/>
  <c r="K10398" i="8"/>
  <c r="K10417" i="8"/>
  <c r="I10417" i="8"/>
  <c r="J10417" i="8" s="1"/>
  <c r="I10447" i="8"/>
  <c r="J10447" i="8" s="1"/>
  <c r="K10447" i="8"/>
  <c r="I10488" i="8"/>
  <c r="J10488" i="8" s="1"/>
  <c r="K10488" i="8"/>
  <c r="I10530" i="8"/>
  <c r="J10530" i="8" s="1"/>
  <c r="K10530" i="8"/>
  <c r="I10549" i="8"/>
  <c r="J10549" i="8" s="1"/>
  <c r="K10549" i="8"/>
  <c r="K10321" i="8"/>
  <c r="I10321" i="8"/>
  <c r="J10321" i="8" s="1"/>
  <c r="K10356" i="8"/>
  <c r="I10356" i="8"/>
  <c r="J10356" i="8" s="1"/>
  <c r="I10385" i="8"/>
  <c r="J10385" i="8" s="1"/>
  <c r="K10385" i="8"/>
  <c r="K10399" i="8"/>
  <c r="I10399" i="8"/>
  <c r="J10399" i="8" s="1"/>
  <c r="I10429" i="8"/>
  <c r="J10429" i="8" s="1"/>
  <c r="K10429" i="8"/>
  <c r="K10448" i="8"/>
  <c r="I10448" i="8"/>
  <c r="J10448" i="8" s="1"/>
  <c r="I10470" i="8"/>
  <c r="J10470" i="8" s="1"/>
  <c r="K10470" i="8"/>
  <c r="I10512" i="8"/>
  <c r="J10512" i="8" s="1"/>
  <c r="K10512" i="8"/>
  <c r="I10531" i="8"/>
  <c r="J10531" i="8" s="1"/>
  <c r="K10531" i="8"/>
  <c r="K10133" i="8"/>
  <c r="K10145" i="8"/>
  <c r="K10151" i="8"/>
  <c r="K10163" i="8"/>
  <c r="K10169" i="8"/>
  <c r="K10181" i="8"/>
  <c r="K10187" i="8"/>
  <c r="K10199" i="8"/>
  <c r="K10205" i="8"/>
  <c r="K10217" i="8"/>
  <c r="K10223" i="8"/>
  <c r="K10235" i="8"/>
  <c r="K10241" i="8"/>
  <c r="K10253" i="8"/>
  <c r="K10259" i="8"/>
  <c r="K10271" i="8"/>
  <c r="I10310" i="8"/>
  <c r="J10310" i="8" s="1"/>
  <c r="K10310" i="8"/>
  <c r="I10328" i="8"/>
  <c r="J10328" i="8" s="1"/>
  <c r="K10328" i="8"/>
  <c r="K10381" i="8"/>
  <c r="I10381" i="8"/>
  <c r="J10381" i="8" s="1"/>
  <c r="I10411" i="8"/>
  <c r="J10411" i="8" s="1"/>
  <c r="K10411" i="8"/>
  <c r="K10430" i="8"/>
  <c r="I10430" i="8"/>
  <c r="J10430" i="8" s="1"/>
  <c r="I10443" i="8"/>
  <c r="J10443" i="8" s="1"/>
  <c r="K10443" i="8"/>
  <c r="I10494" i="8"/>
  <c r="J10494" i="8" s="1"/>
  <c r="K10494" i="8"/>
  <c r="I10513" i="8"/>
  <c r="J10513" i="8" s="1"/>
  <c r="K10513" i="8"/>
  <c r="I10560" i="8"/>
  <c r="J10560" i="8" s="1"/>
  <c r="K10560" i="8"/>
  <c r="I10590" i="8"/>
  <c r="J10590" i="8" s="1"/>
  <c r="K10590" i="8"/>
  <c r="I10094" i="8"/>
  <c r="J10094" i="8" s="1"/>
  <c r="K10094" i="8"/>
  <c r="I10112" i="8"/>
  <c r="J10112" i="8" s="1"/>
  <c r="K10112" i="8"/>
  <c r="I10130" i="8"/>
  <c r="J10130" i="8" s="1"/>
  <c r="K10130" i="8"/>
  <c r="I10148" i="8"/>
  <c r="J10148" i="8" s="1"/>
  <c r="K10148" i="8"/>
  <c r="I10166" i="8"/>
  <c r="J10166" i="8" s="1"/>
  <c r="K10166" i="8"/>
  <c r="I10184" i="8"/>
  <c r="J10184" i="8" s="1"/>
  <c r="K10184" i="8"/>
  <c r="I10202" i="8"/>
  <c r="J10202" i="8" s="1"/>
  <c r="K10202" i="8"/>
  <c r="I10220" i="8"/>
  <c r="J10220" i="8" s="1"/>
  <c r="K10220" i="8"/>
  <c r="I10232" i="8"/>
  <c r="J10232" i="8" s="1"/>
  <c r="I10238" i="8"/>
  <c r="J10238" i="8" s="1"/>
  <c r="K10238" i="8"/>
  <c r="I10250" i="8"/>
  <c r="J10250" i="8" s="1"/>
  <c r="I10256" i="8"/>
  <c r="J10256" i="8" s="1"/>
  <c r="K10256" i="8"/>
  <c r="I10268" i="8"/>
  <c r="J10268" i="8" s="1"/>
  <c r="I10274" i="8"/>
  <c r="J10274" i="8" s="1"/>
  <c r="K10274" i="8"/>
  <c r="I10286" i="8"/>
  <c r="J10286" i="8" s="1"/>
  <c r="I10292" i="8"/>
  <c r="J10292" i="8" s="1"/>
  <c r="K10292" i="8"/>
  <c r="I10304" i="8"/>
  <c r="J10304" i="8" s="1"/>
  <c r="K10314" i="8"/>
  <c r="I10317" i="8"/>
  <c r="J10317" i="8" s="1"/>
  <c r="K10317" i="8"/>
  <c r="K10332" i="8"/>
  <c r="I10335" i="8"/>
  <c r="J10335" i="8" s="1"/>
  <c r="K10335" i="8"/>
  <c r="I10349" i="8"/>
  <c r="J10349" i="8" s="1"/>
  <c r="K10349" i="8"/>
  <c r="K10374" i="8"/>
  <c r="I10374" i="8"/>
  <c r="J10374" i="8" s="1"/>
  <c r="K10412" i="8"/>
  <c r="I10412" i="8"/>
  <c r="J10412" i="8" s="1"/>
  <c r="I10425" i="8"/>
  <c r="J10425" i="8" s="1"/>
  <c r="K10425" i="8"/>
  <c r="K10444" i="8"/>
  <c r="I10444" i="8"/>
  <c r="J10444" i="8" s="1"/>
  <c r="K10449" i="8"/>
  <c r="I10452" i="8"/>
  <c r="J10452" i="8" s="1"/>
  <c r="K10452" i="8"/>
  <c r="I10476" i="8"/>
  <c r="J10476" i="8" s="1"/>
  <c r="K10476" i="8"/>
  <c r="I10495" i="8"/>
  <c r="J10495" i="8" s="1"/>
  <c r="K10495" i="8"/>
  <c r="I10542" i="8"/>
  <c r="J10542" i="8" s="1"/>
  <c r="K10542" i="8"/>
  <c r="I10731" i="8"/>
  <c r="J10731" i="8" s="1"/>
  <c r="K10731" i="8"/>
  <c r="K10212" i="8"/>
  <c r="K10230" i="8"/>
  <c r="K10248" i="8"/>
  <c r="K10266" i="8"/>
  <c r="K10284" i="8"/>
  <c r="K10302" i="8"/>
  <c r="K10345" i="8"/>
  <c r="I10345" i="8"/>
  <c r="J10345" i="8" s="1"/>
  <c r="K10352" i="8"/>
  <c r="K10377" i="8"/>
  <c r="I10407" i="8"/>
  <c r="J10407" i="8" s="1"/>
  <c r="K10407" i="8"/>
  <c r="K10426" i="8"/>
  <c r="I10426" i="8"/>
  <c r="J10426" i="8" s="1"/>
  <c r="K10431" i="8"/>
  <c r="I10434" i="8"/>
  <c r="J10434" i="8" s="1"/>
  <c r="K10434" i="8"/>
  <c r="K10453" i="8"/>
  <c r="I10453" i="8"/>
  <c r="J10453" i="8" s="1"/>
  <c r="I10458" i="8"/>
  <c r="J10458" i="8" s="1"/>
  <c r="K10458" i="8"/>
  <c r="I10477" i="8"/>
  <c r="J10477" i="8" s="1"/>
  <c r="K10477" i="8"/>
  <c r="I10524" i="8"/>
  <c r="J10524" i="8" s="1"/>
  <c r="K10524" i="8"/>
  <c r="K10782" i="8"/>
  <c r="I10782" i="8"/>
  <c r="J10782" i="8" s="1"/>
  <c r="K10346" i="8"/>
  <c r="K10353" i="8"/>
  <c r="K10364" i="8"/>
  <c r="K10371" i="8"/>
  <c r="K10382" i="8"/>
  <c r="K10389" i="8"/>
  <c r="K10400" i="8"/>
  <c r="I10400" i="8"/>
  <c r="J10400" i="8" s="1"/>
  <c r="K10418" i="8"/>
  <c r="I10418" i="8"/>
  <c r="J10418" i="8" s="1"/>
  <c r="K10436" i="8"/>
  <c r="I10436" i="8"/>
  <c r="J10436" i="8" s="1"/>
  <c r="K10454" i="8"/>
  <c r="I10454" i="8"/>
  <c r="J10454" i="8" s="1"/>
  <c r="K10609" i="8"/>
  <c r="I10609" i="8"/>
  <c r="J10609" i="8" s="1"/>
  <c r="I10641" i="8"/>
  <c r="J10641" i="8" s="1"/>
  <c r="K10641" i="8"/>
  <c r="I10734" i="8"/>
  <c r="J10734" i="8" s="1"/>
  <c r="K10734" i="8"/>
  <c r="K11226" i="8"/>
  <c r="I11226" i="8"/>
  <c r="J11226" i="8" s="1"/>
  <c r="I10462" i="8"/>
  <c r="J10462" i="8" s="1"/>
  <c r="K10462" i="8"/>
  <c r="K10466" i="8"/>
  <c r="I10466" i="8"/>
  <c r="J10466" i="8" s="1"/>
  <c r="K10472" i="8"/>
  <c r="I10472" i="8"/>
  <c r="J10472" i="8" s="1"/>
  <c r="I10480" i="8"/>
  <c r="J10480" i="8" s="1"/>
  <c r="K10480" i="8"/>
  <c r="K10484" i="8"/>
  <c r="I10484" i="8"/>
  <c r="J10484" i="8" s="1"/>
  <c r="K10490" i="8"/>
  <c r="I10490" i="8"/>
  <c r="J10490" i="8" s="1"/>
  <c r="I10498" i="8"/>
  <c r="J10498" i="8" s="1"/>
  <c r="K10498" i="8"/>
  <c r="K10502" i="8"/>
  <c r="I10502" i="8"/>
  <c r="J10502" i="8" s="1"/>
  <c r="K10508" i="8"/>
  <c r="I10508" i="8"/>
  <c r="J10508" i="8" s="1"/>
  <c r="I10516" i="8"/>
  <c r="J10516" i="8" s="1"/>
  <c r="K10516" i="8"/>
  <c r="K10520" i="8"/>
  <c r="I10520" i="8"/>
  <c r="J10520" i="8" s="1"/>
  <c r="K10526" i="8"/>
  <c r="I10526" i="8"/>
  <c r="J10526" i="8" s="1"/>
  <c r="I10534" i="8"/>
  <c r="J10534" i="8" s="1"/>
  <c r="K10534" i="8"/>
  <c r="K10538" i="8"/>
  <c r="I10538" i="8"/>
  <c r="J10538" i="8" s="1"/>
  <c r="K10544" i="8"/>
  <c r="I10544" i="8"/>
  <c r="J10544" i="8" s="1"/>
  <c r="I10552" i="8"/>
  <c r="J10552" i="8" s="1"/>
  <c r="K10552" i="8"/>
  <c r="K10556" i="8"/>
  <c r="I10556" i="8"/>
  <c r="J10556" i="8" s="1"/>
  <c r="K10562" i="8"/>
  <c r="I10562" i="8"/>
  <c r="J10562" i="8" s="1"/>
  <c r="I10570" i="8"/>
  <c r="J10570" i="8" s="1"/>
  <c r="K10570" i="8"/>
  <c r="K10574" i="8"/>
  <c r="I10574" i="8"/>
  <c r="J10574" i="8" s="1"/>
  <c r="K10580" i="8"/>
  <c r="I10580" i="8"/>
  <c r="J10580" i="8" s="1"/>
  <c r="I10623" i="8"/>
  <c r="J10623" i="8" s="1"/>
  <c r="K10623" i="8"/>
  <c r="K10642" i="8"/>
  <c r="I10642" i="8"/>
  <c r="J10642" i="8" s="1"/>
  <c r="I10644" i="8"/>
  <c r="J10644" i="8" s="1"/>
  <c r="K10644" i="8"/>
  <c r="K10678" i="8"/>
  <c r="I10678" i="8"/>
  <c r="J10678" i="8" s="1"/>
  <c r="K10681" i="8"/>
  <c r="I10681" i="8"/>
  <c r="J10681" i="8" s="1"/>
  <c r="I10695" i="8"/>
  <c r="J10695" i="8" s="1"/>
  <c r="K10695" i="8"/>
  <c r="K10764" i="8"/>
  <c r="I10764" i="8"/>
  <c r="J10764" i="8" s="1"/>
  <c r="I10584" i="8"/>
  <c r="J10584" i="8" s="1"/>
  <c r="K10584" i="8"/>
  <c r="I10605" i="8"/>
  <c r="J10605" i="8" s="1"/>
  <c r="K10605" i="8"/>
  <c r="K10624" i="8"/>
  <c r="I10624" i="8"/>
  <c r="J10624" i="8" s="1"/>
  <c r="I10626" i="8"/>
  <c r="J10626" i="8" s="1"/>
  <c r="K10626" i="8"/>
  <c r="K10645" i="8"/>
  <c r="I10645" i="8"/>
  <c r="J10645" i="8" s="1"/>
  <c r="I10698" i="8"/>
  <c r="J10698" i="8" s="1"/>
  <c r="K10698" i="8"/>
  <c r="K10566" i="8"/>
  <c r="K10578" i="8"/>
  <c r="I10587" i="8"/>
  <c r="J10587" i="8" s="1"/>
  <c r="K10587" i="8"/>
  <c r="K10599" i="8"/>
  <c r="K10627" i="8"/>
  <c r="I10627" i="8"/>
  <c r="J10627" i="8" s="1"/>
  <c r="I10659" i="8"/>
  <c r="J10659" i="8" s="1"/>
  <c r="K10659" i="8"/>
  <c r="K10750" i="8"/>
  <c r="I10750" i="8"/>
  <c r="J10750" i="8" s="1"/>
  <c r="K10753" i="8"/>
  <c r="I10753" i="8"/>
  <c r="J10753" i="8" s="1"/>
  <c r="I10339" i="8"/>
  <c r="J10339" i="8" s="1"/>
  <c r="I10357" i="8"/>
  <c r="J10357" i="8" s="1"/>
  <c r="I10375" i="8"/>
  <c r="J10375" i="8" s="1"/>
  <c r="I10393" i="8"/>
  <c r="J10393" i="8" s="1"/>
  <c r="I10401" i="8"/>
  <c r="J10401" i="8" s="1"/>
  <c r="I10419" i="8"/>
  <c r="J10419" i="8" s="1"/>
  <c r="I10437" i="8"/>
  <c r="J10437" i="8" s="1"/>
  <c r="I10455" i="8"/>
  <c r="J10455" i="8" s="1"/>
  <c r="I10467" i="8"/>
  <c r="J10467" i="8" s="1"/>
  <c r="I10473" i="8"/>
  <c r="J10473" i="8" s="1"/>
  <c r="K10473" i="8"/>
  <c r="I10485" i="8"/>
  <c r="J10485" i="8" s="1"/>
  <c r="I10491" i="8"/>
  <c r="J10491" i="8" s="1"/>
  <c r="K10491" i="8"/>
  <c r="I10503" i="8"/>
  <c r="J10503" i="8" s="1"/>
  <c r="I10509" i="8"/>
  <c r="J10509" i="8" s="1"/>
  <c r="K10509" i="8"/>
  <c r="I10521" i="8"/>
  <c r="J10521" i="8" s="1"/>
  <c r="I10527" i="8"/>
  <c r="J10527" i="8" s="1"/>
  <c r="K10527" i="8"/>
  <c r="I10539" i="8"/>
  <c r="J10539" i="8" s="1"/>
  <c r="I10545" i="8"/>
  <c r="J10545" i="8" s="1"/>
  <c r="K10545" i="8"/>
  <c r="I10557" i="8"/>
  <c r="J10557" i="8" s="1"/>
  <c r="I10563" i="8"/>
  <c r="J10563" i="8" s="1"/>
  <c r="K10563" i="8"/>
  <c r="I10575" i="8"/>
  <c r="J10575" i="8" s="1"/>
  <c r="I10581" i="8"/>
  <c r="J10581" i="8" s="1"/>
  <c r="K10581" i="8"/>
  <c r="K10606" i="8"/>
  <c r="I10606" i="8"/>
  <c r="J10606" i="8" s="1"/>
  <c r="I10608" i="8"/>
  <c r="J10608" i="8" s="1"/>
  <c r="K10608" i="8"/>
  <c r="I10662" i="8"/>
  <c r="J10662" i="8" s="1"/>
  <c r="K10662" i="8"/>
  <c r="K10593" i="8"/>
  <c r="K10596" i="8"/>
  <c r="K10629" i="8"/>
  <c r="K10632" i="8"/>
  <c r="K10665" i="8"/>
  <c r="K10668" i="8"/>
  <c r="K10701" i="8"/>
  <c r="K10704" i="8"/>
  <c r="K10737" i="8"/>
  <c r="K10740" i="8"/>
  <c r="K10780" i="8"/>
  <c r="I10780" i="8"/>
  <c r="J10780" i="8" s="1"/>
  <c r="K10897" i="8"/>
  <c r="I10897" i="8"/>
  <c r="J10897" i="8" s="1"/>
  <c r="K10776" i="8"/>
  <c r="I10776" i="8"/>
  <c r="J10776" i="8" s="1"/>
  <c r="K10774" i="8"/>
  <c r="I10774" i="8"/>
  <c r="J10774" i="8" s="1"/>
  <c r="K10915" i="8"/>
  <c r="I10915" i="8"/>
  <c r="J10915" i="8" s="1"/>
  <c r="K11172" i="8"/>
  <c r="I11172" i="8"/>
  <c r="J11172" i="8" s="1"/>
  <c r="K11366" i="8"/>
  <c r="I11366" i="8"/>
  <c r="J11366" i="8" s="1"/>
  <c r="I10660" i="8"/>
  <c r="J10660" i="8" s="1"/>
  <c r="I10663" i="8"/>
  <c r="J10663" i="8" s="1"/>
  <c r="I10696" i="8"/>
  <c r="J10696" i="8" s="1"/>
  <c r="I10699" i="8"/>
  <c r="J10699" i="8" s="1"/>
  <c r="I10732" i="8"/>
  <c r="J10732" i="8" s="1"/>
  <c r="I10735" i="8"/>
  <c r="J10735" i="8" s="1"/>
  <c r="K10770" i="8"/>
  <c r="I10770" i="8"/>
  <c r="J10770" i="8" s="1"/>
  <c r="K10788" i="8"/>
  <c r="I10788" i="8"/>
  <c r="J10788" i="8" s="1"/>
  <c r="K10964" i="8"/>
  <c r="I10964" i="8"/>
  <c r="J10964" i="8" s="1"/>
  <c r="K10677" i="8"/>
  <c r="K10680" i="8"/>
  <c r="K10713" i="8"/>
  <c r="K10716" i="8"/>
  <c r="K10749" i="8"/>
  <c r="K10752" i="8"/>
  <c r="K10768" i="8"/>
  <c r="I10768" i="8"/>
  <c r="J10768" i="8" s="1"/>
  <c r="K10786" i="8"/>
  <c r="I10786" i="8"/>
  <c r="J10786" i="8" s="1"/>
  <c r="K10879" i="8"/>
  <c r="I10879" i="8"/>
  <c r="J10879" i="8" s="1"/>
  <c r="K10804" i="8"/>
  <c r="K10822" i="8"/>
  <c r="K10840" i="8"/>
  <c r="K10858" i="8"/>
  <c r="I10936" i="8"/>
  <c r="J10936" i="8" s="1"/>
  <c r="K10936" i="8"/>
  <c r="I10954" i="8"/>
  <c r="J10954" i="8" s="1"/>
  <c r="K10954" i="8"/>
  <c r="K11377" i="8"/>
  <c r="I11377" i="8"/>
  <c r="J11377" i="8" s="1"/>
  <c r="I10882" i="8"/>
  <c r="J10882" i="8" s="1"/>
  <c r="K10882" i="8"/>
  <c r="I10900" i="8"/>
  <c r="J10900" i="8" s="1"/>
  <c r="K10900" i="8"/>
  <c r="I10918" i="8"/>
  <c r="J10918" i="8" s="1"/>
  <c r="K10918" i="8"/>
  <c r="K11136" i="8"/>
  <c r="I11136" i="8"/>
  <c r="J11136" i="8" s="1"/>
  <c r="K11190" i="8"/>
  <c r="I11190" i="8"/>
  <c r="J11190" i="8" s="1"/>
  <c r="K11244" i="8"/>
  <c r="I11244" i="8"/>
  <c r="J11244" i="8" s="1"/>
  <c r="K11317" i="8"/>
  <c r="I11317" i="8"/>
  <c r="J11317" i="8" s="1"/>
  <c r="I10872" i="8"/>
  <c r="J10872" i="8" s="1"/>
  <c r="I10890" i="8"/>
  <c r="J10890" i="8" s="1"/>
  <c r="I10908" i="8"/>
  <c r="J10908" i="8" s="1"/>
  <c r="I10926" i="8"/>
  <c r="J10926" i="8" s="1"/>
  <c r="I10943" i="8"/>
  <c r="J10943" i="8" s="1"/>
  <c r="I10961" i="8"/>
  <c r="J10961" i="8" s="1"/>
  <c r="K11269" i="8"/>
  <c r="I11269" i="8"/>
  <c r="J11269" i="8" s="1"/>
  <c r="I11339" i="8"/>
  <c r="J11339" i="8" s="1"/>
  <c r="K11339" i="8"/>
  <c r="I11457" i="8"/>
  <c r="J11457" i="8" s="1"/>
  <c r="K11457" i="8"/>
  <c r="I10794" i="8"/>
  <c r="J10794" i="8" s="1"/>
  <c r="I10805" i="8"/>
  <c r="J10805" i="8" s="1"/>
  <c r="I10812" i="8"/>
  <c r="J10812" i="8" s="1"/>
  <c r="I10823" i="8"/>
  <c r="J10823" i="8" s="1"/>
  <c r="I10830" i="8"/>
  <c r="J10830" i="8" s="1"/>
  <c r="I10841" i="8"/>
  <c r="J10841" i="8" s="1"/>
  <c r="I10848" i="8"/>
  <c r="J10848" i="8" s="1"/>
  <c r="I10859" i="8"/>
  <c r="J10859" i="8" s="1"/>
  <c r="I10866" i="8"/>
  <c r="J10866" i="8" s="1"/>
  <c r="I10878" i="8"/>
  <c r="J10878" i="8" s="1"/>
  <c r="I10896" i="8"/>
  <c r="J10896" i="8" s="1"/>
  <c r="I10914" i="8"/>
  <c r="J10914" i="8" s="1"/>
  <c r="I10932" i="8"/>
  <c r="J10932" i="8" s="1"/>
  <c r="I10937" i="8"/>
  <c r="J10937" i="8" s="1"/>
  <c r="I10950" i="8"/>
  <c r="J10950" i="8" s="1"/>
  <c r="K11154" i="8"/>
  <c r="I11154" i="8"/>
  <c r="J11154" i="8" s="1"/>
  <c r="K11208" i="8"/>
  <c r="I11208" i="8"/>
  <c r="J11208" i="8" s="1"/>
  <c r="K11262" i="8"/>
  <c r="I11262" i="8"/>
  <c r="J11262" i="8" s="1"/>
  <c r="K11337" i="8"/>
  <c r="I11337" i="8"/>
  <c r="J11337" i="8" s="1"/>
  <c r="K11447" i="8"/>
  <c r="I11447" i="8"/>
  <c r="J11447" i="8" s="1"/>
  <c r="K11455" i="8"/>
  <c r="I11455" i="8"/>
  <c r="J11455" i="8" s="1"/>
  <c r="K10798" i="8"/>
  <c r="K10816" i="8"/>
  <c r="K10834" i="8"/>
  <c r="K10852" i="8"/>
  <c r="I11313" i="8"/>
  <c r="J11313" i="8" s="1"/>
  <c r="K11313" i="8"/>
  <c r="I11439" i="8"/>
  <c r="J11439" i="8" s="1"/>
  <c r="K11439" i="8"/>
  <c r="K10972" i="8"/>
  <c r="K10990" i="8"/>
  <c r="K11008" i="8"/>
  <c r="K11026" i="8"/>
  <c r="K11044" i="8"/>
  <c r="K11062" i="8"/>
  <c r="K11080" i="8"/>
  <c r="K11098" i="8"/>
  <c r="K11116" i="8"/>
  <c r="I11309" i="8"/>
  <c r="J11309" i="8" s="1"/>
  <c r="K11309" i="8"/>
  <c r="K11319" i="8"/>
  <c r="I11319" i="8"/>
  <c r="J11319" i="8" s="1"/>
  <c r="K11353" i="8"/>
  <c r="I11353" i="8"/>
  <c r="J11353" i="8" s="1"/>
  <c r="K11355" i="8"/>
  <c r="I11355" i="8"/>
  <c r="J11355" i="8" s="1"/>
  <c r="I11357" i="8"/>
  <c r="J11357" i="8" s="1"/>
  <c r="K11357" i="8"/>
  <c r="K11399" i="8"/>
  <c r="I11399" i="8"/>
  <c r="J11399" i="8" s="1"/>
  <c r="K11496" i="8"/>
  <c r="I11496" i="8"/>
  <c r="J11496" i="8" s="1"/>
  <c r="K11550" i="8"/>
  <c r="I11550" i="8"/>
  <c r="J11550" i="8" s="1"/>
  <c r="I11291" i="8"/>
  <c r="J11291" i="8" s="1"/>
  <c r="K11291" i="8"/>
  <c r="K11301" i="8"/>
  <c r="I11301" i="8"/>
  <c r="J11301" i="8" s="1"/>
  <c r="K11371" i="8"/>
  <c r="I11371" i="8"/>
  <c r="J11371" i="8" s="1"/>
  <c r="K11373" i="8"/>
  <c r="I11373" i="8"/>
  <c r="J11373" i="8" s="1"/>
  <c r="K11388" i="8"/>
  <c r="I11388" i="8"/>
  <c r="J11388" i="8" s="1"/>
  <c r="K11435" i="8"/>
  <c r="I11435" i="8"/>
  <c r="J11435" i="8" s="1"/>
  <c r="I11463" i="8"/>
  <c r="J11463" i="8" s="1"/>
  <c r="K11463" i="8"/>
  <c r="I11273" i="8"/>
  <c r="J11273" i="8" s="1"/>
  <c r="K11273" i="8"/>
  <c r="K11283" i="8"/>
  <c r="I11283" i="8"/>
  <c r="J11283" i="8" s="1"/>
  <c r="I11385" i="8"/>
  <c r="J11385" i="8" s="1"/>
  <c r="K11385" i="8"/>
  <c r="K11393" i="8"/>
  <c r="I11393" i="8"/>
  <c r="J11393" i="8" s="1"/>
  <c r="K11401" i="8"/>
  <c r="I11401" i="8"/>
  <c r="J11401" i="8" s="1"/>
  <c r="I11403" i="8"/>
  <c r="J11403" i="8" s="1"/>
  <c r="K11403" i="8"/>
  <c r="K11419" i="8"/>
  <c r="I11419" i="8"/>
  <c r="J11419" i="8" s="1"/>
  <c r="K11265" i="8"/>
  <c r="I11265" i="8"/>
  <c r="J11265" i="8" s="1"/>
  <c r="I11323" i="8"/>
  <c r="J11323" i="8" s="1"/>
  <c r="I11345" i="8"/>
  <c r="J11345" i="8" s="1"/>
  <c r="K11345" i="8"/>
  <c r="K11429" i="8"/>
  <c r="I11429" i="8"/>
  <c r="J11429" i="8" s="1"/>
  <c r="K11453" i="8"/>
  <c r="I11453" i="8"/>
  <c r="J11453" i="8" s="1"/>
  <c r="I11140" i="8"/>
  <c r="J11140" i="8" s="1"/>
  <c r="K11140" i="8"/>
  <c r="I11158" i="8"/>
  <c r="J11158" i="8" s="1"/>
  <c r="K11158" i="8"/>
  <c r="I11176" i="8"/>
  <c r="J11176" i="8" s="1"/>
  <c r="K11176" i="8"/>
  <c r="I11194" i="8"/>
  <c r="J11194" i="8" s="1"/>
  <c r="K11194" i="8"/>
  <c r="I11212" i="8"/>
  <c r="J11212" i="8" s="1"/>
  <c r="K11212" i="8"/>
  <c r="I11230" i="8"/>
  <c r="J11230" i="8" s="1"/>
  <c r="K11230" i="8"/>
  <c r="I11248" i="8"/>
  <c r="J11248" i="8" s="1"/>
  <c r="K11248" i="8"/>
  <c r="I11305" i="8"/>
  <c r="J11305" i="8" s="1"/>
  <c r="I11363" i="8"/>
  <c r="J11363" i="8" s="1"/>
  <c r="K11363" i="8"/>
  <c r="K11381" i="8"/>
  <c r="I11381" i="8"/>
  <c r="J11381" i="8" s="1"/>
  <c r="I11409" i="8"/>
  <c r="J11409" i="8" s="1"/>
  <c r="K11409" i="8"/>
  <c r="K11442" i="8"/>
  <c r="I11442" i="8"/>
  <c r="J11442" i="8" s="1"/>
  <c r="K11585" i="8"/>
  <c r="I11585" i="8"/>
  <c r="J11585" i="8" s="1"/>
  <c r="K11599" i="8"/>
  <c r="I11599" i="8"/>
  <c r="J11599" i="8" s="1"/>
  <c r="K11382" i="8"/>
  <c r="I11382" i="8"/>
  <c r="J11382" i="8" s="1"/>
  <c r="K11436" i="8"/>
  <c r="I11436" i="8"/>
  <c r="J11436" i="8" s="1"/>
  <c r="I11475" i="8"/>
  <c r="J11475" i="8" s="1"/>
  <c r="K11475" i="8"/>
  <c r="K11483" i="8"/>
  <c r="I11483" i="8"/>
  <c r="J11483" i="8" s="1"/>
  <c r="K11508" i="8"/>
  <c r="I11508" i="8"/>
  <c r="J11508" i="8" s="1"/>
  <c r="I11529" i="8"/>
  <c r="J11529" i="8" s="1"/>
  <c r="K11529" i="8"/>
  <c r="K11537" i="8"/>
  <c r="I11537" i="8"/>
  <c r="J11537" i="8" s="1"/>
  <c r="K11562" i="8"/>
  <c r="I11562" i="8"/>
  <c r="J11562" i="8" s="1"/>
  <c r="I11669" i="8"/>
  <c r="J11669" i="8" s="1"/>
  <c r="K11669" i="8"/>
  <c r="K11699" i="8"/>
  <c r="I11699" i="8"/>
  <c r="J11699" i="8" s="1"/>
  <c r="K11849" i="8"/>
  <c r="I11849" i="8"/>
  <c r="J11849" i="8" s="1"/>
  <c r="K11867" i="8"/>
  <c r="I11867" i="8"/>
  <c r="J11867" i="8" s="1"/>
  <c r="K11873" i="8"/>
  <c r="I11873" i="8"/>
  <c r="J11873" i="8" s="1"/>
  <c r="I11926" i="8"/>
  <c r="J11926" i="8" s="1"/>
  <c r="K11926" i="8"/>
  <c r="I12043" i="8"/>
  <c r="J12043" i="8" s="1"/>
  <c r="K12043" i="8"/>
  <c r="I12198" i="8"/>
  <c r="J12198" i="8" s="1"/>
  <c r="K12198" i="8"/>
  <c r="I11280" i="8"/>
  <c r="J11280" i="8" s="1"/>
  <c r="I11298" i="8"/>
  <c r="J11298" i="8" s="1"/>
  <c r="I11316" i="8"/>
  <c r="J11316" i="8" s="1"/>
  <c r="I11334" i="8"/>
  <c r="J11334" i="8" s="1"/>
  <c r="I11352" i="8"/>
  <c r="J11352" i="8" s="1"/>
  <c r="I11370" i="8"/>
  <c r="J11370" i="8" s="1"/>
  <c r="K11411" i="8"/>
  <c r="I11411" i="8"/>
  <c r="J11411" i="8" s="1"/>
  <c r="I11413" i="8"/>
  <c r="J11413" i="8" s="1"/>
  <c r="K11417" i="8"/>
  <c r="I11417" i="8"/>
  <c r="J11417" i="8" s="1"/>
  <c r="I11421" i="8"/>
  <c r="J11421" i="8" s="1"/>
  <c r="K11421" i="8"/>
  <c r="K11465" i="8"/>
  <c r="I11465" i="8"/>
  <c r="J11465" i="8" s="1"/>
  <c r="I11467" i="8"/>
  <c r="J11467" i="8" s="1"/>
  <c r="K11471" i="8"/>
  <c r="I11471" i="8"/>
  <c r="J11471" i="8" s="1"/>
  <c r="I11521" i="8"/>
  <c r="J11521" i="8" s="1"/>
  <c r="I11575" i="8"/>
  <c r="J11575" i="8" s="1"/>
  <c r="K11586" i="8"/>
  <c r="I11586" i="8"/>
  <c r="J11586" i="8" s="1"/>
  <c r="K11679" i="8"/>
  <c r="I11679" i="8"/>
  <c r="J11679" i="8" s="1"/>
  <c r="I11781" i="8"/>
  <c r="J11781" i="8" s="1"/>
  <c r="K11781" i="8"/>
  <c r="I11847" i="8"/>
  <c r="J11847" i="8" s="1"/>
  <c r="K11847" i="8"/>
  <c r="K11906" i="8"/>
  <c r="I11906" i="8"/>
  <c r="J11906" i="8" s="1"/>
  <c r="K12036" i="8"/>
  <c r="I12036" i="8"/>
  <c r="J12036" i="8" s="1"/>
  <c r="K11400" i="8"/>
  <c r="I11400" i="8"/>
  <c r="J11400" i="8" s="1"/>
  <c r="K11454" i="8"/>
  <c r="I11454" i="8"/>
  <c r="J11454" i="8" s="1"/>
  <c r="K11490" i="8"/>
  <c r="I11490" i="8"/>
  <c r="J11490" i="8" s="1"/>
  <c r="I11511" i="8"/>
  <c r="J11511" i="8" s="1"/>
  <c r="K11511" i="8"/>
  <c r="K11519" i="8"/>
  <c r="I11519" i="8"/>
  <c r="J11519" i="8" s="1"/>
  <c r="K11544" i="8"/>
  <c r="I11544" i="8"/>
  <c r="J11544" i="8" s="1"/>
  <c r="I11565" i="8"/>
  <c r="J11565" i="8" s="1"/>
  <c r="K11565" i="8"/>
  <c r="K11573" i="8"/>
  <c r="I11573" i="8"/>
  <c r="J11573" i="8" s="1"/>
  <c r="I11663" i="8"/>
  <c r="J11663" i="8" s="1"/>
  <c r="K11663" i="8"/>
  <c r="K11730" i="8"/>
  <c r="I11730" i="8"/>
  <c r="J11730" i="8" s="1"/>
  <c r="K11591" i="8"/>
  <c r="I11591" i="8"/>
  <c r="J11591" i="8" s="1"/>
  <c r="K11597" i="8"/>
  <c r="I11597" i="8"/>
  <c r="J11597" i="8" s="1"/>
  <c r="I11675" i="8"/>
  <c r="J11675" i="8" s="1"/>
  <c r="K11675" i="8"/>
  <c r="K11741" i="8"/>
  <c r="I11741" i="8"/>
  <c r="J11741" i="8" s="1"/>
  <c r="K11760" i="8"/>
  <c r="I11760" i="8"/>
  <c r="J11760" i="8" s="1"/>
  <c r="I11881" i="8"/>
  <c r="J11881" i="8" s="1"/>
  <c r="K11881" i="8"/>
  <c r="K11418" i="8"/>
  <c r="I11418" i="8"/>
  <c r="J11418" i="8" s="1"/>
  <c r="K11472" i="8"/>
  <c r="I11472" i="8"/>
  <c r="J11472" i="8" s="1"/>
  <c r="I11493" i="8"/>
  <c r="J11493" i="8" s="1"/>
  <c r="K11493" i="8"/>
  <c r="K11501" i="8"/>
  <c r="I11501" i="8"/>
  <c r="J11501" i="8" s="1"/>
  <c r="K11526" i="8"/>
  <c r="I11526" i="8"/>
  <c r="J11526" i="8" s="1"/>
  <c r="I11547" i="8"/>
  <c r="J11547" i="8" s="1"/>
  <c r="K11547" i="8"/>
  <c r="K11555" i="8"/>
  <c r="I11555" i="8"/>
  <c r="J11555" i="8" s="1"/>
  <c r="I11580" i="8"/>
  <c r="J11580" i="8" s="1"/>
  <c r="I11688" i="8"/>
  <c r="J11688" i="8" s="1"/>
  <c r="I11709" i="8"/>
  <c r="J11709" i="8" s="1"/>
  <c r="K11709" i="8"/>
  <c r="I11739" i="8"/>
  <c r="J11739" i="8" s="1"/>
  <c r="K11739" i="8"/>
  <c r="K11771" i="8"/>
  <c r="I11771" i="8"/>
  <c r="J11771" i="8" s="1"/>
  <c r="K11838" i="8"/>
  <c r="I11838" i="8"/>
  <c r="J11838" i="8" s="1"/>
  <c r="K12017" i="8"/>
  <c r="I12017" i="8"/>
  <c r="J12017" i="8" s="1"/>
  <c r="K11387" i="8"/>
  <c r="I11387" i="8"/>
  <c r="J11387" i="8" s="1"/>
  <c r="K11405" i="8"/>
  <c r="I11405" i="8"/>
  <c r="J11405" i="8" s="1"/>
  <c r="K11423" i="8"/>
  <c r="I11423" i="8"/>
  <c r="J11423" i="8" s="1"/>
  <c r="K11441" i="8"/>
  <c r="I11441" i="8"/>
  <c r="J11441" i="8" s="1"/>
  <c r="K11459" i="8"/>
  <c r="I11459" i="8"/>
  <c r="J11459" i="8" s="1"/>
  <c r="K11477" i="8"/>
  <c r="I11477" i="8"/>
  <c r="J11477" i="8" s="1"/>
  <c r="K11495" i="8"/>
  <c r="I11495" i="8"/>
  <c r="J11495" i="8" s="1"/>
  <c r="K11513" i="8"/>
  <c r="I11513" i="8"/>
  <c r="J11513" i="8" s="1"/>
  <c r="K11531" i="8"/>
  <c r="I11531" i="8"/>
  <c r="J11531" i="8" s="1"/>
  <c r="K11549" i="8"/>
  <c r="I11549" i="8"/>
  <c r="J11549" i="8" s="1"/>
  <c r="K11567" i="8"/>
  <c r="I11567" i="8"/>
  <c r="J11567" i="8" s="1"/>
  <c r="I11603" i="8"/>
  <c r="J11603" i="8" s="1"/>
  <c r="K11603" i="8"/>
  <c r="K11610" i="8"/>
  <c r="I11610" i="8"/>
  <c r="J11610" i="8" s="1"/>
  <c r="K11617" i="8"/>
  <c r="I11617" i="8"/>
  <c r="J11617" i="8" s="1"/>
  <c r="I11621" i="8"/>
  <c r="J11621" i="8" s="1"/>
  <c r="K11621" i="8"/>
  <c r="K11628" i="8"/>
  <c r="I11628" i="8"/>
  <c r="J11628" i="8" s="1"/>
  <c r="K11635" i="8"/>
  <c r="I11635" i="8"/>
  <c r="J11635" i="8" s="1"/>
  <c r="I11639" i="8"/>
  <c r="J11639" i="8" s="1"/>
  <c r="K11639" i="8"/>
  <c r="K11646" i="8"/>
  <c r="I11646" i="8"/>
  <c r="J11646" i="8" s="1"/>
  <c r="K11653" i="8"/>
  <c r="I11653" i="8"/>
  <c r="J11653" i="8" s="1"/>
  <c r="I11657" i="8"/>
  <c r="J11657" i="8" s="1"/>
  <c r="K11657" i="8"/>
  <c r="K11900" i="8"/>
  <c r="I11900" i="8"/>
  <c r="J11900" i="8" s="1"/>
  <c r="K11992" i="8"/>
  <c r="I11992" i="8"/>
  <c r="J11992" i="8" s="1"/>
  <c r="K12128" i="8"/>
  <c r="I12128" i="8"/>
  <c r="J12128" i="8" s="1"/>
  <c r="K11606" i="8"/>
  <c r="I11606" i="8"/>
  <c r="J11606" i="8" s="1"/>
  <c r="K11613" i="8"/>
  <c r="I11613" i="8"/>
  <c r="J11613" i="8" s="1"/>
  <c r="K11624" i="8"/>
  <c r="I11624" i="8"/>
  <c r="J11624" i="8" s="1"/>
  <c r="K11631" i="8"/>
  <c r="I11631" i="8"/>
  <c r="J11631" i="8" s="1"/>
  <c r="K11642" i="8"/>
  <c r="I11642" i="8"/>
  <c r="J11642" i="8" s="1"/>
  <c r="K11649" i="8"/>
  <c r="I11649" i="8"/>
  <c r="J11649" i="8" s="1"/>
  <c r="I11666" i="8"/>
  <c r="J11666" i="8" s="1"/>
  <c r="K11666" i="8"/>
  <c r="K11682" i="8"/>
  <c r="I11682" i="8"/>
  <c r="J11682" i="8" s="1"/>
  <c r="K11694" i="8"/>
  <c r="I11694" i="8"/>
  <c r="J11694" i="8" s="1"/>
  <c r="K11705" i="8"/>
  <c r="I11705" i="8"/>
  <c r="J11705" i="8" s="1"/>
  <c r="K11735" i="8"/>
  <c r="I11735" i="8"/>
  <c r="J11735" i="8" s="1"/>
  <c r="I11745" i="8"/>
  <c r="J11745" i="8" s="1"/>
  <c r="K11745" i="8"/>
  <c r="K11802" i="8"/>
  <c r="I11802" i="8"/>
  <c r="J11802" i="8" s="1"/>
  <c r="K11813" i="8"/>
  <c r="I11813" i="8"/>
  <c r="J11813" i="8" s="1"/>
  <c r="K11843" i="8"/>
  <c r="I11843" i="8"/>
  <c r="J11843" i="8" s="1"/>
  <c r="I11853" i="8"/>
  <c r="J11853" i="8" s="1"/>
  <c r="K11853" i="8"/>
  <c r="I12156" i="8"/>
  <c r="J12156" i="8" s="1"/>
  <c r="K12156" i="8"/>
  <c r="K11489" i="8"/>
  <c r="I11489" i="8"/>
  <c r="J11489" i="8" s="1"/>
  <c r="K11507" i="8"/>
  <c r="I11507" i="8"/>
  <c r="J11507" i="8" s="1"/>
  <c r="K11525" i="8"/>
  <c r="I11525" i="8"/>
  <c r="J11525" i="8" s="1"/>
  <c r="K11543" i="8"/>
  <c r="I11543" i="8"/>
  <c r="J11543" i="8" s="1"/>
  <c r="K11561" i="8"/>
  <c r="I11561" i="8"/>
  <c r="J11561" i="8" s="1"/>
  <c r="K11579" i="8"/>
  <c r="I11579" i="8"/>
  <c r="J11579" i="8" s="1"/>
  <c r="I11587" i="8"/>
  <c r="J11587" i="8" s="1"/>
  <c r="I11598" i="8"/>
  <c r="J11598" i="8" s="1"/>
  <c r="I11611" i="8"/>
  <c r="J11611" i="8" s="1"/>
  <c r="I11618" i="8"/>
  <c r="J11618" i="8" s="1"/>
  <c r="I11629" i="8"/>
  <c r="J11629" i="8" s="1"/>
  <c r="I11636" i="8"/>
  <c r="J11636" i="8" s="1"/>
  <c r="I11647" i="8"/>
  <c r="J11647" i="8" s="1"/>
  <c r="I11654" i="8"/>
  <c r="J11654" i="8" s="1"/>
  <c r="I11660" i="8"/>
  <c r="J11660" i="8" s="1"/>
  <c r="K11660" i="8"/>
  <c r="I11685" i="8"/>
  <c r="J11685" i="8" s="1"/>
  <c r="K11703" i="8"/>
  <c r="I11724" i="8"/>
  <c r="J11724" i="8" s="1"/>
  <c r="K12054" i="8"/>
  <c r="I12054" i="8"/>
  <c r="J12054" i="8" s="1"/>
  <c r="K11766" i="8"/>
  <c r="I11766" i="8"/>
  <c r="J11766" i="8" s="1"/>
  <c r="K11777" i="8"/>
  <c r="I11777" i="8"/>
  <c r="J11777" i="8" s="1"/>
  <c r="K11807" i="8"/>
  <c r="I11807" i="8"/>
  <c r="J11807" i="8" s="1"/>
  <c r="I11817" i="8"/>
  <c r="J11817" i="8" s="1"/>
  <c r="K11817" i="8"/>
  <c r="K11956" i="8"/>
  <c r="I11956" i="8"/>
  <c r="J11956" i="8" s="1"/>
  <c r="I12040" i="8"/>
  <c r="J12040" i="8" s="1"/>
  <c r="K12040" i="8"/>
  <c r="K11711" i="8"/>
  <c r="I11711" i="8"/>
  <c r="J11711" i="8" s="1"/>
  <c r="K11747" i="8"/>
  <c r="I11747" i="8"/>
  <c r="J11747" i="8" s="1"/>
  <c r="K11783" i="8"/>
  <c r="I11783" i="8"/>
  <c r="J11783" i="8" s="1"/>
  <c r="K11819" i="8"/>
  <c r="I11819" i="8"/>
  <c r="J11819" i="8" s="1"/>
  <c r="K11855" i="8"/>
  <c r="I11855" i="8"/>
  <c r="J11855" i="8" s="1"/>
  <c r="K11903" i="8"/>
  <c r="I11903" i="8"/>
  <c r="J11903" i="8" s="1"/>
  <c r="I12052" i="8"/>
  <c r="J12052" i="8" s="1"/>
  <c r="K12052" i="8"/>
  <c r="I12184" i="8"/>
  <c r="J12184" i="8" s="1"/>
  <c r="K12184" i="8"/>
  <c r="I12195" i="8"/>
  <c r="J12195" i="8" s="1"/>
  <c r="K12195" i="8"/>
  <c r="K11717" i="8"/>
  <c r="I11717" i="8"/>
  <c r="J11717" i="8" s="1"/>
  <c r="K11753" i="8"/>
  <c r="I11753" i="8"/>
  <c r="J11753" i="8" s="1"/>
  <c r="K11789" i="8"/>
  <c r="I11789" i="8"/>
  <c r="J11789" i="8" s="1"/>
  <c r="K11825" i="8"/>
  <c r="I11825" i="8"/>
  <c r="J11825" i="8" s="1"/>
  <c r="K11861" i="8"/>
  <c r="I11861" i="8"/>
  <c r="J11861" i="8" s="1"/>
  <c r="I11884" i="8"/>
  <c r="J11884" i="8" s="1"/>
  <c r="K11884" i="8"/>
  <c r="I11887" i="8"/>
  <c r="J11887" i="8" s="1"/>
  <c r="K11887" i="8"/>
  <c r="I11917" i="8"/>
  <c r="J11917" i="8" s="1"/>
  <c r="K11917" i="8"/>
  <c r="K11936" i="8"/>
  <c r="I11936" i="8"/>
  <c r="J11936" i="8" s="1"/>
  <c r="K12023" i="8"/>
  <c r="I12023" i="8"/>
  <c r="J12023" i="8" s="1"/>
  <c r="I12034" i="8"/>
  <c r="J12034" i="8" s="1"/>
  <c r="K12034" i="8"/>
  <c r="I12228" i="8"/>
  <c r="J12228" i="8" s="1"/>
  <c r="K12228" i="8"/>
  <c r="I11605" i="8"/>
  <c r="J11605" i="8" s="1"/>
  <c r="I11623" i="8"/>
  <c r="J11623" i="8" s="1"/>
  <c r="I11641" i="8"/>
  <c r="J11641" i="8" s="1"/>
  <c r="K11721" i="8"/>
  <c r="K11723" i="8"/>
  <c r="I11723" i="8"/>
  <c r="J11723" i="8" s="1"/>
  <c r="K11757" i="8"/>
  <c r="K11759" i="8"/>
  <c r="I11759" i="8"/>
  <c r="J11759" i="8" s="1"/>
  <c r="K11793" i="8"/>
  <c r="K11795" i="8"/>
  <c r="I11795" i="8"/>
  <c r="J11795" i="8" s="1"/>
  <c r="K11829" i="8"/>
  <c r="K11831" i="8"/>
  <c r="I11831" i="8"/>
  <c r="J11831" i="8" s="1"/>
  <c r="I11945" i="8"/>
  <c r="J11945" i="8" s="1"/>
  <c r="K11987" i="8"/>
  <c r="I11987" i="8"/>
  <c r="J11987" i="8" s="1"/>
  <c r="K11998" i="8"/>
  <c r="I11998" i="8"/>
  <c r="J11998" i="8" s="1"/>
  <c r="I12002" i="8"/>
  <c r="J12002" i="8" s="1"/>
  <c r="K12002" i="8"/>
  <c r="K12032" i="8"/>
  <c r="I12229" i="8"/>
  <c r="J12229" i="8" s="1"/>
  <c r="K12229" i="8"/>
  <c r="K11693" i="8"/>
  <c r="I11693" i="8"/>
  <c r="J11693" i="8" s="1"/>
  <c r="K11729" i="8"/>
  <c r="I11729" i="8"/>
  <c r="J11729" i="8" s="1"/>
  <c r="K11765" i="8"/>
  <c r="I11765" i="8"/>
  <c r="J11765" i="8" s="1"/>
  <c r="K11801" i="8"/>
  <c r="I11801" i="8"/>
  <c r="J11801" i="8" s="1"/>
  <c r="K11837" i="8"/>
  <c r="I11837" i="8"/>
  <c r="J11837" i="8" s="1"/>
  <c r="I11890" i="8"/>
  <c r="J11890" i="8" s="1"/>
  <c r="K11890" i="8"/>
  <c r="I11920" i="8"/>
  <c r="J11920" i="8" s="1"/>
  <c r="K11920" i="8"/>
  <c r="I11923" i="8"/>
  <c r="J11923" i="8" s="1"/>
  <c r="K11923" i="8"/>
  <c r="K11951" i="8"/>
  <c r="I11951" i="8"/>
  <c r="J11951" i="8" s="1"/>
  <c r="K11962" i="8"/>
  <c r="I11962" i="8"/>
  <c r="J11962" i="8" s="1"/>
  <c r="I11966" i="8"/>
  <c r="J11966" i="8" s="1"/>
  <c r="K11966" i="8"/>
  <c r="K12028" i="8"/>
  <c r="I12028" i="8"/>
  <c r="J12028" i="8" s="1"/>
  <c r="K12048" i="8"/>
  <c r="I12048" i="8"/>
  <c r="J12048" i="8" s="1"/>
  <c r="K12226" i="8"/>
  <c r="I12226" i="8"/>
  <c r="J12226" i="8" s="1"/>
  <c r="K11968" i="8"/>
  <c r="I11968" i="8"/>
  <c r="J11968" i="8" s="1"/>
  <c r="K12004" i="8"/>
  <c r="I12004" i="8"/>
  <c r="J12004" i="8" s="1"/>
  <c r="K12037" i="8"/>
  <c r="I12037" i="8"/>
  <c r="J12037" i="8" s="1"/>
  <c r="K12055" i="8"/>
  <c r="I12055" i="8"/>
  <c r="J12055" i="8" s="1"/>
  <c r="K12059" i="8"/>
  <c r="I12059" i="8"/>
  <c r="J12059" i="8" s="1"/>
  <c r="K12062" i="8"/>
  <c r="I12062" i="8"/>
  <c r="J12062" i="8" s="1"/>
  <c r="K12110" i="8"/>
  <c r="I12110" i="8"/>
  <c r="J12110" i="8" s="1"/>
  <c r="I12172" i="8"/>
  <c r="J12172" i="8" s="1"/>
  <c r="K12172" i="8"/>
  <c r="I12180" i="8"/>
  <c r="J12180" i="8" s="1"/>
  <c r="K12180" i="8"/>
  <c r="I12196" i="8"/>
  <c r="J12196" i="8" s="1"/>
  <c r="K12196" i="8"/>
  <c r="I12213" i="8"/>
  <c r="J12213" i="8" s="1"/>
  <c r="K12213" i="8"/>
  <c r="K12256" i="8"/>
  <c r="I12256" i="8"/>
  <c r="J12256" i="8" s="1"/>
  <c r="K11938" i="8"/>
  <c r="I11938" i="8"/>
  <c r="J11938" i="8" s="1"/>
  <c r="K11974" i="8"/>
  <c r="I11974" i="8"/>
  <c r="J11974" i="8" s="1"/>
  <c r="K12010" i="8"/>
  <c r="I12010" i="8"/>
  <c r="J12010" i="8" s="1"/>
  <c r="K12044" i="8"/>
  <c r="I12044" i="8"/>
  <c r="J12044" i="8" s="1"/>
  <c r="K12092" i="8"/>
  <c r="I12092" i="8"/>
  <c r="J12092" i="8" s="1"/>
  <c r="I12138" i="8"/>
  <c r="J12138" i="8" s="1"/>
  <c r="K12138" i="8"/>
  <c r="K12205" i="8"/>
  <c r="I12205" i="8"/>
  <c r="J12205" i="8" s="1"/>
  <c r="I11888" i="8"/>
  <c r="J11888" i="8" s="1"/>
  <c r="I11891" i="8"/>
  <c r="J11891" i="8" s="1"/>
  <c r="I11924" i="8"/>
  <c r="J11924" i="8" s="1"/>
  <c r="I11927" i="8"/>
  <c r="J11927" i="8" s="1"/>
  <c r="K11942" i="8"/>
  <c r="K11944" i="8"/>
  <c r="I11944" i="8"/>
  <c r="J11944" i="8" s="1"/>
  <c r="I11963" i="8"/>
  <c r="J11963" i="8" s="1"/>
  <c r="K11978" i="8"/>
  <c r="K11980" i="8"/>
  <c r="I11980" i="8"/>
  <c r="J11980" i="8" s="1"/>
  <c r="I11999" i="8"/>
  <c r="J11999" i="8" s="1"/>
  <c r="K12014" i="8"/>
  <c r="K12016" i="8"/>
  <c r="I12016" i="8"/>
  <c r="J12016" i="8" s="1"/>
  <c r="I12070" i="8"/>
  <c r="J12070" i="8" s="1"/>
  <c r="K12070" i="8"/>
  <c r="K12073" i="8"/>
  <c r="I12073" i="8"/>
  <c r="J12073" i="8" s="1"/>
  <c r="I12165" i="8"/>
  <c r="J12165" i="8" s="1"/>
  <c r="K12165" i="8"/>
  <c r="K12186" i="8"/>
  <c r="I12249" i="8"/>
  <c r="J12249" i="8" s="1"/>
  <c r="K12249" i="8"/>
  <c r="K11869" i="8"/>
  <c r="K11872" i="8"/>
  <c r="K11905" i="8"/>
  <c r="K11908" i="8"/>
  <c r="K11948" i="8"/>
  <c r="K11950" i="8"/>
  <c r="I11950" i="8"/>
  <c r="J11950" i="8" s="1"/>
  <c r="K11984" i="8"/>
  <c r="K11986" i="8"/>
  <c r="I11986" i="8"/>
  <c r="J11986" i="8" s="1"/>
  <c r="K12020" i="8"/>
  <c r="K12022" i="8"/>
  <c r="I12022" i="8"/>
  <c r="J12022" i="8" s="1"/>
  <c r="K12047" i="8"/>
  <c r="I12047" i="8"/>
  <c r="J12047" i="8" s="1"/>
  <c r="K12066" i="8"/>
  <c r="I12066" i="8"/>
  <c r="J12066" i="8" s="1"/>
  <c r="I12222" i="8"/>
  <c r="J12222" i="8" s="1"/>
  <c r="K12222" i="8"/>
  <c r="I12231" i="8"/>
  <c r="J12231" i="8" s="1"/>
  <c r="K12231" i="8"/>
  <c r="I12147" i="8"/>
  <c r="J12147" i="8" s="1"/>
  <c r="K12147" i="8"/>
  <c r="I12159" i="8"/>
  <c r="J12159" i="8" s="1"/>
  <c r="K12159" i="8"/>
  <c r="I12240" i="8"/>
  <c r="J12240" i="8" s="1"/>
  <c r="K12240" i="8"/>
  <c r="I12089" i="8"/>
  <c r="J12089" i="8" s="1"/>
  <c r="K12089" i="8"/>
  <c r="I12107" i="8"/>
  <c r="J12107" i="8" s="1"/>
  <c r="K12107" i="8"/>
  <c r="I12125" i="8"/>
  <c r="J12125" i="8" s="1"/>
  <c r="K12125" i="8"/>
  <c r="K12250" i="8"/>
  <c r="I12250" i="8"/>
  <c r="J12250" i="8" s="1"/>
  <c r="I12065" i="8"/>
  <c r="J12065" i="8" s="1"/>
  <c r="I12072" i="8"/>
  <c r="J12072" i="8" s="1"/>
  <c r="I12135" i="8"/>
  <c r="J12135" i="8" s="1"/>
  <c r="K12135" i="8"/>
  <c r="I12148" i="8"/>
  <c r="J12148" i="8" s="1"/>
  <c r="K12148" i="8"/>
  <c r="K12157" i="8"/>
  <c r="I12160" i="8"/>
  <c r="J12160" i="8" s="1"/>
  <c r="I12192" i="8"/>
  <c r="J12192" i="8" s="1"/>
  <c r="K12192" i="8"/>
  <c r="K12208" i="8"/>
  <c r="K12232" i="8"/>
  <c r="I12241" i="8"/>
  <c r="J12241" i="8" s="1"/>
  <c r="K12241" i="8"/>
  <c r="K12058" i="8"/>
  <c r="K12076" i="8"/>
  <c r="I12078" i="8"/>
  <c r="J12078" i="8" s="1"/>
  <c r="I12096" i="8"/>
  <c r="J12096" i="8" s="1"/>
  <c r="I12114" i="8"/>
  <c r="J12114" i="8" s="1"/>
  <c r="I12133" i="8"/>
  <c r="J12133" i="8" s="1"/>
  <c r="I12151" i="8"/>
  <c r="J12151" i="8" s="1"/>
  <c r="K12162" i="8"/>
  <c r="I12169" i="8"/>
  <c r="J12169" i="8" s="1"/>
  <c r="K12201" i="8"/>
  <c r="I12204" i="8"/>
  <c r="J12204" i="8" s="1"/>
  <c r="K12204" i="8"/>
  <c r="K12253" i="8"/>
  <c r="I12177" i="8"/>
  <c r="J12177" i="8" s="1"/>
  <c r="K12177" i="8"/>
  <c r="K12077" i="8"/>
  <c r="K12095" i="8"/>
  <c r="K12113" i="8"/>
  <c r="I12141" i="8"/>
  <c r="J12141" i="8" s="1"/>
  <c r="K12141" i="8"/>
  <c r="K12144" i="8"/>
  <c r="K12168" i="8"/>
  <c r="K12219" i="8"/>
  <c r="K12237" i="8"/>
  <c r="K12246" i="8"/>
  <c r="K15421" i="8"/>
  <c r="K15452" i="8"/>
  <c r="K16201" i="8"/>
  <c r="K14306" i="8"/>
  <c r="K14312" i="8"/>
  <c r="I14322" i="8"/>
  <c r="J14322" i="8" s="1"/>
  <c r="I14328" i="8"/>
  <c r="J14328" i="8" s="1"/>
  <c r="I14331" i="8"/>
  <c r="J14331" i="8" s="1"/>
  <c r="K14347" i="8"/>
  <c r="I14351" i="8"/>
  <c r="J14351" i="8" s="1"/>
  <c r="I14364" i="8"/>
  <c r="J14364" i="8" s="1"/>
  <c r="I14367" i="8"/>
  <c r="J14367" i="8" s="1"/>
  <c r="I14403" i="8"/>
  <c r="J14403" i="8" s="1"/>
  <c r="I14406" i="8"/>
  <c r="J14406" i="8" s="1"/>
  <c r="K14417" i="8"/>
  <c r="I14424" i="8"/>
  <c r="J14424" i="8" s="1"/>
  <c r="I14442" i="8"/>
  <c r="J14442" i="8" s="1"/>
  <c r="I14457" i="8"/>
  <c r="J14457" i="8" s="1"/>
  <c r="I14487" i="8"/>
  <c r="J14487" i="8" s="1"/>
  <c r="K14496" i="8"/>
  <c r="K14500" i="8"/>
  <c r="K14513" i="8"/>
  <c r="I14523" i="8"/>
  <c r="J14523" i="8" s="1"/>
  <c r="K14533" i="8"/>
  <c r="K14551" i="8"/>
  <c r="K14569" i="8"/>
  <c r="K14587" i="8"/>
  <c r="K14605" i="8"/>
  <c r="I14625" i="8"/>
  <c r="J14625" i="8" s="1"/>
  <c r="K14633" i="8"/>
  <c r="K14650" i="8"/>
  <c r="K14676" i="8"/>
  <c r="K14680" i="8"/>
  <c r="I14687" i="8"/>
  <c r="J14687" i="8" s="1"/>
  <c r="K14705" i="8"/>
  <c r="I14709" i="8"/>
  <c r="J14709" i="8" s="1"/>
  <c r="K14715" i="8"/>
  <c r="K14721" i="8"/>
  <c r="I14731" i="8"/>
  <c r="J14731" i="8" s="1"/>
  <c r="K14733" i="8"/>
  <c r="I14747" i="8"/>
  <c r="J14747" i="8" s="1"/>
  <c r="K14750" i="8"/>
  <c r="I14757" i="8"/>
  <c r="J14757" i="8" s="1"/>
  <c r="K14757" i="8"/>
  <c r="K14770" i="8"/>
  <c r="K14799" i="8"/>
  <c r="I14813" i="8"/>
  <c r="J14813" i="8" s="1"/>
  <c r="K14816" i="8"/>
  <c r="K14823" i="8"/>
  <c r="K14830" i="8"/>
  <c r="I14843" i="8"/>
  <c r="J14843" i="8" s="1"/>
  <c r="K14846" i="8"/>
  <c r="K14854" i="8"/>
  <c r="I14857" i="8"/>
  <c r="J14857" i="8" s="1"/>
  <c r="K14894" i="8"/>
  <c r="I14894" i="8"/>
  <c r="J14894" i="8" s="1"/>
  <c r="K14919" i="8"/>
  <c r="K14924" i="8"/>
  <c r="I14924" i="8"/>
  <c r="J14924" i="8" s="1"/>
  <c r="K14927" i="8"/>
  <c r="I14927" i="8"/>
  <c r="J14927" i="8" s="1"/>
  <c r="K14957" i="8"/>
  <c r="K14973" i="8"/>
  <c r="I14973" i="8"/>
  <c r="J14973" i="8" s="1"/>
  <c r="I14998" i="8"/>
  <c r="J14998" i="8" s="1"/>
  <c r="K14998" i="8"/>
  <c r="K15014" i="8"/>
  <c r="I15014" i="8"/>
  <c r="J15014" i="8" s="1"/>
  <c r="I15037" i="8"/>
  <c r="J15037" i="8" s="1"/>
  <c r="K15037" i="8"/>
  <c r="I15049" i="8"/>
  <c r="J15049" i="8" s="1"/>
  <c r="K15049" i="8"/>
  <c r="K15070" i="8"/>
  <c r="I15070" i="8"/>
  <c r="J15070" i="8" s="1"/>
  <c r="I15111" i="8"/>
  <c r="J15111" i="8" s="1"/>
  <c r="K15111" i="8"/>
  <c r="K15130" i="8"/>
  <c r="I15130" i="8"/>
  <c r="J15130" i="8" s="1"/>
  <c r="I14817" i="8"/>
  <c r="J14817" i="8" s="1"/>
  <c r="K14817" i="8"/>
  <c r="I14847" i="8"/>
  <c r="J14847" i="8" s="1"/>
  <c r="K14847" i="8"/>
  <c r="K14906" i="8"/>
  <c r="I14906" i="8"/>
  <c r="J14906" i="8" s="1"/>
  <c r="K14909" i="8"/>
  <c r="I14909" i="8"/>
  <c r="J14909" i="8" s="1"/>
  <c r="K14978" i="8"/>
  <c r="I14978" i="8"/>
  <c r="J14978" i="8" s="1"/>
  <c r="K15112" i="8"/>
  <c r="I15112" i="8"/>
  <c r="J15112" i="8" s="1"/>
  <c r="K15124" i="8"/>
  <c r="I15124" i="8"/>
  <c r="J15124" i="8" s="1"/>
  <c r="I14668" i="8"/>
  <c r="J14668" i="8" s="1"/>
  <c r="K14668" i="8"/>
  <c r="I14781" i="8"/>
  <c r="J14781" i="8" s="1"/>
  <c r="K14781" i="8"/>
  <c r="I14841" i="8"/>
  <c r="J14841" i="8" s="1"/>
  <c r="K14841" i="8"/>
  <c r="K14876" i="8"/>
  <c r="I14876" i="8"/>
  <c r="J14876" i="8" s="1"/>
  <c r="K14891" i="8"/>
  <c r="I14891" i="8"/>
  <c r="J14891" i="8" s="1"/>
  <c r="I14932" i="8"/>
  <c r="J14932" i="8" s="1"/>
  <c r="K14932" i="8"/>
  <c r="K14955" i="8"/>
  <c r="I14955" i="8"/>
  <c r="J14955" i="8" s="1"/>
  <c r="K14979" i="8"/>
  <c r="I14979" i="8"/>
  <c r="J14979" i="8" s="1"/>
  <c r="K15016" i="8"/>
  <c r="I15016" i="8"/>
  <c r="J15016" i="8" s="1"/>
  <c r="K15047" i="8"/>
  <c r="I15047" i="8"/>
  <c r="J15047" i="8" s="1"/>
  <c r="K15092" i="8"/>
  <c r="I15092" i="8"/>
  <c r="J15092" i="8" s="1"/>
  <c r="I15152" i="8"/>
  <c r="J15152" i="8" s="1"/>
  <c r="K15152" i="8"/>
  <c r="I15327" i="8"/>
  <c r="J15327" i="8" s="1"/>
  <c r="I15339" i="8"/>
  <c r="J15339" i="8" s="1"/>
  <c r="I15400" i="8"/>
  <c r="J15400" i="8" s="1"/>
  <c r="I15402" i="8"/>
  <c r="J15402" i="8" s="1"/>
  <c r="I15411" i="8"/>
  <c r="J15411" i="8" s="1"/>
  <c r="K15420" i="8"/>
  <c r="I15423" i="8"/>
  <c r="J15423" i="8" s="1"/>
  <c r="K15445" i="8"/>
  <c r="I15487" i="8"/>
  <c r="J15487" i="8" s="1"/>
  <c r="I15497" i="8"/>
  <c r="J15497" i="8" s="1"/>
  <c r="I15506" i="8"/>
  <c r="J15506" i="8" s="1"/>
  <c r="I15541" i="8"/>
  <c r="J15541" i="8" s="1"/>
  <c r="I15606" i="8"/>
  <c r="J15606" i="8" s="1"/>
  <c r="I15734" i="8"/>
  <c r="J15734" i="8" s="1"/>
  <c r="K15836" i="8"/>
  <c r="K15900" i="8"/>
  <c r="I16027" i="8"/>
  <c r="J16027" i="8" s="1"/>
  <c r="K16058" i="8"/>
  <c r="I16119" i="8"/>
  <c r="J16119" i="8" s="1"/>
  <c r="K16127" i="8"/>
  <c r="I16153" i="8"/>
  <c r="J16153" i="8" s="1"/>
  <c r="I16184" i="8"/>
  <c r="J16184" i="8" s="1"/>
  <c r="K16203" i="8"/>
  <c r="I16225" i="8"/>
  <c r="J16225" i="8" s="1"/>
  <c r="I16572" i="8"/>
  <c r="J16572" i="8" s="1"/>
  <c r="K14323" i="8"/>
  <c r="K14329" i="8"/>
  <c r="I14333" i="8"/>
  <c r="J14333" i="8" s="1"/>
  <c r="I14346" i="8"/>
  <c r="J14346" i="8" s="1"/>
  <c r="I14349" i="8"/>
  <c r="J14349" i="8" s="1"/>
  <c r="K14365" i="8"/>
  <c r="I14369" i="8"/>
  <c r="J14369" i="8" s="1"/>
  <c r="K14422" i="8"/>
  <c r="K14426" i="8"/>
  <c r="I14433" i="8"/>
  <c r="J14433" i="8" s="1"/>
  <c r="K14440" i="8"/>
  <c r="K14444" i="8"/>
  <c r="I14451" i="8"/>
  <c r="J14451" i="8" s="1"/>
  <c r="K14471" i="8"/>
  <c r="I14475" i="8"/>
  <c r="J14475" i="8" s="1"/>
  <c r="I14478" i="8"/>
  <c r="J14478" i="8" s="1"/>
  <c r="K14482" i="8"/>
  <c r="K14495" i="8"/>
  <c r="I14505" i="8"/>
  <c r="J14505" i="8" s="1"/>
  <c r="I14508" i="8"/>
  <c r="J14508" i="8" s="1"/>
  <c r="K14518" i="8"/>
  <c r="I14535" i="8"/>
  <c r="J14535" i="8" s="1"/>
  <c r="I14553" i="8"/>
  <c r="J14553" i="8" s="1"/>
  <c r="I14571" i="8"/>
  <c r="J14571" i="8" s="1"/>
  <c r="I14589" i="8"/>
  <c r="J14589" i="8" s="1"/>
  <c r="I14607" i="8"/>
  <c r="J14607" i="8" s="1"/>
  <c r="I14621" i="8"/>
  <c r="J14621" i="8" s="1"/>
  <c r="K14632" i="8"/>
  <c r="I14640" i="8"/>
  <c r="J14640" i="8" s="1"/>
  <c r="I14643" i="8"/>
  <c r="J14643" i="8" s="1"/>
  <c r="I14655" i="8"/>
  <c r="J14655" i="8" s="1"/>
  <c r="K14664" i="8"/>
  <c r="I14693" i="8"/>
  <c r="J14693" i="8" s="1"/>
  <c r="I14704" i="8"/>
  <c r="J14704" i="8" s="1"/>
  <c r="K14704" i="8"/>
  <c r="I14729" i="8"/>
  <c r="J14729" i="8" s="1"/>
  <c r="I14745" i="8"/>
  <c r="J14745" i="8" s="1"/>
  <c r="K14745" i="8"/>
  <c r="K14749" i="8"/>
  <c r="I14792" i="8"/>
  <c r="J14792" i="8" s="1"/>
  <c r="I14795" i="8"/>
  <c r="J14795" i="8" s="1"/>
  <c r="I14798" i="8"/>
  <c r="J14798" i="8" s="1"/>
  <c r="I14801" i="8"/>
  <c r="J14801" i="8" s="1"/>
  <c r="I14805" i="8"/>
  <c r="J14805" i="8" s="1"/>
  <c r="K14805" i="8"/>
  <c r="K14811" i="8"/>
  <c r="I14822" i="8"/>
  <c r="J14822" i="8" s="1"/>
  <c r="I14825" i="8"/>
  <c r="J14825" i="8" s="1"/>
  <c r="K14848" i="8"/>
  <c r="I14864" i="8"/>
  <c r="J14864" i="8" s="1"/>
  <c r="K14872" i="8"/>
  <c r="I14879" i="8"/>
  <c r="J14879" i="8" s="1"/>
  <c r="I14885" i="8"/>
  <c r="J14885" i="8" s="1"/>
  <c r="I14914" i="8"/>
  <c r="J14914" i="8" s="1"/>
  <c r="K14914" i="8"/>
  <c r="K14921" i="8"/>
  <c r="K14925" i="8"/>
  <c r="I14948" i="8"/>
  <c r="J14948" i="8" s="1"/>
  <c r="K14960" i="8"/>
  <c r="I14960" i="8"/>
  <c r="J14960" i="8" s="1"/>
  <c r="I14980" i="8"/>
  <c r="J14980" i="8" s="1"/>
  <c r="K14980" i="8"/>
  <c r="K15146" i="8"/>
  <c r="K15157" i="8"/>
  <c r="I15157" i="8"/>
  <c r="J15157" i="8" s="1"/>
  <c r="K15160" i="8"/>
  <c r="K15178" i="8"/>
  <c r="I15178" i="8"/>
  <c r="J15178" i="8" s="1"/>
  <c r="I14700" i="8"/>
  <c r="J14700" i="8" s="1"/>
  <c r="K14700" i="8"/>
  <c r="I14769" i="8"/>
  <c r="J14769" i="8" s="1"/>
  <c r="K14769" i="8"/>
  <c r="I14829" i="8"/>
  <c r="J14829" i="8" s="1"/>
  <c r="K14829" i="8"/>
  <c r="I14896" i="8"/>
  <c r="J14896" i="8" s="1"/>
  <c r="K14896" i="8"/>
  <c r="K14930" i="8"/>
  <c r="I14930" i="8"/>
  <c r="J14930" i="8" s="1"/>
  <c r="K14981" i="8"/>
  <c r="I14981" i="8"/>
  <c r="J14981" i="8" s="1"/>
  <c r="K14990" i="8"/>
  <c r="I14990" i="8"/>
  <c r="J14990" i="8" s="1"/>
  <c r="I15043" i="8"/>
  <c r="J15043" i="8" s="1"/>
  <c r="K15043" i="8"/>
  <c r="K15053" i="8"/>
  <c r="I15053" i="8"/>
  <c r="J15053" i="8" s="1"/>
  <c r="K15064" i="8"/>
  <c r="I15064" i="8"/>
  <c r="J15064" i="8" s="1"/>
  <c r="K15115" i="8"/>
  <c r="I15115" i="8"/>
  <c r="J15115" i="8" s="1"/>
  <c r="I15324" i="8"/>
  <c r="J15324" i="8" s="1"/>
  <c r="I15387" i="8"/>
  <c r="J15387" i="8" s="1"/>
  <c r="I15412" i="8"/>
  <c r="J15412" i="8" s="1"/>
  <c r="I15417" i="8"/>
  <c r="J15417" i="8" s="1"/>
  <c r="K15470" i="8"/>
  <c r="I15484" i="8"/>
  <c r="J15484" i="8" s="1"/>
  <c r="K15494" i="8"/>
  <c r="I15498" i="8"/>
  <c r="J15498" i="8" s="1"/>
  <c r="I15566" i="8"/>
  <c r="J15566" i="8" s="1"/>
  <c r="I15581" i="8"/>
  <c r="J15581" i="8" s="1"/>
  <c r="I15623" i="8"/>
  <c r="J15623" i="8" s="1"/>
  <c r="I15668" i="8"/>
  <c r="J15668" i="8" s="1"/>
  <c r="I15711" i="8"/>
  <c r="J15711" i="8" s="1"/>
  <c r="I15935" i="8"/>
  <c r="J15935" i="8" s="1"/>
  <c r="I16090" i="8"/>
  <c r="J16090" i="8" s="1"/>
  <c r="K16094" i="8"/>
  <c r="I16116" i="8"/>
  <c r="J16116" i="8" s="1"/>
  <c r="K16134" i="8"/>
  <c r="I16185" i="8"/>
  <c r="J16185" i="8" s="1"/>
  <c r="K16564" i="8"/>
  <c r="K14300" i="8"/>
  <c r="I14303" i="8"/>
  <c r="J14303" i="8" s="1"/>
  <c r="I14309" i="8"/>
  <c r="J14309" i="8" s="1"/>
  <c r="I14315" i="8"/>
  <c r="J14315" i="8" s="1"/>
  <c r="I14334" i="8"/>
  <c r="J14334" i="8" s="1"/>
  <c r="I14337" i="8"/>
  <c r="J14337" i="8" s="1"/>
  <c r="K14353" i="8"/>
  <c r="I14357" i="8"/>
  <c r="J14357" i="8" s="1"/>
  <c r="I14370" i="8"/>
  <c r="J14370" i="8" s="1"/>
  <c r="I14373" i="8"/>
  <c r="J14373" i="8" s="1"/>
  <c r="I14379" i="8"/>
  <c r="J14379" i="8" s="1"/>
  <c r="I14385" i="8"/>
  <c r="J14385" i="8" s="1"/>
  <c r="I14427" i="8"/>
  <c r="J14427" i="8" s="1"/>
  <c r="K14434" i="8"/>
  <c r="K14438" i="8"/>
  <c r="I14445" i="8"/>
  <c r="J14445" i="8" s="1"/>
  <c r="K14452" i="8"/>
  <c r="I14463" i="8"/>
  <c r="J14463" i="8" s="1"/>
  <c r="I14469" i="8"/>
  <c r="J14469" i="8" s="1"/>
  <c r="I14472" i="8"/>
  <c r="J14472" i="8" s="1"/>
  <c r="K14476" i="8"/>
  <c r="K14483" i="8"/>
  <c r="I14493" i="8"/>
  <c r="J14493" i="8" s="1"/>
  <c r="K14506" i="8"/>
  <c r="K14519" i="8"/>
  <c r="I14529" i="8"/>
  <c r="J14529" i="8" s="1"/>
  <c r="I14547" i="8"/>
  <c r="J14547" i="8" s="1"/>
  <c r="I14565" i="8"/>
  <c r="J14565" i="8" s="1"/>
  <c r="I14583" i="8"/>
  <c r="J14583" i="8" s="1"/>
  <c r="I14601" i="8"/>
  <c r="J14601" i="8" s="1"/>
  <c r="I14619" i="8"/>
  <c r="J14619" i="8" s="1"/>
  <c r="K14644" i="8"/>
  <c r="K14652" i="8"/>
  <c r="K14656" i="8"/>
  <c r="I14673" i="8"/>
  <c r="J14673" i="8" s="1"/>
  <c r="K14691" i="8"/>
  <c r="I14691" i="8"/>
  <c r="J14691" i="8" s="1"/>
  <c r="I14718" i="8"/>
  <c r="J14718" i="8" s="1"/>
  <c r="K14725" i="8"/>
  <c r="K14739" i="8"/>
  <c r="I14753" i="8"/>
  <c r="J14753" i="8" s="1"/>
  <c r="I14783" i="8"/>
  <c r="J14783" i="8" s="1"/>
  <c r="I14793" i="8"/>
  <c r="J14793" i="8" s="1"/>
  <c r="K14793" i="8"/>
  <c r="K14806" i="8"/>
  <c r="K14835" i="8"/>
  <c r="I14849" i="8"/>
  <c r="J14849" i="8" s="1"/>
  <c r="I14852" i="8"/>
  <c r="J14852" i="8" s="1"/>
  <c r="I14865" i="8"/>
  <c r="J14865" i="8" s="1"/>
  <c r="K14889" i="8"/>
  <c r="I14912" i="8"/>
  <c r="J14912" i="8" s="1"/>
  <c r="K14942" i="8"/>
  <c r="I14942" i="8"/>
  <c r="J14942" i="8" s="1"/>
  <c r="K14945" i="8"/>
  <c r="I14945" i="8"/>
  <c r="J14945" i="8" s="1"/>
  <c r="K15102" i="8"/>
  <c r="I15116" i="8"/>
  <c r="J15116" i="8" s="1"/>
  <c r="K15116" i="8"/>
  <c r="K15134" i="8"/>
  <c r="I15007" i="8"/>
  <c r="J15007" i="8" s="1"/>
  <c r="K15007" i="8"/>
  <c r="K15046" i="8"/>
  <c r="I15046" i="8"/>
  <c r="J15046" i="8" s="1"/>
  <c r="I15091" i="8"/>
  <c r="J15091" i="8" s="1"/>
  <c r="K15091" i="8"/>
  <c r="I15177" i="8"/>
  <c r="J15177" i="8" s="1"/>
  <c r="K15177" i="8"/>
  <c r="I15197" i="8"/>
  <c r="J15197" i="8" s="1"/>
  <c r="I15200" i="8"/>
  <c r="J15200" i="8" s="1"/>
  <c r="I15237" i="8"/>
  <c r="J15237" i="8" s="1"/>
  <c r="K15245" i="8"/>
  <c r="I15251" i="8"/>
  <c r="J15251" i="8" s="1"/>
  <c r="I15267" i="8"/>
  <c r="J15267" i="8" s="1"/>
  <c r="K15282" i="8"/>
  <c r="K15286" i="8"/>
  <c r="I15286" i="8"/>
  <c r="J15286" i="8" s="1"/>
  <c r="K15295" i="8"/>
  <c r="K15301" i="8"/>
  <c r="I15310" i="8"/>
  <c r="J15310" i="8" s="1"/>
  <c r="I15313" i="8"/>
  <c r="J15313" i="8" s="1"/>
  <c r="K15313" i="8"/>
  <c r="I12261" i="8"/>
  <c r="J12261" i="8" s="1"/>
  <c r="K12262" i="8"/>
  <c r="I12265" i="8"/>
  <c r="J12265" i="8" s="1"/>
  <c r="I12268" i="8"/>
  <c r="J12268" i="8" s="1"/>
  <c r="I12272" i="8"/>
  <c r="J12272" i="8" s="1"/>
  <c r="I12279" i="8"/>
  <c r="J12279" i="8" s="1"/>
  <c r="I12283" i="8"/>
  <c r="J12283" i="8" s="1"/>
  <c r="I12286" i="8"/>
  <c r="J12286" i="8" s="1"/>
  <c r="I12290" i="8"/>
  <c r="J12290" i="8" s="1"/>
  <c r="K12293" i="8"/>
  <c r="I12295" i="8"/>
  <c r="J12295" i="8" s="1"/>
  <c r="K12300" i="8"/>
  <c r="I12300" i="8"/>
  <c r="J12300" i="8" s="1"/>
  <c r="I12308" i="8"/>
  <c r="J12308" i="8" s="1"/>
  <c r="K12311" i="8"/>
  <c r="I12313" i="8"/>
  <c r="J12313" i="8" s="1"/>
  <c r="K12338" i="8"/>
  <c r="K12354" i="8"/>
  <c r="I12354" i="8"/>
  <c r="J12354" i="8" s="1"/>
  <c r="K12356" i="8"/>
  <c r="K12372" i="8"/>
  <c r="I12372" i="8"/>
  <c r="J12372" i="8" s="1"/>
  <c r="K12374" i="8"/>
  <c r="K12390" i="8"/>
  <c r="I12390" i="8"/>
  <c r="J12390" i="8" s="1"/>
  <c r="K12392" i="8"/>
  <c r="K12408" i="8"/>
  <c r="I12408" i="8"/>
  <c r="J12408" i="8" s="1"/>
  <c r="K12410" i="8"/>
  <c r="K12426" i="8"/>
  <c r="I12426" i="8"/>
  <c r="J12426" i="8" s="1"/>
  <c r="K12428" i="8"/>
  <c r="K12444" i="8"/>
  <c r="I12444" i="8"/>
  <c r="J12444" i="8" s="1"/>
  <c r="K12446" i="8"/>
  <c r="I12527" i="8"/>
  <c r="J12527" i="8" s="1"/>
  <c r="K12527" i="8"/>
  <c r="I15216" i="8"/>
  <c r="J15216" i="8" s="1"/>
  <c r="K15216" i="8"/>
  <c r="I15276" i="8"/>
  <c r="J15276" i="8" s="1"/>
  <c r="K15276" i="8"/>
  <c r="K15280" i="8"/>
  <c r="I15280" i="8"/>
  <c r="J15280" i="8" s="1"/>
  <c r="K12343" i="8"/>
  <c r="I12343" i="8"/>
  <c r="J12343" i="8" s="1"/>
  <c r="K12361" i="8"/>
  <c r="I12361" i="8"/>
  <c r="J12361" i="8" s="1"/>
  <c r="K12379" i="8"/>
  <c r="I12379" i="8"/>
  <c r="J12379" i="8" s="1"/>
  <c r="K12397" i="8"/>
  <c r="I12397" i="8"/>
  <c r="J12397" i="8" s="1"/>
  <c r="K12415" i="8"/>
  <c r="I12415" i="8"/>
  <c r="J12415" i="8" s="1"/>
  <c r="K12433" i="8"/>
  <c r="I12433" i="8"/>
  <c r="J12433" i="8" s="1"/>
  <c r="I12455" i="8"/>
  <c r="J12455" i="8" s="1"/>
  <c r="K12455" i="8"/>
  <c r="I12473" i="8"/>
  <c r="J12473" i="8" s="1"/>
  <c r="K12473" i="8"/>
  <c r="I12491" i="8"/>
  <c r="J12491" i="8" s="1"/>
  <c r="K12491" i="8"/>
  <c r="I12509" i="8"/>
  <c r="J12509" i="8" s="1"/>
  <c r="K12509" i="8"/>
  <c r="K12565" i="8"/>
  <c r="I12565" i="8"/>
  <c r="J12565" i="8" s="1"/>
  <c r="I15061" i="8"/>
  <c r="J15061" i="8" s="1"/>
  <c r="K15061" i="8"/>
  <c r="K15132" i="8"/>
  <c r="I15132" i="8"/>
  <c r="J15132" i="8" s="1"/>
  <c r="I15201" i="8"/>
  <c r="J15201" i="8" s="1"/>
  <c r="I15208" i="8"/>
  <c r="J15208" i="8" s="1"/>
  <c r="K15219" i="8"/>
  <c r="I15232" i="8"/>
  <c r="J15232" i="8" s="1"/>
  <c r="I15238" i="8"/>
  <c r="J15238" i="8" s="1"/>
  <c r="K15252" i="8"/>
  <c r="I15262" i="8"/>
  <c r="J15262" i="8" s="1"/>
  <c r="I15268" i="8"/>
  <c r="J15268" i="8" s="1"/>
  <c r="I15274" i="8"/>
  <c r="J15274" i="8" s="1"/>
  <c r="I15287" i="8"/>
  <c r="J15287" i="8" s="1"/>
  <c r="I15293" i="8"/>
  <c r="J15293" i="8" s="1"/>
  <c r="I15296" i="8"/>
  <c r="J15296" i="8" s="1"/>
  <c r="I15302" i="8"/>
  <c r="J15302" i="8" s="1"/>
  <c r="K15311" i="8"/>
  <c r="I15314" i="8"/>
  <c r="J15314" i="8" s="1"/>
  <c r="I12260" i="8"/>
  <c r="J12260" i="8" s="1"/>
  <c r="I12267" i="8"/>
  <c r="J12267" i="8" s="1"/>
  <c r="I12271" i="8"/>
  <c r="J12271" i="8" s="1"/>
  <c r="I12274" i="8"/>
  <c r="J12274" i="8" s="1"/>
  <c r="I12278" i="8"/>
  <c r="J12278" i="8" s="1"/>
  <c r="I12285" i="8"/>
  <c r="J12285" i="8" s="1"/>
  <c r="I12289" i="8"/>
  <c r="J12289" i="8" s="1"/>
  <c r="I12305" i="8"/>
  <c r="J12305" i="8" s="1"/>
  <c r="K12329" i="8"/>
  <c r="I12331" i="8"/>
  <c r="J12331" i="8" s="1"/>
  <c r="K12347" i="8"/>
  <c r="K12350" i="8"/>
  <c r="I12350" i="8"/>
  <c r="J12350" i="8" s="1"/>
  <c r="K12365" i="8"/>
  <c r="K12368" i="8"/>
  <c r="I12368" i="8"/>
  <c r="J12368" i="8" s="1"/>
  <c r="K12383" i="8"/>
  <c r="K12386" i="8"/>
  <c r="I12386" i="8"/>
  <c r="J12386" i="8" s="1"/>
  <c r="K12401" i="8"/>
  <c r="K12404" i="8"/>
  <c r="I12404" i="8"/>
  <c r="J12404" i="8" s="1"/>
  <c r="K12419" i="8"/>
  <c r="K12422" i="8"/>
  <c r="I12422" i="8"/>
  <c r="J12422" i="8" s="1"/>
  <c r="K12437" i="8"/>
  <c r="K12440" i="8"/>
  <c r="I12440" i="8"/>
  <c r="J12440" i="8" s="1"/>
  <c r="I12461" i="8"/>
  <c r="J12461" i="8" s="1"/>
  <c r="K12461" i="8"/>
  <c r="I12479" i="8"/>
  <c r="J12479" i="8" s="1"/>
  <c r="K12479" i="8"/>
  <c r="I12497" i="8"/>
  <c r="J12497" i="8" s="1"/>
  <c r="K12497" i="8"/>
  <c r="K12547" i="8"/>
  <c r="I12547" i="8"/>
  <c r="J12547" i="8" s="1"/>
  <c r="K14950" i="8"/>
  <c r="I14963" i="8"/>
  <c r="J14963" i="8" s="1"/>
  <c r="I14966" i="8"/>
  <c r="J14966" i="8" s="1"/>
  <c r="K14968" i="8"/>
  <c r="I14987" i="8"/>
  <c r="J14987" i="8" s="1"/>
  <c r="I14993" i="8"/>
  <c r="J14993" i="8" s="1"/>
  <c r="K15002" i="8"/>
  <c r="I15008" i="8"/>
  <c r="J15008" i="8" s="1"/>
  <c r="I15018" i="8"/>
  <c r="J15018" i="8" s="1"/>
  <c r="I15024" i="8"/>
  <c r="J15024" i="8" s="1"/>
  <c r="I15044" i="8"/>
  <c r="J15044" i="8" s="1"/>
  <c r="K15055" i="8"/>
  <c r="K15059" i="8"/>
  <c r="I15059" i="8"/>
  <c r="J15059" i="8" s="1"/>
  <c r="I15065" i="8"/>
  <c r="J15065" i="8" s="1"/>
  <c r="K15067" i="8"/>
  <c r="K15086" i="8"/>
  <c r="I15098" i="8"/>
  <c r="J15098" i="8" s="1"/>
  <c r="I15101" i="8"/>
  <c r="J15101" i="8" s="1"/>
  <c r="K15103" i="8"/>
  <c r="I15110" i="8"/>
  <c r="J15110" i="8" s="1"/>
  <c r="K15110" i="8"/>
  <c r="K15120" i="8"/>
  <c r="I15120" i="8"/>
  <c r="J15120" i="8" s="1"/>
  <c r="K15172" i="8"/>
  <c r="I15184" i="8"/>
  <c r="J15184" i="8" s="1"/>
  <c r="I15187" i="8"/>
  <c r="J15187" i="8" s="1"/>
  <c r="K15189" i="8"/>
  <c r="I15193" i="8"/>
  <c r="J15193" i="8" s="1"/>
  <c r="I15206" i="8"/>
  <c r="J15206" i="8" s="1"/>
  <c r="I15211" i="8"/>
  <c r="J15211" i="8" s="1"/>
  <c r="I15223" i="8"/>
  <c r="J15223" i="8" s="1"/>
  <c r="I15226" i="8"/>
  <c r="J15226" i="8" s="1"/>
  <c r="K15229" i="8"/>
  <c r="K15235" i="8"/>
  <c r="K15246" i="8"/>
  <c r="I15256" i="8"/>
  <c r="J15256" i="8" s="1"/>
  <c r="K15259" i="8"/>
  <c r="K15265" i="8"/>
  <c r="I15281" i="8"/>
  <c r="J15281" i="8" s="1"/>
  <c r="I15290" i="8"/>
  <c r="J15290" i="8" s="1"/>
  <c r="I15320" i="8"/>
  <c r="J15320" i="8" s="1"/>
  <c r="K12264" i="8"/>
  <c r="K12282" i="8"/>
  <c r="K12292" i="8"/>
  <c r="I12294" i="8"/>
  <c r="J12294" i="8" s="1"/>
  <c r="I12299" i="8"/>
  <c r="J12299" i="8" s="1"/>
  <c r="K12310" i="8"/>
  <c r="I12312" i="8"/>
  <c r="J12312" i="8" s="1"/>
  <c r="I12317" i="8"/>
  <c r="J12317" i="8" s="1"/>
  <c r="K12322" i="8"/>
  <c r="I12324" i="8"/>
  <c r="J12324" i="8" s="1"/>
  <c r="I12335" i="8"/>
  <c r="J12335" i="8" s="1"/>
  <c r="K12529" i="8"/>
  <c r="I12529" i="8"/>
  <c r="J12529" i="8" s="1"/>
  <c r="K14878" i="8"/>
  <c r="I14900" i="8"/>
  <c r="J14900" i="8" s="1"/>
  <c r="K14902" i="8"/>
  <c r="I14905" i="8"/>
  <c r="J14905" i="8" s="1"/>
  <c r="I14918" i="8"/>
  <c r="J14918" i="8" s="1"/>
  <c r="K14920" i="8"/>
  <c r="I14923" i="8"/>
  <c r="J14923" i="8" s="1"/>
  <c r="I14936" i="8"/>
  <c r="J14936" i="8" s="1"/>
  <c r="K14938" i="8"/>
  <c r="I14941" i="8"/>
  <c r="J14941" i="8" s="1"/>
  <c r="I14954" i="8"/>
  <c r="J14954" i="8" s="1"/>
  <c r="K14956" i="8"/>
  <c r="I14959" i="8"/>
  <c r="J14959" i="8" s="1"/>
  <c r="I14972" i="8"/>
  <c r="J14972" i="8" s="1"/>
  <c r="K14974" i="8"/>
  <c r="I14977" i="8"/>
  <c r="J14977" i="8" s="1"/>
  <c r="I14985" i="8"/>
  <c r="J14985" i="8" s="1"/>
  <c r="I15050" i="8"/>
  <c r="J15050" i="8" s="1"/>
  <c r="I15071" i="8"/>
  <c r="J15071" i="8" s="1"/>
  <c r="K15073" i="8"/>
  <c r="K15077" i="8"/>
  <c r="I15077" i="8"/>
  <c r="J15077" i="8" s="1"/>
  <c r="I15108" i="8"/>
  <c r="J15108" i="8" s="1"/>
  <c r="I15133" i="8"/>
  <c r="J15133" i="8" s="1"/>
  <c r="I15156" i="8"/>
  <c r="J15156" i="8" s="1"/>
  <c r="I15159" i="8"/>
  <c r="J15159" i="8" s="1"/>
  <c r="K15159" i="8"/>
  <c r="K15196" i="8"/>
  <c r="K15241" i="8"/>
  <c r="I15250" i="8"/>
  <c r="J15250" i="8" s="1"/>
  <c r="K15253" i="8"/>
  <c r="K15277" i="8"/>
  <c r="I15284" i="8"/>
  <c r="J15284" i="8" s="1"/>
  <c r="I15288" i="8"/>
  <c r="J15288" i="8" s="1"/>
  <c r="K15288" i="8"/>
  <c r="I15294" i="8"/>
  <c r="J15294" i="8" s="1"/>
  <c r="K15294" i="8"/>
  <c r="K15300" i="8"/>
  <c r="I12266" i="8"/>
  <c r="J12266" i="8" s="1"/>
  <c r="I12284" i="8"/>
  <c r="J12284" i="8" s="1"/>
  <c r="I12301" i="8"/>
  <c r="J12301" i="8" s="1"/>
  <c r="K12307" i="8"/>
  <c r="I12328" i="8"/>
  <c r="J12328" i="8" s="1"/>
  <c r="K12328" i="8"/>
  <c r="K12353" i="8"/>
  <c r="I12353" i="8"/>
  <c r="J12353" i="8" s="1"/>
  <c r="K12371" i="8"/>
  <c r="I12371" i="8"/>
  <c r="J12371" i="8" s="1"/>
  <c r="K12389" i="8"/>
  <c r="I12389" i="8"/>
  <c r="J12389" i="8" s="1"/>
  <c r="K12407" i="8"/>
  <c r="I12407" i="8"/>
  <c r="J12407" i="8" s="1"/>
  <c r="K12425" i="8"/>
  <c r="I12425" i="8"/>
  <c r="J12425" i="8" s="1"/>
  <c r="K12443" i="8"/>
  <c r="I12443" i="8"/>
  <c r="J12443" i="8" s="1"/>
  <c r="K12457" i="8"/>
  <c r="I12457" i="8"/>
  <c r="J12457" i="8" s="1"/>
  <c r="K12475" i="8"/>
  <c r="I12475" i="8"/>
  <c r="J12475" i="8" s="1"/>
  <c r="K12493" i="8"/>
  <c r="I12493" i="8"/>
  <c r="J12493" i="8" s="1"/>
  <c r="K12511" i="8"/>
  <c r="I12511" i="8"/>
  <c r="J12511" i="8" s="1"/>
  <c r="I12563" i="8"/>
  <c r="J12563" i="8" s="1"/>
  <c r="K12563" i="8"/>
  <c r="K12318" i="8"/>
  <c r="I12318" i="8"/>
  <c r="J12318" i="8" s="1"/>
  <c r="K12336" i="8"/>
  <c r="I12336" i="8"/>
  <c r="J12336" i="8" s="1"/>
  <c r="K12342" i="8"/>
  <c r="I12342" i="8"/>
  <c r="J12342" i="8" s="1"/>
  <c r="I12346" i="8"/>
  <c r="J12346" i="8" s="1"/>
  <c r="K12346" i="8"/>
  <c r="K12360" i="8"/>
  <c r="I12360" i="8"/>
  <c r="J12360" i="8" s="1"/>
  <c r="I12364" i="8"/>
  <c r="J12364" i="8" s="1"/>
  <c r="K12364" i="8"/>
  <c r="K12378" i="8"/>
  <c r="I12378" i="8"/>
  <c r="J12378" i="8" s="1"/>
  <c r="I12382" i="8"/>
  <c r="J12382" i="8" s="1"/>
  <c r="K12382" i="8"/>
  <c r="K12396" i="8"/>
  <c r="I12396" i="8"/>
  <c r="J12396" i="8" s="1"/>
  <c r="I12400" i="8"/>
  <c r="J12400" i="8" s="1"/>
  <c r="K12400" i="8"/>
  <c r="K12414" i="8"/>
  <c r="I12414" i="8"/>
  <c r="J12414" i="8" s="1"/>
  <c r="I12418" i="8"/>
  <c r="J12418" i="8" s="1"/>
  <c r="K12418" i="8"/>
  <c r="K12432" i="8"/>
  <c r="I12432" i="8"/>
  <c r="J12432" i="8" s="1"/>
  <c r="I12436" i="8"/>
  <c r="J12436" i="8" s="1"/>
  <c r="K12436" i="8"/>
  <c r="K12463" i="8"/>
  <c r="I12463" i="8"/>
  <c r="J12463" i="8" s="1"/>
  <c r="K12481" i="8"/>
  <c r="I12481" i="8"/>
  <c r="J12481" i="8" s="1"/>
  <c r="K12499" i="8"/>
  <c r="I12499" i="8"/>
  <c r="J12499" i="8" s="1"/>
  <c r="I12545" i="8"/>
  <c r="J12545" i="8" s="1"/>
  <c r="K12545" i="8"/>
  <c r="K12515" i="8"/>
  <c r="I12517" i="8"/>
  <c r="J12517" i="8" s="1"/>
  <c r="K12533" i="8"/>
  <c r="I12535" i="8"/>
  <c r="J12535" i="8" s="1"/>
  <c r="K12551" i="8"/>
  <c r="I12553" i="8"/>
  <c r="J12553" i="8" s="1"/>
  <c r="K12569" i="8"/>
  <c r="I12571" i="8"/>
  <c r="J12571" i="8" s="1"/>
  <c r="K12587" i="8"/>
  <c r="I12589" i="8"/>
  <c r="J12589" i="8" s="1"/>
  <c r="K12605" i="8"/>
  <c r="I12607" i="8"/>
  <c r="J12607" i="8" s="1"/>
  <c r="K12623" i="8"/>
  <c r="I12625" i="8"/>
  <c r="J12625" i="8" s="1"/>
  <c r="K12665" i="8"/>
  <c r="I12665" i="8"/>
  <c r="J12665" i="8" s="1"/>
  <c r="K12679" i="8"/>
  <c r="I12679" i="8"/>
  <c r="J12679" i="8" s="1"/>
  <c r="K12688" i="8"/>
  <c r="K12706" i="8"/>
  <c r="I12706" i="8"/>
  <c r="J12706" i="8" s="1"/>
  <c r="I12718" i="8"/>
  <c r="J12718" i="8" s="1"/>
  <c r="K12718" i="8"/>
  <c r="K12737" i="8"/>
  <c r="I12737" i="8"/>
  <c r="J12737" i="8" s="1"/>
  <c r="I12750" i="8"/>
  <c r="J12750" i="8" s="1"/>
  <c r="K12750" i="8"/>
  <c r="I12700" i="8"/>
  <c r="J12700" i="8" s="1"/>
  <c r="K12700" i="8"/>
  <c r="K12719" i="8"/>
  <c r="I12719" i="8"/>
  <c r="J12719" i="8" s="1"/>
  <c r="I12732" i="8"/>
  <c r="J12732" i="8" s="1"/>
  <c r="K12732" i="8"/>
  <c r="K12581" i="8"/>
  <c r="I12583" i="8"/>
  <c r="J12583" i="8" s="1"/>
  <c r="K12599" i="8"/>
  <c r="I12601" i="8"/>
  <c r="J12601" i="8" s="1"/>
  <c r="K12617" i="8"/>
  <c r="I12619" i="8"/>
  <c r="J12619" i="8" s="1"/>
  <c r="K12641" i="8"/>
  <c r="I12647" i="8"/>
  <c r="J12647" i="8" s="1"/>
  <c r="K12647" i="8"/>
  <c r="K12657" i="8"/>
  <c r="K12661" i="8"/>
  <c r="I12661" i="8"/>
  <c r="J12661" i="8" s="1"/>
  <c r="K12684" i="8"/>
  <c r="K12701" i="8"/>
  <c r="I12701" i="8"/>
  <c r="J12701" i="8" s="1"/>
  <c r="I12714" i="8"/>
  <c r="J12714" i="8" s="1"/>
  <c r="K12714" i="8"/>
  <c r="K12733" i="8"/>
  <c r="I12733" i="8"/>
  <c r="J12733" i="8" s="1"/>
  <c r="K12738" i="8"/>
  <c r="I12752" i="8"/>
  <c r="J12752" i="8" s="1"/>
  <c r="K12752" i="8"/>
  <c r="I12462" i="8"/>
  <c r="J12462" i="8" s="1"/>
  <c r="I12480" i="8"/>
  <c r="J12480" i="8" s="1"/>
  <c r="I12498" i="8"/>
  <c r="J12498" i="8" s="1"/>
  <c r="I12516" i="8"/>
  <c r="J12516" i="8" s="1"/>
  <c r="I12534" i="8"/>
  <c r="J12534" i="8" s="1"/>
  <c r="I12552" i="8"/>
  <c r="J12552" i="8" s="1"/>
  <c r="I12570" i="8"/>
  <c r="J12570" i="8" s="1"/>
  <c r="I12588" i="8"/>
  <c r="J12588" i="8" s="1"/>
  <c r="I12590" i="8"/>
  <c r="J12590" i="8" s="1"/>
  <c r="I12606" i="8"/>
  <c r="J12606" i="8" s="1"/>
  <c r="I12608" i="8"/>
  <c r="J12608" i="8" s="1"/>
  <c r="I12624" i="8"/>
  <c r="J12624" i="8" s="1"/>
  <c r="I12626" i="8"/>
  <c r="J12626" i="8" s="1"/>
  <c r="I12636" i="8"/>
  <c r="J12636" i="8" s="1"/>
  <c r="K12666" i="8"/>
  <c r="I12677" i="8"/>
  <c r="J12677" i="8" s="1"/>
  <c r="K12693" i="8"/>
  <c r="I12696" i="8"/>
  <c r="J12696" i="8" s="1"/>
  <c r="K12696" i="8"/>
  <c r="K12715" i="8"/>
  <c r="I12715" i="8"/>
  <c r="J12715" i="8" s="1"/>
  <c r="K12720" i="8"/>
  <c r="I12741" i="8"/>
  <c r="J12741" i="8" s="1"/>
  <c r="K12741" i="8"/>
  <c r="K12638" i="8"/>
  <c r="I12682" i="8"/>
  <c r="J12682" i="8" s="1"/>
  <c r="K12682" i="8"/>
  <c r="I12687" i="8"/>
  <c r="J12687" i="8" s="1"/>
  <c r="K12687" i="8"/>
  <c r="K12697" i="8"/>
  <c r="I12697" i="8"/>
  <c r="J12697" i="8" s="1"/>
  <c r="I12723" i="8"/>
  <c r="J12723" i="8" s="1"/>
  <c r="K12723" i="8"/>
  <c r="K12742" i="8"/>
  <c r="I12742" i="8"/>
  <c r="J12742" i="8" s="1"/>
  <c r="I12766" i="8"/>
  <c r="J12766" i="8" s="1"/>
  <c r="K12766" i="8"/>
  <c r="I12770" i="8"/>
  <c r="J12770" i="8" s="1"/>
  <c r="K12770" i="8"/>
  <c r="I12582" i="8"/>
  <c r="J12582" i="8" s="1"/>
  <c r="I12600" i="8"/>
  <c r="J12600" i="8" s="1"/>
  <c r="I12618" i="8"/>
  <c r="J12618" i="8" s="1"/>
  <c r="K12650" i="8"/>
  <c r="I12654" i="8"/>
  <c r="J12654" i="8" s="1"/>
  <c r="K12654" i="8"/>
  <c r="I12664" i="8"/>
  <c r="J12664" i="8" s="1"/>
  <c r="K12664" i="8"/>
  <c r="I12669" i="8"/>
  <c r="J12669" i="8" s="1"/>
  <c r="K12669" i="8"/>
  <c r="K12678" i="8"/>
  <c r="K12683" i="8"/>
  <c r="I12683" i="8"/>
  <c r="J12683" i="8" s="1"/>
  <c r="I12705" i="8"/>
  <c r="J12705" i="8" s="1"/>
  <c r="K12705" i="8"/>
  <c r="K12724" i="8"/>
  <c r="I12724" i="8"/>
  <c r="J12724" i="8" s="1"/>
  <c r="I12736" i="8"/>
  <c r="J12736" i="8" s="1"/>
  <c r="K12736" i="8"/>
  <c r="I12762" i="8"/>
  <c r="J12762" i="8" s="1"/>
  <c r="I12780" i="8"/>
  <c r="J12780" i="8" s="1"/>
  <c r="I12798" i="8"/>
  <c r="J12798" i="8" s="1"/>
  <c r="I12816" i="8"/>
  <c r="J12816" i="8" s="1"/>
  <c r="I12834" i="8"/>
  <c r="J12834" i="8" s="1"/>
  <c r="I12852" i="8"/>
  <c r="J12852" i="8" s="1"/>
  <c r="I12870" i="8"/>
  <c r="J12870" i="8" s="1"/>
  <c r="I12883" i="8"/>
  <c r="J12883" i="8" s="1"/>
  <c r="K12926" i="8"/>
  <c r="I12926" i="8"/>
  <c r="J12926" i="8" s="1"/>
  <c r="K12919" i="8"/>
  <c r="I12919" i="8"/>
  <c r="J12919" i="8" s="1"/>
  <c r="K12784" i="8"/>
  <c r="K12802" i="8"/>
  <c r="K12820" i="8"/>
  <c r="K12838" i="8"/>
  <c r="K12856" i="8"/>
  <c r="K12874" i="8"/>
  <c r="I12884" i="8"/>
  <c r="J12884" i="8" s="1"/>
  <c r="K12888" i="8"/>
  <c r="I12888" i="8"/>
  <c r="J12888" i="8" s="1"/>
  <c r="K12901" i="8"/>
  <c r="I12901" i="8"/>
  <c r="J12901" i="8" s="1"/>
  <c r="K12908" i="8"/>
  <c r="I12908" i="8"/>
  <c r="J12908" i="8" s="1"/>
  <c r="K12788" i="8"/>
  <c r="K12806" i="8"/>
  <c r="K12824" i="8"/>
  <c r="K12842" i="8"/>
  <c r="K12860" i="8"/>
  <c r="K12878" i="8"/>
  <c r="K12882" i="8"/>
  <c r="I12882" i="8"/>
  <c r="J12882" i="8" s="1"/>
  <c r="K12892" i="8"/>
  <c r="I12922" i="8"/>
  <c r="J12922" i="8" s="1"/>
  <c r="K12922" i="8"/>
  <c r="K12756" i="8"/>
  <c r="I12756" i="8"/>
  <c r="J12756" i="8" s="1"/>
  <c r="K12774" i="8"/>
  <c r="I12774" i="8"/>
  <c r="J12774" i="8" s="1"/>
  <c r="K12792" i="8"/>
  <c r="I12792" i="8"/>
  <c r="J12792" i="8" s="1"/>
  <c r="K12810" i="8"/>
  <c r="I12810" i="8"/>
  <c r="J12810" i="8" s="1"/>
  <c r="K12828" i="8"/>
  <c r="I12828" i="8"/>
  <c r="J12828" i="8" s="1"/>
  <c r="K12846" i="8"/>
  <c r="I12846" i="8"/>
  <c r="J12846" i="8" s="1"/>
  <c r="K12864" i="8"/>
  <c r="I12864" i="8"/>
  <c r="J12864" i="8" s="1"/>
  <c r="I12886" i="8"/>
  <c r="J12886" i="8" s="1"/>
  <c r="K12886" i="8"/>
  <c r="I12904" i="8"/>
  <c r="J12904" i="8" s="1"/>
  <c r="K12904" i="8"/>
  <c r="K12937" i="8"/>
  <c r="I12937" i="8"/>
  <c r="J12937" i="8" s="1"/>
  <c r="K12671" i="8"/>
  <c r="I12671" i="8"/>
  <c r="J12671" i="8" s="1"/>
  <c r="K12689" i="8"/>
  <c r="I12689" i="8"/>
  <c r="J12689" i="8" s="1"/>
  <c r="K12707" i="8"/>
  <c r="I12707" i="8"/>
  <c r="J12707" i="8" s="1"/>
  <c r="K12725" i="8"/>
  <c r="I12725" i="8"/>
  <c r="J12725" i="8" s="1"/>
  <c r="K12743" i="8"/>
  <c r="I12743" i="8"/>
  <c r="J12743" i="8" s="1"/>
  <c r="I12751" i="8"/>
  <c r="J12751" i="8" s="1"/>
  <c r="K12754" i="8"/>
  <c r="K12767" i="8"/>
  <c r="I12769" i="8"/>
  <c r="J12769" i="8" s="1"/>
  <c r="K12772" i="8"/>
  <c r="K12785" i="8"/>
  <c r="I12787" i="8"/>
  <c r="J12787" i="8" s="1"/>
  <c r="K12790" i="8"/>
  <c r="K12803" i="8"/>
  <c r="I12805" i="8"/>
  <c r="J12805" i="8" s="1"/>
  <c r="K12808" i="8"/>
  <c r="K12821" i="8"/>
  <c r="I12823" i="8"/>
  <c r="J12823" i="8" s="1"/>
  <c r="K12826" i="8"/>
  <c r="K12839" i="8"/>
  <c r="I12841" i="8"/>
  <c r="J12841" i="8" s="1"/>
  <c r="K12844" i="8"/>
  <c r="K12857" i="8"/>
  <c r="I12859" i="8"/>
  <c r="J12859" i="8" s="1"/>
  <c r="K12862" i="8"/>
  <c r="K12875" i="8"/>
  <c r="I12877" i="8"/>
  <c r="J12877" i="8" s="1"/>
  <c r="I12940" i="8"/>
  <c r="J12940" i="8" s="1"/>
  <c r="K12940" i="8"/>
  <c r="I12944" i="8"/>
  <c r="J12944" i="8" s="1"/>
  <c r="K12954" i="8"/>
  <c r="I12954" i="8"/>
  <c r="J12954" i="8" s="1"/>
  <c r="I12960" i="8"/>
  <c r="J12960" i="8" s="1"/>
  <c r="K12964" i="8"/>
  <c r="I12967" i="8"/>
  <c r="J12967" i="8" s="1"/>
  <c r="K12971" i="8"/>
  <c r="I12974" i="8"/>
  <c r="J12974" i="8" s="1"/>
  <c r="I12998" i="8"/>
  <c r="J12998" i="8" s="1"/>
  <c r="K12998" i="8"/>
  <c r="K13006" i="8"/>
  <c r="I13009" i="8"/>
  <c r="J13009" i="8" s="1"/>
  <c r="K13009" i="8"/>
  <c r="I13016" i="8"/>
  <c r="J13016" i="8" s="1"/>
  <c r="K13016" i="8"/>
  <c r="I13027" i="8"/>
  <c r="J13027" i="8" s="1"/>
  <c r="K13027" i="8"/>
  <c r="K13033" i="8"/>
  <c r="I13033" i="8"/>
  <c r="J13033" i="8" s="1"/>
  <c r="K13039" i="8"/>
  <c r="I13039" i="8"/>
  <c r="J13039" i="8" s="1"/>
  <c r="K13056" i="8"/>
  <c r="I13056" i="8"/>
  <c r="J13056" i="8" s="1"/>
  <c r="K13062" i="8"/>
  <c r="I13062" i="8"/>
  <c r="J13062" i="8" s="1"/>
  <c r="K13068" i="8"/>
  <c r="I13068" i="8"/>
  <c r="J13068" i="8" s="1"/>
  <c r="K13073" i="8"/>
  <c r="I13079" i="8"/>
  <c r="J13079" i="8" s="1"/>
  <c r="K13079" i="8"/>
  <c r="K13085" i="8"/>
  <c r="K13096" i="8"/>
  <c r="K13100" i="8"/>
  <c r="I13100" i="8"/>
  <c r="J13100" i="8" s="1"/>
  <c r="K13108" i="8"/>
  <c r="K13119" i="8"/>
  <c r="K13128" i="8"/>
  <c r="K13133" i="8"/>
  <c r="I13137" i="8"/>
  <c r="J13137" i="8" s="1"/>
  <c r="K13137" i="8"/>
  <c r="I13152" i="8"/>
  <c r="J13152" i="8" s="1"/>
  <c r="K13152" i="8"/>
  <c r="K13157" i="8"/>
  <c r="K13160" i="8"/>
  <c r="I13160" i="8"/>
  <c r="J13160" i="8" s="1"/>
  <c r="K13169" i="8"/>
  <c r="I13193" i="8"/>
  <c r="J13193" i="8" s="1"/>
  <c r="K13193" i="8"/>
  <c r="I12965" i="8"/>
  <c r="J12965" i="8" s="1"/>
  <c r="K12965" i="8"/>
  <c r="K12972" i="8"/>
  <c r="I12972" i="8"/>
  <c r="J12972" i="8" s="1"/>
  <c r="K12982" i="8"/>
  <c r="K13022" i="8"/>
  <c r="I13022" i="8"/>
  <c r="J13022" i="8" s="1"/>
  <c r="I13030" i="8"/>
  <c r="J13030" i="8" s="1"/>
  <c r="K13030" i="8"/>
  <c r="I13034" i="8"/>
  <c r="J13034" i="8" s="1"/>
  <c r="K13034" i="8"/>
  <c r="I13045" i="8"/>
  <c r="J13045" i="8" s="1"/>
  <c r="K13045" i="8"/>
  <c r="K13051" i="8"/>
  <c r="I13051" i="8"/>
  <c r="J13051" i="8" s="1"/>
  <c r="K13057" i="8"/>
  <c r="I13057" i="8"/>
  <c r="J13057" i="8" s="1"/>
  <c r="K13074" i="8"/>
  <c r="I13074" i="8"/>
  <c r="J13074" i="8" s="1"/>
  <c r="K13080" i="8"/>
  <c r="I13080" i="8"/>
  <c r="J13080" i="8" s="1"/>
  <c r="K13086" i="8"/>
  <c r="I13086" i="8"/>
  <c r="J13086" i="8" s="1"/>
  <c r="I13097" i="8"/>
  <c r="J13097" i="8" s="1"/>
  <c r="K13097" i="8"/>
  <c r="I13134" i="8"/>
  <c r="J13134" i="8" s="1"/>
  <c r="K13134" i="8"/>
  <c r="K12976" i="8"/>
  <c r="I12983" i="8"/>
  <c r="J12983" i="8" s="1"/>
  <c r="K12983" i="8"/>
  <c r="K12990" i="8"/>
  <c r="I12990" i="8"/>
  <c r="J12990" i="8" s="1"/>
  <c r="I12996" i="8"/>
  <c r="J12996" i="8" s="1"/>
  <c r="I13003" i="8"/>
  <c r="J13003" i="8" s="1"/>
  <c r="K13007" i="8"/>
  <c r="I13010" i="8"/>
  <c r="J13010" i="8" s="1"/>
  <c r="K13024" i="8"/>
  <c r="K13028" i="8"/>
  <c r="I13028" i="8"/>
  <c r="J13028" i="8" s="1"/>
  <c r="K13036" i="8"/>
  <c r="K13040" i="8"/>
  <c r="I13040" i="8"/>
  <c r="J13040" i="8" s="1"/>
  <c r="I13048" i="8"/>
  <c r="J13048" i="8" s="1"/>
  <c r="K13048" i="8"/>
  <c r="I13052" i="8"/>
  <c r="J13052" i="8" s="1"/>
  <c r="K13052" i="8"/>
  <c r="I13063" i="8"/>
  <c r="J13063" i="8" s="1"/>
  <c r="K13063" i="8"/>
  <c r="K13069" i="8"/>
  <c r="I13069" i="8"/>
  <c r="J13069" i="8" s="1"/>
  <c r="K13075" i="8"/>
  <c r="I13075" i="8"/>
  <c r="J13075" i="8" s="1"/>
  <c r="K13092" i="8"/>
  <c r="I13092" i="8"/>
  <c r="J13092" i="8" s="1"/>
  <c r="K13098" i="8"/>
  <c r="I13098" i="8"/>
  <c r="J13098" i="8" s="1"/>
  <c r="K13104" i="8"/>
  <c r="I13104" i="8"/>
  <c r="J13104" i="8" s="1"/>
  <c r="K13109" i="8"/>
  <c r="K12900" i="8"/>
  <c r="I12900" i="8"/>
  <c r="J12900" i="8" s="1"/>
  <c r="K12918" i="8"/>
  <c r="I12918" i="8"/>
  <c r="J12918" i="8" s="1"/>
  <c r="K12923" i="8"/>
  <c r="K12936" i="8"/>
  <c r="I12936" i="8"/>
  <c r="J12936" i="8" s="1"/>
  <c r="K12941" i="8"/>
  <c r="K12952" i="8"/>
  <c r="I12955" i="8"/>
  <c r="J12955" i="8" s="1"/>
  <c r="K12955" i="8"/>
  <c r="K12961" i="8"/>
  <c r="K12966" i="8"/>
  <c r="I12966" i="8"/>
  <c r="J12966" i="8" s="1"/>
  <c r="K12968" i="8"/>
  <c r="K12994" i="8"/>
  <c r="I13001" i="8"/>
  <c r="J13001" i="8" s="1"/>
  <c r="K13001" i="8"/>
  <c r="K13008" i="8"/>
  <c r="I13008" i="8"/>
  <c r="J13008" i="8" s="1"/>
  <c r="I13014" i="8"/>
  <c r="J13014" i="8" s="1"/>
  <c r="K13019" i="8"/>
  <c r="I13025" i="8"/>
  <c r="J13025" i="8" s="1"/>
  <c r="K13025" i="8"/>
  <c r="K13031" i="8"/>
  <c r="K13042" i="8"/>
  <c r="K13046" i="8"/>
  <c r="I13046" i="8"/>
  <c r="J13046" i="8" s="1"/>
  <c r="K13054" i="8"/>
  <c r="K13058" i="8"/>
  <c r="I13058" i="8"/>
  <c r="J13058" i="8" s="1"/>
  <c r="I13066" i="8"/>
  <c r="J13066" i="8" s="1"/>
  <c r="K13066" i="8"/>
  <c r="I13070" i="8"/>
  <c r="J13070" i="8" s="1"/>
  <c r="K13070" i="8"/>
  <c r="I13081" i="8"/>
  <c r="J13081" i="8" s="1"/>
  <c r="K13081" i="8"/>
  <c r="K13087" i="8"/>
  <c r="I13087" i="8"/>
  <c r="J13087" i="8" s="1"/>
  <c r="K13093" i="8"/>
  <c r="I13093" i="8"/>
  <c r="J13093" i="8" s="1"/>
  <c r="I13110" i="8"/>
  <c r="J13110" i="8" s="1"/>
  <c r="K13110" i="8"/>
  <c r="I12962" i="8"/>
  <c r="J12962" i="8" s="1"/>
  <c r="K12962" i="8"/>
  <c r="I12973" i="8"/>
  <c r="J12973" i="8" s="1"/>
  <c r="K12973" i="8"/>
  <c r="K12984" i="8"/>
  <c r="I12984" i="8"/>
  <c r="J12984" i="8" s="1"/>
  <c r="K13020" i="8"/>
  <c r="I13020" i="8"/>
  <c r="J13020" i="8" s="1"/>
  <c r="K13026" i="8"/>
  <c r="I13026" i="8"/>
  <c r="J13026" i="8" s="1"/>
  <c r="K13032" i="8"/>
  <c r="I13032" i="8"/>
  <c r="J13032" i="8" s="1"/>
  <c r="I13043" i="8"/>
  <c r="J13043" i="8" s="1"/>
  <c r="K13043" i="8"/>
  <c r="K13064" i="8"/>
  <c r="I13064" i="8"/>
  <c r="J13064" i="8" s="1"/>
  <c r="K13076" i="8"/>
  <c r="I13076" i="8"/>
  <c r="J13076" i="8" s="1"/>
  <c r="I13084" i="8"/>
  <c r="J13084" i="8" s="1"/>
  <c r="K13084" i="8"/>
  <c r="I13088" i="8"/>
  <c r="J13088" i="8" s="1"/>
  <c r="K13088" i="8"/>
  <c r="I13099" i="8"/>
  <c r="J13099" i="8" s="1"/>
  <c r="K13099" i="8"/>
  <c r="K13105" i="8"/>
  <c r="I13105" i="8"/>
  <c r="J13105" i="8" s="1"/>
  <c r="K13136" i="8"/>
  <c r="I13136" i="8"/>
  <c r="J13136" i="8" s="1"/>
  <c r="I13146" i="8"/>
  <c r="J13146" i="8" s="1"/>
  <c r="K13146" i="8"/>
  <c r="K13172" i="8"/>
  <c r="I13172" i="8"/>
  <c r="J13172" i="8" s="1"/>
  <c r="I13175" i="8"/>
  <c r="J13175" i="8" s="1"/>
  <c r="K13175" i="8"/>
  <c r="K13196" i="8"/>
  <c r="I13196" i="8"/>
  <c r="J13196" i="8" s="1"/>
  <c r="I12980" i="8"/>
  <c r="J12980" i="8" s="1"/>
  <c r="K12980" i="8"/>
  <c r="I12991" i="8"/>
  <c r="J12991" i="8" s="1"/>
  <c r="K12991" i="8"/>
  <c r="K13002" i="8"/>
  <c r="I13002" i="8"/>
  <c r="J13002" i="8" s="1"/>
  <c r="K13015" i="8"/>
  <c r="I13015" i="8"/>
  <c r="J13015" i="8" s="1"/>
  <c r="K13021" i="8"/>
  <c r="I13021" i="8"/>
  <c r="J13021" i="8" s="1"/>
  <c r="K13038" i="8"/>
  <c r="I13038" i="8"/>
  <c r="J13038" i="8" s="1"/>
  <c r="K13044" i="8"/>
  <c r="I13044" i="8"/>
  <c r="J13044" i="8" s="1"/>
  <c r="K13050" i="8"/>
  <c r="I13050" i="8"/>
  <c r="J13050" i="8" s="1"/>
  <c r="I13061" i="8"/>
  <c r="J13061" i="8" s="1"/>
  <c r="K13061" i="8"/>
  <c r="K13082" i="8"/>
  <c r="I13082" i="8"/>
  <c r="J13082" i="8" s="1"/>
  <c r="K13094" i="8"/>
  <c r="I13094" i="8"/>
  <c r="J13094" i="8" s="1"/>
  <c r="I13102" i="8"/>
  <c r="J13102" i="8" s="1"/>
  <c r="K13102" i="8"/>
  <c r="I13106" i="8"/>
  <c r="J13106" i="8" s="1"/>
  <c r="K13106" i="8"/>
  <c r="I13116" i="8"/>
  <c r="J13116" i="8" s="1"/>
  <c r="K13116" i="8"/>
  <c r="K13124" i="8"/>
  <c r="I13124" i="8"/>
  <c r="J13124" i="8" s="1"/>
  <c r="K13131" i="8"/>
  <c r="I13131" i="8"/>
  <c r="J13131" i="8" s="1"/>
  <c r="K13142" i="8"/>
  <c r="I13142" i="8"/>
  <c r="J13142" i="8" s="1"/>
  <c r="K13167" i="8"/>
  <c r="I13167" i="8"/>
  <c r="J13167" i="8" s="1"/>
  <c r="K13113" i="8"/>
  <c r="I13113" i="8"/>
  <c r="J13113" i="8" s="1"/>
  <c r="K13118" i="8"/>
  <c r="I13118" i="8"/>
  <c r="J13118" i="8" s="1"/>
  <c r="K13149" i="8"/>
  <c r="I13149" i="8"/>
  <c r="J13149" i="8" s="1"/>
  <c r="K13154" i="8"/>
  <c r="I13154" i="8"/>
  <c r="J13154" i="8" s="1"/>
  <c r="K13173" i="8"/>
  <c r="K13182" i="8"/>
  <c r="K13185" i="8"/>
  <c r="I13185" i="8"/>
  <c r="J13185" i="8" s="1"/>
  <c r="K13190" i="8"/>
  <c r="I13190" i="8"/>
  <c r="J13190" i="8" s="1"/>
  <c r="I13247" i="8"/>
  <c r="J13247" i="8" s="1"/>
  <c r="K13247" i="8"/>
  <c r="K13266" i="8"/>
  <c r="I13266" i="8"/>
  <c r="J13266" i="8" s="1"/>
  <c r="I13296" i="8"/>
  <c r="J13296" i="8" s="1"/>
  <c r="K13296" i="8"/>
  <c r="I13304" i="8"/>
  <c r="J13304" i="8" s="1"/>
  <c r="K13304" i="8"/>
  <c r="K13310" i="8"/>
  <c r="I13310" i="8"/>
  <c r="J13310" i="8" s="1"/>
  <c r="K13323" i="8"/>
  <c r="I13323" i="8"/>
  <c r="J13323" i="8" s="1"/>
  <c r="I13361" i="8"/>
  <c r="J13361" i="8" s="1"/>
  <c r="K13361" i="8"/>
  <c r="I13374" i="8"/>
  <c r="J13374" i="8" s="1"/>
  <c r="K13374" i="8"/>
  <c r="K13477" i="8"/>
  <c r="I13477" i="8"/>
  <c r="J13477" i="8" s="1"/>
  <c r="K13214" i="8"/>
  <c r="I13214" i="8"/>
  <c r="J13214" i="8" s="1"/>
  <c r="K13232" i="8"/>
  <c r="I13232" i="8"/>
  <c r="J13232" i="8" s="1"/>
  <c r="K13248" i="8"/>
  <c r="I13248" i="8"/>
  <c r="J13248" i="8" s="1"/>
  <c r="I13260" i="8"/>
  <c r="J13260" i="8" s="1"/>
  <c r="K13260" i="8"/>
  <c r="K13315" i="8"/>
  <c r="I13315" i="8"/>
  <c r="J13315" i="8" s="1"/>
  <c r="K13328" i="8"/>
  <c r="I13328" i="8"/>
  <c r="J13328" i="8" s="1"/>
  <c r="K13341" i="8"/>
  <c r="I13341" i="8"/>
  <c r="J13341" i="8" s="1"/>
  <c r="I13379" i="8"/>
  <c r="J13379" i="8" s="1"/>
  <c r="K13379" i="8"/>
  <c r="I13392" i="8"/>
  <c r="J13392" i="8" s="1"/>
  <c r="K13392" i="8"/>
  <c r="K13405" i="8"/>
  <c r="I13405" i="8"/>
  <c r="J13405" i="8" s="1"/>
  <c r="I13188" i="8"/>
  <c r="J13188" i="8" s="1"/>
  <c r="K13188" i="8"/>
  <c r="K13205" i="8"/>
  <c r="K13223" i="8"/>
  <c r="I13242" i="8"/>
  <c r="J13242" i="8" s="1"/>
  <c r="K13242" i="8"/>
  <c r="K13333" i="8"/>
  <c r="I13333" i="8"/>
  <c r="J13333" i="8" s="1"/>
  <c r="K13346" i="8"/>
  <c r="I13346" i="8"/>
  <c r="J13346" i="8" s="1"/>
  <c r="K13359" i="8"/>
  <c r="I13359" i="8"/>
  <c r="J13359" i="8" s="1"/>
  <c r="I13397" i="8"/>
  <c r="J13397" i="8" s="1"/>
  <c r="K13397" i="8"/>
  <c r="I13209" i="8"/>
  <c r="J13209" i="8" s="1"/>
  <c r="K13209" i="8"/>
  <c r="I13227" i="8"/>
  <c r="J13227" i="8" s="1"/>
  <c r="K13227" i="8"/>
  <c r="I13268" i="8"/>
  <c r="J13268" i="8" s="1"/>
  <c r="K13268" i="8"/>
  <c r="K13284" i="8"/>
  <c r="I13284" i="8"/>
  <c r="J13284" i="8" s="1"/>
  <c r="I13320" i="8"/>
  <c r="J13320" i="8" s="1"/>
  <c r="K13320" i="8"/>
  <c r="K13351" i="8"/>
  <c r="I13351" i="8"/>
  <c r="J13351" i="8" s="1"/>
  <c r="K13364" i="8"/>
  <c r="I13364" i="8"/>
  <c r="J13364" i="8" s="1"/>
  <c r="K13377" i="8"/>
  <c r="I13377" i="8"/>
  <c r="J13377" i="8" s="1"/>
  <c r="K13461" i="8"/>
  <c r="I13461" i="8"/>
  <c r="J13461" i="8" s="1"/>
  <c r="I13250" i="8"/>
  <c r="J13250" i="8" s="1"/>
  <c r="K13250" i="8"/>
  <c r="I13271" i="8"/>
  <c r="J13271" i="8" s="1"/>
  <c r="K13271" i="8"/>
  <c r="I13274" i="8"/>
  <c r="J13274" i="8" s="1"/>
  <c r="K13274" i="8"/>
  <c r="K13302" i="8"/>
  <c r="I13302" i="8"/>
  <c r="J13302" i="8" s="1"/>
  <c r="I13325" i="8"/>
  <c r="J13325" i="8" s="1"/>
  <c r="K13325" i="8"/>
  <c r="I13338" i="8"/>
  <c r="J13338" i="8" s="1"/>
  <c r="K13338" i="8"/>
  <c r="K13369" i="8"/>
  <c r="I13369" i="8"/>
  <c r="J13369" i="8" s="1"/>
  <c r="K13382" i="8"/>
  <c r="I13382" i="8"/>
  <c r="J13382" i="8" s="1"/>
  <c r="K13395" i="8"/>
  <c r="I13395" i="8"/>
  <c r="J13395" i="8" s="1"/>
  <c r="K13417" i="8"/>
  <c r="I13417" i="8"/>
  <c r="J13417" i="8" s="1"/>
  <c r="K13495" i="8"/>
  <c r="I13495" i="8"/>
  <c r="J13495" i="8" s="1"/>
  <c r="I13170" i="8"/>
  <c r="J13170" i="8" s="1"/>
  <c r="K13170" i="8"/>
  <c r="K13178" i="8"/>
  <c r="I13178" i="8"/>
  <c r="J13178" i="8" s="1"/>
  <c r="I13253" i="8"/>
  <c r="J13253" i="8" s="1"/>
  <c r="K13253" i="8"/>
  <c r="I13256" i="8"/>
  <c r="J13256" i="8" s="1"/>
  <c r="K13256" i="8"/>
  <c r="I13265" i="8"/>
  <c r="J13265" i="8" s="1"/>
  <c r="K13265" i="8"/>
  <c r="I13278" i="8"/>
  <c r="J13278" i="8" s="1"/>
  <c r="K13278" i="8"/>
  <c r="I13286" i="8"/>
  <c r="J13286" i="8" s="1"/>
  <c r="K13286" i="8"/>
  <c r="I13292" i="8"/>
  <c r="J13292" i="8" s="1"/>
  <c r="K13292" i="8"/>
  <c r="I13343" i="8"/>
  <c r="J13343" i="8" s="1"/>
  <c r="K13343" i="8"/>
  <c r="I13356" i="8"/>
  <c r="J13356" i="8" s="1"/>
  <c r="K13356" i="8"/>
  <c r="K13387" i="8"/>
  <c r="I13387" i="8"/>
  <c r="J13387" i="8" s="1"/>
  <c r="K13400" i="8"/>
  <c r="I13400" i="8"/>
  <c r="J13400" i="8" s="1"/>
  <c r="K13629" i="8"/>
  <c r="I13629" i="8"/>
  <c r="J13629" i="8" s="1"/>
  <c r="K13683" i="8"/>
  <c r="I13683" i="8"/>
  <c r="J13683" i="8" s="1"/>
  <c r="K13112" i="8"/>
  <c r="K13130" i="8"/>
  <c r="K13148" i="8"/>
  <c r="K13166" i="8"/>
  <c r="K13184" i="8"/>
  <c r="K13202" i="8"/>
  <c r="K13220" i="8"/>
  <c r="K13238" i="8"/>
  <c r="K13418" i="8"/>
  <c r="I13418" i="8"/>
  <c r="J13418" i="8" s="1"/>
  <c r="I13733" i="8"/>
  <c r="J13733" i="8" s="1"/>
  <c r="K13733" i="8"/>
  <c r="K13819" i="8"/>
  <c r="I13819" i="8"/>
  <c r="J13819" i="8" s="1"/>
  <c r="I13311" i="8"/>
  <c r="J13311" i="8" s="1"/>
  <c r="K13311" i="8"/>
  <c r="K13316" i="8"/>
  <c r="I13316" i="8"/>
  <c r="J13316" i="8" s="1"/>
  <c r="K13321" i="8"/>
  <c r="I13321" i="8"/>
  <c r="J13321" i="8" s="1"/>
  <c r="I13329" i="8"/>
  <c r="J13329" i="8" s="1"/>
  <c r="K13329" i="8"/>
  <c r="K13334" i="8"/>
  <c r="I13334" i="8"/>
  <c r="J13334" i="8" s="1"/>
  <c r="K13339" i="8"/>
  <c r="I13339" i="8"/>
  <c r="J13339" i="8" s="1"/>
  <c r="I13347" i="8"/>
  <c r="J13347" i="8" s="1"/>
  <c r="K13347" i="8"/>
  <c r="K13352" i="8"/>
  <c r="I13352" i="8"/>
  <c r="J13352" i="8" s="1"/>
  <c r="K13357" i="8"/>
  <c r="I13357" i="8"/>
  <c r="J13357" i="8" s="1"/>
  <c r="I13365" i="8"/>
  <c r="J13365" i="8" s="1"/>
  <c r="K13365" i="8"/>
  <c r="K13370" i="8"/>
  <c r="I13370" i="8"/>
  <c r="J13370" i="8" s="1"/>
  <c r="K13375" i="8"/>
  <c r="I13375" i="8"/>
  <c r="J13375" i="8" s="1"/>
  <c r="I13383" i="8"/>
  <c r="J13383" i="8" s="1"/>
  <c r="K13383" i="8"/>
  <c r="K13388" i="8"/>
  <c r="I13388" i="8"/>
  <c r="J13388" i="8" s="1"/>
  <c r="K13393" i="8"/>
  <c r="I13393" i="8"/>
  <c r="J13393" i="8" s="1"/>
  <c r="I13401" i="8"/>
  <c r="J13401" i="8" s="1"/>
  <c r="K13401" i="8"/>
  <c r="K13406" i="8"/>
  <c r="I13406" i="8"/>
  <c r="J13406" i="8" s="1"/>
  <c r="K13425" i="8"/>
  <c r="I13425" i="8"/>
  <c r="J13425" i="8" s="1"/>
  <c r="K13443" i="8"/>
  <c r="I13443" i="8"/>
  <c r="J13443" i="8" s="1"/>
  <c r="K13611" i="8"/>
  <c r="I13611" i="8"/>
  <c r="J13611" i="8" s="1"/>
  <c r="K13665" i="8"/>
  <c r="I13665" i="8"/>
  <c r="J13665" i="8" s="1"/>
  <c r="K13123" i="8"/>
  <c r="I13123" i="8"/>
  <c r="J13123" i="8" s="1"/>
  <c r="K13141" i="8"/>
  <c r="I13141" i="8"/>
  <c r="J13141" i="8" s="1"/>
  <c r="K13159" i="8"/>
  <c r="I13159" i="8"/>
  <c r="J13159" i="8" s="1"/>
  <c r="K13177" i="8"/>
  <c r="I13177" i="8"/>
  <c r="J13177" i="8" s="1"/>
  <c r="K13195" i="8"/>
  <c r="I13195" i="8"/>
  <c r="J13195" i="8" s="1"/>
  <c r="I13203" i="8"/>
  <c r="J13203" i="8" s="1"/>
  <c r="K13206" i="8"/>
  <c r="I13208" i="8"/>
  <c r="J13208" i="8" s="1"/>
  <c r="K13213" i="8"/>
  <c r="I13213" i="8"/>
  <c r="J13213" i="8" s="1"/>
  <c r="I13221" i="8"/>
  <c r="J13221" i="8" s="1"/>
  <c r="K13224" i="8"/>
  <c r="I13226" i="8"/>
  <c r="J13226" i="8" s="1"/>
  <c r="K13231" i="8"/>
  <c r="I13231" i="8"/>
  <c r="J13231" i="8" s="1"/>
  <c r="I13239" i="8"/>
  <c r="J13239" i="8" s="1"/>
  <c r="K13243" i="8"/>
  <c r="I13243" i="8"/>
  <c r="J13243" i="8" s="1"/>
  <c r="K13249" i="8"/>
  <c r="I13249" i="8"/>
  <c r="J13249" i="8" s="1"/>
  <c r="I13251" i="8"/>
  <c r="J13251" i="8" s="1"/>
  <c r="I13257" i="8"/>
  <c r="J13257" i="8" s="1"/>
  <c r="K13257" i="8"/>
  <c r="K13261" i="8"/>
  <c r="I13261" i="8"/>
  <c r="J13261" i="8" s="1"/>
  <c r="K13267" i="8"/>
  <c r="I13267" i="8"/>
  <c r="J13267" i="8" s="1"/>
  <c r="I13269" i="8"/>
  <c r="J13269" i="8" s="1"/>
  <c r="I13275" i="8"/>
  <c r="J13275" i="8" s="1"/>
  <c r="K13275" i="8"/>
  <c r="K13279" i="8"/>
  <c r="I13279" i="8"/>
  <c r="J13279" i="8" s="1"/>
  <c r="K13285" i="8"/>
  <c r="I13285" i="8"/>
  <c r="J13285" i="8" s="1"/>
  <c r="I13287" i="8"/>
  <c r="J13287" i="8" s="1"/>
  <c r="I13293" i="8"/>
  <c r="J13293" i="8" s="1"/>
  <c r="K13293" i="8"/>
  <c r="K13297" i="8"/>
  <c r="I13297" i="8"/>
  <c r="J13297" i="8" s="1"/>
  <c r="K13303" i="8"/>
  <c r="I13303" i="8"/>
  <c r="J13303" i="8" s="1"/>
  <c r="I13305" i="8"/>
  <c r="J13305" i="8" s="1"/>
  <c r="K13313" i="8"/>
  <c r="K13326" i="8"/>
  <c r="K13331" i="8"/>
  <c r="K13344" i="8"/>
  <c r="K13349" i="8"/>
  <c r="K13362" i="8"/>
  <c r="K13367" i="8"/>
  <c r="K13380" i="8"/>
  <c r="K13385" i="8"/>
  <c r="K13398" i="8"/>
  <c r="K13407" i="8"/>
  <c r="I13407" i="8"/>
  <c r="J13407" i="8" s="1"/>
  <c r="K13413" i="8"/>
  <c r="I13413" i="8"/>
  <c r="J13413" i="8" s="1"/>
  <c r="K13429" i="8"/>
  <c r="I13429" i="8"/>
  <c r="J13429" i="8" s="1"/>
  <c r="K13436" i="8"/>
  <c r="I13436" i="8"/>
  <c r="J13436" i="8" s="1"/>
  <c r="K13447" i="8"/>
  <c r="I13447" i="8"/>
  <c r="J13447" i="8" s="1"/>
  <c r="I13459" i="8"/>
  <c r="J13459" i="8" s="1"/>
  <c r="K13459" i="8"/>
  <c r="K13317" i="8"/>
  <c r="I13317" i="8"/>
  <c r="J13317" i="8" s="1"/>
  <c r="I13322" i="8"/>
  <c r="J13322" i="8" s="1"/>
  <c r="K13322" i="8"/>
  <c r="K13327" i="8"/>
  <c r="I13327" i="8"/>
  <c r="J13327" i="8" s="1"/>
  <c r="K13335" i="8"/>
  <c r="I13335" i="8"/>
  <c r="J13335" i="8" s="1"/>
  <c r="I13340" i="8"/>
  <c r="J13340" i="8" s="1"/>
  <c r="K13340" i="8"/>
  <c r="K13345" i="8"/>
  <c r="I13345" i="8"/>
  <c r="J13345" i="8" s="1"/>
  <c r="K13353" i="8"/>
  <c r="I13353" i="8"/>
  <c r="J13353" i="8" s="1"/>
  <c r="I13358" i="8"/>
  <c r="J13358" i="8" s="1"/>
  <c r="K13358" i="8"/>
  <c r="K13363" i="8"/>
  <c r="I13363" i="8"/>
  <c r="J13363" i="8" s="1"/>
  <c r="K13371" i="8"/>
  <c r="I13371" i="8"/>
  <c r="J13371" i="8" s="1"/>
  <c r="I13376" i="8"/>
  <c r="J13376" i="8" s="1"/>
  <c r="K13376" i="8"/>
  <c r="K13381" i="8"/>
  <c r="I13381" i="8"/>
  <c r="J13381" i="8" s="1"/>
  <c r="K13389" i="8"/>
  <c r="I13389" i="8"/>
  <c r="J13389" i="8" s="1"/>
  <c r="I13394" i="8"/>
  <c r="J13394" i="8" s="1"/>
  <c r="K13394" i="8"/>
  <c r="K13399" i="8"/>
  <c r="I13399" i="8"/>
  <c r="J13399" i="8" s="1"/>
  <c r="K13410" i="8"/>
  <c r="I13410" i="8"/>
  <c r="J13410" i="8" s="1"/>
  <c r="K13422" i="8"/>
  <c r="I13422" i="8"/>
  <c r="J13422" i="8" s="1"/>
  <c r="K13440" i="8"/>
  <c r="I13440" i="8"/>
  <c r="J13440" i="8" s="1"/>
  <c r="K13593" i="8"/>
  <c r="I13593" i="8"/>
  <c r="J13593" i="8" s="1"/>
  <c r="K13647" i="8"/>
  <c r="I13647" i="8"/>
  <c r="J13647" i="8" s="1"/>
  <c r="K13701" i="8"/>
  <c r="I13701" i="8"/>
  <c r="J13701" i="8" s="1"/>
  <c r="K13241" i="8"/>
  <c r="K13259" i="8"/>
  <c r="K13277" i="8"/>
  <c r="K13283" i="8"/>
  <c r="K13289" i="8"/>
  <c r="K13295" i="8"/>
  <c r="K13301" i="8"/>
  <c r="K13307" i="8"/>
  <c r="K13314" i="8"/>
  <c r="K13319" i="8"/>
  <c r="K13332" i="8"/>
  <c r="K13337" i="8"/>
  <c r="K13350" i="8"/>
  <c r="K13355" i="8"/>
  <c r="K13368" i="8"/>
  <c r="K13373" i="8"/>
  <c r="K13386" i="8"/>
  <c r="K13391" i="8"/>
  <c r="K13404" i="8"/>
  <c r="K13411" i="8"/>
  <c r="I13411" i="8"/>
  <c r="J13411" i="8" s="1"/>
  <c r="I13433" i="8"/>
  <c r="J13433" i="8" s="1"/>
  <c r="K13433" i="8"/>
  <c r="I13451" i="8"/>
  <c r="J13451" i="8" s="1"/>
  <c r="K13451" i="8"/>
  <c r="K13412" i="8"/>
  <c r="K13419" i="8"/>
  <c r="K13430" i="8"/>
  <c r="K13437" i="8"/>
  <c r="K13448" i="8"/>
  <c r="K13758" i="8"/>
  <c r="I13758" i="8"/>
  <c r="J13758" i="8" s="1"/>
  <c r="K13779" i="8"/>
  <c r="I13779" i="8"/>
  <c r="J13779" i="8" s="1"/>
  <c r="I13784" i="8"/>
  <c r="J13784" i="8" s="1"/>
  <c r="K13784" i="8"/>
  <c r="K13797" i="8"/>
  <c r="I13797" i="8"/>
  <c r="J13797" i="8" s="1"/>
  <c r="I13453" i="8"/>
  <c r="J13453" i="8" s="1"/>
  <c r="K13453" i="8"/>
  <c r="I13474" i="8"/>
  <c r="J13474" i="8" s="1"/>
  <c r="K13474" i="8"/>
  <c r="I13492" i="8"/>
  <c r="J13492" i="8" s="1"/>
  <c r="K13492" i="8"/>
  <c r="I13737" i="8"/>
  <c r="J13737" i="8" s="1"/>
  <c r="K13737" i="8"/>
  <c r="I13424" i="8"/>
  <c r="J13424" i="8" s="1"/>
  <c r="I13428" i="8"/>
  <c r="J13428" i="8" s="1"/>
  <c r="I13431" i="8"/>
  <c r="J13431" i="8" s="1"/>
  <c r="I13435" i="8"/>
  <c r="J13435" i="8" s="1"/>
  <c r="I13442" i="8"/>
  <c r="J13442" i="8" s="1"/>
  <c r="I13446" i="8"/>
  <c r="J13446" i="8" s="1"/>
  <c r="I13449" i="8"/>
  <c r="J13449" i="8" s="1"/>
  <c r="I13455" i="8"/>
  <c r="J13455" i="8" s="1"/>
  <c r="I13787" i="8"/>
  <c r="J13787" i="8" s="1"/>
  <c r="K13787" i="8"/>
  <c r="K13808" i="8"/>
  <c r="I13808" i="8"/>
  <c r="J13808" i="8" s="1"/>
  <c r="I13841" i="8"/>
  <c r="J13841" i="8" s="1"/>
  <c r="K13841" i="8"/>
  <c r="K13421" i="8"/>
  <c r="K13439" i="8"/>
  <c r="K13463" i="8"/>
  <c r="I13465" i="8"/>
  <c r="J13465" i="8" s="1"/>
  <c r="K13465" i="8"/>
  <c r="I13481" i="8"/>
  <c r="J13481" i="8" s="1"/>
  <c r="I13499" i="8"/>
  <c r="J13499" i="8" s="1"/>
  <c r="K13725" i="8"/>
  <c r="I13725" i="8"/>
  <c r="J13725" i="8" s="1"/>
  <c r="I13730" i="8"/>
  <c r="J13730" i="8" s="1"/>
  <c r="K13730" i="8"/>
  <c r="I13423" i="8"/>
  <c r="J13423" i="8" s="1"/>
  <c r="I13441" i="8"/>
  <c r="J13441" i="8" s="1"/>
  <c r="I13470" i="8"/>
  <c r="J13470" i="8" s="1"/>
  <c r="I13488" i="8"/>
  <c r="J13488" i="8" s="1"/>
  <c r="I13506" i="8"/>
  <c r="J13506" i="8" s="1"/>
  <c r="K13599" i="8"/>
  <c r="I13599" i="8"/>
  <c r="J13599" i="8" s="1"/>
  <c r="K13617" i="8"/>
  <c r="I13617" i="8"/>
  <c r="J13617" i="8" s="1"/>
  <c r="K13635" i="8"/>
  <c r="I13635" i="8"/>
  <c r="J13635" i="8" s="1"/>
  <c r="K13653" i="8"/>
  <c r="I13653" i="8"/>
  <c r="J13653" i="8" s="1"/>
  <c r="K13671" i="8"/>
  <c r="I13671" i="8"/>
  <c r="J13671" i="8" s="1"/>
  <c r="K13689" i="8"/>
  <c r="I13689" i="8"/>
  <c r="J13689" i="8" s="1"/>
  <c r="K13707" i="8"/>
  <c r="I13707" i="8"/>
  <c r="J13707" i="8" s="1"/>
  <c r="K13480" i="8"/>
  <c r="K13498" i="8"/>
  <c r="K13516" i="8"/>
  <c r="K13534" i="8"/>
  <c r="K13552" i="8"/>
  <c r="K13570" i="8"/>
  <c r="K13741" i="8"/>
  <c r="I13741" i="8"/>
  <c r="J13741" i="8" s="1"/>
  <c r="I13751" i="8"/>
  <c r="J13751" i="8" s="1"/>
  <c r="K13751" i="8"/>
  <c r="I13823" i="8"/>
  <c r="J13823" i="8" s="1"/>
  <c r="K13823" i="8"/>
  <c r="I14062" i="8"/>
  <c r="J14062" i="8" s="1"/>
  <c r="K14062" i="8"/>
  <c r="I13604" i="8"/>
  <c r="J13604" i="8" s="1"/>
  <c r="I13622" i="8"/>
  <c r="J13622" i="8" s="1"/>
  <c r="I13640" i="8"/>
  <c r="J13640" i="8" s="1"/>
  <c r="I13658" i="8"/>
  <c r="J13658" i="8" s="1"/>
  <c r="I13676" i="8"/>
  <c r="J13676" i="8" s="1"/>
  <c r="I13694" i="8"/>
  <c r="J13694" i="8" s="1"/>
  <c r="I13712" i="8"/>
  <c r="J13712" i="8" s="1"/>
  <c r="I13722" i="8"/>
  <c r="J13722" i="8" s="1"/>
  <c r="K13759" i="8"/>
  <c r="I13759" i="8"/>
  <c r="J13759" i="8" s="1"/>
  <c r="I13776" i="8"/>
  <c r="J13776" i="8" s="1"/>
  <c r="I13801" i="8"/>
  <c r="J13801" i="8" s="1"/>
  <c r="I13589" i="8"/>
  <c r="J13589" i="8" s="1"/>
  <c r="K13589" i="8"/>
  <c r="I13607" i="8"/>
  <c r="J13607" i="8" s="1"/>
  <c r="K13607" i="8"/>
  <c r="I13625" i="8"/>
  <c r="J13625" i="8" s="1"/>
  <c r="K13625" i="8"/>
  <c r="I13643" i="8"/>
  <c r="J13643" i="8" s="1"/>
  <c r="K13643" i="8"/>
  <c r="I13661" i="8"/>
  <c r="J13661" i="8" s="1"/>
  <c r="K13661" i="8"/>
  <c r="I13679" i="8"/>
  <c r="J13679" i="8" s="1"/>
  <c r="K13679" i="8"/>
  <c r="I13697" i="8"/>
  <c r="J13697" i="8" s="1"/>
  <c r="K13697" i="8"/>
  <c r="I13715" i="8"/>
  <c r="J13715" i="8" s="1"/>
  <c r="K13715" i="8"/>
  <c r="I13769" i="8"/>
  <c r="J13769" i="8" s="1"/>
  <c r="K13769" i="8"/>
  <c r="I13805" i="8"/>
  <c r="J13805" i="8" s="1"/>
  <c r="K13805" i="8"/>
  <c r="K14053" i="8"/>
  <c r="I14053" i="8"/>
  <c r="J14053" i="8" s="1"/>
  <c r="K13510" i="8"/>
  <c r="K13528" i="8"/>
  <c r="K13546" i="8"/>
  <c r="K13564" i="8"/>
  <c r="K13582" i="8"/>
  <c r="I13597" i="8"/>
  <c r="J13597" i="8" s="1"/>
  <c r="K13601" i="8"/>
  <c r="I13615" i="8"/>
  <c r="J13615" i="8" s="1"/>
  <c r="K13619" i="8"/>
  <c r="I13633" i="8"/>
  <c r="J13633" i="8" s="1"/>
  <c r="K13637" i="8"/>
  <c r="I13651" i="8"/>
  <c r="J13651" i="8" s="1"/>
  <c r="K13655" i="8"/>
  <c r="I13669" i="8"/>
  <c r="J13669" i="8" s="1"/>
  <c r="K13673" i="8"/>
  <c r="I13687" i="8"/>
  <c r="J13687" i="8" s="1"/>
  <c r="K13691" i="8"/>
  <c r="I13705" i="8"/>
  <c r="J13705" i="8" s="1"/>
  <c r="K13709" i="8"/>
  <c r="K13723" i="8"/>
  <c r="I13723" i="8"/>
  <c r="J13723" i="8" s="1"/>
  <c r="I13740" i="8"/>
  <c r="J13740" i="8" s="1"/>
  <c r="K13777" i="8"/>
  <c r="I13777" i="8"/>
  <c r="J13777" i="8" s="1"/>
  <c r="K13847" i="8"/>
  <c r="I13847" i="8"/>
  <c r="J13847" i="8" s="1"/>
  <c r="I13849" i="8"/>
  <c r="J13849" i="8" s="1"/>
  <c r="K13849" i="8"/>
  <c r="K13851" i="8"/>
  <c r="I13851" i="8"/>
  <c r="J13851" i="8" s="1"/>
  <c r="K13853" i="8"/>
  <c r="I13853" i="8"/>
  <c r="J13853" i="8" s="1"/>
  <c r="I13855" i="8"/>
  <c r="J13855" i="8" s="1"/>
  <c r="K13855" i="8"/>
  <c r="K13857" i="8"/>
  <c r="I13857" i="8"/>
  <c r="J13857" i="8" s="1"/>
  <c r="K13859" i="8"/>
  <c r="I13859" i="8"/>
  <c r="J13859" i="8" s="1"/>
  <c r="I13861" i="8"/>
  <c r="J13861" i="8" s="1"/>
  <c r="K13861" i="8"/>
  <c r="K13863" i="8"/>
  <c r="I13863" i="8"/>
  <c r="J13863" i="8" s="1"/>
  <c r="K13865" i="8"/>
  <c r="I13865" i="8"/>
  <c r="J13865" i="8" s="1"/>
  <c r="I13867" i="8"/>
  <c r="J13867" i="8" s="1"/>
  <c r="K13867" i="8"/>
  <c r="K13869" i="8"/>
  <c r="I13869" i="8"/>
  <c r="J13869" i="8" s="1"/>
  <c r="K13871" i="8"/>
  <c r="I13871" i="8"/>
  <c r="J13871" i="8" s="1"/>
  <c r="I14229" i="8"/>
  <c r="J14229" i="8" s="1"/>
  <c r="K14229" i="8"/>
  <c r="K14083" i="8"/>
  <c r="I14083" i="8"/>
  <c r="J14083" i="8" s="1"/>
  <c r="K14177" i="8"/>
  <c r="I14177" i="8"/>
  <c r="J14177" i="8" s="1"/>
  <c r="K14101" i="8"/>
  <c r="I14101" i="8"/>
  <c r="J14101" i="8" s="1"/>
  <c r="I14283" i="8"/>
  <c r="J14283" i="8" s="1"/>
  <c r="K14283" i="8"/>
  <c r="I13795" i="8"/>
  <c r="J13795" i="8" s="1"/>
  <c r="I13813" i="8"/>
  <c r="J13813" i="8" s="1"/>
  <c r="I13831" i="8"/>
  <c r="J13831" i="8" s="1"/>
  <c r="K13872" i="8"/>
  <c r="K13890" i="8"/>
  <c r="K13908" i="8"/>
  <c r="K13926" i="8"/>
  <c r="K13944" i="8"/>
  <c r="K13962" i="8"/>
  <c r="K13980" i="8"/>
  <c r="K13998" i="8"/>
  <c r="K14016" i="8"/>
  <c r="K14034" i="8"/>
  <c r="I14050" i="8"/>
  <c r="J14050" i="8" s="1"/>
  <c r="K14050" i="8"/>
  <c r="K14195" i="8"/>
  <c r="I14195" i="8"/>
  <c r="J14195" i="8" s="1"/>
  <c r="K14249" i="8"/>
  <c r="I14249" i="8"/>
  <c r="J14249" i="8" s="1"/>
  <c r="I14080" i="8"/>
  <c r="J14080" i="8" s="1"/>
  <c r="K14080" i="8"/>
  <c r="I14098" i="8"/>
  <c r="J14098" i="8" s="1"/>
  <c r="K14098" i="8"/>
  <c r="K14183" i="8"/>
  <c r="I14183" i="8"/>
  <c r="J14183" i="8" s="1"/>
  <c r="I14211" i="8"/>
  <c r="J14211" i="8" s="1"/>
  <c r="K14211" i="8"/>
  <c r="I14265" i="8"/>
  <c r="J14265" i="8" s="1"/>
  <c r="K14265" i="8"/>
  <c r="I14046" i="8"/>
  <c r="J14046" i="8" s="1"/>
  <c r="I14064" i="8"/>
  <c r="J14064" i="8" s="1"/>
  <c r="I14175" i="8"/>
  <c r="J14175" i="8" s="1"/>
  <c r="K14175" i="8"/>
  <c r="K14231" i="8"/>
  <c r="I14231" i="8"/>
  <c r="J14231" i="8" s="1"/>
  <c r="K14285" i="8"/>
  <c r="I14285" i="8"/>
  <c r="J14285" i="8" s="1"/>
  <c r="I14105" i="8"/>
  <c r="J14105" i="8" s="1"/>
  <c r="I14193" i="8"/>
  <c r="J14193" i="8" s="1"/>
  <c r="K14193" i="8"/>
  <c r="I14247" i="8"/>
  <c r="J14247" i="8" s="1"/>
  <c r="K14247" i="8"/>
  <c r="I14057" i="8"/>
  <c r="J14057" i="8" s="1"/>
  <c r="I14076" i="8"/>
  <c r="J14076" i="8" s="1"/>
  <c r="I14094" i="8"/>
  <c r="J14094" i="8" s="1"/>
  <c r="K14188" i="8"/>
  <c r="K14213" i="8"/>
  <c r="I14213" i="8"/>
  <c r="J14213" i="8" s="1"/>
  <c r="K14267" i="8"/>
  <c r="I14267" i="8"/>
  <c r="J14267" i="8" s="1"/>
  <c r="K14068" i="8"/>
  <c r="K14086" i="8"/>
  <c r="K14104" i="8"/>
  <c r="K14122" i="8"/>
  <c r="K14140" i="8"/>
  <c r="K14158" i="8"/>
  <c r="K14185" i="8"/>
  <c r="K14203" i="8"/>
  <c r="K14221" i="8"/>
  <c r="K14239" i="8"/>
  <c r="K14257" i="8"/>
  <c r="K14275" i="8"/>
  <c r="K14293" i="8"/>
  <c r="K14189" i="8"/>
  <c r="I14189" i="8"/>
  <c r="J14189" i="8" s="1"/>
  <c r="K14207" i="8"/>
  <c r="I14207" i="8"/>
  <c r="J14207" i="8" s="1"/>
  <c r="K14225" i="8"/>
  <c r="I14225" i="8"/>
  <c r="J14225" i="8" s="1"/>
  <c r="K14243" i="8"/>
  <c r="I14243" i="8"/>
  <c r="J14243" i="8" s="1"/>
  <c r="K14261" i="8"/>
  <c r="I14261" i="8"/>
  <c r="J14261" i="8" s="1"/>
  <c r="K14279" i="8"/>
  <c r="I14279" i="8"/>
  <c r="J14279" i="8" s="1"/>
  <c r="K14297" i="8"/>
  <c r="I14297" i="8"/>
  <c r="J14297" i="8" s="1"/>
  <c r="I14173" i="8"/>
  <c r="J14173" i="8" s="1"/>
  <c r="I14191" i="8"/>
  <c r="J14191" i="8" s="1"/>
  <c r="I14209" i="8"/>
  <c r="J14209" i="8" s="1"/>
  <c r="I14227" i="8"/>
  <c r="J14227" i="8" s="1"/>
  <c r="I14245" i="8"/>
  <c r="J14245" i="8" s="1"/>
  <c r="I14263" i="8"/>
  <c r="J14263" i="8" s="1"/>
  <c r="I14281" i="8"/>
  <c r="J14281" i="8" s="1"/>
  <c r="I14299" i="8"/>
  <c r="J14299" i="8" s="1"/>
  <c r="K14116" i="8"/>
  <c r="K14134" i="8"/>
  <c r="K14152" i="8"/>
  <c r="K14170" i="8"/>
  <c r="K14181" i="8"/>
  <c r="K14199" i="8"/>
  <c r="I14201" i="8"/>
  <c r="J14201" i="8" s="1"/>
  <c r="K14217" i="8"/>
  <c r="I14219" i="8"/>
  <c r="J14219" i="8" s="1"/>
  <c r="K14235" i="8"/>
  <c r="I14237" i="8"/>
  <c r="J14237" i="8" s="1"/>
  <c r="K14253" i="8"/>
  <c r="I14255" i="8"/>
  <c r="J14255" i="8" s="1"/>
  <c r="K14271" i="8"/>
  <c r="I14273" i="8"/>
  <c r="J14273" i="8" s="1"/>
  <c r="K14289" i="8"/>
  <c r="I14291" i="8"/>
  <c r="J14291" i="8" s="1"/>
  <c r="I15436" i="8"/>
  <c r="J15436" i="8" s="1"/>
  <c r="I15440" i="8"/>
  <c r="J15440" i="8" s="1"/>
  <c r="I15444" i="8"/>
  <c r="J15444" i="8" s="1"/>
  <c r="I15466" i="8"/>
  <c r="J15466" i="8" s="1"/>
  <c r="I15469" i="8"/>
  <c r="J15469" i="8" s="1"/>
  <c r="I15491" i="8"/>
  <c r="J15491" i="8" s="1"/>
  <c r="K15529" i="8"/>
  <c r="I15553" i="8"/>
  <c r="J15553" i="8" s="1"/>
  <c r="I15559" i="8"/>
  <c r="J15559" i="8" s="1"/>
  <c r="K15564" i="8"/>
  <c r="K15583" i="8"/>
  <c r="K15590" i="8"/>
  <c r="I15596" i="8"/>
  <c r="J15596" i="8" s="1"/>
  <c r="I15599" i="8"/>
  <c r="J15599" i="8" s="1"/>
  <c r="I15604" i="8"/>
  <c r="J15604" i="8" s="1"/>
  <c r="I15607" i="8"/>
  <c r="J15607" i="8" s="1"/>
  <c r="K15643" i="8"/>
  <c r="K15732" i="8"/>
  <c r="I15741" i="8"/>
  <c r="J15741" i="8" s="1"/>
  <c r="I15765" i="8"/>
  <c r="J15765" i="8" s="1"/>
  <c r="K15792" i="8"/>
  <c r="K15852" i="8"/>
  <c r="K15882" i="8"/>
  <c r="K15924" i="8"/>
  <c r="K15985" i="8"/>
  <c r="I15989" i="8"/>
  <c r="J15989" i="8" s="1"/>
  <c r="K16029" i="8"/>
  <c r="I16036" i="8"/>
  <c r="J16036" i="8" s="1"/>
  <c r="I16045" i="8"/>
  <c r="J16045" i="8" s="1"/>
  <c r="K16059" i="8"/>
  <c r="K16100" i="8"/>
  <c r="K16102" i="8"/>
  <c r="K16106" i="8"/>
  <c r="I16111" i="8"/>
  <c r="J16111" i="8" s="1"/>
  <c r="I16130" i="8"/>
  <c r="J16130" i="8" s="1"/>
  <c r="K16137" i="8"/>
  <c r="I16144" i="8"/>
  <c r="J16144" i="8" s="1"/>
  <c r="K16148" i="8"/>
  <c r="K16170" i="8"/>
  <c r="K16188" i="8"/>
  <c r="I16206" i="8"/>
  <c r="J16206" i="8" s="1"/>
  <c r="K16219" i="8"/>
  <c r="I16247" i="8"/>
  <c r="J16247" i="8" s="1"/>
  <c r="K16256" i="8"/>
  <c r="K16578" i="8"/>
  <c r="K16597" i="8"/>
  <c r="I16600" i="8"/>
  <c r="J16600" i="8" s="1"/>
  <c r="K16703" i="8"/>
  <c r="K17071" i="8"/>
  <c r="K17084" i="8"/>
  <c r="K14402" i="8"/>
  <c r="K14414" i="8"/>
  <c r="K14423" i="8"/>
  <c r="K14435" i="8"/>
  <c r="K14447" i="8"/>
  <c r="I15345" i="8"/>
  <c r="J15345" i="8" s="1"/>
  <c r="I15363" i="8"/>
  <c r="J15363" i="8" s="1"/>
  <c r="I15366" i="8"/>
  <c r="J15366" i="8" s="1"/>
  <c r="I15390" i="8"/>
  <c r="J15390" i="8" s="1"/>
  <c r="I15473" i="8"/>
  <c r="J15473" i="8" s="1"/>
  <c r="I15480" i="8"/>
  <c r="J15480" i="8" s="1"/>
  <c r="K15486" i="8"/>
  <c r="K15488" i="8"/>
  <c r="I15504" i="8"/>
  <c r="J15504" i="8" s="1"/>
  <c r="I15510" i="8"/>
  <c r="J15510" i="8" s="1"/>
  <c r="I15516" i="8"/>
  <c r="J15516" i="8" s="1"/>
  <c r="I15527" i="8"/>
  <c r="J15527" i="8" s="1"/>
  <c r="I15533" i="8"/>
  <c r="J15533" i="8" s="1"/>
  <c r="I15535" i="8"/>
  <c r="J15535" i="8" s="1"/>
  <c r="I15556" i="8"/>
  <c r="J15556" i="8" s="1"/>
  <c r="K15594" i="8"/>
  <c r="I15622" i="8"/>
  <c r="J15622" i="8" s="1"/>
  <c r="K15636" i="8"/>
  <c r="K15673" i="8"/>
  <c r="I15690" i="8"/>
  <c r="J15690" i="8" s="1"/>
  <c r="I15702" i="8"/>
  <c r="J15702" i="8" s="1"/>
  <c r="I15780" i="8"/>
  <c r="J15780" i="8" s="1"/>
  <c r="I15788" i="8"/>
  <c r="J15788" i="8" s="1"/>
  <c r="I15806" i="8"/>
  <c r="J15806" i="8" s="1"/>
  <c r="I15810" i="8"/>
  <c r="J15810" i="8" s="1"/>
  <c r="K15875" i="8"/>
  <c r="K15955" i="8"/>
  <c r="K15978" i="8"/>
  <c r="I15982" i="8"/>
  <c r="J15982" i="8" s="1"/>
  <c r="I15992" i="8"/>
  <c r="J15992" i="8" s="1"/>
  <c r="I15996" i="8"/>
  <c r="J15996" i="8" s="1"/>
  <c r="I16000" i="8"/>
  <c r="J16000" i="8" s="1"/>
  <c r="I16008" i="8"/>
  <c r="J16008" i="8" s="1"/>
  <c r="I16039" i="8"/>
  <c r="J16039" i="8" s="1"/>
  <c r="K14318" i="8"/>
  <c r="K14324" i="8"/>
  <c r="K14330" i="8"/>
  <c r="K14336" i="8"/>
  <c r="K14342" i="8"/>
  <c r="K14348" i="8"/>
  <c r="K14354" i="8"/>
  <c r="K14360" i="8"/>
  <c r="K14366" i="8"/>
  <c r="K14372" i="8"/>
  <c r="K14378" i="8"/>
  <c r="K14384" i="8"/>
  <c r="K14390" i="8"/>
  <c r="K15325" i="8"/>
  <c r="I15333" i="8"/>
  <c r="J15333" i="8" s="1"/>
  <c r="I15342" i="8"/>
  <c r="J15342" i="8" s="1"/>
  <c r="I15353" i="8"/>
  <c r="J15353" i="8" s="1"/>
  <c r="I15356" i="8"/>
  <c r="J15356" i="8" s="1"/>
  <c r="I15368" i="8"/>
  <c r="J15368" i="8" s="1"/>
  <c r="I15388" i="8"/>
  <c r="J15388" i="8" s="1"/>
  <c r="I15398" i="8"/>
  <c r="J15398" i="8" s="1"/>
  <c r="K15406" i="8"/>
  <c r="I15434" i="8"/>
  <c r="J15434" i="8" s="1"/>
  <c r="K15453" i="8"/>
  <c r="I15476" i="8"/>
  <c r="J15476" i="8" s="1"/>
  <c r="K15513" i="8"/>
  <c r="K15538" i="8"/>
  <c r="I15565" i="8"/>
  <c r="J15565" i="8" s="1"/>
  <c r="I15578" i="8"/>
  <c r="J15578" i="8" s="1"/>
  <c r="I15582" i="8"/>
  <c r="J15582" i="8" s="1"/>
  <c r="I15584" i="8"/>
  <c r="J15584" i="8" s="1"/>
  <c r="K15608" i="8"/>
  <c r="K15616" i="8"/>
  <c r="I15626" i="8"/>
  <c r="J15626" i="8" s="1"/>
  <c r="I15630" i="8"/>
  <c r="J15630" i="8" s="1"/>
  <c r="I15644" i="8"/>
  <c r="J15644" i="8" s="1"/>
  <c r="I15654" i="8"/>
  <c r="J15654" i="8" s="1"/>
  <c r="I15678" i="8"/>
  <c r="J15678" i="8" s="1"/>
  <c r="K15683" i="8"/>
  <c r="K15695" i="8"/>
  <c r="I15698" i="8"/>
  <c r="J15698" i="8" s="1"/>
  <c r="I15712" i="8"/>
  <c r="J15712" i="8" s="1"/>
  <c r="K15719" i="8"/>
  <c r="K15722" i="8"/>
  <c r="I15777" i="8"/>
  <c r="J15777" i="8" s="1"/>
  <c r="K15793" i="8"/>
  <c r="I15834" i="8"/>
  <c r="J15834" i="8" s="1"/>
  <c r="I15858" i="8"/>
  <c r="J15858" i="8" s="1"/>
  <c r="I15960" i="8"/>
  <c r="J15960" i="8" s="1"/>
  <c r="I15990" i="8"/>
  <c r="J15990" i="8" s="1"/>
  <c r="K16028" i="8"/>
  <c r="I16030" i="8"/>
  <c r="J16030" i="8" s="1"/>
  <c r="I16046" i="8"/>
  <c r="J16046" i="8" s="1"/>
  <c r="I16065" i="8"/>
  <c r="J16065" i="8" s="1"/>
  <c r="I16098" i="8"/>
  <c r="J16098" i="8" s="1"/>
  <c r="I16101" i="8"/>
  <c r="J16101" i="8" s="1"/>
  <c r="K16112" i="8"/>
  <c r="I16131" i="8"/>
  <c r="J16131" i="8" s="1"/>
  <c r="I16138" i="8"/>
  <c r="J16138" i="8" s="1"/>
  <c r="I16149" i="8"/>
  <c r="J16149" i="8" s="1"/>
  <c r="I16168" i="8"/>
  <c r="J16168" i="8" s="1"/>
  <c r="I16171" i="8"/>
  <c r="J16171" i="8" s="1"/>
  <c r="K16180" i="8"/>
  <c r="K16220" i="8"/>
  <c r="I16244" i="8"/>
  <c r="J16244" i="8" s="1"/>
  <c r="I16577" i="8"/>
  <c r="J16577" i="8" s="1"/>
  <c r="I16596" i="8"/>
  <c r="J16596" i="8" s="1"/>
  <c r="I16601" i="8"/>
  <c r="J16601" i="8" s="1"/>
  <c r="K16709" i="8"/>
  <c r="I16829" i="8"/>
  <c r="J16829" i="8" s="1"/>
  <c r="I17069" i="8"/>
  <c r="J17069" i="8" s="1"/>
  <c r="K17077" i="8"/>
  <c r="K14456" i="8"/>
  <c r="I14456" i="8"/>
  <c r="J14456" i="8" s="1"/>
  <c r="I15492" i="8"/>
  <c r="J15492" i="8" s="1"/>
  <c r="I15502" i="8"/>
  <c r="J15502" i="8" s="1"/>
  <c r="I15520" i="8"/>
  <c r="J15520" i="8" s="1"/>
  <c r="I15534" i="8"/>
  <c r="J15534" i="8" s="1"/>
  <c r="I15536" i="8"/>
  <c r="J15536" i="8" s="1"/>
  <c r="I15542" i="8"/>
  <c r="J15542" i="8" s="1"/>
  <c r="I15552" i="8"/>
  <c r="J15552" i="8" s="1"/>
  <c r="I15554" i="8"/>
  <c r="J15554" i="8" s="1"/>
  <c r="I15560" i="8"/>
  <c r="J15560" i="8" s="1"/>
  <c r="I15563" i="8"/>
  <c r="J15563" i="8" s="1"/>
  <c r="I15568" i="8"/>
  <c r="J15568" i="8" s="1"/>
  <c r="I15576" i="8"/>
  <c r="J15576" i="8" s="1"/>
  <c r="I15592" i="8"/>
  <c r="J15592" i="8" s="1"/>
  <c r="I15634" i="8"/>
  <c r="J15634" i="8" s="1"/>
  <c r="I15657" i="8"/>
  <c r="J15657" i="8" s="1"/>
  <c r="I15666" i="8"/>
  <c r="J15666" i="8" s="1"/>
  <c r="I15726" i="8"/>
  <c r="J15726" i="8" s="1"/>
  <c r="I15743" i="8"/>
  <c r="J15743" i="8" s="1"/>
  <c r="I15816" i="8"/>
  <c r="J15816" i="8" s="1"/>
  <c r="K15926" i="8"/>
  <c r="K15936" i="8"/>
  <c r="K15949" i="8"/>
  <c r="I16012" i="8"/>
  <c r="J16012" i="8" s="1"/>
  <c r="I16015" i="8"/>
  <c r="J16015" i="8" s="1"/>
  <c r="K16022" i="8"/>
  <c r="I16034" i="8"/>
  <c r="J16034" i="8" s="1"/>
  <c r="K16037" i="8"/>
  <c r="I16040" i="8"/>
  <c r="J16040" i="8" s="1"/>
  <c r="K16073" i="8"/>
  <c r="I14302" i="8"/>
  <c r="J14302" i="8" s="1"/>
  <c r="I14308" i="8"/>
  <c r="J14308" i="8" s="1"/>
  <c r="I14314" i="8"/>
  <c r="J14314" i="8" s="1"/>
  <c r="I14320" i="8"/>
  <c r="J14320" i="8" s="1"/>
  <c r="I14326" i="8"/>
  <c r="J14326" i="8" s="1"/>
  <c r="I14332" i="8"/>
  <c r="J14332" i="8" s="1"/>
  <c r="I14338" i="8"/>
  <c r="J14338" i="8" s="1"/>
  <c r="I14344" i="8"/>
  <c r="J14344" i="8" s="1"/>
  <c r="I14350" i="8"/>
  <c r="J14350" i="8" s="1"/>
  <c r="I14356" i="8"/>
  <c r="J14356" i="8" s="1"/>
  <c r="I14362" i="8"/>
  <c r="J14362" i="8" s="1"/>
  <c r="I14368" i="8"/>
  <c r="J14368" i="8" s="1"/>
  <c r="I14374" i="8"/>
  <c r="J14374" i="8" s="1"/>
  <c r="I14380" i="8"/>
  <c r="J14380" i="8" s="1"/>
  <c r="I14386" i="8"/>
  <c r="J14386" i="8" s="1"/>
  <c r="I14392" i="8"/>
  <c r="J14392" i="8" s="1"/>
  <c r="K14396" i="8"/>
  <c r="K14408" i="8"/>
  <c r="K14420" i="8"/>
  <c r="K14429" i="8"/>
  <c r="K14441" i="8"/>
  <c r="K14453" i="8"/>
  <c r="K14462" i="8"/>
  <c r="I14462" i="8"/>
  <c r="J14462" i="8" s="1"/>
  <c r="I15330" i="8"/>
  <c r="J15330" i="8" s="1"/>
  <c r="I15337" i="8"/>
  <c r="J15337" i="8" s="1"/>
  <c r="K15343" i="8"/>
  <c r="I15351" i="8"/>
  <c r="J15351" i="8" s="1"/>
  <c r="I15374" i="8"/>
  <c r="J15374" i="8" s="1"/>
  <c r="I15377" i="8"/>
  <c r="J15377" i="8" s="1"/>
  <c r="K15380" i="8"/>
  <c r="I15389" i="8"/>
  <c r="J15389" i="8" s="1"/>
  <c r="K15391" i="8"/>
  <c r="K15395" i="8"/>
  <c r="I15399" i="8"/>
  <c r="J15399" i="8" s="1"/>
  <c r="I15407" i="8"/>
  <c r="J15407" i="8" s="1"/>
  <c r="I15416" i="8"/>
  <c r="J15416" i="8" s="1"/>
  <c r="I15419" i="8"/>
  <c r="J15419" i="8" s="1"/>
  <c r="K15435" i="8"/>
  <c r="I15454" i="8"/>
  <c r="J15454" i="8" s="1"/>
  <c r="K15490" i="8"/>
  <c r="K15495" i="8"/>
  <c r="I15505" i="8"/>
  <c r="J15505" i="8" s="1"/>
  <c r="I15512" i="8"/>
  <c r="J15512" i="8" s="1"/>
  <c r="K15531" i="8"/>
  <c r="I15539" i="8"/>
  <c r="J15539" i="8" s="1"/>
  <c r="I15558" i="8"/>
  <c r="J15558" i="8" s="1"/>
  <c r="K15595" i="8"/>
  <c r="I15598" i="8"/>
  <c r="J15598" i="8" s="1"/>
  <c r="K15603" i="8"/>
  <c r="I15614" i="8"/>
  <c r="J15614" i="8" s="1"/>
  <c r="I15620" i="8"/>
  <c r="J15620" i="8" s="1"/>
  <c r="K15627" i="8"/>
  <c r="I15638" i="8"/>
  <c r="J15638" i="8" s="1"/>
  <c r="I15651" i="8"/>
  <c r="J15651" i="8" s="1"/>
  <c r="I15662" i="8"/>
  <c r="J15662" i="8" s="1"/>
  <c r="I15684" i="8"/>
  <c r="J15684" i="8" s="1"/>
  <c r="I15720" i="8"/>
  <c r="J15720" i="8" s="1"/>
  <c r="I15723" i="8"/>
  <c r="J15723" i="8" s="1"/>
  <c r="I15750" i="8"/>
  <c r="J15750" i="8" s="1"/>
  <c r="K15786" i="8"/>
  <c r="I15804" i="8"/>
  <c r="J15804" i="8" s="1"/>
  <c r="K15821" i="8"/>
  <c r="K15839" i="8"/>
  <c r="K15908" i="8"/>
  <c r="K15918" i="8"/>
  <c r="I15972" i="8"/>
  <c r="J15972" i="8" s="1"/>
  <c r="K15980" i="8"/>
  <c r="I16026" i="8"/>
  <c r="J16026" i="8" s="1"/>
  <c r="K16047" i="8"/>
  <c r="I16051" i="8"/>
  <c r="J16051" i="8" s="1"/>
  <c r="I16062" i="8"/>
  <c r="J16062" i="8" s="1"/>
  <c r="K16070" i="8"/>
  <c r="K16088" i="8"/>
  <c r="I16099" i="8"/>
  <c r="J16099" i="8" s="1"/>
  <c r="I16113" i="8"/>
  <c r="J16113" i="8" s="1"/>
  <c r="I16156" i="8"/>
  <c r="J16156" i="8" s="1"/>
  <c r="I16160" i="8"/>
  <c r="J16160" i="8" s="1"/>
  <c r="I16165" i="8"/>
  <c r="J16165" i="8" s="1"/>
  <c r="I16191" i="8"/>
  <c r="J16191" i="8" s="1"/>
  <c r="I16195" i="8"/>
  <c r="J16195" i="8" s="1"/>
  <c r="K16202" i="8"/>
  <c r="I16209" i="8"/>
  <c r="J16209" i="8" s="1"/>
  <c r="K16255" i="8"/>
  <c r="I16562" i="8"/>
  <c r="J16562" i="8" s="1"/>
  <c r="I16566" i="8"/>
  <c r="J16566" i="8" s="1"/>
  <c r="K16602" i="8"/>
  <c r="I16714" i="8"/>
  <c r="J16714" i="8" s="1"/>
  <c r="I17067" i="8"/>
  <c r="J17067" i="8" s="1"/>
  <c r="I17070" i="8"/>
  <c r="J17070" i="8" s="1"/>
  <c r="K17083" i="8"/>
  <c r="K14468" i="8"/>
  <c r="I14468" i="8"/>
  <c r="J14468" i="8" s="1"/>
  <c r="K14474" i="8"/>
  <c r="I14474" i="8"/>
  <c r="J14474" i="8" s="1"/>
  <c r="I15357" i="8"/>
  <c r="J15357" i="8" s="1"/>
  <c r="K15365" i="8"/>
  <c r="I15370" i="8"/>
  <c r="J15370" i="8" s="1"/>
  <c r="I15509" i="8"/>
  <c r="J15509" i="8" s="1"/>
  <c r="I15515" i="8"/>
  <c r="J15515" i="8" s="1"/>
  <c r="K15526" i="8"/>
  <c r="I15569" i="8"/>
  <c r="J15569" i="8" s="1"/>
  <c r="K15585" i="8"/>
  <c r="I15610" i="8"/>
  <c r="J15610" i="8" s="1"/>
  <c r="I15635" i="8"/>
  <c r="J15635" i="8" s="1"/>
  <c r="I15676" i="8"/>
  <c r="J15676" i="8" s="1"/>
  <c r="K15782" i="8"/>
  <c r="I15864" i="8"/>
  <c r="J15864" i="8" s="1"/>
  <c r="K15890" i="8"/>
  <c r="I15950" i="8"/>
  <c r="J15950" i="8" s="1"/>
  <c r="K15954" i="8"/>
  <c r="K15991" i="8"/>
  <c r="I16002" i="8"/>
  <c r="J16002" i="8" s="1"/>
  <c r="K16010" i="8"/>
  <c r="I16016" i="8"/>
  <c r="J16016" i="8" s="1"/>
  <c r="I16023" i="8"/>
  <c r="J16023" i="8" s="1"/>
  <c r="I16038" i="8"/>
  <c r="J16038" i="8" s="1"/>
  <c r="I16041" i="8"/>
  <c r="J16041" i="8" s="1"/>
  <c r="K16154" i="8"/>
  <c r="K16181" i="8"/>
  <c r="I16200" i="8"/>
  <c r="J16200" i="8" s="1"/>
  <c r="K16226" i="8"/>
  <c r="I16238" i="8"/>
  <c r="J16238" i="8" s="1"/>
  <c r="K16571" i="8"/>
  <c r="I17079" i="8"/>
  <c r="J17079" i="8" s="1"/>
  <c r="K14399" i="8"/>
  <c r="K14411" i="8"/>
  <c r="I14530" i="8"/>
  <c r="J14530" i="8" s="1"/>
  <c r="K14530" i="8"/>
  <c r="K14540" i="8"/>
  <c r="I14540" i="8"/>
  <c r="J14540" i="8" s="1"/>
  <c r="I14548" i="8"/>
  <c r="J14548" i="8" s="1"/>
  <c r="K14548" i="8"/>
  <c r="K14528" i="8"/>
  <c r="I14528" i="8"/>
  <c r="J14528" i="8" s="1"/>
  <c r="K14624" i="8"/>
  <c r="I14624" i="8"/>
  <c r="J14624" i="8" s="1"/>
  <c r="K14636" i="8"/>
  <c r="I14636" i="8"/>
  <c r="J14636" i="8" s="1"/>
  <c r="K14648" i="8"/>
  <c r="I14648" i="8"/>
  <c r="J14648" i="8" s="1"/>
  <c r="I14480" i="8"/>
  <c r="J14480" i="8" s="1"/>
  <c r="I14486" i="8"/>
  <c r="J14486" i="8" s="1"/>
  <c r="I14492" i="8"/>
  <c r="J14492" i="8" s="1"/>
  <c r="I14498" i="8"/>
  <c r="J14498" i="8" s="1"/>
  <c r="I14504" i="8"/>
  <c r="J14504" i="8" s="1"/>
  <c r="I14510" i="8"/>
  <c r="J14510" i="8" s="1"/>
  <c r="I14516" i="8"/>
  <c r="J14516" i="8" s="1"/>
  <c r="I14522" i="8"/>
  <c r="J14522" i="8" s="1"/>
  <c r="I14536" i="8"/>
  <c r="J14536" i="8" s="1"/>
  <c r="K14536" i="8"/>
  <c r="K14546" i="8"/>
  <c r="I14546" i="8"/>
  <c r="J14546" i="8" s="1"/>
  <c r="K14654" i="8"/>
  <c r="I14654" i="8"/>
  <c r="J14654" i="8" s="1"/>
  <c r="I14395" i="8"/>
  <c r="J14395" i="8" s="1"/>
  <c r="I14401" i="8"/>
  <c r="J14401" i="8" s="1"/>
  <c r="I14407" i="8"/>
  <c r="J14407" i="8" s="1"/>
  <c r="I14413" i="8"/>
  <c r="J14413" i="8" s="1"/>
  <c r="I14419" i="8"/>
  <c r="J14419" i="8" s="1"/>
  <c r="I14425" i="8"/>
  <c r="J14425" i="8" s="1"/>
  <c r="I14431" i="8"/>
  <c r="J14431" i="8" s="1"/>
  <c r="I14437" i="8"/>
  <c r="J14437" i="8" s="1"/>
  <c r="I14443" i="8"/>
  <c r="J14443" i="8" s="1"/>
  <c r="I14449" i="8"/>
  <c r="J14449" i="8" s="1"/>
  <c r="I14455" i="8"/>
  <c r="J14455" i="8" s="1"/>
  <c r="I14461" i="8"/>
  <c r="J14461" i="8" s="1"/>
  <c r="I14467" i="8"/>
  <c r="J14467" i="8" s="1"/>
  <c r="I14473" i="8"/>
  <c r="J14473" i="8" s="1"/>
  <c r="I14479" i="8"/>
  <c r="J14479" i="8" s="1"/>
  <c r="I14485" i="8"/>
  <c r="J14485" i="8" s="1"/>
  <c r="I14491" i="8"/>
  <c r="J14491" i="8" s="1"/>
  <c r="I14497" i="8"/>
  <c r="J14497" i="8" s="1"/>
  <c r="I14503" i="8"/>
  <c r="J14503" i="8" s="1"/>
  <c r="I14509" i="8"/>
  <c r="J14509" i="8" s="1"/>
  <c r="I14515" i="8"/>
  <c r="J14515" i="8" s="1"/>
  <c r="I14521" i="8"/>
  <c r="J14521" i="8" s="1"/>
  <c r="I14527" i="8"/>
  <c r="J14527" i="8" s="1"/>
  <c r="K14534" i="8"/>
  <c r="I14534" i="8"/>
  <c r="J14534" i="8" s="1"/>
  <c r="I14542" i="8"/>
  <c r="J14542" i="8" s="1"/>
  <c r="K14542" i="8"/>
  <c r="K14552" i="8"/>
  <c r="I14552" i="8"/>
  <c r="J14552" i="8" s="1"/>
  <c r="K14558" i="8"/>
  <c r="I14558" i="8"/>
  <c r="J14558" i="8" s="1"/>
  <c r="K14564" i="8"/>
  <c r="I14564" i="8"/>
  <c r="J14564" i="8" s="1"/>
  <c r="K14570" i="8"/>
  <c r="I14570" i="8"/>
  <c r="J14570" i="8" s="1"/>
  <c r="K14576" i="8"/>
  <c r="I14576" i="8"/>
  <c r="J14576" i="8" s="1"/>
  <c r="K14582" i="8"/>
  <c r="I14582" i="8"/>
  <c r="J14582" i="8" s="1"/>
  <c r="K14588" i="8"/>
  <c r="I14588" i="8"/>
  <c r="J14588" i="8" s="1"/>
  <c r="K14594" i="8"/>
  <c r="I14594" i="8"/>
  <c r="J14594" i="8" s="1"/>
  <c r="K14600" i="8"/>
  <c r="I14600" i="8"/>
  <c r="J14600" i="8" s="1"/>
  <c r="K14606" i="8"/>
  <c r="I14606" i="8"/>
  <c r="J14606" i="8" s="1"/>
  <c r="K14612" i="8"/>
  <c r="I14612" i="8"/>
  <c r="J14612" i="8" s="1"/>
  <c r="K14618" i="8"/>
  <c r="I14618" i="8"/>
  <c r="J14618" i="8" s="1"/>
  <c r="K14630" i="8"/>
  <c r="I14630" i="8"/>
  <c r="J14630" i="8" s="1"/>
  <c r="K14642" i="8"/>
  <c r="I14642" i="8"/>
  <c r="J14642" i="8" s="1"/>
  <c r="K14742" i="8"/>
  <c r="I14742" i="8"/>
  <c r="J14742" i="8" s="1"/>
  <c r="K14778" i="8"/>
  <c r="I14778" i="8"/>
  <c r="J14778" i="8" s="1"/>
  <c r="K14814" i="8"/>
  <c r="I14814" i="8"/>
  <c r="J14814" i="8" s="1"/>
  <c r="K14952" i="8"/>
  <c r="I14952" i="8"/>
  <c r="J14952" i="8" s="1"/>
  <c r="K14554" i="8"/>
  <c r="K14560" i="8"/>
  <c r="K14566" i="8"/>
  <c r="K14572" i="8"/>
  <c r="K14578" i="8"/>
  <c r="K14584" i="8"/>
  <c r="K14590" i="8"/>
  <c r="K14596" i="8"/>
  <c r="K14602" i="8"/>
  <c r="K14608" i="8"/>
  <c r="K14614" i="8"/>
  <c r="I14660" i="8"/>
  <c r="J14660" i="8" s="1"/>
  <c r="I14666" i="8"/>
  <c r="J14666" i="8" s="1"/>
  <c r="I14672" i="8"/>
  <c r="J14672" i="8" s="1"/>
  <c r="I14678" i="8"/>
  <c r="J14678" i="8" s="1"/>
  <c r="I14684" i="8"/>
  <c r="J14684" i="8" s="1"/>
  <c r="I14690" i="8"/>
  <c r="J14690" i="8" s="1"/>
  <c r="I14696" i="8"/>
  <c r="J14696" i="8" s="1"/>
  <c r="I14702" i="8"/>
  <c r="J14702" i="8" s="1"/>
  <c r="I14708" i="8"/>
  <c r="J14708" i="8" s="1"/>
  <c r="I14714" i="8"/>
  <c r="J14714" i="8" s="1"/>
  <c r="I14717" i="8"/>
  <c r="J14717" i="8" s="1"/>
  <c r="I14719" i="8"/>
  <c r="J14719" i="8" s="1"/>
  <c r="K14728" i="8"/>
  <c r="I14730" i="8"/>
  <c r="J14730" i="8" s="1"/>
  <c r="K14740" i="8"/>
  <c r="K14748" i="8"/>
  <c r="I14748" i="8"/>
  <c r="J14748" i="8" s="1"/>
  <c r="I14767" i="8"/>
  <c r="J14767" i="8" s="1"/>
  <c r="K14776" i="8"/>
  <c r="K14784" i="8"/>
  <c r="I14784" i="8"/>
  <c r="J14784" i="8" s="1"/>
  <c r="I14803" i="8"/>
  <c r="J14803" i="8" s="1"/>
  <c r="K14812" i="8"/>
  <c r="K14820" i="8"/>
  <c r="I14820" i="8"/>
  <c r="J14820" i="8" s="1"/>
  <c r="I14839" i="8"/>
  <c r="J14839" i="8" s="1"/>
  <c r="K14874" i="8"/>
  <c r="I14874" i="8"/>
  <c r="J14874" i="8" s="1"/>
  <c r="K14953" i="8"/>
  <c r="I14953" i="8"/>
  <c r="J14953" i="8" s="1"/>
  <c r="K14982" i="8"/>
  <c r="I14982" i="8"/>
  <c r="J14982" i="8" s="1"/>
  <c r="I14617" i="8"/>
  <c r="J14617" i="8" s="1"/>
  <c r="I14623" i="8"/>
  <c r="J14623" i="8" s="1"/>
  <c r="I14629" i="8"/>
  <c r="J14629" i="8" s="1"/>
  <c r="I14635" i="8"/>
  <c r="J14635" i="8" s="1"/>
  <c r="I14641" i="8"/>
  <c r="J14641" i="8" s="1"/>
  <c r="I14647" i="8"/>
  <c r="J14647" i="8" s="1"/>
  <c r="I14653" i="8"/>
  <c r="J14653" i="8" s="1"/>
  <c r="I14659" i="8"/>
  <c r="J14659" i="8" s="1"/>
  <c r="I14665" i="8"/>
  <c r="J14665" i="8" s="1"/>
  <c r="I14671" i="8"/>
  <c r="J14671" i="8" s="1"/>
  <c r="I14677" i="8"/>
  <c r="J14677" i="8" s="1"/>
  <c r="I14683" i="8"/>
  <c r="J14683" i="8" s="1"/>
  <c r="I14689" i="8"/>
  <c r="J14689" i="8" s="1"/>
  <c r="I14695" i="8"/>
  <c r="J14695" i="8" s="1"/>
  <c r="I14701" i="8"/>
  <c r="J14701" i="8" s="1"/>
  <c r="I14707" i="8"/>
  <c r="J14707" i="8" s="1"/>
  <c r="I14713" i="8"/>
  <c r="J14713" i="8" s="1"/>
  <c r="K14722" i="8"/>
  <c r="I14724" i="8"/>
  <c r="J14724" i="8" s="1"/>
  <c r="I14737" i="8"/>
  <c r="J14737" i="8" s="1"/>
  <c r="K14746" i="8"/>
  <c r="K14754" i="8"/>
  <c r="I14754" i="8"/>
  <c r="J14754" i="8" s="1"/>
  <c r="I14773" i="8"/>
  <c r="J14773" i="8" s="1"/>
  <c r="K14782" i="8"/>
  <c r="K14790" i="8"/>
  <c r="I14790" i="8"/>
  <c r="J14790" i="8" s="1"/>
  <c r="I14809" i="8"/>
  <c r="J14809" i="8" s="1"/>
  <c r="K14818" i="8"/>
  <c r="K14826" i="8"/>
  <c r="I14826" i="8"/>
  <c r="J14826" i="8" s="1"/>
  <c r="I14887" i="8"/>
  <c r="J14887" i="8" s="1"/>
  <c r="K14916" i="8"/>
  <c r="I14916" i="8"/>
  <c r="J14916" i="8" s="1"/>
  <c r="I14995" i="8"/>
  <c r="J14995" i="8" s="1"/>
  <c r="K15058" i="8"/>
  <c r="I15058" i="8"/>
  <c r="J15058" i="8" s="1"/>
  <c r="I14532" i="8"/>
  <c r="J14532" i="8" s="1"/>
  <c r="I14538" i="8"/>
  <c r="J14538" i="8" s="1"/>
  <c r="I14544" i="8"/>
  <c r="J14544" i="8" s="1"/>
  <c r="I14550" i="8"/>
  <c r="J14550" i="8" s="1"/>
  <c r="I14556" i="8"/>
  <c r="J14556" i="8" s="1"/>
  <c r="I14562" i="8"/>
  <c r="J14562" i="8" s="1"/>
  <c r="I14568" i="8"/>
  <c r="J14568" i="8" s="1"/>
  <c r="I14574" i="8"/>
  <c r="J14574" i="8" s="1"/>
  <c r="I14580" i="8"/>
  <c r="J14580" i="8" s="1"/>
  <c r="I14586" i="8"/>
  <c r="J14586" i="8" s="1"/>
  <c r="I14592" i="8"/>
  <c r="J14592" i="8" s="1"/>
  <c r="I14598" i="8"/>
  <c r="J14598" i="8" s="1"/>
  <c r="I14604" i="8"/>
  <c r="J14604" i="8" s="1"/>
  <c r="I14610" i="8"/>
  <c r="J14610" i="8" s="1"/>
  <c r="I14735" i="8"/>
  <c r="J14735" i="8" s="1"/>
  <c r="K14752" i="8"/>
  <c r="K14760" i="8"/>
  <c r="I14760" i="8"/>
  <c r="J14760" i="8" s="1"/>
  <c r="K14788" i="8"/>
  <c r="K14796" i="8"/>
  <c r="I14796" i="8"/>
  <c r="J14796" i="8" s="1"/>
  <c r="K14824" i="8"/>
  <c r="K14832" i="8"/>
  <c r="I14832" i="8"/>
  <c r="J14832" i="8" s="1"/>
  <c r="K14917" i="8"/>
  <c r="I14917" i="8"/>
  <c r="J14917" i="8" s="1"/>
  <c r="K14946" i="8"/>
  <c r="I14946" i="8"/>
  <c r="J14946" i="8" s="1"/>
  <c r="K14766" i="8"/>
  <c r="I14766" i="8"/>
  <c r="J14766" i="8" s="1"/>
  <c r="K14802" i="8"/>
  <c r="I14802" i="8"/>
  <c r="J14802" i="8" s="1"/>
  <c r="K14838" i="8"/>
  <c r="I14838" i="8"/>
  <c r="J14838" i="8" s="1"/>
  <c r="K14880" i="8"/>
  <c r="I14880" i="8"/>
  <c r="J14880" i="8" s="1"/>
  <c r="K14988" i="8"/>
  <c r="I14988" i="8"/>
  <c r="J14988" i="8" s="1"/>
  <c r="I15019" i="8"/>
  <c r="J15019" i="8" s="1"/>
  <c r="K15019" i="8"/>
  <c r="K15094" i="8"/>
  <c r="I15094" i="8"/>
  <c r="J15094" i="8" s="1"/>
  <c r="I14723" i="8"/>
  <c r="J14723" i="8" s="1"/>
  <c r="K14736" i="8"/>
  <c r="I14736" i="8"/>
  <c r="J14736" i="8" s="1"/>
  <c r="K14764" i="8"/>
  <c r="K14772" i="8"/>
  <c r="I14772" i="8"/>
  <c r="J14772" i="8" s="1"/>
  <c r="K14800" i="8"/>
  <c r="K14808" i="8"/>
  <c r="I14808" i="8"/>
  <c r="J14808" i="8" s="1"/>
  <c r="K14836" i="8"/>
  <c r="K14844" i="8"/>
  <c r="I14844" i="8"/>
  <c r="J14844" i="8" s="1"/>
  <c r="K14881" i="8"/>
  <c r="I14881" i="8"/>
  <c r="J14881" i="8" s="1"/>
  <c r="K14910" i="8"/>
  <c r="I14910" i="8"/>
  <c r="J14910" i="8" s="1"/>
  <c r="K14989" i="8"/>
  <c r="I14989" i="8"/>
  <c r="J14989" i="8" s="1"/>
  <c r="K15004" i="8"/>
  <c r="I15004" i="8"/>
  <c r="J15004" i="8" s="1"/>
  <c r="K15167" i="8"/>
  <c r="I15167" i="8"/>
  <c r="J15167" i="8" s="1"/>
  <c r="K14868" i="8"/>
  <c r="I14868" i="8"/>
  <c r="J14868" i="8" s="1"/>
  <c r="K14904" i="8"/>
  <c r="I14904" i="8"/>
  <c r="J14904" i="8" s="1"/>
  <c r="K14940" i="8"/>
  <c r="I14940" i="8"/>
  <c r="J14940" i="8" s="1"/>
  <c r="K14976" i="8"/>
  <c r="I14976" i="8"/>
  <c r="J14976" i="8" s="1"/>
  <c r="K15011" i="8"/>
  <c r="I15011" i="8"/>
  <c r="J15011" i="8" s="1"/>
  <c r="K15303" i="8"/>
  <c r="I15303" i="8"/>
  <c r="J15303" i="8" s="1"/>
  <c r="K14850" i="8"/>
  <c r="I14850" i="8"/>
  <c r="J14850" i="8" s="1"/>
  <c r="K14862" i="8"/>
  <c r="I14862" i="8"/>
  <c r="J14862" i="8" s="1"/>
  <c r="I14875" i="8"/>
  <c r="J14875" i="8" s="1"/>
  <c r="K14898" i="8"/>
  <c r="I14898" i="8"/>
  <c r="J14898" i="8" s="1"/>
  <c r="I14911" i="8"/>
  <c r="J14911" i="8" s="1"/>
  <c r="K14934" i="8"/>
  <c r="I14934" i="8"/>
  <c r="J14934" i="8" s="1"/>
  <c r="I14947" i="8"/>
  <c r="J14947" i="8" s="1"/>
  <c r="K14970" i="8"/>
  <c r="I14970" i="8"/>
  <c r="J14970" i="8" s="1"/>
  <c r="I14983" i="8"/>
  <c r="J14983" i="8" s="1"/>
  <c r="K15028" i="8"/>
  <c r="I15028" i="8"/>
  <c r="J15028" i="8" s="1"/>
  <c r="K15033" i="8"/>
  <c r="I15033" i="8"/>
  <c r="J15033" i="8" s="1"/>
  <c r="K15039" i="8"/>
  <c r="I15039" i="8"/>
  <c r="J15039" i="8" s="1"/>
  <c r="K15051" i="8"/>
  <c r="I15051" i="8"/>
  <c r="J15051" i="8" s="1"/>
  <c r="K15087" i="8"/>
  <c r="I15087" i="8"/>
  <c r="J15087" i="8" s="1"/>
  <c r="K14856" i="8"/>
  <c r="I14856" i="8"/>
  <c r="J14856" i="8" s="1"/>
  <c r="K14892" i="8"/>
  <c r="I14892" i="8"/>
  <c r="J14892" i="8" s="1"/>
  <c r="K14928" i="8"/>
  <c r="I14928" i="8"/>
  <c r="J14928" i="8" s="1"/>
  <c r="K14964" i="8"/>
  <c r="I14964" i="8"/>
  <c r="J14964" i="8" s="1"/>
  <c r="K15000" i="8"/>
  <c r="I15000" i="8"/>
  <c r="J15000" i="8" s="1"/>
  <c r="K15009" i="8"/>
  <c r="I15009" i="8"/>
  <c r="J15009" i="8" s="1"/>
  <c r="K15052" i="8"/>
  <c r="I15052" i="8"/>
  <c r="J15052" i="8" s="1"/>
  <c r="K15088" i="8"/>
  <c r="I15088" i="8"/>
  <c r="J15088" i="8" s="1"/>
  <c r="I14863" i="8"/>
  <c r="J14863" i="8" s="1"/>
  <c r="K14886" i="8"/>
  <c r="I14886" i="8"/>
  <c r="J14886" i="8" s="1"/>
  <c r="I14899" i="8"/>
  <c r="J14899" i="8" s="1"/>
  <c r="K14922" i="8"/>
  <c r="I14922" i="8"/>
  <c r="J14922" i="8" s="1"/>
  <c r="I14935" i="8"/>
  <c r="J14935" i="8" s="1"/>
  <c r="K14958" i="8"/>
  <c r="I14958" i="8"/>
  <c r="J14958" i="8" s="1"/>
  <c r="I14971" i="8"/>
  <c r="J14971" i="8" s="1"/>
  <c r="K14994" i="8"/>
  <c r="I14994" i="8"/>
  <c r="J14994" i="8" s="1"/>
  <c r="I15001" i="8"/>
  <c r="J15001" i="8" s="1"/>
  <c r="K15001" i="8"/>
  <c r="K15045" i="8"/>
  <c r="I15045" i="8"/>
  <c r="J15045" i="8" s="1"/>
  <c r="K15081" i="8"/>
  <c r="I15081" i="8"/>
  <c r="J15081" i="8" s="1"/>
  <c r="K15174" i="8"/>
  <c r="I15174" i="8"/>
  <c r="J15174" i="8" s="1"/>
  <c r="K15075" i="8"/>
  <c r="I15075" i="8"/>
  <c r="J15075" i="8" s="1"/>
  <c r="K15199" i="8"/>
  <c r="I15199" i="8"/>
  <c r="J15199" i="8" s="1"/>
  <c r="K15021" i="8"/>
  <c r="I15021" i="8"/>
  <c r="J15021" i="8" s="1"/>
  <c r="K15069" i="8"/>
  <c r="I15069" i="8"/>
  <c r="J15069" i="8" s="1"/>
  <c r="K15143" i="8"/>
  <c r="I15143" i="8"/>
  <c r="J15143" i="8" s="1"/>
  <c r="I15005" i="8"/>
  <c r="J15005" i="8" s="1"/>
  <c r="I15029" i="8"/>
  <c r="J15029" i="8" s="1"/>
  <c r="I15040" i="8"/>
  <c r="J15040" i="8" s="1"/>
  <c r="K15063" i="8"/>
  <c r="I15063" i="8"/>
  <c r="J15063" i="8" s="1"/>
  <c r="I15076" i="8"/>
  <c r="J15076" i="8" s="1"/>
  <c r="K15099" i="8"/>
  <c r="I15099" i="8"/>
  <c r="J15099" i="8" s="1"/>
  <c r="I15104" i="8"/>
  <c r="J15104" i="8" s="1"/>
  <c r="K15104" i="8"/>
  <c r="K15144" i="8"/>
  <c r="I15144" i="8"/>
  <c r="J15144" i="8" s="1"/>
  <c r="I15180" i="8"/>
  <c r="J15180" i="8" s="1"/>
  <c r="K15244" i="8"/>
  <c r="I15244" i="8"/>
  <c r="J15244" i="8" s="1"/>
  <c r="K15279" i="8"/>
  <c r="I15279" i="8"/>
  <c r="J15279" i="8" s="1"/>
  <c r="K15013" i="8"/>
  <c r="K15015" i="8"/>
  <c r="I15015" i="8"/>
  <c r="J15015" i="8" s="1"/>
  <c r="K15027" i="8"/>
  <c r="I15027" i="8"/>
  <c r="J15027" i="8" s="1"/>
  <c r="K15057" i="8"/>
  <c r="I15057" i="8"/>
  <c r="J15057" i="8" s="1"/>
  <c r="K15093" i="8"/>
  <c r="I15093" i="8"/>
  <c r="J15093" i="8" s="1"/>
  <c r="K15173" i="8"/>
  <c r="I15173" i="8"/>
  <c r="J15173" i="8" s="1"/>
  <c r="I15210" i="8"/>
  <c r="J15210" i="8" s="1"/>
  <c r="K15210" i="8"/>
  <c r="I15228" i="8"/>
  <c r="J15228" i="8" s="1"/>
  <c r="K15228" i="8"/>
  <c r="K15113" i="8"/>
  <c r="I15113" i="8"/>
  <c r="J15113" i="8" s="1"/>
  <c r="K15125" i="8"/>
  <c r="I15125" i="8"/>
  <c r="J15125" i="8" s="1"/>
  <c r="K15161" i="8"/>
  <c r="I15161" i="8"/>
  <c r="J15161" i="8" s="1"/>
  <c r="K15137" i="8"/>
  <c r="I15137" i="8"/>
  <c r="J15137" i="8" s="1"/>
  <c r="K15155" i="8"/>
  <c r="I15155" i="8"/>
  <c r="J15155" i="8" s="1"/>
  <c r="K15191" i="8"/>
  <c r="I15191" i="8"/>
  <c r="J15191" i="8" s="1"/>
  <c r="K15220" i="8"/>
  <c r="I15220" i="8"/>
  <c r="J15220" i="8" s="1"/>
  <c r="K15107" i="8"/>
  <c r="I15107" i="8"/>
  <c r="J15107" i="8" s="1"/>
  <c r="I15114" i="8"/>
  <c r="J15114" i="8" s="1"/>
  <c r="I15126" i="8"/>
  <c r="J15126" i="8" s="1"/>
  <c r="K15149" i="8"/>
  <c r="I15149" i="8"/>
  <c r="J15149" i="8" s="1"/>
  <c r="I15162" i="8"/>
  <c r="J15162" i="8" s="1"/>
  <c r="K15185" i="8"/>
  <c r="I15185" i="8"/>
  <c r="J15185" i="8" s="1"/>
  <c r="I15192" i="8"/>
  <c r="J15192" i="8" s="1"/>
  <c r="K15192" i="8"/>
  <c r="K15291" i="8"/>
  <c r="I15291" i="8"/>
  <c r="J15291" i="8" s="1"/>
  <c r="K15119" i="8"/>
  <c r="I15119" i="8"/>
  <c r="J15119" i="8" s="1"/>
  <c r="K15131" i="8"/>
  <c r="I15131" i="8"/>
  <c r="J15131" i="8" s="1"/>
  <c r="K15179" i="8"/>
  <c r="I15179" i="8"/>
  <c r="J15179" i="8" s="1"/>
  <c r="K15218" i="8"/>
  <c r="I15218" i="8"/>
  <c r="J15218" i="8" s="1"/>
  <c r="K15230" i="8"/>
  <c r="I15230" i="8"/>
  <c r="J15230" i="8" s="1"/>
  <c r="K15236" i="8"/>
  <c r="I15236" i="8"/>
  <c r="J15236" i="8" s="1"/>
  <c r="I15106" i="8"/>
  <c r="J15106" i="8" s="1"/>
  <c r="K15242" i="8"/>
  <c r="I15242" i="8"/>
  <c r="J15242" i="8" s="1"/>
  <c r="K15315" i="8"/>
  <c r="I15315" i="8"/>
  <c r="J15315" i="8" s="1"/>
  <c r="K15198" i="8"/>
  <c r="I15214" i="8"/>
  <c r="J15214" i="8" s="1"/>
  <c r="K15248" i="8"/>
  <c r="I15248" i="8"/>
  <c r="J15248" i="8" s="1"/>
  <c r="K15254" i="8"/>
  <c r="I15254" i="8"/>
  <c r="J15254" i="8" s="1"/>
  <c r="K15260" i="8"/>
  <c r="I15260" i="8"/>
  <c r="J15260" i="8" s="1"/>
  <c r="K15266" i="8"/>
  <c r="I15266" i="8"/>
  <c r="J15266" i="8" s="1"/>
  <c r="K15273" i="8"/>
  <c r="I15273" i="8"/>
  <c r="J15273" i="8" s="1"/>
  <c r="K15285" i="8"/>
  <c r="I15285" i="8"/>
  <c r="J15285" i="8" s="1"/>
  <c r="K15297" i="8"/>
  <c r="I15297" i="8"/>
  <c r="J15297" i="8" s="1"/>
  <c r="K15222" i="8"/>
  <c r="K15224" i="8"/>
  <c r="I15224" i="8"/>
  <c r="J15224" i="8" s="1"/>
  <c r="K15309" i="8"/>
  <c r="I15309" i="8"/>
  <c r="J15309" i="8" s="1"/>
  <c r="I15272" i="8"/>
  <c r="J15272" i="8" s="1"/>
  <c r="I15278" i="8"/>
  <c r="J15278" i="8" s="1"/>
  <c r="I15649" i="8"/>
  <c r="J15649" i="8" s="1"/>
  <c r="K15649" i="8"/>
  <c r="I15704" i="8"/>
  <c r="J15704" i="8" s="1"/>
  <c r="K15704" i="8"/>
  <c r="K15894" i="8"/>
  <c r="I15894" i="8"/>
  <c r="J15894" i="8" s="1"/>
  <c r="K15912" i="8"/>
  <c r="I15912" i="8"/>
  <c r="J15912" i="8" s="1"/>
  <c r="K15930" i="8"/>
  <c r="I15930" i="8"/>
  <c r="J15930" i="8" s="1"/>
  <c r="K15948" i="8"/>
  <c r="I15948" i="8"/>
  <c r="J15948" i="8" s="1"/>
  <c r="K16064" i="8"/>
  <c r="I16064" i="8"/>
  <c r="J16064" i="8" s="1"/>
  <c r="K16093" i="8"/>
  <c r="I16093" i="8"/>
  <c r="J16093" i="8" s="1"/>
  <c r="K16118" i="8"/>
  <c r="I16118" i="8"/>
  <c r="J16118" i="8" s="1"/>
  <c r="K16147" i="8"/>
  <c r="I16147" i="8"/>
  <c r="J16147" i="8" s="1"/>
  <c r="K15332" i="8"/>
  <c r="K15350" i="8"/>
  <c r="I15361" i="8"/>
  <c r="J15361" i="8" s="1"/>
  <c r="I15375" i="8"/>
  <c r="J15375" i="8" s="1"/>
  <c r="I15394" i="8"/>
  <c r="J15394" i="8" s="1"/>
  <c r="I15396" i="8"/>
  <c r="J15396" i="8" s="1"/>
  <c r="I15408" i="8"/>
  <c r="J15408" i="8" s="1"/>
  <c r="K15410" i="8"/>
  <c r="I15413" i="8"/>
  <c r="J15413" i="8" s="1"/>
  <c r="I15418" i="8"/>
  <c r="J15418" i="8" s="1"/>
  <c r="K15428" i="8"/>
  <c r="I15439" i="8"/>
  <c r="J15439" i="8" s="1"/>
  <c r="K15441" i="8"/>
  <c r="I15472" i="8"/>
  <c r="J15472" i="8" s="1"/>
  <c r="K15472" i="8"/>
  <c r="I15485" i="8"/>
  <c r="J15485" i="8" s="1"/>
  <c r="I15517" i="8"/>
  <c r="J15517" i="8" s="1"/>
  <c r="K15519" i="8"/>
  <c r="I15522" i="8"/>
  <c r="J15522" i="8" s="1"/>
  <c r="K15544" i="8"/>
  <c r="I15548" i="8"/>
  <c r="J15548" i="8" s="1"/>
  <c r="K15562" i="8"/>
  <c r="I15571" i="8"/>
  <c r="J15571" i="8" s="1"/>
  <c r="K15573" i="8"/>
  <c r="I15586" i="8"/>
  <c r="J15586" i="8" s="1"/>
  <c r="I15589" i="8"/>
  <c r="J15589" i="8" s="1"/>
  <c r="I15605" i="8"/>
  <c r="J15605" i="8" s="1"/>
  <c r="I15617" i="8"/>
  <c r="J15617" i="8" s="1"/>
  <c r="K15625" i="8"/>
  <c r="I15628" i="8"/>
  <c r="J15628" i="8" s="1"/>
  <c r="I15637" i="8"/>
  <c r="J15637" i="8" s="1"/>
  <c r="K15639" i="8"/>
  <c r="K15650" i="8"/>
  <c r="I15650" i="8"/>
  <c r="J15650" i="8" s="1"/>
  <c r="I15660" i="8"/>
  <c r="J15660" i="8" s="1"/>
  <c r="I15667" i="8"/>
  <c r="J15667" i="8" s="1"/>
  <c r="K15667" i="8"/>
  <c r="K15697" i="8"/>
  <c r="K15701" i="8"/>
  <c r="K15705" i="8"/>
  <c r="I15705" i="8"/>
  <c r="J15705" i="8" s="1"/>
  <c r="K15721" i="8"/>
  <c r="K15738" i="8"/>
  <c r="K15751" i="8"/>
  <c r="K15762" i="8"/>
  <c r="K15770" i="8"/>
  <c r="I15770" i="8"/>
  <c r="J15770" i="8" s="1"/>
  <c r="K15774" i="8"/>
  <c r="K15813" i="8"/>
  <c r="I15813" i="8"/>
  <c r="J15813" i="8" s="1"/>
  <c r="I15824" i="8"/>
  <c r="J15824" i="8" s="1"/>
  <c r="K15840" i="8"/>
  <c r="K15845" i="8"/>
  <c r="I15845" i="8"/>
  <c r="J15845" i="8" s="1"/>
  <c r="K15857" i="8"/>
  <c r="K15870" i="8"/>
  <c r="I15870" i="8"/>
  <c r="J15870" i="8" s="1"/>
  <c r="I15878" i="8"/>
  <c r="J15878" i="8" s="1"/>
  <c r="I15965" i="8"/>
  <c r="J15965" i="8" s="1"/>
  <c r="K15965" i="8"/>
  <c r="I16060" i="8"/>
  <c r="J16060" i="8" s="1"/>
  <c r="K16060" i="8"/>
  <c r="I16114" i="8"/>
  <c r="J16114" i="8" s="1"/>
  <c r="K16114" i="8"/>
  <c r="I16178" i="8"/>
  <c r="J16178" i="8" s="1"/>
  <c r="K16178" i="8"/>
  <c r="K16588" i="8"/>
  <c r="I16588" i="8"/>
  <c r="J16588" i="8" s="1"/>
  <c r="I15685" i="8"/>
  <c r="J15685" i="8" s="1"/>
  <c r="K15685" i="8"/>
  <c r="K15759" i="8"/>
  <c r="I15759" i="8"/>
  <c r="J15759" i="8" s="1"/>
  <c r="K15373" i="8"/>
  <c r="K15383" i="8"/>
  <c r="K15385" i="8"/>
  <c r="I15403" i="8"/>
  <c r="J15403" i="8" s="1"/>
  <c r="K15403" i="8"/>
  <c r="I15442" i="8"/>
  <c r="J15442" i="8" s="1"/>
  <c r="K15442" i="8"/>
  <c r="K15459" i="8"/>
  <c r="I15465" i="8"/>
  <c r="J15465" i="8" s="1"/>
  <c r="K15465" i="8"/>
  <c r="K15477" i="8"/>
  <c r="K15524" i="8"/>
  <c r="K15545" i="8"/>
  <c r="I15545" i="8"/>
  <c r="J15545" i="8" s="1"/>
  <c r="K15647" i="8"/>
  <c r="I15647" i="8"/>
  <c r="J15647" i="8" s="1"/>
  <c r="K15708" i="8"/>
  <c r="I15728" i="8"/>
  <c r="J15728" i="8" s="1"/>
  <c r="K15728" i="8"/>
  <c r="I15739" i="8"/>
  <c r="J15739" i="8" s="1"/>
  <c r="K15739" i="8"/>
  <c r="I15763" i="8"/>
  <c r="J15763" i="8" s="1"/>
  <c r="K15763" i="8"/>
  <c r="I15775" i="8"/>
  <c r="J15775" i="8" s="1"/>
  <c r="K15775" i="8"/>
  <c r="I15854" i="8"/>
  <c r="J15854" i="8" s="1"/>
  <c r="K15854" i="8"/>
  <c r="K15896" i="8"/>
  <c r="I15896" i="8"/>
  <c r="J15896" i="8" s="1"/>
  <c r="K15914" i="8"/>
  <c r="I15914" i="8"/>
  <c r="J15914" i="8" s="1"/>
  <c r="K15932" i="8"/>
  <c r="I15932" i="8"/>
  <c r="J15932" i="8" s="1"/>
  <c r="K15966" i="8"/>
  <c r="I15966" i="8"/>
  <c r="J15966" i="8" s="1"/>
  <c r="K16009" i="8"/>
  <c r="I16009" i="8"/>
  <c r="J16009" i="8" s="1"/>
  <c r="K16069" i="8"/>
  <c r="I16069" i="8"/>
  <c r="J16069" i="8" s="1"/>
  <c r="K16123" i="8"/>
  <c r="I16123" i="8"/>
  <c r="J16123" i="8" s="1"/>
  <c r="K16167" i="8"/>
  <c r="I16167" i="8"/>
  <c r="J16167" i="8" s="1"/>
  <c r="K16576" i="8"/>
  <c r="I16576" i="8"/>
  <c r="J16576" i="8" s="1"/>
  <c r="I16584" i="8"/>
  <c r="J16584" i="8" s="1"/>
  <c r="K16584" i="8"/>
  <c r="K15766" i="8"/>
  <c r="I15766" i="8"/>
  <c r="J15766" i="8" s="1"/>
  <c r="I15321" i="8"/>
  <c r="J15321" i="8" s="1"/>
  <c r="K15481" i="8"/>
  <c r="I15481" i="8"/>
  <c r="J15481" i="8" s="1"/>
  <c r="I15709" i="8"/>
  <c r="J15709" i="8" s="1"/>
  <c r="K15709" i="8"/>
  <c r="I15746" i="8"/>
  <c r="J15746" i="8" s="1"/>
  <c r="K15746" i="8"/>
  <c r="I15764" i="8"/>
  <c r="J15764" i="8" s="1"/>
  <c r="K15764" i="8"/>
  <c r="K15798" i="8"/>
  <c r="K15818" i="8"/>
  <c r="I15872" i="8"/>
  <c r="J15872" i="8" s="1"/>
  <c r="K15872" i="8"/>
  <c r="I15984" i="8"/>
  <c r="J15984" i="8" s="1"/>
  <c r="K15984" i="8"/>
  <c r="K16006" i="8"/>
  <c r="I16006" i="8"/>
  <c r="J16006" i="8" s="1"/>
  <c r="I16054" i="8"/>
  <c r="J16054" i="8" s="1"/>
  <c r="K16054" i="8"/>
  <c r="K16087" i="8"/>
  <c r="I16087" i="8"/>
  <c r="J16087" i="8" s="1"/>
  <c r="I16108" i="8"/>
  <c r="J16108" i="8" s="1"/>
  <c r="K16108" i="8"/>
  <c r="K16141" i="8"/>
  <c r="I16141" i="8"/>
  <c r="J16141" i="8" s="1"/>
  <c r="I16163" i="8"/>
  <c r="J16163" i="8" s="1"/>
  <c r="K16163" i="8"/>
  <c r="I15631" i="8"/>
  <c r="J15631" i="8" s="1"/>
  <c r="K15631" i="8"/>
  <c r="I15323" i="8"/>
  <c r="J15323" i="8" s="1"/>
  <c r="I15326" i="8"/>
  <c r="J15326" i="8" s="1"/>
  <c r="I15331" i="8"/>
  <c r="J15331" i="8" s="1"/>
  <c r="I15341" i="8"/>
  <c r="J15341" i="8" s="1"/>
  <c r="I15344" i="8"/>
  <c r="J15344" i="8" s="1"/>
  <c r="I15349" i="8"/>
  <c r="J15349" i="8" s="1"/>
  <c r="I15359" i="8"/>
  <c r="J15359" i="8" s="1"/>
  <c r="K15362" i="8"/>
  <c r="K15369" i="8"/>
  <c r="I15369" i="8"/>
  <c r="J15369" i="8" s="1"/>
  <c r="K15376" i="8"/>
  <c r="I15381" i="8"/>
  <c r="J15381" i="8" s="1"/>
  <c r="I15384" i="8"/>
  <c r="J15384" i="8" s="1"/>
  <c r="I15386" i="8"/>
  <c r="J15386" i="8" s="1"/>
  <c r="I15414" i="8"/>
  <c r="J15414" i="8" s="1"/>
  <c r="I15424" i="8"/>
  <c r="J15424" i="8" s="1"/>
  <c r="K15437" i="8"/>
  <c r="I15437" i="8"/>
  <c r="J15437" i="8" s="1"/>
  <c r="I15446" i="8"/>
  <c r="J15446" i="8" s="1"/>
  <c r="I15450" i="8"/>
  <c r="J15450" i="8" s="1"/>
  <c r="I15455" i="8"/>
  <c r="J15455" i="8" s="1"/>
  <c r="I15458" i="8"/>
  <c r="J15458" i="8" s="1"/>
  <c r="K15461" i="8"/>
  <c r="I15461" i="8"/>
  <c r="J15461" i="8" s="1"/>
  <c r="K15468" i="8"/>
  <c r="K15479" i="8"/>
  <c r="I15479" i="8"/>
  <c r="J15479" i="8" s="1"/>
  <c r="I15500" i="8"/>
  <c r="J15500" i="8" s="1"/>
  <c r="I15508" i="8"/>
  <c r="J15508" i="8" s="1"/>
  <c r="K15508" i="8"/>
  <c r="K15518" i="8"/>
  <c r="I15523" i="8"/>
  <c r="J15523" i="8" s="1"/>
  <c r="I15528" i="8"/>
  <c r="J15528" i="8" s="1"/>
  <c r="I15530" i="8"/>
  <c r="J15530" i="8" s="1"/>
  <c r="I15540" i="8"/>
  <c r="J15540" i="8" s="1"/>
  <c r="I15546" i="8"/>
  <c r="J15546" i="8" s="1"/>
  <c r="K15549" i="8"/>
  <c r="K15567" i="8"/>
  <c r="I15570" i="8"/>
  <c r="J15570" i="8" s="1"/>
  <c r="K15572" i="8"/>
  <c r="I15580" i="8"/>
  <c r="J15580" i="8" s="1"/>
  <c r="K15613" i="8"/>
  <c r="I15641" i="8"/>
  <c r="J15641" i="8" s="1"/>
  <c r="K15658" i="8"/>
  <c r="I15658" i="8"/>
  <c r="J15658" i="8" s="1"/>
  <c r="K15665" i="8"/>
  <c r="I15672" i="8"/>
  <c r="J15672" i="8" s="1"/>
  <c r="I15692" i="8"/>
  <c r="J15692" i="8" s="1"/>
  <c r="K15692" i="8"/>
  <c r="I15729" i="8"/>
  <c r="J15729" i="8" s="1"/>
  <c r="K15733" i="8"/>
  <c r="I15737" i="8"/>
  <c r="J15737" i="8" s="1"/>
  <c r="K15757" i="8"/>
  <c r="I15768" i="8"/>
  <c r="J15768" i="8" s="1"/>
  <c r="I15773" i="8"/>
  <c r="J15773" i="8" s="1"/>
  <c r="K15773" i="8"/>
  <c r="K15787" i="8"/>
  <c r="I15791" i="8"/>
  <c r="J15791" i="8" s="1"/>
  <c r="K15803" i="8"/>
  <c r="K15822" i="8"/>
  <c r="K15827" i="8"/>
  <c r="I15827" i="8"/>
  <c r="J15827" i="8" s="1"/>
  <c r="I15842" i="8"/>
  <c r="J15842" i="8" s="1"/>
  <c r="I15846" i="8"/>
  <c r="J15846" i="8" s="1"/>
  <c r="I15893" i="8"/>
  <c r="J15893" i="8" s="1"/>
  <c r="K15893" i="8"/>
  <c r="I15911" i="8"/>
  <c r="J15911" i="8" s="1"/>
  <c r="K15911" i="8"/>
  <c r="I15929" i="8"/>
  <c r="J15929" i="8" s="1"/>
  <c r="K15929" i="8"/>
  <c r="I15962" i="8"/>
  <c r="J15962" i="8" s="1"/>
  <c r="K15962" i="8"/>
  <c r="K15968" i="8"/>
  <c r="I15968" i="8"/>
  <c r="J15968" i="8" s="1"/>
  <c r="K16066" i="8"/>
  <c r="I16066" i="8"/>
  <c r="J16066" i="8" s="1"/>
  <c r="K16120" i="8"/>
  <c r="I16120" i="8"/>
  <c r="J16120" i="8" s="1"/>
  <c r="K16159" i="8"/>
  <c r="I16159" i="8"/>
  <c r="J16159" i="8" s="1"/>
  <c r="K15328" i="8"/>
  <c r="K15346" i="8"/>
  <c r="K15372" i="8"/>
  <c r="K15409" i="8"/>
  <c r="K15427" i="8"/>
  <c r="K15432" i="8"/>
  <c r="I15432" i="8"/>
  <c r="J15432" i="8" s="1"/>
  <c r="K15588" i="8"/>
  <c r="K15621" i="8"/>
  <c r="I15642" i="8"/>
  <c r="J15642" i="8" s="1"/>
  <c r="K15642" i="8"/>
  <c r="K15648" i="8"/>
  <c r="I15659" i="8"/>
  <c r="J15659" i="8" s="1"/>
  <c r="K15659" i="8"/>
  <c r="K15693" i="8"/>
  <c r="I15693" i="8"/>
  <c r="J15693" i="8" s="1"/>
  <c r="I15785" i="8"/>
  <c r="J15785" i="8" s="1"/>
  <c r="K15785" i="8"/>
  <c r="I15973" i="8"/>
  <c r="J15973" i="8" s="1"/>
  <c r="K15973" i="8"/>
  <c r="I16082" i="8"/>
  <c r="J16082" i="8" s="1"/>
  <c r="K16082" i="8"/>
  <c r="I16136" i="8"/>
  <c r="J16136" i="8" s="1"/>
  <c r="K16136" i="8"/>
  <c r="K16213" i="8"/>
  <c r="I16213" i="8"/>
  <c r="J16213" i="8" s="1"/>
  <c r="K15661" i="8"/>
  <c r="K16011" i="8"/>
  <c r="I16048" i="8"/>
  <c r="J16048" i="8" s="1"/>
  <c r="K16048" i="8"/>
  <c r="K16096" i="8"/>
  <c r="K16105" i="8"/>
  <c r="I16105" i="8"/>
  <c r="J16105" i="8" s="1"/>
  <c r="K16150" i="8"/>
  <c r="K16164" i="8"/>
  <c r="I16164" i="8"/>
  <c r="J16164" i="8" s="1"/>
  <c r="I16205" i="8"/>
  <c r="J16205" i="8" s="1"/>
  <c r="K16205" i="8"/>
  <c r="K16832" i="8"/>
  <c r="I16832" i="8"/>
  <c r="J16832" i="8" s="1"/>
  <c r="I17075" i="8"/>
  <c r="J17075" i="8" s="1"/>
  <c r="K17075" i="8"/>
  <c r="I15974" i="8"/>
  <c r="J15974" i="8" s="1"/>
  <c r="K15974" i="8"/>
  <c r="I16055" i="8"/>
  <c r="J16055" i="8" s="1"/>
  <c r="K16055" i="8"/>
  <c r="I16109" i="8"/>
  <c r="J16109" i="8" s="1"/>
  <c r="K16109" i="8"/>
  <c r="K16250" i="8"/>
  <c r="I16250" i="8"/>
  <c r="J16250" i="8" s="1"/>
  <c r="I16561" i="8"/>
  <c r="J16561" i="8" s="1"/>
  <c r="K16561" i="8"/>
  <c r="K16580" i="8"/>
  <c r="I16580" i="8"/>
  <c r="J16580" i="8" s="1"/>
  <c r="I15967" i="8"/>
  <c r="J15967" i="8" s="1"/>
  <c r="K15967" i="8"/>
  <c r="K16074" i="8"/>
  <c r="I16074" i="8"/>
  <c r="J16074" i="8" s="1"/>
  <c r="K16128" i="8"/>
  <c r="I16128" i="8"/>
  <c r="J16128" i="8" s="1"/>
  <c r="K16197" i="8"/>
  <c r="I16197" i="8"/>
  <c r="J16197" i="8" s="1"/>
  <c r="I16222" i="8"/>
  <c r="J16222" i="8" s="1"/>
  <c r="K16222" i="8"/>
  <c r="I16234" i="8"/>
  <c r="J16234" i="8" s="1"/>
  <c r="K16234" i="8"/>
  <c r="K16590" i="8"/>
  <c r="K16704" i="8"/>
  <c r="I16704" i="8"/>
  <c r="J16704" i="8" s="1"/>
  <c r="K17081" i="8"/>
  <c r="I17081" i="8"/>
  <c r="J17081" i="8" s="1"/>
  <c r="K16021" i="8"/>
  <c r="I16021" i="8"/>
  <c r="J16021" i="8" s="1"/>
  <c r="K16056" i="8"/>
  <c r="I16056" i="8"/>
  <c r="J16056" i="8" s="1"/>
  <c r="K16075" i="8"/>
  <c r="I16075" i="8"/>
  <c r="J16075" i="8" s="1"/>
  <c r="K16110" i="8"/>
  <c r="I16110" i="8"/>
  <c r="J16110" i="8" s="1"/>
  <c r="K16129" i="8"/>
  <c r="I16129" i="8"/>
  <c r="J16129" i="8" s="1"/>
  <c r="I16172" i="8"/>
  <c r="J16172" i="8" s="1"/>
  <c r="K16172" i="8"/>
  <c r="I16198" i="8"/>
  <c r="J16198" i="8" s="1"/>
  <c r="K16198" i="8"/>
  <c r="I16574" i="8"/>
  <c r="J16574" i="8" s="1"/>
  <c r="K16574" i="8"/>
  <c r="I16582" i="8"/>
  <c r="J16582" i="8" s="1"/>
  <c r="K16582" i="8"/>
  <c r="K15947" i="8"/>
  <c r="I15986" i="8"/>
  <c r="J15986" i="8" s="1"/>
  <c r="K15998" i="8"/>
  <c r="K16024" i="8"/>
  <c r="K16033" i="8"/>
  <c r="I16033" i="8"/>
  <c r="J16033" i="8" s="1"/>
  <c r="K16044" i="8"/>
  <c r="K16063" i="8"/>
  <c r="I16063" i="8"/>
  <c r="J16063" i="8" s="1"/>
  <c r="K16072" i="8"/>
  <c r="I16078" i="8"/>
  <c r="J16078" i="8" s="1"/>
  <c r="K16081" i="8"/>
  <c r="I16081" i="8"/>
  <c r="J16081" i="8" s="1"/>
  <c r="I16092" i="8"/>
  <c r="J16092" i="8" s="1"/>
  <c r="K16117" i="8"/>
  <c r="I16117" i="8"/>
  <c r="J16117" i="8" s="1"/>
  <c r="K16126" i="8"/>
  <c r="I16132" i="8"/>
  <c r="J16132" i="8" s="1"/>
  <c r="K16135" i="8"/>
  <c r="I16135" i="8"/>
  <c r="J16135" i="8" s="1"/>
  <c r="I16146" i="8"/>
  <c r="J16146" i="8" s="1"/>
  <c r="K16162" i="8"/>
  <c r="K16177" i="8"/>
  <c r="I16177" i="8"/>
  <c r="J16177" i="8" s="1"/>
  <c r="I16186" i="8"/>
  <c r="J16186" i="8" s="1"/>
  <c r="I16190" i="8"/>
  <c r="J16190" i="8" s="1"/>
  <c r="K16190" i="8"/>
  <c r="K16194" i="8"/>
  <c r="I16194" i="8"/>
  <c r="J16194" i="8" s="1"/>
  <c r="I16208" i="8"/>
  <c r="J16208" i="8" s="1"/>
  <c r="K16208" i="8"/>
  <c r="K16212" i="8"/>
  <c r="I16212" i="8"/>
  <c r="J16212" i="8" s="1"/>
  <c r="K16224" i="8"/>
  <c r="I16224" i="8"/>
  <c r="J16224" i="8" s="1"/>
  <c r="K16592" i="8"/>
  <c r="I16592" i="8"/>
  <c r="J16592" i="8" s="1"/>
  <c r="K16019" i="8"/>
  <c r="K16091" i="8"/>
  <c r="K16145" i="8"/>
  <c r="K16166" i="8"/>
  <c r="K16192" i="8"/>
  <c r="K16210" i="8"/>
  <c r="K16215" i="8"/>
  <c r="K16237" i="8"/>
  <c r="I16710" i="8"/>
  <c r="J16710" i="8" s="1"/>
  <c r="I16831" i="8"/>
  <c r="J16831" i="8" s="1"/>
  <c r="I16182" i="8"/>
  <c r="J16182" i="8" s="1"/>
  <c r="I16189" i="8"/>
  <c r="J16189" i="8" s="1"/>
  <c r="K16207" i="8"/>
  <c r="I16242" i="8"/>
  <c r="J16242" i="8" s="1"/>
  <c r="I16249" i="8"/>
  <c r="J16249" i="8" s="1"/>
  <c r="I16558" i="8"/>
  <c r="J16558" i="8" s="1"/>
  <c r="I16594" i="8"/>
  <c r="J16594" i="8" s="1"/>
  <c r="K15322" i="8"/>
  <c r="K15329" i="8"/>
  <c r="K15340" i="8"/>
  <c r="K15347" i="8"/>
  <c r="K15358" i="8"/>
  <c r="I15360" i="8"/>
  <c r="J15360" i="8" s="1"/>
  <c r="K15371" i="8"/>
  <c r="I15379" i="8"/>
  <c r="J15379" i="8" s="1"/>
  <c r="K15379" i="8"/>
  <c r="K15382" i="8"/>
  <c r="I15422" i="8"/>
  <c r="J15422" i="8" s="1"/>
  <c r="I15429" i="8"/>
  <c r="J15429" i="8" s="1"/>
  <c r="K15429" i="8"/>
  <c r="K15443" i="8"/>
  <c r="I15443" i="8"/>
  <c r="J15443" i="8" s="1"/>
  <c r="K15451" i="8"/>
  <c r="I15451" i="8"/>
  <c r="J15451" i="8" s="1"/>
  <c r="I15397" i="8"/>
  <c r="J15397" i="8" s="1"/>
  <c r="K15397" i="8"/>
  <c r="K15430" i="8"/>
  <c r="I15430" i="8"/>
  <c r="J15430" i="8" s="1"/>
  <c r="K15449" i="8"/>
  <c r="I15449" i="8"/>
  <c r="J15449" i="8" s="1"/>
  <c r="K15433" i="8"/>
  <c r="I15433" i="8"/>
  <c r="J15433" i="8" s="1"/>
  <c r="K15334" i="8"/>
  <c r="K15352" i="8"/>
  <c r="I15415" i="8"/>
  <c r="J15415" i="8" s="1"/>
  <c r="K15415" i="8"/>
  <c r="I15425" i="8"/>
  <c r="J15425" i="8" s="1"/>
  <c r="K15431" i="8"/>
  <c r="I15431" i="8"/>
  <c r="J15431" i="8" s="1"/>
  <c r="I15336" i="8"/>
  <c r="J15336" i="8" s="1"/>
  <c r="I15354" i="8"/>
  <c r="J15354" i="8" s="1"/>
  <c r="I15393" i="8"/>
  <c r="J15393" i="8" s="1"/>
  <c r="I15404" i="8"/>
  <c r="J15404" i="8" s="1"/>
  <c r="I15438" i="8"/>
  <c r="J15438" i="8" s="1"/>
  <c r="K15438" i="8"/>
  <c r="K15447" i="8"/>
  <c r="I15467" i="8"/>
  <c r="J15467" i="8" s="1"/>
  <c r="K15496" i="8"/>
  <c r="I15496" i="8"/>
  <c r="J15496" i="8" s="1"/>
  <c r="I15511" i="8"/>
  <c r="J15511" i="8" s="1"/>
  <c r="I15521" i="8"/>
  <c r="J15521" i="8" s="1"/>
  <c r="I15550" i="8"/>
  <c r="J15550" i="8" s="1"/>
  <c r="I15561" i="8"/>
  <c r="J15561" i="8" s="1"/>
  <c r="K15561" i="8"/>
  <c r="K15593" i="8"/>
  <c r="I15593" i="8"/>
  <c r="J15593" i="8" s="1"/>
  <c r="K15600" i="8"/>
  <c r="K15609" i="8"/>
  <c r="I15618" i="8"/>
  <c r="J15618" i="8" s="1"/>
  <c r="K15629" i="8"/>
  <c r="I15629" i="8"/>
  <c r="J15629" i="8" s="1"/>
  <c r="K15645" i="8"/>
  <c r="I15645" i="8"/>
  <c r="J15645" i="8" s="1"/>
  <c r="K15655" i="8"/>
  <c r="K15663" i="8"/>
  <c r="I15663" i="8"/>
  <c r="J15663" i="8" s="1"/>
  <c r="K15674" i="8"/>
  <c r="K15679" i="8"/>
  <c r="K15691" i="8"/>
  <c r="I15710" i="8"/>
  <c r="J15710" i="8" s="1"/>
  <c r="K15710" i="8"/>
  <c r="K15727" i="8"/>
  <c r="K15736" i="8"/>
  <c r="I15736" i="8"/>
  <c r="J15736" i="8" s="1"/>
  <c r="I15745" i="8"/>
  <c r="J15745" i="8" s="1"/>
  <c r="K15745" i="8"/>
  <c r="K15758" i="8"/>
  <c r="I15781" i="8"/>
  <c r="J15781" i="8" s="1"/>
  <c r="K15781" i="8"/>
  <c r="K15831" i="8"/>
  <c r="I15831" i="8"/>
  <c r="J15831" i="8" s="1"/>
  <c r="I15859" i="8"/>
  <c r="J15859" i="8" s="1"/>
  <c r="K15859" i="8"/>
  <c r="I15489" i="8"/>
  <c r="J15489" i="8" s="1"/>
  <c r="K15489" i="8"/>
  <c r="K15501" i="8"/>
  <c r="I15543" i="8"/>
  <c r="J15543" i="8" s="1"/>
  <c r="K15543" i="8"/>
  <c r="I15579" i="8"/>
  <c r="J15579" i="8" s="1"/>
  <c r="K15579" i="8"/>
  <c r="K15591" i="8"/>
  <c r="I15656" i="8"/>
  <c r="J15656" i="8" s="1"/>
  <c r="K15656" i="8"/>
  <c r="I15670" i="8"/>
  <c r="J15670" i="8" s="1"/>
  <c r="K15670" i="8"/>
  <c r="I15677" i="8"/>
  <c r="J15677" i="8" s="1"/>
  <c r="K15677" i="8"/>
  <c r="I15740" i="8"/>
  <c r="J15740" i="8" s="1"/>
  <c r="K15740" i="8"/>
  <c r="K15754" i="8"/>
  <c r="I15754" i="8"/>
  <c r="J15754" i="8" s="1"/>
  <c r="K15771" i="8"/>
  <c r="I15771" i="8"/>
  <c r="J15771" i="8" s="1"/>
  <c r="I15794" i="8"/>
  <c r="J15794" i="8" s="1"/>
  <c r="K15794" i="8"/>
  <c r="I15812" i="8"/>
  <c r="J15812" i="8" s="1"/>
  <c r="K15812" i="8"/>
  <c r="I15448" i="8"/>
  <c r="J15448" i="8" s="1"/>
  <c r="K15478" i="8"/>
  <c r="I15478" i="8"/>
  <c r="J15478" i="8" s="1"/>
  <c r="I15493" i="8"/>
  <c r="J15493" i="8" s="1"/>
  <c r="I15503" i="8"/>
  <c r="J15503" i="8" s="1"/>
  <c r="K15532" i="8"/>
  <c r="I15532" i="8"/>
  <c r="J15532" i="8" s="1"/>
  <c r="I15547" i="8"/>
  <c r="J15547" i="8" s="1"/>
  <c r="I15551" i="8"/>
  <c r="J15551" i="8" s="1"/>
  <c r="I15597" i="8"/>
  <c r="J15597" i="8" s="1"/>
  <c r="K15597" i="8"/>
  <c r="I15612" i="8"/>
  <c r="J15612" i="8" s="1"/>
  <c r="K15640" i="8"/>
  <c r="I15640" i="8"/>
  <c r="J15640" i="8" s="1"/>
  <c r="I15652" i="8"/>
  <c r="J15652" i="8" s="1"/>
  <c r="K15652" i="8"/>
  <c r="K15664" i="8"/>
  <c r="I15664" i="8"/>
  <c r="J15664" i="8" s="1"/>
  <c r="I15688" i="8"/>
  <c r="J15688" i="8" s="1"/>
  <c r="K15688" i="8"/>
  <c r="K15717" i="8"/>
  <c r="I15717" i="8"/>
  <c r="J15717" i="8" s="1"/>
  <c r="K15776" i="8"/>
  <c r="I15779" i="8"/>
  <c r="J15779" i="8" s="1"/>
  <c r="K15779" i="8"/>
  <c r="K15795" i="8"/>
  <c r="I15795" i="8"/>
  <c r="J15795" i="8" s="1"/>
  <c r="K15819" i="8"/>
  <c r="I15819" i="8"/>
  <c r="J15819" i="8" s="1"/>
  <c r="K15825" i="8"/>
  <c r="I15825" i="8"/>
  <c r="J15825" i="8" s="1"/>
  <c r="I15871" i="8"/>
  <c r="J15871" i="8" s="1"/>
  <c r="K15871" i="8"/>
  <c r="K15456" i="8"/>
  <c r="I15471" i="8"/>
  <c r="J15471" i="8" s="1"/>
  <c r="K15471" i="8"/>
  <c r="K15483" i="8"/>
  <c r="I15525" i="8"/>
  <c r="J15525" i="8" s="1"/>
  <c r="K15525" i="8"/>
  <c r="K15537" i="8"/>
  <c r="I15555" i="8"/>
  <c r="J15555" i="8" s="1"/>
  <c r="K15555" i="8"/>
  <c r="K15557" i="8"/>
  <c r="I15557" i="8"/>
  <c r="J15557" i="8" s="1"/>
  <c r="K15587" i="8"/>
  <c r="I15587" i="8"/>
  <c r="J15587" i="8" s="1"/>
  <c r="I15633" i="8"/>
  <c r="J15633" i="8" s="1"/>
  <c r="K15633" i="8"/>
  <c r="K15653" i="8"/>
  <c r="I15653" i="8"/>
  <c r="J15653" i="8" s="1"/>
  <c r="K15681" i="8"/>
  <c r="I15681" i="8"/>
  <c r="J15681" i="8" s="1"/>
  <c r="K15686" i="8"/>
  <c r="I15686" i="8"/>
  <c r="J15686" i="8" s="1"/>
  <c r="I15769" i="8"/>
  <c r="J15769" i="8" s="1"/>
  <c r="K15769" i="8"/>
  <c r="K15783" i="8"/>
  <c r="I15783" i="8"/>
  <c r="J15783" i="8" s="1"/>
  <c r="K15807" i="8"/>
  <c r="I15807" i="8"/>
  <c r="J15807" i="8" s="1"/>
  <c r="I15848" i="8"/>
  <c r="J15848" i="8" s="1"/>
  <c r="K15848" i="8"/>
  <c r="K15855" i="8"/>
  <c r="I15855" i="8"/>
  <c r="J15855" i="8" s="1"/>
  <c r="I15884" i="8"/>
  <c r="J15884" i="8" s="1"/>
  <c r="K15884" i="8"/>
  <c r="K15460" i="8"/>
  <c r="I15460" i="8"/>
  <c r="J15460" i="8" s="1"/>
  <c r="K15514" i="8"/>
  <c r="I15514" i="8"/>
  <c r="J15514" i="8" s="1"/>
  <c r="K15575" i="8"/>
  <c r="I15575" i="8"/>
  <c r="J15575" i="8" s="1"/>
  <c r="K15707" i="8"/>
  <c r="I15707" i="8"/>
  <c r="J15707" i="8" s="1"/>
  <c r="I15799" i="8"/>
  <c r="J15799" i="8" s="1"/>
  <c r="K15799" i="8"/>
  <c r="I15829" i="8"/>
  <c r="J15829" i="8" s="1"/>
  <c r="K15829" i="8"/>
  <c r="K15849" i="8"/>
  <c r="I15849" i="8"/>
  <c r="J15849" i="8" s="1"/>
  <c r="K15891" i="8"/>
  <c r="I15891" i="8"/>
  <c r="J15891" i="8" s="1"/>
  <c r="I15507" i="8"/>
  <c r="J15507" i="8" s="1"/>
  <c r="K15507" i="8"/>
  <c r="K15611" i="8"/>
  <c r="I15611" i="8"/>
  <c r="J15611" i="8" s="1"/>
  <c r="K15682" i="8"/>
  <c r="I15682" i="8"/>
  <c r="J15682" i="8" s="1"/>
  <c r="I15694" i="8"/>
  <c r="J15694" i="8" s="1"/>
  <c r="K15694" i="8"/>
  <c r="I15725" i="8"/>
  <c r="J15725" i="8" s="1"/>
  <c r="K15730" i="8"/>
  <c r="I15730" i="8"/>
  <c r="J15730" i="8" s="1"/>
  <c r="K15748" i="8"/>
  <c r="I15748" i="8"/>
  <c r="J15748" i="8" s="1"/>
  <c r="K15767" i="8"/>
  <c r="I15797" i="8"/>
  <c r="J15797" i="8" s="1"/>
  <c r="K15797" i="8"/>
  <c r="I15823" i="8"/>
  <c r="J15823" i="8" s="1"/>
  <c r="K15823" i="8"/>
  <c r="I15830" i="8"/>
  <c r="J15830" i="8" s="1"/>
  <c r="K15830" i="8"/>
  <c r="I15865" i="8"/>
  <c r="J15865" i="8" s="1"/>
  <c r="K15865" i="8"/>
  <c r="K15879" i="8"/>
  <c r="I15879" i="8"/>
  <c r="J15879" i="8" s="1"/>
  <c r="I15885" i="8"/>
  <c r="J15885" i="8" s="1"/>
  <c r="I15615" i="8"/>
  <c r="J15615" i="8" s="1"/>
  <c r="K15615" i="8"/>
  <c r="I15671" i="8"/>
  <c r="J15671" i="8" s="1"/>
  <c r="I15680" i="8"/>
  <c r="J15680" i="8" s="1"/>
  <c r="I15689" i="8"/>
  <c r="J15689" i="8" s="1"/>
  <c r="K15699" i="8"/>
  <c r="I15699" i="8"/>
  <c r="J15699" i="8" s="1"/>
  <c r="K15731" i="8"/>
  <c r="I15755" i="8"/>
  <c r="J15755" i="8" s="1"/>
  <c r="I15805" i="8"/>
  <c r="J15805" i="8" s="1"/>
  <c r="K15805" i="8"/>
  <c r="I15817" i="8"/>
  <c r="J15817" i="8" s="1"/>
  <c r="K15817" i="8"/>
  <c r="I15833" i="8"/>
  <c r="J15833" i="8" s="1"/>
  <c r="K15833" i="8"/>
  <c r="I15869" i="8"/>
  <c r="J15869" i="8" s="1"/>
  <c r="K15869" i="8"/>
  <c r="K15903" i="8"/>
  <c r="I15903" i="8"/>
  <c r="J15903" i="8" s="1"/>
  <c r="K15675" i="8"/>
  <c r="I15675" i="8"/>
  <c r="J15675" i="8" s="1"/>
  <c r="I15715" i="8"/>
  <c r="J15715" i="8" s="1"/>
  <c r="K15715" i="8"/>
  <c r="K15735" i="8"/>
  <c r="I15735" i="8"/>
  <c r="J15735" i="8" s="1"/>
  <c r="K15761" i="8"/>
  <c r="I15761" i="8"/>
  <c r="J15761" i="8" s="1"/>
  <c r="K15784" i="8"/>
  <c r="I15784" i="8"/>
  <c r="J15784" i="8" s="1"/>
  <c r="I15835" i="8"/>
  <c r="J15835" i="8" s="1"/>
  <c r="K15835" i="8"/>
  <c r="K15843" i="8"/>
  <c r="I15843" i="8"/>
  <c r="J15843" i="8" s="1"/>
  <c r="I15902" i="8"/>
  <c r="J15902" i="8" s="1"/>
  <c r="K15902" i="8"/>
  <c r="K15646" i="8"/>
  <c r="I15646" i="8"/>
  <c r="J15646" i="8" s="1"/>
  <c r="K15700" i="8"/>
  <c r="I15700" i="8"/>
  <c r="J15700" i="8" s="1"/>
  <c r="K15718" i="8"/>
  <c r="I15718" i="8"/>
  <c r="J15718" i="8" s="1"/>
  <c r="K15753" i="8"/>
  <c r="I15753" i="8"/>
  <c r="J15753" i="8" s="1"/>
  <c r="K15772" i="8"/>
  <c r="I15772" i="8"/>
  <c r="J15772" i="8" s="1"/>
  <c r="K15789" i="8"/>
  <c r="I15789" i="8"/>
  <c r="J15789" i="8" s="1"/>
  <c r="K15801" i="8"/>
  <c r="I15801" i="8"/>
  <c r="J15801" i="8" s="1"/>
  <c r="I15811" i="8"/>
  <c r="J15811" i="8" s="1"/>
  <c r="K15811" i="8"/>
  <c r="I15815" i="8"/>
  <c r="J15815" i="8" s="1"/>
  <c r="K15815" i="8"/>
  <c r="K15837" i="8"/>
  <c r="I15837" i="8"/>
  <c r="J15837" i="8" s="1"/>
  <c r="I15847" i="8"/>
  <c r="J15847" i="8" s="1"/>
  <c r="K15847" i="8"/>
  <c r="I15851" i="8"/>
  <c r="J15851" i="8" s="1"/>
  <c r="K15851" i="8"/>
  <c r="I15867" i="8"/>
  <c r="J15867" i="8" s="1"/>
  <c r="K15873" i="8"/>
  <c r="I15873" i="8"/>
  <c r="J15873" i="8" s="1"/>
  <c r="I15883" i="8"/>
  <c r="J15883" i="8" s="1"/>
  <c r="K15883" i="8"/>
  <c r="I15887" i="8"/>
  <c r="J15887" i="8" s="1"/>
  <c r="K15887" i="8"/>
  <c r="I15905" i="8"/>
  <c r="J15905" i="8" s="1"/>
  <c r="K15905" i="8"/>
  <c r="I15938" i="8"/>
  <c r="J15938" i="8" s="1"/>
  <c r="K15938" i="8"/>
  <c r="I15866" i="8"/>
  <c r="J15866" i="8" s="1"/>
  <c r="K15866" i="8"/>
  <c r="I15920" i="8"/>
  <c r="J15920" i="8" s="1"/>
  <c r="K15920" i="8"/>
  <c r="I15956" i="8"/>
  <c r="J15956" i="8" s="1"/>
  <c r="K15956" i="8"/>
  <c r="I15841" i="8"/>
  <c r="J15841" i="8" s="1"/>
  <c r="K15841" i="8"/>
  <c r="I15853" i="8"/>
  <c r="J15853" i="8" s="1"/>
  <c r="K15853" i="8"/>
  <c r="K15861" i="8"/>
  <c r="I15861" i="8"/>
  <c r="J15861" i="8" s="1"/>
  <c r="I15877" i="8"/>
  <c r="J15877" i="8" s="1"/>
  <c r="K15877" i="8"/>
  <c r="I15889" i="8"/>
  <c r="J15889" i="8" s="1"/>
  <c r="K15889" i="8"/>
  <c r="K15897" i="8"/>
  <c r="I15897" i="8"/>
  <c r="J15897" i="8" s="1"/>
  <c r="I15993" i="8"/>
  <c r="J15993" i="8" s="1"/>
  <c r="K15993" i="8"/>
  <c r="K16176" i="8"/>
  <c r="I16176" i="8"/>
  <c r="J16176" i="8" s="1"/>
  <c r="K15706" i="8"/>
  <c r="K15724" i="8"/>
  <c r="K15742" i="8"/>
  <c r="K15760" i="8"/>
  <c r="K15778" i="8"/>
  <c r="K15796" i="8"/>
  <c r="K15814" i="8"/>
  <c r="K15832" i="8"/>
  <c r="K15850" i="8"/>
  <c r="K15868" i="8"/>
  <c r="K15886" i="8"/>
  <c r="K15904" i="8"/>
  <c r="K15922" i="8"/>
  <c r="K15940" i="8"/>
  <c r="K15958" i="8"/>
  <c r="K15969" i="8"/>
  <c r="I15969" i="8"/>
  <c r="J15969" i="8" s="1"/>
  <c r="I15971" i="8"/>
  <c r="J15971" i="8" s="1"/>
  <c r="I15975" i="8"/>
  <c r="J15975" i="8" s="1"/>
  <c r="I16007" i="8"/>
  <c r="J16007" i="8" s="1"/>
  <c r="I16053" i="8"/>
  <c r="J16053" i="8" s="1"/>
  <c r="K15909" i="8"/>
  <c r="I15909" i="8"/>
  <c r="J15909" i="8" s="1"/>
  <c r="K15915" i="8"/>
  <c r="I15915" i="8"/>
  <c r="J15915" i="8" s="1"/>
  <c r="I15923" i="8"/>
  <c r="J15923" i="8" s="1"/>
  <c r="K15923" i="8"/>
  <c r="K15927" i="8"/>
  <c r="I15927" i="8"/>
  <c r="J15927" i="8" s="1"/>
  <c r="K15933" i="8"/>
  <c r="I15933" i="8"/>
  <c r="J15933" i="8" s="1"/>
  <c r="I15941" i="8"/>
  <c r="J15941" i="8" s="1"/>
  <c r="K15941" i="8"/>
  <c r="K15945" i="8"/>
  <c r="I15945" i="8"/>
  <c r="J15945" i="8" s="1"/>
  <c r="K15951" i="8"/>
  <c r="I15951" i="8"/>
  <c r="J15951" i="8" s="1"/>
  <c r="I15959" i="8"/>
  <c r="J15959" i="8" s="1"/>
  <c r="K15959" i="8"/>
  <c r="K15963" i="8"/>
  <c r="I15963" i="8"/>
  <c r="J15963" i="8" s="1"/>
  <c r="K15994" i="8"/>
  <c r="I15994" i="8"/>
  <c r="J15994" i="8" s="1"/>
  <c r="I16005" i="8"/>
  <c r="J16005" i="8" s="1"/>
  <c r="K16005" i="8"/>
  <c r="I15921" i="8"/>
  <c r="J15921" i="8" s="1"/>
  <c r="I15939" i="8"/>
  <c r="J15939" i="8" s="1"/>
  <c r="I15957" i="8"/>
  <c r="J15957" i="8" s="1"/>
  <c r="I15987" i="8"/>
  <c r="J15987" i="8" s="1"/>
  <c r="K15987" i="8"/>
  <c r="K15995" i="8"/>
  <c r="I15995" i="8"/>
  <c r="J15995" i="8" s="1"/>
  <c r="K16003" i="8"/>
  <c r="I16017" i="8"/>
  <c r="J16017" i="8" s="1"/>
  <c r="I16025" i="8"/>
  <c r="J16025" i="8" s="1"/>
  <c r="K16025" i="8"/>
  <c r="K15895" i="8"/>
  <c r="K15901" i="8"/>
  <c r="K15907" i="8"/>
  <c r="K15913" i="8"/>
  <c r="K15919" i="8"/>
  <c r="K15925" i="8"/>
  <c r="K15931" i="8"/>
  <c r="K15937" i="8"/>
  <c r="K15943" i="8"/>
  <c r="K15961" i="8"/>
  <c r="K15976" i="8"/>
  <c r="I15997" i="8"/>
  <c r="J15997" i="8" s="1"/>
  <c r="K15997" i="8"/>
  <c r="I15790" i="8"/>
  <c r="J15790" i="8" s="1"/>
  <c r="K15790" i="8"/>
  <c r="I15802" i="8"/>
  <c r="J15802" i="8" s="1"/>
  <c r="I15808" i="8"/>
  <c r="J15808" i="8" s="1"/>
  <c r="K15808" i="8"/>
  <c r="I15820" i="8"/>
  <c r="J15820" i="8" s="1"/>
  <c r="I15826" i="8"/>
  <c r="J15826" i="8" s="1"/>
  <c r="K15826" i="8"/>
  <c r="I15838" i="8"/>
  <c r="J15838" i="8" s="1"/>
  <c r="I15844" i="8"/>
  <c r="J15844" i="8" s="1"/>
  <c r="K15844" i="8"/>
  <c r="I15856" i="8"/>
  <c r="J15856" i="8" s="1"/>
  <c r="I15862" i="8"/>
  <c r="J15862" i="8" s="1"/>
  <c r="K15862" i="8"/>
  <c r="I15874" i="8"/>
  <c r="J15874" i="8" s="1"/>
  <c r="I15880" i="8"/>
  <c r="J15880" i="8" s="1"/>
  <c r="K15880" i="8"/>
  <c r="I15892" i="8"/>
  <c r="J15892" i="8" s="1"/>
  <c r="I15898" i="8"/>
  <c r="J15898" i="8" s="1"/>
  <c r="K15898" i="8"/>
  <c r="I15910" i="8"/>
  <c r="J15910" i="8" s="1"/>
  <c r="I15916" i="8"/>
  <c r="J15916" i="8" s="1"/>
  <c r="K15916" i="8"/>
  <c r="I15928" i="8"/>
  <c r="J15928" i="8" s="1"/>
  <c r="I15934" i="8"/>
  <c r="J15934" i="8" s="1"/>
  <c r="K15934" i="8"/>
  <c r="I15946" i="8"/>
  <c r="J15946" i="8" s="1"/>
  <c r="I15952" i="8"/>
  <c r="J15952" i="8" s="1"/>
  <c r="K15952" i="8"/>
  <c r="I15964" i="8"/>
  <c r="J15964" i="8" s="1"/>
  <c r="I15979" i="8"/>
  <c r="J15979" i="8" s="1"/>
  <c r="K15979" i="8"/>
  <c r="I16035" i="8"/>
  <c r="J16035" i="8" s="1"/>
  <c r="I16043" i="8"/>
  <c r="J16043" i="8" s="1"/>
  <c r="K16043" i="8"/>
  <c r="K16217" i="8"/>
  <c r="I16217" i="8"/>
  <c r="J16217" i="8" s="1"/>
  <c r="I16555" i="8"/>
  <c r="J16555" i="8" s="1"/>
  <c r="K16555" i="8"/>
  <c r="K15970" i="8"/>
  <c r="K15977" i="8"/>
  <c r="K16196" i="8"/>
  <c r="I16196" i="8"/>
  <c r="J16196" i="8" s="1"/>
  <c r="K16231" i="8"/>
  <c r="I16231" i="8"/>
  <c r="J16231" i="8" s="1"/>
  <c r="I16245" i="8"/>
  <c r="J16245" i="8" s="1"/>
  <c r="K16245" i="8"/>
  <c r="I16556" i="8"/>
  <c r="J16556" i="8" s="1"/>
  <c r="K16556" i="8"/>
  <c r="I16567" i="8"/>
  <c r="J16567" i="8" s="1"/>
  <c r="K16567" i="8"/>
  <c r="K16183" i="8"/>
  <c r="I16183" i="8"/>
  <c r="J16183" i="8" s="1"/>
  <c r="K16246" i="8"/>
  <c r="I16246" i="8"/>
  <c r="J16246" i="8" s="1"/>
  <c r="I16061" i="8"/>
  <c r="J16061" i="8" s="1"/>
  <c r="K16061" i="8"/>
  <c r="I16071" i="8"/>
  <c r="J16071" i="8" s="1"/>
  <c r="I16079" i="8"/>
  <c r="J16079" i="8" s="1"/>
  <c r="K16079" i="8"/>
  <c r="I16089" i="8"/>
  <c r="J16089" i="8" s="1"/>
  <c r="I16097" i="8"/>
  <c r="J16097" i="8" s="1"/>
  <c r="K16097" i="8"/>
  <c r="I16107" i="8"/>
  <c r="J16107" i="8" s="1"/>
  <c r="I16115" i="8"/>
  <c r="J16115" i="8" s="1"/>
  <c r="K16115" i="8"/>
  <c r="I16125" i="8"/>
  <c r="J16125" i="8" s="1"/>
  <c r="I16133" i="8"/>
  <c r="J16133" i="8" s="1"/>
  <c r="K16133" i="8"/>
  <c r="I16143" i="8"/>
  <c r="J16143" i="8" s="1"/>
  <c r="I16151" i="8"/>
  <c r="J16151" i="8" s="1"/>
  <c r="K16151" i="8"/>
  <c r="I16161" i="8"/>
  <c r="J16161" i="8" s="1"/>
  <c r="I16169" i="8"/>
  <c r="J16169" i="8" s="1"/>
  <c r="K16169" i="8"/>
  <c r="K16179" i="8"/>
  <c r="K16569" i="8"/>
  <c r="I16569" i="8"/>
  <c r="J16569" i="8" s="1"/>
  <c r="K17068" i="8"/>
  <c r="I17068" i="8"/>
  <c r="J17068" i="8" s="1"/>
  <c r="I15981" i="8"/>
  <c r="J15981" i="8" s="1"/>
  <c r="K15981" i="8"/>
  <c r="I15999" i="8"/>
  <c r="J15999" i="8" s="1"/>
  <c r="K15999" i="8"/>
  <c r="K16229" i="8"/>
  <c r="I16229" i="8"/>
  <c r="J16229" i="8" s="1"/>
  <c r="I15983" i="8"/>
  <c r="J15983" i="8" s="1"/>
  <c r="I16001" i="8"/>
  <c r="J16001" i="8" s="1"/>
  <c r="I16014" i="8"/>
  <c r="J16014" i="8" s="1"/>
  <c r="I16032" i="8"/>
  <c r="J16032" i="8" s="1"/>
  <c r="I16050" i="8"/>
  <c r="J16050" i="8" s="1"/>
  <c r="I16068" i="8"/>
  <c r="J16068" i="8" s="1"/>
  <c r="I16086" i="8"/>
  <c r="J16086" i="8" s="1"/>
  <c r="I16104" i="8"/>
  <c r="J16104" i="8" s="1"/>
  <c r="I16122" i="8"/>
  <c r="J16122" i="8" s="1"/>
  <c r="I16140" i="8"/>
  <c r="J16140" i="8" s="1"/>
  <c r="I16158" i="8"/>
  <c r="J16158" i="8" s="1"/>
  <c r="I16187" i="8"/>
  <c r="J16187" i="8" s="1"/>
  <c r="K16187" i="8"/>
  <c r="K16214" i="8"/>
  <c r="I16214" i="8"/>
  <c r="J16214" i="8" s="1"/>
  <c r="I16216" i="8"/>
  <c r="J16216" i="8" s="1"/>
  <c r="K16216" i="8"/>
  <c r="I16248" i="8"/>
  <c r="J16248" i="8" s="1"/>
  <c r="K16248" i="8"/>
  <c r="K16254" i="8"/>
  <c r="I16834" i="8"/>
  <c r="J16834" i="8" s="1"/>
  <c r="K16834" i="8"/>
  <c r="K16013" i="8"/>
  <c r="K16031" i="8"/>
  <c r="K16049" i="8"/>
  <c r="K16067" i="8"/>
  <c r="K16085" i="8"/>
  <c r="K16103" i="8"/>
  <c r="K16121" i="8"/>
  <c r="K16139" i="8"/>
  <c r="K16157" i="8"/>
  <c r="K16175" i="8"/>
  <c r="I16204" i="8"/>
  <c r="J16204" i="8" s="1"/>
  <c r="K16204" i="8"/>
  <c r="K16221" i="8"/>
  <c r="K16236" i="8"/>
  <c r="I16251" i="8"/>
  <c r="J16251" i="8" s="1"/>
  <c r="K16251" i="8"/>
  <c r="K16253" i="8"/>
  <c r="I16253" i="8"/>
  <c r="J16253" i="8" s="1"/>
  <c r="K16705" i="8"/>
  <c r="I16705" i="8"/>
  <c r="J16705" i="8" s="1"/>
  <c r="I17072" i="8"/>
  <c r="J17072" i="8" s="1"/>
  <c r="K17072" i="8"/>
  <c r="K17074" i="8"/>
  <c r="I17074" i="8"/>
  <c r="J17074" i="8" s="1"/>
  <c r="I16233" i="8"/>
  <c r="J16233" i="8" s="1"/>
  <c r="K16233" i="8"/>
  <c r="K16235" i="8"/>
  <c r="I16235" i="8"/>
  <c r="J16235" i="8" s="1"/>
  <c r="K16575" i="8"/>
  <c r="I16575" i="8"/>
  <c r="J16575" i="8" s="1"/>
  <c r="K16599" i="8"/>
  <c r="I16599" i="8"/>
  <c r="J16599" i="8" s="1"/>
  <c r="K17082" i="8"/>
  <c r="I17082" i="8"/>
  <c r="J17082" i="8" s="1"/>
  <c r="K16557" i="8"/>
  <c r="I16557" i="8"/>
  <c r="J16557" i="8" s="1"/>
  <c r="K16706" i="8"/>
  <c r="I16706" i="8"/>
  <c r="J16706" i="8" s="1"/>
  <c r="K17080" i="8"/>
  <c r="I17080" i="8"/>
  <c r="J17080" i="8" s="1"/>
  <c r="K16241" i="8"/>
  <c r="I16241" i="8"/>
  <c r="J16241" i="8" s="1"/>
  <c r="I16559" i="8"/>
  <c r="J16559" i="8" s="1"/>
  <c r="K16568" i="8"/>
  <c r="K16573" i="8"/>
  <c r="I16581" i="8"/>
  <c r="J16581" i="8" s="1"/>
  <c r="I16583" i="8"/>
  <c r="J16583" i="8" s="1"/>
  <c r="K16587" i="8"/>
  <c r="I16587" i="8"/>
  <c r="J16587" i="8" s="1"/>
  <c r="I16589" i="8"/>
  <c r="J16589" i="8" s="1"/>
  <c r="K16593" i="8"/>
  <c r="I16593" i="8"/>
  <c r="J16593" i="8" s="1"/>
  <c r="K16713" i="8"/>
  <c r="I16713" i="8"/>
  <c r="J16713" i="8" s="1"/>
  <c r="K17076" i="8"/>
  <c r="I17076" i="8"/>
  <c r="J17076" i="8" s="1"/>
  <c r="I16193" i="8"/>
  <c r="J16193" i="8" s="1"/>
  <c r="I16211" i="8"/>
  <c r="J16211" i="8" s="1"/>
  <c r="K16223" i="8"/>
  <c r="I16223" i="8"/>
  <c r="J16223" i="8" s="1"/>
  <c r="I16228" i="8"/>
  <c r="J16228" i="8" s="1"/>
  <c r="K16230" i="8"/>
  <c r="I16243" i="8"/>
  <c r="J16243" i="8" s="1"/>
  <c r="K16252" i="8"/>
  <c r="I16563" i="8"/>
  <c r="J16563" i="8" s="1"/>
  <c r="I16565" i="8"/>
  <c r="J16565" i="8" s="1"/>
  <c r="K16579" i="8"/>
  <c r="K16585" i="8"/>
  <c r="I16707" i="8"/>
  <c r="J16707" i="8" s="1"/>
  <c r="K17078" i="8"/>
  <c r="K16591" i="8"/>
  <c r="K16715" i="8"/>
  <c r="K16830" i="8"/>
  <c r="I16830" i="8"/>
  <c r="J16830" i="8" s="1"/>
  <c r="K16595" i="8"/>
  <c r="I16595" i="8"/>
  <c r="J16595" i="8" s="1"/>
  <c r="K16711" i="8"/>
  <c r="I16711" i="8"/>
  <c r="J16711" i="8" s="1"/>
  <c r="I20" i="7"/>
  <c r="J20" i="7" s="1"/>
  <c r="K71" i="7"/>
  <c r="K144" i="7"/>
  <c r="I163" i="7"/>
  <c r="J163" i="7" s="1"/>
  <c r="I220" i="7"/>
  <c r="J220" i="7" s="1"/>
  <c r="I265" i="7"/>
  <c r="J265" i="7" s="1"/>
  <c r="I288" i="7"/>
  <c r="J288" i="7" s="1"/>
  <c r="I292" i="7"/>
  <c r="J292" i="7" s="1"/>
  <c r="I313" i="7"/>
  <c r="J313" i="7" s="1"/>
  <c r="I289" i="7"/>
  <c r="J289" i="7" s="1"/>
  <c r="I298" i="7"/>
  <c r="J298" i="7" s="1"/>
  <c r="I60" i="7"/>
  <c r="J60" i="7" s="1"/>
  <c r="I70" i="7"/>
  <c r="J70" i="7" s="1"/>
  <c r="K105" i="7"/>
  <c r="I142" i="7"/>
  <c r="J142" i="7" s="1"/>
  <c r="K165" i="7"/>
  <c r="I207" i="7"/>
  <c r="J207" i="7" s="1"/>
  <c r="K34" i="7"/>
  <c r="K219" i="7"/>
  <c r="I223" i="7"/>
  <c r="J223" i="7" s="1"/>
  <c r="K264" i="7"/>
  <c r="I268" i="7"/>
  <c r="J268" i="7" s="1"/>
  <c r="I295" i="7"/>
  <c r="J295" i="7" s="1"/>
  <c r="I340" i="7"/>
  <c r="J340" i="7" s="1"/>
  <c r="K334" i="7"/>
  <c r="I337" i="7"/>
  <c r="J337" i="7" s="1"/>
  <c r="I336" i="7"/>
  <c r="J336" i="7" s="1"/>
  <c r="I333" i="7"/>
  <c r="J333" i="7" s="1"/>
  <c r="K303" i="7"/>
  <c r="K306" i="7"/>
  <c r="I310" i="7"/>
  <c r="J310" i="7" s="1"/>
  <c r="K323" i="7"/>
  <c r="I331" i="7"/>
  <c r="J331" i="7" s="1"/>
  <c r="I304" i="7"/>
  <c r="J304" i="7" s="1"/>
  <c r="I307" i="7"/>
  <c r="J307" i="7" s="1"/>
  <c r="K321" i="7"/>
  <c r="I324" i="7"/>
  <c r="J324" i="7" s="1"/>
  <c r="K302" i="7"/>
  <c r="K305" i="7"/>
  <c r="I322" i="7"/>
  <c r="J322" i="7" s="1"/>
  <c r="I273" i="7"/>
  <c r="J273" i="7" s="1"/>
  <c r="I279" i="7"/>
  <c r="J279" i="7" s="1"/>
  <c r="K272" i="7"/>
  <c r="K236" i="7"/>
  <c r="I244" i="7"/>
  <c r="J244" i="7" s="1"/>
  <c r="I252" i="7"/>
  <c r="J252" i="7" s="1"/>
  <c r="I256" i="7"/>
  <c r="J256" i="7" s="1"/>
  <c r="K227" i="7"/>
  <c r="I225" i="7"/>
  <c r="J225" i="7" s="1"/>
  <c r="I237" i="7"/>
  <c r="J237" i="7" s="1"/>
  <c r="I253" i="7"/>
  <c r="J253" i="7" s="1"/>
  <c r="K245" i="7"/>
  <c r="K263" i="7"/>
  <c r="I226" i="7"/>
  <c r="J226" i="7" s="1"/>
  <c r="I243" i="7"/>
  <c r="J243" i="7" s="1"/>
  <c r="I259" i="7"/>
  <c r="J259" i="7" s="1"/>
  <c r="I67" i="7"/>
  <c r="J67" i="7" s="1"/>
  <c r="I88" i="7"/>
  <c r="J88" i="7" s="1"/>
  <c r="I102" i="7"/>
  <c r="J102" i="7" s="1"/>
  <c r="I109" i="7"/>
  <c r="J109" i="7" s="1"/>
  <c r="I118" i="7"/>
  <c r="J118" i="7" s="1"/>
  <c r="K135" i="7"/>
  <c r="K182" i="7"/>
  <c r="I193" i="7"/>
  <c r="J193" i="7" s="1"/>
  <c r="I202" i="7"/>
  <c r="J202" i="7" s="1"/>
  <c r="K77" i="7"/>
  <c r="I59" i="7"/>
  <c r="J59" i="7" s="1"/>
  <c r="I62" i="7"/>
  <c r="J62" i="7" s="1"/>
  <c r="I132" i="7"/>
  <c r="J132" i="7" s="1"/>
  <c r="K143" i="7"/>
  <c r="I183" i="7"/>
  <c r="J183" i="7" s="1"/>
  <c r="I187" i="7"/>
  <c r="J187" i="7" s="1"/>
  <c r="K191" i="7"/>
  <c r="I199" i="7"/>
  <c r="J199" i="7" s="1"/>
  <c r="I217" i="7"/>
  <c r="J217" i="7" s="1"/>
  <c r="I66" i="7"/>
  <c r="J66" i="7" s="1"/>
  <c r="K69" i="7"/>
  <c r="K78" i="7"/>
  <c r="I87" i="7"/>
  <c r="J87" i="7" s="1"/>
  <c r="K90" i="7"/>
  <c r="I108" i="7"/>
  <c r="J108" i="7" s="1"/>
  <c r="K111" i="7"/>
  <c r="I120" i="7"/>
  <c r="J120" i="7" s="1"/>
  <c r="I123" i="7"/>
  <c r="J123" i="7" s="1"/>
  <c r="K152" i="7"/>
  <c r="I160" i="7"/>
  <c r="J160" i="7" s="1"/>
  <c r="I172" i="7"/>
  <c r="J172" i="7" s="1"/>
  <c r="I208" i="7"/>
  <c r="J208" i="7" s="1"/>
  <c r="I72" i="7"/>
  <c r="J72" i="7" s="1"/>
  <c r="I96" i="7"/>
  <c r="J96" i="7" s="1"/>
  <c r="K101" i="7"/>
  <c r="K117" i="7"/>
  <c r="I181" i="7"/>
  <c r="J181" i="7" s="1"/>
  <c r="K192" i="7"/>
  <c r="I196" i="7"/>
  <c r="J196" i="7" s="1"/>
  <c r="I205" i="7"/>
  <c r="J205" i="7" s="1"/>
  <c r="I13" i="7"/>
  <c r="J13" i="7" s="1"/>
  <c r="I19" i="7"/>
  <c r="J19" i="7" s="1"/>
  <c r="K21" i="7"/>
  <c r="I31" i="7"/>
  <c r="J31" i="7" s="1"/>
  <c r="I48" i="7"/>
  <c r="J48" i="7" s="1"/>
  <c r="K16" i="7"/>
  <c r="I15" i="7"/>
  <c r="J15" i="7" s="1"/>
  <c r="I17" i="7"/>
  <c r="J17" i="7" s="1"/>
  <c r="I37" i="7"/>
  <c r="J37" i="7" s="1"/>
  <c r="I12" i="7"/>
  <c r="J12" i="7" s="1"/>
  <c r="I56" i="7"/>
  <c r="J56" i="7" s="1"/>
  <c r="K114" i="7"/>
  <c r="I114" i="7"/>
  <c r="J114" i="7" s="1"/>
  <c r="K112" i="7"/>
  <c r="I112" i="7"/>
  <c r="J112" i="7" s="1"/>
  <c r="I9" i="7"/>
  <c r="J9" i="7" s="1"/>
  <c r="I30" i="7"/>
  <c r="J30" i="7" s="1"/>
  <c r="I33" i="7"/>
  <c r="J33" i="7" s="1"/>
  <c r="I35" i="7"/>
  <c r="J35" i="7" s="1"/>
  <c r="I38" i="7"/>
  <c r="J38" i="7" s="1"/>
  <c r="I41" i="7"/>
  <c r="J41" i="7" s="1"/>
  <c r="I51" i="7"/>
  <c r="J51" i="7" s="1"/>
  <c r="I79" i="7"/>
  <c r="J79" i="7" s="1"/>
  <c r="I82" i="7"/>
  <c r="J82" i="7" s="1"/>
  <c r="I85" i="7"/>
  <c r="J85" i="7" s="1"/>
  <c r="I91" i="7"/>
  <c r="J91" i="7" s="1"/>
  <c r="I94" i="7"/>
  <c r="J94" i="7" s="1"/>
  <c r="I97" i="7"/>
  <c r="J97" i="7" s="1"/>
  <c r="I106" i="7"/>
  <c r="J106" i="7" s="1"/>
  <c r="I115" i="7"/>
  <c r="J115" i="7" s="1"/>
  <c r="K126" i="7"/>
  <c r="I130" i="7"/>
  <c r="J130" i="7" s="1"/>
  <c r="I133" i="7"/>
  <c r="J133" i="7" s="1"/>
  <c r="I161" i="7"/>
  <c r="J161" i="7" s="1"/>
  <c r="K161" i="7"/>
  <c r="K175" i="7"/>
  <c r="I175" i="7"/>
  <c r="J175" i="7" s="1"/>
  <c r="K189" i="7"/>
  <c r="I189" i="7"/>
  <c r="J189" i="7" s="1"/>
  <c r="K201" i="7"/>
  <c r="K214" i="7"/>
  <c r="I214" i="7"/>
  <c r="J214" i="7" s="1"/>
  <c r="K277" i="7"/>
  <c r="I277" i="7"/>
  <c r="J277" i="7" s="1"/>
  <c r="K291" i="7"/>
  <c r="K319" i="7"/>
  <c r="I319" i="7"/>
  <c r="J319" i="7" s="1"/>
  <c r="I339" i="7"/>
  <c r="J339" i="7" s="1"/>
  <c r="K339" i="7"/>
  <c r="I341" i="7"/>
  <c r="J341" i="7" s="1"/>
  <c r="K341" i="7"/>
  <c r="I24" i="7"/>
  <c r="J24" i="7" s="1"/>
  <c r="I76" i="7"/>
  <c r="J76" i="7" s="1"/>
  <c r="I103" i="7"/>
  <c r="J103" i="7" s="1"/>
  <c r="K136" i="7"/>
  <c r="I136" i="7"/>
  <c r="J136" i="7" s="1"/>
  <c r="K174" i="7"/>
  <c r="K184" i="7"/>
  <c r="I184" i="7"/>
  <c r="J184" i="7" s="1"/>
  <c r="K283" i="7"/>
  <c r="I283" i="7"/>
  <c r="J283" i="7" s="1"/>
  <c r="K27" i="7"/>
  <c r="K55" i="7"/>
  <c r="I55" i="7"/>
  <c r="J55" i="7" s="1"/>
  <c r="I98" i="7"/>
  <c r="J98" i="7" s="1"/>
  <c r="K98" i="7"/>
  <c r="I134" i="7"/>
  <c r="J134" i="7" s="1"/>
  <c r="K134" i="7"/>
  <c r="K190" i="7"/>
  <c r="I190" i="7"/>
  <c r="J190" i="7" s="1"/>
  <c r="K235" i="7"/>
  <c r="I235" i="7"/>
  <c r="J235" i="7" s="1"/>
  <c r="K238" i="7"/>
  <c r="I238" i="7"/>
  <c r="J238" i="7" s="1"/>
  <c r="K250" i="7"/>
  <c r="I250" i="7"/>
  <c r="J250" i="7" s="1"/>
  <c r="K261" i="7"/>
  <c r="I261" i="7"/>
  <c r="J261" i="7" s="1"/>
  <c r="K300" i="7"/>
  <c r="I300" i="7"/>
  <c r="J300" i="7" s="1"/>
  <c r="K315" i="7"/>
  <c r="I315" i="7"/>
  <c r="J315" i="7" s="1"/>
  <c r="K145" i="7"/>
  <c r="I145" i="7"/>
  <c r="J145" i="7" s="1"/>
  <c r="I200" i="7"/>
  <c r="J200" i="7" s="1"/>
  <c r="K200" i="7"/>
  <c r="I282" i="7"/>
  <c r="J282" i="7" s="1"/>
  <c r="K282" i="7"/>
  <c r="I44" i="7"/>
  <c r="J44" i="7" s="1"/>
  <c r="I53" i="7"/>
  <c r="J53" i="7" s="1"/>
  <c r="K73" i="7"/>
  <c r="I100" i="7"/>
  <c r="J100" i="7" s="1"/>
  <c r="K318" i="7"/>
  <c r="I318" i="7"/>
  <c r="J318" i="7" s="1"/>
  <c r="K328" i="7"/>
  <c r="I342" i="7"/>
  <c r="J342" i="7" s="1"/>
  <c r="K342" i="7"/>
  <c r="I8" i="7"/>
  <c r="J8" i="7" s="1"/>
  <c r="I23" i="7"/>
  <c r="J23" i="7" s="1"/>
  <c r="I26" i="7"/>
  <c r="J26" i="7" s="1"/>
  <c r="I42" i="7"/>
  <c r="J42" i="7" s="1"/>
  <c r="K107" i="7"/>
  <c r="I127" i="7"/>
  <c r="J127" i="7" s="1"/>
  <c r="I148" i="7"/>
  <c r="J148" i="7" s="1"/>
  <c r="K162" i="7"/>
  <c r="I169" i="7"/>
  <c r="J169" i="7" s="1"/>
  <c r="I210" i="7"/>
  <c r="J210" i="7" s="1"/>
  <c r="K210" i="7"/>
  <c r="K232" i="7"/>
  <c r="I232" i="7"/>
  <c r="J232" i="7" s="1"/>
  <c r="K262" i="7"/>
  <c r="I262" i="7"/>
  <c r="J262" i="7" s="1"/>
  <c r="K270" i="7"/>
  <c r="I270" i="7"/>
  <c r="J270" i="7" s="1"/>
  <c r="K286" i="7"/>
  <c r="I286" i="7"/>
  <c r="J286" i="7" s="1"/>
  <c r="K301" i="7"/>
  <c r="I301" i="7"/>
  <c r="J301" i="7" s="1"/>
  <c r="K316" i="7"/>
  <c r="I316" i="7"/>
  <c r="J316" i="7" s="1"/>
  <c r="I228" i="7"/>
  <c r="J228" i="7" s="1"/>
  <c r="K228" i="7"/>
  <c r="K247" i="7"/>
  <c r="I247" i="7"/>
  <c r="J247" i="7" s="1"/>
  <c r="I290" i="7"/>
  <c r="J290" i="7" s="1"/>
  <c r="K290" i="7"/>
  <c r="I65" i="7"/>
  <c r="J65" i="7" s="1"/>
  <c r="K65" i="7"/>
  <c r="K150" i="7"/>
  <c r="I150" i="7"/>
  <c r="J150" i="7" s="1"/>
  <c r="I164" i="7"/>
  <c r="J164" i="7" s="1"/>
  <c r="K164" i="7"/>
  <c r="K229" i="7"/>
  <c r="I229" i="7"/>
  <c r="J229" i="7" s="1"/>
  <c r="K255" i="7"/>
  <c r="K294" i="7"/>
  <c r="K39" i="7"/>
  <c r="K49" i="7"/>
  <c r="I49" i="7"/>
  <c r="J49" i="7" s="1"/>
  <c r="K75" i="7"/>
  <c r="I75" i="7"/>
  <c r="J75" i="7" s="1"/>
  <c r="K113" i="7"/>
  <c r="K116" i="7"/>
  <c r="I125" i="7"/>
  <c r="J125" i="7" s="1"/>
  <c r="K125" i="7"/>
  <c r="K211" i="7"/>
  <c r="I211" i="7"/>
  <c r="J211" i="7" s="1"/>
  <c r="I246" i="7"/>
  <c r="J246" i="7" s="1"/>
  <c r="K246" i="7"/>
  <c r="I254" i="7"/>
  <c r="J254" i="7" s="1"/>
  <c r="K254" i="7"/>
  <c r="K271" i="7"/>
  <c r="I271" i="7"/>
  <c r="J271" i="7" s="1"/>
  <c r="K274" i="7"/>
  <c r="I274" i="7"/>
  <c r="J274" i="7" s="1"/>
  <c r="I293" i="7"/>
  <c r="J293" i="7" s="1"/>
  <c r="K293" i="7"/>
  <c r="K241" i="7"/>
  <c r="I241" i="7"/>
  <c r="J241" i="7" s="1"/>
  <c r="K173" i="7"/>
  <c r="K209" i="7"/>
  <c r="K281" i="7"/>
  <c r="I320" i="7"/>
  <c r="J320" i="7" s="1"/>
  <c r="K320" i="7"/>
  <c r="K338" i="7"/>
  <c r="I149" i="7"/>
  <c r="J149" i="7" s="1"/>
  <c r="K149" i="7"/>
  <c r="I170" i="7"/>
  <c r="J170" i="7" s="1"/>
  <c r="K170" i="7"/>
  <c r="I206" i="7"/>
  <c r="J206" i="7" s="1"/>
  <c r="K206" i="7"/>
  <c r="K258" i="7"/>
  <c r="I258" i="7"/>
  <c r="J258" i="7" s="1"/>
  <c r="I308" i="7"/>
  <c r="J308" i="7" s="1"/>
  <c r="K308" i="7"/>
  <c r="I7" i="7"/>
  <c r="J7" i="7" s="1"/>
  <c r="I11" i="7"/>
  <c r="J11" i="7" s="1"/>
  <c r="I14" i="7"/>
  <c r="J14" i="7" s="1"/>
  <c r="I18" i="7"/>
  <c r="J18" i="7" s="1"/>
  <c r="I25" i="7"/>
  <c r="J25" i="7" s="1"/>
  <c r="I29" i="7"/>
  <c r="J29" i="7" s="1"/>
  <c r="I32" i="7"/>
  <c r="J32" i="7" s="1"/>
  <c r="I36" i="7"/>
  <c r="J36" i="7" s="1"/>
  <c r="I43" i="7"/>
  <c r="J43" i="7" s="1"/>
  <c r="I47" i="7"/>
  <c r="J47" i="7" s="1"/>
  <c r="I50" i="7"/>
  <c r="J50" i="7" s="1"/>
  <c r="I54" i="7"/>
  <c r="J54" i="7" s="1"/>
  <c r="I61" i="7"/>
  <c r="J61" i="7" s="1"/>
  <c r="K80" i="7"/>
  <c r="K86" i="7"/>
  <c r="I92" i="7"/>
  <c r="J92" i="7" s="1"/>
  <c r="K92" i="7"/>
  <c r="K119" i="7"/>
  <c r="K137" i="7"/>
  <c r="K147" i="7"/>
  <c r="I159" i="7"/>
  <c r="J159" i="7" s="1"/>
  <c r="K168" i="7"/>
  <c r="I180" i="7"/>
  <c r="J180" i="7" s="1"/>
  <c r="K194" i="7"/>
  <c r="K204" i="7"/>
  <c r="I216" i="7"/>
  <c r="J216" i="7" s="1"/>
  <c r="K230" i="7"/>
  <c r="K240" i="7"/>
  <c r="I266" i="7"/>
  <c r="J266" i="7" s="1"/>
  <c r="K266" i="7"/>
  <c r="I311" i="7"/>
  <c r="J311" i="7" s="1"/>
  <c r="K311" i="7"/>
  <c r="K22" i="7"/>
  <c r="K40" i="7"/>
  <c r="K58" i="7"/>
  <c r="K64" i="7"/>
  <c r="I64" i="7"/>
  <c r="J64" i="7" s="1"/>
  <c r="I68" i="7"/>
  <c r="J68" i="7" s="1"/>
  <c r="K68" i="7"/>
  <c r="I128" i="7"/>
  <c r="J128" i="7" s="1"/>
  <c r="K128" i="7"/>
  <c r="K138" i="7"/>
  <c r="I138" i="7"/>
  <c r="J138" i="7" s="1"/>
  <c r="I185" i="7"/>
  <c r="J185" i="7" s="1"/>
  <c r="K185" i="7"/>
  <c r="K195" i="7"/>
  <c r="I195" i="7"/>
  <c r="J195" i="7" s="1"/>
  <c r="I221" i="7"/>
  <c r="J221" i="7" s="1"/>
  <c r="K221" i="7"/>
  <c r="K231" i="7"/>
  <c r="I231" i="7"/>
  <c r="J231" i="7" s="1"/>
  <c r="I248" i="7"/>
  <c r="J248" i="7" s="1"/>
  <c r="K248" i="7"/>
  <c r="K267" i="7"/>
  <c r="I267" i="7"/>
  <c r="J267" i="7" s="1"/>
  <c r="K327" i="7"/>
  <c r="I327" i="7"/>
  <c r="J327" i="7" s="1"/>
  <c r="K330" i="7"/>
  <c r="I330" i="7"/>
  <c r="J330" i="7" s="1"/>
  <c r="I89" i="7"/>
  <c r="J89" i="7" s="1"/>
  <c r="K89" i="7"/>
  <c r="I131" i="7"/>
  <c r="J131" i="7" s="1"/>
  <c r="K131" i="7"/>
  <c r="I188" i="7"/>
  <c r="J188" i="7" s="1"/>
  <c r="K188" i="7"/>
  <c r="I224" i="7"/>
  <c r="J224" i="7" s="1"/>
  <c r="K224" i="7"/>
  <c r="K249" i="7"/>
  <c r="I249" i="7"/>
  <c r="J249" i="7" s="1"/>
  <c r="K297" i="7"/>
  <c r="I297" i="7"/>
  <c r="J297" i="7" s="1"/>
  <c r="K10" i="7"/>
  <c r="K28" i="7"/>
  <c r="K46" i="7"/>
  <c r="K93" i="7"/>
  <c r="K99" i="7"/>
  <c r="K129" i="7"/>
  <c r="I141" i="7"/>
  <c r="J141" i="7" s="1"/>
  <c r="K155" i="7"/>
  <c r="K176" i="7"/>
  <c r="K186" i="7"/>
  <c r="I198" i="7"/>
  <c r="J198" i="7" s="1"/>
  <c r="K212" i="7"/>
  <c r="K222" i="7"/>
  <c r="I234" i="7"/>
  <c r="J234" i="7" s="1"/>
  <c r="K276" i="7"/>
  <c r="I276" i="7"/>
  <c r="J276" i="7" s="1"/>
  <c r="I284" i="7"/>
  <c r="J284" i="7" s="1"/>
  <c r="K284" i="7"/>
  <c r="K95" i="7"/>
  <c r="I110" i="7"/>
  <c r="J110" i="7" s="1"/>
  <c r="K110" i="7"/>
  <c r="I146" i="7"/>
  <c r="J146" i="7" s="1"/>
  <c r="K146" i="7"/>
  <c r="K156" i="7"/>
  <c r="I156" i="7"/>
  <c r="J156" i="7" s="1"/>
  <c r="I167" i="7"/>
  <c r="J167" i="7" s="1"/>
  <c r="K167" i="7"/>
  <c r="K177" i="7"/>
  <c r="I177" i="7"/>
  <c r="J177" i="7" s="1"/>
  <c r="I203" i="7"/>
  <c r="J203" i="7" s="1"/>
  <c r="K203" i="7"/>
  <c r="K213" i="7"/>
  <c r="I213" i="7"/>
  <c r="J213" i="7" s="1"/>
  <c r="I239" i="7"/>
  <c r="J239" i="7" s="1"/>
  <c r="K239" i="7"/>
  <c r="I257" i="7"/>
  <c r="J257" i="7" s="1"/>
  <c r="K257" i="7"/>
  <c r="K83" i="7"/>
  <c r="K104" i="7"/>
  <c r="K122" i="7"/>
  <c r="K140" i="7"/>
  <c r="K158" i="7"/>
  <c r="K179" i="7"/>
  <c r="K197" i="7"/>
  <c r="K215" i="7"/>
  <c r="K233" i="7"/>
  <c r="K251" i="7"/>
  <c r="K287" i="7"/>
  <c r="K314" i="7"/>
  <c r="K317" i="7"/>
  <c r="K242" i="7"/>
  <c r="K260" i="7"/>
  <c r="K278" i="7"/>
  <c r="I285" i="7"/>
  <c r="J285" i="7" s="1"/>
  <c r="K299" i="7"/>
  <c r="I309" i="7"/>
  <c r="J309" i="7" s="1"/>
  <c r="I312" i="7"/>
  <c r="J312" i="7" s="1"/>
  <c r="K335" i="7"/>
  <c r="K275" i="7"/>
  <c r="K296" i="7"/>
  <c r="K326" i="7"/>
  <c r="K329" i="7"/>
  <c r="O10" i="4"/>
  <c r="P10" i="4" s="1"/>
  <c r="Q10" i="4" s="1"/>
  <c r="R10" i="4" s="1"/>
  <c r="L10" i="4"/>
  <c r="M10" i="4" s="1"/>
  <c r="N10" i="4" s="1"/>
  <c r="K1027" i="17" l="1"/>
  <c r="A10069" i="8"/>
  <c r="A10070" i="8" s="1"/>
  <c r="A10071" i="8" s="1"/>
  <c r="A10072" i="8" s="1"/>
  <c r="A10073" i="8" s="1"/>
  <c r="A10074" i="8" s="1"/>
  <c r="A10075" i="8" s="1"/>
  <c r="A10076" i="8" s="1"/>
  <c r="A10077" i="8" s="1"/>
  <c r="A10078" i="8" s="1"/>
  <c r="A10079" i="8" s="1"/>
  <c r="A10080" i="8" s="1"/>
  <c r="A10081" i="8" s="1"/>
  <c r="A10082" i="8" s="1"/>
  <c r="A10083" i="8" s="1"/>
  <c r="A10084" i="8" s="1"/>
  <c r="A10085" i="8" s="1"/>
  <c r="A10086" i="8" s="1"/>
  <c r="A10087" i="8" s="1"/>
  <c r="A10088" i="8" s="1"/>
  <c r="A10089" i="8" s="1"/>
  <c r="A10090" i="8" s="1"/>
  <c r="A10091" i="8" s="1"/>
  <c r="A10092" i="8" s="1"/>
  <c r="C10068" i="8"/>
  <c r="R11" i="4"/>
  <c r="K48" i="10"/>
  <c r="K48" i="13"/>
  <c r="K131" i="15"/>
  <c r="K36" i="14"/>
  <c r="K3042" i="12"/>
  <c r="K868" i="11"/>
  <c r="K952" i="9"/>
  <c r="K17085" i="8"/>
  <c r="K343" i="7"/>
  <c r="A10093" i="8" l="1"/>
  <c r="A10094" i="8" s="1"/>
  <c r="A10095" i="8" s="1"/>
  <c r="A10096" i="8" s="1"/>
  <c r="A10097" i="8" s="1"/>
  <c r="A10098" i="8" s="1"/>
  <c r="A10099" i="8" s="1"/>
  <c r="A10100" i="8" s="1"/>
  <c r="A10101" i="8" s="1"/>
  <c r="A10102" i="8" s="1"/>
  <c r="A10103" i="8" s="1"/>
  <c r="A10104" i="8" s="1"/>
  <c r="A10105" i="8" s="1"/>
  <c r="A10106" i="8" s="1"/>
  <c r="A10107" i="8" s="1"/>
  <c r="A10108" i="8" s="1"/>
  <c r="A10109" i="8" s="1"/>
  <c r="A10110" i="8" s="1"/>
  <c r="A10111" i="8" s="1"/>
  <c r="A10112" i="8" s="1"/>
  <c r="C10092" i="8"/>
  <c r="B9" i="3"/>
  <c r="A10113" i="8" l="1"/>
  <c r="A10114" i="8" s="1"/>
  <c r="A10115" i="8" s="1"/>
  <c r="A10116" i="8" s="1"/>
  <c r="A10117" i="8" s="1"/>
  <c r="A10118" i="8" s="1"/>
  <c r="A10119" i="8" s="1"/>
  <c r="A10120" i="8" s="1"/>
  <c r="A10121" i="8" s="1"/>
  <c r="A10122" i="8" s="1"/>
  <c r="A10123" i="8" s="1"/>
  <c r="A10124" i="8" s="1"/>
  <c r="A10125" i="8" s="1"/>
  <c r="A10126" i="8" s="1"/>
  <c r="A10127" i="8" s="1"/>
  <c r="C10112" i="8"/>
  <c r="A10128" i="8" l="1"/>
  <c r="A10129" i="8" s="1"/>
  <c r="A10130" i="8" s="1"/>
  <c r="A10131" i="8" s="1"/>
  <c r="A10132" i="8" s="1"/>
  <c r="A10133" i="8" s="1"/>
  <c r="A10134" i="8" s="1"/>
  <c r="A10135" i="8" s="1"/>
  <c r="A10136" i="8" s="1"/>
  <c r="A10137" i="8" s="1"/>
  <c r="C10127" i="8"/>
  <c r="A10138" i="8" l="1"/>
  <c r="A10139" i="8" s="1"/>
  <c r="A10140" i="8" s="1"/>
  <c r="C10137" i="8"/>
  <c r="A10141" i="8" l="1"/>
  <c r="A10142" i="8" s="1"/>
  <c r="A10143" i="8" s="1"/>
  <c r="A10144" i="8" s="1"/>
  <c r="A10145" i="8" s="1"/>
  <c r="C10140" i="8"/>
  <c r="A10146" i="8" l="1"/>
  <c r="C10145" i="8"/>
  <c r="A10147" i="8" l="1"/>
  <c r="A10148" i="8" s="1"/>
  <c r="A10149" i="8" s="1"/>
  <c r="A10150" i="8" s="1"/>
  <c r="A10151" i="8" s="1"/>
  <c r="A10152" i="8" s="1"/>
  <c r="A10153" i="8" s="1"/>
  <c r="A10154" i="8" s="1"/>
  <c r="A10155" i="8" s="1"/>
  <c r="A10156" i="8" s="1"/>
  <c r="A10157" i="8" s="1"/>
  <c r="A10158" i="8" s="1"/>
  <c r="C10146" i="8"/>
  <c r="A10159" i="8" l="1"/>
  <c r="C10158" i="8"/>
  <c r="A10160" i="8" l="1"/>
  <c r="A10161" i="8" s="1"/>
  <c r="A10162" i="8" s="1"/>
  <c r="A10163" i="8" s="1"/>
  <c r="A10164" i="8" s="1"/>
  <c r="C10159" i="8"/>
  <c r="A10165" i="8" l="1"/>
  <c r="A10166" i="8" s="1"/>
  <c r="A10167" i="8" s="1"/>
  <c r="A10168" i="8" s="1"/>
  <c r="A10169" i="8" s="1"/>
  <c r="A10170" i="8" s="1"/>
  <c r="A10171" i="8" s="1"/>
  <c r="A10172" i="8" s="1"/>
  <c r="A10173" i="8" s="1"/>
  <c r="A10174" i="8" s="1"/>
  <c r="A10175" i="8" s="1"/>
  <c r="A10176" i="8" s="1"/>
  <c r="A10177" i="8" s="1"/>
  <c r="A10178" i="8" s="1"/>
  <c r="C10164" i="8"/>
  <c r="A10179" i="8" l="1"/>
  <c r="A10180" i="8" s="1"/>
  <c r="A10181" i="8" s="1"/>
  <c r="A10182" i="8" s="1"/>
  <c r="A10183" i="8" s="1"/>
  <c r="A10184" i="8" s="1"/>
  <c r="A10185" i="8" s="1"/>
  <c r="A10186" i="8" s="1"/>
  <c r="A10187" i="8" s="1"/>
  <c r="A10188" i="8" s="1"/>
  <c r="A10189" i="8" s="1"/>
  <c r="A10190" i="8" s="1"/>
  <c r="A10191" i="8" s="1"/>
  <c r="A10192" i="8" s="1"/>
  <c r="A10193" i="8" s="1"/>
  <c r="A10194" i="8" s="1"/>
  <c r="A10195" i="8" s="1"/>
  <c r="A10196" i="8" s="1"/>
  <c r="A10197" i="8" s="1"/>
  <c r="A10198" i="8" s="1"/>
  <c r="A10199" i="8" s="1"/>
  <c r="A10200" i="8" s="1"/>
  <c r="A10201" i="8" s="1"/>
  <c r="A10202" i="8" s="1"/>
  <c r="A10203" i="8" s="1"/>
  <c r="A10204" i="8" s="1"/>
  <c r="A10205" i="8" s="1"/>
  <c r="A10206" i="8" s="1"/>
  <c r="A10207" i="8" s="1"/>
  <c r="A10208" i="8" s="1"/>
  <c r="A10209" i="8" s="1"/>
  <c r="A10210" i="8" s="1"/>
  <c r="A10211" i="8" s="1"/>
  <c r="A10212" i="8" s="1"/>
  <c r="A10213" i="8" s="1"/>
  <c r="A10214" i="8" s="1"/>
  <c r="A10215" i="8" s="1"/>
  <c r="A10216" i="8" s="1"/>
  <c r="A10217" i="8" s="1"/>
  <c r="A10218" i="8" s="1"/>
  <c r="A10219" i="8" s="1"/>
  <c r="A10220" i="8" s="1"/>
  <c r="A10221" i="8" s="1"/>
  <c r="A10222" i="8" s="1"/>
  <c r="A10223" i="8" s="1"/>
  <c r="A10224" i="8" s="1"/>
  <c r="A10225" i="8" s="1"/>
  <c r="A10226" i="8" s="1"/>
  <c r="A10227" i="8" s="1"/>
  <c r="A10228" i="8" s="1"/>
  <c r="A10229" i="8" s="1"/>
  <c r="A10230" i="8" s="1"/>
  <c r="A10231" i="8" s="1"/>
  <c r="A10232" i="8" s="1"/>
  <c r="A10233" i="8" s="1"/>
  <c r="A10234" i="8" s="1"/>
  <c r="A10235" i="8" s="1"/>
  <c r="A10236" i="8" s="1"/>
  <c r="A10237" i="8" s="1"/>
  <c r="A10238" i="8" s="1"/>
  <c r="A10239" i="8" s="1"/>
  <c r="A10240" i="8" s="1"/>
  <c r="A10241" i="8" s="1"/>
  <c r="A10242" i="8" s="1"/>
  <c r="A10243" i="8" s="1"/>
  <c r="A10244" i="8" s="1"/>
  <c r="A10245" i="8" s="1"/>
  <c r="A10246" i="8" s="1"/>
  <c r="A10247" i="8" s="1"/>
  <c r="A10248" i="8" s="1"/>
  <c r="A10249" i="8" s="1"/>
  <c r="A10250" i="8" s="1"/>
  <c r="A10251" i="8" s="1"/>
  <c r="A10252" i="8" s="1"/>
  <c r="A10253" i="8" s="1"/>
  <c r="A10254" i="8" s="1"/>
  <c r="A10255" i="8" s="1"/>
  <c r="A10256" i="8" s="1"/>
  <c r="A10257" i="8" s="1"/>
  <c r="A10258" i="8" s="1"/>
  <c r="A10259" i="8" s="1"/>
  <c r="A10260" i="8" s="1"/>
  <c r="A10261" i="8" s="1"/>
  <c r="A10262" i="8" s="1"/>
  <c r="A10263" i="8" s="1"/>
  <c r="A10264" i="8" s="1"/>
  <c r="A10265" i="8" s="1"/>
  <c r="A10266" i="8" s="1"/>
  <c r="A10267" i="8" s="1"/>
  <c r="A10268" i="8" s="1"/>
  <c r="A10269" i="8" s="1"/>
  <c r="A10270" i="8" s="1"/>
  <c r="A10271" i="8" s="1"/>
  <c r="A10272" i="8" s="1"/>
  <c r="A10273" i="8" s="1"/>
  <c r="A10274" i="8" s="1"/>
  <c r="A10275" i="8" s="1"/>
  <c r="A10276" i="8" s="1"/>
  <c r="A10277" i="8" s="1"/>
  <c r="A10278" i="8" s="1"/>
  <c r="A10279" i="8" s="1"/>
  <c r="A10280" i="8" s="1"/>
  <c r="A10281" i="8" s="1"/>
  <c r="A10282" i="8" s="1"/>
  <c r="A10283" i="8" s="1"/>
  <c r="A10284" i="8" s="1"/>
  <c r="A10285" i="8" s="1"/>
  <c r="A10286" i="8" s="1"/>
  <c r="A10287" i="8" s="1"/>
  <c r="A10288" i="8" s="1"/>
  <c r="A10289" i="8" s="1"/>
  <c r="A10290" i="8" s="1"/>
  <c r="A10291" i="8" s="1"/>
  <c r="A10292" i="8" s="1"/>
  <c r="A10293" i="8" s="1"/>
  <c r="A10294" i="8" s="1"/>
  <c r="A10295" i="8" s="1"/>
  <c r="A10296" i="8" s="1"/>
  <c r="A10297" i="8" s="1"/>
  <c r="A10298" i="8" s="1"/>
  <c r="A10299" i="8" s="1"/>
  <c r="A10300" i="8" s="1"/>
  <c r="A10301" i="8" s="1"/>
  <c r="A10302" i="8" s="1"/>
  <c r="A10303" i="8" s="1"/>
  <c r="A10304" i="8" s="1"/>
  <c r="A10305" i="8" s="1"/>
  <c r="A10306" i="8" s="1"/>
  <c r="A10307" i="8" s="1"/>
  <c r="A10308" i="8" s="1"/>
  <c r="A10309" i="8" s="1"/>
  <c r="A10310" i="8" s="1"/>
  <c r="A10311" i="8" s="1"/>
  <c r="A10312" i="8" s="1"/>
  <c r="A10313" i="8" s="1"/>
  <c r="A10314" i="8" s="1"/>
  <c r="A10315" i="8" s="1"/>
  <c r="A10316" i="8" s="1"/>
  <c r="A10317" i="8" s="1"/>
  <c r="A10318" i="8" s="1"/>
  <c r="A10319" i="8" s="1"/>
  <c r="A10320" i="8" s="1"/>
  <c r="A10321" i="8" s="1"/>
  <c r="A10322" i="8" s="1"/>
  <c r="A10323" i="8" s="1"/>
  <c r="A10324" i="8" s="1"/>
  <c r="A10325" i="8" s="1"/>
  <c r="A10326" i="8" s="1"/>
  <c r="A10327" i="8" s="1"/>
  <c r="A10328" i="8" s="1"/>
  <c r="A10329" i="8" s="1"/>
  <c r="A10330" i="8" s="1"/>
  <c r="A10331" i="8" s="1"/>
  <c r="A10332" i="8" s="1"/>
  <c r="A10333" i="8" s="1"/>
  <c r="A10334" i="8" s="1"/>
  <c r="A10335" i="8" s="1"/>
  <c r="A10336" i="8" s="1"/>
  <c r="A10337" i="8" s="1"/>
  <c r="A10338" i="8" s="1"/>
  <c r="A10339" i="8" s="1"/>
  <c r="A10340" i="8" s="1"/>
  <c r="A10341" i="8" s="1"/>
  <c r="A10342" i="8" s="1"/>
  <c r="A10343" i="8" s="1"/>
  <c r="A10344" i="8" s="1"/>
  <c r="A10345" i="8" s="1"/>
  <c r="A10346" i="8" s="1"/>
  <c r="A10347" i="8" s="1"/>
  <c r="A10348" i="8" s="1"/>
  <c r="A10349" i="8" s="1"/>
  <c r="A10350" i="8" s="1"/>
  <c r="A10351" i="8" s="1"/>
  <c r="A10352" i="8" s="1"/>
  <c r="A10353" i="8" s="1"/>
  <c r="A10354" i="8" s="1"/>
  <c r="A10355" i="8" s="1"/>
  <c r="A10356" i="8" s="1"/>
  <c r="A10357" i="8" s="1"/>
  <c r="A10358" i="8" s="1"/>
  <c r="A10359" i="8" s="1"/>
  <c r="A10360" i="8" s="1"/>
  <c r="A10361" i="8" s="1"/>
  <c r="A10362" i="8" s="1"/>
  <c r="A10363" i="8" s="1"/>
  <c r="A10364" i="8" s="1"/>
  <c r="A10365" i="8" s="1"/>
  <c r="A10366" i="8" s="1"/>
  <c r="A10367" i="8" s="1"/>
  <c r="C10178" i="8"/>
  <c r="A10368" i="8" l="1"/>
  <c r="A10369" i="8" s="1"/>
  <c r="A10370" i="8" s="1"/>
  <c r="A10371" i="8" s="1"/>
  <c r="A10372" i="8" s="1"/>
  <c r="A10373" i="8" s="1"/>
  <c r="A10374" i="8" s="1"/>
  <c r="A10375" i="8" s="1"/>
  <c r="A10376" i="8" s="1"/>
  <c r="A10377" i="8" s="1"/>
  <c r="A10378" i="8" s="1"/>
  <c r="A10379" i="8" s="1"/>
  <c r="A10380" i="8" s="1"/>
  <c r="A10381" i="8" s="1"/>
  <c r="A10382" i="8" s="1"/>
  <c r="A10383" i="8" s="1"/>
  <c r="A10384" i="8" s="1"/>
  <c r="A10385" i="8" s="1"/>
  <c r="A10386" i="8" s="1"/>
  <c r="A10387" i="8" s="1"/>
  <c r="A10388" i="8" s="1"/>
  <c r="A10389" i="8" s="1"/>
  <c r="A10390" i="8" s="1"/>
  <c r="A10391" i="8" s="1"/>
  <c r="A10392" i="8" s="1"/>
  <c r="A10393" i="8" s="1"/>
  <c r="A10394" i="8" s="1"/>
  <c r="A10395" i="8" s="1"/>
  <c r="A10396" i="8" s="1"/>
  <c r="A10397" i="8" s="1"/>
  <c r="A10398" i="8" s="1"/>
  <c r="A10399" i="8" s="1"/>
  <c r="A10400" i="8" s="1"/>
  <c r="A10401" i="8" s="1"/>
  <c r="A10402" i="8" s="1"/>
  <c r="A10403" i="8" s="1"/>
  <c r="A10404" i="8" s="1"/>
  <c r="A10405" i="8" s="1"/>
  <c r="A10406" i="8" s="1"/>
  <c r="A10407" i="8" s="1"/>
  <c r="A10408" i="8" s="1"/>
  <c r="A10409" i="8" s="1"/>
  <c r="A10410" i="8" s="1"/>
  <c r="A10411" i="8" s="1"/>
  <c r="A10412" i="8" s="1"/>
  <c r="A10413" i="8" s="1"/>
  <c r="A10414" i="8" s="1"/>
  <c r="A10415" i="8" s="1"/>
  <c r="A10416" i="8" s="1"/>
  <c r="A10417" i="8" s="1"/>
  <c r="A10418" i="8" s="1"/>
  <c r="A10419" i="8" s="1"/>
  <c r="A10420" i="8" s="1"/>
  <c r="A10421" i="8" s="1"/>
  <c r="A10422" i="8" s="1"/>
  <c r="A10423" i="8" s="1"/>
  <c r="A10424" i="8" s="1"/>
  <c r="A10425" i="8" s="1"/>
  <c r="A10426" i="8" s="1"/>
  <c r="C10367" i="8"/>
  <c r="A10427" i="8" l="1"/>
  <c r="A10428" i="8" s="1"/>
  <c r="A10429" i="8" s="1"/>
  <c r="A10430" i="8" s="1"/>
  <c r="A10431" i="8" s="1"/>
  <c r="C10426" i="8"/>
  <c r="A10432" i="8" l="1"/>
  <c r="A10433" i="8" s="1"/>
  <c r="A10434" i="8" s="1"/>
  <c r="A10435" i="8" s="1"/>
  <c r="A10436" i="8" s="1"/>
  <c r="A10437" i="8" s="1"/>
  <c r="C10431" i="8"/>
  <c r="A10438" i="8" l="1"/>
  <c r="A10439" i="8" s="1"/>
  <c r="A10440" i="8" s="1"/>
  <c r="A10441" i="8" s="1"/>
  <c r="A10442" i="8" s="1"/>
  <c r="A10443" i="8" s="1"/>
  <c r="C10437" i="8"/>
  <c r="A10444" i="8" l="1"/>
  <c r="C10443" i="8"/>
  <c r="A10445" i="8" l="1"/>
  <c r="C10444" i="8"/>
  <c r="A10446" i="8" l="1"/>
  <c r="A10447" i="8" s="1"/>
  <c r="C10445" i="8"/>
  <c r="A10448" i="8" l="1"/>
  <c r="C10447" i="8"/>
  <c r="A10449" i="8" l="1"/>
  <c r="A10450" i="8" s="1"/>
  <c r="A10451" i="8" s="1"/>
  <c r="A10452" i="8" s="1"/>
  <c r="C10448" i="8"/>
  <c r="A10453" i="8" l="1"/>
  <c r="C10452" i="8"/>
  <c r="A10454" i="8" l="1"/>
  <c r="C10453" i="8"/>
  <c r="A10455" i="8" l="1"/>
  <c r="C10454" i="8"/>
  <c r="A10456" i="8" l="1"/>
  <c r="A10457" i="8" s="1"/>
  <c r="A10458" i="8" s="1"/>
  <c r="A10459" i="8" s="1"/>
  <c r="A10460" i="8" s="1"/>
  <c r="A10461" i="8" s="1"/>
  <c r="A10462" i="8" s="1"/>
  <c r="A10463" i="8" s="1"/>
  <c r="A10464" i="8" s="1"/>
  <c r="A10465" i="8" s="1"/>
  <c r="A10466" i="8" s="1"/>
  <c r="A10467" i="8" s="1"/>
  <c r="A10468" i="8" s="1"/>
  <c r="A10469" i="8" s="1"/>
  <c r="A10470" i="8" s="1"/>
  <c r="A10471" i="8" s="1"/>
  <c r="C10455" i="8"/>
  <c r="A10472" i="8" l="1"/>
  <c r="A10473" i="8" s="1"/>
  <c r="C10471" i="8"/>
  <c r="A10474" i="8" l="1"/>
  <c r="A10475" i="8" s="1"/>
  <c r="A10476" i="8" s="1"/>
  <c r="A10477" i="8" s="1"/>
  <c r="C10473" i="8"/>
  <c r="A10478" i="8" l="1"/>
  <c r="C10477" i="8"/>
  <c r="A10479" i="8" l="1"/>
  <c r="A10480" i="8" s="1"/>
  <c r="C10478" i="8"/>
  <c r="A10481" i="8" l="1"/>
  <c r="C10480" i="8"/>
  <c r="A10482" i="8" l="1"/>
  <c r="A10483" i="8" s="1"/>
  <c r="A10484" i="8" s="1"/>
  <c r="A10485" i="8" s="1"/>
  <c r="A10486" i="8" s="1"/>
  <c r="A10487" i="8" s="1"/>
  <c r="A10488" i="8" s="1"/>
  <c r="A10489" i="8" s="1"/>
  <c r="C10481" i="8"/>
  <c r="A10490" i="8" l="1"/>
  <c r="A10491" i="8" s="1"/>
  <c r="A10492" i="8" s="1"/>
  <c r="C10489" i="8"/>
  <c r="A10493" i="8" l="1"/>
  <c r="C10492" i="8"/>
  <c r="A10494" i="8" l="1"/>
  <c r="A10495" i="8" s="1"/>
  <c r="C10493" i="8"/>
  <c r="A10496" i="8" l="1"/>
  <c r="C10495" i="8"/>
  <c r="A10497" i="8" l="1"/>
  <c r="C10496" i="8"/>
  <c r="A10498" i="8" l="1"/>
  <c r="A10499" i="8" s="1"/>
  <c r="C10497" i="8"/>
  <c r="A10500" i="8" l="1"/>
  <c r="A10501" i="8" s="1"/>
  <c r="A10502" i="8" s="1"/>
  <c r="C10499" i="8"/>
  <c r="A10503" i="8" l="1"/>
  <c r="C10502" i="8"/>
  <c r="A10504" i="8" l="1"/>
  <c r="A10505" i="8" s="1"/>
  <c r="A10506" i="8" s="1"/>
  <c r="A10507" i="8" s="1"/>
  <c r="A10508" i="8" s="1"/>
  <c r="A10509" i="8" s="1"/>
  <c r="A10510" i="8" s="1"/>
  <c r="A10511" i="8" s="1"/>
  <c r="A10512" i="8" s="1"/>
  <c r="A10513" i="8" s="1"/>
  <c r="A10514" i="8" s="1"/>
  <c r="A10515" i="8" s="1"/>
  <c r="A10516" i="8" s="1"/>
  <c r="A10517" i="8" s="1"/>
  <c r="A10518" i="8" s="1"/>
  <c r="A10519" i="8" s="1"/>
  <c r="A10520" i="8" s="1"/>
  <c r="A10521" i="8" s="1"/>
  <c r="A10522" i="8" s="1"/>
  <c r="A10523" i="8" s="1"/>
  <c r="A10524" i="8" s="1"/>
  <c r="A10525" i="8" s="1"/>
  <c r="A10526" i="8" s="1"/>
  <c r="A10527" i="8" s="1"/>
  <c r="A10528" i="8" s="1"/>
  <c r="A10529" i="8" s="1"/>
  <c r="A10530" i="8" s="1"/>
  <c r="A10531" i="8" s="1"/>
  <c r="A10532" i="8" s="1"/>
  <c r="A10533" i="8" s="1"/>
  <c r="A10534" i="8" s="1"/>
  <c r="A10535" i="8" s="1"/>
  <c r="A10536" i="8" s="1"/>
  <c r="A10537" i="8" s="1"/>
  <c r="A10538" i="8" s="1"/>
  <c r="A10539" i="8" s="1"/>
  <c r="A10540" i="8" s="1"/>
  <c r="A10541" i="8" s="1"/>
  <c r="A10542" i="8" s="1"/>
  <c r="A10543" i="8" s="1"/>
  <c r="A10544" i="8" s="1"/>
  <c r="A10545" i="8" s="1"/>
  <c r="A10546" i="8" s="1"/>
  <c r="A10547" i="8" s="1"/>
  <c r="A10548" i="8" s="1"/>
  <c r="A10549" i="8" s="1"/>
  <c r="A10550" i="8" s="1"/>
  <c r="A10551" i="8" s="1"/>
  <c r="A10552" i="8" s="1"/>
  <c r="A10553" i="8" s="1"/>
  <c r="A10554" i="8" s="1"/>
  <c r="A10555" i="8" s="1"/>
  <c r="A10556" i="8" s="1"/>
  <c r="A10557" i="8" s="1"/>
  <c r="A10558" i="8" s="1"/>
  <c r="A10559" i="8" s="1"/>
  <c r="A10560" i="8" s="1"/>
  <c r="A10561" i="8" s="1"/>
  <c r="A10562" i="8" s="1"/>
  <c r="A10563" i="8" s="1"/>
  <c r="A10564" i="8" s="1"/>
  <c r="A10565" i="8" s="1"/>
  <c r="A10566" i="8" s="1"/>
  <c r="A10567" i="8" s="1"/>
  <c r="A10568" i="8" s="1"/>
  <c r="A10569" i="8" s="1"/>
  <c r="A10570" i="8" s="1"/>
  <c r="A10571" i="8" s="1"/>
  <c r="A10572" i="8" s="1"/>
  <c r="A10573" i="8" s="1"/>
  <c r="A10574" i="8" s="1"/>
  <c r="A10575" i="8" s="1"/>
  <c r="A10576" i="8" s="1"/>
  <c r="A10577" i="8" s="1"/>
  <c r="A10578" i="8" s="1"/>
  <c r="A10579" i="8" s="1"/>
  <c r="A10580" i="8" s="1"/>
  <c r="A10581" i="8" s="1"/>
  <c r="A10582" i="8" s="1"/>
  <c r="A10583" i="8" s="1"/>
  <c r="A10584" i="8" s="1"/>
  <c r="A10585" i="8" s="1"/>
  <c r="A10586" i="8" s="1"/>
  <c r="A10587" i="8" s="1"/>
  <c r="A10588" i="8" s="1"/>
  <c r="A10589" i="8" s="1"/>
  <c r="A10590" i="8" s="1"/>
  <c r="C10503" i="8"/>
  <c r="A10591" i="8" l="1"/>
  <c r="A10592" i="8" s="1"/>
  <c r="A10593" i="8" s="1"/>
  <c r="A10594" i="8" s="1"/>
  <c r="C10590" i="8"/>
  <c r="A10595" i="8" l="1"/>
  <c r="C10594" i="8"/>
  <c r="A10596" i="8" l="1"/>
  <c r="C10595" i="8"/>
  <c r="A10597" i="8" l="1"/>
  <c r="C10596" i="8"/>
  <c r="A10598" i="8" l="1"/>
  <c r="A10599" i="8" s="1"/>
  <c r="A10600" i="8" s="1"/>
  <c r="C10597" i="8"/>
  <c r="A10601" i="8" l="1"/>
  <c r="C10600" i="8"/>
  <c r="A10602" i="8" l="1"/>
  <c r="C10601" i="8"/>
  <c r="A10603" i="8" l="1"/>
  <c r="A10604" i="8" s="1"/>
  <c r="A10605" i="8" s="1"/>
  <c r="A10606" i="8" s="1"/>
  <c r="A10607" i="8" s="1"/>
  <c r="C10602" i="8"/>
  <c r="A10608" i="8" l="1"/>
  <c r="C10607" i="8"/>
  <c r="A10609" i="8" l="1"/>
  <c r="A10610" i="8" s="1"/>
  <c r="C10608" i="8"/>
  <c r="A10611" i="8" l="1"/>
  <c r="A10612" i="8" s="1"/>
  <c r="A10613" i="8" s="1"/>
  <c r="A10614" i="8" s="1"/>
  <c r="A10615" i="8" s="1"/>
  <c r="A10616" i="8" s="1"/>
  <c r="C10610" i="8"/>
  <c r="A10617" i="8" l="1"/>
  <c r="A10618" i="8" s="1"/>
  <c r="A10619" i="8" s="1"/>
  <c r="C10616" i="8"/>
  <c r="A10620" i="8" l="1"/>
  <c r="A10621" i="8" s="1"/>
  <c r="C10619" i="8"/>
  <c r="A10622" i="8" l="1"/>
  <c r="A10623" i="8" s="1"/>
  <c r="C10621" i="8"/>
  <c r="A10624" i="8" l="1"/>
  <c r="A10625" i="8" s="1"/>
  <c r="C10623" i="8"/>
  <c r="A10626" i="8" l="1"/>
  <c r="A10627" i="8" s="1"/>
  <c r="A10628" i="8" s="1"/>
  <c r="A10629" i="8" s="1"/>
  <c r="A10630" i="8" s="1"/>
  <c r="A10631" i="8" s="1"/>
  <c r="A10632" i="8" s="1"/>
  <c r="A10633" i="8" s="1"/>
  <c r="A10634" i="8" s="1"/>
  <c r="A10635" i="8" s="1"/>
  <c r="C10625" i="8"/>
  <c r="A10636" i="8" l="1"/>
  <c r="A10637" i="8" s="1"/>
  <c r="A10638" i="8" s="1"/>
  <c r="A10639" i="8" s="1"/>
  <c r="A10640" i="8" s="1"/>
  <c r="A10641" i="8" s="1"/>
  <c r="A10642" i="8" s="1"/>
  <c r="A10643" i="8" s="1"/>
  <c r="A10644" i="8" s="1"/>
  <c r="A10645" i="8" s="1"/>
  <c r="A10646" i="8" s="1"/>
  <c r="A10647" i="8" s="1"/>
  <c r="A10648" i="8" s="1"/>
  <c r="A10649" i="8" s="1"/>
  <c r="A10650" i="8" s="1"/>
  <c r="A10651" i="8" s="1"/>
  <c r="A10652" i="8" s="1"/>
  <c r="A10653" i="8" s="1"/>
  <c r="A10654" i="8" s="1"/>
  <c r="A10655" i="8" s="1"/>
  <c r="A10656" i="8" s="1"/>
  <c r="A10657" i="8" s="1"/>
  <c r="A10658" i="8" s="1"/>
  <c r="A10659" i="8" s="1"/>
  <c r="A10660" i="8" s="1"/>
  <c r="A10661" i="8" s="1"/>
  <c r="A10662" i="8" s="1"/>
  <c r="A10663" i="8" s="1"/>
  <c r="A10664" i="8" s="1"/>
  <c r="A10665" i="8" s="1"/>
  <c r="A10666" i="8" s="1"/>
  <c r="A10667" i="8" s="1"/>
  <c r="A10668" i="8" s="1"/>
  <c r="A10669" i="8" s="1"/>
  <c r="A10670" i="8" s="1"/>
  <c r="A10671" i="8" s="1"/>
  <c r="A10672" i="8" s="1"/>
  <c r="A10673" i="8" s="1"/>
  <c r="A10674" i="8" s="1"/>
  <c r="A10675" i="8" s="1"/>
  <c r="A10676" i="8" s="1"/>
  <c r="A10677" i="8" s="1"/>
  <c r="A10678" i="8" s="1"/>
  <c r="A10679" i="8" s="1"/>
  <c r="A10680" i="8" s="1"/>
  <c r="A10681" i="8" s="1"/>
  <c r="A10682" i="8" s="1"/>
  <c r="A10683" i="8" s="1"/>
  <c r="A10684" i="8" s="1"/>
  <c r="A10685" i="8" s="1"/>
  <c r="A10686" i="8" s="1"/>
  <c r="A10687" i="8" s="1"/>
  <c r="A10688" i="8" s="1"/>
  <c r="A10689" i="8" s="1"/>
  <c r="A10690" i="8" s="1"/>
  <c r="A10691" i="8" s="1"/>
  <c r="A10692" i="8" s="1"/>
  <c r="A10693" i="8" s="1"/>
  <c r="A10694" i="8" s="1"/>
  <c r="A10695" i="8" s="1"/>
  <c r="A10696" i="8" s="1"/>
  <c r="A10697" i="8" s="1"/>
  <c r="A10698" i="8" s="1"/>
  <c r="A10699" i="8" s="1"/>
  <c r="A10700" i="8" s="1"/>
  <c r="A10701" i="8" s="1"/>
  <c r="C10635" i="8"/>
  <c r="A10702" i="8" l="1"/>
  <c r="A10703" i="8" s="1"/>
  <c r="A10704" i="8" s="1"/>
  <c r="A10705" i="8" s="1"/>
  <c r="A10706" i="8" s="1"/>
  <c r="A10707" i="8" s="1"/>
  <c r="A10708" i="8" s="1"/>
  <c r="A10709" i="8" s="1"/>
  <c r="A10710" i="8" s="1"/>
  <c r="A10711" i="8" s="1"/>
  <c r="A10712" i="8" s="1"/>
  <c r="A10713" i="8" s="1"/>
  <c r="C10701" i="8"/>
  <c r="A10714" i="8" l="1"/>
  <c r="A10715" i="8" s="1"/>
  <c r="C10713" i="8"/>
  <c r="A10716" i="8" l="1"/>
  <c r="A10717" i="8" s="1"/>
  <c r="A10718" i="8" s="1"/>
  <c r="A10719" i="8" s="1"/>
  <c r="A10720" i="8" s="1"/>
  <c r="A10721" i="8" s="1"/>
  <c r="A10722" i="8" s="1"/>
  <c r="A10723" i="8" s="1"/>
  <c r="A10724" i="8" s="1"/>
  <c r="A10725" i="8" s="1"/>
  <c r="A10726" i="8" s="1"/>
  <c r="A10727" i="8" s="1"/>
  <c r="A10728" i="8" s="1"/>
  <c r="A10729" i="8" s="1"/>
  <c r="A10730" i="8" s="1"/>
  <c r="A10731" i="8" s="1"/>
  <c r="A10732" i="8" s="1"/>
  <c r="A10733" i="8" s="1"/>
  <c r="A10734" i="8" s="1"/>
  <c r="A10735" i="8" s="1"/>
  <c r="A10736" i="8" s="1"/>
  <c r="A10737" i="8" s="1"/>
  <c r="A10738" i="8" s="1"/>
  <c r="A10739" i="8" s="1"/>
  <c r="A10740" i="8" s="1"/>
  <c r="A10741" i="8" s="1"/>
  <c r="A10742" i="8" s="1"/>
  <c r="A10743" i="8" s="1"/>
  <c r="A10744" i="8" s="1"/>
  <c r="A10745" i="8" s="1"/>
  <c r="C10715" i="8"/>
  <c r="A10746" i="8" l="1"/>
  <c r="A10747" i="8" s="1"/>
  <c r="A10748" i="8" s="1"/>
  <c r="A10749" i="8" s="1"/>
  <c r="A10750" i="8" s="1"/>
  <c r="A10751" i="8" s="1"/>
  <c r="A10752" i="8" s="1"/>
  <c r="C10745" i="8"/>
  <c r="A10753" i="8" l="1"/>
  <c r="A10754" i="8" s="1"/>
  <c r="A10755" i="8" s="1"/>
  <c r="A10756" i="8" s="1"/>
  <c r="A10757" i="8" s="1"/>
  <c r="A10758" i="8" s="1"/>
  <c r="A10759" i="8" s="1"/>
  <c r="A10760" i="8" s="1"/>
  <c r="A10761" i="8" s="1"/>
  <c r="A10762" i="8" s="1"/>
  <c r="A10763" i="8" s="1"/>
  <c r="A10764" i="8" s="1"/>
  <c r="A10765" i="8" s="1"/>
  <c r="A10766" i="8" s="1"/>
  <c r="A10767" i="8" s="1"/>
  <c r="A10768" i="8" s="1"/>
  <c r="C10752" i="8"/>
  <c r="A10769" i="8" l="1"/>
  <c r="A10770" i="8" s="1"/>
  <c r="A10771" i="8" s="1"/>
  <c r="A10772" i="8" s="1"/>
  <c r="A10773" i="8" s="1"/>
  <c r="A10774" i="8" s="1"/>
  <c r="A10775" i="8" s="1"/>
  <c r="A10776" i="8" s="1"/>
  <c r="A10777" i="8" s="1"/>
  <c r="A10778" i="8" s="1"/>
  <c r="A10779" i="8" s="1"/>
  <c r="A10780" i="8" s="1"/>
  <c r="A10781" i="8" s="1"/>
  <c r="A10782" i="8" s="1"/>
  <c r="A10783" i="8" s="1"/>
  <c r="A10784" i="8" s="1"/>
  <c r="A10785" i="8" s="1"/>
  <c r="A10786" i="8" s="1"/>
  <c r="A10787" i="8" s="1"/>
  <c r="A10788" i="8" s="1"/>
  <c r="A10789" i="8" s="1"/>
  <c r="A10790" i="8" s="1"/>
  <c r="A10791" i="8" s="1"/>
  <c r="A10792" i="8" s="1"/>
  <c r="A10793" i="8" s="1"/>
  <c r="A10794" i="8" s="1"/>
  <c r="A10795" i="8" s="1"/>
  <c r="A10796" i="8" s="1"/>
  <c r="A10797" i="8" s="1"/>
  <c r="A10798" i="8" s="1"/>
  <c r="A10799" i="8" s="1"/>
  <c r="A10800" i="8" s="1"/>
  <c r="A10801" i="8" s="1"/>
  <c r="A10802" i="8" s="1"/>
  <c r="A10803" i="8" s="1"/>
  <c r="A10804" i="8" s="1"/>
  <c r="A10805" i="8" s="1"/>
  <c r="A10806" i="8" s="1"/>
  <c r="A10807" i="8" s="1"/>
  <c r="C10768" i="8"/>
  <c r="A10808" i="8" l="1"/>
  <c r="A10809" i="8" s="1"/>
  <c r="A10810" i="8" s="1"/>
  <c r="A10811" i="8" s="1"/>
  <c r="A10812" i="8" s="1"/>
  <c r="A10813" i="8" s="1"/>
  <c r="A10814" i="8" s="1"/>
  <c r="A10815" i="8" s="1"/>
  <c r="A10816" i="8" s="1"/>
  <c r="A10817" i="8" s="1"/>
  <c r="A10818" i="8" s="1"/>
  <c r="A10819" i="8" s="1"/>
  <c r="A10820" i="8" s="1"/>
  <c r="C10807" i="8"/>
  <c r="A10821" i="8" l="1"/>
  <c r="A10822" i="8" s="1"/>
  <c r="A10823" i="8" s="1"/>
  <c r="A10824" i="8" s="1"/>
  <c r="A10825" i="8" s="1"/>
  <c r="A10826" i="8" s="1"/>
  <c r="A10827" i="8" s="1"/>
  <c r="A10828" i="8" s="1"/>
  <c r="A10829" i="8" s="1"/>
  <c r="A10830" i="8" s="1"/>
  <c r="A10831" i="8" s="1"/>
  <c r="A10832" i="8" s="1"/>
  <c r="A10833" i="8" s="1"/>
  <c r="A10834" i="8" s="1"/>
  <c r="A10835" i="8" s="1"/>
  <c r="A10836" i="8" s="1"/>
  <c r="A10837" i="8" s="1"/>
  <c r="A10838" i="8" s="1"/>
  <c r="A10839" i="8" s="1"/>
  <c r="A10840" i="8" s="1"/>
  <c r="A10841" i="8" s="1"/>
  <c r="A10842" i="8" s="1"/>
  <c r="A10843" i="8" s="1"/>
  <c r="A10844" i="8" s="1"/>
  <c r="A10845" i="8" s="1"/>
  <c r="A10846" i="8" s="1"/>
  <c r="A10847" i="8" s="1"/>
  <c r="A10848" i="8" s="1"/>
  <c r="A10849" i="8" s="1"/>
  <c r="A10850" i="8" s="1"/>
  <c r="A10851" i="8" s="1"/>
  <c r="A10852" i="8" s="1"/>
  <c r="A10853" i="8" s="1"/>
  <c r="A10854" i="8" s="1"/>
  <c r="A10855" i="8" s="1"/>
  <c r="A10856" i="8" s="1"/>
  <c r="A10857" i="8" s="1"/>
  <c r="A10858" i="8" s="1"/>
  <c r="A10859" i="8" s="1"/>
  <c r="A10860" i="8" s="1"/>
  <c r="A10861" i="8" s="1"/>
  <c r="A10862" i="8" s="1"/>
  <c r="A10863" i="8" s="1"/>
  <c r="A10864" i="8" s="1"/>
  <c r="A10865" i="8" s="1"/>
  <c r="A10866" i="8" s="1"/>
  <c r="A10867" i="8" s="1"/>
  <c r="A10868" i="8" s="1"/>
  <c r="A10869" i="8" s="1"/>
  <c r="A10870" i="8" s="1"/>
  <c r="A10871" i="8" s="1"/>
  <c r="A10872" i="8" s="1"/>
  <c r="A10873" i="8" s="1"/>
  <c r="A10874" i="8" s="1"/>
  <c r="A10875" i="8" s="1"/>
  <c r="A10876" i="8" s="1"/>
  <c r="A10877" i="8" s="1"/>
  <c r="A10878" i="8" s="1"/>
  <c r="A10879" i="8" s="1"/>
  <c r="A10880" i="8" s="1"/>
  <c r="A10881" i="8" s="1"/>
  <c r="A10882" i="8" s="1"/>
  <c r="A10883" i="8" s="1"/>
  <c r="A10884" i="8" s="1"/>
  <c r="A10885" i="8" s="1"/>
  <c r="A10886" i="8" s="1"/>
  <c r="A10887" i="8" s="1"/>
  <c r="A10888" i="8" s="1"/>
  <c r="A10889" i="8" s="1"/>
  <c r="A10890" i="8" s="1"/>
  <c r="A10891" i="8" s="1"/>
  <c r="A10892" i="8" s="1"/>
  <c r="A10893" i="8" s="1"/>
  <c r="A10894" i="8" s="1"/>
  <c r="A10895" i="8" s="1"/>
  <c r="A10896" i="8" s="1"/>
  <c r="A10897" i="8" s="1"/>
  <c r="A10898" i="8" s="1"/>
  <c r="A10899" i="8" s="1"/>
  <c r="A10900" i="8" s="1"/>
  <c r="A10901" i="8" s="1"/>
  <c r="A10902" i="8" s="1"/>
  <c r="A10903" i="8" s="1"/>
  <c r="A10904" i="8" s="1"/>
  <c r="A10905" i="8" s="1"/>
  <c r="A10906" i="8" s="1"/>
  <c r="A10907" i="8" s="1"/>
  <c r="A10908" i="8" s="1"/>
  <c r="A10909" i="8" s="1"/>
  <c r="A10910" i="8" s="1"/>
  <c r="A10911" i="8" s="1"/>
  <c r="A10912" i="8" s="1"/>
  <c r="A10913" i="8" s="1"/>
  <c r="A10914" i="8" s="1"/>
  <c r="A10915" i="8" s="1"/>
  <c r="A10916" i="8" s="1"/>
  <c r="A10917" i="8" s="1"/>
  <c r="A10918" i="8" s="1"/>
  <c r="A10919" i="8" s="1"/>
  <c r="A10920" i="8" s="1"/>
  <c r="A10921" i="8" s="1"/>
  <c r="A10922" i="8" s="1"/>
  <c r="A10923" i="8" s="1"/>
  <c r="A10924" i="8" s="1"/>
  <c r="A10925" i="8" s="1"/>
  <c r="A10926" i="8" s="1"/>
  <c r="A10927" i="8" s="1"/>
  <c r="A10928" i="8" s="1"/>
  <c r="A10929" i="8" s="1"/>
  <c r="C10820" i="8"/>
  <c r="A10930" i="8" l="1"/>
  <c r="A10931" i="8" s="1"/>
  <c r="A10932" i="8" s="1"/>
  <c r="C10929" i="8"/>
  <c r="A10933" i="8" l="1"/>
  <c r="A10934" i="8" s="1"/>
  <c r="A10935" i="8" s="1"/>
  <c r="A10936" i="8" s="1"/>
  <c r="A10937" i="8" s="1"/>
  <c r="A10938" i="8" s="1"/>
  <c r="A10939" i="8" s="1"/>
  <c r="A10940" i="8" s="1"/>
  <c r="A10941" i="8" s="1"/>
  <c r="A10942" i="8" s="1"/>
  <c r="A10943" i="8" s="1"/>
  <c r="A10944" i="8" s="1"/>
  <c r="A10945" i="8" s="1"/>
  <c r="A10946" i="8" s="1"/>
  <c r="A10947" i="8" s="1"/>
  <c r="A10948" i="8" s="1"/>
  <c r="A10949" i="8" s="1"/>
  <c r="A10950" i="8" s="1"/>
  <c r="A10951" i="8" s="1"/>
  <c r="A10952" i="8" s="1"/>
  <c r="A10953" i="8" s="1"/>
  <c r="A10954" i="8" s="1"/>
  <c r="A10955" i="8" s="1"/>
  <c r="A10956" i="8" s="1"/>
  <c r="A10957" i="8" s="1"/>
  <c r="A10958" i="8" s="1"/>
  <c r="A10959" i="8" s="1"/>
  <c r="A10960" i="8" s="1"/>
  <c r="A10961" i="8" s="1"/>
  <c r="A10962" i="8" s="1"/>
  <c r="A10963" i="8" s="1"/>
  <c r="A10964" i="8" s="1"/>
  <c r="A10965" i="8" s="1"/>
  <c r="A10966" i="8" s="1"/>
  <c r="A10967" i="8" s="1"/>
  <c r="A10968" i="8" s="1"/>
  <c r="A10969" i="8" s="1"/>
  <c r="A10970" i="8" s="1"/>
  <c r="A10971" i="8" s="1"/>
  <c r="A10972" i="8" s="1"/>
  <c r="A10973" i="8" s="1"/>
  <c r="A10974" i="8" s="1"/>
  <c r="A10975" i="8" s="1"/>
  <c r="A10976" i="8" s="1"/>
  <c r="A10977" i="8" s="1"/>
  <c r="A10978" i="8" s="1"/>
  <c r="A10979" i="8" s="1"/>
  <c r="A10980" i="8" s="1"/>
  <c r="A10981" i="8" s="1"/>
  <c r="A10982" i="8" s="1"/>
  <c r="A10983" i="8" s="1"/>
  <c r="A10984" i="8" s="1"/>
  <c r="A10985" i="8" s="1"/>
  <c r="A10986" i="8" s="1"/>
  <c r="A10987" i="8" s="1"/>
  <c r="A10988" i="8" s="1"/>
  <c r="A10989" i="8" s="1"/>
  <c r="A10990" i="8" s="1"/>
  <c r="A10991" i="8" s="1"/>
  <c r="A10992" i="8" s="1"/>
  <c r="A10993" i="8" s="1"/>
  <c r="A10994" i="8" s="1"/>
  <c r="A10995" i="8" s="1"/>
  <c r="A10996" i="8" s="1"/>
  <c r="A10997" i="8" s="1"/>
  <c r="A10998" i="8" s="1"/>
  <c r="A10999" i="8" s="1"/>
  <c r="A11000" i="8" s="1"/>
  <c r="A11001" i="8" s="1"/>
  <c r="A11002" i="8" s="1"/>
  <c r="A11003" i="8" s="1"/>
  <c r="A11004" i="8" s="1"/>
  <c r="A11005" i="8" s="1"/>
  <c r="A11006" i="8" s="1"/>
  <c r="A11007" i="8" s="1"/>
  <c r="A11008" i="8" s="1"/>
  <c r="A11009" i="8" s="1"/>
  <c r="A11010" i="8" s="1"/>
  <c r="A11011" i="8" s="1"/>
  <c r="A11012" i="8" s="1"/>
  <c r="A11013" i="8" s="1"/>
  <c r="A11014" i="8" s="1"/>
  <c r="A11015" i="8" s="1"/>
  <c r="C10932" i="8"/>
  <c r="A11016" i="8" l="1"/>
  <c r="A11017" i="8" s="1"/>
  <c r="A11018" i="8" s="1"/>
  <c r="A11019" i="8" s="1"/>
  <c r="A11020" i="8" s="1"/>
  <c r="A11021" i="8" s="1"/>
  <c r="A11022" i="8" s="1"/>
  <c r="A11023" i="8" s="1"/>
  <c r="C11015" i="8"/>
  <c r="A11024" i="8" l="1"/>
  <c r="A11025" i="8" s="1"/>
  <c r="A11026" i="8" s="1"/>
  <c r="A11027" i="8" s="1"/>
  <c r="A11028" i="8" s="1"/>
  <c r="A11029" i="8" s="1"/>
  <c r="A11030" i="8" s="1"/>
  <c r="A11031" i="8" s="1"/>
  <c r="A11032" i="8" s="1"/>
  <c r="A11033" i="8" s="1"/>
  <c r="A11034" i="8" s="1"/>
  <c r="A11035" i="8" s="1"/>
  <c r="A11036" i="8" s="1"/>
  <c r="A11037" i="8" s="1"/>
  <c r="A11038" i="8" s="1"/>
  <c r="A11039" i="8" s="1"/>
  <c r="A11040" i="8" s="1"/>
  <c r="A11041" i="8" s="1"/>
  <c r="A11042" i="8" s="1"/>
  <c r="A11043" i="8" s="1"/>
  <c r="A11044" i="8" s="1"/>
  <c r="A11045" i="8" s="1"/>
  <c r="C11023" i="8"/>
  <c r="A11046" i="8" l="1"/>
  <c r="C11045" i="8"/>
  <c r="A11047" i="8" l="1"/>
  <c r="A11048" i="8" s="1"/>
  <c r="C11046" i="8"/>
  <c r="A11049" i="8" l="1"/>
  <c r="C11048" i="8"/>
  <c r="A11050" i="8" l="1"/>
  <c r="A11051" i="8" s="1"/>
  <c r="A11052" i="8" s="1"/>
  <c r="A11053" i="8" s="1"/>
  <c r="A11054" i="8" s="1"/>
  <c r="A11055" i="8" s="1"/>
  <c r="C11049" i="8"/>
  <c r="A11056" i="8" l="1"/>
  <c r="C11055" i="8"/>
  <c r="A11057" i="8" l="1"/>
  <c r="A11058" i="8" s="1"/>
  <c r="C11056" i="8"/>
  <c r="A11059" i="8" l="1"/>
  <c r="C11058" i="8"/>
  <c r="A11060" i="8" l="1"/>
  <c r="A11061" i="8" s="1"/>
  <c r="A11062" i="8" s="1"/>
  <c r="A11063" i="8" s="1"/>
  <c r="A11064" i="8" s="1"/>
  <c r="A11065" i="8" s="1"/>
  <c r="A11066" i="8" s="1"/>
  <c r="A11067" i="8" s="1"/>
  <c r="C11059" i="8"/>
  <c r="A11068" i="8" l="1"/>
  <c r="A11069" i="8" s="1"/>
  <c r="A11070" i="8" s="1"/>
  <c r="A11071" i="8" s="1"/>
  <c r="A11072" i="8" s="1"/>
  <c r="A11073" i="8" s="1"/>
  <c r="A11074" i="8" s="1"/>
  <c r="A11075" i="8" s="1"/>
  <c r="A11076" i="8" s="1"/>
  <c r="A11077" i="8" s="1"/>
  <c r="A11078" i="8" s="1"/>
  <c r="A11079" i="8" s="1"/>
  <c r="A11080" i="8" s="1"/>
  <c r="A11081" i="8" s="1"/>
  <c r="A11082" i="8" s="1"/>
  <c r="A11083" i="8" s="1"/>
  <c r="A11084" i="8" s="1"/>
  <c r="A11085" i="8" s="1"/>
  <c r="A11086" i="8" s="1"/>
  <c r="A11087" i="8" s="1"/>
  <c r="A11088" i="8" s="1"/>
  <c r="A11089" i="8" s="1"/>
  <c r="C11067" i="8"/>
  <c r="A11090" i="8" l="1"/>
  <c r="C11089" i="8"/>
  <c r="A11091" i="8" l="1"/>
  <c r="A11092" i="8" s="1"/>
  <c r="A11093" i="8" s="1"/>
  <c r="A11094" i="8" s="1"/>
  <c r="A11095" i="8" s="1"/>
  <c r="A11096" i="8" s="1"/>
  <c r="C11090" i="8"/>
  <c r="A11097" i="8" l="1"/>
  <c r="A11098" i="8" s="1"/>
  <c r="A11099" i="8" s="1"/>
  <c r="A11100" i="8" s="1"/>
  <c r="A11101" i="8" s="1"/>
  <c r="A11102" i="8" s="1"/>
  <c r="A11103" i="8" s="1"/>
  <c r="A11104" i="8" s="1"/>
  <c r="A11105" i="8" s="1"/>
  <c r="A11106" i="8" s="1"/>
  <c r="A11107" i="8" s="1"/>
  <c r="A11108" i="8" s="1"/>
  <c r="A11109" i="8" s="1"/>
  <c r="A11110" i="8" s="1"/>
  <c r="A11111" i="8" s="1"/>
  <c r="A11112" i="8" s="1"/>
  <c r="A11113" i="8" s="1"/>
  <c r="A11114" i="8" s="1"/>
  <c r="A11115" i="8" s="1"/>
  <c r="A11116" i="8" s="1"/>
  <c r="A11117" i="8" s="1"/>
  <c r="A11118" i="8" s="1"/>
  <c r="A11119" i="8" s="1"/>
  <c r="A11120" i="8" s="1"/>
  <c r="A11121" i="8" s="1"/>
  <c r="A11122" i="8" s="1"/>
  <c r="A11123" i="8" s="1"/>
  <c r="A11124" i="8" s="1"/>
  <c r="A11125" i="8" s="1"/>
  <c r="A11126" i="8" s="1"/>
  <c r="C11096" i="8"/>
  <c r="A11127" i="8" l="1"/>
  <c r="C11126" i="8"/>
  <c r="A11128" i="8" l="1"/>
  <c r="C11127" i="8"/>
  <c r="A11129" i="8" l="1"/>
  <c r="A11130" i="8" s="1"/>
  <c r="A11131" i="8" s="1"/>
  <c r="A11132" i="8" s="1"/>
  <c r="A11133" i="8" s="1"/>
  <c r="A11134" i="8" s="1"/>
  <c r="A11135" i="8" s="1"/>
  <c r="A11136" i="8" s="1"/>
  <c r="A11137" i="8" s="1"/>
  <c r="C11128" i="8"/>
  <c r="A11138" i="8" l="1"/>
  <c r="C11137" i="8"/>
  <c r="A11139" i="8" l="1"/>
  <c r="A11140" i="8" s="1"/>
  <c r="A11141" i="8" s="1"/>
  <c r="C11138" i="8"/>
  <c r="A11142" i="8" l="1"/>
  <c r="A11143" i="8" s="1"/>
  <c r="A11144" i="8" s="1"/>
  <c r="A11145" i="8" s="1"/>
  <c r="A11146" i="8" s="1"/>
  <c r="A11147" i="8" s="1"/>
  <c r="A11148" i="8" s="1"/>
  <c r="A11149" i="8" s="1"/>
  <c r="A11150" i="8" s="1"/>
  <c r="C11141" i="8"/>
  <c r="A11151" i="8" l="1"/>
  <c r="A11152" i="8" s="1"/>
  <c r="C11150" i="8"/>
  <c r="A11153" i="8" l="1"/>
  <c r="A11154" i="8" s="1"/>
  <c r="A11155" i="8" s="1"/>
  <c r="A11156" i="8" s="1"/>
  <c r="A11157" i="8" s="1"/>
  <c r="A11158" i="8" s="1"/>
  <c r="A11159" i="8" s="1"/>
  <c r="A11160" i="8" s="1"/>
  <c r="A11161" i="8" s="1"/>
  <c r="A11162" i="8" s="1"/>
  <c r="A11163" i="8" s="1"/>
  <c r="A11164" i="8" s="1"/>
  <c r="A11165" i="8" s="1"/>
  <c r="A11166" i="8" s="1"/>
  <c r="C11152" i="8"/>
  <c r="A11167" i="8" l="1"/>
  <c r="A11168" i="8" s="1"/>
  <c r="A11169" i="8" s="1"/>
  <c r="A11170" i="8" s="1"/>
  <c r="A11171" i="8" s="1"/>
  <c r="A11172" i="8" s="1"/>
  <c r="A11173" i="8" s="1"/>
  <c r="A11174" i="8" s="1"/>
  <c r="A11175" i="8" s="1"/>
  <c r="A11176" i="8" s="1"/>
  <c r="A11177" i="8" s="1"/>
  <c r="A11178" i="8" s="1"/>
  <c r="A11179" i="8" s="1"/>
  <c r="C11166" i="8"/>
  <c r="A11180" i="8" l="1"/>
  <c r="C11179" i="8"/>
  <c r="A11181" i="8" l="1"/>
  <c r="A11182" i="8" s="1"/>
  <c r="A11183" i="8" s="1"/>
  <c r="A11184" i="8" s="1"/>
  <c r="A11185" i="8" s="1"/>
  <c r="A11186" i="8" s="1"/>
  <c r="A11187" i="8" s="1"/>
  <c r="A11188" i="8" s="1"/>
  <c r="A11189" i="8" s="1"/>
  <c r="A11190" i="8" s="1"/>
  <c r="A11191" i="8" s="1"/>
  <c r="A11192" i="8" s="1"/>
  <c r="A11193" i="8" s="1"/>
  <c r="A11194" i="8" s="1"/>
  <c r="A11195" i="8" s="1"/>
  <c r="A11196" i="8" s="1"/>
  <c r="A11197" i="8" s="1"/>
  <c r="A11198" i="8" s="1"/>
  <c r="A11199" i="8" s="1"/>
  <c r="A11200" i="8" s="1"/>
  <c r="A11201" i="8" s="1"/>
  <c r="A11202" i="8" s="1"/>
  <c r="C11180" i="8"/>
  <c r="A11203" i="8" l="1"/>
  <c r="C11202" i="8"/>
  <c r="A11204" i="8" l="1"/>
  <c r="C11203" i="8"/>
  <c r="A11205" i="8" l="1"/>
  <c r="C11204" i="8"/>
  <c r="A11206" i="8" l="1"/>
  <c r="A11207" i="8" s="1"/>
  <c r="A11208" i="8" s="1"/>
  <c r="A11209" i="8" s="1"/>
  <c r="A11210" i="8" s="1"/>
  <c r="A11211" i="8" s="1"/>
  <c r="A11212" i="8" s="1"/>
  <c r="A11213" i="8" s="1"/>
  <c r="A11214" i="8" s="1"/>
  <c r="A11215" i="8" s="1"/>
  <c r="C11205" i="8"/>
  <c r="A11216" i="8" l="1"/>
  <c r="A11217" i="8" s="1"/>
  <c r="A11218" i="8" s="1"/>
  <c r="A11219" i="8" s="1"/>
  <c r="A11220" i="8" s="1"/>
  <c r="A11221" i="8" s="1"/>
  <c r="C11215" i="8"/>
  <c r="A11222" i="8" l="1"/>
  <c r="C11221" i="8"/>
  <c r="A11223" i="8" l="1"/>
  <c r="A11224" i="8" s="1"/>
  <c r="A11225" i="8" s="1"/>
  <c r="A11226" i="8" s="1"/>
  <c r="A11227" i="8" s="1"/>
  <c r="A11228" i="8" s="1"/>
  <c r="A11229" i="8" s="1"/>
  <c r="A11230" i="8" s="1"/>
  <c r="C11222" i="8"/>
  <c r="A11231" i="8" l="1"/>
  <c r="C11230" i="8"/>
  <c r="A11232" i="8" l="1"/>
  <c r="C11231" i="8"/>
  <c r="A11233" i="8" l="1"/>
  <c r="C11232" i="8"/>
  <c r="A11234" i="8" l="1"/>
  <c r="C11233" i="8"/>
  <c r="A11235" i="8" l="1"/>
  <c r="C11234" i="8"/>
  <c r="A11236" i="8" l="1"/>
  <c r="C11235" i="8"/>
  <c r="A11237" i="8" l="1"/>
  <c r="C11236" i="8"/>
  <c r="A11238" i="8" l="1"/>
  <c r="C11237" i="8"/>
  <c r="A11239" i="8" l="1"/>
  <c r="C11238" i="8"/>
  <c r="A11240" i="8" l="1"/>
  <c r="C11239" i="8"/>
  <c r="A11241" i="8" l="1"/>
  <c r="C11240" i="8"/>
  <c r="A11242" i="8" l="1"/>
  <c r="A11243" i="8" s="1"/>
  <c r="C11241" i="8"/>
  <c r="A11244" i="8" l="1"/>
  <c r="C11243" i="8"/>
  <c r="A11245" i="8" l="1"/>
  <c r="C11244" i="8"/>
  <c r="A11246" i="8" l="1"/>
  <c r="C11245" i="8"/>
  <c r="A11247" i="8" l="1"/>
  <c r="C11246" i="8"/>
  <c r="A11248" i="8" l="1"/>
  <c r="C11247" i="8"/>
  <c r="A11249" i="8" l="1"/>
  <c r="C11248" i="8"/>
  <c r="A11250" i="8" l="1"/>
  <c r="C11249" i="8"/>
  <c r="A11251" i="8" l="1"/>
  <c r="C11250" i="8"/>
  <c r="A11252" i="8" l="1"/>
  <c r="C11251" i="8"/>
  <c r="A11253" i="8" l="1"/>
  <c r="C11252" i="8"/>
  <c r="A11254" i="8" l="1"/>
  <c r="C11253" i="8"/>
  <c r="A11255" i="8" l="1"/>
  <c r="C11254" i="8"/>
  <c r="A11256" i="8" l="1"/>
  <c r="C11255" i="8"/>
  <c r="A11257" i="8" l="1"/>
  <c r="A11258" i="8" s="1"/>
  <c r="A11259" i="8" s="1"/>
  <c r="A11260" i="8" s="1"/>
  <c r="A11261" i="8" s="1"/>
  <c r="A11262" i="8" s="1"/>
  <c r="A11263" i="8" s="1"/>
  <c r="A11264" i="8" s="1"/>
  <c r="C11256" i="8"/>
  <c r="A11265" i="8" l="1"/>
  <c r="A11266" i="8" s="1"/>
  <c r="A11267" i="8" s="1"/>
  <c r="A11268" i="8" s="1"/>
  <c r="A11269" i="8" s="1"/>
  <c r="A11270" i="8" s="1"/>
  <c r="A11271" i="8" s="1"/>
  <c r="A11272" i="8" s="1"/>
  <c r="A11273" i="8" s="1"/>
  <c r="A11274" i="8" s="1"/>
  <c r="A11275" i="8" s="1"/>
  <c r="A11276" i="8" s="1"/>
  <c r="C11264" i="8"/>
  <c r="A11277" i="8" l="1"/>
  <c r="A11278" i="8" s="1"/>
  <c r="A11279" i="8" s="1"/>
  <c r="A11280" i="8" s="1"/>
  <c r="A11281" i="8" s="1"/>
  <c r="A11282" i="8" s="1"/>
  <c r="A11283" i="8" s="1"/>
  <c r="A11284" i="8" s="1"/>
  <c r="A11285" i="8" s="1"/>
  <c r="A11286" i="8" s="1"/>
  <c r="A11287" i="8" s="1"/>
  <c r="A11288" i="8" s="1"/>
  <c r="A11289" i="8" s="1"/>
  <c r="A11290" i="8" s="1"/>
  <c r="C11276" i="8"/>
  <c r="A11291" i="8" l="1"/>
  <c r="A11292" i="8" s="1"/>
  <c r="C11290" i="8"/>
  <c r="A11293" i="8" l="1"/>
  <c r="A11294" i="8" s="1"/>
  <c r="A11295" i="8" s="1"/>
  <c r="C11292" i="8"/>
  <c r="A11296" i="8" l="1"/>
  <c r="A11297" i="8" s="1"/>
  <c r="C11295" i="8"/>
  <c r="A11298" i="8" l="1"/>
  <c r="A11299" i="8" s="1"/>
  <c r="C11297" i="8"/>
  <c r="A11300" i="8" l="1"/>
  <c r="C11299" i="8"/>
  <c r="A11301" i="8" l="1"/>
  <c r="A11302" i="8" s="1"/>
  <c r="A11303" i="8" s="1"/>
  <c r="A11304" i="8" s="1"/>
  <c r="A11305" i="8" s="1"/>
  <c r="A11306" i="8" s="1"/>
  <c r="A11307" i="8" s="1"/>
  <c r="A11308" i="8" s="1"/>
  <c r="A11309" i="8" s="1"/>
  <c r="A11310" i="8" s="1"/>
  <c r="A11311" i="8" s="1"/>
  <c r="A11312" i="8" s="1"/>
  <c r="A11313" i="8" s="1"/>
  <c r="A11314" i="8" s="1"/>
  <c r="A11315" i="8" s="1"/>
  <c r="A11316" i="8" s="1"/>
  <c r="A11317" i="8" s="1"/>
  <c r="A11318" i="8" s="1"/>
  <c r="A11319" i="8" s="1"/>
  <c r="A11320" i="8" s="1"/>
  <c r="A11321" i="8" s="1"/>
  <c r="A11322" i="8" s="1"/>
  <c r="A11323" i="8" s="1"/>
  <c r="A11324" i="8" s="1"/>
  <c r="A11325" i="8" s="1"/>
  <c r="A11326" i="8" s="1"/>
  <c r="A11327" i="8" s="1"/>
  <c r="A11328" i="8" s="1"/>
  <c r="A11329" i="8" s="1"/>
  <c r="A11330" i="8" s="1"/>
  <c r="A11331" i="8" s="1"/>
  <c r="A11332" i="8" s="1"/>
  <c r="A11333" i="8" s="1"/>
  <c r="C11300" i="8"/>
  <c r="A11334" i="8" l="1"/>
  <c r="A11335" i="8" s="1"/>
  <c r="C11333" i="8"/>
  <c r="A11336" i="8" l="1"/>
  <c r="A11337" i="8" s="1"/>
  <c r="A11338" i="8" s="1"/>
  <c r="A11339" i="8" s="1"/>
  <c r="A11340" i="8" s="1"/>
  <c r="A11341" i="8" s="1"/>
  <c r="A11342" i="8" s="1"/>
  <c r="A11343" i="8" s="1"/>
  <c r="A11344" i="8" s="1"/>
  <c r="A11345" i="8" s="1"/>
  <c r="A11346" i="8" s="1"/>
  <c r="A11347" i="8" s="1"/>
  <c r="A11348" i="8" s="1"/>
  <c r="A11349" i="8" s="1"/>
  <c r="A11350" i="8" s="1"/>
  <c r="A11351" i="8" s="1"/>
  <c r="A11352" i="8" s="1"/>
  <c r="A11353" i="8" s="1"/>
  <c r="A11354" i="8" s="1"/>
  <c r="A11355" i="8" s="1"/>
  <c r="A11356" i="8" s="1"/>
  <c r="A11357" i="8" s="1"/>
  <c r="A11358" i="8" s="1"/>
  <c r="A11359" i="8" s="1"/>
  <c r="A11360" i="8" s="1"/>
  <c r="A11361" i="8" s="1"/>
  <c r="A11362" i="8" s="1"/>
  <c r="A11363" i="8" s="1"/>
  <c r="A11364" i="8" s="1"/>
  <c r="A11365" i="8" s="1"/>
  <c r="A11366" i="8" s="1"/>
  <c r="A11367" i="8" s="1"/>
  <c r="A11368" i="8" s="1"/>
  <c r="A11369" i="8" s="1"/>
  <c r="A11370" i="8" s="1"/>
  <c r="A11371" i="8" s="1"/>
  <c r="A11372" i="8" s="1"/>
  <c r="A11373" i="8" s="1"/>
  <c r="A11374" i="8" s="1"/>
  <c r="A11375" i="8" s="1"/>
  <c r="A11376" i="8" s="1"/>
  <c r="A11377" i="8" s="1"/>
  <c r="A11378" i="8" s="1"/>
  <c r="A11379" i="8" s="1"/>
  <c r="A11380" i="8" s="1"/>
  <c r="A11381" i="8" s="1"/>
  <c r="A11382" i="8" s="1"/>
  <c r="A11383" i="8" s="1"/>
  <c r="A11384" i="8" s="1"/>
  <c r="A11385" i="8" s="1"/>
  <c r="A11386" i="8" s="1"/>
  <c r="A11387" i="8" s="1"/>
  <c r="A11388" i="8" s="1"/>
  <c r="A11389" i="8" s="1"/>
  <c r="A11390" i="8" s="1"/>
  <c r="A11391" i="8" s="1"/>
  <c r="A11392" i="8" s="1"/>
  <c r="A11393" i="8" s="1"/>
  <c r="A11394" i="8" s="1"/>
  <c r="A11395" i="8" s="1"/>
  <c r="A11396" i="8" s="1"/>
  <c r="A11397" i="8" s="1"/>
  <c r="A11398" i="8" s="1"/>
  <c r="A11399" i="8" s="1"/>
  <c r="A11400" i="8" s="1"/>
  <c r="A11401" i="8" s="1"/>
  <c r="A11402" i="8" s="1"/>
  <c r="A11403" i="8" s="1"/>
  <c r="A11404" i="8" s="1"/>
  <c r="A11405" i="8" s="1"/>
  <c r="A11406" i="8" s="1"/>
  <c r="A11407" i="8" s="1"/>
  <c r="A11408" i="8" s="1"/>
  <c r="A11409" i="8" s="1"/>
  <c r="A11410" i="8" s="1"/>
  <c r="A11411" i="8" s="1"/>
  <c r="A11412" i="8" s="1"/>
  <c r="C11335" i="8"/>
  <c r="A11413" i="8" l="1"/>
  <c r="A11414" i="8" s="1"/>
  <c r="A11415" i="8" s="1"/>
  <c r="C11412" i="8"/>
  <c r="A11416" i="8" l="1"/>
  <c r="A11417" i="8" s="1"/>
  <c r="A11418" i="8" s="1"/>
  <c r="A11419" i="8" s="1"/>
  <c r="A11420" i="8" s="1"/>
  <c r="A11421" i="8" s="1"/>
  <c r="A11422" i="8" s="1"/>
  <c r="A11423" i="8" s="1"/>
  <c r="A11424" i="8" s="1"/>
  <c r="A11425" i="8" s="1"/>
  <c r="A11426" i="8" s="1"/>
  <c r="C11415" i="8"/>
  <c r="A11427" i="8" l="1"/>
  <c r="A11428" i="8" s="1"/>
  <c r="A11429" i="8" s="1"/>
  <c r="A11430" i="8" s="1"/>
  <c r="A11431" i="8" s="1"/>
  <c r="A11432" i="8" s="1"/>
  <c r="A11433" i="8" s="1"/>
  <c r="A11434" i="8" s="1"/>
  <c r="A11435" i="8" s="1"/>
  <c r="A11436" i="8" s="1"/>
  <c r="A11437" i="8" s="1"/>
  <c r="A11438" i="8" s="1"/>
  <c r="A11439" i="8" s="1"/>
  <c r="A11440" i="8" s="1"/>
  <c r="A11441" i="8" s="1"/>
  <c r="A11442" i="8" s="1"/>
  <c r="A11443" i="8" s="1"/>
  <c r="A11444" i="8" s="1"/>
  <c r="A11445" i="8" s="1"/>
  <c r="A11446" i="8" s="1"/>
  <c r="A11447" i="8" s="1"/>
  <c r="A11448" i="8" s="1"/>
  <c r="A11449" i="8" s="1"/>
  <c r="A11450" i="8" s="1"/>
  <c r="A11451" i="8" s="1"/>
  <c r="A11452" i="8" s="1"/>
  <c r="A11453" i="8" s="1"/>
  <c r="A11454" i="8" s="1"/>
  <c r="A11455" i="8" s="1"/>
  <c r="A11456" i="8" s="1"/>
  <c r="A11457" i="8" s="1"/>
  <c r="A11458" i="8" s="1"/>
  <c r="A11459" i="8" s="1"/>
  <c r="A11460" i="8" s="1"/>
  <c r="A11461" i="8" s="1"/>
  <c r="A11462" i="8" s="1"/>
  <c r="C11426" i="8"/>
  <c r="A11463" i="8" l="1"/>
  <c r="A11464" i="8" s="1"/>
  <c r="A11465" i="8" s="1"/>
  <c r="A11466" i="8" s="1"/>
  <c r="A11467" i="8" s="1"/>
  <c r="A11468" i="8" s="1"/>
  <c r="C11462" i="8"/>
  <c r="A11469" i="8" l="1"/>
  <c r="C11468" i="8"/>
  <c r="A11470" i="8" l="1"/>
  <c r="C11469" i="8"/>
  <c r="A11471" i="8" l="1"/>
  <c r="C11470" i="8"/>
  <c r="A11472" i="8" l="1"/>
  <c r="C11471" i="8"/>
  <c r="A11473" i="8" l="1"/>
  <c r="C11472" i="8"/>
  <c r="A11474" i="8" l="1"/>
  <c r="C11473" i="8"/>
  <c r="A11475" i="8" l="1"/>
  <c r="C11474" i="8"/>
  <c r="A11476" i="8" l="1"/>
  <c r="C11475" i="8"/>
  <c r="A11477" i="8" l="1"/>
  <c r="C11476" i="8"/>
  <c r="A11478" i="8" l="1"/>
  <c r="C11477" i="8"/>
  <c r="A11479" i="8" l="1"/>
  <c r="C11478" i="8"/>
  <c r="A11480" i="8" l="1"/>
  <c r="C11479" i="8"/>
  <c r="A11481" i="8" l="1"/>
  <c r="C11480" i="8"/>
  <c r="A11482" i="8" l="1"/>
  <c r="C11481" i="8"/>
  <c r="A11483" i="8" l="1"/>
  <c r="C11482" i="8"/>
  <c r="A11484" i="8" l="1"/>
  <c r="C11483" i="8"/>
  <c r="A11485" i="8" l="1"/>
  <c r="C11484" i="8"/>
  <c r="A11486" i="8" l="1"/>
  <c r="C11485" i="8"/>
  <c r="A11487" i="8" l="1"/>
  <c r="C11486" i="8"/>
  <c r="A11488" i="8" l="1"/>
  <c r="C11487" i="8"/>
  <c r="A11489" i="8" l="1"/>
  <c r="C11488" i="8"/>
  <c r="A11490" i="8" l="1"/>
  <c r="C11489" i="8"/>
  <c r="A11491" i="8" l="1"/>
  <c r="C11490" i="8"/>
  <c r="A11492" i="8" l="1"/>
  <c r="C11491" i="8"/>
  <c r="A11493" i="8" l="1"/>
  <c r="C11492" i="8"/>
  <c r="A11494" i="8" l="1"/>
  <c r="C11493" i="8"/>
  <c r="A11495" i="8" l="1"/>
  <c r="C11494" i="8"/>
  <c r="A11496" i="8" l="1"/>
  <c r="C11495" i="8"/>
  <c r="A11497" i="8" l="1"/>
  <c r="C11496" i="8"/>
  <c r="A11498" i="8" l="1"/>
  <c r="A11499" i="8" s="1"/>
  <c r="A11500" i="8" s="1"/>
  <c r="A11501" i="8" s="1"/>
  <c r="A11502" i="8" s="1"/>
  <c r="C11497" i="8"/>
  <c r="A11503" i="8" l="1"/>
  <c r="C11502" i="8"/>
  <c r="A11504" i="8" l="1"/>
  <c r="C11503" i="8"/>
  <c r="A11505" i="8" l="1"/>
  <c r="C11504" i="8"/>
  <c r="A11506" i="8" l="1"/>
  <c r="C11505" i="8"/>
  <c r="A11507" i="8" l="1"/>
  <c r="C11506" i="8"/>
  <c r="A11508" i="8" l="1"/>
  <c r="C11507" i="8"/>
  <c r="A11509" i="8" l="1"/>
  <c r="C11508" i="8"/>
  <c r="A11510" i="8" l="1"/>
  <c r="C11509" i="8"/>
  <c r="A11511" i="8" l="1"/>
  <c r="C11510" i="8"/>
  <c r="A11512" i="8" l="1"/>
  <c r="C11511" i="8"/>
  <c r="A11513" i="8" l="1"/>
  <c r="C11512" i="8"/>
  <c r="A11514" i="8" l="1"/>
  <c r="C11513" i="8"/>
  <c r="A11515" i="8" l="1"/>
  <c r="C11514" i="8"/>
  <c r="A11516" i="8" l="1"/>
  <c r="C11515" i="8"/>
  <c r="A11517" i="8" l="1"/>
  <c r="C11516" i="8"/>
  <c r="A11518" i="8" l="1"/>
  <c r="C11517" i="8"/>
  <c r="A11519" i="8" l="1"/>
  <c r="C11518" i="8"/>
  <c r="A11520" i="8" l="1"/>
  <c r="C11519" i="8"/>
  <c r="A11521" i="8" l="1"/>
  <c r="C11520" i="8"/>
  <c r="A11522" i="8" l="1"/>
  <c r="C11521" i="8"/>
  <c r="A11523" i="8" l="1"/>
  <c r="C11522" i="8"/>
  <c r="A11524" i="8" l="1"/>
  <c r="C11523" i="8"/>
  <c r="A11525" i="8" l="1"/>
  <c r="C11524" i="8"/>
  <c r="A11526" i="8" l="1"/>
  <c r="C11525" i="8"/>
  <c r="A11527" i="8" l="1"/>
  <c r="C11526" i="8"/>
  <c r="A11528" i="8" l="1"/>
  <c r="C11527" i="8"/>
  <c r="A11529" i="8" l="1"/>
  <c r="C11528" i="8"/>
  <c r="A11530" i="8" l="1"/>
  <c r="C11529" i="8"/>
  <c r="A11531" i="8" l="1"/>
  <c r="C11530" i="8"/>
  <c r="A11532" i="8" l="1"/>
  <c r="C11531" i="8"/>
  <c r="A11533" i="8" l="1"/>
  <c r="A11534" i="8" s="1"/>
  <c r="A11535" i="8" s="1"/>
  <c r="A11536" i="8" s="1"/>
  <c r="C11532" i="8"/>
  <c r="A11537" i="8" l="1"/>
  <c r="A11538" i="8" s="1"/>
  <c r="A11539" i="8" s="1"/>
  <c r="A11540" i="8" s="1"/>
  <c r="A11541" i="8" s="1"/>
  <c r="A11542" i="8" s="1"/>
  <c r="A11543" i="8" s="1"/>
  <c r="A11544" i="8" s="1"/>
  <c r="A11545" i="8" s="1"/>
  <c r="A11546" i="8" s="1"/>
  <c r="A11547" i="8" s="1"/>
  <c r="A11548" i="8" s="1"/>
  <c r="A11549" i="8" s="1"/>
  <c r="A11550" i="8" s="1"/>
  <c r="A11551" i="8" s="1"/>
  <c r="A11552" i="8" s="1"/>
  <c r="A11553" i="8" s="1"/>
  <c r="A11554" i="8" s="1"/>
  <c r="A11555" i="8" s="1"/>
  <c r="A11556" i="8" s="1"/>
  <c r="A11557" i="8" s="1"/>
  <c r="A11558" i="8" s="1"/>
  <c r="A11559" i="8" s="1"/>
  <c r="A11560" i="8" s="1"/>
  <c r="A11561" i="8" s="1"/>
  <c r="A11562" i="8" s="1"/>
  <c r="A11563" i="8" s="1"/>
  <c r="C11536" i="8"/>
  <c r="A11564" i="8" l="1"/>
  <c r="A11565" i="8" s="1"/>
  <c r="A11566" i="8" s="1"/>
  <c r="A11567" i="8" s="1"/>
  <c r="A11568" i="8" s="1"/>
  <c r="A11569" i="8" s="1"/>
  <c r="A11570" i="8" s="1"/>
  <c r="A11571" i="8" s="1"/>
  <c r="A11572" i="8" s="1"/>
  <c r="A11573" i="8" s="1"/>
  <c r="A11574" i="8" s="1"/>
  <c r="A11575" i="8" s="1"/>
  <c r="A11576" i="8" s="1"/>
  <c r="A11577" i="8" s="1"/>
  <c r="A11578" i="8" s="1"/>
  <c r="A11579" i="8" s="1"/>
  <c r="A11580" i="8" s="1"/>
  <c r="A11581" i="8" s="1"/>
  <c r="C11563" i="8"/>
  <c r="A11582" i="8" l="1"/>
  <c r="A11583" i="8" s="1"/>
  <c r="A11584" i="8" s="1"/>
  <c r="A11585" i="8" s="1"/>
  <c r="A11586" i="8" s="1"/>
  <c r="A11587" i="8" s="1"/>
  <c r="A11588" i="8" s="1"/>
  <c r="A11589" i="8" s="1"/>
  <c r="A11590" i="8" s="1"/>
  <c r="A11591" i="8" s="1"/>
  <c r="A11592" i="8" s="1"/>
  <c r="A11593" i="8" s="1"/>
  <c r="A11594" i="8" s="1"/>
  <c r="C11581" i="8"/>
  <c r="A11595" i="8" l="1"/>
  <c r="C11594" i="8"/>
  <c r="A11596" i="8" l="1"/>
  <c r="A11597" i="8" s="1"/>
  <c r="C11595" i="8"/>
  <c r="A11598" i="8" l="1"/>
  <c r="A11599" i="8" s="1"/>
  <c r="A11600" i="8" s="1"/>
  <c r="A11601" i="8" s="1"/>
  <c r="A11602" i="8" s="1"/>
  <c r="A11603" i="8" s="1"/>
  <c r="A11604" i="8" s="1"/>
  <c r="A11605" i="8" s="1"/>
  <c r="A11606" i="8" s="1"/>
  <c r="A11607" i="8" s="1"/>
  <c r="A11608" i="8" s="1"/>
  <c r="A11609" i="8" s="1"/>
  <c r="A11610" i="8" s="1"/>
  <c r="A11611" i="8" s="1"/>
  <c r="A11612" i="8" s="1"/>
  <c r="A11613" i="8" s="1"/>
  <c r="A11614" i="8" s="1"/>
  <c r="A11615" i="8" s="1"/>
  <c r="A11616" i="8" s="1"/>
  <c r="A11617" i="8" s="1"/>
  <c r="A11618" i="8" s="1"/>
  <c r="C11597" i="8"/>
  <c r="A11619" i="8" l="1"/>
  <c r="A11620" i="8" s="1"/>
  <c r="A11621" i="8" s="1"/>
  <c r="A11622" i="8" s="1"/>
  <c r="A11623" i="8" s="1"/>
  <c r="A11624" i="8" s="1"/>
  <c r="A11625" i="8" s="1"/>
  <c r="A11626" i="8" s="1"/>
  <c r="A11627" i="8" s="1"/>
  <c r="A11628" i="8" s="1"/>
  <c r="A11629" i="8" s="1"/>
  <c r="A11630" i="8" s="1"/>
  <c r="A11631" i="8" s="1"/>
  <c r="A11632" i="8" s="1"/>
  <c r="A11633" i="8" s="1"/>
  <c r="A11634" i="8" s="1"/>
  <c r="A11635" i="8" s="1"/>
  <c r="A11636" i="8" s="1"/>
  <c r="A11637" i="8" s="1"/>
  <c r="A11638" i="8" s="1"/>
  <c r="A11639" i="8" s="1"/>
  <c r="A11640" i="8" s="1"/>
  <c r="A11641" i="8" s="1"/>
  <c r="A11642" i="8" s="1"/>
  <c r="A11643" i="8" s="1"/>
  <c r="A11644" i="8" s="1"/>
  <c r="A11645" i="8" s="1"/>
  <c r="A11646" i="8" s="1"/>
  <c r="A11647" i="8" s="1"/>
  <c r="A11648" i="8" s="1"/>
  <c r="A11649" i="8" s="1"/>
  <c r="A11650" i="8" s="1"/>
  <c r="A11651" i="8" s="1"/>
  <c r="A11652" i="8" s="1"/>
  <c r="A11653" i="8" s="1"/>
  <c r="A11654" i="8" s="1"/>
  <c r="A11655" i="8" s="1"/>
  <c r="A11656" i="8" s="1"/>
  <c r="A11657" i="8" s="1"/>
  <c r="A11658" i="8" s="1"/>
  <c r="A11659" i="8" s="1"/>
  <c r="A11660" i="8" s="1"/>
  <c r="A11661" i="8" s="1"/>
  <c r="A11662" i="8" s="1"/>
  <c r="A11663" i="8" s="1"/>
  <c r="A11664" i="8" s="1"/>
  <c r="A11665" i="8" s="1"/>
  <c r="A11666" i="8" s="1"/>
  <c r="A11667" i="8" s="1"/>
  <c r="A11668" i="8" s="1"/>
  <c r="A11669" i="8" s="1"/>
  <c r="A11670" i="8" s="1"/>
  <c r="A11671" i="8" s="1"/>
  <c r="A11672" i="8" s="1"/>
  <c r="A11673" i="8" s="1"/>
  <c r="A11674" i="8" s="1"/>
  <c r="A11675" i="8" s="1"/>
  <c r="A11676" i="8" s="1"/>
  <c r="A11677" i="8" s="1"/>
  <c r="A11678" i="8" s="1"/>
  <c r="A11679" i="8" s="1"/>
  <c r="A11680" i="8" s="1"/>
  <c r="A11681" i="8" s="1"/>
  <c r="A11682" i="8" s="1"/>
  <c r="A11683" i="8" s="1"/>
  <c r="A11684" i="8" s="1"/>
  <c r="A11685" i="8" s="1"/>
  <c r="A11686" i="8" s="1"/>
  <c r="A11687" i="8" s="1"/>
  <c r="A11688" i="8" s="1"/>
  <c r="A11689" i="8" s="1"/>
  <c r="A11690" i="8" s="1"/>
  <c r="A11691" i="8" s="1"/>
  <c r="A11692" i="8" s="1"/>
  <c r="A11693" i="8" s="1"/>
  <c r="A11694" i="8" s="1"/>
  <c r="A11695" i="8" s="1"/>
  <c r="A11696" i="8" s="1"/>
  <c r="A11697" i="8" s="1"/>
  <c r="A11698" i="8" s="1"/>
  <c r="C11618" i="8"/>
  <c r="A11699" i="8" l="1"/>
  <c r="A11700" i="8" s="1"/>
  <c r="A11701" i="8" s="1"/>
  <c r="A11702" i="8" s="1"/>
  <c r="A11703" i="8" s="1"/>
  <c r="A11704" i="8" s="1"/>
  <c r="A11705" i="8" s="1"/>
  <c r="A11706" i="8" s="1"/>
  <c r="A11707" i="8" s="1"/>
  <c r="A11708" i="8" s="1"/>
  <c r="A11709" i="8" s="1"/>
  <c r="A11710" i="8" s="1"/>
  <c r="A11711" i="8" s="1"/>
  <c r="A11712" i="8" s="1"/>
  <c r="A11713" i="8" s="1"/>
  <c r="A11714" i="8" s="1"/>
  <c r="A11715" i="8" s="1"/>
  <c r="A11716" i="8" s="1"/>
  <c r="A11717" i="8" s="1"/>
  <c r="A11718" i="8" s="1"/>
  <c r="A11719" i="8" s="1"/>
  <c r="A11720" i="8" s="1"/>
  <c r="A11721" i="8" s="1"/>
  <c r="A11722" i="8" s="1"/>
  <c r="A11723" i="8" s="1"/>
  <c r="A11724" i="8" s="1"/>
  <c r="A11725" i="8" s="1"/>
  <c r="A11726" i="8" s="1"/>
  <c r="A11727" i="8" s="1"/>
  <c r="A11728" i="8" s="1"/>
  <c r="A11729" i="8" s="1"/>
  <c r="A11730" i="8" s="1"/>
  <c r="A11731" i="8" s="1"/>
  <c r="A11732" i="8" s="1"/>
  <c r="A11733" i="8" s="1"/>
  <c r="A11734" i="8" s="1"/>
  <c r="A11735" i="8" s="1"/>
  <c r="A11736" i="8" s="1"/>
  <c r="A11737" i="8" s="1"/>
  <c r="A11738" i="8" s="1"/>
  <c r="A11739" i="8" s="1"/>
  <c r="A11740" i="8" s="1"/>
  <c r="A11741" i="8" s="1"/>
  <c r="A11742" i="8" s="1"/>
  <c r="A11743" i="8" s="1"/>
  <c r="A11744" i="8" s="1"/>
  <c r="A11745" i="8" s="1"/>
  <c r="A11746" i="8" s="1"/>
  <c r="A11747" i="8" s="1"/>
  <c r="A11748" i="8" s="1"/>
  <c r="A11749" i="8" s="1"/>
  <c r="A11750" i="8" s="1"/>
  <c r="A11751" i="8" s="1"/>
  <c r="A11752" i="8" s="1"/>
  <c r="A11753" i="8" s="1"/>
  <c r="A11754" i="8" s="1"/>
  <c r="A11755" i="8" s="1"/>
  <c r="A11756" i="8" s="1"/>
  <c r="A11757" i="8" s="1"/>
  <c r="A11758" i="8" s="1"/>
  <c r="A11759" i="8" s="1"/>
  <c r="A11760" i="8" s="1"/>
  <c r="A11761" i="8" s="1"/>
  <c r="A11762" i="8" s="1"/>
  <c r="A11763" i="8" s="1"/>
  <c r="A11764" i="8" s="1"/>
  <c r="A11765" i="8" s="1"/>
  <c r="A11766" i="8" s="1"/>
  <c r="A11767" i="8" s="1"/>
  <c r="A11768" i="8" s="1"/>
  <c r="A11769" i="8" s="1"/>
  <c r="A11770" i="8" s="1"/>
  <c r="A11771" i="8" s="1"/>
  <c r="A11772" i="8" s="1"/>
  <c r="A11773" i="8" s="1"/>
  <c r="A11774" i="8" s="1"/>
  <c r="A11775" i="8" s="1"/>
  <c r="A11776" i="8" s="1"/>
  <c r="A11777" i="8" s="1"/>
  <c r="A11778" i="8" s="1"/>
  <c r="A11779" i="8" s="1"/>
  <c r="A11780" i="8" s="1"/>
  <c r="A11781" i="8" s="1"/>
  <c r="A11782" i="8" s="1"/>
  <c r="A11783" i="8" s="1"/>
  <c r="A11784" i="8" s="1"/>
  <c r="A11785" i="8" s="1"/>
  <c r="A11786" i="8" s="1"/>
  <c r="A11787" i="8" s="1"/>
  <c r="C11698" i="8"/>
  <c r="A11788" i="8" l="1"/>
  <c r="C11787" i="8"/>
  <c r="A11789" i="8" l="1"/>
  <c r="C11788" i="8"/>
  <c r="A11790" i="8" l="1"/>
  <c r="C11789" i="8"/>
  <c r="A11791" i="8" l="1"/>
  <c r="C11790" i="8"/>
  <c r="A11792" i="8" l="1"/>
  <c r="A11793" i="8" s="1"/>
  <c r="A11794" i="8" s="1"/>
  <c r="A11795" i="8" s="1"/>
  <c r="A11796" i="8" s="1"/>
  <c r="A11797" i="8" s="1"/>
  <c r="A11798" i="8" s="1"/>
  <c r="A11799" i="8" s="1"/>
  <c r="A11800" i="8" s="1"/>
  <c r="A11801" i="8" s="1"/>
  <c r="A11802" i="8" s="1"/>
  <c r="A11803" i="8" s="1"/>
  <c r="A11804" i="8" s="1"/>
  <c r="A11805" i="8" s="1"/>
  <c r="A11806" i="8" s="1"/>
  <c r="A11807" i="8" s="1"/>
  <c r="A11808" i="8" s="1"/>
  <c r="A11809" i="8" s="1"/>
  <c r="A11810" i="8" s="1"/>
  <c r="A11811" i="8" s="1"/>
  <c r="A11812" i="8" s="1"/>
  <c r="A11813" i="8" s="1"/>
  <c r="A11814" i="8" s="1"/>
  <c r="A11815" i="8" s="1"/>
  <c r="A11816" i="8" s="1"/>
  <c r="A11817" i="8" s="1"/>
  <c r="A11818" i="8" s="1"/>
  <c r="A11819" i="8" s="1"/>
  <c r="A11820" i="8" s="1"/>
  <c r="A11821" i="8" s="1"/>
  <c r="A11822" i="8" s="1"/>
  <c r="A11823" i="8" s="1"/>
  <c r="A11824" i="8" s="1"/>
  <c r="A11825" i="8" s="1"/>
  <c r="C11791" i="8"/>
  <c r="A11826" i="8" l="1"/>
  <c r="A11827" i="8" s="1"/>
  <c r="A11828" i="8" s="1"/>
  <c r="A11829" i="8" s="1"/>
  <c r="A11830" i="8" s="1"/>
  <c r="A11831" i="8" s="1"/>
  <c r="C11825" i="8"/>
  <c r="A11832" i="8" l="1"/>
  <c r="C11831" i="8"/>
  <c r="A11833" i="8" l="1"/>
  <c r="C11832" i="8"/>
  <c r="A11834" i="8" l="1"/>
  <c r="C11833" i="8"/>
  <c r="A11835" i="8" l="1"/>
  <c r="A11836" i="8" s="1"/>
  <c r="C11834" i="8"/>
  <c r="A11837" i="8" l="1"/>
  <c r="A11838" i="8" s="1"/>
  <c r="A11839" i="8" s="1"/>
  <c r="A11840" i="8" s="1"/>
  <c r="A11841" i="8" s="1"/>
  <c r="A11842" i="8" s="1"/>
  <c r="A11843" i="8" s="1"/>
  <c r="A11844" i="8" s="1"/>
  <c r="A11845" i="8" s="1"/>
  <c r="A11846" i="8" s="1"/>
  <c r="C11836" i="8"/>
  <c r="A11847" i="8" l="1"/>
  <c r="A11848" i="8" s="1"/>
  <c r="A11849" i="8" s="1"/>
  <c r="A11850" i="8" s="1"/>
  <c r="A11851" i="8" s="1"/>
  <c r="A11852" i="8" s="1"/>
  <c r="A11853" i="8" s="1"/>
  <c r="A11854" i="8" s="1"/>
  <c r="A11855" i="8" s="1"/>
  <c r="A11856" i="8" s="1"/>
  <c r="A11857" i="8" s="1"/>
  <c r="A11858" i="8" s="1"/>
  <c r="A11859" i="8" s="1"/>
  <c r="A11860" i="8" s="1"/>
  <c r="A11861" i="8" s="1"/>
  <c r="A11862" i="8" s="1"/>
  <c r="A11863" i="8" s="1"/>
  <c r="A11864" i="8" s="1"/>
  <c r="A11865" i="8" s="1"/>
  <c r="A11866" i="8" s="1"/>
  <c r="A11867" i="8" s="1"/>
  <c r="A11868" i="8" s="1"/>
  <c r="A11869" i="8" s="1"/>
  <c r="A11870" i="8" s="1"/>
  <c r="A11871" i="8" s="1"/>
  <c r="A11872" i="8" s="1"/>
  <c r="A11873" i="8" s="1"/>
  <c r="A11874" i="8" s="1"/>
  <c r="A11875" i="8" s="1"/>
  <c r="A11876" i="8" s="1"/>
  <c r="A11877" i="8" s="1"/>
  <c r="A11878" i="8" s="1"/>
  <c r="A11879" i="8" s="1"/>
  <c r="A11880" i="8" s="1"/>
  <c r="A11881" i="8" s="1"/>
  <c r="A11882" i="8" s="1"/>
  <c r="A11883" i="8" s="1"/>
  <c r="A11884" i="8" s="1"/>
  <c r="A11885" i="8" s="1"/>
  <c r="A11886" i="8" s="1"/>
  <c r="A11887" i="8" s="1"/>
  <c r="A11888" i="8" s="1"/>
  <c r="A11889" i="8" s="1"/>
  <c r="A11890" i="8" s="1"/>
  <c r="A11891" i="8" s="1"/>
  <c r="A11892" i="8" s="1"/>
  <c r="A11893" i="8" s="1"/>
  <c r="A11894" i="8" s="1"/>
  <c r="A11895" i="8" s="1"/>
  <c r="A11896" i="8" s="1"/>
  <c r="A11897" i="8" s="1"/>
  <c r="A11898" i="8" s="1"/>
  <c r="A11899" i="8" s="1"/>
  <c r="A11900" i="8" s="1"/>
  <c r="A11901" i="8" s="1"/>
  <c r="A11902" i="8" s="1"/>
  <c r="C11846" i="8"/>
  <c r="A11903" i="8" l="1"/>
  <c r="A11904" i="8" s="1"/>
  <c r="A11905" i="8" s="1"/>
  <c r="A11906" i="8" s="1"/>
  <c r="A11907" i="8" s="1"/>
  <c r="A11908" i="8" s="1"/>
  <c r="C11902" i="8"/>
  <c r="A11909" i="8" l="1"/>
  <c r="A11910" i="8" s="1"/>
  <c r="A11911" i="8" s="1"/>
  <c r="A11912" i="8" s="1"/>
  <c r="A11913" i="8" s="1"/>
  <c r="A11914" i="8" s="1"/>
  <c r="A11915" i="8" s="1"/>
  <c r="A11916" i="8" s="1"/>
  <c r="A11917" i="8" s="1"/>
  <c r="A11918" i="8" s="1"/>
  <c r="C11908" i="8"/>
  <c r="A11919" i="8" l="1"/>
  <c r="A11920" i="8" s="1"/>
  <c r="A11921" i="8" s="1"/>
  <c r="A11922" i="8" s="1"/>
  <c r="A11923" i="8" s="1"/>
  <c r="C11918" i="8"/>
  <c r="A11924" i="8" l="1"/>
  <c r="A11925" i="8" s="1"/>
  <c r="A11926" i="8" s="1"/>
  <c r="A11927" i="8" s="1"/>
  <c r="A11928" i="8" s="1"/>
  <c r="A11929" i="8" s="1"/>
  <c r="A11930" i="8" s="1"/>
  <c r="A11931" i="8" s="1"/>
  <c r="A11932" i="8" s="1"/>
  <c r="A11933" i="8" s="1"/>
  <c r="A11934" i="8" s="1"/>
  <c r="A11935" i="8" s="1"/>
  <c r="A11936" i="8" s="1"/>
  <c r="A11937" i="8" s="1"/>
  <c r="A11938" i="8" s="1"/>
  <c r="A11939" i="8" s="1"/>
  <c r="A11940" i="8" s="1"/>
  <c r="A11941" i="8" s="1"/>
  <c r="C11923" i="8"/>
  <c r="A11942" i="8" l="1"/>
  <c r="C11941" i="8"/>
  <c r="A11943" i="8" l="1"/>
  <c r="A11944" i="8" s="1"/>
  <c r="A11945" i="8" s="1"/>
  <c r="A11946" i="8" s="1"/>
  <c r="A11947" i="8" s="1"/>
  <c r="A11948" i="8" s="1"/>
  <c r="A11949" i="8" s="1"/>
  <c r="A11950" i="8" s="1"/>
  <c r="A11951" i="8" s="1"/>
  <c r="A11952" i="8" s="1"/>
  <c r="A11953" i="8" s="1"/>
  <c r="A11954" i="8" s="1"/>
  <c r="A11955" i="8" s="1"/>
  <c r="A11956" i="8" s="1"/>
  <c r="A11957" i="8" s="1"/>
  <c r="C11942" i="8"/>
  <c r="A11958" i="8" l="1"/>
  <c r="A11959" i="8" s="1"/>
  <c r="A11960" i="8" s="1"/>
  <c r="A11961" i="8" s="1"/>
  <c r="A11962" i="8" s="1"/>
  <c r="A11963" i="8" s="1"/>
  <c r="A11964" i="8" s="1"/>
  <c r="A11965" i="8" s="1"/>
  <c r="A11966" i="8" s="1"/>
  <c r="A11967" i="8" s="1"/>
  <c r="A11968" i="8" s="1"/>
  <c r="A11969" i="8" s="1"/>
  <c r="A11970" i="8" s="1"/>
  <c r="A11971" i="8" s="1"/>
  <c r="A11972" i="8" s="1"/>
  <c r="A11973" i="8" s="1"/>
  <c r="A11974" i="8" s="1"/>
  <c r="C11957" i="8"/>
  <c r="A11975" i="8" l="1"/>
  <c r="A11976" i="8" s="1"/>
  <c r="A11977" i="8" s="1"/>
  <c r="A11978" i="8" s="1"/>
  <c r="A11979" i="8" s="1"/>
  <c r="A11980" i="8" s="1"/>
  <c r="A11981" i="8" s="1"/>
  <c r="A11982" i="8" s="1"/>
  <c r="A11983" i="8" s="1"/>
  <c r="A11984" i="8" s="1"/>
  <c r="A11985" i="8" s="1"/>
  <c r="A11986" i="8" s="1"/>
  <c r="A11987" i="8" s="1"/>
  <c r="A11988" i="8" s="1"/>
  <c r="A11989" i="8" s="1"/>
  <c r="A11990" i="8" s="1"/>
  <c r="A11991" i="8" s="1"/>
  <c r="A11992" i="8" s="1"/>
  <c r="A11993" i="8" s="1"/>
  <c r="A11994" i="8" s="1"/>
  <c r="A11995" i="8" s="1"/>
  <c r="A11996" i="8" s="1"/>
  <c r="A11997" i="8" s="1"/>
  <c r="A11998" i="8" s="1"/>
  <c r="A11999" i="8" s="1"/>
  <c r="A12000" i="8" s="1"/>
  <c r="A12001" i="8" s="1"/>
  <c r="A12002" i="8" s="1"/>
  <c r="A12003" i="8" s="1"/>
  <c r="A12004" i="8" s="1"/>
  <c r="A12005" i="8" s="1"/>
  <c r="A12006" i="8" s="1"/>
  <c r="A12007" i="8" s="1"/>
  <c r="A12008" i="8" s="1"/>
  <c r="A12009" i="8" s="1"/>
  <c r="A12010" i="8" s="1"/>
  <c r="A12011" i="8" s="1"/>
  <c r="A12012" i="8" s="1"/>
  <c r="A12013" i="8" s="1"/>
  <c r="A12014" i="8" s="1"/>
  <c r="A12015" i="8" s="1"/>
  <c r="A12016" i="8" s="1"/>
  <c r="A12017" i="8" s="1"/>
  <c r="A12018" i="8" s="1"/>
  <c r="A12019" i="8" s="1"/>
  <c r="A12020" i="8" s="1"/>
  <c r="A12021" i="8" s="1"/>
  <c r="A12022" i="8" s="1"/>
  <c r="A12023" i="8" s="1"/>
  <c r="A12024" i="8" s="1"/>
  <c r="A12025" i="8" s="1"/>
  <c r="A12026" i="8" s="1"/>
  <c r="A12027" i="8" s="1"/>
  <c r="A12028" i="8" s="1"/>
  <c r="A12029" i="8" s="1"/>
  <c r="C11974" i="8"/>
  <c r="A12030" i="8" l="1"/>
  <c r="A12031" i="8" s="1"/>
  <c r="C12029" i="8"/>
  <c r="A12032" i="8" l="1"/>
  <c r="C12031" i="8"/>
  <c r="A12033" i="8" l="1"/>
  <c r="A12034" i="8" s="1"/>
  <c r="C12032" i="8"/>
  <c r="A12035" i="8" l="1"/>
  <c r="A12036" i="8" s="1"/>
  <c r="A12037" i="8" s="1"/>
  <c r="A12038" i="8" s="1"/>
  <c r="A12039" i="8" s="1"/>
  <c r="A12040" i="8" s="1"/>
  <c r="A12041" i="8" s="1"/>
  <c r="A12042" i="8" s="1"/>
  <c r="A12043" i="8" s="1"/>
  <c r="A12044" i="8" s="1"/>
  <c r="A12045" i="8" s="1"/>
  <c r="A12046" i="8" s="1"/>
  <c r="A12047" i="8" s="1"/>
  <c r="A12048" i="8" s="1"/>
  <c r="A12049" i="8" s="1"/>
  <c r="A12050" i="8" s="1"/>
  <c r="A12051" i="8" s="1"/>
  <c r="A12052" i="8" s="1"/>
  <c r="A12053" i="8" s="1"/>
  <c r="A12054" i="8" s="1"/>
  <c r="A12055" i="8" s="1"/>
  <c r="A12056" i="8" s="1"/>
  <c r="A12057" i="8" s="1"/>
  <c r="A12058" i="8" s="1"/>
  <c r="A12059" i="8" s="1"/>
  <c r="A12060" i="8" s="1"/>
  <c r="A12061" i="8" s="1"/>
  <c r="A12062" i="8" s="1"/>
  <c r="A12063" i="8" s="1"/>
  <c r="A12064" i="8" s="1"/>
  <c r="A12065" i="8" s="1"/>
  <c r="A12066" i="8" s="1"/>
  <c r="A12067" i="8" s="1"/>
  <c r="A12068" i="8" s="1"/>
  <c r="A12069" i="8" s="1"/>
  <c r="A12070" i="8" s="1"/>
  <c r="A12071" i="8" s="1"/>
  <c r="A12072" i="8" s="1"/>
  <c r="A12073" i="8" s="1"/>
  <c r="A12074" i="8" s="1"/>
  <c r="A12075" i="8" s="1"/>
  <c r="A12076" i="8" s="1"/>
  <c r="C12034" i="8"/>
  <c r="A12077" i="8" l="1"/>
  <c r="C12076" i="8"/>
  <c r="A12078" i="8" l="1"/>
  <c r="A12079" i="8" s="1"/>
  <c r="A12080" i="8" s="1"/>
  <c r="A12081" i="8" s="1"/>
  <c r="A12082" i="8" s="1"/>
  <c r="A12083" i="8" s="1"/>
  <c r="A12084" i="8" s="1"/>
  <c r="A12085" i="8" s="1"/>
  <c r="A12086" i="8" s="1"/>
  <c r="A12087" i="8" s="1"/>
  <c r="A12088" i="8" s="1"/>
  <c r="A12089" i="8" s="1"/>
  <c r="A12090" i="8" s="1"/>
  <c r="A12091" i="8" s="1"/>
  <c r="A12092" i="8" s="1"/>
  <c r="A12093" i="8" s="1"/>
  <c r="A12094" i="8" s="1"/>
  <c r="A12095" i="8" s="1"/>
  <c r="A12096" i="8" s="1"/>
  <c r="C12077" i="8"/>
  <c r="A12097" i="8" l="1"/>
  <c r="C12096" i="8"/>
  <c r="A12098" i="8" l="1"/>
  <c r="C12097" i="8"/>
  <c r="A12099" i="8" l="1"/>
  <c r="C12098" i="8"/>
  <c r="A12100" i="8" l="1"/>
  <c r="C12099" i="8"/>
  <c r="A12101" i="8" l="1"/>
  <c r="A12102" i="8" s="1"/>
  <c r="A12103" i="8" s="1"/>
  <c r="A12104" i="8" s="1"/>
  <c r="A12105" i="8" s="1"/>
  <c r="A12106" i="8" s="1"/>
  <c r="A12107" i="8" s="1"/>
  <c r="A12108" i="8" s="1"/>
  <c r="A12109" i="8" s="1"/>
  <c r="A12110" i="8" s="1"/>
  <c r="A12111" i="8" s="1"/>
  <c r="A12112" i="8" s="1"/>
  <c r="A12113" i="8" s="1"/>
  <c r="A12114" i="8" s="1"/>
  <c r="A12115" i="8" s="1"/>
  <c r="A12116" i="8" s="1"/>
  <c r="A12117" i="8" s="1"/>
  <c r="A12118" i="8" s="1"/>
  <c r="A12119" i="8" s="1"/>
  <c r="A12120" i="8" s="1"/>
  <c r="A12121" i="8" s="1"/>
  <c r="A12122" i="8" s="1"/>
  <c r="A12123" i="8" s="1"/>
  <c r="A12124" i="8" s="1"/>
  <c r="A12125" i="8" s="1"/>
  <c r="A12126" i="8" s="1"/>
  <c r="A12127" i="8" s="1"/>
  <c r="A12128" i="8" s="1"/>
  <c r="A12129" i="8" s="1"/>
  <c r="A12130" i="8" s="1"/>
  <c r="A12131" i="8" s="1"/>
  <c r="A12132" i="8" s="1"/>
  <c r="A12133" i="8" s="1"/>
  <c r="A12134" i="8" s="1"/>
  <c r="A12135" i="8" s="1"/>
  <c r="A12136" i="8" s="1"/>
  <c r="A12137" i="8" s="1"/>
  <c r="A12138" i="8" s="1"/>
  <c r="A12139" i="8" s="1"/>
  <c r="A12140" i="8" s="1"/>
  <c r="A12141" i="8" s="1"/>
  <c r="A12142" i="8" s="1"/>
  <c r="A12143" i="8" s="1"/>
  <c r="A12144" i="8" s="1"/>
  <c r="A12145" i="8" s="1"/>
  <c r="A12146" i="8" s="1"/>
  <c r="A12147" i="8" s="1"/>
  <c r="A12148" i="8" s="1"/>
  <c r="A12149" i="8" s="1"/>
  <c r="A12150" i="8" s="1"/>
  <c r="A12151" i="8" s="1"/>
  <c r="A12152" i="8" s="1"/>
  <c r="A12153" i="8" s="1"/>
  <c r="A12154" i="8" s="1"/>
  <c r="A12155" i="8" s="1"/>
  <c r="A12156" i="8" s="1"/>
  <c r="A12157" i="8" s="1"/>
  <c r="A12158" i="8" s="1"/>
  <c r="A12159" i="8" s="1"/>
  <c r="A12160" i="8" s="1"/>
  <c r="A12161" i="8" s="1"/>
  <c r="A12162" i="8" s="1"/>
  <c r="A12163" i="8" s="1"/>
  <c r="A12164" i="8" s="1"/>
  <c r="A12165" i="8" s="1"/>
  <c r="A12166" i="8" s="1"/>
  <c r="A12167" i="8" s="1"/>
  <c r="A12168" i="8" s="1"/>
  <c r="A12169" i="8" s="1"/>
  <c r="A12170" i="8" s="1"/>
  <c r="A12171" i="8" s="1"/>
  <c r="A12172" i="8" s="1"/>
  <c r="A12173" i="8" s="1"/>
  <c r="A12174" i="8" s="1"/>
  <c r="A12175" i="8" s="1"/>
  <c r="A12176" i="8" s="1"/>
  <c r="A12177" i="8" s="1"/>
  <c r="A12178" i="8" s="1"/>
  <c r="A12179" i="8" s="1"/>
  <c r="A12180" i="8" s="1"/>
  <c r="A12181" i="8" s="1"/>
  <c r="A12182" i="8" s="1"/>
  <c r="A12183" i="8" s="1"/>
  <c r="A12184" i="8" s="1"/>
  <c r="A12185" i="8" s="1"/>
  <c r="A12186" i="8" s="1"/>
  <c r="A12187" i="8" s="1"/>
  <c r="A12188" i="8" s="1"/>
  <c r="A12189" i="8" s="1"/>
  <c r="A12190" i="8" s="1"/>
  <c r="A12191" i="8" s="1"/>
  <c r="A12192" i="8" s="1"/>
  <c r="A12193" i="8" s="1"/>
  <c r="A12194" i="8" s="1"/>
  <c r="A12195" i="8" s="1"/>
  <c r="A12196" i="8" s="1"/>
  <c r="A12197" i="8" s="1"/>
  <c r="A12198" i="8" s="1"/>
  <c r="A12199" i="8" s="1"/>
  <c r="A12200" i="8" s="1"/>
  <c r="A12201" i="8" s="1"/>
  <c r="A12202" i="8" s="1"/>
  <c r="A12203" i="8" s="1"/>
  <c r="A12204" i="8" s="1"/>
  <c r="A12205" i="8" s="1"/>
  <c r="A12206" i="8" s="1"/>
  <c r="A12207" i="8" s="1"/>
  <c r="A12208" i="8" s="1"/>
  <c r="A12209" i="8" s="1"/>
  <c r="A12210" i="8" s="1"/>
  <c r="A12211" i="8" s="1"/>
  <c r="A12212" i="8" s="1"/>
  <c r="A12213" i="8" s="1"/>
  <c r="A12214" i="8" s="1"/>
  <c r="A12215" i="8" s="1"/>
  <c r="A12216" i="8" s="1"/>
  <c r="A12217" i="8" s="1"/>
  <c r="A12218" i="8" s="1"/>
  <c r="A12219" i="8" s="1"/>
  <c r="A12220" i="8" s="1"/>
  <c r="A12221" i="8" s="1"/>
  <c r="A12222" i="8" s="1"/>
  <c r="A12223" i="8" s="1"/>
  <c r="A12224" i="8" s="1"/>
  <c r="A12225" i="8" s="1"/>
  <c r="A12226" i="8" s="1"/>
  <c r="A12227" i="8" s="1"/>
  <c r="A12228" i="8" s="1"/>
  <c r="A12229" i="8" s="1"/>
  <c r="A12230" i="8" s="1"/>
  <c r="A12231" i="8" s="1"/>
  <c r="A12232" i="8" s="1"/>
  <c r="A12233" i="8" s="1"/>
  <c r="A12234" i="8" s="1"/>
  <c r="A12235" i="8" s="1"/>
  <c r="A12236" i="8" s="1"/>
  <c r="A12237" i="8" s="1"/>
  <c r="A12238" i="8" s="1"/>
  <c r="A12239" i="8" s="1"/>
  <c r="A12240" i="8" s="1"/>
  <c r="A12241" i="8" s="1"/>
  <c r="A12242" i="8" s="1"/>
  <c r="A12243" i="8" s="1"/>
  <c r="A12244" i="8" s="1"/>
  <c r="A12245" i="8" s="1"/>
  <c r="A12246" i="8" s="1"/>
  <c r="A12247" i="8" s="1"/>
  <c r="A12248" i="8" s="1"/>
  <c r="A12249" i="8" s="1"/>
  <c r="C12100" i="8"/>
  <c r="A12250" i="8" l="1"/>
  <c r="A12251" i="8" s="1"/>
  <c r="A12252" i="8" s="1"/>
  <c r="A12253" i="8" s="1"/>
  <c r="A12254" i="8" s="1"/>
  <c r="A12255" i="8" s="1"/>
  <c r="C12249" i="8"/>
  <c r="A12256" i="8" l="1"/>
  <c r="A12257" i="8" s="1"/>
  <c r="A12258" i="8" s="1"/>
  <c r="A12259" i="8" s="1"/>
  <c r="A12260" i="8" s="1"/>
  <c r="A12261" i="8" s="1"/>
  <c r="A12262" i="8" s="1"/>
  <c r="A12263" i="8" s="1"/>
  <c r="A12264" i="8" s="1"/>
  <c r="A12265" i="8" s="1"/>
  <c r="A12266" i="8" s="1"/>
  <c r="A12267" i="8" s="1"/>
  <c r="A12268" i="8" s="1"/>
  <c r="A12269" i="8" s="1"/>
  <c r="A12270" i="8" s="1"/>
  <c r="A12271" i="8" s="1"/>
  <c r="A12272" i="8" s="1"/>
  <c r="A12273" i="8" s="1"/>
  <c r="A12274" i="8" s="1"/>
  <c r="A12275" i="8" s="1"/>
  <c r="A12276" i="8" s="1"/>
  <c r="A12277" i="8" s="1"/>
  <c r="C12255" i="8"/>
  <c r="A12278" i="8" l="1"/>
  <c r="C12277" i="8"/>
  <c r="A12279" i="8" l="1"/>
  <c r="A12280" i="8" s="1"/>
  <c r="A12281" i="8" s="1"/>
  <c r="A12282" i="8" s="1"/>
  <c r="A12283" i="8" s="1"/>
  <c r="A12284" i="8" s="1"/>
  <c r="A12285" i="8" s="1"/>
  <c r="A12286" i="8" s="1"/>
  <c r="A12287" i="8" s="1"/>
  <c r="A12288" i="8" s="1"/>
  <c r="A12289" i="8" s="1"/>
  <c r="A12290" i="8" s="1"/>
  <c r="A12291" i="8" s="1"/>
  <c r="A12292" i="8" s="1"/>
  <c r="A12293" i="8" s="1"/>
  <c r="A12294" i="8" s="1"/>
  <c r="A12295" i="8" s="1"/>
  <c r="A12296" i="8" s="1"/>
  <c r="A12297" i="8" s="1"/>
  <c r="A12298" i="8" s="1"/>
  <c r="A12299" i="8" s="1"/>
  <c r="A12300" i="8" s="1"/>
  <c r="A12301" i="8" s="1"/>
  <c r="A12302" i="8" s="1"/>
  <c r="A12303" i="8" s="1"/>
  <c r="A12304" i="8" s="1"/>
  <c r="A12305" i="8" s="1"/>
  <c r="A12306" i="8" s="1"/>
  <c r="A12307" i="8" s="1"/>
  <c r="A12308" i="8" s="1"/>
  <c r="A12309" i="8" s="1"/>
  <c r="A12310" i="8" s="1"/>
  <c r="A12311" i="8" s="1"/>
  <c r="C12278" i="8"/>
  <c r="A12312" i="8" l="1"/>
  <c r="A12313" i="8" s="1"/>
  <c r="A12314" i="8" s="1"/>
  <c r="C12311" i="8"/>
  <c r="A12315" i="8" l="1"/>
  <c r="A12316" i="8" s="1"/>
  <c r="A12317" i="8" s="1"/>
  <c r="A12318" i="8" s="1"/>
  <c r="A12319" i="8" s="1"/>
  <c r="A12320" i="8" s="1"/>
  <c r="A12321" i="8" s="1"/>
  <c r="A12322" i="8" s="1"/>
  <c r="A12323" i="8" s="1"/>
  <c r="A12324" i="8" s="1"/>
  <c r="A12325" i="8" s="1"/>
  <c r="A12326" i="8" s="1"/>
  <c r="A12327" i="8" s="1"/>
  <c r="A12328" i="8" s="1"/>
  <c r="A12329" i="8" s="1"/>
  <c r="A12330" i="8" s="1"/>
  <c r="A12331" i="8" s="1"/>
  <c r="A12332" i="8" s="1"/>
  <c r="A12333" i="8" s="1"/>
  <c r="A12334" i="8" s="1"/>
  <c r="A12335" i="8" s="1"/>
  <c r="A12336" i="8" s="1"/>
  <c r="A12337" i="8" s="1"/>
  <c r="A12338" i="8" s="1"/>
  <c r="A12339" i="8" s="1"/>
  <c r="A12340" i="8" s="1"/>
  <c r="A12341" i="8" s="1"/>
  <c r="A12342" i="8" s="1"/>
  <c r="A12343" i="8" s="1"/>
  <c r="A12344" i="8" s="1"/>
  <c r="A12345" i="8" s="1"/>
  <c r="A12346" i="8" s="1"/>
  <c r="A12347" i="8" s="1"/>
  <c r="A12348" i="8" s="1"/>
  <c r="A12349" i="8" s="1"/>
  <c r="A12350" i="8" s="1"/>
  <c r="A12351" i="8" s="1"/>
  <c r="A12352" i="8" s="1"/>
  <c r="A12353" i="8" s="1"/>
  <c r="A12354" i="8" s="1"/>
  <c r="A12355" i="8" s="1"/>
  <c r="A12356" i="8" s="1"/>
  <c r="A12357" i="8" s="1"/>
  <c r="A12358" i="8" s="1"/>
  <c r="A12359" i="8" s="1"/>
  <c r="A12360" i="8" s="1"/>
  <c r="A12361" i="8" s="1"/>
  <c r="A12362" i="8" s="1"/>
  <c r="A12363" i="8" s="1"/>
  <c r="A12364" i="8" s="1"/>
  <c r="A12365" i="8" s="1"/>
  <c r="A12366" i="8" s="1"/>
  <c r="A12367" i="8" s="1"/>
  <c r="A12368" i="8" s="1"/>
  <c r="A12369" i="8" s="1"/>
  <c r="A12370" i="8" s="1"/>
  <c r="A12371" i="8" s="1"/>
  <c r="A12372" i="8" s="1"/>
  <c r="A12373" i="8" s="1"/>
  <c r="A12374" i="8" s="1"/>
  <c r="A12375" i="8" s="1"/>
  <c r="A12376" i="8" s="1"/>
  <c r="A12377" i="8" s="1"/>
  <c r="A12378" i="8" s="1"/>
  <c r="A12379" i="8" s="1"/>
  <c r="A12380" i="8" s="1"/>
  <c r="A12381" i="8" s="1"/>
  <c r="A12382" i="8" s="1"/>
  <c r="A12383" i="8" s="1"/>
  <c r="A12384" i="8" s="1"/>
  <c r="A12385" i="8" s="1"/>
  <c r="A12386" i="8" s="1"/>
  <c r="C12314" i="8"/>
  <c r="A12387" i="8" l="1"/>
  <c r="C12386" i="8"/>
  <c r="A12388" i="8" l="1"/>
  <c r="C12387" i="8"/>
  <c r="A12389" i="8" l="1"/>
  <c r="C12388" i="8"/>
  <c r="A12390" i="8" l="1"/>
  <c r="A12391" i="8" s="1"/>
  <c r="A12392" i="8" s="1"/>
  <c r="A12393" i="8" s="1"/>
  <c r="A12394" i="8" s="1"/>
  <c r="A12395" i="8" s="1"/>
  <c r="A12396" i="8" s="1"/>
  <c r="A12397" i="8" s="1"/>
  <c r="A12398" i="8" s="1"/>
  <c r="A12399" i="8" s="1"/>
  <c r="A12400" i="8" s="1"/>
  <c r="A12401" i="8" s="1"/>
  <c r="A12402" i="8" s="1"/>
  <c r="A12403" i="8" s="1"/>
  <c r="A12404" i="8" s="1"/>
  <c r="A12405" i="8" s="1"/>
  <c r="A12406" i="8" s="1"/>
  <c r="A12407" i="8" s="1"/>
  <c r="A12408" i="8" s="1"/>
  <c r="A12409" i="8" s="1"/>
  <c r="A12410" i="8" s="1"/>
  <c r="A12411" i="8" s="1"/>
  <c r="A12412" i="8" s="1"/>
  <c r="A12413" i="8" s="1"/>
  <c r="A12414" i="8" s="1"/>
  <c r="A12415" i="8" s="1"/>
  <c r="A12416" i="8" s="1"/>
  <c r="A12417" i="8" s="1"/>
  <c r="A12418" i="8" s="1"/>
  <c r="A12419" i="8" s="1"/>
  <c r="A12420" i="8" s="1"/>
  <c r="A12421" i="8" s="1"/>
  <c r="A12422" i="8" s="1"/>
  <c r="A12423" i="8" s="1"/>
  <c r="A12424" i="8" s="1"/>
  <c r="A12425" i="8" s="1"/>
  <c r="A12426" i="8" s="1"/>
  <c r="C12389" i="8"/>
  <c r="A12427" i="8" l="1"/>
  <c r="A12428" i="8" s="1"/>
  <c r="C12426" i="8"/>
  <c r="A12429" i="8" l="1"/>
  <c r="A12430" i="8" s="1"/>
  <c r="C12428" i="8"/>
  <c r="A12431" i="8" l="1"/>
  <c r="A12432" i="8" s="1"/>
  <c r="A12433" i="8" s="1"/>
  <c r="A12434" i="8" s="1"/>
  <c r="A12435" i="8" s="1"/>
  <c r="A12436" i="8" s="1"/>
  <c r="A12437" i="8" s="1"/>
  <c r="A12438" i="8" s="1"/>
  <c r="C12430" i="8"/>
  <c r="A12439" i="8" l="1"/>
  <c r="A12440" i="8" s="1"/>
  <c r="A12441" i="8" s="1"/>
  <c r="A12442" i="8" s="1"/>
  <c r="A12443" i="8" s="1"/>
  <c r="A12444" i="8" s="1"/>
  <c r="A12445" i="8" s="1"/>
  <c r="A12446" i="8" s="1"/>
  <c r="C12438" i="8"/>
  <c r="A12447" i="8" l="1"/>
  <c r="A12448" i="8" s="1"/>
  <c r="A12449" i="8" s="1"/>
  <c r="A12450" i="8" s="1"/>
  <c r="A12451" i="8" s="1"/>
  <c r="A12452" i="8" s="1"/>
  <c r="A12453" i="8" s="1"/>
  <c r="A12454" i="8" s="1"/>
  <c r="A12455" i="8" s="1"/>
  <c r="A12456" i="8" s="1"/>
  <c r="A12457" i="8" s="1"/>
  <c r="A12458" i="8" s="1"/>
  <c r="A12459" i="8" s="1"/>
  <c r="A12460" i="8" s="1"/>
  <c r="A12461" i="8" s="1"/>
  <c r="A12462" i="8" s="1"/>
  <c r="A12463" i="8" s="1"/>
  <c r="A12464" i="8" s="1"/>
  <c r="A12465" i="8" s="1"/>
  <c r="A12466" i="8" s="1"/>
  <c r="A12467" i="8" s="1"/>
  <c r="A12468" i="8" s="1"/>
  <c r="A12469" i="8" s="1"/>
  <c r="A12470" i="8" s="1"/>
  <c r="A12471" i="8" s="1"/>
  <c r="A12472" i="8" s="1"/>
  <c r="A12473" i="8" s="1"/>
  <c r="A12474" i="8" s="1"/>
  <c r="A12475" i="8" s="1"/>
  <c r="A12476" i="8" s="1"/>
  <c r="A12477" i="8" s="1"/>
  <c r="A12478" i="8" s="1"/>
  <c r="A12479" i="8" s="1"/>
  <c r="A12480" i="8" s="1"/>
  <c r="A12481" i="8" s="1"/>
  <c r="A12482" i="8" s="1"/>
  <c r="A12483" i="8" s="1"/>
  <c r="A12484" i="8" s="1"/>
  <c r="A12485" i="8" s="1"/>
  <c r="A12486" i="8" s="1"/>
  <c r="A12487" i="8" s="1"/>
  <c r="A12488" i="8" s="1"/>
  <c r="A12489" i="8" s="1"/>
  <c r="C12446" i="8"/>
  <c r="A12490" i="8" l="1"/>
  <c r="A12491" i="8" s="1"/>
  <c r="A12492" i="8" s="1"/>
  <c r="A12493" i="8" s="1"/>
  <c r="A12494" i="8" s="1"/>
  <c r="A12495" i="8" s="1"/>
  <c r="A12496" i="8" s="1"/>
  <c r="A12497" i="8" s="1"/>
  <c r="A12498" i="8" s="1"/>
  <c r="A12499" i="8" s="1"/>
  <c r="A12500" i="8" s="1"/>
  <c r="A12501" i="8" s="1"/>
  <c r="A12502" i="8" s="1"/>
  <c r="C12489" i="8"/>
  <c r="A12503" i="8" l="1"/>
  <c r="A12504" i="8" s="1"/>
  <c r="A12505" i="8" s="1"/>
  <c r="A12506" i="8" s="1"/>
  <c r="A12507" i="8" s="1"/>
  <c r="A12508" i="8" s="1"/>
  <c r="A12509" i="8" s="1"/>
  <c r="A12510" i="8" s="1"/>
  <c r="A12511" i="8" s="1"/>
  <c r="A12512" i="8" s="1"/>
  <c r="A12513" i="8" s="1"/>
  <c r="A12514" i="8" s="1"/>
  <c r="A12515" i="8" s="1"/>
  <c r="A12516" i="8" s="1"/>
  <c r="A12517" i="8" s="1"/>
  <c r="A12518" i="8" s="1"/>
  <c r="A12519" i="8" s="1"/>
  <c r="A12520" i="8" s="1"/>
  <c r="A12521" i="8" s="1"/>
  <c r="A12522" i="8" s="1"/>
  <c r="A12523" i="8" s="1"/>
  <c r="A12524" i="8" s="1"/>
  <c r="A12525" i="8" s="1"/>
  <c r="A12526" i="8" s="1"/>
  <c r="A12527" i="8" s="1"/>
  <c r="A12528" i="8" s="1"/>
  <c r="A12529" i="8" s="1"/>
  <c r="A12530" i="8" s="1"/>
  <c r="A12531" i="8" s="1"/>
  <c r="A12532" i="8" s="1"/>
  <c r="A12533" i="8" s="1"/>
  <c r="A12534" i="8" s="1"/>
  <c r="A12535" i="8" s="1"/>
  <c r="A12536" i="8" s="1"/>
  <c r="A12537" i="8" s="1"/>
  <c r="A12538" i="8" s="1"/>
  <c r="A12539" i="8" s="1"/>
  <c r="A12540" i="8" s="1"/>
  <c r="A12541" i="8" s="1"/>
  <c r="A12542" i="8" s="1"/>
  <c r="A12543" i="8" s="1"/>
  <c r="A12544" i="8" s="1"/>
  <c r="A12545" i="8" s="1"/>
  <c r="A12546" i="8" s="1"/>
  <c r="A12547" i="8" s="1"/>
  <c r="A12548" i="8" s="1"/>
  <c r="A12549" i="8" s="1"/>
  <c r="A12550" i="8" s="1"/>
  <c r="A12551" i="8" s="1"/>
  <c r="A12552" i="8" s="1"/>
  <c r="A12553" i="8" s="1"/>
  <c r="A12554" i="8" s="1"/>
  <c r="A12555" i="8" s="1"/>
  <c r="A12556" i="8" s="1"/>
  <c r="A12557" i="8" s="1"/>
  <c r="A12558" i="8" s="1"/>
  <c r="A12559" i="8" s="1"/>
  <c r="A12560" i="8" s="1"/>
  <c r="A12561" i="8" s="1"/>
  <c r="A12562" i="8" s="1"/>
  <c r="A12563" i="8" s="1"/>
  <c r="A12564" i="8" s="1"/>
  <c r="A12565" i="8" s="1"/>
  <c r="A12566" i="8" s="1"/>
  <c r="A12567" i="8" s="1"/>
  <c r="A12568" i="8" s="1"/>
  <c r="A12569" i="8" s="1"/>
  <c r="A12570" i="8" s="1"/>
  <c r="A12571" i="8" s="1"/>
  <c r="A12572" i="8" s="1"/>
  <c r="A12573" i="8" s="1"/>
  <c r="A12574" i="8" s="1"/>
  <c r="A12575" i="8" s="1"/>
  <c r="A12576" i="8" s="1"/>
  <c r="A12577" i="8" s="1"/>
  <c r="A12578" i="8" s="1"/>
  <c r="A12579" i="8" s="1"/>
  <c r="A12580" i="8" s="1"/>
  <c r="A12581" i="8" s="1"/>
  <c r="A12582" i="8" s="1"/>
  <c r="A12583" i="8" s="1"/>
  <c r="A12584" i="8" s="1"/>
  <c r="A12585" i="8" s="1"/>
  <c r="A12586" i="8" s="1"/>
  <c r="A12587" i="8" s="1"/>
  <c r="A12588" i="8" s="1"/>
  <c r="A12589" i="8" s="1"/>
  <c r="A12590" i="8" s="1"/>
  <c r="A12591" i="8" s="1"/>
  <c r="A12592" i="8" s="1"/>
  <c r="A12593" i="8" s="1"/>
  <c r="A12594" i="8" s="1"/>
  <c r="A12595" i="8" s="1"/>
  <c r="A12596" i="8" s="1"/>
  <c r="A12597" i="8" s="1"/>
  <c r="A12598" i="8" s="1"/>
  <c r="A12599" i="8" s="1"/>
  <c r="A12600" i="8" s="1"/>
  <c r="A12601" i="8" s="1"/>
  <c r="A12602" i="8" s="1"/>
  <c r="A12603" i="8" s="1"/>
  <c r="A12604" i="8" s="1"/>
  <c r="A12605" i="8" s="1"/>
  <c r="A12606" i="8" s="1"/>
  <c r="A12607" i="8" s="1"/>
  <c r="A12608" i="8" s="1"/>
  <c r="A12609" i="8" s="1"/>
  <c r="A12610" i="8" s="1"/>
  <c r="A12611" i="8" s="1"/>
  <c r="A12612" i="8" s="1"/>
  <c r="A12613" i="8" s="1"/>
  <c r="A12614" i="8" s="1"/>
  <c r="A12615" i="8" s="1"/>
  <c r="A12616" i="8" s="1"/>
  <c r="A12617" i="8" s="1"/>
  <c r="A12618" i="8" s="1"/>
  <c r="A12619" i="8" s="1"/>
  <c r="A12620" i="8" s="1"/>
  <c r="A12621" i="8" s="1"/>
  <c r="A12622" i="8" s="1"/>
  <c r="A12623" i="8" s="1"/>
  <c r="C12502" i="8"/>
  <c r="A12624" i="8" l="1"/>
  <c r="A12625" i="8" s="1"/>
  <c r="C12623" i="8"/>
  <c r="A12626" i="8" l="1"/>
  <c r="A12627" i="8" s="1"/>
  <c r="A12628" i="8" s="1"/>
  <c r="A12629" i="8" s="1"/>
  <c r="C12625" i="8"/>
  <c r="A12630" i="8" l="1"/>
  <c r="A12631" i="8" s="1"/>
  <c r="A12632" i="8" s="1"/>
  <c r="A12633" i="8" s="1"/>
  <c r="A12634" i="8" s="1"/>
  <c r="A12635" i="8" s="1"/>
  <c r="A12636" i="8" s="1"/>
  <c r="A12637" i="8" s="1"/>
  <c r="A12638" i="8" s="1"/>
  <c r="A12639" i="8" s="1"/>
  <c r="A12640" i="8" s="1"/>
  <c r="C12629" i="8"/>
  <c r="A12641" i="8" l="1"/>
  <c r="A12642" i="8" s="1"/>
  <c r="A12643" i="8" s="1"/>
  <c r="A12644" i="8" s="1"/>
  <c r="A12645" i="8" s="1"/>
  <c r="A12646" i="8" s="1"/>
  <c r="A12647" i="8" s="1"/>
  <c r="A12648" i="8" s="1"/>
  <c r="A12649" i="8" s="1"/>
  <c r="A12650" i="8" s="1"/>
  <c r="A12651" i="8" s="1"/>
  <c r="A12652" i="8" s="1"/>
  <c r="A12653" i="8" s="1"/>
  <c r="A12654" i="8" s="1"/>
  <c r="A12655" i="8" s="1"/>
  <c r="A12656" i="8" s="1"/>
  <c r="A12657" i="8" s="1"/>
  <c r="A12658" i="8" s="1"/>
  <c r="A12659" i="8" s="1"/>
  <c r="A12660" i="8" s="1"/>
  <c r="A12661" i="8" s="1"/>
  <c r="A12662" i="8" s="1"/>
  <c r="C12640" i="8"/>
  <c r="A12663" i="8" l="1"/>
  <c r="A12664" i="8" s="1"/>
  <c r="A12665" i="8" s="1"/>
  <c r="A12666" i="8" s="1"/>
  <c r="A12667" i="8" s="1"/>
  <c r="A12668" i="8" s="1"/>
  <c r="A12669" i="8" s="1"/>
  <c r="A12670" i="8" s="1"/>
  <c r="A12671" i="8" s="1"/>
  <c r="A12672" i="8" s="1"/>
  <c r="A12673" i="8" s="1"/>
  <c r="A12674" i="8" s="1"/>
  <c r="A12675" i="8" s="1"/>
  <c r="A12676" i="8" s="1"/>
  <c r="A12677" i="8" s="1"/>
  <c r="A12678" i="8" s="1"/>
  <c r="A12679" i="8" s="1"/>
  <c r="A12680" i="8" s="1"/>
  <c r="A12681" i="8" s="1"/>
  <c r="A12682" i="8" s="1"/>
  <c r="A12683" i="8" s="1"/>
  <c r="A12684" i="8" s="1"/>
  <c r="A12685" i="8" s="1"/>
  <c r="A12686" i="8" s="1"/>
  <c r="A12687" i="8" s="1"/>
  <c r="A12688" i="8" s="1"/>
  <c r="A12689" i="8" s="1"/>
  <c r="A12690" i="8" s="1"/>
  <c r="A12691" i="8" s="1"/>
  <c r="A12692" i="8" s="1"/>
  <c r="A12693" i="8" s="1"/>
  <c r="A12694" i="8" s="1"/>
  <c r="C12662" i="8"/>
  <c r="A12695" i="8" l="1"/>
  <c r="A12696" i="8" s="1"/>
  <c r="A12697" i="8" s="1"/>
  <c r="A12698" i="8" s="1"/>
  <c r="C12694" i="8"/>
  <c r="A12699" i="8" l="1"/>
  <c r="A12700" i="8" s="1"/>
  <c r="A12701" i="8" s="1"/>
  <c r="A12702" i="8" s="1"/>
  <c r="A12703" i="8" s="1"/>
  <c r="A12704" i="8" s="1"/>
  <c r="A12705" i="8" s="1"/>
  <c r="A12706" i="8" s="1"/>
  <c r="A12707" i="8" s="1"/>
  <c r="A12708" i="8" s="1"/>
  <c r="A12709" i="8" s="1"/>
  <c r="A12710" i="8" s="1"/>
  <c r="A12711" i="8" s="1"/>
  <c r="A12712" i="8" s="1"/>
  <c r="A12713" i="8" s="1"/>
  <c r="A12714" i="8" s="1"/>
  <c r="A12715" i="8" s="1"/>
  <c r="A12716" i="8" s="1"/>
  <c r="A12717" i="8" s="1"/>
  <c r="A12718" i="8" s="1"/>
  <c r="A12719" i="8" s="1"/>
  <c r="A12720" i="8" s="1"/>
  <c r="A12721" i="8" s="1"/>
  <c r="A12722" i="8" s="1"/>
  <c r="A12723" i="8" s="1"/>
  <c r="A12724" i="8" s="1"/>
  <c r="A12725" i="8" s="1"/>
  <c r="A12726" i="8" s="1"/>
  <c r="A12727" i="8" s="1"/>
  <c r="A12728" i="8" s="1"/>
  <c r="A12729" i="8" s="1"/>
  <c r="A12730" i="8" s="1"/>
  <c r="A12731" i="8" s="1"/>
  <c r="A12732" i="8" s="1"/>
  <c r="C12698" i="8"/>
  <c r="A12733" i="8" l="1"/>
  <c r="A12734" i="8" s="1"/>
  <c r="A12735" i="8" s="1"/>
  <c r="A12736" i="8" s="1"/>
  <c r="A12737" i="8" s="1"/>
  <c r="A12738" i="8" s="1"/>
  <c r="A12739" i="8" s="1"/>
  <c r="A12740" i="8" s="1"/>
  <c r="A12741" i="8" s="1"/>
  <c r="A12742" i="8" s="1"/>
  <c r="A12743" i="8" s="1"/>
  <c r="A12744" i="8" s="1"/>
  <c r="A12745" i="8" s="1"/>
  <c r="A12746" i="8" s="1"/>
  <c r="A12747" i="8" s="1"/>
  <c r="A12748" i="8" s="1"/>
  <c r="A12749" i="8" s="1"/>
  <c r="A12750" i="8" s="1"/>
  <c r="A12751" i="8" s="1"/>
  <c r="A12752" i="8" s="1"/>
  <c r="A12753" i="8" s="1"/>
  <c r="A12754" i="8" s="1"/>
  <c r="A12755" i="8" s="1"/>
  <c r="A12756" i="8" s="1"/>
  <c r="A12757" i="8" s="1"/>
  <c r="A12758" i="8" s="1"/>
  <c r="A12759" i="8" s="1"/>
  <c r="A12760" i="8" s="1"/>
  <c r="A12761" i="8" s="1"/>
  <c r="A12762" i="8" s="1"/>
  <c r="A12763" i="8" s="1"/>
  <c r="A12764" i="8" s="1"/>
  <c r="A12765" i="8" s="1"/>
  <c r="A12766" i="8" s="1"/>
  <c r="A12767" i="8" s="1"/>
  <c r="A12768" i="8" s="1"/>
  <c r="A12769" i="8" s="1"/>
  <c r="A12770" i="8" s="1"/>
  <c r="A12771" i="8" s="1"/>
  <c r="A12772" i="8" s="1"/>
  <c r="A12773" i="8" s="1"/>
  <c r="A12774" i="8" s="1"/>
  <c r="A12775" i="8" s="1"/>
  <c r="A12776" i="8" s="1"/>
  <c r="A12777" i="8" s="1"/>
  <c r="A12778" i="8" s="1"/>
  <c r="C12732" i="8"/>
  <c r="A12779" i="8" l="1"/>
  <c r="A12780" i="8" s="1"/>
  <c r="A12781" i="8" s="1"/>
  <c r="A12782" i="8" s="1"/>
  <c r="A12783" i="8" s="1"/>
  <c r="A12784" i="8" s="1"/>
  <c r="A12785" i="8" s="1"/>
  <c r="A12786" i="8" s="1"/>
  <c r="A12787" i="8" s="1"/>
  <c r="A12788" i="8" s="1"/>
  <c r="A12789" i="8" s="1"/>
  <c r="A12790" i="8" s="1"/>
  <c r="A12791" i="8" s="1"/>
  <c r="A12792" i="8" s="1"/>
  <c r="A12793" i="8" s="1"/>
  <c r="A12794" i="8" s="1"/>
  <c r="A12795" i="8" s="1"/>
  <c r="A12796" i="8" s="1"/>
  <c r="A12797" i="8" s="1"/>
  <c r="A12798" i="8" s="1"/>
  <c r="A12799" i="8" s="1"/>
  <c r="A12800" i="8" s="1"/>
  <c r="A12801" i="8" s="1"/>
  <c r="C12778" i="8"/>
  <c r="A12802" i="8" l="1"/>
  <c r="A12803" i="8" s="1"/>
  <c r="A12804" i="8" s="1"/>
  <c r="A12805" i="8" s="1"/>
  <c r="A12806" i="8" s="1"/>
  <c r="A12807" i="8" s="1"/>
  <c r="A12808" i="8" s="1"/>
  <c r="A12809" i="8" s="1"/>
  <c r="A12810" i="8" s="1"/>
  <c r="A12811" i="8" s="1"/>
  <c r="A12812" i="8" s="1"/>
  <c r="A12813" i="8" s="1"/>
  <c r="A12814" i="8" s="1"/>
  <c r="A12815" i="8" s="1"/>
  <c r="A12816" i="8" s="1"/>
  <c r="A12817" i="8" s="1"/>
  <c r="A12818" i="8" s="1"/>
  <c r="A12819" i="8" s="1"/>
  <c r="A12820" i="8" s="1"/>
  <c r="A12821" i="8" s="1"/>
  <c r="A12822" i="8" s="1"/>
  <c r="A12823" i="8" s="1"/>
  <c r="A12824" i="8" s="1"/>
  <c r="A12825" i="8" s="1"/>
  <c r="A12826" i="8" s="1"/>
  <c r="A12827" i="8" s="1"/>
  <c r="A12828" i="8" s="1"/>
  <c r="A12829" i="8" s="1"/>
  <c r="A12830" i="8" s="1"/>
  <c r="A12831" i="8" s="1"/>
  <c r="A12832" i="8" s="1"/>
  <c r="A12833" i="8" s="1"/>
  <c r="A12834" i="8" s="1"/>
  <c r="A12835" i="8" s="1"/>
  <c r="A12836" i="8" s="1"/>
  <c r="A12837" i="8" s="1"/>
  <c r="A12838" i="8" s="1"/>
  <c r="A12839" i="8" s="1"/>
  <c r="A12840" i="8" s="1"/>
  <c r="A12841" i="8" s="1"/>
  <c r="A12842" i="8" s="1"/>
  <c r="A12843" i="8" s="1"/>
  <c r="A12844" i="8" s="1"/>
  <c r="A12845" i="8" s="1"/>
  <c r="A12846" i="8" s="1"/>
  <c r="A12847" i="8" s="1"/>
  <c r="A12848" i="8" s="1"/>
  <c r="A12849" i="8" s="1"/>
  <c r="A12850" i="8" s="1"/>
  <c r="A12851" i="8" s="1"/>
  <c r="A12852" i="8" s="1"/>
  <c r="A12853" i="8" s="1"/>
  <c r="A12854" i="8" s="1"/>
  <c r="A12855" i="8" s="1"/>
  <c r="A12856" i="8" s="1"/>
  <c r="A12857" i="8" s="1"/>
  <c r="A12858" i="8" s="1"/>
  <c r="A12859" i="8" s="1"/>
  <c r="A12860" i="8" s="1"/>
  <c r="A12861" i="8" s="1"/>
  <c r="A12862" i="8" s="1"/>
  <c r="A12863" i="8" s="1"/>
  <c r="A12864" i="8" s="1"/>
  <c r="A12865" i="8" s="1"/>
  <c r="A12866" i="8" s="1"/>
  <c r="A12867" i="8" s="1"/>
  <c r="A12868" i="8" s="1"/>
  <c r="A12869" i="8" s="1"/>
  <c r="A12870" i="8" s="1"/>
  <c r="A12871" i="8" s="1"/>
  <c r="A12872" i="8" s="1"/>
  <c r="A12873" i="8" s="1"/>
  <c r="A12874" i="8" s="1"/>
  <c r="A12875" i="8" s="1"/>
  <c r="A12876" i="8" s="1"/>
  <c r="A12877" i="8" s="1"/>
  <c r="A12878" i="8" s="1"/>
  <c r="A12879" i="8" s="1"/>
  <c r="A12880" i="8" s="1"/>
  <c r="A12881" i="8" s="1"/>
  <c r="A12882" i="8" s="1"/>
  <c r="A12883" i="8" s="1"/>
  <c r="A12884" i="8" s="1"/>
  <c r="A12885" i="8" s="1"/>
  <c r="A12886" i="8" s="1"/>
  <c r="C12801" i="8"/>
  <c r="A12887" i="8" l="1"/>
  <c r="A12888" i="8" s="1"/>
  <c r="A12889" i="8" s="1"/>
  <c r="A12890" i="8" s="1"/>
  <c r="A12891" i="8" s="1"/>
  <c r="A12892" i="8" s="1"/>
  <c r="A12893" i="8" s="1"/>
  <c r="A12894" i="8" s="1"/>
  <c r="A12895" i="8" s="1"/>
  <c r="A12896" i="8" s="1"/>
  <c r="A12897" i="8" s="1"/>
  <c r="A12898" i="8" s="1"/>
  <c r="A12899" i="8" s="1"/>
  <c r="A12900" i="8" s="1"/>
  <c r="A12901" i="8" s="1"/>
  <c r="A12902" i="8" s="1"/>
  <c r="A12903" i="8" s="1"/>
  <c r="A12904" i="8" s="1"/>
  <c r="A12905" i="8" s="1"/>
  <c r="A12906" i="8" s="1"/>
  <c r="C12886" i="8"/>
  <c r="A12907" i="8" l="1"/>
  <c r="C12906" i="8"/>
  <c r="A12908" i="8" l="1"/>
  <c r="A12909" i="8" s="1"/>
  <c r="A12910" i="8" s="1"/>
  <c r="C12907" i="8"/>
  <c r="A12911" i="8" l="1"/>
  <c r="A12912" i="8" s="1"/>
  <c r="A12913" i="8" s="1"/>
  <c r="C12910" i="8"/>
  <c r="A12914" i="8" l="1"/>
  <c r="A12915" i="8" s="1"/>
  <c r="A12916" i="8" s="1"/>
  <c r="A12917" i="8" s="1"/>
  <c r="A12918" i="8" s="1"/>
  <c r="A12919" i="8" s="1"/>
  <c r="A12920" i="8" s="1"/>
  <c r="A12921" i="8" s="1"/>
  <c r="A12922" i="8" s="1"/>
  <c r="A12923" i="8" s="1"/>
  <c r="A12924" i="8" s="1"/>
  <c r="A12925" i="8" s="1"/>
  <c r="A12926" i="8" s="1"/>
  <c r="A12927" i="8" s="1"/>
  <c r="A12928" i="8" s="1"/>
  <c r="A12929" i="8" s="1"/>
  <c r="A12930" i="8" s="1"/>
  <c r="A12931" i="8" s="1"/>
  <c r="A12932" i="8" s="1"/>
  <c r="A12933" i="8" s="1"/>
  <c r="A12934" i="8" s="1"/>
  <c r="A12935" i="8" s="1"/>
  <c r="A12936" i="8" s="1"/>
  <c r="A12937" i="8" s="1"/>
  <c r="A12938" i="8" s="1"/>
  <c r="A12939" i="8" s="1"/>
  <c r="A12940" i="8" s="1"/>
  <c r="A12941" i="8" s="1"/>
  <c r="A12942" i="8" s="1"/>
  <c r="A12943" i="8" s="1"/>
  <c r="A12944" i="8" s="1"/>
  <c r="A12945" i="8" s="1"/>
  <c r="A12946" i="8" s="1"/>
  <c r="A12947" i="8" s="1"/>
  <c r="A12948" i="8" s="1"/>
  <c r="A12949" i="8" s="1"/>
  <c r="A12950" i="8" s="1"/>
  <c r="A12951" i="8" s="1"/>
  <c r="A12952" i="8" s="1"/>
  <c r="A12953" i="8" s="1"/>
  <c r="A12954" i="8" s="1"/>
  <c r="A12955" i="8" s="1"/>
  <c r="A12956" i="8" s="1"/>
  <c r="A12957" i="8" s="1"/>
  <c r="A12958" i="8" s="1"/>
  <c r="A12959" i="8" s="1"/>
  <c r="A12960" i="8" s="1"/>
  <c r="A12961" i="8" s="1"/>
  <c r="A12962" i="8" s="1"/>
  <c r="A12963" i="8" s="1"/>
  <c r="A12964" i="8" s="1"/>
  <c r="A12965" i="8" s="1"/>
  <c r="A12966" i="8" s="1"/>
  <c r="A12967" i="8" s="1"/>
  <c r="A12968" i="8" s="1"/>
  <c r="A12969" i="8" s="1"/>
  <c r="A12970" i="8" s="1"/>
  <c r="A12971" i="8" s="1"/>
  <c r="A12972" i="8" s="1"/>
  <c r="A12973" i="8" s="1"/>
  <c r="A12974" i="8" s="1"/>
  <c r="A12975" i="8" s="1"/>
  <c r="A12976" i="8" s="1"/>
  <c r="A12977" i="8" s="1"/>
  <c r="A12978" i="8" s="1"/>
  <c r="A12979" i="8" s="1"/>
  <c r="A12980" i="8" s="1"/>
  <c r="A12981" i="8" s="1"/>
  <c r="A12982" i="8" s="1"/>
  <c r="A12983" i="8" s="1"/>
  <c r="A12984" i="8" s="1"/>
  <c r="A12985" i="8" s="1"/>
  <c r="A12986" i="8" s="1"/>
  <c r="A12987" i="8" s="1"/>
  <c r="A12988" i="8" s="1"/>
  <c r="A12989" i="8" s="1"/>
  <c r="A12990" i="8" s="1"/>
  <c r="A12991" i="8" s="1"/>
  <c r="A12992" i="8" s="1"/>
  <c r="A12993" i="8" s="1"/>
  <c r="C12913" i="8"/>
  <c r="A12994" i="8" l="1"/>
  <c r="A12995" i="8" s="1"/>
  <c r="A12996" i="8" s="1"/>
  <c r="A12997" i="8" s="1"/>
  <c r="A12998" i="8" s="1"/>
  <c r="A12999" i="8" s="1"/>
  <c r="A13000" i="8" s="1"/>
  <c r="A13001" i="8" s="1"/>
  <c r="A13002" i="8" s="1"/>
  <c r="A13003" i="8" s="1"/>
  <c r="A13004" i="8" s="1"/>
  <c r="A13005" i="8" s="1"/>
  <c r="A13006" i="8" s="1"/>
  <c r="A13007" i="8" s="1"/>
  <c r="A13008" i="8" s="1"/>
  <c r="A13009" i="8" s="1"/>
  <c r="A13010" i="8" s="1"/>
  <c r="A13011" i="8" s="1"/>
  <c r="A13012" i="8" s="1"/>
  <c r="A13013" i="8" s="1"/>
  <c r="A13014" i="8" s="1"/>
  <c r="A13015" i="8" s="1"/>
  <c r="A13016" i="8" s="1"/>
  <c r="A13017" i="8" s="1"/>
  <c r="A13018" i="8" s="1"/>
  <c r="A13019" i="8" s="1"/>
  <c r="A13020" i="8" s="1"/>
  <c r="A13021" i="8" s="1"/>
  <c r="A13022" i="8" s="1"/>
  <c r="A13023" i="8" s="1"/>
  <c r="A13024" i="8" s="1"/>
  <c r="A13025" i="8" s="1"/>
  <c r="A13026" i="8" s="1"/>
  <c r="A13027" i="8" s="1"/>
  <c r="A13028" i="8" s="1"/>
  <c r="A13029" i="8" s="1"/>
  <c r="A13030" i="8" s="1"/>
  <c r="A13031" i="8" s="1"/>
  <c r="A13032" i="8" s="1"/>
  <c r="A13033" i="8" s="1"/>
  <c r="A13034" i="8" s="1"/>
  <c r="A13035" i="8" s="1"/>
  <c r="A13036" i="8" s="1"/>
  <c r="A13037" i="8" s="1"/>
  <c r="A13038" i="8" s="1"/>
  <c r="C12993" i="8"/>
  <c r="A13039" i="8" l="1"/>
  <c r="A13040" i="8" s="1"/>
  <c r="A13041" i="8" s="1"/>
  <c r="A13042" i="8" s="1"/>
  <c r="A13043" i="8" s="1"/>
  <c r="A13044" i="8" s="1"/>
  <c r="C13038" i="8"/>
  <c r="A13045" i="8" l="1"/>
  <c r="A13046" i="8" s="1"/>
  <c r="A13047" i="8" s="1"/>
  <c r="A13048" i="8" s="1"/>
  <c r="A13049" i="8" s="1"/>
  <c r="A13050" i="8" s="1"/>
  <c r="A13051" i="8" s="1"/>
  <c r="A13052" i="8" s="1"/>
  <c r="A13053" i="8" s="1"/>
  <c r="A13054" i="8" s="1"/>
  <c r="A13055" i="8" s="1"/>
  <c r="A13056" i="8" s="1"/>
  <c r="A13057" i="8" s="1"/>
  <c r="A13058" i="8" s="1"/>
  <c r="A13059" i="8" s="1"/>
  <c r="A13060" i="8" s="1"/>
  <c r="A13061" i="8" s="1"/>
  <c r="A13062" i="8" s="1"/>
  <c r="A13063" i="8" s="1"/>
  <c r="A13064" i="8" s="1"/>
  <c r="A13065" i="8" s="1"/>
  <c r="A13066" i="8" s="1"/>
  <c r="A13067" i="8" s="1"/>
  <c r="A13068" i="8" s="1"/>
  <c r="A13069" i="8" s="1"/>
  <c r="A13070" i="8" s="1"/>
  <c r="A13071" i="8" s="1"/>
  <c r="A13072" i="8" s="1"/>
  <c r="A13073" i="8" s="1"/>
  <c r="A13074" i="8" s="1"/>
  <c r="A13075" i="8" s="1"/>
  <c r="A13076" i="8" s="1"/>
  <c r="A13077" i="8" s="1"/>
  <c r="A13078" i="8" s="1"/>
  <c r="A13079" i="8" s="1"/>
  <c r="A13080" i="8" s="1"/>
  <c r="A13081" i="8" s="1"/>
  <c r="A13082" i="8" s="1"/>
  <c r="A13083" i="8" s="1"/>
  <c r="A13084" i="8" s="1"/>
  <c r="A13085" i="8" s="1"/>
  <c r="A13086" i="8" s="1"/>
  <c r="A13087" i="8" s="1"/>
  <c r="A13088" i="8" s="1"/>
  <c r="A13089" i="8" s="1"/>
  <c r="A13090" i="8" s="1"/>
  <c r="A13091" i="8" s="1"/>
  <c r="A13092" i="8" s="1"/>
  <c r="A13093" i="8" s="1"/>
  <c r="A13094" i="8" s="1"/>
  <c r="A13095" i="8" s="1"/>
  <c r="A13096" i="8" s="1"/>
  <c r="A13097" i="8" s="1"/>
  <c r="A13098" i="8" s="1"/>
  <c r="A13099" i="8" s="1"/>
  <c r="A13100" i="8" s="1"/>
  <c r="A13101" i="8" s="1"/>
  <c r="A13102" i="8" s="1"/>
  <c r="A13103" i="8" s="1"/>
  <c r="A13104" i="8" s="1"/>
  <c r="A13105" i="8" s="1"/>
  <c r="A13106" i="8" s="1"/>
  <c r="A13107" i="8" s="1"/>
  <c r="A13108" i="8" s="1"/>
  <c r="A13109" i="8" s="1"/>
  <c r="A13110" i="8" s="1"/>
  <c r="A13111" i="8" s="1"/>
  <c r="A13112" i="8" s="1"/>
  <c r="A13113" i="8" s="1"/>
  <c r="A13114" i="8" s="1"/>
  <c r="A13115" i="8" s="1"/>
  <c r="A13116" i="8" s="1"/>
  <c r="A13117" i="8" s="1"/>
  <c r="A13118" i="8" s="1"/>
  <c r="A13119" i="8" s="1"/>
  <c r="A13120" i="8" s="1"/>
  <c r="A13121" i="8" s="1"/>
  <c r="A13122" i="8" s="1"/>
  <c r="A13123" i="8" s="1"/>
  <c r="A13124" i="8" s="1"/>
  <c r="A13125" i="8" s="1"/>
  <c r="A13126" i="8" s="1"/>
  <c r="A13127" i="8" s="1"/>
  <c r="A13128" i="8" s="1"/>
  <c r="A13129" i="8" s="1"/>
  <c r="C13044" i="8"/>
  <c r="A13130" i="8" l="1"/>
  <c r="A13131" i="8" s="1"/>
  <c r="A13132" i="8" s="1"/>
  <c r="A13133" i="8" s="1"/>
  <c r="A13134" i="8" s="1"/>
  <c r="A13135" i="8" s="1"/>
  <c r="A13136" i="8" s="1"/>
  <c r="A13137" i="8" s="1"/>
  <c r="A13138" i="8" s="1"/>
  <c r="A13139" i="8" s="1"/>
  <c r="A13140" i="8" s="1"/>
  <c r="A13141" i="8" s="1"/>
  <c r="A13142" i="8" s="1"/>
  <c r="A13143" i="8" s="1"/>
  <c r="A13144" i="8" s="1"/>
  <c r="A13145" i="8" s="1"/>
  <c r="A13146" i="8" s="1"/>
  <c r="A13147" i="8" s="1"/>
  <c r="A13148" i="8" s="1"/>
  <c r="A13149" i="8" s="1"/>
  <c r="A13150" i="8" s="1"/>
  <c r="A13151" i="8" s="1"/>
  <c r="A13152" i="8" s="1"/>
  <c r="A13153" i="8" s="1"/>
  <c r="A13154" i="8" s="1"/>
  <c r="A13155" i="8" s="1"/>
  <c r="A13156" i="8" s="1"/>
  <c r="A13157" i="8" s="1"/>
  <c r="A13158" i="8" s="1"/>
  <c r="A13159" i="8" s="1"/>
  <c r="A13160" i="8" s="1"/>
  <c r="A13161" i="8" s="1"/>
  <c r="A13162" i="8" s="1"/>
  <c r="A13163" i="8" s="1"/>
  <c r="A13164" i="8" s="1"/>
  <c r="A13165" i="8" s="1"/>
  <c r="A13166" i="8" s="1"/>
  <c r="A13167" i="8" s="1"/>
  <c r="A13168" i="8" s="1"/>
  <c r="A13169" i="8" s="1"/>
  <c r="C13129" i="8"/>
  <c r="A13170" i="8" l="1"/>
  <c r="A13171" i="8" s="1"/>
  <c r="A13172" i="8" s="1"/>
  <c r="A13173" i="8" s="1"/>
  <c r="A13174" i="8" s="1"/>
  <c r="A13175" i="8" s="1"/>
  <c r="A13176" i="8" s="1"/>
  <c r="C13169" i="8"/>
  <c r="A13177" i="8" l="1"/>
  <c r="A13178" i="8" s="1"/>
  <c r="A13179" i="8" s="1"/>
  <c r="A13180" i="8" s="1"/>
  <c r="A13181" i="8" s="1"/>
  <c r="A13182" i="8" s="1"/>
  <c r="A13183" i="8" s="1"/>
  <c r="A13184" i="8" s="1"/>
  <c r="A13185" i="8" s="1"/>
  <c r="A13186" i="8" s="1"/>
  <c r="A13187" i="8" s="1"/>
  <c r="A13188" i="8" s="1"/>
  <c r="A13189" i="8" s="1"/>
  <c r="A13190" i="8" s="1"/>
  <c r="A13191" i="8" s="1"/>
  <c r="C13176" i="8"/>
  <c r="A13192" i="8" l="1"/>
  <c r="A13193" i="8" s="1"/>
  <c r="A13194" i="8" s="1"/>
  <c r="A13195" i="8" s="1"/>
  <c r="A13196" i="8" s="1"/>
  <c r="A13197" i="8" s="1"/>
  <c r="A13198" i="8" s="1"/>
  <c r="A13199" i="8" s="1"/>
  <c r="A13200" i="8" s="1"/>
  <c r="A13201" i="8" s="1"/>
  <c r="C13191" i="8"/>
  <c r="A13202" i="8" l="1"/>
  <c r="A13203" i="8" s="1"/>
  <c r="C13201" i="8"/>
  <c r="A13204" i="8" l="1"/>
  <c r="A13205" i="8" s="1"/>
  <c r="C13203" i="8"/>
  <c r="A13206" i="8" l="1"/>
  <c r="C13205" i="8"/>
  <c r="A13207" i="8" l="1"/>
  <c r="A13208" i="8" s="1"/>
  <c r="C13206" i="8"/>
  <c r="A13209" i="8" l="1"/>
  <c r="A13210" i="8" s="1"/>
  <c r="C13208" i="8"/>
  <c r="A13211" i="8" l="1"/>
  <c r="A13212" i="8" s="1"/>
  <c r="A13213" i="8" s="1"/>
  <c r="A13214" i="8" s="1"/>
  <c r="A13215" i="8" s="1"/>
  <c r="A13216" i="8" s="1"/>
  <c r="A13217" i="8" s="1"/>
  <c r="A13218" i="8" s="1"/>
  <c r="A13219" i="8" s="1"/>
  <c r="A13220" i="8" s="1"/>
  <c r="A13221" i="8" s="1"/>
  <c r="A13222" i="8" s="1"/>
  <c r="A13223" i="8" s="1"/>
  <c r="A13224" i="8" s="1"/>
  <c r="A13225" i="8" s="1"/>
  <c r="A13226" i="8" s="1"/>
  <c r="A13227" i="8" s="1"/>
  <c r="A13228" i="8" s="1"/>
  <c r="A13229" i="8" s="1"/>
  <c r="A13230" i="8" s="1"/>
  <c r="A13231" i="8" s="1"/>
  <c r="A13232" i="8" s="1"/>
  <c r="A13233" i="8" s="1"/>
  <c r="A13234" i="8" s="1"/>
  <c r="A13235" i="8" s="1"/>
  <c r="A13236" i="8" s="1"/>
  <c r="A13237" i="8" s="1"/>
  <c r="A13238" i="8" s="1"/>
  <c r="A13239" i="8" s="1"/>
  <c r="A13240" i="8" s="1"/>
  <c r="A13241" i="8" s="1"/>
  <c r="A13242" i="8" s="1"/>
  <c r="A13243" i="8" s="1"/>
  <c r="A13244" i="8" s="1"/>
  <c r="A13245" i="8" s="1"/>
  <c r="A13246" i="8" s="1"/>
  <c r="A13247" i="8" s="1"/>
  <c r="A13248" i="8" s="1"/>
  <c r="A13249" i="8" s="1"/>
  <c r="A13250" i="8" s="1"/>
  <c r="A13251" i="8" s="1"/>
  <c r="A13252" i="8" s="1"/>
  <c r="A13253" i="8" s="1"/>
  <c r="A13254" i="8" s="1"/>
  <c r="A13255" i="8" s="1"/>
  <c r="A13256" i="8" s="1"/>
  <c r="A13257" i="8" s="1"/>
  <c r="A13258" i="8" s="1"/>
  <c r="A13259" i="8" s="1"/>
  <c r="A13260" i="8" s="1"/>
  <c r="A13261" i="8" s="1"/>
  <c r="A13262" i="8" s="1"/>
  <c r="A13263" i="8" s="1"/>
  <c r="A13264" i="8" s="1"/>
  <c r="A13265" i="8" s="1"/>
  <c r="A13266" i="8" s="1"/>
  <c r="A13267" i="8" s="1"/>
  <c r="A13268" i="8" s="1"/>
  <c r="A13269" i="8" s="1"/>
  <c r="A13270" i="8" s="1"/>
  <c r="A13271" i="8" s="1"/>
  <c r="A13272" i="8" s="1"/>
  <c r="A13273" i="8" s="1"/>
  <c r="A13274" i="8" s="1"/>
  <c r="A13275" i="8" s="1"/>
  <c r="A13276" i="8" s="1"/>
  <c r="A13277" i="8" s="1"/>
  <c r="A13278" i="8" s="1"/>
  <c r="A13279" i="8" s="1"/>
  <c r="A13280" i="8" s="1"/>
  <c r="A13281" i="8" s="1"/>
  <c r="A13282" i="8" s="1"/>
  <c r="A13283" i="8" s="1"/>
  <c r="A13284" i="8" s="1"/>
  <c r="A13285" i="8" s="1"/>
  <c r="A13286" i="8" s="1"/>
  <c r="A13287" i="8" s="1"/>
  <c r="A13288" i="8" s="1"/>
  <c r="A13289" i="8" s="1"/>
  <c r="A13290" i="8" s="1"/>
  <c r="A13291" i="8" s="1"/>
  <c r="A13292" i="8" s="1"/>
  <c r="A13293" i="8" s="1"/>
  <c r="A13294" i="8" s="1"/>
  <c r="A13295" i="8" s="1"/>
  <c r="A13296" i="8" s="1"/>
  <c r="A13297" i="8" s="1"/>
  <c r="A13298" i="8" s="1"/>
  <c r="A13299" i="8" s="1"/>
  <c r="A13300" i="8" s="1"/>
  <c r="A13301" i="8" s="1"/>
  <c r="A13302" i="8" s="1"/>
  <c r="A13303" i="8" s="1"/>
  <c r="A13304" i="8" s="1"/>
  <c r="A13305" i="8" s="1"/>
  <c r="A13306" i="8" s="1"/>
  <c r="A13307" i="8" s="1"/>
  <c r="A13308" i="8" s="1"/>
  <c r="A13309" i="8" s="1"/>
  <c r="A13310" i="8" s="1"/>
  <c r="A13311" i="8" s="1"/>
  <c r="A13312" i="8" s="1"/>
  <c r="A13313" i="8" s="1"/>
  <c r="A13314" i="8" s="1"/>
  <c r="A13315" i="8" s="1"/>
  <c r="A13316" i="8" s="1"/>
  <c r="A13317" i="8" s="1"/>
  <c r="A13318" i="8" s="1"/>
  <c r="A13319" i="8" s="1"/>
  <c r="A13320" i="8" s="1"/>
  <c r="A13321" i="8" s="1"/>
  <c r="A13322" i="8" s="1"/>
  <c r="A13323" i="8" s="1"/>
  <c r="A13324" i="8" s="1"/>
  <c r="A13325" i="8" s="1"/>
  <c r="A13326" i="8" s="1"/>
  <c r="A13327" i="8" s="1"/>
  <c r="A13328" i="8" s="1"/>
  <c r="A13329" i="8" s="1"/>
  <c r="A13330" i="8" s="1"/>
  <c r="A13331" i="8" s="1"/>
  <c r="A13332" i="8" s="1"/>
  <c r="A13333" i="8" s="1"/>
  <c r="A13334" i="8" s="1"/>
  <c r="A13335" i="8" s="1"/>
  <c r="A13336" i="8" s="1"/>
  <c r="A13337" i="8" s="1"/>
  <c r="A13338" i="8" s="1"/>
  <c r="A13339" i="8" s="1"/>
  <c r="A13340" i="8" s="1"/>
  <c r="A13341" i="8" s="1"/>
  <c r="A13342" i="8" s="1"/>
  <c r="A13343" i="8" s="1"/>
  <c r="A13344" i="8" s="1"/>
  <c r="A13345" i="8" s="1"/>
  <c r="A13346" i="8" s="1"/>
  <c r="A13347" i="8" s="1"/>
  <c r="A13348" i="8" s="1"/>
  <c r="A13349" i="8" s="1"/>
  <c r="A13350" i="8" s="1"/>
  <c r="A13351" i="8" s="1"/>
  <c r="A13352" i="8" s="1"/>
  <c r="A13353" i="8" s="1"/>
  <c r="A13354" i="8" s="1"/>
  <c r="A13355" i="8" s="1"/>
  <c r="A13356" i="8" s="1"/>
  <c r="A13357" i="8" s="1"/>
  <c r="A13358" i="8" s="1"/>
  <c r="A13359" i="8" s="1"/>
  <c r="A13360" i="8" s="1"/>
  <c r="A13361" i="8" s="1"/>
  <c r="A13362" i="8" s="1"/>
  <c r="A13363" i="8" s="1"/>
  <c r="A13364" i="8" s="1"/>
  <c r="A13365" i="8" s="1"/>
  <c r="A13366" i="8" s="1"/>
  <c r="A13367" i="8" s="1"/>
  <c r="A13368" i="8" s="1"/>
  <c r="A13369" i="8" s="1"/>
  <c r="A13370" i="8" s="1"/>
  <c r="A13371" i="8" s="1"/>
  <c r="A13372" i="8" s="1"/>
  <c r="A13373" i="8" s="1"/>
  <c r="A13374" i="8" s="1"/>
  <c r="A13375" i="8" s="1"/>
  <c r="A13376" i="8" s="1"/>
  <c r="A13377" i="8" s="1"/>
  <c r="A13378" i="8" s="1"/>
  <c r="A13379" i="8" s="1"/>
  <c r="A13380" i="8" s="1"/>
  <c r="A13381" i="8" s="1"/>
  <c r="A13382" i="8" s="1"/>
  <c r="A13383" i="8" s="1"/>
  <c r="A13384" i="8" s="1"/>
  <c r="A13385" i="8" s="1"/>
  <c r="A13386" i="8" s="1"/>
  <c r="A13387" i="8" s="1"/>
  <c r="A13388" i="8" s="1"/>
  <c r="A13389" i="8" s="1"/>
  <c r="A13390" i="8" s="1"/>
  <c r="A13391" i="8" s="1"/>
  <c r="A13392" i="8" s="1"/>
  <c r="A13393" i="8" s="1"/>
  <c r="A13394" i="8" s="1"/>
  <c r="A13395" i="8" s="1"/>
  <c r="A13396" i="8" s="1"/>
  <c r="A13397" i="8" s="1"/>
  <c r="A13398" i="8" s="1"/>
  <c r="A13399" i="8" s="1"/>
  <c r="A13400" i="8" s="1"/>
  <c r="A13401" i="8" s="1"/>
  <c r="A13402" i="8" s="1"/>
  <c r="A13403" i="8" s="1"/>
  <c r="A13404" i="8" s="1"/>
  <c r="A13405" i="8" s="1"/>
  <c r="A13406" i="8" s="1"/>
  <c r="A13407" i="8" s="1"/>
  <c r="A13408" i="8" s="1"/>
  <c r="A13409" i="8" s="1"/>
  <c r="A13410" i="8" s="1"/>
  <c r="A13411" i="8" s="1"/>
  <c r="A13412" i="8" s="1"/>
  <c r="A13413" i="8" s="1"/>
  <c r="A13414" i="8" s="1"/>
  <c r="A13415" i="8" s="1"/>
  <c r="A13416" i="8" s="1"/>
  <c r="A13417" i="8" s="1"/>
  <c r="A13418" i="8" s="1"/>
  <c r="A13419" i="8" s="1"/>
  <c r="A13420" i="8" s="1"/>
  <c r="A13421" i="8" s="1"/>
  <c r="A13422" i="8" s="1"/>
  <c r="A13423" i="8" s="1"/>
  <c r="A13424" i="8" s="1"/>
  <c r="A13425" i="8" s="1"/>
  <c r="A13426" i="8" s="1"/>
  <c r="A13427" i="8" s="1"/>
  <c r="A13428" i="8" s="1"/>
  <c r="A13429" i="8" s="1"/>
  <c r="A13430" i="8" s="1"/>
  <c r="A13431" i="8" s="1"/>
  <c r="A13432" i="8" s="1"/>
  <c r="A13433" i="8" s="1"/>
  <c r="A13434" i="8" s="1"/>
  <c r="A13435" i="8" s="1"/>
  <c r="A13436" i="8" s="1"/>
  <c r="A13437" i="8" s="1"/>
  <c r="A13438" i="8" s="1"/>
  <c r="A13439" i="8" s="1"/>
  <c r="A13440" i="8" s="1"/>
  <c r="A13441" i="8" s="1"/>
  <c r="A13442" i="8" s="1"/>
  <c r="A13443" i="8" s="1"/>
  <c r="A13444" i="8" s="1"/>
  <c r="A13445" i="8" s="1"/>
  <c r="A13446" i="8" s="1"/>
  <c r="A13447" i="8" s="1"/>
  <c r="A13448" i="8" s="1"/>
  <c r="A13449" i="8" s="1"/>
  <c r="A13450" i="8" s="1"/>
  <c r="A13451" i="8" s="1"/>
  <c r="A13452" i="8" s="1"/>
  <c r="A13453" i="8" s="1"/>
  <c r="A13454" i="8" s="1"/>
  <c r="A13455" i="8" s="1"/>
  <c r="A13456" i="8" s="1"/>
  <c r="A13457" i="8" s="1"/>
  <c r="A13458" i="8" s="1"/>
  <c r="A13459" i="8" s="1"/>
  <c r="A13460" i="8" s="1"/>
  <c r="A13461" i="8" s="1"/>
  <c r="A13462" i="8" s="1"/>
  <c r="A13463" i="8" s="1"/>
  <c r="A13464" i="8" s="1"/>
  <c r="A13465" i="8" s="1"/>
  <c r="A13466" i="8" s="1"/>
  <c r="A13467" i="8" s="1"/>
  <c r="A13468" i="8" s="1"/>
  <c r="A13469" i="8" s="1"/>
  <c r="A13470" i="8" s="1"/>
  <c r="A13471" i="8" s="1"/>
  <c r="A13472" i="8" s="1"/>
  <c r="A13473" i="8" s="1"/>
  <c r="A13474" i="8" s="1"/>
  <c r="A13475" i="8" s="1"/>
  <c r="A13476" i="8" s="1"/>
  <c r="A13477" i="8" s="1"/>
  <c r="A13478" i="8" s="1"/>
  <c r="A13479" i="8" s="1"/>
  <c r="A13480" i="8" s="1"/>
  <c r="A13481" i="8" s="1"/>
  <c r="A13482" i="8" s="1"/>
  <c r="A13483" i="8" s="1"/>
  <c r="A13484" i="8" s="1"/>
  <c r="A13485" i="8" s="1"/>
  <c r="A13486" i="8" s="1"/>
  <c r="A13487" i="8" s="1"/>
  <c r="A13488" i="8" s="1"/>
  <c r="A13489" i="8" s="1"/>
  <c r="A13490" i="8" s="1"/>
  <c r="A13491" i="8" s="1"/>
  <c r="A13492" i="8" s="1"/>
  <c r="A13493" i="8" s="1"/>
  <c r="A13494" i="8" s="1"/>
  <c r="A13495" i="8" s="1"/>
  <c r="A13496" i="8" s="1"/>
  <c r="A13497" i="8" s="1"/>
  <c r="C13210" i="8"/>
  <c r="A13498" i="8" l="1"/>
  <c r="A13499" i="8" s="1"/>
  <c r="A13500" i="8" s="1"/>
  <c r="A13501" i="8" s="1"/>
  <c r="A13502" i="8" s="1"/>
  <c r="A13503" i="8" s="1"/>
  <c r="A13504" i="8" s="1"/>
  <c r="A13505" i="8" s="1"/>
  <c r="A13506" i="8" s="1"/>
  <c r="A13507" i="8" s="1"/>
  <c r="A13508" i="8" s="1"/>
  <c r="A13509" i="8" s="1"/>
  <c r="A13510" i="8" s="1"/>
  <c r="A13511" i="8" s="1"/>
  <c r="A13512" i="8" s="1"/>
  <c r="A13513" i="8" s="1"/>
  <c r="A13514" i="8" s="1"/>
  <c r="A13515" i="8" s="1"/>
  <c r="A13516" i="8" s="1"/>
  <c r="A13517" i="8" s="1"/>
  <c r="A13518" i="8" s="1"/>
  <c r="A13519" i="8" s="1"/>
  <c r="A13520" i="8" s="1"/>
  <c r="A13521" i="8" s="1"/>
  <c r="A13522" i="8" s="1"/>
  <c r="A13523" i="8" s="1"/>
  <c r="A13524" i="8" s="1"/>
  <c r="A13525" i="8" s="1"/>
  <c r="A13526" i="8" s="1"/>
  <c r="A13527" i="8" s="1"/>
  <c r="C13497" i="8"/>
  <c r="A13528" i="8" l="1"/>
  <c r="A13529" i="8" s="1"/>
  <c r="A13530" i="8" s="1"/>
  <c r="A13531" i="8" s="1"/>
  <c r="A13532" i="8" s="1"/>
  <c r="A13533" i="8" s="1"/>
  <c r="A13534" i="8" s="1"/>
  <c r="A13535" i="8" s="1"/>
  <c r="A13536" i="8" s="1"/>
  <c r="A13537" i="8" s="1"/>
  <c r="C13527" i="8"/>
  <c r="A13538" i="8" l="1"/>
  <c r="A13539" i="8" s="1"/>
  <c r="A13540" i="8" s="1"/>
  <c r="A13541" i="8" s="1"/>
  <c r="A13542" i="8" s="1"/>
  <c r="C13537" i="8"/>
  <c r="A13543" i="8" l="1"/>
  <c r="A13544" i="8" s="1"/>
  <c r="A13545" i="8" s="1"/>
  <c r="A13546" i="8" s="1"/>
  <c r="A13547" i="8" s="1"/>
  <c r="A13548" i="8" s="1"/>
  <c r="A13549" i="8" s="1"/>
  <c r="A13550" i="8" s="1"/>
  <c r="A13551" i="8" s="1"/>
  <c r="A13552" i="8" s="1"/>
  <c r="A13553" i="8" s="1"/>
  <c r="A13554" i="8" s="1"/>
  <c r="A13555" i="8" s="1"/>
  <c r="A13556" i="8" s="1"/>
  <c r="A13557" i="8" s="1"/>
  <c r="A13558" i="8" s="1"/>
  <c r="A13559" i="8" s="1"/>
  <c r="A13560" i="8" s="1"/>
  <c r="A13561" i="8" s="1"/>
  <c r="A13562" i="8" s="1"/>
  <c r="A13563" i="8" s="1"/>
  <c r="A13564" i="8" s="1"/>
  <c r="A13565" i="8" s="1"/>
  <c r="A13566" i="8" s="1"/>
  <c r="C13542" i="8"/>
  <c r="A13567" i="8" l="1"/>
  <c r="C13566" i="8"/>
  <c r="A13568" i="8" l="1"/>
  <c r="C13567" i="8"/>
  <c r="A13569" i="8" l="1"/>
  <c r="C13568" i="8"/>
  <c r="A13570" i="8" l="1"/>
  <c r="C13569" i="8"/>
  <c r="A13571" i="8" l="1"/>
  <c r="A13572" i="8" s="1"/>
  <c r="C13570" i="8"/>
  <c r="A13573" i="8" l="1"/>
  <c r="C13572" i="8"/>
  <c r="A13574" i="8" l="1"/>
  <c r="C13573" i="8"/>
  <c r="A13575" i="8" l="1"/>
  <c r="C13574" i="8"/>
  <c r="A13576" i="8" l="1"/>
  <c r="C13575" i="8"/>
  <c r="A13577" i="8" l="1"/>
  <c r="A13578" i="8" s="1"/>
  <c r="A13579" i="8" s="1"/>
  <c r="A13580" i="8" s="1"/>
  <c r="A13581" i="8" s="1"/>
  <c r="A13582" i="8" s="1"/>
  <c r="A13583" i="8" s="1"/>
  <c r="A13584" i="8" s="1"/>
  <c r="A13585" i="8" s="1"/>
  <c r="A13586" i="8" s="1"/>
  <c r="A13587" i="8" s="1"/>
  <c r="A13588" i="8" s="1"/>
  <c r="A13589" i="8" s="1"/>
  <c r="A13590" i="8" s="1"/>
  <c r="A13591" i="8" s="1"/>
  <c r="A13592" i="8" s="1"/>
  <c r="A13593" i="8" s="1"/>
  <c r="A13594" i="8" s="1"/>
  <c r="A13595" i="8" s="1"/>
  <c r="A13596" i="8" s="1"/>
  <c r="A13597" i="8" s="1"/>
  <c r="A13598" i="8" s="1"/>
  <c r="A13599" i="8" s="1"/>
  <c r="A13600" i="8" s="1"/>
  <c r="A13601" i="8" s="1"/>
  <c r="A13602" i="8" s="1"/>
  <c r="A13603" i="8" s="1"/>
  <c r="A13604" i="8" s="1"/>
  <c r="C13576" i="8"/>
  <c r="A13605" i="8" l="1"/>
  <c r="C13604" i="8"/>
  <c r="A13606" i="8" l="1"/>
  <c r="A13607" i="8" s="1"/>
  <c r="A13608" i="8" s="1"/>
  <c r="A13609" i="8" s="1"/>
  <c r="A13610" i="8" s="1"/>
  <c r="A13611" i="8" s="1"/>
  <c r="A13612" i="8" s="1"/>
  <c r="A13613" i="8" s="1"/>
  <c r="A13614" i="8" s="1"/>
  <c r="A13615" i="8" s="1"/>
  <c r="A13616" i="8" s="1"/>
  <c r="A13617" i="8" s="1"/>
  <c r="A13618" i="8" s="1"/>
  <c r="A13619" i="8" s="1"/>
  <c r="A13620" i="8" s="1"/>
  <c r="A13621" i="8" s="1"/>
  <c r="A13622" i="8" s="1"/>
  <c r="C13605" i="8"/>
  <c r="A13623" i="8" l="1"/>
  <c r="C13622" i="8"/>
  <c r="A13624" i="8" l="1"/>
  <c r="A13625" i="8" s="1"/>
  <c r="A13626" i="8" s="1"/>
  <c r="A13627" i="8" s="1"/>
  <c r="A13628" i="8" s="1"/>
  <c r="A13629" i="8" s="1"/>
  <c r="A13630" i="8" s="1"/>
  <c r="A13631" i="8" s="1"/>
  <c r="A13632" i="8" s="1"/>
  <c r="A13633" i="8" s="1"/>
  <c r="A13634" i="8" s="1"/>
  <c r="A13635" i="8" s="1"/>
  <c r="A13636" i="8" s="1"/>
  <c r="A13637" i="8" s="1"/>
  <c r="A13638" i="8" s="1"/>
  <c r="A13639" i="8" s="1"/>
  <c r="A13640" i="8" s="1"/>
  <c r="A13641" i="8" s="1"/>
  <c r="A13642" i="8" s="1"/>
  <c r="A13643" i="8" s="1"/>
  <c r="A13644" i="8" s="1"/>
  <c r="A13645" i="8" s="1"/>
  <c r="C13623" i="8"/>
  <c r="A13646" i="8" l="1"/>
  <c r="A13647" i="8" s="1"/>
  <c r="A13648" i="8" s="1"/>
  <c r="A13649" i="8" s="1"/>
  <c r="A13650" i="8" s="1"/>
  <c r="A13651" i="8" s="1"/>
  <c r="A13652" i="8" s="1"/>
  <c r="A13653" i="8" s="1"/>
  <c r="A13654" i="8" s="1"/>
  <c r="C13645" i="8"/>
  <c r="A13655" i="8" l="1"/>
  <c r="A13656" i="8" s="1"/>
  <c r="A13657" i="8" s="1"/>
  <c r="C13654" i="8"/>
  <c r="A13658" i="8" l="1"/>
  <c r="A13659" i="8" s="1"/>
  <c r="A13660" i="8" s="1"/>
  <c r="A13661" i="8" s="1"/>
  <c r="A13662" i="8" s="1"/>
  <c r="A13663" i="8" s="1"/>
  <c r="A13664" i="8" s="1"/>
  <c r="A13665" i="8" s="1"/>
  <c r="A13666" i="8" s="1"/>
  <c r="A13667" i="8" s="1"/>
  <c r="A13668" i="8" s="1"/>
  <c r="A13669" i="8" s="1"/>
  <c r="A13670" i="8" s="1"/>
  <c r="A13671" i="8" s="1"/>
  <c r="A13672" i="8" s="1"/>
  <c r="C13657" i="8"/>
  <c r="A13673" i="8" l="1"/>
  <c r="A13674" i="8" s="1"/>
  <c r="A13675" i="8" s="1"/>
  <c r="A13676" i="8" s="1"/>
  <c r="A13677" i="8" s="1"/>
  <c r="A13678" i="8" s="1"/>
  <c r="A13679" i="8" s="1"/>
  <c r="A13680" i="8" s="1"/>
  <c r="A13681" i="8" s="1"/>
  <c r="A13682" i="8" s="1"/>
  <c r="A13683" i="8" s="1"/>
  <c r="A13684" i="8" s="1"/>
  <c r="A13685" i="8" s="1"/>
  <c r="A13686" i="8" s="1"/>
  <c r="A13687" i="8" s="1"/>
  <c r="A13688" i="8" s="1"/>
  <c r="A13689" i="8" s="1"/>
  <c r="C13672" i="8"/>
  <c r="A13690" i="8" l="1"/>
  <c r="A13691" i="8" s="1"/>
  <c r="A13692" i="8" s="1"/>
  <c r="A13693" i="8" s="1"/>
  <c r="A13694" i="8" s="1"/>
  <c r="A13695" i="8" s="1"/>
  <c r="A13696" i="8" s="1"/>
  <c r="A13697" i="8" s="1"/>
  <c r="A13698" i="8" s="1"/>
  <c r="A13699" i="8" s="1"/>
  <c r="A13700" i="8" s="1"/>
  <c r="A13701" i="8" s="1"/>
  <c r="A13702" i="8" s="1"/>
  <c r="A13703" i="8" s="1"/>
  <c r="A13704" i="8" s="1"/>
  <c r="A13705" i="8" s="1"/>
  <c r="A13706" i="8" s="1"/>
  <c r="A13707" i="8" s="1"/>
  <c r="A13708" i="8" s="1"/>
  <c r="A13709" i="8" s="1"/>
  <c r="A13710" i="8" s="1"/>
  <c r="A13711" i="8" s="1"/>
  <c r="A13712" i="8" s="1"/>
  <c r="A13713" i="8" s="1"/>
  <c r="A13714" i="8" s="1"/>
  <c r="A13715" i="8" s="1"/>
  <c r="A13716" i="8" s="1"/>
  <c r="A13717" i="8" s="1"/>
  <c r="A13718" i="8" s="1"/>
  <c r="A13719" i="8" s="1"/>
  <c r="A13720" i="8" s="1"/>
  <c r="A13721" i="8" s="1"/>
  <c r="A13722" i="8" s="1"/>
  <c r="A13723" i="8" s="1"/>
  <c r="A13724" i="8" s="1"/>
  <c r="A13725" i="8" s="1"/>
  <c r="A13726" i="8" s="1"/>
  <c r="A13727" i="8" s="1"/>
  <c r="A13728" i="8" s="1"/>
  <c r="C13689" i="8"/>
  <c r="A13729" i="8" l="1"/>
  <c r="C13728" i="8"/>
  <c r="A13730" i="8" l="1"/>
  <c r="A13731" i="8" s="1"/>
  <c r="A13732" i="8" s="1"/>
  <c r="A13733" i="8" s="1"/>
  <c r="A13734" i="8" s="1"/>
  <c r="A13735" i="8" s="1"/>
  <c r="A13736" i="8" s="1"/>
  <c r="A13737" i="8" s="1"/>
  <c r="A13738" i="8" s="1"/>
  <c r="A13739" i="8" s="1"/>
  <c r="A13740" i="8" s="1"/>
  <c r="A13741" i="8" s="1"/>
  <c r="A13742" i="8" s="1"/>
  <c r="A13743" i="8" s="1"/>
  <c r="A13744" i="8" s="1"/>
  <c r="A13745" i="8" s="1"/>
  <c r="A13746" i="8" s="1"/>
  <c r="A13747" i="8" s="1"/>
  <c r="A13748" i="8" s="1"/>
  <c r="A13749" i="8" s="1"/>
  <c r="A13750" i="8" s="1"/>
  <c r="A13751" i="8" s="1"/>
  <c r="A13752" i="8" s="1"/>
  <c r="A13753" i="8" s="1"/>
  <c r="A13754" i="8" s="1"/>
  <c r="A13755" i="8" s="1"/>
  <c r="A13756" i="8" s="1"/>
  <c r="A13757" i="8" s="1"/>
  <c r="A13758" i="8" s="1"/>
  <c r="A13759" i="8" s="1"/>
  <c r="C13729" i="8"/>
  <c r="A13760" i="8" l="1"/>
  <c r="A13761" i="8" s="1"/>
  <c r="A13762" i="8" s="1"/>
  <c r="A13763" i="8" s="1"/>
  <c r="A13764" i="8" s="1"/>
  <c r="A13765" i="8" s="1"/>
  <c r="C13759" i="8"/>
  <c r="A13766" i="8" l="1"/>
  <c r="A13767" i="8" s="1"/>
  <c r="A13768" i="8" s="1"/>
  <c r="A13769" i="8" s="1"/>
  <c r="A13770" i="8" s="1"/>
  <c r="A13771" i="8" s="1"/>
  <c r="A13772" i="8" s="1"/>
  <c r="A13773" i="8" s="1"/>
  <c r="A13774" i="8" s="1"/>
  <c r="A13775" i="8" s="1"/>
  <c r="A13776" i="8" s="1"/>
  <c r="A13777" i="8" s="1"/>
  <c r="A13778" i="8" s="1"/>
  <c r="A13779" i="8" s="1"/>
  <c r="A13780" i="8" s="1"/>
  <c r="A13781" i="8" s="1"/>
  <c r="A13782" i="8" s="1"/>
  <c r="A13783" i="8" s="1"/>
  <c r="A13784" i="8" s="1"/>
  <c r="A13785" i="8" s="1"/>
  <c r="A13786" i="8" s="1"/>
  <c r="A13787" i="8" s="1"/>
  <c r="A13788" i="8" s="1"/>
  <c r="A13789" i="8" s="1"/>
  <c r="A13790" i="8" s="1"/>
  <c r="A13791" i="8" s="1"/>
  <c r="A13792" i="8" s="1"/>
  <c r="A13793" i="8" s="1"/>
  <c r="A13794" i="8" s="1"/>
  <c r="A13795" i="8" s="1"/>
  <c r="A13796" i="8" s="1"/>
  <c r="A13797" i="8" s="1"/>
  <c r="A13798" i="8" s="1"/>
  <c r="A13799" i="8" s="1"/>
  <c r="A13800" i="8" s="1"/>
  <c r="A13801" i="8" s="1"/>
  <c r="A13802" i="8" s="1"/>
  <c r="A13803" i="8" s="1"/>
  <c r="A13804" i="8" s="1"/>
  <c r="A13805" i="8" s="1"/>
  <c r="A13806" i="8" s="1"/>
  <c r="A13807" i="8" s="1"/>
  <c r="A13808" i="8" s="1"/>
  <c r="A13809" i="8" s="1"/>
  <c r="A13810" i="8" s="1"/>
  <c r="A13811" i="8" s="1"/>
  <c r="A13812" i="8" s="1"/>
  <c r="A13813" i="8" s="1"/>
  <c r="A13814" i="8" s="1"/>
  <c r="A13815" i="8" s="1"/>
  <c r="A13816" i="8" s="1"/>
  <c r="A13817" i="8" s="1"/>
  <c r="A13818" i="8" s="1"/>
  <c r="A13819" i="8" s="1"/>
  <c r="A13820" i="8" s="1"/>
  <c r="A13821" i="8" s="1"/>
  <c r="A13822" i="8" s="1"/>
  <c r="A13823" i="8" s="1"/>
  <c r="A13824" i="8" s="1"/>
  <c r="A13825" i="8" s="1"/>
  <c r="A13826" i="8" s="1"/>
  <c r="A13827" i="8" s="1"/>
  <c r="A13828" i="8" s="1"/>
  <c r="A13829" i="8" s="1"/>
  <c r="A13830" i="8" s="1"/>
  <c r="A13831" i="8" s="1"/>
  <c r="A13832" i="8" s="1"/>
  <c r="A13833" i="8" s="1"/>
  <c r="A13834" i="8" s="1"/>
  <c r="A13835" i="8" s="1"/>
  <c r="A13836" i="8" s="1"/>
  <c r="A13837" i="8" s="1"/>
  <c r="A13838" i="8" s="1"/>
  <c r="A13839" i="8" s="1"/>
  <c r="A13840" i="8" s="1"/>
  <c r="A13841" i="8" s="1"/>
  <c r="A13842" i="8" s="1"/>
  <c r="A13843" i="8" s="1"/>
  <c r="A13844" i="8" s="1"/>
  <c r="A13845" i="8" s="1"/>
  <c r="A13846" i="8" s="1"/>
  <c r="A13847" i="8" s="1"/>
  <c r="A13848" i="8" s="1"/>
  <c r="A13849" i="8" s="1"/>
  <c r="A13850" i="8" s="1"/>
  <c r="A13851" i="8" s="1"/>
  <c r="A13852" i="8" s="1"/>
  <c r="A13853" i="8" s="1"/>
  <c r="A13854" i="8" s="1"/>
  <c r="A13855" i="8" s="1"/>
  <c r="C13765" i="8"/>
  <c r="A13856" i="8" l="1"/>
  <c r="A13857" i="8" s="1"/>
  <c r="A13858" i="8" s="1"/>
  <c r="A13859" i="8" s="1"/>
  <c r="A13860" i="8" s="1"/>
  <c r="A13861" i="8" s="1"/>
  <c r="A13862" i="8" s="1"/>
  <c r="A13863" i="8" s="1"/>
  <c r="A13864" i="8" s="1"/>
  <c r="A13865" i="8" s="1"/>
  <c r="A13866" i="8" s="1"/>
  <c r="A13867" i="8" s="1"/>
  <c r="A13868" i="8" s="1"/>
  <c r="A13869" i="8" s="1"/>
  <c r="A13870" i="8" s="1"/>
  <c r="A13871" i="8" s="1"/>
  <c r="A13872" i="8" s="1"/>
  <c r="A13873" i="8" s="1"/>
  <c r="A13874" i="8" s="1"/>
  <c r="A13875" i="8" s="1"/>
  <c r="A13876" i="8" s="1"/>
  <c r="A13877" i="8" s="1"/>
  <c r="A13878" i="8" s="1"/>
  <c r="A13879" i="8" s="1"/>
  <c r="A13880" i="8" s="1"/>
  <c r="A13881" i="8" s="1"/>
  <c r="A13882" i="8" s="1"/>
  <c r="A13883" i="8" s="1"/>
  <c r="A13884" i="8" s="1"/>
  <c r="A13885" i="8" s="1"/>
  <c r="A13886" i="8" s="1"/>
  <c r="A13887" i="8" s="1"/>
  <c r="A13888" i="8" s="1"/>
  <c r="A13889" i="8" s="1"/>
  <c r="A13890" i="8" s="1"/>
  <c r="A13891" i="8" s="1"/>
  <c r="A13892" i="8" s="1"/>
  <c r="A13893" i="8" s="1"/>
  <c r="A13894" i="8" s="1"/>
  <c r="A13895" i="8" s="1"/>
  <c r="A13896" i="8" s="1"/>
  <c r="A13897" i="8" s="1"/>
  <c r="A13898" i="8" s="1"/>
  <c r="A13899" i="8" s="1"/>
  <c r="A13900" i="8" s="1"/>
  <c r="A13901" i="8" s="1"/>
  <c r="A13902" i="8" s="1"/>
  <c r="A13903" i="8" s="1"/>
  <c r="A13904" i="8" s="1"/>
  <c r="A13905" i="8" s="1"/>
  <c r="A13906" i="8" s="1"/>
  <c r="C13855" i="8"/>
  <c r="A13907" i="8" l="1"/>
  <c r="A13908" i="8" s="1"/>
  <c r="A13909" i="8" s="1"/>
  <c r="A13910" i="8" s="1"/>
  <c r="A13911" i="8" s="1"/>
  <c r="A13912" i="8" s="1"/>
  <c r="A13913" i="8" s="1"/>
  <c r="A13914" i="8" s="1"/>
  <c r="A13915" i="8" s="1"/>
  <c r="A13916" i="8" s="1"/>
  <c r="A13917" i="8" s="1"/>
  <c r="A13918" i="8" s="1"/>
  <c r="A13919" i="8" s="1"/>
  <c r="A13920" i="8" s="1"/>
  <c r="A13921" i="8" s="1"/>
  <c r="A13922" i="8" s="1"/>
  <c r="A13923" i="8" s="1"/>
  <c r="A13924" i="8" s="1"/>
  <c r="A13925" i="8" s="1"/>
  <c r="A13926" i="8" s="1"/>
  <c r="A13927" i="8" s="1"/>
  <c r="A13928" i="8" s="1"/>
  <c r="A13929" i="8" s="1"/>
  <c r="A13930" i="8" s="1"/>
  <c r="A13931" i="8" s="1"/>
  <c r="A13932" i="8" s="1"/>
  <c r="A13933" i="8" s="1"/>
  <c r="A13934" i="8" s="1"/>
  <c r="A13935" i="8" s="1"/>
  <c r="A13936" i="8" s="1"/>
  <c r="A13937" i="8" s="1"/>
  <c r="A13938" i="8" s="1"/>
  <c r="A13939" i="8" s="1"/>
  <c r="A13940" i="8" s="1"/>
  <c r="C13906" i="8"/>
  <c r="A13941" i="8" l="1"/>
  <c r="A13942" i="8" s="1"/>
  <c r="C13940" i="8"/>
  <c r="A13943" i="8" l="1"/>
  <c r="A13944" i="8" s="1"/>
  <c r="C13942" i="8"/>
  <c r="A13945" i="8" l="1"/>
  <c r="A13946" i="8" s="1"/>
  <c r="A13947" i="8" s="1"/>
  <c r="C13944" i="8"/>
  <c r="A13948" i="8" l="1"/>
  <c r="A13949" i="8" s="1"/>
  <c r="A13950" i="8" s="1"/>
  <c r="C13947" i="8"/>
  <c r="A13951" i="8" l="1"/>
  <c r="A13952" i="8" s="1"/>
  <c r="A13953" i="8" s="1"/>
  <c r="A13954" i="8" s="1"/>
  <c r="A13955" i="8" s="1"/>
  <c r="A13956" i="8" s="1"/>
  <c r="A13957" i="8" s="1"/>
  <c r="A13958" i="8" s="1"/>
  <c r="A13959" i="8" s="1"/>
  <c r="A13960" i="8" s="1"/>
  <c r="A13961" i="8" s="1"/>
  <c r="A13962" i="8" s="1"/>
  <c r="A13963" i="8" s="1"/>
  <c r="A13964" i="8" s="1"/>
  <c r="A13965" i="8" s="1"/>
  <c r="A13966" i="8" s="1"/>
  <c r="A13967" i="8" s="1"/>
  <c r="A13968" i="8" s="1"/>
  <c r="A13969" i="8" s="1"/>
  <c r="A13970" i="8" s="1"/>
  <c r="A13971" i="8" s="1"/>
  <c r="A13972" i="8" s="1"/>
  <c r="A13973" i="8" s="1"/>
  <c r="A13974" i="8" s="1"/>
  <c r="A13975" i="8" s="1"/>
  <c r="A13976" i="8" s="1"/>
  <c r="A13977" i="8" s="1"/>
  <c r="A13978" i="8" s="1"/>
  <c r="A13979" i="8" s="1"/>
  <c r="A13980" i="8" s="1"/>
  <c r="A13981" i="8" s="1"/>
  <c r="A13982" i="8" s="1"/>
  <c r="A13983" i="8" s="1"/>
  <c r="A13984" i="8" s="1"/>
  <c r="A13985" i="8" s="1"/>
  <c r="A13986" i="8" s="1"/>
  <c r="A13987" i="8" s="1"/>
  <c r="A13988" i="8" s="1"/>
  <c r="A13989" i="8" s="1"/>
  <c r="A13990" i="8" s="1"/>
  <c r="A13991" i="8" s="1"/>
  <c r="A13992" i="8" s="1"/>
  <c r="A13993" i="8" s="1"/>
  <c r="A13994" i="8" s="1"/>
  <c r="A13995" i="8" s="1"/>
  <c r="A13996" i="8" s="1"/>
  <c r="A13997" i="8" s="1"/>
  <c r="A13998" i="8" s="1"/>
  <c r="A13999" i="8" s="1"/>
  <c r="A14000" i="8" s="1"/>
  <c r="A14001" i="8" s="1"/>
  <c r="A14002" i="8" s="1"/>
  <c r="A14003" i="8" s="1"/>
  <c r="A14004" i="8" s="1"/>
  <c r="A14005" i="8" s="1"/>
  <c r="A14006" i="8" s="1"/>
  <c r="A14007" i="8" s="1"/>
  <c r="A14008" i="8" s="1"/>
  <c r="A14009" i="8" s="1"/>
  <c r="A14010" i="8" s="1"/>
  <c r="A14011" i="8" s="1"/>
  <c r="A14012" i="8" s="1"/>
  <c r="A14013" i="8" s="1"/>
  <c r="C13950" i="8"/>
  <c r="A14014" i="8" l="1"/>
  <c r="A14015" i="8" s="1"/>
  <c r="A14016" i="8" s="1"/>
  <c r="A14017" i="8" s="1"/>
  <c r="A14018" i="8" s="1"/>
  <c r="A14019" i="8" s="1"/>
  <c r="A14020" i="8" s="1"/>
  <c r="C14013" i="8"/>
  <c r="A14021" i="8" l="1"/>
  <c r="A14022" i="8" s="1"/>
  <c r="A14023" i="8" s="1"/>
  <c r="C14020" i="8"/>
  <c r="A14024" i="8" l="1"/>
  <c r="A14025" i="8" s="1"/>
  <c r="C14023" i="8"/>
  <c r="A14026" i="8" l="1"/>
  <c r="C14025" i="8"/>
  <c r="A14027" i="8" l="1"/>
  <c r="A14028" i="8" s="1"/>
  <c r="A14029" i="8" s="1"/>
  <c r="C14026" i="8"/>
  <c r="A14030" i="8" l="1"/>
  <c r="A14031" i="8" s="1"/>
  <c r="A14032" i="8" s="1"/>
  <c r="C14029" i="8"/>
  <c r="A14033" i="8" l="1"/>
  <c r="A14034" i="8" s="1"/>
  <c r="A14035" i="8" s="1"/>
  <c r="C14032" i="8"/>
  <c r="A14036" i="8" l="1"/>
  <c r="A14037" i="8" s="1"/>
  <c r="A14038" i="8" s="1"/>
  <c r="A14039" i="8" s="1"/>
  <c r="A14040" i="8" s="1"/>
  <c r="A14041" i="8" s="1"/>
  <c r="A14042" i="8" s="1"/>
  <c r="A14043" i="8" s="1"/>
  <c r="A14044" i="8" s="1"/>
  <c r="A14045" i="8" s="1"/>
  <c r="A14046" i="8" s="1"/>
  <c r="A14047" i="8" s="1"/>
  <c r="A14048" i="8" s="1"/>
  <c r="A14049" i="8" s="1"/>
  <c r="A14050" i="8" s="1"/>
  <c r="A14051" i="8" s="1"/>
  <c r="A14052" i="8" s="1"/>
  <c r="A14053" i="8" s="1"/>
  <c r="C14035" i="8"/>
  <c r="A14054" i="8" l="1"/>
  <c r="C14053" i="8"/>
  <c r="A14055" i="8" l="1"/>
  <c r="A14056" i="8" s="1"/>
  <c r="A14057" i="8" s="1"/>
  <c r="C14054" i="8"/>
  <c r="A14058" i="8" l="1"/>
  <c r="C14057" i="8"/>
  <c r="A14059" i="8" l="1"/>
  <c r="C14058" i="8"/>
  <c r="A14060" i="8" l="1"/>
  <c r="A14061" i="8" s="1"/>
  <c r="A14062" i="8" s="1"/>
  <c r="A14063" i="8" s="1"/>
  <c r="A14064" i="8" s="1"/>
  <c r="A14065" i="8" s="1"/>
  <c r="A14066" i="8" s="1"/>
  <c r="A14067" i="8" s="1"/>
  <c r="A14068" i="8" s="1"/>
  <c r="A14069" i="8" s="1"/>
  <c r="A14070" i="8" s="1"/>
  <c r="A14071" i="8" s="1"/>
  <c r="A14072" i="8" s="1"/>
  <c r="A14073" i="8" s="1"/>
  <c r="A14074" i="8" s="1"/>
  <c r="A14075" i="8" s="1"/>
  <c r="A14076" i="8" s="1"/>
  <c r="A14077" i="8" s="1"/>
  <c r="A14078" i="8" s="1"/>
  <c r="A14079" i="8" s="1"/>
  <c r="C14059" i="8"/>
  <c r="A14080" i="8" l="1"/>
  <c r="C14079" i="8"/>
  <c r="A14081" i="8" l="1"/>
  <c r="C14080" i="8"/>
  <c r="A14082" i="8" l="1"/>
  <c r="C14081" i="8"/>
  <c r="A14083" i="8" l="1"/>
  <c r="C14082" i="8"/>
  <c r="A14084" i="8" l="1"/>
  <c r="C14083" i="8"/>
  <c r="A14085" i="8" l="1"/>
  <c r="C14084" i="8"/>
  <c r="A14086" i="8" l="1"/>
  <c r="C14085" i="8"/>
  <c r="A14087" i="8" l="1"/>
  <c r="C14086" i="8"/>
  <c r="A14088" i="8" l="1"/>
  <c r="A14089" i="8" s="1"/>
  <c r="A14090" i="8" s="1"/>
  <c r="A14091" i="8" s="1"/>
  <c r="A14092" i="8" s="1"/>
  <c r="A14093" i="8" s="1"/>
  <c r="A14094" i="8" s="1"/>
  <c r="A14095" i="8" s="1"/>
  <c r="A14096" i="8" s="1"/>
  <c r="A14097" i="8" s="1"/>
  <c r="A14098" i="8" s="1"/>
  <c r="A14099" i="8" s="1"/>
  <c r="A14100" i="8" s="1"/>
  <c r="A14101" i="8" s="1"/>
  <c r="A14102" i="8" s="1"/>
  <c r="A14103" i="8" s="1"/>
  <c r="A14104" i="8" s="1"/>
  <c r="A14105" i="8" s="1"/>
  <c r="A14106" i="8" s="1"/>
  <c r="A14107" i="8" s="1"/>
  <c r="A14108" i="8" s="1"/>
  <c r="A14109" i="8" s="1"/>
  <c r="A14110" i="8" s="1"/>
  <c r="A14111" i="8" s="1"/>
  <c r="A14112" i="8" s="1"/>
  <c r="A14113" i="8" s="1"/>
  <c r="A14114" i="8" s="1"/>
  <c r="A14115" i="8" s="1"/>
  <c r="A14116" i="8" s="1"/>
  <c r="A14117" i="8" s="1"/>
  <c r="A14118" i="8" s="1"/>
  <c r="A14119" i="8" s="1"/>
  <c r="A14120" i="8" s="1"/>
  <c r="A14121" i="8" s="1"/>
  <c r="A14122" i="8" s="1"/>
  <c r="A14123" i="8" s="1"/>
  <c r="A14124" i="8" s="1"/>
  <c r="A14125" i="8" s="1"/>
  <c r="A14126" i="8" s="1"/>
  <c r="A14127" i="8" s="1"/>
  <c r="A14128" i="8" s="1"/>
  <c r="A14129" i="8" s="1"/>
  <c r="A14130" i="8" s="1"/>
  <c r="A14131" i="8" s="1"/>
  <c r="A14132" i="8" s="1"/>
  <c r="A14133" i="8" s="1"/>
  <c r="A14134" i="8" s="1"/>
  <c r="A14135" i="8" s="1"/>
  <c r="A14136" i="8" s="1"/>
  <c r="A14137" i="8" s="1"/>
  <c r="A14138" i="8" s="1"/>
  <c r="A14139" i="8" s="1"/>
  <c r="A14140" i="8" s="1"/>
  <c r="A14141" i="8" s="1"/>
  <c r="A14142" i="8" s="1"/>
  <c r="A14143" i="8" s="1"/>
  <c r="A14144" i="8" s="1"/>
  <c r="A14145" i="8" s="1"/>
  <c r="A14146" i="8" s="1"/>
  <c r="A14147" i="8" s="1"/>
  <c r="A14148" i="8" s="1"/>
  <c r="A14149" i="8" s="1"/>
  <c r="A14150" i="8" s="1"/>
  <c r="A14151" i="8" s="1"/>
  <c r="A14152" i="8" s="1"/>
  <c r="A14153" i="8" s="1"/>
  <c r="A14154" i="8" s="1"/>
  <c r="A14155" i="8" s="1"/>
  <c r="A14156" i="8" s="1"/>
  <c r="A14157" i="8" s="1"/>
  <c r="A14158" i="8" s="1"/>
  <c r="A14159" i="8" s="1"/>
  <c r="A14160" i="8" s="1"/>
  <c r="A14161" i="8" s="1"/>
  <c r="A14162" i="8" s="1"/>
  <c r="A14163" i="8" s="1"/>
  <c r="A14164" i="8" s="1"/>
  <c r="A14165" i="8" s="1"/>
  <c r="A14166" i="8" s="1"/>
  <c r="A14167" i="8" s="1"/>
  <c r="A14168" i="8" s="1"/>
  <c r="A14169" i="8" s="1"/>
  <c r="A14170" i="8" s="1"/>
  <c r="A14171" i="8" s="1"/>
  <c r="A14172" i="8" s="1"/>
  <c r="A14173" i="8" s="1"/>
  <c r="A14174" i="8" s="1"/>
  <c r="A14175" i="8" s="1"/>
  <c r="A14176" i="8" s="1"/>
  <c r="A14177" i="8" s="1"/>
  <c r="A14178" i="8" s="1"/>
  <c r="A14179" i="8" s="1"/>
  <c r="A14180" i="8" s="1"/>
  <c r="A14181" i="8" s="1"/>
  <c r="A14182" i="8" s="1"/>
  <c r="A14183" i="8" s="1"/>
  <c r="A14184" i="8" s="1"/>
  <c r="A14185" i="8" s="1"/>
  <c r="A14186" i="8" s="1"/>
  <c r="A14187" i="8" s="1"/>
  <c r="A14188" i="8" s="1"/>
  <c r="A14189" i="8" s="1"/>
  <c r="A14190" i="8" s="1"/>
  <c r="A14191" i="8" s="1"/>
  <c r="A14192" i="8" s="1"/>
  <c r="A14193" i="8" s="1"/>
  <c r="A14194" i="8" s="1"/>
  <c r="A14195" i="8" s="1"/>
  <c r="A14196" i="8" s="1"/>
  <c r="A14197" i="8" s="1"/>
  <c r="A14198" i="8" s="1"/>
  <c r="C14087" i="8"/>
  <c r="A14199" i="8" l="1"/>
  <c r="A14200" i="8" s="1"/>
  <c r="A14201" i="8" s="1"/>
  <c r="C14198" i="8"/>
  <c r="A14202" i="8" l="1"/>
  <c r="A14203" i="8" s="1"/>
  <c r="A14204" i="8" s="1"/>
  <c r="A14205" i="8" s="1"/>
  <c r="A14206" i="8" s="1"/>
  <c r="A14207" i="8" s="1"/>
  <c r="A14208" i="8" s="1"/>
  <c r="A14209" i="8" s="1"/>
  <c r="A14210" i="8" s="1"/>
  <c r="A14211" i="8" s="1"/>
  <c r="A14212" i="8" s="1"/>
  <c r="A14213" i="8" s="1"/>
  <c r="A14214" i="8" s="1"/>
  <c r="A14215" i="8" s="1"/>
  <c r="A14216" i="8" s="1"/>
  <c r="A14217" i="8" s="1"/>
  <c r="A14218" i="8" s="1"/>
  <c r="A14219" i="8" s="1"/>
  <c r="C14201" i="8"/>
  <c r="A14220" i="8" l="1"/>
  <c r="A14221" i="8" s="1"/>
  <c r="A14222" i="8" s="1"/>
  <c r="A14223" i="8" s="1"/>
  <c r="A14224" i="8" s="1"/>
  <c r="A14225" i="8" s="1"/>
  <c r="A14226" i="8" s="1"/>
  <c r="A14227" i="8" s="1"/>
  <c r="A14228" i="8" s="1"/>
  <c r="A14229" i="8" s="1"/>
  <c r="A14230" i="8" s="1"/>
  <c r="A14231" i="8" s="1"/>
  <c r="A14232" i="8" s="1"/>
  <c r="A14233" i="8" s="1"/>
  <c r="A14234" i="8" s="1"/>
  <c r="A14235" i="8" s="1"/>
  <c r="A14236" i="8" s="1"/>
  <c r="A14237" i="8" s="1"/>
  <c r="A14238" i="8" s="1"/>
  <c r="A14239" i="8" s="1"/>
  <c r="A14240" i="8" s="1"/>
  <c r="A14241" i="8" s="1"/>
  <c r="A14242" i="8" s="1"/>
  <c r="A14243" i="8" s="1"/>
  <c r="A14244" i="8" s="1"/>
  <c r="A14245" i="8" s="1"/>
  <c r="A14246" i="8" s="1"/>
  <c r="A14247" i="8" s="1"/>
  <c r="A14248" i="8" s="1"/>
  <c r="A14249" i="8" s="1"/>
  <c r="A14250" i="8" s="1"/>
  <c r="A14251" i="8" s="1"/>
  <c r="A14252" i="8" s="1"/>
  <c r="A14253" i="8" s="1"/>
  <c r="A14254" i="8" s="1"/>
  <c r="A14255" i="8" s="1"/>
  <c r="A14256" i="8" s="1"/>
  <c r="A14257" i="8" s="1"/>
  <c r="A14258" i="8" s="1"/>
  <c r="A14259" i="8" s="1"/>
  <c r="A14260" i="8" s="1"/>
  <c r="A14261" i="8" s="1"/>
  <c r="A14262" i="8" s="1"/>
  <c r="A14263" i="8" s="1"/>
  <c r="A14264" i="8" s="1"/>
  <c r="A14265" i="8" s="1"/>
  <c r="A14266" i="8" s="1"/>
  <c r="A14267" i="8" s="1"/>
  <c r="A14268" i="8" s="1"/>
  <c r="A14269" i="8" s="1"/>
  <c r="A14270" i="8" s="1"/>
  <c r="A14271" i="8" s="1"/>
  <c r="A14272" i="8" s="1"/>
  <c r="A14273" i="8" s="1"/>
  <c r="A14274" i="8" s="1"/>
  <c r="A14275" i="8" s="1"/>
  <c r="A14276" i="8" s="1"/>
  <c r="A14277" i="8" s="1"/>
  <c r="A14278" i="8" s="1"/>
  <c r="A14279" i="8" s="1"/>
  <c r="A14280" i="8" s="1"/>
  <c r="A14281" i="8" s="1"/>
  <c r="A14282" i="8" s="1"/>
  <c r="A14283" i="8" s="1"/>
  <c r="A14284" i="8" s="1"/>
  <c r="A14285" i="8" s="1"/>
  <c r="A14286" i="8" s="1"/>
  <c r="A14287" i="8" s="1"/>
  <c r="A14288" i="8" s="1"/>
  <c r="A14289" i="8" s="1"/>
  <c r="A14290" i="8" s="1"/>
  <c r="A14291" i="8" s="1"/>
  <c r="A14292" i="8" s="1"/>
  <c r="A14293" i="8" s="1"/>
  <c r="A14294" i="8" s="1"/>
  <c r="A14295" i="8" s="1"/>
  <c r="A14296" i="8" s="1"/>
  <c r="A14297" i="8" s="1"/>
  <c r="A14298" i="8" s="1"/>
  <c r="A14299" i="8" s="1"/>
  <c r="A14300" i="8" s="1"/>
  <c r="A14301" i="8" s="1"/>
  <c r="A14302" i="8" s="1"/>
  <c r="A14303" i="8" s="1"/>
  <c r="A14304" i="8" s="1"/>
  <c r="A14305" i="8" s="1"/>
  <c r="A14306" i="8" s="1"/>
  <c r="A14307" i="8" s="1"/>
  <c r="A14308" i="8" s="1"/>
  <c r="A14309" i="8" s="1"/>
  <c r="A14310" i="8" s="1"/>
  <c r="A14311" i="8" s="1"/>
  <c r="A14312" i="8" s="1"/>
  <c r="A14313" i="8" s="1"/>
  <c r="A14314" i="8" s="1"/>
  <c r="A14315" i="8" s="1"/>
  <c r="A14316" i="8" s="1"/>
  <c r="A14317" i="8" s="1"/>
  <c r="A14318" i="8" s="1"/>
  <c r="A14319" i="8" s="1"/>
  <c r="A14320" i="8" s="1"/>
  <c r="A14321" i="8" s="1"/>
  <c r="A14322" i="8" s="1"/>
  <c r="A14323" i="8" s="1"/>
  <c r="A14324" i="8" s="1"/>
  <c r="A14325" i="8" s="1"/>
  <c r="A14326" i="8" s="1"/>
  <c r="A14327" i="8" s="1"/>
  <c r="A14328" i="8" s="1"/>
  <c r="A14329" i="8" s="1"/>
  <c r="A14330" i="8" s="1"/>
  <c r="A14331" i="8" s="1"/>
  <c r="A14332" i="8" s="1"/>
  <c r="A14333" i="8" s="1"/>
  <c r="A14334" i="8" s="1"/>
  <c r="A14335" i="8" s="1"/>
  <c r="A14336" i="8" s="1"/>
  <c r="A14337" i="8" s="1"/>
  <c r="A14338" i="8" s="1"/>
  <c r="A14339" i="8" s="1"/>
  <c r="A14340" i="8" s="1"/>
  <c r="A14341" i="8" s="1"/>
  <c r="A14342" i="8" s="1"/>
  <c r="A14343" i="8" s="1"/>
  <c r="A14344" i="8" s="1"/>
  <c r="A14345" i="8" s="1"/>
  <c r="A14346" i="8" s="1"/>
  <c r="A14347" i="8" s="1"/>
  <c r="A14348" i="8" s="1"/>
  <c r="A14349" i="8" s="1"/>
  <c r="A14350" i="8" s="1"/>
  <c r="C14219" i="8"/>
  <c r="A14351" i="8" l="1"/>
  <c r="A14352" i="8" s="1"/>
  <c r="C14350" i="8"/>
  <c r="A14353" i="8" l="1"/>
  <c r="A14354" i="8" s="1"/>
  <c r="A14355" i="8" s="1"/>
  <c r="A14356" i="8" s="1"/>
  <c r="A14357" i="8" s="1"/>
  <c r="A14358" i="8" s="1"/>
  <c r="A14359" i="8" s="1"/>
  <c r="A14360" i="8" s="1"/>
  <c r="A14361" i="8" s="1"/>
  <c r="A14362" i="8" s="1"/>
  <c r="A14363" i="8" s="1"/>
  <c r="A14364" i="8" s="1"/>
  <c r="A14365" i="8" s="1"/>
  <c r="A14366" i="8" s="1"/>
  <c r="A14367" i="8" s="1"/>
  <c r="A14368" i="8" s="1"/>
  <c r="A14369" i="8" s="1"/>
  <c r="A14370" i="8" s="1"/>
  <c r="A14371" i="8" s="1"/>
  <c r="A14372" i="8" s="1"/>
  <c r="A14373" i="8" s="1"/>
  <c r="A14374" i="8" s="1"/>
  <c r="A14375" i="8" s="1"/>
  <c r="A14376" i="8" s="1"/>
  <c r="A14377" i="8" s="1"/>
  <c r="A14378" i="8" s="1"/>
  <c r="A14379" i="8" s="1"/>
  <c r="C14352" i="8"/>
  <c r="A14380" i="8" l="1"/>
  <c r="A14381" i="8" s="1"/>
  <c r="A14382" i="8" s="1"/>
  <c r="A14383" i="8" s="1"/>
  <c r="A14384" i="8" s="1"/>
  <c r="A14385" i="8" s="1"/>
  <c r="C14379" i="8"/>
  <c r="A14386" i="8" l="1"/>
  <c r="A14387" i="8" s="1"/>
  <c r="A14388" i="8" s="1"/>
  <c r="A14389" i="8" s="1"/>
  <c r="A14390" i="8" s="1"/>
  <c r="A14391" i="8" s="1"/>
  <c r="A14392" i="8" s="1"/>
  <c r="A14393" i="8" s="1"/>
  <c r="A14394" i="8" s="1"/>
  <c r="C14385" i="8"/>
  <c r="A14395" i="8" l="1"/>
  <c r="A14396" i="8" s="1"/>
  <c r="A14397" i="8" s="1"/>
  <c r="A14398" i="8" s="1"/>
  <c r="A14399" i="8" s="1"/>
  <c r="A14400" i="8" s="1"/>
  <c r="A14401" i="8" s="1"/>
  <c r="A14402" i="8" s="1"/>
  <c r="A14403" i="8" s="1"/>
  <c r="A14404" i="8" s="1"/>
  <c r="A14405" i="8" s="1"/>
  <c r="C14394" i="8"/>
  <c r="A14406" i="8" l="1"/>
  <c r="C14405" i="8"/>
  <c r="A14407" i="8" l="1"/>
  <c r="A14408" i="8" s="1"/>
  <c r="A14409" i="8" s="1"/>
  <c r="A14410" i="8" s="1"/>
  <c r="A14411" i="8" s="1"/>
  <c r="A14412" i="8" s="1"/>
  <c r="C14406" i="8"/>
  <c r="A14413" i="8" l="1"/>
  <c r="C14412" i="8"/>
  <c r="A14414" i="8" l="1"/>
  <c r="A14415" i="8" s="1"/>
  <c r="A14416" i="8" s="1"/>
  <c r="A14417" i="8" s="1"/>
  <c r="A14418" i="8" s="1"/>
  <c r="A14419" i="8" s="1"/>
  <c r="A14420" i="8" s="1"/>
  <c r="A14421" i="8" s="1"/>
  <c r="A14422" i="8" s="1"/>
  <c r="A14423" i="8" s="1"/>
  <c r="A14424" i="8" s="1"/>
  <c r="A14425" i="8" s="1"/>
  <c r="A14426" i="8" s="1"/>
  <c r="A14427" i="8" s="1"/>
  <c r="A14428" i="8" s="1"/>
  <c r="A14429" i="8" s="1"/>
  <c r="A14430" i="8" s="1"/>
  <c r="A14431" i="8" s="1"/>
  <c r="A14432" i="8" s="1"/>
  <c r="A14433" i="8" s="1"/>
  <c r="A14434" i="8" s="1"/>
  <c r="A14435" i="8" s="1"/>
  <c r="A14436" i="8" s="1"/>
  <c r="A14437" i="8" s="1"/>
  <c r="A14438" i="8" s="1"/>
  <c r="A14439" i="8" s="1"/>
  <c r="A14440" i="8" s="1"/>
  <c r="A14441" i="8" s="1"/>
  <c r="A14442" i="8" s="1"/>
  <c r="A14443" i="8" s="1"/>
  <c r="A14444" i="8" s="1"/>
  <c r="A14445" i="8" s="1"/>
  <c r="A14446" i="8" s="1"/>
  <c r="A14447" i="8" s="1"/>
  <c r="A14448" i="8" s="1"/>
  <c r="A14449" i="8" s="1"/>
  <c r="A14450" i="8" s="1"/>
  <c r="A14451" i="8" s="1"/>
  <c r="A14452" i="8" s="1"/>
  <c r="A14453" i="8" s="1"/>
  <c r="A14454" i="8" s="1"/>
  <c r="A14455" i="8" s="1"/>
  <c r="A14456" i="8" s="1"/>
  <c r="A14457" i="8" s="1"/>
  <c r="A14458" i="8" s="1"/>
  <c r="C14413" i="8"/>
  <c r="A14459" i="8" l="1"/>
  <c r="A14460" i="8" s="1"/>
  <c r="C14458" i="8"/>
  <c r="A14461" i="8" l="1"/>
  <c r="A14462" i="8" s="1"/>
  <c r="A14463" i="8" s="1"/>
  <c r="A14464" i="8" s="1"/>
  <c r="A14465" i="8" s="1"/>
  <c r="A14466" i="8" s="1"/>
  <c r="A14467" i="8" s="1"/>
  <c r="C14460" i="8"/>
  <c r="A14468" i="8" l="1"/>
  <c r="A14469" i="8" s="1"/>
  <c r="A14470" i="8" s="1"/>
  <c r="C14467" i="8"/>
  <c r="A14471" i="8" l="1"/>
  <c r="C14470" i="8"/>
  <c r="A14472" i="8" l="1"/>
  <c r="A14473" i="8" s="1"/>
  <c r="A14474" i="8" s="1"/>
  <c r="A14475" i="8" s="1"/>
  <c r="A14476" i="8" s="1"/>
  <c r="A14477" i="8" s="1"/>
  <c r="A14478" i="8" s="1"/>
  <c r="A14479" i="8" s="1"/>
  <c r="A14480" i="8" s="1"/>
  <c r="A14481" i="8" s="1"/>
  <c r="A14482" i="8" s="1"/>
  <c r="A14483" i="8" s="1"/>
  <c r="A14484" i="8" s="1"/>
  <c r="A14485" i="8" s="1"/>
  <c r="A14486" i="8" s="1"/>
  <c r="A14487" i="8" s="1"/>
  <c r="A14488" i="8" s="1"/>
  <c r="A14489" i="8" s="1"/>
  <c r="A14490" i="8" s="1"/>
  <c r="C14471" i="8"/>
  <c r="A14491" i="8" l="1"/>
  <c r="A14492" i="8" s="1"/>
  <c r="A14493" i="8" s="1"/>
  <c r="A14494" i="8" s="1"/>
  <c r="A14495" i="8" s="1"/>
  <c r="A14496" i="8" s="1"/>
  <c r="A14497" i="8" s="1"/>
  <c r="A14498" i="8" s="1"/>
  <c r="A14499" i="8" s="1"/>
  <c r="A14500" i="8" s="1"/>
  <c r="A14501" i="8" s="1"/>
  <c r="A14502" i="8" s="1"/>
  <c r="A14503" i="8" s="1"/>
  <c r="A14504" i="8" s="1"/>
  <c r="A14505" i="8" s="1"/>
  <c r="A14506" i="8" s="1"/>
  <c r="A14507" i="8" s="1"/>
  <c r="A14508" i="8" s="1"/>
  <c r="A14509" i="8" s="1"/>
  <c r="A14510" i="8" s="1"/>
  <c r="A14511" i="8" s="1"/>
  <c r="A14512" i="8" s="1"/>
  <c r="A14513" i="8" s="1"/>
  <c r="A14514" i="8" s="1"/>
  <c r="A14515" i="8" s="1"/>
  <c r="A14516" i="8" s="1"/>
  <c r="A14517" i="8" s="1"/>
  <c r="A14518" i="8" s="1"/>
  <c r="A14519" i="8" s="1"/>
  <c r="A14520" i="8" s="1"/>
  <c r="A14521" i="8" s="1"/>
  <c r="A14522" i="8" s="1"/>
  <c r="A14523" i="8" s="1"/>
  <c r="A14524" i="8" s="1"/>
  <c r="A14525" i="8" s="1"/>
  <c r="A14526" i="8" s="1"/>
  <c r="A14527" i="8" s="1"/>
  <c r="A14528" i="8" s="1"/>
  <c r="A14529" i="8" s="1"/>
  <c r="A14530" i="8" s="1"/>
  <c r="A14531" i="8" s="1"/>
  <c r="A14532" i="8" s="1"/>
  <c r="A14533" i="8" s="1"/>
  <c r="C14490" i="8"/>
  <c r="A14534" i="8" l="1"/>
  <c r="A14535" i="8" s="1"/>
  <c r="A14536" i="8" s="1"/>
  <c r="A14537" i="8" s="1"/>
  <c r="A14538" i="8" s="1"/>
  <c r="A14539" i="8" s="1"/>
  <c r="A14540" i="8" s="1"/>
  <c r="A14541" i="8" s="1"/>
  <c r="A14542" i="8" s="1"/>
  <c r="A14543" i="8" s="1"/>
  <c r="A14544" i="8" s="1"/>
  <c r="A14545" i="8" s="1"/>
  <c r="A14546" i="8" s="1"/>
  <c r="A14547" i="8" s="1"/>
  <c r="A14548" i="8" s="1"/>
  <c r="A14549" i="8" s="1"/>
  <c r="A14550" i="8" s="1"/>
  <c r="A14551" i="8" s="1"/>
  <c r="A14552" i="8" s="1"/>
  <c r="A14553" i="8" s="1"/>
  <c r="A14554" i="8" s="1"/>
  <c r="A14555" i="8" s="1"/>
  <c r="A14556" i="8" s="1"/>
  <c r="A14557" i="8" s="1"/>
  <c r="A14558" i="8" s="1"/>
  <c r="A14559" i="8" s="1"/>
  <c r="A14560" i="8" s="1"/>
  <c r="A14561" i="8" s="1"/>
  <c r="A14562" i="8" s="1"/>
  <c r="A14563" i="8" s="1"/>
  <c r="A14564" i="8" s="1"/>
  <c r="A14565" i="8" s="1"/>
  <c r="A14566" i="8" s="1"/>
  <c r="A14567" i="8" s="1"/>
  <c r="A14568" i="8" s="1"/>
  <c r="A14569" i="8" s="1"/>
  <c r="A14570" i="8" s="1"/>
  <c r="A14571" i="8" s="1"/>
  <c r="A14572" i="8" s="1"/>
  <c r="A14573" i="8" s="1"/>
  <c r="A14574" i="8" s="1"/>
  <c r="A14575" i="8" s="1"/>
  <c r="A14576" i="8" s="1"/>
  <c r="A14577" i="8" s="1"/>
  <c r="A14578" i="8" s="1"/>
  <c r="A14579" i="8" s="1"/>
  <c r="A14580" i="8" s="1"/>
  <c r="A14581" i="8" s="1"/>
  <c r="A14582" i="8" s="1"/>
  <c r="A14583" i="8" s="1"/>
  <c r="A14584" i="8" s="1"/>
  <c r="A14585" i="8" s="1"/>
  <c r="A14586" i="8" s="1"/>
  <c r="A14587" i="8" s="1"/>
  <c r="A14588" i="8" s="1"/>
  <c r="A14589" i="8" s="1"/>
  <c r="A14590" i="8" s="1"/>
  <c r="A14591" i="8" s="1"/>
  <c r="A14592" i="8" s="1"/>
  <c r="A14593" i="8" s="1"/>
  <c r="A14594" i="8" s="1"/>
  <c r="A14595" i="8" s="1"/>
  <c r="A14596" i="8" s="1"/>
  <c r="A14597" i="8" s="1"/>
  <c r="A14598" i="8" s="1"/>
  <c r="A14599" i="8" s="1"/>
  <c r="A14600" i="8" s="1"/>
  <c r="C14533" i="8"/>
  <c r="A14601" i="8" l="1"/>
  <c r="A14602" i="8" s="1"/>
  <c r="A14603" i="8" s="1"/>
  <c r="A14604" i="8" s="1"/>
  <c r="A14605" i="8" s="1"/>
  <c r="A14606" i="8" s="1"/>
  <c r="A14607" i="8" s="1"/>
  <c r="A14608" i="8" s="1"/>
  <c r="A14609" i="8" s="1"/>
  <c r="A14610" i="8" s="1"/>
  <c r="A14611" i="8" s="1"/>
  <c r="A14612" i="8" s="1"/>
  <c r="A14613" i="8" s="1"/>
  <c r="A14614" i="8" s="1"/>
  <c r="A14615" i="8" s="1"/>
  <c r="A14616" i="8" s="1"/>
  <c r="A14617" i="8" s="1"/>
  <c r="A14618" i="8" s="1"/>
  <c r="A14619" i="8" s="1"/>
  <c r="A14620" i="8" s="1"/>
  <c r="A14621" i="8" s="1"/>
  <c r="A14622" i="8" s="1"/>
  <c r="A14623" i="8" s="1"/>
  <c r="A14624" i="8" s="1"/>
  <c r="A14625" i="8" s="1"/>
  <c r="C14600" i="8"/>
  <c r="A14626" i="8" l="1"/>
  <c r="C14625" i="8"/>
  <c r="A14627" i="8" l="1"/>
  <c r="A14628" i="8" s="1"/>
  <c r="A14629" i="8" s="1"/>
  <c r="A14630" i="8" s="1"/>
  <c r="A14631" i="8" s="1"/>
  <c r="A14632" i="8" s="1"/>
  <c r="A14633" i="8" s="1"/>
  <c r="A14634" i="8" s="1"/>
  <c r="A14635" i="8" s="1"/>
  <c r="A14636" i="8" s="1"/>
  <c r="A14637" i="8" s="1"/>
  <c r="A14638" i="8" s="1"/>
  <c r="A14639" i="8" s="1"/>
  <c r="A14640" i="8" s="1"/>
  <c r="C14626" i="8"/>
  <c r="A14641" i="8" l="1"/>
  <c r="A14642" i="8" s="1"/>
  <c r="A14643" i="8" s="1"/>
  <c r="A14644" i="8" s="1"/>
  <c r="A14645" i="8" s="1"/>
  <c r="A14646" i="8" s="1"/>
  <c r="A14647" i="8" s="1"/>
  <c r="A14648" i="8" s="1"/>
  <c r="A14649" i="8" s="1"/>
  <c r="A14650" i="8" s="1"/>
  <c r="A14651" i="8" s="1"/>
  <c r="A14652" i="8" s="1"/>
  <c r="A14653" i="8" s="1"/>
  <c r="A14654" i="8" s="1"/>
  <c r="A14655" i="8" s="1"/>
  <c r="A14656" i="8" s="1"/>
  <c r="A14657" i="8" s="1"/>
  <c r="A14658" i="8" s="1"/>
  <c r="A14659" i="8" s="1"/>
  <c r="A14660" i="8" s="1"/>
  <c r="A14661" i="8" s="1"/>
  <c r="A14662" i="8" s="1"/>
  <c r="A14663" i="8" s="1"/>
  <c r="A14664" i="8" s="1"/>
  <c r="A14665" i="8" s="1"/>
  <c r="A14666" i="8" s="1"/>
  <c r="A14667" i="8" s="1"/>
  <c r="A14668" i="8" s="1"/>
  <c r="A14669" i="8" s="1"/>
  <c r="A14670" i="8" s="1"/>
  <c r="C14640" i="8"/>
  <c r="A14671" i="8" l="1"/>
  <c r="A14672" i="8" s="1"/>
  <c r="A14673" i="8" s="1"/>
  <c r="A14674" i="8" s="1"/>
  <c r="A14675" i="8" s="1"/>
  <c r="A14676" i="8" s="1"/>
  <c r="A14677" i="8" s="1"/>
  <c r="A14678" i="8" s="1"/>
  <c r="A14679" i="8" s="1"/>
  <c r="A14680" i="8" s="1"/>
  <c r="A14681" i="8" s="1"/>
  <c r="A14682" i="8" s="1"/>
  <c r="A14683" i="8" s="1"/>
  <c r="A14684" i="8" s="1"/>
  <c r="A14685" i="8" s="1"/>
  <c r="A14686" i="8" s="1"/>
  <c r="A14687" i="8" s="1"/>
  <c r="A14688" i="8" s="1"/>
  <c r="A14689" i="8" s="1"/>
  <c r="A14690" i="8" s="1"/>
  <c r="A14691" i="8" s="1"/>
  <c r="A14692" i="8" s="1"/>
  <c r="A14693" i="8" s="1"/>
  <c r="A14694" i="8" s="1"/>
  <c r="A14695" i="8" s="1"/>
  <c r="A14696" i="8" s="1"/>
  <c r="A14697" i="8" s="1"/>
  <c r="A14698" i="8" s="1"/>
  <c r="A14699" i="8" s="1"/>
  <c r="A14700" i="8" s="1"/>
  <c r="A14701" i="8" s="1"/>
  <c r="A14702" i="8" s="1"/>
  <c r="A14703" i="8" s="1"/>
  <c r="A14704" i="8" s="1"/>
  <c r="A14705" i="8" s="1"/>
  <c r="A14706" i="8" s="1"/>
  <c r="A14707" i="8" s="1"/>
  <c r="A14708" i="8" s="1"/>
  <c r="A14709" i="8" s="1"/>
  <c r="A14710" i="8" s="1"/>
  <c r="A14711" i="8" s="1"/>
  <c r="A14712" i="8" s="1"/>
  <c r="C14670" i="8"/>
  <c r="A14713" i="8" l="1"/>
  <c r="A14714" i="8" s="1"/>
  <c r="A14715" i="8" s="1"/>
  <c r="A14716" i="8" s="1"/>
  <c r="A14717" i="8" s="1"/>
  <c r="A14718" i="8" s="1"/>
  <c r="A14719" i="8" s="1"/>
  <c r="A14720" i="8" s="1"/>
  <c r="A14721" i="8" s="1"/>
  <c r="A14722" i="8" s="1"/>
  <c r="A14723" i="8" s="1"/>
  <c r="A14724" i="8" s="1"/>
  <c r="A14725" i="8" s="1"/>
  <c r="A14726" i="8" s="1"/>
  <c r="A14727" i="8" s="1"/>
  <c r="A14728" i="8" s="1"/>
  <c r="A14729" i="8" s="1"/>
  <c r="A14730" i="8" s="1"/>
  <c r="A14731" i="8" s="1"/>
  <c r="A14732" i="8" s="1"/>
  <c r="A14733" i="8" s="1"/>
  <c r="A14734" i="8" s="1"/>
  <c r="A14735" i="8" s="1"/>
  <c r="A14736" i="8" s="1"/>
  <c r="A14737" i="8" s="1"/>
  <c r="A14738" i="8" s="1"/>
  <c r="A14739" i="8" s="1"/>
  <c r="A14740" i="8" s="1"/>
  <c r="A14741" i="8" s="1"/>
  <c r="A14742" i="8" s="1"/>
  <c r="A14743" i="8" s="1"/>
  <c r="A14744" i="8" s="1"/>
  <c r="A14745" i="8" s="1"/>
  <c r="A14746" i="8" s="1"/>
  <c r="A14747" i="8" s="1"/>
  <c r="A14748" i="8" s="1"/>
  <c r="A14749" i="8" s="1"/>
  <c r="A14750" i="8" s="1"/>
  <c r="A14751" i="8" s="1"/>
  <c r="A14752" i="8" s="1"/>
  <c r="A14753" i="8" s="1"/>
  <c r="A14754" i="8" s="1"/>
  <c r="A14755" i="8" s="1"/>
  <c r="A14756" i="8" s="1"/>
  <c r="A14757" i="8" s="1"/>
  <c r="A14758" i="8" s="1"/>
  <c r="A14759" i="8" s="1"/>
  <c r="A14760" i="8" s="1"/>
  <c r="A14761" i="8" s="1"/>
  <c r="A14762" i="8" s="1"/>
  <c r="A14763" i="8" s="1"/>
  <c r="A14764" i="8" s="1"/>
  <c r="A14765" i="8" s="1"/>
  <c r="A14766" i="8" s="1"/>
  <c r="A14767" i="8" s="1"/>
  <c r="A14768" i="8" s="1"/>
  <c r="A14769" i="8" s="1"/>
  <c r="A14770" i="8" s="1"/>
  <c r="A14771" i="8" s="1"/>
  <c r="A14772" i="8" s="1"/>
  <c r="A14773" i="8" s="1"/>
  <c r="A14774" i="8" s="1"/>
  <c r="A14775" i="8" s="1"/>
  <c r="A14776" i="8" s="1"/>
  <c r="A14777" i="8" s="1"/>
  <c r="A14778" i="8" s="1"/>
  <c r="A14779" i="8" s="1"/>
  <c r="A14780" i="8" s="1"/>
  <c r="A14781" i="8" s="1"/>
  <c r="A14782" i="8" s="1"/>
  <c r="A14783" i="8" s="1"/>
  <c r="A14784" i="8" s="1"/>
  <c r="A14785" i="8" s="1"/>
  <c r="A14786" i="8" s="1"/>
  <c r="A14787" i="8" s="1"/>
  <c r="A14788" i="8" s="1"/>
  <c r="A14789" i="8" s="1"/>
  <c r="A14790" i="8" s="1"/>
  <c r="A14791" i="8" s="1"/>
  <c r="A14792" i="8" s="1"/>
  <c r="A14793" i="8" s="1"/>
  <c r="A14794" i="8" s="1"/>
  <c r="C14712" i="8"/>
  <c r="A14795" i="8" l="1"/>
  <c r="A14796" i="8" s="1"/>
  <c r="A14797" i="8" s="1"/>
  <c r="A14798" i="8" s="1"/>
  <c r="A14799" i="8" s="1"/>
  <c r="A14800" i="8" s="1"/>
  <c r="A14801" i="8" s="1"/>
  <c r="A14802" i="8" s="1"/>
  <c r="A14803" i="8" s="1"/>
  <c r="A14804" i="8" s="1"/>
  <c r="A14805" i="8" s="1"/>
  <c r="A14806" i="8" s="1"/>
  <c r="A14807" i="8" s="1"/>
  <c r="A14808" i="8" s="1"/>
  <c r="A14809" i="8" s="1"/>
  <c r="A14810" i="8" s="1"/>
  <c r="A14811" i="8" s="1"/>
  <c r="A14812" i="8" s="1"/>
  <c r="A14813" i="8" s="1"/>
  <c r="C14794" i="8"/>
  <c r="A14814" i="8" l="1"/>
  <c r="A14815" i="8" s="1"/>
  <c r="A14816" i="8" s="1"/>
  <c r="A14817" i="8" s="1"/>
  <c r="A14818" i="8" s="1"/>
  <c r="A14819" i="8" s="1"/>
  <c r="C14813" i="8"/>
  <c r="A14820" i="8" l="1"/>
  <c r="A14821" i="8" s="1"/>
  <c r="A14822" i="8" s="1"/>
  <c r="A14823" i="8" s="1"/>
  <c r="A14824" i="8" s="1"/>
  <c r="A14825" i="8" s="1"/>
  <c r="A14826" i="8" s="1"/>
  <c r="A14827" i="8" s="1"/>
  <c r="A14828" i="8" s="1"/>
  <c r="A14829" i="8" s="1"/>
  <c r="A14830" i="8" s="1"/>
  <c r="A14831" i="8" s="1"/>
  <c r="A14832" i="8" s="1"/>
  <c r="A14833" i="8" s="1"/>
  <c r="A14834" i="8" s="1"/>
  <c r="A14835" i="8" s="1"/>
  <c r="A14836" i="8" s="1"/>
  <c r="A14837" i="8" s="1"/>
  <c r="C14819" i="8"/>
  <c r="A14838" i="8" l="1"/>
  <c r="A14839" i="8" s="1"/>
  <c r="A14840" i="8" s="1"/>
  <c r="A14841" i="8" s="1"/>
  <c r="A14842" i="8" s="1"/>
  <c r="A14843" i="8" s="1"/>
  <c r="A14844" i="8" s="1"/>
  <c r="A14845" i="8" s="1"/>
  <c r="C14837" i="8"/>
  <c r="A14846" i="8" l="1"/>
  <c r="A14847" i="8" s="1"/>
  <c r="A14848" i="8" s="1"/>
  <c r="A14849" i="8" s="1"/>
  <c r="A14850" i="8" s="1"/>
  <c r="A14851" i="8" s="1"/>
  <c r="A14852" i="8" s="1"/>
  <c r="A14853" i="8" s="1"/>
  <c r="A14854" i="8" s="1"/>
  <c r="A14855" i="8" s="1"/>
  <c r="A14856" i="8" s="1"/>
  <c r="A14857" i="8" s="1"/>
  <c r="A14858" i="8" s="1"/>
  <c r="A14859" i="8" s="1"/>
  <c r="A14860" i="8" s="1"/>
  <c r="A14861" i="8" s="1"/>
  <c r="A14862" i="8" s="1"/>
  <c r="A14863" i="8" s="1"/>
  <c r="A14864" i="8" s="1"/>
  <c r="A14865" i="8" s="1"/>
  <c r="A14866" i="8" s="1"/>
  <c r="A14867" i="8" s="1"/>
  <c r="A14868" i="8" s="1"/>
  <c r="A14869" i="8" s="1"/>
  <c r="A14870" i="8" s="1"/>
  <c r="C14845" i="8"/>
  <c r="A14871" i="8" l="1"/>
  <c r="A14872" i="8" s="1"/>
  <c r="A14873" i="8" s="1"/>
  <c r="A14874" i="8" s="1"/>
  <c r="A14875" i="8" s="1"/>
  <c r="A14876" i="8" s="1"/>
  <c r="A14877" i="8" s="1"/>
  <c r="A14878" i="8" s="1"/>
  <c r="A14879" i="8" s="1"/>
  <c r="A14880" i="8" s="1"/>
  <c r="A14881" i="8" s="1"/>
  <c r="A14882" i="8" s="1"/>
  <c r="A14883" i="8" s="1"/>
  <c r="A14884" i="8" s="1"/>
  <c r="A14885" i="8" s="1"/>
  <c r="A14886" i="8" s="1"/>
  <c r="A14887" i="8" s="1"/>
  <c r="A14888" i="8" s="1"/>
  <c r="A14889" i="8" s="1"/>
  <c r="A14890" i="8" s="1"/>
  <c r="A14891" i="8" s="1"/>
  <c r="A14892" i="8" s="1"/>
  <c r="A14893" i="8" s="1"/>
  <c r="A14894" i="8" s="1"/>
  <c r="A14895" i="8" s="1"/>
  <c r="A14896" i="8" s="1"/>
  <c r="A14897" i="8" s="1"/>
  <c r="A14898" i="8" s="1"/>
  <c r="A14899" i="8" s="1"/>
  <c r="A14900" i="8" s="1"/>
  <c r="A14901" i="8" s="1"/>
  <c r="A14902" i="8" s="1"/>
  <c r="A14903" i="8" s="1"/>
  <c r="A14904" i="8" s="1"/>
  <c r="A14905" i="8" s="1"/>
  <c r="A14906" i="8" s="1"/>
  <c r="A14907" i="8" s="1"/>
  <c r="A14908" i="8" s="1"/>
  <c r="A14909" i="8" s="1"/>
  <c r="A14910" i="8" s="1"/>
  <c r="A14911" i="8" s="1"/>
  <c r="A14912" i="8" s="1"/>
  <c r="A14913" i="8" s="1"/>
  <c r="A14914" i="8" s="1"/>
  <c r="A14915" i="8" s="1"/>
  <c r="A14916" i="8" s="1"/>
  <c r="A14917" i="8" s="1"/>
  <c r="A14918" i="8" s="1"/>
  <c r="A14919" i="8" s="1"/>
  <c r="A14920" i="8" s="1"/>
  <c r="A14921" i="8" s="1"/>
  <c r="A14922" i="8" s="1"/>
  <c r="A14923" i="8" s="1"/>
  <c r="A14924" i="8" s="1"/>
  <c r="A14925" i="8" s="1"/>
  <c r="A14926" i="8" s="1"/>
  <c r="A14927" i="8" s="1"/>
  <c r="A14928" i="8" s="1"/>
  <c r="A14929" i="8" s="1"/>
  <c r="A14930" i="8" s="1"/>
  <c r="A14931" i="8" s="1"/>
  <c r="A14932" i="8" s="1"/>
  <c r="A14933" i="8" s="1"/>
  <c r="A14934" i="8" s="1"/>
  <c r="A14935" i="8" s="1"/>
  <c r="A14936" i="8" s="1"/>
  <c r="A14937" i="8" s="1"/>
  <c r="A14938" i="8" s="1"/>
  <c r="A14939" i="8" s="1"/>
  <c r="A14940" i="8" s="1"/>
  <c r="A14941" i="8" s="1"/>
  <c r="A14942" i="8" s="1"/>
  <c r="A14943" i="8" s="1"/>
  <c r="A14944" i="8" s="1"/>
  <c r="A14945" i="8" s="1"/>
  <c r="A14946" i="8" s="1"/>
  <c r="A14947" i="8" s="1"/>
  <c r="A14948" i="8" s="1"/>
  <c r="A14949" i="8" s="1"/>
  <c r="A14950" i="8" s="1"/>
  <c r="A14951" i="8" s="1"/>
  <c r="A14952" i="8" s="1"/>
  <c r="A14953" i="8" s="1"/>
  <c r="A14954" i="8" s="1"/>
  <c r="A14955" i="8" s="1"/>
  <c r="A14956" i="8" s="1"/>
  <c r="A14957" i="8" s="1"/>
  <c r="A14958" i="8" s="1"/>
  <c r="A14959" i="8" s="1"/>
  <c r="A14960" i="8" s="1"/>
  <c r="A14961" i="8" s="1"/>
  <c r="A14962" i="8" s="1"/>
  <c r="A14963" i="8" s="1"/>
  <c r="A14964" i="8" s="1"/>
  <c r="A14965" i="8" s="1"/>
  <c r="A14966" i="8" s="1"/>
  <c r="A14967" i="8" s="1"/>
  <c r="A14968" i="8" s="1"/>
  <c r="A14969" i="8" s="1"/>
  <c r="A14970" i="8" s="1"/>
  <c r="A14971" i="8" s="1"/>
  <c r="A14972" i="8" s="1"/>
  <c r="A14973" i="8" s="1"/>
  <c r="A14974" i="8" s="1"/>
  <c r="A14975" i="8" s="1"/>
  <c r="A14976" i="8" s="1"/>
  <c r="A14977" i="8" s="1"/>
  <c r="A14978" i="8" s="1"/>
  <c r="A14979" i="8" s="1"/>
  <c r="A14980" i="8" s="1"/>
  <c r="A14981" i="8" s="1"/>
  <c r="A14982" i="8" s="1"/>
  <c r="A14983" i="8" s="1"/>
  <c r="A14984" i="8" s="1"/>
  <c r="A14985" i="8" s="1"/>
  <c r="A14986" i="8" s="1"/>
  <c r="A14987" i="8" s="1"/>
  <c r="A14988" i="8" s="1"/>
  <c r="A14989" i="8" s="1"/>
  <c r="A14990" i="8" s="1"/>
  <c r="A14991" i="8" s="1"/>
  <c r="A14992" i="8" s="1"/>
  <c r="A14993" i="8" s="1"/>
  <c r="A14994" i="8" s="1"/>
  <c r="A14995" i="8" s="1"/>
  <c r="A14996" i="8" s="1"/>
  <c r="A14997" i="8" s="1"/>
  <c r="A14998" i="8" s="1"/>
  <c r="A14999" i="8" s="1"/>
  <c r="A15000" i="8" s="1"/>
  <c r="A15001" i="8" s="1"/>
  <c r="A15002" i="8" s="1"/>
  <c r="A15003" i="8" s="1"/>
  <c r="A15004" i="8" s="1"/>
  <c r="A15005" i="8" s="1"/>
  <c r="A15006" i="8" s="1"/>
  <c r="A15007" i="8" s="1"/>
  <c r="A15008" i="8" s="1"/>
  <c r="A15009" i="8" s="1"/>
  <c r="A15010" i="8" s="1"/>
  <c r="A15011" i="8" s="1"/>
  <c r="A15012" i="8" s="1"/>
  <c r="A15013" i="8" s="1"/>
  <c r="A15014" i="8" s="1"/>
  <c r="A15015" i="8" s="1"/>
  <c r="A15016" i="8" s="1"/>
  <c r="A15017" i="8" s="1"/>
  <c r="A15018" i="8" s="1"/>
  <c r="A15019" i="8" s="1"/>
  <c r="A15020" i="8" s="1"/>
  <c r="A15021" i="8" s="1"/>
  <c r="A15022" i="8" s="1"/>
  <c r="A15023" i="8" s="1"/>
  <c r="A15024" i="8" s="1"/>
  <c r="A15025" i="8" s="1"/>
  <c r="A15026" i="8" s="1"/>
  <c r="A15027" i="8" s="1"/>
  <c r="A15028" i="8" s="1"/>
  <c r="A15029" i="8" s="1"/>
  <c r="A15030" i="8" s="1"/>
  <c r="A15031" i="8" s="1"/>
  <c r="A15032" i="8" s="1"/>
  <c r="A15033" i="8" s="1"/>
  <c r="A15034" i="8" s="1"/>
  <c r="A15035" i="8" s="1"/>
  <c r="A15036" i="8" s="1"/>
  <c r="A15037" i="8" s="1"/>
  <c r="A15038" i="8" s="1"/>
  <c r="A15039" i="8" s="1"/>
  <c r="A15040" i="8" s="1"/>
  <c r="A15041" i="8" s="1"/>
  <c r="A15042" i="8" s="1"/>
  <c r="A15043" i="8" s="1"/>
  <c r="A15044" i="8" s="1"/>
  <c r="A15045" i="8" s="1"/>
  <c r="A15046" i="8" s="1"/>
  <c r="A15047" i="8" s="1"/>
  <c r="A15048" i="8" s="1"/>
  <c r="A15049" i="8" s="1"/>
  <c r="A15050" i="8" s="1"/>
  <c r="A15051" i="8" s="1"/>
  <c r="A15052" i="8" s="1"/>
  <c r="A15053" i="8" s="1"/>
  <c r="A15054" i="8" s="1"/>
  <c r="A15055" i="8" s="1"/>
  <c r="A15056" i="8" s="1"/>
  <c r="A15057" i="8" s="1"/>
  <c r="A15058" i="8" s="1"/>
  <c r="A15059" i="8" s="1"/>
  <c r="A15060" i="8" s="1"/>
  <c r="A15061" i="8" s="1"/>
  <c r="A15062" i="8" s="1"/>
  <c r="A15063" i="8" s="1"/>
  <c r="A15064" i="8" s="1"/>
  <c r="A15065" i="8" s="1"/>
  <c r="A15066" i="8" s="1"/>
  <c r="A15067" i="8" s="1"/>
  <c r="A15068" i="8" s="1"/>
  <c r="A15069" i="8" s="1"/>
  <c r="A15070" i="8" s="1"/>
  <c r="A15071" i="8" s="1"/>
  <c r="A15072" i="8" s="1"/>
  <c r="A15073" i="8" s="1"/>
  <c r="A15074" i="8" s="1"/>
  <c r="A15075" i="8" s="1"/>
  <c r="A15076" i="8" s="1"/>
  <c r="A15077" i="8" s="1"/>
  <c r="A15078" i="8" s="1"/>
  <c r="A15079" i="8" s="1"/>
  <c r="A15080" i="8" s="1"/>
  <c r="A15081" i="8" s="1"/>
  <c r="A15082" i="8" s="1"/>
  <c r="A15083" i="8" s="1"/>
  <c r="A15084" i="8" s="1"/>
  <c r="A15085" i="8" s="1"/>
  <c r="A15086" i="8" s="1"/>
  <c r="A15087" i="8" s="1"/>
  <c r="A15088" i="8" s="1"/>
  <c r="A15089" i="8" s="1"/>
  <c r="A15090" i="8" s="1"/>
  <c r="A15091" i="8" s="1"/>
  <c r="A15092" i="8" s="1"/>
  <c r="A15093" i="8" s="1"/>
  <c r="A15094" i="8" s="1"/>
  <c r="A15095" i="8" s="1"/>
  <c r="A15096" i="8" s="1"/>
  <c r="A15097" i="8" s="1"/>
  <c r="A15098" i="8" s="1"/>
  <c r="A15099" i="8" s="1"/>
  <c r="A15100" i="8" s="1"/>
  <c r="A15101" i="8" s="1"/>
  <c r="A15102" i="8" s="1"/>
  <c r="A15103" i="8" s="1"/>
  <c r="A15104" i="8" s="1"/>
  <c r="A15105" i="8" s="1"/>
  <c r="A15106" i="8" s="1"/>
  <c r="A15107" i="8" s="1"/>
  <c r="A15108" i="8" s="1"/>
  <c r="A15109" i="8" s="1"/>
  <c r="A15110" i="8" s="1"/>
  <c r="A15111" i="8" s="1"/>
  <c r="A15112" i="8" s="1"/>
  <c r="A15113" i="8" s="1"/>
  <c r="A15114" i="8" s="1"/>
  <c r="A15115" i="8" s="1"/>
  <c r="A15116" i="8" s="1"/>
  <c r="A15117" i="8" s="1"/>
  <c r="A15118" i="8" s="1"/>
  <c r="A15119" i="8" s="1"/>
  <c r="A15120" i="8" s="1"/>
  <c r="A15121" i="8" s="1"/>
  <c r="A15122" i="8" s="1"/>
  <c r="A15123" i="8" s="1"/>
  <c r="A15124" i="8" s="1"/>
  <c r="A15125" i="8" s="1"/>
  <c r="A15126" i="8" s="1"/>
  <c r="A15127" i="8" s="1"/>
  <c r="A15128" i="8" s="1"/>
  <c r="A15129" i="8" s="1"/>
  <c r="A15130" i="8" s="1"/>
  <c r="A15131" i="8" s="1"/>
  <c r="A15132" i="8" s="1"/>
  <c r="A15133" i="8" s="1"/>
  <c r="A15134" i="8" s="1"/>
  <c r="A15135" i="8" s="1"/>
  <c r="A15136" i="8" s="1"/>
  <c r="A15137" i="8" s="1"/>
  <c r="A15138" i="8" s="1"/>
  <c r="A15139" i="8" s="1"/>
  <c r="A15140" i="8" s="1"/>
  <c r="A15141" i="8" s="1"/>
  <c r="A15142" i="8" s="1"/>
  <c r="A15143" i="8" s="1"/>
  <c r="A15144" i="8" s="1"/>
  <c r="A15145" i="8" s="1"/>
  <c r="A15146" i="8" s="1"/>
  <c r="A15147" i="8" s="1"/>
  <c r="A15148" i="8" s="1"/>
  <c r="A15149" i="8" s="1"/>
  <c r="A15150" i="8" s="1"/>
  <c r="A15151" i="8" s="1"/>
  <c r="A15152" i="8" s="1"/>
  <c r="A15153" i="8" s="1"/>
  <c r="A15154" i="8" s="1"/>
  <c r="A15155" i="8" s="1"/>
  <c r="A15156" i="8" s="1"/>
  <c r="A15157" i="8" s="1"/>
  <c r="A15158" i="8" s="1"/>
  <c r="A15159" i="8" s="1"/>
  <c r="A15160" i="8" s="1"/>
  <c r="A15161" i="8" s="1"/>
  <c r="A15162" i="8" s="1"/>
  <c r="A15163" i="8" s="1"/>
  <c r="A15164" i="8" s="1"/>
  <c r="A15165" i="8" s="1"/>
  <c r="A15166" i="8" s="1"/>
  <c r="A15167" i="8" s="1"/>
  <c r="A15168" i="8" s="1"/>
  <c r="A15169" i="8" s="1"/>
  <c r="A15170" i="8" s="1"/>
  <c r="A15171" i="8" s="1"/>
  <c r="A15172" i="8" s="1"/>
  <c r="A15173" i="8" s="1"/>
  <c r="A15174" i="8" s="1"/>
  <c r="A15175" i="8" s="1"/>
  <c r="A15176" i="8" s="1"/>
  <c r="A15177" i="8" s="1"/>
  <c r="A15178" i="8" s="1"/>
  <c r="A15179" i="8" s="1"/>
  <c r="A15180" i="8" s="1"/>
  <c r="A15181" i="8" s="1"/>
  <c r="A15182" i="8" s="1"/>
  <c r="A15183" i="8" s="1"/>
  <c r="A15184" i="8" s="1"/>
  <c r="A15185" i="8" s="1"/>
  <c r="A15186" i="8" s="1"/>
  <c r="A15187" i="8" s="1"/>
  <c r="A15188" i="8" s="1"/>
  <c r="A15189" i="8" s="1"/>
  <c r="A15190" i="8" s="1"/>
  <c r="A15191" i="8" s="1"/>
  <c r="A15192" i="8" s="1"/>
  <c r="A15193" i="8" s="1"/>
  <c r="A15194" i="8" s="1"/>
  <c r="A15195" i="8" s="1"/>
  <c r="A15196" i="8" s="1"/>
  <c r="A15197" i="8" s="1"/>
  <c r="A15198" i="8" s="1"/>
  <c r="A15199" i="8" s="1"/>
  <c r="A15200" i="8" s="1"/>
  <c r="A15201" i="8" s="1"/>
  <c r="A15202" i="8" s="1"/>
  <c r="A15203" i="8" s="1"/>
  <c r="A15204" i="8" s="1"/>
  <c r="A15205" i="8" s="1"/>
  <c r="A15206" i="8" s="1"/>
  <c r="A15207" i="8" s="1"/>
  <c r="A15208" i="8" s="1"/>
  <c r="A15209" i="8" s="1"/>
  <c r="A15210" i="8" s="1"/>
  <c r="A15211" i="8" s="1"/>
  <c r="A15212" i="8" s="1"/>
  <c r="A15213" i="8" s="1"/>
  <c r="A15214" i="8" s="1"/>
  <c r="A15215" i="8" s="1"/>
  <c r="A15216" i="8" s="1"/>
  <c r="A15217" i="8" s="1"/>
  <c r="A15218" i="8" s="1"/>
  <c r="A15219" i="8" s="1"/>
  <c r="A15220" i="8" s="1"/>
  <c r="A15221" i="8" s="1"/>
  <c r="A15222" i="8" s="1"/>
  <c r="A15223" i="8" s="1"/>
  <c r="A15224" i="8" s="1"/>
  <c r="A15225" i="8" s="1"/>
  <c r="A15226" i="8" s="1"/>
  <c r="A15227" i="8" s="1"/>
  <c r="A15228" i="8" s="1"/>
  <c r="A15229" i="8" s="1"/>
  <c r="A15230" i="8" s="1"/>
  <c r="A15231" i="8" s="1"/>
  <c r="A15232" i="8" s="1"/>
  <c r="A15233" i="8" s="1"/>
  <c r="A15234" i="8" s="1"/>
  <c r="A15235" i="8" s="1"/>
  <c r="A15236" i="8" s="1"/>
  <c r="A15237" i="8" s="1"/>
  <c r="A15238" i="8" s="1"/>
  <c r="A15239" i="8" s="1"/>
  <c r="A15240" i="8" s="1"/>
  <c r="A15241" i="8" s="1"/>
  <c r="A15242" i="8" s="1"/>
  <c r="A15243" i="8" s="1"/>
  <c r="A15244" i="8" s="1"/>
  <c r="A15245" i="8" s="1"/>
  <c r="A15246" i="8" s="1"/>
  <c r="A15247" i="8" s="1"/>
  <c r="A15248" i="8" s="1"/>
  <c r="A15249" i="8" s="1"/>
  <c r="A15250" i="8" s="1"/>
  <c r="A15251" i="8" s="1"/>
  <c r="A15252" i="8" s="1"/>
  <c r="A15253" i="8" s="1"/>
  <c r="A15254" i="8" s="1"/>
  <c r="A15255" i="8" s="1"/>
  <c r="A15256" i="8" s="1"/>
  <c r="A15257" i="8" s="1"/>
  <c r="A15258" i="8" s="1"/>
  <c r="A15259" i="8" s="1"/>
  <c r="A15260" i="8" s="1"/>
  <c r="A15261" i="8" s="1"/>
  <c r="A15262" i="8" s="1"/>
  <c r="A15263" i="8" s="1"/>
  <c r="A15264" i="8" s="1"/>
  <c r="A15265" i="8" s="1"/>
  <c r="A15266" i="8" s="1"/>
  <c r="A15267" i="8" s="1"/>
  <c r="A15268" i="8" s="1"/>
  <c r="C14870" i="8"/>
  <c r="A15269" i="8" l="1"/>
  <c r="C15268" i="8"/>
  <c r="A15270" i="8" l="1"/>
  <c r="C15269" i="8"/>
  <c r="A15271" i="8" l="1"/>
  <c r="C15270" i="8"/>
  <c r="A15272" i="8" l="1"/>
  <c r="C15271" i="8"/>
  <c r="A15273" i="8" l="1"/>
  <c r="C15272" i="8"/>
  <c r="A15274" i="8" l="1"/>
  <c r="C15273" i="8"/>
  <c r="A15275" i="8" l="1"/>
  <c r="C15274" i="8"/>
  <c r="A15276" i="8" l="1"/>
  <c r="C15275" i="8"/>
  <c r="A15277" i="8" l="1"/>
  <c r="C15276" i="8"/>
  <c r="A15278" i="8" l="1"/>
  <c r="C15277" i="8"/>
  <c r="A15279" i="8" l="1"/>
  <c r="C15278" i="8"/>
  <c r="A15280" i="8" l="1"/>
  <c r="C15279" i="8"/>
  <c r="A15281" i="8" l="1"/>
  <c r="C15280" i="8"/>
  <c r="A15282" i="8" l="1"/>
  <c r="C15281" i="8"/>
  <c r="A15283" i="8" l="1"/>
  <c r="C15282" i="8"/>
  <c r="A15284" i="8" l="1"/>
  <c r="C15283" i="8"/>
  <c r="A15285" i="8" l="1"/>
  <c r="C15284" i="8"/>
  <c r="A15286" i="8" l="1"/>
  <c r="C15285" i="8"/>
  <c r="A15287" i="8" l="1"/>
  <c r="C15286" i="8"/>
  <c r="A15288" i="8" l="1"/>
  <c r="C15287" i="8"/>
  <c r="A15289" i="8" l="1"/>
  <c r="C15288" i="8"/>
  <c r="A15290" i="8" l="1"/>
  <c r="C15289" i="8"/>
  <c r="A15291" i="8" l="1"/>
  <c r="C15290" i="8"/>
  <c r="A15292" i="8" l="1"/>
  <c r="C15291" i="8"/>
  <c r="A15293" i="8" l="1"/>
  <c r="C15292" i="8"/>
  <c r="A15294" i="8" l="1"/>
  <c r="C15293" i="8"/>
  <c r="A15295" i="8" l="1"/>
  <c r="C15294" i="8"/>
  <c r="A15296" i="8" l="1"/>
  <c r="C15295" i="8"/>
  <c r="A15297" i="8" l="1"/>
  <c r="C15296" i="8"/>
  <c r="A15298" i="8" l="1"/>
  <c r="C15297" i="8"/>
  <c r="A15299" i="8" l="1"/>
  <c r="C15298" i="8"/>
  <c r="A15300" i="8" l="1"/>
  <c r="C15299" i="8"/>
  <c r="A15301" i="8" l="1"/>
  <c r="C15300" i="8"/>
  <c r="A15302" i="8" l="1"/>
  <c r="C15301" i="8"/>
  <c r="A15303" i="8" l="1"/>
  <c r="C15302" i="8"/>
  <c r="A15304" i="8" l="1"/>
  <c r="C15303" i="8"/>
  <c r="A15305" i="8" l="1"/>
  <c r="C15304" i="8"/>
  <c r="A15306" i="8" l="1"/>
  <c r="C15305" i="8"/>
  <c r="A15307" i="8" l="1"/>
  <c r="C15306" i="8"/>
  <c r="A15308" i="8" l="1"/>
  <c r="C15307" i="8"/>
  <c r="A15309" i="8" l="1"/>
  <c r="A15310" i="8" s="1"/>
  <c r="C15308" i="8"/>
  <c r="A15311" i="8" l="1"/>
  <c r="C15310" i="8"/>
  <c r="A15312" i="8" l="1"/>
  <c r="C15311" i="8"/>
  <c r="A15313" i="8" l="1"/>
  <c r="C15312" i="8"/>
  <c r="A15314" i="8" l="1"/>
  <c r="C15313" i="8"/>
  <c r="A15315" i="8" l="1"/>
  <c r="C15314" i="8"/>
  <c r="A15316" i="8" l="1"/>
  <c r="C15315" i="8"/>
  <c r="A15317" i="8" l="1"/>
  <c r="C15316" i="8"/>
  <c r="A15318" i="8" l="1"/>
  <c r="C15317" i="8"/>
  <c r="A15319" i="8" l="1"/>
  <c r="C15318" i="8"/>
  <c r="A15320" i="8" l="1"/>
  <c r="C15319" i="8"/>
  <c r="A15321" i="8" l="1"/>
  <c r="C15320" i="8"/>
  <c r="A15322" i="8" l="1"/>
  <c r="C15321" i="8"/>
  <c r="A15323" i="8" l="1"/>
  <c r="C15322" i="8"/>
  <c r="A15324" i="8" l="1"/>
  <c r="A15325" i="8" s="1"/>
  <c r="C15323" i="8"/>
  <c r="A15326" i="8" l="1"/>
  <c r="C15325" i="8"/>
  <c r="A15327" i="8" l="1"/>
  <c r="C15326" i="8"/>
  <c r="A15328" i="8" l="1"/>
  <c r="C15327" i="8"/>
  <c r="A15329" i="8" l="1"/>
  <c r="C15328" i="8"/>
  <c r="A15330" i="8" l="1"/>
  <c r="C15329" i="8"/>
  <c r="A15331" i="8" l="1"/>
  <c r="C15330" i="8"/>
  <c r="A15332" i="8" l="1"/>
  <c r="C15331" i="8"/>
  <c r="A15333" i="8" l="1"/>
  <c r="A15334" i="8" s="1"/>
  <c r="A15335" i="8" s="1"/>
  <c r="A15336" i="8" s="1"/>
  <c r="A15337" i="8" s="1"/>
  <c r="A15338" i="8" s="1"/>
  <c r="A15339" i="8" s="1"/>
  <c r="A15340" i="8" s="1"/>
  <c r="A15341" i="8" s="1"/>
  <c r="A15342" i="8" s="1"/>
  <c r="A15343" i="8" s="1"/>
  <c r="A15344" i="8" s="1"/>
  <c r="A15345" i="8" s="1"/>
  <c r="A15346" i="8" s="1"/>
  <c r="A15347" i="8" s="1"/>
  <c r="A15348" i="8" s="1"/>
  <c r="A15349" i="8" s="1"/>
  <c r="A15350" i="8" s="1"/>
  <c r="A15351" i="8" s="1"/>
  <c r="A15352" i="8" s="1"/>
  <c r="A15353" i="8" s="1"/>
  <c r="A15354" i="8" s="1"/>
  <c r="A15355" i="8" s="1"/>
  <c r="A15356" i="8" s="1"/>
  <c r="A15357" i="8" s="1"/>
  <c r="A15358" i="8" s="1"/>
  <c r="A15359" i="8" s="1"/>
  <c r="A15360" i="8" s="1"/>
  <c r="A15361" i="8" s="1"/>
  <c r="A15362" i="8" s="1"/>
  <c r="A15363" i="8" s="1"/>
  <c r="A15364" i="8" s="1"/>
  <c r="A15365" i="8" s="1"/>
  <c r="A15366" i="8" s="1"/>
  <c r="A15367" i="8" s="1"/>
  <c r="A15368" i="8" s="1"/>
  <c r="A15369" i="8" s="1"/>
  <c r="A15370" i="8" s="1"/>
  <c r="A15371" i="8" s="1"/>
  <c r="A15372" i="8" s="1"/>
  <c r="A15373" i="8" s="1"/>
  <c r="A15374" i="8" s="1"/>
  <c r="A15375" i="8" s="1"/>
  <c r="A15376" i="8" s="1"/>
  <c r="A15377" i="8" s="1"/>
  <c r="A15378" i="8" s="1"/>
  <c r="A15379" i="8" s="1"/>
  <c r="A15380" i="8" s="1"/>
  <c r="A15381" i="8" s="1"/>
  <c r="A15382" i="8" s="1"/>
  <c r="A15383" i="8" s="1"/>
  <c r="A15384" i="8" s="1"/>
  <c r="A15385" i="8" s="1"/>
  <c r="A15386" i="8" s="1"/>
  <c r="A15387" i="8" s="1"/>
  <c r="A15388" i="8" s="1"/>
  <c r="A15389" i="8" s="1"/>
  <c r="A15390" i="8" s="1"/>
  <c r="A15391" i="8" s="1"/>
  <c r="A15392" i="8" s="1"/>
  <c r="A15393" i="8" s="1"/>
  <c r="A15394" i="8" s="1"/>
  <c r="A15395" i="8" s="1"/>
  <c r="A15396" i="8" s="1"/>
  <c r="A15397" i="8" s="1"/>
  <c r="A15398" i="8" s="1"/>
  <c r="A15399" i="8" s="1"/>
  <c r="A15400" i="8" s="1"/>
  <c r="A15401" i="8" s="1"/>
  <c r="A15402" i="8" s="1"/>
  <c r="A15403" i="8" s="1"/>
  <c r="A15404" i="8" s="1"/>
  <c r="A15405" i="8" s="1"/>
  <c r="A15406" i="8" s="1"/>
  <c r="A15407" i="8" s="1"/>
  <c r="A15408" i="8" s="1"/>
  <c r="A15409" i="8" s="1"/>
  <c r="A15410" i="8" s="1"/>
  <c r="A15411" i="8" s="1"/>
  <c r="A15412" i="8" s="1"/>
  <c r="A15413" i="8" s="1"/>
  <c r="A15414" i="8" s="1"/>
  <c r="A15415" i="8" s="1"/>
  <c r="A15416" i="8" s="1"/>
  <c r="A15417" i="8" s="1"/>
  <c r="A15418" i="8" s="1"/>
  <c r="A15419" i="8" s="1"/>
  <c r="A15420" i="8" s="1"/>
  <c r="A15421" i="8" s="1"/>
  <c r="A15422" i="8" s="1"/>
  <c r="A15423" i="8" s="1"/>
  <c r="A15424" i="8" s="1"/>
  <c r="A15425" i="8" s="1"/>
  <c r="A15426" i="8" s="1"/>
  <c r="A15427" i="8" s="1"/>
  <c r="A15428" i="8" s="1"/>
  <c r="C15332" i="8"/>
  <c r="A15429" i="8" l="1"/>
  <c r="A15430" i="8" s="1"/>
  <c r="C15428" i="8"/>
  <c r="A15431" i="8" l="1"/>
  <c r="A15432" i="8" s="1"/>
  <c r="A15433" i="8" s="1"/>
  <c r="A15434" i="8" s="1"/>
  <c r="A15435" i="8" s="1"/>
  <c r="A15436" i="8" s="1"/>
  <c r="A15437" i="8" s="1"/>
  <c r="A15438" i="8" s="1"/>
  <c r="A15439" i="8" s="1"/>
  <c r="A15440" i="8" s="1"/>
  <c r="A15441" i="8" s="1"/>
  <c r="A15442" i="8" s="1"/>
  <c r="A15443" i="8" s="1"/>
  <c r="A15444" i="8" s="1"/>
  <c r="A15445" i="8" s="1"/>
  <c r="A15446" i="8" s="1"/>
  <c r="A15447" i="8" s="1"/>
  <c r="A15448" i="8" s="1"/>
  <c r="A15449" i="8" s="1"/>
  <c r="A15450" i="8" s="1"/>
  <c r="A15451" i="8" s="1"/>
  <c r="A15452" i="8" s="1"/>
  <c r="A15453" i="8" s="1"/>
  <c r="A15454" i="8" s="1"/>
  <c r="A15455" i="8" s="1"/>
  <c r="A15456" i="8" s="1"/>
  <c r="C15430" i="8"/>
  <c r="A15457" i="8" l="1"/>
  <c r="A15458" i="8" s="1"/>
  <c r="C15456" i="8"/>
  <c r="A15459" i="8" l="1"/>
  <c r="A15460" i="8" s="1"/>
  <c r="A15461" i="8" s="1"/>
  <c r="A15462" i="8" s="1"/>
  <c r="A15463" i="8" s="1"/>
  <c r="A15464" i="8" s="1"/>
  <c r="A15465" i="8" s="1"/>
  <c r="A15466" i="8" s="1"/>
  <c r="A15467" i="8" s="1"/>
  <c r="A15468" i="8" s="1"/>
  <c r="A15469" i="8" s="1"/>
  <c r="A15470" i="8" s="1"/>
  <c r="A15471" i="8" s="1"/>
  <c r="A15472" i="8" s="1"/>
  <c r="A15473" i="8" s="1"/>
  <c r="A15474" i="8" s="1"/>
  <c r="A15475" i="8" s="1"/>
  <c r="A15476" i="8" s="1"/>
  <c r="A15477" i="8" s="1"/>
  <c r="A15478" i="8" s="1"/>
  <c r="A15479" i="8" s="1"/>
  <c r="A15480" i="8" s="1"/>
  <c r="A15481" i="8" s="1"/>
  <c r="A15482" i="8" s="1"/>
  <c r="A15483" i="8" s="1"/>
  <c r="A15484" i="8" s="1"/>
  <c r="A15485" i="8" s="1"/>
  <c r="A15486" i="8" s="1"/>
  <c r="A15487" i="8" s="1"/>
  <c r="A15488" i="8" s="1"/>
  <c r="A15489" i="8" s="1"/>
  <c r="A15490" i="8" s="1"/>
  <c r="A15491" i="8" s="1"/>
  <c r="A15492" i="8" s="1"/>
  <c r="A15493" i="8" s="1"/>
  <c r="A15494" i="8" s="1"/>
  <c r="A15495" i="8" s="1"/>
  <c r="A15496" i="8" s="1"/>
  <c r="A15497" i="8" s="1"/>
  <c r="A15498" i="8" s="1"/>
  <c r="A15499" i="8" s="1"/>
  <c r="A15500" i="8" s="1"/>
  <c r="A15501" i="8" s="1"/>
  <c r="A15502" i="8" s="1"/>
  <c r="A15503" i="8" s="1"/>
  <c r="A15504" i="8" s="1"/>
  <c r="A15505" i="8" s="1"/>
  <c r="A15506" i="8" s="1"/>
  <c r="A15507" i="8" s="1"/>
  <c r="A15508" i="8" s="1"/>
  <c r="A15509" i="8" s="1"/>
  <c r="A15510" i="8" s="1"/>
  <c r="A15511" i="8" s="1"/>
  <c r="A15512" i="8" s="1"/>
  <c r="A15513" i="8" s="1"/>
  <c r="A15514" i="8" s="1"/>
  <c r="A15515" i="8" s="1"/>
  <c r="A15516" i="8" s="1"/>
  <c r="A15517" i="8" s="1"/>
  <c r="A15518" i="8" s="1"/>
  <c r="A15519" i="8" s="1"/>
  <c r="A15520" i="8" s="1"/>
  <c r="A15521" i="8" s="1"/>
  <c r="A15522" i="8" s="1"/>
  <c r="A15523" i="8" s="1"/>
  <c r="A15524" i="8" s="1"/>
  <c r="A15525" i="8" s="1"/>
  <c r="A15526" i="8" s="1"/>
  <c r="A15527" i="8" s="1"/>
  <c r="A15528" i="8" s="1"/>
  <c r="A15529" i="8" s="1"/>
  <c r="A15530" i="8" s="1"/>
  <c r="A15531" i="8" s="1"/>
  <c r="A15532" i="8" s="1"/>
  <c r="A15533" i="8" s="1"/>
  <c r="C15458" i="8"/>
  <c r="A15534" i="8" l="1"/>
  <c r="A15535" i="8" s="1"/>
  <c r="A15536" i="8" s="1"/>
  <c r="A15537" i="8" s="1"/>
  <c r="A15538" i="8" s="1"/>
  <c r="A15539" i="8" s="1"/>
  <c r="A15540" i="8" s="1"/>
  <c r="A15541" i="8" s="1"/>
  <c r="A15542" i="8" s="1"/>
  <c r="A15543" i="8" s="1"/>
  <c r="A15544" i="8" s="1"/>
  <c r="A15545" i="8" s="1"/>
  <c r="A15546" i="8" s="1"/>
  <c r="A15547" i="8" s="1"/>
  <c r="A15548" i="8" s="1"/>
  <c r="A15549" i="8" s="1"/>
  <c r="A15550" i="8" s="1"/>
  <c r="A15551" i="8" s="1"/>
  <c r="A15552" i="8" s="1"/>
  <c r="A15553" i="8" s="1"/>
  <c r="A15554" i="8" s="1"/>
  <c r="A15555" i="8" s="1"/>
  <c r="A15556" i="8" s="1"/>
  <c r="A15557" i="8" s="1"/>
  <c r="A15558" i="8" s="1"/>
  <c r="A15559" i="8" s="1"/>
  <c r="A15560" i="8" s="1"/>
  <c r="A15561" i="8" s="1"/>
  <c r="A15562" i="8" s="1"/>
  <c r="A15563" i="8" s="1"/>
  <c r="A15564" i="8" s="1"/>
  <c r="A15565" i="8" s="1"/>
  <c r="A15566" i="8" s="1"/>
  <c r="A15567" i="8" s="1"/>
  <c r="A15568" i="8" s="1"/>
  <c r="A15569" i="8" s="1"/>
  <c r="A15570" i="8" s="1"/>
  <c r="A15571" i="8" s="1"/>
  <c r="A15572" i="8" s="1"/>
  <c r="A15573" i="8" s="1"/>
  <c r="A15574" i="8" s="1"/>
  <c r="C15533" i="8"/>
  <c r="A15575" i="8" l="1"/>
  <c r="C15574" i="8"/>
  <c r="A15576" i="8" l="1"/>
  <c r="A15577" i="8" s="1"/>
  <c r="A15578" i="8" s="1"/>
  <c r="A15579" i="8" s="1"/>
  <c r="A15580" i="8" s="1"/>
  <c r="A15581" i="8" s="1"/>
  <c r="A15582" i="8" s="1"/>
  <c r="A15583" i="8" s="1"/>
  <c r="A15584" i="8" s="1"/>
  <c r="A15585" i="8" s="1"/>
  <c r="A15586" i="8" s="1"/>
  <c r="A15587" i="8" s="1"/>
  <c r="A15588" i="8" s="1"/>
  <c r="A15589" i="8" s="1"/>
  <c r="A15590" i="8" s="1"/>
  <c r="A15591" i="8" s="1"/>
  <c r="A15592" i="8" s="1"/>
  <c r="A15593" i="8" s="1"/>
  <c r="A15594" i="8" s="1"/>
  <c r="A15595" i="8" s="1"/>
  <c r="A15596" i="8" s="1"/>
  <c r="A15597" i="8" s="1"/>
  <c r="A15598" i="8" s="1"/>
  <c r="A15599" i="8" s="1"/>
  <c r="A15600" i="8" s="1"/>
  <c r="A15601" i="8" s="1"/>
  <c r="A15602" i="8" s="1"/>
  <c r="A15603" i="8" s="1"/>
  <c r="A15604" i="8" s="1"/>
  <c r="A15605" i="8" s="1"/>
  <c r="A15606" i="8" s="1"/>
  <c r="A15607" i="8" s="1"/>
  <c r="A15608" i="8" s="1"/>
  <c r="A15609" i="8" s="1"/>
  <c r="A15610" i="8" s="1"/>
  <c r="A15611" i="8" s="1"/>
  <c r="A15612" i="8" s="1"/>
  <c r="A15613" i="8" s="1"/>
  <c r="A15614" i="8" s="1"/>
  <c r="A15615" i="8" s="1"/>
  <c r="A15616" i="8" s="1"/>
  <c r="A15617" i="8" s="1"/>
  <c r="A15618" i="8" s="1"/>
  <c r="A15619" i="8" s="1"/>
  <c r="A15620" i="8" s="1"/>
  <c r="A15621" i="8" s="1"/>
  <c r="A15622" i="8" s="1"/>
  <c r="A15623" i="8" s="1"/>
  <c r="A15624" i="8" s="1"/>
  <c r="A15625" i="8" s="1"/>
  <c r="A15626" i="8" s="1"/>
  <c r="A15627" i="8" s="1"/>
  <c r="A15628" i="8" s="1"/>
  <c r="A15629" i="8" s="1"/>
  <c r="A15630" i="8" s="1"/>
  <c r="A15631" i="8" s="1"/>
  <c r="A15632" i="8" s="1"/>
  <c r="A15633" i="8" s="1"/>
  <c r="A15634" i="8" s="1"/>
  <c r="A15635" i="8" s="1"/>
  <c r="A15636" i="8" s="1"/>
  <c r="A15637" i="8" s="1"/>
  <c r="A15638" i="8" s="1"/>
  <c r="A15639" i="8" s="1"/>
  <c r="A15640" i="8" s="1"/>
  <c r="A15641" i="8" s="1"/>
  <c r="A15642" i="8" s="1"/>
  <c r="A15643" i="8" s="1"/>
  <c r="A15644" i="8" s="1"/>
  <c r="A15645" i="8" s="1"/>
  <c r="A15646" i="8" s="1"/>
  <c r="A15647" i="8" s="1"/>
  <c r="A15648" i="8" s="1"/>
  <c r="A15649" i="8" s="1"/>
  <c r="A15650" i="8" s="1"/>
  <c r="A15651" i="8" s="1"/>
  <c r="A15652" i="8" s="1"/>
  <c r="A15653" i="8" s="1"/>
  <c r="A15654" i="8" s="1"/>
  <c r="A15655" i="8" s="1"/>
  <c r="A15656" i="8" s="1"/>
  <c r="A15657" i="8" s="1"/>
  <c r="A15658" i="8" s="1"/>
  <c r="A15659" i="8" s="1"/>
  <c r="A15660" i="8" s="1"/>
  <c r="A15661" i="8" s="1"/>
  <c r="A15662" i="8" s="1"/>
  <c r="A15663" i="8" s="1"/>
  <c r="A15664" i="8" s="1"/>
  <c r="A15665" i="8" s="1"/>
  <c r="A15666" i="8" s="1"/>
  <c r="A15667" i="8" s="1"/>
  <c r="A15668" i="8" s="1"/>
  <c r="A15669" i="8" s="1"/>
  <c r="A15670" i="8" s="1"/>
  <c r="A15671" i="8" s="1"/>
  <c r="A15672" i="8" s="1"/>
  <c r="A15673" i="8" s="1"/>
  <c r="A15674" i="8" s="1"/>
  <c r="A15675" i="8" s="1"/>
  <c r="A15676" i="8" s="1"/>
  <c r="A15677" i="8" s="1"/>
  <c r="A15678" i="8" s="1"/>
  <c r="A15679" i="8" s="1"/>
  <c r="A15680" i="8" s="1"/>
  <c r="A15681" i="8" s="1"/>
  <c r="A15682" i="8" s="1"/>
  <c r="C15575" i="8"/>
  <c r="A15683" i="8" l="1"/>
  <c r="A15684" i="8" s="1"/>
  <c r="A15685" i="8" s="1"/>
  <c r="A15686" i="8" s="1"/>
  <c r="C15682" i="8"/>
  <c r="A15687" i="8" l="1"/>
  <c r="A15688" i="8" s="1"/>
  <c r="A15689" i="8" s="1"/>
  <c r="A15690" i="8" s="1"/>
  <c r="A15691" i="8" s="1"/>
  <c r="A15692" i="8" s="1"/>
  <c r="A15693" i="8" s="1"/>
  <c r="C15686" i="8"/>
  <c r="A15694" i="8" l="1"/>
  <c r="A15695" i="8" s="1"/>
  <c r="A15696" i="8" s="1"/>
  <c r="A15697" i="8" s="1"/>
  <c r="A15698" i="8" s="1"/>
  <c r="A15699" i="8" s="1"/>
  <c r="A15700" i="8" s="1"/>
  <c r="A15701" i="8" s="1"/>
  <c r="A15702" i="8" s="1"/>
  <c r="A15703" i="8" s="1"/>
  <c r="A15704" i="8" s="1"/>
  <c r="A15705" i="8" s="1"/>
  <c r="A15706" i="8" s="1"/>
  <c r="A15707" i="8" s="1"/>
  <c r="A15708" i="8" s="1"/>
  <c r="A15709" i="8" s="1"/>
  <c r="A15710" i="8" s="1"/>
  <c r="A15711" i="8" s="1"/>
  <c r="A15712" i="8" s="1"/>
  <c r="A15713" i="8" s="1"/>
  <c r="A15714" i="8" s="1"/>
  <c r="A15715" i="8" s="1"/>
  <c r="A15716" i="8" s="1"/>
  <c r="A15717" i="8" s="1"/>
  <c r="A15718" i="8" s="1"/>
  <c r="A15719" i="8" s="1"/>
  <c r="A15720" i="8" s="1"/>
  <c r="A15721" i="8" s="1"/>
  <c r="A15722" i="8" s="1"/>
  <c r="A15723" i="8" s="1"/>
  <c r="A15724" i="8" s="1"/>
  <c r="A15725" i="8" s="1"/>
  <c r="A15726" i="8" s="1"/>
  <c r="A15727" i="8" s="1"/>
  <c r="A15728" i="8" s="1"/>
  <c r="A15729" i="8" s="1"/>
  <c r="A15730" i="8" s="1"/>
  <c r="A15731" i="8" s="1"/>
  <c r="A15732" i="8" s="1"/>
  <c r="A15733" i="8" s="1"/>
  <c r="A15734" i="8" s="1"/>
  <c r="A15735" i="8" s="1"/>
  <c r="A15736" i="8" s="1"/>
  <c r="A15737" i="8" s="1"/>
  <c r="A15738" i="8" s="1"/>
  <c r="A15739" i="8" s="1"/>
  <c r="A15740" i="8" s="1"/>
  <c r="A15741" i="8" s="1"/>
  <c r="A15742" i="8" s="1"/>
  <c r="A15743" i="8" s="1"/>
  <c r="A15744" i="8" s="1"/>
  <c r="A15745" i="8" s="1"/>
  <c r="A15746" i="8" s="1"/>
  <c r="A15747" i="8" s="1"/>
  <c r="A15748" i="8" s="1"/>
  <c r="A15749" i="8" s="1"/>
  <c r="A15750" i="8" s="1"/>
  <c r="A15751" i="8" s="1"/>
  <c r="A15752" i="8" s="1"/>
  <c r="A15753" i="8" s="1"/>
  <c r="A15754" i="8" s="1"/>
  <c r="A15755" i="8" s="1"/>
  <c r="C15693" i="8"/>
  <c r="A15756" i="8" l="1"/>
  <c r="A15757" i="8" s="1"/>
  <c r="A15758" i="8" s="1"/>
  <c r="C15755" i="8"/>
  <c r="A15759" i="8" l="1"/>
  <c r="A15760" i="8" s="1"/>
  <c r="A15761" i="8" s="1"/>
  <c r="A15762" i="8" s="1"/>
  <c r="A15763" i="8" s="1"/>
  <c r="A15764" i="8" s="1"/>
  <c r="A15765" i="8" s="1"/>
  <c r="A15766" i="8" s="1"/>
  <c r="A15767" i="8" s="1"/>
  <c r="C15758" i="8"/>
  <c r="A15768" i="8" l="1"/>
  <c r="A15769" i="8" s="1"/>
  <c r="A15770" i="8" s="1"/>
  <c r="A15771" i="8" s="1"/>
  <c r="A15772" i="8" s="1"/>
  <c r="A15773" i="8" s="1"/>
  <c r="A15774" i="8" s="1"/>
  <c r="A15775" i="8" s="1"/>
  <c r="A15776" i="8" s="1"/>
  <c r="A15777" i="8" s="1"/>
  <c r="A15778" i="8" s="1"/>
  <c r="A15779" i="8" s="1"/>
  <c r="A15780" i="8" s="1"/>
  <c r="A15781" i="8" s="1"/>
  <c r="A15782" i="8" s="1"/>
  <c r="A15783" i="8" s="1"/>
  <c r="A15784" i="8" s="1"/>
  <c r="A15785" i="8" s="1"/>
  <c r="A15786" i="8" s="1"/>
  <c r="A15787" i="8" s="1"/>
  <c r="A15788" i="8" s="1"/>
  <c r="C15767" i="8"/>
  <c r="A15789" i="8" l="1"/>
  <c r="A15790" i="8" s="1"/>
  <c r="A15791" i="8" s="1"/>
  <c r="A15792" i="8" s="1"/>
  <c r="A15793" i="8" s="1"/>
  <c r="A15794" i="8" s="1"/>
  <c r="A15795" i="8" s="1"/>
  <c r="C15788" i="8"/>
  <c r="A15796" i="8" l="1"/>
  <c r="A15797" i="8" s="1"/>
  <c r="C15795" i="8"/>
  <c r="A15798" i="8" l="1"/>
  <c r="A15799" i="8" s="1"/>
  <c r="A15800" i="8" s="1"/>
  <c r="A15801" i="8" s="1"/>
  <c r="A15802" i="8" s="1"/>
  <c r="A15803" i="8" s="1"/>
  <c r="A15804" i="8" s="1"/>
  <c r="A15805" i="8" s="1"/>
  <c r="A15806" i="8" s="1"/>
  <c r="A15807" i="8" s="1"/>
  <c r="A15808" i="8" s="1"/>
  <c r="A15809" i="8" s="1"/>
  <c r="A15810" i="8" s="1"/>
  <c r="A15811" i="8" s="1"/>
  <c r="C15797" i="8"/>
  <c r="A15812" i="8" l="1"/>
  <c r="A15813" i="8" s="1"/>
  <c r="A15814" i="8" s="1"/>
  <c r="A15815" i="8" s="1"/>
  <c r="A15816" i="8" s="1"/>
  <c r="A15817" i="8" s="1"/>
  <c r="A15818" i="8" s="1"/>
  <c r="A15819" i="8" s="1"/>
  <c r="A15820" i="8" s="1"/>
  <c r="A15821" i="8" s="1"/>
  <c r="A15822" i="8" s="1"/>
  <c r="A15823" i="8" s="1"/>
  <c r="A15824" i="8" s="1"/>
  <c r="A15825" i="8" s="1"/>
  <c r="A15826" i="8" s="1"/>
  <c r="A15827" i="8" s="1"/>
  <c r="C15811" i="8"/>
  <c r="A15828" i="8" l="1"/>
  <c r="A15829" i="8" s="1"/>
  <c r="A15830" i="8" s="1"/>
  <c r="C15827" i="8"/>
  <c r="A15831" i="8" l="1"/>
  <c r="C15830" i="8"/>
  <c r="A15832" i="8" l="1"/>
  <c r="A15833" i="8" s="1"/>
  <c r="A15834" i="8" s="1"/>
  <c r="C15831" i="8"/>
  <c r="A15835" i="8" l="1"/>
  <c r="A15836" i="8" s="1"/>
  <c r="A15837" i="8" s="1"/>
  <c r="A15838" i="8" s="1"/>
  <c r="A15839" i="8" s="1"/>
  <c r="A15840" i="8" s="1"/>
  <c r="A15841" i="8" s="1"/>
  <c r="A15842" i="8" s="1"/>
  <c r="A15843" i="8" s="1"/>
  <c r="A15844" i="8" s="1"/>
  <c r="A15845" i="8" s="1"/>
  <c r="A15846" i="8" s="1"/>
  <c r="A15847" i="8" s="1"/>
  <c r="A15848" i="8" s="1"/>
  <c r="A15849" i="8" s="1"/>
  <c r="A15850" i="8" s="1"/>
  <c r="A15851" i="8" s="1"/>
  <c r="A15852" i="8" s="1"/>
  <c r="A15853" i="8" s="1"/>
  <c r="A15854" i="8" s="1"/>
  <c r="A15855" i="8" s="1"/>
  <c r="A15856" i="8" s="1"/>
  <c r="A15857" i="8" s="1"/>
  <c r="A15858" i="8" s="1"/>
  <c r="A15859" i="8" s="1"/>
  <c r="A15860" i="8" s="1"/>
  <c r="A15861" i="8" s="1"/>
  <c r="A15862" i="8" s="1"/>
  <c r="A15863" i="8" s="1"/>
  <c r="A15864" i="8" s="1"/>
  <c r="A15865" i="8" s="1"/>
  <c r="A15866" i="8" s="1"/>
  <c r="A15867" i="8" s="1"/>
  <c r="A15868" i="8" s="1"/>
  <c r="A15869" i="8" s="1"/>
  <c r="A15870" i="8" s="1"/>
  <c r="A15871" i="8" s="1"/>
  <c r="A15872" i="8" s="1"/>
  <c r="A15873" i="8" s="1"/>
  <c r="A15874" i="8" s="1"/>
  <c r="A15875" i="8" s="1"/>
  <c r="A15876" i="8" s="1"/>
  <c r="A15877" i="8" s="1"/>
  <c r="A15878" i="8" s="1"/>
  <c r="A15879" i="8" s="1"/>
  <c r="A15880" i="8" s="1"/>
  <c r="A15881" i="8" s="1"/>
  <c r="A15882" i="8" s="1"/>
  <c r="A15883" i="8" s="1"/>
  <c r="A15884" i="8" s="1"/>
  <c r="A15885" i="8" s="1"/>
  <c r="A15886" i="8" s="1"/>
  <c r="A15887" i="8" s="1"/>
  <c r="A15888" i="8" s="1"/>
  <c r="A15889" i="8" s="1"/>
  <c r="A15890" i="8" s="1"/>
  <c r="A15891" i="8" s="1"/>
  <c r="A15892" i="8" s="1"/>
  <c r="A15893" i="8" s="1"/>
  <c r="A15894" i="8" s="1"/>
  <c r="A15895" i="8" s="1"/>
  <c r="A15896" i="8" s="1"/>
  <c r="C15834" i="8"/>
  <c r="A15897" i="8" l="1"/>
  <c r="A15898" i="8" s="1"/>
  <c r="A15899" i="8" s="1"/>
  <c r="A15900" i="8" s="1"/>
  <c r="A15901" i="8" s="1"/>
  <c r="A15902" i="8" s="1"/>
  <c r="A15903" i="8" s="1"/>
  <c r="A15904" i="8" s="1"/>
  <c r="A15905" i="8" s="1"/>
  <c r="A15906" i="8" s="1"/>
  <c r="C15896" i="8"/>
  <c r="A15907" i="8" l="1"/>
  <c r="A15908" i="8" s="1"/>
  <c r="A15909" i="8" s="1"/>
  <c r="A15910" i="8" s="1"/>
  <c r="A15911" i="8" s="1"/>
  <c r="A15912" i="8" s="1"/>
  <c r="A15913" i="8" s="1"/>
  <c r="A15914" i="8" s="1"/>
  <c r="A15915" i="8" s="1"/>
  <c r="A15916" i="8" s="1"/>
  <c r="A15917" i="8" s="1"/>
  <c r="A15918" i="8" s="1"/>
  <c r="A15919" i="8" s="1"/>
  <c r="A15920" i="8" s="1"/>
  <c r="A15921" i="8" s="1"/>
  <c r="A15922" i="8" s="1"/>
  <c r="A15923" i="8" s="1"/>
  <c r="A15924" i="8" s="1"/>
  <c r="A15925" i="8" s="1"/>
  <c r="A15926" i="8" s="1"/>
  <c r="C15906" i="8"/>
  <c r="A15927" i="8" l="1"/>
  <c r="A15928" i="8" s="1"/>
  <c r="A15929" i="8" s="1"/>
  <c r="A15930" i="8" s="1"/>
  <c r="A15931" i="8" s="1"/>
  <c r="A15932" i="8" s="1"/>
  <c r="A15933" i="8" s="1"/>
  <c r="A15934" i="8" s="1"/>
  <c r="A15935" i="8" s="1"/>
  <c r="A15936" i="8" s="1"/>
  <c r="A15937" i="8" s="1"/>
  <c r="A15938" i="8" s="1"/>
  <c r="A15939" i="8" s="1"/>
  <c r="A15940" i="8" s="1"/>
  <c r="A15941" i="8" s="1"/>
  <c r="A15942" i="8" s="1"/>
  <c r="A15943" i="8" s="1"/>
  <c r="A15944" i="8" s="1"/>
  <c r="A15945" i="8" s="1"/>
  <c r="A15946" i="8" s="1"/>
  <c r="A15947" i="8" s="1"/>
  <c r="A15948" i="8" s="1"/>
  <c r="A15949" i="8" s="1"/>
  <c r="A15950" i="8" s="1"/>
  <c r="A15951" i="8" s="1"/>
  <c r="A15952" i="8" s="1"/>
  <c r="A15953" i="8" s="1"/>
  <c r="A15954" i="8" s="1"/>
  <c r="A15955" i="8" s="1"/>
  <c r="C15926" i="8"/>
  <c r="A15956" i="8" l="1"/>
  <c r="A15957" i="8" s="1"/>
  <c r="A15958" i="8" s="1"/>
  <c r="A15959" i="8" s="1"/>
  <c r="A15960" i="8" s="1"/>
  <c r="A15961" i="8" s="1"/>
  <c r="A15962" i="8" s="1"/>
  <c r="A15963" i="8" s="1"/>
  <c r="A15964" i="8" s="1"/>
  <c r="A15965" i="8" s="1"/>
  <c r="A15966" i="8" s="1"/>
  <c r="C15955" i="8"/>
  <c r="A15967" i="8" l="1"/>
  <c r="C15966" i="8"/>
  <c r="A15968" i="8" l="1"/>
  <c r="A15969" i="8" s="1"/>
  <c r="A15970" i="8" s="1"/>
  <c r="A15971" i="8" s="1"/>
  <c r="A15972" i="8" s="1"/>
  <c r="A15973" i="8" s="1"/>
  <c r="A15974" i="8" s="1"/>
  <c r="A15975" i="8" s="1"/>
  <c r="A15976" i="8" s="1"/>
  <c r="A15977" i="8" s="1"/>
  <c r="A15978" i="8" s="1"/>
  <c r="A15979" i="8" s="1"/>
  <c r="A15980" i="8" s="1"/>
  <c r="A15981" i="8" s="1"/>
  <c r="C15967" i="8"/>
  <c r="A15982" i="8" l="1"/>
  <c r="A15983" i="8" s="1"/>
  <c r="A15984" i="8" s="1"/>
  <c r="A15985" i="8" s="1"/>
  <c r="A15986" i="8" s="1"/>
  <c r="A15987" i="8" s="1"/>
  <c r="A15988" i="8" s="1"/>
  <c r="A15989" i="8" s="1"/>
  <c r="A15990" i="8" s="1"/>
  <c r="A15991" i="8" s="1"/>
  <c r="A15992" i="8" s="1"/>
  <c r="A15993" i="8" s="1"/>
  <c r="A15994" i="8" s="1"/>
  <c r="A15995" i="8" s="1"/>
  <c r="A15996" i="8" s="1"/>
  <c r="A15997" i="8" s="1"/>
  <c r="A15998" i="8" s="1"/>
  <c r="A15999" i="8" s="1"/>
  <c r="A16000" i="8" s="1"/>
  <c r="A16001" i="8" s="1"/>
  <c r="A16002" i="8" s="1"/>
  <c r="A16003" i="8" s="1"/>
  <c r="A16004" i="8" s="1"/>
  <c r="A16005" i="8" s="1"/>
  <c r="A16006" i="8" s="1"/>
  <c r="A16007" i="8" s="1"/>
  <c r="C15981" i="8"/>
  <c r="A16008" i="8" l="1"/>
  <c r="A16009" i="8" s="1"/>
  <c r="C16007" i="8"/>
  <c r="A16010" i="8" l="1"/>
  <c r="A16011" i="8" s="1"/>
  <c r="A16012" i="8" s="1"/>
  <c r="A16013" i="8" s="1"/>
  <c r="A16014" i="8" s="1"/>
  <c r="A16015" i="8" s="1"/>
  <c r="A16016" i="8" s="1"/>
  <c r="A16017" i="8" s="1"/>
  <c r="A16018" i="8" s="1"/>
  <c r="A16019" i="8" s="1"/>
  <c r="A16020" i="8" s="1"/>
  <c r="A16021" i="8" s="1"/>
  <c r="A16022" i="8" s="1"/>
  <c r="A16023" i="8" s="1"/>
  <c r="A16024" i="8" s="1"/>
  <c r="A16025" i="8" s="1"/>
  <c r="A16026" i="8" s="1"/>
  <c r="A16027" i="8" s="1"/>
  <c r="A16028" i="8" s="1"/>
  <c r="A16029" i="8" s="1"/>
  <c r="A16030" i="8" s="1"/>
  <c r="A16031" i="8" s="1"/>
  <c r="A16032" i="8" s="1"/>
  <c r="A16033" i="8" s="1"/>
  <c r="A16034" i="8" s="1"/>
  <c r="A16035" i="8" s="1"/>
  <c r="A16036" i="8" s="1"/>
  <c r="A16037" i="8" s="1"/>
  <c r="A16038" i="8" s="1"/>
  <c r="A16039" i="8" s="1"/>
  <c r="A16040" i="8" s="1"/>
  <c r="A16041" i="8" s="1"/>
  <c r="A16042" i="8" s="1"/>
  <c r="A16043" i="8" s="1"/>
  <c r="A16044" i="8" s="1"/>
  <c r="A16045" i="8" s="1"/>
  <c r="A16046" i="8" s="1"/>
  <c r="A16047" i="8" s="1"/>
  <c r="A16048" i="8" s="1"/>
  <c r="A16049" i="8" s="1"/>
  <c r="C16009" i="8"/>
  <c r="A16050" i="8" l="1"/>
  <c r="C16049" i="8"/>
  <c r="A16051" i="8" l="1"/>
  <c r="C16050" i="8"/>
  <c r="A16052" i="8" l="1"/>
  <c r="C16051" i="8"/>
  <c r="A16053" i="8" l="1"/>
  <c r="C16052" i="8"/>
  <c r="A16054" i="8" l="1"/>
  <c r="A16055" i="8" s="1"/>
  <c r="A16056" i="8" s="1"/>
  <c r="A16057" i="8" s="1"/>
  <c r="A16058" i="8" s="1"/>
  <c r="C16053" i="8"/>
  <c r="A16059" i="8" l="1"/>
  <c r="A16060" i="8" s="1"/>
  <c r="A16061" i="8" s="1"/>
  <c r="A16062" i="8" s="1"/>
  <c r="A16063" i="8" s="1"/>
  <c r="A16064" i="8" s="1"/>
  <c r="A16065" i="8" s="1"/>
  <c r="A16066" i="8" s="1"/>
  <c r="A16067" i="8" s="1"/>
  <c r="A16068" i="8" s="1"/>
  <c r="A16069" i="8" s="1"/>
  <c r="A16070" i="8" s="1"/>
  <c r="A16071" i="8" s="1"/>
  <c r="A16072" i="8" s="1"/>
  <c r="A16073" i="8" s="1"/>
  <c r="A16074" i="8" s="1"/>
  <c r="A16075" i="8" s="1"/>
  <c r="A16076" i="8" s="1"/>
  <c r="A16077" i="8" s="1"/>
  <c r="A16078" i="8" s="1"/>
  <c r="A16079" i="8" s="1"/>
  <c r="A16080" i="8" s="1"/>
  <c r="A16081" i="8" s="1"/>
  <c r="A16082" i="8" s="1"/>
  <c r="A16083" i="8" s="1"/>
  <c r="A16084" i="8" s="1"/>
  <c r="C16058" i="8"/>
  <c r="A16085" i="8" l="1"/>
  <c r="A16086" i="8" s="1"/>
  <c r="A16087" i="8" s="1"/>
  <c r="A16088" i="8" s="1"/>
  <c r="A16089" i="8" s="1"/>
  <c r="A16090" i="8" s="1"/>
  <c r="A16091" i="8" s="1"/>
  <c r="A16092" i="8" s="1"/>
  <c r="A16093" i="8" s="1"/>
  <c r="A16094" i="8" s="1"/>
  <c r="A16095" i="8" s="1"/>
  <c r="A16096" i="8" s="1"/>
  <c r="A16097" i="8" s="1"/>
  <c r="A16098" i="8" s="1"/>
  <c r="A16099" i="8" s="1"/>
  <c r="A16100" i="8" s="1"/>
  <c r="A16101" i="8" s="1"/>
  <c r="A16102" i="8" s="1"/>
  <c r="A16103" i="8" s="1"/>
  <c r="A16104" i="8" s="1"/>
  <c r="A16105" i="8" s="1"/>
  <c r="A16106" i="8" s="1"/>
  <c r="A16107" i="8" s="1"/>
  <c r="A16108" i="8" s="1"/>
  <c r="A16109" i="8" s="1"/>
  <c r="A16110" i="8" s="1"/>
  <c r="A16111" i="8" s="1"/>
  <c r="A16112" i="8" s="1"/>
  <c r="A16113" i="8" s="1"/>
  <c r="A16114" i="8" s="1"/>
  <c r="A16115" i="8" s="1"/>
  <c r="A16116" i="8" s="1"/>
  <c r="A16117" i="8" s="1"/>
  <c r="A16118" i="8" s="1"/>
  <c r="A16119" i="8" s="1"/>
  <c r="A16120" i="8" s="1"/>
  <c r="A16121" i="8" s="1"/>
  <c r="A16122" i="8" s="1"/>
  <c r="A16123" i="8" s="1"/>
  <c r="A16124" i="8" s="1"/>
  <c r="A16125" i="8" s="1"/>
  <c r="A16126" i="8" s="1"/>
  <c r="A16127" i="8" s="1"/>
  <c r="A16128" i="8" s="1"/>
  <c r="A16129" i="8" s="1"/>
  <c r="A16130" i="8" s="1"/>
  <c r="A16131" i="8" s="1"/>
  <c r="A16132" i="8" s="1"/>
  <c r="A16133" i="8" s="1"/>
  <c r="A16134" i="8" s="1"/>
  <c r="A16135" i="8" s="1"/>
  <c r="A16136" i="8" s="1"/>
  <c r="A16137" i="8" s="1"/>
  <c r="A16138" i="8" s="1"/>
  <c r="A16139" i="8" s="1"/>
  <c r="A16140" i="8" s="1"/>
  <c r="A16141" i="8" s="1"/>
  <c r="A16142" i="8" s="1"/>
  <c r="A16143" i="8" s="1"/>
  <c r="A16144" i="8" s="1"/>
  <c r="A16145" i="8" s="1"/>
  <c r="A16146" i="8" s="1"/>
  <c r="A16147" i="8" s="1"/>
  <c r="C16084" i="8"/>
  <c r="A16148" i="8" l="1"/>
  <c r="A16149" i="8" s="1"/>
  <c r="A16150" i="8" s="1"/>
  <c r="A16151" i="8" s="1"/>
  <c r="A16152" i="8" s="1"/>
  <c r="A16153" i="8" s="1"/>
  <c r="A16154" i="8" s="1"/>
  <c r="A16155" i="8" s="1"/>
  <c r="A16156" i="8" s="1"/>
  <c r="A16157" i="8" s="1"/>
  <c r="A16158" i="8" s="1"/>
  <c r="A16159" i="8" s="1"/>
  <c r="A16160" i="8" s="1"/>
  <c r="A16161" i="8" s="1"/>
  <c r="A16162" i="8" s="1"/>
  <c r="A16163" i="8" s="1"/>
  <c r="A16164" i="8" s="1"/>
  <c r="A16165" i="8" s="1"/>
  <c r="A16166" i="8" s="1"/>
  <c r="A16167" i="8" s="1"/>
  <c r="A16168" i="8" s="1"/>
  <c r="A16169" i="8" s="1"/>
  <c r="A16170" i="8" s="1"/>
  <c r="A16171" i="8" s="1"/>
  <c r="A16172" i="8" s="1"/>
  <c r="A16173" i="8" s="1"/>
  <c r="A16174" i="8" s="1"/>
  <c r="A16175" i="8" s="1"/>
  <c r="A16176" i="8" s="1"/>
  <c r="A16177" i="8" s="1"/>
  <c r="A16178" i="8" s="1"/>
  <c r="A16179" i="8" s="1"/>
  <c r="A16180" i="8" s="1"/>
  <c r="A16181" i="8" s="1"/>
  <c r="A16182" i="8" s="1"/>
  <c r="A16183" i="8" s="1"/>
  <c r="A16184" i="8" s="1"/>
  <c r="A16185" i="8" s="1"/>
  <c r="A16186" i="8" s="1"/>
  <c r="A16187" i="8" s="1"/>
  <c r="A16188" i="8" s="1"/>
  <c r="A16189" i="8" s="1"/>
  <c r="A16190" i="8" s="1"/>
  <c r="A16191" i="8" s="1"/>
  <c r="A16192" i="8" s="1"/>
  <c r="A16193" i="8" s="1"/>
  <c r="A16194" i="8" s="1"/>
  <c r="A16195" i="8" s="1"/>
  <c r="A16196" i="8" s="1"/>
  <c r="A16197" i="8" s="1"/>
  <c r="A16198" i="8" s="1"/>
  <c r="A16199" i="8" s="1"/>
  <c r="A16200" i="8" s="1"/>
  <c r="A16201" i="8" s="1"/>
  <c r="A16202" i="8" s="1"/>
  <c r="A16203" i="8" s="1"/>
  <c r="A16204" i="8" s="1"/>
  <c r="A16205" i="8" s="1"/>
  <c r="A16206" i="8" s="1"/>
  <c r="A16207" i="8" s="1"/>
  <c r="A16208" i="8" s="1"/>
  <c r="C16147" i="8"/>
  <c r="A16209" i="8" l="1"/>
  <c r="A16210" i="8" s="1"/>
  <c r="A16211" i="8" s="1"/>
  <c r="C16208" i="8"/>
  <c r="A16212" i="8" l="1"/>
  <c r="A16213" i="8" s="1"/>
  <c r="A16214" i="8" s="1"/>
  <c r="A16215" i="8" s="1"/>
  <c r="A16216" i="8" s="1"/>
  <c r="A16217" i="8" s="1"/>
  <c r="A16218" i="8" s="1"/>
  <c r="A16219" i="8" s="1"/>
  <c r="A16220" i="8" s="1"/>
  <c r="A16221" i="8" s="1"/>
  <c r="A16222" i="8" s="1"/>
  <c r="A16223" i="8" s="1"/>
  <c r="A16224" i="8" s="1"/>
  <c r="A16225" i="8" s="1"/>
  <c r="A16226" i="8" s="1"/>
  <c r="A16227" i="8" s="1"/>
  <c r="A16228" i="8" s="1"/>
  <c r="A16229" i="8" s="1"/>
  <c r="A16230" i="8" s="1"/>
  <c r="A16231" i="8" s="1"/>
  <c r="A16232" i="8" s="1"/>
  <c r="A16233" i="8" s="1"/>
  <c r="A16234" i="8" s="1"/>
  <c r="A16235" i="8" s="1"/>
  <c r="A16236" i="8" s="1"/>
  <c r="A16237" i="8" s="1"/>
  <c r="A16238" i="8" s="1"/>
  <c r="A16239" i="8" s="1"/>
  <c r="A16240" i="8" s="1"/>
  <c r="A16241" i="8" s="1"/>
  <c r="A16242" i="8" s="1"/>
  <c r="A16243" i="8" s="1"/>
  <c r="A16244" i="8" s="1"/>
  <c r="A16245" i="8" s="1"/>
  <c r="A16246" i="8" s="1"/>
  <c r="A16247" i="8" s="1"/>
  <c r="A16248" i="8" s="1"/>
  <c r="A16249" i="8" s="1"/>
  <c r="A16250" i="8" s="1"/>
  <c r="A16251" i="8" s="1"/>
  <c r="A16252" i="8" s="1"/>
  <c r="A16253" i="8" s="1"/>
  <c r="A16254" i="8" s="1"/>
  <c r="A16255" i="8" s="1"/>
  <c r="A16256" i="8" s="1"/>
  <c r="A16257" i="8" s="1"/>
  <c r="A16258" i="8" s="1"/>
  <c r="A16259" i="8" s="1"/>
  <c r="A16260" i="8" s="1"/>
  <c r="A16261" i="8" s="1"/>
  <c r="A16262" i="8" s="1"/>
  <c r="A16263" i="8" s="1"/>
  <c r="A16264" i="8" s="1"/>
  <c r="A16265" i="8" s="1"/>
  <c r="A16266" i="8" s="1"/>
  <c r="A16267" i="8" s="1"/>
  <c r="A16268" i="8" s="1"/>
  <c r="A16269" i="8" s="1"/>
  <c r="A16270" i="8" s="1"/>
  <c r="A16271" i="8" s="1"/>
  <c r="A16272" i="8" s="1"/>
  <c r="A16273" i="8" s="1"/>
  <c r="A16274" i="8" s="1"/>
  <c r="A16275" i="8" s="1"/>
  <c r="A16276" i="8" s="1"/>
  <c r="A16277" i="8" s="1"/>
  <c r="A16278" i="8" s="1"/>
  <c r="A16279" i="8" s="1"/>
  <c r="A16280" i="8" s="1"/>
  <c r="A16281" i="8" s="1"/>
  <c r="A16282" i="8" s="1"/>
  <c r="A16283" i="8" s="1"/>
  <c r="A16284" i="8" s="1"/>
  <c r="A16285" i="8" s="1"/>
  <c r="A16286" i="8" s="1"/>
  <c r="A16287" i="8" s="1"/>
  <c r="A16288" i="8" s="1"/>
  <c r="A16289" i="8" s="1"/>
  <c r="A16290" i="8" s="1"/>
  <c r="A16291" i="8" s="1"/>
  <c r="A16292" i="8" s="1"/>
  <c r="A16293" i="8" s="1"/>
  <c r="A16294" i="8" s="1"/>
  <c r="A16295" i="8" s="1"/>
  <c r="A16296" i="8" s="1"/>
  <c r="A16297" i="8" s="1"/>
  <c r="A16298" i="8" s="1"/>
  <c r="A16299" i="8" s="1"/>
  <c r="A16300" i="8" s="1"/>
  <c r="A16301" i="8" s="1"/>
  <c r="A16302" i="8" s="1"/>
  <c r="A16303" i="8" s="1"/>
  <c r="A16304" i="8" s="1"/>
  <c r="A16305" i="8" s="1"/>
  <c r="A16306" i="8" s="1"/>
  <c r="A16307" i="8" s="1"/>
  <c r="A16308" i="8" s="1"/>
  <c r="A16309" i="8" s="1"/>
  <c r="A16310" i="8" s="1"/>
  <c r="A16311" i="8" s="1"/>
  <c r="A16312" i="8" s="1"/>
  <c r="A16313" i="8" s="1"/>
  <c r="A16314" i="8" s="1"/>
  <c r="A16315" i="8" s="1"/>
  <c r="A16316" i="8" s="1"/>
  <c r="A16317" i="8" s="1"/>
  <c r="A16318" i="8" s="1"/>
  <c r="A16319" i="8" s="1"/>
  <c r="A16320" i="8" s="1"/>
  <c r="A16321" i="8" s="1"/>
  <c r="A16322" i="8" s="1"/>
  <c r="A16323" i="8" s="1"/>
  <c r="A16324" i="8" s="1"/>
  <c r="A16325" i="8" s="1"/>
  <c r="A16326" i="8" s="1"/>
  <c r="A16327" i="8" s="1"/>
  <c r="A16328" i="8" s="1"/>
  <c r="A16329" i="8" s="1"/>
  <c r="A16330" i="8" s="1"/>
  <c r="C16211" i="8"/>
  <c r="A16331" i="8" l="1"/>
  <c r="A16332" i="8" s="1"/>
  <c r="A16333" i="8" s="1"/>
  <c r="A16334" i="8" s="1"/>
  <c r="A16335" i="8" s="1"/>
  <c r="A16336" i="8" s="1"/>
  <c r="A16337" i="8" s="1"/>
  <c r="A16338" i="8" s="1"/>
  <c r="A16339" i="8" s="1"/>
  <c r="A16340" i="8" s="1"/>
  <c r="A16341" i="8" s="1"/>
  <c r="A16342" i="8" s="1"/>
  <c r="A16343" i="8" s="1"/>
  <c r="A16344" i="8" s="1"/>
  <c r="A16345" i="8" s="1"/>
  <c r="A16346" i="8" s="1"/>
  <c r="A16347" i="8" s="1"/>
  <c r="A16348" i="8" s="1"/>
  <c r="A16349" i="8" s="1"/>
  <c r="A16350" i="8" s="1"/>
  <c r="A16351" i="8" s="1"/>
  <c r="A16352" i="8" s="1"/>
  <c r="A16353" i="8" s="1"/>
  <c r="A16354" i="8" s="1"/>
  <c r="A16355" i="8" s="1"/>
  <c r="A16356" i="8" s="1"/>
  <c r="A16357" i="8" s="1"/>
  <c r="A16358" i="8" s="1"/>
  <c r="A16359" i="8" s="1"/>
  <c r="A16360" i="8" s="1"/>
  <c r="A16361" i="8" s="1"/>
  <c r="A16362" i="8" s="1"/>
  <c r="A16363" i="8" s="1"/>
  <c r="A16364" i="8" s="1"/>
  <c r="A16365" i="8" s="1"/>
  <c r="A16366" i="8" s="1"/>
  <c r="A16367" i="8" s="1"/>
  <c r="A16368" i="8" s="1"/>
  <c r="A16369" i="8" s="1"/>
  <c r="A16370" i="8" s="1"/>
  <c r="A16371" i="8" s="1"/>
  <c r="A16372" i="8" s="1"/>
  <c r="A16373" i="8" s="1"/>
  <c r="A16374" i="8" s="1"/>
  <c r="A16375" i="8" s="1"/>
  <c r="A16376" i="8" s="1"/>
  <c r="A16377" i="8" s="1"/>
  <c r="A16378" i="8" s="1"/>
  <c r="A16379" i="8" s="1"/>
  <c r="A16380" i="8" s="1"/>
  <c r="A16381" i="8" s="1"/>
  <c r="A16382" i="8" s="1"/>
  <c r="A16383" i="8" s="1"/>
  <c r="A16384" i="8" s="1"/>
  <c r="A16385" i="8" s="1"/>
  <c r="A16386" i="8" s="1"/>
  <c r="A16387" i="8" s="1"/>
  <c r="C16330" i="8"/>
  <c r="A16388" i="8" l="1"/>
  <c r="A16389" i="8" s="1"/>
  <c r="A16390" i="8" s="1"/>
  <c r="A16391" i="8" s="1"/>
  <c r="A16392" i="8" s="1"/>
  <c r="A16393" i="8" s="1"/>
  <c r="A16394" i="8" s="1"/>
  <c r="A16395" i="8" s="1"/>
  <c r="C16387" i="8"/>
  <c r="A16396" i="8" l="1"/>
  <c r="C16395" i="8"/>
  <c r="A16397" i="8" l="1"/>
  <c r="A16398" i="8" s="1"/>
  <c r="A16399" i="8" s="1"/>
  <c r="A16400" i="8" s="1"/>
  <c r="A16401" i="8" s="1"/>
  <c r="A16402" i="8" s="1"/>
  <c r="A16403" i="8" s="1"/>
  <c r="A16404" i="8" s="1"/>
  <c r="A16405" i="8" s="1"/>
  <c r="A16406" i="8" s="1"/>
  <c r="A16407" i="8" s="1"/>
  <c r="A16408" i="8" s="1"/>
  <c r="A16409" i="8" s="1"/>
  <c r="A16410" i="8" s="1"/>
  <c r="A16411" i="8" s="1"/>
  <c r="A16412" i="8" s="1"/>
  <c r="A16413" i="8" s="1"/>
  <c r="A16414" i="8" s="1"/>
  <c r="A16415" i="8" s="1"/>
  <c r="A16416" i="8" s="1"/>
  <c r="A16417" i="8" s="1"/>
  <c r="A16418" i="8" s="1"/>
  <c r="A16419" i="8" s="1"/>
  <c r="A16420" i="8" s="1"/>
  <c r="A16421" i="8" s="1"/>
  <c r="A16422" i="8" s="1"/>
  <c r="A16423" i="8" s="1"/>
  <c r="A16424" i="8" s="1"/>
  <c r="A16425" i="8" s="1"/>
  <c r="A16426" i="8" s="1"/>
  <c r="A16427" i="8" s="1"/>
  <c r="A16428" i="8" s="1"/>
  <c r="A16429" i="8" s="1"/>
  <c r="C16396" i="8"/>
  <c r="A16430" i="8" l="1"/>
  <c r="A16431" i="8" s="1"/>
  <c r="A16432" i="8" s="1"/>
  <c r="C16429" i="8"/>
  <c r="A16433" i="8" l="1"/>
  <c r="A16434" i="8" s="1"/>
  <c r="A16435" i="8" s="1"/>
  <c r="A16436" i="8" s="1"/>
  <c r="A16437" i="8" s="1"/>
  <c r="A16438" i="8" s="1"/>
  <c r="C16432" i="8"/>
  <c r="A16439" i="8" l="1"/>
  <c r="A16440" i="8" s="1"/>
  <c r="A16441" i="8" s="1"/>
  <c r="A16442" i="8" s="1"/>
  <c r="A16443" i="8" s="1"/>
  <c r="A16444" i="8" s="1"/>
  <c r="A16445" i="8" s="1"/>
  <c r="A16446" i="8" s="1"/>
  <c r="A16447" i="8" s="1"/>
  <c r="A16448" i="8" s="1"/>
  <c r="A16449" i="8" s="1"/>
  <c r="A16450" i="8" s="1"/>
  <c r="A16451" i="8" s="1"/>
  <c r="A16452" i="8" s="1"/>
  <c r="A16453" i="8" s="1"/>
  <c r="A16454" i="8" s="1"/>
  <c r="A16455" i="8" s="1"/>
  <c r="A16456" i="8" s="1"/>
  <c r="A16457" i="8" s="1"/>
  <c r="A16458" i="8" s="1"/>
  <c r="A16459" i="8" s="1"/>
  <c r="A16460" i="8" s="1"/>
  <c r="A16461" i="8" s="1"/>
  <c r="A16462" i="8" s="1"/>
  <c r="A16463" i="8" s="1"/>
  <c r="A16464" i="8" s="1"/>
  <c r="A16465" i="8" s="1"/>
  <c r="A16466" i="8" s="1"/>
  <c r="A16467" i="8" s="1"/>
  <c r="A16468" i="8" s="1"/>
  <c r="A16469" i="8" s="1"/>
  <c r="C16438" i="8"/>
  <c r="A16470" i="8" l="1"/>
  <c r="C16469" i="8"/>
  <c r="A16471" i="8" l="1"/>
  <c r="A16472" i="8" s="1"/>
  <c r="A16473" i="8" s="1"/>
  <c r="C16470" i="8"/>
  <c r="A16474" i="8" l="1"/>
  <c r="C16473" i="8"/>
  <c r="A16475" i="8" l="1"/>
  <c r="C16474" i="8"/>
  <c r="A16476" i="8" l="1"/>
  <c r="A16477" i="8" s="1"/>
  <c r="A16478" i="8" s="1"/>
  <c r="C16475" i="8"/>
  <c r="A16479" i="8" l="1"/>
  <c r="A16480" i="8" s="1"/>
  <c r="A16481" i="8" s="1"/>
  <c r="A16482" i="8" s="1"/>
  <c r="A16483" i="8" s="1"/>
  <c r="A16484" i="8" s="1"/>
  <c r="A16485" i="8" s="1"/>
  <c r="A16486" i="8" s="1"/>
  <c r="A16487" i="8" s="1"/>
  <c r="A16488" i="8" s="1"/>
  <c r="C16478" i="8"/>
  <c r="A16489" i="8" l="1"/>
  <c r="A16490" i="8" s="1"/>
  <c r="C16488" i="8"/>
  <c r="A16491" i="8" l="1"/>
  <c r="C16490" i="8"/>
  <c r="A16492" i="8" l="1"/>
  <c r="A16493" i="8" s="1"/>
  <c r="C16491" i="8"/>
  <c r="A16494" i="8" l="1"/>
  <c r="A16495" i="8" s="1"/>
  <c r="A16496" i="8" s="1"/>
  <c r="A16497" i="8" s="1"/>
  <c r="A16498" i="8" s="1"/>
  <c r="A16499" i="8" s="1"/>
  <c r="A16500" i="8" s="1"/>
  <c r="A16501" i="8" s="1"/>
  <c r="A16502" i="8" s="1"/>
  <c r="A16503" i="8" s="1"/>
  <c r="A16504" i="8" s="1"/>
  <c r="A16505" i="8" s="1"/>
  <c r="A16506" i="8" s="1"/>
  <c r="A16507" i="8" s="1"/>
  <c r="A16508" i="8" s="1"/>
  <c r="A16509" i="8" s="1"/>
  <c r="A16510" i="8" s="1"/>
  <c r="A16511" i="8" s="1"/>
  <c r="A16512" i="8" s="1"/>
  <c r="A16513" i="8" s="1"/>
  <c r="A16514" i="8" s="1"/>
  <c r="A16515" i="8" s="1"/>
  <c r="A16516" i="8" s="1"/>
  <c r="A16517" i="8" s="1"/>
  <c r="A16518" i="8" s="1"/>
  <c r="A16519" i="8" s="1"/>
  <c r="A16520" i="8" s="1"/>
  <c r="C16493" i="8"/>
  <c r="A16521" i="8" l="1"/>
  <c r="A16522" i="8" s="1"/>
  <c r="A16523" i="8" s="1"/>
  <c r="A16524" i="8" s="1"/>
  <c r="A16525" i="8" s="1"/>
  <c r="A16526" i="8" s="1"/>
  <c r="A16527" i="8" s="1"/>
  <c r="C16520" i="8"/>
  <c r="A16528" i="8" l="1"/>
  <c r="A16529" i="8" s="1"/>
  <c r="A16530" i="8" s="1"/>
  <c r="A16531" i="8" s="1"/>
  <c r="A16532" i="8" s="1"/>
  <c r="A16533" i="8" s="1"/>
  <c r="C16527" i="8"/>
  <c r="A16534" i="8" l="1"/>
  <c r="C16533" i="8"/>
  <c r="A16535" i="8" l="1"/>
  <c r="A16536" i="8" s="1"/>
  <c r="A16537" i="8" s="1"/>
  <c r="A16538" i="8" s="1"/>
  <c r="A16539" i="8" s="1"/>
  <c r="C16534" i="8"/>
  <c r="A16540" i="8" l="1"/>
  <c r="A16541" i="8" s="1"/>
  <c r="C16539" i="8"/>
  <c r="A16542" i="8" l="1"/>
  <c r="A16543" i="8" s="1"/>
  <c r="C16541" i="8"/>
  <c r="A16544" i="8" l="1"/>
  <c r="C16543" i="8"/>
  <c r="A16545" i="8" l="1"/>
  <c r="A16546" i="8" s="1"/>
  <c r="A16547" i="8" s="1"/>
  <c r="A16548" i="8" s="1"/>
  <c r="A16549" i="8" s="1"/>
  <c r="A16550" i="8" s="1"/>
  <c r="A16551" i="8" s="1"/>
  <c r="A16552" i="8" s="1"/>
  <c r="A16553" i="8" s="1"/>
  <c r="A16554" i="8" s="1"/>
  <c r="A16555" i="8" s="1"/>
  <c r="A16556" i="8" s="1"/>
  <c r="A16557" i="8" s="1"/>
  <c r="A16558" i="8" s="1"/>
  <c r="A16559" i="8" s="1"/>
  <c r="A16560" i="8" s="1"/>
  <c r="A16561" i="8" s="1"/>
  <c r="A16562" i="8" s="1"/>
  <c r="A16563" i="8" s="1"/>
  <c r="A16564" i="8" s="1"/>
  <c r="C16544" i="8"/>
  <c r="A16565" i="8" l="1"/>
  <c r="A16566" i="8" s="1"/>
  <c r="C16564" i="8"/>
  <c r="A16567" i="8" l="1"/>
  <c r="A16568" i="8" s="1"/>
  <c r="A16569" i="8" s="1"/>
  <c r="A16570" i="8" s="1"/>
  <c r="C16566" i="8"/>
  <c r="A16571" i="8" l="1"/>
  <c r="A16572" i="8" s="1"/>
  <c r="A16573" i="8" s="1"/>
  <c r="C16570" i="8"/>
  <c r="A16574" i="8" l="1"/>
  <c r="A16575" i="8" s="1"/>
  <c r="A16576" i="8" s="1"/>
  <c r="A16577" i="8" s="1"/>
  <c r="A16578" i="8" s="1"/>
  <c r="A16579" i="8" s="1"/>
  <c r="A16580" i="8" s="1"/>
  <c r="A16581" i="8" s="1"/>
  <c r="A16582" i="8" s="1"/>
  <c r="A16583" i="8" s="1"/>
  <c r="A16584" i="8" s="1"/>
  <c r="A16585" i="8" s="1"/>
  <c r="C16573" i="8"/>
  <c r="A16586" i="8" l="1"/>
  <c r="A16587" i="8" s="1"/>
  <c r="A16588" i="8" s="1"/>
  <c r="A16589" i="8" s="1"/>
  <c r="A16590" i="8" s="1"/>
  <c r="A16591" i="8" s="1"/>
  <c r="A16592" i="8" s="1"/>
  <c r="A16593" i="8" s="1"/>
  <c r="C16585" i="8"/>
  <c r="A16594" i="8" l="1"/>
  <c r="A16595" i="8" s="1"/>
  <c r="A16596" i="8" s="1"/>
  <c r="C16593" i="8"/>
  <c r="A16597" i="8" l="1"/>
  <c r="A16598" i="8" s="1"/>
  <c r="A16599" i="8" s="1"/>
  <c r="A16600" i="8" s="1"/>
  <c r="A16601" i="8" s="1"/>
  <c r="A16602" i="8" s="1"/>
  <c r="A16603" i="8" s="1"/>
  <c r="A16604" i="8" s="1"/>
  <c r="A16605" i="8" s="1"/>
  <c r="A16606" i="8" s="1"/>
  <c r="A16607" i="8" s="1"/>
  <c r="A16608" i="8" s="1"/>
  <c r="A16609" i="8" s="1"/>
  <c r="A16610" i="8" s="1"/>
  <c r="A16611" i="8" s="1"/>
  <c r="A16612" i="8" s="1"/>
  <c r="A16613" i="8" s="1"/>
  <c r="A16614" i="8" s="1"/>
  <c r="C16596" i="8"/>
  <c r="A16615" i="8" l="1"/>
  <c r="A16616" i="8" s="1"/>
  <c r="A16617" i="8" s="1"/>
  <c r="A16618" i="8" s="1"/>
  <c r="A16619" i="8" s="1"/>
  <c r="A16620" i="8" s="1"/>
  <c r="A16621" i="8" s="1"/>
  <c r="A16622" i="8" s="1"/>
  <c r="A16623" i="8" s="1"/>
  <c r="A16624" i="8" s="1"/>
  <c r="A16625" i="8" s="1"/>
  <c r="A16626" i="8" s="1"/>
  <c r="A16627" i="8" s="1"/>
  <c r="A16628" i="8" s="1"/>
  <c r="A16629" i="8" s="1"/>
  <c r="A16630" i="8" s="1"/>
  <c r="A16631" i="8" s="1"/>
  <c r="A16632" i="8" s="1"/>
  <c r="A16633" i="8" s="1"/>
  <c r="A16634" i="8" s="1"/>
  <c r="A16635" i="8" s="1"/>
  <c r="A16636" i="8" s="1"/>
  <c r="A16637" i="8" s="1"/>
  <c r="A16638" i="8" s="1"/>
  <c r="A16639" i="8" s="1"/>
  <c r="A16640" i="8" s="1"/>
  <c r="A16641" i="8" s="1"/>
  <c r="A16642" i="8" s="1"/>
  <c r="A16643" i="8" s="1"/>
  <c r="A16644" i="8" s="1"/>
  <c r="A16645" i="8" s="1"/>
  <c r="A16646" i="8" s="1"/>
  <c r="A16647" i="8" s="1"/>
  <c r="A16648" i="8" s="1"/>
  <c r="A16649" i="8" s="1"/>
  <c r="A16650" i="8" s="1"/>
  <c r="A16651" i="8" s="1"/>
  <c r="A16652" i="8" s="1"/>
  <c r="A16653" i="8" s="1"/>
  <c r="A16654" i="8" s="1"/>
  <c r="A16655" i="8" s="1"/>
  <c r="A16656" i="8" s="1"/>
  <c r="A16657" i="8" s="1"/>
  <c r="A16658" i="8" s="1"/>
  <c r="A16659" i="8" s="1"/>
  <c r="A16660" i="8" s="1"/>
  <c r="A16661" i="8" s="1"/>
  <c r="A16662" i="8" s="1"/>
  <c r="A16663" i="8" s="1"/>
  <c r="A16664" i="8" s="1"/>
  <c r="A16665" i="8" s="1"/>
  <c r="A16666" i="8" s="1"/>
  <c r="A16667" i="8" s="1"/>
  <c r="A16668" i="8" s="1"/>
  <c r="A16669" i="8" s="1"/>
  <c r="A16670" i="8" s="1"/>
  <c r="A16671" i="8" s="1"/>
  <c r="A16672" i="8" s="1"/>
  <c r="A16673" i="8" s="1"/>
  <c r="A16674" i="8" s="1"/>
  <c r="A16675" i="8" s="1"/>
  <c r="A16676" i="8" s="1"/>
  <c r="A16677" i="8" s="1"/>
  <c r="A16678" i="8" s="1"/>
  <c r="A16679" i="8" s="1"/>
  <c r="A16680" i="8" s="1"/>
  <c r="A16681" i="8" s="1"/>
  <c r="A16682" i="8" s="1"/>
  <c r="A16683" i="8" s="1"/>
  <c r="A16684" i="8" s="1"/>
  <c r="A16685" i="8" s="1"/>
  <c r="A16686" i="8" s="1"/>
  <c r="A16687" i="8" s="1"/>
  <c r="A16688" i="8" s="1"/>
  <c r="A16689" i="8" s="1"/>
  <c r="A16690" i="8" s="1"/>
  <c r="A16691" i="8" s="1"/>
  <c r="A16692" i="8" s="1"/>
  <c r="A16693" i="8" s="1"/>
  <c r="A16694" i="8" s="1"/>
  <c r="A16695" i="8" s="1"/>
  <c r="A16696" i="8" s="1"/>
  <c r="A16697" i="8" s="1"/>
  <c r="A16698" i="8" s="1"/>
  <c r="A16699" i="8" s="1"/>
  <c r="A16700" i="8" s="1"/>
  <c r="A16701" i="8" s="1"/>
  <c r="A16702" i="8" s="1"/>
  <c r="A16703" i="8" s="1"/>
  <c r="A16704" i="8" s="1"/>
  <c r="A16705" i="8" s="1"/>
  <c r="A16706" i="8" s="1"/>
  <c r="A16707" i="8" s="1"/>
  <c r="A16708" i="8" s="1"/>
  <c r="A16709" i="8" s="1"/>
  <c r="A16710" i="8" s="1"/>
  <c r="A16711" i="8" s="1"/>
  <c r="A16712" i="8" s="1"/>
  <c r="A16713" i="8" s="1"/>
  <c r="A16714" i="8" s="1"/>
  <c r="A16715" i="8" s="1"/>
  <c r="A16716" i="8" s="1"/>
  <c r="A16717" i="8" s="1"/>
  <c r="A16718" i="8" s="1"/>
  <c r="A16719" i="8" s="1"/>
  <c r="A16720" i="8" s="1"/>
  <c r="A16721" i="8" s="1"/>
  <c r="A16722" i="8" s="1"/>
  <c r="A16723" i="8" s="1"/>
  <c r="A16724" i="8" s="1"/>
  <c r="A16725" i="8" s="1"/>
  <c r="A16726" i="8" s="1"/>
  <c r="C16614" i="8"/>
  <c r="A16727" i="8" l="1"/>
  <c r="A16728" i="8" s="1"/>
  <c r="A16729" i="8" s="1"/>
  <c r="A16730" i="8" s="1"/>
  <c r="A16731" i="8" s="1"/>
  <c r="A16732" i="8" s="1"/>
  <c r="A16733" i="8" s="1"/>
  <c r="A16734" i="8" s="1"/>
  <c r="C16726" i="8"/>
  <c r="A16735" i="8" l="1"/>
  <c r="A16736" i="8" s="1"/>
  <c r="A16737" i="8" s="1"/>
  <c r="A16738" i="8" s="1"/>
  <c r="A16739" i="8" s="1"/>
  <c r="A16740" i="8" s="1"/>
  <c r="A16741" i="8" s="1"/>
  <c r="A16742" i="8" s="1"/>
  <c r="A16743" i="8" s="1"/>
  <c r="A16744" i="8" s="1"/>
  <c r="A16745" i="8" s="1"/>
  <c r="A16746" i="8" s="1"/>
  <c r="A16747" i="8" s="1"/>
  <c r="A16748" i="8" s="1"/>
  <c r="A16749" i="8" s="1"/>
  <c r="A16750" i="8" s="1"/>
  <c r="A16751" i="8" s="1"/>
  <c r="A16752" i="8" s="1"/>
  <c r="A16753" i="8" s="1"/>
  <c r="A16754" i="8" s="1"/>
  <c r="A16755" i="8" s="1"/>
  <c r="A16756" i="8" s="1"/>
  <c r="A16757" i="8" s="1"/>
  <c r="A16758" i="8" s="1"/>
  <c r="A16759" i="8" s="1"/>
  <c r="A16760" i="8" s="1"/>
  <c r="A16761" i="8" s="1"/>
  <c r="A16762" i="8" s="1"/>
  <c r="A16763" i="8" s="1"/>
  <c r="A16764" i="8" s="1"/>
  <c r="A16765" i="8" s="1"/>
  <c r="A16766" i="8" s="1"/>
  <c r="A16767" i="8" s="1"/>
  <c r="A16768" i="8" s="1"/>
  <c r="A16769" i="8" s="1"/>
  <c r="A16770" i="8" s="1"/>
  <c r="A16771" i="8" s="1"/>
  <c r="A16772" i="8" s="1"/>
  <c r="A16773" i="8" s="1"/>
  <c r="A16774" i="8" s="1"/>
  <c r="A16775" i="8" s="1"/>
  <c r="A16776" i="8" s="1"/>
  <c r="A16777" i="8" s="1"/>
  <c r="A16778" i="8" s="1"/>
  <c r="A16779" i="8" s="1"/>
  <c r="A16780" i="8" s="1"/>
  <c r="A16781" i="8" s="1"/>
  <c r="A16782" i="8" s="1"/>
  <c r="A16783" i="8" s="1"/>
  <c r="A16784" i="8" s="1"/>
  <c r="A16785" i="8" s="1"/>
  <c r="A16786" i="8" s="1"/>
  <c r="A16787" i="8" s="1"/>
  <c r="A16788" i="8" s="1"/>
  <c r="A16789" i="8" s="1"/>
  <c r="A16790" i="8" s="1"/>
  <c r="A16791" i="8" s="1"/>
  <c r="A16792" i="8" s="1"/>
  <c r="A16793" i="8" s="1"/>
  <c r="A16794" i="8" s="1"/>
  <c r="A16795" i="8" s="1"/>
  <c r="A16796" i="8" s="1"/>
  <c r="A16797" i="8" s="1"/>
  <c r="A16798" i="8" s="1"/>
  <c r="A16799" i="8" s="1"/>
  <c r="A16800" i="8" s="1"/>
  <c r="A16801" i="8" s="1"/>
  <c r="A16802" i="8" s="1"/>
  <c r="A16803" i="8" s="1"/>
  <c r="A16804" i="8" s="1"/>
  <c r="A16805" i="8" s="1"/>
  <c r="A16806" i="8" s="1"/>
  <c r="A16807" i="8" s="1"/>
  <c r="A16808" i="8" s="1"/>
  <c r="A16809" i="8" s="1"/>
  <c r="A16810" i="8" s="1"/>
  <c r="A16811" i="8" s="1"/>
  <c r="A16812" i="8" s="1"/>
  <c r="A16813" i="8" s="1"/>
  <c r="A16814" i="8" s="1"/>
  <c r="A16815" i="8" s="1"/>
  <c r="C16734" i="8"/>
  <c r="A16816" i="8" l="1"/>
  <c r="A16817" i="8" s="1"/>
  <c r="A16818" i="8" s="1"/>
  <c r="A16819" i="8" s="1"/>
  <c r="A16820" i="8" s="1"/>
  <c r="A16821" i="8" s="1"/>
  <c r="A16822" i="8" s="1"/>
  <c r="A16823" i="8" s="1"/>
  <c r="C16815" i="8"/>
  <c r="A16824" i="8" l="1"/>
  <c r="C16823" i="8"/>
  <c r="A16825" i="8" l="1"/>
  <c r="A16826" i="8" s="1"/>
  <c r="A16827" i="8" s="1"/>
  <c r="A16828" i="8" s="1"/>
  <c r="A16829" i="8" s="1"/>
  <c r="A16830" i="8" s="1"/>
  <c r="A16831" i="8" s="1"/>
  <c r="A16832" i="8" s="1"/>
  <c r="A16833" i="8" s="1"/>
  <c r="A16834" i="8" s="1"/>
  <c r="A16835" i="8" s="1"/>
  <c r="A16836" i="8" s="1"/>
  <c r="A16837" i="8" s="1"/>
  <c r="A16838" i="8" s="1"/>
  <c r="A16839" i="8" s="1"/>
  <c r="A16840" i="8" s="1"/>
  <c r="A16841" i="8" s="1"/>
  <c r="A16842" i="8" s="1"/>
  <c r="A16843" i="8" s="1"/>
  <c r="A16844" i="8" s="1"/>
  <c r="A16845" i="8" s="1"/>
  <c r="A16846" i="8" s="1"/>
  <c r="A16847" i="8" s="1"/>
  <c r="A16848" i="8" s="1"/>
  <c r="A16849" i="8" s="1"/>
  <c r="A16850" i="8" s="1"/>
  <c r="A16851" i="8" s="1"/>
  <c r="A16852" i="8" s="1"/>
  <c r="A16853" i="8" s="1"/>
  <c r="A16854" i="8" s="1"/>
  <c r="A16855" i="8" s="1"/>
  <c r="A16856" i="8" s="1"/>
  <c r="A16857" i="8" s="1"/>
  <c r="A16858" i="8" s="1"/>
  <c r="A16859" i="8" s="1"/>
  <c r="C16824" i="8"/>
  <c r="A16860" i="8" l="1"/>
  <c r="A16861" i="8" s="1"/>
  <c r="A16862" i="8" s="1"/>
  <c r="A16863" i="8" s="1"/>
  <c r="A16864" i="8" s="1"/>
  <c r="A16865" i="8" s="1"/>
  <c r="A16866" i="8" s="1"/>
  <c r="A16867" i="8" s="1"/>
  <c r="A16868" i="8" s="1"/>
  <c r="A16869" i="8" s="1"/>
  <c r="A16870" i="8" s="1"/>
  <c r="A16871" i="8" s="1"/>
  <c r="A16872" i="8" s="1"/>
  <c r="C16859" i="8"/>
  <c r="A16873" i="8" l="1"/>
  <c r="A16874" i="8" s="1"/>
  <c r="A16875" i="8" s="1"/>
  <c r="A16876" i="8" s="1"/>
  <c r="A16877" i="8" s="1"/>
  <c r="A16878" i="8" s="1"/>
  <c r="A16879" i="8" s="1"/>
  <c r="A16880" i="8" s="1"/>
  <c r="A16881" i="8" s="1"/>
  <c r="A16882" i="8" s="1"/>
  <c r="A16883" i="8" s="1"/>
  <c r="A16884" i="8" s="1"/>
  <c r="A16885" i="8" s="1"/>
  <c r="A16886" i="8" s="1"/>
  <c r="A16887" i="8" s="1"/>
  <c r="C16872" i="8"/>
  <c r="A16888" i="8" l="1"/>
  <c r="A16889" i="8" s="1"/>
  <c r="A16890" i="8" s="1"/>
  <c r="A16891" i="8" s="1"/>
  <c r="A16892" i="8" s="1"/>
  <c r="A16893" i="8" s="1"/>
  <c r="A16894" i="8" s="1"/>
  <c r="A16895" i="8" s="1"/>
  <c r="A16896" i="8" s="1"/>
  <c r="A16897" i="8" s="1"/>
  <c r="A16898" i="8" s="1"/>
  <c r="A16899" i="8" s="1"/>
  <c r="A16900" i="8" s="1"/>
  <c r="C16887" i="8"/>
  <c r="A16901" i="8" l="1"/>
  <c r="A16902" i="8" s="1"/>
  <c r="A16903" i="8" s="1"/>
  <c r="A16904" i="8" s="1"/>
  <c r="A16905" i="8" s="1"/>
  <c r="A16906" i="8" s="1"/>
  <c r="A16907" i="8" s="1"/>
  <c r="A16908" i="8" s="1"/>
  <c r="A16909" i="8" s="1"/>
  <c r="A16910" i="8" s="1"/>
  <c r="C16900" i="8"/>
  <c r="A16911" i="8" l="1"/>
  <c r="C16910" i="8"/>
  <c r="A16912" i="8" l="1"/>
  <c r="A16913" i="8" s="1"/>
  <c r="A16914" i="8" s="1"/>
  <c r="A16915" i="8" s="1"/>
  <c r="A16916" i="8" s="1"/>
  <c r="A16917" i="8" s="1"/>
  <c r="A16918" i="8" s="1"/>
  <c r="A16919" i="8" s="1"/>
  <c r="A16920" i="8" s="1"/>
  <c r="A16921" i="8" s="1"/>
  <c r="A16922" i="8" s="1"/>
  <c r="A16923" i="8" s="1"/>
  <c r="A16924" i="8" s="1"/>
  <c r="A16925" i="8" s="1"/>
  <c r="A16926" i="8" s="1"/>
  <c r="A16927" i="8" s="1"/>
  <c r="A16928" i="8" s="1"/>
  <c r="A16929" i="8" s="1"/>
  <c r="A16930" i="8" s="1"/>
  <c r="A16931" i="8" s="1"/>
  <c r="A16932" i="8" s="1"/>
  <c r="A16933" i="8" s="1"/>
  <c r="A16934" i="8" s="1"/>
  <c r="A16935" i="8" s="1"/>
  <c r="C16911" i="8"/>
  <c r="A16936" i="8" l="1"/>
  <c r="A16937" i="8" s="1"/>
  <c r="A16938" i="8" s="1"/>
  <c r="A16939" i="8" s="1"/>
  <c r="A16940" i="8" s="1"/>
  <c r="A16941" i="8" s="1"/>
  <c r="A16942" i="8" s="1"/>
  <c r="A16943" i="8" s="1"/>
  <c r="A16944" i="8" s="1"/>
  <c r="A16945" i="8" s="1"/>
  <c r="A16946" i="8" s="1"/>
  <c r="A16947" i="8" s="1"/>
  <c r="A16948" i="8" s="1"/>
  <c r="A16949" i="8" s="1"/>
  <c r="A16950" i="8" s="1"/>
  <c r="A16951" i="8" s="1"/>
  <c r="A16952" i="8" s="1"/>
  <c r="A16953" i="8" s="1"/>
  <c r="A16954" i="8" s="1"/>
  <c r="A16955" i="8" s="1"/>
  <c r="A16956" i="8" s="1"/>
  <c r="A16957" i="8" s="1"/>
  <c r="A16958" i="8" s="1"/>
  <c r="A16959" i="8" s="1"/>
  <c r="A16960" i="8" s="1"/>
  <c r="A16961" i="8" s="1"/>
  <c r="A16962" i="8" s="1"/>
  <c r="A16963" i="8" s="1"/>
  <c r="A16964" i="8" s="1"/>
  <c r="A16965" i="8" s="1"/>
  <c r="A16966" i="8" s="1"/>
  <c r="A16967" i="8" s="1"/>
  <c r="A16968" i="8" s="1"/>
  <c r="A16969" i="8" s="1"/>
  <c r="A16970" i="8" s="1"/>
  <c r="A16971" i="8" s="1"/>
  <c r="C16935" i="8"/>
  <c r="A16972" i="8" l="1"/>
  <c r="A16973" i="8" s="1"/>
  <c r="C16971" i="8"/>
  <c r="A16974" i="8" l="1"/>
  <c r="A16975" i="8" s="1"/>
  <c r="A16976" i="8" s="1"/>
  <c r="C16973" i="8"/>
  <c r="A16977" i="8" l="1"/>
  <c r="A16978" i="8" s="1"/>
  <c r="A16979" i="8" s="1"/>
  <c r="A16980" i="8" s="1"/>
  <c r="A16981" i="8" s="1"/>
  <c r="A16982" i="8" s="1"/>
  <c r="A16983" i="8" s="1"/>
  <c r="A16984" i="8" s="1"/>
  <c r="A16985" i="8" s="1"/>
  <c r="A16986" i="8" s="1"/>
  <c r="C16976" i="8"/>
  <c r="A16987" i="8" l="1"/>
  <c r="A16988" i="8" s="1"/>
  <c r="A16989" i="8" s="1"/>
  <c r="A16990" i="8" s="1"/>
  <c r="A16991" i="8" s="1"/>
  <c r="A16992" i="8" s="1"/>
  <c r="A16993" i="8" s="1"/>
  <c r="A16994" i="8" s="1"/>
  <c r="A16995" i="8" s="1"/>
  <c r="A16996" i="8" s="1"/>
  <c r="A16997" i="8" s="1"/>
  <c r="A16998" i="8" s="1"/>
  <c r="A16999" i="8" s="1"/>
  <c r="A17000" i="8" s="1"/>
  <c r="A17001" i="8" s="1"/>
  <c r="A17002" i="8" s="1"/>
  <c r="A17003" i="8" s="1"/>
  <c r="A17004" i="8" s="1"/>
  <c r="A17005" i="8" s="1"/>
  <c r="A17006" i="8" s="1"/>
  <c r="A17007" i="8" s="1"/>
  <c r="A17008" i="8" s="1"/>
  <c r="A17009" i="8" s="1"/>
  <c r="A17010" i="8" s="1"/>
  <c r="A17011" i="8" s="1"/>
  <c r="A17012" i="8" s="1"/>
  <c r="A17013" i="8" s="1"/>
  <c r="A17014" i="8" s="1"/>
  <c r="A17015" i="8" s="1"/>
  <c r="A17016" i="8" s="1"/>
  <c r="A17017" i="8" s="1"/>
  <c r="A17018" i="8" s="1"/>
  <c r="A17019" i="8" s="1"/>
  <c r="A17020" i="8" s="1"/>
  <c r="A17021" i="8" s="1"/>
  <c r="A17022" i="8" s="1"/>
  <c r="A17023" i="8" s="1"/>
  <c r="A17024" i="8" s="1"/>
  <c r="A17025" i="8" s="1"/>
  <c r="A17026" i="8" s="1"/>
  <c r="A17027" i="8" s="1"/>
  <c r="A17028" i="8" s="1"/>
  <c r="A17029" i="8" s="1"/>
  <c r="A17030" i="8" s="1"/>
  <c r="A17031" i="8" s="1"/>
  <c r="A17032" i="8" s="1"/>
  <c r="A17033" i="8" s="1"/>
  <c r="A17034" i="8" s="1"/>
  <c r="A17035" i="8" s="1"/>
  <c r="A17036" i="8" s="1"/>
  <c r="A17037" i="8" s="1"/>
  <c r="A17038" i="8" s="1"/>
  <c r="A17039" i="8" s="1"/>
  <c r="A17040" i="8" s="1"/>
  <c r="C16986" i="8"/>
  <c r="A17041" i="8" l="1"/>
  <c r="A17042" i="8" s="1"/>
  <c r="A17043" i="8" s="1"/>
  <c r="C17040" i="8"/>
  <c r="C17043" i="8" l="1"/>
  <c r="A17044" i="8"/>
  <c r="A17045" i="8" l="1"/>
  <c r="A17046" i="8" s="1"/>
  <c r="A17047" i="8" s="1"/>
  <c r="A17048" i="8" s="1"/>
  <c r="A17049" i="8" s="1"/>
  <c r="A17050" i="8" s="1"/>
  <c r="A17051" i="8" s="1"/>
  <c r="A17052" i="8" s="1"/>
  <c r="A17053" i="8" s="1"/>
  <c r="C17044" i="8"/>
  <c r="A17054" i="8" l="1"/>
  <c r="A17055" i="8" s="1"/>
  <c r="A17056" i="8" s="1"/>
  <c r="A17057" i="8" s="1"/>
  <c r="A17058" i="8" s="1"/>
  <c r="A17059" i="8" s="1"/>
  <c r="A17060" i="8" s="1"/>
  <c r="A17061" i="8" s="1"/>
  <c r="A17062" i="8" s="1"/>
  <c r="A17063" i="8" s="1"/>
  <c r="A17064" i="8" s="1"/>
  <c r="A17065" i="8" s="1"/>
  <c r="A17066" i="8" s="1"/>
  <c r="A17067" i="8" s="1"/>
  <c r="A17068" i="8" s="1"/>
  <c r="A17069" i="8" s="1"/>
  <c r="A17070" i="8" s="1"/>
  <c r="A17071" i="8" s="1"/>
  <c r="A17072" i="8" s="1"/>
  <c r="A17073" i="8" s="1"/>
  <c r="A17074" i="8" s="1"/>
  <c r="A17075" i="8" s="1"/>
  <c r="A17076" i="8" s="1"/>
  <c r="A17077" i="8" s="1"/>
  <c r="A17078" i="8" s="1"/>
  <c r="A17079" i="8" s="1"/>
  <c r="A17080" i="8" s="1"/>
  <c r="A17081" i="8" s="1"/>
  <c r="A17082" i="8" s="1"/>
  <c r="A17083" i="8" s="1"/>
  <c r="A17084" i="8" s="1"/>
  <c r="C17053" i="8"/>
</calcChain>
</file>

<file path=xl/sharedStrings.xml><?xml version="1.0" encoding="utf-8"?>
<sst xmlns="http://schemas.openxmlformats.org/spreadsheetml/2006/main" count="69775" uniqueCount="42163">
  <si>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</si>
  <si>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</si>
  <si>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</si>
  <si>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</si>
  <si>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</si>
  <si>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</si>
  <si>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</si>
  <si>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</si>
  <si>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согласно прайс-листам, опубликованным в сети «Интернет»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</si>
  <si>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</si>
  <si>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</si>
  <si>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</si>
  <si>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Цена согласно бюллетеня рекомендуемых предельных цен (руб./ед.изм.)</t>
  </si>
  <si>
    <t xml:space="preserve">Обоснование начальной (максимальной) цены контракта (Н(М)ЦК) 
</t>
  </si>
  <si>
    <t>Основные характеристики объекта закупки</t>
  </si>
  <si>
    <t>Используемый метод определения НМЦК с обоснованием:</t>
  </si>
  <si>
    <t xml:space="preserve"> (должность)</t>
  </si>
  <si>
    <t>(подпись)</t>
  </si>
  <si>
    <t>(расшифровка подписи)</t>
  </si>
  <si>
    <t xml:space="preserve">Количество </t>
  </si>
  <si>
    <t xml:space="preserve">Коммерческие предложения (руб./ед.изм.)      </t>
  </si>
  <si>
    <t>Рассчет Н(М)ЦК произвел: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</si>
  <si>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</si>
  <si>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Обоснование начальной (максимальной) цены государственного контракта</t>
  </si>
  <si>
    <r>
      <rPr>
        <b/>
        <sz val="10"/>
        <color indexed="8"/>
        <rFont val="Times New Roman"/>
        <family val="1"/>
        <charset val="204"/>
      </rPr>
      <t xml:space="preserve">Расчет НМЦК, рублей </t>
    </r>
    <r>
      <rPr>
        <sz val="10"/>
        <color indexed="8"/>
        <rFont val="Times New Roman"/>
        <family val="1"/>
        <charset val="204"/>
      </rPr>
      <t xml:space="preserve">      </t>
    </r>
    <r>
      <rPr>
        <b/>
        <sz val="10"/>
        <color indexed="8"/>
        <rFont val="Times New Roman"/>
        <family val="1"/>
        <charset val="204"/>
      </rPr>
      <t>(приведен на следующей вкладке файла)</t>
    </r>
  </si>
  <si>
    <t>Наименование объекта закупки:</t>
  </si>
  <si>
    <t>Коммерческое предложение №1</t>
  </si>
  <si>
    <t>Коммерческое предложение №2</t>
  </si>
  <si>
    <t>Коммерческое предложение №3</t>
  </si>
  <si>
    <t>усл.ед.</t>
  </si>
  <si>
    <t>Наименование</t>
  </si>
  <si>
    <t>Ед. изм.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</si>
  <si>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</si>
  <si>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</si>
  <si>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НМЦК, определяемая методом сопоставимых рыночных цен (анализа рынка)*Расчет НМЦК по формуле v - количество (объем) закупаемого товара (работы, услуги)*ц (средняя арифметическая цена за ед.);</t>
  </si>
  <si>
    <t>Поставщик № 1</t>
  </si>
  <si>
    <t>Поставщик № 2</t>
  </si>
  <si>
    <t>Поставщик № 3</t>
  </si>
  <si>
    <t>Бак топливный 2217, 2752 под выносной насос 70 л (ГАЗ) (Оригинал)</t>
  </si>
  <si>
    <t>Балка передней оси 3302,2705 (ГАЗ) (Оригинал)</t>
  </si>
  <si>
    <t>Балка передней оси 3309 с кронштейном (ГАЗ)</t>
  </si>
  <si>
    <t>Баллон воздушный (ресивер) 3310,4301 большой (ГАЗ)</t>
  </si>
  <si>
    <t>Бампер 2705 зад пуст нов обр (серый) (ГАЗ) (Оригинал)</t>
  </si>
  <si>
    <t>Бампер 3307 (ГАЗ) (Оригинал)</t>
  </si>
  <si>
    <t>Бампер ГАЗель Next-фургон задний</t>
  </si>
  <si>
    <t>Барабан стояночного тормоза (ручн) 66,3308 (ГАЗ) (Оригинал)</t>
  </si>
  <si>
    <t>Барабан тормозной 2217 (ГАЗ) (Оригинал)</t>
  </si>
  <si>
    <t>Барабан тормозной 3307 зад (ГАЗ) (Оригинал)</t>
  </si>
  <si>
    <t>Барабан тормозной 3307,3309 пер, 3308 пер/зад 66 (с 1985г) (ГАЗ) (Оригинал)</t>
  </si>
  <si>
    <t>Бачок омывателя 2101,ГАЗ,ПАЗ (верх. мотор) (2л)</t>
  </si>
  <si>
    <t>Бегунок 53,66,3307,ПАЗ б/к с резистором (СОАТЭ)</t>
  </si>
  <si>
    <t>Блок дозировочный ГАЗ ISF 3.8, КАМАЗ ISBe, ISDe (Haffen)</t>
  </si>
  <si>
    <t>Блок шестерен КПП 53 ГАЗ (ГАЗ) (Оригинал)</t>
  </si>
  <si>
    <t>Блок шестерен КПП 66,3307 заднего хода (больш отверст) (ГАЗ) (Оригинал)</t>
  </si>
  <si>
    <t>Болт М10х25 кронштейна перед опоры 40524,40525,40904 Евро 3</t>
  </si>
  <si>
    <t>Болт М10х60 шатуна с гайкой (ЗМЗ)</t>
  </si>
  <si>
    <t>Болт М4х8 крепл троса капота</t>
  </si>
  <si>
    <t>Болт распорный ГАЗ-560!!!!</t>
  </si>
  <si>
    <t>Брус 3302 противоподкатный (ГАЗ) (Оригинал)</t>
  </si>
  <si>
    <t>Брус Газель Next противоподкатный (ГАЗ) (Оригинал)</t>
  </si>
  <si>
    <t>Вакуумный усилитель тормозов 2410,3110,31105 (ГАЗ) (Оригинал)</t>
  </si>
  <si>
    <t>Вакуумный усилитель тормозов 53,3307 (ГАЗ) (Оригинал)</t>
  </si>
  <si>
    <t>Вал ведущий ГАЗ-560 насоса масл!!!!</t>
  </si>
  <si>
    <t>Вал вторичный КПП 53 в сб (ГАЗ) (Оригинал)</t>
  </si>
  <si>
    <t>Вал вторичный КПП 53 гол (ГАЗ) (Оригинал)</t>
  </si>
  <si>
    <t>Вал первичный КПП 3309 (5-ступ) гол (ГАЗ) (Оригинал)</t>
  </si>
  <si>
    <t>Вал первичный раздаточной коробки 66,3308 (ГАЗ) (Оригинал)</t>
  </si>
  <si>
    <t>Вал промежуточный КПП ГАЗон Next (ГАЗ) (Оригинал)</t>
  </si>
  <si>
    <t>Вал рулевого управления 3302 в сб (ГАЗ) (Оригинал)</t>
  </si>
  <si>
    <t>Вал рулевого управления 3302 с ГУР (ГАЗ) (Оригинал)</t>
  </si>
  <si>
    <t>Вал рулевого управления ГАЗель Next</t>
  </si>
  <si>
    <t>Вал рулевого управления ГАЗон Next в сб. (ГАЗ) (Оригинал)</t>
  </si>
  <si>
    <t>Валик привода маслонасоса (шестигранник) 53 (ЗМЗ)</t>
  </si>
  <si>
    <t>Венец шестерен КПП 3309 1,2,3,4-ой пер (ГАЗ) (Оригинал)</t>
  </si>
  <si>
    <t>Вилка КПП 3302 (5-ступ) (3-4 1-2 пер) нов обр (ГАЗ) (Оригинал)</t>
  </si>
  <si>
    <t>Вилка КПП 3309 (5-ступ) (2-3 пер) (ГАЗ) (Оригинал)</t>
  </si>
  <si>
    <t>Вилка КПП-53 (1-2 пер) (ГАЗ) (Оригинал)</t>
  </si>
  <si>
    <t>Вилка КПП-53 (3-4 пер) (ГАЗ) (Оригинал)</t>
  </si>
  <si>
    <t>Вилка рулев кард ГАЗон Next (ГАЗ) (Оригинал)!!!!</t>
  </si>
  <si>
    <t>Вилка скользящая кард вала 3302 "Газель Бизнес" (TIRSAN)</t>
  </si>
  <si>
    <t>Вилка сцепления 3110 с пруж (ГАЗ) (Оригинал)</t>
  </si>
  <si>
    <t>Вилка сцепления 53, ПАЗ (ГАЗ) (Оригинал)</t>
  </si>
  <si>
    <t>Вилка шарнира наружная 2217 (полнопривод)</t>
  </si>
  <si>
    <t>Винт регулировочный клапана 53,402 в сб с гайкой (ЗМЗ)</t>
  </si>
  <si>
    <t>Вкладыши 53 кор (1,50) с упорными подш к/вала (ДАЙДО)</t>
  </si>
  <si>
    <t>Вкладыши 53 шат (0,50) (ДАЙДО)</t>
  </si>
  <si>
    <t>Вкладыши 53 шат (0,75) (ДАЙДО)</t>
  </si>
  <si>
    <t>Вкладыши 53 шат (1,00) (ДАЙДО)</t>
  </si>
  <si>
    <t>Вкладыши 53 шат (1,25) (ДАЙДО)</t>
  </si>
  <si>
    <t>Вкладыши 53 шат (1,50) (ДАЙДО)</t>
  </si>
  <si>
    <t>Вкладыши 53 шат (стандарт) (ДАЙДО)</t>
  </si>
  <si>
    <t>Воздухоосушитель ГАЗ-3307,3310,ПАЗ-3205 с подогревом 12V (8.1 bar) (4324101270) (KRAMERSTONE)</t>
  </si>
  <si>
    <t>Втулка блока шестерен 53,3307 (ГАЗ) (Оригинал)!!!!</t>
  </si>
  <si>
    <t>Втулка болта крепл кроншт прием трубы 3302 (ГАЗ) (Оригинал)</t>
  </si>
  <si>
    <t>Втулка датчика ABS КАМАЗ, ГАЗ, КАВЗ нерж. сталь (8997598154) (SORL)</t>
  </si>
  <si>
    <t>Втулка нейтрализатора 3302,2217 ЕВРО 3 (ГАЗ) (Оригинал)</t>
  </si>
  <si>
    <t>Втулка оси педали тормоза ГАЗель Next</t>
  </si>
  <si>
    <t>Втулка распорная подушки кабины 3302 (ГАЗ) (Оригинал)</t>
  </si>
  <si>
    <t>Втулка распорная подшипн ведущей шестерни 3302 (ГАЗ) (Оригинал)</t>
  </si>
  <si>
    <t>Втулка распорная пром вала КПП ГАЗель Next (ГАЗ) (Оригинал)!!!!</t>
  </si>
  <si>
    <t>Втулка стабилизатора 3302 мет (ГАЗ) (Оригинал)</t>
  </si>
  <si>
    <t>Втулка стабилизатора 3310 Валдай (грибок)</t>
  </si>
  <si>
    <t>Втулка шатуна 402,53,УАЗ (ЗМЗ)</t>
  </si>
  <si>
    <t>Втулка шкворня 3302 (ГАЗ) (Оригинал)</t>
  </si>
  <si>
    <t>Втулка шкворня 33027 п/п (ГАЗ) (Оригинал)</t>
  </si>
  <si>
    <t>Втулка шкворня 3310 Валдай (ГАЗ) (Оригинал)</t>
  </si>
  <si>
    <t>Выключатель звукового сигнала водителя ПАЗ,МТЗ (АВАР) 12В (ан. ВК12-1)</t>
  </si>
  <si>
    <t>Выключатель массы дист.(12в,50А) Волга,3302,ПАЗ (СОАТЭ)</t>
  </si>
  <si>
    <t>Выключатель массы МТЗ простой ВК318Б (СОАТЭ)</t>
  </si>
  <si>
    <t>Выключатель сигнала положения педали сцепления,двери Газель Next-автобус (Точмаш)</t>
  </si>
  <si>
    <t>Гайка кол 53 зад лев (ГАЗ)</t>
  </si>
  <si>
    <t>Гайка кол 53 зад прав (ГАЗ)</t>
  </si>
  <si>
    <t>Гайка кол КАМАЗ Евро,С/Маз, ГАЗон Next М22х1,5 (Индия,конвеер)</t>
  </si>
  <si>
    <t>Гайка М12х1,25-6Н троса акселератора ГАЗ, ПАЗ, УАЗ</t>
  </si>
  <si>
    <t>Гайка М24х1,5 ведущей шестерни 3307,3309</t>
  </si>
  <si>
    <t>Гайка специальная панели приборов Волга,3302,3307,3310,ГАЗель Next (ГАЗ) (Оригинал)</t>
  </si>
  <si>
    <t>Главная пара 3302 (8х41) (ГАЗ) (Оригинал)</t>
  </si>
  <si>
    <t>Главная пара 3309 (9х41) (ГАЗ) (Оригинал)</t>
  </si>
  <si>
    <t>Глушитель 2705,3221 дв.4216 Евро-3 (Автоглушитель)</t>
  </si>
  <si>
    <t>Глушитель ГАЗель Next (короткая база) (ГАЗ) (Оригинал)</t>
  </si>
  <si>
    <t>Глушитель ГАЗель Next дв.Камминз Е-4 (ГАЗ) (Оригинал)</t>
  </si>
  <si>
    <t>Глушитель+резонатор 3302 (МАК) дв.4215,4063 (без трубы)!!!!</t>
  </si>
  <si>
    <t>Гнездо ловителя сдвижной двери ГАЗель Next-фургон!!!!</t>
  </si>
  <si>
    <t>Датчик АБС 2217, 3302, 3221 задний лев</t>
  </si>
  <si>
    <t>Датчик аварийного давления воздуха ГАЗ,ПАЗ,КАМАЗ,ЗИЛ (6032.3829) (ЭМИ)</t>
  </si>
  <si>
    <t>Датчик положения к/вала 406 (синхронизации) (UAZ)</t>
  </si>
  <si>
    <t>Датчик положения р/вала 406 (фаз) (UAZ)</t>
  </si>
  <si>
    <t>Датчик температуры охлаж жид-ти ГАЗ,МАЗ,КРАЗ,ЗИЛ,ПАЗ (ТМ-100) ZOMMER</t>
  </si>
  <si>
    <t>Датчик температуры охлаж жид-ти ГАЗ,МАЗ,КРАЗ,ЗИЛ,ПАЗ (ТМ-100А)(штекер) ZOMMER</t>
  </si>
  <si>
    <t>Датчик уровня топлива ГАЗон Next (Точмаш)</t>
  </si>
  <si>
    <t>Датчик уровня топлива УАЗ-469,ГАЗ,ПАЗ (ПЕКАР)</t>
  </si>
  <si>
    <t>Датчик частоты вращения коленвала ГАЗ,ПАЗ "Пекар"</t>
  </si>
  <si>
    <t>Дверь ГАЗель Next передняя лев (ГАЗ) (Оригинал)</t>
  </si>
  <si>
    <t>Держатель патрубка воздушного фильтра Волга,3302 402,406 (ГАЗ) (Оригинал)</t>
  </si>
  <si>
    <t>Держатель торм. трубок ГАЗон Next перед!!!!</t>
  </si>
  <si>
    <t>Дефлектор вентиляции салона Газель Next</t>
  </si>
  <si>
    <t>Диск колесный 2217 (16) штамп окрашенный (ГАЗ) (Оригинал)</t>
  </si>
  <si>
    <t>Диск колесный 3302-Next (16) штамп н/о (ГАЗ) (Оригинал)</t>
  </si>
  <si>
    <t>Диск колесный 3310 (17,5) штамп (ГАЗ) (Оригинал)</t>
  </si>
  <si>
    <t>Диск колесный ГАЗон Next (19,5х6,75 6-ти шпил) (City)</t>
  </si>
  <si>
    <t>Диск колесный ГАЗон Next (под бортовое кольцо) (ГАЗ) (Оригинал)</t>
  </si>
  <si>
    <t>Диск сцепления ведомый 3302 дв. КАММИНЗ (аналог SACHS) (ТрансМаш)</t>
  </si>
  <si>
    <t>Диск сцепления ведомый 3307,3308,ПАЗ-3205,3206 с дв. 5233.10, 5234.10 Евро-3 (ЗМЗ)</t>
  </si>
  <si>
    <t>Диск сцепления ведомый 3310 Валдай,4301, ПАЗ дв 245 (ГАЗ) (Оригинал)</t>
  </si>
  <si>
    <t>Диск сцепления ведомый ПАЗ 32053,4230 дв.245 нов обр (БВЗ-972271) (ГАЗ) (Оригинал)</t>
  </si>
  <si>
    <t>Диск сцепления нажимной 4301,3306, ПАЗ (ГАЗ) (Оригинал)</t>
  </si>
  <si>
    <t>Диск сцепления нажимной 511,523,513 дв. диафр (TRIALLI)</t>
  </si>
  <si>
    <t>Диск тормозной 2217 (ГАЗ) (Оригинал)</t>
  </si>
  <si>
    <t>Диск тормозной 3302 (ГАЗ) (Оригинал)</t>
  </si>
  <si>
    <t>Диск тормозной ГАЗель Next передний (ГАЗ) (Оригинал)</t>
  </si>
  <si>
    <t>Дифференциал 3309,ГАЗон Next в сб (ГАЗ) (Оригинал)</t>
  </si>
  <si>
    <t>Жгут под МИКАС ГАЗ-3302 дв 405 2008г</t>
  </si>
  <si>
    <t>Заглушка стойки пер подвески Газель Next</t>
  </si>
  <si>
    <t>Замок двери 3302 с ключом (личинка в сборе)</t>
  </si>
  <si>
    <t>Замок двери ГАЗель Next-автобус пассажирской с ключами</t>
  </si>
  <si>
    <t>Замок двери задка ГАЗель Next-фургон дополнительный двери задка (нижний-верхний)</t>
  </si>
  <si>
    <t>Замок зажигания ГАЗель-Next с личинками (к-т)</t>
  </si>
  <si>
    <t>Замок капота Газель Next, ГАЗон Next (ГАЗ) (Оригинал)</t>
  </si>
  <si>
    <t>Запор борта 3302 лев (ГАЗ) (Оригинал)</t>
  </si>
  <si>
    <t>Запор борта 3302 прав (ГАЗ) (Оригинал)</t>
  </si>
  <si>
    <t>Защелка замка двери 2705 зад (ГАЗ) (Оригинал)</t>
  </si>
  <si>
    <t>Зеркало ГАЗель Next-автобус зад вида</t>
  </si>
  <si>
    <t>Знак аварийной остановки большой (ОСВАР) 453.3716</t>
  </si>
  <si>
    <t>Капот ГАЗель Next (ГАЗ) (Оригинал)</t>
  </si>
  <si>
    <t>Карбюратор 135 ГАЗ-53,66,3307,ПАЗ "Пекар"</t>
  </si>
  <si>
    <t>Карданчик рулевой 3302 нижн часть (ГАЗ) (Оригинал)</t>
  </si>
  <si>
    <t>Каретка верхнего ролика 2217,2752 в сб (ГАЗ) (Оригинал)</t>
  </si>
  <si>
    <t>Каретка средней направл 2705 гол (ГАЗ) (Оригинал)</t>
  </si>
  <si>
    <t>Картер КПП ГАЗон Next зад (ГАЗ) (Оригинал)</t>
  </si>
  <si>
    <t>Картер сцепления 511,513,513 нижн часть (поддон маховика) (ЗМЗ)</t>
  </si>
  <si>
    <t>Катафот (желтый) круг (ОСВАР) ФП316.01, ПАЗ</t>
  </si>
  <si>
    <t>Катушка зажигания 116 ГАЗ,ПАЗ,УАЗ (СОАТЭ)</t>
  </si>
  <si>
    <t>Катушка зажигания 3302 "Газель Бизнес" ,Соболь с дв УМЗ-4216 "АТЭ-1"</t>
  </si>
  <si>
    <t>Клапан вакуума Волга (ГАЗ) (Оригинал)</t>
  </si>
  <si>
    <t>Клапан впускной 402, 4178, 4218 дв, (ЧАМЗ)</t>
  </si>
  <si>
    <t>Клапан выпускной 511, 513, 523 дв, (ЧАМЗ)</t>
  </si>
  <si>
    <t>Клапан защитный 2-х контурный КАМАЗ (БелОМО)</t>
  </si>
  <si>
    <t>Клапан защитный тормозной 4-х контурный КАМАЗ,ПАЗ (8122.3515300) (БелОМО)</t>
  </si>
  <si>
    <t>Кожух отопителя (заднего) 3221 !!!</t>
  </si>
  <si>
    <t>Колодка тормозная 3302 зад (ГАЗ) (Оригинал)</t>
  </si>
  <si>
    <t>Колодка тормозная 3307 зад (ГАЗ) (Оригинал)</t>
  </si>
  <si>
    <t>Колодка тормозная 3307 пер (ГАЗ) (Оригинал)</t>
  </si>
  <si>
    <t>Колодка тормозная 3308 пер (ГАЗ) (Оригинал)</t>
  </si>
  <si>
    <t>Колодка тормозная 3309 зад (ГАЗ) (Оригинал)</t>
  </si>
  <si>
    <t>Колодка тормозная 66 зад (ГАЗ) (Оригинал)</t>
  </si>
  <si>
    <t>Колодка тормозная 66 пер (ГАЗ) (Оригинал)</t>
  </si>
  <si>
    <t>Колодка тормозная централ 53 (ГАЗ) (Оригинал)</t>
  </si>
  <si>
    <t>Колонка рулевого управления ГАЗель Next с валом и опорой</t>
  </si>
  <si>
    <t>Колпак колеса декоративный R-16 (пруж.) "X 5" Газ-3302 пер (к-т 2шт)</t>
  </si>
  <si>
    <t>Колпак крышки (рычага) КПП 2410,3110,3302 (ГАЗ) (Оригинал)</t>
  </si>
  <si>
    <t>Кольцо бортовое 53 (ГАЗ) (Оригинал)</t>
  </si>
  <si>
    <t>Кольцо бортовое ГАЗон Next (ГАЗ) (Оригинал)</t>
  </si>
  <si>
    <t>Кольцо регулировочное з/м УАЗ-3163 Патриот (3,1мм)</t>
  </si>
  <si>
    <t>Кольцо регулятора холостого хода дв.5231,52342 ЕВРО-3 (ЗМЗ)</t>
  </si>
  <si>
    <t>Кольцо стопорное втор вала КПП Газель Next (ГАЗ) (Оригинал)</t>
  </si>
  <si>
    <t>Кольцо стопорное втор вала КПП5 (ГАЗ) (Оригинал)</t>
  </si>
  <si>
    <t>Кольцо стопорное втор вала КПП-53 (ГАЗ) (Оригинал)</t>
  </si>
  <si>
    <t>Кольцо стопорное КПП ГАЗель Next (ГАЗ) (Оригинал)</t>
  </si>
  <si>
    <t>Кольцо стопорное крестовины рулев кард (ГАЗ) (Оригинал)</t>
  </si>
  <si>
    <t>Кольцо стопорное пер подш втор вала 53,3307</t>
  </si>
  <si>
    <t>Кольцо стопорное ступицы 3,4 пер КПП5 (ГАЗ) (Оригинал)</t>
  </si>
  <si>
    <t>Кольцо тормозн шланга Волга,3302,3307 (ГАЗ) (Оригинал)</t>
  </si>
  <si>
    <t>Кольцо упорное подшипника вторичного вала КПП ГАЗель Next (ГАЗ) (Оригинал)</t>
  </si>
  <si>
    <t>Коммутатор ГАЗ-3110,31029,3302,УАЗ,ПАЗ (СОАТЭ)</t>
  </si>
  <si>
    <t>Коммутатор ГАЗ-3110,31029,3302,УАЗ,ПАЗ малогаб (СОАТЭ)</t>
  </si>
  <si>
    <t>Коммутатор ГАЗ-53,24,3110-29,ПАЗ,ЗИЛ-130 (аналог ТК102, 47.3734) "Энергомаш"</t>
  </si>
  <si>
    <t>Компрессор Д-245 Евро-2,3,4 (1-цил, возд охл.)(усиленная шестерня) (БЗА)</t>
  </si>
  <si>
    <t>Консоль потолочная Газель Next</t>
  </si>
  <si>
    <t>Контактная группа замка зажигания 3302 (5 конт) (САН-Д)</t>
  </si>
  <si>
    <t>Контактная группа замка зажигания 3302 (7 конт) (САН-Д)</t>
  </si>
  <si>
    <t>Короб воздухозаборника 3302 в сб</t>
  </si>
  <si>
    <t>Корпус воздушного фильтра в сб Волга, 3302 (ГАЗ) (Оригинал)</t>
  </si>
  <si>
    <t>Корпус сальника к/вала Д-240, 245 МТЗ, ЗИЛ, ГАЗ заднего (7 отв.) (ММЗ)</t>
  </si>
  <si>
    <t>Корпус фиксатора сдвижн дв 2705 (ГАЗ) (Оригинал)</t>
  </si>
  <si>
    <t>Кран воздушный 66 в сб</t>
  </si>
  <si>
    <t>Кран управления гидроцилиндра 3507 в сб.(на базе 3307) (ГАЗ)</t>
  </si>
  <si>
    <t>Крестовина диференциала 53 (ГАЗ) (Оригинал)</t>
  </si>
  <si>
    <t>Крестовина рул кардана ГАЗон Next (ГАЗ) (Оригинал)</t>
  </si>
  <si>
    <t>Кронштейн амортизатора перед 33104 Валдай верхн лев (ГАЗ) (Оригинал)</t>
  </si>
  <si>
    <t>Кронштейн амортизатора перед 33104 Валдай нижн лев (ГАЗ) (Оригинал)</t>
  </si>
  <si>
    <t>Кронштейн бампера 3302 боковой лев нов обр (ГАЗ) (Оригинал)</t>
  </si>
  <si>
    <t>Кронштейн бампера 3302 боковой прав нов обр (ГАЗ) (Оригинал)</t>
  </si>
  <si>
    <t>Кронштейн бампера 3302 перед прав (ГАЗ) (Оригинал)!!!!</t>
  </si>
  <si>
    <t>Кронштейн бампера Газель Next пер</t>
  </si>
  <si>
    <t>Кронштейн бампера ГАЗон Next перед прав (ГАЗ) (Оригинал)!!!!</t>
  </si>
  <si>
    <t>Кронштейн бокового габаритного фонаря ГАЗель Next (ГАЗ) (Оригинал)</t>
  </si>
  <si>
    <t>Кронштейн буксирный Газель Next левый (ГАЗ) (Оригинал)</t>
  </si>
  <si>
    <t>Кронштейн вакуумного насоса 3309,33081 (ГАЗ) (Оригинал)</t>
  </si>
  <si>
    <t>Кронштейн воздушного фильтра 3302,2705 дв. 405,560,4215 (ГАЗ) (Оригинал)</t>
  </si>
  <si>
    <t>Кронштейн глушителя 3302 сб (ГАЗ) (Оригинал)</t>
  </si>
  <si>
    <t>Кронштейн глушителя 33027,27057 верхний (крепление к раме) (ГАЗ) (Оригинал)!!!!</t>
  </si>
  <si>
    <t>Кронштейн глушителя 3307,3302,2705,2217 верхний (крепление к раме) (ГАЗ) (Оригинал)</t>
  </si>
  <si>
    <t>Кронштейн глушителя 3307,3302,2705,2217 верхняя часть (хомут) (ГАЗ) (Оригинал)</t>
  </si>
  <si>
    <t>Кронштейн глушителя ГАЗель Next (ГАЗ) (Оригинал)</t>
  </si>
  <si>
    <t>Кронштейн глушителя ГАЗон Next (ГАЗ) (Оригинал)!!!!</t>
  </si>
  <si>
    <t>Кронштейн двигателя ГАЗон Next дв ЯМЗ-5344 задний лев (ГАЗ) (Оригинал)</t>
  </si>
  <si>
    <t>Кронштейн задн фонаря ГАЗон Next левый (ГАЗ) (Оригинал)</t>
  </si>
  <si>
    <t>Кронштейн кабины ГАЗон Next задний в сб (ГАЗ) (Оригинал)</t>
  </si>
  <si>
    <t>Кронштейн кабины задний в сборе (ГАЗ) (Оригинал)</t>
  </si>
  <si>
    <t>Кронштейн колпака колеса с болтом Газель Next (ГАЗ) (Оригинал)</t>
  </si>
  <si>
    <t>Кронштейн отбойника зад рессоры 2705,3221 (ГАЗ) (Оригинал)</t>
  </si>
  <si>
    <t>Кронштейн отбойника зад рессоры 3302 (ГАЗ) (Оригинал)</t>
  </si>
  <si>
    <t>Кронштейн пер бампер ГАЗон Next (ГАЗ) (Оригинал)</t>
  </si>
  <si>
    <t>Кронштейн переднего воздушного балона ГАЗон Next (ГАЗ) (Оригинал)</t>
  </si>
  <si>
    <t>Кронштейн приемн трубы 3302 406 дв. (ГАЗ) (Оригинал)</t>
  </si>
  <si>
    <t>Кронштейн радиатора 3302 н/о (ГАЗ) (Оригинал)</t>
  </si>
  <si>
    <t>Кронштейн рессоры задней 3302 зад (ГАЗ) (Оригинал)</t>
  </si>
  <si>
    <t>Кронштейн рычага привода механизма замка сдв.двер.2705 (ГАЗ) (Оригинал)</t>
  </si>
  <si>
    <t>Кронштейн рычага привода ручки задн двери 2705,2217 (ГАЗ) (Оригинал)</t>
  </si>
  <si>
    <t>Кронштейн стабилизатора 3310 Валдай задн верх с шарниром (ГАЗ) (Оригинал)</t>
  </si>
  <si>
    <t>Кронштейн стабилизатора 33104 Валдай задн нижний (ГАЗ) (Оригинал)</t>
  </si>
  <si>
    <t>Кронштейн стабилизатора ГАЗон Next задн с шарниром (ГАЗ) (Оригинал)</t>
  </si>
  <si>
    <t>Кронштейн топливного бака 2705 (ГАЗ) (Оригинал)</t>
  </si>
  <si>
    <t>Кронштейн топливного бака 3302,ГАЗель Next (ГАЗ) (Оригинал)</t>
  </si>
  <si>
    <t>Кронштейн топливного бака 4301 задн (ГАЗ) (Оригинал)</t>
  </si>
  <si>
    <t>Кронштейн топливного бака 4301 пер (ГАЗ) (Оригинал)</t>
  </si>
  <si>
    <t>Кронштейн фар противотум. Газель Бизнес (ГАЗ) (Оригинал)</t>
  </si>
  <si>
    <t>Кронштейн фары тум ГАЗон Next левый (ГАЗ) (Оригинал)</t>
  </si>
  <si>
    <t>Кронштейн фары тум ГАЗон Next прав (ГАЗ) (Оригинал)</t>
  </si>
  <si>
    <t>Крыло 2705 зад прав (ГАЗ) (Оригинал)</t>
  </si>
  <si>
    <t>Крыло 3302 пер прав нов обр</t>
  </si>
  <si>
    <t>Крыльчатка вод.насоса 3307 в сб (ЗМЗ)</t>
  </si>
  <si>
    <t>Крыша 3302 (ГАЗ) (Оригинал)</t>
  </si>
  <si>
    <t>Крышка аккумулятора 3309,4301</t>
  </si>
  <si>
    <t>Крышка бачка гл цил сц Волга,3302 (ГАЗ)</t>
  </si>
  <si>
    <t>Крышка заднего подшипника КПП 53 (ГАЗ) (Оригинал)</t>
  </si>
  <si>
    <t>Крышка КПП 3302 (ГАЗ) (Оригинал)</t>
  </si>
  <si>
    <t>Крышка КПП 3307 в сб нов.обр.с шир.вилкой (ГАЗ) (Оригинал)</t>
  </si>
  <si>
    <t>Крышка маслозалив горловины 406 дв. (ОАО "УАЗ")</t>
  </si>
  <si>
    <t>Крышка подшипника первичного вала КПП ГАЗель Next (ГАЗ) (Оригинал)</t>
  </si>
  <si>
    <t>Крышка распределителя 53,66,ПАЗ (СОАТЭ)</t>
  </si>
  <si>
    <t>Крючок предохранительный капота в сборе 3307 (ГАЗ) (Оригинал)</t>
  </si>
  <si>
    <t>Кулак повор 3302 (ГАЗ) (Оригинал)</t>
  </si>
  <si>
    <t>Кулак повор ГАЗон Next лев (ГАЗ) (Оригинал)</t>
  </si>
  <si>
    <t>Лампа переносная 12В на магните 12.3715 (ОСВАР)!!!!</t>
  </si>
  <si>
    <t>Лист рессоры 3302 1й пер ГАЗ на 2-х лист с сайлентблоком (ГАЗ) (Оригинал)</t>
  </si>
  <si>
    <t>Лист рессоры 3302 2й пер ГАЗ (на 2-х лист рес) (ГАЗ) (Оригинал)</t>
  </si>
  <si>
    <t>Лист рессоры 3302 2й усиленный (11мм) (ГАЗ) (Оригинал)</t>
  </si>
  <si>
    <t>Лист рессоры 3302 3й задн (5-ти лист ресс) (ГАЗ) (Оригинал)</t>
  </si>
  <si>
    <t>Лист рессоры 3302 3-й перед.ГАЗ (ГАЗ) (Оригинал)</t>
  </si>
  <si>
    <t>Лист рессоры 3309,3307,53 зад 1й (ГАЗ) (Оригинал)</t>
  </si>
  <si>
    <t>Лист рессоры 3310 Валдай, ГАЗон Next 1й пер с шарнирами (ГАЗ) (Оригинал)</t>
  </si>
  <si>
    <t>Лист рессоры ГАЗель Next-автобус 4-й задн.с хомутами (ГАЗ) (Оригинал)</t>
  </si>
  <si>
    <t>Маслоприемник 53,ПАЗ (ЗМЗ)</t>
  </si>
  <si>
    <t>Модуль управления светотехникой 3302, ГАЗель Next (ГАЗ) (Оригинал)</t>
  </si>
  <si>
    <t>Мотор омывателя 2101-07,2410,3105,УАЗ,ПАЗ (МЭ.268) ZOMMER</t>
  </si>
  <si>
    <t>Мотор печки 3221,2705,ЗИЛ,ПАЗ допол салона (12В/60Вт) ZOMMER</t>
  </si>
  <si>
    <t>Муфта синхрон КПП 3309 (ГАЗ) (Оригинал)</t>
  </si>
  <si>
    <t>Муфта синхрон КПП 3309 2й и 3й пер в сб с сухарями (ГАЗ) (Оригинал)</t>
  </si>
  <si>
    <t>Муфта синхрон КПП 53 3,4 пер в сб (ГАЗ) (Оригинал)</t>
  </si>
  <si>
    <t>Муфта синхрон КПП ГАЗон Next 1-й и з/х со ступицей (ГАЗ) (Оригинал)</t>
  </si>
  <si>
    <t>Муфта сцепления 3307 в сб (ГАЗ) (Оригинал)</t>
  </si>
  <si>
    <t>Муфта сцепления ПАЗ в сб!!!!</t>
  </si>
  <si>
    <t>Муфта сцепления ПАЗ Вектор Next,Валдай (сцепл. d=362мм) (3151067031) (FLRS)</t>
  </si>
  <si>
    <t>Набивка сальниковая 31029 (с проволокой) (ЗМЗ)</t>
  </si>
  <si>
    <t>Накладка замка 3307 лев (ГАЗ) (Оригинал)</t>
  </si>
  <si>
    <t>Накладка замка двери 3302 лев (нов обр)</t>
  </si>
  <si>
    <t>Накладка замка двери 3302 прав</t>
  </si>
  <si>
    <t>Накладка замка двери 3302 прав (нов обр)</t>
  </si>
  <si>
    <t>Наконечник насоса ГУР 3302,2217 всасывающий (ГАЗ) (Оригинал)</t>
  </si>
  <si>
    <t>Наконечник рул 3302 лев в сб (ГАЗ) (Оригинал)</t>
  </si>
  <si>
    <t>Наконечник рул 3302 Соболь прав в сб (ГАЗ) (Оригинал)</t>
  </si>
  <si>
    <t>Наконечник рул 3310,ГАЗон Next прав в сб (ГАЗ) (Оригинал)</t>
  </si>
  <si>
    <t>Наконечник рул 53 прав (ГАЗ) (Оригинал)</t>
  </si>
  <si>
    <t>Наконечник рул 66 прав (ГАЗ) (Оригинал)</t>
  </si>
  <si>
    <t>Наконечник рул ГАЗон Next, ПАЗ Vector поперчной тяги левый (ГАЗ) (Оригинал)</t>
  </si>
  <si>
    <t>Наконечник рул ГАЗон Next, ПАЗ Vector поперчной тяги правый (ГАЗ) (Оригинал)</t>
  </si>
  <si>
    <t>Наконечник стабилизатора 3310 Валдай с сайлентблоком (ГАЗ) (Оригинал)</t>
  </si>
  <si>
    <t>Направляющая 2705 сдв двери сред (короткая вып с 02,05) (ГАЗ) (Оригинал)</t>
  </si>
  <si>
    <t>Насос водяной 3307,66,3308, Евро-3 с дв.513,5233,5231 под вязкостную муфту, с прокладкой (ЗМЗ)</t>
  </si>
  <si>
    <t>Насос водяной 3310 дв.245.7 Евро-2 (БЗА)</t>
  </si>
  <si>
    <t>Насос водяной 53, 66, 3307, ПАЗ с прокладкой (ЗМЗ)</t>
  </si>
  <si>
    <t>Насос допол печки ГАЗ,УАЗ,ПАЗ(Аврора),МАЗ,Камаз (24В) КЗАЭ</t>
  </si>
  <si>
    <t>Насос масляный 53,ПАЗ ЗМЗ (односекционный) (ЗМЗ)</t>
  </si>
  <si>
    <t>Обивка двери 3302 прав гол</t>
  </si>
  <si>
    <t>Обивка двери 3307 лев</t>
  </si>
  <si>
    <t>Обивка двери 3307 прав</t>
  </si>
  <si>
    <t>Ободок фары 53,3307,ПАЗ,УАЗ (ОСВАР) ФГ-122-321Б</t>
  </si>
  <si>
    <t>Обойма втулки штанги стаб задн 3310 Валдай (ГАЗ) (Оригинал)</t>
  </si>
  <si>
    <t>Обойма опор подшип 53 (ГАЗ) (Оригинал)!!!!</t>
  </si>
  <si>
    <t>Обойма подушки штанги стаб.ГАЗон Next (ГАЗ) (Оригинал)</t>
  </si>
  <si>
    <t>Ограничитель двери 2705 вертикальн перемещ задн (ГАЗ) (Оригинал)</t>
  </si>
  <si>
    <t>Ограничитель двери 4301 в сб</t>
  </si>
  <si>
    <t>Опора вилки сцепления 3309 (ГАЗ) (Оригинал)</t>
  </si>
  <si>
    <t>Орнамент Газель Next</t>
  </si>
  <si>
    <t>Ось блока шестерен задн хода КПП-66 (ГАЗ) (Оригинал)</t>
  </si>
  <si>
    <t>Ось Газель Next с гайкой (ГАЗ) (Оригинал)</t>
  </si>
  <si>
    <t>Ось коромысел 53 в сб (ЗМЗ)</t>
  </si>
  <si>
    <t>Ось КПП 5 промеж шестер.Волга,3302 з/х (ГАЗ) (Оригинал)</t>
  </si>
  <si>
    <t>Ось ниж рыч 2217 (ГАЗ) (Оригинал)</t>
  </si>
  <si>
    <t>Ось педалей 3302,2217 (ГАЗ) (Оригинал)</t>
  </si>
  <si>
    <t>Ось сателитов 3302 (ГАЗ) (Оригинал)</t>
  </si>
  <si>
    <t>Отопитель дополн 2705 универсальный 12V (Лихославль)</t>
  </si>
  <si>
    <t>Отопитель дополн 2705 универсальный 24V</t>
  </si>
  <si>
    <t>Охладитель турбины 3302 Газель-Бизнес с дв.Cummins ISF 2.8(LRIC 03028)</t>
  </si>
  <si>
    <t>Палец опорный колодок 3307,ПАЗ (ГАЗ) (Оригинал)</t>
  </si>
  <si>
    <t>Палец опорный колодок 53 (ГАЗ) (Оригинал)</t>
  </si>
  <si>
    <t>Палец рулевой 66,ПАЗ с вклад класс (ГАЗ) (Оригинал)</t>
  </si>
  <si>
    <t>Панель рамки радиатора ГАЗель Next</t>
  </si>
  <si>
    <t>Патрубок коллектора впускного Д-243 (ММЗ)</t>
  </si>
  <si>
    <t>Патрубок отопителя 3302 подводящий</t>
  </si>
  <si>
    <t>Патрубок охладителя ГАЗон Next дв.Камминз левый!!!!</t>
  </si>
  <si>
    <t>Патрубок охладителя ГАЗон Next соединительный (ГАЗ) (Оригинал)</t>
  </si>
  <si>
    <t>Патрубок переходной МТЗ Д-240 (с пружиной) (ММЗ)</t>
  </si>
  <si>
    <t>Патрубок фильтра воздушного ГАЗель Next</t>
  </si>
  <si>
    <t>Педаль газа 3302 в сб (ГАЗ) (Оригинал)</t>
  </si>
  <si>
    <t>Педаль газа 3307,3309,3308 в сб (ГАЗ) (Оригинал)</t>
  </si>
  <si>
    <t>Переключатель (клавиша) 3110, ПАЗ п/тум передн</t>
  </si>
  <si>
    <t>Переключатель (клавиша) 3110, ПАЗ плафона водит (Автоарматура)</t>
  </si>
  <si>
    <t>Переключатель (клавиша) 3110,ПАЗ вент отопит (Автоарматура)</t>
  </si>
  <si>
    <t>Переключатель (клавиша) 3110,ПАЗ свет салона (Автоарматура)</t>
  </si>
  <si>
    <t>Переключатель (клавиша) 3310 Валдай,ПАЗ,31105 вентил отопителя салона (Автоарматура)</t>
  </si>
  <si>
    <t>Переключатель света ножной УАЗ,ГАЗ,ПАЗ,КРаз (ОСВАР) П53А</t>
  </si>
  <si>
    <t>Переключатель света ножной УАЗ,ГАЗ,ПАЗ,КРаз (П53АБ, П53Б) (UAZ)</t>
  </si>
  <si>
    <t>Переключатель света центральный КАМАЗ,ГАЗ,ПАЗ,ВАЗ (клавиша)(12/24В) (Автоарматура)</t>
  </si>
  <si>
    <t>Петля двери 3302</t>
  </si>
  <si>
    <t>Петля капота ГАЗель Next лев (ГАЗ) (Оригинал)</t>
  </si>
  <si>
    <t>Петля капота ГАЗель Next прав (ГАЗ) (Оригинал)</t>
  </si>
  <si>
    <t>Пистон боковины бруса 3310 Валдай</t>
  </si>
  <si>
    <t>Планка генератора (натяж) 3307,3308,ПАЗ,нов обр (ЗМЗ)</t>
  </si>
  <si>
    <t>Планка защитная креплен б/бака 4301 (ГАЗ) (Оригинал)</t>
  </si>
  <si>
    <t>Планка кронштейна подвес подш-ка 53 (ГАЗ) (Оригинал)</t>
  </si>
  <si>
    <t>Планка резинового брызговика задн 3307,53 (ГАЗ) (Оригинал)</t>
  </si>
  <si>
    <t>Пластина (фиксатор) защелки лев задн двери 2705 верхн (ГАЗ) (Оригинал)</t>
  </si>
  <si>
    <t>Пластина (фиксатор) защелки лев задн двери 2705 нижн (ГАЗ) (Оригинал)</t>
  </si>
  <si>
    <t>Пластина (фиксатор) защелки прав задн двери 2705 нижн (без дырки) (ГАЗ) (Оригинал)</t>
  </si>
  <si>
    <t>Пластина болта крепления запасного колеса ГАЗель Next (ГАЗ) (Оригинал)</t>
  </si>
  <si>
    <t>Пластина пальца опорного колодок 3307 (ГАЗ) (Оригинал)</t>
  </si>
  <si>
    <t>Пластина радиатора ГАЗон Next!!!!</t>
  </si>
  <si>
    <t>Пластина распределителя 53,ЗИЛ-130 конт (СОАТЭ)</t>
  </si>
  <si>
    <t>Пластина с гнездом подшипника Газель Next (трос. привод (подшипник н/о)) (ГАЗ) (Оригинал)</t>
  </si>
  <si>
    <t>Пластина фиксатора штоков (ГАЗ) (Оригинал)!!!!</t>
  </si>
  <si>
    <t>Плафон ГАЗель Next</t>
  </si>
  <si>
    <t>Плафон салона 3302 (светодиод) (крепл.саморез)</t>
  </si>
  <si>
    <t>Плафон салона и багажника ГАЗ,ПАЗ,УАЗ,ЗиЛ 12В (круглый) (ОСВАР) ФП12-3716010-03</t>
  </si>
  <si>
    <t>Плунжерная пара ГАЗ, ПАЗ (d =11мм) (ТНВД ЯЗДА) дв.245 Евро 2 (ЯЗДА)</t>
  </si>
  <si>
    <t>Повторитель 3310 Валдай,ПАЗ,3302 нов обр 12В (ОСВАР) 561.3726010</t>
  </si>
  <si>
    <t>Подкладка продольной балки Газель Next!!!!</t>
  </si>
  <si>
    <t>Подножка 2705 лев (ГАЗ) (Оригинал)</t>
  </si>
  <si>
    <t>Подножка 2705 прав (ГАЗ) (Оригинал)</t>
  </si>
  <si>
    <t>Подножка 3302 пласт прав</t>
  </si>
  <si>
    <t>Подножка 4301 прав (ГАЗ) (Оригинал)</t>
  </si>
  <si>
    <t>Подрессорник 3309,3307 (ГАЗ) (Оригинал)</t>
  </si>
  <si>
    <t>Подрессорник ГАЗон Next (ГАЗ) (Оригинал)</t>
  </si>
  <si>
    <t>Подушка (втулка) штанги стабилиз 3111 (ПТП)</t>
  </si>
  <si>
    <t>Подушка (втулка) штанги стабилиз 3302,2217 круг полиуретан (ПТП)</t>
  </si>
  <si>
    <t>Подушка (втулка) штанги стабилиз 3302,2217 п/круг полиуретан (ПТП)</t>
  </si>
  <si>
    <t>Подушка двигателя 3307 перед в сб (ГАЗ) (Оригинал)</t>
  </si>
  <si>
    <t>Подушка двигателя 3309,3306 Садко,Валдай, ПАЗ-4230 (Аврора), 3302 (405 ЕЗ) пер (ЯРТИ)</t>
  </si>
  <si>
    <t>Подушка двигателя 3309,3306 Садко,Валдай, ПАЗ-4230 (Аврора), 3302 (405 ЕЗ) пер.</t>
  </si>
  <si>
    <t>Подушка двигателя 52,66,ПАЗ задн в сб</t>
  </si>
  <si>
    <t>Подушка рессоры 52, 53, ПАЗ (к-т 5 шт) зад полиуретан (ПТП)</t>
  </si>
  <si>
    <t>Подушка рессоры 52, 53, ПАЗ (к-т 6шт) пер полиуретан (ПТП)</t>
  </si>
  <si>
    <t>Подушка рессоры 53 бол полиуретан (ПТП)</t>
  </si>
  <si>
    <t>Подушка рессоры 53, 3307, 3309,сред,ПАЗ нижн полиуретан (ПТП)</t>
  </si>
  <si>
    <t>Подушка рессоры 53, ПАЗ шоколадка полиуретан (ПТП)</t>
  </si>
  <si>
    <t>Подшипник 309 раздатка, редуктора з/моста ГАЗ,ПАЗ,МАЗ (ГПЗ)!!!!</t>
  </si>
  <si>
    <t>Подшипник 636905 рулевой колонки ГАЗ,ПАЗ,УАЗ (UAZ)</t>
  </si>
  <si>
    <t>Подшипник 7606 ступицы пер.внутр 3110,вед.шест.з/м наруж, вед. шестерни УАЗ (UAZ) 3163-2402025-00</t>
  </si>
  <si>
    <t>Подшипник 807813 ступицы задн наруж 3307,53,4301,саттелит 52,коробки диф. ПАЗ,Бычок (ВПЗ)</t>
  </si>
  <si>
    <t>Подшипник КПП ГАЗель Next (3КК 42х47х26Е) игольчатый</t>
  </si>
  <si>
    <t>Подшипник КПП роликовый конический ГАЗель Next</t>
  </si>
  <si>
    <t>Подшипник 7607 вед.шест.з/м внутр Волга, вед.шест.заднего редук. моста (UAZ)</t>
  </si>
  <si>
    <t>Полуось 2217 з/м (ГАЗ) (Оригинал)</t>
  </si>
  <si>
    <t>Полуось 53,Валдай з/м (ГАЗ) (Оригинал)</t>
  </si>
  <si>
    <t>Полуось 66 з/м (ГАЗ) (Оригинал)</t>
  </si>
  <si>
    <t>Поперечина 3302 №3 (ГАЗ) (Оригинал)</t>
  </si>
  <si>
    <t>Поперечина 3302 двигателя (ГАЗ) (Оригинал)</t>
  </si>
  <si>
    <t>Поперечина основания 2705 зад (ГАЗ) (Оригинал)</t>
  </si>
  <si>
    <t>Прибор - указатель тока ГАЗ-66-01,ПАЗ-672, УАЗ-469РХ АП 111 "Автоприбор"</t>
  </si>
  <si>
    <t>Привод распределителя 511,513,523 дв. (ЗМЗ)</t>
  </si>
  <si>
    <t>Пробка картера КПП Волга магнитная (ГАЗ) (Оригинал)</t>
  </si>
  <si>
    <t>Пробка радиатора 3307,53, МТЗ (малая) (ГАЗ) (Оригинал)</t>
  </si>
  <si>
    <t>Пробка радиатора Волга (ГАЗ) (Оригинал)</t>
  </si>
  <si>
    <t>Пробка топливного бака 3307,4301 (ГАЗ) (Оригинал)!!!!</t>
  </si>
  <si>
    <t>Провод АКБ ГАЗель Next "+"</t>
  </si>
  <si>
    <t>Провод массы (двигатель-рама) Валдай 164</t>
  </si>
  <si>
    <t>Провод массы (двигатель-рама) ГАЗон Next (164)</t>
  </si>
  <si>
    <t>Провода в/вольтные 53,ПАЗ (чёрные многож,к-т) "Механик" (эпз 614-2)</t>
  </si>
  <si>
    <t>Провода в/вольтные 53,ПАЗ,66 (силикон) с наконечниками ZOMMER</t>
  </si>
  <si>
    <t>Прокладка клап крышки 3302 дв.Камминз черный силикон (ПТП)</t>
  </si>
  <si>
    <t>Прокладка патрубка выпускного 3308 (ГАЗ) (Оригинал)</t>
  </si>
  <si>
    <t>Прокладка ресивера 4213 дв,4216 дв. (ГАЗ) (Оригинал)</t>
  </si>
  <si>
    <t>Прокладки двигателя 245 Евро-2 (полный к-т 56шт, ГБЦ с герметиком, с металлическими прокладками)</t>
  </si>
  <si>
    <t>Рамка крепления радиатора 3302 с/о (ГАЗ) (Оригинал)</t>
  </si>
  <si>
    <t>Распределитель зажигания 53,3307,66,ПАЗ б/конт (СОАТЭ)</t>
  </si>
  <si>
    <t>Регулятор давления воздуха с адсорб. (24V) КАМАЗ,МАЗ,3309 ABS (БелОМО)</t>
  </si>
  <si>
    <t>Регулятор давления воздуха с подкачкой КАМАЗ,МАЗ,ЗИЛ,ПАЗ (РААЗ)</t>
  </si>
  <si>
    <t>Регулятор давления тормозов 2217 (у задн моста)</t>
  </si>
  <si>
    <t>Регулятор напряжения КАМАЗ Я-120</t>
  </si>
  <si>
    <t>Редуктор двери ГАЗель Next-автобус!!!</t>
  </si>
  <si>
    <t>Редуктор з/моста 3308 (6/33) (ГАЗ) (Оригинал)</t>
  </si>
  <si>
    <t>Реле поворота ГАЗ,ПАЗ,КАМАЗ (24В) РС-951А(ЭМИ)</t>
  </si>
  <si>
    <t>Реле стартера 53,3307,УАЗ,ПАЗ (12V) (аналог РС-507Б) (АВАР)</t>
  </si>
  <si>
    <t>Рем/комп вод.насоса 511 (ЗМЗ)</t>
  </si>
  <si>
    <t>Рем/комп втягивающего реле (большой стартер)</t>
  </si>
  <si>
    <t>Рем/комп гл цилиндра сцепления Волга,ГАЗ,ПАЗ,УАЗ (с чехлом)</t>
  </si>
  <si>
    <t>Рем/комп дифференциала 3302 (ГАЗ) (Оригинал)</t>
  </si>
  <si>
    <t>Рем/комп КПП 5 втор вала (кольца,шайбы) класс (ГАЗ) (Оригинал)</t>
  </si>
  <si>
    <t>Рем/комп маятника Соболь лев (ГАЗ) (Оригинал)</t>
  </si>
  <si>
    <t>Рем/комп раб торм цил 3302 задн,31029 пер (ГАЗ) (Оригинал)</t>
  </si>
  <si>
    <t>Рем/комп раб цил сцепл 3307,66,ПАЗ с чехлом</t>
  </si>
  <si>
    <t>Рем/комп рычага КПП 3302 (ГАЗ) (Оригинал)</t>
  </si>
  <si>
    <t>Рем/комп рычага КПП 3302 с колпаком (ГАЗ) (Оригинал)</t>
  </si>
  <si>
    <t>Рем/комп ступицы 2217 зад класс(к-т) (ГАЗ) (Оригинал)</t>
  </si>
  <si>
    <t>Рем/комп ступицы 2217,3302 передний класс (к-т) (ГАЗ) (Оригинал)</t>
  </si>
  <si>
    <t>Ремень 1400 генератора ГАЗ-66,ПАЗ (11х10) (ЯРТ)</t>
  </si>
  <si>
    <t>Ремень 1400 генератора зубч ГАЗ-66,ПАЗ (11х10) (ЯРТ)</t>
  </si>
  <si>
    <t>Ремень 1775 компрессора и насоса ГУР ГАЗ-66,ПАЗ-3205 (11х10) "ЯРТ"</t>
  </si>
  <si>
    <t>Ремень безопасности ГАЗ,ПАЗ,ЛАЗ (автобус)пасс 2-х точ инерц креплен на металл кронштейне 95.353-0171</t>
  </si>
  <si>
    <t>Ремень безопасности ГАЗ,ПАЗ,ЛАЗ (автобусный) пасс 2-х точ инерц крепл на гибком ремне 95.354-0052L</t>
  </si>
  <si>
    <t>Ремень подвески глушителя 3302, 2217,33104,31105 (ПТП)</t>
  </si>
  <si>
    <t>Ремень подвески глушителя ГАЗель Бизнес, ГАЗель Next, ГАЗон Next (ПТП)</t>
  </si>
  <si>
    <t>Рессора 3310 Валдай зад (ГАЗ) (Оригинал)</t>
  </si>
  <si>
    <t>Рессора 53 зад (ГАЗ) (Оригинал)</t>
  </si>
  <si>
    <t>Рессора 53 пер (ГАЗ) (Оригинал)</t>
  </si>
  <si>
    <t>Рессора 66 задн,перед.ПАЗ передн 9-лист (ГАЗ) (Оригинал)</t>
  </si>
  <si>
    <t>Рессора ГАЗель Next-автобус зад с шарнирами (ГАЗ) (Оригинал)</t>
  </si>
  <si>
    <t>Рессора ГАЗон Next задняя (ГАЗ) (Оригинал)</t>
  </si>
  <si>
    <t>Рессора ГАЗон Next, 3310 передняя (ГАЗ) (Оригинал)</t>
  </si>
  <si>
    <t>Розетка поручня 3221 !!!</t>
  </si>
  <si>
    <t>Ролик верхней опоры больш 2705 гол с подш (ГАЗ) (Оригинал)</t>
  </si>
  <si>
    <t>Ролик направляющий каретки мал 2705 гол (ГАЗ) (Оригинал)</t>
  </si>
  <si>
    <t>Ролик сдв двери 2705 ниж в сб с опорой (ГАЗ) (Оригинал)</t>
  </si>
  <si>
    <t>Ролик сдв двери 2705 ниж гол (ГАЗ) (Оригинал)</t>
  </si>
  <si>
    <t>Ролик сдв двери 2705 сред в сб (ГАЗ) (Оригинал)</t>
  </si>
  <si>
    <t>Ролик сдв двери ГАЗель Next-фургон сред в сб</t>
  </si>
  <si>
    <t>Ролик цилиндрический перв вала КПП 53</t>
  </si>
  <si>
    <t>Ручка двери 2705 зад внутр (ГАЗ) (Оригинал)</t>
  </si>
  <si>
    <t>Ручка двери 3307 наруж в сб (ГАЗ) (Оригинал)</t>
  </si>
  <si>
    <t>Рычаг 2217 верх в сб лев (ГАЗ) (Оригинал)</t>
  </si>
  <si>
    <t>Рычаг 2217 верх в сб прав (ГАЗ) (Оригинал)</t>
  </si>
  <si>
    <t>Рычаг ГАЗель Next верх лев с шарнирами (ГАЗ) (Оригинал)</t>
  </si>
  <si>
    <t>Рычаг ГАЗель Next верх прав с шарнирами (ГАЗ) (Оригинал)</t>
  </si>
  <si>
    <t>Рычаг КПП ГАЗель Next</t>
  </si>
  <si>
    <t>Рычаг нажимного диска сцепления (лапка) 53,3307 (ЗМЗ)</t>
  </si>
  <si>
    <t>Рычаг поворот кулака 3310 Валдай прав (ГАЗ) (Оригинал)</t>
  </si>
  <si>
    <t>Рычаг поворот кулака 53 лев (ГАЗ) (Оригинал)</t>
  </si>
  <si>
    <t>Рычаг поворот кулака 53 прав (ГАЗ) (Оригинал)</t>
  </si>
  <si>
    <t>Рычаг стояночного тормоза 2217 (ГАЗ) (Оригинал)</t>
  </si>
  <si>
    <t>Рычаг стояночного тормоза 3307,ПАЗ (ГАЗ) (Оригинал)</t>
  </si>
  <si>
    <t>Рычаг стояночного тормоза ГАЗель Next (ГАЗ) (Оригинал)</t>
  </si>
  <si>
    <t>Рычаг тяги замка задн двери 2705,2217 (ГАЗ) (Оригинал)</t>
  </si>
  <si>
    <t>Сайлентблок рессоры ПАЗ Vector Next задний</t>
  </si>
  <si>
    <t>Сальник ступицы 3302 пер крас (50х80х10) (Резинотехника)</t>
  </si>
  <si>
    <t>Серьга рессоры 3302 пер (к-т) класс (ГАЗ) (Оригинал)</t>
  </si>
  <si>
    <t>Серьга рессоры 3310 валдай (ГАЗ) (Оригинал)</t>
  </si>
  <si>
    <t>Серьга рессоры ГАЗон Next пер с шарниром (ГАЗ) (Оригинал)</t>
  </si>
  <si>
    <t>Сигнал звуковой ГАЗель Next (к-т)</t>
  </si>
  <si>
    <t>Сиденье КАМАЗ водителя Евро (анатомич,с подголовн.) (РИАТ)</t>
  </si>
  <si>
    <t>Синхронизатор КПП 3302 (5-ступ) нов обр гол (ГАЗ) (Оригинал)</t>
  </si>
  <si>
    <t>Синхронизатор КПП 3309 (ГАЗ) (Оригинал)</t>
  </si>
  <si>
    <t>Скоба подушки 2217 (ГАЗ) (Оригинал)</t>
  </si>
  <si>
    <t>Скоба прижимная запасного колеса ГАЗель Next (ГАЗ) (Оригинал)</t>
  </si>
  <si>
    <t>Собачка привода стояночного тормоза 2217 (ГАЗ) (Оригинал)</t>
  </si>
  <si>
    <t>Стартер 406,405,409,514 дв.редукт (11.131.262) ориг. упаковка УАЗ (UAZ)</t>
  </si>
  <si>
    <t>Стартер дв.ЯМЗ-236,238,7511 МАЗ,УРАЛ, КРАЗ (БАТЭ)</t>
  </si>
  <si>
    <t>Статор распределителя 53 б/конт (СОАТЭ)</t>
  </si>
  <si>
    <t>Стекло фары 2410,3307,2101,ПАЗ,УАЗ,КАМАЗ,Г-53</t>
  </si>
  <si>
    <t>Стойка стабилизатора 3302 задн подвески в сб (ГАЗ) (Оригинал)</t>
  </si>
  <si>
    <t>Стопор задней правой двери ГАЗель Next-фургон</t>
  </si>
  <si>
    <t>Стопор оси коромысел ГАЗ-560!!!!</t>
  </si>
  <si>
    <t>Стремянка кузова 53 средн (ГАЗ) (Оригинал)</t>
  </si>
  <si>
    <t>Стремянка рессоры ГАЗон Next задн (ГАЗ) (Оригинал)</t>
  </si>
  <si>
    <t>Стремянка хомута глушителя 3302,3307</t>
  </si>
  <si>
    <t>Ступица вентилятора 3302 (ГАЗ) (Оригинал)</t>
  </si>
  <si>
    <t>Ступица колеса 3302 передняя в сб (ГАЗ) (Оригинал)</t>
  </si>
  <si>
    <t>Ступица колеса 3307 передняя гол (ГАЗ) (Оригинал)</t>
  </si>
  <si>
    <t>Ступица колеса Газель Next с болтами (ГАЗ) (Оригинал)</t>
  </si>
  <si>
    <t>Ступица колеса ГАЗон Next задняя в сб с торм диском (ГАЗ) (Оригинал)</t>
  </si>
  <si>
    <t>Ступица шкива водяного насоса 3302 (ЗМЗ)</t>
  </si>
  <si>
    <t>Ступица шкива коленвала Волга с отражателем (ЗМЗ)</t>
  </si>
  <si>
    <t>Суппорт 3110,2217 Соболь лев (ГАЗ) (Оригинал)</t>
  </si>
  <si>
    <t>Суппорт 3302 лев, 3110 прав (ГАЗ) (Оригинал)</t>
  </si>
  <si>
    <t>Суппорт 3302 прав, 3110 лев (ГАЗ) (Оригинал)</t>
  </si>
  <si>
    <t>Сухарики КПП 31029 (5-ступ) муфты (ГАЗ) (Оригинал)</t>
  </si>
  <si>
    <t>Сухарики КПП 3309 вилки (ГАЗ) (Оригинал)</t>
  </si>
  <si>
    <t>Сухарики КПП 3309 муфты (ГАЗ) (Оригинал)</t>
  </si>
  <si>
    <t>Сухарь клапана 53,402 дв.</t>
  </si>
  <si>
    <t>Сухарь пальца продольной рулевой тяги 53</t>
  </si>
  <si>
    <t>Тент 3302 "Газель Бизнес" 2-х ст.усил.ткань цв.серый (3,17 x 2,07 x h1,27) (6л)</t>
  </si>
  <si>
    <t>Тент 3302 нов обр 2х ст усил. ткань (3,17 x 2,07 x h1,27) (8л)</t>
  </si>
  <si>
    <t>Толкатель 31029 прив сцепл (ГАЗ) (Оригинал)</t>
  </si>
  <si>
    <t>Топливный насос ПЖД 14ТС-10 перекачки диз.топлива сб.150 (ТН10-6,8/12) (12В) (Теплостар)</t>
  </si>
  <si>
    <t>Тормоз центральный 52,53,3307 (ГАЗ) (Оригинал)</t>
  </si>
  <si>
    <t>Тормоз центральный 66,ПАЗ (ГАЗ) (Оригинал)</t>
  </si>
  <si>
    <t>Тройник выпускной 3310 Валдай (ГАЗ) (Оригинал)</t>
  </si>
  <si>
    <t>Тройник тормоз 53,ПАЗ мал (ГАЗ) (Оригинал)</t>
  </si>
  <si>
    <t>Тройник трубопровода 51 (ГАЗ) (Оригинал)</t>
  </si>
  <si>
    <t>Трос газа 3309,3308 (ГАЗ) (Оригинал)</t>
  </si>
  <si>
    <t>Труба выхлопная 2705 (406дв) (ГАЗ) (Оригинал)</t>
  </si>
  <si>
    <t>Труба выхлопная 2705 (полный привод) (ГАЗ) (Оригинал)!!!!</t>
  </si>
  <si>
    <t>Труба выхлопная 3302 (ГАЗ) (Оригинал)</t>
  </si>
  <si>
    <t>Труба переходная 3310 Валдай (ГАЗ) (Оригинал)!!!!</t>
  </si>
  <si>
    <t>Труба приемная 3302,3221,2705 405 дв без нейтрализатора (ГАЗ) (Оригинал)</t>
  </si>
  <si>
    <t>Труба приемная 3302,3221,2705 405 дв Евро-3 (ГАЗ) (Оригинал)</t>
  </si>
  <si>
    <t>Труба приемная 3308-020 прав (ЗМЗ-5233) (ГАЗ) (Оригинал)!!!!</t>
  </si>
  <si>
    <t>Трубка вакуумного насоса 3308 (ГАЗ) (Оригинал)</t>
  </si>
  <si>
    <t>Трубка ГУР 3310 Валдай нагнетательная</t>
  </si>
  <si>
    <t>Трубка ГУР 3310 Валдай нагнетательного шланга (ГАЗ) (Оригинал)</t>
  </si>
  <si>
    <t>Трубка масляного фильтра впускная длин 41см/14мм</t>
  </si>
  <si>
    <t>Трубка масляного фильтра выпускная кор 36см/14мм</t>
  </si>
  <si>
    <t>Трубка низкого давл.КАМАЗ отвод. (от ТНВД к фил.) ЕВР0 (ПАО "КАМАЗ")</t>
  </si>
  <si>
    <t>Трубка радиатора подводящая 2217 (ГАЗ) (Оригинал)</t>
  </si>
  <si>
    <t>Трубка регулировочная продольной рулевой тяги ГАЗон Next (ГАЗ) (Оригинал)</t>
  </si>
  <si>
    <t>Трубка топливная 4301,3302</t>
  </si>
  <si>
    <t>Тяга газа 53 в сб</t>
  </si>
  <si>
    <t>Тяга рул 3308 Садко (ГАЗ) (Оригинал)</t>
  </si>
  <si>
    <t>Тяга рул 3309 дл попер (ГАЗ) (Оригинал)</t>
  </si>
  <si>
    <t>Тяга рул 53 дл попер ГАЗ (ГАЗ) (Оригинал)</t>
  </si>
  <si>
    <t>Тяга рул ГАЗон Next продольная (ГАЗ) (Оригинал)</t>
  </si>
  <si>
    <t>Тяга рул Соболь кор, боковая (в сборе) (ГАЗ) (Оригинал)</t>
  </si>
  <si>
    <t>Тяга рул Соболь сред (продольная) (ГАЗ) (Оригинал)</t>
  </si>
  <si>
    <t>Тяга рычага газа 3307</t>
  </si>
  <si>
    <t>Удлинитель вентиля ниппеля задн колеса 3302,3307 (ГАЗ) (Оригинал)</t>
  </si>
  <si>
    <t>Уплотнение подшипника крестовины межосевого кард КАМАЗ,3310 Валдай</t>
  </si>
  <si>
    <t>Уплотнитель свеч кол 405,406,409 Евро-3,4 (UAZ)</t>
  </si>
  <si>
    <t>Уплотнитель свеч кол 406 дв.ниж нов обр (UAZ)</t>
  </si>
  <si>
    <t>Упор капота газовый ГАЗон Next</t>
  </si>
  <si>
    <t>Уравниватель троса ручного тормоза 3302,3307 (ГАЗ) (Оригинал)</t>
  </si>
  <si>
    <t>Усилитель бампера Газель Next (основание)</t>
  </si>
  <si>
    <t>Устройство токопередающее ГАЗель Next (рул колесо без кнопок)</t>
  </si>
  <si>
    <t>Фиксатор замка капота Газель Next, ГАЗон Next (ГАЗ) (Оригинал)</t>
  </si>
  <si>
    <t>Фиксатор синхронизатора КПП 3309 (ГАЗ) (Оригинал)</t>
  </si>
  <si>
    <t>Фильтр масляный 406,405,409 (UAZ)</t>
  </si>
  <si>
    <t>Фильтр топливный ГАЗ,ВАЗ,УАЗ карбюр с отстойником GB-215 (BIG)</t>
  </si>
  <si>
    <t>Фильтр топливный ГАЗ,ВАЗ,УАЗ карбюр штуцер 6-8 мм GB-206 (BIG)</t>
  </si>
  <si>
    <t>Фильтр топливный ГАЗ,ВАЗ,УАЗ карбюр штуцер 8 мм GB-203 (BIG)</t>
  </si>
  <si>
    <t>Фильтр топливный ГАЗ,ПАЗ тонкой очистки с подогревателем (ЯМЗ)</t>
  </si>
  <si>
    <t>Фланец заднего моста 3110,3302 неразъем (ГАЗ) (Оригинал)</t>
  </si>
  <si>
    <t>Фланец заднего моста 53 (ГАЗ) (Оригинал)</t>
  </si>
  <si>
    <t>Фланец заднего моста ГАЗон Next с отражателем (ГАЗ) (Оригинал)</t>
  </si>
  <si>
    <t>Фланец кардан вала 53</t>
  </si>
  <si>
    <t>Фланец кардан вала Волга,3302</t>
  </si>
  <si>
    <t>Фланец КПП 3309 пер (ГАЗ) (Оригинал)</t>
  </si>
  <si>
    <t>Фланец КПП 53 зад втор вала (ГАЗ) (Оригинал)</t>
  </si>
  <si>
    <t>Фланец КПП 53 пер (ГАЗ) (Оригинал)</t>
  </si>
  <si>
    <t>Фланец КПП ГАЗель Next дв.Камминз перв вала с сальником (ГАЗ) (Оригинал)</t>
  </si>
  <si>
    <t>Фланец переднего моста 33027 полноприводн (ГАЗ) (Оригинал)</t>
  </si>
  <si>
    <t>Фланец переднего моста 66 ведущ (ГАЗ) (Оригинал)</t>
  </si>
  <si>
    <t>Фланец т/заборника 3308, 3309</t>
  </si>
  <si>
    <t>Фланец т/заборника 66, 3307</t>
  </si>
  <si>
    <t>Фланец упорный р/вала 402 дв.(УМЗ) (ГАЗ) (Оригинал)</t>
  </si>
  <si>
    <t>Фонарь габ зад ГАЗ,ЛАЗ,ПАЗ 24В (ОСВАР) 262.3712010</t>
  </si>
  <si>
    <t>Фонарь зад 3307,ЗиЛ,КАМАЗ лев нов обр (24В) (ОСВАР)</t>
  </si>
  <si>
    <t>Фонарь зад 3307,ЗиЛ,КАМАЗ прав нов обр (24В) (ОСВАР)</t>
  </si>
  <si>
    <t>Фонарь зад УАЗ,ГАЗ-66 с ламп. (UAZ) ФП-132А-04</t>
  </si>
  <si>
    <t>Хомут крепления вакуумного баллона 3307 (ГАЗ) (Оригинал)</t>
  </si>
  <si>
    <t>Хомут крепления расшир бачка 2705,31105 (ГАЗ) (Оригинал)</t>
  </si>
  <si>
    <t>Хомут крепления топл бака 2705 (ГАЗ) (Оригинал)</t>
  </si>
  <si>
    <t>Хомут крепления топл бака 4301 (ГАЗ) (Оригинал)</t>
  </si>
  <si>
    <t>Хомут муфты подвесного подш-ка 3307 нижн (ГАЗ) (Оригинал)</t>
  </si>
  <si>
    <t>Хомут рулевой тяги 3302 (ГАЗ) (Оригинал)</t>
  </si>
  <si>
    <t>Хомут червячный 10-16мм (TECHNIK)</t>
  </si>
  <si>
    <t>Хомут червячный 12-22мм (TECHNIK)</t>
  </si>
  <si>
    <t>Хомут червячный 16-25/27мм (TECHNIK)</t>
  </si>
  <si>
    <t>Хомут червячный 20-32мм (TECHNIK)</t>
  </si>
  <si>
    <t>Хомут червячный 25-40мм (TECHNIK)</t>
  </si>
  <si>
    <t>Хомут червячный 32-50мм (TECHNIK)</t>
  </si>
  <si>
    <t>Хомут червячный 40-60мм (TECHNIK)</t>
  </si>
  <si>
    <t>Хомут червячный 50-70мм (TECHNIK)</t>
  </si>
  <si>
    <t>Хомут червячный 60-80мм (TECHNIK)</t>
  </si>
  <si>
    <t>Хомут червячный 70-90мм (TECHNIK)</t>
  </si>
  <si>
    <t>Цапфа поворотного кулака 33027 полноприв (ГАЗ) (Оригинал)</t>
  </si>
  <si>
    <t>Цилиндр сцепления главный 3110,4301 (ГАЗ) (Оригинал)</t>
  </si>
  <si>
    <t>Цилиндр сцепления главный 3307,53,66 (ГАЗ) (Оригинал)</t>
  </si>
  <si>
    <t>Цилиндр сцепления рабочий 3307,53,66 (ГАЗ) (Оригинал)</t>
  </si>
  <si>
    <t>Цилиндр сцепления рабочий 3307,53,66 со штоком и гайкой (ГАЗ) (Оригинал)</t>
  </si>
  <si>
    <t>Цилиндр сцепления рабочий 4301,3310 Валдай (ГАЗ) (Оригинал)</t>
  </si>
  <si>
    <t>Цилиндр тормозной главный Волга с датчиком (ГАЗ) (Оригинал)</t>
  </si>
  <si>
    <t>Цилиндр тормозной задний 52,53,3307,3309,4301, ПАЗ 3205 (ГАЗ) (Оригинал)</t>
  </si>
  <si>
    <t>Цилиндр тормозной задний 66 (ГАЗ) (Оригинал)</t>
  </si>
  <si>
    <t>Чашка (шайба) втулки штанги стабилизатора 2217 (ГАЗ) (Оригинал)</t>
  </si>
  <si>
    <t>Чашка пружины Соболь лев (ГАЗ) (Оригинал)</t>
  </si>
  <si>
    <t>Шайба М30 упорная 53 сред (ГАЗ) (Оригинал)!!!!</t>
  </si>
  <si>
    <t>Шайба опорная (регулиров) сателитов 3307,53 (ГАЗ) (Оригинал)</t>
  </si>
  <si>
    <t>Шайба пальца амортизатора заднего ГАЗель Next (ГАЗ) (Оригинал)</t>
  </si>
  <si>
    <t>Шайба пер подшипника втор вала КПП ГАЗон Next (ГАЗ) (Оригинал)</t>
  </si>
  <si>
    <t>Шайба упорная 3307,3309,53,66 сальника ступицы (ГАЗ) (Оригинал)</t>
  </si>
  <si>
    <t>Шайба упорного подшипника к/вала 3307 задн (ДАЙДО)</t>
  </si>
  <si>
    <t>Шайба упорного подшипника к/вала пер 3110,3302,3307 (ДАЙДО)</t>
  </si>
  <si>
    <t>Шайба шкворня регул 3302 (ГАЗ)</t>
  </si>
  <si>
    <t>Шайба шкворня регул 3310 Валдай (ГАЗ) (Оригинал)</t>
  </si>
  <si>
    <t>Шайба эксцентриковая ГАЗель Next (ГАЗ) (Оригинал)</t>
  </si>
  <si>
    <t>Шарнир поворот кулака 66 лев (короткий) (ГАЗ) (Оригинал)</t>
  </si>
  <si>
    <t>Шарнир поворот кулака 66 прав (длинный) (ГАЗ) (Оригинал)</t>
  </si>
  <si>
    <t>Шарнир рулевой 3302,2217 в сб (ГАЗ) (Оригинал)</t>
  </si>
  <si>
    <t>Шарнир рулевой ГАЗон Next (ГАЗ) (Оригинал)</t>
  </si>
  <si>
    <t>Шатун 3307,66,53,ПАЗ с дв. 511,513,5231,5233,5234 (ЗМЗ)</t>
  </si>
  <si>
    <t>Шестерня КПП 3309 (2-пер) втор вала с венцом синхр (ГАЗ) (Оригинал)</t>
  </si>
  <si>
    <t>Шестерня КПП 3309 (4-пер) пром вала (ГАЗ) (Оригинал)</t>
  </si>
  <si>
    <t>Шестерня КПП 3309 блока шестерен (ГАЗ) (Оригинал)</t>
  </si>
  <si>
    <t>Шестерня КПП 3309 задн хода (ГАЗ) (Оригинал)</t>
  </si>
  <si>
    <t>Шестерня КПП 3309 задн хода втор вала с кол синхр (ГАЗ) (Оригинал)</t>
  </si>
  <si>
    <t>Шестерня КПП 53 (1-пер) (ГАЗ) (Оригинал)</t>
  </si>
  <si>
    <t>Шестерня КПП 53 (2-пер) (ГАЗ) (Оригинал)</t>
  </si>
  <si>
    <t>Шестерня КПП 53 (3-4-пер) (ГАЗ) (Оригинал)</t>
  </si>
  <si>
    <t>Шестерня КПП Волга 5-ти ступ задн.хода промежуточная (ГАЗ) (Оригинал)!!!!</t>
  </si>
  <si>
    <t>Шестерня КПП Волга,3302 5-ти ступ задн.хода вторичного вала (ГАЗ) (Оригинал)</t>
  </si>
  <si>
    <t>Шестерня КПП Газель Next (3 пер) пром вала (ГАЗ) (Оригинал)</t>
  </si>
  <si>
    <t>Шестерня КПП Газель Next задн хода втор.вала (ГАЗ) (Оригинал)!!!!</t>
  </si>
  <si>
    <t>Шестерня КПП Газель Next промежуточная заднего хода (ГАЗ) (Оригинал)</t>
  </si>
  <si>
    <t>Шестерня КПП ГАЗон Next задн хода втор вала (ГАЗ) (Оригинал)</t>
  </si>
  <si>
    <t>Шестерня привода спидометра 3302 ведом (ГАЗ) (Оригинал)</t>
  </si>
  <si>
    <t>Шестерня привода спидометра 3302 ведущ (ГАЗ) (Оригинал)</t>
  </si>
  <si>
    <t>Шестерня привода спидометра 3310 Валдай ведом (ГАЗ) (Оригинал)</t>
  </si>
  <si>
    <t>Шестерня привода спидометра Соболь ведом (ГАЗ) (Оригинал)</t>
  </si>
  <si>
    <t>Шестерня сателлитов 53 мал (ГАЗ) (Оригинал)</t>
  </si>
  <si>
    <t>Шип направляющий двери задка 2217!!!!</t>
  </si>
  <si>
    <t>Шип фиксатора двери 3302 (ГАЗ) (Оригинал)</t>
  </si>
  <si>
    <t>Шкворень 3302 в сб (ГАЗ)</t>
  </si>
  <si>
    <t>Шкворень 3307 в сб (ГАЗ) (Оригинал)</t>
  </si>
  <si>
    <t>Шкворень 3307 в сб класс (ГАЗ) (Оригинал)</t>
  </si>
  <si>
    <t>Шкворень 3310 Валдай в сб (к-т 2шт) (ГАЗ) (Оригинал)</t>
  </si>
  <si>
    <t>Шкворень буксир 3307 (ГАЗ) (Оригинал)</t>
  </si>
  <si>
    <t>Шланг ГУР 3309 нагнетат (ГАЗ) (Оригинал)</t>
  </si>
  <si>
    <t>Шланг ГУР 3309 силов цилинд корот с након (ГАЗ) (Оригинал)</t>
  </si>
  <si>
    <t>Шланг ГУР 66 нагнетат (ГАЗ) (Оригинал)</t>
  </si>
  <si>
    <t>Шланг подкачки 66 зад.колеса (ГАЗ) (Оригинал)</t>
  </si>
  <si>
    <t>Шланг подкачки 66 перед.колеса (ГАЗ) (Оригинал)</t>
  </si>
  <si>
    <t>Шланг топливный</t>
  </si>
  <si>
    <t>Шпилька гол блока 53 (205мм) (ЗМЗ)</t>
  </si>
  <si>
    <t>Шпилька гол блока 53,Волга (дв.410) (130мм)</t>
  </si>
  <si>
    <t>Шпилька гол блока 53,Волга,3302 (190мм)</t>
  </si>
  <si>
    <t>Шпилька колеса универсальная (РЗАА)</t>
  </si>
  <si>
    <t>Шприц рычажно-плунжерный Ш-1 300 куб, см. "ШААЗ"</t>
  </si>
  <si>
    <t>Штанга толкателя клапана 53,3307 (ЗМЗ)</t>
  </si>
  <si>
    <t>Шток переключения 3 и 4 передач ГАЗель Next (ГАЗ) (Оригинал)</t>
  </si>
  <si>
    <t>Штуцер (клапан) прокачки цилиндров (ГАЗ) (Оригинал)</t>
  </si>
  <si>
    <t>Штуцер тормоза ГАЗон Next (ГАЗ) (Оригинал)</t>
  </si>
  <si>
    <t>Штуцер угловой шланга вакуумного усилителя 66 (ГАЗ) (Оригинал)</t>
  </si>
  <si>
    <t>Штуцер шестерни привода спидом КПП-3302 (ГАЗ) (Оригинал)</t>
  </si>
  <si>
    <t>Штырь капота 3302,2217 (ГАЗ) (Оригинал)</t>
  </si>
  <si>
    <t>Щека серьги 3302 штанги стаб (ГАЗ) (Оригинал)</t>
  </si>
  <si>
    <t>Щеточный узел генератора ГАЗ,ПАЗ с интегралкой (ЭМИ)</t>
  </si>
  <si>
    <t>Щит тормоза (суппорта) 3302 лев (ГАЗ) (Оригинал)</t>
  </si>
  <si>
    <t>Щит тормоза (суппорта) 3302 прав (ГАЗ) (Оригинал)</t>
  </si>
  <si>
    <t>Щит тормоза 3302 зад лев (ГАЗ) (Оригинал)</t>
  </si>
  <si>
    <t>Щит тормоза 3302 зад лев (Торнадо)</t>
  </si>
  <si>
    <t>Щит тормоза 3302 зад прав (ГАЗ) (Оригинал)</t>
  </si>
  <si>
    <t>Щит тормоза 3302 зад прав (Торнадо)</t>
  </si>
  <si>
    <t>Щит тормоза 3307 зад прав (ГАЗ) (Оригинал)</t>
  </si>
  <si>
    <t>Эксцентрик 4301,ПАЗ-3205 (ГАЗ) (Оригинал)</t>
  </si>
  <si>
    <t>Эксцентрик 51 (ГАЗ) (Оригинал)</t>
  </si>
  <si>
    <t>Эмблема Газель Next (на решетку радиатора)</t>
  </si>
  <si>
    <t>Кат.номер</t>
  </si>
  <si>
    <t>Бак топливный 3302,33023, NEXT дв.560, дв.Cummins ISF 2.8L 70л под погр насос (ГАЗ)</t>
  </si>
  <si>
    <t>Бак топливный 3302,33023, NEXT дв.560, дв.Cummins ISF 2.8L под погр насос 70 л (ГАЗ) (Оригинал)</t>
  </si>
  <si>
    <t>Бак топливный 3302,33027,Фермер под выносной насос 70 л (ГАЗ) (Оригинал)</t>
  </si>
  <si>
    <t>Балка передней оси 3307 (ГАЗ) (Оригинал)</t>
  </si>
  <si>
    <t>Баллон вакуумный (ресивер) 3307 (ГАЗ)</t>
  </si>
  <si>
    <t>Бампер Газель Next в сб (ГАЗ) (Оригинал)</t>
  </si>
  <si>
    <t>Бампер Газель Next в сб с отв. под ПТФ</t>
  </si>
  <si>
    <t>Бампер ГАЗон Next пер сред. часть (ГАЗ) (Оригинал)</t>
  </si>
  <si>
    <t>Барабан стояночного тормоза (ручн) 53 (ГАЗ) (Оригинал)</t>
  </si>
  <si>
    <t>Бачок ГТЦ 4301 гол</t>
  </si>
  <si>
    <t>Бачок ГЦС 3110,3302,2217,ПАЗ гол</t>
  </si>
  <si>
    <t>Бачок омывателя ГАЗель Next в сб (ГАЗ) (Оригинал)</t>
  </si>
  <si>
    <t>Блок управления электроприводом двери ГАЗель Next-автобус (6342-3867100)</t>
  </si>
  <si>
    <t>Блок шестерен КПП 53 заднего хода (ГАЗ) (Оригинал)</t>
  </si>
  <si>
    <t>Боковина бруса 3302</t>
  </si>
  <si>
    <t>Боковина ГАЗель Next прав (ГАЗ) (Оригинал)</t>
  </si>
  <si>
    <t>Брызговик 2217 зад лев (ГАЗ) (Оригинал)</t>
  </si>
  <si>
    <t>Брызговик 2217 зад прав (ГАЗ) (Оригинал)</t>
  </si>
  <si>
    <t>Брызговик двигателя  Газель Next</t>
  </si>
  <si>
    <t>Буферное устройство буксирного прибора 53 (ГАЗ) (Оригинал)</t>
  </si>
  <si>
    <t>Вал вторичный КПП 3302 (5-ступ) гол (ГАЗ) (Оригинал)</t>
  </si>
  <si>
    <t>Вал вторичный КПП 3309,3310 гол (ГАЗ) (Оригинал)</t>
  </si>
  <si>
    <t>Вал вторичный КПП ГАЗон Next гол (ГАЗ) (Оригинал)</t>
  </si>
  <si>
    <t>Вал карданный 33027 пер/задн, 27527 пер п/п</t>
  </si>
  <si>
    <t>Вал карданный 3308 передний, задний</t>
  </si>
  <si>
    <t>Вал карданный 3308 промеж КПП 5,дв 245</t>
  </si>
  <si>
    <t>Вал первичный КПП 53 в сб (ГАЗ) (Оригинал)</t>
  </si>
  <si>
    <t>Вал первичный КПП 53 гол (ГАЗ) (Оригинал)</t>
  </si>
  <si>
    <t>Вал первичный КПП ГАЗель Next (гол) (ГАЗ) (Оригинал)</t>
  </si>
  <si>
    <t>Вал первичный КПП Газель Next в сб (подшип+синхрон) (ГАЗ) (Оригинал)</t>
  </si>
  <si>
    <t>Вал первичный КПП ГАЗон Next с крышкой (ГАЗ) (Оригинал)</t>
  </si>
  <si>
    <t>Вал промежуточный КПП 3302 (5-ступ) с кольцом гол нов обр (ГАЗ) (Оригинал)</t>
  </si>
  <si>
    <t>Вал промежуточный КПП 3309,3308 (5-ступ) (ГАЗ) (Оригинал)</t>
  </si>
  <si>
    <t>Вал промежуточный КПП Газель Next (ГАЗ) (Оригинал)</t>
  </si>
  <si>
    <t>Вал промежуточный КПП ГАЗон Next с подшипником (ГАЗ) (Оригинал)</t>
  </si>
  <si>
    <t>Вал рулевого управления 3307 в сб (ГАЗ) (Оригинал)</t>
  </si>
  <si>
    <t>Вал рулевого управления 3310 Валдай (ГАЗ) (Оригинал)!!!!</t>
  </si>
  <si>
    <t>Вилка буксирная 3310 Валдай (ГАЗ) (Оригинал)</t>
  </si>
  <si>
    <t>Вилка КПП ГАЗон Next 4-5 пер (ГАЗ) (Оригинал)</t>
  </si>
  <si>
    <t>Вилка КПП-66 заднего хода (ГАЗ) (Оригинал)</t>
  </si>
  <si>
    <t>Вилка сцепления дв.Крайслер,ГАЗ-560 (ГАЗ) (Оригинал)</t>
  </si>
  <si>
    <t>Винт регулировочный ГАЗ-560!!!!</t>
  </si>
  <si>
    <t>Воздухозаборник воздушного фильтра ГАЗель Next</t>
  </si>
  <si>
    <t>Втулка крепления радиатора 3302 (ГАЗ) (Оригинал)</t>
  </si>
  <si>
    <t>Втулка маят рычага 2217</t>
  </si>
  <si>
    <t>Втулка наконечника тяги выкл.замка 4301</t>
  </si>
  <si>
    <t>Втулка оси педали тормоза Волга,Газель,3307,3309,4301 (ГАЗ) (Оригинал)</t>
  </si>
  <si>
    <t>Втулка отбойника кабины 3302 металл (ГАЗ) (Оригинал)</t>
  </si>
  <si>
    <t>Втулка распорная рессоры 3302,3310,ГАЗель Next,ГАЗон Next (ГАЗ) (Оригинал)</t>
  </si>
  <si>
    <t>Втулка тяги ручника 3302 внутр (ГАЗ) (Оригинал)</t>
  </si>
  <si>
    <t>Втулка тяги ручника 3302 наруж (ГАЗ) (Оригинал)</t>
  </si>
  <si>
    <t>Втулка шкворня 53 (ГАЗ) (Оригинал)</t>
  </si>
  <si>
    <t>Гайка М65 ступицы задн 3307 внутр</t>
  </si>
  <si>
    <t>Гайка ступицы задн 3302 внутр</t>
  </si>
  <si>
    <t>Главная пара 3306 (6х33) (ГАЗ) (Оригинал)</t>
  </si>
  <si>
    <t>Главная пара 3310 (12х41) (ГАЗ) (Оригинал)</t>
  </si>
  <si>
    <t>Глушитель ГАЗель Next (длинная база) (ГАЗ) (Оригинал)</t>
  </si>
  <si>
    <t>Глушитель ГАЗель Next-автобус (ГАЗ) (Оригинал)</t>
  </si>
  <si>
    <t>Горловина наливная топливного бака 3302 (ГАЗ) (Оригинал)</t>
  </si>
  <si>
    <t>Датчик АБС Газель Next  передний</t>
  </si>
  <si>
    <t>Датчик давления воздуха ГАЗон Next (на рессивер)</t>
  </si>
  <si>
    <t>Датчик скорости ГАЗель Next,ГАЗель Next-автобус,ГАЗон Next</t>
  </si>
  <si>
    <t>Дверь 2705 задняя без окна прав (стар двери/стар петли) (ГАЗ) (Оригинал)</t>
  </si>
  <si>
    <t>Дверь 2705 сдвижная средняя с окном (ГАЗ) (Оригинал)</t>
  </si>
  <si>
    <t>Дверь Газель Next передняя прав (ГАЗ) (Оригинал)</t>
  </si>
  <si>
    <t>Дверь Газель Next фургон задняя левая (без окна) (ГАЗ) (Оригинал)</t>
  </si>
  <si>
    <t>Дверь ГАЗон Next передняя прав (ГАЗ) (Оригинал)</t>
  </si>
  <si>
    <t>Двигатель УМЗ 3302 дв 42164 ГУР Евро-4  ГБО (без компрессора) (ГАЗ) (Оригинал)</t>
  </si>
  <si>
    <t>Держатель крышки люка Газель Next пер бампера (ГАЗ) (Оригинал)</t>
  </si>
  <si>
    <t>Держатель переднего резин брызговика 2705,2217 (ГАЗ) (Оригинал)</t>
  </si>
  <si>
    <t>Держатель пружинный панели приборов ГАЗель Next</t>
  </si>
  <si>
    <t>Заглушка бампера 3302 (серый) нов обр</t>
  </si>
  <si>
    <t>Заглушка бампера заднего ГАЗель Next-фургон</t>
  </si>
  <si>
    <t>Заглушка настила пола ГАЗель Next-фургон</t>
  </si>
  <si>
    <t>Заглушка опорного диска 3302,2217</t>
  </si>
  <si>
    <t>Заглушка пола кабины ГАЗель Next</t>
  </si>
  <si>
    <t>Заглушка противоподкатного бруса ГАЗон Next левая</t>
  </si>
  <si>
    <t>Заглушка противоподкатного бруса ГАЗон Next правая</t>
  </si>
  <si>
    <t>Зажим ограничителя крюка зад двери 2705 (ГАЗ) (Оригинал)</t>
  </si>
  <si>
    <t>Замок двери  ГАЗель Next, ГАЗон Next пер лев</t>
  </si>
  <si>
    <t>Замок двери  ГАЗель Next, ГАЗон Next пер прав</t>
  </si>
  <si>
    <t>Замок двери 2705 боков  с ключом (личинка в сборе)</t>
  </si>
  <si>
    <t>Замок двери ГАЗель Next-фургон дополнительный средней двери (верхний)</t>
  </si>
  <si>
    <t>Замок капота 3302 (ГАЗ) (Оригинал)</t>
  </si>
  <si>
    <t>Зеркало ГАЗель Next-автобус зад вида с обогревом</t>
  </si>
  <si>
    <t>Зеркало ГАЗон Next левое (стойка в сб) с обогревом</t>
  </si>
  <si>
    <t>Зеркало ГАЗон Next левое (стойка в сб) с обогревом (удлин дуга)</t>
  </si>
  <si>
    <t>Зеркало ГАЗон Next правое (стойка в сб) с обогревом</t>
  </si>
  <si>
    <t>Зеркало ГАЗон Next правое (стойка в сб) с обогревом (удлин дуга)</t>
  </si>
  <si>
    <t>Камера тормозная ГАЗон Next зад. с энергоаккум.</t>
  </si>
  <si>
    <t>Камера тормозная ГАЗон Next передняя прав тип 16</t>
  </si>
  <si>
    <t>Карданчик рулевой 3302 верх часть (ГАЗ) (Оригинал)</t>
  </si>
  <si>
    <t>Карман двери Газель NEXT (к-т 2 шт) (ГАЗ) (Оригинал)</t>
  </si>
  <si>
    <t>Картер з/моста 3302 (ГАЗ) (Оригинал)</t>
  </si>
  <si>
    <t>Картер КПП ГАЗель Next задний (подшипник н/о) (ГАЗ) (Оригинал)</t>
  </si>
  <si>
    <t>Картер КПП ГАЗель Next задний (подшипник ст/о) (ГАЗ) (Оригинал)</t>
  </si>
  <si>
    <t>Картер КПП ГАЗель Next задний, дв Камминз (ГАЗ) (Оригинал)</t>
  </si>
  <si>
    <t>Картер КПП ГАЗель Next передний (ГАЗ) (Оригинал)</t>
  </si>
  <si>
    <t>Картер КПП ГАЗель Next передний (трос. привод) (ГАЗ) (Оригинал)</t>
  </si>
  <si>
    <t>Картер КПП ГАЗель Next передний, дв Камминз (ГАЗ) (Оригинал)</t>
  </si>
  <si>
    <t>Картер КПП ГАЗон Next передний (ГАЗ) (Оригинал)</t>
  </si>
  <si>
    <t>Кнопка блокировки двери ГАЗель, ГАЗон Next</t>
  </si>
  <si>
    <t>Кнопка замка двери 3110,3302,3307</t>
  </si>
  <si>
    <t>Кожух вентилятора  Газель Next верх</t>
  </si>
  <si>
    <t>Кожух вентилятора  Газель Next ниж</t>
  </si>
  <si>
    <t>Кожух вентилятора 3307</t>
  </si>
  <si>
    <t>Кожух вентилятора 3308</t>
  </si>
  <si>
    <t>Кожух вентилятора Газель Next</t>
  </si>
  <si>
    <t>Кожух вентилятора ГАЗон Next дв. ЯМЗ-5344 Евро-4</t>
  </si>
  <si>
    <t>Козырек солнцезащитный 3302 левый</t>
  </si>
  <si>
    <t>Козырек солнцезащитный Газель Next левый</t>
  </si>
  <si>
    <t>Козырек солнцезащитный ГАЗель Next правый</t>
  </si>
  <si>
    <t>Колодка тормозная 3308 зад (ГАЗ) (Оригинал)</t>
  </si>
  <si>
    <t>Колодка тормозная 3309 пер (ГАЗ) (Оригинал)</t>
  </si>
  <si>
    <t>Колодка тормозная стояночн 66 (ГАЗ) (Оригинал)</t>
  </si>
  <si>
    <t>Колонка рулевого управления 3307,4301 (ГАЗ) (Оригинал)</t>
  </si>
  <si>
    <t>Колпак кол ГАЗон Next (ГАЗ) (Оригинал)</t>
  </si>
  <si>
    <t>Колпак кол ГАЗон Next City (ГАЗ) (Оригинал)</t>
  </si>
  <si>
    <t>Колпак кол Соболь пластм</t>
  </si>
  <si>
    <t>Колпак крышки (рычага) КПП 53 (ГАЗ) (Оригинал)</t>
  </si>
  <si>
    <t>Колпачок ступицы 2217 (ГАЗ) (Оригинал)</t>
  </si>
  <si>
    <t>Колпачок ступицы 3307 (ГАЗ) (Оригинал)</t>
  </si>
  <si>
    <t>Кольца блокирующие синхронизатора 3307,3308,33081,3310 (к-т из 3 колец) (ГАЗ) (Оригинал)</t>
  </si>
  <si>
    <t>Кольцо грязеотражателя 33027 (большое)</t>
  </si>
  <si>
    <t>Кольцо грязеотражателя 33027 (малое)</t>
  </si>
  <si>
    <t>Кольцо регулировочное КПП 3302,3110,31105 (ГАЗ) (Оригинал)</t>
  </si>
  <si>
    <t>Кольцо стопорное  Газель Next (ГАЗ) (Оригинал)</t>
  </si>
  <si>
    <t>Кольцо стопорное КПП 3309 (ГАЗ) (Оригинал)</t>
  </si>
  <si>
    <t>Кольцо упорное КПП ГАЗель Next (ГАЗ) (Оригинал)</t>
  </si>
  <si>
    <t>Кольцо упорное КПП ГАЗон Next шестерни 1 передачи втор вала</t>
  </si>
  <si>
    <t>Кольцо упорное ступицы ГАЗель Next (ГАЗ) (Оригинал)</t>
  </si>
  <si>
    <t>Кольцо упорное ступицы ГАЗель Next с АБС (ГАЗ) (Оригинал)</t>
  </si>
  <si>
    <t>Компрессор 66 (ГАЗ) (Оригинал)</t>
  </si>
  <si>
    <t>Консоль ГАЗель Next фургон</t>
  </si>
  <si>
    <t>Корпус воздушного фильтра в сб 33027 (ГАЗ) (Оригинал)</t>
  </si>
  <si>
    <t>Корпус воздушного фильтра в сб 3307 (ГАЗ) (Оригинал)</t>
  </si>
  <si>
    <t>Корпус грязеотделительного кольца 33027 (малое) (ГАЗ) (Оригинал)</t>
  </si>
  <si>
    <t>Корпус фиксатора сдвижн двери ГАЗель Next фургон 3123</t>
  </si>
  <si>
    <t>КПП 2217 (ГАЗ) (Оригинал)</t>
  </si>
  <si>
    <t>КПП 3302 (ГАЗ) (Оригинал)</t>
  </si>
  <si>
    <t>КПП 3307 (5-ступ) (ГАЗ) (Оригинал)</t>
  </si>
  <si>
    <t>КПП 3307 груз с квадр фланцем (ГАЗ) (Оригинал)</t>
  </si>
  <si>
    <t>КПП 3307,ПАЗ с кругл фланцем (ГАЗ) (Оригинал)</t>
  </si>
  <si>
    <t>КПП 33081 (ГАЗ) (Оригинал)</t>
  </si>
  <si>
    <t>КПП 3309 (ГАЗ) (Оригинал)</t>
  </si>
  <si>
    <t>Крестовина рул кардана шарнирная гнут ГАЗон Next (ГАЗ) (Оригинал)</t>
  </si>
  <si>
    <t>Кронштейн амортизатора перед 3302,2705 верхн лев (ГАЗ) (Оригинал)</t>
  </si>
  <si>
    <t>Кронштейн амортизатора перед 3302,2705 верхн прав (ГАЗ) (Оригинал)</t>
  </si>
  <si>
    <t>Кронштейн амортизатора перед 33104 Валдай нижн прав (ГАЗ) (Оригинал)</t>
  </si>
  <si>
    <t>Кронштейн амортизатора перед ГАЗон Next верхн прав (ГАЗ) (Оригинал)</t>
  </si>
  <si>
    <t>Кронштейн бампера 3302 перед лев нов обр (ГАЗ) (Оригинал)</t>
  </si>
  <si>
    <t>Кронштейн бампера 3302 перед прав нов обр (ГАЗ) (Оригинал)</t>
  </si>
  <si>
    <t>Кронштейн бачка ГУРа 2217,3310 (ГАЗ) (Оригинал)</t>
  </si>
  <si>
    <t>Кронштейн бачка ГУРа ГАЗель Next (ГАЗ) (Оригинал)</t>
  </si>
  <si>
    <t>Кронштейн бруса  Газель Next прав (ГАЗ) (Оригинал)!!!!</t>
  </si>
  <si>
    <t>Кронштейн брызговика заднего колеса 3307,3309,33104 (ГАЗ) (Оригинал)</t>
  </si>
  <si>
    <t>Кронштейн буксирный Газель Next правый (ГАЗ) (Оригинал)</t>
  </si>
  <si>
    <t>Кронштейн влагомаслоотделителя ГАЗон Next (ГАЗ) (Оригинал)</t>
  </si>
  <si>
    <t>Кронштейн глушителя 3302 верхняя часть (ГАЗ) (Оригинал)</t>
  </si>
  <si>
    <t>Кронштейн двигателя ГАЗон Next дв ЯМЗ-5344 задний прав. (ГАЗ) (Оригинал)</t>
  </si>
  <si>
    <t>Кронштейн задн фонаря ГАЗон Next правый (ГАЗ) (Оригинал)</t>
  </si>
  <si>
    <t>Кронштейн запасного колеса 2705 (ГАЗ) (Оригинал)</t>
  </si>
  <si>
    <t>Кронштейн зеркала дополнительного ГАЗель Next-автобус</t>
  </si>
  <si>
    <t>Кронштейн кабины ГАЗель Next задний в сб (ГАЗ) (Оригинал)</t>
  </si>
  <si>
    <t>Кронштейн контактной группы задней двери ГАЗель Next фургон (ГАЗ) (Оригинал)</t>
  </si>
  <si>
    <t>Кронштейн крыла ГАЗель Next перед ниж.лев</t>
  </si>
  <si>
    <t>Кронштейн крыла ГАЗель Next перед ниж.прав</t>
  </si>
  <si>
    <t>Кронштейн отбойника пер рессоры 3302 (ГАЗ) (Оригинал)</t>
  </si>
  <si>
    <t>Кронштейн подвески двигателя ГАЗон Next правый (ГАЗ) (Оригинал)</t>
  </si>
  <si>
    <t>Кронштейн радиатора ГАЗон Next левый (ГАЗ) (Оригинал)</t>
  </si>
  <si>
    <t>Кронштейн радиатора ГАЗон Next правый (ГАЗ) (Оригинал)</t>
  </si>
  <si>
    <t>Кронштейн радиатора ГУР ГАЗель Next  лев (ГАЗ) (Оригинал)</t>
  </si>
  <si>
    <t>Кронштейн радиатора ГУР ГАЗель Next  прав (ГАЗ) (Оригинал)</t>
  </si>
  <si>
    <t>Кронштейн расш бачка 3302 нов обр (ГАЗ) (Оригинал)</t>
  </si>
  <si>
    <t>Кронштейн рессоры задней 3302 зад в сб (ГАЗ) (Оригинал)</t>
  </si>
  <si>
    <t>Кронштейн рессоры задней 3302 перед (ГАЗ) (Оригинал)</t>
  </si>
  <si>
    <t>Кронштейн рессоры задней 33027 перед (ГАЗ) (Оригинал)</t>
  </si>
  <si>
    <t>Кронштейн рессоры задней 3310 Валдай передний (ГАЗ) (Оригинал)</t>
  </si>
  <si>
    <t>Кронштейн рессоры перед 3302 зад (ГАЗ) (Оригинал)</t>
  </si>
  <si>
    <t>Кронштейн рессоры перед 3302 зад в сб (ГАЗ) (Оригинал)</t>
  </si>
  <si>
    <t>Кронштейн рессоры перед 3302 пер (ГАЗ) (Оригинал)</t>
  </si>
  <si>
    <t>Кронштейн рессоры перед 3310 Валдай (ГАЗ) (Оригинал)</t>
  </si>
  <si>
    <t>Кронштейн рулевой колонки 3302 (ГАЗ) (Оригинал)</t>
  </si>
  <si>
    <t>Кронштейн стабилизатора 3302 верхн с/о (ГАЗ) (Оригинал)</t>
  </si>
  <si>
    <t>Кронштейн стабилизатора 3309, ГАЗон Next пер с шарниром (ГАЗ) (Оригинал)!!!!</t>
  </si>
  <si>
    <t>Кронштейн стабилизатора 3310 Валдай пер верх с шарниром (ГАЗ) (Оригинал)</t>
  </si>
  <si>
    <t>Кронштейн удлинителя вентиля колеса 3302 (ГАЗ) (Оригинал)</t>
  </si>
  <si>
    <t>Крыло 2705 зад лев (ГАЗ) (Оригинал)</t>
  </si>
  <si>
    <t>Крыло 3302 пер лев нов обр</t>
  </si>
  <si>
    <t>Крыло ГАЗель Next перед лев</t>
  </si>
  <si>
    <t>Крыло ГАЗель Next перед прав</t>
  </si>
  <si>
    <t>Крышка аккумулятора 3307</t>
  </si>
  <si>
    <t>Крышка аккумулятора 3307 в сб (ГАЗ) (Оригинал)</t>
  </si>
  <si>
    <t>Крышка аккумулятора ГАЗон Next</t>
  </si>
  <si>
    <t>Крышка бачка гл тор цил 4301</t>
  </si>
  <si>
    <t>Крышка блока предохранителей Газель Next (ГАЗ) (Оригинал)</t>
  </si>
  <si>
    <t>Крышка вещевого ящика ГАЗель Next,ГАЗон Next верхнего</t>
  </si>
  <si>
    <t>Крышка воздухозаборника Газель Next</t>
  </si>
  <si>
    <t>Крышка КПП ГАЗель Next в сб. (ГАЗ) (Оригинал)</t>
  </si>
  <si>
    <t>Крышка люка Газель Next пер бампера (заглушка)</t>
  </si>
  <si>
    <t>Крышка люка крыла ГАЗон Next левая</t>
  </si>
  <si>
    <t>Крышка люка крыла ГАЗон Next правая</t>
  </si>
  <si>
    <t>Крышка люка пола рычага КПП 3302</t>
  </si>
  <si>
    <t>Крышка переднего кронштейна рессоры 3307, 53 (ГАЗ) (Оригинал)</t>
  </si>
  <si>
    <t>Крышка подшипника первичного вала ГАЗон Next гол (ГАЗ) (Оригинал)</t>
  </si>
  <si>
    <t>Крышка ящика для документов Газель Next</t>
  </si>
  <si>
    <t>Крюк буксирный 53 (ГАЗ) (Оригинал)</t>
  </si>
  <si>
    <t>Крючок предохранительный капота 3302, 2217 (ГАЗ) (Оригинал)</t>
  </si>
  <si>
    <t>Кулак повор 3302 ABS лев (ГАЗ) (Оригинал)</t>
  </si>
  <si>
    <t>Кулак повор 3302 ABS прав (ГАЗ) (Оригинал)</t>
  </si>
  <si>
    <t>Кулак повор 53 лев (ГАЗ) (Оригинал)</t>
  </si>
  <si>
    <t>Кулак повор 53 прав (ГАЗ) (Оригинал)</t>
  </si>
  <si>
    <t>Кулак повор ГАЗон Next прав (ГАЗ) (Оригинал)</t>
  </si>
  <si>
    <t>Лист подрессорника ГАЗон Next №3 (ГАЗ) (Оригинал)</t>
  </si>
  <si>
    <t>Лист рессоры 3221 3й задн (6-ти лист ресс) (ГАЗ) (Оригинал)!!!!</t>
  </si>
  <si>
    <t>Лист рессоры 3302 1й зад ГАЗ  с сайлентблоком (ГАЗ) (Оригинал)</t>
  </si>
  <si>
    <t>Лист рессоры 3309,3307,53 зад 2й  (ГАЗ) (Оригинал)</t>
  </si>
  <si>
    <t>Лист рессоры 3309,3307,53 пер 1й  (ГАЗ) (Оригинал)</t>
  </si>
  <si>
    <t>Лист рессоры 3309,3307,53 пер 2й  (ГАЗ) (Оригинал)</t>
  </si>
  <si>
    <t>Лонжерон 2705 зад лев (ГАЗ) (Оригинал)</t>
  </si>
  <si>
    <t>Лонжерон 2705 зад прав (ГАЗ) (Оригинал)</t>
  </si>
  <si>
    <t>Лонжерон 3302 пер лев нов обр (ГАЗ) (Оригинал)</t>
  </si>
  <si>
    <t>Механизм выключ.замка сдвижн двери 2705 (ГАЗ) (Оригинал)!!!!</t>
  </si>
  <si>
    <t>Механизм замка двери 3302 лев (стар обр)</t>
  </si>
  <si>
    <t>Механизм замка двери 3302 прав (стар обр) (ГАЗ)</t>
  </si>
  <si>
    <t>Механизм замка двери 3307 лев</t>
  </si>
  <si>
    <t>Механизм замка двери 3307 прав</t>
  </si>
  <si>
    <t>Механизм замка сдвижн двери 2705 (ГАЗ)</t>
  </si>
  <si>
    <t>Модуль педальный ГАЗон Next дв.ЯМЗ-5344</t>
  </si>
  <si>
    <t>Модуль управления светотехникой 3302, ГАЗель Next (с противотум фарами) (ГАЗ) (Оригинал)</t>
  </si>
  <si>
    <t>Мост зад 3302 (ГАЗ) (Оригинал)</t>
  </si>
  <si>
    <t>Муфта синхрон КПП 3110 (5-ступ)  3-4 пер в сб (ГАЗ) (Оригинал)</t>
  </si>
  <si>
    <t>Муфта синхрон КПП 3302, ГАЗель Next 3-4 пер в сб (ГАЗ) (Оригинал)</t>
  </si>
  <si>
    <t>Муфта синхрон КПП 3302,31029 (5-ступ) 1-2,5 пер в сб нов обр (ГАЗ) (Оригинал)</t>
  </si>
  <si>
    <t>Муфта синхрон КПП 3309 4й и 5й пер в сб без сухарей (ГАЗ) (Оригинал)</t>
  </si>
  <si>
    <t>Муфта синхрон КПП 3309 4й и 5й пер в сб с сухарями (ГАЗ) (Оригинал)</t>
  </si>
  <si>
    <t>Муфта синхрон КПП 66 3,4  1,2 (ГАЗ) (Оригинал)</t>
  </si>
  <si>
    <t>Муфта синхрон КПП Газель Next 3,4 пер в сб (ГАЗ) (Оригинал)</t>
  </si>
  <si>
    <t>Муфта синхрон КПП Газель Next 5-й пер (ГАЗ) (Оригинал)</t>
  </si>
  <si>
    <t>Муфта синхрон КПП ГАЗон Next 4й и 5й втор вала  в сб (ГАЗ) (Оригинал)</t>
  </si>
  <si>
    <t>Муфта синхрон КПП ГАЗон Next 4й и 5й пер со ступицей (ГАЗ) (Оригинал)</t>
  </si>
  <si>
    <t>Муфта соединительная 66 колесного цилиндра пер тормоза (ГАЗ) (Оригинал)</t>
  </si>
  <si>
    <t>Муфта сцепления 3310 Валдай,4301 с вилкой (ГАЗ) (Оригинал)</t>
  </si>
  <si>
    <t>Надставка боковины лев 3302 (ГАЗ) (Оригинал)</t>
  </si>
  <si>
    <t>Надставка боковины прав 3302 (ГАЗ) (Оригинал)</t>
  </si>
  <si>
    <t>Накладка ГАЗель Next зеркала левая (уголок) (ГАЗ)</t>
  </si>
  <si>
    <t>Накладка замка 3307 прав (ГАЗ) (Оригинал)</t>
  </si>
  <si>
    <t>Накладка зеркала Газель Next прав</t>
  </si>
  <si>
    <t>Накладка рессоры задн 3302 (без штырька) (ГАЗ) (Оригинал)</t>
  </si>
  <si>
    <t>Накладка рессоры перед 3302 (со штырьком) (ГАЗ) (Оригинал)</t>
  </si>
  <si>
    <t>Наконечник нагнет шланга ГУР ГАЗель Next</t>
  </si>
  <si>
    <t>Наконечник рул 53 лев (ГАЗ) (Оригинал)</t>
  </si>
  <si>
    <t>Наконечник рул 66 лев (ГАЗ) (Оригинал)</t>
  </si>
  <si>
    <t>Наконечник рул ГАЗон Next лев сб (ГАЗ) (Оригинал)</t>
  </si>
  <si>
    <t>Направляющая 2705 сдв дв верх (ГАЗ) (Оригинал)</t>
  </si>
  <si>
    <t>Направляющая 2705 сдв двери ниж (ГАЗ) (Оригинал)</t>
  </si>
  <si>
    <t>Настил подножки 3302 левый</t>
  </si>
  <si>
    <t>Настил подножки ГАЗель Next правый</t>
  </si>
  <si>
    <t>Обивка двери 3302 лев гол</t>
  </si>
  <si>
    <t>Обивка кабины 3302 задн верх</t>
  </si>
  <si>
    <t>Обивка крыши 3302 передняя</t>
  </si>
  <si>
    <t>Обивка сдвижной двери 3221</t>
  </si>
  <si>
    <t>Облицовка желоба 2705 бок</t>
  </si>
  <si>
    <t>Обойма опускного стекла 3302 (ГАЗ) (Оригинал)</t>
  </si>
  <si>
    <t>Опора кабины передняя ГАЗель Next</t>
  </si>
  <si>
    <t>Ось 3302 передняя в сборе (ГАЗ) (Оригинал)</t>
  </si>
  <si>
    <t>Ось верх рыч Соболь (ГАЗ) (Оригинал)</t>
  </si>
  <si>
    <t>Ось коромысел ГАЗ-560!!!!</t>
  </si>
  <si>
    <t>Ось КПП промеж шестер з/х ГАЗель Next (ГАЗ) (Оригинал)</t>
  </si>
  <si>
    <t>Отопитель 3307 в сб</t>
  </si>
  <si>
    <t>Панель задка Газель Next (ГАЗ) (Оригинал)</t>
  </si>
  <si>
    <t>Панель крыши ГАЗель Next (ГАЗ) (Оригинал)</t>
  </si>
  <si>
    <t>Панель переднего бампера ГАЗон Next левая (верхняя)</t>
  </si>
  <si>
    <t>Панель переднего бампера ГАЗон Next левая (угол)</t>
  </si>
  <si>
    <t>Панель переднего бампера ГАЗон Next правая (верхняя)</t>
  </si>
  <si>
    <t>Панель переднего бампера ГАЗон Next правая (угол)</t>
  </si>
  <si>
    <t>Панель подкапотная ГАЗон Next (ГАЗ) (Оригинал)</t>
  </si>
  <si>
    <t>Патрубок воздуховода ГАЗель Next</t>
  </si>
  <si>
    <t>Патрубок воздуховода ГАЗон Next дв. ЯМЗ-5344</t>
  </si>
  <si>
    <t>Патрубок отопителя ГАЗель Next-автобус</t>
  </si>
  <si>
    <t>Патрубок отопителя дополнительного Газель Next фермер</t>
  </si>
  <si>
    <t>Патрубок охладителя ГАЗель Next дв.Камминз 3а-50х60-0,25</t>
  </si>
  <si>
    <t>Патрубок предпускового подогревателя ГАЗон Next дв. Камминз (гнутый, Ф20 мм)</t>
  </si>
  <si>
    <t>Патрубок предпускового подогревателя ГАЗон Next дв. Камминз (угловой, Ф20 мм)</t>
  </si>
  <si>
    <t>Патрубок фильтра воздушного 3310 Валдай (Евро-3)</t>
  </si>
  <si>
    <t>Патрубок фильтра воздушного 4301</t>
  </si>
  <si>
    <t>Патрубок фильтра воздушного Газель Next</t>
  </si>
  <si>
    <t>Патрубок фильтра воздушного ГАЗель Next (ГАЗ) (Оригинал)</t>
  </si>
  <si>
    <t>Педаль сцепления 3302 (ГАЗ) (Оригинал)</t>
  </si>
  <si>
    <t>Педаль сцепления 3310 Валдай (ГАЗ) (Оригинал)</t>
  </si>
  <si>
    <t>Пепельница ГАЗель Next</t>
  </si>
  <si>
    <t>Переключатель поворотов и света ГАЗон Next (Точмаш)</t>
  </si>
  <si>
    <t>Переходник отопителя 3302</t>
  </si>
  <si>
    <t>Петля двери 2705 зад (лев ниж/прав верх) (ГАЗ) (Оригинал)</t>
  </si>
  <si>
    <t>Петля двери 2705 зад (прав ниж/лев верх) (ГАЗ) (Оригинал)</t>
  </si>
  <si>
    <t>Петля двери задка Газель Next фургон (угол открывания 270 градусов) лев/прав</t>
  </si>
  <si>
    <t>Петля капота 3302 лев нов обр (ГАЗ) (Оригинал)</t>
  </si>
  <si>
    <t>Петля капота 3302 прав нов обр (ГАЗ) (Оригинал)</t>
  </si>
  <si>
    <t>Петля капота 3307 лев</t>
  </si>
  <si>
    <t>Петля капота 3307 прав</t>
  </si>
  <si>
    <t>Пистон ГАЗель Next-фургон</t>
  </si>
  <si>
    <t>Пистон настила пола ГАЗель Next, ГАЗон Next</t>
  </si>
  <si>
    <t>Пистон обивки ГАЗель Next</t>
  </si>
  <si>
    <t>Планка резинового брызговика задн 3302 (ГАЗ) (Оригинал)</t>
  </si>
  <si>
    <t>Пластина (фиксатор) защелки прав задн двери 2705 верхн (без дырки) (ГАЗ) (Оригинал)</t>
  </si>
  <si>
    <t>Пластина пальца опорного колодок 53,52 (ГАЗ) (Оригинал)</t>
  </si>
  <si>
    <t>Пластина развала-схождения 2217 (ГАЗ) (Оригинал)</t>
  </si>
  <si>
    <t>Пластина регулировочная фиксатора защелки 2705 (ГАЗ) (Оригинал)</t>
  </si>
  <si>
    <t>Площадка аккумулятора 2217,3302 (ГАЗ) (Оригинал)</t>
  </si>
  <si>
    <t>Площадка аккумулятора 3307 (ГАЗ) (Оригинал)</t>
  </si>
  <si>
    <t>Плунжер датчика включения зад хода ГАЗель Next (ГАЗ) (Оригинал)</t>
  </si>
  <si>
    <t>Плунжер стопорный штоков КПП-5 (ГАЗ) (Оригинал)</t>
  </si>
  <si>
    <t>Подкладка дополнительной рессоры 51 (ГАЗ) (Оригинал)</t>
  </si>
  <si>
    <t>Подкладка задней подвески 3310 левая</t>
  </si>
  <si>
    <t>Подкладка задней подвески 3310 правая</t>
  </si>
  <si>
    <t>Подножка 2705 дополнит метал наружн  гол (ГАЗ) (Оригинал)</t>
  </si>
  <si>
    <t>Подножка 3221 метал (ГАЗ) (Оригинал)</t>
  </si>
  <si>
    <t>Подножка 4301 лев (ГАЗ) (Оригинал)</t>
  </si>
  <si>
    <t>Подножка боковины 2705 (порог) (ГАЗ) (Оригинал)</t>
  </si>
  <si>
    <t>Подножка ГАЗон Next  дополнительная левая,правая</t>
  </si>
  <si>
    <t>Подрамник Газель Next (ГАЗ) (Оригинал)</t>
  </si>
  <si>
    <t>Подушка двигателя 3307 задн в сб (ГАЗ) (Оригинал)</t>
  </si>
  <si>
    <t>Подшипник ГАЗель Next-автобус (.Ш12У)!!!!</t>
  </si>
  <si>
    <t>Подшипник КПП втор вала роликовый радиал ГАЗель Next!!!!</t>
  </si>
  <si>
    <t>Подшипник ступицы ГАЗель Next перед. конический</t>
  </si>
  <si>
    <t>Полукольцо упорное втор вала КПП5 (ГАЗ) (Оригинал)</t>
  </si>
  <si>
    <t>Полуось 3302 з/м, ГАЗель Next (ГАЗ) (Оригинал)</t>
  </si>
  <si>
    <t>Поперечина  Газель Next №1 (ГАЗ) (Оригинал)</t>
  </si>
  <si>
    <t>Поперечина 3302 №2 (ГАЗ) (Оригинал)</t>
  </si>
  <si>
    <t>Поперечина 3302 №4 (ГАЗ) (Оригинал)</t>
  </si>
  <si>
    <t>Поперечина 3302 №5 (ГАЗ) (Оригинал)</t>
  </si>
  <si>
    <t>Поперечина 3302 №6 (ГАЗ) (Оригинал)</t>
  </si>
  <si>
    <t>Поперечина 3302 двигателя ГАЗ-560, дв 4216 (ГАЗ) (Оригинал)</t>
  </si>
  <si>
    <t>Поперечина 3302 КПП (траверса) (ГАЗ) (Оригинал)</t>
  </si>
  <si>
    <t>Поперечина 3310 Валдай №3 (ГАЗ) (Оригинал)</t>
  </si>
  <si>
    <t>Поперечина Газель Next  №3 (ГАЗ) (Оригинал)</t>
  </si>
  <si>
    <t>Поперечина Газель Next задней опоры дигателя (ГАЗ) (Оригинал)</t>
  </si>
  <si>
    <t>Поперечина Газель Next передней подвески двигателя (ГАЗ) (Оригинал)</t>
  </si>
  <si>
    <t>Поперечина задка 2705 нижняя (голая) (ГАЗ) (Оригинал)</t>
  </si>
  <si>
    <t>Поручень Газель Next</t>
  </si>
  <si>
    <t>Привод замка двери Газель Next внут лев</t>
  </si>
  <si>
    <t>Привод замка двери Газель Next внут прав</t>
  </si>
  <si>
    <t>Пробка расширительного бачка Волга,УАЗ (ГАЗ) (Оригинал)</t>
  </si>
  <si>
    <t>Пробка топливного бака 3302,2217,2705  405,560 дв (без клапанов) (ГАЗ) (Оригинал)</t>
  </si>
  <si>
    <t>Провод АКБ (150) ГАЗон Next "-"</t>
  </si>
  <si>
    <t>Провод АКБ (50) ГАЗон Next "+"</t>
  </si>
  <si>
    <t>Провод АКБ (71) ГАЗон Next (перемычка)</t>
  </si>
  <si>
    <t>Провод АКБ Газель Next (АКБ-рама) "-"</t>
  </si>
  <si>
    <t>Провод Газель Next</t>
  </si>
  <si>
    <t>Прокладка бензобака</t>
  </si>
  <si>
    <t>Прокладка задней рессоры ГАЗон Next (ГАЗ) (Оригинал)</t>
  </si>
  <si>
    <t>Прокладка крышки люка коробки раздаточной 3302-70</t>
  </si>
  <si>
    <t>Проушина толкателя</t>
  </si>
  <si>
    <t>Пружина подвески 2217 перед (ГАЗ) (Оригинал)</t>
  </si>
  <si>
    <t>Пружина подвески ГАЗель Next пер дв.Камминз</t>
  </si>
  <si>
    <t>Пружина подвески ГАЗель Next пер дв.УМЗ-274 (ГАЗ) (Оригинал)</t>
  </si>
  <si>
    <t>Радиатор охлаж ГАЗон Next дв.ЯМЗ-5344 (4113-1301010-30 с креплением) (ГАЗ) (Оригинал).!!!!</t>
  </si>
  <si>
    <t>Редуктор ГБО Газель Next (к-т)</t>
  </si>
  <si>
    <t>Редуктор з/моста 2217 Соболь (Z=41/9) (ГАЗ) (Оригинал)</t>
  </si>
  <si>
    <t>Редуктор з/моста 3302 (пер.число 5,125) (Z=41/8) (ГАЗ) (Оригинал)</t>
  </si>
  <si>
    <t>Редуктор з/моста 3309 (9/41) (ГАЗ) (Оригинал)</t>
  </si>
  <si>
    <t>Редуктор з/моста 3310 Валдай (ГАЗ) (Оригинал)</t>
  </si>
  <si>
    <t>Редуктор з/моста 53,3307 (6/37) (ГАЗ) (Оригинал)</t>
  </si>
  <si>
    <t>Редуктор з/моста ГАЗель Next (пер.число 4.3 без блок-ки) (ГАЗ) (Оригинал)</t>
  </si>
  <si>
    <t>Редуктор з/моста Газель Next блокируемый (пер.число 4.3) (ГАЗ) (Оригинал)</t>
  </si>
  <si>
    <t>Редуктор з/моста ГАЗон Next City (пер.число 3,9 (10/39)) (ГАЗ) (Оригинал)</t>
  </si>
  <si>
    <t>Рейка проема двери боковины нижняя (ГАЗ) (Оригинал)</t>
  </si>
  <si>
    <t>Рем/комп маятника Соболь прав (ГАЗ) (Оригинал)</t>
  </si>
  <si>
    <t>Рем/комп привода стояночного тормоза 3302 (ГАЗ) (Оригинал)</t>
  </si>
  <si>
    <t>Рем/комп ступицы 3302 зад  класс(к-т) (ГАЗ) (Оригинал)</t>
  </si>
  <si>
    <t>Рессора 2217 зад с сайлентблоком 5-лист (ГАЗ) (Оригинал)</t>
  </si>
  <si>
    <t>Рессора 3221 зад с сайлентблоком 6-ти лист (ГАЗ) (Оригинал)</t>
  </si>
  <si>
    <t>Рессора 3302 зад с сайлентблоком 5-ти лист (ГАЗ) (Оригинал)</t>
  </si>
  <si>
    <t>Решетка радиатора ГАЗон Next</t>
  </si>
  <si>
    <t>Ролик сдв двери 2705 вер в сб (ГАЗ) (Оригинал)</t>
  </si>
  <si>
    <t>Ролик сдв двери ГАЗель Next-фургон ниж в сб</t>
  </si>
  <si>
    <t>Ролик цилиндрический синхронизатора КПП 33104 (11х11)!!!!</t>
  </si>
  <si>
    <t>Ротор зубчатый 33104 Валдай задней ступицы под АБС (ГАЗ) (Оригинал)</t>
  </si>
  <si>
    <t>Ротор зубчатый 33104 Валдай передней ступицы под АБС (ГАЗ) (Оригинал)</t>
  </si>
  <si>
    <t>Рулевой механизм 3307 (ГАЗ) (Оригинал)</t>
  </si>
  <si>
    <t>Ручка двери 2705 сдвиж внутр</t>
  </si>
  <si>
    <t>Ручка двери 2705 сдвиж наруж (держатель)</t>
  </si>
  <si>
    <t>Ручка двери ГАЗель Next наруж пер лев</t>
  </si>
  <si>
    <t>Ручка двери ГАЗель Next наруж пер прав</t>
  </si>
  <si>
    <t>Ручка двери ГАЗель Next-фургон задн наруж</t>
  </si>
  <si>
    <t>Ручка двери ГАЗель Next-фургон сдвиж наруж</t>
  </si>
  <si>
    <t>Рым-болт буксирного устройства Газель Next (ГАЗ) (Оригинал)</t>
  </si>
  <si>
    <t>Рычаг ГАЗель Next нижн лев с шарнирами (ГАЗ) (Оригинал)</t>
  </si>
  <si>
    <t>Рычаг ГАЗель Next нижн прав с шарнирами (ГАЗ) (Оригинал)</t>
  </si>
  <si>
    <t>Рычаг КПП 3307 (ГАЗ) (Оригинал)</t>
  </si>
  <si>
    <t>Рычаг КПП ГАЗон Next (ГАЗ) (Оригинал)</t>
  </si>
  <si>
    <t>Рычаг КПП5 3302 верх часть (ГАЗ) (Оригинал)</t>
  </si>
  <si>
    <t>Рычаг КПП5 3302 верх часть в сб (ГАЗ) (Оригинал)</t>
  </si>
  <si>
    <t>Рычаг маятниковый 2217 лев (ГАЗ) (Оригинал)</t>
  </si>
  <si>
    <t>Рычаг маятниковый 2217 лев с осью (ГАЗ) (Оригинал)</t>
  </si>
  <si>
    <t>Рычаг поворот кулака 3302 (сошка) (ГАЗ) (Оригинал)</t>
  </si>
  <si>
    <t>Рычаг поворот кулака 3302 прав (ГАЗ) (Оригинал)</t>
  </si>
  <si>
    <t>Рычаг поворот кулака 3310 Валдай (ГАЗ) (Оригинал)</t>
  </si>
  <si>
    <t>Рычаг поворот кулака 3310 Валдай лев (ГАЗ) (Оригинал)</t>
  </si>
  <si>
    <t>Рычаг поворот кулака ГАЗон Next (ГАЗ) (Оригинал)</t>
  </si>
  <si>
    <t>Сальник кулака 66,черн (ГАЗ) (Оригинал)</t>
  </si>
  <si>
    <t>Сальник подвода воздуха 66,черн (ГАЗ) (Оригинал)</t>
  </si>
  <si>
    <t>Сальник полуоси 66 (44,5х80х10,черн) (ГАЗ) (Оригинал)</t>
  </si>
  <si>
    <t>Сальник ступицы пер 3310 Валдай с обоймой,черн (ГАЗ) (Оригинал)</t>
  </si>
  <si>
    <t>Сальник ступицы пер 53 в обойме (1,2-65*90-1,черн) (ГАЗ) (Оригинал)</t>
  </si>
  <si>
    <t>Сальник хвостовика з/м 53 (55х82х10х15,5,черн) (ГАЗ) (Оригинал)</t>
  </si>
  <si>
    <t>Синхронизатор КПП 3302 (5-ступ) нов обр (ГАЗ) (Оригинал)</t>
  </si>
  <si>
    <t>Синхронизатор КПП 3302,ГАЗель Next (5-з/х) (ГАЗ) (Оригинал)</t>
  </si>
  <si>
    <t>Синхронизатор КПП Волга (5-ступ) (ГАЗ) (Оригинал)</t>
  </si>
  <si>
    <t>Скоба крепления бензотрубки 3302 (двойная) (ГАЗ) (Оригинал)</t>
  </si>
  <si>
    <t>Скоба крепления троса Газель Next</t>
  </si>
  <si>
    <t>Сошка рулевая 3302 ГУР (ГАЗ) (Оригинал)</t>
  </si>
  <si>
    <t>Стекло боковое Газель Next перед прав опускное (ГАЗ) (Оригинал)</t>
  </si>
  <si>
    <t>Стеклоподъемник 3307 лев (ГАЗ)</t>
  </si>
  <si>
    <t>Стеклоподъемник 3307 прав (ГАЗ)</t>
  </si>
  <si>
    <t>Стержень с кожухом 3307 стояночного тормоза (ГАЗ) (Оригинал)</t>
  </si>
  <si>
    <t>Стойка передней подвески ГАЗель Next правая (ГАЗ) (Оригинал)</t>
  </si>
  <si>
    <t>Стойка регулятора давл. тормозов 3302 (ГАЗ) (Оригинал)</t>
  </si>
  <si>
    <t>Стойка стабилизатора ГАЗон Next передней подвески (ГАЗ) (Оригинал)</t>
  </si>
  <si>
    <t>Стойка стабилизатора Соболь (ГАЗ) (Оригинал)</t>
  </si>
  <si>
    <t>Стойка тента ГАЗель Next  перед лев!!!!</t>
  </si>
  <si>
    <t>Стойка упора капота Газель Next (ГАЗ) (Оригинал)</t>
  </si>
  <si>
    <t>Стремянка рессоры 3302 задн (L=110мм) (малолист рессора) в сб. (ГАЗ) (Оригинал)</t>
  </si>
  <si>
    <t>Стремянка рессоры 3302 задн (L=120мм) (многолист рессора),33104 перед в сб. (ГАЗ) (Оригинал)</t>
  </si>
  <si>
    <t>Стремянка рессоры 3302 задн (L=120мм)(ГАЗ) (Оригинал)</t>
  </si>
  <si>
    <t>Стремянка рессоры 3302 перед (L=110мм) (ГАЗ) (Оригинал)</t>
  </si>
  <si>
    <t>Стремянка рессоры 3302 перед (L=90мм) в сб. (ГАЗ) (Оригинал)</t>
  </si>
  <si>
    <t>Стремянка рессоры 66,3308 перед/задн (L=310мм) (ГАЗ) (Оригинал)</t>
  </si>
  <si>
    <t>Стремянка хомута резонатора Волга,3302 (Р-55)</t>
  </si>
  <si>
    <t>Ступица колеса 2217 передняя в сб (ГАЗ) (Оригинал)</t>
  </si>
  <si>
    <t>Ступица колеса 3302 в сб с барабаном и подш АБС (ГАЗ) (Оригинал)</t>
  </si>
  <si>
    <t>Ступица колеса 3302 задняя в сб c подшип (ГАЗ) (Оригинал)</t>
  </si>
  <si>
    <t>Ступица колеса 3302 передняя в сб  АБС (ГАЗ) (Оригинал)</t>
  </si>
  <si>
    <t>Ступица колеса 3310 Валдай задняя (ГАЗ) (Оригинал)</t>
  </si>
  <si>
    <t>Ступица колеса Газель Next (ГАЗ) (Оригинал)</t>
  </si>
  <si>
    <t>Суппорт 3110,2217 Соболь прав (ГАЗ) (Оригинал)</t>
  </si>
  <si>
    <t>Суппорт ГАЗель Next лев перед (ГАЗ) (Оригинал)</t>
  </si>
  <si>
    <t>Суппорт ГАЗель Next прав перед (ГАЗ) (Оригинал)</t>
  </si>
  <si>
    <t>Сухарики КПП 3302 (5-ступ) нов обр вилки  (ГАЗ) (Оригинал)</t>
  </si>
  <si>
    <t>Тормоз задний 3302 лев в сб (ГАЗ) (Оригинал)!!!!</t>
  </si>
  <si>
    <t>Тройник рессивера тормоза ГАЗон Next (ГАЗ) (Оригинал)!!!!</t>
  </si>
  <si>
    <t>Трос газа 405 дв. (ГАЗ) (Оригинал)</t>
  </si>
  <si>
    <t>Трос жалюзи 3307 в сб!!!!</t>
  </si>
  <si>
    <t>Трос подсоса 53 в сб</t>
  </si>
  <si>
    <t>Труба выхлопная 2217 (405 дв) толст (ГАЗ) (Оригинал)</t>
  </si>
  <si>
    <t>Труба приемная 3302,3221,2705 405 дв Евро-2 с нейтрализатором (ГАЗ) (Оригинал)</t>
  </si>
  <si>
    <t>Труба приемная 3307 Г-обр прав (ГАЗ) (Оригинал)</t>
  </si>
  <si>
    <t>Труба приемная 3310 Валдай (ГАЗ) (Оригинал)</t>
  </si>
  <si>
    <t>Труба приемная ГАЗон Next дв ЯМЗ-5344</t>
  </si>
  <si>
    <t>Труба промежуточная 3302,2217 (4026,4215 дв) (ГАЗ) (Оригинал)</t>
  </si>
  <si>
    <t>Трубка ГУР 3309 от клапана управл рул тяги (ГАЗ) (Оригинал)</t>
  </si>
  <si>
    <t>Трубка омывателя Газель Next (ГАЗ) (Оригинал)</t>
  </si>
  <si>
    <t>Трубка от шланга к муфте ГАЗон Next</t>
  </si>
  <si>
    <t>Трубка от штуцера к воздухоосушителю 3310 Валдай</t>
  </si>
  <si>
    <t>Трубка радиатора 3302 металл (ГАЗ) (Оригинал)</t>
  </si>
  <si>
    <t>Трубка топливная Газель Next к фильтру</t>
  </si>
  <si>
    <t>Трубка тормозная 3302 зад моста с тройником и шлангом (ГАЗ) (Оригинал)</t>
  </si>
  <si>
    <t>Трубка тормозная ГАЗон Next (к модулю подготовки воздуха)</t>
  </si>
  <si>
    <t>Тяга блокировки Газель Next с кнопкой лев (ГАЗ) (Оригинал)</t>
  </si>
  <si>
    <t>Тяга внутреннего привода боковой двери ГАЗель Next-фургон</t>
  </si>
  <si>
    <t>Тяга выключателя замка двери ГАЗель Next-фургон задней с наконечником (ГАЗ) (Оригинал)</t>
  </si>
  <si>
    <t>Тяга выключателя замка двери ГАЗель Next-фургон средней с наконечником (ГАЗ) (Оригинал)</t>
  </si>
  <si>
    <t>Тяга выключения замка двери 2705 задка (ГАЗ) (Оригинал)</t>
  </si>
  <si>
    <t>Тяга выключения замка задней двери ГАЗель Next-фургон</t>
  </si>
  <si>
    <t>Тяга дополнит замка задней левой двери ГАЗель Next-фургон верхняя</t>
  </si>
  <si>
    <t>Тяга дополнит замка задней левой двери ГАЗель Next-фургон нижняя</t>
  </si>
  <si>
    <t>Тяга дополнит замка задней правой двери ГАЗель Next-фургон верхняя</t>
  </si>
  <si>
    <t>Тяга замка двери боковой внутренней ручки ГАЗель Next Фермер</t>
  </si>
  <si>
    <t>Тяга замка двери Газель Next</t>
  </si>
  <si>
    <t>Тяга замка двери Газель Next (ГАЗ) (Оригинал)</t>
  </si>
  <si>
    <t>Тяга наружней ручки задней двери ГАЗель Next-фургон</t>
  </si>
  <si>
    <t>Тяга наружней ручки средней двери ГАЗель Next-фургон</t>
  </si>
  <si>
    <t>Тяга наружной ручки двери пер прав Газель Next (ГАЗ) (Оригинал)</t>
  </si>
  <si>
    <t>Тяга рул 3310 Валдай дл попер (ГАЗ) (Оригинал)</t>
  </si>
  <si>
    <t>Тяга рул 53 кор прод ГАЗ (ГАЗ) (Оригинал)</t>
  </si>
  <si>
    <t>Тяга рул 66 корот продол (ГАЗ) (Оригинал)</t>
  </si>
  <si>
    <t>Тяга рул Соболь дл попер (ГАЗ) (Оригинал)</t>
  </si>
  <si>
    <t>Тяга рул Соболь кор гол (наконечник) (ГАЗ) (Оригинал)</t>
  </si>
  <si>
    <t>Угол бамп 3310 пер лев в сб с кроншт (ГАЗ) (Оригинал)</t>
  </si>
  <si>
    <t>Угол бамп 3310 пер прав в сб с кроншт (ГАЗ) (Оригинал)</t>
  </si>
  <si>
    <t>Угол бамп ГАЗель Next-фургон зад лев</t>
  </si>
  <si>
    <t>Угол бамп ГАЗель Next-фургон зад прав</t>
  </si>
  <si>
    <t>Уплотнитель двери задка ГАЗель Next фургон нижний (на правую дверь)</t>
  </si>
  <si>
    <t>Уплотнитель лобового стекла 3302</t>
  </si>
  <si>
    <t>Уплотнитель оперения Газель Next</t>
  </si>
  <si>
    <t>Усилитель бампера 3302 нов обр (ГАЗ) (Оригинал)!!!!</t>
  </si>
  <si>
    <t>Усилитель проема сдвижной двери 2705 нижн (ГАЗ) (Оригинал)</t>
  </si>
  <si>
    <t>Фиксатор замка двери 2217 (ГАЗ) (Оригинал)</t>
  </si>
  <si>
    <t>Фиксатор замка двери Газель Next</t>
  </si>
  <si>
    <t>Фиксатор замка задней двери ГАЗель Next-фургон</t>
  </si>
  <si>
    <t>Фиксатор замка задней двери ГАЗель Next-фургон верхний</t>
  </si>
  <si>
    <t>Фиксатор замка задней левой двери ГАЗель Next-фургон нижний</t>
  </si>
  <si>
    <t>Фиксатор личинки замка 3302,2705,ГАЗель Next (ГАЗ) (Оригинал)</t>
  </si>
  <si>
    <t>Фиксатор противосолн козырька ГАЗель-ГАЗон Next (лев/прав)</t>
  </si>
  <si>
    <t>Фиксатор стопора задней правой двери ГАЗель Next-фургон нижний</t>
  </si>
  <si>
    <t>Фиксатор трубок радиатора отопит ГАЗель Next!!!!</t>
  </si>
  <si>
    <t>Фланец КПП Волга (5 ступ) (ГАЗ) (Оригинал)</t>
  </si>
  <si>
    <t>Фланец КПП ГАЗон Next с отражателем (ГАЗ) (Оригинал)</t>
  </si>
  <si>
    <t>Фонарь зад ГАЗель Next правый-левый (байонетный разъем)</t>
  </si>
  <si>
    <t>Фонарь зад ГАЗель Next-автобус</t>
  </si>
  <si>
    <t>Хомут крепления топл бака 3302 пластм бак (ГАЗ) (Оригинал)</t>
  </si>
  <si>
    <t>Цилиндр сцепления главный ГАЗон Next дв.5344 с проушиной (ГАЗ) (Оригинал)</t>
  </si>
  <si>
    <t>Цилиндр тормозной задний 3302 (dЗ2) (ГАЗ) (Оригинал)</t>
  </si>
  <si>
    <t>Цилиндр тормозной передний 3307,3709,4301,53,66 (d35) (ГАЗ) (Оригинал)</t>
  </si>
  <si>
    <t>Чашка буфера (большого отбойника кабины) 3302 (ГАЗ) (Оригинал)</t>
  </si>
  <si>
    <t>Чашка пружины Соболь прав (ГАЗ) (Оригинал)</t>
  </si>
  <si>
    <t>Шайба М20 блока шестерен з/х КПП53 (ГАЗ) (Оригинал)</t>
  </si>
  <si>
    <t>Шайба М58 опорн шестер полуоси 53,3307 (ГАЗ) (Оригинал)</t>
  </si>
  <si>
    <t>Шайба пер подшипника втор вала 3310 Валдай (ГАЗ) (Оригинал)</t>
  </si>
  <si>
    <t>Шайба упорная 53 вторичного вала (ГАЗ) (Оригинал)</t>
  </si>
  <si>
    <t>Шестерня КПП 3302 (1-2-пер) 5-ти ступ с сихрон в сб (ГАЗ) (Оригинал)</t>
  </si>
  <si>
    <t>Шестерня КПП 3309 (1-пер) втор вала с венцом синхр (ГАЗ) (Оригинал)</t>
  </si>
  <si>
    <t>Шестерня КПП 3309 (2-3-пер)  пром вала (ГАЗ) (Оригинал)</t>
  </si>
  <si>
    <t>Шестерня КПП 3309 (3-пер) втор вала с кол синхр (ГАЗ) (Оригинал)</t>
  </si>
  <si>
    <t>Шестерня КПП 3309 (4-пер) втор вала с венцом синхр (ГАЗ) (Оригинал)</t>
  </si>
  <si>
    <t>Шестерня КПП 3310 Валдай,33096 (2-пер) 5-ти ступ втор вала с венцом (ГАЗ) (Оригинал)</t>
  </si>
  <si>
    <t>Шестерня КПП Волга (3-4-пер) 5-ти ступ (ГАЗ) (Оригинал)</t>
  </si>
  <si>
    <t>Шестерня КПП Газель Next  (5-пер) вторичного вала (ГАЗ) (Оригинал)</t>
  </si>
  <si>
    <t>Шестерня КПП Газель Next (2-пер) вторич вала (ГАЗ) (Оригинал)</t>
  </si>
  <si>
    <t>Шестерня КПП Газель Next (3 пер) вторич вала (ГАЗ) (Оригинал)</t>
  </si>
  <si>
    <t>Шестерня КПП Газель Next (5-пер) промежуточного вала (ГАЗ) (Оригинал)</t>
  </si>
  <si>
    <t>Шестерня КПП Газель Next задн хода втор.вала (ГАЗ) (Оригинал)</t>
  </si>
  <si>
    <t>Шестерня КПП Газель Next заднего хода промеж.вала (ГАЗ) (Оригинал)</t>
  </si>
  <si>
    <t>Шестерня КПП ГАЗон Next (1-пер) втор вала (ГАЗ) (Оригинал)!!!!</t>
  </si>
  <si>
    <t>Шестерня КПП ГАЗон Next (4-пер) втор вала с венцом синхр (Е-5) (ГАЗ) (Оригинал)</t>
  </si>
  <si>
    <t>Шестерня привода спидометра 3307 ведом (ГАЗ) (Оригинал)</t>
  </si>
  <si>
    <t>Шестерня привода спидометра 53 ведущ (ГАЗ) (Оригинал)</t>
  </si>
  <si>
    <t>Шестерня привода спидометра ГАЗель Next ведущ (ГАЗ) (Оригинал)</t>
  </si>
  <si>
    <t>Шестерня привода спидометра ГАЗон Next ведущ (ГАЗ) (Оригинал)</t>
  </si>
  <si>
    <t>Шип направляющий фиксатора сдвижн дв (ГАЗ) (Оригинал)</t>
  </si>
  <si>
    <t>Шкворень 3310 Валдай (ГАЗ) (Оригинал)</t>
  </si>
  <si>
    <t>Шкворень буксир 3310 Валдай (ГАЗ) (Оригинал)</t>
  </si>
  <si>
    <t>Шланг ГУР 3302,2217 всасывающий</t>
  </si>
  <si>
    <t>Шланг ГУР 3308,3309 (нагнетательный+сливной) к-т (ГАЗ) (Оригинал)</t>
  </si>
  <si>
    <t>Шланг ГУР 3309 силов цилинд длин с након (ГАЗ) (Оригинал)</t>
  </si>
  <si>
    <t>Шланг ГУР ГАЗель Next сливной</t>
  </si>
  <si>
    <t>Шланг масляного радиатора Волга,53</t>
  </si>
  <si>
    <t>Шланг омывателя Газель Next (ГАЗ) (Оригинал)</t>
  </si>
  <si>
    <t>Шланг патрубка обогрева лоб стекла (гофра)</t>
  </si>
  <si>
    <t>Шланг патрубка обогрева стекол дверей 3302,2217 (гофра)</t>
  </si>
  <si>
    <t>Шланг патрубка распределителя 3102,3110</t>
  </si>
  <si>
    <t>Шланг смазки выжимн подш-ка 53</t>
  </si>
  <si>
    <t>Шланг усилителя тормозов 3302</t>
  </si>
  <si>
    <t>Шпилька предохранительная буксир. шкворня 3310 Валдай (ГАЗ) (Оригинал)</t>
  </si>
  <si>
    <t>Шток переключения 3-4 передачи Волга,3302 КПП 5-ступ (ГАЗ) (Оригинал)</t>
  </si>
  <si>
    <t>Шток переключения 4-5 передачи ГАЗон Next (ГАЗ) (Оригинал)</t>
  </si>
  <si>
    <t>Штуцер регулятора давления тормозов 3307 (ГАЗ) (Оригинал)</t>
  </si>
  <si>
    <t>Шумоизоляция капота Газель Next</t>
  </si>
  <si>
    <t>Шумоизоляция моторного отсека ГАЗель Next</t>
  </si>
  <si>
    <t>Щит тормоза 3307 зад.лев (ГАЗ) (Оригинал)</t>
  </si>
  <si>
    <t>Щит тормоза 3310 Валдай зад (ГАЗ) (Оригинал)</t>
  </si>
  <si>
    <t>Щит тормоза 4301 (ГАЗ) (Оригинал)</t>
  </si>
  <si>
    <t>Экран защитный патрубка воздушного фильтра ГАЗель Next</t>
  </si>
  <si>
    <t>Эксцентрик 3302 (ГАЗ) (Оригинал)</t>
  </si>
  <si>
    <t>2217-1101010</t>
  </si>
  <si>
    <t>3302-1101006-60</t>
  </si>
  <si>
    <t>330243-1101010</t>
  </si>
  <si>
    <t>33023-1101010</t>
  </si>
  <si>
    <t>3302-3001010-01</t>
  </si>
  <si>
    <t>53-3001010-01</t>
  </si>
  <si>
    <t>3309-3001009</t>
  </si>
  <si>
    <t>3307-3513015</t>
  </si>
  <si>
    <t>4301-3513040</t>
  </si>
  <si>
    <t>2705-2804012-30</t>
  </si>
  <si>
    <t>3307-2803010</t>
  </si>
  <si>
    <t>А21R23-2803012</t>
  </si>
  <si>
    <t>А21R23-2803012-10</t>
  </si>
  <si>
    <t>А31R23-2804015</t>
  </si>
  <si>
    <t>С41R11-2803010</t>
  </si>
  <si>
    <t>51-3507052-Г2</t>
  </si>
  <si>
    <t>3301-3507052</t>
  </si>
  <si>
    <t>2217-3502070</t>
  </si>
  <si>
    <t>3307-3502070</t>
  </si>
  <si>
    <t>3307-3501070</t>
  </si>
  <si>
    <t>52-04-3505108</t>
  </si>
  <si>
    <t>4301-1602540</t>
  </si>
  <si>
    <t>А21R23.5208010</t>
  </si>
  <si>
    <t>А63R42.3867100-10</t>
  </si>
  <si>
    <t>53-12-1701306</t>
  </si>
  <si>
    <t>52-1701080-22</t>
  </si>
  <si>
    <t>66-11-1701082</t>
  </si>
  <si>
    <t>3302-2815013</t>
  </si>
  <si>
    <t>А21R23-5401010</t>
  </si>
  <si>
    <t>290277-П29</t>
  </si>
  <si>
    <t>560-1110225</t>
  </si>
  <si>
    <t>3302-2815012</t>
  </si>
  <si>
    <t>А21R23-2809012-10</t>
  </si>
  <si>
    <t>2217-5401435-10</t>
  </si>
  <si>
    <t>2217-5401434-10</t>
  </si>
  <si>
    <t>А21R23-2802022</t>
  </si>
  <si>
    <t>53А-2805011</t>
  </si>
  <si>
    <t>24-3510010-02</t>
  </si>
  <si>
    <t>53-12-3550010</t>
  </si>
  <si>
    <t>560-1011025</t>
  </si>
  <si>
    <t>33027-1701105</t>
  </si>
  <si>
    <t>33104-1701105</t>
  </si>
  <si>
    <t>53-12-1701100</t>
  </si>
  <si>
    <t>53-12-1701101</t>
  </si>
  <si>
    <t>С41R11-1701105</t>
  </si>
  <si>
    <t>33027-2201010</t>
  </si>
  <si>
    <t>33097-2201010</t>
  </si>
  <si>
    <t>33081-2202010</t>
  </si>
  <si>
    <t>3309-1701024</t>
  </si>
  <si>
    <t>53-12-1701025</t>
  </si>
  <si>
    <t>53-12-1701302</t>
  </si>
  <si>
    <t>А21R22-1701022</t>
  </si>
  <si>
    <t>А21R22-1701025</t>
  </si>
  <si>
    <t>С41R11-1701022-20</t>
  </si>
  <si>
    <t>66-40-1802025</t>
  </si>
  <si>
    <t>3302-1701310</t>
  </si>
  <si>
    <t>3309-1701050</t>
  </si>
  <si>
    <t>А21R22-1701048-20</t>
  </si>
  <si>
    <t>С41R11-1701050</t>
  </si>
  <si>
    <t>C41R11-1701048</t>
  </si>
  <si>
    <t>3302-3401042</t>
  </si>
  <si>
    <t>330242-3401042</t>
  </si>
  <si>
    <t>3307-3401042-10</t>
  </si>
  <si>
    <t>33104-3401042</t>
  </si>
  <si>
    <t>А21R23.3422014</t>
  </si>
  <si>
    <t>С41R11-3401042</t>
  </si>
  <si>
    <t>3309-1701147</t>
  </si>
  <si>
    <t>3310-2806062</t>
  </si>
  <si>
    <t>3302-1702024</t>
  </si>
  <si>
    <t>3309-1702029</t>
  </si>
  <si>
    <t>С41R11-1702027</t>
  </si>
  <si>
    <t>53-1702024-02</t>
  </si>
  <si>
    <t>53-1702027-22</t>
  </si>
  <si>
    <t>66-11-1702092</t>
  </si>
  <si>
    <t>С41R11-3401048-10</t>
  </si>
  <si>
    <t>.11-7514</t>
  </si>
  <si>
    <t>52-04-1601200</t>
  </si>
  <si>
    <t>31104-1601200</t>
  </si>
  <si>
    <t>23107-2304063</t>
  </si>
  <si>
    <t>560-1029068</t>
  </si>
  <si>
    <t>А21R22-1109196-10</t>
  </si>
  <si>
    <t>53-1701083</t>
  </si>
  <si>
    <t>20Ю-1001095</t>
  </si>
  <si>
    <t>3302-1302084-10</t>
  </si>
  <si>
    <t>2217-3414086</t>
  </si>
  <si>
    <t>4301-6105444</t>
  </si>
  <si>
    <t>33023-1203143</t>
  </si>
  <si>
    <t>13-3504023</t>
  </si>
  <si>
    <t>А21R23-3504023</t>
  </si>
  <si>
    <t>14-2912626</t>
  </si>
  <si>
    <t>3302-5001086</t>
  </si>
  <si>
    <t>3302-2402030</t>
  </si>
  <si>
    <t>А21R22-1701062</t>
  </si>
  <si>
    <t>4301-2902068</t>
  </si>
  <si>
    <t>3302-2916080</t>
  </si>
  <si>
    <t>33104-2906040</t>
  </si>
  <si>
    <t>3302-3508164</t>
  </si>
  <si>
    <t>3302-3508165-10</t>
  </si>
  <si>
    <t>3302-3001016</t>
  </si>
  <si>
    <t>33027-2304050</t>
  </si>
  <si>
    <t>33104-3001016</t>
  </si>
  <si>
    <t>53А-3001016</t>
  </si>
  <si>
    <t>С41R11.3720020</t>
  </si>
  <si>
    <t>250717-П29</t>
  </si>
  <si>
    <t>250716-П29</t>
  </si>
  <si>
    <t>53-2401054-01</t>
  </si>
  <si>
    <t>3310-5325316</t>
  </si>
  <si>
    <t>3302-2401052-01</t>
  </si>
  <si>
    <t>3302-2402165-30</t>
  </si>
  <si>
    <t>3306-2402165</t>
  </si>
  <si>
    <t>3309-2402165</t>
  </si>
  <si>
    <t>33104-2402165</t>
  </si>
  <si>
    <t>А21R32-1201008</t>
  </si>
  <si>
    <t>А21R22-1201008</t>
  </si>
  <si>
    <t>А31R22-1201008</t>
  </si>
  <si>
    <t>А63R42-1201008</t>
  </si>
  <si>
    <t>36-1201010-01</t>
  </si>
  <si>
    <t>А32R23-6425514</t>
  </si>
  <si>
    <t>3302-1101061</t>
  </si>
  <si>
    <t>А21R23.3862110</t>
  </si>
  <si>
    <t>С41R11.3829010</t>
  </si>
  <si>
    <t>А63R42.3843010</t>
  </si>
  <si>
    <t>С41R11.3827100</t>
  </si>
  <si>
    <t>2705-6300014-21</t>
  </si>
  <si>
    <t>2705-6420014</t>
  </si>
  <si>
    <t>А21R23-6100015</t>
  </si>
  <si>
    <t>А21R23-6100014</t>
  </si>
  <si>
    <t>А31R23-6300015</t>
  </si>
  <si>
    <t>С41R11-6100014</t>
  </si>
  <si>
    <t>421647.1000402-170</t>
  </si>
  <si>
    <t>А21R23.2803182</t>
  </si>
  <si>
    <t>24-10-1109193</t>
  </si>
  <si>
    <t>2705-5401258</t>
  </si>
  <si>
    <t>А21R23.5325292</t>
  </si>
  <si>
    <t>.НDМ375ВDМ4W</t>
  </si>
  <si>
    <t>А21R23.8104040</t>
  </si>
  <si>
    <t>2217-3101015-01</t>
  </si>
  <si>
    <t>А21R23-3101015</t>
  </si>
  <si>
    <t>33104-3101015-01</t>
  </si>
  <si>
    <t>.167.510.3101012-21ПП</t>
  </si>
  <si>
    <t>С41R11-3101015</t>
  </si>
  <si>
    <t>4301-1601130-01</t>
  </si>
  <si>
    <t>4301-1601090-20</t>
  </si>
  <si>
    <t>2217-3501077</t>
  </si>
  <si>
    <t>3302-3501077</t>
  </si>
  <si>
    <t>А21R23-3501078</t>
  </si>
  <si>
    <t>3309-2403011</t>
  </si>
  <si>
    <t>3302-2803306-10</t>
  </si>
  <si>
    <t>А31R23-2804180</t>
  </si>
  <si>
    <t>А31R23-5102121</t>
  </si>
  <si>
    <t>3302-3508178-10</t>
  </si>
  <si>
    <t>А22R23-5109121</t>
  </si>
  <si>
    <t>С41R11-2809025</t>
  </si>
  <si>
    <t>С41R11-2809024</t>
  </si>
  <si>
    <t>А21R23-2904433</t>
  </si>
  <si>
    <t>4301-8418126</t>
  </si>
  <si>
    <t>А21R23.6105013</t>
  </si>
  <si>
    <t>А21R23.6105012</t>
  </si>
  <si>
    <t>2705-6425080</t>
  </si>
  <si>
    <t>3302-6105080</t>
  </si>
  <si>
    <t>24-10-8413098</t>
  </si>
  <si>
    <t>А31R23.6425350</t>
  </si>
  <si>
    <t>А31R23.6305350</t>
  </si>
  <si>
    <t>А21R23.6105006-01</t>
  </si>
  <si>
    <t>3302-8406012</t>
  </si>
  <si>
    <t>А21R23-8406012</t>
  </si>
  <si>
    <t>3302-8505023</t>
  </si>
  <si>
    <t>3302-8505022</t>
  </si>
  <si>
    <t>2705-6305438</t>
  </si>
  <si>
    <t>49.8201020</t>
  </si>
  <si>
    <t>49.8201020-10</t>
  </si>
  <si>
    <t>С41R11.8201021-10</t>
  </si>
  <si>
    <t>С41R11.8201021-30</t>
  </si>
  <si>
    <t>С41R11.8201020-10</t>
  </si>
  <si>
    <t>С41R11.8201020-30</t>
  </si>
  <si>
    <t>С41R11.3519130</t>
  </si>
  <si>
    <t>С41R11.3519030</t>
  </si>
  <si>
    <t>А21R23-8402012</t>
  </si>
  <si>
    <t>3302-3401121</t>
  </si>
  <si>
    <t>3302-3401123</t>
  </si>
  <si>
    <t>2705-6426066-10</t>
  </si>
  <si>
    <t>2705-6426180-10</t>
  </si>
  <si>
    <t>.А1АА2А</t>
  </si>
  <si>
    <t>3302-2401005-11</t>
  </si>
  <si>
    <t>А21R22-1701010-20</t>
  </si>
  <si>
    <t>А21R22-1701010</t>
  </si>
  <si>
    <t>3302-1701010-01</t>
  </si>
  <si>
    <t>А21R22-1701014</t>
  </si>
  <si>
    <t>А21R22-1701008</t>
  </si>
  <si>
    <t>2705-1701014-01</t>
  </si>
  <si>
    <t>С41R11-1701016</t>
  </si>
  <si>
    <t>С41R11-1701015</t>
  </si>
  <si>
    <t>24-3552010-01</t>
  </si>
  <si>
    <t>А21R23-6105074</t>
  </si>
  <si>
    <t>4301-6105074</t>
  </si>
  <si>
    <t>А21R22-1309020</t>
  </si>
  <si>
    <t>А21R22-1309021</t>
  </si>
  <si>
    <t>3307-1309011</t>
  </si>
  <si>
    <t>33081-1309011</t>
  </si>
  <si>
    <t>А21R23-1309011-30</t>
  </si>
  <si>
    <t>С41R13-1309011-10</t>
  </si>
  <si>
    <t>3221-8110104</t>
  </si>
  <si>
    <t>3302.8204011-01</t>
  </si>
  <si>
    <t>А21R23.8204011</t>
  </si>
  <si>
    <t>А21R23.8204010</t>
  </si>
  <si>
    <t>3302-3502090</t>
  </si>
  <si>
    <t>3307-3502090</t>
  </si>
  <si>
    <t>4301-3501090</t>
  </si>
  <si>
    <t>3308-3502090</t>
  </si>
  <si>
    <t>3308-3501090</t>
  </si>
  <si>
    <t>3309-3502090</t>
  </si>
  <si>
    <t>3309-3501090</t>
  </si>
  <si>
    <t>66-3502090-01</t>
  </si>
  <si>
    <t>66-3501090-02</t>
  </si>
  <si>
    <t>66-3507014-А</t>
  </si>
  <si>
    <t>51-3507014</t>
  </si>
  <si>
    <t>4301-3400018</t>
  </si>
  <si>
    <t>А21R23.3401100-10</t>
  </si>
  <si>
    <t>С41R11-3102016</t>
  </si>
  <si>
    <t>С41R11-3102016-10</t>
  </si>
  <si>
    <t>2217-3102016-01</t>
  </si>
  <si>
    <t>24-1702126</t>
  </si>
  <si>
    <t>53А-1702126</t>
  </si>
  <si>
    <t>2217-3103063</t>
  </si>
  <si>
    <t>3307-3103063-10</t>
  </si>
  <si>
    <t>33104-1701178</t>
  </si>
  <si>
    <t>53-3101027</t>
  </si>
  <si>
    <t>С41R11-3101027</t>
  </si>
  <si>
    <t>33027-2304107</t>
  </si>
  <si>
    <t>33027-2304106</t>
  </si>
  <si>
    <t>3302-1701315</t>
  </si>
  <si>
    <t>3302-1701316</t>
  </si>
  <si>
    <t>3302-1701326</t>
  </si>
  <si>
    <t>А21R22-1701027</t>
  </si>
  <si>
    <t>А21R22-1701117</t>
  </si>
  <si>
    <t>31029-1701183</t>
  </si>
  <si>
    <t>53-12-1701192</t>
  </si>
  <si>
    <t>3309-1701183</t>
  </si>
  <si>
    <t>А21R22-1701037</t>
  </si>
  <si>
    <t>3307-8120072</t>
  </si>
  <si>
    <t>52-1701189</t>
  </si>
  <si>
    <t>31029-1701117</t>
  </si>
  <si>
    <t>51-3506013</t>
  </si>
  <si>
    <t>А21R22-1701207</t>
  </si>
  <si>
    <t>С41R11-1701196</t>
  </si>
  <si>
    <t>А21R22-1701033</t>
  </si>
  <si>
    <t>А21R23-3103044</t>
  </si>
  <si>
    <t>А21R23-3103044-10</t>
  </si>
  <si>
    <t>66-11-3509015-10</t>
  </si>
  <si>
    <t>А31R23-5326010</t>
  </si>
  <si>
    <t>А21R23-5702600</t>
  </si>
  <si>
    <t>3302-8119020</t>
  </si>
  <si>
    <t>33027-1109010</t>
  </si>
  <si>
    <t>3307-1109010</t>
  </si>
  <si>
    <t>33021-1109010</t>
  </si>
  <si>
    <t>33027-2304088</t>
  </si>
  <si>
    <t>2705-6425334-01</t>
  </si>
  <si>
    <t>А31R23-6426334</t>
  </si>
  <si>
    <t>2217-1700010</t>
  </si>
  <si>
    <t>3302-1700010</t>
  </si>
  <si>
    <t>3307-1700010-20</t>
  </si>
  <si>
    <t>3307-1700010-11</t>
  </si>
  <si>
    <t>3307-1700010-01</t>
  </si>
  <si>
    <t>33081-1700010</t>
  </si>
  <si>
    <t>3309-1700010-20</t>
  </si>
  <si>
    <t>66-01-4224202</t>
  </si>
  <si>
    <t>3507-8607010</t>
  </si>
  <si>
    <t>53-2403060</t>
  </si>
  <si>
    <t>С41R11-3401046</t>
  </si>
  <si>
    <t>С41R11-3401481</t>
  </si>
  <si>
    <t>3302-2905541</t>
  </si>
  <si>
    <t>3302-2905540</t>
  </si>
  <si>
    <t>33104-2905541</t>
  </si>
  <si>
    <t>33104-2905511</t>
  </si>
  <si>
    <t>33104-2905510</t>
  </si>
  <si>
    <t>С41R11-2905540</t>
  </si>
  <si>
    <t>3302-2803061</t>
  </si>
  <si>
    <t>3302-2803060-20</t>
  </si>
  <si>
    <t>3302-2803023</t>
  </si>
  <si>
    <t>3302-2803024</t>
  </si>
  <si>
    <t>3302-2803022</t>
  </si>
  <si>
    <t>А21R23-2803050</t>
  </si>
  <si>
    <t>С41R11-2803024</t>
  </si>
  <si>
    <t>2217-3407302-10</t>
  </si>
  <si>
    <t>А21R23-3410302</t>
  </si>
  <si>
    <t>330202-8208067</t>
  </si>
  <si>
    <t>А21R33-2809122</t>
  </si>
  <si>
    <t>3307-8511026</t>
  </si>
  <si>
    <t>А21R23-2806081</t>
  </si>
  <si>
    <t>А21R23-2806080</t>
  </si>
  <si>
    <t>33081-3548064</t>
  </si>
  <si>
    <t>С41R11-3511017</t>
  </si>
  <si>
    <t>3302-1109136-10</t>
  </si>
  <si>
    <t>33021-1203039</t>
  </si>
  <si>
    <t>33021-1203099</t>
  </si>
  <si>
    <t>33027-1203104</t>
  </si>
  <si>
    <t>2217-1203102-10</t>
  </si>
  <si>
    <t>2217-1203039-10</t>
  </si>
  <si>
    <t>А21R22-1203039-10</t>
  </si>
  <si>
    <t>С41R11-1203153</t>
  </si>
  <si>
    <t>С41R13-1001091-20</t>
  </si>
  <si>
    <t>С41R13-1001090-20</t>
  </si>
  <si>
    <t>С41R11-3716051</t>
  </si>
  <si>
    <t>С41R11-3716050</t>
  </si>
  <si>
    <t>2705-3105010</t>
  </si>
  <si>
    <t>А63R42-8201460</t>
  </si>
  <si>
    <t>А21R23-5001040</t>
  </si>
  <si>
    <t>С41R11-5001040</t>
  </si>
  <si>
    <t>3302-5001040</t>
  </si>
  <si>
    <t>А21R23-3102025</t>
  </si>
  <si>
    <t>А31R23-3723124</t>
  </si>
  <si>
    <t>А21R23-8403041</t>
  </si>
  <si>
    <t>А21R23-8403040</t>
  </si>
  <si>
    <t>3221-2912449</t>
  </si>
  <si>
    <t>3302-2913444</t>
  </si>
  <si>
    <t>3302-2902448</t>
  </si>
  <si>
    <t>С41R11-2803016</t>
  </si>
  <si>
    <t>С41R11-3513080</t>
  </si>
  <si>
    <t>С41R11-1001038</t>
  </si>
  <si>
    <t>3302-1203272</t>
  </si>
  <si>
    <t>2217-1302088</t>
  </si>
  <si>
    <t>С41R11-2801079</t>
  </si>
  <si>
    <t>С41R11-2801078</t>
  </si>
  <si>
    <t>А21R23-3408211</t>
  </si>
  <si>
    <t>А21R23-3408212</t>
  </si>
  <si>
    <t>2705-1311113</t>
  </si>
  <si>
    <t>3302-2912446</t>
  </si>
  <si>
    <t>3302-2912442</t>
  </si>
  <si>
    <t>3302-2912445</t>
  </si>
  <si>
    <t>33027-2912445</t>
  </si>
  <si>
    <t>33104-2912435</t>
  </si>
  <si>
    <t>3302-2902446</t>
  </si>
  <si>
    <t>3302-2902442</t>
  </si>
  <si>
    <t>3302-2902445</t>
  </si>
  <si>
    <t>33104-2902435</t>
  </si>
  <si>
    <t>3302-3403030</t>
  </si>
  <si>
    <t>2705-6425320</t>
  </si>
  <si>
    <t>2705-6305322</t>
  </si>
  <si>
    <t>3302-2916052</t>
  </si>
  <si>
    <t>3309-2906049</t>
  </si>
  <si>
    <t>33104-2916049-10</t>
  </si>
  <si>
    <t>33104-2906049</t>
  </si>
  <si>
    <t>33104-2916056</t>
  </si>
  <si>
    <t>33106-2916049</t>
  </si>
  <si>
    <t>2705-1101102</t>
  </si>
  <si>
    <t>А22R22-1101102</t>
  </si>
  <si>
    <t>4301-1101102</t>
  </si>
  <si>
    <t>4301-1101117</t>
  </si>
  <si>
    <t>3302-3116060-01</t>
  </si>
  <si>
    <t>3302-3743016-01</t>
  </si>
  <si>
    <t>С41R11-3743117</t>
  </si>
  <si>
    <t>С41R11-3743116</t>
  </si>
  <si>
    <t>2705-5401361</t>
  </si>
  <si>
    <t>2705-5401360</t>
  </si>
  <si>
    <t>3302-8403013-30</t>
  </si>
  <si>
    <t>3302-8403012-30</t>
  </si>
  <si>
    <t>А21R23-8403021</t>
  </si>
  <si>
    <t>А21R23-8403020</t>
  </si>
  <si>
    <t>3302-5701016</t>
  </si>
  <si>
    <t>3307-3703087</t>
  </si>
  <si>
    <t>3307-3703086</t>
  </si>
  <si>
    <t>4301-3703087</t>
  </si>
  <si>
    <t>С41R11-3703086</t>
  </si>
  <si>
    <t>52-04-3505109</t>
  </si>
  <si>
    <t>3302-1602323-01</t>
  </si>
  <si>
    <t>А21R23-5325036</t>
  </si>
  <si>
    <t>А21R23-5303204</t>
  </si>
  <si>
    <t>А21R23-8119034</t>
  </si>
  <si>
    <t>53-12-1701200</t>
  </si>
  <si>
    <t>3302-1702240</t>
  </si>
  <si>
    <t>3307-1702010-10</t>
  </si>
  <si>
    <t>А31R32-1702208</t>
  </si>
  <si>
    <t>А21R23-2803180</t>
  </si>
  <si>
    <t>С41R11-8403289</t>
  </si>
  <si>
    <t>С41R11-8403288</t>
  </si>
  <si>
    <t>3302-5107026</t>
  </si>
  <si>
    <t>52-2912450</t>
  </si>
  <si>
    <t>С41R11-1701040</t>
  </si>
  <si>
    <t>А21R22-1701040</t>
  </si>
  <si>
    <t>А21R23-8213010</t>
  </si>
  <si>
    <t>53А-2805012</t>
  </si>
  <si>
    <t>3302-8406100-10</t>
  </si>
  <si>
    <t>3307-8406100</t>
  </si>
  <si>
    <t>3302-3001013</t>
  </si>
  <si>
    <t>3221-3001013</t>
  </si>
  <si>
    <t>3221-3001012</t>
  </si>
  <si>
    <t>53А-3001013</t>
  </si>
  <si>
    <t>53А-3001012</t>
  </si>
  <si>
    <t>C41R11-3001013</t>
  </si>
  <si>
    <t>C41R11-3001012</t>
  </si>
  <si>
    <t>3309-2913103-01</t>
  </si>
  <si>
    <t>3221-2912050</t>
  </si>
  <si>
    <t>3302-2912100-01</t>
  </si>
  <si>
    <t>3302-2902100-01</t>
  </si>
  <si>
    <t>3302-2902051-01</t>
  </si>
  <si>
    <t>3302-2902102-11</t>
  </si>
  <si>
    <t>3302-2912050</t>
  </si>
  <si>
    <t>3302-2902050</t>
  </si>
  <si>
    <t>3309-2912015</t>
  </si>
  <si>
    <t>3309-2912016</t>
  </si>
  <si>
    <t>3309-2902015</t>
  </si>
  <si>
    <t>3309-2902016</t>
  </si>
  <si>
    <t>С41R11-2902100</t>
  </si>
  <si>
    <t>А63R42-2912051</t>
  </si>
  <si>
    <t>2705-5101117</t>
  </si>
  <si>
    <t>2705-5101114</t>
  </si>
  <si>
    <t>3302-5101023-10</t>
  </si>
  <si>
    <t>2705-6425200</t>
  </si>
  <si>
    <t>3302-6105487</t>
  </si>
  <si>
    <t>3302-6105486</t>
  </si>
  <si>
    <t>4301-6105487</t>
  </si>
  <si>
    <t>4301-6105486</t>
  </si>
  <si>
    <t>2705-6305486</t>
  </si>
  <si>
    <t>С41R13.3761231-02</t>
  </si>
  <si>
    <t>А21R23.3769010</t>
  </si>
  <si>
    <t>А21R23.3769010-10</t>
  </si>
  <si>
    <t>3302-2400012-01</t>
  </si>
  <si>
    <t>31029-1701116-10</t>
  </si>
  <si>
    <t>3302-1701121</t>
  </si>
  <si>
    <t>3302-1701174</t>
  </si>
  <si>
    <t>3309-1701137</t>
  </si>
  <si>
    <t>3309-1701123</t>
  </si>
  <si>
    <t>3309-1701122</t>
  </si>
  <si>
    <t>3309-1701121</t>
  </si>
  <si>
    <t>52-1701116-21</t>
  </si>
  <si>
    <t>52-1701118-40</t>
  </si>
  <si>
    <t>А21R22-1701116</t>
  </si>
  <si>
    <t>А21R22-1701174</t>
  </si>
  <si>
    <t>С41R11-1701124</t>
  </si>
  <si>
    <t>3309-1701121-10</t>
  </si>
  <si>
    <t>3309-1701122-10</t>
  </si>
  <si>
    <t>66-3501080</t>
  </si>
  <si>
    <t>3307-1601180</t>
  </si>
  <si>
    <t>4301-1601180</t>
  </si>
  <si>
    <t>3302-5401073</t>
  </si>
  <si>
    <t>3302-5401072</t>
  </si>
  <si>
    <t>А21R23-8201815</t>
  </si>
  <si>
    <t>4301-6105485</t>
  </si>
  <si>
    <t>4301-6105484</t>
  </si>
  <si>
    <t>3302-6105484</t>
  </si>
  <si>
    <t>А21R23-8201814</t>
  </si>
  <si>
    <t>3302-2912412-10</t>
  </si>
  <si>
    <t>3302-2902412</t>
  </si>
  <si>
    <t>31105-3408153-10</t>
  </si>
  <si>
    <t>330242-3408087</t>
  </si>
  <si>
    <t>3302-3414057-11</t>
  </si>
  <si>
    <t>2217-3414056-11</t>
  </si>
  <si>
    <t>33104-3414056-02</t>
  </si>
  <si>
    <t>53А-3003057-01</t>
  </si>
  <si>
    <t>53А-3003056-01</t>
  </si>
  <si>
    <t>66-01-3003057</t>
  </si>
  <si>
    <t>66-01-3003056</t>
  </si>
  <si>
    <t>С41R11-3414056</t>
  </si>
  <si>
    <t>С40R13-3414057</t>
  </si>
  <si>
    <t>С40R13-3414056</t>
  </si>
  <si>
    <t>33104-2906018</t>
  </si>
  <si>
    <t>2705-6426030-01</t>
  </si>
  <si>
    <t>2705-6426220</t>
  </si>
  <si>
    <t>2705-6426110-01</t>
  </si>
  <si>
    <t>3302-5109037</t>
  </si>
  <si>
    <t>А21R23-5109036</t>
  </si>
  <si>
    <t>3302-6102213</t>
  </si>
  <si>
    <t>3302-6102212</t>
  </si>
  <si>
    <t>4301-6102013</t>
  </si>
  <si>
    <t>4301-6102012</t>
  </si>
  <si>
    <t>3302-5602210</t>
  </si>
  <si>
    <t>3302-5702010</t>
  </si>
  <si>
    <t>3221-6422012</t>
  </si>
  <si>
    <t>2705-5701192</t>
  </si>
  <si>
    <t>33104-2916048</t>
  </si>
  <si>
    <t>52-3001027</t>
  </si>
  <si>
    <t>3302-6103228</t>
  </si>
  <si>
    <t>С40R13-2906048</t>
  </si>
  <si>
    <t>2705-6305476</t>
  </si>
  <si>
    <t>4301-6106082</t>
  </si>
  <si>
    <t>3309-1601215</t>
  </si>
  <si>
    <t>А21R23.5001330</t>
  </si>
  <si>
    <t>А21R23-8212018</t>
  </si>
  <si>
    <t>А21R23-8212030</t>
  </si>
  <si>
    <t>3302-3000012</t>
  </si>
  <si>
    <t>53-1701090-10</t>
  </si>
  <si>
    <t>2217-2904112</t>
  </si>
  <si>
    <t>А21R23-2904031</t>
  </si>
  <si>
    <t>560-1029070</t>
  </si>
  <si>
    <t>31029-1701088</t>
  </si>
  <si>
    <t>А21R22-1701088</t>
  </si>
  <si>
    <t>2217-2904031</t>
  </si>
  <si>
    <t>3302-1602054</t>
  </si>
  <si>
    <t>3302-2403060</t>
  </si>
  <si>
    <t>3307-8101010</t>
  </si>
  <si>
    <t>4301-3501068</t>
  </si>
  <si>
    <t>52-3502068-01</t>
  </si>
  <si>
    <t>66-3003800</t>
  </si>
  <si>
    <t>А21R23-5601012</t>
  </si>
  <si>
    <t>А21R23-5701014-10</t>
  </si>
  <si>
    <t>С41R11-2803023</t>
  </si>
  <si>
    <t>С41R11-2803021</t>
  </si>
  <si>
    <t>С41R11-2803022</t>
  </si>
  <si>
    <t>С41R11-2803020</t>
  </si>
  <si>
    <t>С41R11-8401118</t>
  </si>
  <si>
    <t>А21R23-8401052</t>
  </si>
  <si>
    <t>А21R22-1109300</t>
  </si>
  <si>
    <t>С41R13-1109300</t>
  </si>
  <si>
    <t>А63R42.8110030</t>
  </si>
  <si>
    <t>А22R23.8120030</t>
  </si>
  <si>
    <t>А21R22-1172411</t>
  </si>
  <si>
    <t>С41R11-1172432</t>
  </si>
  <si>
    <t>33096-1172079</t>
  </si>
  <si>
    <t>С41R11-8120036</t>
  </si>
  <si>
    <t>С41R11-8120034</t>
  </si>
  <si>
    <t>33104-1109192-10</t>
  </si>
  <si>
    <t>4301-1109192</t>
  </si>
  <si>
    <t>А21R22-1109192</t>
  </si>
  <si>
    <t>А21R23-1109192</t>
  </si>
  <si>
    <t>А21R22-1109192-20</t>
  </si>
  <si>
    <t>А21R22-1109256</t>
  </si>
  <si>
    <t>3302-1108008</t>
  </si>
  <si>
    <t>33081-1108008</t>
  </si>
  <si>
    <t>3302-1602010</t>
  </si>
  <si>
    <t>3310-1602010</t>
  </si>
  <si>
    <t>А21R23.8203010</t>
  </si>
  <si>
    <t>С41R11.3709100</t>
  </si>
  <si>
    <t>3302-8120074</t>
  </si>
  <si>
    <t>2705-6306011-01</t>
  </si>
  <si>
    <t>2705-6306010-01</t>
  </si>
  <si>
    <t>3302-6106010-01</t>
  </si>
  <si>
    <t>А31R23.6306010</t>
  </si>
  <si>
    <t>3302-8407013-10</t>
  </si>
  <si>
    <t>3302-8407012-10</t>
  </si>
  <si>
    <t>4301-8407013</t>
  </si>
  <si>
    <t>4301-8407012</t>
  </si>
  <si>
    <t>А21R23-8407013</t>
  </si>
  <si>
    <t>А21R23-8407012</t>
  </si>
  <si>
    <t>3310-2809035</t>
  </si>
  <si>
    <t>.013000000</t>
  </si>
  <si>
    <t>А21R23-5109116</t>
  </si>
  <si>
    <t>.015399001</t>
  </si>
  <si>
    <t>51П-1102107-Б</t>
  </si>
  <si>
    <t>53А-2202086</t>
  </si>
  <si>
    <t>3302-8511194</t>
  </si>
  <si>
    <t>53-8511194</t>
  </si>
  <si>
    <t>2705-6305374</t>
  </si>
  <si>
    <t>2705-6305375</t>
  </si>
  <si>
    <t>2705-6305376</t>
  </si>
  <si>
    <t>2705-6305377</t>
  </si>
  <si>
    <t>А21R23-3105062</t>
  </si>
  <si>
    <t>4301-3501030</t>
  </si>
  <si>
    <t>51-3501030-А</t>
  </si>
  <si>
    <t>С41R13-1301114</t>
  </si>
  <si>
    <t>2217-2904133</t>
  </si>
  <si>
    <t>2705-6305378</t>
  </si>
  <si>
    <t>А21R22-1701215-10</t>
  </si>
  <si>
    <t>31029-1702084</t>
  </si>
  <si>
    <t>А23R22.3714010</t>
  </si>
  <si>
    <t>3302-3703025-01</t>
  </si>
  <si>
    <t>3307-3703025-10</t>
  </si>
  <si>
    <t>А21R22-1702080</t>
  </si>
  <si>
    <t>31029-1702080</t>
  </si>
  <si>
    <t>51-2913420-Б</t>
  </si>
  <si>
    <t>33104-2912419-10</t>
  </si>
  <si>
    <t>33104-2912418-10</t>
  </si>
  <si>
    <t>А23R23-8500210</t>
  </si>
  <si>
    <t>3221-8405380-01</t>
  </si>
  <si>
    <t>2705-8405013</t>
  </si>
  <si>
    <t>2705-8405012</t>
  </si>
  <si>
    <t>3221-8405014</t>
  </si>
  <si>
    <t>3302-5109036</t>
  </si>
  <si>
    <t>4301-8405013</t>
  </si>
  <si>
    <t>4301-8405012</t>
  </si>
  <si>
    <t>2705-8405014</t>
  </si>
  <si>
    <t>С41R11-8405380</t>
  </si>
  <si>
    <t>А21R23-2801072</t>
  </si>
  <si>
    <t>3309-2913012</t>
  </si>
  <si>
    <t>3309-2913012-02</t>
  </si>
  <si>
    <t>3307-1001067</t>
  </si>
  <si>
    <t>3307-1001066</t>
  </si>
  <si>
    <t>.Ш12У</t>
  </si>
  <si>
    <t>.NUР1009ЕСР</t>
  </si>
  <si>
    <t>.3КК42Х47Х26Е</t>
  </si>
  <si>
    <t>.6У-3007205АШ2</t>
  </si>
  <si>
    <t>А21R23.3103145-02</t>
  </si>
  <si>
    <t>31029-1701184</t>
  </si>
  <si>
    <t>2217-2403070</t>
  </si>
  <si>
    <t>3302-2403070</t>
  </si>
  <si>
    <t>53-2403070-02</t>
  </si>
  <si>
    <t>66-02-2403070-01</t>
  </si>
  <si>
    <t>А21R23-2801080</t>
  </si>
  <si>
    <t>3302-2801100</t>
  </si>
  <si>
    <t>3302-2801155</t>
  </si>
  <si>
    <t>3302-2801172</t>
  </si>
  <si>
    <t>3302-2801184</t>
  </si>
  <si>
    <t>3302-2801198</t>
  </si>
  <si>
    <t>33021-2801380</t>
  </si>
  <si>
    <t>330242-2801380</t>
  </si>
  <si>
    <t>3302-1001159</t>
  </si>
  <si>
    <t>3310-2801152</t>
  </si>
  <si>
    <t>А21R23-2801155</t>
  </si>
  <si>
    <t>А21R23-1001159</t>
  </si>
  <si>
    <t>А21R22-2801380</t>
  </si>
  <si>
    <t>2705-5601422</t>
  </si>
  <si>
    <t>2705-5101108</t>
  </si>
  <si>
    <t>А21R23.8202200</t>
  </si>
  <si>
    <t>А21R23.6105083</t>
  </si>
  <si>
    <t>А21R23.6105082</t>
  </si>
  <si>
    <t>31029-1701098</t>
  </si>
  <si>
    <t>52-1304010</t>
  </si>
  <si>
    <t>24-1304010</t>
  </si>
  <si>
    <t>24-1311065</t>
  </si>
  <si>
    <t>3221-1103010</t>
  </si>
  <si>
    <t>66-01-1103010-10</t>
  </si>
  <si>
    <t>С41R11.3724150</t>
  </si>
  <si>
    <t>С41R11.3724050</t>
  </si>
  <si>
    <t>С41R11.3724071</t>
  </si>
  <si>
    <t>А21R23.3724050-10</t>
  </si>
  <si>
    <t>А21R22.3724150</t>
  </si>
  <si>
    <t>А21R22.3724551-10</t>
  </si>
  <si>
    <t>33104-3724164</t>
  </si>
  <si>
    <t>С41R11.3724164</t>
  </si>
  <si>
    <t>2705-1101120</t>
  </si>
  <si>
    <t>С41R11-2912418</t>
  </si>
  <si>
    <t>33027-1802197</t>
  </si>
  <si>
    <t>33081-1008109</t>
  </si>
  <si>
    <t>420.1008018-10</t>
  </si>
  <si>
    <t>3307-3504035</t>
  </si>
  <si>
    <t>2217-2902712-02</t>
  </si>
  <si>
    <t>А21R23-2902712</t>
  </si>
  <si>
    <t>А21R23-2902712-10</t>
  </si>
  <si>
    <t>С41R13-1300340</t>
  </si>
  <si>
    <t>330242-1302010</t>
  </si>
  <si>
    <t>2217-3535010</t>
  </si>
  <si>
    <t>А21R25.4400015</t>
  </si>
  <si>
    <t>.13.15.014.0002</t>
  </si>
  <si>
    <t>2217-2402010-01</t>
  </si>
  <si>
    <t>3302-2402010-01</t>
  </si>
  <si>
    <t>33081-2402010</t>
  </si>
  <si>
    <t>3309-2402010</t>
  </si>
  <si>
    <t>33104-2402010-01</t>
  </si>
  <si>
    <t>53-2402010-11</t>
  </si>
  <si>
    <t>А21R22-2402010</t>
  </si>
  <si>
    <t>А21R22-2402010-10</t>
  </si>
  <si>
    <t>С41R11-2402010-10</t>
  </si>
  <si>
    <t>2705-5401712</t>
  </si>
  <si>
    <t>3302-2403620</t>
  </si>
  <si>
    <t>3102-1701800</t>
  </si>
  <si>
    <t>2217-3414103</t>
  </si>
  <si>
    <t>2217-3414102</t>
  </si>
  <si>
    <t>3302-3508900</t>
  </si>
  <si>
    <t>3302-3502410</t>
  </si>
  <si>
    <t>3302-1702621</t>
  </si>
  <si>
    <t>3302-1702620</t>
  </si>
  <si>
    <t>2217-3104800</t>
  </si>
  <si>
    <t>3302-3103800</t>
  </si>
  <si>
    <t>3302-3104800</t>
  </si>
  <si>
    <t>2217-2912010</t>
  </si>
  <si>
    <t>3221-2912010</t>
  </si>
  <si>
    <t>3302-2912010-10</t>
  </si>
  <si>
    <t>33104-2912010</t>
  </si>
  <si>
    <t>53-12-2912012-02</t>
  </si>
  <si>
    <t>53-2902012-02</t>
  </si>
  <si>
    <t>66-2902012-03</t>
  </si>
  <si>
    <t>А63R42-2912010</t>
  </si>
  <si>
    <t>3309-2912012-01</t>
  </si>
  <si>
    <t>С41R11-2902010-01</t>
  </si>
  <si>
    <t>С41R11-8401020</t>
  </si>
  <si>
    <t>3221-308202310</t>
  </si>
  <si>
    <t>2705-6426070-01</t>
  </si>
  <si>
    <t>2705-6426194-30</t>
  </si>
  <si>
    <t>2705-6426050-02</t>
  </si>
  <si>
    <t>2705-6426250</t>
  </si>
  <si>
    <t>2705-6426270</t>
  </si>
  <si>
    <t>2705-6426150-10</t>
  </si>
  <si>
    <t>А31R23.6426250</t>
  </si>
  <si>
    <t>А31R23.6426150</t>
  </si>
  <si>
    <t>52-1701182-Б</t>
  </si>
  <si>
    <t>33104-1701182</t>
  </si>
  <si>
    <t>33104-3862052</t>
  </si>
  <si>
    <t>33104-3862051</t>
  </si>
  <si>
    <t>3307-3400014-01</t>
  </si>
  <si>
    <t>2705-6305456</t>
  </si>
  <si>
    <t>2705-6425182-01</t>
  </si>
  <si>
    <t>2705-6425134</t>
  </si>
  <si>
    <t>4301-6105150-11</t>
  </si>
  <si>
    <t>А21R23.6105151</t>
  </si>
  <si>
    <t>А21R23.6105150</t>
  </si>
  <si>
    <t>А31R23.6305150</t>
  </si>
  <si>
    <t>А31R23.6425150</t>
  </si>
  <si>
    <t>А21R23-2806147</t>
  </si>
  <si>
    <t>2217-2904101</t>
  </si>
  <si>
    <t>2217-2904100</t>
  </si>
  <si>
    <t>А21R23-2904101-01</t>
  </si>
  <si>
    <t>А21R23-2904100-01</t>
  </si>
  <si>
    <t>А21R23-2904011</t>
  </si>
  <si>
    <t>А21R23-2904010</t>
  </si>
  <si>
    <t>3307-1702120</t>
  </si>
  <si>
    <t>А21R23-1702129</t>
  </si>
  <si>
    <t>С41R11-1702120</t>
  </si>
  <si>
    <t>3302-1702142</t>
  </si>
  <si>
    <t>3302-1702130</t>
  </si>
  <si>
    <t>2217-3414085</t>
  </si>
  <si>
    <t>2217-3414083</t>
  </si>
  <si>
    <t>3302-3001035-02</t>
  </si>
  <si>
    <t>3302-3001030-01</t>
  </si>
  <si>
    <t>33104-3001035</t>
  </si>
  <si>
    <t>33104-3001031</t>
  </si>
  <si>
    <t>33104-3001030</t>
  </si>
  <si>
    <t>53-3001031</t>
  </si>
  <si>
    <t>53-3001030</t>
  </si>
  <si>
    <t>С41R11-3001035</t>
  </si>
  <si>
    <t>2217-3508015</t>
  </si>
  <si>
    <t>33078-3508015</t>
  </si>
  <si>
    <t>А21R23-3508015</t>
  </si>
  <si>
    <t>2705-6305056</t>
  </si>
  <si>
    <t>66-2304071</t>
  </si>
  <si>
    <t>66-02-4224028-01</t>
  </si>
  <si>
    <t>51-2401034-А3</t>
  </si>
  <si>
    <t>3310-3103035</t>
  </si>
  <si>
    <t>51-3103035-Б2</t>
  </si>
  <si>
    <t>51-2402052-Б4</t>
  </si>
  <si>
    <t>3302-2902464-50</t>
  </si>
  <si>
    <t>33104-2912466</t>
  </si>
  <si>
    <t>С41R11-2902463</t>
  </si>
  <si>
    <t>А21R23.3721006-10</t>
  </si>
  <si>
    <t>3302-1701178</t>
  </si>
  <si>
    <t>3302-1701179</t>
  </si>
  <si>
    <t>А21R22-1701168</t>
  </si>
  <si>
    <t>3309-1701148</t>
  </si>
  <si>
    <t>31029-1701179</t>
  </si>
  <si>
    <t>330242-1104146</t>
  </si>
  <si>
    <t>.018682001</t>
  </si>
  <si>
    <t>2217-2906050</t>
  </si>
  <si>
    <t>А21R23-3105070</t>
  </si>
  <si>
    <t>2217-3508030</t>
  </si>
  <si>
    <t>330242-3401090</t>
  </si>
  <si>
    <t>А21R23-6103214</t>
  </si>
  <si>
    <t>4301-6104013</t>
  </si>
  <si>
    <t>4301-6104012</t>
  </si>
  <si>
    <t>3307-3508014</t>
  </si>
  <si>
    <t>А21R23-2904056</t>
  </si>
  <si>
    <t>3302-3535090-01</t>
  </si>
  <si>
    <t>3302-2916058</t>
  </si>
  <si>
    <t>С41R11-2906060</t>
  </si>
  <si>
    <t>2217-2906060</t>
  </si>
  <si>
    <t>А21R23-8508181</t>
  </si>
  <si>
    <t>А21R23-8407238</t>
  </si>
  <si>
    <t>А31R23.6305032</t>
  </si>
  <si>
    <t>560-1029081</t>
  </si>
  <si>
    <t>53-8500074</t>
  </si>
  <si>
    <t>3302-2912406</t>
  </si>
  <si>
    <t>3221-2912406</t>
  </si>
  <si>
    <t>3221-2912408</t>
  </si>
  <si>
    <t>33027-2902408</t>
  </si>
  <si>
    <t>3302-2902406</t>
  </si>
  <si>
    <t>66-2902408-02</t>
  </si>
  <si>
    <t>3307-2912408</t>
  </si>
  <si>
    <t>53А-1203033-01</t>
  </si>
  <si>
    <t>51-1203033</t>
  </si>
  <si>
    <t>3302-1308061</t>
  </si>
  <si>
    <t>2217-3103004</t>
  </si>
  <si>
    <t>3302-3104004-10</t>
  </si>
  <si>
    <t>3302-3104008</t>
  </si>
  <si>
    <t>3302-3103004-20</t>
  </si>
  <si>
    <t>3302-3103004-10</t>
  </si>
  <si>
    <t>51-3103015-Б</t>
  </si>
  <si>
    <t>33104-3104004</t>
  </si>
  <si>
    <t>А21R23-3103015</t>
  </si>
  <si>
    <t>А21R23-3103013</t>
  </si>
  <si>
    <t>С41R11-3104006-10</t>
  </si>
  <si>
    <t>2217-3501137</t>
  </si>
  <si>
    <t>2217-3501136</t>
  </si>
  <si>
    <t>3302-3501137</t>
  </si>
  <si>
    <t>3302-3501136</t>
  </si>
  <si>
    <t>А21R23.3501137</t>
  </si>
  <si>
    <t>А65R32.3501136-01</t>
  </si>
  <si>
    <t>31029-1701171-10</t>
  </si>
  <si>
    <t>3302-1702028</t>
  </si>
  <si>
    <t>3309-1702028</t>
  </si>
  <si>
    <t>3309-1701171-01</t>
  </si>
  <si>
    <t>51-3003023</t>
  </si>
  <si>
    <t>31029-1602522-50</t>
  </si>
  <si>
    <t>3302-3502009</t>
  </si>
  <si>
    <t>52-3507010</t>
  </si>
  <si>
    <t>66-3507010</t>
  </si>
  <si>
    <t>3310-8120380</t>
  </si>
  <si>
    <t>С41R11-3506159</t>
  </si>
  <si>
    <t>51-3506018</t>
  </si>
  <si>
    <t>51-3506033</t>
  </si>
  <si>
    <t>33081-1108050</t>
  </si>
  <si>
    <t>3221-1108050</t>
  </si>
  <si>
    <t>3307-1310210</t>
  </si>
  <si>
    <t>53-1108100-03</t>
  </si>
  <si>
    <t>2217-1203050-30</t>
  </si>
  <si>
    <t>2705-1203170-01</t>
  </si>
  <si>
    <t>27057-1203170-01</t>
  </si>
  <si>
    <t>3302-1203170</t>
  </si>
  <si>
    <t>33104-1201140</t>
  </si>
  <si>
    <t>3221-1203010-10</t>
  </si>
  <si>
    <t>3221-1203010</t>
  </si>
  <si>
    <t>27057-1203010-10</t>
  </si>
  <si>
    <t>53А-1203210-10</t>
  </si>
  <si>
    <t>3308-1203210</t>
  </si>
  <si>
    <t>33104-1203010</t>
  </si>
  <si>
    <t>С41R13-1203010-01</t>
  </si>
  <si>
    <t>2705-1203250-10</t>
  </si>
  <si>
    <t>33081-3548110</t>
  </si>
  <si>
    <t>3309-3408030</t>
  </si>
  <si>
    <t>33104-3408142-10</t>
  </si>
  <si>
    <t>33104-3408148</t>
  </si>
  <si>
    <t>А21R23-5208094</t>
  </si>
  <si>
    <t>С41R11-3506196</t>
  </si>
  <si>
    <t>33104-3506206</t>
  </si>
  <si>
    <t>3302-1303020-10</t>
  </si>
  <si>
    <t>2217-1303020</t>
  </si>
  <si>
    <t>С41R11-3414039</t>
  </si>
  <si>
    <t>66-71-1104136-01</t>
  </si>
  <si>
    <t>А21R22.1104075-01</t>
  </si>
  <si>
    <t>3302-3506009-20</t>
  </si>
  <si>
    <t>С41R11-3506207</t>
  </si>
  <si>
    <t>А21R23-6105069</t>
  </si>
  <si>
    <t>А31R23.6425102</t>
  </si>
  <si>
    <t>А31R23-6305330</t>
  </si>
  <si>
    <t>А31R23-6425330</t>
  </si>
  <si>
    <t>2705-6305070</t>
  </si>
  <si>
    <t>А31R23.6305070</t>
  </si>
  <si>
    <t>53-1108050</t>
  </si>
  <si>
    <t>А31R23.6305442</t>
  </si>
  <si>
    <t>А31R23.6305444</t>
  </si>
  <si>
    <t>А31R23.6305426</t>
  </si>
  <si>
    <t>А22R23.6205102</t>
  </si>
  <si>
    <t>А21R23.6105102</t>
  </si>
  <si>
    <t>А21R23-6105330</t>
  </si>
  <si>
    <t>А31R23.6305248</t>
  </si>
  <si>
    <t>А31R23.6425248</t>
  </si>
  <si>
    <t>А21R23-6105248</t>
  </si>
  <si>
    <t>33097-3414010</t>
  </si>
  <si>
    <t>3309-3414052</t>
  </si>
  <si>
    <t>33104-3414052-01</t>
  </si>
  <si>
    <t>53А-3003052</t>
  </si>
  <si>
    <t>53А-3003012</t>
  </si>
  <si>
    <t>66-01-3003010</t>
  </si>
  <si>
    <t>С41R11-3414010</t>
  </si>
  <si>
    <t>2217-3414052</t>
  </si>
  <si>
    <t>2217-3414041</t>
  </si>
  <si>
    <t>2217-3414040</t>
  </si>
  <si>
    <t>2217-3414010</t>
  </si>
  <si>
    <t>3307-1108077-10</t>
  </si>
  <si>
    <t>33104-2803007</t>
  </si>
  <si>
    <t>33104-2803006</t>
  </si>
  <si>
    <t>А31R23-2804019</t>
  </si>
  <si>
    <t>А31R23-2804018</t>
  </si>
  <si>
    <t>3302-3116010</t>
  </si>
  <si>
    <t>А31R23.6307020</t>
  </si>
  <si>
    <t>3302-5206050</t>
  </si>
  <si>
    <t>А21R23-1302292</t>
  </si>
  <si>
    <t>С41R11.8407010</t>
  </si>
  <si>
    <t>33078-3508104</t>
  </si>
  <si>
    <t>3302-2803108</t>
  </si>
  <si>
    <t>А21R23-2803112</t>
  </si>
  <si>
    <t>2705-8405048</t>
  </si>
  <si>
    <t>А21R23.3732010-10</t>
  </si>
  <si>
    <t>2217-6305030</t>
  </si>
  <si>
    <t>А21R23.6105100</t>
  </si>
  <si>
    <t>А31R23.6305100</t>
  </si>
  <si>
    <t>А31R23.6305030</t>
  </si>
  <si>
    <t>А31R23.6305031</t>
  </si>
  <si>
    <t>А21R23-8406032</t>
  </si>
  <si>
    <t>31105-6105142</t>
  </si>
  <si>
    <t>А21R23.8204136</t>
  </si>
  <si>
    <t>3309-1701199</t>
  </si>
  <si>
    <t>А31R23.6305034</t>
  </si>
  <si>
    <t>А21R23.8101722</t>
  </si>
  <si>
    <t>3102-2402138</t>
  </si>
  <si>
    <t>53-2201100</t>
  </si>
  <si>
    <t>С41R11-2402138-10</t>
  </si>
  <si>
    <t>.51-4913-А</t>
  </si>
  <si>
    <t>24-2201023-01</t>
  </si>
  <si>
    <t>3309-1701040</t>
  </si>
  <si>
    <t>51-1701240-Д</t>
  </si>
  <si>
    <t>52-1701040</t>
  </si>
  <si>
    <t>31029-1701040</t>
  </si>
  <si>
    <t>А21R22-1701039</t>
  </si>
  <si>
    <t>С41R11-1701238</t>
  </si>
  <si>
    <t>33027-2304091</t>
  </si>
  <si>
    <t>66-02-2304091</t>
  </si>
  <si>
    <t>3309-1104012</t>
  </si>
  <si>
    <t>66-71-1104012</t>
  </si>
  <si>
    <t>А21R23.3716010</t>
  </si>
  <si>
    <t>А63R42.3716010</t>
  </si>
  <si>
    <t>3307-3513072</t>
  </si>
  <si>
    <t>2705-1311072-10</t>
  </si>
  <si>
    <t>2705-1101110</t>
  </si>
  <si>
    <t>3307-1102110</t>
  </si>
  <si>
    <t>51П-1102110-Б</t>
  </si>
  <si>
    <t>53-2202082-01</t>
  </si>
  <si>
    <t>3302-3414078-02</t>
  </si>
  <si>
    <t>33027-2304080</t>
  </si>
  <si>
    <t>4301В-1602290</t>
  </si>
  <si>
    <t>66-11-1602300</t>
  </si>
  <si>
    <t>C41R11-1602300</t>
  </si>
  <si>
    <t>3307-1602510</t>
  </si>
  <si>
    <t>66-01-1602511-10</t>
  </si>
  <si>
    <t>66-01-1602510-10</t>
  </si>
  <si>
    <t>4301-1602510</t>
  </si>
  <si>
    <t>31029-3505010</t>
  </si>
  <si>
    <t>24-3501040-01</t>
  </si>
  <si>
    <t>4301-3502040</t>
  </si>
  <si>
    <t>66-16-3502040</t>
  </si>
  <si>
    <t>4301-3501040</t>
  </si>
  <si>
    <t>2217-2906080</t>
  </si>
  <si>
    <t>3302-2902632</t>
  </si>
  <si>
    <t>2217-2902735</t>
  </si>
  <si>
    <t>2217-2902734</t>
  </si>
  <si>
    <t>53-1701094</t>
  </si>
  <si>
    <t>52-3001028-01</t>
  </si>
  <si>
    <t>53-2403030</t>
  </si>
  <si>
    <t>53-2403058</t>
  </si>
  <si>
    <t>А21R23-2915545</t>
  </si>
  <si>
    <t>33104-1701132</t>
  </si>
  <si>
    <t>С41R11-1701132</t>
  </si>
  <si>
    <t>53-3104050</t>
  </si>
  <si>
    <t>52-1701104</t>
  </si>
  <si>
    <t>3302-3001022</t>
  </si>
  <si>
    <t>33104-3001022</t>
  </si>
  <si>
    <t>А21R23-2904209</t>
  </si>
  <si>
    <t>66-02-2304061</t>
  </si>
  <si>
    <t>66-02-2304060</t>
  </si>
  <si>
    <t>2217-3414029-10</t>
  </si>
  <si>
    <t>С41R11-3414029</t>
  </si>
  <si>
    <t>3302-1701332</t>
  </si>
  <si>
    <t>3309-1701108</t>
  </si>
  <si>
    <t>3309-1701052</t>
  </si>
  <si>
    <t>3309-1701111</t>
  </si>
  <si>
    <t>3309-1701114</t>
  </si>
  <si>
    <t>3309-1701154</t>
  </si>
  <si>
    <t>3309-1701059</t>
  </si>
  <si>
    <t>3309-1701056</t>
  </si>
  <si>
    <t>3309-1701080</t>
  </si>
  <si>
    <t>3309-1701140</t>
  </si>
  <si>
    <t>33104-1701111</t>
  </si>
  <si>
    <t>52-1701110-31</t>
  </si>
  <si>
    <t>52-1701111</t>
  </si>
  <si>
    <t>52-1701113-10</t>
  </si>
  <si>
    <t>31029-1701128</t>
  </si>
  <si>
    <t>31029-1701082</t>
  </si>
  <si>
    <t>31029-1701140</t>
  </si>
  <si>
    <t>А21R22-1701152</t>
  </si>
  <si>
    <t>А21R22-1701122-10</t>
  </si>
  <si>
    <t>А21R22-1701128</t>
  </si>
  <si>
    <t>А21R22-1701051</t>
  </si>
  <si>
    <t>А21R22-1701052-10</t>
  </si>
  <si>
    <t>А21R22-1701140-10</t>
  </si>
  <si>
    <t>А21R22-1701140</t>
  </si>
  <si>
    <t>А21R22-1701058</t>
  </si>
  <si>
    <t>А21R22-1701082</t>
  </si>
  <si>
    <t>С41R11-1701108</t>
  </si>
  <si>
    <t>С41R11-1701154-20</t>
  </si>
  <si>
    <t>С41R11-1701140</t>
  </si>
  <si>
    <t>3302-3802034</t>
  </si>
  <si>
    <t>3302-3802033-01</t>
  </si>
  <si>
    <t>3307-3802034</t>
  </si>
  <si>
    <t>33104-3802034-10</t>
  </si>
  <si>
    <t>53-12-3802033</t>
  </si>
  <si>
    <t>А21R22-3802033</t>
  </si>
  <si>
    <t>C41R11-3802033</t>
  </si>
  <si>
    <t>3302-3802034-10</t>
  </si>
  <si>
    <t>53А-2403055</t>
  </si>
  <si>
    <t>2217-6305264</t>
  </si>
  <si>
    <t>2705-6425310-01</t>
  </si>
  <si>
    <t>3302-6106114</t>
  </si>
  <si>
    <t>3302-3000100</t>
  </si>
  <si>
    <t>3307-3000100</t>
  </si>
  <si>
    <t>3307-3000100-01</t>
  </si>
  <si>
    <t>33104-3001019</t>
  </si>
  <si>
    <t>33104-3000101</t>
  </si>
  <si>
    <t>3307-2806032</t>
  </si>
  <si>
    <t>3310-2806032</t>
  </si>
  <si>
    <t>330242-3408198</t>
  </si>
  <si>
    <t>33081-3408140</t>
  </si>
  <si>
    <t>33097-3408150</t>
  </si>
  <si>
    <t>33097-3408070</t>
  </si>
  <si>
    <t>33097-3408040</t>
  </si>
  <si>
    <t>66-3408150-Б1</t>
  </si>
  <si>
    <t>А21R22.3408181</t>
  </si>
  <si>
    <t>66-16-1013100</t>
  </si>
  <si>
    <t>А21R23-5208096</t>
  </si>
  <si>
    <t>3307-8102060</t>
  </si>
  <si>
    <t>52-8102060-01</t>
  </si>
  <si>
    <t>3102-8103122-01</t>
  </si>
  <si>
    <t>66-02-4224039</t>
  </si>
  <si>
    <t>66-02-4224038</t>
  </si>
  <si>
    <t>52-1601230-10</t>
  </si>
  <si>
    <t>3302-3552054</t>
  </si>
  <si>
    <t>3310-2806066</t>
  </si>
  <si>
    <t>А21R22-1702041</t>
  </si>
  <si>
    <t>31029-1702041</t>
  </si>
  <si>
    <t>С41R11-1702060-10</t>
  </si>
  <si>
    <t>53-3501048</t>
  </si>
  <si>
    <t>33078-3506005</t>
  </si>
  <si>
    <t>33104-3506354</t>
  </si>
  <si>
    <t>С41R11-3506156</t>
  </si>
  <si>
    <t>66-02-4222017</t>
  </si>
  <si>
    <t>3302-3802029</t>
  </si>
  <si>
    <t>3302-8406080</t>
  </si>
  <si>
    <t>А21R23-8412302</t>
  </si>
  <si>
    <t>А21R22-5312082</t>
  </si>
  <si>
    <t>3302-2916060</t>
  </si>
  <si>
    <t>3302-3501015</t>
  </si>
  <si>
    <t>3302-3501014</t>
  </si>
  <si>
    <t>3302-3502013</t>
  </si>
  <si>
    <t>3302-3502012</t>
  </si>
  <si>
    <t>33078-3502012</t>
  </si>
  <si>
    <t>33078-3502013</t>
  </si>
  <si>
    <t>33104-3502014</t>
  </si>
  <si>
    <t>4301-3501012</t>
  </si>
  <si>
    <t>А21R22-1109288-01</t>
  </si>
  <si>
    <t>3302-3508166-01</t>
  </si>
  <si>
    <t>4301-3501028-01</t>
  </si>
  <si>
    <t>51-3501028</t>
  </si>
  <si>
    <t>А31R23.8212060</t>
  </si>
  <si>
    <t>компл.</t>
  </si>
  <si>
    <t>шт.</t>
  </si>
  <si>
    <t>МОДУЛЬ УПР. ДВИГАТЕЛЕМ ЭЛ.</t>
  </si>
  <si>
    <t>2UD8591A0000+P3:AH45</t>
  </si>
  <si>
    <t>Штифт</t>
  </si>
  <si>
    <t>Шайба</t>
  </si>
  <si>
    <t>ДИСК ТОРМОЗНОЙ</t>
  </si>
  <si>
    <t>1HPF582V00</t>
  </si>
  <si>
    <t>Болт</t>
  </si>
  <si>
    <t>Суппорт тормозной левый</t>
  </si>
  <si>
    <t>3B42580V11</t>
  </si>
  <si>
    <t>Колодки Тормозные (Комплект)</t>
  </si>
  <si>
    <t>3B4W00460000</t>
  </si>
  <si>
    <t>Суппорт в сборе задний правый</t>
  </si>
  <si>
    <t>3B42580W11</t>
  </si>
  <si>
    <t>Колодки тормозные правые</t>
  </si>
  <si>
    <t>3B4W004610</t>
  </si>
  <si>
    <t>ШАЙБА</t>
  </si>
  <si>
    <t>1UY2593851</t>
  </si>
  <si>
    <t>11</t>
  </si>
  <si>
    <t>Штуцер с колпачком</t>
  </si>
  <si>
    <t>36YW004800</t>
  </si>
  <si>
    <t>ГАЙКА КОЛ СНАЯ (ЛИТОЙ ДИСК)</t>
  </si>
  <si>
    <t>Шпилька колеса</t>
  </si>
  <si>
    <t>ПОДШИПНИК СТУПИЧНЫЙ ЗАДНИЙ</t>
  </si>
  <si>
    <t>Клапан, обод колеса</t>
  </si>
  <si>
    <t>наконечник рулевой</t>
  </si>
  <si>
    <t>3B42357901</t>
  </si>
  <si>
    <t>Кольцо стопорное</t>
  </si>
  <si>
    <t>ШРУС ВНУТРЕННИЙ ПЕРЕДНИЙ (РЕЗИНА) 16-17</t>
  </si>
  <si>
    <t>2UD2510J0000</t>
  </si>
  <si>
    <t>Наконечник рулевой тяги внутренний</t>
  </si>
  <si>
    <t>1UY2384101</t>
  </si>
  <si>
    <t>Наконечник рулевой</t>
  </si>
  <si>
    <t>1UY2384501</t>
  </si>
  <si>
    <t>Гайка корончатая</t>
  </si>
  <si>
    <t>Подшипник</t>
  </si>
  <si>
    <t>Тяга стабилизатора с наконечниками левая</t>
  </si>
  <si>
    <t>16B2385M10</t>
  </si>
  <si>
    <t>Заклепка</t>
  </si>
  <si>
    <t>МУФТА</t>
  </si>
  <si>
    <t>4SH1666400</t>
  </si>
  <si>
    <t>Щека вариатора</t>
  </si>
  <si>
    <t>3B41761100</t>
  </si>
  <si>
    <t>МУФТА ОБГОННАЯ СТАРТЕРА 16-17</t>
  </si>
  <si>
    <t>2MBE55900000</t>
  </si>
  <si>
    <t>Втулка демпфирующая</t>
  </si>
  <si>
    <t>Пробка-щуп уровня масла</t>
  </si>
  <si>
    <t>3B41536201</t>
  </si>
  <si>
    <t>Датчик положения дроссельной заслонки</t>
  </si>
  <si>
    <t>3B48588501</t>
  </si>
  <si>
    <t>КОЛЬЦО УПЛОТНИТЕЛЬНОЕ ФОРСУНКИ ТОПЛИВНОЙ</t>
  </si>
  <si>
    <t>8FP1355600</t>
  </si>
  <si>
    <t>Датчик давления</t>
  </si>
  <si>
    <t>5S78238000</t>
  </si>
  <si>
    <t>Хомут</t>
  </si>
  <si>
    <t>Датчик температуры воздуха</t>
  </si>
  <si>
    <t>8FP8588600</t>
  </si>
  <si>
    <t>ФИЛЬТР МАСЛЯНЫЙ</t>
  </si>
  <si>
    <t>B16E344000</t>
  </si>
  <si>
    <t>Фильтр масляный Yamaha</t>
  </si>
  <si>
    <t>5DM1344000</t>
  </si>
  <si>
    <t>Прокладка</t>
  </si>
  <si>
    <t>2MBE243500</t>
  </si>
  <si>
    <t>Стопор</t>
  </si>
  <si>
    <t>Крышка радиатора</t>
  </si>
  <si>
    <t>1XDE246200</t>
  </si>
  <si>
    <t>Распредвал</t>
  </si>
  <si>
    <t>2MBE218001</t>
  </si>
  <si>
    <t>Прокладка натяжителя цепи</t>
  </si>
  <si>
    <t>2MBE221300</t>
  </si>
  <si>
    <t>Колпачок маслосъемный</t>
  </si>
  <si>
    <t>2MBE211900</t>
  </si>
  <si>
    <t>Вал коленчатый</t>
  </si>
  <si>
    <t>2MBE140000</t>
  </si>
  <si>
    <t>Цилиндр</t>
  </si>
  <si>
    <t>2MBE131100</t>
  </si>
  <si>
    <t>Прокладка цилиндра</t>
  </si>
  <si>
    <t>2MBE135100</t>
  </si>
  <si>
    <t>Прокладка под головку</t>
  </si>
  <si>
    <t>2MBE118100</t>
  </si>
  <si>
    <t>Свеча "NGK" мото CR8EK (1 шт.)</t>
  </si>
  <si>
    <t>Свеча зажигания (NGK)</t>
  </si>
  <si>
    <t>Клапан</t>
  </si>
  <si>
    <t>5JW1489000</t>
  </si>
  <si>
    <t>Гайка</t>
  </si>
  <si>
    <t>СНЕГОБОЛОТОХОД     ТРЭКОЛ</t>
  </si>
  <si>
    <t>Фильтр масляный Sorento I Diesel 2.5</t>
  </si>
  <si>
    <t>MOF4203</t>
  </si>
  <si>
    <t>Цилиндр сцепления рабочий Hyundai:H100 97-</t>
  </si>
  <si>
    <t>4170043150</t>
  </si>
  <si>
    <t>Трос КПП</t>
  </si>
  <si>
    <t>PTA094</t>
  </si>
  <si>
    <t>Вилка сцепления</t>
  </si>
  <si>
    <t>414134A000</t>
  </si>
  <si>
    <t>КРЕСТОВИНА</t>
  </si>
  <si>
    <t>491404a000</t>
  </si>
  <si>
    <t>КПП-МЕХАНИКА M5ZR1 (ZETTA)</t>
  </si>
  <si>
    <t>430004A116</t>
  </si>
  <si>
    <t>ПОДШИПНИК ВЫЖИМНОЙ ПОРТ</t>
  </si>
  <si>
    <t>4141249670</t>
  </si>
  <si>
    <t>Корзина сцепления HYUNDAI Starex, H-1 HDC52</t>
  </si>
  <si>
    <t>HDC52</t>
  </si>
  <si>
    <t>Комплект сцепления CLUTCH KIT 3P HYUNDAI STAREX 2.8 D</t>
  </si>
  <si>
    <t>828005</t>
  </si>
  <si>
    <t>Диск сцепления HYUNDAI Porter, H-100 HD90</t>
  </si>
  <si>
    <t>HD90</t>
  </si>
  <si>
    <t>САЛЬНИКИ ГЕНЕРАТОРА</t>
  </si>
  <si>
    <t>3734342020</t>
  </si>
  <si>
    <t>"ШИНА СВЕЧЕЙ НАКАЛА GALLOPER'02-"</t>
  </si>
  <si>
    <t>3672042500</t>
  </si>
  <si>
    <t>Свечи накаливания DENSO</t>
  </si>
  <si>
    <t>DG198</t>
  </si>
  <si>
    <t>РЕГУЛЯТОР НАПРЯЖЕНИЯ ГЕНЕРАТОРА</t>
  </si>
  <si>
    <t>3737042540</t>
  </si>
  <si>
    <t>Реле втягивающее Hyundai:H100 97-, H1 01-</t>
  </si>
  <si>
    <t>3612042001</t>
  </si>
  <si>
    <t>РЕЗИСТОР (5 ВТ)</t>
  </si>
  <si>
    <t>3951042002</t>
  </si>
  <si>
    <t>RELAY-POWER</t>
  </si>
  <si>
    <t>3916042110</t>
  </si>
  <si>
    <t>РЕЛЕ СВЕЧЕЙ НАКАЛИВАНИЯ</t>
  </si>
  <si>
    <t>3686042300</t>
  </si>
  <si>
    <t>ДАТЧИК ПОЛОЖЕНИЯ КОЛЕНВАЛА</t>
  </si>
  <si>
    <t>3965042100</t>
  </si>
  <si>
    <t>ДАТЧИК ТЕМПЕРАТУРЫ ОХЛАЖДАЮЩЕЙ ЖИДКОСТИ</t>
  </si>
  <si>
    <t>3923042000</t>
  </si>
  <si>
    <t>Датчик давления масла HYUNDAI SOLARIS 10-/SONATA EF 04- (ТАГАЗ)/SANTA FE 06-</t>
  </si>
  <si>
    <t>9475037100</t>
  </si>
  <si>
    <t>БОЛТ М6</t>
  </si>
  <si>
    <t>0RF1014458B</t>
  </si>
  <si>
    <t>ШАЙБА ТОРМОЗНОГО ШЛАНГА</t>
  </si>
  <si>
    <t>1751210000</t>
  </si>
  <si>
    <t>БОЛТ M8</t>
  </si>
  <si>
    <t>3745137100</t>
  </si>
  <si>
    <t>БОЛТ КРЕПЛЕНИЯ СТУПИЦЫ М12</t>
  </si>
  <si>
    <t>3745142010</t>
  </si>
  <si>
    <t>Шланг генератора Porter04</t>
  </si>
  <si>
    <t>3748142150</t>
  </si>
  <si>
    <t>ТРУБКА СИСТЕМЫ ОХЛАЖДЕНИЯ</t>
  </si>
  <si>
    <t>3748242540</t>
  </si>
  <si>
    <t>Стартер HYUNDAI Porter дв.D4BF (2,2кВт) MANDO</t>
  </si>
  <si>
    <t>BN3610042050</t>
  </si>
  <si>
    <t>ГЕНЕРАТОР</t>
  </si>
  <si>
    <t>ALA1618DD</t>
  </si>
  <si>
    <t>ШЕСТЕРЕНКА</t>
  </si>
  <si>
    <t>2334542000</t>
  </si>
  <si>
    <t>ВЕДУЩАЯ ШЕСТЕРНЯ МАСЛЯНОГО НАСОСА</t>
  </si>
  <si>
    <t>2614342800</t>
  </si>
  <si>
    <t>КРЫЛЬЧАТКА МАСЛЯНОГО НАСОСА ДЛЯ ЛЕГКОВЫХ АВТОМОБИЛЕЙ ТОРГОВОЙ МАРКИ H</t>
  </si>
  <si>
    <t>2614442800</t>
  </si>
  <si>
    <t>ШЕСТЕРНЯ РАСПРЕДВАЛА</t>
  </si>
  <si>
    <t>2334242500</t>
  </si>
  <si>
    <t>Hacoc мacляный</t>
  </si>
  <si>
    <t>2131042501</t>
  </si>
  <si>
    <t>ОПОРА МАСЛЯНОГО ФИЛЬТРА / BRACKET ASSY-O</t>
  </si>
  <si>
    <t>2632042705</t>
  </si>
  <si>
    <t>ПОДДОН ДВИГАТЕЛЯ</t>
  </si>
  <si>
    <t>2151042900</t>
  </si>
  <si>
    <t>Насос масляный HYUNDAI PORTER (ТагАЗ)/TERRACAN</t>
  </si>
  <si>
    <t>2134042501</t>
  </si>
  <si>
    <t>ШЕСТЕРНЯ ВАЛА БАЛАНСИРОВОЧНОГО</t>
  </si>
  <si>
    <t>2335342500</t>
  </si>
  <si>
    <t>Вал балансировочный правый Hyundai Porter MOBIS</t>
  </si>
  <si>
    <t>23343420002</t>
  </si>
  <si>
    <t>Вал HYUNDAI Porter балансировочный левый OE</t>
  </si>
  <si>
    <t>2334042000</t>
  </si>
  <si>
    <t>Кожух ремня ГРМ HYUNDAI Porter нижний OE</t>
  </si>
  <si>
    <t>2135042500</t>
  </si>
  <si>
    <t>Крышка ГРМ верхняя</t>
  </si>
  <si>
    <t>2136042500</t>
  </si>
  <si>
    <t>Втулка HYUNDAI Starex H-1 (02-) вала балансировочного OE</t>
  </si>
  <si>
    <t>2334742500</t>
  </si>
  <si>
    <t>ВТУЛКА УПОРНАЯ БАЛАНСИРНОГО ВАЛА</t>
  </si>
  <si>
    <t>2337342001</t>
  </si>
  <si>
    <t>Paзгpyзoчный клaпaн тoпливнoй cиcтeмы</t>
  </si>
  <si>
    <t>2881142880</t>
  </si>
  <si>
    <t>ВПУСКНОЙ КОЛЛЕКТОР ДВИГАТЕЛЯ</t>
  </si>
  <si>
    <t>283114B160</t>
  </si>
  <si>
    <t>Кольцо уплотнительное</t>
  </si>
  <si>
    <t>1751214000</t>
  </si>
  <si>
    <t>ШЛАНГ МАСЛОПРОВОДА</t>
  </si>
  <si>
    <t>2824542850</t>
  </si>
  <si>
    <t>ТРУБКА ВОДЯНАЯ</t>
  </si>
  <si>
    <t>2545142520</t>
  </si>
  <si>
    <t>51</t>
  </si>
  <si>
    <t>ШЛАНГ СИСТЕМЫ ОХЛАЖДЕНИЯ</t>
  </si>
  <si>
    <t>2543042000</t>
  </si>
  <si>
    <t>ПРИВОД ЗАСЛОНКИ ТУРБОНАДДУВА 10ВТ</t>
  </si>
  <si>
    <t>282484B160</t>
  </si>
  <si>
    <t>Турбокомпрессор Hyundai D4BF 28200-4B160</t>
  </si>
  <si>
    <t>282004B160</t>
  </si>
  <si>
    <t>ДАТЧИК ДАВЛЕНИЯ ТУРБИНЫ</t>
  </si>
  <si>
    <t>3920042030</t>
  </si>
  <si>
    <t>ТРУБКА СИСТЕМЫ РЕЦИРКУЛЯЦИИ ВЫХЛОПНЫХ ГАЗОВ [ORG]</t>
  </si>
  <si>
    <t>2849142522</t>
  </si>
  <si>
    <t>КЛАПАН EGR</t>
  </si>
  <si>
    <t>2846142010</t>
  </si>
  <si>
    <t>КЛАПАН ВПУСКНОГО КОЛЛЕКТОРА (EGR) PORTER, ORIGINAL</t>
  </si>
  <si>
    <t>3942042002</t>
  </si>
  <si>
    <t>9461623525 BOSCH ПЛУНЖЕРНАЯ ПАРА HYUNDAI 2.5TD</t>
  </si>
  <si>
    <t>9461623525</t>
  </si>
  <si>
    <t>9461614152 BOSCH ПЛУНЖЕРНАЯ ПАРА L300 2.5 D 4D56</t>
  </si>
  <si>
    <t>9461614152</t>
  </si>
  <si>
    <t>SENSOR</t>
  </si>
  <si>
    <t>HB051130</t>
  </si>
  <si>
    <t>Насос подкачивающий HYUNDAI H-100/PORTER ручной</t>
  </si>
  <si>
    <t>PDA010</t>
  </si>
  <si>
    <t>ТНВД Porter D4BF механический Hyundai/Kia</t>
  </si>
  <si>
    <t>3310442110</t>
  </si>
  <si>
    <t>Трубка топливная HYUNDAI Porter дв.D4BF высокого давления 1-го цилиндра OE</t>
  </si>
  <si>
    <t>3141142001</t>
  </si>
  <si>
    <t>Трубка топливная высокого давления 2-го цилиндра Porter [ORG]</t>
  </si>
  <si>
    <t>3141242001</t>
  </si>
  <si>
    <t>Магистраль топливных форсунок Porter 31517-42002 MK,</t>
  </si>
  <si>
    <t>3151742002</t>
  </si>
  <si>
    <t>3381342000</t>
  </si>
  <si>
    <t>Фopcyнкa тoпливнaя</t>
  </si>
  <si>
    <t>3380042510</t>
  </si>
  <si>
    <t>Фитинг шланга системы охлаждения</t>
  </si>
  <si>
    <t>2215142033</t>
  </si>
  <si>
    <t>Патрубок радиатора HYUNDAI PORTER (ТагАЗ) нижний 25412-4B050</t>
  </si>
  <si>
    <t>254124B050</t>
  </si>
  <si>
    <t>Шланг системы охлаждения</t>
  </si>
  <si>
    <t>254114B000</t>
  </si>
  <si>
    <t>РЕМЕНЬ ПРИВОДНОЙ</t>
  </si>
  <si>
    <t>2521542062</t>
  </si>
  <si>
    <t>Шкив нacoca oxлaждaющeй жидкocти</t>
  </si>
  <si>
    <t>2522142100</t>
  </si>
  <si>
    <t>КРЫШКА ТЕРМОСТАТА</t>
  </si>
  <si>
    <t>2512542540</t>
  </si>
  <si>
    <t>КОРПУС ТЕРМОСТАТА</t>
  </si>
  <si>
    <t>2512742540</t>
  </si>
  <si>
    <t>КРЫЛЬЧАТКА ВЕНТИЛЯТОРА ОХЛ. ДВИГАТЕЛЯ</t>
  </si>
  <si>
    <t>2526142910</t>
  </si>
  <si>
    <t>ЭЛЕКТРОМАГНИТНАЯ МУФТА ВЕНТИЛЯТОРА СИСТЕМЫ ОХЛАЖДЕ</t>
  </si>
  <si>
    <t>2523742560</t>
  </si>
  <si>
    <t>ТЕРМОСТАТ</t>
  </si>
  <si>
    <t>2551042100</t>
  </si>
  <si>
    <t>Насос водяной</t>
  </si>
  <si>
    <t>GWPH013</t>
  </si>
  <si>
    <t>КОЛЬЦО СТОПОРНОЕ ПАЛЬЦА ПОРШНЕВОГО Н-100</t>
  </si>
  <si>
    <t>2341442000</t>
  </si>
  <si>
    <t>Гильзa цилиндpa двигaтeля</t>
  </si>
  <si>
    <t>2113142001</t>
  </si>
  <si>
    <t>КОМПЛЕКТ ПОРШНЕВЫХ КОЛЕЦ (12ШТ)</t>
  </si>
  <si>
    <t>2304042850</t>
  </si>
  <si>
    <t>ПАЛЕЦ ПОРШНЕВОЙ</t>
  </si>
  <si>
    <t>2341242000</t>
  </si>
  <si>
    <t>ПОРШЕНЬ (STD)</t>
  </si>
  <si>
    <t>2341042860</t>
  </si>
  <si>
    <t>Сальник</t>
  </si>
  <si>
    <t>2142133134</t>
  </si>
  <si>
    <t>Сальник балансировочного вала Porter, H-1, Galloper</t>
  </si>
  <si>
    <t>2132142021</t>
  </si>
  <si>
    <t>Сальник вала</t>
  </si>
  <si>
    <t>221443b001</t>
  </si>
  <si>
    <t>Сальник коленвала задний</t>
  </si>
  <si>
    <t>2132142041</t>
  </si>
  <si>
    <t>2132142031</t>
  </si>
  <si>
    <t>ПРОКЛАДКА МАСЛЯНОГО НАСОСА ДВИГАТЕЛЯ</t>
  </si>
  <si>
    <t>2141142061</t>
  </si>
  <si>
    <t>Прокладка масляного поддона</t>
  </si>
  <si>
    <t>Прокладка масляного насоса HYUNDAI H-100/PORTER/GALLOPER/STAREX</t>
  </si>
  <si>
    <t>P1AA010</t>
  </si>
  <si>
    <t>Прокладка водяного насоса HYUNDAI PORTER/H-100/STAREX</t>
  </si>
  <si>
    <t>P1HA013</t>
  </si>
  <si>
    <t>ПРОКЛАДКА БЛОКА ЦИЛИНДРОВ</t>
  </si>
  <si>
    <t>2117342000</t>
  </si>
  <si>
    <t>Прокладка HYUNDAI Porter дв.D4BF задней крышки блока DYG</t>
  </si>
  <si>
    <t>2144442060</t>
  </si>
  <si>
    <t>ПРОКЛАДКА КЛАПАНА EGR HYUNDAI TERRACAN PMC 2846242510</t>
  </si>
  <si>
    <t>P1KA016M</t>
  </si>
  <si>
    <t>Прокладка турбокомпрессора</t>
  </si>
  <si>
    <t>282424A000</t>
  </si>
  <si>
    <t>P1QA003MPMC_прокладка турбокомпрессора\ Hyundai H100 97&gt;</t>
  </si>
  <si>
    <t>p1qa003m</t>
  </si>
  <si>
    <t>Прокладка HYUNDAI Porter 2 (09-),Starex H-1 (02-) KIA Bongo 3 (06-) термостата OE</t>
  </si>
  <si>
    <t>2512642060</t>
  </si>
  <si>
    <t>ПРОКЛАДКА КОРПУСА ТЕРМОСТАТА</t>
  </si>
  <si>
    <t>2512842541</t>
  </si>
  <si>
    <t>Прокладка масляного фильтра</t>
  </si>
  <si>
    <t>P1ZA035</t>
  </si>
  <si>
    <t>ПРОКЛАДКА ВПУСКНОГО КОЛЛЕКТОРА</t>
  </si>
  <si>
    <t>P1LA034</t>
  </si>
  <si>
    <t>Заглушка головки блока цилиндров, полукруглая</t>
  </si>
  <si>
    <t>2244242001</t>
  </si>
  <si>
    <t>Прокладка крышки клапанов (крышка нового образца)</t>
  </si>
  <si>
    <t>2244142910</t>
  </si>
  <si>
    <t>ПРОКЛАДКА ГОЛОВКИ БЛОКА ЦИЛИНДРОВ МЕТАЛЛ HYUNDAI PORTER 96MY PMC</t>
  </si>
  <si>
    <t>PGAM071</t>
  </si>
  <si>
    <t>К-т прокладок ДВС HYUNDAI STAREX 97-01</t>
  </si>
  <si>
    <t>pfag060</t>
  </si>
  <si>
    <t>Комплект ГРМ MITSUBISHI PAJERO/L200 2.5TD 1996=&gt;</t>
  </si>
  <si>
    <t>k025435xs</t>
  </si>
  <si>
    <t>Пружина HYUNDAI Porter ролика натяжного ремня балансировочного OE</t>
  </si>
  <si>
    <t>2336242000</t>
  </si>
  <si>
    <t>Пружина HYUNDAI Porter ролика натяжного ремня ГРМ OE</t>
  </si>
  <si>
    <t>2442242880</t>
  </si>
  <si>
    <t>Ролик натяжной балансирного ремня</t>
  </si>
  <si>
    <t>2335742030</t>
  </si>
  <si>
    <t>РОЛИК НАТЯЖЕНИЯ РЕМНЯ ГРМ 2,5 DIZ 01-</t>
  </si>
  <si>
    <t>GT10140</t>
  </si>
  <si>
    <t>РЕМЕНЬ БАЛАНСИРНОГО ВАЛА</t>
  </si>
  <si>
    <t>2335642500</t>
  </si>
  <si>
    <t>!!!!Ремень ГРМ MITSUBISHI/HYUNDAI/KIA 2.5TD (CONTITECH)!!!!!</t>
  </si>
  <si>
    <t>CT921</t>
  </si>
  <si>
    <t>Крышка сальника (кожух) Porter1 коленвала задняя</t>
  </si>
  <si>
    <t>2144142000</t>
  </si>
  <si>
    <t>ПОДШИПНИК МАХОВИКА TCI/3,0/3,5/Н-1/PORTER/SORENTO,</t>
  </si>
  <si>
    <t>6203zz</t>
  </si>
  <si>
    <t>Гайка шатуна</t>
  </si>
  <si>
    <t>2351432004</t>
  </si>
  <si>
    <t>БОЛТ</t>
  </si>
  <si>
    <t>2111442000</t>
  </si>
  <si>
    <t>БОЛТ КОЛЕНВАЛА М15</t>
  </si>
  <si>
    <t>2351342000</t>
  </si>
  <si>
    <t>ВТУЛКА ШАТУНА ДВИГАТЕЛЯ</t>
  </si>
  <si>
    <t>2351742010</t>
  </si>
  <si>
    <t>ШАТУН</t>
  </si>
  <si>
    <t>2351042010</t>
  </si>
  <si>
    <t>ШКИВ КОЛЕНВАЛА</t>
  </si>
  <si>
    <t>2312442001</t>
  </si>
  <si>
    <t>ЗВЕЗДОЧКА КОЛЕНВАЛА</t>
  </si>
  <si>
    <t>2442342200</t>
  </si>
  <si>
    <t>ШЕСТЕРНЯ МАСЛОНАСОСА</t>
  </si>
  <si>
    <t>2315142000</t>
  </si>
  <si>
    <t>Шестерня балансирного вала</t>
  </si>
  <si>
    <t>2335242510</t>
  </si>
  <si>
    <t>Штифт HYUNDAI Porter,HD35 (17-),Starex H-1 (98-) коленвала OE</t>
  </si>
  <si>
    <t>2312147280</t>
  </si>
  <si>
    <t>Шпонка коленвала</t>
  </si>
  <si>
    <t>2314142000</t>
  </si>
  <si>
    <t>ШАЙБА D=8ММ</t>
  </si>
  <si>
    <t>2312642001</t>
  </si>
  <si>
    <t>БОЛТ КОЛЕНВАЛА</t>
  </si>
  <si>
    <t>2312742002</t>
  </si>
  <si>
    <t>ВКЛАДЫШИ ШАТУННЫЕ (ДИЗЕЛЬ/ТУРБО-ДИЗЕЛЬ)</t>
  </si>
  <si>
    <t>2361042000</t>
  </si>
  <si>
    <t>ВКЛАДЫШИ КОРЕННЫЕ STD</t>
  </si>
  <si>
    <t>2102042000</t>
  </si>
  <si>
    <t>Вал коленчатый HYUNDAI Porter GMP</t>
  </si>
  <si>
    <t>2311142020</t>
  </si>
  <si>
    <t>КРЫШКА МАСЛОЗАЛИВНОЙ ГОРЛОВИНЫ</t>
  </si>
  <si>
    <t>2651035000</t>
  </si>
  <si>
    <t>САЛЬНИК КЛАПАННОЙ КРЫШКИ</t>
  </si>
  <si>
    <t>2243342903</t>
  </si>
  <si>
    <t>Болт HYUNDAI Porter KIA K2500 крышки клапанной OE</t>
  </si>
  <si>
    <t>2241442902</t>
  </si>
  <si>
    <t>Клапанная крышка головки блока цилиндров</t>
  </si>
  <si>
    <t>2241042510</t>
  </si>
  <si>
    <t>Колпачок маслосъёмный</t>
  </si>
  <si>
    <t>2222435000</t>
  </si>
  <si>
    <t>СУХАРЬ КЛАПАНА</t>
  </si>
  <si>
    <t>2222332004</t>
  </si>
  <si>
    <t>ПРУЖИНА КЛАПАНА ДВИГАТЕЛЯ</t>
  </si>
  <si>
    <t>2222142500</t>
  </si>
  <si>
    <t>Клапан выпускной HYUNDAI Porter дв.D4BF (1 шт.) ANJUN</t>
  </si>
  <si>
    <t>2221242860</t>
  </si>
  <si>
    <t>КЛАПАН ВЫПУСКНОЙ 22212-42850/22212-42010 AJ</t>
  </si>
  <si>
    <t>2221242850</t>
  </si>
  <si>
    <t>КЛАПАН ВПУСКНОЙ 4D56/D4BF, D4BH STAREX/H-1/PORTER/GALLOPER 136,5`8`40</t>
  </si>
  <si>
    <t>2221142850</t>
  </si>
  <si>
    <t>Клапан впускной HYUNDAI Porter дв.D4BF (1 шт.) (L=132.5) ANJUN</t>
  </si>
  <si>
    <t>2221142860</t>
  </si>
  <si>
    <t>ШПОНКА РАСПРЕДВАЛА</t>
  </si>
  <si>
    <t>1430306140</t>
  </si>
  <si>
    <t>1140412403</t>
  </si>
  <si>
    <t>Вал распределительный HYUNDAI Porter дв.D4BF GMP</t>
  </si>
  <si>
    <t>2411042501</t>
  </si>
  <si>
    <t>Шестерня р/вала HYUNDAI PORTER/H-1/H-100</t>
  </si>
  <si>
    <t>2421142210</t>
  </si>
  <si>
    <t>Шайба оси рокеров D4BF Porter</t>
  </si>
  <si>
    <t>2224042900</t>
  </si>
  <si>
    <t>Пружина рокеров распорная, комплект</t>
  </si>
  <si>
    <t>2454242880</t>
  </si>
  <si>
    <t>Болт крепления коромысла H-100</t>
  </si>
  <si>
    <t>2454042001</t>
  </si>
  <si>
    <t>ОСЬ РОКЕРОВ</t>
  </si>
  <si>
    <t>2451142500</t>
  </si>
  <si>
    <t>Ось HYUNDAI Porter дв.D4BF коромысел клапанов GMP</t>
  </si>
  <si>
    <t>ГАЙКА М32</t>
  </si>
  <si>
    <t>2453342000</t>
  </si>
  <si>
    <t>Болт регулировки клапана Портер</t>
  </si>
  <si>
    <t>2453242500</t>
  </si>
  <si>
    <t>Рокер выпускной (с винтом) D4BF, D4BH 2.5 L</t>
  </si>
  <si>
    <t>2452942500</t>
  </si>
  <si>
    <t>Коромысло HYUNDAI Porter клапана впускного GMP</t>
  </si>
  <si>
    <t>2453142501</t>
  </si>
  <si>
    <t>Болт HYUNDAI Porter крепления крышки распредвала OE</t>
  </si>
  <si>
    <t>2241542901</t>
  </si>
  <si>
    <t>БОЛТ М5</t>
  </si>
  <si>
    <t>2212142000</t>
  </si>
  <si>
    <t>Шайба болта головки блока ДВС H-100</t>
  </si>
  <si>
    <t>2232242002</t>
  </si>
  <si>
    <t>ГБЦ ПУСТАЯ</t>
  </si>
  <si>
    <t>2210042701</t>
  </si>
  <si>
    <t>ГОЛОВКА БЛОКА ЦИЛИНДРОВ В СБ.</t>
  </si>
  <si>
    <t>2200142880</t>
  </si>
  <si>
    <t>Предохранитель 5 Ампер на Can-Am</t>
  </si>
  <si>
    <t>Провод АКБ минус</t>
  </si>
  <si>
    <t>Патрубок радиатора выпускной</t>
  </si>
  <si>
    <t>Хомут системы охлаждения</t>
  </si>
  <si>
    <t>Хомут стальной 509000181</t>
  </si>
  <si>
    <t xml:space="preserve">Патрубо охлаждения </t>
  </si>
  <si>
    <t>CLAMP Хомут 25,4/28,6</t>
  </si>
  <si>
    <t>Хомут трубки охлаждения 600 E-Tec Ski-Doo</t>
  </si>
  <si>
    <t>Хомут стальной BRP Ski-Doo 509000443</t>
  </si>
  <si>
    <t>Бензобак для снегоходов</t>
  </si>
  <si>
    <t>Топливный Датчик Снегохода</t>
  </si>
  <si>
    <t>Обратный клапан топливный</t>
  </si>
  <si>
    <t>ФИЛЬТР ТОПЛИВНЫЙ</t>
  </si>
  <si>
    <t>414872100</t>
  </si>
  <si>
    <t>Прокладка Головки Цилиндров</t>
  </si>
  <si>
    <t>ПРОКЛАДКА ВЫХЛОПНОГО КОЛЛЕКТОРА ДЛЯ СНЕГОХОДА BRP</t>
  </si>
  <si>
    <t>420850552</t>
  </si>
  <si>
    <t>Уплотнительное кольцо инжектора снегохода</t>
  </si>
  <si>
    <t>Кронштейн двигателя BRP передний</t>
  </si>
  <si>
    <t xml:space="preserve">Подушка электрического стартера </t>
  </si>
  <si>
    <t>трос газа BRP SM</t>
  </si>
  <si>
    <t>Катушка зажигания E-TEC</t>
  </si>
  <si>
    <t>Свеча зажигания</t>
  </si>
  <si>
    <t>PZFR6F</t>
  </si>
  <si>
    <t>Рукоятка ручного стартера BRP (черная)</t>
  </si>
  <si>
    <t>Бак масляный XU Ski-Doo</t>
  </si>
  <si>
    <t>Датчик Уровня Жидкости Маслобака Снегохода</t>
  </si>
  <si>
    <t>Датчик включения передач 515176472</t>
  </si>
  <si>
    <t>Привод гусеницы для снегоходов</t>
  </si>
  <si>
    <t>Шаровой наконечник переключения кпп</t>
  </si>
  <si>
    <t>Болт BRP 207762044 м6х20</t>
  </si>
  <si>
    <t>Шифтер Ручка</t>
  </si>
  <si>
    <t>ВАЛ СТАЛЬНОЙ ДЛЯ СНЕГОХОДА</t>
  </si>
  <si>
    <t>503192889</t>
  </si>
  <si>
    <t>Ролик снегохода BRP Ski Doo 503192611</t>
  </si>
  <si>
    <t>Втулка металлическая задней подвески Ski Doo</t>
  </si>
  <si>
    <t>Ролик подвески снегохода BRP</t>
  </si>
  <si>
    <t>Ограничительный ремень подвески снегохода</t>
  </si>
  <si>
    <t>АМОРТИЗАТОР ДЛЯ СНЕГОХОДА</t>
  </si>
  <si>
    <t>503193182</t>
  </si>
  <si>
    <t>503192927</t>
  </si>
  <si>
    <t>Втулка подвески задней</t>
  </si>
  <si>
    <t>Ролик Гусеницы Черный</t>
  </si>
  <si>
    <t>РЫЧАГ ПОДВЕСКИ ДЛЯ СНЕГОХОДА</t>
  </si>
  <si>
    <t>503192346</t>
  </si>
  <si>
    <t>Решетка капота снегохода</t>
  </si>
  <si>
    <t>Изолятор тепловой</t>
  </si>
  <si>
    <t>Уплотнитель капота оригинал BRP</t>
  </si>
  <si>
    <t>фильтр воздушный сетка Brp Ski-Doo</t>
  </si>
  <si>
    <t>Тепловая прокладка двигателя</t>
  </si>
  <si>
    <t>517304215</t>
  </si>
  <si>
    <t>Ролик (втулка) вариатора</t>
  </si>
  <si>
    <t>Палец Рычага Рампы Вариатора</t>
  </si>
  <si>
    <t>Ролик ведомого вариатора оригинал</t>
  </si>
  <si>
    <t>Ремень Вариатора 417300551</t>
  </si>
  <si>
    <t>Крышка BRP вариатора</t>
  </si>
  <si>
    <t>СНЕГОХОД       TAYGA</t>
  </si>
  <si>
    <t>Вал ведущий с колесами</t>
  </si>
  <si>
    <t>C40200790</t>
  </si>
  <si>
    <t>Колесо ведущее</t>
  </si>
  <si>
    <t>C40200516</t>
  </si>
  <si>
    <t>Лыжа</t>
  </si>
  <si>
    <t>L30300290ЗЧ</t>
  </si>
  <si>
    <t>Амортизатор</t>
  </si>
  <si>
    <t>SS20.537.10.000</t>
  </si>
  <si>
    <t>Привод водяного насоса</t>
  </si>
  <si>
    <t>К20500040</t>
  </si>
  <si>
    <t>Корпус водяного насоса</t>
  </si>
  <si>
    <t>K20500031</t>
  </si>
  <si>
    <t>Вал</t>
  </si>
  <si>
    <t>K20500043</t>
  </si>
  <si>
    <t>Шестерня ведомая</t>
  </si>
  <si>
    <t>K40500033</t>
  </si>
  <si>
    <t>Радиатор</t>
  </si>
  <si>
    <t>L30500010</t>
  </si>
  <si>
    <t>Фильтр топливный</t>
  </si>
  <si>
    <t>СНЕГОБОЛОТОХОД    CAN-AM</t>
  </si>
  <si>
    <t>Суппорт оригинальный для квадроциклов BRP Can-Am</t>
  </si>
  <si>
    <t>Диск тормозной квадроцикла BRP/CanAm</t>
  </si>
  <si>
    <t>КОЛОДКИ ПЕРЕДНИЕ ЛЕВЫЕ / BRAKE PAD KIT LH OUTLANDE</t>
  </si>
  <si>
    <t>705601015</t>
  </si>
  <si>
    <t>Колодки тормозные</t>
  </si>
  <si>
    <t>GM07134S</t>
  </si>
  <si>
    <t>Радиатор охлаждения для квадроцикла BRP Can-Am</t>
  </si>
  <si>
    <t>Бачок охлаждающий жидкости BRP Can-Am Outlander</t>
  </si>
  <si>
    <t>РЕМЕНЬ ВАРИАТОРА</t>
  </si>
  <si>
    <t>HPX2236</t>
  </si>
  <si>
    <t>Комплект поршневых колец BRP 420296774</t>
  </si>
  <si>
    <t xml:space="preserve">Цепь ГРМ BRP Can-Am Outlander </t>
  </si>
  <si>
    <t>ПОДШИПНИК  КПП</t>
  </si>
  <si>
    <t>Успокоитель цепи ГРМ BRP/CanAm</t>
  </si>
  <si>
    <t>Башмак натяжителя цепи ГРМ для квадроциклов</t>
  </si>
  <si>
    <t>XU24EPRU</t>
  </si>
  <si>
    <t>Клапан впускной</t>
  </si>
  <si>
    <t>Фильтр масляный APRILIA 1000, CAN-AM / BOMBARDIER (ATVs) 300 - 500ccm, 500ccm -&gt;, LAVERDA (MOTORBIKE</t>
  </si>
  <si>
    <t>MH631</t>
  </si>
  <si>
    <t>ШАЙБА сливной пробки ДВС~BRP</t>
  </si>
  <si>
    <t>420552280</t>
  </si>
  <si>
    <t>Приводной вал в сборе.</t>
  </si>
  <si>
    <t>Фильтр возд. мото OUTLANDER 1000EFI XMR</t>
  </si>
  <si>
    <t>1000695</t>
  </si>
  <si>
    <t>ПОДШИПНИК СТУПИЧНЫЙ УСИЛЕННЫЙ DAC30600037</t>
  </si>
  <si>
    <t>DAC30600037TBM</t>
  </si>
  <si>
    <t>Направляющая клапана двигателя BRP Can-Am</t>
  </si>
  <si>
    <t>Прокладка головки цилиндра Can Am 420630195</t>
  </si>
  <si>
    <t>Втулка стабилизатора BRP G2 706001098</t>
  </si>
  <si>
    <t>Опора шаровая All Balls</t>
  </si>
  <si>
    <t>Болт закладкой</t>
  </si>
  <si>
    <t>Резьбовая заклепка BRP Can-Am 293450232</t>
  </si>
  <si>
    <t xml:space="preserve">КОМПЛЕКТ РУЛЕВЫХ НАКОНЕЧНИКОВ (ВНЕШНИЙ ВНУТРЕННИЙ) </t>
  </si>
  <si>
    <t>_x0001_Пыльник шруса</t>
  </si>
  <si>
    <t>Пыльник шруса</t>
  </si>
  <si>
    <t>AT03079</t>
  </si>
  <si>
    <t>Катушка  BOMBARDIER</t>
  </si>
  <si>
    <t>Замок зажигания с ключом</t>
  </si>
  <si>
    <t>SM01546</t>
  </si>
  <si>
    <t>Кронштейн багажника задний оригинальный для квадроциклов BRP</t>
  </si>
  <si>
    <t>Тепловая защита Can Am 705006870</t>
  </si>
  <si>
    <t>Демпфер резиновый BRP 708000759</t>
  </si>
  <si>
    <t>Выходной патрубок вариатора Can Am</t>
  </si>
  <si>
    <t>Наконечник переключения кпп BRP</t>
  </si>
  <si>
    <t>Кронштейн крепления двигателя</t>
  </si>
  <si>
    <t>Сошка тяги переключения передач BRP 707000911</t>
  </si>
  <si>
    <t xml:space="preserve">Трос газа BRP Can-Am Outlander </t>
  </si>
  <si>
    <t>Шарнир тяги переключения передач квадроцикла BRP Can-Am</t>
  </si>
  <si>
    <t>Дефлектор</t>
  </si>
  <si>
    <t>Штуцер подвески (масленка) квадроцикла Can-Am 293550056</t>
  </si>
  <si>
    <t>Палец (втулка металлическая) верхнего рычага для BRP</t>
  </si>
  <si>
    <t>Пластиковая защита левого рычага для квадроциклов Can-Am</t>
  </si>
  <si>
    <t>Защита рычага пластиковая передняя правая для Can-Am</t>
  </si>
  <si>
    <t>Термостат</t>
  </si>
  <si>
    <t>Прокладка термостата оригинальная 711650300/420650300</t>
  </si>
  <si>
    <t>Датчик температуры BRP</t>
  </si>
  <si>
    <t>Сливная пробка масла двигателя для квадроцикла</t>
  </si>
  <si>
    <t>Уплотнительное кольцо масляного фильтра</t>
  </si>
  <si>
    <t>МАСЛЯНЫЙ ЩУП / CAN-AM OIL DIPSTICK</t>
  </si>
  <si>
    <t>420256802</t>
  </si>
  <si>
    <t>СНЕГОХОД    Lynix Xtrim</t>
  </si>
  <si>
    <t>СНЕГОБОЛОТОХОД    Р М 500-2</t>
  </si>
  <si>
    <t>Шестерня</t>
  </si>
  <si>
    <t>505J022</t>
  </si>
  <si>
    <t>Втулка распорная</t>
  </si>
  <si>
    <t>505Е060</t>
  </si>
  <si>
    <t>Кулак поворотный передний правый в сборе</t>
  </si>
  <si>
    <t>V10200232-01</t>
  </si>
  <si>
    <t>Кулак поворотный передний левый в сборе</t>
  </si>
  <si>
    <t>V10200232</t>
  </si>
  <si>
    <t>DAC3055W</t>
  </si>
  <si>
    <t>Подшипник ступицы передний</t>
  </si>
  <si>
    <t>30499-03080</t>
  </si>
  <si>
    <t>DAC305532W</t>
  </si>
  <si>
    <t>Фильтр масляный</t>
  </si>
  <si>
    <t>RMD0105005</t>
  </si>
  <si>
    <t>Насос масляный </t>
  </si>
  <si>
    <t>B00E000</t>
  </si>
  <si>
    <t>Главная/ведомая передача заднего моста</t>
  </si>
  <si>
    <t>26200-058-04</t>
  </si>
  <si>
    <t>45104777593490-Тоннель двигателя передний верхний (45104777593490)</t>
  </si>
  <si>
    <t>A 973 812 00 75.Направляющая шторы сп.м</t>
  </si>
  <si>
    <t>A9444230720 . Щиток тормоза левый</t>
  </si>
  <si>
    <t>B3UG (45104111826790), Турбокомпрессор, ТКР</t>
  </si>
  <si>
    <t>cтупица переднего колеса с подшипником</t>
  </si>
  <si>
    <t>FEDERMUTTER . Гайка М5</t>
  </si>
  <si>
    <t>N 000000 005290.болт</t>
  </si>
  <si>
    <t>N 910105 008039.болт</t>
  </si>
  <si>
    <t>NH 4 C</t>
  </si>
  <si>
    <t>автоматический натяжитель</t>
  </si>
  <si>
    <t>адаптер</t>
  </si>
  <si>
    <t>Адаптер F10 резьбовой (Sirit)</t>
  </si>
  <si>
    <t>Адаптер F12 резьбовой (Sirit)</t>
  </si>
  <si>
    <t>Адаптер F12/F12/F12 T-образный (Sirit)</t>
  </si>
  <si>
    <t>Адаптер F12/М12/F12 Т-образный (Sirit)</t>
  </si>
  <si>
    <t>Адаптер F12/М16/F12 Т-образный (Sirit)</t>
  </si>
  <si>
    <t>Адаптер F12/М22/F12 Т-образный (Sirit)</t>
  </si>
  <si>
    <t>Адаптер F16/F16/F16 T-образный (Sirit)</t>
  </si>
  <si>
    <t>Адаптер F16/F16/F16 Т-образный (доп.крепление) (Sirit)</t>
  </si>
  <si>
    <t>Адаптер F16/F16/F16/F16 крестообразный (Sirit)</t>
  </si>
  <si>
    <t>Адаптер F16/М12/F16 Т-образный (Sirit)</t>
  </si>
  <si>
    <t>Адаптер F16/М16/F16 Т-образный (Sirit)</t>
  </si>
  <si>
    <t>Адаптер F16/М22/F16 Т-образный (Sirit)</t>
  </si>
  <si>
    <t>Адаптер F22 резьбовой (Sirit)</t>
  </si>
  <si>
    <t>Адаптер F22/F22/F22 T-образный (Sirit)</t>
  </si>
  <si>
    <t>Адаптер F22/М22/F22 Т-образный (Sirit)</t>
  </si>
  <si>
    <t>Адаптер M10/F12 угловой (Sirit)</t>
  </si>
  <si>
    <t>Адаптер M10/F12/F12 L-образный (Sirit)</t>
  </si>
  <si>
    <t>Адаптер M12/F12 угловой (Sirit)</t>
  </si>
  <si>
    <t>Адаптер M12/F12/F12 L-образный (Sirit)</t>
  </si>
  <si>
    <t>Адаптер M12/F16 угловой (Sirit)</t>
  </si>
  <si>
    <t>Адаптер M12/F16/F16 L-образный (Sirit)</t>
  </si>
  <si>
    <t>Адаптер M12/M18 переходник (Sirit)</t>
  </si>
  <si>
    <t>Адаптер M12/M22/F16 переходник (Sirit)</t>
  </si>
  <si>
    <t>Адаптер M16/F12 угловой (Sirit)</t>
  </si>
  <si>
    <t>Адаптер M16/F12/F12 L-образный (Sirit)</t>
  </si>
  <si>
    <t>Адаптер M16/F16 угловой (Sirit)</t>
  </si>
  <si>
    <t>Адаптер M16/F16 угловой 45 (Sirit)</t>
  </si>
  <si>
    <t>Адаптер M16/F16/F16 L-образный (Sirit)</t>
  </si>
  <si>
    <t>Адаптер M16/F16/F16 V-образный (Sirit)</t>
  </si>
  <si>
    <t>Адаптер M16/F16/F16 угловой (Sirit)</t>
  </si>
  <si>
    <t>Адаптер M16/M18 переходник (Sirit)</t>
  </si>
  <si>
    <t>Адаптер M16/M22 переходник (Sirit)</t>
  </si>
  <si>
    <t>Адаптер M16/M22 переходник (с уплотнениеM) (Sirit)</t>
  </si>
  <si>
    <t>Адаптер M18/12 переходник (Sirit)</t>
  </si>
  <si>
    <t>Адаптер M22/16 переходник (Sirit)</t>
  </si>
  <si>
    <t>Адаптер M22/F12 угловой (Sirit)</t>
  </si>
  <si>
    <t>Адаптер M22/F12/F12 L-образный (Sirit)</t>
  </si>
  <si>
    <t>Адаптер M22/F16 угловой (Sirit)</t>
  </si>
  <si>
    <t>Адаптер M22/F16 угловой 45 (Sirit)</t>
  </si>
  <si>
    <t>Адаптер M22/F16/F16 L-образный (Sirit)</t>
  </si>
  <si>
    <t>Адаптер M22/F16/F16 V-образный (Sirit)</t>
  </si>
  <si>
    <t>Адаптер M22/F16/F16 угловой (Sirit)</t>
  </si>
  <si>
    <t>Адаптер M22/F22 угловой (Sirit)</t>
  </si>
  <si>
    <t>Адаптер M22/F22 угловой 45 (Sirit)</t>
  </si>
  <si>
    <t>Адаптер M22/F22/F22 L-образный (Sirit)</t>
  </si>
  <si>
    <t>Адаптер M22/M22 переходник (Sirit)</t>
  </si>
  <si>
    <t>Адаптер M22/M22 переходник (с уплотн. проходной) (Sirit)</t>
  </si>
  <si>
    <t>Адаптер КАМАЗ ручной (Cummins)</t>
  </si>
  <si>
    <t>Адаптер КОМ 09909100209 (OMFB)</t>
  </si>
  <si>
    <t>Адаптер КПП КАМАЗ (ZF)</t>
  </si>
  <si>
    <t>Адаптер крепления КПП КАМАЗ-Компас 12Т (6DS60T-D) (БИМЕТ) (KAMAZ)</t>
  </si>
  <si>
    <t>Адаптер крепления КПП КАМАЗ-Компас 9Т (LC6T540D) (БИМЕТ) (KAMAZ)</t>
  </si>
  <si>
    <t>Адаптер резьбовой F16 (Sirit)</t>
  </si>
  <si>
    <t>Адаптер розетки фаркопа с 15 контактов ЕВРО на 7 контактов</t>
  </si>
  <si>
    <t>Адаптер шкива колен. вала КАМАЗ дв.Cummins ISLe 8.9L (Haffen)</t>
  </si>
  <si>
    <t>Амортизатор  подвески Schmitz 273/383 D16 (912754)!!!!</t>
  </si>
  <si>
    <t>Амортизатор кабины Mercedes ACTROS,ANTOS,AROCS,AXOR (MERCEDES-BENZ)</t>
  </si>
  <si>
    <t>Амортизатор кабины Mercedes Axor, Atego зад (MERCEDES-BENZ)</t>
  </si>
  <si>
    <t>Амортизатор кабины КАМАЗ-5320 (SORL)</t>
  </si>
  <si>
    <t>Амортизатор кабины КАМАЗ-5490, Mercedes Actros зад (SAMPA)!!!!</t>
  </si>
  <si>
    <t>Амортизатор кабины КАМАЗ-5490, Mercedes Axor, Atego зад (SACHS)</t>
  </si>
  <si>
    <t>Амортизатор кабины КАМАЗ-54901 зад (ПОДВЕСКА)</t>
  </si>
  <si>
    <t>Амортизатор кабины КАМАЗ-54901 пер. (ПОДВЕСКА)</t>
  </si>
  <si>
    <t>Амортизатор кабины КАМАЗ-6520 зад. (ROSTAR)</t>
  </si>
  <si>
    <t>Амортизатор кабины КАМАЗ-6520 зад. пружинный (замена пневмоподушки) (TECNARI)</t>
  </si>
  <si>
    <t>Амортизатор кабины КАМАЗ-6520 пер. (ROSTAR)</t>
  </si>
  <si>
    <t>Амортизатор кабины КАМАЗ-6520 перед. пружинный (замена пневмоподушки) (TECNARI)</t>
  </si>
  <si>
    <t>Амортизатор подвески SCHMITZ, ROR (296/429) п/прицепа (ROSTAR)</t>
  </si>
  <si>
    <t>Амортизатор подвески КАМАЗ,МАЗ УРАЛ (325/500) (24x64/24x64) (50.2.2905005) (SORL)</t>
  </si>
  <si>
    <t>Амортизатор подвески КАМАЗ,УРАЛ (300/475) (24x64/24x64) (А1-300/475.2905006-01) (SORL)</t>
  </si>
  <si>
    <t>Амортизатор подвески КАМАЗ-4308,3297,53082 (446/697) (ROSTAR)</t>
  </si>
  <si>
    <t>Амортизатор подвески КАМАЗ-4308,43114,43118,4326 (485/783) (ROSTAR)</t>
  </si>
  <si>
    <t>Амортизатор подвески КАМАЗ-4308,43118,4326 (485/783) (ROSTAR)</t>
  </si>
  <si>
    <t>Амортизатор подвески КАМАЗ-4310 (300/485) ( 24x64/24x64) (4310-2905006-01) (SORL)</t>
  </si>
  <si>
    <t>Амортизатор подвески КАМАЗ-4310, п/прицепа (300/485)</t>
  </si>
  <si>
    <t>Амортизатор подвески КАМАЗ-5320,5511,ПАЗ (стальн.кожух) (SORL)</t>
  </si>
  <si>
    <t>Амортизатор подвески КАМАЗ-53212,53215,54115 (462/733) (ROSTAR)</t>
  </si>
  <si>
    <t>Амортизатор подвески КАМАЗ-5490 (475/765) (ROSTAR)</t>
  </si>
  <si>
    <t>Амортизатор подвески КАМАЗ-5490,54901 (448/700) (ROSTAR)</t>
  </si>
  <si>
    <t>Амортизатор подвески КАМАЗ-5490,54901,NEO (445/695) (БААЗ)</t>
  </si>
  <si>
    <t>Амортизатор подвески КАМАЗ-5490,54901,NEO задний (448/700) (ROSTAR)</t>
  </si>
  <si>
    <t>Амортизатор подвески КАМАЗ-5490,54901,NEO передний (475/765) (ROSTAR)</t>
  </si>
  <si>
    <t>Амортизатор подвески КАМАЗ-5490,54901,NEO передний (475/765) (ПААЗ)</t>
  </si>
  <si>
    <t>Амортизатор подвески КАМАЗ-54901 (ПОДВЕСКА)</t>
  </si>
  <si>
    <t>Амортизатор подвески КАМАЗ-65115,6520,53228,МАЗ (498/834) (ROSTAR)</t>
  </si>
  <si>
    <t>Амортизатор подвески КАМАЗ-6520,6460,43253,43118,МАЗ,УРАЛ,КРАЗ (478/780) (ROSTAR)</t>
  </si>
  <si>
    <t>Амортизатор подвески НефАЗ (VOITH)</t>
  </si>
  <si>
    <t>Амортизатор подвески прицепа SAF (489/318) (ROSTAR)</t>
  </si>
  <si>
    <t>Амортизатор подвески прицепа SAF (Saf Holland)</t>
  </si>
  <si>
    <t>Амортизатор подвески прицепа КАМАЗ (Нефаз)</t>
  </si>
  <si>
    <t>Амортизатор сиденья КАМАЗ Евро (РИАТ)</t>
  </si>
  <si>
    <t>Амортизатор сиденья КАМАЗ,ПАЗ,МАЗ,БЕЛАЗ (ГЗАА)</t>
  </si>
  <si>
    <t>Амортизатор телескопический двухтрубный гидравл (ROSTAR)</t>
  </si>
  <si>
    <t>Антенна штырьевая (база) (MERCEDES-BENZ)</t>
  </si>
  <si>
    <t>Бак масляный КАМАЗ 36л (46x46x35) (Нефаз)</t>
  </si>
  <si>
    <t>Бак масляный КАМАЗ 49л (280х390х460) (Нефаз)</t>
  </si>
  <si>
    <t>Бак масляный КАМАЗ 85л (АВТОТЕХНОЛОГИЯ)</t>
  </si>
  <si>
    <t>Бак масляный КАМАЗ-5511 гидросист подъема платформы (АВТОТЕХНОЛОГИЯ)</t>
  </si>
  <si>
    <t>Бак мочевины КАМАЗ 95л (MERCEDES-BENZ)</t>
  </si>
  <si>
    <t>Бак нейтрализующей жидкости КАМАЗ-54901 (E13880002) (Рототэк КАМА)</t>
  </si>
  <si>
    <t>Бак нейтрализующей жидкости КАМАЗ-65115 (Рототэк КАМА)</t>
  </si>
  <si>
    <t>Бак нейтрализующей жидкости КАМАЗ-65115 с датчиком (Рототэк КАМА)</t>
  </si>
  <si>
    <t>Бак топливный КАМАЗ (Cummins)</t>
  </si>
  <si>
    <t>Бак топливный КАМАЗ 125 л (405х498х680) с комплектом для установки+РТИ (п/об крышка) (БАКОР)</t>
  </si>
  <si>
    <t>Бак топливный КАМАЗ 125л (413х493х710) в сб (откидн крышка) (АВТОТЕХНОЛОГИЯ)</t>
  </si>
  <si>
    <t>Бак топливный КАМАЗ 125л (413х493х710) в сб (п/об крышка) (АВТОТЕХНОЛОГИЯ)</t>
  </si>
  <si>
    <t>бак топливный КАМАЗ 125л (490х410х710) под полуоборотн пробку без крышки (KAMAZ)</t>
  </si>
  <si>
    <t>Бак топливный КАМАЗ 170л (405х498х950) в сб (п/об крышка) (5511-1101010-12) (Бакор)</t>
  </si>
  <si>
    <t>Бак топливный КАМАЗ 170л (405х498х950) гол (п/об крышка) (5511-1101010-12) (БАКОР)</t>
  </si>
  <si>
    <t>Бак топливный КАМАЗ 170л (413х493х950) в сб (откидн крышка) (АВТОТЕХНОЛОГИЯ)</t>
  </si>
  <si>
    <t>Бак топливный КАМАЗ 170л (413х493х950) в сб (п/об крышка) (АВТОТЕХНОЛОГИЯ)</t>
  </si>
  <si>
    <t>Бак топливный КАМАЗ 170л (413х493х950) гол (2отв.) (п/об крышка) (ПАО "КАМАЗ")</t>
  </si>
  <si>
    <t>Бак топливный КАМАЗ 170л (413х493х950) гол (откидн крышка) (АВТОТЕХНОЛОГИЯ)</t>
  </si>
  <si>
    <t>Бак топливный КАМАЗ 170л (413х493х950) гол Евро-3 (1отв. под объед. т/заборник) (АВТОТЕХНОЛОГИЯ)</t>
  </si>
  <si>
    <t>бак топливный КАМАЗ 170л (520х492х950) без крышки (KAMAZ)</t>
  </si>
  <si>
    <t>Бак топливный КАМАЗ 210л (405х498х1150) в сб (п/об крышка) (53215-1101010-04) (БАКОР)</t>
  </si>
  <si>
    <t>Бак топливный КАМАЗ 210л (405х498х1150) гол (п/об крышка) (53215-1101010-04) (БАКОР)</t>
  </si>
  <si>
    <t>Бак топливный КАМАЗ 210л (530*650*690), гол (п/об крышка) (53215-1101010-04) (БАКОР)</t>
  </si>
  <si>
    <t>Бак топливный КАМАЗ 210л (530х650х690) в сб (п/об крышка) (53215-1101010-02) (БАКОР)</t>
  </si>
  <si>
    <t>Бак топливный КАМАЗ 210л (530х650х710) гол (откидн крышка) (АВТОТЕХНОЛОГИЯ)</t>
  </si>
  <si>
    <t>Бак топливный КАМАЗ 210л (530х650х710) гол (п/об крышка) (АВТОТЕХНОЛОГИЯ)</t>
  </si>
  <si>
    <t>Бак топливный КАМАЗ 210л (530х650х710) гол Евро-3 (АВТОТЕХНОЛОГИЯ)</t>
  </si>
  <si>
    <t>Бак топливный КАМАЗ 210л (530х650х750) гол (2отв.) (п/об крышка) (ПАО "КАМАЗ")</t>
  </si>
  <si>
    <t>Бак топливный КАМАЗ 210л (530х650х750) Евро-3 гол (1отв.) (п/об крышка) (ПАО "КАМАЗ")</t>
  </si>
  <si>
    <t>Бак топливный КАМАЗ 210л (540х640х710) гол Евро-3 (КМЗ)</t>
  </si>
  <si>
    <t>Бак топливный КАМАЗ 250л (405х498х1360) в сб (п/об крышка) (5320-1101010-12) (БАКОР)</t>
  </si>
  <si>
    <t>Бак топливный КАМАЗ 250л (405х498х1360) гол (откид крышка) (5320-1101010-12) (БАКОР)</t>
  </si>
  <si>
    <t>Бак топливный КАМАЗ 250л (405х498х1360) гол (п/об крышка) (5320-1101010-12) (БАКОР)</t>
  </si>
  <si>
    <t>Бак топливный КАМАЗ 250л (413х493х1360) в сб (откидн крышка) (АВТОТЕХНОЛОГИЯ)</t>
  </si>
  <si>
    <t>Бак топливный КАМАЗ 250л (413х493х1360) гол (2отв.) (п/об крышка) (ПАО "КАМАЗ")</t>
  </si>
  <si>
    <t>Бак топливный КАМАЗ 250л (413х493х1360) гол (откидн. крышка) (АВТОТЕХНОЛОГИЯ)</t>
  </si>
  <si>
    <t>Бак топливный КАМАЗ 250л (492х520х1360) Евро-3 гол (1отв.) (п/об крышка) (ПАО "КАМАЗ")</t>
  </si>
  <si>
    <t>Бак топливный КАМАЗ 300л (700х7000х680) гол алюмин. (п/об крышка) (1330995) (БАКОР)</t>
  </si>
  <si>
    <t>бак топливный КАМАЗ 300л (KAMAZ)</t>
  </si>
  <si>
    <t>Бак топливный КАМАЗ 350л (530х650х1150) в сб (п/об крышка) (53215-1101010-14) (БАКОР)</t>
  </si>
  <si>
    <t>Бак топливный КАМАЗ 350л (530х650х1150) в сб (п/об крышка) (АВТОТЕХНОЛОГИЯ)</t>
  </si>
  <si>
    <t>Бак топливный КАМАЗ 350л (530х650х1150) гол (2отв.) (п/об крышка) (ПАО "КАМАЗ")</t>
  </si>
  <si>
    <t>Бак топливный КАМАЗ 350л (530х650х1150) гол (откид крышка) (53215-1101010-14) (БАКОР)</t>
  </si>
  <si>
    <t>Бак топливный КАМАЗ 350л (530х650х1150) гол (откидн крышка) (АВТОТЕХНОЛОГИЯ)</t>
  </si>
  <si>
    <t>Бак топливный КАМАЗ 350л (530х650х1150) гол (п/об крышка) (53215-1101010-14) (БАКОР)</t>
  </si>
  <si>
    <t>Бак топливный КАМАЗ 350л (530х650х1150) Евро-3 в сб (п/об крышка) (53215-1101010-15) (БАКОР)</t>
  </si>
  <si>
    <t>Бак топливный КАМАЗ 350л (530х650х1150) Евро-3 гол (1отв.) (п/об крышка) (ПАО "КАМАЗ")</t>
  </si>
  <si>
    <t>Бак топливный КАМАЗ 350л (530х650х1150) Евро-3 гол (53215-1101010-15) (БАКОР)</t>
  </si>
  <si>
    <t>Бак топливный КАМАЗ 350л (530х650х1150) Евро-3 гол (горловина слева) (АВТОТЕХНОЛОГИЯ)</t>
  </si>
  <si>
    <t>Бак топливный КАМАЗ 350л (530х650х1150) Евро-3 гол (горловина справа) (АВТОТЕХНОЛОГИЯ)</t>
  </si>
  <si>
    <t>Бак топливный КАМАЗ 350л (650х650х950) в сб (п/об крышка) (БАКОР)</t>
  </si>
  <si>
    <t>Бак топливный КАМАЗ 370л (560х640х1150) гол (п/об крышка) (алюминеный) (БАКОР)</t>
  </si>
  <si>
    <t>Бак топливный КАМАЗ 400л (650х530х1315) голый (KAMAZ)</t>
  </si>
  <si>
    <t>Бак топливный КАМАЗ 450л (530х650х1500) в сб (откидн крышка) (АВТОТЕХНОЛОГИЯ)</t>
  </si>
  <si>
    <t>Бак топливный КАМАЗ 450л (530х650х1500) в сб (п/об крышка) (АВТОТЕХНОЛОГИЯ)</t>
  </si>
  <si>
    <t>Бак топливный КАМАЗ 450л (530х650х1500) гол (п/об крышка) (АВТОТЕХНОЛОГИЯ)</t>
  </si>
  <si>
    <t>Бак топливный КАМАЗ 450л (650х650х1190) в сб (откидн. крышка) (АВТОТЕХНОЛОГИЯ)</t>
  </si>
  <si>
    <t>Бак топливный КАМАЗ 450л (650х650х1190) гол (откидн. крышка) (АВТОТЕХНОЛОГИЯ)</t>
  </si>
  <si>
    <t>бак топливный КАМАЗ 450л (702х702х1100) без доп перелив патрубка (KAMAZ)</t>
  </si>
  <si>
    <t>Бак топливный КАМАЗ 500л (530х650х1630) в сб (п/об крышка) (53215-1101010-24) (Бакор)</t>
  </si>
  <si>
    <t>Бак топливный КАМАЗ 500л (530х650х1630) гол (откид крышка) (53215-1101010-24) (БАКОР)</t>
  </si>
  <si>
    <t>Бак топливный КАМАЗ 500л (530х650х1630) гол (п/об крышка) (53215-1101010-24) (БАКОР)</t>
  </si>
  <si>
    <t>Бак топливный КАМАЗ 500л (530х650х1630) гол Евро-3 (53215-1101010-25) (БАКОР)</t>
  </si>
  <si>
    <t>Бак топливный КАМАЗ 500л (530х650х1630) гол Евро-3 (откид крышка) (53215-1101010-25) (БАКОР)</t>
  </si>
  <si>
    <t>Бак топливный КАМАЗ 500л (530х650х1650) в сб (откидн крышка) (АВТОТЕХНОЛОГИЯ)</t>
  </si>
  <si>
    <t>Бак топливный КАМАЗ 500л (530х650х1650) гол (2отв.) (п/об крышка) (ПАО "КАМАЗ")</t>
  </si>
  <si>
    <t>Бак топливный КАМАЗ 500л (530х650х1650) гол (откидн. крышка) (АВТОТЕХНОЛОГИЯ)</t>
  </si>
  <si>
    <t>Бак топливный КАМАЗ 500л (530х650х1650) Евро-3 гол (1отв.) (п/об крышка) (ПАО "КАМАЗ")</t>
  </si>
  <si>
    <t>Бак топливный КАМАЗ 500л (530х650х1650) Евро-3 гол (АВТОТЕХНОЛОГИЯ)</t>
  </si>
  <si>
    <t>Бак топливный КАМАЗ 500л (650х650х1325) в сб (п/об крышка) (БАКОР)</t>
  </si>
  <si>
    <t>Бак топливный КАМАЗ 500л (650х650х1325) гол (п/об крышка) (БАКОР)</t>
  </si>
  <si>
    <t>Бак топливный КАМАЗ 500л (650х650х1325) голый (откидн. крышка) (АВТОТЕХНОЛОГИЯ)</t>
  </si>
  <si>
    <t>Бак топливный КАМАЗ 500л (650х650х1325) Евро-3 гол (БАКОР)</t>
  </si>
  <si>
    <t>бак топливный КАМАЗ 500л (702х702х1220) без доп перелив патрубка (KAMAZ)</t>
  </si>
  <si>
    <t>Бак топливный КАМАЗ 530л (криогенный правый) (Auyan)</t>
  </si>
  <si>
    <t>Бак топливный КАМАЗ 600л (650х650х1500) в сб (п/об крышка) (БАКОР)</t>
  </si>
  <si>
    <t>Бак топливный КАМАЗ 600л (650х650х1500) гол (п/об крышка) (БАКОР)</t>
  </si>
  <si>
    <t>Бак топливный КАМАЗ 600л (650х650х1500) Евро-3 гол (БАКОР)</t>
  </si>
  <si>
    <t>Бак топливный КАМАЗ 600л (702х721х1460) дополнительный (ПАО "КАМАЗ")</t>
  </si>
  <si>
    <t>бак топливный КАМАЗ 650л (702х702х1580) без доп перелив патрубка (KAMAZ)</t>
  </si>
  <si>
    <t>бак топливный КАМАЗ 700л (702х702х1700) без доп перелив патрубка (KAMAZ)</t>
  </si>
  <si>
    <t>бак топливный КАМАЗ 700л (702х721х1700) с доп перелив патрубком (KAMAZ)</t>
  </si>
  <si>
    <t>Бак топливный КАМАЗ 800л (702х709х1940) основной (ПАО "КАМАЗ")</t>
  </si>
  <si>
    <t>Бак топливный КАМАЗ-5490 400л (620x675x1050) (1312383,1322286) (БАКОР)</t>
  </si>
  <si>
    <t>Бак топливный МАЗ 200л (450х600х840) гол (п/об крышка) (одно отв Ø 46) (БАКОР)</t>
  </si>
  <si>
    <t>Бак топливный МАЗ 350л (450х600х1400) гол (п/об крышка) (одно отв Ø 46) (БАКОР)</t>
  </si>
  <si>
    <t>Бак топливный МАЗ 500л (600х670х1320) гол (п/об крышка) лев (БАКОР)</t>
  </si>
  <si>
    <t>Бак топливный МАЗ 500л (600х670х1320) гол (п/об крышка) прав (БАКОР)</t>
  </si>
  <si>
    <t>балка</t>
  </si>
  <si>
    <t>Балка буксирной поперечины КАМАЗ-4308 (ПАО "КАМАЗ")</t>
  </si>
  <si>
    <t>Балка буксирной поперечины КАМАЗ-65115 (ПАО "КАМАЗ")</t>
  </si>
  <si>
    <t>Балка заднего моста КАМАЗ-6580,65801 (KAMAZ)</t>
  </si>
  <si>
    <t>Балка задней подвески КАМАЗ-53198 со стяжкой (ROSTAR)</t>
  </si>
  <si>
    <t>Балка задней подвески КАМАЗ-5490 со стяжкой (1208х1123х273) (ROSTAR)</t>
  </si>
  <si>
    <t>Балка задней подвески КАМАЗ-54901 со стяжкой (ROSTAR)</t>
  </si>
  <si>
    <t>Балка задней подвески КАМАЗ-65206 со стяжкой (1146х1190х273) (ROSTAR)</t>
  </si>
  <si>
    <t>Балка задней подвески КАМАЗ-65206 со стяжкой (1208х1190х273) (ROSTAR)</t>
  </si>
  <si>
    <t>Балка КАМАЗ-4310 прав в сб (KAMAZ)</t>
  </si>
  <si>
    <t>Балка моста КАМАЗ-6580,65801 среднего (KAMAZ)</t>
  </si>
  <si>
    <t>Балка оси СЗАП 2-х скатная гол (Россия)</t>
  </si>
  <si>
    <t>Балка основания кабины КАМАЗ-5320 лев (KAMAZ)</t>
  </si>
  <si>
    <t>Балка передней оси КАМАЗ-4308 пер (ПАО "КАМАЗ")</t>
  </si>
  <si>
    <t>Балка передней оси КАМАЗ-5320,65115 пер (для узких рессор 75мм) (ПАО "КАМАЗ")</t>
  </si>
  <si>
    <t>Балка передней оси КАМАЗ-53205,65115 пер (для широких рессор 90мм) (ПАО "КАМАЗ")</t>
  </si>
  <si>
    <t>Балка передней оси КАМАЗ-6520,6460 пер (ПАО "КАМАЗ")</t>
  </si>
  <si>
    <t>Балка передней оси КАМАЗ-6580 (HD90009410391) (HanDe Axle)</t>
  </si>
  <si>
    <t>Балка подвески РК КАМАЗ-4310 (ПАО "КАМАЗ")</t>
  </si>
  <si>
    <t>Балка подвески РК КАМАЗ-43114,43118 (ПАО "КАМАЗ")</t>
  </si>
  <si>
    <t>Балка поддерж. опоры двигателя КАМАЗ-4308 (KAMAZ)</t>
  </si>
  <si>
    <t>Балка поддерж. опоры двигателя КАМАЗ-5320 (ПАО "КАМАЗ")</t>
  </si>
  <si>
    <t>Балка поддерж. опоры двигателя КАМАЗ-6460 (ПАО "КАМАЗ")</t>
  </si>
  <si>
    <t>Балка поддерж. опоры двигателя КАМАЗ-65115 (ПАО "КАМАЗ")</t>
  </si>
  <si>
    <t>Балка поддерж. опоры двигателя КАМАЗ-65116 (KAMAZ)</t>
  </si>
  <si>
    <t>Балка поддерж. опоры двигателя КАМАЗ-6520 (KAMAZ)</t>
  </si>
  <si>
    <t>Балка пола поперечная КАМАЗ-5320 (KAMAZ)</t>
  </si>
  <si>
    <t>Балка поперечены КАМАЗ-5308,6520,6460,6522 (KAMAZ)</t>
  </si>
  <si>
    <t>Балка поперечины №2 КАМАЗ-54901 (KAMAZ)</t>
  </si>
  <si>
    <t>Балка поперечины зад КАМАЗ 54901-2801302-10 (KAMAZ)</t>
  </si>
  <si>
    <t>Балка поперечины зад КАМАЗ-54901 (KAMAZ)</t>
  </si>
  <si>
    <t>Балка поперечная КАМАЗ в сб №3 (KAMAZ)</t>
  </si>
  <si>
    <t>Баллон воздушный (ресивер) КАМАЗ Евро (3 отв) (ПАО "КАМАЗ")</t>
  </si>
  <si>
    <t>Баллон воздушный (ресивер) КАМАЗ-4308 малый (ПАО "КАМАЗ")</t>
  </si>
  <si>
    <t>Баллон воздушный (ресивер) КАМАЗ-5308 с кронштейном (ПАО "КАМАЗ")</t>
  </si>
  <si>
    <t>Баллон воздушный (ресивер) КАМАЗ-5320 (20л) (АВТОТЕХНОЛОГИЯ)</t>
  </si>
  <si>
    <t>Баллон воздушный (ресивер) КАМАЗ-53205 (3 отв) (АВТОТЕХНОЛОГИЯ)</t>
  </si>
  <si>
    <t>Баллон воздушный (ресивер) КАМАЗ-53212 малый (L=20 D=25) (ПАО "КАМАЗ")</t>
  </si>
  <si>
    <t>Баллон воздушный (ресивер) КАМАЗ-5490 (ПАО "КАМАЗ")</t>
  </si>
  <si>
    <t>Баллон воздушный (ресивер) КАМАЗ-5490 малый (в сб с кроншт) (ПАО "КАМАЗ")</t>
  </si>
  <si>
    <t>Баллон воздушный (ресивер) КАМАЗ-5490 малый (в сб с фитингами) (ПАО "КАМАЗ")</t>
  </si>
  <si>
    <t>Баллон воздушный (ресивер) КАМАЗ-5490 малый (ПАО "КАМАЗ")</t>
  </si>
  <si>
    <t>Баллон воздушный (ресивер) КАМАЗ-65111 в сб (ПАО "КАМАЗ")</t>
  </si>
  <si>
    <t>Баллон воздушный (ресивер) КАМАЗ-65115 (в сб с кроншт) (ПАО "КАМАЗ")</t>
  </si>
  <si>
    <t>Баллон воздушный (ресивер) КАМАЗ-6520 (5л) (АВТОТЕХНОЛОГИЯ)</t>
  </si>
  <si>
    <t>Баллон воздушный (ресивер) КАМАЗ-6520 (5л.) (ПАО "КАМАЗ")</t>
  </si>
  <si>
    <t>Баллон воздушный (ресивер) Универсальный (60л) D=31 (4 отв М22х1,5) (SORL)</t>
  </si>
  <si>
    <t>Бампер задний НЕФАЗ с каркасом (ПАО "НЕФАЗ") (уценка завод)</t>
  </si>
  <si>
    <t>Бампер задний НЕФАЗ-5299 (ПАО "НЕФАЗ")</t>
  </si>
  <si>
    <t>Бампер передний НЕФАЗ-5299</t>
  </si>
  <si>
    <t>барабан тормозной</t>
  </si>
  <si>
    <t>Барабан тормозной BPW 300x200/209 H=260 d=190/225 n10x23 (310946060) (SORL)</t>
  </si>
  <si>
    <t>Барабан тормозной BPW 300x200/215 H=295 d=190/225 n10x23 (0310946400) (SORL)!!!!</t>
  </si>
  <si>
    <t>Барабан тормозной BPW 420x200/215 H=259.5 d=290/335 n10x23 (0310977160) (SORL)!!!</t>
  </si>
  <si>
    <t>Барабан тормозной BPW HS..ECO MAXX 420x180/184 H=227 d=290/335 n10x23 (0310967190) (SORL)!!!</t>
  </si>
  <si>
    <t>Барабан тормозной BPW HZ/S 9010 ECO 420.2x180/191 H=226 d=290/335 n10x23 (310967130) (SORL)!!!!</t>
  </si>
  <si>
    <t>Барабан тормозной SAF RS 9042 420x180/192 H=227 d=290/335 n10x23 (1064023601) (SORL)!!!!</t>
  </si>
  <si>
    <t>Барабан тормозной SAF SK RS/RLS 9042 420x180/194 H=227 d=300/335 n10x23 (1064026001) (SORL)!!!!</t>
  </si>
  <si>
    <t>Барабан тормозной КАМАЗ-4310 (4310-3501070) (SORL)</t>
  </si>
  <si>
    <t>Барабан тормозной КАМАЗ-4310 (ПАО "КАМАЗ")</t>
  </si>
  <si>
    <t>Барабан тормозной КАМАЗ-4310 нов.обр. (шпильки 22мм) (КМД)</t>
  </si>
  <si>
    <t>Барабан тормозной КАМАЗ-4310 стар.обр. (шпильки 28мм) (КМД)</t>
  </si>
  <si>
    <t>Барабан тормозной КАМАЗ-5320,5511, п/прицеп 9370 (5511-3501070) (SORL)</t>
  </si>
  <si>
    <t>Барабан тормозной КАМАЗ-5320,5511, п/прицеп 9370 (КМД)</t>
  </si>
  <si>
    <t>Барабан тормозной КАМАЗ-5320,5511, п/прицеп 9370 (ПАО "КАМАЗ")</t>
  </si>
  <si>
    <t>Барабан тормозной КАМАЗ-65115 (53205-3501070) (SORL)</t>
  </si>
  <si>
    <t>Барабан тормозной КАМАЗ-65115 (КМД)</t>
  </si>
  <si>
    <t>Барабан тормозной КАМАЗ-65115 (ПАО "КАМАЗ")</t>
  </si>
  <si>
    <t>Барабан тормозной КАМАЗ-6520 (6520-3501070) (SORL)</t>
  </si>
  <si>
    <t>Барабан тормозной КАМАЗ-6520 (КМД)</t>
  </si>
  <si>
    <t>Барабан тормозной КАМАЗ-6520 (ПАО "КАМАЗ")</t>
  </si>
  <si>
    <t>Барабан тормозной КАМАЗ-6520,6522 задн мост (MADARA)</t>
  </si>
  <si>
    <t>Барабан тормозной КАМАЗ-6520,6522 задн мост MADARA (SHANDONG)</t>
  </si>
  <si>
    <t>Барабан тормозной КАМАЗ-6520,6522 перед (MADARA)</t>
  </si>
  <si>
    <t>Барабан тормозной КАМАЗ-6522 (ПАО "КАМАЗ")</t>
  </si>
  <si>
    <t>Барабан тормозной КАМАЗ-6580 задний (410х220мм) (HanDe Axle)</t>
  </si>
  <si>
    <t>Барабан тормозной КАМАЗ-6580 передний (410x180мм) (HanDe Axle)</t>
  </si>
  <si>
    <t>Барабан тормозной КАМАЗ-6580, Shacman передний (410x180мм) (81.50110.0232) (BREMZE)</t>
  </si>
  <si>
    <t>Барабан тормозной КАМАЗ-65802 (HanDe Axle)!!!!</t>
  </si>
  <si>
    <t>Барабан тормозной КОМПАС 9т зад (JAC)</t>
  </si>
  <si>
    <t>Барабан тормозной КОМПАС 9т перед (JAC)</t>
  </si>
  <si>
    <t>Барабан тормозной НЕФАЗ-5299 задний (HanDe Axle)</t>
  </si>
  <si>
    <t>Барабан тормозной НЕФАЗ-5299 перед (Mirrein)</t>
  </si>
  <si>
    <t>Барабан тормозной полуприцепа КАМАЗ оси DM (16.5х6") (FUWA)</t>
  </si>
  <si>
    <t>Барабан тормозной прицепа ЧМЗАП-9906 (ЧМЗАП)</t>
  </si>
  <si>
    <t>Барабан тормозной СЗАП на ось L1 12т (А3201) (SORL)!!!</t>
  </si>
  <si>
    <t>Барабан тормозной СЗАП на ось L1 8т (А0804) (SORL)!!!</t>
  </si>
  <si>
    <t>Барабан тормозной СЗАП Ось L1 12 тонн</t>
  </si>
  <si>
    <t>Барабан тормозной СЗАП Ось L1 8т</t>
  </si>
  <si>
    <t>Барабан тормозной ТОНАР 420х180/192 (под блок подшипник) (5301310433, 781.0104) (КМД)</t>
  </si>
  <si>
    <t>барашек</t>
  </si>
  <si>
    <t>бачок</t>
  </si>
  <si>
    <t>бачок в сборе</t>
  </si>
  <si>
    <t>бачок главного цилиндра</t>
  </si>
  <si>
    <t>бачок ГУР</t>
  </si>
  <si>
    <t>Бачок ГУР КОМПАС в сб. с фильтром (JAC)</t>
  </si>
  <si>
    <t>Бачок ГЦС КАМАЗ в сб</t>
  </si>
  <si>
    <t>Бачок насоса ГУР КАМАЗ (4633143K4) (PPT Сербия)</t>
  </si>
  <si>
    <t>Бачок насоса ГУР КАМАЗ ЕВРО (круглый) (45104-3400037-91) (PPT Сербия)</t>
  </si>
  <si>
    <t>Бачок насоса ГУР КАМАЗ ЕВРО-3  (круглый) (45104-3400002-90) (PPT Сербия)</t>
  </si>
  <si>
    <t>Бачок насоса ГУР КАМАЗ-5490 (4633143K5) (PPT Сербия)</t>
  </si>
  <si>
    <t>Бачок насоса ГУР КАМАЗ-54901 с кронштейном (Hema)</t>
  </si>
  <si>
    <t>Бачок насоса ГУР КАМАЗ-6520,5490 (С-123018)</t>
  </si>
  <si>
    <t>Бачок насоса ГУР КАМАЗ-6520,5490 (С-123018) (RBL)</t>
  </si>
  <si>
    <t>Бачок насоса ГУР КАМАЗ-6520,5490 (С-123018) (TRUCKMARK)</t>
  </si>
  <si>
    <t>Бачок омывателя КАМАЗ Евро в сб. (5,5-1,6-24-1)</t>
  </si>
  <si>
    <t>Бачок омывателя КАМАЗ Евро в сб. (5,5-1,6-24-1) (ТРЕСТ-М)</t>
  </si>
  <si>
    <t>Бачок омывателя КАМАЗ Евро голый 5 л.</t>
  </si>
  <si>
    <t>Бачок омывателя КАМАЗ Евро-4 (7л) в сб. (рестайлинг) (Технотрон)</t>
  </si>
  <si>
    <t>Бачок омывателя КАМАЗ-54901 (ГТИ-Проектное Бюро)</t>
  </si>
  <si>
    <t>Бачок расширительный КАМАЗ пластм с кроншт. в сб</t>
  </si>
  <si>
    <t>Бачок расширительный КАМАЗ пластм. гол.</t>
  </si>
  <si>
    <t>Бачок расширительный КАМАЗ пластм. гол. (МАПРА)</t>
  </si>
  <si>
    <t>Бачок расширительный КАМАЗ-4308 дв.Cummins пластик гол. (МАПРА)</t>
  </si>
  <si>
    <t>Бачок расширительный КАМАЗ-4308 дв.Cummins пластик гол. (Технотрон)</t>
  </si>
  <si>
    <t>Бачок расширительный КАМАЗ-5490, MB (A9405010003) (EMMERRE)</t>
  </si>
  <si>
    <t>Бачок расширительный КАМАЗ-5490, Mercedes-Benz Axor, Atego (TRUCKMARK)</t>
  </si>
  <si>
    <t>Бачок расширительный КАМАЗ-54901 гол. (МАПРА)</t>
  </si>
  <si>
    <t>Бачок расширительный КАМАЗ-6520 Евро-3 (квадр) в сб. с крышками (Технотрон)</t>
  </si>
  <si>
    <t>бачок расширительный КАМАЗ-6520 пластик с крышкой (без клапана)</t>
  </si>
  <si>
    <t>Бачок расширительный КАМАЗ-6520, Евро-3 (квадр) в сб.</t>
  </si>
  <si>
    <t>Бачок расширительный КАМАЗ-6520, Евро-3 (квадр) гол. (МАПРА)</t>
  </si>
  <si>
    <t>Бачок расширительный КАМАЗ-6520, Евро-3 (квадр) с крышкой (с клапаном) ("Технотрон")</t>
  </si>
  <si>
    <t>бачок расширительный радиатора</t>
  </si>
  <si>
    <t>бачок топливный</t>
  </si>
  <si>
    <t>Бачок топливный п/п подогревателя КАМАЗ (15.8106) (ПАО "КАМАЗ")</t>
  </si>
  <si>
    <t>Бачок топливный п/п подогревателя КАМАЗ (быстросъем) (ПАО "КАМАЗ")</t>
  </si>
  <si>
    <t>Бачок топливный п/п подогревателя КАМАЗ (ПАО "КАМАЗ")</t>
  </si>
  <si>
    <t>Бачок топливный п/п подогревателя КАМАЗ 8л пластик в сб. (ТЕХНОКАМ)</t>
  </si>
  <si>
    <t>Бачок топливный ПЖД 14ТС10 ( 7.5 л) пластик. (3 кроншт.) (Теплостар)</t>
  </si>
  <si>
    <t>Бачок топливный ПЖД 14ТС10 (13л) пластик. (4 кронштейна) (Теплостар)</t>
  </si>
  <si>
    <t>Башмак балансира КАМАЗ-5320,5511,65115 в сб. (с бронз. втулками) (КМД)</t>
  </si>
  <si>
    <t>Башмак балансира КАМАЗ-5320,5511,65115 в сб. (с втулками)  (ПАО "КАМАЗ")</t>
  </si>
  <si>
    <t>Башмак балансира КАМАЗ-5320,5511,65115 в сб. (с втулками, чашкой, пыльником)  (ПАО "КАМАЗ")</t>
  </si>
  <si>
    <t>Башмак балансира КАМАЗ-5320,5511,65115 в сб. (с фторопласт. втулками) (КМД)</t>
  </si>
  <si>
    <t>Башмак балансира КАМАЗ-6520 в сб. (ПАО "КАМАЗ")</t>
  </si>
  <si>
    <t>Башмак балансира КАМАЗ-6520 в сб. (с бронз. втулками) (КМД)</t>
  </si>
  <si>
    <t>Башмак балансира КАМАЗ-6520 в сб. (с бронз. втулками) (усиленный) (КМД)</t>
  </si>
  <si>
    <t>Башмак балансира КАМАЗ-6520 в сб. (с фторопласт. втулками) (КМД)</t>
  </si>
  <si>
    <t>Башмак балансира КАМАЗ-6520 в сб. (с фторопласт. втулками) (усиленный) (КМД)</t>
  </si>
  <si>
    <t>Башмак балансира КАМАЗ-6580 в сб. (с шарниром) (ROSTAR)</t>
  </si>
  <si>
    <t>башмак задней опоры</t>
  </si>
  <si>
    <t>Башмак задней опоры двигателя КАМАЗ (ПАО "КАМАЗ")</t>
  </si>
  <si>
    <t>Башмак задней опоры двигателя КАМАЗ в сб. с втулкой (ПАО "КАМАЗ")</t>
  </si>
  <si>
    <t>башмак опоры силового агрегата</t>
  </si>
  <si>
    <t>башмак рессоры</t>
  </si>
  <si>
    <t>Бейсболка KAMAZ ВПЕРЕД черная</t>
  </si>
  <si>
    <t>Бейсболка KAMAZ-MASTER (синий)</t>
  </si>
  <si>
    <t>Бейсболка KAMAZ-MASTER 2.0 синий</t>
  </si>
  <si>
    <t>блок</t>
  </si>
  <si>
    <t>Блок автомобильных функций GVCU КАМАЗ-5490</t>
  </si>
  <si>
    <t>Блок гидрораспределителей КАМАЗ-6520 (Гидропривод)</t>
  </si>
  <si>
    <t>Блок гидрораспределителей КАМАЗ-6520 (Саратовдизельаппарат)</t>
  </si>
  <si>
    <t>Блок дозировочный КАМАЗ-ЕВРО-5 (ТНВД А-08-004-00-00-01) (АЗПИ)</t>
  </si>
  <si>
    <t>Блок дозировочный ТНВД Bosch 3310 ISF 3.8, КАМАЗ ISBe, ISDe (Haffen)</t>
  </si>
  <si>
    <t>Блок дозировочный ТНВД КАМАЗ (ан. 0928400481) (АЗПИ)</t>
  </si>
  <si>
    <t>блок ЕСМ</t>
  </si>
  <si>
    <t>блок инжекторов в сборе</t>
  </si>
  <si>
    <t>блок клапанов АБС 976 000 069 0 (045104351801890000)</t>
  </si>
  <si>
    <t>Блок клапанов сиденья КАМАЗ "СИТ" Grammer</t>
  </si>
  <si>
    <t>блок контрольных ламп</t>
  </si>
  <si>
    <t>Блок контрольных ламп КАМАЗ (ПД 511/512) стар обр</t>
  </si>
  <si>
    <t>Блок отопления/охлаждения КАМАЗ-6520 (ЭЛИНЖ-НН)</t>
  </si>
  <si>
    <t>Блок охлаждения КАМАЗ-ЕВРО (54115B-1301005-31) (MAHLE)</t>
  </si>
  <si>
    <t>Блок педалей для автомобилей</t>
  </si>
  <si>
    <t>Блок педалей КАМАЗ-5320,5511 ст.обр. в сб.</t>
  </si>
  <si>
    <t>блок подготовки воздуха</t>
  </si>
  <si>
    <t>блок силовых предохранителей</t>
  </si>
  <si>
    <t>блок управления</t>
  </si>
  <si>
    <t>Блок управления ABS, ASR КАМАЗ-65115,6520 (SORL)</t>
  </si>
  <si>
    <t>Блок управления EBS КАМАЗ-5490 (без прошивки) (WABCO)</t>
  </si>
  <si>
    <t>Блок управления EBS, ESC КАМАЗ (SORL)!!!!</t>
  </si>
  <si>
    <t>Блок управления EBS3 КАМАЗ-5490 (WABCO)</t>
  </si>
  <si>
    <t>Блок управления ECAS КАМАЗ (36290300350) (SORL)</t>
  </si>
  <si>
    <t>блок управления АБС (45104401505990)</t>
  </si>
  <si>
    <t>Блок управления АБС КАМАЗ (24V) (446 004 636 00, 446 004 310 0  446 004 616 0) (Wabco)</t>
  </si>
  <si>
    <t>Блок управления АБС КАМАЗ, УРАЛ (WABCO)</t>
  </si>
  <si>
    <t>Блок управления АБС КАМАЗ, УРАЛ (ТСР)</t>
  </si>
  <si>
    <t>Блок управления АБС КАМАЗ,МАЗ (24V) (Wabco)</t>
  </si>
  <si>
    <t>блок управления двигателем</t>
  </si>
  <si>
    <t>Блок управления двигателем КАМАЗ (EDC7UC31) (BOSCH)</t>
  </si>
  <si>
    <t>Блок управления двигателем КАМАЗ Камминз (ISBe,ISLe)</t>
  </si>
  <si>
    <t>Блок управления КАМАЗ-54901 климатической установки (НПП Итэлма)</t>
  </si>
  <si>
    <t>Блок управления наружным освещением КАМАЗ-54901 (без прошивки) (КАМЭК)</t>
  </si>
  <si>
    <t>Блок управления отопителем "Планар" сб.1263 24В (4Д,4ДМ-24) (замена сб.819) (Теплостар)</t>
  </si>
  <si>
    <t>Блок управления отопителем "Планар" сб.1882 24В (44ДМ-24) (Теплостар)</t>
  </si>
  <si>
    <t>Блок управления отопителем "Планар" сб.1972 24В (8ДМ-24) (Теплостар)</t>
  </si>
  <si>
    <t>Блок управления отопителем "Планар" сб.2043 24В (4ДМ2-24) (Теплостар)</t>
  </si>
  <si>
    <t>Блок управления отопителем "Планар" сб.2503 24В (44Д-24) (Теплостар)</t>
  </si>
  <si>
    <t>Блок управления отопителем "Планар" сб.2938 24В (8ДМ-S-24) (Теплостар)</t>
  </si>
  <si>
    <t>Блок управления отопителем "Планар" сб.2963 (4Д,4ДМ2-S-24) (Теплостар)</t>
  </si>
  <si>
    <t>Блок управления отопителем ПЖД 16-01СТ (Тепловые Системы)</t>
  </si>
  <si>
    <t>Блок управления отопителем Прамотроник 4Д-24 24V</t>
  </si>
  <si>
    <t>Блок управления ПЖД 14ТС10 24V (Сб №1322 нов. обр.) (пластм. корп.) (Теплостар)</t>
  </si>
  <si>
    <t>Блок управления ПЖД 14ТС10 24V (Сб №203 до мая 2005г) (метал. корп.) (Теплостар)</t>
  </si>
  <si>
    <t>Блок управления ПЖД 14ТС10 24V (Сб №2854 с разъемом TYCO) (Теплостар)</t>
  </si>
  <si>
    <t>Блок управления ПЖД 14ТС10 24V (Сб №287 с мая 2005г) (метал. корп.) (Теплостар)</t>
  </si>
  <si>
    <t>Блок управления ПЖД 14ТС10 24V (Теплостар)</t>
  </si>
  <si>
    <t>Блок управления ПЖД 14ТС10 24V GP (Сб №2432) (Теплостар)</t>
  </si>
  <si>
    <t>Блок управления ПЖД 14ТС-10-12-С 12В (Сб.4132 с 2019г) (Теплостар)</t>
  </si>
  <si>
    <t>Блок управления ПЖД 15.8106 (24В) (88.3763) (Автоэлектроника г.Калуга)</t>
  </si>
  <si>
    <t>Блок управления ПЖД 15.8106-03,05,15 КАМАЗ,МАЗ ЭЛТРА-ТЕРМО</t>
  </si>
  <si>
    <t>Блок управления ПЖД КАМАЗ (задатчик импульсов) О-30-24V</t>
  </si>
  <si>
    <t>Блок управления ПЖД16.8106 КАМАЗ,МАЗ,ЗИЛ</t>
  </si>
  <si>
    <t>Блок управления пневмоподвеской КАМАЗ-5490 (Wabco)</t>
  </si>
  <si>
    <t>Блок управления стеклоподъемником водительской двери КАМАЗ-5490 (Auger)</t>
  </si>
  <si>
    <t>Блок управления стеклоподъемником пассажирской двери КАМАЗ-5490,MB (SAMPA)</t>
  </si>
  <si>
    <t>Блок управления электрооборудованием КАМАЗ центральный (Итэлма)</t>
  </si>
  <si>
    <t>Блок управления электрооборудованием КАМАЗ центральный ЦБУЭ (НПП Итэлма)</t>
  </si>
  <si>
    <t>Блок цил. 1-цил. компрессора КАМАЗ</t>
  </si>
  <si>
    <t>Блок цил. 2-цил. компрессора КАМАЗ</t>
  </si>
  <si>
    <t>блок цилиндров</t>
  </si>
  <si>
    <t>блок цилиндров cо штангами</t>
  </si>
  <si>
    <t>блок цилиндров в сборе</t>
  </si>
  <si>
    <t>Блок цилиндров КАМАЗ (ПАО "КАМАЗ")</t>
  </si>
  <si>
    <t>Блок цилиндров КАМАЗ в сб. (ПАО "КАМАЗ")</t>
  </si>
  <si>
    <t>Блок цилиндров КАМАЗ Евро-1,2 (ПАО "КАМАЗ")</t>
  </si>
  <si>
    <t>Блок цилиндров КАМАЗ Евро-1,2 в сб. (ПАО "КАМАЗ")</t>
  </si>
  <si>
    <t>Блок цилиндров КАМАЗ Евро-2 под ТНВД Bosch в сб (ПАО "КАМАЗ")</t>
  </si>
  <si>
    <t>Блок цилиндров КАМАЗ Евро-4 (ТНВД BOSCH с системой Common Rail) (ПАО"КАМАЗ")</t>
  </si>
  <si>
    <t>Блок цилиндров КАМАЗ Евро-4 (ТНВД BOSCH с системой Common Rail) в сб (ПАО"КАМАЗ")</t>
  </si>
  <si>
    <t>Блок цилиндров КАМАЗ Евро-5 (ТНВД BOSCH с системой Common Rail) (ПАО"КАМАЗ")</t>
  </si>
  <si>
    <t>Блок цилиндров КАМАЗ Камминз 4ISBe, 4ISDe V=4.5 (4955475) (Haffen)</t>
  </si>
  <si>
    <t>Блок цилиндров КАМАЗ Камминз 6ISBe, 6ISDe V=6.7 (4955412) (Haffen)</t>
  </si>
  <si>
    <t>Блок цилиндров КАМАЗ Камминз ISLe Евро-2 (4928830) (Haffen)</t>
  </si>
  <si>
    <t>Блок шестерен КПП ZF9S1310 КАМАЗ (1-2 передача) (1324.303.017)</t>
  </si>
  <si>
    <t>Блок шестерен КПП14,154 КАМАЗ заднего хода (КМД)</t>
  </si>
  <si>
    <t>Блок шестерен КПП14,154 КАМАЗ заднего хода (ПАО "КАМАЗ")</t>
  </si>
  <si>
    <t>Блок шестерен КПП14,154 КАМАЗ заднего хода (СИЛЬНАЯ СИСТЕМА)</t>
  </si>
  <si>
    <t>Блок электромагнитных клапанов ECAS КАМАЗ, НЕФАЗ (4728800010) (SORL)</t>
  </si>
  <si>
    <t>Блок электромагнитных клапанов КАМАЗ из 3-х (РОДИНА)</t>
  </si>
  <si>
    <t>Блок электромагнитных клапанов КАМАЗ из 4-х (РОДИНА)</t>
  </si>
  <si>
    <t>Блок ЭРА-ГЛОНАСС КАМАЗ (НПП Итэлма)</t>
  </si>
  <si>
    <t>боковина</t>
  </si>
  <si>
    <t>Боковина кабины КАМАЗ прав в сб</t>
  </si>
  <si>
    <t>Боковина кабины КАМАЗ правая (ПАО "КАМАЗ")</t>
  </si>
  <si>
    <t>Боковое ограждение КАМАЗ (L=2155мм)</t>
  </si>
  <si>
    <t>Боковое ограждение КАМАЗ (L=2500мм)</t>
  </si>
  <si>
    <t>Боковое ограждение КАМАЗ без кроншт. (L=3525мм)</t>
  </si>
  <si>
    <t>Боковое ограждение КАМАЗ лев/прав. без кроншт. (L=3525мм)</t>
  </si>
  <si>
    <t>боковое ограждение левое</t>
  </si>
  <si>
    <t>болт</t>
  </si>
  <si>
    <t>болт DIN (45104991005690),416241020</t>
  </si>
  <si>
    <t>Болт M10x1.50x110 КАМАЗ Камминз ISBe генератора,картера маховика</t>
  </si>
  <si>
    <t>Болт M10x1.50x20 КАМАЗ дв.Cummins ISBe, ISF2.8</t>
  </si>
  <si>
    <t>Болт M10x18х1,5 крышка водила КАМАЗ (бортовой передачи) (HanDe Axle)</t>
  </si>
  <si>
    <t>болт M10х16-10.9 Q1801016TF2</t>
  </si>
  <si>
    <t>болт M12х1,5х30-10,9 Q1811230TF2</t>
  </si>
  <si>
    <t>болт m14</t>
  </si>
  <si>
    <t>болт M14х1,5х45-10,9 Q1811445TF2</t>
  </si>
  <si>
    <t>болт M14х1.5х80-10.9 HD90001200013</t>
  </si>
  <si>
    <t>Болт M16x1,5x55-10,9 КАМАЗ мост HDZ237 (HanDe Axle)</t>
  </si>
  <si>
    <t>болт M16х1.5х100-12.9 DZ90009320313</t>
  </si>
  <si>
    <t>болт M16х1.5х40-10.9 Q1811640TF2</t>
  </si>
  <si>
    <t>болт M16х1.5х45-10.9 HD90009321018</t>
  </si>
  <si>
    <t>Болт M22x1.5x94/84/52 колесный в сб. оси SAF (PE)</t>
  </si>
  <si>
    <t>болт M22х1,5-6g</t>
  </si>
  <si>
    <t>болт M6</t>
  </si>
  <si>
    <t>Болт M8</t>
  </si>
  <si>
    <t>Болт M8x1.25x55 КАМАЗ Камминз ISBe,ISLe,L коромысла,толкателя ISBe,блок цил-ов ISLe,L (C3909025)</t>
  </si>
  <si>
    <t>болт M8х16 HD90149320120</t>
  </si>
  <si>
    <t>болт M8х16-8.8 Q1800816</t>
  </si>
  <si>
    <t>болт M8х35-8,8 Q150B0835</t>
  </si>
  <si>
    <t>болт Q150B0814</t>
  </si>
  <si>
    <t>болт Q1811435TF2</t>
  </si>
  <si>
    <t>болт Q1811470TF2</t>
  </si>
  <si>
    <t>болт R.MBN 10228-M</t>
  </si>
  <si>
    <t>Болт ГБЦ КАМАЗ Камминз ISBe, ISDe (3927063) (Haffen)</t>
  </si>
  <si>
    <t>Болт головки блока КАМАЗ-5490, MB (A4579900501, A4579900201) (к-т 4шт) (Victor Reinz)</t>
  </si>
  <si>
    <t>Болт головки блока цилиндра КАМАЗ (БелЗАН)</t>
  </si>
  <si>
    <t>Болт головки блока цилиндра КАМАЗ,ПАЗ дв. Cummins ISBe</t>
  </si>
  <si>
    <t>Болт для крепления подъемного оборудования КПП ZF КАМАЗ (1х56.137.920) (ZF)</t>
  </si>
  <si>
    <t>болт для соединения типа Банджо</t>
  </si>
  <si>
    <t>Болт звездообразный</t>
  </si>
  <si>
    <t>Болт карданного вала лебедки КАМАЗ (ПАО "КАМАЗ")</t>
  </si>
  <si>
    <t>Болт картера маховика КАМАЗ Камминз ISBe (3089316) (Haffen)</t>
  </si>
  <si>
    <t>Болт картера маховика КАМАЗ Камминз ISBe (3332242) (Haffen)</t>
  </si>
  <si>
    <t>Болт клапанной крышки КАМАЗ Евро-4,5 (для крышки У-002.00.000) (НПО "УРАЛ")</t>
  </si>
  <si>
    <t>Болт колеса КАМАЗ-4308 зад</t>
  </si>
  <si>
    <t>Болт колеса КАМАЗ-4308 зад (БелЗАН)</t>
  </si>
  <si>
    <t>Болт колеса КАМАЗ-4308 перед (БелЗАН)</t>
  </si>
  <si>
    <t>Болт колеса КАМАЗ-43118 (М20х1,5х85) (ПАО "КАМАЗ")</t>
  </si>
  <si>
    <t>Болт колеса КАМАЗ-54901 (HanDe Axle)</t>
  </si>
  <si>
    <t>Болт колеса КАМАЗ-65115 зад (без шлицов) 125мм (53205-3104071-10) (БелЗАН)</t>
  </si>
  <si>
    <t>Болт колеса КАМАЗ-65115 перед (без шлицов) 85 мм</t>
  </si>
  <si>
    <t>Болт колеса КАМАЗ-6522 сред. и задн. моста (MADARA)</t>
  </si>
  <si>
    <t>Болт колеса КАМАЗ-6580 зад 115мм (HanDe Axle)</t>
  </si>
  <si>
    <t>Болт колеса КАМАЗ-6580 перед 84 мм (HanDe Axle)</t>
  </si>
  <si>
    <t>Болт колесный М22х1,5 L=100.5  прицеп Schmitz (PE)</t>
  </si>
  <si>
    <t>болт коллектора 3944593F</t>
  </si>
  <si>
    <t>болт коромысла регулировочный</t>
  </si>
  <si>
    <t>Болт КПП ZF КАМАЗ (0636.010.555)</t>
  </si>
  <si>
    <t>Болт КПП ZF КАМАЗ (0636.015.684) (ZF)</t>
  </si>
  <si>
    <t>Болт КПП ZF КАМАЗ (М10х60) (0636.102.270) (ZF)</t>
  </si>
  <si>
    <t>Болт крепления коренной опоры (45104100206090)</t>
  </si>
  <si>
    <t>Болт крепления крышки коренного под-ка ГАЗ ISF 2.8, ISF 3.8, КАМАЗ ISBe (Haffen)</t>
  </si>
  <si>
    <t>болт крепления маховика</t>
  </si>
  <si>
    <t>болт крепления подножки</t>
  </si>
  <si>
    <t>Болт крепления стойки коромысел КАМАЗ-5490, MB (Mercedes - Benz)</t>
  </si>
  <si>
    <t>Болт крышки коленвала КАМАЗ</t>
  </si>
  <si>
    <t>Болт крышки коленвала КАМАЗ ЕВРО (740.30, 740.50)</t>
  </si>
  <si>
    <t>Болт крышки коленвала КАМАЗ-Евро (ПАО "КАМАЗ")</t>
  </si>
  <si>
    <t>болт крышки подшипни</t>
  </si>
  <si>
    <t>Болт крышки ФТОТ КАМАЗ под подогрев</t>
  </si>
  <si>
    <t>Болт крышки шатуна ГАЗ ISF 3.8, КАМАЗ ISBe (Haffen)</t>
  </si>
  <si>
    <t>Болт М10</t>
  </si>
  <si>
    <t>Болт М10х1,50х50 КАМАЗ Камминз ISLe,ISBe картера маховика, возд.Компрес.</t>
  </si>
  <si>
    <t>Болт М10х1,5х110 генератора КАМАЗ Камминз ISBe (3922863) (Haffen)</t>
  </si>
  <si>
    <t>Болт М10х1,5х120 кронштейна генератора 3302 ISF 2.8, КАМАЗ ISBe (Haffen)</t>
  </si>
  <si>
    <t>Болт М10х1,5х35 стартера ГАЗ ISF 2.8, ISF 3.8, КАМАЗ ISBe (Haffen)</t>
  </si>
  <si>
    <t>Болт М10х1,5х40 картера маховика ГАЗ ISF 2.8, КАМАЗ ISBe, ISDe (Haffen)</t>
  </si>
  <si>
    <t>Болт М10х1,5х50 задней проставки блока КАМАЗ Камминз ISBe, ISDe (3918153) (Haffen)</t>
  </si>
  <si>
    <t>Болт М10х1,5х65 выпускного коллектора 3310 ISF 3.8, КАМАЗ ISBe, ISDe, ISLe (Haffen)</t>
  </si>
  <si>
    <t>Болт М10х1,5х65 выпускного коллектора КАМАЗ Камминз ISBe, ISDe (двухсторонняя резьба) (3944655) (Haffen)</t>
  </si>
  <si>
    <t>Болт М10х1,5х68 коромысла КАМАЗ Камминз ISLe, 6CT (3943933) (Haffen)</t>
  </si>
  <si>
    <t>Болт М10х1,5х70 выпускного коллектора КАМАЗ Камминз ISLe (3929537) (Haffen)</t>
  </si>
  <si>
    <t>Болт М10х1,5х98/17 выпускного коллектора КАМАЗ Камминз ISBe (3963669) (Haffen)</t>
  </si>
  <si>
    <t>болт М10х45</t>
  </si>
  <si>
    <t>Болт М10х70 выпускного коллектора КАМАЗ-54901 (БелЗАН)</t>
  </si>
  <si>
    <t>Болт М10х70 выпускного коллектора КАМАЗ-54901 (Кама Дизель)</t>
  </si>
  <si>
    <t>Болт М12 крышки втяг реле КАМАЗ СТ-142 (медный)</t>
  </si>
  <si>
    <t>Болт М12х1,25х31 маховика КАМАЗ Камминз ISBe (4894641) (Haffen)</t>
  </si>
  <si>
    <t>Болт М12х1,25х40 маховика КАМАЗ Камминз ISLe, 6CT (3977274) (Haffen)</t>
  </si>
  <si>
    <t>Болт М12х1,25х78.5 демпфера коленвала КАМАЗ Камминз ISBe (4892867) (Haffen)</t>
  </si>
  <si>
    <t>болт М12х1,5х40</t>
  </si>
  <si>
    <t>Болт М12х1,75х110 картера маховика 3310 ISF 3.8, КАМАЗ ISBe (Haffen)</t>
  </si>
  <si>
    <t>Болт М12х1,75х30 КАМАЗ,ПАЗ Камминз ISBе, ISF3.8</t>
  </si>
  <si>
    <t>Болт М12х1,75х35 картера маховика КАМАЗ Камминз ISLe, 6CT (3353088) (Haffen)</t>
  </si>
  <si>
    <t>Болт М12х1,75х80 картера маховика ГАЗ ISF 3.8, КАМАЗ ISBe (Haffen)</t>
  </si>
  <si>
    <t>Болт М12х30 рамки масл. насоса КАМАЗ-54901 Р6 (БелЗАН)</t>
  </si>
  <si>
    <t>Болт М12х50 рамки масл. насоса КАМАЗ-54901 Р6 (БелЗАН)</t>
  </si>
  <si>
    <t>болт М14</t>
  </si>
  <si>
    <t>Болт М14х1,5х60 шкива (демпфера) коленвала КАМАЗ Камминз ISLe, QSC (3914118) (Haffen)</t>
  </si>
  <si>
    <t>Болт М14х2х135 крышки коренного подшипника КАМАЗ Камминз ISLe (3970810) (Haffen)</t>
  </si>
  <si>
    <t>Болт М14х2х160 ГБЦ КАМАЗ Камминз ISLe, 6CT (Длинный) (3960043,3917728) (Haffen)</t>
  </si>
  <si>
    <t>Болт М14х2х80 ГБЦ КАМАЗ Камминз ISLe, 6CT (Короткий) (3917729) (Haffen)</t>
  </si>
  <si>
    <t>болт М15</t>
  </si>
  <si>
    <t>болт М16</t>
  </si>
  <si>
    <t>Болт М16-6gx45-109</t>
  </si>
  <si>
    <t>Болт М16х1,5х140 крепл.картера маховика КАМАЗ</t>
  </si>
  <si>
    <t>Болт М16х1,5х210 КАМАЗ-54901 (БелЗАН)</t>
  </si>
  <si>
    <t>Болт М16х1,5х210 КАМАЗ-54901 (КАМА ДИЗЕЛЬ)</t>
  </si>
  <si>
    <t>Болт М16х1,5х50 крепления маховика КАМАЗ-54901 (КАМА ДИЗЕЛЬ)</t>
  </si>
  <si>
    <t>Болт М16х1,5х52 кр.маховика КАМАЗ-54901 Р6 (БелЗАН)</t>
  </si>
  <si>
    <t>Болт М16х1,5х52 кр.маховика КАМАЗ-54901 Р6 (КАМА ДИЗЕЛЬ)</t>
  </si>
  <si>
    <t>Болт М16х1,5х88 КАМАЗ-54901 (БелЗАН)</t>
  </si>
  <si>
    <t>Болт М16х305 КАМАЗ крепл рессоры 6520</t>
  </si>
  <si>
    <t>Болт М16х85-8.8 поворотного кулака КАМАЗ-6522 (БДС 1232-86) (MADARA)</t>
  </si>
  <si>
    <t>болт М18</t>
  </si>
  <si>
    <t>болт М18х1,5-6g</t>
  </si>
  <si>
    <t>болт М18х1,5х110</t>
  </si>
  <si>
    <t>Болт М18х1,5х280 крепления пальца КАМАЗ-65115 (ПАО "КАМАЗ")</t>
  </si>
  <si>
    <t>Болт М18х1,5х60</t>
  </si>
  <si>
    <t>Болт М18х2 крепления коренной опоры КАМАЗ-54901 (БелЗАН)</t>
  </si>
  <si>
    <t>Болт М18х2 крепления коренной опоры КАМАЗ-54901 (Кама-Дизель)</t>
  </si>
  <si>
    <t>Болт М18х45 круга поворотного КАМАЗ в сб. (СЗАП)</t>
  </si>
  <si>
    <t>болт М20х1,5-6gx250</t>
  </si>
  <si>
    <t>болт М20х1,5-6gх200</t>
  </si>
  <si>
    <t>Болт М20х1,5х110 стабилизатора КАМАЗ-54901 (БелЗАН)</t>
  </si>
  <si>
    <t>Болт М20х1,5х180 реактивного шарнира КАМАЗ (БелЗАН)</t>
  </si>
  <si>
    <t>Болт М20х1,5х260 крепления пальца КАМАЗ-6520 (ПАО "КАМАЗ")</t>
  </si>
  <si>
    <t>Болт М20х1,5х270 крепления пальца КАМАЗ</t>
  </si>
  <si>
    <t>Болт М20х1,5х310 крепления пальца КАМАЗ-6520 (ПАО "КАМАЗ")</t>
  </si>
  <si>
    <t>Болт М20х1,5х325 крепления пальца КАМАЗ-6520,6460 (ПАО "КАМАЗ")</t>
  </si>
  <si>
    <t>Болт М20х2.5х110 амортизатора прицепа BPW, SAF (PE)</t>
  </si>
  <si>
    <t>Болт М20х70 поворотного кулака (41-065-5201) (MADARA)</t>
  </si>
  <si>
    <t>болт М22</t>
  </si>
  <si>
    <t>Болт М22х1,5х94/84/48 (Stellox)</t>
  </si>
  <si>
    <t>Болт М24х2x115 реактивного шарнира КАМАЗ-5308 (Технотрон)</t>
  </si>
  <si>
    <t>Болт М24х2х100 шарнира реакт. штанг КАМАЗ-65656 (БелЗАН)</t>
  </si>
  <si>
    <t>Болт М24х2х145 подвески КАМАЗ-54901 (Технотрон-Метиз)</t>
  </si>
  <si>
    <t>Болт М24х2х160 подвески КАМАЗ-54901 (Технотрон-Метиз)</t>
  </si>
  <si>
    <t>Болт М24х3х240 амортизатора прицепа (BPW)</t>
  </si>
  <si>
    <t>болт М4</t>
  </si>
  <si>
    <t>болт М5</t>
  </si>
  <si>
    <t>болт М6</t>
  </si>
  <si>
    <t>Болт М6х1х12 кольца датчика тахометра КАМАЗ Камминз ISLe (3950161) (Haffen)</t>
  </si>
  <si>
    <t>Болт М6х1х30 топливной форсунки КАМАЗ Камминз ISBe (3900628) (Haffen)</t>
  </si>
  <si>
    <t>Болт М6х1х40 топливной форсунки КАМАЗ Камминз ISLe (4017567) (Haffen)</t>
  </si>
  <si>
    <t>болт М8</t>
  </si>
  <si>
    <t>Болт М8</t>
  </si>
  <si>
    <t>болт М8 А</t>
  </si>
  <si>
    <t>болт М8-6gх160</t>
  </si>
  <si>
    <t>Болт М8х1,25х15 задней крышки (сальника) коленвала КАМАЗ Камминз ISLe, 6CT (3991306) (Haffen)</t>
  </si>
  <si>
    <t>Болт М8х1,25х20 КАМАЗ фланцевый (БелЗАН)</t>
  </si>
  <si>
    <t>Болт М8х1,25х22 водяного насоса КАМАЗ Камминз ISBe (4101452) (Haffen)</t>
  </si>
  <si>
    <t>Болт М8х1,25х25 крепления тубки к насосу масл. КАМАЗ</t>
  </si>
  <si>
    <t>Болт М8х1,25х25 поддона КАМАЗ Камминз ISLe (3907860) (Haffen)</t>
  </si>
  <si>
    <t>Болт М8х1,25х26 впускного коллектора КАМАЗ Камминз ISBe, ISDe, BT, EQB (3904341) (Haffen)</t>
  </si>
  <si>
    <t>Болт М8х1,25х30 кронштейна шкива вентилятора 3310 ISF 3.8, КАМАЗ ISBe, ISDe (Haffen)</t>
  </si>
  <si>
    <t>Болт М8х1,25х35 форсунки 3310 ISF 3.8 КАМАЗ ISBe, ISDe (Haffen)</t>
  </si>
  <si>
    <t>Болт М8х1,25х45 поддона КАМАЗ ISBe (Haffen)</t>
  </si>
  <si>
    <t>Болт М8х1,25х45 с шестигранной головкой Cummins ISF</t>
  </si>
  <si>
    <t>Болт М8х1,25х50 впускного коллектора КАМАЗ Камминз 6ISBe (Haffen)</t>
  </si>
  <si>
    <t>Болт М8х1,25х55 форсунки охлаждения поршня (коромысла) КАМАЗ Камминз ISLe (3990127) (Haffen)</t>
  </si>
  <si>
    <t>Болт М8х1,25х70 воздушного патрубка 3310 ISF 3.8, КАМАЗ ISBe (Haffen)</t>
  </si>
  <si>
    <t>Болт М8х1.25х30 КАМАЗ Камминз ISBe поддон картера</t>
  </si>
  <si>
    <t>Болт М8х1.25х70 КАМАЗ Камминз ISBe</t>
  </si>
  <si>
    <t>болт М8х12</t>
  </si>
  <si>
    <t>болт насос-форсунка на блоке цилиндров</t>
  </si>
  <si>
    <t>болт натяжения ремня</t>
  </si>
  <si>
    <t>Болт натяжителя ремня КАМАЗ Камминз ISBe, BT, EQB (3282699) (Haffen)</t>
  </si>
  <si>
    <t>Болт натяжителя ремня КАМАЗ Камминз ISBe,ВТ 3901757, C3904446</t>
  </si>
  <si>
    <t>болт натяжителя ремня на кронштейне вентилятора М10Х65</t>
  </si>
  <si>
    <t>болт натяжной</t>
  </si>
  <si>
    <t>Болт натяжной генератора гол КАМАЗ Евро (под четырехгранник) (ПАО "КАМАЗ")</t>
  </si>
  <si>
    <t>Болт натяжной генератора гол КАМАЗ Евро (с ушком) (ПАО "КАМАЗ")</t>
  </si>
  <si>
    <t>Болт натяжной генератора КАМАЗ Евро в сб.</t>
  </si>
  <si>
    <t>болт откидной</t>
  </si>
  <si>
    <t>Болт петли</t>
  </si>
  <si>
    <t>Болт поворотный КАМАЗ (М16х1,5) (ПАО"КАМАЗ")</t>
  </si>
  <si>
    <t>Болт поворотный КАМАЗ-6520 (ПАО "КАМАЗ")</t>
  </si>
  <si>
    <t>Болт поворотный насоса ГУР КАМАЗ (ПАО "КАМАЗ")</t>
  </si>
  <si>
    <t>Болт поддона КАМАЗ Камминз ISLe, 6CT (3920400) (Haffen)</t>
  </si>
  <si>
    <t>Болт полумуфты ведущей привода ТНВД КАМАЗ (ПАО "КАМАЗ")</t>
  </si>
  <si>
    <t>Болт полый КАМАЗ-5490 М16 топливного фильтра (Mercedes Benz)</t>
  </si>
  <si>
    <t>Болт- рым КАМАЗ (ПАО "КАМАЗ")</t>
  </si>
  <si>
    <t>болт с головкой под торцовый ключ</t>
  </si>
  <si>
    <t>болт с круглой головкой</t>
  </si>
  <si>
    <t>болт с цилиндрической головк</t>
  </si>
  <si>
    <t>болт с шестигр. головкой экран M6X12</t>
  </si>
  <si>
    <t>болт с шестигранной головкой</t>
  </si>
  <si>
    <t>болт с шестигранной головкой с фланцем</t>
  </si>
  <si>
    <t>Болт скобы крепления распредвала 3302 ISF 2.8, КАМАЗ Сummins ISBe (Haffen)</t>
  </si>
  <si>
    <t>Болт скобы крепления распредвала КАМАЗ Сummins ISBe</t>
  </si>
  <si>
    <t>Болт скобы распределительного вала КАМАЗ Камминз ISLe, 6CT (3900227) (Haffen)</t>
  </si>
  <si>
    <t>болт специальный</t>
  </si>
  <si>
    <t>Болт специальный</t>
  </si>
  <si>
    <t>Болт стабилизатора СЗАП в сб</t>
  </si>
  <si>
    <t>Болт топливной форсунки КАМАЗ Камминз ISLe, BT, EQB, 6CT (3940817) (Haffen)</t>
  </si>
  <si>
    <t>болт упорный</t>
  </si>
  <si>
    <t>Болт упорный ведомой шестерни ЗМ КАМАЗ-4308 (ПАО "КАМАЗ")</t>
  </si>
  <si>
    <t>болт упорный, M16х1.5</t>
  </si>
  <si>
    <t>болт фланцевый</t>
  </si>
  <si>
    <t>Болт форсунки охл. поршня КАМАЗ ISBe, ISDe, 3310 ISF 3.8 (Haffen)</t>
  </si>
  <si>
    <t>Болт форсунки охл. поршня КАМАЗ,ПАЗ Камминз ISBe,ISF3.8</t>
  </si>
  <si>
    <t>Болт форсунки охлаждения 3302 дв.Cummins</t>
  </si>
  <si>
    <t>Болт шарнирный КПП ZF 6S1000 КАМАЗ (1346.306.088) (ZF)</t>
  </si>
  <si>
    <t>Болт шатуна КАМАЗ без гайки нов.обр  (ПАО "КАМАЗ")</t>
  </si>
  <si>
    <t>Болт шатуна КАМАЗ в сб. (толстый,нов обр)</t>
  </si>
  <si>
    <t>Болт шатуна КАМАЗ с гайкой (ПАО "КАМАЗ")</t>
  </si>
  <si>
    <t>болт шатунный 612630020214</t>
  </si>
  <si>
    <t>болт шестигранный</t>
  </si>
  <si>
    <t>Болт штуцер обратки КАМАЗ Камминз BТ,CТ (М6х1х14,3)</t>
  </si>
  <si>
    <t>болт, M10х12–8.8</t>
  </si>
  <si>
    <t>болт. M10х110-10.9</t>
  </si>
  <si>
    <t>болт. M12x1.5x62</t>
  </si>
  <si>
    <t>болт. M14x1.5x75</t>
  </si>
  <si>
    <t>болт. M20х1.5х60–10.9</t>
  </si>
  <si>
    <t>болт-M16x1.5x45-10.9 Q1811645TF2</t>
  </si>
  <si>
    <t>Болт-рым для снятия картера сцепления КАМАЗ КПП ZF (1х56.136.564) (ZF)</t>
  </si>
  <si>
    <t>Болт-рым для съема первичного вала КАМАЗ КПП ZF (1х56.136.599) (ZF)</t>
  </si>
  <si>
    <t>Болт-штуцер М12х1,5х24 КАМАЗ Камминз ISBe, EQB, 6CT, ISLe (3905860) (Haffen)</t>
  </si>
  <si>
    <t>Болт-штуцер М12х1,5х24 КАМАЗ Камминз ISBe, EQB, 6CT, ISLe (3916361) (Haffen)</t>
  </si>
  <si>
    <t>Болт-штуцер М14х1,5 топливопросода КАМАЗ ЕВРО-5 АЗПИ (Flaig+Hommel)</t>
  </si>
  <si>
    <t>Болт-штуцер М14х1,5х26 топливной магистрали КАМАЗ Камминз ISLe (3907541) (Haffen)</t>
  </si>
  <si>
    <t>Болт-штуцер М14х1,5х26 турбокомпрессора КАМАЗ-5490, MB (Mercedes-Benz)</t>
  </si>
  <si>
    <t>Болт-штуцер М14х1,5х35 ТНВД КАМАЗ Евро-3,4 (ПАО "КАМАЗ")</t>
  </si>
  <si>
    <t>Болт-штуцер М14х30 топливный КАМАЗ</t>
  </si>
  <si>
    <t>Болт-штуцер М16х1,5х38 топливопросода КАМАЗ ЕВРО-5 АЗПИ (ПАО "КАМАЗ")</t>
  </si>
  <si>
    <t>Болт-штуцер М22х1,5 трубки подв.воды к 1-цил.компр. КАМАЗ</t>
  </si>
  <si>
    <t>Болт-штуцер М6х1х14.3 обратки КАМАЗ Камминз EQB, BT, 6CT (3905307) (Haffen)</t>
  </si>
  <si>
    <t>Болт-штуцер М6х1х16.3 КАМАЗ Камминз ISLe, 6CT (3282141) (Haffen)</t>
  </si>
  <si>
    <t>Болт-штуцер М8х1,25х17.5 КАМАЗ Камминз ISLe, 6CT (3924726) (Haffen)</t>
  </si>
  <si>
    <t>Болт-штуцер М8х1-6gх21 топливной трубки КАМАЗ (ПАО"КАМАЗ")</t>
  </si>
  <si>
    <t>Болт-штуцер М8х1-6gх21 трубки топливной КАМАЗ Евро-3 (КАРДО)</t>
  </si>
  <si>
    <t>бонка</t>
  </si>
  <si>
    <t>бонка сливной пробки</t>
  </si>
  <si>
    <t>борт</t>
  </si>
  <si>
    <t>борт боковой</t>
  </si>
  <si>
    <t>борт боковой №1</t>
  </si>
  <si>
    <t>борт боковой №2</t>
  </si>
  <si>
    <t>борт задний</t>
  </si>
  <si>
    <t>Борт КАМАЗ-53215 боковой</t>
  </si>
  <si>
    <t>Борт КАМАЗ-53215 задний</t>
  </si>
  <si>
    <t>Борт КАМАЗ-53215 передний</t>
  </si>
  <si>
    <t>Борт КАМАЗ-55102 №1 левый (ПАО "НЕФАЗ")</t>
  </si>
  <si>
    <t>Борт КАМАЗ-55102 №1 правый (ПАО "НЕФАЗ")</t>
  </si>
  <si>
    <t>Борт КАМАЗ-55102 надставной к-т из 4х (ПАО "НЕФАЗ")</t>
  </si>
  <si>
    <t>Борт КАМАЗ-55102,45143 боковой левый (ПАО "НЕФАЗ")</t>
  </si>
  <si>
    <t>Борт КАМАЗ-55102,45143 боковой правый (ПАО "НЕФАЗ")</t>
  </si>
  <si>
    <t>Борт КАМАЗ-55102,45143 надставной боковой (ПАО "НЕФАЗ")</t>
  </si>
  <si>
    <t>Борт КАМАЗ-5511 задний в сб</t>
  </si>
  <si>
    <t>Борт КАМАЗ-6520 задний 20куб (внутр.h борта 1,4м)</t>
  </si>
  <si>
    <t>Борт КАМАЗ-Евро боковой (750х2810) (ПАО "КАМАЗ")</t>
  </si>
  <si>
    <t>Борт КАМАЗ-Евро задний (750х2470) (ПАО "КАМАЗ")</t>
  </si>
  <si>
    <t>борт передний</t>
  </si>
  <si>
    <t>борт передний левый</t>
  </si>
  <si>
    <t>борт передний правый</t>
  </si>
  <si>
    <t>борт передний средний</t>
  </si>
  <si>
    <t>брус передний</t>
  </si>
  <si>
    <t>брус продол. крыши</t>
  </si>
  <si>
    <t>брызговик</t>
  </si>
  <si>
    <t>Брызговик задней части крыла КАМАЗ-4310,43114,43118 (431058403172) (БРТ)</t>
  </si>
  <si>
    <t>Брызговик КАМАЗ задн (резино-полимер) (495х580) (5320-8511083)</t>
  </si>
  <si>
    <t>Брызговик КАМАЗ передн резин (фартук)</t>
  </si>
  <si>
    <t>Брызговик КАМАЗ передн резин (фартук) (270х570х6)</t>
  </si>
  <si>
    <t>Брызговик КАМАЗ-5490 передн резин (фартук) (ROSTAR)</t>
  </si>
  <si>
    <t>Брызговик КАМАЗ-54901 задн резин (фартук) (АВТОМАСТЕР)</t>
  </si>
  <si>
    <t>Брызговик колеса КАМАЗ задний металл. (ПАО "КАМАЗ")</t>
  </si>
  <si>
    <t>Брызговик переднего крыла КАМАЗ левый (ПАО"КАМАЗ")</t>
  </si>
  <si>
    <t>Брызговик переднего крыла КАМАЗ правый (ПАО"КАМАЗ")</t>
  </si>
  <si>
    <t>брызговик передний левый</t>
  </si>
  <si>
    <t>брызговик передний правый</t>
  </si>
  <si>
    <t>Брызговик резиновый прицепа (SCHMITZ)</t>
  </si>
  <si>
    <t>буфер</t>
  </si>
  <si>
    <t>Буфер (бампер) КАМАЗ-4310 пер. (ПАО "КАМАЗ")</t>
  </si>
  <si>
    <t>Буфер (бампер) КАМАЗ-5511 пер. (ПАО "КАМАЗ")</t>
  </si>
  <si>
    <t>Буфер (бампер) КАМАЗ-65115 пер. (ПАО "КАМАЗ")</t>
  </si>
  <si>
    <t>Буфер (бампер) КАМАЗ-65115 пер. нов.обр. (ПАО "КАМАЗ")</t>
  </si>
  <si>
    <t>Буфер буксир.прибора (фаркопа) КАМАЗ Евро (Rockinger)</t>
  </si>
  <si>
    <t>Буфер буксир.прибора (фаркопа) КАМАЗ-Евро (Технотрон)</t>
  </si>
  <si>
    <t>буфер в сборе</t>
  </si>
  <si>
    <t>Буфер дополнительной рессоры КАМАЗ-4308 (ROSTAR)</t>
  </si>
  <si>
    <t>буфер задний</t>
  </si>
  <si>
    <t>Буфер задний КАМАЗ (бампер) (ПАО"КАМАЗ")</t>
  </si>
  <si>
    <t>Буфер задний КАМАЗ (бампер) в сб с кронштейнами</t>
  </si>
  <si>
    <t>Буфер задний КАМАЗ-6520 в сб. с кронштейнами</t>
  </si>
  <si>
    <t>Буфер передней рессоры КАМАЗ дополнительный (ROSTAR)</t>
  </si>
  <si>
    <t>Буфер передней рессоры КАМАЗ-5320 (ROSTAR)</t>
  </si>
  <si>
    <t>буфер передний  противоподкатный</t>
  </si>
  <si>
    <t>Буфер передний КАМАЗ-5308 противоподкатный (ПАО "КАМАЗ")</t>
  </si>
  <si>
    <t>Буфер рессоры КАМАЗ подкабинной и бортов в сб. (ROSTAR)</t>
  </si>
  <si>
    <t>вал</t>
  </si>
  <si>
    <t>Вал барабана лебедки КАМАЗ-4310 (ПАО "НЕФАЗ")</t>
  </si>
  <si>
    <t>вал ведомого колеса</t>
  </si>
  <si>
    <t>вал ведомой шестерни</t>
  </si>
  <si>
    <t>вал ведомый шестерни</t>
  </si>
  <si>
    <t>Вал ведущей шестерни КАМАЗ Евро-3 (ПАО "КАМАЗ")</t>
  </si>
  <si>
    <t>вал ведущий</t>
  </si>
  <si>
    <t>Вал ведущий гидромуфты КАМАЗ в сборе с кожухом (ПАО"КАМАЗ")</t>
  </si>
  <si>
    <t>Вал ведущий редукт. ЗМ КАМАЗ-4326,43253 (КМД)</t>
  </si>
  <si>
    <t>Вал ведущий редукт. ЗМ КАМАЗ-4326,43253 (ПАО "КАМАЗ")</t>
  </si>
  <si>
    <t>Вал ведущий редукт.ЗМ КАМАЗ (КМД)</t>
  </si>
  <si>
    <t>Вал ведущий редукт.ЗМ КАМАЗ (ПАО "КАМАЗ")</t>
  </si>
  <si>
    <t>Вал ведущий редукт.Пер.М КАМАЗ-4310 (КМД)</t>
  </si>
  <si>
    <t>Вал ведущий редукт.Пер.М КАМАЗ-4310 (ПАО "КАМАЗ")</t>
  </si>
  <si>
    <t>Вал ведущий редукт.ПМ КАМАЗ-6520 (КМД)</t>
  </si>
  <si>
    <t>Вал ведущий редукт.ПМ КАМАЗ-6520 (ПАО "КАМАЗ")</t>
  </si>
  <si>
    <t>Вал ведущий редукт.сред.моста КАМАЗ-4310 (КМД)</t>
  </si>
  <si>
    <t>Вал ведущий редукт.сред.моста КАМАЗ-4310 (ПАО "КАМАЗ")</t>
  </si>
  <si>
    <t>Вал вилки сцепления КАМАЗ (ПАО "КАМАЗ")</t>
  </si>
  <si>
    <t>Вал вилки сцепления КАМАЗ КПП-154 (ПАО "КАМАЗ")</t>
  </si>
  <si>
    <t>вал ворота держателя запасного колеса</t>
  </si>
  <si>
    <t>вал вторичный</t>
  </si>
  <si>
    <t>вал вторичный (Урал, Лаз)</t>
  </si>
  <si>
    <t>Вал вторичный КПП ZF 6S1000 КАМАЗ (95535325) (Euroricambi)</t>
  </si>
  <si>
    <t>Вал вторичный КПП ZF КАМАЗ (1324.304.005) (ZF)</t>
  </si>
  <si>
    <t>Вал вторичный КПП ZF КАМАЗ 16S181, 16S221</t>
  </si>
  <si>
    <t>Вал вторичный КПП ZF16S151 (16S1820) КАМАЗ (1315.304.084)</t>
  </si>
  <si>
    <t>Вал вторичный КПП-14/15 КАМАЗ (ПАО "КАМАЗ")</t>
  </si>
  <si>
    <t>Вал вторичный КПП-142/152 КАМАЗ (ПАО "КАМАЗ")</t>
  </si>
  <si>
    <t>Вал вторичный КПП-154 КАМАЗ (ПАО "КАМАЗ")</t>
  </si>
  <si>
    <t>Вал вторичный КПП-154 КАМАЗ в сб. (ПАО "КАМАЗ")</t>
  </si>
  <si>
    <t>Вал задний ПМ КАМАЗ (КМД)</t>
  </si>
  <si>
    <t>Вал задний ПМ КАМАЗ (ПАО "КАМАЗ")</t>
  </si>
  <si>
    <t>Вал задний ПМ КАМАЗ-6520 (КМД)</t>
  </si>
  <si>
    <t>Вал задний ПМ КАМАЗ-6520 (ПАО "КАМАЗ")</t>
  </si>
  <si>
    <t>Вал карданный</t>
  </si>
  <si>
    <t>вал карданный</t>
  </si>
  <si>
    <t>вал карданный (1022 мм)</t>
  </si>
  <si>
    <t>вал карданный (1322 мм)</t>
  </si>
  <si>
    <t>вал карданный (1425 мм)</t>
  </si>
  <si>
    <t>вал карданный (1546 мм)</t>
  </si>
  <si>
    <t>вал карданный (800 мм)</t>
  </si>
  <si>
    <t>вал карданный (Е-3)</t>
  </si>
  <si>
    <t>вал карданный (спецзаказ 1483 мм)</t>
  </si>
  <si>
    <t>вал карданный (спецзаказ 1522 мм)</t>
  </si>
  <si>
    <t>вал карданный (спецзаказ 420 мм)</t>
  </si>
  <si>
    <t>вал карданный (спецзаказ 638 мм)</t>
  </si>
  <si>
    <t>вал карданный (спецзаказ 983 мм)</t>
  </si>
  <si>
    <t>вал карданный заднего моста</t>
  </si>
  <si>
    <t>вал карданный задний</t>
  </si>
  <si>
    <t>Вал карданный КАМАЗ L=1000 (8 отв.) (спецзаказ) (ЧЗЧ)</t>
  </si>
  <si>
    <t>Вал карданный КАМАЗ L=1003 (ЧЗЧ)</t>
  </si>
  <si>
    <t>Вал карданный КАМАЗ L=1022 (ЧЗЧ)</t>
  </si>
  <si>
    <t>Вал карданный КАМАЗ L=1047 (4 отв., с насеч.) (ЧЗЧ)</t>
  </si>
  <si>
    <t>Вал карданный КАМАЗ L=1064 (ЧЗЧ)</t>
  </si>
  <si>
    <t>Вал карданный КАМАЗ L=1096 (ЧЗЧ)</t>
  </si>
  <si>
    <t>Вал карданный КАМАЗ L=1107 (ЧЗЧ)</t>
  </si>
  <si>
    <t>Вал карданный КАМАЗ L=1146 (ЧЗЧ)</t>
  </si>
  <si>
    <t>Вал карданный КАМАЗ L=1190 (ЧЗЧ)</t>
  </si>
  <si>
    <t>Вал карданный КАМАЗ L=1270 (ЧЗЧ)</t>
  </si>
  <si>
    <t>Вал карданный КАМАЗ L=1274 (ЧЗЧ)</t>
  </si>
  <si>
    <t>Вал карданный КАМАЗ L=1322 (ЧЗЧ)</t>
  </si>
  <si>
    <t>Вал карданный КАМАЗ L=1333 (ЧЗЧ)</t>
  </si>
  <si>
    <t>Вал карданный КАМАЗ L=1344 (ЧЗЧ)</t>
  </si>
  <si>
    <t>Вал карданный КАМАЗ L=1353 (ЧЗЧ)</t>
  </si>
  <si>
    <t>Вал карданный КАМАЗ L=1385 (ЧЗЧ)</t>
  </si>
  <si>
    <t>Вал карданный КАМАЗ L=1420 (ЧЗЧ)</t>
  </si>
  <si>
    <t>Вал карданный КАМАЗ L=1447 (ЧЗЧ)</t>
  </si>
  <si>
    <t>Вал карданный КАМАЗ L=1474 (ЧЗЧ)</t>
  </si>
  <si>
    <t>Вал карданный КАМАЗ L=1490 (ЧЗЧ)</t>
  </si>
  <si>
    <t>Вал карданный КАМАЗ L=1503 (ЧЗЧ)</t>
  </si>
  <si>
    <t>Вал карданный КАМАЗ L=1519 (ЧЗЧ)</t>
  </si>
  <si>
    <t>Вал карданный КАМАЗ L=1520 (ЧЗЧ)</t>
  </si>
  <si>
    <t>Вал карданный КАМАЗ L=1522 (ЧЗЧ)</t>
  </si>
  <si>
    <t>Вал карданный КАМАЗ L=1534 (ЧЗЧ)</t>
  </si>
  <si>
    <t>Вал карданный КАМАЗ L=1537 с промопорой (ЧЗЧ)</t>
  </si>
  <si>
    <t>Вал карданный КАМАЗ L=1546 (ЧЗЧ)</t>
  </si>
  <si>
    <t>Вал карданный КАМАЗ L=1589 (ЧЗЧ)</t>
  </si>
  <si>
    <t>Вал карданный КАМАЗ L=1635 (ЧЗЧ)</t>
  </si>
  <si>
    <t>Вал карданный КАМАЗ L=1867 (ЧЗЧ)</t>
  </si>
  <si>
    <t>Вал карданный КАМАЗ L=1888 (ЧЗЧ)</t>
  </si>
  <si>
    <t>Вал карданный КАМАЗ L=2093 (ЧЗЧ)</t>
  </si>
  <si>
    <t>Вал карданный КАМАЗ L=2729 с промопорой (4 отв. с насеч.) (связка из 2-х валов) (ПАО "КАМАЗ")</t>
  </si>
  <si>
    <t>Вал карданный КАМАЗ L=418 (ЧЗЧ)</t>
  </si>
  <si>
    <t>Вал карданный КАМАЗ L=420 (ЧЗЧ)</t>
  </si>
  <si>
    <t>Вал карданный КАМАЗ L=440 (ЧЗЧ)</t>
  </si>
  <si>
    <t>Вал карданный КАМАЗ L=585 (ЧЗЧ)</t>
  </si>
  <si>
    <t>Вал карданный КАМАЗ L=663 (ЧЗЧ)</t>
  </si>
  <si>
    <t>Вал карданный КАМАЗ L=673 (ЧЗЧ)</t>
  </si>
  <si>
    <t>Вал карданный КАМАЗ L=677 (ЧЗЧ)</t>
  </si>
  <si>
    <t>Вал карданный КАМАЗ L=701 (ЧЗЧ)</t>
  </si>
  <si>
    <t>Вал карданный КАМАЗ L=746 (ЧЗЧ)</t>
  </si>
  <si>
    <t>Вал карданный КАМАЗ L=759 с промопорой (ЧЗЧ)</t>
  </si>
  <si>
    <t>Вал карданный КАМАЗ L=780 (ЧЗЧ)</t>
  </si>
  <si>
    <t>Вал карданный КАМАЗ L=780+155 (ЧЗЧ)</t>
  </si>
  <si>
    <t>Вал карданный КАМАЗ L=818 (ЧЗЧ)</t>
  </si>
  <si>
    <t>Вал карданный КАМАЗ L=849 (ЧЗЧ)</t>
  </si>
  <si>
    <t>Вал карданный КАМАЗ L=854 (ЧЗЧ)</t>
  </si>
  <si>
    <t>Вал карданный КАМАЗ L=860 (ЧЗЧ)</t>
  </si>
  <si>
    <t>Вал карданный КАМАЗ L=926 (ЧЗЧ)</t>
  </si>
  <si>
    <t>Вал карданный КАМАЗ зад моста (ПАО"КАМАЗ")</t>
  </si>
  <si>
    <t>Вал карданный КАМАЗ заднего моста 43253 L=950 (4 отв.) (ЧЗЧ)</t>
  </si>
  <si>
    <t>Вал карданный КАМАЗ межосевой 5320 L=724+144 (4 отв.) (УКД)</t>
  </si>
  <si>
    <t>Вал карданный КАМАЗ межосевой 5320 L=724+144 (4 отв.) (ЧЗЧ)</t>
  </si>
  <si>
    <t>Вал карданный КАМАЗ межосевой 53205 L=709 (4 отв., с насеч.) (УКД)</t>
  </si>
  <si>
    <t>Вал карданный КАМАЗ межосевой 53205 L=709+120 (4 отв., с насеч.) (53205-2201011-10) (ФР-Кардан)</t>
  </si>
  <si>
    <t>Вал карданный КАМАЗ межосевой 53205 L=709+120 (4 отв., с насеч.) (ЧЗЧ)</t>
  </si>
  <si>
    <t>Вал карданный КАМАЗ межосевой 6520 L=686 (УКД)</t>
  </si>
  <si>
    <t>Вал карданный КАМАЗ межосевой 6520 L=686 (ЧЗЧ)</t>
  </si>
  <si>
    <t>Вал карданный КАМАЗ межосевой 6520 L=701 (GWB, Германия)</t>
  </si>
  <si>
    <t>Вал карданный КАМАЗ межосевой 6520 L=701 (Ар Си ЭР)</t>
  </si>
  <si>
    <t>Вал карданный КАМАЗ межосевой 6520 L=701+120 (4отв.,с насеч.) (ЧЗЧ)</t>
  </si>
  <si>
    <t>Вал карданный КАМАЗ передний 4310 L=1136+144 (4 отв.) (4310-2203011-02/03) (УКД)</t>
  </si>
  <si>
    <t>Вал карданный КАМАЗ передний 4310 L=1136+144 (4 отв.) (ЧЗЧ)</t>
  </si>
  <si>
    <t>Вал карданный КАМАЗ передний 43114 L=1127+120 (4 отв., с насеч.) (УКД)</t>
  </si>
  <si>
    <t>Вал карданный КАМАЗ передний 43114 L=1127+120 (4 отв., с насеч.) (ЧЗЧ)</t>
  </si>
  <si>
    <t>Вал карданный КАМАЗ передний 43118 L=1285+120 (4 отв., с насеч.) (43118-2203011-31) (ФР-Кардан)</t>
  </si>
  <si>
    <t>Вал карданный КАМАЗ передний 43118 L=1285+120 (4 отв., с насеч.) (УКД)</t>
  </si>
  <si>
    <t>Вал карданный КАМАЗ передний 43118 L=1285+120 (4 отв., с насеч.) (ЧЗЧ)</t>
  </si>
  <si>
    <t>Вал карданный КАМАЗ передний 43118 L=1305+120 (4 отв., с насеч.) (43118-2203011-30) (ФР-Кардан)</t>
  </si>
  <si>
    <t>Вал карданный КАМАЗ передний 43118 L=1305+120 (4 отв., с насеч.) (УКД)</t>
  </si>
  <si>
    <t>Вал карданный КАМАЗ передний 43118 L=1305+120 (4 отв., с насеч.) (ЧЗЧ)</t>
  </si>
  <si>
    <t>Вал карданный КАМАЗ передний 5350 (L=1107) (4отв,) (УКД)</t>
  </si>
  <si>
    <t>Вал карданный КАМАЗ передний 5350 (ПАО "КАМАЗ")</t>
  </si>
  <si>
    <t>Вал карданный КАМАЗ промеж 65111 (4 отв, торц шл) (L=246мм+22мм) (ПАО "КАМАЗ")</t>
  </si>
  <si>
    <t>Вал карданный КАМАЗ промеж 65111 (4 отв, торц шл) (L=266мм+22мм) (ПАО "КАМАЗ")</t>
  </si>
  <si>
    <t>Вал карданный КАМАЗ промежуточный 4310 L=409 (4 отв.) (ЧЗЧ)</t>
  </si>
  <si>
    <t>Вал карданный КАМАЗ промежуточный 45104 L=477 (4 отв., с насеч.) (ЧЗЧ)</t>
  </si>
  <si>
    <t>Вал карданный КАМАЗ промежуточный 65111 L=266 (4 отв. торц шл) (ЧЗЧ)</t>
  </si>
  <si>
    <t>Вал карданный КАМАЗ с промопрой (в сб. связка из 2-х валов) (ЧЗЧ)</t>
  </si>
  <si>
    <t>Вал карданный КАМАЗ средний 4310,65111 L=727+159 (8 отв., круг. фл.) (4310-2205011-04) (ЧЗЧ)</t>
  </si>
  <si>
    <t>Вал карданный КАМАЗ средний 4310,65111 L=727+159 (8 отв., круг. фл.) (УКД)</t>
  </si>
  <si>
    <t>Вал карданный КАМАЗ средний 43114 (L=699 мм.) (УКД)</t>
  </si>
  <si>
    <t>Вал карданный КАМАЗ средний 43114 (L=699 мм.) (ЧЗЧ)</t>
  </si>
  <si>
    <t>Вал карданный КАМАЗ средний 43114, 43118 L=418 (фланец 4*15 на 150, торц.шлицы) (УКД)</t>
  </si>
  <si>
    <t>Вал карданный КАМАЗ средний 43118 L=1322мм (4 отв. торц шл) (ПАО "КАМАЗ")</t>
  </si>
  <si>
    <t>Вал карданный КАМАЗ средний 43118 L=411мм (ЧЗЧ)</t>
  </si>
  <si>
    <t>Вал карданный КАМАЗ средний 5320,55102 L=983+136 с делит. (5320-2205011-04) (УКД)</t>
  </si>
  <si>
    <t>Вал карданный КАМАЗ средний 5320,55102 L=983+136 с делит. (ЧЗЧ)</t>
  </si>
  <si>
    <t>Вал карданный КАМАЗ средний 53205 L=955мм (4 отв., с насеч.) (53205-2205011-10) (ФР-Кардан)</t>
  </si>
  <si>
    <t>Вал карданный КАМАЗ средний 53205 L=955мм (4 отв., с насеч.) (УКД)</t>
  </si>
  <si>
    <t>Вал карданный КАМАЗ средний 53205 L=955мм (4 отв., с насеч.) (ЧЗЧ)</t>
  </si>
  <si>
    <t>Вал карданный КАМАЗ средний 53212  L=1483+136 (4 отв. кругл фл. (под квадр. фл.)) (УКД)</t>
  </si>
  <si>
    <t>Вал карданный КАМАЗ средний 53212  L=1483+136 (4 отв. кругл фл. (под квадр. фл.)) (ЧЗЧ)</t>
  </si>
  <si>
    <t>Вал карданный КАМАЗ средний 53212,5325  L=1490+159 (8 отв., кругл. фл.) (У53212-2205011-11) (УКД)</t>
  </si>
  <si>
    <t>Вал карданный КАМАЗ средний 53215  L=1450 (1454) (4 отв.насеч.) (УКД)</t>
  </si>
  <si>
    <t>Вал карданный КАМАЗ средний 53215  L=1450 (1454) (4 отв.насеч.) (ЧЗЧ)</t>
  </si>
  <si>
    <t>Вал карданный КАМАЗ средний 53229 L=1367,5 с промопорой (ПАО "КАМАЗ")</t>
  </si>
  <si>
    <t>Вал карданный КАМАЗ средний 53229 L=1367,5 с промопорой (УКД)</t>
  </si>
  <si>
    <t>Вал карданный КАМАЗ средний 53229 L=793 мм (УКД)</t>
  </si>
  <si>
    <t>Вал карданный КАМАЗ средний 53229 L=793 мм (ЧЗЧ)</t>
  </si>
  <si>
    <t>Вал карданный КАМАЗ средний 5410 L=638+136 мм (4 отв.) (ЧЗЧ)</t>
  </si>
  <si>
    <t>Вал карданный КАМАЗ средний 54112, 65115 L=646+159 (8 отв., кругл. фл.) (УКД)</t>
  </si>
  <si>
    <t>Вал карданный КАМАЗ средний 54112, 65115 L=646+159 (8 отв., кругл. фл.) (ЧЗЧ)</t>
  </si>
  <si>
    <t>Вал карданный КАМАЗ средний 5511 L=818+136 (5511-2205011-13) без делит. (УКД)</t>
  </si>
  <si>
    <t>Вал карданный КАМАЗ средний 5511 L=818+136 (5511-2205011-13) без делит. (ЧЗЧ)</t>
  </si>
  <si>
    <t>Вал карданный КАМАЗ средний 5511,5410 L=638+136 (5410-2205011-04, У5511-2205011-03) с делит. (УКД)</t>
  </si>
  <si>
    <t>Вал карданный КАМАЗ средний 55111 (4 отв. торц шл) L=786 (ЧЗЧ)</t>
  </si>
  <si>
    <t>Вал карданный КАМАЗ средний 55111, L=786 (770)+120 (4 отв., с насеч.) (УКД)</t>
  </si>
  <si>
    <t>Вал карданный КАМАЗ средний 55111,55102, L=821+159 (8 отв., кругл. фл.) (УКД)</t>
  </si>
  <si>
    <t>Вал карданный КАМАЗ средний 55111,55102, L=821+159 (8 отв., кругл. фл.) (ЧЗЧ)</t>
  </si>
  <si>
    <t>Вал карданный КАМАЗ средний 6460 L=850мм (4 отв., с насеч.) (ЧЗЧ)</t>
  </si>
  <si>
    <t>Вал карданный КАМАЗ средний 65115 L=927мм (4 отв., с насеч.) (65115-2205011-70) (ФР-Кардан)</t>
  </si>
  <si>
    <t>Вал карданный КАМАЗ средний 65115 L=927мм (4 отв., с насеч.) (ЧЗЧ)</t>
  </si>
  <si>
    <t>Вал карданный КАМАЗ средний 65115,54115 L=600 (629 мм) (4 отв, насеч.) (УКД)</t>
  </si>
  <si>
    <t>Вал карданный КАМАЗ средний 65115,54115 L=600 (629 мм) (4 отв, насеч.) (ЧЗЧ)</t>
  </si>
  <si>
    <t>Вал карданный КАМАЗ средний 6520  L=1413 (4 отв.,с насеч.) (УКД)</t>
  </si>
  <si>
    <t>Вал карданный КАМАЗ средний 6520  L=1413 (4 отв.,с насеч.) (ЧЗЧ)</t>
  </si>
  <si>
    <t>Вал карданный КАМАЗ средний 6520  L=1424 (4 отв.,с насеч.) (ЧЗЧ)</t>
  </si>
  <si>
    <t>Вал карданный КАМАЗ средний 6520 L=1425 (ЧЗЧ)</t>
  </si>
  <si>
    <t>Вал карданный КАМАЗ-4308 L=1565 (шлицевая часть) (ЧЗЧ)</t>
  </si>
  <si>
    <t>Вал карданный КАМАЗ-4308 в сб. (из 2х частей) (ЧЗЧ)</t>
  </si>
  <si>
    <t>Вал карданный КАМАЗ-4308 трехшарнирный (ЧЗЧ)</t>
  </si>
  <si>
    <t>Вал карданный КАМАЗ-4308 трехшарнирный L=2902 (ЧЗЧ)</t>
  </si>
  <si>
    <t>Вал карданный КАМАЗ-4310 L=550 (спецзаказ) (ЧЗЧ)</t>
  </si>
  <si>
    <t>Вал карданный КАМАЗ-43253 в сб. (из 2х частей) (ЧЗЧ)</t>
  </si>
  <si>
    <t>Вал карданный КАМАЗ-5360 L=1889 (аналог 6520-2205011-15) (ЧЗЧ)</t>
  </si>
  <si>
    <t>Вал карданный КАМАЗ-5360 L=2230 (ЧЗЧ)</t>
  </si>
  <si>
    <t>Вал карданный лебедки КАМАЗ-4310 задний в сб. (ПАО "КАМАЗ")</t>
  </si>
  <si>
    <t>Вал карданный лебедки КАМАЗ-4310 передний в сб. (ПАО "КАМАЗ")</t>
  </si>
  <si>
    <t>Вал карданный лебедки КАМАЗ-4310 промежуточный в сб. (ПАО "КАМАЗ")</t>
  </si>
  <si>
    <t>Вал карданный лебедки передний</t>
  </si>
  <si>
    <t>Вал карданный НЕФАЗ-5297 L=760 (ЧЗЧ)</t>
  </si>
  <si>
    <t>вал карданный основной</t>
  </si>
  <si>
    <t>вал карданный переднего моста</t>
  </si>
  <si>
    <t>ВАЛ КАРДАННЫЙ ПРОМЕЖ.С ОПОРОЙ</t>
  </si>
  <si>
    <t>вал карданный промежут. с опорой</t>
  </si>
  <si>
    <t>вал карданный промежуточный</t>
  </si>
  <si>
    <t>вал карданный промежуточный с опорой</t>
  </si>
  <si>
    <t>вал карданный рулевого управления</t>
  </si>
  <si>
    <t>Вал карданный специальный 96кв-480  L=480 мм (ЧЗЧ)</t>
  </si>
  <si>
    <t>вал карданный среднего моста</t>
  </si>
  <si>
    <t>Вал карданный средний</t>
  </si>
  <si>
    <t>вал коленчатый</t>
  </si>
  <si>
    <t>Вал коленчатый дв.740.11, дв.740.13 (кор.Р1 шат.Р1)</t>
  </si>
  <si>
    <t>Вал коленчатый дв.740.62/63 ЕВРО-3 (кор.Р0 шат.Р1)</t>
  </si>
  <si>
    <t>Вал коленчатый КАМАЗ дв.740.10, 7403.10 (ПАО "КАМАЗ")</t>
  </si>
  <si>
    <t>Вал коленчатый КАМАЗ дв.740.11, дв.740.13 ЕВРО-1 (ПАО "КАМАЗ")</t>
  </si>
  <si>
    <t>Вал коленчатый КАМАЗ дв.740.30 ЕВРО-2 (ПАО "КАМАЗ")</t>
  </si>
  <si>
    <t>Вал коленчатый КАМАЗ дв.740.31 ЕВРО-2 (ПАО "КАМАЗ")</t>
  </si>
  <si>
    <t>Вал коленчатый КАМАЗ дв.740.50, 740.51 ЕВРО-2 (ПАО "КАМАЗ")</t>
  </si>
  <si>
    <t>Вал коленчатый КАМАЗ дв.740.62/63 ЕВРО-3 (ПАО "КАМАЗ")</t>
  </si>
  <si>
    <t>Вал коленчатый КАМАЗ дв.740.71/73/74/622/662/602 ЕВРО-4 (ПАО "КАМАЗ")</t>
  </si>
  <si>
    <t>Вал коленчатый КАМАЗ Камминз 4ISBe, 4ISDe V=4.5 (3974634) (Haffen)</t>
  </si>
  <si>
    <t>Вал коленчатый КАМАЗ Камминз ISBe, ISDe V=5.9 (2830476) (Haffen)</t>
  </si>
  <si>
    <t>Вал коленчатый КАМАЗ Камминз ISBe, ISDe V=6.7 (4934862) (Haffen)</t>
  </si>
  <si>
    <t>Вал коленчатый КАМАЗ Камминз ISLe (3965010) (Haffen)</t>
  </si>
  <si>
    <t>Вал колонки рулевого управления КАМАЗ (ПАО "КАМАЗ")</t>
  </si>
  <si>
    <t>вал коробки отбора мощности</t>
  </si>
  <si>
    <t>Вал КПП КАМАЗ промежуточный делителя со шпоночным пазом (КМД)</t>
  </si>
  <si>
    <t>Вал масляного насоса КПП ZF16S151 (16S1820) КАМАЗ</t>
  </si>
  <si>
    <t>Вал механизма переключения передач КПП ZF КАМАЗ (ZF)</t>
  </si>
  <si>
    <t>вал опоры вентилятора</t>
  </si>
  <si>
    <t>вал оси задней</t>
  </si>
  <si>
    <t>Вал отбора мощности КАМАЗ Евро-2  (ПАО "КАМАЗ")</t>
  </si>
  <si>
    <t>Вал отбора мощности КАМАЗ Евро-2 ( голый ) (12 отверстий) (КМД)</t>
  </si>
  <si>
    <t>Вал отбора мощности КАМАЗ Евро-2 (ПАО "КАМАЗ")</t>
  </si>
  <si>
    <t>Вал отбора мощности КАМАЗ Евро-2 в сб. (КМД)</t>
  </si>
  <si>
    <t>Вал отбора мощности КАМАЗ Евро-2 М10*1,25, 6 отв, L=153 (ПАО "КАМАЗ")</t>
  </si>
  <si>
    <t>Вал отбора мощности КАМАЗ Евро-2 с подшипником (ПАО "КАМАЗ")</t>
  </si>
  <si>
    <t>Вал отбора мощности КАМАЗ Евро-3 (ПАО "КАМАЗ")</t>
  </si>
  <si>
    <t>Вал отбора мощности КАМАЗ КПП ZF9S 1310 (ZF)</t>
  </si>
  <si>
    <t>вал первичный</t>
  </si>
  <si>
    <t>вал первичный (НефАЗ)</t>
  </si>
  <si>
    <t>вал первичный (Урал, Лаз)</t>
  </si>
  <si>
    <t>Вал первичный делителя КПП-152 КАМАЗ в сб. (ПАО "КАМАЗ")</t>
  </si>
  <si>
    <t>Вал первичный делителя КПП-152 КАМАЗ гол. (ПАО "КАМАЗ")</t>
  </si>
  <si>
    <t>Вал первичный делителя КПП-152 КАМАЗ Камминз (ПАО "КАМАЗ")</t>
  </si>
  <si>
    <t>Вал первичный делителя КПП-154 КАМАЗ в сб. (ПАО"КАМАЗ")</t>
  </si>
  <si>
    <t>Вал первичный делителя КПП-154 КАМАЗ гол. (ПАО "КАМАЗ")</t>
  </si>
  <si>
    <t>вал первичный коробки передач</t>
  </si>
  <si>
    <t>Вал первичный КПП ZF 6S1000 КАМАЗ (1346.302.047) (Euroricambi)</t>
  </si>
  <si>
    <t>Вал первичный КПП ZF 6S1000 КАМАЗ (ZF)</t>
  </si>
  <si>
    <t>Вал первичный КПП ZF КАМАЗ 6S700 (1347.302.004)</t>
  </si>
  <si>
    <t>Вал первичный КПП ZF16S151 (16S1820) КАМАЗ в сборе с дросселем (1315.302.153)</t>
  </si>
  <si>
    <t>Вал первичный КПП КАМАЗ ZF (1324.202.014)</t>
  </si>
  <si>
    <t>Вал первичный КПП КАМАЗ ZF (1324.202.014) (ZF)</t>
  </si>
  <si>
    <t>Вал первичный КПП КАМАЗ ZF16S</t>
  </si>
  <si>
    <t>Вал первичный КПП КАМАЗ,НЕФАЗ (ПАО "КАМАЗ")</t>
  </si>
  <si>
    <t>Вал первичный КПП-14 КАМАЗ (ПАО "КАМАЗ")</t>
  </si>
  <si>
    <t>Вал первичный КПП-14 КАМАЗ гол. (со втулкой) (ПАО "КАМАЗ")</t>
  </si>
  <si>
    <t>Вал первичный КПП-14/142 КАМАЗ в сб (подш.,муфта,гайка) (ПАО "КАМАЗ")</t>
  </si>
  <si>
    <t>Вал первичный КПП-141 КАМАЗ-4308,Нефаз,УРАЛ (ПАО "КАМАЗ")</t>
  </si>
  <si>
    <t>Вал первичный КПП-141 УРАЛ гол. (со втулкой) (ПАО "КАМАЗ")</t>
  </si>
  <si>
    <t>Вал первичный КПП-142 КАМАЗ в сб (подш.,муфта,гайка) (ПАО "КАМАЗ")</t>
  </si>
  <si>
    <t>Вал первичный КПП-142 КАМАЗ гол. (со втулкой) (ПАО "КАМАЗ")</t>
  </si>
  <si>
    <t>Вал первичный КПП-15 КАМАЗ в сб (подш.,муфта,гайка) (ПАО "КАМАЗ")</t>
  </si>
  <si>
    <t>Вал первичный КПП-15 КАМАЗ гол. (со втулкой) (ПАО "КАМАЗ")</t>
  </si>
  <si>
    <t>Вал первичный КПП-152 КАМАЗ в сб (подш.,муфта,гайка) (ПАО "КАМАЗ")</t>
  </si>
  <si>
    <t>Вал первичный КПП-152 КАМАЗ гол. (со втулкой) (ПАО "КАМАЗ")</t>
  </si>
  <si>
    <t>Вал первичный КПП-154 КАМАЗ гол. (с зубчатой муфтой и втулкой) (ПАО "КАМАЗ")</t>
  </si>
  <si>
    <t>Вал первичный КПП-154 КАМАЗ гол. (с зубчатой муфтой) (ПАО "КАМАЗ")</t>
  </si>
  <si>
    <t>вал первичный раздаточной коробки</t>
  </si>
  <si>
    <t>Вал первичный РК КАМАЗ-43114 (ПАО"КАМАЗ")</t>
  </si>
  <si>
    <t>Вал первичный РК КАМАЗ-43114 в сб (ПАО "КАМАЗ")</t>
  </si>
  <si>
    <t>Вал первичный РК КАМАЗ-65111 в сб (ПАО "КАМАЗ")</t>
  </si>
  <si>
    <t>Вал первичный РК КАМАЗ-6522  в сб  (ПАО"КАМАЗ")</t>
  </si>
  <si>
    <t>вал переключения передач блокировка дифференциала</t>
  </si>
  <si>
    <t>Вал переключения передач КАМАЗ КПП ZF 9S1310</t>
  </si>
  <si>
    <t>Вал переключения передач КАМАЗ КПП ZF 9S1310 (1324.307.135)</t>
  </si>
  <si>
    <t>вал привода</t>
  </si>
  <si>
    <t>Вал привода агрегатов КАМАЗ Евро-2 (ПАО "КАМАЗ")</t>
  </si>
  <si>
    <t>Вал привода гидромуфты КАМАЗ (ПАО "КАМАЗ")</t>
  </si>
  <si>
    <t>Вал привода пер моста КАМАЗ-4310 (ПАО "КАМАЗ")</t>
  </si>
  <si>
    <t>Вал привода пер моста КАМАЗ-65111 (ПАО "КАМАЗ")</t>
  </si>
  <si>
    <t>вал привода переднего моста</t>
  </si>
  <si>
    <t>Вал привода ТНВД КАМАЗ в сб. (ТНВД БОШ) (ПАО "КАМАЗ")</t>
  </si>
  <si>
    <t>Вал привода ТНВД КАМАЗ ЕВРО в сб с пластинами (ПАО "КАМАЗ")</t>
  </si>
  <si>
    <t>Вал привода ТНВД КАМАЗ Евро-2 BOSCH в сб с пластинами (ПАО "КАМАЗ")</t>
  </si>
  <si>
    <t>Вал привода ТНВД КАМАЗ Евро-2 BOSCH голый (ПАО "КАМАЗ")</t>
  </si>
  <si>
    <t>Вал привода ТНВД КАМАЗ Евро-2 в сб с пластинами (ПАО "КАМАЗ")</t>
  </si>
  <si>
    <t>Вал привода ТНВД КАМАЗ Евро-3 (ПАО "КАМАЗ")</t>
  </si>
  <si>
    <t>вал привода топливного насоса высокого давления</t>
  </si>
  <si>
    <t>вал привода управлен</t>
  </si>
  <si>
    <t>вал приводной</t>
  </si>
  <si>
    <t>Вал промежуточного ролика 3310 ISF 3.8, КАМАЗ ISBe (Haffen)</t>
  </si>
  <si>
    <t>вал промежуточный</t>
  </si>
  <si>
    <t>Вал промежуточный делителя КАМАЗ КПП-15 в сб. (КМД)</t>
  </si>
  <si>
    <t>Вал промежуточный делителя КАМАЗ КПП-15 в сб. (ПАО "КАМАЗ")</t>
  </si>
  <si>
    <t>Вал промежуточный делителя КАМАЗ КПП-154 в сб. (ПАО "КАМАЗ")</t>
  </si>
  <si>
    <t>Вал промежуточный КПП ZF9S1310 КАМАЗ</t>
  </si>
  <si>
    <t>Вал промежуточный КПП-14 КАМАЗ в сб. (ПАО "КАМАЗ")</t>
  </si>
  <si>
    <t>Вал промежуточный КПП-14,142,15,152 КАМАЗ (ПАО "КАМАЗ")</t>
  </si>
  <si>
    <t>Вал промежуточный КПП-154 КАМАЗ (154.1701048-40) (ПАО "КАМАЗ")</t>
  </si>
  <si>
    <t>Вал промежуточный КПП-154 КАМАЗ в сб. (ПАО "КАМАЗ")</t>
  </si>
  <si>
    <t>Вал промежуточный РК КАМАЗ-4310, 43114 гол. (ПАО "КАМАЗ")</t>
  </si>
  <si>
    <t>Вал промежуточный РК КАМАЗ-43114 в сб. (ПАО "КАМАЗ")</t>
  </si>
  <si>
    <t>Вал промежуточный РК КАМАЗ-65111 в сб. (ПАО "КАМАЗ")</t>
  </si>
  <si>
    <t>Вал промежуточный РК КАМАЗ-65111 в сб. с/о (Россия)</t>
  </si>
  <si>
    <t>Вал промежуточный РК КАМАЗ-65111 гол. (ПАО "КАМАЗ")</t>
  </si>
  <si>
    <t>Вал промежуточный РК КАМАЗ-65111 гол. (резьба с двух сторон) (КМД)</t>
  </si>
  <si>
    <t>Вал промежуточный РК КАМАЗ-65111 гол. с/о (Россия)</t>
  </si>
  <si>
    <t>Вал распределительный КАМАЗ (ПАО "КАМАЗ")</t>
  </si>
  <si>
    <t>Вал распределительный КАМАЗ ЕВРО (ПАО "КАМАЗ")</t>
  </si>
  <si>
    <t>Вал распределительный КАМАЗ Евро-2,3 в сб. с шестерней (ПАО "КАМАЗ")</t>
  </si>
  <si>
    <t>Вал распределительный КАМАЗ Камминз 4ISBe (3977547) (Haffen)</t>
  </si>
  <si>
    <t>Вал распределительный КАМАЗ Камминз 6BT (3970366) (Haffen)</t>
  </si>
  <si>
    <t>Вал распределительный КАМАЗ Камминз 6CT (Haffen)</t>
  </si>
  <si>
    <t>Вал распределительный КАМАЗ Камминз 6ISBe (3954099) (Haffen)</t>
  </si>
  <si>
    <t>Вал распределительный КАМАЗ Камминз ISLe (3966430) (Haffen)</t>
  </si>
  <si>
    <t>Вал распределительный КАМАЗ Камминз ISLe Евро-2 (3976620) (Haffen)</t>
  </si>
  <si>
    <t>Вал распределительный КАМАЗ Камминз ISLe Евро-4 (5267498) (Haffen)</t>
  </si>
  <si>
    <t>Вал распределительный КАМАЗ-54901 (КАМА ДИЗЕЛЬ)</t>
  </si>
  <si>
    <t>вал редуктора привода ТНВД</t>
  </si>
  <si>
    <t>Вал рулевого управления КАМАЗ-4308,5308 в сб (ПАО"КАМАЗ")</t>
  </si>
  <si>
    <t>Вал рулевого управления КАМАЗ-4310,53215,65115 (ПАО "КАМАЗ")</t>
  </si>
  <si>
    <t>Вал рулевого управления КАМАЗ-5320,5410,5511</t>
  </si>
  <si>
    <t>Вал рулевого управления КАМАЗ-5320,5410,5511 (ПАО "КАМАЗ")</t>
  </si>
  <si>
    <t>Вал рулевого управления КАМАЗ-5490 в сб (ПАО"КАМАЗ")</t>
  </si>
  <si>
    <t>Вал рулевого управления КАМАЗ-54901 (ПАО "КАМАЗ")</t>
  </si>
  <si>
    <t>Вал рулевого управления КАМАЗ-54901 нижняя часть (ПРЕМИУМ КАРДАН)</t>
  </si>
  <si>
    <t>Вал рулевого управления КАМАЗ-6350 (ПАО "КАМАЗ")</t>
  </si>
  <si>
    <t>Вал рулевого управления КАМАЗ-65115,65117 Евро-3 (ПАО "КАМАЗ")</t>
  </si>
  <si>
    <t>Вал рулевого управления КАМАЗ-6520 (ПАО "КАМАЗ")</t>
  </si>
  <si>
    <t>Вал рулевого управления КАМАЗ-6520 Евро-3 (ПАО "КАМАЗ")</t>
  </si>
  <si>
    <t>Вал рулевого управления КАМАЗ-6520,6522,6460 Евро-3,4 (ПАО "КАМАЗ")</t>
  </si>
  <si>
    <t>Вал рулевого управления КАМАЗ-6520,6522,6460 Евро-3,4 (с корп.подш.) (ПАО "КАМАЗ")</t>
  </si>
  <si>
    <t>Вал рулевого управления НЕФАЗ-5297 (ПАО "КАМАЗ")</t>
  </si>
  <si>
    <t>Вал рулевого управления НЕФАЗ-5297 в сб. (ПАО "КАМАЗ")</t>
  </si>
  <si>
    <t>Вал рычага МПП КПП-154 КАМАЗ (ПАО "КАМАЗ")</t>
  </si>
  <si>
    <t>Вал сошки ГУР КАМАЗ-4310</t>
  </si>
  <si>
    <t>Вал шестерни ведомой привода ТНВД КАМАЗ (КМД)</t>
  </si>
  <si>
    <t>Вал шестерни ведомой привода ТНВД КАМАЗ (ПАО "КАМАЗ")</t>
  </si>
  <si>
    <t>Вал шестерни ведомой привода ТНВД КАМАЗ ЕВРО d=30 с/о (ПАО "КАМАЗ")</t>
  </si>
  <si>
    <t>вал шкива привода генератора</t>
  </si>
  <si>
    <t>вал шлицевой</t>
  </si>
  <si>
    <t>Вал шлицевой КАМАЗ-5490 (ПАО «КАМАЗ»)</t>
  </si>
  <si>
    <t>вал шлицевый</t>
  </si>
  <si>
    <t>валик ведущих шестерен</t>
  </si>
  <si>
    <t>валик водяного насоса</t>
  </si>
  <si>
    <t>Валик механизма перекл КПП КАМАЗ (ПАО"КАМАЗ")</t>
  </si>
  <si>
    <t>Валик механизма переключения передач КАМАЗ с рычагом  в сб (ПАО"КАМАЗ")</t>
  </si>
  <si>
    <t>Валик привода спидометра КАМАЗ (НПО "Механика")</t>
  </si>
  <si>
    <t>вал-поршень</t>
  </si>
  <si>
    <t>ввертыш</t>
  </si>
  <si>
    <t>Ввертыш головки блока КАМАЗ (М14Х1.5) (ПАО "КАМАЗ")</t>
  </si>
  <si>
    <t>Ввертыш головки блока КАМАЗ (М16Х1.5) (ПАО"КАМАЗ")</t>
  </si>
  <si>
    <t>Ввертыш головки блока КАМАЗ (под шпильку коллек выпуск.) (ТМС)</t>
  </si>
  <si>
    <t>Ввертыш картера маховика КАМАЗ (ПАО "КАМАЗ")</t>
  </si>
  <si>
    <t>Ввертыш коленчатого вала КАМАЗ (ПАО"КАМАЗ")</t>
  </si>
  <si>
    <t>Ввертыш коленчатого вала КАМАЗ Евро-1,2 (НПО "Механика")</t>
  </si>
  <si>
    <t>Ввертыш маховика КАМАЗ (НПО "Механика")</t>
  </si>
  <si>
    <t>венец маховика</t>
  </si>
  <si>
    <t>Венец маховика ГАЗ  ISF 3.8, КАМАЗ ISBe, BT, EQB (127 зубьев) (Haffen)</t>
  </si>
  <si>
    <t>Венец маховика КАМАЗ Камминз ISBe (149 зубьев) (438х480х21) (4929827) (Haffen)</t>
  </si>
  <si>
    <t>Венец маховика КАМАЗ Камминз ISBe, 4BT (138 зубьев) (412х16) (3908546) (Haffen)</t>
  </si>
  <si>
    <t>Вентиль балона КАМАЗ (EMER)</t>
  </si>
  <si>
    <t>Вентиль заправочный КАМАЗ EXTRA M14 (VMAT5413.A) (PRINS)</t>
  </si>
  <si>
    <t>Вентиль магистральный КАМАЗ (Италгаз)</t>
  </si>
  <si>
    <t>вентилятор в сборе</t>
  </si>
  <si>
    <t>вентилятор в сборе с муфтой (45104130819590)</t>
  </si>
  <si>
    <t>вентилятор кабины</t>
  </si>
  <si>
    <t>Вентилятор охлаждения двигат 3302 дв.Камминз 2,8 (11 лопастей) (Haffen)</t>
  </si>
  <si>
    <t>Вентилятор охлаждения двигат КАМАЗ дв.Cummins ISLe с вязк.муфтой d=768 (Технотрон)</t>
  </si>
  <si>
    <t>Вентилятор охлаждения двигат КАМАЗ Камминз 6ISBe с вязк.муфтой d=650 (020005338) (Технотрон)</t>
  </si>
  <si>
    <t>Вентилятор охлаждения двигат КАМАЗ с вязк.муфтой d=520 (020003344) 4307,ПАЗ Cummins (Borg Warner)</t>
  </si>
  <si>
    <t>Вентилятор охлаждения двигат КАМАЗ с вязк.муфтой d=640 (дв. 6ISBe) Евро-3 (Borg Warner)!!!!</t>
  </si>
  <si>
    <t>Вентилятор охлаждения двигат КАМАЗ с вязк.муфтой d=640 (дв. 6ISBe) Евро-3 (Haffen)</t>
  </si>
  <si>
    <t>Вентилятор охлаждения двигат КАМАЗ с вязк.муфтой d=640 (Технотрон)</t>
  </si>
  <si>
    <t>Вентилятор охлаждения двигат КАМАЗ с вязк.муфтой d=650 (020005338) Камминз 6ISBe (Borg Warner)</t>
  </si>
  <si>
    <t>Вентилятор охлаждения двигат КАМАЗ с вязк.муфтой d=650 (дв. 6ISBe) Евро-5 (Haffen)</t>
  </si>
  <si>
    <t>Вентилятор охлаждения двигат КАМАЗ с вязк.муфтой d=654 (020002741) 740.31 (кольц) (Borg Warner)</t>
  </si>
  <si>
    <t>Вентилятор охлаждения двигат КАМАЗ с вязк.муфтой d=654 (Технотрон)</t>
  </si>
  <si>
    <t>Вентилятор охлаждения двигат КАМАЗ с вязк.муфтой d=660 (18223-3) 740.30 (б/кольц) (Borg Warner)</t>
  </si>
  <si>
    <t>Вентилятор охлаждения двигат КАМАЗ с вязк.муфтой d=660 (18223-3) 740.30 (б/кольц) (Технотрон)</t>
  </si>
  <si>
    <t>Вентилятор охлаждения двигат КАМАЗ с вязк.муфтой d=660 (дв.740.30) (Haffen)</t>
  </si>
  <si>
    <t>Вентилятор охлаждения двигат КАМАЗ с вязк.муфтой d=704 (020002748) 740.50,51,61,62 (кольц) (Borg War</t>
  </si>
  <si>
    <t>Вентилятор охлаждения двигат КАМАЗ с вязк.муфтой d=704 (020004351) 740.62 Е-3 (кольц) (Borg Warner)</t>
  </si>
  <si>
    <t>Вентилятор охлаждения двигат КАМАЗ с вязк.муфтой d=704 (740.30,31) (Технотрон)</t>
  </si>
  <si>
    <t>Вентилятор охлаждения двигат КАМАЗ с вязк.муфтой d=704 (740.50,51) (Технотрон)</t>
  </si>
  <si>
    <t>Вентилятор охлаждения двигат КАМАЗ с вязк.муфтой d=710 (18220-3) 740.51 (б/кольц) (Borg Warner)</t>
  </si>
  <si>
    <t>Вентилятор охлаждения двигат КАМАЗ с вязк.муфтой d=715 (020006547) (Технотрон)</t>
  </si>
  <si>
    <t>Вентилятор охлаждения двигат КАМАЗ с вязк.муфтой d=750 (020004222) (кольц) (Borg Warner)</t>
  </si>
  <si>
    <t>Вентилятор охлаждения двигат КАМАЗ с вязк.муфтой d=750 (020004222) (кольц) (Технотрон)</t>
  </si>
  <si>
    <t>Вентилятор охлаждения двигат КАМАЗ с вязк.муфтой d=758 (020003762) 740.60,63 (кольц) (Borg Warner)</t>
  </si>
  <si>
    <t>Вентилятор охлаждения двигат КАМАЗ-5490,Mercedes-Benz (A0032053606) (MERCEDES-BENZ)</t>
  </si>
  <si>
    <t>Вентилятор охлаждения двигат КАМАЗ-5490,Mercedes-Benz (TRUCKMARK)</t>
  </si>
  <si>
    <t>Вентилятор охлаждения двигат КАМАЗ-5490,Mercedes-Benz Axor,Actros (SAMPA)</t>
  </si>
  <si>
    <t>Вентилятор охлаждения двигат ЯМЗ-536,5340 с вязк.муфтой d=650 (536.1308010) (Технотрон)</t>
  </si>
  <si>
    <t>верхняя планка в сборе</t>
  </si>
  <si>
    <t>Ветровики КАМАЗ вставные "УГОЛ" (к-т 2шт)</t>
  </si>
  <si>
    <t>вешалка</t>
  </si>
  <si>
    <t>Вещевой отсек консоли верхний</t>
  </si>
  <si>
    <t>Вещевой отсек консоли нижний</t>
  </si>
  <si>
    <t>Виброизолятор клап. крышки КАМАЗ Cummins ISBe</t>
  </si>
  <si>
    <t>Виброизолятор рычага КПП КАМАЗ (а/м с 2000 г.) (ROSTAR)</t>
  </si>
  <si>
    <t>вилка</t>
  </si>
  <si>
    <t>Вилка  штока тормозной камеры (продольный паз) М16х1.5 (4230005352) (SORL)!!!!</t>
  </si>
  <si>
    <t>Вилка АБС 15-полюсный (ALSA)</t>
  </si>
  <si>
    <t>вилка блокировки</t>
  </si>
  <si>
    <t>Вилка блокировки дифференциала РК КАМАЗ-4310 (ПАО "КАМАЗ")</t>
  </si>
  <si>
    <t>Вилка блокировки дифференциала РК КАМАЗ-65111,43118 (ПАО "КАМАЗ")</t>
  </si>
  <si>
    <t>Вилка блокировки дифференциала РК КАМАЗ-6522 (ПАО "КАМАЗ")</t>
  </si>
  <si>
    <t>Вилка блокировки МКД КАМАЗ в сб. (ПАО "КАМАЗ")</t>
  </si>
  <si>
    <t>вилка буксирная</t>
  </si>
  <si>
    <t>Вилка буксирная КАМАЗ (ЭСК№Р-45-13) (ПАО "КАМАЗ")</t>
  </si>
  <si>
    <t>Вилка буксирная КАМАЗ Евро-4 в сб. с пальцем (ПАО "КАМАЗ")</t>
  </si>
  <si>
    <t>Вилка буксирная КАМАЗ лев с пружиной в сб (ПАО "КАМАЗ")</t>
  </si>
  <si>
    <t>Вилка буксирная КАМАЗ прав с пружиной в сб (ПАО "КАМАЗ")</t>
  </si>
  <si>
    <t>Вилка буксирная КАМАЗ-4310 в сб. (ПАО "КАМАЗ")</t>
  </si>
  <si>
    <t>Вилка буксирная КАМАЗ-5490 (ROSTAR)</t>
  </si>
  <si>
    <t>Вилка буксирная КАМАЗ-5490 (КМД)</t>
  </si>
  <si>
    <t>Вилка буксирная КАМАЗ-6520 (ПАО "КАМАЗ")</t>
  </si>
  <si>
    <t>Вилка буксирная КАМАЗ-6520 с пружиной (ПАО "КАМАЗ")</t>
  </si>
  <si>
    <t>Вилка вала рулевого управления КАМАЗ-4310 (шлиц)</t>
  </si>
  <si>
    <t>вилка включения HD90009320402</t>
  </si>
  <si>
    <t>вилка включения HD90129326067</t>
  </si>
  <si>
    <t>Вилка включения КОМ КАМАЗ (МП-05,МП-29)</t>
  </si>
  <si>
    <t>Вилка включения КОМ КАМАЗ (ПАО "КАМАЗ")</t>
  </si>
  <si>
    <t>Вилка включения передач РК КАМАЗ-4310 (ПАО "КАМАЗ")</t>
  </si>
  <si>
    <t>Вилка включения передач РК КАМАЗ-6522 (ПАО"КАМАЗ")</t>
  </si>
  <si>
    <t>вилка выключения сцепления</t>
  </si>
  <si>
    <t>вилка карданная</t>
  </si>
  <si>
    <t>Вилка КПП КАМАЗ (1 пер и з/х) (ПАО "КАМАЗ")</t>
  </si>
  <si>
    <t>Вилка КПП КАМАЗ (2-3 пер) (ПАО "КАМАЗ")</t>
  </si>
  <si>
    <t>Вилка КПП КАМАЗ (4-5 пер) (ПАО "КАМАЗ")</t>
  </si>
  <si>
    <t>Вилка КПП КАМАЗ ZF16S151 (CEI)</t>
  </si>
  <si>
    <t>вилка М6 резьбовая</t>
  </si>
  <si>
    <t>Вилка механизма перекл. делителя КПП-154 КАМАЗ (ПАО "КАМАЗ")</t>
  </si>
  <si>
    <t>Вилка мех-ма перекл. делителя КАМАЗ (ПАО "КАМАЗ")</t>
  </si>
  <si>
    <t>Вилка муфты блокировки МОД КАМАЗ (ПАО "КАМАЗ")</t>
  </si>
  <si>
    <t>Вилка оттяжного рычага КАМАЗ (ПАО "КАМАЗ")</t>
  </si>
  <si>
    <t>вилка переключения КПП</t>
  </si>
  <si>
    <t>Вилка переключения КПП ZF9S1310 КАМАЗ (95535690)</t>
  </si>
  <si>
    <t>Вилка рулевого карданного вала КАМАЗ (ПАО"КАМАЗ")</t>
  </si>
  <si>
    <t>вилка скользящая</t>
  </si>
  <si>
    <t>Вилка скользящая кард вала КАМАЗ заднего моста</t>
  </si>
  <si>
    <t>Вилка скользящая кард вала КАМАЗ среднего моста</t>
  </si>
  <si>
    <t>Вилка сцепления КАМАЗ (КМД)</t>
  </si>
  <si>
    <t>Вилка сцепления КАМАЗ (ПАО "КАМАЗ")</t>
  </si>
  <si>
    <t>Вилка сцепления КАМАЗ КПП ZF (1315.268.017) (Sampa)</t>
  </si>
  <si>
    <t>Вилка сцепления КАМАЗ КПП ZF (1315.268.017) (ZF)</t>
  </si>
  <si>
    <t>Вилка сцепления КАМАЗ КПП ZF 6S1000 (SE-M LASTIK)</t>
  </si>
  <si>
    <t>Вилка сцепления КАМАЗ КПП-154 (сцепл.SACHS) (TRUCKMARK)</t>
  </si>
  <si>
    <t>Вилка сцепления КАМАЗ КПП-154 (сцепл.SACHS) (ПАО "КАМАЗ")</t>
  </si>
  <si>
    <t>Вилка сцепления КПП ZF9S1310 КАМАЗ (3189.600.053, 6060.406.089)</t>
  </si>
  <si>
    <t>Вилка тяги педали газа КАМАЗ (ПАО "КАМАЗ")</t>
  </si>
  <si>
    <t>вилка тяги сошки</t>
  </si>
  <si>
    <t>Вилка штока тормозной камеры (круглый паз) М12х1.5 (4239025332) (SORL)</t>
  </si>
  <si>
    <t>Вилка штока тормозной камеры (круглый паз) М16х1.5 (4230005342) (SORL)</t>
  </si>
  <si>
    <t>Вилка штока тормозной камеры (продольный паз) М12х1.5 (4239025342) (SORL)</t>
  </si>
  <si>
    <t>Вилка штока тормозной камеры D12mm M16 (24-3519238) (SORL)</t>
  </si>
  <si>
    <t>Вилка электрич. АКБ КАМАЗ-4310,УРАЛ,КРАЗ</t>
  </si>
  <si>
    <t>Вилка энергоаккумулятора КАМАЗ М15х1,5 в сб. с пальцем D=12мм</t>
  </si>
  <si>
    <t>Вилка-фланец кардан.вала (КПП-ПМ) КАМАЗ</t>
  </si>
  <si>
    <t>Вилка-фланец кардан.вала (межосевого) КАМАЗ</t>
  </si>
  <si>
    <t>Вилка-фланец кардан.вала (межосевого) КАМАЗ Евро (БЕЛКАРД)</t>
  </si>
  <si>
    <t>Вилка-фланец кардан.вала средн. моста КАМАЗ Евро (ПАО "КАМАЗ")</t>
  </si>
  <si>
    <t>Винт</t>
  </si>
  <si>
    <t>винт</t>
  </si>
  <si>
    <t>винт  самонарезающий 4,8х13 (45104777821490)</t>
  </si>
  <si>
    <t>Винт M8 X 35 8.8</t>
  </si>
  <si>
    <t>винт m8-6gx80</t>
  </si>
  <si>
    <t>Винт вилки переключ. передач КАМАЗ (ПАО "КАМАЗ")</t>
  </si>
  <si>
    <t>Винт ГБЦ дв. WEICHAI (WEICHAI POWER)</t>
  </si>
  <si>
    <t>Винт КПП ZF КАМАЗ (0636.015.685) (ZF)</t>
  </si>
  <si>
    <t>винт М10х1,25-6gx110</t>
  </si>
  <si>
    <t>Винт М4х12</t>
  </si>
  <si>
    <t>Винт М5х12</t>
  </si>
  <si>
    <t>Винт М5х16</t>
  </si>
  <si>
    <t>Винт М6х16-22Н переднего моста КАМАЗ-6522 (БДС 1363-82) (MADARA)</t>
  </si>
  <si>
    <t>винт М6х20 DBL9440.40</t>
  </si>
  <si>
    <t>Винт М6х22</t>
  </si>
  <si>
    <t>винт м8х20 10.9</t>
  </si>
  <si>
    <t>винт М8х35 с шайбой</t>
  </si>
  <si>
    <t>Винт М8х65</t>
  </si>
  <si>
    <t>винт регулировочный</t>
  </si>
  <si>
    <t>Винт регулировочный коромысла КАМАЗ (ПАО "КАМАЗ")</t>
  </si>
  <si>
    <t>винт с головкой M8х16-8.8</t>
  </si>
  <si>
    <t>винт с полукруглой головкой M6х14-4.8-H Q2140614</t>
  </si>
  <si>
    <t>винт с полупотайн гол. М8х45</t>
  </si>
  <si>
    <t>винт с шестигранной головкой</t>
  </si>
  <si>
    <t>винт с шестигранным углублением M14х1.5х70-10.9 DZ90009340067</t>
  </si>
  <si>
    <t>винт самонарезающий</t>
  </si>
  <si>
    <t>Винт самонарезающий М4х13</t>
  </si>
  <si>
    <t>Винт стопорный (45104100301400)</t>
  </si>
  <si>
    <t>Винт стопорный вилки включения КОМ КАМАЗ (ПАО "КАМАЗ")</t>
  </si>
  <si>
    <t>Винт-саморез</t>
  </si>
  <si>
    <t>вкладыш</t>
  </si>
  <si>
    <t>вкладыш верхний</t>
  </si>
  <si>
    <t>вкладыш клапана C3943450</t>
  </si>
  <si>
    <t>вкладыш коренной верхний 612630010591</t>
  </si>
  <si>
    <t>вкладыш коренной нижний 612700010150</t>
  </si>
  <si>
    <t>Вкладыш кроншт задн опоры пер рессоры КАМАЗ нов обр (ПАО "КАМАЗ")</t>
  </si>
  <si>
    <t>Вкладыш кулака шарнира КАМАЗ-4310 (КМД)</t>
  </si>
  <si>
    <t>Вкладыш кулака шарнира КАМАЗ-4310 (ПАО "КАМАЗ")</t>
  </si>
  <si>
    <t>Вкладыш кулака шарнира КАМАЗ-4310 (ПЛАНТ)</t>
  </si>
  <si>
    <t>Вкладыш опоры гидроцилиндра КАМАЗ</t>
  </si>
  <si>
    <t>Вкладыш рулевой тяги КАМАЗ нижн (ПАО "КАМАЗ")</t>
  </si>
  <si>
    <t>вкладыш шатуна верхний</t>
  </si>
  <si>
    <t>вкладыш шатуна нижний</t>
  </si>
  <si>
    <t>вкладыши</t>
  </si>
  <si>
    <t>Вкладыши КАМАЗ Камминз 4ISBe, 4ISDe шат. (комплект) (3969562+4893693) (Haffen)</t>
  </si>
  <si>
    <t>Вкладыши КАМАЗ Камминз 6ISBe, 6ISDe шат. (комплект) (3969562+4893693) (Haffen)</t>
  </si>
  <si>
    <t>Вкладыши КАМАЗ Камминз ISBe упорный верхний (0.25 мм) (1шт) (4938949) (Haffen)</t>
  </si>
  <si>
    <t>Вкладыши КАМАЗ Камминз ISBe упорный верхний (0.50 мм) (1шт) (4938950) (Haffen)</t>
  </si>
  <si>
    <t>Вкладыши КАМАЗ Камминз ISBe упорный нижний (0.25 мм) (1шт) (4938942) (Haffen)</t>
  </si>
  <si>
    <t>Вкладыши КАМАЗ Камминз ISBe упорный нижний (стандарт) (1шт) (3978824) (Haffen)</t>
  </si>
  <si>
    <t>Вкладыши КАМАЗ Камминз ISBe шат.верхний (стандарт) (1шт)  (3939859) (Haffen)</t>
  </si>
  <si>
    <t>Вкладыши КАМАЗ Камминз ISBe, ISDe кор. (0.25 мм) (комплект) (6 верх.6 ниж. 2 упорн.) (4955860) (Haff</t>
  </si>
  <si>
    <t>Вкладыши КАМАЗ Камминз ISBe, ISDe кор. (0.50 мм) (комплект) (6 верх.6 ниж. 2 упорн.) (4955861) (Haffen)</t>
  </si>
  <si>
    <t>Вкладыши КАМАЗ Камминз ISBe, ISDe кор. (стандарт) (комплект) (6 верх.6 ниж. 2 упорн.) (Haffen)</t>
  </si>
  <si>
    <t>Вкладыши КАМАЗ Камминз ISBe, ISDe шат. (0.25 мм) (комплект 6 верх.6 ниж) (4892795+4932375) (Haffen)</t>
  </si>
  <si>
    <t>Вкладыши КАМАЗ Камминз ISBe, ISDe шат. (0.50 мм) (комплект) (4932376+4892796) (Haffen)</t>
  </si>
  <si>
    <t>Вкладыши КАМАЗ Камминз ISBe, ISDe, BT, EQB кор. (комплект) (6 верх. 7 ниж. 1 упорн.верх.) (3802070) (Haffen)</t>
  </si>
  <si>
    <t>Вкладыши КАМАЗ Камминз ISBe, ISDe, BT, EQB кор.верхний (0.25 мм) (1шт) (3901091) (Haffen)</t>
  </si>
  <si>
    <t>Вкладыши КАМАЗ Камминз ISBe, ISDe, BT, EQB кор.верхний (0.50 мм) (1шт) (3929018) (Haffen)</t>
  </si>
  <si>
    <t>Вкладыши КАМАЗ Камминз ISBe, ISDe, BT, EQB кор.верхний (стандарт) (1шт) (3978818) (Haffen)</t>
  </si>
  <si>
    <t>Вкладыши КАМАЗ Камминз ISBe, ISDe, BT, EQB кор.нижний (0.25 мм) (1шт) (4938937) (Haffen)</t>
  </si>
  <si>
    <t>Вкладыши КАМАЗ Камминз ISBe, ISDe, BT, EQB кор.нижний (0.50 мм) (1шт) (3929023) (Haffen)</t>
  </si>
  <si>
    <t>Вкладыши КАМАЗ Камминз ISBe, ISDe, BT, EQB кор.нижний (стандарт) (1шт) (3978820) (Haffen)</t>
  </si>
  <si>
    <t>Вкладыши КАМАЗ Камминз ISLe шат. (0.25 мм) (комплект) (3950662 + 3966245) (Haffen)</t>
  </si>
  <si>
    <t>Вкладыши КАМАЗ Камминз ISLe шат. (стандарт) (комплект) (3950661+3966244) (Haffen)</t>
  </si>
  <si>
    <t>Вкладыши КАМАЗ Камминз ISLe шат.верхний (0.25 мм) (1шт) (3966245) (Haffen)</t>
  </si>
  <si>
    <t>Вкладыши КАМАЗ Камминз ISLe шат.нижний (0.25 мм) (1шт) (3950662) (Haffen)</t>
  </si>
  <si>
    <t>Вкладыши КАМАЗ Камминз ISLe, 6CT кор. (0.25 мм) (комплект) (3945918) (Haffen)</t>
  </si>
  <si>
    <t>Вкладыши КАМАЗ Камминз ISLe, 6CT кор. (0.50 мм) (комплект) (3945919) (Haffen)</t>
  </si>
  <si>
    <t>Вкладыши КАМАЗ Камминз ISLe, 6CT кор. (стандарт) (комплект) (6 верх. 7 ниж. 1 упорн.) (3945917) (Haffen)</t>
  </si>
  <si>
    <t>Вкладыши КАМАЗ Камминз ISLe, 6CT шат. (0.50 мм) (1шт) (3950661) (Haffen)</t>
  </si>
  <si>
    <t>Вкладыши КАМАЗ Камминз ISLe, 6CT шат. (0.75 мм) (1шт) (3966244) (Haffen)</t>
  </si>
  <si>
    <t>Вкладыши КАМАЗ Камминз коренной верхн стандарт 6CT,ISC,L,ISLe 3916840,3901630!!!!</t>
  </si>
  <si>
    <t>Вкладыши КАМАЗ Камминз коренной верхний (стандарт) ISBe (1шт.)</t>
  </si>
  <si>
    <t>Вкладыши КАМАЗ Камминз коренной нижн стандарт 6CT,ISC,L,3901590!!!!</t>
  </si>
  <si>
    <t>Вкладыши КАМАЗ Камминз коренной нижний (стандарт) ISBe (1шт.)</t>
  </si>
  <si>
    <t>Вкладыши КАМАЗ Камминз упорный нижний (стандарт) ISBe (1шт.)!!!!</t>
  </si>
  <si>
    <t>Вкладыши КАМАЗ Камминз шат. верхний (стандарт) ISBe (1шт.)</t>
  </si>
  <si>
    <t>Вкладыши КАМАЗ Камминз шат. нижний (стандарт) ISBe (1шт.)</t>
  </si>
  <si>
    <t>Вкладыши КАМАЗ Камминз шатунный верхний стандарт 6CT,ISC,L,ISLe!!!!</t>
  </si>
  <si>
    <t>Вкладыши КАМАЗ Р0 ЕВРО-3,4,5 кор к-т (стандарт) (ДЗВ) (Димитровград)</t>
  </si>
  <si>
    <t>Вкладыши КАМАЗ Р0 ЕВРО-3,4,5 кор к-т (стандарт) (полимерное покрытие) (ДЗВ) (Димитровград)</t>
  </si>
  <si>
    <t>Вкладыши КАМАЗ Р0 ЕВРО-3,4,5 шат к-т (стандарт) (ДЗВ) (Димитровград)</t>
  </si>
  <si>
    <t>Вкладыши КАМАЗ Р0 ЕВРО-3,4,5 шат к-т (стандарт) (полимерное покрытие) (ДЗВ) (Димитровград)</t>
  </si>
  <si>
    <t>Вкладыши КАМАЗ Р0 кор к-т (стандарт) (7405.1000102) (ДЗВ) (Димитровград)</t>
  </si>
  <si>
    <t>Вкладыши КАМАЗ Р0 шат к-т (стандарт) (7405.1000104) (ДЗВ) (Димитровград)</t>
  </si>
  <si>
    <t>Вкладыши КАМАЗ Р01 ЕВРО-3,4,5 кор к-т (ДЗВ) (Димитровград)</t>
  </si>
  <si>
    <t>Вкладыши КАМАЗ Р01 ЕВРО-3,4,5 шат к-т (ДЗВ) (Димитровград)</t>
  </si>
  <si>
    <t>Вкладыши КАМАЗ Р01 кор к-т d=94.75 (7405.1000102Р01) (ДЗВ) (Димитровград)</t>
  </si>
  <si>
    <t>Вкладыши КАМАЗ Р01 шат к-т d=79,75 (7405.1000104Р01) (ДЗВ) (Димитровград)</t>
  </si>
  <si>
    <t>Вкладыши КАМАЗ Р02 кор к-т d=94,25 (7405.1000102P02) (ДЗВ) (Димитровград)</t>
  </si>
  <si>
    <t>Вкладыши КАМАЗ Р02 шат к-т d=79,25 (7405.1000104P02) (ДЗВ) (Димитровград)</t>
  </si>
  <si>
    <t>Вкладыши КАМАЗ Р1 кор к-т (7405.1000102Р1) (ДЗВ) (Димитровград)</t>
  </si>
  <si>
    <t>Вкладыши КАМАЗ Р1 шат к-т (7405.1000104Р1) (ДЗВ) (Димитровград)</t>
  </si>
  <si>
    <t>Вкладыши КАМАЗ Р2 кор к-т (7405.1000102Р2) (ДЗВ) (Димитровград)</t>
  </si>
  <si>
    <t>Вкладыши КАМАЗ Р2 шат к-т (7405.1000104Р2) (ДЗВ) (Димитровград)</t>
  </si>
  <si>
    <t>Вкладыши КАМАЗ Р3 кор к-т (7405.1000102Р3) (ДЗВ) (Димитровград)</t>
  </si>
  <si>
    <t>Вкладыши КАМАЗ Р3 шат к-т (7405.1000104Р3) (ДЗВ) (Димитровград)</t>
  </si>
  <si>
    <t>Вкладыши КАМАЗ Р4 кор к-т (7405.1000102Р4) (ДЗВ) (Димитровград)</t>
  </si>
  <si>
    <t>Вкладыши КАМАЗ Р4 шат к-т (7405.1000104Р4) (ДЗВ) (Димитровград)</t>
  </si>
  <si>
    <t>Вкладыши КАМАЗ Р5 кор к-т (7405.1000102Р5) (ДЗВ) (Димитровград)</t>
  </si>
  <si>
    <t>Вкладыши КАМАЗ Р5 шат к-т (7405.1000104Р5) (ДЗВ) (Димитровград)</t>
  </si>
  <si>
    <t>Вкладыши КАМАЗ Р6 кор к-т (7405.1000102Р6) (ДЗВ) (Димитровград)</t>
  </si>
  <si>
    <t>Вкладыши КАМАЗ Р6 шат к-т (740.60Д-1000104Р6) (ДЗВ) (Димитровград)</t>
  </si>
  <si>
    <t>Вкладыши КАМАЗ Р7 кор к-т (7405.1000102Р7) (ДЗВ) (Димитровград)!!!!</t>
  </si>
  <si>
    <t>Вкладыши КАМАЗ-5490, Mercedes-Benz дв.OM457, 460 кор. STD к-т 2шт (KOLBENSCHMIDT)</t>
  </si>
  <si>
    <t>Вкладыши КАМАЗ-5490, МВ коренные STD комплект (2шт.) (MAHLE)</t>
  </si>
  <si>
    <t>Вкладыши КАМАЗ-54901 Р6 кор. нижний (стандарт) (1шт) (КАМА ДИЗЕЛЬ)</t>
  </si>
  <si>
    <t>Вкладыши КАМАЗ-54901 Р6 кор.верхний (стандарт) (1шт) (ДАЙДО МЕТАЛЛ РУСЬ)</t>
  </si>
  <si>
    <t>Вкладыши КАМАЗ-54901 Р6 кор.верхний (стандарт) (1шт) (КАМА ДИЗЕЛЬ)</t>
  </si>
  <si>
    <t>Вкладыши КАМАЗ-54901 Р6 кор.нижний (стандарт) (1шт) (ДАЙДО МЕТАЛЛ РУСЬ)</t>
  </si>
  <si>
    <t>Вкладыши КАМАЗ-54901 Р6 упорный верхний (стандарт) (1шт) (ДАЙДО МЕТАЛЛ РУСЬ)</t>
  </si>
  <si>
    <t>Вкладыши КАМАЗ-54901 Р6 упорный верхний (стандарт) (1шт) (КАМА ДИЗЕЛЬ)</t>
  </si>
  <si>
    <t>Вкладыши КАМАЗ-54901 Р6 упорный нижний (стандарт) (1шт) (ДАЙДО МЕТАЛЛ РУСЬ)</t>
  </si>
  <si>
    <t>Вкладыши КАМАЗ-54901 Р6 упорный нижний (стандарт) (1шт) (КАМА ДИЗЕЛЬ)</t>
  </si>
  <si>
    <t>Вкладыши КАМАЗ-54901 Р6 шат. верхний (стандарт) (1шт) (ДАЙДО МЕТАЛЛ РУСЬ)</t>
  </si>
  <si>
    <t>Вкладыши КАМАЗ-54901 Р6 шат. верхний (стандарт) (1шт) (КАМА ДИЗЕЛЬ)</t>
  </si>
  <si>
    <t>Вкладыши КАМАЗ-54901 Р6 шат. нижний (стандарт) (1шт) (ДАЙДО МЕТАЛЛ РУСЬ)</t>
  </si>
  <si>
    <t>Вкладыши КАМАЗ-54901 Р6 шат. нижний (стандарт) (1шт) (КАМА ДИЗЕЛЬ)</t>
  </si>
  <si>
    <t>Вкладыши шатуна номинал КАМАЗ-5490 (OM457 AXOR 02) (MAHLE)!!!!</t>
  </si>
  <si>
    <t>вкладыши шатунные нижние</t>
  </si>
  <si>
    <t>включатель</t>
  </si>
  <si>
    <t>Включатель гидромуфты КАМАЗ (ПАО "КАМАЗ")</t>
  </si>
  <si>
    <t>Включатель кондиционера КАМАЗ-5490 (3203.3806-00) (Mercedes-Benz)</t>
  </si>
  <si>
    <t>Влагомаслоотделитель КАМАЗ ЕВРО-5 (БелОМО)</t>
  </si>
  <si>
    <t>Влагомаслоотделитель КАМАЗ,МАЗ,УРАЛ с регул давления (14.3512010-10) (SORL)</t>
  </si>
  <si>
    <t>Влагомаслоотделитель КАМАЗ,МАЗ,УРАЛ с регул давления и подогревом (РААЗ)</t>
  </si>
  <si>
    <t>Влагомаслоотделитель КАМАЗ-5490  (Haldex)</t>
  </si>
  <si>
    <t>Влагомаслоотделитель КАМАЗ-5490 (K214174N00) (Кнорр-Бремзе КАМА)</t>
  </si>
  <si>
    <t>Влагомаслоотделитель КАМАЗ-5490 (TRUCKMARK)</t>
  </si>
  <si>
    <t>Влагомаслоотделитель КАМАЗ-5490 без подогрева (310041001) (SORL)</t>
  </si>
  <si>
    <t>Влагомаслоотделитель КАМАЗ-5490 в сб. с соединителем (ПАО "КАМАЗ")</t>
  </si>
  <si>
    <t>Влагомаслоотделитель КАМАЗ-5490 с подогревом (SORL)</t>
  </si>
  <si>
    <t>Внутренняя панель передка 2500 (45104777418790)</t>
  </si>
  <si>
    <t>водило демультипликатора</t>
  </si>
  <si>
    <t>Водило КАМАЗ-6520 с сателлитами в сб (ПАО "КАМАЗ")</t>
  </si>
  <si>
    <t>Водило КАМАЗ-65225 с сателлитами в сб (ПАО "КАМАЗ")</t>
  </si>
  <si>
    <t>Водило планетарной передачи КАМАЗ в сб. (HanDe Axle)</t>
  </si>
  <si>
    <t>Водило планетарной передачи КАМАЗ-6580 (HanDe Axle)</t>
  </si>
  <si>
    <t>водило с сателлитами</t>
  </si>
  <si>
    <t>водило с шестерней дифференциала</t>
  </si>
  <si>
    <t>водосточный желобок (45104777428790)</t>
  </si>
  <si>
    <t>водосточный желобок (45104777428890)</t>
  </si>
  <si>
    <t>водяная помпа</t>
  </si>
  <si>
    <t>водяной насос</t>
  </si>
  <si>
    <t>возвратная пружина</t>
  </si>
  <si>
    <t>Воздуховод</t>
  </si>
  <si>
    <t>воздуховод</t>
  </si>
  <si>
    <t>Воздуховод верхний левый</t>
  </si>
  <si>
    <t>воздуховод к дозирующему устройству, вход</t>
  </si>
  <si>
    <t>Воздуховод КАМАЗ-65115</t>
  </si>
  <si>
    <t>Воздуховод левый</t>
  </si>
  <si>
    <t>Воздуховод нижний левый</t>
  </si>
  <si>
    <t>воздуховод обдува ветрового стек</t>
  </si>
  <si>
    <t>Воздуховод обдува зоны ног водителя левый</t>
  </si>
  <si>
    <t>Воздуховод обдува зоны ног водителя правый</t>
  </si>
  <si>
    <t>Воздуховод обдува ног пассажира</t>
  </si>
  <si>
    <t>Воздуховод обдува ног правый</t>
  </si>
  <si>
    <t>Воздуховод правый</t>
  </si>
  <si>
    <t>Воздуховод центральный</t>
  </si>
  <si>
    <t>Воздухозаборник</t>
  </si>
  <si>
    <t>воздухозаборник</t>
  </si>
  <si>
    <t>Воздухозаборник 14ТС сб.207 (Теплостар)</t>
  </si>
  <si>
    <t>Воздухозаборник КАМАЗ (ПАО "КАМАЗ")</t>
  </si>
  <si>
    <t>Воздухозаборник КАМАЗ 2310-65116405 (Сервис Транс-Авто)</t>
  </si>
  <si>
    <t>Воздухозаборник КАМАЗ-4308,5308</t>
  </si>
  <si>
    <t>Воздухозаборник КАМАЗ-43255 (СТА-43255400) (СервисТранс-Авто)</t>
  </si>
  <si>
    <t>Воздухозаборник КАМАЗ-5350</t>
  </si>
  <si>
    <t>Воздухозаборник КАМАЗ-5350 (СТА-5350410) (Сервис Транс-Авто)</t>
  </si>
  <si>
    <t>Воздухозаборник КАМАЗ-5460 GO848</t>
  </si>
  <si>
    <t>Воздухозаборник КАМАЗ-54901 (Рототэк КАМА)</t>
  </si>
  <si>
    <t>Воздухозаборник КАМАЗ-65115 (труба в сб.) (ПАО "КАМАЗ")</t>
  </si>
  <si>
    <t>Воздухозаборник КАМАЗ-65115 в сб. (Технотрон)</t>
  </si>
  <si>
    <t>Воздухозаборник КАМАЗ-65116 в сб. (Технотрон)</t>
  </si>
  <si>
    <t>Воздухозаборник КАМАЗ-6520  с уплотнителем (ПАО"КАМАЗ")</t>
  </si>
  <si>
    <t>Воздухозаборник КАМАЗ-6520 (Технотрон)</t>
  </si>
  <si>
    <t>Воздухозаборник КАМАЗ-6520 Т-обр (6520-1109405-65) (Сервис Транс-Авто)</t>
  </si>
  <si>
    <t>Воздухоосушитель  КАМАЗ-5490,54901 с подогр. (10 bar) с глуш. (LA8810) (SORL)</t>
  </si>
  <si>
    <t>Воздухоосушитель КАМАЗ,МАЗ,ГАЗ,ПАЗ (без фильтра) с подогревом 24V (8.1 bar) (4324101020) (KRAMERSTONE)</t>
  </si>
  <si>
    <t>Воздухоосушитель КАМАЗ,МАЗ,ГАЗ,ПАЗ с подогревом 24V (8.1 bar) (4324101020) (KRAMERSTONE)</t>
  </si>
  <si>
    <t>Воздухоосушитель КАМАЗ-53215,6520 в сб (Wabco)</t>
  </si>
  <si>
    <t>Воздухоосушитель КАМАЗ-5490 (без фильтра) с подогревом 24V (8.1 bar) (4324101040) (KRAMERSTONE)</t>
  </si>
  <si>
    <t>Воздухоосушитель КАМАЗ-5490 с подогревом (8.1 bar) (4324101040) (SORL)</t>
  </si>
  <si>
    <t>Воздухоосушитель КАМАЗ-5490 с подогревом 24V (8.1 bar) (4324101040) (KRAMERSTONE)</t>
  </si>
  <si>
    <t>Воздухоосушитель КАМАЗ-5490,54901 в сб (K153743N00) (Knorr-Bremse)</t>
  </si>
  <si>
    <t>Воздухоосушитель КАМАЗ-6460,6520 (8.1 bar) с подогр., без глуш. (4324101400) (SORL)</t>
  </si>
  <si>
    <t>Воздухоосушитель КАМАЗ-6460,6520 в сб (Wabco)</t>
  </si>
  <si>
    <t>Воздухоосушитель КАМАЗ-6460,6520 в сб (ан.4324101027) (SORL)</t>
  </si>
  <si>
    <t>Воздухоосушитель КАМАЗ-6460,6520 с глуш. в сб. (Wabco)</t>
  </si>
  <si>
    <t>Воздухоосушитель КАМАЗ-6520 в сб. (LA8800) (Knorr-Bremse)</t>
  </si>
  <si>
    <t>Воздухоосушитель КОМПАС, JAC (8.5 bar) с подогр., с глуш. (3555010LE741) (SORL)</t>
  </si>
  <si>
    <t>Воздухоотделитель подогревателя КАМАЗ-5297 (ПАО "КАМАЗ")</t>
  </si>
  <si>
    <t>воздухоочиститель</t>
  </si>
  <si>
    <t>Воздухоочиститель КАМАЗ мультициклонный (б/сп) (Технотрон)</t>
  </si>
  <si>
    <t>Воздухоочиститель КАМАЗ мультициклонный (с/сп) (Технотрон)</t>
  </si>
  <si>
    <t>воздухоочиститель мультциклонный</t>
  </si>
  <si>
    <t>воздухопровод</t>
  </si>
  <si>
    <t>Воздухопровод КАМАЗ в сб. (ПАО"КАМАЗ")</t>
  </si>
  <si>
    <t>Воздухопровод КАМАЗ-65115 (ПАО "КАМАЗ")</t>
  </si>
  <si>
    <t>Воздухопровод КАМАЗ-6520</t>
  </si>
  <si>
    <t>Воздухопровод КАМАЗ-Евро (65116-1109360-30) (Сервис Транс-Авто)</t>
  </si>
  <si>
    <t>Воздухораспределитель EBS прицепа KRONE, KÖGEL, LOHR, Schmitz (9710028050) (SORL)!!!!</t>
  </si>
  <si>
    <t>Воздухораспределитель мех-ма перекл. делителя КАМАЗ</t>
  </si>
  <si>
    <t>Воздухораспределитель мех-ма перекл. делителя КАМАЗ (SORL)</t>
  </si>
  <si>
    <t>Воздухораспределитель мех-ма перекл. делителя КАМАЗ КПП-154 (154.1772010)</t>
  </si>
  <si>
    <t>Воздухораспределитель прицепа BPW, KRONE, KOGEL, Schmitz (9710023000) (SORL)</t>
  </si>
  <si>
    <t>Воздухораспределитель прицепа DAF, SCANIA, Schmitz, VOLVO с клап.расторм. (9710027000) (SORL)</t>
  </si>
  <si>
    <t>Воздухораспределитель прицепа KRONE, KÖGEL, LOHR, Schmitz (10 bar) (9710021520) (SORL)!!!!</t>
  </si>
  <si>
    <t>Воздухораспределитель торм приц. (1-пров) с краном расторм. (SORL)</t>
  </si>
  <si>
    <t>Воздухораспределитель торм приц. (2-пров) с клап.авар. расторм (7494.35.31.010-01) (БелОМО)</t>
  </si>
  <si>
    <t>Воздухораспределитель торм приц. (2-пров) с клап.авар. расторм. (SORL)</t>
  </si>
  <si>
    <t>Воздухораспределитель торм приц. (2-пров) с клап.авар. расторм. (РААЗ)</t>
  </si>
  <si>
    <t>Воздухораспределитель торм приц. (2-пров) с клап.авар.расторм. (SORL)</t>
  </si>
  <si>
    <t>Воздухораспределитель торм приц. (ан.AS3000) (Wabco)</t>
  </si>
  <si>
    <t>Воздухораспределитель тормозов прицепа КАМАЗ (WABCO)</t>
  </si>
  <si>
    <t>воздушный компрессор</t>
  </si>
  <si>
    <t>воздушный фильтр в сборе</t>
  </si>
  <si>
    <t>воздушный фильтр в сборе (45104860303590)</t>
  </si>
  <si>
    <t>воронка наливная трубы</t>
  </si>
  <si>
    <t>Ворот держателя запасного колеса КАМАЗ в сборе (ПАО"КАМАЗ")</t>
  </si>
  <si>
    <t>впускной трубопровод перепускного клапана 1000174412</t>
  </si>
  <si>
    <t>Вспомогательное сб. приспособление ZF</t>
  </si>
  <si>
    <t>Вспомогательное сб. приспособление КАМАЗ КПП ZF</t>
  </si>
  <si>
    <t>вставка лонжерона левая</t>
  </si>
  <si>
    <t>вставка лонжерона правая</t>
  </si>
  <si>
    <t>вставка резьбовая (9079078)</t>
  </si>
  <si>
    <t>втулка</t>
  </si>
  <si>
    <t>Втулка</t>
  </si>
  <si>
    <t>втулка 22х1</t>
  </si>
  <si>
    <t>втулка 44х49х35 81.93020.0451</t>
  </si>
  <si>
    <t>Втулка аморт КАМАЗ полиуретан (КМД)</t>
  </si>
  <si>
    <t>Втулка амортизатора КАМАЗ-65201 пер. (металл) (ПАО"КАМАЗ")</t>
  </si>
  <si>
    <t>Втулка амортизатора КАМАЗ-65201 перед (металл) (ПАО"КАМАЗ")</t>
  </si>
  <si>
    <t>Втулка амортизатора КАМАЗ-65201 перед (ПАО"КАМАЗ")</t>
  </si>
  <si>
    <t>Втулка башмака балансира КАМАЗ (гроднамид) (к-т 4шт) (ROSTAR)</t>
  </si>
  <si>
    <t>Втулка башмака балансира КАМАЗ (гроднамид) (к-т 4шт) (Элемент)</t>
  </si>
  <si>
    <t>Втулка башмака балансира КАМАЗ-6520 (к-т 2шт ) (ROSTAR)</t>
  </si>
  <si>
    <t>Втулка башмака балансира КАМАЗ-6520 (к-т 2шт ) (Элемент)</t>
  </si>
  <si>
    <t>Втулка башмака балансира КАМАЗ-6520 (шт) (Технотрон)</t>
  </si>
  <si>
    <t>Втулка башмака балансира КАМАЗ-6520 увеличенная (135/121,7+0,4) (НПО "УРАЛ"))</t>
  </si>
  <si>
    <t>Втулка башмака задней опоры двигателя КАМАЗ (ПАО "КАМАЗ")</t>
  </si>
  <si>
    <t>Втулка блока цилиндров КАМАЗ (масл.канала)</t>
  </si>
  <si>
    <t>Втулка блока цилиндров КАМАЗ (ПАО "КАМАЗ")</t>
  </si>
  <si>
    <t>Втулка блока цилиндров КАМАЗ в сб. с кольцами (ПАО "КАМАЗ")</t>
  </si>
  <si>
    <t>Втулка блока шестерен з/хода КАМАЗ промежуточная (ПАО "КАМАЗ")</t>
  </si>
  <si>
    <t>втулка блокировки дифференциала</t>
  </si>
  <si>
    <t>Втулка болта выпуск. коллектора КАМАЗ Камминз ISBe (большая)</t>
  </si>
  <si>
    <t>Втулка болта выпускного коллектора КАМАЗ Камминз ISBe (3945252) (Haffen)</t>
  </si>
  <si>
    <t>Втулка болта выпускного коллектора КАМАЗ Камминз ISBe (68 мм) (3963668) (Haffen)</t>
  </si>
  <si>
    <t>Втулка буфера передней рессоры КАМАЗ-5320 (ПАО "КАМАЗ")</t>
  </si>
  <si>
    <t>Втулка вала вилки сцепления КАМАЗ (ПАО "КАМАЗ")</t>
  </si>
  <si>
    <t>втулка валика</t>
  </si>
  <si>
    <t>Втулка ввёртыш в рестайлинговый бампер КАМАЗ</t>
  </si>
  <si>
    <t>Втулка виброизолятора рычага КПП КАМАЗ Евро-2,3 (УралРезина)</t>
  </si>
  <si>
    <t>Втулка вилки сцепления КПП ZF КАМАЗ сферическая  (ZF)</t>
  </si>
  <si>
    <t>Втулка выпускного коллектора КАМАЗ-54901 (Кардо)</t>
  </si>
  <si>
    <t>Втулка гидрозамка кабины КАМАЗ (РТИ НЧ)</t>
  </si>
  <si>
    <t>Втулка гидрозамка кабины КАМАЗ-6520 внутренняя (ПАО "КАМАЗ")</t>
  </si>
  <si>
    <t>Втулка датчика ABS КАМАЗ, ГАЗ, КАВЗ (ТСР)</t>
  </si>
  <si>
    <t>Втулка датчика ABS КАМАЗ-54901 (Кнорр-Бремзе КАМА)</t>
  </si>
  <si>
    <t>Втулка датчика ABS КАМАЗ-6520  (II16774) (KNORR-BREMSE)</t>
  </si>
  <si>
    <t>Втулка дифференциала РК КАМАЗ-4310 шлицевая (ПАО "КАМАЗ")</t>
  </si>
  <si>
    <t>втулка для разжимного кулака</t>
  </si>
  <si>
    <t>втулка дышла</t>
  </si>
  <si>
    <t>Втулка жгутов электропроводки КАМАЗ проходная (ROSTAR)</t>
  </si>
  <si>
    <t>Втулка защиты головки вала (HanDe Axle)</t>
  </si>
  <si>
    <t>втулка катушки зажигания</t>
  </si>
  <si>
    <t>Втулка катушки зажигания дв. WEICHAI (WEICHAI POWER)</t>
  </si>
  <si>
    <t>Втулка коллектора КАМАЗ внутренняя</t>
  </si>
  <si>
    <t>Втулка коллектора КАМАЗ соедин наружная (АО"Ремдизель")</t>
  </si>
  <si>
    <t>втулка кольцевая фиксирующая</t>
  </si>
  <si>
    <t>Втулка коромысла клапана головки цил.КАМАЗ (РЕМДИЗЕЛЬ)</t>
  </si>
  <si>
    <t>Втулка корпуса рычага КПП КАМАЗ (флажок) (ROSTAR)</t>
  </si>
  <si>
    <t>Втулка КПП ZF КАМАЗ (1304.304.050/1324.304.064/1324.304.070)</t>
  </si>
  <si>
    <t>Втулка КПП ZF КАМАЗ (ZF)</t>
  </si>
  <si>
    <t>Втулка КПП ZF КАМАЗ 6S1000 25х30х29 (0735.295.223)</t>
  </si>
  <si>
    <t>Втулка КПП ZF КАМАЗ,MAN/DAF/RVI/IVECO (INA)!!!!</t>
  </si>
  <si>
    <t>Втулка КПП ZF16S (Euroricambi)</t>
  </si>
  <si>
    <t>Втулка КПП ZF16S151 (16S1820) КАМАЗ (25х32х20)</t>
  </si>
  <si>
    <t>Втулка КПП ZF16S151 (16S1820) КАМАЗ (25х32х20) (ZF)</t>
  </si>
  <si>
    <t>Втулка КПП ZF16S151 (16S1820) КАМАЗ (67х77х54,1)</t>
  </si>
  <si>
    <t>Втулка КПП ZF16S151 (16S1820) КАМАЗ вторич вала</t>
  </si>
  <si>
    <t>Втулка КПП ZF16S151(16S1820) КАМАЗ упорная втор. вала (1315.332.054, 95534373)</t>
  </si>
  <si>
    <t>Втулка КПП ZF16S151(16S1820) подш шест 1й пер, втор. вала КАМАЗ</t>
  </si>
  <si>
    <t>Втулка КПП ZF16S151(16S1820) подш шестерни зад. пер. втор. вала КАМАЗ</t>
  </si>
  <si>
    <t>втулка крепления накладки</t>
  </si>
  <si>
    <t>втулка крепления шарнира рессоры</t>
  </si>
  <si>
    <t>Втулка крепления ящика АКБ КАМАЗ-Евро (ПАО"КАМАЗ")</t>
  </si>
  <si>
    <t>Втулка кронштейна привода акселерат.КАМАЗ</t>
  </si>
  <si>
    <t>Втулка кронштейна реактивного КАМАЗ (разжимная) (ПАО "КАМАЗ")</t>
  </si>
  <si>
    <t>Втулка крыла КАМАЗ-5490 заднего (Авто-запчасть)</t>
  </si>
  <si>
    <t>Втулка кулака наружного пер.моста КАМАЗ-4310,43114 (Фторопласт)</t>
  </si>
  <si>
    <t>Втулка кулака поворотного КАМАЗ-6522 (MADARA)</t>
  </si>
  <si>
    <t>Втулка кулака разжимного КАМАЗ (медн. с желобком) (ПАО "КАМАЗ")</t>
  </si>
  <si>
    <t>Втулка кулака разжимного КАМАЗ (молибден) (TRUCKMARK)</t>
  </si>
  <si>
    <t>Втулка кулака разжимного КАМАЗ (молибден) (Фторопласт)</t>
  </si>
  <si>
    <t>Втулка кулака разжимного КАМАЗ (фторопласт) (TRUCKMARK)</t>
  </si>
  <si>
    <t>Втулка кулака разжимного п/приц НЕФАЗ</t>
  </si>
  <si>
    <t>Втулка маховика установочная КАМАЗ (КМД)</t>
  </si>
  <si>
    <t>Втулка маховика установочная КАМАЗ (ПАО "КАМАЗ")</t>
  </si>
  <si>
    <t>Втулка маховика установочная КАМАЗ в сб. (КМД)</t>
  </si>
  <si>
    <t>Втулка наконечника кулисы КАМАЗ (ДААЗ)</t>
  </si>
  <si>
    <t>Втулка наконечника рычага КПП КАМАЗ</t>
  </si>
  <si>
    <t>Втулка наконечника рычага КПП КАМАЗ (КМД)</t>
  </si>
  <si>
    <t>Втулка напр клапана КАМАЗ впуск. и выпуск. (TRUCKMARK)</t>
  </si>
  <si>
    <t>Втулка напр клапана КАМАЗ впуск. и выпуск. (доработанная) (10x16.04/18.05x75.0) (KSMG)</t>
  </si>
  <si>
    <t>Втулка напр клапана КАМАЗ впуск. и выпуск. (КМД)</t>
  </si>
  <si>
    <t>Втулка напр клапана КАМАЗ впуск. и выпуск. (НПП "МАРАТ")</t>
  </si>
  <si>
    <t>Втулка напр клапана КАМАЗ-54901 Р6 (КАМА ДИЗЕЛЬ)</t>
  </si>
  <si>
    <t>Втулка направляющая</t>
  </si>
  <si>
    <t>Втулка нижняя НЕФАЗ-5297 (ПАО "КАМАЗ")</t>
  </si>
  <si>
    <t>втулка опорная</t>
  </si>
  <si>
    <t>Втулка опоры вентилятора КАМАЗ (ПАО "КАМАЗ")</t>
  </si>
  <si>
    <t>Втулка опоры рычага КПП КАМАЗ (ПАО"КАМАЗ")</t>
  </si>
  <si>
    <t>Втулка опоры торсиона кабины КАМАЗ (ПАО "КАМАЗ")</t>
  </si>
  <si>
    <t>Втулка оси балансира прицеп (СЗАП)</t>
  </si>
  <si>
    <t>Втулка оси ведомых шестерен масляного насоса КАМАЗ (ПАО "КАМАЗ")</t>
  </si>
  <si>
    <t>Втулка оси колодки торм. КАМАЗ-53229 (ПАО"КАМАЗ")</t>
  </si>
  <si>
    <t>Втулка оси надрамника КАМАЗ (приварная)</t>
  </si>
  <si>
    <t>втулка оси педали сцепления</t>
  </si>
  <si>
    <t>Втулка оси платформы (ковша) в сб. с корпусом КАМАЗ</t>
  </si>
  <si>
    <t>Втулка оси платформы (ковша) КАМАЗ голая</t>
  </si>
  <si>
    <t>Втулка оси платформы (ковша) Камаз-6520</t>
  </si>
  <si>
    <t>Втулка пальца РМШ КАМАЗ (Р1) 38,6</t>
  </si>
  <si>
    <t>Втулка пальца толкателя гл цилиндра  сцепления КАМАЗ</t>
  </si>
  <si>
    <t>Втулка пер. моста КАМАЗ (MADARA)</t>
  </si>
  <si>
    <t>Втулка первичного вала делителя КАМАЗ (КМД)</t>
  </si>
  <si>
    <t>Втулка первичного вала делителя КАМАЗ (ПАО "КАМАЗ")</t>
  </si>
  <si>
    <t>Втулка первичного вала КПП КАМАЗ (внутр,маслоотвод) (ПАО "КАМАЗ")</t>
  </si>
  <si>
    <t>Втулка петли дышла прицепа КАМАЗ</t>
  </si>
  <si>
    <t>Втулка петли дышла прицепа КАМАЗ (ПАО "НЕФАЗ")</t>
  </si>
  <si>
    <t>Втулка поворотного рычага прицеп СЗАП d=40</t>
  </si>
  <si>
    <t>Втулка под сухари клапана КАМАЗ (ПАО "КАМАЗ")</t>
  </si>
  <si>
    <t>Втулка подвески КАМАЗ-5490 (ПАО"КАМАЗ")</t>
  </si>
  <si>
    <t>Втулка подушки подвески РК-4310 (ПАО "КАМАЗ")</t>
  </si>
  <si>
    <t>Втулка подушки траверсы РК-4310 (ПАО "КАМАЗ")</t>
  </si>
  <si>
    <t>втулка поперечины</t>
  </si>
  <si>
    <t>втулка промежуточная</t>
  </si>
  <si>
    <t>Втулка промежуточная роликов подшипника КАМАЗ (ПАО "КАМАЗ")</t>
  </si>
  <si>
    <t>Втулка проставочная КАМАЗ КПП ZF (1х56.119.916) (ZF)</t>
  </si>
  <si>
    <t>Втулка проставочная РК КАМАЗ-43118 (ПАО "КАМАЗ")</t>
  </si>
  <si>
    <t>втулка проходная</t>
  </si>
  <si>
    <t>Втулка проходная переднего пучка проводов КАМАЗ</t>
  </si>
  <si>
    <t>Втулка разжимная КАМАЗ раздаточной коробки (ПАО"КАМАЗ")</t>
  </si>
  <si>
    <t>Втулка разжимного кулака прицеп СЗАП 12т (А3814)</t>
  </si>
  <si>
    <t>Втулка разжимного кулака прицеп СЗАП на оси L1-8т. и DM-12т. (фторопласт) (КМД)</t>
  </si>
  <si>
    <t>Втулка рамы поворотной тележки СЗАП (к-т 2шт)</t>
  </si>
  <si>
    <t>втулка распорная</t>
  </si>
  <si>
    <t>Втулка распорная 66,0X40,0X75,0 (0735.295.239) Euroricambi</t>
  </si>
  <si>
    <t>Втулка распорная ведущ.конич.шест.ПМ КАМАЗ (КМД)</t>
  </si>
  <si>
    <t>Втулка распорная ведущ.конич.шест.ПМ КАМАЗ (ПАО "КАМАЗ")</t>
  </si>
  <si>
    <t>Втулка распорная КАМАЗ кронштейна пер. опоры двигателя (ПАО"КАМАЗ")</t>
  </si>
  <si>
    <t>Втулка распорная КАМАЗ передней опоры двигателя (ПАО"КАМАЗ")</t>
  </si>
  <si>
    <t>Втулка распорная КАМАЗ пром вала (ПАО"КАМАЗ")</t>
  </si>
  <si>
    <t>Втулка распорная кулака поворотного КАМАЗ-6522 (h-18мм) (КМД)</t>
  </si>
  <si>
    <t>Втулка распорная кулака поворотного КАМАЗ-6522 (ПАО "КАМАЗ")</t>
  </si>
  <si>
    <t>Втулка распорная опоры КПП КАМАЗ-ЕВРО (ПАО "КАМАЗ")</t>
  </si>
  <si>
    <t>Втулка распорная подшн шквор поворот кулака КАМАЗ-65115</t>
  </si>
  <si>
    <t>Втулка распорная подшн шквор поворот кулака КАМАЗ-65115 (ROSTAR)</t>
  </si>
  <si>
    <t>Втулка распорная пром вала КПП КАМАЗ (ПАО "КАМАЗ")</t>
  </si>
  <si>
    <t>Втулка распорная пром вала КПП пер.опоры КАМАЗ (КМД)</t>
  </si>
  <si>
    <t>Втулка распорная пром вала КПП пер.опоры КАМАЗ (ПАО "КАМАЗ")</t>
  </si>
  <si>
    <t>Втулка распорная пром вала КПП-154 КАМАЗ (ПАО "КАМАЗ")</t>
  </si>
  <si>
    <t>Втулка распорная раздаточной коробки КАМАЗ-6520 (КМД)</t>
  </si>
  <si>
    <t>Втулка распредвала ГАЗ ISF 3.8 (D=59 мм) (Haffen)</t>
  </si>
  <si>
    <t>Втулка распредвала Камаз</t>
  </si>
  <si>
    <t>Втулка распредвала КАМАЗ ISBe, ISDe, BT (Haffen)</t>
  </si>
  <si>
    <t>Втулка распредвала Камаз Евро</t>
  </si>
  <si>
    <t>Втулка распредвала Камаз задняя  (в т.ч. Евро)</t>
  </si>
  <si>
    <t>Втулка распредвала КАМАЗ Камминз ISLe, 6CT (3945329) (Haffen)</t>
  </si>
  <si>
    <t>втулка регулировочная</t>
  </si>
  <si>
    <t>Втулка регулировочная редуктора ЗМ КАМАЗ Евро 18,45 мм (ПАО "КАМАЗ")</t>
  </si>
  <si>
    <t>Втулка регулировочная редуктора ПМ КАМАЗ Евро 61,25мм (ПАО "КАМАЗ")</t>
  </si>
  <si>
    <t>Втулка рулевого карданного вала КАМАЗ-54901 (Сервис Транс-Авто)</t>
  </si>
  <si>
    <t>Втулка рычага переключения передач КАМАЗ Евро-2 (КМД)</t>
  </si>
  <si>
    <t>Втулка рычага переключения передач КАМАЗ Евро-2 (ПАО "КАМАЗ")</t>
  </si>
  <si>
    <t>Втулка рычага пневмоподвески кабины КАМАЗ (ROSTAR)</t>
  </si>
  <si>
    <t>Втулка рычага пневмоподвески кабины КАМАЗ (КМД)</t>
  </si>
  <si>
    <t>втулка сателлита</t>
  </si>
  <si>
    <t>втулка сателлита HD90009321008</t>
  </si>
  <si>
    <t>Втулка сателлита дифференциала МОД КАМАЗ (ПАО"КАМАЗ")</t>
  </si>
  <si>
    <t>Втулка сателлита дифференциала РК КАМАЗ (ДААЗ)</t>
  </si>
  <si>
    <t>Втулка сателлита РК КАМАЗ-65111</t>
  </si>
  <si>
    <t>Втулка серьги промежуточного механизма КАМАЗ (ПАО "КАМАЗ")</t>
  </si>
  <si>
    <t>Втулка синхронизатора КПП 16S151 КАМАЗ (ZF)</t>
  </si>
  <si>
    <t>втулка соединительная</t>
  </si>
  <si>
    <t>втулка стабилизатора</t>
  </si>
  <si>
    <t>Втулка стабилизатора КАМАЗ-53215 (d17,5мм) (ROSTAR)</t>
  </si>
  <si>
    <t>Втулка стабилизатора КАМАЗ-53215 (d17,5мм) (Элемент)</t>
  </si>
  <si>
    <t>Втулка стабилизатора КАМАЗ-53215 (полиуретановая) (КМД)</t>
  </si>
  <si>
    <t>Втулка стабилизатора КАМАЗ-53215 перед (d32мм) (ROSTAR)</t>
  </si>
  <si>
    <t>Втулка стабилизатора КАМАЗ-53215 перед (d32мм) (полиуретан) (КМД)</t>
  </si>
  <si>
    <t>Втулка стабилизатора КАМАЗ-53215 перед (d32мм) (Элемент)</t>
  </si>
  <si>
    <t>Втулка стабилизатора КАМАЗ-54901 (ROSTAR)</t>
  </si>
  <si>
    <t>Втулка стабилизатора КАМАЗ-65115 (d23,1мм) (ROSTAR)</t>
  </si>
  <si>
    <t>Втулка стабилизатора КАМАЗ-65115 (d23,1мм) (Элемент)</t>
  </si>
  <si>
    <t>Втулка стабилизатора КАМАЗ-65115 (полиуретановая) (КМД)</t>
  </si>
  <si>
    <t>Втулка стабилизатора пер. рессоры КАМАЗ-54901 (ROSTAR)</t>
  </si>
  <si>
    <t>Втулка стабилизатора подвески кабины КАМАЗ-6520 (ПАО "КАМАЗ")</t>
  </si>
  <si>
    <t>Втулка стартера КАМАЗ медн. (к-т 3шт) (СТ142-3708403+404+263)</t>
  </si>
  <si>
    <t>Втулка стяжного болта рессоры КАМАЗ (ПАО "КАМАЗ")</t>
  </si>
  <si>
    <t>Втулка суппорта КАМАЗ Евро (оси колодки) (НПО "Автоагрегатцентр")</t>
  </si>
  <si>
    <t>Втулка тепловой защиты КАМАЗ-5490 (OM457 AXOR 02) (MERCEDES)</t>
  </si>
  <si>
    <t>Втулка тепловой защиты КАМАЗ-5490,MERCEDES (OM457 AXOR 02) (BOSCH)</t>
  </si>
  <si>
    <t>Втулка тормозного вала КАМАЗ-65802 перед. моста (HanDe Axle)</t>
  </si>
  <si>
    <t>Втулка тормозной колодки КАМАЗ-6522 (MADARA)</t>
  </si>
  <si>
    <t>Втулка тормозной колодки КАМАЗ-65802 перед. моста (HanDe Axle)</t>
  </si>
  <si>
    <t>Втулка торсиона КАМАЗ (КМД)</t>
  </si>
  <si>
    <t>Втулка торсиона КАМАЗ (резин) "БРТ"</t>
  </si>
  <si>
    <t>Втулка уплотнительная отопителя ПЖД 16-01СТ (Тепловые Системы)</t>
  </si>
  <si>
    <t>Втулка установочная ГАЗ ISF 2.8, ISF 3.8, КАМАЗ ISBe (Haffen)</t>
  </si>
  <si>
    <t>Втулка установочная ГБЦ 3310 ISF 3.8, КАМАЗ EQB, ISBe, ISDe, BT (Haffen)</t>
  </si>
  <si>
    <t>Втулка установочная корзины сцепления КАМАЗ (ПАО "КАМАЗ")</t>
  </si>
  <si>
    <t>Втулка ушка зад рессоры КАМАЗ (4925-2912028) (ROSTAR)</t>
  </si>
  <si>
    <t>Втулка ушка пер рессоры КАМАЗ (ROSTAR)</t>
  </si>
  <si>
    <t>Втулка ушка пер рессоры КАМАЗ (гроднамид) (КМД)</t>
  </si>
  <si>
    <t>Втулка ушка пер рессоры КАМАЗ,зад  рессоры ЗИЛ</t>
  </si>
  <si>
    <t>Втулка ушка пер рессоры КАМАЗ-43114 (НПО "УРАЛ")</t>
  </si>
  <si>
    <t>Втулка ушка пер рессоры КАМАЗ-65115 (Технотрон)</t>
  </si>
  <si>
    <t>Втулка ушка пер рессоры КАМАЗ-65115,6520 (гроднамид) (ROSTAR)</t>
  </si>
  <si>
    <t>Втулка ушка пер рессоры КАМАЗ-65115,6520 (гроднамид) (КМД)</t>
  </si>
  <si>
    <t>Втулка ушка рессоры прицеп-9908 (СЗАП)</t>
  </si>
  <si>
    <t>втулка хомута</t>
  </si>
  <si>
    <t>втулка хомута м8-6н</t>
  </si>
  <si>
    <t>Втулка центрирующая ТНВД КАМАЗ</t>
  </si>
  <si>
    <t>втулка шариков</t>
  </si>
  <si>
    <t>Втулка шарнира губки сед. устр-ва КАМАЗ (ПАО "КАМАЗ")</t>
  </si>
  <si>
    <t>Втулка шаровая опоры КПП КАМАЗ (ПАО "КАМАЗ")</t>
  </si>
  <si>
    <t>Втулка шаровой опоры КАМАЗ-4310,43114 (Фторопласт)</t>
  </si>
  <si>
    <t>Втулка шатуна Камаз</t>
  </si>
  <si>
    <t>Втулка шатуна КАМАЗ Камминз 6CT,L 4944137!!!!</t>
  </si>
  <si>
    <t>Втулка шатуна КАМАЗ Камминз ISBe, EQB, ISDe, BT, 3310 ISF 3.8 (Haffen)</t>
  </si>
  <si>
    <t>Втулка шатуна КАМАЗ Камминз ISLe (4944137) (Haffen)</t>
  </si>
  <si>
    <t>Втулка шестерни 1 пер и з/х вторич. вала КПП-154 КАМАЗ (КМД)</t>
  </si>
  <si>
    <t>Втулка шестерни 1 пер и з/х вторич. вала КПП-154 КАМАЗ (ПАО "КАМАЗ")</t>
  </si>
  <si>
    <t>Втулка шестерни 1-ой передачи втор. вала КАМАЗ КПП-154 (КМД)</t>
  </si>
  <si>
    <t>Втулка шестерни 1-ой передачи втор. вала КАМАЗ КПП-154 (ПАО "КАМАЗ")</t>
  </si>
  <si>
    <t>Втулка шестерни 4 пер втор. вала КПП-14 КАМАЗ (ПАО "КАМАЗ")</t>
  </si>
  <si>
    <t>Втулка шестерни 4 пер втор. вала КПП-154 КАМАЗ (ПАО "КАМАЗ")</t>
  </si>
  <si>
    <t>Втулка шестерни 4 пер втор. вала промежуточная КПП-14 КАМАЗ (ПАО "КАМАЗ")</t>
  </si>
  <si>
    <t>Втулка шестерни 4 пер втор. вала промежуточная КПП-154 КАМАЗ (ПАО "КАМАЗ")</t>
  </si>
  <si>
    <t>втулка шестерни выходного вала</t>
  </si>
  <si>
    <t>Втулка шестерни з/х вторич. вала КПП-14 КАМАЗ (ПАО "КАМАЗ")</t>
  </si>
  <si>
    <t>Втулка шестерни привода спидометра КАМАЗ (ПАО "КАМАЗ")</t>
  </si>
  <si>
    <t>Втулка шестерни привода ТНВД КАМАЗ (КМД)</t>
  </si>
  <si>
    <t>Втулка шестерни привода ТНВД КАМАЗ (ПАО "КАМАЗ")</t>
  </si>
  <si>
    <t>Втулка шестерни привода ТНВД КАМАЗ Евро (КМД)</t>
  </si>
  <si>
    <t>Втулка шестерни привода ТНВД КАМАЗ Евро (ПАО "КАМАЗ")</t>
  </si>
  <si>
    <t>Втулка шестерни РК КАМАЗ (ПАО "КАМАЗ")</t>
  </si>
  <si>
    <t>Втулка шкворня КАМАЗ ось 9,5т (HanDe Axle)</t>
  </si>
  <si>
    <t>Втулка шкворня КАМАЗ-5320,65115,ЗИЛ-4331 (ПАО "КАМАЗ")</t>
  </si>
  <si>
    <t>Втулка шкворня КАМАЗ-54901 распорная (Машдеталь)</t>
  </si>
  <si>
    <t>Втулка шкворня КАМАЗ-6520 (бронза) (6520-3001016) (КММЗ)</t>
  </si>
  <si>
    <t>Втулка шкворня КАМАЗ-6520 (бронза) (Кардо)</t>
  </si>
  <si>
    <t>Втулка шкворня КАМАЗ-6520 распорная (КМД)</t>
  </si>
  <si>
    <t>Втулка шкворня КАМАЗ-6520 распорная (ПАО "КАМАЗ")</t>
  </si>
  <si>
    <t>Втулка шкворня КАМАЗ-65802 верхняя мост HDZ237 (HanDe Axle)</t>
  </si>
  <si>
    <t>Втулка шкворня КАМАЗ-65802 нижняя мост HDZ237 (HanDe Axle)</t>
  </si>
  <si>
    <t>втулка шлицевая с наконечником</t>
  </si>
  <si>
    <t>Втулка шпильки полуоси разжимная КАМАЗ М12 (ПАО "КАМАЗ")</t>
  </si>
  <si>
    <t>Втулка шпильки полуоси разжимная КАМАЗ М16 (ПАО "КАМАЗ")</t>
  </si>
  <si>
    <t>Втулка штока механизма выбора передач КПП ZF 16s-151-181-221 (Euroricambi)</t>
  </si>
  <si>
    <t>выключатель</t>
  </si>
  <si>
    <t>Выключатель аварийной сигнализации КАМАЗ 24V (ВК422-12-24V)</t>
  </si>
  <si>
    <t>выключатель АКБ</t>
  </si>
  <si>
    <t>Выключатель бесконтактный индуктивный (ВБ2А.40хх12.1.5)</t>
  </si>
  <si>
    <t>Выключатель концевой управления гидроцилиндром НЕФАЗ-9509 (ЗАО «ЧИП и ДИП»)</t>
  </si>
  <si>
    <t>Выключатель круиз-контроля КАМАЗ Евро-3 (Автоарматура)</t>
  </si>
  <si>
    <t>Выключатель массы дист IP65 (24В) (уст. комплект) (ДОПОГ п.9.2.2) (ЖАВОРОНОК XXI ВЕК)</t>
  </si>
  <si>
    <t>Выключатель массы КАМАЗ-5490 (Экран)</t>
  </si>
  <si>
    <t>Выключатель массы КАМАЗ-54901 (Sampa)</t>
  </si>
  <si>
    <t>Выключатель массы КАМАЗ-54901 (КОПИР)</t>
  </si>
  <si>
    <t>Выключатель педали бесконт. КАМАЗ (ВБ2А.44.ХХ.12.1.1.К)</t>
  </si>
  <si>
    <t>Выключатель подрессоривания КАМАЗ-6350 (ТСМ)</t>
  </si>
  <si>
    <t>Выключатель подрессоривания КАМАЗ-63501 (ТСМ)</t>
  </si>
  <si>
    <t>Выключатель подрессоривания КАМАЗ-63501 передний (ПАО "КАМАЗ")</t>
  </si>
  <si>
    <t>Выключатель подъема платформы КАМАЗ (П-602)</t>
  </si>
  <si>
    <t>Выключатель подъема платформы КАМАЗ (П-602) (5 контактов)</t>
  </si>
  <si>
    <t>Выключатель света заднего хода КП КАМАЗ-5490 16S (ZF)</t>
  </si>
  <si>
    <t>Выколотка для снятия направляющей КАМАЗ (W1035890315 00) (Mercedes-Benz)</t>
  </si>
  <si>
    <t>Выколотка для установки сальников КАМАЗ (Mercedes-Benz)</t>
  </si>
  <si>
    <t>выпускная труба перепускного клапана 1001698908</t>
  </si>
  <si>
    <t>выходной фланец HD90009320338</t>
  </si>
  <si>
    <t>Газовый двигатель WP12NG400E5 (45104100095490) DHP12Q3164.01 КПГ</t>
  </si>
  <si>
    <t>Газовый дроссель КАМАЗ (WEICHAI POWER)!!!!</t>
  </si>
  <si>
    <t>Газовый упор</t>
  </si>
  <si>
    <t>газовый фильтр</t>
  </si>
  <si>
    <t>газовый фильтр высокого давления</t>
  </si>
  <si>
    <t>газовый фильтр с теплообменником в сборе</t>
  </si>
  <si>
    <t>газопровод</t>
  </si>
  <si>
    <t>гайка</t>
  </si>
  <si>
    <t>гайка  M45х1.5</t>
  </si>
  <si>
    <t>гайка  M55х1.5</t>
  </si>
  <si>
    <t>гайка  М8</t>
  </si>
  <si>
    <t>гайка DIN1667-М22х1,5-10-016</t>
  </si>
  <si>
    <t>гайка HD90009320423</t>
  </si>
  <si>
    <t>Гайка M100x1.5 задней ступицы КАМАЗ-54901 (Mercedes-Benz)</t>
  </si>
  <si>
    <t>гайка M14х1,5 Q32314T13F2</t>
  </si>
  <si>
    <t>Гайка M20x2.5 H=20 болта амортизатора прицепа BPW, SAF (PE)</t>
  </si>
  <si>
    <t>гайка Ml2xl,25-6H (45104993003900)</t>
  </si>
  <si>
    <t>Гайка адаптера топливного фильтра КАМАЗ Камминз ISLe (3903293) (Haffen)</t>
  </si>
  <si>
    <t>Гайка головки шаровой гидроцилиндра КАМАЗ</t>
  </si>
  <si>
    <t>гайка закладная М11</t>
  </si>
  <si>
    <t>Гайка КАМАЗ аварийного растормаживания (М26х1,5)  (ПАО"КАМАЗ")</t>
  </si>
  <si>
    <t>гайка клеммы</t>
  </si>
  <si>
    <t>Гайка кол КАМАЗ (усил.) h=20мм М18х2,5 (КМД)</t>
  </si>
  <si>
    <t>Гайка кол КАМАЗ (усил.) h=24мм М18х2,5 (КМД)</t>
  </si>
  <si>
    <t>Гайка кол КАМАЗ Евро,С/Маз, ГАЗон Next М22х1,5</t>
  </si>
  <si>
    <t>Гайка кол КАМАЗ Евро,С/Маз, ГАЗон Next М22х1,5 (ПАО "КАМАЗ")</t>
  </si>
  <si>
    <t>Гайка кол КАМАЗ-4308 с шайбой (ПАО "КАМАЗ")</t>
  </si>
  <si>
    <t>Гайка кол КАМАЗ-54901 (HanDe Axle)</t>
  </si>
  <si>
    <t>Гайка кол КОМПАС (JAC)</t>
  </si>
  <si>
    <t>Гайка КПП ZF КАМАЗ (М16х1,5) (0737.300.037) (ZF)</t>
  </si>
  <si>
    <t>Гайка крепления башмака КАМАЗ (ROSTAR)</t>
  </si>
  <si>
    <t>Гайка крепления башмака КАМАЗ в сб. с болтом (КМД)</t>
  </si>
  <si>
    <t>Гайка крепления башмака КАМАЗ-6520 (ROSTAR)</t>
  </si>
  <si>
    <t>Гайка крепления башмака КАМАЗ-6520 (КАРДО)</t>
  </si>
  <si>
    <t>Гайка крепления башмака КАМАЗ-6520 в сб. с болтом (КМД)</t>
  </si>
  <si>
    <t>Гайка крепления башмака КАМАЗ-6580 (ПАО "КАМАЗ")</t>
  </si>
  <si>
    <t>Гайка крепления башмака КАМАЗ-Евро</t>
  </si>
  <si>
    <t>Гайка крепления башмака КАМАЗ-Евро (в сб/ с 2 болтами) (М80х2) (КМД)</t>
  </si>
  <si>
    <t>Гайка крепления вилки скользящей кард. вала ЗМ КАМАЗ</t>
  </si>
  <si>
    <t>Гайка крепления вилки скользящей кард. вала ПМ КАМАЗ</t>
  </si>
  <si>
    <t>Гайка крепления крюка фаркопа КАМАЗ (КМД)</t>
  </si>
  <si>
    <t>Гайка крепления крюка фаркопа КАМАЗ (ПАО "КАМАЗ")</t>
  </si>
  <si>
    <t>гайка крепления шестерни</t>
  </si>
  <si>
    <t>гайка круглая М30х1,5-6Н</t>
  </si>
  <si>
    <t>гайка М10</t>
  </si>
  <si>
    <t>гайка М10х1,5-6Н</t>
  </si>
  <si>
    <t>гайка М14х1,5-6Н DIN 1667</t>
  </si>
  <si>
    <t>гайка М16</t>
  </si>
  <si>
    <t>Гайка М16х1,5 фланцевая КАМАЗ (Flaig+Hommel)</t>
  </si>
  <si>
    <t>Гайка М18х1,5 КАМАЗ-54901 (БелЗАН)</t>
  </si>
  <si>
    <t>Гайка М18х1,5 КАМАЗ-ЕВРО реактивной штанги (Механика)</t>
  </si>
  <si>
    <t>Гайка М20х1,5 пер стремянки S=28 КАМАЗ (КМД)</t>
  </si>
  <si>
    <t>Гайка М20х1,5-6Н переднего тормозного механизма КАМАЗ низкая (ПАО"КАМАЗ")</t>
  </si>
  <si>
    <t>Гайка М24х2 стремянки передней КАМАЗ Евро</t>
  </si>
  <si>
    <t>Гайка М24х2 стремянки передней КАМАЗ-Евро (ПАО "КАМАЗ")</t>
  </si>
  <si>
    <t>Гайка М24х3 стремянки прицепа оси BPW</t>
  </si>
  <si>
    <t>Гайка М25х1,5-6Н углового редуктора КАМАЗ</t>
  </si>
  <si>
    <t>Гайка М27х2 КАМАЗ-65115 стремянки задней рессоры (ПАО "КАМАЗ")</t>
  </si>
  <si>
    <t>Гайка М30х1,5 КАМАЗ пальца реактивной штанги (корончатая) (Кардо)</t>
  </si>
  <si>
    <t>Гайка М30х1,5 КАМАЗ рычага поворотного кулака</t>
  </si>
  <si>
    <t>Гайка М30х2 зад.стремянки КАМАЗ-6520 (ПАО "КАМАЗ")</t>
  </si>
  <si>
    <t>Гайка М33х1,5 КАМАЗ ЕВРО пальца реактивной штанги (корончатая) (Кардо)</t>
  </si>
  <si>
    <t>Гайка М33х1,5 КАМАЗ хвостовика МОД (с бурт.)</t>
  </si>
  <si>
    <t>Гайка М33х1,5 КАМАЗ хвостовика МОД (с бурт.) (БелЗАН)</t>
  </si>
  <si>
    <t>Гайка М33х1,5-6Н КАМАЗ фланца сред. моста (Кардо)</t>
  </si>
  <si>
    <t>Гайка М39х1,5 подш.перед.ступицы (контргайка) КАМАЗ (ПАО "КАМАЗ")</t>
  </si>
  <si>
    <t>Гайка М39х2 креп. фланца КПП КАМАЗ (ПАО "КАМАЗ")</t>
  </si>
  <si>
    <t>Гайка М42х1,5х20 подш. шестерни ведущ. цил. (Кардо)</t>
  </si>
  <si>
    <t>Гайка М42х2х20 подш. ведущ. цил. шестерни КАМАЗ-Евро (КАРДО)</t>
  </si>
  <si>
    <t>Гайка М45х1,5 вала сошки ГУР-4310 КАМАЗ (Кардо)</t>
  </si>
  <si>
    <t>Гайка М50Х1,5 КАМАЗ вала первичного (КМД)</t>
  </si>
  <si>
    <t>Гайка М50Х1,5 КАМАЗ вала первичного (ПАО"КАМАЗ")</t>
  </si>
  <si>
    <t>Гайка М52х2 перв. вала делителя (ПАО "КАМАЗ")</t>
  </si>
  <si>
    <t>гайка М55</t>
  </si>
  <si>
    <t>Гайка М68х1,5 подш.ведущ конич шест.ПМ в сб. (ПАО "КАМАЗ")</t>
  </si>
  <si>
    <t>Гайка М72Х1,5 раздаточной коробки КАМАЗ (КМД)</t>
  </si>
  <si>
    <t>Гайка М72Х1,5 раздаточной коробки КАМАЗ (ПАО"КАМАЗ")</t>
  </si>
  <si>
    <t>Гайка М72х2 подш.задн.ступицы КАМАЗ-65115 (КМД)</t>
  </si>
  <si>
    <t>гайка М8</t>
  </si>
  <si>
    <t>гайка м8</t>
  </si>
  <si>
    <t>Гайка М8x1,25 крышки клапанов КАМАЗ Камминз ISBe (4893936) (Haffen)</t>
  </si>
  <si>
    <t>Гайка М90х2 переднего моста КАМАЗ-6522 с прорезами (MADARA)</t>
  </si>
  <si>
    <t>гайка накидная</t>
  </si>
  <si>
    <t>Гайка передней ступицы КАМАЗ-54901 стопорная (HanDe Axle)</t>
  </si>
  <si>
    <t>Гайка петли дышла прицепа КАМАЗ</t>
  </si>
  <si>
    <t>Гайка петли дышла прицепа КАМАЗ S 65 усиленная H=33мм (КМД)</t>
  </si>
  <si>
    <t>Гайка планетарной передачи КАМАЗ M88x1,5 (HanDe Axle)</t>
  </si>
  <si>
    <t>Гайка подшипника ведущей конич. шестерни КАМАЗ-6520</t>
  </si>
  <si>
    <t>Гайка подшипника дифференциала РК КАМАЗ-4310 М64х1.5 (КМД)</t>
  </si>
  <si>
    <t>Гайка подшипника дифференциала РК КАМАЗ-4310 М64х1.5 (НПО "Механика")</t>
  </si>
  <si>
    <t>Гайка подшипника задней ступицы КАМАЗ-6520 с отв. под штифт (ПАО "КАМАЗ")</t>
  </si>
  <si>
    <t>Гайка подшипника МКД КАМАЗ (шаг 2 мм) (ROSTAR)</t>
  </si>
  <si>
    <t>Гайка подшипника МКД КАМАЗ (шаг 2 мм) (Кардо)</t>
  </si>
  <si>
    <t>Гайка подшипника перед ступицы КОМПАС 9т (JAC)</t>
  </si>
  <si>
    <t>Гайка подшипника передней ступицы КАМАЗ (ПАО "КАМАЗ")</t>
  </si>
  <si>
    <t>Гайка подшипника передней ступицы КАМАЗ-54901 (ПАО "КАМАЗ")</t>
  </si>
  <si>
    <t>Гайка подшипника передней ступицы КАМАЗ-6520 (ПАО "КАМАЗ")</t>
  </si>
  <si>
    <t>Гайка подшипника ступицы КАМАЗ-4310 (ROSTAR)</t>
  </si>
  <si>
    <t>гайка подшипников</t>
  </si>
  <si>
    <t>гайка прижимная</t>
  </si>
  <si>
    <t>Гайка распылителя КАМАЗ 740, Д-245Е3, Д-260Е3, ЯМЗ (ан. F00RJ02219) (АЗПИ)</t>
  </si>
  <si>
    <t>Гайка распылителя КАМАЗ Cummins ISBe  (ан. F00RJ00841) (АЗПИ)</t>
  </si>
  <si>
    <t>Гайка регулировочная ЗМ КАМАЗ-6520 (ROSTAR)</t>
  </si>
  <si>
    <t>Гайка регулировочная нажимного диска КАМАЗ (ПАО "КАМАЗ")</t>
  </si>
  <si>
    <t>гайка ремонтная М30</t>
  </si>
  <si>
    <t>гайка ремонтная М33</t>
  </si>
  <si>
    <t>гайка с фиксатором</t>
  </si>
  <si>
    <t>гайка специальная (для крепления реактивной штанги 639-2919012)</t>
  </si>
  <si>
    <t>Гайка толкателя поршня ПГУ КАМАЗ</t>
  </si>
  <si>
    <t>гайка трубная</t>
  </si>
  <si>
    <t>Гайка фланца КАМАЗ-6580 (HanDe Axle)</t>
  </si>
  <si>
    <t>гайка фланцевая M12x1,25 DIN EN 1667-10-Zn</t>
  </si>
  <si>
    <t>Гайка хвостовика КАМАЗ-6520 MADARA (MADARA)</t>
  </si>
  <si>
    <t>Гайка хвостовика редуктора КОМПАС 9т (JAC)</t>
  </si>
  <si>
    <t>гайка шестигранная</t>
  </si>
  <si>
    <t>Гайка шланга системы подкачки шин КАМАЗ-4310 (ДААЗ)</t>
  </si>
  <si>
    <t>Гайка шланга системы подкачки шин КАМАЗ-4310 в сб (шайба,кольцо упл.)</t>
  </si>
  <si>
    <t>Гайка шпилька колеса КОМПАС 9т перед внутренняя (JAC)</t>
  </si>
  <si>
    <t>гайка, M16х1.5</t>
  </si>
  <si>
    <t>гайка. VM12x1.5</t>
  </si>
  <si>
    <t>гайка. VM14x1.5</t>
  </si>
  <si>
    <t>гайкодержатель</t>
  </si>
  <si>
    <t>Гайкодержатель М5 в сб (с усами)</t>
  </si>
  <si>
    <t>Гайкодержатель М6 в сб КАМАЗ (без усов)</t>
  </si>
  <si>
    <t>Гайкодержатель М6 в сб КАМАЗ (с усами) (ПАО "КАМАЗ")</t>
  </si>
  <si>
    <t>Гайкодержатель М8 в сб</t>
  </si>
  <si>
    <t>гаситель вибраций подвески</t>
  </si>
  <si>
    <t>Гаситель крутильных колебаний КАМАЗ Камминз ISBe (5268643) (Haffen)</t>
  </si>
  <si>
    <t>Гаситель крутильных колебаний КАМАЗ Камминз ISLe (5262890) (Haffen)</t>
  </si>
  <si>
    <t>генератор</t>
  </si>
  <si>
    <t>генератор 1002050761</t>
  </si>
  <si>
    <t>Генератор КАМАЗ дв.Камминз 6ISBe (245,270 24В 155А) AC172RA363B (Prestolite)</t>
  </si>
  <si>
    <t>Генератор КАМАЗ дв.Камминз EQB 210-20 JFZ276W (70А) (ан.C3415609)</t>
  </si>
  <si>
    <t>Генератор КАМАЗ дв.Камминз ISBe 110А (4892318,4892320,5259578,5259577) (Prestolite)</t>
  </si>
  <si>
    <t>Генератор КАМАЗ дв.Камминз ISLe340 (28В, 70А) JFZ2710F3 (PRESTOLITE)</t>
  </si>
  <si>
    <t>Генератор КАМАЗ ЕВРО-3,4 (6-ручьевой шкив) (0124555052) (28В/80А) (BOSCH)</t>
  </si>
  <si>
    <t>Генератор КАМАЗ Камминз 6CT, ISLe (24V/70A) (4939018) (Haffen)</t>
  </si>
  <si>
    <t>Генератор КАМАЗ Камминз ISBe (0124555005,1986A00914,4892318) (24V 70А) (120град. 81мм) (BOSCH)</t>
  </si>
  <si>
    <t>Генератор КАМАЗ Камминз ISBe 6ISBe250 4892320, 5259578 (24V 100А) (120град.81мм) (BOSCH)</t>
  </si>
  <si>
    <t>Генератор КАМАЗ Камминз ISBe, ISDe (24V/140A) (5253001) (Haffen)</t>
  </si>
  <si>
    <t>Генератор КАМАЗ Камминз ISBe, ISDe (24V/70A) (4892318) (0231) (Haffen)</t>
  </si>
  <si>
    <t>Генератор КАМАЗ Камминз ISBe, ISDe (24V/80A) (3357747) (Haffen)</t>
  </si>
  <si>
    <t>Генератор КАМАЗ Камминз ISBe, ISDe (24V/90A) (4892320) (10083) (HC3110109) (Haffen)</t>
  </si>
  <si>
    <t>Генератор КАМАЗ Камминз ISBe, QSB, 6CT (24V/70A) (5282841) (Haffen)</t>
  </si>
  <si>
    <t>Генератор КАМАЗ Камминз ISLe AVI147J3001 (110A 28V) (Prestolite)</t>
  </si>
  <si>
    <t>Генератор КАМАЗ Камминз ISВe 4935821,AVI136A101 24V 70A (120 град. 81мм) шкив РК D=55 (Prestolite)</t>
  </si>
  <si>
    <t>Генератор КАМАЗ Камминз серии ISBe (28B/75A) (CARGO)</t>
  </si>
  <si>
    <t>Генератор КАМАЗ-5490 (860807GB, A014154540280) (Prestolite)</t>
  </si>
  <si>
    <t>гибкая трубка</t>
  </si>
  <si>
    <t>гибкий топливопровод LPG-CNG 5mm -40C+120C p/mtr thunderflex</t>
  </si>
  <si>
    <t>гибкий топливопровод для газа XD-500-3 7/16"unf-7/16"   1м</t>
  </si>
  <si>
    <t>гибкий топливопровод для газа XD-6 3/4"unf 45 -3/4" unf 90   0,056м</t>
  </si>
  <si>
    <t>гидробак</t>
  </si>
  <si>
    <t>Гидрозамедлитель КАМАЗ-55111,65115,55102 (L=92) (КНХ 27-2,5)</t>
  </si>
  <si>
    <t>Гидрозамедлитель КАМАЗ-6520 (4581-02)</t>
  </si>
  <si>
    <t>Гидрозамедлитель цилиндра подъема кузова КАМАЗ-ЕВРО (Саратовдизельаппарат)</t>
  </si>
  <si>
    <t>гидрозамок</t>
  </si>
  <si>
    <t>Гидрозамок кабины КАМАЗ задн опоры (1604.100/2604.100) (PPT Сербия)</t>
  </si>
  <si>
    <t>Гидрозамок кабины КАМАЗ задн опоры (1605.100 ) (PPT Сербия)</t>
  </si>
  <si>
    <t>Гидрозамок кабины КАМАЗ-54901 задн опоры (ROSTAR)</t>
  </si>
  <si>
    <t>гидрозатвор</t>
  </si>
  <si>
    <t>Гидромотор OMSW 315 (DANFOSS)</t>
  </si>
  <si>
    <t>Гидромотор ЭО-3323 (310.4.112.00.06, 410.112.А-4002-У1) (СпецГруппСервис)</t>
  </si>
  <si>
    <t>гидромуфта привода</t>
  </si>
  <si>
    <t>Гидромуфта привода вентилятора КАМАЗ (ПАО "КАМАЗ")</t>
  </si>
  <si>
    <t>Гидромуфта привода вентилятора КАМАЗ (под завод, гарантия 6 мес)</t>
  </si>
  <si>
    <t>Гидронасос B33Т52 UNI Aber (52л)</t>
  </si>
  <si>
    <t>Гидронасос шестеренный NPH 51 DX ISO правый (OMFB)</t>
  </si>
  <si>
    <t>Гидронасос шестеренный NPH 51 DX UNI правый (OMBF)</t>
  </si>
  <si>
    <t>Гидрораспределитель КС-3577 выдвижения стрелы 16,25т</t>
  </si>
  <si>
    <t>Гидрораспределитель опрокид.мех-зма КАМАЗ-6520,65115 (Гидропривод)</t>
  </si>
  <si>
    <t>Гидрораспределитель опрокид.мех-зма КАМАЗ-6520,65115 (МГР.00.000) (Саратовдизельаппарат)</t>
  </si>
  <si>
    <t>Гидрораспределитель приц. в сб. (к крану КАМАЗ-55102)</t>
  </si>
  <si>
    <t>гидрораспределитель прицепа</t>
  </si>
  <si>
    <t>гидроцилиндр</t>
  </si>
  <si>
    <t>Гидроцилиндр</t>
  </si>
  <si>
    <t>Гидроцилиндр FE A 129-3-04320-001-K1365</t>
  </si>
  <si>
    <t>Гидроцилиндр КАМАЗ 43255 подъема кузова (5-ти штоковый)</t>
  </si>
  <si>
    <t>Гидроцилиндр КАМАЗ 45142 подъема кузова (6-ти штоковый) на 3 стороны</t>
  </si>
  <si>
    <t>Гидроцилиндр КАМАЗ 45142 подъема кузова (6-ти штоковый) на 3 стороны (Нефаз)</t>
  </si>
  <si>
    <t>Гидроцилиндр КАМАЗ 45142 подъема кузова (6-ти штоковый) на 3 стороны (НЕФАЗ)</t>
  </si>
  <si>
    <t>Гидроцилиндр КАМАЗ 45143 подъема кузова (4-х штоковый) на 3 стороны</t>
  </si>
  <si>
    <t>Гидроцилиндр КАМАЗ 45144 подъема кузова (4-х штоковый) на 3 стороны</t>
  </si>
  <si>
    <t>Гидроцилиндр КАМАЗ 452802 подъема кузова (6-ти штоковый) на 3 стороны</t>
  </si>
  <si>
    <t>Гидроцилиндр КАМАЗ 55102 подъема кузова нов.обр (2-х стор.разгруз.,3-х штоков.) (крепление L=206мм)</t>
  </si>
  <si>
    <t>Гидроцилиндр КАМАЗ 55102 подъема кузова ст. обр. (2-х стор.разгруз.,3-х штоков) (крепление L=260мм)</t>
  </si>
  <si>
    <t>Гидроцилиндр КАМАЗ 55111 подъема кузова (13т)</t>
  </si>
  <si>
    <t>Гидроцилиндр КАМАЗ 6520 подъема кабины (DCD2-113338)</t>
  </si>
  <si>
    <t>Гидроцилиндр КАМАЗ 6520 подъема кабины (TRUCKMARK)</t>
  </si>
  <si>
    <t>Гидроцилиндр КАМАЗ ДЗК (держателя запасного колеса) (TRUCKMARK)</t>
  </si>
  <si>
    <t>Гидроцилиндр КАМАЗ ДЗК (держателя запасного колеса) (РРТ Сербия)</t>
  </si>
  <si>
    <t>Гидроцилиндр КАМАЗ механизма опрокид кабины (DCD2-112734) (Power-Packer)</t>
  </si>
  <si>
    <t>Гидроцилиндр КАМАЗ подъема кабины (4310-5003014-10) (ROSTAR)</t>
  </si>
  <si>
    <t>Гидроцилиндр КАМАЗ подъема кабины (РРТ Сербия)</t>
  </si>
  <si>
    <t>Гидроцилиндр КАМАЗ подъема платформы прицепа 10т (3х шток, бок. разгр.)</t>
  </si>
  <si>
    <t>Гидроцилиндр КАМАЗ подъема прицепа СЗАП 10т (3-х штоковый) (8553-8603010)</t>
  </si>
  <si>
    <t>Гидроцилиндр КАМАЗ-4310 подъема кабины (ШНКФ 453198.210) (TRUCKMARK)</t>
  </si>
  <si>
    <t>Гидроцилиндр КАМАЗ-4310 подъема кабины (ШНКФ 453198.214) (TRUCKMARK)</t>
  </si>
  <si>
    <t>Гидроцилиндр КАМАЗ-4310 подъема кабины (ШНКФ 453198.214) (БАГУ)</t>
  </si>
  <si>
    <t>Гидроцилиндр КАМАЗ-54901 подъема кабины (FENOX)</t>
  </si>
  <si>
    <t>Гидроцилиндр КАМАЗ-54901 подъема кабины (с электр. приводом) (ГидроСтар)</t>
  </si>
  <si>
    <t>Гидроцилиндр КАМАЗ-65111 подъема платформы 15т (1-но стор.разгрузка, 3-х штоковый) (ПАО "НЕФАЗ")</t>
  </si>
  <si>
    <t>Гидроцилиндр КАМАЗ-65115 подъема платформы 15т (1-но стор.разгрузка,3-х штоковый) АТЛАНТ ГИДРАВЛИК</t>
  </si>
  <si>
    <t>Гидроцилиндр КАМАЗ-6520,6522 подъема кузова (аналог 6520-8603010-33)</t>
  </si>
  <si>
    <t>Гидроцилиндр КАМАЗ-8560 подъема прицепа в сб.</t>
  </si>
  <si>
    <t>Гидроцилиндр механизма подъема зап. колеса КАМАЗ (453198.237) (SORL)!!!!</t>
  </si>
  <si>
    <t>Гидроцилиндр МОК КАМАЗ-5490 (45104-5003021-90) (Power-Packer)</t>
  </si>
  <si>
    <t>Гидроцилиндр подъема кузова</t>
  </si>
  <si>
    <t>Гидроцилиндр рулевого управления КАМАЗ (аналог ZF 8344.974.133) (73-693300) (PPT Сербия)</t>
  </si>
  <si>
    <t>Гидроцилиндр рулевого управления КАМАЗ (Белавтозапчасть)</t>
  </si>
  <si>
    <t>гильза</t>
  </si>
  <si>
    <t>Гильза блока цилиндров ГАЗ ISF 3.8, КАМАЗ EQB, ISBe, BT (104,5 мм) (Haffen)</t>
  </si>
  <si>
    <t>гильза крепления фонаря</t>
  </si>
  <si>
    <t>Гильза цилиндра КАМАЗ (740.10 Е0  740.11,13 30,31 Е1,2) (Н=224мм) (740.30-1002021) (Федерал Могул)</t>
  </si>
  <si>
    <t>Гильза цилиндра КАМАЗ (740.10 Е0  740.11,13 30,31 Е1,2) (фосф.) с упл кольцами (Кострома)</t>
  </si>
  <si>
    <t>Гильза цилиндра КАМАЗ (740.50,51 Е2  740.62,63 Е3) (Н=221мм) (740.51-1002021) (Федерал Могул)</t>
  </si>
  <si>
    <t>Гильза цилиндра КАМАЗ (740.50,51 Е2  740.62,63 Е3) (фосф.) с упл кольцами (Кострома)</t>
  </si>
  <si>
    <t>Гильза цилиндра КАМАЗ Камминз ISBe, ISDe (110 мм) (3904167) (Haffen)</t>
  </si>
  <si>
    <t>Гильза цилиндра КАМАЗ Камминз ISBe, ISDe (111 мм) (4919951) (Haffen)</t>
  </si>
  <si>
    <t>Гильза цилиндра КАМАЗ Камминз ISBe, ISDe (112 мм) (4919951) (Haffen)</t>
  </si>
  <si>
    <t>Гильза цилиндра КАМАЗ Камминз ISLe, 6CT (5478894) (Haffen)</t>
  </si>
  <si>
    <t>Гильза цилиндра КАМАЗ Камминз ISLe, 6CT (Черная) (3800328) (Haffen)</t>
  </si>
  <si>
    <t>Гильза цилиндра КАМАЗ Камминз ISLe, 6CT (Черная) (3948095) (Haffen)</t>
  </si>
  <si>
    <t>Гильза цилиндра КАМАЗ-5490, MB (d=128мм) (KOLBENSCHMIDT)</t>
  </si>
  <si>
    <t>главная передача</t>
  </si>
  <si>
    <t>главная передача (Е-3)</t>
  </si>
  <si>
    <t>главная передача заднего моста</t>
  </si>
  <si>
    <t>главная передача заднего моста ремонтная</t>
  </si>
  <si>
    <t>главная передача среднего моста</t>
  </si>
  <si>
    <t>главный редуктор i=3.7. Z=37.10 DCZ104319326073</t>
  </si>
  <si>
    <t>главный редуктор i=4.333. Z=39.9 DCZ104319326045</t>
  </si>
  <si>
    <t>Глушитель влагоотделителя (ан.Wabco 4324070700/43204070120) (замена 2203103) (Cojali)</t>
  </si>
  <si>
    <t>Глушитель влагоотделителя (д/осушителей пневмосист. 10 бар) (ан.Wabco 4324070700/43204070120) SAMPA)</t>
  </si>
  <si>
    <t>глушитель выпуска</t>
  </si>
  <si>
    <t>Глушитель КАМАЗ,НЕФАЗ-5297</t>
  </si>
  <si>
    <t>Глушитель КАМАЗ-4310,5511 (АВТОТЕХНОЛОГИЯ)</t>
  </si>
  <si>
    <t>Глушитель КАМАЗ-4310,5511 (Техком)</t>
  </si>
  <si>
    <t>Глушитель КАМАЗ-5320  (АВТОТЕХНОЛОГИЯ)</t>
  </si>
  <si>
    <t>Глушитель КАМАЗ-5320  (Техком)</t>
  </si>
  <si>
    <t>Глушитель КАМАЗ-5320 увелич. ресурс (ПАО "КАМАЗ")</t>
  </si>
  <si>
    <t>Глушитель КАМАЗ-53215,55111 (Техком)</t>
  </si>
  <si>
    <t>Глушитель КАМАЗ-54115,43114,4326,43118 (аналог 4925) (АВТОТЕХНОЛОГИЯ)</t>
  </si>
  <si>
    <t>Глушитель КАМАЗ-54115,43114,4326,43118 (Техком)</t>
  </si>
  <si>
    <t>Глушитель КАМАЗ-6520 (АВТОТЕХНОЛОГИЯ)</t>
  </si>
  <si>
    <t>Глушитель КАМАЗ-6520,65115 под хомут (Техком)</t>
  </si>
  <si>
    <t>Глушитель КАМАЗ-6520,65115,5297 (Кукморский Глушитель)</t>
  </si>
  <si>
    <t>Глушитель КАМАЗ-6520,65115,5297 (Техком)</t>
  </si>
  <si>
    <t>Глушитель КАМАЗ-6520,65115,5297 увелич. ресурс (Техком)</t>
  </si>
  <si>
    <t>глушитель -нейтрализатор</t>
  </si>
  <si>
    <t>глушитель с патрубком</t>
  </si>
  <si>
    <t>глушитель-нейтрализатор</t>
  </si>
  <si>
    <t>гнездо АКБ</t>
  </si>
  <si>
    <t>гнездо аккумуляторных батарей</t>
  </si>
  <si>
    <t>гнездо батарей в сборе</t>
  </si>
  <si>
    <t>Гнездо зад.подш.пром.вала делителя КАМАЗ (ПАО "КАМАЗ")</t>
  </si>
  <si>
    <t>Гнездо зад.подш.пром.вала КПП КАМАЗ (стакан) (ПАО "КАМАЗ")</t>
  </si>
  <si>
    <t>гнездо крепления растяжки</t>
  </si>
  <si>
    <t>Головка 1-цил.компр. с крышкой и клапаном КАМАЗ в сб</t>
  </si>
  <si>
    <t>Головка 2-цил. компрессора КАМАЗ в сб</t>
  </si>
  <si>
    <t>головка блока цилиндров</t>
  </si>
  <si>
    <t>Головка блока цилиндров КАМАЗ в сб (ПАО "КАМАЗ")</t>
  </si>
  <si>
    <t>Головка блока цилиндров КАМАЗ Евро (газовые двигатели) в сб. (АО "Ремдизель") (ПАО "КАМАЗ")</t>
  </si>
  <si>
    <t>Головка блока цилиндров КАМАЗ Евро (газовые двигатели) в сб. (ПАО"КАМАЗ")</t>
  </si>
  <si>
    <t>Головка блока цилиндров КАМАЗ ЕВРО-1,2 в сб. (АО "Ремдизель") (ПАО "КАМАЗ")</t>
  </si>
  <si>
    <t>Головка блока цилиндров КАМАЗ Евро-3 400л.с. (common rail) в сб (740.90-1003010) (OZGAYD)</t>
  </si>
  <si>
    <t>Головка блока цилиндров КАМАЗ Евро-3,4,5 (Common rail) в сб. (АО "Ремдизель") (ПАО "КАМАЗ")</t>
  </si>
  <si>
    <t>Головка блока цилиндров КАМАЗ Камминз 4ISBe (4941496) (Haffen)</t>
  </si>
  <si>
    <t>Головка блока цилиндров КАМАЗ Камминз 4ISBe в сб. (4941496, 5282708) (Cummins)</t>
  </si>
  <si>
    <t>Головка блока цилиндров КАМАЗ Камминз 6ISBe в сб. (4936081) (Haffen)</t>
  </si>
  <si>
    <t>Головка блока цилиндров КАМАЗ Камминз ISLe Евро-2 (4929518) (Haffen)</t>
  </si>
  <si>
    <t>Головка блока цилиндров КАМАЗ Камминз ISLe Евро-3,4 (4989710) (Haffen)</t>
  </si>
  <si>
    <t>Головка блока цилиндров КАМАЗ,ПАЗ дв.Камминз 6ISBe,6ISDe в сб. (Камминз КАМА)</t>
  </si>
  <si>
    <t>Головка блока цилиндров КАМАЗ-5490  в сб. (MERCEDES OM457LA) (ремонт гарантия 6 мес)!!!!</t>
  </si>
  <si>
    <t>головка для монтажа вентиля Emer Mark 121</t>
  </si>
  <si>
    <t>Головка ключа SW19 КАМАЗ-5490 (Mercedes - Benz)</t>
  </si>
  <si>
    <t>Головка напорная сальника для ремонта мостов HANDE</t>
  </si>
  <si>
    <t>Головка передней тяги КПП КАМАЗ (ПАО "КАМАЗ")</t>
  </si>
  <si>
    <t>Головка подвода воздуха к колесу КАМАЗ-4310 (КМД)</t>
  </si>
  <si>
    <t>Головка подвода воздуха к колесу КАМАЗ-4310 (ПАО "КАМАЗ")</t>
  </si>
  <si>
    <t>Головка соед ПАЛМ 22х1.5 (без клап.) (желтая) (4522000120) (SORL)</t>
  </si>
  <si>
    <t>Головка соед ПАЛМ 22х1.5 (без клап.) (красная) (4522000110) (SORL)</t>
  </si>
  <si>
    <t>Головка соед ПАЛМ 22х1.5 (с клап.) (желтая) (4522002120) (SORL)</t>
  </si>
  <si>
    <t>Головка соед ПАЛМ 22х1.5 (с клап.) (красная) (4522002110) (SORL)</t>
  </si>
  <si>
    <t>Головка соед ПАЛМ М16 (с клап+без клап) (жел) (Wabco)</t>
  </si>
  <si>
    <t>Головка соед ПАЛМ М16 (с клап+без клап) (красн) (Wabco)</t>
  </si>
  <si>
    <t>Головка соед ПАЛМ М16х1.5 (без клапана) (желтая) (9522000220) (SORL)</t>
  </si>
  <si>
    <t>Головка соед ПАЛМ М16х1.5 (без клапана) (красная) (9522000210) (SORL)</t>
  </si>
  <si>
    <t>Головка соед ПАЛМ М16х1.5 (с клапаном) (желтая) (9522002220) (SORL)</t>
  </si>
  <si>
    <t>Головка соед ПАЛМ М16х1.5 (с клапаном) (красная) (9522002210) (SORL)</t>
  </si>
  <si>
    <t>Головка соед ПАЛМ М16х1.5 (с фильтром)  (красная) (9522010010) (SORL)</t>
  </si>
  <si>
    <t>Головка соед ПАЛМ М16х1.5 (с фильтром) (желтая) (9522010020,9522010010) (SORL)</t>
  </si>
  <si>
    <t>Головка соед ПАЛМ М16х1.5 (с фильтром) (ТСР)</t>
  </si>
  <si>
    <t>Головка соед ПАЛМ М22 (с клап+без клап) (жел) (Wabco)</t>
  </si>
  <si>
    <t>Головка соед ПАЛМ М22 (с клап+без клап) (красн) (Wabco)</t>
  </si>
  <si>
    <t>Головка соед ПАЛМ М22х1,5 (без клап.) (желтая) (РААЗ)</t>
  </si>
  <si>
    <t>Головка соед ПАЛМ М22х1,5 (без клап.) (красная) (100-3521110) (SORL)</t>
  </si>
  <si>
    <t>Головка соед ПАЛМ М22х1,5 (без клап.) (красная) (РААЗ)</t>
  </si>
  <si>
    <t>Головка соед ПАЛМ М22х1,5 (без клап.) (синяя) КАМАЗ, МАЗ (100-3521111) (SORL)</t>
  </si>
  <si>
    <t>Головка соед ПАЛМ М22х1,5 (без клап.) (Тип "Б") (черная) (РААЗ)</t>
  </si>
  <si>
    <t>Головка соед ПАЛМ М22х1,5 (с клап.) (желтая) (РААЗ)</t>
  </si>
  <si>
    <t>Головка соед ПАЛМ М22х1,5 (с клап.) (красная) (100-3521110-10) (SORL)</t>
  </si>
  <si>
    <t>Головка соед ПАЛМ М22х1,5 (с клап.) (красная) (РААЗ)</t>
  </si>
  <si>
    <t>Головка соед ПАЛМ М22х1,5 (с клап.) (Тип "А") (черная) (РААЗ)</t>
  </si>
  <si>
    <t>головка соединительная в авт.правая</t>
  </si>
  <si>
    <t>Головка теплообменника (маслоохладителя) КАМАЗ Камминз ISBe (4931572) (Haffen)</t>
  </si>
  <si>
    <t>Головка теплообменника (маслоохладителя) КАМАЗ Камминз ISLe, 6CT (4936582) (Haffen)</t>
  </si>
  <si>
    <t>Головка топливного фильтра КАМАЗ Камминз ISBe, BT (5306643) (Haffen)</t>
  </si>
  <si>
    <t>Головка топливного фильтра КАМАЗ Камминз ISBe, ISDe (4943866) (Haffen)</t>
  </si>
  <si>
    <t>Головка топливного фильтра КАМАЗ Камминз ISLe (4990848) (Haffen)</t>
  </si>
  <si>
    <t>головка фильтра топливного .СР</t>
  </si>
  <si>
    <t>головка цилиндра</t>
  </si>
  <si>
    <t>головка цилиндра в сборе</t>
  </si>
  <si>
    <t>головка цилиндра с втулками</t>
  </si>
  <si>
    <t>головка цилиндров в сборе</t>
  </si>
  <si>
    <t>Головка шаровая опоры гидроцилиндра КАМАЗ</t>
  </si>
  <si>
    <t>Головка шаровая опоры гидроцилиндра КАМАЗ-45142 (Нефаз)</t>
  </si>
  <si>
    <t>головка штока</t>
  </si>
  <si>
    <t>Головка штока вилки 2-3 пер КАМАЗ (ПАО "КАМАЗ")</t>
  </si>
  <si>
    <t>Головное устройство БИС КАМАЗ-54901 (Coagent Enterprise Limited)</t>
  </si>
  <si>
    <t>Горелка Thermo Top Evo (бензин) (Webasto)</t>
  </si>
  <si>
    <t>Горелка отопителя автономного AT2000ST (без штифта накала) (Webasto)!!!!</t>
  </si>
  <si>
    <t>Горелка отопителя ПЖД 16-01СТ (Тепловые Системы)</t>
  </si>
  <si>
    <t>Горловина возврата газа (ISO)</t>
  </si>
  <si>
    <t>Горловина маслозаливная КАМАЗ Камминз ISLe, 6CT (3921644) (Haffen)</t>
  </si>
  <si>
    <t>гребенка</t>
  </si>
  <si>
    <t>груз балансировочный</t>
  </si>
  <si>
    <t>Груз балансировочный КАМАЗ-4310 (ПАО "КАМАЗ")</t>
  </si>
  <si>
    <t>Губка седла левая КАМАЗ (с отв под штифт) (КМД)</t>
  </si>
  <si>
    <t>Губка седла левая КАМАЗ (с отв под штифт) (ПАО "КАМАЗ")</t>
  </si>
  <si>
    <t>Губка седла правая КАМАЗ (КМД)</t>
  </si>
  <si>
    <t>Губка седла правая КАМАЗ (ПАО "КАМАЗ")</t>
  </si>
  <si>
    <t>датчик</t>
  </si>
  <si>
    <t>Датчик AБС КАМАЗ-5490 (частота вращения колеса) (4.64933) (Diesel Technic)</t>
  </si>
  <si>
    <t>Датчик АБС (передний, угловой, длина кабеля = 2000мм, общая длина = 2077мм) комплект: втулка и смазк</t>
  </si>
  <si>
    <t>Датчик АБС BPW, SCANIA прямой L=350мм (4410329050) (SORL)</t>
  </si>
  <si>
    <t>Датчик АБС КАМАЗ, НЕФАЗ угловой L=1200мм (36304111730) (SORL)</t>
  </si>
  <si>
    <t>Датчик АБС КАМАЗ, ПАЗ угловой L=1200мм (SORL)</t>
  </si>
  <si>
    <t>Датчик АБС КАМАЗ-5490 угловой L=2500 мм (HanDe Axle)</t>
  </si>
  <si>
    <t>Датчик АБС КАМАЗ-5490,DAF,VOLVO,SCANIA прямой L=1700мм (4410329000,4410329682) (SORL)</t>
  </si>
  <si>
    <t>Датчик АБС КАМАЗ-5490,MB Axor,Atego (А0015427818) (Diesel Technic)</t>
  </si>
  <si>
    <t>Датчик АБС КАМАЗ-5490,МАЗ,НЕФАЗ угловой L=1000мм (0486000128100) (Knorr-Bremse)</t>
  </si>
  <si>
    <t>Датчик АБС КАМАЗ-5490,МАЗ,НЕФАЗ угловой L=1000мм (4410328090) (HanDe Axle)</t>
  </si>
  <si>
    <t>Датчик АБС КАМАЗ-5490,МАЗ,НЕФАЗ угловой L=1000мм (4410328090) (SORL)</t>
  </si>
  <si>
    <t>Датчик АБС КАМАЗ-54901 (БЛИК)</t>
  </si>
  <si>
    <t>Датчик АБС КОМПАС 9т перед (JAC)</t>
  </si>
  <si>
    <t>Датчик АБС скорости КАМАЗ (441.032.809.0) (Wabco)</t>
  </si>
  <si>
    <t>Датчик АБС скорости КАМАЗ (441.032.809.0) (ТСР)</t>
  </si>
  <si>
    <t>Датчик аварийного давления воздуха ГАЗ,ПАЗ,КАМАЗ,ЗИЛ (6032.3829) (РелКом)</t>
  </si>
  <si>
    <t>Датчик аварийного давления воздуха КАМАЗ (байонет) (Экран)</t>
  </si>
  <si>
    <t>датчик аккумуляторных батарей 24В (45104370304900)</t>
  </si>
  <si>
    <t>датчик атмосферного давления</t>
  </si>
  <si>
    <t>Датчик атмосферного давления 3310 Валдай ISF 3.8, 3302 ISF 2.8, КАМАЗ ISBe, ISDe, ISLe (Haffen)</t>
  </si>
  <si>
    <t>Датчик включения КОМ Камаз (31100100198) (KAZEL)</t>
  </si>
  <si>
    <t>Датчик включения межколесной блокировки КАМАЗ (HanDe Axle)</t>
  </si>
  <si>
    <t>Датчик включения межколесной блокировки КАМАЗ,МАЗ (байонет) (ВК-24-01) (ЭМИ)</t>
  </si>
  <si>
    <t>Датчик включения света заднего хода КПП ZF КАМАЗ (0501.331.660, 0501.210.058) (DIESEL TECHNIC)</t>
  </si>
  <si>
    <t>Датчик включения света заднего хода КПП ZF КАМАЗ (0501.331.660, 0501.210.058) (SAMPA)</t>
  </si>
  <si>
    <t>Датчик включения стоп-сигналов КАМАЗ-5490, MB Actros</t>
  </si>
  <si>
    <t>датчик влажности</t>
  </si>
  <si>
    <t>Датчик вращения колеса</t>
  </si>
  <si>
    <t>датчик давления</t>
  </si>
  <si>
    <t>Датчик давления в пневмобалонах КАМАЗ-5490 (M16х1.5 10bar) (WABCO)</t>
  </si>
  <si>
    <t>Датчик давления воздуха MERCEDES Actros (Wabco)</t>
  </si>
  <si>
    <t>Датчик давления воздуха в пневмобаллонах КАМАЗ-5490, MB (4410441010) (SORL)</t>
  </si>
  <si>
    <t>Датчик давления воздуха в пневмобаллонах КАМАЗ-5490, MB (4410441020) (SORL)</t>
  </si>
  <si>
    <t>Датчик давления воздуха КАМАЗ-5490  в пневмо подушках ECAS М16 (WABCO)</t>
  </si>
  <si>
    <t>Датчик давления воздуха КАМАЗ-5490 (ДДЭ-08-02) (Экран)</t>
  </si>
  <si>
    <t>Датчик давления воздуха КАМАЗ-54901 м16 (Автоприбор)</t>
  </si>
  <si>
    <t>Датчик давления воздуха КАМАЗ-6520 м14 (Автоприбор)</t>
  </si>
  <si>
    <t>Датчик давления и температуры воздуха КАМАЗ-5490, MB (Mercedes Benz)</t>
  </si>
  <si>
    <t>Датчик давления КАМАЗ-54901 топливной системы (Spaico)</t>
  </si>
  <si>
    <t>Датчик давления масла 3302,3310 Валдай ISF 2.8, ISF 3.8, КАМАЗ ISBe, ISDe, ISLe (Haffen)</t>
  </si>
  <si>
    <t>Датчик давления масла аварийный КАМАЗ Камминз ISBe (3969395) (Haffen)</t>
  </si>
  <si>
    <t>Датчик давления масла КАМАЗ Камминз EQB, ISBe, BT (3967251) (Haffen)</t>
  </si>
  <si>
    <t>Датчик давления масла КАМАЗ Камминз ISBe (4934561) (Haffen)</t>
  </si>
  <si>
    <t>Датчик давления масла КАМАЗ Камминз ISLe (4931169) (Haffen)</t>
  </si>
  <si>
    <t>Датчик давления масла КАМАЗ Камминз ISLe Евро-3 (4921744) (Haffen)</t>
  </si>
  <si>
    <t>Датчик давления масла КАМАЗ-5490 WP10,WP12 Газовый дв. WEICHAI (WEICHAI POWER)</t>
  </si>
  <si>
    <t>Датчик давления масла КАМАЗ-5490 дв.Mercedes (BOSCH)</t>
  </si>
  <si>
    <t>Датчик давления масла Камминз 6СТ GAS (4921511) (Haffen)</t>
  </si>
  <si>
    <t>Датчик давления топл. в ТНВД КАМАЗ Камминз ISBe  BOSCH 0928400774 (BOSCH)</t>
  </si>
  <si>
    <t>Датчик давления топлива в рампе КАМАЗ (Henshel)</t>
  </si>
  <si>
    <t>Датчик давления топлива в рампе КАМАЗ ISBe, ISDe, ISLe, QSL, ГАЗ ISF (0281006364) (CARLAND)</t>
  </si>
  <si>
    <t>Датчик давления топлива в рампе КАМАЗ ISBe, ISDe, ISLe, QSL, ГАЗ ISF (Haffen)</t>
  </si>
  <si>
    <t>Датчик давления топлива КАМАЗ дв.Камминз ISBe,ISF,ISLe СДВ-КР (ан. 0281002937) (АЗПИ)</t>
  </si>
  <si>
    <t>датчик детонации 1000370158</t>
  </si>
  <si>
    <t>Датчик засоренности воздушного фильтра КАМАЗ (65-09-132СП) (ПРАМО)</t>
  </si>
  <si>
    <t>датчик износа торм. колодок</t>
  </si>
  <si>
    <t>Датчик износа тормозной колодки КАМАЗ-54901 (цифровой) (КТС)</t>
  </si>
  <si>
    <t>Датчик износа тормозных колодок КАМАЗ-54901 (ВЧ РУС)</t>
  </si>
  <si>
    <t>Датчик износа тормозных накладок КАМАЗ-5490 (KNORR-BREMSE)</t>
  </si>
  <si>
    <t>Датчик износа тормозных накладок КАМАЗ-5490 левый (Haldex)</t>
  </si>
  <si>
    <t>Датчик износа тормозных накладок КАМАЗ-5490 правый (Haldex)</t>
  </si>
  <si>
    <t>датчик импульсный</t>
  </si>
  <si>
    <t>Датчик кислорода (выхлопной) КАМАЗ-5490 Газовый дв. WEICHAI (WEICHAI POWER)</t>
  </si>
  <si>
    <t>Датчик мочевины CS8C-534 (JKA01729)</t>
  </si>
  <si>
    <t>Датчик нейтрали КПП ZF9S1310 КАМАЗ (0501.210.059, 0501215297, 0501219856, A0015458409, 4.63102) DT</t>
  </si>
  <si>
    <t>Датчик нейтрали КПП ZF9S1310 КАМАЗ (0501.216.474) (Sampa)</t>
  </si>
  <si>
    <t>датчик оборотов</t>
  </si>
  <si>
    <t>Датчик оборотов двигателя КАМАЗ Камминз ISLe, 6BT, 6CT (3967252) (Haffen)</t>
  </si>
  <si>
    <t>Датчик оксидов азота КАМАЗ (41029) (DINEX)</t>
  </si>
  <si>
    <t>датчик педали тормоза</t>
  </si>
  <si>
    <t>Датчик положения колен./распред.вала 3310 Валдай ISF 3.8, 3302 ISF 2.8, КАМАЗ ISBe, ISLe (Haffen)</t>
  </si>
  <si>
    <t>Датчик положения колен./распред.вала вала КАМАЗ Камминз ISBe (Haffen)</t>
  </si>
  <si>
    <t>Датчик положения колен./распред.вала КАМАЗ Камминз ISBe (4890189) (Haffen)</t>
  </si>
  <si>
    <t>Датчик положения колен./распред.вала КАМАЗ Камминз ISLe (2872279) (Haffen)</t>
  </si>
  <si>
    <t>Датчик положения коленвала КАМАЗ-5490, MB (FEBI)</t>
  </si>
  <si>
    <t>Датчик положения кузова ECAS КАМАЗ, DAF, IVECO, MAN, MERCEDES-BENZ, RENAULT, SCANIA (4410500110) (SORL)</t>
  </si>
  <si>
    <t>датчик положения пп а/м в сборе</t>
  </si>
  <si>
    <t>датчик разности давления</t>
  </si>
  <si>
    <t>Датчик сигнала торможения КАМАЗ-5490 (Mercedes Benz)</t>
  </si>
  <si>
    <t>Датчик сигнала торможения ММ-125Д (большой М27) КАМАЗ,ПАЗ (РелКом)</t>
  </si>
  <si>
    <t>датчик скорости</t>
  </si>
  <si>
    <t>Датчик скорости КАМАЗ (ZF 16S151) (0501210859) (ЭМИ)</t>
  </si>
  <si>
    <t>Датчик скорости КАМАЗ (под фланец) (Электроприбор)</t>
  </si>
  <si>
    <t>Датчик скорости КАМАЗ КПП ZF L=90мм (2159.2010.2200,2159.2010.2201) (Siemens)</t>
  </si>
  <si>
    <t>Датчик скорости КАМАЗ КПП ZF импульсный (ЦФ КАМА)</t>
  </si>
  <si>
    <t>Датчик скорости КАМАЗ, МАЗ ПД-8089 (импульсн)</t>
  </si>
  <si>
    <t>Датчик скорости КАМАЗ,МАЗ L=35мм (2159.50004502) (Continental)</t>
  </si>
  <si>
    <t>Датчик скорости КАМАЗ,МАЗ импульсный L=80мм (ВЗЭП)</t>
  </si>
  <si>
    <t>Датчик скорости КАМАЗ,МАЗ круг.разъем L=35мм (Siemens)</t>
  </si>
  <si>
    <t>Датчик скорости КАМАЗ,МАЗ круглый разъем L=19.8мм (ZF 9S1310) (ЦФ КАМА)</t>
  </si>
  <si>
    <t>Датчик скорости КАМАЗ,МАЗ круглый разъем L=20мм SIEMENS</t>
  </si>
  <si>
    <t>Датчик скорости рысканья КАМАЗ (SORL)</t>
  </si>
  <si>
    <t>датчик скорости с втулкой</t>
  </si>
  <si>
    <t>Датчик спидометра КАМАЗ МЭ-307</t>
  </si>
  <si>
    <t>Датчик спидометра КАМАЗ МЭ-307 (TRUCKMARK)</t>
  </si>
  <si>
    <t>Датчик спидометра КАМАЗ МЭ-308 (ан.ДЭС-01, 2001.3843) мех. прив</t>
  </si>
  <si>
    <t>Датчик спидометра КАМАЗ МЭ-308 мех. привод (TRUCKMARK)</t>
  </si>
  <si>
    <t>Датчик стакана сепаратора ФГОТ КАМАЗ (UFI Filters) (BOMAN)</t>
  </si>
  <si>
    <t>Датчик сцепления КАМАЗ Евро сенсорный (45104-3709023) (Сенсор)</t>
  </si>
  <si>
    <t>датчик температуры</t>
  </si>
  <si>
    <t>Датчик температуры</t>
  </si>
  <si>
    <t>Датчик температуры и влажности воздуха КАМАЗ-5490 (Mercedes - Benz)</t>
  </si>
  <si>
    <t>Датчик температуры и давления воздуха 3310 Валдай ISF 3.8, 3302 ISF 2.8, КАМАЗ ISBe, ISDe, ISLe (</t>
  </si>
  <si>
    <t>датчик температуры и давления всасываемого воздуха</t>
  </si>
  <si>
    <t>Датчик температуры и перегрева отопителя ПЖД 16-01СТ (Тепловые Системы)</t>
  </si>
  <si>
    <t>Датчик температуры КАМАЗ (42827) (DINEX)</t>
  </si>
  <si>
    <t>Датчик температуры КАМАЗ ЕВРО-5 (42827) (МЕТАЛЛОКОМПЕНСАТОР)</t>
  </si>
  <si>
    <t>Датчик температуры КАМАЗ-5490 (21153828210)</t>
  </si>
  <si>
    <t>Датчик температуры наддув воздуха 3302 ISF 2.8, КАМАЗ ISLe (Haffen)</t>
  </si>
  <si>
    <t>датчик температуры ож</t>
  </si>
  <si>
    <t>Датчик температуры охлаж жид-ти 3310 Валдай ISF 3.8, КАМАЗ ISBe, ISLe (Haffen)</t>
  </si>
  <si>
    <t>Датчик температуры охлаждающей жидкости КАМАЗ Камминз ISBe, BT, EQB (3967250) (Haffen)</t>
  </si>
  <si>
    <t>Датчик температуры охлаждающей жидкости КАМАЗ Камминз ISLe, 6CT (3979176) (Haffen)</t>
  </si>
  <si>
    <t>Датчик температуры перегрева Камаз (сб.160) (Теплостар)</t>
  </si>
  <si>
    <t>Датчик температуры перегрева КАМАЗ СБ.3058 (Теплостар)</t>
  </si>
  <si>
    <t>Датчик температуры перегрева Камаз сб.5654 Н/О (Теплостар)</t>
  </si>
  <si>
    <t>Датчик температуры перегрева Камаз сб.815 (А 250 55Н1894) (Теплостар)</t>
  </si>
  <si>
    <t>Датчик температуры ПЖД 16ЖД24</t>
  </si>
  <si>
    <t>Датчик температуры ПЖД-15 КАМАЗ (38.3828)</t>
  </si>
  <si>
    <t>Датчик температуры ПЖД16-24</t>
  </si>
  <si>
    <t>Датчик тепмературы кабинный Планар 4ДМ2, 44Д, 8ДМ (сб.1458) (Теплостар)</t>
  </si>
  <si>
    <t>Датчик термосиловой ТС-103 включ. гидромуфты КАМАЗ</t>
  </si>
  <si>
    <t>Датчик угла поворота руля КАМАЗ (SORL)</t>
  </si>
  <si>
    <t>Датчик угла поворота руля КАМАЗ-5490 (Mercedes-Benz)</t>
  </si>
  <si>
    <t>Датчик угла поворота руля КАМАЗ-54901 (Wabco)!!!!</t>
  </si>
  <si>
    <t>датчик уровня жидкости</t>
  </si>
  <si>
    <t>Датчик уровня масла гур КАМАЗ-5490 (Sampa)</t>
  </si>
  <si>
    <t>Датчик уровня масла КАМАЗ-5490, OM457LA (Sampa)</t>
  </si>
  <si>
    <t>Датчик уровня масла КАМАЗ-54901 (Continental AG)</t>
  </si>
  <si>
    <t>датчик уровня охлажд.</t>
  </si>
  <si>
    <t>Датчик уровня охлаждающей жидкости КАМАЗ-5490 (Mercedes Benz)</t>
  </si>
  <si>
    <t>Датчик уровня охлаждающей жидкости КАМАЗ-54901 (ФИЖМ.407721.002-04) (Мапра)</t>
  </si>
  <si>
    <t>Датчик уровня пола ECAS КАМАЗ-5490 (4410501210) (SORL)</t>
  </si>
  <si>
    <t>датчик фазы зажигания</t>
  </si>
  <si>
    <t>датчик числа оборотов</t>
  </si>
  <si>
    <t>датчик.СР</t>
  </si>
  <si>
    <t>дверка</t>
  </si>
  <si>
    <t>дверка боковины левая</t>
  </si>
  <si>
    <t>дверка боковины правая 00090 - Оранжевый</t>
  </si>
  <si>
    <t>дверка инструментального ящика</t>
  </si>
  <si>
    <t>Дверка инструментального ящика КАМАЗ левая</t>
  </si>
  <si>
    <t>Дверка инструментального ящика КАМАЗ правая</t>
  </si>
  <si>
    <t>Дверка моторного отсека КАМАЗ-Евро левая (ПАО "КАМАЗ")</t>
  </si>
  <si>
    <t>Дверка моторного отсека КАМАЗ-Евро правая (ПАО "КАМАЗ")</t>
  </si>
  <si>
    <t>дверка ящика в сборе</t>
  </si>
  <si>
    <t>Дверка ящика вещевого кабины КАМАЗ-5460 (к-т лев/прав) без замка</t>
  </si>
  <si>
    <t>дверца левая полки надоконной</t>
  </si>
  <si>
    <t>Дверца надоконной полки КАМАЗ-54901 центральная (Технотрон)</t>
  </si>
  <si>
    <t>дверь грунтованная левая</t>
  </si>
  <si>
    <t>дверь грунтованная правая</t>
  </si>
  <si>
    <t>Дверь КАМАЗ-Евро левая (ПАО "КАМАЗ")</t>
  </si>
  <si>
    <t>Дверь КАМАЗ-Евро левая в сб. (окрашена)</t>
  </si>
  <si>
    <t>Дверь КАМАЗ-Евро правая</t>
  </si>
  <si>
    <t>Дверь КАМАЗ-Евро правая (ПАО "КАМАЗ")</t>
  </si>
  <si>
    <t>двигатель</t>
  </si>
  <si>
    <t>двигатель  740.73-400 с оборуд.</t>
  </si>
  <si>
    <t>двигатель (Е-3)</t>
  </si>
  <si>
    <t>двигатель (Урал, дрезина)</t>
  </si>
  <si>
    <t>двигатель 740.30-260</t>
  </si>
  <si>
    <t>двигатель 740.55-300 с оборудов.</t>
  </si>
  <si>
    <t>двигатель 740.622-280 с оборудов</t>
  </si>
  <si>
    <t>двигатель 740.622-280 с оборудованием</t>
  </si>
  <si>
    <t>двигатель 740.62-280</t>
  </si>
  <si>
    <t>двигатель 740.632-400</t>
  </si>
  <si>
    <t>двигатель 740.632-400  с оборудов</t>
  </si>
  <si>
    <t>двигатель 740.63-400</t>
  </si>
  <si>
    <t>двигатель 740.662-1000402</t>
  </si>
  <si>
    <t>двигатель 740.705-300 с оборудованием</t>
  </si>
  <si>
    <t>двигатель 910.15-450 с оборудованием</t>
  </si>
  <si>
    <t>двигатель в сборе Weichai</t>
  </si>
  <si>
    <t>Двигатель КАМАЗ Камминз 4ISBe Евро-3 SHORT BLOCK (SO75420) (Haffen)</t>
  </si>
  <si>
    <t>Двигатель КАМАЗ Камминз 4ISBe Евро-4,5 SHORT BLOCK (SO75422) (Haffen)</t>
  </si>
  <si>
    <t>Двигатель КАМАЗ Камминз 4ISBe4.5 Евро-3 в сборе (Haffen)</t>
  </si>
  <si>
    <t>Двигатель КАМАЗ Камминз 6B5.9 LONG BLOCK (без топл. оборудования, поршень 3802561) (Haffen)</t>
  </si>
  <si>
    <t>Двигатель КАМАЗ Камминз 6ISBe Евро-3 (SO40228/75001/75162) (Камминз-Кама)</t>
  </si>
  <si>
    <t>Двигатель КАМАЗ Камминз 6ISBe Евро-3 LONG BLOCK SO75247 (Камминз-Кама)</t>
  </si>
  <si>
    <t>Двигатель КАМАЗ Камминз 6ISBe Евро-3 SHORT BLOCK (Haffen)</t>
  </si>
  <si>
    <t>Двигатель КАМАЗ Камминз 6ISBe Евро-3 SHORT BLOCK (SO75250) (КАМА ДИЗЕЛЬ)</t>
  </si>
  <si>
    <t>Двигатель КАМАЗ Камминз 6ISBe Евро-3 в сборе (210-300 ЛС) (Haffen)</t>
  </si>
  <si>
    <t>Двигатель КАМАЗ Камминз 6ISBe Евро-4 LONG BLOCK SO75328 (Камминз-Кама)</t>
  </si>
  <si>
    <t>Двигатель КАМАЗ Камминз 6ISBe Евро-4 SHORT BLOCK (SO75340) (КАМА ДИЗЕЛЬ)</t>
  </si>
  <si>
    <t>Двигатель КАМАЗ Камминз 6ISBe Евро-4,5 SHORT BLOCK (Haffen)</t>
  </si>
  <si>
    <t>Двигатель КАМАЗ Камминз ISBe SHORT BLOCK QSB6.7 (R96-02, Tier3) (SO75246/5445093)</t>
  </si>
  <si>
    <t>Двигатель КАМАЗ Камминз ISLe Евро-2 LONG BLOCK (без топл. оборудования) (Haffen)</t>
  </si>
  <si>
    <t>Двигатель КАМАЗ Камминз ISLe Евро-3,4 SHORT BLOCK (SO81065) (Haffen)</t>
  </si>
  <si>
    <t>Двигатель КАМАЗ Камминз ISLe8.9 Евро-3,4,5 LONG BLOCK (без топл. оборудования) (Haffen)</t>
  </si>
  <si>
    <t>Двигатель КАМАЗ Камминз QSB 6.7 SHORT BLOCK (SO75541) (Haffen)</t>
  </si>
  <si>
    <t>Двигатель КАМАЗ Камминз QSB6.7 LONG BLOCK (без топл. оборудования) (Haffen)</t>
  </si>
  <si>
    <t>Двигатель КАМАЗ-54901 910.50-560 SHORT BLOCK (КАМА ДИЗЕЛЬ)</t>
  </si>
  <si>
    <t>Двигатель КАМАЗ-54901 SHORT BLOCK (КАМА ДИЗЕЛЬ)</t>
  </si>
  <si>
    <t>Двигатель КАМАЗ-740.10 (210л.с.) Камаз б/старт. (ПАО "КАМАЗ")</t>
  </si>
  <si>
    <t>Двигатель КАМАЗ-740.11 (240л.с.) Камаз Евро-1 б/старт. (ПАО "КАМАЗ")</t>
  </si>
  <si>
    <t>Двигатель КАМАЗ-740.13 (260л.с.) Камаз Евро-1 (ПАО "КАМАЗ")</t>
  </si>
  <si>
    <t>Двигатель КАМАЗ-740.30 (260л.с.) Камаз Евро-2 (ПАО "КАМАЗ")</t>
  </si>
  <si>
    <t>Двигатель КАМАЗ-740.30 (260л.с.) Камаз-43118 (ПАО "КАМАЗ")</t>
  </si>
  <si>
    <t>Двигатель КАМАЗ-740.30 (260л.с.) Камаз-44108 (4х4) Евро-2 (ПАО "КАМАЗ")</t>
  </si>
  <si>
    <t>Двигатель КАМАЗ-740.31 (240л.с.) Камаз Евро-2 (-08) (ПАО "КАМАЗ")</t>
  </si>
  <si>
    <t>Двигатель КАМАЗ-740.31 (240л.с.) Камаз Евро-2 (ПАО "КАМАЗ")</t>
  </si>
  <si>
    <t>Двигатель КАМАЗ-740.31 (240л.с.) КАМАЗ-43114,43118 Евро-2 (-06)</t>
  </si>
  <si>
    <t>Двигатель КАМАЗ-740.31 (240л.с.) НЕФАЗ Евро-2</t>
  </si>
  <si>
    <t>Двигатель КАМАЗ-740.632 (400 л.с.) Камаз Евро-4 (Ремдизель)</t>
  </si>
  <si>
    <t>Двигатель КАМАЗ-740.705 (300 л.с.) (ПАО "КАМАЗ")</t>
  </si>
  <si>
    <t>Двигатель КАМАЗ-740.705 (300 л.с.) Камаз Евро-5 (ПАО "КАМАЗ")</t>
  </si>
  <si>
    <t>Двигатель КАМАЗ-820.60 (260л.с.) (ПАО "КАМАЗ")</t>
  </si>
  <si>
    <t>Двигатель КАМАЗ-820.62 (260л.с.) (ПАО "КАМАЗ")</t>
  </si>
  <si>
    <t>Двигатель КАМАЗ-910.12-450 (450 л.с.) Камаз Евро-5</t>
  </si>
  <si>
    <t>двигатель ремонтный(280 л.с., нов ТНВД БОШ, к.вал Р0)</t>
  </si>
  <si>
    <t>делитель передач</t>
  </si>
  <si>
    <t>Делитель передач КАМАЗ (КПП-15)  (ПАО"КАМАЗ")</t>
  </si>
  <si>
    <t>Делитель передач КАМАЗ (КПП-152)  (ПАО"КАМАЗ")</t>
  </si>
  <si>
    <t>Держатель</t>
  </si>
  <si>
    <t>держатель</t>
  </si>
  <si>
    <t>держатель (45104401405790)</t>
  </si>
  <si>
    <t>держатель (45104777323390)</t>
  </si>
  <si>
    <t>Держатель гнезда рычага коромысла ГАЗ ISF 2.8, ISF 3.8, КАМАЗ ISBe, ISDe (Haffen)</t>
  </si>
  <si>
    <t>Держатель декоративного знака КАМАЗ-5490 (Технотрон)</t>
  </si>
  <si>
    <t>Держатель заднего крыла КАМАЗ-5410 (ПАО"КАМАЗ")</t>
  </si>
  <si>
    <t>Держатель заднего крыла КАМАЗ-5490 (ТЗА)</t>
  </si>
  <si>
    <t>Держатель заднего крыла КАМАЗ-6520 (ПАО"КАМАЗ")</t>
  </si>
  <si>
    <t>держатель запасного колеса</t>
  </si>
  <si>
    <t>Держатель запасного колеса КАМАЗ-43114 в сборе (снятый с нового автомобиля, гарантия 6 мес)</t>
  </si>
  <si>
    <t>Держатель запасного колеса КАМАЗ-43118 (ПАО"КАМАЗ")</t>
  </si>
  <si>
    <t>Держатель запасного колеса КАМАЗ-53215,54115</t>
  </si>
  <si>
    <t>Держатель запасного колеса КАМАЗ-53215,54115 (Автоприцеп)</t>
  </si>
  <si>
    <t>Держатель запасного колеса КАМАЗ-53215,54115 (ПАО "КАМАЗ")</t>
  </si>
  <si>
    <t>Держатель запасного колеса КАМАЗ-54112</t>
  </si>
  <si>
    <t>Держатель запасного колеса КАМАЗ-5511</t>
  </si>
  <si>
    <t>держатель запасного колеса на за</t>
  </si>
  <si>
    <t>Держатель зеркала КАМАЗ лев (короткий) в сб</t>
  </si>
  <si>
    <t>Держатель зеркала КАМАЗ прав (короткий) в сб</t>
  </si>
  <si>
    <t>Держатель зеркала КАМАЗ,МАЗ бокового обзора (Бобруйск)</t>
  </si>
  <si>
    <t>Держатель зеркала КАМАЗ,МАЗ переднего обзора (Бобруйск)</t>
  </si>
  <si>
    <t>Держатель зеркала КАМАЗ-65115 с кронш лев (дуга)</t>
  </si>
  <si>
    <t>Держатель зеркала КАМАЗ-65115 с кронш лев (дуга) (ПАО "КАМАЗ")</t>
  </si>
  <si>
    <t>Держатель зеркала КАМАЗ-65115 с кронш лев (дуга) (ТИМЕР)</t>
  </si>
  <si>
    <t>Держатель зеркала КАМАЗ-65115 с кронш прав (дуга)</t>
  </si>
  <si>
    <t>Держатель зеркала КАМАЗ-65115 с кронш прав (дуга) (ПАО "КАМАЗ")</t>
  </si>
  <si>
    <t>Держатель зеркала КАМАЗ-65115 с кронш прав (дуга) (ТИМЕР)</t>
  </si>
  <si>
    <t>держатель коврика</t>
  </si>
  <si>
    <t>держатель колпака</t>
  </si>
  <si>
    <t>Держатель крепления обивки</t>
  </si>
  <si>
    <t>держатель кронштейна крыла левый</t>
  </si>
  <si>
    <t>держатель кронштейна крыла правы</t>
  </si>
  <si>
    <t>Держатель переднего сальника коленвала КАМАЗ Камминз ISLe, 6CT (3941786) (Haffen)</t>
  </si>
  <si>
    <t>Держатель подшипника ступицы колеса КАМАЗ 54901 пер гол (HanDe Axle)</t>
  </si>
  <si>
    <t>держатель противооткатного упора</t>
  </si>
  <si>
    <t>Держатель распорки</t>
  </si>
  <si>
    <t>держатель с зеркалами заднего вида</t>
  </si>
  <si>
    <t>держатель с зеркалом</t>
  </si>
  <si>
    <t>держатель стойки</t>
  </si>
  <si>
    <t>Держатель стойки КАМАЗ правый (ПАО"КАМАЗ")</t>
  </si>
  <si>
    <t>держатель стойки левый</t>
  </si>
  <si>
    <t>Держатель тормоза K057695K50</t>
  </si>
  <si>
    <t>держатель тормозных колодок</t>
  </si>
  <si>
    <t>Держатель трубки</t>
  </si>
  <si>
    <t>Держатель трубный</t>
  </si>
  <si>
    <t>держатель трубопровод ож на корпусе</t>
  </si>
  <si>
    <t>держатель уплотнителя</t>
  </si>
  <si>
    <t>Держатель уплотнителя опоры КПП КАМАЗ Евро-2</t>
  </si>
  <si>
    <t>держатель упора левый</t>
  </si>
  <si>
    <t>Держатель упора противооткатного КАМАЗ (ПТК)</t>
  </si>
  <si>
    <t>держатель фартука верхний</t>
  </si>
  <si>
    <t>Держатель штоков вилок КПП КАМАЗ (ZF)</t>
  </si>
  <si>
    <t>Держатель шторки спальноно места КАМАЗ-54901 (Автотехник)</t>
  </si>
  <si>
    <t>держательпроводов</t>
  </si>
  <si>
    <t>дефлектор воздушный</t>
  </si>
  <si>
    <t>джойстик пневмоуправления</t>
  </si>
  <si>
    <t>динамик</t>
  </si>
  <si>
    <t>диск</t>
  </si>
  <si>
    <t>диск 1.75MM</t>
  </si>
  <si>
    <t>диск 1.90MM</t>
  </si>
  <si>
    <t>Диск колесный КАМАЗ-4308,ПАЗ (6.75-19.5) (8 отверстий) (4308-3101012) (Аккурайд уилз)</t>
  </si>
  <si>
    <t>Диск колесный КАМАЗ-4310 в сб (310-533) (Аккурайд Уилз)</t>
  </si>
  <si>
    <t>Диск колесный КАМАЗ-43118  в сб (310-533) (43118-3101012) усиленный</t>
  </si>
  <si>
    <t>Диск колесный КАМАЗ-43118 в сб (310-533) (12.00-21) (43118-3101012)</t>
  </si>
  <si>
    <t>Диск колесный КАМАЗ-43118 в сб (310-533) (Аккурайд Уилз)</t>
  </si>
  <si>
    <t>Диск колесный КАМАЗ-5320 (колесо бездисковое) 7,0-20 (Аккурайд уилз)</t>
  </si>
  <si>
    <t>Диск колесный КАМАЗ-5490,54901 (9.00-22.5) бескамер. (черный) (370-3101012) (Аккурайд уилз)</t>
  </si>
  <si>
    <t>Диск колесный КАМАЗ-65115 (7,0-20) (Аккурайд уилз)</t>
  </si>
  <si>
    <t>Диск колесный КАМАЗ-65115 (7,5-20) (Аккурайд уилз)</t>
  </si>
  <si>
    <t>Диск колесный КАМАЗ-65115 (7,5-22.5) бескам. серебр. (Аккурайд уилз)</t>
  </si>
  <si>
    <t>Диск колесный КАМАЗ-65115 (7.5-22.5) бескамер. (серебро) (750-3101012) (Аккурайд уилз)</t>
  </si>
  <si>
    <t>Диск колесный КАМАЗ-65115,65117  7,5-22,5 (бескам.)</t>
  </si>
  <si>
    <t>Диск колесный КАМАЗ-65115,65117  7,5-22,5 (бескам.) (под прижимы)</t>
  </si>
  <si>
    <t>Диск колесный КАМАЗ-65115,65117  8.25-22,5 (бескам.)</t>
  </si>
  <si>
    <t>Диск колесный КАМАЗ-65115,65117  8.25-22,5 (бескам.) (под прижимы)</t>
  </si>
  <si>
    <t>Диск колесный КАМАЗ-6520,5425 (8,5-20) С/МАЗ (Аккурайд уилз)</t>
  </si>
  <si>
    <t>Диск колесный КАМАЗ-6520,6460,5360,5460  9.00-22.5 (безкамерн.)</t>
  </si>
  <si>
    <t>Диск колесный КАМАЗ-65222 (11.25-20,ЕТ-105 Под шину 16.00-20)</t>
  </si>
  <si>
    <t>Диск колесный МАЗ-6430,КАМАЗ,ЧМЗАП (9.00-22.5) (6430-3101012) (Аккурайд уилз)</t>
  </si>
  <si>
    <t>Диск контактный втягивающего реле СТ-142 КАМАЗ</t>
  </si>
  <si>
    <t>диск нажим сцепсл с кожухом</t>
  </si>
  <si>
    <t>Диск нажимной трубы воздухозаборника КАМАЗ (ПАО "КАМАЗ")</t>
  </si>
  <si>
    <t>Диск сцепления ведомый 511,513 дв. (усил. эллипсонавитая накладка) (ТрансМаш)</t>
  </si>
  <si>
    <t>Диск сцепления ведомый 52 (ТрансМаш)</t>
  </si>
  <si>
    <t>Диск сцепления ведомый КАМАЗ (14) (ПАО "КАМАЗ") (стекловолокн.)</t>
  </si>
  <si>
    <t>Диск сцепления ведомый КАМАЗ (14) ТМ (с асбест.) (ТрансМаш)</t>
  </si>
  <si>
    <t>Диск сцепления ведомый КАМАЗ (14) ТМ (стекловолокн.) (ТрансМаш)</t>
  </si>
  <si>
    <t>Диск сцепления ведомый КАМАЗ (14) Тюмень (уп. ПАО "КАМАЗ") (с асбест.)</t>
  </si>
  <si>
    <t>Диск сцепления ведомый КАМАЗ (142) (ПАО "КАМАЗ") усил. (стекловолокн.)</t>
  </si>
  <si>
    <t>Диск сцепления ведомый КАМАЗ (142) ТМ (уп. ПАО "КАМАЗ") усил (с асбест.)</t>
  </si>
  <si>
    <t>Диск сцепления ведомый КАМАЗ (142) ТМ усил (стекловолокн.) (ТрансМаш)</t>
  </si>
  <si>
    <t>Диск сцепления ведомый КАМАЗ 65115,4308 (Cummins 6isBe d=395мм) (ан.1878004109/1878004094) (FLRS)</t>
  </si>
  <si>
    <t>Диск сцепления ведомый КАМАЗ 65115,4308 Cummins 6ISBe (d=395мм) (1878004109,391878007210) (ПАО «КАМАЗ»)</t>
  </si>
  <si>
    <t>Диск сцепления ведомый КАМАЗ-4308,ПАЗ (дв.Cummins 3.8. ММЗ 245.7,9) (1878002112,1878002599,187800230</t>
  </si>
  <si>
    <t>Диск сцепления ведомый КАМАЗ-4308,ПАЗ (дв.Cummins 3.8. ММЗ 245.7,9) (381878002112,1878002599) (ПАО «КАМАЗ»)</t>
  </si>
  <si>
    <t>Диск сцепления ведомый КАМАЗ-5490 (491878007209) (ПАО «КАМАЗ»)</t>
  </si>
  <si>
    <t>Диск сцепления ведомый КАМАЗ-5490 КПП ZF Робот 12 AS 2130 TD (1878080037) (FLRS)</t>
  </si>
  <si>
    <t>Диск сцепления ведомый КАМАЗ-5490 КПП ZF Робот 12 AS 2130 TD (1878080037) (SORL)</t>
  </si>
  <si>
    <t>Диск сцепления ведомый КАМАЗ-5490,MAN (1878007209,491878085641) (FLRS)</t>
  </si>
  <si>
    <t>Диск сцепления ведомый КАМАЗ-5490,MAN (491878085641) (SORL)</t>
  </si>
  <si>
    <t>Диск сцепления ведомый КАМАЗ-54901 АКПП Fast Gear (Fast Gear)</t>
  </si>
  <si>
    <t>Диск сцепления ведомый КАМАЗ-65115 КПП-154, ZF9S (491878007195,491878000206) (FLRS)</t>
  </si>
  <si>
    <t>Диск сцепления ведомый КАМАЗ-65115 КПП-154, ZF9S (491878007195,491878000206) (SORL)</t>
  </si>
  <si>
    <t>Диск сцепления ведомый КАМАЗ-65115 КПП-154, ZF9S (491878007195,491878000206) (ПАО «КАМАЗ»)</t>
  </si>
  <si>
    <t>Диск сцепления ведомый КАМАЗ-65115 КПП-154, ZF9S (491878007195,491878000206) (ТрансМаш)</t>
  </si>
  <si>
    <t>Диск сцепления ведомый КАМАЗ-6520 КПП ZF16S (491878007196,491878000205) (FLRS)</t>
  </si>
  <si>
    <t>Диск сцепления ведомый КАМАЗ-6520 КПП ZF16S (491878007196,491878000205) (SACHS)</t>
  </si>
  <si>
    <t>Диск сцепления ведомый КАМАЗ-6520 КПП ZF16S (491878007196,491878000205) (SACHS)!!!!</t>
  </si>
  <si>
    <t>Диск сцепления ведомый КАМАЗ-6520 КПП ZF16S (491878007196,491878000205) (SORL)</t>
  </si>
  <si>
    <t>Диск сцепления ведомый КАМАЗ-6520 КПП ZF16S (491878007196,491878000205) (ПАО «КАМАЗ»)</t>
  </si>
  <si>
    <t>Диск сцепления ведомый КАМАЗ-6520 КПП ZF16S (491878007196,491878000205) (ТрансМаш)</t>
  </si>
  <si>
    <t>Диск сцепления ведомый Компас 12т (JAC)</t>
  </si>
  <si>
    <t>Диск сцепления ведомый Компас 12т ступица 180мм (JAC)</t>
  </si>
  <si>
    <t>Диск сцепления ведомый МАЗ ЯМЗ-236,238,7511 (182) (однодиск. Сцепл) (ТрансМаш)</t>
  </si>
  <si>
    <t>Диск сцепления ведомый МАЗ ЯМЗ-6581,6582,6583,7511 (184) (однодиск. Сцепл) (ТрансМаш)</t>
  </si>
  <si>
    <t>Диск сцепления ведомый МАЗ ЯМЗ-6582,6561,6562,6563 (182-10) (однодиск. Сцепл) (ТрансМаш)</t>
  </si>
  <si>
    <t>Диск сцепления ведомый ПАЗ Вектор Next (d=362мм) (1878001501) (ТрансМаш)</t>
  </si>
  <si>
    <t>Диск сцепления ведущий средний КАМАЗ (цельный) (ПАО "КАМАЗ")</t>
  </si>
  <si>
    <t>Диск сцепления ведущий средний КАМАЗ (цельный) (ТрансМаш)</t>
  </si>
  <si>
    <t>Диск сцепления нажимной ГАЗон Next,ПАЗ Вектор Next,Валдай (d=362мм) (3482000693) (аналог ТМ362090000</t>
  </si>
  <si>
    <t>Диск сцепления нажимной КАМАЗ (14) в сб. (ПАО "КАМАЗ")</t>
  </si>
  <si>
    <t>Диск сцепления нажимной КАМАЗ (14) в сб. (ТрансМаш)</t>
  </si>
  <si>
    <t>Диск сцепления нажимной КАМАЗ (142) в сб. (усиленный) (ПАО "КАМАЗ")</t>
  </si>
  <si>
    <t>Диск сцепления нажимной КАМАЗ (142) в сб. усиленный (ТрансМаш)</t>
  </si>
  <si>
    <t>Диск сцепления нажимной КАМАЗ (142) лепестк. в сб. (514-142.1601090) (ТрансМаш)</t>
  </si>
  <si>
    <t>Диск сцепления нажимной КАМАЗ (17) в сб. (лепестковый) (ТрансМаш)</t>
  </si>
  <si>
    <t>Диск сцепления нажимной КАМАЗ 65115,4308 (дв Cummins) (183482 000 474) (SACHS)!!!!</t>
  </si>
  <si>
    <t>Диск сцепления нажимной КАМАЗ 65115,4308 (дв Cummins) (183482000474) (FLRS)</t>
  </si>
  <si>
    <t>Диск сцепления нажимной КАМАЗ 65115,4308 (дв Cummins) (183482000474) (ПАО «КАМАЗ»)</t>
  </si>
  <si>
    <t>Диск сцепления нажимной КАМАЗ-4308, ПАЗ 3204,4235 (дв. Cummins 140,150,185,3.8) (153482116031) (ПАО «КАМАЗ»)</t>
  </si>
  <si>
    <t>Диск сцепления нажимной КАМАЗ-4308, ПАЗ 3204,4235 дв. Cummins (3482000419,153482116031) (FLRS)</t>
  </si>
  <si>
    <t>Диск сцепления нажимной КАМАЗ-5490 (3482083219, 3482083032) (SORL)</t>
  </si>
  <si>
    <t>Диск сцепления нажимной КАМАЗ-5490,DAF,IVECO,MAN,MAЗ (3482083032) (FLRS)</t>
  </si>
  <si>
    <t>Диск сцепления нажимной КАМАЗ-5490,DAF,IVECO,MAN,MAЗ (3482083032) (ТрансМаш)</t>
  </si>
  <si>
    <t>Диск сцепления нажимной КАМАЗ-54901 АКПП Fast Gear (Fast Gear)</t>
  </si>
  <si>
    <t>Диск сцепления нажимной КАМАЗ-65115, 43118 430мм (323482083118) (ПАО «КАМАЗ»)</t>
  </si>
  <si>
    <t>Диск сцепления нажимной КАМАЗ-6520 КПП-154,ZF (3482083118) (FLRS)</t>
  </si>
  <si>
    <t>Диск сцепления нажимной КАМАЗ-6520 КПП-154,ZF (3482083118) (SORL)</t>
  </si>
  <si>
    <t>Диск сцепления нажимной КАМАЗ-6520 КПП-154,ZF (ан.3482083118) в сб. (ТрансМаш)</t>
  </si>
  <si>
    <t>Диск сцепления нажимной КАМАЗ-6520, 5490 430мм (323482083219) (ПАО «КАМАЗ»)</t>
  </si>
  <si>
    <t>Диск сцепления нажимной МАЗ ЯМЗ-238,236,7511 (182) (лепестк.) (ТрансМаш)</t>
  </si>
  <si>
    <t>Диск сцепления нажимной МАЗ ЯМЗ-6581,6582,6583,7511 (184) (лепестк.) (ТрансМаш)</t>
  </si>
  <si>
    <t>диск тормозной</t>
  </si>
  <si>
    <t>Диск тормозной КАМАЗ (для мостов NBAC 43085-30)</t>
  </si>
  <si>
    <t>Диск тормозной КАМАЗ-4308 (4079000400) (ан.Haldex)</t>
  </si>
  <si>
    <t>Диск тормозной КАМАЗ-4308 (662 195 611 4) (Wabco)</t>
  </si>
  <si>
    <t>Диск тормозной КАМАЗ-4308 задний (Кнорр-Бремзе КАМА)</t>
  </si>
  <si>
    <t>Диск тормозной КАМАЗ-5490 задний (ан. A9424230112) (Meritor)</t>
  </si>
  <si>
    <t>Диск тормозной КАМАЗ-5490 передний (BD7301, II37983N00) (КМД)</t>
  </si>
  <si>
    <t>Диск тормозной КАМАЗ-5490 передний (BD7301, II37983N00) (Кнорр-Бремзе КАМА)</t>
  </si>
  <si>
    <t>Диск тормозной КАМАЗ-5490 передний (II 37983) (Techno Brake)!!!!</t>
  </si>
  <si>
    <t>Диск тормозной КАМАЗ-5490, 54901 (A9424230212, ii37983, E5320022) (ENTERPRISE)</t>
  </si>
  <si>
    <t>Диск тормозной КАМАЗ-5490, 54901 (Mercedes-Benz)</t>
  </si>
  <si>
    <t>Диск тормозной КАМАЗ-5490, 54901 передний (HanDe Axle)</t>
  </si>
  <si>
    <t>Диск тормозной КАМАЗ-5490, 54901 передний (HD90009440032,DD42821) (ENTERPRISE)</t>
  </si>
  <si>
    <t>Диск тормозной КАМАЗ-5490, 54901 передний (КМД)</t>
  </si>
  <si>
    <t>Диск тормозной КАМАЗ-54901 (HanDe Axle)</t>
  </si>
  <si>
    <t>Диск тормозной КАМАЗ-65206 задний (HanDe Axle)</t>
  </si>
  <si>
    <t>Диск тормозной прицеп Schmitz (430x168.5x290x45 n10x22.5) вентилируемый (Techno Brake)</t>
  </si>
  <si>
    <t>Диск тормозной прицеп ТОНАР,BPW  без крепления  ротора ABS суппорт SB 143O/290x45//159.5 10n-335-23</t>
  </si>
  <si>
    <t>Диск тормозной прицепа SAF (Saf Holland)</t>
  </si>
  <si>
    <t>Диск тормозной ТОНАР с кольцом ABS (D4308)</t>
  </si>
  <si>
    <t>Диск шарнира кулака поворотного КАМАЗ (Кардо)</t>
  </si>
  <si>
    <t>Диск шарнира кулака поворотного КАМАЗ (КМД)</t>
  </si>
  <si>
    <t>Диск шарнира кулака поворотного КАМАЗ (ПАО "КАМАЗ")</t>
  </si>
  <si>
    <t>дисковый тормоз HD90009448008, правый (SN7549-K145260), Jurid 539</t>
  </si>
  <si>
    <t>дифференциал</t>
  </si>
  <si>
    <t>дифференциал  переднего моста</t>
  </si>
  <si>
    <t>дифференциал ( комплект)</t>
  </si>
  <si>
    <t>дифференциал заднего моста</t>
  </si>
  <si>
    <t>Дифференциал КАМАЗ-4310,43114 раздат.короб. в сб. (43114-1802150) (ПАО "КАМАЗ")</t>
  </si>
  <si>
    <t>Дифференциал КАМАЗ-65111 раздат.короб. в сб. (ПАО "КАМАЗ")</t>
  </si>
  <si>
    <t>Дифференциал КАМАЗ-65111 раздат.короб. в сб. (под завод, гарантия 6 мес)</t>
  </si>
  <si>
    <t>дифференциал переднего моста</t>
  </si>
  <si>
    <t>дифференциал среднего моста</t>
  </si>
  <si>
    <t>Диффузор вентилятора КАМАЗ-5490,Mercedes-Benz Axor (9405000055) (SAMPA)</t>
  </si>
  <si>
    <t>днище</t>
  </si>
  <si>
    <t>Днище защитного кожуха радиатора КАМАЗ-5350</t>
  </si>
  <si>
    <t>днище кожуха</t>
  </si>
  <si>
    <t>днище кожуха с ребрами жесткости</t>
  </si>
  <si>
    <t>днище кожуха с рёбрами жёсткости</t>
  </si>
  <si>
    <t>дозатор</t>
  </si>
  <si>
    <t>Дозатор газа КАМАЗ-Евро 4 электромагнитный (РариТЭК)</t>
  </si>
  <si>
    <t>Дозатор регулятора ТНВД (ЯЗДА)</t>
  </si>
  <si>
    <t>дозирующий насос</t>
  </si>
  <si>
    <t>Дроссель первичного вала КАМАЗ КПП-154 (КМД)</t>
  </si>
  <si>
    <t>Дроссель первичного вала КАМАЗ КПП-154 (ПАО "КАМАЗ")</t>
  </si>
  <si>
    <t>Дроссельная заслонка МАЗ Weichai WP7NG  (WEICHAI POWER)</t>
  </si>
  <si>
    <t>Дышло прицепа КАМАЗ гол. (толщ.мет.5мм.)</t>
  </si>
  <si>
    <t>Дышло прицепа КАМАЗ гол. (толщ.мет.6мм.)</t>
  </si>
  <si>
    <t>единица подшипника 93.8.94х148х135 (задний мост)</t>
  </si>
  <si>
    <t>Жалюзи радиатора КАМАЗ в сб (ПАО "КАМАЗ")</t>
  </si>
  <si>
    <t>жгут</t>
  </si>
  <si>
    <t>жгут  проводов выключателя</t>
  </si>
  <si>
    <t>жгут  проводов выключения стартера</t>
  </si>
  <si>
    <t>жгут газовых баллонов</t>
  </si>
  <si>
    <t>жгут датчика скорости</t>
  </si>
  <si>
    <t>Жгут КАМАЗ блока управления ПЖД (16ЖД24.8106.000) (ЭЛТРА-ТЕРМО)</t>
  </si>
  <si>
    <t>Жгут КАМАЗ блокировки МКД</t>
  </si>
  <si>
    <t>Жгут КАМАЗ генератор-выключатель АКБ</t>
  </si>
  <si>
    <t>Жгут КАМАЗ датчик скорости от РК (4222.3843.400.06)</t>
  </si>
  <si>
    <t>Жгут КАМАЗ датчика воды в топливе</t>
  </si>
  <si>
    <t>Жгут КАМАЗ датчика скорости ДСЭ-02</t>
  </si>
  <si>
    <t>Жгут КАМАЗ датчиков и модуляторов АБС</t>
  </si>
  <si>
    <t>Жгут КАМАЗ Евро-2 задних фонарей</t>
  </si>
  <si>
    <t>Жгут КАМАЗ Евро-3,4 системы управления двигателя (для форсунок) (Преттль-НК)</t>
  </si>
  <si>
    <t>Жгут КАМАЗ Евро-4 задних фонарей</t>
  </si>
  <si>
    <t>Жгут КАМАЗ Евро-4 задних фонарей (Преттль-НК)</t>
  </si>
  <si>
    <t>Жгут КАМАЗ Евро-4 передних фонарей (Преттль-НК)</t>
  </si>
  <si>
    <t>Жгут КАМАЗ Евро-4,5 системы управления двигателя (для датчиков) (КАМАВТОЖГУТ)</t>
  </si>
  <si>
    <t>Жгут КАМАЗ заднего фонаря (65115-3724078-61)</t>
  </si>
  <si>
    <t>Жгут КАМАЗ заднего фонаря (ПАО "КАМАЗ")</t>
  </si>
  <si>
    <t>Жгут КАМАЗ задней светотехники</t>
  </si>
  <si>
    <t>Жгут КАМАЗ задней светотехники (65115-3724678-63)</t>
  </si>
  <si>
    <t>Жгут КАМАЗ задний правый</t>
  </si>
  <si>
    <t>Жгут КАМАЗ задних фонарей</t>
  </si>
  <si>
    <t>Жгут КАМАЗ задних фонарей 65115 Евро (2 круг,1 квадр. фишки)</t>
  </si>
  <si>
    <t>Жгут КАМАЗ задних фонарей 65115,53215 Евро (1 круг. 2 квадр фишки под фонари)</t>
  </si>
  <si>
    <t>Жгут КАМАЗ задних фонарей 65115,53215 Евро (3 круг. фишки)</t>
  </si>
  <si>
    <t>Жгут КАМАЗ задних фонарей 65115-51</t>
  </si>
  <si>
    <t>Жгут КАМАЗ Камминз 6ISBe, 6ISDe Евро-3 электронного модуля управления двигателя (4933503) (Haffen)</t>
  </si>
  <si>
    <t>Жгут КАМАЗ Камминз ISBe на две форсунки (3287699) (Haffen)</t>
  </si>
  <si>
    <t>Жгут КАМАЗ Камминз ISLe на форсунки (3968886) (Haffen)</t>
  </si>
  <si>
    <t>Жгут КАМАЗ клапана подогрева бака AdBlue (БЛИК)</t>
  </si>
  <si>
    <t>Жгут КАМАЗ контактор-стартер</t>
  </si>
  <si>
    <t>Жгут КАМАЗ массы контактора ПЖД</t>
  </si>
  <si>
    <t>Жгут КАМАЗ мультиплексного узла</t>
  </si>
  <si>
    <t>Жгут КАМАЗ передних фонарей Евро (53215-3724548)</t>
  </si>
  <si>
    <t>Жгут КАМАЗ передних фонарей Евро-3</t>
  </si>
  <si>
    <t>Жгут КАМАЗ передних фонарей Евро-4</t>
  </si>
  <si>
    <t>Жгут КАМАЗ подогревателя рамный (65228-3741011-10)</t>
  </si>
  <si>
    <t>Жгут КАМАЗ подфарника</t>
  </si>
  <si>
    <t>Жгут КАМАЗ предохранитель АКБ</t>
  </si>
  <si>
    <t>Жгут КАМАЗ предохранитель выключателя массы</t>
  </si>
  <si>
    <t>Жгут КАМАЗ предохранитель генератора</t>
  </si>
  <si>
    <t>Жгут КАМАЗ предохранитель стартера</t>
  </si>
  <si>
    <t>Жгут КАМАЗ приборов и стартера</t>
  </si>
  <si>
    <t>Жгут КАМАЗ проводки полуприцеп 9,5 м.</t>
  </si>
  <si>
    <t>Жгут КАМАЗ проводов кабины</t>
  </si>
  <si>
    <t>Жгут КАМАЗ проводов МКБ</t>
  </si>
  <si>
    <t>Жгут КАМАЗ проводов МКБ (Преттль-НК)</t>
  </si>
  <si>
    <t>Жгут КАМАЗ рамный левый</t>
  </si>
  <si>
    <t>Жгут КАМАЗ рамный правый</t>
  </si>
  <si>
    <t>Жгут КАМАЗ рамный правый (65115-3724644)</t>
  </si>
  <si>
    <t>Жгут КАМАЗ рамный правый (6520-3724644-50)</t>
  </si>
  <si>
    <t>Жгут КАМАЗ рамный правый (65221-3724644)</t>
  </si>
  <si>
    <t>Жгут КАМАЗ системы управления двигателем</t>
  </si>
  <si>
    <t>Жгут КАМАЗ системы управления двигателем (Евро-3)</t>
  </si>
  <si>
    <t>Жгут КАМАЗ системы управления двигателем ТНВД BOSCH (5460-4071031-61, 740.60-4071031-60)</t>
  </si>
  <si>
    <t>Жгут КАМАЗ СУД рамный</t>
  </si>
  <si>
    <t>Жгут КАМАЗ тахографа (КАМАВТОЖГУТ)</t>
  </si>
  <si>
    <t>Жгут КАМАЗ управления двигателем</t>
  </si>
  <si>
    <t>Жгут КАМАЗ управления двигателем силовой</t>
  </si>
  <si>
    <t>Жгут КАМАЗ управления самосвалом</t>
  </si>
  <si>
    <t>Жгут КАМАЗ цепи генератора</t>
  </si>
  <si>
    <t>Жгут КАМАЗ цепи ЭФУ</t>
  </si>
  <si>
    <t>Жгут КАМАЗ электромагнитного клапана</t>
  </si>
  <si>
    <t>Жгут КАМАЗ,МАЗ обогрева зеркала (L=2500 мм)</t>
  </si>
  <si>
    <t>Жгут КАМАЗ-4308 задний правый</t>
  </si>
  <si>
    <t>Жгут КАМАЗ-4308 контактор-предохранитель</t>
  </si>
  <si>
    <t>Жгут КАМАЗ-4310 задний левый</t>
  </si>
  <si>
    <t>Жгут КАМАЗ-4310 задний правый</t>
  </si>
  <si>
    <t>Жгут КАМАЗ-4310 кабины (передний)</t>
  </si>
  <si>
    <t>Жгут КАМАЗ-43118  датчиков и модуляторов АБС</t>
  </si>
  <si>
    <t>Жгут КАМАЗ-43118 задн фонаря</t>
  </si>
  <si>
    <t>Жгут КАМАЗ-43118 задн. лев.</t>
  </si>
  <si>
    <t>Жгут КАМАЗ-4326 кабины</t>
  </si>
  <si>
    <t>Жгут КАМАЗ-5308 подогревателя рамный</t>
  </si>
  <si>
    <t>Жгут КАМАЗ-5320 задний левый</t>
  </si>
  <si>
    <t>Жгут КАМАЗ-5320 задний правый</t>
  </si>
  <si>
    <t>Жгут КАМАЗ-5320 кабины (передний)</t>
  </si>
  <si>
    <t>Жгут КАМАЗ-53212 задний левый</t>
  </si>
  <si>
    <t>Жгут КАМАЗ-53212 задний правый</t>
  </si>
  <si>
    <t>Жгут КАМАЗ-53212 кабины (передний)</t>
  </si>
  <si>
    <t>Жгут КАМАЗ-53215 задний левый</t>
  </si>
  <si>
    <t>Жгут КАМАЗ-53215 задний правый</t>
  </si>
  <si>
    <t>Жгут КАМАЗ-53215 кабины (передний)</t>
  </si>
  <si>
    <t>Жгут КАМАЗ-53229 задний правый</t>
  </si>
  <si>
    <t>Жгут КАМАЗ-5410 задний левый</t>
  </si>
  <si>
    <t>Жгут КАМАЗ-5410 задний правый</t>
  </si>
  <si>
    <t>Жгут КАМАЗ-5410 кабины (передний)</t>
  </si>
  <si>
    <t>Жгут КАМАЗ-54112 кабины (передний)</t>
  </si>
  <si>
    <t>Жгут КАМАЗ-5490 датчика влажности (ЛЕОНИ)</t>
  </si>
  <si>
    <t>Жгут КАМАЗ-5490 провода осушителя (ПАО «КАМАЗ»)</t>
  </si>
  <si>
    <t>Жгут КАМАЗ-5490 проводов EBS (Преттль-НК)</t>
  </si>
  <si>
    <t>Жгут КАМАЗ-5490, 65206, 65207 системы управления двигателем (ЛЕОНИ)</t>
  </si>
  <si>
    <t>Жгут КАМАЗ-54901 габаритных фонарей (Преттль-НК)</t>
  </si>
  <si>
    <t>Жгут КАМАЗ-54901 датчика износа тормозных колодок (ЛЕОНИ)</t>
  </si>
  <si>
    <t>Жгут КАМАЗ-54901 датчика скорости (БЛИК)</t>
  </si>
  <si>
    <t>Жгут КАМАЗ-54901 задней светохники левый (Икар-Плюс)</t>
  </si>
  <si>
    <t>Жгут КАМАЗ-54901 передних фонарей (Преттль-НК)</t>
  </si>
  <si>
    <t>Жгут КАМАЗ-54901 правой двери (Преттль-НК)</t>
  </si>
  <si>
    <t>Жгут КАМАЗ-54901 системы нейтрализации (БЛИК)</t>
  </si>
  <si>
    <t>Жгут КАМАЗ-55102 задний левый</t>
  </si>
  <si>
    <t>Жгут КАМАЗ-55102 задний правый</t>
  </si>
  <si>
    <t>Жгут КАМАЗ-55102 кабины (передний)</t>
  </si>
  <si>
    <t>Жгут КАМАЗ-5511 задний левый</t>
  </si>
  <si>
    <t>Жгут КАМАЗ-5511 задний правый</t>
  </si>
  <si>
    <t>Жгут КАМАЗ-5511 кабины (передний)</t>
  </si>
  <si>
    <t>Жгут КАМАЗ-6350 цепи генератора</t>
  </si>
  <si>
    <t>Жгут КАМАЗ-65115 генератора</t>
  </si>
  <si>
    <t>Жгут КАМАЗ-65115 Евро-3 задний правый</t>
  </si>
  <si>
    <t>Жгут КАМАЗ-65115 задний левый</t>
  </si>
  <si>
    <t>Жгут КАМАЗ-65115 задний правый</t>
  </si>
  <si>
    <t>Жгут КАМАЗ-65115 кабины (передний)</t>
  </si>
  <si>
    <t>Жгут КАМАЗ-65115 нагревателя топлива</t>
  </si>
  <si>
    <t>Жгут КАМАЗ-65115 полный комплект на автомобиль (под заказ)</t>
  </si>
  <si>
    <t>Жгут КАМАЗ-65115 проводов системы управления ДВС</t>
  </si>
  <si>
    <t>Жгут КАМАЗ-65115 системы управления двигателем (Преттль-НК)</t>
  </si>
  <si>
    <t>Жгут КАМАЗ-65116 Евро-3 задний правый</t>
  </si>
  <si>
    <t>Жгут КАМАЗ-65117 задний левый</t>
  </si>
  <si>
    <t>Жгут КАМАЗ-65117 задний правый</t>
  </si>
  <si>
    <t>Жгут КАМАЗ-6520 задней светотехники</t>
  </si>
  <si>
    <t>Жгут КАМАЗ-6520 задний левый</t>
  </si>
  <si>
    <t>Жгут КАМАЗ-6520 задний правый</t>
  </si>
  <si>
    <t>Жгут КАМАЗ-6520 задний правый (6520-3724644-58)</t>
  </si>
  <si>
    <t>Жгут КАМАЗ-6520 задних фонарей</t>
  </si>
  <si>
    <t>Жгут КАМАЗ-6520 кабина (43118 после 2006 г/в евро 2)</t>
  </si>
  <si>
    <t>Жгут КАМАЗ-6520 кабины (передний)</t>
  </si>
  <si>
    <t>Жгут КАМАЗ-6560  задних фонарей</t>
  </si>
  <si>
    <t>Жгут переходной пульта управления сб.2067 (1.8 м) (Адверс)</t>
  </si>
  <si>
    <t>жгут питания</t>
  </si>
  <si>
    <t>Жгут подогревателя 14ТС10 (сб.75) (Теплостар)</t>
  </si>
  <si>
    <t>жгут провод картридера</t>
  </si>
  <si>
    <t>жгут провод пульта упр</t>
  </si>
  <si>
    <t>жгут проводов</t>
  </si>
  <si>
    <t>жгут проводов EBS</t>
  </si>
  <si>
    <t>жгут проводов EBS (К.03.00015)</t>
  </si>
  <si>
    <t>жгут проводов EBS (М.07.00068)</t>
  </si>
  <si>
    <t>жгут проводов MUX</t>
  </si>
  <si>
    <t>жгут проводов АБС</t>
  </si>
  <si>
    <t>жгут проводов блока коммутации</t>
  </si>
  <si>
    <t>жгут проводов блокировки колес</t>
  </si>
  <si>
    <t>жгут проводов бокового повторителя</t>
  </si>
  <si>
    <t>жгут проводов воздушного отопителя</t>
  </si>
  <si>
    <t>жгут проводов выключателя</t>
  </si>
  <si>
    <t>жгут проводов габ фонарей</t>
  </si>
  <si>
    <t>жгут проводов габаритных огней</t>
  </si>
  <si>
    <t>жгут проводов габаритных фонарей (К.03.00015)</t>
  </si>
  <si>
    <t>жгут проводов габаритных фонарей заднего крыла (М.07.00068)</t>
  </si>
  <si>
    <t>жгут проводов газовых баллонов</t>
  </si>
  <si>
    <t>жгут проводов генератора</t>
  </si>
  <si>
    <t>жгут проводов датчика</t>
  </si>
  <si>
    <t>жгут проводов датчика давления</t>
  </si>
  <si>
    <t>жгут проводов датчика охлаждающей</t>
  </si>
  <si>
    <t>жгут проводов датчика охлаждающей системы</t>
  </si>
  <si>
    <t>жгут проводов датчика сцепления</t>
  </si>
  <si>
    <t>жгут проводов датчиков</t>
  </si>
  <si>
    <t>жгут проводов датчиков гидрозамков</t>
  </si>
  <si>
    <t>жгут проводов датчиков давления</t>
  </si>
  <si>
    <t>жгут проводов датчиков сцепления</t>
  </si>
  <si>
    <t>жгут проводов двери водителя</t>
  </si>
  <si>
    <t>жгут проводов двери пассажира</t>
  </si>
  <si>
    <t>жгут проводов двигателя</t>
  </si>
  <si>
    <t>жгут проводов двигателя 1000971085</t>
  </si>
  <si>
    <t>жгут проводов ДВС</t>
  </si>
  <si>
    <t>жгут проводов диагностики переходной</t>
  </si>
  <si>
    <t>жгут проводов заднего фонаря</t>
  </si>
  <si>
    <t>жгут проводов задней светотехники (К.03.00015)</t>
  </si>
  <si>
    <t>Жгут проводов задней светотехники левый</t>
  </si>
  <si>
    <t>жгут проводов задней светотехники правого крыла (МК.01.00067)</t>
  </si>
  <si>
    <t>Жгут проводов задней светотехники правый</t>
  </si>
  <si>
    <t>жгут проводов задней стенки</t>
  </si>
  <si>
    <t>жгут проводов задний левый</t>
  </si>
  <si>
    <t>жгут проводов задний правый</t>
  </si>
  <si>
    <t>жгут проводов задних фонарей</t>
  </si>
  <si>
    <t>жгут проводов кабинный</t>
  </si>
  <si>
    <t>Жгут проводов кабинный</t>
  </si>
  <si>
    <t>жгут проводов камеры БИС 10 дюймов</t>
  </si>
  <si>
    <t>жгут проводов клапана подогревателя бака AdBlue</t>
  </si>
  <si>
    <t>жгут проводов КПП</t>
  </si>
  <si>
    <t>жгут проводов крана отопителя</t>
  </si>
  <si>
    <t>жгут проводов крыши</t>
  </si>
  <si>
    <t>жгут проводов лонжерона</t>
  </si>
  <si>
    <t>жгут проводов мультиплексного узла</t>
  </si>
  <si>
    <t>жгут проводов мультиплексного узла (К.03.00015)</t>
  </si>
  <si>
    <t>жгут проводов надоконной полки</t>
  </si>
  <si>
    <t>жгут проводов омывателя</t>
  </si>
  <si>
    <t>жгут проводов панели приборов</t>
  </si>
  <si>
    <t>Жгут проводов панели приборов</t>
  </si>
  <si>
    <t>жгут проводов панели приборов (К.03.00048)</t>
  </si>
  <si>
    <t>жгут проводов параметрирования двигателя</t>
  </si>
  <si>
    <t>жгут проводов передней светотехники</t>
  </si>
  <si>
    <t>жгут проводов передний</t>
  </si>
  <si>
    <t>жгут проводов Питания кабины</t>
  </si>
  <si>
    <t>жгут проводов питания кабины</t>
  </si>
  <si>
    <t>жгут проводов питания кабины (К.03.00015)</t>
  </si>
  <si>
    <t>жгут проводов питания ком передн</t>
  </si>
  <si>
    <t>жгут проводов подогревателя</t>
  </si>
  <si>
    <t>жгут проводов преобразователя</t>
  </si>
  <si>
    <t>жгут проводов промежуточный левы</t>
  </si>
  <si>
    <t>жгут проводов промежуточный левый</t>
  </si>
  <si>
    <t>жгут проводов противотуманной фары</t>
  </si>
  <si>
    <t>жгут проводов рамный правый</t>
  </si>
  <si>
    <t>жгут проводов редуктора газового</t>
  </si>
  <si>
    <t>жгут проводов рулевого управления (К.03.00015)</t>
  </si>
  <si>
    <t>жгут проводов рулевой колонки</t>
  </si>
  <si>
    <t>жгут проводов силового агрегата (в изв. К.04)</t>
  </si>
  <si>
    <t>жгут проводов силового агрегата (К.03.00015)</t>
  </si>
  <si>
    <t>жгут проводов системы нейтрализации</t>
  </si>
  <si>
    <t>жгут проводов системы нейтрализации (К.03.00015)</t>
  </si>
  <si>
    <t>жгут проводов системы нейтрализации (МК.01.00067)</t>
  </si>
  <si>
    <t>Жгут проводов системы управления</t>
  </si>
  <si>
    <t>жгут проводов спальных мест</t>
  </si>
  <si>
    <t>жгут проводов стеклоочистителя</t>
  </si>
  <si>
    <t>жгут проводов топливных баков</t>
  </si>
  <si>
    <t>жгут проводов управления</t>
  </si>
  <si>
    <t>жгут проводов управления самосвалом</t>
  </si>
  <si>
    <t>жгут проводов фонарей задних</t>
  </si>
  <si>
    <t>жгут проводов цепи антиблокировочной системы</t>
  </si>
  <si>
    <t>жгут проводов цепи генератора</t>
  </si>
  <si>
    <t>жгут проводов цепи питания</t>
  </si>
  <si>
    <t>жгут проводов электроники</t>
  </si>
  <si>
    <t>жгут системы управления двигател</t>
  </si>
  <si>
    <t>жгут системы управления двигателем кабин</t>
  </si>
  <si>
    <t>Жгут системы управления двигателем КАМАЗ-Евро</t>
  </si>
  <si>
    <t>Жгут топливного насоса Планар-4ДМ2, Планар-44Д сб.2601 (Теплостар)</t>
  </si>
  <si>
    <t>жгут трубопроводов</t>
  </si>
  <si>
    <t>жгут трубопроводов кабинный</t>
  </si>
  <si>
    <t>жгут удлинения к датчику ТБ</t>
  </si>
  <si>
    <t>жгут шины данных панельный</t>
  </si>
  <si>
    <t>Жидкость тормозная KAMAZ G-Profi Service Line Hydraulic Special (910 г)</t>
  </si>
  <si>
    <t>Жиклер омывателя стекла КАМАЗ,ЛИАЗ</t>
  </si>
  <si>
    <t>Жиклер омывателя стекла КАМАЗ-5490 левый (Mercedes-Benz)</t>
  </si>
  <si>
    <t>Жиклер омывателя стекла КАМАЗ-5490, MB левый (SAMPA)</t>
  </si>
  <si>
    <t>Жиклер омывателя стекла КАМАЗ-5490, MB правый (SAMPA)</t>
  </si>
  <si>
    <t>Жиклер омывателя стекла КАМАЗ-54901,MB (Mercedes-Benz)</t>
  </si>
  <si>
    <t>заглушка</t>
  </si>
  <si>
    <t>Заглушка</t>
  </si>
  <si>
    <t>заглушка 32 табл ваз 14521</t>
  </si>
  <si>
    <t>заглушка DIN.2</t>
  </si>
  <si>
    <t>Заглушка M10 (Sirit)</t>
  </si>
  <si>
    <t>Заглушка M12x1,5C (Camozzi)</t>
  </si>
  <si>
    <t>Заглушка M16x1,5C (Camozzi)</t>
  </si>
  <si>
    <t>Заглушка M22X1,5C (Camozzi)</t>
  </si>
  <si>
    <t>Заглушка блока цилиндров дв.Cummins 2.8 D=18 (Haffen)</t>
  </si>
  <si>
    <t>Заглушка блока цилиндров КАМАЗ чашечная высокая (D20) (ПАО"КАМАЗ")</t>
  </si>
  <si>
    <t>Заглушка блока цилиндров КАМАЗ, 2101 чашечная (D25)  (ПАО"КАМАЗ")</t>
  </si>
  <si>
    <t>Заглушка блока цилиндров КАМАЗ,ГАЗ дв.Камминз (26 мм) (3914035,3007635) (Haffen)</t>
  </si>
  <si>
    <t>Заглушка блока цилиндров КАМАЗ,ГАЗ дв.Камминз (3007635)</t>
  </si>
  <si>
    <t>Заглушка блока цилиндров КАМАЗ,ГАЗ дв.Камминз (3812090)!!!!</t>
  </si>
  <si>
    <t>заглушка блоков стандарта DIN</t>
  </si>
  <si>
    <t>Заглушка буксирной проушины КАМАЗ лев. (Технотрон)</t>
  </si>
  <si>
    <t>Заглушка буксирной проушины КАМАЗ прав. (Технотрон)</t>
  </si>
  <si>
    <t>Заглушка буксирной проушины КАМАЗ рестайлинг-2 левая (ROSTAR)</t>
  </si>
  <si>
    <t>Заглушка буксирной проушины КАМАЗ рестайлинг-2 правая (ROSTAR)</t>
  </si>
  <si>
    <t>Заглушка буксирной проушины КАМАЗ-4308, 5308 левая (ROSTAR)</t>
  </si>
  <si>
    <t>Заглушка буксирной проушины КАМАЗ-4308, 5308 правая (ROSTAR)</t>
  </si>
  <si>
    <t>Заглушка буксирной проушины КАМАЗ-5490 лев. (ROSTAR)</t>
  </si>
  <si>
    <t>Заглушка буксирной проушины КАМАЗ-5490 прав. (ROSTAR)</t>
  </si>
  <si>
    <t>Заглушка буксирной проушины КАМАЗ-54901 лев. (Технотрон)</t>
  </si>
  <si>
    <t>Заглушка буксирной проушины КАМАЗ-54901 прав. (Технотрон)</t>
  </si>
  <si>
    <t>Заглушка вала вилки картера делителя КАМАЗ (ПАО"КАМАЗ")</t>
  </si>
  <si>
    <t>Заглушка верхняя левая</t>
  </si>
  <si>
    <t>Заглушка верхняя правая</t>
  </si>
  <si>
    <t>Заглушка водяной полости блока цилиндров КАМАЗ</t>
  </si>
  <si>
    <t>Заглушка водяной полости блока цилиндров КАМАЗ чашечная (ПАО"КАМАЗ")</t>
  </si>
  <si>
    <t>Заглушка водяной полости КАМАЗ (ЗМК-Триогрупп)</t>
  </si>
  <si>
    <t>Заглушка водяной полости КАМАЗ (под сливной кран) (ЗМК-Триогрупп)</t>
  </si>
  <si>
    <t>Заглушка водяной полости КАМАЗ в сб. с пробкой (ПАО "КАМАЗ")</t>
  </si>
  <si>
    <t>Заглушка ГБЦ 3302 дв.Cummins ISF 2.8,3.8, Валдай-ПАЗ, КАМАЗ (22.5 мм) (Haffen)</t>
  </si>
  <si>
    <t>Заглушка ГБЦ КАМАЗ Камминз ISBe (резьбовая М22х1,5х20.1) (3089238) (Haffen)</t>
  </si>
  <si>
    <t>Заглушка ГБЦ КАМАЗ Камминз ISBe, ISLe (резьбовая) (3008468) (Haffen)</t>
  </si>
  <si>
    <t>Заглушка ГБЦ КАМАЗ Камминз ISBe, ISLe (резьбовая) (3008469) (Haffen)</t>
  </si>
  <si>
    <t>Заглушка головки блока цилиндров КАМАЗ (ПАО"КАМАЗ")</t>
  </si>
  <si>
    <t>заглушка декоративная</t>
  </si>
  <si>
    <t>Заглушка делителя КАМАЗ (D=28 мм)</t>
  </si>
  <si>
    <t>Заглушка жгута проводов КАМАЗ-54901 (Tyco Electronics)</t>
  </si>
  <si>
    <t>заглушка заправочного вентиля EMER</t>
  </si>
  <si>
    <t>Заглушка зеркала бардюрного КАМАЗ-5490 (MEKRA)</t>
  </si>
  <si>
    <t>Заглушка зеркала заднего вида КАМАЗ-Евро (ROSTAR)</t>
  </si>
  <si>
    <t>Заглушка КАМАЗ-Евро щитка подножки (63501-840511400-87) (Технотрон)</t>
  </si>
  <si>
    <t>Заглушка картера маховика КАМАЗ Камминз ISLe (3908095) (Haffen)</t>
  </si>
  <si>
    <t>Заглушка картера сцепления КАМАЗ (D=28) (ПАО "КАМАЗ")</t>
  </si>
  <si>
    <t>Заглушка клавиш панели приборов КАМАЗ-54901 (КОПИР)</t>
  </si>
  <si>
    <t>Заглушка клавиши</t>
  </si>
  <si>
    <t>Заглушка корпуса водяных каналов КАМАЗ (D45)</t>
  </si>
  <si>
    <t>Заглушка корпуса водяных каналов КАМАЗ (D45) (ПАО "КАМАЗ")</t>
  </si>
  <si>
    <t>Заглушка корпуса кулака поворотного КАМАЗ-4310 (БРТ)</t>
  </si>
  <si>
    <t>Заглушка крепления верхняя правая</t>
  </si>
  <si>
    <t>Заглушка крепления верхяя левая</t>
  </si>
  <si>
    <t>Заглушка крепления нижняя левая</t>
  </si>
  <si>
    <t>Заглушка крепления нижняя правая</t>
  </si>
  <si>
    <t>Заглушка левая</t>
  </si>
  <si>
    <t>заглушка левая</t>
  </si>
  <si>
    <t>Заглушка М12 (Sirit)</t>
  </si>
  <si>
    <t>Заглушка М16 (Sirit)</t>
  </si>
  <si>
    <t>Заглушка М22 (Sirit)</t>
  </si>
  <si>
    <t>заглушка насоса стеклоочистителя</t>
  </si>
  <si>
    <t>Заглушка нижняя левая</t>
  </si>
  <si>
    <t>Заглушка нижняя правая</t>
  </si>
  <si>
    <t>Заглушка облицовки буфера КАМАЗ-5490 верх лев. (Сервис Транс-Авто)</t>
  </si>
  <si>
    <t>Заглушка облицовки буфера КАМАЗ-5490 верх прав. (Сервис Транс-Авто)</t>
  </si>
  <si>
    <t>Заглушка облицовки буфера КАМАЗ-5490 нижн лев. (Сервис Транс-Авто)</t>
  </si>
  <si>
    <t>Заглушка облицовки буфера КАМАЗ-5490 нижн прав. (Сервис Транс-Авто)</t>
  </si>
  <si>
    <t>заглушка облицовочной панели</t>
  </si>
  <si>
    <t>заглушка окантовки</t>
  </si>
  <si>
    <t>Заглушка окантовки КАМАЗ (ПАО"КАМАЗ")</t>
  </si>
  <si>
    <t>Заглушка опоры кулисы КПП КАМАЗ (ПАО "КАМАЗ")</t>
  </si>
  <si>
    <t>Заглушка отверстий распредвала КАМАЗ (ЗМК-Триогрупп)</t>
  </si>
  <si>
    <t>заглушка панели кузова</t>
  </si>
  <si>
    <t>Заглушка поворотной фары КАМАЗ-5490 лев. (белая) (Сервис Транс-Авто)</t>
  </si>
  <si>
    <t>Заглушка поворотной фары КАМАЗ-5490 прав. (белая) (Сервис Транс-Авто)</t>
  </si>
  <si>
    <t>Заглушка правая</t>
  </si>
  <si>
    <t>заглушка правая</t>
  </si>
  <si>
    <t>Заглушка распредвала в блок КАМАЗ Камминз 6CT, ISLe (70 мм) (3901969) (Haffen)</t>
  </si>
  <si>
    <t>заглушка расширительная</t>
  </si>
  <si>
    <t>заглушка резьбовая</t>
  </si>
  <si>
    <t>Заглушка резьбовая КАМАЗ мост HDZ237 (HanDe Axle)</t>
  </si>
  <si>
    <t>Заглушка рессивера КАМАЗ</t>
  </si>
  <si>
    <t>Заглушка рессивера КАМАЗ М22 голая глухая (КМД)</t>
  </si>
  <si>
    <t>Заглушка ручки двери КАМАЗ-Евро внутренней</t>
  </si>
  <si>
    <t>заглушка уплотнительная</t>
  </si>
  <si>
    <t>Заглушка фары кабины</t>
  </si>
  <si>
    <t>Заглушка шатунной шейки КАМАЗ (ДААЗ)</t>
  </si>
  <si>
    <t>Заглушка щитка подножки КАМАЗ-5490 (Сервис Транс-Авто)</t>
  </si>
  <si>
    <t>Заглушка щитка тормоза КАМАЗ</t>
  </si>
  <si>
    <t>задняя опора подножек левая</t>
  </si>
  <si>
    <t>задняя подвеска</t>
  </si>
  <si>
    <t>Задняя часть левого крыла КАМАЗ-4310,43105 (металл)</t>
  </si>
  <si>
    <t>Задняя часть левого крыла КАМАЗ-4310,43105 (пластик)</t>
  </si>
  <si>
    <t>Задняя часть перед. крыла КАМАЗ-43114,43118 левая (ПАО "КАМАЗ")</t>
  </si>
  <si>
    <t>Задняя часть перед. крыла КАМАЗ-43114,43118 правая (ПАО "КАМАЗ")</t>
  </si>
  <si>
    <t>Задняя часть перед. крыла КАМАЗ-43118 левая</t>
  </si>
  <si>
    <t>Задняя часть перед. крыла КАМАЗ-43118 левая (ПАО "КАМАЗ")</t>
  </si>
  <si>
    <t>Задняя часть перед. крыла КАМАЗ-43118 правая (ПАО "КАМАЗ")</t>
  </si>
  <si>
    <t>Задняя часть перед. крыла КАМАЗ-5320 левая (ПАО "КАМАЗ")</t>
  </si>
  <si>
    <t>Задняя часть перед. крыла КАМАЗ-5320 правая (ПАО "КАМАЗ")</t>
  </si>
  <si>
    <t>задняя часть переднего крыла</t>
  </si>
  <si>
    <t>Задняя часть переднего крыла КАМАЗ-4310 (ПАО"КАМАЗ")</t>
  </si>
  <si>
    <t>задняя часть переднего крыла левая</t>
  </si>
  <si>
    <t>Задняя часть правого крыла КАМАЗ-4310,43105 (металл)</t>
  </si>
  <si>
    <t>Задняя часть правого крыла КАМАЗ-4310,43105 (пластик)</t>
  </si>
  <si>
    <t>задок в сборе</t>
  </si>
  <si>
    <t>Задок кабины КАМАЗ со спальным местом (ПАО"КАМАЗ")</t>
  </si>
  <si>
    <t>зажим</t>
  </si>
  <si>
    <t>зажим верхний</t>
  </si>
  <si>
    <t>зажим нижний</t>
  </si>
  <si>
    <t>зажимная втулка II16774</t>
  </si>
  <si>
    <t>зажимная скоба. Ф50.1</t>
  </si>
  <si>
    <t>заклепка</t>
  </si>
  <si>
    <t>Заклёпка</t>
  </si>
  <si>
    <t>Заклепка торм колодки КОМПАС 9т зад (JAC)</t>
  </si>
  <si>
    <t>Заклепка торм колодки КОМПАС 9т перед (JAC)</t>
  </si>
  <si>
    <t>Заклепка тормоза КАМАЗ-6580 (8x20) (HanDe Axle)</t>
  </si>
  <si>
    <t>замок двери</t>
  </si>
  <si>
    <t>Замок двери КАМАЗ (компл. лев+прав) (механизм) ст.обр</t>
  </si>
  <si>
    <t>Замок двери КАМАЗ Евро-4 внутренний лев (механизм) (ДААЗ)</t>
  </si>
  <si>
    <t>Замок двери КАМАЗ Евро-4 внутренний прав (механизм) (ДААЗ)</t>
  </si>
  <si>
    <t>Замок двери КАМАЗ-54901 левый (MERCEDES-BENZ)!!!!</t>
  </si>
  <si>
    <t>Замок двери КАМАЗ-Евро лев (механизм) нов обр (ДААЗ)</t>
  </si>
  <si>
    <t>Замок двери КАМАЗ-Евро прав (механизм) нов обр (ДААЗ)</t>
  </si>
  <si>
    <t>Замок дверки ящика инструм КАМАЗ (2 замка + 2 ключа)</t>
  </si>
  <si>
    <t>Замок дверки ящика инструм КАМАЗ (с шайбами) (к-т 2шт) (Птимаш)</t>
  </si>
  <si>
    <t>Замок зажигания КАМАЗ Евро-2,3 (ан.2126-3704-20) (Автоарматура)</t>
  </si>
  <si>
    <t>Замок зажигания КАМАЗ-5490 (Diesel Technic)</t>
  </si>
  <si>
    <t>Замок зажигания КОМПАС (JAC)</t>
  </si>
  <si>
    <t>замок левый</t>
  </si>
  <si>
    <t>Замок облицовочн.панели правый</t>
  </si>
  <si>
    <t>Замок передней панели кабины КАМАЗ в сб (ДААЗ)</t>
  </si>
  <si>
    <t>замок подножки дополнительной</t>
  </si>
  <si>
    <t>замок правый</t>
  </si>
  <si>
    <t>замок рулевого управления</t>
  </si>
  <si>
    <t>Замок уплотнит ветр стекла КАМАЗ Евро (черный 5,4м)</t>
  </si>
  <si>
    <t>Замок уплотнит ветр стекла КАМАЗ,ЗИЛ-4331,5301</t>
  </si>
  <si>
    <t>Замок уплотнит ветр стекла КАМАЗ-5320 средн. (черн,630мм)</t>
  </si>
  <si>
    <t>Замок уплотнителя заднего стекла КАМАЗ</t>
  </si>
  <si>
    <t>замок хомута</t>
  </si>
  <si>
    <t>замок ящика инструментального</t>
  </si>
  <si>
    <t>запор</t>
  </si>
  <si>
    <t>Запор борта КАМАЗ-5320 в сб. (ПАО "КАМАЗ")</t>
  </si>
  <si>
    <t>Запор борта КАМАЗ-53215 Евро в сб. лев (ПАО "КАМАЗ")</t>
  </si>
  <si>
    <t>Запор борта КАМАЗ-53215 Евро в сб. прав (ПАО "КАМАЗ")</t>
  </si>
  <si>
    <t>Запор борта КАМАЗ-55102 в сб. (55102-8500032) (TRUCKMARK)</t>
  </si>
  <si>
    <t>Запор борта КАМАЗ-55102 в сб. (лев/прав)</t>
  </si>
  <si>
    <t>Запор борта КАМАЗ-5511 в сб.</t>
  </si>
  <si>
    <t>Запор борта КАМАЗ-5511 в сб. (TRUCKMARK)</t>
  </si>
  <si>
    <t>Запор борта КАМАЗ-65115 в сб. (TRUCKMARK)</t>
  </si>
  <si>
    <t>Запор борта КАМАЗ-6520 в сб. (TRUCKMARK)</t>
  </si>
  <si>
    <t>запор кабины</t>
  </si>
  <si>
    <t>Запор кабины КАМАЗ-65115,55111,54115 лев в сб (ПАО "КАМАЗ")</t>
  </si>
  <si>
    <t>Запор кабины КАМАЗ-65115,55111,54115 прав в сб (ПАО "КАМАЗ")</t>
  </si>
  <si>
    <t>Запорное устройство корзины сцепления КАМАЗ (ТрансМаш)</t>
  </si>
  <si>
    <t>заправ. патрубок место передачи</t>
  </si>
  <si>
    <t>Заслонка вентиции салона КАМАЗ-54901 (Август)</t>
  </si>
  <si>
    <t>Заслонка радиатора отопителя КАМАЗ-54901 (Август)</t>
  </si>
  <si>
    <t>Затвор поворотный ДУ-80 (ПАО "НЕФАЗ")</t>
  </si>
  <si>
    <t>Затвор с переключателем в компл.</t>
  </si>
  <si>
    <t>Захват КАМАЗ КПП ZF (1х56.136.722) (ZF)</t>
  </si>
  <si>
    <t>Захват цанговый (1Х56.136.711)</t>
  </si>
  <si>
    <t>Захват цанговый КАМАЗ КПП ZF (1х56.122.314) (ZF)</t>
  </si>
  <si>
    <t>Захват цанговый КАМАЗ КПП ZF (1х56.136.750) (ZF)</t>
  </si>
  <si>
    <t>зацеп</t>
  </si>
  <si>
    <t>зацеп в сборе</t>
  </si>
  <si>
    <t>зацеп верхний</t>
  </si>
  <si>
    <t>защелка</t>
  </si>
  <si>
    <t>защелка заглушки</t>
  </si>
  <si>
    <t>Защелка капота кабины</t>
  </si>
  <si>
    <t>Защелка крюка КАМАЗ буксирного прибора (ПАО"КАМАЗ")</t>
  </si>
  <si>
    <t>Защита двигателя КАМАЗ-54901 (боковина перед. лев.) (Автомастер)</t>
  </si>
  <si>
    <t>Защита двигателя КАМАЗ-54901 (боковина правая)</t>
  </si>
  <si>
    <t>Защита двигателя КАМАЗ-54901 (днище переднее)</t>
  </si>
  <si>
    <t>защита кромки кронштейна</t>
  </si>
  <si>
    <t>Защита крыла КАМАЗ Евро пер (к-т) (без спального места)</t>
  </si>
  <si>
    <t>Защита крыла КАМАЗ Евро пер (к-т) (со спальным местом)</t>
  </si>
  <si>
    <t>Защита крыла КАМАЗ Евро пер (к-т) рестайлинг</t>
  </si>
  <si>
    <t>Защита крыла КАМАЗ пер (к-т) (стар. обр.)</t>
  </si>
  <si>
    <t>Защита крыла КАМАЗ-4308,5308 пер (к-т 2шт)</t>
  </si>
  <si>
    <t>Защита крыла КАМАЗ-4310,43114,43118 пер (к-т)</t>
  </si>
  <si>
    <t>Защита фар КАМАЗ-5490 (к-т лев/прав с крепл.)</t>
  </si>
  <si>
    <t>Защита фар КАМАЗ-6520 Евро-2 (блок-фар) (к-т лев/прав с крепл)</t>
  </si>
  <si>
    <t>Защита фар противотуманных КАМАЗ-5490,6520 (к-т лев/прав с крепл.)</t>
  </si>
  <si>
    <t>Защита фонарей КАМАЗ-Евро зад (к-т лев/прав с крепл)</t>
  </si>
  <si>
    <t>Защитный колпачок КПП ZF (0501331562) (ZF)</t>
  </si>
  <si>
    <t>звездообразный винт</t>
  </si>
  <si>
    <t>звездообразный винт с головкой</t>
  </si>
  <si>
    <t>звено концевое</t>
  </si>
  <si>
    <t>зеркало бокового обзора с держателем</t>
  </si>
  <si>
    <t>Зеркало заднего вида MB КАМАЗ 5490 дополнительное с обогревом</t>
  </si>
  <si>
    <t>Зеркало КАМАЗ доп. сферич с обогр. (24V) 205х175 (к-т крепеж) (Бобруйск)</t>
  </si>
  <si>
    <t>Зеркало КАМАЗ осн сферич с обогр. эл. приводом (24V) 360х200 (к-т крепеж) (Бобруйск)</t>
  </si>
  <si>
    <t>Зеркало КАМАЗ,МАЗ (к-т крепеж) доп сферич 318х188 (бордюрное) (Бобруйск)</t>
  </si>
  <si>
    <t>Зеркало КАМАЗ,МАЗ бок обзора сфер (бордюрное) 274х182 (Круговой Обзор)</t>
  </si>
  <si>
    <t>Зеркало КАМАЗ,МАЗ доп сферич 227х227 (Бобруйск)</t>
  </si>
  <si>
    <t>Зеркало КАМАЗ,МАЗ доп сферич 227х227 с обогр (24V) (Бобруйск)</t>
  </si>
  <si>
    <t>Зеркало КАМАЗ,МАЗ доп сферич 252х156 (бордюрное) (ТИМЕР)</t>
  </si>
  <si>
    <t>Зеркало КАМАЗ,МАЗ доп. сферич 212х161 (57.8201020) (ТИМЕР)</t>
  </si>
  <si>
    <t>Зеркало КАМАЗ,МАЗ доп. сферич 250х180 (Бобруйск)</t>
  </si>
  <si>
    <t>Зеркало КАМАЗ,МАЗ доп. сферич 250х180 с обогр. (24V) (Бобруйск)</t>
  </si>
  <si>
    <t>Зеркало КАМАЗ,МАЗ осн сферич 320х180 (к-т крепеж) (Бобруйск)</t>
  </si>
  <si>
    <t>Зеркало КАМАЗ,МАЗ осн сферич 320х180 с обогр. (24V) (к-т крепеж) (Бобруйск)</t>
  </si>
  <si>
    <t>Зеркало КАМАЗ,МАЗ осн сферич 343х163 (к-т крепеж) (ТИМЕР)</t>
  </si>
  <si>
    <t>Зеркало КАМАЗ,МАЗ осн сферич 343х163 с обогр. (24V) (к-т крепеж) (ТИМЕР)</t>
  </si>
  <si>
    <t>Зеркало КАМАЗ,МАЗ осн сферич 400х210 (к-т крепеж) (ТИМЕР)</t>
  </si>
  <si>
    <t>Зеркало КАМАЗ,МАЗ осн сферич 400х210 с обогр (24V) (к-т крепеж) (ТИМЕР)</t>
  </si>
  <si>
    <t>Зеркало КАМАЗ,МАЗ осн сферич 443х215 (к-т крепеж) (БелОГ)</t>
  </si>
  <si>
    <t>Зеркало КАМАЗ,МАЗ осн сферич 443х215 с обогр. (24V) (к-т крепеж) (БелОГ)</t>
  </si>
  <si>
    <t>Зеркало КАМАЗ,МАЗ осн сферич с обогр + крепление. (24V) 443х210мм (САКД458.201.050-01) без заглушек</t>
  </si>
  <si>
    <t>Зеркало КАМАЗ,МАЗ осн сферич с обогр. (24V) 320х180 (к-т крепеж) (Бобруйск)</t>
  </si>
  <si>
    <t>Зеркало КАМАЗ,МАЗ осн сферич с обогр. эл.приводом (24V) (380х199) лев (САКД458.201.100) (Бобруйск)</t>
  </si>
  <si>
    <t>Зеркало КАМАЗ,МАЗ осн сферич с обогр. эл.приводом (24V) (380х199) прав (САКД458.201.100) (Бобруйск)</t>
  </si>
  <si>
    <t>Зеркало КАМАЗ,МАЗ широкоуг. сфер. с обогр (24V) (дополнит.) 250х180 (САКД458.201.060-01) (Бобруйск)</t>
  </si>
  <si>
    <t>Зеркало КАМАЗ,ПАЗ,ГАЗ бок обзора (бордюрное) 252х156 (53205-8201152) (ТИМЕР)</t>
  </si>
  <si>
    <t>Зеркало КАМАЗ-5490 малое в сборе (TangDE)</t>
  </si>
  <si>
    <t>Зеркало КАМАЗ-5490 переднее бордюрное, высокая крыша (TangDe)</t>
  </si>
  <si>
    <t>Зеркало КАМАЗ-5490 переднее бордюрное, низкая крыша (Alfa Car)</t>
  </si>
  <si>
    <t>Зеркало КАМАЗ-5490, MВ Actros,Atego,Axor бок. Обзора (бордюрн.) (4.63948) (Diesel Technic)</t>
  </si>
  <si>
    <t>Зеркало КАМАЗ-5490, MВ дополнительное (A0008102479) (Diesel Technic)</t>
  </si>
  <si>
    <t>Зеркало КОМПАС 9.12 доп сферич с обогр. (JAC)</t>
  </si>
  <si>
    <t>Зеркало мертвой зоны дополнительное КАМАЗ (бордюрное),3307 нов обр.</t>
  </si>
  <si>
    <t>зеркало наружное правое</t>
  </si>
  <si>
    <t>зеркало переднего обзора</t>
  </si>
  <si>
    <t>Зеркало переднего обзора КАМАЗ с держателем (ПАО "КАМАЗ")</t>
  </si>
  <si>
    <t>зеркальное стекло фронт.зеркало</t>
  </si>
  <si>
    <t>знак боковой</t>
  </si>
  <si>
    <t>игольчатый подшипник K60х68х20 HD90129326088</t>
  </si>
  <si>
    <t>Изолятор вибрации блока управления КАМАЗ Камминз ISBe (4899791) (Haffen)</t>
  </si>
  <si>
    <t>Изолятор вибрации крышки клапанов КАМАЗ Камминз ISBe (4899239) (Haffen)</t>
  </si>
  <si>
    <t>Изолятор вибрации крышки клапанов КАМАЗ Камминз ISLe, 6CT (3959799) (Haffen)</t>
  </si>
  <si>
    <t>импульсное кольцо</t>
  </si>
  <si>
    <t>импульсное кольцо. Z=100 DZ90009340054</t>
  </si>
  <si>
    <t>Индикатор засоренности воздуха КАМАЗ-5490 (DONALDSON)</t>
  </si>
  <si>
    <t>Индикатор засоренности воздушного фильтра КАМАЗ Евро-5 (REX770771) (DONALDSON)</t>
  </si>
  <si>
    <t>Индикатор пламени "Планар" 4Д,44Д сб.817/сб.1316 (с резьбой) (Теплостар)</t>
  </si>
  <si>
    <t>Индикатор пламени "Планар" сб. 426 (8Д-24В) (без резьбы) (Теплостар)</t>
  </si>
  <si>
    <t>Индикатор пламени 14ТС10 (сб.18/сб.1326) (с кольц.) (Теплостар)</t>
  </si>
  <si>
    <t>Индикатор пламени отопителя ПЖД 16-01СТ (Тепловые Системы)</t>
  </si>
  <si>
    <t>Индикатор пламени ПЖ15.8106 с диском в сб.(24В)</t>
  </si>
  <si>
    <t>Индикатор пламени ПЖД-16ЖД24,12ЖД24</t>
  </si>
  <si>
    <t>Индикаторная пластина</t>
  </si>
  <si>
    <t>Индуктор спидометра КАМАЗ КПП-154 (ПАО "КАМАЗ")</t>
  </si>
  <si>
    <t>искрогаситель</t>
  </si>
  <si>
    <t>Искрогаситель КАМАЗ-43118 (ПАО "КАМАЗ")</t>
  </si>
  <si>
    <t>Испаритель (KAMAZ)</t>
  </si>
  <si>
    <t>Источник напряжения 15.8106 ЮЯЛК-453741.001</t>
  </si>
  <si>
    <t>Источник напряжения ПЖД 15.8106 (ВИН УР-01)</t>
  </si>
  <si>
    <t>кабель FM антенны</t>
  </si>
  <si>
    <t>Кабель Trakson КАМАЗ</t>
  </si>
  <si>
    <t>Кабель АБС 15-полюсный КАМАЗ,МАЗ,груз.иномарки L-4,5м (ALSA)</t>
  </si>
  <si>
    <t>Кабель АБС 15-полюсный КАМАЗ,МАЗ,груз.иномарки L-4,5м (КонтурКабель)</t>
  </si>
  <si>
    <t>Кабель АБС 15-полюсный на 2 выхода КАМАЗ,МАЗ,груз.иномарки L-4,5м (ALSA)</t>
  </si>
  <si>
    <t>Кабель АБС 5-полюсный КАМАЗ,МАЗ,груз.иномарки L-4,5м (ALSA)</t>
  </si>
  <si>
    <t>Кабель АБС 7-полюсный КАМАЗ,МАЗ,груз.иномарки L-4,5м (4460087000) (SORL)</t>
  </si>
  <si>
    <t>Кабель АБС 7-полюсный КАМАЗ,МАЗ,груз.иномарки L-4,5м (ALSA)</t>
  </si>
  <si>
    <t>Кабель АБС 7-полюсный КАМАЗ,МАЗ,груз.иномарки L-7,5м (SORL)</t>
  </si>
  <si>
    <t>кабель гидрозамка</t>
  </si>
  <si>
    <t>Кабель датчика АБС 4м (ТСР)</t>
  </si>
  <si>
    <t>Кабель диагностики 6м (первая часть, а/м) (10.470.302) (SORL)!!!!</t>
  </si>
  <si>
    <t>Кабель диагностики системы ABS 3м (первая часть, а/м) (10.710.030) (SORL)</t>
  </si>
  <si>
    <t>Кабель диагностики системы EBS (SORL)</t>
  </si>
  <si>
    <t>Кабель диагностический КАМАЗ (2892094) (Cummins)</t>
  </si>
  <si>
    <t>Кабель диагностический КАМАЗ (Cummins)</t>
  </si>
  <si>
    <t>Кабель диагностический КАМАЗ HSD-RJ45L=1500 мм (Преттль-НК)</t>
  </si>
  <si>
    <t>Кабель для диагностики ABS 3м (вторая часть, тестер) (10.710.026) (SORL)</t>
  </si>
  <si>
    <t>кабель между тягачом и полуприцепом</t>
  </si>
  <si>
    <t>Кабель модулятора с диагностикой системы ABS 6м модул. + 3м диагн. (10.470.294) (SORL)</t>
  </si>
  <si>
    <t>Кабель переднего разъема прицепа СЗАП-8357</t>
  </si>
  <si>
    <t>кабель питания АБС</t>
  </si>
  <si>
    <t>Кабель питания полуприцепа L-12м (4491251200) (SORL)!!!!</t>
  </si>
  <si>
    <t>Кабель питания прицепа L-10м (10.470.300) (SORL)!!!!</t>
  </si>
  <si>
    <t>кабель с адаптером 15P/24V, 2x7P/24V</t>
  </si>
  <si>
    <t>кабель свечи зажигания</t>
  </si>
  <si>
    <t>кабель спиральный (45104372444690)</t>
  </si>
  <si>
    <t>кабель тягач-полуприцеп</t>
  </si>
  <si>
    <t>Кабель эл. ЕВРО (полуприцепа S-type 6+1-полюсный) (4.5м, штекеры пластик) (VIGNAL)</t>
  </si>
  <si>
    <t>Кабель эл. ЕВРО (полуприцепа) (3.5м спираль, разъем металл) (VIGNAL)</t>
  </si>
  <si>
    <t>Кабель эл. ЕВРО (полуприцепа) (3.5м спираль, разъем пластик) (VIGNAL)</t>
  </si>
  <si>
    <t>кабель электрический</t>
  </si>
  <si>
    <t>Кабель-удлинитель датчика ABS КАМАЗ-5490,DAF,SCANIA,MAN L-3м (4497120300) (SORL)</t>
  </si>
  <si>
    <t>Кабель-удлинитель датчика ABS КАМАЗ-5490,DAF,SCANIA,MAN L-4м (4497120400) (SORL)</t>
  </si>
  <si>
    <t>Кабель-удлинитель датчика ABS КАМАЗ-5490,DAF,SCANIA,MAN L-6м (4497120600) (SORL)!!!!</t>
  </si>
  <si>
    <t>Кабель-удлинитель датчика ABS КАМАЗ-5490,DAF,SCANIA,MAN L-8м (4497120800) (SORL)</t>
  </si>
  <si>
    <t>кабина</t>
  </si>
  <si>
    <t>кабина в сборе</t>
  </si>
  <si>
    <t>кабина высокая крыша cо спальным местом</t>
  </si>
  <si>
    <t>кабина высокая крыша без спального места</t>
  </si>
  <si>
    <t>Кабина КАМАЗ-54105 со сп/м с выс.крыш.(1-ой компл.)</t>
  </si>
  <si>
    <t>Кабина КАМАЗ-5511 без сп/м с выс. крыш (1-ой компл.)</t>
  </si>
  <si>
    <t>Кабина КАМАЗ-5511 без сп/м с низ. крыш. (1-ой компл.)</t>
  </si>
  <si>
    <t>Кабина КАМАЗ-65115 без сп/м с выс. крыш (1-ой компл.)</t>
  </si>
  <si>
    <t>кабина низкая крыша без спального места</t>
  </si>
  <si>
    <t>кабина с дверями окрашенная</t>
  </si>
  <si>
    <t>кабина с оборудованием</t>
  </si>
  <si>
    <t>камера бортовой информационной системы</t>
  </si>
  <si>
    <t>Камера включ. коробки отбора мощности КАМАЗ-4310 (ПАО "КАМАЗ")</t>
  </si>
  <si>
    <t>Камера сгорания КАМАЗ-5490 Air Top EVO 40/55 (Webasto)</t>
  </si>
  <si>
    <t>Камера сгорания отопителя ПЖД 14ТС-10, 14ТС-10-12V (сб.238) (Теплостар)</t>
  </si>
  <si>
    <t>Камера сгорания отопителя Планар-4ДМ (сб.812) (Теплостар)</t>
  </si>
  <si>
    <t>Камера сгорания отопителя Планар-8ДМ (сб.422) (Теплостар)</t>
  </si>
  <si>
    <t>Камера тормозная</t>
  </si>
  <si>
    <t>камера тормозная</t>
  </si>
  <si>
    <t>камера тормозная (30)</t>
  </si>
  <si>
    <t>Камера тормозная BPW, SAF, Schmitz тип 16/24 дискового тормоза с энергоаккумулятором (9253840010) (SORL)</t>
  </si>
  <si>
    <t>Камера тормозная КАМАЗ задняя тип 20/20 с энергоаккум (ГЗАА)</t>
  </si>
  <si>
    <t>Камера тормозная КАМАЗ задняя тип 24/20 с энергоаккум (Биформ) (уп. "КАМАЗ")</t>
  </si>
  <si>
    <t>Камера тормозная КАМАЗ задняя тип 24/20 с энергоаккум (матрешка)</t>
  </si>
  <si>
    <t>Камера тормозная КАМАЗ задняя тип 24/20 с энергоаккум (матрешка) (ZTD)</t>
  </si>
  <si>
    <t>Камера тормозная КАМАЗ задняя тип 24/20 с энергоаккум (матрешка) (КЗТАА)</t>
  </si>
  <si>
    <t>Камера тормозная КАМАЗ задняя тип 24/20 с энергоаккум и внутр. переп. клап (лев) (РААЗ)</t>
  </si>
  <si>
    <t>Камера тормозная КАМАЗ задняя тип 24/20 с энергоаккум и внутр. переп. клап (прав) (РААЗ)</t>
  </si>
  <si>
    <t>Камера тормозная КАМАЗ задняя тип 24/24 с энергоаккум (SORL)</t>
  </si>
  <si>
    <t>Камера тормозная КАМАЗ задняя тип 24/24 с энергоаккум (Биформ) (уп. "КАМАЗ")</t>
  </si>
  <si>
    <t>Камера тормозная КАМАЗ задняя тип 24/24 с энергоаккум (РААЗ)</t>
  </si>
  <si>
    <t>Камера тормозная КАМАЗ задняя тип 24/24 с энергоаккум и внутр. переп. клап. (РААЗ)</t>
  </si>
  <si>
    <t>Камера тормозная КАМАЗ передняя тип 20 (100-3519110, 100-3519110-10) (SORL)</t>
  </si>
  <si>
    <t>Камера тормозная КАМАЗ передняя тип 20 (Биформ ) (уп. "КАМАЗ")</t>
  </si>
  <si>
    <t>Камера тормозная КАМАЗ передняя тип 20 (РААЗ)</t>
  </si>
  <si>
    <t>Камера тормозная КАМАЗ передняя тип 24 (длинный шток 88 мм) (SORL)</t>
  </si>
  <si>
    <t>Камера тормозная КАМАЗ передняя тип 24 (длинный шток 88 мм) (РААЗ)</t>
  </si>
  <si>
    <t>Камера тормозная КАМАЗ передняя тип 24 (короткий шток) (SORL)</t>
  </si>
  <si>
    <t>Камера тормозная КАМАЗ передняя тип 24 (короткий шток) (Биформ) (уп. "КАМАЗ")</t>
  </si>
  <si>
    <t>Камера тормозная КАМАЗ передняя тип 24 (короткий шток) с чехлом (РААЗ)</t>
  </si>
  <si>
    <t>Камера тормозная КАМАЗ передняя тип 24 (СУПЕРдлинный шток) (4231069000) (SORL)</t>
  </si>
  <si>
    <t>Камера тормозная КАМАЗ передняя тип 30 (длинный шток) (КЗТАА)</t>
  </si>
  <si>
    <t>Камера тормозная КАМАЗ,ЗИЛ задняя тип 20/20 с энергоаккум (TRUCKMARK)</t>
  </si>
  <si>
    <t>Камера тормозная КАМАЗ,ЗИЛ задняя тип 20/20 с энергоаккум (Биформ) (уп. "КАМАЗ")</t>
  </si>
  <si>
    <t>Камера тормозная КАМАЗ,ЗИЛ задняя тип 20/20 с энергоаккум (РААЗ)</t>
  </si>
  <si>
    <t>Камера тормозная КАМАЗ,ЗИЛ задняя тип 20/20 с энергоаккум лев (SORL)</t>
  </si>
  <si>
    <t>Камера тормозная КАМАЗ,ЗИЛ задняя тип 20/20 с энергоаккум лев (РААЗ)</t>
  </si>
  <si>
    <t>Камера тормозная КАМАЗ,ЗИЛ задняя тип 20/20 с энергоаккум прав (SORL)</t>
  </si>
  <si>
    <t>Камера тормозная КАМАЗ,ЗИЛ задняя тип 20/20 с энергоаккум прав (РААЗ)</t>
  </si>
  <si>
    <t>Камера тормозная КАМАЗ,МАЗ задняя 30/24 с энергоаккум (матрешка) (25-3519301) (SORL)</t>
  </si>
  <si>
    <t>Камера тормозная КАМАЗ,МАЗ,Краз передняя тип 30 (SORL)</t>
  </si>
  <si>
    <t>Камера тормозная КАМАЗ,МАЗ,Краз передняя тип 30 (Биформ) (уп. "КАМАЗ")</t>
  </si>
  <si>
    <t>Камера тормозная КАМАЗ,МАЗ,Краз передняя тип 30 (РААЗ)</t>
  </si>
  <si>
    <t>Камера тормозная КАМАЗ-4308 пер (тип 24) (423 506 002 0) (Wabco)</t>
  </si>
  <si>
    <t>Камера тормозная КАМАЗ-43118 передняя тип 30 (Биформ) (уп. "КАМАЗ")</t>
  </si>
  <si>
    <t>Камера тормозная КАМАЗ-5490 задняя тип 24/24 с энергоаккум (AUGER)</t>
  </si>
  <si>
    <t>Камера тормозная КАМАЗ-5490 передняя тип 24 (Биформ ) (уп. "КАМАЗ")</t>
  </si>
  <si>
    <t>Камера тормозная КАМАЗ-5490 тип 24 (BS4505-К039420N00) (SORL)</t>
  </si>
  <si>
    <t>Камера тормозная КАМАЗ-5490,54901 задняя тип 24/24 (Биформ) (уп."КАМАЗ")</t>
  </si>
  <si>
    <t>Камера тормозная КАМАЗ-54901 передняя (КТС)</t>
  </si>
  <si>
    <t>Камера тормозная КАМАЗ-54901 тип 27 (KNORR-BREMSE)!!!!</t>
  </si>
  <si>
    <t>Камера тормозная КАМАЗ-6520 задняя тип 30/24 с энергоаккум (Биформ) (уп. "КАМАЗ")</t>
  </si>
  <si>
    <t>Камера тормозная КАМАЗ-6520 задняя тип 30/24 с энергоаккум и внутр. переп. клап. (палец 12мм) (РААЗ)</t>
  </si>
  <si>
    <t>Камера тормозная КАМАЗ-6520 задняя тип 30/24 с энергоаккум и внутр. переп. клап. (палец 14мм) (РААЗ)</t>
  </si>
  <si>
    <t>Камера тормозная КАМАЗ-6580 ЗМ тип 30/30 с энергоаккум (HanDe Axle)</t>
  </si>
  <si>
    <t>Камера тормозная КАМАЗ-6580 ПМ тип 30/30 с энергоаккум (HD90149360005) (HanDe Axle)</t>
  </si>
  <si>
    <t>Камера тормозная КАМАЗ-Евро передняя тип 30 (РААЗ)</t>
  </si>
  <si>
    <t>Камера тормозная КОМПАС 12т задняя с энергоаккум лев (JAC)</t>
  </si>
  <si>
    <t>Камера тормозная КОМПАС 12т задняя с энергоаккум прав (JAC)</t>
  </si>
  <si>
    <t>Камера тормозная КОМПАС 9т задняя с энергоаккум лев (JAC)</t>
  </si>
  <si>
    <t>Камера тормозная МАЗ тип 24 дискового тормоза (022390246, BS2503) (SORL)!!!!</t>
  </si>
  <si>
    <t>Камера тормозная МАЗ,КРАЗ,Прицеп тип 30 (30.3519010) (SORL)</t>
  </si>
  <si>
    <t>Камера тормозная полуприцепа 24/30 с энергоаккум (дисковый тормоз) Bipro</t>
  </si>
  <si>
    <t>Камера тормозная прицепа BPW, KÖGEL, SAF (Тип 24 Диск.торм.) (4235060010) (SORL)</t>
  </si>
  <si>
    <t>Камера тормозная прицепа BPW, KRONE, KÖGEL, Schmitz (Тип 16 бараб.торм.) (4231049000) (SORL)</t>
  </si>
  <si>
    <t>Камера тормозная прицепа BPW,DAF,Schmitz (Тип-16 диск. тормоз) (KNORR-BREMSE)</t>
  </si>
  <si>
    <t>Камера тормозная прицепа КАМАЗ тип 20/24 с энергоаккум (длинный шток) (Marshall)</t>
  </si>
  <si>
    <t>Камера тормозная прицепа КАМАЗ тип 20/24 с энергоаккум (шток 265 мм)</t>
  </si>
  <si>
    <t>Камера тормозная прицепа КАМАЗ тип 20/24 с энергоаккум (шток 265 мм) (КЗТАА)</t>
  </si>
  <si>
    <t>Камера тормозная ТОНАР тип 24 (длинный шток)</t>
  </si>
  <si>
    <t>канат</t>
  </si>
  <si>
    <t>карданный вал рулевого управления</t>
  </si>
  <si>
    <t>каретка</t>
  </si>
  <si>
    <t>Каретка включения первой передачи КАМА-4310 (ПАО "КАМАЗ")</t>
  </si>
  <si>
    <t>каркас</t>
  </si>
  <si>
    <t>каркас высокая крыша без спального места</t>
  </si>
  <si>
    <t>каркас высокая крыша со спальным местом</t>
  </si>
  <si>
    <t>каркас высокая крыша, без спального места</t>
  </si>
  <si>
    <t>каркас гнезда аккумуляторных батарей в сборе</t>
  </si>
  <si>
    <t>Каркас двери левый</t>
  </si>
  <si>
    <t>каркас двери левый (45104777698190)</t>
  </si>
  <si>
    <t>Каркас двери правый</t>
  </si>
  <si>
    <t>каркас двери правый (45104777691690)</t>
  </si>
  <si>
    <t>каркас кабины</t>
  </si>
  <si>
    <t>каркас кабины со спальным местом</t>
  </si>
  <si>
    <t>Каркас консоли с усилителем</t>
  </si>
  <si>
    <t>каркас крепления консоли</t>
  </si>
  <si>
    <t>Каркас крыши передний (45104777561490)</t>
  </si>
  <si>
    <t>Каркас нижней ступеньки правый</t>
  </si>
  <si>
    <t>каркас облицовочной панели</t>
  </si>
  <si>
    <t>Каркас облицовочной панели правый</t>
  </si>
  <si>
    <t>Каркас панели пола левый (45104777419490)</t>
  </si>
  <si>
    <t>Каркас панели пола правый (45104777421590)</t>
  </si>
  <si>
    <t>каркас панели приборов (45104777553890)</t>
  </si>
  <si>
    <t>каркас подножки</t>
  </si>
  <si>
    <t>Каркас пола КАМАЗ-6520 (под пневпоподвеску)</t>
  </si>
  <si>
    <t>каркас с дверями окрашенная</t>
  </si>
  <si>
    <t>каркас термошумоизоляции</t>
  </si>
  <si>
    <t>каркас ящика аккум.батар.</t>
  </si>
  <si>
    <t>Карман двери (ящик для документов) КАМАЗ</t>
  </si>
  <si>
    <t>Карман двери (ящик для документов) КАМАЗ (ROSTAR)</t>
  </si>
  <si>
    <t>Карман держателя клавиш КАМАЗ-54901 (Технотрон)</t>
  </si>
  <si>
    <t>картер</t>
  </si>
  <si>
    <t>картер  зад.моста  с мех.блокиров.</t>
  </si>
  <si>
    <t>картер III</t>
  </si>
  <si>
    <t>картер агрегатов</t>
  </si>
  <si>
    <t>Картер агрегатов КАМАЗ ЕВРО (ПАО "КАМАЗ")</t>
  </si>
  <si>
    <t>картер делителя</t>
  </si>
  <si>
    <t>Картер делителя передач КАМАЗ КПП-15 (ПАО "КАМАЗ")</t>
  </si>
  <si>
    <t>Картер делителя передач КАМАЗ КПП-152 (ОАО "КАМАЗ")</t>
  </si>
  <si>
    <t>Картер з/моста КАМАЗ  (нов. суппорт) D14 (ОАО "КАМАЗ")</t>
  </si>
  <si>
    <t>Картер з/моста КАМАЗ  (стар. суппорт) D12 (ПАО "КАМАЗ")</t>
  </si>
  <si>
    <t>Картер з/моста КАМАЗ (в сб. с блок.) (ПАО "КАМАЗ")</t>
  </si>
  <si>
    <t>Картер з/моста КАМАЗ (ПАО"КАМАЗ")</t>
  </si>
  <si>
    <t>Картер з/моста КАМАЗ-43081 (ПАО "КАМАЗ")</t>
  </si>
  <si>
    <t>Картер з/моста КАМАЗ-43114 в сб.  (ПАО"КАМАЗ")</t>
  </si>
  <si>
    <t>Картер з/моста КАМАЗ-43253 (без блокировки) (ПАО"КАМАЗ")</t>
  </si>
  <si>
    <t>Картер з/моста КАМАЗ-65115 (ПАО"КАМАЗ")</t>
  </si>
  <si>
    <t>Картер з/моста КАМАЗ-65115 без блокировки (ПАО"КАМАЗ")</t>
  </si>
  <si>
    <t>Картер з/моста КАМАЗ-6520 (ПАО "КАМАЗ")</t>
  </si>
  <si>
    <t>Картер з/моста КАМАЗ-6520 в сб. с мех. блокировки (ПАО"КАМАЗ")</t>
  </si>
  <si>
    <t>Картер з/моста КАМАЗ-Евро   (ПАО"КАМАЗ")</t>
  </si>
  <si>
    <t>картер заднего моста</t>
  </si>
  <si>
    <t>Картер заднего моста КАМАЗ-43114 (в сб. с блок.) (ПАО "КАМАЗ")</t>
  </si>
  <si>
    <t>Картер задний КПП ZF16S151 (ZF)</t>
  </si>
  <si>
    <t>Картер колесного редуктора КАМАЗ в сборе (340-014-7264) (MADARA)</t>
  </si>
  <si>
    <t>Картер компрессора КАМАЗ (1-цил)</t>
  </si>
  <si>
    <t>картер коробки передач</t>
  </si>
  <si>
    <t>Картер КПП-14,15 КАМАЗ (ПАО "КАМАЗ")</t>
  </si>
  <si>
    <t>Картер КПП-154 КАМАЗ (ПАО "КАМАЗ")</t>
  </si>
  <si>
    <t>картер масляный</t>
  </si>
  <si>
    <t>Картер масляный КАМАЗ (740.1009010) (ПАО "КАМАЗ")</t>
  </si>
  <si>
    <t>Картер масляный КАМАЗ Евро-2 (740.30-1009010) (ПАО "КАМАЗ")</t>
  </si>
  <si>
    <t>Картер масляный КАМАЗ Камминз 4ISBe (2831344) (Haffen)</t>
  </si>
  <si>
    <t>Картер масляный КАМАЗ Камминз 6ISBe (2831341) (Haffen)</t>
  </si>
  <si>
    <t>Картер масляный КАМАЗ Камминз ISLe (3974294) (Haffen)</t>
  </si>
  <si>
    <t>Картер масляный КАМАЗ-4310 (740.1009010-10) (ПАО "КАМАЗ")</t>
  </si>
  <si>
    <t>Картер масляный КАМАЗ-43118 (740.30-1009010-10) (ПАО "КАМАЗ")</t>
  </si>
  <si>
    <t>Картер масляный КАМАЗ-54901 Р6 (КАМА ДИЗЕЛЬ)</t>
  </si>
  <si>
    <t>Картер масляный КАМАЗ-54901 Р6 (ПАО "КАМАЗ")</t>
  </si>
  <si>
    <t>Картер масляный НЕФАЗ (ПАО "КАМАЗ")</t>
  </si>
  <si>
    <t>Картер масляный Урал,ЗиЛ (ПАО "КАМАЗ")</t>
  </si>
  <si>
    <t>картер маховика</t>
  </si>
  <si>
    <t>Картер маховика КАМАЗ дв.740.10 в сб. (ПАО "КАМАЗ")</t>
  </si>
  <si>
    <t>Картер маховика КАМАЗ Камминз ISBe (2831367) (Haffen)</t>
  </si>
  <si>
    <t>Картер маховика КАМАЗ-Евро (с сист. COMMON RAIL) (под датчик оборотов) в сб. (ПАО "КАМАЗ")</t>
  </si>
  <si>
    <t>Картер маховика КАМАЗ-ЕВРО в сб. (ПАО "КАМАЗ")</t>
  </si>
  <si>
    <t>Картер маховика КАМАЗ-Евро под.лепест.сцепление в сб. (ПАО "КАМАЗ")</t>
  </si>
  <si>
    <t>Картер маховика КАМАЗ-ЕВРО-1,2 в сборе (ПАО "КАМАЗ")</t>
  </si>
  <si>
    <t>картер маховика(Е-3)</t>
  </si>
  <si>
    <t>картер межосевого дифференциала</t>
  </si>
  <si>
    <t>Картер межосевого дифференциала КАМАЗ (ПАО "КАМАЗ")</t>
  </si>
  <si>
    <t>Картер межосевого дифференциала КАМАЗ с пробкой (ПАО "КАМАЗ")</t>
  </si>
  <si>
    <t>Картер механизма включения РК КАМАЗ-4310 пониженной передачи (ПАО "КАМАЗ")</t>
  </si>
  <si>
    <t>картер основной коробки передач</t>
  </si>
  <si>
    <t>Картер переднего моста КАМАЗ (ПАО "КАМАЗ")</t>
  </si>
  <si>
    <t>Картер переднего моста КамАЗ-4310 (ОАО "КАМАЗ")</t>
  </si>
  <si>
    <t>Картер переднего моста КАМАЗ-65111,43118 ширина рессоры 90 мм. (ПАО "КАМАЗ")</t>
  </si>
  <si>
    <t>Картер привода пер. моста РК 43114 КАМАЗ-ЕВРО в сб. (ПАО "КАМАЗ")</t>
  </si>
  <si>
    <t>Картер привода пер. моста РК 65111 КАМАЗ-ЕВРО в сб. (ПАО "КАМАЗ")</t>
  </si>
  <si>
    <t>Картер привода пер. моста РК 65111 КАМАЗ-ЕВРО голый (ПАО "КАМАЗ")</t>
  </si>
  <si>
    <t>картер привода переднего моста</t>
  </si>
  <si>
    <t>Картер промежуточного моста КАМАЗ (нов. суппорт) D14 (ПАО "КАМАЗ")</t>
  </si>
  <si>
    <t>Картер промежуточного моста КАМАЗ (стар. суппорт) D12  (ПАО "КАМАЗ")</t>
  </si>
  <si>
    <t>Картер промежуточного моста КАМАЗ-43114 (в сб. с блок.) (ПАО "КАМАЗ")</t>
  </si>
  <si>
    <t>Картер промежуточного моста КАМАЗ-43118,43114 (ПАО "КАМАЗ")</t>
  </si>
  <si>
    <t>Картер промежуточного моста КАМАЗ-53228 (ПАО "КАМАЗ")</t>
  </si>
  <si>
    <t>Картер промежуточного моста КАМАЗ-65115 Евро-3 (ПАО "КАМАЗ")</t>
  </si>
  <si>
    <t>Картер промежуточного моста КАМАЗ-65115 с блок. МКД (ПАО "КАМАЗ")</t>
  </si>
  <si>
    <t>Картер промежуточного моста КАМАЗ-6520 (ПАО "КАМАЗ")</t>
  </si>
  <si>
    <t>картер р/к с крышкой</t>
  </si>
  <si>
    <t>картер редуктора</t>
  </si>
  <si>
    <t>Картер редуктора КАМАЗ з/м (RABA)</t>
  </si>
  <si>
    <t>Картер редуктора КАМАЗ-65115,53205 (М144х2,00) (ПАО "КАМАЗ")</t>
  </si>
  <si>
    <t>Картер редуктора ПМ КАМАЗ-6520 (ПАО "КАМАЗ")</t>
  </si>
  <si>
    <t>Картер РК КАМАЗ-65111 (ПАО "КАМАЗ")</t>
  </si>
  <si>
    <t>картер ср.моста с мех.блокировкой</t>
  </si>
  <si>
    <t>картер среднего моста</t>
  </si>
  <si>
    <t>картер сцепления</t>
  </si>
  <si>
    <t>Картер шестерен ГРМ КАМАЗ Камминз ISBe (4936423) (Haffen)</t>
  </si>
  <si>
    <t>картридер бортовой информационной систем</t>
  </si>
  <si>
    <t>картридж топливного фильтра</t>
  </si>
  <si>
    <t>картридж фильтра топливного A0004770103 (старый номер A0004771302)</t>
  </si>
  <si>
    <t>кассета технолог. Лев.4х80</t>
  </si>
  <si>
    <t>катализатор (45104120007590)</t>
  </si>
  <si>
    <t>катушка зажигания</t>
  </si>
  <si>
    <t>Катушка зажигания КАМАЗ (газовая) (5310989,5310989,3934684) (Cummins)!!!!</t>
  </si>
  <si>
    <t>Катушка зажигания КАМАЗ Евро-4 (Газ) M2D00-3705061</t>
  </si>
  <si>
    <t>Катушка электромагн муфты вентилятора КАМАЗ, НЕФАЗ-5299 (ПАО "КАМАЗ")</t>
  </si>
  <si>
    <t>Катушка электромагн. муфты привода вентилятора КАМАЗ Евро-2 (740.30-1317540) (Технотрон)</t>
  </si>
  <si>
    <t>Катушка электромагн. муфты привода вентилятора КАМАЗ Евро-2 (TRUCKMARK)</t>
  </si>
  <si>
    <t>Катушка электромагн. муфты привода вентилятора КАМАЗ Евро-3 (Технотрон)</t>
  </si>
  <si>
    <t>Катушка электромагнитного клапана EBS модулятора WABCO (442 003 422 1) (KSMG)</t>
  </si>
  <si>
    <t>кит впускного клапана</t>
  </si>
  <si>
    <t>кит выпускного клапана</t>
  </si>
  <si>
    <t>Ккронштейн задней части крыла КАМАЗ-5320 правый (ПАО "КАМАЗ")</t>
  </si>
  <si>
    <t>Клавиша блокировки раздаточной коробки (45104401406090)</t>
  </si>
  <si>
    <t>клавиша вкл. внутр.</t>
  </si>
  <si>
    <t>Клавиша включения аварийной сигнализации</t>
  </si>
  <si>
    <t>Клавиша включения блокировки задней оси</t>
  </si>
  <si>
    <t>Клавиша включения внутреннего освещения/автоматического оповещения</t>
  </si>
  <si>
    <t>клавиша включения КОМ CMS-00000050</t>
  </si>
  <si>
    <t>Клавиша включения ночного освещения/освещения для чтения</t>
  </si>
  <si>
    <t>Клавиша включения ночного освещения/освещения для чтения CMS-00000038</t>
  </si>
  <si>
    <t>клавиша включения подогрева двигателя/подогрева салона кабины</t>
  </si>
  <si>
    <t>Клавиша включения подъема в гору</t>
  </si>
  <si>
    <t>Клавиша включения фары сцепки</t>
  </si>
  <si>
    <t>клавиша опускания оси</t>
  </si>
  <si>
    <t>Клавиша отключения системы предупреждения</t>
  </si>
  <si>
    <t>клавиша помощи при трогании</t>
  </si>
  <si>
    <t>Клавиша разблокировки опрокидывания кабины</t>
  </si>
  <si>
    <t>клавиша распределения нагрузки по осям</t>
  </si>
  <si>
    <t>Клавиша управления люком</t>
  </si>
  <si>
    <t>Клавиша управления мультимедиа</t>
  </si>
  <si>
    <t>клапан</t>
  </si>
  <si>
    <t>клапан (электромагнитный клапан)</t>
  </si>
  <si>
    <t>Клапан 2-х магистральный КАМАЗ,МАЗ,ЗИЛ,ПАЗ,3310 (SORL)</t>
  </si>
  <si>
    <t>Клапан 2-х магистральный КАМАЗ,МАЗ,ЗИЛ,ПАЗ,3310 (РААЗ)</t>
  </si>
  <si>
    <t>Клапан 2-х магистральный МАЗ,КАМАЗ н/о (6025) (БелОМО)</t>
  </si>
  <si>
    <t>Клапан быстрого оттормаживания ЗИЛ-4331,5301 (РААЗ)</t>
  </si>
  <si>
    <t>Клапан быстрого растормаживания BPW, IVECO, MAN, MERCEDES-BENZ, RENAULT, SCANIA (9735000000) (SORL)</t>
  </si>
  <si>
    <t>клапан вентиляции корпуса</t>
  </si>
  <si>
    <t>Клапан включения делителя КАМАЗ-6580 (для опоры 16108-1703100-10) (ROSTAR)</t>
  </si>
  <si>
    <t>клапан впускной</t>
  </si>
  <si>
    <t>Клапан впускной 3310 ISF 3.8, КАМАЗ ISBe, ISDe (Haffen)</t>
  </si>
  <si>
    <t>Клапан впускной 3310 ISF 3.8, КАМАЗ ISBe, ISDe (Ремонтный +0,2мм) (Haffen)</t>
  </si>
  <si>
    <t>Клапан впускной дв. WEICHAI WP10,WP12 (WEICHAI POWER)</t>
  </si>
  <si>
    <t>Клапан впускной КАМАЗ дв.Камминз C8.3 (Cummins)</t>
  </si>
  <si>
    <t>Клапан впускной КАМАЗ Камминз ISLe (5307875) (Haffen)</t>
  </si>
  <si>
    <t>Клапан впускной КАМАЗ-5490 (OM457 AXOR 02) (MERCEDES)</t>
  </si>
  <si>
    <t>Клапан впускной КАМАЗ-54901 дв.Р6 (DOUBLE TIAN TIANJIN)</t>
  </si>
  <si>
    <t>клапан впускной С3940735 (3802924) (арт.39407350086-00000С)</t>
  </si>
  <si>
    <t>Клапан выключения делителя КАМАЗ (ПАО "КАМАЗ")</t>
  </si>
  <si>
    <t>клапан выпускной</t>
  </si>
  <si>
    <t>Клапан выпускной 3310 ISF 3.8, КАМАЗ ISBe, ISDe (Haffen)</t>
  </si>
  <si>
    <t>Клапан выпускной 3310 ISF 3.8, КАМАЗ ISBe, ISDe (Ремонтный +0,2мм) (Haffen)</t>
  </si>
  <si>
    <t>Клапан выпускной дв. WEICHAI WP10,WP12 (WEICHAI POWER)</t>
  </si>
  <si>
    <t>Клапан выпускной КАМАЗ дв.Камминз 4ISBe,6ISBe (3940734)</t>
  </si>
  <si>
    <t>Клапан выпускной КАМАЗ Камминз C8.3 (Cummins)</t>
  </si>
  <si>
    <t>Клапан выпускной КАМАЗ Камминз ISLe (4981795) (Haffen)</t>
  </si>
  <si>
    <t>Клапан выпускной КАМАЗ-5490 (OM457 AXOR 02) (MERCEDES)</t>
  </si>
  <si>
    <t>Клапан выпускной КАМАЗ-54901 дв.Р6 (DOUBLE TIAN TIANJIN)</t>
  </si>
  <si>
    <t>Клапан давления масла 3302 ISF 2.8, 3310 ISF 3.8, КАМАЗ ISBe, ISLe (Haffen)</t>
  </si>
  <si>
    <t>клапан жидкостный электрический 3/2 24В (45104101502790)</t>
  </si>
  <si>
    <t>Клапан запорный КАМАЗ цил. подъема кабины</t>
  </si>
  <si>
    <t>Клапан защитный 4-х контурный КАМАЗ (НУР-ТЕХ)</t>
  </si>
  <si>
    <t>Клапан защитный 4-х контурный КАМАЗ,МАЗ,ЗИЛ,ПАЗ (SORL)</t>
  </si>
  <si>
    <t>Клапан защитный 4-х контурный КАМАЗ,МАЗ,ЗИЛ,ПАЗ (ПААЗ)</t>
  </si>
  <si>
    <t>Клапан защитный 4-х контурный КАМАЗ,МАЗ,ЗИЛ,ПАЗ (РААЗ)</t>
  </si>
  <si>
    <t>Клапан защитный 4-х контурный КАМАЗ,МАЗ,ЗИЛ,ПАЗ (ТИМЕР)</t>
  </si>
  <si>
    <t>Клапан защитный двойной КАМАЗ,МАЗ,ЗИЛ,ПАЗ (SORL)</t>
  </si>
  <si>
    <t>Клапан защитный двойной КАМАЗ,МАЗ,ЗИЛ,ПАЗ (РААЗ)</t>
  </si>
  <si>
    <t>Клапан защитный одинарный КАМАЗ,МАЗ,ЗИЛ,ПАЗ (SORL)</t>
  </si>
  <si>
    <t>Клапан защитный одинарный КАМАЗ,МАЗ,ЗИЛ,ПАЗ (ПААЗ)</t>
  </si>
  <si>
    <t>Клапан защитный одинарный КАМАЗ,МАЗ,ЗИЛ,ПАЗ (РААЗ)</t>
  </si>
  <si>
    <t>Клапан защитный тройной КАМАЗ,МАЗ,ЗИЛ,ПАЗ (SORL)</t>
  </si>
  <si>
    <t>Клапан защитный тройной КАМАЗ,МАЗ,ЗИЛ,ПАЗ (РААЗ)</t>
  </si>
  <si>
    <t>Клапан контр.вывода М12 (Sirit)</t>
  </si>
  <si>
    <t>Клапан контр.вывода М16 (Sirit)</t>
  </si>
  <si>
    <t>Клапан контр.вывода М22 (Sirit)</t>
  </si>
  <si>
    <t>клапан контрольного вывода</t>
  </si>
  <si>
    <t>Клапан контрольного вывода M16X1,5-M16X1,5 (Camozzi)</t>
  </si>
  <si>
    <t>Клапан контрольного вывода M22x1,5-M16x1,5 (Camozzi)</t>
  </si>
  <si>
    <t>Клапан контрольного вывода ПАЗ,ЗИЛ,КАМАЗ,МАЗ,ГАЗ (SORL)</t>
  </si>
  <si>
    <t>Клапан контрольного вывода ПАЗ,ЗИЛ,КАМАЗ,МАЗ,ГАЗ (РААЗ)</t>
  </si>
  <si>
    <t>Клапан КПП ZF16S151(16S1820) КАМАЗ включ делит 5/2 (замена 0501.208.630) (0501 219 310)</t>
  </si>
  <si>
    <t>Клапан крана включения блокировки КАМАЗ (ROSTAR)</t>
  </si>
  <si>
    <t>Клапан магистральный 3-ходовой 2-позиционный КАМАЗ,DAF,MAN,MB,SCANIA (4630360000) (SORL)</t>
  </si>
  <si>
    <t>Клапан магнитный ABS KRONE, KÖGEL, Schmitz (4721950310) (SORL)</t>
  </si>
  <si>
    <t>Клапан магнитный ECAS КАМАЗ (SORL)</t>
  </si>
  <si>
    <t>Клапан нагнетательный ТНВД КАМАЗ (ЯЗДА)</t>
  </si>
  <si>
    <t>Клапан наддува</t>
  </si>
  <si>
    <t>Клапан накачки шин КАМАЗ M22X1,5-S01 (Camozzi)</t>
  </si>
  <si>
    <t>Клапан накачки шин КАМАЗ,МАЗ,ПАЗ,ГАЗ (8114.00.00.000) (БелОМО)</t>
  </si>
  <si>
    <t>клапан насоса в сборе</t>
  </si>
  <si>
    <t>Клапан нижний (донный) полуприцепа НЕФАЗ (ПАО "НЕФАЗ")</t>
  </si>
  <si>
    <t>Клапан ниппельный воздухоочистителя КАМАЗ</t>
  </si>
  <si>
    <t>Клапан обратный 3310 Валдай ISF 3.8, 3302 ISF 2.8, КАМАЗ ISBe, ISDe, ISLe (Haffen)</t>
  </si>
  <si>
    <t>Клапан обратный трубки ТННД КАМАЗ Камминз ISLe, QSL (3967782) (Haffen)</t>
  </si>
  <si>
    <t>Клапан ограничения давления BPW, IVECO, MAN, MERCEDES-BENZ (4750100110) (SORL)</t>
  </si>
  <si>
    <t>Клапан ограничения давления BPW, IVECO, MAN, MERCEDES-BENZ (4750100110) (SORL)!!!!</t>
  </si>
  <si>
    <t>Клапан ограничения давления КАМАЗ (100-3534020) (РААЗ)</t>
  </si>
  <si>
    <t>Клапан ограничения давления КАМАЗ-54901 (КОПИР)</t>
  </si>
  <si>
    <t>клапан ограничения подъема кузова</t>
  </si>
  <si>
    <t>Клапан ограничительный опрокид мех-ма КАМАЗ</t>
  </si>
  <si>
    <t>Клапан ограничительный опрокид мех-ма КАМАЗ (г.Елец) (КП-1,5 УХЛ1)</t>
  </si>
  <si>
    <t>Клапан ограничительный опрокид мех-ма КАМАЗ (Саратовдизельаппарат)</t>
  </si>
  <si>
    <t>Клапан переключения КПП ZF16S151 (16S1820) КАМАЗ (6038.202.035/6038.202.045) (ZF)</t>
  </si>
  <si>
    <t>Клапан переключения КПП ZF16S151 (16S1820) КАМАЗ (6038.202.035/6038.202.045/6038.202.043)</t>
  </si>
  <si>
    <t>Клапан перелива(скоростной)</t>
  </si>
  <si>
    <t>Клапан перепускной BPW, DAF, IVECO, MAN, MERCEDES-BENZ, RENAULT, SCANIA, VOLVO (4341001250) (SORL)</t>
  </si>
  <si>
    <t>Клапан перепускной BPW, DAF, IVECO, MAN, MERCEDES-BENZ, RENAULT, SCANIA, VOLVO(4341001250)(SORL)!!!!</t>
  </si>
  <si>
    <t>Клапан перепускной КАМАЗ-5490, OM457LA (DIESEL TECHNIC)</t>
  </si>
  <si>
    <t>клапан перепускной мочевины</t>
  </si>
  <si>
    <t>Клапан перепускной ТНВД BOSCH</t>
  </si>
  <si>
    <t>Клапан перепускной ТНВД BOSCH (2469403530)</t>
  </si>
  <si>
    <t>Клапан перепускной ТНВД КАМАЗ (BOSCH)</t>
  </si>
  <si>
    <t>Клапан перепускной ТНВД КАМАЗ Bosch (WEIFU)</t>
  </si>
  <si>
    <t>Клапан перепускной ТНВД КАМАЗ в сб. (ЯЗДА)</t>
  </si>
  <si>
    <t>Клапан перепускной ТНВД КАМАЗ ЕВРО (337) (ЯЗДА)</t>
  </si>
  <si>
    <t>Клапан перепускной ТНВД КАМАЗ,МАЗ (ЯЗДА)</t>
  </si>
  <si>
    <t>Клапан перепускной фильтра маслянного КАМАЗ Евро (ROSTAR)</t>
  </si>
  <si>
    <t>Клапан пневматический КАМАЗ ограничительный (РОСТАР)</t>
  </si>
  <si>
    <t>клапан пневмоподвески</t>
  </si>
  <si>
    <t>клапан постоянный дроссель</t>
  </si>
  <si>
    <t>клапан предохранительный</t>
  </si>
  <si>
    <t>Клапан предохранительный КГ1/8" (сапун) КАМАЗ (ПАО "КАМАЗ")</t>
  </si>
  <si>
    <t>Клапан предохранительный компрессора КАМАЗ-5490 (Регион-Пронтех)</t>
  </si>
  <si>
    <t>Клапан растормаживания прицепа (3520 503 002 0) (SORL)</t>
  </si>
  <si>
    <t>Клапан растормаживания прицепа (ТСР)</t>
  </si>
  <si>
    <t>Клапан растормаживания прицепа DAF, KRONE, RENAULT, SCANIA, Schmitz (9630010500) (SORL)</t>
  </si>
  <si>
    <t>Клапан растормаживания прицепа DAF, SCHMITZ, KENWORTH, KOGEL, SCHWARZMULLER (9630010130) (SORL)!!!!</t>
  </si>
  <si>
    <t>Клапан редукционный (ограничения давления) КАМАЗ-5490 (8 bar) (4750150050) (SORL)</t>
  </si>
  <si>
    <t>Клапан редукционный в рампе ГАЗ ISF 2.8, ISF 3.8, КАМАЗ ISBe, ISDe (Haffen)</t>
  </si>
  <si>
    <t>Клапан редукционный в рампе КАМАЗ Камминз ISBe, ISLe (4899804) (Haffen)</t>
  </si>
  <si>
    <t>Клапан редукционный КПП КАМАЗ в сб  (ПАО "КАМАЗ")</t>
  </si>
  <si>
    <t>Клапан редукционный масляный КАМАЗ Камминз ISLe (3934410) (Haffen)</t>
  </si>
  <si>
    <t>Клапан редукционный рампы КАМАЗ Камминз ISLe 4899831,BOSCH 1110010007,1110010020 (BOSCH)</t>
  </si>
  <si>
    <t>Клапан с кронштейном, штуцером и трубкой</t>
  </si>
  <si>
    <t>Клапан сброса конденсата (9343010030)  (Wabco)</t>
  </si>
  <si>
    <t>клапан системы кондиционирования</t>
  </si>
  <si>
    <t>Клапан сливной 5490-1109448 КАМАЗ</t>
  </si>
  <si>
    <t>клапан со штуцером</t>
  </si>
  <si>
    <t>Клапан ТННД КАМАЗ (2443461003) (DT)</t>
  </si>
  <si>
    <t>Клапан ТННД КАМАЗ (ЯЗДА)</t>
  </si>
  <si>
    <t>Клапан топливный КАМАЗ (ПАО "КАМАЗ")</t>
  </si>
  <si>
    <t>Клапан топливный КАМАЗ Евро-2,3 (ПАО "КАМАЗ")</t>
  </si>
  <si>
    <t>Клапан управления  ГУРом КАМАЗ</t>
  </si>
  <si>
    <t>Клапан управления подъемной оси KOGEL, KRONE (4630840310) (SORL)</t>
  </si>
  <si>
    <t>клапан управления подъемом  HT-TNK/SAE-1150-250-P1" (14767275)</t>
  </si>
  <si>
    <t>Клапан управления рулевой колонки КАМАЗ (WABCO)</t>
  </si>
  <si>
    <t>клапан управления ткр</t>
  </si>
  <si>
    <t>Клапан управления торм приц. (1-пров.) КАМАЗ,МАЗ,ЗИЛ (SORL)</t>
  </si>
  <si>
    <t>Клапан управления торм приц. (1-пров.) КАМАЗ,МАЗ,ЗИЛ (РААЗ)</t>
  </si>
  <si>
    <t>Клапан управления торм приц. (2-пров) КАМАЗ,МАЗ,ЗИЛ (SORL)</t>
  </si>
  <si>
    <t>Клапан управления торм приц. (2-пров) КАМАЗ,МАЗ,ЗИЛ (РААЗ)</t>
  </si>
  <si>
    <t>Клапан управления торм приц. (2-пров) с клап.обрыва и глушителем КАМАЗ,МАЗ,ЗИЛ (SORL)</t>
  </si>
  <si>
    <t>Клапан управления торм приц. (2-пров) с клап.обрыва КАМАЗ,МАЗ,ЗИЛ (6024) (БелОМО)</t>
  </si>
  <si>
    <t>Клапан управления торм приц. (2-пров) с клап.обрыва КАМАЗ,МАЗ,ЗИЛ (SORL)</t>
  </si>
  <si>
    <t>Клапан управления торм приц. (2-пров) с клап.обрыва КАМАЗ,МАЗ,ЗИЛ (под глуш.) (РААЗ)</t>
  </si>
  <si>
    <t>Клапан управления торм приц. (2-пров) с клап.обрыва КАМАЗ,МАЗ,ЗИЛ (РААЗ)</t>
  </si>
  <si>
    <t>Клапан управления торм приц. (2-пров) с клап.обрыва МАЗ (11.3522008-10) (SORL)</t>
  </si>
  <si>
    <t>Клапан управления торм приц. КАМАЗ (Wabco)</t>
  </si>
  <si>
    <t>Клапан управления торм приц. КАМАЗ-54901 (A0014311213,4802044000,4802040300,35685300070)(SORL)!!!!</t>
  </si>
  <si>
    <t>Клапан управления торм приц. КАМАЗ-54901 (SORL)</t>
  </si>
  <si>
    <t>Клапан ускорительный КАМАЗ, MB, DAF, MAN, VOLVO (9730113000) (SORL)</t>
  </si>
  <si>
    <t>Клапан ускорительный КАМАЗ, MERCEDES-BENZ, DAF, MAN, VOLVO усиленный (9730113000) (SORL)!!!!</t>
  </si>
  <si>
    <t>Клапан ускорительный КАМАЗ,ЗИЛ нов.обр. (РААЗ)</t>
  </si>
  <si>
    <t>Клапан ускорительный КАМАЗ,Маз (973.001.010.7) (Wabco)</t>
  </si>
  <si>
    <t>Клапан ускорительный КАМАЗ,МАЗ,ЗИЛ,ПАЗ (64221-3518010) (БелОМО)</t>
  </si>
  <si>
    <t>Клапан ускорительный КАМАЗ,МАЗ,ЗИЛ,ПАЗ (SORL)</t>
  </si>
  <si>
    <t>Клапан ускорительный КАМАЗ,МАЗ,ЗИЛ,ПАЗ (РААЗ)</t>
  </si>
  <si>
    <t>Клапан ускорительный КАМАЗ,МАЗ,ЗИЛ,ПАЗ под шумогаситель (8001-10) (64221-3518010-10) (БелОМО)</t>
  </si>
  <si>
    <t>Клапан ускорительный КАМАЗ,МАЗ,ЗИЛ,ПАЗ под шумогаситель (РААЗ)</t>
  </si>
  <si>
    <t>Клапан ускорительный КАМАЗ,МАЗ,ЗИЛ,ПАЗ с шумогасителем (SORL)</t>
  </si>
  <si>
    <t>Клапан ускорительный МАЗ,DAF,MAN,MB с шумогасителем (9730110007) (SORL)</t>
  </si>
  <si>
    <t>Клапан ускорительный прицепа (Wabco)</t>
  </si>
  <si>
    <t>клапан ускорительный с глушителем</t>
  </si>
  <si>
    <t>Клапан фильтра тонкой очистки топлива КАМАЗ в сб</t>
  </si>
  <si>
    <t>Клапан форсунки BOSCH 0445120161 (к-т)!!!!</t>
  </si>
  <si>
    <t>Клапан форсунки КАМАЗ (дв.6ISBe210, 4ISBe185, 6ISBe285) (BOSCH)!!!!</t>
  </si>
  <si>
    <t>Клапан форсунки КАМАЗ (на А-04-001-00-00-00)(ан. BOSCH F00RJ01692) (АЗПИ)</t>
  </si>
  <si>
    <t>Клапан форсунки КАМАЗ 6ISBe210, 4ISBe185, 6ISBe285 (ан. F00RJ02130) (АЗПИ)</t>
  </si>
  <si>
    <t>Клапан форсунки КАМАЗ Cummins ISBe (ан. F00RJ02472) (АЗПИ)</t>
  </si>
  <si>
    <t>Клапан форсунки КАМАЗ Cummins ISBe управляющий (на А-04-024-00-00-00) (АЗПИ)</t>
  </si>
  <si>
    <t>Клапан форсунки КАМАЗ Cummins ЕВРО-5 (BOSCH)!!!!</t>
  </si>
  <si>
    <t>Клапан форсунки КАМАЗ дв. Камминз (BOSCH)!!!!</t>
  </si>
  <si>
    <t>Клапан форсунки КАМАЗ дв.Камминз 0445120123,0445120231 (F00RJ02130) (CARLAND)</t>
  </si>
  <si>
    <t>Клапан форсунки КАМАЗ дв.Камминз 0445120161 (F00RJ01714) (CARLAND)</t>
  </si>
  <si>
    <t>Клапан форсунки КАМАЗ дв.Камминз 0445120161 (F00RJ02004) (CARLAND)</t>
  </si>
  <si>
    <t>Клапан форсунки КАМАЗ дв.Камминз 0445120329 (F00RJ02472) (CARLAND)</t>
  </si>
  <si>
    <t>Клапан форсунки КАМАЗ Евро-4,5 Common Rail 0445120153 (F00RJ01692) (CARLAND)</t>
  </si>
  <si>
    <t>Клапан форсунки охлаждения КАМАЗ (ПАО "КАМАЗ")</t>
  </si>
  <si>
    <t>Клапан форсунки ЯМЗ-534, 536 F00RJ02429 (BOSCH)</t>
  </si>
  <si>
    <t>Клапан электромагнитный ABS (ASR) КАМАЗ, ПАЗ (CM-0620000) (SORL)</t>
  </si>
  <si>
    <t>Клапан электромагнитный EСAS КАМАЗ-5490, 54901 (TRUCKMARK)</t>
  </si>
  <si>
    <t>Клапан электромагнитный КАМАЗ отопителя (24В) (Webasto)</t>
  </si>
  <si>
    <t>Клапан электромагнитный КАМАЗ ПЖД-15,151,141(24В) (ЭМК-185)</t>
  </si>
  <si>
    <t>Клапан электромагнитный КАМАЗ с гайкой (ан. BOSCH) (АЗПИ)</t>
  </si>
  <si>
    <t>Клапан электромагнитный КАМАЗ, FAW, FOTON, YUTONG (4721706060) (SORL)!!!!</t>
  </si>
  <si>
    <t>Клапан электромагнитный КАМАЗ,МАЗ (151.3747) (24В) ст.обр. (круглый, 3 вывода)</t>
  </si>
  <si>
    <t>Клапан электромагнитный КАМАЗ,МАЗ (24В) ст.обр. (круглый, 2 вывода) (5320-3721500) (SORL)</t>
  </si>
  <si>
    <t>Клапан электромагнитный КАМАЗ,МАЗ (КЭБ-420) (24В) (квадр.) Саратов</t>
  </si>
  <si>
    <t>Клапан электромагнитный КАМАЗ,МАЗ (КЭМ 10) (24В) (2 вывода)</t>
  </si>
  <si>
    <t>Клапан электромагнитный КАМАЗ,МАЗ (КЭМ 10) (24В) (2 вывода) (SORL)</t>
  </si>
  <si>
    <t>Клапан электромагнитный КАМАЗ,МАЗ (КЭМ 10-01) (24В) (4 вывода)</t>
  </si>
  <si>
    <t>Клапан электромагнитный КАМАЗ,МАЗ (КЭМ 10-10) (24В) (байонет)</t>
  </si>
  <si>
    <t>Клапан электромагнитный КАМАЗ,МАЗ (КЭМ 10-11) (24В) (байонет)</t>
  </si>
  <si>
    <t>Клапан электромагнитный КАМАЗ-5490 (24В) (Wabco)</t>
  </si>
  <si>
    <t>Клапан электромагнитный КАМАЗ-54901 Байонет (WABCO)</t>
  </si>
  <si>
    <t>Клапан электромагнитный КАМАЗ-54901 Байонет (ТСР)</t>
  </si>
  <si>
    <t>Клапан электромагнитный КАМАЗ-54901 системы выпуска (WABCO)</t>
  </si>
  <si>
    <t>Клапан электромагнитный мочевины КАМАЗ-54901 (SORL)</t>
  </si>
  <si>
    <t>Клапан электромагнитный топливный 1102.3741 на свечи факел  24В</t>
  </si>
  <si>
    <t>Клапан электромагнитный форсунки КАМАЗ (BOSCH)!!!!</t>
  </si>
  <si>
    <t>Клапанная группа форсунки КАМАЗ Bosch с сист.Common Rail (WEIFU)</t>
  </si>
  <si>
    <t>клапанные коромысла</t>
  </si>
  <si>
    <t>клапан-регулятор давления</t>
  </si>
  <si>
    <t>Клемма АКБ свинец обжимная 2 болта Суперусиленная (к-т 2шт)</t>
  </si>
  <si>
    <t>Клемма АКБ свинец с переходом под болты (к-т 2шт)</t>
  </si>
  <si>
    <t>Клещи КАМАЗ (W4425890037 00) (Mercedes-Benz)</t>
  </si>
  <si>
    <t>Клещи монтажные для поршневых колец (W5415890037)</t>
  </si>
  <si>
    <t>Клин коуша троса лебедки КАМАЗ (ПАО "КАМАЗ")</t>
  </si>
  <si>
    <t>клин кронштейна</t>
  </si>
  <si>
    <t>Клин рулевого кардана КАМАЗ (КМД)</t>
  </si>
  <si>
    <t>Клин рулевого кардана КАМАЗ (ПАО"КАМАЗ")</t>
  </si>
  <si>
    <t>Клин рулевого кардана КАМАЗ в сб</t>
  </si>
  <si>
    <t>Клин шкворня КАМАЗ (голый) (ПАО"КАМАЗ")</t>
  </si>
  <si>
    <t>Клин шкворня КАМАЗ в сб. (гайка, гровер)</t>
  </si>
  <si>
    <t>Клипса</t>
  </si>
  <si>
    <t>клипса</t>
  </si>
  <si>
    <t>клипса крепежная</t>
  </si>
  <si>
    <t>клипса крепежная панели</t>
  </si>
  <si>
    <t>клипса крепления накладки</t>
  </si>
  <si>
    <t>клипса крепления панели</t>
  </si>
  <si>
    <t>Клипса крепления трубки</t>
  </si>
  <si>
    <t>клипса тяги датчика</t>
  </si>
  <si>
    <t>клык буфера</t>
  </si>
  <si>
    <t>Клык буфера КАМАЗ (боковина бампера) (пластик)</t>
  </si>
  <si>
    <t>кляммер</t>
  </si>
  <si>
    <t>Кнопка</t>
  </si>
  <si>
    <t>Кнопка выключения вспомогательного тормоза КАМАЗ (байонет) (ВКП-31) (ЗАО МЕГА-К)</t>
  </si>
  <si>
    <t>Ковер пола (обивка задка) КАМАЗ-53205 задний (кабина без спальника)</t>
  </si>
  <si>
    <t>Ковер пола (обивка задка) КАМАЗ-54105 задний (кабина со спальником)</t>
  </si>
  <si>
    <t>Ковер пола КАМАЗ задний (Автотехник)</t>
  </si>
  <si>
    <t>Ковер пола КАМАЗ передний (Автотехник)</t>
  </si>
  <si>
    <t>Ковер пола КАМАЗ-5320 (шумоизоляция кабины) (к-т из 4х)</t>
  </si>
  <si>
    <t>Ковер пола КАМАЗ-5320 задний</t>
  </si>
  <si>
    <t>Ковер пола КАМАЗ-5320 передний</t>
  </si>
  <si>
    <t>коврик</t>
  </si>
  <si>
    <t>коврик левый</t>
  </si>
  <si>
    <t>коврик правый</t>
  </si>
  <si>
    <t>коврик салона (правый)</t>
  </si>
  <si>
    <t>Коврики в салон КАМАЗ (резиновые) (к-т 3шт) (Фа-рти)</t>
  </si>
  <si>
    <t>Коврики в салон КАМАЗ (резиновые) (к-т 3шт) (Элемент)</t>
  </si>
  <si>
    <t>Коврики в салон КАМАЗ 5490 (полиуретан) (к-т из 2х)</t>
  </si>
  <si>
    <t>Коврики в салон КАМАЗ Евро пер из 2-х (кабина рестайлинг)</t>
  </si>
  <si>
    <t>Коврики в салон КАМАЗ Евро пер из 2-х (кабина рестайлинг) под электрон.педаль</t>
  </si>
  <si>
    <t>кожух</t>
  </si>
  <si>
    <t>кожух  рулевой колонки передний</t>
  </si>
  <si>
    <t>кожух вала рулевой колонки верхний</t>
  </si>
  <si>
    <t>кожух вала рулевой колонки нижний</t>
  </si>
  <si>
    <t>кожух вентилятора</t>
  </si>
  <si>
    <t>Кожух вентилятора</t>
  </si>
  <si>
    <t>Кожух вентилятора КАМАЗ D=654мм (Технотрон)</t>
  </si>
  <si>
    <t>Кожух вентилятора КАМАЗ D=704мм (Технотрон)</t>
  </si>
  <si>
    <t>Кожух вентилятора КАМАЗ-4308 (4308B-1309012-65) (MAHLE)</t>
  </si>
  <si>
    <t>Кожух вентилятора КАМАЗ-65115 (ПАО "КАМАЗ")</t>
  </si>
  <si>
    <t>Кожух ветилятора КАМАЗ-65115 (диффузор) (ПАО"КАМАЗ")</t>
  </si>
  <si>
    <t>Кожух ветилятора КАМАЗ-65115 Евро-5 (диффузор) (ПАО"КАМАЗ")</t>
  </si>
  <si>
    <t>кожух воздушного отопителя</t>
  </si>
  <si>
    <t>кожух глушителя</t>
  </si>
  <si>
    <t>Кожух головки подвода воздуха КАМАЗ-4310 (ПАО "КАМАЗ")</t>
  </si>
  <si>
    <t>Кожух защтный радиатора КАМАЗ-4310 (ПАО "КАМАЗ")</t>
  </si>
  <si>
    <t>Кожух зеркала КАМАЗ-54901 левый (ROSTAR)</t>
  </si>
  <si>
    <t>Кожух зеркала КАМАЗ-54901 правый (ROSTAR)</t>
  </si>
  <si>
    <t>кожух коллектора выпускного</t>
  </si>
  <si>
    <t>кожух колонки задний</t>
  </si>
  <si>
    <t>кожух крана запора воздуха</t>
  </si>
  <si>
    <t>Кожух радиатора КАМАЗ-6520 (защита) (ПАО"КАМАЗ")</t>
  </si>
  <si>
    <t>кожух рулевой колонки задний</t>
  </si>
  <si>
    <t>Кожух рулевой колонки КАМАЗ Евро задний</t>
  </si>
  <si>
    <t>Кожух рулевой колонки КАМАЗ Евро передний</t>
  </si>
  <si>
    <t>Кожух рулевой колонки КАМАЗ задний (с рег рул. колонкой ZF)</t>
  </si>
  <si>
    <t>Кожух рулевой колонки КАМАЗ передний (с рег рул. колонкой  ZF)</t>
  </si>
  <si>
    <t>Кожух рулевой колонки КАМАЗ-5490 низкий (ROSTAR)</t>
  </si>
  <si>
    <t>Козырек аэродинамический КАМАЗ-5490 (выс крыша) (Технотрон)</t>
  </si>
  <si>
    <t>Козырек аэродинамический КАМАЗ-5490 (низк крыша) (Технотрон)</t>
  </si>
  <si>
    <t>козырек противосолнечный левый</t>
  </si>
  <si>
    <t>козырек противосолнечный правый</t>
  </si>
  <si>
    <t>Козырек солнцезащитный КАМАЗ аэродинамический AeroMax (с крепежом в сб.)</t>
  </si>
  <si>
    <t>Козырек солнцезащитный КАМАЗ Евро салона лев с карманом</t>
  </si>
  <si>
    <t>Козырек солнцезащитный КАМАЗ Евро салона прав</t>
  </si>
  <si>
    <t>Козырек солнцезащитный КАМАЗ с крепежом аэродинамический (с отв. под фонари автопоезда)</t>
  </si>
  <si>
    <t>Козырек солнцезащитный КАМАЗ-4308 аэродинамический (наруж. низк.кабина)</t>
  </si>
  <si>
    <t>Козырек солнцезащитный КАМАЗ-Евро салона лев в сб. (Технотрон)</t>
  </si>
  <si>
    <t>Козырек солнцезащитный КАМАЗ-Евро салона прав в сб. (Технотрон)</t>
  </si>
  <si>
    <t>коленвал в сборе</t>
  </si>
  <si>
    <t>колено</t>
  </si>
  <si>
    <t>колено водяного трубопровода</t>
  </si>
  <si>
    <t>Колено водяного трубопровода КАМАЗ-5460 (ПАО "КАМАЗ")</t>
  </si>
  <si>
    <t>колено отводящего патрубка</t>
  </si>
  <si>
    <t>Колено отводящего патрубка КАМАЗ (к нижн. патр. рад-ра)</t>
  </si>
  <si>
    <t>Колено подводящего патрубка КАМАЗ (ПАО"КАМАЗ")</t>
  </si>
  <si>
    <t>Колено подводящего патрубка КАМАЗ-5490 (ПАО"КАМАЗ")</t>
  </si>
  <si>
    <t>колено трубопровода водяного</t>
  </si>
  <si>
    <t>коленчатый вал в сб.</t>
  </si>
  <si>
    <t>колесная гайка M22х1,5 (задний мост)</t>
  </si>
  <si>
    <t>колесный болт M22х1.5х79.40-10.9 H150A2279AZF3</t>
  </si>
  <si>
    <t>колесо 310-533</t>
  </si>
  <si>
    <t>колесо 310-533 левое</t>
  </si>
  <si>
    <t>колесо косозубое</t>
  </si>
  <si>
    <t>Колесо лебедки КАМАЗ-4310 червячное в сб.</t>
  </si>
  <si>
    <t>Колесо наружное маслянного насоса КПП ZF16S151 (16S1820) КАМАЗ</t>
  </si>
  <si>
    <t>Колесо опорное колесного редуктора КАМАЗ MADARA (z=56) (MADARA)</t>
  </si>
  <si>
    <t>колесо редуктора привода ТНВД</t>
  </si>
  <si>
    <t>колесо рулевое</t>
  </si>
  <si>
    <t>колесо рулевое (комплект)</t>
  </si>
  <si>
    <t>Колесо рулевое КАМАЗ 4308</t>
  </si>
  <si>
    <t>Колесо рулевое КАМАЗ Евро</t>
  </si>
  <si>
    <t>Колесо рулевое КАМАЗ Евро нов. обр. (с бардачком)</t>
  </si>
  <si>
    <t>Колесо рулевое КАМАЗ-54901 (Икар ЛТД)</t>
  </si>
  <si>
    <t>колесо с шиной</t>
  </si>
  <si>
    <t>Коллектор Y-образный 4 выхода (вход 8мм, выходы 6мм) (Camozzi)</t>
  </si>
  <si>
    <t>Коллектор водяной выпускной КАМАЗ Камминз ISBe (4935915) (Haffen)</t>
  </si>
  <si>
    <t>коллектор впускной</t>
  </si>
  <si>
    <t>Коллектор впускной водяной КАМАЗ Камминз 6ISBe (5259917) (Haffen)</t>
  </si>
  <si>
    <t>Коллектор впускной водяной КАМАЗ Камминз ISBe (3979118) (Haffen)</t>
  </si>
  <si>
    <t>Коллектор впускной КАМАЗ Камминз 6ISBe (4930918) (Haffen)</t>
  </si>
  <si>
    <t>Коллектор впускной КАМАЗ Камминз ISLe (3976716) (Haffen)</t>
  </si>
  <si>
    <t>Коллектор впускной КАМАЗ левый  дв. 740.11-240 (ПАО "КАМАЗ")</t>
  </si>
  <si>
    <t>Коллектор впускной КАМАЗ левый в сб (ПАО "КАМАЗ")</t>
  </si>
  <si>
    <t>коллектор впускной левый</t>
  </si>
  <si>
    <t>коллектор впускной правый</t>
  </si>
  <si>
    <t>коллектор выпускной</t>
  </si>
  <si>
    <t>Коллектор выпускной КАМАЗ Евро-3 левый гол. (Kangyue)</t>
  </si>
  <si>
    <t>Коллектор выпускной КАМАЗ Евро-3 правый гол. (Kangyue)</t>
  </si>
  <si>
    <t>Коллектор выпускной КАМАЗ ЕВРО-4,5 левый гол. (Zelter)</t>
  </si>
  <si>
    <t>Коллектор выпускной КАМАЗ ЕВРО-4,5 правый гол. (Zelter)</t>
  </si>
  <si>
    <t>Коллектор выпускной КАМАЗ Камминз 4ISBe, ISDe (4939973) (Haffen)</t>
  </si>
  <si>
    <t>Коллектор выпускной КАМАЗ Камминз 6ISBe (3979211) (Haffen)</t>
  </si>
  <si>
    <t>Коллектор выпускной КАМАЗ-740 (ПАО "КАМАЗ")</t>
  </si>
  <si>
    <t>Коллектор выпускной КАМАЗ-Евро левый в сб (со шпильк) (ПАО "КАМАЗ")</t>
  </si>
  <si>
    <t>Коллектор выпускной КАМАЗ-Евро левый гол. (ПАО "КАМАЗ")</t>
  </si>
  <si>
    <t>Коллектор выпускной КАМАЗ-Евро правый в сб (со шпильк) (ПАО "КАМАЗ")</t>
  </si>
  <si>
    <t>Коллектор выпускной КАМАЗ-Евро правый гол. (ПАО "КАМАЗ")</t>
  </si>
  <si>
    <t>Коллектор выпускной Камминз 6СТ GAS (Haffen)</t>
  </si>
  <si>
    <t>коллектор выпускной левый</t>
  </si>
  <si>
    <t>коллектор выпускной правый</t>
  </si>
  <si>
    <t>коллектор левый</t>
  </si>
  <si>
    <t>коллектор правый</t>
  </si>
  <si>
    <t>колодка гнездовая</t>
  </si>
  <si>
    <t>Колодка наконечника соединит. трубок делителя КАМАЗ</t>
  </si>
  <si>
    <t>колодка тормозная</t>
  </si>
  <si>
    <t>Колодка тормозная  КОМПАС-12, JAC N120 зад верх в сб (АККОР)</t>
  </si>
  <si>
    <t>Колодка тормозная  КОМПАС-12, JAC N120 зад нижн в сб (АККОР)</t>
  </si>
  <si>
    <t>Колодка тормозная  КОМПАС-12, JAC N120 пер верх в сб (АККОР)</t>
  </si>
  <si>
    <t>Колодка тормозная  КОМПАС-12, JAC N120 пер нижн в сб (АККОР)</t>
  </si>
  <si>
    <t>Колодка тормозная  КОМПАС-9, JAC N80, N90 зад верх в сб (АККОР)</t>
  </si>
  <si>
    <t>Колодка тормозная  КОМПАС-9, JAC N80, N90 зад нижн в сб (АККОР)</t>
  </si>
  <si>
    <t>Колодка тормозная  КОМПАС-9, JAC N90 пер верх в сб (АККОР)</t>
  </si>
  <si>
    <t>Колодка тормозная  КОМПАС-9, JAC N90 пер нижн в сб (АККОР)</t>
  </si>
  <si>
    <t>Колодка тормозная BPW (дисковые) TSB4309 (4шт с уст.компл.) (29228) (SORL)</t>
  </si>
  <si>
    <t>Колодка тормозная BPW, KNORR SB4345 (дисковые) (4шт с уст.компл.) (29167) (SORL)</t>
  </si>
  <si>
    <t>Колодка тормозная BPW, MAN, MERCEDES-BENZ, SAF (дисковые) (4шт с уст.компл.) (29095) (SORL)</t>
  </si>
  <si>
    <t>Колодка тормозная BPW, SAF (дисковые) (4шт с уст.компл.) (29165) (SORL)!!!!</t>
  </si>
  <si>
    <t>Колодка тормозная GIGANT, SAE-SMB, SAF, SCANIA (дисковые) (4шт с уст.компл.) (29143) (SORL)!!!!</t>
  </si>
  <si>
    <t>Колодка тормозная HALDEX SBS2220, SAF B 9-22S (дисковые) (4шт с уст.компл.) (29175) (SORL)</t>
  </si>
  <si>
    <t>Колодка тормозная SAF SKRB 9022WI, Wabco PAN 22-1 (дисковые) (4шт с уст.компл.) (29162) (SORL)</t>
  </si>
  <si>
    <t>Колодка тормозная SAF прицепа (4шт с уст.компл.) (Saf Holland)</t>
  </si>
  <si>
    <t>Колодка тормозная SAF, Wabco PAN 19-1 (дисковые) (4шт с уст.компл.) (29159) (SORL)</t>
  </si>
  <si>
    <t>Колодка тормозная в сборе</t>
  </si>
  <si>
    <t>Колодка тормозная КАМАЗ Евро (с ушами) в сб (без упак.) (Россия)</t>
  </si>
  <si>
    <t>Колодка тормозная КАМАЗ Евро (с ушами) в сб (к-т 2шт) литая (чугун) (АККОР)</t>
  </si>
  <si>
    <t>Колодка тормозная КАМАЗ Евро (с ушами) в сб (к-т 2шт) сварная (сталь) (53205-3501090) (АККОР)</t>
  </si>
  <si>
    <t>Колодка тормозная КАМАЗ Евро (с ушами) в сб (к-т 2шт) сварная (сталь) (одноребер.) (53229-3501090-01) (АККОР)</t>
  </si>
  <si>
    <t>Колодка тормозная КАМАЗ Евро (с ушами) в сб (к-т 2шт) уст. компл. сварная (сталь) (53229-3501090) (АККОР)</t>
  </si>
  <si>
    <t>Колодка тормозная КАМАЗ Евро (с ушами) в сб литая (чугун) (короткие накладки) (АККОР)</t>
  </si>
  <si>
    <t>Колодка тормозная КАМАЗ Евро (с ушами) в сб литая (чугун) (короткие накладки) (Россия)</t>
  </si>
  <si>
    <t>Колодка тормозная КАМАЗ Евро (с ушами) в сб литая (чугун) (Россия)</t>
  </si>
  <si>
    <t>Колодка тормозная КАМАЗ Евро (с ушами) литая (чугун) корот. накладки в сб. (Машдеталь/KNORR-BREMS)</t>
  </si>
  <si>
    <t>Колодка тормозная КАМАЗ-4308 пер/зад (к-т 4шт) (Haldex 95566) уст.компл (29181) (SORL)</t>
  </si>
  <si>
    <t>Колодка тормозная КАМАЗ-4308 пер/зад (к-т 4шт) (торм сист. Knorr-Bremse) (К039738К50) (ROSTAR)</t>
  </si>
  <si>
    <t>Колодка тормозная КАМАЗ-4308 пер/зад (к-т 4шт) (торм сист. Wabco PAN19) (WABCO)</t>
  </si>
  <si>
    <t>Колодка тормозная КАМАЗ-4308 пер/зад (к-т 4шт) (торм система WABCO) (CMP5359) с р/к (CAMPAR)</t>
  </si>
  <si>
    <t>Колодка тормозная КАМАЗ-4308 пер/зад (к-т 4шт) (торм. сист. HALDEX) (89795 взамен 95566) (АККОР)</t>
  </si>
  <si>
    <t>Колодка тормозная КАМАЗ-4308 пер/зад (к-т 4шт) (ТСР)</t>
  </si>
  <si>
    <t>Колодка тормозная КАМАЗ-5320, п/приц 9370 в сб (без упак.) (Россия)</t>
  </si>
  <si>
    <t>Колодка тормозная КАМАЗ-5320, п/приц 9370 в сб (к-т 2шт) (АККОР)</t>
  </si>
  <si>
    <t>Колодка тормозная КАМАЗ-5320, п/приц 9370 в сб (Промресурс)</t>
  </si>
  <si>
    <t>Колодка тормозная КАМАЗ-5490 SAF B9-22S (3.057.0096.01) (4шт) (VALEO)!!!!</t>
  </si>
  <si>
    <t>Колодка тормозная КАМАЗ-5490 пер/зад (к-т 4шт) (K046771K50) (ROSTAR)</t>
  </si>
  <si>
    <t>Колодка тормозная КАМАЗ-5490 пер/зад (к-т 4шт) (KNORR-BREMSE)</t>
  </si>
  <si>
    <t>Колодка тормозная КАМАЗ-5490 пер/зад (к-т 4шт) (SORL)</t>
  </si>
  <si>
    <t>Колодка тормозная КАМАЗ-5490 пер/зад (к-т 4шт) (КТС)</t>
  </si>
  <si>
    <t>Колодка тормозная КАМАЗ-5490 пер/зад (к-т 4шт) (Фритекс)</t>
  </si>
  <si>
    <t>Колодка тормозная КАМАЗ-54901 зад (к-т 4шт) (ВЧ РУС)</t>
  </si>
  <si>
    <t>Колодка тормозная КАМАЗ-6520 литая (чугун) корот. накладки в сб.  (Машдеталь/KNORR-BREMS)</t>
  </si>
  <si>
    <t>Колодка тормозная КАМАЗ-6520 пер/зад литая (чугун) в сб (АККОР)</t>
  </si>
  <si>
    <t>Колодка тормозная КАМАЗ-6520 пер/зад литая (чугун) в сб. (Россия)</t>
  </si>
  <si>
    <t>Колодка тормозная КАМАЗ-6520 пер/зад литая (чугун) корот. в сб (АККОР)</t>
  </si>
  <si>
    <t>Колодка тормозная КАМАЗ-6520 пер/зад литая (чугун) корот. в сб. (Россия)</t>
  </si>
  <si>
    <t>Колодка тормозная КАМАЗ-6520 пер/зад сварная (сталь) в сб (6520-3501090) (АККОР)</t>
  </si>
  <si>
    <t>Колодка тормозная КАМАЗ-6520 пер/зад сварная (сталь) в сб. (ТЕХНОРЕСУРС)</t>
  </si>
  <si>
    <t>Колодка тормозная КАМАЗ-6520 пер/зад сварная (сталь) корот. в сб (6520-3501090-01) (АККОР)</t>
  </si>
  <si>
    <t>Колодка тормозная КАМАЗ-6520,6522 зад верх (340-005-7456) (АККОР)</t>
  </si>
  <si>
    <t>Колодка тормозная КАМАЗ-6520,6522 зад нижн (340-006-7456) (АККОР)</t>
  </si>
  <si>
    <t>Колодка тормозная КАМАЗ-6520,6522 пер верх (340-008-7456) (АККОР)</t>
  </si>
  <si>
    <t>Колодка тормозная КАМАЗ-6520,6522 пер нижн (340-009-7456) (АККОР)</t>
  </si>
  <si>
    <t>Колодка тормозная КАМАЗ-6580 (мост SHAANXI) зад (DZ90149346077) ( 220мм) (АККОР)</t>
  </si>
  <si>
    <t>Колодка тормозная КАМАЗ-6580 зад (220мм) (HanDe Axle)</t>
  </si>
  <si>
    <t>Колодка тормозная КАМАЗ-6580 пер (180мм) (6580-3501090) (АККОР)</t>
  </si>
  <si>
    <t>Колодка тормозная КАМАЗ-6580 пер (180мм) (HanDe Axle)</t>
  </si>
  <si>
    <t>Колодка тормозная КОМПАС-9, JAC зад верхняя (JAC)</t>
  </si>
  <si>
    <t>Колодка тормозная КОМПАС-9, JAC зад нижняя (JAC)</t>
  </si>
  <si>
    <t>Колодка тормозная КОМПАС-9, JAC перед верхняя (JAC)</t>
  </si>
  <si>
    <t>Колодка тормозная КОМПАС-9, JAC перед нижняя (JAC)</t>
  </si>
  <si>
    <t>Колодка тормозная НЕФАЗ-5299 (мост RABA) (АККОР)</t>
  </si>
  <si>
    <t>Колодка тормозная НЕФАЗ-9509 (ПЛАНТ)</t>
  </si>
  <si>
    <t>Колодка тормозная прицеп BPW (420х180) в сб (05.091.46.14.0) (АККОР)</t>
  </si>
  <si>
    <t>Колодка тормозная прицеп BPW (420х200) (05.091.47.04.1) (АККОР)</t>
  </si>
  <si>
    <t>Колодка тормозная прицеп BPW SAF дисковые (SKRB 9022K01/SK7) (4шт.) (ROSTAR)!!!!</t>
  </si>
  <si>
    <t>Колодка тормозная прицеп BPW,SAF дисковые (SB3745) (к-т 4шт.) (ROSTAR)!!!!</t>
  </si>
  <si>
    <t>Колодка тормозная прицеп НЕФАЗ (9693-3501090) (АККОР)</t>
  </si>
  <si>
    <t>Колодка тормозная прицеп СЗАП (ось L1 12т) (ВАТИ)</t>
  </si>
  <si>
    <t>Колодка тормозная прицеп СЗАП (ось L1 8т) (ВАТИ)</t>
  </si>
  <si>
    <t>Колодка тормозная прицеп СЗАП-8357 (ось L1 8тн) (А0850) (АККОР)</t>
  </si>
  <si>
    <t>Колодка тормозная прицеп СЗАП-93271 (ось L1 12тн) (А3830) (АККОР)</t>
  </si>
  <si>
    <t>Колодка тормозная прицеп ТОНАР</t>
  </si>
  <si>
    <t>Колодка тормозная прицеп ЧМЗАП (314-3502090) (АККОР)</t>
  </si>
  <si>
    <t>Колодка тормозная прицепа оси SAF диск. (29162/29336 с р/к)  SKRB 9022W</t>
  </si>
  <si>
    <t>Колодка тормозная ТОНАР (ВРW180)</t>
  </si>
  <si>
    <t>Колодка штыревая ДЗК КАМАЗ-54901 (Tyco Electronics)</t>
  </si>
  <si>
    <t>колодки дискового тормоза (4 колодки в комплекте)</t>
  </si>
  <si>
    <t>Колодки тормозные прицепа SAF SKRB, Schmitz (Wabco PAN 22) c крепежом (4шт.) (ROSTAR)</t>
  </si>
  <si>
    <t>колонка РУ с карданным валом</t>
  </si>
  <si>
    <t>колонка рулевая</t>
  </si>
  <si>
    <t>колонка рулевая управ с кроншт</t>
  </si>
  <si>
    <t>колонка рулевого управления</t>
  </si>
  <si>
    <t>Колонка рулевого управления КАМАЗ Евро</t>
  </si>
  <si>
    <t>Колонка рулевого управления КАМАЗ-4310 (ПАО"КАМАЗ")</t>
  </si>
  <si>
    <t>Колонка рулевого управления КАМАЗ-5320 (ПАО "КАМАЗ")</t>
  </si>
  <si>
    <t>Колонка рулевого управления КАМАЗ-54115 (ПАО "КАМАЗ")</t>
  </si>
  <si>
    <t>Колонка рулевого управления КАМАЗ-65115 Евро (ПАО "КАМАЗ")</t>
  </si>
  <si>
    <t>Колонка рулевого управления КАМАЗ-65115,6520 Евро-3 (ПАО "КАМАЗ")</t>
  </si>
  <si>
    <t>колонка с карданным валом</t>
  </si>
  <si>
    <t>колпак  масляного фильтра</t>
  </si>
  <si>
    <t>Колпак виброизолятора рычага КПП КАМАЗ Евро-2,3</t>
  </si>
  <si>
    <t>колпак воздухозаборника</t>
  </si>
  <si>
    <t>Колпак защититный (резиновый) опоры рычага КПП КАМАЗ</t>
  </si>
  <si>
    <t>Колпак защитный подушки задней опоры двиг КАМАЗ (ПАО "КАМАЗ")</t>
  </si>
  <si>
    <t>Колпак КАМАЗ</t>
  </si>
  <si>
    <t>Колпак кол КАМАЗ-4308</t>
  </si>
  <si>
    <t>Колпак кол КАМАЗ-43114,43118</t>
  </si>
  <si>
    <t>Колпак кол КАМАЗ-6520 (АвтоТехпласт)</t>
  </si>
  <si>
    <t>Колпак масл.фильтра КАМАЗ</t>
  </si>
  <si>
    <t>Колпак масл.фильтра КАМАЗ ЕВРО (большой) в сб</t>
  </si>
  <si>
    <t>Колпак масл.фильтра КАМАЗ ЕВРО (малый) в сб</t>
  </si>
  <si>
    <t>Колпак топливного фильтра т/о КАМАЗ</t>
  </si>
  <si>
    <t>Колпак трубы воздухозабор КАМАЗ 55118,55111,65115 (ПАО "КАМАЗ")</t>
  </si>
  <si>
    <t>Колпак трубы воздухозабор.возд.фильтра КАМАЗ (ПАО "КАМАЗ")</t>
  </si>
  <si>
    <t>Колпак ФГОТ КАМАЗ-5490 с датчиком воды (для 6W.55.388.20)</t>
  </si>
  <si>
    <t>колпак фильтра</t>
  </si>
  <si>
    <t>Колпачек защитный КАМАЗ КПП ZF 9S1310 (1324.307.268)</t>
  </si>
  <si>
    <t>колпачек маслоотражательный</t>
  </si>
  <si>
    <t>Колпачек маслосъемный дв. WEICHAI WP12 (WEICHAI POWER)</t>
  </si>
  <si>
    <t>колпачок</t>
  </si>
  <si>
    <t>Колпачок защитный датчика уровня топлива КАМАЗ (ROSTAR)</t>
  </si>
  <si>
    <t>Колпачок защитный наконечника провода КАМАЗ (БРТ)</t>
  </si>
  <si>
    <t>Колпачок защитный штекерного разъема фонаря КАМАЗ (ROSTAR)</t>
  </si>
  <si>
    <t>Колпачок колесной гайки КАМАЗ-Евро 32мм (пластик)</t>
  </si>
  <si>
    <t>Колпачок маслосъемный 3310 Валдай ISF 3.8, КАМАЗ ISBe, ISDe (Haffen)</t>
  </si>
  <si>
    <t>Колпачок маслосъемный КАМАЗ в сб (фтор)</t>
  </si>
  <si>
    <t>Колпачок маслосъемный КАМАЗ в сб зелен силикон (к-т 8 шт) (Строймаш)</t>
  </si>
  <si>
    <t>Колпачок маслосъемный КАМАЗ Камминз ISLe (3943888) (Haffen)</t>
  </si>
  <si>
    <t>Колпачок маслосъемный КАМАЗ-5490 (к-т 4шт) (0535858, СТР 053 58 58) (Строймаш)</t>
  </si>
  <si>
    <t>Колпачок маслосъемный КАМАЗ-5490, MB (A0000535358, A0000535858) (Victor Reinz)</t>
  </si>
  <si>
    <t>Колпачок маслосъемный КАМАЗ-5490, MB (Elring)</t>
  </si>
  <si>
    <t>Колпачок маслосъемный КАМАЗ-54901  (ФИ-70) (Строймаш)</t>
  </si>
  <si>
    <t>Колпачок передней ступицы КОМПАС 9т (JAC)</t>
  </si>
  <si>
    <t>кольцевое уплотнение</t>
  </si>
  <si>
    <t>кольцо</t>
  </si>
  <si>
    <t>кольцо ABS</t>
  </si>
  <si>
    <t>Кольцо ABS ступицы прицепа BPW зубчатое Z=100</t>
  </si>
  <si>
    <t>Кольцо АБС КАМАЗ-5490 обойма сальника (ан.A9423560315) задн (FEBI)</t>
  </si>
  <si>
    <t>Кольцо блокир. синхр делит. КПП ZF16S151(16S1820) (1297.304.484, 1297.304.402) КАМАЗ</t>
  </si>
  <si>
    <t>Кольцо блокирующее КПП ZF</t>
  </si>
  <si>
    <t>кольцо блокирующее синхронизатора 3-4 передачи</t>
  </si>
  <si>
    <t>Кольцо бортовое КАМАЗ-4310 (Аккурайд уилз)</t>
  </si>
  <si>
    <t>Кольцо бортовое КАМАЗ-4310 для диска 396-3101012</t>
  </si>
  <si>
    <t>Кольцо бортовое КАМАЗ-5320,5511 (бездиск.колеса) (Аккурайд уилз)</t>
  </si>
  <si>
    <t>Кольцо бортовое КАМАЗ-6520 (Аккурайд уилз)</t>
  </si>
  <si>
    <t>Кольцо газового стыка КАМАЗ (КМД)</t>
  </si>
  <si>
    <t>Кольцо газового стыка КАМАЗ (ПАО "КАМАЗ")</t>
  </si>
  <si>
    <t>Кольцо гильзы цилиндра КАМАЗ Камминз ISLe, 6CT (3907177) (Haffen)</t>
  </si>
  <si>
    <t>Кольцо гильзы цилиндра КАМАЗ Камминз ISLe, 6CT (5529128) (Haffen)</t>
  </si>
  <si>
    <t>Кольцо датчика тахометра КАМАЗ Камминз ISLe (3972345) (Haffen)</t>
  </si>
  <si>
    <t>Кольцо датчика частоты вращения распредвала КАМАЗ Камминз ISBe (3955069) (Haffen)</t>
  </si>
  <si>
    <t>Кольцо демультипликатора КПП ZF16S151 (16S1820) КАМАЗ (1315.233.006, 95531283)</t>
  </si>
  <si>
    <t>Кольцо замковое КПП ZF9S1310 КАМАЗ (ZF)</t>
  </si>
  <si>
    <t>Кольцо замочное КАМАЗ-4310 (Аккурайд уилз)</t>
  </si>
  <si>
    <t>Кольцо замочное КАМАЗ-4310 для диска 396-3101012</t>
  </si>
  <si>
    <t>Кольцо замочное КАМАЗ-5320,6520 (Аккурайд уилз)</t>
  </si>
  <si>
    <t>кольцо запорное 28</t>
  </si>
  <si>
    <t>Кольцо защитное сальника ступицы КАМАЗ-4310 (ПАО "КАМАЗ")</t>
  </si>
  <si>
    <t>Кольцо защитное сальника ступицы КАМАЗ-4310,43114,43118 нов.обр. (ПАО "КАМАЗ")</t>
  </si>
  <si>
    <t>Кольцо защитное сальника ступицы КАМАЗ-54901 задней (HanDe Axle)</t>
  </si>
  <si>
    <t>Кольцо КАМАЗ (ООО "ТИСКОН")</t>
  </si>
  <si>
    <t>Кольцо картера переднего моста КАМАЗ-6522 (250х3) (3025О003) (MADARA)</t>
  </si>
  <si>
    <t>Кольцо конусное синхр. демультипликат. КПП ZF16S151(16S1820) КАМАЗ</t>
  </si>
  <si>
    <t>Кольцо КПП ZF 6S1000 КАМАЗ (ZF)</t>
  </si>
  <si>
    <t>Кольцо КПП ZF9S1310 КАМАЗ (38х44) (ZF)</t>
  </si>
  <si>
    <t>Кольцо КПП ZF9S1310 КАМАЗ (ZF)</t>
  </si>
  <si>
    <t>кольцо круглого сечения кронштейн</t>
  </si>
  <si>
    <t>Кольцо крышки бачка насоса ГУРа КАМАЗ  (БРТ)</t>
  </si>
  <si>
    <t>Кольцо манжеты задней ступицы КАМАЗ узкое (8т) (КМД)</t>
  </si>
  <si>
    <t>Кольцо манжеты задней ступицы КАМАЗ-6522 (ПАО"КАМАЗ")</t>
  </si>
  <si>
    <t>Кольцо манжеты передней ступицы КАМАЗ (КМД)</t>
  </si>
  <si>
    <t>Кольцо манжеты передней ступицы КАМАЗ (ПАО "КАМАЗ")</t>
  </si>
  <si>
    <t>Кольцо манжеты передней ступицы КАМАЗ-6520 (КМД)</t>
  </si>
  <si>
    <t>Кольцо манжеты ступицы КАМАЗ-4308 задней (КМД)</t>
  </si>
  <si>
    <t>Кольцо манжеты ступицы КАМАЗ-4308 задней (Машдеталь)</t>
  </si>
  <si>
    <t>Кольцо манжеты ступицы КАМАЗ-4308 передней (КМД)</t>
  </si>
  <si>
    <t>Кольцо манжеты ступицы КАМАЗ-4308 передней (Машдеталь)</t>
  </si>
  <si>
    <t>Кольцо манжеты ступицы КАМАЗ-6520 передней (Машдеталь)</t>
  </si>
  <si>
    <t>Кольцо маслонагнетательное перв. вала КАМАЗ (КПП-14) (КМД)</t>
  </si>
  <si>
    <t>Кольцо маслонагнетательное перв. вала КАМАЗ (КПП-14) (ПАО "КАМАЗ")</t>
  </si>
  <si>
    <t>кольцо маслонагнетающее</t>
  </si>
  <si>
    <t>Кольцо маслонагнетающее КАМАЗ (КМД)</t>
  </si>
  <si>
    <t>Кольцо маслонагнетающее КАМАЗ (ПАО"КАМАЗ")</t>
  </si>
  <si>
    <t>Кольцо маслособирательное ступицы КАМАЗ-6522 (41-020-7029) (MADARA)</t>
  </si>
  <si>
    <t>кольцо маховика</t>
  </si>
  <si>
    <t>Кольцо на чулок (мост) КАМАЗ (d=142мм) (КМД)</t>
  </si>
  <si>
    <t>Кольцо на чулок (мост) КАМАЗ (d=142мм) (ПАО "КАМАЗ")</t>
  </si>
  <si>
    <t>Кольцо на чулок (мост) КАМАЗ нов обр (d=140мм) (КМД)</t>
  </si>
  <si>
    <t>Кольцо на чулок (мост) КАМАЗ нов обр (d=140мм) (ПАО "КАМАЗ")</t>
  </si>
  <si>
    <t>Кольцо на чулок (мост) КАМАЗ-6520 (КМД)</t>
  </si>
  <si>
    <t>Кольцо на чулок (мост) КАМАЗ-6520 (Машдеталь)</t>
  </si>
  <si>
    <t>Кольцо ограничительное КАМАЗ-6520 (ПАО "КАМАЗ")</t>
  </si>
  <si>
    <t>кольцо О-образное, уплотнительное</t>
  </si>
  <si>
    <t>Кольцо опорное подшипника пер ступицы КАМАЗ-6520 (ПАО "КАМАЗ")</t>
  </si>
  <si>
    <t>Кольцо опорное подшипника шкворня КАМАЗ-5320 (НПО "Механика")</t>
  </si>
  <si>
    <t>Кольцо опорное подшипника шкворня КАМАЗ-65115 (ПАО "КАМАЗ")</t>
  </si>
  <si>
    <t>Кольцо отопителя ПЖД 16-01СТ на корпус котла (108-112-25-2-7) (Тепловые Системы)</t>
  </si>
  <si>
    <t>Кольцо отопителя ПЖД 16-01СТ на теплообменник (102-108-25-2-7) (Тепловые Системы)</t>
  </si>
  <si>
    <t>Кольцо переднего моста КАМАЗ (69.1х5.8-3) (MADARA)</t>
  </si>
  <si>
    <t>Кольцо переднего моста КАМАЗ-6522 (39,1х5,8) (БДС 7947-85) (MADARA)</t>
  </si>
  <si>
    <t>Кольцо передней ступицы КАМАЗ-6522</t>
  </si>
  <si>
    <t>Кольцо передней ступицы КАМАЗ-65802 мост HDZ237 (HanDe Axle)</t>
  </si>
  <si>
    <t>Кольцо под гильзу КАМАЗ (фторопластое) (Поликс+)</t>
  </si>
  <si>
    <t>Кольцо поршн КАМАЗ (к-т 3шт на цил.) (бел) (мс/к 5мм) (Федерал Могул)</t>
  </si>
  <si>
    <t>Кольцо поршн КАМАЗ (к-т 3шт на цил.) (бел) (мс/к 5мм) (Эконом) (Федерал Могул)</t>
  </si>
  <si>
    <t>Кольцо поршн КАМАЗ (к-т 3шт на цил.) (Кострома)</t>
  </si>
  <si>
    <t>Кольцо поршн КАМАЗ (к-т 3шт на цил.) (ч/б) (мс/к 5мм) (Федерал Могул)</t>
  </si>
  <si>
    <t>Кольцо поршн КАМАЗ (к-т 3шт на цил.) Евро-1,2,3 (Кострома)</t>
  </si>
  <si>
    <t>Кольцо поршн КАМАЗ (к-т 3шт на цил.) Евро-1,2,3 (мс/к 3мм) (Кострома)</t>
  </si>
  <si>
    <t>Кольцо поршн КАМАЗ (к-т 3шт на цил.) Евро-1,2,3 (мс/к 3мм) (Федерал Могул)</t>
  </si>
  <si>
    <t>Кольцо поршн КАМАЗ (к-т 3шт на цил.) Евро-1,2,3 (мс/к 3мм) (Эконом) (Федерал Могул)</t>
  </si>
  <si>
    <t>Кольцо поршн КАМАЗ (к-т 3шт на цил.) Евро-1,2,3 (мс/к 4мм) (Федерал Могул)</t>
  </si>
  <si>
    <t>Кольцо поршн КАМАЗ (к-т 3шт на цил.) Евро-4 (газ.дв.) (Федерал Могул)</t>
  </si>
  <si>
    <t>Кольцо поршн КАМАЗ Камминз ISBe (к-т на цил.) (4955169) (Haffen)</t>
  </si>
  <si>
    <t>Кольцо поршн КАМАЗ Камминз ISBe (к-т на цил.) (ремонт 0.50 мм) (4955641) (Haffen)</t>
  </si>
  <si>
    <t>Кольцо поршн КАМАЗ Камминз ISBe Евро-4,5 (к-т на цил.) (4955366) (Haffen)</t>
  </si>
  <si>
    <t>Кольцо поршн КАМАЗ Камминз ISLe (к-т на цил.) (4089644) (Haffen)</t>
  </si>
  <si>
    <t>Кольцо поршн КАМАЗ Камминз ISLe (к-т на цил.) (4352283) (Haffen)</t>
  </si>
  <si>
    <t>Кольцо поршн КАМАЗ Камминз ISLe (к-т на цил.) (4955651) (Haffen)</t>
  </si>
  <si>
    <t>Кольцо поршн КАМАЗ Камминз QSB (к-т на цил.) (4955251) (Haffen)</t>
  </si>
  <si>
    <t>Кольцо поршн компрессора 1 цил КАМАЗ Евро (к-т)</t>
  </si>
  <si>
    <t>Кольцо поршн компрессора 2 цил КАМАЗ (к-т 6 шт)</t>
  </si>
  <si>
    <t>Кольцо приемной трубы КАМАЗ, ЗИЛ (металл/асбест)</t>
  </si>
  <si>
    <t>кольцо проставочное</t>
  </si>
  <si>
    <t>Кольцо проставочное колеса КАМАЗ (Аккурайд уилз)</t>
  </si>
  <si>
    <t>Кольцо проставочное КПП ZF9S КАМАЗ (100,2x88,4x4,80) (0750.112.096)</t>
  </si>
  <si>
    <t>кольцо проставочное ступицы</t>
  </si>
  <si>
    <t>Кольцо проставочное ступицы КАМАЗ Евро (ROSTAR)</t>
  </si>
  <si>
    <t>Кольцо проставочное ступицы КАМАЗ Евро (КМД)</t>
  </si>
  <si>
    <t>Кольцо разрезное КПП ZF16S151 (16S1820) КАМАЗ</t>
  </si>
  <si>
    <t>Кольцо разрезное КПП ZF16S151 (16S1820) КАМАЗ (56х5,00мм) (1499.298.027) (ZF)</t>
  </si>
  <si>
    <t>Кольцо разрезное КПП ZF16S151 (16S1820) КАМАЗ (56х5,00мм) (замена 1499.298.027,1312.204.040)</t>
  </si>
  <si>
    <t>Кольцо разъемное КПП ZF 16S151 КАМАЗ (1х56.137.648) (ZF)</t>
  </si>
  <si>
    <t>кольцо распорное</t>
  </si>
  <si>
    <t>Кольцо распорное КАМАЗ пром.вала (ПАО"КАМАЗ")</t>
  </si>
  <si>
    <t>кольцо распорное рол-вых подшипн</t>
  </si>
  <si>
    <t>Кольцо распорное ролика игольч пер моста КАМАЗ (411315076) (MADARA)</t>
  </si>
  <si>
    <t>Кольцо распорное сальника КАМАЗ-4310 поворот.кулака (ПАО "КАМАЗ")</t>
  </si>
  <si>
    <t>Кольцо регулировочное  КПП ZF КАМАЗ (7,70) осевая шайба (ZF)</t>
  </si>
  <si>
    <t>Кольцо регулировочное КПП ZF КАМАЗ (7,30) осевая шайба (ZF)</t>
  </si>
  <si>
    <t>Кольцо регулировочное КПП ZF КАМАЗ (7,40) осевая шайба (ZF)</t>
  </si>
  <si>
    <t>Кольцо регулировочное КПП ZF КАМАЗ (7,50) осевая шайба (ZF)</t>
  </si>
  <si>
    <t>Кольцо регулировочное КПП ZF КАМАЗ (7,60) осевая шайба (ZF)</t>
  </si>
  <si>
    <t>Кольцо регулировочное КПП ZF КАМАЗ (7,90) осевая шайба (ZF)</t>
  </si>
  <si>
    <t>Кольцо регулировочное КПП ZF КАМАЗ (компл 2шт) (56х4,90) (ZF)</t>
  </si>
  <si>
    <t>Кольцо регулировочное КПП ZF КАМАЗ гидромех. коробки (1,40) (ZF)</t>
  </si>
  <si>
    <t>Кольцо регулировочное КПП ZF КАМАЗ гидромех. коробки (1,45) (ZF)</t>
  </si>
  <si>
    <t>Кольцо регулировочное КПП ZF КАМАЗ гидромех. коробки (1,50) (ZF)</t>
  </si>
  <si>
    <t>Кольцо регулировочное КПП ZF КАМАЗ гидромех. коробки (1,55) (ZF)</t>
  </si>
  <si>
    <t>Кольцо регулировочное КПП ZF КАМАЗ гидромех. Коробки (1,60) (ZF)</t>
  </si>
  <si>
    <t>Кольцо регулировочное КПП ZF КАМАЗ гидромех. коробки (1,65) (ZF)</t>
  </si>
  <si>
    <t>Кольцо регулировочное КПП ZF КАМАЗ гидромех. коробки (1,70) (ZF)</t>
  </si>
  <si>
    <t>Кольцо регулировочное КПП ZF КАМАЗ гидромех. коробки (1,75) (ZF)</t>
  </si>
  <si>
    <t>Кольцо регулировочное КПП ZF КАМАЗ гидромех. коробки (1,80) (ZF)</t>
  </si>
  <si>
    <t>Кольцо регулировочное КПП ZF КАМАЗ гидромех. коробки (1,85) (ZF)</t>
  </si>
  <si>
    <t>Кольцо регулировочное КПП ZF КАМАЗ главного вала (148,8х1,45) (ZF)</t>
  </si>
  <si>
    <t>Кольцо регулировочное КПП ZF КАМАЗ главного вала (148,8х1,50) (ZF)</t>
  </si>
  <si>
    <t>Кольцо регулировочное КПП ZF КАМАЗ главного вала (148,8х1,55) (ZF)</t>
  </si>
  <si>
    <t>Кольцо регулировочное КПП ZF КАМАЗ главного вала (148,8х1,60) (ZF)</t>
  </si>
  <si>
    <t>Кольцо регулировочное КПП ZF КАМАЗ главного вала (148,8х1,65) (ZF)</t>
  </si>
  <si>
    <t>Кольцо регулировочное КПП ZF КАМАЗ главного вала (148,8х1,70) (ZF)</t>
  </si>
  <si>
    <t>Кольцо регулировочное КПП ZF КАМАЗ пром  вала ( 102,7х3,00) (ZF)</t>
  </si>
  <si>
    <t>Кольцо регулировочное КПП ZF КАМАЗ пром  вала (102,7х2,70) (ZF)</t>
  </si>
  <si>
    <t>Кольцо регулировочное КПП ZF КАМАЗ пром  вала (102,7х2,85) (ZF)</t>
  </si>
  <si>
    <t>Кольцо регулировочное КПП ZF КАМАЗ пром  вала (102,7х2,90) (ZF)</t>
  </si>
  <si>
    <t>Кольцо регулировочное КПП ZF КАМАЗ пром вала (102,7х2,75) (ZF)</t>
  </si>
  <si>
    <t>Кольцо регулировочное КПП ZF КАМАЗ пром вала (102,7х2,80) (ZF)</t>
  </si>
  <si>
    <t>Кольцо регулировочное КПП ZF16S151 (16S1820) КАМАЗ</t>
  </si>
  <si>
    <t>Кольцо регулировочное КПП ZF16S151 (16S1820) КАМАЗ (3,5)</t>
  </si>
  <si>
    <t>Кольцо регулировочное КПП ZF16S151 (16S1820) КАМАЗ (8,0)</t>
  </si>
  <si>
    <t>Кольцо регулировочное КПП ZF16S151 (16S1820) КАМАЗ стопор. (80х3,5) (0630.501.316) (0730.303.186)</t>
  </si>
  <si>
    <t>Кольцо регулировочное КПП ZF16S151 (16S1820) КАМАЗ стопорное (50х3)</t>
  </si>
  <si>
    <t>Кольцо регулировочное КПП ZF9S131 КАМАЗ (А=1,30) (ZF)</t>
  </si>
  <si>
    <t>Кольцо регулировочное КПП ZF9S1310 КАМАЗ (102,7х1,95) (ZF)</t>
  </si>
  <si>
    <t>Кольцо регулировочное КПП ZF9S1310 КАМАЗ (148,8х1,75) (ZF)</t>
  </si>
  <si>
    <t>Кольцо регулировочное КПП ZF9S1310 КАМАЗ (2,30мм)</t>
  </si>
  <si>
    <t>Кольцо регулировочное КПП ZF9S1310 КАМАЗ (2,40мм)</t>
  </si>
  <si>
    <t>Кольцо регулировочное КПП ZF9S1310 КАМАЗ (50x2,2) (ZF)</t>
  </si>
  <si>
    <t>Кольцо регулировочное КПП ZF9S1310 КАМАЗ (7,80) (ZF)</t>
  </si>
  <si>
    <t>Кольцо регулировочное КПП ZF9S1310 КАМАЗ (А=1,90) (ZF)</t>
  </si>
  <si>
    <t>кольцо резьбовое дифференциала</t>
  </si>
  <si>
    <t>кольцо резьбовое кор</t>
  </si>
  <si>
    <t>кольцо седла клапана постоянный дроссель 21.065 mm</t>
  </si>
  <si>
    <t>Кольцо синхронизатора OLD 1-2ой передачи ZF 16S151/181/221/251!!!!</t>
  </si>
  <si>
    <t>кольцо синхронизатора ZF</t>
  </si>
  <si>
    <t>Кольцо синхронизатора делителя конусное КАМАЗ КПП ZF</t>
  </si>
  <si>
    <t>Кольцо синхронизатора КПП 16S151 КАМАЗ (ZF)</t>
  </si>
  <si>
    <t>Кольцо синхронизатора КПП ZF КАМАЗ  (ZF)</t>
  </si>
  <si>
    <t>Кольцо синхронизатора КПП ZF КАМАЗ (1296.333.045)</t>
  </si>
  <si>
    <t>Кольцо синхронизатора КПП ZF КАМАЗ (1311.304.255)</t>
  </si>
  <si>
    <t>Кольцо синхронизатора КПП ZF КАМАЗ (1316.304.150)</t>
  </si>
  <si>
    <t>Кольцо синхронизатора КПП ZF КАМАЗ (1316.304.189)</t>
  </si>
  <si>
    <t>Кольцо синхронизатора КПП ZF КАМАЗ (1317.304.150)</t>
  </si>
  <si>
    <t>Кольцо синхронизатора КПП ZF КАМАЗ (1346.304.047)</t>
  </si>
  <si>
    <t>Кольцо синхронизатора КПП ZF КАМАЗ (95534407)</t>
  </si>
  <si>
    <t>Кольцо синхронизатора КПП ZF КАМАЗ (Euroricambi)</t>
  </si>
  <si>
    <t>Кольцо синхронизатора КПП ZF КАМАЗ конусное (1324.204.009)</t>
  </si>
  <si>
    <t>Кольцо синхронизатора КПП ZF КАМАЗ конусное (1324.304.011)</t>
  </si>
  <si>
    <t>Кольцо синхронизатора КПП ZF КАМАЗ,MAN,Volvo,DAF (1312.304.106)</t>
  </si>
  <si>
    <t>Кольцо синхронизатора КПП ZF9S КАМАЗ (1268.304.594)</t>
  </si>
  <si>
    <t>Кольцо сихронизатора КПП 16S151 КАМАЗ (Euroricambi)</t>
  </si>
  <si>
    <t>Кольцо сихронизатора КПП 16S151 КАМАЗ (ZF)</t>
  </si>
  <si>
    <t>Кольцо среднего и заднего моста КАМАЗ-6522 (220х3) (3025О001) (MADARA)</t>
  </si>
  <si>
    <t>Кольцо среднего и заднего моста КАМАЗ-6522 (240х3) (3025О002) (MADARA)</t>
  </si>
  <si>
    <t>кольцо стопорное</t>
  </si>
  <si>
    <t>Кольцо стопорное бортовой передачи КАМАЗ-6520 (ПАО "КАМАЗ")</t>
  </si>
  <si>
    <t>Кольцо стопорное втор вала КПП,ротора ц/б фильтра КАМАЗ</t>
  </si>
  <si>
    <t>Кольцо стопорное КАМАЗ втулки маховика (48х57х1,7)</t>
  </si>
  <si>
    <t>Кольцо стопорное КАМАЗ КПП ZF 25х1,2 (0630.501.020)</t>
  </si>
  <si>
    <t>Кольцо стопорное КАМАЗ КПП ZF 42х1,75 (0630.502.023)</t>
  </si>
  <si>
    <t>Кольцо стопорное КАМАЗ КПП ZF 9S1310 (0630.513.041)</t>
  </si>
  <si>
    <t>Кольцо стопорное КАМАЗ мост HDZ237 (HanDe Axle)</t>
  </si>
  <si>
    <t>кольцо стопорное коромысла клапана</t>
  </si>
  <si>
    <t>Кольцо стопорное КПП ZF 16S151 КАМАЗ первичного вала (50х2) (0630.502.027) (Euroricambi)</t>
  </si>
  <si>
    <t>Кольцо стопорное КПП ZF КАМАЗ (50х2,15) (ZF)</t>
  </si>
  <si>
    <t>Кольцо стопорное КПП ZF КАМАЗ (50х2,25) солнечной шестерни (ZF)</t>
  </si>
  <si>
    <t>Кольцо стопорное КПП ZF КАМАЗ (50х2,4) (ZF)</t>
  </si>
  <si>
    <t>Кольцо стопорное КПП ZF КАМАЗ 6S1000 (ZF)</t>
  </si>
  <si>
    <t>Кольцо стопорное КПП ZF КАМАЗ регул (42х2,3) (ZF)</t>
  </si>
  <si>
    <t>Кольцо стопорное КПП ZF КАМАЗ регул 42х2 (0630.501.157)</t>
  </si>
  <si>
    <t>Кольцо стопорное КПП ZF КАМАЗ регул 42х2,4 (0630.501.120)</t>
  </si>
  <si>
    <t>Кольцо стопорное КПП ZF КАМАЗ регул 42х2,5 (0630.531.052)</t>
  </si>
  <si>
    <t>Кольцо стопорное КПП ZF КАМАЗ регул 60х2,3 (0630.501.068)</t>
  </si>
  <si>
    <t>Кольцо стопорное КПП ZF КАМАЗ регул 60х2,3 (0630.501.068) (ZF)</t>
  </si>
  <si>
    <t>Кольцо стопорное КПП ZF КАМАЗ регул 60х2,4 (0630.501.067)</t>
  </si>
  <si>
    <t>Кольцо стопорное КПП ZF КАМАЗ регул каретки (60х2,1) (ZF)</t>
  </si>
  <si>
    <t>Кольцо стопорное КПП ZF КАМАЗ регул солнечной шестерни (50х2,1) (ZF)</t>
  </si>
  <si>
    <t>Кольцо стопорное КПП ZF КАМАЗ регул солнечной шестерни (50х2,3) (ZF)</t>
  </si>
  <si>
    <t>Кольцо стопорное КПП ZF КАМАЗ регулир заднего подшипника HW (80х3,3) (ZF)</t>
  </si>
  <si>
    <t>Кольцо стопорное КПП ZF КАМАЗ регулир заднего подшипника HW (80х3,45) (ZF)</t>
  </si>
  <si>
    <t>Кольцо стопорное КПП ZF КАМАЗ регулир заднего подшипника HW (80х3,55) (ZF)</t>
  </si>
  <si>
    <t>Кольцо стопорное КПП ZF16S151 (16S1820) КАМАЗ регулир. (125х4)</t>
  </si>
  <si>
    <t>Кольцо стопорное КПП ZF9S1310 КАМАЗ</t>
  </si>
  <si>
    <t>Кольцо стопорное КПП ZF9S1310 КАМАЗ (3,8) (ZF)</t>
  </si>
  <si>
    <t>Кольцо стопорное КПП ZF9S1310 КАМАЗ (58х2,5мм)</t>
  </si>
  <si>
    <t>Кольцо стопорное КПП ZF9S1310 КАМАЗ (60х2,8мм)</t>
  </si>
  <si>
    <t>Кольцо стопорное КПП ZF9S1310 КАМАЗ (82х2,5мм)</t>
  </si>
  <si>
    <t>Кольцо стопорное КПП ZF9S1310 КАМАЗ (ZF)</t>
  </si>
  <si>
    <t>Кольцо стопорное КПП ZF9S1310 КАМАЗ регул. (42х2,1) (ZF)</t>
  </si>
  <si>
    <t>Кольцо стопорное КПП ZF9S1310 КАМАЗ регул. (42х2,2) (ZF)</t>
  </si>
  <si>
    <t>Кольцо стопорное КПП ZF9S1310 КАМАЗ регул. (50х2,65) (ZF)</t>
  </si>
  <si>
    <t>Кольцо стопорное КПП ZF9S1310 КАМАЗ регул. (80х3,35) (ZF)</t>
  </si>
  <si>
    <t>Кольцо стопорное крестовины переднего моста КАМАЗ-6522 А52 (MADARA)</t>
  </si>
  <si>
    <t>Кольцо стопорное муфты КАМАЗ (Уральский Пружинный Завод)</t>
  </si>
  <si>
    <t>Кольцо стопорное опоры гидроцилиндра КАМАЗ-5511</t>
  </si>
  <si>
    <t>Кольцо стопорное переднего моста КАМАЗ-6522 (MADARA)</t>
  </si>
  <si>
    <t>Кольцо стопорное планетарной передачи КАМАЗ 105x4 (HanDe Axle)</t>
  </si>
  <si>
    <t>Кольцо стопорное подшипника крестовины карданного вала КАМАЗ</t>
  </si>
  <si>
    <t>Кольцо стопорное подшипника РК КАМАЗ-6522</t>
  </si>
  <si>
    <t>Кольцо стопорное поршн пальца КАМАЗ</t>
  </si>
  <si>
    <t>Кольцо стопорное поршневого пальца 3310 ISF 3.8, КАМАЗ EQB, ISBe, ISDe, BT (Haffen)</t>
  </si>
  <si>
    <t>Кольцо стопорное поршневого пальца КАМАЗ Камминз ISLe, 6CT (3901996) (Haffen)</t>
  </si>
  <si>
    <t>Кольцо стопорное регулировочное КПП ZF9S1310 КАМАЗ (50х3,2мм)</t>
  </si>
  <si>
    <t>Кольцо стопорное среднего моста КАМАЗ-6520 (ПАО "КАМАЗ")</t>
  </si>
  <si>
    <t>Кольцо стопорное торм. колодок КАМАЗ-6522 (MADARA)</t>
  </si>
  <si>
    <t>Кольцо стопорное шестерни пром. вала КПП КАМАЗ</t>
  </si>
  <si>
    <t>Кольцо ступицы КАМАЗ (3025О003/302О047) (MADARA)</t>
  </si>
  <si>
    <t>кольцо ступицы колеса</t>
  </si>
  <si>
    <t>Кольцо термостата КАМАЗ-5490 уплотнительное (Elring)</t>
  </si>
  <si>
    <t>кольцо трансмиссионое</t>
  </si>
  <si>
    <t>Кольцо уплотнения гильзы (45104100416990)</t>
  </si>
  <si>
    <t>кольцо уплотнительное</t>
  </si>
  <si>
    <t>Кольцо уплотнительное 100х3 КАМАЗ-5490 (2410210014)</t>
  </si>
  <si>
    <t>Кольцо уплотнительное 145*53 крышки ступицы прицеп СЗАП ось L1 12 тонн</t>
  </si>
  <si>
    <t>Кольцо уплотнительное USIT М10 (алюм. с рез. вставкой 16х10,7х1,5) (SORL)</t>
  </si>
  <si>
    <t>Кольцо уплотнительное USIT М10 КАМАЗ-54901 (СГП)</t>
  </si>
  <si>
    <t>Кольцо уплотнительное USIT М12 (алюм. с рез. вставкой 18х12,7х1,5) (SORL)</t>
  </si>
  <si>
    <t>Кольцо уплотнительное USIT М14 (алюм. с рез. вставкой 22х14,7х1,5) (SORL)</t>
  </si>
  <si>
    <t>Кольцо уплотнительное USIT М14 КАМАЗ-54901 (СГЛ)</t>
  </si>
  <si>
    <t>Кольцо уплотнительное USIT М16 (алюм. с рез. вставкой 24х16,7х1,5) (SORL)</t>
  </si>
  <si>
    <t>Кольцо уплотнительное USIT М18 (алюм. с рез. вставкой 26х18,7х1,5) (SORL)</t>
  </si>
  <si>
    <t>Кольцо уплотнительное USIT М20 (алюм. с рез. вставкой 28х20,7х1,5) (SORL)</t>
  </si>
  <si>
    <t>Кольцо уплотнительное USIT М22 (алюм. с рез. вставкой 30х22,7х5) (SORL)</t>
  </si>
  <si>
    <t>Кольцо уплотнительное USIT М24 (алюм. с рез. вставкой 32х24,7х2) (SORL)</t>
  </si>
  <si>
    <t>Кольцо уплотнительное USIT М26 КАМАЗ-54901 (СГЛ)</t>
  </si>
  <si>
    <t>Кольцо уплотнительное USIT М6 (алюм. с рез. вставкой 11х6,6х1) (SORL)</t>
  </si>
  <si>
    <t>Кольцо уплотнительное USIT М8 (алюм. с рез. вставкой 14х8,7х1) (SORL)</t>
  </si>
  <si>
    <t>Кольцо уплотнительное башмака КАМАЗ-5320 (пыльник) (148х115х14,5) (ROSTAR)</t>
  </si>
  <si>
    <t>Кольцо уплотнительное башмака КАМАЗ-5320 (пыльник) (148х115х14,5) (Элемент)</t>
  </si>
  <si>
    <t>Кольцо уплотнительное башмака КАМАЗ-6520 (пыльник) (178х145х13,5) (ROSTAR)</t>
  </si>
  <si>
    <t>Кольцо уплотнительное башмака КАМАЗ-6520 (пыльник) (178х145х13,5) (Элемент)</t>
  </si>
  <si>
    <t>Кольцо уплотнительное вала маслоотделителя КАМАЗ-54901 (Строймаш)</t>
  </si>
  <si>
    <t>Кольцо уплотнительное верх трубки щупа ур масла ГАЗ ISF 2.8, ISF 3.8, КАМАЗ ISBe (Haffen)</t>
  </si>
  <si>
    <t>Кольцо уплотнительное включателя гидромуфты КАМАЗ</t>
  </si>
  <si>
    <t>Кольцо уплотнительное внутреннее КАМАЗ</t>
  </si>
  <si>
    <t>Кольцо уплотнительное водяного коллектора КАМАЗ Cummins 6ISBe (ГНИ-75) (Строймаш)</t>
  </si>
  <si>
    <t>Кольцо уплотнительное водяного коллектора КАМАЗ Камминз EQB, ISBe (3906697) (Haffen)</t>
  </si>
  <si>
    <t>Кольцо уплотнительное водяного насоса КАМАЗ Камминз ISBe (3906698) (Haffen)</t>
  </si>
  <si>
    <t>Кольцо уплотнительное водяного насоса КАМАЗ-54901 (Строймаш)</t>
  </si>
  <si>
    <t>Кольцо уплотнительное водяной рубашки КАМАЗ Евро-2</t>
  </si>
  <si>
    <t>Кольцо уплотнительное водяной рубашки КАМАЗ Евро-2 (силикон) (Строймаш)</t>
  </si>
  <si>
    <t>Кольцо уплотнительное воздушного компрессора 3310 ISF 3.8, КАМАЗ ISBe (Haffen)</t>
  </si>
  <si>
    <t>Кольцо уплотнительное воздушного компрессора КАМАЗ Cummins 6ISBe (ФИ-70) (Строймаш)</t>
  </si>
  <si>
    <t>Кольцо уплотнительное воздушного патрубка КАМАЗ Cummins 6ISBe (ФИ-70) (Строймаш)</t>
  </si>
  <si>
    <t>Кольцо уплотнительное воздушного патрубка КАМАЗ Камминз ISBe (3867646) (Haffen)</t>
  </si>
  <si>
    <t>Кольцо уплотнительное втулки свечи зажигания дв. WEICHAI (WEICHAI POWER)</t>
  </si>
  <si>
    <t>Кольцо уплотнительное выпускного коллектора КАМАЗ-5490 Газовый дв. WEICHAI (WEICHAI POWER)</t>
  </si>
  <si>
    <t>Кольцо уплотнительное гильзы КАМАЗ (толстое) силикон (Строймаш)</t>
  </si>
  <si>
    <t>Кольцо уплотнительное гильзы КАМАЗ (толстое)(зел. силикон) (TD)</t>
  </si>
  <si>
    <t>Кольцо уплотнительное гильзы КАМАЗ (тонкое) силикон (Строймаш)</t>
  </si>
  <si>
    <t>Кольцо уплотнительное гильзы КАМАЗ (тонкое)(зел. силикон) (TD)</t>
  </si>
  <si>
    <t>Кольцо уплотнительное гильзы КАМАЗ-5490 (толстое, нижнее) (4579970545) (Строймаш)</t>
  </si>
  <si>
    <t>Кольцо уплотнительное гильзы КАМАЗ-5490 (тонкое, верхнее) (4609970145) (Строймаш)</t>
  </si>
  <si>
    <t>Кольцо уплотнительное гильзы КАМАЗ-5490 верхнее (Elring)</t>
  </si>
  <si>
    <t>Кольцо уплотнительное гильзы КАМАЗ-5490 нижнее (Elring)</t>
  </si>
  <si>
    <t>Кольцо уплотнительное гильзы КАМАЗ-54901 (Строймаш)</t>
  </si>
  <si>
    <t>Кольцо уплотнительное головки цил КАМАЗ (масляное) силикон (Строймаш)</t>
  </si>
  <si>
    <t>Кольцо уплотнительное головки цил КАМАЗ (тосольное) силикон (Строймаш)</t>
  </si>
  <si>
    <t>Кольцо уплотнительное заглушки картера маховика КАМАЗ Cummins 6ISBe (ГНИ-75) (Строймаш)</t>
  </si>
  <si>
    <t>Кольцо уплотнительное задней ступицы КАМАЗ-6520 внутр.</t>
  </si>
  <si>
    <t>Кольцо уплотнительное КАМАЗ</t>
  </si>
  <si>
    <t>Кольцо уплотнительное КАМАЗ 740.20-4204066 (ФСИ 65) (Строймаш)</t>
  </si>
  <si>
    <t>Кольцо уплотнительное КАМАЗ КПП ZF (шайба) (6060.306.087)</t>
  </si>
  <si>
    <t>Кольцо уплотнительное КАМАЗ КПП ZF 25х1,2 (0501.315.198)</t>
  </si>
  <si>
    <t>Кольцо уплотнительное КАМАЗ форсунки (ан. 0445120153) (уп. 5шт) (АЗПИ)</t>
  </si>
  <si>
    <t>Кольцо уплотнительное КАМАЗ-5490 14x20x1,5мм (Mercedes-Benz)</t>
  </si>
  <si>
    <t>Кольцо уплотнительное КАМАЗ-54901 (Строймаш)</t>
  </si>
  <si>
    <t>Кольцо уплотнительное КАМАЗ-65802 (HanDe Axle)</t>
  </si>
  <si>
    <t>Кольцо уплотнительное КАМАЗ-Евро-3,4 клапанной крышки (пластиковая крышка ЕНА) (Строймаш)</t>
  </si>
  <si>
    <t>Кольцо уплотнительное картера маховика КАМАЗ-54901 (Строймаш)</t>
  </si>
  <si>
    <t>Кольцо уплотнительное КОМ, цилиндра упр заслонкой вспом тормоза КАМАЗ</t>
  </si>
  <si>
    <t>Кольцо уплотнительное компенсатора турбокомпрессора КАМАЗ Евро 4 (СИЛКО)</t>
  </si>
  <si>
    <t>Кольцо уплотнительное компрессора КАМАЗ (фторосиликон) (Строймаш)</t>
  </si>
  <si>
    <t>Кольцо уплотнительное компрессора КАМАЗ Cummins 6ISBe (прямоуг.) (ФСИ-65) (Строймаш)</t>
  </si>
  <si>
    <t>Кольцо уплотнительное компрессора КАМАЗ-5490 Газовый дв. WEICHAI (WEICHAI POWER)</t>
  </si>
  <si>
    <t>Кольцо уплотнительное компрессора КАМАЗ-54901 (Строймаш)</t>
  </si>
  <si>
    <t>Кольцо уплотнительное коннектора форсунки КАМАЗ Камминз ISBe, ISLe (3882589) (Haffen)</t>
  </si>
  <si>
    <t>Кольцо уплотнительное корпуса термостата КАМАЗ-54901 (Строймаш)</t>
  </si>
  <si>
    <t>Кольцо уплотнительное корпуса термостата КАМАЗ-54901 специальной формы (Строймаш)</t>
  </si>
  <si>
    <t>Кольцо уплотнительное КПП</t>
  </si>
  <si>
    <t>Кольцо уплотнительное КПП ZF (16S151) (82х4)  КАМАЗ (0769.151.011)</t>
  </si>
  <si>
    <t>Кольцо уплотнительное КПП ZF КАМАЗ (0730.008.637) (ZF)</t>
  </si>
  <si>
    <t>Кольцо уплотнительное КПП ZF КАМАЗ 6S1000 (0634.306.308)</t>
  </si>
  <si>
    <t>Кольцо уплотнительное КПП ZF КАМАЗ 6S1000 (0634.306.308) (ZF)</t>
  </si>
  <si>
    <t>Кольцо уплотнительное КПП ZF16S151 (16S1820) КАМАЗ</t>
  </si>
  <si>
    <t>Кольцо уплотнительное КПП ZF16S151 (16S1820) КАМАЗ (49х91х7,4)</t>
  </si>
  <si>
    <t>Кольцо уплотнительное КПП ZF9S КАМАЗ (138х3) (0634.349.953)</t>
  </si>
  <si>
    <t>Кольцо уплотнительное КПП ZF9S1310 КАМАЗ (108х3) (ZF)</t>
  </si>
  <si>
    <t>Кольцо уплотнительное КПП ZF9S1310 КАМАЗ (10х3) (ZF)</t>
  </si>
  <si>
    <t>Кольцо уплотнительное КПП ZF9S1310 КАМАЗ (18х24) (ZF)</t>
  </si>
  <si>
    <t>Кольцо уплотнительное КПП ZF9S1310 КАМАЗ (32х4) (ZF)</t>
  </si>
  <si>
    <t>Кольцо уплотнительное КПП ZF9S1310 КАМАЗ (59,2х5,7) (ZF)</t>
  </si>
  <si>
    <t>Кольцо уплотнительное КПП ZF9S1310 КАМАЗ (ZF)</t>
  </si>
  <si>
    <t>Кольцо уплотнительное крана упр делителем КАМАЗ</t>
  </si>
  <si>
    <t>Кольцо уплотнительное крышки фильтра гр.очистки масла КАМАЗ силикон (Строймаш)</t>
  </si>
  <si>
    <t>Кольцо уплотнительное крышки шкворня КАМАЗ (БРТ)</t>
  </si>
  <si>
    <t>Кольцо уплотнительное кулака поворотного КАМАЗ в сб (ПАО "КАМАЗ")</t>
  </si>
  <si>
    <t>Кольцо уплотнительное кулака разжимного КАМАЗ-6520 (47х38х6) (ROSTAR)</t>
  </si>
  <si>
    <t>Кольцо уплотнительное кулака разжимного КАМАЗ-6520 (47х38х6) (Элемент)</t>
  </si>
  <si>
    <t>Кольцо уплотнительное масл. насоса КАМАЗ-54901 (Кама Дизель)</t>
  </si>
  <si>
    <t>Кольцо уплотнительное масл. насоса КАМАЗ-54901 (Строймаш)</t>
  </si>
  <si>
    <t>Кольцо уплотнительное маслоотделителя КАМАЗ-54901 (Строймаш)</t>
  </si>
  <si>
    <t>Кольцо уплотнительное механизма перекл. передач КПП КАМАЗ</t>
  </si>
  <si>
    <t>Кольцо уплотнительное оси колодки КАМАЗ, КУТП 1-пров. (28х36)</t>
  </si>
  <si>
    <t>Кольцо уплотнительное п/приц НЕФАЗ</t>
  </si>
  <si>
    <t>Кольцо уплотнительное патрубка вкл.гидромуфты КАМАЗ силикон</t>
  </si>
  <si>
    <t>Кольцо уплотнительное патрубка водяного насоса КАМАЗ-54901 (Строймаш)</t>
  </si>
  <si>
    <t>Кольцо уплотнительное патрубка забора воздуха КАМАЗ Cummins 6ISBe (ФСИ-65) (Строймаш)</t>
  </si>
  <si>
    <t>Кольцо уплотнительное патрубка забора воздуха КАМАЗ Камминз ISBe (3883284) (Haffen)</t>
  </si>
  <si>
    <t>Кольцо уплотнительное патрубка отводящего КАМАЗ-54901 (силикон) (Строймаш)</t>
  </si>
  <si>
    <t>Кольцо уплотнительное патрубков интеркулера КАМАЗ-54901 (силикон) (343-1013275) (Строймаш)</t>
  </si>
  <si>
    <t>Кольцо уплотнительное ПГУ Камаз</t>
  </si>
  <si>
    <t>Кольцо уплотнительное пер моста КАМАЗ (60х72х8) (3025С014) (MADARA)</t>
  </si>
  <si>
    <t>Кольцо уплотнительное первичного вала КПП-154 КАМАЗ (БРТ)</t>
  </si>
  <si>
    <t>Кольцо уплотнительное первичного вала КПП-154 КАМАЗ (ВРТ)</t>
  </si>
  <si>
    <t>Кольцо уплотнительное перепускной и соед.трубы КАМАЗ (силикон) (Строймаш)</t>
  </si>
  <si>
    <t>Кольцо уплотнительное перепускной и соед.трубы КАМАЗ силикон белый</t>
  </si>
  <si>
    <t>Кольцо уплотнительное привода пер. моста КАМАЗ 3025C015 (70*80*7/10) (MADARA)</t>
  </si>
  <si>
    <t>Кольцо уплотнительное привода пер. моста КАМАЗ B1 FUD (60х75х8) (3025С013,3021С013) (MADARA)</t>
  </si>
  <si>
    <t>Кольцо уплотнительное пробки поддона КАМАЗ Камминз ISBe (3287561) (Haffen)</t>
  </si>
  <si>
    <t>Кольцо уплотнительное пробки слива масла КАМАЗ Камминз ISLe (3920773) (Haffen)</t>
  </si>
  <si>
    <t>Кольцо уплотнительное рамки масл. насоса КАМАЗ-54901 (Строймаш)</t>
  </si>
  <si>
    <t>Кольцо уплотнительное распределительного вала в блоке КАМАЗ Камминз ISLe (3926048) (Haffen)</t>
  </si>
  <si>
    <t>Кольцо уплотнительное сапуна 3310 ISF 3.8, КАМАЗ ISBe (Haffen)</t>
  </si>
  <si>
    <t>Кольцо уплотнительное сапуна КАМАЗ Cummins 6ISBe (ГНИ-75) (Строймаш)</t>
  </si>
  <si>
    <t>Кольцо уплотнительное сапуна КАМАЗ Cummins 6ISBe (ФИ-70) (Строймаш)</t>
  </si>
  <si>
    <t>Кольцо уплотнительное секции ТНВД КАМАЗ</t>
  </si>
  <si>
    <t>Кольцо уплотнительное соединителя слива масла с блока цилиндров КАМАЗ Камминз ISLe (3906696) (Haffen)</t>
  </si>
  <si>
    <t>Кольцо уплотнительное стакана форсунки КАМАЗ-54901 (ФИ-70) (Строймаш)</t>
  </si>
  <si>
    <t>Кольцо уплотнительное ступицы задней КАМАЗ-6520 (Балаковорезинотехника)</t>
  </si>
  <si>
    <t>Кольцо уплотнительное ступицы переднего моста КАМАЗ-6522 (MADARA)</t>
  </si>
  <si>
    <t>Кольцо уплотнительное теплообменника КАМАЗ Cummins 6ISBe (ФСИ-65) (Строймаш)</t>
  </si>
  <si>
    <t>Кольцо уплотнительное теплообменника масляного КАМАЗ Евро (фторосиликон) бол. (Строймаш)</t>
  </si>
  <si>
    <t>Кольцо уплотнительное теплообменника масляного КАМАЗ Евро (фторосиликон) мал. (Строймаш)</t>
  </si>
  <si>
    <t>Кольцо уплотнительное термостата верхнее КАМАЗ-54901 (ФСИ-65) (Строймаш)</t>
  </si>
  <si>
    <t>Кольцо уплотнительное термостата КАМАЗ (012-016-2.5) (ФСИ-65) (Строймаш)</t>
  </si>
  <si>
    <t>Кольцо уплотнительное термостата малое КАМАЗ-54901 (ФСИ-65) (Строймаш)</t>
  </si>
  <si>
    <t>Кольцо уплотнительное термостата нижнее КАМАЗ-54901 (ФСИ-65) (Строймаш)</t>
  </si>
  <si>
    <t>Кольцо уплотнительное ТНВД / водяного насоса 3302 ISF 2.8, КАМАЗ ISLe (Haffen)</t>
  </si>
  <si>
    <t>Кольцо уплотнительное ТНВД 3310 ISF 3.8, КАМАЗ ISBe (Haffen)</t>
  </si>
  <si>
    <t>Кольцо уплотнительное ТНВД 45х50х2.5 КАМАЗ-5490 (Elring)</t>
  </si>
  <si>
    <t>Кольцо уплотнительное ТНВД КАМАЗ 5490 47х52х2.5 (Elring) (152.610)</t>
  </si>
  <si>
    <t>Кольцо уплотнительное ТНВД КАМАЗ Камминз ISBe (2830977) (Haffen)</t>
  </si>
  <si>
    <t>Кольцо уплотнительное ТНВД КАМАЗ Камминз ISLe (3899283) (Haffen)</t>
  </si>
  <si>
    <t>Кольцо уплотнительное ТНВД КАМАЗ Камминз ISLe (5272819) (Haffen)</t>
  </si>
  <si>
    <t>Кольцо уплотнительное ТНВД КАМАЗ-54901 (ГНИ-75) (Строймаш)</t>
  </si>
  <si>
    <t>Кольцо уплотнительное топливных трубок 3302 ISF 2.8, КАМАЗ EQB, ISBe (Haffen)</t>
  </si>
  <si>
    <t>Кольцо уплотнительное трубки отвода масла от ТНВД КАМАЗ (силикон) (Строймаш)</t>
  </si>
  <si>
    <t>Кольцо уплотнительное трубки слива масла с ТКР КАМАЗ (силикон) (Строймаш)</t>
  </si>
  <si>
    <t>Кольцо уплотнительное трубки турбокомпрессора КАМАЗ Cummins 6ISBe (ФИ-70) (Строймаш)</t>
  </si>
  <si>
    <t>Кольцо уплотнительное трубки турбокомпрессора КАМАЗ Камминз 6ISBe (3928624) (Haffen)</t>
  </si>
  <si>
    <t>Кольцо уплотнительное трубопровода топл фильтра 3310 ISF 3.8,КАМАЗ ISBe, ISDe (Haffen)</t>
  </si>
  <si>
    <t>Кольцо уплотнительное угольника сапуна КАМАЗ силикон (Строймаш)</t>
  </si>
  <si>
    <t>Кольцо уплотнительное фланца КПП КАМАЗ-54901 (FAST GEAR)</t>
  </si>
  <si>
    <t>Кольцо уплотнительное форсунки 3310 ISF 3.8, КАМАЗ ISBe (Haffen)</t>
  </si>
  <si>
    <t>Кольцо уплотнительное форсунки КАМАЗ</t>
  </si>
  <si>
    <t>Кольцо уплотнительное форсунки КАМАЗ (24-28-25) (Строймаш)</t>
  </si>
  <si>
    <t>Кольцо уплотнительное форсунки КАМАЗ Евро-4,5 (F00RJ01605) (CARLAND)</t>
  </si>
  <si>
    <t>Кольцо уплотнительное форсунки КАМАЗ Камминз ISBe (3977393) (Haffen)</t>
  </si>
  <si>
    <t>Кольцо уплотнительное форсунки КАМАЗ Камминз ISBe (F00RJ01026) (Haffen)</t>
  </si>
  <si>
    <t>Кольцо уплотнительное форсунки КАМАЗ Камминз ISLe (3906659) (Haffen)</t>
  </si>
  <si>
    <t>Кольцо уплотнительное форсунки КАМАЗ-5490 верхнее (Elring)</t>
  </si>
  <si>
    <t>Кольцо уплотнительное форсунки КАМАЗ-5490 медное (Elring)</t>
  </si>
  <si>
    <t>Кольцо уплотнительное форсунки КАМАЗ-5490 нижнее (Elring)</t>
  </si>
  <si>
    <t>Кольцо уплотнительное форсунки КАМАЗ-54901 Р6 (Строймаш)</t>
  </si>
  <si>
    <t>Кольцо уплотнительное форсунки масляной</t>
  </si>
  <si>
    <t>Кольцо уплотнительное шкворня КАМАЗ</t>
  </si>
  <si>
    <t>Кольцо уплотнительное шкворня КАМАЗ-6580 (54х62х4) (HanDe Axle)</t>
  </si>
  <si>
    <t>Кольцо уплотнительное шланга подкачки колес КАМАЗ-4310 (ROSTAR)</t>
  </si>
  <si>
    <t>кольцо упорное</t>
  </si>
  <si>
    <t>Кольцо упорное балансира КАМАЗ-6520 (ПАО "КАМАЗ")</t>
  </si>
  <si>
    <t>Кольцо упорное блока шестерен КАМАЗ зад.хода в сб. (ПАО"КАМАЗ")</t>
  </si>
  <si>
    <t>Кольцо упорное вала рулевой колонки КАМАЗ</t>
  </si>
  <si>
    <t>Кольцо упорное водяного насоса КАМАЗ (ПАО "КАМАЗ")</t>
  </si>
  <si>
    <t>Кольцо упорное заднего моста КАМАЗ-6520 (НПО "УРАЛ")</t>
  </si>
  <si>
    <t>Кольцо упорное кулака шарнира КАМАЗ-4310 в сб. (КМД)</t>
  </si>
  <si>
    <t>Кольцо упорное кулака шарнира КАМАЗ-4310 в сб. (ПАО "КАМАЗ")</t>
  </si>
  <si>
    <t>Кольцо упорное муфты блокировки МОД КАМАЗ (ЛМЗ)</t>
  </si>
  <si>
    <t>Кольцо упорное муфты сцепления КАМАЗ (КПП-154, КПП-ZF-16S151) (3496006000) (FLRS)</t>
  </si>
  <si>
    <t>Кольцо упорное оттяжных рычагов КАМАЗ (пята) (ПАО "КАМАЗ")</t>
  </si>
  <si>
    <t>Кольцо упорное передней цапфы КАМАЗ-6522 (НПО "УРАЛ")</t>
  </si>
  <si>
    <t>Кольцо упорное подшипника передн. ступицы КАМАЗ (ПАО "КАМАЗ")</t>
  </si>
  <si>
    <t>Кольцо упорное пруж маховика КАМАЗ (ПАО"КАМАЗ")</t>
  </si>
  <si>
    <t>кольцо упорное сальника</t>
  </si>
  <si>
    <t>Кольцо упорное сальника ГУР КАМАЗ</t>
  </si>
  <si>
    <t>Кольцо упорное фланца КПП КАМАЗ  (ПАО"КАМАЗ")</t>
  </si>
  <si>
    <t>Кольцо упорное цапфы КАМАЗ (ПАО"КАМАЗ")</t>
  </si>
  <si>
    <t>Кольцо установоч.(стопор.) подш.50409 (пер.оп.пром.вала) КАМАЗ</t>
  </si>
  <si>
    <t>Кольцо установоч.(стопор.) подш.перв.валовКПП КАМАЗ</t>
  </si>
  <si>
    <t>Кольцо установочное маховика КАМАЗ ЕВРО-3 (ПАО "КАМАЗ")</t>
  </si>
  <si>
    <t>Кольцо форсунки дв. WEICHAI (WEICHAI POWER)</t>
  </si>
  <si>
    <t>Кольцо фрикционное КАМАЗ-6522 переднего моста (MADARA)</t>
  </si>
  <si>
    <t>Кольцо цапфы КАМАЗ зад.моста (ПАО"КАМАЗ")</t>
  </si>
  <si>
    <t>Кольцо цапфы КАМАЗ-6522 (105х3-3) (БДС 7947-85, 3021О036) (MADARA)</t>
  </si>
  <si>
    <t>Кольцо уплотнительное водяного насоса и колпака КАМАЗ ц/б оч. масла (Строймаш)</t>
  </si>
  <si>
    <t>КОМ ф. OMFB</t>
  </si>
  <si>
    <t>комбинация приборов CMIC AXOR</t>
  </si>
  <si>
    <t>Комбинация приборов КАМАЗ Евро-2 (56.3801-01(-02,-03)</t>
  </si>
  <si>
    <t>Комбинация приборов КАМАЗ Евро-2 (ЭЛАРА)</t>
  </si>
  <si>
    <t>Комбинация приборов КАМАЗ Евро-3,4 (аналог 74.3801)</t>
  </si>
  <si>
    <t>Комбинация приборов КАМАЗ Евро-3,4 (ИТЭЛМА)!!!!</t>
  </si>
  <si>
    <t>Комбинация приборов КАМАЗ-5490 (A2C84011100-01\A2C84011200-01) (Continental)</t>
  </si>
  <si>
    <t>Компенсатор полумуфты привода насоса НШ-32 КАМАЗ</t>
  </si>
  <si>
    <t>Компенсатор штанги соед. регулятора торм. сил КАМАЗ (ROSTAR)</t>
  </si>
  <si>
    <t>комплект  запчастей, инструментов и приспособлений</t>
  </si>
  <si>
    <t>комплект буксирной вилки</t>
  </si>
  <si>
    <t>комплект вставок</t>
  </si>
  <si>
    <t>Комплект картриджей газовых фильтров КАМАЗ-5490 (001/FS/GDS-5490, GDS-5490-DC) (PRINS)!!!!</t>
  </si>
  <si>
    <t>комплект коленвала</t>
  </si>
  <si>
    <t>комплект колпачков суппорт</t>
  </si>
  <si>
    <t>Комплект крепежных метизов топливного бака (125 л -370 л)</t>
  </si>
  <si>
    <t>Комплект крышки ящика инструментального ГРУНТОВАННЫЙ</t>
  </si>
  <si>
    <t>комплект метал. деталей тента</t>
  </si>
  <si>
    <t>комплект металлических деталей каркаса</t>
  </si>
  <si>
    <t>комплект металлических деталей тента</t>
  </si>
  <si>
    <t>комплект нормалей каркаса тента</t>
  </si>
  <si>
    <t>Комплект панели облицовочной верхней</t>
  </si>
  <si>
    <t>Комплект панели пер.ч.пер.кр. пр. с накладкой</t>
  </si>
  <si>
    <t>комплект панели средней части пер.кр.лев.</t>
  </si>
  <si>
    <t>комплект поршневых колец</t>
  </si>
  <si>
    <t>комплект поршня 96-02 №1 (полный)</t>
  </si>
  <si>
    <t>комплект поставки СПУ</t>
  </si>
  <si>
    <t>комплект ремонтный</t>
  </si>
  <si>
    <t>Комплект РТИ КАМАЗ Евро под головку и гильзу (на 1 цил) (силикон зелен.) (Строймаш)</t>
  </si>
  <si>
    <t>Комплект РТИ КАМАЗ Евро под головку цил. (на 8 цил) (силикон красный) (TD)</t>
  </si>
  <si>
    <t>Комплект РТИ КАМАЗ под головку и гильзу (на 8 цил) (силикон красный) (TD)</t>
  </si>
  <si>
    <t>Комплект РТИ КАМАЗ-Евро под головку и гильзу (на 1 цил) (фторсиликон синий) (Строймаш)</t>
  </si>
  <si>
    <t>комплект суппорта тормозн</t>
  </si>
  <si>
    <t>Комплект сцепления КАМАЗ-4308 (с муфтой) (3482000474,1878004094) (ТрансМаш)</t>
  </si>
  <si>
    <t>Комплект сцепления КАМАЗ-5490 (с муфтой) (3482083219,1878085641) (ТрансМаш)</t>
  </si>
  <si>
    <t>Комплект шестерен МКД КАМАЗ (шестерня полуоси 2шт. + сателлит (безвтулочный) 4шт.) (RKFL)</t>
  </si>
  <si>
    <t>комплект штекеров</t>
  </si>
  <si>
    <t>комплектующие на установку  запоров заднего борта</t>
  </si>
  <si>
    <t>комплектующие на установку блока  управления</t>
  </si>
  <si>
    <t>компрессор</t>
  </si>
  <si>
    <t>компрессор воздушный в сборе</t>
  </si>
  <si>
    <t>Компрессор ЗИЛ,УРАЛ (2 цил.300 л/мин,без шкива) (130-3509009-11) (Айк-Мото г.Ижевск)</t>
  </si>
  <si>
    <t>Компрессор КАМАЗ 1-цилиндр. (53205-3509015-02) (Айк-Мото г.Ижевск)</t>
  </si>
  <si>
    <t>Компрессор КАМАЗ 1-цилиндр. (KAMAZ)</t>
  </si>
  <si>
    <t>Компрессор КАМАЗ 1-цилиндр. (ан.53205-3509015) (SORL)</t>
  </si>
  <si>
    <t>Компрессор КАМАЗ 1-цилиндр. (взамен 2-х цилиндр. 5320-3509015 + установ. к-т). (Айк-Мото г.Ижевск)</t>
  </si>
  <si>
    <t>Компрессор КАМАЗ 1-цилиндр. н/о с 2011 г (LK8906, K039634X50, LP3989) (Knorr-Bremse)</t>
  </si>
  <si>
    <t>Компрессор КАМАЗ 1-цилиндр. нов.обр. (Айк-Мото г.Ижевск)</t>
  </si>
  <si>
    <t>Компрессор КАМАЗ 1-цилиндр. с/о до 2011 г (LK8906, K039634X50, LP3989) (TOLVO)</t>
  </si>
  <si>
    <t>Компрессор КАМАЗ 2-цилиндр. (210л/мин) (Паневежио Аурида)</t>
  </si>
  <si>
    <t>Компрессор КАМАЗ 2-цилиндр. (275 л/мин) нов.обр (Паневежио Аурида)</t>
  </si>
  <si>
    <t>Компрессор КАМАЗ 2-цилиндр. (ан.5320-3509015) (SORL)</t>
  </si>
  <si>
    <t>Компрессор КАМАЗ дв.Камминз ISBE Евро-4 1-цилиндр. (Knorr-Bremse)</t>
  </si>
  <si>
    <t>Компрессор КАМАЗ Евро-2,3,4 (1 цил.416 л/мин (16мм)) (LK8906,53205-3509015-21,18.3509015,4122-210) (</t>
  </si>
  <si>
    <t>Компрессор КАМАЗ Евро-2,3,4 (1 цил.416 л/мин (22мм)) (LK8906,53205-3509015-02,18.3509015,4122-210) (</t>
  </si>
  <si>
    <t>Компрессор КАМАЗ Камминз 6ISBe Евро-4 1-цил. (9111535530) (SORL)</t>
  </si>
  <si>
    <t>Компрессор КАМАЗ Камминз ISBe, ISDe Евро-4 (1 Цилиндр) (5298200) (Haffen)</t>
  </si>
  <si>
    <t>Компрессор КАМАЗ Камминз ISBe, ISDe Евро-4 (1 Цилиндр) (5399967) (Haffen)</t>
  </si>
  <si>
    <t>Компрессор КАМАЗ Камминз ISBe250-30 (4936049) (Haffen)</t>
  </si>
  <si>
    <t>Компрессор КАМАЗ Камминз ISLe (1 Цилиндр) (4933782) (Haffen)</t>
  </si>
  <si>
    <t>Компрессор КАМАЗ Камминз ISLe, 6CT (1 Цилиндр) (3972531) (Haffen)</t>
  </si>
  <si>
    <t>Компрессор КАМАЗ,ТМЗ,ЯМЗ-840 (1 цил.416 л/мин) (18.3509015-10,LP3999) (Айк-Мото г.</t>
  </si>
  <si>
    <t>Компрессор КАМАЗ-4308,65115,ПАЗ дв.Камминз (ISBe 6-ти цил.) (1 цил) (3971519/4947026) (Knorr-Bremse)</t>
  </si>
  <si>
    <t>Компрессор КАМАЗ-4308,65115,ПАЗ дв.Камминз ISBe (1 цил) (Haffen)</t>
  </si>
  <si>
    <t>Компрессор КАМАЗ-4308,ПАЗ,КАВЗ дв.CUMMINS ISBe (1 цил) (LK3875) (SORL)</t>
  </si>
  <si>
    <t>Компрессор КАМАЗ-5490 2-цилиндр. (A457130711580) (SORL)</t>
  </si>
  <si>
    <t>Компрессор КАМАЗ-5490 2-цилиндр. (Mercedes -Benz)</t>
  </si>
  <si>
    <t>Компрессор КАМАЗ-5490 2-цилиндр. (Yumak)</t>
  </si>
  <si>
    <t>Компрессор КАМАЗ-54901 (KNORR-BREMSE)</t>
  </si>
  <si>
    <t>Компрессор КАМАЗ-54901 (КАМА ДИЗЕЛЬ)</t>
  </si>
  <si>
    <t>Компрессор климатической установки КАМАЗ-54901 (8144-6000) (Завод кондиционеров «Август»)</t>
  </si>
  <si>
    <t>компрессор кондиционера</t>
  </si>
  <si>
    <t>Компрессор кондиционера КАМАЗ 5490 (Nissens)</t>
  </si>
  <si>
    <t>Компрессор МАЗ,УРАЛ,К-700,ХТЗ ЯМЗ-236,238 (2 цил.300 л/мин,без шкива) (540-3509015) (Айк-Мото г.Ижев</t>
  </si>
  <si>
    <t>Компрессор МАЗ,УРАЛ,КРАЗ ЯМЗ-236,238 (2 цил.300 л/мин,со шкивом) (500-3509015-Б1) (Айк-Мото г.Ижевск</t>
  </si>
  <si>
    <t>Компрессор МАЗ,УРАЛ,КРАЗ ЯМЗ-236,238 (2 цил.320 л/мин,со шкивом) (16.3509012) (Айк-Мото г.Ижевск)</t>
  </si>
  <si>
    <t>Компрессор МАЗ,УРАЛ,КРАЗ ЯМЗ-236,238 (2 цил.320 л/мин,со шкивом) (16.3509012,161.3509012) (Айк-Мото</t>
  </si>
  <si>
    <t>Компрессор МАЗ,УРАЛ,КРАЗ ЯМЗ-236,238 (2 цил.320 л/мин,со шкивом) (161.3509012-20) (Айк-Мото г.Ижевск</t>
  </si>
  <si>
    <t>Компрессор МЗКТ,ЯМЗ-840 (1 цил.416 л/мин) (18.3509015-10,LP3999) (Айк-Мото г.Ижевск)</t>
  </si>
  <si>
    <t>конвертер постоянного напряжения 24-12В</t>
  </si>
  <si>
    <t>кондиционер в сборе</t>
  </si>
  <si>
    <t>конический подшипник</t>
  </si>
  <si>
    <t>конический роликоподшипник</t>
  </si>
  <si>
    <t>конический роликоподшипник 30214, 70х125х26.25 HD95129320230</t>
  </si>
  <si>
    <t>конический роликоподшипник 30312. 60х130х33.5 DZ9112320979</t>
  </si>
  <si>
    <t>конический роликоподшипник 31312, 60х130х33,5 HD95129328000</t>
  </si>
  <si>
    <t>конический роликоподшипник 31312BX2. 60Х130х41 HD90009328090</t>
  </si>
  <si>
    <t>конический роликоподшипник 31314X3. 70х140х39 HD90009320361</t>
  </si>
  <si>
    <t>конический роликоподшипник 32018. 90х140х32 HD90009328185</t>
  </si>
  <si>
    <t>коннектор sv241 3/8</t>
  </si>
  <si>
    <t>Коннектор форсунки КАМАЗ Камминз ISBe, ISDe V=3.9/5.9 (4897114) (Haffen)</t>
  </si>
  <si>
    <t>Коннектор форсунки КАМАЗ Камминз ISBe, ISDe V=4.5/6.7 (4929864) (Haffen)</t>
  </si>
  <si>
    <t>консоль</t>
  </si>
  <si>
    <t>консоль верхний в сборе 2300 (45104777465490)</t>
  </si>
  <si>
    <t>консоль зад.подв</t>
  </si>
  <si>
    <t>Консоль монтажная</t>
  </si>
  <si>
    <t>Контакт (клемма) "Папа" эл. разъема (након.)</t>
  </si>
  <si>
    <t>контргайка</t>
  </si>
  <si>
    <t>контргайка 32-Ц</t>
  </si>
  <si>
    <t>Контргайка F12 (Sirit)</t>
  </si>
  <si>
    <t>Контргайка F14 (Sirit)</t>
  </si>
  <si>
    <t>Контргайка F16 (Sirit)</t>
  </si>
  <si>
    <t>Контргайка F18 (Sirit)</t>
  </si>
  <si>
    <t>Контргайка F22 (Sirit)</t>
  </si>
  <si>
    <t>Контргайка M16X1,5 (Camozzi)</t>
  </si>
  <si>
    <t>Контргайка M22X1,5 (Camozzi)</t>
  </si>
  <si>
    <t>Контргайка М68х1,5 подш. ведущ. конич. шест. ПМ</t>
  </si>
  <si>
    <t>Контргайка М68х1,5 подш. ведущ. конич. шест. ПМ (ПАО "КАМАЗ")</t>
  </si>
  <si>
    <t>Контргайка подшипника ступицы КАМАЗ-4310 (ROSTAR)</t>
  </si>
  <si>
    <t>Контроллер системы управл.двигателем КАМАЗ (0281020090) MS6.1 Bosch</t>
  </si>
  <si>
    <t>Конус синхронизатора 3/4 передачи КПП ZF 16S150/151/181/220/221/251 (Euroricambi)</t>
  </si>
  <si>
    <t>Конус синхронизатора КПП ZF (1324.233.006)</t>
  </si>
  <si>
    <t>Конус синхронизатора КПП ZF9S КАМАЗ ( 1324.233.001,1324.333.019) (Euroricambi)</t>
  </si>
  <si>
    <t>Конус синхронизатора КПП ZF9S КАМАЗ (1324.233.006)</t>
  </si>
  <si>
    <t>Концевик двери КАМАЗ-5490 (Mercedes-Benz)</t>
  </si>
  <si>
    <t>коренной вкладыш</t>
  </si>
  <si>
    <t>коробка водяная</t>
  </si>
  <si>
    <t>коробка водяная в сборе</t>
  </si>
  <si>
    <t>Коробка водяная КАМАЗ (ПАО"КАМАЗ")</t>
  </si>
  <si>
    <t>Коробка отбора мощн КАМАЗ (04.00.000А)</t>
  </si>
  <si>
    <t>Коробка отбора мощн КАМАЗ (P86Z2P10294) (Hydrocar)</t>
  </si>
  <si>
    <t>Коробка отбора мощн КАМАЗ (МП-05) (ООО "КОМ")</t>
  </si>
  <si>
    <t>Коробка отбора мощн КАМАЗ (МП-05) Z=20</t>
  </si>
  <si>
    <t>Коробка отбора мощн КАМАЗ (МП-05) Z=22</t>
  </si>
  <si>
    <t>Коробка отбора мощн КАМАЗ (МП-22) (МП22-4208010)</t>
  </si>
  <si>
    <t>Коробка отбора мощн КАМАЗ (МП-24)</t>
  </si>
  <si>
    <t>Коробка отбора мощн КАМАЗ (МП-29)</t>
  </si>
  <si>
    <t>Коробка отбора мощн КАМАЗ (МП-41)</t>
  </si>
  <si>
    <t>Коробка отбора мощн КАМАЗ (МП-50)</t>
  </si>
  <si>
    <t>Коробка отбора мощн КАМАЗ NH/1B фланц. (6090.012.021) (KAZEL)</t>
  </si>
  <si>
    <t>Коробка отбора мощн КАМАЗ NH/1C шлиц. (6090.012.022) с датч включ (KAZEL)</t>
  </si>
  <si>
    <t>Коробка отбора мощн КАМАЗ без насоса</t>
  </si>
  <si>
    <t>Коробка отбора мощн КАМАЗ КС-35719</t>
  </si>
  <si>
    <t>Коробка отбора мощн КАМАЗ лев. (P30KZP10201) (KAZEL)</t>
  </si>
  <si>
    <t>Коробка отбора мощн КАМАЗ МДК-53215 (-Р5)</t>
  </si>
  <si>
    <t>Коробка отбора мощн КАМАЗ под гидромотор (HYDRAX)</t>
  </si>
  <si>
    <t>Коробка отбора мощн КАМАЗ прав. (P30KZP10101) (KAZEL)</t>
  </si>
  <si>
    <t>Коробка отбора мощн КАМАЗ прав. + фланец (P30KZP10503) (KAZEL)</t>
  </si>
  <si>
    <t>Коробка отбора мощн КАМАЗ со смещением (OMFB)</t>
  </si>
  <si>
    <t>Коробка отбора мощн КАМАЗ-4310 односкор. (привода лебедки)</t>
  </si>
  <si>
    <t>Коробка отбора мощности ZF (с монт. компл. для КОМ (15400304909)) (OMFB)</t>
  </si>
  <si>
    <t>Коробка отбора мощности КАМАЗ (010-007-10134) (OMFB)</t>
  </si>
  <si>
    <t>Коробка отбора мощности КАМАЗ (010-061-00176) (OMFB)</t>
  </si>
  <si>
    <t>Коробка отбора мощности КАМАЗ (010-062-00175) (OMFB)</t>
  </si>
  <si>
    <t>Коробка отбора мощности КАМАЗ (TF18001P RGC) (ABER)</t>
  </si>
  <si>
    <t>Коробка отбора мощности КАМАЗ (ЭД 405.80.01.000)</t>
  </si>
  <si>
    <t>Коробка отбора мощности КАМАЗ КПП ZF NH4C ISO (P82Z1P10204)</t>
  </si>
  <si>
    <t>коробка передач</t>
  </si>
  <si>
    <t>коробка передач  ZF 16S1820</t>
  </si>
  <si>
    <t>Коробка перекл. газов КАМАЗ-65115 в сб (ТехПромМаш)</t>
  </si>
  <si>
    <t>коробка раздаточная</t>
  </si>
  <si>
    <t>коробка раздаточная без коробки отбора мощности</t>
  </si>
  <si>
    <t>коробка раздаточная с коробкой отбора мощности</t>
  </si>
  <si>
    <t>коробка раздаточная с коробкой отбора мощности и переходником</t>
  </si>
  <si>
    <t>коробка раздаточная с переходником</t>
  </si>
  <si>
    <t>коробка термостатов</t>
  </si>
  <si>
    <t>Коробка термостатов КАМАЗ (ПАО "КАМАЗ")</t>
  </si>
  <si>
    <t>коромысло в сборе 1000881645</t>
  </si>
  <si>
    <t>коромысло клапана</t>
  </si>
  <si>
    <t>Коромысло клапана КАМАЗ Евро (ПАО "КАМАЗ")</t>
  </si>
  <si>
    <t>Коромысло клапана КАМАЗ Камминз ISBe, ISDe в сб. (4995602) (Haffen)</t>
  </si>
  <si>
    <t>Коромысло клапана КАМАЗ Камминз ISL, QSL в сб. (на цил.) (Haffen)</t>
  </si>
  <si>
    <t>Коромысло клапана КАМАЗ-Евро в сб. (ПАО "КАМАЗ")</t>
  </si>
  <si>
    <t>Коромысло клапанного моста КАМАЗ-5490, MB (Diesel Technic)</t>
  </si>
  <si>
    <t>коромысло с валом в сборе 612630050018</t>
  </si>
  <si>
    <t>корпус</t>
  </si>
  <si>
    <t>корпус блока предохранителей (без клеммы) 0301189/00</t>
  </si>
  <si>
    <t>корпус блокировки</t>
  </si>
  <si>
    <t>Корпус буксирного прибора КАМАЗ в сб</t>
  </si>
  <si>
    <t>Корпус буксирного прибора КАМАЗ в сб (ПАО "КАМАЗ")</t>
  </si>
  <si>
    <t>корпус водяных каналов</t>
  </si>
  <si>
    <t>Корпус водяных каналов КАМАЗ (ПАО "КАМАЗ")</t>
  </si>
  <si>
    <t>Корпус воздухозаборник</t>
  </si>
  <si>
    <t>корпус воздухозаборника с циклонами (45104777495990)</t>
  </si>
  <si>
    <t>корпус воздушного фильтра в сборе</t>
  </si>
  <si>
    <t>Корпус вспом.тормоза с пневмоцил КАМАЗ-5308 (ПАО"КАМАЗ")</t>
  </si>
  <si>
    <t>Корпус вспомогательного тормоза КАМАЗ ЕВРО (Полюс ПКФ)</t>
  </si>
  <si>
    <t>Корпус вспомогательного тормоза КАМАЗ-5320  (ПАО "КАМАЗ")</t>
  </si>
  <si>
    <t>Корпус вспомогательного тормоза КАМАЗ-54901 с пневмоцилиндром (КОМБАТ)</t>
  </si>
  <si>
    <t>Корпус вспомогательного тормоза КАМАЗ-65115 с пневмоцилиндром (ПАО"КАМАЗ")</t>
  </si>
  <si>
    <t>Корпус вспомогательного тормоза КАМАЗ-65115,6520 (Полюс ПКФ)</t>
  </si>
  <si>
    <t>корпус дифференциала DZ90149326023</t>
  </si>
  <si>
    <t>корпус дифференциала HD90009321013</t>
  </si>
  <si>
    <t>корпус дифференциала HD90009321015</t>
  </si>
  <si>
    <t>корпус заднего подшипника</t>
  </si>
  <si>
    <t>Корпус заднего подшипника привода ТНВД КАМАЗ (ПАО"КАМАЗ")</t>
  </si>
  <si>
    <t>Корпус заднего подшипника привода ТНВД КАМАЗ Евро (ПАО "КАМАЗ")</t>
  </si>
  <si>
    <t>Корпус заднего подшипника ТНВД КАМАЗ в сб (ПАО "КАМАЗ")</t>
  </si>
  <si>
    <t>корпус задний</t>
  </si>
  <si>
    <t>корпус замка</t>
  </si>
  <si>
    <t>корпус клапана</t>
  </si>
  <si>
    <t>Корпус ловителя КАМАЗ</t>
  </si>
  <si>
    <t>Корпус масл.фильтра КАМАЗ ЕВРО</t>
  </si>
  <si>
    <t>Корпус масляного насоса КПП ZF16S151 (16S1820) КАМАЗ (1315.302.117)</t>
  </si>
  <si>
    <t>Корпус масляного фильтра КАМАЗ</t>
  </si>
  <si>
    <t>корпус механизма</t>
  </si>
  <si>
    <t>корпус насоса</t>
  </si>
  <si>
    <t>Корпус опоры тормозного вала прицепа ось L1</t>
  </si>
  <si>
    <t>Корпус опоры тормозного вала прицепа ось L1 (с прорезью)</t>
  </si>
  <si>
    <t>корпус отопителя</t>
  </si>
  <si>
    <t>Корпус перед.подш.привода ТНВД КАМАЗ ЕВРО (голый) (ПАО "КАМАЗ")</t>
  </si>
  <si>
    <t>Корпус перед.подш.привода ТНВД КАМАЗ Евро в сб. (КМД)</t>
  </si>
  <si>
    <t>Корпус перед.подш.привода ТНВД КАМАЗ ЕВРО в сб. (ПАО "КАМАЗ")</t>
  </si>
  <si>
    <t>Корпус перед.подш.шестерни ведом.привода ТНВД КАМАЗ в сб (ПАО "КАМАЗ")</t>
  </si>
  <si>
    <t>Корпус перед.подш.шестерни ведом.привода ТНВД КАМАЗ Евро-2,3 в сб (ПАО "КАМАЗ")</t>
  </si>
  <si>
    <t>Корпус перед.подш.шестерни ведом.привода ТНВД КАМАЗ Евро-2,3 в сб. (TRUCKMARK)</t>
  </si>
  <si>
    <t>Корпус переднего подшипника КАМАЗ (ПАО"КАМАЗ")</t>
  </si>
  <si>
    <t>Корпус переднего подшипника КАМАЗ Евро-3 гол. (ПАО "КАМАЗ")</t>
  </si>
  <si>
    <t>корпус переключателя</t>
  </si>
  <si>
    <t>Корпус пневмоцилиндра КАМАЗ</t>
  </si>
  <si>
    <t>Корпус пневмоцилиндра КОМ МП 24</t>
  </si>
  <si>
    <t>корпус поворот кулака с втулками</t>
  </si>
  <si>
    <t>корпус поворот.кулака левый</t>
  </si>
  <si>
    <t>корпус поворот.кулака правый</t>
  </si>
  <si>
    <t>Корпус поворотного кулака КАМАЗ лев в сб (ПАО "КАМАЗ")</t>
  </si>
  <si>
    <t>Корпус поворотного кулака КАМАЗ прав в сб (ПАО "КАМАЗ")</t>
  </si>
  <si>
    <t>Корпус поворотного кулака КАМАЗ-6522 левый в сб. (ПАО "КАМАЗ")</t>
  </si>
  <si>
    <t>Корпус поворотного кулака КАМАЗ-6522 правый в сб. (ПАО "КАМАЗ")</t>
  </si>
  <si>
    <t>корпус поворотного кулака левый</t>
  </si>
  <si>
    <t>корпус поворотного кулака правый</t>
  </si>
  <si>
    <t>корпус подшипника</t>
  </si>
  <si>
    <t>Корпус подшипника распредвала КАМАЗ ЕВРО в сб (ПАО "КАМАЗ")</t>
  </si>
  <si>
    <t>корпус рамного блока предохранителей (с клеммой)</t>
  </si>
  <si>
    <t>Корпус редуктора привода ТНВД КАМАЗ (Common Rail) (TRUCKMARK)</t>
  </si>
  <si>
    <t>корпус с манжетами</t>
  </si>
  <si>
    <t>Корпус сапуна (фильтр) КАМАЗ Камминз ISLe, QSL (3964093) (Haffen)</t>
  </si>
  <si>
    <t>Корпус синхронизатора КПП ZF КАМАЗ (1324.304.006)</t>
  </si>
  <si>
    <t>Корпус синхронизатора КПП ZF КАМАЗ (1324.304.006) (Euroricambi)</t>
  </si>
  <si>
    <t>Корпус сихронизатора КПП 16S151 КАМАЗ (Euroricambi)</t>
  </si>
  <si>
    <t>Корпус сцепления КПП ZF16S151 (16S1820) КАМАЗ</t>
  </si>
  <si>
    <t>Корпус фильтра грубой оч. топлива PL270/420 (ZTD)</t>
  </si>
  <si>
    <t>Корпус фильтра грубой оч. топлива для FS1067</t>
  </si>
  <si>
    <t>Корпус фильтра грубой оч. топлива для FS1067,FH22236,FH22261 (с подогр.24В,без фильтра) (TRUCKMARK)</t>
  </si>
  <si>
    <t>Корректор фар КАМАЗ-5490 6NM 008 299-501</t>
  </si>
  <si>
    <t>Корректор фар КАМАЗ-ЕВРО (к-т) (457-3733626) (Аксион)</t>
  </si>
  <si>
    <t>косынка каркаса левая</t>
  </si>
  <si>
    <t>косынка каркаса правая</t>
  </si>
  <si>
    <t>Косынка передка кабины КАМАЗ левая (ПАО "КАМАЗ")</t>
  </si>
  <si>
    <t>Косынка передка кабины КАМАЗ правая (ПАО "КАМАЗ")</t>
  </si>
  <si>
    <t>Косынка поперечины КАМАЗ-5511 верхняя левая (ПАО "КАМАЗ")</t>
  </si>
  <si>
    <t>Косынка поперечины КАМАЗ-5511 верхняя правая (ПАО "КАМАЗ")</t>
  </si>
  <si>
    <t>Косынка поперечины КАМАЗ-5511 нижняя лев/прав (ПАО "КАМАЗ")</t>
  </si>
  <si>
    <t>Коуш троса лебедки КАМАЗ (ПАО "КАМАЗ")</t>
  </si>
  <si>
    <t>КПП 16 S 2520 TO</t>
  </si>
  <si>
    <t>КПП 9S1310 TO</t>
  </si>
  <si>
    <t>КПП 9S1310TO</t>
  </si>
  <si>
    <t>КПП КАМАЗ 142 без делителя (ПАО "КАМАЗ")</t>
  </si>
  <si>
    <t>КПП КАМАЗ 142 без делителя (под завод, гарантия 6 мес)</t>
  </si>
  <si>
    <t>КПП КАМАЗ 152 с делителем (ПАО "КАМАЗ")</t>
  </si>
  <si>
    <t>КПП КАМАЗ 152 с делителем (под завод, гарантия 6 мес)</t>
  </si>
  <si>
    <t>КПП КАМАЗ 154 с делителем (154.1700056) (под завод, гарантия 6 мес)</t>
  </si>
  <si>
    <t>КПП КАМАЗ 154 с делителем (ПАО "КАМАЗ")</t>
  </si>
  <si>
    <t>КПП КАМАЗ 154 с делителем (сцепление MZF-430) (ПАО "КАМАЗ")</t>
  </si>
  <si>
    <t>КПП КАМАЗ ZF 16S1820 TO</t>
  </si>
  <si>
    <t>КПП КАМАЗ ZF 16S2225 TO</t>
  </si>
  <si>
    <t>КПП КАМАЗ ZF 6S1000 (1346.002.062) (под завод, гарантия 6 мес)</t>
  </si>
  <si>
    <t>КПП КАМАЗ ZF 9S1310 ТО с маслом (ZF)</t>
  </si>
  <si>
    <t>КПП КАМАЗ ZF 9S1310 ТО с маслом (ЦФ КАМА)</t>
  </si>
  <si>
    <t>кран</t>
  </si>
  <si>
    <t>кран в сборе</t>
  </si>
  <si>
    <t>Кран включения блокировки межосевого диффер КАМАЗ (ПАО "КАМАЗ")</t>
  </si>
  <si>
    <t>Кран запора воздуха системы КАМАЗ-4310 (4310-3124110) (Полюс ПКФ)</t>
  </si>
  <si>
    <t>Кран запора воздуха системы КАМАЗ-4310 (Ангстрем)</t>
  </si>
  <si>
    <t>Кран запора воздуха системы КАМАЗ-4310 (бронза)</t>
  </si>
  <si>
    <t>Кран КАМАЗ,МАЗ аварийного растормаживания 12-8-M16X1,5-M8-S01-C (Camozzi)</t>
  </si>
  <si>
    <t>Кран маслян системы КАМАЗ (ПАО "КАМАЗ")</t>
  </si>
  <si>
    <t>кран ножной тормозной (45104351402190)</t>
  </si>
  <si>
    <t>Кран отопителя КАМАЗ в сб. (бронза)</t>
  </si>
  <si>
    <t>Кран отопителя КАМАЗ в сб. (керам.)</t>
  </si>
  <si>
    <t>Кран отопителя КАМАЗ в сб. (пластм.) (ОКБ АНТ)</t>
  </si>
  <si>
    <t>Кран пневматический КАМАЗ,МАЗ,ЗИЛ,ПАЗ (SORL)</t>
  </si>
  <si>
    <t>Кран пневматический КАМАЗ,МАЗ,ЗИЛ,ПАЗ (РААЗ)</t>
  </si>
  <si>
    <t>Кран пневматический КАМАЗ,МАЗ,ПАЗ (8002) (БелОМО)</t>
  </si>
  <si>
    <t>Кран разобщительный КАМАЗ,МАЗ,КРАЗ (SORL)</t>
  </si>
  <si>
    <t>Кран разобщительный КАМАЗ,МАЗ,КРАЗ (РААЗ)</t>
  </si>
  <si>
    <t>Кран распределительный КАМАЗ на два топл.бака (ПАО "КАМАЗ")</t>
  </si>
  <si>
    <t>Кран ручного управления пневмоподвеской BPW,KRONE,KÖGEL,LOHR,Schmitz (4630320200) (SORL)</t>
  </si>
  <si>
    <t>Кран слива конденсата автоматический (9343010000) (SORL)!!!!</t>
  </si>
  <si>
    <t>Кран слива конденсата КАМАЗ,МАЗ,ЗИЛ,ПАЗ (SORL)</t>
  </si>
  <si>
    <t>Кран слива конденсата КАМАЗ,МАЗ,ЗИЛ,ПАЗ (РААЗ)</t>
  </si>
  <si>
    <t>Кран слива конденсата М22 (Sirit)</t>
  </si>
  <si>
    <t>Кран слива конденсата М22 с кольцом (Sirit)</t>
  </si>
  <si>
    <t>Кран слива конденсата М22Х1,5 (Camozzi)</t>
  </si>
  <si>
    <t>Кран сливной подогревателя КАМАЗ (ПАО "КАМАЗ")</t>
  </si>
  <si>
    <t>Кран сливной радиатора КАМАЗ (ПАО "КАМАЗ")</t>
  </si>
  <si>
    <t>Кран сливной системы охлаждения КАМАЗ в сб</t>
  </si>
  <si>
    <t>Кран сливной системы охлаждения КАМАЗ в сб (ПАО "КАМАЗ")</t>
  </si>
  <si>
    <t>Кран топливный КАМАЗ (на бачок п/п подогревателя) (ПАО "КАМАЗ")</t>
  </si>
  <si>
    <t>кран тормозной</t>
  </si>
  <si>
    <t>Кран тормозной EBS КАМАЗ (35683700050) (SORL)</t>
  </si>
  <si>
    <t>Кран тормозной двухконтурный КАМАЗ,МАЗ,ПАЗ (8090) (БелОМО)</t>
  </si>
  <si>
    <t>Кран тормозной двухсекционный (подпедальный) КАМАЗ (8099) (БелОМО)</t>
  </si>
  <si>
    <t>Кран тормозной двухсекционный (подпедальный) КАМАЗ (8099-10) (БелОМО)</t>
  </si>
  <si>
    <t>Кран тормозной двухсекционный (подпедальный) КАМАЗ (8099-20) (БелОМО)</t>
  </si>
  <si>
    <t>Кран тормозной двухсекционный (подпедальный) КАМАЗ (SORL)</t>
  </si>
  <si>
    <t>Кран тормозной двухсекционный (подпедальный) КАМАЗ с педалью (65115-3514108) (ПАО "КАМАЗ")</t>
  </si>
  <si>
    <t>Кран тормозной двухсекционный (подпедальный) КАМАЗ с педалью (SORL)</t>
  </si>
  <si>
    <t>Кран тормозной двухсекционный (подпедальный) КАМАЗ с педалью (ПАО "КАМАЗ")</t>
  </si>
  <si>
    <t>Кран тормозной двухсекционный (подпедальный) КАМАЗ,ГАЗ (8648) (БелОМО)</t>
  </si>
  <si>
    <t>Кран тормозной двухсекционный (подпедальный) КАМАЗ,МАЗ,ЗИЛ,ПАЗ (РААЗ)</t>
  </si>
  <si>
    <t>Кран тормозной двухсекционный КАМАЗ,МАЗ,ЗИЛ,ПАЗ (SORL)</t>
  </si>
  <si>
    <t>Кран тормозной двухсекционный КАМАЗ,МАЗ,ЗИЛ,ПАЗ с рычагом (РААЗ)</t>
  </si>
  <si>
    <t>Кран тормозной двухсекционный МАЗ (4613190080) (SORL)</t>
  </si>
  <si>
    <t>Кран тормозной обр. действия с ручн.упр. (3 выв.) КАМАЗ,МАЗ,ЗИЛ,ПАЗ (РААЗ)</t>
  </si>
  <si>
    <t>Кран тормозной обр. действия с ручн.упр. (3 выв.) КАМАЗ,МАЗ,ЗИЛ,ПАЗ(100.3537010) (35260080060)(SORL)</t>
  </si>
  <si>
    <t>Кран тормозной обр. действия с ручн.упр. (4 выв.) Евро КАМАЗ,МАЗ (SORL)</t>
  </si>
  <si>
    <t>Кран тормозной обр. действия с ручн.упр. (4 выв.) Евро КАМАЗ,МАЗ (РААЗ)</t>
  </si>
  <si>
    <t>кран тормозной обратного действия</t>
  </si>
  <si>
    <t>Кран тормозной обратного действия КАМАЗ,МАЗ (6029-20) 3-х конт. (БелОМО)</t>
  </si>
  <si>
    <t>Кран тормозной обратного действия КАМАЗ,МАЗ (6029-30) 4-х конт. (БелОМО)</t>
  </si>
  <si>
    <t>Кран тормозной ручной КАМАЗ (2-х выводн.) с датчиком (9617230640) (SORL)</t>
  </si>
  <si>
    <t>Кран тормозной ручной КАМАЗ (3-х выводн.) с датчиком (35260051140) (SORL)</t>
  </si>
  <si>
    <t>Кран тормозной ручной КАМАЗ,МАЗ,3310 2 отв. (DPM61А, 961.723.015/038/001) (SORL)</t>
  </si>
  <si>
    <t>Кран тормозной ручной КАМАЗ,МАЗ,3310 3 отв. (DPM60C, 961.723.100.0) (SORL)</t>
  </si>
  <si>
    <t>кран управления</t>
  </si>
  <si>
    <t>Кран управления давл КАМАЗ (подкачки шин) (БЕЛОМО)</t>
  </si>
  <si>
    <t>Кран управления давл КАМАЗ (подкачки шин) (ПАО "КАМАЗ")</t>
  </si>
  <si>
    <t>Кран управления делителем с тросом КАМАЗ в сб.</t>
  </si>
  <si>
    <t>Кран управления опрокид.мех-мом КАМАЗ-55102, 45143</t>
  </si>
  <si>
    <t>Кран управления опрокид.мех-мом КАМАЗ-5511,55111 и др.</t>
  </si>
  <si>
    <t>Кран управления пневмоподвеской BPW, KASSBOHRER, SAF, Schmitz (4630840000) (SORL)</t>
  </si>
  <si>
    <t>Кран управления пневмоподвеской BPW, KRONE, KOGEL, Schmitz (4630840100) (SORL)!!!!</t>
  </si>
  <si>
    <t>Кран управления пневмоподвеской Schmitz (338051121) (SORL)</t>
  </si>
  <si>
    <t>Кран управления раздаточной коробкой КАМАЗ 4310 (ПАО "КАМАЗ")</t>
  </si>
  <si>
    <t>Кран управления РК КАМАЗ в сб. (ПАО "КАМАЗ")</t>
  </si>
  <si>
    <t>Кран управления тормозами прицепа EBS КАМАЗ-5490 (4802040320) (SORL)</t>
  </si>
  <si>
    <t>Кран уровня пола КАМАЗ, МАЗ (аналог WABCO 464 006 002 0) (SORL)</t>
  </si>
  <si>
    <t>Кран уровня пола КАМАЗ, УРАЛ (аналог WABCO 464 002 330 0) (SORL)</t>
  </si>
  <si>
    <t>Кран уровня пола КАМАЗ,BPW,KRONE,KÄSSBOHRER,KÖGEL,LOHR,Schmitz (SORL)</t>
  </si>
  <si>
    <t>Кран уровня пола КАМАЗ,МАЗ,НЕФАЗ п/приц (WABCO)</t>
  </si>
  <si>
    <t>Кран уровня пола прицепа с ограничением (ТСР)</t>
  </si>
  <si>
    <t>кран шаровый 1.1/2" (14780981),45104860406390</t>
  </si>
  <si>
    <t>Кран экстренного растормаживания КАМАЗ Евро-2,3 (Регион-Пронтех)</t>
  </si>
  <si>
    <t>крепеж крышки ящика</t>
  </si>
  <si>
    <t>крепеж накладки крышка</t>
  </si>
  <si>
    <t>Крепеж направляющий шторки</t>
  </si>
  <si>
    <t>крепеж шторки кабины</t>
  </si>
  <si>
    <t>Крепеж шторки солнцезащитный</t>
  </si>
  <si>
    <t>Крепление защиты фар КАМАЗ (4шт)</t>
  </si>
  <si>
    <t>Крепление панели передней КАМАЗ Евро-2,3 (кронштейны+ 2 аморт. стойки (8 наим.))</t>
  </si>
  <si>
    <t>крепление петли двери</t>
  </si>
  <si>
    <t>крепление радиатора</t>
  </si>
  <si>
    <t>крепление распорки</t>
  </si>
  <si>
    <t>крепление сапуна двигателя</t>
  </si>
  <si>
    <t>крепление тяги замка двери</t>
  </si>
  <si>
    <t>крестовина</t>
  </si>
  <si>
    <t>крестовина DZ90149326025</t>
  </si>
  <si>
    <t>Крестовина вала лебедки КАМАЗ-4310</t>
  </si>
  <si>
    <t>Крестовина КАМАЗ в сб (52х133мм) (ЧЗЧ)</t>
  </si>
  <si>
    <t>Крестовина КАМАЗ-4310 в сб (50х155 под пластину) (ЧЗЧ)</t>
  </si>
  <si>
    <t>Крестовина КАМАЗ-5320 в сб. (большая) (50х135мм) (ФР-Кардан)</t>
  </si>
  <si>
    <t>Крестовина КАМАЗ-5320 в сб. (малая) (39х118мм) (ФР-Кардан)</t>
  </si>
  <si>
    <t>Крестовина КАМАЗ-5320,ЗИЛ,УРАЛ в сб (малая) (39х118 под пластину) (ЧЗЧ)</t>
  </si>
  <si>
    <t>Крестовина КАМАЗ-5320,ЗИЛ,УРАЛ в сб (малая) (39х118 под стоп.кольцо) (ЧЗЧ)</t>
  </si>
  <si>
    <t>Крестовина КАМАЗ-5320,ЗИЛ,УРАЛ,МАЗ в сб (большая) (50х135 под пластину) (ЧЗЧ)</t>
  </si>
  <si>
    <t>Крестовина КАМАЗ-65115 в сб (малая) (50х135 под стоп.кольцо) (ЧЗЧ)</t>
  </si>
  <si>
    <t>Крестовина КАМАЗ-65115 в сб Евро (малая) под стоп.кольцо (ПАО "КАМАЗ")</t>
  </si>
  <si>
    <t>Крестовина КАМАЗ-65115 в сб. Евро (большая) (50х155мм) (ФР-Кардан)</t>
  </si>
  <si>
    <t>Крестовина КАМАЗ-65115, МАЗ-Евро в сб (большая) (50х155 под стоп.кольцо) (ЧЗЧ)</t>
  </si>
  <si>
    <t>Крестовина КАМАЗ-6520 в сб (большая) (57х152 под стоп.кольцо) (ЧЗЧ)</t>
  </si>
  <si>
    <t>Крестовина КАМАЗ-6520 в сб Евро-2 (малая) (47,6*135) (ЧЗЧ)</t>
  </si>
  <si>
    <t>Крестовина КАМАЗ-6520 в сб Евро-2 (малая) (48х135) (импорт) (IJ.48135.01.02)</t>
  </si>
  <si>
    <t>Крестовина КАМАЗ-6520,6522 (59х167,7) (IJ.59167.01.02) (TIRSAN)</t>
  </si>
  <si>
    <t>крестовина карданного вала</t>
  </si>
  <si>
    <t>крестовина карданного вала к а.м КАМАЗ,КрАЗ,МАЗ, БелАЗ, Т-150 (50.155)</t>
  </si>
  <si>
    <t>крестовина карданного вала к а.м УРАЛ, ЗиЛ (39.118)</t>
  </si>
  <si>
    <t>крестовина короткая HD90009321009</t>
  </si>
  <si>
    <t>крестовина короткая HD90009321010</t>
  </si>
  <si>
    <t>Крестовина М16/F16/F16/F16 (Sirit)</t>
  </si>
  <si>
    <t>Крестовина М22/16/16/16 (Sirit)</t>
  </si>
  <si>
    <t>крестовина межосевого дифференциала</t>
  </si>
  <si>
    <t>Крестовина механизма опрок. кабины КАМАЗ-ЕВРО-3 (PCN6-L-MUPK) (PPT Сербия)</t>
  </si>
  <si>
    <t>Крестовина МКД КАМАЗ в сб. (ПАО "КАМАЗ")</t>
  </si>
  <si>
    <t>Крестовина МКД КАМАЗ в сб. (сателлиты со втулкой) (ПромАвтоРесурс)</t>
  </si>
  <si>
    <t>Крестовина МКД КАМАЗ голая (КМД)</t>
  </si>
  <si>
    <t>Крестовина МКД КАМАЗ-4308 гол (ПАО "КАМАЗ")</t>
  </si>
  <si>
    <t>Крестовина МОД в сб.</t>
  </si>
  <si>
    <t>Крестовина МОД КАМАЗ в сб. (сателлиты со втулкой) (ПАО "КАМАЗ")</t>
  </si>
  <si>
    <t>Крестовина МОД КАМАЗ в сб. (сателлиты со втулкой) (СИЛЬНАЯ СИСТЕМА)</t>
  </si>
  <si>
    <t>Крестовина МОД КАМАЗ в сб. (СИЛЬНАЯ СИСТЕМА)</t>
  </si>
  <si>
    <t>Крестовина МОД КАМАЗ в сб.(сателлиты со втулкой) (Элемент)</t>
  </si>
  <si>
    <t>Крестовина МОД КАМАЗ гол (ПАО "КАМАЗ")</t>
  </si>
  <si>
    <t>Крестовина МОД КАМАЗ гол (СИЛЬНАЯ СИСТЕМА)</t>
  </si>
  <si>
    <t>Крестовина МОД КАМАЗ голая (КМД)</t>
  </si>
  <si>
    <t>Крестовина МОД КАМАЗ-6520 в сб. с сателлитом (ПАО"КАМАЗ")</t>
  </si>
  <si>
    <t>Крестовина МОД КАМАЗ-6520 в сб. с сателлитом (ПромАвтоРесурс)</t>
  </si>
  <si>
    <t>Крестовина МОД КАМАЗ-6520 гол (KAMAZ-Эконом)</t>
  </si>
  <si>
    <t>Крестовина МОД КАМАЗ-6520 гол (ПАО "КАМАЗ")</t>
  </si>
  <si>
    <t>Крестовина МОД КАМАЗ-6520 голая (КМД)</t>
  </si>
  <si>
    <t>Крестовина привода КПП КАМАЗ-6520,6460 в сборе (Элемент)</t>
  </si>
  <si>
    <t>Крестовина привода пер моста КАМАЗ-6522 в сб. (голая 340-001-5021) (3400027205 ,410157205) (MADARA)</t>
  </si>
  <si>
    <t>Крестовина рул кардана КАМАЗ в сб (ЧЗЧ)</t>
  </si>
  <si>
    <t>крестовина со стопорными кольцами к а.м КАМАЗ, ЗиЛ, Урал, МАЗ, ЛАЗ, ЛиАЗ, Икарус, К-701 (50.135)</t>
  </si>
  <si>
    <t>крестовина со стопорными кольцами к а.м КАМАЗ, УРАЛ, ЗиЛ (39.118)</t>
  </si>
  <si>
    <t>Крестовина тормозной системы ГТК КАМАЗ Евро (ПАО "КАМАЗ")</t>
  </si>
  <si>
    <t>Кривошип прицеп ЧМЗАП-93853</t>
  </si>
  <si>
    <t>кр-н верхний</t>
  </si>
  <si>
    <t>кр-н крана отопления</t>
  </si>
  <si>
    <t>кр-н крепления топл бака</t>
  </si>
  <si>
    <t>кр-н крепления топливного бака</t>
  </si>
  <si>
    <t>кр-н нижний</t>
  </si>
  <si>
    <t>кр-н подогревателя левый</t>
  </si>
  <si>
    <t>кр-н подогревателя правый</t>
  </si>
  <si>
    <t>кр-н трубок конденсатора задний</t>
  </si>
  <si>
    <t>кронш. крепл. выводов на полупр. в сб.</t>
  </si>
  <si>
    <t>кронштейн</t>
  </si>
  <si>
    <t>Кронштейн</t>
  </si>
  <si>
    <t>кронштейн  креп-ия тяги радиатора левый</t>
  </si>
  <si>
    <t>кронштейн  креп-ия тяги радиатора правый</t>
  </si>
  <si>
    <t>кронштейн  крепления с/а передний левый</t>
  </si>
  <si>
    <t>кронштейн  крепления с/а передний правый</t>
  </si>
  <si>
    <t>кронштейн  натяжного</t>
  </si>
  <si>
    <t>кронштейн  стабилизатора</t>
  </si>
  <si>
    <t>кронштейн (сварка)</t>
  </si>
  <si>
    <t>кронштейн a9607550214</t>
  </si>
  <si>
    <t>кронштейн №1</t>
  </si>
  <si>
    <t>кронштейн №2</t>
  </si>
  <si>
    <t>кронштейн №3</t>
  </si>
  <si>
    <t>кронштейн адаптера</t>
  </si>
  <si>
    <t>кронштейн амортизатора</t>
  </si>
  <si>
    <t>кронштейн амортизатора верхний</t>
  </si>
  <si>
    <t>кронштейн амортизатора верхний левый</t>
  </si>
  <si>
    <t>кронштейн амортизатора верхний правый</t>
  </si>
  <si>
    <t>кронштейн амортизатора задн верхн</t>
  </si>
  <si>
    <t>Кронштейн амортизатора КАМАЗ-4308 задний верхний (ПАО"КАМАЗ")</t>
  </si>
  <si>
    <t>Кронштейн амортизатора КАМАЗ-43253 зад. верх левый (ПАО"КАМАЗ")</t>
  </si>
  <si>
    <t>Кронштейн амортизатора КАМАЗ-43253 зад. верх правый (ПАО"КАМАЗ")</t>
  </si>
  <si>
    <t>Кронштейн амортизатора КАМАЗ-5490 верхний (ПАО "КАМАЗ")</t>
  </si>
  <si>
    <t>Кронштейн амортизатора КАМАЗ-5490 задний верхний (ПАО"КАМАЗ")</t>
  </si>
  <si>
    <t>Кронштейн амортизатора КАМАЗ-6580 задний верхний (ПАО"КАМАЗ")</t>
  </si>
  <si>
    <t>Кронштейн амортизатора КАМАЗ-65801 передний верхний второй оси (ПАО"КАМАЗ")</t>
  </si>
  <si>
    <t>Кронштейн амортизатора КАМАЗ-65801 передний верхний(ПАО"КАМАЗ")</t>
  </si>
  <si>
    <t>кронштейн амортизатора левый</t>
  </si>
  <si>
    <t>Кронштейн амортизатора левый</t>
  </si>
  <si>
    <t>Кронштейн амортизатора перед КАМАЗ верхн прав (ПАО "КАМАЗ")</t>
  </si>
  <si>
    <t>Кронштейн амортизатора перед КАМАЗ нижн лев (ПАО "КАМАЗ")</t>
  </si>
  <si>
    <t>Кронштейн амортизатора перед КАМАЗ нижн прав (ПАО "КАМАЗ")</t>
  </si>
  <si>
    <t>Кронштейн амортизатора перед КАМАЗ-4308 лев (ПАО "КАМАЗ")</t>
  </si>
  <si>
    <t>Кронштейн амортизатора перед КАМАЗ-4308 прав (ПАО "КАМАЗ")</t>
  </si>
  <si>
    <t>Кронштейн амортизатора перед КАМАЗ-65115,4308,6520 нижн лев (65115-2905535)  (ПАО "КАМАЗ")</t>
  </si>
  <si>
    <t>Кронштейн амортизатора перед КАМАЗ-65115,4308,6520 нижн прав (65115-2905534) (ПАО "КАМАЗ")</t>
  </si>
  <si>
    <t>кронштейн амортизатора правый</t>
  </si>
  <si>
    <t>кронштейн антенны</t>
  </si>
  <si>
    <t>кронштейн бака нейтр. жидкости</t>
  </si>
  <si>
    <t>кронштейн бака нейтрализующей жи</t>
  </si>
  <si>
    <t>кронштейн бака нейтрализующей жидкости</t>
  </si>
  <si>
    <t>кронштейн бака нейтр-ей жидкости</t>
  </si>
  <si>
    <t>кронштейн балансира с осью</t>
  </si>
  <si>
    <t>кронштейн балансира со стяжкой</t>
  </si>
  <si>
    <t>Кронштейн балки КАМАЗ поддерж опоры (ПАО "КАМАЗ")</t>
  </si>
  <si>
    <t>Кронштейн балки КАМАЗ поддерж опоры левый  (ПАО "КАМАЗ")</t>
  </si>
  <si>
    <t>Кронштейн балки КАМАЗ-65116 поддерж опоры прав (ПАО "КАМАЗ")</t>
  </si>
  <si>
    <t>Кронштейн балки КАМАЗ-6520 поддерж опоры лев (ПАО "КАМАЗ")</t>
  </si>
  <si>
    <t>Кронштейн балки КАМАЗ-6520 поддерж опоры прав (ПАО "КАМАЗ")</t>
  </si>
  <si>
    <t>кронштейн бампера верхний левый</t>
  </si>
  <si>
    <t>кронштейн бампера верхний правый</t>
  </si>
  <si>
    <t>кронштейн бампера передний левый</t>
  </si>
  <si>
    <t>кронштейн бачка</t>
  </si>
  <si>
    <t>Кронштейн бачка насоса ГУР КАМАЗ-5490 (ПАО «КАМАЗ»)</t>
  </si>
  <si>
    <t>Кронштейн бачка омывателя КАМАЗ-54901 передний (ПАО "КАМАЗ")</t>
  </si>
  <si>
    <t>кронштейн бачка расширительного</t>
  </si>
  <si>
    <t>Кронштейн бачка расширительного КАМАЗ дв.Камминз (ПАО "КАМАЗ")</t>
  </si>
  <si>
    <t>кронштейн блока охл.правый</t>
  </si>
  <si>
    <t>Кронштейн блока охлаждения КАМАЗ-5490 (ПАО «КАМАЗ»)</t>
  </si>
  <si>
    <t>кронштейн блока охлаждения левый</t>
  </si>
  <si>
    <t>кронштейн блока предохранителей в сборе</t>
  </si>
  <si>
    <t>Кронштейн блока ресиверов</t>
  </si>
  <si>
    <t>кронштейн блока управления</t>
  </si>
  <si>
    <t>Кронштейн блока управления КАМАЗ (эл.магн.) (45143-8607114)</t>
  </si>
  <si>
    <t>кронштейн блока ЭРА-ГЛОНАСС</t>
  </si>
  <si>
    <t>кронштейн блоков</t>
  </si>
  <si>
    <t>кронштейн блоков управления</t>
  </si>
  <si>
    <t>Кронштейн бокового обтекателя КАМАЗ-54901 (ПАО "КАМАЗ")</t>
  </si>
  <si>
    <t>Кронштейн бокового обтекателя КАМАЗ-54901 (ПАО"КАМАЗ")</t>
  </si>
  <si>
    <t>кронштейн боковой</t>
  </si>
  <si>
    <t>кронштейн боковой задний</t>
  </si>
  <si>
    <t>Кронштейн боковой КАМАЗ-5490 (ПАО «КАМАЗ»)</t>
  </si>
  <si>
    <t>кронштейн боковой левый</t>
  </si>
  <si>
    <t>кронштейн боковой передний</t>
  </si>
  <si>
    <t>кронштейн боковой поперечины</t>
  </si>
  <si>
    <t>кронштейн боковой правый</t>
  </si>
  <si>
    <t>кронштейн боковой средний</t>
  </si>
  <si>
    <t>Кронштейн борта (цапфа) КАМАЗ-55102 левый</t>
  </si>
  <si>
    <t>Кронштейн борта (цапфа) КАМАЗ-55102 правый</t>
  </si>
  <si>
    <t>Кронштейн борта рычага КАМАЗ-55102 левый</t>
  </si>
  <si>
    <t>Кронштейн борта рычага КАМАЗ-55102 правый</t>
  </si>
  <si>
    <t>кронштейн брызговика</t>
  </si>
  <si>
    <t>Кронштейн брызговика КАМАЗ зад лев (ПАО "КАМАЗ")</t>
  </si>
  <si>
    <t>Кронштейн брызговика КАМАЗ зад прав (ПАО "КАМАЗ")</t>
  </si>
  <si>
    <t>Кронштейн брызговика КАМАЗ-5511 зад лев (сред прав)</t>
  </si>
  <si>
    <t>Кронштейн брызговика КАМАЗ-5511 зад прав (ПАО "НЕФАЗ")</t>
  </si>
  <si>
    <t>Кронштейн брызговика КАМАЗ-5511 зад прав (сред лев)</t>
  </si>
  <si>
    <t>Кронштейн брызговика КАМАЗ-65115 зад лев (ПАО "КАМАЗ")</t>
  </si>
  <si>
    <t>Кронштейн брызговика КАМАЗ-65115 зад прав (ПАО "КАМАЗ")</t>
  </si>
  <si>
    <t>Кронштейн буксирный КАМАЗ-65115 левый (ПАО "КАМАЗ")</t>
  </si>
  <si>
    <t>Кронштейн буксирный КАМАЗ-65115 правый (ПАО "КАМАЗ")</t>
  </si>
  <si>
    <t>кронштейн буфера</t>
  </si>
  <si>
    <t>кронштейн буфера левый</t>
  </si>
  <si>
    <t>кронштейн в сб</t>
  </si>
  <si>
    <t>кронштейн в сборе</t>
  </si>
  <si>
    <t>кронштейн в сборе блока электрооборудования</t>
  </si>
  <si>
    <t>кронштейн вентилятора в сборе</t>
  </si>
  <si>
    <t>кронштейн верхний</t>
  </si>
  <si>
    <t>кронштейн верхний левый</t>
  </si>
  <si>
    <t>кронштейн верхний штанги</t>
  </si>
  <si>
    <t>кронштейн вилки</t>
  </si>
  <si>
    <t>Кронштейн вилки буксирной КАМАЗ-65115 лев (ТЗА)</t>
  </si>
  <si>
    <t>Кронштейн вилки буксирной КАМАЗ-65115 прав (ТЗА)</t>
  </si>
  <si>
    <t>Кронштейн вилки сцепления КПП ZF9S1310 КАМАЗ</t>
  </si>
  <si>
    <t>кронштейн влагомаслоотделителя</t>
  </si>
  <si>
    <t>кронштейн воздушного фильтра</t>
  </si>
  <si>
    <t>Кронштейн воздушного фильтра КАМАЗ-43114 (ПАО "КАМАЗ")</t>
  </si>
  <si>
    <t>Кронштейн воздушного фильтра КАМАЗ-6520 (ПАО "КАМАЗ")</t>
  </si>
  <si>
    <t>кронштейн выключателя</t>
  </si>
  <si>
    <t>кронштейн выключателя АКБ</t>
  </si>
  <si>
    <t>Кронштейн габаритного фонаря КАМАЗ-5490 (ПАО "КАМАЗ")</t>
  </si>
  <si>
    <t>Кронштейн габаритного фонаря КАМАЗ-5490 бокового (ПАО "КАМАЗ")</t>
  </si>
  <si>
    <t>Кронштейн газового упора КАМАЗ верхний левый (ПАО"КАМАЗ")</t>
  </si>
  <si>
    <t>Кронштейн газового упора КАМАЗ верхний правый (ПАО"КАМАЗ")</t>
  </si>
  <si>
    <t>Кронштейн газового упора КАМАЗ нижний левый (ПАО"КАМАЗ")</t>
  </si>
  <si>
    <t>Кронштейн газового упора КАМАЗ нижний правый (ПАО"КАМАЗ")</t>
  </si>
  <si>
    <t>кронштейн генератора и компрессора</t>
  </si>
  <si>
    <t>Кронштейн генератора КАМАЗ в сб.</t>
  </si>
  <si>
    <t>Кронштейн генератора КАМАЗ в сб. (ПАО"КАМАЗ")</t>
  </si>
  <si>
    <t>Кронштейн генератора КАМАЗ Евро-2,3 верхн. в сб. (ПАО"КАМАЗ")</t>
  </si>
  <si>
    <t>Кронштейн генератора КАМАЗ Евро-2,3 верхн. гол. (ПАО"КАМАЗ")</t>
  </si>
  <si>
    <t>Кронштейн генератора КАМАЗ Евро-2,3 нижн. (ПАО"КАМАЗ")</t>
  </si>
  <si>
    <t>Кронштейн генератора КАМАЗ Евро-5 дв.740.735 (ПАО"КАМАЗ")</t>
  </si>
  <si>
    <t>Кронштейн генератора КАМАЗ Камминз ISBe, ISDe (4893840) (Haffen)</t>
  </si>
  <si>
    <t>Кронштейн гидроцилиндра подъема</t>
  </si>
  <si>
    <t>Кронштейн гидроцилиндра подъема кабины (45104777507390)</t>
  </si>
  <si>
    <t>Кронштейн гидроцилиндра подъема кабины КАМАЗ (ПАО "КАМАЗ")</t>
  </si>
  <si>
    <t>Кронштейн гидроцилиндра подъема кабины КАМАЗ-5308 (ПАО "КАМАЗ")</t>
  </si>
  <si>
    <t>кронштейн глушителя</t>
  </si>
  <si>
    <t>Кронштейн глушителя КАМАЗ-43114,43118,4326 Евро (ПАО "КАМАЗ")</t>
  </si>
  <si>
    <t>Кронштейн глушителя КАМАЗ-4326  (ПАО"КАМАЗ")</t>
  </si>
  <si>
    <t>Кронштейн глушителя КАМАЗ-5320 (ПАО "КАМАЗ")</t>
  </si>
  <si>
    <t>Кронштейн глушителя КАМАЗ-55111, 53215 (ПАО "КАМАЗ")</t>
  </si>
  <si>
    <t>Кронштейн глушителя КАМАЗ-65115,6520 (54115-1203041-01) (ПАО "КАМАЗ")</t>
  </si>
  <si>
    <t>Кронштейн глушителя КАМАЗ-65115,6520 (ПАО "КАМАЗ")</t>
  </si>
  <si>
    <t>кронштейн глушителя-нейтрализатора</t>
  </si>
  <si>
    <t>кронштейн ГУР</t>
  </si>
  <si>
    <t>кронштейн датчика оксида азота</t>
  </si>
  <si>
    <t>кронштейн датчика оксидов азота</t>
  </si>
  <si>
    <t>кронштейн датчика положения</t>
  </si>
  <si>
    <t>кронштейн датчиков</t>
  </si>
  <si>
    <t>Кронштейн двигателя КАМАЗ-5320 левый</t>
  </si>
  <si>
    <t>Кронштейн двигателя КАМАЗ-5320 правый</t>
  </si>
  <si>
    <t>кронштейн держателя</t>
  </si>
  <si>
    <t>кронштейн держателя подножки пр</t>
  </si>
  <si>
    <t>кронштейн динамика</t>
  </si>
  <si>
    <t>кронштейн динамика левый</t>
  </si>
  <si>
    <t>кронштейн динамика правый</t>
  </si>
  <si>
    <t>Кронштейн для двигателя КАМАЗ Р6 (к-т 2шт) (БИМЕТ)</t>
  </si>
  <si>
    <t>кронштейн для трубок</t>
  </si>
  <si>
    <t>Кронштейн дополнительной рессоры КАМАЗ-4308 (ПАО "КАМАЗ")</t>
  </si>
  <si>
    <t>кронштейн жгута</t>
  </si>
  <si>
    <t>кронштейн жгута проводов</t>
  </si>
  <si>
    <t>кронштейн жгута проводов левый</t>
  </si>
  <si>
    <t>кронштейн жгута проводов отопителя</t>
  </si>
  <si>
    <t>кронштейн жгута проводов правый</t>
  </si>
  <si>
    <t>кронштейн зад, опоры левый</t>
  </si>
  <si>
    <t>кронштейн зад, опоры правый</t>
  </si>
  <si>
    <t>кронштейн зад.части крыла левый</t>
  </si>
  <si>
    <t>кронштейн задн.левый</t>
  </si>
  <si>
    <t>кронштейн задн.части пер.кр.лев.</t>
  </si>
  <si>
    <t>кронштейн задн.части пер.кр.пр.</t>
  </si>
  <si>
    <t>кронштейн заднего фонаря</t>
  </si>
  <si>
    <t>Кронштейн заднего фонаря КАМАЗ левый с рамкой под номер в сб.</t>
  </si>
  <si>
    <t>Кронштейн заднего фонаря КАМАЗ правый в сб.</t>
  </si>
  <si>
    <t>Кронштейн задней опоры двигателя КАМАЗ (ПАО "КАМАЗ")</t>
  </si>
  <si>
    <t>Кронштейн задней опоры двигателя КАМАЗ Евро (ПАО "КАМАЗ")</t>
  </si>
  <si>
    <t>Кронштейн задней опоры двигателя КАМАЗ-6460 левый (ЛМЗ)</t>
  </si>
  <si>
    <t>Кронштейн задней опоры двигателя КАМАЗ-6460 правый (ЛМЗ)</t>
  </si>
  <si>
    <t>Кронштейн задней опоры двигателя КАМАЗ-65115 Камминз (РосКам)</t>
  </si>
  <si>
    <t>кронштейн задней опоры левый</t>
  </si>
  <si>
    <t>кронштейн задней опоры правый</t>
  </si>
  <si>
    <t>Кронштейн задней опоры силового агрегата КАМАЗ (ПАО "КАМАЗ")</t>
  </si>
  <si>
    <t>кронштейн задней подвески</t>
  </si>
  <si>
    <t>кронштейн задней подвески верхний левый</t>
  </si>
  <si>
    <t>Кронштейн задней рессоры КАМАЗ-4308 (ПАО "КАМАЗ")</t>
  </si>
  <si>
    <t>Кронштейн задней рессоры прицеп СЗАП задний</t>
  </si>
  <si>
    <t>Кронштейн задней части крыла КАМАЗ правый (ПАО "КАМАЗ")</t>
  </si>
  <si>
    <t>кронштейн задней части крыла лев</t>
  </si>
  <si>
    <t>Кронштейн задней части левого крыла КАМАЗ (ПАО"КАМАЗ")</t>
  </si>
  <si>
    <t>кронштейн задней части переднего крыла</t>
  </si>
  <si>
    <t>Кронштейн задней части переднего крыла КАМАЗ верхний правый (ПАО"КАМАЗ")</t>
  </si>
  <si>
    <t>кронштейн задний</t>
  </si>
  <si>
    <t>кронштейн задний нижний</t>
  </si>
  <si>
    <t>кронштейн задний правый</t>
  </si>
  <si>
    <t>Кронштейн задний реактивной штанги КАМАЗ</t>
  </si>
  <si>
    <t>кронштейн задних фонарей левый</t>
  </si>
  <si>
    <t>кронштейн запасного колеса</t>
  </si>
  <si>
    <t>кронштейн запасного колеса в сборе</t>
  </si>
  <si>
    <t>кронштейн запора</t>
  </si>
  <si>
    <t>Кронштейн запора кабины КАМАЗ левый</t>
  </si>
  <si>
    <t>Кронштейн запора кабины КАМАЗ левый (ПАО "КАМАЗ")</t>
  </si>
  <si>
    <t>Кронштейн запора кабины КАМАЗ правый</t>
  </si>
  <si>
    <t>Кронштейн запора кабины КАМАЗ правый (ПАО "КАМАЗ")</t>
  </si>
  <si>
    <t>кронштейн запора левый</t>
  </si>
  <si>
    <t>кронштейн запора правый</t>
  </si>
  <si>
    <t>Кронштейн защиты радиатора КАМАЗ-5350 левый (ПАО"КАМАЗ")</t>
  </si>
  <si>
    <t>Кронштейн защиты радиатора КАМАЗ-5350 правый (ПАО"КАМАЗ")</t>
  </si>
  <si>
    <t>кронштейн звуковых сигналов</t>
  </si>
  <si>
    <t>Кронштейн зеркала дополнительного КАМАЗ верх</t>
  </si>
  <si>
    <t>кронштейн зеркала нижний левый</t>
  </si>
  <si>
    <t>кронштейн зеркала нижний правый</t>
  </si>
  <si>
    <t>кронштейн зчпк левый</t>
  </si>
  <si>
    <t>Кронштейн интеркулера КАМАЗ-65115 (ПАО"КАМАЗ")</t>
  </si>
  <si>
    <t>Кронштейн интеркулера КАМАЗ-6520 (ПАО"КАМАЗ")</t>
  </si>
  <si>
    <t>кронштейн кабины задний</t>
  </si>
  <si>
    <t>Кронштейн кабины КАМАЗ зад лев в сб (ПАО "КАМАЗ")</t>
  </si>
  <si>
    <t>Кронштейн кабины КАМАЗ зад прав в сб (ПАО "КАМАЗ")</t>
  </si>
  <si>
    <t>Кронштейн кабины КАМАЗ нижний лев (ПАО "КАМАЗ")</t>
  </si>
  <si>
    <t>Кронштейн кабины КАМАЗ нижний прав (ПАО "КАМАЗ")</t>
  </si>
  <si>
    <t>Кронштейн кабины КАМАЗ пердний верхн (ПАО "КАМАЗ")</t>
  </si>
  <si>
    <t>Кронштейн кабины КАМАЗ перед. правый (ПАО "КАМАЗ")</t>
  </si>
  <si>
    <t>Кронштейн кабины КАМАЗ-5490 нижн прав (ПАО "КАМАЗ")</t>
  </si>
  <si>
    <t>Кронштейн кабины КАМАЗ-6520, 6522 нижний лев (ПАО "КАМАЗ")</t>
  </si>
  <si>
    <t>Кронштейн КАМАЗ запора кабины прав  в сб. (ПАО"КАМАЗ")</t>
  </si>
  <si>
    <t>Кронштейн КАМАЗ цилиндра опр. каб. нижний (ПАО"КАМАЗ")</t>
  </si>
  <si>
    <t>Кронштейн КАМАЗ-4308 гидрозамка кабины (ПАО"КАМАЗ")</t>
  </si>
  <si>
    <t>Кронштейн КАМАЗ-53205  датчика АБС (ПАО"КАМАЗ")</t>
  </si>
  <si>
    <t>Кронштейн КАМАЗ-5490 (ПАО «КАМАЗ»)</t>
  </si>
  <si>
    <t>Кронштейн КАМАЗ-5490 нижний правый в сб. (ПАО"КАМАЗ")</t>
  </si>
  <si>
    <t>Кронштейн карданного вала лебедки КАМАЗ-4310 промежут. (ПАО "КАМАЗ")</t>
  </si>
  <si>
    <t>кронштейн клапана</t>
  </si>
  <si>
    <t>Кронштейн клапана опрокид.механизма КАМАЗ</t>
  </si>
  <si>
    <t>кронштейн кожуха защитного</t>
  </si>
  <si>
    <t>Кронштейн кожуха защитного радиатора КАМАЗ задний (ПАО"КАМАЗ")</t>
  </si>
  <si>
    <t>Кронштейн кожуха защитного радиатора КАМАЗ передний</t>
  </si>
  <si>
    <t>Кронштейн кожуха защитного радиатора КАМАЗ передний (ПАО"КАМАЗ")</t>
  </si>
  <si>
    <t>Кронштейн кожуха защитного радиатора КАМАЗ-6520 (ПАО"КАМАЗ")</t>
  </si>
  <si>
    <t>Кронштейн компенсатора регулятора торм сил КАМАЗ</t>
  </si>
  <si>
    <t>кронштейн контактора</t>
  </si>
  <si>
    <t>Кронштейн корпуса воздушного фильтра КАМАЗ-5490 в сб. с накладкой (ПАО "КАМАЗ")</t>
  </si>
  <si>
    <t>Кронштейн КПП КАМАЗ-5490 в сб с осью (5490-1703630) (Ар Си ЭР)</t>
  </si>
  <si>
    <t>Кронштейн крана тормозного КАМАЗ-53205  н/о (чашка)</t>
  </si>
  <si>
    <t>кронштейн креп. экрана лев.</t>
  </si>
  <si>
    <t>кронштейн креп.верх.экр.</t>
  </si>
  <si>
    <t>кронштейн креп.зад.ч.кр.верх.л.</t>
  </si>
  <si>
    <t>кронштейн креп.зад.ч.кр.верх.п.</t>
  </si>
  <si>
    <t>кронштейн креп.с/а зад.лев.</t>
  </si>
  <si>
    <t>кронштейн крепл.силов.агрегата</t>
  </si>
  <si>
    <t>кронштейн крепл.топл.бака</t>
  </si>
  <si>
    <t>кронштейн крепления</t>
  </si>
  <si>
    <t>кронштейн крепления  основания консоли</t>
  </si>
  <si>
    <t>кронштейн крепления  ящика аккум.</t>
  </si>
  <si>
    <t>кронштейн крепления аккумуляторных батарей в сборе</t>
  </si>
  <si>
    <t>кронштейн крепления бака для нейтрализующей жидкости</t>
  </si>
  <si>
    <t>кронштейн крепления бака нейтр.</t>
  </si>
  <si>
    <t>кронштейн крепления бампера боковой левы</t>
  </si>
  <si>
    <t>кронштейн крепления бампера левый</t>
  </si>
  <si>
    <t>кронштейн крепления блоков</t>
  </si>
  <si>
    <t>кронштейн крепления брызговика задний</t>
  </si>
  <si>
    <t>кронштейн крепления брызговика левый</t>
  </si>
  <si>
    <t>кронштейн крепления брызговика правый</t>
  </si>
  <si>
    <t>кронштейн крепления верхней опоры гидроцилиндра</t>
  </si>
  <si>
    <t>кронштейн крепления воздуховода боковой</t>
  </si>
  <si>
    <t>кронштейн крепления воздуховода левый</t>
  </si>
  <si>
    <t>кронштейн крепления воздуховода правый</t>
  </si>
  <si>
    <t>Кронштейн крепления воздухозаборника</t>
  </si>
  <si>
    <t>кронштейн крепления глушителя</t>
  </si>
  <si>
    <t>Кронштейн крепления грязевого щитка КАМАЗ левый</t>
  </si>
  <si>
    <t>Кронштейн крепления грязевого щитка КАМАЗ правый</t>
  </si>
  <si>
    <t>кронштейн крепления датчиков</t>
  </si>
  <si>
    <t>кронштейн крепления жгута</t>
  </si>
  <si>
    <t>кронштейн крепления жгута на коробке пер</t>
  </si>
  <si>
    <t>кронштейн крепления жгута на коробке передач</t>
  </si>
  <si>
    <t>кронштейн крепления жгута на раме</t>
  </si>
  <si>
    <t>кронштейн крепления жгута проводов</t>
  </si>
  <si>
    <t>кронштейн крепления жгутов</t>
  </si>
  <si>
    <t>кронштейн крепления жгутов на кабине</t>
  </si>
  <si>
    <t>кронштейн крепления жгутов на раме</t>
  </si>
  <si>
    <t>Кронштейн крепления жгутов прово</t>
  </si>
  <si>
    <t>кронштейн крепления жгутов проводов</t>
  </si>
  <si>
    <t>Кронштейн крепления заднего крыла КАМАЗ-5490 (ПАО"КАМАЗ")</t>
  </si>
  <si>
    <t>Кронштейн крепления заднего крыла КАМАЗ-6520 (ПАО "КАМАЗ")</t>
  </si>
  <si>
    <t>кронштейн крепления к кабине перед.левый</t>
  </si>
  <si>
    <t>кронштейн крепления к кабине правой</t>
  </si>
  <si>
    <t>кронштейн крепления к кабине правый</t>
  </si>
  <si>
    <t>кронштейн крепления к поперечине</t>
  </si>
  <si>
    <t>кронштейн крепления кабины</t>
  </si>
  <si>
    <t>Кронштейн крепления кабины КАМАЗ задний (ПАО "КАМАЗ")</t>
  </si>
  <si>
    <t>кронштейн крепления катушки</t>
  </si>
  <si>
    <t>кронштейн крепления кожуха</t>
  </si>
  <si>
    <t>Кронштейн крепления козырька боковой</t>
  </si>
  <si>
    <t>Кронштейн крепления козырька левый</t>
  </si>
  <si>
    <t>Кронштейн крепления козырька правый</t>
  </si>
  <si>
    <t>Кронштейн крепления козырька центральный</t>
  </si>
  <si>
    <t>кронштейн крепления колена</t>
  </si>
  <si>
    <t>Кронштейн крепления крыла КАМАЗ,МАЗ (металл)</t>
  </si>
  <si>
    <t>Кронштейн крепления крыла КАМАЗ,МАЗ (металл) (регулируемый)</t>
  </si>
  <si>
    <t>кронштейн крепления крыла правый</t>
  </si>
  <si>
    <t>кронштейн крепления крыльев</t>
  </si>
  <si>
    <t>кронштейн крепления левый</t>
  </si>
  <si>
    <t>Кронштейн крепления обивки(45104777575890)</t>
  </si>
  <si>
    <t>кронштейн крепления облицовки левый</t>
  </si>
  <si>
    <t>кронштейн крепления облицовки педалей</t>
  </si>
  <si>
    <t>кронштейн крепления облицовки правый</t>
  </si>
  <si>
    <t>кронштейн крепления панели крыла левый</t>
  </si>
  <si>
    <t>кронштейн крепления панели крыла правый</t>
  </si>
  <si>
    <t>кронштейн крепления панели переднего крыла левый</t>
  </si>
  <si>
    <t>кронштейн крепления панели переднего крыла правый</t>
  </si>
  <si>
    <t>кронштейн крепления панели приборов</t>
  </si>
  <si>
    <t>кронштейн крепления под лонжероном</t>
  </si>
  <si>
    <t>кронштейн крепления подножки левый</t>
  </si>
  <si>
    <t>кронштейн крепления подножки передний левый</t>
  </si>
  <si>
    <t>кронштейн крепления подножки правый</t>
  </si>
  <si>
    <t>кронштейн крепления предохранителя</t>
  </si>
  <si>
    <t>кронштейн крепления противотуманной фары левый</t>
  </si>
  <si>
    <t>кронштейн крепления противотуманной фары правый</t>
  </si>
  <si>
    <t>кронштейн крепления радиатора</t>
  </si>
  <si>
    <t>Кронштейн крепления радиатора КАМАЗ</t>
  </si>
  <si>
    <t>Кронштейн крепления радиатора КАМАЗ Евро-4 (ПАО "КАМАЗ")</t>
  </si>
  <si>
    <t>кронштейн крепления радиатора левый</t>
  </si>
  <si>
    <t>кронштейн крепления радиатора правый</t>
  </si>
  <si>
    <t>кронштейн крепления разъема</t>
  </si>
  <si>
    <t>кронштейн крепления разъёма</t>
  </si>
  <si>
    <t>кронштейн крепления разъемов</t>
  </si>
  <si>
    <t>кронштейн крепления разъёмов</t>
  </si>
  <si>
    <t>кронштейн крепления ресиверов</t>
  </si>
  <si>
    <t>кронштейн крепления с/а зад.прав</t>
  </si>
  <si>
    <t>кронштейн крепления с/а задний</t>
  </si>
  <si>
    <t>кронштейн крепления с/а задний левый</t>
  </si>
  <si>
    <t>кронштейн крепления с/а задний правый</t>
  </si>
  <si>
    <t>кронштейн крепления силового агрегата</t>
  </si>
  <si>
    <t>кронштейн крепления стояночного</t>
  </si>
  <si>
    <t>Кронштейн крепления ТНВД КАМАЗ (ПАО "КАМАЗ")</t>
  </si>
  <si>
    <t>Кронштейн крепления ТНВД КАМАЗ-54901 Р6 (ПАО "КАМАЗ")</t>
  </si>
  <si>
    <t>кронштейн крепления топливного б</t>
  </si>
  <si>
    <t>кронштейн крепления топливного бака</t>
  </si>
  <si>
    <t>кронштейн крепления трубы правый</t>
  </si>
  <si>
    <t>Кронштейн крепления уплотнения брызговика КАМАЗ</t>
  </si>
  <si>
    <t>Кронштейн крепления фары КАМАЗ-5490 (ROSTAR)</t>
  </si>
  <si>
    <t>кронштейн крепления фитингов</t>
  </si>
  <si>
    <t>кронштейн крепления фонарей</t>
  </si>
  <si>
    <t>Кронштейн крепления ящика АКБ КАМАЗ левый (ПАО "КАМАЗ")</t>
  </si>
  <si>
    <t>Кронштейн крепления ящика АКБ КАМАЗ правый (ПАО "КАМАЗ")</t>
  </si>
  <si>
    <t>кронштейн крепл-я брызговика перед.прав.</t>
  </si>
  <si>
    <t>кронштейн крпеления жгутов на кабине</t>
  </si>
  <si>
    <t>кронштейн крыла</t>
  </si>
  <si>
    <t>Кронштейн крыла заднего КАМАЗ-5490 (ПАО "КАМАЗ")</t>
  </si>
  <si>
    <t>Кронштейн крыла заднего КАМАЗ-5490 (труба) (ПАО"КАМАЗ")</t>
  </si>
  <si>
    <t>кронштейн крыла задний</t>
  </si>
  <si>
    <t>Кронштейн крыла задний</t>
  </si>
  <si>
    <t>кронштейн крыла задний левый</t>
  </si>
  <si>
    <t>кронштейн крыла задний правый</t>
  </si>
  <si>
    <t>кронштейн крыла левый</t>
  </si>
  <si>
    <t>кронштейн крыла пер.левый</t>
  </si>
  <si>
    <t>кронштейн крыла передний</t>
  </si>
  <si>
    <t>кронштейн крыла передний правый</t>
  </si>
  <si>
    <t>кронштейн крыла правый</t>
  </si>
  <si>
    <t>кронштейн крыла средний</t>
  </si>
  <si>
    <t>кронштейн крыла средний левый</t>
  </si>
  <si>
    <t>кронштейн крыла средний правый</t>
  </si>
  <si>
    <t>Кронштейн крюка запора борта КАМАЗ-55102 левый</t>
  </si>
  <si>
    <t>Кронштейн крюка запора борта КАМАЗ-55102 правый</t>
  </si>
  <si>
    <t>Кронштейн кулака разжимного КАМАЗ-6520 задн. (Кнорр-Бремзе КАМА)</t>
  </si>
  <si>
    <t>Кронштейн кулака разжимного прицепа</t>
  </si>
  <si>
    <t>Кронштейн лебедки КАМАЗ-4310 лев (ПАО "КАМАЗ")</t>
  </si>
  <si>
    <t>Кронштейн лебедки КАМАЗ-4310 прав (ПАО "КАМАЗ")</t>
  </si>
  <si>
    <t>кронштейн левой трубы</t>
  </si>
  <si>
    <t>кронштейн левый</t>
  </si>
  <si>
    <t>кронштейн левый в сборе</t>
  </si>
  <si>
    <t>кронштейн левый для тормозной камеры и разжимного кулака</t>
  </si>
  <si>
    <t>кронштейн массы в сборе</t>
  </si>
  <si>
    <t>Кронштейн металлорукава КАМАЗ-5320 (ПАО "КАМАЗ")</t>
  </si>
  <si>
    <t>Кронштейн металлорукава КАМАЗ-5511 (ПАО "КАМАЗ")</t>
  </si>
  <si>
    <t>Кронштейн металлорукова КАМАЗ-43114 лев (ПАО "КАМАЗ")</t>
  </si>
  <si>
    <t>кронштейн механизма</t>
  </si>
  <si>
    <t>Кронштейн механизма уравновеш.кабины КАМАЗ в сб верхн</t>
  </si>
  <si>
    <t>Кронштейн механизма уравновеш.кабины КАМАЗ в сб верхн (ПАО "КАМАЗ")</t>
  </si>
  <si>
    <t>кронштейн модулятора</t>
  </si>
  <si>
    <t>кронштейн мотора корректора правый</t>
  </si>
  <si>
    <t>Кронштейн надрамника КАМАЗ боковой (ПАО "КАМАЗ")</t>
  </si>
  <si>
    <t>Кронштейн надрамника КАМАЗ правый (ПАО "КАМАЗ")</t>
  </si>
  <si>
    <t>кронштейн надставки двери левый</t>
  </si>
  <si>
    <t>кронштейн надставки двери правый</t>
  </si>
  <si>
    <t>Кронштейн надставного борта КАМАЗ-45143 левый</t>
  </si>
  <si>
    <t>Кронштейн надставного борта КАМАЗ-45143 правый</t>
  </si>
  <si>
    <t>кронштейн накладки облицовки буфера</t>
  </si>
  <si>
    <t>Кронштейн направляющего ролика НЕФАЗ-5299 левый  (ПАО"НЕФАЗ)</t>
  </si>
  <si>
    <t>кронштейн насоса дозирующего</t>
  </si>
  <si>
    <t>Кронштейн насоса подъема кабины КАМАЗ-54901 (ПАО "КАМАЗ")</t>
  </si>
  <si>
    <t>кронштейн насоса топливного в сборе</t>
  </si>
  <si>
    <t>Кронштейн натяжного ролика КАМАЗ Евро-5 (ABA)</t>
  </si>
  <si>
    <t>кронштейн нижний</t>
  </si>
  <si>
    <t>кронштейн нижний левый</t>
  </si>
  <si>
    <t>кронштейн нижний левый ва сборе</t>
  </si>
  <si>
    <t>кронштейн нижний правый</t>
  </si>
  <si>
    <t>Кронштейн обивки крыши</t>
  </si>
  <si>
    <t>кронштейн облицовки буфера верхний</t>
  </si>
  <si>
    <t>Кронштейн облицовки буфера КАМАЗ-65115 лев. (ПАО "КАМАЗ")</t>
  </si>
  <si>
    <t>кронштейн облицовки буфера нижни</t>
  </si>
  <si>
    <t>кронштейн облицовки буфера нижний</t>
  </si>
  <si>
    <t>кронштейн облицовки левый</t>
  </si>
  <si>
    <t>кронштейн облицовки правый</t>
  </si>
  <si>
    <t>кронштейн облицовки щитка</t>
  </si>
  <si>
    <t>Кронштейн облицовочной панели КАМАЗ левый (ПАО"КАМАЗ")</t>
  </si>
  <si>
    <t>Кронштейн облицовочной панели КАМАЗ правый (ПАО"КАМАЗ")</t>
  </si>
  <si>
    <t>Кронштейн опорный бруса КАМАЗ-5490 пер (ПАО "КАМАЗ")</t>
  </si>
  <si>
    <t>кронштейн опорный нижний левый</t>
  </si>
  <si>
    <t>кронштейн опорный правый</t>
  </si>
  <si>
    <t>Кронштейн опоры КПП КАМАЗ промежуточной тяги (ПАО"КАМАЗ")</t>
  </si>
  <si>
    <t>кронштейн опоры левый</t>
  </si>
  <si>
    <t>Кронштейн опоры промежуточной тяги КАМАЗ в сб (ПАО "КАМАЗ")</t>
  </si>
  <si>
    <t>Кронштейн опоры промежуточной тяги КАМАЗ КПП-152  в сб (ПАО "КАМАЗ")</t>
  </si>
  <si>
    <t>кронштейн осевого модулятора</t>
  </si>
  <si>
    <t>Кронштейн оси балансира КАМАЗ-4310 (ROSTAR)</t>
  </si>
  <si>
    <t>Кронштейн оси балансира КАМАЗ-4310 (ПАО "КАМАЗ")</t>
  </si>
  <si>
    <t>Кронштейн оси балансира КАМАЗ-65115 (ROSTAR)</t>
  </si>
  <si>
    <t>Кронштейн оси балансира КАМАЗ-65115 (ПАО "КАМАЗ")</t>
  </si>
  <si>
    <t>Кронштейн оси балансира КАМАЗ-65115 в сб. с осью (Актанышский агрегатный завод)</t>
  </si>
  <si>
    <t>кронштейн осушителя (сварной вариант).</t>
  </si>
  <si>
    <t>Кронштейн осушителя КАМАЗ-5490 (ПАО "КАМАЗ")</t>
  </si>
  <si>
    <t>Кронштейн охладителя КАМАЗ-Евро (ПАО "КАМАЗ")</t>
  </si>
  <si>
    <t>кронштейн панели оборудования левый</t>
  </si>
  <si>
    <t>кронштейн панели оборудования правый</t>
  </si>
  <si>
    <t>кронштейн панели передн.крыла левый</t>
  </si>
  <si>
    <t>кронштейн панели передн.крыла прав.</t>
  </si>
  <si>
    <t>Кронштейн патрубка интеркулера КАМАЗ-5490 (ПАО "КАМАЗ")</t>
  </si>
  <si>
    <t>Кронштейн педали акселератора КАМАЗ (ПАО "КАМАЗ")</t>
  </si>
  <si>
    <t>Кронштейн пер рессоры КАМАЗ перед. прав. (ПАО "КАМАЗ")</t>
  </si>
  <si>
    <t>Кронштейн перед опоры двигателя КАМАЗ Евро в сб с подушк. (ПАО "КАМАЗ")</t>
  </si>
  <si>
    <t>Кронштейн перед опоры двигателя КАМАЗ Евро в сб с подушк. (с проточкой) (ПАО "КАМАЗ")</t>
  </si>
  <si>
    <t>Кронштейн перед опоры двигателя КАМАЗ-6520 в сб. с подушками (ПАО "КАМАЗ")</t>
  </si>
  <si>
    <t>Кронштейн перед опоры силового агрегата КАМАЗ-65115 (ПАО "КАМАЗ")</t>
  </si>
  <si>
    <t>кронштейн переднего модулятора</t>
  </si>
  <si>
    <t>кронштейн переднего тормоза левый</t>
  </si>
  <si>
    <t>кронштейн переднего тормоза правый</t>
  </si>
  <si>
    <t>Кронштейн переднего фонаря КАМАЗ (подфарника) (ПАО "КАМАЗ")</t>
  </si>
  <si>
    <t>кронштейн передней опоры</t>
  </si>
  <si>
    <t>кронштейн передней опоры левый</t>
  </si>
  <si>
    <t>Кронштейн передней опоры левый</t>
  </si>
  <si>
    <t>Кронштейн передней опоры правый</t>
  </si>
  <si>
    <t>кронштейн передней опоры правый</t>
  </si>
  <si>
    <t>кронштейн передней рессоры</t>
  </si>
  <si>
    <t>кронштейн передней рессоры задни</t>
  </si>
  <si>
    <t>Кронштейн передней рессоры КАМАЗ задний (ПАО "КАМАЗ")</t>
  </si>
  <si>
    <t>Кронштейн передней рессоры КАМАЗ-5490 (ПАО "КАМАЗ")</t>
  </si>
  <si>
    <t>Кронштейн передней рессоры КАМАЗ-5490 перед. прав. (ПАО "КАМАЗ")</t>
  </si>
  <si>
    <t>кронштейн передней рессоры левый</t>
  </si>
  <si>
    <t>кронштейн передней рессоры перед</t>
  </si>
  <si>
    <t>кронштейн передней рессоры правый</t>
  </si>
  <si>
    <t>кронштейн передний</t>
  </si>
  <si>
    <t>Кронштейн передний</t>
  </si>
  <si>
    <t>Кронштейн передний в сборе</t>
  </si>
  <si>
    <t>кронштейн передний двигателя</t>
  </si>
  <si>
    <t>кронштейн передний левый</t>
  </si>
  <si>
    <t>Кронштейн пневморессоры подвески верхний</t>
  </si>
  <si>
    <t>Кронштейн пневморессоры подвески верхний левый</t>
  </si>
  <si>
    <t>Кронштейн пневмоэл.нижний левый</t>
  </si>
  <si>
    <t>Кронштейн пневмоэл.нижний правый</t>
  </si>
  <si>
    <t>кронштейн пневмоэлемента</t>
  </si>
  <si>
    <t>кронштейн поворотный запасного колеса</t>
  </si>
  <si>
    <t>Кронштейн поворотный КПП-152,142 КАМАЗ тяги попер. с втулкой в сб. (ЛМЗ)</t>
  </si>
  <si>
    <t>кронштейн под ковер пола</t>
  </si>
  <si>
    <t>кронштейн подающего модуля</t>
  </si>
  <si>
    <t>кронштейн подвески</t>
  </si>
  <si>
    <t>кронштейн подвески левый</t>
  </si>
  <si>
    <t>кронштейн подвески радиатора</t>
  </si>
  <si>
    <t>Кронштейн подвески радиатора КАМАЗ Евро (ПАО "КАМАЗ")</t>
  </si>
  <si>
    <t>Кронштейн подвески радиатора КАМАЗ-Евро (ПАО "КАМАЗ")</t>
  </si>
  <si>
    <t>Кронштейн подвески РК КАМАЗ-4310 левый (ПАО "КАМАЗ")</t>
  </si>
  <si>
    <t>Кронштейн подвески РК КАМАЗ-4310 правый (ПАО "КАМАЗ")</t>
  </si>
  <si>
    <t>Кронштейн подвески РК КАМАЗ-6522 правый (ПАО "КАМАЗ")</t>
  </si>
  <si>
    <t>кронштейн подвески РК правый</t>
  </si>
  <si>
    <t>Кронштейн подвесного подшипника КАМАЗ (ПАО "КАМАЗ")</t>
  </si>
  <si>
    <t>Кронштейн подвесного подшипника КАМАЗ (ПАО"КАМАЗ")</t>
  </si>
  <si>
    <t>Кронштейн подвесного подшипника КАМАЗ-4308 (ПАО"КАМАЗ")</t>
  </si>
  <si>
    <t>Кронштейн подвесного подшипника КАМАЗ-53605 (ПАО"КАМАЗ")</t>
  </si>
  <si>
    <t>кронштейн поддерж.опоры правый</t>
  </si>
  <si>
    <t>кронштейн поддержив. опоры прав.</t>
  </si>
  <si>
    <t>кронштейн поддерживающей опоры силового агрегата</t>
  </si>
  <si>
    <t>кронштейн поддерживающий левый</t>
  </si>
  <si>
    <t>Кронштейн поддерживающий опоры силового агрегата КАМАЗ (ПАО "КАМАЗ")</t>
  </si>
  <si>
    <t>кронштейн поддерживающий правый</t>
  </si>
  <si>
    <t>кронштейн подножки</t>
  </si>
  <si>
    <t>кронштейн подножки бампера</t>
  </si>
  <si>
    <t>кронштейн подножки в сборе</t>
  </si>
  <si>
    <t>кронштейн подножки верхний</t>
  </si>
  <si>
    <t>кронштейн подножки верхний левый</t>
  </si>
  <si>
    <t>Кронштейн подножки КАМАЗ-5490 (ПАО"КАМАЗ")</t>
  </si>
  <si>
    <t>Кронштейн подножки КАМАЗ-65222 левый (ПАО "КАМАЗ")</t>
  </si>
  <si>
    <t>кронштейн подножки левый</t>
  </si>
  <si>
    <t>кронштейн подножки нижний левый</t>
  </si>
  <si>
    <t>кронштейн подножки нижний правый</t>
  </si>
  <si>
    <t>кронштейн подножки правый</t>
  </si>
  <si>
    <t>Кронштейн подъёмной пневморессоры</t>
  </si>
  <si>
    <t>Кронштейн пола в сборе (45104777591790)</t>
  </si>
  <si>
    <t>Кронштейн пола передний в сборе (45104777592190)</t>
  </si>
  <si>
    <t>Кронштейн пола передний в сборе (45104777592390)</t>
  </si>
  <si>
    <t>кронштейн поперечины №2 левый</t>
  </si>
  <si>
    <t>кронштейн поперечины №2 правый</t>
  </si>
  <si>
    <t>кронштейн правой трубы</t>
  </si>
  <si>
    <t>кронштейн правый</t>
  </si>
  <si>
    <t>кронштейн правый для тормозной камеры и разжимного кулака</t>
  </si>
  <si>
    <t>кронштейн правый передний</t>
  </si>
  <si>
    <t>кронштейн преобразователя</t>
  </si>
  <si>
    <t>Кронштейн привода акселератора с валом КАМАЗ Евро 2 (ПАО "КАМАЗ")</t>
  </si>
  <si>
    <t>Кронштейн привода упр.акселератором КАМАЗ</t>
  </si>
  <si>
    <t>Кронштейн приемн трубы КАМАЗ Евро лев  (ПАО"КАМАЗ")</t>
  </si>
  <si>
    <t>Кронштейн приемн трубы КАМАЗ Евро прав (ПАО "КАМАЗ")</t>
  </si>
  <si>
    <t>Кронштейн приемн трубы КАМАЗ прав (ПАО "КАМАЗ")</t>
  </si>
  <si>
    <t>Кронштейн приемн трубы КАМАЗ-54115 лев (ПАО "КАМАЗ")</t>
  </si>
  <si>
    <t>Кронштейн приемн трубы КАМАЗ-54115 прав (ПАО "КАМАЗ")</t>
  </si>
  <si>
    <t>Кронштейн приемн трубы КАМАЗ-5490 (ПАО "КАМАЗ")</t>
  </si>
  <si>
    <t>кронштейн приемной трубы</t>
  </si>
  <si>
    <t>Кронштейн приемной трубы КАМАЗ-54901 (ПАО "КАМАЗ")</t>
  </si>
  <si>
    <t>кронштейн приспособления натяжного</t>
  </si>
  <si>
    <t>Кронштейн прицеп ЧМЗАП-93853</t>
  </si>
  <si>
    <t>Кронштейн проблескового маяка КАМАЗ (ПАО "КАМАЗ")</t>
  </si>
  <si>
    <t>кронштейн прожектора</t>
  </si>
  <si>
    <t>кронштейн противотуманной фары левый</t>
  </si>
  <si>
    <t>кронштейн противотуманной фары правый</t>
  </si>
  <si>
    <t>кронштейн радиатора</t>
  </si>
  <si>
    <t>кронштейн радиатора левый</t>
  </si>
  <si>
    <t>кронштейн радиатора праавый</t>
  </si>
  <si>
    <t>кронштейн разъема жгута проводов</t>
  </si>
  <si>
    <t>кронштейн разъемов левый</t>
  </si>
  <si>
    <t>кронштейн разъемов правый</t>
  </si>
  <si>
    <t>кронштейн расширительного бачка</t>
  </si>
  <si>
    <t>Кронштейн расширительного бачка КАМАЗ (ПАО "КАМАЗ")</t>
  </si>
  <si>
    <t>Кронштейн расширительного бачка КАМАЗ-6520</t>
  </si>
  <si>
    <t>кронштейн реактивной штанги</t>
  </si>
  <si>
    <t>кронштейн реактивной штанги верх</t>
  </si>
  <si>
    <t>Кронштейн реактивной штанги верхней задний</t>
  </si>
  <si>
    <t>кронштейн реактивной штанги верхний</t>
  </si>
  <si>
    <t>Кронштейн реактивной штанги КАМАЗ Евро-3 верх. (ROSTAR)</t>
  </si>
  <si>
    <t>Кронштейн реактивной штанги КАМАЗ Евро-3 верх. (ПАО "КАМАЗ")</t>
  </si>
  <si>
    <t>Кронштейн реактивной штанги КАМАЗ передний</t>
  </si>
  <si>
    <t>Кронштейн реактивной штанги КАМАЗ-Евро верх. (ПАО "КАМАЗ")</t>
  </si>
  <si>
    <t>Кронштейн реактивной штанги НЕФАЗ</t>
  </si>
  <si>
    <t>кронштейн реактивных штанг верхн</t>
  </si>
  <si>
    <t>Кронштейн ресивера КАМАЗ (регенерационного) (ПАО "КАМАЗ")</t>
  </si>
  <si>
    <t>кронштейн ресиверов</t>
  </si>
  <si>
    <t>Кронштейн ресиверов КАМАЗ</t>
  </si>
  <si>
    <t>Кронштейн ресиверов КАМАЗ в сб (ПАО "КАМАЗ")</t>
  </si>
  <si>
    <t>кронштейн рессоры</t>
  </si>
  <si>
    <t>Кронштейн рессоры перед</t>
  </si>
  <si>
    <t>Кронштейн рессоры перед КАМАЗ-43114 задний левый (ПАО "КАМАЗ")</t>
  </si>
  <si>
    <t>Кронштейн рессоры перед КАМАЗ-43114 задний правый (ПАО "КАМАЗ")</t>
  </si>
  <si>
    <t>Кронштейн рессоры перед КАМАЗ-5320 передний правый (ПАО "КАМАЗ")</t>
  </si>
  <si>
    <t>Кронштейн рессоры перед КАМАЗ-6350 передний правый (ПАО "КАМАЗ")</t>
  </si>
  <si>
    <t>Кронштейн рессоры перед КАМАЗ-65115 передний левый (ROSTAR)</t>
  </si>
  <si>
    <t>Кронштейн рессоры перед КАМАЗ-65115 передний левый (ПластСтройкомплект)</t>
  </si>
  <si>
    <t>Кронштейн рессоры перед КАМАЗ-65115 передний правый (ROSTAR)</t>
  </si>
  <si>
    <t>Кронштейн рессоры перед КАМАЗ-65115 передний правый (ПластСтройкомплект)</t>
  </si>
  <si>
    <t>Кронштейн рессоры перед КАМАЗ-65201 передний левый (ПАО "КАМАЗ")</t>
  </si>
  <si>
    <t>кронштейн рессоры передней</t>
  </si>
  <si>
    <t>Кронштейн ролика направл. КАМАЗ Евро (Раскам)</t>
  </si>
  <si>
    <t>Кронштейн ролика натяжителя КАМАЗ-ЕВРО-5 (ПКФ Полюс)</t>
  </si>
  <si>
    <t>Кронштейн ролика натяжного КАМАЗ Евро-2 (ЛМЗ)</t>
  </si>
  <si>
    <t>Кронштейн рукава высокого давления КАМАЗ (ПАО "НЕФАЗ")</t>
  </si>
  <si>
    <t>кронштейн рулевого механизма</t>
  </si>
  <si>
    <t>Кронштейн рулевой колонки КАМАЗ (ПАО "КАМАЗ")</t>
  </si>
  <si>
    <t>кронштейн рычага задний левый</t>
  </si>
  <si>
    <t>кронштейн рычага задний правый</t>
  </si>
  <si>
    <t>Кронштейн рычага кабины КАМАЗ-6520 задний (ПАО "КАМАЗ")</t>
  </si>
  <si>
    <t>Кронштейн рычага КПП-142 КАМАЗ</t>
  </si>
  <si>
    <t>Кронштейн рычага регулировоного КАМАЗ задний левый (ПАО"КАМАЗ")</t>
  </si>
  <si>
    <t>Кронштейн рычага регулировоного КАМАЗ задний правый (ПАО"КАМАЗ")</t>
  </si>
  <si>
    <t>Кронштейн рычага регулировоного КАМАЗ правый (ПАО"КАМАЗ")</t>
  </si>
  <si>
    <t>кронштейн с валами привода</t>
  </si>
  <si>
    <t>кронштейн с валом привода</t>
  </si>
  <si>
    <t>кронштейн с сайлентблоком</t>
  </si>
  <si>
    <t>кронштейн с/а задний левый</t>
  </si>
  <si>
    <t>кронштейн с/а задний правый</t>
  </si>
  <si>
    <t>кронштейн с/а задний праый</t>
  </si>
  <si>
    <t>кронштейн седельного уст-ва лев</t>
  </si>
  <si>
    <t>кронштейн седельного уст-ва прав</t>
  </si>
  <si>
    <t>кронштейн седельного устр.лев.</t>
  </si>
  <si>
    <t>кронштейн седельного устройства левый</t>
  </si>
  <si>
    <t>кронштейн седельного устройства правый</t>
  </si>
  <si>
    <t>Кронштейн силового агрегата</t>
  </si>
  <si>
    <t>Кронштейн силового агрегата задн</t>
  </si>
  <si>
    <t>Кронштейн силового агрегата КАМАЗ Евро (КПП 154) (ПАО "КАМАЗ")</t>
  </si>
  <si>
    <t>Кронштейн силового агрегата КАМАЗ Евро передний (ПАО "КАМАЗ")</t>
  </si>
  <si>
    <t>Кронштейн силового агрегата КАМАЗ Евро правый (КПП 154) (ПАО "КАМАЗ")</t>
  </si>
  <si>
    <t>Кронштейн силового агрегата КАМАЗ-65201 задн лев. (ПАО "КАМАЗ")</t>
  </si>
  <si>
    <t>Кронштейн силового агрегата КАМАЗ-65201 задн прав. (ПАО "КАМАЗ")</t>
  </si>
  <si>
    <t>Кронштейн силового агрегата КАМАЗ-6580 (ПАО "КАМАЗ")</t>
  </si>
  <si>
    <t>кронштейн силового агрегата поддерживающий</t>
  </si>
  <si>
    <t>кронштейн спойлера крыши</t>
  </si>
  <si>
    <t>кронштейн стабилизатора</t>
  </si>
  <si>
    <t>Кронштейн стабилизатора КАМАЗ нижний лев. (4308-2906095-01) (ПАО "КАМАЗ")</t>
  </si>
  <si>
    <t>Кронштейн стабилизатора КАМАЗ нижний прав. (4308-2906094-01) (ПАО "КАМАЗ")</t>
  </si>
  <si>
    <t>Кронштейн стабилизатора КАМАЗ-4308 верх (ПАО"КАМАЗ")</t>
  </si>
  <si>
    <t>Кронштейн стабилизатора КАМАЗ-5490, 54901 задний (ПАО "КАМАЗ")</t>
  </si>
  <si>
    <t>Кронштейн стабилизатора КАМАЗ-54901 задний (ПАО "КАМАЗ")</t>
  </si>
  <si>
    <t>Кронштейн стабилизатора КАМАЗ-6460 (ПАО "КАМАЗ")</t>
  </si>
  <si>
    <t>Кронштейн стабилизатора КАМАЗ-65115 пер. подв. (ПАО "КАМАЗ")</t>
  </si>
  <si>
    <t>Кронштейн стабилизатора КАМАЗ-6520 задний (ПАО "КАМАЗ")</t>
  </si>
  <si>
    <t>Кронштейн стабилизатора КАМАЗ-6520 задний (ПАО"КАМАЗ")</t>
  </si>
  <si>
    <t>Кронштейн стабилизатора КАМАЗ-6522 (ПАО "КАМАЗ")</t>
  </si>
  <si>
    <t>кронштейн стабилизатора ниж лев</t>
  </si>
  <si>
    <t>кронштейн стабилизатора нижн пр.</t>
  </si>
  <si>
    <t>кронштейн стабилизатора нижний</t>
  </si>
  <si>
    <t>кронштейн стойки</t>
  </si>
  <si>
    <t>кронштейн стяжки</t>
  </si>
  <si>
    <t>кронштейн стяжки надрамника</t>
  </si>
  <si>
    <t>Кронштейн стяжки надрамника КАМАЗ нижний (ПАО "КАМАЗ")</t>
  </si>
  <si>
    <t>кронштейн ТНВД</t>
  </si>
  <si>
    <t>кронштейн топливного бака</t>
  </si>
  <si>
    <t>Кронштейн топливного бака КАМАЗ (250л) (ПАО "КАМАЗ")</t>
  </si>
  <si>
    <t>Кронштейн топливного бака КАМАЗ (300-500л) (АВТОТЕХНОЛОГИЯ)</t>
  </si>
  <si>
    <t>Кронштейн топливного бака КАМАЗ (370-800л) (АВТОТЕХНОЛОГИЯ)</t>
  </si>
  <si>
    <t>Кронштейн топливного бака КАМАЗ (500л) (ПАО "КАМАЗ")</t>
  </si>
  <si>
    <t>Кронштейн топливного бака КАМАЗ (ПАО "КАМАЗ")</t>
  </si>
  <si>
    <t>Кронштейн топливного бака КАМАЗ-5490 (ПАО "КАМАЗ")</t>
  </si>
  <si>
    <t>Кронштейн топливного бачка п/п подогревателя КАМАЗ (ПАО "КАМАЗ")</t>
  </si>
  <si>
    <t>Кронштейн топливного фильтра КАМАЗ Камминз  ISLe, BT, EQB, 6CT (3936315) (Haffen)</t>
  </si>
  <si>
    <t>Кронштейн топливной трубки КАМАЗ-5490 (ПАО"КАМАЗ")</t>
  </si>
  <si>
    <t>Кронштейн тормоза левый</t>
  </si>
  <si>
    <t>Кронштейн тормозной камеры КАМАЗ-5320 пер левый (Кнорр-Бремзе КАМА)</t>
  </si>
  <si>
    <t>Кронштейн тормозной камеры КАМАЗ-5320 пер правый (Кнорр-Бремзе КАМА)</t>
  </si>
  <si>
    <t>Кронштейн тормозной камеры КАМАЗ-6520 пер левый (Кнорр-Бремзе КАМА)</t>
  </si>
  <si>
    <t>Кронштейн тормозной камеры КАМАЗ-6520 пер правый (Кнорр-Бремзе КАМА)</t>
  </si>
  <si>
    <t>кронштейн тормозной камеры левый</t>
  </si>
  <si>
    <t>кронштейн тормозной камеры прав.</t>
  </si>
  <si>
    <t>кронштейн трубки забора воздуха</t>
  </si>
  <si>
    <t>Кронштейн трубки КАМАЗ-5490 (ПАО "КАМАЗ")</t>
  </si>
  <si>
    <t>Кронштейн трубки КАМАЗ-5490 боковой (ПАО "КАМАЗ")</t>
  </si>
  <si>
    <t>кронштейн трубок конденсатора задний</t>
  </si>
  <si>
    <t>кронштейн трубок конденсатора пе</t>
  </si>
  <si>
    <t>кронштейн трубопроводов</t>
  </si>
  <si>
    <t>кронштейн трубы</t>
  </si>
  <si>
    <t>Кронштейн трубы заднего крыла КАМАЗ-6520 (ПАО "КАМАЗ")</t>
  </si>
  <si>
    <t>кронштейн трубы перепускной</t>
  </si>
  <si>
    <t>кронштейн трубы правый</t>
  </si>
  <si>
    <t>кронштейн трубы радиатора</t>
  </si>
  <si>
    <t>кронштейн тяги</t>
  </si>
  <si>
    <t>Кронштейн тяги КПП КАМАЗ-6520,6460 с осью и скобой в сб. (ROSTAR)</t>
  </si>
  <si>
    <t>кронштейн тяги радиатора передний</t>
  </si>
  <si>
    <t>кронштейн угловой</t>
  </si>
  <si>
    <t>Кронштейн уравновешивания кабины КАМАЗ нижний правый (ПАО "КАМАЗ")</t>
  </si>
  <si>
    <t>кронштейн фар левый</t>
  </si>
  <si>
    <t>кронштейн фар правый</t>
  </si>
  <si>
    <t>кронштейн фары</t>
  </si>
  <si>
    <t>Кронштейн фары КАМАЗ-4308 левый</t>
  </si>
  <si>
    <t>Кронштейн фары КАМАЗ-4308 правый</t>
  </si>
  <si>
    <t>кронштейн фары противотуманной</t>
  </si>
  <si>
    <t>Кронштейн фары противотуманной КАМАЗ-5490 (ПАО «КАМАЗ»)</t>
  </si>
  <si>
    <t>кронштейн фильтра</t>
  </si>
  <si>
    <t>кронштейн фонаря</t>
  </si>
  <si>
    <t>кронштейн фонаря заднего</t>
  </si>
  <si>
    <t>кронштейн фонаря заднего левый</t>
  </si>
  <si>
    <t>кронштейн фонаря заднего правый</t>
  </si>
  <si>
    <t>Кронштейн фонаря КАМАЗ-5490 задн лев (ПАО "КАМАЗ")</t>
  </si>
  <si>
    <t>Кронштейн фонаря КАМАЗ-5490 задн прав (ПАО "КАМАЗ")</t>
  </si>
  <si>
    <t>Кронштейн фонаря КАМАЗ-65201 задн прав (ПАО "КАМАЗ")</t>
  </si>
  <si>
    <t>Кронштейн фонаря КАМАЗ-65201 задний левый (ПАО "КАМАЗ")</t>
  </si>
  <si>
    <t>кронштейн ходовой D60-286 STD-MF-T45</t>
  </si>
  <si>
    <t>кронштейн цилиндра нижний</t>
  </si>
  <si>
    <t>Кронштейн цилиндра опрокидывания кабины КАМАЗ (ПАО"КАМАЗ")</t>
  </si>
  <si>
    <t>Кронштейн цилиндра опрокидывания кабины КАМАЗ-Евро (ПАО"КАМАЗ")</t>
  </si>
  <si>
    <t>Кронштейн штепсельной розетки прицепа КАМАЗ (ПАО "КАМАЗ")</t>
  </si>
  <si>
    <t>Кронштейн шторки кабины</t>
  </si>
  <si>
    <t>Кронштейн щитка подножки КАМАЗ-6520 правый (ПАО"КАМАЗ")</t>
  </si>
  <si>
    <t>Кронштейн энергоаккумулятора КАМАЗ-43114 задн.лев. (Кнорр-Бремзе КАМА)</t>
  </si>
  <si>
    <t>Кронштейн энергоаккумулятора КАМАЗ-43114 задн.прав (Кнорр-Бремзе КАМА)</t>
  </si>
  <si>
    <t>Кронштейн энергоаккумулятора КАМАЗ-5320 задн.лев (Кнорр-Бремзе КАМА)</t>
  </si>
  <si>
    <t>Кронштейн энергоаккумулятора КАМАЗ-5320 задн.прав (Кнорр-Бремзе КАМА)</t>
  </si>
  <si>
    <t>Кронштейн энергоаккумулятора КАМАЗ-5511 задн.лев. (Кнорр-Бремзе КАМА)</t>
  </si>
  <si>
    <t>Кронштейн энергоаккумулятора КАМАЗ-5511 задн.прав (Кнорр-Бремзе КАМА)</t>
  </si>
  <si>
    <t>Кронштейн энергоаккумулятора КАМАЗ-65115 задн.лев (пер.ср.прав) (Кнорр-Бремзе КАМА)</t>
  </si>
  <si>
    <t>Кронштейн энергоаккумулятора КАМАЗ-65115 задн.прав (пер.ср.лев) (Кнорр-Бремзе КАМА)</t>
  </si>
  <si>
    <t>Кронштейн энергоаккумулятора п/приц НЕФАЗ</t>
  </si>
  <si>
    <t>кронштейн ящика крепл.домкрата</t>
  </si>
  <si>
    <t>кронштейн(комплект)</t>
  </si>
  <si>
    <t>кронштейн. сборка</t>
  </si>
  <si>
    <t>Кронштейн.Halter</t>
  </si>
  <si>
    <t>Круг поворотный НЕФАЗ, СЗАП (83502704010) (SORL)!!!!</t>
  </si>
  <si>
    <t>Круг поворотный НЕФАЗ, СЗАП (d=875х 1015 мм)10х12 отв (усиленный, полка 15 мм.) (Ставрополь)</t>
  </si>
  <si>
    <t>крыло</t>
  </si>
  <si>
    <t>крыло брызговика</t>
  </si>
  <si>
    <t>крыло верхнее левое</t>
  </si>
  <si>
    <t>крыло верхнее правое</t>
  </si>
  <si>
    <t>крыло заднее</t>
  </si>
  <si>
    <t>крыло заднее №1 левое</t>
  </si>
  <si>
    <t>крыло заднее №1 правое</t>
  </si>
  <si>
    <t>крыло заднее №2 левое</t>
  </si>
  <si>
    <t>крыло заднее №2 правое</t>
  </si>
  <si>
    <t>крыло заднее №3 правое</t>
  </si>
  <si>
    <t>КРЫЛО ЗАДНЕЕ №4 ПРАВОЕ</t>
  </si>
  <si>
    <t>Крыло заднее верхнее</t>
  </si>
  <si>
    <t>крыло заднее левое</t>
  </si>
  <si>
    <t>крыло заднее правое</t>
  </si>
  <si>
    <t>Крыло заднее правое</t>
  </si>
  <si>
    <t>крыло заднее правое №2</t>
  </si>
  <si>
    <t>Крыло КАМАЗ К-580 (пластик)</t>
  </si>
  <si>
    <t>Крыло КАМАЗ К-580 1/2 (пластик)</t>
  </si>
  <si>
    <t>Крыло КАМАЗ К-630 (пластик, двускатное)</t>
  </si>
  <si>
    <t>Крыло КАМАЗ К-650 (пластик, двускатное)</t>
  </si>
  <si>
    <t>Крыло КАМАЗ К-670 (пластик, двускатное)</t>
  </si>
  <si>
    <t>Крыло КАМАЗ К-700 (пластик, двускатное)</t>
  </si>
  <si>
    <t>Крыло КАМАЗ К-700 верхняя часть универсальное</t>
  </si>
  <si>
    <t>Крыло КАМАЗ К-700 нижняя часть универсальное</t>
  </si>
  <si>
    <t>Крыло КАМАЗ К-700 трехсоставное с креплением (пластик, двускатное) (Master-plast)</t>
  </si>
  <si>
    <t>Крыло КАМАЗ спаренное (на две оси) пластик (из 3-х наим.)</t>
  </si>
  <si>
    <t>Крыло КАМАЗ спаренное (на две оси) пластик + алюм. площатка (к-т 2шт)</t>
  </si>
  <si>
    <t>Крыло КАМАЗ спаренное (на две оси) пластик + металл (из 3-х наим.)</t>
  </si>
  <si>
    <t>Крыло КАМАЗ-4308 двускатное (К-620)</t>
  </si>
  <si>
    <t>Крыло КАМАЗ-43118, УРАЛ К-510 заднее (1330х720х510) (односкатное)</t>
  </si>
  <si>
    <t>Крыло КАМАЗ-44108 заднее левое (ПАО "КАМАЗ")</t>
  </si>
  <si>
    <t>Крыло КАМАЗ-5460 заднее верхнее с зажимами (ПАО "КАМАЗ")</t>
  </si>
  <si>
    <t>Крыло КАМАЗ-5490 заднее верхнее с зажимами (ООО "Петропласт")</t>
  </si>
  <si>
    <t>Крыло КАМАЗ-5490 заднее левое №1 (ПАО "КАМАЗ")</t>
  </si>
  <si>
    <t>Крыло КАМАЗ-5490 заднее левое №2 (ПАО "КАМАЗ")</t>
  </si>
  <si>
    <t>Крыло КАМАЗ-5490 заднее правое №1 (ПАО "КАМАЗ")</t>
  </si>
  <si>
    <t>Крыло КАМАЗ-5490 заднее правое №2 (ПАО "КАМАЗ")</t>
  </si>
  <si>
    <t>Крыло КАМАЗ-54901 заднее верхнее с зажимами (РИАТ)</t>
  </si>
  <si>
    <t>Крыло КАМАЗ-54901 заднее левое №1 (РИАТ)</t>
  </si>
  <si>
    <t>Крыло КАМАЗ-54901 заднее левое №2 (РИАТ)</t>
  </si>
  <si>
    <t>Крыло КАМАЗ-54901 заднее правое №1 (РИАТ)</t>
  </si>
  <si>
    <t>Крыло КАМАЗ-54901 заднее правое №2 (РИАТ)</t>
  </si>
  <si>
    <t>Крыло КАМАЗ-6460,5460 перед лев (короткое)</t>
  </si>
  <si>
    <t>Крыло КАМАЗ-6460,5460 перед лев (короткое) (синий)</t>
  </si>
  <si>
    <t>Крыло КАМАЗ-6460,5460 перед лев (короткое) (Эскадра)</t>
  </si>
  <si>
    <t>Крыло КАМАЗ-6460,5460 перед прав (короткое)</t>
  </si>
  <si>
    <t>Крыло КАМАЗ-6460,5460,6520 перед прав. (длинное) (синий)</t>
  </si>
  <si>
    <t>Крыло КАМАЗ-6520,6460,5360,5460 зад левое (пласт.)</t>
  </si>
  <si>
    <t>Крыло КАМАЗ-6520,6460,5360,5460 зад левое (пластик) (РИАТ)</t>
  </si>
  <si>
    <t>Крыло КАМАЗ-6520,6460,5360,5460 зад прав (пластик) (РИАТ)</t>
  </si>
  <si>
    <t>Крыло КАМАЗ-6520,6460,5360,5460 зад правое (пласт.)</t>
  </si>
  <si>
    <t>крыло переднее левое</t>
  </si>
  <si>
    <t>крыло переднее правое</t>
  </si>
  <si>
    <t>крыльчатка</t>
  </si>
  <si>
    <t>крыльчатка вентилятора</t>
  </si>
  <si>
    <t>Крыльчатка вентилятора КАМАЗ (Технотрон)!!!!</t>
  </si>
  <si>
    <t>Крыльчатка вентилятора КАМАЗ L=600мм (метал) (ПАО "КАМАЗ")</t>
  </si>
  <si>
    <t>Крыльчатка вентилятора КАМАЗ L=620мм Турбо (ПАО "КАМАЗ")</t>
  </si>
  <si>
    <t>Крыльчатка вентилятора КАМАЗ L=640мм (дв. 6ISBe) Евро-3 (Haffen)</t>
  </si>
  <si>
    <t>Крыльчатка вентилятора КАМАЗ L=640мм с выгнутым диском (Технотрон)</t>
  </si>
  <si>
    <t>Крыльчатка вентилятора КАМАЗ L=640мм с плоским диском (Технотрон)</t>
  </si>
  <si>
    <t>Крыльчатка вентилятора КАМАЗ L=650мм (дв. 6ISBe) Евро-5 (Haffen)</t>
  </si>
  <si>
    <t>Крыльчатка вентилятора КАМАЗ L=650мм (для вязк.муфты 21-500) (Технотрон)</t>
  </si>
  <si>
    <t>Крыльчатка вентилятора КАМАЗ L=650мм Евро (ПАО "КАМАЗ")</t>
  </si>
  <si>
    <t>Крыльчатка вентилятора КАМАЗ L=654мм с обечайкой (Технотрон)</t>
  </si>
  <si>
    <t>Крыльчатка вентилятора КАМАЗ L=660мм (дв.740.30,31) (740.30-1308012) (Haffen)</t>
  </si>
  <si>
    <t>Крыльчатка вентилятора КАМАЗ L=660мм (дв.740.30,31) (740.30-1308012) (TRUCKMARK)</t>
  </si>
  <si>
    <t>Крыльчатка вентилятора КАМАЗ L=660мм (дв.740.30,31) (740.30-1308012) (Технотрон)</t>
  </si>
  <si>
    <t>Крыльчатка вентилятора КАМАЗ L=704мм (дв.740.62) (Технотрон)</t>
  </si>
  <si>
    <t>Крыльчатка вентилятора КАМАЗ L=704мм с обечайкой с выгнутым диском (Технотрон)</t>
  </si>
  <si>
    <t>Крыльчатка вентилятора КАМАЗ L=710мм (дв.740.50,51) (740.51-1308012) (TRUCKMARK)</t>
  </si>
  <si>
    <t>Крыльчатка вентилятора КАМАЗ L=710мм (дв.740.50,51) (740.51-1308012) (Технотрон)</t>
  </si>
  <si>
    <t>Крыльчатка вентилятора КАМАЗ L=715мм (Технотрон)</t>
  </si>
  <si>
    <t>Крыльчатка вентилятора КАМАЗ L=750мм</t>
  </si>
  <si>
    <t>Крыльчатка вентилятора КАМАЗ L=787мм (Технотрон)</t>
  </si>
  <si>
    <t>Крыльчатка вентилятора КАМАЗ Евро-3 (дв.740.662,740.72-75) 715мм (Borg Warner)</t>
  </si>
  <si>
    <t>Крыльчатка вентилятора КАМАЗ Евро-3,4 L=768 (750) (TRUCKMARK)</t>
  </si>
  <si>
    <t>Крыльчатка вод.насоса КАМАЗ (ПАО "КАМАЗ")</t>
  </si>
  <si>
    <t>Крыльчатка вод.насоса КАМАЗ Евро-2  (ПАО "КАМАЗ")</t>
  </si>
  <si>
    <t>крыльчатка водяного насоса</t>
  </si>
  <si>
    <t>Крыльчатка отопителя КАМАЗ</t>
  </si>
  <si>
    <t>крыша</t>
  </si>
  <si>
    <t>крыша в сборе</t>
  </si>
  <si>
    <t>Крыша КАМАЗ-5320,5511 низкая без сп/места</t>
  </si>
  <si>
    <t>Крыша КАМАЗ-53205 высокая без сп/места</t>
  </si>
  <si>
    <t>Крыша КАМАЗ-5410 низкая со сп/местом</t>
  </si>
  <si>
    <t>Крыша КАМАЗ-54105 высокая со сп/местом</t>
  </si>
  <si>
    <t>крышка</t>
  </si>
  <si>
    <t>Крышка</t>
  </si>
  <si>
    <t>крышка (УралАЗ)</t>
  </si>
  <si>
    <t>Крышка аккумулятора КАМАЗ (двухярусная) (ПАО"КАМАЗ")</t>
  </si>
  <si>
    <t>Крышка аккумулятора КАМАЗ (металл) (ПАО "КАМАЗ")</t>
  </si>
  <si>
    <t>Крышка аккумулятора КАМАЗ (пластик) (5320-3703158) (Технотрон)</t>
  </si>
  <si>
    <t>Крышка аккумулятора КАМАЗ (пластик) (для площадки АКБ 5320-3703058) (ПАО "КАМАЗ")</t>
  </si>
  <si>
    <t>Крышка аккумулятора КАМАЗ (пластик) (ТК-53205)</t>
  </si>
  <si>
    <t>Крышка аккумулятора КАМАЗ двухярусная (PPL-71507113)</t>
  </si>
  <si>
    <t>Крышка аккумулятора КАМАЗ на защелках (пластик)</t>
  </si>
  <si>
    <t>Крышка аккумулятора КАМАЗ-54901 (Технотрон)</t>
  </si>
  <si>
    <t>Крышка бачка мочевины КАМАЗ</t>
  </si>
  <si>
    <t>Крышка бачка насоса ГУР КАМАЗ (4633143K,К1,К2,К3,К4,К5)</t>
  </si>
  <si>
    <t>Крышка башмака балансира КАМАЗ пластм. (ROSTAR)</t>
  </si>
  <si>
    <t>крышка блока предохранителей</t>
  </si>
  <si>
    <t>Крышка блока проходных разъемов КАМАЗ-54901 (Икар ЛТД)</t>
  </si>
  <si>
    <t>крышка блока цилиндров</t>
  </si>
  <si>
    <t>Крышка блока цилиндров КАМАЗ Евро-2 пер. (ПАО "КАМАЗ")</t>
  </si>
  <si>
    <t>крышка блока цилиндров передняя</t>
  </si>
  <si>
    <t>крышка блока цилиндров передняя (Ур,ЛА,Ли,З)</t>
  </si>
  <si>
    <t>крышка блокировки дифф.</t>
  </si>
  <si>
    <t>крышка в сборе с болтом</t>
  </si>
  <si>
    <t>крышка вентиляционного люка 00090 - Оранжевый</t>
  </si>
  <si>
    <t>крышка верхнего люка р/к в сборе</t>
  </si>
  <si>
    <t>крышка верхняя</t>
  </si>
  <si>
    <t>крышка верхняя  АБК</t>
  </si>
  <si>
    <t>крышка верхняя аккум.батар.</t>
  </si>
  <si>
    <t>крышка верхняя в сборе</t>
  </si>
  <si>
    <t>крышка вещевого ящика</t>
  </si>
  <si>
    <t>Крышка внутренней ручки двери КАМАЗ-54901 правая (Икар ЛТД)</t>
  </si>
  <si>
    <t>Крышка водила (бортовой передачи) КАМАЗ (ПАО "КАМАЗ")</t>
  </si>
  <si>
    <t>Крышка водила КАМАЗ (бортовой передачи) (HanDe Axle)</t>
  </si>
  <si>
    <t>крышка воздушного фильтра в сборе</t>
  </si>
  <si>
    <t>Крышка воздушного фильтра КАМАЗ в сб. (г.Ливны)</t>
  </si>
  <si>
    <t>Крышка воздушного фильтра КАМАЗ-Евро 2 (г.Ливны)</t>
  </si>
  <si>
    <t>Крышка втягивающего реле КАМАЗ,МАЗ в сб с болтами</t>
  </si>
  <si>
    <t>Крышка выключателя массы в сб. с болтами КАМАЗ</t>
  </si>
  <si>
    <t>Крышка генератора Г-273 зад в сб.</t>
  </si>
  <si>
    <t>крышка гнезда</t>
  </si>
  <si>
    <t>крышка гнезда аккумуляторной батареи</t>
  </si>
  <si>
    <t>Крышка двигателя передняя КАМАЗ Камминз ISBe (4930847) (Haffen)</t>
  </si>
  <si>
    <t>Крышка двигателя передняя КАМАЗ Камминз ISLe (3943813) (Haffen)</t>
  </si>
  <si>
    <t>крышка декоративная</t>
  </si>
  <si>
    <t>крышка заглушка разъема отопителя</t>
  </si>
  <si>
    <t>крышка заднего подшипника</t>
  </si>
  <si>
    <t>Крышка заднего подшипника вторич. вала КАМАЗ (голая) (ПАО "КАМАЗ")</t>
  </si>
  <si>
    <t>Крышка заднего подшипника вторич.вала КАМАЗ КПП-14  (ПАО "КАМАЗ")</t>
  </si>
  <si>
    <t>Крышка заднего подшипника глав. передачи ЗМ Камаз (ПАО "КАМАЗ")</t>
  </si>
  <si>
    <t>Крышка заднего подшипника КПП-154 втор вала (ПАО "КАМАЗ")</t>
  </si>
  <si>
    <t>Крышка заднего подшипника пром. вала РК КАМАЗ-65111 (ПАО "КАМАЗ")</t>
  </si>
  <si>
    <t>Крышка заднего подшипника РК КАМАЗ-4310 (ПАО "КАМАЗ")</t>
  </si>
  <si>
    <t>Крышка заднего подшипника РК КАМАЗ-4310, 43114 (ПАО "КАМАЗ")</t>
  </si>
  <si>
    <t>Крышка заднего подшипника РК КАМАЗ-43118, 5350 (ПАО "КАМАЗ")</t>
  </si>
  <si>
    <t>Крышка заднего подшипника РК КАМАЗ-43118, 5350 вторая в сб. с манжетой (ПАО "КАМАЗ")</t>
  </si>
  <si>
    <t>Крышка заднего подшипника РК КАМАЗ-43118, 5350 вторая голая (ПАО "КАМАЗ")</t>
  </si>
  <si>
    <t>Крышка заднего подшипника РК КАМАЗ-6522  (ПАО"КАМАЗ")</t>
  </si>
  <si>
    <t>Крышка задней опоры двигателя КАМАЗ (ПАО "КАМАЗ")</t>
  </si>
  <si>
    <t>Крышка задней опоры пром. вала КПП КАМАЗ (ПАО "КАМАЗ")</t>
  </si>
  <si>
    <t>Крышка задней опоры пром. вала КПП-154 (Машдеталь)</t>
  </si>
  <si>
    <t>крышка задней подвески</t>
  </si>
  <si>
    <t>Крышка задняя ГУРа КАМАЗ-4310</t>
  </si>
  <si>
    <t>крышка замка двери</t>
  </si>
  <si>
    <t>крышка защитная</t>
  </si>
  <si>
    <t>Крышка защитная КПП ZF9S1310 КАМАЗ</t>
  </si>
  <si>
    <t>крышка зеркала бокового</t>
  </si>
  <si>
    <t>Крышка зеркала заднего вида</t>
  </si>
  <si>
    <t>Крышка инструментального ящика КАМАЗ-5490 (Автопласт)</t>
  </si>
  <si>
    <t>Крышка инструментального ящика КАМАЗ-5490 белая (Технотрон)</t>
  </si>
  <si>
    <t>Крышка инструментального ящика КАМАЗ-65116 (Автопласт)</t>
  </si>
  <si>
    <t>Крышка картера компрессора КАМАЗ (1-цил.)</t>
  </si>
  <si>
    <t>Крышка картера механизма включ. РК КАМАЗ (ПАО "КАМАЗ")</t>
  </si>
  <si>
    <t>Крышка картера механизма включ. РК КАМАЗ-43114 (ПАО"КАМАЗ")</t>
  </si>
  <si>
    <t>Крышка клапанная гол. цилин. КАМАЗ ст. обр.</t>
  </si>
  <si>
    <t>Крышка клапанная КАМАЗ Евро-2 голая. (ПАО "КАМАЗ")</t>
  </si>
  <si>
    <t>Крышка клапанная КАМАЗ Евро-2 пластик в сб. (крышка, шайба вибр.,шайба, прокл.) (ROSTAR)</t>
  </si>
  <si>
    <t>Крышка клапанная КАМАЗ Евро-4,5 пластик в сб. (НПО "УРАЛ")</t>
  </si>
  <si>
    <t>Крышка клапанная КАМАЗ Камминз 4ISBe (4939896) (Haffen)</t>
  </si>
  <si>
    <t>Крышка клапанная КАМАЗ Камминз 6ISBe, ISDe (3976167) (Haffen)</t>
  </si>
  <si>
    <t>Крышка клапанная КАМАЗ Камминз ISLe (3970866) (Haffen)</t>
  </si>
  <si>
    <t>Крышка ком КПП 9S1310 КАМАЗ (Euroricambi)</t>
  </si>
  <si>
    <t>крышка корпуса</t>
  </si>
  <si>
    <t>крышка корпуса буксирного прибора</t>
  </si>
  <si>
    <t>Крышка корпуса масляного фильтра КАМАЗ-5490</t>
  </si>
  <si>
    <t>Крышка корпуса механизма блокировки КАМАЗ (ПАО "КАМАЗ")</t>
  </si>
  <si>
    <t>Крышка корпуса термостатов КАМАЗ</t>
  </si>
  <si>
    <t>Крышка КПП ZF16S151 (16S1820) КАМАЗ</t>
  </si>
  <si>
    <t>Крышка КПП ZF9S КАМАЗ (1304.334.079)</t>
  </si>
  <si>
    <t>крышка левая</t>
  </si>
  <si>
    <t>крышка люка</t>
  </si>
  <si>
    <t>крышка люка к/маховика</t>
  </si>
  <si>
    <t>Крышка люка картера КПП КАМАЗ (ПАО "КАМАЗ")</t>
  </si>
  <si>
    <t>крышка люка картера маховика</t>
  </si>
  <si>
    <t>Крышка манжеты опорного подшипника КАМАЗ (ПАО "КАМАЗ")</t>
  </si>
  <si>
    <t>Крышка маслозалив горловины КАМАЗ</t>
  </si>
  <si>
    <t>Крышка маслозаливной горловины КАМАЗ Камминз BT,6CT,ISC,ISLe</t>
  </si>
  <si>
    <t>Крышка маслозаливной горловины КАМАЗ Камминз ISBe (4895459) (Haffen)</t>
  </si>
  <si>
    <t>Крышка маслозаливной горловины КАМАЗ Камминз ISLe (3990083) (Haffen)</t>
  </si>
  <si>
    <t>Крышка маслозаливной горловины КАМАЗ Камминз ISLe (4962608) (Haffen)</t>
  </si>
  <si>
    <t>Крышка масляного бака КАМАЗ (сапун) в сб. со щупом</t>
  </si>
  <si>
    <t>Крышка масляного насоса КПП ZF16S151 (16S1820) КАМАЗ (1315.302.116)</t>
  </si>
  <si>
    <t>Крышка наконечника рулевой тяги КАМАЗ (ПАО"КАМАЗ")</t>
  </si>
  <si>
    <t>крышка опоры</t>
  </si>
  <si>
    <t>Крышка опоры рычага КАМАЗ (ПАО "КАМАЗ")</t>
  </si>
  <si>
    <t>Крышка пальца реактивной штанги КАМАЗ (3 отв.) (ROSTAR)</t>
  </si>
  <si>
    <t>Крышка пальца реактивной штанги КАМАЗ (3 отв.) (Элемент)</t>
  </si>
  <si>
    <t>Крышка пальца реактивной штанги КАМАЗ (4 отв) 100х100 (ROSTAR)</t>
  </si>
  <si>
    <t>Крышка пальца реактивной штанги КАМАЗ (4 отв.) 94х94 мм (ROSTAR)</t>
  </si>
  <si>
    <t>Крышка пер. подшипника первичного вала РК КАМАЗ-6522 (ПАО "КАМАЗ")</t>
  </si>
  <si>
    <t>Крышка первичного вала КПП ZF9S1310 (95535039) КАМАЗ</t>
  </si>
  <si>
    <t>Крышка переднего моста КАМАЗ (MADARA)</t>
  </si>
  <si>
    <t>крышка переднего подшипника</t>
  </si>
  <si>
    <t>Крышка переднего подшипника первичного вала КАМАЗ  (ПАО"КАМАЗ")</t>
  </si>
  <si>
    <t>Крышка переднего подшипника РК КАМАЗ-65111 (ПАО"КАМАЗ")</t>
  </si>
  <si>
    <t>крышка переключающего цилиндра HD469-2406012</t>
  </si>
  <si>
    <t>крышка пневмоцилиндра</t>
  </si>
  <si>
    <t>Крышка подвесной опоры карданного вала КАМАЗ (ПАО "КАМАЗ")</t>
  </si>
  <si>
    <t>Крышка подвода воздуха ПГУ КАМАЗ (Кнорр-Бремзе КАМА)</t>
  </si>
  <si>
    <t>крышка подшипн. первичн. вала</t>
  </si>
  <si>
    <t>крышка подшипника</t>
  </si>
  <si>
    <t>крышка подшипника (комплект)</t>
  </si>
  <si>
    <t>крышка подшипника в сборе</t>
  </si>
  <si>
    <t>Крышка подшипника вала ведущ. редуктора ПМ КАМАЗ-6520 (ПАО "КАМАЗ")</t>
  </si>
  <si>
    <t>Крышка подшипника коленвала КАМАЗ задняя (ПАО "КАМАЗ")</t>
  </si>
  <si>
    <t>Крышка подшипника коленвала КАМАЗ передняя (ПАО "КАМАЗ")</t>
  </si>
  <si>
    <t>Крышка подшипника кулака поворотного КАМАЗ-6522 (41-104-5099) (MADARA)</t>
  </si>
  <si>
    <t>Крышка подшипника межосевого дифференциала  (ПАО "КАМАЗ")</t>
  </si>
  <si>
    <t>Крышка подшипника пер.опоры пром. вала КПП-14 КАМАЗ (ПАО "КАМАЗ")</t>
  </si>
  <si>
    <t>Крышка подшипника перв вала делителя КПП сцеплние 395мм (ПАО "КАМАЗ")</t>
  </si>
  <si>
    <t>Крышка подшипника перв вала делителя КПП-14 (КМД)</t>
  </si>
  <si>
    <t>Крышка подшипника перв вала делителя КПП-14 (ПАО "КАМАЗ")</t>
  </si>
  <si>
    <t>Крышка подшипника перв вала делителя КПП-14 в сб. с манжетами (ПАО "КАМАЗ")</t>
  </si>
  <si>
    <t>Крышка подшипника перв вала делителя КПП-154 (КМД)</t>
  </si>
  <si>
    <t>Крышка подшипника перв вала делителя КПП-154 (ПАО "КАМАЗ")</t>
  </si>
  <si>
    <t>Крышка подшипника перв вала КПП-15 (ПАО "КАМАЗ")</t>
  </si>
  <si>
    <t>Крышка подшипника перв вала КПП-152 (17 сцепление) (ПАО "КАМАЗ")</t>
  </si>
  <si>
    <t>Крышка подшипника первичного вала РК КАМАЗ 4310 (ПАО "КАМАЗ")</t>
  </si>
  <si>
    <t>Крышка подшипника поворотного кулака КАМАЗ-6522  верх. (MADARA)</t>
  </si>
  <si>
    <t>Крышка подшипника пром вала делит КПП КАМАЗ пер (Техпром+)</t>
  </si>
  <si>
    <t>Крышка подшипника пром. вала РК КАМАЗ-4310 (ПАО "КАМАЗ")</t>
  </si>
  <si>
    <t>Крышка подшипника редуктора ПМ КАМАЗ Евро задняя (ПАО "КАМАЗ")</t>
  </si>
  <si>
    <t>крышка полуоборотная с замком без клапана</t>
  </si>
  <si>
    <t>Крышка поршня блокировки МКД КАМАЗ-65802 (HanDe Axle)</t>
  </si>
  <si>
    <t>Крышка расширительного бачка КАМАЗ-5490 (DIESEL TECHNIC)</t>
  </si>
  <si>
    <t>Крышка расширительного бачка КАМАЗ-6520 (КМД)</t>
  </si>
  <si>
    <t>Крышка регулятора ТНВД КАМАЗ в сб (ЯЗДА)</t>
  </si>
  <si>
    <t>Крышка редуктора ПМ КАМАЗ-6520 голая (ПАО "КАМАЗ")</t>
  </si>
  <si>
    <t>Крышка редуктора ПМ КАМАЗ-6520 с сальниками в сб. (6520-2502208) (ПАО "КАМАЗ")</t>
  </si>
  <si>
    <t>Крышка рулевого мех-ма КАМАЗ боковая</t>
  </si>
  <si>
    <t>Крышка рулевого мех-ма КАМАЗ ГУР-4310 боковая</t>
  </si>
  <si>
    <t>Крышка рулевой тяги КАМАЗ-5320</t>
  </si>
  <si>
    <t>Крышка рычага включения редуктора лебедки КАМАЗ (ПАО "КАМАЗ")</t>
  </si>
  <si>
    <t>Крышка сальника заднего КАМАЗ Камминз 6CT (3907535, 3921042) (Haffen)</t>
  </si>
  <si>
    <t>Крышка сальника КАМАЗ вала выключения сцепления (ПАО"КАМАЗ")</t>
  </si>
  <si>
    <t>Крышка сальника поворотного кулака КАМАЗ-4310 (ПАО "КАМАЗ")</t>
  </si>
  <si>
    <t>Крышка смотрового люка КАМАЗ КПП-14 (ПАО"КАМАЗ")</t>
  </si>
  <si>
    <t>Крышка смотрового люка КАМАЗ КПП-154 (ЛМЗ)</t>
  </si>
  <si>
    <t>Крышка смотрового люка КАМАЗ нижняя КПП-14 (ПАО"КАМАЗ")</t>
  </si>
  <si>
    <t>крышка стакана</t>
  </si>
  <si>
    <t>Крышка стакана глав. передачи ЗМ КАМАЗ-5320</t>
  </si>
  <si>
    <t>Крышка стакана глав. передачи ЗМ КАМАЗ-65115 (ПАО "КАМАЗ")</t>
  </si>
  <si>
    <t>Крышка стакана ЗМ КАМАЗ (ПАО "КАМАЗ")</t>
  </si>
  <si>
    <t>Крышка стакана подшипника КАМАЗ-4308 (ПАО "КАМАЗ")</t>
  </si>
  <si>
    <t>Крышка стакана подшипника КАМАЗ-6520 (ПАО "КАМАЗ")</t>
  </si>
  <si>
    <t>крышка ступицы</t>
  </si>
  <si>
    <t>Крышка ступицы КАМАЗ передней (ПАО "КАМАЗ")</t>
  </si>
  <si>
    <t>Крышка ступицы КАМАЗ-6520 пер (ПАО "КАМАЗ")</t>
  </si>
  <si>
    <t>Крышка теплообменника КАМАЗ Евро-2 (коллектор отводящий)</t>
  </si>
  <si>
    <t>крышка топливного бака</t>
  </si>
  <si>
    <t>Крышка топливного фильтра КАМАЗ в сб с клапаном</t>
  </si>
  <si>
    <t>Крышка топливного фильтра КАМАЗ в сб с клапаном (Автоагрегат г.Ливны)</t>
  </si>
  <si>
    <t>Крышка топливного фильтра КАМАЗ Евро-3</t>
  </si>
  <si>
    <t>Крышка тяги стеклоочистителя</t>
  </si>
  <si>
    <t>крышка фары правая</t>
  </si>
  <si>
    <t>крышка центрального редуктора HD90009321179</t>
  </si>
  <si>
    <t>Крышка шкворня защитная КАМАЗ-54901 (HanDe Axle)</t>
  </si>
  <si>
    <t>Крышка шкворня КАМАЗ (крестовины кард вала)</t>
  </si>
  <si>
    <t>Крышка шкворня КАМАЗ-6520 верхняя (ROSTAR)</t>
  </si>
  <si>
    <t>Крышка шкворня КАМАЗ-6520 нижняя (ROSTAR)</t>
  </si>
  <si>
    <t>Крышка шкворня КАМАЗ-6580 (HanDe Axle)</t>
  </si>
  <si>
    <t>крышка эл.контакта</t>
  </si>
  <si>
    <t>Крышка энергоаккумулятора КАМАЗ,Зил 20/20 в сб.</t>
  </si>
  <si>
    <t>крышка ящика инструментального</t>
  </si>
  <si>
    <t>Крышка ящика инструментального КАМАЗ-5490 в сб. (красн) (Технотрон)</t>
  </si>
  <si>
    <t>крышка ящика с защелкой</t>
  </si>
  <si>
    <t>Крюк</t>
  </si>
  <si>
    <t>Крюк буксирный передний КАМАЗ</t>
  </si>
  <si>
    <t>Крюк запора боковых бортов КАМАЗ (ПАО "КАМАЗ")</t>
  </si>
  <si>
    <t>Крюк троса лебедки КАМАЗ (ПАО "КАМАЗ")</t>
  </si>
  <si>
    <t>Крюк фаркопа КАМАЗ в сб (ПАО "КАМАЗ")</t>
  </si>
  <si>
    <t>Крюк фаркопа КАМАЗ гол (с грязеотражателем) (ПАО "КАМАЗ")</t>
  </si>
  <si>
    <t>крючок</t>
  </si>
  <si>
    <t>крючок крепления сетки</t>
  </si>
  <si>
    <t>крючок крепления тента</t>
  </si>
  <si>
    <t>Крючок подкрылка КАМАЗ-54901 (Сервис Транс-Авто)</t>
  </si>
  <si>
    <t>к-т держателей, кронштейнов и крепежа</t>
  </si>
  <si>
    <t>к-т поставки т.б.с дет.в з/ч ( V=170л., с разнесенным датчиком и заборником топлива )</t>
  </si>
  <si>
    <t>к-т поставки т.б.с дет.в з/ч ( V=210л., с объединенным датчиком и заборником топлива)</t>
  </si>
  <si>
    <t>к-т поставки т.б.с дет.в з/ч ( V=210л., с разнесенным датчиком и заборником топлива)</t>
  </si>
  <si>
    <t>к-т поставки т.б.с дет.в з/ч ( V=250л., с разнесенным датчиком и заборником топлива)</t>
  </si>
  <si>
    <t>к-т поставки т.б.с дет.в з/ч ( V=350л., с объединенным датчиком и заборником топлива )</t>
  </si>
  <si>
    <t>к-т поставки т.б.с дет.в з/ч ( V=500л., с объединенным датчиком и заборником топлива )</t>
  </si>
  <si>
    <t>к-т поставки т.б.с дет.в з/ч ( V=500л., с разнесенным датчиком и заборником топлива )</t>
  </si>
  <si>
    <t>к-т поставки т.б.с дет.в з/ч (V=350л., с разнесенным датчиком и заборником топлива )</t>
  </si>
  <si>
    <t>к-т шанцевого инструмента</t>
  </si>
  <si>
    <t>кулак</t>
  </si>
  <si>
    <t>Кулак запорный седельного уст-ва КАМАЗ (ПАО "КАМАЗ")</t>
  </si>
  <si>
    <t>Кулак повор КАМАЗ-4308 (ПАО "КАМАЗ")</t>
  </si>
  <si>
    <t>Кулак повор КАМАЗ-4308 Евро-4 (ПАО "КАМАЗ")</t>
  </si>
  <si>
    <t>Кулак повор КАМАЗ-5320,65115 лев в сб со шкворнем (ПАО "КАМАЗ")</t>
  </si>
  <si>
    <t>Кулак повор КАМАЗ-5320,65115 прав в сб со шкворнем (ПАО "КАМАЗ")</t>
  </si>
  <si>
    <t>Кулак повор КАМАЗ-6520 в сб (втулки + гайка ступицы) (ПАО "КАМАЗ")</t>
  </si>
  <si>
    <t>Кулак повор КАМАЗ-6520 в сб. (с втулками) (ПАО "КАМАЗ")</t>
  </si>
  <si>
    <t>кулак поворотный</t>
  </si>
  <si>
    <t>Кулак поворотный КАМАЗ правый</t>
  </si>
  <si>
    <t>Кулак поворотный КАМАЗ-54901 (HanDe Axle)</t>
  </si>
  <si>
    <t>Кулак поворотный КАМАЗ-6580 (HanDe Axle)</t>
  </si>
  <si>
    <t>кулак поворотный левый</t>
  </si>
  <si>
    <t>Кулак разжим ЗИЛ,п/приц задний левый</t>
  </si>
  <si>
    <t>Кулак разжим ЗИЛ,п/приц задний правый</t>
  </si>
  <si>
    <t>Кулак разжим КАМАЗ-4310,43114 левый (Кнорр-Бремзе КАМА)</t>
  </si>
  <si>
    <t>Кулак разжим КАМАЗ-4310,43114 правый (Кнорр-Бремзе КАМА)</t>
  </si>
  <si>
    <t>Кулак разжим КАМАЗ-5320 передний левый (Кнорр-Бремзе КАМА)</t>
  </si>
  <si>
    <t>Кулак разжим КАМАЗ-5320 передний правый (Кнорр-Бремзе КАМА)</t>
  </si>
  <si>
    <t>Кулак разжим КАМАЗ-5320,5511,65115 задний левый (Кнорр-Бремзе КАМА)</t>
  </si>
  <si>
    <t>Кулак разжим КАМАЗ-5320,5511,65115 задний правый (Кнорр-Бремзе КАМА)</t>
  </si>
  <si>
    <t>Кулак разжим КАМАЗ-6520 задний левый (Кнорр-Бремзе КАМА)</t>
  </si>
  <si>
    <t>Кулак разжим КАМАЗ-6520 задний правый (Кнорр-Бремзе КАМА)</t>
  </si>
  <si>
    <t>Кулак разжим КАМАЗ-6520 пер лев (Кнорр-Бремзе КАМА)</t>
  </si>
  <si>
    <t>Кулак разжим КАМАЗ-6520 пер прав (Кнорр-Бремзе КАМА)</t>
  </si>
  <si>
    <t>Кулак разжим КАМАЗ-6580 задний левый (HanDe Axle)</t>
  </si>
  <si>
    <t>Кулак разжим КАМАЗ-6580 задний правый (HanDe Axle)</t>
  </si>
  <si>
    <t>Кулак разжим КАМАЗ-6580 передний правый (HanDe Axle)</t>
  </si>
  <si>
    <t>Кулак разжим КАМАЗ-65802 передний левый (HanDe Axle)</t>
  </si>
  <si>
    <t>Кулак разжим КОМПАС 9т зад левый (JAC)</t>
  </si>
  <si>
    <t>Кулак разжим КОМПАС 9т зад правый (JAC)</t>
  </si>
  <si>
    <t>Кулак разжим прицеп СЗАП 12т (А3815)</t>
  </si>
  <si>
    <t>Кулак разжим прицеп СЗАП 12т (А3816)</t>
  </si>
  <si>
    <t>Кулак разжим прицепа ТОНАР задн лев ТОНАР</t>
  </si>
  <si>
    <t>Кулак разжим прицепа ТОНАР задн прав ТОНАР</t>
  </si>
  <si>
    <t>Кулак разжимной НЕФАЗ-9693 левый (ПАО "НЕФАЗ")</t>
  </si>
  <si>
    <t>Кулак разжимной прицеп ЧМЗАП-990602</t>
  </si>
  <si>
    <t>кулак шарнира</t>
  </si>
  <si>
    <t>Кулак шарнира внутр КАМАЗ-43114,43118,65111 левый (20 шл) (ПАО "КАМАЗ")</t>
  </si>
  <si>
    <t>Кулак шарнира внутр КАМАЗ-43114,43118,65111 правый (20 шл) (ПАО "КАМАЗ")</t>
  </si>
  <si>
    <t>Кулак шарнира наружный КАМАЗ-4310,43114,43118  (ПАО "КАМАЗ")</t>
  </si>
  <si>
    <t>Кулак шарнира наружный КАМАЗ-4310,43114,43118 (ПЛАНТ)</t>
  </si>
  <si>
    <t>Кулак шарнира наружный КАМАЗ-4310,43114,43118 20 шлицов (с отверстием) (КМД)</t>
  </si>
  <si>
    <t>кулиса</t>
  </si>
  <si>
    <t>лампа 2212.3803-04</t>
  </si>
  <si>
    <t>лампа 2212.3803-05</t>
  </si>
  <si>
    <t>лампа 2212.3803-08</t>
  </si>
  <si>
    <t>лампа 2212.3803-15</t>
  </si>
  <si>
    <t>лампа 2212.3803-22</t>
  </si>
  <si>
    <t>лампа 2212.3803-32</t>
  </si>
  <si>
    <t>лампа 2212.3803-36</t>
  </si>
  <si>
    <t>лампа 2212.3803-45</t>
  </si>
  <si>
    <t>лампа 2212.3803-55</t>
  </si>
  <si>
    <t>лампа 2212.3803-56</t>
  </si>
  <si>
    <t>Лампа 24V 10W автопоезда КАМАЗ-54901 (Mercedes-Benz)</t>
  </si>
  <si>
    <t>лампа накаливания плафон освещения салона 24v-18w</t>
  </si>
  <si>
    <t>лампа накаливания плафон порога 24V-5W</t>
  </si>
  <si>
    <t>лампа подкапотная</t>
  </si>
  <si>
    <t>лента крепления</t>
  </si>
  <si>
    <t>Лента светоотражающая желтая (45м)</t>
  </si>
  <si>
    <t>лента спиральная</t>
  </si>
  <si>
    <t>лента хомута</t>
  </si>
  <si>
    <t>ленточный хомут</t>
  </si>
  <si>
    <t>Линия дозирования КАМАЗ формованная электрически обогреваемая (ТИСКОН)</t>
  </si>
  <si>
    <t>Линия мочевины от насоса к баку КАМАЗ (ТИСКОН)</t>
  </si>
  <si>
    <t>Линия мочевины от насоса к баку подогреваемая КАМАЗ (ТИСКОН)</t>
  </si>
  <si>
    <t>линия подачи в сборе</t>
  </si>
  <si>
    <t>Линия подвода AdB1ue к форсунке</t>
  </si>
  <si>
    <t>линия подвода adblue к форсунке</t>
  </si>
  <si>
    <t>лист</t>
  </si>
  <si>
    <t>Лист рессоры КАМАЗ-4310 задней №1,2 коренной L=1450мм (12мм) (БЗРП)</t>
  </si>
  <si>
    <t>Лист рессоры КАМАЗ-4310,55111 зад 3-й (БЗРП)</t>
  </si>
  <si>
    <t>Лист рессоры КАМАЗ-5322 зад 1-й (БЗРП)</t>
  </si>
  <si>
    <t>Лист рессоры КАМАЗ-5425 зад 1-й  (2020х90х14) (БЗРП)</t>
  </si>
  <si>
    <t>Лист рессоры КАМАЗ-5425 зад 2-й  (1950х90х14) (БЗРП)</t>
  </si>
  <si>
    <t>Лист рессоры КАМАЗ-55111 зад 1-й (1450х90х14) (БЗРП)</t>
  </si>
  <si>
    <t>Лист рессоры КАМАЗ-55111 зад 1-й из стали (1450х90х18) (БЗРП)</t>
  </si>
  <si>
    <t>Лист рессоры КАМАЗ-55111 зад 1-й из стали (1450х90х20) усиленный (БЗРП)</t>
  </si>
  <si>
    <t>Лист рессоры КАМАЗ-55111 зад 2-й из стали (1450х90х18) (БЗРП)</t>
  </si>
  <si>
    <t>Лист рессоры КАМАЗ-55111 зад 4-й (1150х90х18) (БЗРП)</t>
  </si>
  <si>
    <t>Лист рессоры КАМАЗ-55111 зад 7-й (БЗРП)</t>
  </si>
  <si>
    <t>Лист рессоры КАМАЗ-55111 зад 8-ой с хомутами (БЗРП)</t>
  </si>
  <si>
    <t>Лист рессоры КАМАЗ-55111 пер 10-й (715х75х10) (БЗРП)</t>
  </si>
  <si>
    <t>Лист рессоры КАМАЗ-55111 пер 1-й (1675х75х10) (БЗРП)</t>
  </si>
  <si>
    <t>Лист рессоры КАМАЗ-55111 пер 2-й (1575х75х10) (БЗРП)</t>
  </si>
  <si>
    <t>Лист рессоры КАМАЗ-55111 пер 3-й (1445х75х10) (БЗРП)</t>
  </si>
  <si>
    <t>Лист рессоры КАМАЗ-65115 2-ой передний (БЗРП)</t>
  </si>
  <si>
    <t>Лист рессоры КАМАЗ-65115 3-й, 4308 2-й пер ст.обр.(малолист.)</t>
  </si>
  <si>
    <t>Лист рессоры КАМАЗ-65115 пер 1-й (11-лист) (БЗРП)</t>
  </si>
  <si>
    <t>Лист рессоры КАМАЗ-65115 пер 1-й (11-лист) с вит. ушком (БЗРП)</t>
  </si>
  <si>
    <t>Лист рессоры КАМАЗ-65115 пер 1-й (3-лист) с вит. ушком (БЗРП)</t>
  </si>
  <si>
    <t>Лист рессоры КАМАЗ-65115 пер 2-й (11-лист) с вит. ушком (БЗРП)</t>
  </si>
  <si>
    <t>Лист рессоры КАМАЗ-65115 пер 2-й (3-лист) с вит. ушком (БЗРП)</t>
  </si>
  <si>
    <t>Лист рессоры КАМАЗ-65115 пер 3-й (11-лист) (90*14*1670) (БЗРП)</t>
  </si>
  <si>
    <t>Лист рессоры КАМАЗ-65115 пер 3-й (3-лист) с вит. ушком (БЗРП)</t>
  </si>
  <si>
    <t>Лист рессоры КАМАЗ-65115,4308 пер 1-й ст.обр.(малолист.)</t>
  </si>
  <si>
    <t>Лист рессоры КАМАЗ-6520 зад 1-й (1600х100х22) (БЗРП)</t>
  </si>
  <si>
    <t>Лист рессоры КАМАЗ-6580 зад 1-й (1600х90х24) (ЧМЗ)</t>
  </si>
  <si>
    <t>Лист рессоры КАМАЗ-6580 пер 2-й (Уральский Пружинный Завод)</t>
  </si>
  <si>
    <t>Лист рессоры КАМАЗ-6580 пер 3-й (Уральский Пружинный Завод)</t>
  </si>
  <si>
    <t>Личинка замка двери КАМАЗ 5490 (DT) к-т</t>
  </si>
  <si>
    <t>Личинка замка панели передней КАМАЗ Евро-2,3 (ПАО "КАМАЗ")</t>
  </si>
  <si>
    <t>Личинка замков КАМАЗ Евро с ключами (к-т 2шт)</t>
  </si>
  <si>
    <t>Личинка замков КАМАЗ с ключами (к-т 2шт) (ДААЗ)</t>
  </si>
  <si>
    <t>Ловушка фаркопа КАМАЗ (ROE46111) (Rockinger)</t>
  </si>
  <si>
    <t>Логотип КАМАЗ</t>
  </si>
  <si>
    <t>ложемент в сборе с гайкой</t>
  </si>
  <si>
    <t>лонжерон</t>
  </si>
  <si>
    <t>лонжерон A9606302240</t>
  </si>
  <si>
    <t>лонжерон боковой панели A9606361710</t>
  </si>
  <si>
    <t>лонжерон крыши кузова A9606323003</t>
  </si>
  <si>
    <t>лонжерон кузова</t>
  </si>
  <si>
    <t>лонжерон кузова A9606301140</t>
  </si>
  <si>
    <t>лонжерон левый</t>
  </si>
  <si>
    <t>Лонжерон пола кабины КАМАЗ поперечный широкий</t>
  </si>
  <si>
    <t>лонжерон правый</t>
  </si>
  <si>
    <t>лоток в сборе</t>
  </si>
  <si>
    <t>Люк вентиляционный КАМАЗ в сб (высокая крыша) (установочный к-т) (ПАО "КАМАЗ")</t>
  </si>
  <si>
    <t>Люк вентиляционный КАМАЗ-5320 в сб (ПАО "КАМАЗ")</t>
  </si>
  <si>
    <t>люк крыши</t>
  </si>
  <si>
    <t>Люк щитка подножки КАМАЗ-5490 (ROSTAR)</t>
  </si>
  <si>
    <t>люк щитка пожножки (грунтованный)</t>
  </si>
  <si>
    <t>манжета</t>
  </si>
  <si>
    <t>Манжета 110х130х12 крышки блока цилиндров КАМАЗ-54901 правая (Freudenberg)</t>
  </si>
  <si>
    <t>Манжета 110х130х12 крышки блока цилиндров КАМАЗ-54901 правая (SKT)</t>
  </si>
  <si>
    <t>манжета в сборе</t>
  </si>
  <si>
    <t>Манжета втулки разжимного кулака прицеп СЗАП ось L1</t>
  </si>
  <si>
    <t>Манжета головки подвода воздуха к шинам (подкачки колес) КАМАЗ (ROSTAR)</t>
  </si>
  <si>
    <t>Манжета головки подвода воздуха к шинам (подкачки колес) КАМАЗ (Элемент)</t>
  </si>
  <si>
    <t>Манжета задней ступицы КАМАЗ-Евро (ROSTAR)</t>
  </si>
  <si>
    <t>Манжета задней ступицы КАМАЗ-Евро (Элемент)</t>
  </si>
  <si>
    <t>Манжета кулака поворотного КАМАЗ-6522 (фторопл.) (ROSTAR)</t>
  </si>
  <si>
    <t>Манжета наружная крышки корп. угл. редуктора КАМАЗ</t>
  </si>
  <si>
    <t>Манжета наружная сальника ГУР КАМАЗ</t>
  </si>
  <si>
    <t>манжета опорного подшипника</t>
  </si>
  <si>
    <t>Манжета отопителя ПЖД 16-01СТ (Тепловые Системы)</t>
  </si>
  <si>
    <t>Манжета поршня ПГУ КАМАЗ</t>
  </si>
  <si>
    <t>Манжета сальника головки подвода воздуха КАМАЗ-4310</t>
  </si>
  <si>
    <t>манжета ступицы</t>
  </si>
  <si>
    <t>Манжета ушка пер. рессоры КАМАЗ-65115,6520 (38х29х6) (ROSTAR)</t>
  </si>
  <si>
    <t>манжета ф.Freudtnberg</t>
  </si>
  <si>
    <t>Манжета шкворня КАМАЗ-65115 (опорного подш.) (82х70х6) (ROSTAR)</t>
  </si>
  <si>
    <t>Манжета шкворня КАМАЗ-65115 (опорного подш.) (82х70х6) (Элемент)</t>
  </si>
  <si>
    <t>Манометр</t>
  </si>
  <si>
    <t>манометр WIKA 0-400 bar</t>
  </si>
  <si>
    <t>Манометр КАМАЗ давления масла механический 14.3830 (10 атм.)</t>
  </si>
  <si>
    <t>манометр метан CNGAUGE  ECE R110 IP-66</t>
  </si>
  <si>
    <t>масленка</t>
  </si>
  <si>
    <t>Масленка М10 угловая со штуц КАМАЗ,МАЗ,ГАЗ (90гр)</t>
  </si>
  <si>
    <t>маслозаборник</t>
  </si>
  <si>
    <t>маслоотделитель</t>
  </si>
  <si>
    <t>маслоотражатель HD90009320434</t>
  </si>
  <si>
    <t>маслоотражатель HD90129326068</t>
  </si>
  <si>
    <t>Маслоотражатель КАМАЗ (dвн.=51мм,dнаруж.=97мм) (ПАО "КАМАЗ")</t>
  </si>
  <si>
    <t>Маслоотражатель коленчатого вала КАМАЗ передний (ПАО "КАМАЗ")</t>
  </si>
  <si>
    <t>Маслоотражатель концевика МОД КАМАЗ dв.=56мм dн.=98мм (ПАО "КАМАЗ")</t>
  </si>
  <si>
    <t>маслопровод</t>
  </si>
  <si>
    <t>маслопровод обратки ткр</t>
  </si>
  <si>
    <t>маслосборник</t>
  </si>
  <si>
    <t>маслосборник межосевого дифференциала</t>
  </si>
  <si>
    <t>Маслосъемный колпачок КАМАЗ-5490 (OM457 AXOR 02) (Elring)</t>
  </si>
  <si>
    <t>Маслоуловитель ступицы зад колеса КАМАЗ-Евро (ПАО "КАМАЗ")</t>
  </si>
  <si>
    <t>Маслоуловитель ступицы задней КАМАЗ (ПАО "КАМАЗ")</t>
  </si>
  <si>
    <t>маслянный насос</t>
  </si>
  <si>
    <t>масляный картер</t>
  </si>
  <si>
    <t>масляный охладитель</t>
  </si>
  <si>
    <t>масляный поддон</t>
  </si>
  <si>
    <t>Мастер модуль</t>
  </si>
  <si>
    <t>мастер опора</t>
  </si>
  <si>
    <t>маховик</t>
  </si>
  <si>
    <t>Маховик 3310 Валдай ISF 3.8, КАМАЗ 4ISBe, EQB, BT (127 зубьев) (Haffen)</t>
  </si>
  <si>
    <t>маховик в сборе</t>
  </si>
  <si>
    <t>Маховик КАМАЗ в сб Евро-0,1 (TRUCKMARK)</t>
  </si>
  <si>
    <t>Маховик КАМАЗ в сб Евро-0,1 (ПАО "КАМАЗ")</t>
  </si>
  <si>
    <t>Маховик КАМАЗ в сб Евро-2 740.30 (сцепл. MFZ-430) (TRUCKMARK)</t>
  </si>
  <si>
    <t>Маховик КАМАЗ в сб Евро-2 740.30 (сцепл. MFZ-430) (ПАО "КАМАЗ")</t>
  </si>
  <si>
    <t>Маховик КАМАЗ в сб Евро-2 740.50 (сцепл. MFZ-430) (ПАО "КАМАЗ")</t>
  </si>
  <si>
    <t>Маховик КАМАЗ в сб Евро-3 (с ТНВД Bosch) (740.61 КПП-154, 740.62 КПП-ZF) (TRUCKMARK)</t>
  </si>
  <si>
    <t>Маховик КАМАЗ в сб Евро-3 (с ТНВД Bosch) (740.61 КПП-154, 740.62 КПП-ZF) (ПАО "КАМАЗ")</t>
  </si>
  <si>
    <t>Маховик КАМАЗ дв. Cummins 6ISB ЕВРО-4 сцепл. 430мм (z=149 зуб) (Haffen)</t>
  </si>
  <si>
    <t>Маховик КАМАЗ дв.Камминз ISBe сцепл. 395мм (z=138) (R3973513)</t>
  </si>
  <si>
    <t>Маховик КАМАЗ Евро в сб. (дв.740.11,740.13 сцепл 142) (7405.1005115-20) (ПАО "КАМАЗ")</t>
  </si>
  <si>
    <t>Маховик КАМАЗ Камминз 4ISBe (138 зубьев) (3973513) (Haffen)</t>
  </si>
  <si>
    <t>Маховик КАМАЗ Камминз 6ISBe (149 зубьев) (3977541) (Haffen)</t>
  </si>
  <si>
    <t>Маховик КАМАЗ Камминз 6ISBe (149 зубьев) (4981723) (Haffen)</t>
  </si>
  <si>
    <t>Маховик КАМАЗ Камминз 6ISBe, 6BT (138 зубов) (4937926) (Haffen)</t>
  </si>
  <si>
    <t>Маховик КАМАЗ Камминз ISLe (158 зубьев) (3960755,4980922) (Haffen)</t>
  </si>
  <si>
    <t>Маховик КАМАЗ Камминз ISLe (158 зубьев) (4980922) (DMP)</t>
  </si>
  <si>
    <t>Маховик КАМАЗ Камминз ISLe, 6CT (158 зубьев) (3960491) (Haffen)</t>
  </si>
  <si>
    <t>Маховик КАМАЗ-5490  478мм (z=160 зуб) (OE Germany)</t>
  </si>
  <si>
    <t>Маховик КАМАЗ-5490 478мм (z=160 зуб) (Febi)!!!!</t>
  </si>
  <si>
    <t>Маховик КАМАЗ-5490 478мм (z=160 зуб) (SAMPA)</t>
  </si>
  <si>
    <t>Маховик КАМАЗ-5490 с дв. OM457LA d=430мм (3421601050) (TRUCKMARK)</t>
  </si>
  <si>
    <t>Маховик КАМАЗ-54901 Р6 (ПАО "КАМАЗ")</t>
  </si>
  <si>
    <t>Мачта антенны</t>
  </si>
  <si>
    <t>Межосевой дифференциал КАМАЗ Евро-3 с круглым фланцем (4 отв) (ПАО "КАМАЗ")</t>
  </si>
  <si>
    <t>Межосевой дифференциал КАМАЗ с круглым фланцем (4 отв) (ПАО "КАМАЗ")</t>
  </si>
  <si>
    <t>Межосевой дифференциал КАМАЗ с круглым фланцем (8 отв) (ПАО "КАМАЗ")</t>
  </si>
  <si>
    <t>Межосевой дифференциал КАМАЗ-6520,6460 (КМД)</t>
  </si>
  <si>
    <t>Межосевой дифференциал КАМАЗ-6520,6460 (ПАО "КАМАЗ")</t>
  </si>
  <si>
    <t>Мембрана крана упр-я опрокид.мех-ма КАМАЗ (с отверстием)</t>
  </si>
  <si>
    <t>Мембрана мех-ма блокировки МОД КАМАЗ (без отверстия)</t>
  </si>
  <si>
    <t>мембрана ресивера</t>
  </si>
  <si>
    <t>Мембрана тормозной камеры КАМАЗ тип 30 (глубокая)</t>
  </si>
  <si>
    <t>металл.штампов. прокладка крышка</t>
  </si>
  <si>
    <t>металлическая защита</t>
  </si>
  <si>
    <t>металлорукав</t>
  </si>
  <si>
    <t>Металлорукав КАМАЗ (Евро-4) (L=292мм,d=120мм) (нерж. под хомут) (Тульский патронный завод)</t>
  </si>
  <si>
    <t>Металлорукав КАМАЗ (Евро-4) под хомут (сильфон) (МЕТАЛЛОКОМПЕНСАТОР)</t>
  </si>
  <si>
    <t>Металлорукав КАМАЗ (Евро-4) под хомут (сильфон) (Сталь) (МЕТАЛЛОКОМПЕНСАТОР)</t>
  </si>
  <si>
    <t>Металлорукав КАМАЗ (Турбо) (сильфон) в сб. (54115-1203012-01) (МЕТАЛЛОКОМПЕНСАТОР)</t>
  </si>
  <si>
    <t>Металлорукав КАМАЗ (Турбо) (сильфон) в сб. (Тульский патронный завод)</t>
  </si>
  <si>
    <t>Металлорукав КАМАЗ (Турбо) (сильфон) в сб. с фланцами+оплетка (нерж) (54115-1203012-01) (МЕТАЛЛОКОМПЕНСАТОР)</t>
  </si>
  <si>
    <t>Металлорукав КАМАЗ (Турбо) в сб. (сильфон) (54115-1203012-01) (МЕТАЛЛОКОМПЕНСАТОР)</t>
  </si>
  <si>
    <t>Металлорукав КАМАЗ (Турбо) в сб. (сильфон) (Cталь) (54115-1203012-01) (МЕТАЛЛОКОМПЕНСАТОР)</t>
  </si>
  <si>
    <t>Металлорукав КАМАЗ (Турбо) в сб. (сильфон) без горного тормоза (54115-1203012-70/50)</t>
  </si>
  <si>
    <t>Металлорукав КАМАЗ (Турбо) в сб. (фланец-хомут) (нерж) (54115-1203012-02) (МЕТАЛЛОКОМПЕНСАТОР)</t>
  </si>
  <si>
    <t>Металлорукав КАМАЗ (Турбо) в сб. (фланец-хомут) (Сталь) (МЕТАЛЛОКОМПЕНСАТОР)</t>
  </si>
  <si>
    <t>Металлорукав КАМАЗ (Турбо) в сб. гофр. (Элемент)</t>
  </si>
  <si>
    <t>Металлорукав КАМАЗ (Турбо) в сб. сильфон (Элемент)</t>
  </si>
  <si>
    <t>Металлорукав КАМАЗ без фланцев  в  оплетке (нерж) (5320-1203013-01) (МЕТАЛЛОКОМПЕНСАТОР)!!!!</t>
  </si>
  <si>
    <t>Металлорукав КАМАЗ без фланцев (нерж) (5320-1203013-01) (МЕТАЛЛОКОМПЕНСАТОР)</t>
  </si>
  <si>
    <t>Металлорукав КАМАЗ в сб (ПАО "КАМАЗ")</t>
  </si>
  <si>
    <t>Металлорукав КАМАЗ в сб. (нерж) (000.4859.12.000) (МЕТАЛЛОКОМПЕНСАТОР)</t>
  </si>
  <si>
    <t>Металлорукав КАМАЗ в сб.+оплетка (нерж) (000.4859.12.000-О) (МЕТАЛЛОКОМПЕНСАТОР)</t>
  </si>
  <si>
    <t>Металлорукав КАМАЗ гофр. с тройником (Элемент)</t>
  </si>
  <si>
    <t>Металлорукав КАМАЗ гофр.без тройника</t>
  </si>
  <si>
    <t>Металлорукав КАМАЗ Евро-4 (740.70-1118276) (МЕТАЛЛОКОМПЕНСАТОР)</t>
  </si>
  <si>
    <t>Металлорукав КАМАЗ Евро-4,5 (L=160мм, d=115мм) (МЕТАЛЛОКОМПЕНСАТОР)</t>
  </si>
  <si>
    <t>Металлорукав КАМАЗ,Нефаз L=300, D=105 сильф. (нерж.) (под хомут) (000485935900)(000.4859.359.000-01)</t>
  </si>
  <si>
    <t>Металлорукав КАМАЗ-4308 дв.Камминз (L=340 мм, D=88 мм) (4308-1203012-50) (МЕТАЛЛОКОМПЕНСАТОР)</t>
  </si>
  <si>
    <t>Металлорукав КАМАЗ-4308 дв.Камминз (L=340 мм, D=88 мм) (ПАО "КАМАЗ")</t>
  </si>
  <si>
    <t>Металлорукав КАМАЗ-4308 дв.Камминз (L=518, на 6-ти цил.) (ПАО "КАМАЗ")</t>
  </si>
  <si>
    <t>Металлорукав КАМАЗ-4308 дв.Камминз (Элемент)</t>
  </si>
  <si>
    <t>Металлорукав КАМАЗ-43114,43118 (сильфон) (ПАО "КАМАЗ")</t>
  </si>
  <si>
    <t>Металлорукав КАМАЗ-5320,5511 гофр.с тройником (000.4859.12.000-С) (МЕТАЛЛОКОМПЕНСАТОР)</t>
  </si>
  <si>
    <t>Металлорукав КАМАЗ-5320,5511 гофр.с тройником (ПАО "КАМАЗ")</t>
  </si>
  <si>
    <t>Металлорукав КАМАЗ-5320,5511 гофр.с тройником+оплетка (сталь) (МЕТАЛЛОКОМПЕНСАТОР)</t>
  </si>
  <si>
    <t>Металлорукав КАМАЗ-5320,5511 сильфон с тройником (Элемент)</t>
  </si>
  <si>
    <t>Металлорукав КАМАЗ-54901 (Динекс)</t>
  </si>
  <si>
    <t>Металлорукав КАМАЗ-54901 (МЕТАЛЛОКОМПЕНСАТОР)</t>
  </si>
  <si>
    <t>Металлорукав КАМАЗ-54901 выпускного коллектора (МЕТАЛЛОКОМПЕНСАТОР)</t>
  </si>
  <si>
    <t>Металлорукав КАМАЗ-54901 подогревателя (МЕТАЛЛОКОМПЕНСАТОР)</t>
  </si>
  <si>
    <t>Металлорукав КАМАЗ-54901 с термоизоляцией (Динекс)</t>
  </si>
  <si>
    <t>Металлорукав КАМАЗ-65115 дв.Камминз (L=300 мм) сильфон (Элемент)</t>
  </si>
  <si>
    <t>Металлорукав КАМАЗ-65115 дв.Камминз (L=300 мм, D=115 мм) (65115-1203012-02) (МЕТАЛЛОКОМПЕНСАТОР)</t>
  </si>
  <si>
    <t>Металлорукав КАМАЗ-65115 дв.Камминз (L=300 мм, D=115 мм) (Сталь) (МЕТАЛЛОКОМПЕНСАТОР)</t>
  </si>
  <si>
    <t>Металлорукав КАМАЗ-65115 дв.Камминз (L=331 мм) (Элемент)</t>
  </si>
  <si>
    <t>Металлорукав КАМАЗ-65115 дв.Камминз (L=400 мм) (65115-1203012-12) (МЕТАЛЛОКОМПЕНСАТОР)</t>
  </si>
  <si>
    <t>Металлорукав КАМАЗ-65115 дв.Камминз с шарниром (L=300 мм)</t>
  </si>
  <si>
    <t>Металлорукав КАМАЗ-6520 Евро-5 L=292мм,D=120мм (под хомут) (86011) (МЕТАЛЛОКОМПЕНСАТОР)</t>
  </si>
  <si>
    <t>Металлорукав КАМАЗ-6520 Евро-5 L=292мм,D=120мм (под хомут) (Сталь) (86011) (МЕТАЛЛОКОМПЕНСАТОР)</t>
  </si>
  <si>
    <t>Металлорукав КАМАЗ-6520 под глушитель-нейтрализатор (нерж)  (МЕТАЛЛОКОМПЕНСАТОР)</t>
  </si>
  <si>
    <t>Металлорукав КАМАЗ-6520 под глушитель-нейтрализатор (нерж, термоизол.) (МЕТАЛЛОКОМПЕНСАТОР)</t>
  </si>
  <si>
    <t>Металлорукав отопителя ПЛАНАР 4Д,4ДМ d=25мм L=0.8м (д.2283) (Теплостар)</t>
  </si>
  <si>
    <t>Металлорукав ПЖД КАМАЗ (D=38 L=1500) (000.4859.11.000-38-1500)</t>
  </si>
  <si>
    <t>Металлорукав ПЖД КАМАЗ (D=38 L=960) (000.4859.11.000-38-960)</t>
  </si>
  <si>
    <t>Металлорукав РЗ-ЦХ-32 (25 м)</t>
  </si>
  <si>
    <t>металлорукав сильфон</t>
  </si>
  <si>
    <t>механизм</t>
  </si>
  <si>
    <t>Механизм блокировки МОД КАМАЗ (ПАО "КАМАЗ")</t>
  </si>
  <si>
    <t>механизм включения блокировки дифференциала</t>
  </si>
  <si>
    <t>Механизм включения высшей передачи РК КАМАЗ (ПАО"КАМАЗ")</t>
  </si>
  <si>
    <t>Механизм включения высшей передачи РК КАМАЗ-4310 (ПАО "КАМАЗ")</t>
  </si>
  <si>
    <t>Механизм включения высшей передачи РК КАМАЗ-65111 (ПАО "КАМАЗ")</t>
  </si>
  <si>
    <t>Механизм включения низшей передачи РК КАМАЗ-4310 (ПАО "КАМАЗ")</t>
  </si>
  <si>
    <t>Механизм включения низшей передачи РК КАМАЗ-65111 (ПАО "КАМАЗ")</t>
  </si>
  <si>
    <t>Механизм натяжения ремня 3310 ISF 3.8, КАМАЗ ISBe (Гладкий ролик) (Haffen)</t>
  </si>
  <si>
    <t>механизм опрокидывания кабины</t>
  </si>
  <si>
    <t>механизм переключения</t>
  </si>
  <si>
    <t>Механизм переключения делителя КАМАЗ с воздухораспред в сб.</t>
  </si>
  <si>
    <t>Механизм переключения делителя КАМАЗ с воздухораспред в сб. (Ар Си ЭР)</t>
  </si>
  <si>
    <t>Механизм переключения передач в сб КПП ZF 9S1310 КАМАЗ</t>
  </si>
  <si>
    <t>Механизм переключения передач КАМАЗ ZF в сборе (1324.307.207) (КПП 9S1310)</t>
  </si>
  <si>
    <t>механизм рулевой ГУР RCB717183 (717-183)</t>
  </si>
  <si>
    <t>механизм стеклоочистителя</t>
  </si>
  <si>
    <t>механизм стеклоочистителя с мотором</t>
  </si>
  <si>
    <t>Микрорегулятор давления (M008-R00) (Camozzi)</t>
  </si>
  <si>
    <t>миксер 612700910052</t>
  </si>
  <si>
    <t>многоклиновый ремень</t>
  </si>
  <si>
    <t>Модуль двери водителя КАМАЗ рестайлинг-2 (НПП Итэлма)</t>
  </si>
  <si>
    <t>Модуль двери водителя КАМАЗ-54901 (ЭЛАРА)</t>
  </si>
  <si>
    <t>Модуль дозирующий КАМАЗ (59001784) (DINEX)</t>
  </si>
  <si>
    <t>модуль управления и индикации водителя 2.0 multy color Prins</t>
  </si>
  <si>
    <t>Модуль управления климатической установкой КАМАЗ-54901(ЭЛАРА)</t>
  </si>
  <si>
    <t>Модулятор ABS КАМАЗ (SORL)</t>
  </si>
  <si>
    <t>Модулятор ABS КАМАЗ,МАЗ,DAF,SCANIA,VOLVO (4721950180) (SORL)</t>
  </si>
  <si>
    <t>Модулятор EBS КАМАЗ (WABCO)</t>
  </si>
  <si>
    <t>Модулятор EBS КАМАЗ одноканальный (4801067010) (Wabco)!!!!</t>
  </si>
  <si>
    <t>Модулятор EBS КАМАЗ-5490 передний (Wabco)</t>
  </si>
  <si>
    <t>Модулятор EBS КАМАЗ-54901 двухканальный (SORL)</t>
  </si>
  <si>
    <t>Модулятор EBS КАМАЗ-54901 осевой одноканальный (SORL)</t>
  </si>
  <si>
    <t>Модулятор EBS прицепа (ТСР)</t>
  </si>
  <si>
    <t>Модулятор EPB КАМАЗ в сб. (35083980580) (SORL)</t>
  </si>
  <si>
    <t>Модулятор АБС КАМАЗ,ГАЗ,МАЗ,ПАЗ 24V (аналог Wabco 472.195.018) (Hottecke)</t>
  </si>
  <si>
    <t>Модулятор АБС КАМАЗ,МАЗ (ТСР)</t>
  </si>
  <si>
    <t>Модулятор АБС КАМАЗ,МАЗ Wabco (472.195.018)</t>
  </si>
  <si>
    <t>Модулятор АБС НЕФАЗ-9509 (ПЛАНТ)</t>
  </si>
  <si>
    <t>Модулятор осевой двухканальный EBS КАМАЗ (SORL)</t>
  </si>
  <si>
    <t>модулятор передний левый</t>
  </si>
  <si>
    <t>модулятор передний правый</t>
  </si>
  <si>
    <t>модуляторы с фитингами</t>
  </si>
  <si>
    <t>Молдинг кабины боковой левый</t>
  </si>
  <si>
    <t>Молдинг кабины боковой правый</t>
  </si>
  <si>
    <t>Молоток КАМАЗ (AA01.127.616) (ZF)</t>
  </si>
  <si>
    <t>монтажный инструмент  картера маховика</t>
  </si>
  <si>
    <t>монтажный инструмент  маховика</t>
  </si>
  <si>
    <t>монтажный инструмент поршня</t>
  </si>
  <si>
    <t>монтажный инструмент уплотнения клапана</t>
  </si>
  <si>
    <t>монтажный инструммент  заднего масляного уплотнения коленвала</t>
  </si>
  <si>
    <t>монтажный комплект для гидрораспределителя</t>
  </si>
  <si>
    <t>Монтажный набор для КОМ (муфта UNI-UNI в комплекте с шпильками, гайками) (OMFB)</t>
  </si>
  <si>
    <t>Монтажный набор КОМ NH/1C, NH/1B (15400303044) (шпильки,гайки,прокладка) (KAZEL)</t>
  </si>
  <si>
    <t>Монтажный набор КОМ серии P30KZ ZF16S (15400304347) (шпильки,гайки,прокладка) (KAZEL)</t>
  </si>
  <si>
    <t>мост задний</t>
  </si>
  <si>
    <t>мост передний</t>
  </si>
  <si>
    <t>Мост передний без тормозных камер HDZ92P040010000 (чертеж HD90009000191) на КАМАЗ 65208</t>
  </si>
  <si>
    <t>Мост передний КАМАЗ-43101 в сб. /z=50/12 (под завод, гарантия 6 мес)</t>
  </si>
  <si>
    <t>Мост передний КАМАЗ-43114 в сборе (ПАО"КАМАЗ")</t>
  </si>
  <si>
    <t>Мост передний КАМАЗ-43118 в сб. /z=49/13 (под завод, гарантия 6 мес)</t>
  </si>
  <si>
    <t>мост средний</t>
  </si>
  <si>
    <t>Мост средний КАМАЗ в сб (Mercedes-Benz)</t>
  </si>
  <si>
    <t>Мост средний КАМАЗ-4310 в сб. /z=50/12  (под завод, гарантия 6 мес)</t>
  </si>
  <si>
    <t>Мост средний КАМАЗ-43118 в сб. /z=49/13 (под завод, гарантия 6 мес)</t>
  </si>
  <si>
    <t>мотор Thermo E24B</t>
  </si>
  <si>
    <t>Мотор омывателя КАМАЗ-5490 (А0008694021, 23208 ) (Febi)</t>
  </si>
  <si>
    <t>Мотор печки КАМАЗ в сб (колесо рабочее в сб.) (ПАО "КАМАЗ")</t>
  </si>
  <si>
    <t>Мотор печки Камаз,Краз,Урал (ан. МЭ-250) 40Вт</t>
  </si>
  <si>
    <t>Мотор печки КАМАЗ,МАЗ, УРАЛ МЭ-226 (24В)</t>
  </si>
  <si>
    <t>Мотор печки КАМАЗ-Евро 40Вт (ан. МЭ-250) (Электроприбор)</t>
  </si>
  <si>
    <t>мультиплексный узел MUX2-B+  (1364.21020501)</t>
  </si>
  <si>
    <t>Мультиплексный узел КАМАЗ-5490,MB Axor (A2C58070468,А2С62000705) (Континентал АУРУС)</t>
  </si>
  <si>
    <t>муфта</t>
  </si>
  <si>
    <t>Муфта  для ремонта мостов HANDE (XM-783-160623)</t>
  </si>
  <si>
    <t>Муфта (HanDe Axle)</t>
  </si>
  <si>
    <t>муфта блокировки</t>
  </si>
  <si>
    <t>Муфта блокировки дифференциала РК КАМАЗ-4310 (КМД)</t>
  </si>
  <si>
    <t>Муфта блокировки дифференциала РК КАМАЗ-4310 (ПАО "КАМАЗ")</t>
  </si>
  <si>
    <t>Муфта блокировки дифференциала РК КАМАЗ-65111 (КМД)</t>
  </si>
  <si>
    <t>Муфта блокировки дифференциала РК КАМАЗ-65111 (ПАО "КАМАЗ")</t>
  </si>
  <si>
    <t>Муфта блокировки дифференциала РК КАМАЗ-6522 (ROSTAR)</t>
  </si>
  <si>
    <t>Муфта блокировки МКД КАМАЗ-55102 (z=16) (ПАО "КАМАЗ")</t>
  </si>
  <si>
    <t>Муфта блокировки МКД КАМАЗ-65115 (z=20) (КМД)</t>
  </si>
  <si>
    <t>Муфта блокировки МКД КАМАЗ-65115 (z=20) (ПАО "КАМАЗ")</t>
  </si>
  <si>
    <t>Муфта блокировки МОД КАМАЗ (КМД)</t>
  </si>
  <si>
    <t>Муфта блокировки МОД КАМАЗ (ПАО "КАМАЗ")</t>
  </si>
  <si>
    <t>Муфта включения задн.хода КПП ZF16S151 (16S1820) КАМАЗ</t>
  </si>
  <si>
    <t>Муфта включения КОМ КАМАЗ (ПАО "КАМАЗ")</t>
  </si>
  <si>
    <t>муфта выключения</t>
  </si>
  <si>
    <t>муфта выключения сцепления</t>
  </si>
  <si>
    <t>Муфта вязкостная КАМАЗ d=660 (дв.740.30) (Haffen)</t>
  </si>
  <si>
    <t>Муфта вязкостная КАМАЗ d=660 (дв.740.30) (TRUCKMARK)</t>
  </si>
  <si>
    <t>Муфта вязкостная КАМАЗ вент. d=650 (020005338) Камминз 6ISBe (Borg Warner)</t>
  </si>
  <si>
    <t>Муфта вязкостная КАМАЗ дв.Камминз 6ISBe Евро-3 D-640 (Haffen)</t>
  </si>
  <si>
    <t>Муфта вязкостная КАМАЗ дв.Камминз 6ISBe Евро-5 D-650 (Haffen)</t>
  </si>
  <si>
    <t>Муфта вязкостная КАМАЗ Евро дв.CUMMINS 6ISBe4, ISB6.7 (TRUCKMARK)</t>
  </si>
  <si>
    <t>Муфта вязкостная КАМАЗ Евро-2 740.30,31 ( d=660) (Технотрон)</t>
  </si>
  <si>
    <t>Муфта вязкостная КАМАЗ Евро-2 740.50,51 ( d=710) (Технотрон)</t>
  </si>
  <si>
    <t>Муфта вязкостная КАМАЗ Евро-3,4 d-768 d-260 (с электроприводом) (TRUCKMARK)</t>
  </si>
  <si>
    <t>Муфта вязкостная КАМАЗ-5490 вент (A0002006722) (Borg Warner)</t>
  </si>
  <si>
    <t>Муфта вязкостная КАМАЗ-5490 вент (A0002006722) (TRUCKMARK)</t>
  </si>
  <si>
    <t>Муфта вязкостная КАМАЗ-Евро 740.62,65 (d=704) (Технотрон)</t>
  </si>
  <si>
    <t>Муфта вязкостная КАМАЗ-Евро дв.740.30,31 (d=654мм) (Технотрон)</t>
  </si>
  <si>
    <t>Муфта вязкостная КАМАЗ-Евро дв.CUMMINS ISBe185-285 (d=640мм) (Технотрон)</t>
  </si>
  <si>
    <t>Муфта вязкостная ЯМЗ Евро-3,4 ( d=660) (21-159-080) (Технотрон)</t>
  </si>
  <si>
    <t>Муфта для контргайки (HanDe Axle)</t>
  </si>
  <si>
    <t>Муфта для ремонта мостов HANDE</t>
  </si>
  <si>
    <t>Муфта защитная штока вилки КАМАЗ-4310 включения редуктора лебедки</t>
  </si>
  <si>
    <t>Муфта конусная d=14мм</t>
  </si>
  <si>
    <t>Муфта КПП ZF9S1310 КАМАЗ (1324.304.037)</t>
  </si>
  <si>
    <t>Муфта левой чашки МКД КАМАЗ (КМД)</t>
  </si>
  <si>
    <t>Муфта левой чашки МКД КАМАЗ (ПАО "КАМАЗ")</t>
  </si>
  <si>
    <t>Муфта обжимная d=10 мм (латунь)</t>
  </si>
  <si>
    <t>Муфта обжимная d=12 мм (латунь)</t>
  </si>
  <si>
    <t>Муфта обжимная d=6мм (латунь)</t>
  </si>
  <si>
    <t>Муфта обжимная d=8 мм (латунь) (300299)</t>
  </si>
  <si>
    <t>Муфта опережения впрыска КАМАЗ ЕВРО ТНВД-337 (ЯЗДА)</t>
  </si>
  <si>
    <t>Муфта опережения впрыска КАМАЗ ТНВД-33, 334, 338 (ЯЗДА)</t>
  </si>
  <si>
    <t>муфта привода в сборе с вентилятором BB0VX01A</t>
  </si>
  <si>
    <t>Муфта разрывная КАМАЗ,МАЗ Евро М16*1,5 воздушная быстроразъемная (SORL)</t>
  </si>
  <si>
    <t>Муфта разрывная КАМАЗ,МАЗ Евро М22*1,5 воздушная быстроразъемная (SORL)</t>
  </si>
  <si>
    <t>муфта с втулкой(комплект)</t>
  </si>
  <si>
    <t>Муфта синхр делителя КПП ZF16S151 (16S1820) КАМАЗ</t>
  </si>
  <si>
    <t>Муфта синхрон делителя КАМАЗ КПП-152 (КМД)</t>
  </si>
  <si>
    <t>Муфта синхрон делителя КАМАЗ КПП-152 (ПАО "КАМАЗ")</t>
  </si>
  <si>
    <t>Муфта синхрон делителя КАМАЗ КПП-154 (ПАО "КАМАЗ")</t>
  </si>
  <si>
    <t>Муфта синхронизатора КАМАЗ КПП Z (Kacmazlar)</t>
  </si>
  <si>
    <t>Муфта синхронизатора КАМАЗ КПП ZF (1311.304.103, 1304.304.664)</t>
  </si>
  <si>
    <t>Муфта синхронизатора КАМАЗ КПП ZF (1316.304.167  1315.304.135)</t>
  </si>
  <si>
    <t>Муфта синхронизатора КПП ZF9S КАМАЗ (1304.333.011)</t>
  </si>
  <si>
    <t>Муфта синхронизатора КПП ZF9S КАМАЗ (1324.304.053)</t>
  </si>
  <si>
    <t>Муфта сихронизатора КПП 16S151 КАМАЗ (ZF)</t>
  </si>
  <si>
    <t>муфта скользящая</t>
  </si>
  <si>
    <t>Муфта скользящая КПП ZF</t>
  </si>
  <si>
    <t>Муфта скользящая КПП ZF (1324.304.053)</t>
  </si>
  <si>
    <t>Муфта соединительная КАМАЗ Камминз насоса ГУР ISBe (Quanxing Machining Group)</t>
  </si>
  <si>
    <t>Муфта сцепления КАМАЗ (диафрагменн.) в сб. (ПАО "КАМАЗ")</t>
  </si>
  <si>
    <t>Муфта сцепления КАМАЗ MFZ-430 (КПП ZF9S) (ан.157 ( 3151 000 157)) (SACHS)!!!!</t>
  </si>
  <si>
    <t>Муфта сцепления КАМАЗ MFZ-430 (КПП ZF9S) (ТрансМаш)</t>
  </si>
  <si>
    <t>Муфта сцепления КАМАЗ MFZ-430 (КПП152 ZF/дв.740.31,Cummins 6ISBe) (3151000157) (FLRS)</t>
  </si>
  <si>
    <t>Муфта сцепления КАМАЗ в сб (ROSTAR)</t>
  </si>
  <si>
    <t>Муфта сцепления КАМАЗ с выж. подш. в сб. (ПАО "КАМАЗ")</t>
  </si>
  <si>
    <t>Муфта сцепления КАМАЗ с выж. подш. в сб. (ТрансМаш)</t>
  </si>
  <si>
    <t>Муфта сцепления КАМАЗ с выж. подш. в сб. (Элемент)</t>
  </si>
  <si>
    <t>Муфта сцепления КАМАЗ-4308 в сб (FLRS)</t>
  </si>
  <si>
    <t>Муфта сцепления КАМАЗ-4308 в сб (ROSTAR) (КПП 141)</t>
  </si>
  <si>
    <t>Муфта сцепления КАМАЗ-4308 в сб (КПП ZF) (83151000419) (FLRS)</t>
  </si>
  <si>
    <t>Муфта сцепления КАМАЗ-4308 в сб (КПП ZF) (83151000419) (ПАО “КАМАЗ”)</t>
  </si>
  <si>
    <t>Муфта сцепления КАМАЗ-5490 КПП ZF Робот 12 AS 2130 TD (3151000493) (FLRS)</t>
  </si>
  <si>
    <t>Муфта сцепления КАМАЗ-5490 КПП ZF Робот 12 AS 2130 TD (3151000493) (SORL)</t>
  </si>
  <si>
    <t>Муфта сцепления КАМАЗ-54901 АКПП Fast Gear (Fast Gear)</t>
  </si>
  <si>
    <t>Муфта сцепления КАМАЗ-65115 ZF9S (343151001043) (ан.157) (ПАО “КАМАЗ")</t>
  </si>
  <si>
    <t>Муфта сцепления КАМАЗ-65115. 6520  КПП-154, ZF16S (3151000034/694,343151001051) в сб. (ПАО "КАМАЗ")</t>
  </si>
  <si>
    <t>Муфта сцепления КАМАЗ-6520 ZF (3151000034/694) в сб. (FLRS)</t>
  </si>
  <si>
    <t>Муфта сцепления КАМАЗ-6520 ZF (3151000034/694) в сб. (SORL)</t>
  </si>
  <si>
    <t>Муфта сцепления КАМАЗ-6520 ZF (3151000034/694,343151001051) в сб. (ТрансМаш)</t>
  </si>
  <si>
    <t>Муфта сцепления КАМАЗ-6520 ZF (3151000034/694/825) в сб. (SACHS)!!!!</t>
  </si>
  <si>
    <t>Муфта сцепления МАЗ ЯМЗ-236,238,7511 (182) (лепестк.) (ТрансМаш)</t>
  </si>
  <si>
    <t>Муфта сцепления МАЗ ЯМЗ-236,238,7511 (184) (лепестк.) (ТрансМаш)</t>
  </si>
  <si>
    <t>Муфта сцепления ПАЗ Вектор Next,Валдай (Для сцепления d=362мм) (ТрансМаш)</t>
  </si>
  <si>
    <t>Муфта установочной гайки сквозного вала КАМАЗ</t>
  </si>
  <si>
    <t>Муфта шестерни привода ЗМ КАМАЗ (МОД) (ПАО "КАМАЗ")</t>
  </si>
  <si>
    <t>муфта электромагнитная в сборе</t>
  </si>
  <si>
    <t>Муфта электромагнитная компрессора кондиционера КАМАЗ-5490 (Thermotech)</t>
  </si>
  <si>
    <t>Муфта электромагнитная крыльчатки вентилятора КАМАЗ (654) дв. 740.62 (Технотрон)</t>
  </si>
  <si>
    <t>Муфта электромагнитная крыльчатки вентилятора КАМАЗ Евро-5 (21-710) (TRUCKMARK)</t>
  </si>
  <si>
    <t>Муфта электромагнитная крыльчатки вентилятора КАМАЗ Евро-5 (21-710) (Технотрон)</t>
  </si>
  <si>
    <t>Муфта электромагнитная крыльчатки вентилятора КАМАЗ с 2005г. (Технотрон)</t>
  </si>
  <si>
    <t>набор индикаторных полосок</t>
  </si>
  <si>
    <t>Набор инструмента КОМПАС (JAC)</t>
  </si>
  <si>
    <t>Набор медных шайб 30 размеров 570шт</t>
  </si>
  <si>
    <t>набор подшипников</t>
  </si>
  <si>
    <t>набор поршневых колец</t>
  </si>
  <si>
    <t>Набор сувенирных носков "KAMAZ-MASTER" размер 25-29 (3шт)</t>
  </si>
  <si>
    <t>Нагнетатель воздуха в камеру сгорания для D2, 24B, 36Вт (Eberspacher)</t>
  </si>
  <si>
    <t>Нагнетатель воздуха НВ-14ТС (ЭД-1) (сб.187) (Теплостар)</t>
  </si>
  <si>
    <t>Нагнетатель воздуха отопителя ПЖД 16-01СТ (Тепловые Системы)</t>
  </si>
  <si>
    <t>Нагнетатель воздуха подогревателя 14ТС10 (12В) (сб. 253-01) (Теплостар)</t>
  </si>
  <si>
    <t>Нагнетатель воздуха сб. 1438-01 (24V) к возд. отоп. ПЛАНАР 8Д-24 (Теплостар)</t>
  </si>
  <si>
    <t>Нагнетатель воздуха сб. 1881-01 (24V) к возд. отоп. ПЛАНАР 44Д (Теплостар)</t>
  </si>
  <si>
    <t>Нагнетатель воздуха сб. 2044-01 (24V) к возд. отоп. ПЛАНАР 4ДМ2 (Теплостар)</t>
  </si>
  <si>
    <t>Нагнетатель воздуха сб. 2049-01 (12V) к возд. отоп. Планар 4ДМ2 (Теплостар)</t>
  </si>
  <si>
    <t>Нагнетатель воздуха сб. 3532-01 (24V) к возд. отоп. ПЛАНАР 8Д-24-S (Теплостар)</t>
  </si>
  <si>
    <t>Нагнетатель воздуха сб. 813/сб. 1454-01 (24V) к возд. отоп. ПЛАНАР 4Д-24 (Теплостар)</t>
  </si>
  <si>
    <t>Нагнетатель воздуха сб.7351 (Теплостар)</t>
  </si>
  <si>
    <t>Нагревательный элемент осушителя воздуха 24V 3309, ПАЗ, КАМАЗ, МАЗ (M27x1) (I87122004) (SORL)</t>
  </si>
  <si>
    <t>Нагревательный элемент осушителя воздуха HOTTECKE (HTLH8942600402)</t>
  </si>
  <si>
    <t>надрамник в сборе (с рамкой гидроцил.)</t>
  </si>
  <si>
    <t>Надрамник КАМАЗ-6520,6522</t>
  </si>
  <si>
    <t>Надрамник КАМАЗ-6522</t>
  </si>
  <si>
    <t>надставка бампера центральная</t>
  </si>
  <si>
    <t>надставка боковины</t>
  </si>
  <si>
    <t>Надставка борта КАМАЗ-53215 переднего в сб. со стойками</t>
  </si>
  <si>
    <t>надставка ГРУНТОВАННАЯ</t>
  </si>
  <si>
    <t>Надставка каркасной панели боковая правая</t>
  </si>
  <si>
    <t>Надставка крыла КАМАЗ-6520 лев</t>
  </si>
  <si>
    <t>Надставка крыла КАМАЗ-6520 прав</t>
  </si>
  <si>
    <t>надставка левая (боков)</t>
  </si>
  <si>
    <t>надставка левая в сборе</t>
  </si>
  <si>
    <t>надставка панели передка</t>
  </si>
  <si>
    <t>надставка панели правая</t>
  </si>
  <si>
    <t>Надставка пола левая</t>
  </si>
  <si>
    <t>надставка пола правая</t>
  </si>
  <si>
    <t>надставка правя (боков)</t>
  </si>
  <si>
    <t>Накатное приспособление КАМАЗ ZF</t>
  </si>
  <si>
    <t>накладка</t>
  </si>
  <si>
    <t>Накладка</t>
  </si>
  <si>
    <t>Накладка буфера КАМАЗ-65115 (ПАО"КАМАЗ")</t>
  </si>
  <si>
    <t>Накладка задн.левая</t>
  </si>
  <si>
    <t>Накладка задн.правая</t>
  </si>
  <si>
    <t>накладка задн.правая</t>
  </si>
  <si>
    <t>Накладка зеркала КАМАЗ-54901 внутренняя правая</t>
  </si>
  <si>
    <t>Накладка кабины</t>
  </si>
  <si>
    <t>Накладка корп. поворотного кулака КАМАЗ-4310 нижняя (ПАО "КАМАЗ")</t>
  </si>
  <si>
    <t>Накладка корпуса воздушного фильтра КАМАЗ (ПАО "КАМАЗ")</t>
  </si>
  <si>
    <t>Накладка корпуса ловителя КАМАЗ</t>
  </si>
  <si>
    <t>накладка кулака верхняя</t>
  </si>
  <si>
    <t>накладка левая</t>
  </si>
  <si>
    <t>накладка лонжерона</t>
  </si>
  <si>
    <t>накладка механизма стеклоочистителя</t>
  </si>
  <si>
    <t>Накладка облицовки буфера КАМАЗ-5490 верхн (Сервис Транс-Авто)</t>
  </si>
  <si>
    <t>Накладка облицовки буфера КАМАЗ-5490 нижн  (Сервис Транс-Авто)</t>
  </si>
  <si>
    <t>Накладка облицовки буфера КАМАЗ-6520 (рестайлинг) (ROSTAR)</t>
  </si>
  <si>
    <t>накладка облицовки левая</t>
  </si>
  <si>
    <t>Накладка опорная с маслоуловителем ЗМ КАМАЗ-4308 (ПАО "КАМАЗ")</t>
  </si>
  <si>
    <t>накладка осей колодки</t>
  </si>
  <si>
    <t>Накладка оси колодки КАМАЗ,п/пр 9370 (ПАО "КАМАЗ")</t>
  </si>
  <si>
    <t>накладка отсека вещевого</t>
  </si>
  <si>
    <t>Накладка отсека вещевого</t>
  </si>
  <si>
    <t>Накладка панели приборов КАМАЗ боковая левая (ROSTAR)</t>
  </si>
  <si>
    <t>Накладка педали сцепления КАМАЗ (Технотрон)</t>
  </si>
  <si>
    <t>Накладка перед.лев.</t>
  </si>
  <si>
    <t>Накладка перед.пр. В</t>
  </si>
  <si>
    <t>Накладка поворотного кулака КАМАЗ верхняя (ПАО "КАМАЗ")</t>
  </si>
  <si>
    <t>накладка подножки</t>
  </si>
  <si>
    <t>Накладка подножки КАМАЗ-5490 лев. (ROSTAR)</t>
  </si>
  <si>
    <t>Накладка подножки КАМАЗ-5490 прав. (ROSTAR)</t>
  </si>
  <si>
    <t>Накладка подушки поддерживающ.опоры КАМАЗ (ПАО "КАМАЗ")</t>
  </si>
  <si>
    <t>накладка рукоятки переключателя</t>
  </si>
  <si>
    <t>накладка ручки</t>
  </si>
  <si>
    <t>накладка ручки (45104777430290)</t>
  </si>
  <si>
    <t>Накладка ручки кабины</t>
  </si>
  <si>
    <t>Накладка ручки правая</t>
  </si>
  <si>
    <t>Накладка сошки рулевого механизма КАМАЗ защитная (БРТ)</t>
  </si>
  <si>
    <t>Накладка спойлера КАМАЗ-6520 верхняя</t>
  </si>
  <si>
    <t>накладка стойки кабины</t>
  </si>
  <si>
    <t>Накладка стойки лобового стекла КАМАЗ (к-т)</t>
  </si>
  <si>
    <t>накладка стремянки</t>
  </si>
  <si>
    <t>Накладка стремянки задней рессоры КАМАЗ (10 т) (ПАО "КАМАЗ")</t>
  </si>
  <si>
    <t>Накладка стремянки задней рессоры КАМАЗ (8 т) (ПАО "КАМАЗ")</t>
  </si>
  <si>
    <t>Накладка стремянки передней рессоры КАМАЗ (ПАО "КАМАЗ")</t>
  </si>
  <si>
    <t>Накладка стремянки передней рессоры КАМАЗ-4310 (ПАО "КАМАЗ")</t>
  </si>
  <si>
    <t>Накладка стремянки передней рессоры КАМАЗ-65115 (ПАО "КАМАЗ")</t>
  </si>
  <si>
    <t>Накладка стремянки прицепа</t>
  </si>
  <si>
    <t>Накладка стремянок КАМАЗ-4308 (кроншт. амортизатора нижн.) лев. (ПАО"КАМАЗ")</t>
  </si>
  <si>
    <t>Накладка стремянок КАМАЗ-4308 (кроншт. амортизатора нижн.) правая (ПАО"КАМАЗ")</t>
  </si>
  <si>
    <t>Накладка торм BPW, SAF (420х180) (к-т 8шт с закл.) (19032) (SORL)</t>
  </si>
  <si>
    <t>Накладка торм BPW, SAF (420х180) 1-й ремонт (к-т 8шт с закл.) (19032) (SORL)</t>
  </si>
  <si>
    <t>Накладка торм BPW, SAF (420х200) (к-т 8шт с закл.) (19094) (SORL)</t>
  </si>
  <si>
    <t>Накладка торм BPW, SAF (420х200) 1-й ремонт (к-т 8шт с закл.) (19094) (SORL)</t>
  </si>
  <si>
    <t>Накладка торм LOHR, ROR, SAF (419x203) (к-т 8шт с закл.) (19365) (SORL)!!!!</t>
  </si>
  <si>
    <t>Накладка торм ROR, SAF (419х178) (к-т 8шт с закл.) (19036) (SORL)</t>
  </si>
  <si>
    <t>Накладка торм ROR, SAF (419х178) 1-й ремонт (к-т 8шт с закл.) (19036) (SORL)</t>
  </si>
  <si>
    <t>Накладка торм КАМАЗ-53229,53205  (к-т 8шт с закл. кор+длин R0) (ВАТИ)</t>
  </si>
  <si>
    <t>Накладка торм КАМАЗ-53229,53205 (к-т 8шт с закл. кор+длин) (53229-3501105) (SORL)</t>
  </si>
  <si>
    <t>Накладка торм КАМАЗ-53229,53205 (к-т 8шт с закл. кор+длин) (АТИ)</t>
  </si>
  <si>
    <t>Накладка торм КАМАЗ-53229,53205 (к-т 8шт с закл. кор+длин) (ЗТМ)</t>
  </si>
  <si>
    <t>Накладка торм КАМАЗ-5511,5320,65115 (к-т 8шт с закл. сверл. асбест) (53212-3501105) (SORL)</t>
  </si>
  <si>
    <t>Накладка торм КАМАЗ-5511,5320,65115 (к-т 8шт с закл. сверл. проточ R0) (БзАТИ)</t>
  </si>
  <si>
    <t>Накладка торм КАМАЗ-5511,5320,65115 (к-т 8шт с закл. сверл. проточ R0) (ВАТИ)</t>
  </si>
  <si>
    <t>Накладка торм КАМАЗ-5511,5320,65115 (к-т 8шт с закл. сверл. проточ R1) (ВАТИ)</t>
  </si>
  <si>
    <t>Накладка торм КАМАЗ-5511,5320,65115 (к-т 8шт с закл.) (ЗТМ)</t>
  </si>
  <si>
    <t>Накладка торм КАМАЗ-6520 (к-т 8шт с закл. сверл. проточ) (6520-3501105) (SORL)</t>
  </si>
  <si>
    <t>Накладка торм КАМАЗ-6520 (к-т 8шт с закл. сверл. проточ) (65203501106) (6520-3501105)</t>
  </si>
  <si>
    <t>Накладка торм КАМАЗ-6520 (к-т 8шт с закл. сверл. проточ) (короткие 9 отв.)</t>
  </si>
  <si>
    <t>Накладка торм КАМАЗ-6520 (к-т 8шт с закл. сверл. проточ) (короткие 9 отв.) (6520-3501105-01) (SORL)</t>
  </si>
  <si>
    <t>Накладка торм КАМАЗ-6520 (к-т 8шт с закл.) (длинные 12 отв.) (ЗТМ)</t>
  </si>
  <si>
    <t>Накладка торм КАМАЗ-6520 (к-т 8шт с закл.) (короткие 9 отв.) (ЗТМ)</t>
  </si>
  <si>
    <t>Накладка торм КАМАЗ-6520 Madara пер моста (340-003-2441) (MADARA)</t>
  </si>
  <si>
    <t>Накладка торм КАМАЗ-6520 Madara пер моста (8шт сверл. с закл.) (340-003-2441) (АККОР)</t>
  </si>
  <si>
    <t>Накладка торм КАМАЗ-6520 Madara ср. и з/моста (340-002-2441) (MADARA)</t>
  </si>
  <si>
    <t>Накладка торм КАМАЗ-6520 Madara ср. и з/моста (8шт сверл. с закл.) (340-002-2441) (АККОР)</t>
  </si>
  <si>
    <t>Накладка торм КАМАЗ-6520 Madara ср. и з/моста (8шт сверл. с закл.) (БзАТИ)</t>
  </si>
  <si>
    <t>Накладка торм КАМАЗ-6520 Madara ср. и з/моста (БзАТИ)</t>
  </si>
  <si>
    <t>Накладка торм КАМАЗ-6580 (H=160мм) (HanDe Axle)!!!!</t>
  </si>
  <si>
    <t>Накладка торм КАМАЗ-6580 Shaanxi Hande (задние) (к-т шт с закл. кор+длин) (TRUCK PARTS)</t>
  </si>
  <si>
    <t>Накладка торм КАМАЗ-6580 Shaanxi Hande (передние) (8шт сверл. с закл.) (БзАТИ)</t>
  </si>
  <si>
    <t>Накладка торм КАМАЗ-6580 зад (мост HanDe) (к-т 8шт с закл. сверл. проточ) (DZ9112340062/63) (ВАТИ)</t>
  </si>
  <si>
    <t>Накладка торм КАМАЗ-6580 задняя (220 мм) (сторона отверстия штифта) (DZ90129348013) (HanDe Axle)</t>
  </si>
  <si>
    <t>Накладка торм КАМАЗ-6580 задняя (220мм) (сторона ролика) (HanDe Axle)</t>
  </si>
  <si>
    <t>Накладка торм КАМАЗ-6580 перед (180мм) (HanDe Axle)</t>
  </si>
  <si>
    <t>Накладка торм КОМПАС 9т зад (JAC)</t>
  </si>
  <si>
    <t>Накладка торм КОМПАС 9т перед (JAC)</t>
  </si>
  <si>
    <t>Накладка торм КОМПАС-12, JAC N120 зад (130 мм.) (к-т 8шт с закл. сверл.проточ) (АККОР)</t>
  </si>
  <si>
    <t>Накладка торм КОМПАС-12, JAC N120 пер (130 мм.) (к-т 8шт с закл. сверл.проточ) (АККОР)</t>
  </si>
  <si>
    <t>Накладка торм КОМПАС-9, JAC N90 зад (120 мм.) (к-т 8шт с закл. сверл.проточ) (АККОР)</t>
  </si>
  <si>
    <t>Накладка торм КОМПАС-9, JAC N90 пер (120 мм.) (к-т 8шт с закл. сверл.проточ) (АККОР)</t>
  </si>
  <si>
    <t>Накладка торм прицеп BPW (300x200) (к-т 8шт с закл.) (19574) (SORL)!!!!</t>
  </si>
  <si>
    <t>Накладка торм прицеп BPW (300x200) 1-й ремонт (к-т 8шт с закл.) (19574) (SORL)</t>
  </si>
  <si>
    <t>Накладка торм прицеп BPW (360х200) (к-т 8шт с закл.) (19902) (SORL)</t>
  </si>
  <si>
    <t>Накладка торм прицеп SAF (300x200) (к-т 8шт с закл.) (19515) (SORL)!!!!</t>
  </si>
  <si>
    <t>Накладка торм прицеп SAF (420х180) (к-т 8шт с закл.) (19283) (SORL)</t>
  </si>
  <si>
    <t>Накладка торм прицеп SAF (420х180) 1-й ремонт (к-т 8шт с закл.) (19283) (SORL)</t>
  </si>
  <si>
    <t>Накладка торм прицеп SAF (420х203) (к-т 8шт с закл.) (19477) (SORL)!!!!</t>
  </si>
  <si>
    <t>Накладка торм прицеп СЗАП (анкер,вал L1 12 тонн) (к-т 8шт+заклепки)</t>
  </si>
  <si>
    <t>Накладка торм прицеп СЗАП (анкер,вал) L1 8 тонн) (к-т 8шт+заклепки) (133-02-56,133-02-55) (Вати)</t>
  </si>
  <si>
    <t>Накладка торм прицеп ЧМЗАП-9906, 99859 (к-т 8шт+заклепки) (БзАТИ)</t>
  </si>
  <si>
    <t>Накладка торм УРАЛ нов. обр. (8шт сверл. с закл.) (55571Х-3501105) (АККОР)</t>
  </si>
  <si>
    <t>Накладка тормозная на мост RABA (комплект на ось) (865.01)</t>
  </si>
  <si>
    <t>накладка ушка</t>
  </si>
  <si>
    <t>Накладка ушка передней рессоры КАМАЗ (ПАО "КАМАЗ")</t>
  </si>
  <si>
    <t>Накладка ушка передней рессоры КАМАЗ Евро-65115,6520 (ПАО "КАМАЗ")</t>
  </si>
  <si>
    <t>Накладки торм  КАМАЗ-5511,5320,65115 (к-т 8шт с закл. сверл. расточ.) (АККОР)</t>
  </si>
  <si>
    <t>Накладки торм BPW,SAF (420х180) (к-т 8шт с закл.) (АККОР)</t>
  </si>
  <si>
    <t>Накладки торм BPW,SAF (420х200) (к-т 8шт с закл.) (АККОР)</t>
  </si>
  <si>
    <t>Накладки торм КАМАЗ-53229,53205 (к-т 8шт с закл. сверл.расточ.) (АККОР)</t>
  </si>
  <si>
    <t>Накладки торм КАМАЗ-6520 (к-т 8шт с закл. сверл. проточ) (короткие 9 отв.) (АККОР)</t>
  </si>
  <si>
    <t>Накладки торм КАМАЗ-6520 (к-т 8шт с закл. сверл.расточ.,12 отв.) (АККОР)</t>
  </si>
  <si>
    <t>Накладки торм КАМАЗ-6580 Shaanxi Hande (HD90009440080) (передние) (8шт сверл. с закл.) в сб. (АККОР)</t>
  </si>
  <si>
    <t>наконечник</t>
  </si>
  <si>
    <t>Наконечник для демонтажа штуцера высокого давления BOSCH (М14х15)</t>
  </si>
  <si>
    <t>Наконечник КАМАЗ ZF</t>
  </si>
  <si>
    <t>Наконечник КАМАЗ трубки товливной (ПАО"КАМАЗ)</t>
  </si>
  <si>
    <t>Наконечник поперечной тяги УРАЛ правый в сб. (ROSTAR)</t>
  </si>
  <si>
    <t>наконечник продольной рул.</t>
  </si>
  <si>
    <t>наконечник прямой</t>
  </si>
  <si>
    <t>Наконечник рул КАМАЗ спец техника лев. (наруж. резьба левая) (ROSTAR)</t>
  </si>
  <si>
    <t>Наконечник рул КАМАЗ спец техника прав. (наруж. резьба правая) (ROSTAR)</t>
  </si>
  <si>
    <t>Наконечник рул КАМАЗ-4310,43114,43118 левый (внутр. резьба правая) (ROSTAR)</t>
  </si>
  <si>
    <t>Наконечник рул КАМАЗ-5320,6520 лев (внутр. резьба левая) (ROSTAR)</t>
  </si>
  <si>
    <t>Наконечник рул КАМАЗ-5320,6520 лев в сб. (стар.обр. с сухарями) (КМД)</t>
  </si>
  <si>
    <t>Наконечник рул КАМАЗ-5320,6520 прав в сб. (стар.обр. с сухарями) (КМД)</t>
  </si>
  <si>
    <t>Наконечник рул КАМАЗ-5320,6520 прав. (внутр. резьба правая) (ROSTAR)</t>
  </si>
  <si>
    <t>Наконечник рул КАМАЗ-6520, 5490 попереч тяги (наруж. резьба левая) (ROSTAR)</t>
  </si>
  <si>
    <t>Наконечник рул КАМАЗ-6520, 5490 прод. и попереч. тяги (наруж. резьба правая) (ROSTAR)</t>
  </si>
  <si>
    <t>Наконечник рул КАМАЗ-6522 поперечной тяги (MADARA)</t>
  </si>
  <si>
    <t>Наконечник рул КАМАЗ-6580 лев. в сб. (HanDe Axle)</t>
  </si>
  <si>
    <t>Наконечник рул КАМАЗ-6580 прав. в сб. (HanDe Axle)</t>
  </si>
  <si>
    <t>Наконечник рул КАМАЗ-65801 лев. в сб (HanDe Axle)</t>
  </si>
  <si>
    <t>Наконечник рул КАМАЗ-65801 силового цилиндра (8399110591) (ROTA)</t>
  </si>
  <si>
    <t>Наконечник рул КОМПАС 12 левый JAC)</t>
  </si>
  <si>
    <t>Наконечник рул КОМПАС 12 правый (JAC)</t>
  </si>
  <si>
    <t>Наконечник рул КОМПАС 9т лев в сб. (JAC)</t>
  </si>
  <si>
    <t>Наконечник рул КОМПАС 9т прав в сб. (JAC)</t>
  </si>
  <si>
    <t>Наконечник ручки КПП КАМАЗ-5490</t>
  </si>
  <si>
    <t>Наконечник рычага КПП КАМАЗ (КМД)</t>
  </si>
  <si>
    <t>Наконечник рычага КПП КАМАЗ (ПАО "КАМАЗ")</t>
  </si>
  <si>
    <t>наконечник с косынкой</t>
  </si>
  <si>
    <t>Наконечник трубки топливной низк. давленя КАМАЗ</t>
  </si>
  <si>
    <t>наконечник тяги</t>
  </si>
  <si>
    <t>Наконечник тяги акселератора КАМАЗ-5320  в сб (ПАО "КАМАЗ")</t>
  </si>
  <si>
    <t>Наконечник тяги КПП КАМАЗ-5490, МВ (M14x1.5mm/M10x1.0mm/L=55mm) (TRUCKMARK)</t>
  </si>
  <si>
    <t>Наконечник тяги крана уровня пола КАМАЗ d=6мм (4333003844) (WABCO)</t>
  </si>
  <si>
    <t>Наконечник тяги крана уровня пола КАМАЗ,МАЗ (ан.4333003834) (COJALI)</t>
  </si>
  <si>
    <t>Наконечник тяги реактивной КПП ZF КАМАЗ левый (M12x1,75 LHT) (0501.215.954, 0732.107.019) (Rota)</t>
  </si>
  <si>
    <t>Наконечник тяги реактивной КПП ZF КАМАЗ правый (M12x1,75 RHT) (0501.215.940, 0732.107.018) (Rota)</t>
  </si>
  <si>
    <t>Наконечник тяги реактивной КПП ZF КАМАЗ-6460 левый (0732107019,0501215954)</t>
  </si>
  <si>
    <t>Наконечник тяги реактивной КПП ZF КАМАЗ-6460 правый (305752,0732107018)</t>
  </si>
  <si>
    <t>Наконечник тяги реактивной КПП КАМАЗ-5490 продольной (DT)</t>
  </si>
  <si>
    <t>Наконечник тяги реактивной КПП КАМАЗ-6520 длинный левый (362-1703522) (TRUCKMARK)</t>
  </si>
  <si>
    <t>Наконечник тяги реактивной КПП КАМАЗ-6520 длинный левый (ROSTAR)</t>
  </si>
  <si>
    <t>Наконечник тяги реактивной КПП КАМАЗ-6520 длинный правый (362-1703521) (TRUCKMARK)</t>
  </si>
  <si>
    <t>Наконечник тяги реактивной КПП КАМАЗ-6520 длинный правый (ROSTAR)</t>
  </si>
  <si>
    <t>Наконечник тяги реактивной КПП КАМАЗ-6520 короткий левый (362-1703522-20) (TRUCKMARK)</t>
  </si>
  <si>
    <t>Наконечник тяги реактивной КПП КАМАЗ-6520 короткий левый (ROSTAR)</t>
  </si>
  <si>
    <t>Наконечник тяги реактивной КПП КАМАЗ-6520 короткий правый (362-1703521-20) (TRUCKMARK)</t>
  </si>
  <si>
    <t>Наконечник тяги реактивной КПП КАМАЗ-6520 короткий правый (ROSTAR)</t>
  </si>
  <si>
    <t>Наконечник тяги рычага привода упр.акселерат КАМАЗ в сб</t>
  </si>
  <si>
    <t>Наконечник тяги рычага привода упр.акселерат КАМАЗ в сб (ПАО "КАМАЗ")</t>
  </si>
  <si>
    <t>наконечник шаровой дроссел.</t>
  </si>
  <si>
    <t>Напор для ремонта мостов HANDE</t>
  </si>
  <si>
    <t>напорн. трубка дозирующее</t>
  </si>
  <si>
    <t>направл шторы спального мест</t>
  </si>
  <si>
    <t>направляющая втулка крышка на блоке цилиндров,спереди</t>
  </si>
  <si>
    <t>Направляющая клапана дв. WEICHAI (WEICHAI POWER)</t>
  </si>
  <si>
    <t>Направляющая клапана дв. WEICHAI WP12 (WEICHAI POWER)</t>
  </si>
  <si>
    <t>Направляющая клапана КАМАЗ Камминз ISBe (3102095) (Haffen)</t>
  </si>
  <si>
    <t>Направляющая клапана КАМАЗ Камминз ISLe (3942645) (Haffen)</t>
  </si>
  <si>
    <t>Направляющая клапана КАМАЗ-5490 (OE Germany)</t>
  </si>
  <si>
    <t>Направляющая клапана КАМАЗ-54901 (OE Germany)</t>
  </si>
  <si>
    <t>Направляющая клапана Камминз 6CT (3925864) (Haffen)</t>
  </si>
  <si>
    <t>направляющая круг шторы лев</t>
  </si>
  <si>
    <t>направляющая подачи</t>
  </si>
  <si>
    <t>Направляющая полуоси КАМАЗ-4310 (ПАО "КАМАЗ")</t>
  </si>
  <si>
    <t>направляющая постоянный дроссель</t>
  </si>
  <si>
    <t>направляющая стойки</t>
  </si>
  <si>
    <t>Направляющая толкателя КАМАЗ Камминз ISLe (4944725) (Haffen)</t>
  </si>
  <si>
    <t>Направляющая упора клапана КАМАЗ (ПАО "КАМАЗ")</t>
  </si>
  <si>
    <t>Направляющая штор спального места КАМАЗ (низк. крыша)</t>
  </si>
  <si>
    <t>направляющая шторки</t>
  </si>
  <si>
    <t>направляющие штифты и ремонтный комп лект для уплотнения 6402259212</t>
  </si>
  <si>
    <t>напраляющая круг шторы пр</t>
  </si>
  <si>
    <t>Насадка для установки присоединительного фланца КАМАЗ ZF (ударная оправка)</t>
  </si>
  <si>
    <t>Насос  механизма опрокидывания кабины</t>
  </si>
  <si>
    <t>насос водяной</t>
  </si>
  <si>
    <t>Насос водяной КАМАЗ 5297, НефАЗ 6-ти руч. (шкив D/121мм) (ПАО "КАМАЗ")</t>
  </si>
  <si>
    <t>Насос водяной КАМАЗ дв.740.10 (шкив D/142 мм) (Haffen)</t>
  </si>
  <si>
    <t>Насос водяной КАМАЗ дв.740.10 (шкив D/142 мм) (TRUCKMARK)</t>
  </si>
  <si>
    <t>Насос водяной КАМАЗ дв.740.10 (шкив D/142 мм) (ПАО "КАМАЗ")</t>
  </si>
  <si>
    <t>Насос водяной КАМАЗ дв.740.13 (Евро-1) (шкив D/125мм) (Haffen)</t>
  </si>
  <si>
    <t>Насос водяной КАМАЗ дв.740.13 (Евро-1) (шкив D/125мм) (TRUCKMARK)</t>
  </si>
  <si>
    <t>Насос водяной КАМАЗ дв.740.13 (Евро-1) (шкив D/125мм) (ПАО "КАМАЗ")</t>
  </si>
  <si>
    <t>Насос водяной КАМАЗ дв.740.50 (Евро-2) (ПАО "КАМАЗ") ("Эконом")</t>
  </si>
  <si>
    <t>Насос водяной КАМАЗ дв.740.50 (Евро-2) (шкив D/115 мм) (TRUCKMARK)</t>
  </si>
  <si>
    <t>Насос водяной КАМАЗ дв.740.50 (Евро-2) (шкив D/115 мм) (ПАО "КАМАЗ")</t>
  </si>
  <si>
    <t>Насос водяной КАМАЗ дв.740.50 (Евро-2) (шкив D/115 мм) (Элемент)</t>
  </si>
  <si>
    <t>Насос водяной КАМАЗ дв.740.63 (Евро-3) (двойной шкив 100мм/160мм) (TRUCKMARK)</t>
  </si>
  <si>
    <t>Насос водяной КАМАЗ дв.740.63 (Евро-3) (двойной шкив 100мм/160мм) (ПАО "КАМАЗ")</t>
  </si>
  <si>
    <t>Насос водяной КАМАЗ дв.740.63 (Евро-3) (ПАО "КАМАЗ") ("Эконом")</t>
  </si>
  <si>
    <t>Насос водяной КАМАЗ дв.740.63 (Евро-3) (шкив D/100 мм) (TRUCKMARK)</t>
  </si>
  <si>
    <t>Насос водяной КАМАЗ дв.740.63 (Евро-3) (шкив D/100 мм) (ПАО "КАМАЗ")</t>
  </si>
  <si>
    <t>Насос водяной КАМАЗ дв.740.63 (Евро-3) (шкив D/100 мм)(Элемент)</t>
  </si>
  <si>
    <t>Насос водяной КАМАЗ дв.740.73 (Евро-4) (шкив 8РК под кондиционер) (ПАО"КАМАЗ")</t>
  </si>
  <si>
    <t>Насос водяной КАМАЗ дв.740.73 (Евро-4) (шкив 8РК) (TRUCKMARK)</t>
  </si>
  <si>
    <t>Насос водяной КАМАЗ дв.740.73 (Евро-4) (шкив 8РК) (ПАО"КАМАЗ")</t>
  </si>
  <si>
    <t>Насос водяной КАМАЗ дв.Камминз 65115 (ISBe) (4891252,3800984)</t>
  </si>
  <si>
    <t>Насос водяной КАМАЗ Евро-1 (740.1307010-02) (SORL)</t>
  </si>
  <si>
    <t>Насос водяной КАМАЗ Евро-2 (740.50-1307010) (SORL)</t>
  </si>
  <si>
    <t>Насос водяной КАМАЗ Евро-3 (740.63-1307010) (SORL)</t>
  </si>
  <si>
    <t>Насос водяной КАМАЗ Камминз 6СТ (Haffen)</t>
  </si>
  <si>
    <t>Насос водяной КАМАЗ Камминз ISBe (3800984) (Haffen)</t>
  </si>
  <si>
    <t>Насос водяной КАМАЗ Камминз ISLe, 6CT (крыльчатка 107 мм) (3966841) (Haffen)</t>
  </si>
  <si>
    <t>Насос водяной КАМАЗ Камминз ISLe, 6CT (крыльчатка 97 мм) (3415366) (Haffen)</t>
  </si>
  <si>
    <t>Насос водяной КАМАЗ, MERCEDES-BENZ (4572000801) (SORL)</t>
  </si>
  <si>
    <t>Насос водяной КАМАЗ,ПАЗ Камминз 6CT,ISC,L,ISLe 5402699,4934058,G5621945,3415366</t>
  </si>
  <si>
    <t>Насос водяной КАМАЗ-4308,ПАЗ дв.Камминз (B5.9, EQВ) (3286278,С4935793)</t>
  </si>
  <si>
    <t>Насос водяной КАМАЗ-5490,Mercedes-Benz Axor (AUGER)</t>
  </si>
  <si>
    <t>Насос водяной КАМАЗ-5490,Mercedes-Benz Axor (под ретардер) (MERCEDES-BENZ)</t>
  </si>
  <si>
    <t>Насос водяной КАМАЗ-54901 (Ар Си ЭР)</t>
  </si>
  <si>
    <t>Насос водяной КАМАЗ-54901 (КАМА ДИЗЕЛЬ)</t>
  </si>
  <si>
    <t>Насос водяной УРАЛ,ЗИЛ (дв.740.10) (ПАО "КАМАЗ")</t>
  </si>
  <si>
    <t>Насос гидравлический КАМАЗ аксиально-поршневой FOX 108S ISO HNBR  2H1FX108SSE (Hydrocar)</t>
  </si>
  <si>
    <t>Насос гидравлический КАМАЗ акс-поршн (DARK-52,108-006-04921,108-005-05225) (KAZEL)</t>
  </si>
  <si>
    <t>Насос гидравлический КАМАЗ акс-поршн (DARK-55,108-006-05028,108-005-05529) (KAZEL)</t>
  </si>
  <si>
    <t>Насос гидравлический КАМАЗ акс-поршн (DARK-60,108-006-05920,108-005-05921) (KAZEL)</t>
  </si>
  <si>
    <t>Насос гидравлический КАМАЗ акс-поршн ISO42 (DARK-42,108-006-03824,108-005-04226) (KAZEL)</t>
  </si>
  <si>
    <t>Насос гидравлический КАМАЗ шестер. (Interpump)</t>
  </si>
  <si>
    <t>Насос гидравлический КАМАЗ шестер. (NPH-34, 105-011-10351) лев (KAZEL)</t>
  </si>
  <si>
    <t>Насос гидравлический КАМАЗ шестер. (NPH-61, 105-011-10628) лев (KAZEL)</t>
  </si>
  <si>
    <t>Насос гидравлический КАМАЗ шестер. (NPH82, 10501110833) лев (KAZEL)</t>
  </si>
  <si>
    <t>Насос гидравлический КАМАЗ-6520 NPH-61 ISO левый OMFB (105-011-10628)</t>
  </si>
  <si>
    <t>насос гидравлической системы</t>
  </si>
  <si>
    <t>Насос ГУР 3310 ISF 3.8, КАМАЗ ISBe (Haffen)</t>
  </si>
  <si>
    <t>насос ГУР ZYB-1816R/353B-2</t>
  </si>
  <si>
    <t>Насос ГУР КАМАЗ Евро-4 ISBe, 3310 ISF 3.8 (Haffen)</t>
  </si>
  <si>
    <t>Насос ГУР КАМАЗ Камминз 6ISBe (4943083) (Haffen)</t>
  </si>
  <si>
    <t>Насос ГУР КАМАЗ Камминз ISLe, 6CT (3974510) (Haffen)</t>
  </si>
  <si>
    <t>Насос ГУР КАМАЗ Камминз Евро-3 ISBe (LH2115657 / 7685.955.138)</t>
  </si>
  <si>
    <t>Насос ГУР КАМАЗ Камминз Евро-4 ISBe (7685.955.353)</t>
  </si>
  <si>
    <t>Насос ГУР КАМАЗ Камминз Евро-4 ISBe (ZYB-1816L/817, 7685.955.353) (Гидропривод)</t>
  </si>
  <si>
    <t>Насос ГУР КАМАЗ-5320,4310 (Гидропривод)</t>
  </si>
  <si>
    <t>Насос ГУР КАМАЗ-5490 в сб. с муфтой (ан.ZF 7685 955 377, 6532-3407200) (Quanxing Machining Group)</t>
  </si>
  <si>
    <t>Насос ГУР КАМАЗ-5490, 6580, МВ (6532-3407200) (TRUCKMARK)</t>
  </si>
  <si>
    <t>Насос ГУР КАМАЗ-5490, MERCEDES-BENZ Axor (7685955247) (SORL)</t>
  </si>
  <si>
    <t>Насос ГУР КАМАЗ-54901 (Quanxing Machining Group)</t>
  </si>
  <si>
    <t>Насос ГУР КАМАЗ-65115 (Гидропривод)</t>
  </si>
  <si>
    <t>Насос ГУР КАМАЗ-6520 в сб. (4679418) (PPT Сербия)</t>
  </si>
  <si>
    <t>Насос ГУР КАМАЗ-6520 в сб. (TRUCKMARK)</t>
  </si>
  <si>
    <t>Насос ГУР КАМАЗ-6520 в сб. (БАГУ)</t>
  </si>
  <si>
    <t>Насос ГУР КАМАЗ-6520 в сб. (Гидропривод)</t>
  </si>
  <si>
    <t>Насос ГУР КАМАЗ-6520 в сб. с торц. штуцером шланга слива (Гидропривод)</t>
  </si>
  <si>
    <t>Насос ГУР КАМАЗ-6522 (Гидропривод)</t>
  </si>
  <si>
    <t>Насос ГУР КАМАЗ-левого вращения (4310-3407200-11) (Гидропривод)</t>
  </si>
  <si>
    <t>Насос ГУР КАМАЗ-левого вращения (TRUCKMARK)</t>
  </si>
  <si>
    <t>насос дозирующий</t>
  </si>
  <si>
    <t>Насос дозирующий топливный 24V для AIRTRONIC D2,D4 (Eberspacher)!!!!</t>
  </si>
  <si>
    <t>Насос допол печки КАМАЗ, МАЗ (для ПЖД-14ТС) 18мм, 24В, 2 конт. (75.3780) (Теплостар)</t>
  </si>
  <si>
    <t>Насос допол печки ПАЗ,ЛИАЗ (38мм) (24В)</t>
  </si>
  <si>
    <t>Насос допол печки ПЖД 16-01СТ 18мм, 24В, 2 конт. (Тепловые Системы)</t>
  </si>
  <si>
    <t>Насос допол ПЖД14 ТС-10 КАМАЗ, МАЗ (20мм, 24В) Авторитм</t>
  </si>
  <si>
    <t>Насос допол ПЖД14 ТС-10 КАМАЗ, МАЗ (75.3780) (18мм, 24В) Авторитм</t>
  </si>
  <si>
    <t>насос масляный  (комплект)</t>
  </si>
  <si>
    <t>Насос масляный КАМАЗ дв.740.10 без шестерни (ПАО "КАМАЗ")</t>
  </si>
  <si>
    <t>Насос масляный КАМАЗ дв.740.10 с шестерней в сб (ПАО "КАМАЗ")</t>
  </si>
  <si>
    <t>Насос масляный КАМАЗ Евро-1,2 с шестерней в сб (ПАО "КАМАЗ")</t>
  </si>
  <si>
    <t>Насос масляный КАМАЗ Евро-3 (1-секц.) без шестерни (ПКФ Полюс)</t>
  </si>
  <si>
    <t>Насос масляный КАМАЗ Евро-3 с шестерней в сб. (ПАО "КАМАЗ")</t>
  </si>
  <si>
    <t>Насос масляный КАМАЗ Камминз 4ISBe (4939586) (Haffen)</t>
  </si>
  <si>
    <t>Насос масляный КАМАЗ Камминз 6ISBe (4939588) (Haffen)</t>
  </si>
  <si>
    <t>Насос масляный КАМАЗ Камминз ISLe, QSL (4941464) (Haffen)</t>
  </si>
  <si>
    <t>Насос масляный КАМАЗ-54901 (595000-19Р18) (POWERLINE)</t>
  </si>
  <si>
    <t>Насос масляный КПП ZF9S1310 КАМАЗ (0501.215.245) (Euroricambi)</t>
  </si>
  <si>
    <t>Насос масляный КПП ZF9S1310 КАМАЗ (0501.215.245) (Kacmazlar)</t>
  </si>
  <si>
    <t>Насос НШ-32М-3Л (квадратный, левый) опрокид. механизма</t>
  </si>
  <si>
    <t>Насос НШ-50-10 Д-ЗЛ сдвоенный</t>
  </si>
  <si>
    <t>насос охлаждающей жидкости</t>
  </si>
  <si>
    <t>Насос подъема кабины КАМАЗ (4310-5004010) (SORL)</t>
  </si>
  <si>
    <t>Насос подъема кабины КАМАЗ (458662.240) (SORL)!!!!</t>
  </si>
  <si>
    <t>Насос подъема кабины КАМАЗ (DHP2-113339) (Power-Packer)</t>
  </si>
  <si>
    <t>Насос подъема кабины КАМАЗ (DHP2-120899) (Power-Packer)</t>
  </si>
  <si>
    <t>Насос подъема кабины КАМАЗ (DHP2-121390) (Power-Packer)</t>
  </si>
  <si>
    <t>Насос подъема кабины КАМАЗ 1-контурн. ((КТС40-506.900-К1) (ROSTAR)</t>
  </si>
  <si>
    <t>Насос подъема кабины КАМАЗ 1-контурн. (45104-5004250) (SORL)</t>
  </si>
  <si>
    <t>Насос подъема кабины КАМАЗ зап.колеса (9645-5004010) (Гидропривод)</t>
  </si>
  <si>
    <t>Насос подъема кабины КАМАЗ зап.колеса 2-контур. (КТС 40-506.900-К3) (ROSTAR)</t>
  </si>
  <si>
    <t>Насос подъема кабины КАМАЗ-43118 2-контур. с ДЗК (PPT Сербия)</t>
  </si>
  <si>
    <t>Насос подъема кабины КАМАЗ-5490 (DHP2-123201) (TRUCKMARK)</t>
  </si>
  <si>
    <t>Насос подъема кабины КАМАЗ-5490 ручной (DHP2-123201) (Power-Packer)</t>
  </si>
  <si>
    <t>Насос подъема кабины КАМАЗ-5490 электрич.(45104-5004036-90) (Power-Packer)</t>
  </si>
  <si>
    <t>Насос подъема кабины КАМАЗ-54901 (FENOX)</t>
  </si>
  <si>
    <t>Насос подъема кабины КАМАЗ-65115, 43118 1-контурн. (PPT Сербия)</t>
  </si>
  <si>
    <t>Насос подъема кабины КАМАЗ-6520 1-контурн. (PPT Сербия)</t>
  </si>
  <si>
    <t>Насос подъема кабины КАМАЗ-6522 2-контур. с ДЗК (PPT Сербия)</t>
  </si>
  <si>
    <t>Насос ручной к ТННД КАМАЗ в сб (ЯЗДА)</t>
  </si>
  <si>
    <t>Насос ручной топливный КАМАЗ (универсальный) в сб.</t>
  </si>
  <si>
    <t>Насос ручной топливный КАМАЗ (универсальный) в сб. (ЯЗДА)</t>
  </si>
  <si>
    <t>Насос системы впрыска мочевины КАМАЗ-5490 (MERCEDES-BENZ)!!!!</t>
  </si>
  <si>
    <t>насос топливный</t>
  </si>
  <si>
    <t>Насос топливный ПЖД-12Б (271.1106010-31)</t>
  </si>
  <si>
    <t>Насос топливоперекачивающий электрич. (24V) 30л/мин.</t>
  </si>
  <si>
    <t>Насос топливоподкачивающий МАЗ-236 (ЯЗДА)</t>
  </si>
  <si>
    <t>Насос фильтра грубой оч. топлива PL-420/270</t>
  </si>
  <si>
    <t>Насос центробежный КАМАЗ с редуктором (КО-829Б)</t>
  </si>
  <si>
    <t>насос шестеренный</t>
  </si>
  <si>
    <t>Насос шестеренный NPGH 84 DX ISO (OMFB)</t>
  </si>
  <si>
    <t>Насос шестеренчатый НСШ20 КАМАЗ масляный</t>
  </si>
  <si>
    <t>Насос-дозатор КАМАЗ-5490 (Webasto)</t>
  </si>
  <si>
    <t>настил грязевой</t>
  </si>
  <si>
    <t>настил рамы</t>
  </si>
  <si>
    <t>настил рамы грязевой</t>
  </si>
  <si>
    <t>настил рамы грязевой левый</t>
  </si>
  <si>
    <t>настил рамы грязевой средний</t>
  </si>
  <si>
    <t>натяжитель ремня</t>
  </si>
  <si>
    <t>Натяжитель ремня генератора КАМАЗ-5490 Газовый дв. WEICHAI (612630061185) (WEICHAI POWER)</t>
  </si>
  <si>
    <t>Натяжитель ремня КАМАЗ в сб. (дв Cummins ISLe, L) (3934821,3936213,3945527,3957434,5259022) (DAYCO)</t>
  </si>
  <si>
    <t>Натяжитель ремня КАМАЗ Евро-5 (APV3667) KRAMERSTONE)</t>
  </si>
  <si>
    <t>Натяжитель ремня КАМАЗ Евро-5 в сб. (26816-01) (DAYCO)</t>
  </si>
  <si>
    <t>Натяжитель ремня КАМАЗ Евро-5 в сб. (Полюс ПКФ)!!!!</t>
  </si>
  <si>
    <t>Натяжитель ремня КАМАЗ Камминз ISBe (Ролик гладкий) (3976832) (Haffen)</t>
  </si>
  <si>
    <t>Натяжитель ремня КАМАЗ Камминз ISBe (Ролик гладкий) (4936440) (Haffen)</t>
  </si>
  <si>
    <t>Натяжитель ремня КАМАЗ Камминз ISBe, 6CT, ISLe (Ролик ручейковый) (3936213) (Haffen)</t>
  </si>
  <si>
    <t>Натяжитель ремня КАМАЗ Камминз ISBe, 6CT, ISLe (Ручейковый ролик) (усил) (5446371) (Haffen)</t>
  </si>
  <si>
    <t>Натяжитель ремня КАМАЗ Камминз ISBe, BT (Ролик гладкий) (3914086) (Haffen)</t>
  </si>
  <si>
    <t>Натяжитель ремня КАМАЗ Камминз ISBe, QSB (Ролик ручейковый) (Haffen)</t>
  </si>
  <si>
    <t>Натяжитель ремня КАМАЗ Камминз ISLe (КАМА ДИЗЕЛЬ)</t>
  </si>
  <si>
    <t>Натяжитель ремня КАМАЗ Камминз QSB (Ролик ручейковый) (Haffen)</t>
  </si>
  <si>
    <t>Натяжитель ремня КАМАЗ Камминз QSL (Ручейковый ролик) (Haffen)</t>
  </si>
  <si>
    <t>Натяжитель ремня КАМАЗ,ПАЗ Евро-3 в сб. (Cummins ISBe,ISLe) (4936440,4987964,4898548) (DAYCO)</t>
  </si>
  <si>
    <t>Натяжитель ремня КАМАЗ,ПАЗ Евро-4 в сб. (Cummins ISBe, EQB) (3937553,3914086) (Cummins)</t>
  </si>
  <si>
    <t>Натяжитель ремня КАМАЗ,ПАЗ Евро-4 в сб. (Cummins ISBe, EQB) (3937553,3914086) (DAYCO)</t>
  </si>
  <si>
    <t>Натяжитель ремня КАМАЗ,ПАЗ Евро-4 в сб. (Cummins, 6BT) (3937553) (MOVELEX)</t>
  </si>
  <si>
    <t>Натяжитель ремня КАМАЗ-5490 (автоматический) Газовый дв. WEICHAI (WEICHAI POWER)</t>
  </si>
  <si>
    <t>Натяжитель ремня КАМАЗ-5490,MB (4572002970, 4572003170, 4572004370, 4572004570) (DAYCO)</t>
  </si>
  <si>
    <t>Натяжитель ремня КАМАЗ-5490,MB (4572002970, 4572003170, 4572004370, 4572004570) (GATES)</t>
  </si>
  <si>
    <t>Натяжитель ремня КАМАЗ-54901 (НРБАВТО)</t>
  </si>
  <si>
    <t>Натяжитель ремня КАМАЗ-54901 автоматический (НРБАВТО)</t>
  </si>
  <si>
    <t>Натяжное устройство УРАЛ (дв. КАМАЗ) в сб (ПАО "КАМАЗ")</t>
  </si>
  <si>
    <t>натяжной механизм ремня</t>
  </si>
  <si>
    <t>натяжной ролик вентилятора</t>
  </si>
  <si>
    <t>недвижимая зубчатая муфта HD90009321011</t>
  </si>
  <si>
    <t>ножка боковой скамейки</t>
  </si>
  <si>
    <t>обводной ролик</t>
  </si>
  <si>
    <t>обивка</t>
  </si>
  <si>
    <t>Обивка боковины</t>
  </si>
  <si>
    <t>Обивка двери КАМАЗ Евро (формованная) с ручкой (к-т)</t>
  </si>
  <si>
    <t>Обивка двери КАМАЗ Евро-4 левая (Автотехник)</t>
  </si>
  <si>
    <t>Обивка двери КАМАЗ-5320 (к-т)</t>
  </si>
  <si>
    <t>Обивка задней панели нижняя средняя</t>
  </si>
  <si>
    <t>Обивка кабины КАМАЗ 5410 со сп/м</t>
  </si>
  <si>
    <t>Обивка кабины КАМАЗ 5410 формованная</t>
  </si>
  <si>
    <t>Обивка кабины КАМАЗ 54105 с выс. крышей</t>
  </si>
  <si>
    <t>Обивка кабины КАМАЗ 54105 формованная</t>
  </si>
  <si>
    <t>Обивка кабины КАМАЗ-5320 (5320-8400002)</t>
  </si>
  <si>
    <t>Обивка кабины КАМАЗ-53205 с выс.крышей без сп/м.</t>
  </si>
  <si>
    <t>Обивка кабины КАМАЗ-53205 с выс.крышей без сп/м. (формованная)</t>
  </si>
  <si>
    <t>Обивка кабины КАМАЗ-Евро с выс. крышей со сп/м. (формованная) (полный комплект)</t>
  </si>
  <si>
    <t>Обивка крыши</t>
  </si>
  <si>
    <t>Обивка крыши боковая</t>
  </si>
  <si>
    <t>Обивка крыши боковая левая</t>
  </si>
  <si>
    <t>обивка крыши задняя</t>
  </si>
  <si>
    <t>Обивка крыши КАМАЗ МАКСИ формованная с люком</t>
  </si>
  <si>
    <t>Обивка крыши КАМАЗ-45104  нов.обр без сп/м (АТ45104-5702030-03)</t>
  </si>
  <si>
    <t>Обивка крыши КАМАЗ-5410 (со спальн.) формованная</t>
  </si>
  <si>
    <t>Обивка крыши средняя</t>
  </si>
  <si>
    <t>Обивка передка салона КАМАЗ (комп.) (53205-5302034/35/36/37)</t>
  </si>
  <si>
    <t>облицовка</t>
  </si>
  <si>
    <t>Облицовка боковая левая</t>
  </si>
  <si>
    <t>Облицовка боковая правая</t>
  </si>
  <si>
    <t>Облицовка буфера КАМАЗ Евро рестайлинг узкая (грунт) (1 тум.фара)</t>
  </si>
  <si>
    <t>Облицовка буфера КАМАЗ Евро рестайлинг широкая (грунт) (2 тум.фары)</t>
  </si>
  <si>
    <t>Облицовка буфера КАМАЗ Евро рестайлинг широкая (оранж.) (2 тум.фары)</t>
  </si>
  <si>
    <t>Облицовка буфера КАМАЗ рестайлинг-2 верхняя левая (оранжевая) (РИАТ)</t>
  </si>
  <si>
    <t>Облицовка буфера КАМАЗ рестайлинг-2 верхняя правая (оранжевая) (РИАТ)</t>
  </si>
  <si>
    <t>Облицовка буфера КАМАЗ рестайлинг-2 нижняя часть (Биформ)</t>
  </si>
  <si>
    <t>Облицовка буфера КАМАЗ-4308 ст.обр.(грунт)</t>
  </si>
  <si>
    <t>Облицовка буфера КАМАЗ-5308,4308 (белая) (РИАТ)</t>
  </si>
  <si>
    <t>Облицовка буфера КАМАЗ-5308,4308 (желтая) (РИАТ)</t>
  </si>
  <si>
    <t>Облицовка буфера КАМАЗ-5308,4308 (окрашенная) (РИАТ)</t>
  </si>
  <si>
    <t>Облицовка буфера КАМАЗ-5490 RAL9010 белая (РИАТ)</t>
  </si>
  <si>
    <t>Облицовка буфера КАМАЗ-54901 нижняя часть (белая) (Технотрон)</t>
  </si>
  <si>
    <t>Облицовка буфера КАМАЗ-65115</t>
  </si>
  <si>
    <t>Облицовка буфера КАМАЗ-65115  рестайлинг узкая (желт) (1 тум.фара) (РИАТ)</t>
  </si>
  <si>
    <t>Облицовка буфера КАМАЗ-65115  рестайлинг узкая (желтая) (1 тум.фара) (Технотрон)</t>
  </si>
  <si>
    <t>Облицовка буфера КАМАЗ-65115  рестайлинг узкая (оранж) (1 тум.фара) (РИАТ)</t>
  </si>
  <si>
    <t>Облицовка буфера КАМАЗ-65115  рестайлинг узкая (оранж.) (1 тум.фара) (Технотрон)</t>
  </si>
  <si>
    <t>Облицовка буфера КАМАЗ-65115  рестайлинг узкая (синий) (1 тум.фара) (РИАТ)</t>
  </si>
  <si>
    <t>Облицовка буфера КАМАЗ-65115  рестайлинг узкая (синяя) (1 тум.фара) (Технотрон)</t>
  </si>
  <si>
    <t>Облицовка буфера КАМАЗ-65115 (под туманки)</t>
  </si>
  <si>
    <t>Облицовка буфера КАМАЗ-65115 (РИАТ)</t>
  </si>
  <si>
    <t>Облицовка буфера КАМАЗ-65115 рестайлинг узкая (белая) (1 тум.фара) (РИАТ)</t>
  </si>
  <si>
    <t>Облицовка буфера КАМАЗ-65115 рестайлинг узкая (белая) (1 тум.фара) (Технотрон)</t>
  </si>
  <si>
    <t>Облицовка буфера КАМАЗ-6520 (оранжевая)</t>
  </si>
  <si>
    <t>Облицовка буфера КАМАЗ-6520 рестайлинг широкая (белая) (2 тум.фары) (РИАТ)</t>
  </si>
  <si>
    <t>Облицовка буфера КАМАЗ-6520 рестайлинг широкая (желт) (2 тум.фары) (РИАТ)</t>
  </si>
  <si>
    <t>Облицовка буфера КАМАЗ-6520 рестайлинг широкая (оранж) (2 тум.фары) (РИАТ)</t>
  </si>
  <si>
    <t>Облицовка буфера КАМАЗ-6520 рестайлинг широкая (синий) (2 тум.фары) (РИАТ)</t>
  </si>
  <si>
    <t>Облицовка буфера КАМАЗ-6580 (Вишня) (РИАТ)</t>
  </si>
  <si>
    <t>облицовка буфера с накладками</t>
  </si>
  <si>
    <t>Облицовка выключателя КАМАЗ (гайка замка зажигания)</t>
  </si>
  <si>
    <t>Облицовка дверцы</t>
  </si>
  <si>
    <t>облицовка задняя левая</t>
  </si>
  <si>
    <t>Облицовка консоли левая</t>
  </si>
  <si>
    <t>Облицовка консоли правая</t>
  </si>
  <si>
    <t>облицовка крыши</t>
  </si>
  <si>
    <t>облицовка левая</t>
  </si>
  <si>
    <t>Облицовка люка КАМАЗ нов.обр (выс.крыша)</t>
  </si>
  <si>
    <t>Облицовка нижняя левая</t>
  </si>
  <si>
    <t>Облицовка нижняя правая</t>
  </si>
  <si>
    <t>Облицовка окантовки уплотнителя стекла КАМАЗ (ПАО"КАМАЗ")</t>
  </si>
  <si>
    <t>облицовка панели выключателей</t>
  </si>
  <si>
    <t>Облицовка панели обдува зоны пассажира КАМАЗ-54901 (Технотрон)</t>
  </si>
  <si>
    <t>облицовка панели розеток правая</t>
  </si>
  <si>
    <t>Облицовка педалей</t>
  </si>
  <si>
    <t>Облицовка порога КАМАЗ пола левая</t>
  </si>
  <si>
    <t>Облицовка порога КАМАЗ пола правая</t>
  </si>
  <si>
    <t>облицовка порога левая</t>
  </si>
  <si>
    <t>облицовка порога правая</t>
  </si>
  <si>
    <t>облицовка правая</t>
  </si>
  <si>
    <t>облицовка пробки</t>
  </si>
  <si>
    <t>облицовка проборов левая</t>
  </si>
  <si>
    <t>облицовка проборов правая</t>
  </si>
  <si>
    <t>облицовка проема двери</t>
  </si>
  <si>
    <t>облицовка стойки</t>
  </si>
  <si>
    <t>Облицовка стойки</t>
  </si>
  <si>
    <t>Облицовка стойки верхняя левая</t>
  </si>
  <si>
    <t>облицовка стойки верхняя правая</t>
  </si>
  <si>
    <t>облицовка стойки нижняя левая</t>
  </si>
  <si>
    <t>облицовка стойки нижняя правая</t>
  </si>
  <si>
    <t>Облицовка упора</t>
  </si>
  <si>
    <t>Обод зубчатый (венец) маховика КАМАЗ (ПАО "КАМАЗ")</t>
  </si>
  <si>
    <t>Обод зубчатый (венец) маховика КАМАЗ Евро (ПАО "КАМАЗ")</t>
  </si>
  <si>
    <t>обод зубчатый маховика</t>
  </si>
  <si>
    <t>Ободок фары 53,3307,ПАЗ,УАЗ, КАМАЗ (ОСВАР)</t>
  </si>
  <si>
    <t>обойма</t>
  </si>
  <si>
    <t>обойма дифференциала (комплект)</t>
  </si>
  <si>
    <t>Обойма дифферинциала РК КАМАЗ 65111 в сб. с сателлитами (ПАО "КАМАЗ")</t>
  </si>
  <si>
    <t>Обойма дифферинциала РК КАМАЗ-43114 в сб. с сателлитами (ПАО "КАМАЗ")</t>
  </si>
  <si>
    <t>Обойма дифферинциала РК КАМАЗ-65111 (ПАО "КАМАЗ")</t>
  </si>
  <si>
    <t>обойма кольца</t>
  </si>
  <si>
    <t>обойма кольца в сборе</t>
  </si>
  <si>
    <t>Обойма опускного стекла двери КАМАЗ (ПАО"КАМАЗ")</t>
  </si>
  <si>
    <t>Обойма подушки поддерж.опоры КАМАЗ (ПАО "КАМАЗ")</t>
  </si>
  <si>
    <t>Обойма подшипника подвесной опоры кард. вала КАМАЗ (ПАО "КАМАЗ")</t>
  </si>
  <si>
    <t>обойма рессоры</t>
  </si>
  <si>
    <t>обойма рессоры в сборе</t>
  </si>
  <si>
    <t>Обойма рессоры кабины КАМАЗ (ПАО "КАМАЗ")</t>
  </si>
  <si>
    <t>Обойма рессоры подкабинной КАМАЗ в сб</t>
  </si>
  <si>
    <t>Обойма сальника КАМАЗ-4310 поворотного кулака (ПАО "КАМАЗ")</t>
  </si>
  <si>
    <t>Обойма сальника шкворня КАМАЗ (ПАО "КАМАЗ")</t>
  </si>
  <si>
    <t>обойма уплотнительного кольца</t>
  </si>
  <si>
    <t>оболочка</t>
  </si>
  <si>
    <t>оболочка форсунки</t>
  </si>
  <si>
    <t>оболочка шланга отопителя</t>
  </si>
  <si>
    <t>Обратный клапан входа СПГ</t>
  </si>
  <si>
    <t>обтекатель</t>
  </si>
  <si>
    <t>Обтекатель боковой передний левый ГРУНТОВАННЫЙ</t>
  </si>
  <si>
    <t>Обтекатель кабины КАМАЗ верхний (спойлер) высокая крыша со спальн.</t>
  </si>
  <si>
    <t>Обтекатель кабины КАМАЗ верхний (спойлер) низкая крыша со спальн.</t>
  </si>
  <si>
    <t>Обтекатель КАМАЗ левый (ПАО "КАМАЗ")</t>
  </si>
  <si>
    <t>Обтекатель КАМАЗ правый (ПАО "КАМАЗ")</t>
  </si>
  <si>
    <t>Обтекатель КАМАЗ рестайлинг угловой левый</t>
  </si>
  <si>
    <t>Обтекатель КАМАЗ рестайлинг угловой левый (неокраш.) (ROSTAR)</t>
  </si>
  <si>
    <t>Обтекатель КАМАЗ рестайлинг угловой правый (неокраш.) (ROSTAR)</t>
  </si>
  <si>
    <t>Обтекатель КАМАЗ-5490,65206 аэродинамический с щитками в сб. (Автодизайн)</t>
  </si>
  <si>
    <t>Обтекатель КАМАЗ-54901 угловой правый (белый) (Технотрон)</t>
  </si>
  <si>
    <t>Обтекатель КАМАЗ-65115 левый (оранж)</t>
  </si>
  <si>
    <t>Обтекатель КАМАЗ-65115 левый (оранж) (ПАО"КАМАЗ")</t>
  </si>
  <si>
    <t>Обтекатель КАМАЗ-65115 левый (серый)</t>
  </si>
  <si>
    <t>Обтекатель КАМАЗ-65115 левый (синий)</t>
  </si>
  <si>
    <t>Обтекатель КАМАЗ-65115 левый (хаки)</t>
  </si>
  <si>
    <t>Обтекатель КАМАЗ-65115 прав (синий)</t>
  </si>
  <si>
    <t>Обтекатель КАМАЗ-65115 правый (оранж)</t>
  </si>
  <si>
    <t>Обтекатель КАМАЗ-65115 правый (оранж) (ПАО"КАМАЗ")</t>
  </si>
  <si>
    <t>Обтекатель КАМАЗ-65115 правый (серый)</t>
  </si>
  <si>
    <t>Обтекатель КАМАЗ-65115 правый (хаки)</t>
  </si>
  <si>
    <t>обтекатель левый</t>
  </si>
  <si>
    <t>обтекатель правый</t>
  </si>
  <si>
    <t>Обшивка потолка</t>
  </si>
  <si>
    <t>ограждение</t>
  </si>
  <si>
    <t>ограничитель</t>
  </si>
  <si>
    <t>ограничитель двери</t>
  </si>
  <si>
    <t>Ограничитель двери КАМАЗ (ПАО "КАМАЗ")</t>
  </si>
  <si>
    <t>ограничитель задней части коленвала</t>
  </si>
  <si>
    <t>ограничитель качания моста</t>
  </si>
  <si>
    <t>Ограничитель качения моста КАМАЗ-6520 (ПАО "КАМАЗ")</t>
  </si>
  <si>
    <t>Ограничитель опракидывания кабины КАМАЗ-5320,4310 в сб.</t>
  </si>
  <si>
    <t>окантовка люка крыши</t>
  </si>
  <si>
    <t>окантовка полки надоконной</t>
  </si>
  <si>
    <t>окантовка фланца</t>
  </si>
  <si>
    <t>Окантовка фланца боковины кабины КАМАЗ (ПАО "КАМАЗ")</t>
  </si>
  <si>
    <t>Окантовка фланца боковины кабины КАМАЗ верхняя (ПАО "КАМАЗ")</t>
  </si>
  <si>
    <t>Оплетка защитная жгута проводки КАМАЗ-54901 (Леони)</t>
  </si>
  <si>
    <t>опора</t>
  </si>
  <si>
    <t>Опора</t>
  </si>
  <si>
    <t>Опора брызговика КАМАЗ-43118 (ПАО"КАМАЗ")</t>
  </si>
  <si>
    <t>опора буфера</t>
  </si>
  <si>
    <t>опора вентилятора</t>
  </si>
  <si>
    <t>Опора вентилятора КАМАЗ (ПАО "КАМАЗ")</t>
  </si>
  <si>
    <t>Опора вентилятора КАМАЗ Камминз 6CT (3942896) (Haffen)</t>
  </si>
  <si>
    <t>Опора вентилятора КАМАЗ Камминз ISBe (3285949) (Haffen)</t>
  </si>
  <si>
    <t>Опора вентилятора КАМАЗ Камминз ISLe, 6CT (3415603) (Haffen)</t>
  </si>
  <si>
    <t>опора верхней передней подножки бампера</t>
  </si>
  <si>
    <t>Опора гидроцилиндра КАМАЗ-5511 в сб.</t>
  </si>
  <si>
    <t>опора грязевого фартука</t>
  </si>
  <si>
    <t>Опора грязевого фартука КАМАЗ-43118 (ПАО"КАМАЗ")</t>
  </si>
  <si>
    <t>опора грязевого щитка</t>
  </si>
  <si>
    <t>опора датчика Абс DZ90009340055</t>
  </si>
  <si>
    <t>Опора двигателя КАМАЗ-6520  перед. с подушками  (ПАО"КАМАЗ")</t>
  </si>
  <si>
    <t>Опора задней рессоры КАМАЗ-53605 (приварная на мост) (ПАО "КАМАЗ")</t>
  </si>
  <si>
    <t>Опора задней рессоры КАМАЗ-65115 (приварная на мост) (ПАО "КАМАЗ")</t>
  </si>
  <si>
    <t>Опора задней рессоры КАМАЗ-6520 (приварная на мост) (ПАО "КАМАЗ")</t>
  </si>
  <si>
    <t>опора задняя</t>
  </si>
  <si>
    <t>Опора задняя рулевого механизма КАМАЗ-6540 в сб (ОАО КАМАЗ)</t>
  </si>
  <si>
    <t>опора запасного колеса</t>
  </si>
  <si>
    <t>Опора запасного колеса КАМАЗ-43118 (держатель) (ROSTAR)</t>
  </si>
  <si>
    <t>Опора кожуха зеркала КАМАЗ-54901 правого (ROSTAR)</t>
  </si>
  <si>
    <t>Опора корпуса поворотного кулака КАМАЗ-6522 (ПАО "КАМАЗ")</t>
  </si>
  <si>
    <t>опора крепления подвески</t>
  </si>
  <si>
    <t>опора кронштейна бачка правая</t>
  </si>
  <si>
    <t>опора натяжная</t>
  </si>
  <si>
    <t>Опора передней рессоры КАМАЗ-6520 (ПАО "КАМАЗ")</t>
  </si>
  <si>
    <t>опора передняя</t>
  </si>
  <si>
    <t>опора платформы задняя</t>
  </si>
  <si>
    <t>Опора подвесная КАМАЗ кард. вала в сб. (подшипник 311)</t>
  </si>
  <si>
    <t>Опора поддерживающая</t>
  </si>
  <si>
    <t>опора подножек</t>
  </si>
  <si>
    <t>опора подножек задняя правая</t>
  </si>
  <si>
    <t>Опора подножек КАМАЗ-5490 задняя левая (ПАО "КАМАЗ")</t>
  </si>
  <si>
    <t>Опора подножек КАМАЗ-5490 задняя правая (ПАО"КАМАЗ")</t>
  </si>
  <si>
    <t>опора подножек левая</t>
  </si>
  <si>
    <t>опора подножек правая</t>
  </si>
  <si>
    <t>опора подножки</t>
  </si>
  <si>
    <t>Опора подножки КАМАЗ 6520 передняя (ПАО"КАМАЗ")</t>
  </si>
  <si>
    <t>Опора подножки КАМАЗ-5490 передняя левая (Туймазинский завод автобетоновозов)</t>
  </si>
  <si>
    <t>Опора подножки КАМАЗ-5490 передняя правая (Туймазинский завод автобетоновозов)</t>
  </si>
  <si>
    <t>Опора подножки КАМАЗ-65115 задн левая (ПАО КАМАЗ)</t>
  </si>
  <si>
    <t>Опора подножки КАМАЗ-65115 задн правая (ПАО "КАМАЗ")</t>
  </si>
  <si>
    <t>опора подножки левая</t>
  </si>
  <si>
    <t>опора подножки передняя левая</t>
  </si>
  <si>
    <t>опора подножки правая</t>
  </si>
  <si>
    <t>Опора полуприцепа (лапа) h=813мм (50т) (V.Orlandi)</t>
  </si>
  <si>
    <t>Опора полуприцепа (лапа) h=881мм (28т) (V.Orlandi)</t>
  </si>
  <si>
    <t>опора привода несоосного вентиля</t>
  </si>
  <si>
    <t>опора радиатора</t>
  </si>
  <si>
    <t>Опора разжимного кулака на п/приц НЕФАЗ</t>
  </si>
  <si>
    <t>опора расширительного бачка</t>
  </si>
  <si>
    <t>Опора рычага перекл. передач КАМАЗ-Евро (КПП-154,161) в сб. (ROSTAR)</t>
  </si>
  <si>
    <t>Опора рычага перекл. передач КПП-142,152 в сб. (на крышку КПП) (ПАО "КАМАЗ")</t>
  </si>
  <si>
    <t>Опора рычага перекл. передач КПП-154 в сб. К-65115 (ПАО "КАМАЗ")</t>
  </si>
  <si>
    <t>опора рычага переключения передач</t>
  </si>
  <si>
    <t>Опора с рычагом перекл. передач КАМАЗ (142.1703204) (Ар Си ЭР)</t>
  </si>
  <si>
    <t>Опора с рычагом перекл. передач КАМАЗ (4308-1703204) (Ар Си ЭР)</t>
  </si>
  <si>
    <t>Опора с рычагом перекл. передач КАМАЗ (Ар Си ЭР)</t>
  </si>
  <si>
    <t>Опора с рычагом перекл. передач КАМАЗ КПП-15</t>
  </si>
  <si>
    <t>Опора с рычагом перекл. передач КАМАЗ-5490 (A9452602839) (Ар Си ЭР)</t>
  </si>
  <si>
    <t>Опора с рычагом перекл. передач КАМАЗ-ЕВРО КПП ZF (6460-1703204) (ROSTAR)</t>
  </si>
  <si>
    <t>Опора с рычагом перекл. передач КАМАЗ-ЕВРО КПП ZF (ROSTAR)</t>
  </si>
  <si>
    <t>Опора с рычагом перекл. передач КПП ZF (ПАО "КАМАЗ")</t>
  </si>
  <si>
    <t>Опора с рычагом перекл. передач КПП-14 (ПАО "КАМАЗ")</t>
  </si>
  <si>
    <t>Опора с рычагом перекл. передач КПП-154 (154.1703204) (ROSTAR)</t>
  </si>
  <si>
    <t>Опора с рычагом перекл. передач КПП-154 (ПАО "КАМАЗ")</t>
  </si>
  <si>
    <t>опора седла</t>
  </si>
  <si>
    <t>опора силового агрегата в сборе</t>
  </si>
  <si>
    <t>Опора силового агрегата КАМАЗ задн (ПАО "КАМАЗ")</t>
  </si>
  <si>
    <t>Опора силового агрегата КАМАЗ-5490 задн (ПАО "КАМАЗ")</t>
  </si>
  <si>
    <t>Опора силового агрегата КАМАЗ-54901 перед (ПАО "КАМАЗ")</t>
  </si>
  <si>
    <t>опора скобы</t>
  </si>
  <si>
    <t>Опора уплотнительная люка пола кабины КАМАЗ (ПАО"КАМАЗ")</t>
  </si>
  <si>
    <t>опора фартука левая</t>
  </si>
  <si>
    <t>опора фартука правая</t>
  </si>
  <si>
    <t>Опора шаровая верхняя НЕФАЗ</t>
  </si>
  <si>
    <t>Опора шаровая левая НЕФАЗ</t>
  </si>
  <si>
    <t>Опора шаровая правая НЕФАЗ</t>
  </si>
  <si>
    <t>опора шланга 90 1.5"-LР28+гайка (14799050A)</t>
  </si>
  <si>
    <t>опора штока</t>
  </si>
  <si>
    <t>Опора щитка подножки КАМАЗ-65115 правая (ПАО"КАМАЗ")</t>
  </si>
  <si>
    <t>Опора щитка подножки КАМАЗ-6520 правая (ТЗА)</t>
  </si>
  <si>
    <t>Опора ящика АКБ КАМАЗ-54901 (ПАО"КАМАЗ")</t>
  </si>
  <si>
    <t>Опорник подъёмной пневморессоры</t>
  </si>
  <si>
    <t>Опорное устройство п/прицепа (ВО101)</t>
  </si>
  <si>
    <t>оправка</t>
  </si>
  <si>
    <t>Оправка W3525890815  КАМАЗ  (ZF)</t>
  </si>
  <si>
    <t>Оправка для забивания трубки смазки во втор вал КАМАЗ КПП ZF (1х56.137.835) (ZF)</t>
  </si>
  <si>
    <t>Оправка для запрессовки внутр.кольца подшип.</t>
  </si>
  <si>
    <t>Оправка для запрессовки гильз КАМАЗ (W9065890363 00) (Mercedes-Benz)</t>
  </si>
  <si>
    <t>Оправка для запрессовки манжеты КАМАЗ</t>
  </si>
  <si>
    <t>Оправка для запрессовки манжеты КАМАЗ (М139)</t>
  </si>
  <si>
    <t>Оправка для запрессовки манжеты КАМАЗ Р6 передней (М110)</t>
  </si>
  <si>
    <t>Оправка для запрессовки манжеты М139 КАМАЗ</t>
  </si>
  <si>
    <t>Оправка для запрессовки сальника крышки заднего делителя КАМАЗ ZF</t>
  </si>
  <si>
    <t>Оправка для ремонта КПП (ZF)</t>
  </si>
  <si>
    <t>Оправка для ремонта КПП ZF OE (1х56.130.581) (ZF)</t>
  </si>
  <si>
    <t>Оправка для снятия колец  (Mercedes-Benz)</t>
  </si>
  <si>
    <t>Оправка для съемника подшипника КАМАЗ КПП ZF (1х56.122.303) (ZF)</t>
  </si>
  <si>
    <t>Оправка для установки верхн. игольчатого подшип. поворотного кулака КАМАЗ (XZ-783-160779) К-5</t>
  </si>
  <si>
    <t>Оправка для установки кольца скольжения на маховик (W0005894533)</t>
  </si>
  <si>
    <t>Оправка для установки манжеты КАМАЗ (М110)</t>
  </si>
  <si>
    <t>Оправка для установки подшипников КАМАЗ (W4035890515 00) (Mercedes-Benz)</t>
  </si>
  <si>
    <t>Оправка защитная КАМАЗ ZF</t>
  </si>
  <si>
    <t>Оправка КАМАЗ (Mercedes-Benz)</t>
  </si>
  <si>
    <t>Оправка КАМАЗ ZF</t>
  </si>
  <si>
    <t>Оправка КАМАЗ для установки кольца AБС (HanDe Axle)</t>
  </si>
  <si>
    <t>Оправка КАМАЗ для установки нижнего игольчатого подшипника (HanDe Axle))</t>
  </si>
  <si>
    <t>Оправка КАМАЗ для установки шкворня (HanDe Axle)</t>
  </si>
  <si>
    <t>Оправка маслоотражательного колпачка КАМАЗ установочная</t>
  </si>
  <si>
    <t>Оправка монтажная КАМАЗ (W4475890115 00) (Mercedes-Benz)</t>
  </si>
  <si>
    <t>Оправка на манжету 700001 (415219)</t>
  </si>
  <si>
    <t>Оптика ГАЗ,ВАЗ,УАЗ,КАМАЗ,ЗИЛ (без подсветки,галоген Н4) (ОСВАР) ТН114</t>
  </si>
  <si>
    <t>Оптический элемент фары КАМАЗ-4308 HELLA аналог 101 BOSH</t>
  </si>
  <si>
    <t>основа крепления домкрата</t>
  </si>
  <si>
    <t>основание</t>
  </si>
  <si>
    <t>основание заднего кронштейна</t>
  </si>
  <si>
    <t>основание инструментального ящика</t>
  </si>
  <si>
    <t>основание кронштейна</t>
  </si>
  <si>
    <t>основание нижнее ящика</t>
  </si>
  <si>
    <t>основание переднего кронштейна</t>
  </si>
  <si>
    <t>основание подушки</t>
  </si>
  <si>
    <t>основание резинометаллического шарнира</t>
  </si>
  <si>
    <t>основание седла</t>
  </si>
  <si>
    <t>осушитель</t>
  </si>
  <si>
    <t>осушитель в сборе</t>
  </si>
  <si>
    <t>осушитель в сборе с фитингами</t>
  </si>
  <si>
    <t>осушитель кондиционера</t>
  </si>
  <si>
    <t>ось</t>
  </si>
  <si>
    <t>ось балансира КАМАЗ (голая) зад. подв.</t>
  </si>
  <si>
    <t>Ось балансира КАМАЗ-5320,5511 в сб. (10т) (ПАО "КАМАЗ")</t>
  </si>
  <si>
    <t>Ось балансира КАМАЗ-65115 в сб. (ROSTAR)</t>
  </si>
  <si>
    <t>Ось балансира КАМАЗ-65115 в сб. (Актанышский агрегатный завод)</t>
  </si>
  <si>
    <t>Ось балансира КАМАЗ-65115 в сб. (усиленная)</t>
  </si>
  <si>
    <t>Ось балансира КАМАЗ-6520 в сб. (ROSTAR)</t>
  </si>
  <si>
    <t>Ось балансира КАМАЗ-6580 в сб. (ROSTAR)</t>
  </si>
  <si>
    <t>ось балансира подвески</t>
  </si>
  <si>
    <t>Ось балансира прицеп (СЗАП)</t>
  </si>
  <si>
    <t>Ось блока шестерен задн хода КПП КАМАЗ (КМД)</t>
  </si>
  <si>
    <t>Ось блока шестерен задн хода КПП КАМАЗ (ПАО "КАМАЗ")</t>
  </si>
  <si>
    <t>Ось ведущ шестерни привода распредвала КАМАЗ (ПАО "КАМАЗ")</t>
  </si>
  <si>
    <t>Ось ведущ шестерни привода распредвала КАМАЗ Евро (КМД)</t>
  </si>
  <si>
    <t>Ось ведущ шестерни привода распредвала КАМАЗ Евро (ПАО "КАМАЗ")</t>
  </si>
  <si>
    <t>Ось ведущей шестерни КАМАЗ Евро с штифтом и пробкой (Common Rail) (ПАО"КАМАЗ")</t>
  </si>
  <si>
    <t>Ось вилки на оттяжной рычаг КАМАЗ (ПАО "КАМАЗ")</t>
  </si>
  <si>
    <t>Ось вилки сцепления КПП ZF9S1310 КАМАЗ</t>
  </si>
  <si>
    <t>Ось гидрозамка КАМАЗ (ПАО "КАМАЗ")</t>
  </si>
  <si>
    <t>Ось ДЗК КАМАЗ-43118 (ПАО "КАМАЗ")</t>
  </si>
  <si>
    <t>Ось задней опоры рул.управления КАМАЗ-6540 (ПАО "КАМАЗ")</t>
  </si>
  <si>
    <t>Ось колодки КАМАЗ-6580 (HanDe Axle)</t>
  </si>
  <si>
    <t>Ось колодки торм. КАМАЗ, п/п 9370 (эксцентрик)</t>
  </si>
  <si>
    <t>Ось колодки торм. КАМАЗ-53229 с фиксатором (КМД)</t>
  </si>
  <si>
    <t>Ось колодки торм. КАМАЗ-53229 с фиксатором (ПАО "КАМАЗ")</t>
  </si>
  <si>
    <t>Ось колодки торм. КАМАЗ-65115 (нов.обр.) (КМД)</t>
  </si>
  <si>
    <t>Ось колодки торм. КАМАЗ-65115 (нов.обр.) (ПАО "КАМАЗ")</t>
  </si>
  <si>
    <t>Ось колодки торм. КАМАЗ-6520 (ПАО "КАМАЗ")</t>
  </si>
  <si>
    <t>Ось колодки торм. КАМАЗ-6520 с фиксатором (КМД)</t>
  </si>
  <si>
    <t>Ось колодки торм. КАМАЗ-6520 с фиксатором (ПАО "КАМАЗ")</t>
  </si>
  <si>
    <t>Ось колодки торм. КАМАЗ-6580 (HanDe Axle)</t>
  </si>
  <si>
    <t>Ось колодки торм. КОМПАС 9т перед (JAC)</t>
  </si>
  <si>
    <t>Ось крепления седельного устройства КАМАЗ (ПАО "КАМАЗ")</t>
  </si>
  <si>
    <t>Ось крепления тяги сошки КАМАЗ-Евро-3,4 (на вилку рул. тяги 6522-11) (ПАО "КАМАЗ")</t>
  </si>
  <si>
    <t>ось кронштейна крепления аккумуляторных батарей</t>
  </si>
  <si>
    <t>ось кронштейна стабилизатора</t>
  </si>
  <si>
    <t>Ось натяжного ролика КАМАЗ (ПАО "КАМАЗ")</t>
  </si>
  <si>
    <t>ось опоры</t>
  </si>
  <si>
    <t>Ось опоры рычага (кулисы) КПП-152 КАМАЗ (КМД)</t>
  </si>
  <si>
    <t>Ось опоры рычага (кулисы) КПП-152 КАМАЗ (Малое и мобильные)</t>
  </si>
  <si>
    <t>ось опрокидывания</t>
  </si>
  <si>
    <t>ось передняя</t>
  </si>
  <si>
    <t>ось передняя с тормозами</t>
  </si>
  <si>
    <t>ось петли</t>
  </si>
  <si>
    <t>Ось петли борта КАМАЗ (ПАО "КАМАЗ")</t>
  </si>
  <si>
    <t>Ось платформы (ковша) КАМАЗ-5511  (L=207 мм,d=58х60) в сб</t>
  </si>
  <si>
    <t>Ось платформы (ковша) КАМАЗ-6520  (L=207 мм,d=63х65) в сб</t>
  </si>
  <si>
    <t>ось поворота H68239803</t>
  </si>
  <si>
    <t>ось поворота верхняя (T-Joint)</t>
  </si>
  <si>
    <t>ось подножки</t>
  </si>
  <si>
    <t>Ось привода управления КПП КАМАЗ (КАРДО)</t>
  </si>
  <si>
    <t>ось промежуточной шестерни</t>
  </si>
  <si>
    <t>Ось промежуточной шестерни КАМАЗ-54901</t>
  </si>
  <si>
    <t>ось рамки нажимного роликм лебедки</t>
  </si>
  <si>
    <t>Ось ролика колодки КАМАЗ (58 мм) (ПАО "КАМАЗ")</t>
  </si>
  <si>
    <t>Ось ролика колодки КАМАЗ-65115 (на все модели) (56 мм) (ПАО "КАМАЗ")</t>
  </si>
  <si>
    <t>Ось ролика колодки КАМАЗ-6520 (ПАО "КАМАЗ")</t>
  </si>
  <si>
    <t>ось ролика рессоры</t>
  </si>
  <si>
    <t>Ось ротора фильтра центробежной очистки масла КАМАЗ</t>
  </si>
  <si>
    <t>ось рычага</t>
  </si>
  <si>
    <t>Ось рычага кабины КАМАЗ передняя (TRUCKMARK)</t>
  </si>
  <si>
    <t>Ось рычага кабины КАМАЗ передняя (ПАО "КАМАЗ")</t>
  </si>
  <si>
    <t>Ось рычага наконечника КПП КАМАЗ (НПО "Механика")</t>
  </si>
  <si>
    <t>Ось рычага НЕФАЗ (ПАО "КАМАЗ")</t>
  </si>
  <si>
    <t>Ось рычага подвески кабины КАМАЗ-6520 (ПАО "КАМАЗ")</t>
  </si>
  <si>
    <t>ось сателлита</t>
  </si>
  <si>
    <t>Ось сателлита колесной передачи КАМАЗ-6520 (ПАО "КАМАЗ")</t>
  </si>
  <si>
    <t>Ось сателлита КПП ZF КАМАЗ (1324.332.016) (Euroricambi)</t>
  </si>
  <si>
    <t>Ось сателлитов пер моста КАМАЗ (410655011) (MADARA)</t>
  </si>
  <si>
    <t>ось стабилизатора</t>
  </si>
  <si>
    <t>Ось стабилизатора КАМАЗ-4308,5460,6460</t>
  </si>
  <si>
    <t>Ось стабилизатора КАМАЗ-4308,5460,6460 (Кардо)</t>
  </si>
  <si>
    <t>Ось стабилизатора КАМАЗ-65115 (НПО "Механика")</t>
  </si>
  <si>
    <t>Ось стабилизатора КАМАЗ-6520 (КМД)</t>
  </si>
  <si>
    <t>Ось стабилизатора КАМАЗ-6520 (НПО "Механика")</t>
  </si>
  <si>
    <t>ось стойки стабилизатора</t>
  </si>
  <si>
    <t>Ось тяги сошки КАМАЗ (ПАО "КАМАЗ")</t>
  </si>
  <si>
    <t>ось упора</t>
  </si>
  <si>
    <t>Ось шестерни заднего хода ZF6S1000 (1346.305.039) Euroricambi</t>
  </si>
  <si>
    <t>ось шкива</t>
  </si>
  <si>
    <t>Отбойник крышки кабины</t>
  </si>
  <si>
    <t>Отопитель кабины воздушный (автономный) "Планар 2Д-24" (24В) (Теплостар)</t>
  </si>
  <si>
    <t>Отопитель кабины воздушный (автономный) "Планар 44Д-24 GP 4 кВт (24В) (Теплостар)</t>
  </si>
  <si>
    <t>Отопитель кабины воздушный (автономный) "Планар 4Д-24" (24В) (Теплостар)</t>
  </si>
  <si>
    <t>Отопитель кабины воздушный (автономный) "Планар 8ДМ-24" (24В) (Теплостар)</t>
  </si>
  <si>
    <t>Отопитель кабины воздушный (автономный) "Планар 9Д-24В 8 кВт (24В) (Теплостар)</t>
  </si>
  <si>
    <t>Отопитель салона НЕФАЗ (4675.8102010-10)</t>
  </si>
  <si>
    <t>отражатель</t>
  </si>
  <si>
    <t>отражатель конический</t>
  </si>
  <si>
    <t>Отражатель редуктора лебедки КАМАЗ-4310</t>
  </si>
  <si>
    <t>отражатель цилиндрический</t>
  </si>
  <si>
    <t>отсек вещевой панели правой</t>
  </si>
  <si>
    <t>отсек для инструмента</t>
  </si>
  <si>
    <t>Отсек для установки оборудования</t>
  </si>
  <si>
    <t>Охладитель КАМАЗ 1-цил. компрессора</t>
  </si>
  <si>
    <t>охладитель наддувочного воздуха</t>
  </si>
  <si>
    <t>Охладитель турбины КАМАЗ-4308 (43085B-1170300) (MAHLE)</t>
  </si>
  <si>
    <t>Охладитель турбины КАМАЗ-53205 (53205B-1170300) (MAHLE)</t>
  </si>
  <si>
    <t>Охладитель турбины КАМАЗ-65221,65224,6350,6560 алюм 1-х рядн (ШААЗ)</t>
  </si>
  <si>
    <t>палец</t>
  </si>
  <si>
    <t>палец (для крепления реактивной штанги 639-2919012)</t>
  </si>
  <si>
    <t>Палец (шкворень) фаркопа КАМАЗ (V.Orlandi)</t>
  </si>
  <si>
    <t>Палец 12х38 со шплинтом и шайбой привода э/аккум. КАМАЗ</t>
  </si>
  <si>
    <t>Палец амортизатора КАМАЗ (ROSTAR)</t>
  </si>
  <si>
    <t>Палец амортизатора КАМАЗ (ПАО "КАМАЗ")</t>
  </si>
  <si>
    <t>палец буксирной вилки</t>
  </si>
  <si>
    <t>Палец буксирной вилки КАМАЗ-6460 (ПАО "КАМАЗ")</t>
  </si>
  <si>
    <t>Палец буксирной вилки КАМАЗ-6520 (КАРДО)</t>
  </si>
  <si>
    <t>Палец буксирной вилки КАМАЗ-6520 (КМД)</t>
  </si>
  <si>
    <t>палец буксирный правый</t>
  </si>
  <si>
    <t>Палец буксировочной вилки КАМАЗ (Кардо)</t>
  </si>
  <si>
    <t>Палец буксировочной вилки КАМАЗ (КМД)</t>
  </si>
  <si>
    <t>Палец буксировочной вилки КАМАЗ-5490 (Кардо)</t>
  </si>
  <si>
    <t>Палец буксировочной вилки КАМАЗ-6520 (ПАО "КАМАЗ")</t>
  </si>
  <si>
    <t>палец в сборе</t>
  </si>
  <si>
    <t>палец вилки</t>
  </si>
  <si>
    <t>Палец вилки сцепления КАМАЗ-6520 КПП ZF (0731.201.606)</t>
  </si>
  <si>
    <t>Палец гидрозамка КАМАЗ задней подвески кабины (ПАО "КАМАЗ")</t>
  </si>
  <si>
    <t>Палец гидроцилиндра опрокидования кабины КАМАЗ (ПАО "КАМАЗ")</t>
  </si>
  <si>
    <t>Палец гидроцилиндра опрокидования кабины КАМАЗ-5490 верхний (ПАО "КАМАЗ")</t>
  </si>
  <si>
    <t>Палец губки седельного устройства КАМАЗ (КМД)</t>
  </si>
  <si>
    <t>Палец губки седельного устройства КАМАЗ (ПАО "КАМАЗ")</t>
  </si>
  <si>
    <t>Палец дышла прицепа 8332 (голый) 195 мм</t>
  </si>
  <si>
    <t>Палец дышла прицепа 8332 в сборе с втулкой</t>
  </si>
  <si>
    <t>Палец дышла прицепа 8527 225мм</t>
  </si>
  <si>
    <t>Палец дышла прицепа 8527 в сб. 185мм.</t>
  </si>
  <si>
    <t>Палец заднего борта КАМАЗ в сб (в к-те с гайкой и шплинтом)</t>
  </si>
  <si>
    <t>Палец защелки крюка фаркопа КАМАЗ (Кардо)</t>
  </si>
  <si>
    <t>палец крепления амортизатора</t>
  </si>
  <si>
    <t>Палец крепления генератора КАМАЗ</t>
  </si>
  <si>
    <t>Палец крепления генератора КАМАЗ (Кардо)</t>
  </si>
  <si>
    <t>Палец крепления основания платформы СЗАП-8527</t>
  </si>
  <si>
    <t>Палец крепления ТНВД Камаз (ЯЗДА)</t>
  </si>
  <si>
    <t>палец кронштейна</t>
  </si>
  <si>
    <t>Палец механизма уравн. кабины  КАМАЗ 24х110 (ПАО "КАМАЗ")</t>
  </si>
  <si>
    <t>Палец механизма уравн. кабины КАМАЗ 24х110 (КМД)</t>
  </si>
  <si>
    <t>Палец опорный клапана делителя КПП ZF9  (ZF)</t>
  </si>
  <si>
    <t>Палец опоры задн рессоры КАМАЗ (КМД)</t>
  </si>
  <si>
    <t>Палец опоры платформы КАМАЗ</t>
  </si>
  <si>
    <t>Палец петли борта КАМАЗ-55102</t>
  </si>
  <si>
    <t>палец подвески</t>
  </si>
  <si>
    <t>Палец подвески цилиндра КАМАЗ (ПАО"КАМАЗ")</t>
  </si>
  <si>
    <t>палец поршневой</t>
  </si>
  <si>
    <t>Палец поршневой КАМАЗ ЕВРО (ПАО"КАМАЗ")</t>
  </si>
  <si>
    <t>Палец поршневой КАМАЗ Камминз ISBe, ISDe (4931041) (Haffen)</t>
  </si>
  <si>
    <t>Палец поршневой КАМАЗ Камминз ISLe (3950549) (Haffen)</t>
  </si>
  <si>
    <t>Палец прибора буксирного для ТСУ RO500 Rockinger (Onyarbi)</t>
  </si>
  <si>
    <t>палец пружины</t>
  </si>
  <si>
    <t>Палец пружины тормозной колодки КАМАЗ-65802 (HanDe Axle)</t>
  </si>
  <si>
    <t>палец реактивной штанги</t>
  </si>
  <si>
    <t>Палец реактивной штанги КАМАЗ (на старую штангу) (d=82/78) (РМШ) (ROSTAR)</t>
  </si>
  <si>
    <t>Палец реактивной штанги КАМАЗ (на старую штангу) (d=82/78) (РМШ) (Элемент)</t>
  </si>
  <si>
    <t>Палец реактивной штанги КАМАЗ-5490 верхней (d=85) (ROSTAR)</t>
  </si>
  <si>
    <t>Палец реактивной штанги КАМАЗ-5490,65207,5308 (d=75) (балки) (РМШ-1) (ROSTAR)</t>
  </si>
  <si>
    <t>Палец реактивной штанги КАМАЗ-5490,65207,5308 (d=85) (балки) (РМШ-2) (ROSTAR)</t>
  </si>
  <si>
    <t>Палец реактивной штанги КАМАЗ-6520 2-опорн. (d=85) (РМШ) (ROSTAR)</t>
  </si>
  <si>
    <t>Палец реактивной штанги КАМАЗ-6520 2-опорн. (d=95) (РМШ) (ROSTAR)</t>
  </si>
  <si>
    <t>Палец реактивной штанги КАМАЗ-6580 верх. 2-опорн. (РМШ) (ROSTAR)</t>
  </si>
  <si>
    <t>Палец реактивной штанги КАМАЗ-6580 нижн. 2-опорн. (РМШ) (ROSTAR)</t>
  </si>
  <si>
    <t>Палец реактивной штанги КАМАЗ-Евро (d=75) кроме 6520,6540 (РМШ) (ROSTAR)</t>
  </si>
  <si>
    <t>Палец реактивной штанги КАМАЗ-Евро (d=75) кроме 6520,6540 (РМШ) (Элемент)</t>
  </si>
  <si>
    <t>Палец реактивной штанги КАМАЗ-Евро (d=85) кроме 6520,6540 (РМШ) (ROSTAR)</t>
  </si>
  <si>
    <t>Палец реактивной штанги КАМАЗ-Евро (d=85) кроме 6520,6540 (РМШ) (Элемент)</t>
  </si>
  <si>
    <t>Палец реактивной штанги КАМАЗ-Евро 2-опорн. (d=75) кроме 6520 (РМШ) (ROSTAR)</t>
  </si>
  <si>
    <t>Палец реактивной штанги КАМАЗ-Евро 2-опорн. (d=75) кроме 6520 (РМШ) (Элемент)</t>
  </si>
  <si>
    <t>Палец реактивной штанги КАМАЗ-Евро, НЕФАЗ 2-опорн. (d=85) кроме 6520 (РМШ) (ROSTAR)</t>
  </si>
  <si>
    <t>Палец реактивной штанги НЕФАЗ трубчатый (РМШ) (ROSTAR)</t>
  </si>
  <si>
    <t>Палец реактивной штанги СЗАП в сб.</t>
  </si>
  <si>
    <t>Палец реактивной штанги СЗАП трубчатый (РМШ) (ROSTAR)</t>
  </si>
  <si>
    <t>Палец реактивной штанги ЧМЗАП L=200мм</t>
  </si>
  <si>
    <t>палец резьбовой эл.магнитный клапан на держателе</t>
  </si>
  <si>
    <t>палец рулевого привода</t>
  </si>
  <si>
    <t>Палец рулевой КАМАЗ (полиуретан красн.) "Элемент"</t>
  </si>
  <si>
    <t>Палец рулевой КАМАЗ (полиуретан) с кольцом (КМД)</t>
  </si>
  <si>
    <t>Палец рулевой КАМАЗ в сб (10 наим.) (Элемент)</t>
  </si>
  <si>
    <t>Палец рулевой КАМАЗ в сб (9 наим.) (ROSTAR)</t>
  </si>
  <si>
    <t>Палец рулевой КАМАЗ в сб (9 наим.) (Элемент)</t>
  </si>
  <si>
    <t>Палец рулевой КАМАЗ в сб (ПАО "КАМАЗ")</t>
  </si>
  <si>
    <t>Палец рулевой КАМАЗ голый (Элемент)</t>
  </si>
  <si>
    <t>Палец рулевой УРАЛ М22х1.5 усиленный в сб. (9 наим.) (Элемент)</t>
  </si>
  <si>
    <t>палец с крепежом</t>
  </si>
  <si>
    <t>Палец толкателя главн. цил. сцепления КАМАЗ (ДААЗ)</t>
  </si>
  <si>
    <t>Палец толкателя главн. цил. сцепления КАМАЗ в сб.</t>
  </si>
  <si>
    <t>Палец троса привода кпп КАМАЗ-5490 (ROSTAR)</t>
  </si>
  <si>
    <t>палец ушка</t>
  </si>
  <si>
    <t>Палец ушка задней рессоры КАМАЗ-5360 (КМД)</t>
  </si>
  <si>
    <t>Палец ушка задней рессоры КАМАЗ-5360 (ПАО "КАМАЗ")</t>
  </si>
  <si>
    <t>Палец ушка задней рессоры КАМАЗ-5425 (Кардо)</t>
  </si>
  <si>
    <t>Палец ушка передней рессоры КАМАЗ-4308 (Кардо)</t>
  </si>
  <si>
    <t>Палец ушка передней рессоры КАМАЗ-4308 (КМД)</t>
  </si>
  <si>
    <t>Палец ушка передней рессоры КАМАЗ-5320 (Ар Си ЭР)</t>
  </si>
  <si>
    <t>Палец ушка передней рессоры КАМАЗ-5320 (ПАО "КАМАЗ")</t>
  </si>
  <si>
    <t>Палец ушка передней рессоры КАМАЗ-5320 (фосфатированный) (КМД)</t>
  </si>
  <si>
    <t>Палец ушка передней рессоры КАМАЗ-5320,5511 (КАРДО)</t>
  </si>
  <si>
    <t>Палец ушка передней рессоры КАМАЗ-5320,5511 (КМД)</t>
  </si>
  <si>
    <t>Палец ушка передней рессоры КАМАЗ-65115 (ROSTAR)</t>
  </si>
  <si>
    <t>Палец ушка передней рессоры КАМАЗ-65115 (ДААЗ)</t>
  </si>
  <si>
    <t>Палец ушка передней рессоры КАМАЗ-65115 (КМД)</t>
  </si>
  <si>
    <t>Палец ушка рессоры п/прицепа 8332 (d=50мм,L=195мм) (ПАО "НЕФАЗ")</t>
  </si>
  <si>
    <t>Палец ушка рессоры п/прицепа 8332 (d=50мм,L=225мм)</t>
  </si>
  <si>
    <t>Палец ушка рессоры прицеп СЗАП (без гайки)</t>
  </si>
  <si>
    <t>Палец шарнира амортизатора капота КАМАЗ (СААЗ Комплект)</t>
  </si>
  <si>
    <t>палец шаровой</t>
  </si>
  <si>
    <t>панель</t>
  </si>
  <si>
    <t>панель бампера правая</t>
  </si>
  <si>
    <t>панель боковины задняя левая в сборе</t>
  </si>
  <si>
    <t>панель боковины задняя правая</t>
  </si>
  <si>
    <t>Панель боковины КАМАЗ левая</t>
  </si>
  <si>
    <t>Панель боковины КАМАЗ левая (ПАО "КАМАЗ")</t>
  </si>
  <si>
    <t>Панель боковины КАМАЗ правая</t>
  </si>
  <si>
    <t>Панель боковины КАМАЗ правая (ПАО "КАМАЗ")</t>
  </si>
  <si>
    <t>панель боковины левая в сборе</t>
  </si>
  <si>
    <t>панель боковины правая в сборе</t>
  </si>
  <si>
    <t>панель бокового борт</t>
  </si>
  <si>
    <t>Панель брызговика КАМАЗ-5490 пер крыла лев. (полиэтилен) (Сервис Транс-Авто)</t>
  </si>
  <si>
    <t>Панель брызговика КАМАЗ-5490 пер крыла прав. (полиэтилен) (Сервис Транс-Авто)</t>
  </si>
  <si>
    <t>панель верхняя ящиков вещевых верхних</t>
  </si>
  <si>
    <t>Панель воздуховода консоли</t>
  </si>
  <si>
    <t>панель выключателей</t>
  </si>
  <si>
    <t>Панель выключателей КАМАЗ (гол.)</t>
  </si>
  <si>
    <t>Панель двери КАМАЗ левая (ПАО "КАМАЗ")</t>
  </si>
  <si>
    <t>Панель двери КАМАЗ правая (ПАО "КАМАЗ")</t>
  </si>
  <si>
    <t>Панель двери нижняя КАМАЗ-54901 левая (грунт) (КАМАТЕК)</t>
  </si>
  <si>
    <t>Панель двери нижняя КАМАЗ-54901 правая (грунт) (КАМАТЕК)</t>
  </si>
  <si>
    <t>Панель двери поперечная правая</t>
  </si>
  <si>
    <t>Панель дверки левая в сборе</t>
  </si>
  <si>
    <t>Панель задка наружная в сборе (45104777586590)</t>
  </si>
  <si>
    <t>панель задка средняя</t>
  </si>
  <si>
    <t>панель задней части  ГРУНТОВАННАЯ</t>
  </si>
  <si>
    <t>панель задней части ГРУНТОВАННАЯ</t>
  </si>
  <si>
    <t>Панель задней части пер крыла КАМАЗ-5308 прав. (Желтая) (РИАТ)</t>
  </si>
  <si>
    <t>Панель задней части пер крыла КАМАЗ-5490 лев. (Белый) (РИАТ)</t>
  </si>
  <si>
    <t>Панель задней части пер крыла КАМАЗ-5490 прав. (Белый) (РИАТ)</t>
  </si>
  <si>
    <t>Панель задней части пер крыла КАМАЗ-6460 лев. (РИАТ)</t>
  </si>
  <si>
    <t>Панель задней части пер крыла КАМАЗ-6460 прав. (РИАТ)</t>
  </si>
  <si>
    <t>панель задней части переднего крыла левая</t>
  </si>
  <si>
    <t>панель задней части переднего крыла левая ГРУНТОВАННАЯ</t>
  </si>
  <si>
    <t>панель задней части переднего крыла правая</t>
  </si>
  <si>
    <t>панель задней части переднего крыла правая ГРУНТОВАННАЯ</t>
  </si>
  <si>
    <t>Панель задняя левая</t>
  </si>
  <si>
    <t>Панель задняя НЕФАЗ-5299 моторного отсека (краная) (Автопласт)</t>
  </si>
  <si>
    <t>Панель задняя правая</t>
  </si>
  <si>
    <t>панель защиты блока охлаждения</t>
  </si>
  <si>
    <t>панель ЗЧПК левая</t>
  </si>
  <si>
    <t>панель ЗЧПК правая</t>
  </si>
  <si>
    <t>панель кабины</t>
  </si>
  <si>
    <t>Панель кабины боковая</t>
  </si>
  <si>
    <t>Панель кабины облицовочная ГРУНТОВАННАЯ</t>
  </si>
  <si>
    <t>панель каркасная надоконной полки</t>
  </si>
  <si>
    <t>панель кожуха левая</t>
  </si>
  <si>
    <t>Панель кожуха левая</t>
  </si>
  <si>
    <t>Панель кожуха правая</t>
  </si>
  <si>
    <t>панель кожуха правая</t>
  </si>
  <si>
    <t>Панель козырька солнезащитного</t>
  </si>
  <si>
    <t>Панель консоли верхняя</t>
  </si>
  <si>
    <t>панель крыши</t>
  </si>
  <si>
    <t>Панель крыши верхняя 2500 (45104777575990)</t>
  </si>
  <si>
    <t>Панель крыши задняя 2500 в сборе (45104777458590)</t>
  </si>
  <si>
    <t>панель крыши кабины</t>
  </si>
  <si>
    <t>Панель крыши каркасная в сборе (45104777571890)</t>
  </si>
  <si>
    <t>Панель крыши передняя 2500 в сборе (45104777458390)</t>
  </si>
  <si>
    <t>панель крыши правая</t>
  </si>
  <si>
    <t>панель левая (Е-3) ГРУНТОВАННАЯ</t>
  </si>
  <si>
    <t>панель левая в сборе</t>
  </si>
  <si>
    <t>Панель мотоотсека КАМАЗ (к-т) (5410-5499002/01)</t>
  </si>
  <si>
    <t>панель нижняя в сборе</t>
  </si>
  <si>
    <t>панель облицовки</t>
  </si>
  <si>
    <t>панель облицовочна верхняя с зам</t>
  </si>
  <si>
    <t>панель облицовочная</t>
  </si>
  <si>
    <t>панель облицовочная боковая левая</t>
  </si>
  <si>
    <t>панель облицовочная боковая правая</t>
  </si>
  <si>
    <t>панель облицовочная верхняя</t>
  </si>
  <si>
    <t>панель облицовочная верхняя 00090 - Оранжевый</t>
  </si>
  <si>
    <t>панель облицовочная верхняя в сборе</t>
  </si>
  <si>
    <t>панель облицовочная верхняя с за</t>
  </si>
  <si>
    <t>панель облицовочная дефлектора верхняя правая</t>
  </si>
  <si>
    <t>панель облицовочная нижняя</t>
  </si>
  <si>
    <t>панель облицовочная нижняя левая</t>
  </si>
  <si>
    <t>панель облицовочная правая</t>
  </si>
  <si>
    <t>Панель облицовочная фары КАМАЗ рестайлинг-2 левая (ROSTAR)</t>
  </si>
  <si>
    <t>Панель облицовочная фары КАМАЗ рестайлинг-2 правая (ROSTAR)</t>
  </si>
  <si>
    <t>панель облицовочная щитка комбин</t>
  </si>
  <si>
    <t>панель облицовочная щитка комбинации приборов</t>
  </si>
  <si>
    <t>Панель обтекателя КАМАЗ-5490 левая (белая) (Технотрон)</t>
  </si>
  <si>
    <t>Панель обтекателя КАМАЗ-5490 правая (белая) (Технотрон)</t>
  </si>
  <si>
    <t>панель перед. части пер. кр. пр</t>
  </si>
  <si>
    <t>панель передка внутренняя</t>
  </si>
  <si>
    <t>панель передка правая 00170 - Синий</t>
  </si>
  <si>
    <t>панель переднего бампера</t>
  </si>
  <si>
    <t>Панель переднего крыла КАМАЗ лев. (ПАО "КАМАЗ")</t>
  </si>
  <si>
    <t>Панель переднего крыла КАМАЗ прав. (ПАО "КАМАЗ")</t>
  </si>
  <si>
    <t>Панель переднего крыла КАМАЗ-43118 лев. (ПАО "КАМАЗ")</t>
  </si>
  <si>
    <t>Панель переднего крыла КАМАЗ-43118 прав. (ПАО "КАМАЗ")</t>
  </si>
  <si>
    <t>Панель переднего крыла КАМАЗ-54901 прав. (Белая) (КАМАТЕК)</t>
  </si>
  <si>
    <t>Панель передней части пер крыла КАМАЗ-5308 лев. (желт) (РИАТ)</t>
  </si>
  <si>
    <t>Панель передней части пер крыла КАМАЗ-5308 прав. (желт) (РИАТ)</t>
  </si>
  <si>
    <t>Панель передней части пер крыла КАМАЗ-5490 лев. (Белый) (РИАТ)</t>
  </si>
  <si>
    <t>Панель передней части пер крыла КАМАЗ-5490 прав. (Белый) (РИАТ)</t>
  </si>
  <si>
    <t>Панель передней части пер крыла КАМАЗ-54901 левая (грунт) (КАМАТЕК)</t>
  </si>
  <si>
    <t>Панель передней части пер крыла КАМАЗ-54901 правая (грунт) (КАМАТЕК)</t>
  </si>
  <si>
    <t>Панель передней части пер крыла КАМАЗ-6520 (рестайл.) (кабина без спальн. прав. (Желтая) (Технотрон)</t>
  </si>
  <si>
    <t>Панель передней части пер крыла КАМАЗ-6520 (рестайл.) (кабина без спальн.) лев. (желт) (РИАТ)</t>
  </si>
  <si>
    <t>Панель передней части пер крыла КАМАЗ-6520 (рестайл.) (кабина без спальн.) лев. (Желтая) (Технотрон)</t>
  </si>
  <si>
    <t>Панель передней части пер крыла КАМАЗ-6520 (рестайл.) (кабина без спальн.) лев. (оранж) (РИАТ)</t>
  </si>
  <si>
    <t>Панель передней части пер крыла КАМАЗ-6520 (рестайл.) (кабина без спальн.) лев. (Оранж) (Технотрон)</t>
  </si>
  <si>
    <t>Панель передней части пер крыла КАМАЗ-6520 (рестайл.) (кабина без спальн.) лев. (синий) (РИАТ)</t>
  </si>
  <si>
    <t>Панель передней части пер крыла КАМАЗ-6520 (рестайл.) (кабина без спальн.) лев. (Синяя) (Технотрон)</t>
  </si>
  <si>
    <t>Панель передней части пер крыла КАМАЗ-6520 (рестайл.) (кабина без спальн.) прав. (желт) (РИАТ)</t>
  </si>
  <si>
    <t>Панель передней части пер крыла КАМАЗ-6520 (рестайл.) (кабина без спальн.) прав. (оранж) (РИАТ)</t>
  </si>
  <si>
    <t>Панель передней части пер крыла КАМАЗ-6520 (рестайл.) (кабина без спальн.) прав. (Оранж) (Технотрон)</t>
  </si>
  <si>
    <t>Панель передней части пер крыла КАМАЗ-6520 (рестайл.) (кабина без спальн.) прав. (синий) (РИАТ)</t>
  </si>
  <si>
    <t>Панель передней части пер крыла КАМАЗ-6520 (рестайл.) (кабина без спальн.) прав. (Синяя) (Технотрон)</t>
  </si>
  <si>
    <t>Панель передней части пер крыла КАМАЗ-6520 (рестайл.) лев. (Белая) (Технотрон)</t>
  </si>
  <si>
    <t>Панель передней части пер крыла КАМАЗ-6520 (рестайл.) лев. (желт) (РИАТ)</t>
  </si>
  <si>
    <t>Панель передней части пер крыла КАМАЗ-6520 (рестайл.) лев. (оранж) (РИАТ)</t>
  </si>
  <si>
    <t>Панель передней части пер крыла КАМАЗ-6520 (рестайл.) лев. (синий) (РИАТ)</t>
  </si>
  <si>
    <t>Панель передней части пер крыла КАМАЗ-6520 (рестайл.) прав. (Белая) (Технотрон)</t>
  </si>
  <si>
    <t>Панель передней части пер крыла КАМАЗ-6520 (рестайл.) прав. (желт) (РИАТ)</t>
  </si>
  <si>
    <t>Панель передней части пер крыла КАМАЗ-6520 (рестайл.) прав. (оранж) (РИАТ)</t>
  </si>
  <si>
    <t>Панель передней части пер крыла КАМАЗ-6520 (рестайл.) прав. (синий) (РИАТ)</t>
  </si>
  <si>
    <t>Панель передней части пер крыла КАМАЗ-65207, 65208 лев. (Вишня) (РИАТ)</t>
  </si>
  <si>
    <t>Панель передней части пер крыла КАМАЗ-6580 лев. (Вишня) (РИАТ)</t>
  </si>
  <si>
    <t>панель передний части переднего крыла правая ГРУНТОВАННАЯ</t>
  </si>
  <si>
    <t>Панель передняя КАМАЗ Евро-2,3 рестайлинг (пластик) белая (6520-8401010-60)</t>
  </si>
  <si>
    <t>Панель передняя КАМАЗ Евро-2,3 рестайлинг (пластик) белая (Технотрон)</t>
  </si>
  <si>
    <t>Панель передняя КАМАЗ Евро-2,3 рестайлинг (пластик) вишня (Технотрон)</t>
  </si>
  <si>
    <t>Панель передняя КАМАЗ Евро-2,3 рестайлинг (пластик) грунт</t>
  </si>
  <si>
    <t>Панель передняя КАМАЗ Евро-2,3 рестайлинг (пластик) желт. (Технотрон)</t>
  </si>
  <si>
    <t>Панель передняя КАМАЗ Евро-2,3 рестайлинг (пластик) оранж. (Технотрон)</t>
  </si>
  <si>
    <t>Панель передняя КАМАЗ Евро-2,3 рестайлинг (пластик) синяя (Технотрон)</t>
  </si>
  <si>
    <t>Панель передняя КАМАЗ-5320 в сб. (белая ночь)</t>
  </si>
  <si>
    <t>Панель передняя КАМАЗ-5320 в сб. (верх синий, низ белый)</t>
  </si>
  <si>
    <t>Панель передняя КАМАЗ-5320 в сб. (оранж)</t>
  </si>
  <si>
    <t>Панель передняя КАМАЗ-5320 в сб. (ПАО "КАМАЗ")</t>
  </si>
  <si>
    <t>Панель передняя КАМАЗ-5320 в сб. (хаки)</t>
  </si>
  <si>
    <t>Панель передняя КАМАЗ-53205 в сб. (желтая)</t>
  </si>
  <si>
    <t>Панель передняя КАМАЗ-53205 в сб. (оранж)</t>
  </si>
  <si>
    <t>Панель передняя КАМАЗ-53205 в сб. (серый)</t>
  </si>
  <si>
    <t>Панель передняя КАМАЗ-53205 в сб. (синий)</t>
  </si>
  <si>
    <t>Панель передняя КАМАЗ-53205 в сб. (хаки)</t>
  </si>
  <si>
    <t>Панель передняя КАМАЗ-53205,65115 в сб. (ПАО "КАМАЗ")</t>
  </si>
  <si>
    <t>Панель передняя КАМАЗ-5490 верхняя (белая) (Технотрон)</t>
  </si>
  <si>
    <t>Панель передняя КАМАЗ-5490 нижняя (белая) (Технотрон)</t>
  </si>
  <si>
    <t>Панель передняя КАМАЗ-54901 в сборе (белая) (Технотрон)</t>
  </si>
  <si>
    <t>Панель передняя КАМАЗ-54901 голая (белая) (Технотрон)</t>
  </si>
  <si>
    <t>Панель передняя КАМАЗ-ЕВРО нижняя</t>
  </si>
  <si>
    <t>панель передняя правая (грунтованная)</t>
  </si>
  <si>
    <t>Панель под обтекателем КАМАЗ лев. (оранж.)</t>
  </si>
  <si>
    <t>Панель под обтекателем КАМАЗ лев. (синий)</t>
  </si>
  <si>
    <t>Панель под обтекателем КАМАЗ левая (ПАО "КАМАЗ")</t>
  </si>
  <si>
    <t>Панель под обтекателем КАМАЗ левая в сб. с обтек-ем и УП-101 (ПАО "КАМАЗ")</t>
  </si>
  <si>
    <t>Панель под обтекателем КАМАЗ прав. (оранж.)</t>
  </si>
  <si>
    <t>Панель под обтекателем КАМАЗ прав. (синий)</t>
  </si>
  <si>
    <t>Панель под обтекателем КАМАЗ правая (ПАО "КАМАЗ")</t>
  </si>
  <si>
    <t>Панель под обтекателем КАМАЗ правая в сб.с обтек-ем и УП-101 (ПАО "КАМАЗ")</t>
  </si>
  <si>
    <t>панель подножки бампе-ра нижняя</t>
  </si>
  <si>
    <t>панель пола</t>
  </si>
  <si>
    <t>панель пола кабины</t>
  </si>
  <si>
    <t>Панель пола кабины КАМАЗ (голая)</t>
  </si>
  <si>
    <t>Панель пола левая в сборе (45104777423490)</t>
  </si>
  <si>
    <t>Панель пола правая в сборе (45104777423690)</t>
  </si>
  <si>
    <t>Панель пола средняя (45104777437290)</t>
  </si>
  <si>
    <t>Панель поперечная двери левая</t>
  </si>
  <si>
    <t>панель приборов в сборе</t>
  </si>
  <si>
    <t>Панель приборов голая КАМАЗ (Амитек) (Технотрон)</t>
  </si>
  <si>
    <t>Панель приборов голая КАМАЗ (Элара) (Технотрон)</t>
  </si>
  <si>
    <t>Панель приборов КАМАЗ гол. (ПАО "КАМАЗ")</t>
  </si>
  <si>
    <t>панель разъемов</t>
  </si>
  <si>
    <t>панель средн. части передн. крыла лев ГРУНТОВАННАЯ</t>
  </si>
  <si>
    <t>панель средн. части передн. крыла пр ГРУНТОВАННАЯ</t>
  </si>
  <si>
    <t>Панель средней части пер крыла КАМАЗ-5490 лев. белая (РИАТ)</t>
  </si>
  <si>
    <t>Панель средней части пер крыла КАМАЗ-5490 прав. белая (РИАТ)</t>
  </si>
  <si>
    <t>панель средней части переднего к</t>
  </si>
  <si>
    <t>панель средней части переднего крыла левая</t>
  </si>
  <si>
    <t>панель управления нижняя</t>
  </si>
  <si>
    <t>панель управления центральная</t>
  </si>
  <si>
    <t>панель фар</t>
  </si>
  <si>
    <t>Панель фар КАМАЗ-54901 левая (белая) (Технотрон)</t>
  </si>
  <si>
    <t>Панель фар КАМАЗ-54901 правая  (белая) (Технотрон)</t>
  </si>
  <si>
    <t>Панель фар КАМАЗ-6520 (буфер) (желт) нов обр (РИАТ)</t>
  </si>
  <si>
    <t>Панель фар КАМАЗ-6520 (буфер) (оранж) нов обр</t>
  </si>
  <si>
    <t>Панель фар КАМАЗ-6520 (буфер) (оранж) нов обр (РИАТ)</t>
  </si>
  <si>
    <t>Панель фар КАМАЗ-6520 (буфер) (синий) нов обр (РИАТ)</t>
  </si>
  <si>
    <t>панель щитка приборов</t>
  </si>
  <si>
    <t>Пара коническая ЗМ КАМАЗ (ПАО "КАМАЗ")</t>
  </si>
  <si>
    <t>Пара коническая ЗМ КАМАЗ-4308 (ПАО "КАМАЗ")</t>
  </si>
  <si>
    <t>Пара коническая ЗМ КАМАЗ-6520 (35/21) (ПАО "КАМАЗ")</t>
  </si>
  <si>
    <t>Пара коническая ЗМ КАМАЗ-6520,6522 (31/15) (ПАО "КАМАЗ")</t>
  </si>
  <si>
    <t>Пара коническая ПМ КАМАЗ (ПАО "КАМАЗ")</t>
  </si>
  <si>
    <t>Пара коническая ПМ КАМАЗ-4310 (ПАО "КАМАЗ")</t>
  </si>
  <si>
    <t>Пара коническая ПМ КАМАЗ-6520 (31/15) (ПАО "КАМАЗ")</t>
  </si>
  <si>
    <t>Пара коническая ПМ КАМАЗ-6520 (35/21) (ПАО "КАМАЗ")</t>
  </si>
  <si>
    <t>пара конических шестерен. i=3.7. Z=37.10 HD90009321051</t>
  </si>
  <si>
    <t>пара конических шестерен. i=3.7. Z=37.10 HD90009321054</t>
  </si>
  <si>
    <t>пара конических шестерен. i=4.333.Z=39.9 HD90009320586</t>
  </si>
  <si>
    <t>Патрон фары КАМАЗ 31.3775</t>
  </si>
  <si>
    <t>патрубок</t>
  </si>
  <si>
    <t>патрубок (Е-3)</t>
  </si>
  <si>
    <t>Патрубок вентиляции картера КАМАЗ угловой (БРТ)</t>
  </si>
  <si>
    <t>патрубок водяного насоса</t>
  </si>
  <si>
    <t>патрубок водяной коробки</t>
  </si>
  <si>
    <t>Патрубок водяной коробки КАМАЗ Евро</t>
  </si>
  <si>
    <t>Патрубок водяной коробки КАМАЗ Евро-2</t>
  </si>
  <si>
    <t>Патрубок водяной коробки на расш.бачок КАМАЗ</t>
  </si>
  <si>
    <t>Патрубок водяной коробки УРАЛ,ЗИЛ (дв.740.10) (ПАО "КАМАЗ")</t>
  </si>
  <si>
    <t>Патрубок воздуховода верхний  правый</t>
  </si>
  <si>
    <t>Патрубок воздушного фильтра КАМАЗ (D108 L70) силикон (TECHNIK)</t>
  </si>
  <si>
    <t>Патрубок воздушного фильтра КАМАЗ-4308 угловой</t>
  </si>
  <si>
    <t>Патрубок воздушного фильтра КАМАЗ Камминз ISLe (3030770) (Haffen)</t>
  </si>
  <si>
    <t>Патрубок воздушный КАМАЗ Камминз ISBe (3918685) (Haffen)</t>
  </si>
  <si>
    <t>Патрубок воздушный турбокомпрессора КАМАЗ Камминз 4ISBe (4989113) (Haffen)</t>
  </si>
  <si>
    <t>Патрубок воздушный турбокомпрессора КАМАЗ Камминз ISLe, 6CT (3883977) (Haffen)</t>
  </si>
  <si>
    <t>Патрубок воздушных коллекторов КАМАЗ (ПАО "КАМАЗ")</t>
  </si>
  <si>
    <t>Патрубок впускного коллектора КАМАЗ правый в сб. (ПАО "КАМАЗ")</t>
  </si>
  <si>
    <t>Патрубок выпускного коллектора КАМАЗ Евро-2,3 лев. в сб. (ПАО "КАМАЗ")</t>
  </si>
  <si>
    <t>Патрубок выпускного коллектора КАМАЗ Евро-2,3 лев. гол. (ПАО "КАМАЗ")</t>
  </si>
  <si>
    <t>Патрубок выпускного коллектора КАМАЗ левый в сб. (ПАО "КАМАЗ")</t>
  </si>
  <si>
    <t>Патрубок выпускного коллектора КАМАЗ левый гол. (ПАО "КАМАЗ")</t>
  </si>
  <si>
    <t>Патрубок выпускного коллектора КАМАЗ правый в сб. (ПАО "КАМАЗ")</t>
  </si>
  <si>
    <t>Патрубок выпускного коллектора КАМАЗ-Евро прав. голый (ПАО "КАМАЗ")</t>
  </si>
  <si>
    <t>Патрубок выпускной 43255 Евро-3 дв.Камминз</t>
  </si>
  <si>
    <t>Патрубок выпускной КАМАЗ Камминз ISBe, ISDe (4896517) (Haffen)</t>
  </si>
  <si>
    <t>Патрубок выпускной КАМАЗ-43114 (эжектор) (ПАО "КАМАЗ")</t>
  </si>
  <si>
    <t>Патрубок выпускной КАМАЗ-43255 Евро-3 дв.Камминз (ПАО "КАМАЗ")</t>
  </si>
  <si>
    <t>Патрубок выпускной КАМАЗ-5320 (эжектор) длинный (ПАО "КАМАЗ")</t>
  </si>
  <si>
    <t>Патрубок выпускной КАМАЗ-5511 (эжектор) короткий (ПАО "КАМАЗ")</t>
  </si>
  <si>
    <t>Патрубок выпускной КАМАЗ-65115 d=90мм (ПАО "КАМАЗ")</t>
  </si>
  <si>
    <t>Патрубок выходной воздушного фильтра КАМАЗ (длин.)</t>
  </si>
  <si>
    <t>Патрубок выходной воздушного фильтра КАМАЗ (коротк.ребрист.)</t>
  </si>
  <si>
    <t>Патрубок интеркулера МАЗ (D=90 L=150) силикон (TECHNIK)</t>
  </si>
  <si>
    <t>Патрубок интеркулера МАЗ (D=90 L=230) силикон (TECHNIK)</t>
  </si>
  <si>
    <t>Патрубок интеркуллера КАМАЗ левый (ПАО "КАМАЗ")</t>
  </si>
  <si>
    <t>Патрубок интеркуллера КАМАЗ правый (ПАО "КАМАЗ")</t>
  </si>
  <si>
    <t>Патрубок КАМАЗ к теплообменнику (90СТ6К770ВА) D75L165CR силикон (TECHNIK)</t>
  </si>
  <si>
    <t>патрубок коробки термостатов</t>
  </si>
  <si>
    <t>патрубок левый</t>
  </si>
  <si>
    <t>патрубок левый в сборе</t>
  </si>
  <si>
    <t>патрубок маслоналивной</t>
  </si>
  <si>
    <t>Патрубок маслоналивной КАМАЗ (ПАО "КАМАЗ")</t>
  </si>
  <si>
    <t>Патрубок маслоналивной КАМАЗ ЕВРО (ПАО "КАМАЗ")</t>
  </si>
  <si>
    <t>Патрубок маслоналивной КАМАЗ ЕВРО-5 (ПАО "КАМАЗ")</t>
  </si>
  <si>
    <t>Патрубок маслоналивной КАМАЗ с сеткой в сб. (ПАО "КАМАЗ")</t>
  </si>
  <si>
    <t>Патрубок отбора воды КАМАЗ (ПАО "КАМАЗ")</t>
  </si>
  <si>
    <t>патрубок отводящий</t>
  </si>
  <si>
    <t>Патрубок отводящий КАМАЗ ЕВРО от водяного насоса</t>
  </si>
  <si>
    <t>Патрубок отводящий КАМАЗ от водяного насоса</t>
  </si>
  <si>
    <t>Патрубок отводящий КАМАЗ-54115  от водяного насоса (ПАО"КАМАЗ")</t>
  </si>
  <si>
    <t>Патрубок отводящий КАМАЗ-6520 от водяного насоса (ПАО "КАМАЗ")</t>
  </si>
  <si>
    <t>Патрубок отопителя 3302 ЗМЗ-405,406 (к-т 4шт) силикон (TECHNIK)</t>
  </si>
  <si>
    <t>Патрубок охладителя КАМАЗ (D100 L210) (2-98417, 53205-1170240/41/43) силикон (TECHNIK)</t>
  </si>
  <si>
    <t>Патрубок охладителя КАМАЗ-4308 (D75 L80) силикон (TECHNIK)</t>
  </si>
  <si>
    <t>Патрубок охладителя КАМАЗ-4308 силикон (D75x165) (4308-1170240) (СИЛКО)</t>
  </si>
  <si>
    <t>Патрубок охладителя КАМАЗ-4308 силикон (D75x80) (СИЛКО)</t>
  </si>
  <si>
    <t>Патрубок охладителя КАМАЗ-4308 силикон (D75х271х143) (СИЛКО)</t>
  </si>
  <si>
    <t>Патрубок охладителя КАМАЗ-4308 силикон красн (D63x165) (СИЛКО)</t>
  </si>
  <si>
    <t>Патрубок охладителя КАМАЗ-4308 силикон красн (D63x70) (СИЛКО)</t>
  </si>
  <si>
    <t>Патрубок охладителя КАМАЗ-53205 (D100/112 L210) силикон УСЕЛЕННЫЙ (TECHNIK)</t>
  </si>
  <si>
    <t>Патрубок охладителя КАМАЗ-53205 Евро силикон (100х108) (ХОРС)</t>
  </si>
  <si>
    <t>Патрубок охладителя КАМАЗ-53205 Евро силикон (100х112)</t>
  </si>
  <si>
    <t>Патрубок охладителя КАМАЗ-53205 Евро силикон синий (100х108) (СИЛКО)</t>
  </si>
  <si>
    <t>Патрубок охладителя КАМАЗ-53205 силикон красн/син (100х112 L=210)</t>
  </si>
  <si>
    <t>Патрубок охладителя КАМАЗ-5490 (A0020946382) (AUGER)</t>
  </si>
  <si>
    <t>Патрубок охладителя НЕФАЗ-5297 (D100 L90) силикон (TECHNIK)</t>
  </si>
  <si>
    <t>патрубок перепускного трубопровода</t>
  </si>
  <si>
    <t>Патрубок перепускного трубопровода КАМАЗ</t>
  </si>
  <si>
    <t>Патрубок подвода воздуха к компрессору КАМАЗ в сб.(со шлангом) (ПАО "КАМАЗ")</t>
  </si>
  <si>
    <t>патрубок подводящий</t>
  </si>
  <si>
    <t>Патрубок подводящий включателя гидромуфты КАМАЗ</t>
  </si>
  <si>
    <t>Патрубок подводящий включателя гидромуфты КАМАЗ-Евро (ПАО"КАМАЗ")</t>
  </si>
  <si>
    <t>Патрубок подогревателя КАМАЗ силикон (D32х80) (TECHNIK)</t>
  </si>
  <si>
    <t>Патрубок подогревателя КАМАЗ-53205 силикон (D32х80) (СИЛКО)</t>
  </si>
  <si>
    <t>патрубок правый</t>
  </si>
  <si>
    <t>патрубок приемный</t>
  </si>
  <si>
    <t>Патрубок приемный КАМАЗ (Евро-2) под ТКР Schwitzer левый (54115-1203011-20) (ПАО "КАМАЗ"-Эконом)</t>
  </si>
  <si>
    <t>Патрубок приемный КАМАЗ (Евро-2) под ТКР Schwitzer левый (ПАО "КАМАЗ")</t>
  </si>
  <si>
    <t>Патрубок приемный КАМАЗ (Евро-2) под ТКР Schwitzer правый (54115-1203011-10) (ПАО "КАМАЗ"-Эконом)</t>
  </si>
  <si>
    <t>Патрубок приемный КАМАЗ (Евро-2) под ТКР Schwitzer правый (ПАО "КАМАЗ")</t>
  </si>
  <si>
    <t>Патрубок приемный КАМАЗ (Элемент)</t>
  </si>
  <si>
    <t>Патрубок приемный КАМАЗ 65115,43255 Камминз 6ISBe (изогнутый) (Кардо)</t>
  </si>
  <si>
    <t>Патрубок приемный КАМАЗ 65115,43255 Камминз 6ISBe (изогнутый) (ПАО "КАМАЗ")</t>
  </si>
  <si>
    <t>Патрубок приемный КАМАЗ ЕВРО левый (под 6 шпилек) (54115-1203011-30) (ПАО "КАМАЗ"-Эконом)</t>
  </si>
  <si>
    <t>Патрубок приемный КАМАЗ ЕВРО левый (под 6 шпилек) (ПАО "КАМАЗ")</t>
  </si>
  <si>
    <t>Патрубок приемный КАМАЗ ЕВРО правый (под 6 шпилек) (54115-1203010-30) (ПАО "КАМАЗ"-Эконом)</t>
  </si>
  <si>
    <t>Патрубок приемный КАМАЗ ЕВРО правый (под 6 шпилек) (ПАО "КАМАЗ")</t>
  </si>
  <si>
    <t>Патрубок приемный КАМАЗ Евро с компенсатором (54115-1203010-70) (МЕТАЛЛОКОМПЕНСАТОР)</t>
  </si>
  <si>
    <t>Патрубок приемный КАМАЗ с компенсатором (63501-1203008-20) (МЕТАЛЛОКОМПЕНСАТОР)</t>
  </si>
  <si>
    <t>Патрубок приемный КАМАЗ с компенсатором (63501-1203008-30) (МЕТАЛЛОКОМПЕНСАТОР)</t>
  </si>
  <si>
    <t>Патрубок приемный КАМАЗ с компенсатором (63501-1203009-21) (МЕТАЛЛОКОМПЕНСАТОР)</t>
  </si>
  <si>
    <t>Патрубок приемный КАМАЗ с компенсатором (6560-1203008-33) (МЕТАЛЛОКОМПЕНСАТОР)</t>
  </si>
  <si>
    <t>Патрубок приемный КАМАЗ-4308 (ПАО "КАМАЗ")</t>
  </si>
  <si>
    <t>Патрубок приемный КАМАЗ-4308 Камминз (ПАО "КАМАЗ")</t>
  </si>
  <si>
    <t>Патрубок приемный КАМАЗ-43114,4326,43118 (54115-1203010-40) (ПАО "КАМАЗ"-Эконом)</t>
  </si>
  <si>
    <t>Патрубок приемный КАМАЗ-43114,4326,43118 (ПАО "КАМАЗ")</t>
  </si>
  <si>
    <t>Патрубок приемный КАМАЗ-43114,4326,43118 (с гофр) (54115-1203010-40) (МЕТАЛЛОКОМПЕНСАТОР)</t>
  </si>
  <si>
    <t>Патрубок приемный КАМАЗ-43118 Евро-4 (под хомут) (левый) (ПАО "КАМАЗ")</t>
  </si>
  <si>
    <t>Патрубок приемный КАМАЗ-43118 Евро-4 (под хомут) (правый) (ПАО "КАМАЗ")</t>
  </si>
  <si>
    <t>Патрубок приемный КАМАЗ-43255 (ПАО "КАМАЗ")</t>
  </si>
  <si>
    <t>Патрубок приемный КАМАЗ-4350,5350,6350  с компенсатором (54115-1203010-60) (МЕТАЛЛОКОМПЕНСАТОР)</t>
  </si>
  <si>
    <t>Патрубок приемный КАМАЗ-4350,5350,6350 (54115-1203010-60) (ПАО "КАМАЗ"-Эконом)</t>
  </si>
  <si>
    <t>Патрубок приемный КАМАЗ-4350,5350,6350 (ПАО "КАМАЗ")</t>
  </si>
  <si>
    <t>Патрубок приемный КАМАЗ-4350,5350,6350 (Элемент)</t>
  </si>
  <si>
    <t>Патрубок приемный КАМАЗ-53215,55111,54115  с компенсатором (54115-1203010-20) (МЕТАЛЛОКОМПЕНСАТОР)</t>
  </si>
  <si>
    <t>Патрубок приемный КАМАЗ-53215,55111,54115 (54115-1203010-20) (ПАО "КАМАЗ"-Эконом)</t>
  </si>
  <si>
    <t>Патрубок приемный КАМАЗ-53215,55111,54115 (ПАО "КАМАЗ")</t>
  </si>
  <si>
    <t>Патрубок приемный КАМАЗ-6350  (ПАО"КАМАЗ")</t>
  </si>
  <si>
    <t>Патрубок приемный КАМАЗ-65115, 6520 Евро-4 (под хомут) (левый) (ПАО "КАМАЗ")</t>
  </si>
  <si>
    <t>Патрубок приемный КАМАЗ-65115, 6520 Евро-4 (под хомут) (правый) (ПАО "КАМАЗ")</t>
  </si>
  <si>
    <t>Патрубок приемный КАМАЗ-65115,43255 Камминз 6ISBe (прямой) (ПАО "КАМАЗ")</t>
  </si>
  <si>
    <t>Патрубок приемный КАМАЗ-65115,6520 (левый) (54115-1203010-50) (ПАО "КАМАЗ"-Эконом)</t>
  </si>
  <si>
    <t>Патрубок приемный КАМАЗ-65115,6520 (левый) (ПАО "КАМАЗ")</t>
  </si>
  <si>
    <t>Патрубок приемный КАМАЗ-65115,6520 (левый) (Элемент)</t>
  </si>
  <si>
    <t>Патрубок приемный КАМАЗ-65115,6520 (правый) (54115-1203010-10) (ПАО "КАМАЗ"-Эконом)</t>
  </si>
  <si>
    <t>Патрубок приемный КАМАЗ-65115,6520 (правый) (ПАО "КАМАЗ")</t>
  </si>
  <si>
    <t>Патрубок приемный КАМАЗ-65115,6520 (правый) (Элемент)</t>
  </si>
  <si>
    <t>Патрубок приемный КАМАЗ-65115,6520 лев н/о (под 8 шпил.) (МЕТАЛЛОКОМПЕНСАТОР)</t>
  </si>
  <si>
    <t>Патрубок приемный КАМАЗ-65115,6520 прав н/о (под 8 шпил.) (МЕТАЛЛОКОМПЕНСАТОР)</t>
  </si>
  <si>
    <t>Патрубок приемный КАМАЗ-6520 (под хомут)  (левый) с компенсатором (6520-1203008-31) (МЕТАЛЛОКОМПЕНСАТОР)</t>
  </si>
  <si>
    <t>Патрубок приемный КАМАЗ-6520 (под хомут) (правый) с компенсатором (6520-1203008-32) (МЕТАЛЛОКОМПЕНСАТОР)</t>
  </si>
  <si>
    <t>Патрубок приемный КАМАЗ-6520 (под хомут) с компенсатором (6520-1203009-31) (МЕТАЛЛОКОМПЕНСАТОР)</t>
  </si>
  <si>
    <t>Патрубок приемный КАМАЗ-6520 (под хомут) с компенсатором (6520-1203009-32) (МЕТАЛЛОКОМПЕНСАТОР)</t>
  </si>
  <si>
    <t>Патрубок приемный КАМАЗ-6520 (под хомут) с компенсатором (6520-1203009-33) (МЕТАЛЛОКОМПЕНСАТОР)</t>
  </si>
  <si>
    <t>Патрубок приемный КАМАЗ-6520 (под хомут) с компенсатором (6520-1203009-34) (МЕТАЛЛОКОМПЕНСАТОР)</t>
  </si>
  <si>
    <t>Патрубок приемный КАМАЗ-6520 Евро-4 (под хомут) (левый) с компенсатором (6520-1203008-33) (МЕТАЛЛОКОМПЕНСАТОР)</t>
  </si>
  <si>
    <t>Патрубок приемный КАМАЗ-6520 Евро-4 (под хомут) (прав.) с компенсатором (6520-1203008-34) (МЕТАЛЛОКОМПЕНСАТОР)</t>
  </si>
  <si>
    <t>Патрубок приемный КАМАЗ-6522 (под хомут) с компенсатором (6522-1203009-32) (МЕТАЛЛОКОМПЕНСАТОР)!!!!</t>
  </si>
  <si>
    <t>Патрубок приемный КАМАЗ-6560 с компенсатором (6560-1203009-33) (МЕТАЛЛОКОМПЕНСАТОР)</t>
  </si>
  <si>
    <t>Патрубок приемный КАМАЗ-Евро (под 6 шпил.)  с компенсатором (54115-1203010-30) (МЕТАЛЛОКОМПЕНСАТОР)</t>
  </si>
  <si>
    <t>Патрубок приемный КАМАЗ-Евро (под 6 шпил.) (Элемент)</t>
  </si>
  <si>
    <t>Патрубок приемный КАМАЗ-Евро длинный (под 6 шпилек) (54115-1203011-40) (ПАО "КАМАЗ"-Эконом)</t>
  </si>
  <si>
    <t>Патрубок приемный КАМАЗ-Евро длинный (под 6 шпилек) (ПАО"КАМАЗ")</t>
  </si>
  <si>
    <t>Патрубок прямой D100 L1000 4 слоя силикон (TECHNIK)</t>
  </si>
  <si>
    <t>Патрубок прямой D16 L1000 3 слоя силикон (TECHNIK)</t>
  </si>
  <si>
    <t>Патрубок прямой D18 L1000 3 слоя силикон (TECHNIK)</t>
  </si>
  <si>
    <t>Патрубок прямой D20 L1000 3 слоя силикон (TECHNIK)</t>
  </si>
  <si>
    <t>Патрубок прямой D22 L1000 3 слоя силикон (TECHNIK)</t>
  </si>
  <si>
    <t>Патрубок прямой D25 L1000 3 слоя силикон (TECHNIK)</t>
  </si>
  <si>
    <t>Патрубок прямой D30 L1000 3 слоя силикон (TECHNIK)</t>
  </si>
  <si>
    <t>Патрубок прямой D32 L1000 3 слоя силикон (TECHNIK)</t>
  </si>
  <si>
    <t>Патрубок прямой D38 L1000 3 слоя силикон (TECHNIK)</t>
  </si>
  <si>
    <t>Патрубок прямой D40 L1000 3 слоя силикон (TECHNIK)</t>
  </si>
  <si>
    <t>Патрубок прямой D42 L1000 3 слоя силикон (TECHNIK)</t>
  </si>
  <si>
    <t>Патрубок прямой D45 L1000 3 слоя силикон (TECHNIK)</t>
  </si>
  <si>
    <t>Патрубок прямой D47 L1000 3 слоя силикон (TECHNIK)</t>
  </si>
  <si>
    <t>Патрубок прямой D50 L1000 4 слоя силикон (TECHNIK)</t>
  </si>
  <si>
    <t>Патрубок прямой D55 L1000 4 слоя силикон (TECHNIK)</t>
  </si>
  <si>
    <t>Патрубок прямой D60 L1000 4 слоя силикон (TECHNIK)</t>
  </si>
  <si>
    <t>Патрубок прямой D63 L1000 4 слоя силикон (TECHNIK)</t>
  </si>
  <si>
    <t>Патрубок прямой D65 L1000 4 слоя силикон (TECHNIK)</t>
  </si>
  <si>
    <t>Патрубок прямой D70 L1000 4 слоя силикон (TECHNIK)</t>
  </si>
  <si>
    <t>Патрубок прямой D75 L1000 4 слоя силикон (TECHNIK)</t>
  </si>
  <si>
    <t>Патрубок прямой D85 L1000 4 слоя силикон (TECHNIK)</t>
  </si>
  <si>
    <t>Патрубок прямой D90 L1000 4 слоя силикон (TECHNIK)</t>
  </si>
  <si>
    <t>Патрубок радиатора 3302 ГАЗель-бизнес Евро-3 (к-т 3шт) силикон (TECHNIK)</t>
  </si>
  <si>
    <t>Патрубок радиатора 3302 ГАЗель-бизнес Евро-4 (к-т 2шт) силикон (TECHNIK)</t>
  </si>
  <si>
    <t>Патрубок радиатора 3302 ЗМЗ-405 Евро-2 (к-т 5шт) силикон (TECHNIK)</t>
  </si>
  <si>
    <t>Патрубок радиатора 3302 ЗМЗ-405 Евро-3 (к-т 5шт) силикон (TECHNIK)</t>
  </si>
  <si>
    <t>Патрубок радиатора 3302 ЗМЗ-406 (к-т 5шт) силикон (TECHNIK)</t>
  </si>
  <si>
    <t>Патрубок радиатора ЗИЛ-130 (к-т 3шт) силикон (TECHNIK)</t>
  </si>
  <si>
    <t>Патрубок радиатора и термостата ЗИЛ-130 (к-т 4 шт) силикон (TECHNIK)</t>
  </si>
  <si>
    <t>Патрубок радиатора КАМАЗ (к-т 3шт) силикон (TECHNIK)</t>
  </si>
  <si>
    <t>Патрубок радиатора КАМАЗ Cummins нижний (D60 L90) силикон (TECHNIK)</t>
  </si>
  <si>
    <t>Патрубок радиатора КАМАЗ верхний (D60 L130) силикон (TECHNIK)</t>
  </si>
  <si>
    <t>Патрубок радиатора КАМАЗ нижний (D60 L200/200) силикон (TECHNIK)</t>
  </si>
  <si>
    <t>Патрубок радиатора КАМАЗ нижний (СилКо)</t>
  </si>
  <si>
    <t>Патрубок радиатора КАМАЗ-4308 радиатора нижний (D50 L130) силикон (TECHNIK)</t>
  </si>
  <si>
    <t>Патрубок радиатора КАМАЗ-4308 силикон (ХОРС)</t>
  </si>
  <si>
    <t>Патрубок радиатора КАМАЗ-4308 силикон S-обр (D43/58х250/72,5)</t>
  </si>
  <si>
    <t>Патрубок радиатора КАМАЗ-4308 силикон нижний (угловой) (ХОРС)</t>
  </si>
  <si>
    <t>Патрубок радиатора КАМАЗ-5320 верх силикон (TECHNIK)</t>
  </si>
  <si>
    <t>Патрубок радиатора КАМАЗ-5320 верх силикон синий (d60х70) (СИЛКО)</t>
  </si>
  <si>
    <t>Патрубок радиатора КАМАЗ-5320 верхний (D58 L140/80) силикон (TECHNIK)</t>
  </si>
  <si>
    <t>Патрубок радиатора КАМАЗ-5320 нижн силикон (TECHNIK)</t>
  </si>
  <si>
    <t>Патрубок радиатора КАМАЗ-5320 средн силикон (TECHNIK)</t>
  </si>
  <si>
    <t>Патрубок радиатора КАМАЗ-5320,54115 нижн силикон синий (d68х265) (СИЛКО)</t>
  </si>
  <si>
    <t>Патрубок радиатора КАМАЗ-5320,54115 нижний (D70 L265) (54115-1303026-01) силикон (TECHNIK)</t>
  </si>
  <si>
    <t>Патрубок радиатора КАМАЗ-5320,6520 средн силикон синий (d68х120) (СИЛКО)</t>
  </si>
  <si>
    <t>Патрубок радиатора КАМАЗ-53605 нижн (L=235х135мм,d=58х48) силикон (СИЛКО)</t>
  </si>
  <si>
    <t>Патрубок радиатора КАМАЗ-53605 нижн (L=270х132мм,d=65х48) силикон</t>
  </si>
  <si>
    <t>Патрубок радиатора КАМАЗ-53605 нижний (D65/48 L270/132) силикон (TECHNIK)</t>
  </si>
  <si>
    <t>Патрубок радиатора КАМАЗ-54115 (к-т 3шт) силикон (TECHNIK)</t>
  </si>
  <si>
    <t>Патрубок радиатора КАМАЗ-54115 Cummins нижний (D66 L90) силикон (TECHNIK)</t>
  </si>
  <si>
    <t>Патрубок радиатора КАМАЗ-54115 Cummins средний (D50 L87) силикон (TECHNIK)</t>
  </si>
  <si>
    <t>Патрубок радиатора КАМАЗ-54115 верх силикон синий S-обр (СИЛКО)</t>
  </si>
  <si>
    <t>Патрубок радиатора КАМАЗ-54115 силикон (D48х86) (ХОРС)</t>
  </si>
  <si>
    <t>Патрубок радиатора КАМАЗ-5490 (D48 L140/115) силикон (TECHNIK)</t>
  </si>
  <si>
    <t>Патрубок радиатора КАМАЗ-5490 (D58/48 L-60+75/150 угол90) (СИЛКО)</t>
  </si>
  <si>
    <t>Патрубок радиатора КАМАЗ-5490 (L=155мм,d=48) (СИЛКО)</t>
  </si>
  <si>
    <t>Патрубок радиатора КАМАЗ-5490 (силикон) (Хорс)</t>
  </si>
  <si>
    <t>Патрубок радиатора КАМАЗ-5490 верх (СИЛКО)</t>
  </si>
  <si>
    <t>Патрубок радиатора КАМАЗ-5490 верхний (D58/62 L100) силикон (TECHNIK)</t>
  </si>
  <si>
    <t>Патрубок радиатора КАМАЗ-5490 верхний (D60/70 L120) силикон (TECHNIK)</t>
  </si>
  <si>
    <t>Патрубок радиатора КАМАЗ-5490 нижний (56х66х380) (СИЛКО)</t>
  </si>
  <si>
    <t>Патрубок радиатора КАМАЗ-5490 нижний (D58 L384) силикон (TECHNIK)</t>
  </si>
  <si>
    <t>Патрубок радиатора КАМАЗ-5490,MB Axor (010.316-01) (MERCEDES-BENZ)</t>
  </si>
  <si>
    <t>Патрубок радиатора КАМАЗ-54901 средн. (БРТ)</t>
  </si>
  <si>
    <t>Патрубок радиатора КАМАЗ-65115 (к-т 2шт) силикон (TECHNIK)</t>
  </si>
  <si>
    <t>Патрубок радиатора КАМАЗ-65115 (к-т 3шт) силикон (TECHNIK)</t>
  </si>
  <si>
    <t>Патрубок радиатора КАМАЗ-65115 верхн (Z-обр) (L=300мм,d=45/60) силикон (СИЛКО)</t>
  </si>
  <si>
    <t>Патрубок радиатора КАМАЗ-65115 верхний (D=60, L=250) (для радиатора 4326) (СИЛКО)</t>
  </si>
  <si>
    <t>Патрубок радиатора КАМАЗ-65115 верхний (D=60х110х160) силикон (TECHNIK)</t>
  </si>
  <si>
    <t>Патрубок радиатора КАМАЗ-65115 верхний (D58х96/160) силикон (43269-1303010-20) (СИЛКО)</t>
  </si>
  <si>
    <t>Патрубок радиатора КАМАЗ-65115 верхний (D60/70, L110/150) силикон (TECHNIK)</t>
  </si>
  <si>
    <t>Патрубок радиатора КАМАЗ-65115 верхний (S-образный) (D43/58 L290) силикон (TECHNIK)</t>
  </si>
  <si>
    <t>Патрубок радиатора КАМАЗ-65115 верхний (S-образный) (ХОРС)</t>
  </si>
  <si>
    <t>Патрубок радиатора КАМАЗ-65115 нижн (L=290мм, d=60) силикон</t>
  </si>
  <si>
    <t>Патрубок радиатора КАМАЗ-65115 нижний (D60/70 L130/150) силикон (TECHNIK)</t>
  </si>
  <si>
    <t>Патрубок радиатора КАМАЗ-65115 нижний (D63/58 L180/146) силикон (TECHNIK)</t>
  </si>
  <si>
    <t>Патрубок радиатора КАМАЗ-65115 нижний силикон (L=130х150 d=60х70) (ХОРС)</t>
  </si>
  <si>
    <t>Патрубок радиатора КАМАЗ-65115 нижний силикон (TECHNIK)</t>
  </si>
  <si>
    <t>Патрубок радиатора КАМАЗ-6520 (к-т 2шт) силикон (TECHNIK)</t>
  </si>
  <si>
    <t>Патрубок радиатора КАМАЗ-6520 (к-т 3шт) силикон (TECHNIK)</t>
  </si>
  <si>
    <t>Патрубок радиатора КАМАЗ-6520 верхний силикон (TECHNIK)</t>
  </si>
  <si>
    <t>Патрубок радиатора КАМАЗ-6520 верхний силикон синий (СИЛКО)</t>
  </si>
  <si>
    <t>Патрубок радиатора КАМАЗ-6520 нижний силикон (TECHNIK)</t>
  </si>
  <si>
    <t>Патрубок радиатора КАМАЗ-6520, 65201 средн. (ХОРС)</t>
  </si>
  <si>
    <t>Патрубок радиатора КАМАЗ-6522 силикон угловой (L=150мм, d=60)</t>
  </si>
  <si>
    <t>Патрубок радиатора КАМАЗ-6522 угловой (D60 L150) силикон (TECHNIK)</t>
  </si>
  <si>
    <t>Патрубок радиатора МАЗ верхний (D=42 L=420) (4320Я-1303010) силикон (TECHNIK)</t>
  </si>
  <si>
    <t>Патрубок радиатора МАЗ верхний силикон (TECHNIK)</t>
  </si>
  <si>
    <t>Патрубок радиатора МАЗ нижний (D=50 L=100) силикон (TECHNIK)</t>
  </si>
  <si>
    <t>Патрубок радиатора МАЗ нижний (D=60 L=180) силикон (TECHNIK)</t>
  </si>
  <si>
    <t>Патрубок радиатора МАЗ нижний (S-образный L=457) силикон (TECHNIK)</t>
  </si>
  <si>
    <t>Патрубок радиатора МАЗ-СУПЕР (к-т 3 шт) силикон (TECHNIK)</t>
  </si>
  <si>
    <t>Патрубок расширит бачка КАМАЗ (D30 L250) (65115-1311049-01) силикон (TECHNIK)</t>
  </si>
  <si>
    <t>Патрубок расширит бачка КАМАЗ силикон синий (ХОРС)</t>
  </si>
  <si>
    <t>Патрубок расширительного бачка КАМАЗ Cummins (СИЛКО)</t>
  </si>
  <si>
    <t>Патрубок расширительного бачка КАМАЗ силикон (D=12 L=340) (TECHNIK)</t>
  </si>
  <si>
    <t>Патрубок расширительного бачка КАМАЗ силикон (D=12 L=440) (TECHNIK)</t>
  </si>
  <si>
    <t>Патрубок расширительного бачка КАМАЗ силикон (D=32/65х65) (TECHNIK)</t>
  </si>
  <si>
    <t>Патрубок расширительного бачка КАМАЗ силикон (ХОРС)</t>
  </si>
  <si>
    <t>Патрубок расширительного КАМАЗ (D12 L60/120) силикон (TECHNIK)</t>
  </si>
  <si>
    <t>Патрубок регулятора холостого хода ЗМЗ-405 (к-т 3шт) силикон (TECHNIK)</t>
  </si>
  <si>
    <t>Патрубок регулятора холостого хода ЗМЗ-406 (к-т 3шт) силикон (TECHNIK)</t>
  </si>
  <si>
    <t>Патрубок регулятора холостого хода ЗМЗ-409 (к-т 3шт) силикон (TECHNIK)</t>
  </si>
  <si>
    <t>патрубок резиновый</t>
  </si>
  <si>
    <t>патрубок с кронштейном</t>
  </si>
  <si>
    <t>Патрубок сапуна КАМАЗ Евро-2 системы вентиляции (ПАО"КАМАЗ")</t>
  </si>
  <si>
    <t>Патрубок сапуна КАМАЗ Камминз ISLe, 6CT (3918616) (Haffen)</t>
  </si>
  <si>
    <t>Патрубок сапуна КАМАЗ системы вентиляции (ПАО"КАМАЗ")</t>
  </si>
  <si>
    <t>Патрубок системы охлаждения КАМАЗ Камминз ISLe (3286575) (Haffen)</t>
  </si>
  <si>
    <t>патрубок слива масла</t>
  </si>
  <si>
    <t>патрубок сливной</t>
  </si>
  <si>
    <t>патрубок соединительный</t>
  </si>
  <si>
    <t>патрубок соединительный впускной</t>
  </si>
  <si>
    <t>Патрубок соединительный КАМАЗ возд. коллекторов (ПАО "КАМАЗ")</t>
  </si>
  <si>
    <t>Патрубок теплообменника КАМАЗ Евро (угловой) силикон</t>
  </si>
  <si>
    <t>Патрубок теплообменника КАМАЗ угловой (D31 L125/130) силикон (TECHNIK)</t>
  </si>
  <si>
    <t>патрубок топливный д4,5x10,5 50мм (резина)</t>
  </si>
  <si>
    <t>Патрубок турбокомпрессора КАМАЗ Евро силикон (D50х70) (СИЛКО)</t>
  </si>
  <si>
    <t>Патрубок турбокомпрессора КАМАЗ Евро силикон красн (D22х70) (СИЛКО)</t>
  </si>
  <si>
    <t>Патрубок турбокомпрессора КАМАЗ на ТКР 7Н-1 (D56 L69) (7403-1118278-01) силикон (TECHNIK)</t>
  </si>
  <si>
    <t>Патрубок турбокомпрессора КАМАЗ-Евро (D56 L70) силикон (TECHNIK)</t>
  </si>
  <si>
    <t>Патрубок угловой D100 150х150 (90 град.) 4 слоя силикон (TECHNIK)</t>
  </si>
  <si>
    <t>Патрубок угловой D14 150х150 (90 град.) 3 слоя силикон (TECHNIK)</t>
  </si>
  <si>
    <t>Патрубок угловой D16 100х100 (90 град.) 3 слоя силикон (TECHNIK)</t>
  </si>
  <si>
    <t>Патрубок угловой D16 150х150 (90 град.) 3 слоя силикон (TECHNIK)</t>
  </si>
  <si>
    <t>Патрубок угловой D16 200х200 (90 град.) 3 слоя силикон (TECHNIK)</t>
  </si>
  <si>
    <t>Патрубок угловой D18 100х100 (90 град.) 3 слоя силикон (TECHNIK)</t>
  </si>
  <si>
    <t>Патрубок угловой D18 150х150 (90 град.) 3 слоя силикон (TECHNIK)</t>
  </si>
  <si>
    <t>Патрубок угловой D18 250х250 (90 град.) 3 слоя силикон (TECHNIK)</t>
  </si>
  <si>
    <t>Патрубок угловой D20 150х150 (90 град.) 3 слоя силикон (TECHNIK)</t>
  </si>
  <si>
    <t>Патрубок угловой D20 250х250 (90 град.) 3 слоя силикон (TECHNIK)</t>
  </si>
  <si>
    <t>Патрубок угловой D22 150х150 (90 град.) 3 слоя силикон (TECHNIK)</t>
  </si>
  <si>
    <t>Патрубок угловой D22 250х250 (90 град.) 3 слоя силикон (TECHNIK)</t>
  </si>
  <si>
    <t>Патрубок угловой D25 150х150 (90 град.) 3 слоя силикон (TECHNIK)</t>
  </si>
  <si>
    <t>Патрубок угловой D28 250х250 (90 град.) 3 слоя силикон (TECHNIK)</t>
  </si>
  <si>
    <t>Патрубок угловой D30 150х150 (90 град.) 3 слоя силикон (TECHNIK)</t>
  </si>
  <si>
    <t>Патрубок угловой D30 250х250 (90 град.) 3 слоя силикон (TECHNIK)</t>
  </si>
  <si>
    <t>Патрубок угловой D32 100х100 (90 град.) 3 слоя силикон (TECHNIK)</t>
  </si>
  <si>
    <t>Патрубок угловой D32 150х150 (90 град.) 3 слоя силикон (TECHNIK)</t>
  </si>
  <si>
    <t>Патрубок угловой D32 200х200 (90 град.) 3 слоя силикон (TECHNIK)</t>
  </si>
  <si>
    <t>Патрубок угловой D32 250х250 (90 град.) 3 слоя силикон (TECHNIK)</t>
  </si>
  <si>
    <t>Патрубок угловой D35 100х100 (90 град.) 3 слоя силикон (TECHNIK)</t>
  </si>
  <si>
    <t>Патрубок угловой D35 200х200 (90 град.) 3 слоя силикон (TECHNIK)</t>
  </si>
  <si>
    <t>Патрубок угловой D35 250х250 (90 град.) 3 слоя силикон (TECHNIK)</t>
  </si>
  <si>
    <t>Патрубок угловой D38 150х150 (90 град.) 3 слоя силикон (TECHNIK)</t>
  </si>
  <si>
    <t>Патрубок угловой D38 200х200 (90 град.) 3 слоя силикон (TECHNIK)</t>
  </si>
  <si>
    <t>Патрубок угловой D40 150х150 (90 град.) 3 слоя силикон (TECHNIK)</t>
  </si>
  <si>
    <t>Патрубок угловой D40 200х200 (90 град.) 3 слоя силикон (TECHNIK)</t>
  </si>
  <si>
    <t>Патрубок угловой D42 150х150 (90 град.) 3 слоя силикон (TECHNIK)</t>
  </si>
  <si>
    <t>Патрубок угловой D45 150х150 (90 град.) 3 слоя силикон (TECHNIK)</t>
  </si>
  <si>
    <t>Патрубок угловой D45 200х200 (90 град.) 3 слоя силикон (TECHNIK)</t>
  </si>
  <si>
    <t>Патрубок угловой D47 150х150 (90 град.) 3 слоя силикон (TECHNIK)</t>
  </si>
  <si>
    <t>Патрубок угловой D47 200х200 (90 град.) 3 слоя силикон (TECHNIK)</t>
  </si>
  <si>
    <t>Патрубок угловой D50 150х150 (90 град.) 4 слоя силикон (TECHNIK)</t>
  </si>
  <si>
    <t>Патрубок угловой D50 200х200 (90 град.) 4 слоя силикон (TECHNIK)</t>
  </si>
  <si>
    <t>Патрубок угловой D50 250х250 (90 град.) 4 слоя силикон (TECHNIK)</t>
  </si>
  <si>
    <t>Патрубок угловой D55 150х150 (90 град.) 4 слоя силикон (TECHNIK)</t>
  </si>
  <si>
    <t>Патрубок угловой D55 200х200 (90 град.) 4 слоя силикон (TECHNIK)</t>
  </si>
  <si>
    <t>Патрубок угловой D60 150х150 (90 град.) 4 слоя силикон (TECHNIK)</t>
  </si>
  <si>
    <t>Патрубок угловой D60 200х200 (90 град.) 4 слоя силикон (TECHNIK)</t>
  </si>
  <si>
    <t>Патрубок угловой D60 250х250 (90 град.) 4 слоя силикон (TECHNIK)</t>
  </si>
  <si>
    <t>Патрубок угловой D63 150х150 (90 град.) 4 слоя силикон (TECHNIK)</t>
  </si>
  <si>
    <t>Патрубок угловой D65 150х150 (90 град.) 4 слоя силикон (TECHNIK)</t>
  </si>
  <si>
    <t>Патрубок угловой D70 150х150 (90 град.) 4 слоя силикон (TECHNIK)</t>
  </si>
  <si>
    <t>Патрубок угловой D70 200х200 (90 град.) 4 слоя силикон (TECHNIK)</t>
  </si>
  <si>
    <t>Патрубок угловой D70 250х250 (90 град.) 4 слоя силикон (TECHNIK)</t>
  </si>
  <si>
    <t>Патрубок угловой D75 100х100 (90 град.) 4 слоя силикон (TECHNIK)</t>
  </si>
  <si>
    <t>Патрубок угловой D75 150х150 (90 град.) 4 слоя силикон (TECHNIK)</t>
  </si>
  <si>
    <t>Патрубок угловой D75 200х200 (90 град.) 4 слоя силикон (TECHNIK)</t>
  </si>
  <si>
    <t>Патрубок угловой D80 150х150 (90 град.) 4 слоя силикон (TECHNIK)</t>
  </si>
  <si>
    <t>Патрубок угловой D85 150х150 (90 град.) 4 слоя силикон (TECHNIK)</t>
  </si>
  <si>
    <t>Патрубок угловой D90 150х150 (90 град.) 4 слоя силикон (TECHNIK)</t>
  </si>
  <si>
    <t>Патрубок фильтра воздушного</t>
  </si>
  <si>
    <t>патрубок-заглушка отвода на теплообменник</t>
  </si>
  <si>
    <t>ПГУ</t>
  </si>
  <si>
    <t>ПГУ КАМААЗ-6520,6460 с КПП ZF (9700512040) (KRAMERSTONE)</t>
  </si>
  <si>
    <t>ПГУ КАМАЗ (диафрагм. сцепл с 2007 г.) (11.1602410-40) (KRAMERSTONE)</t>
  </si>
  <si>
    <t>ПГУ КАМАЗ (диафрагм. сцепл с 2007 г.) ЛИАЗ (замена 11.1602410-40) (ROSTAR)</t>
  </si>
  <si>
    <t>ПГУ КАМАЗ в сб. (5320-1609510) (KRAMERSTONE)</t>
  </si>
  <si>
    <t>ПГУ КАМАЗ в сб. (Кнорр-Бремзе КАМА)</t>
  </si>
  <si>
    <t>ПГУ КАМАЗ, FOTON, HINO, YUTONG (9700514390) (SORL)!!!!</t>
  </si>
  <si>
    <t>ПГУ КАМАЗ, HINO, YUTONG, JAC (9700514240) (SORL)</t>
  </si>
  <si>
    <t>ПГУ КАМАЗ, IVECO (9700514550) (SORL)!!!!</t>
  </si>
  <si>
    <t>ПГУ КАМАЗ, МАЗ, ПАЗ, ЛИАЗ (9700514370) (SORL)</t>
  </si>
  <si>
    <t>ПГУ КАМАЗ, МАЗ,ПАЗ,ЛИАЗ (970 051 437 0) (ProVia)</t>
  </si>
  <si>
    <t>ПГУ КАМАЗ, МАЗ,ПАЗ,ЛИАЗ (970 051 437 0) (Wabco)</t>
  </si>
  <si>
    <t>ПГУ КАМАЗ,ЛИАЗ (диафрагм. сцепл с 2007 г.) (TRUCKMARK)</t>
  </si>
  <si>
    <t>ПГУ КАМАЗ,МАЗ,Нефаз (ан.970 051 423 0) (ProVia)</t>
  </si>
  <si>
    <t>ПГУ КАМАЗ,МАЗ,НЕФАЗ (ан.970 051 423 0) (RL1608EE) (SORL)</t>
  </si>
  <si>
    <t>ПГУ КАМАЗ,МАЗ,ПАЗ (со штоком) (VG3268,VG3208) (KNORR-BREMSE)</t>
  </si>
  <si>
    <t>ПГУ КАМАЗ,МАЗ,ПАЗ (со штоком) (VG3268,VG3208) (KRAMERSTONE)</t>
  </si>
  <si>
    <t>ПГУ КАМАЗ,МАЗ,ПАЗ,ЛИАЗ (9700514370) (KRAMERSTONE)</t>
  </si>
  <si>
    <t>ПГУ КАМАЗ,Нефаз (970.051.423.0) (Wabco)</t>
  </si>
  <si>
    <t>ПГУ КАМАЗ-4308 (11.1609010) (KRAMERSTONE)</t>
  </si>
  <si>
    <t>ПГУ КАМАЗ-4308 (9700511260) (KRAMERSTONE)</t>
  </si>
  <si>
    <t>ПГУ КАМАЗ-4308 (9700511260) (SORL)</t>
  </si>
  <si>
    <t>ПГУ КАМАЗ-5490 (9700514410) (SORL)</t>
  </si>
  <si>
    <t>ПГУ КАМАЗ-5490 (TRUCKMARK)</t>
  </si>
  <si>
    <t>ПГУ КАМАЗ-5490, DAEWOO, RENAULT, FAW, HINO, YUTONG, (9700514230) (SORL)</t>
  </si>
  <si>
    <t>ПГУ КАМАЗ-65115,6520 шток L=135мм (VG3354, K114263N00, K091286) (Knorr-Bremse КАМА)</t>
  </si>
  <si>
    <t>ПГУ КАМАЗ-65115,6520 шток L=145мм (970 051 423 0, K086304) (Кнорр-Бремзе КАМА)</t>
  </si>
  <si>
    <t>ПГУ КАМАЗ-6520 (9700514240) (KRAMERSTONE)</t>
  </si>
  <si>
    <t>ПГУ КАМАЗ-6520 (ROSTAR)</t>
  </si>
  <si>
    <t>ПГУ КАМАЗ-6520 (VG3354,VG3356) (KRAMERSTONE)</t>
  </si>
  <si>
    <t>ПГУ КАМАЗ-6520 (WABCO)</t>
  </si>
  <si>
    <t>ПГУ КАМАЗ-6520, MAN, SETRA, NEOPLAN, DAF (9700511760) (SORL)</t>
  </si>
  <si>
    <t>ПГУ КАМАЗ-6520,6522 (9700514230) (KRAMERSTONE)</t>
  </si>
  <si>
    <t>ПГУ КАМАЗ-6580, IVECO (9700514550) (SORL)</t>
  </si>
  <si>
    <t>ПГУ КОМПАС 12т (JAC)</t>
  </si>
  <si>
    <t>ПГУ КОМПАС, JAC (1607300LE35R) (SORL)</t>
  </si>
  <si>
    <t>ПГУ ПАЗ,КАМАЗ,MAN (аналогVG3268) (Yumak)</t>
  </si>
  <si>
    <t>ПГУ ПАЗ,КАМАЗ,MAN (аналогVG3268) без штока (Yumak)</t>
  </si>
  <si>
    <t>педаль акселератора</t>
  </si>
  <si>
    <t>Педаль акселератора КАМАЗ-Евро (ПАО "КАМАЗ")</t>
  </si>
  <si>
    <t>Педаль газа КАМАЗ ЕВРО-3,4 электр. дв.КАМАЗ (134974) (KONGSBERG)</t>
  </si>
  <si>
    <t>Педаль газа КАМАЗ ЕВРО-3,4 электр. дв.КАМАЗ (Williams,США)</t>
  </si>
  <si>
    <t>Педаль газа КАМАЗ ЕВРО-3,4 электр. дв.Камминз (Williams,США)</t>
  </si>
  <si>
    <t>Педаль газа КАМАЗ ЕВРО-3,4 электр. дв.Камминз (ан.135099) (KONGSBERG)</t>
  </si>
  <si>
    <t>Педаль газа КАМАЗ-54901 (КЭМЗ)</t>
  </si>
  <si>
    <t>Педаль газа КАМАЗ-65115,53205 нов.обр с подпятником в сб.</t>
  </si>
  <si>
    <t>Педаль газа КАМАЗ-65115,53205 нов.обр с подпятником в сб. (ПАО"КАМАЗ")</t>
  </si>
  <si>
    <t>Педаль газа КАМАЗ-65115,53205 нов.обр. (ПАО "КАМАЗ")</t>
  </si>
  <si>
    <t>педаль сцепления</t>
  </si>
  <si>
    <t>Педаль сцепления КАМАЗ в сб. с кроншт. и цилиндр. (ПАО "КАМАЗ")</t>
  </si>
  <si>
    <t>Педаль сцепления КАМАЗ-5490, MB (Mercedes-Benz)</t>
  </si>
  <si>
    <t>педаль тормоза</t>
  </si>
  <si>
    <t>Педаль тормоза КАМАЗ-5320,5511 ст.обр. (ПАО "КАМАЗ")</t>
  </si>
  <si>
    <t>Педаль тормоза КАМАЗ-65115,53205 нов.обр (ПАО "КАМАЗ")</t>
  </si>
  <si>
    <t>Первичный предохранительный клапан</t>
  </si>
  <si>
    <t>передача главная среднего моста</t>
  </si>
  <si>
    <t>передний козырек кузова</t>
  </si>
  <si>
    <t>передний сальник</t>
  </si>
  <si>
    <t>передняя опора подножек</t>
  </si>
  <si>
    <t>передняя опора подножек правая</t>
  </si>
  <si>
    <t>передняя ось (чертеж HD90009000075)</t>
  </si>
  <si>
    <t>передняя планка в сборе</t>
  </si>
  <si>
    <t>передок кабины</t>
  </si>
  <si>
    <t>переключатель</t>
  </si>
  <si>
    <t>Переключатель (клавиша) КАМАЗ главного света (Автоарматура)</t>
  </si>
  <si>
    <t>Переключатель (клавиша) КАМАЗ круиз-контроля Евро-3 (Автоарматура)</t>
  </si>
  <si>
    <t>Переключатель КАМАЗ (129035) (DANA)</t>
  </si>
  <si>
    <t>Переключатель поворотов КАМАЗ П145 (конт. группа)</t>
  </si>
  <si>
    <t>Переключатель поворотов,света,стеклоочистителей КАМАЗ,МАЗ,ЛиАЗ 2 рычага (ан. П145) (TRUCKMARK)</t>
  </si>
  <si>
    <t>переключатель подрулевой</t>
  </si>
  <si>
    <t>Переключатель подрулевой АКПП КАМАЗ-5490 (A6065-012-02) (AST)</t>
  </si>
  <si>
    <t>Переключатель подрулевой КАМАЗ-5490 указателя поворота (A6065-001-02) (AST)</t>
  </si>
  <si>
    <t>Переключатель подрулевой КАМАЗ-5490 указателя поворота (Schaeffler Technologies)!!!!</t>
  </si>
  <si>
    <t>Переключатель подрулевой КАМАЗ-5490,MB Axor левый (А0075458224, 010.066-00А )</t>
  </si>
  <si>
    <t>Переключатель подрулевой круиз-контроля КАМАЗ (Robert Seuffer)</t>
  </si>
  <si>
    <t>Переключатель подрулевой круиз-контроля КАМАЗ-5490 (Robert Seuffer)</t>
  </si>
  <si>
    <t>переключатель прав.подрул</t>
  </si>
  <si>
    <t>Переключатель рукоятки селектора КАМАЗ-5490 (Mercedes - Benz)</t>
  </si>
  <si>
    <t>Переключатель рычага КПП КАМАЗ-5490,MB Actros,Axor (Diesel Technic)</t>
  </si>
  <si>
    <t>Переключатель света КАМАЗ П145 (конт. группа)</t>
  </si>
  <si>
    <t>Переключатель света комбинированный КАМАЗ П-145</t>
  </si>
  <si>
    <t>Переключатель света комбинированный КАМАЗ П-145 (металл.)</t>
  </si>
  <si>
    <t>перемычка</t>
  </si>
  <si>
    <t>Перемычка реле втягягивающего СТ-142 КАМАЗ</t>
  </si>
  <si>
    <t>перепускной клапан</t>
  </si>
  <si>
    <t>переходник</t>
  </si>
  <si>
    <t>Переходник  приемной трубы глушителя КАМАЗ-4310 (ПАО"КАМАЗ")</t>
  </si>
  <si>
    <t>Переходник воздухозаборника КАМАЗ (65115-1109410-10) (Сервис Транс-Авто)</t>
  </si>
  <si>
    <t>Переходник воздухозаборника КАМАЗ (ПАО "КАМАЗ")</t>
  </si>
  <si>
    <t>Переходник воздухозаборника КАМАЗ (Сервис Транс-Авто)</t>
  </si>
  <si>
    <t>Переходник воздухозаборника КАМАЗ (СТА-5460410ГЧ) (Сервис Транс-Авто)</t>
  </si>
  <si>
    <t>Переходник воздухозаборника КАМАЗ (СТА-65115410) (Сервис Транс-Авто)</t>
  </si>
  <si>
    <t>Переходник воздухозаборника КАМАЗ (СТА-65115410-76ГЧ) (Сервис Транс-Авто)</t>
  </si>
  <si>
    <t>Переходник воздухозаборника КАМАЗ (СТА-6520410ГЧ) (Сервис Транс-Авто)</t>
  </si>
  <si>
    <t>Переходник воздухозаборника КАМАЗ-43118 (Сервис Транс-Авто)</t>
  </si>
  <si>
    <t>Переходник воздухозаборника КАМАЗ-65115 (Сервис Транс-Авто)</t>
  </si>
  <si>
    <t>Переходник воздухозаборника КАМАЗ-6520 (6520-1109410-10) (Сервис Транс-Авто)</t>
  </si>
  <si>
    <t>Переходник датчика скорости КАМАЗ (ПАО "КАМАЗ")</t>
  </si>
  <si>
    <t>Переходник КОМ КАМАЗ под НШ-32 (OMFB)</t>
  </si>
  <si>
    <t>Переходник М10/F12 (Sirit)</t>
  </si>
  <si>
    <t>Переходник М12/F16 (Sirit)</t>
  </si>
  <si>
    <t>Переходник М12/F22 (Sirit)</t>
  </si>
  <si>
    <t>Переходник М14/F16 (Sirit)</t>
  </si>
  <si>
    <t>Переходник М16/F12 (Sirit)</t>
  </si>
  <si>
    <t>Переходник М16/F14 (Sirit)</t>
  </si>
  <si>
    <t>Переходник М16/F22 (Sirit)</t>
  </si>
  <si>
    <t>Переходник М22/F12 (Sirit)</t>
  </si>
  <si>
    <t>Переходник М22/F16 (Sirit)</t>
  </si>
  <si>
    <t>Переходник М26/F22 (Sirit)</t>
  </si>
  <si>
    <t>Переходник от ТКР на трубку слива масла КАМАЗ (ПАО "КАМАЗ")</t>
  </si>
  <si>
    <t>Переходник приемной трубы глушителя КАМАЗ-53215,55111 (ПАО "КАМАЗ")</t>
  </si>
  <si>
    <t>Переходник РК КАМАЗ-43114, 43118 (для замены 43114 на 65111) (ПАО "КАМАЗ")</t>
  </si>
  <si>
    <t>Переходник топливного фильтра КАМАЗ Камминз ISLe (3925955) (Haffen)</t>
  </si>
  <si>
    <t>периферия</t>
  </si>
  <si>
    <t>петля</t>
  </si>
  <si>
    <t>петля бокового борта</t>
  </si>
  <si>
    <t>петля борта</t>
  </si>
  <si>
    <t>Петля борта КАМАЗ 55102 в сборе</t>
  </si>
  <si>
    <t>Петля в сборе</t>
  </si>
  <si>
    <t>петля двери</t>
  </si>
  <si>
    <t>Петля двери КАМАЗ-54901 нижняя, правая (РОЛЛМЕХ АВТОМАТИВ РУС)</t>
  </si>
  <si>
    <t>Петля дышла КАМАЗ сцепная с корп в сб</t>
  </si>
  <si>
    <t>Петля дышла прицепа Евро</t>
  </si>
  <si>
    <t>Петля дышла прицепа М45х3 L=380 мм</t>
  </si>
  <si>
    <t>Петля капота (панели передней) КАМАЗ левая (ПАО "КАМАЗ")</t>
  </si>
  <si>
    <t>Петля капота (панели передней) КАМАЗ правая (ПАО "КАМАЗ")</t>
  </si>
  <si>
    <t>Петля крепления груза к платформе КАМАЗ-Евро (ПАО "КАМАЗ")</t>
  </si>
  <si>
    <t>Петля крыши отсека вещевого</t>
  </si>
  <si>
    <t>петля крышки отсека</t>
  </si>
  <si>
    <t>Петля на диск нажимной КАМАЗ</t>
  </si>
  <si>
    <t>петля навески</t>
  </si>
  <si>
    <t>Петля навески двери кабины КАМАЗ двухушковая (ПАО "КАМАЗ")</t>
  </si>
  <si>
    <t>петля нижнего кронштейна</t>
  </si>
  <si>
    <t>Петля упора капота КАМАЗ-5490 (ПАО "КАМАЗ")</t>
  </si>
  <si>
    <t>Пистон крепления электропроводки КАМАЗ-54901 (ХеллерманнТайтон)</t>
  </si>
  <si>
    <t>Пистон обивки кабины КАМАЗ (ROSTAR)</t>
  </si>
  <si>
    <t>Пистон обивки кабины КАМАЗ средний</t>
  </si>
  <si>
    <t>планетарная передача в сборе</t>
  </si>
  <si>
    <t>планетарная передача межосевого дифференциала</t>
  </si>
  <si>
    <t>планка</t>
  </si>
  <si>
    <t>Планка генератора КАМАЗ (ПАО "КАМАЗ")</t>
  </si>
  <si>
    <t>Планка крепления брызговика КАМАЗ (ПАО"КАМАЗ")</t>
  </si>
  <si>
    <t>планка крепления тента</t>
  </si>
  <si>
    <t>планка крепления трубок</t>
  </si>
  <si>
    <t>планка крепления фартука</t>
  </si>
  <si>
    <t>планка левая</t>
  </si>
  <si>
    <t>планка резьбовая</t>
  </si>
  <si>
    <t>Планка стопорная болтов упорной шайбы (ПАО "КАМАЗ")</t>
  </si>
  <si>
    <t>Планка стопорная болтов упорной шайбы КПП-154 (ПАО "КАМАЗ")</t>
  </si>
  <si>
    <t>Планка стопорная КАМАЗ делителя КПП (ПАО"КАМАЗ")</t>
  </si>
  <si>
    <t>планка фартука</t>
  </si>
  <si>
    <t>Планка щитка брызговика КАМАЗ передняя (ПАО"КАМАЗ")</t>
  </si>
  <si>
    <t>пластина</t>
  </si>
  <si>
    <t>Пластина болта выпускного коллектора КАМАЗ Камминз ISLe (3914708) (Haffen)</t>
  </si>
  <si>
    <t>пластина верхняя</t>
  </si>
  <si>
    <t>пластина верхняя левая</t>
  </si>
  <si>
    <t>Пластина верхняя левая (45104777575690)</t>
  </si>
  <si>
    <t>пластина верхняя правая</t>
  </si>
  <si>
    <t>Пластина верхняя правая (45104777575790)</t>
  </si>
  <si>
    <t>Пластина заднего щитка брызговика КАМАЗ-5511 (ПАО "КАМАЗ")</t>
  </si>
  <si>
    <t>пластина замковая</t>
  </si>
  <si>
    <t>Пластина запорная регул. гайки корзины сцепл. КАМАЗ (ПАО "КАМАЗ")</t>
  </si>
  <si>
    <t>пластина защитная</t>
  </si>
  <si>
    <t>Пластина КПП ZF9S1310 КАМАЗ (1324.307.096)</t>
  </si>
  <si>
    <t>пластина крепежная</t>
  </si>
  <si>
    <t>пластина крепления</t>
  </si>
  <si>
    <t>Пластина крепления топливного бака КАМАЗ-5490 (ПАО"КАМАЗ")</t>
  </si>
  <si>
    <t>пластина крепления фартука</t>
  </si>
  <si>
    <t>пластина крепления электр</t>
  </si>
  <si>
    <t>пластина левая</t>
  </si>
  <si>
    <t>пластина люка щитка подножки</t>
  </si>
  <si>
    <t>Пластина монтажная</t>
  </si>
  <si>
    <t>пластина монтажная</t>
  </si>
  <si>
    <t>Пластина монтажная КАМАЗ-54901 (ПАО "КАМАЗ")</t>
  </si>
  <si>
    <t>пластина нижняя</t>
  </si>
  <si>
    <t>Пластина опорная крестовины КАМАЗ (малой)</t>
  </si>
  <si>
    <t>Пластина опорная регул. гайки корзины сцепл. КАМАЗ (ПАО "КАМАЗ")</t>
  </si>
  <si>
    <t>пластина переходная</t>
  </si>
  <si>
    <t>Пластина подвесной опоры карданного вала КАМАЗ (ПАО "КАМАЗ")</t>
  </si>
  <si>
    <t>Пластина подножки КАМАЗ-4308,5308 левая (РИАТ)</t>
  </si>
  <si>
    <t>Пластина подножки КАМАЗ-5308 правая (ПАО "КАМАЗ")</t>
  </si>
  <si>
    <t>пластина подножки правая</t>
  </si>
  <si>
    <t>пластина правая</t>
  </si>
  <si>
    <t>Пластина привода ТНВД КАМАЗ задняя (ПАО "КАМАЗ")</t>
  </si>
  <si>
    <t>Пластина привода ТНВД КАМАЗ передняя (ПАО "КАМАЗ")</t>
  </si>
  <si>
    <t>Пластина привода ТНВД КАМАЗ-Евро задняя (TRUCKMARK)</t>
  </si>
  <si>
    <t>Пластина привода ТНВД КАМАЗ-Евро задняя (КАМАВТОКОМПОНЕНТ)</t>
  </si>
  <si>
    <t>Пластина привода ТНВД КАМАЗ-Евро задняя (ПАО "КАМАЗ")</t>
  </si>
  <si>
    <t>Пластина привода ТНВД КАМАЗ-Евро передняя (TRUCKMARK)</t>
  </si>
  <si>
    <t>Пластина привода ТНВД КАМАЗ-Евро передняя (ПАО "КАМАЗ")</t>
  </si>
  <si>
    <t>Пластина прижим. втулки катушки зажигания дв. WEICHAI WP12  (WEICHAI POWER)</t>
  </si>
  <si>
    <t>пластина прижимная</t>
  </si>
  <si>
    <t>Пластина пружинная КАМАЗ ступицы вентилятора</t>
  </si>
  <si>
    <t>пластина регулировочная</t>
  </si>
  <si>
    <t>пластина с болтами</t>
  </si>
  <si>
    <t>пластина стопорная</t>
  </si>
  <si>
    <t>Пластина стопорная выпускного.коллектора КАМАЗ (ПАО "КАМАЗ")</t>
  </si>
  <si>
    <t>Пластина стопорная крестовины КАМАЗ (малой)</t>
  </si>
  <si>
    <t>Пластина стопорная планетарной передачи КАМАЗ 88,5x100x2 (HanDe Axle)</t>
  </si>
  <si>
    <t>Пластина уплотнительная петли спойлера крыши</t>
  </si>
  <si>
    <t>пластинодержатель</t>
  </si>
  <si>
    <t>платформа</t>
  </si>
  <si>
    <t>Платформа бортовая КАМАЗ (L=6112мм) каркас и тент в комплекте</t>
  </si>
  <si>
    <t>Платформа КАМАЗ (L=6200) 3-х бортовая</t>
  </si>
  <si>
    <t>Платформа КАМАЗ-5511 в сб (ковш) (ПАО "НЕФАЗ")</t>
  </si>
  <si>
    <t>плафон освещения вещевого ящика.подножки (правый,левый)</t>
  </si>
  <si>
    <t>плафон освещения кабины 24V</t>
  </si>
  <si>
    <t>плафон освещения кабины левый</t>
  </si>
  <si>
    <t>плафон освещения кабины правый</t>
  </si>
  <si>
    <t>плафон салона</t>
  </si>
  <si>
    <t>Плафон салона П-1 н/обр. КАМАЗ (ОСВАР)</t>
  </si>
  <si>
    <t>плафон спального места см 54901.3714016.</t>
  </si>
  <si>
    <t>плита</t>
  </si>
  <si>
    <t>плита N2</t>
  </si>
  <si>
    <t>плита №1</t>
  </si>
  <si>
    <t>Плита диска нажимного сцепления КАМАЗ (ПАО "КАМАЗ")</t>
  </si>
  <si>
    <t>Плита монтажная КАМАЗ М100269/1255302 (960х665х100) 22 т. (V.Orlandi)</t>
  </si>
  <si>
    <t>плита номер 2</t>
  </si>
  <si>
    <t>плита опорная в сборе</t>
  </si>
  <si>
    <t>плита промежуточная</t>
  </si>
  <si>
    <t>плита с корпусом подшипника</t>
  </si>
  <si>
    <t>плоскость брызговика</t>
  </si>
  <si>
    <t>площадка в сборе</t>
  </si>
  <si>
    <t>площадка пневморессоры</t>
  </si>
  <si>
    <t>Площадка пневморессоры КАМАЗ-5490 левая (ROSTAR)</t>
  </si>
  <si>
    <t>Площадка пневморессоры КАМАЗ-5490 правая (ROSTAR)</t>
  </si>
  <si>
    <t>Плунжер маслоохлядителя КАМАЗ Камминз ISLe, 6CT (3945967) (Haffen)</t>
  </si>
  <si>
    <t>Плунжер регулятора давления масла КАМАЗ Камминз ISBe, ISDe (4896404) (Haffen)</t>
  </si>
  <si>
    <t>Плунжерная пара КАМАЗ (ТНВД Bosch) (2 418 455 727) (WEIFU)</t>
  </si>
  <si>
    <t>Плунжерная пара КАМАЗ (ЯЗДА)</t>
  </si>
  <si>
    <t>Плунжерная пара КАМАЗ Евро (ЯЗДА)</t>
  </si>
  <si>
    <t>Плунжерная пара КАМАЗ Евро дв.740.11-240  (ТНВД 337-40) (ЯЗДА)</t>
  </si>
  <si>
    <t>Плунжерная пара КАМАЗ Евро-2 дв.740.50-360 (ЯЗДА)</t>
  </si>
  <si>
    <t>Плунжерная пара КАМАЗ-Евро (ТНВД 0 402 698 818) (WEIFU)</t>
  </si>
  <si>
    <t>Пневмобаллон сиденья КАМАЗ (1189933/125908) (Grammer)</t>
  </si>
  <si>
    <t>пневмокомпрессор</t>
  </si>
  <si>
    <t>Пневмоподушка прицепа Schmitz (без стак. ,верх: 2отв. M8 1отв-шт. M22/12 Низ: 1отв. M12)</t>
  </si>
  <si>
    <t>Пневмораспределитель (3/2 Н.З) (Camozzi)</t>
  </si>
  <si>
    <t>Пневмораспределитель 378-905 (Camozzi)</t>
  </si>
  <si>
    <t>пневморессора</t>
  </si>
  <si>
    <t>Пневморессора Fruehauf (без стакана) (SAMPA)</t>
  </si>
  <si>
    <t>Пневморессора КАМАЗ, ЛИАЗ, НЕФАЗ в сб. (РП260-2934002-01) (АВТОПРОМСЕРВИС)</t>
  </si>
  <si>
    <t>Пневморессора КАМАЗ-4308 (оболочка для 655-2934002-22) (ROSTAR)</t>
  </si>
  <si>
    <t>Пневморессора КАМАЗ-4308 в сборе (ROSTAR)</t>
  </si>
  <si>
    <t>Пневморессора КАМАЗ-5308 мост Dana в сборе (ROSTAR)</t>
  </si>
  <si>
    <t>Пневморессора КАМАЗ-5460 в сб. (замена -01) (ROSTAR)</t>
  </si>
  <si>
    <t>Пневморессора КАМАЗ-5490 без стакана (Vibracoustic)</t>
  </si>
  <si>
    <t>Пневморессора КАМАЗ-5490 в сборе (ROSTAR)</t>
  </si>
  <si>
    <t>Пневморессора КАМАЗ-5490,MB (оболочка) (RL9848, 737N) (Vibracoustic)</t>
  </si>
  <si>
    <t>Пневморессора КАМАЗ-54901 задняя (КОПИР)</t>
  </si>
  <si>
    <t>Пневморессора КАМАЗ-54901 задняя (РеКорд)</t>
  </si>
  <si>
    <t>Пневморессора КАМАЗ-65206,65207 в сб. (655-2934002-45/46) (ROSTAR)</t>
  </si>
  <si>
    <t>Пневморессора КАМАЗ-65659 в сб. доп. оси (ROSTAR)</t>
  </si>
  <si>
    <t>Пневморессора на прицеп SCHMITZ (R4159DGL15) (ROSTAR)</t>
  </si>
  <si>
    <t>Пневморессора НЕФАЗ со стаканом (RML75268CP4) (Blacktech)</t>
  </si>
  <si>
    <t>Пневморессора НЕФАЗ-5299,ЛИАЗ-5256 (ROSTAR)</t>
  </si>
  <si>
    <t>Пневморессора прицепа (73042С) (без стакана)</t>
  </si>
  <si>
    <t>Пневморессора прицепа BPW 30, Scania с пласт. стаканом (RML7052CP, 941MBP30) (Vibracoustic)</t>
  </si>
  <si>
    <t>Пневморессора прицепа BPW 30, Schmitz без стакана (RML7052, 05.429.40.03.0, 941MB/O) (Vibracoustic)</t>
  </si>
  <si>
    <t>Пневморессора прицепа BPW 30K, Scania с пласт. стаканом (RML7051CP, 940MBP30) (Vibracoustic)</t>
  </si>
  <si>
    <t>Пневморессора прицепа BPW 30K, Scania, Schmitz без стакана (RML7051, 940MB/O) (Vibracoustic)</t>
  </si>
  <si>
    <t>Пневморессора прицепа BPW 36, ТОНАР без стакана (RML7992, 05.429.40.01.0, 881MB/O) (Vibracoustic)</t>
  </si>
  <si>
    <t>Пневморессора прицепа BPW 36, ТОНАР с пласт. Стаканом (RML7992CP, 881MBP30) (Vibracoustic)</t>
  </si>
  <si>
    <t>Пневморессора прицепа ROR, SAF, Weweler, ТОНАР без стакана (RML7921, 810MB/O) (Vibracoustic)</t>
  </si>
  <si>
    <t>Пневморессора прицепа Schmitz с пласт. Стаканом (RML76318CP, 016512) (Vibracoustic)</t>
  </si>
  <si>
    <t>Пневморессора прицепа ТОНАР (со стаканом) (V1D28A-2, 2918NP02, 810MB) (Blacktech)</t>
  </si>
  <si>
    <t>Пневморессора прицепа ТОНАР 810 (со стаканом)</t>
  </si>
  <si>
    <t>Пневморессора прицепа ТОНАР MD1881К (со стаканом)</t>
  </si>
  <si>
    <t>Пневморессора сиденья КАМАЗ-5490 (Vibracoustic)</t>
  </si>
  <si>
    <t>Пневмоцилиндр 63x250 (Camozzi)</t>
  </si>
  <si>
    <t>пневмоэлемент</t>
  </si>
  <si>
    <t>Пневмоэлемент кабины КАМАЗ задн лев (731700006060,316956,731700009031) (SACHS)!!!!</t>
  </si>
  <si>
    <t>Пневмоэлемент кабины КАМАЗ задн прав (73.1700.006.061 316 957 731700009032) (SACHS)!!!!</t>
  </si>
  <si>
    <t>Пневмоэлемент кабины КАМАЗ-5490,MB зад. (BT11041CA,A9428906119) (Vibracoustic)</t>
  </si>
  <si>
    <t>Пневмоэлемент кабины КАМАЗ-5490,MB пер. (BT11042CA,A9408904919) (Vibracoustic)</t>
  </si>
  <si>
    <t>пневмоэлемент кабины передний</t>
  </si>
  <si>
    <t>поводок</t>
  </si>
  <si>
    <t>Поводок педали акселератора КАМАЗ (ПАО "КАМАЗ")</t>
  </si>
  <si>
    <t>поводок стеклоочистителя</t>
  </si>
  <si>
    <t>Поворотник пер КАМАЗ 6520 (желт) (ОСВАР)</t>
  </si>
  <si>
    <t>поворотный кулак, левый</t>
  </si>
  <si>
    <t>поворотный кулак, правый</t>
  </si>
  <si>
    <t>поворотный переходник 90 1"BSPit-3/4"BSPot (14799054)</t>
  </si>
  <si>
    <t>поворотный переходник 90 3/4"BSPot-3/4"BSPit (1317969)</t>
  </si>
  <si>
    <t>поворотный рычаг левый</t>
  </si>
  <si>
    <t>поворотный рычаг левый только для HDZ95T040010057</t>
  </si>
  <si>
    <t>поворотный рычаг правый только для HDZ95T040010045</t>
  </si>
  <si>
    <t>поворотный рычаг правый только для HDZ95T040010057</t>
  </si>
  <si>
    <t>повторитель боковой указателя поворота</t>
  </si>
  <si>
    <t>Повторитель КАМАЗ,МАЗ желт 24В (ОСВАР)</t>
  </si>
  <si>
    <t>Повторитель КАМАЗ,МАЗ,ЗИЛ,ЛАЗ (72.3726-01) белый (Европлюс)</t>
  </si>
  <si>
    <t>Повторитель КАМАЗ,МАЗ,ЛИАЗ боковой 24V (Автоэлектроконтакт)</t>
  </si>
  <si>
    <t>Повторитель КАМАЗ-5490 (Автоэлектроконтакт)</t>
  </si>
  <si>
    <t>Повторитель КАМАЗ-5490, Евро (капелька)  боковой</t>
  </si>
  <si>
    <t>Подвеска кабины КАМАЗ-ЕВРО (плавающая)</t>
  </si>
  <si>
    <t>подвижная муфта включения HD90009320401</t>
  </si>
  <si>
    <t>подвижная муфта включения HD90129326066</t>
  </si>
  <si>
    <t>Подголовник сиденья КАМАЗ "СИТ" Grammer</t>
  </si>
  <si>
    <t>поддон АКБ</t>
  </si>
  <si>
    <t>поддон в сборе</t>
  </si>
  <si>
    <t>поддон для приспособлений</t>
  </si>
  <si>
    <t>поддон масляный 1000267680</t>
  </si>
  <si>
    <t>поддон масляный ZF</t>
  </si>
  <si>
    <t>подкладка</t>
  </si>
  <si>
    <t>подкладка кронштейна</t>
  </si>
  <si>
    <t>подкладка стремянок</t>
  </si>
  <si>
    <t>Подложка логотипа КАМАЗ</t>
  </si>
  <si>
    <t>подножка</t>
  </si>
  <si>
    <t>подножка бампера передняя верхняя</t>
  </si>
  <si>
    <t>Подножка верхняя КАМАЗ-54901 (Технотрон)</t>
  </si>
  <si>
    <t>подножка дополнительная</t>
  </si>
  <si>
    <t>Подножка КАМАЗ-4310,43114,43118 левая (ПАО "КАМАЗ")</t>
  </si>
  <si>
    <t>Подножка КАМАЗ-4310,43114,43118 правая (ПАО "КАМАЗ")</t>
  </si>
  <si>
    <t>Подножка КАМАЗ-5320,5511,65115 левая (ПАО "КАМАЗ")</t>
  </si>
  <si>
    <t>Подножка КАМАЗ-5320,5511,65115 правая (ПАО "КАМАЗ")</t>
  </si>
  <si>
    <t>Подножка КАМАЗ-5490 (ROSTAR)</t>
  </si>
  <si>
    <t>Подножка КАМАЗ-5490 (ПАО "КАМАЗ")</t>
  </si>
  <si>
    <t>Подножка КАМАЗ-6520,6460,5460 левая (ПАО "КАМАЗ")</t>
  </si>
  <si>
    <t>Подножка КАМАЗ-6520,6460,5460 правая (ПАО "КАМАЗ")</t>
  </si>
  <si>
    <t>Подножка КАМАЗ-6520,6540,5460 нижняя левая (ПАО "КАМАЗ")</t>
  </si>
  <si>
    <t>Подножка КАМАЗ-6520,6540,5460 нижняя правая (ПАО "КАМАЗ")</t>
  </si>
  <si>
    <t>Подножка КАМАЗ-Евро верхняя (ROSTAR)</t>
  </si>
  <si>
    <t>Подножка КАМАЗ-Евро нижняя</t>
  </si>
  <si>
    <t>Подножка КАМАЗ-Евро нижняя (ROSTAR)</t>
  </si>
  <si>
    <t>подножка откидная</t>
  </si>
  <si>
    <t>Подножка переднего буфера КАМАЗ (ПАО "КАМАЗ")</t>
  </si>
  <si>
    <t>подогреватель впускного воздуха</t>
  </si>
  <si>
    <t>Подогреватель впускного воздуха КАМАЗ Камминз ISLe (3967275) (Haffen)</t>
  </si>
  <si>
    <t>Подогреватель впускного воздуха КАМАЗ,ПАЗ Камминз ISBe, ISDe, ISF 3.8 24V/63A (Haffen)</t>
  </si>
  <si>
    <t>Подогреватель жидкостный 14TC-Mini-24-GP (Адверс)</t>
  </si>
  <si>
    <t>Подогреватель Камаз ПЖД 14 ТС-10 (24В) (Теплостар)</t>
  </si>
  <si>
    <t>Подогреватель Камаз ПЖД 14 ТС-12 (12В) (Теплостар)</t>
  </si>
  <si>
    <t>Подогреватель Камаз ПЖД 16-01СТ (24В) (Тепловые Системы)</t>
  </si>
  <si>
    <t>Подогреватель КАМАЗ,МАЗ 24V 15кВт в сб.(Прамотроник)</t>
  </si>
  <si>
    <t>Подогреватель предпусковой БИНАР-5S 12В. (бензин) (Теплостар)</t>
  </si>
  <si>
    <t>Подогреватель предпусковой электр. КАМАЗ дв.740 (патр. 5320-1303028 с встр. нагр. элем.)</t>
  </si>
  <si>
    <t>Подогреватель предпусковой электр. КАМАЗ дв.740 (патр. 5320-1303058 с встр. нагр. элем.) (МАГНУМ)</t>
  </si>
  <si>
    <t>Подогреватель топл.фильтра КАМАЗ (UFI Filters) (BOMAN)</t>
  </si>
  <si>
    <t>Подогреватель топл.фильтра КАМАЗ Евро-2 (PL270/420)</t>
  </si>
  <si>
    <t>Подогреватель топл.фильтра КАМАЗ ЭПДТ-150С-01</t>
  </si>
  <si>
    <t>Подогреватель топл.фильтра КАМАЗ ЭПДТВ-24/02</t>
  </si>
  <si>
    <t>Подогреватель ФТОТ для диз а/м 24v 90-105мм</t>
  </si>
  <si>
    <t>подпорка</t>
  </si>
  <si>
    <t>подпятник</t>
  </si>
  <si>
    <t>Подпятник КАМАЗ педали газа,сцепления нов.обр (ПАО "КАМАЗ")</t>
  </si>
  <si>
    <t>Подпятник КАМАЗ педали газа,тормоза стар.обр</t>
  </si>
  <si>
    <t>подрамник</t>
  </si>
  <si>
    <t>Подрамник под буксирную поперечину КАМАЗ (ПАО "КАМАЗ")</t>
  </si>
  <si>
    <t>Подсветка номера КАМАЗ метал, 24В (ОСВАР) ФП131АБ-01 (ОСВАР)</t>
  </si>
  <si>
    <t>Подсветка номера КАМАЗ-5490,ГАЗ,ЗИЛ,УАЗ 12-24V (ЕВРОСВЕТ)</t>
  </si>
  <si>
    <t>Подсветка номера КАМАЗ-5490,ГАЗ,ЗИЛ,УАЗ 12-24V (ОНЗ.00-03) (САКУРА)</t>
  </si>
  <si>
    <t>Подсветка номера КАМАЗ-54901 (AS02-3717010) (АВТОСВЕТ)</t>
  </si>
  <si>
    <t>подстава</t>
  </si>
  <si>
    <t>подставка буфера</t>
  </si>
  <si>
    <t>подставка розетки</t>
  </si>
  <si>
    <t>подушка</t>
  </si>
  <si>
    <t>Подушка + спинка водительского сиденья КАМАЗ (поролон)</t>
  </si>
  <si>
    <t>Подушка баллона воздушного (рессивера) КАМАЗ</t>
  </si>
  <si>
    <t>Подушка водительского сиденья КАМАЗ (поролон)</t>
  </si>
  <si>
    <t>Подушка двигателя КАМАЗ (поддерживающей опоры) (Элемент)</t>
  </si>
  <si>
    <t>Подушка двигателя КАМАЗ передняя нов обр (ROSTAR)</t>
  </si>
  <si>
    <t>Подушка двигателя КАМАЗ передняя нов. обр.</t>
  </si>
  <si>
    <t>Подушка двигателя КАМАЗ,ЗИЛ-4331 задняя</t>
  </si>
  <si>
    <t>Подушка кабины КАМАЗ (опорная запорн. устр-ва) (БРТ)</t>
  </si>
  <si>
    <t>Подушка крепления кабины КАМАЗ верхняя (БРТ)</t>
  </si>
  <si>
    <t>Подушка крепления кабины КАМАЗ верхняя (Элемент)</t>
  </si>
  <si>
    <t>Подушка крепления кабины КАМАЗ нижняя</t>
  </si>
  <si>
    <t>Подушка опоры промежуточного карданного вала КАМАЗ-4310</t>
  </si>
  <si>
    <t>Подушка передней опоры двигателя КАМАЗ дв.Cummins 6ISBe (50005202) (ROSTAR)</t>
  </si>
  <si>
    <t>Подушка платформы (амортизатор кузова) КАМАЗ-5511</t>
  </si>
  <si>
    <t>Подушка платформы (амортизатор кузова) КАМАЗ-6520</t>
  </si>
  <si>
    <t>Подушка платформы (амортизатор) КАМАЗ-55102 (сельхозник) овальная с/о</t>
  </si>
  <si>
    <t>Подушка платформы (амортизатор) КАМАЗ-55102 (сельхозник) прямоугольная н/о</t>
  </si>
  <si>
    <t>Подушка подвески РК КАМАЗ-4310 (полиуретан) (КМД)</t>
  </si>
  <si>
    <t>Подушка подвески РК КАМАЗ-4310 (УралРезина)</t>
  </si>
  <si>
    <t>Подушка промежуточной опоры кард. вала КАМАЗ-4308,65117 (Балаковорезинотехника)</t>
  </si>
  <si>
    <t>Подушка радиатора КАМАЗ в сб.</t>
  </si>
  <si>
    <t>Подушка рессоры КАМАЗ-6520 пер</t>
  </si>
  <si>
    <t>подушка сиденья</t>
  </si>
  <si>
    <t>Подушка сиденья водителя КАМАЗ Евро</t>
  </si>
  <si>
    <t>Подушка сиденья водителя КАМАЗ Евро (РИАТ)</t>
  </si>
  <si>
    <t>Подушка сиденья водителя КАМАЗ Евро на пневмо-подвеске (РИАТ)</t>
  </si>
  <si>
    <t>Подушка стабилизатора КАМАЗ-65115 (d45мм) (КМД)</t>
  </si>
  <si>
    <t>Подушка стабилизатора КАМАЗ-65115 зад (d45мм) (Элемент)</t>
  </si>
  <si>
    <t>Подушка стабилизатора КАМАЗ-65115 пер/ зад (d45мм) (ROSTAR)</t>
  </si>
  <si>
    <t>Подушка стабилизатора КАМАЗ-6520 зад (d54мм) (ROSTAR)</t>
  </si>
  <si>
    <t>Подушка стабилизатора КАМАЗ-6520 зад (d54мм) (КМД)</t>
  </si>
  <si>
    <t>Подушка стабилизатора КАМАЗ-6520 зад (d54мм) (Элемент)</t>
  </si>
  <si>
    <t>Подушка тяги крепления радиатора КАМАЗ (15х32х16)</t>
  </si>
  <si>
    <t>Подушка тяги крепления радиатора КАМАЗ (15х32х22)</t>
  </si>
  <si>
    <t>Подфарник КАМАЗ,ЗИЛ,УАЗ 24В (ОСВАР) ПФ130АБ</t>
  </si>
  <si>
    <t>подшипник</t>
  </si>
  <si>
    <t>подшипник  радиальный</t>
  </si>
  <si>
    <t>Подшипник 102409 МКД редуктор лев.опора КАМАЗ (КПК)</t>
  </si>
  <si>
    <t>Подшипник 12410 КМ РК КАМАЗ (ГПЗ-10)</t>
  </si>
  <si>
    <t>Подшипник 170314Л первич. вала делителя КАМАЗ (КПК)</t>
  </si>
  <si>
    <t>Подшипник 2007117А наружний зад. ступицы КАМАЗ-4308</t>
  </si>
  <si>
    <t>Подшипник 2007117А ступицы задней КАМАЗ-4308 (SKF)</t>
  </si>
  <si>
    <t>подшипник 28х52х16</t>
  </si>
  <si>
    <t>Подшипник 29910С17 шкворня опорн ( h=18мм) КАМАЗ</t>
  </si>
  <si>
    <t>Подшипник 29910С17 шкворня опорн КАМАЗ-6520 ( h=17.5мм) (ГПЗ-27)</t>
  </si>
  <si>
    <t>Подшипник 2ШС-20 опоры рычага кпп КАМАЗ ЕВРО-4</t>
  </si>
  <si>
    <t>Подшипник 30221 передней ступицы КАМАЗ-6522 (MADARA)</t>
  </si>
  <si>
    <t>Подшипник 32021 ступицы КАМАЗ-6522 (2007121) (MADARA)</t>
  </si>
  <si>
    <t>Подшипник 32221 (3021Л297,3025Л003) (MADARA)</t>
  </si>
  <si>
    <t>Подшипник 32310 перед. ступицы КАМАЗ-6580 (50x110x42.25) (наружный) (32310S) (HanDe Axle)</t>
  </si>
  <si>
    <t>Подшипник 32310 перед. ступицы КАМАЗ-6580 (50x110x42.25) (наружный) (HanDe Axle)</t>
  </si>
  <si>
    <t>Подшипник 33118 ступицы НЕФАЗ, BPW, SITRAK, HOWO (ПЛАНТ)</t>
  </si>
  <si>
    <t>Подшипник 33213 ступицы НЕФАЗ (ПЛАНТ)</t>
  </si>
  <si>
    <t>Подшипник 42206 главная передача КАМАЗ-6520</t>
  </si>
  <si>
    <t>Подшипник 455220 шквор.КАМАЗ-65115 без сепаратора (EPK)</t>
  </si>
  <si>
    <t>Подшипник 455220 шквор.КАМАЗ-65115 без сепаратора (СПЗ-4)</t>
  </si>
  <si>
    <t>Подшипник 5025 шквор.КАМАЗ-54901 (СПЗ)</t>
  </si>
  <si>
    <t>Подшипник 518445/10 ступицы оси L1 12тонн</t>
  </si>
  <si>
    <t>Подшипник 704902К6УС10  крестовины рулевого кардана КАМАЗ</t>
  </si>
  <si>
    <t>Подшипник 7815A (30615) ступицы зад КАМАЗ-6520 наружный (SKF)</t>
  </si>
  <si>
    <t>Подшипник 81114 кулака поворотного КАМАЗ-6522 (MADARA)</t>
  </si>
  <si>
    <t>Подшипник 864710 рул. колонки КАМАЗ (игольч.)</t>
  </si>
  <si>
    <t>подшипник HD90009320358</t>
  </si>
  <si>
    <t>подшипник NJ307X2.YA. 35х80х28 HD90009320376</t>
  </si>
  <si>
    <t>Подшипник NK55/25 3021Л010 КАМАЗ (MADARA)</t>
  </si>
  <si>
    <t>Подшипник RNA 4006V сред. и зад. моста КАМАЗ (MADARA)</t>
  </si>
  <si>
    <t>Подшипник внутренний передней ступицы КАМАЗ-65802 мост HDZ237</t>
  </si>
  <si>
    <t>Подшипник задней ступицы КАМАЗ-54901 внутренний (Mercedes-Benz)!!!!</t>
  </si>
  <si>
    <t>Подшипник задней ступицы КАМАЗ-54901 наружный (Mercedes-Benz)!!!!</t>
  </si>
  <si>
    <t>Подшипник игольчатый  КПП ZF 6S1000 КАМАЗ (Euroricambi)</t>
  </si>
  <si>
    <t>Подшипник игольчатый 28х35х18 КПП ZF 6S1000 КАМАЗ (ZF)</t>
  </si>
  <si>
    <t>Подшипник игольчатый КАМАЗ мост HDZ237 (HanDe Axle)</t>
  </si>
  <si>
    <t>Подшипник игольчатый КПП ZF КАМАЗ (25X32X20) (0635303053) (INA)</t>
  </si>
  <si>
    <t>Подшипник игольчатый шкворня КАМАЗ ось 9,5т (HanDe Axle)</t>
  </si>
  <si>
    <t>Подшипник игольчатый шкворня КАМАЗ-54901 (HanDe Axle)</t>
  </si>
  <si>
    <t>подшипник коренной</t>
  </si>
  <si>
    <t>Подшипник КПП 16S151 КАМАЗ (Kacmazlar)</t>
  </si>
  <si>
    <t>Подшипник КПП ZF 16S151 вторичного вала (Kacmazlar)</t>
  </si>
  <si>
    <t>Подшипник КПП ZF 75,0х130,0х27,2 (98.53.0513, 0735.301.601, 0750.117.799, 0750.120.405)</t>
  </si>
  <si>
    <t>Подшипник КПП ZF КАМАЗ 6S1000 ролик. (30,0x50,0x29,8 ) (0735.358.346)</t>
  </si>
  <si>
    <t>Подшипник КПП ZF КАМАЗ 6S1000 ролик.конич. (45х85х24,7) (98531880)</t>
  </si>
  <si>
    <t>Подшипник КПП ZF КАМАЗ 6S1000 ролик.конич. (48х85х32) (0735.371.994)</t>
  </si>
  <si>
    <t>Подшипник КПП ZF КАМАЗ 6S1000 шарик. (55,0х120,0х29,0) (98530411)</t>
  </si>
  <si>
    <t>Подшипник КПП ZF КАМАЗ 6S1000 шарик. (60,0х130,0х31,0) (0735.330.801)</t>
  </si>
  <si>
    <t>Подшипник КПП ZF КАМАЗ игольчатый (80,0х88,0х41,8) (0735.321.582, 0750.115.567) (Euroricambi)</t>
  </si>
  <si>
    <t>Подшипник КПП ZF КАМАЗ ролик игольч (45X57X25)</t>
  </si>
  <si>
    <t>Подшипник КПП ZF КАМАЗ ролик. 40,0х60,0х26,0 (0735.358.192)</t>
  </si>
  <si>
    <t>Подшипник КПП ZF КАМАЗ ролик. 50,8х104,7х36,5 (0750.117.884/0735.371.599)</t>
  </si>
  <si>
    <t>Подшипник КПП ZF КАМАЗ ролик. 60х68х39 (0750.115.973)</t>
  </si>
  <si>
    <t>Подшипник КПП ZF КАМАЗ ролик. 75х83х23 (0735.320.816, 0750 115 971)</t>
  </si>
  <si>
    <t>Подшипник КПП ZF КАМАЗ ролик. 75х83х35 (0735.320.500/0750.321.530/0735321530)</t>
  </si>
  <si>
    <t>Подшипник КПП ZF КАМАЗ ролик. конич 60х68х25 (0735.302.221)</t>
  </si>
  <si>
    <t>Подшипник КПП ZF КАМАЗ ролик. конич 71,4х120х32,5 (0750.120.290)</t>
  </si>
  <si>
    <t>Подшипник КПП ZF КАМАЗ ролик. конич 71,4х120х32,5 (0750.120.290) (Fersa)</t>
  </si>
  <si>
    <t>Подшипник КПП ZF КАМАЗ ролик. конич 71,4х120х32,5 (0750.120.290) (Kacmazlar)</t>
  </si>
  <si>
    <t>Подшипник КПП ZF КАМАЗ ролик. конич 75х83х40 (0735.321.529.0750.115.227)</t>
  </si>
  <si>
    <t>Подшипник КПП ZF КАМАЗ ролик. конич. 40,0x85,0x33,0 (0750.117.881) (ZF)</t>
  </si>
  <si>
    <t>Подшипник КПП ZF КАМАЗ ролик. конич. 40,0x85,0x33,0 (0750.117.881, 0735.371.096) (Kacmazlar)</t>
  </si>
  <si>
    <t>Подшипник КПП ZF КАМАЗ ролик. конич. 40,0x85,0x33,0 (0750.117.881, JF 4049/JF4010)</t>
  </si>
  <si>
    <t>Подшипник КПП ZF КАМАЗ ролик. конич. 50,8 x95,2x27,7 (0750.117.083,0750.120.291) (Fersa)</t>
  </si>
  <si>
    <t>Подшипник КПП ZF КАМАЗ ролик. конич. 50,8 x95,2x27,7 (0750.117.083,0750.120.291,33889/33822)</t>
  </si>
  <si>
    <t>Подшипник КПП ZF КАМАЗ сферический 25х42х20 (0635.285.060)</t>
  </si>
  <si>
    <t>Подшипник КПП ZF КАМАЗ шарик. (70,0X110,0X13,0)</t>
  </si>
  <si>
    <t>Подшипник КПП ZF16S151 (16S1820) КАМАЗ ролик (77‚0х101‚0х29‚0)</t>
  </si>
  <si>
    <t>Подшипник КПП ZF16S151 (16S1820) КАМАЗ ролик игольч (90х98х41)</t>
  </si>
  <si>
    <t>Подшипник КПП ZF16S151 (16S1820) КАМАЗ ролик игольч (92х100х53) (0750.115.584)</t>
  </si>
  <si>
    <t>Подшипник КПП ZF16S151 (16S1820) КАМАЗ ролик игольч (96х104х55)(NRB)</t>
  </si>
  <si>
    <t>Подшипник КПП ZF16S151 (16S1820) КАМАЗ ролик конич (85х150х30,5) (0750.117.732)</t>
  </si>
  <si>
    <t>Подшипник КПП ZF16S151 (16S1820) КАМАЗ ролик. (0750.117.009) (49,2х103,1х43,6) (Fersa)</t>
  </si>
  <si>
    <t>Подшипник КПП ZF16S151 (16S1820) КАМАЗ ролик. (90х160х30) (0750.116.394)</t>
  </si>
  <si>
    <t>Подшипник КПП ZF16S151 (16S1820) КАМАЗ ролик. конич 42х40,3 (0750.117.232)</t>
  </si>
  <si>
    <t>Подшипник КПП ZF16S151 (16S1820) КАМАЗ ролик. конич 42х40,3 (0750.117.232) (Fersa)</t>
  </si>
  <si>
    <t>Подшипник КПП ZF16S151 КАМАЗ ролик (80‚0х140‚0х36‚5)</t>
  </si>
  <si>
    <t>Подшипник КПП-154 КАМАЗ перв вала делителя К/70/78/30  (игольчатый) (СЗПК)</t>
  </si>
  <si>
    <t>Подшипник кулака поворотного КАМАЗ (NK60/25,3025Л056) (MADARA)</t>
  </si>
  <si>
    <t>Подшипник кулака шарнира КАМАЗ RNU 210 (MADARA)</t>
  </si>
  <si>
    <t>Подшипник кулачкового вала прицеп СЗАП 12т (А3822)</t>
  </si>
  <si>
    <t>Подшипник маховика 25х62х17 КАМАЗ-5490 (DIESEL TECHNIC)</t>
  </si>
  <si>
    <t>Подшипник маховика 3310 ISF 3.8, КАМАЗ ISBe, ISLe (Haffen)</t>
  </si>
  <si>
    <t>Подшипник маховика КАМАЗ-5490 (25х62х24мм) SAMPA</t>
  </si>
  <si>
    <t>Подшипник наружний передней ступицы КАМАЗ-65802 мост HDZ237 (06.32489.0009) (HanDe Axle)</t>
  </si>
  <si>
    <t>Подшипник опорный шкворня КАМАЗ 4308 (ПАО "КАМАЗ")</t>
  </si>
  <si>
    <t>Подшипник опорный шкворня КАМАЗ-54901 (HanDe Axle)</t>
  </si>
  <si>
    <t>Подшипник передней ступицы КАМАЗ-54901 (Fersa)</t>
  </si>
  <si>
    <t>Подшипник передней ступицы КАМАЗ-54901 (к-т 2 шт.) (HanDe Axle)</t>
  </si>
  <si>
    <t>Подшипник привода вентилятора 3310 ISF 3.8, КАМАЗ ISLe (Haffen)</t>
  </si>
  <si>
    <t>Подшипник разжимного кулака КАМАЗ-65802 перед. моста (HanDe Axle)</t>
  </si>
  <si>
    <t>подшипник роликовый</t>
  </si>
  <si>
    <t>Подшипник роликовый игольчатый КПП ZF КАМАЗ (Euroricambi)</t>
  </si>
  <si>
    <t>подшипник роликовый конич.</t>
  </si>
  <si>
    <t>Подшипник роликовый КПП ZF 6S1000 КАМАЗ (0750.115.565) (ZF)</t>
  </si>
  <si>
    <t>Подшипник роликовый КПП ZF 6S1000 КАМАЗ (0750.115.566) (ZF)</t>
  </si>
  <si>
    <t>Подшипник роликовый КПП ZF 6S1000 КАМАЗ (0750.115.567) (ZF)</t>
  </si>
  <si>
    <t>подшипник роликовый ступицы</t>
  </si>
  <si>
    <t>Подшипник средн. и задн. ведущего моста КАМАЗ-6522 RNA 4006V (3021Л046 ) (MADARA)</t>
  </si>
  <si>
    <t>Подшипник ступицы задн.моста КАМАЗ-6580 (110x170x47) (внутренний) (DZ95149340001) (HanDe Axle)</t>
  </si>
  <si>
    <t>Подшипник ступицы задн.моста КАМАЗ-6580 (наружн) (100x180x63) (33220) (HanDe Axle)</t>
  </si>
  <si>
    <t>Подшипник ступицы КАМАЗ-5490 (Блок-подшипник) (82,0x140,0x115,0) (014 981 5105)</t>
  </si>
  <si>
    <t>Подшипник ступицы КАМАЗ-5490,MB (Блок-подшипник) (82,0x140,0x115,0) VKBA5552</t>
  </si>
  <si>
    <t>Подшипник ступицы пер.моста КАМАЗ-6580 (80x140x57) (внутренний) (33216X2) (HanDe Axle)</t>
  </si>
  <si>
    <t>Подшипник шариковый КПП ZF9S1310 КАМАЗ (80х140х26мм) (0750.116.197, 6216NRC3, 6216 C3) Fersa</t>
  </si>
  <si>
    <t>подшипник шатунный</t>
  </si>
  <si>
    <t>Подъемное приспособление (ZF)</t>
  </si>
  <si>
    <t>Подъемное приспособление ZF</t>
  </si>
  <si>
    <t>Ползун 10 мм КАМАЗ мост HDZ237 (HanDe Axle)</t>
  </si>
  <si>
    <t>Ползун 8,8 КАМАЗ мост HDZ237 (HanDe Axle)</t>
  </si>
  <si>
    <t>Ползун 8,9 КАМАЗ мост HDZ237 (HanDe Axle)</t>
  </si>
  <si>
    <t>Ползун 9 мм КАМАЗ мост HDZ237 (HanDe Axle)</t>
  </si>
  <si>
    <t>Ползун 9,0 КАМАЗ мост HDZ237 (HanDe Axle)</t>
  </si>
  <si>
    <t>Ползун 9,1 КАМАЗ мост HDZ237 (HanDe Axle)</t>
  </si>
  <si>
    <t>Ползун 9,2 КАМАЗ мост HDZ237 (HanDe Axle)</t>
  </si>
  <si>
    <t>Ползун 9,3 КАМАЗ мост HDZ237 (HanDe Axle)</t>
  </si>
  <si>
    <t>Ползун 9,4 КАМАЗ мост HDZ237 (HanDe Axle)</t>
  </si>
  <si>
    <t>Ползун 9,5 КАМАЗ мост HDZ237 (HanDe Axle)</t>
  </si>
  <si>
    <t>Ползун 9,6 КАМАЗ мост HDZ237 (HanDe Axle)</t>
  </si>
  <si>
    <t>Ползун 9,7 КАМАЗ мост HDZ237 (HanDe Axle)</t>
  </si>
  <si>
    <t>ползунок</t>
  </si>
  <si>
    <t>полка вещевая верхняя правая</t>
  </si>
  <si>
    <t>полка вещевая нижняя</t>
  </si>
  <si>
    <t>полка вещевая нижняя левая</t>
  </si>
  <si>
    <t>полка надоконная</t>
  </si>
  <si>
    <t>Полка надоконная КАМАЗ (РИАТ)</t>
  </si>
  <si>
    <t>Полка надоконная КАМАЗ под высок крышу (3 козырька) (под квадр люк) (Технотрон)</t>
  </si>
  <si>
    <t>Полка надоконная КАМАЗ под высок крышу (3 козырька) (Технотрон)</t>
  </si>
  <si>
    <t>Полка надоконная КАМАЗ под высок крышу (без козырьков) (Технотрон)</t>
  </si>
  <si>
    <t>Поло FIRST KAMAZ 54901 черное (54 размер)!!!!</t>
  </si>
  <si>
    <t>половина хомута</t>
  </si>
  <si>
    <t>Полог КАМАЗ-6520 в сборе с механизмом</t>
  </si>
  <si>
    <t>Полоса светоотражающая КАМАЗ-5490 (105 см) (Икар ЛТД)</t>
  </si>
  <si>
    <t>Полоса светоотражающая КАМАЗ-5490 (75 см) (Икар ЛТД)</t>
  </si>
  <si>
    <t>полоска</t>
  </si>
  <si>
    <t>полоска световозвращающая</t>
  </si>
  <si>
    <t>Полукольца коленвала КАМАЗ медные Р0 (к-т 4шт) (740.1005183/84) (ДЗВ) (Димитровград)</t>
  </si>
  <si>
    <t>Полукольца коленвала КАМАЗ медные Р1 (к-т 4шт) (740.1005183/84 Р1) (ДЗВ) (Димитровград)</t>
  </si>
  <si>
    <t>Полукрылок КАМАЗ-430-1/3 зад. (пластик)</t>
  </si>
  <si>
    <t>Полукрылок КАМАЗ-650-1/3 зад, С/МАЗ,Евротягач,п/приц (пластик)</t>
  </si>
  <si>
    <t>Полукрылок КАМАЗ-670-1/3 зад, С/МАЗ, Евротягач, п/п (пластик)</t>
  </si>
  <si>
    <t>Полукрылок КАМАЗ-690-1/3 зад, С/МАЗ, Евротягач, п/п (пластик)</t>
  </si>
  <si>
    <t>полумуфта</t>
  </si>
  <si>
    <t>полумуфта ведомая</t>
  </si>
  <si>
    <t>Полумуфта ведомая привода ТНВД ЕВРО-2</t>
  </si>
  <si>
    <t>Полумуфта ведущая привода ТНВД ЕВРО КАМАЗ d=26 (740.11-1111054) (TRUCKMARK)</t>
  </si>
  <si>
    <t>Полумуфта ведущая привода ТНВД ЕВРО КАМАЗ d=30 с/о (TRUCKMARK)</t>
  </si>
  <si>
    <t>Полумуфта ведущая привода ТНВД КАМАЗ ЕВРО-3 d=30 (TRUCKMARK)</t>
  </si>
  <si>
    <t>Полумуфта ведущая привода ТНВД КАМАЗ ЕВРО-3 d=30 (ПАО "КАМАЗ")</t>
  </si>
  <si>
    <t>Полумуфта КОМ КАМАЗ привода насоса НШ-32 (ПАО "КАМАЗ")</t>
  </si>
  <si>
    <t>Полумуфта КОМ КАМАЗ привода насоса НШ-32 с компенсатором</t>
  </si>
  <si>
    <t>Полумуфта отбора мощности (ПАО "КАМАЗ")</t>
  </si>
  <si>
    <t>Полумуфта отбора мощности КАМАЗ (ПАО "КАМАЗ")</t>
  </si>
  <si>
    <t>Полумуфта привода ТНВД КАМАЗ (ведомая)</t>
  </si>
  <si>
    <t>Полумуфта привода ТНВД КАМАЗ (ведущая) (ПАО "КАМАЗ")</t>
  </si>
  <si>
    <t>Полумуфта привода ТНВД КАМАЗ ведущая в сб. (ПАО "КАМАЗ")</t>
  </si>
  <si>
    <t>Полуосевая шестерня</t>
  </si>
  <si>
    <t>полуось</t>
  </si>
  <si>
    <t>полуось L=1097 правый HD90009340524</t>
  </si>
  <si>
    <t>Полуось КАМАЗ-4308 левая (ПАО "КАМАЗ")</t>
  </si>
  <si>
    <t>Полуось КАМАЗ-4308 правая (ПАО "КАМАЗ")</t>
  </si>
  <si>
    <t>Полуось КАМАЗ-43114,43118 правая (20шл. короткая) (43114-2403070) (ПАО "КАМАЗ")</t>
  </si>
  <si>
    <t>Полуось КАМАЗ-43118,43114 левая (20шл. длинная) (43114-2403069) с блокировкой МКД (ПАО "КАМАЗ")</t>
  </si>
  <si>
    <t>Полуось КАМАЗ-65115 левая (20шл. длинная) с блокировкой МКД (усил.) (ПАО "КАМАЗ")</t>
  </si>
  <si>
    <t>Полуось КАМАЗ-65115 правая (20шл. короткая) (усил.) (ПАО "КАМАЗ")</t>
  </si>
  <si>
    <t>Полуось КАМАЗ-6520 левая (20шл. короткая) (ПАО "КАМАЗ")</t>
  </si>
  <si>
    <t>Полуось КАМАЗ-6520 правая (20шл. длинная) с блокировкой (ПАО "КАМАЗ")</t>
  </si>
  <si>
    <t>Полуось КАМАЗ-65206 левая</t>
  </si>
  <si>
    <t>Полуось КАМАЗ-65222 левая (20 шл. короткая) (ПАО "КАМАЗ")</t>
  </si>
  <si>
    <t>Полуось КАМАЗ-6580 левая L=891 (HanDe Axle)</t>
  </si>
  <si>
    <t>полуось левая</t>
  </si>
  <si>
    <t>полуось левая (полуось длинная КАМАЗ)</t>
  </si>
  <si>
    <t>полуось правая</t>
  </si>
  <si>
    <t>помпа 1004893104</t>
  </si>
  <si>
    <t>попереч  №2 ЭСК Р-26-08, Р-31-08</t>
  </si>
  <si>
    <t>поперечина</t>
  </si>
  <si>
    <t>поперечина №1</t>
  </si>
  <si>
    <t>поперечина №2</t>
  </si>
  <si>
    <t>поперечина №3</t>
  </si>
  <si>
    <t>поперечина №5</t>
  </si>
  <si>
    <t>Поперечина буксирная КАМАЗ 6520,5460 передняя (ПАО"КАМАЗ")</t>
  </si>
  <si>
    <t>поперечина в сборе</t>
  </si>
  <si>
    <t>поперечина кабины</t>
  </si>
  <si>
    <t>поперечина кабины задняя</t>
  </si>
  <si>
    <t>Поперечина КАМАЗ № 5 в сборе</t>
  </si>
  <si>
    <t>Поперечина КАМАЗ №1 рамы (ПАО "КАМАЗ")</t>
  </si>
  <si>
    <t>Поперечина КАМАЗ №3 рамы</t>
  </si>
  <si>
    <t>Поперечина КАМАЗ-4310 рамы задняя (ПАО "КАМАЗ")</t>
  </si>
  <si>
    <t>Поперечина КАМАЗ-53205 № 1 (ПАО "КАМАЗ")</t>
  </si>
  <si>
    <t>Поперечина КАМАЗ-53212 №2  рамы задняя (ПАО"КАМАЗ")</t>
  </si>
  <si>
    <t>Поперечина КАМАЗ-53229 №3 рамы (ПАО"КАМАЗ")</t>
  </si>
  <si>
    <t>Поперечина КАМАЗ-54115 седельного устройства (ПАО"КАМАЗ")</t>
  </si>
  <si>
    <t>Поперечина КАМАЗ-65115 № 1 (ПАО "КАМАЗ")</t>
  </si>
  <si>
    <t>Поперечина КАМАЗ-65115 № 5 (ПАО"КАМАЗ")</t>
  </si>
  <si>
    <t>Поперечина КАМАЗ-65115, 5511 №1 надрамника в сб (5511-8601065-20)</t>
  </si>
  <si>
    <t>Поперечина КАМАЗ-6520 №2 рамы (ПАО "КАМАЗ")</t>
  </si>
  <si>
    <t>Поперечина КАМАЗ-6520 №4 рамы (ПАО"КАМАЗ")</t>
  </si>
  <si>
    <t>Поперечина КАМАЗ-6520 пневмоподвески кабины в сб. (ПАО"КАМАЗ")</t>
  </si>
  <si>
    <t>Поперечина КАМАЗ-6520 рамы задняя (ПАО "КАМАЗ")</t>
  </si>
  <si>
    <t>Поперечина лебедки КАМАЗ</t>
  </si>
  <si>
    <t>Поперечина лебедки КАМАЗ (ПАО "КАМАЗ")</t>
  </si>
  <si>
    <t>поперечина опоры двигателя</t>
  </si>
  <si>
    <t>поперечина рамы задняя</t>
  </si>
  <si>
    <t>поперечина трубчатая</t>
  </si>
  <si>
    <t>поперечная тяга</t>
  </si>
  <si>
    <t>поперечная тяга в сборе с шаровой опорой только для HDZ95T040010045</t>
  </si>
  <si>
    <t>поперечная тяга в сборе с шаровой опорой только для HDZ95T040010057</t>
  </si>
  <si>
    <t>Порог КАМАЗ нижний лев (проема двери кабины)</t>
  </si>
  <si>
    <t>Порог КАМАЗ нижний лев.длин (проема двери кабины)</t>
  </si>
  <si>
    <t>Порог КАМАЗ нижний прав (проема двери кабины)</t>
  </si>
  <si>
    <t>Порог КАМАЗ нижний прав.длин (проема двери кабины)</t>
  </si>
  <si>
    <t>Порог КАМАЗ-5320 внутренняя часть левая (661.5101191) (КЗТАА)</t>
  </si>
  <si>
    <t>Порог КАМАЗ-5320 внутренняя часть правая (661.5101190) (КЗТАА)</t>
  </si>
  <si>
    <t>Порог КАМАЗ-5320 наружняя часть левая (661.5401017) (КЗТАА)</t>
  </si>
  <si>
    <t>Порог КАМАЗ-5320 наружняя часть правая (661.5401016) (КЗТАА)</t>
  </si>
  <si>
    <t>поручень</t>
  </si>
  <si>
    <t>поручень дополнительный</t>
  </si>
  <si>
    <t>Поручень кабины КАМАЗ внутр (у панели приборов лев/прав) (к-т)</t>
  </si>
  <si>
    <t>Поручень кабины КАМАЗ внутр (у панели приборов левый) (Автотехник)</t>
  </si>
  <si>
    <t>Поручень кабины КАМАЗ внутр (у панели приборов правый) (Автотехник)</t>
  </si>
  <si>
    <t>Поручень кабины КАМАЗ-6522 левый (Автотехник)</t>
  </si>
  <si>
    <t>Поручень кабины КАМАЗ-6522 правый (Автотехник)</t>
  </si>
  <si>
    <t>Поручень подъема кабины КАМАЗ (ПАО "КАМАЗ")</t>
  </si>
  <si>
    <t>поршень</t>
  </si>
  <si>
    <t>Поршень включения демультипликат. КПП ZF16S151 (16S1820) КАМАЗ</t>
  </si>
  <si>
    <t>поршень двигателя 96-02</t>
  </si>
  <si>
    <t>поршень двигателя Евро 3</t>
  </si>
  <si>
    <t>поршень двигателя Евро 4</t>
  </si>
  <si>
    <t>Поршень делителя КПП ZF 9S КАМАЗ</t>
  </si>
  <si>
    <t>Поршень КАМАЗ дв.740.10 с рассекателем (КМЗ)</t>
  </si>
  <si>
    <t>Поршень КАМАЗ Камминз ISBe Евро-4,5 в сб. на 1 цилиндр + 0.50 мм (4376348,5336104) (Haffen)</t>
  </si>
  <si>
    <t>Поршень КАМАЗ Камминз ISBe Евро-4,5 в сб. на 1 цилиндр стандарт (4955520) (Haffen)</t>
  </si>
  <si>
    <t>Поршень КАМАЗ Камминз ISBe, ISDe V=3.9/5.9 в сб. на 1 цилиндр стандарт (4025011) (Haffen)</t>
  </si>
  <si>
    <t>Поршень КАМАЗ Камминз ISBe, ISDe Евро-3 (Черный) (5255257) (Haffen)</t>
  </si>
  <si>
    <t>Поршень КАМАЗ Камминз ISBe, ISDe Евро-3 в сб. на 1 цилиндр + 0.50 мм (4955642) (Haffen)</t>
  </si>
  <si>
    <t>Поршень КАМАЗ Камминз ISBe, ISDe Евро-3 в сб. на 1 цилиндр стандарт (Haffen)</t>
  </si>
  <si>
    <t>Поршень КАМАЗ Камминз ISBe, ISDe Евро-4,5 (4936946) (Haffen)</t>
  </si>
  <si>
    <t>Поршень КАМАЗ Камминз ISLe в сб. на 1 цилиндр стандарт (4352284) (Haffen)</t>
  </si>
  <si>
    <t>Поршень КАМАЗ Камминз ISLe, QSL (4987914) (Haffen)</t>
  </si>
  <si>
    <t>Поршень КАМАЗ Камминз ISLe, QSL (две проточки) (5302254) (Haffen)</t>
  </si>
  <si>
    <t>Поршень КАМАЗ Камминз QSB в сб. на 1 цилиндр стандарт (Haffen)</t>
  </si>
  <si>
    <t>Поршень компрессора КАМАЗ Евро (1-цил)</t>
  </si>
  <si>
    <t>Поршень компрессора КАМАЗ Евро (1-цил) (Ижевск)</t>
  </si>
  <si>
    <t>поршень механизма</t>
  </si>
  <si>
    <t>Поршень механизма блокировки дифференциала КАМАЗ-6522 (ROSTAR)</t>
  </si>
  <si>
    <t>Поршень пневмоцилиндра КОМ КАМАЗ-5511 (ПАО "НЕФАЗ")</t>
  </si>
  <si>
    <t>поршень с шатуном и кольцами</t>
  </si>
  <si>
    <t>Поршневая гр Камаз 740.10 "Дальнобойщик PREMIUM" (КМЗ)</t>
  </si>
  <si>
    <t>Поршневая гр КАМАЗ 740.10 (на 1 цил с кольц.) (гр.-10) (Федерал Могул)</t>
  </si>
  <si>
    <t>Поршневая гр КАМАЗ 740.10 (на 1 цил с кольц.) (гр.-10) (Эконом) (Федерал Могул)</t>
  </si>
  <si>
    <t>Поршневая гр КАМАЗ 740.10 (на 1 цил с кольц.) (гр.-40) (Федерал Могул)</t>
  </si>
  <si>
    <t>Поршневая гр КАМАЗ 740.10 (на 1 цил с кольц.) (гр.-40) (Эконом) (Федерал Могул)</t>
  </si>
  <si>
    <t>Поршневая гр КАМАЗ 740.10 (на 1 цил с кольц.) (ОАО "КАМАЗ") ("Эконом") (-01К)</t>
  </si>
  <si>
    <t>Поршневая гр КАМАЗ 740.10 (на 1 цил с кольц.) Дальнобой (Кострома)</t>
  </si>
  <si>
    <t>Поршневая гр КАМАЗ 740.10 (на 1 цил с кольц.) фосф. Эксперт (Кострома)</t>
  </si>
  <si>
    <t>Поршневая гр КАМАЗ 740.11,13,30,31 Евро-1,2 (на 1 цил с кольц.) (гр.-10) (Федерал Могул)</t>
  </si>
  <si>
    <t>Поршневая гр КАМАЗ 740.11,13,30,31 Евро-1,2 (на 1 цил с кольц.) (гр.-10) (Эконом) (Федерал Могул)</t>
  </si>
  <si>
    <t>Поршневая гр КАМАЗ 740.11,13,30,31 Евро-1,2 (на 1 цил с кольц.) (гр.-40) (Федерал Могул)</t>
  </si>
  <si>
    <t>Поршневая гр КАМАЗ 740.11,13,30,31 Евро-1,2 (на 1 цил с кольц.) (гр.-40) (Эконом) (Федерал Могул)</t>
  </si>
  <si>
    <t>Поршневая гр КАМАЗ 740.11,13,30,31 Евро-1,2 (на 1 цил с кольц.) (ОАО "КАМАЗ") ("Эконом")</t>
  </si>
  <si>
    <t>Поршневая гр КАМАЗ 740.11,13,30,31 Евро-1,2 (на 1 цил с кольц.) Дальнобой (Кострома)</t>
  </si>
  <si>
    <t>Поршневая гр КАМАЗ 740.11,13,30,31 Евро-1,2 (на 1 цил с кольц.) фосф. Эксперт (Кострома)</t>
  </si>
  <si>
    <t>Поршневая гр КАМАЗ 740.11,13,30,31 Евро-1,2 (на 1 цил) «Дальнобойщик PREMIUM» (КМЗ)</t>
  </si>
  <si>
    <t>Поршневая гр КАМАЗ 740.50,51,60,63 Евро-2,3 (на 1 цил с кольц.) (гр.-10) (Федерал Могул)</t>
  </si>
  <si>
    <t>Поршневая гр КАМАЗ 740.50,51,60,63 Евро-2,3 (на 1 цил с кольц.) (гр.-10) (Эконом) (Федерал Могул)</t>
  </si>
  <si>
    <t>Поршневая гр КАМАЗ 740.50,51,60,63 Евро-2,3 (на 1 цил с кольц.) (гр.-40) (Федерал Могул)</t>
  </si>
  <si>
    <t>Поршневая гр КАМАЗ 740.50,51,60,63 Евро-2,3 (на 1 цил с кольц.) (гр.-40) (Эконом) (Федерал Могул)</t>
  </si>
  <si>
    <t>Поршневая гр КАМАЗ 740.50,51,60,63 Евро-2,3 (на 1 цил с кольц.) (ОАО "КАМАЗ") ("Эконом")</t>
  </si>
  <si>
    <t>Поршневая гр КАМАЗ 740.50,51,60,63 Евро-2,3 (на 1 цил с кольц.) Дальнобой (Кострома)</t>
  </si>
  <si>
    <t>Поршневая гр КАМАЗ 740.50,51,60,63 Евро-2,3 (на 1 цил с кольц.) фосф. Эксперт (Кострома)</t>
  </si>
  <si>
    <t>Поршневая гр КАМАЗ 740.622,662,73,74 Евро-4 (на 1 цил с кольц.) (Федерал Могул)</t>
  </si>
  <si>
    <t>Поршневая гр КАМАЗ 740.622,662,73,74 Евро-4 (на 1 цил с кольц.) Дальнобой (Кострома)</t>
  </si>
  <si>
    <t>Поршневая гр КАМАЗ 740.622,662,73,74 Евро-4,5 (на 1 цил с кольц.) Дальнобой (Кострома)</t>
  </si>
  <si>
    <t>Поршневая гр КАМАЗ 7403.10 Турбо (-09) (на 1 цил с кольц.) (гр.-10) (Федерал Могул)</t>
  </si>
  <si>
    <t>Поршневая гр КАМАЗ 7403.10 Турбо (на 1 цил с кольц.) (Федерал Могул)!!!!</t>
  </si>
  <si>
    <t>Поршневая гр КАМАЗ 7403.10 Турбо (на 1 цил с кольц.) Дальнобой (Кострома)</t>
  </si>
  <si>
    <t>Поршневая гр КАМАЗ 820.60,61,72,73 Евро-4 газ. (на 1 цил с кольц.) (Федерал Могул)</t>
  </si>
  <si>
    <t>Поршневая гр КАМАЗ 820.60,61,72,73 Евро-4 газ. (на 1 цил с кольц.) Дальнобой (Кострома)</t>
  </si>
  <si>
    <t>Поршневая гр КАМАЗ Камминз ISBe (Евро-4,5) на 1 цилиндр стандарт (4955365)</t>
  </si>
  <si>
    <t>поршневой палец</t>
  </si>
  <si>
    <t>поршневые кольца комплект</t>
  </si>
  <si>
    <t>предохранитель</t>
  </si>
  <si>
    <t>Предохранитель автоматический 7.5А КАМАЗ,ЗИЛ</t>
  </si>
  <si>
    <t>Предохранитель включ 1-й передачи и з/х КПП КАМАЗ (ПАО "КАМАЗ")</t>
  </si>
  <si>
    <t>Предохранитель против замерзания КАМАЗ,МАЗ,ЗИЛ,ПАЗ (35110100020) (SORL)</t>
  </si>
  <si>
    <t>Предохранитель против замерзания КАМАЗ,МАЗ,ЗИЛ,ПАЗ (РААЗ)</t>
  </si>
  <si>
    <t>Предочиститель воздушного фильтра КАМАЗ (чехол)</t>
  </si>
  <si>
    <t>Предочиститель воздушного фильтра КАМАЗ ЕВРО</t>
  </si>
  <si>
    <t>Предочиститель воздушного фильтра КАМАЗ ЕВРО-2</t>
  </si>
  <si>
    <t>преобразователь</t>
  </si>
  <si>
    <t>Преобразователь напряжения 24-12V 120Вт КАМАЗ (ТЭЗАКС)</t>
  </si>
  <si>
    <t>Преобразователь напряжения 24-12V 240Вт КАМАЗ (ТЭЗАКС)</t>
  </si>
  <si>
    <t>Пресс масленка М8 прямая КГ1/8-8х16</t>
  </si>
  <si>
    <t>Прессовая оправка КАМАЗ</t>
  </si>
  <si>
    <t>Прибор - указатель давления масла КАМАЗ (в комб 28.3801 и 281.3801) 24V (РелКом)</t>
  </si>
  <si>
    <t>Прибор - указатель давления масла КАМАЗ (в комб 283.3801) 24V (РелКом)</t>
  </si>
  <si>
    <t>Прибор - указатель напряжения КАМАЗ (в комб 28.3801 и 281.3801) 24V (РелКом)</t>
  </si>
  <si>
    <t>Прибор - указатель напряжения КАМАЗ (в комб 283.3801) 24V (РелКом)</t>
  </si>
  <si>
    <t>Прибор - указатель температуры КАМАЗ (в комб 28.3801 и 281.3801) 24V (РелКом)</t>
  </si>
  <si>
    <t>Прибор - указатель температуры КАМАЗ (в комб 283.3801) 24V (РелКом)</t>
  </si>
  <si>
    <t>Прибор - указатель уровня топлива КАМАЗ (в комб 28.3801 и 281.3801) 24V (РелКом)</t>
  </si>
  <si>
    <t>Прибор - указатель уровня топлива КАМАЗ (в комб 283.3801) 24V (РелКом)</t>
  </si>
  <si>
    <t>прибор рупорный звуковой сигнальный</t>
  </si>
  <si>
    <t>привод агрегата</t>
  </si>
  <si>
    <t>привод агрегатов</t>
  </si>
  <si>
    <t>привод вентилятора</t>
  </si>
  <si>
    <t>привод замка двери</t>
  </si>
  <si>
    <t>Привод замка двери КАМАЗ левый (ДААЗ)</t>
  </si>
  <si>
    <t>Привод замка двери КАМАЗ правый (ДААЗ)</t>
  </si>
  <si>
    <t>Привод стартера (бендикс) КАМАЗ (6033AD5359) (BOSCH)</t>
  </si>
  <si>
    <t>Привод стартера (бендикс) КАМАЗ,ПАЗ Камминз ISBe (10 зуб.) (Prestolite)</t>
  </si>
  <si>
    <t>Привод ТНВД КАМАЗ в сборе</t>
  </si>
  <si>
    <t>Привод ТНВД КАМАЗ ЕВРО в сборе</t>
  </si>
  <si>
    <t>Привод ТНВД КАМАЗ ЕВРО-2 в сборе</t>
  </si>
  <si>
    <t>Привод управл перекл передач КПП КАМАЗ-65115 (ПАО "КАМАЗ")</t>
  </si>
  <si>
    <t>привод управл. механизм. перекл.</t>
  </si>
  <si>
    <t>привод управления</t>
  </si>
  <si>
    <t>приводнои вал HD90009321127</t>
  </si>
  <si>
    <t>прижим</t>
  </si>
  <si>
    <t>прижим боковой</t>
  </si>
  <si>
    <t>Прижим габаритного фонаря КАМАЗ-5490 (ПАО "КАМАЗ")</t>
  </si>
  <si>
    <t>Прижим заднего крыла КАМАЗ-5490 (ПАО "КАМАЗ")</t>
  </si>
  <si>
    <t>Прижим задних колес КАМАЗ,п/пр 9370 (ПАО "КАМАЗ")</t>
  </si>
  <si>
    <t>Прижим кронштейна проблескового маяка КАМАЗ (ПАО "КАМАЗ")</t>
  </si>
  <si>
    <t>Прижим крыла КАМАЗ-5490, 6520 заднего (ПАО "КАМАЗ")</t>
  </si>
  <si>
    <t>прижим настила</t>
  </si>
  <si>
    <t>прижим настила в сборе</t>
  </si>
  <si>
    <t>прижим нижний</t>
  </si>
  <si>
    <t>Прижим передних колес КАМАЗ (ПАО "КАМАЗ")</t>
  </si>
  <si>
    <t>Приспособление  для рассухаривания КАМАЗ</t>
  </si>
  <si>
    <t>приспособление  для установки переднего сальника коленчатого вала</t>
  </si>
  <si>
    <t>Приспособление для демонтажа гильз КАМАЗ</t>
  </si>
  <si>
    <t>Приспособление для демонтажа картера КПП ZF КАМАЗ (1х56.137.287) (ZF)</t>
  </si>
  <si>
    <t>Приспособление для запрессовки верхней манжеты в кулак поворотный КАМАЗ 9т</t>
  </si>
  <si>
    <t>Приспособление для запрессовки нижней манжеты в кулак поворотный КАМАЗ 9т</t>
  </si>
  <si>
    <t>Приспособление для запрессовки подшипника игольчатого в кулак поворотный КАМАЗ 9т</t>
  </si>
  <si>
    <t>Приспособление для измерения люфтов наконечников рулевых тяг КАМАЗ (ROSTAR)</t>
  </si>
  <si>
    <t>Приспособление для поворота коленчатого вала КАМАЗ</t>
  </si>
  <si>
    <t>Приспособление для прижима гильз КАМАЗ</t>
  </si>
  <si>
    <t>Приспособление для ремонта двигателей КАМАЗ-Компас (JAC)</t>
  </si>
  <si>
    <t>Приспособление для ремонта трансмиссии КАМАЗ-Компас (ML532A) (JAC)</t>
  </si>
  <si>
    <t>Приспособление для снятия внутр.кольца подшипника КАМАЗ</t>
  </si>
  <si>
    <t>Приспособление для снятия ступиц колес</t>
  </si>
  <si>
    <t>Приспособление для снятия ступицы передней оси КАМАЗ 9т</t>
  </si>
  <si>
    <t>Приспособление для установки внутреннего подшипника задней ступицы КАМАЗ-Компас 12T (LE35W) (33216X2</t>
  </si>
  <si>
    <t>Приспособление для установки внутреннего подшипника задней ступицы КАМАЗ-Компас 9T (LE08B) (97075109</t>
  </si>
  <si>
    <t>Приспособление для установки внутреннего подшипника передней ступицы КАМАЗ-Компас 12T (LE35W) (32311</t>
  </si>
  <si>
    <t>Приспособление для установки внутреннего подшипника передней ступицы КАМАЗ-Компас 9T (LE08B) (JAC)</t>
  </si>
  <si>
    <t>Приспособление для установки наружного подшипника задней ступицы КАМАЗ-Компас 12T (LE35W) (30615) (J</t>
  </si>
  <si>
    <t>Приспособление для установки наружного подшипника задней ступицы КАМАЗ-Компас 9T (LE08B) (9706510818</t>
  </si>
  <si>
    <t>Приспособление для установки наружного подшипника передней ступицы КАМАЗ-Компас 12T (LE35W) (32309（7</t>
  </si>
  <si>
    <t>Приспособление для установки наружного подшипника передней ступицы КАМАЗ-Компас 9T (LE08B) (JAC)</t>
  </si>
  <si>
    <t>Приспособление для установки сальника задней ступицы КАМАЗ-Компас 12T (LE35W) (31.C89G32-04080) (JAC</t>
  </si>
  <si>
    <t>Приспособление для установки сальника задней ступицы КАМАЗ-Компас 9T (LE08B) (3104104-HF17030) (JAC)</t>
  </si>
  <si>
    <t>Приспособление для установки сальника передней ступицы КАМАЗ-Компас 12T (LE35W) (LE35W31D5-03080) (J</t>
  </si>
  <si>
    <t>Приспособление для установки сальника передней ступицы КАМАЗ-Компас 9T (LE08B) (JAC)</t>
  </si>
  <si>
    <t>Приспособление захватное КАМАЗ</t>
  </si>
  <si>
    <t>Приспособление сборочное КАМАЗ</t>
  </si>
  <si>
    <t>Приспособление съемное КАМАЗ</t>
  </si>
  <si>
    <t>Приспособление установочное для инжектора КАМАЗ</t>
  </si>
  <si>
    <t>Приспособления для снятия/установки шестерни топл. Насоса КАМАЗ-Компас (JAC)</t>
  </si>
  <si>
    <t>пробка</t>
  </si>
  <si>
    <t>пробка бочка</t>
  </si>
  <si>
    <t>Пробка головки маслоохладителя КАМАЗ Камминз ISLe, 6CT (3931084) (Haffen)</t>
  </si>
  <si>
    <t>пробка заглушка масл. простр.</t>
  </si>
  <si>
    <t>Пробка заливной горловины насоса ГУР КАМАЗ</t>
  </si>
  <si>
    <t>Пробка КГ 1/8" переднего корпуса ПГУ КАМАЗ</t>
  </si>
  <si>
    <t>Пробка КГ1 1/4" КАМАЗ дифференциала межосевого</t>
  </si>
  <si>
    <t>Пробка КГ1 1/4" КАМАЗ дифференциала межосевого (ПАО"КАМАЗ")</t>
  </si>
  <si>
    <t>пробка крышки головки</t>
  </si>
  <si>
    <t>Пробка М22х1,5  КАМАЗ, ВАЗ, УАЗ сливная (БелЗАН)</t>
  </si>
  <si>
    <t>Пробка М39 х1,5 МОД КАМАЗ нов.обр.</t>
  </si>
  <si>
    <t>пробка наливного отверстия</t>
  </si>
  <si>
    <t>Пробка нижнего шкворня КАМАЗ-65802 мост HDZ237 (HanDe Axle)</t>
  </si>
  <si>
    <t>пробка передняя</t>
  </si>
  <si>
    <t>Пробка поддона КАМАЗ Камминз BT, EQB, ISLe (3924147) (Haffen)</t>
  </si>
  <si>
    <t>Пробка поддона КАМАЗ Камминз ISBe (3282266) (Haffen)</t>
  </si>
  <si>
    <t>Пробка расширительная (заглушка) ГБЦ КАМАЗ Камминз ISBe (3007632) (Haffen)</t>
  </si>
  <si>
    <t>Пробка расширительного бачка КАМАЗ в сб. (МАПРА)</t>
  </si>
  <si>
    <t>Пробка расширительного бачка КАМАЗ в сб. (ТИМЕР)</t>
  </si>
  <si>
    <t>Пробка расширительного бачка КАМАЗ-6520 Евро</t>
  </si>
  <si>
    <t>пробка расширяющаяся</t>
  </si>
  <si>
    <t>Пробка редуктора КАМАЗ н/о М30х1,5</t>
  </si>
  <si>
    <t>пробка резьбовая моста заднего</t>
  </si>
  <si>
    <t>Пробка сливная картера масляного КАМАЗ М28х1.5 (ПАО "КАМАЗ")</t>
  </si>
  <si>
    <t>пробка сливная м22х1,5</t>
  </si>
  <si>
    <t>Пробка сливная топливного бака КАМАЗ (клапан) (АВТОТЕХНОЛОГИЯ)</t>
  </si>
  <si>
    <t>пробка сливного отверстия</t>
  </si>
  <si>
    <t>Пробка ступицы КАМАЗ Евро (ROSTAR)</t>
  </si>
  <si>
    <t>Пробка топливного бака КАМАЗ Евро (полуоборот.) (КЗР)</t>
  </si>
  <si>
    <t>Пробка топливного бака КАМАЗ ст.обр (откидная металл.) (АВТОТЕХНОЛОГИЯ)</t>
  </si>
  <si>
    <t>Пробка топливного бака КАМАЗ,МАЗ с ключом+защита (80мм)</t>
  </si>
  <si>
    <t>проверочный штуцер с резьб.</t>
  </si>
  <si>
    <t>провод</t>
  </si>
  <si>
    <t>провод АКБ - рама</t>
  </si>
  <si>
    <t>Провод АКБ КАМАЗ 0,25 м, d= 35 мм</t>
  </si>
  <si>
    <t>Провод АКБ КАМАЗ 0,25 м, d= 50 мм</t>
  </si>
  <si>
    <t>Провод АКБ КАМАЗ 0,4 м, d= 35 мм</t>
  </si>
  <si>
    <t>Провод АКБ КАМАЗ 0,4 м, d= 50 мм</t>
  </si>
  <si>
    <t>Провод АКБ КАМАЗ 0,5 м, d= 35 мм</t>
  </si>
  <si>
    <t>Провод АКБ КАМАЗ 0,5 м, d= 50 мм</t>
  </si>
  <si>
    <t>Провод АКБ КАМАЗ 1 м, d= 35 мм</t>
  </si>
  <si>
    <t>Провод АКБ КАМАЗ 1 м, d= 50 мм</t>
  </si>
  <si>
    <t>Провод АКБ КАМАЗ 3 м, d= 35 мм</t>
  </si>
  <si>
    <t>Провод АКБ КАМАЗ 3 м, d= 50 мм</t>
  </si>
  <si>
    <t>Провод АКБ КАМАЗ 5410 (к-т)</t>
  </si>
  <si>
    <t>провод АКБ-выключатель АКБ</t>
  </si>
  <si>
    <t>Провод АКБ-рама</t>
  </si>
  <si>
    <t>провод АКБ-рама</t>
  </si>
  <si>
    <t>провод АКБ-стартер</t>
  </si>
  <si>
    <t>провод аккумуляторная батарея-вы</t>
  </si>
  <si>
    <t>провод аккумуляторная батарея-ра</t>
  </si>
  <si>
    <t>провод выключатель АКБ-блок предохранителей</t>
  </si>
  <si>
    <t>провод выключатель акб-блок предохранителей</t>
  </si>
  <si>
    <t>провод выключения массы</t>
  </si>
  <si>
    <t>провод высоковольтный</t>
  </si>
  <si>
    <t>Провод высоковольтный КАМАЗ 433.3707030 (Аэрокосмическое оборудование)</t>
  </si>
  <si>
    <t>Провод высоковольтный КАМАЗ 433.3707035 (Аэрокосмическое оборудование)</t>
  </si>
  <si>
    <t>Провод высоковольтный КАМАЗ дв. Weichai (WEICHAI POWER)</t>
  </si>
  <si>
    <t>Провод высоковольтный КАМАЗ Евро-4 (Газ) J4A00-3705070A</t>
  </si>
  <si>
    <t>провод высокого напряжения</t>
  </si>
  <si>
    <t>провод генератор-выключатель АКБ</t>
  </si>
  <si>
    <t>провод двигатель-рама</t>
  </si>
  <si>
    <t>Провод контактор-блок предохранителей</t>
  </si>
  <si>
    <t>провод контактор-блок предохранителя</t>
  </si>
  <si>
    <t>провод контактор-предохранитель</t>
  </si>
  <si>
    <t>провод массы</t>
  </si>
  <si>
    <t>Провод массы (каркас панели приборов-кабина)</t>
  </si>
  <si>
    <t>провод массы (каркас панели приборов-кабина)</t>
  </si>
  <si>
    <t>провод массы (каркас паннели приборов)</t>
  </si>
  <si>
    <t>провод массы (шасси-каркас панели приборов)</t>
  </si>
  <si>
    <t>Провод массы КАМАЗ кабина - рама (БЛИК)</t>
  </si>
  <si>
    <t>провод массы плафона</t>
  </si>
  <si>
    <t>Провод массы розетки внешнего запуска</t>
  </si>
  <si>
    <t>Провод массы розетки КАМАЗ (ПАО "КАМАЗ")</t>
  </si>
  <si>
    <t>провод перемычка между АКБ</t>
  </si>
  <si>
    <t>Провод перемычка между лонжерона</t>
  </si>
  <si>
    <t>провод перемычка между предохранителями</t>
  </si>
  <si>
    <t>провод предохранителей</t>
  </si>
  <si>
    <t>провод предохранитель-стартер</t>
  </si>
  <si>
    <t>провод старте-выключатель аккуму</t>
  </si>
  <si>
    <t>провод стартер-блок предохранителей</t>
  </si>
  <si>
    <t>провод стартер-выключатель АКБ</t>
  </si>
  <si>
    <t>провод стартер-предохранитель</t>
  </si>
  <si>
    <t>провод указателя</t>
  </si>
  <si>
    <t>провод цепи заряда АКБ</t>
  </si>
  <si>
    <t>Провода стартовые КАМАЗ 1500А сеч.25 L=10м</t>
  </si>
  <si>
    <t>Проводка КАМАЗ жгут задних фонарей (ПАО"КАМАЗ")</t>
  </si>
  <si>
    <t>провод-перемычка аккумуляторной батареи</t>
  </si>
  <si>
    <t>проволочное кольцо HD90009320403</t>
  </si>
  <si>
    <t>прокладка</t>
  </si>
  <si>
    <t>прокладка  корпуса</t>
  </si>
  <si>
    <t>Прокладка  крышки люка картера КПП КАМАЗ под КОМ (паронит 0.6) (TD)</t>
  </si>
  <si>
    <t>Прокладка (кольцо) под элемент масл.фильтра КАМАЗ ЕВРО (фторосиликон) (Строймаш)</t>
  </si>
  <si>
    <t>прокладка 1002036575</t>
  </si>
  <si>
    <t>прокладка 612600191718</t>
  </si>
  <si>
    <t>прокладка 612600191994</t>
  </si>
  <si>
    <t>Прокладка адаптера турбокомпрессора КАМАЗ Камминз ISBe (3535001) (Haffen)</t>
  </si>
  <si>
    <t>Прокладка бокового люка КПП ZF9S1310 КАМАЗ</t>
  </si>
  <si>
    <t>Прокладка боковой крышки ТНВД КАМАЗ (паронит 0,6мм)</t>
  </si>
  <si>
    <t>Прокладка болта компрессора КАМАЗ (ПАО "КАМАЗ")</t>
  </si>
  <si>
    <t>прокладка верхнего соединения</t>
  </si>
  <si>
    <t>Прокладка верхней крышки МПП КПП ZF9S1310 КАМАЗ (ZF)</t>
  </si>
  <si>
    <t>Прокладка верхней крышки ТНВД КАМАЗ (паронит 0,6мм)</t>
  </si>
  <si>
    <t>Прокладка включателя гидромуфты КАМАЗ (паронит 0.6) (TD)</t>
  </si>
  <si>
    <t>прокладка водяного насоса</t>
  </si>
  <si>
    <t>Прокладка водяного насоса КАМАЗ-5490,MB</t>
  </si>
  <si>
    <t>Прокладка воздушного компрессора КАМАЗ Камминз ISBe (3906252) (Haffen)</t>
  </si>
  <si>
    <t>Прокладка воздушного компрессора КАМАЗ Камминз ISLe, 6CT (3940245) (Haffen)</t>
  </si>
  <si>
    <t>прокладка впускного коллектора</t>
  </si>
  <si>
    <t>Прокладка впускного коллектора КАМАЗ Камминз 4ISBe (3938153) (Haffen)</t>
  </si>
  <si>
    <t>Прокладка впускного коллектора КАМАЗ Камминз 6ISBe, 6BT (3938152) (Haffen)</t>
  </si>
  <si>
    <t>Прокладка впускного коллектора КАМАЗ Камминз ISLe, QSL (3970134) (Haffen)</t>
  </si>
  <si>
    <t>Прокладка впускного коллектора КАМАЗ-5490 WEICHAI (WEICHAI POWER)</t>
  </si>
  <si>
    <t>Прокладка впускного коллектора КАМАЗ-5490, MB (A4571420180, A4570980180) (Victor Reinz)</t>
  </si>
  <si>
    <t>Прокладка впускного коллектора КАМАЗ-5490, MB Axor (A4571410080) (Victor Reinz)</t>
  </si>
  <si>
    <t>Прокладка впускного коллектора КАМАЗ-54901 (Фритекс)</t>
  </si>
  <si>
    <t>Прокладка впускного коллектрора КАМАЗ-5490</t>
  </si>
  <si>
    <t>Прокладка входного патрубка системы охлаждения КАМАЗ Камминз ISLe (3945603) (Haffen)</t>
  </si>
  <si>
    <t>прокладка выпускного коллектора</t>
  </si>
  <si>
    <t>Прокладка выпускного коллектора КАМАЗ Камминз ISLe (5269779) (Haffen)</t>
  </si>
  <si>
    <t>Прокладка выпускного коллектора КАМАЗ, ГАЗ ISBe, ISF (2830444, 5266422, 71-36917-10) (Victor Reinz)</t>
  </si>
  <si>
    <t>Прокладка выпускного коллектора КАМАЗ-5490 Газовый дв. WEICHAI (WEICHAI POWER)</t>
  </si>
  <si>
    <t>Прокладка выпускного коллектора КАМАЗ-5490, MB (A5411420480, A5411420380) (Victor Reinz)</t>
  </si>
  <si>
    <t>Прокладка выпускного коллектора КАМАЗ-54901 (719-14-32) (Фритекс)</t>
  </si>
  <si>
    <t>Прокладка выпускного коллектора КАМАЗ-54901 (КАМА ДИЗЕЛЬ)</t>
  </si>
  <si>
    <t>Прокладка выпускного патрубка турбины КАМАЗ Камминз ISBe (4 отверстия) (4896254) (Haffen)</t>
  </si>
  <si>
    <t>прокладка ГБЦ</t>
  </si>
  <si>
    <t>Прокладка ГБЦ ТМЗ (фторосиликон с металл. каркасом) (Строймаш)</t>
  </si>
  <si>
    <t>Прокладка гильзы КАМАЗ-54901 (KAMAZ)</t>
  </si>
  <si>
    <t>Прокладка глушителя КАМАЗ (ПАО"КАМАЗ")</t>
  </si>
  <si>
    <t>Прокладка головки блока 1-цил.компр (паронит.) н/о (УРАЛАТИ)</t>
  </si>
  <si>
    <t>Прокладка головки блока 1-цил.компр КАМАЗ (алюмин)(Ижевск)</t>
  </si>
  <si>
    <t>Прокладка головки блока КАМАЗ 740 дв. (маслостойкий силикон зел с мет. каркасом) (Строймаш)</t>
  </si>
  <si>
    <t>Прокладка головки блока КАМАЗ 740 дв. (маслостойкий силикон зел) (Строймаш)</t>
  </si>
  <si>
    <t>Прокладка головки блока КАМАЗ 740 дв. (фторсиликон син) (Строймаш)</t>
  </si>
  <si>
    <t>Прокладка головки блока КАМАЗ Евро-1 (силикон красн.)</t>
  </si>
  <si>
    <t>Прокладка головки блока КАМАЗ Евро-2,3 (силикон с мет. каркасом) (TECHNIK)</t>
  </si>
  <si>
    <t>Прокладка головки блока КАМАЗ Евро-2,3 (фторсиликон син/зел с мет. каркасом) (Строймаш)</t>
  </si>
  <si>
    <t>Прокладка головки блока КАМАЗ Камминз 4ISBe (4946620) (0039) (Haffen)</t>
  </si>
  <si>
    <t>Прокладка головки блока КАМАЗ Камминз 4ISBe V=3.9 (2830706) (Haffen)</t>
  </si>
  <si>
    <t>Прокладка головки блока КАМАЗ Камминз 6ISBe (4946619, 5289047, 4932210, 5289047) (Victor Reinz)</t>
  </si>
  <si>
    <t>Прокладка головки блока КАМАЗ Камминз 6ISBe (PAYEN) (4946619) (Haffen)</t>
  </si>
  <si>
    <t>Прокладка головки блока КАМАЗ Камминз 6ISBe (Белая) (4946619) (Haffen)</t>
  </si>
  <si>
    <t>Прокладка головки блока КАМАЗ Камминз 6ISBe V=5.9 (2830705) (Haffen)</t>
  </si>
  <si>
    <t>Прокладка головки блока КАМАЗ Камминз 6ВТ 3921394</t>
  </si>
  <si>
    <t>Прокладка головки блока КАМАЗ Камминз ISLe (3967059) (0253) (Haffen)</t>
  </si>
  <si>
    <t>Прокладка головки блока КАМАЗ Камминз ISLe (4937728) (PAYEN) (Haffen)</t>
  </si>
  <si>
    <t>Прокладка головки блока КАМАЗ-5490 (4600160720) (Строймаш)</t>
  </si>
  <si>
    <t>Прокладка головки блока КАМАЗ-5490 6X</t>
  </si>
  <si>
    <t>Прокладка головки блока КАМАЗ-5490 Газовый дв. WEICHAI (WEICHAI POWER)</t>
  </si>
  <si>
    <t>Прокладка головки блока КАМАЗ-5490, MB (A4600160420, A4600160720) (Victor Reinz)</t>
  </si>
  <si>
    <t>Прокладка головки блока КАМАЗ-5490, MB Axor (4600160220, 4600160520) (Victor Reinz)</t>
  </si>
  <si>
    <t>Прокладка головки блока КАМАЗ-54901 (Фритекс)</t>
  </si>
  <si>
    <t>прокладка головки блока цилиндров</t>
  </si>
  <si>
    <t>Прокладка головки блока цилиндров КАМАЗ-54901 (ФИ-70) (Строймаш)</t>
  </si>
  <si>
    <t>Прокладка головки маслоохладителя КАМАЗ Камминз 6ISBe (3974127) (Haffen)</t>
  </si>
  <si>
    <t>Прокладка головки маслоохладителя КАМАЗ Камминз ISBe (2831077) (Haffen)</t>
  </si>
  <si>
    <t>прокладка головки цилиндра</t>
  </si>
  <si>
    <t>Прокладка заглушки водяной полости блока цилиндров КАМАЗ (паронит 0.6) (TD)</t>
  </si>
  <si>
    <t>Прокладка задней крышки КПП ZF (Euroricambi)</t>
  </si>
  <si>
    <t>Прокладка задней крышки КПП ZF9S1310 КАМАЗ</t>
  </si>
  <si>
    <t>Прокладка задней крышки КПП ZF9S1310 КАМАЗ (ZF)</t>
  </si>
  <si>
    <t>Прокладка задней крышки ТНВД КАМАЗ (паронит 0.6) (TD)</t>
  </si>
  <si>
    <t>Прокладка заливной пробки ведущего моста КОМПАС (JAC)</t>
  </si>
  <si>
    <t>прокладка защитная</t>
  </si>
  <si>
    <t>Прокладка картера (МОД) ГП ПМ КАМАЗ (паронит 0.6) (TD)</t>
  </si>
  <si>
    <t>Прокладка картера главной передачи ЗМ/СМ КАМАЗ (паронит 0.6) (TD)</t>
  </si>
  <si>
    <t>Прокладка картера главной передачи ПМ КАМАЗ-6520 (паронит 0.6) (TD)</t>
  </si>
  <si>
    <t>Прокладка картера ГРМ КАМАЗ-5490</t>
  </si>
  <si>
    <t>Прокладка картера делителя передач КАМАЗ (паронит 0.6) (TD)</t>
  </si>
  <si>
    <t>Прокладка картера маховика агрегатов КАМАЗ ЕВРО (TD)</t>
  </si>
  <si>
    <t>Прокладка картера маховика КАМАЗ (металл) (ВАТИ-АВТО)</t>
  </si>
  <si>
    <t>Прокладка картера привода перед.моста КАМАЗ 4310 (TD)</t>
  </si>
  <si>
    <t>Прокладка картера распределительных шестерен КАМАЗ Камминз ISLe (3944293) (Haffen)</t>
  </si>
  <si>
    <t>Прокладка картера сцепления КПП ZF КАМАЗ (1315.301.233) (Euroricambi)</t>
  </si>
  <si>
    <t>Прокладка картера сцепления КПП ZF КАМАЗ (замена 1315.301.005)</t>
  </si>
  <si>
    <t>Прокладка клап крышки дв. WEICHAI WP10/WP12 (WEICHAI POWER)</t>
  </si>
  <si>
    <t>Прокладка клап крышки двигатель WP7 (WEICHAI POWER)</t>
  </si>
  <si>
    <t>Прокладка клап крышки КАМАЗ Cummins 6ISBe (АЕМ) (Строймаш)</t>
  </si>
  <si>
    <t>Прокладка клап крышки КАМАЗ дв. Камминз 4BT,6BT (оранж. силикон) (HGS0291,3902666) (Haffen)</t>
  </si>
  <si>
    <t>Прокладка клап крышки КАМАЗ Евро (под пластикувую крышку НПО "УРАЛ") (Строймаш)</t>
  </si>
  <si>
    <t>Прокладка клап крышки КАМАЗ Евро-4 (под 3 отв.) (газ.)</t>
  </si>
  <si>
    <t>Прокладка клап крышки КАМАЗ Евро-4 (под 3 отв.) (газ.) (TECHNIK)</t>
  </si>
  <si>
    <t>Прокладка клап крышки КАМАЗ общая гбц WEICHAI (WEICHAI POWER)</t>
  </si>
  <si>
    <t>Прокладка клап крышки КАМАЗ-5490 (4570160221) (Строймаш)</t>
  </si>
  <si>
    <t>Прокладка клап крышки КАМАЗ-5490 (A457016022164, A4570160221) (Victor Reinz)</t>
  </si>
  <si>
    <t>Прокладка клап крышки КАМАЗ-54901 (910.10-1003270, 00260724) (Febana)</t>
  </si>
  <si>
    <t>Прокладка клап крышки КАМАЗ-Евро (под пластикувую крышк "ЕНА-ХОЛДИНГ") (ЕХ7406-1003270) (Строймаш)</t>
  </si>
  <si>
    <t>Прокладка клап крышки КАМАЗ-Евро (силикон синий)</t>
  </si>
  <si>
    <t>Прокладка клап крышки КАМАЗ-Евро (силикон) (TECHNIK)</t>
  </si>
  <si>
    <t>Прокладка клап крышки КАМАЗ-Евро (силикон, внутрь крышки) (ROSTAR)</t>
  </si>
  <si>
    <t>Прокладка клап крышки КАМАЗ-Евро (фторосиликон) (Строймаш)</t>
  </si>
  <si>
    <t>прокладка клапана электромагнитного</t>
  </si>
  <si>
    <t>Прокладка клапанной крышки КАМАЗ Камминз 4ISBe (4897568) (Haffen)</t>
  </si>
  <si>
    <t>Прокладка клапанной крышки КАМАЗ Камминз 6ISBe (оранж. силикон) (HGS0326,4899226) (Haffen)</t>
  </si>
  <si>
    <t>Прокладка клапанной крышки КАМАЗ Камминз ISLe (3959798) (Haffen)</t>
  </si>
  <si>
    <t>Прокладка коллектора впускного КАМАЗ (паронит 3.0) (TD)</t>
  </si>
  <si>
    <t>Прокладка коллектора впускного КАМАЗ (паронит 3.0) (УРАЛАТИ)</t>
  </si>
  <si>
    <t>Прокладка коллектора впускного КАМАЗ ЕВРО-2 (к-т 3 наим.)(паронит) (TD)</t>
  </si>
  <si>
    <t>Прокладка коллектора выпускного 3310 ISF 3.8, КАМАЗ ISBe (Haffen)</t>
  </si>
  <si>
    <t>Прокладка коллектора выпускного КАМАЗ (Асбест)</t>
  </si>
  <si>
    <t>Прокладка коллектора выпускного КАМАЗ (металлопаронит)</t>
  </si>
  <si>
    <t>Прокладка коллектора выпускного КАМАЗ Камминз 6BT5.9-C (Cummins)!!!!</t>
  </si>
  <si>
    <t>Прокладка коллектора выпускного КАМАЗ-5490 (Elring)</t>
  </si>
  <si>
    <t>Прокладка коллектора выпускного КАМАЗ-ЕВРО (перфорация 5-х слойная) (TD)</t>
  </si>
  <si>
    <t>Прокладка компрессора к блоку КАМАЗ-5490</t>
  </si>
  <si>
    <t>Прокладка компрессора КАМАЗ (Mercedes -Benz)</t>
  </si>
  <si>
    <t>Прокладка компрессора КАМАЗ (головки) 1-цил. (паронит 0.6) (TD)</t>
  </si>
  <si>
    <t>Прокладка компрессора КАМАЗ (картера) (паронит 0.6) (TD)</t>
  </si>
  <si>
    <t>Прокладка компрессора КАМАЗ (паронит 0.6) (TD)</t>
  </si>
  <si>
    <t>Прокладка корпуса вод.каналов левая 6520 КАМАЗ (TD)</t>
  </si>
  <si>
    <t>Прокладка корпуса вод.каналов правая 6520 КАМАЗ (TD)</t>
  </si>
  <si>
    <t>Прокладка корпуса вспомогательного тормоза КАМАЗ-54901 Р6 (ПАО "КАМАЗ")</t>
  </si>
  <si>
    <t>Прокладка корпуса КАМАЗ-5490 маслян фильтра</t>
  </si>
  <si>
    <t>Прокладка корпуса коромысел КАМАЗ Cummins 6ISBe (АЕМ) (Строймаш)</t>
  </si>
  <si>
    <t>Прокладка корпуса коромысел КАМАЗ Камминз  ISLe, 6CT (3966708) (Haffen)</t>
  </si>
  <si>
    <t>Прокладка корпуса коромысел КАМАЗ Камминз 4ISBe (Под рамку) (4899230) (Haffen)</t>
  </si>
  <si>
    <t>Прокладка корпуса коромысел КАМАЗ Камминз 6ISBe (Под рамку) (оранж. силикон) (HGS0111,4899231) (Haffen)</t>
  </si>
  <si>
    <t>Прокладка корпуса КПП ZF КАМАЗ (ZF)</t>
  </si>
  <si>
    <t>Прокладка корпуса масл. насоса КПП ZF16S151 (16S1820) КАМАЗ (0501.314.747, 1311.307.002)</t>
  </si>
  <si>
    <t>Прокладка корпуса маслоохладителя КАМАЗ Камминз ISLe, 6СТ (3992092) (Haffen)</t>
  </si>
  <si>
    <t>Прокладка корпуса подшипника КАМАЗ Евро-2</t>
  </si>
  <si>
    <t>Прокладка корпуса подшипника маховика КАМАЗ ЕВРО-4 (ПАО "КАМАЗ")</t>
  </si>
  <si>
    <t>Прокладка корпуса редуктора з/моста КАМАЗ-ЕВРО (паронит 0.6) (TD)</t>
  </si>
  <si>
    <t>Прокладка корпуса редуктора п/моста КАМАЗ-4310 (паронит 0.6) (TD)</t>
  </si>
  <si>
    <t>Прокладка корпуса теплообменника КАМАЗ-54901 (Фритекс)</t>
  </si>
  <si>
    <t>Прокладка корпуса ТКР и приемного патрубка КАМАЗ-ЕВРО (TD)</t>
  </si>
  <si>
    <t>Прокладка корпуса ТКР к выпускному коллектору КАМАЗ (Mercedes-Benz)</t>
  </si>
  <si>
    <t>Прокладка корпуса фильтра ГОМ КАМАЗ (паронит 0.8) (TD)</t>
  </si>
  <si>
    <t>Прокладка корпуса фильтра ГОМ КАМАЗ ЕВРО (паронит 0.6) (TD)</t>
  </si>
  <si>
    <t>Прокладка корпуса фильтра центробежного КАМАЗ (паронит 0.6) (TD)</t>
  </si>
  <si>
    <t>Прокладка КПП ZF КАМАЗ 6S1000 (1346.307.016)</t>
  </si>
  <si>
    <t>Прокладка КПП ZF КАМАЗ 6S1000 (1346.307.016) (Euroricambi)</t>
  </si>
  <si>
    <t>Прокладка КПП ZF КАМАЗ задн крышки (6090.301.009)</t>
  </si>
  <si>
    <t>Прокладка КПП ZF КАМАЗ задн крышки (6090.301.009) (ZF)</t>
  </si>
  <si>
    <t>Прокладка КПП ZF9S1310 КАМАЗ (ZF)</t>
  </si>
  <si>
    <t>Прокладка крана запора воздуха КАМАЗ-4310 (паронит 0.5) (TD)</t>
  </si>
  <si>
    <t>Прокладка крышки вентиляции блока цилиндров КАМАЗ-5490</t>
  </si>
  <si>
    <t>Прокладка крышки водила КАМАЗ-6520 (бортового редуктора)(паронит 0.6) (TD)</t>
  </si>
  <si>
    <t>Прокладка крышки главной передачи КАМАЗ-6520 (паронит 0.6) (TD)</t>
  </si>
  <si>
    <t>Прокладка крышки двигателя КАМАЗ задней (паронит 0.6) (TD)</t>
  </si>
  <si>
    <t>Прокладка крышки заднего подш. ЗМ КАМАЗ (паронит 0.6) (TD)</t>
  </si>
  <si>
    <t>Прокладка крышки заднего подш. РК КАМАЗ-4310 (паронит 0.6) (TD)</t>
  </si>
  <si>
    <t>Прокладка крышки заднего подшипника привода топл насоса КАМАЗ (паронит 0.6) (TD)</t>
  </si>
  <si>
    <t>Прокладка крышки заднего сальника коленвала КАМАЗ Камминз ISLe (3939353) (Haffen)</t>
  </si>
  <si>
    <t>Прокладка крышки задней РК КАМАЗ-4310 (паронит 0.6) (TD)</t>
  </si>
  <si>
    <t>Прокладка крышки КПП ZF КАМАЗ (ZF)</t>
  </si>
  <si>
    <t>Прокладка крышки кронштейна задней опоры двигателя КАМАЗ (ПАО "КАМАЗ")</t>
  </si>
  <si>
    <t>Прокладка крышки перв вала КПП ZF9S1310 КАМАЗ</t>
  </si>
  <si>
    <t>Прокладка крышки первичного вала КАМАЗ КПП ZF</t>
  </si>
  <si>
    <t>Прокладка крышки перед.подш. первичного вала РК КАМАЗ (TD)</t>
  </si>
  <si>
    <t>Прокладка крышки перед.подш. пром.вала РК КАМАЗ-4310 (паронит 0.6) (TD)</t>
  </si>
  <si>
    <t>Прокладка крышки передней ступицы КОМПАС 12т (JAC)</t>
  </si>
  <si>
    <t>Прокладка крышки подш первичного вала КПП-14,-15 КАМАЗ (паронит 0.6) (TD)</t>
  </si>
  <si>
    <t>Прокладка крышки подшипника КАМАЗ пром вала</t>
  </si>
  <si>
    <t>Прокладка крышки подшипника МОД КАМАЗ (паронит 0.6) (TD)</t>
  </si>
  <si>
    <t>Прокладка крышки подшипника МОД КАМАЗ-Евро (под один масл.канал)</t>
  </si>
  <si>
    <t>Прокладка крышки распредвала КАМАЗ-5490</t>
  </si>
  <si>
    <t>Прокладка крышки распредшестерен КАМАЗ-5490, MB перед (A4570110280) (Victor Reinz)</t>
  </si>
  <si>
    <t>Прокладка крышки редуктора привода ТНВД КАМАЗ</t>
  </si>
  <si>
    <t>Прокладка крышки редуктора привода ТНВД КАМАЗ (УРАЛАТИ)</t>
  </si>
  <si>
    <t>Прокладка крышки ступицы передних колес КАМАЗ-6520 (паронит 0.6) (TD)</t>
  </si>
  <si>
    <t>Прокладка кулака поворотного КАМАЗ-6522 (ДААЗ)</t>
  </si>
  <si>
    <t>Прокладка люка привода отбора мощности КАМАЗ (паронит 1.0) (TD)</t>
  </si>
  <si>
    <t>Прокладка масл.картера (поддона) КАМАЗ Cummins 6ISBe (АЕМ) (Строймаш)</t>
  </si>
  <si>
    <t>Прокладка масл.картера (поддона) КАМАЗ Евро-3 (с мет. желобом) (Строймаш)</t>
  </si>
  <si>
    <t>Прокладка масл.картера (поддона) КАМАЗ Камминз 4ISBe (4939246) (Haffen)</t>
  </si>
  <si>
    <t>Прокладка масл.картера (поддона) КАМАЗ Камминз 6ISBe (4934344,4897861) (Haffen)</t>
  </si>
  <si>
    <t>Прокладка масл.картера (поддона) КАМАЗ Камминз 6ISBe (силикон) (4934344,4897861) (Haffen)</t>
  </si>
  <si>
    <t>Прокладка масл.картера (поддона) КАМАЗ Камминз ISLe, 6CT (3938160) (Haffen)</t>
  </si>
  <si>
    <t>Прокладка масл.картера (поддона) КАМАЗ Камминз QSB 6.7 (4337596) (Haffen)</t>
  </si>
  <si>
    <t>Прокладка масл.картера (поддона) КАМАЗ с (силикон) зел (Строймаш)</t>
  </si>
  <si>
    <t>Прокладка масл.картера (поддона) КАМАЗ цельная Евро-2 (силикон)</t>
  </si>
  <si>
    <t>Прокладка масл.картера (поддона) КАМАЗ-5490 (4570140522) (Строймаш)</t>
  </si>
  <si>
    <t>Прокладка масл.картера (поддона) КАМАЗ-5490 Газовый дв. WEICHAI (WEICHAI POWER)</t>
  </si>
  <si>
    <t>Прокладка масл.картера (поддона) КАМАЗ-5490,MB (71-40977-00) (A4570140522,A4570140122)(Victor Reinz)</t>
  </si>
  <si>
    <t>Прокладка масл.картера (поддона) КАМАЗ-54901 (Ена-холдинг)</t>
  </si>
  <si>
    <t>Прокладка масл.картера (поддона) КАМАЗ-54901 (ЯРТИ)</t>
  </si>
  <si>
    <t>Прокладка маслозаборника КАМАЗ-54901 (ВАТИ-АВТО)</t>
  </si>
  <si>
    <t>Прокладка маслоприемной трубки КАМАЗ Камминз ISLe,QSL (3939352) (Haffen)</t>
  </si>
  <si>
    <t>Прокладка маслопровода турбокомпрессора КАМАЗ-5490 Газовый дв. WEICHAI (WEICHAI POWER)</t>
  </si>
  <si>
    <t>Прокладка маслянного насоса КАМАЗ-5490 (DIESEL TECHNIC)</t>
  </si>
  <si>
    <t>Прокладка масляного картера КАМАЗ-5490</t>
  </si>
  <si>
    <t>Прокладка масляного насоса КПП ZF9S1310 КАМАЗ</t>
  </si>
  <si>
    <t>Прокладка масляного патрубка КАМАЗ (паронит 1.5) (TD)</t>
  </si>
  <si>
    <t>Прокладка между впускн.коллект.и соед.пат. КАМАЗ (резин.)</t>
  </si>
  <si>
    <t>Прокладка механизма перекл. передач КАМАЗ КПП ZF 9S1310 (0501.324.626)</t>
  </si>
  <si>
    <t>Прокладка механизма перекл. передач КАМАЗ КПП ZF 9S1310 (0501.324.626) (ZF)</t>
  </si>
  <si>
    <t>Прокладка механизма переключения КПП ZF КАМАЗ (1315307013) (Euroricambi)</t>
  </si>
  <si>
    <t>Прокладка механизма переключения передач КАМАЗ (паронит 0.6) (TD)</t>
  </si>
  <si>
    <t>Прокладка на кронштейн топливного бака КАМАЗ</t>
  </si>
  <si>
    <t>Прокладка на хомут топливного бака КАМАЗ</t>
  </si>
  <si>
    <t>Прокладка на хомут топливного бака КАМАЗ 65115</t>
  </si>
  <si>
    <t>Прокладка нагревателя впускного коллектора КАМАЗ-54901 (Фритекс)</t>
  </si>
  <si>
    <t>Прокладка наконечника рулевой тяги КАМАЗ (паронит 1.0) (TD)</t>
  </si>
  <si>
    <t>Прокладка насоса ГУР КАМАЗ (паронит 0.6) (TD)</t>
  </si>
  <si>
    <t>Прокладка насоса ГУР КАМАЗ Камминз ISBe (3938655) (Haffen)</t>
  </si>
  <si>
    <t>Прокладка насоса ГУР КАМАЗ Камминз ISBe, ISLe, 6CT, ISF 3.8 (4988280) (Haffen)</t>
  </si>
  <si>
    <t>Прокладка НШ-32 КАМАЗ (паронит 0.6) (TD)</t>
  </si>
  <si>
    <t>Прокладка окна управления КПП КАМАЗ-54901 (FAST GEAR)</t>
  </si>
  <si>
    <t>Прокладка отводной трубы масляного поддона КАМАЗ Камминз ISBe (4898301) (Haffen)</t>
  </si>
  <si>
    <t>Прокладка отопителя автономного AT2000S/ST (комплект 3 прокладки) (Webasto)</t>
  </si>
  <si>
    <t>Прокладка патрубка воздушного коллектора КАМАЗ Камминз ISBe, ISDe (3938158) (Haffen)</t>
  </si>
  <si>
    <t>Прокладка патрубка входного КАМАЗ-5490 водяного</t>
  </si>
  <si>
    <t>Прокладка патрубка выключателя гидромуфты (задняя) КАМАЗ (TD)</t>
  </si>
  <si>
    <t>Прокладка патрубка выпуск.системы турбины ГАЗ ISF 2.8, ISF 3.8, КАМАЗ ISBe (Haffen)</t>
  </si>
  <si>
    <t>Прокладка патрубка коллектора выпускного КАМАЗ</t>
  </si>
  <si>
    <t>Прокладка патрубка коллектора выпускного КАМАЗ (ПАО "КАМАЗ")</t>
  </si>
  <si>
    <t>Прокладка патрубка коллектора КАМАЗ ЕВРО (паронит 1.5) (TD)</t>
  </si>
  <si>
    <t>Прокладка патрубка надув. воздуха КАМАЗ-5490  к впускному коллектору</t>
  </si>
  <si>
    <t>Прокладка патрубка насоса водяного КАМАЗ подводящего (паронит 0.8) (TD)</t>
  </si>
  <si>
    <t>Прокладка патрубка объединительного КАМАЗ ЕВРО (паронит 0.6) (TD)</t>
  </si>
  <si>
    <t>Прокладка патрубка системы охлаждения КАМАЗ Камминз ISLe, 6CT (5306748) (Haffen)</t>
  </si>
  <si>
    <t>Прокладка патрубка теплообменника КАМАЗ-ЕВРО (паронит 1.0) (TD)</t>
  </si>
  <si>
    <t>Прокладка патрубка ТКР 7Н-1, 7Н-2 сливного (паронит 1.0) (TD)</t>
  </si>
  <si>
    <t>прокладка патрубка тройника</t>
  </si>
  <si>
    <t>Прокладка передней крышки двигателя КАМАЗ (паронит 0.6) (TD)</t>
  </si>
  <si>
    <t>Прокладка передней крышки двигателя КАМАЗ Евро-4 (ВАТИ-АВТО)</t>
  </si>
  <si>
    <t>Прокладка передней крышки двигателя КАМАЗ Евро-4 (металл) (ВАТИ)</t>
  </si>
  <si>
    <t>Прокладка передней крышки двигателя КАМАЗ Евро-4 (металл) (ВАТИ-АВТО)</t>
  </si>
  <si>
    <t>Прокладка передней крышки двигателя КАМАЗ Евро-4 (ПАО "КАМАЗ")</t>
  </si>
  <si>
    <t>Прокладка передней крышки двигателя КАМАЗ-5490, MB (A5410110180) (Victor Reinz)</t>
  </si>
  <si>
    <t>Прокладка передней крышки КАМАЗ Камминз ISLe (3815617) (Haffen)</t>
  </si>
  <si>
    <t>Прокладка передней крышки коленвала КАМАЗ-5490</t>
  </si>
  <si>
    <t>Прокладка передней крышки корпуса КПП ZF9S1310 КАМАЗ</t>
  </si>
  <si>
    <t>Прокладка передней крышки КПП ZF КАМАЗ (Euroricambi)</t>
  </si>
  <si>
    <t>Прокладка под бурт гильзы КАМАЗ-54901 (Фритекс)</t>
  </si>
  <si>
    <t>прокладка поддона</t>
  </si>
  <si>
    <t>Прокладка подогревателя КАМАЗ Камминз ISLe (3967891) (Haffen)</t>
  </si>
  <si>
    <t>Прокладка полуоси КАМАЗ (паронит 0.6) (TD)</t>
  </si>
  <si>
    <t>Прокладка полуоси КАМАЗ-4310 (паронит 0.6) (TD)</t>
  </si>
  <si>
    <t>Прокладка полуоси КОМПАС (JAC)</t>
  </si>
  <si>
    <t>Прокладка полуоси КОМПАС 9т (JAC)</t>
  </si>
  <si>
    <t>Прокладка привода насоса ГУР 3310 ISF 3.8, КАМАЗ ISBe (Haffen)</t>
  </si>
  <si>
    <t>Прокладка привода п/моста КАМАЗ (паронит 0.6) (TD)</t>
  </si>
  <si>
    <t>Прокладка приемной трубы КАМАЗ-54901 127мм (Динекс Русь)</t>
  </si>
  <si>
    <t>Прокладка пробки КПП КОМПАС (JAC)</t>
  </si>
  <si>
    <t>Прокладка регулир. КАМАЗ КПП-154 S=1.00 мм (ПАО "КАМАЗ")</t>
  </si>
  <si>
    <t>Прокладка регулир. КАМАЗ КПП-154 S=1.05 мм (ПАО "КАМАЗ")</t>
  </si>
  <si>
    <t>Прокладка регулир. КАМАЗ КПП-154 S=1.10 мм (ПАО "КАМАЗ")</t>
  </si>
  <si>
    <t>Прокладка регулир. КАМАЗ КПП-154 S=1.15 мм (ПАО "КАМАЗ")</t>
  </si>
  <si>
    <t>Прокладка регулир. КАМАЗ КПП-154 S=1.20 мм (ПАО "КАМАЗ")</t>
  </si>
  <si>
    <t>Прокладка регулир. КАМАЗ КПП-154 S=1.25 мм (ПАО "КАМАЗ")</t>
  </si>
  <si>
    <t>Прокладка регулир. КАМАЗ КПП-154 S=1.30 мм (ПАО "КАМАЗ")</t>
  </si>
  <si>
    <t>Прокладка регулир. КАМАЗ КПП-154 S=1.35 мм (ПАО "КАМАЗ")</t>
  </si>
  <si>
    <t>Прокладка регулир. КАМАЗ КПП-154 S=1.45 мм (ПАО "КАМАЗ")</t>
  </si>
  <si>
    <t>прокладка регулировочная</t>
  </si>
  <si>
    <t>Прокладка регулировочная S=0,05 редуктора ЗМ КАМАЗ-6520 (ПАО "КАМАЗ")</t>
  </si>
  <si>
    <t>Прокладка регулировочная S=0,05мм КАМАЗ (ПАО "КАМАЗ")</t>
  </si>
  <si>
    <t>Прокладка регулировочная S=0,05мм КАМАЗ-6520 редуктора сред моста (ПАО "КАМАЗ")</t>
  </si>
  <si>
    <t>Прокладка регулировочная S=0,05мм поворотного кулака КАМАЗ-4310 (ПАО "КАМАЗ")</t>
  </si>
  <si>
    <t>Прокладка регулировочная S=0,05мм редуктора ЗМ КАМАЗ-4308 (ПАО "КАМАЗ")</t>
  </si>
  <si>
    <t>Прокладка регулировочная S=0,10мм КАМАЗ-6520 редуктора сред моста (ПАО "КАМАЗ")</t>
  </si>
  <si>
    <t>Прокладка регулировочная S=0,10мм редуктора ЗМ КАМАЗ-6520 (ПАО "КАМАЗ")</t>
  </si>
  <si>
    <t>Прокладка регулировочная S=0,1мм КАМАЗ (ПАО "КАМАЗ")</t>
  </si>
  <si>
    <t>Прокладка регулировочная S=0,1мм поворотного кулака КАМАЗ-6522 (ПАО "КАМАЗ")</t>
  </si>
  <si>
    <t>Прокладка регулировочная S=0,1мм редуктора ЗМ КАМАЗ-4308 (ПАО "КАМАЗ")</t>
  </si>
  <si>
    <t>Прокладка регулировочная S=0,20мм КАМАЗ-6520 редуктора сред моста (ПАО "КАМАЗ")</t>
  </si>
  <si>
    <t>Прокладка регулировочная S=0,25мм поворотного кулака КАМАЗ-4310 (ПАО "КАМАЗ")</t>
  </si>
  <si>
    <t>Прокладка регулировочная S=0,2мм КАМАЗ (ПАО "КАМАЗ")</t>
  </si>
  <si>
    <t>Прокладка регулировочная S=0,2мм крыш. перв. вала КАМАЗ КПП-14 (ПАО "КАМАЗ")</t>
  </si>
  <si>
    <t>Прокладка регулировочная S=0,2мм поворотного кулака КАМАЗ-4310 (ПАО "КАМАЗ")</t>
  </si>
  <si>
    <t>Прокладка регулировочная S=0,2мм поворотного кулака КАМАЗ-6522 (ПАО "КАМАЗ")</t>
  </si>
  <si>
    <t>Прокладка регулировочная S=0,2мм редуктора ЗМ КАМАЗ-4308 (ПАО "КАМАЗ")</t>
  </si>
  <si>
    <t>Прокладка регулировочная S=0,2мм редуктора ЗМ КАМАЗ-6520 (ПАО "КАМАЗ")</t>
  </si>
  <si>
    <t>Прокладка регулировочная S=0,35мм крыш. перв. вала КАМАЗ КПП-14 (ПАО "КАМАЗ")</t>
  </si>
  <si>
    <t>Прокладка регулировочная S=0,50мм КАМАЗ-6520 редуктора сред моста (ПАО "КАМАЗ")</t>
  </si>
  <si>
    <t>Прокладка регулировочная S=0,5мм КАМАЗ (ПАО "КАМАЗ")</t>
  </si>
  <si>
    <t>Прокладка регулировочная S=0,5мм поворотного кулака Кама-4310 (ПАО "КАМАЗ")</t>
  </si>
  <si>
    <t>Прокладка регулировочная S=0,5мм редуктора ЗМ КАМАЗ-4308 (ПАО "КАМАЗ")</t>
  </si>
  <si>
    <t>Прокладка регулировочная S=0,5мм редуктора ЗМ КАМАЗ-6520 (ПАО "КАМАЗ")</t>
  </si>
  <si>
    <t>Прокладка регулировочная S=0,95мм КАМАЗ (ПАО "КАМАЗ")</t>
  </si>
  <si>
    <t>Прокладка регулировочная S=1,00мм КАМАЗ-6520 редуктора сред моста (ПАО "КАМАЗ")</t>
  </si>
  <si>
    <t>Прокладка регулировочная S=1,0мм КАМАЗ (ПАО "КАМАЗ")</t>
  </si>
  <si>
    <t>Прокладка регулировочная S=1,0мм редуктора ЗМ КАМАЗ-4308 (ПАО "КАМАЗ")</t>
  </si>
  <si>
    <t>Прокладка регулировочная s=1,4 мм КПП КАМАЗ (ПАО "КАМАЗ")</t>
  </si>
  <si>
    <t>Прокладка регулировочная S=1,8 мм КАМАЗ (ПАО "КАМАЗ")</t>
  </si>
  <si>
    <t>Прокладка регулировочная S=1мм редуктора ЗМ КАМАЗ-6520 (ПАО "КАМАЗ")</t>
  </si>
  <si>
    <t>Прокладка регулировочная S=3,75 мм разд. коробки КАМАЗ (ПАО"КАМАЗ")</t>
  </si>
  <si>
    <t>Прокладка регулировочная S=3мм разд. коробки КАМАЗ (ПАО"КАМАЗ")</t>
  </si>
  <si>
    <t>Прокладка регулировочная S=8мм разд. коробки КАМАЗ (ПАО"КАМАЗ")</t>
  </si>
  <si>
    <t>Прокладка регулировочная КПП КАМАЗ (ПАО "КАМАЗ")</t>
  </si>
  <si>
    <t>Прокладка регулировочная масляного насоса КАМАЗ (метал.) (ПАО "КАМАЗ")</t>
  </si>
  <si>
    <t>Прокладка регулировочная масляного насоса КАМАЗ Евро (ПАО "КАМАЗ")</t>
  </si>
  <si>
    <t>прокладка ручки</t>
  </si>
  <si>
    <t>Прокладка слива масла трубки КАМАЗ-5490  с турбокомпрессора</t>
  </si>
  <si>
    <t>Прокладка слива масло ТКР КАМАЗ-54901 (ВАТИ-АВТО)</t>
  </si>
  <si>
    <t>прокладка сливного трубопровода</t>
  </si>
  <si>
    <t>Прокладка сливной пробки ведущего моста КОМПАС (JAC)</t>
  </si>
  <si>
    <t>Прокладка стакана переднего подшипника КАМАЗ (паронит 0.6) (TD)</t>
  </si>
  <si>
    <t>Прокладка стакана подшипников з/моста КАМАЗ (TD)</t>
  </si>
  <si>
    <t>прокладка стремянки</t>
  </si>
  <si>
    <t>Прокладка теплообменника (комплект) КАМАЗ Камминз ISBe (4896409+4896408) (Haffen)</t>
  </si>
  <si>
    <t>Прокладка теплообменника (комплект, красные) КАМАЗ Камминз ISBe (4896409+4895742) (Haffen)</t>
  </si>
  <si>
    <t>Прокладка теплообменника КАМАЗ Камминз ISBe (2830559) (Haffen)</t>
  </si>
  <si>
    <t>Прокладка теплообменника КАМАЗ Камминз ISBe (4895742) (Haffen)</t>
  </si>
  <si>
    <t>Прокладка теплообменника КАМАЗ Камминз ISBe (4896409) (Haffen)</t>
  </si>
  <si>
    <t>Прокладка теплообменника КАМАЗ Камминз ISLe (3918174) (Haffen)</t>
  </si>
  <si>
    <t>Прокладка теплообменника КАМАЗ Камминз ISLe (3929011) (Haffen)</t>
  </si>
  <si>
    <t>Прокладка термостата дв.Cummins ISF 3.8, ISBe, ISDe (Haffen)</t>
  </si>
  <si>
    <t>Прокладка ТКР1 КАМАЗ (паронит 0.6) (TD)</t>
  </si>
  <si>
    <t>Прокладка ТКР2 КАМАЗ (паронит 0.6) (TD)</t>
  </si>
  <si>
    <t>Прокладка ТНВД КАМАЗ Камминз ISLe (4010636) (Haffen)</t>
  </si>
  <si>
    <t>Прокладка ТННД КАМАЗ Камминз ISBe, ISDe (3939258) (Haffen)</t>
  </si>
  <si>
    <t>прокладка топливной системы</t>
  </si>
  <si>
    <t>Прокладка трубки клапана КАМАЗ (УРАЛАТИ)</t>
  </si>
  <si>
    <t>Прокладка трубки маслозаборника КАМАЗ (паронит 0.6) (TD)</t>
  </si>
  <si>
    <t>Прокладка трубки слива масла с турбокомпрессора КАМАЗ Камминз ISBe (4891288) (Haffen)</t>
  </si>
  <si>
    <t>Прокладка трубки слива масла с турбокомпрессора КАМАЗ Камминз ISLe (3937706) (Haffen)</t>
  </si>
  <si>
    <t>прокладка трубы подводящей</t>
  </si>
  <si>
    <t>Прокладка трубы подводящей КАМАЗ ЕВРО (паронит 0,6) (TD)</t>
  </si>
  <si>
    <t>Прокладка турбины КАМАЗ-54901 (Фритекс)</t>
  </si>
  <si>
    <t>Прокладка турбины меж турб. и вып.коллек.КАМАЗ (металл) (ПАО "КАМАЗ")</t>
  </si>
  <si>
    <t>прокладка турбокомпрессора</t>
  </si>
  <si>
    <t>Прокладка турбокомпрессора КАМАЗ Камминз ISBe (3919369) (Haffen)</t>
  </si>
  <si>
    <t>Прокладка турбокомпрессора КАМАЗ Камминз ISLe (3901356) (Haffen)</t>
  </si>
  <si>
    <t>Прокладка турбокомпрессора КАМАЗ Камминз ISLe, C (3911941) (Haffen)</t>
  </si>
  <si>
    <t>Прокладка турбокомпрессора КАМАЗ ТКР7Н1 (110х118мм) (TD)</t>
  </si>
  <si>
    <t>Прокладка турбокомпрессора КАМАЗ-5490 (круглая 6 отв.) Газовый дв. WEICHAI (WEICHAI POWER)</t>
  </si>
  <si>
    <t>Прокладка турбокомпрессора КАМАЗ-5490 Газовый дв. WEICHAI (WEICHAI POWER)</t>
  </si>
  <si>
    <t>Прокладка указателя поворотов КАМАЗ (ROSTAR)</t>
  </si>
  <si>
    <t>прокладка уплотнительная</t>
  </si>
  <si>
    <t>Прокладка уплотнительная КАМАЗ  (457 016 02 21 64) (MERCEDES-BENZ)</t>
  </si>
  <si>
    <t>прокладка уплотнительная картер грм</t>
  </si>
  <si>
    <t>Прокладка уплотнительная КПП ZF9S1310 КАМАЗ</t>
  </si>
  <si>
    <t>прокладка уплотнительное</t>
  </si>
  <si>
    <t>Прокладка уплотнтельная ТННД КАМАЗ-5490 (Elring)</t>
  </si>
  <si>
    <t>прокладка фильтра масляного радиатора</t>
  </si>
  <si>
    <t>Прокладка фильтра-сепаратора КАМАЗ Камминз ISLe (3937367) (Haffen)</t>
  </si>
  <si>
    <t>Прокладка фитинга трубки КАМАЗ-5490, MB</t>
  </si>
  <si>
    <t>Прокладка фланца верхней крышки КПП КАМАЗ (паронит 0.6) (TD)</t>
  </si>
  <si>
    <t>Прокладка фланца всасыв. трубки КАМАЗ Евро</t>
  </si>
  <si>
    <t>Прокладка фланца глушителя КАМАЗ 4310, 43105 d=95 (перфорация 5-х слойная) (TD)</t>
  </si>
  <si>
    <t>Прокладка фланца глушителя КАМАЗ-4310,43105 d=95 (TD)</t>
  </si>
  <si>
    <t>Прокладка фланца глушителя КАМАЗ-6520 (TD)</t>
  </si>
  <si>
    <t>Прокладка фланца металлорукава КАМАЗ (TD)</t>
  </si>
  <si>
    <t>Прокладка фланца приемной трубы КАМАЗ-4310</t>
  </si>
  <si>
    <t>Прокладка фонаря автопоезда КАМАЗ (ROSTAR)</t>
  </si>
  <si>
    <t>прокладка хомута</t>
  </si>
  <si>
    <t>Прокладка хомута крепления топливного бака КАМАЗ-5490 (ЯРТИ)</t>
  </si>
  <si>
    <t>Прокладка хомута крепления топливного бака КАМАЗ-54901 (ЯРТИ)</t>
  </si>
  <si>
    <t>Прокладка хомута расширительного бачка КАМАЗ-6520</t>
  </si>
  <si>
    <t>прокладка цилиндра блокировки</t>
  </si>
  <si>
    <t>Прокладка шаровой опоры КАМАЗ-4310 (Автоагрегатцентр)</t>
  </si>
  <si>
    <t>Прокладка штуцера секции ТНВД КАМАЗ (ЯЗДА)</t>
  </si>
  <si>
    <t>Прокладка клап крышки КАМАЗ (резино-пробка) (TD)</t>
  </si>
  <si>
    <t>Прокладка масл.картера (поддона) УРАЛ-4320 с дв. КАМАЗ (силикон)</t>
  </si>
  <si>
    <t>Прокладки блока двигателя КАМАЗ №1/9 (УРАЛАТИ)</t>
  </si>
  <si>
    <t>Прокладки водяной коробки КАМАЗ (4 наим.паронит) №4 (УРАЛАТИ)</t>
  </si>
  <si>
    <t>Прокладки гидромуфты КАМАЗ (5 наим.паронит) №1/1 (УРАЛАТИ)</t>
  </si>
  <si>
    <t>Прокладки гидромуфты КАМАЗ (к-т 5 наим.) (паронит, 0.6 подложка) (TD)</t>
  </si>
  <si>
    <t>Прокладки двигателя КАМАЗ (21 наим.паронит) №10/1 (УРАЛАТИ)</t>
  </si>
  <si>
    <t>Прокладки двигателя КАМАЗ (27 наим.паронит) №13 (УРАЛАТИ)</t>
  </si>
  <si>
    <t>Прокладки двигателя КАМАЗ (к-т 21 наим.) (паронит) (TD)</t>
  </si>
  <si>
    <t>Прокладки двигателя КАМАЗ (к-т 35 наим.) (полный, паронит, подложка) (TD)</t>
  </si>
  <si>
    <t>Прокладки двигателя КАМАЗ дв.Камминз 6ISBe (к-т верхних) (4955229) (Victor Reinz)</t>
  </si>
  <si>
    <t>Прокладки двигателя КАМАЗ ЕВРО-0,1 полный (36 наим) (РТИ Балаково)</t>
  </si>
  <si>
    <t>Прокладки двигателя КАМАЗ Евро-2 (21 наим.паронит) №20 (УРАЛАТИ)</t>
  </si>
  <si>
    <t>Прокладки двигателя КАМАЗ ЕВРО-2 (паронит) (TD)</t>
  </si>
  <si>
    <t>Прокладки двигателя КАМАЗ ЕВРО-2 полный (40-45 наим) (РТИ Балаково)</t>
  </si>
  <si>
    <t>Прокладки двигателя КАМАЗ ЕВРО-3 полный (45 наим) (РТИ Балаково) (ФАРТИ)</t>
  </si>
  <si>
    <t>Прокладки двигателя КАМАЗ ЕВРО-4 полный (с желобом)</t>
  </si>
  <si>
    <t>Прокладки двигателя КАМАЗ ЕВРО-4 полный (с желобом) "ПРЕМИУМ" (РТИ-16)</t>
  </si>
  <si>
    <t>Прокладки двигателя КАМАЗ Камминз 4ISBe (к-т верхних) (4955356) (Haffen)</t>
  </si>
  <si>
    <t>Прокладки двигателя КАМАЗ Камминз 4ISBe (к-т нижних) (4955357) (Haffen)</t>
  </si>
  <si>
    <t>Прокладки двигателя КАМАЗ Камминз 6BT (к-т верхний) (HC2110105) (Haffen)</t>
  </si>
  <si>
    <t>Прокладки двигателя КАМАЗ Камминз 6ISBe (к-т верхних) (4955229) (HC2110138) (Haffen)</t>
  </si>
  <si>
    <t>Прокладки двигателя КАМАЗ Камминз 6ISBe (к-т нижних) (4955230) (HC2110139) (Haffen)</t>
  </si>
  <si>
    <t>Прокладки двигателя КАМАЗ Камминз 6ISBe V=5.9 (к-т верхний и нижний) (4025138+4025139) (Haffen)</t>
  </si>
  <si>
    <t>Прокладки двигателя КАМАЗ Камминз 6ISBe V=5.9 (к-т нижних) (4025139) (Haffen)</t>
  </si>
  <si>
    <t>Прокладки двигателя КАМАЗ Камминз ISLe (к-т верхних) (4089978) (Haffen)</t>
  </si>
  <si>
    <t>Прокладки двигателя КАМАЗ Камминз ISLe (к-т нижних) (3800343) (0964) (Haffen)</t>
  </si>
  <si>
    <t>Прокладки двигателя КАМАЗ-5490 MB Daimler OM457LA (6 наим./55 дет.) (Строймаш)</t>
  </si>
  <si>
    <t>Прокладки двигателя КАМАЗ-5490, MB (к-т верхних на 1 цил.) (A4570101021) (Victor Reinz)</t>
  </si>
  <si>
    <t>Прокладки двигателя КАМАЗ-5490, MB (к-т нижних) (A4570101605) (Victor Reinz)</t>
  </si>
  <si>
    <t>Прокладки з/моста КАМАЗ (4 наим.паронит) №3 (УРАЛАТИ)</t>
  </si>
  <si>
    <t>Прокладки з/моста КАМАЗ (к-т 4 наим.) (паронит, подложка) (TD)</t>
  </si>
  <si>
    <t>Прокладки з/моста КАМАЗ 6520 (3 наим.паронит) №23 (УРАЛАТИ)</t>
  </si>
  <si>
    <t>Прокладки з/моста КАМАЗ 6520 (к-т 3 наим.)(паронит 0.6, подложка) (TD)</t>
  </si>
  <si>
    <t>Прокладки з/моста КАМАЗ-4310 (к-т 4 наим.) (паронит, пакет) (TD)</t>
  </si>
  <si>
    <t>Прокладки картера маховика КАМАЗ (к-т 7 наим.)(паронит 0.6, подложка) (TD)</t>
  </si>
  <si>
    <t>Прокладки картера маховика КАМАЗ №7 (УРАЛАТИ)</t>
  </si>
  <si>
    <t>Прокладки коллекторов КАМАЗ Евро-2 (3 наим.паронит) №11 (УРАЛАТИ)</t>
  </si>
  <si>
    <t>Прокладки компрессора КАМАЗ (к-т 6 наим.) (паронит, подложка) (TD)</t>
  </si>
  <si>
    <t>Прокладки компрессора КАМАЗ 2-ц (5 наим.паронит) №6/2 (УРАЛАТИ)</t>
  </si>
  <si>
    <t>Прокладки КПП КАМАЗ (13 наим.паронит) №2/1 (УРАЛАТИ)</t>
  </si>
  <si>
    <t>Прокладки КПП КАМАЗ (к-т 16 наим.) (паронит 0.6, подложка) (TD)</t>
  </si>
  <si>
    <t>Прокладки КПП КАМАЗ ZF 9S1310 (95535206)</t>
  </si>
  <si>
    <t>Прокладки КПП КАМАЗ ZF 9S1310 (Euroricambi)</t>
  </si>
  <si>
    <t>Прокладки КПП КАМАЗ ZF16S151 (1315.298.001)</t>
  </si>
  <si>
    <t>Прокладки КПП КАМАЗ ZF16S151 (Kacmazlar)</t>
  </si>
  <si>
    <t>Прокладки КПП КАМАЗ ZF16S151 (компл) (ZF)</t>
  </si>
  <si>
    <t>Прокладки КПП КАМАЗ ZF6S100 (компл) (1310298002) (Euroricambi)</t>
  </si>
  <si>
    <t>Прокладки КПП КАМАЗ-154 (паронит) к-т</t>
  </si>
  <si>
    <t>Прокладки КПП КАМАЗ-ЕВРО КПП-154 (к-т 20 наим.) (паронит 0.6, подложка) (TD)</t>
  </si>
  <si>
    <t>Прокладки п/моста КАМАЗ 4310 (к-т 4 наим.)(паронит 0.6, подложка) (TD)</t>
  </si>
  <si>
    <t>Прокладки раздаточной коробки КАМАЗ-4310 (12 наим.паронит) №12 (УРАЛАТИ)</t>
  </si>
  <si>
    <t>Прокладки раздаточной коробки КАМАЗ-65111</t>
  </si>
  <si>
    <t>Прокладки РК КАМАЗ 4310 (12 паронит) (TD)</t>
  </si>
  <si>
    <t>Прокладки системы охлаждения КАМАЗ (6 наим.паронит) №1/5 (УРАЛАТИ)</t>
  </si>
  <si>
    <t>Прокладки системы охлаждения КАМАЗ Евро-2 (7 наим.паронит) №22 (УРАЛАТИ)</t>
  </si>
  <si>
    <t>Прокладки среднего моста КАМАЗ (6 наим.паронит) №8 (УРАЛАТИ)</t>
  </si>
  <si>
    <t>Прокладки среднего моста КАМАЗ (к-т 6 наим.) (паронит, подложка) (TD)</t>
  </si>
  <si>
    <t>Прокладки среднего моста КАМАЗ 6520 (4 наим.паронит) №24 (УРАЛАТИ)</t>
  </si>
  <si>
    <t>Прокладки среднего моста КАМАЗ 6520 (к-т 5 наим.)(паронит) (TD)</t>
  </si>
  <si>
    <t>Прокладки среднего моста КАМАЗ-4310 (к-т 6 наим.) (паронит, пакет) (TD)</t>
  </si>
  <si>
    <t>Прокладки теплообменника КАМАЗ №15 (УРАЛАТИ)</t>
  </si>
  <si>
    <t>Прокладки ТНВД КАМАЗ (3 наим.паронит) №14 (УРАЛАТИ)</t>
  </si>
  <si>
    <t>Прокладки ТНВД КАМАЗ (к-т 3 наим.) (паронит 0.6, подложка) (TD)</t>
  </si>
  <si>
    <t>Прокладки ТНВД КАМАЗ ЕВРО-2 (к-т 4 наим.) (паронит 0.6, подложка) (TD)</t>
  </si>
  <si>
    <t>проставка</t>
  </si>
  <si>
    <t>Проставка</t>
  </si>
  <si>
    <t>проставка (катушки зажигания)</t>
  </si>
  <si>
    <t>проставка 14х9х20</t>
  </si>
  <si>
    <t>проставка 28х14х18</t>
  </si>
  <si>
    <t>проставка 28х18х50</t>
  </si>
  <si>
    <t>проставка 30х18х30</t>
  </si>
  <si>
    <t>проставка 40х17х20</t>
  </si>
  <si>
    <t>Проставка вентилятора КАМАЗ (ПАО "КАМАЗ")</t>
  </si>
  <si>
    <t>Проставка выпускной трубы КАМАЗ (ПАО "КАМАЗ")</t>
  </si>
  <si>
    <t>проставка гайки стремянки</t>
  </si>
  <si>
    <t>Проставка горного тормоза КАМАЗ</t>
  </si>
  <si>
    <t>Проставка груза ТНВД КАМАЗ (ЯЗДА)</t>
  </si>
  <si>
    <t>Проставка КАМАЗ (30х11х12) (ПАО"КАМАЗ")</t>
  </si>
  <si>
    <t>Проставка клапанной крышки КАМАЗ Камминз 6ISBe, ISDe (4938657) (Haffen)</t>
  </si>
  <si>
    <t>Проставка крепления теплообменипка КАМАЗ-65115 (НПО "Механика")</t>
  </si>
  <si>
    <t>Проставка кронштейна подвески</t>
  </si>
  <si>
    <t>проставка кронштейна стабилизатора</t>
  </si>
  <si>
    <t>Проставка планки генератора КАМАЗ (ПАО "КАМАЗ")</t>
  </si>
  <si>
    <t>проставка реактивной штанги</t>
  </si>
  <si>
    <t>Проставка реактивной штанги КАМАЗ-6460 (ДААЗ)</t>
  </si>
  <si>
    <t>Проставка реактивной штанги КАМАЗ-65115 (ПАО "КАМАЗ")</t>
  </si>
  <si>
    <t>Проставка реактивной штанги КАМАЗ-6580 (ROSTAR)</t>
  </si>
  <si>
    <t>Проставка регулировочная форсунки 1,13 мм (уп. 5шт) (АЗПИ)</t>
  </si>
  <si>
    <t>Проставка регулировочная форсунки 1,15 мм (уп. 5шт) (АЗПИ)</t>
  </si>
  <si>
    <t>Проставка регулировочная форсунки 1,16 мм (уп. 5шт) (АЗПИ)</t>
  </si>
  <si>
    <t>Проставка регулировочная форсунки 1,17 мм (уп. 5шт) (АЗПИ)</t>
  </si>
  <si>
    <t>Проставка рессоры пер, подвески КАМАЗ-65115 (ПАО "КАМАЗ")</t>
  </si>
  <si>
    <t>Проставка топливного бака КАМАЗ-5490 (ПАО"КАМАЗ")</t>
  </si>
  <si>
    <t>Проставка форсунки (ЯЗДА)</t>
  </si>
  <si>
    <t>Проставка форсунки КАМАЗ АЗПИ (АЗПИ)</t>
  </si>
  <si>
    <t>Проставка шкива коленчатого вала 3310 ISF 3.8, КАМАЗ ISBe (Haffen)</t>
  </si>
  <si>
    <t>Проставка штанги реактивной КАМАЗ-6520 (ПАО "КАМАЗ")</t>
  </si>
  <si>
    <t>противовес коленвала</t>
  </si>
  <si>
    <t>Противовес коленвала КАМАЗ передний (ПАО"КАМАЗ")</t>
  </si>
  <si>
    <t>проушина</t>
  </si>
  <si>
    <t>Проушина буксирная КАМАЗ в сборе (ПАО "КАМАЗ")</t>
  </si>
  <si>
    <t>Проушина буксирная КАМАЗ-5410 в сб.  с кроншт.</t>
  </si>
  <si>
    <t>Проходная втулка провода габаритного фонаря</t>
  </si>
  <si>
    <t>пружина</t>
  </si>
  <si>
    <t>Пружина</t>
  </si>
  <si>
    <t>Пружина буксирной поперечины КАМАЗ (ПАО "КАМАЗ")</t>
  </si>
  <si>
    <t>пружина возвратная (старый номер DZ9100440039</t>
  </si>
  <si>
    <t>пружина газовая</t>
  </si>
  <si>
    <t>Пружина груза балансировочного КАМАЗ-4310 (ПАО "КАМАЗ")</t>
  </si>
  <si>
    <t>Пружина дышла прицепа КАМАЗ</t>
  </si>
  <si>
    <t>Пружина запора борта прицепа СЗАП</t>
  </si>
  <si>
    <t>Пружина клапана впуск/выпуск дв.Cummins 3.8, КАМАЗ ISBe (Haffen)</t>
  </si>
  <si>
    <t>Пружина клапана КАМАЗ Камминз ISLe (4936076) (Haffen)</t>
  </si>
  <si>
    <t>Пружина кольца на оттяжной рычаг КАМАЗ</t>
  </si>
  <si>
    <t>Пружина муфты сцепления КАМАЗ</t>
  </si>
  <si>
    <t>Пружина наж.корзины сц.КАМАЗ (внутр.)</t>
  </si>
  <si>
    <t>Пружина наж.корзины сц.КАМАЗ (наруж.)</t>
  </si>
  <si>
    <t>Пружина натяжения полога 418,2х42,6х4,5</t>
  </si>
  <si>
    <t>пружина оси сателлита</t>
  </si>
  <si>
    <t>Пружина оттяжная ПГУ КАМАЗ</t>
  </si>
  <si>
    <t>Пружина оттяжная педали сцепления КАМАЗ</t>
  </si>
  <si>
    <t>Пружина педали акселератора КАМАЗ</t>
  </si>
  <si>
    <t>пружина педали тормоза</t>
  </si>
  <si>
    <t>пружина поршня блокировки</t>
  </si>
  <si>
    <t>Пружина поршня пневмоцилиндра КОМ КАМАЗ-5511 (БелЗАН)</t>
  </si>
  <si>
    <t>пружина распорная</t>
  </si>
  <si>
    <t>Пружина реакт.шарнира КАМАЗ,п/прицеп 9370</t>
  </si>
  <si>
    <t>Пружина рулев.шарнира КАМАЗ</t>
  </si>
  <si>
    <t>Пружина сальник кулака поворотного КАМАЗ в сб (БелЗАН)</t>
  </si>
  <si>
    <t>Пружина седельного устройства КАМАЗ</t>
  </si>
  <si>
    <t>пружина сжатия для вилки</t>
  </si>
  <si>
    <t>Пружина синхронизатора КПП ZF КАМАЗ (0732.040.385) (ZF)</t>
  </si>
  <si>
    <t>Пружина синхронизатора КПП ZF КАМАЗ (0732.040.386) (ZF)</t>
  </si>
  <si>
    <t>Пружина синхронизатора КПП ZF КАМАЗ (0732.040.409)</t>
  </si>
  <si>
    <t>Пружина синхронизатора КПП ZF9S КАМАЗ (0732.040.386)</t>
  </si>
  <si>
    <t>Пружина стяжная прицеп СЗАП 8-12т (А3833)</t>
  </si>
  <si>
    <t>Пружина стяжная торм. колодки КАМАЗ-6520,6522 (MADARA)</t>
  </si>
  <si>
    <t>Пружина стяжная торм. колодок КАМАЗ мост HDZ237 (HanDe Axle)</t>
  </si>
  <si>
    <t>Пружина стяжная торм. колодок КАМАЗ-5320, п/приц. 9370</t>
  </si>
  <si>
    <t>Пружина стяжная торм. колодок КАМАЗ-5320, п/приц. 9370 (БелЗАН)</t>
  </si>
  <si>
    <t>Пружина стяжная торм. колодок КАМАЗ-53229 Евро-3 (25 витков)</t>
  </si>
  <si>
    <t>Пружина стяжная торм. колодок КАМАЗ-53229 Евро-3 (25 витков) (ЗАО "БЗРП")</t>
  </si>
  <si>
    <t>Пружина стяжная торм. колодок КАМАЗ-65115 Евро-1 (27 витков)</t>
  </si>
  <si>
    <t>Пружина стяжная торм. колодок КАМАЗ-65115 Евро-1 (27 витков) (БелЗАН)</t>
  </si>
  <si>
    <t>Пружина стяжная торм. колодок КАМАЗ-6520 Евро-2 (28 витков)</t>
  </si>
  <si>
    <t>Пружина стяжная торм. колодок КАМАЗ-6520 Евро-2 (28 витков) (БЗРП)</t>
  </si>
  <si>
    <t>Пружина стяжная торм. колодок КОМПАС 9т зад (JAC)</t>
  </si>
  <si>
    <t>Пружина стяжная торм. колодок КОМПАС 9т перед. (JAC)</t>
  </si>
  <si>
    <t>Пружина стяжная торм. колодок НЕФАЗ-9509 (ПЛАНТ)</t>
  </si>
  <si>
    <t>Пружина стяжная торм. колодок ТОНАР</t>
  </si>
  <si>
    <t>Пружина стяжная торм. колодок ТОНАР (1284000145) (крюк)</t>
  </si>
  <si>
    <t>Пружина стяжная торм. колодок ТОНАР (1284000146) (без крюк)</t>
  </si>
  <si>
    <t>Пружина сухаря КПП ZF КАМАЗ синхронизатора (ZF)</t>
  </si>
  <si>
    <t>Пружина толкателя ТННД КАМАЗ 33.1106248 (ЯЗДА)</t>
  </si>
  <si>
    <t>Пружина удерживающая прицеп СЗАП 12т (А3839)</t>
  </si>
  <si>
    <t>Пружина энергоаккумулятора КАМАЗ-5320 (большая)</t>
  </si>
  <si>
    <t>пружинное кольцо</t>
  </si>
  <si>
    <t>пружинное кольцо для вала</t>
  </si>
  <si>
    <t>пружинный стопор поршн пальца</t>
  </si>
  <si>
    <t>пруток</t>
  </si>
  <si>
    <t>прямой переходник 3/4"BSPot-3/4"BSPot (45104860805090)</t>
  </si>
  <si>
    <t>Пульт дистанционного управления  (ИТЭЛМА)</t>
  </si>
  <si>
    <t>пульт управления бортовой инф. системы</t>
  </si>
  <si>
    <t>Пульт управления отопителем "Планар" 8Д, 8ДМ 12/24 В ПУ-10 КР (Теплостар)</t>
  </si>
  <si>
    <t>Пульт управления отопителем "Планар" ПУ-10  (сб. 803-01) (Теплостар)</t>
  </si>
  <si>
    <t>Пульт управления отопителем "Планар" ПУ-27МР (Теплостар)</t>
  </si>
  <si>
    <t>Пульт управления отопителем "Планар" ПУ-40 (Теплостар)</t>
  </si>
  <si>
    <t>Пульт управления отопителем "Планар" ПУ-5МР  (сб.3520, сб.3765) (Теплостар)</t>
  </si>
  <si>
    <t>Пульт управления отопителем ПЖД 4ДМ2-24 сб.2051</t>
  </si>
  <si>
    <t>Пульт управления отопителем Прамотроник 4Д-24 24V</t>
  </si>
  <si>
    <t>Пульт управления отопителя ПЖД 16-01СТ (Тепловые Системы)</t>
  </si>
  <si>
    <t>Пульт управления ПЖД 16ЖД24 (ЭЛТРА-ТЕРМО)</t>
  </si>
  <si>
    <t>Пульт управления ПЖД-14ТС10 ПУ-4МП сб.1770  (ПУ-4 сб.103/сб.95) (Теплостар)</t>
  </si>
  <si>
    <t>Пульт управления ПЖД-14ТС10 ПУ-6 (СБ.1045) (Теплостар)</t>
  </si>
  <si>
    <t>пучок</t>
  </si>
  <si>
    <t>пучок проводов</t>
  </si>
  <si>
    <t>пучок проводов выключения приборов</t>
  </si>
  <si>
    <t>пучок проводов генератора</t>
  </si>
  <si>
    <t>пучок проводов задн фонарей</t>
  </si>
  <si>
    <t>пучок проводов задний левый</t>
  </si>
  <si>
    <t>пучок проводов задний правый</t>
  </si>
  <si>
    <t>пучок проводов передний</t>
  </si>
  <si>
    <t>пучок проводов плафона</t>
  </si>
  <si>
    <t>пучок проводов плафонный</t>
  </si>
  <si>
    <t>пучок проводов подогревателей</t>
  </si>
  <si>
    <t>пучок проводов подогревателя</t>
  </si>
  <si>
    <t>пучок проводов рамный</t>
  </si>
  <si>
    <t>пучок проводов управления самосвалом</t>
  </si>
  <si>
    <t>пучок проводов цепи</t>
  </si>
  <si>
    <t>пучок проводов цепи генератора</t>
  </si>
  <si>
    <t>пучок проводов цепи питания</t>
  </si>
  <si>
    <t>пылезащитный щиток</t>
  </si>
  <si>
    <t>пыльник</t>
  </si>
  <si>
    <t>Пыльник рулевого шарнира КАМАЗ-6520</t>
  </si>
  <si>
    <t>Пыльник сальника коленвала КАМАЗ Камминз ISLe, 6CT (3918113) (Haffen)</t>
  </si>
  <si>
    <t>Пыльник ступицы НЕФАЗ-9509 (ПЛАНТ)</t>
  </si>
  <si>
    <t>пята дуги каркаса</t>
  </si>
  <si>
    <t>Р/К седла</t>
  </si>
  <si>
    <t>Р/к тормозных накладок K067131K50</t>
  </si>
  <si>
    <t>радиатор</t>
  </si>
  <si>
    <t>Радиатор кондиционера КАМАЗ (Завод кондиционеров «Август»)</t>
  </si>
  <si>
    <t>Радиатор кондиционера КАМАЗ-5490 (102363, A9405000254) (MAHLE)</t>
  </si>
  <si>
    <t>Радиатор отоп КАМАЗ 5490 Mercedes-Benz Axor (Nissens)</t>
  </si>
  <si>
    <t>Радиатор отоп НЕФАЗ фронтального ДМ 9508</t>
  </si>
  <si>
    <t>Радиатор охлаж КАМАЗ-54115 (54115B-1301010-01, 54115M-1301010) (MAHLE)</t>
  </si>
  <si>
    <t>Радиатор охлаж КАМАЗ-5460 алюминиевый 3-х рядный (ТАСПО)</t>
  </si>
  <si>
    <t>Радиатор охлаж КАМАЗ-5490 , MERCEDES-BENZ (A9405000603) (SORL)</t>
  </si>
  <si>
    <t>Радиатор охлаж КАМАЗ-5490 дв.ISG12 Евро-5 алюм 2-х рядн "ШААЗ"</t>
  </si>
  <si>
    <t>Радиатор охлаж КАМАЗ-54901 (NH785001) (БЕР РУС)</t>
  </si>
  <si>
    <t>Радиатор охлаж КАМАЗ-65115 Евро-3 (65115B-1301010-80) (MAHLE)</t>
  </si>
  <si>
    <t>Радиатор охлаж КАМАЗ-65115 Евро-4 в сб. с кроншт. (65115M-1301010-22/-23, 65115B-1301010-80) (MAHLE)</t>
  </si>
  <si>
    <t>Радиатор охлаждения КАМАЗ-5490 (975х649х40) (62571А) (NISSENS)</t>
  </si>
  <si>
    <t>Раздаточная коробка КАМАЗ-4310 без КОМ (под завод, гарантия 6 мес)</t>
  </si>
  <si>
    <t>Раздаточная коробка КАМАЗ-43114 без КОМ (под завод, гарантия 6 мес)</t>
  </si>
  <si>
    <t>Раздаточная коробка КАМАЗ-65111 без КОМ (датчик 4222.3843010) (ПАО "КАМАЗ")</t>
  </si>
  <si>
    <t>Раздаточная коробка КАМАЗ-65111,43114 без КОМ (ПАО "КАМАЗ")</t>
  </si>
  <si>
    <t>Раздаточная коробка КАМАЗ-65111,43114 без КОМ (под завод, гарантия 6 мес)</t>
  </si>
  <si>
    <t>Раздаточная коробка КАМАЗ-65111,43114 с КОМ (ПАО "КАМАЗ")</t>
  </si>
  <si>
    <t>Раздаточная коробка КАМАЗ-65111,43114 с КОМ (под завод, гарантия 6 мес)</t>
  </si>
  <si>
    <t>Раздаточная коробка КАМАЗ-6522 (ПАО "КАМАЗ")</t>
  </si>
  <si>
    <t>Раздаточная коробка КАМАЗ-6522 VG 1600/300 (ZF)</t>
  </si>
  <si>
    <t>разжимной кулак левый</t>
  </si>
  <si>
    <t>разжимной кулак правый</t>
  </si>
  <si>
    <t>разъединитель быстроразмыкаемый</t>
  </si>
  <si>
    <t>разъём  8-pin ( нового образца)</t>
  </si>
  <si>
    <t>разъём 2-pin ( стандартная комплектация )</t>
  </si>
  <si>
    <t>разъём 2х контактный универсальный (ответная часть 7810133)(2-pin, 2 уплотнения, фиксатор)</t>
  </si>
  <si>
    <t>разъём 4-pin (ответная часть 7810469)</t>
  </si>
  <si>
    <t>разъём 7-pin (соответствие amp 1.5, ответная часть 7810620)</t>
  </si>
  <si>
    <t>Разъем OBD с активацией КАМАЗ-Компас (JAC-T0074+JDS-KH-LT) (JAC)</t>
  </si>
  <si>
    <t>Разъем для ремонта мостов HANDE</t>
  </si>
  <si>
    <t>Разъем соленоида A70 и G70 (Camozzi)</t>
  </si>
  <si>
    <t>Разъем электрич. АКБ КАМАЗ-4310,УРАЛ,КРАЗ в сб. (ПС315-150)</t>
  </si>
  <si>
    <t>Разъем электрич. п/приц (ПС-325) (розетка+вилка) (алюм.)</t>
  </si>
  <si>
    <t>Разъем электрич. п/приц (ПС-326) (розетка+вилка) ( 03RF0551) (ALSA)</t>
  </si>
  <si>
    <t>рама</t>
  </si>
  <si>
    <t>Рама крыши в сборе (45104777560890)</t>
  </si>
  <si>
    <t>Рама поворотной тележки СЗАП (под зиловскую рессору)</t>
  </si>
  <si>
    <t>рамка</t>
  </si>
  <si>
    <t>рамка аккумуляторных батарей в сборе</t>
  </si>
  <si>
    <t>Рамка гнезда АКБ КАМАЗ в сб (ПАО"КАМАЗ")</t>
  </si>
  <si>
    <t>рамка крепления АКБ верхняя</t>
  </si>
  <si>
    <t>Рамка крепления АКБ КАМАЗ (ПАО"КАМАЗ")</t>
  </si>
  <si>
    <t>рамка крепления АКБ нижняя</t>
  </si>
  <si>
    <t>рамка крепления аккумуляторной батареи</t>
  </si>
  <si>
    <t>Рамка крепления бачка омывателя КАМАЗ в сб. (ПАО "КАМАЗ")</t>
  </si>
  <si>
    <t>рамка крепления верхней АКБ</t>
  </si>
  <si>
    <t>рамка крепления нижней АКБ</t>
  </si>
  <si>
    <t>Рамка лобового стекла КАМАЗ нов/обр. (под панорамное стекло) (ПАО "КАМАЗ")</t>
  </si>
  <si>
    <t>Рамка люка</t>
  </si>
  <si>
    <t>Рамка люка вентиляционного КАМАЗ-Евро (ПАО "КАМАЗ")</t>
  </si>
  <si>
    <t>Рамка люка КАМАЗ н/о (штабик)</t>
  </si>
  <si>
    <t>Рамка люка КАМАЗ с/о (штабик) (ROSTAR)</t>
  </si>
  <si>
    <t>Рамка насоса масляного КАМАЗ-54901 Р6 (ПАО "КАМАЗ")</t>
  </si>
  <si>
    <t>Рамка поддона КАМАЗ Камминз 6ISBe (4938655) (Haffen)</t>
  </si>
  <si>
    <t>рамка разрезной втулки</t>
  </si>
  <si>
    <t>Рамка установочная 1324.9001.0005</t>
  </si>
  <si>
    <t>Рамка фары КАМАЗ (прямоуг.) (ПАО "КАМАЗ")</t>
  </si>
  <si>
    <t>Рамка фильтра отопителя салона КАМАЗ (ПАО "КАМАЗ")</t>
  </si>
  <si>
    <t>рамный блок</t>
  </si>
  <si>
    <t>Рампа топливная КАМАЗ Е-4, 5 Common Rail (ан. BOSCH 0445228005 ) левая (АЗПИ)</t>
  </si>
  <si>
    <t>Рампа топливная КАМАЗ Е-4, 5 Common Rail (ан. BOSCH 0445228006 ) правая (АЗПИ)</t>
  </si>
  <si>
    <t>Рампа топливная КАМАЗ Камминз 4ISBe в сб. (3977727) (Haffen)</t>
  </si>
  <si>
    <t>Рампа топливная КАМАЗ Камминз 6ISBe 0445226044 (BOSCH)</t>
  </si>
  <si>
    <t>Рампа топливная КАМАЗ Камминз 6ISBe 3978448 0445226042 (BOSCH)</t>
  </si>
  <si>
    <t>Рампа топливная КАМАЗ Камминз 6ISBe Евро-3 в сб. (3977530) (Haffen)</t>
  </si>
  <si>
    <t>Рампа топливная КАМАЗ Камминз 6ISBe Евро-4 в сб. (4937282,0445226044) (Haffen)</t>
  </si>
  <si>
    <t>Рампа топливная КАМАЗ Камминз L,QSL,ISLe 3963815,0445226025 (BOSCH)</t>
  </si>
  <si>
    <t>раскос поперечины</t>
  </si>
  <si>
    <t>Раскос поперечины рамы КАМАЗ левый (ПАО "КАМАЗ")</t>
  </si>
  <si>
    <t>распорка</t>
  </si>
  <si>
    <t>распорка брызговика</t>
  </si>
  <si>
    <t>распорное кольцо 61х73х19 HD90009320103</t>
  </si>
  <si>
    <t>распорное кольцо 65х80х24.8 HD90009320357</t>
  </si>
  <si>
    <t>распредвал</t>
  </si>
  <si>
    <t>Распределитель воздуха КАМАЗ (решетка)</t>
  </si>
  <si>
    <t>распределитель горячего воздуха</t>
  </si>
  <si>
    <t>распределитель правый</t>
  </si>
  <si>
    <t>Распределитель электро-пневматический (Camozzi)</t>
  </si>
  <si>
    <t>распределительный вал acf009506.01</t>
  </si>
  <si>
    <t>распылитель форсунки</t>
  </si>
  <si>
    <t>Распылитель форсунки КАМАЗ (740.10-210 л.с.) (АЗПИ)</t>
  </si>
  <si>
    <t>Распылитель форсунки КАМАЗ (740.10-210 л.с.) (ЯЗДА)</t>
  </si>
  <si>
    <t>Распылитель форсунки КАМАЗ (ан. 0433172319) (АЗПИ)</t>
  </si>
  <si>
    <t>Распылитель форсунки КАМАЗ 6ISBe210, 4ISBe185, 6ISBe285 (ан. RU DSLA140P1723, 0445120123) (АЗПИ)</t>
  </si>
  <si>
    <t>Распылитель форсунки КАМАЗ 740.70-280,740.71-320,740.72-360 (DLLA 147P1814) (АЗПИ)</t>
  </si>
  <si>
    <t>Распылитель форсунки КАМАЗ дв. Cummins (форс.0445120123 Bosch) (0433175481) (WEIFU)</t>
  </si>
  <si>
    <t>Распылитель форсунки КАМАЗ дв. Камминз (BOSCH) (DLLA 146P 2161)</t>
  </si>
  <si>
    <t>Распылитель форсунки КАМАЗ дв.740.30,31 (Bosch) (0433171904) (WEIFU)</t>
  </si>
  <si>
    <t>Распылитель форсунки КАМАЗ дв.Камминз 0445120123 (DSLA140P1723) (CARLAND)</t>
  </si>
  <si>
    <t>Распылитель форсунки КАМАЗ дв.Камминз 0445120231 (DSLA128P5510) (CARLAND)</t>
  </si>
  <si>
    <t>Распылитель форсунки КАМАЗ дв.Камминз Евро-4 0445120161 (DLLA143P2155) (CARLAND)</t>
  </si>
  <si>
    <t>Распылитель форсунки КАМАЗ дв.Камминз Евро-5 0445120329 (DLLA143P2319) (CARLAND)</t>
  </si>
  <si>
    <t>Распылитель форсунки КАМАЗ Е-2 740.30/31.260 и 240 л/с (ТНВД Bosch) (АЗПИ)</t>
  </si>
  <si>
    <t>Распылитель форсунки КАМАЗ Е-2 740.50 360 л/с (ТНВД Bosch) (АЗПИ)</t>
  </si>
  <si>
    <t>Распылитель форсунки КАМАЗ Е-2 740.51 320 л/с (ТНВД Bosch) (АЗПИ)</t>
  </si>
  <si>
    <t>Распылитель форсунки КАМАЗ Е-3 740.64- 240 л/с (АЗПИ)</t>
  </si>
  <si>
    <t>Распылитель форсунки КАМАЗ Евро-1 (5-ти сопловой) (АЗПИ)</t>
  </si>
  <si>
    <t>Распылитель форсунки КАМАЗ Евро-1 (5-ти сопловой) (ЯЗДА)</t>
  </si>
  <si>
    <t>Распылитель форсунки КАМАЗ Евро-2 (ЯЗДА)</t>
  </si>
  <si>
    <t>Распылитель форсунки КАМАЗ Евро-4 "BOSCH" (DLLA 145P 2155)</t>
  </si>
  <si>
    <t>Распылитель форсунки КАМАЗ Евро-4,5 Common Rail 0445120153 (DLLA147P1814) (CARLAND)</t>
  </si>
  <si>
    <t>Распылитель форсунки КАМАЗ турбо (7403-260 л.с.) (ЯЗДА)</t>
  </si>
  <si>
    <t>Распылитель форсунки КАМАЗ-5490 MERCEDES (ан. 0433175518) (АЗПИ)</t>
  </si>
  <si>
    <t>Распылитель форсунки КАМАЗ-54901 дв.910 (для 0445120534) (АЗПИ)</t>
  </si>
  <si>
    <t>Распылитель форсунки МАЗ ЯМЗ-656,658 (Bosch) (0433172087) (WEIFU)</t>
  </si>
  <si>
    <t>Рассеиватель ГАЗ,ЗИЛ,КАМАЗ,УАЗ подфарника (бел/жел) (ОСВАР) ПФ130А-3712201</t>
  </si>
  <si>
    <t>рассеиватель фары</t>
  </si>
  <si>
    <t>раструб с накладкой</t>
  </si>
  <si>
    <t>ребро кронштейна</t>
  </si>
  <si>
    <t>Регулировочная гайка</t>
  </si>
  <si>
    <t>регулировочная шайба</t>
  </si>
  <si>
    <t>регулировочная шайба 118х138х 1.00 HD90009320414</t>
  </si>
  <si>
    <t>регулировочная шайба 118х138х 1.10 HD90009320415</t>
  </si>
  <si>
    <t>регулировочная шайба 118х138х 1.20 HD90009320416</t>
  </si>
  <si>
    <t>регулировочная шайба 118х138х 1.30 HD90009320417</t>
  </si>
  <si>
    <t>регулировочная шайба 118х138х 1.40 HD90009320418</t>
  </si>
  <si>
    <t>регулировочная шайба 118х138х 1.50 HD90009320419</t>
  </si>
  <si>
    <t>регулировочная шайба 118х138х 1.55 HD90009320517</t>
  </si>
  <si>
    <t>регулировочная шайба 118х138х 1.60 HD90009320507</t>
  </si>
  <si>
    <t>регулировочная шайба 118х138х 1.65 HD90009320518</t>
  </si>
  <si>
    <t>регулировочная шайба 118х138х 1.70 HD90009320421</t>
  </si>
  <si>
    <t>регулировочная шайба 118х138х 1.75 HD90009320519</t>
  </si>
  <si>
    <t>регулировочная шайба 118х138х 1.80 HD90009320422</t>
  </si>
  <si>
    <t>регулировочная шайба 118х138х 1.85 HD90009320520</t>
  </si>
  <si>
    <t>регулировочная шайба 118х138х 1.90 HD90009320508</t>
  </si>
  <si>
    <t>регулировочная шайба 118х138х 1.95 HD90009320521</t>
  </si>
  <si>
    <t>регулировочная шайба 118х138х 2.00 HD90009320509</t>
  </si>
  <si>
    <t>регулировочная шайба 118х138х 2.05 HD90009320522</t>
  </si>
  <si>
    <t>регулировочная шайба 118х138х 2.10 HD90009320510</t>
  </si>
  <si>
    <t>регулировочная шайба 118х138х 2.15 HD90009320523</t>
  </si>
  <si>
    <t>регулировочная шайба 118х138х 2.20 HD90009320511</t>
  </si>
  <si>
    <t>регулировочная шайба 118х138х 2.25 HD90009320524</t>
  </si>
  <si>
    <t>регулировочная шайба 118х138х 2.30 HD90009320512</t>
  </si>
  <si>
    <t>регулировочная шайба 118х138х 2.35 HD90009320525</t>
  </si>
  <si>
    <t>регулировочная шайба 60.1х66х2.65 HD90129326100</t>
  </si>
  <si>
    <t>регулировочная шайба 60.1х66х2.85 HD90129326101</t>
  </si>
  <si>
    <t>регулировочная шайба 60.1х66х3.00 HD90129326102</t>
  </si>
  <si>
    <t>регулировочная шайба 60.1х66х3.15 HD90129326103</t>
  </si>
  <si>
    <t>регулировочная шайба 60х73х4.26 81.90770.0119-4.26</t>
  </si>
  <si>
    <t>регулировочная шайба 60х73х4.28 81.90770.0119-4.28</t>
  </si>
  <si>
    <t>регулировочная шайба 60х73х4.30 81.90770.0119-4.3</t>
  </si>
  <si>
    <t>регулировочная шайба 60х73х4.33 81.90770.0119-4.33</t>
  </si>
  <si>
    <t>регулировочная шайба 60х73х4.35 81.90770.0119-4.35</t>
  </si>
  <si>
    <t>регулировочная шайба 60х73х4.40 81.90770.0119-4.4</t>
  </si>
  <si>
    <t>регулировочная шайба 60х73х4.42 81.90770.0119-4.42</t>
  </si>
  <si>
    <t>регулировочная шайба 60х73х4.44 81.90770.0119-4.44</t>
  </si>
  <si>
    <t>регулировочная шайба 60х73х4.46 81.90770.0119-4.46</t>
  </si>
  <si>
    <t>регулировочная шайба 60х73х4.48 81.90770.0119-4.48</t>
  </si>
  <si>
    <t>регулировочная шайба 60х73х4.50 81.90770.0119-4.5</t>
  </si>
  <si>
    <t>регулировочная шайба 60х73х4.52 81.90770.0119-4.52</t>
  </si>
  <si>
    <t>регулировочная шайба 60х73х4.54 81.90770.0119-4.54</t>
  </si>
  <si>
    <t>регулировочная шайба 60х73х4.56 81.90770.0119-4.56</t>
  </si>
  <si>
    <t>регулировочная шайба 60х73х4.58 81.90770.0119-4.58</t>
  </si>
  <si>
    <t>регулировочная шайба 60х73х4.60 81.90770.0119-4.6</t>
  </si>
  <si>
    <t>регулировочная шайба 60х73х4.62 81.90770.0119-4.62</t>
  </si>
  <si>
    <t>регулировочная шайба 60х73х4.64 81.90770.0119-4.64</t>
  </si>
  <si>
    <t>регулировочная шайба 60х73х4.66 81.90770.0119-4.66</t>
  </si>
  <si>
    <t>регулировочная шайба 60х73х4.68 81.90770.0119-4.68</t>
  </si>
  <si>
    <t>регулировочная шайба 60х73х4.70 81.90770.0119-4.7</t>
  </si>
  <si>
    <t>регулировочная шайба 60х73х4.72 81.90770.0119-4.72</t>
  </si>
  <si>
    <t>регулировочная шайба 60х73х4.74 81.90770.0119-4.74</t>
  </si>
  <si>
    <t>регулировочная шайба 60х73х4.76 81.90770.0119-4.76</t>
  </si>
  <si>
    <t>регулировочная шайба 60х73х4.78 81.90770.0119-4.78</t>
  </si>
  <si>
    <t>регулировочная шайба 60х73х4.80 81.90770.0119-4.8</t>
  </si>
  <si>
    <t>регулировочная шайба 60х73х4.86 81.90770.0119-4.86</t>
  </si>
  <si>
    <t>регулировочная шайба 61х69х4.00 DZ90009320001-4.00</t>
  </si>
  <si>
    <t>регулировочная шайба 61х69х4.02 DZ90009320001-4.02</t>
  </si>
  <si>
    <t>регулировочная шайба 61х69х4.04 DZ90009320001-4.04</t>
  </si>
  <si>
    <t>регулировочная шайба 61х69х4.06 DZ90009320001-4.06</t>
  </si>
  <si>
    <t>регулировочная шайба 61х69х4.08 DZ90009320001-4.08</t>
  </si>
  <si>
    <t>регулировочная шайба 61х69х4.10 DZ90009320001-4.10</t>
  </si>
  <si>
    <t>регулировочная шайба 61х69х4.12 DZ90009320001-4.12</t>
  </si>
  <si>
    <t>регулировочная шайба 61х69х4.14 DZ90009320001-4.14</t>
  </si>
  <si>
    <t>регулировочная шайба 61х69х4.16 DZ90009320001-4.16</t>
  </si>
  <si>
    <t>регулировочная шайба 61х69х4.18 DZ90009320001-4.18</t>
  </si>
  <si>
    <t>регулировочная шайба 61х69х4.20 DZ90009320001-4.20</t>
  </si>
  <si>
    <t>регулировочная шайба 61х69х4.22 DZ90009320001-4.22</t>
  </si>
  <si>
    <t>регулировочная шайба 61х69х4.24 DZ90009320001-4.24</t>
  </si>
  <si>
    <t>регулировочная шайба 61х69х4.26 DZ90009320001-4.26</t>
  </si>
  <si>
    <t>регулировочная шайба 61х69х4.28 DZ90009320001-4.28</t>
  </si>
  <si>
    <t>регулировочная шайба. толщина 0.15мм</t>
  </si>
  <si>
    <t>регулировочная шайба. толщина 0.35мм</t>
  </si>
  <si>
    <t>регулировочная шайба. толщина 0.5мм</t>
  </si>
  <si>
    <t>регулировочная шайба. толщина 1.5мм</t>
  </si>
  <si>
    <t>регулировочная шайба. толщина 2.15</t>
  </si>
  <si>
    <t>регулировочная шайба. толщина 2.25</t>
  </si>
  <si>
    <t>регулировочный рычаг</t>
  </si>
  <si>
    <t>регулятор NG2-8</t>
  </si>
  <si>
    <t>Регулятор давления воздуха с подкачкой КАМАЗ,МАЗ,ЗИЛ,ПАЗ (SORL)</t>
  </si>
  <si>
    <t>Регулятор давления воздуха с подкачкой КАМАЗ,МАЗ,ЗИЛ,ПАЗ (TRUCKMARK)</t>
  </si>
  <si>
    <t>регулятор давления газовый REGO1784NGB</t>
  </si>
  <si>
    <t>регулятор давления марки Blackstone, тип SAN209-35T</t>
  </si>
  <si>
    <t>Регулятор давления фильтра (Camozzi)</t>
  </si>
  <si>
    <t>Регулятор напряжения ЗИЛ-4334, МАЗ, КАМАЗ генератора 9002.3701, 9012.3701 (2712.3702) (Энергомаш)</t>
  </si>
  <si>
    <t>Регулятор напряжения КАМАЗ ЕВРО-2,3 с ЩУ (ген.4542.3771)</t>
  </si>
  <si>
    <t>Регулятор напряжения КАМАЗ РН-4310 (аналог 2712.3702,РР-356) (РелКом)</t>
  </si>
  <si>
    <t>Регулятор напряжения КАМАЗ Я-120АМ (28V) (РелКом)</t>
  </si>
  <si>
    <t>Регулятор напряжения КАМАЗ,МАЗ,Урал (ген.7762.3701 28В) в сб с ЩУ "Энергомаш"</t>
  </si>
  <si>
    <t>Регулятор тормозных сил BPW, MAN, RENAULT, Schmitz (4757004030) (SORL)</t>
  </si>
  <si>
    <t>Регулятор тормозных сил BPW, SAF, SCHMITZ (602005001) (SORL)</t>
  </si>
  <si>
    <t>Регулятор тормозных сил BPW,SAF,Schmitz,СЗАП (4757145000) (SORL)</t>
  </si>
  <si>
    <t>Регулятор тормозных сил КАМАЗ,МАЗ (8007.3533010-10) (БелОМО)</t>
  </si>
  <si>
    <t>Регулятор тормозных сил КАМАЗ,МАЗ,ЗИЛ (SORL)</t>
  </si>
  <si>
    <t>Регулятор тормозных сил КАМАЗ,МАЗ,ЗИЛ (РААЗ)</t>
  </si>
  <si>
    <t>Регулятор тормозных сил КАМАЗ-6520,6460 (Wabco)</t>
  </si>
  <si>
    <t>Регулятор тормозных сил МАЗ (4757100200) (SORL)</t>
  </si>
  <si>
    <t>редуктор META M RESTYLIN</t>
  </si>
  <si>
    <t>Редуктор ЗМ КАМАЗ-4308 3,91 /z=38/9 с блокировкой (датчик ВК 24-1) (ПАО "КАМАЗ")</t>
  </si>
  <si>
    <t>Редуктор ЗМ КАМАЗ-4308 3,91 /z=38/9 с блокировкой (датчик ВК 403) (ПАО "КАМАЗ")</t>
  </si>
  <si>
    <t>Редуктор ЗМ КАМАЗ-43253 4,98 /z=46/ с блокировкой (ПАО "КАМАЗ")</t>
  </si>
  <si>
    <t>Редуктор ЗМ КАМАЗ-43253 4.98 /z=46/ без блокировки (под завод, гарантия 6 мес)</t>
  </si>
  <si>
    <t>Редуктор ЗМ КАМАЗ-43253 4.98 /z=46/ с блокировкой (под завод, гарантия 6 мес)</t>
  </si>
  <si>
    <t>Редуктор ЗМ КАМАЗ-43253 5,94 /z=48/ с блокировкой (ПАО "КАМАЗ")</t>
  </si>
  <si>
    <t>Редуктор ЗМ КАМАЗ-43253 6,53 /z=49/ с блокировкой (ПАО "КАМАЗ")</t>
  </si>
  <si>
    <t>Редуктор ЗМ КАМАЗ-5320 5,43 /z=47 (под завод, гарантия 6 мес)</t>
  </si>
  <si>
    <t>Редуктор ЗМ КАМАЗ-5320 5,94 /z=48 (под завод, гарантия 6 мес)</t>
  </si>
  <si>
    <t>Редуктор ЗМ КАМАЗ-5320 6,53 /z=49 (под завод, гарантия 6 мес)</t>
  </si>
  <si>
    <t>Редуктор ЗМ КАМАЗ-5320 7,22 /z=50/ (под завод, гарантия 6 мес)</t>
  </si>
  <si>
    <t>Редуктор ЗМ КАМАЗ-65115 Евро 5,43 /z=47/ с блокировкой (ПАО "КАМАЗ")</t>
  </si>
  <si>
    <t>Редуктор ЗМ КАМАЗ-65115 Евро 5,43 /z=47/ с блокировкой (под завод, гарантия 6 мес)</t>
  </si>
  <si>
    <t>Редуктор ЗМ КАМАЗ-65115 Евро 5,43 /z=47/15  без блокировки (ремонт/гарантия 6мес)</t>
  </si>
  <si>
    <t>Редуктор ЗМ КАМАЗ-65115 Евро 5,94 /z=48/ с блокировкой (ПАО "КАМАЗ")</t>
  </si>
  <si>
    <t>Редуктор ЗМ КАМАЗ-65115 Евро 5,94 /z=48/ с блокировкой (под завод, гарантия 6 мес)</t>
  </si>
  <si>
    <t>Редуктор ЗМ КАМАЗ-65115 Евро 6,53 /z=49/ без блокировки (под завод, гарантия 6 мес)</t>
  </si>
  <si>
    <t>Редуктор ЗМ КАМАЗ-65115 Евро 6,53 /z=49/ с блокировкой (ПАО "КАМАЗ")</t>
  </si>
  <si>
    <t>Редуктор ЗМ КАМАЗ-65115 Евро 6,53 /z=49/ с блокировкой (под завод, гарантия 6 мес)</t>
  </si>
  <si>
    <t>Редуктор ЗМ КАМАЗ-65115 Евро 7,22 /z=50/ с блокировкой (ПАО "КАМАЗ")</t>
  </si>
  <si>
    <t>Редуктор ЗМ КАМАЗ-65115 Евро-3 4.98 /z=46/ с блокировкой (ПАО"КАМАЗ")</t>
  </si>
  <si>
    <t>Редуктор ЗМ КАМАЗ-65115 Евро-3 4.98 /z=46/ с блокировкой (под завод, гарантия 6 мес)</t>
  </si>
  <si>
    <t>Редуктор ЗМ КАМАЗ-6520 5,11 /z=35/21 (ПАО "КАМАЗ")</t>
  </si>
  <si>
    <t>Редуктор ЗМ КАМАЗ-6520 5,11 /z=35/21 (под завод, гарантия 6 мес)</t>
  </si>
  <si>
    <t>Редуктор ЗМ КАМАЗ-6520 6,33 /z=31/15 (ПАО "КАМАЗ")</t>
  </si>
  <si>
    <t>Редуктор Пер.М КАМАЗ-4310 7,22 /z=50/12 (ПАО "КАМАЗ")</t>
  </si>
  <si>
    <t>Редуктор Пер.М КАМАЗ-4310 7,22 /z=50/12 (под завод, гарантия 6 мес)</t>
  </si>
  <si>
    <t>Редуктор Пер.М КАМАЗ-43118  5.94 /z=48/14 (ПАО"КАМАЗ")</t>
  </si>
  <si>
    <t>Редуктор Пер.М КАМАЗ-43118 5.94 /z=48/14 (под завод, гарантия 6 мес)</t>
  </si>
  <si>
    <t>Редуктор Пер.М КАМАЗ-43118 6.53 /z=49/13 (ПАО "КАМАЗ")</t>
  </si>
  <si>
    <t>Редуктор Пер.М КАМАЗ-43118 6.53 /z=49/13 (под завод, гарантия 6 мес)</t>
  </si>
  <si>
    <t>Редуктор Пер.М КАМАЗ-43118 7.22 /z=50/12 (ПАО "КАМАЗ")</t>
  </si>
  <si>
    <t>Редуктор Пер.М КАМАЗ-65802 (28/21) мост HDZ237 (HanDe Axle)</t>
  </si>
  <si>
    <t>Редуктор перед второго моста КАМАЗ-63501 /z=49/ без блокир. (ПАО"КАМАЗ")</t>
  </si>
  <si>
    <t>Редуктор ПМ КАМАЗ-4310 5,94 /z=48 (под завод, гарантия 6 мес)</t>
  </si>
  <si>
    <t>Редуктор ПМ КАМАЗ-43118 6,53 /z=49 (под завод, гарантия 6 мес)</t>
  </si>
  <si>
    <t>Редуктор ПМ КАМАЗ-5320 5,43 /z=47 (под завод, гарантия 6 мес)</t>
  </si>
  <si>
    <t>Редуктор ПМ КАМАЗ-5320 5.94 /z=48 (под завод, гарантия 6 мес)</t>
  </si>
  <si>
    <t>Редуктор ПМ КАМАЗ-5320 6.53 /z=49 (под завод, гарантия 6 мес)</t>
  </si>
  <si>
    <t>Редуктор ПМ КАМАЗ-65115 Евро 5,43 /z=47/ без блокировки (под завод, гарантия 6 мес)</t>
  </si>
  <si>
    <t>Редуктор ПМ КАМАЗ-65115 Евро 5,43 /z=47/ с блокировкой (ПАО "КАМАЗ")</t>
  </si>
  <si>
    <t>Редуктор ПМ КАМАЗ-65115 Евро 5,43 /z=47/ с блокировкой (под завод, гарантия 6 мес)</t>
  </si>
  <si>
    <t>Редуктор ПМ КАМАЗ-65115 Евро 5,94 /z=48/ с блокировкой (ПАО "КАМАЗ")</t>
  </si>
  <si>
    <t>Редуктор ПМ КАМАЗ-65115 Евро 5,94 /z=48/ с блокировкой (под завод, гарантия 6 мес)</t>
  </si>
  <si>
    <t>Редуктор ПМ КАМАЗ-65115 Евро 6,53 /z=49/ с блокировкой (ПАО "КАМАЗ")</t>
  </si>
  <si>
    <t>Редуктор ПМ КАМАЗ-65115 Евро 6,53 /z=49/ с блокировкой (под завод, гарантия 6 мес)</t>
  </si>
  <si>
    <t>Редуктор ПМ КАМАЗ-65115 Евро 7,22 /z=50/ с блокировкой (ПАО "КАМАЗ")</t>
  </si>
  <si>
    <t>Редуктор ПМ КАМАЗ-65115 Евро-3 4.98 /z=46/ с блокировкой (ПАО"КАМАЗ")</t>
  </si>
  <si>
    <t>Редуктор ПМ КАМАЗ-65115 Евро-3 4.98 /z=46/ с блокировкой (под завод, гарантия 6 мес)</t>
  </si>
  <si>
    <t>Редуктор ПМ КАМАЗ-65115 Евро-4 4.98 /z=46/ с блокировкой (Ремдизель)</t>
  </si>
  <si>
    <t>Редуктор ПМ КАМАЗ-6520 5,11 Z=35/21 (ПАО "КАМАЗ")</t>
  </si>
  <si>
    <t>Редуктор ПМ КАМАЗ-6520 5,11 Z=35/21 (под завод, гарантия 6 мес)</t>
  </si>
  <si>
    <t>Редуктор ПМ КАМАЗ-6520 6,33 Z=31/15 (ПАО "КАМАЗ")</t>
  </si>
  <si>
    <t>Редуктор привода ТНВД Common Rail КАМАЗ Евро-3, 4 в сб (ПАО"КАМАЗ")</t>
  </si>
  <si>
    <t>редуктор угловой</t>
  </si>
  <si>
    <t>резиновая прокладка под бак (14020485)</t>
  </si>
  <si>
    <t>резиновая прокладка под стропу 304х519 14020040</t>
  </si>
  <si>
    <t>резиновый кронштейн топливного насоса</t>
  </si>
  <si>
    <t>резино-металлическая втулка</t>
  </si>
  <si>
    <t>Резистор отопителя КАМАЗ-5490 (Mercedes Benz)</t>
  </si>
  <si>
    <t>Резьба картера моста КАМАЗ (приварная)</t>
  </si>
  <si>
    <t>резьбовое кольцо M135х1.5 DZ95129320093</t>
  </si>
  <si>
    <t>резьбовое кольцо M142х1.5 HD90009321016</t>
  </si>
  <si>
    <t>резьбовое кольцо M155х1.5 HD90009321012</t>
  </si>
  <si>
    <t>реле</t>
  </si>
  <si>
    <t>Реле втягивающее КАМАЗ (1986SE3754) (BOSCH)</t>
  </si>
  <si>
    <t>Реле втягивающее КАМАЗ дополнит. (6033AD5256) (BOSCH)</t>
  </si>
  <si>
    <t>Реле втягивающее КАМАЗ,МАЗ,УРАЛ (СТ142Б1/Т)</t>
  </si>
  <si>
    <t>Реле задержки выключения АКБ КАМАЗ-5490 (КАМЭК)</t>
  </si>
  <si>
    <t>Реле контрольной лампы (РКЛ) КАМАЗ</t>
  </si>
  <si>
    <t>Реле поворота 24В. КАМАЗ Евро-3, ГАЗ,МАЗ, (ан.642.3747-03) (ЭМИ)</t>
  </si>
  <si>
    <t>Реле поворота КАМАЗ (24В) РСП-951 (РелКом)</t>
  </si>
  <si>
    <t>Реле поворота КАМАЗ Евро (24V) РС-951EU (РелКом)</t>
  </si>
  <si>
    <t>Реле поворота КАМАЗ, МАЗ 24В 12 контактов (аналог 5432.3787) (ЭМИ)</t>
  </si>
  <si>
    <t>Реле подогревателя впускного воздуха КАМАЗ-54901 (ТЕРМОЛЮКС АВТО)</t>
  </si>
  <si>
    <t>Реле сигнализации включения ручного тормоза КАМАЗ (РС-493-РК) (РелКом)</t>
  </si>
  <si>
    <t>Реле стартера ГАЗ,КАМАЗ,ЗИЛ,МАЗ (24V/30А) (РелКом)</t>
  </si>
  <si>
    <t>Реле стартера КАМАЗ Евро-3 РСЭ-4622 (4622.3787Р)</t>
  </si>
  <si>
    <t>Реле стартера КАМАЗ Евро-3 электронное 24V (ан. 8522,8502.3777.. 4622,4602,3787,3202.3787)</t>
  </si>
  <si>
    <t>Реле стартера КАМАЗ Камминз 6ISBe (4992135) бол. (M93R30006SE-10-000000G) (Prestolite)</t>
  </si>
  <si>
    <t>Реле стартера КАМАЗ Камминз 6ISBe (M93R3026SE/A93R3003SE/M93R30003SE-16-0001) мал. (Prestolite)</t>
  </si>
  <si>
    <t>Реле стартера КАМАЗ силовое 24В.(для стартера 5402.3708-01, 5432.3708-01) (Радиотехника)</t>
  </si>
  <si>
    <t>рем.комплект</t>
  </si>
  <si>
    <t>рем.комплект Р2 2-х цил. компрессора с шатуном в сборе</t>
  </si>
  <si>
    <t>рем.комплект реактивной штанги</t>
  </si>
  <si>
    <t>рем.комплект штанги</t>
  </si>
  <si>
    <t>Рем/комп бачка омывателя КАМАЗ Евро-4 (насос 21-294, 2 жикл., шланги) (Технотрон)</t>
  </si>
  <si>
    <t>Рем/комп башмака балансира КАМАЗ (ROSTAR)</t>
  </si>
  <si>
    <t>Рем/комп башмака балансира КАМАЗ-6520 (ROSTAR)</t>
  </si>
  <si>
    <t>Рем/комп вилки сцепления КПП ZF16S КАМАЗ, МАЗ (Sampa)</t>
  </si>
  <si>
    <t>Рем/комп влагомаслоот.КАМАЗ (KSK.63.3) (TRUCKTECHNIC)</t>
  </si>
  <si>
    <t>Рем/комп влагомаслоотделителя ЗИЛ 100-3511010 (РААЗ)</t>
  </si>
  <si>
    <t>Рем/комп водяного насоса КАМАЗ (19 наименований) (Элемент)</t>
  </si>
  <si>
    <t>Рем/комп водяного насоса КАМАЗ (ПАО"КАМАЗ")</t>
  </si>
  <si>
    <t>Рем/комп водяного насоса КАМАЗ (полный)</t>
  </si>
  <si>
    <t>Рем/комп водяного насоса КАМАЗ Евро-2 (полный)</t>
  </si>
  <si>
    <t>Рем/комп водяного насоса КАМАЗ Евро-2,3 (Элемент)</t>
  </si>
  <si>
    <t>Рем/комп втягивающего реле СТ-142 КАМАЗ,МАЗ (Элемент) (полный)</t>
  </si>
  <si>
    <t>Рем/комп втягивающего реле СТ-142Б,Д,Т КАМАЗ,МАЗ с крышкой</t>
  </si>
  <si>
    <t>Рем/комп ГБЦ КАМАЗ (на 8 цилиндров) (фторосиликон) син/зел (Строймаш)</t>
  </si>
  <si>
    <t>Рем/комп гидромуфты КАМАЗ (силикон) (2 наим.) (Строймаш)</t>
  </si>
  <si>
    <t>Рем/комп гидрораспределителя КАМАЗ-6520 (РТИ)</t>
  </si>
  <si>
    <t>Рем/комп гидроцилиндра КАМАЗ (80-98-116) (HIDROMA)</t>
  </si>
  <si>
    <t>Рем/комп гидроцилиндра КАМАЗ 65111 (к-т 6 шт) полиуретан</t>
  </si>
  <si>
    <t>Рем/комп гидроцилиндра КАМАЗ 65115 (6 поз) полиуретан</t>
  </si>
  <si>
    <t>Рем/комп гидроцилиндра КАМАЗ 6520 (8 наим., полиуретан)</t>
  </si>
  <si>
    <t>Рем/комп гидроцилиндра КАМАЗ-45142 (18 наим, полиур+пласт) (45143*РК)</t>
  </si>
  <si>
    <t>Рем/комп гидроцилиндра КАМАЗ-5511</t>
  </si>
  <si>
    <t>Рем/комп гидроцилиндра КАМАЗ-5511 полеуретан ( 6 дет)</t>
  </si>
  <si>
    <t>Рем/комп гидроцилиндра КАМАЗ-6520 (6520-8603010-33)</t>
  </si>
  <si>
    <t>Рем/комп гл цилиндра сцепления КАМАЗ (ROSTAR)</t>
  </si>
  <si>
    <t>Рем/комп головки блока и гильзы КАМАЗ (силикон) (5 наим.) (Строймаш)</t>
  </si>
  <si>
    <t>Рем/комп головки блока КАМАЗ (силикон мет. каркас) (2 наим.) (Строймаш)</t>
  </si>
  <si>
    <t>Рем/комп головки блока КАМАЗ (силикон) (3 наим.) (Строймаш)</t>
  </si>
  <si>
    <t>Рем/комп головки блока КАМАЗ (силикон) (3 наим.40 дет.) (TECHNIK)</t>
  </si>
  <si>
    <t>Рем/комп головки блока КАМАЗ (фторосиликон) (4 наим.) (Строймаш)</t>
  </si>
  <si>
    <t>Рем/комп головки блока КАМАЗ (черные) (3шт)</t>
  </si>
  <si>
    <t>Рем/комп головки блока КАМАЗ ЕВРО (к-т 3 наим. на 8 цил) (силикон белый) (TD)</t>
  </si>
  <si>
    <t>Рем/комп головки ПАЛМ КАМАЗ соединительной</t>
  </si>
  <si>
    <t>Рем/комп головки соед ПАЛМ 100-3521010 (Тип "А") (черн.) (5 наим, 6 дет) (РААЗ)</t>
  </si>
  <si>
    <t>Рем/комп головки соед ПАЛМ 100-3521110 (красн. желт.) (5 наим, 7 дет) (РААЗ)</t>
  </si>
  <si>
    <t>Рем/комп ГУР (механизма) КАМАЗ-4310 (15 дет.) (КАМРТИ)</t>
  </si>
  <si>
    <t>Рем/комп ГУР (механизма) КАМАЗ-4310 (18 наим. 26 дет.)</t>
  </si>
  <si>
    <t>Рем/комп датчика износа КАМАЗ-54901 (КТС)</t>
  </si>
  <si>
    <t>Рем/комп заглушек двигателя КАМАЗ</t>
  </si>
  <si>
    <t>Рем/комп замка седельного устройства КАМАЗ (SK3221-50) (Jost)</t>
  </si>
  <si>
    <t>Рем/комп замка седельного устройства КАМАЗ 5490 крюк + провод смаз. (JOST)</t>
  </si>
  <si>
    <t>Рем/комп замка фаркопа КАМАЗ (ROE71125) (Rockinger)</t>
  </si>
  <si>
    <t>Рем/комп камеры тормозной КАМАЗ,МАЗ передн. 100-3519310 (тип 30) (4 наим, 5 дет) (РААЗ)</t>
  </si>
  <si>
    <t>Рем/комп клапана перепускного ТНВД КАМАЗ Е5 с шайбой (АЗПИ)</t>
  </si>
  <si>
    <t>Рем/комп клапана упр. торм. приц. (2-пров) КАМАЗ,МАЗ,ЗИЛ 100-3522010 (15 наим, 19 дет) (РААЗ)</t>
  </si>
  <si>
    <t>Рем/комп клапана упр. торм. приц. (2-пров) КАМАЗ,МАЗ,ЗИЛ 100-3522010 (21 наим, 26 дет) (РААЗ)</t>
  </si>
  <si>
    <t>Рем/комп клапана ускорительного КАМАЗ,МАЗ,ЗИЛ 100-3518010 (11 наим, 11 дет) (РААЗ)</t>
  </si>
  <si>
    <t>Рем/комп клапана ускорительного КАМАЗ,МАЗ,ЗИЛ 100-3518010 (14 наим, 15 дет) (РААЗ)</t>
  </si>
  <si>
    <t>Рем/комп колец гильзы КАМАЗ (на 8 цилиндров) силикон (Строймаш)</t>
  </si>
  <si>
    <t>Рем/комп колец КАМАЗ КПП ZF 16S 1820 (1315.298.002) (ZF)</t>
  </si>
  <si>
    <t>Рем/комп КОМ КАМАЗ-5511 (14 наим.)</t>
  </si>
  <si>
    <t>Рем/комп компрессора КАМАЗ 18.3509015 с кольцами (Ракурс)</t>
  </si>
  <si>
    <t>Рем/комп компрессора КАМАЗ 1-цил (-050,-056,-043,-167) с кольцами</t>
  </si>
  <si>
    <t>Рем/комп компрессора КАМАЗ 1-цил (-266,-063,-057) установочный (силикон)</t>
  </si>
  <si>
    <t>Рем/комп компрессора КАМАЗ 1-цил с кольцами (53205-3509009)  (Айк-Мото г.Ижевск)</t>
  </si>
  <si>
    <t>Рем/комп компрессора КАМАЗ 1-цил установочный (силикон) (TECHNIK)</t>
  </si>
  <si>
    <t>Рем/комп компрессора КАМАЗ 1-цил установочный (силикон) (Строймаш)</t>
  </si>
  <si>
    <t>Рем/комп компрессора КАМАЗ 1-цил. Р0 (с шатуном в сборе) (Элемент)</t>
  </si>
  <si>
    <t>Рем/комп компрессора КАМАЗ 2-цил (поршни,шатуны,кольца,пальцы) (SORL)</t>
  </si>
  <si>
    <t>Рем/комп компрессора КАМАЗ 2-цил. (порш., к-ца поршн., вкладыши)</t>
  </si>
  <si>
    <t>Рем/комп компрессора КАМАЗ 2-цил. Р0 (из 5 наименований) (Элемент)</t>
  </si>
  <si>
    <t>Рем/комп компрессора КАМАЗ 2-цил. Р0 (с шатуном в сборе) (Элемент)</t>
  </si>
  <si>
    <t>Рем/комп компрессора КАМАЗ 2-цил. Р1 (из 5 наименований) (Элемент)</t>
  </si>
  <si>
    <t>Рем/комп компрессора КАМАЗ 2-цил. Р1 (с шатуном в сборе) (Элемент)</t>
  </si>
  <si>
    <t>Рем/комп компрессора КАМАЗ 2-цил. Р2 (из 5 наименований) (Элемент)</t>
  </si>
  <si>
    <t>Рем/комп компрессора КАМАЗ 5320-3509015 (Ракурс)</t>
  </si>
  <si>
    <t>Рем/комп компрессора КАМАЗ 5320-3509015 с кольцами (Ракурс)</t>
  </si>
  <si>
    <t>Рем/комп компрессора КАМАЗ 5320-3509015-10 (Ракурс)</t>
  </si>
  <si>
    <t>Рем/комп компрессора КАМАЗ 5320-3509015-10 с кольцами (Ракурс)</t>
  </si>
  <si>
    <t>Рем/комп компрессора КАМАЗ 53205-3509015 (произв. до IV квартала 2018) с кольцами (Ракурс)</t>
  </si>
  <si>
    <t>Рем/комп компрессора КАМАЗ 53205-3509015 (произв. с IV квартала 2018) с кольцами (Ракурс)</t>
  </si>
  <si>
    <t>Рем/комп компрессора КАМАЗ LK 8906/LP 3999 (Ракурс)</t>
  </si>
  <si>
    <t>Рем/комп компрессора КАМАЗ LK 8906/LP 3999 с кольцами (Ракурс)</t>
  </si>
  <si>
    <t>Рем/комп компрессора КАМАЗ Камминз ISBe, ISDe (прокладки) (CK.198.903, 3971519РК) (Haffen)</t>
  </si>
  <si>
    <t>Рем/комп компрессора КАМАЗ Камминз ISLe (прокладки) (CW.120.903, 4933783РК) (Haffen)</t>
  </si>
  <si>
    <t>Рем/комп компрессора КАМАЗ,МАЗ,ЗИЛ,УРАЛ серии АМ двухцилиндр. (Ракурс)</t>
  </si>
  <si>
    <t>Рем/комп компрессора КАМАЗ,МАЗ,ЗИЛ,УРАЛ серии АМ двухцилиндр. с кольцами (Ракурс)</t>
  </si>
  <si>
    <t>Рем/комп компрессора КАМАЗ,ЯМЗ серии АМ одноцилиндр. с кольцами (Ракурс)</t>
  </si>
  <si>
    <t>Рем/комп компрессора ЯМЗ 5336-3509012-10,161-3509012-20 (Ракурс)</t>
  </si>
  <si>
    <t>Рем/комп компрессора ЯМЗ 5336-3509012-10,161-3509012-20 с кольцами (Ракурс)</t>
  </si>
  <si>
    <t>Рем/комп компрессора ЯМЗ ПК-310 (Ракурс)</t>
  </si>
  <si>
    <t>Рем/комп компрессора ЯМЗ ПК-310 с кольцами (Ракурс)</t>
  </si>
  <si>
    <t>Рем/комп корзины сцепления КАМАЗ 14/142-1601090 (пята,лапки,стопора,шайбы,гайки) (ТрансМаш)</t>
  </si>
  <si>
    <t>Рем/комп КПП ZF16S151 (16S1820) КАМАЗ (упл.кольца+шайбы) (ZF)</t>
  </si>
  <si>
    <t>Рем/комп крана разобщительного КАМАЗ,МАЗ,КРАЗ 100-3520010 (5 наим, 6 дет) (РААЗ)</t>
  </si>
  <si>
    <t>Рем/комп крана ручного тормоза КАМАЗ, МАЗ, 3310 2-х выводн. 35260042010 (SORL)</t>
  </si>
  <si>
    <t>Рем/комп крана торм. двухсекц. (подпед.) КАМАЗ,МАЗ,ЗИЛ,ПАЗ 100-3514108-10 (15 наим, 22 дет) (РААЗ)</t>
  </si>
  <si>
    <t>Рем/комп крана тормозного двухсекционного КАМАЗ,МАЗ,ЗИЛ 100-3514008 (16 наим, 25 дет) (РААЗ)</t>
  </si>
  <si>
    <t>Рем/комп крана тормозного двухсекционного КАМАЗ,МАЗ,ЗИЛ 100-3514008 (22 наим, 32 дет) (РААЗ)</t>
  </si>
  <si>
    <t>Рем/комп крана управления опр. мех-ма КАМАЗ</t>
  </si>
  <si>
    <t>Рем/комп кулака поворотного КАМАЗ-4310 (4-е наимен.)</t>
  </si>
  <si>
    <t>Рем/комп кулачкового вала (Ось L1)</t>
  </si>
  <si>
    <t>Рем/комп кулисы КПП КАМАЗ (сухари)</t>
  </si>
  <si>
    <t>Рем/комп манжета клапана КАМАЗ в сб фторкаучук цельномет. (к-т 8 шт) (Строймаш)</t>
  </si>
  <si>
    <t>Рем/комп масл. фильтра КАМАЗ (2 наим. 4 штуки) силикон (TECHNIK)</t>
  </si>
  <si>
    <t>Рем/комп масл. фильтра КАМАЗ (силикон) (Строймаш)</t>
  </si>
  <si>
    <t>Рем/комп масл. фильтра КАМАЗ Евро (Строймаш)</t>
  </si>
  <si>
    <t>Рем/комп масл. фильтра КАМАЗ-Евро (TECHNIK)</t>
  </si>
  <si>
    <t>Рем/комп масл. фильтра КАМАЗ-Евро (ПАО "КАМАЗ")</t>
  </si>
  <si>
    <t>Рем/комп масл. фильтра КАМАЗ-Евро (силикон) (Строймаш)</t>
  </si>
  <si>
    <t>Рем/комп мех перекл делит КАМАЗ (РТИ)</t>
  </si>
  <si>
    <t>Рем/комп насоса ГУР КАМАЗ (РТИ) (БРТ)</t>
  </si>
  <si>
    <t>Рем/комп насоса ГУР КАМАЗ (РТИ) (БРТ) (6 поз./8 дет.</t>
  </si>
  <si>
    <t>Рем/комп насоса топливодкачивающего КАМАЗ Е5 (с упл. кольцом) (K-81-015-00-00-00) (АЗПИ)</t>
  </si>
  <si>
    <t>Рем/комп ниппеля камеры НА-1</t>
  </si>
  <si>
    <t>Рем/комп отопителя Планар 2Д (к-т прокладок) (сб.2704)</t>
  </si>
  <si>
    <t>Рем/комп отопителя Планар 44Д (к-т прокладок) (сб.2164)</t>
  </si>
  <si>
    <t>Рем/комп ПГУ 11.1602410 КАМАЗ универсальный (13 поз. 17 дет.) (КАРДО)</t>
  </si>
  <si>
    <t>Рем/комп ПГУ КАМАЗ (Knorr-Bremse)</t>
  </si>
  <si>
    <t>Рем/комп ПГУ КАМАЗ,МАЗ (для ПГУ 9700514230,9700514370,9700514400,9700514570) (9700519612) (KRAMERSTONE)</t>
  </si>
  <si>
    <t>Рем/комп ПГУ КАМАЗ,МАЗ,ПАЗ (9700519612,9700514230,9700514370, HTFR961) (HOTTECKE)</t>
  </si>
  <si>
    <t>Рем/комп ПГУ Камаз,Нефаз "Wabco" (970.051.423.0) (TRUCKTECHNIC)</t>
  </si>
  <si>
    <t>Рем/комп ПГУ КАМАЗ-5320 силикон (3 поз./3 дет.)  (Строймаш)</t>
  </si>
  <si>
    <t>Рем/комп переключателя П145 КАМАЗ (конт. гр. поворот.+свет)</t>
  </si>
  <si>
    <t>Рем/комп ПЖД-30 КАМАЗ</t>
  </si>
  <si>
    <t>Рем/комп прокладок водяного насоса КАМАЗ-5490</t>
  </si>
  <si>
    <t>Рем/комп реактивной штанги КАМАЗ (3 наим) (ROSTAR)</t>
  </si>
  <si>
    <t>Рем/комп реактивной штанги КАМАЗ (5 наим) (Элемент)</t>
  </si>
  <si>
    <t>Рем/комп реактивной штанги КАМАЗ-Евро (d=75) (3 наим.) (РМШ) (Элемент)</t>
  </si>
  <si>
    <t>Рем/комп реактивной штанги КАМАЗ-Евро (d=75) (5 наим.) (РМШ) (Элемент)</t>
  </si>
  <si>
    <t>Рем/комп реактивной штанги КАМАЗ-Евро (d=85) (3 наим. 7 дет.) (РМШ) (Элемент)</t>
  </si>
  <si>
    <t>Рем/комп регулировочных рычагов КАМАЗ (винт,пруж,шар,гровер)</t>
  </si>
  <si>
    <t>Рем/комп регулятора давл. с адсорб. КАМАЗ,МАЗ,ЗИЛ (8043) (БелОМО)</t>
  </si>
  <si>
    <t>Рем/комп регулятора давления воздуха КАМАЗ,МАЗ,ЗИЛ 100-3512010 и модиф. (13 наим, 15 дет) (РААЗ)</t>
  </si>
  <si>
    <t>Рем/комп регулятора давления воздуха КАМАЗ,МАЗ,ЗИЛ 100-3512010 и модиф. (21 наим, 24 дет) (РААЗ)</t>
  </si>
  <si>
    <t>Рем/комп регулятора ТНВД КАМАЗ Bosch (WEIFU)</t>
  </si>
  <si>
    <t>Рем/комп регулятора частоты вращ КАМАЗ  (5 наимен)</t>
  </si>
  <si>
    <t>Рем/комп редуктора ПМ КАМАЗ конич. шестерни (4 наим.) (ПАО "КАМАЗ")</t>
  </si>
  <si>
    <t>Рем/комп редукционного клапана КПП КАМАЗ</t>
  </si>
  <si>
    <t>Рем/комп ручки стеклоподъемника КАМАЗ (3 наим.,6 дет.) (5320-6104000)</t>
  </si>
  <si>
    <t>Рем/комп рычага регулировочного КАМАЗ (4 наим.4 дет.)</t>
  </si>
  <si>
    <t>Рем/комп седельного устройства КАМАЗ (SK2121-69) (Jost)</t>
  </si>
  <si>
    <t>Рем/комп седельного устройства КАМАЗ (подушки 2+2шт,крепеж) (JOST)</t>
  </si>
  <si>
    <t>Рем/комп седельного устройства КАМАЗ-5490 (подкова, вилка, палец, крепеж) (V.Orlandi)</t>
  </si>
  <si>
    <t>Рем/комп седельного устройства КАМАЗ-5490 (подушки верхняя и нижняя, болты) (V.Orlandi )</t>
  </si>
  <si>
    <t>Рем/комп седельно-сцепного устройства SAF SK-S36.20 (662101516) (Onyarbi)</t>
  </si>
  <si>
    <t>Рем/комп секции насосной КАМАЗ Е5 (с упл. кольцом)(ТНВД А-08-004-00-00-01) (АЗПИ)</t>
  </si>
  <si>
    <t>Рем/комп сиденья КАМАЗ-5320 (втулки)</t>
  </si>
  <si>
    <t>Рем/комп синхронизатора КПП ZF16S151 (16S1820) КАМАЗ (пружины, направляющие) (1297.304.436 х 6шт + 0</t>
  </si>
  <si>
    <t>Рем/комп системы охлаждения КАМАЗ (силикон) (TECHNIK)</t>
  </si>
  <si>
    <t>Рем/комп системы охлаждения КАМАЗ (силикон) (Строймаш)</t>
  </si>
  <si>
    <t>Рем/комп системы охлаждения КАМАЗ Евро-2 (паронит,8 наим)</t>
  </si>
  <si>
    <t>Рем/комп системы охлаждения КАМАЗ силикон</t>
  </si>
  <si>
    <t>Рем/комп системы подкачки шин КАМАЗ (манж.,пруж.,кольцо опорн,штуц,кольцо упл.) (ROSTAR)</t>
  </si>
  <si>
    <t>Рем/комп системы подкачки шин КАМАЗ (Элемент)</t>
  </si>
  <si>
    <t>Рем/комп стойки стабилизатора КАМАЗ-65115 (Элемент)</t>
  </si>
  <si>
    <t>Рем/комп стойки стабилизатора КАМАЗ-6520 (Элемент)</t>
  </si>
  <si>
    <t>Рем/комп ступицы КАМАЗ-4310 (4 наим.) (ПАО "КАМАЗ")</t>
  </si>
  <si>
    <t>Рем/комп ступицы КАМАЗ-5490 (сальники,кольца) (Febi)</t>
  </si>
  <si>
    <t>Рем/комп ступицы КАМАЗ-5490 (сальники,прокладки,обойма,шайба,кольо АБС) (A9403501035) (Auger)</t>
  </si>
  <si>
    <t>Рем/комп ступицы КАМАЗ-Евро задней (4 наименования) (ROSTAR)</t>
  </si>
  <si>
    <t>Рем/комп ступицы КАМАЗ-Евро задней (8 наименований) (Элемент)</t>
  </si>
  <si>
    <t>Рем/комп ступицы прицепа SAF (без подшипников) (Saf Holland)</t>
  </si>
  <si>
    <t>Рем/комп ступицы прицепа SAF (с подшипниками) (Saf Holland)</t>
  </si>
  <si>
    <t>Рем/комп суппорта Knorr SB/SN (универсальный) (TTT-auto)</t>
  </si>
  <si>
    <t>Рем/комп суппорта Knorr SB/SN6/7 (цепь 29 зв.) (TTT-auto)</t>
  </si>
  <si>
    <t>Рем/комп суппорта KNORR SK7,SN7 (прицеп) без направляющих (TTT)</t>
  </si>
  <si>
    <t>Рем/комп суппорта SAF SB5, SB6, SB7 (II368470064) (SORL)!!!!</t>
  </si>
  <si>
    <t>Рем/комп суппорта SAF,Knorr/SN6,SN7,NA7 (TTT)</t>
  </si>
  <si>
    <t>Рем/комп суппорта КАМАЗ-4308 (WABCO)</t>
  </si>
  <si>
    <t>Рем/комп суппорта КАМАЗ-4308 Haldex АТ-92559</t>
  </si>
  <si>
    <t>Рем/комп суппорта КАМАЗ-4308 Haldex АТ-92559 (Ege Fren)</t>
  </si>
  <si>
    <t>Рем/комп суппорта КАМАЗ-54901 (КТС)</t>
  </si>
  <si>
    <t>Рем/комп суппорта КАМАЗ-54901 (толкатели, пыльники) (HanDe Axle)</t>
  </si>
  <si>
    <t>Рем/комп суппорта п/прицеп (7.525564) правый</t>
  </si>
  <si>
    <t>Рем/комп суппорта п/прицеп (7.525566) левый</t>
  </si>
  <si>
    <t>Рем/комп суппорта прицема Wabco MAXX 22 левый полный (TTT-auto)</t>
  </si>
  <si>
    <t>Рем/комп суппорта прицема Wabco MAXX 22 правый полный (TTT-auto)!!!!</t>
  </si>
  <si>
    <t>Рем/комп суппорта прицема Wabco MAXX22 2 (направляющие,болты,пыльники,втулки) (TTT-auto)</t>
  </si>
  <si>
    <t>Рем/комп суппорта прицеп Schmitz ((мр)толкатели,пыльники) (KNORR-BREMSE)</t>
  </si>
  <si>
    <t>Рем/комп суппорта прицеп Schmitz (13(мр )напр.114/64,втулка) (TRUCKTECHNIC)</t>
  </si>
  <si>
    <t>Рем/комп суппорта прицепа KNORR SB5,SB6,SB7 (пальцы,,втул,пыльн,болты,заглуш.плоск) (SAMPA)</t>
  </si>
  <si>
    <t>Рем/комп суппорта прицепа KNORR SB6 (нажимной рычаг 0°-114 мм) (TTT)</t>
  </si>
  <si>
    <t>Рем/комп суппорта прицепа Knorr SN6/7/SK7 (планка колодок "очки") (TTT-auto)</t>
  </si>
  <si>
    <t>Рем/комп суппорта прицепа Knorr SN6/SN7 (напраляющие и уплотнения) (TTT-auto)</t>
  </si>
  <si>
    <t>Рем/комп суппорта прицепа оси SAF (механизм выбора зазора) (WABCO)</t>
  </si>
  <si>
    <t>Рем/комп сцепления МАЗ ЯМЗ (184) (ТрансМаш)</t>
  </si>
  <si>
    <t>Рем/комп теплообменника КАМАЗ ЕВРО (Паронит+упл. кольца)</t>
  </si>
  <si>
    <t>Рем/комп теплообменника КАМАЗ Евро-4 (УРАЛАТИ+СТРОЙМАШ)</t>
  </si>
  <si>
    <t>Рем/комп ТНВД КАМАЗ (силикон) (53шт) (Строймаш)</t>
  </si>
  <si>
    <t>Рем/комп ТНВД КАМАЗ 337-20 (ЯЗДА)</t>
  </si>
  <si>
    <t>Рем/комп ТНВД КАМАЗ Bosch (2417010022) (CARLAND)</t>
  </si>
  <si>
    <t>Рем/комп ТНВД КАМАЗ Bosch (WEIFU)</t>
  </si>
  <si>
    <t>Рем/комп ТНВД КАМАЗ Евро (РТИ полный)</t>
  </si>
  <si>
    <t>Рем/комп ТНВД КАМАЗ Евро1,2 337-20 (полный)</t>
  </si>
  <si>
    <t>Рем/комп ТНВД КАМАЗ ЕВРО-2 (полный) (КАМРТИ)</t>
  </si>
  <si>
    <t>Рем/комп ТНВД КАМАЗ Евро-5 (упл. кольца) (АЗПИ)</t>
  </si>
  <si>
    <t>Рем/комп топливного фильтра КАМАЗ (118,116,114) (силикон) (TECHNIK)</t>
  </si>
  <si>
    <t>Рем/комп топливного фильтра КАМАЗ (118,116,114) (черный) (Строймаш)</t>
  </si>
  <si>
    <t>Рем/комп топливного фильтра тонк очистки КАМАЗ (118,116,114) (фторосиликон) (Строймаш)</t>
  </si>
  <si>
    <t>Рем/комп топливопроводов КАМАЗ Е5 ТНВД А-08-004-00-00-01 (АЗПИ)</t>
  </si>
  <si>
    <t>Рем/комп тормозного вала прицепа ТОНАР</t>
  </si>
  <si>
    <t>Рем/комп тормозной колодки А 0850 СЗАП (оси, ролики, пружины)</t>
  </si>
  <si>
    <t>Рем/комп тормозной колодки прицепа (Ось L1)</t>
  </si>
  <si>
    <t>Рем/комп трубки медной D10</t>
  </si>
  <si>
    <t>Рем/комп трубки медной D12</t>
  </si>
  <si>
    <t>Рем/комп трубки медной D14</t>
  </si>
  <si>
    <t>Рем/комп трубки медной D16</t>
  </si>
  <si>
    <t>Рем/комп трубки медной D6</t>
  </si>
  <si>
    <t>Рем/комп трубки медной D8</t>
  </si>
  <si>
    <t>Рем/комп трубки ПВХ d10 (гайка М16/штуцер/муфта)</t>
  </si>
  <si>
    <t>Рем/комп трубки ПВХ d12 (гайка М18/штуцер/муфта)</t>
  </si>
  <si>
    <t>Рем/комп трубки ПВХ d6 (гайка М12/штуцер)</t>
  </si>
  <si>
    <t>Рем/комп трубки ПВХ d8 (гайка М14/штуцер/муфта)</t>
  </si>
  <si>
    <t>Рем/комп трубки перепускной КАМАЗ (труба перепуск, кольцо упл.,кольцо запорн.) (ROSTAR)</t>
  </si>
  <si>
    <t>Рем/комп трубки полиамидной d10</t>
  </si>
  <si>
    <t>Рем/комп трубки полиамидной d10 (двойной + штуцер)</t>
  </si>
  <si>
    <t>Рем/комп трубки полиамидной d12</t>
  </si>
  <si>
    <t>Рем/комп трубки полиамидной d12 (двойной + штуцер)</t>
  </si>
  <si>
    <t>Рем/комп трубки полиамидной d14</t>
  </si>
  <si>
    <t>Рем/комп трубки полиамидной d14 (двойной + штуцер)</t>
  </si>
  <si>
    <t>Рем/комп трубки полиамидной d15 (гайка/втулка/муфта/кольцо уплот)</t>
  </si>
  <si>
    <t>Рем/комп трубки полиамидной d15 (двойной + штуцер)</t>
  </si>
  <si>
    <t>Рем/комп трубки полиамидной d16 (гайка/штуцер/муфта/кольцо)</t>
  </si>
  <si>
    <t>Рем/комп трубки полиамидной d16 (двойной + штуцер)</t>
  </si>
  <si>
    <t>Рем/комп трубки полиамидной d6</t>
  </si>
  <si>
    <t>Рем/комп трубки полиамидной d6 (двойной + штуцер)</t>
  </si>
  <si>
    <t>Рем/комп трубки полиамидной d8</t>
  </si>
  <si>
    <t>Рем/комп трубки полиамидной d8 (двойной + штуцер)</t>
  </si>
  <si>
    <t>Рем/комп уплотнений для толкателя КАМАЗ-54901 (КТС)</t>
  </si>
  <si>
    <t>Рем/комп уплотнительных колец КПП ZF КАМАЗ (ZF)</t>
  </si>
  <si>
    <t>Рем/комп фаркопа КАМАЗ (втулки,буфера) (Rockinger)</t>
  </si>
  <si>
    <t>Рем/комп фаркопа КАМАЗ (палец, втулки, стопор) (V.Orlandi)</t>
  </si>
  <si>
    <t>Рем/комп фаркопа КАМАЗ E525 (палец, втулки, стопор) (V.Orlandi)</t>
  </si>
  <si>
    <t>Рем/комп фаркопа КАМАЗ Евро №1 (накладка,втулка,шкворень) (Технотрон)</t>
  </si>
  <si>
    <t>Рем/комп фаркопа КАМАЗ Евро №3 (седло,втулка ловителя верх/нижн) (Технотрон)</t>
  </si>
  <si>
    <t>Рем/комп фильтра центробежной очистки масла КАМАЗ</t>
  </si>
  <si>
    <t>Рем/комп форсунки 0445120123,0445120141,0445120142,0445110376,0445120329 (F00VC99002) (CARLAND)</t>
  </si>
  <si>
    <t>Рем/комп форсунки 0445120123,0445120153,0445120231,0445120142,0445120245,0445120141,0445120325 (CARLAND)</t>
  </si>
  <si>
    <t>Рем/комп форсунки 0445120161,0445120178 (F00RJ02177) (CARLAND)</t>
  </si>
  <si>
    <t>Рем/комп форсунки КАМАЗ</t>
  </si>
  <si>
    <t>Рем/комп форсунки КАМАЗ (0445120123, А-04-011-00-00-03(01))(кольца 2шт.) (ан. F00RJ02176) (АЗПИ)</t>
  </si>
  <si>
    <t>Рем/комп форсунки КАМАЗ 6ISBe285 (распылитель, кольца, гайка, кланан) (АЗПИ)</t>
  </si>
  <si>
    <t>Рем/комп форсунки КАМАЗ Е4 (А-04-001-00-00-00, 044512015)(распылитель, кольца, гайка, кланан) (АЗПИ)</t>
  </si>
  <si>
    <t>Рем/комп хвостовика ГП КАМАЗ (сальник 2019185 + брызговик 139782) (DANA)</t>
  </si>
  <si>
    <t>Рем/комп шкворня КАМАЗ-5490, 54901 ось 9,2т. Shaanxi Hand. на одну сторону (HanDe Axle)</t>
  </si>
  <si>
    <t>Рем/комп шкворня КАМАЗ-5490, 54901 ось 9,2т. Shaanxi Hand. на одну сторону (LEMA)</t>
  </si>
  <si>
    <t>Рем/комп шкворня КАМАЗ-6580 (HanDe Axle)</t>
  </si>
  <si>
    <t>Рем/комп шланга подкачки КАМАЗ (штуцер,барашек, кольцо упл.)</t>
  </si>
  <si>
    <t>Рем/комп эксцентрика тормоза КАМАЗ</t>
  </si>
  <si>
    <t>Рем/комп энергоаккумулятора КАМАЗ,ЗИЛ 100-3519100 (тип 20/20) (10 наим, 10 дет) (РААЗ)</t>
  </si>
  <si>
    <t>Рем/комп энергоаккумулятора КАМАЗ,ЗИЛ 100-3519200 (тип 24/24) полный (14 наим, 15 дет) (РААЗ)</t>
  </si>
  <si>
    <t>Рем/комп главного цилиндра сцепления КАМАЗ (ГЦС) (35Р) (БРТ)</t>
  </si>
  <si>
    <t>Рем/комплект для 14ТС-10,20 ТС сб.2144 (Теплостар)</t>
  </si>
  <si>
    <t>Рем/комплект для ПЖД КАМАЗ 14ТС-10 ТС Mini сб.2711 (Теплостар)</t>
  </si>
  <si>
    <t>Рем/комплект ремонтный отоп.Планар 8ДМ (прокладка д.437 д.16) сб.2227 (Теплостар)</t>
  </si>
  <si>
    <t>ремень</t>
  </si>
  <si>
    <t>Ремень</t>
  </si>
  <si>
    <t>Ремень 1025 (8PK) КАМАЗ-54901 генератора (TOYOPOWER)</t>
  </si>
  <si>
    <t>Ремень 1226 (8РК) КАМАЗ дв. Cummins ISBe</t>
  </si>
  <si>
    <t>Ремень 1226 (8РК) КАМАЗ дв. Cummins ISBe (DAYCO)</t>
  </si>
  <si>
    <t>Ремень 1226 (8РК) КАМАЗ дв. Cummins ISBe (Rubena)</t>
  </si>
  <si>
    <t>Ремень 1230 (8PK) КАМАЗ Камминз ISBe V=3.9 (4898546) (Haffen)</t>
  </si>
  <si>
    <t>Ремень 1420 (8PK) КАМАЗ Камминз ISBe, 6BT (3911588) (Haffen)</t>
  </si>
  <si>
    <t>Ремень 1420 (8РК) КАМАЗ дв. Cummins EQB</t>
  </si>
  <si>
    <t>Ремень 1420 (8РК) КАМАЗ дв. Cummins EQB (DAYCO)</t>
  </si>
  <si>
    <t>Ремень 1420 (8РК) КАМАЗ дв. Cummins EQB (Rubena)</t>
  </si>
  <si>
    <t>Ремень 1425 (8PK) КАМАЗ Камминз ISBe, 6BT (3911588) (Haffen)</t>
  </si>
  <si>
    <t>Ремень 1445 (8РК) (1443) КАМАЗ дв. Cummins B5.9</t>
  </si>
  <si>
    <t>Ремень 1445 (8РК) КАМАЗ дв. Cummins B5.9 (Rubena)</t>
  </si>
  <si>
    <t>Ремень 1525 (8PK) КАМАЗ Камминз ISBe (3905866) (Haffen)</t>
  </si>
  <si>
    <t>Ремень 1535 (8PK) КАМАЗ Камминз ISBe (3911563) (Haffen)</t>
  </si>
  <si>
    <t>Ремень 1575 (8PK) КАМАЗ Камминз ISBe (5260381) (Haffen)</t>
  </si>
  <si>
    <t>Ремень 1575 (8РК) КАМАЗ дв. Cummins EQB 6ISBe (5260381) (DAYCO)</t>
  </si>
  <si>
    <t>Ремень 1578(8РК) КАМАЗ дв.Cummins</t>
  </si>
  <si>
    <t>Ремень 1615 (8PK) КАМАЗ Камминз ISBe (3289001) (Haffen)</t>
  </si>
  <si>
    <t>Ремень 1615/1612 (8РК) прив.вент. КАМАЗ-5490/дв.Камминз 6ISBe270 (DAYCO)</t>
  </si>
  <si>
    <t>Ремень 1675 (8РК) КАМАЗ Евро-5 (21-2859) (DAYCO)</t>
  </si>
  <si>
    <t>Ремень 1675 (8РК) КАМАЗ Евро-5 (CommonRail)</t>
  </si>
  <si>
    <t>Ремень 1675 (8РК) КАМАЗ Евро-5 (TOYOPOWER)</t>
  </si>
  <si>
    <t>Ремень 1703 (10РК) генератора КАМАЗ</t>
  </si>
  <si>
    <t>Ремень 1703 (6РК) генератора КАМАЗ</t>
  </si>
  <si>
    <t>Ремень 1703 (6РК) генератора КАМАЗ (Rubena)</t>
  </si>
  <si>
    <t>Ремень 1703 (6РК) генератора КАМАЗ (Балаковорезинотехника)</t>
  </si>
  <si>
    <t>Ремень 1705 (6РК) (1703 6PK) генератора КАМАЗ (DAYCO)</t>
  </si>
  <si>
    <t>Ремень 1725 (8PK) КАМАЗ Камминз ISLe, 6BT (3288475) (Haffen)</t>
  </si>
  <si>
    <t>Ремень 1725 (8РК) КАМАЗ Cummins ISLe (3288475) (DAYCO)</t>
  </si>
  <si>
    <t>Ремень 1727 (8PK) КАМАЗ Камминз ISLe, 6BT (3911620) (Haffen)</t>
  </si>
  <si>
    <t>Ремень 1755 (8PK) генератора Камаз (дв. Cummins QSB5.9) (02/ 911509) (DONGIL)</t>
  </si>
  <si>
    <t>Ремень 1775 (10РК) генератора двигатель WP7 (WEICHAI POWER)</t>
  </si>
  <si>
    <t>Ремень 1790 (10РК) генератора КАМАЗ (Rubena)</t>
  </si>
  <si>
    <t>Ремень 1790 (8PK) КАМАЗ Камминз ISBe, QSL (3288497) (Haffen)</t>
  </si>
  <si>
    <t>Ремень 1795 (6РК) генератора КАМАЗ (TECHNIK)</t>
  </si>
  <si>
    <t>Ремень 1816 (8PK) КАМАЗ Камминз ISLe (3289404) (Haffen)</t>
  </si>
  <si>
    <t>Ремень 1875 (8РК) КАМАЗ дв. Cummins (с кондиционером) (DAYCO)</t>
  </si>
  <si>
    <t>Ремень 1930 (8PK) КАМАЗ Камминз ISLe (3289659) (Haffen)</t>
  </si>
  <si>
    <t>Ремень 2112 (8PK) КАМАЗ-54901 привода агрегатов (TOYOPOWER)</t>
  </si>
  <si>
    <t>Ремень 2135 (8PK) КАМАЗ-54901 привода агрегатов (DAYCO)</t>
  </si>
  <si>
    <t>Ремень 2135 (8PK) КАМАЗ-54901 привода агрегатов (TOYOPOWER)</t>
  </si>
  <si>
    <t>Ремень 2160 (8PK) генератора КАМАЗ-54902 дв.Cummins (Кама Дизель)</t>
  </si>
  <si>
    <t>Ремень 2245 8РК RBK КАМАЗ (Фирма "Optibelt")</t>
  </si>
  <si>
    <t>Ремень 2338 (9PK) насоса водяного КАМАЗ-5490 (DAYCO)</t>
  </si>
  <si>
    <t>Ремень безопасности КАМАЗ (поясной 2 -х точ.)</t>
  </si>
  <si>
    <t>Ремень безопасности КАМАЗ 2-х точ. средний (СКМ)</t>
  </si>
  <si>
    <t>Ремень безопасности КАМАЗ 3-х точ. (к-т 3шт) (ИШГА458233.074/067/067-01)</t>
  </si>
  <si>
    <t>Ремень безопасности КАМАЗ 3-х точ. левый (СКМ)</t>
  </si>
  <si>
    <t>Ремень безопасности КАМАЗ 3-х точ. правый (СКМ)</t>
  </si>
  <si>
    <t>ремень клиновый 1614мм, 8PK1610</t>
  </si>
  <si>
    <t>ремень клиновый 1914мм</t>
  </si>
  <si>
    <t>Ремень поликлиновой 1000578844 КАМАЗ-5490 Газовый дв. WEICHAI (WEICHAI POWER)</t>
  </si>
  <si>
    <t>Ремень поликлиновой 612640060235 КАМАЗ-5490 Газовый дв. WEICHAI (WEICHAI POWER)</t>
  </si>
  <si>
    <t>ремень поликлиновый</t>
  </si>
  <si>
    <t>ремень привода</t>
  </si>
  <si>
    <t>ремень приводной</t>
  </si>
  <si>
    <t>ремкомплект</t>
  </si>
  <si>
    <t>ремкомплект башмака</t>
  </si>
  <si>
    <t>ремкомплект дифференциала</t>
  </si>
  <si>
    <t>ремкомплект картриджа фильтра высокого давления EMER (VALTEK 99)</t>
  </si>
  <si>
    <t>ремкомплект механизма переключения передач</t>
  </si>
  <si>
    <t>ремкомплект реактивной штанги</t>
  </si>
  <si>
    <t>ремкомплект реактивной штанги МАЗ</t>
  </si>
  <si>
    <t>ремкомплект рулевой тяги</t>
  </si>
  <si>
    <t>ремкомплект ступицы колес</t>
  </si>
  <si>
    <t>ремкомплект суппорта</t>
  </si>
  <si>
    <t>ремкомплект ушка рессоры</t>
  </si>
  <si>
    <t>ремкомплект шарнира карданного</t>
  </si>
  <si>
    <t>ремонтный двигатель (210 л.с., нов. ТНВД 33-02, к.вал Р1)</t>
  </si>
  <si>
    <t>ремонтный двигатель (240 л.с., нов. ТНВД 337-20.05, к.вал РО)</t>
  </si>
  <si>
    <t>ремонтный двигатель (400 л.с.,нов.ТНВД БОШ, к.вал Р0)</t>
  </si>
  <si>
    <t>ремонтный двигатель(260 л.с, нов.ТНВД 337-20, к.вал Р1)</t>
  </si>
  <si>
    <t>рем-т турбины</t>
  </si>
  <si>
    <t>ресивер</t>
  </si>
  <si>
    <t>ресивер в сборе</t>
  </si>
  <si>
    <t>ресивер в сборе с фитингами</t>
  </si>
  <si>
    <t>ресивер воздушный малый</t>
  </si>
  <si>
    <t>ресивер малый</t>
  </si>
  <si>
    <t>ресивер малый с кронштейнами</t>
  </si>
  <si>
    <t>ресивер малый с кронштейном</t>
  </si>
  <si>
    <t>ресивер регенерационный</t>
  </si>
  <si>
    <t>ресивер с кронштейном</t>
  </si>
  <si>
    <t>Респиратор KN-95 1</t>
  </si>
  <si>
    <t>рессора</t>
  </si>
  <si>
    <t>Рессора КАМАЗ-43118 пер (9 лист.) с вит.ушком (БЗРП)</t>
  </si>
  <si>
    <t>Рессора КАМАЗ-4326 зад (11 лист.) (БЗРП)</t>
  </si>
  <si>
    <t>Рессора КАМАЗ-5320,55111,4310 пер (15 лист.) (БЗРП)</t>
  </si>
  <si>
    <t>Рессора КАМАЗ-5322 зад (11 лист.) (БЗРП)</t>
  </si>
  <si>
    <t>Рессора КАМАЗ-5322 зад (12 лист.) (БЗРП)</t>
  </si>
  <si>
    <t>Рессора КАМАЗ-5322 зад (16 лист.) (БЗРП)</t>
  </si>
  <si>
    <t>Рессора КАМАЗ-5322 зад (9 лист.) (БЗРП)</t>
  </si>
  <si>
    <t>Рессора КАМАЗ-53229 пер (18 лист.) (БЗРП)</t>
  </si>
  <si>
    <t>Рессора КАМАЗ-5425 зад дополнительная (6 лист.) (БЗРП)</t>
  </si>
  <si>
    <t>Рессора КАМАЗ-5425,4952 задняя (10 листов) (БЗРП)</t>
  </si>
  <si>
    <t>Рессора КАМАЗ-5490 пер (3 лист.) (БЗРП)</t>
  </si>
  <si>
    <t>Рессора КАМАЗ-55111 зад (14 лист.) (БЗРП)</t>
  </si>
  <si>
    <t>Рессора КАМАЗ-6350 пер.(8 лист.) (ЧМЗ)</t>
  </si>
  <si>
    <t>Рессора КАМАЗ-65115 пер (11 лист.) под ушко (БЗРП)</t>
  </si>
  <si>
    <t>Рессора КАМАЗ-65115 пер (11 лист.) с вит.ушком (БЗРП)</t>
  </si>
  <si>
    <t>Рессора КАМАЗ-65115 пер.,4308 задн. (3-х лист.) с вит.ушком (БЗРП)</t>
  </si>
  <si>
    <t>Рессора КАМАЗ-6520 зад (13 лист.) (БЗРП)</t>
  </si>
  <si>
    <t>Рессора КАМАЗ-6520 пер (12 лист.) с вит. ушком (БЗРП)</t>
  </si>
  <si>
    <t>рессора пневматической подвески</t>
  </si>
  <si>
    <t>Рессора пневматической подвески</t>
  </si>
  <si>
    <t>Рессора УРАЛ-6370 задняя (13 листов) (БЗРП)</t>
  </si>
  <si>
    <t>Решетка</t>
  </si>
  <si>
    <t>Решетка воздухозаборника</t>
  </si>
  <si>
    <t>решетка воздушного канала</t>
  </si>
  <si>
    <t>решетка защиты радиатора</t>
  </si>
  <si>
    <t>Решетка облицовочной панели КАМАЗ Евро-2,3 (рестайлинг) (ПАО "КАМАЗ")</t>
  </si>
  <si>
    <t>Решетка радиатора КАМАЗ-5490 с логотипом (ПАО "КАМАЗ")</t>
  </si>
  <si>
    <t>решетка фары</t>
  </si>
  <si>
    <t>Розетка АБС 15-полюсный (ALSA)</t>
  </si>
  <si>
    <t>Розетка парковочная КАМАЗ-54901 РП-48 Ф5.372 (Копир)</t>
  </si>
  <si>
    <t>розетка разъем блока управления</t>
  </si>
  <si>
    <t>розетка ручки</t>
  </si>
  <si>
    <t>Ролик 5.5х15.8 подш-ка шест. 5-ой пер. втор.вала КПП КАМАЗ</t>
  </si>
  <si>
    <t>ролик вентилятора</t>
  </si>
  <si>
    <t>ролик вентилятора (взамен 4934465)</t>
  </si>
  <si>
    <t>Ролик игольчатый 2x11.8A5 лапки сцепления КАМАЗ</t>
  </si>
  <si>
    <t>Ролик игольчатый КАМАЗ 3*13,5-1,5 (3021И001) (MADARA)</t>
  </si>
  <si>
    <t>ролик колодки</t>
  </si>
  <si>
    <t>Ролик колодки КАМАЗ (ПАО "КАМАЗ")</t>
  </si>
  <si>
    <t>Ролик колодки КАМАЗ-65115 (подходит на все модели) (ПАО "КАМАЗ")</t>
  </si>
  <si>
    <t>Ролик колодки КАМАЗ-6520 (ПАО "КАМАЗ")</t>
  </si>
  <si>
    <t>Ролик колодки КАМАЗ-6580 (HanDe Axle)</t>
  </si>
  <si>
    <t>ролик направляющий</t>
  </si>
  <si>
    <t>Ролик направляющий КАМАЗ Евро-2 (без буртика) (Ангстрем)</t>
  </si>
  <si>
    <t>Ролик направляющий КАМАЗ Евро-2 (без буртика) (ТИМЕР)</t>
  </si>
  <si>
    <t>Ролик направляющий КАМАЗ Евро-2 (с буртиком) (ТИМЕР)</t>
  </si>
  <si>
    <t>Ролик направляющий КАМАЗ Евро-3 (алюм.в сб.)</t>
  </si>
  <si>
    <t>Ролик направляющий КАМАЗ Евро-3,4 пласт. без бортика (740.11-1307225-03) (TRUCKMARK)</t>
  </si>
  <si>
    <t>Ролик направляющий КАМАЗ Евро-5 (APV2703) (DAYCO)</t>
  </si>
  <si>
    <t>Ролик направляющий КАМАЗ Евро-5 (шир. 32мм.) (Полюс ПКФ)</t>
  </si>
  <si>
    <t>Ролик направляющий КАМАЗ метал (газовый двигатель) (ООО "ТЕРМОКАМ")</t>
  </si>
  <si>
    <t>Ролик направляющий КАМАЗ-54901 (НРБАВТО)</t>
  </si>
  <si>
    <t>Ролик натяжной КАМАЗ Евро-2 (железный) в сб. (КМД)</t>
  </si>
  <si>
    <t>Ролик натяжной КАМАЗ Евро-2 (пластмассовый, с бортиком) в сб. (КМД)</t>
  </si>
  <si>
    <t>Ролик натяжной КАМАЗ Евро-2 в сб. пласт. с бортиком в сб. (TRUCKMARK)</t>
  </si>
  <si>
    <t>Ролик натяжной КАМАЗ Евро-3 (пластмассовый, без бортика) (КМД)</t>
  </si>
  <si>
    <t>Ролик натяжной КАМАЗ Евро-5 (KRAMERSTONE)</t>
  </si>
  <si>
    <t>Ролик натяжной КАМАЗ-54901 (D=74мм) (Mercedes-Benz)</t>
  </si>
  <si>
    <t>Ролик натяжной КАМАЗ-54901 (D=74мм) (TE Parts)</t>
  </si>
  <si>
    <t>Ролик обводной гладкий КАМАЗ Камминз ISBe (D=74 мм, W=40 мм) (3978324) (Haffen)</t>
  </si>
  <si>
    <t>Ролик обводной КАМАЗ Cummins (4936437,4892356,4987968) (DAYCO)</t>
  </si>
  <si>
    <t>Ролик обводной КАМАЗ Cummins ISBe, 3310 ISF 3.8 (гладкий) (D=66.7 мм, W=32.2 мм) (Haffen)</t>
  </si>
  <si>
    <t>Ролик обводной КАМАЗ-5490 (74х38х20) (TRUCKMARK)</t>
  </si>
  <si>
    <t>Ролик обводной КАМАЗ-5490,MB (4572001070/0005501933/0005501633) (DAYCO)</t>
  </si>
  <si>
    <t>ролик ободной</t>
  </si>
  <si>
    <t>Ролик приводного ремня промежуточный верхний ГАЗ ISF 3.8, КАМАЗ ISBe (Haffen)</t>
  </si>
  <si>
    <t>Ролик промежуточный КАМАЗ-5490 Газовый дв. WEICHAI (WEICHAI POWER)</t>
  </si>
  <si>
    <t>Ролик промежуточный натяжения ремня ГРМ КАМАЗ-5490 Газовый дв. WEICHAI (WEICHAI POWER)</t>
  </si>
  <si>
    <t>Ролик промежуточный ручейковый КАМАЗ ISBe, ISDe, 6CT, 3310 ISF 3.8 (D=73.95 мм) (Haffen)</t>
  </si>
  <si>
    <t>Ролик троса лебедки КАМАЗ направляющий в сб. (НЕФАЗ)</t>
  </si>
  <si>
    <t>роликовый подшипник</t>
  </si>
  <si>
    <t>Роликовый подшипник КАМАЗ-54901 (КТС)</t>
  </si>
  <si>
    <t>Ротор АБС КАМАЗ-4308 задней ступицы (ПАО "КАМАЗ")</t>
  </si>
  <si>
    <t>Ротор АБС КАМАЗ-4308 перед. ступицы (ПАО "КАМАЗ")</t>
  </si>
  <si>
    <t>Ротор АБС КАМАЗ-43118 (ПАО"КАМАЗ")</t>
  </si>
  <si>
    <t>Ротор АБС КАМАЗ-5490 датчика 016.191-00A (А9423560715, 01619100A) (PE)</t>
  </si>
  <si>
    <t>Ротор АБС КАМАЗ-5490 перед. ступицы (ПАО "КАМАЗ")</t>
  </si>
  <si>
    <t>Ротор АБС КАМАЗ-65115 задней ступицы (ПАО "КАМАЗ")</t>
  </si>
  <si>
    <t>Ротор АБС КАМАЗ-65115 перед. ступицы (ПАО "КАМАЗ")</t>
  </si>
  <si>
    <t>Ротор АБС КАМАЗ-6520 задней ступицы (ПАО "КАМАЗ")</t>
  </si>
  <si>
    <t>Ротор АБС КАМАЗ-6520 перед. ступицы (ПАО "КАМАЗ")</t>
  </si>
  <si>
    <t>Ротор генератора КАМАЗ-5320 Г-273 в сб (24В)</t>
  </si>
  <si>
    <t>ротор датчика</t>
  </si>
  <si>
    <t>Рукав</t>
  </si>
  <si>
    <t>рукав</t>
  </si>
  <si>
    <t>рукав (10152168)</t>
  </si>
  <si>
    <t>рукав 1 3/4"-LP 28 L=1500мм, 45104860307490</t>
  </si>
  <si>
    <t>Рукав высокого давления  Г17х650 М14х1,5 (225 атм.)</t>
  </si>
  <si>
    <t>Рукав высокого давления  Г19х1010 М16х1,5 (215 атм.)</t>
  </si>
  <si>
    <t>Рукав высокого давления  Г19х1500 М16х1,5 (215 атм.)</t>
  </si>
  <si>
    <t>Рукав высокого давления  Г19х2010 М16х1,5 (215 атм.)</t>
  </si>
  <si>
    <t>Рукав высокого давления  Г19х800 М16х1,5 (215 атм.)</t>
  </si>
  <si>
    <t>Рукав высокого давления  Г19х800 М16х1,5 (350 атм.)</t>
  </si>
  <si>
    <t>Рукав высокого давления  Г22х1000 М18х1,5 (180 атм.)</t>
  </si>
  <si>
    <t>Рукав высокого давления  Г22х1200 М18х1,5 (180 атм.)</t>
  </si>
  <si>
    <t>Рукав высокого давления  Г22х1200 М18х1,5 (180 атм.) с упл. кольцами</t>
  </si>
  <si>
    <t>Рукав высокого давления  Г22х600 М18х1,5 (180 атм.)</t>
  </si>
  <si>
    <t>Рукав высокого давления  Г22х800 М18х1,5 (180 атм.)</t>
  </si>
  <si>
    <t>Рукав высокого давления  Г24х1000 М20х1,5 (160 атм.)</t>
  </si>
  <si>
    <t>Рукав высокого давления  Г24х1200 М20х1,5 (160 атм.)</t>
  </si>
  <si>
    <t>Рукав высокого давления  Г24х1500 М20х1,5  (Dу12) (275 атм.) 2SN</t>
  </si>
  <si>
    <t>Рукав высокого давления  Г24х1500 М20х1,5 (Dу12) (160 атм.) 1SN</t>
  </si>
  <si>
    <t>Рукав высокого давления  Г24х2000 М20х1,5 (Dу12) (160 атм.) 1SN</t>
  </si>
  <si>
    <t>Рукав высокого давления  Г24х2000 М20х1,5 (Dу12) (275 атм.) 2SN</t>
  </si>
  <si>
    <t>Рукав высокого давления  Г24х500 М20х1,5 (Dу12) (160 атм.) 1SN</t>
  </si>
  <si>
    <t>Рукав высокого давления  Г24х800 М20х1,5 (Dу12) (160 атм.) 1SN</t>
  </si>
  <si>
    <t>Рукав высокого давления  Г27х1000 М22х1,5  (Dу12) (160 атм.) 1SN</t>
  </si>
  <si>
    <t>Рукав высокого давления  Г27х1200 М22х1,5 (Dу12) (160 атм.) 1SN</t>
  </si>
  <si>
    <t>Рукав высокого давления  Г27х1500 М22х1,5 (160 атм.) на компрессор КАМАЗ</t>
  </si>
  <si>
    <t>Рукав высокого давления  Г27х1500 М22х1,5 (160 атм.) с упл. кольцами</t>
  </si>
  <si>
    <t>Рукав высокого давления  Г27х1500 М22х1,5 (Dу12) (275 атм.) 2SN</t>
  </si>
  <si>
    <t>Рукав высокого давления  Г27Х2000 М22х1,5 (160 атм.)</t>
  </si>
  <si>
    <t>Рукав высокого давления  Г27х2000 М22х1,5 (275 атм.) усил.</t>
  </si>
  <si>
    <t>Рукав высокого давления  Г27х500 М22х1,5 (160 атм.)</t>
  </si>
  <si>
    <t>Рукав высокого давления  Г27х650 М22х1,5 (275 атм.) усил.</t>
  </si>
  <si>
    <t>Рукав высокого давления  Г27х710 М22х1,5 (160 атм.) с упл. кольцами</t>
  </si>
  <si>
    <t>Рукав высокого давления  Г27х800 М22х1,5 (160 атм.)</t>
  </si>
  <si>
    <t>Рукав высокого давления  Г30х1000 М24х1,5 (160 атм.)</t>
  </si>
  <si>
    <t>Рукав высокого давления  Г30х1500 М24х1,5 (160 атм.)</t>
  </si>
  <si>
    <t>Рукав высокого давления  Г30х2000 М24х1,5 (160 атм.)</t>
  </si>
  <si>
    <t>Рукав высокого давления  Г30х500 М24х1,5 (160 атм.)</t>
  </si>
  <si>
    <t>Рукав высокого давления  Г32х1000 М27х1,5 (130 атм.)</t>
  </si>
  <si>
    <t>Рукав высокого давления  Г32х1000 М27х1,5 (250 атм.)</t>
  </si>
  <si>
    <t>Рукав высокого давления  Г32х1200 М27х1,5 (130 атм.)</t>
  </si>
  <si>
    <t>Рукав высокого давления  Г32х1200 М27х1,5 (250 атм.)</t>
  </si>
  <si>
    <t>Рукав высокого давления  Г32х1500 М27х1,5 (130 атм.)</t>
  </si>
  <si>
    <t>Рукав высокого давления  Г32х2000 М27х1,5 (130 атм.)</t>
  </si>
  <si>
    <t>Рукав высокого давления  Г32х2010 М27х1,5 (250 атм.) (90/90)</t>
  </si>
  <si>
    <t>Рукав высокого давления  Г32х3010 М27х1,5 (130 атм.) с упл. кольцами</t>
  </si>
  <si>
    <t>Рукав высокого давления  Г32х400 М27х1,5 (130 атм.)</t>
  </si>
  <si>
    <t>Рукав высокого давления  Г32х800 М27х1,5 (130 атм.) (шланг на гидроц МАЗ-5516 всасывающий)</t>
  </si>
  <si>
    <t>Рукав высокого давления  Г36х1000 М30х1,5 (215 атм.)</t>
  </si>
  <si>
    <t>Рукав высокого давления  Г36х1200 М30х2 ( 215 атм.)</t>
  </si>
  <si>
    <t>Рукав высокого давления  Г36х1500 М30х1,5 (215 атм.)</t>
  </si>
  <si>
    <t>Рукав высокого давления  Г36х400 М30 (215 атм.) (шланг на гидроцилиндр КАМАЗ-65115)</t>
  </si>
  <si>
    <t>Рукав высокого давления  Г41х1000 М33х2 (215 атм.)</t>
  </si>
  <si>
    <t>Рукав высокого давления  Г41х1500 М33х2 (215 атм.)</t>
  </si>
  <si>
    <t>Рукав высокого давления  Г41х600 М33х2 (215 атм.) (шланг на гидроцилиндр КАМАЗ-6520)</t>
  </si>
  <si>
    <t>Рукав высокого давления  Г50х1000 М42х2 (165 атм.)</t>
  </si>
  <si>
    <t>Рукав высокого давления  Г50х1500 М42х2 (165 атм.)</t>
  </si>
  <si>
    <t>Рукав высокого давления угловой Г17х610 М14х1,5 (225 атм.)</t>
  </si>
  <si>
    <t>Рукав высокого давления угловой Г24х1000 М20х1,5 (160 атм.)</t>
  </si>
  <si>
    <t>Рукав высокого давления угловой Г24х1500мм М20х1,5 (160 атм.)</t>
  </si>
  <si>
    <t>Рукав высокого давления угловой Г24х2000мм М20х1,5 (160 атм.)</t>
  </si>
  <si>
    <t>Рукав высокого давления угловой Г27х1000мм М22х1,5 (160 атм.)</t>
  </si>
  <si>
    <t>Рукав высокого давления угловой Г27х1500 М22х1,5 (160 атм.)</t>
  </si>
  <si>
    <t>Рукав высокого давления угловой Г27х1500 М22х1,5 (275 атм.) усил.</t>
  </si>
  <si>
    <t>Рукав высокого давления угловой Г27х2000мм М22х1,5 (160 атм.)</t>
  </si>
  <si>
    <t>Рукав высокого давления угловой Г27х650 М22х1,5 (275 атм.) усил.</t>
  </si>
  <si>
    <t>Рукав высокого давления угловой Г32х1000 М27х1,5 (130 атм.)</t>
  </si>
  <si>
    <t>Рукав высокого давления угловой Г32х1500 М27х1,5 (130 атм.)</t>
  </si>
  <si>
    <t>Рукав высокого давления угловой Г32х2000 М27х1,5 (130 атм.)</t>
  </si>
  <si>
    <t>Рукав для слива СПГ</t>
  </si>
  <si>
    <t>рукав левый с тройником</t>
  </si>
  <si>
    <t>Рукав напорно-всасывающий Б-2-100-5-10000 d=100мм. L=10м.</t>
  </si>
  <si>
    <t>Рукав напорный 38х47,5 ГОСТ 10362-76</t>
  </si>
  <si>
    <t>рукав правый с тройником</t>
  </si>
  <si>
    <t>Рукав угловой КАМАЗ-5490 (ООО "ЭЛАД")</t>
  </si>
  <si>
    <t>руководство по эксплуатации тахоrрафа DTCO 1381 (45104384008300)</t>
  </si>
  <si>
    <t>рукоятка</t>
  </si>
  <si>
    <t>Рукоятка для устройств разбивания подшипников КАМАЗ-Компас (JAC)</t>
  </si>
  <si>
    <t>рукоятка крышки кабины</t>
  </si>
  <si>
    <t>Рукоятка панели кабины</t>
  </si>
  <si>
    <t>Рукоятка переключения КАМАЗ-4310 (ПАО "КАМАЗ")</t>
  </si>
  <si>
    <t>рукоятка переключения передач</t>
  </si>
  <si>
    <t>рукоятка прожектора</t>
  </si>
  <si>
    <t>рулевая колонка</t>
  </si>
  <si>
    <t>Рулевой механизм ГУР ZF КАМАЗ 5490 ( Mercedes)(BOSCH)</t>
  </si>
  <si>
    <t>Рулевой механизм КАМАЗ (С-700/717-078) (717-131) (RBL)</t>
  </si>
  <si>
    <t>Рулевой механизм КАМАЗ 4310,65115 (БАГУ)</t>
  </si>
  <si>
    <t>Рулевой механизм КАМАЗ 4310,65115 (ШНКФ 4310-3400020) (под завод, гарантия 6 мес)</t>
  </si>
  <si>
    <t>Рулевой механизм КАМАЗ-4308 (КТС-5038022) (PPT Сербия)</t>
  </si>
  <si>
    <t>Рулевой механизм КАМАЗ-43114, 43118 (под завод, гарантия 6 мес)</t>
  </si>
  <si>
    <t>Рулевой механизм КАМАЗ-5320 (под завод, гарантия 6 мес)</t>
  </si>
  <si>
    <t>Рулевой механизм КАМАЗ-5490 (RCB717183, 8098.956.152) (RBL)</t>
  </si>
  <si>
    <t>Рулевой механизм КАМАЗ-65115, 65117 (под завод, гарантия 6 мес)</t>
  </si>
  <si>
    <t>Рулевой механизм КАМАЗ-6520 (8098.965.187 / 8098.965.212) (BOSCH)</t>
  </si>
  <si>
    <t>Рулевой механизм КАМАЗ-6520 (C700VW717-110) (RBL) (Германия)</t>
  </si>
  <si>
    <t>Рулевой механизм КАМАЗ-6520 (C700VW717-110) (RBL) (Германия) (гарантия)</t>
  </si>
  <si>
    <t>Рулевой механизм КАМАЗ-6520 (под завод, гарантия 6 мес)</t>
  </si>
  <si>
    <t>Рулевой механизм КАМАЗ-65201 (C700VW717-118) (под завод, гарантия 6 мес)</t>
  </si>
  <si>
    <t>Рулевой механизм НЕФАЗ (ГУР) (PPT Сербия)</t>
  </si>
  <si>
    <t>ручка</t>
  </si>
  <si>
    <t>ручка выключателя</t>
  </si>
  <si>
    <t>Ручка двери КАМАЗ внутр (ДААЗ)</t>
  </si>
  <si>
    <t>Ручка двери КАМАЗ внутренняя левая рестайлинг-2 (открывания) (Икар ЛТД)</t>
  </si>
  <si>
    <t>Ручка двери КАМАЗ внутренняя правая рестайлинг-2 (Икар ЛТД)</t>
  </si>
  <si>
    <t>Ручка двери КАМАЗ внутренняя правая рестайлинг-2 (открывания) (Икар ЛТД)</t>
  </si>
  <si>
    <t>Ручка двери КАМАЗ Евро-2 наруж с ключами (к-т 2шт)</t>
  </si>
  <si>
    <t>Ручка двери КАМАЗ Евро-4 наруж с ключами (под тяги) (к-т 2шт)</t>
  </si>
  <si>
    <t>Ручка двери КАМАЗ-5490 водительской (AUGER)</t>
  </si>
  <si>
    <t>Ручка двери КАМАЗ-5490,Mercedes-Benz Actros левая (SAMPA)</t>
  </si>
  <si>
    <t>Ручка двери КАМАЗ-5490,Mercedes-Benz Actros правая (SAMPA)</t>
  </si>
  <si>
    <t>Ручка двери КАМАЗ-Евро внутренняя</t>
  </si>
  <si>
    <t>Ручка двери КАМАЗ-Евро внутренняя (Автотехник)</t>
  </si>
  <si>
    <t>Ручка запора мотоотсека, крышки АКБ КАМАЗ (375-8047024)</t>
  </si>
  <si>
    <t>Ручка запора мотоотсека, крышки АКБ КАМАЗ в сб с креп. (375-8047024)</t>
  </si>
  <si>
    <t>Ручка кабины КАМАЗ (поручень) лев (ПАО "КАМАЗ")</t>
  </si>
  <si>
    <t>Ручка кабины КАМАЗ (поручень) прав (ПАО "КАМАЗ")</t>
  </si>
  <si>
    <t>Ручка КПП КАМАЗ с флажком крана упр делителем</t>
  </si>
  <si>
    <t>Ручка КПП КАМАЗ со встр. клап. упр. делит (двухтруб) (Евро c 2007 г.) (флажок лево/право) (ROSTAR)</t>
  </si>
  <si>
    <t>Ручка КПП КАМАЗ со встр. клап. упр. делит (двухтруб) (Евро с КПП ZF) (флажок верх/вниз) (ROSTAR)</t>
  </si>
  <si>
    <t>Ручка КПП КАМАЗ со встр. клап. упр. делит (двухтруб) (Евро с КПП ZF) (флажок верх/вниз) (TRUCKMARK)</t>
  </si>
  <si>
    <t>Ручка КПП КАМАЗ со встр. клап. упр. делит (двухтруб) (Евро с КПП ZF) с рычагом в сб. (ROSTAR)</t>
  </si>
  <si>
    <t>Ручка КПП КАМАЗ со встр. клап. упр. делит (двухтруб) (Евро с КПП ZF) с рычагом в сб. (TRUCKMARK)</t>
  </si>
  <si>
    <t>Ручка КПП КАМАЗ со встр. клап. упр. делит (двухтруб) (Евро с КПП-154) с рычагом в сб. (ROSTAR)</t>
  </si>
  <si>
    <t>Ручка КПП КАМАЗ со встр. клап. упр. делит (двухтруб) (КПП-15,152) (флажок лево/право) (ROSTAR)</t>
  </si>
  <si>
    <t>Ручка КПП КАМАЗ со встр. клап. упр. делит (трехтруб) (до 2007 г.) (ROSTAR)</t>
  </si>
  <si>
    <t>Ручка КПП КАМАЗ со встр.клап.упр.делит (двухтруб)(флажок лево/право) (SORL)</t>
  </si>
  <si>
    <t>Ручка КПП КАМАЗ со встр.клап.упр.делит (трехтруб)(флажок лево/право) (SORL)</t>
  </si>
  <si>
    <t>Ручка КПП КАМАЗ со встр.клап.упр.делит (трехтруб)(флажок лево/право) (КПП-15,152) (TRUCKMARK)</t>
  </si>
  <si>
    <t>Ручка КПП КАМАЗ со встр.клап.упр.делит (трехтруб)(флажок лево/право) (КПП-15,152) (Ар Си ЭР)</t>
  </si>
  <si>
    <t>Ручка поворот стекла (форточка) 5320 прав</t>
  </si>
  <si>
    <t>Ручка подъема кабины КАМАЗ</t>
  </si>
  <si>
    <t>Ручка рычага КПП-14 КАМАЗ (ROSTAR)</t>
  </si>
  <si>
    <t>Ручка стеклоподъемника КАМАЗ в сб (ДААЗ)</t>
  </si>
  <si>
    <t>ручка управления</t>
  </si>
  <si>
    <t>ручной вентиль марки EMER, тип VALC6</t>
  </si>
  <si>
    <t>Ручной клапан линия повышения давления  в баке</t>
  </si>
  <si>
    <t>Ручной клапан сброса газа</t>
  </si>
  <si>
    <t>рым-болт</t>
  </si>
  <si>
    <t>рым-болт M24-8g</t>
  </si>
  <si>
    <t>рым-болт задний</t>
  </si>
  <si>
    <t>рычаг</t>
  </si>
  <si>
    <t>рычаг автоматический регулировочный TM1367WYAB-44  (старый номер TM0802NYA-44), T37, 5-holes 15 (ан.</t>
  </si>
  <si>
    <t>рычаг вала вилки</t>
  </si>
  <si>
    <t>Рычаг вала вилки сцепления КАМАЗ</t>
  </si>
  <si>
    <t>Рычаг вала вилки сцепления КАМАЗ КПП-14 (ПАО "КАМАЗ")</t>
  </si>
  <si>
    <t>Рычаг вала вилки сцепления КАМАЗ КПП-152 (изогн. с ПГУ 5320-1609510-40,11.1602410-40) (ПАО "КАМАЗ")</t>
  </si>
  <si>
    <t>Рычаг вала вилки сцепления КАМАЗ КПП-154 (прямой с ПГУ Wabco) (ПАО "КАМАЗ")</t>
  </si>
  <si>
    <t>рычаг верхний</t>
  </si>
  <si>
    <t>рычаг верхний задний</t>
  </si>
  <si>
    <t>рычаг верхний с реакт штангами</t>
  </si>
  <si>
    <t>рычаг верхний с реактивными штангами</t>
  </si>
  <si>
    <t>Рычаг включения редуктора лебедки КАМАЗ-4310 (ПАО "КАМАЗ")</t>
  </si>
  <si>
    <t>Рычаг датчика нейтрали КПП ZF КАМАЗ (ZF)</t>
  </si>
  <si>
    <t>Рычаг запора люка вентиляционного КАМАЗ (ПАО "КАМАЗ")</t>
  </si>
  <si>
    <t>Рычаг запора люка вентиляционного КАМАЗ Евро (ПАО "КАМАЗ")</t>
  </si>
  <si>
    <t>рычаг клапана</t>
  </si>
  <si>
    <t>Рычаг КПП КАМАЗ 142 (ПАО "КАМАЗ")</t>
  </si>
  <si>
    <t>Рычаг КПП КАМАЗ-65115 с рукояткой в сб. двс Камминз (ROSTAR)</t>
  </si>
  <si>
    <t>Рычаг КПП КАМАЗ-6520 в сб с кронштейном (ПАО "КАМАЗ")</t>
  </si>
  <si>
    <t>Рычаг КПП КАМАЗ-6520 с рукояткой КПП ZF в сб. (18201-1703007) (ROSTAR)</t>
  </si>
  <si>
    <t>рычаг крана</t>
  </si>
  <si>
    <t>рычаг левый</t>
  </si>
  <si>
    <t>Рычаг механизма перекл. делителя КАМАЗ (ПАО "КАМАЗ")</t>
  </si>
  <si>
    <t>Рычаг наклнечника кулисы КПП КАМАЗ-5490 (ПАО «КАМАЗ»)</t>
  </si>
  <si>
    <t>Рычаг наконечника кулисы КАМАЗ Евро-2 (ПАО "КАМАЗ")</t>
  </si>
  <si>
    <t>Рычаг наконечника кулисы КАМАЗ-4308 (ПАО "КАМАЗ")</t>
  </si>
  <si>
    <t>Рычаг наконечника привода КПП ZF КАМАЗ (взамен 65115-1703223) (TRUCKMARK)</t>
  </si>
  <si>
    <t>Рычаг наконечника привода КПП ZF КАМАЗ (ПАО "КАМАЗ")</t>
  </si>
  <si>
    <t>Рычаг наконечника привода КПП-154 КАМАЗ (TRUCKMARK)</t>
  </si>
  <si>
    <t>Рычаг наконечника привода КПП-154 КАМАЗ (ПАО "КАМАЗ")</t>
  </si>
  <si>
    <t>рычаг натяжного приспособления</t>
  </si>
  <si>
    <t>рычаг нижний</t>
  </si>
  <si>
    <t>рычаг нижний левый</t>
  </si>
  <si>
    <t>рычаг нижний правый</t>
  </si>
  <si>
    <t>Рычаг опоры КПП КАМАЗ ZF 16S151 (замена 1304.307.361)</t>
  </si>
  <si>
    <t>Рычаг опоры перекл. передач ( голый ) (Термокам)</t>
  </si>
  <si>
    <t>Рычаг опоры рычага перекл. пер. (привода пер. тяги) КАМАЗ (ПАО "КАМАЗ")</t>
  </si>
  <si>
    <t>Рычаг оттяжной в сборе КАМАЗ (без ролика)</t>
  </si>
  <si>
    <t>Рычаг оттяжной в сборе КАМАЗ (без ролика) (ПАО "КАМАЗ")</t>
  </si>
  <si>
    <t>рычаг оттяжной нажимного диска</t>
  </si>
  <si>
    <t>Рычаг передней тяги КПП (ПАО "КАМАЗ")</t>
  </si>
  <si>
    <t>Рычаг перекл. передач (водило) КАМАЗ КПП ZF 9S1310 (1324.307.073)</t>
  </si>
  <si>
    <t>Рычаг перекл. передач (водило) КАМАЗ КПП ZF 9S1310 (1324.307.074)</t>
  </si>
  <si>
    <t>Рычаг перекл. передач (водило) КАМАЗ КПП ZF 9S1310 (1324.307.102)</t>
  </si>
  <si>
    <t>рычаг переключения передач</t>
  </si>
  <si>
    <t>Рычаг переключения передач КАМАЗ-65117 (ПАО "КАМАЗ")</t>
  </si>
  <si>
    <t>Рычаг поворот кулака КАМАЗ-65115 лев (ПАО "КАМАЗ")</t>
  </si>
  <si>
    <t>Рычаг поворот кулака КАМАЗ-65115 прав (ПАО "КАМАЗ")</t>
  </si>
  <si>
    <t>Рычаг поворот кулака КАМАЗ-65115 тяги сошки (ПАО "КАМАЗ")</t>
  </si>
  <si>
    <t>Рычаг поворот кулака КАМАЗ-6520 лев (ПАО "КАМАЗ")</t>
  </si>
  <si>
    <t>Рычаг поворот кулака КАМАЗ-6520 прав (ПАО "КАМАЗ")</t>
  </si>
  <si>
    <t>Рычаг поворот кулака КАМАЗ-6520 тяги сошки (ПАО "КАМАЗ")</t>
  </si>
  <si>
    <t>рычаг поворотного кулака</t>
  </si>
  <si>
    <t>рычаг поворотного кулака левый</t>
  </si>
  <si>
    <t>рычаг поворотного кулака правый</t>
  </si>
  <si>
    <t>рычаг поворотного кулака, левый</t>
  </si>
  <si>
    <t>рычаг поворотного кулака, правый</t>
  </si>
  <si>
    <t>рычаг поворотный</t>
  </si>
  <si>
    <t>Рычаг подвески КАМАЗ-5490 MERCEDES-BENZ</t>
  </si>
  <si>
    <t>рычаг правый</t>
  </si>
  <si>
    <t>Рычаг привода акселератора КАМАЗ (ПАО "КАМАЗ")</t>
  </si>
  <si>
    <t>Рычаг привода жалюзи КАМАЗ-55111,65115,53215 в сб (ПАО "КАМАЗ")</t>
  </si>
  <si>
    <t>Рычаг привода КПП-152,154 КАМАЗ с втулкой в сб. (ЛМЗ)</t>
  </si>
  <si>
    <t>Рычаг промежуточный КАМАЗ рулевого вала (ПАО"КАМАЗ")</t>
  </si>
  <si>
    <t>Рычаг реакт. штанги верхний КАМАЗ-4310 (ПАО "КАМАЗ")</t>
  </si>
  <si>
    <t>Рычаг реакт. штанги верхний КАМАЗ-65115 (ПАО "КАМАЗ")</t>
  </si>
  <si>
    <t>Рычаг реакт. штанги КАМАЗ левый (свар. на мост) (ПАО "КАМАЗ")</t>
  </si>
  <si>
    <t>Рычаг реакт. штанги КАМАЗ правый (свар. на мост) (ПАО "КАМАЗ")</t>
  </si>
  <si>
    <t>Рычаг реакт. штанги КАМАЗ-5320,55111,65115,532</t>
  </si>
  <si>
    <t>Рычаг реакт. штанги НЕФАЗ сварной</t>
  </si>
  <si>
    <t>Рычаг регулировочный</t>
  </si>
  <si>
    <t>Рычаг регулировочный BPW автоматический (6 отв.) (d38 z10) (120/135/150/165/180/250) (0557482873) (SORL)</t>
  </si>
  <si>
    <t>Рычаг регулировочный SAF SAE 1 1/2'' 10 лев/прав автоматический (80022S) (SORL)!!!!</t>
  </si>
  <si>
    <t>Рычаг регулировочный SAF автоматический лев/прав (79149C) (SORL)!!!!</t>
  </si>
  <si>
    <t>Рычаг регулировочный КАМАЗ 4326,43114,43118 пер. прав (КМД)!!!!</t>
  </si>
  <si>
    <t>Рычаг регулировочный КАМАЗ, SHACMAN  автом. 26 шлиц.  (HD90009440072) (SORL)</t>
  </si>
  <si>
    <t>Рычаг регулировочный КАМАЗ, SHACMAN зад. лев.автомат. 19 шлиц.  (HD90149340019) (SORL)</t>
  </si>
  <si>
    <t>Рычаг регулировочный КАМАЗ, SHACMAN зад. прав. автомат. 19 шлиц.   (HD90149340020) (SORL)</t>
  </si>
  <si>
    <t>Рычаг регулировочный КАМАЗ, SHACMAN средн .прав. автомат.19 шлиц.(DZ90149346113) (SORL)</t>
  </si>
  <si>
    <t>Рычаг регулировочный КАМАЗ, SHACMAN средн. лев.автомат. 19 шлиц.(DZ90149346112) (SORL)</t>
  </si>
  <si>
    <t>Рычаг регулировочный КАМАЗ,ЛИАЗ,НЕФАЗ (мост RABA) зад.лев.автом. (79855) (KRAMERSTONE)</t>
  </si>
  <si>
    <t>Рычаг регулировочный КАМАЗ,ЛИАЗ,НЕФАЗ (мост RABA) зад.прав.автом. (79854) (KRAMERSTONE)</t>
  </si>
  <si>
    <t>Рычаг регулировочный КАМАЗ-43118,4326,44108 задн. прав/лев (ROSTAR)</t>
  </si>
  <si>
    <t>Рычаг регулировочный КАМАЗ-43118,4326,44108 задн. прав/лев (ан.79620) (AYDINSAN,Турция)</t>
  </si>
  <si>
    <t>Рычаг регулировочный КАМАЗ-43118,4326,44108 задн.прав/лев.автом. (79620) (KRAMERSTONE)</t>
  </si>
  <si>
    <t>Рычаг регулировочный КАМАЗ-43118,4326,44108 задн.прав/лев.автом. (79620) (SORL)</t>
  </si>
  <si>
    <t>Рычаг регулировочный КАМАЗ-43118,4326,44108 перед. лев (ROSTAR)</t>
  </si>
  <si>
    <t>Рычаг регулировочный КАМАЗ-43118,4326,44108 перед. прав (ROSTAR)</t>
  </si>
  <si>
    <t>Рычаг регулировочный КАМАЗ-43253, 43255 лев автом. (подвод вилка) (аналог MEI-ASA-1911) (ROSTAR)</t>
  </si>
  <si>
    <t>Рычаг регулировочный КАМАЗ-43253, 43255 лев автом.(подвод ушко) (аналог MEI-ASA-1910) (ROSTAR)</t>
  </si>
  <si>
    <t>Рычаг регулировочный КАМАЗ-43253, 43255 прав. автом. (подвод вилка) (аналог MEI-ASA-1921) (ROSTAR)</t>
  </si>
  <si>
    <t>Рычаг регулировочный КАМАЗ-43253, 43255 прав. автом. (подвод ушко) (аналог MEI-ASA-1920) (ROSTAR)</t>
  </si>
  <si>
    <t>Рычаг регулировочный КАМАЗ-4326,43114,43118 пер. лев. (ан. 80039) (AYDINSAN,Турция)</t>
  </si>
  <si>
    <t>Рычаг регулировочный КАМАЗ-4326,43114,43118 пер. лев.автом. (80039) (SORL)</t>
  </si>
  <si>
    <t>Рычаг регулировочный КАМАЗ-4326,43114,43118 пер. прав (ан. 80040) (AYDINSAN,Турция)</t>
  </si>
  <si>
    <t>Рычаг регулировочный КАМАЗ-4326,43114,43118 пер. прав.автом. (80040) (SORL)</t>
  </si>
  <si>
    <t>Рычаг регулировочный КАМАЗ-5320 (8т.) задн лев (Кнорр-Бремзе КАМА)</t>
  </si>
  <si>
    <t>Рычаг регулировочный КАМАЗ-5320 (8т.) задн прав (Кнорр-Бремзе КАМА)</t>
  </si>
  <si>
    <t>Рычаг регулировочный КАМАЗ-5320 (8т.) задний левый (SORL)</t>
  </si>
  <si>
    <t>Рычаг регулировочный КАМАЗ-5320 (8т.) задний правый (SORL)</t>
  </si>
  <si>
    <t>Рычаг регулировочный КАМАЗ-5320,5511 передн (Кнорр-Бремзе КАМА)</t>
  </si>
  <si>
    <t>Рычаг регулировочный КАМАЗ-5320,5511 передний (SORL)</t>
  </si>
  <si>
    <t>Рычаг регулировочный КАМАЗ-53215 лев автом. (аналог 79365,4W4157) (ROSTAR)</t>
  </si>
  <si>
    <t>Рычаг регулировочный КАМАЗ-53215 лев. (ан. 79365) (AYDINSAN,Турция)</t>
  </si>
  <si>
    <t>Рычаг регулировочный КАМАЗ-53215 лев.автом. (79365) (KRAMERSTONE)</t>
  </si>
  <si>
    <t>Рычаг регулировочный КАМАЗ-53215 лев.автом. (79365) (SORL)</t>
  </si>
  <si>
    <t>Рычаг регулировочный КАМАЗ-53215 прав (ан. 79364) (AYDINSAN,Турция)</t>
  </si>
  <si>
    <t>Рычаг регулировочный КАМАЗ-53215 прав автом. (аналог 79364,4W4152) (ROSTAR)</t>
  </si>
  <si>
    <t>Рычаг регулировочный КАМАЗ-53215 прав.автом. (79364) (KRAMERSTONE)</t>
  </si>
  <si>
    <t>Рычаг регулировочный КАМАЗ-53215 прав.автом. (79364) (SORL)</t>
  </si>
  <si>
    <t>Рычаг регулировочный КАМАЗ-53229 (усил.) задн лев (53229-3502237) (KRAMERSTONE)</t>
  </si>
  <si>
    <t>Рычаг регулировочный КАМАЗ-53229 (усил.) задн лев (Кнорр-Бремзе КАМА)</t>
  </si>
  <si>
    <t>Рычаг регулировочный КАМАЗ-53229 (усил.) задн прав (53229-3502136) (KRAMERSTONE)</t>
  </si>
  <si>
    <t>Рычаг регулировочный КАМАЗ-53229 (усил.) задн прав (Кнорр-Бремзе КАМА)</t>
  </si>
  <si>
    <t>Рычаг регулировочный КАМАЗ-53229 (усил.) задний левый (SORL)</t>
  </si>
  <si>
    <t>Рычаг регулировочный КАМАЗ-53229 (усил.) задний правый (SORL)</t>
  </si>
  <si>
    <t>Рычаг регулировочный КАМАЗ-5511 (10т.) задн лев (5511-3502237) (KRAMERSTONE)</t>
  </si>
  <si>
    <t>Рычаг регулировочный КАМАЗ-5511 (10т.) задн лев (Кнорр-Бремзе КАМА)</t>
  </si>
  <si>
    <t>Рычаг регулировочный КАМАЗ-5511 (10т.) задн прав (5511-3502136) (KRAMERSTONE)</t>
  </si>
  <si>
    <t>Рычаг регулировочный КАМАЗ-5511 (10т.) задн прав (Кнорр-Бремзе КАМА)</t>
  </si>
  <si>
    <t>Рычаг регулировочный КАМАЗ-5511 (10т.) задний левый (SORL)</t>
  </si>
  <si>
    <t>Рычаг регулировочный КАМАЗ-5511 (10т.) задний правый (SORL)</t>
  </si>
  <si>
    <t>Рычаг регулировочный КАМАЗ-6520 задн. лев. (ан.79261) (AYDINSAN,Турция)</t>
  </si>
  <si>
    <t>Рычаг регулировочный КАМАЗ-6520 задн. лев. автом. (ROSTAR)</t>
  </si>
  <si>
    <t>Рычаг регулировочный КАМАЗ-6520 задн. прав. (ан.79260) (AYDINSAN,Турция)</t>
  </si>
  <si>
    <t>Рычаг регулировочный КАМАЗ-6520 задн. прав. автом. (ROSTAR)</t>
  </si>
  <si>
    <t>Рычаг регулировочный КАМАЗ-6520 задн.лев.автом. (79261) (KRAMERSTONE)</t>
  </si>
  <si>
    <t>Рычаг регулировочный КАМАЗ-6520 задн.лев.автом. (79261) (SORL)</t>
  </si>
  <si>
    <t>Рычаг регулировочный КАМАЗ-6520 задн.прав.автом. (79260) (KRAMERSTONE)</t>
  </si>
  <si>
    <t>Рычаг регулировочный КАМАЗ-6520 задн.прав.автом. (79260) (SORL)</t>
  </si>
  <si>
    <t>Рычаг регулировочный КАМАЗ-6520 пер лев  автом.  (подвод вилка) (ROSTAR)</t>
  </si>
  <si>
    <t>Рычаг регулировочный КАМАЗ-6520 пер лев  автом.  (подвод ушко) (ROSTAR)</t>
  </si>
  <si>
    <t>Рычаг регулировочный КАМАЗ-6520 пер лев (ан. 79259) (AYDINSAN,Турция)</t>
  </si>
  <si>
    <t>Рычаг регулировочный КАМАЗ-6520 пер прав (ан. 79258) (AYDINSAN,Турция)</t>
  </si>
  <si>
    <t>Рычаг регулировочный КАМАЗ-6520 пер прав автом. (подвод вилка) (ROSTAR)</t>
  </si>
  <si>
    <t>Рычаг регулировочный КАМАЗ-6520 пер прав автом. (подвод ушко) (ROSTAR)</t>
  </si>
  <si>
    <t>Рычаг регулировочный КАМАЗ-6520 пер.лев.автом. (79259) (KRAMERSTONE)</t>
  </si>
  <si>
    <t>Рычаг регулировочный КАМАЗ-6520 пер.лев.автом. (79259) (SORL)</t>
  </si>
  <si>
    <t>Рычаг регулировочный КАМАЗ-6520 пер.прав.автом. (79258) (KRAMERSTONE)</t>
  </si>
  <si>
    <t>Рычаг регулировочный КАМАЗ-6520 пер.прав.автом. (79258) (SORL)</t>
  </si>
  <si>
    <t>Рычаг регулировочный КАМАЗ-6522,6540 задн.лев (ан. 79727) (AYDINSAN,Турция)</t>
  </si>
  <si>
    <t>Рычаг регулировочный КАМАЗ-6522,6540 задн.прав (ан. 79728) (AYDINSAN,Турция)</t>
  </si>
  <si>
    <t>Рычаг регулировочный КАМАЗ-65221 задн лев автом. (ROSTAR)</t>
  </si>
  <si>
    <t>Рычаг регулировочный КАМАЗ-65221 задн прав автом. (ROSTAR)</t>
  </si>
  <si>
    <t>Рычаг регулировочный КАМАЗ-65221 пер лев автом. (ROSTAR)</t>
  </si>
  <si>
    <t>Рычаг регулировочный КАМАЗ-65221 пер. прав. автом. (ROSTAR)</t>
  </si>
  <si>
    <t>Рычаг регулировочный КАМАЗ-6580 задний левый автом. (HanDe Axle)</t>
  </si>
  <si>
    <t>Рычаг регулировочный КАМАЗ-6580 задний правый автом. (HanDe Axle)</t>
  </si>
  <si>
    <t>Рычаг регулировочный КАМАЗ-6580 передний автом. (L рукоятки=165мм) (HanDe Axle)</t>
  </si>
  <si>
    <t>Рычаг регулировочный КАМАЗ-6580 средний левый автом. (HanDe Axle)</t>
  </si>
  <si>
    <t>Рычаг регулировочный КАМАЗ-6580 средний правый автом. (HanDe Axle)</t>
  </si>
  <si>
    <t>Рычаг регулировочный КАМАЗ-65802 лев автомат (L=145 мм) (HanDe Axle)</t>
  </si>
  <si>
    <t>Рычаг регулировочный КАМАЗ-65802 прав автомат (L=145 мм) (HanDe Axle)</t>
  </si>
  <si>
    <t>Рычаг регулировочный КОМПАС 9т перед левый (JAC)</t>
  </si>
  <si>
    <t>Рычаг регулировочный КОМПАС 9т перед правый (JAC)</t>
  </si>
  <si>
    <t>Рычаг регулировочный НЕФАЗ моста RABA левый (2393-970) (AYDINSAN,Турция)</t>
  </si>
  <si>
    <t>Рычаг регулировочный НЕФАЗ моста RABA прав (AYDINSAN,Турция)</t>
  </si>
  <si>
    <t>Рычаг регулировочный НЕФАЗ-5299  моста RABA МОМ2393970</t>
  </si>
  <si>
    <t>Рычаг регулировочный НЕФАЗ-5299  моста RABA МОМ2393971</t>
  </si>
  <si>
    <t>Рычаг регулировочный передний 5320,4310</t>
  </si>
  <si>
    <t>Рычаг регулировочный прицеп СЗАП 12т (А3820)</t>
  </si>
  <si>
    <t>Рычаг регулировочный прицеп СЗАП 12т (А3820В) автомат.</t>
  </si>
  <si>
    <t>Рычаг регулировочный прицеп СЗАП ось L1 (эвольвент.37 шлицов) (А3820) (KRAMERSTONE)</t>
  </si>
  <si>
    <t>Рычаг регулировочный прицепа НЕФАЗ двухрожковый</t>
  </si>
  <si>
    <t>Рычаг регулировочный прицепа ТОНАР</t>
  </si>
  <si>
    <t>Рычаг регулировочный СЗАП на ось  L1 8т  (A3820) (SORL)</t>
  </si>
  <si>
    <t>Рычаг регулировочный универсальный 38 мм 10 зуб 2 отв (278008) (SORL)</t>
  </si>
  <si>
    <t>рычаг рулевой трапеции, левый</t>
  </si>
  <si>
    <t>рычаг рулевой трапеции, правый</t>
  </si>
  <si>
    <t>рычаг с кронштейном</t>
  </si>
  <si>
    <t>рычаг среднего моста</t>
  </si>
  <si>
    <t>Рычаг стеклоочистителя КАМАЗ-54901, MB (Mercedes-Benz)</t>
  </si>
  <si>
    <t>Рычаг торсиона КАМАЗ (ПАО "КАМАЗ")</t>
  </si>
  <si>
    <t>рычаг тяги сошки</t>
  </si>
  <si>
    <t>Рычаг тяги сошки КАМАЗ-5490 (ПАО "КАМАЗ")</t>
  </si>
  <si>
    <t>рычаг углового запора</t>
  </si>
  <si>
    <t>рычаг управления</t>
  </si>
  <si>
    <t>Рычаг управления штоками вилок перекл. передач КАМАЗ (ПАО"КАМАЗ")</t>
  </si>
  <si>
    <t>Рычаг фиксатора нейтрали КПП ZF КАМАЗ (ZF)</t>
  </si>
  <si>
    <t>Рюкзак "KAMAZ-MASTER" (45x33x20)</t>
  </si>
  <si>
    <t>Рюкзак "КАМАЗ-мастер" цифровой камуфляж</t>
  </si>
  <si>
    <t>С5267035 - форсунка</t>
  </si>
  <si>
    <t>сайлентблок</t>
  </si>
  <si>
    <t>Сайлентблок кабины КАМАЗ-5490, MB Actros MP2 задний (Febi)</t>
  </si>
  <si>
    <t>Сайлентблок кабины КАМАЗ-5490, MB Actros/Axor  передний (Febi)</t>
  </si>
  <si>
    <t>Сайлентблок кабины КАМАЗ-5490, MB Actros/Axor передний (SAMPA)</t>
  </si>
  <si>
    <t>сайлентблок полурессоры  d30xd60x102</t>
  </si>
  <si>
    <t>Сайлентблок полурессоры прицепа SCHMITZ, 19576 (FeBi)</t>
  </si>
  <si>
    <t>Сайлентблок рессоры КАМАЗ-5490, 65206 (ROSTAR)</t>
  </si>
  <si>
    <t>сальник 85х140х10.20 DZ90009320382</t>
  </si>
  <si>
    <t>сальник HD90009320378</t>
  </si>
  <si>
    <t>Сальник балансира КАМАЗ (ремонтный башмак) (115х140х12,черн)</t>
  </si>
  <si>
    <t>Сальник балансира КАМАЗ (ремонтный башмак) (115х140х12,черн) (импорт)</t>
  </si>
  <si>
    <t>Сальник балансира КАМАЗ-6520 (145х175х12)</t>
  </si>
  <si>
    <t>Сальник вала ЗМ и ПМ КАМАЗ 70х92х12/16 (левого вращения) (VRТ)</t>
  </si>
  <si>
    <t>Сальник вала ЗМ и ПМ КАМАЗ 70х92х12/16 (правого вращения) (VRТ)</t>
  </si>
  <si>
    <t>Сальник вала ЗМ и ПМ КАМАЗ 70х92х13/18,5,корич (реверс) (49012589, BDUM5SLX26) (SKT)</t>
  </si>
  <si>
    <t>Сальник вала ЗМ и ПМ КАМАЗ-6520 80х105-13/18,5,черн (реверс) (49043502,2402176,BDUM5SLX26) (SKT)</t>
  </si>
  <si>
    <t>сальник вала КПП</t>
  </si>
  <si>
    <t>Сальник вала лебедки КАМАЗ-4310,черн</t>
  </si>
  <si>
    <t>Сальник вала сошки КАМАЗ-4310 (56,5х75,5,черн) наруж.</t>
  </si>
  <si>
    <t>Сальник вала сошки КАМАЗ-4310 (72х58,черн)</t>
  </si>
  <si>
    <t>Сальник вала сошки КАМАЗ-4310 57,2х76х8,черн</t>
  </si>
  <si>
    <t>Сальник водяного насоса КАМАЗ (A0012012619) (DT)</t>
  </si>
  <si>
    <t>Сальник водяного насоса КАМАЗ Евро-2,3</t>
  </si>
  <si>
    <t>Сальник водяного насоса КАМАЗ Евро-2,3 (SP/1341/1) (КУРСКИЙ САЛЬНИК)</t>
  </si>
  <si>
    <t>Сальник гидромуфты КАМАЗ 100х125х12,зелен (Plantago)</t>
  </si>
  <si>
    <t>Сальник гидромуфты КАМАЗ 100х125х12,черн (C8002813,603590,45104-1318166-90) (SKT)</t>
  </si>
  <si>
    <t>Сальник гидромуфты КАМАЗ 100х125х12,черн (ВРТ)</t>
  </si>
  <si>
    <t>Сальник ГУР 58х68х3,7 КАМАЗ сошки рулевого мех-ма RBL</t>
  </si>
  <si>
    <t>Сальник ГУР КАМАЗ RBL 28х40х7,корич (SKT)</t>
  </si>
  <si>
    <t>сальник и кольцо ABS в сборе</t>
  </si>
  <si>
    <t>Сальник картера маховика КАМАЗ-54901 (139х164х12) (Jilin Provincial Xucheng Mechanization)</t>
  </si>
  <si>
    <t>Сальник картера маховика КАМАЗ-54901 (139х164х12.черн) (SKT)</t>
  </si>
  <si>
    <t>сальник клапана</t>
  </si>
  <si>
    <t>Сальник коленвала 3310 Валдай ISF 3.8, КАМАЗ ISBe (передний,черн) (Оригинал) (Haffen)</t>
  </si>
  <si>
    <t>Сальник коленвала 3310 Валдай ISF 3.8, КАМАЗ ISBe, ISDe (задний) (130х150х14) (Оригинал) (Haffen)</t>
  </si>
  <si>
    <t>Сальник коленвала 3310 Валдай ISF 3.8, КАМАЗ ISBe, ISDe (задний) (130х150х14,черн) (Haffen)</t>
  </si>
  <si>
    <t>сальник коленвала задний</t>
  </si>
  <si>
    <t>Сальник коленвала КАМАЗ 75х102х10,черн (C8002696,602402,740-1005034) (SKT)</t>
  </si>
  <si>
    <t>Сальник коленвала КАМАЗ задний (105х130х11.2,черн) ЕВРО (SKT)</t>
  </si>
  <si>
    <t>Сальник коленвала КАМАЗ задний (105х130х12,зелен) (Plantago)</t>
  </si>
  <si>
    <t>Сальник коленвала КАМАЗ задний (105х130х12,корич) (БРТ)</t>
  </si>
  <si>
    <t>Сальник коленвала КАМАЗ задний (115х140х12,черн) (0139971447, 445.600) (Corteco)</t>
  </si>
  <si>
    <t>Сальник коленвала КАМАЗ задний (120х150х12,зелен) Евро-2 (Plantago)</t>
  </si>
  <si>
    <t>Сальник коленвала КАМАЗ задний (120х150х12,корич) Евро-2 (БРТ)</t>
  </si>
  <si>
    <t>Сальник коленвала КАМАЗ задний (120х150х12,черн) Евро-2  (C8002714) (с войлоком) (SKT)</t>
  </si>
  <si>
    <t>Сальник коленвала КАМАЗ Камминз зад ISBe (3934486,3970548,5259499,3925529,3909410,3973745) (Cummins)</t>
  </si>
  <si>
    <t>Сальник коленвала КАМАЗ-5490, MB задний,корич (A0139971447) (Victor Reinz)</t>
  </si>
  <si>
    <t>Сальник коленвала КАМАЗ-5490, MB передний (100х130х14,корич) (A0169975746) (Victor Reinz)</t>
  </si>
  <si>
    <t>Сальник коленвала КАМАЗ-5490, MB передний (105х130х12,корич) (A0149974647) (Victor Reinz)</t>
  </si>
  <si>
    <t>сальник коленвала передний</t>
  </si>
  <si>
    <t>Сальник коленчатого вала задний КАМАЗ Камминз ISLe, 6CT (5259499) (Haffen)</t>
  </si>
  <si>
    <t>Сальник коленчатого вала КАМАЗ Камминз ISBe V=5.9 задний (4890833) (Haffen)</t>
  </si>
  <si>
    <t>Сальник коленчатого вала КАМАЗ Камминз ISLe задний (ремонтный) (3926126) (Haffen)</t>
  </si>
  <si>
    <t>Сальник коленчатого вала КАМАЗ Камминз ISLe передний (ремонтный,черн) (3925343) (Haffen)</t>
  </si>
  <si>
    <t>Сальник коленчатого вала КАМАЗ Камминз ISLe, 6CT передний (75х93х8) (3968562) (Haffen)</t>
  </si>
  <si>
    <t>Сальник коленчатого вала КАМАЗ Камминз ISLe, QSL, 6CT передний (4025270) (Haffen)</t>
  </si>
  <si>
    <t>Сальник КПП ZF КАМАЗ (79х105.1х5.3) (ZF)</t>
  </si>
  <si>
    <t>Сальник КПП ZF КАМАЗ 16x63x10.5,черн КАМАЗ (SKT)</t>
  </si>
  <si>
    <t>Сальник КПП ZF КАМАЗ 22х36х14,5,корич (0750 112 047) (SKT)</t>
  </si>
  <si>
    <t>Сальник КПП ZF КАМАЗ 25x38x14.5,корич (0750 112 034) (SKT)</t>
  </si>
  <si>
    <t>Сальник КПП ZF КАМАЗ 25Х40Х15,корич (0750 112 131,0750 112 253),Иномарки (SKT)</t>
  </si>
  <si>
    <t>Сальник КПП ZF КАМАЗ 52х68х8 (0734.310.104) (Euroricambi)</t>
  </si>
  <si>
    <t>Сальник КПП ZF КАМАЗ 6S1000 (48х65х7) (0734.319.782)</t>
  </si>
  <si>
    <t>Сальник КПП ZF КАМАЗ 6S1000 (80х100х10) (0734.319.687, 0750.111.334)</t>
  </si>
  <si>
    <t>Сальник КПП ZF КАМАЗ 77х95.3х6</t>
  </si>
  <si>
    <t>Сальник КПП ZF КАМАЗ 77х95.5х6,черн (0501 325 930) (SKT)</t>
  </si>
  <si>
    <t>Сальник КПП ZF16S151 (16S1820) КАМАЗ (105х130х12) (95532542)</t>
  </si>
  <si>
    <t>Сальник КПП ZF16S151 (16S1820) КАМАЗ (25х35х7х10)</t>
  </si>
  <si>
    <t>Сальник КПП ZF16S151 (16S1820) КАМАЗ (25х35х7х10,черн) (ZF)</t>
  </si>
  <si>
    <t>Сальник КПП ZF16S151 (16S1820) КАМАЗ (25х40х15,черн) (замена 0750.112.131)</t>
  </si>
  <si>
    <t>Сальник КПП ZF9S КАМАЗ (50x100x7.5] (0734.307.287)</t>
  </si>
  <si>
    <t>Сальник КПП ZF9S1310 КАМАЗ (25х35х7) (0634.300.302) (CORTECO)</t>
  </si>
  <si>
    <t>Сальник КПП ZF9S1310 КАМАЗ хвостовика (105х125х12/9,5,черн) (SKT)</t>
  </si>
  <si>
    <t>Сальник КПП КАМАЗ-154 вторичного вала (90х120х13,зелен) (45104-1701008-90) (SKT)</t>
  </si>
  <si>
    <t>Сальник КПП КОМПАС 12т вторичного вала,черн (JAC)</t>
  </si>
  <si>
    <t>Сальник крышки первичного вала КАМАЗ КПП  КАМАЗ (52х68х8) (ZF)</t>
  </si>
  <si>
    <t>Сальник кулака поворот. КАМАЗ-54901,черн (ЯРТИ)</t>
  </si>
  <si>
    <t>Сальник кулака поворот. КАМАЗ-65115 (52х44х6) (ROSTAR)</t>
  </si>
  <si>
    <t>Сальник кулака поворот. КАМАЗ-65115 (52х44х6,черн) (Элемент)</t>
  </si>
  <si>
    <t>Сальник кулака поворот.КАМАЗ-6520 (56х49х6) (ROSTAR)</t>
  </si>
  <si>
    <t>Сальник кулака поворот.КАМАЗ-6520 (56х49х6) (Элемент)</t>
  </si>
  <si>
    <t>Сальник кулака разжимного КАМАЗ-6522 NBR (40x58x8,черн) (3025П039) (MADARA)</t>
  </si>
  <si>
    <t>Сальник кулисы КПП-154 КАМАЗ 2.2-25х38х8 (Viton CAVETTO)</t>
  </si>
  <si>
    <t>Сальник левый</t>
  </si>
  <si>
    <t>Сальник маховика КАМАЗ 25х42х7(10),черн (перв. вала) в сб.</t>
  </si>
  <si>
    <t>сальник наружный</t>
  </si>
  <si>
    <t>Сальник насоса (42х72х16,черн) КОМ КАМАЗ (OMFB)</t>
  </si>
  <si>
    <t>Сальник первичного вала КАМАЗ КПП ZF (55х75х8,корич) (0734.310.386, 0734.310.111) (CORTECO)</t>
  </si>
  <si>
    <t>Сальник подкачки КАМАЗ-43114,43118 в обойме,черн (ПАО "КАМАЗ")</t>
  </si>
  <si>
    <t>Сальник подшипника картера з/м КАМАЗ MADARA GP (75х100х13,черн) NBR (MADARA)</t>
  </si>
  <si>
    <t>Сальник полуоси КАМАЗ-4310 (59х135х10) вала лебедки стар.обр</t>
  </si>
  <si>
    <t>Сальник полуоси КАМАЗ-4310 (59х135х10) вала лебедки стар.обр (ROSTAR)</t>
  </si>
  <si>
    <t>Сальник полуоси КАМАЗ-4310 (59х135х10) вала лебедки стар.обр (Элемент)</t>
  </si>
  <si>
    <t>Сальник полуоси КОМПАС 9т,черн (JAC)</t>
  </si>
  <si>
    <t>сальник правый</t>
  </si>
  <si>
    <t>Сальник привовода КАМАЗ передних шарниров (58х76х10) (SKT)</t>
  </si>
  <si>
    <t>Сальник привода колеса КАМАЗ-65802 мост HDZ237 (06.56279.0080) (HanDe Axle)</t>
  </si>
  <si>
    <t>Сальник привода колеса КАМАЗ-65802 мост HDZ237 (HanDe Axle)</t>
  </si>
  <si>
    <t>Сальник привода колеса КАМАЗ-65802 мост HDZ237 (HD90009410142) (HanDe Axle)</t>
  </si>
  <si>
    <t>Сальник привода колеса КАМАЗ-65802 мост HDZ237,черн (06.56279.0029) (HanDe Axle)</t>
  </si>
  <si>
    <t>Сальник привода ТНВД-337 КАМАЗ Евро 45х60х7,черн (лев)</t>
  </si>
  <si>
    <t>Сальник раздаточной коробки КАМАЗ 100х120х12,корич (BAUMSLX7) (SKT)</t>
  </si>
  <si>
    <t>Сальник раздаточной коробки КАМАЗ 90х110х12 (00521010,BAUM6SLX7) (SKT)</t>
  </si>
  <si>
    <t>Сальник системы подкачки колес КАМАЗ 120х140х7.5,корич (SKT)</t>
  </si>
  <si>
    <t>Сальник сошки ГУР КАМАЗ-4310 57х76х8 (БРТ)</t>
  </si>
  <si>
    <t>Сальник ступицы 130х150х10 прицепа СЗАП на ось L1</t>
  </si>
  <si>
    <t>Сальник ступицы SAF 111,25х138,75</t>
  </si>
  <si>
    <t>Сальник ступицы зад КОМПАС 9т (JAC)</t>
  </si>
  <si>
    <t>Сальник ступицы задн КАМАЗ 65115, 6520 внутр (142х168х15,черн) (ROSTAR)</t>
  </si>
  <si>
    <t>Сальник ступицы задн КАМАЗ 65115, 6520 внутр (142х168х15,черн) (Элемент)</t>
  </si>
  <si>
    <t>Сальник ступицы задн КАМАЗ 65115,6520 внутр с крышкой (142х168х15,черн) (ROSTAR)</t>
  </si>
  <si>
    <t>Сальник ступицы задн КАМАЗ 65115,6520 внутр с крышкой (142х168х15,черн) (Элемент)</t>
  </si>
  <si>
    <t>Сальник ступицы задн КАМАЗ Евро-2 (140Х170Х14,5/16,черн) (касет.) (Plantago)</t>
  </si>
  <si>
    <t>Сальник ступицы задн КАМАЗ Евро-2 (140Х170Х14,5/16,черн) (увел.ресурс) (SKT)</t>
  </si>
  <si>
    <t>Сальник ступицы задн КАМАЗ Евро-2 (140Х170Х14,5/16,черн) TOKEZ (увел.ресурс) (Турция)</t>
  </si>
  <si>
    <t>Сальник ступицы задн КАМАЗ Евро-2 (140Х170Х16) (резина) (Plantago)</t>
  </si>
  <si>
    <t>Сальник ступицы задн КАМАЗ Евро-2 (140Х170Х17) (зеленый) (Plantago)</t>
  </si>
  <si>
    <t>Сальник ступицы задн КАМАЗ Евро-2 (140Х170Х17) TOKEZ (700001 касет.тип) (КИТАЙ)</t>
  </si>
  <si>
    <t>Сальник ступицы задн КАМАЗ Евро-2 (140Х170Х17) TOKEZ (700001 касет.тип) (Турция)</t>
  </si>
  <si>
    <t>Сальник ступицы задн КАМАЗ-5490 125х150х14 (Elring)</t>
  </si>
  <si>
    <t>Сальник ступицы задн КАМАЗ-5490, 54901 (145х175х8,зел) (ELRING)</t>
  </si>
  <si>
    <t>Сальник ступицы задн КОМПАС (JAC)</t>
  </si>
  <si>
    <t>Сальник ступицы КАМАЗ Мадара 155х190х14,5/16 (3021C032) кассетная  красная (SKT)</t>
  </si>
  <si>
    <t>Сальник ступицы КАМАЗ Мадара 155х190х17,54+HR (3021С032)</t>
  </si>
  <si>
    <t>Сальник ступицы КАМАЗ-4310 (130х162х15,красн) силикон (86-4149)</t>
  </si>
  <si>
    <t>Сальник ступицы КАМАЗ-4310 (130х162х15/16,черн) (4149-86)</t>
  </si>
  <si>
    <t>Сальник ступицы КАМАЗ-4310 наружний в сб (войлоч. в обойме)</t>
  </si>
  <si>
    <t>Сальник ступицы КАМАЗ-4310,43114 (130х160х14,5/16) (касет.) (Plantago)</t>
  </si>
  <si>
    <t>Сальник ступицы КАМАЗ-4310,43114 (130х160х14,5/16,черн) нов.обр. (SKT)</t>
  </si>
  <si>
    <t>Сальник ступицы Камаз-4310,43114 (130х160х14,5/16,черн) нов.обр. TOKEZ (Турция)</t>
  </si>
  <si>
    <t>Сальник ступицы КАМАЗ-65802 левый (DZ90129346021) (HanDe Axle)</t>
  </si>
  <si>
    <t>Сальник ступицы КАМАЗ-65802 правый,корич (HanDe Axle)</t>
  </si>
  <si>
    <t>Сальник ступицы КАМАЗ-65802,черн (HanDe Axle)</t>
  </si>
  <si>
    <t>Сальник ступицы НЕФАЗ-9509 (ПЛАНТ)</t>
  </si>
  <si>
    <t>Сальник ступицы пер КАМАЗ-4308,черн</t>
  </si>
  <si>
    <t>Сальник ступицы пер КАМАЗ-6520 (105х138х12,черн) (ROSTAR)</t>
  </si>
  <si>
    <t>Сальник ступицы пер КОМПАС 12т (JAC)</t>
  </si>
  <si>
    <t>Сальник ступицы пер КОМПАС 9т (JAC)</t>
  </si>
  <si>
    <t>Сальник ступицы передней HanDe Axle (HanDe Axle)</t>
  </si>
  <si>
    <t>Сальник ступицы прицеп А 1205 ( L1 12КрС21.1850)</t>
  </si>
  <si>
    <t>Сальник ТНВД КАМАЗ 60х80х10,черн (SKT)</t>
  </si>
  <si>
    <t>Сальник тормозного вала 42x52x5 КАМАЗ (HanDe Axle)</t>
  </si>
  <si>
    <t>Сальник тормозного вала КАМАЗ-6580 (HanDe Axle)</t>
  </si>
  <si>
    <t>Сальник уплотнительный кулака поворотного КАМАЗ в сб,черн (УралРезина)</t>
  </si>
  <si>
    <t>сальник фланца дифференциала</t>
  </si>
  <si>
    <t>Сальник фланца заднего редуктора моста HDZ300 SHAANXI SHACMAN X3000!!!!</t>
  </si>
  <si>
    <t>Сальник хвостовика зад. и  ср.моста КАМАЗ-5490 вход мосты (EATON)</t>
  </si>
  <si>
    <t>Сальник хвостовика КАМАЗ КПП ZF9S1310 (105х125х12/9,5,корич) (0734319459)</t>
  </si>
  <si>
    <t>Сальник хвостовика КАМАЗ КПП ZF9S1310 КАМАЗ (ZF)</t>
  </si>
  <si>
    <t>Сальник хвостовика КАМАЗ-6580 75х95х18 мост (HD90129320119) (HanDe Axle)</t>
  </si>
  <si>
    <t>Сальник хвостовика КАМАЗ-6580 75х95х18 мост,зелен (HD95129320010) (HanDe Axle)</t>
  </si>
  <si>
    <t>Сальник хвостовика КАМАЗ-6580 75х95х18 мост,син (HanDe Axle)</t>
  </si>
  <si>
    <t>Сальник хвостовика КАМАЗ-6580 75х95х18 мост,черн (HanDe Axle)</t>
  </si>
  <si>
    <t>Сальник хвостовика КАМАЗ-6580 85х105х18 (HanDe Axle)</t>
  </si>
  <si>
    <t>Сальник хвостовика редуктора КОМПАС 9т 60Х103Х12-20 (JAC)</t>
  </si>
  <si>
    <t>Сальник шаровой опоры КамАЗ-4310 (55х75х10,черн) (ПАО "КАМАЗ")</t>
  </si>
  <si>
    <t>Сальник шаровой опоры КАМАЗ-4310 (55х75х10,черн) в сб</t>
  </si>
  <si>
    <t>Сальник шкворня КАМАЗ мост HDZ237 (53х60.5х10) (HanDe Axle)</t>
  </si>
  <si>
    <t>Сальник шкворня КАМАЗ мост HDZ237 (64х80х13) (HD90009410141) (HanDe Axle)</t>
  </si>
  <si>
    <t>Сальник шкворня КАМАЗ-65802 (HD90009410140) (HanDe Axle)</t>
  </si>
  <si>
    <t>самонарезающий винт (45104777868290)</t>
  </si>
  <si>
    <t>саморез</t>
  </si>
  <si>
    <t>саморез ST4,2</t>
  </si>
  <si>
    <t>саморез ST4,8</t>
  </si>
  <si>
    <t>саморез ST6,3</t>
  </si>
  <si>
    <t>сапун</t>
  </si>
  <si>
    <t>сапун в сборе 199000330006</t>
  </si>
  <si>
    <t>Сапун з/моста КАМАЗ-5320</t>
  </si>
  <si>
    <t>Сапун КАМАЗ Камминз 6CT, ISLe, QSL (3935113) (Haffen)</t>
  </si>
  <si>
    <t>Сапун картера КАМАЗ Камминз ISBe (3966164) (Haffen)</t>
  </si>
  <si>
    <t>Сапун КПП в сборе (крышки мех-ма перекл) КАМАЗ (Малое и Мобильное)</t>
  </si>
  <si>
    <t>Сапун со шлангом и штуцером КАМАЗ (ПАО "КАМАЗ")</t>
  </si>
  <si>
    <t>сателлит</t>
  </si>
  <si>
    <t>сателлит Z=9 HD90009321003</t>
  </si>
  <si>
    <t>сателлит дифференциала</t>
  </si>
  <si>
    <t>сателлит колесной передачи</t>
  </si>
  <si>
    <t>Сателлит колесной передачи КАМАЗ-6520 (ПАО "КАМАЗ")</t>
  </si>
  <si>
    <t>Сателлит МКД КАМАЗ нов.обр. (безвтулочные) (TRUCKMARK)</t>
  </si>
  <si>
    <t>Сателлит МКД КАМАЗ нов.обр. (безвтулочные) (ПАО "КАМАЗ")</t>
  </si>
  <si>
    <t>Сателлит МКД КАМАЗ ст.обр. (с втулкой) (TRUCKMARK)</t>
  </si>
  <si>
    <t>Сателлит МКД КАМАЗ ст.обр. (с втулкой) (РОСКАМ)</t>
  </si>
  <si>
    <t>Сателлит МОД КАМАЗ со втулкой (TRUCKMARK)</t>
  </si>
  <si>
    <t>Сателлит МОД КАМАЗ-6520 (со втулкой) (ПАО "КАМАЗ")</t>
  </si>
  <si>
    <t>Сателлит МОД КАМАЗ-Евро с втулкой (KAMAZ-Эконом)</t>
  </si>
  <si>
    <t>Сателлит МОД КАМАЗ-Евро с втулкой (ПАО "КАМАЗ")</t>
  </si>
  <si>
    <t>Сателлит МОД КАМАЗ-Евро с втулкой (РОСКАМ)</t>
  </si>
  <si>
    <t>Сателлит редуктора пер моста КАМАЗ (41-008-2072) (MADARA)</t>
  </si>
  <si>
    <t>сателлит. Z=9 DZ90149326024</t>
  </si>
  <si>
    <t>Сборка диагностической линии CAN ECAS (SORL)!!!!</t>
  </si>
  <si>
    <t>Сборочное приспособление КПП ZF (1х56.137.451) (ZF)</t>
  </si>
  <si>
    <t>сборочный комплект двигателя</t>
  </si>
  <si>
    <t>сборочный комплект двигателя (блок цилиндров под ТНВД БОШ,к.вал Р0)</t>
  </si>
  <si>
    <t>сборочный комплект двигателя (блок цилиндров под ТНВД ЯЗДА, к.вал Р0</t>
  </si>
  <si>
    <t>сборочный комплект двигателя (блок цилиндров под ТНВД ЯЗДА, к.вал Р1</t>
  </si>
  <si>
    <t>сборочный комплект двигателя (блок цилиндров под ТНВД ЯЗДА,к.вал Р1)</t>
  </si>
  <si>
    <t>светильник светодиодный артв</t>
  </si>
  <si>
    <t>световозвращатель автомобильный (красный)</t>
  </si>
  <si>
    <t>Свеча зажигания КАМАЗ-5490 Газовый дв. WEICHAI (WEICHAI POWER)</t>
  </si>
  <si>
    <t>Свеча накала отопителя автономного AT2000ST (штифт) (24V) (WEBASTO)</t>
  </si>
  <si>
    <t>Свеча накаливания (штифт накала) AT Evo 3900/5500 (24V) (Webasto)</t>
  </si>
  <si>
    <t>свеча накаливания к кронштейну</t>
  </si>
  <si>
    <t>Свеча накаливания отопителя (Планар) сб.3333 (ан. сб.886/сб.1593/сб.3333-02) (12/24V) (Япония)</t>
  </si>
  <si>
    <t>Свеча накаливания ПЖД-16ЖД-24</t>
  </si>
  <si>
    <t>Свеча накаливания ПЖД-16ЖД-24 (АвтоТрейд)</t>
  </si>
  <si>
    <t>Свеча накаливания СН-04-20 ПЖД-12Б (24V)</t>
  </si>
  <si>
    <t>Свеча накаливания СН-06 (12V)</t>
  </si>
  <si>
    <t>Свеча накаливания СН-06 ПЖД14ТС-10 (12/24V),Планар-8Д сб.3000-01(ан.сб.165) (сб.3000-02)(Теплостар)</t>
  </si>
  <si>
    <t>Свеча накаливания СН-423 ПЖД-30 (24V)</t>
  </si>
  <si>
    <t>Свеча отопителя ПЖД 16-01СТ (Тепловые Системы)</t>
  </si>
  <si>
    <t>Свеча факельная ЭФУ КАМАЗ (ELTRA)</t>
  </si>
  <si>
    <t>Сегмент стопорный моста КАМАЗ-6522 (MADARA)</t>
  </si>
  <si>
    <t>Седельное устройство КАМАЗ (ПАО "КАМАЗ")</t>
  </si>
  <si>
    <t>Седельное устройство КАМАЗ-5490,5460,6460 (2") 150мм (аналог JSK37C150) (V.Orlandi)</t>
  </si>
  <si>
    <t>Седельное устройство КАМАЗ-5490,5460,6460 (2") 185мм (аналог JSK37C185) (V.Orlandi)</t>
  </si>
  <si>
    <t>Седельное устройство КАМАЗ-65221,25 V.Orlandi (2") 290мм,170kN (RP90-DO) (V.Orlandi)</t>
  </si>
  <si>
    <t>Седельное устройство КАМАЗ-65221,25 V.Orlandi (3,5") 190мм (V.Orlandi)</t>
  </si>
  <si>
    <t>Седельное устройство КАМАЗ-65221,25 V.Orlandi (3,5") 290мм,260kN (RP90-DO) (V.Orlandi)</t>
  </si>
  <si>
    <t>седельно-сцепное устройство  с плитой в сборе</t>
  </si>
  <si>
    <t>седельно-сцепное устройство (150мм)</t>
  </si>
  <si>
    <t>седельно-сцепное устройство (185мм)</t>
  </si>
  <si>
    <t>седельно-сцепное устройство (250мм)</t>
  </si>
  <si>
    <t>седельно-сцепное устройство с длинной ручкой и автоматической смазкой</t>
  </si>
  <si>
    <t>Седло впускного клапана КАМАЗ-5490 (OE Germany)</t>
  </si>
  <si>
    <t>Седло выпускного клапана КАМАЗ-5490 (OE Germany)</t>
  </si>
  <si>
    <t>Седло клапана впускного 3310 ISF 3.8, КАМАЗ ISBe (Haffen)</t>
  </si>
  <si>
    <t>Седло клапана впускного КАМАЗ Камминз ISLe (3940152) (Haffen)</t>
  </si>
  <si>
    <t>Седло клапана выпускного 3310 ISF 3.8, КАМАЗ ISBe (Haffen)</t>
  </si>
  <si>
    <t>Седло клапана выпускного КАМАЗ Камминз ISLe (3968074) (Haffen)</t>
  </si>
  <si>
    <t>Седло клапана дв. WEICHAI WP12 впускного (WEICHAI POWER)</t>
  </si>
  <si>
    <t>Седло клапана дв. WEICHAI WP12 выпускного (WEICHAI POWER)</t>
  </si>
  <si>
    <t>Седло клапана КАМАЗ впускного (ПАО "КАМАЗ")</t>
  </si>
  <si>
    <t>Седло клапана КАМАЗ выпускного (ПАО "КАМАЗ")</t>
  </si>
  <si>
    <t>Седло клапана КАМАЗ-54901 дв.Р6 впускного (КАМА ДИЗЕЛЬ)</t>
  </si>
  <si>
    <t>Седло клапана КАМАЗ-54901 дв.Р6 выпускного (КАМА ДИЗЕЛЬ)</t>
  </si>
  <si>
    <t>Сектор фиксирующий гидроцилиндра КАМАЗ (к-т 3шт) (ПАО "НЕФАЗ")</t>
  </si>
  <si>
    <t>Сепаратор масляный КАМАЗ-5490 (Mercedes - Benz)</t>
  </si>
  <si>
    <t>сервисный двигатель 4ISBe (EURO3) второй комплектности (long block) SO75421</t>
  </si>
  <si>
    <t>сервисный двигатель ISB4.5 (EURO4.5) второй комплектности (long block) SO75423</t>
  </si>
  <si>
    <t>сервисный двигатель ISB4.5 (EURO4.5) третьей комплектности (short block) SO75422</t>
  </si>
  <si>
    <t>сервисный двигатель QSB (TIER3) третьей комплектности (short block) SO75341</t>
  </si>
  <si>
    <t>серьга</t>
  </si>
  <si>
    <t>Серьга буксирная полуприцепа КАМАЗ 50мм 190kN (V.Orlandi)</t>
  </si>
  <si>
    <t>Серьга кулисы перекл передач КАМАЗ-Евро в сб. со втулкой (ROSTAR)</t>
  </si>
  <si>
    <t>Серьга опоры рычага перекл передач КАМАЗ-6520 Евро-2,3 в сб. со втулкой (ПАО "КАМАЗ")</t>
  </si>
  <si>
    <t>Серьга со втулкой КАМАЗ-5490 (ПАО"КАМАЗ")</t>
  </si>
  <si>
    <t>Сетка воздушного отоп. ПЛАНАР 2Д,4Д/ДМ,44Д (сб.869) (Теплостар)</t>
  </si>
  <si>
    <t>сетка защитная динамика</t>
  </si>
  <si>
    <t>Сетка отопителя ПЖД 16-01СТ (Тепловые Системы)</t>
  </si>
  <si>
    <t>Сетка предпускового подогревателя 14ТС-10 (10 мм) (сб.49) (Теплостар)</t>
  </si>
  <si>
    <t>Сетка-полог КАМАЗ-55111 (5,5х2,4м)</t>
  </si>
  <si>
    <t>Сетка-полог КАМАЗ-6520 (6х3м)</t>
  </si>
  <si>
    <t>Сигнал звуковой 3302,3307,КАМАЗ,МАЗ 24V (РУФС.13.03/РУФС.13.04) с крон. (Формула Света)</t>
  </si>
  <si>
    <t>Сигнал звуковой КАМАЗ заднего хода (Формула Света)</t>
  </si>
  <si>
    <t>сиденье водителя</t>
  </si>
  <si>
    <t>сиденье водителя  на тумбе, пневматика, датчик присутствия, обогрев</t>
  </si>
  <si>
    <t>сиденье водителя с электроподогревом</t>
  </si>
  <si>
    <t>Сиденье КАМАЗ водителя (низкое)</t>
  </si>
  <si>
    <t>Сиденье КАМАЗ водителя (пассажира) (пневмо,база+правый подлокотник)"СИТ" (Grammer)</t>
  </si>
  <si>
    <t>Сиденье КАМАЗ водителя Евро (анатомич,с подголовн.)</t>
  </si>
  <si>
    <t>Сиденье КАМАЗ водителя Евро (анатомич,с подголовн.,с эл. подогревом) (РИАТ)</t>
  </si>
  <si>
    <t>Сиденье КАМАЗ водителя Евро (пневмо, с 3-х точечным ремнем) (РИАТ)</t>
  </si>
  <si>
    <t>Сиденье КАМАЗ водителя Евро (пневмо,База,6800040)"СИТ" Grammer</t>
  </si>
  <si>
    <t>Сиденье КАМАЗ водителя Евро (пневмо,База+прав,лев подлокотник)"СИТ" Grammer</t>
  </si>
  <si>
    <t>Сиденье КАМАЗ водителя Евро (пневмо+подогр.6800040W) "СИТ" Grammer</t>
  </si>
  <si>
    <t>Сиденье КАМАЗ водителя Евро (пневмо+поясн.подпор,6800040L) "СИТ" Grammer</t>
  </si>
  <si>
    <t>Сиденье КАМАЗ водителя Евро (пневмо+поясн.подпор.) (с клавишами регул.) (РИАТ)</t>
  </si>
  <si>
    <t>Сиденье КАМАЗ водителя Евро (пневмо+поясн.подпор+подогр.6800040LW) "СИТ" Grammer</t>
  </si>
  <si>
    <t>Сиденье КАМАЗ пассажирское (диван, с ящиком)</t>
  </si>
  <si>
    <t>Сиденье КАМАЗ пассажирское крайнее (с ящиком) (высок)</t>
  </si>
  <si>
    <t>Сиденье КАМАЗ пассажирское крайнее (с ящиком) (низк)</t>
  </si>
  <si>
    <t>Сиденье КАМАЗ пассажирское среднее</t>
  </si>
  <si>
    <t>Сиденье КАМАЗ пассажирское среднее Евро</t>
  </si>
  <si>
    <t>Сиденье КАМАЗ пассажирское среднее Евро (РИАТ)</t>
  </si>
  <si>
    <t>Сиденье КАМАЗ пассажирское среднее с ремнем безопасности Евро (РИАТ)</t>
  </si>
  <si>
    <t>Сиденье левое водителя с подвеской (узкая кабина) опция 1.2 с низкой подставой</t>
  </si>
  <si>
    <t>сиденье левое водителя с подвеской (широкая кабина) опция 1.2 с высокой подставой</t>
  </si>
  <si>
    <t>Сиденье правое пассажира/второго водителя без подвески(узкая кабина) опция 3.1 с низкой подставой</t>
  </si>
  <si>
    <t>сиденье правое пассажира/второго водителя без подвески(широкая кабина) опция 3.1 с высокой подставой</t>
  </si>
  <si>
    <t>сиденье салонное сдвоенное левое с 2-х точечными статическими ремнями безопасности</t>
  </si>
  <si>
    <t>сиденье салонное сдвоенное правое с 2-х точечными статитеческими ремнями безопасности</t>
  </si>
  <si>
    <t>силовой агрегат (Урал-4320)</t>
  </si>
  <si>
    <t>Сильфон возврата газа 2</t>
  </si>
  <si>
    <t>Сильфон возврата газа бака левого 1</t>
  </si>
  <si>
    <t>Сильфон возврата газа бака правого</t>
  </si>
  <si>
    <t>Сильфон входа СПГ бака левого 1</t>
  </si>
  <si>
    <t>Сильфон выхода СПГ бака левого</t>
  </si>
  <si>
    <t>Сильфон выхода СПГ бака правого 2</t>
  </si>
  <si>
    <t>Сильфон выхода СПГ бака правого1</t>
  </si>
  <si>
    <t>Сильфон наддува возврата газа бака левого</t>
  </si>
  <si>
    <t>Сильфон наддува и возврата газа бака правого</t>
  </si>
  <si>
    <t>Сильфон наддува и выхода СПГ бака левого</t>
  </si>
  <si>
    <t>Сильфон под манометр буферной емкости</t>
  </si>
  <si>
    <t>Синхронизатор 5/6 передачи КПП ZF 6S1000 КАМАЗ (ZF)</t>
  </si>
  <si>
    <t>Синхронизатор делителя КАМАЗ (КПП-15)</t>
  </si>
  <si>
    <t>Синхронизатор делителя КАМАЗ (КПП-152) (ПАО "КАМАЗ")</t>
  </si>
  <si>
    <t>Синхронизатор делителя КАМАЗ (КПП-154) (ПАО "КАМАЗ")</t>
  </si>
  <si>
    <t>Синхронизатор демультипликатора КПП ZF16S151 (16S1820) КАМАЗ (1315.233.029)</t>
  </si>
  <si>
    <t>Синхронизатор КПП ZF КАМАЗ 3,4 пер (1324.204.008, 1324.298.004)</t>
  </si>
  <si>
    <t>Синхронизатор КПП ZF16S151 (16S1820) КАМАЗ 3,4 передачи (1315.298.061)</t>
  </si>
  <si>
    <t>Синхронизатор КПП ZF16S151(16S1820) (95534365)КАМАЗ 1-2 передачи (комплект) (1315.204.006)</t>
  </si>
  <si>
    <t>Синхронизатор КПП КАМАЗ (2-3 пер) (КПП-154) (ПАО "КАМАЗ")</t>
  </si>
  <si>
    <t>Синхронизатор КПП КАМАЗ (2-3 пер) (ПАО "КАМАЗ")</t>
  </si>
  <si>
    <t>Синхронизатор КПП КАМАЗ (4-5 пер) (ПАО "КАМАЗ")</t>
  </si>
  <si>
    <t>Синхронизатор КПП КАМАЗ (4-5 пер) КПП-142,-152 (ПАО "КАМАЗ")</t>
  </si>
  <si>
    <t>Синхронизатор КПП КАМАЗ (4-5 пер) КПП-154 (ПАО "КАМАЗ")</t>
  </si>
  <si>
    <t>сквозной вал HD90009320356</t>
  </si>
  <si>
    <t>скоба</t>
  </si>
  <si>
    <t>скоба (пластмассовая)</t>
  </si>
  <si>
    <t>скоба верхняя</t>
  </si>
  <si>
    <t>Скоба вилки блокировки МКД КАМАЗ (ПАО "КАМАЗ")</t>
  </si>
  <si>
    <t>скоба генератора</t>
  </si>
  <si>
    <t>скоба гидрозамка</t>
  </si>
  <si>
    <t>скоба задняя</t>
  </si>
  <si>
    <t>скоба защелки замка</t>
  </si>
  <si>
    <t>скоба крепежная трубы вых</t>
  </si>
  <si>
    <t>скоба крепления</t>
  </si>
  <si>
    <t>Скоба крепления жиклера омывателя стекла КАМАЗ-54901, MB (MERCEDES-BENZ)</t>
  </si>
  <si>
    <t>Скоба крепления КАМАЗ-6520 защиты радиатора (ПАО "КАМАЗ")</t>
  </si>
  <si>
    <t>скоба крепления колонки рулевой</t>
  </si>
  <si>
    <t>Скоба крепления трубок КАМАЗ топливных в сб.</t>
  </si>
  <si>
    <t>Скоба крепления трубок КАМАЗ топливных в сб. (тройная) (БРТ)</t>
  </si>
  <si>
    <t>Скоба крепления трубок КАМАЗ-54901 топливных высок. давления (Kamaz Financial Services)</t>
  </si>
  <si>
    <t>Скоба крепления форсунки (ПАО "КАМАЗ")</t>
  </si>
  <si>
    <t>Скоба крепления форсунки КАМАЗ</t>
  </si>
  <si>
    <t>скоба кронштейна гидрозамка</t>
  </si>
  <si>
    <t>скоба лезвия лопаты</t>
  </si>
  <si>
    <t>скоба наружная</t>
  </si>
  <si>
    <t>скоба подвески радиатора</t>
  </si>
  <si>
    <t>скоба предохранительная рабочий</t>
  </si>
  <si>
    <t>Скоба пружины оттяжной ПГУ КАМАЗ (ПАО "КАМАЗ")</t>
  </si>
  <si>
    <t>скоба рационализированная K026763 (для тормозного механизма SN7319-K066611)</t>
  </si>
  <si>
    <t>скоба рационализированная K026764 (для тормозного механизма SN7309-K066610)</t>
  </si>
  <si>
    <t>скоба рационализированная в сборе</t>
  </si>
  <si>
    <t>скоба редуктора</t>
  </si>
  <si>
    <t>Скоба суппорта КАМАЗ-5490, MB дискового тормоза SN7 (TTT)</t>
  </si>
  <si>
    <t>Скоба топливопровода КАМАЗ (ПАО "КАМАЗ")</t>
  </si>
  <si>
    <t>скоба тормозная</t>
  </si>
  <si>
    <t>Скоба трубок делителя КАМАЗ тройная (ПАО" КАМАЗ")</t>
  </si>
  <si>
    <t>Скоба упорная распред. вала КАМАЗ Камминз EQB, 6CT, BT (3927155) (Haffen)</t>
  </si>
  <si>
    <t>Скоба упорная распред. вала КАМАЗ Камминз ISLe (3944001) (Haffen)</t>
  </si>
  <si>
    <t>Скоба упорная распредвала КАМАЗ,ПАЗ ISBe, ISF 3.8 (Haffen)</t>
  </si>
  <si>
    <t>Скользящая муфта КПП ZF9S1310 КАМАЗ</t>
  </si>
  <si>
    <t>скрепка</t>
  </si>
  <si>
    <t>Смазка пластичная, многоцелевая KAMAZ G-Profii Service Line Grease (0,4 кг)</t>
  </si>
  <si>
    <t>Смазка пластичная, многоцелевая KAMAZ G-Profii Service Line Grease (барабан) (18 кг)</t>
  </si>
  <si>
    <t>Собачка запорного кулака седельного устройства КАМАЗ (ПАО "КАМАЗ")</t>
  </si>
  <si>
    <t>Собачка защелки крюка фаркопа КАМАЗ (ПАО "КАМАЗ")</t>
  </si>
  <si>
    <t>соединение</t>
  </si>
  <si>
    <t>соединение поворотное</t>
  </si>
  <si>
    <t>Соединение поворотное (трубка) 1-цил компрессора КАМАЗ (ПАО "КАМАЗ")</t>
  </si>
  <si>
    <t>соединительное уплотнения 3/4" (45104860308090)</t>
  </si>
  <si>
    <t>Соленоид 118113000 (24 V 20W) EMER</t>
  </si>
  <si>
    <t>Соленоид U7J АС 220V (Camozzi)</t>
  </si>
  <si>
    <t>Соленоид ТНВД КАМАЗ Камминз EQB, BT, 6CT (4942879) (Haffen)</t>
  </si>
  <si>
    <t>Соленоид ТНВД КАМАЗ Камминз ISLe, 6CT (24V) (3977620) (Haffen)</t>
  </si>
  <si>
    <t>Соленоид ТНВД КАМАЗ Камминз ISLe, BT, EQB, 6CT (24V) (4942878) (Haffen)</t>
  </si>
  <si>
    <t>Соленоид ТНВД КАМАЗ Камминз ISLe, BT, EQB, 6CT (3935650) (Haffen)</t>
  </si>
  <si>
    <t>сопло Дос</t>
  </si>
  <si>
    <t>сопровождающая тетрадь иллюстрированный каталог</t>
  </si>
  <si>
    <t>Сопротивление добавочное КАМАЗ,МАЗ с терм реле</t>
  </si>
  <si>
    <t>сошка</t>
  </si>
  <si>
    <t>Сошка рулевая КАМАЗ-4310,65115 (ROSTAR)</t>
  </si>
  <si>
    <t>Сошка рулевая КАМАЗ-4310,65115 (TRUCKMARK)</t>
  </si>
  <si>
    <t>Сошка рулевая КАМАЗ-5320</t>
  </si>
  <si>
    <t>Сошка рулевая КАМАЗ-5320 (ROSTAR)</t>
  </si>
  <si>
    <t>Сошка рулевая КАМАЗ-55111,65115 и др. ГУР-4310 (ROSTAR)</t>
  </si>
  <si>
    <t>Сошка рулевая КАМАЗ-6350 (ROSTAR)</t>
  </si>
  <si>
    <t>Сошка рулевая КАМАЗ-6460 (ROSTAR)</t>
  </si>
  <si>
    <t>Сошка рулевая КАМАЗ-6520 (ROSTAR)</t>
  </si>
  <si>
    <t>сошка рулевого управления</t>
  </si>
  <si>
    <t>сошка рулевого управления (Е-3)</t>
  </si>
  <si>
    <t>Специальный ключ для регулирования ступиц ведущих мостов КАМАЗ</t>
  </si>
  <si>
    <t>Спидометр КАМАЗ электронный ПА (замена 8046-4) ( d=100)</t>
  </si>
  <si>
    <t>Спидометр КАМАЗ,МАЗ ПА-8090 (электр) (ВЗЭП)</t>
  </si>
  <si>
    <t>Спинка сиденья водителя КАМАЗ Евро (РИАТ)</t>
  </si>
  <si>
    <t>Спираль отопителя ПЖД 16-01СТ (Тепловые Системы)</t>
  </si>
  <si>
    <t>спойлер</t>
  </si>
  <si>
    <t>Спойлер под буфер КАМАЗ-6520 (желт) нов обр (РИАТ)</t>
  </si>
  <si>
    <t>Спойлер под буфер КАМАЗ-6520 (оранж) нов обр</t>
  </si>
  <si>
    <t>Спойлер под буфер КАМАЗ-6520 (оранж) нов обр (РИАТ)</t>
  </si>
  <si>
    <t>Спойлер под буфер КАМАЗ-6520 (оранжевая)</t>
  </si>
  <si>
    <t>Спойлер под буфер КАМАЗ-6520 (синий) нов обр (РИАТ)</t>
  </si>
  <si>
    <t>Спойлер под буфер КАМАЗ-ЕВРО (белый)</t>
  </si>
  <si>
    <t>стабилизатор</t>
  </si>
  <si>
    <t>Стабилизатор КАМАЗ передней подвески в сб (ROSTAR)</t>
  </si>
  <si>
    <t>стабилизатор с рычагами</t>
  </si>
  <si>
    <t>стакан</t>
  </si>
  <si>
    <t>Стакан манж.задн.ступицы КАМАЗ-6520 в сб (ПАО "КАМАЗ")</t>
  </si>
  <si>
    <t>Стакан перед.подш.первичного вала РК КАМАЗ-4310 (ПАО "КАМАЗ")</t>
  </si>
  <si>
    <t>Стакан переднего подшипника КАМАЗ КПП-154 (ПАО"КАМАЗ")</t>
  </si>
  <si>
    <t>стакан подшипника (комплект)</t>
  </si>
  <si>
    <t>Стакан подшипника ведущ. цил.шестерни КАМАЗ в сб. с подш. (ПАО "КАМАЗ")</t>
  </si>
  <si>
    <t>стакан подшипников</t>
  </si>
  <si>
    <t>Стакан подшипников ведущ. конич. шестерни КАМАЗ (ПАО "КАМАЗ")</t>
  </si>
  <si>
    <t>Стакан подшипников КАМАЗ в сб. с подш.7214 (ПАО "КАМАЗ")</t>
  </si>
  <si>
    <t>Стакан подшипников КАМАЗ ведущего вала ЗМ гол. (ПАО "КАМАЗ")</t>
  </si>
  <si>
    <t>Стакан подшипников КАМАЗ-6520 в сб. с подшипниками (ПАО "КАМАЗ")</t>
  </si>
  <si>
    <t>Стакан пружины мех переключения КПП КАМАЗ (ПАО"КАМАЗ")</t>
  </si>
  <si>
    <t>стакан с манжетами</t>
  </si>
  <si>
    <t>Стакан сепаратора ФГОТ (ан.PreLine)</t>
  </si>
  <si>
    <t>Стакан сепаратора ФГОТ (ан.PreLine) с подогревом</t>
  </si>
  <si>
    <t>Стакан сепаратора ФГОТ КАМАЗ(UFI Filters) (BOMAN)</t>
  </si>
  <si>
    <t>стакан стержня блоки</t>
  </si>
  <si>
    <t>Стакан топливного фильтра PL420 (отстойник) (BL1) (SORL)</t>
  </si>
  <si>
    <t>Стакан форсунки дв. WEICHAI WP12 (WEICHAI POWER)</t>
  </si>
  <si>
    <t>Стакан форсунки КАМАЗ-5490 (A9060170488) (OE Germany)</t>
  </si>
  <si>
    <t>Стакан форсунки КАМАЗ-5490, MB Actros/Axor (DIESEL TECHNIC)</t>
  </si>
  <si>
    <t>Стакан форсунки КАМАЗ-54901 Р6 (Концерн 'КЭМЗ')</t>
  </si>
  <si>
    <t>стальной шар</t>
  </si>
  <si>
    <t>Стартер</t>
  </si>
  <si>
    <t>Стартер КАМАЗ CUMMINS ISBe 185,210,270,285 (0001263056, 5265096) (PRESTOLITE)</t>
  </si>
  <si>
    <t>Стартер КАМАЗ дв.CUMMINS 4ISBe, 6ISBe 24В (z=10 6кВт) (без колокола) (4992135) (Prestolite)</t>
  </si>
  <si>
    <t>Стартер КАМАЗ ЕВРО-4,5, Р6 (без колокола) (5422.3708) (0001261005) (БАТЭ)</t>
  </si>
  <si>
    <t>Стартер КАМАЗ Камминз ISBe (24V/6KW, 10 зубьев) (4992135) (Haffen)</t>
  </si>
  <si>
    <t>Стартер КАМАЗ Камминз ISBe (24V/6kW, 12 зубьев) (4948058) (Haffen)</t>
  </si>
  <si>
    <t>Стартер КАМАЗ Камминз ISBe150,250,QSB 5259579,860716,5265096,CS1268 24V4kW (10з/D=40) (Prestolite)</t>
  </si>
  <si>
    <t>Стартер КАМАЗ Камминз ISBe150,250,QSB,ISBe 5259579,5265096,0001231016 24V4kW (10з/D=40) (BOSCH)</t>
  </si>
  <si>
    <t>Стартер КАМАЗ Камминз ISLe (24V / 7.5kW, 12 зубьев) (Haffen)</t>
  </si>
  <si>
    <t>Стартер КАМАЗ Камминз ISLe (24V/7.5kW, 12 зубьев) (4942446) (Haffen)</t>
  </si>
  <si>
    <t>Стартер КАМАЗ Камминз ISLe M105R3004SE 24V7.5kW (Prestolite)</t>
  </si>
  <si>
    <t>Стартер КАМАЗ, ПАЗ, ЛИАЗ, НЕФАЗ дв.Камминз ISBe 185,210,270,285 (10 зуб, 24V,6кВт) M93R3026SE</t>
  </si>
  <si>
    <t>Стартер КАМАЗ-4308 (Сammins EQB 210-20) M93R3002SE (ан.C3968130)</t>
  </si>
  <si>
    <t>Стартер КАМАЗ-5490, MB Actros, Atego, Axor (24V, 6.2кВт, 12 зубьев) (PRESTOLITE)</t>
  </si>
  <si>
    <t>Статор стартера 4992135 КАМАЗ Камминз 6ISBe 2605093 (Prestolite)</t>
  </si>
  <si>
    <t>стекло (бесцветное)</t>
  </si>
  <si>
    <t>стекло (желтое)</t>
  </si>
  <si>
    <t>стекло ветровое (45104777536490)</t>
  </si>
  <si>
    <t>Стекло двери КАМАЗ-5490 правое опусконое  (Mercedes-Benz)</t>
  </si>
  <si>
    <t>Стекло двери КАМАЗ-Евро опускное (ПАО "КАМАЗ")</t>
  </si>
  <si>
    <t>Стекло двери левое</t>
  </si>
  <si>
    <t>Стекло двери правое</t>
  </si>
  <si>
    <t>стекло лобовое</t>
  </si>
  <si>
    <t>Стекло фары 3102,КАМАЗ Евро,МАЗ гладкое (на фару 36.3775)</t>
  </si>
  <si>
    <t>Стеклоподъемник двери левый</t>
  </si>
  <si>
    <t>Стеклоподъемник двери правый</t>
  </si>
  <si>
    <t>Стеклоподъемник КАМАЗ электрические (к-т)</t>
  </si>
  <si>
    <t>Стеклоподъемник КАМАЗ-65115 лев. в сб. Евро-4 (трос) (ПАО "КАМАЗ")</t>
  </si>
  <si>
    <t>Стеклоподъемник КАМАЗ-65115 лев. в сб.(трос) (ПАО "КАМАЗ")</t>
  </si>
  <si>
    <t>Стеклоподъемник КАМАЗ-65115 прав. в сб. Евро-4 (трос) (ПАО "КАМАЗ")</t>
  </si>
  <si>
    <t>Стеклоподъемник КАМАЗ-65115 прав. в сб.(трос) (ПАО "КАМАЗ")</t>
  </si>
  <si>
    <t>стенка задняя инструментального ящика</t>
  </si>
  <si>
    <t>стенка передняя правая</t>
  </si>
  <si>
    <t>стенка торцевая</t>
  </si>
  <si>
    <t>стержень</t>
  </si>
  <si>
    <t>стержень выталкивателя</t>
  </si>
  <si>
    <t>стержень механизма</t>
  </si>
  <si>
    <t>стержень натяжной</t>
  </si>
  <si>
    <t>Стержень педали газа КАМАЗ Евро (ПАО "КАМАЗ")</t>
  </si>
  <si>
    <t>стержень толкателя клапана</t>
  </si>
  <si>
    <t>стойка</t>
  </si>
  <si>
    <t>стойка борта бокоая</t>
  </si>
  <si>
    <t>стойка верхняя</t>
  </si>
  <si>
    <t>стойка задняя левая</t>
  </si>
  <si>
    <t>стойка задняя правая</t>
  </si>
  <si>
    <t>стойка каркаса боковины задняя левая в сборе A9606300906</t>
  </si>
  <si>
    <t>Стойка каркаса боковины задняя правая в сборе (45104777460290)</t>
  </si>
  <si>
    <t>Стойка каркаса боковины передняя (45104777460190)</t>
  </si>
  <si>
    <t>стойка каркаса боковины передняя в сборе</t>
  </si>
  <si>
    <t>Стойка каркаса боковины передняя верхняя правая (45104777459690)</t>
  </si>
  <si>
    <t>стойка каркаса тента</t>
  </si>
  <si>
    <t>стойка каркаса тента задняя средняя</t>
  </si>
  <si>
    <t>стойка каркаса тента передняя</t>
  </si>
  <si>
    <t>Стойка коромысел КАМАЗ ЕВРО (ПАО "КАМАЗ")</t>
  </si>
  <si>
    <t>Стойка кронштейна пер опоры КАМАЗ-6520 лев (ПАО "КАМАЗ")</t>
  </si>
  <si>
    <t>Стойка люка вентиляционного КАМАЗ</t>
  </si>
  <si>
    <t>стойка нижняя</t>
  </si>
  <si>
    <t>стойка откидная</t>
  </si>
  <si>
    <t>Стойка панели боковины передняя в сборе (45104777443890)</t>
  </si>
  <si>
    <t>Стойка панели боковины передняя в сборе (45104777448090)</t>
  </si>
  <si>
    <t>стойка передняя левая</t>
  </si>
  <si>
    <t>стойка передняя правая</t>
  </si>
  <si>
    <t>стойка средняя</t>
  </si>
  <si>
    <t>стойка стабилизатора</t>
  </si>
  <si>
    <t>Стойка стабилизатора КАМАЗ-4308 (ПАО "КАМАЗ")</t>
  </si>
  <si>
    <t>Стойка стабилизатора КАМАЗ-5490 (ПАО "КАМАЗ")</t>
  </si>
  <si>
    <t>Стойка стабилизатора КАМАЗ-6520 (ROSTAR)</t>
  </si>
  <si>
    <t>Стойка стабилизатора КАМАЗ-6522, 65802 (ROSTAR)</t>
  </si>
  <si>
    <t>Стойка стабилизатора КАМАЗ-6540 (ПАО "КАМАЗ")</t>
  </si>
  <si>
    <t>Стойка стабилизатора КАМАЗ-6580 передняя (ROSTAR)</t>
  </si>
  <si>
    <t>стойка стабилизатора с сайлентблоком</t>
  </si>
  <si>
    <t>Столик в кабину КАМАЗ Евро малый</t>
  </si>
  <si>
    <t>Столик в кабину КАМАЗ-5320 2 секции лонг</t>
  </si>
  <si>
    <t>Столик в кабину КАМАЗ-Евро 2 секции</t>
  </si>
  <si>
    <t>Столик в кабину КАМАЗ-Евро 3 секции</t>
  </si>
  <si>
    <t>Стопор болта</t>
  </si>
  <si>
    <t>Стопор вернхний поворотного шкворня верхний КАМАЗ-65802 мост HDZ237 (HanDe Axle)</t>
  </si>
  <si>
    <t>Стопор гайки КАМАЗ полуоси зад моста (ПАО"КАМАЗ")</t>
  </si>
  <si>
    <t>Стопор гайки подшипника МКД КАМАЗ (ПАО "КАМАЗ")</t>
  </si>
  <si>
    <t>Стопор КПП ZF (1324.307.117)</t>
  </si>
  <si>
    <t>Стопор КПП ZF КАМАЗ (1324.307.116)</t>
  </si>
  <si>
    <t>Стопор поворотного устройства прицепа НЕФАЗ</t>
  </si>
  <si>
    <t>Стопор поворотного устройства СЗАП, НЕФАЗ в сб с уловителем (8352-2705001-10) (ПАО"НЕФАЗ")</t>
  </si>
  <si>
    <t>Стопор установки платформы КАМАЗ-5511</t>
  </si>
  <si>
    <t>стопорная пластина</t>
  </si>
  <si>
    <t>Стопорная пластина</t>
  </si>
  <si>
    <t>стопорная пластина HD90009320412</t>
  </si>
  <si>
    <t>стопорная пластина HD90129321081</t>
  </si>
  <si>
    <t>стопорное кольцо A35 HD90009320362</t>
  </si>
  <si>
    <t>стопорное кольцо M45х1,5-SW65 HD90009420066</t>
  </si>
  <si>
    <t>Стопорный винт М14х1,5х55-8,8 КАМАЗ мост HDZ237 (HDZ10T141500005) (HanDe Axle)</t>
  </si>
  <si>
    <t>Стопорный клапан выхода СПГ</t>
  </si>
  <si>
    <t>стремянка</t>
  </si>
  <si>
    <t>Стремянка выхлопной системы КАМАЗ-6540 (ПАО "КАМАЗ")</t>
  </si>
  <si>
    <t>стремянка задней подвески</t>
  </si>
  <si>
    <t>стремянка опоры</t>
  </si>
  <si>
    <t>Стремянка патрубка выпускного КАМАЗ-6520 (ПАО"КАМАЗ")</t>
  </si>
  <si>
    <t>стремянка передней рессоры</t>
  </si>
  <si>
    <t>Стремянка платформы КАМАЗ (хомут N 1) (470 мм широкая с гайками и рейкой)</t>
  </si>
  <si>
    <t>Стремянка платформы КАМАЗ (хомут N 1) (ПАО "КАМАЗ")</t>
  </si>
  <si>
    <t>Стремянка платформы КАМАЗ (хомут N 2) (480 мм узкая с гайками и рейкой)</t>
  </si>
  <si>
    <t>Стремянка платформы КАМАЗ (хомут N 2) (ПАО "КАМАЗ")</t>
  </si>
  <si>
    <t>Стремянка платформы КАМАЗ (хомут N 3) (380 мм узкая с гайками и рейкой)</t>
  </si>
  <si>
    <t>Стремянка платформы КАМАЗ (хомут N 3) (ПАО "КАМАЗ")</t>
  </si>
  <si>
    <t>Стремянка приемной трубы КАМАЗ-Евро (ПАО "КАМАЗ")</t>
  </si>
  <si>
    <t>стремянка рессоры</t>
  </si>
  <si>
    <t>Стремянка рессоры BPW М24х125х370 (0313844124) (Stellox)</t>
  </si>
  <si>
    <t>Стремянка рессоры кабины КАМАЗ (L=70мм) в сб</t>
  </si>
  <si>
    <t>Стремянка рессоры КАМАЗ-4308 задн (L=440) (ПАО "КАМАЗ")</t>
  </si>
  <si>
    <t>Стремянка рессоры КАМАЗ-4308 задн (L=460)</t>
  </si>
  <si>
    <t>Стремянка рессоры КАМАЗ-4308 задн (L=470) удлиненная</t>
  </si>
  <si>
    <t>Стремянка рессоры КАМАЗ-4308 перед (L=250) (ПАО "КАМАЗ")</t>
  </si>
  <si>
    <t>Стремянка рессоры КАМАЗ-4310,43114 перед (L=370мм) левая (ПАО "КАМАЗ")</t>
  </si>
  <si>
    <t>Стремянка рессоры КАМАЗ-4310,43114 перед (L=410 мм)</t>
  </si>
  <si>
    <t>Стремянка рессоры КАМАЗ-4310.43114 перед (L=320мм) правая (ПАО "КАМАЗ")</t>
  </si>
  <si>
    <t>Стремянка рессоры КАМАЗ-43118 (L=400мм)</t>
  </si>
  <si>
    <t>Стремянка рессоры КАМАЗ-43118 перед (L=345мм) левая (ПАО "КАМАЗ")</t>
  </si>
  <si>
    <t>Стремянка рессоры КАМАЗ-43118 перед (L=355мм) правая (ПАО "КАМАЗ")</t>
  </si>
  <si>
    <t>Стремянка рессоры КАМАЗ-43253 задн (L=445мм) (10 лист) (ПАО "КАМАЗ")</t>
  </si>
  <si>
    <t>Стремянка рессоры КАМАЗ-4326 задн (L=500мм) (Автоприцеп)</t>
  </si>
  <si>
    <t>Стремянка рессоры КАМАЗ-4326 задн (L=500мм) (ПАО"КАМАЗ")</t>
  </si>
  <si>
    <t>Стремянка рессоры КАМАЗ-5320 перед (L=240мм) (Автоприцеп)</t>
  </si>
  <si>
    <t>Стремянка рессоры КАМАЗ-5320 перед (L=240мм) (ПАО "КАМАЗ")</t>
  </si>
  <si>
    <t>Стремянка рессоры КАМАЗ-5320 перед (L=240мм) (Элемент)</t>
  </si>
  <si>
    <t>Стремянка рессоры КАМАЗ-5320,4310 (L=350мм) (под заказ)</t>
  </si>
  <si>
    <t>Стремянка рессоры КАМАЗ-5320,5410,55102 задн (L=315мм) 8тонн (Автоприцеп)</t>
  </si>
  <si>
    <t>Стремянка рессоры КАМАЗ-5320,5410,55102 задн (L=315мм) 8тонн (ПАО "КАМАЗ")</t>
  </si>
  <si>
    <t>Стремянка рессоры КАМАЗ-5320,5410,55102 задн (L=315мм) 8тонн (Элемент)</t>
  </si>
  <si>
    <t>Стремянка рессоры КАМАЗ-5320,5410,55102 задн (L=330мм) 8тонн (Элемент)</t>
  </si>
  <si>
    <t>Стремянка рессоры КАМАЗ-5320,5410,55102 задн (L=350мм) 8тонн (Автоприцеп)</t>
  </si>
  <si>
    <t>Стремянка рессоры КАМАЗ-5320,5410,55102 задн (L=350мм) 8тонн (ПАО "КАМАЗ")</t>
  </si>
  <si>
    <t>Стремянка рессоры КАМАЗ-5320,5410,55102 задн (L=350мм) 8тонн (Элемент)</t>
  </si>
  <si>
    <t>Стремянка рессоры КАМАЗ-5322 задн (L=395мм) (11 лист.) 15тонн (Элемент)</t>
  </si>
  <si>
    <t>Стремянка рессоры КАМАЗ-5322 задн (L=395мм) (11 лист.)15тонн (Автоприцеп)</t>
  </si>
  <si>
    <t>Стремянка рессоры КАМАЗ-5322 задн (L=395мм) (11 лист.)15тонн (ПАО "КАМАЗ")</t>
  </si>
  <si>
    <t>Стремянка рессоры КАМАЗ-5322 задн (L=460мм) (16 лист.) 13тонн (Автоприцеп)</t>
  </si>
  <si>
    <t>Стремянка рессоры КАМАЗ-5322 задн (L=460мм) (16 лист.) 13тонн (ПАО "КАМАЗ")</t>
  </si>
  <si>
    <t>Стремянка рессоры КАМАЗ-5322 задн (L=460мм) (16 лист.) 13тонн (Элемент)</t>
  </si>
  <si>
    <t>Стремянка рессоры КАМАЗ-53228,43118 перед (L=395мм) (ПАО "КАМАЗ")</t>
  </si>
  <si>
    <t>Стремянка рессоры КАМАЗ-5360 задн (L=530) мм (ПАО "КАМАЗ")</t>
  </si>
  <si>
    <t>Стремянка рессоры КАМАЗ-5460 перед (L=180мм) (ПАО "КАМАЗ")</t>
  </si>
  <si>
    <t>Стремянка рессоры КАМАЗ-54901 перед (L=230) (ПАО "КАМАЗ")</t>
  </si>
  <si>
    <t>Стремянка рессоры КАМАЗ-5511,55111 задн (L=355мм) (9 лист.) 10тонн (Элемент)</t>
  </si>
  <si>
    <t>Стремянка рессоры КАМАЗ-5511,55111 задн (L=355мм) (9 лист.) 13тонн (Автоприцеп)</t>
  </si>
  <si>
    <t>Стремянка рессоры КАМАЗ-5511,55111 задн (L=355мм) (9 лист.) 13тонн (ПАО "КАМАЗ")</t>
  </si>
  <si>
    <t>Стремянка рессоры КАМАЗ-5511,55111 задн (L=420мм) (14 лист.) 10тонн  (Элемент)</t>
  </si>
  <si>
    <t>Стремянка рессоры КАМАЗ-5511,55111 задн (L=420мм) (14 лист.) 10тонн (Автоприцеп)</t>
  </si>
  <si>
    <t>Стремянка рессоры КАМАЗ-5511,55111 задн (L=420мм) (14 лист.) 10тонн (ПАО "КАМАЗ")</t>
  </si>
  <si>
    <t>Стремянка рессоры КАМАЗ-6460 задн (L=370мм) (ПАО"КАМАЗ")</t>
  </si>
  <si>
    <t>Стремянка рессоры КАМАЗ-65115 перед (L=285мм) (Элемент)</t>
  </si>
  <si>
    <t>Стремянка рессоры КАМАЗ-65115,4925 перед (L=290мм) (ПАО "КАМАЗ")</t>
  </si>
  <si>
    <t>Стремянка рессоры КАМАЗ-65115,6520 перед (L=250мм) (ПАО "КАМАЗ")</t>
  </si>
  <si>
    <t>Стремянка рессоры КАМАЗ-65115,6520 перед (L=285мм) (Автоприцеп)</t>
  </si>
  <si>
    <t>Стремянка рессоры КАМАЗ-65115,6520 перед (L=285мм) (ПАО "КАМАЗ")</t>
  </si>
  <si>
    <t>Стремянка рессоры КАМАЗ-6520 задн (L=455мм) (ПАО "КАМАЗ")</t>
  </si>
  <si>
    <t>Стремянка рессоры КАМАЗ-6522 перед (L=385мм) (ПАО "КАМАЗ")</t>
  </si>
  <si>
    <t>Стремянка рессоры КАМАЗ-6580 (L=485мм)  усиленная</t>
  </si>
  <si>
    <t>Стремянка рессоры КАМАЗ-6580 задн внутр. (ПАО"КАМАЗ")</t>
  </si>
  <si>
    <t>Стремянка рессоры МАЗ-8350 полуприцепа (L=430мм)</t>
  </si>
  <si>
    <t>Стремянка рессоры НЕФАЗ-5299 задняя (L=370мм) (ПАО "КАМАЗ")</t>
  </si>
  <si>
    <t>Стремянка рессоры НЕФАЗ-8332 (L=465мм) (8332-2912408)</t>
  </si>
  <si>
    <t>Стремянка рессоры НЕФАЗ-8332 (L=500)</t>
  </si>
  <si>
    <t>стремянка хомута</t>
  </si>
  <si>
    <t>Стремянка хомута КАМАЗ (ПАО "КАМАЗ")</t>
  </si>
  <si>
    <t>стропа для маслянного бака 1510х40 (14020340)</t>
  </si>
  <si>
    <t>ступенька левая</t>
  </si>
  <si>
    <t>ступица</t>
  </si>
  <si>
    <t>ступица 281/355/10-д22 L=187</t>
  </si>
  <si>
    <t>ступица HD90009348141</t>
  </si>
  <si>
    <t>ступица ведомого диска</t>
  </si>
  <si>
    <t>Ступица ведомого диска сцепления КАМАЗ</t>
  </si>
  <si>
    <t>ступица ведомой шестерни</t>
  </si>
  <si>
    <t>ступица вентилятора</t>
  </si>
  <si>
    <t>Ступица вентилятора КАМАЗ (ПАО "КАМАЗ")</t>
  </si>
  <si>
    <t>Ступица вентилятора КАМАЗ с фрикционным диском (ПАО"КАМАЗ")</t>
  </si>
  <si>
    <t>ступица задн. колеса с манжетой</t>
  </si>
  <si>
    <t>ступица заднего колеса</t>
  </si>
  <si>
    <t>ступица заднего колеса с болтами</t>
  </si>
  <si>
    <t>ступица колеса</t>
  </si>
  <si>
    <t>ступица колеса (мост NBAC)</t>
  </si>
  <si>
    <t>Ступица колеса КАМАЗ 5320 зад гол (ПАО "КАМАЗ")</t>
  </si>
  <si>
    <t>Ступица колеса КАМАЗ 5320 пер гол (ПАО "КАМАЗ")</t>
  </si>
  <si>
    <t>Ступица колеса КАМАЗ 54901 пер гол (HanDe Axle)</t>
  </si>
  <si>
    <t>Ступица колеса КАМАЗ 5511 зад с бараб. и подшип (ПАО "КАМАЗ")</t>
  </si>
  <si>
    <t>Ступица колеса КАМАЗ 65111 пер в сб. с барабаном под ABS (ПАО "КАМАЗ")</t>
  </si>
  <si>
    <t>Ступица колеса КАМАЗ 65115 зад гол (ПАО "КАМАЗ")</t>
  </si>
  <si>
    <t>Ступица колеса КАМАЗ 65115 зад гол (под манжету TOKEZ) (КМД)</t>
  </si>
  <si>
    <t>Ступица колеса КАМАЗ 65115 зад гол (под манжету TOKEZ) (ПАО "КАМАЗ")</t>
  </si>
  <si>
    <t>Ступица колеса КАМАЗ 65115 зад с бараб. и подшип (ПАО "КАМАЗ")</t>
  </si>
  <si>
    <t>Ступица колеса КАМАЗ 65115 пер гол (КМД)</t>
  </si>
  <si>
    <t>Ступица колеса КАМАЗ 65115 пер гол (ПАО "КАМАЗ")</t>
  </si>
  <si>
    <t>Ступица колеса КАМАЗ 65115 пер с бараб. и подшип (ПАО "КАМАЗ")</t>
  </si>
  <si>
    <t>Ступица колеса КАМАЗ 6520 MADARA зад голая</t>
  </si>
  <si>
    <t>Ступица колеса КАМАЗ 6520 зад с подшип и болтами (ПАО "КАМАЗ")</t>
  </si>
  <si>
    <t>Ступица колеса КАМАЗ 6520 зад с подшип и болтами (с АБС) (ПАО "КАМАЗ")</t>
  </si>
  <si>
    <t>Ступица колеса КАМАЗ 6520 пер голая (ПАО "КАМАЗ")</t>
  </si>
  <si>
    <t>Ступица колеса КАМАЗ 6520 пер с бараб. и подшип (ПАО "КАМАЗ")</t>
  </si>
  <si>
    <t>Ступица колеса КАМАЗ 6560 пер  (ПАО"КАМАЗ")</t>
  </si>
  <si>
    <t>Ступица колеса КАМАЗ-4308 задняя гол. (ПАО "КАМАЗ")</t>
  </si>
  <si>
    <t>Ступица колеса КАМАЗ-4308 пер гол (ПАО "КАМАЗ")</t>
  </si>
  <si>
    <t>Ступица колеса КАМАЗ-4308 передняя. с торм. диском (ПАО "КАМАЗ")</t>
  </si>
  <si>
    <t>Ступица колеса КАМАЗ-4310 голая стар.обр. (КМД)</t>
  </si>
  <si>
    <t>Ступица колеса КАМАЗ-4310,43114,43118 голая нов.обр. (под манжету 130х160мм) (КМД)</t>
  </si>
  <si>
    <t>Ступица колеса КАМАЗ-4310,43114,43118 голая нов.обр. (под манжету 130х160мм) (ПАО "КАМАЗ")</t>
  </si>
  <si>
    <t>Ступица колеса КАМАЗ-4310,43114,43118 голая нов.обр. (под манжету 130х162мм) (КМД)</t>
  </si>
  <si>
    <t>Ступица колеса КАМАЗ-43118 пер. с бараб. и подш. с сальн SKT, без ABS (ПАО "КАМАЗ")</t>
  </si>
  <si>
    <t>Ступица колеса КАМАЗ-43118 с барабаном и подшип (ABS) (ПАО "КАМАЗ")</t>
  </si>
  <si>
    <t>Ступица колеса КАМАЗ-5320 зад голая (КМД)</t>
  </si>
  <si>
    <t>Ступица колеса КАМАЗ-5490 пер гол (КМД)</t>
  </si>
  <si>
    <t>Ступица колеса КАМАЗ-5490 пер гол (ПАО "КАМАЗ")</t>
  </si>
  <si>
    <t>Ступица колеса КАМАЗ-54901 пер в сборе с подшипником (ПАО "КАМАЗ")</t>
  </si>
  <si>
    <t>Ступица колеса КАМАЗ-65115 зад голая (КМД)</t>
  </si>
  <si>
    <t>Ступица колеса КАМАЗ-6520 зад голая (КМД)</t>
  </si>
  <si>
    <t>Ступица колеса КАМАЗ-6520 пер голая (КМД)</t>
  </si>
  <si>
    <t>Ступица колесной передачи КАМАЗ-6520 (ПАО "КАМАЗ")</t>
  </si>
  <si>
    <t>Ступица КОМПАС 12т зад (JAC)</t>
  </si>
  <si>
    <t>ступица крыльчатки</t>
  </si>
  <si>
    <t>ступица переднего колеса</t>
  </si>
  <si>
    <t>ступица переднего колеса с диском</t>
  </si>
  <si>
    <t>ступица переднего колеса с подшипниками</t>
  </si>
  <si>
    <t>Ступица прицепа H31-2701 (8т.) (FUWA)</t>
  </si>
  <si>
    <t>ступица с болтами</t>
  </si>
  <si>
    <t>ступица с манжетами</t>
  </si>
  <si>
    <t>ступица с манжетами,вставкой и ротором</t>
  </si>
  <si>
    <t>ступица с тормозным барабаном</t>
  </si>
  <si>
    <t>ступица синхронизатора</t>
  </si>
  <si>
    <t>Ступица синхронизатора КАМАЗ КПП ZF (1312.304.106)</t>
  </si>
  <si>
    <t>Ступица синхронизатора КПП ZF КАМАЗ 1,2 пер (1324.304.052)</t>
  </si>
  <si>
    <t>Ступица сихронизатора КПП 16S151 КАМАЗ (ZF)</t>
  </si>
  <si>
    <t>ступица шестерни</t>
  </si>
  <si>
    <t>Ступица шестерни низшей передачи КАМАЗ Евро-1,2 в сб с втулкой (ПАО"КАМАЗ")</t>
  </si>
  <si>
    <t>стяжка</t>
  </si>
  <si>
    <t>стяжка кронштейнов</t>
  </si>
  <si>
    <t>Стяжка кронштейнов оси КАМАЗ, п/прицеп 9370 (ПАО "КАМАЗ")</t>
  </si>
  <si>
    <t>Стяжка кронштейнов оси КАМАЗ-5320, п/прицеп 9370 (КМД)</t>
  </si>
  <si>
    <t>Стяжка кронштейнов оси КАМАЗ-65115 (Актанышский агрегатный завод)</t>
  </si>
  <si>
    <t>Стяжка кронштейнов перед.опоры двигателя КАМАЗ (ПАО "КАМАЗ")</t>
  </si>
  <si>
    <t>Стяжка поршневых колец (БИМЕТ)</t>
  </si>
  <si>
    <t>стяжка хомута</t>
  </si>
  <si>
    <t>Сумка дорожная FIRST KAMAZ 54901</t>
  </si>
  <si>
    <t>Сумка мессенджер FIRST KAMAZ 54901</t>
  </si>
  <si>
    <t>суппорт</t>
  </si>
  <si>
    <t>Суппорт КАМАЗ задн торм (ПАО "КАМАЗ")</t>
  </si>
  <si>
    <t>Суппорт КАМАЗ-4310 задн торм (ПАО "КАМАЗ")</t>
  </si>
  <si>
    <t>Суппорт КАМАЗ-43114 задн торм. (Кнорр-Бремзе КАМА)</t>
  </si>
  <si>
    <t>Суппорт КАМАЗ-43114 перед (Кнорр-Бремзе КАМА)</t>
  </si>
  <si>
    <t>Суппорт КАМАЗ-5490 задний правый (MERCEDES-BENZ)</t>
  </si>
  <si>
    <t>Суппорт КАМАЗ-5490 передний левый (для дискового тормоза K031678 (SN7380)) (SN7380-K031678) (Knorr B</t>
  </si>
  <si>
    <t>Суппорт КАМАЗ-5490 передний правый (для дискового тормоза K031679 (SN7390)) (SN7380-K031679) (Knorr</t>
  </si>
  <si>
    <t>Суппорт КАМАЗ-5490,MERCEDES-BENZ (тормоз дисковый) (A0054200883 80)</t>
  </si>
  <si>
    <t>Суппорт КАМАЗ-54901 передний левый (HanDe Axle)</t>
  </si>
  <si>
    <t>Суппорт КАМАЗ-65115 задн торм (Ижмаш)</t>
  </si>
  <si>
    <t>Суппорт КАМАЗ-65115 задн торм (Кнорр-Бремзе КАМА)</t>
  </si>
  <si>
    <t>Суппорт КАМАЗ-65115,53229 перед лев (Кнорр-Бремзе КАМА)</t>
  </si>
  <si>
    <t>Суппорт КАМАЗ-65115,53229 перед прав (Кнорр-Бремзе КАМА)</t>
  </si>
  <si>
    <t>Суппорт КАМАЗ-6520 зад торм (Кнорр-Бремзе КАМА)</t>
  </si>
  <si>
    <t>Суппорт КАМАЗ-6520 передний (Кнорр-Бремзе КАМА)</t>
  </si>
  <si>
    <t>Суппорт КАМАЗ-65206 задний правый (SN7405-K051233) (DANA)</t>
  </si>
  <si>
    <t>суппорт передний правый</t>
  </si>
  <si>
    <t>суппорт правый</t>
  </si>
  <si>
    <t>Суппорт прицепа КАМАЗ</t>
  </si>
  <si>
    <t>Суппорт тормозной K113440K50 для K115572 и K171783</t>
  </si>
  <si>
    <t>Суппорт тормозной K113442K50 для K115571 и K171782</t>
  </si>
  <si>
    <t>Сухарь ведущей шестерни ТНВД КАМАЗ (ЯЗДА)</t>
  </si>
  <si>
    <t>Сухарь вилки блокировки задн. моста КАМАЗ (ПАО "КАМАЗ")</t>
  </si>
  <si>
    <t>Сухарь вилки КПП ZF 6S1000 КАМАЗ (1290.306.423) (Euroricambi)</t>
  </si>
  <si>
    <t>Сухарь вилки КПП ZF 6S1000 КАМАЗ (ZF)</t>
  </si>
  <si>
    <t>Сухарь вилки КПП ZF9S1310 КАМАЗ</t>
  </si>
  <si>
    <t>Сухарь вилки КПП ZF9S1310 КАМАЗ (ZF)</t>
  </si>
  <si>
    <t>Сухарь вилки перекл. 2-3 пер. и делит. (ПАО "КАМАЗ")</t>
  </si>
  <si>
    <t>Сухарь вилки перекл. 4-5 пер. (ПАО "КАМАЗ")</t>
  </si>
  <si>
    <t>Сухарь вилки перекл. КАМАЗ ZF (1304.306.107)</t>
  </si>
  <si>
    <t>Сухарь вилки перекл. КПП ZF16S151 (16S1820) КАМАЗ (замена 1315.206.046)</t>
  </si>
  <si>
    <t>Сухарь вилки перекл. КПП ZF16S151 (16S1820) КАМАЗ (замена 1315.206.046) (ZF)</t>
  </si>
  <si>
    <t>Сухарь зад.кр. пер.ресс. КАМАЗ,ЗИЛ-4331, задн.ЗИЛ в сб.</t>
  </si>
  <si>
    <t>Сухарь зад.кр. пер.ресс. КАМАЗ,ЗИЛ-4331, задн.ЗИЛ гол. (ПАО "КАМАЗ")</t>
  </si>
  <si>
    <t>Сухарь задней рессоры прицепа СЗАП</t>
  </si>
  <si>
    <t>Сухарь клапана 3310 ISF 3.8, КАМАЗ ISBe (Haffen)</t>
  </si>
  <si>
    <t>Сухарь клапана КАМАЗ (ПАО "КАМАЗ")</t>
  </si>
  <si>
    <t>Сухарь клапана КАМАЗ Камминз BT, EQB, ISLe (3900250) (Haffen)</t>
  </si>
  <si>
    <t>Сухарь муфты сцепления КАМАЗ</t>
  </si>
  <si>
    <t>Сухарь муфты сцепления КАМАЗ (ПАО "КАМАЗ")</t>
  </si>
  <si>
    <t>сухарь опоры рычага</t>
  </si>
  <si>
    <t>Сухарь синхронизатора КПП ZF КАМАЗ (1240.304.278) (ZF)</t>
  </si>
  <si>
    <t>Сухарь синхронизатора КПП ZF КАМАЗ (ZF)</t>
  </si>
  <si>
    <t>Сухарь синхронизатора КПП ZF9S КАМАЗ (1240.304.278)</t>
  </si>
  <si>
    <t>Сухарь сихронизатора КПП 16S151 КАМАЗ (Euroricambi)</t>
  </si>
  <si>
    <t>Сухарь тросоукладчика лебедки КАМАЗ</t>
  </si>
  <si>
    <t>Сухарь шаровой втулки КАМАЗ (ПАО "КАМАЗ")</t>
  </si>
  <si>
    <t>Сцепка жесткая КАМАЗ складная  (ПАО"КАМАЗ")</t>
  </si>
  <si>
    <t>Сцепка жесткая КАМАЗ тип треугольник до 25т , d=50/76мм , d=45мм</t>
  </si>
  <si>
    <t>Сцепка жесткая складная под крюк (треугольник, евро проуш. d=43мм)</t>
  </si>
  <si>
    <t>Съемник W4425890033  КАМАЗ  (ZF)</t>
  </si>
  <si>
    <t>Съемник вала распределителя КАМАЗ (W4575890014 00) (Mercedes-Benz)</t>
  </si>
  <si>
    <t>Съемник для вкладыша и игольчатого подшипника кулака (HanDe Axle)</t>
  </si>
  <si>
    <t>Съемник для внешних колец подшипника (T06320000150) (HanDe Axle)</t>
  </si>
  <si>
    <t>Съемник для внутреннего кольца подшипника ступицы 33216x2 (HanDe Axle)</t>
  </si>
  <si>
    <t>Съемник для наружных колец подшипников КАМАЗ</t>
  </si>
  <si>
    <t>Съемник игольчатых подшипников  КАМАЗ передней оси (HanDe Axle)</t>
  </si>
  <si>
    <t>Съемник инжектора КАМАЗ</t>
  </si>
  <si>
    <t>Съемник КАМАЗ (C3164025) (Cummins)</t>
  </si>
  <si>
    <t>Съемник КАМАЗ для зубчатой гайки редуктора дифференциала</t>
  </si>
  <si>
    <t>Съемник манжеты КАМАЗ</t>
  </si>
  <si>
    <t>Съемник подшипника КАМАЗ КПП ZF (1х56.136.743) (ZF)</t>
  </si>
  <si>
    <t>Съемник подшипников КПП ZF (1х56.122.304) (ZF)</t>
  </si>
  <si>
    <t>Съемник поршневых колец (БИМЕТ)</t>
  </si>
  <si>
    <t>Съемник стандартный (ST0064700)</t>
  </si>
  <si>
    <t>Съемник ударный КАМАЗ (Mercedes - Benz)</t>
  </si>
  <si>
    <t>Съемник форсунок КАМАЗ в сборе (ПАО "КАМАЗ")</t>
  </si>
  <si>
    <t>Съемно-монтажное приспособление КАМАЗ (Mercedes-Benz)</t>
  </si>
  <si>
    <t>Табличка двигателя КАМАЗ-5490 (A9045840901 26)</t>
  </si>
  <si>
    <t>Таймер отопителя КАМАЗ UNICONTROL (1531) / ВБ (Webasto)</t>
  </si>
  <si>
    <t>Таймер терморегулятор КАМАЗ ТТП-1-24-75.3763</t>
  </si>
  <si>
    <t>Тарелка пружин клапана КАМАЗ (ПАО "КАМАЗ")</t>
  </si>
  <si>
    <t>Тарелка пружины клапана выпускного КАМАЗ Камминз ISLe (3979599) (Haffen)</t>
  </si>
  <si>
    <t>Тарелка пружины клапана КАМАЗ,ПАЗ Камминз 3912976 (Cummins)!!!!</t>
  </si>
  <si>
    <t>Тарелка пружины клапана КАМАЗ,ПАЗ Камминз ISBe, ISF 3.8 (Haffen)</t>
  </si>
  <si>
    <t>Тарелка пружины клапана КАМАЗ-5490 (Diesel Technic)</t>
  </si>
  <si>
    <t>тахограф цифровой</t>
  </si>
  <si>
    <t>Тахограф цифровой 24В DTCO 3283</t>
  </si>
  <si>
    <t>Тахометр КАМАЗ Евро-3 (ЭЛАРА)</t>
  </si>
  <si>
    <t>теплозащитная оболочка датчика</t>
  </si>
  <si>
    <t>теплообменник</t>
  </si>
  <si>
    <t>Теплообменник двигателя КАМАЗ Евро-1 (740.11-240л.с.,740.13-260л.с.) (Фаворит-Моторс)</t>
  </si>
  <si>
    <t>Теплообменник двигателя КАМАЗ Евро-2,3 (740.30-260л.с.,740.60-360л.с.) (ан. 740.60)</t>
  </si>
  <si>
    <t>Теплообменник двигателя КАМАЗ Евро-2,3 (740.30-260л.с.,740.60-360л.с.) (Сатурн)</t>
  </si>
  <si>
    <t>Теплообменник двигателя КАМАЗ Евро-2,3 (740.30-260л.с.,740.60-360л.с.) (Теплообменник)</t>
  </si>
  <si>
    <t>Теплообменник двигателя КАМАЗ Евро-3,4 (740.90) (универс.)</t>
  </si>
  <si>
    <t>Теплообменник двигателя КАМАЗ-54901 Р6 (BOMAN)</t>
  </si>
  <si>
    <t>Теплообменник двигателя КАМАЗ-54901 Р6 (КАМА ДИЗЕЛЬ)</t>
  </si>
  <si>
    <t>Теплообменник КАМАЗ Камминз 4ISBe (3959031) (Haffen)</t>
  </si>
  <si>
    <t>Теплообменник КАМАЗ Камминз 6ISBe (3975818) (Haffen)</t>
  </si>
  <si>
    <t>Теплообменник КАМАЗ Камминз BT 3904320,3918292,3921557 (Haffen)</t>
  </si>
  <si>
    <t>Теплообменник КАМАЗ Камминз ISLe (3966365) (Haffen)</t>
  </si>
  <si>
    <t>Теплообменник КАМАЗ-5490 (Mercedes Benz)</t>
  </si>
  <si>
    <t>теплообменник отопителя</t>
  </si>
  <si>
    <t>Теплообменник отопителя Планар-8ДМ (замена д.420) (Теплостар)</t>
  </si>
  <si>
    <t>Теплообменник ПЖД КАМАЗ (15.8106.100-15)</t>
  </si>
  <si>
    <t>Теплообменник ПЖД КАМАЗ (18ЖД24.8106.001)</t>
  </si>
  <si>
    <t>Теплообменник ПЖД КАМАЗ 141.8106 (и модиф.)</t>
  </si>
  <si>
    <t>Теплообменник ПЖД КАМАЗ 14ТС-10  д.4800 (Теплостар)</t>
  </si>
  <si>
    <t>Теплообменник подогревателя ПЖД КАМАЗ 143.8106</t>
  </si>
  <si>
    <t>Термопредохранитель ПЖД Элтра-Термо (193.3722/427.3828)</t>
  </si>
  <si>
    <t>термостат</t>
  </si>
  <si>
    <t>Термостат 3310 Валдай ISF 3.8, КАМАЗ ISBe (Haffen)</t>
  </si>
  <si>
    <t>Термостат 83°C c уплотнениями КАМАЗ-5490 \MAN D02../08../25../28..,MB, Iveco</t>
  </si>
  <si>
    <t>Термостат КАМАЗ Камминз ISLe (большой) (4930594)</t>
  </si>
  <si>
    <t>Термостат КАМАЗ Камминз ISLe, 6CT (3968559) (Haffen)</t>
  </si>
  <si>
    <t>Термостат КАМАЗ Камминз ISLe, 6CT (малый) (4936026) (Haffen)</t>
  </si>
  <si>
    <t>Термостат КАМАЗ Камминз,ПАЗ,ГАЗ ISBe, ISF3.8 (3974823, 3973834, 5292708, 5256423,5337966)</t>
  </si>
  <si>
    <t>Термостат КАМАЗ-5490 Газовый дв. WEICHAI (WEICHAI POWER)</t>
  </si>
  <si>
    <t>Термостат КАМАЗ-5490 ситемы охлаждения (005 203 26 75) (MERCEDES-BENZ)</t>
  </si>
  <si>
    <t>Термостат Камминз QSM, ISM, M11 (4318947) (Haffen)</t>
  </si>
  <si>
    <t>Термостат Камминз QSM, ISM, M11 (4973373) (Haffen)</t>
  </si>
  <si>
    <t>термошумоизоляция задней стенки центральная нижняя (45104777513790)</t>
  </si>
  <si>
    <t>Термошумоизоляция крышки</t>
  </si>
  <si>
    <t>Термошумоизоляция пола боковая нижняя правая</t>
  </si>
  <si>
    <t>термошумоизоляция пола боковая нижняя правая (45104777456590)</t>
  </si>
  <si>
    <t>термошумоизоляция пола боковая передняя левая</t>
  </si>
  <si>
    <t>термошумоизоляция пола боковая передняя правая</t>
  </si>
  <si>
    <t>Термошумоизоляция пола КАМАЗ-6522,53205</t>
  </si>
  <si>
    <t>Термошумоизоляция тоннеля задняя</t>
  </si>
  <si>
    <t>Термошумоизоляция тоннеля передняя</t>
  </si>
  <si>
    <t>термошумоизоляция тоннеля пола задняя</t>
  </si>
  <si>
    <t>Термошумоизоляция тоннеля средняя</t>
  </si>
  <si>
    <t>Тестер для диагностики ABS (10.700.137) (SORL)</t>
  </si>
  <si>
    <t>толкатель</t>
  </si>
  <si>
    <t>Толкатель КАМАЗ (BZ-783-150351)</t>
  </si>
  <si>
    <t>толкатель клапана</t>
  </si>
  <si>
    <t>Толкатель клапана 3310 ISF 3.8, КАМАЗ ISBe (Haffen)</t>
  </si>
  <si>
    <t>Толкатель клапана включ демультипликатора КПП ZF КАМАЗ (0501.209.188)</t>
  </si>
  <si>
    <t>Толкатель клапана КАМАЗ (ПАО "КАМАЗ")</t>
  </si>
  <si>
    <t>Толкатель клапана КАМАЗ Камминз EQB, BT, 6CT (3931623) (Haffen)</t>
  </si>
  <si>
    <t>Толкатель клапана КАМАЗ Камминз ISBe,ISF3.8</t>
  </si>
  <si>
    <t>Толкатель клапана КАМАЗ Камминз ISLe (3965966) (Haffen)</t>
  </si>
  <si>
    <t>Толкатель клапана КАМАЗ-5490 роликовый (M16x1.5 d29.98)(Omn MB Actros OM457/501/502)!!!!</t>
  </si>
  <si>
    <t>Толкатель клапана ТНВД КАМАЗ Е-5 (уп. 3шт) (АЗПИ)</t>
  </si>
  <si>
    <t>Толкатель поршня ПГУ КАМАЗ (Кнорр-Бремзе КАМА)</t>
  </si>
  <si>
    <t>топливная рейка</t>
  </si>
  <si>
    <t>топливная трубка</t>
  </si>
  <si>
    <t>топливный бак 500л</t>
  </si>
  <si>
    <t>топливный бак с крышкой (комплект в запчасти)</t>
  </si>
  <si>
    <t>топливный коллектор</t>
  </si>
  <si>
    <t>топливный насос</t>
  </si>
  <si>
    <t>Топливный насос высок давл ГАЗ,ПАЗ Камминз 3.8 (4988595,5264248) (BOSCH)</t>
  </si>
  <si>
    <t>Топливный насос высок давл КАМАЗ (740.10-210 л.с) (ЯЗДА)</t>
  </si>
  <si>
    <t>Топливный насос высок давл Камаз Евро-1 (740.11-240 л.с.) (под завод, гарантия 6 мес)</t>
  </si>
  <si>
    <t>Топливный насос высок давл КАМАЗ Евро-1 (740.13-260 л.с.) (ЯЗДА)</t>
  </si>
  <si>
    <t>Топливный насос высок давл КАМАЗ Евро-2 (740.31-240 л.с.) (ремонт, гарантия 6 мес)</t>
  </si>
  <si>
    <t>Топливный насос высок давл КАМАЗ Евро-2 (740.31-240 л.с.) (ЯЗДА)</t>
  </si>
  <si>
    <t>Топливный насос высок давл КАМАЗ Евро-2 (740.50-360 л.с.) (ЯЗДА)</t>
  </si>
  <si>
    <t>Топливный насос высок давл КАМАЗ ЕВРО-3 (0 445 020 089) (BOSCH)</t>
  </si>
  <si>
    <t>Топливный насос высок давл КАМАЗ ЕВРО-3 (демонтаж, гарантия 6 мес) (BOSCH)</t>
  </si>
  <si>
    <t>Топливный насос высок давл КАМАЗ Евро-5 (Common Rail) (АЗПИ)</t>
  </si>
  <si>
    <t>Топливный насос высок давл КАМАЗ Камминз 4ISBe (5296096) (BOSCH)</t>
  </si>
  <si>
    <t>Топливный насос высок давл КАМАЗ Камминз ISBe (0445020137) (BOSCH)</t>
  </si>
  <si>
    <t>Топливный насос высок давл КАМАЗ Камминз ISBe Евро-4 (5258264) (Haffen)</t>
  </si>
  <si>
    <t>Топливный насос высок давл КАМАЗ Камминз ISLe (оригинал Cummins) (Haffen)</t>
  </si>
  <si>
    <t>Топливный насос высок давл КАМАЗ-54901 Р6 (Spaico)</t>
  </si>
  <si>
    <t>Топливный насос низкого давл КАМАЗ (0440008073) (BOSCH)</t>
  </si>
  <si>
    <t>Топливный насос низкого давл КАМАЗ Евро (ЯЗДА)</t>
  </si>
  <si>
    <t>Топливный насос низкого давл КАМАЗ Камминз ISBe (3415661) (MOVELEX)</t>
  </si>
  <si>
    <t>Топливный насос низкого давл КАМАЗ чуг.с ручной подкачкой (аналог 33) (WEIFU)</t>
  </si>
  <si>
    <t>Топливный насос низкого давл КАМАЗ чуг.с ручной подкачкой (аналог 33) (ЯЗДА)</t>
  </si>
  <si>
    <t>Топливный насос низкого давл КАМАЗ-5490, MB (Febi)</t>
  </si>
  <si>
    <t>Топливный насос низкого давления дв.Cummins 6ВТ (3415699) (10010) (Haffen)</t>
  </si>
  <si>
    <t>Топливный насос низкого давления дв.Cummins 6СТ (4988747, 3936316) (Haffen)</t>
  </si>
  <si>
    <t>Топливный насос низкого давления КАМАЗ (шестеренчатый) (0440020045) (BOSCH)</t>
  </si>
  <si>
    <t>Топливный насос низкого давления КАМАЗ Камминз ISLe (4088866) (Haffen)</t>
  </si>
  <si>
    <t>Топливный насос отопителя ПЖД 16-01СТ (Тепловые Системы)</t>
  </si>
  <si>
    <t>Топливный насос ПЖД 14ТС-10 перекачки диз.топлива КАМАЗ сб. №2 (24В) (ТН-10) (Теплостар)</t>
  </si>
  <si>
    <t>Топливный насос ПЖД 30SP-24 перекачки диз.топлива (сб. 4496-24В) (Теплостар)</t>
  </si>
  <si>
    <t>Топливный насос Планар 4Д-24 перекачки диз.топлива сб.3645/сб.1756  (ТН9 6,8-24В) (Теплостар)</t>
  </si>
  <si>
    <t>Топливозаборник КАМАЗ (ПАО "КАМАЗ")</t>
  </si>
  <si>
    <t>Топливозаборник КАМАЗ в сб с угольником</t>
  </si>
  <si>
    <t>Топливозаборник КАМАЗ в сб с угольником (ПАО"КАМАЗ")</t>
  </si>
  <si>
    <t>Топливозаборник КАМАЗ Евро-3 (ДУКЭП-90-24/0,2-315)</t>
  </si>
  <si>
    <t>Топливозаборник КАМАЗ Евро-3 (ДУКЭП-90-24/0,2-525) (530мм) (КЭМЗ)</t>
  </si>
  <si>
    <t>Топливозаборник КАМАЗ Евро-3 объед. (с эл/подогр.) ТХЗ-525 (530мм) 4-конт</t>
  </si>
  <si>
    <t>Топливозаборник КАМАЗ Евро-3 объед.(с эл/подогр.)(405мм.)(ДУКЭП90-24/0,2-405)</t>
  </si>
  <si>
    <t>Топливозаборник КАМАЗ Евро-3 объед.(с эл/подогр.)(645мм.)(ДУКЭП90-24/0,2-645)</t>
  </si>
  <si>
    <t>Топливозаборник КАМАЗ Евро-3,5490 объед. (с эл/подогр.) (615мм) (ДУКЭП-90-24/0,2-615)</t>
  </si>
  <si>
    <t>Топливозаборник КАМАЗ-54901 в сб. (ПАО «КАМАЗ»)</t>
  </si>
  <si>
    <t>Топливозаборник КАМАЗ-54901 объед. (КЭМЗ)</t>
  </si>
  <si>
    <t>Топливоподкачивающий насос КАМАЗ-54901 (Spaico)</t>
  </si>
  <si>
    <t>Топливопровод КАМАЗ-65115 от топливного бака (ПАО "КАМАЗ")</t>
  </si>
  <si>
    <t>Топливопровод подкачивающего насоса КАМАЗ Евро-4,5 подводящий (насос АЗПИ) (ТИССАН)</t>
  </si>
  <si>
    <t>Топливопровод подкачивающего насоса КАМАЗ-54901 (ТИССАН)</t>
  </si>
  <si>
    <t>Топливопровод ТНВД КАМАЗ Евро-3 отводящий (Common Rail) (740.70-1104422-10) (ТИССАН)</t>
  </si>
  <si>
    <t>Топливопровод ТНВД КАМАЗ Евро-3 отводящий (Common Rail) (74070-1104422-10)</t>
  </si>
  <si>
    <t>Топливопровод ТНВД КАМАЗ Евро-3 отводящий (Common Rail) (ТИССАН)</t>
  </si>
  <si>
    <t>Топливопровод ТНВД КАМАЗ Евро-3 подводящий (Common Rail)</t>
  </si>
  <si>
    <t>Топливопровод ТНВД КАМАЗ Евро-3 подводящий (Common Rail) (ТИССАН)</t>
  </si>
  <si>
    <t>Топливопровод ТНВД КАМАЗ Евро-4,5 отводящий (под штуцера) (насос АЗПИ)</t>
  </si>
  <si>
    <t>Топливопровод ТНВД КАМАЗ Евро-4,5 отводящий (под штуцера) (насос АЗПИ) (ТИССАН)</t>
  </si>
  <si>
    <t>Топливопровод ТНВД КАМАЗ Евро-4,5 отводящий от рампы (насос АЗПИ) (ТИССАН)</t>
  </si>
  <si>
    <t>Топливопровод ТНВД КАМАЗ Евро-5 подводящий ТНВД АЗПИ</t>
  </si>
  <si>
    <t>Топливопровод ТНВД КАМАЗ Евро-5 подводящий ТНВД АЗПИ (ТИССАН)</t>
  </si>
  <si>
    <t>Топливопровод ТНВД КАМАЗ-54901 Р-6 отводящий подкачивающего насоса (ТИССАН)</t>
  </si>
  <si>
    <t>тормоз дисковый (SN7508-K171783)</t>
  </si>
  <si>
    <t>тормоз дисковый (SN7518-K171782)</t>
  </si>
  <si>
    <t>Тормоз дисковый КАМАЗ-4308 АТ- 92559 (DB19) (Haldex)</t>
  </si>
  <si>
    <t>Тормоз дисковый КАМАЗ-4308 левый без торм.камеры (Wabco)</t>
  </si>
  <si>
    <t>Тормоз дисковый КАМАЗ-4308 прав. в сб. (6401950840) (Wabco)</t>
  </si>
  <si>
    <t>тормоз задний левый</t>
  </si>
  <si>
    <t>тормоз задний правый</t>
  </si>
  <si>
    <t>тормоз передний левый</t>
  </si>
  <si>
    <t>тормоз передний правый</t>
  </si>
  <si>
    <t>тормозная камера</t>
  </si>
  <si>
    <t>тормозная камера (30”, подсоединение M22х1.5) левая</t>
  </si>
  <si>
    <t>тормозная камера, 30" .24"-M22x1,5, левая</t>
  </si>
  <si>
    <t>тормозная камера, 30" .24"-M22x1,5, правая</t>
  </si>
  <si>
    <t>тормозная камера, левый 20".24" (задний мост)</t>
  </si>
  <si>
    <t>тормозная камера, правый 20".24" (задний мост)</t>
  </si>
  <si>
    <t>тормозная колодка (ширина = 160мм)</t>
  </si>
  <si>
    <t>тормозной барабан 282/419/10-д23, L=216</t>
  </si>
  <si>
    <t>тормозной суппорт</t>
  </si>
  <si>
    <t>тормозной суппорт левый</t>
  </si>
  <si>
    <t>тормозной суппорт правый</t>
  </si>
  <si>
    <t>Торсион борта НЕФАЗ (к-т) (Нефаз)</t>
  </si>
  <si>
    <t>Торсион кузова КАМАЗ-55102 L=101 см (ПАО"НЕФАЗ")</t>
  </si>
  <si>
    <t>Торсион кузова КАМАЗ-55102 L=114 см (ПАО"НЕФАЗ")</t>
  </si>
  <si>
    <t>торсион подвески</t>
  </si>
  <si>
    <t>Торсион уравновешивания кабины КАМАЗ (ПАО "КАМАЗ")</t>
  </si>
  <si>
    <t>торцевая крышка HD90009320515</t>
  </si>
  <si>
    <t>траверса выпускных клапанов</t>
  </si>
  <si>
    <t>траверса выпускных клапанов в сборе 12406760</t>
  </si>
  <si>
    <t>Траверса КАМАЗ</t>
  </si>
  <si>
    <t>Траверса клапанов (крейцкопф) КАМАЗ Камминз ISBe (3943626) (Haffen)</t>
  </si>
  <si>
    <t>Траверса клапанов (крейцкопф) КАМАЗ Камминз ISLe (3943445) (Haffen)</t>
  </si>
  <si>
    <t>Транспортировочный кронштейн КАМАЗ</t>
  </si>
  <si>
    <t>тройник</t>
  </si>
  <si>
    <t>тройник ввертной</t>
  </si>
  <si>
    <t>Тройник возд.фильтра КАМАЗ-Евро (ПАО "КАМАЗ")</t>
  </si>
  <si>
    <t>Тройник воздухопровода КАМАЗ 55111,65115,53215 (аллюм) (ПАО "КАМАЗ")</t>
  </si>
  <si>
    <t>Тройник глушителя КАМАЗ-43114,4326,43118 (ПАО "КАМАЗ")</t>
  </si>
  <si>
    <t>Тройник глушителя КАМАЗ-54115,65115 (Кукморский Глушитель)</t>
  </si>
  <si>
    <t>Тройник глушителя КАМАЗ-54115,65115 (ПАО "КАМАЗ")</t>
  </si>
  <si>
    <t>Тройник глушителя КАМАЗ-54115,65115 под хомут (ПАО "КАМАЗ")</t>
  </si>
  <si>
    <t>Тройник глушителя КАМАЗ-6520 (ПАО "КАМАЗ")</t>
  </si>
  <si>
    <t>Тройник глушителя КАМАЗ-6522 (L=370х265) (ПАО "КАМАЗ")</t>
  </si>
  <si>
    <t>тройник крепления топливных труб</t>
  </si>
  <si>
    <t>Тройник М10х10х10 КАМАЗ ввертной (ПАО "КАМАЗ")</t>
  </si>
  <si>
    <t>Тройник М10х10х10 КАМАЗ проходной (ПАО "КАМАЗ")</t>
  </si>
  <si>
    <t>Тройник М14х14х14 КАМАЗ проходной ЭПК, торм. трубок (ПАО "КАМАЗ")</t>
  </si>
  <si>
    <t>Тройник М14х22х14 КАМАЗ ввертной (ПАО "КАМАЗ")</t>
  </si>
  <si>
    <t>Тройник М18х(12)х18 КАМАЗ (ПАО "КАМАЗ")</t>
  </si>
  <si>
    <t>Тройник М18х14х10 КАМАЗ 4310 системы подкачки шин (ПАО "КАМАЗ")</t>
  </si>
  <si>
    <t>Тройник М18х14х18 подвода воздуха к передним шинам (ПАО"КАМАЗ")</t>
  </si>
  <si>
    <t>Тройник М18х16х18 КАМАЗ проходной (ПАО "КАМАЗ")</t>
  </si>
  <si>
    <t>Тройник М18х18х16 КАМАЗ (ПАО "КАМАЗ")</t>
  </si>
  <si>
    <t>Тройник М18х18х18 КАМАЗ проходной</t>
  </si>
  <si>
    <t>Тройник М18х18х18 КАМАЗ проходной (ПАО "КАМАЗ")</t>
  </si>
  <si>
    <t>Тройник М18х20х(22) КАМАЗ фланцевый проходной</t>
  </si>
  <si>
    <t>Тройник М18х22х18 КАМАЗ (ПАО "КАМАЗ")</t>
  </si>
  <si>
    <t>Тройник М22х(16)х22 КАМАЗ переходной (ПАО "КАМАЗ")</t>
  </si>
  <si>
    <t>Тройник М22х18х14 КАМАЗ (ПАО "КАМАЗ")</t>
  </si>
  <si>
    <t>Тройник М22х18х18 КАМАЗ (ПАО "КАМАЗ")</t>
  </si>
  <si>
    <t>Тройник механизма подъема кабины КАМАЗ-5490  (PPT Сербия)</t>
  </si>
  <si>
    <t>Тройник привода вспомогательного тормоза КАМАЗ-65115 (ПАО "КАМАЗ")</t>
  </si>
  <si>
    <t>Тройник проходной фланцевый КАМАЗ трубопроводов задних тормозов (ПАО"КАМАЗ")</t>
  </si>
  <si>
    <t>Тройник с заглушкой для слива СПГ</t>
  </si>
  <si>
    <t>тройник сб</t>
  </si>
  <si>
    <t>Тройник системы подъема кабины КАМАЗ-54901 (Автотехник Прогресс)</t>
  </si>
  <si>
    <t>тройник топливных трубок</t>
  </si>
  <si>
    <t>Тройник тормозной системы КАМАЗ (ПАО "КАМАЗ")</t>
  </si>
  <si>
    <t>тройник фланцевый</t>
  </si>
  <si>
    <t>тройник фланцевый проходной</t>
  </si>
  <si>
    <t>Трос газа КАМАЗ-4308 дв.Камминз (208432/2.1м)</t>
  </si>
  <si>
    <t>трос замка</t>
  </si>
  <si>
    <t>Трос замка двери КАМАЗ-5490, MB Axor левый (Mercedes Benz)</t>
  </si>
  <si>
    <t>Трос замка двери КАМАЗ-5490, MB Axor левый (Sampa)</t>
  </si>
  <si>
    <t>трос замка левый</t>
  </si>
  <si>
    <t>Трос крана упр.делителем с оболочкой и золотником КАМАЗ</t>
  </si>
  <si>
    <t>Трос ограничителя опрокидывания платформы  КАМАЗ в сб</t>
  </si>
  <si>
    <t>Трос переключения передач ЛИАЗ КПП КАМАЗ (9,2м) (212885/9,2) (КОРА)</t>
  </si>
  <si>
    <t>трос привода КПП</t>
  </si>
  <si>
    <t>Трос привода КПП ZF НЕФАЗ (9.2 м.) с наконечниками</t>
  </si>
  <si>
    <t>Трос привода КПП КАМАЗ-5490 (ROSTAR)</t>
  </si>
  <si>
    <t>Трос привода КПП КАМАЗ-6580 (ROSTAR)</t>
  </si>
  <si>
    <t>Трос ТНВД КАМАЗ,НефАЗ L=11м 208431-11.0 100.4М223</t>
  </si>
  <si>
    <t>Тросоукладчик лебедки КАМАЗ в сб.(Тутаевский моторный завод)</t>
  </si>
  <si>
    <t>труба</t>
  </si>
  <si>
    <t>Труба</t>
  </si>
  <si>
    <t>труба  выпускная</t>
  </si>
  <si>
    <t>труба в сборе</t>
  </si>
  <si>
    <t>труба вентиляционная</t>
  </si>
  <si>
    <t>Труба водяная КАМАЗ Евро-3 левая (ПАО "КАМАЗ")</t>
  </si>
  <si>
    <t>Труба водяная КАМАЗ Евро-3 левая в сб. с пробкой (ПАО "КАМАЗ")</t>
  </si>
  <si>
    <t>Труба водяная КАМАЗ Евро-3 правая (ПАО "КАМАЗ")</t>
  </si>
  <si>
    <t>Труба водяная КАМАЗ Евро-3 правая в сб. (ПАО "КАМАЗ")</t>
  </si>
  <si>
    <t>Труба водяная КАМАЗ-6520 дв. ISLe отводящая (ПАО "КАМАЗ")</t>
  </si>
  <si>
    <t>труба водяная левая</t>
  </si>
  <si>
    <t>труба водяная правая</t>
  </si>
  <si>
    <t>Труба водяная соед. (короткая) КАМАЗ</t>
  </si>
  <si>
    <t>Труба воздуховода КАМАЗ 5320, 53212, 55102 (ПАО "КАМАЗ")</t>
  </si>
  <si>
    <t>труба воздухозаборника</t>
  </si>
  <si>
    <t>Труба воздухозаборника возд.фильтра КАМАЗ 53212,5410,54112</t>
  </si>
  <si>
    <t>Труба воздухозаборника возд.фильтра КАМАЗ-4310</t>
  </si>
  <si>
    <t>Труба воздухозаборника КАМАЗ 5320 в сборе с колпаком</t>
  </si>
  <si>
    <t>труба выпускная</t>
  </si>
  <si>
    <t>труба выпускная в сборе</t>
  </si>
  <si>
    <t>Труба выпускная глушителя 43114</t>
  </si>
  <si>
    <t>Труба выпускная глушителя КАМАЗ-4308 промеж. прав. (ПАО "КАМАЗ")</t>
  </si>
  <si>
    <t>Труба выпускная глушителя КАМАЗ-4310 в сб (ПАО "КАМАЗ")</t>
  </si>
  <si>
    <t>Труба выпускная глушителя КАМАЗ-43114</t>
  </si>
  <si>
    <t>Труба выпускная глушителя КАМАЗ-43114 (ПАО "КАМАЗ")</t>
  </si>
  <si>
    <t>Труба выпускная глушителя КАМАЗ-43114 прав (ПАО "КАМАЗ")</t>
  </si>
  <si>
    <t>Труба выпускная глушителя КАМАЗ-43114,4326</t>
  </si>
  <si>
    <t>Труба выпускная глушителя КАМАЗ-43118,53228 прав</t>
  </si>
  <si>
    <t>Труба выпускная глушителя КАМАЗ-43118,53228 прав (ПАО "КАМАЗ")</t>
  </si>
  <si>
    <t>Труба выпускная глушителя КАМАЗ-4326,43118 (ПАО "КАМАЗ")</t>
  </si>
  <si>
    <t>Труба выпускная глушителя КАМАЗ-53215,65115,55111 (ПАО "КАМАЗ")</t>
  </si>
  <si>
    <t>Труба выпускная глушителя КАМАЗ-53215,65115,55111 (Элемент)</t>
  </si>
  <si>
    <t>Труба выпускная глушителя КАМАЗ-53228 (ПАО "КАМАЗ")</t>
  </si>
  <si>
    <t>Труба выпускная глушителя КАМАЗ-5350,6350 (ПАО "КАМАЗ")</t>
  </si>
  <si>
    <t>Труба выпускная глушителя КАМАЗ-54115,65115 (ПАО "КАМАЗ")</t>
  </si>
  <si>
    <t>Труба выпускная глушителя КАМАЗ-54115,65115 (Элемент)</t>
  </si>
  <si>
    <t>Труба выпускная глушителя КАМАЗ-5511 (под кузов) (ПАО "КАМАЗ")</t>
  </si>
  <si>
    <t>Труба выпускная глушителя КАМАЗ-55111 (ПАО "КАМАЗ")</t>
  </si>
  <si>
    <t>Труба выпускная глушителя КАМАЗ-65115 (ПАО "КАМАЗ")</t>
  </si>
  <si>
    <t>Труба выпускная глушителя КАМАЗ-6520 (1203015-40)</t>
  </si>
  <si>
    <t>Труба выпускная КАМАЗ прав (ПАО "КАМАЗ")</t>
  </si>
  <si>
    <t>Труба выпускная КАМАЗ-6520</t>
  </si>
  <si>
    <t>Труба выпускная КАМАЗ-6520 (Элемент)</t>
  </si>
  <si>
    <t>Труба выпускная КАМАЗ-6522 (ПАО "КАМАЗ")</t>
  </si>
  <si>
    <t>Труба выпускная подогревателя ПЖД-12Б КАМАЗ (ПАО"КАМАЗ")</t>
  </si>
  <si>
    <t>Труба выс. давлен. от крана к клап. огр. давл.КАМАЗ</t>
  </si>
  <si>
    <t>труба высокого давления</t>
  </si>
  <si>
    <t>Труба выхлопная КАМАЗ-5490 (Mercedes-Benz)</t>
  </si>
  <si>
    <t>Труба выхлопная ПЖД 14ТС-10 КАМАЗ (Адверс)</t>
  </si>
  <si>
    <t>труба глушителя</t>
  </si>
  <si>
    <t>труба глушителя левая</t>
  </si>
  <si>
    <t>труба гофрированная</t>
  </si>
  <si>
    <t>Труба держателя заднего крыла КАМАЗ с кронштейном</t>
  </si>
  <si>
    <t>труба задняя</t>
  </si>
  <si>
    <t>Труба задняя</t>
  </si>
  <si>
    <t>труба задняя левая</t>
  </si>
  <si>
    <t>труба задняя правая</t>
  </si>
  <si>
    <t>Труба КАМАЗ-54901</t>
  </si>
  <si>
    <t>труба колонки</t>
  </si>
  <si>
    <t>Труба компрессора КАМАЗ-5490 (Mercedes-Benz)</t>
  </si>
  <si>
    <t>Труба крепления крыла КАМАЗ (ПАО "КАМАЗ")</t>
  </si>
  <si>
    <t>труба левая</t>
  </si>
  <si>
    <t>труба левая в сб.</t>
  </si>
  <si>
    <t>труба левая задняя</t>
  </si>
  <si>
    <t>труба наливная</t>
  </si>
  <si>
    <t>труба наливная топливного бака</t>
  </si>
  <si>
    <t>труба обогрева платформы</t>
  </si>
  <si>
    <t>Труба обогрева платформы КАМАЗ (ПАО "КАМАЗ")</t>
  </si>
  <si>
    <t>Труба обогрева платформы КАМАЗ-65115 (ПАО "КАМАЗ")</t>
  </si>
  <si>
    <t>Труба обогрева платформы КАМАЗ-6520 (ПАО "КАМАЗ")</t>
  </si>
  <si>
    <t>труба отводящая</t>
  </si>
  <si>
    <t>труба отводящая верхняя</t>
  </si>
  <si>
    <t>труба передняя</t>
  </si>
  <si>
    <t>труба передняя левая</t>
  </si>
  <si>
    <t>труба передняя правая</t>
  </si>
  <si>
    <t>труба перепускная</t>
  </si>
  <si>
    <t>Труба перепускная КАМАЗ вод. насоса (длин) (ПАО "КАМАЗ")</t>
  </si>
  <si>
    <t>Труба перепускная КАМАЗ вод. насоса (КАРДО)</t>
  </si>
  <si>
    <t>Труба перепускная КАМАЗ Камминз 6ISBe на расш.бачок (ПАО "КАМАЗ")</t>
  </si>
  <si>
    <t>Труба перепускная КАМАЗ на расш.бачок</t>
  </si>
  <si>
    <t>Труба перепускная КАМАЗ на расш.бачок (КМД)</t>
  </si>
  <si>
    <t>Труба перепускная КАМАЗ на расш.бачок (ПАО "КАМАЗ")</t>
  </si>
  <si>
    <t>Труба перепускная КАМАЗ-4308 (ПАО "КАМАЗ")</t>
  </si>
  <si>
    <t>Труба перепускная КАМАЗ-Евро на расш.бачок (КМД)</t>
  </si>
  <si>
    <t>Труба перепускная КАМАЗ-Евро на расш.бачок (ПАО "КАМАЗ")</t>
  </si>
  <si>
    <t>Труба переходная теплообменника КАМАЗ (ПАО "КАМАЗ")</t>
  </si>
  <si>
    <t>Труба подвода воздуха КАМАЗ, НЕФАЗ к теплообменнику (5297-1170450) (МЕТАЛЛОКОМПЕНСАТОР)</t>
  </si>
  <si>
    <t>труба подводящая</t>
  </si>
  <si>
    <t>труба подводящая задняя</t>
  </si>
  <si>
    <t>труба полиамидная</t>
  </si>
  <si>
    <t>труба правая</t>
  </si>
  <si>
    <t>труба правая в сб.</t>
  </si>
  <si>
    <t>труба правая задняя</t>
  </si>
  <si>
    <t>труба приемная</t>
  </si>
  <si>
    <t>труба приемная верхняя</t>
  </si>
  <si>
    <t>Труба приемная глушителя КАМАЗ-65115 левая (ПАО"КАМАЗ")</t>
  </si>
  <si>
    <t>Труба приемная КАМАЗ 65115,43255 Камминз 6ISBe задняя</t>
  </si>
  <si>
    <t>Труба приемная КАМАЗ 65115,43255 Камминз 6ISBe задняя (ПАО "КАМАЗ")</t>
  </si>
  <si>
    <t>Труба приемная КАМАЗ 65115,43255 Камминз 6ISBe перед (изгиб 120гр)</t>
  </si>
  <si>
    <t>Труба приемная КАМАЗ 65115,43255 Камминз 6ISBe перед (изгиб 120гр)  (ПАО "КАМАЗ")</t>
  </si>
  <si>
    <t>Труба приемная КАМАЗ 65115,43255 Камминз 6ISBe перед (изгиб 90гр)</t>
  </si>
  <si>
    <t>Труба приемная КАМАЗ 65115,43255 Камминз 6ISBe перед (изгиб 90гр) (ПАО "КАМАЗ")</t>
  </si>
  <si>
    <t>Труба приемная КАМАЗ 65115,65117 Камминз 6ISBe Евро-4 задняя</t>
  </si>
  <si>
    <t>Труба приемная КАМАЗ 65115,65117,43255 Камминз 6ISBe задняя</t>
  </si>
  <si>
    <t>Труба приемная КАМАЗ 65115,65117,43255 Камминз 6ISBe задняя (ПАО"КАМАЗ")</t>
  </si>
  <si>
    <t>Труба приемная КАМАЗ левая (ПАО "КАМАЗ")</t>
  </si>
  <si>
    <t>Труба приемная КАМАЗ-4308 задняя (ПАО "КАМАЗ")</t>
  </si>
  <si>
    <t>Труба приемная КАМАЗ-4308 передняя (ПАО "КАМАЗ")</t>
  </si>
  <si>
    <t>Труба приемная КАМАЗ-4308 передняя левая (ПАО "КАМАЗ")</t>
  </si>
  <si>
    <t>Труба приемная КАМАЗ-4310 зад лев (ПАО "КАМАЗ")</t>
  </si>
  <si>
    <t>Труба приемная КАМАЗ-4310 зад прав (ПАО "КАМАЗ")</t>
  </si>
  <si>
    <t>Труба приемная КАМАЗ-4310 перед лев (ПАО "КАМАЗ")</t>
  </si>
  <si>
    <t>Труба приемная КАМАЗ-4310 перед прав (ПАО "КАМАЗ")</t>
  </si>
  <si>
    <t>Труба приемная КАМАЗ-43114 левая (ПАО"КАМАЗ")</t>
  </si>
  <si>
    <t>Труба приемная КАМАЗ-43114, 43118 левая (ПАО"КАМАЗ")</t>
  </si>
  <si>
    <t>Труба приемная КАМАЗ-43114, 43118 правая (ПАО "КАМАЗ")</t>
  </si>
  <si>
    <t>Труба приемная КАМАЗ-43114,4326,43118 лев (4326-1203014-11)</t>
  </si>
  <si>
    <t>Труба приемная КАМАЗ-43114,4326,43118 перед. лев. (ПАО "КАМАЗ")</t>
  </si>
  <si>
    <t>Труба приемная КАМАЗ-43118 левая (под хомут) (ПАО "КАМАЗ")</t>
  </si>
  <si>
    <t>Труба приемная КАМАЗ-43118 правая (под хомут) (ПАО "КАМАЗ")</t>
  </si>
  <si>
    <t>Труба приемная КАМАЗ-43253 задняя</t>
  </si>
  <si>
    <t>Труба приемная КАМАЗ-43253 задняя  (ПАО "КАМАЗ")</t>
  </si>
  <si>
    <t>Труба приемная КАМАЗ-43255  передняя (Кукморский Глушитель)</t>
  </si>
  <si>
    <t>Труба приемная КАМАЗ-43255  передняя (ПАО "КАМАЗ")</t>
  </si>
  <si>
    <t>Труба приемная КАМАЗ-5308 (ПАО"КАМАЗ")</t>
  </si>
  <si>
    <t>Труба приемная КАМАЗ-5320,5511 зад лев</t>
  </si>
  <si>
    <t>Труба приемная КАМАЗ-5320,5511 зад лев (ПАО "КАМАЗ")</t>
  </si>
  <si>
    <t>Труба приемная КАМАЗ-5320,5511 зад прав</t>
  </si>
  <si>
    <t>Труба приемная КАМАЗ-5320,5511 зад прав (ПАО "КАМАЗ")</t>
  </si>
  <si>
    <t>Труба приемная КАМАЗ-5320,5511 перед лев</t>
  </si>
  <si>
    <t>Труба приемная КАМАЗ-5320,5511 перед прав</t>
  </si>
  <si>
    <t>Труба приемная КАМАЗ-5320,5511 перед прав (ПАО "КАМАЗ")</t>
  </si>
  <si>
    <t>Труба приемная КАМАЗ-5320,5511 универсальная (левая)</t>
  </si>
  <si>
    <t>Труба приемная КАМАЗ-5320,5511 универсальная (левая) (Элемент)</t>
  </si>
  <si>
    <t>Труба приемная КАМАЗ-5320,5511 универсальная (правая)</t>
  </si>
  <si>
    <t>Труба приемная КАМАЗ-5320,5511 универсальная (правая) (Элемент)</t>
  </si>
  <si>
    <t>Труба приемная КАМАЗ-55111,53215,65115 Евро лев</t>
  </si>
  <si>
    <t>Труба приемная КАМАЗ-55111,53215,65115 Евро лев (ПАО "КАМАЗ")</t>
  </si>
  <si>
    <t>Труба приемная КАМАЗ-55111,53215,65115 Евро лев (Элемент)</t>
  </si>
  <si>
    <t>Труба приемная КАМАЗ-55111,53215,65115 Евро прав (ПАО "КАМАЗ")</t>
  </si>
  <si>
    <t>Труба приемная КАМАЗ-55111,53215,65115 Евро прав (Элемент)</t>
  </si>
  <si>
    <t>Труба приемная КАМАЗ-6350 задняя (ПАО "КАМАЗ")</t>
  </si>
  <si>
    <t>Труба приемная КАМАЗ-6350 перед лев  (ПАО "КАМАЗ")</t>
  </si>
  <si>
    <t>Труба приемная КАМАЗ-6350 перед прав  (ПАО "КАМАЗ")</t>
  </si>
  <si>
    <t>Труба приемная КАМАЗ-6460 лев. в сб. (ПАО "КАМАЗ")</t>
  </si>
  <si>
    <t>Труба приемная КАМАЗ-6460 левая (ПАО "КАМАЗ")</t>
  </si>
  <si>
    <t>Труба приемная КАМАЗ-6460 левая в сб (Россия)</t>
  </si>
  <si>
    <t>Труба приемная КАМАЗ-6460 правая (ПАО "КАМАЗ")</t>
  </si>
  <si>
    <t>Труба приемная КАМАЗ-6460 правая в сб (ПАО "КАМАЗ")</t>
  </si>
  <si>
    <t>Труба приемная КАМАЗ-6460 правая в сб (Россия)</t>
  </si>
  <si>
    <t>Труба приемная Камаз-65115 задняя (к уст.глуш.  65115-1200005) (ПАО "КАМАЗ")</t>
  </si>
  <si>
    <t>Труба приемная КАМАЗ-65115 перед лев. (к уст.глуш. 65115-1200005) (ПАО "КАМАЗ")</t>
  </si>
  <si>
    <t>Труба приемная КАМАЗ-65115 перед прав. (к уст.глуш. 65115-1200005) (ПАО "КАМАЗ")</t>
  </si>
  <si>
    <t>Труба приемная КАМАЗ-65115 правая (65115-1203013-36) (ПАО "КАМАЗ")</t>
  </si>
  <si>
    <t>Труба приемная КАМАЗ-65115 правая (ПАО "КАМАЗ")</t>
  </si>
  <si>
    <t>Труба приемная КАМАЗ-65115, 65117 Евро лев под хомут (глушитель вдоль рамы) (ПАО "КАМАЗ")</t>
  </si>
  <si>
    <t>Труба приемная КАМАЗ-65115, 65117 Евро лев под хомут (глушитель поперек рамы) (ПАО "КАМАЗ")</t>
  </si>
  <si>
    <t>Труба приемная КАМАЗ-65115, 65117 Евро прав под хомут (глушитель вдоль рамы) (ПАО "КАМАЗ")</t>
  </si>
  <si>
    <t>Труба приемная КАМАЗ-65115, 65117 Евро прав под хомут (глушитель поперек рамы) (ПАО "КАМАЗ")</t>
  </si>
  <si>
    <t>Труба приемная КАМАЗ-65115,65116,65117 Евро лев (ПАО "КАМАЗ")</t>
  </si>
  <si>
    <t>Труба приемная КАМАЗ-65115,65116,65117 Евро прав (ПАО "КАМАЗ")</t>
  </si>
  <si>
    <t>Труба приемная КАМАЗ-6520 левая (ПАО "КАМАЗ")</t>
  </si>
  <si>
    <t>Труба приемная КАМАЗ-6520 левая (Элемент)</t>
  </si>
  <si>
    <t>Труба приемная КАМАЗ-6520 прав (ПАО "КАМАЗ")</t>
  </si>
  <si>
    <t>Труба приемная КАМАЗ-6520 прав (Элемент)</t>
  </si>
  <si>
    <t>Труба приемная КАМАЗ-6520 правая (ПАО "КАМАЗ")</t>
  </si>
  <si>
    <t>Труба приемная КАМАЗ-6520,6522 левая (ПАО "КАМАЗ")</t>
  </si>
  <si>
    <t>Труба приемная КАМАЗ-6520,6522 правая (ПАО "КАМАЗ")</t>
  </si>
  <si>
    <t>Труба приемная КАМАЗ-6540 левая (ПАО "КАМАЗ")</t>
  </si>
  <si>
    <t>Труба приемная КАМАЗ-6540 правая (ПАО "КАМАЗ")</t>
  </si>
  <si>
    <t>Труба приемная КАМАЗ-ЕВРО глушителя (глушитель спереди 4925) (ПАО"КАМАЗ")</t>
  </si>
  <si>
    <t>Труба приемная КАМАЗ-ЕВРО глушителя (глушитель спереди 6520) (ПАО"КАМАЗ")</t>
  </si>
  <si>
    <t>Труба приемная КАМАЗ-ЕВРО левая (глушитель спереди) (ПАО "КАМАЗ")</t>
  </si>
  <si>
    <t>Труба приемная КАМАЗ-ЕВРО правая (глушитель спереди) (ПАО "КАМАЗ")</t>
  </si>
  <si>
    <t>Труба приемная КАМАЗ-ЕВРО с тройником (глушитель спереди) (ПАО"КАМАЗ")</t>
  </si>
  <si>
    <t>Труба приемная НЕФАЗ (ПАО "КАМАЗ")</t>
  </si>
  <si>
    <t>Труба приемная НЕФАЗ левая (ПАО "КАМАЗ")</t>
  </si>
  <si>
    <t>труба приемная правая</t>
  </si>
  <si>
    <t>труба промежуточная</t>
  </si>
  <si>
    <t>Труба промежуточная КАМАЗ (ПАО "КАМАЗ")</t>
  </si>
  <si>
    <t>Труба промежуточная КАМАЗ-4308 (ПАО "КАМАЗ")</t>
  </si>
  <si>
    <t>Труба промежуточная КАМАЗ-6350 левая (ПАО "КАМАЗ")</t>
  </si>
  <si>
    <t>труба радиатор</t>
  </si>
  <si>
    <t>труба радиатора</t>
  </si>
  <si>
    <t>Труба радиатора КАМАЗ-Евро нижняя (ПАО "КАМАЗ")</t>
  </si>
  <si>
    <t>труба с тройником</t>
  </si>
  <si>
    <t>труба слива топлива</t>
  </si>
  <si>
    <t>труба соединительная</t>
  </si>
  <si>
    <t>Труба турбокомпрессора КАМАЗ Евро-4 лев. с компенс. в сб. (740.74-1008031-01) (000.4859.627.000-01)</t>
  </si>
  <si>
    <t>Труба турбокомпрессора КАМАЗ Евро-4 прав. с компенс. в сб. (740.74-1008030-01) (000.4859.627.000)</t>
  </si>
  <si>
    <t>Трубка</t>
  </si>
  <si>
    <t>трубка</t>
  </si>
  <si>
    <t>трубка (У,ЛА,Ли,З)</t>
  </si>
  <si>
    <t>Трубка 129084-900</t>
  </si>
  <si>
    <t>трубка 8 мм.</t>
  </si>
  <si>
    <t>трубка в сборе</t>
  </si>
  <si>
    <t>Трубка в сборе</t>
  </si>
  <si>
    <t>Трубка включения демультипликатора КАМАЗ ZF</t>
  </si>
  <si>
    <t>трубка водяная</t>
  </si>
  <si>
    <t>Трубка воздушного компрессора КАМАЗ Камминз ISBe (3287414) (Haffen)</t>
  </si>
  <si>
    <t>Трубка воздушного компрессора КАМАЗ Камминз ISBe (4934666) (Haffen)</t>
  </si>
  <si>
    <t>Трубка воздушного компрессора КАМАЗ Камминз ISBe (4934668) (Haffen)</t>
  </si>
  <si>
    <t>трубка всасывающая</t>
  </si>
  <si>
    <t>Трубка всасывающая кондиционера КАМАЗ-5490 (Завод кондиционеров «Август»)</t>
  </si>
  <si>
    <t>Трубка всасывающая масляного насоса КАМАЗ в сб (ПАО "КАМАЗ")</t>
  </si>
  <si>
    <t>Трубка всасывающая масляного насоса КАМАЗ Евро (под поддон 740.51-1009010-20) (ПАО "КАМАЗ")</t>
  </si>
  <si>
    <t>Трубка всасывающая масляного насоса КАМАЗ ЕВРО в сб (ПАО "КАМАЗ")</t>
  </si>
  <si>
    <t>Трубка всасывающая масляного насоса КАМАЗ-Евро (740.1011398-10) (ПАО "КАМАЗ")</t>
  </si>
  <si>
    <t>трубка всасывающая с кронштейном</t>
  </si>
  <si>
    <t>Трубка выдвижная топливного бака КАМАЗ (ПАО "КАМАЗ")</t>
  </si>
  <si>
    <t>трубка выского давления</t>
  </si>
  <si>
    <t>трубка высокого  давления</t>
  </si>
  <si>
    <t>трубка высокого давления</t>
  </si>
  <si>
    <t>Трубка высокого давления</t>
  </si>
  <si>
    <t>Трубка высокого давления ГУР КАМАЗ</t>
  </si>
  <si>
    <t>Трубка высокого давления ГУР КАМАЗ (ПАО"КАМАЗ")</t>
  </si>
  <si>
    <t>Трубка высокого давления ГУР КАМАЗ 5320 (КМД)</t>
  </si>
  <si>
    <t>Трубка высокого давления ГУР КАМАЗ 5320 (ПАО "КАМАЗ")</t>
  </si>
  <si>
    <t>Трубка высокого давления ГУР КАМАЗ ЕВРО (ПАО"КАМАЗ")</t>
  </si>
  <si>
    <t>Трубка высокого давления ГУР КАМАЗ Камминз(ПАО "КАМАЗ")</t>
  </si>
  <si>
    <t>Трубка высокого давления ГУР КАМАЗ-5490 (ПАО "КАМАЗ")</t>
  </si>
  <si>
    <t>Трубка высокого давления ГУР КАМАЗ-5490 с шлангом (ПАО "КАМАЗ")</t>
  </si>
  <si>
    <t>Трубка высокого давления ГУР КАМАЗ-54901 (ПАО "КАМАЗ")</t>
  </si>
  <si>
    <t>Трубка высокого давления ГУР КАМАЗ-65115  (ПАО"КАМАЗ")</t>
  </si>
  <si>
    <t>Трубка высокого давления ГУР КАМАЗ-65115 (КМД)</t>
  </si>
  <si>
    <t>Трубка высокого давления ГУР КАМАЗ-65115 (ПАО"КАМАЗ")</t>
  </si>
  <si>
    <t>Трубка высокого давления ГУР КАМАЗ-6520</t>
  </si>
  <si>
    <t>Трубка высокого давления ГУР КАМАЗ-6520 (ПАО "КАМАЗ")</t>
  </si>
  <si>
    <t>Трубка высокого давления ГУР КАМАЗ-6520 (ПАО"КАМАЗ")</t>
  </si>
  <si>
    <t>Трубка высокого давления ГУР КАМАЗ-6520 в сборе (ПАО"КАМАЗ")</t>
  </si>
  <si>
    <t>Трубка высокого давления ГУР КАМАЗ-6522 (ПАО "КАМАЗ")</t>
  </si>
  <si>
    <t>Трубка высокого давления ГУР КАМАЗ-6540 (ПАО"КАМАЗ")</t>
  </si>
  <si>
    <t>Трубка высокого давления ГУР КАМАЗ-6580 (ПАО "КАМАЗ")</t>
  </si>
  <si>
    <t>трубка для гидрозапоров кабины</t>
  </si>
  <si>
    <t>трубка для прокачки привода</t>
  </si>
  <si>
    <t>трубка для прокачки привода управления сцеплением</t>
  </si>
  <si>
    <t>Трубка дренажная КАМАЗ лев/прав (уп. к-т с шайбами)</t>
  </si>
  <si>
    <t>Трубка дренажная КАМАЗ лев/прав Евро цельнометаллические (уп. к-т с шайбами) (КМД)</t>
  </si>
  <si>
    <t>Трубка дренажная КАМАЗ лев/прав Евро-2 ТНВД Bosch</t>
  </si>
  <si>
    <t>Трубка дренажная КАМАЗ лев/прав Евро-2 ТНВД Bosch цельнометаллические (уп. к-т с шайбами) (КМД)</t>
  </si>
  <si>
    <t>Трубка дренажная КАМАЗ лев/прав Евро-3 Common Rail</t>
  </si>
  <si>
    <t>Трубка дренажная КАМАЗ лев/прав Евро-3 Common Rail цельнометаллические (уп. к-т с шайбами) (КМД)</t>
  </si>
  <si>
    <t>Трубка дренажная КАМАЗ лев/прав резиновые (уп. к-т с шайбами) (КМД)</t>
  </si>
  <si>
    <t>Трубка дренажная КАМАЗ левая (ПАО "КАМАЗ")</t>
  </si>
  <si>
    <t>Трубка дренажная КАМАЗ левая Евро-2 ТНВД Bosch (ПАО "КАМАЗ")</t>
  </si>
  <si>
    <t>Трубка дренажная КАМАЗ левая Евро-3 Common Rail (ПАО "КАМАЗ")</t>
  </si>
  <si>
    <t>Трубка дренажная КАМАЗ левая между форсунками (короткая)</t>
  </si>
  <si>
    <t>Трубка дренажная КАМАЗ левая между форсунками (короткая) (эконом)</t>
  </si>
  <si>
    <t>Трубка дренажная КАМАЗ правая (ПАО "КАМАЗ")</t>
  </si>
  <si>
    <t>Трубка дренажная КАМАЗ правая Евро-2 ТНВД Bosch (ПАО "КАМАЗ")</t>
  </si>
  <si>
    <t>Трубка дренажная КАМАЗ правая Евро-3 Common Rail (ПАО "КАМАЗ")</t>
  </si>
  <si>
    <t>Трубка дренажная КАМАЗ правая между форсунками</t>
  </si>
  <si>
    <t>Трубка дренажная КАМАЗ правая между форсунками (эконом)</t>
  </si>
  <si>
    <t>Трубка дренажная КАМАЗ-54901 Р6  (ТИССАН)</t>
  </si>
  <si>
    <t>Трубка клапана сист.масл.насоса КАМАЗ (ПАО "КАМАЗ")</t>
  </si>
  <si>
    <t>Трубка клапана сист.масл.насоса КАМАЗ ЕВРО (ПАО "КАМАЗ")</t>
  </si>
  <si>
    <t>Трубка компрессора КАМАЗ тормозн (ПАО"КАМАЗ")</t>
  </si>
  <si>
    <t>Трубка компрессора КАМАЗ-5490  (ПАО "КАМАЗ")</t>
  </si>
  <si>
    <t>Трубка компрессора КАМАЗ-5490 (до 02.2017)</t>
  </si>
  <si>
    <t>Трубка компрессора КАМАЗ-5490 (ПАО «КАМАЗ»)</t>
  </si>
  <si>
    <t>Трубка компрессора КАМАЗ-54901 (Тиссан)</t>
  </si>
  <si>
    <t>Трубка компрессора КАМАЗ-6520 (ПАО "КАМАЗ")</t>
  </si>
  <si>
    <t>Трубка компрессора КАМАЗ-6520 тормозная  (ПАО "КАМАЗ")</t>
  </si>
  <si>
    <t>Трубка компрессора КАМАЗ-Евро дв.CUMMINS (ПАО"КАМАЗ")</t>
  </si>
  <si>
    <t>Трубка компрессора КАМАЗ-Евро от клапана накачки шин к осушителю (ПАО"КАМАЗ")</t>
  </si>
  <si>
    <t>трубка кондиционера</t>
  </si>
  <si>
    <t>Трубка кондиционера КАМАЗ-5490 (Завод кондиционеров «Август»)</t>
  </si>
  <si>
    <t>Трубка кондиционера КАМАЗ-5490 нагнетающая в сб. (Завод кондиционеров «Август»)</t>
  </si>
  <si>
    <t>Трубка КПП ZF КАМАЗ подачи масла первичного вала (пластик)</t>
  </si>
  <si>
    <t>Трубка маслозаборная КАМАЗ Камминз 6ISBe (4942685) (Haffen)</t>
  </si>
  <si>
    <t>Трубка маслозаборная КАМАЗ Камминз ISLe (3964028) (Haffen)</t>
  </si>
  <si>
    <t>Трубка маслоперепускная КПП 16S151 КАМАЗ (Euroricambi)</t>
  </si>
  <si>
    <t>Трубка маслоперепускная КПП ZF КАМАЗ (1324.304.014)</t>
  </si>
  <si>
    <t>Трубка медная D10 (L=10 м)</t>
  </si>
  <si>
    <t>Трубка медная D10 (L=50м)</t>
  </si>
  <si>
    <t>Трубка медная D12 (L=10 м)</t>
  </si>
  <si>
    <t>Трубка медная D14 (L=10 м)</t>
  </si>
  <si>
    <t>Трубка медная D16 (L=10м)</t>
  </si>
  <si>
    <t>Трубка медная D16 (L=40м) (под заказ)</t>
  </si>
  <si>
    <t>Трубка медная D18 (L=10м)</t>
  </si>
  <si>
    <t>Трубка медная D4,75 (L=10м)</t>
  </si>
  <si>
    <t>Трубка медная D6 (L=10м)</t>
  </si>
  <si>
    <t>Трубка медная D8 (L=10м)</t>
  </si>
  <si>
    <t>Трубка медная D8 (L=40м)</t>
  </si>
  <si>
    <t>Трубка механизма подъема кабины КАМАЗ опускная (ПАО"КАМАЗ")</t>
  </si>
  <si>
    <t>Трубка МОК КАМАЗ L=1250мм (полиамид)</t>
  </si>
  <si>
    <t>Трубка МОК КАМАЗ L=1250мм (полиамид) (КМД)</t>
  </si>
  <si>
    <t>Трубка МОК КАМАЗ L=1250мм (полиамид) (Полюс-Альфа)</t>
  </si>
  <si>
    <t>Трубка МОК КАМАЗ L=1400мм (полиамид)</t>
  </si>
  <si>
    <t>Трубка МОК КАМАЗ L=1400мм (полиамид) (КМД)</t>
  </si>
  <si>
    <t>Трубка МОК КАМАЗ L=1400мм (полиамид) (Полюс-Альфа)</t>
  </si>
  <si>
    <t>Трубка МОК КАМАЗ L=1600мм (полиамид) (КМД)</t>
  </si>
  <si>
    <t>Трубка МОК КАМАЗ L=1800мм (полиамид)</t>
  </si>
  <si>
    <t>Трубка МОК КАМАЗ L=1800мм (полиамид) (КМД)</t>
  </si>
  <si>
    <t>Трубка МОК КАМАЗ L=1800мм (полиамид) (Полюс-Альфа)</t>
  </si>
  <si>
    <t>Трубка МОК КАМАЗ L=2200мм (полиамид)</t>
  </si>
  <si>
    <t>Трубка МОК КАМАЗ L=2200мм (полиамид) (КМД)</t>
  </si>
  <si>
    <t>Трубка МОК КАМАЗ L=2200мм (полиамид) (Полюс-Альфа)</t>
  </si>
  <si>
    <t>Трубка МОК КАМАЗ L=2500мм (полиамид)</t>
  </si>
  <si>
    <t>Трубка МОК КАМАЗ L=2500мм (полиамид) (КМД)</t>
  </si>
  <si>
    <t>Трубка МОК КАМАЗ L=2500мм (полиамид) (Полюс-Альфа)</t>
  </si>
  <si>
    <t>Трубка МОК КАМАЗ L=3160мм (полиамид)</t>
  </si>
  <si>
    <t>Трубка МОК КАМАЗ L=3160мм (полиамид) (КМД)</t>
  </si>
  <si>
    <t>Трубка МОК КАМАЗ L=3160мм (полиамид) (Полюс-Альфа)</t>
  </si>
  <si>
    <t>Трубка МОК КАМАЗ L=3785мм (полиамид)</t>
  </si>
  <si>
    <t>Трубка МОК КАМАЗ L=3785мм (полиамид) (КМД)</t>
  </si>
  <si>
    <t>Трубка МОК КАМАЗ L=3785мм (полиамид) (Полюс-Альфа)</t>
  </si>
  <si>
    <t>Трубка МОК КАМАЗ L=900мм (полиамид)</t>
  </si>
  <si>
    <t>Трубка МОК КАМАЗ L=900мм (полиамид) (КМД)</t>
  </si>
  <si>
    <t>Трубка МОК КАМАЗ L=900мм (полиамид) (Полюс-Альфа)</t>
  </si>
  <si>
    <t>Трубка нагнетательная форсунки КАМАЗ-5490,Mercedes-Benz Axor,Actros (BOSCH)</t>
  </si>
  <si>
    <t>Трубка насоса водяного КАМАЗ подводящая</t>
  </si>
  <si>
    <t>Трубка насоса ГУР высокого давления КАМАЗ в сб</t>
  </si>
  <si>
    <t>Трубка насоса ГУР высокого давления КАМАЗ в сб (ПАО "КАМАЗ")</t>
  </si>
  <si>
    <t>Трубка насоса ГУР высокого давления КАМАЗ Евро (ПАО "КАМАЗ")</t>
  </si>
  <si>
    <t>Трубка насоса ГУР высокого давления КАМАЗ Евро в сб (ПАО "КАМАЗ")</t>
  </si>
  <si>
    <t>Трубка насоса ГУР высокого давления КАМАЗ Евро-2 (ПАО "КАМАЗ")</t>
  </si>
  <si>
    <t>Трубка насоса ГУР КАМАЗ высокого давления в сб. (ПАО "КАМАЗ")</t>
  </si>
  <si>
    <t>Трубка насоса ГУР КАМАЗ Евро низкого давления (ПАО "КАМАЗ")</t>
  </si>
  <si>
    <t>Трубка насоса ГУР КАМАЗ Евро-2 низкого давления (ПАО "КАМАЗ")</t>
  </si>
  <si>
    <t>Трубка насоса ГУР КАМАЗ Евро-2,3 низкого давления в сб. (ПАО "КАМАЗ")</t>
  </si>
  <si>
    <t>Трубка насоса ГУР КАМАЗ низкого давления в сб. (ПАО "КАМАЗ")</t>
  </si>
  <si>
    <t>Трубка насоса ГУР КАМАЗ-6520 высокого давления в сб. (ПАО "КАМАЗ")</t>
  </si>
  <si>
    <t>Трубка низкого давл.КАМАЗ отвод. (от ТНВД Bosch к фильтру)  (ПАО "КАМАЗ")</t>
  </si>
  <si>
    <t>Трубка низкого давл.КАМАЗ отвод. (от ТНВД к фил.)ЕВР0</t>
  </si>
  <si>
    <t>Трубка низкого давл.КАМАЗ отвод. (от ТНВД к фильтру)</t>
  </si>
  <si>
    <t>Трубка низкого давл.КАМАЗ отвод. (от ТНВД к фильтру) Евро-2 (ПАО "КАМАЗ")</t>
  </si>
  <si>
    <t>трубка низкого давления</t>
  </si>
  <si>
    <t>Трубка низкого давления ГУР КАМАЗ (ПАО "КАМАЗ)</t>
  </si>
  <si>
    <t>Трубка низкого давления ГУР КАМАЗ Евро-2  (ПАО "КАМАЗ")</t>
  </si>
  <si>
    <t>Трубка низкого давления ГУР КАМАЗ-5320</t>
  </si>
  <si>
    <t>Трубка низкого давления ГУР КАМАЗ-5320 (ПАО "КАМАЗ")</t>
  </si>
  <si>
    <t>Трубка низкого давления ГУР КАМАЗ-5320 задняя (ПАО "КАМАЗ")</t>
  </si>
  <si>
    <t>Трубка низкого давления ГУР КАМАЗ-54901 (ПАО "КАМАЗ")</t>
  </si>
  <si>
    <t>Трубка низкого давления ГУР КАМАЗ-65115 в сб. (ПАО"КАМАЗ")</t>
  </si>
  <si>
    <t>Трубка низкого давления ГУР КАМАЗ-6520  (ПАО "КАМАЗ")</t>
  </si>
  <si>
    <t>Трубка низкого давления ГУР КАМАЗ-6520 (ПАО "КАМАЗ")</t>
  </si>
  <si>
    <t>Трубка низкого давления ГУР КАМАЗ-6520,6460 (ПАО "КАМАЗ")</t>
  </si>
  <si>
    <t>Трубка низкого давления ГУР КАМАЗ-6580 (ПАО "КАМАЗ")</t>
  </si>
  <si>
    <t>Трубка низкого давления от крана и клапана к баку КАМАЗ</t>
  </si>
  <si>
    <t>трубка опускания кабины</t>
  </si>
  <si>
    <t>Трубка опускания кабины КАМАЗ-6520 (ПАО "КАМАЗ")</t>
  </si>
  <si>
    <t>Трубка от компрессора к РДВ КАМАЗ</t>
  </si>
  <si>
    <t>Трубка от компрессора КАМАЗ-65115 (медная) (КМД)</t>
  </si>
  <si>
    <t>Трубка от компрессора КАМАЗ-65115 (ПАО "КАМАЗ")</t>
  </si>
  <si>
    <t>Трубка от компрессора КАМАЗ-65115 медная (изгиб-крюк)</t>
  </si>
  <si>
    <t>Трубка от компрессора КАМАЗ-6520</t>
  </si>
  <si>
    <t>Трубка от компрессора КАМАЗ-6520 (охладитель) (ПАО "КАМАЗ")</t>
  </si>
  <si>
    <t>Трубка от компрессора КАМАЗ-6520 (ПАО "КАМАЗ")</t>
  </si>
  <si>
    <t>Трубка от компрессора КАМАЗ-6520 выход сверху (медная) (КМД)</t>
  </si>
  <si>
    <t>Трубка от компрессора КАМАЗ-6520 изогнутая, выход сборку (медная) (КМД)</t>
  </si>
  <si>
    <t>Трубка от компрессора КАМАЗ-6520 изогнутая, выход сверху (медная) (КМД)</t>
  </si>
  <si>
    <t>Трубка от компрессора КАМАЗ-6520 от охладителя (ПАО "КАМАЗ")</t>
  </si>
  <si>
    <t>Трубка от компрессора КАМАЗ-6580, 65801 (ПАО "КАМАЗ")</t>
  </si>
  <si>
    <t>трубка от топливного насоса высокого давления к электромагнитному клапану</t>
  </si>
  <si>
    <t>Трубка от ФГОТ к ТННД КАМАЗ 5320</t>
  </si>
  <si>
    <t>Трубка от ФГОТ к ТННД КАМАЗ 5320 (задняя) в сб</t>
  </si>
  <si>
    <t>трубка от фильтра</t>
  </si>
  <si>
    <t>трубка от фильтра к насосу</t>
  </si>
  <si>
    <t>трубка отвода воздуха</t>
  </si>
  <si>
    <t>трубка отвода воздуха из радиато</t>
  </si>
  <si>
    <t>трубка отвода воздуха от компрессора</t>
  </si>
  <si>
    <t>Трубка отвода газа КАМАЗ вентиляции картера двигателя (ПАО"КАМАЗ")</t>
  </si>
  <si>
    <t>трубка отвода газов</t>
  </si>
  <si>
    <t>Трубка отвода масла ТНВД КАМАЗ (ПАО "КАМАЗ")</t>
  </si>
  <si>
    <t>Трубка отвода масла ТНВД КАМАЗ Евро-2,3 (ПАО "КАМАЗ")</t>
  </si>
  <si>
    <t>Трубка отвода пара из двигателя</t>
  </si>
  <si>
    <t>Трубка отводная ТКР КАМАЗ, НЕФАЗ Камминз 6ISBE (5293677) (000.4859.354.000-02)</t>
  </si>
  <si>
    <t>Трубка отводящая КАМАЗ (от ТНВД к фильтру)</t>
  </si>
  <si>
    <t>трубка отводящая топлива</t>
  </si>
  <si>
    <t>Трубка охлаждения воздушного компрессора выпускная КАМАЗ Камминз ISLe (3975526) (Haffen)</t>
  </si>
  <si>
    <t>Трубка охлаждения воздушного компрессора КАМАЗ Камминз ISBe (3287430) (Haffen)</t>
  </si>
  <si>
    <t>Трубка охлаждения воздушного компрессора КАМАЗ Камминз ISBe (4948037) (Haffen)</t>
  </si>
  <si>
    <t>Трубка охлаждения воздушного компрессора КАМАЗ Камминз ISBe Евро-4 (5305241) (Haffen)</t>
  </si>
  <si>
    <t>Трубка охлаждения воздушного компрессора КАМАЗ Камминз ISBe Евро-4 (КАМА ДИЗЕЛЬ)</t>
  </si>
  <si>
    <t>Трубка охлаждения воздушного компрессора КАМАЗ Камминз ISBe отводящая (3287206) (Haffen)</t>
  </si>
  <si>
    <t>Трубка охлаждения воздушного компрессора КАМАЗ Камминз ISBe отводящая (КАМА ДИЗЕЛЬ)</t>
  </si>
  <si>
    <t>Трубка охлаждения воздушного компрессора КАМАЗ Камминз ISBe, ISDe (3287408) (Haffen)</t>
  </si>
  <si>
    <t>Трубка охлаждения воздушного компрессора КАМАЗ Камминз ISBe, ISDe (3287416) (Haffen)</t>
  </si>
  <si>
    <t>Трубка охлаждения воздушного компрессора КАМАЗ Камминз ISLe (3974940) (Haffen)</t>
  </si>
  <si>
    <t>Трубка охлаждения воздушного компрессора отводящая КАМАЗ Камминз ISLe (4981375) (Haffen)</t>
  </si>
  <si>
    <t>Трубка охлаждения воздушного компрессора подводящая КАМАЗ Камминз ISBe (3287418) (Haffen)</t>
  </si>
  <si>
    <t>трубка пароотводящая</t>
  </si>
  <si>
    <t>Трубка пароотводящая КАМАЗ-54901 задняя (ПАО "КАМАЗ")</t>
  </si>
  <si>
    <t>Трубка пароотводящая КАМАЗ-54901 передняя (ПАО "КАМАЗ")</t>
  </si>
  <si>
    <t>Трубка перепускная расширительного бачка КАМАЗ-4308</t>
  </si>
  <si>
    <t>Трубка пневмопривода тормозов КАМАЗ (охладителя)</t>
  </si>
  <si>
    <t>Трубка пневмопривода тормозов КАМАЗ (охладителя) (ПАО "КАМАЗ")</t>
  </si>
  <si>
    <t>Трубка пневмопривода тормозов КАМАЗ (ПАО"КАМАЗ")</t>
  </si>
  <si>
    <t>Трубка пневмопривода тормозов КАМАЗ-43253 (ПАО "КАМАЗ")</t>
  </si>
  <si>
    <t>Трубка пневмопривода тормозов КАМАЗ-5308 (от охладителя) (ПАО "КАМАЗ")</t>
  </si>
  <si>
    <t>Трубка пневмопривода тормозов КАМАЗ-5308 (охладителя) (ПАО "КАМАЗ")</t>
  </si>
  <si>
    <t>Трубка пневмопривода тормозов КАМАЗ-65115</t>
  </si>
  <si>
    <t>Трубка пневмопривода тормозов КАМАЗ-65115 (ПАО "КАМАЗ")</t>
  </si>
  <si>
    <t>Трубка пневмопривода тормозов КАМАЗ-6520 (ПАО "КАМАЗ")</t>
  </si>
  <si>
    <t>Трубка пневмопривода тормозов КАМАЗ-6522 (ПАО "КАМАЗ")</t>
  </si>
  <si>
    <t>Трубка пневмосистемы КАМАЗ-5490 (ПАО "КАМАЗ")</t>
  </si>
  <si>
    <t>Трубка пневмосистемы КАМАЗ-6580 (ПАО "КАМАЗ")</t>
  </si>
  <si>
    <t>Трубка пневмосистемы ПГУ КАМАЗ (2-я длинная) (ПАО "КАМАЗ")</t>
  </si>
  <si>
    <t>Трубка пневмосистемы ПГУ КАМАЗ (длинная)</t>
  </si>
  <si>
    <t>Трубка пневмосистемы ПГУ КАМАЗ (короткая)</t>
  </si>
  <si>
    <t>трубка подачи масла</t>
  </si>
  <si>
    <t>Трубка подачи масла к турбине КАМАЗ Камминз 4ISBe (3935821) (Haffen)</t>
  </si>
  <si>
    <t>Трубка подачи масла к турбине КАМАЗ Камминз ISBe Евро-3 (4899794) (Haffen)</t>
  </si>
  <si>
    <t>Трубка подачи масла к турбине КАМАЗ Камминз ISBe Евро-4 (4992268) (Haffen)</t>
  </si>
  <si>
    <t>Трубка подачи масла к турбине КАМАЗ Камминз ISLe (3282167) (Haffen)</t>
  </si>
  <si>
    <t>Трубка подачи масла к турбине КАМАЗ Камминз ISLe, 6CT (3415317) (Haffen)</t>
  </si>
  <si>
    <t>Трубка подачи масла к турбине КАМАЗ Камминз ISLe, C (3415471) (Haffen)</t>
  </si>
  <si>
    <t>Трубка подвода воды к компрессору КАМАЗ (ПАО "КАМАЗ")</t>
  </si>
  <si>
    <t>трубка подвода воздуха</t>
  </si>
  <si>
    <t>Трубка подвода воздуха к корректору КАМАЗ Евро-2,3 (s-обр) (ПАО "КАМАЗ")</t>
  </si>
  <si>
    <t>Трубка подвода воздуха к корректору КАМАЗ Евро-2,3 (г-обр) (ПАО "КАМАЗ")</t>
  </si>
  <si>
    <t>Трубка подвода воздуха КАМАЗ (ПАО"КАМАЗ")</t>
  </si>
  <si>
    <t>трубка подвода масла</t>
  </si>
  <si>
    <t>Трубка подвода масла к ТКР КАМАЗ Евро-3 (ПАО "КАМАЗ")</t>
  </si>
  <si>
    <t>Трубка подвода масла к ТКР КАМАЗ Евро-3 (Полюс Альфа)</t>
  </si>
  <si>
    <t>Трубка подвода масла к ТКР КАМАЗ Евро-5 (740.725-1118290) (Полюс Альфа)</t>
  </si>
  <si>
    <t>Трубка подвода масла к ТКР КАМАЗ-Евро (740.21-1118.306) (КМД)</t>
  </si>
  <si>
    <t>Трубка подвода масла к ТКР КАМАЗ-Евро (740.21-1118.306) (ПАО "КАМАЗ")</t>
  </si>
  <si>
    <t>Трубка подвода масла к ТКР КАМАЗ-Евро (74021-1118306)</t>
  </si>
  <si>
    <t>Трубка подвода масла к ТКР КАМАЗ-Евро (ПАО"КАМАЗ")</t>
  </si>
  <si>
    <t>Трубка подвода масла к ТКР КАМАЗ-Евро дв.740.73/74 (Common-rail) (КМД)</t>
  </si>
  <si>
    <t>Трубка подвода масла к ТКР КАМАЗ-Евро дв.740.73/74 (Common-rail) (Полюс-Альфа)</t>
  </si>
  <si>
    <t>Трубка подвода масла к ТКР КАМАЗ-Евро дв.740.735 (Полюс Альфа)</t>
  </si>
  <si>
    <t>Трубка подвода масла к ТНВД  КАМАЗ Евро-3,4 (КМД)</t>
  </si>
  <si>
    <t>Трубка подвода масла к ТНВД  КАМАЗ Евро-3,4 (ПАО "КАМАЗ")</t>
  </si>
  <si>
    <t>Трубка подвода масла КАМАЗ BOSCH Евро-2 (ПАО "КАМАЗ")</t>
  </si>
  <si>
    <t>Трубка подвода масла КАМАЗ лев ТКР7Н-1 (ПАО "КАМАЗ")</t>
  </si>
  <si>
    <t>Трубка подвода масла КАМАЗ прав ТКР7Н-1 (ПАО "КАМАЗ")</t>
  </si>
  <si>
    <t>Трубка подвода масла ТНВД КАМАЗ</t>
  </si>
  <si>
    <t>Трубка подвода масла ТНВД КАМАЗ Евро-1 (ПАО "КАМАЗ")</t>
  </si>
  <si>
    <t>Трубка подвода масла ТНВД КАМАЗ Евро-2 (ПАО "КАМАЗ")</t>
  </si>
  <si>
    <t>Трубка подвода масла ТНВД КАМАЗ Евро-4 (ПАО "КАМАЗ")</t>
  </si>
  <si>
    <t>Трубка подвода охл жидкости к 1-цил. компрессору КАМАЗ (ПАО"КАМАЗ")</t>
  </si>
  <si>
    <t>Трубка подвода охл жидкости к компрессору 1-цил КАМАЗ</t>
  </si>
  <si>
    <t>Трубка подвода охл жидкости к компрессору КАМАЗ-6520</t>
  </si>
  <si>
    <t>трубка подвода топлива</t>
  </si>
  <si>
    <t>трубка подводящая</t>
  </si>
  <si>
    <t>Трубка подводящая к 1-но цил. компрессору КАМАЗ (ПАО "КАМАЗ")</t>
  </si>
  <si>
    <t>Трубка подводящая теплобменника КАМАЗ  (ПАО "КАМАЗ")</t>
  </si>
  <si>
    <t>трубка подкачки</t>
  </si>
  <si>
    <t>трубка подъема запасного колеса</t>
  </si>
  <si>
    <t>Трубка подъема кабины КАМАЗ (ПАО"КАМАЗ")</t>
  </si>
  <si>
    <t>Трубка подъема кабины КАМАЗ в сб (ПАО "КАМАЗ")</t>
  </si>
  <si>
    <t>Трубка подъема кабины КАМАЗ в сб (ПАО"КАМАЗ")</t>
  </si>
  <si>
    <t>Трубка подъема кабины КАМАЗ в сб. (ПАО "КАМАЗ")</t>
  </si>
  <si>
    <t>Трубка подъема кабины КАМАЗ-6520 (ПАО "КАМАЗ")</t>
  </si>
  <si>
    <t>трубка полиамидная</t>
  </si>
  <si>
    <t>Трубка привода ПГУ КАМАЗ</t>
  </si>
  <si>
    <t>Трубка привода ПГУ КАМАЗ (ПАО "КАМАЗ")</t>
  </si>
  <si>
    <t>Трубка привода ПГУ КАМАЗ-5320 по раме (ПАО "КАМАЗ")</t>
  </si>
  <si>
    <t>Трубка привода ПГУ КАМАЗ-65117 в сб (ПАО "КАМАЗ")</t>
  </si>
  <si>
    <t>Трубка привода ПГУ КАМАЗ-65117 по раме (ПАО "КАМАЗ")</t>
  </si>
  <si>
    <t>Трубка привода ПГУ КАМАЗ-6520 по раме (ПАО "КАМАЗ")</t>
  </si>
  <si>
    <t>Трубка привода ПГУ КАМАЗ-Евро (ПАО "КАМАЗ")</t>
  </si>
  <si>
    <t>трубка приёмная с краном</t>
  </si>
  <si>
    <t>трубка приёмная с угольником</t>
  </si>
  <si>
    <t>трубка приемная с фильтром</t>
  </si>
  <si>
    <t>Трубка прокачки ПГУ КАМАЗ (ПАО "КАМАЗ")</t>
  </si>
  <si>
    <t>Трубка рукоятки переключения КПП КАМАЗ L=2850мм  (Ар Си ЭР)</t>
  </si>
  <si>
    <t>Трубка рукоятки переключения КПП КАМАЗ белая (Ар Си ЭР)</t>
  </si>
  <si>
    <t>Трубка рукоятки переключения КПП КАМАЗ синяя (Ар Си ЭР)</t>
  </si>
  <si>
    <t>Трубка рукоятки переключения КПП КАМАЗ черная (Ар Си ЭР)</t>
  </si>
  <si>
    <t>трубка с наконечником</t>
  </si>
  <si>
    <t>Трубка сапуна КАМАЗ в сб. (с втулкой и кольц.) (ПАО "КАМАЗ")</t>
  </si>
  <si>
    <t>Трубка сапуна КАМАЗ Камминз ISBe, ISDe (3971371) (Haffen)</t>
  </si>
  <si>
    <t>Трубка сапуна КАМАЗ Камминз ISLe, QSC, ISC, QSL (5255742) (Haffen)</t>
  </si>
  <si>
    <t>Трубка сапуна КАМАЗ-6522 с втулкой (ПАО "КАМАЗ")</t>
  </si>
  <si>
    <t>трубка системы охлаждения</t>
  </si>
  <si>
    <t>трубка слива дренаж топлива</t>
  </si>
  <si>
    <t>Трубка слива конденсата левая</t>
  </si>
  <si>
    <t>Трубка слива конденсата правая</t>
  </si>
  <si>
    <t>трубка слива масла</t>
  </si>
  <si>
    <t>Трубка слива масла КАМАЗ (МЕТАЛЛОКОМПЕНСАТОР)</t>
  </si>
  <si>
    <t>трубка слива масла левая</t>
  </si>
  <si>
    <t>Трубка слива масла с турбины КАМАЗ 4ISBe (Haffen)</t>
  </si>
  <si>
    <t>Трубка слива масла с турбины КАМАЗ Камминз ISBe (3287573) (Haffen)</t>
  </si>
  <si>
    <t>Трубка слива масла с турбины КАМАЗ Камминз ISBe (Евро 4, 5) 5293677</t>
  </si>
  <si>
    <t>Трубка слива масла с турбины средняя КАМАЗ Камминз ISLe (3286499) (Haffen)</t>
  </si>
  <si>
    <t>Трубка слива масла ТКР КАМАЗ лев (ПАО "КАМАЗ")</t>
  </si>
  <si>
    <t>Трубка слива масла ТКР КАМАЗ прав (ПАО "КАМАЗ")</t>
  </si>
  <si>
    <t>Трубка слива масла ТСМ КАМАЗ (МЕТАЛЛОКОМПЕНСАТОР)</t>
  </si>
  <si>
    <t>Трубка слива масла ТСМ КАМАЗ Евро (740.71-1118225) (МЕТАЛЛОКОМПЕНСАТОР)</t>
  </si>
  <si>
    <t>Трубка слива масла ТСМ КАМАЗ Евро (ТСМ29.1.350.00) L=350мм (МЕТАЛЛОКОМПЕНСАТОР)</t>
  </si>
  <si>
    <t>Трубка слива масла ТСМ КАМАЗ лев Евро L=430мм (45104-1118430) (МЕТАЛЛОКОМПЕНСАТОР)</t>
  </si>
  <si>
    <t>Трубка слива масла ТСМ КАМАЗ прав Евро L=400мм (45104-1118400) (МЕТАЛЛОКОМПЕНСАТОР)</t>
  </si>
  <si>
    <t>трубка слива топлива</t>
  </si>
  <si>
    <t>Трубка слива топлива в бак КАМАЗ-5320 передн</t>
  </si>
  <si>
    <t>Трубка слива топлива от форс.в бак КАМАЗ-5320 задняя (ПАО "КАМАЗ")</t>
  </si>
  <si>
    <t>трубка сливная</t>
  </si>
  <si>
    <t>Трубка соед.подвода масла между ТКР КАМАЗ ЕВРО (49013-740.21-1118310-10) (Полюс Альфа)</t>
  </si>
  <si>
    <t>Трубка соед.подвода масла между ТКР КАМАЗ ЕВРО (КМД)</t>
  </si>
  <si>
    <t>трубка соединительная</t>
  </si>
  <si>
    <t>Трубка ТКР слива масла КАМАЗ соеденительная (ПАО "КАМАЗ")</t>
  </si>
  <si>
    <t>трубка топливная</t>
  </si>
  <si>
    <t>Трубка топливная</t>
  </si>
  <si>
    <t>Трубка топливная (обратка) КАМАЗ Камминз 4ISBe (4928883) (Haffen)</t>
  </si>
  <si>
    <t>Трубка топливная (обратка) КАМАЗ Камминз ISBe (4930560) (Haffen)</t>
  </si>
  <si>
    <t>Трубка топливная (обратка) КАМАЗ Камминз ISCe,ISLe (3968427) (Haffen)</t>
  </si>
  <si>
    <t>Трубка топливная (обратка) КАМАЗ Камминз ISLe (3921652) (Haffen)</t>
  </si>
  <si>
    <t>Трубка топливная (обратка) КАМАЗ Камминз ISLe (3968426) (Haffen)</t>
  </si>
  <si>
    <t>Трубка топливная (обратка) КАМАЗ Камминз ISLe (3971125) (Haffen)</t>
  </si>
  <si>
    <t>Трубка топливная (обратка) КАМАЗ Камминз ISLe, 6CT (3920595) (Haffen)</t>
  </si>
  <si>
    <t>Трубка топливная (обратка) КАМАЗ Камминз ISLe, ISCe (3968424) (Haffen)</t>
  </si>
  <si>
    <t>Трубка топливная (обратки) КАМАЗ Камминз 6ISBe Евро-4 (5307820) (Haffen)</t>
  </si>
  <si>
    <t>Трубка топливная N 1 ТНВД КАМАЗ BOSCH Е-2 (ПАО "КАМАЗ")</t>
  </si>
  <si>
    <t>Трубка топливная N 1 ТНВД КАМАЗ Евро-2 (ПАО "КАМАЗ")</t>
  </si>
  <si>
    <t>Трубка топливная N 2 ТНВД КАМАЗ BOSCH Е-2 (ПАО "КАМАЗ")</t>
  </si>
  <si>
    <t>Трубка топливная N 2 ТНВД КАМАЗ Евро-2 (ПАО "КАМАЗ")</t>
  </si>
  <si>
    <t>Трубка топливная N 3 ТНВД КАМАЗ BOSCH Е-2 (ПАО "КАМАЗ")</t>
  </si>
  <si>
    <t>Трубка топливная N 3 ТНВД КАМАЗ Евро-2 (ПАО "КАМАЗ")</t>
  </si>
  <si>
    <t>Трубка топливная N 4 ТНВД КАМАЗ BOSCH Е-2 (ПАО "КАМАЗ")</t>
  </si>
  <si>
    <t>Трубка топливная N 4 ТНВД КАМАЗ Евро-2 (ПАО "КАМАЗ")</t>
  </si>
  <si>
    <t>Трубка топливная N 5 ТНВД КАМАЗ BOSCH Е-2 (ПАО "КАМАЗ")</t>
  </si>
  <si>
    <t>Трубка топливная N 5 ТНВД КАМАЗ Евро-2 (ПАО "КАМАЗ")</t>
  </si>
  <si>
    <t>Трубка топливная N 6 ТНВД КАМАЗ BOSCH Е-2 (ПАО "КАМАЗ")</t>
  </si>
  <si>
    <t>Трубка топливная N 6 ТНВД КАМАЗ Евро-2 (ПАО "КАМАЗ")</t>
  </si>
  <si>
    <t>Трубка топливная N 7 ТНВД КАМАЗ BOSCH Е-2 (ПАО "КАМАЗ")</t>
  </si>
  <si>
    <t>Трубка топливная N 7 ТНВД КАМАЗ Евро-2 (ПАО "КАМАЗ")</t>
  </si>
  <si>
    <t>Трубка топливная N 8 ТНВД КАМАЗ BOSCH Е-2 (ПАО "КАМАЗ")</t>
  </si>
  <si>
    <t>Трубка топливная N 8 ТНВД КАМАЗ Евро-2 (ПАО "КАМАЗ")</t>
  </si>
  <si>
    <t>трубка топливная в сб.</t>
  </si>
  <si>
    <t>Трубка топливная в сб. установки ЭМК (к свечам) КАМАЗ</t>
  </si>
  <si>
    <t>трубка топливная в сборе</t>
  </si>
  <si>
    <t>трубка топливная второй секции</t>
  </si>
  <si>
    <t>Трубка топливная высокого давления КАМАЗ обьединяющая (660 мм) (Common-rail) (N1817-SL,N1817-U)</t>
  </si>
  <si>
    <t>Трубка топливная высокого давления КАМАЗ обьединяющая (995 мм) (Common-rail) (N1816-U)</t>
  </si>
  <si>
    <t>Трубка топливная высокого давления КАМАЗ подвод (188 мм) (Common-rail) (N1819-U)</t>
  </si>
  <si>
    <t>Трубка топливная высокого давления КАМАЗ подвод (188 мм) (Common-rail) (N1819-U) (АЗПИ)</t>
  </si>
  <si>
    <t>Трубка топливная газового редуктора КАМАЗ (ТИССАН)</t>
  </si>
  <si>
    <t>Трубка топливная заправочного узла КАМАЗ (ТИССАН)</t>
  </si>
  <si>
    <t>Трубка топливная КАМАЗ (отвод. от ТНВД к фильтру) BOSCH Евро-2 (ПАО "КАМАЗ")</t>
  </si>
  <si>
    <t>Трубка топливная КАМАЗ (отвод. от ТНВД к фильтру) BOSCH Евро-3 (ПАО "КАМАЗ")</t>
  </si>
  <si>
    <t>Трубка топливная КАМАЗ (ПАО "КАМАЗ")</t>
  </si>
  <si>
    <t>Трубка топливная КАМАЗ BOSCH Евро-3 подводящая (ПАО "КАМАЗ")</t>
  </si>
  <si>
    <t>Трубка топливная КАМАЗ Евро-2 подвод (ПАО "КАМАЗ")</t>
  </si>
  <si>
    <t>Трубка топливная КАМАЗ Евро-2,3 слива топлива (ПАО"КАМАЗ)</t>
  </si>
  <si>
    <t>Трубка топливная КАМАЗ Евро-3 высокого давления (ПАО"КАМАЗ")</t>
  </si>
  <si>
    <t>Трубка топливная КАМАЗ ЕВРО-3 от ДУКЭП к тройнику</t>
  </si>
  <si>
    <t>Трубка топливная КАМАЗ ЕВРО-3 от тройника к ФГОТ</t>
  </si>
  <si>
    <t>Трубка топливная КАМАЗ ЕВРО-3 от тройника к ФГОТ (ПАО "КАМАЗ")</t>
  </si>
  <si>
    <t>Трубка топливная КАМАЗ ЕВРО-3 от ФГОТ (ПАО "КАМАЗ")</t>
  </si>
  <si>
    <t>Трубка топливная КАМАЗ Евро-4 клапана ЭФУ (ПАО "КАМАЗ")</t>
  </si>
  <si>
    <t>Трубка топливная КАМАЗ Евро-4 клапана ЭФУ подвод. (740.70-1022826-10) (ТИССАН)</t>
  </si>
  <si>
    <t>Трубка топливная КАМАЗ Евро-4 от клапана ЭФУ к свечам (ПАО КАМАЗ)</t>
  </si>
  <si>
    <t>Трубка топливная КАМАЗ Евро-4 от клапана ЭФУ к свечам ТНВД АЗПИ (ПАО КАМАЗ)</t>
  </si>
  <si>
    <t>Трубка топливная КАМАЗ ЕВРО-4 от ФГОТ (ПАО "КАМАЗ")</t>
  </si>
  <si>
    <t>Трубка топливная КАМАЗ ЕВРО-4 от ФГОТ к двигателю</t>
  </si>
  <si>
    <t>Трубка топливная КАМАЗ ЕВРО-4 от ФГОТ отводящая (ПАО "КАМАЗ")</t>
  </si>
  <si>
    <t>Трубка топливная КАМАЗ ЕВРО-4,5 от ФГОТ отводящая (ТИССАН)</t>
  </si>
  <si>
    <t>Трубка топливная КАМАЗ ЕВРО-4,5 от ФГОТ подводящая (ПАО "КАМАЗ")</t>
  </si>
  <si>
    <t>Трубка топливная КАМАЗ Камминз ISLe (5264150) (Haffen)</t>
  </si>
  <si>
    <t>Трубка топливная КАМАЗ мочевины (ТИССАН)</t>
  </si>
  <si>
    <t>Трубка топливная КАМАЗ низкого давления отводящая в сборе (ПАО"КАМАЗ")</t>
  </si>
  <si>
    <t>Трубка топливная КАМАЗ от ТНВД к элект/клапану п/п под</t>
  </si>
  <si>
    <t>Трубка топливная КАМАЗ от топливозаборника (ПАО "КАМАЗ")</t>
  </si>
  <si>
    <t>Трубка топливная КАМАЗ подвод</t>
  </si>
  <si>
    <t>Трубка топливная КАМАЗ подвод "Bosch" (ПАО "КАМАЗ")</t>
  </si>
  <si>
    <t>Трубка топливная КАМАЗ подвод ЕВРО</t>
  </si>
  <si>
    <t>Трубка топливная КАМАЗ подвод ЕВРО (ПАО "КАМАЗ")</t>
  </si>
  <si>
    <t>Трубка топливная КАМАЗ-5320 бачка отопителя (ПАО "КАМАЗ")</t>
  </si>
  <si>
    <t>Трубка топливная КАМАЗ-5320 от бака к фильтру</t>
  </si>
  <si>
    <t>Трубка топливная КАМАЗ-5320 от бака к фильтру (ПАО "КАМАЗ")</t>
  </si>
  <si>
    <t>Трубка топливная КАМАЗ-5490 к форсунке (DIESEL TECHNIC)</t>
  </si>
  <si>
    <t>Трубка топливная КАМАЗ-5511 от бака к фильтру</t>
  </si>
  <si>
    <t>Трубка топливная КАМАЗ-ЕВРО клапана ЭФУ (ПАО "КАМАЗ")</t>
  </si>
  <si>
    <t>Трубка топливная КАМАЗ-Евро клапана ЭФУ (ПАО "КАМАЗ")</t>
  </si>
  <si>
    <t>Трубка топливная КАМАЗ-Евро отводящая от ТНВД (ПАО "КАМАЗ")</t>
  </si>
  <si>
    <t>Трубка топливная от насоса к фильтру КАМАЗ-5490, МВ (Orex)</t>
  </si>
  <si>
    <t>Трубка топливная от ТНВД к рампе КАМАЗ Камминз 4ISBe V=3.9 (3288357) (Haffen)</t>
  </si>
  <si>
    <t>Трубка топливная от ТНВД к рампе КАМАЗ Камминз 4ISBe V=4.5 (4933417) (Haffen)</t>
  </si>
  <si>
    <t>Трубка топливная от ТНВД к рампе КАМАЗ Камминз 6ISBe (3287880) (Haffen)</t>
  </si>
  <si>
    <t>Трубка топливная от ТНВД к рампе КАМАЗ Камминз 6ISBe (4940552) (Haffen)</t>
  </si>
  <si>
    <t>Трубка топливная от ТНВД к рампе КАМАЗ Камминз ISBe Евро-4 (4980292) (Haffen)</t>
  </si>
  <si>
    <t>Трубка топливная от ТНВД к рампе КАМАЗ Камминз ISLe (3964144) (Haffen)</t>
  </si>
  <si>
    <t>Трубка топливная от ТННД к фильтру КАМАЗ Камминз ISLe, QSL (3918539) (Haffen)</t>
  </si>
  <si>
    <t>Трубка топливная от фильтра к блоку КАМАЗ-5490, МВ (Orex)</t>
  </si>
  <si>
    <t>Трубка топливная от фильтра к ТНВД - прямо КАМАЗ Камминз ISBe (4930060) (Haffen)</t>
  </si>
  <si>
    <t>Трубка топливная от фильтра к ТНВД - сбоку КАМАЗ Камминз ISBe (4930058) (Haffen)</t>
  </si>
  <si>
    <t>Трубка топливная от фильтра к ТНВД КАМАЗ Камминз ISBe Евро-4 (4983831) (Haffen)</t>
  </si>
  <si>
    <t>Трубка топливная от фильтра к ТНВД КАМАЗ Камминз ISBe Евро-4 (4983832) (Haffen)</t>
  </si>
  <si>
    <t>Трубка топливная от фильтра к ТНВД КАМАЗ Камминз ISBe, ISDe (4928882) (Haffen)</t>
  </si>
  <si>
    <t>Трубка топливная от фильтра к ТНВД КАМАЗ Камминз ISLe Евро-2 (3937342) (Haffen)</t>
  </si>
  <si>
    <t>Трубка топливная от фильтра к ТНВД КАМАЗ Камминз ISLe Евро-2 (3971123) (Haffen)</t>
  </si>
  <si>
    <t>Трубка топливная от фильтра к ТНВД КАМАЗ Камминз ISLe, 6CT (3966130) (Haffen)</t>
  </si>
  <si>
    <t>Трубка топливная от фильтра к ТНВД КАМАЗ Камминз ISLe, 6CT (3979330) (Haffen)</t>
  </si>
  <si>
    <t>Трубка топливная от фильтра к ТНВД КАМАЗ Камминз ISLe, ISC, QSC (3966128) (Haffen)</t>
  </si>
  <si>
    <t>Трубка топливная от фильтра к ТНВД КАМАЗ Камминз ISLe, QSL (3979403) (Haffen)</t>
  </si>
  <si>
    <t>трубка топливная отводящая</t>
  </si>
  <si>
    <t>Трубка топливная отопителя ПЖД-30 КАМАЗ</t>
  </si>
  <si>
    <t>трубка топливная первой секции</t>
  </si>
  <si>
    <t>Трубка топливная подводящая ТНВД КАМАЗ Евро-3,4 Common Rail (ТИССАН)</t>
  </si>
  <si>
    <t>Трубка топливная подводящая ТННД к ФГОТ КАМАЗ (ПАО "КАМАЗ")</t>
  </si>
  <si>
    <t>Трубка топливная подводящая ТННД КАМАЗ-65116  (ПАО"КАМАЗ")</t>
  </si>
  <si>
    <t>Трубка топливная ТНВД КАМАЗ Евро-1 прямая (ПАО "КАМАЗ")</t>
  </si>
  <si>
    <t>Трубка топливная ТНВД КАМАЗ Евро-3,4 электронного блока (Common Rail) (ТИССАН)</t>
  </si>
  <si>
    <t>Трубка топливная ТНВД КАМАЗ ЕВРО-4 (Common Rail) (740.70-1104384-10) (ТИССАН)</t>
  </si>
  <si>
    <t>Трубка топливная ТНВД КАМАЗ Камминз 6ISBe Евро-3 (1 цилиндр) (3978031) (Haffen)</t>
  </si>
  <si>
    <t>Трубка топливная ТНВД КАМАЗ Камминз 6ISBe Евро-3 (2,3 цилиндр) (3978032) (Haffen)</t>
  </si>
  <si>
    <t>Трубка топливная ТНВД КАМАЗ Камминз 6ISBe Евро-3 (4,5 цилиндр) (3978034) (Haffen)</t>
  </si>
  <si>
    <t>Трубка топливная ТНВД КАМАЗ Камминз 6ISBe Евро-3 (6 цилиндр) (3978036) (Haffen)</t>
  </si>
  <si>
    <t>Трубка топливная ТНВД КАМАЗ Камминз 6ISBe Евро-4 (4,5 цилиндр) (4935974) (Haffen)</t>
  </si>
  <si>
    <t>Трубка топливная ТНВД КАМАЗ Камминз 6ISBe Евро-4 (6 цилиндр) (4935976) (Haffen)</t>
  </si>
  <si>
    <t>Трубка топливная ТНВД КАМАЗ Камминз ISBe (1 цилиндр) (3965964) (Haffen)</t>
  </si>
  <si>
    <t>Трубка топливная ТНВД КАМАЗ Камминз ISBe (6 цилиндр) (3968346) (Haffen)</t>
  </si>
  <si>
    <t>Трубка топливная ТНВД КАМАЗ Камминз ISLe (1 цилиндр) (3964141) (Haffen)</t>
  </si>
  <si>
    <t>Трубка топливная ТНВД КАМАЗ Камминз ISLe (1,2,3 цилиндр) (3976433) (Haffen)</t>
  </si>
  <si>
    <t>Трубка топливная ТНВД КАМАЗ Камминз ISLe (2,3,4,5 цилиндр) (3964142) (Haffen)</t>
  </si>
  <si>
    <t>Трубка топливная ТНВД КАМАЗ Камминз ISLe (4,5,6 цилиндр) (3976434) (Haffen)</t>
  </si>
  <si>
    <t>Трубка топливная ТНВД КАМАЗ Камминз ISLe (6 цилиндр) (3964143) (Haffen)</t>
  </si>
  <si>
    <t>Трубка топливная ТНВД КАМАЗ Камминз ISLe Евро-4 (5 цилиндр) (3975042) (Haffen)</t>
  </si>
  <si>
    <t>Трубка топливная ТНВД КАМАЗ-Евро (ПАО "КАМАЗ")</t>
  </si>
  <si>
    <t>трубка топливная топливного насоса высокого давления</t>
  </si>
  <si>
    <t>трубка топливная третьей секции</t>
  </si>
  <si>
    <t>трубка топливная четверт. секции</t>
  </si>
  <si>
    <t>трубка топливная, бака</t>
  </si>
  <si>
    <t>трубка топливного бака к фильтру</t>
  </si>
  <si>
    <t>Трубка топливного фильтра КАМАЗ Камминз ISLe, QSL (3979332) (Haffen)</t>
  </si>
  <si>
    <t>Трубка тормозная КАМАЗ-54901 горного тормоза (ПАО "КАМАЗ")</t>
  </si>
  <si>
    <t>Трубка тормозная КАМАЗ-6580 (ПАО "КАМАЗ")</t>
  </si>
  <si>
    <t>Трубка тормозная охладителя КАМАЗ-43118 (ПАО "КАМАЗ")</t>
  </si>
  <si>
    <t>Трубка тормозная полиамидная d 10х1 мм (25м) (SORL)</t>
  </si>
  <si>
    <t>Трубка тормозная полиамидная d 10х1 мм (PA12) (UNIGASKET)</t>
  </si>
  <si>
    <t>Трубка тормозная полиамидная d 10х1 мм КАМАЗ,МАЗ,ПАЗ</t>
  </si>
  <si>
    <t>Трубка тормозная полиамидная d 10х1,5 мм (25м) (SORL)</t>
  </si>
  <si>
    <t>Трубка тормозная полиамидная d 10х1,5 мм двухслойная (25м) (SORL)</t>
  </si>
  <si>
    <t>Трубка тормозная полиамидная d 10х1,5мм КАМАЗ,МАЗ,ПАЗ (ПА-11) (ТИССАН)</t>
  </si>
  <si>
    <t>Трубка тормозная полиамидная d 12х1,5 мм (25м) (SORL)</t>
  </si>
  <si>
    <t>Трубка тормозная полиамидная d 12х1,5 мм (PA12) (PA1209001200NERAM33)</t>
  </si>
  <si>
    <t>Трубка тормозная полиамидная d 12х1,5 мм двухслойная (25м) (SORL)</t>
  </si>
  <si>
    <t>Трубка тормозная полиамидная d 12х1,5 мм КАМАЗ,МАЗ,ПАЗ (ПА-6)</t>
  </si>
  <si>
    <t>Трубка тормозная полиамидная d 12х1,5мм КАМАЗ,МАЗ,ПАЗ (ПА-11) (ТИССАН)</t>
  </si>
  <si>
    <t>Трубка тормозная полиамидная d 14х1,5 мм (25м) (SORL)</t>
  </si>
  <si>
    <t>Трубка тормозная полиамидная d 14х1,5 мм КАМАЗ,МАЗ,ПАЗ</t>
  </si>
  <si>
    <t>Трубка тормозная полиамидная d 15х1,5 мм (PA12) (UNIGASKET)</t>
  </si>
  <si>
    <t>Трубка тормозная полиамидная d 15х1,5 мм КАМАЗ,МАЗ,ПАЗ</t>
  </si>
  <si>
    <t>Трубка тормозная полиамидная d 16х1,5 мм КАМАЗ,МАЗ,ПАЗ</t>
  </si>
  <si>
    <t>Трубка тормозная полиамидная d 16х2 мм (25м) (SORL)</t>
  </si>
  <si>
    <t>Трубка тормозная полиамидная d 4х1 мм (25м) (SORL)</t>
  </si>
  <si>
    <t>Трубка тормозная полиамидная d 4х1 мм КАМАЗ,МАЗ,ПАЗ</t>
  </si>
  <si>
    <t>Трубка тормозная полиамидная d 6х1 мм (25м) (SORL)</t>
  </si>
  <si>
    <t>Трубка тормозная полиамидная d 6х1 мм (PA12) (UNIGASKET)</t>
  </si>
  <si>
    <t>Трубка тормозная полиамидная d 6х1 мм КАМАЗ,МАЗ,ПАЗ</t>
  </si>
  <si>
    <t>Трубка тормозная полиамидная d 8х1 мм (25м) (SORL)</t>
  </si>
  <si>
    <t>Трубка тормозная полиамидная d 8х1 мм (PA12) (PA1206000800NERAM33)</t>
  </si>
  <si>
    <t>Трубка тормозная полиамидная d 8х1 мм КАМАЗ,МАЗ,ПАЗ</t>
  </si>
  <si>
    <t>Трубка тормозная полиамидная d 8х1,5 мм КАМАЗ,МАЗ,ПАЗ (ПА-11)</t>
  </si>
  <si>
    <t>Трубка тормозная полиамидная d6 х1мм КАМАЗ,МАЗ,ПАЗ (ПА-11) (ТИССАН)</t>
  </si>
  <si>
    <t>трубка трубопровод моторного тормоза</t>
  </si>
  <si>
    <t>трубка указателя уровня</t>
  </si>
  <si>
    <t>трубка указателя уровня масла</t>
  </si>
  <si>
    <t>Трубка указателя уровня масла КАМАЗ (ПАО "КАМАЗ")</t>
  </si>
  <si>
    <t>Трубка указателя уровня масла КАМАЗ (щупа) (ПАО "КАМАЗ")</t>
  </si>
  <si>
    <t>Трубка указателя уровня масла КАМАЗ Камминз 4ISBe (щупа) (4990458) (Haffen)</t>
  </si>
  <si>
    <t>Трубка указателя уровня масла КАМАЗ Камминз ISBe (щупа) (3974256) (Haffen)</t>
  </si>
  <si>
    <t>Трубка указателя уровня масла КАМАЗ Камминз ISLe (щупа) (3285707) (Haffen)</t>
  </si>
  <si>
    <t>трубка.СР</t>
  </si>
  <si>
    <t>Трубки делителя КАМАЗ (к-т 3шт.) длинные</t>
  </si>
  <si>
    <t>Трубки делителя КАМАЗ (к-т 4шт.) короткие</t>
  </si>
  <si>
    <t>трубки жидкостные</t>
  </si>
  <si>
    <t>Трубки ручного тормоза КАМАЗ (к-т 3 шт)</t>
  </si>
  <si>
    <t>Трубки топливные КАМАЗ между баком  и двиг 250л-500л (к-т 6шт)</t>
  </si>
  <si>
    <t>Трубки топливные низкого давления КАМАЗ (к-т 3шт.)</t>
  </si>
  <si>
    <t>Трубки топливные низкого давления КАМАЗ Евро (к-т 3шт.)</t>
  </si>
  <si>
    <t>Трубки топливные ТНВД КАМАЗ D6 N 1-8 (к-т) (1104.310-324)</t>
  </si>
  <si>
    <t>Трубки топливные ТНВД КАМАЗ D7 N 1-8 (к-т) (1104.310-324)</t>
  </si>
  <si>
    <t>Трубки топливные ТНВД КАМАЗ Евро-1 D6 N 1-8 (к-т) (11.1104.310-324)</t>
  </si>
  <si>
    <t>Трубки топливные ТНВД КАМАЗ Евро-1 D7 N 1-8 (к-т) (11.1104.310/324)</t>
  </si>
  <si>
    <t>Трубки топливные ТНВД КАМАЗ Евро-2 BOSH D6 N 1-8 (к-т) (50.1104.310-324-90)</t>
  </si>
  <si>
    <t>Трубки топливные ТНВД КАМАЗ Евро-2 BOSH D7 N 1-8 (к-т) (50.1104.310/324-90)</t>
  </si>
  <si>
    <t>Трубки топливные ТНВД КАМАЗ Евро-2 D6 N 1-8 (к-т) (21.1104.310-324)</t>
  </si>
  <si>
    <t>Трубки топливные ТНВД КАМАЗ Евро-2 D7 N 1-8 (к-т) (21.1104.310-324)</t>
  </si>
  <si>
    <t>трубоп. нагнет. воздуха (наддув. воздуховод)</t>
  </si>
  <si>
    <t>ТРУБОПРОВОД</t>
  </si>
  <si>
    <t>трубопровод</t>
  </si>
  <si>
    <t>трубопровод подачи</t>
  </si>
  <si>
    <t>трубопровод с меткой</t>
  </si>
  <si>
    <t>трубопровод спиральный в сборе с соединительной головкой</t>
  </si>
  <si>
    <t>Трубопроводы пневмоторм КАМАЗ (к-т) пластик</t>
  </si>
  <si>
    <t>Трубопроводы пневмоторм КАМАЗ-53212  (к-т)</t>
  </si>
  <si>
    <t>Тумблер (аварйная кнопка отключения АКБ)</t>
  </si>
  <si>
    <t>Туннель двигателя, слева</t>
  </si>
  <si>
    <t>Туннель двигателя, справа</t>
  </si>
  <si>
    <t>турбокомпрессор</t>
  </si>
  <si>
    <t>Турбокомпрессор 3310 дв.245.7 Евро-4 (CZ Strakonice)</t>
  </si>
  <si>
    <t>Турбокомпрессор Caterpillar (экскаватор) (4W-9104,8N-6554,0R-5755)</t>
  </si>
  <si>
    <t>турбокомпрессор S200G/2471NATM/58WK1-0.64прав.</t>
  </si>
  <si>
    <t>Турбокомпрессор КАМАЗ</t>
  </si>
  <si>
    <t>Турбокомпрессор КАМАЗ (ТКР-7Н1) левый (ПАО "КАМАЗ")</t>
  </si>
  <si>
    <t>Турбокомпрессор КАМАЗ (ТКР-7Н1) правый (ПАО "КАМАЗ")</t>
  </si>
  <si>
    <t>Турбокомпрессор КАМАЗ Cummins 4ISBe HE221W (4955962,2835142,4043976,4033968H,3782369) (HOLSET)</t>
  </si>
  <si>
    <t>Турбокомпрессор КАМАЗ Cummins 6ISBe HE351W (4043980,4043982,4955908,4033409) (HOLSET)</t>
  </si>
  <si>
    <t>Турбокомпрессор КАМАЗ Cummins B5.9 HX35W (3594635, 4955743) (HOLSET)</t>
  </si>
  <si>
    <t>Турбокомпрессор КАМАЗ Cummins EQB180-20 HX35W (HOLSET)</t>
  </si>
  <si>
    <t>Турбокомпрессор КАМАЗ Cummins HX40W L325, L360 (4033160, 4043958) (HOLSET)</t>
  </si>
  <si>
    <t>Турбокомпрессор КАМАЗ Cummins ISLe310 HX40W (4044409,4044407,3786789) (HOLSET)</t>
  </si>
  <si>
    <t>Турбокомпрессор КАМАЗ Евро-1 (1.0 D9) левый (Schwitzer) (Borg Warner)</t>
  </si>
  <si>
    <t>Турбокомпрессор КАМАЗ Евро-1 (1.0 D9) правый (Schwitzer) (Borg Warner)</t>
  </si>
  <si>
    <t>Турбокомпрессор КАМАЗ Евро-1 (317810) левый (SORL)</t>
  </si>
  <si>
    <t>Турбокомпрессор КАМАЗ Евро-1 (317825, 740.21-1118012, 1118K270260) (SORL)!!!!</t>
  </si>
  <si>
    <t>Турбокомпрессор КАМАЗ Евро-1 (К27-115-01) правый (CZ Strakonice)</t>
  </si>
  <si>
    <t>Турбокомпрессор КАМАЗ Евро-1 (К27-115-01, 740.21-1118012) правый (SORL)</t>
  </si>
  <si>
    <t>Турбокомпрессор КАМАЗ Евро-1 (К27-115-02) левый (CZ Strakonice)</t>
  </si>
  <si>
    <t>Турбокомпрессор КАМАЗ Евро-1 (К27-115-02) левый (SORL)</t>
  </si>
  <si>
    <t>Турбокомпрессор КАМАЗ Евро-1 (К27-115-02) левый (Турбоком)</t>
  </si>
  <si>
    <t>Турбокомпрессор КАМАЗ Евро-1 (ТКР7С-9) левый (ПАО "КАМАЗ")</t>
  </si>
  <si>
    <t>Турбокомпрессор КАМАЗ Евро-1 (ТКР7С-9) правый (ПАО "КАМАЗ")</t>
  </si>
  <si>
    <t>Турбокомпрессор КАМАЗ Евро-2 (0,76 D9) левый (Schwitzer) (Borg Warner)</t>
  </si>
  <si>
    <t>Турбокомпрессор КАМАЗ Евро-2 (0,76 D9) левый (TRUCKMARK)</t>
  </si>
  <si>
    <t>Турбокомпрессор КАМАЗ Евро-2 (0,76 D9) правый (Schwitzer) (Borg Warner)</t>
  </si>
  <si>
    <t>Турбокомпрессор КАМАЗ Евро-2 (0,76 D9) правый (TRUCKMARK)</t>
  </si>
  <si>
    <t>Турбокомпрессор КАМАЗ Евро-2 (314450) правый (SORL)</t>
  </si>
  <si>
    <t>Турбокомпрессор КАМАЗ Евро-2 (К27-145-01) правый (CZ Strakonice)</t>
  </si>
  <si>
    <t>Турбокомпрессор КАМАЗ Евро-2 (К27-145-01) правый (SORL)!!!!</t>
  </si>
  <si>
    <t>Турбокомпрессор КАМАЗ Евро-2 (К27-145-01) правый (Кострома)!!!!</t>
  </si>
  <si>
    <t>Турбокомпрессор КАМАЗ Евро-2 (К27-145-02) левый (CZ Strakonice)</t>
  </si>
  <si>
    <t>Турбокомпрессор КАМАЗ Евро-2 (К27-145-02) левый (SORL)</t>
  </si>
  <si>
    <t>Турбокомпрессор КАМАЗ Евро-2 (К27-145-02) левый (Кострома)!!!!</t>
  </si>
  <si>
    <t>Турбокомпрессор КАМАЗ Евро-2 (ТКР7С-6) левый (ПАО "КАМАЗ")</t>
  </si>
  <si>
    <t>Турбокомпрессор КАМАЗ Евро-2 (ТКР7С-6) правый (7406.1118012) (Турбоком)</t>
  </si>
  <si>
    <t>Турбокомпрессор КАМАЗ Евро-2 (ТКР7С-6) правый (ПАО "КАМАЗ")</t>
  </si>
  <si>
    <t>Турбокомпрессор КАМАЗ Евро-3 (12749700003) левый (TRUCKMARK)</t>
  </si>
  <si>
    <t>Турбокомпрессор КАМАЗ Евро-3 (12749700004) правый (TRUCKMARK)</t>
  </si>
  <si>
    <t>Турбокомпрессор КАМАЗ Евро-3 (C23-279-01) (ан.12749700004) правый (CZ Strakonice)</t>
  </si>
  <si>
    <t>Турбокомпрессор КАМАЗ Евро-3 (C23-279-02) (ан.12749700003) левый (CZ Strakonice)</t>
  </si>
  <si>
    <t>Турбокомпрессор КАМАЗ Евро-3 левый (12749880003) (SORL)!!!!</t>
  </si>
  <si>
    <t>Турбокомпрессор КАМАЗ Евро-4 (S300G) (13809700027) (Schwitzer) (BorgWarner)</t>
  </si>
  <si>
    <t>Турбокомпрессор КАМАЗ Евро-4 (ТКР7С-6М) левый (под хомут) (12749700040) (Schwitzer) (BorgWarner)</t>
  </si>
  <si>
    <t>Турбокомпрессор КАМАЗ Евро-4 (ТКР7С-6М) левый (под хомут) (ПАО "КАМАЗ")</t>
  </si>
  <si>
    <t>Турбокомпрессор КАМАЗ Евро-4 (ТКР7С-6М) правый (под хомут) (ПАО "КАМАЗ")</t>
  </si>
  <si>
    <t>Турбокомпрессор КАМАЗ Евро-4 HE400WG (3785076, 3786237H,13809700027) (HOLSET)</t>
  </si>
  <si>
    <t>Турбокомпрессор КАМАЗ Евро-4 левый (740.60-1118013) (SORL)!!!!</t>
  </si>
  <si>
    <t>Турбокомпрессор КАМАЗ Евро-4 правый (740.60-1118012) (SORL)!!!!</t>
  </si>
  <si>
    <t>Турбокомпрессор КАМАЗ Евро-5 (JP100, S300G) (TRUCKMARK)</t>
  </si>
  <si>
    <t>Турбокомпрессор КАМАЗ Евро-5 JP100 (S300G, 13809700106) (KANGYUE)</t>
  </si>
  <si>
    <t>Турбокомпрессор КАМАЗ Евро-5 дв.820.60 газ левый (12589700004) (Kangyue)</t>
  </si>
  <si>
    <t>Турбокомпрессор КАМАЗ Евро-5 дв.820.60 газ левый (12589700004) (Schwitzer) (BorgWarner)</t>
  </si>
  <si>
    <t>Турбокомпрессор КАМАЗ Евро-5 дв.820.60 газ левый (TRUCKMARK)</t>
  </si>
  <si>
    <t>Турбокомпрессор КАМАЗ Евро-5 дв.820.60 газ правый (12589700005) (Kangyue)</t>
  </si>
  <si>
    <t>Турбокомпрессор КАМАЗ Евро-5 дв.820.60 газ правый (12589880005) (Schwitzer) (BorgWarner)</t>
  </si>
  <si>
    <t>Турбокомпрессор КАМАЗ Евро-5 дв.820.60 газ правый (TRUCKMARK)</t>
  </si>
  <si>
    <t>Турбокомпрессор КАМАЗ Камминз 4ISBe V=4.5 HE221W (4043978) (Haffen)</t>
  </si>
  <si>
    <t>Турбокомпрессор КАМАЗ Камминз 6BT, EQB. HX35 (Haffen)</t>
  </si>
  <si>
    <t>Турбокомпрессор КАМАЗ Камминз 6CT, ISLe HX40W (4049358) (Haffen)</t>
  </si>
  <si>
    <t>Турбокомпрессор КАМАЗ Камминз 6ISBe V=6.7 HE351W (4043980) (Haffen)</t>
  </si>
  <si>
    <t>Турбокомпрессор КАМАЗ Камминз 6ISBe V=6.7 HE351W (4043980) (SORL)</t>
  </si>
  <si>
    <t>Турбокомпрессор КАМАЗ Камминз 6ISBe V=6.7 Евро-4 HE351W (4047757,4047758,4956077) (Haffen)</t>
  </si>
  <si>
    <t>Турбокомпрессор КАМАЗ Камминз 6ISBe V=6.7 Евро-5 (HE351W) (4956079) (Haffen)</t>
  </si>
  <si>
    <t>Турбокомпрессор КАМАЗ Камминз ISLe (HX40W) (2836277) (Haffen)</t>
  </si>
  <si>
    <t>Турбокомпрессор КАМАЗ Камминз ISLe (HX40W) (4046098) (Haffen)</t>
  </si>
  <si>
    <t>Турбокомпрессор КАМАЗ Камминз ISLe HX40W (4045055) (Haffen)</t>
  </si>
  <si>
    <t>Турбокомпрессор КАМАЗ-5490 A0090969299 (MERCEDES-BENZ)</t>
  </si>
  <si>
    <t>Турбокомпрессор КАМАЗ-5490 Газовый дв. WEICHAI (WEICHAI POWER)</t>
  </si>
  <si>
    <t>Турбокомпрессор КАМАЗ-5490,Mercedes-Benz (S410G) (14879700015,A0090969299) (Schwitzer) (BorgWarner)</t>
  </si>
  <si>
    <t>Турбокомпрессор КАМАЗ-5490,Mercedes-Benz (S410G) (A0090969299) (с монтажным комплектом) (TRUCKMARK)</t>
  </si>
  <si>
    <t>Турбокомпрессор КАМАЗ-54901 (13879700144) (KANGYUE)</t>
  </si>
  <si>
    <t>Турбокомпрессор КАМАЗ-54901 (13879700144) (КАМА ДИЗЕЛЬ)</t>
  </si>
  <si>
    <t>Турбокомпрессор КАМАЗ-Евро4 Cummins 6ISBe HE351W (4033002H, 4047758, 4956077) (HOLSET)</t>
  </si>
  <si>
    <t>Турбокомпрессор МАЗ ЯМЗ-238 (CZ Strakonice)</t>
  </si>
  <si>
    <t>Турбокомпрессор МАЗ ЯМЗ-7511,658,238 (заменяет K36-87-01,K36-30-01,K36-62-04) (CZ Strakonice)</t>
  </si>
  <si>
    <t>Турбокомпрессор МТЗ дв. Д260.9S2 (CZ Strakonice)</t>
  </si>
  <si>
    <t>Турбокомпрессор НЕФАЗ Евро-5 дв.820.60 газ левый (12589880010) (Schwitzer) (BorgWarner)</t>
  </si>
  <si>
    <t>Турбокомпрессор ПАЗ Вектор Next дв.ЯМЗ-53443-30 Евро 5 (С13-285-01, C13-355-01) (CZ Strakonice)</t>
  </si>
  <si>
    <t>турбокомпрессор правый S2B/7624TAE/0.76Д9</t>
  </si>
  <si>
    <t>тяга</t>
  </si>
  <si>
    <t>Тяга (телескоп) рыч.привода упр.аксел.КАМАЗ-65115 в сб</t>
  </si>
  <si>
    <t>Тяга (телескоп) рыч.привода упр.аксел.КАМАЗ-65116,4350 в сб (ПАО "КАМАЗ")</t>
  </si>
  <si>
    <t>Тяга (телескоп) рыч.привода упр.аксел.КАМАЗ-6520 в сб (ПАО "КАМАЗ")</t>
  </si>
  <si>
    <t>Тяга акселератора КАМАЗ-6520 в сб</t>
  </si>
  <si>
    <t>тяга блокировки</t>
  </si>
  <si>
    <t>Тяга внутренней ручки двери КАМАЗ левая (ДААЗ)</t>
  </si>
  <si>
    <t>Тяга внутренней ручки двери КАМАЗ правая (ДААЗ)</t>
  </si>
  <si>
    <t>Тяга выключения подачи топлива КАМАЗ (ПАО "КАМАЗ")</t>
  </si>
  <si>
    <t>тяга датчика</t>
  </si>
  <si>
    <t>тяга датчика положения подвески</t>
  </si>
  <si>
    <t>Тяга датчика положения подвески КАМАЗ-54901 (ПАО "КАМАЗ")</t>
  </si>
  <si>
    <t>тяга задняя</t>
  </si>
  <si>
    <t>тяга замка двери</t>
  </si>
  <si>
    <t>тяга крепления радиатора</t>
  </si>
  <si>
    <t>Тяга крепления радиатора КАМАЗ Евро (ПАО "КАМАЗ")</t>
  </si>
  <si>
    <t>Тяга кулисы КПП КАМАЗ (Прогресс Плюс)</t>
  </si>
  <si>
    <t>Тяга наружной ручки двери КАМАЗ правая</t>
  </si>
  <si>
    <t>тяга открывания замка наружной ручки двери 4700 9428 (54901-6105121)</t>
  </si>
  <si>
    <t>Тяга передняя КПП КАМАЗ (кулиса)</t>
  </si>
  <si>
    <t>тяга переключения</t>
  </si>
  <si>
    <t>Тяга переключения КПП КАМАЗ-5490 задняя в сборе (ROSTAR)</t>
  </si>
  <si>
    <t>Тяга переключения КПП-152 КАМАЗ (центральный привод) (ROSTAR)</t>
  </si>
  <si>
    <t>Тяга переключения КПП-154 КАМАЗ (центральный привод) (ROSTAR)</t>
  </si>
  <si>
    <t>Тяга подвески радиатора КАМАЗ (ПАО "КАМАЗ")</t>
  </si>
  <si>
    <t>Тяга привода КПП-152 КАМАЗ Евро промежуточная (ЛМЗ)</t>
  </si>
  <si>
    <t>Тяга привода мех-ма перекл.передач КАМАЗ КПП-154 (ЛМЗ)</t>
  </si>
  <si>
    <t>Тяга привода мех-ма перекл.передач КАМАЗ-65115 КПП-154 (Прогресс-плюс)</t>
  </si>
  <si>
    <t>Тяга привода упр.регулятора КАМАЗ в сб. (ПАО"КАМАЗ")</t>
  </si>
  <si>
    <t>тяга продольная</t>
  </si>
  <si>
    <t>Тяга промеж.(кулиса) длинная (ПАО "КАМАЗ")</t>
  </si>
  <si>
    <t>Тяга промеж.(кулиса) КАМАЗ длинная (КМД)</t>
  </si>
  <si>
    <t>Тяга промеж.(кулиса) короткая (ПАО "КАМАЗ")</t>
  </si>
  <si>
    <t>тяга промежуточная</t>
  </si>
  <si>
    <t>тяга промежуточная (Е-3)</t>
  </si>
  <si>
    <t>Тяга промежуточная КПП ZF 9S1310 КАМАЗ-65115 (Прогресс Плюс)</t>
  </si>
  <si>
    <t>Тяга промежуточная КПП ZF 9S1310 КАМАЗ-6540 (Прогресс Плюс)</t>
  </si>
  <si>
    <t>Тяга промежуточная КПП КАМАЗ (Прогресс Плюс)</t>
  </si>
  <si>
    <t>Тяга промежуточная КПП КАМАЗ дв.Камминз (Прогресс Плюс)</t>
  </si>
  <si>
    <t>Тяга промежуточная КПП КАМАЗ-4308 (Прогресс Плюс)</t>
  </si>
  <si>
    <t>Тяга промежуточная КПП КАМАЗ-4308 двигатель 4ISBe, КПП ZF 6S700  (Прогресс Плюс)</t>
  </si>
  <si>
    <t>Тяга промежуточная КПП КАМАЗ-43253 (Прогресс Плюс)</t>
  </si>
  <si>
    <t>Тяга промежуточная КПП КАМАЗ-65115 (Прогресс Плюс)</t>
  </si>
  <si>
    <t>Тяга промежуточная КПП КАМАЗ-6520 (Прогресс Плюс)</t>
  </si>
  <si>
    <t>Тяга промежуточная КПП КАМАЗ-6520 задняя (Прогресс-плюс)</t>
  </si>
  <si>
    <t>Тяга промежуточная КПП-154,ZF 9S1310 КАМАЗ-65115 (Прогресс Плюс)</t>
  </si>
  <si>
    <t>тяга радиатора</t>
  </si>
  <si>
    <t>тяга реактивная</t>
  </si>
  <si>
    <t>Тяга реактивная КПП КАМАЗ-4308 в сб (РОСТАР)</t>
  </si>
  <si>
    <t>Тяга реактивная КПП Камаз-6460 в сб (14101-1703520) (КМД)</t>
  </si>
  <si>
    <t>Тяга реактивная КПП КАМАЗ-65115 L=280мм (ROSTAR)</t>
  </si>
  <si>
    <t>Тяга реактивная КПП КАМАЗ-65115 ZF9S109  в сб (ROSTAR)</t>
  </si>
  <si>
    <t>Тяга реактивная КПП КАМАЗ-65115 в сб (ROSTAR)</t>
  </si>
  <si>
    <t>Тяга реактивная КПП КАМАЗ-65115 КПП ZF9S L=285 мм (ан. 6460-1703520) (ROSTAR)</t>
  </si>
  <si>
    <t>Тяга реактивная КПП КАМАЗ-6520 L=300мм (ROSTAR)</t>
  </si>
  <si>
    <t>Тяга реактивная КПП КАМАЗ-6520 КПП ZF16S L=310 мм (ан. 6460-1703520) (ROSTAR)</t>
  </si>
  <si>
    <t>Тяга реактивная КПП-152 КАМАЗ Евро в сб (ROSTAR)</t>
  </si>
  <si>
    <t>Тяга реактивная КПП-154 КАМАЗ-Евро (ROSTAR)</t>
  </si>
  <si>
    <t>тяга регулировочная</t>
  </si>
  <si>
    <t>Тяга рул КАМАЗ автолестница АЛ-50 (ROSTAR)</t>
  </si>
  <si>
    <t>Тяга рул КАМАЗ, НЕФАЗ-5297 продольная в сб (ROSTAR)</t>
  </si>
  <si>
    <t>Тяга рул КАМАЗ-4308 продольная в сб (4308-3414009-10) (ROSTAR)</t>
  </si>
  <si>
    <t>Тяга рул КАМАЗ-4308 продольная в сб (4308-3414009-40) (ROSTAR)</t>
  </si>
  <si>
    <t>Тяга рул КАМАЗ-4310 поперечная в сб. (зам. 4310-3414049-11) (ROSTAR)</t>
  </si>
  <si>
    <t>Тяга рул КАМАЗ-4310 поперечная в сб. ст.обр (КМД)</t>
  </si>
  <si>
    <t>Тяга рул КАМАЗ-4310 поперечная в сб. ст.обр (усиленная) (КМД)</t>
  </si>
  <si>
    <t>Тяга рул КАМАЗ-4310,65111 продольная в сб L=795мм (ROSTAR)</t>
  </si>
  <si>
    <t>Тяга рул КАМАЗ-4310,65111 продольная в сб. ст.обр (КМД)</t>
  </si>
  <si>
    <t>Тяга рул КАМАЗ-43118 продольная в сб L=838мм (43118-3414010-10) (ROSTAR)</t>
  </si>
  <si>
    <t>Тяга рул КАМАЗ-5308 продольная в сб. (ROSTAR)</t>
  </si>
  <si>
    <t>Тяга рул КАМАЗ-5308 продольная в сб. L=903 мм (ROSTAR)</t>
  </si>
  <si>
    <t>Тяга рул КАМАЗ-5320,53205,65115 поперечная в сб. (ROSTAR)</t>
  </si>
  <si>
    <t>Тяга рул КАМАЗ-5320,53205,65115 поперечная в сб. ст.обр (КМД)</t>
  </si>
  <si>
    <t>Тяга рул КАМАЗ-5320,53205,65115 продольная в сб (ROSTAR)</t>
  </si>
  <si>
    <t>Тяга рул КАМАЗ-5320,53205,65115 продольная в сб. (регулируемая) (ROSTAR)</t>
  </si>
  <si>
    <t>Тяга рул КАМАЗ-5320,53205,65115 продольная в сб. ст.обр (КМД)</t>
  </si>
  <si>
    <t>Тяга рул КАМАЗ-53205,65115 продольная в сб (КМД)</t>
  </si>
  <si>
    <t>Тяга рул КАМАЗ-5490 продольная (сошки) (5490-3414009-11) (ROSTAR)</t>
  </si>
  <si>
    <t>Тяга рул КАМАЗ-54901 поперечная в сб. (HanDe Axle)</t>
  </si>
  <si>
    <t>Тяга рул КАМАЗ-54901 продольная (сошки) (54901-3414010-10) (ROSTAR)</t>
  </si>
  <si>
    <t>Тяга рул КАМАЗ-54901 продольная (сошки) (65656-3414010) (ROSTAR)</t>
  </si>
  <si>
    <t>Тяга рул КАМАЗ-6520 ЛЮКС продольная в сб. L=845 (ROSTAR)</t>
  </si>
  <si>
    <t>Тяга рул КАМАЗ-6520 поперечная в сб. (6520-3414052) (ROSTAR)</t>
  </si>
  <si>
    <t>Тяга рул КАМАЗ-6520 поперечная в сб. (ROSTAR)</t>
  </si>
  <si>
    <t>Тяга рул КАМАЗ-6520 продольная в сб L=790 мм. (ROSTAR)</t>
  </si>
  <si>
    <t>Тяга рул КАМАЗ-6520 продольная в сб L=828 мм. (ROSTAR)</t>
  </si>
  <si>
    <t>Тяга рул КАМАЗ-6520 продольная в сб. (ROSTAR)</t>
  </si>
  <si>
    <t>Тяга рул КАМАЗ-6520 продольная в сб. (КМД)</t>
  </si>
  <si>
    <t>Тяга рул КАМАЗ-6520 продольная в сб.(с изгиб.) (ROSTAR)</t>
  </si>
  <si>
    <t>Тяга рул КАМАЗ-65201 продольная в сб. (ROSTAR)</t>
  </si>
  <si>
    <t>Тяга рул КАМАЗ-65201, 65220, 65221 поперечная в сб. (ROSTAR)</t>
  </si>
  <si>
    <t>Тяга рул КАМАЗ-6522 поперечная в сб. (ROSTAR)</t>
  </si>
  <si>
    <t>Тяга рул КАМАЗ-6522 продольная в сб. (ROSTAR)</t>
  </si>
  <si>
    <t>Тяга рул КАМАЗ-65222 продольная в сб. (L=968 вилка/шарнир) (ROSTAR)</t>
  </si>
  <si>
    <t>Тяга рул КАМАЗ-6540 продольная в сб. (ROSTAR)</t>
  </si>
  <si>
    <t>Тяга рул КАМАЗ-6580 продольная в сб. (сошки) (6580-3414010-50) (ROSTAR)</t>
  </si>
  <si>
    <t>Тяга рул КАМАЗ-6580, 65801 поперечная в сб. (ROSTAR)</t>
  </si>
  <si>
    <t>Тяга рул КАМАЗ-65801 продольная в сб. (сошки 2й оси) (65801-3414130-20) (ROSTAR)</t>
  </si>
  <si>
    <t>Тяга рул КАМАЗ-65801 продольная в сб. (сошки) (6580-3414010-21) (ROSTAR)</t>
  </si>
  <si>
    <t>Тяга рул КАМАЗ-65801 продольная в сб. второй оси (ROSTAR)</t>
  </si>
  <si>
    <t>Тяга рул КАМАЗ-65802 поперечная в сб. мост HDZ237 (HD90009430000) (HanDe Axle)</t>
  </si>
  <si>
    <t>Тяга рул КАМАЗ-65802 продольная в сб. (мост HDZ237) (65802-3414010-50) (ROSTAR)</t>
  </si>
  <si>
    <t>Тяга рул КОМПАС 9т поперечная в сб. (JAC)</t>
  </si>
  <si>
    <t>Тяга рул КОМПАС 9т продольная в сб. (сошки) (JAC)</t>
  </si>
  <si>
    <t>тяга рулевая</t>
  </si>
  <si>
    <t>тяга рулевая продольная</t>
  </si>
  <si>
    <t>тяга рулевая продольная правая</t>
  </si>
  <si>
    <t>Тяга рычага привода упр.акселерат КАМАЗ в сб. (КМД)</t>
  </si>
  <si>
    <t>Тяга рычага привода упр.акселерат КАМАЗ в сб. (ПАО "КАМАЗ")</t>
  </si>
  <si>
    <t>Тяга рычага привода упр.акселерат УРАЛ в сб. (ПАО "КАМАЗ")</t>
  </si>
  <si>
    <t>Тяга рычага упр.привода КАМАЗ в сб. (ПАО "КАМАЗ")</t>
  </si>
  <si>
    <t>тяга с наконечниками</t>
  </si>
  <si>
    <t>тяга сошки</t>
  </si>
  <si>
    <t>тяга сошки  РУ</t>
  </si>
  <si>
    <t>тяга сошки (комплект)</t>
  </si>
  <si>
    <t>тяга сошки (комплект)(Е-3)</t>
  </si>
  <si>
    <t>тяга телескопическая</t>
  </si>
  <si>
    <t>Тяга управления шторками рад-ра (трос) КАМАЗ Евро</t>
  </si>
  <si>
    <t>тяга упругого элемента</t>
  </si>
  <si>
    <t>Тяга упругого элемента КАМАЗ</t>
  </si>
  <si>
    <t>Тяга уровня пола КАМАЗ-5490,BPW,KÖGEL,SAF,Schmitz (4334010030) (SORL)</t>
  </si>
  <si>
    <t>тяговая втулка A</t>
  </si>
  <si>
    <t>тяговая втулка B</t>
  </si>
  <si>
    <t>тяговая втулка C</t>
  </si>
  <si>
    <t>Уголок F12/F12 (Sirit)</t>
  </si>
  <si>
    <t>Уголок F16/F16 (Sirit)</t>
  </si>
  <si>
    <t>Уголок F22/F22 (Sirit)</t>
  </si>
  <si>
    <t>уголок подножки</t>
  </si>
  <si>
    <t>угольник</t>
  </si>
  <si>
    <t>Угольник М10x10 КАМАЗ ввертной ЭПК, топл. бака</t>
  </si>
  <si>
    <t>Угольник М10х10 КАМАЗ привода включения блокировки (ПАО "КАМАЗ")</t>
  </si>
  <si>
    <t>Угольник М10х12 КАМАЗ (861328) в сб.</t>
  </si>
  <si>
    <t>Угольник М10х14 КАМАЗ крана включения блокировки (ПАО "КАМАЗ")</t>
  </si>
  <si>
    <t>Угольник М14х10 КАМАЗ ввертной ЭПК, крана блок. МОД, торм. сист. (ПАО "КАМАЗ")</t>
  </si>
  <si>
    <t>Угольник М14х12 КАМАЗ на ПГУ (ПАО "КАМАЗ")</t>
  </si>
  <si>
    <t>Угольник М14х22 КАМАЗ</t>
  </si>
  <si>
    <t>Угольник М14х22 КАМАЗ в сборе</t>
  </si>
  <si>
    <t>Угольник М16x20 КАМАЗ энергоаккум. (ПАО "КАМАЗ")</t>
  </si>
  <si>
    <t>Угольник М16х16 КАМАЗ ввертной (ПАО "КАМАЗ")</t>
  </si>
  <si>
    <t>Угольник М16х16 КАМАЗ торм. системы (ПАО "КАМАЗ")</t>
  </si>
  <si>
    <t>Угольник М16х18 КАМАЗ 4-х контурного клапана (ПАО "КАМАЗ")</t>
  </si>
  <si>
    <t>Угольник М18х1,5 КАМАЗ d=16 мм трубки отвода масла (поддон двигателя) (ПАО "КАМАЗ")</t>
  </si>
  <si>
    <t>Угольник М18х14 КАМАЗ насос кабины (ПАО "КАМАЗ")</t>
  </si>
  <si>
    <t>Угольник М18х16 КАМАЗ ввертной компрессор (ПАО "КАМАЗ")</t>
  </si>
  <si>
    <t>Угольник М18х16 КАМАЗ ввертной компрессор и др.</t>
  </si>
  <si>
    <t>Угольник М18х20 КАМАЗ торм. системы (ПАО "КАМАЗ")</t>
  </si>
  <si>
    <t>Угольник М22х18 КАМАЗ на РДВ (ПАО "КАМАЗ")</t>
  </si>
  <si>
    <t>Угольник М22х20 КАМАЗ на ГТК (ПАО "КАМАЗ")</t>
  </si>
  <si>
    <t>Угольник М22х22 КАМАЗ ввертной влагоотделителя (ПАО "КАМАЗ")</t>
  </si>
  <si>
    <t>Угольник отвода воды КАМАЗ (ПАО"КАМАЗ")</t>
  </si>
  <si>
    <t>Угольник подогревателя ПЖД 14 ТС-10 (Теплостар)</t>
  </si>
  <si>
    <t>Угольник поперечн. крепл. топл.бака ПЖД (ПАО "КАМАЗ")</t>
  </si>
  <si>
    <t>Угольник сапуна в сб (ПАО "КАМАЗ")</t>
  </si>
  <si>
    <t>Угольник сапуна КАМАЗ (ПАО "КАМАЗ")</t>
  </si>
  <si>
    <t>Угольник системы подкачки КАМАЗ-43118 (ПАО "КАМАЗ")</t>
  </si>
  <si>
    <t>Удлинитель вент. внутр. колеса КАМАЗ L=140 мм (металл)</t>
  </si>
  <si>
    <t>Удлинитель вент. внутр. колеса КАМАЗ L=170 мм (бронза)</t>
  </si>
  <si>
    <t>Удлинитель вент. внутр. колеса КАМАЗ L=280 мм (под завод)</t>
  </si>
  <si>
    <t>Удлинитель вент. внутр. колеса КАМАЗ L=280 мм (под завод) (КМД)</t>
  </si>
  <si>
    <t>Удлинитель вент. внутр. колеса КАМАЗ L=280 мм бронированный (под завод)</t>
  </si>
  <si>
    <t>Удлинитель вент. внутр. колеса КАМАЗ L=320 мм (под завод) (КМД)</t>
  </si>
  <si>
    <t>Удлинитель вент. внутр. колеса КАМАЗ L=350 мм (280-3116010СБ) (АвтоДетальСервис)</t>
  </si>
  <si>
    <t>Удлинитель вент. внутр. колеса КАМАЗ,ПАЗ L=150 мм с кроншт</t>
  </si>
  <si>
    <t>Удлинитель вент. внутр. колеса КАМАЗ,ПАЗ L=350 мм с кроншт</t>
  </si>
  <si>
    <t>Удлинитель вент. внутр. колеса КАМАЗ-54901 (МАКСАТ)</t>
  </si>
  <si>
    <t>Удлинитель для съемников КАМАЗ КПП ZF (1х56.122.310) (ZF)</t>
  </si>
  <si>
    <t>удлинитель ограничителя</t>
  </si>
  <si>
    <t>Удлинитель резьбовой F16/M22 (Sirit)</t>
  </si>
  <si>
    <t>Удлинитель стойки КАМАЗ ограничителя подъема кабины (ПАО"КАМАЗ")</t>
  </si>
  <si>
    <t>узел крепления растяжки сиденья</t>
  </si>
  <si>
    <t>указатель поворота</t>
  </si>
  <si>
    <t>указатель поворота задний</t>
  </si>
  <si>
    <t>указатель УП101В</t>
  </si>
  <si>
    <t>указатель уровня масла</t>
  </si>
  <si>
    <t>Указатель уровня масла (щуп) КАМАЗ</t>
  </si>
  <si>
    <t>Указатель уровня масла (щуп) КАМАЗ (ПАО "КАМАЗ")</t>
  </si>
  <si>
    <t>Указатель уровня масла (щуп) КАМАЗ Камминз ISBe, ISDe в сб. (3976999) (Haffen)</t>
  </si>
  <si>
    <t>Указатель уровня масла (щуп) КАМАЗ Камминз ISBe-185 (L=112 мм) (4990456) (Haffen)</t>
  </si>
  <si>
    <t>Указатель уровня масла (щуп) КАМАЗ Камминз ISLe, ISC (3945613) (Haffen)</t>
  </si>
  <si>
    <t>Указатель уровня масла (щуп) КАМАЗ-ЕВРО (ТИМЕР)</t>
  </si>
  <si>
    <t>Указатель уровня масла (щуп) КПП КАМАЗ в сб. (14.1701440) (Flaig+Hommel)</t>
  </si>
  <si>
    <t>улитка</t>
  </si>
  <si>
    <t>Улитка отопителя КАМАЗ левая с распределителем в сб (ПАО "КАМАЗ")</t>
  </si>
  <si>
    <t>Улитка отопителя КАМАЗ прав с распределителем в  сб (ПАО "КАМАЗ")</t>
  </si>
  <si>
    <t>Уплотнение</t>
  </si>
  <si>
    <t>уплотнение</t>
  </si>
  <si>
    <t>уплотнение DIN7603-A18х22 Q72318T5F</t>
  </si>
  <si>
    <t>уплотнение стекла двери</t>
  </si>
  <si>
    <t>уплотнение стержня для впускного и</t>
  </si>
  <si>
    <t>уплотнение термостата</t>
  </si>
  <si>
    <t>уплотнение штока клапана</t>
  </si>
  <si>
    <t>уплотнит. кольцо на гбц.избыточном</t>
  </si>
  <si>
    <t>уплотнит. кольцо подающий</t>
  </si>
  <si>
    <t>уплотнит. кольцо трубка сжатого</t>
  </si>
  <si>
    <t>уплотнит. кольцо трубопровод</t>
  </si>
  <si>
    <t>уплотнит. кольцо шланг на</t>
  </si>
  <si>
    <t>Уплотнитель</t>
  </si>
  <si>
    <t>уплотнитель</t>
  </si>
  <si>
    <t>Уплотнитель бокового борта КАМАЗ-55102 вертикальный (ПАО "НЕФАЗ")</t>
  </si>
  <si>
    <t>Уплотнитель бокового борта КАМАЗ-55102 горизонтальный (ПАО "НЕФАЗ")</t>
  </si>
  <si>
    <t>Уплотнитель вентельного паза КАМАЗ-4310 (375-3106013-01)</t>
  </si>
  <si>
    <t>Уплотнитель вентельного паза КАМАЗ-4310 (ROSTAR)</t>
  </si>
  <si>
    <t>Уплотнитель воздушного фильтра КАМАЗ (гофра)</t>
  </si>
  <si>
    <t>Уплотнитель воздушного фильтра КАМАЗ Евро-2,3</t>
  </si>
  <si>
    <t>Уплотнитель воздушного фильтра КАМАЗ Турбо (гофра)</t>
  </si>
  <si>
    <t>Уплотнитель двери КАМАЗ (ROSTAR)</t>
  </si>
  <si>
    <t>Уплотнитель двери КАМАЗ-Евро губчатый (с клеевой лентой) "ВРТ"</t>
  </si>
  <si>
    <t>Уплотнитель двери левый</t>
  </si>
  <si>
    <t>уплотнитель двери левый (45104777503190)</t>
  </si>
  <si>
    <t>Уплотнитель двери правый</t>
  </si>
  <si>
    <t>уплотнитель двери правый (45104777504290)</t>
  </si>
  <si>
    <t>Уплотнитель заднего стекла кабины КАМАЗ</t>
  </si>
  <si>
    <t>уплотнитель клапанов</t>
  </si>
  <si>
    <t>Уплотнитель направляющей</t>
  </si>
  <si>
    <t>Уплотнитель опускного стекла КАМАЗ (бархотка)</t>
  </si>
  <si>
    <t>Уплотнитель опускного стекла КАМАЗ нижний</t>
  </si>
  <si>
    <t>Уплотнитель петли дверцы</t>
  </si>
  <si>
    <t>Уплотнитель проема двери</t>
  </si>
  <si>
    <t>Уплотнитель проема стекла</t>
  </si>
  <si>
    <t>Уплотнитель рулевого вала КАМАЗ Евро-2 с втулкой (ПАО "КАМАЗ")</t>
  </si>
  <si>
    <t>Уплотнитель рулевого вала КАМАЗ Евро-3 (РОСТАР)</t>
  </si>
  <si>
    <t>Уплотнитель ручки КПП КАМАЗ (ROSTAR)</t>
  </si>
  <si>
    <t>Уплотнитель рычага люка пола КАМАЗ Евро-2 (ROSTAR)</t>
  </si>
  <si>
    <t>Уплотнитель рычага люка пола КАМАЗ Евро-2 (Элемент)</t>
  </si>
  <si>
    <t>Уплотнитель рычага перекл.КПП КАМАЗ Евро</t>
  </si>
  <si>
    <t>Уплотнитель сошки рулевого управления КАМАЗ-65201 (ДААЗ)</t>
  </si>
  <si>
    <t>уплотнитель стекла</t>
  </si>
  <si>
    <t>Уплотнитель стекла двери левый</t>
  </si>
  <si>
    <t>Уплотнитель стекла двери правый</t>
  </si>
  <si>
    <t>Уплотнитель ступицы КАМАЗ-6522 (MADARA)</t>
  </si>
  <si>
    <t>Уплотнитель термостата КАМАЗ-5490 Газовый дв. WEICHAI (WEICHAI POWER)</t>
  </si>
  <si>
    <t>уплотнитель тяги</t>
  </si>
  <si>
    <t>Уплотнитель ФГОМ КАМАЗ</t>
  </si>
  <si>
    <t>Уплотнитель форточки КАМАЗ левый (БРТ)</t>
  </si>
  <si>
    <t>уплотнительная шайба</t>
  </si>
  <si>
    <t>уплотнительное кольцо</t>
  </si>
  <si>
    <t>Уплотнительное кольцо втулки форсунки КАМАЗ (WEICHAI POWER)</t>
  </si>
  <si>
    <t>Уплотнительное кольцо гильзы</t>
  </si>
  <si>
    <t>Уплотнительное кольцо КАМАЗ-54901 топливной системы (Spaico)</t>
  </si>
  <si>
    <t>уплотнительное кольцо привода компрессора</t>
  </si>
  <si>
    <t>уплотнительное кольцо термостата</t>
  </si>
  <si>
    <t>уплотняющая пробка</t>
  </si>
  <si>
    <t>упор</t>
  </si>
  <si>
    <t>Упор капота газовый КАМАЗ-54901 (338702) (ООО "ВЕСТА")</t>
  </si>
  <si>
    <t>Упор крепления генератора КАМАЗ (ПАО "КАМАЗ")</t>
  </si>
  <si>
    <t>Упор кулака поворотного КАМАЗ (ПАО "КАМАЗ")</t>
  </si>
  <si>
    <t>Упор ПГУ КАМАЗ (ПАО "КАМАЗ")</t>
  </si>
  <si>
    <t>упор противооткатный</t>
  </si>
  <si>
    <t>Упор противооткатный КАМАЗ, п/приц (металл) (ROSTAR)</t>
  </si>
  <si>
    <t>Упор противооткатный КАМАЗ, п/приц (пластик желт.)</t>
  </si>
  <si>
    <t>Упор противооткатный КАМАЗ, п/приц (пластик желт.) (с отв. под кронштейн)</t>
  </si>
  <si>
    <t>Упор противооткатный КАМАЗ, п/приц (пластик) (ROSTAR)</t>
  </si>
  <si>
    <t>упор седла</t>
  </si>
  <si>
    <t>упор уплотнителя люка</t>
  </si>
  <si>
    <t>Упор шарика форсунки КАМАЗ, МАЗ, ГАЗ Е4,5 (ан. F00VC21001) (к-т 5шт) (АЗПИ)</t>
  </si>
  <si>
    <t>Упор шарнира реакт.штанги КАМАЗ-65115(стопор) (ПАО "КАМАЗ")</t>
  </si>
  <si>
    <t>Упор шарнира реакт.штанги КАМАЗ-6520 (стопор) (ПАО "КАМАЗ")</t>
  </si>
  <si>
    <t>упора в сборе</t>
  </si>
  <si>
    <t>упорная шайба 2.00 мм HD90009321005</t>
  </si>
  <si>
    <t>упорная шайба 2.10 мм HD90009321441</t>
  </si>
  <si>
    <t>упорная шайба 2.15 мм HD90009321006</t>
  </si>
  <si>
    <t>упорная шайба 2.20 мм HD90009321442</t>
  </si>
  <si>
    <t>упорная шайба 2.30 мм HD90009321007</t>
  </si>
  <si>
    <t>упорная шайба 2.40 мм HD90009321443</t>
  </si>
  <si>
    <t>упорная шайба 2.45 мм HD90009321228</t>
  </si>
  <si>
    <t>упорная шайба 68х90х3.15 HD90009321219</t>
  </si>
  <si>
    <t>упорная шайба 68х90х3.35 HD90009321220</t>
  </si>
  <si>
    <t>упорная шайба 68х90х3.50 HD90009321221</t>
  </si>
  <si>
    <t>упорная шайба 68х90х3.65 HD90009321222</t>
  </si>
  <si>
    <t>упорная шайба HD90129326072</t>
  </si>
  <si>
    <t>упорная шайба HD90129340543</t>
  </si>
  <si>
    <t>упорная шайба. большой диаметр. толщина 3.8мм</t>
  </si>
  <si>
    <t>Упорная шайба. толщина 4.5мм</t>
  </si>
  <si>
    <t>упорный болт</t>
  </si>
  <si>
    <t>упорный игольчатый подшипник AXK 6590 HD90129326087</t>
  </si>
  <si>
    <t>упругий элемент</t>
  </si>
  <si>
    <t>Упругий элемент L=260мм регулятора торм.сил (РААЗ)</t>
  </si>
  <si>
    <t>Усиление накладки моторного отсека</t>
  </si>
  <si>
    <t>усилитель</t>
  </si>
  <si>
    <t>Усилитель блока цилиндров КАМАЗ Камминз 6ISBe (3965764) (Haffen)</t>
  </si>
  <si>
    <t>Усилитель боковины передней верхний правый (45104777438090)</t>
  </si>
  <si>
    <t>Усилитель кабины КАМАЗ передний левый</t>
  </si>
  <si>
    <t>Усилитель кабины КАМАЗ передний правый</t>
  </si>
  <si>
    <t>Усилитель каркаса боковины верхний левый в сборе (45104777444890)</t>
  </si>
  <si>
    <t>Усилитель каркаса боковины верхний правый в сборе (45104777460090)</t>
  </si>
  <si>
    <t>усилитель каркаса верхний левый</t>
  </si>
  <si>
    <t>усилитель каркаса верхний правый</t>
  </si>
  <si>
    <t>Усилитель каркаса верхний правый (45104777434090)</t>
  </si>
  <si>
    <t>Усилитель каркаса задний левый в сборе (45104777444790)</t>
  </si>
  <si>
    <t>Усилитель каркаса задний правый в сборе (45104777458990)</t>
  </si>
  <si>
    <t>Усилитель каркаса крыши передний левый (45104777575490)</t>
  </si>
  <si>
    <t>Усилитель каркаса крыши передний правый (45104777575590)</t>
  </si>
  <si>
    <t>усилитель каркаса нижний в сборе с клипсами</t>
  </si>
  <si>
    <t>Усилитель каркаса нижний правый в сборе (45104777459290)</t>
  </si>
  <si>
    <t>Усилитель каркаса подножки левой</t>
  </si>
  <si>
    <t>Усилитель каркаса подножки право</t>
  </si>
  <si>
    <t>Усилитель каркасной панели верхний</t>
  </si>
  <si>
    <t>усилитель крыши прод. левый</t>
  </si>
  <si>
    <t>усилитель крыши прод. правый</t>
  </si>
  <si>
    <t>усилитель крыши с двумя держателями</t>
  </si>
  <si>
    <t>Усилитель панели боковины верхний (45104777564290)</t>
  </si>
  <si>
    <t>усилитель под тормозной кран</t>
  </si>
  <si>
    <t>усилитель пола</t>
  </si>
  <si>
    <t>Усилитель пола задний в сборе (45104777592490)</t>
  </si>
  <si>
    <t>Усилитель пола передний в сборе (45104777593090)</t>
  </si>
  <si>
    <t>Усилитель пола поперечный №1 в сборе (45104777592690)</t>
  </si>
  <si>
    <t>Усилитель пола поперечный №2 в сборе (45104777593290)</t>
  </si>
  <si>
    <t>Усилитель пола поперечный №3 (45104777593590)</t>
  </si>
  <si>
    <t>Усилитель пола поперечный №4 в сборе (45104777594390)</t>
  </si>
  <si>
    <t>усилитель проема</t>
  </si>
  <si>
    <t>Усилитель проема двери КАМАЗ правый</t>
  </si>
  <si>
    <t>Усилитель рамки лобового стекла КАМАЗ (верхний)</t>
  </si>
  <si>
    <t>Усилитель рамки лобового стекла Камаз (ПАО"КАМАЗ")</t>
  </si>
  <si>
    <t>усилитель щитка</t>
  </si>
  <si>
    <t>ускорительный клапан с арматурой</t>
  </si>
  <si>
    <t>Уст. кроншт.т.б. Комплект постав</t>
  </si>
  <si>
    <t>установка боковой защиты</t>
  </si>
  <si>
    <t>установка огнетушителя</t>
  </si>
  <si>
    <t>установка сист.вент.</t>
  </si>
  <si>
    <t>установка тормозной камеры тип 30</t>
  </si>
  <si>
    <t>установочный болт для тормозного суппорта. M16х1.5х55-10.9</t>
  </si>
  <si>
    <t>Установочный комплект блок-фар КАМАЗ-6520,6511,4308 с ДХО</t>
  </si>
  <si>
    <t>Установочный комплект КОМ КАМАЗ 16S (6090.190.028) (KAZEL)</t>
  </si>
  <si>
    <t>Установочный комплект КОМ КАМАЗ 9S (KAZEL)</t>
  </si>
  <si>
    <t>установочный штифт</t>
  </si>
  <si>
    <t>Уст-ка топл.бака.Комплект постав</t>
  </si>
  <si>
    <t>уст-ка топл.бака.Комплект постав</t>
  </si>
  <si>
    <t>Устройство для снятия клавиш W4425890031 КАМАЗ  (ZF)</t>
  </si>
  <si>
    <t>Устройство для установки вала и штоков (ZF)</t>
  </si>
  <si>
    <t>Устройство для центровки валов (ZF)</t>
  </si>
  <si>
    <t>устройство светосигнальное</t>
  </si>
  <si>
    <t>устройство седельно-сцепное (2 дюйма)</t>
  </si>
  <si>
    <t>Устройство стяжное колец КАМАЗ (Mercedes-Benz)</t>
  </si>
  <si>
    <t>Устройство удерживающее для ремонта мостов HANDE</t>
  </si>
  <si>
    <t>Утеплитель кабины</t>
  </si>
  <si>
    <t>Утеплитель передка кабины КАМАЗ</t>
  </si>
  <si>
    <t>Утеплитель передка кабины КАМАЗ (нов.обр) без фар</t>
  </si>
  <si>
    <t>Утеплитель передка кабины КАМАЗ-4308</t>
  </si>
  <si>
    <t>ухо</t>
  </si>
  <si>
    <t>ушко пломбирования</t>
  </si>
  <si>
    <t>Ушко рессоры КАМАЗ-43114 в сб. со втулкой (ПАО "КАМАЗ")</t>
  </si>
  <si>
    <t>Ушко рессоры КАМАЗ-4925 зад со втулкой (ПАО "КАМАЗ")</t>
  </si>
  <si>
    <t>Ушко рессоры КАМАЗ-5320 в сб. (со втулкой ЛАТУНЬ) (КМД)</t>
  </si>
  <si>
    <t>Ушко рессоры КАМАЗ-5320 в сб. со втулкой (Элемент)</t>
  </si>
  <si>
    <t>Ушко рессоры КАМАЗ-5320 пер гол. (ПАО "КАМАЗ")</t>
  </si>
  <si>
    <t>Ушко рессоры КАМАЗ-5360 зад (ПАО "КАМАЗ")</t>
  </si>
  <si>
    <t>Ушко рессоры КАМАЗ-65115 передней (ПАО "КАМАЗ")</t>
  </si>
  <si>
    <t>Ушко рессоры КАМАЗ-65115, 6520 пер в сб. (ПАО "КАМАЗ")</t>
  </si>
  <si>
    <t>Ушко рессоры КАМАЗ-65115, 6520 пер в сб. (со втулкой ЛАТУНЬ) (КМД)</t>
  </si>
  <si>
    <t>Ушко рессоры КАМАЗ-65115, 6520 пер в сб. (со втулкой ПЛАСТИК) (КМД)</t>
  </si>
  <si>
    <t>Ушко рессоры пер КАМАЗ в сб со втулкой (гроднамид)</t>
  </si>
  <si>
    <t>Ушко рессоры прицеп КАМАЗ в сб. ( с втулкой)  d=50 мм</t>
  </si>
  <si>
    <t>Ушко рессоры прицеп СЗАП в сб. d=40мм</t>
  </si>
  <si>
    <t>Ушко серьги передней рессоры КАМАЗ (ПАО "КАМАЗ")</t>
  </si>
  <si>
    <t>фара</t>
  </si>
  <si>
    <t>фара 24V</t>
  </si>
  <si>
    <t>фара 62.3711-13</t>
  </si>
  <si>
    <t>фара заднего хода</t>
  </si>
  <si>
    <t>Фара КАМАЗ,МАЗ,ПАЗ,УАЗ,ЗИЛ,ГАЗ (Освар)</t>
  </si>
  <si>
    <t>Фара КАМАЗ-5490 (блок) левая (Формула Света)</t>
  </si>
  <si>
    <t>Фара КАМАЗ-5490 (блок) правая (Формула Света)</t>
  </si>
  <si>
    <t>Фара КАМАЗ-5490 (каб.Mercedes) ближн. света (A9568200039,45104-3711048-90) (HELLA)</t>
  </si>
  <si>
    <t>Фара КАМАЗ-5490 (каб.Mercedes) дальн. Света (45104-3711049-90) (HELLA)</t>
  </si>
  <si>
    <t>Фара КАМАЗ-54901 (блок) левая (Автосвет)</t>
  </si>
  <si>
    <t>Фара КАМАЗ-54901 (блок) правая (Автосвет)</t>
  </si>
  <si>
    <t>Фара КАМАЗ-6520,6511,4308 (блок) н/о левая (Формула Света)</t>
  </si>
  <si>
    <t>Фара КАМАЗ-6520,6511,4308 (блок) н/о правая (Формула Света)</t>
  </si>
  <si>
    <t>Фара противотуманная 31029,3110,3302,КАМАЗ,УАЗ бел. (ТН-105-02) (ОСВАР)</t>
  </si>
  <si>
    <t>Фара противотуманная КАМАЗ,МАЗ,ЗИЛ и др. (ОСВАР)</t>
  </si>
  <si>
    <t>Фара противотуманная КАМАЗ,МАЗ,ЗИЛ и др. (светодиодная) (аналог ФГ152А) (Формула Света)</t>
  </si>
  <si>
    <t>Фара противотуманная КАМАЗ-5490 левая (светодиодная) (A9408200056) (Формула Света)</t>
  </si>
  <si>
    <t>Фара противотуманная КАМАЗ-5490 прав (Mercedes-Benz)</t>
  </si>
  <si>
    <t>Фара противотуманная КАМАЗ-5490 прав (светодиодная) (A9408200156) (Формула Света)</t>
  </si>
  <si>
    <t>Фара противотуманная КАМАЗ-54901 левая (Стекло-сервис)</t>
  </si>
  <si>
    <t>Фара противотуманная КАМАЗ-54901 правая (Стекло-сервис)</t>
  </si>
  <si>
    <t>фара рабочая</t>
  </si>
  <si>
    <t>Фара рабочего освещения</t>
  </si>
  <si>
    <t>фара-прожектор</t>
  </si>
  <si>
    <t>Фаркоп КАМАЗ ЕВРО Rockinger RO400A51001 (d=40)</t>
  </si>
  <si>
    <t>Фаркоп КАМАЗ-4310 в сб. (прибор буксирный) (8-10т. с доп. болтами) (ПАО "КАМАЗ")</t>
  </si>
  <si>
    <t>Фаркоп КАМАЗ-5320,4310 в сб. крюк-петля (прибор буксирный) (8-10т. ) (Технотрон)</t>
  </si>
  <si>
    <t>Фаркоп КАМАЗ-5320,5511 в сб. (прибор буксирный) (8-10т. ) (ПАО "КАМАЗ")</t>
  </si>
  <si>
    <t>Фаркоп КАМАЗ-5320,5511 в сб. (прибор буксирный) (8т.)!!!!</t>
  </si>
  <si>
    <t>Фаркоп КАМАЗ-Евро (22т.) усил. (53229-2707001) (Технотрон)</t>
  </si>
  <si>
    <t>Фаркоп КАМАЗ-Евро (d=50) (130KN) (RO500A50004) (Rockinger)</t>
  </si>
  <si>
    <t>Фаркоп КАМАЗ-Евро (d=50) (200KN) (RO500A66000) (Rockinger)</t>
  </si>
  <si>
    <t>Фаркоп КАМАЗ-Евро E525A0M 200Кн усил. (d=50) (V.Orlandi)</t>
  </si>
  <si>
    <t>Фаркоп КАМАЗ-Евро GE403B0 70Кн (d=40) (V.Orlandi)</t>
  </si>
  <si>
    <t>Фаркоп КАМАЗ-Евро GE505A0 130Кн (d=50) (V.Orlandi)</t>
  </si>
  <si>
    <t>Фаркоп КАМАЗ-Евро тяжелый (32т.) усил. (Технотрон)</t>
  </si>
  <si>
    <t>фартук</t>
  </si>
  <si>
    <t>Фартук брызговика КАМАЗ нижний</t>
  </si>
  <si>
    <t>Фартук брызговика КАМАЗ нижний (1200х230)</t>
  </si>
  <si>
    <t>Фартук брызговика КАМАЗ нижний (ROSTAR)</t>
  </si>
  <si>
    <t>фартук брызговика нижний левый</t>
  </si>
  <si>
    <t>фартук заднего крыла</t>
  </si>
  <si>
    <t>фартук панели брызговика задний</t>
  </si>
  <si>
    <t>ФГОТ в сборе</t>
  </si>
  <si>
    <t>фиксатор</t>
  </si>
  <si>
    <t>Фиксатор</t>
  </si>
  <si>
    <t>фиксатор аккумуляторных батарей</t>
  </si>
  <si>
    <t>Фиксатор башмака рессоры КАМАЗ (ПАО "КАМАЗ")</t>
  </si>
  <si>
    <t>Фиксатор вала компрессора КАМАЗ (W4425890963 00) (Mercedes-Benz)</t>
  </si>
  <si>
    <t>Фиксатор вала рычага КПП КАМАЗ ZF 16S151 (0501.209.212) (ZF)</t>
  </si>
  <si>
    <t>Фиксатор громкоговортеля КАМАЗ-5490 (ПАО "КАМАЗ")</t>
  </si>
  <si>
    <t>Фиксатор для разборки/сборки заднего делителя КАМАЗ ZF</t>
  </si>
  <si>
    <t>Фиксатор для снятия толкателя КАМАЗ (W5415890063)</t>
  </si>
  <si>
    <t>Фиксатор заднего хода КАМАЗ КПП ZF 9S1310 (1346.307.020)</t>
  </si>
  <si>
    <t>Фиксатор замка двери КАМАЗ левый (ДААЗ)</t>
  </si>
  <si>
    <t>Фиксатор замка двери КАМАЗ правый  (ДААЗ)</t>
  </si>
  <si>
    <t>Фиксатор запора борта КАМАЗ-55102 (ПАО "НЕФАЗ")</t>
  </si>
  <si>
    <t>Фиксатор компрессора КАМАЗ (W5415890363 00) (Mercedes-Benz)</t>
  </si>
  <si>
    <t>Фиксатор коннектора форсунки КАМАЗ Камминз ISBe, ISDe, ISLe (3946625) (Haffen)</t>
  </si>
  <si>
    <t>Фиксатор коннектора форсунки КАМАЗ Камминз ISBe, ISDe, ISLe (5264181) (Haffen)</t>
  </si>
  <si>
    <t>фиксатор коромысел</t>
  </si>
  <si>
    <t>Фиксатор коромысел КАМАЗ</t>
  </si>
  <si>
    <t>Фиксатор крыла КАМАЗ-5490 заднего верхнего (резиновый)</t>
  </si>
  <si>
    <t>Фиксатор крыла КАМАЗ-54901 заднего верхнего (резиновый)</t>
  </si>
  <si>
    <t>фиксатор маховика</t>
  </si>
  <si>
    <t>фиксатор маховика в сборе</t>
  </si>
  <si>
    <t>Фиксатор маховика КАМАЗ в сб (ПАО "КАМАЗ")</t>
  </si>
  <si>
    <t>Фиксатор оси колодки КАМАЗ-53229,65115 (ПАО "КАМАЗ")</t>
  </si>
  <si>
    <t>фиксатор платформы</t>
  </si>
  <si>
    <t>Фиксатор платформы КАМАЗ-6520</t>
  </si>
  <si>
    <t>фиксатор решетки</t>
  </si>
  <si>
    <t>фиксатор ролика разжимного кулака</t>
  </si>
  <si>
    <t>Фиксатор синхронизатора КПП ZF КАМАЗ (1297.304.436) (Euroricambi)</t>
  </si>
  <si>
    <t>Фиксатор топливной форсунки КАМАЗ Камминз ISBe (3976370) (Haffen)</t>
  </si>
  <si>
    <t>Фиксатор топливной форсунки КАМАЗ Камминз ISLe (3959045) (Haffen)</t>
  </si>
  <si>
    <t>Фиксатор форсунки КАМАЗ Камминз ISLe Евро-2 (3940639) (Haffen)</t>
  </si>
  <si>
    <t>Фиксатор штока мех. перекл. КПП КАМАЗ (ПАО "КАМАЗ")</t>
  </si>
  <si>
    <t>фиксированная втулка A</t>
  </si>
  <si>
    <t>фиксированная втулка B</t>
  </si>
  <si>
    <t>фиксированный стержень</t>
  </si>
  <si>
    <t>Фиксирующий механизма переключения передач КОМПАС 9т (JAC)</t>
  </si>
  <si>
    <t>фильтр</t>
  </si>
  <si>
    <t>Фильтр блока дозирования жидкости для систем очистки ОГ КОМПАС (E5293131) (JAC)</t>
  </si>
  <si>
    <t>фильтр воздушный</t>
  </si>
  <si>
    <t>Фильтр воздушный дв. Weichai (WEICHAI POWER)</t>
  </si>
  <si>
    <t>Фильтр воздушный КАМАЗ дв.740, ЯМЗ-236/8 (740.1109560) (SedanFilter)</t>
  </si>
  <si>
    <t>Фильтр воздушный КАМАЗ дв.Cummins 4ISBe Евро-4  (к-т внешн. + внутр.) (AF25962 / AF25963) (SedanFilter)</t>
  </si>
  <si>
    <t>Фильтр воздушный КАМАЗ дв.Cummins 4ISBe Евро-4 внешн. (AF25962) (ASAS) (PURE FILTER)</t>
  </si>
  <si>
    <t>Фильтр воздушный КАМАЗ дв.Cummins 4ISBe Евро-4 внешний (AF25962) (SedanFilter)</t>
  </si>
  <si>
    <t>Фильтр воздушный КАМАЗ дв.Cummins 4ISBe Евро-4 внутр. (AF25963) (ASAS) (PURE FILTER)</t>
  </si>
  <si>
    <t>Фильтр воздушный КАМАЗ дв.Cummins 4ISBe Евро-4 внутренний (AF25963) (SedanFilter)</t>
  </si>
  <si>
    <t>Фильтр воздушный КАМАЗ Евро-1 (7405.110956) (SedanFilter)</t>
  </si>
  <si>
    <t>Фильтр воздушный КАМАЗ Евро-1 в сб (ФВ721.1109510) (г.Ливны)</t>
  </si>
  <si>
    <t>Фильтр воздушный КАМАЗ Евро-2 (к-т внешн. + внутр.) (721.1109560-10 / 721.1109560-30) (SedanFilter)</t>
  </si>
  <si>
    <t>Фильтр воздушный КАМАЗ Евро-2 внешний (721.1109560-10) (SedanFilter)</t>
  </si>
  <si>
    <t>Фильтр воздушный КАМАЗ Евро-2 внешний (721.1109560-10) (ЛМЗ)</t>
  </si>
  <si>
    <t>Фильтр воздушный КАМАЗ Евро-2 внешний (721-1109560-10) (SORL)</t>
  </si>
  <si>
    <t>Фильтр воздушный КАМАЗ Евро-2 внутренний (721.1109560-30) (SedanFilter)</t>
  </si>
  <si>
    <t>Фильтр воздушный КАМАЗ Евро-2, МАЗ, HOWO, MAN, MB, Iveco (E118L02) (SORL)</t>
  </si>
  <si>
    <t>Фильтр воздушный КАМАЗ Евро-3 в сборе (г.Ливны)</t>
  </si>
  <si>
    <t>Фильтр воздушный КАМАЗ Евро-3 внешний (Ливны)</t>
  </si>
  <si>
    <t>Фильтр воздушный КАМАЗ Евро-3 внешний (ЛМЗ)</t>
  </si>
  <si>
    <t>Фильтр воздушный КАМАЗ Евро-3 внутренний (Ливны)</t>
  </si>
  <si>
    <t>Фильтр воздушный КАМАЗ Евро-3,4 Cummins внешний (C 25710/3) (PURE FILTER)</t>
  </si>
  <si>
    <t>Фильтр воздушный КАМАЗ Евро-3,4 Cummins внешний (C 25710/3) (ЛМЗ)</t>
  </si>
  <si>
    <t>Фильтр воздушный КАМАЗ Евро-3,4 Cummins внутренний (CF 710) (PURE FILTER)</t>
  </si>
  <si>
    <t>Фильтр воздушный КАМАЗ Евро-3,4 Cummins внутренний (CF 710) (ЛМЗ)</t>
  </si>
  <si>
    <t>Фильтр воздушный КАМАЗ Евро-3,4,5 внешний (725-1109560, RL1109AC34) (SORL)</t>
  </si>
  <si>
    <t>Фильтр воздушный КАМАЗ Евро-3,4,5 внутренний (Fleetguard)!!!!</t>
  </si>
  <si>
    <t>Фильтр воздушный КАМАЗ ЕВРО-4 (Cummins) (4570092941) (MANN)</t>
  </si>
  <si>
    <t>Фильтр воздушный КАМАЗ ЕВРО-4 (Cummins) (4570092941) (ЛНАЕ)</t>
  </si>
  <si>
    <t>Фильтр воздушный КАМАЗ Евро-4,5 (к-т внешн. + внутр.) (725.1109560 / 725.1109560-10) (SedanFilter)</t>
  </si>
  <si>
    <t>Фильтр воздушный КАМАЗ Евро-4,5 (к-т внешн. + внутр.) (729.1109560-02 / 729.1109560-10)(SedanFilter)</t>
  </si>
  <si>
    <t>Фильтр воздушный КАМАЗ Евро-4,5 внешний (725.1109560) (SedanFilter)</t>
  </si>
  <si>
    <t>Фильтр воздушный КАМАЗ Евро-4,5 внешний (729.1109560-02, C25 710/3, AF26399) (SedanFilter)</t>
  </si>
  <si>
    <t>Фильтр воздушный КАМАЗ Евро-4,5 внешний (Ливны)</t>
  </si>
  <si>
    <t>Фильтр воздушный КАМАЗ Евро-4,5 внутренний (725.1109560-10) (SedanFilter)</t>
  </si>
  <si>
    <t>Фильтр воздушный КАМАЗ Евро-4,5 внутренний (Ливны)</t>
  </si>
  <si>
    <t>Фильтр воздушный КАМАЗ Евро-4,5 Камминз к-т внешний+внутренний (C257103/CF710) (SORL)</t>
  </si>
  <si>
    <t>Фильтр воздушный КАМАЗ КОМПАС бака мочевины дв.CUMMINS</t>
  </si>
  <si>
    <t>Фильтр воздушный КАМАЗ к-т (AF25454/AF25468) (SORL)</t>
  </si>
  <si>
    <t>Фильтр воздушный КАМАЗ с дв.Камминз внешний (728.1109560) (ЛМЗ)</t>
  </si>
  <si>
    <t>Фильтр воздушный КАМАЗ с дв.Камминз внутренний (728.1109560-10) (ЛНАЕ)</t>
  </si>
  <si>
    <t>Фильтр воздушный КАМАЗ-4308 (Ливны)</t>
  </si>
  <si>
    <t>Фильтр воздушный КАМАЗ-5308 с дв.Камминз (к-т внешн. + внутр.) (728.1109560 / 728.1109560-10)</t>
  </si>
  <si>
    <t>Фильтр воздушный КАМАЗ-5308 с дв.Камминз внешний (728.1109560) (SedanFilter)</t>
  </si>
  <si>
    <t>Фильтр воздушный КАМАЗ-5308 с дв.Камминз внешний (728-1109560/560-10, С291366/1) (SORL)</t>
  </si>
  <si>
    <t>Фильтр воздушный КАМАЗ-5308 с дв.Камминз внутренний (728.1109560-10) (SedanFilter)</t>
  </si>
  <si>
    <t>Фильтр воздушный КАМАЗ-5490 (внутренний) 4592057319, 4592057320 (MANN)</t>
  </si>
  <si>
    <t>Фильтр воздушный КАМАЗ-5490 (К4) (MANN)</t>
  </si>
  <si>
    <t>Фильтр воздушный КАМАЗ-5490 (К4) (PURE FILTER)</t>
  </si>
  <si>
    <t>Фильтр воздушный КАМАЗ-5490 (к-т внешн. + внутр.) (C301330 / CF1820) (SedanFilter)</t>
  </si>
  <si>
    <t>Фильтр воздушный КАМАЗ-5490 (элемент наружн.) (MANN)</t>
  </si>
  <si>
    <t>Фильтр воздушный КАМАЗ-5490 в сб. (C30 1330+CF1820) (MANN)</t>
  </si>
  <si>
    <t>Фильтр воздушный КАМАЗ-5490 в сб. (с дв. Mercedes) (NLG 37-32 449) (MANN)</t>
  </si>
  <si>
    <t>Фильтр воздушный КАМАЗ-5490 внешний (C30 1330) (ASAS) (PURE FILTER)</t>
  </si>
  <si>
    <t>Фильтр воздушный КАМАЗ-5490 внешний (C30 1330) (ЛМЗ)</t>
  </si>
  <si>
    <t>Фильтр воздушный КАМАЗ-5490 внешний (C301330) (SedanFilter)</t>
  </si>
  <si>
    <t>Фильтр воздушный КАМАЗ-5490 внешний (D-297,d-200,H-498) (C301330) (SORL)</t>
  </si>
  <si>
    <t>Фильтр воздушный КАМАЗ-5490 внутренний (CF1820) (ASAS) (PURE FILTER)</t>
  </si>
  <si>
    <t>Фильтр воздушный КАМАЗ-5490 внутренний (D-181,d-167,H-473) (CF1820) (SORL)</t>
  </si>
  <si>
    <t>Фильтр воздушный КАМАЗ-5490, 6520 дв.OM457LA основной EKOFIL</t>
  </si>
  <si>
    <t>Фильтр воздушный КАМАЗ-54901 (комплект 2 шт внешних + 2 шт внутренних) (ЛМЗ)</t>
  </si>
  <si>
    <t>Фильтр воздушный КАМАЗ-54901 (комплект 2 шт внешних) (ЛМЗ)</t>
  </si>
  <si>
    <t>Фильтр воздушный КАМАЗ-54901 внешний (ЛМЗ)</t>
  </si>
  <si>
    <t>Фильтр воздушный КОМПАС (JAC)</t>
  </si>
  <si>
    <t>Фильтр воздушный КОМПАС Евро-5 (JAC)</t>
  </si>
  <si>
    <t>фильтр газовый (фильтр КПГ), марки Valtek S.p.A., тип 99</t>
  </si>
  <si>
    <t>Фильтр газовый высокого давления VALTEK (VALTEK 99.KTR.01) (SedanFilter)</t>
  </si>
  <si>
    <t>Фильтр газовый высокого давления дв. YUCHAI (YR-0003-937-F) (SedanFilter)</t>
  </si>
  <si>
    <t>Фильтр газовый высокого давления КАМАЗ-5490 дв. WEICHAI (CLS112-10K, 612600190763) (SedanFilter)</t>
  </si>
  <si>
    <t>Фильтр газовый высокого давления КАМАЗ-5490 дв. WEICHAI (WEICHAI POWER)</t>
  </si>
  <si>
    <t>Фильтр газовый КАМАЗ-5490 (к-т картриджей) (001/FS/GDS-5490,GDS-5490-DC,180/800047/A) (SedanFilter)</t>
  </si>
  <si>
    <t>Фильтр газовый низкого давления КАМАЗ-5490 дв. WEICHAI (WEICHAI POWER)</t>
  </si>
  <si>
    <t>Фильтр гидравлический (Fai filtri)</t>
  </si>
  <si>
    <t>Фильтр гидравлический КАМАЗ (HP0502A10ANP06) (MP FILTRI)</t>
  </si>
  <si>
    <t>Фильтр горловины бака нейтр. жидк. КАМАЗ-54901 с магнитом (ООО"Рототэк КАМА")</t>
  </si>
  <si>
    <t>фильтр грубой очистки топлива</t>
  </si>
  <si>
    <t>Фильтр ГУР 3110,КАМАЗ больш.бачок (Ливны)</t>
  </si>
  <si>
    <t>Фильтр ГУР КАМАЗ-5490, 54901,MB,Volvo,Scania (H 601/4) (ASAS) (PURE FILTER)</t>
  </si>
  <si>
    <t>Фильтр жидкости католизатора КАМАЗ-5490 MERCEDES  (карбамидный) (FEBI)</t>
  </si>
  <si>
    <t>Фильтр карбомидный КАМАЗ 5490,MВ Actros,Axor (1068161S01) (жидкости AdBlue) (MANN)</t>
  </si>
  <si>
    <t>фильтр картерных газов в сборе</t>
  </si>
  <si>
    <t>Фильтр картерных газов КАМАЗ-54901 (UFI Filters) (BOMAN)</t>
  </si>
  <si>
    <t>фильтр клапана управления ткр</t>
  </si>
  <si>
    <t>Фильтр магистральный (РААЗ)</t>
  </si>
  <si>
    <t>Фильтр масляного бака КАМАЗ</t>
  </si>
  <si>
    <t>Фильтр масляный дв. Weichai (WEICHAI POWER)</t>
  </si>
  <si>
    <t>Фильтр масляный КАМАЗ (М32х2) (6W.23.614.00) (SORL)</t>
  </si>
  <si>
    <t>Фильтр масляный КАМАЗ дв. Камминз ISLe (LF9009) (КАМА ДИЗЕЛЬ)</t>
  </si>
  <si>
    <t>Фильтр масляный КАМАЗ дв. Камминз ISLe (LF9009,3401544) (ASAS) (PURE FILTER)</t>
  </si>
  <si>
    <t>Фильтр масляный КАМАЗ дв. Камминз ISLe (LF9009,3401544) (Haffen)</t>
  </si>
  <si>
    <t>Фильтр масляный КАМАЗ дв.CUMMINS, DAF, IVECO (M27x2) (H19W10) (SORL)</t>
  </si>
  <si>
    <t>Фильтр масляный КАМАЗ Евро-1,2,3,4 (комплект из 2х грубой и тонкой оч. с рем/комп.) (SedanFilter)</t>
  </si>
  <si>
    <t>Фильтр масляный КАМАЗ Евро-1,2,3,4 (комплект из 2х грубой и тонкой оч.) (SedanFilter)</t>
  </si>
  <si>
    <t>Фильтр масляный КАМАЗ Евро-1,2,3,4 груб/оч (нетканный материал) (7405.1012040) (SedanFilter)</t>
  </si>
  <si>
    <t>Фильтр масляный КАМАЗ Евро-1,2,3,4 тонкой очистки (нетканный материал) (7405.1017040) (SedanFilter)</t>
  </si>
  <si>
    <t>Фильтр масляный КАМАЗ Евро-1,2,3,4 Урал (ниточный, металл) (SedanFilter)</t>
  </si>
  <si>
    <t>Фильтр масляный КАМАЗ ЕВРО-5 (6W.23.288.01) (UFI Filters) (BOMAN)</t>
  </si>
  <si>
    <t>Фильтр масляный КАМАЗ ЕВРО-5 (6W.23.614.00) (UFI Filters) (BOMAN)</t>
  </si>
  <si>
    <t>Фильтр масляный КАМАЗ ЕВРО-5 (6W.65.173.20) в сб. (UFI Filters) (BOMAN)</t>
  </si>
  <si>
    <t>Фильтр масляный КАМАЗ ЕВРО5 DIFA5144 (аналог 6W2361400)</t>
  </si>
  <si>
    <t>Фильтр масляный КАМАЗ ЕВРО-5 грубой очистки (Ливны)</t>
  </si>
  <si>
    <t>Фильтр масляный КАМАЗ ЕВРО-5 тонкой очистки (Ливны)</t>
  </si>
  <si>
    <t>Фильтр масляный КАМАЗ Камминз ISBe (LF16015) (Haffen)</t>
  </si>
  <si>
    <t>Фильтр масляный КАМАЗ Камминз ISBe (LF16015) (KNORR-BREMSE)</t>
  </si>
  <si>
    <t>Фильтр масляный КАМАЗ Камминз ISBe (LF16015) (Ливны)</t>
  </si>
  <si>
    <t>Фильтр масляный КАМАЗ Камминз ISBe (W950/26, LF16015. 1014213S01) (PURE FILTER)</t>
  </si>
  <si>
    <t>Фильтр масляный КАМАЗ,Урал дв.740 (ниточный) (740.1012040) (SedanFilter)</t>
  </si>
  <si>
    <t>Фильтр масляный КАМАЗ,Урал,ЗИЛ дв.740 груб/оч в сборе (ЛААЗ)</t>
  </si>
  <si>
    <t>Фильтр масляный КАМАЗ-4308 дв.CUMMINS (H19W08) (SORL)</t>
  </si>
  <si>
    <t>Фильтр масляный КАМАЗ-5490 Газовый дв. WEICHAI (1000942196) (WEICHAI POWER)</t>
  </si>
  <si>
    <t>Фильтр масляный КАМАЗ-5490 Газовый дв. WEICHAI (WEICHAI POWER)</t>
  </si>
  <si>
    <t>Фильтр масляный КАМАЗ-5490,MB Actros (LF16046, HU12110x, P550769) (Knorr-Bremse)</t>
  </si>
  <si>
    <t>Фильтр масляный КАМАЗ-5490,MB Axor OM 457 (E175HD129) (SORL)</t>
  </si>
  <si>
    <t>Фильтр масляный КАМАЗ-5490,MB OM457, AXOR 02 (A0001802909) (ASAS) (PURE FILTER)</t>
  </si>
  <si>
    <t>Фильтр масляный КАМАЗ-5490,MB OM457, AXOR 02 (AUGER)</t>
  </si>
  <si>
    <t>Фильтр масляный КАМАЗ-5490,MB OM457, AXOR 02 (Mercedes-Benz)</t>
  </si>
  <si>
    <t>Фильтр масляный КАМАЗ-54901 (6W.25.169.00, JLX-740) (Pingyuan)</t>
  </si>
  <si>
    <t>Фильтр масляный КАМАЗ-54901 (UFI Filters) (BOMAN)</t>
  </si>
  <si>
    <t>Фильтр масляный КАМАЗ-7405 Евро-1,2,3 (металл) (ЭФМ703-1017040) (г.Ливны)</t>
  </si>
  <si>
    <t>Фильтр масляный КОМПАС (Fleetguard)</t>
  </si>
  <si>
    <t>Фильтр масляный КПП ZF9S1310 КАМАЗ (0501.317.403)</t>
  </si>
  <si>
    <t>Фильтр мочевины КАМАЗ Евро-3,4 воздушно-масляный (сепаратор) (AS2474) (ASAS) (Fleetguard)</t>
  </si>
  <si>
    <t>Фильтр мочевины КАМАЗ Евро-3,4 воздушно-масляный (сепаратор) (AS2474) (ASAS) (PURE FILTER)</t>
  </si>
  <si>
    <t>Фильтр мочевины КАМАЗ Евро-3,4 воздушно-масляный (сепаратор) (AS2474) (КАМА ДИЗЕЛЬ)</t>
  </si>
  <si>
    <t>Фильтр мочевины КАМАЗ-54901 (1457436088) (ASAS) (PURE FILTER)</t>
  </si>
  <si>
    <t>Фильтр мочевины КАМАЗ-54901 (BOSCH)</t>
  </si>
  <si>
    <t>Фильтр на входном штуцере подающего модуля КАМАЗ-54901</t>
  </si>
  <si>
    <t>Фильтр напорный гидравлический КАМАЗ в сб.</t>
  </si>
  <si>
    <t>Фильтр очистки воздуха топливного бака КАМАЗ Евро-1,2,3,4,5 (SedanFilter)</t>
  </si>
  <si>
    <t>Фильтр подающего модуля КАМАЗ-54901 (Yantai)</t>
  </si>
  <si>
    <t>фильтр приемной трубки</t>
  </si>
  <si>
    <t>Фильтр салона КАМАЗ-5490 (454х190х56мм)</t>
  </si>
  <si>
    <t>Фильтр салона КАМАЗ-5490,5460 (E980LI) (SORL)</t>
  </si>
  <si>
    <t>Фильтр салона КАМАЗ-5490,MB OM457, AXOR 02 (A9408350047,AF26174,CU 4469) (ASAS) (PURE FILTER)</t>
  </si>
  <si>
    <t>Фильтр салона КАМАЗ-5490,MB OM457, AXOR 02 (AUGER)</t>
  </si>
  <si>
    <t>Фильтр салона КАМАЗ-5490,MB OM457, AXOR 02 (Mercedes-Benz)</t>
  </si>
  <si>
    <t>Фильтр салона КАМАЗ-54901 (E2986LC01) (SORL)</t>
  </si>
  <si>
    <t>Фильтр салона КАМАЗ-54901 (Mercedes-Benz)</t>
  </si>
  <si>
    <t>Фильтр салона КАМАЗ-ЕВРО</t>
  </si>
  <si>
    <t>Фильтр салона КОМПАС (JAC)</t>
  </si>
  <si>
    <t>Фильтр салона КОМПАС 12 (JAC)</t>
  </si>
  <si>
    <t>Фильтр сетчатый ТНВД КАМАЗ Е-5 (АЗПИ)</t>
  </si>
  <si>
    <t>фильтр сливной (14895919)</t>
  </si>
  <si>
    <t>фильтр сливной HF554-20.122-AS-MI025-B17-GF-B-W-Z-XA-GA-M-YN-A-K</t>
  </si>
  <si>
    <t>фильтр тонкой очистки топлива</t>
  </si>
  <si>
    <t>Фильтр топливный дв. Weichai (WEICHAI POWER)</t>
  </si>
  <si>
    <t>Фильтр топливный дв. Weichai WP12 Евро-4 тонкой очистки (WEICHAI POWER)</t>
  </si>
  <si>
    <t>Фильтр топливный дв. Weichai грубой очистки (WEICHAI POWER)</t>
  </si>
  <si>
    <t>Фильтр топливный дв. Weichai тонкой очистки (WEICHAI POWER)</t>
  </si>
  <si>
    <t>Фильтр топливный КАМАЗ Cummins ISLe (FF5488) (PURE FILTER)</t>
  </si>
  <si>
    <t>Фильтр топливный КАМАЗ Cummins Евро-5 т/оч. (FF185) (DONALDSON)</t>
  </si>
  <si>
    <t>Фильтр топливный КАМАЗ CUMMINS тонк/оч (FF42000) (KNORR-BREMSE)</t>
  </si>
  <si>
    <t>Фильтр топливный КАМАЗ CUMMINS тонк/оч M16x1.5 (FF42000,FF5018,FF5074) (Haffen)</t>
  </si>
  <si>
    <t>Фильтр топливный КАМАЗ CUMMINS тонк/оч M16x1.5 (FF42000,FF5018,FF5074) (SORL)</t>
  </si>
  <si>
    <t>Фильтр топливный КАМАЗ CUMMINS тонк/оч M16x1.5 (FF5018,FF42000) (ASAS) (PURE FILTER)</t>
  </si>
  <si>
    <t>Фильтр топливный КАМАЗ дв. Камминз ISLe (FF5767) (Haffen)</t>
  </si>
  <si>
    <t>Фильтр топливный КАМАЗ дв. Камминз ISLe (FF5767) (КАМА ДИЗЕЛЬ)</t>
  </si>
  <si>
    <t>Фильтр топливный КАМАЗ дв. Камминз ISLe сепаратор (FS36247) (КАМА ДИЗЕЛЬ)</t>
  </si>
  <si>
    <t>Фильтр топливный КАМАЗ дв.CUMMINS, DAF, IVECO (M20x1.5) (H191WK) (SORL)</t>
  </si>
  <si>
    <t>Фильтр топливный КАМАЗ Евро гр.оч. (UFI Filters) (BOMAN)</t>
  </si>
  <si>
    <t>Фильтр топливный КАМАЗ Евро-2,3 (низкий) тонк/оч (UFI Filters) (BOMAN)</t>
  </si>
  <si>
    <t>Фильтр топливный КАМАЗ Евро-2,3 тонк/оч в сб. без подогрева (UFI Filters) (BOMAN)</t>
  </si>
  <si>
    <t>Фильтр топливный КАМАЗ Евро-2,3 тонк/оч в сб. с подогревом (UFI Filters) (BOMAN)</t>
  </si>
  <si>
    <t>Фильтр топливный КАМАЗ Евро-2,3,4 тонк/оч в сб. с подогр. (SCT)</t>
  </si>
  <si>
    <t>Фильтр топливный КАМАЗ Евро-2,3,4 тонк/оч в сборе (740.51-1117010)</t>
  </si>
  <si>
    <t>Фильтр топливный КАМАЗ Евро-3 тонкой очистки (FF4070) (PURE FILTER)</t>
  </si>
  <si>
    <t>Фильтр топливный КАМАЗ Евро-3, FAW, YUTONG, DONGFENG (FS36247) (SORL)</t>
  </si>
  <si>
    <t>Фильтр топливный КАМАЗ Евро-3, VOLVO (M18x1.5) (H18WK03) (SORL)</t>
  </si>
  <si>
    <t>Фильтр топливный КАМАЗ Евро-3,4 тонкой очистки (WDK 962/16) (PURE FILTER)</t>
  </si>
  <si>
    <t>Фильтр топливный КАМАЗ Евро-3,4,5 (6W.24.064.00) (SORL)</t>
  </si>
  <si>
    <t>Фильтр топливный КАМАЗ Евро-3,4,5 тонкой очистки (WDK 962/12) (PURE FILTER)</t>
  </si>
  <si>
    <t>Фильтр топливный КАМАЗ Евро-3,4,5 тонкой очистки (Ливны)</t>
  </si>
  <si>
    <t>Фильтр топливный КАМАЗ Евро-4,5 (Common-rail) (высокий) тонк/оч (UFI Filters) (BOMAN)</t>
  </si>
  <si>
    <t>Фильтр топливный КАМАЗ Евро-4,5 (Common-rail) (высокий) тонк/оч (WDK725) (PURE FILTER)</t>
  </si>
  <si>
    <t>Фильтр топливный КАМАЗ Евро-4,5 (Common-rail) гр.оч. (PL420Х) (UFI Filters) (BOMAN)</t>
  </si>
  <si>
    <t>Фильтр топливный КАМАЗ Евро-4,5 (Common-rail) тонк/оч в сб. (UFI Filters) (BOMAN)</t>
  </si>
  <si>
    <t>Фильтр топливный КАМАЗ тонк очистки Cummins ISB (Donaldson) H174D93 7/8-14  (аналог FF5421)</t>
  </si>
  <si>
    <t>Фильтр топливный КАМАЗ,ЗИЛ-133,645 (ниточный) (740.1117040-05) (SedanFilter)</t>
  </si>
  <si>
    <t>Фильтр топливный КАМАЗ,ПАЗ Cummins ISBe тонк/оч (FF5421,FF5485) (Haffen)</t>
  </si>
  <si>
    <t>Фильтр топливный КАМАЗ,ПАЗ Cummins ISBe тонк/оч (FF5421,FF5485) (KNORR-BREMSE)</t>
  </si>
  <si>
    <t>Фильтр топливный КАМАЗ,ПАЗ Cummins ISBe тонк/оч (3978040, FF5485, FF5421) (PURE FILTER)</t>
  </si>
  <si>
    <t>Фильтр топливный КАМАЗ,ПАЗ Cummins ISBe тонкой очистки (FF5421) (Ливны)</t>
  </si>
  <si>
    <t>Фильтр топливный КАМАЗ-5490 (элемент) гр.оч. (6W.26.068.00, CLX-928) (Pingyuan)</t>
  </si>
  <si>
    <t>Фильтр топливный КАМАЗ-5490 (элемент) гр.оч. (UFI Filters) (BOMAN)</t>
  </si>
  <si>
    <t>Фильтр топливный КАМАЗ-5490 (элемент) грубой очистки (6W.26.068.00) (SORL)</t>
  </si>
  <si>
    <t>Фильтр топливный КАМАЗ-5490 гр.оч. в сб. (UFI Filters) (BOMAN)</t>
  </si>
  <si>
    <t>Фильтр топливный КАМАЗ-5490, MB тон.оч. в сб. (MERCEDES-BENZ)</t>
  </si>
  <si>
    <t>Фильтр топливный КАМАЗ-5490,MB Actros (А5410900151,FF5405) (SORL)</t>
  </si>
  <si>
    <t>Фильтр топливный КАМАЗ-5490,MB OM457, AXOR 02 (A5410900151) (ASAS) (PURE FILTER)</t>
  </si>
  <si>
    <t>Фильтр топливный КАМАЗ-5490,MB OM457, AXOR 02 (AUGER)</t>
  </si>
  <si>
    <t>Фильтр топливный КАМАЗ-5490,MB OM457, AXOR 02 (Mercedes-Benz)</t>
  </si>
  <si>
    <t>Фильтр топливный КАМАЗ-54901 тонк/оч   топливный (6W.26.084.00, CLX-929) (Pingyuan)</t>
  </si>
  <si>
    <t>Фильтр топливный КАМАЗ-54901 тонк/оч  (UFI Filters) (BOMAN)</t>
  </si>
  <si>
    <t>Фильтр топливный КАМАЗ-65115 c дв. Cummins гр.оч. в сб. (FH21132) (Fleetguard)</t>
  </si>
  <si>
    <t>Фильтр топливный КОМПАС 9.12 грубой очистки (JAC)</t>
  </si>
  <si>
    <t>Фильтр топливный МАЗ Евро-3,4 RENAULT M18x1.5 (H18WDK02) (SORL)</t>
  </si>
  <si>
    <t>Фильтр топливный Планар (АДВР.025.05.01.000) (Теплостар)</t>
  </si>
  <si>
    <t>Фильтр топливный сепаратор КАМАЗ дв. Камминз ISBe (FS1067) (KNORR-BREMSE)</t>
  </si>
  <si>
    <t>Фильтр топливный сепаратор КАМАЗ дв. Камминз ISBe (FS1067, FS1065) (AUGER)</t>
  </si>
  <si>
    <t>Фильтр топливный сепаратор КАМАЗ дв. Камминз ISBe (FS1067,FS1065) (ASAS) (PURE FILTER)</t>
  </si>
  <si>
    <t>Фильтр топливный сепаратор КАМАЗ дв. Камминз ISBe (FS1067,FS1065) (Haffen)</t>
  </si>
  <si>
    <t>Фильтр топливный сепаратор КАМАЗ Евро-2 R90 P KMZ (Racor)</t>
  </si>
  <si>
    <t>Фильтр топливный сепаратор КАМАЗ,ГАЗ дв.Cummins ISBe,ISF 3.8 (FS19732) (Haffen)</t>
  </si>
  <si>
    <t>Фильтр топливный сепаратор КАМАЗ,ПАЗ дв.Cummins (FS1280) (ASAS) (PURE FILTER)</t>
  </si>
  <si>
    <t>Фильтр топливный сепаратор КАМАЗ,ПАЗ дв.Cummins (FS1280) (Haffen)</t>
  </si>
  <si>
    <t>Фильтр топливный сепаратор КАМАЗ-6520, Separ 2000</t>
  </si>
  <si>
    <t>Фильтр топливный сепаратор КАМАЗ-Евро, 245 Евро-3 груб/оч (1-14UNS) (PL420x) (SORL)</t>
  </si>
  <si>
    <t>Фильтр топливный сепаратор КАМАЗ-Евро, 245 Евро-3 груб/оч (PL270x, CLX-548A) (Pingyuan)</t>
  </si>
  <si>
    <t>Фильтр топливный сепаратор КАМАЗ-Евро, 245 Евро-3 груб/оч (PL270x, FS20147) (Knorr-Bremse)</t>
  </si>
  <si>
    <t>Фильтр топливный сепаратор КАМАЗ-Евро, 245 Евро-3 груб/оч (PL270Х) (PURE FILTER)</t>
  </si>
  <si>
    <t>Фильтр топливный сепаратор КАМАЗ-Евро, 245 Евро-3 груб/оч (PL270Х) (SORL)</t>
  </si>
  <si>
    <t>Фильтр топливный сепаратор КАМАЗ-Евро, 245 Евро-3 груб/оч (PL270Х) (UFI Filters) (BOMAN)</t>
  </si>
  <si>
    <t>Фильтр топливный сепаратор КАМАЗ-Евро, 245 Евро-3 груб/оч (PL420X) (PURE FILTER)</t>
  </si>
  <si>
    <t>Фильтр топливный сепаратор КАМАЗ-Евро, 245 Евро-3 груб/оч (PL420x, FS19769) (Knorr-Bremse)</t>
  </si>
  <si>
    <t>Фильтр топливный сепаратор КАМАЗ-Евро, 245 Евро-3 груб/оч в сб. PL270 (BOMAN)</t>
  </si>
  <si>
    <t>Фильтр топливный сепаратор КАМАЗ-Евро, 245 Евро-3 груб/оч в сб. PL270 (с датч. воды) (BOMAN)</t>
  </si>
  <si>
    <t>Фильтр топливный сепаратор КАМАЗ-Евро, 245 Евро-3 груб/оч в сб. PL270 (с под. и датч. воды) (BOMAN)</t>
  </si>
  <si>
    <t>Фильтр топливный сепаратор КАМАЗ-Евро, 245 Евро-3 груб/оч в сб. PL270 (с подогревом) (BOMAN)</t>
  </si>
  <si>
    <t>Фильтр топливный сепаратор КАМАЗ-Евро, 245 Евро-3 груб/оч в сб. PL270 с подогревом (MANN)</t>
  </si>
  <si>
    <t>Фильтр топливный сепаратор КАМАЗ-Евро, 245 Евро-3 груб/оч в сб. PL-270 усиленный (ZTD)</t>
  </si>
  <si>
    <t>Фильтр топливный сепаратор КАМАЗ-Евро, 245 Евро-3 груб/оч в сб. PL420 (с датч. воды) (BOMAN)</t>
  </si>
  <si>
    <t>Фильтр топливный сепаратор КАМАЗ-Евро, 245 Евро-3 груб/оч в сб. PL420 (с под. и датч. воды) (BOMAN)</t>
  </si>
  <si>
    <t>Фильтр топливный сепаратор КАМАЗ-Евро, 245 Евро-3 груб/оч в сб. PL420 (с подогревом) (BOMAN)</t>
  </si>
  <si>
    <t>Фильтр топливный сепаратор КАМАЗ-Евро, 245 Евро-3 груб/оч в сб. PL420 с подогр,с датч.воды (MANN)</t>
  </si>
  <si>
    <t>Фильтр топливный сепаратор КАМАЗ-Евро, 245 Евро-3 груб/оч в сб. с подогревом (Racor)</t>
  </si>
  <si>
    <t>Фильтр топливный сепаратор КОМПАС (JAC)</t>
  </si>
  <si>
    <t>Фильтр газовый высокого давления КАМАЗ,ЯМЗ (элемент) (CLS112) (SedanFilter)</t>
  </si>
  <si>
    <t>Фильтр газовый высокого давления КАМАЗ,ЯМЗ в сб. (FFC112KMZ02) (SedanFilter)</t>
  </si>
  <si>
    <t>Фильтр газовый низкого давления КАМАЗ,ЯМЗ (элемент) (CLS110MKMZ,CLS110MYMZ,53444.4411038) (SedanFil)</t>
  </si>
  <si>
    <t>Фильтр газовый низкого давления КАМАЗ,ЯМЗ в сб. (FFC110MKMZ01,FFC110YMZ01,53444.4411010) (SedanFilt)</t>
  </si>
  <si>
    <t>Фильтр газовый низкого давления КАМАЗ-5490 дв. WEICHAI (612600190993, J5700-1107240A, YR-0001-937-F)</t>
  </si>
  <si>
    <t>фильтроэлемент фильтра микроочистки газа CLS110M08SL</t>
  </si>
  <si>
    <t>Фильтр-патрон осушителя воздуха ГАЗ,КАМАЗ,ПАЗ,МАЗ (4324102227, II40100F) (Knorr-Bremse)</t>
  </si>
  <si>
    <t>Фильтр-патрон осушителя воздуха ГАЗ,КАМАЗ,ПАЗ,МАЗ (Wabco)</t>
  </si>
  <si>
    <t>Фильтр-патрон осушителя воздуха ГАЗ,КАМАЗ,ПАЗ,МАЗ (ан.4324102227) (Hottecke)</t>
  </si>
  <si>
    <t>Фильтр-патрон осушителя воздуха ГАЗ,КАМАЗ,ПАЗ,МАЗ (черный) (Wabco)</t>
  </si>
  <si>
    <t>Фильтр-патрон осушителя воздуха КАМАЗ (4329012232,K039454X00) (ASAS) (PURE FILTER)</t>
  </si>
  <si>
    <t>Фильтр-патрон осушителя воздуха КАМАЗ (Wabco)</t>
  </si>
  <si>
    <t>Фильтр-патрон осушителя воздуха КАМАЗ с маслоотд. (K039454X00,4324102442,4329012232) (KNORR-BREMSE)</t>
  </si>
  <si>
    <t>Фильтр-патрон осушителя воздуха КАМАЗ,МАЗ,ГАЗ,ПАЗ (4324100202,4324102227) (KRAMERSTONE)</t>
  </si>
  <si>
    <t>Фильтр-патрон осушителя воздуха КАМАЗ,МАЗ,ПАЗ с масловлагоотд. (Gold Series) (4324102442) (KRAMERSTO</t>
  </si>
  <si>
    <t>Фильтр-патрон осушителя воздуха КАМАЗ-5490 с маслоотделителем (М39х1,5) (13 bar) (4329012232) (SORL)</t>
  </si>
  <si>
    <t>Фильтр-патрон осушителя воздуха КАМАЗ-54901 (Кнорр-Бремзе КАМА)</t>
  </si>
  <si>
    <t>Фильтр-патрон осушителя воздуха КОМПАС (JAC)</t>
  </si>
  <si>
    <t>Фильтр-патрон осушителя воздуха ПАЗ,ГАЗ,КАМАЗ,МАЗ "Knorr-Bremse"</t>
  </si>
  <si>
    <t>Фильтр-патрон осушителя воздуха ПАЗ,ГАЗ,КАМАЗ,МАЗ (ASAS) (PURE FILTER)</t>
  </si>
  <si>
    <t>Фильтр-патрон осушителя воздуха ПАЗ,ГАЗ,КАМАЗ,МАЗ (ii40100F) (КТС)</t>
  </si>
  <si>
    <t>Фильтр-патрон осушителя воздуха ПАЗ,ГАЗ,КАМАЗ,МАЗ (SORL)</t>
  </si>
  <si>
    <t>Фильтр-патрон осушителя с маслоотделителем КАМАЗ,МАЗ,УРАЛ,SITRAK (K171583, K204205) (KNORR-BREMSE)</t>
  </si>
  <si>
    <t>фильтрующий элемент</t>
  </si>
  <si>
    <t>Фитинг</t>
  </si>
  <si>
    <t>фитинг</t>
  </si>
  <si>
    <t>фитинг (45104340805190)</t>
  </si>
  <si>
    <t>фитинг (45104460002090)</t>
  </si>
  <si>
    <t>Фитинг (9502 12-M12X1,5C) (Camozzi)</t>
  </si>
  <si>
    <t>Фитинг (9512 15-M16X1,5C) (Camozzi)</t>
  </si>
  <si>
    <t>Фитинг 10-M16x1,5C (Camozzi)</t>
  </si>
  <si>
    <t>Фитинг 12-06-C (Camozzi)</t>
  </si>
  <si>
    <t>Фитинг 12-M14X1,5C (Camozzi)</t>
  </si>
  <si>
    <t>Фитинг 12-M18X1,5 (Camozzi)</t>
  </si>
  <si>
    <t>Фитинг 12-M18X1,5-S01-C (Camozzi)</t>
  </si>
  <si>
    <t>Фитинг 12-M20X1,5-M22X1,5 (Camozzi)</t>
  </si>
  <si>
    <t>Фитинг 6-M10X1-C (Camozzi)</t>
  </si>
  <si>
    <t>Фитинг 6-M10X1-S01-C (Camozzi)</t>
  </si>
  <si>
    <t>Фитинг F9512 10.3-M12x1.5 топливный (Camozzi)</t>
  </si>
  <si>
    <t>Фитинг F9512 13-M14x1.5 топливный (Camozzi)</t>
  </si>
  <si>
    <t>Фитинг F9551 13-12 топливный (Camozzi)</t>
  </si>
  <si>
    <t>Фитинг M16X1,5-C (Camozzi)</t>
  </si>
  <si>
    <t>Фитинг M16X1,5-M12X1,5R (Camozzi)</t>
  </si>
  <si>
    <t>Фитинг M16X1,5-M16X1,5C (Camozzi)</t>
  </si>
  <si>
    <t>Фитинг M16X1,5-M16X1,5R (Camozzi)</t>
  </si>
  <si>
    <t>Фитинг M16X1,5-M22X1,5R (Camozzi)</t>
  </si>
  <si>
    <t>Фитинг M16X1,5-M22X1,5TC (Camozzi)</t>
  </si>
  <si>
    <t>Фитинг M16X1,5-S01 (Camozzi)</t>
  </si>
  <si>
    <t>Фитинг M22X1,5 (Camozzi)</t>
  </si>
  <si>
    <t>Фитинг M22X1,5C-M12X1,5 (Camozzi)</t>
  </si>
  <si>
    <t>Фитинг M22X1,5C-M16X1,5 (Camozzi)</t>
  </si>
  <si>
    <t>Фитинг M22X1,5-M22X1,5R (Camozzi)</t>
  </si>
  <si>
    <t>Фитинг M22X1,5-M22X1,5-S (Camozzi)</t>
  </si>
  <si>
    <t>Фитинг M22X1,5-M22X1,5TC (Camozzi)</t>
  </si>
  <si>
    <t>Фитинг M22X1,5TC-M16X1,5C (Camozzi)</t>
  </si>
  <si>
    <t>фитинг SS-12MO-3</t>
  </si>
  <si>
    <t>Фитинг ГУР КАМАЗ М18хМ18 (PPT)</t>
  </si>
  <si>
    <t>Фитинг ГУР КАМАЗ М18хМ26 (PPT)</t>
  </si>
  <si>
    <t>Фитинг ГУР КАМАЗ М26хМ30 (PPT)</t>
  </si>
  <si>
    <t>Фитинг крестообразный M12X1,5-6-M22X1,5TC-S01 (Camozzi)</t>
  </si>
  <si>
    <t>Фитинг крестообразный M16X1,5-M16X1,5R (Camozzi)</t>
  </si>
  <si>
    <t>Фитинг переходник (C9590 12-M20x1,5-S01-C) (Camozzi)</t>
  </si>
  <si>
    <t>Фитинг переходник 10-M16X1,5R-L=30 (Camozzi)</t>
  </si>
  <si>
    <t>Фитинг переходник 12-M22X1,5C (Camozzi)</t>
  </si>
  <si>
    <t>Фитинг переходник M16X1,5C-M12X1,5 (Camozzi)</t>
  </si>
  <si>
    <t>Фитинг переходник M16X1,5C-M14X1,5 (Camozzi)</t>
  </si>
  <si>
    <t>Фитинг переходник M16X1,5C-M22X1,5 (Camozzi)</t>
  </si>
  <si>
    <t>Фитинг переходник M26X1,5-M22X1,5-C (Camozzi)</t>
  </si>
  <si>
    <t>Фитинг прямой (12-M16X1,5C) (Camozzi)</t>
  </si>
  <si>
    <t>Фитинг прямой (15-M22X1,5C) (Camozzi)</t>
  </si>
  <si>
    <t>Фитинг прямой (18-M22X1,5C) (Camozzi)</t>
  </si>
  <si>
    <t>Фитинг прямой (6512 4-M5) (Camozzi)</t>
  </si>
  <si>
    <t>Фитинг прямой (9512 10-M12X1,5C)  (Camozzi)</t>
  </si>
  <si>
    <t>Фитинг прямой (9512 6-M10x1C) (Camozzi)</t>
  </si>
  <si>
    <t>Фитинг прямой (9512 6-M16X1,5C) (Camozzi)</t>
  </si>
  <si>
    <t>Фитинг прямой (9512 8-M10X1C) (Camozzi)</t>
  </si>
  <si>
    <t>Фитинг прямой (9512 8-M16x1,5C) (Camozzi)</t>
  </si>
  <si>
    <t>Фитинг прямой (9512 8-M22X1,5C) (Camozzi)</t>
  </si>
  <si>
    <t>Фитинг прямой 05-02-C (Camozzi)</t>
  </si>
  <si>
    <t>фитинг прямой 1/4</t>
  </si>
  <si>
    <t>Фитинг прямой 10 (Camozzi)</t>
  </si>
  <si>
    <t>Фитинг прямой 10/10 (Sirit)</t>
  </si>
  <si>
    <t>Фитинг прямой 10/10 (быстроразборный) (Sirit)</t>
  </si>
  <si>
    <t>Фитинг прямой 10/7-M12X1,5R (Camozzi)</t>
  </si>
  <si>
    <t>Фитинг прямой 10/7-M22X1,5R (Camozzi)</t>
  </si>
  <si>
    <t>Фитинг прямой 10-M22X1,5 (Camozzi)</t>
  </si>
  <si>
    <t>Фитинг прямой 11/11 (Sirit)</t>
  </si>
  <si>
    <t>Фитинг прямой 12 (Camozzi)</t>
  </si>
  <si>
    <t>Фитинг прямой 12/12 (Sirit)</t>
  </si>
  <si>
    <t>Фитинг прямой 12/12 (быстроразборный) (Sirit)</t>
  </si>
  <si>
    <t>Фитинг прямой 12-M12X1,5 (Camozzi)</t>
  </si>
  <si>
    <t>Фитинг прямой 12-M16X1,5C-S01 (Camozzi)</t>
  </si>
  <si>
    <t>Фитинг прямой 15 (Camozzi)</t>
  </si>
  <si>
    <t>Фитинг прямой 15/15 (Sirit)</t>
  </si>
  <si>
    <t>Фитинг прямой 15/15 (быстроразборный) (Sirit)</t>
  </si>
  <si>
    <t>Фитинг прямой 16 (Camozzi)</t>
  </si>
  <si>
    <t>Фитинг прямой 16/16 (Sirit)</t>
  </si>
  <si>
    <t>Фитинг прямой 18 (Camozzi)</t>
  </si>
  <si>
    <t>Фитинг прямой 18/18 (Sirit)</t>
  </si>
  <si>
    <t>Фитинг прямой 4 (Camozzi)</t>
  </si>
  <si>
    <t>Фитинг прямой 4-M10X1C (Camozzi)</t>
  </si>
  <si>
    <t>Фитинг прямой 6 (Camozzi)</t>
  </si>
  <si>
    <t>Фитинг прямой 6/6 (Sirit)</t>
  </si>
  <si>
    <t>Фитинг прямой 6/6 (быстроразборный) (Sirit)</t>
  </si>
  <si>
    <t>Фитинг прямой 6-02-C (Camozzi)</t>
  </si>
  <si>
    <t>Фитинг прямой 6-M12X1,5 (Camozzi)</t>
  </si>
  <si>
    <t>Фитинг прямой 6-M14X1,5R (Camozzi)</t>
  </si>
  <si>
    <t>Фитинг прямой 6-M14X1,5-S01-C (Camozzi)</t>
  </si>
  <si>
    <t>Фитинг прямой 6-M16X1,5 (Camozzi)</t>
  </si>
  <si>
    <t>Фитинг прямой 8 (9580 8-C) (Camozzi)</t>
  </si>
  <si>
    <t>Фитинг прямой 8/8 (Sirit)</t>
  </si>
  <si>
    <t>Фитинг прямой 8/8 (быстроразборный) (Sirit)</t>
  </si>
  <si>
    <t>Фитинг прямой 8-M10X1 (Camozzi)</t>
  </si>
  <si>
    <t>Фитинг прямой 8-M14X1,5C (Camozzi)</t>
  </si>
  <si>
    <t>Фитинг прямой 8-M14X1-S01-C (Camozzi)</t>
  </si>
  <si>
    <t>Фитинг прямой 9/9 (Sirit)</t>
  </si>
  <si>
    <t>Фитинг прямой 9512 6-M12X1,5 (Camozzi)</t>
  </si>
  <si>
    <t>Фитинг прямой F10/6 (Sirit)</t>
  </si>
  <si>
    <t>Фитинг прямой F10/8 (Sirit)</t>
  </si>
  <si>
    <t>Фитинг прямой F12/12 (Sirit)</t>
  </si>
  <si>
    <t>Фитинг прямой F12/6 (быстроразборный) (Sirit)</t>
  </si>
  <si>
    <t>Фитинг прямой F12/8 (Sirit)</t>
  </si>
  <si>
    <t>Фитинг прямой F16/10 (Sirit)</t>
  </si>
  <si>
    <t>Фитинг прямой F16/12 (Sirit)</t>
  </si>
  <si>
    <t>Фитинг прямой F16/6 (Sirit)!!!!</t>
  </si>
  <si>
    <t>Фитинг прямой F16/8 (Sirit)</t>
  </si>
  <si>
    <t>Фитинг прямой F22/10 (Sirit)</t>
  </si>
  <si>
    <t>Фитинг прямой F22/12 (Sirit)</t>
  </si>
  <si>
    <t>Фитинг прямой F22/15 (Sirit)</t>
  </si>
  <si>
    <t>Фитинг прямой F22/16 (Sirit)</t>
  </si>
  <si>
    <t>Фитинг прямой M22X1,5TC-M22X1,5C (Camozzi)</t>
  </si>
  <si>
    <t>Фитинг прямой М10/10 (быстроразборный) (Sirit)</t>
  </si>
  <si>
    <t>Фитинг прямой М10/6 (Sirit)</t>
  </si>
  <si>
    <t>Фитинг прямой М10/6 (быстроразборный) (Sirit)</t>
  </si>
  <si>
    <t>Фитинг прямой М10/8 (Sirit)</t>
  </si>
  <si>
    <t>Фитинг прямой М10/8 (быстроразборный) (Sirit)</t>
  </si>
  <si>
    <t>Фитинг прямой М12/10 (Sirit)</t>
  </si>
  <si>
    <t>Фитинг прямой М12/10 (быстроразборный) (Sirit)</t>
  </si>
  <si>
    <t>Фитинг прямой М12/12 (Sirit)</t>
  </si>
  <si>
    <t>Фитинг прямой М12/12 (быстроразборный) (Sirit)</t>
  </si>
  <si>
    <t>Фитинг прямой М12/6 (Sirit)</t>
  </si>
  <si>
    <t>Фитинг прямой М12/6 (быстроразборный) (Sirit)</t>
  </si>
  <si>
    <t>Фитинг прямой М12/8 (Sirit)</t>
  </si>
  <si>
    <t>Фитинг прямой М12/8 (быстроразборный) (Sirit)</t>
  </si>
  <si>
    <t>Фитинг прямой М12/9 (Sirit)</t>
  </si>
  <si>
    <t>Фитинг прямой М14/10 (Sirit)</t>
  </si>
  <si>
    <t>Фитинг прямой М14/12 (Sirit)</t>
  </si>
  <si>
    <t>Фитинг прямой М14/6 (Sirit)</t>
  </si>
  <si>
    <t>Фитинг прямой М14/8 (2800080601415) (Sirit)</t>
  </si>
  <si>
    <t>Фитинг прямой М16/10 (Sirit)</t>
  </si>
  <si>
    <t>Фитинг прямой М16/10 (быстроразборный) (Sirit)</t>
  </si>
  <si>
    <t>Фитинг прямой М16/12 (Sirit)</t>
  </si>
  <si>
    <t>Фитинг прямой М16/12 (быстроразборный) (Sirit)</t>
  </si>
  <si>
    <t>Фитинг прямой М16/15 (Sirit)</t>
  </si>
  <si>
    <t>Фитинг прямой М16/15 (быстроразборный) (Sirit)</t>
  </si>
  <si>
    <t>Фитинг прямой М16/16 (Sirit)</t>
  </si>
  <si>
    <t>Фитинг прямой М16/16 (быстроразборный) (Sirit)</t>
  </si>
  <si>
    <t>Фитинг прямой М16/6 (Sirit)</t>
  </si>
  <si>
    <t>Фитинг прямой М16/6 (быстроразборный) (Sirit)</t>
  </si>
  <si>
    <t>Фитинг прямой М16/8 (Sirit)</t>
  </si>
  <si>
    <t>Фитинг прямой М16/8 (быстроразборный) (Sirit)</t>
  </si>
  <si>
    <t>Фитинг прямой М16/9 (Sirit)</t>
  </si>
  <si>
    <t>Фитинг прямой М22/10 (Sirit)</t>
  </si>
  <si>
    <t>Фитинг прямой М22/10 (быстроразборный) (Sirit)</t>
  </si>
  <si>
    <t>Фитинг прямой М22/12 (Sirit)</t>
  </si>
  <si>
    <t>Фитинг прямой М22/12 (быстроразборный) (Sirit)</t>
  </si>
  <si>
    <t>Фитинг прямой М22/15 (Sirit)</t>
  </si>
  <si>
    <t>Фитинг прямой М22/15 (быстроразборный) (Sirit)</t>
  </si>
  <si>
    <t>Фитинг прямой М22/16 (Sirit)</t>
  </si>
  <si>
    <t>Фитинг прямой М22/16 (быстроразборный) (Sirit)</t>
  </si>
  <si>
    <t>Фитинг прямой М22/18 (Sirit)</t>
  </si>
  <si>
    <t>Фитинг прямой М22/20 (Sirit)</t>
  </si>
  <si>
    <t>Фитинг прямой М22/6 (Sirit)</t>
  </si>
  <si>
    <t>Фитинг прямой М22/6 (быстроразборный) (Sirit)</t>
  </si>
  <si>
    <t>Фитинг прямой М22/8 (Sirit)</t>
  </si>
  <si>
    <t>Фитинг прямой М22/8 (быстроразборный) (Sirit)</t>
  </si>
  <si>
    <t>Фитинг прямой М22/9 (Sirit)</t>
  </si>
  <si>
    <t>Фитинг прямой М26/15 (Sirit)</t>
  </si>
  <si>
    <t>Фитинг прямой М26/15 (быстроразборный) (Sirit)</t>
  </si>
  <si>
    <t>фитинг резьбовой М10 медь</t>
  </si>
  <si>
    <t>Фитинг тройник  6-02-C (Camozzi)</t>
  </si>
  <si>
    <t>Фитинг тройник (12-8-M22X1,5TC) (Camozzi)</t>
  </si>
  <si>
    <t>Фитинг тройник (12-M22x1,5-M16x1,5-S01) (Camozzi)</t>
  </si>
  <si>
    <t>Фитинг тройник (9412 12-M16X1,5C) (Camozzi)</t>
  </si>
  <si>
    <t>Фитинг тройник (9412 8-M12X1,5C) (Camozzi)</t>
  </si>
  <si>
    <t>Фитинг тройник (9422 10-M16X1,5C) (Camozzi)</t>
  </si>
  <si>
    <t>Фитинг тройник (9422 10-M22X1,5R) (Camozzi)</t>
  </si>
  <si>
    <t>Фитинг тройник (9422 12-M16x1,5C) (Camozzi)</t>
  </si>
  <si>
    <t>Фитинг тройник 05-02-C (Camozzi)</t>
  </si>
  <si>
    <t>Фитинг тройник 10 (Camozzi)</t>
  </si>
  <si>
    <t>Фитинг тройник 10/10/10 (Sirit)</t>
  </si>
  <si>
    <t>Фитинг тройник 10/10/10 (быстроразборный) (Sirit)</t>
  </si>
  <si>
    <t>Фитинг тройник 10/М10/10 Т-образный (быстроразборный) (Sirit)</t>
  </si>
  <si>
    <t>Фитинг тройник 10/М12/10 Т-образный (быстроразборный) (Sirit)</t>
  </si>
  <si>
    <t>Фитинг тройник 10/М12/10 Т-образный (разборный) (Sirit)</t>
  </si>
  <si>
    <t>Фитинг тройник 10/М16/10 Т-образный (быстроразборный) (Sirit)</t>
  </si>
  <si>
    <t>Фитинг тройник 10/М22/10 Т-образный (быстроразборный) (Sirit)</t>
  </si>
  <si>
    <t>Фитинг тройник 10/М22/10 Т-образный (разборный) (Sirit)</t>
  </si>
  <si>
    <t>Фитинг тройник 10-M12X1,5R (Camozzi)</t>
  </si>
  <si>
    <t>Фитинг тройник 10-M16X1,5R (Camozzi)</t>
  </si>
  <si>
    <t>Фитинг тройник 10-M22X1,5TC (Camozzi)</t>
  </si>
  <si>
    <t>Фитинг тройник 12 (9540 12-C) (Camozzi)</t>
  </si>
  <si>
    <t>Фитинг тройник 12/12/12 (Sirit)</t>
  </si>
  <si>
    <t>Фитинг тройник 12/12/12 (быстроразборный) (Sirit)</t>
  </si>
  <si>
    <t>Фитинг тройник 12/М12/12 Т-образный (быстроразборный) (Sirit)</t>
  </si>
  <si>
    <t>Фитинг тройник 12/М12/12 Т-образный (разборный) (Sirit)</t>
  </si>
  <si>
    <t>Фитинг тройник 12/М16/12 Т-образный (быстроразборный) (Sirit)</t>
  </si>
  <si>
    <t>Фитинг тройник 12/М16/12 Т-образный (разборный) (Sirit)</t>
  </si>
  <si>
    <t>Фитинг тройник 12/М22/12 Т-образный (быстроразборный) (Sirit)</t>
  </si>
  <si>
    <t>Фитинг тройник 12/М22/12 Т-образный (разборный) (Sirit)</t>
  </si>
  <si>
    <t>Фитинг тройник 12-12-8-C (Camozzi)</t>
  </si>
  <si>
    <t>Фитинг тройник 12-M12X1,5-M22X1,5TC-S01 (Camozzi)</t>
  </si>
  <si>
    <t>Фитинг тройник 12-M12X1,5R (Camozzi)</t>
  </si>
  <si>
    <t>Фитинг тройник 12-M16X1,5C (Camozzi)</t>
  </si>
  <si>
    <t>Фитинг тройник 12-M20X1,5-C (Camozzi)</t>
  </si>
  <si>
    <t>Фитинг тройник 12-M22X1,5-M20X1,5-S01-C (Camozzi)</t>
  </si>
  <si>
    <t>Фитинг тройник 12-M22x1,5-M22x1,5TC-S01 (Camozzi)</t>
  </si>
  <si>
    <t>Фитинг тройник 12-M22X1,5TC (Camozzi)</t>
  </si>
  <si>
    <t>Фитинг тройник 15 (Camozzi)</t>
  </si>
  <si>
    <t>Фитинг тройник 15/15/15 (Sirit)!!!!</t>
  </si>
  <si>
    <t>Фитинг тройник 15/15/15 (быстроразборный) (Sirit)!!!!</t>
  </si>
  <si>
    <t>Фитинг тройник 15/М16/15 Т-образный (разборный) (Sirit)</t>
  </si>
  <si>
    <t>Фитинг тройник 15/М22/15 Т-образный (разборный) (Sirit)</t>
  </si>
  <si>
    <t>Фитинг тройник 15-M16X1,5 (Camozzi)</t>
  </si>
  <si>
    <t>Фитинг тройник 15-M22X1,5R (Camozzi)</t>
  </si>
  <si>
    <t>Фитинг тройник 16 (Camozzi)</t>
  </si>
  <si>
    <t>Фитинг тройник 16/М16/16 Т-образный (разборный) (Sirit)</t>
  </si>
  <si>
    <t>Фитинг тройник 16-M16X1,5C (Camozzi)</t>
  </si>
  <si>
    <t>Фитинг тройник 6 (Camozzi)</t>
  </si>
  <si>
    <t>Фитинг тройник 6/6/6 (Sirit)</t>
  </si>
  <si>
    <t>Фитинг тройник 6/6/6 (быстроразборный) (Sirit)</t>
  </si>
  <si>
    <t>Фитинг тройник 6/М10/6 Т-образный (быстроразборный) (Sirit)</t>
  </si>
  <si>
    <t>Фитинг тройник 6/М12/6 Т-образный (быстроразборный) (Sirit)</t>
  </si>
  <si>
    <t>Фитинг тройник 6/М12/6 Т-образный (разборный) (Sirit)</t>
  </si>
  <si>
    <t>Фитинг тройник 6/М16/6 Т-образный (быстроразборный) (Sirit)</t>
  </si>
  <si>
    <t>Фитинг тройник 6/М16/6 Т-образный (разборный) (Sirit)</t>
  </si>
  <si>
    <t>Фитинг тройник 6/М22/6 Т-образный (быстроразборный) (Sirit)</t>
  </si>
  <si>
    <t>Фитинг тройник 6/М22/6 Т-образный (разборный) (Sirit)</t>
  </si>
  <si>
    <t>Фитинг тройник 6-02-C (Camozzi)</t>
  </si>
  <si>
    <t>Фитинг тройник 6-M10X1R (Camozzi)</t>
  </si>
  <si>
    <t>Фитинг тройник 6-M12X1,5 (Camozzi)</t>
  </si>
  <si>
    <t>Фитинг тройник 6-M12X1,5C (Camozzi)</t>
  </si>
  <si>
    <t>Фитинг тройник 6-M16X1,5C (Camozzi)</t>
  </si>
  <si>
    <t>Фитинг тройник 6-M22X1,5TC (Camozzi)</t>
  </si>
  <si>
    <t>Фитинг тройник 8 (9540 8-C) (Camozzi)</t>
  </si>
  <si>
    <t>Фитинг тройник 8/8/8 (Sirit)</t>
  </si>
  <si>
    <t>Фитинг тройник 8/8/8 (быстроразборный) (Sirit)</t>
  </si>
  <si>
    <t>Фитинг тройник 8/М12/8 Т-образный (быстроразборный) (Sirit)</t>
  </si>
  <si>
    <t>Фитинг тройник 8/М12/8 Т-образный (разборный) (Sirit)</t>
  </si>
  <si>
    <t>Фитинг тройник 8/М16/8 Т-образный (быстроразборный) (Sirit)</t>
  </si>
  <si>
    <t>Фитинг тройник 8/М16/8 Т-образный (разборный) (Sirit)</t>
  </si>
  <si>
    <t>Фитинг тройник 8/М22/8 Т-образный (быстроразборный) (Sirit)</t>
  </si>
  <si>
    <t>Фитинг тройник 8/М22/8 Т-образный (разборный) (Sirit)</t>
  </si>
  <si>
    <t>Фитинг тройник 8-8-6 (Camozzi)</t>
  </si>
  <si>
    <t>Фитинг тройник 8-M12X1,5C (Camozzi)</t>
  </si>
  <si>
    <t>Фитинг тройник 8-M16X1,5C (Camozzi)</t>
  </si>
  <si>
    <t>Фитинг тройник 8-M22x1,5TC (Camozzi)</t>
  </si>
  <si>
    <t>Фитинг тройник 9420 12-M22x1,5-M20x1,5 (Camozzi)</t>
  </si>
  <si>
    <t>Фитинг тройник 9422 12-M22X1,5TC (Camozzi)</t>
  </si>
  <si>
    <t>Фитинг тройник 9422 6-M16X1,5C (Camozzi)</t>
  </si>
  <si>
    <t>Фитинг тройник 9422 8-M22X1,5TC (Camozzi)</t>
  </si>
  <si>
    <t>Фитинг тройник M10/8/8 L-образный (разборный) (Sirit)</t>
  </si>
  <si>
    <t>Фитинг тройник M16X1,5C-12-M22X1,5TC-S01 (Camozzi)</t>
  </si>
  <si>
    <t>Фитинг тройник M16X1,5-M16X1,5C (Camozzi)</t>
  </si>
  <si>
    <t>Фитинг тройник M22/8/8 L-образный (быстроразборный) (Sirit)</t>
  </si>
  <si>
    <t>Фитинг тройник M22X1,5-M22X1,5TC (Camozzi)</t>
  </si>
  <si>
    <t>Фитинг тройник М12/10/10 L-образный (разборный) (Sirit)</t>
  </si>
  <si>
    <t>Фитинг тройник М12/12/12 L-образный (разборный) (Sirit)</t>
  </si>
  <si>
    <t>Фитинг тройник М12/6/6 L-образный (разборный) (Sirit)</t>
  </si>
  <si>
    <t>Фитинг тройник М12/8/8 L-образный (разборный) (Sirit)</t>
  </si>
  <si>
    <t>Фитинг тройник М16/10/10 L-образный (разборный) (Sirit)</t>
  </si>
  <si>
    <t>Фитинг тройник М16/12/12 L-образный (быстроразборный) (Sirit)</t>
  </si>
  <si>
    <t>Фитинг тройник М16/12/12 L-образный (быстроразборный) (Sirit)!!!!</t>
  </si>
  <si>
    <t>Фитинг тройник М16/12/12 L-образный (разборный) (Sirit)</t>
  </si>
  <si>
    <t>Фитинг тройник М16/16/16 L-образный (разборный) (Sirit)!!!!</t>
  </si>
  <si>
    <t>Фитинг тройник М16/6/6 L-образный (быстроразборный) (Sirit)</t>
  </si>
  <si>
    <t>Фитинг тройник М16/8/8 L-образный (быстроразборный) (Sirit)</t>
  </si>
  <si>
    <t>Фитинг тройник М16/8/8 L-образный (разборный) (Sirit)</t>
  </si>
  <si>
    <t>Фитинг тройник М22/10/10 L-образный (разборный) (Sirit)</t>
  </si>
  <si>
    <t>Фитинг тройник М22/12/12 L-образный (быстроразборный) (Sirit)</t>
  </si>
  <si>
    <t>Фитинг тройник М22/12/12 L-образный (разборный) (Sirit)</t>
  </si>
  <si>
    <t>Фитинг тройник М22/16/16 L-образный (разборный) (Sirit)!!!!</t>
  </si>
  <si>
    <t>Фитинг тройник М22/6/6 L-образный (разборный) (Sirit)</t>
  </si>
  <si>
    <t>Фитинг тройник М22/8/8 L-образный (разборный) (Sirit)</t>
  </si>
  <si>
    <t>Фитинг трубки омывателя стекла</t>
  </si>
  <si>
    <t>Фитинг трубок 6 мм (быстросъем.)</t>
  </si>
  <si>
    <t>Фитинг трубок внутр. резьба М10х1 D=10 мм</t>
  </si>
  <si>
    <t>Фитинг трубок внутр. резьба М10х1 D=12 мм</t>
  </si>
  <si>
    <t>Фитинг трубок внутр. резьба М10х1 D=6 мм</t>
  </si>
  <si>
    <t>Фитинг трубок внутр. резьба М10х1 D=8 мм</t>
  </si>
  <si>
    <t>Фитинг трубок внутр. резьба М12х1,25 D=10 мм</t>
  </si>
  <si>
    <t>Фитинг трубок внутр. резьба М12х1,25 D=12 мм</t>
  </si>
  <si>
    <t>Фитинг трубок внутр. резьба М12х1,25 D=6 мм</t>
  </si>
  <si>
    <t>Фитинг трубок внутр. резьба М12х1,25 D=8 мм</t>
  </si>
  <si>
    <t>Фитинг трубок внутр. резьба М16х1,5 D=10 мм</t>
  </si>
  <si>
    <t>Фитинг трубок внутр. резьба М16х1,5 D=12 мм</t>
  </si>
  <si>
    <t>Фитинг трубок внутр. резьба М16х1,5 D=8 мм</t>
  </si>
  <si>
    <t>Фитинг трубок Г-образный 10 мм</t>
  </si>
  <si>
    <t>Фитинг трубок Г-образный 12 мм</t>
  </si>
  <si>
    <t>Фитинг трубок Г-образный 14 мм</t>
  </si>
  <si>
    <t>Фитинг трубок Г-образный 16 мм</t>
  </si>
  <si>
    <t>Фитинг трубок Г-образный 4 мм</t>
  </si>
  <si>
    <t>Фитинг трубок Г-образный 6 мм ПАЗ</t>
  </si>
  <si>
    <t>Фитинг трубок Г-образный 8 мм</t>
  </si>
  <si>
    <t>Фитинг трубок Г-образный метал 12 мм</t>
  </si>
  <si>
    <t>Фитинг трубок переходник 10-12 мм</t>
  </si>
  <si>
    <t>Фитинг трубок переходник 4-6 мм</t>
  </si>
  <si>
    <t>Фитинг трубок переходник 6-8 мм</t>
  </si>
  <si>
    <t>Фитинг трубок переходник 8-10 мм</t>
  </si>
  <si>
    <t>Фитинг трубок прямой 10 мм</t>
  </si>
  <si>
    <t>Фитинг трубок прямой 10хМ10х1 (наруж. резьба)</t>
  </si>
  <si>
    <t>Фитинг трубок прямой 10хМ12х1,25 (наруж.резьба)</t>
  </si>
  <si>
    <t>Фитинг трубок прямой 10хМ16х1,5 (наруж.резьба)</t>
  </si>
  <si>
    <t>Фитинг трубок прямой 10хМ22 (внутр.резьба)</t>
  </si>
  <si>
    <t>Фитинг трубок прямой 10хМ22 (наруж.резьба)</t>
  </si>
  <si>
    <t>Фитинг трубок прямой 12 мм</t>
  </si>
  <si>
    <t>Фитинг трубок прямой 12хМ10х1 (наруж. резьба)</t>
  </si>
  <si>
    <t>Фитинг трубок прямой 12хМ12х1,25 (наруж.резьба)</t>
  </si>
  <si>
    <t>Фитинг трубок прямой 12хМ16х1,5 (наруж.резьба)</t>
  </si>
  <si>
    <t>Фитинг трубок прямой 12хМ22 (внутр.резьба)</t>
  </si>
  <si>
    <t>Фитинг трубок прямой 12хМ22 (наруж.резьба)</t>
  </si>
  <si>
    <t>Фитинг трубок прямой 14 мм</t>
  </si>
  <si>
    <t>Фитинг трубок прямой 15 мм</t>
  </si>
  <si>
    <t>Фитинг трубок прямой 16 мм</t>
  </si>
  <si>
    <t>Фитинг трубок прямой 4 мм</t>
  </si>
  <si>
    <t>Фитинг трубок прямой 6 мм</t>
  </si>
  <si>
    <t>Фитинг трубок прямой 6хМ10х1 (наруж. резьба)</t>
  </si>
  <si>
    <t>Фитинг трубок прямой 8 мм</t>
  </si>
  <si>
    <t>Фитинг трубок прямой 8хМ10х1 (наруж. резьба)</t>
  </si>
  <si>
    <t>Фитинг трубок прямой 8хМ12х1,25 (наруж.резьба)</t>
  </si>
  <si>
    <t>Фитинг трубок прямой 8хМ16х1,5 (наруж.резьба)</t>
  </si>
  <si>
    <t>Фитинг трубок прямой 8хМ22 (внутр.резьба)</t>
  </si>
  <si>
    <t>Фитинг трубок прямой 9 мм</t>
  </si>
  <si>
    <t>Фитинг трубок прямой метал 10 мм</t>
  </si>
  <si>
    <t>Фитинг трубок прямой метал 12 мм</t>
  </si>
  <si>
    <t>Фитинг трубок прямой метал 14 мм</t>
  </si>
  <si>
    <t>Фитинг трубок прямой метал 16 мм</t>
  </si>
  <si>
    <t>Фитинг трубок прямой метал 4 мм</t>
  </si>
  <si>
    <t>Фитинг трубок прямой метал 5 мм</t>
  </si>
  <si>
    <t>Фитинг трубок прямой метал 6 мм ПАЗ</t>
  </si>
  <si>
    <t>Фитинг трубок прямой метал 8 мм</t>
  </si>
  <si>
    <t>фитинг трубок стеклоочистителя</t>
  </si>
  <si>
    <t>Фитинг трубок Т-образный 10 мм</t>
  </si>
  <si>
    <t>Фитинг трубок Т-образный 12 мм</t>
  </si>
  <si>
    <t>Фитинг трубок Т-образный 14 мм</t>
  </si>
  <si>
    <t>Фитинг трубок Т-образный 15 мм</t>
  </si>
  <si>
    <t>Фитинг трубок Т-образный 16 мм</t>
  </si>
  <si>
    <t>Фитинг трубок Т-образный 4 мм</t>
  </si>
  <si>
    <t>Фитинг трубок Т-образный 6 мм</t>
  </si>
  <si>
    <t>Фитинг трубок Т-образный 8 мм</t>
  </si>
  <si>
    <t>Фитинг угловой (7522 4-M5) (Camozzi)</t>
  </si>
  <si>
    <t>Фитинг угловой (9500 12-M20X1,5-L=38-C) (Camozzi)</t>
  </si>
  <si>
    <t>Фитинг угловой (9502 10-M12X1,5C) (Camozzi)</t>
  </si>
  <si>
    <t>Фитинг угловой (9502 10-M22X1,5TC) (Camozzi)</t>
  </si>
  <si>
    <t>Фитинг угловой (9502 12-M22X1,5TC) (Camozzi)</t>
  </si>
  <si>
    <t>Фитинг угловой (9502 6-M10X1C) (Camozzi)</t>
  </si>
  <si>
    <t>Фитинг угловой (9502 6-M16X1,5C) (Camozzi)</t>
  </si>
  <si>
    <t>Фитинг угловой (9502 8-M10X1C) (Camozzi)</t>
  </si>
  <si>
    <t>Фитинг угловой (9502 8-M22X1,5TC) (Camozzi)</t>
  </si>
  <si>
    <t>Фитинг угловой 05-02-S (Camozzi)</t>
  </si>
  <si>
    <t>Фитинг угловой 10-M16X1,5C (Camozzi)</t>
  </si>
  <si>
    <t>Фитинг угловой 12-M14X1,5-RU01 (Camozzi)</t>
  </si>
  <si>
    <t>Фитинг угловой 12-M18x1-S01-C (Camozzi)</t>
  </si>
  <si>
    <t>Фитинг угловой 15-M22X1,5TC (Camozzi)</t>
  </si>
  <si>
    <t>Фитинг угловой 16-M22X1,5TC (Camozzi)</t>
  </si>
  <si>
    <t>Фитинг угловой 18-M22X1,5R (Camozzi)</t>
  </si>
  <si>
    <t>Фитинг угловой 6-M12X1,5C (Camozzi)</t>
  </si>
  <si>
    <t>Фитинг угловой 6-M22X1,5TC (Camozzi)</t>
  </si>
  <si>
    <t>Фитинг угловой 8-M14x1,5C (Camozzi)</t>
  </si>
  <si>
    <t>Фитинг угловой 8-M14X1-S01-C (Camozzi)</t>
  </si>
  <si>
    <t>Фитинг угловой 9502 15-M16X1,5C (Camozzi)</t>
  </si>
  <si>
    <t>Фитинг угловой M12/12 (быстроразборный) (Sirit)</t>
  </si>
  <si>
    <t>Фитинг угловой M12X1,5-RU01 (Camozzi)</t>
  </si>
  <si>
    <t>Фитинг угловой M16X1,5-M16X1,5C (Camozzi)</t>
  </si>
  <si>
    <t>Фитинг угловой M22/12 (быстроразборный) (Sirit)</t>
  </si>
  <si>
    <t>Фитинг угловой М10/6 (быстроразборный) (Sirit)</t>
  </si>
  <si>
    <t>Фитинг угловой М10/6 (разборный) (Sirit)</t>
  </si>
  <si>
    <t>Фитинг угловой М10/8 (разборный) (Sirit)</t>
  </si>
  <si>
    <t>Фитинг угловой М12/10 (быстроразборный) (Sirit)</t>
  </si>
  <si>
    <t>Фитинг угловой М12/10 (разборный) (Sirit)</t>
  </si>
  <si>
    <t>Фитинг угловой М12/12 (разборный) (Sirit)</t>
  </si>
  <si>
    <t>Фитинг угловой М12/6 (быстроразборный) (Sirit)</t>
  </si>
  <si>
    <t>Фитинг угловой М12/6 (разборный) (Sirit)</t>
  </si>
  <si>
    <t>Фитинг угловой М12/8 (быстроразборный) (Sirit)</t>
  </si>
  <si>
    <t>Фитинг угловой М12/8 (разборный) (Sirit)</t>
  </si>
  <si>
    <t>Фитинг угловой М16/10 (быстроразборный) (Sirit)</t>
  </si>
  <si>
    <t>Фитинг угловой М16/10 (разборный) (Sirit)</t>
  </si>
  <si>
    <t>Фитинг угловой М16/12 (быстроразборный) (Sirit)</t>
  </si>
  <si>
    <t>Фитинг угловой М16/12 (разборный) (Sirit)</t>
  </si>
  <si>
    <t>Фитинг угловой М16/15 (быстроразборный) (Sirit)</t>
  </si>
  <si>
    <t>Фитинг угловой М16/6 (быстроразборный) (Sirit)</t>
  </si>
  <si>
    <t>Фитинг угловой М16/6 (разборный) (Sirit)</t>
  </si>
  <si>
    <t>Фитинг угловой М16/8 (быстроразборный) (Sirit)</t>
  </si>
  <si>
    <t>Фитинг угловой М16/8 (разборный) (Sirit)</t>
  </si>
  <si>
    <t>Фитинг угловой М22/10 (быстроразборный) (Sirit)</t>
  </si>
  <si>
    <t>Фитинг угловой М22/10 (разборный) (Sirit)</t>
  </si>
  <si>
    <t>Фитинг угловой М22/12 (разборный) (Sirit)</t>
  </si>
  <si>
    <t>Фитинг угловой М22/15 (быстроразборный) (Sirit)</t>
  </si>
  <si>
    <t>Фитинг угловой М22/6 (разборный) (Sirit)</t>
  </si>
  <si>
    <t>Фитинг угловой М22/8 (быстроразборный) (Sirit)</t>
  </si>
  <si>
    <t>Фитинг угловой М22/8 (разборный) (Sirit)</t>
  </si>
  <si>
    <t>Фитинг угольник 6-02-C (Camozzi)</t>
  </si>
  <si>
    <t>Фитинг цанга прямой (S6510 10-1/4) (Camozzi)</t>
  </si>
  <si>
    <t>Фитинг четверник 12-6-M12X1,5-M22X1,5TC-S01 (Camozzi)</t>
  </si>
  <si>
    <t>Фитинг штуцер дв. серии Р6</t>
  </si>
  <si>
    <t>фланец</t>
  </si>
  <si>
    <t>Фланец</t>
  </si>
  <si>
    <t>Фланец  привода ТНВД КАМАЗ (ПАО" КАМАЗ")</t>
  </si>
  <si>
    <t>фланец (У,ЛА,Ли,З)</t>
  </si>
  <si>
    <t>фланец 150мм</t>
  </si>
  <si>
    <t>фланец HD90129321048</t>
  </si>
  <si>
    <t>фланец блока цилиндров</t>
  </si>
  <si>
    <t>Фланец буфера фаркопа КАМАЗ задний (Элемент)</t>
  </si>
  <si>
    <t>Фланец буфера фаркопа КАМАЗ пер/зад</t>
  </si>
  <si>
    <t>Фланец буфера фаркопа КАМАЗ передний (ПАО"КАМАЗ")</t>
  </si>
  <si>
    <t>Фланец буфера фаркопа КАМАЗ передний (Элемент)</t>
  </si>
  <si>
    <t>Фланец ведущ. полумуфты привода ТНВД КАМАЗ задний</t>
  </si>
  <si>
    <t>фланец ведущего вала</t>
  </si>
  <si>
    <t>Фланец ведущего вала ГП и ПМ КАМАЗ-6520 (КМД)</t>
  </si>
  <si>
    <t>Фланец ведущего вала ГП и ПМ КАМАЗ-6520 (ПАО "КАМАЗ")</t>
  </si>
  <si>
    <t>Фланец ведущего вала ГП КАМАЗ-4308 (ПАО "КАМАЗ")</t>
  </si>
  <si>
    <t>Фланец ведущего вала ГП КАМАЗ-43255 (кругл.шлиц) (ПАО "КАМАЗ")</t>
  </si>
  <si>
    <t>Фланец ведущего вала ГП КАМАЗ-5320 (КМД)</t>
  </si>
  <si>
    <t>Фланец ведущего вала ГП КАМАЗ-5320 (ПАО "КАМАЗ")</t>
  </si>
  <si>
    <t>Фланец ведущего вала ГП КАМАЗ-65115 (кругл.шлиц) (КМД)</t>
  </si>
  <si>
    <t>Фланец ведущего вала ГП КАМАЗ-65115 (кругл.шлиц) (ПАО "КАМАЗ")</t>
  </si>
  <si>
    <t>Фланец ведущего вала ПМ КАМАЗ-6520, 6460 (КМД)</t>
  </si>
  <si>
    <t>Фланец ведущего вала ПМ КАМАЗ-6520, 6460 (ПАО "КАМАЗ")</t>
  </si>
  <si>
    <t>фланец ведущей полумуфты</t>
  </si>
  <si>
    <t>Фланец ведущей полумуфты КАМАЗ (ПАО"КАМАЗ")</t>
  </si>
  <si>
    <t>Фланец ведущий ступицы перед.колеса КАМАЗ-4310 (TRUCKMARK)</t>
  </si>
  <si>
    <t>Фланец ведущий ступицы перед.колеса КАМАЗ-4310 (ПАО "КАМАЗ")</t>
  </si>
  <si>
    <t>Фланец ведущий ступицы перед.колеса КАМАЗ-4310 (ПЛАНТ)</t>
  </si>
  <si>
    <t>фланец выходного вала</t>
  </si>
  <si>
    <t>фланец дифференциала с уп</t>
  </si>
  <si>
    <t>Фланец к насосу НШ-32 КАМАЗ (под шланг)</t>
  </si>
  <si>
    <t>Фланец к насосу НШ-32 КАМАЗ (под шланг) (ПАО "КАМАЗ")</t>
  </si>
  <si>
    <t>Фланец к насосу НШ-32 КАМАЗ (штуцер с резьбой)</t>
  </si>
  <si>
    <t>Фланец к насосу НШ-50 КАМАЗ (под шланг)</t>
  </si>
  <si>
    <t>Фланец к насосу НШ-50 КАМАЗ (штуцер с резьбой)</t>
  </si>
  <si>
    <t>Фланец КАМАЗ</t>
  </si>
  <si>
    <t>Фланец карданного вала лебедки КАМАЗ (ПАО "КАМАЗ")</t>
  </si>
  <si>
    <t>Фланец КОМ КАМАЗ под кардан X3/F8 SPICER 1300 для КОМ ISO (Interpump Hydraulics)</t>
  </si>
  <si>
    <t>Фланец КОМ КАМАЗ-4310 (ПАО "КАМАЗ")</t>
  </si>
  <si>
    <t>Фланец КПП КАМАЗ квадр.(4 отв.) (КМД)</t>
  </si>
  <si>
    <t>Фланец КПП КАМАЗ квадр.(4 отв.) (ПАО "КАМАЗ")</t>
  </si>
  <si>
    <t>Фланец КПП КАМАЗ круг. (8 отв) (КПП 14,15) (КМД)</t>
  </si>
  <si>
    <t>Фланец КПП КАМАЗ круг. (8 отв) (КПП 14,15) (ПАО "КАМАЗ")</t>
  </si>
  <si>
    <t>Фланец КПП КАМАЗ круг.(4 отв) (КПП 154) (TRUCKMARK)</t>
  </si>
  <si>
    <t>Фланец КПП КАМАЗ круг.(4 отв) (КПП 154) (ПАО "КАМАЗ")</t>
  </si>
  <si>
    <t>Фланец КПП КАМАЗ круг.(4 отв) (КПП ZF9) (ZF)</t>
  </si>
  <si>
    <t>Фланец КПП КАМАЗ круг.(4 отв.) с торц. шлицом КПП142,152 (КМД)</t>
  </si>
  <si>
    <t>Фланец КПП КАМАЗ круг.(4 отв.) с торц. шлицом КПП142,152 (ПАО "КАМАЗ")</t>
  </si>
  <si>
    <t>Фланец КПП УРАЛ круг. (8 отв) (КПП 141) (ПАО "КАМАЗ")</t>
  </si>
  <si>
    <t>Фланец КПП УРАЛ круг.(4 отв.) с торц. шлицом КПП142,152 (ПАО "КАМАЗ")</t>
  </si>
  <si>
    <t>Фланец МОД и РК КАМАЗ-53215,4310 круг.(8 отв) (ПАО "КАМАЗ")</t>
  </si>
  <si>
    <t>Фланец МОД КАМАЗ квадрат.в сб (4 отв) (КМД)</t>
  </si>
  <si>
    <t>Фланец МОД КАМАЗ квадрат.в сб (4 отв) (ПАО "КАМАЗ")</t>
  </si>
  <si>
    <t>Фланец МОД КАМАЗ-65115 круг (4 отв) с торц.шлицом (ПАО "КАМАЗ")</t>
  </si>
  <si>
    <t>фланец натяжной</t>
  </si>
  <si>
    <t>фланец отбора мощности</t>
  </si>
  <si>
    <t>Фланец отопителя КАМАЗ</t>
  </si>
  <si>
    <t>Фланец подвода охл жидкости к компрессору КАМАЗ (ПАО"КАМАЗ")</t>
  </si>
  <si>
    <t>Фланец привода тахографа КАМАЗ Евро-2 в сборе</t>
  </si>
  <si>
    <t>Фланец промеж.карданного вала КАМАЗ с пылеотражетелем (ПАО "КАМАЗ")</t>
  </si>
  <si>
    <t>Фланец промеж.карданного вала КАМАЗ-65117 с пылеотражетелем (ПАО "КАМАЗ")</t>
  </si>
  <si>
    <t>фланец промежуточный</t>
  </si>
  <si>
    <t>фланец раздаточной коробки</t>
  </si>
  <si>
    <t>Фланец регулировочный тяги промежуточной КПП КАМАЗ (ПАО "КАМАЗ")</t>
  </si>
  <si>
    <t>Фланец РК КАМАЗ задний (ПАО "КАМАЗ")</t>
  </si>
  <si>
    <t>Фланец рулевой колонки КАМАЗ (ПАО "КАМАЗ")</t>
  </si>
  <si>
    <t>фланец с пылеотражателем</t>
  </si>
  <si>
    <t>фланец с разнонаправ</t>
  </si>
  <si>
    <t>фланец соединительный</t>
  </si>
  <si>
    <t>Фланец соединительный водяной коробки КАМАЗ (ПАО"КАМАЗ")</t>
  </si>
  <si>
    <t>Фланец трубки отвода масла ТНВД КАМАЗ (ПАО"КАМАЗ")</t>
  </si>
  <si>
    <t>Фланец трубки переходной теплообменника КАМАЗ Евро</t>
  </si>
  <si>
    <t>Фланец трубки переходной теплообменника КАМАЗ Евро (ПАО "КАМАЗ")</t>
  </si>
  <si>
    <t>Фланец трубы приемной КАМАЗ натяжной (ПАО "КАМАЗ")</t>
  </si>
  <si>
    <t>фланец упорный</t>
  </si>
  <si>
    <t>Фланец центрирующий привода ТНВД ЕВРО (ПАО "КАМАЗ")</t>
  </si>
  <si>
    <t>Фланец энергоаккумулятора КАМАЗ тип 20</t>
  </si>
  <si>
    <t>фонарь  задний</t>
  </si>
  <si>
    <t>фонарь автопоезда</t>
  </si>
  <si>
    <t>Фонарь автопоезда КАМАЗ-ЕВРО желтый (Автоэлектроконтакт)</t>
  </si>
  <si>
    <t>Фонарь габ 12.3731 красно-бел. КАМАЗ и др. (ОСВАР)</t>
  </si>
  <si>
    <t>Фонарь габ. КАМАЗ крыши кабины 24В (бело-черный) (ОСВАР)</t>
  </si>
  <si>
    <t>Фонарь габ. КАМАЗ крыши кабины 24В (белый) (ОСВАР)</t>
  </si>
  <si>
    <t>Фонарь габ. КАМАЗ крыши кабины 24В (желтый) (ОСВАР)</t>
  </si>
  <si>
    <t>Фонарь габаритный</t>
  </si>
  <si>
    <t>фонарь габаритный бесцветный с АМР</t>
  </si>
  <si>
    <t>фонарь габаритный левый</t>
  </si>
  <si>
    <t>фонарь габаритный передний</t>
  </si>
  <si>
    <t>Фонарь габаритный передний НЕФАЗ (ОСВАР)</t>
  </si>
  <si>
    <t>фонарь габаритный правый</t>
  </si>
  <si>
    <t>Фонарь зад 3307,ЗиЛ,КАМАЗ лев (24В) (ОСВАР)</t>
  </si>
  <si>
    <t>Фонарь зад 3307,ЗиЛ,КАМАЗ прав (24В) (ОСВАР)</t>
  </si>
  <si>
    <t>Фонарь зад КАМАЗ 171.3716-01 24В/цок.СЦ7 (ОСВАР)</t>
  </si>
  <si>
    <t>Фонарь зад КАМАЗ н/о (РУФС 09-02) плоск светод левый с проводом (Формула Света)</t>
  </si>
  <si>
    <t>Фонарь зад КАМАЗ н/о (РУФС 09-03) плоск светод прав с проводом (Формула Света)</t>
  </si>
  <si>
    <t>Фонарь зад КАМАЗ,С/МАЗ 24V лев (ОСВАР)</t>
  </si>
  <si>
    <t>Фонарь зад КАМАЗ,С/МАЗ 24V лев (разъем вилка 7 конт) (ОСВАР)</t>
  </si>
  <si>
    <t>Фонарь зад КАМАЗ,С/МАЗ 24V лев разъем по центру</t>
  </si>
  <si>
    <t>Фонарь зад КАМАЗ,С/МАЗ 24V прав (ОСВАР)</t>
  </si>
  <si>
    <t>Фонарь зад КАМАЗ,С/МАЗ 24V прав (разъем вилка 7 конт (ОСВАР)</t>
  </si>
  <si>
    <t>Фонарь зад КАМАЗ,С/МАЗ 24V прав разъем по центру</t>
  </si>
  <si>
    <t>Фонарь зад КАМАЗ,С/МАЗ 24V прав разъем по центру (56.3776) (ЕВРОСВЕТ)</t>
  </si>
  <si>
    <t>Фонарь зад КАМАЗ,С/МАЗ 24V прав разъем по центру (Сакура)</t>
  </si>
  <si>
    <t>Фонарь зад КАМАЗ-5490 левый (колодка на проводе) (Формула Света)</t>
  </si>
  <si>
    <t>Фонарь зад КАМАЗ-5490 правый (колодка на проводе) (Формула Света)</t>
  </si>
  <si>
    <t>Фонарь зад КАМАЗ-54901 левый со жгутом (Формула Света)</t>
  </si>
  <si>
    <t>Фонарь зад КАМАЗ-54901 левый/правый (Автосвет)</t>
  </si>
  <si>
    <t>Фонарь зад КАМАЗ-54901 правый (Формула Света)</t>
  </si>
  <si>
    <t>Фонарь зад КАМАЗ-54901 правый со жгутом (Формула Света)</t>
  </si>
  <si>
    <t>Фонарь зад МАЗ,ГАЗ,УАЗ,ЗИЛ,КАМАЗ,ЛУАЗ,Трактора 24В (ОСВАР) ФП132АБ-04</t>
  </si>
  <si>
    <t>фонарь заднего хода</t>
  </si>
  <si>
    <t>Фонарь заднего хода ВАЗ, УАЗ с кронштейном (ОСВАР)</t>
  </si>
  <si>
    <t>Фонарь заднего хода КАМАЗ-5320 (Освар)</t>
  </si>
  <si>
    <t>фонарь задний</t>
  </si>
  <si>
    <t>фонарь задний 354.3716010-10</t>
  </si>
  <si>
    <t>фонарь задний 355.3716010-10</t>
  </si>
  <si>
    <t>фонарь задний левый</t>
  </si>
  <si>
    <t>Фонарь задний полуприцепа Schmitz 6-секционный левый</t>
  </si>
  <si>
    <t>Фонарь задний полуприцепа Schmitz 6-секционный левый (Китай)</t>
  </si>
  <si>
    <t>Фонарь задний полуприцепа Schmitz 6-секционный правый</t>
  </si>
  <si>
    <t>Фонарь задний светодиодный КАМАЗ левый со жгутом</t>
  </si>
  <si>
    <t>Фонарь задний светодиодный КАМАЗ правый со жгутом</t>
  </si>
  <si>
    <t>фонарь передний</t>
  </si>
  <si>
    <t>Фонарь передний КОМПАС с ДХО (5490-3711006, 2BE 980 690-101) (АЭК НТ)</t>
  </si>
  <si>
    <t>Фонарь полуприцепа задний многосекц. (098216401ERM)</t>
  </si>
  <si>
    <t>Фонарь светодиодный КАМАЗ 12/24В (маркерный) (оваль. разъем) (Автоэлектроконтакт)</t>
  </si>
  <si>
    <t>Фонарь светодиодный КАМАЗ-ЕВРО 12/24В (маркерный) (Автоэлектроконтакт)</t>
  </si>
  <si>
    <t>фонарь фп 134б</t>
  </si>
  <si>
    <t>форсунка (взамен 5283275)</t>
  </si>
  <si>
    <t>Форсунка бака мочевины КАМАЗ Камминз ISBe, ISDe (5309343) (Haffen)</t>
  </si>
  <si>
    <t>Форсунка в сб. 4,5 кг/час, 7 кг/см2 на ПЖД-30 - ИнТа-Центр</t>
  </si>
  <si>
    <t>Форсунка впрыска мочевины CUMMINS ISF, ISBe Евро-4 (5290995) (SORL)</t>
  </si>
  <si>
    <t>Форсунка КАМАЗ в сб. (дв-740.10) (ЯЗДА)</t>
  </si>
  <si>
    <t>Форсунка КАМАЗ в сб. 273 (дв-740.11 240 л.с Евро) (ЯЗДА)</t>
  </si>
  <si>
    <t>Форсунка КАМАЗ в сб. 273-20 (Евро-2) (ЯЗДА)</t>
  </si>
  <si>
    <t>Форсунка КАМАЗ дв.Камминз ISBe Евро-5 (0445120329) (CARLAND)</t>
  </si>
  <si>
    <t>Форсунка КАМАЗ дв.Камминз ISBe Евро-5 (0445120329) (АЗПИ)</t>
  </si>
  <si>
    <t>Форсунка КАМАЗ дв.Камминз ISBe, ISDe V=4.5/6.7 Евро-3 (0445120123) (CARLAND)</t>
  </si>
  <si>
    <t>Форсунка КАМАЗ дв.Камминз ISBe, ISDe V=4.5/6.7 Евро-3 (ан. 0445120123) (АЗПИ)</t>
  </si>
  <si>
    <t>Форсунка КАМАЗ дв.Камминз ISBe,ISDe V=4.5/6.7 Евро-3 (0445120123) (Haffen)</t>
  </si>
  <si>
    <t>Форсунка КАМАЗ дв.Камминз ISBe,ISDe V=4.5/6.7 Евро-4 (0445120161) (CARLAND)</t>
  </si>
  <si>
    <t>Форсунка КАМАЗ дв.Камминз ISBe,ISDe V=4.5/6.7 Евро-4 (0445120161) (Haffen)</t>
  </si>
  <si>
    <t>Форсунка КАМАЗ дв.Камминз ISBe,QSB (0445120231) (CARLAND)</t>
  </si>
  <si>
    <t>Форсунка КАМАЗ Е-2 730.30-260, 740.31-240 (расп. 904) (АЗПИ)</t>
  </si>
  <si>
    <t>Форсунка КАМАЗ Е-2 740.50-360 (расп. 906) (АЗПИ)</t>
  </si>
  <si>
    <t>Форсунка КАМАЗ Е-2 740.51-320 (расп. 905) (АЗПИ)</t>
  </si>
  <si>
    <t>Форсунка КАМАЗ Е4,5 Common Rail (ан. BOSCH 0445120153) (АЗПИ)</t>
  </si>
  <si>
    <t>Форсунка КАМАЗ Евро-4,5 Common Rail (0445120153) (CARLAND)</t>
  </si>
  <si>
    <t>Форсунка КАМАЗ ЕВРО-5 Cummins (BOSCH)</t>
  </si>
  <si>
    <t>Форсунка КАМАЗ Камминз 6ISBe 0445120289 (BOSCH)</t>
  </si>
  <si>
    <t>Форсунка КАМАЗ Камминз ISBe,QSB 5263262,4945969,3976372 0445120059 (BOSCH)!!!!</t>
  </si>
  <si>
    <t>Форсунка КАМАЗ Камминз ISLe 0445120199 (BOSCH)</t>
  </si>
  <si>
    <t>Форсунка КАМАЗ Камминз ISLe 4930485,4942359,0445120121 (BOSCH)</t>
  </si>
  <si>
    <t>Форсунка КАМАЗ Камминз ISLe, QSC, ISCe (нов.обр.) 5272937 (BOSCH)!!!!</t>
  </si>
  <si>
    <t>Форсунка КАМАЗ-5490, MB механическая (BOSCH)</t>
  </si>
  <si>
    <t>Форсунка КАМАЗ-54901 (Spaico)</t>
  </si>
  <si>
    <t>Форсунка КАМАЗ-54901 дв.910 (ан. 0445120534) (АЗПИ)</t>
  </si>
  <si>
    <t>Форсунка КАМАЗ-ЕВРО-4 дв.CUMMINS ISBe,ISDe V=4.5/6.7 (4988835) (BOSCH)!!!!</t>
  </si>
  <si>
    <t>форсунка охлаждения поршня</t>
  </si>
  <si>
    <t>Форсунка охлаждения поршня 3310 ISF 3.8, КАМАЗ ISBe (Haffen)</t>
  </si>
  <si>
    <t>Форсунка охлаждения поршня КАМАЗ ЕВРО-1,2 (ПАО "КАМАЗ")</t>
  </si>
  <si>
    <t>Форсунка охлаждения поршня КАМАЗ Евро-3,4 (ПАО "КАМАЗ")</t>
  </si>
  <si>
    <t>Форсунка охлаждения поршня КАМАЗ Камминз 6BT (Haffen)</t>
  </si>
  <si>
    <t>Форсунка охлаждения поршня КАМАЗ Камминз ISLe, QSL (3959291) (Haffen)</t>
  </si>
  <si>
    <t>Форсунка ПЖД 141.8106,144.8106 (3.5кг/ч) (ИнТа-Центр)</t>
  </si>
  <si>
    <t>Форсунка ПЖД-14 (2,5 кг/ч)</t>
  </si>
  <si>
    <t>Форсунка ПЖД-15,151.8106-03 (1,25 кг/ч)</t>
  </si>
  <si>
    <t>форсунка топливная</t>
  </si>
  <si>
    <t>Форточка КАМАЗ левая в сб (ПАО "КАМАЗ")</t>
  </si>
  <si>
    <t>Форточка КАМАЗ правая в сб (ПАО "КАМАЗ")</t>
  </si>
  <si>
    <t>фторпластовая втулка</t>
  </si>
  <si>
    <t>Хвостовик (наконечник) тяги привода КПП КАМАЗ,MAN,VOLVO (М14х1.5 L=85мм) (ROSTAR)</t>
  </si>
  <si>
    <t>Хвостовик (наконечник) тяги привода КПП КАМАЗ-5490 (ROSTAR)</t>
  </si>
  <si>
    <t>Хвостовик (наконечник) тяги привода КПП КАМАЗ-5490 (для 14401-1703650) (ROSTAR)</t>
  </si>
  <si>
    <t>Хвостовик (наконечник) тяги привода КПП КАМАЗ-5490, MB (MERCEDES-BENZ)</t>
  </si>
  <si>
    <t>Хвостовик (наконечник) тяги привода КПП КАМАЗ-6520 ZF (0501204714) (ROSTAR)</t>
  </si>
  <si>
    <t>Хвостовик (наконечник) тяги привода КПП КАМАЗ-6520 длинный (362-1703420) (TRUCKMARK)</t>
  </si>
  <si>
    <t>Хвостовик (наконечник) тяги привода КПП КАМАЗ-6520 длинный (ROSTAR)</t>
  </si>
  <si>
    <t>Хвостовик (наконечник) тяги привода КПП КАМАЗ-6520 короткий (362-1703420-20) (TRUCKMARK)</t>
  </si>
  <si>
    <t>Хвостовик (наконечник) тяги привода КПП КАМАЗ-6520 короткий (ROSTAR)</t>
  </si>
  <si>
    <t>хомут</t>
  </si>
  <si>
    <t>хомут (45104777808390)</t>
  </si>
  <si>
    <t>хомут 8320327 (стар. № 8320207)</t>
  </si>
  <si>
    <t>Хомут V-обр. (103 мм) турбины большой с внутр.кольцом  (612630110108) (нерж) (TECHNIK)</t>
  </si>
  <si>
    <t>Хомут V-обр. (108мм.) (для 000.4859.419.000) (МЕТАЛЛОКОМПЕНСАТОР)</t>
  </si>
  <si>
    <t>Хомут V-обр. (109 мм) КАМАЗ ISLe, 6CT (Haffen)</t>
  </si>
  <si>
    <t>Хомут V-обр. (109 мм) турбокомпрессора КАМАЗ,ПАЗ дв.Cummins (3415546) (нерж) (TECHNIK)</t>
  </si>
  <si>
    <t>Хомут V-обр. (115 мм) КАМАЗ Cummins 6ISBe (3067979,Q-67440)</t>
  </si>
  <si>
    <t>Хомут V-обр. (115 мм) КАМАЗ ISBe (Haffen)</t>
  </si>
  <si>
    <t>Хомут V-обр. (115 мм) патрубка выпускного КАМАЗ,ПАЗ дв. Cummins (3067979, 3905216) (нерж) (TECHNIK)</t>
  </si>
  <si>
    <t>Хомут V-обр. (126мм.) КАМАЗ (для 000.4859.419.000/.370.000/359.000/450.000) (МЕТАЛЛОКОМПЕНСАТОР)</t>
  </si>
  <si>
    <t>Хомут V-обр. (126мм.) КАМАЗ Евро-4 металлорукова (под турбокомпр.)</t>
  </si>
  <si>
    <t>Хомут V-обр. (151мм.) КАМАЗ-5490, MB выпускной трубы (A9429970290) (DINEX)</t>
  </si>
  <si>
    <t>Хомут V-обр. (152мм.) КАМАЗ Евро-4,5 (DINEX)</t>
  </si>
  <si>
    <t>Хомут V-обр. (152мм.) КАМАЗ Евро-4,5 (для 000.4859.244.000) (78828) (МЕТАЛЛОКОМПЕНСАТОР)</t>
  </si>
  <si>
    <t>Хомут V-обр. (70 мм) КАМАЗ ISBe, ГАЗ ISF 2.8, ISF 3.8 (Haffen)</t>
  </si>
  <si>
    <t>Хомут V-обр. (70 мм) турбокомпрессора КАМАЗ дв. Cummins (4898590) (нерж) (TECHNIK)</t>
  </si>
  <si>
    <t>Хомут V-обр. (76мм.) КАМАЗ,ПАЗ дв. Cummins (Haffen)</t>
  </si>
  <si>
    <t>Хомут V-обр. (76мм.) КАМАЗ,ПАЗ дв. Cummins ISBe,EQB,BT</t>
  </si>
  <si>
    <t>Хомут V-обр. (80 мм) турбокомпрессора КАМАЗ,ПАЗ дв.Cummins (3212480, 3538932) (нерж) (TECHNIK)</t>
  </si>
  <si>
    <t>Хомут V-обр. (83 мм) КАМАЗ ISBe, ISDe (Haffen)</t>
  </si>
  <si>
    <t>Хомут V-обр. (83 мм) патрубка ТКР КАМАЗ,ПАЗ дв.Cummins  (3415547, 3923060, 3069053) (нерж) (TECHNIK)</t>
  </si>
  <si>
    <t>Хомут V-обр. (83мм.) КАМАЗ,НЕФАЗ Cummins 6ISBe</t>
  </si>
  <si>
    <t>Хомут V-обр. (87 мм) приемной трубы КАМАЗ,ПАЗ дв.Cummins (3903652, 33023-1203031 ГАЗ) (нерж) (TECHNIK)</t>
  </si>
  <si>
    <t>Хомут V-обр. (87мм.) КАМАЗ ISBe, ГАЗ ISF 3.8 (Haffen)</t>
  </si>
  <si>
    <t>Хомут V-обр. (96 мм) глушителя КАМАЗ,ПАЗ дв.Cummins (4938989, 5266140, 5269284, 171188) (нерж) (TECHNIK)</t>
  </si>
  <si>
    <t>Хомут V-обр. (96 мм) КАМАЗ ISBe, ISDe (Haffen)</t>
  </si>
  <si>
    <t>Хомут воздухозаборника КАМАЗ (ПАО "КАМАЗ")</t>
  </si>
  <si>
    <t>Хомут воздухозаборника КАМАЗ-Евро в сборе (ПАО"КАМАЗ")</t>
  </si>
  <si>
    <t>хомут д10 1310947A</t>
  </si>
  <si>
    <t>Хомут КАМАЗ</t>
  </si>
  <si>
    <t>Хомут КАМАЗ-5320 левый</t>
  </si>
  <si>
    <t>Хомут КАМАЗ-5320 правый</t>
  </si>
  <si>
    <t>хомут крепления</t>
  </si>
  <si>
    <t>Хомут крепления бака мочевины КАМАЗ-5490 с прокладкой (ПАО "КАМАЗ")</t>
  </si>
  <si>
    <t>Хомут крепления возд фильтра КАМАЗ (ПАО "КАМАЗ")</t>
  </si>
  <si>
    <t>Хомут крепления глушителя КАМАЗ (лента)</t>
  </si>
  <si>
    <t>Хомут крепления глушителя КАМАЗ (лента) (ПАО "КАМАЗ")</t>
  </si>
  <si>
    <t>Хомут крепления глушителя КАМАЗ Евро (лента) (ПАО "КАМАЗ")</t>
  </si>
  <si>
    <t>Хомут крепления ресиверов КАМАЗ</t>
  </si>
  <si>
    <t>Хомут крепления ресиверов КАМАЗ L=600 (изгиб)</t>
  </si>
  <si>
    <t>Хомут крепления топл бака КАМАЗ</t>
  </si>
  <si>
    <t>Хомут крепления топл бака КАМАЗ (1485мм)</t>
  </si>
  <si>
    <t>Хомут крепления топл бака КАМАЗ (250л) (ПАО "КАМАЗ")</t>
  </si>
  <si>
    <t>Хомут крепления топл бака КАМАЗ (350-500л.) (ПАО "КАМАЗ")</t>
  </si>
  <si>
    <t>Хомут крепления топл бака КАМАЗ (350-800л) (под размер 650х650) (АВТОТЕХНОЛОГИЯ)</t>
  </si>
  <si>
    <t>Хомут крепления топл бака КАМАЗ (500л) (под размер 530х650) (АВТОТЕХНОЛОГИЯ)</t>
  </si>
  <si>
    <t>Хомут крепления топл бака КАМАЗ (ПАО "КАМАЗ")</t>
  </si>
  <si>
    <t>Хомут крепления топл бака КАМАЗ с кронш.</t>
  </si>
  <si>
    <t>Хомут крепления топл бака КАМАЗ-5490</t>
  </si>
  <si>
    <t>Хомут крепления топл бака КАМАЗ-5490 (5490-1101110) (ПАО "КАМАЗ")</t>
  </si>
  <si>
    <t>Хомут крепления топл бака КАМАЗ-5490 (5490-1101110-07) (ПАО"КАМАЗ")</t>
  </si>
  <si>
    <t>Хомут крепления топл бака КАМАЗ-5490 (L=1305 мм) (ПАО"КАМАЗ")</t>
  </si>
  <si>
    <t>Хомут крепления топл бака КАМАЗ-5490 (ПАО "КАМАЗ")</t>
  </si>
  <si>
    <t>Хомут крепления топл бака КАМАЗ-5490 в сб. (L=1440 мм) (ПАО "КАМАЗ")</t>
  </si>
  <si>
    <t>Хомут крепления топл бака КАМАЗ-54901 (ПАО "КАМАЗ")</t>
  </si>
  <si>
    <t>Хомут крепления тяги сошки КАМАЗ (ПАО "КАМАЗ")</t>
  </si>
  <si>
    <t>Хомут крепления электропроводки КАМАЗ-5490 (MERCEDES-BENZ)</t>
  </si>
  <si>
    <t>Хомут кронштейна крепления топливного бака</t>
  </si>
  <si>
    <t>Хомут ловителя платформы КАМАЗ</t>
  </si>
  <si>
    <t>Хомут муфты подвесного подш-ка КАМАЗ-4308,65117 (ПАО "КАМАЗ")</t>
  </si>
  <si>
    <t>Хомут патрубка радиатора верх КАМАЗ (d70) (ПАО "КАМАЗ")</t>
  </si>
  <si>
    <t>Хомут патрубка радиатора нижн КАМАЗ (d80) (ПАО "КАМАЗ")</t>
  </si>
  <si>
    <t>хомут пластиковый 280х4,6 mm</t>
  </si>
  <si>
    <t>хомут пластиковый 381х8,2mm</t>
  </si>
  <si>
    <t>Хомут приемной трубы КАМАЗ-Евро (скоба) (ПАО"КАМАЗ")</t>
  </si>
  <si>
    <t>Хомут рамный КАМАЗ D=20мм (ПАО"КАМАЗ")</t>
  </si>
  <si>
    <t>Хомут расширительного бачка КАМАЗ (ПАО"КАМАЗ")</t>
  </si>
  <si>
    <t>Хомут ресивера КАМАЗ L=740 (ПАО"КАМАЗ")</t>
  </si>
  <si>
    <t>Хомут ресивера КАМАЗ лента L=1450мм (под 3 ресивера) (под крючок)</t>
  </si>
  <si>
    <t>Хомут ресивера КАМАЗ лента L=1550 (под 3 ресивера) (ПАО"КАМАЗ")</t>
  </si>
  <si>
    <t>Хомут ресивера КАМАЗ пруток с крючком (ПАО "КАМАЗ")</t>
  </si>
  <si>
    <t>Хомут ресивера КАМАЗ-5490 лента (под 2 ресивера) (ПАО"КАМАЗ")</t>
  </si>
  <si>
    <t>Хомут ресивера КАМАЗ-54901 лента (под 2 ресивера) (ПАО"КАМАЗ")</t>
  </si>
  <si>
    <t>Хомут ресивера КАМАЗ-65115 лента (под 2 ресивера) (ПАО"КАМАЗ")</t>
  </si>
  <si>
    <t>Хомут с подкладкой КАМАЗ-5490</t>
  </si>
  <si>
    <t>Хомут силовой 122-130</t>
  </si>
  <si>
    <t>Хомут силовой 131-139</t>
  </si>
  <si>
    <t>Хомут силовой 140-148</t>
  </si>
  <si>
    <t>Хомут силовой 19-21</t>
  </si>
  <si>
    <t>Хомут силовой 21-23</t>
  </si>
  <si>
    <t>Хомут силовой 86-91</t>
  </si>
  <si>
    <t>Хомут силовой 98-103</t>
  </si>
  <si>
    <t>хомут специальный</t>
  </si>
  <si>
    <t>Хомут топливного бака КАМАЗ</t>
  </si>
  <si>
    <t>хомут трубки воздушной</t>
  </si>
  <si>
    <t>Хомут трубки торм. КАМАЗ-5490 (ПАО "КАМАЗ")</t>
  </si>
  <si>
    <t>Хомут трубы приемной КАМАЗ задней (скоба) (ПАО"КАМАЗ")</t>
  </si>
  <si>
    <t>Хомут червячный 100-120мм (TECHNIK)</t>
  </si>
  <si>
    <t>храповик</t>
  </si>
  <si>
    <t>цапфа</t>
  </si>
  <si>
    <t>Цапфа КАМАЗ-4310,43114,43118 задн лев в сб. (ПАО "КАМАЗ")</t>
  </si>
  <si>
    <t>Цапфа КАМАЗ-4310,43114,43118 задн прав (ПАО "КАМАЗ")</t>
  </si>
  <si>
    <t>Цапфа КАМАЗ-4310,43114,43118 лев без втулки (ПАО "КАМАЗ")</t>
  </si>
  <si>
    <t>Цапфа КАМАЗ-4310,43114,43118 лев со втулкой (ПАО "КАМАЗ")</t>
  </si>
  <si>
    <t>Цапфа КАМАЗ-4310,43114,43118 перед лев в сб. (ПАО"КАМАЗ")</t>
  </si>
  <si>
    <t>Цапфа КАМАЗ-4310,43114,43118 перед прав в сб. (ПАО"КАМАЗ")</t>
  </si>
  <si>
    <t>Цапфа КАМАЗ-4310,43114,43118 прав без втулки (ПАО "КАМАЗ")</t>
  </si>
  <si>
    <t>Цапфа КАМАЗ-4310,43114,43118 прав со втулкой (ПАО "КАМАЗ")</t>
  </si>
  <si>
    <t>Цапфа КАМАЗ-6560 перед лев  (ПАО"КАМАЗ")</t>
  </si>
  <si>
    <t>Цапфа КАМАЗ-6560 перед прав  (ПАО"КАМАЗ")</t>
  </si>
  <si>
    <t>цапфа левая</t>
  </si>
  <si>
    <t>цапфа поворотная кулака левая</t>
  </si>
  <si>
    <t>цапфа правая</t>
  </si>
  <si>
    <t>Цепи на колеса КАМАЗ (вездеход) (1260х425х533) (1шт)</t>
  </si>
  <si>
    <t>цепочка</t>
  </si>
  <si>
    <t>цепочка пальца</t>
  </si>
  <si>
    <t>Цепь привода лебедки КАМАЗ-4310</t>
  </si>
  <si>
    <t>Цепь противоскольжения усиленная d=8мм R22.5 315/70 (к-т 2шт.) (ПК ЛИМ)</t>
  </si>
  <si>
    <t>Цепь противоскольжения усиленная d=8мм R22.5 315/80 (к-т 2шт.) (ПК ЛИМ)</t>
  </si>
  <si>
    <t>цепь шплинта</t>
  </si>
  <si>
    <t>Цепь шплинта защелки крюка фаркопа КАМАЗ (ПАО "КАМАЗ")</t>
  </si>
  <si>
    <t>цилиндр</t>
  </si>
  <si>
    <t>цилиндр включения делителя</t>
  </si>
  <si>
    <t>Цилиндр включения демультипликат. КПП ZF16S151 (16S1820) КАМАЗ</t>
  </si>
  <si>
    <t>Цилиндр вспомогательного тормоза КАМАЗ Евро-2,3 (пневматич.)</t>
  </si>
  <si>
    <t>Цилиндр вспомогательного тормоза КАМАЗ Евро-2,3 (пневматич.) (Регион-Пронтех)</t>
  </si>
  <si>
    <t>Цилиндр вспомогательного тормоза КАМАЗ Евро-4,5 (пневматич.) (Регион-Пронтех)</t>
  </si>
  <si>
    <t>Цилиндр пневматический КАМАЗ Евро-2,3 выкл подачи топлива (ТНВД BOSCH)</t>
  </si>
  <si>
    <t>Цилиндр пневматический КАМАЗ с тягой в сборе (100-3570110) (ПАО "КАМАЗ")</t>
  </si>
  <si>
    <t>Цилиндр пневматичечкий 30х25 выкл .подачи топл. КАМАЗ,МАЗ,ЗИЛ (РААЗ)</t>
  </si>
  <si>
    <t>Цилиндр пневматичечкий 35х65 упр. засл. вспом.торм. КАМАЗ,МАЗ,ЗИЛ (РААЗ)</t>
  </si>
  <si>
    <t>Цилиндр пневматичечкий 35х65 упр.засл.вспом.торм. КАМАЗ,МАЗ,ЗИЛ (SORL)</t>
  </si>
  <si>
    <t>Цилиндр пневматичечкий КАМАЗ-54901 упр. засл. вспом.торм. (КОМБАТ)</t>
  </si>
  <si>
    <t>Цилиндр пневматичечкий упр. засл. вспом.торм. КАМАЗ-5490 (A0001400859 64) FEBI</t>
  </si>
  <si>
    <t>цилиндр рабочий тормоза</t>
  </si>
  <si>
    <t>цилиндр с тягой</t>
  </si>
  <si>
    <t>Цилиндр силовой ГУРа КАМАЗ (БАГУ)</t>
  </si>
  <si>
    <t>Цилиндр сцепления главный КАМАЗ,Зил-4331 (5320-1602510-10) (SORL)</t>
  </si>
  <si>
    <t>Цилиндр сцепления главный КАМАЗ,Зил-4331 (830-1602512) (ROSTAR)</t>
  </si>
  <si>
    <t>Цилиндр сцепления главный КАМАЗ,Зил-4331 (Кнорр-Бремзе КАМА)</t>
  </si>
  <si>
    <t>Цилиндр сцепления главный КАМАЗ-5490,Mercedes-Benz Axor,Actros (AUGER)</t>
  </si>
  <si>
    <t>Цилиндр сцепления главный КАМАЗ-5490,Mercedes-Benz Axor,Actros (Febi)</t>
  </si>
  <si>
    <t>Цилиндр сцепления главный КАМАЗ-5490,Mercedes-Benz Axor,Actros (MERCEDES-BENZ)</t>
  </si>
  <si>
    <t>Цилиндр сцепления главный КАМАЗ-5490,Mercedes-Benz Axor,Actros (TRUCKMARK)</t>
  </si>
  <si>
    <t>Цилиндр управления рулевой колонкой КАМАЗ (7360.545.106)</t>
  </si>
  <si>
    <t>Цилиндр энергоаккумулятора КАМАЗ 20/20 (корпус)</t>
  </si>
  <si>
    <t>Цилиндр энергоаккумулятора КАМАЗ тип 24/24</t>
  </si>
  <si>
    <t>цилиндрическая шестерня. Z=29 HD90009321239</t>
  </si>
  <si>
    <t>цилиндрическая шестерня. Z=29 HD90009321240</t>
  </si>
  <si>
    <t>цилиндрический роликоподшипник NJ307.YA.35х80х21 HD90009320375</t>
  </si>
  <si>
    <t>чашка буфера</t>
  </si>
  <si>
    <t>Чашка буфера подвески радиатора КАМАЗ</t>
  </si>
  <si>
    <t>Чашка вилки сцепления КПП ZF КАМАЗ сферическая (ZF)</t>
  </si>
  <si>
    <t>Чашка защитная балансира задней подвески КАМАЗ</t>
  </si>
  <si>
    <t>Чашка защитная балансира задней подвески КАМАЗ (ПАО "КАМАЗ")</t>
  </si>
  <si>
    <t>Чашка защитная балансира задней подвески КАМАЗ-6520 (ПАО "КАМАЗ")</t>
  </si>
  <si>
    <t>Чашка подвески радиатора КАМАЗ (ОАО "КАМАЗ")</t>
  </si>
  <si>
    <t>Чашка уплотнительная колпака ФГОМ КАМАЗ</t>
  </si>
  <si>
    <t>чашки дифференциала</t>
  </si>
  <si>
    <t>чашки дифференциала (комплект)</t>
  </si>
  <si>
    <t>Чашки дифференциала МКД КАМАЗ-4308 (к-т) (с блокировкой) (ПАО "КАМАЗ")</t>
  </si>
  <si>
    <t>Чашки дифференциала МКД КАМАЗ-4310 пер.моста (к-т) (ПАО "КАМАЗ")</t>
  </si>
  <si>
    <t>Чашки дифференциала МКД КАМАЗ-53205 (к-т) (без блокировки) (ПАО "КАМАЗ")</t>
  </si>
  <si>
    <t>Чашки дифференциала МКД КАМАЗ-65115 (к-т) (с блокировкой) (ПАО "КАМАЗ")</t>
  </si>
  <si>
    <t>Чашки дифференциала МКД КАМАЗ-6520 (к-т) (ПАО "КАМАЗ")</t>
  </si>
  <si>
    <t>Чашки дифференциала МОД КАМАЗ-5320,65115 (к-т) (КМД)</t>
  </si>
  <si>
    <t>Чашки дифференциала МОД КАМАЗ-5320,65115 (к-т) (ПАО "КАМАЗ")</t>
  </si>
  <si>
    <t>Чека на ось колодки КАМАЗ,п/пр 9370,ЗИЛ</t>
  </si>
  <si>
    <t>Чека оси колодки КАМАЗ-5320 (ПАО "КАМАЗ")</t>
  </si>
  <si>
    <t>Чека ручки двери,стеклопод КАМАЗ (ПАО "КАМАЗ")</t>
  </si>
  <si>
    <t>червяк</t>
  </si>
  <si>
    <t>червяк привода спидометра</t>
  </si>
  <si>
    <t>Червяк привода спидометра КАМАЗ (ПАО"КАМАЗ")</t>
  </si>
  <si>
    <t>Червяк привода спидометра КАМАЗ-43118 (ПАО "КАМАЗ")</t>
  </si>
  <si>
    <t>чехол</t>
  </si>
  <si>
    <t>Чехол защитный держателя 4-х клеммового КАМАЗ (ROSTAR)</t>
  </si>
  <si>
    <t>чехол защитный держателя наружный</t>
  </si>
  <si>
    <t>Чехол защитный тросового привода КПП НЕФАЗ (ROSTAR)</t>
  </si>
  <si>
    <t>Чехол зеркала верхний левый (45104777503790)</t>
  </si>
  <si>
    <t>Чехол зеркала верхний правый (45104777504490)</t>
  </si>
  <si>
    <t>Чехол зеркала нижний левый (45104777502790)</t>
  </si>
  <si>
    <t>Чехол зеркала нижний правый (45104777503890)</t>
  </si>
  <si>
    <t>Чехол опоры рычага перекл.передач КАМАЗ</t>
  </si>
  <si>
    <t>Чехол опоры рычага перекл.передач КАМАЗ-Евро (ВРТ)</t>
  </si>
  <si>
    <t>чехол рычага</t>
  </si>
  <si>
    <t>Чехол рычага КПП КАМАЗ (с чехлом ручки) шумоизол. (к-т)</t>
  </si>
  <si>
    <t>Чехол рычага КПП КАМАЗ Евро-2 (резин.)</t>
  </si>
  <si>
    <t>чехол цепи</t>
  </si>
  <si>
    <t>Чехол защитный разъема фонарей КАМАЗ (ROSTAR)</t>
  </si>
  <si>
    <t>Чехол защитный штока тормозной камеры КАМАЗ (Балаково)</t>
  </si>
  <si>
    <t>шaйбa тнвд</t>
  </si>
  <si>
    <t>шайба</t>
  </si>
  <si>
    <t>шайба (НефАЗ,ЛиАЗ)</t>
  </si>
  <si>
    <t>шайба 10,5х18,5 (9076638)</t>
  </si>
  <si>
    <t>Шайба 24х29 КАМАЗ мост HDZ237 (HanDe Axle)</t>
  </si>
  <si>
    <t>Шайба d 38х56х1,5 регулировочных рычагов КАМАЗ</t>
  </si>
  <si>
    <t>Шайба блока цилиндров КАМАЗ (16,4х28) (ПАО"КАМАЗ")</t>
  </si>
  <si>
    <t>Шайба вала сошки ГУР КАМАЗ-4310 (ПАО "КАМАЗ")</t>
  </si>
  <si>
    <t>Шайба ведущей шестерни КАМАЗ-6520 (ПАО"КАМАЗ")</t>
  </si>
  <si>
    <t>Шайба верхнего шкворня КАМАЗ-65802 мост HDZ237 (HanDe Axle)</t>
  </si>
  <si>
    <t>Шайба виброизаляционная крышки головки цилиндра КАМАЗ (7406.1003262) (Строймаш)</t>
  </si>
  <si>
    <t>Шайба виброизаляционная крышки головки цилиндра КАМАЗ (ROSTAR)</t>
  </si>
  <si>
    <t>шайба вилки кпп</t>
  </si>
  <si>
    <t>шайба вилки переключения</t>
  </si>
  <si>
    <t>Шайба гайки первич.вала КПП-15 (ПАО "КАМАЗ")</t>
  </si>
  <si>
    <t>Шайба гроверная d 33 реактивной штанги КАМАЗ</t>
  </si>
  <si>
    <t>шайба дистанционная</t>
  </si>
  <si>
    <t>шайба дистационная</t>
  </si>
  <si>
    <t>шайба замка</t>
  </si>
  <si>
    <t>шайба замковая</t>
  </si>
  <si>
    <t>Шайба замковая бортовой передачи КАМАЗ-6520 (ПАО "КАМАЗ")</t>
  </si>
  <si>
    <t>Шайба замковая задн.ступицы КАМАЗ (ПАО "КАМАЗ")</t>
  </si>
  <si>
    <t>Шайба замковая КАМАЗ бугельной крышки (ПАО "КАМАЗ")</t>
  </si>
  <si>
    <t>Шайба замковая пер.ступицы КАМАЗ (толст) (ПАО "КАМАЗ")</t>
  </si>
  <si>
    <t>Шайба замковая ступицы колес КАМАЗ-4310 (ПАО "КАМАЗ")</t>
  </si>
  <si>
    <t>Шайба замковая ступицы колес КАМАЗ-6522 (ПАО "КАМАЗ")</t>
  </si>
  <si>
    <t>Шайба замочная ведущ.конич.шестерни ПМ КАМАЗ (ПАО "КАМАЗ")</t>
  </si>
  <si>
    <t>шайба замочная шез-14</t>
  </si>
  <si>
    <t>Шайба замочная ШЕЗ-25 пальца мех.уравнов. кабины (ПАО "КАМАЗ")</t>
  </si>
  <si>
    <t>шайба защитная</t>
  </si>
  <si>
    <t>Шайба КАМАЗ опорного подшипника шкворня (ПАО"КАМАЗ")</t>
  </si>
  <si>
    <t>Шайба коленвала передняя КАМАЗ (ПАО "КАМАЗ")</t>
  </si>
  <si>
    <t>Шайба коллектора КАМАЗ (сферическая) (870860)</t>
  </si>
  <si>
    <t>Шайба коллектора КАМАЗ (сферическая) (ПАО "КАМАЗ")</t>
  </si>
  <si>
    <t>Шайба колодки КАМАЗ-6580 (HanDe Axle)</t>
  </si>
  <si>
    <t>Шайба кольца упорного наружного кулака КАМАЗ</t>
  </si>
  <si>
    <t>Шайба кольца упорного наружного кулака КАМАЗ (Кардо)</t>
  </si>
  <si>
    <t>Шайба кольца упорного наружного кулака КАМАЗ (ПАО "КАМАЗ")</t>
  </si>
  <si>
    <t>шайба корпуса моста</t>
  </si>
  <si>
    <t>Шайба КПП ZF 6S1000 КАМАЗ (0730.301.379) (ZF)</t>
  </si>
  <si>
    <t>Шайба КПП ZF КАМАЗ (компл 2шт) (регулировочные) (56х4,80) (ZF)</t>
  </si>
  <si>
    <t>Шайба крана топливного бака КАМАЗ-54901 (ПАО"КАМАЗ")</t>
  </si>
  <si>
    <t>Шайба креаления маховика КАМАЗ (ПАО "КАМАЗ")</t>
  </si>
  <si>
    <t>шайба крепления зеркала</t>
  </si>
  <si>
    <t>шайба крепления крыла</t>
  </si>
  <si>
    <t>Шайба крепления маховика КАМАЗ 8 отв. (ПАО "КАМАЗ")</t>
  </si>
  <si>
    <t>шайба крепления патрубка</t>
  </si>
  <si>
    <t>Шайба крышки тяги сошки КАМАЗ (60x78) (ПАО"КАМАЗ")</t>
  </si>
  <si>
    <t>Шайба кулака поворотного КАМАЗ-6522 (ПАО "КАМАЗ")</t>
  </si>
  <si>
    <t>Шайба кулака разжимного КАМАЗ (27Х45)</t>
  </si>
  <si>
    <t>Шайба кулака разжимного КАМАЗ (27Х45) (ПАО"КАМАЗ")</t>
  </si>
  <si>
    <t>Шайба кулака разжимного КАМАЗ (38Х56) (ПАО"КАМАЗ")</t>
  </si>
  <si>
    <t>Шайба кулака разжимного КАМАЗ-6520 (ПАО "КАМАЗ")</t>
  </si>
  <si>
    <t>шайба маслоотгонная</t>
  </si>
  <si>
    <t>Шайба медная 22х28х1,5 (ПАО"КАМАЗ")</t>
  </si>
  <si>
    <t>Шайба медная 22х28х1,5 тормозной системы КАМАЗ-54901 (БелЗАН)</t>
  </si>
  <si>
    <t>Шайба медная 8х13х1,5 дренажного болта Common Rail (ПАО "КАМАЗ")</t>
  </si>
  <si>
    <t>Шайба на штуцер топливной системы КАМАЗ Камминз ISLe (3963990) (Haffen)</t>
  </si>
  <si>
    <t>шайба опорная</t>
  </si>
  <si>
    <t>Шайба опорная балки передней опоры двигателя КАМАЗ (ПАО"КАМАЗ")</t>
  </si>
  <si>
    <t>Шайба опорная ведущ.конич.шестерни ПМ КАМАЗ (ПАО "КАМАЗ")</t>
  </si>
  <si>
    <t>Шайба опорная ведущ.конич.шестерни ПМ КАМАЗ- 6520 (ПАО "КАМАЗ")</t>
  </si>
  <si>
    <t>Шайба опорная глав.передачи ЗМ и СМ КАМАЗ (подш.27310)</t>
  </si>
  <si>
    <t>Шайба опорная глав.передачи ЗМ и СМ КАМАЗ (подш.27310) (ПАО "КАМАЗ")</t>
  </si>
  <si>
    <t>Шайба опорная глав.передачи ЗМ и СМ КАМАЗ для шестерни 16зубов  (подш.27310) (ПАО "КАМАЗ")</t>
  </si>
  <si>
    <t>Шайба опорная глав.передачи ЗМ КАМАЗ (ПАО "КАМАЗ")</t>
  </si>
  <si>
    <t>Шайба опорная глав.передачи ЗМ КАМАЗ-5320 (ПАО "КАМАЗ")</t>
  </si>
  <si>
    <t>Шайба опорная глав.передачи ЗМ КАМАЗ-6520 (ПАО "КАМАЗ")</t>
  </si>
  <si>
    <t>Шайба опорная зад. подшипника перв. вала делителя КАМАЗ (ПАО "КАМАЗ")</t>
  </si>
  <si>
    <t>Шайба опорная КАМАЗ сателлитов (41-055-5081) (MADARA)</t>
  </si>
  <si>
    <t>Шайба опорная переднего моста КАМАЗ-43114,43118 (ПАО "КАМАЗ")</t>
  </si>
  <si>
    <t>Шайба опорная подушки двигателя КАМАЗ</t>
  </si>
  <si>
    <t>Шайба опорная подушки РК КАМАЗ-4310 30х55 (ПАО "КАМАЗ")</t>
  </si>
  <si>
    <t>Шайба опорная редуктора ПМ КАМАЗ-6520</t>
  </si>
  <si>
    <t>Шайба опорная сателита МКД КАМАЗ</t>
  </si>
  <si>
    <t>Шайба опорная сателита МКД КАМАЗ-5320 (ПАО "КАМАЗ")</t>
  </si>
  <si>
    <t>Шайба опорная сателита МОД КАМАЗ (ПАО "КАМАЗ")</t>
  </si>
  <si>
    <t>Шайба опорная сателита МОД КАМАЗ-6520 (ПАО "КАМАЗ")</t>
  </si>
  <si>
    <t>Шайба опорная шестерни конич.ЗМ КАМАЗ (МОД) (Кардо)</t>
  </si>
  <si>
    <t>Шайба опорная шестерни МОД КАМАЗ привода ЗМ (ПАО "КАМАЗ")</t>
  </si>
  <si>
    <t>Шайба опорная шестерни МОД КАМАЗ привода ПМ (ПАО "КАМАЗ")</t>
  </si>
  <si>
    <t>Шайба опорная шестерни полуоси КАМАЗ (ПАО "КАМАЗ")</t>
  </si>
  <si>
    <t>Шайба оси колодки КАМАЗ-Евро</t>
  </si>
  <si>
    <t>Шайба оси колодки КАМАЗ-Евро (ПАО "КАМАЗ")</t>
  </si>
  <si>
    <t>Шайба оси сателлита колесной пер.КАМАЗ-6520 (ПАО "КАМАЗ")</t>
  </si>
  <si>
    <t>Шайба отгибная ступицы задних колес КАМАЗ (ПАО "КАМАЗ")</t>
  </si>
  <si>
    <t>Шайба отгибная ступицы КАМАЗ-4310 (ПАО "КАМАЗ")</t>
  </si>
  <si>
    <t>Шайба отгибная ступицы передних колес КАМАЗ (тонкая) (ПАО "КАМАЗ")</t>
  </si>
  <si>
    <t>Шайба петли дышла КАМАЗ</t>
  </si>
  <si>
    <t>шайба плоская</t>
  </si>
  <si>
    <t>шайба плоская 12х37</t>
  </si>
  <si>
    <t>шайба поджимающая</t>
  </si>
  <si>
    <t>шайба подшипника</t>
  </si>
  <si>
    <t>шайба пружинная</t>
  </si>
  <si>
    <t>Шайба пружинная КАМАЗ (HanDe Axle)</t>
  </si>
  <si>
    <t>шайба пылеотражательная</t>
  </si>
  <si>
    <t>Шайба рег. задней подвески КАМАЗ-5490 S=1,5мм (ПАО "КАМАЗ")</t>
  </si>
  <si>
    <t>Шайба рег. задней подвески КАМАЗ-5490 S=2мм (ПАО "КАМАЗ")</t>
  </si>
  <si>
    <t>Шайба рег. задней подвески КАМАЗ-5490 S=4мм (ПАО "КАМАЗ")</t>
  </si>
  <si>
    <t>Шайба рег. ЗМ и ПМ КАМАЗ (ПАО "КАМАЗ")</t>
  </si>
  <si>
    <t>Шайба рег. ЗМ и ПМ КАМАЗ S=3,2мм (Втулка Н=18,10 мм) (ПАО "КАМАЗ")</t>
  </si>
  <si>
    <t>Шайба рег. ЗМ и ПМ КАМАЗ S=3,2мм (Втулка Н=18,15 мм) (ПАО "КАМАЗ")</t>
  </si>
  <si>
    <t>Шайба рег. ЗМ и ПМ КАМАЗ S=3,6мм (Втулка Н= 18,35 мм) (ПАО "КАМАЗ")</t>
  </si>
  <si>
    <t>Шайба рег. ЗМ и ПМ КАМАЗ S=3,7мм (Втулка Н=18,40 мм) (ПАО "КАМАЗ")</t>
  </si>
  <si>
    <t>Шайба рег. ЗМ и ПМ КАМАЗ S=6,4мм (ПАО "КАМАЗ")</t>
  </si>
  <si>
    <t>Шайба рег. ЗМ и ПМ КАМАЗ S=6,5-6,52 мм (ПАО "КАМАЗ")</t>
  </si>
  <si>
    <t>Шайба рег. ЗМ и ПМ КАМАЗ S=6,6мм (ПАО "КАМАЗ")</t>
  </si>
  <si>
    <t>Шайба рег. ЗМ и ПМ КАМАЗ S=6,8мм (ПАО "КАМАЗ")</t>
  </si>
  <si>
    <t>Шайба рег. ЗМ КАМАЗ-4308 (ПАО "КАМАЗ")</t>
  </si>
  <si>
    <t>Шайба рег. ЗМ КАМАЗ-6520 Н=35,60 мм (ПАО "КАМАЗ")</t>
  </si>
  <si>
    <t>Шайба рег. КПП ZF9S1310 КАМАЗ (125х139,4х2,2мм)</t>
  </si>
  <si>
    <t>Шайба рег. шкворня КАМАЗ (плоская кулака) 0,25х46x80</t>
  </si>
  <si>
    <t>Шайба рег. шкворня КАМАЗ (плоская кулака) 0,25х46x80 (ПАО "КАМАЗ")</t>
  </si>
  <si>
    <t>Шайба рег. шкворня КАМАЗ (плоская кулака) 1,5х46x80</t>
  </si>
  <si>
    <t>Шайба рег. шкворня КАМАЗ (плоская кулака) 1,5х46x80 (ПАО "КАМАЗ")</t>
  </si>
  <si>
    <t>Шайба рег. шкворня КОМПАС 9т 0,75 мм (JAC)</t>
  </si>
  <si>
    <t>шайба регулировочная</t>
  </si>
  <si>
    <t>Шайба регулировочная 88x105x0,5 ведущей шестерни планетарной передачи КАМАЗ (HanDe Axle)</t>
  </si>
  <si>
    <t>Шайба регулировочная 88x105x1,0 ведущей шестерни планетарной передачи КАМАЗ (HanDe Axle)</t>
  </si>
  <si>
    <t>Шайба регулировочная маслянного насос КАМАЗ-54901 (Кама Дизель)</t>
  </si>
  <si>
    <t>Шайба регулировочная редуктора Камаз-53205 (13,60 мм) (ПАО "КАМАЗ")</t>
  </si>
  <si>
    <t>Шайба регулировочная форсунки 1,558 мм (уп. 5шт) (АЗПИ)</t>
  </si>
  <si>
    <t>Шайба регулировочная форсунки 1,560 мм (уп. 5шт) (АЗПИ)</t>
  </si>
  <si>
    <t>Шайба регулировочная форсунки 1,562 мм (уп. 5шт) (АЗПИ)</t>
  </si>
  <si>
    <t>Шайба регулировочная форсунки 1,620 мм (уп. 5шт) (АЗПИ)</t>
  </si>
  <si>
    <t>шайба регулировочная, толщина 1,8мм</t>
  </si>
  <si>
    <t>шайба регулировочная, толщина 1,95мм</t>
  </si>
  <si>
    <t>Шайба резинометаллическая D10</t>
  </si>
  <si>
    <t>Шайба резинометаллическая D12</t>
  </si>
  <si>
    <t>Шайба резинометаллическая D14</t>
  </si>
  <si>
    <t>Шайба резинометаллическая D16 (к-т шайба + упл.кольцо)</t>
  </si>
  <si>
    <t>Шайба резинометаллическая D22 (к-т шайба + упл.кольцо)</t>
  </si>
  <si>
    <t>шайба стопорная</t>
  </si>
  <si>
    <t>Шайба стопорная бортовой передачи КАМАЗ-6520,6460 (Кардо)</t>
  </si>
  <si>
    <t>Шайба стопорная бортовой передачи КАМАЗ-6520,6460 (ПАО "КАМАЗ")</t>
  </si>
  <si>
    <t>Шайба стопорная бугельного болта КАМАЗ-Евро (ПАО "КАМАЗ")</t>
  </si>
  <si>
    <t>Шайба стопорная выпуск.коллектора КАМАЗ-7403</t>
  </si>
  <si>
    <t>Шайба стопорная КАМАЗ (ПАО "КАМАЗ")</t>
  </si>
  <si>
    <t>Шайба стопорная КАМАЗ бугельной крышки (ПАО "КАМАЗ")</t>
  </si>
  <si>
    <t>Шайба стопорная крепл. коромысел КАМАЗ (ПАО "КАМАЗ")</t>
  </si>
  <si>
    <t>Шайба стопорная тормозной колодки КАМАЗ-6520,6460 (ПАО "КАМАЗ")</t>
  </si>
  <si>
    <t>шайба стопорное</t>
  </si>
  <si>
    <t>шайба ступицы передняя</t>
  </si>
  <si>
    <t>Шайба тарельчатая вторич. вала КАМАЗ (ПАО "КАМАЗ")</t>
  </si>
  <si>
    <t>Шайба тарельчатая КАМАЗ-5490 большая d=22 (ПАО "КАМАЗ")</t>
  </si>
  <si>
    <t>шайба толщина 2,65мм</t>
  </si>
  <si>
    <t>Шайба топливной трубки 3310 ISF 3.8, КАМАЗ ISBe, ISLe (Haffen)</t>
  </si>
  <si>
    <t>Шайба уплотнительная КАМАЗ (ZF)</t>
  </si>
  <si>
    <t>Шайба уплотнительная КПП ZF КАМАЗ трубок GP (A=1,50) (ZF)</t>
  </si>
  <si>
    <t>Шайба уплотнительная КПП ZF9S1310 КАМАЗ (16х20) (ZF)</t>
  </si>
  <si>
    <t>Шайба уплотнительная сливной пробки КАМАЗ-5490, MB (N000000001069) (Victor Reinz)</t>
  </si>
  <si>
    <t>Шайба уплотнительная форсунки КАМАЗ Камминз ISBe, ISDe (Медная) (F00RJ01453) (Haffen)</t>
  </si>
  <si>
    <t>шайба упорная</t>
  </si>
  <si>
    <t>Шайба упорная ведущего сателлита бортовой передачи КАМАЗ (HanDe Axle)</t>
  </si>
  <si>
    <t>Шайба упорная КАМАЗ пальца амортизатора (ПАО"КАМАЗ")</t>
  </si>
  <si>
    <t>Шайба упорная кулака поворотного КАМАЗ-43114,43118 (ПАО "КАМАЗ")</t>
  </si>
  <si>
    <t>Шайба упорная оси балансира КАМАЗ-5320,65115 (гроднамид) (НПО "УРАЛ")</t>
  </si>
  <si>
    <t>Шайба упорная оси балансира КАМАЗ-5320,65115 (метал)</t>
  </si>
  <si>
    <t>Шайба упорная оси балансира КАМАЗ-6520 (гроднамид)</t>
  </si>
  <si>
    <t>Шайба упорная оси балансира КАМАЗ-6520 (гроднамид) (НПО "УРАЛ")</t>
  </si>
  <si>
    <t>Шайба упорная оси балансира КАМАЗ-6520 (ПАО "КАМАЗ")</t>
  </si>
  <si>
    <t>Шайба упорная подшипника пер. ступицы КАМАЗ-54901 (ПАО "КАМАЗ")</t>
  </si>
  <si>
    <t>Шайба упорная подшипника пер. ступицы КАМАЗ-6520 (ПАО "КАМАЗ")</t>
  </si>
  <si>
    <t>Шайба упорная подшипника перед ступицы КОМПАС 9т (JAC)</t>
  </si>
  <si>
    <t>Шайба упорная подшипника пром. вала КПП КАМАЗ (ПАО "КАМАЗ")</t>
  </si>
  <si>
    <t>Шайба упорная подшипников КПП ZF6S100 (ZF)</t>
  </si>
  <si>
    <t>Шайба упорная привода агрегатов КАМАЗ (ПАО "КАМАЗ")</t>
  </si>
  <si>
    <t>Шайба упорная промежуточного вала делителя КАМАЗ (ПАО "КАМАЗ")</t>
  </si>
  <si>
    <t>Шайба упорная стабилизатора КАМАЗ-65115,аморт. (ПАО "КАМАЗ")</t>
  </si>
  <si>
    <t>шайба упорная стандарт</t>
  </si>
  <si>
    <t>Шайба упорная ступицы КАМАЗ-54901 (HanDe Axle)</t>
  </si>
  <si>
    <t>Шайба упорная шестерен планетарной передачи КПП ZF9S1310 (ZF)</t>
  </si>
  <si>
    <t>Шайба упорная шестерни 1-й пер. втор. вала КАМАЗ (ПАО "КАМАЗ")</t>
  </si>
  <si>
    <t>Шайба упорная шестерни 4 пер втор. вала КПП-14 КАМАЗ (ПАО "КАМАЗ")</t>
  </si>
  <si>
    <t>Шайба упорная шестерни 4 пер втор. вала КПП-154 КАМАЗ (ПАО "КАМАЗ")</t>
  </si>
  <si>
    <t>Шайба устанавливаемая между приспособлением 1х56 136 314 и первичным валом КАМАЗ ZF</t>
  </si>
  <si>
    <t>Шайба форсунки КАМАЗ 7х15х1,5мм( форс. А-04-024-00-00-00, 0445120123) (ан. F00RJ01453) (АЗПИ)</t>
  </si>
  <si>
    <t>Шайба форсунки КАМАЗ Е4,5 (форс. А-04-001-00-00-00, 0445120153) (ан. F00RJ01086) (АЗПИ)</t>
  </si>
  <si>
    <t>Шайба форсунки медная КАМАЗ дв.Cummins ISBe, QSB Евро-3,4 (4937065)</t>
  </si>
  <si>
    <t>Шайба форсунки медная КАМАЗ,ПАЗ Камминз ISLe,6CT,L,ISF2.8,ВТ 3920174</t>
  </si>
  <si>
    <t>Шайба хвостовика МОД КАМАЗ плоская (34х60х6мм) (ПАО"КАМАЗ")</t>
  </si>
  <si>
    <t>шайба шестерни дифференциала</t>
  </si>
  <si>
    <t>Шайба шкворня КАМАЗ-5490, 54901 (2,7 мм) (HD90009410218-2.70) (HanDe Axle)</t>
  </si>
  <si>
    <t>Шайба шкворня КАМАЗ-6520 (0,3мм) (ПАО "КАМАЗ")</t>
  </si>
  <si>
    <t>Шайба шкворня КАМАЗ-6520 (1,5мм) (ПАО "КАМАЗ")</t>
  </si>
  <si>
    <t>Шайба шкворня КАМАЗ-6520 (конусная) (ПАО "КАМАЗ")</t>
  </si>
  <si>
    <t>Шайба шкворня КАМАЗ-6520 (ПАО "КАМАЗ")</t>
  </si>
  <si>
    <t>Шайба шкворня КАМАЗ-6580 (1,6мм) (HD90009410218-1.60) (HanDe Axle)</t>
  </si>
  <si>
    <t>шайба, толщина 1,70</t>
  </si>
  <si>
    <t>шайба, толщина 1,85</t>
  </si>
  <si>
    <t>шайба, толщина 1,90</t>
  </si>
  <si>
    <t>шайба, толщина 2,10мм</t>
  </si>
  <si>
    <t>шайба, толщина 2,15</t>
  </si>
  <si>
    <t>шайба, толщина 2,25</t>
  </si>
  <si>
    <t>шайба, толщина 2,2мм</t>
  </si>
  <si>
    <t>шайба, толщина 2,35</t>
  </si>
  <si>
    <t>шайба, толщина 2,3мм</t>
  </si>
  <si>
    <t>шайба, толщина 2,40 мм</t>
  </si>
  <si>
    <t>шайба, толщина 2,45</t>
  </si>
  <si>
    <t>шайба, толщина 2,50</t>
  </si>
  <si>
    <t>шайба, толщина 2,55</t>
  </si>
  <si>
    <t>Шайбы медные КАМАЗ 8-24мм (97 наим.)</t>
  </si>
  <si>
    <t>Шарик клапана форсунки 0445120123 КАМАЗ, МАЗ, ГАЗ Е4,5 (ан. F00VC05001) (к-т 10шт) (АЗПИ)</t>
  </si>
  <si>
    <t>шарнир</t>
  </si>
  <si>
    <t>Шарнир башмака балансира КАМАЗ-6580 (ROSTAR)</t>
  </si>
  <si>
    <t>Шарнир бокового обтекателя КАМАЗ-54901 нижний (ТИСКОН)</t>
  </si>
  <si>
    <t>Шарнир бокового обтекателя КАМАЗ-54901 средний (ТИСКОН)</t>
  </si>
  <si>
    <t>Шарнир карданного вала КАМАЗ-5490 (BOSCH)</t>
  </si>
  <si>
    <t>Шарнир карданного вала КАМАЗ-5490 (TRUCKMARK)</t>
  </si>
  <si>
    <t>шарнир реактивной штанги</t>
  </si>
  <si>
    <t>шарнир резинометаллический двухопорный</t>
  </si>
  <si>
    <t>Шарнир рулевого вала КАМАЗ-54901 (ПАО"КАМАЗ")</t>
  </si>
  <si>
    <t>Шарнир рулевого вала КАМАЗ-Евро (ПАО"КАМАЗ")</t>
  </si>
  <si>
    <t>Шарнир седельного устройства КАМАЗ (армированный) (Элемент)</t>
  </si>
  <si>
    <t>Шарнир центральный НЕФАЗ (ПАО "КАМАЗ")</t>
  </si>
  <si>
    <t>Шарнир шаровой КПП ZF КАМАЗ (0501204714,2013590)</t>
  </si>
  <si>
    <t>Шаровая опора поворотного кулака КАМАЗ-4310 в сб (со шквор) (ПАО "КАМАЗ")</t>
  </si>
  <si>
    <t>Шатун 3310 дв.Cummins ISF 3.8 КАМАЗ 6ISBe (5257364) (Haffen)</t>
  </si>
  <si>
    <t>шатун в сборе</t>
  </si>
  <si>
    <t>шатун в сборе 1001104639</t>
  </si>
  <si>
    <t>шатун в сборе 11348655</t>
  </si>
  <si>
    <t>Шатун КАМАЗ в сб. (ПАО "КАМАЗ")</t>
  </si>
  <si>
    <t>Шатун КАМАЗ Камминз ISLe, QSL (3979744) (Haffen)</t>
  </si>
  <si>
    <t>Шатун КАМАЗ-5490 Axor (A4600300220) (MERCEDES-BENZ)</t>
  </si>
  <si>
    <t>шестерни (комплект)</t>
  </si>
  <si>
    <t>Шестерни КОМ КАМАЗ (ведомая+промежуточная) (КМД)</t>
  </si>
  <si>
    <t>шестерня</t>
  </si>
  <si>
    <t>шестерня 3 передачи (Н,Ур,Ла,Ли)</t>
  </si>
  <si>
    <t>Шестерня 4-й передачи КПП ZF9S1310 КАМАЗ</t>
  </si>
  <si>
    <t>Шестерня 4-ой передачи КПП 16S151 КАМАЗ (z=32) (ZF)</t>
  </si>
  <si>
    <t>Шестерня 6й передачи 23 зуб. КПП ZF 6S1000 КАМАЗ (ZF)</t>
  </si>
  <si>
    <t>шестерня ведомая</t>
  </si>
  <si>
    <t>шестерня ведомая в сборе</t>
  </si>
  <si>
    <t>Шестерня ведомая водила КАМАЗ-6520 (ПАО"КАМАЗ")</t>
  </si>
  <si>
    <t>Шестерня ведомая ЗМ и ПМ КАМАЗ цилиндр z=46 Евро-3 (ПАО "КАМАЗ")</t>
  </si>
  <si>
    <t>Шестерня ведомая ЗМ и ПМ КАМАЗ цилиндр z=47 (ПАО "КАМАЗ")</t>
  </si>
  <si>
    <t>Шестерня ведомая ЗМ и ПМ КАМАЗ цилиндр z=48 (ПАО "КАМАЗ")</t>
  </si>
  <si>
    <t>Шестерня ведомая ЗМ и ПМ КАМАЗ цилиндр z=49 (ПАО "КАМАЗ")</t>
  </si>
  <si>
    <t>Шестерня ведомая ЗМ и ПМ КАМАЗ цилиндр z=50 (ПАО "КАМАЗ")</t>
  </si>
  <si>
    <t>Шестерня ведомая колесной пер.КАМАЗ-6520 (ПАО "КАМАЗ")</t>
  </si>
  <si>
    <t>шестерня ведомая колесной передачи</t>
  </si>
  <si>
    <t>Шестерня ведомая КОМ (МП 05) Z-13</t>
  </si>
  <si>
    <t>Шестерня ведомая КОМ КАМАЗ (ПАО "КАМАЗ")</t>
  </si>
  <si>
    <t>Шестерня ведомая КОМ КАМАЗ (СИЛЬНАЯ СИСТЕМА)</t>
  </si>
  <si>
    <t>шестерня ведомая коническая</t>
  </si>
  <si>
    <t>Шестерня ведомая коническая ЗМ КАМАЗ (ПАО "КАМАЗ")</t>
  </si>
  <si>
    <t>Шестерня ведомая коническая ЗМ ПМ КАМАЗ (КМД)</t>
  </si>
  <si>
    <t>шестерня ведомая привода</t>
  </si>
  <si>
    <t>Шестерня ведомая привода ПМ КАМАЗ-6520 цилиндрич. (ПАО "КАМАЗ")</t>
  </si>
  <si>
    <t>Шестерня ведомая привода ТНВД КАМАЗ в сб. с валом (КМД)</t>
  </si>
  <si>
    <t>Шестерня ведомая привода ТНВД КАМАЗ в сб. с валом (ПАО "КАМАЗ")</t>
  </si>
  <si>
    <t>Шестерня ведомая привода ТНВД КАМАЗ Евро-3 в сб. с валом (ПАО "КАМАЗ")</t>
  </si>
  <si>
    <t>Шестерня ведомая привода ТНВД КАМАЗ Евро-3 дв.740.60,63 в сб. (ПАО "КАМАЗ")</t>
  </si>
  <si>
    <t>Шестерня ведомая привода ТНВД КАМАЗ-Евро в сб. с валом (ПАО"КАМАЗ")</t>
  </si>
  <si>
    <t>шестерня ведущая</t>
  </si>
  <si>
    <t>Шестерня ведущая ГУРа КАМАЗ</t>
  </si>
  <si>
    <t>Шестерня ведущая колесного редуктора КАМАЗ (MADARA)</t>
  </si>
  <si>
    <t>Шестерня ведущая колесной пер.КАМАЗ-6520 (ПАО "КАМАЗ")</t>
  </si>
  <si>
    <t>Шестерня ведущая КОМ (МП 05) Z-20</t>
  </si>
  <si>
    <t>Шестерня ведущая коническая ЗМ КАМАЗ (КМД)</t>
  </si>
  <si>
    <t>Шестерня ведущая коническая ПМ КАМАЗ (КМД)</t>
  </si>
  <si>
    <t>Шестерня ведущая первичного вала РК КАМАЗ-43114 (ПАО "КАМАЗ")</t>
  </si>
  <si>
    <t>шестерня ведущая привода</t>
  </si>
  <si>
    <t>Шестерня ведущая привода ЗМ КАМАЗ-6520 (ПАО "КАМАЗ")</t>
  </si>
  <si>
    <t>Шестерня ведущая привода распредвала КАМАЗ в сб. (ПАО"КАМАЗ")</t>
  </si>
  <si>
    <t>Шестерня ведущая привода распредвала КАМАЗ Евро-4 (Common Rail) (TRUCKMARK)</t>
  </si>
  <si>
    <t>Шестерня ведущая привода распредвала КАМАЗ Евро-4 (Common Rail) (ПАО "КАМАЗ")</t>
  </si>
  <si>
    <t>Шестерня ведущая углового редуктора КАМАЗ-4310  в сб.</t>
  </si>
  <si>
    <t>Шестерня ведущая цилиндр.КАМАЗ (z=12, шаг 1,5) (СИЛЬНАЯ СИСТЕМА)</t>
  </si>
  <si>
    <t>Шестерня ведущая цилиндр.КАМАЗ (z=12, шаг 2,) Евро (ПАО "КАМАЗ")</t>
  </si>
  <si>
    <t>Шестерня ведущая цилиндр.КАМАЗ (z=13, шаг 1,5) (СИЛЬНАЯ СИСТЕМА)</t>
  </si>
  <si>
    <t>Шестерня ведущая цилиндр.КАМАЗ (z=13, шаг 2) Евро (ПАО "КАМАЗ")</t>
  </si>
  <si>
    <t>Шестерня ведущая цилиндр.КАМАЗ (z=13, шаг 2) Евро (СИЛЬНАЯ СИСТЕМА)</t>
  </si>
  <si>
    <t>Шестерня ведущая цилиндр.КАМАЗ (z=14, шаг 1,5) (СИЛЬНАЯ СИСТЕМА)</t>
  </si>
  <si>
    <t>Шестерня ведущая цилиндр.КАМАЗ (z=14, шаг 2) Евро (ПАО "КАМАЗ")</t>
  </si>
  <si>
    <t>Шестерня ведущая цилиндр.КАМАЗ (z=14, шаг 2) Евро (СИЛЬНАЯ СИСТЕМА)</t>
  </si>
  <si>
    <t>Шестерня ведущая цилиндр.КАМАЗ (z=15, шаг 1.5) Евро (СИЛЬНАЯ СИСТЕМА)</t>
  </si>
  <si>
    <t>Шестерня ведущая цилиндр.КАМАЗ (z=15, шаг 2) Евро (ПАО "КАМАЗ")</t>
  </si>
  <si>
    <t>Шестерня ведущая цилиндр.КАМАЗ (z=15, шаг 2) Евро (СИЛЬНАЯ СИСТЕМА)</t>
  </si>
  <si>
    <t>Шестерня ведущая цилиндр.КАМАЗ (z=16) Евро-3 (ПАО "КАМАЗ")</t>
  </si>
  <si>
    <t>Шестерня ведущая цилиндр.КАМАЗ (z=16) Евро-3 (СИЛЬНАЯ СИСТЕМА)</t>
  </si>
  <si>
    <t>шестерня ведущего вала Z=14 HD90009321004</t>
  </si>
  <si>
    <t>Шестерня вед-я привода ТНВД ЕВРО с валом d=30 (ПАО "КАМАЗ")</t>
  </si>
  <si>
    <t>Шестерня вед-я привода ТНВД КАМАЗ Евро с валом d=30 (КМД)</t>
  </si>
  <si>
    <t>Шестерня воздушного компрессора КАМАЗ Камминз ISBe (3971520) (Haffen)</t>
  </si>
  <si>
    <t>Шестерня высшей передачи КАМАЗ-4310 (ПАО "КАМАЗ")</t>
  </si>
  <si>
    <t>Шестерня высшей передачи КАМАЗ-65111 (ПАО "КАМАЗ")</t>
  </si>
  <si>
    <t>шестерня выходной полуоси.  Z=14 HD90009320459</t>
  </si>
  <si>
    <t>Шестерня заднего хода КПП ZF9S КАМАЗ</t>
  </si>
  <si>
    <t>шестерня коленчатого вала</t>
  </si>
  <si>
    <t>Шестерня коленчатого вала КАМАЗ Евро задн. (ПАО "КАМАЗ")</t>
  </si>
  <si>
    <t>Шестерня коленчатого вала КАМАЗ Евро пер.(вед.м/нас.) z=64 (ПАО "КАМАЗ")</t>
  </si>
  <si>
    <t>Шестерня коленчатого вала КАМАЗ Евро-2 (Z=30) в сб. со штифтом (ПАО "КАМАЗ")</t>
  </si>
  <si>
    <t>Шестерня коленчатого вала КАМАЗ задн. (740.1005030) (ПАО "КАМАЗ")</t>
  </si>
  <si>
    <t>Шестерня коленчатого вала КАМАЗ Камминз 6CT, ISLe (3918776) (Haffen)</t>
  </si>
  <si>
    <t>Шестерня коленчатого вала КАМАЗ пер.(вед. м/нас.) (ПАО "КАМАЗ")</t>
  </si>
  <si>
    <t>Шестерня КОМ КАМАЗ серии P30KZ (102130KZ000) (KAZEL)</t>
  </si>
  <si>
    <t>Шестерня КОМ КАМАЗ серии P30KZ (102930KZ000) (KAZEL)</t>
  </si>
  <si>
    <t>Шестерня компрессора (45104350908190)</t>
  </si>
  <si>
    <t>шестерня коронная</t>
  </si>
  <si>
    <t>Шестерня коронная коническая КАМАЗ КПП 9S1310 (Z=114)!!!!</t>
  </si>
  <si>
    <t>шестерня косозубая</t>
  </si>
  <si>
    <t>Шестерня КПП 14 КАМАЗ (2-пер) втор. вала (ПАО "КАМАЗ")</t>
  </si>
  <si>
    <t>Шестерня КПП 14 КАМАЗ (3-пер) пром. вала (ПАО "КАМАЗ")</t>
  </si>
  <si>
    <t>Шестерня КПП 14 КАМАЗ (4-пер) втор. вала (ПАО "КАМАЗ")</t>
  </si>
  <si>
    <t>Шестерня КПП 14 КАМАЗ (4-пер) пром. вала (ПАО "КАМАЗ")</t>
  </si>
  <si>
    <t>Шестерня КПП 14,152,154 КАМАЗ (1-пер) втор. вала (ПАО "КАМАЗ")</t>
  </si>
  <si>
    <t>Шестерня КПП 14,152,154 КАМАЗ (3-пер) втор. вала (ПАО "КАМАЗ")</t>
  </si>
  <si>
    <t>Шестерня КПП 14,152,154 КАМАЗ з/х вторич.вала (ПАО "КАМАЗ")</t>
  </si>
  <si>
    <t>Шестерня КПП 142 КАМАЗ (3-пер) пром. вала (ПАО "КАМАЗ")</t>
  </si>
  <si>
    <t>Шестерня КПП 142 КАМАЗ (4-пер) втор. вала (ПАО "КАМАЗ")</t>
  </si>
  <si>
    <t>Шестерня КПП 142 КАМАЗ (4-пер) пром  вала  (ПАО "КАМАЗ")</t>
  </si>
  <si>
    <t>Шестерня КПП 154 КАМАЗ (2-пер) втор. вала (ПАО "КАМАЗ")</t>
  </si>
  <si>
    <t>Шестерня КПП 154 КАМАЗ (3-пер) пром. вала (ПАО "КАМАЗ")</t>
  </si>
  <si>
    <t>Шестерня КПП 154 КАМАЗ (4-пер) втор. вала (ПАО "КАМАЗ")</t>
  </si>
  <si>
    <t>Шестерня КПП 154 КАМАЗ (4-пер) втор. вала (СИЛЬНАЯ СИСТЕМА)</t>
  </si>
  <si>
    <t>Шестерня КПП 154 КАМАЗ (4-пер) пром. вала КПП-154 (ПАО "КАМАЗ")</t>
  </si>
  <si>
    <t>Шестерня КПП ZF (16S151) КАМАЗ Зад-пер промежуточная (1315.305.010)</t>
  </si>
  <si>
    <t>Шестерня КПП ZF КАМАЗ (1324.304.003)</t>
  </si>
  <si>
    <t>Шестерня КПП ZF КАМАЗ (1324.304.015)</t>
  </si>
  <si>
    <t>Шестерня КПП ZF КАМАЗ 6S1000 1-й передачи (1346.304.125)</t>
  </si>
  <si>
    <t>Шестерня КПП ZF КАМАЗ 6S700 4-й передачи (1347.303.004)</t>
  </si>
  <si>
    <t>Шестерня КПП ZF КАМАЗ 9S1310 1-пер. (Z=33) (1324.304.001)</t>
  </si>
  <si>
    <t>Шестерня КПП ZF КАМАЗ промежут. пониж. пер. (37зуб) (1304.304.543)</t>
  </si>
  <si>
    <t>Шестерня КПП ZF16S151 (16S1820) КАМАЗ 1-пер втор вала</t>
  </si>
  <si>
    <t>Шестерня КПП ZF16S151 (16S1820) КАМАЗ 2-пер втор вала</t>
  </si>
  <si>
    <t>Шестерня КПП ZF16S151 (16S1820) КАМАЗ 3-пер втор вала</t>
  </si>
  <si>
    <t>Шестерня КПП ZF16S151 (16S1820) КАМАЗ 3-пер пром вала</t>
  </si>
  <si>
    <t>Шестерня КПП ZF16S151 (16S1820) КАМАЗ 4-пер втор вала</t>
  </si>
  <si>
    <t>Шестерня КПП ZF16S151 (16S1820) КАМАЗ 4-пер пром вала</t>
  </si>
  <si>
    <t>Шестерня КПП ZF16S151 (16S1820) КАМАЗ Зад-пер вторич вала (1315.304.380)</t>
  </si>
  <si>
    <t>Шестерня КПП ZF16S151 (16S1820) КАМАЗ привода пром вала (1315.303.051)</t>
  </si>
  <si>
    <t>Шестерня КПП КАМАЗ 16S первичного вала</t>
  </si>
  <si>
    <t>Шестерня КПП Урал 5-й передачи вторичн вала (ПАО"КАМАЗ")</t>
  </si>
  <si>
    <t>Шестерня МОД привода ЗМ КАМАЗ конич. (53212-2506126) (КМД)</t>
  </si>
  <si>
    <t>Шестерня МОД привода ЗМ КАМАЗ конич. (ПАО "КАМАЗ")</t>
  </si>
  <si>
    <t>Шестерня МОД привода ЗМ КАМАЗ конич. (СИЛЬНАЯ СИСТЕМА)</t>
  </si>
  <si>
    <t>Шестерня МОД привода ЗМ КАМАЗ-6520 конич. (ПАО "КАМАЗ")</t>
  </si>
  <si>
    <t>Шестерня МОД привода ПМ КАМАЗ конич. (53212-2506130) (КМД)</t>
  </si>
  <si>
    <t>Шестерня МОД привода ПМ КАМАЗ конич. (ПАО "КАМАЗ")</t>
  </si>
  <si>
    <t>Шестерня МОД привода ПМ КАМАЗ конич. (СИЛЬНАЯ СИСТЕМА)</t>
  </si>
  <si>
    <t>шестерня паразитная заднего хода</t>
  </si>
  <si>
    <t>Шестерня перв. вала делителя КПП-15 (СИЛЬНАЯ СИСТЕМА)</t>
  </si>
  <si>
    <t>Шестерня перв. вала делителя КПП-152 (ПАО "КАМАЗ")</t>
  </si>
  <si>
    <t>Шестерня перв. вала делителя КПП-152 (СИЛЬНАЯ СИСТЕМА)</t>
  </si>
  <si>
    <t>Шестерня перв. вала делителя КПП-154 (ПАО "КАМАЗ")</t>
  </si>
  <si>
    <t>Шестерня перв. вала делителя КПП-154 (СИЛЬНАЯ СИСТЕМА)</t>
  </si>
  <si>
    <t>шестерня полуоси</t>
  </si>
  <si>
    <t>Шестерня полуоси КАМАЗ-5320 (16 шл.) ЗМ и ПМ (КМД)</t>
  </si>
  <si>
    <t>Шестерня полуоси КАМАЗ-65115 (16 шл.) ЗМ и ПМ (ПромАвтоРесурс)</t>
  </si>
  <si>
    <t>Шестерня полуоси КАМАЗ-65115 (20 шл.) ЗМ и ПМ (КМД)</t>
  </si>
  <si>
    <t>Шестерня полуоси КАМАЗ-65115 (20 шл.) ЗМ и ПМ (ПАО "КАМАЗ")</t>
  </si>
  <si>
    <t>Шестерня полуоси КАМАЗ-65115 (20 шл.) ЗМ и ПМ (ПромАвтоРесурс)</t>
  </si>
  <si>
    <t>Шестерня пост. зацепл. пром. вала РК КАМАЗ (ПАО "КАМАЗ")</t>
  </si>
  <si>
    <t>Шестерня пост. зацепл. пром. вала РК КАМАЗ-43114 (ПАО "КАМАЗ")</t>
  </si>
  <si>
    <t>Шестерня постоянного зацепления КПП ZF9S1310 КАМАЗ</t>
  </si>
  <si>
    <t>шестерня привода</t>
  </si>
  <si>
    <t>Шестерня привода КОМ КАМАЗ (ПАО "КАМАЗ")</t>
  </si>
  <si>
    <t>шестерня привода масляного насоса</t>
  </si>
  <si>
    <t>Шестерня привода плунжера КАМАЗ</t>
  </si>
  <si>
    <t>Шестерня привода пром вала КПП-14,15,142,152 КАМАЗ (ПАО "КАМАЗ")</t>
  </si>
  <si>
    <t>Шестерня привода пром вала КПП-142,152 КАМАЗ (ПАО "КАМАЗ")</t>
  </si>
  <si>
    <t>Шестерня привода пром вала КПП-154 (ПАО "КАМАЗ")</t>
  </si>
  <si>
    <t>Шестерня привода распредвала КАМАЗ ведущая в сб. (ПАО "КАМАЗ")</t>
  </si>
  <si>
    <t>Шестерня привода распредвала КАМАЗ ведущая Евро в сб. (СИЛЬНАЯ СИСТЕМА)</t>
  </si>
  <si>
    <t>шестерня привода спидометра</t>
  </si>
  <si>
    <t>Шестерня привода спидометра КАМАЗ (ПАО "КАМАЗ")</t>
  </si>
  <si>
    <t>Шестерня привода спидометра КАМАЗ z=21 (ПАО"КАМАЗ")</t>
  </si>
  <si>
    <t>Шестерня привода спидометра КАМАЗ z=23 (ПАО"КАМАЗ")</t>
  </si>
  <si>
    <t>Шестерня привода спидометра КАМАЗ z=24 (ПАО"КАМАЗ")</t>
  </si>
  <si>
    <t>Шестерня привода спидометра КАМАЗ z=26 (ПАО"КАМАЗ")</t>
  </si>
  <si>
    <t>Шестерня привода спидометра КАМАЗ ведом</t>
  </si>
  <si>
    <t>Шестерня привода спидометра КАМАЗ-4310 ведомая (ПАО "КАМАЗ")</t>
  </si>
  <si>
    <t>Шестерня привода спидометра КАМАЗ-43114 (ПАО "КАМАЗ")</t>
  </si>
  <si>
    <t>шестерня привода ТНВД</t>
  </si>
  <si>
    <t>Шестерня приводная компрессора воздушного</t>
  </si>
  <si>
    <t>шестерня промежуточная</t>
  </si>
  <si>
    <t>Шестерня промежуточная КАМАЗ-54901</t>
  </si>
  <si>
    <t>Шестерня промежуточная КОМ КАМАЗ (ПАО "КАМАЗ")</t>
  </si>
  <si>
    <t>Шестерня промежуточная КОМ КАМАЗ (СИЛЬНАЯ СИСТЕМА)</t>
  </si>
  <si>
    <t>Шестерня распредвала 3310 ISF 3.8, КАМАЗ ISBe (Haffen)</t>
  </si>
  <si>
    <t>Шестерня распредвала и ведом. прив. ТНВД КАМАЗ (КМД)</t>
  </si>
  <si>
    <t>Шестерня распредвала КАМАЗ и ведом. прив. ТНВД (ПАО "КАМАЗ")</t>
  </si>
  <si>
    <t>шестерня распределительного вала</t>
  </si>
  <si>
    <t>Шестерня редуктора привода ТНВД КАМАЗ (TRUCKMARK)</t>
  </si>
  <si>
    <t>Шестерня редуктора привода ТНВД КАМАЗ (ПАО"КАМАЗ")</t>
  </si>
  <si>
    <t>Шестерня РК КАМАЗ-43114 (1-пер) пром. вала (ПАО "КАМАЗ")</t>
  </si>
  <si>
    <t>Шестерня РК КАМАЗ-65111 1-й пер пром.вала  (ПАО "КАМАЗ")</t>
  </si>
  <si>
    <t>Шестерня солнечная КПП ZF9S1310 КАМАЗ</t>
  </si>
  <si>
    <t>шестерня(Н,Ур,Ла,Ли)</t>
  </si>
  <si>
    <t>шестерня(НефАЗ,ЛиАЗ)</t>
  </si>
  <si>
    <t>Шестерня-вал привода зад.моста дифф-а РК КАМАЗ-4310 (ПАО "КАМАЗ")</t>
  </si>
  <si>
    <t>Шестерня-вал привода зад.моста дифф-а РК КАМАЗ-65111 (ПАО "КАМАЗ")</t>
  </si>
  <si>
    <t>шестигранный болт</t>
  </si>
  <si>
    <t>Шестрня КПП ZF 6S1000 КАМАЗ (1346.303.038) (Euroricambi)</t>
  </si>
  <si>
    <t>шкала</t>
  </si>
  <si>
    <t>шкворень</t>
  </si>
  <si>
    <t>Шкворень КАМАЗ мост HDZ237 (HanDe Axle)</t>
  </si>
  <si>
    <t>Шкворень КАМАЗ-4308 (КМД)</t>
  </si>
  <si>
    <t>Шкворень КАМАЗ-4308 (ПАО "КАМАЗ")</t>
  </si>
  <si>
    <t>Шкворень КАМАЗ-4308 в сб. (комплект на ось)</t>
  </si>
  <si>
    <t>Шкворень КАМАЗ-4308 в сб. (комплект ось) (РИФ)</t>
  </si>
  <si>
    <t>Шкворень КАМАЗ-4310 кулака поворотного (ПАО "КАМАЗ")</t>
  </si>
  <si>
    <t>Шкворень КАМАЗ-5320 в сб. (комплект на кулак)</t>
  </si>
  <si>
    <t>Шкворень КАМАЗ-5320 в сб. (комплект на ось) (КМД)</t>
  </si>
  <si>
    <t>Шкворень КАМАЗ-5320 в сб. (комплект ось) (РИФ)</t>
  </si>
  <si>
    <t>Шкворень КАМАЗ-5320,ЗИЛ-4331 (ROSTAR)</t>
  </si>
  <si>
    <t>Шкворень КАМАЗ-5320,ЗИЛ-4331 (КМД)</t>
  </si>
  <si>
    <t>Шкворень КАМАЗ-53205 в сб. (комплект ось) (РИФ)</t>
  </si>
  <si>
    <t>Шкворень КАМАЗ-5490, 54901 (HanDe Axle)</t>
  </si>
  <si>
    <t>Шкворень КАМАЗ-54901 (Ар Си ЭР)</t>
  </si>
  <si>
    <t>Шкворень КАМАЗ-54901 в сб. (комплект ось) (РИФ)</t>
  </si>
  <si>
    <t>Шкворень КАМАЗ-65115 (КМД)</t>
  </si>
  <si>
    <t>Шкворень КАМАЗ-65115 (хромированный) (ROSTAR)</t>
  </si>
  <si>
    <t>Шкворень КАМАЗ-65115 (хромированный) (ПАО "КАМАЗ")</t>
  </si>
  <si>
    <t>Шкворень КАМАЗ-65115 в сб. (комплект на ось) (КМД)</t>
  </si>
  <si>
    <t>Шкворень КАМАЗ-6520 (КМД)</t>
  </si>
  <si>
    <t>Шкворень КАМАЗ-6520 (Машдеталь) (Ар Си ЭР)</t>
  </si>
  <si>
    <t>Шкворень КАМАЗ-6520 в сб. (комплект на кулак) (КММЗ)</t>
  </si>
  <si>
    <t>Шкворень КАМАЗ-6520 в сб. (комплект на ось) (КМД)</t>
  </si>
  <si>
    <t>Шкворень КАМАЗ-6520 в сб. (комплект ось) (РИФ)</t>
  </si>
  <si>
    <t>Шкворень КАМАЗ-6522  кулака поворотного верх. (ПАО"КАМАЗ")</t>
  </si>
  <si>
    <t>Шкворень КАМАЗ-6522  кулака поворотного нижний (ПАО"КАМАЗ")</t>
  </si>
  <si>
    <t>Шкворень КАМАЗ-65802 поворотного кулака нижний мост HDZ237 (HanDe Axle)!!!!</t>
  </si>
  <si>
    <t>Шкворень полуприцепа КАМАЗ без потайголовки (KZ1012-01) (ROSTAR)</t>
  </si>
  <si>
    <t>Шкворень полуприцепа КАМАЗ,Нефаз-96741 (8 отв.)</t>
  </si>
  <si>
    <t>шкив</t>
  </si>
  <si>
    <t>Шкив вентилятора КАМАЗ Камминз ISLe, 6CT (3926855)</t>
  </si>
  <si>
    <t>Шкив водяного насоса КАМАЗ (ПАО "КАМАЗ")</t>
  </si>
  <si>
    <t>шкив генератора</t>
  </si>
  <si>
    <t>Шкив генератора КАМАЗ 3122,1322,1312,1702,Г273В (2-х руч.)</t>
  </si>
  <si>
    <t>Шкив генератора КАМАЗ ЕВРО-2 (6-ти руч.)</t>
  </si>
  <si>
    <t>Шкив коленвала КАМАЗ (ПАО "КАМАЗ")</t>
  </si>
  <si>
    <t>шкив коленчатого вала</t>
  </si>
  <si>
    <t>Шкив коленчатого вала КАМАЗ (ПАО"КАМАЗ")</t>
  </si>
  <si>
    <t>Шкив коленчатого вала КАМАЗ дв.7403 (ПАО "КАМАЗ")</t>
  </si>
  <si>
    <t>Шкив коленчатого вала КАМАЗ Евро (ПАО "КАМАЗ")</t>
  </si>
  <si>
    <t>Шкив коленчатого вала КАМАЗ Камминз ISBe, ISDe (5255204) (Haffen)</t>
  </si>
  <si>
    <t>Шкив коленчатого вала КАМАЗ Камминз ISLe (3943978) (Haffen)</t>
  </si>
  <si>
    <t>шкив натяжного приспособления</t>
  </si>
  <si>
    <t>шкив натяжного ролика</t>
  </si>
  <si>
    <t>Шкив натяжного ролика КАМАЗ с подшипником (ПАО "КАМАЗ")</t>
  </si>
  <si>
    <t>Шкив привода вспомогательных агрегатов КАМАЗ Камминз ISLe, 6CT (3919624) (Haffen)</t>
  </si>
  <si>
    <t>шкив привода генератора</t>
  </si>
  <si>
    <t>шкив привода кондиционера</t>
  </si>
  <si>
    <t>шкив привода насоса</t>
  </si>
  <si>
    <t>шланг</t>
  </si>
  <si>
    <t>шланг 25-40х12мм</t>
  </si>
  <si>
    <t>шланг в сборе</t>
  </si>
  <si>
    <t>Шланг включ. МОД КАМАЗ (прямой) (ПАО "КАМАЗ")</t>
  </si>
  <si>
    <t>Шланг включ. МОД КАМАЗ и прив. вспом. торм. (кривой)</t>
  </si>
  <si>
    <t>Шланг включ. МОД КАМАЗ и прив. вспом. торм. (кривой) (БРОНИРОВАННЫЙ)</t>
  </si>
  <si>
    <t>Шланг включ. МОД КАМАЗ и прив. вспом. торм. (ПАО "КАМАЗ")</t>
  </si>
  <si>
    <t>Шланг включ. МОД КАМАЗ и прив. вспом. торм. (прямой)</t>
  </si>
  <si>
    <t>Шланг включ. МОД КАМАЗ и прив. вспом. торм. (прямой) (БРОНИРОВАННЫЙ)</t>
  </si>
  <si>
    <t>Шланг воздухозаборника КАМАЗ Евро-2 соединительный (Технотрон)</t>
  </si>
  <si>
    <t>Шланг воздухозаборника КАМАЗ-Евро соединительный (Технотрон)</t>
  </si>
  <si>
    <t>шланг высокого давления 3/4"-НР-12-1500-00-00</t>
  </si>
  <si>
    <t>шланг гибкий</t>
  </si>
  <si>
    <t>Шланг ГУР КАМАЗ высок. давления</t>
  </si>
  <si>
    <t>Шланг ГУР КАМАЗ высок. давления (ГОСТ под завод)</t>
  </si>
  <si>
    <t>Шланг ГУР КАМАЗ высок. давления (ПАО "КАМАЗ")</t>
  </si>
  <si>
    <t>Шланг ГУР КАМАЗ Евро-3 высок давл (L=324мм г/г М18хМ18)</t>
  </si>
  <si>
    <t>Шланг ГУР КАМАЗ Камминз (L=340мм г/шт М18хМ18)</t>
  </si>
  <si>
    <t>Шланг ГУР КАМАЗ-65115 высок. давления</t>
  </si>
  <si>
    <t>Шланг ГУР КАМАЗ-65115 высок. давления (ПАО "КАМАЗ")</t>
  </si>
  <si>
    <t>Шланг ГУР КАМАЗ-65115, 6520 высокого давления (гайка/гайка) (Полюс-Альфа)</t>
  </si>
  <si>
    <t>Шланг ГУР КАМАЗ-65115, 6520 высокого давления (гайка/штуцер) (Полюс-Альфа)</t>
  </si>
  <si>
    <t>Шланг ГУР КАМАЗ-65115, 6520 высокого давления (штуцер/болт) (Полюс-Альфа)</t>
  </si>
  <si>
    <t>Шланг ГУР КАМАЗ-65115, 6520 высокого давления (штуцер/штуцер) (Полюс-Альфа)</t>
  </si>
  <si>
    <t>Шланг ГУР КАМАЗ-6520,65115 Камминз высок давления</t>
  </si>
  <si>
    <t>Шланг ГУР КАМАЗ-6522 высокого давления</t>
  </si>
  <si>
    <t>шланг для накачивания шин в сб.</t>
  </si>
  <si>
    <t>Шланг для перекачки топлива (груша) L=1.6м (ПАО "КАМАЗ")</t>
  </si>
  <si>
    <t>Шланг компрессора КАМАЗ Евро-2 (г/шт ) (Полюс-Альфа)</t>
  </si>
  <si>
    <t>Шланг компрессора КАМАЗ Евро-2 (гайка-штуцер) L=650мм (БелОГ)</t>
  </si>
  <si>
    <t>Шланг компрессора КАМАЗ Евро-4 н/о (шт/шт) (Полюс-Альфа)</t>
  </si>
  <si>
    <t>Шланг компрессора КАМАЗ-5490 шт/шт М30 L=640 бронир. (Полюс-Альфа)</t>
  </si>
  <si>
    <t>Шланг компрессора КАМАЗ-6580 г/шт М30 L=640 бронир. (6520-3506060-55) (Полюс-Альфа)</t>
  </si>
  <si>
    <t>Шланг манометра КАМАЗ</t>
  </si>
  <si>
    <t>Шланг манометра КАМАЗ (ПАО"КАМАЗ")</t>
  </si>
  <si>
    <t>Шланг манометра КАМАЗ мех. давл. масла L=2700 мм (ГОСТ)</t>
  </si>
  <si>
    <t>Шланг манометра КАМАЗ мех. давл. масла L=2700 мм (металлокорд усил.)</t>
  </si>
  <si>
    <t>Шланг манометра КАМАЗ мех. давл. масла L=3100 мм (металлокорд усил.)</t>
  </si>
  <si>
    <t>Шланг маслобензостойкий (d-10мм) 14,7 атм. (СЗРТ)</t>
  </si>
  <si>
    <t>Шланг маслобензостойкий (d-16мм) 16 атм. (СЗРТ)</t>
  </si>
  <si>
    <t>Шланг маслобензостойкий (d-22мм) 14,7 атм. (СЗРТ)</t>
  </si>
  <si>
    <t>Шланг маслобензостойкий (d-32мм) 16 атм. (СЗРТ)</t>
  </si>
  <si>
    <t>Шланг маслобензостойкий (d-40мм) (СЗРТ)</t>
  </si>
  <si>
    <t>Шланг маслобензостойкий (d-45мм) (СЗРТ)</t>
  </si>
  <si>
    <t>Шланг маслобензостойкий (d-6мм) 16 атм. (СЗРТ)</t>
  </si>
  <si>
    <t>Шланг маслобензостойкий (d-8мм) 9,8 атм. (СЗРТ)</t>
  </si>
  <si>
    <t>Шланг обдува стекла бокового КАМАЗ</t>
  </si>
  <si>
    <t>Шланг от компрессора КАМАЗ-6520  г/шт (в мет оплетке) (М22/М22) L=580 мм</t>
  </si>
  <si>
    <t>Шланг ПГУ гибкий КАМАЗ в сб</t>
  </si>
  <si>
    <t>Шланг ПГУ гибкий КАМАЗ ЕВРО-4 (компл со штуцерами красн + черн)</t>
  </si>
  <si>
    <t>Шланг ПГУ гибкий КАМАЗ ЕВРО-4 (компл. со штуцерами красн + черн) (Полюс-Альфа)</t>
  </si>
  <si>
    <t>Шланг ПГУ гибкий КАМАЗ-4310 в сб</t>
  </si>
  <si>
    <t>Шланг ПГУ гибкий КАМАЗ-4310 в сб (КМД)</t>
  </si>
  <si>
    <t>Шланг ПГУ гибкий КАМАЗ-4310 в сб (ПАО "КАМАЗ")</t>
  </si>
  <si>
    <t>Шланг ПГУ гибкий КАМАЗ-5320 в сб (ПАО "КАМАЗ")</t>
  </si>
  <si>
    <t>Шланг ПГУ гибкий КАМАЗ-53215 в сб</t>
  </si>
  <si>
    <t>Шланг ПГУ гибкий КАМАЗ-53215 в сб (КМД)</t>
  </si>
  <si>
    <t>Шланг ПГУ гибкий КАМАЗ-53215 в сб (ПАО "КАМАЗ")</t>
  </si>
  <si>
    <t>Шланг ПГУ гибкий КАМАЗ-53215 в сб (штуцер под 90град (ПАО "КАМАЗ")</t>
  </si>
  <si>
    <t>Шланг ПГУ гибкий КАМАЗ-5490 (компл. со штуцерами) (Полюс-Альфа)</t>
  </si>
  <si>
    <t>Шланг ПГУ гибкий КАМАЗ-5490 в сб. (ПАО "КАМАЗ")</t>
  </si>
  <si>
    <t>Шланг подкачки КАМАЗ (L=10 м)</t>
  </si>
  <si>
    <t>Шланг подкачки колес КАМАЗ-4310 (L-110мм) (металл. опл) (КМД)</t>
  </si>
  <si>
    <t>Шланг подкачки колес КАМАЗ-4310 (к шинам)</t>
  </si>
  <si>
    <t>Шланг подкачки колес КАМАЗ-4310 к пер. шинам</t>
  </si>
  <si>
    <t>Шланг подкачки колес КАМАЗ-4310 к пер. шинам L=1000мм. (бронир.)</t>
  </si>
  <si>
    <t>Шланг подкачки колес КАМАЗ-4310 к пер. шинам L=800мм (бронир.)</t>
  </si>
  <si>
    <t>Шланг подкачки колес КАМАЗ-4310 к пер. шинам L=850мм (ПОЛЮС-АЛЬФА)</t>
  </si>
  <si>
    <t>Шланг подкачки колес КАМАЗ-43118 (L-130мм) (металл. опл) (КМД)</t>
  </si>
  <si>
    <t>Шланг подкачки колес КАМАЗ-43118 (к шинам) (металл. опл) (Полюс-Альфа)</t>
  </si>
  <si>
    <t>Шланг подкачки колес КАМАЗ-43118 (от рамы к мосту) L=1100см</t>
  </si>
  <si>
    <t>Шланг подкачки колес КАМАЗ-43118 (от рамы к мосту) L=1100см (ПОЛЮС-АЛЬФА)</t>
  </si>
  <si>
    <t>Шланг подъема кабины КАМАЗ-4310 к гидроцил.</t>
  </si>
  <si>
    <t>Шланг подъема кабины КАМАЗ-6520 к гидроцил.</t>
  </si>
  <si>
    <t>шланг резиновый</t>
  </si>
  <si>
    <t>шланг с оболочкой</t>
  </si>
  <si>
    <t>Шланг силиконовый (рукав) D 4мм без армирования (TECHNIK)</t>
  </si>
  <si>
    <t>Шланг силиконовый (рукав) D 6мм 1 слой армирования (TECHNIK)</t>
  </si>
  <si>
    <t>Шланг силиконовый (рукав) D 8мм 1 слой армирования (TECHNIK)</t>
  </si>
  <si>
    <t>Шланг силиконовый (рукав) D10мм 1 слой армирования (TECHNIK)</t>
  </si>
  <si>
    <t>Шланг силиконовый (рукав) D12мм 2 слоя армирования (TECHNIK)</t>
  </si>
  <si>
    <t>Шланг силиконовый (рукав) D14мм 2 слоя армирования (TECHNIK)</t>
  </si>
  <si>
    <t>Шланг силиконовый (рукав) D16мм 2 слоя армирования (TECHNIK)</t>
  </si>
  <si>
    <t>Шланг силиконовый (рукав) D18мм 2 слоя армирования (TECHNIK)</t>
  </si>
  <si>
    <t>Шланг силиконовый (рукав) D20мм 2 слоя армирования (TECHNIK)</t>
  </si>
  <si>
    <t>Шланг силиконовый (рукав) D22мм 2 слоя армирования (TECHNIK)</t>
  </si>
  <si>
    <t>Шланг силиконовый (рукав) D25мм 2 слоя армирования (TECHNIK)</t>
  </si>
  <si>
    <t>Шланг силиконовый (рукав) D28мм 2 слоя армирования (TECHNIK)</t>
  </si>
  <si>
    <t>Шланг силиконовый (рукав) D30мм 2 слоя армирования (TECHNIK)</t>
  </si>
  <si>
    <t>Шланг силиконовый (рукав) D35мм 2 слоя армирования (TECHNIK)</t>
  </si>
  <si>
    <t>Шланг силиконовый (рукав) D42мм 2 слоя армирования (TECHNIK)</t>
  </si>
  <si>
    <t>Шланг силиконовый (рукав) D45мм 2 слоя армирования (TECHNIK)</t>
  </si>
  <si>
    <t>Шланг силиконовый (рукав) D50мм 2 слоя армирования (TECHNIK)</t>
  </si>
  <si>
    <t>Шланг смазки выжимного подш. (муфты сцепления) КАМАЗ</t>
  </si>
  <si>
    <t>Шланг смазки выжимного подш. (муфты сцепления) КАМАЗ (ПАО "КАМАЗ")</t>
  </si>
  <si>
    <t>шланг соединительный</t>
  </si>
  <si>
    <t>Шланг соединительный КАМАЗ подкабинный</t>
  </si>
  <si>
    <t>Шланг соединительный КАМАЗ подкабинный (БРОНИРОВАННЫЙ)</t>
  </si>
  <si>
    <t>Шланг соединительный КАМАЗ подкабинный (ПАО"КАМАЗ")</t>
  </si>
  <si>
    <t>Шланг соединительный КАМАЗ подкабинный (Полюс-Альфа)</t>
  </si>
  <si>
    <t>Шланг соединительный КАМАЗ-4310 управления РК (ПАО "КАМАЗ")</t>
  </si>
  <si>
    <t>Шланг тормозной КАМАЗ  М22  7,5 м (желтый, полиамид) на сед.тягач</t>
  </si>
  <si>
    <t>Шланг тормозной КАМАЗ  М22  7,5 м (красный, полиамид) на сед.тягач</t>
  </si>
  <si>
    <t>Шланг тормозной КАМАЗ (спираль М16х1,5) (5м) желтый на сед.тягач (Wabco)</t>
  </si>
  <si>
    <t>Шланг тормозной КАМАЗ (спираль М16х1,5) (5м) красный на сед.тягач (Wabco)</t>
  </si>
  <si>
    <t>Шланг тормозной КАМАЗ (спираль М16х1,5) желтый (ан.452 711 057 0) (ProVia)</t>
  </si>
  <si>
    <t>Шланг тормозной КАМАЗ (спираль М16х1,5) красный (ан.452 711 056 0) (ProVia)</t>
  </si>
  <si>
    <t>Шланг тормозной КАМАЗ (спираль М22х1,5) (5м) желтый на сед.тягач</t>
  </si>
  <si>
    <t>Шланг тормозной КАМАЗ (спираль М22х1,5) (5м) желтый на сед.тягач (ан.04527110050) (Wabco)</t>
  </si>
  <si>
    <t>Шланг тормозной КАМАЗ (спираль М22х1,5) (5м) красный на сед.тягач</t>
  </si>
  <si>
    <t>Шланг тормозной КАМАЗ (спираль М22х1,5) (5м) красный на сед.тягач (Wabco)</t>
  </si>
  <si>
    <t>Шланг тормозной КАМАЗ L= 2,5м  (с опл.) сед. тяг.</t>
  </si>
  <si>
    <t>Шланг тормозной КАМАЗ L=3.5м (с опл.) приц.</t>
  </si>
  <si>
    <t>Шланг тормозной КАМАЗ в оплетке L=600 (Г/Г М20х1,5)</t>
  </si>
  <si>
    <t>Шланг тормозной КАМАЗ подкабинный к ГТК н/о L=650мм</t>
  </si>
  <si>
    <t>Шланг тормозной КАМАЗ прицепа (желтый, спираль ,28 витков, двухслойный L-8,5м, M16*1,5) (37310000006</t>
  </si>
  <si>
    <t>Шланг тормозной КАМАЗ прицепа (желтый,спираль,двухслойный L-7,5м, М16х1,5) (SORL)</t>
  </si>
  <si>
    <t>Шланг тормозной КАМАЗ прицепа (желтый,спираль,двухслойный L-7,5м, М22х1,5) (SORL)</t>
  </si>
  <si>
    <t>Шланг тормозной КАМАЗ прицепа (желтый,спираль,однослойный L-7,5м, М16х1,5) (SORL)</t>
  </si>
  <si>
    <t>Шланг тормозной КАМАЗ прицепа (желтый,спираль,однослойный L-7,5м, М22х1,5) (SORL)</t>
  </si>
  <si>
    <t>Шланг тормозной КАМАЗ прицепа (красный, спираль ,26 витков, двухслойный L-4,5м, M16*1,5) (37310000005) (SORL)</t>
  </si>
  <si>
    <t>Шланг тормозной КАМАЗ прицепа (красный, спираль ,26 витков, двухслойный L-4,5м, M22*1,5) (37310000007) (SORL)</t>
  </si>
  <si>
    <t>Шланг тормозной КАМАЗ прицепа (красный,спираль,двухслойный L-7,5м, М16х1,5) (SORL)</t>
  </si>
  <si>
    <t>Шланг тормозной КАМАЗ прицепа (красный,спираль,двухслойный L-7,5м, М22х1,5) (SORL)</t>
  </si>
  <si>
    <t>Шланг тормозной КАМАЗ прицепа (красный,спираль,однослойный L-7,5м, М16х1,5) (SORL)</t>
  </si>
  <si>
    <t>Шланг тормозной КАМАЗ прицепа (красный,спираль,однослойный L-7,5м, М22х1,5) (SORL)</t>
  </si>
  <si>
    <t>Шланг тормозной КАМАЗ прицепа (черный, спираль L-7,5м, М16хМ18) (ТИССАН)</t>
  </si>
  <si>
    <t>Шланг тормозной КАМАЗ прицепа (черный, спираль L-7,5м, М16хМ20) (ТИССАН)</t>
  </si>
  <si>
    <t>Шланг тормозной КАМАЗ-4310 (г/г) L=805 мм в оплетке  (Полюс-Альфа)</t>
  </si>
  <si>
    <t>Шланг тормозной КАМАЗ-4310 (г/шт) L=815 мм в оплетке (Полюс-Альфа)</t>
  </si>
  <si>
    <t>Шланг тормозной КАМАЗ-4310 L=950мм задний (гайка-гайка) в пружине</t>
  </si>
  <si>
    <t>Шланг тормозной КАМАЗ-4310 в оплетке (г/г)</t>
  </si>
  <si>
    <t>Шланг тормозной КАМАЗ-4310 в оплетке (г/шт)</t>
  </si>
  <si>
    <t>Шланг тормозной КАМАЗ-5320 (г/г) L=560 мм (Полюс-Альфа)</t>
  </si>
  <si>
    <t>Шланг тормозной КАМАЗ-5320 (г/шт)</t>
  </si>
  <si>
    <t>Шланг тормозной КАМАЗ-5320 (г/шт) L=636 мм в оплетке (Полюс-Альфа)</t>
  </si>
  <si>
    <t>Шланг тормозной КАМАЗ-5320 (г/шт) L=636 мм(Полюс-Альфа)</t>
  </si>
  <si>
    <t>Шланг тормозной КАМАЗ-54901 (г/г) в оплетке (Полюс Альфа)</t>
  </si>
  <si>
    <t>Шланг тормозной КАМАЗ-6520 г/шт (в мет оплетке) (М20/М16) L=820 мм</t>
  </si>
  <si>
    <t>Шланг тормозной КАМАЗ-6520,5490 шт/шт М30 L=640 бронир.</t>
  </si>
  <si>
    <t>Шланг угловой воздуховода КАМАЗ (Строймаш)</t>
  </si>
  <si>
    <t>Шланг угловой воздуховода КАМАЗ 5320,53212,55102 (гладкий)</t>
  </si>
  <si>
    <t>Шланг угловой воздуховода КАМАЗ Турбо d=150 (ребристый) (Технотрон)</t>
  </si>
  <si>
    <t>шлицевая втулка с наконечником</t>
  </si>
  <si>
    <t>шлицевая гайка M88х1,5 HD90129340701</t>
  </si>
  <si>
    <t>шпилька</t>
  </si>
  <si>
    <t>Шпилька колеса КАМАЗ (М18х2,5х1,5 ремонтная)</t>
  </si>
  <si>
    <t>Шпилька колеса КОМПАС 9т задняя (JAC)</t>
  </si>
  <si>
    <t>Шпилька крепления клапанной крышки КАМАЗ Камминз ISBe (4896991) (Haffen)</t>
  </si>
  <si>
    <t>Шпилька крепления турбокомпрессора КАМАЗ Камминз ISBe (3818823) (Haffen)</t>
  </si>
  <si>
    <t>Шпилька М10хМ12х1,25х20х45 головки цилиндра (ремонтная) КАМАЗ</t>
  </si>
  <si>
    <t>Шпилька М12х150 КАМАЗ Р6</t>
  </si>
  <si>
    <t>Шпилька М16х200 КАМАЗ Р6</t>
  </si>
  <si>
    <t>Шпилька М20x1,5x24x135 кронштейна реактвной штанки КАМАЗ-6580 (ПАО "КАМАЗ")</t>
  </si>
  <si>
    <t>Шпилька М20x1,5х28х45 в сб (гай,гро,вту) креп.рыч. КАМАЗ</t>
  </si>
  <si>
    <t>Шпилька М20x1.5x29x92 кронштейна реактвной штанки КАМАЗ-6580 (ПАО "КАМАЗ")</t>
  </si>
  <si>
    <t>Шпилька М20Х1,5x24Х70 кронштейна реактвной штанки КАМАЗ-6580 (ПАО "КАМАЗ")</t>
  </si>
  <si>
    <t>Шпилька М27х86х1.5 кроншт балансира КАМАЗ в сб.</t>
  </si>
  <si>
    <t>Шпилька М8х85 КАМАЗ Р6</t>
  </si>
  <si>
    <t>Шпилька обработки (HanDe Axle)</t>
  </si>
  <si>
    <t>Шпилька ограничителя подъема кабины КАМАЗ в сборе (ПАО "КАМАЗ")</t>
  </si>
  <si>
    <t>шпилька с шестигранной головкой с фланцем</t>
  </si>
  <si>
    <t>Шпилька турбокомпрессора КАМАЗ-54901 (Кама Дизель)</t>
  </si>
  <si>
    <t>шпилька фиксации корпуса</t>
  </si>
  <si>
    <t>шпонка</t>
  </si>
  <si>
    <t>Шпонка вала промежуточного КПП КАМАЗ (петли дышла) (10х17х55) (ПАО"КАМАЗ")</t>
  </si>
  <si>
    <t>Шпонка призм.14х9х45 ведущ.цил.шест.глав.пер КАМАЗ</t>
  </si>
  <si>
    <t>Шпонка призм.14х9х45 ведущ.цил.шест.глав.пер КАМАЗ (ПАО"КАМАЗ")</t>
  </si>
  <si>
    <t>Шпонка сегм. КАМАЗ 3х5х13 привода акселератора (ПАО"КАМАЗ")</t>
  </si>
  <si>
    <t>Шрус КАМАЗ MADARA правый (7171-51-29/02Х1105) (Elbe)</t>
  </si>
  <si>
    <t>Шрус КАМАЗ-65802 две шлицевых части мост HDZ237 (HanDe Axle)</t>
  </si>
  <si>
    <t>Шрус КАМАЗ-65802 одна шлицевая часть мост HDZ237 (HanDe Axle)</t>
  </si>
  <si>
    <t>шрус левый</t>
  </si>
  <si>
    <t>штанга</t>
  </si>
  <si>
    <t>штанга (нерегулируемая в сборе с трубчатыми РМШ)</t>
  </si>
  <si>
    <t>штанга реактивная</t>
  </si>
  <si>
    <t>Штанга реактивная</t>
  </si>
  <si>
    <t>штанга реактивная верхняя</t>
  </si>
  <si>
    <t>Штанга реактивная КАМАЗ (на все модели евро 4, кроме 6520,5460) (ROSTAR)</t>
  </si>
  <si>
    <t>Штанга реактивная КАМАЗ (на все модели евро 4, кроме 6520,5460) (Элемент)</t>
  </si>
  <si>
    <t>Штанга реактивная КАМАЗ (на все модели, кроме 6520,5460) (Элемент)</t>
  </si>
  <si>
    <t>Штанга реактивная КАМАЗ (обжимн. с 2-х опорными и конусным РМШ) (кроме 6520 и 6460) (ROSTAR)</t>
  </si>
  <si>
    <t>Штанга реактивная КАМАЗ (обжимн. с кон-ми РМШ для всех а/м кроме 6520,5460 ) (ROSTAR)</t>
  </si>
  <si>
    <t>Штанга реактивная КАМАЗ-4308,5308 (обжимн. с 2-х опорными РМШ) (с 2006г.) (ROSTAR)</t>
  </si>
  <si>
    <t>Штанга реактивная КАМАЗ-5320,5511 (Элемент)</t>
  </si>
  <si>
    <t>Штанга реактивная КАМАЗ-65115 в сб и др. (кованый корпус ) (ROSTAR)</t>
  </si>
  <si>
    <t>Штанга реактивная КамАЗ-65115 в сб и др. (обжимная) (ROSTAR)</t>
  </si>
  <si>
    <t>Штанга реактивная КАМАЗ-6520 в сб (кованый корпус) (ROSTAR)</t>
  </si>
  <si>
    <t>Штанга реактивная МАЗ верхняя в сб.(64221-2919015) (ROSTAR)</t>
  </si>
  <si>
    <t>Штанга реактивная МАЗ нижняя в сб. (64221-2919014) (ROSTAR)</t>
  </si>
  <si>
    <t>штанга реактивная нижняя</t>
  </si>
  <si>
    <t>штанга реактивная обжимная с двухопорным РМШ</t>
  </si>
  <si>
    <t>Штанга реактивная прицеп СЗАП (не регулируемая) (ROSTAR)</t>
  </si>
  <si>
    <t>Штанга реактивная прицеп СЗАП (регулируемая) (ROSTAR)</t>
  </si>
  <si>
    <t>штанга регулируемая c двухопорным и конусным РМШ</t>
  </si>
  <si>
    <t>штанга регулируемая в сборе с подшипником скольжения</t>
  </si>
  <si>
    <t>штанга регулируемая с конусным РМШ</t>
  </si>
  <si>
    <t>штанга с конусным РМШ</t>
  </si>
  <si>
    <t>Штанга соединительная КАМАЗ тормозных сил в сб. (ПАО "КАМАЗ")</t>
  </si>
  <si>
    <t>штанга стабилизатора</t>
  </si>
  <si>
    <t>Штанга стабилизатора КАМАЗ-5490 задн. (ПАО "КАМАЗ")</t>
  </si>
  <si>
    <t>Штанга стабилизатора КАМАЗ-6460, 6520 (ПАО "КАМАЗ")</t>
  </si>
  <si>
    <t>Штанга стабилизатора КАМАЗ-6520 зад.подвески (ПАО "КАМАЗ")</t>
  </si>
  <si>
    <t>Штанга стабилизатора КАМАЗ-6520 задн. (ПАО "КАМАЗ")</t>
  </si>
  <si>
    <t>Штанга стабилизатора КАМАЗ-6520 задняя (ПАО "КАМАЗ")</t>
  </si>
  <si>
    <t>штанга стабилизатора с кронштейнами</t>
  </si>
  <si>
    <t>штанга стабилизатора с сайлентблоком</t>
  </si>
  <si>
    <t>штанга толкателя</t>
  </si>
  <si>
    <t>Штанга толкателя КАМАЗ в сб. (355 мм) (ПАО "КАМАЗ")</t>
  </si>
  <si>
    <t>Штанга толкателя КАМАЗ ЕВРО-1, ЕВРО-2 (352 мм) (ПАО "КАМАЗ")</t>
  </si>
  <si>
    <t>Штанга толкателя КАМАЗ Камминз ISBe (L=290мм) (3941253) (Haffen)</t>
  </si>
  <si>
    <t>Штанга толкателя КАМАЗ Камминз ISLe (L=330мм) (3964715) (Haffen)</t>
  </si>
  <si>
    <t>Штанга форсунки КАМАЗ (втулка направляющая) (ан. F00VC40401) (уп. 5шт) (АЗПИ)</t>
  </si>
  <si>
    <t>Штаны FIRST KAMAZ 54901 (46-48 размер)</t>
  </si>
  <si>
    <t>Штаны FIRST KAMAZ 54901 (50-52 размер)</t>
  </si>
  <si>
    <t>Штаны FIRST KAMAZ 54901 (54-56 размер)</t>
  </si>
  <si>
    <t>Штаны KAMAZ ВПЕРЕД (46-48 р) черные</t>
  </si>
  <si>
    <t>Штаны KAMAZ ВПЕРЕД (50-52 р) черные</t>
  </si>
  <si>
    <t>Штаны KAMAZ ВПЕРЕД (54-56 р) черные</t>
  </si>
  <si>
    <t>штекер наружный</t>
  </si>
  <si>
    <t>штекер штуцера</t>
  </si>
  <si>
    <t>Штекерный патрубок к форсунке КАМАЗ (BOSCH)</t>
  </si>
  <si>
    <t>штифт</t>
  </si>
  <si>
    <t>штифт блока цилиндров</t>
  </si>
  <si>
    <t>Штифт блока цилиндров КАМАЗ Камминз ISLe (3900257) (Haffen)</t>
  </si>
  <si>
    <t>штифт возвратной пружины</t>
  </si>
  <si>
    <t>Штифт губки седла КАМАЗ левой (ПАО"КАМАЗ")</t>
  </si>
  <si>
    <t>штифт защелки кабины</t>
  </si>
  <si>
    <t>Штифт КАМАЗ (БИМЕТ)</t>
  </si>
  <si>
    <t>Штифт КАМАЗ для установки шкворня (HanDe Axle)</t>
  </si>
  <si>
    <t>Штифт КАМАЗ КПП ZF (0631.329.049) (ZF)</t>
  </si>
  <si>
    <t>Штифт КАМАЗ КПП ZF 9S1310</t>
  </si>
  <si>
    <t>Штифт КАМАЗ КПП ZF 9S1310 (0731.201.767)</t>
  </si>
  <si>
    <t>Штифт КАМАЗ Р6</t>
  </si>
  <si>
    <t>Штифт коленвала ГАЗ ISF 2.8, ISF 3.8, КАМАЗ ISBe, 6CT, ISLe (Haffen)</t>
  </si>
  <si>
    <t>Штифт кольца тахометра КАМАЗ Камминз ISLe (3329899) (Haffen)</t>
  </si>
  <si>
    <t>Штифт КПП ZF КАМАЗ 1316.208. 003!!!!</t>
  </si>
  <si>
    <t>Штифт КПП ZF9S1310 КАМАЗ (12х1) (ZF)</t>
  </si>
  <si>
    <t>Штифт оси сателита КПП ZF КАМАЗ (3х22) (ZF)</t>
  </si>
  <si>
    <t>Штифт разрезной КПП ZF КАМАЗ 10х100 (ZF)</t>
  </si>
  <si>
    <t>Штифт разрезной КПП ZF9S1310 КАМАЗ (10х45) (ZF)</t>
  </si>
  <si>
    <t>Штифт разрезной КПП ZF9S1310 КАМАЗ (3х26) (ZF)</t>
  </si>
  <si>
    <t>Штифт разрезной КПП ZF9S1310 КАМАЗ (5х26) (ZF)</t>
  </si>
  <si>
    <t>Штифт разрезной КПП ZF9S1310 КАМАЗ (6х45) (ZF)</t>
  </si>
  <si>
    <t>штифт упорный</t>
  </si>
  <si>
    <t>Штифт установочный КАМАЗ ISBe, ГАЗ ISF 2.8, ISF 3.8 (Haffen)</t>
  </si>
  <si>
    <t>Штифт установочный КАМАЗ Камминз ISLe, 6CT (3901846) (Haffen)</t>
  </si>
  <si>
    <t>Штифт центрирующий КАМАЗ ZF</t>
  </si>
  <si>
    <t>Штифт центрирующий КПП ZF (1х46.183.298) (ZF)</t>
  </si>
  <si>
    <t>Штифт цилиндрический КПП ZF КАМАЗ!!!!</t>
  </si>
  <si>
    <t>штифты суппорта тормозного</t>
  </si>
  <si>
    <t>шток</t>
  </si>
  <si>
    <t>Шток вилки КПП КАМАЗ перекл. 4-й и 5-й пер.(L=294мм) (ПАО "КАМАЗ")</t>
  </si>
  <si>
    <t>Шток вилки переключения 1-й передачи и заднего хода КПП-14 КАМАЗ (ПАО "КАМАЗ")</t>
  </si>
  <si>
    <t>Шток вилки переключения 2,3 передачи КПП-14 КАМАЗ (ПАО "КАМАЗ")</t>
  </si>
  <si>
    <t>шток включения низшей передачи</t>
  </si>
  <si>
    <t>Шток главного цилиндра сцепления КАМАЗ</t>
  </si>
  <si>
    <t>Шток КПП ZF16S151 (16S1820) КАМАЗ в сб. с вилкой включ 1 и 2 передачи (1315.206.061)</t>
  </si>
  <si>
    <t>Шток КПП ZF16S151 (16S1820) КАМАЗ в сб. с вилкой включ 3 и 4 передачи (1315.206.065)</t>
  </si>
  <si>
    <t>Шток КПП ZF16S151 (16S1820) КАМАЗ в сб. с вилкой включ зад х (1315.206.073)</t>
  </si>
  <si>
    <t>Шток рычага МПП КПП-142,152 (ПАО "КАМАЗ")</t>
  </si>
  <si>
    <t>Шток рычага МПП КПП-142,152 КАМАЗ (КМД)</t>
  </si>
  <si>
    <t>шторка</t>
  </si>
  <si>
    <t>Шторки спального места КАМАЗ Евро (серые, с крючками, 120х100)</t>
  </si>
  <si>
    <t>Шторки спального места КАМАЗ Евро (синий, с крючками, 120х100)</t>
  </si>
  <si>
    <t>штуцер</t>
  </si>
  <si>
    <t>Штуцер</t>
  </si>
  <si>
    <t>штуцер 5846014300</t>
  </si>
  <si>
    <t>Штуцер NG12 М18х1,5 с клапаном (45104110420890)</t>
  </si>
  <si>
    <t>штуцер ввертной</t>
  </si>
  <si>
    <t>штуцер вертной</t>
  </si>
  <si>
    <t>штуцер вкручивающийся</t>
  </si>
  <si>
    <t>Штуцер головки подвода воздуха КАМАЗ 45 град</t>
  </si>
  <si>
    <t>Штуцер КАМАЗ топливный (АЗПИ)</t>
  </si>
  <si>
    <t>штуцер клапана</t>
  </si>
  <si>
    <t>Штуцер М10х10 КАМАЗ проходной к подкабин. шлангам (ПАО "КАМАЗ")</t>
  </si>
  <si>
    <t>Штуцер М10х12 ввертный клапана КАМАЗ (ПАО "КАМАЗ")</t>
  </si>
  <si>
    <t>Штуцер М12х1.5 КАМАЗ 6ISBe топливный под быстросъем (от обратки к рампе) (КАМА ДИЗЕЛЬ)</t>
  </si>
  <si>
    <t>Штуцер М12х14 КАМАЗ проходной (ПАО "КАМАЗ")</t>
  </si>
  <si>
    <t>Штуцер М14х1,5 КАМАЗ Евро-4 топливный (VOSS)</t>
  </si>
  <si>
    <t>Штуцер М14х1,5 КАМАЗ топливный (НПО "Механика")</t>
  </si>
  <si>
    <t>Штуцер М14х1,5 КАМАЗ топливный (Флайг+ Хоммель)</t>
  </si>
  <si>
    <t>Штуцер М14х1,5 КАМАЗ топливный ТНВД Common Rail (ПАО"КАМАЗ)</t>
  </si>
  <si>
    <t>Штуцер М14х14 КАМАЗ (ПАО "КАМАЗ")</t>
  </si>
  <si>
    <t>Штуцер М14х16 КАМАЗ ввертный ТННД (ПАО "КАМАЗ")</t>
  </si>
  <si>
    <t>Штуцер М14х22 КАМАЗ (ПАО "КАМАЗ")</t>
  </si>
  <si>
    <t>Штуцер М16х(14) КАМАЗ соед.шланга ПГУ (ДААЗ)</t>
  </si>
  <si>
    <t>Штуцер М16х1,5(45104111815490)</t>
  </si>
  <si>
    <t>Штуцер М16х1,5хМ16х1,5 КАМАЗ проходной</t>
  </si>
  <si>
    <t>Штуцер М16х1.5 КАМАЗ топливный ТНВД Common Rail (ПАО"КАМАЗ)</t>
  </si>
  <si>
    <t>Штуцер М16х18 КАМАЗ (ПАО "КАМАЗ")</t>
  </si>
  <si>
    <t>Штуцер М18х20 КАМАЗ (ПАО "КАМАЗ")</t>
  </si>
  <si>
    <t>Штуцер М18х22 КАМАЗ масляный (ПАО "КАМАЗ")</t>
  </si>
  <si>
    <t>Штуцер М18х22 КАМАЗ торм системы (ПАО "КАМАЗ")</t>
  </si>
  <si>
    <t>Штуцер М18х22х1.5 фланцевый клап. двухмагистр. (КАРДО)</t>
  </si>
  <si>
    <t>Штуцер М20х20 КАМАЗ проходной</t>
  </si>
  <si>
    <t>Штуцер М22х1,5 КАМАЗ топливный (5846024800) ООО (ТИСКОН)</t>
  </si>
  <si>
    <t>Штуцер М22х18 компрессора 1-цил КАМАЗ (под шланг) (ПАО "КАМАЗ")</t>
  </si>
  <si>
    <t>Штуцер М22х22 КАМАЗ (КАРДО)</t>
  </si>
  <si>
    <t>Штуцер М22х22 КАМАЗ L=34 мм (ПАО "КАМАЗ")</t>
  </si>
  <si>
    <t>Штуцер М22х22 КАМАЗ проходной (ПАО "КАМАЗ")</t>
  </si>
  <si>
    <t>Штуцер М22Х26 КАМАЗ ввертный (ПАО"КАМАЗ")</t>
  </si>
  <si>
    <t>штуцер М26х1,5</t>
  </si>
  <si>
    <t>Штуцер М26х22 компрессора 1-цил КАМАЗ (под шланг)</t>
  </si>
  <si>
    <t>Штуцер М26х22 компрессора 1-цил КАМАЗ (резьба-резьба)</t>
  </si>
  <si>
    <t>Штуцер мочевины (быстросъем) угловой D=5/16 КАМАЗ-5490 (5241048100) (VOSS)</t>
  </si>
  <si>
    <t>штуцер низкого давления</t>
  </si>
  <si>
    <t>Штуцер отводящий ПЖД КАМАЗ (ПАО "КАМАЗ")</t>
  </si>
  <si>
    <t>Штуцер отводящий ПЖД КАМАЗ-53205 (ПАО "КАМАЗ")</t>
  </si>
  <si>
    <t>Штуцер переходник M16X1,5 под шланг 13 мм (Camozzi)</t>
  </si>
  <si>
    <t>Штуцер переходник М16Х1,5 под шланг 11,5 мм L=35 (Camozzi)</t>
  </si>
  <si>
    <t>Штуцер переходник М16Х1,5 под шланг 12 мм (Camozzi)</t>
  </si>
  <si>
    <t>Штуцер переходной для ПГУ с М22х1.5 на М16х1.5 (8931040522) (WABCO)</t>
  </si>
  <si>
    <t>Штуцер подводящий компрессора КАМАЗ-5490 (ПАО "КАМАЗ")</t>
  </si>
  <si>
    <t>Штуцер подводящий теплообменника КАМАЗ Евро (ПАО"КАМАЗ")</t>
  </si>
  <si>
    <t>Штуцер привода спидометра КАМАЗ (ПАО "КАМАЗ")</t>
  </si>
  <si>
    <t>штуцер проходной</t>
  </si>
  <si>
    <t>штуцер с наружной резьбой</t>
  </si>
  <si>
    <t>Штуцер системы накачки шин КАМАЗ-4310</t>
  </si>
  <si>
    <t>Штуцер смазочный М6 прицеп СЗАП ось L1 (прямой)</t>
  </si>
  <si>
    <t>штуцер соединительный</t>
  </si>
  <si>
    <t>штуцер топливопровод на ручном</t>
  </si>
  <si>
    <t>Штуцер топливопровода (быстросъем) прямой D16-ID9-9x12 (бок.фиксатор)</t>
  </si>
  <si>
    <t>Штуцер топливопровода (быстросъем) прямой D7.89-ID6-6x8 (под коннектор)</t>
  </si>
  <si>
    <t>Штуцер топливопровода (быстросъем) прямой D7.89-ID8-8x10 (под коннектор)</t>
  </si>
  <si>
    <t>Штуцер топливопровода (быстросъем) прямой D9.49-ID6-6x8 (под коннектор)</t>
  </si>
  <si>
    <t>Штуцер топливопровода (быстросъем) прямой D9.49-ID8-8x10 (под коннектор)</t>
  </si>
  <si>
    <t>Штуцер топливопровода (быстросъем) уголок D12-ID8-8x10 (бок.фиксатор)</t>
  </si>
  <si>
    <t>Штуцер топливопровода (быстросъем) уголок D16-ID9-9*12 (бок.фиксатор)</t>
  </si>
  <si>
    <t>Штуцер топливопровода (быстросъем) уголок D7.89-ID6-6x8 (под коннектор)</t>
  </si>
  <si>
    <t>Штуцер топливопровода (быстросъем) уголок D7.89-ID8-8x10 (под коннектор)</t>
  </si>
  <si>
    <t>Штуцер топливопровода (быстросъем) уголок D9 89-ID8-8x10 (под коннектор)</t>
  </si>
  <si>
    <t>Штуцер топливопровода (быстросъем) уголок D9.49-ID6-6x8 (под коннектор)</t>
  </si>
  <si>
    <t>Штуцер топливопровода (быстросъем) уголок D9.49-ID8-8x10(под коннектор)</t>
  </si>
  <si>
    <t>Штуцер топливопровода (быстросъем) уголок линии мочевины D6.3-ID3-90-3x5 (под коннектор)</t>
  </si>
  <si>
    <t>Штуцер угловой КАМАЗ-54901, MB системы омывателя (Mercedes-Benz)</t>
  </si>
  <si>
    <t>штуцер фланцевый</t>
  </si>
  <si>
    <t>Штуцер фланцевый КАМАЗ-5490 (ПАО "КАМАЗ")</t>
  </si>
  <si>
    <t>Штуцер форсунки КАМАЗ</t>
  </si>
  <si>
    <t>Штуцер шланга М12/11 (Sirit)</t>
  </si>
  <si>
    <t>Штуцер шланга М14/11 (Sirit)</t>
  </si>
  <si>
    <t>Штуцер шланга М16/10 (Sirit)</t>
  </si>
  <si>
    <t>Штуцер шланга М16/11 (Sirit)</t>
  </si>
  <si>
    <t>Штуцер шланга М16/12 (Sirit)</t>
  </si>
  <si>
    <t>Штуцер шланга М16/13 (Sirit)</t>
  </si>
  <si>
    <t>Штуцер шланга М16/14 (Sirit)</t>
  </si>
  <si>
    <t>Штуцер шланга М22/10 (Sirit)</t>
  </si>
  <si>
    <t>Штуцер шланга М22/11 (Sirit)</t>
  </si>
  <si>
    <t>Штуцер шланга М22/12 (Sirit)</t>
  </si>
  <si>
    <t>Штуцер шланга М22/13 (Sirit)</t>
  </si>
  <si>
    <t>штырь 12х22 Q5211222</t>
  </si>
  <si>
    <t>Штырь возвратной пружины прицеп Нефаз,СЗАП (А3838)</t>
  </si>
  <si>
    <t>Шумоглушитель пневмоклапанов (M22x1.5) (4324070600) (SORL)</t>
  </si>
  <si>
    <t>Шумоглушитель пневмоклапанов (на защелке) (8088-000000) (SORL)</t>
  </si>
  <si>
    <t>Шумоглушитель пневмоклапанов (под хомут) (4324070120) (SORL)</t>
  </si>
  <si>
    <t>Шумоизоляция кабины</t>
  </si>
  <si>
    <t>шумоизоляция тоннеля пола</t>
  </si>
  <si>
    <t>Щека подрамника КАМАЗ левая (ПАО "КАМАЗ")</t>
  </si>
  <si>
    <t>Щека подрамника КАМАЗ правая (ПАО "КАМАЗ")</t>
  </si>
  <si>
    <t>Щетка стартера КАМАЗ,МАЗ изолированная</t>
  </si>
  <si>
    <t>Щетки стеклоочистителя КАМАЗ-54901 (компл) (Mercedes-Benz)</t>
  </si>
  <si>
    <t>Щеткодержатель генератора КАМАЗ, МАЗ Евро в сб.</t>
  </si>
  <si>
    <t>щит</t>
  </si>
  <si>
    <t>Щитки обтекателя КАМАЗ задние (к-т)</t>
  </si>
  <si>
    <t>щиток</t>
  </si>
  <si>
    <t>щиток HD90009348213</t>
  </si>
  <si>
    <t>щиток HD90009348243</t>
  </si>
  <si>
    <t>щиток HD90009348244</t>
  </si>
  <si>
    <t>щиток брызговика</t>
  </si>
  <si>
    <t>Щиток брызговика КАМАЗ задний (ПАО "КАМАЗ")</t>
  </si>
  <si>
    <t>щиток брызгозащиты передний левый</t>
  </si>
  <si>
    <t>щиток брызгозащиты передний прав</t>
  </si>
  <si>
    <t>Щиток грязевой КАМАЗ 4310,43114 нижний (резиновый)</t>
  </si>
  <si>
    <t>Щиток грязевой КАМАЗ Евро-2,3 верхний левый (РИАТ)</t>
  </si>
  <si>
    <t>Щиток грязевой КАМАЗ Евро-2,3 верхний правый (РИАТ)</t>
  </si>
  <si>
    <t>Щиток грязевой КАМАЗ задний верхний (ПАО"КАМАЗ")</t>
  </si>
  <si>
    <t>Щиток грязевой КАМАЗ левый (ПАО "КАМАЗ")</t>
  </si>
  <si>
    <t>Щиток грязевой КАМАЗ левый в сб (с гайкодерж) (ПАО "КАМАЗ")</t>
  </si>
  <si>
    <t>Щиток грязевой КАМАЗ левый задка кабины (ПАО "КАМАЗ")</t>
  </si>
  <si>
    <t>Щиток грязевой КАМАЗ правый (ПАО "КАМАЗ")</t>
  </si>
  <si>
    <t>Щиток грязевой КАМАЗ правый в сб (с гайкодерж) (ПАО "КАМАЗ")</t>
  </si>
  <si>
    <t>Щиток грязевой КАМАЗ правый задка кабины (ПАО "КАМАЗ")</t>
  </si>
  <si>
    <t>Щиток грязевой КАМАЗ-4310 верхний</t>
  </si>
  <si>
    <t>Щиток грязевой КАМАЗ-4310 задний</t>
  </si>
  <si>
    <t>Щиток грязевой КАМАЗ-5308 задний левый (РИАТ)</t>
  </si>
  <si>
    <t>Щиток грязевой КАМАЗ-5308 задний правый (РИАТ)</t>
  </si>
  <si>
    <t>Щиток грязевой КАМАЗ-6520 левый (ПАО "КАМАЗ")</t>
  </si>
  <si>
    <t>Щиток грязевой КАМАЗ-6520 правый (ПАО "КАМАЗ")</t>
  </si>
  <si>
    <t>щиток грязевой левый</t>
  </si>
  <si>
    <t>щиток грязевой передней подножки левый</t>
  </si>
  <si>
    <t>щиток грязевой передней подножки правый</t>
  </si>
  <si>
    <t>щиток грязевой правый</t>
  </si>
  <si>
    <t>Щиток грязевой ТОНАР левый ф146 (701.106)</t>
  </si>
  <si>
    <t>Щиток грязевой ТОНАР правый ф146 (701.105)</t>
  </si>
  <si>
    <t>щиток заднего крыла</t>
  </si>
  <si>
    <t>щиток заднего крыла левый</t>
  </si>
  <si>
    <t>щиток заднего крыла правый</t>
  </si>
  <si>
    <t>щиток задний левый</t>
  </si>
  <si>
    <t>щиток задний правый</t>
  </si>
  <si>
    <t>Щиток крепл.брызговика зад.колеса КАМАЗ-5511</t>
  </si>
  <si>
    <t>Щиток крепления фары КАМАЗ-5320 левый (ПАО "КАМАЗ")</t>
  </si>
  <si>
    <t>Щиток крепления фары КАМАЗ-5320 правый (ПАО "КАМАЗ")</t>
  </si>
  <si>
    <t>щиток левый</t>
  </si>
  <si>
    <t>Щиток опоры подножки КАМАЗ-5490, 6580, 65207 (ПАО "КАМАЗ")</t>
  </si>
  <si>
    <t>щиток панели приборов нижн.в сб</t>
  </si>
  <si>
    <t>щиток подножек (Е-3) грунтованный</t>
  </si>
  <si>
    <t>щиток подножки  правый рейсталинг ГРУНТОВАННЫЙ</t>
  </si>
  <si>
    <t>Щиток подножки КАМАЗ левый (ПАО"КАМАЗ")</t>
  </si>
  <si>
    <t>Щиток подножки КАМАЗ левый в сб. с крепеж. (ПАО "КАМАЗ")</t>
  </si>
  <si>
    <t>Щиток подножки КАМАЗ правый в сб. с крепеж. (ПАО "КАМАЗ")</t>
  </si>
  <si>
    <t>Щиток подножки КАМАЗ-4308,5308 рестайлинг левый (белый) (РИАТ)</t>
  </si>
  <si>
    <t>Щиток подножки КАМАЗ-4308,5308 рестайлинг левый (желтый) (РИАТ)</t>
  </si>
  <si>
    <t>Щиток подножки КАМАЗ-4308,5308 рестайлинг правый (белый) (РИАТ)</t>
  </si>
  <si>
    <t>Щиток подножки КАМАЗ-4308,5308 рестайлинг правый (желтый) (РИАТ)</t>
  </si>
  <si>
    <t>Щиток подножки КАМАЗ-5490 лев. (Белый) (Технотрон)</t>
  </si>
  <si>
    <t>Щиток подножки КАМАЗ-5490 лев. (Красный)</t>
  </si>
  <si>
    <t>Щиток подножки КАМАЗ-5490 прав. (Белый) (Технотрон)</t>
  </si>
  <si>
    <t>Щиток подножки КАМАЗ-5490 прав. (Синий) (Технотрон)</t>
  </si>
  <si>
    <t>Щиток подножки КАМАЗ-54901 левый (грунт) (КАМАТЕК)</t>
  </si>
  <si>
    <t>Щиток подножки КАМАЗ-54901 правый (грунт) (КАМАТЕК)</t>
  </si>
  <si>
    <t>Щиток подножки КАМАЗ-65115 (рестайлинг) узкий левый (желт) (РИАТ)</t>
  </si>
  <si>
    <t>Щиток подножки КАМАЗ-65115 (рестайлинг) узкий левый (оранж) (РИАТ)</t>
  </si>
  <si>
    <t>Щиток подножки КАМАЗ-65115 (рестайлинг) узкий левый (синий) (РИАТ)</t>
  </si>
  <si>
    <t>Щиток подножки КАМАЗ-65115 (рестайлинг) узкий левый белый (Технотрон)</t>
  </si>
  <si>
    <t>Щиток подножки КАМАЗ-65115 (рестайлинг) узкий левый желтый (Технотрон)</t>
  </si>
  <si>
    <t>Щиток подножки КАМАЗ-65115 (рестайлинг) узкий левый оранж.(-50) (Технотрон)</t>
  </si>
  <si>
    <t>Щиток подножки КАМАЗ-65115 (рестайлинг) узкий левый синий (Технотрон)</t>
  </si>
  <si>
    <t>Щиток подножки КАМАЗ-65115 (рестайлинг) узкий правый (желт) (РИАТ)</t>
  </si>
  <si>
    <t>Щиток подножки КАМАЗ-65115 (рестайлинг) узкий правый (оранж) (РИАТ)</t>
  </si>
  <si>
    <t>Щиток подножки КАМАЗ-65115 (рестайлинг) узкий правый (синий) (РИАТ)</t>
  </si>
  <si>
    <t>Щиток подножки КАМАЗ-65115 (рестайлинг) узкий правый белый (Технотрон)</t>
  </si>
  <si>
    <t>Щиток подножки КАМАЗ-65115 (рестайлинг) узкий правый желтый (Технотрон)</t>
  </si>
  <si>
    <t>Щиток подножки КАМАЗ-65115 (рестайлинг) узкий правый оранж.(-50) (Технотрон)</t>
  </si>
  <si>
    <t>Щиток подножки КАМАЗ-65115 (рестайлинг) узкий правый синий (Технотрон)</t>
  </si>
  <si>
    <t>Щиток подножки КАМАЗ-6520 верхний лев. (синий)</t>
  </si>
  <si>
    <t>Щиток подножки КАМАЗ-6520 верхний левый</t>
  </si>
  <si>
    <t>Щиток подножки КАМАЗ-6520 верхний прав.(синий)</t>
  </si>
  <si>
    <t>Щиток подножки КАМАЗ-6520 верхний правый</t>
  </si>
  <si>
    <t>Щиток подножки КАМАЗ-6520 левый (рестайлинг) (грунт)</t>
  </si>
  <si>
    <t>Щиток подножки КАМАЗ-6520 левый (рестайлинг) (желт) (РИАТ)</t>
  </si>
  <si>
    <t>Щиток подножки КАМАЗ-6520 левый (рестайлинг) (оранж)</t>
  </si>
  <si>
    <t>Щиток подножки КАМАЗ-6520 левый (рестайлинг) (оранж) (РИАТ)</t>
  </si>
  <si>
    <t>Щиток подножки КАМАЗ-6520 левый (рестайлинг) (синий)</t>
  </si>
  <si>
    <t>Щиток подножки КАМАЗ-6520 левый (рестайлинг) (синий) (РИАТ)</t>
  </si>
  <si>
    <t>Щиток подножки КАМАЗ-6520 нижний лев. (синий)</t>
  </si>
  <si>
    <t>Щиток подножки КАМАЗ-6520 нижний левый (оранж)</t>
  </si>
  <si>
    <t>Щиток подножки КАМАЗ-6520 нижний прав. (синий)</t>
  </si>
  <si>
    <t>Щиток подножки КАМАЗ-6520 нижний правый (оранж)</t>
  </si>
  <si>
    <t>Щиток подножки КАМАЗ-6520 правый (рестайлинг) (грунт)</t>
  </si>
  <si>
    <t>Щиток подножки КАМАЗ-6520 правый (рестайлинг) (желт) (РИАТ)</t>
  </si>
  <si>
    <t>Щиток подножки КАМАЗ-6520 правый (рестайлинг) (оранж)</t>
  </si>
  <si>
    <t>Щиток подножки КАМАЗ-6520 правый (рестайлинг) (оранж) (РИАТ)</t>
  </si>
  <si>
    <t>Щиток подножки КАМАЗ-6520 правый (рестайлинг) (синий)</t>
  </si>
  <si>
    <t>Щиток подножки КАМАЗ-6520 правый (рестайлинг) (синий) (РИАТ)</t>
  </si>
  <si>
    <t>Щиток подножки КАМАЗ-6520 правый (рестайлинг) (ХАКИ) (РИАТ)</t>
  </si>
  <si>
    <t>Щиток подножки КАМАЗ-6520 сдвоенный левый (пластик) (желт) (РИАТ)</t>
  </si>
  <si>
    <t>Щиток подножки КАМАЗ-6520 сдвоенный левый (пластик) (желтый)</t>
  </si>
  <si>
    <t>Щиток подножки КАМАЗ-6520 сдвоенный левый (пластик) (оранж)</t>
  </si>
  <si>
    <t>Щиток подножки КАМАЗ-6520 сдвоенный левый (пластик) (оранж) (РИАТ)</t>
  </si>
  <si>
    <t>Щиток подножки КАМАЗ-6520 сдвоенный левый (пластик) (синий)</t>
  </si>
  <si>
    <t>Щиток подножки КАМАЗ-6520 сдвоенный левый (пластик) (синий) (РИАТ)</t>
  </si>
  <si>
    <t>Щиток подножки КАМАЗ-6520 сдвоенный правый (пластик) (желт) (РИАТ)</t>
  </si>
  <si>
    <t>Щиток подножки КАМАЗ-6520 сдвоенный правый (пластик) (желтый)</t>
  </si>
  <si>
    <t>Щиток подножки КАМАЗ-6520 сдвоенный правый (пластик) (оранж)</t>
  </si>
  <si>
    <t>Щиток подножки КАМАЗ-6520 сдвоенный правый (пластик) (оранж) (РИАТ)</t>
  </si>
  <si>
    <t>Щиток подножки КАМАЗ-6520 сдвоенный правый (пластик) (синий)</t>
  </si>
  <si>
    <t>Щиток подножки КАМАЗ-6520 сдвоенный правый (пластик) (синий) (РИАТ)</t>
  </si>
  <si>
    <t>Щиток подножки КАМАЗ-65208 левый (пластик) (вишневый) (Технотрон)</t>
  </si>
  <si>
    <t>Щиток подножки КАМАЗ-65208 левый (пластик) (красный) (Технотрон</t>
  </si>
  <si>
    <t>Щиток подножки КАМАЗ-65208 правый (пластик) (вишневый) (Технотрон)</t>
  </si>
  <si>
    <t>Щиток подножки КАМАЗ-65208 правый (пластик) (красный) (Технотрон</t>
  </si>
  <si>
    <t>Щиток подножки КОМПАС 9 левый (JAC)</t>
  </si>
  <si>
    <t>Щиток подножки КОМПАС 9 правый (JAC)</t>
  </si>
  <si>
    <t>щиток подножки левый  ГРУНТОВАННЫЙ</t>
  </si>
  <si>
    <t>щиток подножки правый</t>
  </si>
  <si>
    <t>щиток подножки правый ГРУНТОВАННЫЙ</t>
  </si>
  <si>
    <t>щиток правый</t>
  </si>
  <si>
    <t>щиток приборов</t>
  </si>
  <si>
    <t>щиток тормоза</t>
  </si>
  <si>
    <t>Щиток тормоза КАМАЗ-4308 задний (ПАО"КАМАЗ")</t>
  </si>
  <si>
    <t>Щиток тормоза КАМАЗ-4308 передний (ПАО"КАМАЗ")</t>
  </si>
  <si>
    <t>Щиток тормоза КАМАЗ-43114,43118 пер/зад 53228,65111 пер. (ПАО "КАМАЗ")</t>
  </si>
  <si>
    <t>Щиток тормоза КАМАЗ-5320,4310,5410,53212,5511 пер/зад (ПАО "КАМАЗ")</t>
  </si>
  <si>
    <t>Щиток тормоза КАМАЗ-53215,65115,55111,54115 передний (ПАО "КАМАЗ")</t>
  </si>
  <si>
    <t>Щиток тормоза КАМАЗ-5490 перед. (ПАО "КАМАЗ")</t>
  </si>
  <si>
    <t>Щиток тормоза КАМАЗ-65115,53229,43253,6540 пер/зад, 53228,65111 зад. (с отв. под ABS) (ОСТРОГОЖСК)</t>
  </si>
  <si>
    <t>Щиток тормоза КАМАЗ-65115,53229,43253,6540 пер/зад, 53228,65111 зад. (с отв. под ABS) (ПАО "КАМАЗ")</t>
  </si>
  <si>
    <t>Щиток тормоза КАМАЗ-6520,6522 пер/зад (ОСТРОГОЖСК)</t>
  </si>
  <si>
    <t>Щиток тормоза КАМАЗ-6520,6522 пер/зад (ПАО "КАМАЗ")</t>
  </si>
  <si>
    <t>щиток тормоза правый</t>
  </si>
  <si>
    <t>щуп масляный</t>
  </si>
  <si>
    <t>щуп масляный в сборе 1000284490</t>
  </si>
  <si>
    <t>Экономайзер</t>
  </si>
  <si>
    <t>экран</t>
  </si>
  <si>
    <t>Экран втулки ГБЦ КАМАЗ (обойма тосольного кольца) (ПАО "КАМАЗ")</t>
  </si>
  <si>
    <t>Экран шумоизоляционный двигателя КАМАЗ-65115 (Эскадра)</t>
  </si>
  <si>
    <t>Экран шумоизоляционный под двигателем КАМАЗ-54901 (Автотехник)</t>
  </si>
  <si>
    <t>Экран шумоизоляционный силового агрегата КАМАЗ</t>
  </si>
  <si>
    <t>экран экранирующий щиток на</t>
  </si>
  <si>
    <t>электрический нагреватель воздуха (45104102201290)</t>
  </si>
  <si>
    <t>Электродвигатель ПЖД 141,143,144 (8901.3730.000) (ПРАМОТРОНИК)</t>
  </si>
  <si>
    <t>Электродвигатель ПЖД 15.8106-15 КАМАЗ (495.3730.000)</t>
  </si>
  <si>
    <t>Электромагнит с корпусом форсунки КАМАЗ,МАЗ,УРАЛ,ЧТЗ в сборе для ПЖД-30 (ИнТа-Центр)</t>
  </si>
  <si>
    <t>электромотор</t>
  </si>
  <si>
    <t>Электронагреватель ПЖД КАМАЗ,МАЗ (22В)</t>
  </si>
  <si>
    <t>Электронагреватель ПЖД15.8106-400 24V (ан.1CZAH438G001)</t>
  </si>
  <si>
    <t>электронный блок</t>
  </si>
  <si>
    <t>электронный блок управления марки Prins AFS-2.1 D8 8D, тип VSI 2.0</t>
  </si>
  <si>
    <t>Элемент захвата КАМАЗ КПП ZF (1х56.136.710) (ZF)</t>
  </si>
  <si>
    <t>элемент маслоохладителя</t>
  </si>
  <si>
    <t>элемент нажимной</t>
  </si>
  <si>
    <t>элемент топливного фильтра</t>
  </si>
  <si>
    <t>Элемент упругий регулятор тормозных сил КАМАЗ-6520 (ПАО "КАМАЗ")</t>
  </si>
  <si>
    <t>Элемент упругий регулятора тормозных сил КАМАЗ, МАЗ (L=260мм) (8638.35.33.110) (SORL)</t>
  </si>
  <si>
    <t>Эмблема двери КАМАЗ 5410!!!!</t>
  </si>
  <si>
    <t>Эмблема двери КАМАЗ-5490 «М 1840» (Икар ЛТД)</t>
  </si>
  <si>
    <t>Эмблема двери КАМАЗ-5490 «М 1842» (Икар ЛТД)</t>
  </si>
  <si>
    <t>Эмблема двери КАМАЗ-5490 «Т 1840» (Икар ЛТД)</t>
  </si>
  <si>
    <t>Эмблема КАМАЗ рестайлинг буквы "KAMAZ" (Икар ЛТД)</t>
  </si>
  <si>
    <t>Эмблема КАМАЗ рестайлинг логотип "Лошадь" (Икар ЛТД)</t>
  </si>
  <si>
    <t>Эмблема КАМАЗ-5490 буквы "KAMAZ" (ROSTAR)</t>
  </si>
  <si>
    <t>Эмблема КАМАЗ-5490 логотип "Лошадь" (Икар ЛТД)</t>
  </si>
  <si>
    <t>Энергоаккумулятор ЗИЛ,МАЗ,КАМАЗ,КРАЗ задняя с чехлом тип 24/24 (РААЗ)</t>
  </si>
  <si>
    <t>Энергоаккумулятор КАМАЗ,МАЗ 30/30 (925 492 102 0) (Wabco)</t>
  </si>
  <si>
    <t>Энергоаккумулятор КАМАЗ,МАЗ 30/30 (9254921020) (Sampa)</t>
  </si>
  <si>
    <t>Ящик АКБ КАМАЗ (ПАО "КАМАЗ")</t>
  </si>
  <si>
    <t>Ящик АКБ КАМАЗ двухярусный (ПАО "КАМАЗ")</t>
  </si>
  <si>
    <t>Ящик АКБ КАМАЗ с креплением под ресивер (ПАО "КАМАЗ")</t>
  </si>
  <si>
    <t>ящик вещевой</t>
  </si>
  <si>
    <t>Ящик вещевой КАМАЗ (ROSTAR)</t>
  </si>
  <si>
    <t>Ящик вещевой КАМАЗ-4308 (бардачок)</t>
  </si>
  <si>
    <t>Ящик вещевой КАМАЗ-54901 левый (65206-5417011) (Рототэк КАМА)</t>
  </si>
  <si>
    <t>Ящик вещевой КАМАЗ-54901 правый (65206-5417010) (Рототэк КАМА)</t>
  </si>
  <si>
    <t>Ящик вещевой КАМАЗ-54901 центральный выдвижной (65206-8228020) (Рототэк КАМА)</t>
  </si>
  <si>
    <t>ящик вещевой центральный</t>
  </si>
  <si>
    <t>Ящик для домкрата КАМАЗ-5490 (Автопласт)</t>
  </si>
  <si>
    <t>ящик инструм.</t>
  </si>
  <si>
    <t>Ящик инструментальный КАМАЗ (Д.570хВ.280хШ.670) в сб. (ПАО "КАМАЗ")</t>
  </si>
  <si>
    <t>Ящик инструментальный КАМАЗ под спальное место (к-т)</t>
  </si>
  <si>
    <t>Ящик инструментальный КАМАЗ-6520 пласт. с кронштейном (350х560х400)</t>
  </si>
  <si>
    <t>Ящик инструментальный КАМАЗ-Евро (Автопласт)</t>
  </si>
  <si>
    <t>Ящик консоли верхний</t>
  </si>
  <si>
    <t>Ящик консоли нижний</t>
  </si>
  <si>
    <t>ящик платформы</t>
  </si>
  <si>
    <t>Обоснование и расчет начальной (максимальной) цены сумм цен единиц товаров на закупку запасных частей для автомобилей марки ГАЗ</t>
  </si>
  <si>
    <t>Обоснование и расчет начальной (максимальной) цены сумм цен единиц товаров на закупку запасных частей для автомобилей марки КАМАЗ</t>
  </si>
  <si>
    <t>A9606160866</t>
  </si>
  <si>
    <t>A9738120075</t>
  </si>
  <si>
    <t>A9444230720</t>
  </si>
  <si>
    <t>13879700144</t>
  </si>
  <si>
    <t>6580-3103012-10</t>
  </si>
  <si>
    <t>A0049943645</t>
  </si>
  <si>
    <t>N000000005290</t>
  </si>
  <si>
    <t>N910105008039</t>
  </si>
  <si>
    <t>6090.042.021</t>
  </si>
  <si>
    <t>610800060397</t>
  </si>
  <si>
    <t>1718329-1</t>
  </si>
  <si>
    <t>27502</t>
  </si>
  <si>
    <t>27503</t>
  </si>
  <si>
    <t>27703</t>
  </si>
  <si>
    <t>273031215</t>
  </si>
  <si>
    <t>273031615</t>
  </si>
  <si>
    <t>273032215</t>
  </si>
  <si>
    <t>27705</t>
  </si>
  <si>
    <t>27705KV01</t>
  </si>
  <si>
    <t>27805</t>
  </si>
  <si>
    <t>273051215</t>
  </si>
  <si>
    <t>273051615</t>
  </si>
  <si>
    <t>273052215</t>
  </si>
  <si>
    <t>27507</t>
  </si>
  <si>
    <t>27707</t>
  </si>
  <si>
    <t>273072215</t>
  </si>
  <si>
    <t>271031010</t>
  </si>
  <si>
    <t>272031010</t>
  </si>
  <si>
    <t>271031215</t>
  </si>
  <si>
    <t>272031215</t>
  </si>
  <si>
    <t>271051215</t>
  </si>
  <si>
    <t>272051215</t>
  </si>
  <si>
    <t>270331215</t>
  </si>
  <si>
    <t>270351215</t>
  </si>
  <si>
    <t>271031615</t>
  </si>
  <si>
    <t>272031615</t>
  </si>
  <si>
    <t>271051615</t>
  </si>
  <si>
    <t>274051615</t>
  </si>
  <si>
    <t>272051615</t>
  </si>
  <si>
    <t>274251615</t>
  </si>
  <si>
    <t>274351615</t>
  </si>
  <si>
    <t>270331615</t>
  </si>
  <si>
    <t>270351615</t>
  </si>
  <si>
    <t>270351615B</t>
  </si>
  <si>
    <t>27533</t>
  </si>
  <si>
    <t>27535</t>
  </si>
  <si>
    <t>271032215</t>
  </si>
  <si>
    <t>272032215</t>
  </si>
  <si>
    <t>271052215</t>
  </si>
  <si>
    <t>274052215</t>
  </si>
  <si>
    <t>272052215</t>
  </si>
  <si>
    <t>274252215</t>
  </si>
  <si>
    <t>274352215</t>
  </si>
  <si>
    <t>271072215</t>
  </si>
  <si>
    <t>274072215</t>
  </si>
  <si>
    <t>272072215</t>
  </si>
  <si>
    <t>270352215</t>
  </si>
  <si>
    <t>270352215DF</t>
  </si>
  <si>
    <t>3164044</t>
  </si>
  <si>
    <t>09909100209</t>
  </si>
  <si>
    <t>AA01.127.627</t>
  </si>
  <si>
    <t>БА-6DS60T-D-01.000</t>
  </si>
  <si>
    <t>БА-LC6T540D-01.000</t>
  </si>
  <si>
    <t>27505</t>
  </si>
  <si>
    <t>50268325</t>
  </si>
  <si>
    <t>3943977</t>
  </si>
  <si>
    <t>A0039802464</t>
  </si>
  <si>
    <t>A0009983341</t>
  </si>
  <si>
    <t>51011P</t>
  </si>
  <si>
    <t>A9408900819</t>
  </si>
  <si>
    <t>A9408903819</t>
  </si>
  <si>
    <t>2905 004 001 0</t>
  </si>
  <si>
    <t>10035601</t>
  </si>
  <si>
    <t>316 694</t>
  </si>
  <si>
    <t>180-5001004-60</t>
  </si>
  <si>
    <t>180-5001004-59</t>
  </si>
  <si>
    <t>180-5001004-51</t>
  </si>
  <si>
    <t>T6019.02</t>
  </si>
  <si>
    <t>180-5001004-50</t>
  </si>
  <si>
    <t>T6017.01</t>
  </si>
  <si>
    <t>180-2905005-030</t>
  </si>
  <si>
    <t>5003230060</t>
  </si>
  <si>
    <t>5003230180</t>
  </si>
  <si>
    <t>180-2915006-16</t>
  </si>
  <si>
    <t>180-2915006-10</t>
  </si>
  <si>
    <t>180-2915006-15</t>
  </si>
  <si>
    <t>5003230050</t>
  </si>
  <si>
    <t>4310-2905006</t>
  </si>
  <si>
    <t>29050060010</t>
  </si>
  <si>
    <t>180-2915006-90</t>
  </si>
  <si>
    <t>180-2915006-17</t>
  </si>
  <si>
    <t>180-2915006-80</t>
  </si>
  <si>
    <t>УЛИГ.50.А1.452995.070</t>
  </si>
  <si>
    <t>180-2915006-31</t>
  </si>
  <si>
    <t>180-2915006-20</t>
  </si>
  <si>
    <t>П50.7.2905005-50</t>
  </si>
  <si>
    <t>190-2915006-30</t>
  </si>
  <si>
    <t>180-2915006-50</t>
  </si>
  <si>
    <t>180-2915006-70</t>
  </si>
  <si>
    <t>H68.238110</t>
  </si>
  <si>
    <t>180-2905006-090</t>
  </si>
  <si>
    <t>2376008550</t>
  </si>
  <si>
    <t>8560-8501160</t>
  </si>
  <si>
    <t>KJZ18-1</t>
  </si>
  <si>
    <t>116809010</t>
  </si>
  <si>
    <t>180-2905004-980</t>
  </si>
  <si>
    <t>A0028270501</t>
  </si>
  <si>
    <t>45143-8608010 ЗЧ</t>
  </si>
  <si>
    <t>5511-8608010-02 ЗЧ</t>
  </si>
  <si>
    <t>6522-8608010</t>
  </si>
  <si>
    <t>5511860801002</t>
  </si>
  <si>
    <t>A9304701415</t>
  </si>
  <si>
    <t>E13880003</t>
  </si>
  <si>
    <t>Е10230960</t>
  </si>
  <si>
    <t>Е06910920</t>
  </si>
  <si>
    <t>C5342997</t>
  </si>
  <si>
    <t>BTA125PK2-PO</t>
  </si>
  <si>
    <t>1251101010SB</t>
  </si>
  <si>
    <t>125E1101010SB</t>
  </si>
  <si>
    <t>5410-1101010-12</t>
  </si>
  <si>
    <t>BTA170PK2-PO</t>
  </si>
  <si>
    <t>BTA170BK-PO</t>
  </si>
  <si>
    <t>170-1101010SB</t>
  </si>
  <si>
    <t>50055674</t>
  </si>
  <si>
    <t>5511-1101010-12</t>
  </si>
  <si>
    <t>170-1101010</t>
  </si>
  <si>
    <t>АТ1001-120001-100СБ</t>
  </si>
  <si>
    <t>5511-1101010-15</t>
  </si>
  <si>
    <t>BTA210PK2-PO</t>
  </si>
  <si>
    <t>BTA210BK-PO</t>
  </si>
  <si>
    <t>BTB210BK-PO</t>
  </si>
  <si>
    <t>BTB210PK2-PO</t>
  </si>
  <si>
    <t>210-1101010</t>
  </si>
  <si>
    <t>210-110101000</t>
  </si>
  <si>
    <t>53215-1101010-04</t>
  </si>
  <si>
    <t>53215-1101010-07</t>
  </si>
  <si>
    <t>53215-1101010-05</t>
  </si>
  <si>
    <t>5464-1101210-004</t>
  </si>
  <si>
    <t>BTA250PK2-PO</t>
  </si>
  <si>
    <t>BTA250BK-OT</t>
  </si>
  <si>
    <t>BTA250BK-PO</t>
  </si>
  <si>
    <t>250-1101010SB</t>
  </si>
  <si>
    <t>5320-1101010-12</t>
  </si>
  <si>
    <t>250-1101010</t>
  </si>
  <si>
    <t>5320-1101010-15</t>
  </si>
  <si>
    <t>AKR300KPBK-PO</t>
  </si>
  <si>
    <t>5297-1101010-50</t>
  </si>
  <si>
    <t>BTB350PK2-PO</t>
  </si>
  <si>
    <t>350-1101010SB</t>
  </si>
  <si>
    <t>53215-1101010-14</t>
  </si>
  <si>
    <t>BTB350BK-OT</t>
  </si>
  <si>
    <t>350-1101010</t>
  </si>
  <si>
    <t>BTB350BK-PO</t>
  </si>
  <si>
    <t>BTB350PK2-PO-EUR</t>
  </si>
  <si>
    <t>53215-1101010-15</t>
  </si>
  <si>
    <t>BTB350BK-PO-EUR</t>
  </si>
  <si>
    <t>350Е3-1101010-Л</t>
  </si>
  <si>
    <t>350Е3-1101010-П</t>
  </si>
  <si>
    <t>BTF350PK2-PO</t>
  </si>
  <si>
    <t>AK1C370KBK-PO</t>
  </si>
  <si>
    <t>53215-1101010-17</t>
  </si>
  <si>
    <t>4501101010VSB</t>
  </si>
  <si>
    <t>1001-280004-100СБ</t>
  </si>
  <si>
    <t>450-1101010</t>
  </si>
  <si>
    <t>450-1101010SB</t>
  </si>
  <si>
    <t>450-1101010G</t>
  </si>
  <si>
    <t>65205-1101010-30</t>
  </si>
  <si>
    <t>BTB500PK2-PO</t>
  </si>
  <si>
    <t>BTB500BK-OT</t>
  </si>
  <si>
    <t>BTB500BK-PO</t>
  </si>
  <si>
    <t>BTB500BK-PO-EUR</t>
  </si>
  <si>
    <t>BTB500BK-OT-EUR</t>
  </si>
  <si>
    <t>5001101010SB</t>
  </si>
  <si>
    <t>53215-1101010-24</t>
  </si>
  <si>
    <t>500-1101010</t>
  </si>
  <si>
    <t>53215-1101010-25</t>
  </si>
  <si>
    <t>500-1101010E3</t>
  </si>
  <si>
    <t>BTF500PK2-PO</t>
  </si>
  <si>
    <t>BTF500BK-PO</t>
  </si>
  <si>
    <t>5411-21-1101010-20</t>
  </si>
  <si>
    <t>BTF500BK-PO-EUR</t>
  </si>
  <si>
    <t>65205-1101010-40</t>
  </si>
  <si>
    <t>KAMAZ-L530/R530-02</t>
  </si>
  <si>
    <t>BTF600PK2-PO</t>
  </si>
  <si>
    <t>BTF600BK-PO</t>
  </si>
  <si>
    <t>BTF600BK-PO-EUR</t>
  </si>
  <si>
    <t>65205-1101010-65</t>
  </si>
  <si>
    <t>65205-1101010-70</t>
  </si>
  <si>
    <t>65205-1101010-80</t>
  </si>
  <si>
    <t>65205-1101010-85</t>
  </si>
  <si>
    <t>65205-1101010-95</t>
  </si>
  <si>
    <t>BTT400BK-PO-EUR</t>
  </si>
  <si>
    <t>BTD200BK-PO</t>
  </si>
  <si>
    <t>BTD350BK-PO</t>
  </si>
  <si>
    <t>BTG500MLBK-PO</t>
  </si>
  <si>
    <t>BTG500MPBK-PO</t>
  </si>
  <si>
    <t>65115-2801100-20</t>
  </si>
  <si>
    <t>5350-8501125-70</t>
  </si>
  <si>
    <t>5320-8501125</t>
  </si>
  <si>
    <t>R3297-2919490-70</t>
  </si>
  <si>
    <t>4308-2801100-55</t>
  </si>
  <si>
    <t>65115-2801100-55</t>
  </si>
  <si>
    <t>65115-2801100-56</t>
  </si>
  <si>
    <t>HD90149330021</t>
  </si>
  <si>
    <t>R53198-2919490-10</t>
  </si>
  <si>
    <t>R5490-2919490-70</t>
  </si>
  <si>
    <t>R5490-2919490-71</t>
  </si>
  <si>
    <t>R65206-2919480-70</t>
  </si>
  <si>
    <t>R65206-2919490-70</t>
  </si>
  <si>
    <t>4310-5114020</t>
  </si>
  <si>
    <t>HD90149330022</t>
  </si>
  <si>
    <t>8527-2410010</t>
  </si>
  <si>
    <t>5320-5114021</t>
  </si>
  <si>
    <t>4308-3001010</t>
  </si>
  <si>
    <t>5320-3001010-01</t>
  </si>
  <si>
    <t>53205-3001010-10</t>
  </si>
  <si>
    <t>6520-3001010</t>
  </si>
  <si>
    <t>HD90009410971</t>
  </si>
  <si>
    <t>4310-1801023</t>
  </si>
  <si>
    <t>43114-1801023-10</t>
  </si>
  <si>
    <t>4308-1001171-30</t>
  </si>
  <si>
    <t>5320-1001171</t>
  </si>
  <si>
    <t>6460-1001171-24</t>
  </si>
  <si>
    <t>65115-1001171</t>
  </si>
  <si>
    <t>65116-1001171</t>
  </si>
  <si>
    <t>6520-1001171-20</t>
  </si>
  <si>
    <t>5320-5114030</t>
  </si>
  <si>
    <t>5460-2801091-55</t>
  </si>
  <si>
    <t>54901-2801102</t>
  </si>
  <si>
    <t>54901-2801302-10</t>
  </si>
  <si>
    <t>54901-2801302-20</t>
  </si>
  <si>
    <t>53212-8501130</t>
  </si>
  <si>
    <t>53205-3513015</t>
  </si>
  <si>
    <t>5308-3513011-05</t>
  </si>
  <si>
    <t>5308-3513017-04</t>
  </si>
  <si>
    <t>5320-3513014</t>
  </si>
  <si>
    <t>53212-3513014</t>
  </si>
  <si>
    <t>5490-3513009-15</t>
  </si>
  <si>
    <t>54901-3513017-01</t>
  </si>
  <si>
    <t>5490-3513017-30</t>
  </si>
  <si>
    <t>5490-3513011-15</t>
  </si>
  <si>
    <t>5490-3511013</t>
  </si>
  <si>
    <t>65111-3513009</t>
  </si>
  <si>
    <t>65115-3513017</t>
  </si>
  <si>
    <t>6520-3511013</t>
  </si>
  <si>
    <t>35130060040</t>
  </si>
  <si>
    <t>КМ5299-5601200</t>
  </si>
  <si>
    <t>АП 5299-5611100</t>
  </si>
  <si>
    <t>5299-5301540-10</t>
  </si>
  <si>
    <t>6522-3501071</t>
  </si>
  <si>
    <t>6520-3502071</t>
  </si>
  <si>
    <t>9693-3501071</t>
  </si>
  <si>
    <t>007.11-3341-031</t>
  </si>
  <si>
    <t>3502571-A0R</t>
  </si>
  <si>
    <t>35020880040</t>
  </si>
  <si>
    <t>35020880050</t>
  </si>
  <si>
    <t>35020880070</t>
  </si>
  <si>
    <t>35020880010</t>
  </si>
  <si>
    <t>35020880020</t>
  </si>
  <si>
    <t>35020880090</t>
  </si>
  <si>
    <t>35020880080</t>
  </si>
  <si>
    <t>35020880240</t>
  </si>
  <si>
    <t>4310-3501070</t>
  </si>
  <si>
    <t>К4310-3501070</t>
  </si>
  <si>
    <t>35020880250</t>
  </si>
  <si>
    <t>К5511-3501070</t>
  </si>
  <si>
    <t>5511-3501070</t>
  </si>
  <si>
    <t>35020880270</t>
  </si>
  <si>
    <t>К53205-3501070</t>
  </si>
  <si>
    <t>53205-3501070</t>
  </si>
  <si>
    <t>35020880260</t>
  </si>
  <si>
    <t>К6520-3501070</t>
  </si>
  <si>
    <t>6520-3501070</t>
  </si>
  <si>
    <t>12-2411-00</t>
  </si>
  <si>
    <t>340-012-2411</t>
  </si>
  <si>
    <t>340-011-2411</t>
  </si>
  <si>
    <t>6522-3501070</t>
  </si>
  <si>
    <t>81.50110.0144</t>
  </si>
  <si>
    <t>81.50110.0232</t>
  </si>
  <si>
    <t>BZ81501100232</t>
  </si>
  <si>
    <t>DZ95009440016</t>
  </si>
  <si>
    <t>2100320520</t>
  </si>
  <si>
    <t>3501015LE178</t>
  </si>
  <si>
    <t>HD90129340412</t>
  </si>
  <si>
    <t>118.00-3341-031</t>
  </si>
  <si>
    <t>H32-2701</t>
  </si>
  <si>
    <t>9906-3502070</t>
  </si>
  <si>
    <t>35020880220</t>
  </si>
  <si>
    <t>35020880230</t>
  </si>
  <si>
    <t>А3201</t>
  </si>
  <si>
    <t>А0804</t>
  </si>
  <si>
    <t>К90422-3502070</t>
  </si>
  <si>
    <t>862105</t>
  </si>
  <si>
    <t>A9702900015</t>
  </si>
  <si>
    <t>5320-1602560</t>
  </si>
  <si>
    <t>5320-1602562</t>
  </si>
  <si>
    <t>4633143К7S</t>
  </si>
  <si>
    <t>765.641.144.333</t>
  </si>
  <si>
    <t>3408510LE010</t>
  </si>
  <si>
    <t>4633143K4</t>
  </si>
  <si>
    <t>КТС4633143К2</t>
  </si>
  <si>
    <t>КТС4633143К</t>
  </si>
  <si>
    <t>4633143K5</t>
  </si>
  <si>
    <t>SYT075800K</t>
  </si>
  <si>
    <t>С-123018К</t>
  </si>
  <si>
    <t>730-001</t>
  </si>
  <si>
    <t>45104-3400001-90</t>
  </si>
  <si>
    <t>53205-5208000</t>
  </si>
  <si>
    <t>ТА03.5208</t>
  </si>
  <si>
    <t>ТК 02-5208211</t>
  </si>
  <si>
    <t>21-297</t>
  </si>
  <si>
    <t>54901-5208000</t>
  </si>
  <si>
    <t>5320-1311010-10</t>
  </si>
  <si>
    <t>5320-1311012</t>
  </si>
  <si>
    <t>5320-1311010-30</t>
  </si>
  <si>
    <t>43085-1311010</t>
  </si>
  <si>
    <t>21-440</t>
  </si>
  <si>
    <t>907392</t>
  </si>
  <si>
    <t>А9405010003</t>
  </si>
  <si>
    <t>МЧ54901-1311010</t>
  </si>
  <si>
    <t>6520-1311010-02</t>
  </si>
  <si>
    <t>6520-1311010-01</t>
  </si>
  <si>
    <t>6520-1311010СБ</t>
  </si>
  <si>
    <t>6520-1311010</t>
  </si>
  <si>
    <t>A9405010003  64</t>
  </si>
  <si>
    <t>53205-8106264-10</t>
  </si>
  <si>
    <t>5320-1015264-20</t>
  </si>
  <si>
    <t>53205-8106262</t>
  </si>
  <si>
    <t>65115-1015265</t>
  </si>
  <si>
    <t>65115-1015265-10</t>
  </si>
  <si>
    <t>5320-1015262-11</t>
  </si>
  <si>
    <t>5320-1015262</t>
  </si>
  <si>
    <t>ТК04-1015262ПШ</t>
  </si>
  <si>
    <t>СБ.290</t>
  </si>
  <si>
    <t>СБ.1064</t>
  </si>
  <si>
    <t>К5511-2918068-10</t>
  </si>
  <si>
    <t>55111-2918070</t>
  </si>
  <si>
    <t>55111-2918068</t>
  </si>
  <si>
    <t>6520-2918070</t>
  </si>
  <si>
    <t>К6520-2918070</t>
  </si>
  <si>
    <t>К6520У-2918070</t>
  </si>
  <si>
    <t>R6580-2918068-01</t>
  </si>
  <si>
    <t>54901-1001062-20</t>
  </si>
  <si>
    <t>5320-1001063</t>
  </si>
  <si>
    <t>5320-1001062-10</t>
  </si>
  <si>
    <t>54901-1001063-20</t>
  </si>
  <si>
    <t>6520-2918068</t>
  </si>
  <si>
    <t>333.03210600</t>
  </si>
  <si>
    <t>333.03050100</t>
  </si>
  <si>
    <t>333.3270100</t>
  </si>
  <si>
    <t>55112-3105235</t>
  </si>
  <si>
    <t>6580-3105235-07</t>
  </si>
  <si>
    <t>A2C62000573</t>
  </si>
  <si>
    <t>РП80-44БКЕ</t>
  </si>
  <si>
    <t>6520-8607200А</t>
  </si>
  <si>
    <t>928400644</t>
  </si>
  <si>
    <t>А-10-007-00-00-00</t>
  </si>
  <si>
    <t>0928400617</t>
  </si>
  <si>
    <t>0928400712</t>
  </si>
  <si>
    <t>A-10-008-00-00-00</t>
  </si>
  <si>
    <t>612600191584</t>
  </si>
  <si>
    <t>612600191586</t>
  </si>
  <si>
    <t>АБС 976 000 069 0</t>
  </si>
  <si>
    <t>СИТ-136575</t>
  </si>
  <si>
    <t>2312.3803-23</t>
  </si>
  <si>
    <t>5320-3803010/011</t>
  </si>
  <si>
    <t>5758.02.00</t>
  </si>
  <si>
    <t>CZ964002</t>
  </si>
  <si>
    <t>A9602941401</t>
  </si>
  <si>
    <t>5320-1111514-10</t>
  </si>
  <si>
    <t>5490-3511005-40</t>
  </si>
  <si>
    <t>9500303</t>
  </si>
  <si>
    <t>1324.298.063</t>
  </si>
  <si>
    <t>A0004461616</t>
  </si>
  <si>
    <t>CM4XL-25VI∙EDB</t>
  </si>
  <si>
    <t>4461352500</t>
  </si>
  <si>
    <t>36362010020</t>
  </si>
  <si>
    <t>4461352420</t>
  </si>
  <si>
    <t>36290300350</t>
  </si>
  <si>
    <t>4460330060</t>
  </si>
  <si>
    <t>446 004 637 0</t>
  </si>
  <si>
    <t>446 004 6310</t>
  </si>
  <si>
    <t>4460046440 ТСР</t>
  </si>
  <si>
    <t>446 003 827 0</t>
  </si>
  <si>
    <t>446 004 616 0</t>
  </si>
  <si>
    <t>A0004463935</t>
  </si>
  <si>
    <t>A0134430340</t>
  </si>
  <si>
    <t>281020-114</t>
  </si>
  <si>
    <t>C4988820</t>
  </si>
  <si>
    <t>ИЮТЛ.458147.001</t>
  </si>
  <si>
    <t>54901-3769010-10</t>
  </si>
  <si>
    <t>СБ.1263</t>
  </si>
  <si>
    <t>СБ.1882</t>
  </si>
  <si>
    <t>СБ.1972</t>
  </si>
  <si>
    <t>СБ.2043</t>
  </si>
  <si>
    <t>СБ.2503</t>
  </si>
  <si>
    <t>СБ.2938</t>
  </si>
  <si>
    <t>СБ.2963</t>
  </si>
  <si>
    <t>16-01СТ.МК.100</t>
  </si>
  <si>
    <t>101.200-00</t>
  </si>
  <si>
    <t>СБ.1322</t>
  </si>
  <si>
    <t>СБ.203-01</t>
  </si>
  <si>
    <t>СБ.2854</t>
  </si>
  <si>
    <t>СБ.287</t>
  </si>
  <si>
    <t>СБ.4117</t>
  </si>
  <si>
    <t>СБ. 5653-01</t>
  </si>
  <si>
    <t>СБ.2432</t>
  </si>
  <si>
    <t>СБ.4132</t>
  </si>
  <si>
    <t>88.3763-01</t>
  </si>
  <si>
    <t>3142-0003761</t>
  </si>
  <si>
    <t>ЗИ 24-02</t>
  </si>
  <si>
    <t>18ЖД248106200</t>
  </si>
  <si>
    <t>4461702250</t>
  </si>
  <si>
    <t>76138</t>
  </si>
  <si>
    <t>202270</t>
  </si>
  <si>
    <t>211.3867000</t>
  </si>
  <si>
    <t>21.3867000-01</t>
  </si>
  <si>
    <t>53205-3509030</t>
  </si>
  <si>
    <t>5320-3509028</t>
  </si>
  <si>
    <t>740.21-1002011-20</t>
  </si>
  <si>
    <t>740.21-1002011-10</t>
  </si>
  <si>
    <t>910.10-1002010-02</t>
  </si>
  <si>
    <t>740.73-1002011</t>
  </si>
  <si>
    <t>740.63-1002010-10</t>
  </si>
  <si>
    <t>740.21-1002012-22</t>
  </si>
  <si>
    <t>1002633686</t>
  </si>
  <si>
    <t>740.21-1002012-20</t>
  </si>
  <si>
    <t>740.21-1002012-21</t>
  </si>
  <si>
    <t>740.21-1002011</t>
  </si>
  <si>
    <t>740.21-1002012</t>
  </si>
  <si>
    <t>740.21-1002012-10</t>
  </si>
  <si>
    <t>740.70-1002011</t>
  </si>
  <si>
    <t>740.70-1002010</t>
  </si>
  <si>
    <t>740.73-1002010</t>
  </si>
  <si>
    <t>4955475</t>
  </si>
  <si>
    <t>4955412</t>
  </si>
  <si>
    <t>4928830</t>
  </si>
  <si>
    <t>1324.303.015</t>
  </si>
  <si>
    <t>К14-1701082</t>
  </si>
  <si>
    <t>14.1701082</t>
  </si>
  <si>
    <t>14.1701082ПИ</t>
  </si>
  <si>
    <t>37540460190</t>
  </si>
  <si>
    <t>БЭК37.000</t>
  </si>
  <si>
    <t>БЭК37.004-01</t>
  </si>
  <si>
    <t>1824.3879600-71</t>
  </si>
  <si>
    <t>54105-5401109</t>
  </si>
  <si>
    <t>5320-6804511-01</t>
  </si>
  <si>
    <t>5320-6804510-01</t>
  </si>
  <si>
    <t>5320-5400010</t>
  </si>
  <si>
    <t>54105-5401108</t>
  </si>
  <si>
    <t>50173877</t>
  </si>
  <si>
    <t>50219882</t>
  </si>
  <si>
    <t>65117-8411061-33</t>
  </si>
  <si>
    <t>50196286</t>
  </si>
  <si>
    <t>5490-8411101</t>
  </si>
  <si>
    <t>740.3509302</t>
  </si>
  <si>
    <t>740.58-1308106</t>
  </si>
  <si>
    <t>4308-1001148</t>
  </si>
  <si>
    <t>6460-1772324</t>
  </si>
  <si>
    <t>43101-5009099</t>
  </si>
  <si>
    <t>N91010500806264</t>
  </si>
  <si>
    <t>N910105014010</t>
  </si>
  <si>
    <t>N910106006004</t>
  </si>
  <si>
    <t>N000000003765</t>
  </si>
  <si>
    <t>N000000008108</t>
  </si>
  <si>
    <t>N000000008087</t>
  </si>
  <si>
    <t>N000000007953</t>
  </si>
  <si>
    <t>A9060160469</t>
  </si>
  <si>
    <t>A4579902001</t>
  </si>
  <si>
    <t>A9429900114 64</t>
  </si>
  <si>
    <t>A0019902921  64</t>
  </si>
  <si>
    <t>L30003</t>
  </si>
  <si>
    <t>L30002</t>
  </si>
  <si>
    <t>4474.385.030</t>
  </si>
  <si>
    <t>3927948F</t>
  </si>
  <si>
    <t>6921-М10х20-8.8-А3С</t>
  </si>
  <si>
    <t>3922863</t>
  </si>
  <si>
    <t>3903990</t>
  </si>
  <si>
    <t>Q184A1018TF2</t>
  </si>
  <si>
    <t>Q1801016TF2</t>
  </si>
  <si>
    <t>Q1811230TF2</t>
  </si>
  <si>
    <t>N910105014005</t>
  </si>
  <si>
    <t>Q1811445TF2</t>
  </si>
  <si>
    <t>HD90001200013</t>
  </si>
  <si>
    <t>Q151B1655TF2</t>
  </si>
  <si>
    <t>DZ90009320313</t>
  </si>
  <si>
    <t>Q1811640TF2</t>
  </si>
  <si>
    <t>HD90009321018</t>
  </si>
  <si>
    <t>06711600</t>
  </si>
  <si>
    <t>6580-2919032</t>
  </si>
  <si>
    <t>A0169902101</t>
  </si>
  <si>
    <t>N000000007414</t>
  </si>
  <si>
    <t>3990127</t>
  </si>
  <si>
    <t>HD90149320120</t>
  </si>
  <si>
    <t>Q1800816</t>
  </si>
  <si>
    <t>Q150B0835</t>
  </si>
  <si>
    <t>Q150B0814</t>
  </si>
  <si>
    <t>Q1811435TF2</t>
  </si>
  <si>
    <t>Q1811470TF2</t>
  </si>
  <si>
    <t>A0029909212</t>
  </si>
  <si>
    <t>3927063</t>
  </si>
  <si>
    <t>14-32069-01</t>
  </si>
  <si>
    <t>740.60-1003016</t>
  </si>
  <si>
    <t>1х56.137.920</t>
  </si>
  <si>
    <t>R3964817</t>
  </si>
  <si>
    <t>A9609910412</t>
  </si>
  <si>
    <t>4310-4502051</t>
  </si>
  <si>
    <t>3089316</t>
  </si>
  <si>
    <t>3332242</t>
  </si>
  <si>
    <t>У-002.01.000СБ</t>
  </si>
  <si>
    <t>4308-3104071</t>
  </si>
  <si>
    <t>4308-3104071-52</t>
  </si>
  <si>
    <t>4308-3103071-52</t>
  </si>
  <si>
    <t>43118-3103071</t>
  </si>
  <si>
    <t>H150A2269AZF3</t>
  </si>
  <si>
    <t>356-7199150-009</t>
  </si>
  <si>
    <t>53205-3103071</t>
  </si>
  <si>
    <t>340-006-5238</t>
  </si>
  <si>
    <t>H150A22115AZF3</t>
  </si>
  <si>
    <t>H150A2284AZF3</t>
  </si>
  <si>
    <t>297.000-00A</t>
  </si>
  <si>
    <t>3944593F</t>
  </si>
  <si>
    <t>A5410550620</t>
  </si>
  <si>
    <t>0636.011.763</t>
  </si>
  <si>
    <t>0636.015.684</t>
  </si>
  <si>
    <t>0636.102.270</t>
  </si>
  <si>
    <t>10130816</t>
  </si>
  <si>
    <t>3927948</t>
  </si>
  <si>
    <t>740.35-1005127</t>
  </si>
  <si>
    <t>43118-8405245</t>
  </si>
  <si>
    <t>A5419900304</t>
  </si>
  <si>
    <t>740-1005157</t>
  </si>
  <si>
    <t>740-1005157-02</t>
  </si>
  <si>
    <t>740.1005157-02</t>
  </si>
  <si>
    <t>A0049903304</t>
  </si>
  <si>
    <t>740.51-1117122-10</t>
  </si>
  <si>
    <t>4891179</t>
  </si>
  <si>
    <t>A0119900404</t>
  </si>
  <si>
    <t>3900634</t>
  </si>
  <si>
    <t>3902663</t>
  </si>
  <si>
    <t>3903834</t>
  </si>
  <si>
    <t>3903464</t>
  </si>
  <si>
    <t>3918153</t>
  </si>
  <si>
    <t>3944593</t>
  </si>
  <si>
    <t>3944655</t>
  </si>
  <si>
    <t>3943933</t>
  </si>
  <si>
    <t>3929537</t>
  </si>
  <si>
    <t>3963669</t>
  </si>
  <si>
    <t>N910143010000</t>
  </si>
  <si>
    <t>910.11-1008138</t>
  </si>
  <si>
    <t>R910.11-1008138</t>
  </si>
  <si>
    <t>1423708832</t>
  </si>
  <si>
    <t>4894641</t>
  </si>
  <si>
    <t>3977274</t>
  </si>
  <si>
    <t>4892867</t>
  </si>
  <si>
    <t>5490-1203520</t>
  </si>
  <si>
    <t>3089188</t>
  </si>
  <si>
    <t>3910495</t>
  </si>
  <si>
    <t>3353088</t>
  </si>
  <si>
    <t>3914177</t>
  </si>
  <si>
    <t>356-76322</t>
  </si>
  <si>
    <t>356-76323</t>
  </si>
  <si>
    <t>N910105014017</t>
  </si>
  <si>
    <t>N910105014009</t>
  </si>
  <si>
    <t>N000000005720</t>
  </si>
  <si>
    <t>A0079901401</t>
  </si>
  <si>
    <t>3914118</t>
  </si>
  <si>
    <t>3970810</t>
  </si>
  <si>
    <t>3960043</t>
  </si>
  <si>
    <t>3917729</t>
  </si>
  <si>
    <t>A4579900201</t>
  </si>
  <si>
    <t>N000000005536</t>
  </si>
  <si>
    <t>933</t>
  </si>
  <si>
    <t>15982121</t>
  </si>
  <si>
    <t>910.10-1003016-10</t>
  </si>
  <si>
    <t>R910.10-1003016-10</t>
  </si>
  <si>
    <t>R0991305323</t>
  </si>
  <si>
    <t>910.10-1005127</t>
  </si>
  <si>
    <t>R910.10-1005127</t>
  </si>
  <si>
    <t>910.10-1005106</t>
  </si>
  <si>
    <t>6520-2912132</t>
  </si>
  <si>
    <t>3021Б246</t>
  </si>
  <si>
    <t>A0069907404</t>
  </si>
  <si>
    <t>5460-2912032-40</t>
  </si>
  <si>
    <t>018 060 015 035</t>
  </si>
  <si>
    <t>65115-2919035</t>
  </si>
  <si>
    <t>109-6001860-102</t>
  </si>
  <si>
    <t>910.10-1005157</t>
  </si>
  <si>
    <t>R910.10-1005157</t>
  </si>
  <si>
    <t>83502704020</t>
  </si>
  <si>
    <t>6522-2919035-45</t>
  </si>
  <si>
    <t>65206-2919032-45</t>
  </si>
  <si>
    <t>356-75460</t>
  </si>
  <si>
    <t>1/59907/31</t>
  </si>
  <si>
    <t>6520-2919032</t>
  </si>
  <si>
    <t>6520-2919035</t>
  </si>
  <si>
    <t>6460-2919035</t>
  </si>
  <si>
    <t>070.453-00A</t>
  </si>
  <si>
    <t>3021Б267</t>
  </si>
  <si>
    <t>A0004013971</t>
  </si>
  <si>
    <t>8518403</t>
  </si>
  <si>
    <t>5308-2919032-20</t>
  </si>
  <si>
    <t>6460-2919032-60</t>
  </si>
  <si>
    <t>6580-2919033</t>
  </si>
  <si>
    <t>6580-2919033-10</t>
  </si>
  <si>
    <t>0334014190</t>
  </si>
  <si>
    <t>N000000001552</t>
  </si>
  <si>
    <t>A0019901621</t>
  </si>
  <si>
    <t>A0019846529</t>
  </si>
  <si>
    <t>A0139901201</t>
  </si>
  <si>
    <t>N000000001475</t>
  </si>
  <si>
    <t>N000000001147</t>
  </si>
  <si>
    <t>N000000001146</t>
  </si>
  <si>
    <t>N000000006812</t>
  </si>
  <si>
    <t>N000000006337</t>
  </si>
  <si>
    <t>N000000006173</t>
  </si>
  <si>
    <t>N000000008189</t>
  </si>
  <si>
    <t>3950161</t>
  </si>
  <si>
    <t>3900628</t>
  </si>
  <si>
    <t>4017567</t>
  </si>
  <si>
    <t>N000000002139</t>
  </si>
  <si>
    <t>N000000001875</t>
  </si>
  <si>
    <t>N304017008034</t>
  </si>
  <si>
    <t>N304017008016</t>
  </si>
  <si>
    <t>N91014300800364</t>
  </si>
  <si>
    <t>A3819900114</t>
  </si>
  <si>
    <t>A0019909212</t>
  </si>
  <si>
    <t>A0049900105</t>
  </si>
  <si>
    <t>A0009843129</t>
  </si>
  <si>
    <t>A0009849529</t>
  </si>
  <si>
    <t>7850-1170079</t>
  </si>
  <si>
    <t>3991306</t>
  </si>
  <si>
    <t>356-75082</t>
  </si>
  <si>
    <t>4101452</t>
  </si>
  <si>
    <t>1.60436.219</t>
  </si>
  <si>
    <t>3907860</t>
  </si>
  <si>
    <t>3904341</t>
  </si>
  <si>
    <t>2830411</t>
  </si>
  <si>
    <t>4903110</t>
  </si>
  <si>
    <t>3901445</t>
  </si>
  <si>
    <t>C3901445</t>
  </si>
  <si>
    <t>3900633</t>
  </si>
  <si>
    <t>3926972</t>
  </si>
  <si>
    <t>3025806</t>
  </si>
  <si>
    <t>3903096</t>
  </si>
  <si>
    <t>Q150B0812</t>
  </si>
  <si>
    <t>A5419900301</t>
  </si>
  <si>
    <t>52974-8114124</t>
  </si>
  <si>
    <t>3282699</t>
  </si>
  <si>
    <t>N000912010224</t>
  </si>
  <si>
    <t>570.60-3701790</t>
  </si>
  <si>
    <t>740.50-3701790</t>
  </si>
  <si>
    <t>740.11-3701790</t>
  </si>
  <si>
    <t>740.20-3701790</t>
  </si>
  <si>
    <t>740-11370179-0SB</t>
  </si>
  <si>
    <t>9674-8513142</t>
  </si>
  <si>
    <t>43118-3105058</t>
  </si>
  <si>
    <t>A0069905200</t>
  </si>
  <si>
    <t>5325-3408203</t>
  </si>
  <si>
    <t>6520-3408204</t>
  </si>
  <si>
    <t>43101-3408205-60</t>
  </si>
  <si>
    <t>3920400</t>
  </si>
  <si>
    <t>740.51-1111084</t>
  </si>
  <si>
    <t>N000000004751</t>
  </si>
  <si>
    <t>740.1002053</t>
  </si>
  <si>
    <t>R3025806</t>
  </si>
  <si>
    <t>R3977572</t>
  </si>
  <si>
    <t>A0129908404</t>
  </si>
  <si>
    <t>N910143006000</t>
  </si>
  <si>
    <t>N910105010011</t>
  </si>
  <si>
    <t>R3963669</t>
  </si>
  <si>
    <t>R3914177</t>
  </si>
  <si>
    <t>R3903464</t>
  </si>
  <si>
    <t>R3903096</t>
  </si>
  <si>
    <t>R3902663</t>
  </si>
  <si>
    <t>R3093775</t>
  </si>
  <si>
    <t>R3900677</t>
  </si>
  <si>
    <t>R3900632</t>
  </si>
  <si>
    <t>R3900629</t>
  </si>
  <si>
    <t>R3900628</t>
  </si>
  <si>
    <t>R3332242</t>
  </si>
  <si>
    <t>R4898482</t>
  </si>
  <si>
    <t>R3089316</t>
  </si>
  <si>
    <t>R3089188</t>
  </si>
  <si>
    <t>4895877</t>
  </si>
  <si>
    <t>R4895877</t>
  </si>
  <si>
    <t>3900227</t>
  </si>
  <si>
    <t>740.19-1308116-10</t>
  </si>
  <si>
    <t>8350-2704020-01</t>
  </si>
  <si>
    <t>A9608310048</t>
  </si>
  <si>
    <t>9340-2916056</t>
  </si>
  <si>
    <t>3940817</t>
  </si>
  <si>
    <t>6522-2304316</t>
  </si>
  <si>
    <t>43081-2402166</t>
  </si>
  <si>
    <t>HD95009410000</t>
  </si>
  <si>
    <t>N910106008014</t>
  </si>
  <si>
    <t>N910106008020</t>
  </si>
  <si>
    <t>A0169901801</t>
  </si>
  <si>
    <t>3964817</t>
  </si>
  <si>
    <t>С3900625</t>
  </si>
  <si>
    <t>1360.306.059</t>
  </si>
  <si>
    <t>740.1004062-11</t>
  </si>
  <si>
    <t>740-1004005-11</t>
  </si>
  <si>
    <t>740.1004005-10</t>
  </si>
  <si>
    <t>612630020214</t>
  </si>
  <si>
    <t>N000000002575</t>
  </si>
  <si>
    <t>3905307</t>
  </si>
  <si>
    <t>Q150B1012</t>
  </si>
  <si>
    <t>DZ9112320371</t>
  </si>
  <si>
    <t>94059901033TY</t>
  </si>
  <si>
    <t>94059901011TY</t>
  </si>
  <si>
    <t>DZ9112340385</t>
  </si>
  <si>
    <t>Q1811645TF2</t>
  </si>
  <si>
    <t>1х56.136.564</t>
  </si>
  <si>
    <t>1х56.136.599</t>
  </si>
  <si>
    <t>3905860</t>
  </si>
  <si>
    <t>3916361</t>
  </si>
  <si>
    <t>910.10-1104435-20</t>
  </si>
  <si>
    <t>3907541</t>
  </si>
  <si>
    <t>3649900063</t>
  </si>
  <si>
    <t>740.70-1104875</t>
  </si>
  <si>
    <t>870005</t>
  </si>
  <si>
    <t>830.10-1315417</t>
  </si>
  <si>
    <t>740-3509302</t>
  </si>
  <si>
    <t>3282141</t>
  </si>
  <si>
    <t>3924726</t>
  </si>
  <si>
    <t>740.70-1104368</t>
  </si>
  <si>
    <t>740.70-1104368-10</t>
  </si>
  <si>
    <t>52974-8114043</t>
  </si>
  <si>
    <t>910.10-1009024-01</t>
  </si>
  <si>
    <t>55102-8504010-20</t>
  </si>
  <si>
    <t>93341М-8502210-08</t>
  </si>
  <si>
    <t>9334-8502010</t>
  </si>
  <si>
    <t>5350-8502010-73</t>
  </si>
  <si>
    <t>6350-8502010-73</t>
  </si>
  <si>
    <t>65117-8502110-73</t>
  </si>
  <si>
    <t>6350-8503010-73</t>
  </si>
  <si>
    <t>9334-8504110</t>
  </si>
  <si>
    <t>53215-8502110-76</t>
  </si>
  <si>
    <t>53215-8503010-73</t>
  </si>
  <si>
    <t>53215-8504010-73</t>
  </si>
  <si>
    <t>55102-8502011-10</t>
  </si>
  <si>
    <t>55102-8502010-10</t>
  </si>
  <si>
    <t>55102-8500012-40</t>
  </si>
  <si>
    <t>55102-8502011-20</t>
  </si>
  <si>
    <t>55102-8502010-20</t>
  </si>
  <si>
    <t>55102-8502427-10</t>
  </si>
  <si>
    <t>5511-8503010</t>
  </si>
  <si>
    <t>6520-8503010-20</t>
  </si>
  <si>
    <t>53215-8502010-73</t>
  </si>
  <si>
    <t>5350-8504010-73</t>
  </si>
  <si>
    <t>93341-8500770-08</t>
  </si>
  <si>
    <t>93341-8500771-08</t>
  </si>
  <si>
    <t>93341-8500772-08</t>
  </si>
  <si>
    <t>54901-2809010</t>
  </si>
  <si>
    <t>5490-2809010</t>
  </si>
  <si>
    <t>A9736510101</t>
  </si>
  <si>
    <t>4310-8511011</t>
  </si>
  <si>
    <t>43105-8403172-01Р</t>
  </si>
  <si>
    <t>5320-8403183</t>
  </si>
  <si>
    <t>5320-8403185</t>
  </si>
  <si>
    <t>5513-8404310</t>
  </si>
  <si>
    <t>5490-8403279-10</t>
  </si>
  <si>
    <t>54901-8404325-25</t>
  </si>
  <si>
    <t>5320-8511053</t>
  </si>
  <si>
    <t>5320-8403265</t>
  </si>
  <si>
    <t>5320-8403264</t>
  </si>
  <si>
    <t>5320-8511011</t>
  </si>
  <si>
    <t>6350-8511013-70</t>
  </si>
  <si>
    <t>6350-8511012-70</t>
  </si>
  <si>
    <t>0.181843</t>
  </si>
  <si>
    <t>65111-2804010</t>
  </si>
  <si>
    <t>65201-5001025</t>
  </si>
  <si>
    <t>5297-2905486</t>
  </si>
  <si>
    <t>93341-2804003</t>
  </si>
  <si>
    <t>R6580-2912624</t>
  </si>
  <si>
    <t>4310-2803010</t>
  </si>
  <si>
    <t>5511-2803010-10</t>
  </si>
  <si>
    <t>53205-2803010</t>
  </si>
  <si>
    <t>65115-2803010</t>
  </si>
  <si>
    <t>RO500-2707225</t>
  </si>
  <si>
    <t>21-202-225</t>
  </si>
  <si>
    <t>65207-2804010</t>
  </si>
  <si>
    <t>4308-2913410</t>
  </si>
  <si>
    <t>65952-2804010</t>
  </si>
  <si>
    <t>4310-2804015</t>
  </si>
  <si>
    <t>6522-2804010</t>
  </si>
  <si>
    <t>6520-2804010-21</t>
  </si>
  <si>
    <t>53215-2804010</t>
  </si>
  <si>
    <t>6520-2804005</t>
  </si>
  <si>
    <t>4310-2902684</t>
  </si>
  <si>
    <t>R5320-2902624</t>
  </si>
  <si>
    <t>4308-2803010-01</t>
  </si>
  <si>
    <t>5308-2809010-55</t>
  </si>
  <si>
    <t>5320-5001106</t>
  </si>
  <si>
    <t>1316.303.033</t>
  </si>
  <si>
    <t>54112-3105849</t>
  </si>
  <si>
    <t>65201-3422061-60</t>
  </si>
  <si>
    <t>5490-3422061-16</t>
  </si>
  <si>
    <t>43114-1802087</t>
  </si>
  <si>
    <t>4310-4501034</t>
  </si>
  <si>
    <t>740.1318040</t>
  </si>
  <si>
    <t>740.1029154-10</t>
  </si>
  <si>
    <t>740.37-1121050</t>
  </si>
  <si>
    <t>740.63-1121050-90</t>
  </si>
  <si>
    <t>65201-4204025</t>
  </si>
  <si>
    <t>740.1318028</t>
  </si>
  <si>
    <t>К4326-2402024</t>
  </si>
  <si>
    <t>4326-2402024</t>
  </si>
  <si>
    <t>К5320-2402024</t>
  </si>
  <si>
    <t>5320-2402024</t>
  </si>
  <si>
    <t>К4310-2302024</t>
  </si>
  <si>
    <t>4310-2302024</t>
  </si>
  <si>
    <t>К6520-2502024</t>
  </si>
  <si>
    <t>6520-2502024</t>
  </si>
  <si>
    <t>К4310-2502024</t>
  </si>
  <si>
    <t>4310-2502024</t>
  </si>
  <si>
    <t>14.1601215</t>
  </si>
  <si>
    <t>19.1601215</t>
  </si>
  <si>
    <t>65115-3105849</t>
  </si>
  <si>
    <t>14.1701100</t>
  </si>
  <si>
    <t>142.1701100</t>
  </si>
  <si>
    <t>1355.304.001</t>
  </si>
  <si>
    <t>1324.304.081</t>
  </si>
  <si>
    <t>141.1701105</t>
  </si>
  <si>
    <t>1346.304.107</t>
  </si>
  <si>
    <t>1324.304.005</t>
  </si>
  <si>
    <t>1356.304.035</t>
  </si>
  <si>
    <t>1315.304.131</t>
  </si>
  <si>
    <t>14.1701105</t>
  </si>
  <si>
    <t>142.1701105</t>
  </si>
  <si>
    <t>154.1701105</t>
  </si>
  <si>
    <t>154.1701100</t>
  </si>
  <si>
    <t>К5320-2502201</t>
  </si>
  <si>
    <t>5320-2502201</t>
  </si>
  <si>
    <t>К6520-2502201</t>
  </si>
  <si>
    <t>6520-2502201</t>
  </si>
  <si>
    <t>УSC.93645.03.02</t>
  </si>
  <si>
    <t>6350-2206011</t>
  </si>
  <si>
    <t>54901-3422008-05</t>
  </si>
  <si>
    <t>4308-2201006-40</t>
  </si>
  <si>
    <t>55105-2205011</t>
  </si>
  <si>
    <t>65115-2205011-70</t>
  </si>
  <si>
    <t>53229-2205011-21</t>
  </si>
  <si>
    <t>5297-2201011</t>
  </si>
  <si>
    <t>5460-2201011-13</t>
  </si>
  <si>
    <t>65111-2202011-10</t>
  </si>
  <si>
    <t>65224-2203011-20</t>
  </si>
  <si>
    <t>4326-2201011-10</t>
  </si>
  <si>
    <t>43118-2202011-10</t>
  </si>
  <si>
    <t>6522-3422010</t>
  </si>
  <si>
    <t>53205-3422010</t>
  </si>
  <si>
    <t>5297-3422020-90</t>
  </si>
  <si>
    <t>53605-2201006-30</t>
  </si>
  <si>
    <t>5490-3422010</t>
  </si>
  <si>
    <t>6520-3422008-30</t>
  </si>
  <si>
    <t>6522-3422010-19</t>
  </si>
  <si>
    <t>4308-2201006-25</t>
  </si>
  <si>
    <t>5490-3422010-02</t>
  </si>
  <si>
    <t>5490-3422010-15</t>
  </si>
  <si>
    <t>43114-4502010-30</t>
  </si>
  <si>
    <t>53215-2205011-10</t>
  </si>
  <si>
    <t>65117-2201006-20</t>
  </si>
  <si>
    <t>65117-2201006-30</t>
  </si>
  <si>
    <t>У53228-2205011-20</t>
  </si>
  <si>
    <t>У43118-2205011</t>
  </si>
  <si>
    <t>У6520-2205011-11</t>
  </si>
  <si>
    <t>У4326-2201011-10</t>
  </si>
  <si>
    <t>У5511-2205011-13</t>
  </si>
  <si>
    <t>УВ5511-2205011-13</t>
  </si>
  <si>
    <t>43255-3422010-19</t>
  </si>
  <si>
    <t>УВ53212-2205011-02</t>
  </si>
  <si>
    <t>У43118-2205011-90</t>
  </si>
  <si>
    <t>У43118-2202011</t>
  </si>
  <si>
    <t>УВ5511-2205011-03</t>
  </si>
  <si>
    <t>УВ5410-2205011-03</t>
  </si>
  <si>
    <t>УВ5320-2205011-03</t>
  </si>
  <si>
    <t>53254-2201011-10</t>
  </si>
  <si>
    <t>4308-2201011-90</t>
  </si>
  <si>
    <t>4308-2201011-70</t>
  </si>
  <si>
    <t>43255-2201011-30</t>
  </si>
  <si>
    <t>4326-4502110</t>
  </si>
  <si>
    <t>434.4310-2205011</t>
  </si>
  <si>
    <t>434.0687550200502/0580</t>
  </si>
  <si>
    <t>434.53228-2205011-20</t>
  </si>
  <si>
    <t>434.6520-2205011-70</t>
  </si>
  <si>
    <t>434.65115-2205011-42</t>
  </si>
  <si>
    <t>434.5350-2203011-10</t>
  </si>
  <si>
    <t>434.53205-2205011-20</t>
  </si>
  <si>
    <t>434.0687600200510/0003</t>
  </si>
  <si>
    <t>434.4308-2201011-60</t>
  </si>
  <si>
    <t>434.65117-2205011-10</t>
  </si>
  <si>
    <t>434.43118-2205011</t>
  </si>
  <si>
    <t>434.53229-2205011-21</t>
  </si>
  <si>
    <t>434.0687550200502/0522</t>
  </si>
  <si>
    <t>434.65201-2202011</t>
  </si>
  <si>
    <t>434.53605-2201011-15</t>
  </si>
  <si>
    <t>434.65115-2205011-80</t>
  </si>
  <si>
    <t>434.4308-2201011-50</t>
  </si>
  <si>
    <t>434.65224-2203011-20</t>
  </si>
  <si>
    <t>434.53212-2205011-11</t>
  </si>
  <si>
    <t>434.6520-2205011-32</t>
  </si>
  <si>
    <t>434.43253-2201011-10</t>
  </si>
  <si>
    <t>434.4308-2201011-51</t>
  </si>
  <si>
    <t>434.43118-2205011-90</t>
  </si>
  <si>
    <t>434.5360Г-2201011-36</t>
  </si>
  <si>
    <t>434.65117-2202011-20</t>
  </si>
  <si>
    <t>434.4326-2201011-10</t>
  </si>
  <si>
    <t>434.45104-2201003-90</t>
  </si>
  <si>
    <t>434.4308-2201011-90</t>
  </si>
  <si>
    <t>434.0687550200502/0527</t>
  </si>
  <si>
    <t>434.0687450200509/0458</t>
  </si>
  <si>
    <t>434.0687400200509/0256</t>
  </si>
  <si>
    <t>65117-2201006-40</t>
  </si>
  <si>
    <t>434.43114-2202011-01</t>
  </si>
  <si>
    <t>434.43118-2202011</t>
  </si>
  <si>
    <t>434.43118-2202011-31</t>
  </si>
  <si>
    <t>434.43118-2202011-10</t>
  </si>
  <si>
    <t>434.6460-2201011-10</t>
  </si>
  <si>
    <t>434.0687400200519/0005</t>
  </si>
  <si>
    <t>434.0687600200502/0382</t>
  </si>
  <si>
    <t>434.0687400200516/0044</t>
  </si>
  <si>
    <t>434.0687400200516/0045</t>
  </si>
  <si>
    <t>434.6460-2201011-21</t>
  </si>
  <si>
    <t>434.53605-2202011-15</t>
  </si>
  <si>
    <t>434.0687400200516/0048</t>
  </si>
  <si>
    <t>434.6560Г-2201011-01</t>
  </si>
  <si>
    <t>434.5511-2205011-13</t>
  </si>
  <si>
    <t>434.6460-2205011-41</t>
  </si>
  <si>
    <t>434.4308-2201011-70</t>
  </si>
  <si>
    <t>434.6460-2205011-01</t>
  </si>
  <si>
    <t>434.4308-2201011-20</t>
  </si>
  <si>
    <t>4308-2201011-54</t>
  </si>
  <si>
    <t>434.43253-2201011-52</t>
  </si>
  <si>
    <t>У5320-2201011-01</t>
  </si>
  <si>
    <t>434.5320-2201011-01</t>
  </si>
  <si>
    <t>У53205-2201011-10</t>
  </si>
  <si>
    <t>TD14.7602М</t>
  </si>
  <si>
    <t>434.53205-2201011-10</t>
  </si>
  <si>
    <t>У6520-2201011-10</t>
  </si>
  <si>
    <t>434.6520-2201011-10</t>
  </si>
  <si>
    <t>06874002005160701</t>
  </si>
  <si>
    <t>TD14.0102</t>
  </si>
  <si>
    <t>434.6520-2201011-11</t>
  </si>
  <si>
    <t>У4310-2203011</t>
  </si>
  <si>
    <t>434.4310-2203011</t>
  </si>
  <si>
    <t>У43114-2203011</t>
  </si>
  <si>
    <t>434.43114-2203011</t>
  </si>
  <si>
    <t>TD14.1902М</t>
  </si>
  <si>
    <t>У43118-2203011-31</t>
  </si>
  <si>
    <t>434.43118-2203011-31</t>
  </si>
  <si>
    <t>TD14.0412М</t>
  </si>
  <si>
    <t>У43118-2203011-30</t>
  </si>
  <si>
    <t>434.43118-2203011-30</t>
  </si>
  <si>
    <t>5350-2203011-10</t>
  </si>
  <si>
    <t>65111-2202011-20</t>
  </si>
  <si>
    <t>65111-2202011-30</t>
  </si>
  <si>
    <t>4310-2202011-02</t>
  </si>
  <si>
    <t>434.45104-2202003-90</t>
  </si>
  <si>
    <t>434.53605-2201006-15</t>
  </si>
  <si>
    <t>434.4310-2205011-03</t>
  </si>
  <si>
    <t>У4310-2205011-03</t>
  </si>
  <si>
    <t>У43114-2205011</t>
  </si>
  <si>
    <t>434.43114-2205011</t>
  </si>
  <si>
    <t>У43114-2202011-01</t>
  </si>
  <si>
    <t>43118-2205011</t>
  </si>
  <si>
    <t>УР43118-2202011-Zf9S</t>
  </si>
  <si>
    <t>У5320-2205011-03</t>
  </si>
  <si>
    <t>434.5320-2205011-03</t>
  </si>
  <si>
    <t>TD14.0612М</t>
  </si>
  <si>
    <t>У53205-2205011-10</t>
  </si>
  <si>
    <t>434.53205-2205011-10</t>
  </si>
  <si>
    <t>У.53212-2205011-02</t>
  </si>
  <si>
    <t>434.53212-2205011-02</t>
  </si>
  <si>
    <t>У53212-2205011-12</t>
  </si>
  <si>
    <t>У53215-2205011-10</t>
  </si>
  <si>
    <t>434.53215-2205011-10</t>
  </si>
  <si>
    <t>53229-2202011-30</t>
  </si>
  <si>
    <t>У53229-2202011-30</t>
  </si>
  <si>
    <t>У53229-2205011-30</t>
  </si>
  <si>
    <t>434.53229-2205011-30</t>
  </si>
  <si>
    <t>434.5410-2205011-03</t>
  </si>
  <si>
    <t>У54112-2205011-01</t>
  </si>
  <si>
    <t>434.54112-2205011-01</t>
  </si>
  <si>
    <t>У5511-2205011-12</t>
  </si>
  <si>
    <t>434,5511-2205011-12</t>
  </si>
  <si>
    <t>У5410-2205011-03</t>
  </si>
  <si>
    <t>55111-2205011</t>
  </si>
  <si>
    <t>У55111-2205011</t>
  </si>
  <si>
    <t>У55111-2205011-10</t>
  </si>
  <si>
    <t>434.55111-2205011-10</t>
  </si>
  <si>
    <t>434.RS.93655.21.02</t>
  </si>
  <si>
    <t>TD14.1812М</t>
  </si>
  <si>
    <t>434.65115-2205011-70</t>
  </si>
  <si>
    <t>У54105-2205011-10</t>
  </si>
  <si>
    <t>434.54105-2205011-10</t>
  </si>
  <si>
    <t>У6520-2205011-10</t>
  </si>
  <si>
    <t>434.6520-2205011-10</t>
  </si>
  <si>
    <t>434.RS.93660.07.02</t>
  </si>
  <si>
    <t>434.6520-2205011-11</t>
  </si>
  <si>
    <t>RS.93630.06.02</t>
  </si>
  <si>
    <t>434.4308-2201006-70</t>
  </si>
  <si>
    <t>434.4308-2201006-53</t>
  </si>
  <si>
    <t>434.4308-2201006-95</t>
  </si>
  <si>
    <t>43253-2201006-52</t>
  </si>
  <si>
    <t>434.53605-2201011-02</t>
  </si>
  <si>
    <t>4310-4502110-01</t>
  </si>
  <si>
    <t>4310-4502010</t>
  </si>
  <si>
    <t>4310-4502210</t>
  </si>
  <si>
    <t>43118-4502010-50</t>
  </si>
  <si>
    <t>434.5297-2202011-41</t>
  </si>
  <si>
    <t>43118-2202011-31</t>
  </si>
  <si>
    <t>6350-2203011-10</t>
  </si>
  <si>
    <t>43255-2202011-40</t>
  </si>
  <si>
    <t>43253-2202011-52</t>
  </si>
  <si>
    <t>4326-4502210-01</t>
  </si>
  <si>
    <t>4308-2202011-72</t>
  </si>
  <si>
    <t>4308-2202011-28</t>
  </si>
  <si>
    <t>4308-3422010-40</t>
  </si>
  <si>
    <t>434.96кв-480</t>
  </si>
  <si>
    <t>43118-2205011-90</t>
  </si>
  <si>
    <t>65115-2205011-80</t>
  </si>
  <si>
    <t>65115-2205011-82</t>
  </si>
  <si>
    <t>65115-2205011-71</t>
  </si>
  <si>
    <t>TD35.2802</t>
  </si>
  <si>
    <t>820.52-1005008</t>
  </si>
  <si>
    <t>740.30-1005008-10</t>
  </si>
  <si>
    <t>7408.1005008-10</t>
  </si>
  <si>
    <t>740.13-1005008-21</t>
  </si>
  <si>
    <t>740.13-1005008-22</t>
  </si>
  <si>
    <t>740.30-1005008-01</t>
  </si>
  <si>
    <t>740.30-1005008-03</t>
  </si>
  <si>
    <t>740.13-1005008-03</t>
  </si>
  <si>
    <t>740.13-1005008-02</t>
  </si>
  <si>
    <t>740.13-1005008-23</t>
  </si>
  <si>
    <t>740.30-1005008-02</t>
  </si>
  <si>
    <t>740.50-1005008</t>
  </si>
  <si>
    <t>740.65-1005008</t>
  </si>
  <si>
    <t>910.10-1005008-10</t>
  </si>
  <si>
    <t>740.13-1005008-01</t>
  </si>
  <si>
    <t>740.62-1005008-02</t>
  </si>
  <si>
    <t>740.13-1005008-20</t>
  </si>
  <si>
    <t>740.13-1005008</t>
  </si>
  <si>
    <t>740.30-1005008</t>
  </si>
  <si>
    <t>740.13-1005008-10</t>
  </si>
  <si>
    <t>740.55-1005008</t>
  </si>
  <si>
    <t>740.62-1005008</t>
  </si>
  <si>
    <t>820.70-1005008</t>
  </si>
  <si>
    <t>3974634</t>
  </si>
  <si>
    <t>2830476</t>
  </si>
  <si>
    <t>4934862</t>
  </si>
  <si>
    <t>3965010</t>
  </si>
  <si>
    <t>5320-3444032</t>
  </si>
  <si>
    <t>09300500036</t>
  </si>
  <si>
    <t>К15-1770214</t>
  </si>
  <si>
    <t>1314.202.039</t>
  </si>
  <si>
    <t>1315.307.230</t>
  </si>
  <si>
    <t>5297-1308042</t>
  </si>
  <si>
    <t>A9483570801</t>
  </si>
  <si>
    <t>740.30-1005535</t>
  </si>
  <si>
    <t>К7406-1005540</t>
  </si>
  <si>
    <t>7406.1005540</t>
  </si>
  <si>
    <t>К7406-1005535</t>
  </si>
  <si>
    <t>740.30-1005540</t>
  </si>
  <si>
    <t>7406.1005535</t>
  </si>
  <si>
    <t>740.62-1005535</t>
  </si>
  <si>
    <t>601K5410000</t>
  </si>
  <si>
    <t>1355.302.002</t>
  </si>
  <si>
    <t>43114-1802026</t>
  </si>
  <si>
    <t>152.1770040-30</t>
  </si>
  <si>
    <t>4310-1802025</t>
  </si>
  <si>
    <t>141.1701025</t>
  </si>
  <si>
    <t>141.1701030</t>
  </si>
  <si>
    <t>152.1770040</t>
  </si>
  <si>
    <t>152.1770044</t>
  </si>
  <si>
    <t>152.1770044-30</t>
  </si>
  <si>
    <t>154.1770040</t>
  </si>
  <si>
    <t>154.1770044</t>
  </si>
  <si>
    <t>144.1701025</t>
  </si>
  <si>
    <t>142.1701027-10</t>
  </si>
  <si>
    <t>142.1701030</t>
  </si>
  <si>
    <t>15.1701030</t>
  </si>
  <si>
    <t>141.1701027-30</t>
  </si>
  <si>
    <t>95535384</t>
  </si>
  <si>
    <t>1346.302.047</t>
  </si>
  <si>
    <t>1347.302.004</t>
  </si>
  <si>
    <t>1315.202.037</t>
  </si>
  <si>
    <t>95535141</t>
  </si>
  <si>
    <t>1324.202.014</t>
  </si>
  <si>
    <t>1356.302.100</t>
  </si>
  <si>
    <t>142.1701030-10</t>
  </si>
  <si>
    <t>14.1701030</t>
  </si>
  <si>
    <t>14.1701027</t>
  </si>
  <si>
    <t>14.1701025</t>
  </si>
  <si>
    <t>141.1701030-30</t>
  </si>
  <si>
    <t>141.1701027</t>
  </si>
  <si>
    <t>142.1701025</t>
  </si>
  <si>
    <t>142.1701027</t>
  </si>
  <si>
    <t>15.1701025</t>
  </si>
  <si>
    <t>15.1701027</t>
  </si>
  <si>
    <t>152.1701025</t>
  </si>
  <si>
    <t>152.1701027</t>
  </si>
  <si>
    <t>154.1701026</t>
  </si>
  <si>
    <t>154.1701027</t>
  </si>
  <si>
    <t>6522-1802025</t>
  </si>
  <si>
    <t>43114-1802025</t>
  </si>
  <si>
    <t>43114-1802024</t>
  </si>
  <si>
    <t>65111-1802026</t>
  </si>
  <si>
    <t>6522-1802026</t>
  </si>
  <si>
    <t>A9603530035</t>
  </si>
  <si>
    <t>1324.307.134</t>
  </si>
  <si>
    <t>1324.307.135</t>
  </si>
  <si>
    <t>740.1108045-40</t>
  </si>
  <si>
    <t>7406.1005550</t>
  </si>
  <si>
    <t>740.1318082</t>
  </si>
  <si>
    <t>4310-1802110</t>
  </si>
  <si>
    <t>65111-1802110</t>
  </si>
  <si>
    <t>6522-1802110</t>
  </si>
  <si>
    <t>740.61-1029120</t>
  </si>
  <si>
    <t>7405.1111050</t>
  </si>
  <si>
    <t>7482-1111050</t>
  </si>
  <si>
    <t>7482.1111053</t>
  </si>
  <si>
    <t>7406.1111050</t>
  </si>
  <si>
    <t>740.65-1029120</t>
  </si>
  <si>
    <t>7405.1111053</t>
  </si>
  <si>
    <t>740.1108045</t>
  </si>
  <si>
    <t>910.10-1014116-01</t>
  </si>
  <si>
    <t>3935229</t>
  </si>
  <si>
    <t>6522-1802084</t>
  </si>
  <si>
    <t>141.1701047</t>
  </si>
  <si>
    <t>630-1802083</t>
  </si>
  <si>
    <t>6522-1802083</t>
  </si>
  <si>
    <t>К15-1770210</t>
  </si>
  <si>
    <t>15.1770210-01</t>
  </si>
  <si>
    <t>154.1770210</t>
  </si>
  <si>
    <t>1324.303.001</t>
  </si>
  <si>
    <t>14.1701047</t>
  </si>
  <si>
    <t>142.1701048</t>
  </si>
  <si>
    <t>154.1701048-01</t>
  </si>
  <si>
    <t>154.1701047</t>
  </si>
  <si>
    <t>43114-1802085</t>
  </si>
  <si>
    <t>43114-1802084</t>
  </si>
  <si>
    <t>65111-1802084-10</t>
  </si>
  <si>
    <t>65111-1802084</t>
  </si>
  <si>
    <t>65111-1802085-10</t>
  </si>
  <si>
    <t>К65111-1802085-10</t>
  </si>
  <si>
    <t>65111-1802085</t>
  </si>
  <si>
    <t>740.1006015-04</t>
  </si>
  <si>
    <t>740.21-1006015</t>
  </si>
  <si>
    <t>740.21-1006010</t>
  </si>
  <si>
    <t>3977547</t>
  </si>
  <si>
    <t>3283179</t>
  </si>
  <si>
    <t>3923478</t>
  </si>
  <si>
    <t>3954099</t>
  </si>
  <si>
    <t>3966430</t>
  </si>
  <si>
    <t>3976620</t>
  </si>
  <si>
    <t>5267498</t>
  </si>
  <si>
    <t>R910.10-1006015М</t>
  </si>
  <si>
    <t>740.90-1111035-10</t>
  </si>
  <si>
    <t>5308-3422010-10</t>
  </si>
  <si>
    <t>4310-3422010</t>
  </si>
  <si>
    <t>5320-3422010</t>
  </si>
  <si>
    <t>5490-3422008</t>
  </si>
  <si>
    <t>54901-3422010-35</t>
  </si>
  <si>
    <t>SC.93040.10.02</t>
  </si>
  <si>
    <t>6350-3422010-19</t>
  </si>
  <si>
    <t>65115-3422010-19</t>
  </si>
  <si>
    <t>6520-3422010</t>
  </si>
  <si>
    <t>6520-3422010-19</t>
  </si>
  <si>
    <t>6520-3422010-31</t>
  </si>
  <si>
    <t>6520-3422010-30</t>
  </si>
  <si>
    <t>6282-3422020</t>
  </si>
  <si>
    <t>5297-3422010-10</t>
  </si>
  <si>
    <t>142.1702221</t>
  </si>
  <si>
    <t>4310-3401065</t>
  </si>
  <si>
    <t>К740-1029154</t>
  </si>
  <si>
    <t>740.1029154</t>
  </si>
  <si>
    <t>7405.1029154-10</t>
  </si>
  <si>
    <t>740.1318162</t>
  </si>
  <si>
    <t>4308-3422038-97</t>
  </si>
  <si>
    <t>5490-3422038-16</t>
  </si>
  <si>
    <t>6595-3422038-10</t>
  </si>
  <si>
    <t>54901-3422038</t>
  </si>
  <si>
    <t>740.1011042-40</t>
  </si>
  <si>
    <t>740.1307023-20</t>
  </si>
  <si>
    <t>15.1771114</t>
  </si>
  <si>
    <t>15.1771110</t>
  </si>
  <si>
    <t>14.3802052</t>
  </si>
  <si>
    <t>HD469-2406013</t>
  </si>
  <si>
    <t>15.1772380</t>
  </si>
  <si>
    <t>7406.1012296-10</t>
  </si>
  <si>
    <t>740.1115152</t>
  </si>
  <si>
    <t>740.1003348-01</t>
  </si>
  <si>
    <t>740.1003448-01</t>
  </si>
  <si>
    <t>740.1003548</t>
  </si>
  <si>
    <t>740.1002232</t>
  </si>
  <si>
    <t>740.1115150</t>
  </si>
  <si>
    <t>740.1005535</t>
  </si>
  <si>
    <t>740.21-1005535</t>
  </si>
  <si>
    <t>740.50-1005136</t>
  </si>
  <si>
    <t>612600020208</t>
  </si>
  <si>
    <t>3905427</t>
  </si>
  <si>
    <t>4929827</t>
  </si>
  <si>
    <t>3908546</t>
  </si>
  <si>
    <t>7506901066</t>
  </si>
  <si>
    <t>195/500035/А</t>
  </si>
  <si>
    <t>VALC608</t>
  </si>
  <si>
    <t>A0038300108  64</t>
  </si>
  <si>
    <t>020009741</t>
  </si>
  <si>
    <t>4310-8104210</t>
  </si>
  <si>
    <t>020005181</t>
  </si>
  <si>
    <t>21-850</t>
  </si>
  <si>
    <t>21-500сб</t>
  </si>
  <si>
    <t>020003344</t>
  </si>
  <si>
    <t>020004622</t>
  </si>
  <si>
    <t>21-407</t>
  </si>
  <si>
    <t>020005338</t>
  </si>
  <si>
    <t>020005340</t>
  </si>
  <si>
    <t>020002741</t>
  </si>
  <si>
    <t>21-405</t>
  </si>
  <si>
    <t>EVE-18223-3</t>
  </si>
  <si>
    <t>21-447СБ</t>
  </si>
  <si>
    <t>18223-3</t>
  </si>
  <si>
    <t>020002748</t>
  </si>
  <si>
    <t>020004351</t>
  </si>
  <si>
    <t>21-406СБ</t>
  </si>
  <si>
    <t>21-404</t>
  </si>
  <si>
    <t>18220-3</t>
  </si>
  <si>
    <t>21-700</t>
  </si>
  <si>
    <t>020004222</t>
  </si>
  <si>
    <t>21-650</t>
  </si>
  <si>
    <t>020003762</t>
  </si>
  <si>
    <t>A0032055306</t>
  </si>
  <si>
    <t>A0032053606</t>
  </si>
  <si>
    <t>20017401</t>
  </si>
  <si>
    <t>21-258-060СБ</t>
  </si>
  <si>
    <t>6595-3703162-20</t>
  </si>
  <si>
    <t>50259131</t>
  </si>
  <si>
    <t>A9608140101      9051</t>
  </si>
  <si>
    <t>54901-5337050</t>
  </si>
  <si>
    <t>54901-5337070</t>
  </si>
  <si>
    <t>4899239</t>
  </si>
  <si>
    <t>142.1703632</t>
  </si>
  <si>
    <t>65222-3414136-11</t>
  </si>
  <si>
    <t>45142-8601126-10</t>
  </si>
  <si>
    <t>6540-1703550-06</t>
  </si>
  <si>
    <t>14.1702026</t>
  </si>
  <si>
    <t>35308880279</t>
  </si>
  <si>
    <t>03RF0707</t>
  </si>
  <si>
    <t>43081-2409049</t>
  </si>
  <si>
    <t>4310-1802149</t>
  </si>
  <si>
    <t>65111-1802149</t>
  </si>
  <si>
    <t>6522-1802149</t>
  </si>
  <si>
    <t>55102-2409016</t>
  </si>
  <si>
    <t>5297-2806077</t>
  </si>
  <si>
    <t>6560-2806077</t>
  </si>
  <si>
    <t>6560-2806040</t>
  </si>
  <si>
    <t>53205-2806115</t>
  </si>
  <si>
    <t>53205-2806114</t>
  </si>
  <si>
    <t>4310-2806116</t>
  </si>
  <si>
    <t>5490-2806077</t>
  </si>
  <si>
    <t>К5490-2806077</t>
  </si>
  <si>
    <t>6520-2806047</t>
  </si>
  <si>
    <t>6520-2806046</t>
  </si>
  <si>
    <t>4310-3422027</t>
  </si>
  <si>
    <t>HD90009320402</t>
  </si>
  <si>
    <t>HD90129326067</t>
  </si>
  <si>
    <t>МП05-4202126</t>
  </si>
  <si>
    <t>4310-4204126</t>
  </si>
  <si>
    <t>4310-1803020</t>
  </si>
  <si>
    <t>6522-1803020</t>
  </si>
  <si>
    <t>4308-1601010</t>
  </si>
  <si>
    <t>4308-1601203</t>
  </si>
  <si>
    <t>6520-3422027-30</t>
  </si>
  <si>
    <t>14.1702024</t>
  </si>
  <si>
    <t>14.1702027</t>
  </si>
  <si>
    <t>14.1702033</t>
  </si>
  <si>
    <t>141355</t>
  </si>
  <si>
    <t>509501</t>
  </si>
  <si>
    <t>154.1771094</t>
  </si>
  <si>
    <t>15.1771094</t>
  </si>
  <si>
    <t>5320-2509049</t>
  </si>
  <si>
    <t>14.1601108</t>
  </si>
  <si>
    <t>A9483530034</t>
  </si>
  <si>
    <t>1324.306.013</t>
  </si>
  <si>
    <t>5297-3422027</t>
  </si>
  <si>
    <t>53205-2201047</t>
  </si>
  <si>
    <t>5320-2201048</t>
  </si>
  <si>
    <t>5320-2205048</t>
  </si>
  <si>
    <t>К16-1601203</t>
  </si>
  <si>
    <t>16.1601203</t>
  </si>
  <si>
    <t>020.465</t>
  </si>
  <si>
    <t>1315.268.017</t>
  </si>
  <si>
    <t>15978</t>
  </si>
  <si>
    <t>19-1601203-10</t>
  </si>
  <si>
    <t>19.1601203-10</t>
  </si>
  <si>
    <t>6060.206.006</t>
  </si>
  <si>
    <t>863400</t>
  </si>
  <si>
    <t>65222-3414136-20</t>
  </si>
  <si>
    <t>3530 888 223 9</t>
  </si>
  <si>
    <t>3530 888 026 9</t>
  </si>
  <si>
    <t>35308882229</t>
  </si>
  <si>
    <t>35308884349</t>
  </si>
  <si>
    <t>ПС315-150</t>
  </si>
  <si>
    <t>100-3519238 СБ</t>
  </si>
  <si>
    <t>5320-2205023</t>
  </si>
  <si>
    <t>5320-2201023</t>
  </si>
  <si>
    <t>53205-2201023-30</t>
  </si>
  <si>
    <t>53205-2205023-20</t>
  </si>
  <si>
    <t>A6399900012</t>
  </si>
  <si>
    <t>A0019845929</t>
  </si>
  <si>
    <t>N304017010043</t>
  </si>
  <si>
    <t>N000000000461</t>
  </si>
  <si>
    <t>Q2541020</t>
  </si>
  <si>
    <t>N000000001527</t>
  </si>
  <si>
    <t>N910105008014</t>
  </si>
  <si>
    <t>6520-1206511</t>
  </si>
  <si>
    <t>14.1702025</t>
  </si>
  <si>
    <t>610800040109</t>
  </si>
  <si>
    <t>0636.015.685</t>
  </si>
  <si>
    <t>740.73-1307512</t>
  </si>
  <si>
    <t>A0019845629</t>
  </si>
  <si>
    <t>N000000002242</t>
  </si>
  <si>
    <t>N000000004584</t>
  </si>
  <si>
    <t>3021В091</t>
  </si>
  <si>
    <t>N000000003894</t>
  </si>
  <si>
    <t>N000000002439</t>
  </si>
  <si>
    <t>N000000000276</t>
  </si>
  <si>
    <t>A0059903900</t>
  </si>
  <si>
    <t>N000000005958</t>
  </si>
  <si>
    <t>4308-1601204</t>
  </si>
  <si>
    <t>740.1007148</t>
  </si>
  <si>
    <t>Q1800816TF2</t>
  </si>
  <si>
    <t>Q2140614</t>
  </si>
  <si>
    <t>A0069903312</t>
  </si>
  <si>
    <t>Q218B1040TF2</t>
  </si>
  <si>
    <t>DZ90009340067</t>
  </si>
  <si>
    <t>N00000000087964</t>
  </si>
  <si>
    <t>N000000000521</t>
  </si>
  <si>
    <t>10153538</t>
  </si>
  <si>
    <t>853024</t>
  </si>
  <si>
    <t>N000000000525</t>
  </si>
  <si>
    <t>180-3414069</t>
  </si>
  <si>
    <t>5410-3105883</t>
  </si>
  <si>
    <t>6540-3414066</t>
  </si>
  <si>
    <t>C3943450</t>
  </si>
  <si>
    <t>612630010591</t>
  </si>
  <si>
    <t>612700010150</t>
  </si>
  <si>
    <t>5320-2902545-10</t>
  </si>
  <si>
    <t>К4310-2304066</t>
  </si>
  <si>
    <t>4310-2304066</t>
  </si>
  <si>
    <t>П4310-2304066</t>
  </si>
  <si>
    <t>15-860355310</t>
  </si>
  <si>
    <t>5320-3414067</t>
  </si>
  <si>
    <t>610800030078</t>
  </si>
  <si>
    <t>610800030079</t>
  </si>
  <si>
    <t>С3978818</t>
  </si>
  <si>
    <t>3969562 + 4893693</t>
  </si>
  <si>
    <t>4938949</t>
  </si>
  <si>
    <t>4938950</t>
  </si>
  <si>
    <t>4938942</t>
  </si>
  <si>
    <t>3978824</t>
  </si>
  <si>
    <t>3939859</t>
  </si>
  <si>
    <t>4955860</t>
  </si>
  <si>
    <t>4955861</t>
  </si>
  <si>
    <t>4955521</t>
  </si>
  <si>
    <t>4892795 + 4932375</t>
  </si>
  <si>
    <t>4932376 + 4892796</t>
  </si>
  <si>
    <t>3802070</t>
  </si>
  <si>
    <t>3901091</t>
  </si>
  <si>
    <t>3929018</t>
  </si>
  <si>
    <t>3978818</t>
  </si>
  <si>
    <t>4938937</t>
  </si>
  <si>
    <t>3929023</t>
  </si>
  <si>
    <t>3978820</t>
  </si>
  <si>
    <t>3950662 + 3966245</t>
  </si>
  <si>
    <t>3966244</t>
  </si>
  <si>
    <t>3966245</t>
  </si>
  <si>
    <t>3950662</t>
  </si>
  <si>
    <t>3945918</t>
  </si>
  <si>
    <t>3945919</t>
  </si>
  <si>
    <t>3945917</t>
  </si>
  <si>
    <t>3950661</t>
  </si>
  <si>
    <t>C3944158</t>
  </si>
  <si>
    <t>C3944153</t>
  </si>
  <si>
    <t>3969562</t>
  </si>
  <si>
    <t>4893693</t>
  </si>
  <si>
    <t>C3950661</t>
  </si>
  <si>
    <t>740.72Д-1000102</t>
  </si>
  <si>
    <t>740.71P-1000102</t>
  </si>
  <si>
    <t>740.72Д-1000104</t>
  </si>
  <si>
    <t>740.71P-1000104</t>
  </si>
  <si>
    <t>740.60Д-1000102</t>
  </si>
  <si>
    <t>740.60Д-1000104</t>
  </si>
  <si>
    <t>740.72Д-1000102 Р01</t>
  </si>
  <si>
    <t>740.72Д-1000104 Р01</t>
  </si>
  <si>
    <t>740.60Д-1000102 Р01</t>
  </si>
  <si>
    <t>740.60Д-1000104 Р01</t>
  </si>
  <si>
    <t>740.60Д-1000102 Р02</t>
  </si>
  <si>
    <t>740.60Д-1000104 Р02</t>
  </si>
  <si>
    <t>740.60Д-1000102Р1</t>
  </si>
  <si>
    <t>740.60Д-1000104Р1</t>
  </si>
  <si>
    <t>740.60Д-1000102Р2</t>
  </si>
  <si>
    <t>740.60Д-1000104Р2</t>
  </si>
  <si>
    <t>740.60Д-1000102Р3</t>
  </si>
  <si>
    <t>740.60Д-1000104Р3</t>
  </si>
  <si>
    <t>740.60Д-1000102Р4</t>
  </si>
  <si>
    <t>740.60Д-1000104Р4</t>
  </si>
  <si>
    <t>740.60Д-1000102Р5</t>
  </si>
  <si>
    <t>740.60Д-1000104Р5</t>
  </si>
  <si>
    <t>740.60Д-1000102Р6</t>
  </si>
  <si>
    <t>7405.1000104Р6</t>
  </si>
  <si>
    <t>740.60Д-1000102Р7</t>
  </si>
  <si>
    <t>A4570301740</t>
  </si>
  <si>
    <t>001hl19810000k</t>
  </si>
  <si>
    <t>R910471</t>
  </si>
  <si>
    <t>910470</t>
  </si>
  <si>
    <t>R910470</t>
  </si>
  <si>
    <t>910471</t>
  </si>
  <si>
    <t>91084</t>
  </si>
  <si>
    <t>R91084</t>
  </si>
  <si>
    <t>91083</t>
  </si>
  <si>
    <t>R91083</t>
  </si>
  <si>
    <t>910458</t>
  </si>
  <si>
    <t>R910458</t>
  </si>
  <si>
    <t>910459</t>
  </si>
  <si>
    <t>R910459</t>
  </si>
  <si>
    <t>001PL19628000</t>
  </si>
  <si>
    <t>С4893693</t>
  </si>
  <si>
    <t>740.1318210-20</t>
  </si>
  <si>
    <t>740.1318210-01</t>
  </si>
  <si>
    <t>A0035456007</t>
  </si>
  <si>
    <t>8175-3512100-10</t>
  </si>
  <si>
    <t>3529 005 001 0</t>
  </si>
  <si>
    <t>25-3511110-01</t>
  </si>
  <si>
    <t>310041001</t>
  </si>
  <si>
    <t>К214174</t>
  </si>
  <si>
    <t>35290030510</t>
  </si>
  <si>
    <t>5490-3511001-45</t>
  </si>
  <si>
    <t>5490-3511001-46</t>
  </si>
  <si>
    <t>35290040020</t>
  </si>
  <si>
    <t>A9606101017</t>
  </si>
  <si>
    <t>1324.232.004</t>
  </si>
  <si>
    <t>6520-2405024</t>
  </si>
  <si>
    <t>6560-2405024</t>
  </si>
  <si>
    <t>FHD9512934010801</t>
  </si>
  <si>
    <t>HD95129340108</t>
  </si>
  <si>
    <t>6522-1802155</t>
  </si>
  <si>
    <t>6522-2305024</t>
  </si>
  <si>
    <t>6522-1802153-01</t>
  </si>
  <si>
    <t>A9606901401</t>
  </si>
  <si>
    <t>A9606901901</t>
  </si>
  <si>
    <t>1002023407</t>
  </si>
  <si>
    <t>5333035F</t>
  </si>
  <si>
    <t>DZ9100440039</t>
  </si>
  <si>
    <t>54901-8119110</t>
  </si>
  <si>
    <t>6460-1109361</t>
  </si>
  <si>
    <t>54901-8119103</t>
  </si>
  <si>
    <t>A4571400064</t>
  </si>
  <si>
    <t>65115-1109060</t>
  </si>
  <si>
    <t>54901-8119051</t>
  </si>
  <si>
    <t>54901-8119061</t>
  </si>
  <si>
    <t>54901-5325091</t>
  </si>
  <si>
    <t>54901-8119071</t>
  </si>
  <si>
    <t>54901-8119070</t>
  </si>
  <si>
    <t>54901-8119125</t>
  </si>
  <si>
    <t>54901-8119060</t>
  </si>
  <si>
    <t>54901-8119050</t>
  </si>
  <si>
    <t>54901-8119026</t>
  </si>
  <si>
    <t>A9608310305</t>
  </si>
  <si>
    <t>65115-1109005-75</t>
  </si>
  <si>
    <t>СБ.207</t>
  </si>
  <si>
    <t>53205-1109003-10</t>
  </si>
  <si>
    <t>2310-65116405</t>
  </si>
  <si>
    <t>5308-1109400</t>
  </si>
  <si>
    <t>43255-1109400</t>
  </si>
  <si>
    <t>5350-1109400-20</t>
  </si>
  <si>
    <t>5350-1109410</t>
  </si>
  <si>
    <t>GO848</t>
  </si>
  <si>
    <t>Н1488</t>
  </si>
  <si>
    <t>65115-1109410</t>
  </si>
  <si>
    <t>65115-1109400-20</t>
  </si>
  <si>
    <t>65116-1109405</t>
  </si>
  <si>
    <t>6520-1109400-61</t>
  </si>
  <si>
    <t>6520-1109400-30</t>
  </si>
  <si>
    <t>СТА-6520405-65</t>
  </si>
  <si>
    <t>35110037100</t>
  </si>
  <si>
    <t>KSADK1020</t>
  </si>
  <si>
    <t>KSAD1020</t>
  </si>
  <si>
    <t>432 415 028 0</t>
  </si>
  <si>
    <t>KSADK1040</t>
  </si>
  <si>
    <t>3511 003 314 0</t>
  </si>
  <si>
    <t>KSAD1040</t>
  </si>
  <si>
    <t>K153743N00</t>
  </si>
  <si>
    <t>LA8810</t>
  </si>
  <si>
    <t>35110031370</t>
  </si>
  <si>
    <t>432 410 102 7</t>
  </si>
  <si>
    <t>3511 003 334 0</t>
  </si>
  <si>
    <t>432 410 140 0</t>
  </si>
  <si>
    <t>K131031N00</t>
  </si>
  <si>
    <t>35110074530</t>
  </si>
  <si>
    <t>5297-8106040-20</t>
  </si>
  <si>
    <t>21-025-00-000</t>
  </si>
  <si>
    <t>21-025-10</t>
  </si>
  <si>
    <t>21-025</t>
  </si>
  <si>
    <t>21-025-00-000-10</t>
  </si>
  <si>
    <t>4308-1109361-10</t>
  </si>
  <si>
    <t>43085-1109361</t>
  </si>
  <si>
    <t>15.1772356-30</t>
  </si>
  <si>
    <t>15.1772350</t>
  </si>
  <si>
    <t>15.1772270</t>
  </si>
  <si>
    <t>43085-1109410-01</t>
  </si>
  <si>
    <t>15.1772300</t>
  </si>
  <si>
    <t>15.1772320</t>
  </si>
  <si>
    <t>15.1772356</t>
  </si>
  <si>
    <t>15.1772360</t>
  </si>
  <si>
    <t>65116-1109361-20</t>
  </si>
  <si>
    <t>15.1772290</t>
  </si>
  <si>
    <t>65115-1109440</t>
  </si>
  <si>
    <t>6520-1109340-85</t>
  </si>
  <si>
    <t>65116-1109360-31</t>
  </si>
  <si>
    <t>35270040070</t>
  </si>
  <si>
    <t>15.1772010</t>
  </si>
  <si>
    <t>1705 084 001 0</t>
  </si>
  <si>
    <t>В2111-4.00.000В</t>
  </si>
  <si>
    <t>35270040090</t>
  </si>
  <si>
    <t>35270040040</t>
  </si>
  <si>
    <t>35270020110</t>
  </si>
  <si>
    <t>3527 013 002 0</t>
  </si>
  <si>
    <t>9758-353101-01</t>
  </si>
  <si>
    <t>3527 003 007 0</t>
  </si>
  <si>
    <t>100-3531008</t>
  </si>
  <si>
    <t>3527 013 001 0</t>
  </si>
  <si>
    <t>971 002 300 0</t>
  </si>
  <si>
    <t>610800130133</t>
  </si>
  <si>
    <t>54901-1109510</t>
  </si>
  <si>
    <t>8102116</t>
  </si>
  <si>
    <t>53205-1015061</t>
  </si>
  <si>
    <t>65115-3105030</t>
  </si>
  <si>
    <t>1000174412</t>
  </si>
  <si>
    <t>1х56.137.676</t>
  </si>
  <si>
    <t>1х46.183.319</t>
  </si>
  <si>
    <t>6595-2918159</t>
  </si>
  <si>
    <t>6595-2918158</t>
  </si>
  <si>
    <t>910.10-1003029-10</t>
  </si>
  <si>
    <t>6540-3414115-68</t>
  </si>
  <si>
    <t>65116-3703005</t>
  </si>
  <si>
    <t>54901-3901028-10</t>
  </si>
  <si>
    <t>862567</t>
  </si>
  <si>
    <t>43118-8405243</t>
  </si>
  <si>
    <t>5490-2919428-45</t>
  </si>
  <si>
    <t>6520-2402209</t>
  </si>
  <si>
    <t>5490-1101114-01</t>
  </si>
  <si>
    <t>910.10-8114019</t>
  </si>
  <si>
    <t>65206-2912067-01</t>
  </si>
  <si>
    <t>53205-3422127</t>
  </si>
  <si>
    <t>5320-3703301</t>
  </si>
  <si>
    <t>5490-3422128-16</t>
  </si>
  <si>
    <t>1324.304.070</t>
  </si>
  <si>
    <t>HD469-2406014</t>
  </si>
  <si>
    <t>DZ9100580215</t>
  </si>
  <si>
    <t>54901-3703094</t>
  </si>
  <si>
    <t>CX561000-01-06</t>
  </si>
  <si>
    <t>A9602940050</t>
  </si>
  <si>
    <t>A9423530050</t>
  </si>
  <si>
    <t>740.30-3701787</t>
  </si>
  <si>
    <t>740.90-1111067</t>
  </si>
  <si>
    <t>6520-2402190</t>
  </si>
  <si>
    <t>6520-2402191</t>
  </si>
  <si>
    <t>6520-2402192</t>
  </si>
  <si>
    <t>6520-2402195</t>
  </si>
  <si>
    <t>6520-2402198</t>
  </si>
  <si>
    <t>6520-2402199</t>
  </si>
  <si>
    <t>6520-2402205</t>
  </si>
  <si>
    <t>6520-2402206</t>
  </si>
  <si>
    <t>6520-2402207</t>
  </si>
  <si>
    <t>6520-2402208</t>
  </si>
  <si>
    <t>6520-2402210</t>
  </si>
  <si>
    <t>5490-8403280-10</t>
  </si>
  <si>
    <t>6560-3405032-20</t>
  </si>
  <si>
    <t>141.1701242</t>
  </si>
  <si>
    <t>740.1318194</t>
  </si>
  <si>
    <t>6350-3405032</t>
  </si>
  <si>
    <t>4310-1802049</t>
  </si>
  <si>
    <t>5320-1109401</t>
  </si>
  <si>
    <t>5320-5205191</t>
  </si>
  <si>
    <t>5320-2401113</t>
  </si>
  <si>
    <t>5320-6105197</t>
  </si>
  <si>
    <t>53215-8504035-73</t>
  </si>
  <si>
    <t>6460-1001042</t>
  </si>
  <si>
    <t>6460-1703439</t>
  </si>
  <si>
    <t>65115-1302037</t>
  </si>
  <si>
    <t>6520-2402189</t>
  </si>
  <si>
    <t>6520-2402202</t>
  </si>
  <si>
    <t>6520-2402217</t>
  </si>
  <si>
    <t>6520-5003117-70</t>
  </si>
  <si>
    <t>740.1104460-10</t>
  </si>
  <si>
    <t>740.58-1308104-10</t>
  </si>
  <si>
    <t>7482.1111078</t>
  </si>
  <si>
    <t>52974-1330040-40</t>
  </si>
  <si>
    <t>5490-3506465</t>
  </si>
  <si>
    <t>81.93020.0451</t>
  </si>
  <si>
    <t>К53212-2905486</t>
  </si>
  <si>
    <t>65201-2905421</t>
  </si>
  <si>
    <t>65201-2905426</t>
  </si>
  <si>
    <t>65201-2905427</t>
  </si>
  <si>
    <t>55111-2918074-01К</t>
  </si>
  <si>
    <t>55111-2918074-01-Э</t>
  </si>
  <si>
    <t>6520-2918074-01К</t>
  </si>
  <si>
    <t>6520-2918074-01-Э</t>
  </si>
  <si>
    <t>6520-2918074-10</t>
  </si>
  <si>
    <t>6520-2918074-01У</t>
  </si>
  <si>
    <t>5320-1001128-10</t>
  </si>
  <si>
    <t>740-1003037</t>
  </si>
  <si>
    <t>740.1003037</t>
  </si>
  <si>
    <t>740.1003035</t>
  </si>
  <si>
    <t>14.1701084</t>
  </si>
  <si>
    <t>A9603530136</t>
  </si>
  <si>
    <t>3963668</t>
  </si>
  <si>
    <t>3945252</t>
  </si>
  <si>
    <t>5320-2902635</t>
  </si>
  <si>
    <t>14.1601216</t>
  </si>
  <si>
    <t>740.1011034</t>
  </si>
  <si>
    <t>740.1011034-50</t>
  </si>
  <si>
    <t>50216142</t>
  </si>
  <si>
    <t>142.1703657</t>
  </si>
  <si>
    <t>0501.324.061</t>
  </si>
  <si>
    <t>910.11-1008076</t>
  </si>
  <si>
    <t>65201-5001187</t>
  </si>
  <si>
    <t>65201-5018063</t>
  </si>
  <si>
    <t>8997598154 ТСР</t>
  </si>
  <si>
    <t>CM-0200103</t>
  </si>
  <si>
    <t>K115645N00</t>
  </si>
  <si>
    <t>4310-1802167</t>
  </si>
  <si>
    <t>188000340017</t>
  </si>
  <si>
    <t>8332-2902460</t>
  </si>
  <si>
    <t>5320-3703300</t>
  </si>
  <si>
    <t>XM-783-160452</t>
  </si>
  <si>
    <t>610800040117</t>
  </si>
  <si>
    <t>612700040004</t>
  </si>
  <si>
    <t>740.1008048</t>
  </si>
  <si>
    <t>740.1008038</t>
  </si>
  <si>
    <t>R3902343</t>
  </si>
  <si>
    <t>740.1007118</t>
  </si>
  <si>
    <t>412-1703015</t>
  </si>
  <si>
    <t>95535728</t>
  </si>
  <si>
    <t>0730.063.273</t>
  </si>
  <si>
    <t>95535386</t>
  </si>
  <si>
    <t>7220315100</t>
  </si>
  <si>
    <t>95534729</t>
  </si>
  <si>
    <t>0730.260.330</t>
  </si>
  <si>
    <t>0750.119.125</t>
  </si>
  <si>
    <t>0750.101.158</t>
  </si>
  <si>
    <t>1315.332.073</t>
  </si>
  <si>
    <t>1313.304.038</t>
  </si>
  <si>
    <t>1315.304.132</t>
  </si>
  <si>
    <t>A0009985985</t>
  </si>
  <si>
    <t>6580-2902502</t>
  </si>
  <si>
    <t>6460-3703005</t>
  </si>
  <si>
    <t>7401108040</t>
  </si>
  <si>
    <t>5320-2919105</t>
  </si>
  <si>
    <t>5490-8404238-40</t>
  </si>
  <si>
    <t>43114-2304083</t>
  </si>
  <si>
    <t>41-025-5078</t>
  </si>
  <si>
    <t>41-180-5031</t>
  </si>
  <si>
    <t>5320-3501126-01</t>
  </si>
  <si>
    <t>5320-3501126</t>
  </si>
  <si>
    <t>5320-3501126-10</t>
  </si>
  <si>
    <t>9674-103501126</t>
  </si>
  <si>
    <t>К740-1005133-20</t>
  </si>
  <si>
    <t>740.1005133-20</t>
  </si>
  <si>
    <t>К740-1005133</t>
  </si>
  <si>
    <t>14.1703219</t>
  </si>
  <si>
    <t>161-1703221</t>
  </si>
  <si>
    <t>К161-1703221</t>
  </si>
  <si>
    <t>740-1007032-03</t>
  </si>
  <si>
    <t>KZ7202220</t>
  </si>
  <si>
    <t>К740-1007032</t>
  </si>
  <si>
    <t>740.1007032-04</t>
  </si>
  <si>
    <t>RTB041</t>
  </si>
  <si>
    <t>R910.10-1007032-10</t>
  </si>
  <si>
    <t>A0009989102</t>
  </si>
  <si>
    <t>5297-2904463</t>
  </si>
  <si>
    <t>5325-1001128</t>
  </si>
  <si>
    <t>740.19-1308104</t>
  </si>
  <si>
    <t>142.1703636</t>
  </si>
  <si>
    <t>5320-5002029</t>
  </si>
  <si>
    <t>9908-2918012</t>
  </si>
  <si>
    <t>740.1011037</t>
  </si>
  <si>
    <t>53229-3501170</t>
  </si>
  <si>
    <t>5511-8501115-10</t>
  </si>
  <si>
    <t>5320-1602072</t>
  </si>
  <si>
    <t>5511-8501117-0Сб</t>
  </si>
  <si>
    <t>5511-8501117</t>
  </si>
  <si>
    <t>6520-8501117</t>
  </si>
  <si>
    <t>29190095511</t>
  </si>
  <si>
    <t>5320-1602573</t>
  </si>
  <si>
    <t>41-224-5031</t>
  </si>
  <si>
    <t>К15-1770086</t>
  </si>
  <si>
    <t>15.1770086</t>
  </si>
  <si>
    <t>14.1701043</t>
  </si>
  <si>
    <t>8602-2707052</t>
  </si>
  <si>
    <t>11-2912202-10</t>
  </si>
  <si>
    <t>740.1007026</t>
  </si>
  <si>
    <t>5490-2905422-48</t>
  </si>
  <si>
    <t>4310-1801040</t>
  </si>
  <si>
    <t>4310-1801042</t>
  </si>
  <si>
    <t>6595-5001192</t>
  </si>
  <si>
    <t>6560-3124097</t>
  </si>
  <si>
    <t>7406.1029036</t>
  </si>
  <si>
    <t>1х56.119.916</t>
  </si>
  <si>
    <t>43118-1801044</t>
  </si>
  <si>
    <t>5320-3703304</t>
  </si>
  <si>
    <t>5320-3724014</t>
  </si>
  <si>
    <t>43114-1802221</t>
  </si>
  <si>
    <t>0000-0-00А3814-00</t>
  </si>
  <si>
    <t>А3814</t>
  </si>
  <si>
    <t>50269161</t>
  </si>
  <si>
    <t>141.1701242-10</t>
  </si>
  <si>
    <t>6580-2919190</t>
  </si>
  <si>
    <t>6522-2304153</t>
  </si>
  <si>
    <t>5320-1609555</t>
  </si>
  <si>
    <t>6520-1001053</t>
  </si>
  <si>
    <t>6520-1302031</t>
  </si>
  <si>
    <t>6522-1801051</t>
  </si>
  <si>
    <t>9693-2918029</t>
  </si>
  <si>
    <t>6520-1302031-76</t>
  </si>
  <si>
    <t>95535794</t>
  </si>
  <si>
    <t>К5320-2502029</t>
  </si>
  <si>
    <t>5320-2502029</t>
  </si>
  <si>
    <t>6520-1001019</t>
  </si>
  <si>
    <t>53205-1001053</t>
  </si>
  <si>
    <t>6522-1802065</t>
  </si>
  <si>
    <t>К6522-2304151</t>
  </si>
  <si>
    <t>6522-2304151</t>
  </si>
  <si>
    <t>53602-1703229</t>
  </si>
  <si>
    <t>53205-3001017</t>
  </si>
  <si>
    <t>14.1701062</t>
  </si>
  <si>
    <t>К15-1701072</t>
  </si>
  <si>
    <t>15.1701072</t>
  </si>
  <si>
    <t>154.1701062</t>
  </si>
  <si>
    <t>К6522-1801051</t>
  </si>
  <si>
    <t>5298256</t>
  </si>
  <si>
    <t>740.1006037-01</t>
  </si>
  <si>
    <t>3940059</t>
  </si>
  <si>
    <t>740.21-1006037</t>
  </si>
  <si>
    <t>740.1006026-02</t>
  </si>
  <si>
    <t>3945329</t>
  </si>
  <si>
    <t>6520-2402212</t>
  </si>
  <si>
    <t>6520-2402213</t>
  </si>
  <si>
    <t>6520-2402214</t>
  </si>
  <si>
    <t>6520-2402215</t>
  </si>
  <si>
    <t>6520-2402216</t>
  </si>
  <si>
    <t>6520-2402200</t>
  </si>
  <si>
    <t>6520-2402201</t>
  </si>
  <si>
    <t>6520-2402203</t>
  </si>
  <si>
    <t>6520-2402204</t>
  </si>
  <si>
    <t>53205-2402196</t>
  </si>
  <si>
    <t>53205-2402200</t>
  </si>
  <si>
    <t>53205-2402201</t>
  </si>
  <si>
    <t>53205-2502089</t>
  </si>
  <si>
    <t>53205-2502090</t>
  </si>
  <si>
    <t>53205-2502100</t>
  </si>
  <si>
    <t>53205-2502102</t>
  </si>
  <si>
    <t>53205-2502105</t>
  </si>
  <si>
    <t>53205-2502106</t>
  </si>
  <si>
    <t>53205-2502107</t>
  </si>
  <si>
    <t>53205-2402190</t>
  </si>
  <si>
    <t>53205-2402191</t>
  </si>
  <si>
    <t>53205-2402192</t>
  </si>
  <si>
    <t>53205-2402197</t>
  </si>
  <si>
    <t>53205-2402198</t>
  </si>
  <si>
    <t>53205-2402199</t>
  </si>
  <si>
    <t>53205-2402202</t>
  </si>
  <si>
    <t>53205-2402203</t>
  </si>
  <si>
    <t>53205-2402204</t>
  </si>
  <si>
    <t>53205-2402205</t>
  </si>
  <si>
    <t>53205-2402206</t>
  </si>
  <si>
    <t>53205-2402209</t>
  </si>
  <si>
    <t>53205-2402210</t>
  </si>
  <si>
    <t>53205-2402211</t>
  </si>
  <si>
    <t>53205-2502088</t>
  </si>
  <si>
    <t>53205-2502101</t>
  </si>
  <si>
    <t>53205-2402195</t>
  </si>
  <si>
    <t>53205-2502111</t>
  </si>
  <si>
    <t>54901-3422100</t>
  </si>
  <si>
    <t>К161-1703220</t>
  </si>
  <si>
    <t>161.1703220</t>
  </si>
  <si>
    <t>65201-5001012</t>
  </si>
  <si>
    <t>К65201-5001012</t>
  </si>
  <si>
    <t>6520-2506063</t>
  </si>
  <si>
    <t>4310-1802159</t>
  </si>
  <si>
    <t>HD90009321008</t>
  </si>
  <si>
    <t>5320-2403063</t>
  </si>
  <si>
    <t>65111-1802159</t>
  </si>
  <si>
    <t>142.1703366</t>
  </si>
  <si>
    <t>820.60-1118272</t>
  </si>
  <si>
    <t>A0009921603</t>
  </si>
  <si>
    <t>R53215-2906079-01</t>
  </si>
  <si>
    <t>53215-2906079-01Э</t>
  </si>
  <si>
    <t>К53215-2906079-01</t>
  </si>
  <si>
    <t>53215-2906040-10</t>
  </si>
  <si>
    <t>К53215-2906040-10</t>
  </si>
  <si>
    <t>53215-2906040-10Э</t>
  </si>
  <si>
    <t>180.2916040-45</t>
  </si>
  <si>
    <t>65115-2906079</t>
  </si>
  <si>
    <t>65115-2906079Э</t>
  </si>
  <si>
    <t>К65115-2906079</t>
  </si>
  <si>
    <t>180.2906079</t>
  </si>
  <si>
    <t>65201-5001014</t>
  </si>
  <si>
    <t>СТ142-3708403</t>
  </si>
  <si>
    <t>6520-2902487</t>
  </si>
  <si>
    <t>2233-3501118</t>
  </si>
  <si>
    <t>535160</t>
  </si>
  <si>
    <t>F00ZW00003</t>
  </si>
  <si>
    <t>81.91710.0163</t>
  </si>
  <si>
    <t>41-071-5031</t>
  </si>
  <si>
    <t>DZ95009440001</t>
  </si>
  <si>
    <t>К5320-5002025</t>
  </si>
  <si>
    <t>53205002025</t>
  </si>
  <si>
    <t>ПЖД 16.04.011</t>
  </si>
  <si>
    <t>3900068</t>
  </si>
  <si>
    <t>3902343</t>
  </si>
  <si>
    <t>14.1601284</t>
  </si>
  <si>
    <t>Р4925-2912028-10</t>
  </si>
  <si>
    <t>Р5320-2902028-10</t>
  </si>
  <si>
    <t>К5320-2902028</t>
  </si>
  <si>
    <t>53202902028</t>
  </si>
  <si>
    <t>43114-2902028-10</t>
  </si>
  <si>
    <t>65115-2902028-01</t>
  </si>
  <si>
    <t>Р65115-2902028-10</t>
  </si>
  <si>
    <t>К65115-2902028-10</t>
  </si>
  <si>
    <t>99082912028</t>
  </si>
  <si>
    <t>6520-1206500</t>
  </si>
  <si>
    <t>6520-1206501</t>
  </si>
  <si>
    <t>74061111066</t>
  </si>
  <si>
    <t>14.1702090</t>
  </si>
  <si>
    <t>5410-2702042</t>
  </si>
  <si>
    <t>14.1703254</t>
  </si>
  <si>
    <t>43114-2304035</t>
  </si>
  <si>
    <t>740.1004052</t>
  </si>
  <si>
    <t>3970951</t>
  </si>
  <si>
    <t>4891178</t>
  </si>
  <si>
    <t>4944137</t>
  </si>
  <si>
    <t>К154-1701278</t>
  </si>
  <si>
    <t>154.1701278</t>
  </si>
  <si>
    <t>К154-1701282</t>
  </si>
  <si>
    <t>154.1701282</t>
  </si>
  <si>
    <t>14.1701139</t>
  </si>
  <si>
    <t>154.1701139</t>
  </si>
  <si>
    <t>14.1701143</t>
  </si>
  <si>
    <t>154.1701143</t>
  </si>
  <si>
    <t>HD469-2510015</t>
  </si>
  <si>
    <t>14.1701278</t>
  </si>
  <si>
    <t>14.3802024</t>
  </si>
  <si>
    <t>К7405-1029032</t>
  </si>
  <si>
    <t>7405.1029032</t>
  </si>
  <si>
    <t>К740.37-1029032</t>
  </si>
  <si>
    <t>740.37-1029032</t>
  </si>
  <si>
    <t>43114-1802049</t>
  </si>
  <si>
    <t>HD90009410358</t>
  </si>
  <si>
    <t>5320-3001016</t>
  </si>
  <si>
    <t>54901-3001026</t>
  </si>
  <si>
    <t>6520-3001016-01</t>
  </si>
  <si>
    <t>6520-3001016-01К</t>
  </si>
  <si>
    <t>К6520-3001026</t>
  </si>
  <si>
    <t>6520-3001026</t>
  </si>
  <si>
    <t>81.93020.0482</t>
  </si>
  <si>
    <t>81.93020.0460</t>
  </si>
  <si>
    <t>6595-3422034-10</t>
  </si>
  <si>
    <t>54901-3422034</t>
  </si>
  <si>
    <t>4310-2403072</t>
  </si>
  <si>
    <t>5320-2403072</t>
  </si>
  <si>
    <t>95532300</t>
  </si>
  <si>
    <t>A0075453824</t>
  </si>
  <si>
    <t>ВК422-12-24V</t>
  </si>
  <si>
    <t>87-3-3000</t>
  </si>
  <si>
    <t>ВБ2А.40хх12.1.5</t>
  </si>
  <si>
    <t>HL-5000</t>
  </si>
  <si>
    <t>581.3710-01.101</t>
  </si>
  <si>
    <t>НК15</t>
  </si>
  <si>
    <t>1212.3737-14</t>
  </si>
  <si>
    <t>024174</t>
  </si>
  <si>
    <t>КДПА.303653.026</t>
  </si>
  <si>
    <t>BБ2A44XX1211K</t>
  </si>
  <si>
    <t>6350-2932010</t>
  </si>
  <si>
    <t>63501-2912276</t>
  </si>
  <si>
    <t>63501-2902276</t>
  </si>
  <si>
    <t>55113710210</t>
  </si>
  <si>
    <t>ПК-1 УХЛ2</t>
  </si>
  <si>
    <t>0501219856</t>
  </si>
  <si>
    <t>W1035890315 00</t>
  </si>
  <si>
    <t>W7485890415 00</t>
  </si>
  <si>
    <t>1001698908</t>
  </si>
  <si>
    <t>HD90009320338</t>
  </si>
  <si>
    <t>WP12NG400E5 (45104100095490)</t>
  </si>
  <si>
    <t>612600191590</t>
  </si>
  <si>
    <t>918752</t>
  </si>
  <si>
    <t>13071612</t>
  </si>
  <si>
    <t>13055650</t>
  </si>
  <si>
    <t>1000160472</t>
  </si>
  <si>
    <t>910.11-1008018</t>
  </si>
  <si>
    <t>910.10-1111727-90</t>
  </si>
  <si>
    <t>740.30-3509296</t>
  </si>
  <si>
    <t>Q341B16</t>
  </si>
  <si>
    <t>96741-2912416</t>
  </si>
  <si>
    <t>6520-8505023</t>
  </si>
  <si>
    <t>53205-3720780</t>
  </si>
  <si>
    <t>412-1703064</t>
  </si>
  <si>
    <t>C4893936</t>
  </si>
  <si>
    <t>N30403200800664</t>
  </si>
  <si>
    <t>N000000006038</t>
  </si>
  <si>
    <t>N000000002560</t>
  </si>
  <si>
    <t>N00000000317564</t>
  </si>
  <si>
    <t>A0039902551</t>
  </si>
  <si>
    <t>A0019903659</t>
  </si>
  <si>
    <t>A0019903559</t>
  </si>
  <si>
    <t>A0009902852</t>
  </si>
  <si>
    <t>A9409900052</t>
  </si>
  <si>
    <t>A4229900051</t>
  </si>
  <si>
    <t>853515</t>
  </si>
  <si>
    <t>6522-1802050</t>
  </si>
  <si>
    <t>861021</t>
  </si>
  <si>
    <t>DZ90009320175</t>
  </si>
  <si>
    <t>DZ95149320054</t>
  </si>
  <si>
    <t>N910112008000</t>
  </si>
  <si>
    <t>DIN 1667 М22х1,5-10-016</t>
  </si>
  <si>
    <t>HD90009320423</t>
  </si>
  <si>
    <t>A9463560226</t>
  </si>
  <si>
    <t>Q32314T13F2</t>
  </si>
  <si>
    <t>070.257-00A</t>
  </si>
  <si>
    <t>356-75039(2)</t>
  </si>
  <si>
    <t>3903293</t>
  </si>
  <si>
    <t>55118603098</t>
  </si>
  <si>
    <t>A1269840025</t>
  </si>
  <si>
    <t>100.3537139</t>
  </si>
  <si>
    <t>A0005450485  64</t>
  </si>
  <si>
    <t>К853552</t>
  </si>
  <si>
    <t>S88230-0200</t>
  </si>
  <si>
    <t>5425-3101040</t>
  </si>
  <si>
    <t>4308-3101040</t>
  </si>
  <si>
    <t>190003884160</t>
  </si>
  <si>
    <t>3104054E870</t>
  </si>
  <si>
    <t>0737.300.037</t>
  </si>
  <si>
    <t>R5320-2918169</t>
  </si>
  <si>
    <t>К5320-2918169</t>
  </si>
  <si>
    <t>6520-2918169</t>
  </si>
  <si>
    <t>6520-2918169К</t>
  </si>
  <si>
    <t>К6520-2918169</t>
  </si>
  <si>
    <t>6580-2918169</t>
  </si>
  <si>
    <t>532052918169</t>
  </si>
  <si>
    <t>К53205-2918169</t>
  </si>
  <si>
    <t>5320220121701</t>
  </si>
  <si>
    <t>5320220521701</t>
  </si>
  <si>
    <t>К5320-2707243</t>
  </si>
  <si>
    <t>5320-2707243-10</t>
  </si>
  <si>
    <t>740.90-1111108-10</t>
  </si>
  <si>
    <t>65201-3422046-60</t>
  </si>
  <si>
    <t>N304032010002</t>
  </si>
  <si>
    <t>910.11-1118401</t>
  </si>
  <si>
    <t>Е8363</t>
  </si>
  <si>
    <t>N000000005735</t>
  </si>
  <si>
    <t>E8364</t>
  </si>
  <si>
    <t>356-75448</t>
  </si>
  <si>
    <t>5297-2909066</t>
  </si>
  <si>
    <t>К853525</t>
  </si>
  <si>
    <t>1/07267/11</t>
  </si>
  <si>
    <t>50027812</t>
  </si>
  <si>
    <t>4310-2912416-20</t>
  </si>
  <si>
    <t>04198F</t>
  </si>
  <si>
    <t>853512</t>
  </si>
  <si>
    <t>5511-2912416</t>
  </si>
  <si>
    <t>5511-2919032</t>
  </si>
  <si>
    <t>6520-2912416</t>
  </si>
  <si>
    <t>55111-2919032</t>
  </si>
  <si>
    <t>853538</t>
  </si>
  <si>
    <t>853522</t>
  </si>
  <si>
    <t>853513</t>
  </si>
  <si>
    <t>870510</t>
  </si>
  <si>
    <t>5320-2402269К</t>
  </si>
  <si>
    <t>53205-2402269К</t>
  </si>
  <si>
    <t>853567</t>
  </si>
  <si>
    <t>К870511</t>
  </si>
  <si>
    <t>870511</t>
  </si>
  <si>
    <t>870512</t>
  </si>
  <si>
    <t>A9463510072</t>
  </si>
  <si>
    <t>5320-2502063</t>
  </si>
  <si>
    <t>К853583</t>
  </si>
  <si>
    <t>853583</t>
  </si>
  <si>
    <t>К53205-3104077</t>
  </si>
  <si>
    <t>N000000007336</t>
  </si>
  <si>
    <t>N000000003175</t>
  </si>
  <si>
    <t>4893936</t>
  </si>
  <si>
    <t>41-022-5257</t>
  </si>
  <si>
    <t>15.1772116</t>
  </si>
  <si>
    <t>820.53-4408124</t>
  </si>
  <si>
    <t>HD90009410210</t>
  </si>
  <si>
    <t>86022707048</t>
  </si>
  <si>
    <t>К8602-2707048</t>
  </si>
  <si>
    <t>81.90620.0048</t>
  </si>
  <si>
    <t>6520-2402269</t>
  </si>
  <si>
    <t>К853539</t>
  </si>
  <si>
    <t>853539</t>
  </si>
  <si>
    <t>6520-3104077</t>
  </si>
  <si>
    <t>53205-2403040</t>
  </si>
  <si>
    <t>53205-2403040К</t>
  </si>
  <si>
    <t>3103108N</t>
  </si>
  <si>
    <t>5320-3103076-10</t>
  </si>
  <si>
    <t>5490-3103077-20</t>
  </si>
  <si>
    <t>6520-3103077</t>
  </si>
  <si>
    <t>4310-3103076</t>
  </si>
  <si>
    <t>6522-3103077</t>
  </si>
  <si>
    <t>А445120637</t>
  </si>
  <si>
    <t>А-04-001-00-03-00</t>
  </si>
  <si>
    <t>А-04-024-00-03-00</t>
  </si>
  <si>
    <t>6520-2405086</t>
  </si>
  <si>
    <t>14.1601109</t>
  </si>
  <si>
    <t>Р5511-2919032</t>
  </si>
  <si>
    <t>R55111-2919032</t>
  </si>
  <si>
    <t>5490-8405300-10</t>
  </si>
  <si>
    <t>Р5256-2919112</t>
  </si>
  <si>
    <t>5320-1609568</t>
  </si>
  <si>
    <t>65115-4402355-51</t>
  </si>
  <si>
    <t>DZ90009320323</t>
  </si>
  <si>
    <t>DIN 1667</t>
  </si>
  <si>
    <t>652-02.00.01</t>
  </si>
  <si>
    <t>9930300210</t>
  </si>
  <si>
    <t>R3093828</t>
  </si>
  <si>
    <t>4310-3124181</t>
  </si>
  <si>
    <t>4310312418177</t>
  </si>
  <si>
    <t>3103102E5294</t>
  </si>
  <si>
    <t>Q351B16</t>
  </si>
  <si>
    <t>94059902020TY</t>
  </si>
  <si>
    <t>94059902010TY</t>
  </si>
  <si>
    <t>853546</t>
  </si>
  <si>
    <t>853547</t>
  </si>
  <si>
    <t>853548</t>
  </si>
  <si>
    <t>853543</t>
  </si>
  <si>
    <t>853544</t>
  </si>
  <si>
    <t>A9583170003</t>
  </si>
  <si>
    <t>5268643</t>
  </si>
  <si>
    <t>5262890</t>
  </si>
  <si>
    <t>5318117F</t>
  </si>
  <si>
    <t>1002015706</t>
  </si>
  <si>
    <t>1002050761</t>
  </si>
  <si>
    <t>AC172RA363B</t>
  </si>
  <si>
    <t>JFZ276W</t>
  </si>
  <si>
    <t>AVi144 0810A-VPP</t>
  </si>
  <si>
    <t>JFZ2710F3</t>
  </si>
  <si>
    <t>45423771</t>
  </si>
  <si>
    <t>4939018</t>
  </si>
  <si>
    <t>1986A00512</t>
  </si>
  <si>
    <t>0 124 655 005</t>
  </si>
  <si>
    <t>5253001</t>
  </si>
  <si>
    <t>4892318</t>
  </si>
  <si>
    <t>3357747</t>
  </si>
  <si>
    <t>4892320</t>
  </si>
  <si>
    <t>5282841</t>
  </si>
  <si>
    <t>5287123</t>
  </si>
  <si>
    <t>4984043</t>
  </si>
  <si>
    <t>112160</t>
  </si>
  <si>
    <t>AVi144 0807-VPP</t>
  </si>
  <si>
    <t>5346112F</t>
  </si>
  <si>
    <t>081/230018/A</t>
  </si>
  <si>
    <t>181/360148/A</t>
  </si>
  <si>
    <t>181/360146/A</t>
  </si>
  <si>
    <t>6460-8608010-20ЗЧ</t>
  </si>
  <si>
    <t>6520-8608011 ЗЧ</t>
  </si>
  <si>
    <t>50042389</t>
  </si>
  <si>
    <t>458102-8603610-02</t>
  </si>
  <si>
    <t>452801-8603610-01</t>
  </si>
  <si>
    <t>V13.0000</t>
  </si>
  <si>
    <t>1604.100</t>
  </si>
  <si>
    <t>1605.100</t>
  </si>
  <si>
    <t>3705-5018010</t>
  </si>
  <si>
    <t>740.50-1014045-20</t>
  </si>
  <si>
    <t>740.63-1014045</t>
  </si>
  <si>
    <t>740.50-1014045</t>
  </si>
  <si>
    <t>OMSW 315</t>
  </si>
  <si>
    <t>310.3.112.00.06</t>
  </si>
  <si>
    <t>740.1318010-10</t>
  </si>
  <si>
    <t>740.13-1318010</t>
  </si>
  <si>
    <t>740.13-1318010-10</t>
  </si>
  <si>
    <t>740.1318010</t>
  </si>
  <si>
    <t>B33Т52</t>
  </si>
  <si>
    <t>105-011-10511</t>
  </si>
  <si>
    <t>105-011-00513</t>
  </si>
  <si>
    <t>У063.00.000-3-02</t>
  </si>
  <si>
    <t>РП80-44КЕ</t>
  </si>
  <si>
    <t>6520-8607010-10А</t>
  </si>
  <si>
    <t>182.8607050-01</t>
  </si>
  <si>
    <t>182-8607050</t>
  </si>
  <si>
    <t>22201-1703315</t>
  </si>
  <si>
    <t>6520-8603010-33 ЗЧ</t>
  </si>
  <si>
    <t>65111-8603010-33 ЗЧ</t>
  </si>
  <si>
    <t>55111-8603010 ЗЧ</t>
  </si>
  <si>
    <t>53605-8603010-02 ЗЧ</t>
  </si>
  <si>
    <t>45144-8603010-40 ЗЧ</t>
  </si>
  <si>
    <t>45143-8603010 ЗЧ</t>
  </si>
  <si>
    <t>DCD2-129293</t>
  </si>
  <si>
    <t>70525408</t>
  </si>
  <si>
    <t>705 44 264</t>
  </si>
  <si>
    <t>43255-8603010</t>
  </si>
  <si>
    <t>45142-8603010</t>
  </si>
  <si>
    <t>45142-8603010-41 ЗЧ</t>
  </si>
  <si>
    <t>ZKCUP0047 ЗЧ</t>
  </si>
  <si>
    <t>45143-8603010</t>
  </si>
  <si>
    <t>45144-8603010</t>
  </si>
  <si>
    <t>4528028603010</t>
  </si>
  <si>
    <t>55102-8603010-01</t>
  </si>
  <si>
    <t>55102-8603010-10</t>
  </si>
  <si>
    <t>55111-8603010</t>
  </si>
  <si>
    <t>DCD2113338</t>
  </si>
  <si>
    <t>DCD2-113338</t>
  </si>
  <si>
    <t>4310-5003012-10</t>
  </si>
  <si>
    <t>DCD2-112734</t>
  </si>
  <si>
    <t>ГДСР.306417.001</t>
  </si>
  <si>
    <t>4310-5003014-10</t>
  </si>
  <si>
    <t>8560-8603010</t>
  </si>
  <si>
    <t>55112-8603010-01</t>
  </si>
  <si>
    <t>ШНКФ-453198210</t>
  </si>
  <si>
    <t>ШНКФ-453198214</t>
  </si>
  <si>
    <t>ШНКФ 453198.214</t>
  </si>
  <si>
    <t>НС019</t>
  </si>
  <si>
    <t>ГДСР.306417.650</t>
  </si>
  <si>
    <t>65111-8603010-33</t>
  </si>
  <si>
    <t>65111-8603010</t>
  </si>
  <si>
    <t>6520-8603010</t>
  </si>
  <si>
    <t>8560-8603210-06</t>
  </si>
  <si>
    <t>50031401570</t>
  </si>
  <si>
    <t>DCD2-123563</t>
  </si>
  <si>
    <t>65115-8603010-91 ЗЧ</t>
  </si>
  <si>
    <t>КТС73.693-300</t>
  </si>
  <si>
    <t>ВНС 60.28.200</t>
  </si>
  <si>
    <t>612630010055</t>
  </si>
  <si>
    <t>610800010503</t>
  </si>
  <si>
    <t>610800010325</t>
  </si>
  <si>
    <t>3904166</t>
  </si>
  <si>
    <t>N913024004100</t>
  </si>
  <si>
    <t>К000918292</t>
  </si>
  <si>
    <t>740.30-1002021 Ф</t>
  </si>
  <si>
    <t>К000919002</t>
  </si>
  <si>
    <t>740.51-1002021 Ф</t>
  </si>
  <si>
    <t>3904167</t>
  </si>
  <si>
    <t>4919951</t>
  </si>
  <si>
    <t>5478894</t>
  </si>
  <si>
    <t>3800328</t>
  </si>
  <si>
    <t>3948095</t>
  </si>
  <si>
    <t>89867110</t>
  </si>
  <si>
    <t>43118-2502014-10</t>
  </si>
  <si>
    <t>43118-2502014-30</t>
  </si>
  <si>
    <t>53205-2502010-20</t>
  </si>
  <si>
    <t>53205-2502010-40</t>
  </si>
  <si>
    <t>53205-2502010-10</t>
  </si>
  <si>
    <t>53215-2402010-10</t>
  </si>
  <si>
    <t>53229-2402011-20</t>
  </si>
  <si>
    <t>43118-2502013-10</t>
  </si>
  <si>
    <t>53229-2502010-10</t>
  </si>
  <si>
    <t>53205-2402010-20</t>
  </si>
  <si>
    <t>53205-2402010-30</t>
  </si>
  <si>
    <t>4326-2302010-20</t>
  </si>
  <si>
    <t>53205-2402010-40</t>
  </si>
  <si>
    <t>53228-2302010-30</t>
  </si>
  <si>
    <t>43114-2402010-20</t>
  </si>
  <si>
    <t>43118-2502014-20</t>
  </si>
  <si>
    <t>43253-2402010-10</t>
  </si>
  <si>
    <t>4326-2402011-10</t>
  </si>
  <si>
    <t>53205-2402010-10</t>
  </si>
  <si>
    <t>53228-2502014-20</t>
  </si>
  <si>
    <t>6522-2302010-20</t>
  </si>
  <si>
    <t>43081-2402011-20</t>
  </si>
  <si>
    <t>53205-2502010-30</t>
  </si>
  <si>
    <t>65115-2502010-60</t>
  </si>
  <si>
    <t>65111-2302010-60</t>
  </si>
  <si>
    <t>65115-2402010-60</t>
  </si>
  <si>
    <t>53229-2402011-40Р</t>
  </si>
  <si>
    <t>65115-2502011-10</t>
  </si>
  <si>
    <t>DCZ104319326073</t>
  </si>
  <si>
    <t>DCZ104319326045</t>
  </si>
  <si>
    <t>2203102</t>
  </si>
  <si>
    <t>093197</t>
  </si>
  <si>
    <t>6520-1201010-20</t>
  </si>
  <si>
    <t>5297-1201010-01</t>
  </si>
  <si>
    <t>4310-1201010</t>
  </si>
  <si>
    <t>4310-1201010-01</t>
  </si>
  <si>
    <t>5320-1201010</t>
  </si>
  <si>
    <t>5320-1201010-01</t>
  </si>
  <si>
    <t>54115-1201010-01</t>
  </si>
  <si>
    <t>4925-1201010-01</t>
  </si>
  <si>
    <t>6520-1201010-02</t>
  </si>
  <si>
    <t>6520-1201010-05</t>
  </si>
  <si>
    <t>6520-1201010</t>
  </si>
  <si>
    <t>6520-1201010-04</t>
  </si>
  <si>
    <t>A0054903414</t>
  </si>
  <si>
    <t>65117-1206010-50</t>
  </si>
  <si>
    <t>A9738300715</t>
  </si>
  <si>
    <t>4378042</t>
  </si>
  <si>
    <t>65221-3703058</t>
  </si>
  <si>
    <t>6580-3703058-50</t>
  </si>
  <si>
    <t>65115-3703058</t>
  </si>
  <si>
    <t>6520-3703058-13</t>
  </si>
  <si>
    <t>15.1770256</t>
  </si>
  <si>
    <t>14.1701078</t>
  </si>
  <si>
    <t>6350-8506154-70</t>
  </si>
  <si>
    <t>532053509039</t>
  </si>
  <si>
    <t>133509039</t>
  </si>
  <si>
    <t>A4570100721  80</t>
  </si>
  <si>
    <t>740.1003010-20</t>
  </si>
  <si>
    <t>820.90-1003010-30</t>
  </si>
  <si>
    <t>820.52-1003010</t>
  </si>
  <si>
    <t>740.30-1003010</t>
  </si>
  <si>
    <t>CH23-001</t>
  </si>
  <si>
    <t>740.90-1003010</t>
  </si>
  <si>
    <t>4941496</t>
  </si>
  <si>
    <t>C5363645</t>
  </si>
  <si>
    <t>4936081</t>
  </si>
  <si>
    <t>4929518</t>
  </si>
  <si>
    <t>4989710</t>
  </si>
  <si>
    <t>R5482222</t>
  </si>
  <si>
    <t>A4570100721</t>
  </si>
  <si>
    <t>Б-001</t>
  </si>
  <si>
    <t>W4225890209 00</t>
  </si>
  <si>
    <t>XZ-783-160545</t>
  </si>
  <si>
    <t>14.1703264</t>
  </si>
  <si>
    <t>К4310-3124010</t>
  </si>
  <si>
    <t>4310-3124010</t>
  </si>
  <si>
    <t>35210050040</t>
  </si>
  <si>
    <t>35210050010</t>
  </si>
  <si>
    <t>35210040060</t>
  </si>
  <si>
    <t>35210040010</t>
  </si>
  <si>
    <t>400 604 330 0</t>
  </si>
  <si>
    <t>400 604 329 0</t>
  </si>
  <si>
    <t>3521 005 039 0</t>
  </si>
  <si>
    <t>3521 005 038 0</t>
  </si>
  <si>
    <t>35210040050</t>
  </si>
  <si>
    <t>35210040020</t>
  </si>
  <si>
    <t>35210140010</t>
  </si>
  <si>
    <t>35210140020</t>
  </si>
  <si>
    <t>9522010010 ТСР</t>
  </si>
  <si>
    <t>9522010020 ТСР</t>
  </si>
  <si>
    <t>400 604 328 0</t>
  </si>
  <si>
    <t>400 604 327 0</t>
  </si>
  <si>
    <t>100-3521111</t>
  </si>
  <si>
    <t>3521 001 013 0</t>
  </si>
  <si>
    <t>100-3521110</t>
  </si>
  <si>
    <t>3521 001 012 0</t>
  </si>
  <si>
    <t>100-3521010-10</t>
  </si>
  <si>
    <t>100-3521111-10</t>
  </si>
  <si>
    <t>3521 004 039 0</t>
  </si>
  <si>
    <t>100-3521110-10</t>
  </si>
  <si>
    <t>100-3521010</t>
  </si>
  <si>
    <t>54115-3521110</t>
  </si>
  <si>
    <t>4931572</t>
  </si>
  <si>
    <t>4936582</t>
  </si>
  <si>
    <t>5306643</t>
  </si>
  <si>
    <t>4943866</t>
  </si>
  <si>
    <t>4990848</t>
  </si>
  <si>
    <t>C5306643</t>
  </si>
  <si>
    <t>820.52-1003005</t>
  </si>
  <si>
    <t>740.30-1003013</t>
  </si>
  <si>
    <t>910.10-1003010-10</t>
  </si>
  <si>
    <t>740.30-1003014</t>
  </si>
  <si>
    <t>5271866F</t>
  </si>
  <si>
    <t>55118603147</t>
  </si>
  <si>
    <t>45142-8603147</t>
  </si>
  <si>
    <t>14.1702053</t>
  </si>
  <si>
    <t>14.1702028</t>
  </si>
  <si>
    <t>54901-7901010</t>
  </si>
  <si>
    <t>1315948A</t>
  </si>
  <si>
    <t>1322585A</t>
  </si>
  <si>
    <t>ПЖД 16.01.001</t>
  </si>
  <si>
    <t>5490-SCZ-530-45</t>
  </si>
  <si>
    <t>3921644</t>
  </si>
  <si>
    <t>5320-6804321</t>
  </si>
  <si>
    <t>5320-6804322</t>
  </si>
  <si>
    <t>53205-3101302</t>
  </si>
  <si>
    <t>65115-3101300</t>
  </si>
  <si>
    <t>65115-3101300-01</t>
  </si>
  <si>
    <t>4310-3101302</t>
  </si>
  <si>
    <t>К5410-2703016</t>
  </si>
  <si>
    <t>5410-2703016</t>
  </si>
  <si>
    <t>К5410-2703017</t>
  </si>
  <si>
    <t>5410-2703017</t>
  </si>
  <si>
    <t>A0025427518</t>
  </si>
  <si>
    <t>6520-3541110</t>
  </si>
  <si>
    <t>A0035424618</t>
  </si>
  <si>
    <t>10328230</t>
  </si>
  <si>
    <t>36304220410</t>
  </si>
  <si>
    <t>36304111730</t>
  </si>
  <si>
    <t>CM-0210040</t>
  </si>
  <si>
    <t>HD90129588003</t>
  </si>
  <si>
    <t>3630 422 042 0</t>
  </si>
  <si>
    <t>4.64931</t>
  </si>
  <si>
    <t>K144128K50</t>
  </si>
  <si>
    <t>DZ9100580214</t>
  </si>
  <si>
    <t>3630 411 079 0</t>
  </si>
  <si>
    <t>54901-4071323-10</t>
  </si>
  <si>
    <t>3630010LE031</t>
  </si>
  <si>
    <t>441 032 809 0</t>
  </si>
  <si>
    <t>4410328090 ТСР</t>
  </si>
  <si>
    <t>60323829</t>
  </si>
  <si>
    <t>АДЮИ.407529.011-04</t>
  </si>
  <si>
    <t>011.700-00</t>
  </si>
  <si>
    <t>2897331F</t>
  </si>
  <si>
    <t>4076493</t>
  </si>
  <si>
    <t>31100100198</t>
  </si>
  <si>
    <t>DZ95129710000</t>
  </si>
  <si>
    <t>1352.3768-01</t>
  </si>
  <si>
    <t>2.27150</t>
  </si>
  <si>
    <t>051.184</t>
  </si>
  <si>
    <t>463110</t>
  </si>
  <si>
    <t>612600190243</t>
  </si>
  <si>
    <t>A0061537528  64</t>
  </si>
  <si>
    <t>441 044 107 0</t>
  </si>
  <si>
    <t>9325005011</t>
  </si>
  <si>
    <t>3802 122 001 0</t>
  </si>
  <si>
    <t>3623 019 002 0</t>
  </si>
  <si>
    <t>441 044 102 0</t>
  </si>
  <si>
    <t>АДЮИ.406222.005-01</t>
  </si>
  <si>
    <t>ПБГР.406233.010000-01</t>
  </si>
  <si>
    <t>ПБГР.406233.010000-05</t>
  </si>
  <si>
    <t>A0101535328</t>
  </si>
  <si>
    <t>HPS20B-01AZ</t>
  </si>
  <si>
    <t>4076930</t>
  </si>
  <si>
    <t>3969395</t>
  </si>
  <si>
    <t>3967251</t>
  </si>
  <si>
    <t>4934561</t>
  </si>
  <si>
    <t>4931169</t>
  </si>
  <si>
    <t>4921744</t>
  </si>
  <si>
    <t>612600090766</t>
  </si>
  <si>
    <t>0281006282</t>
  </si>
  <si>
    <t>4921511</t>
  </si>
  <si>
    <t>5301068</t>
  </si>
  <si>
    <t>K8981197900</t>
  </si>
  <si>
    <t>A050281006364</t>
  </si>
  <si>
    <t>5260246</t>
  </si>
  <si>
    <t>А-39-001-00-00-00</t>
  </si>
  <si>
    <t>1000370158</t>
  </si>
  <si>
    <t>132.3839600</t>
  </si>
  <si>
    <t>A9015400317</t>
  </si>
  <si>
    <t>TGT22.5К-006B</t>
  </si>
  <si>
    <t>K112846K50</t>
  </si>
  <si>
    <t>K093781</t>
  </si>
  <si>
    <t>90571</t>
  </si>
  <si>
    <t>90572</t>
  </si>
  <si>
    <t>2171.20002225</t>
  </si>
  <si>
    <t>1001703343</t>
  </si>
  <si>
    <t>CS8C-534 (JKA01729)</t>
  </si>
  <si>
    <t>0501.216.474</t>
  </si>
  <si>
    <t>094.207</t>
  </si>
  <si>
    <t>612630030007</t>
  </si>
  <si>
    <t>3967252</t>
  </si>
  <si>
    <t>59001009</t>
  </si>
  <si>
    <t>82167</t>
  </si>
  <si>
    <t>2872277</t>
  </si>
  <si>
    <t>4890190</t>
  </si>
  <si>
    <t>4890189</t>
  </si>
  <si>
    <t>2872279</t>
  </si>
  <si>
    <t>35143</t>
  </si>
  <si>
    <t>29080130050</t>
  </si>
  <si>
    <t>54901-4011331-10</t>
  </si>
  <si>
    <t>610800190624</t>
  </si>
  <si>
    <t>A0015452409</t>
  </si>
  <si>
    <t>MM125D</t>
  </si>
  <si>
    <t>53205-3541110</t>
  </si>
  <si>
    <t>4102.3847-19</t>
  </si>
  <si>
    <t>9М2.329.007</t>
  </si>
  <si>
    <t>0501208795</t>
  </si>
  <si>
    <t>0501.328.571</t>
  </si>
  <si>
    <t>PD8089</t>
  </si>
  <si>
    <t>2159.50004502</t>
  </si>
  <si>
    <t>ПД8093-1</t>
  </si>
  <si>
    <t>21712000251011</t>
  </si>
  <si>
    <t>0501.210.855</t>
  </si>
  <si>
    <t>217120000311</t>
  </si>
  <si>
    <t>36364110010</t>
  </si>
  <si>
    <t>53205-3541109-01</t>
  </si>
  <si>
    <t>53203802150</t>
  </si>
  <si>
    <t>МЭ-307</t>
  </si>
  <si>
    <t>55113802150</t>
  </si>
  <si>
    <t>МЭ-308</t>
  </si>
  <si>
    <t>6W.300.188.00</t>
  </si>
  <si>
    <t>ВБИ-М12-60-УР-1111-3,7</t>
  </si>
  <si>
    <t>4326893</t>
  </si>
  <si>
    <t>A0148209710</t>
  </si>
  <si>
    <t>A0041534228  64</t>
  </si>
  <si>
    <t>A0071531128</t>
  </si>
  <si>
    <t>4921322</t>
  </si>
  <si>
    <t>13034248</t>
  </si>
  <si>
    <t>16-01СТ.МК.200-03</t>
  </si>
  <si>
    <t>42827</t>
  </si>
  <si>
    <t>000.4859.1027.000</t>
  </si>
  <si>
    <t>A2C52185172</t>
  </si>
  <si>
    <t>4088832</t>
  </si>
  <si>
    <t>612630060035</t>
  </si>
  <si>
    <t>4954905</t>
  </si>
  <si>
    <t>3967250</t>
  </si>
  <si>
    <t>3979176</t>
  </si>
  <si>
    <t>СБ.160-01</t>
  </si>
  <si>
    <t>СБ. 3058</t>
  </si>
  <si>
    <t>СБ.5654</t>
  </si>
  <si>
    <t>СБ.815</t>
  </si>
  <si>
    <t>422382801</t>
  </si>
  <si>
    <t>383828</t>
  </si>
  <si>
    <t>K422382800002</t>
  </si>
  <si>
    <t>СБ.1458</t>
  </si>
  <si>
    <t>103130609010</t>
  </si>
  <si>
    <t>36364010020</t>
  </si>
  <si>
    <t>A0065426518</t>
  </si>
  <si>
    <t>4411200110</t>
  </si>
  <si>
    <t>A0145428817</t>
  </si>
  <si>
    <t>206.467</t>
  </si>
  <si>
    <t>092499</t>
  </si>
  <si>
    <t>40190898</t>
  </si>
  <si>
    <t>9508013</t>
  </si>
  <si>
    <t>A9705450124</t>
  </si>
  <si>
    <t>ДУ-6</t>
  </si>
  <si>
    <t>4101 099 001 0</t>
  </si>
  <si>
    <t>13034188</t>
  </si>
  <si>
    <t>0501319253</t>
  </si>
  <si>
    <t>C5293533</t>
  </si>
  <si>
    <t>5410-5413015</t>
  </si>
  <si>
    <t>5410-5413012</t>
  </si>
  <si>
    <t>5410-5413013</t>
  </si>
  <si>
    <t>5410-5499001</t>
  </si>
  <si>
    <t>5410-5499002</t>
  </si>
  <si>
    <t>5460-5413012</t>
  </si>
  <si>
    <t>5460-5413013</t>
  </si>
  <si>
    <t>54605413013</t>
  </si>
  <si>
    <t>54605413012</t>
  </si>
  <si>
    <t>4410-5499001</t>
  </si>
  <si>
    <t>4410-5499002</t>
  </si>
  <si>
    <t>5320-5303020-01</t>
  </si>
  <si>
    <t>5460840101213</t>
  </si>
  <si>
    <t>54901-8213043СБ</t>
  </si>
  <si>
    <t>54901-8213065СБ</t>
  </si>
  <si>
    <t>53205-6100135</t>
  </si>
  <si>
    <t>53205-6100134</t>
  </si>
  <si>
    <t>53205-6100137</t>
  </si>
  <si>
    <t>53205-6100137 СБ</t>
  </si>
  <si>
    <t>53205-6100136</t>
  </si>
  <si>
    <t>740.55-1000402</t>
  </si>
  <si>
    <t>740.13-1000400-21</t>
  </si>
  <si>
    <t>7403.1000400-71</t>
  </si>
  <si>
    <t>740.62-1000405-90</t>
  </si>
  <si>
    <t>740.51-1000400-22</t>
  </si>
  <si>
    <t>740.51-1000401-20</t>
  </si>
  <si>
    <t>740.31-1000400-10</t>
  </si>
  <si>
    <t>740.31-1000400-30</t>
  </si>
  <si>
    <t>740.31-1000401-23</t>
  </si>
  <si>
    <t>740.50-1000400-02</t>
  </si>
  <si>
    <t>740.50-1000400-71</t>
  </si>
  <si>
    <t>740.30-1000402-71</t>
  </si>
  <si>
    <t>740.61-1000405-91</t>
  </si>
  <si>
    <t>740.31-1000412</t>
  </si>
  <si>
    <t>7403.1000400</t>
  </si>
  <si>
    <t>740.1000500</t>
  </si>
  <si>
    <t>740.1000510</t>
  </si>
  <si>
    <t>740.1000412</t>
  </si>
  <si>
    <t>740.13-1000400-22</t>
  </si>
  <si>
    <t>740.73-1000404</t>
  </si>
  <si>
    <t>740.63-1000400</t>
  </si>
  <si>
    <t>740.63-1000401-90</t>
  </si>
  <si>
    <t>740.1000403</t>
  </si>
  <si>
    <t>740.30-1000400-74</t>
  </si>
  <si>
    <t>740.55-1000402-21</t>
  </si>
  <si>
    <t>740.622-1000402-10</t>
  </si>
  <si>
    <t>740.622-1000400-15</t>
  </si>
  <si>
    <t>740.62-1000400-89</t>
  </si>
  <si>
    <t>740.62-1000400-90</t>
  </si>
  <si>
    <t>740.632-1000402-20</t>
  </si>
  <si>
    <t>740.632-1000412-11</t>
  </si>
  <si>
    <t>740.63-1000400-83</t>
  </si>
  <si>
    <t>740.662-1000402</t>
  </si>
  <si>
    <t>740.705-1000401-03</t>
  </si>
  <si>
    <t>910.15-1000401-17</t>
  </si>
  <si>
    <t>WP7NG260Е51</t>
  </si>
  <si>
    <t>SO75420</t>
  </si>
  <si>
    <t>SO75422</t>
  </si>
  <si>
    <t>HC1010104</t>
  </si>
  <si>
    <t>HC1020105</t>
  </si>
  <si>
    <t>SO40228</t>
  </si>
  <si>
    <t>SO75247</t>
  </si>
  <si>
    <t>SO75250</t>
  </si>
  <si>
    <t>SO75745</t>
  </si>
  <si>
    <t>HC1010106</t>
  </si>
  <si>
    <t>SO75328</t>
  </si>
  <si>
    <t>SO75747</t>
  </si>
  <si>
    <t>SO75340</t>
  </si>
  <si>
    <t>SO75246</t>
  </si>
  <si>
    <t>HC1020109</t>
  </si>
  <si>
    <t>SO81065</t>
  </si>
  <si>
    <t>HC1020102</t>
  </si>
  <si>
    <t>SO75541</t>
  </si>
  <si>
    <t>HC1020106</t>
  </si>
  <si>
    <t>SO90022</t>
  </si>
  <si>
    <t>SO90024</t>
  </si>
  <si>
    <t>740.1000400</t>
  </si>
  <si>
    <t>740.11-1000400</t>
  </si>
  <si>
    <t>740.13-1000400</t>
  </si>
  <si>
    <t>740.30-1000400-05</t>
  </si>
  <si>
    <t>740.30-1000402-80</t>
  </si>
  <si>
    <t>740.30-1000402-70</t>
  </si>
  <si>
    <t>740.31-1000400-08</t>
  </si>
  <si>
    <t>740.31-1000402-30</t>
  </si>
  <si>
    <t>740.31-1000402-06</t>
  </si>
  <si>
    <t>740.31-1000406-06</t>
  </si>
  <si>
    <t>740.632-1000401</t>
  </si>
  <si>
    <t>740.705-1000401-52</t>
  </si>
  <si>
    <t>740.705-1000401-50</t>
  </si>
  <si>
    <t>820.60-1000402-24</t>
  </si>
  <si>
    <t>820.62-1000402-24</t>
  </si>
  <si>
    <t>910.12-1000400-13</t>
  </si>
  <si>
    <t>740.622-400</t>
  </si>
  <si>
    <t>154.1770010</t>
  </si>
  <si>
    <t>15.1770010</t>
  </si>
  <si>
    <t>152.1770010</t>
  </si>
  <si>
    <t>A9606940614</t>
  </si>
  <si>
    <t>A9304294340</t>
  </si>
  <si>
    <t>A9603511640</t>
  </si>
  <si>
    <t>A9603510940</t>
  </si>
  <si>
    <t>6580-3105081-07</t>
  </si>
  <si>
    <t>4310-3905110</t>
  </si>
  <si>
    <t>5350-3901387</t>
  </si>
  <si>
    <t>4308-3105010</t>
  </si>
  <si>
    <t>5320-6103093</t>
  </si>
  <si>
    <t>5410-3521019-16</t>
  </si>
  <si>
    <t>65111-8410229</t>
  </si>
  <si>
    <t>5410-5406031</t>
  </si>
  <si>
    <t>5320-6103334</t>
  </si>
  <si>
    <t>5320-8101292</t>
  </si>
  <si>
    <t>4310-3927080</t>
  </si>
  <si>
    <t>4308-5112031</t>
  </si>
  <si>
    <t>5320-3910080</t>
  </si>
  <si>
    <t>5320-5130020</t>
  </si>
  <si>
    <t>MPU-00000010</t>
  </si>
  <si>
    <t>A9608202481</t>
  </si>
  <si>
    <t>3935945</t>
  </si>
  <si>
    <t>5490-8416045-10</t>
  </si>
  <si>
    <t>5410-8404151</t>
  </si>
  <si>
    <t>5490-8404151</t>
  </si>
  <si>
    <t>6520-8404370-30</t>
  </si>
  <si>
    <t>53229-3105010</t>
  </si>
  <si>
    <t>43114-3105010</t>
  </si>
  <si>
    <t>43118-3105010</t>
  </si>
  <si>
    <t>5425-3105010</t>
  </si>
  <si>
    <t>АП 5425-3105010</t>
  </si>
  <si>
    <t>54112-3105010</t>
  </si>
  <si>
    <t>5511-3105010-20</t>
  </si>
  <si>
    <t>58-3105010-30</t>
  </si>
  <si>
    <t>5320-8201041</t>
  </si>
  <si>
    <t>5320-8201040</t>
  </si>
  <si>
    <t>САКД.458201.150</t>
  </si>
  <si>
    <t>САКД.458201.310</t>
  </si>
  <si>
    <t>532058201011</t>
  </si>
  <si>
    <t>53205-8201011-01</t>
  </si>
  <si>
    <t>53205-8201011</t>
  </si>
  <si>
    <t>532058201010</t>
  </si>
  <si>
    <t>53205-8201010-01</t>
  </si>
  <si>
    <t>53205-8201010</t>
  </si>
  <si>
    <t>54901-5325108</t>
  </si>
  <si>
    <t>14.1703229</t>
  </si>
  <si>
    <t>A9606950114 9051</t>
  </si>
  <si>
    <t>6460-8404049-70</t>
  </si>
  <si>
    <t>6460-8404048-70</t>
  </si>
  <si>
    <t>3941786</t>
  </si>
  <si>
    <t>HD90009410208</t>
  </si>
  <si>
    <t>5490-3927084-10</t>
  </si>
  <si>
    <t>A9606940114</t>
  </si>
  <si>
    <t>5460-8201220-01</t>
  </si>
  <si>
    <t>5460-8201221-01</t>
  </si>
  <si>
    <t>65115-8410225</t>
  </si>
  <si>
    <t>65111-8410228</t>
  </si>
  <si>
    <t>65111-8410229-10</t>
  </si>
  <si>
    <t>K057695K50</t>
  </si>
  <si>
    <t>K105387K50</t>
  </si>
  <si>
    <t>A0049950377</t>
  </si>
  <si>
    <t>A0004761536</t>
  </si>
  <si>
    <t>A4572030140</t>
  </si>
  <si>
    <t>53205-5130020</t>
  </si>
  <si>
    <t>532055130020</t>
  </si>
  <si>
    <t>65206-3927121</t>
  </si>
  <si>
    <t>6520-3927080</t>
  </si>
  <si>
    <t>54901-3449031</t>
  </si>
  <si>
    <t>1х56.137.918</t>
  </si>
  <si>
    <t>54901-8205036</t>
  </si>
  <si>
    <t>A9444290140</t>
  </si>
  <si>
    <t>A9018300042</t>
  </si>
  <si>
    <t>10091840053</t>
  </si>
  <si>
    <t>A0018205702 64</t>
  </si>
  <si>
    <t>4308-3101060</t>
  </si>
  <si>
    <t>14.1601153</t>
  </si>
  <si>
    <t>A9423531677</t>
  </si>
  <si>
    <t>A9423533177</t>
  </si>
  <si>
    <t>195-3101012-01</t>
  </si>
  <si>
    <t>4310-3101012</t>
  </si>
  <si>
    <t>396-3101012</t>
  </si>
  <si>
    <t>659-3101012-01</t>
  </si>
  <si>
    <t>43118-3101012</t>
  </si>
  <si>
    <t>5320-3101012</t>
  </si>
  <si>
    <t>RZB15099OE-HB0А200</t>
  </si>
  <si>
    <t>53205-3101012-10</t>
  </si>
  <si>
    <t>65115-3101012-50</t>
  </si>
  <si>
    <t>372-3101012-01</t>
  </si>
  <si>
    <t>RZB15107OE-HB0B200</t>
  </si>
  <si>
    <t>7503101012</t>
  </si>
  <si>
    <t>75223101012</t>
  </si>
  <si>
    <t>8253101012</t>
  </si>
  <si>
    <t>8253101012P</t>
  </si>
  <si>
    <t>6520-3101012-10</t>
  </si>
  <si>
    <t>521310101211</t>
  </si>
  <si>
    <t>631-3101012</t>
  </si>
  <si>
    <t>373-3101012-01</t>
  </si>
  <si>
    <t>1423708801</t>
  </si>
  <si>
    <t>323482001625</t>
  </si>
  <si>
    <t>5320-1109355</t>
  </si>
  <si>
    <t>ТМ 53-1601130-01</t>
  </si>
  <si>
    <t>ТМ 52-1601130</t>
  </si>
  <si>
    <t>14.1601130-01</t>
  </si>
  <si>
    <t>ТМ 14-1601130</t>
  </si>
  <si>
    <t>ТМ 14-1601130-01</t>
  </si>
  <si>
    <t>14.1601130</t>
  </si>
  <si>
    <t>142.1601130-01</t>
  </si>
  <si>
    <t>142.1601130</t>
  </si>
  <si>
    <t>ТМ 142-1601130-01</t>
  </si>
  <si>
    <t>000 004 094</t>
  </si>
  <si>
    <t>15.1601130-10</t>
  </si>
  <si>
    <t>000 002 307</t>
  </si>
  <si>
    <t>20.1601130-41</t>
  </si>
  <si>
    <t>20.1601130-31</t>
  </si>
  <si>
    <t>000 080 037</t>
  </si>
  <si>
    <t>1600102016</t>
  </si>
  <si>
    <t>000 085 641</t>
  </si>
  <si>
    <t>16118085641</t>
  </si>
  <si>
    <t>EU-67016004-3</t>
  </si>
  <si>
    <t>000 000 206</t>
  </si>
  <si>
    <t>1611 800 020 6</t>
  </si>
  <si>
    <t>20.1601130</t>
  </si>
  <si>
    <t>ТМ 19-1601130-01</t>
  </si>
  <si>
    <t>000 000 205</t>
  </si>
  <si>
    <t>491878007196</t>
  </si>
  <si>
    <t>491878000205</t>
  </si>
  <si>
    <t>16118000205</t>
  </si>
  <si>
    <t>20.1601130-21</t>
  </si>
  <si>
    <t>ТМ 19-1601130</t>
  </si>
  <si>
    <t>1601200LE352XZ-AM001</t>
  </si>
  <si>
    <t>1601200LE352XZ-1217</t>
  </si>
  <si>
    <t>ТМ 182-1601130</t>
  </si>
  <si>
    <t>ТМ 184-1601130</t>
  </si>
  <si>
    <t>ТМ 182-1601130-10</t>
  </si>
  <si>
    <t>ТМ 362 130 001 501</t>
  </si>
  <si>
    <t>14.1601094-10</t>
  </si>
  <si>
    <t>ТМ 14.1601094-10</t>
  </si>
  <si>
    <t>ТМ 362 090 000 693</t>
  </si>
  <si>
    <t>14.1601090-10</t>
  </si>
  <si>
    <t>ТМ 14.1601090-10</t>
  </si>
  <si>
    <t>142.1601090</t>
  </si>
  <si>
    <t>ТМ 142.1601090-10</t>
  </si>
  <si>
    <t>ТМ 514-142.1601090</t>
  </si>
  <si>
    <t>17.1601090-01</t>
  </si>
  <si>
    <t>183482000474</t>
  </si>
  <si>
    <t>001 000 474</t>
  </si>
  <si>
    <t>15.1601090-10</t>
  </si>
  <si>
    <t>20.1601090-21</t>
  </si>
  <si>
    <t>001 116 031</t>
  </si>
  <si>
    <t>16102083219</t>
  </si>
  <si>
    <t>001 083 032</t>
  </si>
  <si>
    <t>ТМ 430 090 083 032</t>
  </si>
  <si>
    <t>EU-67016002-3</t>
  </si>
  <si>
    <t>20.1601090-11</t>
  </si>
  <si>
    <t>001 083 118</t>
  </si>
  <si>
    <t>16102083118</t>
  </si>
  <si>
    <t>TM 430 090 083 118</t>
  </si>
  <si>
    <t>20.1601090</t>
  </si>
  <si>
    <t>ТМ 182-1601090</t>
  </si>
  <si>
    <t>ТМ 184-1601090</t>
  </si>
  <si>
    <t>A9704231212</t>
  </si>
  <si>
    <t>5514230012</t>
  </si>
  <si>
    <t>4079000400</t>
  </si>
  <si>
    <t>6621956114</t>
  </si>
  <si>
    <t>K032492</t>
  </si>
  <si>
    <t>MBR5016HD</t>
  </si>
  <si>
    <t>К5490-II37983</t>
  </si>
  <si>
    <t>ii37983</t>
  </si>
  <si>
    <t>960574</t>
  </si>
  <si>
    <t>DD42046</t>
  </si>
  <si>
    <t>A9424230212</t>
  </si>
  <si>
    <t>HD90009440032</t>
  </si>
  <si>
    <t>E5320064</t>
  </si>
  <si>
    <t>DZ9112340369</t>
  </si>
  <si>
    <t>DZ90009340053</t>
  </si>
  <si>
    <t>960018</t>
  </si>
  <si>
    <t>MBR5105_AM</t>
  </si>
  <si>
    <t>04079001751</t>
  </si>
  <si>
    <t>9043-3104020</t>
  </si>
  <si>
    <t>4310-2304067K</t>
  </si>
  <si>
    <t>К4310-2304067</t>
  </si>
  <si>
    <t>4310-2304067</t>
  </si>
  <si>
    <t>HD90009448008</t>
  </si>
  <si>
    <t>53212-2403010-10</t>
  </si>
  <si>
    <t>6520-2403013-10</t>
  </si>
  <si>
    <t>6520-2503013-10</t>
  </si>
  <si>
    <t>43081-2403013-20</t>
  </si>
  <si>
    <t>53212-2403010-20</t>
  </si>
  <si>
    <t>4308-2403011</t>
  </si>
  <si>
    <t>53228-2303013-10</t>
  </si>
  <si>
    <t>6520-2403014</t>
  </si>
  <si>
    <t>53228-2303013-20</t>
  </si>
  <si>
    <t>6522-1802152</t>
  </si>
  <si>
    <t>53229-2403013-20</t>
  </si>
  <si>
    <t>53229-2403013-40</t>
  </si>
  <si>
    <t>53229-2403013-10</t>
  </si>
  <si>
    <t>65116-2403011-40</t>
  </si>
  <si>
    <t>53229-2403013-30</t>
  </si>
  <si>
    <t>43114-1802152</t>
  </si>
  <si>
    <t>65111-1802152-10</t>
  </si>
  <si>
    <t>53228-2303013-30</t>
  </si>
  <si>
    <t>6520-2503013-20</t>
  </si>
  <si>
    <t>205078</t>
  </si>
  <si>
    <t>65802-1301524</t>
  </si>
  <si>
    <t>5350-1301520</t>
  </si>
  <si>
    <t>43114-1301520-10</t>
  </si>
  <si>
    <t>63501-1301520-50</t>
  </si>
  <si>
    <t>5460-1301520-10</t>
  </si>
  <si>
    <t>4326-1301520</t>
  </si>
  <si>
    <t>65225-1301520-10</t>
  </si>
  <si>
    <t>K1A00-1113940</t>
  </si>
  <si>
    <t>27.4415100</t>
  </si>
  <si>
    <t>47.1111344</t>
  </si>
  <si>
    <t>м</t>
  </si>
  <si>
    <t>C5303018</t>
  </si>
  <si>
    <t>К154-1701402</t>
  </si>
  <si>
    <t>154.1701402</t>
  </si>
  <si>
    <t>612600191591</t>
  </si>
  <si>
    <t>8602-2707011</t>
  </si>
  <si>
    <t>8355.2707010-20</t>
  </si>
  <si>
    <t>DZ90009340060</t>
  </si>
  <si>
    <t>53205-1310110</t>
  </si>
  <si>
    <t>5490-4071910-40</t>
  </si>
  <si>
    <t>65115-3741500-10</t>
  </si>
  <si>
    <t>65111-3724014-10</t>
  </si>
  <si>
    <t>6560-3724014-17</t>
  </si>
  <si>
    <t>53215-3724014-10</t>
  </si>
  <si>
    <t>53215-3724014</t>
  </si>
  <si>
    <t>65115-4071030-82</t>
  </si>
  <si>
    <t>65659-4071324-10</t>
  </si>
  <si>
    <t>18ЖД24.8106.210У</t>
  </si>
  <si>
    <t>43114-3724026-15</t>
  </si>
  <si>
    <t>43501-3724325</t>
  </si>
  <si>
    <t>7754-103</t>
  </si>
  <si>
    <t>6520-4071034-71</t>
  </si>
  <si>
    <t>4308-4071034-13</t>
  </si>
  <si>
    <t>9М4.853.003</t>
  </si>
  <si>
    <t>53215-3538045-41</t>
  </si>
  <si>
    <t>6460-3724078-14</t>
  </si>
  <si>
    <t>740.70-4071034</t>
  </si>
  <si>
    <t>65207-3724078</t>
  </si>
  <si>
    <t>65115-3724548-18</t>
  </si>
  <si>
    <t>740.735-4071401</t>
  </si>
  <si>
    <t>65115-3724678-61</t>
  </si>
  <si>
    <t>53215-3724078-56</t>
  </si>
  <si>
    <t>65111-3724678-25</t>
  </si>
  <si>
    <t>65115-3724678-10</t>
  </si>
  <si>
    <t>65115-3724678-63</t>
  </si>
  <si>
    <t>65115-3724044-51</t>
  </si>
  <si>
    <t>53605-3724078-30</t>
  </si>
  <si>
    <t>53203724078</t>
  </si>
  <si>
    <t>651153724078</t>
  </si>
  <si>
    <t>64603724078</t>
  </si>
  <si>
    <t>532153724078</t>
  </si>
  <si>
    <t>65115-3724078-51</t>
  </si>
  <si>
    <t>4933503</t>
  </si>
  <si>
    <t>3287699</t>
  </si>
  <si>
    <t>3968886</t>
  </si>
  <si>
    <t>4308-4071092</t>
  </si>
  <si>
    <t>65115-3741215</t>
  </si>
  <si>
    <t>65115-3741214</t>
  </si>
  <si>
    <t>65206-3724760-14</t>
  </si>
  <si>
    <t>532053724538</t>
  </si>
  <si>
    <t>5460-3724548-31</t>
  </si>
  <si>
    <t>65228-3741011-11</t>
  </si>
  <si>
    <t>43103724548</t>
  </si>
  <si>
    <t>43118-3724309</t>
  </si>
  <si>
    <t>4308-3724309</t>
  </si>
  <si>
    <t>5460-3724311-34</t>
  </si>
  <si>
    <t>5480-3724305</t>
  </si>
  <si>
    <t>43501-3724305</t>
  </si>
  <si>
    <t>4308-3724304-13</t>
  </si>
  <si>
    <t>ДАП-029.3724.000</t>
  </si>
  <si>
    <t>6520-3724010-20</t>
  </si>
  <si>
    <t>6522-3724648-34</t>
  </si>
  <si>
    <t>65117-3724648</t>
  </si>
  <si>
    <t>63501-3724648-24</t>
  </si>
  <si>
    <t>55111-3724045-10</t>
  </si>
  <si>
    <t>65115-3724045-51</t>
  </si>
  <si>
    <t>6460-3724044</t>
  </si>
  <si>
    <t>65115-3724644</t>
  </si>
  <si>
    <t>6520-3724644-50</t>
  </si>
  <si>
    <t>65221-3724644</t>
  </si>
  <si>
    <t>740.60-4071031-61</t>
  </si>
  <si>
    <t>5460-4071031-71</t>
  </si>
  <si>
    <t>5460-4071031-61</t>
  </si>
  <si>
    <t>4308-4071031-13</t>
  </si>
  <si>
    <t>65115-4071070</t>
  </si>
  <si>
    <t>740.70-4071033</t>
  </si>
  <si>
    <t>65115-3724013-40</t>
  </si>
  <si>
    <t>4308-3724046-38</t>
  </si>
  <si>
    <t>6520-3724046-50</t>
  </si>
  <si>
    <t>5350-3724012-57</t>
  </si>
  <si>
    <t>5308-4071060</t>
  </si>
  <si>
    <t>64229-3724570</t>
  </si>
  <si>
    <t>4308-3724044-17</t>
  </si>
  <si>
    <t>65115-3741217-10</t>
  </si>
  <si>
    <t>43103724045</t>
  </si>
  <si>
    <t>43103724044</t>
  </si>
  <si>
    <t>4310372401010</t>
  </si>
  <si>
    <t>43118-4071320</t>
  </si>
  <si>
    <t>43118-3724078-47</t>
  </si>
  <si>
    <t>43118-3724045-30</t>
  </si>
  <si>
    <t>4326-3724021-91</t>
  </si>
  <si>
    <t>5308-3741011</t>
  </si>
  <si>
    <t>53203724045</t>
  </si>
  <si>
    <t>53203724044</t>
  </si>
  <si>
    <t>5320372401001</t>
  </si>
  <si>
    <t>532123724045</t>
  </si>
  <si>
    <t>532123724044</t>
  </si>
  <si>
    <t>532123724010</t>
  </si>
  <si>
    <t>532153724045</t>
  </si>
  <si>
    <t>532153724044</t>
  </si>
  <si>
    <t>532153724010</t>
  </si>
  <si>
    <t>53229-3724044-80</t>
  </si>
  <si>
    <t>54103724045</t>
  </si>
  <si>
    <t>541123724044</t>
  </si>
  <si>
    <t>54103724010</t>
  </si>
  <si>
    <t>541123724010</t>
  </si>
  <si>
    <t>5490-4071740-90</t>
  </si>
  <si>
    <t>5490-3511005-20</t>
  </si>
  <si>
    <t>5490-3724750-36</t>
  </si>
  <si>
    <t>65207-3724740-14</t>
  </si>
  <si>
    <t>54901-3724274-12</t>
  </si>
  <si>
    <t>54901-4071322-10</t>
  </si>
  <si>
    <t>54901-4071324-10</t>
  </si>
  <si>
    <t>54901-3724178-15</t>
  </si>
  <si>
    <t>54901-3724548-25</t>
  </si>
  <si>
    <t>54901-4071240-30</t>
  </si>
  <si>
    <t>54901-3724790-15</t>
  </si>
  <si>
    <t>55102-3724045</t>
  </si>
  <si>
    <t>55102-3724044</t>
  </si>
  <si>
    <t>55102-3724010</t>
  </si>
  <si>
    <t>55113724045</t>
  </si>
  <si>
    <t>55113724044</t>
  </si>
  <si>
    <t>55113724010</t>
  </si>
  <si>
    <t>6350-3724046</t>
  </si>
  <si>
    <t>6350-3724046-10</t>
  </si>
  <si>
    <t>65115-3724046-15</t>
  </si>
  <si>
    <t>65115-3724044-27</t>
  </si>
  <si>
    <t>651153724045</t>
  </si>
  <si>
    <t>651153724044</t>
  </si>
  <si>
    <t>651153724010</t>
  </si>
  <si>
    <t>65111-3724010-10</t>
  </si>
  <si>
    <t>65115-3741500-70</t>
  </si>
  <si>
    <t>65115-3724000</t>
  </si>
  <si>
    <t>65115-4071400</t>
  </si>
  <si>
    <t>65115-4071300-20</t>
  </si>
  <si>
    <t>65116-3724044-23</t>
  </si>
  <si>
    <t>65117-3724045</t>
  </si>
  <si>
    <t>65117-3724044</t>
  </si>
  <si>
    <t>6520-3724678-56</t>
  </si>
  <si>
    <t>65203724045</t>
  </si>
  <si>
    <t>65203724044</t>
  </si>
  <si>
    <t>6520-3724544-81</t>
  </si>
  <si>
    <t>6520372464458</t>
  </si>
  <si>
    <t>6360-3724078</t>
  </si>
  <si>
    <t>6520372401020</t>
  </si>
  <si>
    <t>65203724010</t>
  </si>
  <si>
    <t>6560-3724678-34</t>
  </si>
  <si>
    <t>СБ.2067</t>
  </si>
  <si>
    <t>5490-3724770-91</t>
  </si>
  <si>
    <t>СБ.75</t>
  </si>
  <si>
    <t>550005362</t>
  </si>
  <si>
    <t>550005359</t>
  </si>
  <si>
    <t>65205-3724044-65</t>
  </si>
  <si>
    <t>5490-3724750-11</t>
  </si>
  <si>
    <t>65115-3724548-61</t>
  </si>
  <si>
    <t>R5288535</t>
  </si>
  <si>
    <t>R3287699</t>
  </si>
  <si>
    <t>4326-3724078-89</t>
  </si>
  <si>
    <t>43118-3724021</t>
  </si>
  <si>
    <t>65115-3741500-60</t>
  </si>
  <si>
    <t>55111-3724078-55</t>
  </si>
  <si>
    <t>43118-3724021-10</t>
  </si>
  <si>
    <t>65659-3724750-11</t>
  </si>
  <si>
    <t>65206-3724750-20</t>
  </si>
  <si>
    <t>5490-3724750-22</t>
  </si>
  <si>
    <t>54901-3724750-14</t>
  </si>
  <si>
    <t>54901-3724750-13</t>
  </si>
  <si>
    <t>5490-3724750-31</t>
  </si>
  <si>
    <t>6595-3724750-11</t>
  </si>
  <si>
    <t>54901-3724750-15</t>
  </si>
  <si>
    <t>54901-3724760-15</t>
  </si>
  <si>
    <t>5325-3724750-02</t>
  </si>
  <si>
    <t>65952-3724750-12</t>
  </si>
  <si>
    <t>5297-4071200-83</t>
  </si>
  <si>
    <t>63501-3724026-11</t>
  </si>
  <si>
    <t>5490-3724086</t>
  </si>
  <si>
    <t>6595-4071260</t>
  </si>
  <si>
    <t>6520-3724014-10</t>
  </si>
  <si>
    <t>5460-3724073-60</t>
  </si>
  <si>
    <t>6520-3724088-13</t>
  </si>
  <si>
    <t>6595-3724073-11</t>
  </si>
  <si>
    <t>54901-3724274-15</t>
  </si>
  <si>
    <t>5490-4071030-13</t>
  </si>
  <si>
    <t>5490-4071028-13</t>
  </si>
  <si>
    <t>5490-4071027-94</t>
  </si>
  <si>
    <t>6560-3724046-17</t>
  </si>
  <si>
    <t>5308-3724046-14</t>
  </si>
  <si>
    <t>43118-3724045-99</t>
  </si>
  <si>
    <t>5480-3724250</t>
  </si>
  <si>
    <t>6580-3724120-12</t>
  </si>
  <si>
    <t>65802-3724120</t>
  </si>
  <si>
    <t>5490-4071202-10</t>
  </si>
  <si>
    <t>54901-3511005-20</t>
  </si>
  <si>
    <t>63501-3724045-99</t>
  </si>
  <si>
    <t>6595-3724248-11</t>
  </si>
  <si>
    <t>5480-3724250-10</t>
  </si>
  <si>
    <t>5490-4071202-11</t>
  </si>
  <si>
    <t>5490-4071230-20</t>
  </si>
  <si>
    <t>54901-4071230-10</t>
  </si>
  <si>
    <t>54901-4071240-10</t>
  </si>
  <si>
    <t>5490-4071240-20</t>
  </si>
  <si>
    <t>65806-3724740-20</t>
  </si>
  <si>
    <t>5490-3724740-91</t>
  </si>
  <si>
    <t>5490-3724740-14</t>
  </si>
  <si>
    <t>1000971085</t>
  </si>
  <si>
    <t>54901-3724740-15</t>
  </si>
  <si>
    <t>54901-3724740-13</t>
  </si>
  <si>
    <t>52974-3724600-03</t>
  </si>
  <si>
    <t>4310-3724078-11</t>
  </si>
  <si>
    <t>43118-3724078-50</t>
  </si>
  <si>
    <t>55111-3724078</t>
  </si>
  <si>
    <t>53212-3724078</t>
  </si>
  <si>
    <t>53229-3724078-22</t>
  </si>
  <si>
    <t>6520-3724078-35</t>
  </si>
  <si>
    <t>53215-3724078-39</t>
  </si>
  <si>
    <t>4310-3724078-10</t>
  </si>
  <si>
    <t>55111-3724078-50</t>
  </si>
  <si>
    <t>55111-3724078-85</t>
  </si>
  <si>
    <t>5410-3724078-10</t>
  </si>
  <si>
    <t>6595-3724078-11</t>
  </si>
  <si>
    <t>54901-3724178-13</t>
  </si>
  <si>
    <t>54901-3724278-14</t>
  </si>
  <si>
    <t>54901-3724278-13</t>
  </si>
  <si>
    <t>5490-4071920-40</t>
  </si>
  <si>
    <t>5511-3724045</t>
  </si>
  <si>
    <t>43118-3724045-95</t>
  </si>
  <si>
    <t>6520-3724045-10</t>
  </si>
  <si>
    <t>4350-3724045-20</t>
  </si>
  <si>
    <t>43114-3724045-10</t>
  </si>
  <si>
    <t>53229-3724045-79</t>
  </si>
  <si>
    <t>53215-3724045-18</t>
  </si>
  <si>
    <t>4310-3724045-15</t>
  </si>
  <si>
    <t>53205-3724045-21</t>
  </si>
  <si>
    <t>55111-3724045-44</t>
  </si>
  <si>
    <t>5320-3724045</t>
  </si>
  <si>
    <t>53212-3724045</t>
  </si>
  <si>
    <t>43118-3724045-90</t>
  </si>
  <si>
    <t>53205-3724045-39</t>
  </si>
  <si>
    <t>43114-3724044-10</t>
  </si>
  <si>
    <t>53215-3724044-53</t>
  </si>
  <si>
    <t>65115-3724044-52</t>
  </si>
  <si>
    <t>6520-3724044-20</t>
  </si>
  <si>
    <t>53229-3724044-33</t>
  </si>
  <si>
    <t>55111-3724044-20</t>
  </si>
  <si>
    <t>43114-3724044-20</t>
  </si>
  <si>
    <t>5511-3724044-10</t>
  </si>
  <si>
    <t>53212-3724044</t>
  </si>
  <si>
    <t>43253-3724544-69</t>
  </si>
  <si>
    <t>65802-3724078</t>
  </si>
  <si>
    <t>5325-4071201-02</t>
  </si>
  <si>
    <t>5490-4071201-20</t>
  </si>
  <si>
    <t>6595-4071201-10</t>
  </si>
  <si>
    <t>54901-4071201-12</t>
  </si>
  <si>
    <t>54901-4071201-11</t>
  </si>
  <si>
    <t>65659-4071201-10</t>
  </si>
  <si>
    <t>CXY-T185</t>
  </si>
  <si>
    <t>54901-4071092-13</t>
  </si>
  <si>
    <t>65111-3724653-12</t>
  </si>
  <si>
    <t>65659-4071204</t>
  </si>
  <si>
    <t>6595-4071810-10</t>
  </si>
  <si>
    <t>54901-4071810-10</t>
  </si>
  <si>
    <t>5297-3724045-11</t>
  </si>
  <si>
    <t>65659-3724760-11</t>
  </si>
  <si>
    <t>6580-3724760-30</t>
  </si>
  <si>
    <t>65952-3724760-13</t>
  </si>
  <si>
    <t>54901-3724760-14</t>
  </si>
  <si>
    <t>5325-3724760-02</t>
  </si>
  <si>
    <t>5490-3724760-91</t>
  </si>
  <si>
    <t>6595-3724760-12</t>
  </si>
  <si>
    <t>5490-4071730-41</t>
  </si>
  <si>
    <t>5490-4071710-47</t>
  </si>
  <si>
    <t>54901-4071710-13</t>
  </si>
  <si>
    <t>54901-4071710-11</t>
  </si>
  <si>
    <t>65115-3724213</t>
  </si>
  <si>
    <t>54901-4071110-14</t>
  </si>
  <si>
    <t>54901-4071110-13</t>
  </si>
  <si>
    <t>54901-4071110-12</t>
  </si>
  <si>
    <t>5490-4071110-91</t>
  </si>
  <si>
    <t>5325-4071110-02</t>
  </si>
  <si>
    <t>6595-4071110-10</t>
  </si>
  <si>
    <t>54901-4071105-01</t>
  </si>
  <si>
    <t>6595-3724548-20</t>
  </si>
  <si>
    <t>5490-3724548-20</t>
  </si>
  <si>
    <t>5490-3724548-18</t>
  </si>
  <si>
    <t>43118-3724010-13</t>
  </si>
  <si>
    <t>4310-3724010-15</t>
  </si>
  <si>
    <t>43118-3724010-30</t>
  </si>
  <si>
    <t>4308-3724010-20</t>
  </si>
  <si>
    <t>4308-3724010-11</t>
  </si>
  <si>
    <t>53215-3724010-24</t>
  </si>
  <si>
    <t>43118-3724010-40</t>
  </si>
  <si>
    <t>6520-3724010</t>
  </si>
  <si>
    <t>54901-3724770-13</t>
  </si>
  <si>
    <t>65659-3724770-11</t>
  </si>
  <si>
    <t>54901-3724770-14</t>
  </si>
  <si>
    <t>5325-3724770-10</t>
  </si>
  <si>
    <t>6595-3724770-12</t>
  </si>
  <si>
    <t>43118-3724130-10</t>
  </si>
  <si>
    <t>5320-3741044</t>
  </si>
  <si>
    <t>4308-3724011</t>
  </si>
  <si>
    <t>54901-4071203-10</t>
  </si>
  <si>
    <t>6595-4071203-10</t>
  </si>
  <si>
    <t>6595-3724549-20</t>
  </si>
  <si>
    <t>6520-3724644-59</t>
  </si>
  <si>
    <t>5490-4071088-94</t>
  </si>
  <si>
    <t>6595-3724312-11</t>
  </si>
  <si>
    <t>54901-4071250-11</t>
  </si>
  <si>
    <t>65952-3724740-14</t>
  </si>
  <si>
    <t>6595-3724740-14</t>
  </si>
  <si>
    <t>54901-3724790-13</t>
  </si>
  <si>
    <t>6595-3724790-12</t>
  </si>
  <si>
    <t>54901-3724790-14</t>
  </si>
  <si>
    <t>910.10-4071400-21</t>
  </si>
  <si>
    <t>54901-4071910-11</t>
  </si>
  <si>
    <t>53215-3724019-10</t>
  </si>
  <si>
    <t>6522-3724636-34</t>
  </si>
  <si>
    <t>65115-3724023</t>
  </si>
  <si>
    <t>6520-3724078-51</t>
  </si>
  <si>
    <t>5308-3724017-20</t>
  </si>
  <si>
    <t>43118-3724046-30</t>
  </si>
  <si>
    <t>43101-3724012</t>
  </si>
  <si>
    <t>65115-4071100-20</t>
  </si>
  <si>
    <t>6520-4071300-24</t>
  </si>
  <si>
    <t>65115-4071031-23</t>
  </si>
  <si>
    <t>СБ.2601-01</t>
  </si>
  <si>
    <t>6460-1772007-04</t>
  </si>
  <si>
    <t>65206-3506085-10</t>
  </si>
  <si>
    <t>5490-3724762-03</t>
  </si>
  <si>
    <t>6520-4071101-24</t>
  </si>
  <si>
    <t>2451500370</t>
  </si>
  <si>
    <t>С0204-5208110</t>
  </si>
  <si>
    <t>A0008603247</t>
  </si>
  <si>
    <t>18100926</t>
  </si>
  <si>
    <t>18100927</t>
  </si>
  <si>
    <t>A9608690047</t>
  </si>
  <si>
    <t>A9739970386</t>
  </si>
  <si>
    <t>A0019971786      9051</t>
  </si>
  <si>
    <t>A0019982250</t>
  </si>
  <si>
    <t>A0039975786</t>
  </si>
  <si>
    <t>A0008112007</t>
  </si>
  <si>
    <t>A0009982755</t>
  </si>
  <si>
    <t>ZL-135001-01-05</t>
  </si>
  <si>
    <t>1/43292/01</t>
  </si>
  <si>
    <t>740.1002514</t>
  </si>
  <si>
    <t>6520-8417350</t>
  </si>
  <si>
    <t>53205-5000091</t>
  </si>
  <si>
    <t>53205-3805031</t>
  </si>
  <si>
    <t>53205-3803077</t>
  </si>
  <si>
    <t>53205-3741062</t>
  </si>
  <si>
    <t>5320-5000091</t>
  </si>
  <si>
    <t>5320-6103125</t>
  </si>
  <si>
    <t>54112-3105021</t>
  </si>
  <si>
    <t>54901-5102120</t>
  </si>
  <si>
    <t>54901-5302150</t>
  </si>
  <si>
    <t>54901-8214015</t>
  </si>
  <si>
    <t>96896-2804022</t>
  </si>
  <si>
    <t>65115-5301617</t>
  </si>
  <si>
    <t>65117-8410045</t>
  </si>
  <si>
    <t>853836</t>
  </si>
  <si>
    <t>1/43285/01</t>
  </si>
  <si>
    <t>740.30-1005086-10</t>
  </si>
  <si>
    <t>6522-1802060</t>
  </si>
  <si>
    <t>4410-1802022</t>
  </si>
  <si>
    <t>870836</t>
  </si>
  <si>
    <t>1/01589/00</t>
  </si>
  <si>
    <t>740.1002522</t>
  </si>
  <si>
    <t>1/43298/01</t>
  </si>
  <si>
    <t>54901-8213701</t>
  </si>
  <si>
    <t>26951010</t>
  </si>
  <si>
    <t>D2612 M12x1,5C</t>
  </si>
  <si>
    <t>D2612 M16x1,5C</t>
  </si>
  <si>
    <t>D2612 M22X1,5C</t>
  </si>
  <si>
    <t>3900956</t>
  </si>
  <si>
    <t>853829</t>
  </si>
  <si>
    <t>1/43289/01</t>
  </si>
  <si>
    <t>3914035</t>
  </si>
  <si>
    <t>3914035F</t>
  </si>
  <si>
    <t>3922072</t>
  </si>
  <si>
    <t>54901-8213196</t>
  </si>
  <si>
    <t>63501-8416023</t>
  </si>
  <si>
    <t>63501-8416022</t>
  </si>
  <si>
    <t>6520-8416023</t>
  </si>
  <si>
    <t>6520-8416022</t>
  </si>
  <si>
    <t>5308-8416023</t>
  </si>
  <si>
    <t>5308-8416022</t>
  </si>
  <si>
    <t>5490-8416051-10</t>
  </si>
  <si>
    <t>5490-8416050-10</t>
  </si>
  <si>
    <t>54901-8416051</t>
  </si>
  <si>
    <t>54901-8416050</t>
  </si>
  <si>
    <t>870833</t>
  </si>
  <si>
    <t>54901-8416115</t>
  </si>
  <si>
    <t>54901-8416114</t>
  </si>
  <si>
    <t>740.1002404</t>
  </si>
  <si>
    <t>7406.1002318</t>
  </si>
  <si>
    <t>740.1002084-10</t>
  </si>
  <si>
    <t>740.1002084</t>
  </si>
  <si>
    <t>740.1002080</t>
  </si>
  <si>
    <t>3920706</t>
  </si>
  <si>
    <t>3089238</t>
  </si>
  <si>
    <t>3008468</t>
  </si>
  <si>
    <t>3008469</t>
  </si>
  <si>
    <t>740.1003436</t>
  </si>
  <si>
    <t>53205-5702095</t>
  </si>
  <si>
    <t>1/43290/07</t>
  </si>
  <si>
    <t>963531-1</t>
  </si>
  <si>
    <t>KIT0294</t>
  </si>
  <si>
    <t>205750720H</t>
  </si>
  <si>
    <t>63501-8201304</t>
  </si>
  <si>
    <t>63501-8405114</t>
  </si>
  <si>
    <t>3908095</t>
  </si>
  <si>
    <t>1/01592/03</t>
  </si>
  <si>
    <t>Ф5.3709.011</t>
  </si>
  <si>
    <t>390-41022-001</t>
  </si>
  <si>
    <t>1/43294/01</t>
  </si>
  <si>
    <t>4310-2304049</t>
  </si>
  <si>
    <t>54901-8416144</t>
  </si>
  <si>
    <t>54901-8416145</t>
  </si>
  <si>
    <t>54901-8416143</t>
  </si>
  <si>
    <t>54901-8416142</t>
  </si>
  <si>
    <t>54901-5325099</t>
  </si>
  <si>
    <t>54901-8212033</t>
  </si>
  <si>
    <t>26951215</t>
  </si>
  <si>
    <t>26951615</t>
  </si>
  <si>
    <t>26952215</t>
  </si>
  <si>
    <t>A1239971081</t>
  </si>
  <si>
    <t>54901-8416116</t>
  </si>
  <si>
    <t>54901-8416117</t>
  </si>
  <si>
    <t>5490-8416063-10</t>
  </si>
  <si>
    <t>5490-8416062-10</t>
  </si>
  <si>
    <t>5490-8416065-10</t>
  </si>
  <si>
    <t>5490-8416064-10</t>
  </si>
  <si>
    <t>54901-5325064</t>
  </si>
  <si>
    <t>5320-5325170</t>
  </si>
  <si>
    <t>5320-5325171</t>
  </si>
  <si>
    <t>53602-1703227</t>
  </si>
  <si>
    <t>740.1002524-01</t>
  </si>
  <si>
    <t>A0019985150</t>
  </si>
  <si>
    <t>5490-8416067-10</t>
  </si>
  <si>
    <t>5490-8416066-10</t>
  </si>
  <si>
    <t>54901-5325098</t>
  </si>
  <si>
    <t>54901-8212032</t>
  </si>
  <si>
    <t>3901969</t>
  </si>
  <si>
    <t>A0009973220</t>
  </si>
  <si>
    <t>N000908030012</t>
  </si>
  <si>
    <t>81.90310.0234</t>
  </si>
  <si>
    <t>100-3513121</t>
  </si>
  <si>
    <t>К100-3513121</t>
  </si>
  <si>
    <t>53205-6101073</t>
  </si>
  <si>
    <t>LK 950-120</t>
  </si>
  <si>
    <t>LK 950-080</t>
  </si>
  <si>
    <t>A1169880025</t>
  </si>
  <si>
    <t>740.1005086</t>
  </si>
  <si>
    <t>5490-8405061-10</t>
  </si>
  <si>
    <t>53212-3501031-10</t>
  </si>
  <si>
    <t>6520-8405321-30</t>
  </si>
  <si>
    <t>580271-6129900-11</t>
  </si>
  <si>
    <t>43105-8403021</t>
  </si>
  <si>
    <t>43114-8403021-50</t>
  </si>
  <si>
    <t>43114-8403020-50</t>
  </si>
  <si>
    <t>43118-8403021-30</t>
  </si>
  <si>
    <t>43118-8403021</t>
  </si>
  <si>
    <t>43118-8403020-30</t>
  </si>
  <si>
    <t>43118-8403020</t>
  </si>
  <si>
    <t>5320-8403021</t>
  </si>
  <si>
    <t>5320-8403020</t>
  </si>
  <si>
    <t>6350-8403021</t>
  </si>
  <si>
    <t>43255-8403022</t>
  </si>
  <si>
    <t>43105-8403020</t>
  </si>
  <si>
    <t>5350-8403020</t>
  </si>
  <si>
    <t>5350-8403021</t>
  </si>
  <si>
    <t>5325-8403020</t>
  </si>
  <si>
    <t>5325-8403021</t>
  </si>
  <si>
    <t>5350-8403021-20</t>
  </si>
  <si>
    <t>5320-5600010</t>
  </si>
  <si>
    <t>5410-5600010</t>
  </si>
  <si>
    <t>5320-1310259</t>
  </si>
  <si>
    <t>4310-8047010</t>
  </si>
  <si>
    <t>5320-1108143</t>
  </si>
  <si>
    <t>54901-8100087</t>
  </si>
  <si>
    <t>54901-8100088</t>
  </si>
  <si>
    <t>830168</t>
  </si>
  <si>
    <t>97803000054TY</t>
  </si>
  <si>
    <t>A1239900592</t>
  </si>
  <si>
    <t>A0039909597 64</t>
  </si>
  <si>
    <t>A0009918840    9051</t>
  </si>
  <si>
    <t>A0009916440</t>
  </si>
  <si>
    <t>Q4640819F3</t>
  </si>
  <si>
    <t>Q4640819F36</t>
  </si>
  <si>
    <t>81.92201.0109</t>
  </si>
  <si>
    <t>A9737200635</t>
  </si>
  <si>
    <t>A9737200535</t>
  </si>
  <si>
    <t>A9607230101</t>
  </si>
  <si>
    <t>5320-6105020/21</t>
  </si>
  <si>
    <t>5320-6105013</t>
  </si>
  <si>
    <t>5320-6105012</t>
  </si>
  <si>
    <t>A9607230001</t>
  </si>
  <si>
    <t>5320-6105021-10</t>
  </si>
  <si>
    <t>5320-6105020-10</t>
  </si>
  <si>
    <t>5460-6105330</t>
  </si>
  <si>
    <t>5460-6105330-20</t>
  </si>
  <si>
    <t>23.3704-11</t>
  </si>
  <si>
    <t>462075</t>
  </si>
  <si>
    <t>3704910LE010</t>
  </si>
  <si>
    <t>A9737500084</t>
  </si>
  <si>
    <t>A9607502714</t>
  </si>
  <si>
    <t>5320-8406010-01</t>
  </si>
  <si>
    <t>43118-8405230</t>
  </si>
  <si>
    <t>A9737500184</t>
  </si>
  <si>
    <t>A9434600004</t>
  </si>
  <si>
    <t>53205-5206062</t>
  </si>
  <si>
    <t>53205206062</t>
  </si>
  <si>
    <t>5320-5206058</t>
  </si>
  <si>
    <t>53205603024</t>
  </si>
  <si>
    <t>5320-3724682</t>
  </si>
  <si>
    <t>A9418900389</t>
  </si>
  <si>
    <t>5460-5108075</t>
  </si>
  <si>
    <t>5320-8505011</t>
  </si>
  <si>
    <t>53215-8505029-73</t>
  </si>
  <si>
    <t>53215-8505028-73</t>
  </si>
  <si>
    <t>55102-8505001</t>
  </si>
  <si>
    <t>551028500040</t>
  </si>
  <si>
    <t>55118500040</t>
  </si>
  <si>
    <t>5511-8500032</t>
  </si>
  <si>
    <t>65115-8500040</t>
  </si>
  <si>
    <t>6520-8505001</t>
  </si>
  <si>
    <t>A9303100083  64</t>
  </si>
  <si>
    <t>5460-5018010</t>
  </si>
  <si>
    <t>5460-5018011</t>
  </si>
  <si>
    <t>53205-5018011</t>
  </si>
  <si>
    <t>53205-5018010</t>
  </si>
  <si>
    <t>ТМ 118-1601002-05</t>
  </si>
  <si>
    <t>A0004810209</t>
  </si>
  <si>
    <t>06-022042-00</t>
  </si>
  <si>
    <t>06-022041-00</t>
  </si>
  <si>
    <t>6606-8025010</t>
  </si>
  <si>
    <t>A9607520250</t>
  </si>
  <si>
    <t>1х56.136.722</t>
  </si>
  <si>
    <t>1х56.136.711</t>
  </si>
  <si>
    <t>1х56.122.314</t>
  </si>
  <si>
    <t>1х56.136.750</t>
  </si>
  <si>
    <t>53605-1109138</t>
  </si>
  <si>
    <t>95095-8508240</t>
  </si>
  <si>
    <t>53605-1109432</t>
  </si>
  <si>
    <t>6520-1109120-10</t>
  </si>
  <si>
    <t>5410-3105885</t>
  </si>
  <si>
    <t>54901-5325065-01</t>
  </si>
  <si>
    <t>A9607502684</t>
  </si>
  <si>
    <t>5320-2707216</t>
  </si>
  <si>
    <t>54901-1080023-10</t>
  </si>
  <si>
    <t>54901-1080022-10</t>
  </si>
  <si>
    <t>54901-1080025-10</t>
  </si>
  <si>
    <t>A0019877625</t>
  </si>
  <si>
    <t>21003</t>
  </si>
  <si>
    <t>21004</t>
  </si>
  <si>
    <t>21005</t>
  </si>
  <si>
    <t>21001</t>
  </si>
  <si>
    <t>21002</t>
  </si>
  <si>
    <t>21006</t>
  </si>
  <si>
    <t>50176843</t>
  </si>
  <si>
    <t>50098657</t>
  </si>
  <si>
    <t>50176844</t>
  </si>
  <si>
    <t>50199422</t>
  </si>
  <si>
    <t>0501.331.562</t>
  </si>
  <si>
    <t>11389911</t>
  </si>
  <si>
    <t>11352648</t>
  </si>
  <si>
    <t>55102-8502358</t>
  </si>
  <si>
    <t>5460-8201520</t>
  </si>
  <si>
    <t>ZL0150013H</t>
  </si>
  <si>
    <t>САКД.458201.600-01</t>
  </si>
  <si>
    <t>САКД.458201.500-01</t>
  </si>
  <si>
    <t>САКД.458201.070</t>
  </si>
  <si>
    <t>САКД.458201040</t>
  </si>
  <si>
    <t>САКД.458201.030-01</t>
  </si>
  <si>
    <t>САКД.458201.030</t>
  </si>
  <si>
    <t>58.8201020</t>
  </si>
  <si>
    <t>В57.8201020-10</t>
  </si>
  <si>
    <t>САКД.458201.060</t>
  </si>
  <si>
    <t>САКД.458201.060-01</t>
  </si>
  <si>
    <t>САКД.458201.080</t>
  </si>
  <si>
    <t>САКД.458201.080-01</t>
  </si>
  <si>
    <t>В61.8201020-01</t>
  </si>
  <si>
    <t>В61.8201020-21</t>
  </si>
  <si>
    <t>В49.8201020-01</t>
  </si>
  <si>
    <t>В49.8201020-21</t>
  </si>
  <si>
    <t>САКД.458201.050</t>
  </si>
  <si>
    <t>САКД.458201.050-01</t>
  </si>
  <si>
    <t>AT3137A</t>
  </si>
  <si>
    <t>САКД.458.201.080-01</t>
  </si>
  <si>
    <t>САКД.458.201.100-01</t>
  </si>
  <si>
    <t>САКД.458.201.100</t>
  </si>
  <si>
    <t>САКД.458.201.060-01</t>
  </si>
  <si>
    <t>58.8201020-10</t>
  </si>
  <si>
    <t>TB11B001002</t>
  </si>
  <si>
    <t>ZL01-50-024HW-1</t>
  </si>
  <si>
    <t>AC9408107516</t>
  </si>
  <si>
    <t>А0028103716</t>
  </si>
  <si>
    <t>466194</t>
  </si>
  <si>
    <t>8202120LE176XZ</t>
  </si>
  <si>
    <t>SI1029</t>
  </si>
  <si>
    <t>A9408102919</t>
  </si>
  <si>
    <t>A9608105419</t>
  </si>
  <si>
    <t>5460-8201420</t>
  </si>
  <si>
    <t>A0028112333</t>
  </si>
  <si>
    <t>6460-8212074-01</t>
  </si>
  <si>
    <t>HD90129326088</t>
  </si>
  <si>
    <t>4899791</t>
  </si>
  <si>
    <t>3959799</t>
  </si>
  <si>
    <t>HD90009410209</t>
  </si>
  <si>
    <t>DZ90009340054</t>
  </si>
  <si>
    <t>REX770772</t>
  </si>
  <si>
    <t>X770771</t>
  </si>
  <si>
    <t>СБ. 1316</t>
  </si>
  <si>
    <t>СБ.426</t>
  </si>
  <si>
    <t>СБ.1326</t>
  </si>
  <si>
    <t>16-01СТ.МК.800</t>
  </si>
  <si>
    <t>223741</t>
  </si>
  <si>
    <t>18ЖД248106300У</t>
  </si>
  <si>
    <t>81.90711.0714</t>
  </si>
  <si>
    <t>154.3802033</t>
  </si>
  <si>
    <t>6460-1205010</t>
  </si>
  <si>
    <t>43118-1205010-96</t>
  </si>
  <si>
    <t>5490-SCZ-530-05</t>
  </si>
  <si>
    <t>1500008106500</t>
  </si>
  <si>
    <t>1500810650010</t>
  </si>
  <si>
    <t>54901-4071811-20</t>
  </si>
  <si>
    <t>54901-4071811-10</t>
  </si>
  <si>
    <t>6029.023.008</t>
  </si>
  <si>
    <t>05RF 020345</t>
  </si>
  <si>
    <t>6810-3724716</t>
  </si>
  <si>
    <t>05RF 021345</t>
  </si>
  <si>
    <t>05RF 020145</t>
  </si>
  <si>
    <t>CM-13-05-2020</t>
  </si>
  <si>
    <t>05RF 020245</t>
  </si>
  <si>
    <t>3730 055 001 0</t>
  </si>
  <si>
    <t>6460-3724048</t>
  </si>
  <si>
    <t>4497230400 ТСР</t>
  </si>
  <si>
    <t>40001904101</t>
  </si>
  <si>
    <t>CM-15-01-0710</t>
  </si>
  <si>
    <t>40002206081</t>
  </si>
  <si>
    <t>2892094</t>
  </si>
  <si>
    <t>2892176</t>
  </si>
  <si>
    <t>HSD-RJ45L=1500 мм.SH-Link</t>
  </si>
  <si>
    <t>CM-13-07-1010</t>
  </si>
  <si>
    <t>Б4112-3724012</t>
  </si>
  <si>
    <t>40001806262</t>
  </si>
  <si>
    <t>8357-3724042</t>
  </si>
  <si>
    <t>Б4112-3724005</t>
  </si>
  <si>
    <t>CM-17-07-2402</t>
  </si>
  <si>
    <t>40001903293</t>
  </si>
  <si>
    <t>711185</t>
  </si>
  <si>
    <t>A9061500218</t>
  </si>
  <si>
    <t>641344</t>
  </si>
  <si>
    <t>54112-3724706-10</t>
  </si>
  <si>
    <t>54112-3724706</t>
  </si>
  <si>
    <t>611080</t>
  </si>
  <si>
    <t>611140</t>
  </si>
  <si>
    <t>611070</t>
  </si>
  <si>
    <t>A9405401536</t>
  </si>
  <si>
    <t>3550 420 030 0</t>
  </si>
  <si>
    <t>3550 420 040 0</t>
  </si>
  <si>
    <t>3550 420 060 0</t>
  </si>
  <si>
    <t>3550 420 080 0</t>
  </si>
  <si>
    <t>43118-5099513</t>
  </si>
  <si>
    <t>65115-5099003-19</t>
  </si>
  <si>
    <t>43118-5099508-10</t>
  </si>
  <si>
    <t>55111-5099518-10</t>
  </si>
  <si>
    <t>65117-5099560-10</t>
  </si>
  <si>
    <t>43118-5093090-50</t>
  </si>
  <si>
    <t>53504-5099569-10</t>
  </si>
  <si>
    <t>43118-5099548-15</t>
  </si>
  <si>
    <t>43118-5099587-15</t>
  </si>
  <si>
    <t>43118-5099599-46</t>
  </si>
  <si>
    <t>43118-5093027-46</t>
  </si>
  <si>
    <t>44108-5099059-10</t>
  </si>
  <si>
    <t>65115-5099003-42</t>
  </si>
  <si>
    <t>65115-5099012-42</t>
  </si>
  <si>
    <t>65115-5099510-62</t>
  </si>
  <si>
    <t>65115-5099574-23</t>
  </si>
  <si>
    <t>65117-5099005-19</t>
  </si>
  <si>
    <t>43114-5000011-84</t>
  </si>
  <si>
    <t>54105-5000011-40</t>
  </si>
  <si>
    <t>53205-5000011-40</t>
  </si>
  <si>
    <t>43114-5000011-83</t>
  </si>
  <si>
    <t>53205-5000111</t>
  </si>
  <si>
    <t>541055000011S</t>
  </si>
  <si>
    <t>55111-5099520</t>
  </si>
  <si>
    <t>55115000011</t>
  </si>
  <si>
    <t>65115-5099510-28</t>
  </si>
  <si>
    <t>5511-5000011</t>
  </si>
  <si>
    <t>6540-5000014-33</t>
  </si>
  <si>
    <t>5490-5000000-22</t>
  </si>
  <si>
    <t>54901-7901030</t>
  </si>
  <si>
    <t>4310-4204360</t>
  </si>
  <si>
    <t>9029415A</t>
  </si>
  <si>
    <t>СБ.238</t>
  </si>
  <si>
    <t>СБ.812</t>
  </si>
  <si>
    <t>СБ.422</t>
  </si>
  <si>
    <t>BS9178-K007039N00</t>
  </si>
  <si>
    <t>BS9177-K007038N00</t>
  </si>
  <si>
    <t>6560-3519310</t>
  </si>
  <si>
    <t>Р100-3519310-30</t>
  </si>
  <si>
    <t>35304510320</t>
  </si>
  <si>
    <t>20.3519100-01</t>
  </si>
  <si>
    <t>960-3519220</t>
  </si>
  <si>
    <t>6613519200</t>
  </si>
  <si>
    <t>661-3519200</t>
  </si>
  <si>
    <t>25-3519500</t>
  </si>
  <si>
    <t>25-3519500-20</t>
  </si>
  <si>
    <t>3530 061 861 0</t>
  </si>
  <si>
    <t>960-3519200</t>
  </si>
  <si>
    <t>100-3519200</t>
  </si>
  <si>
    <t>25-3519201</t>
  </si>
  <si>
    <t>35190313520</t>
  </si>
  <si>
    <t>960-3519110</t>
  </si>
  <si>
    <t>100-3519110</t>
  </si>
  <si>
    <t>3519 010 375 0</t>
  </si>
  <si>
    <t>100-3519210-10</t>
  </si>
  <si>
    <t>3519 010 373 0</t>
  </si>
  <si>
    <t>960-3519210</t>
  </si>
  <si>
    <t>100-3519210</t>
  </si>
  <si>
    <t>3519 820 029 0</t>
  </si>
  <si>
    <t>661-3519310-15</t>
  </si>
  <si>
    <t>100-3519100</t>
  </si>
  <si>
    <t>960-3519100</t>
  </si>
  <si>
    <t>3530 660 285 0</t>
  </si>
  <si>
    <t>100-3519100-10</t>
  </si>
  <si>
    <t>3530 660 287 0</t>
  </si>
  <si>
    <t>100-3519100-30</t>
  </si>
  <si>
    <t>35300106460</t>
  </si>
  <si>
    <t>3519 090 607 0</t>
  </si>
  <si>
    <t>960-3519310</t>
  </si>
  <si>
    <t>100-3519310</t>
  </si>
  <si>
    <t>4235060020</t>
  </si>
  <si>
    <t>960-3519310-10</t>
  </si>
  <si>
    <t>21030</t>
  </si>
  <si>
    <t>961-3519510</t>
  </si>
  <si>
    <t>3519 010 978 0</t>
  </si>
  <si>
    <t>961-3519500</t>
  </si>
  <si>
    <t>BS3582-P000027</t>
  </si>
  <si>
    <t>BS3582-K180826N49</t>
  </si>
  <si>
    <t>BS3581-K141390N00</t>
  </si>
  <si>
    <t>960-3519300</t>
  </si>
  <si>
    <t>25-3519301</t>
  </si>
  <si>
    <t>25-3519301-60</t>
  </si>
  <si>
    <t>HD90149360004</t>
  </si>
  <si>
    <t>HD90149360035</t>
  </si>
  <si>
    <t>25-3519311-30</t>
  </si>
  <si>
    <t>3530.31G10BS-020</t>
  </si>
  <si>
    <t>3530.36ZG25-120</t>
  </si>
  <si>
    <t>BQ01290430</t>
  </si>
  <si>
    <t>3519 010 870 0</t>
  </si>
  <si>
    <t>3519 090 587 0</t>
  </si>
  <si>
    <t>05072485</t>
  </si>
  <si>
    <t>35190110030</t>
  </si>
  <si>
    <t>35198100160</t>
  </si>
  <si>
    <t>BS3300</t>
  </si>
  <si>
    <t>M2812024</t>
  </si>
  <si>
    <t>661.3519200-50</t>
  </si>
  <si>
    <t>5512300061</t>
  </si>
  <si>
    <t>6520-3105861</t>
  </si>
  <si>
    <t>6580-3422008-45</t>
  </si>
  <si>
    <t>6522-1803018</t>
  </si>
  <si>
    <t>4310-1803018</t>
  </si>
  <si>
    <t>53205-1109525</t>
  </si>
  <si>
    <t>4308-5000014</t>
  </si>
  <si>
    <t>6460-5000014</t>
  </si>
  <si>
    <t>53205-5099011</t>
  </si>
  <si>
    <t>6595-3703058-30</t>
  </si>
  <si>
    <t>A9607202303</t>
  </si>
  <si>
    <t>A9607202103</t>
  </si>
  <si>
    <t>A9607202403</t>
  </si>
  <si>
    <t>A9607202203</t>
  </si>
  <si>
    <t>43114-5000014-43</t>
  </si>
  <si>
    <t>6560-5000014-01</t>
  </si>
  <si>
    <t>54901-5337011</t>
  </si>
  <si>
    <t>54901-5337125</t>
  </si>
  <si>
    <t>A9606220535</t>
  </si>
  <si>
    <t>6595-8405154</t>
  </si>
  <si>
    <t>65206-8401350</t>
  </si>
  <si>
    <t>54901-5325030</t>
  </si>
  <si>
    <t>54901-5325040</t>
  </si>
  <si>
    <t>A9606102505</t>
  </si>
  <si>
    <t>A9606102705</t>
  </si>
  <si>
    <t>A9606801254</t>
  </si>
  <si>
    <t>54901-8404641-10</t>
  </si>
  <si>
    <t>65201-5114010-83</t>
  </si>
  <si>
    <t>6520-5000014-83</t>
  </si>
  <si>
    <t>5350-5713015</t>
  </si>
  <si>
    <t>6580-3703166-10</t>
  </si>
  <si>
    <t>53208213011</t>
  </si>
  <si>
    <t>53205-8213011</t>
  </si>
  <si>
    <t>54901-5325164</t>
  </si>
  <si>
    <t>1324.301.176</t>
  </si>
  <si>
    <t>1316.201.110</t>
  </si>
  <si>
    <t>4310-1802234</t>
  </si>
  <si>
    <t>43114-2302015</t>
  </si>
  <si>
    <t>65115-2501007</t>
  </si>
  <si>
    <t>6560-2401007-10</t>
  </si>
  <si>
    <t>1324.301.222</t>
  </si>
  <si>
    <t>7406.1002320-20</t>
  </si>
  <si>
    <t>7406.1002320</t>
  </si>
  <si>
    <t>154.1770030</t>
  </si>
  <si>
    <t>15.1770030</t>
  </si>
  <si>
    <t>152.1770030</t>
  </si>
  <si>
    <t>53205-2401008</t>
  </si>
  <si>
    <t>5320-2401008</t>
  </si>
  <si>
    <t>53228-2401007</t>
  </si>
  <si>
    <t>53205-2401010</t>
  </si>
  <si>
    <t>43081-2401209</t>
  </si>
  <si>
    <t>43081-2401009</t>
  </si>
  <si>
    <t>43114-2401011</t>
  </si>
  <si>
    <t>43253-2401011</t>
  </si>
  <si>
    <t>65115-2401006</t>
  </si>
  <si>
    <t>65115-2401010</t>
  </si>
  <si>
    <t>6520-2401009</t>
  </si>
  <si>
    <t>6520-2401007</t>
  </si>
  <si>
    <t>53229-2401011</t>
  </si>
  <si>
    <t>65115-2401011</t>
  </si>
  <si>
    <t>53229-2401007</t>
  </si>
  <si>
    <t>53228-2401011</t>
  </si>
  <si>
    <t>53205-2401011</t>
  </si>
  <si>
    <t>6560-2401009-10</t>
  </si>
  <si>
    <t>5320-2401010</t>
  </si>
  <si>
    <t>43114-2401007</t>
  </si>
  <si>
    <t>1315.301.224</t>
  </si>
  <si>
    <t>340-010-7264</t>
  </si>
  <si>
    <t>154.1701010</t>
  </si>
  <si>
    <t>14.1701010</t>
  </si>
  <si>
    <t>14.1701015</t>
  </si>
  <si>
    <t>154.1701015</t>
  </si>
  <si>
    <t>740.50-1009010</t>
  </si>
  <si>
    <t>740.50-1009010-20</t>
  </si>
  <si>
    <t>740.50-1009013</t>
  </si>
  <si>
    <t>740.51-1009009</t>
  </si>
  <si>
    <t>740.51-1009010-20</t>
  </si>
  <si>
    <t>2831344</t>
  </si>
  <si>
    <t>2831341</t>
  </si>
  <si>
    <t>3974294</t>
  </si>
  <si>
    <t>740.1009010-12</t>
  </si>
  <si>
    <t>740.30-1009010-12</t>
  </si>
  <si>
    <t>R910.50-1009010</t>
  </si>
  <si>
    <t>910.10-1009010-01</t>
  </si>
  <si>
    <t>740.1009010-40</t>
  </si>
  <si>
    <t>740.1009010-20</t>
  </si>
  <si>
    <t>7406.1002310-10</t>
  </si>
  <si>
    <t>740.11-1002310</t>
  </si>
  <si>
    <t>740.63-1002312-10</t>
  </si>
  <si>
    <t>740.1002310</t>
  </si>
  <si>
    <t>740.70-1002310-40</t>
  </si>
  <si>
    <t>740.51-1002312-30</t>
  </si>
  <si>
    <t>740.51-1002312-40</t>
  </si>
  <si>
    <t>740.70-1002310-30</t>
  </si>
  <si>
    <t>740.70-1002310</t>
  </si>
  <si>
    <t>910.10-1002310-10</t>
  </si>
  <si>
    <t>910.10-1002310-50</t>
  </si>
  <si>
    <t>740.1002310-30</t>
  </si>
  <si>
    <t>2831367</t>
  </si>
  <si>
    <t>740.35-1002310-10</t>
  </si>
  <si>
    <t>7406.1002312-10</t>
  </si>
  <si>
    <t>740.51-1002312</t>
  </si>
  <si>
    <t>7406.1002310</t>
  </si>
  <si>
    <t>7405.1002312</t>
  </si>
  <si>
    <t>740.63-1002310-10</t>
  </si>
  <si>
    <t>HD469-2510011</t>
  </si>
  <si>
    <t>5320-2506111</t>
  </si>
  <si>
    <t>5320-2506110</t>
  </si>
  <si>
    <t>43114-1803165</t>
  </si>
  <si>
    <t>1315.201.208</t>
  </si>
  <si>
    <t>53228-2301010</t>
  </si>
  <si>
    <t>4310-2301010</t>
  </si>
  <si>
    <t>65111-2301010</t>
  </si>
  <si>
    <t>43114-1802230</t>
  </si>
  <si>
    <t>65111-1802230-10</t>
  </si>
  <si>
    <t>65111-1802234</t>
  </si>
  <si>
    <t>6522-1802234</t>
  </si>
  <si>
    <t>6522-1802230</t>
  </si>
  <si>
    <t>53205-2501008</t>
  </si>
  <si>
    <t>5320-2501008</t>
  </si>
  <si>
    <t>43114-2501007</t>
  </si>
  <si>
    <t>43114-2501011</t>
  </si>
  <si>
    <t>53228-2501011</t>
  </si>
  <si>
    <t>65115-2501011</t>
  </si>
  <si>
    <t>53229-2501011</t>
  </si>
  <si>
    <t>6520-2501009</t>
  </si>
  <si>
    <t>6522-1802010</t>
  </si>
  <si>
    <t>6520-2402015</t>
  </si>
  <si>
    <t>43081-2402015</t>
  </si>
  <si>
    <t>118.58-3311-012</t>
  </si>
  <si>
    <t>53205-2402015</t>
  </si>
  <si>
    <t>6520-2502015</t>
  </si>
  <si>
    <t>65111-1802010-10</t>
  </si>
  <si>
    <t>6560-2501007-10</t>
  </si>
  <si>
    <t>5320-2501010</t>
  </si>
  <si>
    <t>6522-2501009</t>
  </si>
  <si>
    <t>53229-2501010</t>
  </si>
  <si>
    <t>6560-2501009-10</t>
  </si>
  <si>
    <t>53205-2501010</t>
  </si>
  <si>
    <t>6520-2501007</t>
  </si>
  <si>
    <t>53229-2501007</t>
  </si>
  <si>
    <t>53205-2501011</t>
  </si>
  <si>
    <t>14.1601008-20</t>
  </si>
  <si>
    <t>1316.301.064</t>
  </si>
  <si>
    <t>6060.201.249</t>
  </si>
  <si>
    <t>4936423</t>
  </si>
  <si>
    <t>54901-7901020</t>
  </si>
  <si>
    <t>A9574770015</t>
  </si>
  <si>
    <t>A0004770103</t>
  </si>
  <si>
    <t>65115-4400008</t>
  </si>
  <si>
    <t>1002027234</t>
  </si>
  <si>
    <t>612600191988</t>
  </si>
  <si>
    <t>A0001501680</t>
  </si>
  <si>
    <t>3964547</t>
  </si>
  <si>
    <t>M2D00-3705061</t>
  </si>
  <si>
    <t>5297-1318540</t>
  </si>
  <si>
    <t>21-710-010</t>
  </si>
  <si>
    <t>740.30-1317540</t>
  </si>
  <si>
    <t>740.62-1317540</t>
  </si>
  <si>
    <t>KR412037</t>
  </si>
  <si>
    <t>5579213</t>
  </si>
  <si>
    <t>5579212</t>
  </si>
  <si>
    <t>5320-8403154</t>
  </si>
  <si>
    <t>CMS-00000047</t>
  </si>
  <si>
    <t>CMS-00000041</t>
  </si>
  <si>
    <t>CMS-00000032</t>
  </si>
  <si>
    <t>CMS-00000031</t>
  </si>
  <si>
    <t>CMS-00000035</t>
  </si>
  <si>
    <t>CMS-00000050</t>
  </si>
  <si>
    <t>CMS-00000036</t>
  </si>
  <si>
    <t>CMS-00000038</t>
  </si>
  <si>
    <t>CMS-00000056</t>
  </si>
  <si>
    <t>CMS-00000027</t>
  </si>
  <si>
    <t>CMS-00000033</t>
  </si>
  <si>
    <t>CMS-00000073</t>
  </si>
  <si>
    <t>CMS-00000043</t>
  </si>
  <si>
    <t>CMS-00000074</t>
  </si>
  <si>
    <t>CMS-00000029</t>
  </si>
  <si>
    <t>CMS-00000075</t>
  </si>
  <si>
    <t>CMS-00000040</t>
  </si>
  <si>
    <t>CMS-00000037</t>
  </si>
  <si>
    <t>CMS-00000034</t>
  </si>
  <si>
    <t>CMS-00000042</t>
  </si>
  <si>
    <t>CMS-00000039</t>
  </si>
  <si>
    <t>3940735F</t>
  </si>
  <si>
    <t>5460-1208650</t>
  </si>
  <si>
    <t>A9060780449</t>
  </si>
  <si>
    <t>65115-1208650-40</t>
  </si>
  <si>
    <t>A0000785449</t>
  </si>
  <si>
    <t>3533 009 013 0</t>
  </si>
  <si>
    <t>100-3562010</t>
  </si>
  <si>
    <t>6025-3562010</t>
  </si>
  <si>
    <t>100-3518110</t>
  </si>
  <si>
    <t>35160020020</t>
  </si>
  <si>
    <t>A9483500090</t>
  </si>
  <si>
    <t>04111-16108РК</t>
  </si>
  <si>
    <t>A9060500326</t>
  </si>
  <si>
    <t>610800050085</t>
  </si>
  <si>
    <t>3940735</t>
  </si>
  <si>
    <t>612630050146</t>
  </si>
  <si>
    <t>3927254</t>
  </si>
  <si>
    <t>5307875</t>
  </si>
  <si>
    <t>110002100529</t>
  </si>
  <si>
    <t>С3940735</t>
  </si>
  <si>
    <t>15.1772040-01</t>
  </si>
  <si>
    <t>610800050086</t>
  </si>
  <si>
    <t>A9060500827</t>
  </si>
  <si>
    <t>A4570500527</t>
  </si>
  <si>
    <t>3940734</t>
  </si>
  <si>
    <t>612630050075</t>
  </si>
  <si>
    <t>3927255</t>
  </si>
  <si>
    <t>4981795</t>
  </si>
  <si>
    <t>111022140327</t>
  </si>
  <si>
    <t>3936365</t>
  </si>
  <si>
    <t>9036682А</t>
  </si>
  <si>
    <t>4310-5003160</t>
  </si>
  <si>
    <t>8806-3515320</t>
  </si>
  <si>
    <t>9527-3515400</t>
  </si>
  <si>
    <t>3515 003 023 0</t>
  </si>
  <si>
    <t>100-3515510-20</t>
  </si>
  <si>
    <t>53205-3515400-10</t>
  </si>
  <si>
    <t>3515 021 001 0</t>
  </si>
  <si>
    <t>100-3515110</t>
  </si>
  <si>
    <t>3531 013 059 0</t>
  </si>
  <si>
    <t>100-3515010</t>
  </si>
  <si>
    <t>8122-3515300-10</t>
  </si>
  <si>
    <t>3515 022 001 0</t>
  </si>
  <si>
    <t>100-3515210</t>
  </si>
  <si>
    <t>27901215</t>
  </si>
  <si>
    <t>27901615</t>
  </si>
  <si>
    <t>27902215</t>
  </si>
  <si>
    <t>16-3515310-82</t>
  </si>
  <si>
    <t>VPC2 M16X1,5-M16X1,5</t>
  </si>
  <si>
    <t>VPC2 M22x1,5-M16x1,5</t>
  </si>
  <si>
    <t>3506 001 010 0</t>
  </si>
  <si>
    <t>100-3515310</t>
  </si>
  <si>
    <t>0501.215.359</t>
  </si>
  <si>
    <t>5320-2511076</t>
  </si>
  <si>
    <t>1705 003 017 0</t>
  </si>
  <si>
    <t>35180200010</t>
  </si>
  <si>
    <t>37540460240</t>
  </si>
  <si>
    <t>323.1111220-10</t>
  </si>
  <si>
    <t>CDP-450-08.12-FL02(E)</t>
  </si>
  <si>
    <t>V604 M22X1,5-S01</t>
  </si>
  <si>
    <t>8114.00.00.000</t>
  </si>
  <si>
    <t>5320-3916014</t>
  </si>
  <si>
    <t>66065N-8026040</t>
  </si>
  <si>
    <t>54115-1109460-02</t>
  </si>
  <si>
    <t>3957290</t>
  </si>
  <si>
    <t>3967782</t>
  </si>
  <si>
    <t>35310080370</t>
  </si>
  <si>
    <t>100-3534010</t>
  </si>
  <si>
    <t>8183.0000000-20</t>
  </si>
  <si>
    <t>147 00 506</t>
  </si>
  <si>
    <t>КП-1,5 УХЛ1</t>
  </si>
  <si>
    <t>5511-8614010-10А</t>
  </si>
  <si>
    <t>6038.202.043</t>
  </si>
  <si>
    <t>95534355</t>
  </si>
  <si>
    <t>5490-SCZ-530-48</t>
  </si>
  <si>
    <t>35310130010</t>
  </si>
  <si>
    <t>4.64416</t>
  </si>
  <si>
    <t>A0044310306</t>
  </si>
  <si>
    <t>F 00N 202 450</t>
  </si>
  <si>
    <t>2469403530</t>
  </si>
  <si>
    <t>1417413047</t>
  </si>
  <si>
    <t>1 417 413 047</t>
  </si>
  <si>
    <t>33.1111282-01</t>
  </si>
  <si>
    <t>338.1111140-20</t>
  </si>
  <si>
    <t>60.1111282-01</t>
  </si>
  <si>
    <t>7406.1012055</t>
  </si>
  <si>
    <t>13101-8603010</t>
  </si>
  <si>
    <t>A0003284530</t>
  </si>
  <si>
    <t>A5410160791</t>
  </si>
  <si>
    <t>6606-8026200</t>
  </si>
  <si>
    <t>864000-10</t>
  </si>
  <si>
    <t>5297-3506100</t>
  </si>
  <si>
    <t>3520 503 002 0</t>
  </si>
  <si>
    <t>9710029000</t>
  </si>
  <si>
    <t>35205040010</t>
  </si>
  <si>
    <t>35205010010</t>
  </si>
  <si>
    <t>3531 007 041 0</t>
  </si>
  <si>
    <t>3974093</t>
  </si>
  <si>
    <t>4899804</t>
  </si>
  <si>
    <t>15.1772100</t>
  </si>
  <si>
    <t>3934410</t>
  </si>
  <si>
    <t>3963808</t>
  </si>
  <si>
    <t>740.70-1022860-10</t>
  </si>
  <si>
    <t>934 301 000 0</t>
  </si>
  <si>
    <t>A0048306884</t>
  </si>
  <si>
    <t>5490-1109448</t>
  </si>
  <si>
    <t>5320-2401114</t>
  </si>
  <si>
    <t>2.12480</t>
  </si>
  <si>
    <t>33.1106264</t>
  </si>
  <si>
    <t>740.21-1104020</t>
  </si>
  <si>
    <t>740.51-1104020</t>
  </si>
  <si>
    <t>4310-3430012</t>
  </si>
  <si>
    <t>86060120010</t>
  </si>
  <si>
    <t>14767275</t>
  </si>
  <si>
    <t>463 036 008 0</t>
  </si>
  <si>
    <t>1000083008</t>
  </si>
  <si>
    <t>3522 009 003 0</t>
  </si>
  <si>
    <t>100-3522110</t>
  </si>
  <si>
    <t>3522 001 015 0</t>
  </si>
  <si>
    <t>100-3522010</t>
  </si>
  <si>
    <t>3522 002 038 0</t>
  </si>
  <si>
    <t>6024-3522010</t>
  </si>
  <si>
    <t>3522 002 022 0</t>
  </si>
  <si>
    <t>25-3522210-10</t>
  </si>
  <si>
    <t>25-3522210</t>
  </si>
  <si>
    <t>3522 002 050 0</t>
  </si>
  <si>
    <t>4802040310</t>
  </si>
  <si>
    <t>35683600030</t>
  </si>
  <si>
    <t>35180900010</t>
  </si>
  <si>
    <t>35180900020</t>
  </si>
  <si>
    <t>100-3518210</t>
  </si>
  <si>
    <t>973 001 010 7</t>
  </si>
  <si>
    <t>8001-3518010</t>
  </si>
  <si>
    <t>3518 001 109 0</t>
  </si>
  <si>
    <t>100-3518010</t>
  </si>
  <si>
    <t>8001.3518010-10</t>
  </si>
  <si>
    <t>100-3518010-10</t>
  </si>
  <si>
    <t>3518 001 162 0</t>
  </si>
  <si>
    <t>3518 031 003 0</t>
  </si>
  <si>
    <t>472 195 031 0</t>
  </si>
  <si>
    <t>5350-3518001-01</t>
  </si>
  <si>
    <t>F 00R J01 714</t>
  </si>
  <si>
    <t>A-06-001-00-00-00</t>
  </si>
  <si>
    <t>A-06-016-00-00-01</t>
  </si>
  <si>
    <t>А-06-025-00-00-02</t>
  </si>
  <si>
    <t>А-06-025-00-00-01</t>
  </si>
  <si>
    <t>A03F00RJ02130</t>
  </si>
  <si>
    <t>A03F00RJ01714</t>
  </si>
  <si>
    <t>A03F00RJ02004</t>
  </si>
  <si>
    <t>A03F00RJ02472</t>
  </si>
  <si>
    <t>A03F00RJ01692</t>
  </si>
  <si>
    <t>7405.1004066</t>
  </si>
  <si>
    <t>CM-0620000</t>
  </si>
  <si>
    <t>4728900410</t>
  </si>
  <si>
    <t>11115301A</t>
  </si>
  <si>
    <t>К-81-001-00-00-00</t>
  </si>
  <si>
    <t>37540120520</t>
  </si>
  <si>
    <t>5320-3721500-01</t>
  </si>
  <si>
    <t>3754 082 004 0</t>
  </si>
  <si>
    <t>КЭМ-10</t>
  </si>
  <si>
    <t>3754 082 003 0</t>
  </si>
  <si>
    <t>КЭМ-10-01</t>
  </si>
  <si>
    <t>КЭМ-10-10-01</t>
  </si>
  <si>
    <t>КЭМ-10-11</t>
  </si>
  <si>
    <t>4721706060</t>
  </si>
  <si>
    <t>4721706060 ТСР</t>
  </si>
  <si>
    <t>4460913060</t>
  </si>
  <si>
    <t>37540260060</t>
  </si>
  <si>
    <t>F 00R J02 130</t>
  </si>
  <si>
    <t>5259953F</t>
  </si>
  <si>
    <t>A0001532559</t>
  </si>
  <si>
    <t>W4425890037 00</t>
  </si>
  <si>
    <t>W5415890037</t>
  </si>
  <si>
    <t>4310-4504022</t>
  </si>
  <si>
    <t>4310-4504026</t>
  </si>
  <si>
    <t>К5320-3422023</t>
  </si>
  <si>
    <t>5320-3422023</t>
  </si>
  <si>
    <t>5320-3001025</t>
  </si>
  <si>
    <t>A0019954777</t>
  </si>
  <si>
    <t>A6399980185</t>
  </si>
  <si>
    <t>N000000007130</t>
  </si>
  <si>
    <t>N912007010001</t>
  </si>
  <si>
    <t>A0099881178</t>
  </si>
  <si>
    <t>A0039947345</t>
  </si>
  <si>
    <t>A0039948645</t>
  </si>
  <si>
    <t>A0009888425</t>
  </si>
  <si>
    <t>A0029880481</t>
  </si>
  <si>
    <t>A0009980185</t>
  </si>
  <si>
    <t>N000000003588</t>
  </si>
  <si>
    <t>5325-2803016</t>
  </si>
  <si>
    <t>870931</t>
  </si>
  <si>
    <t>870935</t>
  </si>
  <si>
    <t>740.1104354</t>
  </si>
  <si>
    <t>7405.1118322</t>
  </si>
  <si>
    <t>870920</t>
  </si>
  <si>
    <t>870925</t>
  </si>
  <si>
    <t>A9607550261</t>
  </si>
  <si>
    <t>КГТ1.000</t>
  </si>
  <si>
    <t>53205-5602101</t>
  </si>
  <si>
    <t>54105-5602101</t>
  </si>
  <si>
    <t>5320-5109022-20</t>
  </si>
  <si>
    <t>5320-5109020</t>
  </si>
  <si>
    <t>5320-5109022</t>
  </si>
  <si>
    <t>54901-5325096</t>
  </si>
  <si>
    <t>54901-8213128</t>
  </si>
  <si>
    <t>54901-8213127</t>
  </si>
  <si>
    <t>54901-8213126</t>
  </si>
  <si>
    <t>5320-5109010-012Э</t>
  </si>
  <si>
    <t>ADRU001</t>
  </si>
  <si>
    <t>5320-5109010-010Э</t>
  </si>
  <si>
    <t>5490-5100010</t>
  </si>
  <si>
    <t>5320-5100010</t>
  </si>
  <si>
    <t>14.1601125</t>
  </si>
  <si>
    <t>54115-1309010-20</t>
  </si>
  <si>
    <t>14.1601122</t>
  </si>
  <si>
    <t>54901-3449019</t>
  </si>
  <si>
    <t>54901-3449016</t>
  </si>
  <si>
    <t>54901-3449015</t>
  </si>
  <si>
    <t>6595-1309012-10</t>
  </si>
  <si>
    <t>65201-1309012</t>
  </si>
  <si>
    <t>5460-1309012</t>
  </si>
  <si>
    <t>65208-1309012</t>
  </si>
  <si>
    <t>43502-1309012</t>
  </si>
  <si>
    <t>6520-1309012-65</t>
  </si>
  <si>
    <t>65224-1309012</t>
  </si>
  <si>
    <t>6350-1309012-10</t>
  </si>
  <si>
    <t>6520-1309012-30</t>
  </si>
  <si>
    <t>6540-1309012</t>
  </si>
  <si>
    <t>53205-1309100</t>
  </si>
  <si>
    <t>4308-1309010-40</t>
  </si>
  <si>
    <t>6520-1309012-50</t>
  </si>
  <si>
    <t>65115-1309012-40</t>
  </si>
  <si>
    <t>65115-1309012-60</t>
  </si>
  <si>
    <t>4308-1309012-50</t>
  </si>
  <si>
    <t>21-035</t>
  </si>
  <si>
    <t>21-052</t>
  </si>
  <si>
    <t>EV087001</t>
  </si>
  <si>
    <t>53205-1309010</t>
  </si>
  <si>
    <t>65115-1309012-28</t>
  </si>
  <si>
    <t>43269-1309012-20</t>
  </si>
  <si>
    <t>54901-8106254</t>
  </si>
  <si>
    <t>6520-1201015</t>
  </si>
  <si>
    <t>4310-3124145</t>
  </si>
  <si>
    <t>4310-1301400</t>
  </si>
  <si>
    <t>54901-8201045</t>
  </si>
  <si>
    <t>54901-8201044</t>
  </si>
  <si>
    <t>910.11-1008166</t>
  </si>
  <si>
    <t>53205-3444070-30</t>
  </si>
  <si>
    <t>6560-3124145</t>
  </si>
  <si>
    <t>6520-1301520</t>
  </si>
  <si>
    <t>54901-3449021</t>
  </si>
  <si>
    <t>53205-3444070-20</t>
  </si>
  <si>
    <t>53205-3444069</t>
  </si>
  <si>
    <t>6520-3444071-19</t>
  </si>
  <si>
    <t>6520-3444073-19</t>
  </si>
  <si>
    <t>6520-3444074-19</t>
  </si>
  <si>
    <t>21-520сб</t>
  </si>
  <si>
    <t>21-536</t>
  </si>
  <si>
    <t>54901-8204013</t>
  </si>
  <si>
    <t>54901-8204012</t>
  </si>
  <si>
    <t>277601.8415100</t>
  </si>
  <si>
    <t>53205-8204011</t>
  </si>
  <si>
    <t>53205-8204010</t>
  </si>
  <si>
    <t>53205-8415402</t>
  </si>
  <si>
    <t>21-124-01</t>
  </si>
  <si>
    <t>21-124-02</t>
  </si>
  <si>
    <t>612630020038</t>
  </si>
  <si>
    <t>5320-1015415</t>
  </si>
  <si>
    <t>6350-1203017-90</t>
  </si>
  <si>
    <t>6520-1303028-11</t>
  </si>
  <si>
    <t>4308-1393028-50</t>
  </si>
  <si>
    <t>5460-1303028-11</t>
  </si>
  <si>
    <t>5320-1303028</t>
  </si>
  <si>
    <t>65115-1303028-80</t>
  </si>
  <si>
    <t>5490-1303029-10</t>
  </si>
  <si>
    <t>5460-1394028</t>
  </si>
  <si>
    <t>740.62-1005008-01</t>
  </si>
  <si>
    <t>740.62-1005008-03</t>
  </si>
  <si>
    <t>HD91129340054</t>
  </si>
  <si>
    <t>H150A2279AZF3</t>
  </si>
  <si>
    <t>43118-3101010</t>
  </si>
  <si>
    <t>43114-3101011</t>
  </si>
  <si>
    <t>1316.303.065</t>
  </si>
  <si>
    <t>1316.304.008</t>
  </si>
  <si>
    <t>4310-4501035</t>
  </si>
  <si>
    <t>1315.303.027</t>
  </si>
  <si>
    <t>41-011-2022</t>
  </si>
  <si>
    <t>740.90-1111045-10</t>
  </si>
  <si>
    <t>A9434640801 9B51</t>
  </si>
  <si>
    <t>53215-3402010-75</t>
  </si>
  <si>
    <t>54901-3402010-03</t>
  </si>
  <si>
    <t>96931-3101020-04</t>
  </si>
  <si>
    <t>7575 8-6</t>
  </si>
  <si>
    <t>4935915</t>
  </si>
  <si>
    <t>910.11-1115012</t>
  </si>
  <si>
    <t>7406.1115012-40</t>
  </si>
  <si>
    <t>5259917</t>
  </si>
  <si>
    <t>3979118</t>
  </si>
  <si>
    <t>4930918</t>
  </si>
  <si>
    <t>3976716</t>
  </si>
  <si>
    <t>740.30-1115021</t>
  </si>
  <si>
    <t>740.1115014</t>
  </si>
  <si>
    <t>740.30-1115014</t>
  </si>
  <si>
    <t>7405.1115014</t>
  </si>
  <si>
    <t>7405.1115021</t>
  </si>
  <si>
    <t>740.90-1115014-10</t>
  </si>
  <si>
    <t>7406.1115014-40</t>
  </si>
  <si>
    <t>7406.1115021-20</t>
  </si>
  <si>
    <t>740.90-1115020-20</t>
  </si>
  <si>
    <t>740.90-1115012-10</t>
  </si>
  <si>
    <t>740.30-1115012</t>
  </si>
  <si>
    <t>7406.1115020-20</t>
  </si>
  <si>
    <t>7403.1115012</t>
  </si>
  <si>
    <t>7403.1115020</t>
  </si>
  <si>
    <t>740.1115012</t>
  </si>
  <si>
    <t>740.1115020-10</t>
  </si>
  <si>
    <t>910.11-1008020</t>
  </si>
  <si>
    <t>740.50-1008025-10</t>
  </si>
  <si>
    <t>740.50-1008024-10</t>
  </si>
  <si>
    <t>740.60-1008025-20</t>
  </si>
  <si>
    <t>740.60-1008024-20</t>
  </si>
  <si>
    <t>4939973</t>
  </si>
  <si>
    <t>3979211</t>
  </si>
  <si>
    <t>740.1008023</t>
  </si>
  <si>
    <t>7403.1008021</t>
  </si>
  <si>
    <t>7403.1008025</t>
  </si>
  <si>
    <t>7403.1008020</t>
  </si>
  <si>
    <t>7403.1008024</t>
  </si>
  <si>
    <t>3978522</t>
  </si>
  <si>
    <t>740.50-1008021-10</t>
  </si>
  <si>
    <t>740.50-1008020-10</t>
  </si>
  <si>
    <t>820.52-1115014</t>
  </si>
  <si>
    <t>820.52-1115012</t>
  </si>
  <si>
    <t>12162197</t>
  </si>
  <si>
    <t>2-1418390-1</t>
  </si>
  <si>
    <t>3502375-A0E</t>
  </si>
  <si>
    <t>865.04-3341-010</t>
  </si>
  <si>
    <t>3502.36G-090</t>
  </si>
  <si>
    <t>3502.36G-091</t>
  </si>
  <si>
    <t>3501B247-085WBS</t>
  </si>
  <si>
    <t>3501B247-185WBS</t>
  </si>
  <si>
    <t>3502090E300TBK</t>
  </si>
  <si>
    <t>3502080E300TBK</t>
  </si>
  <si>
    <t>3501040LE710</t>
  </si>
  <si>
    <t>3501050LE710</t>
  </si>
  <si>
    <t>HM4817+AK023</t>
  </si>
  <si>
    <t>HM4902+AK007</t>
  </si>
  <si>
    <t>HM4811+AK007</t>
  </si>
  <si>
    <t>HM4810+AK007</t>
  </si>
  <si>
    <t>HM4904</t>
  </si>
  <si>
    <t>HM4823+AK029</t>
  </si>
  <si>
    <t>HM4809+AK010</t>
  </si>
  <si>
    <t>3057009600</t>
  </si>
  <si>
    <t>HM4805+AK005</t>
  </si>
  <si>
    <t>HD90129340069</t>
  </si>
  <si>
    <t>53229-3501090-40</t>
  </si>
  <si>
    <t>1653205-3501090</t>
  </si>
  <si>
    <t>1653229-3501090-01</t>
  </si>
  <si>
    <t>1653229-3501090</t>
  </si>
  <si>
    <t>53229-3501090-50</t>
  </si>
  <si>
    <t>53229-3501090-51</t>
  </si>
  <si>
    <t>HM4803+AK004</t>
  </si>
  <si>
    <t>180.000094</t>
  </si>
  <si>
    <t>12999737VT</t>
  </si>
  <si>
    <t>4308-3501090/2090</t>
  </si>
  <si>
    <t>164308-3501090</t>
  </si>
  <si>
    <t>12999737VT ТСР</t>
  </si>
  <si>
    <t>1653212-3501090</t>
  </si>
  <si>
    <t>53212-3501090</t>
  </si>
  <si>
    <t>882277</t>
  </si>
  <si>
    <t>180.000061</t>
  </si>
  <si>
    <t>K046771K50</t>
  </si>
  <si>
    <t>HM4903+AK016</t>
  </si>
  <si>
    <t>TGT22-5K-004</t>
  </si>
  <si>
    <t>137-00-01-01</t>
  </si>
  <si>
    <t>HLP3501B1-040-XLB-4</t>
  </si>
  <si>
    <t>6520-3501090-51</t>
  </si>
  <si>
    <t>6520-3501090-40</t>
  </si>
  <si>
    <t>6520-3501090-50</t>
  </si>
  <si>
    <t>6520-3501090-50/51</t>
  </si>
  <si>
    <t>166520-3501090</t>
  </si>
  <si>
    <t>6520-3501090</t>
  </si>
  <si>
    <t>166520-3501090-01</t>
  </si>
  <si>
    <t>16340-005-7456</t>
  </si>
  <si>
    <t>16340-006-7456</t>
  </si>
  <si>
    <t>16340-008-7456</t>
  </si>
  <si>
    <t>16340-009-7456</t>
  </si>
  <si>
    <t>166580-3502090</t>
  </si>
  <si>
    <t>DZ90149346077</t>
  </si>
  <si>
    <t>166580-3501090</t>
  </si>
  <si>
    <t>HD90009440080</t>
  </si>
  <si>
    <t>3502080-E300-TBK</t>
  </si>
  <si>
    <t>3502090-E300-TBK</t>
  </si>
  <si>
    <t>16.865.01-3341-010</t>
  </si>
  <si>
    <t>1201-3502090</t>
  </si>
  <si>
    <t>16.05.091.46.14.0</t>
  </si>
  <si>
    <t>16.05.091.47.04.1</t>
  </si>
  <si>
    <t>180.000171</t>
  </si>
  <si>
    <t>180.000165</t>
  </si>
  <si>
    <t>169693-3501090</t>
  </si>
  <si>
    <t>A3830</t>
  </si>
  <si>
    <t>А0850</t>
  </si>
  <si>
    <t>16А0850</t>
  </si>
  <si>
    <t>16А3830</t>
  </si>
  <si>
    <t>9042-3502094</t>
  </si>
  <si>
    <t>16314-3502090</t>
  </si>
  <si>
    <t>9693-3501090</t>
  </si>
  <si>
    <t>1-1703843-1</t>
  </si>
  <si>
    <t>180.000246</t>
  </si>
  <si>
    <t>180.000126</t>
  </si>
  <si>
    <t>180.000162</t>
  </si>
  <si>
    <t>6520-3444006-30</t>
  </si>
  <si>
    <t>5297-3444009-10</t>
  </si>
  <si>
    <t>6520-3444075-19</t>
  </si>
  <si>
    <t>6520-3444008-30</t>
  </si>
  <si>
    <t>6282-3444006</t>
  </si>
  <si>
    <t>4310-3444010</t>
  </si>
  <si>
    <t>5320-3444010</t>
  </si>
  <si>
    <t>5425-3444010</t>
  </si>
  <si>
    <t>53205-3444009-30</t>
  </si>
  <si>
    <t>6520-3444010-19</t>
  </si>
  <si>
    <t>5490-3444006</t>
  </si>
  <si>
    <t>740.20-1012072</t>
  </si>
  <si>
    <t>142.1703658</t>
  </si>
  <si>
    <t>43253-1109384</t>
  </si>
  <si>
    <t>5320-1001075</t>
  </si>
  <si>
    <t>Р6.804.10.108</t>
  </si>
  <si>
    <t>43114-3102060</t>
  </si>
  <si>
    <t>5460-3101060</t>
  </si>
  <si>
    <t>55118-1109384</t>
  </si>
  <si>
    <t>5320-1109384-01</t>
  </si>
  <si>
    <t>740.20-1012074</t>
  </si>
  <si>
    <t>1238.307.411</t>
  </si>
  <si>
    <t>10120334</t>
  </si>
  <si>
    <t>612630040167</t>
  </si>
  <si>
    <t>1000549569</t>
  </si>
  <si>
    <t>53205-8415019</t>
  </si>
  <si>
    <t>5320-3724085-01</t>
  </si>
  <si>
    <t>4310-3727037</t>
  </si>
  <si>
    <t>5320-3827026</t>
  </si>
  <si>
    <t>5320-3724055</t>
  </si>
  <si>
    <t>5320-3716365-01</t>
  </si>
  <si>
    <t>3955393</t>
  </si>
  <si>
    <t>СТР 740.1007262 РК</t>
  </si>
  <si>
    <t>3943888</t>
  </si>
  <si>
    <t>СТР А457.010-001 РК</t>
  </si>
  <si>
    <t>70-42054-00</t>
  </si>
  <si>
    <t>814.882</t>
  </si>
  <si>
    <t>СТР 950.10-1007262</t>
  </si>
  <si>
    <t>3103109N</t>
  </si>
  <si>
    <t>610800040080</t>
  </si>
  <si>
    <t>4474.385.032</t>
  </si>
  <si>
    <t>6520-3414076</t>
  </si>
  <si>
    <t>6520-3414077</t>
  </si>
  <si>
    <t>6520-1601322</t>
  </si>
  <si>
    <t>4310-1802448</t>
  </si>
  <si>
    <t>740.1308123</t>
  </si>
  <si>
    <t>14.1701164</t>
  </si>
  <si>
    <t>4308-3103083</t>
  </si>
  <si>
    <t>5320-8118093</t>
  </si>
  <si>
    <t>740.1029034</t>
  </si>
  <si>
    <t>81.52403.0021</t>
  </si>
  <si>
    <t>55853 AUG</t>
  </si>
  <si>
    <t>18612</t>
  </si>
  <si>
    <t>95531072</t>
  </si>
  <si>
    <t>1268.304.594</t>
  </si>
  <si>
    <t>1316.304.189</t>
  </si>
  <si>
    <t>4310-3101027</t>
  </si>
  <si>
    <t>397.3101027</t>
  </si>
  <si>
    <t>5320-3101027</t>
  </si>
  <si>
    <t>6520-3101027</t>
  </si>
  <si>
    <t>К740-1003466-11</t>
  </si>
  <si>
    <t>740.1003466-11</t>
  </si>
  <si>
    <t>3907177</t>
  </si>
  <si>
    <t>5529128</t>
  </si>
  <si>
    <t>3972345</t>
  </si>
  <si>
    <t>3955069</t>
  </si>
  <si>
    <t>1296.333.046</t>
  </si>
  <si>
    <t>0730.062.781</t>
  </si>
  <si>
    <t>4310-3101026</t>
  </si>
  <si>
    <t>397.3101031</t>
  </si>
  <si>
    <t>6520-3101026</t>
  </si>
  <si>
    <t>740.50-1014512</t>
  </si>
  <si>
    <t>4310-3103083-30</t>
  </si>
  <si>
    <t>4310-3103083-20</t>
  </si>
  <si>
    <t>HD90129348320</t>
  </si>
  <si>
    <t>657-У01-162502-00</t>
  </si>
  <si>
    <t>3021О047</t>
  </si>
  <si>
    <t>1316.233.029</t>
  </si>
  <si>
    <t>0730.300.194</t>
  </si>
  <si>
    <t>0634.801.321</t>
  </si>
  <si>
    <t>0634.349.953</t>
  </si>
  <si>
    <t>A5419970545</t>
  </si>
  <si>
    <t>5320-3407413</t>
  </si>
  <si>
    <t>К5320-3104053</t>
  </si>
  <si>
    <t>6522-3103053</t>
  </si>
  <si>
    <t>К5320-3103050</t>
  </si>
  <si>
    <t>5320-3103050</t>
  </si>
  <si>
    <t>К6520-3103050</t>
  </si>
  <si>
    <t>К4308-3104053</t>
  </si>
  <si>
    <t>4308-3104053-30</t>
  </si>
  <si>
    <t>К4308-3103050</t>
  </si>
  <si>
    <t>4308-3103050</t>
  </si>
  <si>
    <t>6520-3103050</t>
  </si>
  <si>
    <t>К14-1701096</t>
  </si>
  <si>
    <t>14.1701096</t>
  </si>
  <si>
    <t>144.1701096</t>
  </si>
  <si>
    <t>К15-1770092</t>
  </si>
  <si>
    <t>15.1770092</t>
  </si>
  <si>
    <t>340-008-7029</t>
  </si>
  <si>
    <t>A4030320309</t>
  </si>
  <si>
    <t>К5511-3104053</t>
  </si>
  <si>
    <t>55111-3104053</t>
  </si>
  <si>
    <t>К55111-3104053-20</t>
  </si>
  <si>
    <t>55111-3104053-20</t>
  </si>
  <si>
    <t>К6520-3104053</t>
  </si>
  <si>
    <t>6520-3104053</t>
  </si>
  <si>
    <t>6520-1601321</t>
  </si>
  <si>
    <t>C3678912</t>
  </si>
  <si>
    <t>6520-3103083</t>
  </si>
  <si>
    <t>5320-3001027</t>
  </si>
  <si>
    <t>53205-3001027-10</t>
  </si>
  <si>
    <t>ПЖД 16.30.005</t>
  </si>
  <si>
    <t>ПЖД 16.30.004</t>
  </si>
  <si>
    <t>3021О032</t>
  </si>
  <si>
    <t>3021О031</t>
  </si>
  <si>
    <t>6522-2305198</t>
  </si>
  <si>
    <t>81.36306.0002</t>
  </si>
  <si>
    <t>740.1003460-01</t>
  </si>
  <si>
    <t>740.1000106-01</t>
  </si>
  <si>
    <t>740.1000106-01Э</t>
  </si>
  <si>
    <t>740.1000106</t>
  </si>
  <si>
    <t>740.30-1000106</t>
  </si>
  <si>
    <t>740.60-1000106-02</t>
  </si>
  <si>
    <t>740.60-1000106-02Э</t>
  </si>
  <si>
    <t>740.13-1000106</t>
  </si>
  <si>
    <t>820.60-1000106</t>
  </si>
  <si>
    <t>4955169</t>
  </si>
  <si>
    <t>4955641</t>
  </si>
  <si>
    <t>4955366</t>
  </si>
  <si>
    <t>4089644</t>
  </si>
  <si>
    <t>4352283</t>
  </si>
  <si>
    <t>4955651</t>
  </si>
  <si>
    <t>4955251</t>
  </si>
  <si>
    <t>5511-2919060-10</t>
  </si>
  <si>
    <t>5297-3101095</t>
  </si>
  <si>
    <t>5320-3101095</t>
  </si>
  <si>
    <t>95532549</t>
  </si>
  <si>
    <t>A9463560015</t>
  </si>
  <si>
    <t>Р53205-3104044</t>
  </si>
  <si>
    <t>К53205-3104044</t>
  </si>
  <si>
    <t>0750.112.066</t>
  </si>
  <si>
    <t>1499.298.027</t>
  </si>
  <si>
    <t>0730.107.023</t>
  </si>
  <si>
    <t>1х56.137.648</t>
  </si>
  <si>
    <t>65111-1802448</t>
  </si>
  <si>
    <t>43114-1802431</t>
  </si>
  <si>
    <t>6522-1802164</t>
  </si>
  <si>
    <t>41-131-5076</t>
  </si>
  <si>
    <t>4310-2304095</t>
  </si>
  <si>
    <t>1315.304.045</t>
  </si>
  <si>
    <t>1315.304.086</t>
  </si>
  <si>
    <t>1315.304.085</t>
  </si>
  <si>
    <t>1315.304.043</t>
  </si>
  <si>
    <t>1315.304.044</t>
  </si>
  <si>
    <t>1315.304.047</t>
  </si>
  <si>
    <t>1499.298.026</t>
  </si>
  <si>
    <t>0730.002.658</t>
  </si>
  <si>
    <t>0730.006.164</t>
  </si>
  <si>
    <t>0730.002.657</t>
  </si>
  <si>
    <t>0730.006.165</t>
  </si>
  <si>
    <t>0730.002.656</t>
  </si>
  <si>
    <t>0730.002.938</t>
  </si>
  <si>
    <t>0730.003.432</t>
  </si>
  <si>
    <t>0730.002.937</t>
  </si>
  <si>
    <t>0730.003.433</t>
  </si>
  <si>
    <t>0730.002.936</t>
  </si>
  <si>
    <t>0730.003.434</t>
  </si>
  <si>
    <t>0730.007.133</t>
  </si>
  <si>
    <t>0730.007.134</t>
  </si>
  <si>
    <t>0730.007.135</t>
  </si>
  <si>
    <t>0730.007.136</t>
  </si>
  <si>
    <t>0730.007.479</t>
  </si>
  <si>
    <t>0730.007.480</t>
  </si>
  <si>
    <t>0730.106.917</t>
  </si>
  <si>
    <t>0730.106.911</t>
  </si>
  <si>
    <t>0730.106.914</t>
  </si>
  <si>
    <t>0730.106.915</t>
  </si>
  <si>
    <t>0730.106.912</t>
  </si>
  <si>
    <t>0730.106.913</t>
  </si>
  <si>
    <t>2050.309.094</t>
  </si>
  <si>
    <t>0730.112.938</t>
  </si>
  <si>
    <t>1315.304.048</t>
  </si>
  <si>
    <t>0630.501.316</t>
  </si>
  <si>
    <t>0630.531.065</t>
  </si>
  <si>
    <t>0730.007.782</t>
  </si>
  <si>
    <t>0730.106.916</t>
  </si>
  <si>
    <t>0730.007.481</t>
  </si>
  <si>
    <t>0730.005.857</t>
  </si>
  <si>
    <t>0730.003.436</t>
  </si>
  <si>
    <t>0630.501.146</t>
  </si>
  <si>
    <t>1315.304.046</t>
  </si>
  <si>
    <t>0730.002.935</t>
  </si>
  <si>
    <t>A9703530025</t>
  </si>
  <si>
    <t>A9483530025</t>
  </si>
  <si>
    <t>A5410532032</t>
  </si>
  <si>
    <t>1316.304.156</t>
  </si>
  <si>
    <t>1316.304.196</t>
  </si>
  <si>
    <t>1312.304.027</t>
  </si>
  <si>
    <t>1297.304.484</t>
  </si>
  <si>
    <t>0769.186.282</t>
  </si>
  <si>
    <t>95531084</t>
  </si>
  <si>
    <t>95531091</t>
  </si>
  <si>
    <t>95534978</t>
  </si>
  <si>
    <t>1317.304.150</t>
  </si>
  <si>
    <t>1346.304.047</t>
  </si>
  <si>
    <t>95534407</t>
  </si>
  <si>
    <t>95570555</t>
  </si>
  <si>
    <t>1324.204.009</t>
  </si>
  <si>
    <t>1324.304.011</t>
  </si>
  <si>
    <t>95570642</t>
  </si>
  <si>
    <t>95531073</t>
  </si>
  <si>
    <t>95534934</t>
  </si>
  <si>
    <t>95570599</t>
  </si>
  <si>
    <t>95570601</t>
  </si>
  <si>
    <t>95570600</t>
  </si>
  <si>
    <t>3021О020</t>
  </si>
  <si>
    <t>3021О028</t>
  </si>
  <si>
    <t>53205-2205040</t>
  </si>
  <si>
    <t>53205-2205041</t>
  </si>
  <si>
    <t>53205-2205044</t>
  </si>
  <si>
    <t>53205-2205045</t>
  </si>
  <si>
    <t>53205-2205046</t>
  </si>
  <si>
    <t>53205-2205049</t>
  </si>
  <si>
    <t>A4079975120</t>
  </si>
  <si>
    <t>6520-2405053</t>
  </si>
  <si>
    <t>740.1005135</t>
  </si>
  <si>
    <t>0630.501.020</t>
  </si>
  <si>
    <t>0630.502.023</t>
  </si>
  <si>
    <t>0630.513.041</t>
  </si>
  <si>
    <t>Q43050</t>
  </si>
  <si>
    <t>Q43117</t>
  </si>
  <si>
    <t>Q43068</t>
  </si>
  <si>
    <t>N000471024000</t>
  </si>
  <si>
    <t>95570682</t>
  </si>
  <si>
    <t>0630.501.296</t>
  </si>
  <si>
    <t>0630.501.295</t>
  </si>
  <si>
    <t>0630.501.148</t>
  </si>
  <si>
    <t>0630.513.070</t>
  </si>
  <si>
    <t>0630.501.156</t>
  </si>
  <si>
    <t>0630.501.157</t>
  </si>
  <si>
    <t>0630.501.120</t>
  </si>
  <si>
    <t>0630.531.052</t>
  </si>
  <si>
    <t>0630.501.068</t>
  </si>
  <si>
    <t>0630.501.067</t>
  </si>
  <si>
    <t>0630.501.070</t>
  </si>
  <si>
    <t>0630.501.145</t>
  </si>
  <si>
    <t>0630.501.147</t>
  </si>
  <si>
    <t>0730.303.182</t>
  </si>
  <si>
    <t>0730.303.185</t>
  </si>
  <si>
    <t>0730.303.187</t>
  </si>
  <si>
    <t>0630.501.061</t>
  </si>
  <si>
    <t>0630.502.063</t>
  </si>
  <si>
    <t>0730.303.464</t>
  </si>
  <si>
    <t>0630.501.073</t>
  </si>
  <si>
    <t>0630.501.195</t>
  </si>
  <si>
    <t>0630.501.051</t>
  </si>
  <si>
    <t>0730.303.184</t>
  </si>
  <si>
    <t>0730.303.166</t>
  </si>
  <si>
    <t>0730.303.180</t>
  </si>
  <si>
    <t>0630.501.208</t>
  </si>
  <si>
    <t>0630.501.210</t>
  </si>
  <si>
    <t>0730.303.167</t>
  </si>
  <si>
    <t>0730.303.183</t>
  </si>
  <si>
    <t>706-02-2931</t>
  </si>
  <si>
    <t>55102-2403077</t>
  </si>
  <si>
    <t>5511-8603077</t>
  </si>
  <si>
    <t>41-078-5076</t>
  </si>
  <si>
    <t>06.29020.0214</t>
  </si>
  <si>
    <t>6522-1802207</t>
  </si>
  <si>
    <t>3920691</t>
  </si>
  <si>
    <t>3901996</t>
  </si>
  <si>
    <t>0630.501.151</t>
  </si>
  <si>
    <t>6520-2502142</t>
  </si>
  <si>
    <t>3021П236</t>
  </si>
  <si>
    <t>302О047</t>
  </si>
  <si>
    <t>A9463560127</t>
  </si>
  <si>
    <t>R4941995</t>
  </si>
  <si>
    <t>49362271</t>
  </si>
  <si>
    <t>5840.333.137</t>
  </si>
  <si>
    <t>864273</t>
  </si>
  <si>
    <t>A0149970546</t>
  </si>
  <si>
    <t>A0119970745</t>
  </si>
  <si>
    <t>A0139974145  64</t>
  </si>
  <si>
    <t>A0239971048</t>
  </si>
  <si>
    <t>A9060170860</t>
  </si>
  <si>
    <t>N007603018103</t>
  </si>
  <si>
    <t>N000000001103</t>
  </si>
  <si>
    <t>2410210014</t>
  </si>
  <si>
    <t>GB/T 3452.1-1992</t>
  </si>
  <si>
    <t>35970034306</t>
  </si>
  <si>
    <t>US M10 NBR</t>
  </si>
  <si>
    <t>35970034307</t>
  </si>
  <si>
    <t>35970034308</t>
  </si>
  <si>
    <t>US-M14A-NBR</t>
  </si>
  <si>
    <t>35970034309</t>
  </si>
  <si>
    <t>35970034310</t>
  </si>
  <si>
    <t>35970034311</t>
  </si>
  <si>
    <t>35970034312</t>
  </si>
  <si>
    <t>35970034313</t>
  </si>
  <si>
    <t>US-M26-NBR</t>
  </si>
  <si>
    <t>35970034304</t>
  </si>
  <si>
    <t>35970034305</t>
  </si>
  <si>
    <t>1115-2918180</t>
  </si>
  <si>
    <t>1115-2918180Э</t>
  </si>
  <si>
    <t>6520-2918180</t>
  </si>
  <si>
    <t>1418-2918180</t>
  </si>
  <si>
    <t>1418-2918180Э</t>
  </si>
  <si>
    <t>910.10-1014114-01</t>
  </si>
  <si>
    <t>910.10-1014111-01</t>
  </si>
  <si>
    <t>4062328</t>
  </si>
  <si>
    <t>740.1003439</t>
  </si>
  <si>
    <t>СТР 3906697</t>
  </si>
  <si>
    <t>3906697</t>
  </si>
  <si>
    <t>3906698</t>
  </si>
  <si>
    <t>910.10-1303124-10</t>
  </si>
  <si>
    <t>740.30-1303118</t>
  </si>
  <si>
    <t>4994574</t>
  </si>
  <si>
    <t>СТР 4994574</t>
  </si>
  <si>
    <t>СТР 3867646</t>
  </si>
  <si>
    <t>3867646</t>
  </si>
  <si>
    <t>1000509337</t>
  </si>
  <si>
    <t>612630110024</t>
  </si>
  <si>
    <t>740.1002024</t>
  </si>
  <si>
    <t>740-1002024</t>
  </si>
  <si>
    <t>740.1002031</t>
  </si>
  <si>
    <t>740-1002031</t>
  </si>
  <si>
    <t>СТР 524-253-L</t>
  </si>
  <si>
    <t>СТР А 460 9970145</t>
  </si>
  <si>
    <t>894340</t>
  </si>
  <si>
    <t>910.11-1002024-01</t>
  </si>
  <si>
    <t>740.1003040</t>
  </si>
  <si>
    <t>740.1003214-04</t>
  </si>
  <si>
    <t>СТР 3910260</t>
  </si>
  <si>
    <t>0501.330.023</t>
  </si>
  <si>
    <t>0501.331.372</t>
  </si>
  <si>
    <t>0634.349.852</t>
  </si>
  <si>
    <t>0634.349.854</t>
  </si>
  <si>
    <t>740.20-4204066</t>
  </si>
  <si>
    <t>6060.306.087</t>
  </si>
  <si>
    <t>0501.315.198</t>
  </si>
  <si>
    <t>019-024-30-2-6</t>
  </si>
  <si>
    <t>000000001069</t>
  </si>
  <si>
    <t>910.10-1002539</t>
  </si>
  <si>
    <t>06.56341.3271</t>
  </si>
  <si>
    <t>7406.1003261-01</t>
  </si>
  <si>
    <t>910.10-1002523</t>
  </si>
  <si>
    <t>740.70-1118274</t>
  </si>
  <si>
    <t>53205-3509320</t>
  </si>
  <si>
    <t>53205-3509322</t>
  </si>
  <si>
    <t>53205-3509324</t>
  </si>
  <si>
    <t>СТР 5307960</t>
  </si>
  <si>
    <t>612639000039</t>
  </si>
  <si>
    <t>910.10-3509324-01</t>
  </si>
  <si>
    <t>3882589</t>
  </si>
  <si>
    <t>910.10-1303123-10</t>
  </si>
  <si>
    <t>910.10-1307122-01</t>
  </si>
  <si>
    <t>A0189979245  64</t>
  </si>
  <si>
    <t>0634.313.805</t>
  </si>
  <si>
    <t>0730.008.637</t>
  </si>
  <si>
    <t>0634.306.308</t>
  </si>
  <si>
    <t>0501.317.536</t>
  </si>
  <si>
    <t>0734.307.294</t>
  </si>
  <si>
    <t>60532211</t>
  </si>
  <si>
    <t>0634.313.338</t>
  </si>
  <si>
    <t>0634.316.181</t>
  </si>
  <si>
    <t>0634.801.062</t>
  </si>
  <si>
    <t>0634.303.332</t>
  </si>
  <si>
    <t>0634.313.223</t>
  </si>
  <si>
    <t>0769.151.008</t>
  </si>
  <si>
    <t>7406.1012083-02</t>
  </si>
  <si>
    <t>2108.1003284</t>
  </si>
  <si>
    <t>4310-2304096</t>
  </si>
  <si>
    <t>6520-3501117</t>
  </si>
  <si>
    <t>6520-3501117Э</t>
  </si>
  <si>
    <t>R910.10-1011071-01</t>
  </si>
  <si>
    <t>910.10-1011071-01</t>
  </si>
  <si>
    <t>910.10-1014113-01</t>
  </si>
  <si>
    <t>910.10-1303063-10</t>
  </si>
  <si>
    <t>СТР 3883284</t>
  </si>
  <si>
    <t>3883284</t>
  </si>
  <si>
    <t>920.11-1170147</t>
  </si>
  <si>
    <t>54901-1170274-10</t>
  </si>
  <si>
    <t>864236</t>
  </si>
  <si>
    <t>3021С338</t>
  </si>
  <si>
    <t>154.1701400</t>
  </si>
  <si>
    <t>740.1303099</t>
  </si>
  <si>
    <t>3021С030</t>
  </si>
  <si>
    <t>3021С035</t>
  </si>
  <si>
    <t>3287561</t>
  </si>
  <si>
    <t>3920773</t>
  </si>
  <si>
    <t>910.10-1011328</t>
  </si>
  <si>
    <t>3926048</t>
  </si>
  <si>
    <t>145536</t>
  </si>
  <si>
    <t>СТР 145530</t>
  </si>
  <si>
    <t>СТР 3958414</t>
  </si>
  <si>
    <t>3906696</t>
  </si>
  <si>
    <t>СТР 910.10-1003027-10</t>
  </si>
  <si>
    <t>А1-1788Б</t>
  </si>
  <si>
    <t>41-073-5079</t>
  </si>
  <si>
    <t>СТР 3929457</t>
  </si>
  <si>
    <t>740.90-1013274</t>
  </si>
  <si>
    <t>7406.1013288-02</t>
  </si>
  <si>
    <t>СТР 910.10-1303122-01</t>
  </si>
  <si>
    <t>864204</t>
  </si>
  <si>
    <t>СТР 910.10-1303134-01</t>
  </si>
  <si>
    <t>СТР 910.10-1303132-01</t>
  </si>
  <si>
    <t>3940386</t>
  </si>
  <si>
    <t>3947269</t>
  </si>
  <si>
    <t>152630</t>
  </si>
  <si>
    <t>152.610</t>
  </si>
  <si>
    <t>2830977</t>
  </si>
  <si>
    <t>3899283</t>
  </si>
  <si>
    <t>5272819</t>
  </si>
  <si>
    <t>СТР 910.10-1111754-10</t>
  </si>
  <si>
    <t>3963983</t>
  </si>
  <si>
    <t>740-1111578</t>
  </si>
  <si>
    <t>740.13-1118237</t>
  </si>
  <si>
    <t>СТР 3928624</t>
  </si>
  <si>
    <t>3928624</t>
  </si>
  <si>
    <t>3678603</t>
  </si>
  <si>
    <t>740.50-1014494</t>
  </si>
  <si>
    <t>10667161</t>
  </si>
  <si>
    <t>5288373</t>
  </si>
  <si>
    <t>33-1112342</t>
  </si>
  <si>
    <t>A10F00RJ01605</t>
  </si>
  <si>
    <t>3977393</t>
  </si>
  <si>
    <t>F00RJ01026</t>
  </si>
  <si>
    <t>3906659</t>
  </si>
  <si>
    <t>910.10-1003027-10</t>
  </si>
  <si>
    <t>A0289978045</t>
  </si>
  <si>
    <t>DZ9100410406</t>
  </si>
  <si>
    <t>4310-3124079</t>
  </si>
  <si>
    <t>6522-2405117</t>
  </si>
  <si>
    <t>6520-2918255</t>
  </si>
  <si>
    <t>14.1701086</t>
  </si>
  <si>
    <t>740.1307035-10</t>
  </si>
  <si>
    <t>6520-2401039</t>
  </si>
  <si>
    <t>К4310-2304128</t>
  </si>
  <si>
    <t>4310-2304128</t>
  </si>
  <si>
    <t>862809</t>
  </si>
  <si>
    <t>003 006 000</t>
  </si>
  <si>
    <t>14.1601120</t>
  </si>
  <si>
    <t>6522-2304039</t>
  </si>
  <si>
    <t>5320-3103024</t>
  </si>
  <si>
    <t>7406.1005134</t>
  </si>
  <si>
    <t>5320-3422049</t>
  </si>
  <si>
    <t>154.1701245</t>
  </si>
  <si>
    <t>4310-2304129</t>
  </si>
  <si>
    <t>7406.1005131</t>
  </si>
  <si>
    <t>1006763493</t>
  </si>
  <si>
    <t>41-064-5081</t>
  </si>
  <si>
    <t>4310-2401129</t>
  </si>
  <si>
    <t>3021О023</t>
  </si>
  <si>
    <t>740.1307 075-01</t>
  </si>
  <si>
    <t>010-940-00172</t>
  </si>
  <si>
    <t>А2С83634800</t>
  </si>
  <si>
    <t>56.3801-03</t>
  </si>
  <si>
    <t>69.3801</t>
  </si>
  <si>
    <t>74.3801010</t>
  </si>
  <si>
    <t>A2C83634800</t>
  </si>
  <si>
    <t>5320-3533160</t>
  </si>
  <si>
    <t>53215-3999005</t>
  </si>
  <si>
    <t>5308-3907330</t>
  </si>
  <si>
    <t>53215-8599004</t>
  </si>
  <si>
    <t>180/800047/А</t>
  </si>
  <si>
    <t>740.13-1000107-20</t>
  </si>
  <si>
    <t>740.13-1000107-10</t>
  </si>
  <si>
    <t>A0004204982  28</t>
  </si>
  <si>
    <t>5490-8403040-10СБ ГР</t>
  </si>
  <si>
    <t>43118-8599003-70</t>
  </si>
  <si>
    <t>65224-8599003-70</t>
  </si>
  <si>
    <t>5350-8599003-70</t>
  </si>
  <si>
    <t>5350-8599004-70</t>
  </si>
  <si>
    <t>5490-8401100СБ</t>
  </si>
  <si>
    <t>5490-8403012-10СБ</t>
  </si>
  <si>
    <t>5490-8403033-10СБ ГР</t>
  </si>
  <si>
    <t>1001359279</t>
  </si>
  <si>
    <t>R4376353</t>
  </si>
  <si>
    <t>5490-2916014-45</t>
  </si>
  <si>
    <t>1325.298.008</t>
  </si>
  <si>
    <t>СТР 7405-1002001-25 РК</t>
  </si>
  <si>
    <t>03-37-211</t>
  </si>
  <si>
    <t>03-34-211</t>
  </si>
  <si>
    <t>СТР 7405-1002001-26 РК</t>
  </si>
  <si>
    <t>A0004202482</t>
  </si>
  <si>
    <t>КАМАЗ 4308 с/п</t>
  </si>
  <si>
    <t>ТМ20.1600010-80</t>
  </si>
  <si>
    <t>53205-2403012</t>
  </si>
  <si>
    <t>6029.199.111</t>
  </si>
  <si>
    <t>5511-8500040 ЗЧ</t>
  </si>
  <si>
    <t>65115-8607001</t>
  </si>
  <si>
    <t>A4572300111</t>
  </si>
  <si>
    <t>1002048716</t>
  </si>
  <si>
    <t>АМ.3509009-130</t>
  </si>
  <si>
    <t>АМ.3509015-02</t>
  </si>
  <si>
    <t>18.3509015-133</t>
  </si>
  <si>
    <t>3509 072 001 0</t>
  </si>
  <si>
    <t>АМ.3509015-05</t>
  </si>
  <si>
    <t>K039634N50</t>
  </si>
  <si>
    <t>53205-3509015-21</t>
  </si>
  <si>
    <t>K070786N50</t>
  </si>
  <si>
    <t>5320-3509015</t>
  </si>
  <si>
    <t>5320-3509015-10</t>
  </si>
  <si>
    <t>3509 073 001 0</t>
  </si>
  <si>
    <t>LК8926</t>
  </si>
  <si>
    <t>АМ.3509015-22</t>
  </si>
  <si>
    <t>АМ.3509015-12</t>
  </si>
  <si>
    <t>35099960010</t>
  </si>
  <si>
    <t>5298200</t>
  </si>
  <si>
    <t>5399967</t>
  </si>
  <si>
    <t>4936049</t>
  </si>
  <si>
    <t>4933782</t>
  </si>
  <si>
    <t>3972531</t>
  </si>
  <si>
    <t>АМ.3509015-11</t>
  </si>
  <si>
    <t>LK3875(K008457RUN50)</t>
  </si>
  <si>
    <t>3971519</t>
  </si>
  <si>
    <t>35090790010</t>
  </si>
  <si>
    <t>3509 035 004 0</t>
  </si>
  <si>
    <t>А457130711580</t>
  </si>
  <si>
    <t>0106050</t>
  </si>
  <si>
    <t>LK8929 (K136016N50)</t>
  </si>
  <si>
    <t>RLK8929</t>
  </si>
  <si>
    <t>01-058144-00</t>
  </si>
  <si>
    <t>01-058090-00</t>
  </si>
  <si>
    <t>A4572300111 80</t>
  </si>
  <si>
    <t>89371</t>
  </si>
  <si>
    <t>АМ.3509015-540</t>
  </si>
  <si>
    <t>АМ.3509015-500 Б1</t>
  </si>
  <si>
    <t>АМ.3509012-16</t>
  </si>
  <si>
    <t>АМ.3509012-161</t>
  </si>
  <si>
    <t>АМ.3509012-161-20</t>
  </si>
  <si>
    <t>АМ.3509015-03</t>
  </si>
  <si>
    <t>185/230031/А</t>
  </si>
  <si>
    <t>A9608304760</t>
  </si>
  <si>
    <t>A9608303960</t>
  </si>
  <si>
    <t>HD90149320022</t>
  </si>
  <si>
    <t>HD90149320021</t>
  </si>
  <si>
    <t>A0219810105</t>
  </si>
  <si>
    <t>HD95129320230</t>
  </si>
  <si>
    <t>DZ9112320979</t>
  </si>
  <si>
    <t>HD95129328000</t>
  </si>
  <si>
    <t>HD90009328090</t>
  </si>
  <si>
    <t>HD90009320361</t>
  </si>
  <si>
    <t>HD90009328185</t>
  </si>
  <si>
    <t>5241053800</t>
  </si>
  <si>
    <t>4897114</t>
  </si>
  <si>
    <t>4929864</t>
  </si>
  <si>
    <t>A9607901331 9148</t>
  </si>
  <si>
    <t>A9607901331  649148</t>
  </si>
  <si>
    <t>A9606803431</t>
  </si>
  <si>
    <t>A9303100158</t>
  </si>
  <si>
    <t>A9606801831</t>
  </si>
  <si>
    <t>A9606803531</t>
  </si>
  <si>
    <t>A9709900051</t>
  </si>
  <si>
    <t>81.92901.0066</t>
  </si>
  <si>
    <t>5490-1104034</t>
  </si>
  <si>
    <t>853582</t>
  </si>
  <si>
    <t>26921215OR</t>
  </si>
  <si>
    <t>26921415OR</t>
  </si>
  <si>
    <t>26921615OR</t>
  </si>
  <si>
    <t>26981615</t>
  </si>
  <si>
    <t>26981815</t>
  </si>
  <si>
    <t>26982215</t>
  </si>
  <si>
    <t>26922215OR</t>
  </si>
  <si>
    <t>1593 M16X1,5-SPE06 NN</t>
  </si>
  <si>
    <t>1593 M22X1,5-SPE06 NN</t>
  </si>
  <si>
    <t>853550</t>
  </si>
  <si>
    <t>4310-3103081</t>
  </si>
  <si>
    <t>281020090</t>
  </si>
  <si>
    <t>95534979</t>
  </si>
  <si>
    <t>1304.233.006</t>
  </si>
  <si>
    <t>95535865</t>
  </si>
  <si>
    <t>95531333</t>
  </si>
  <si>
    <t>A0088202310</t>
  </si>
  <si>
    <t>1001397838</t>
  </si>
  <si>
    <t>740.1303178-10</t>
  </si>
  <si>
    <t>740.1303176-10</t>
  </si>
  <si>
    <t>740.1303176</t>
  </si>
  <si>
    <t>04.00.000А</t>
  </si>
  <si>
    <t>P86Z2P10294</t>
  </si>
  <si>
    <t>МП05-4202010</t>
  </si>
  <si>
    <t>МП22-4202010</t>
  </si>
  <si>
    <t>МП29-4202010-20</t>
  </si>
  <si>
    <t>MП41-4202010</t>
  </si>
  <si>
    <t>МП50-4202010</t>
  </si>
  <si>
    <t>6090.012.021</t>
  </si>
  <si>
    <t>6090.012.022</t>
  </si>
  <si>
    <t>5511-4202010-20</t>
  </si>
  <si>
    <t>35719-1.14.100</t>
  </si>
  <si>
    <t>P30KZP10201</t>
  </si>
  <si>
    <t>53215-9112000-05</t>
  </si>
  <si>
    <t>HDX-K02P1</t>
  </si>
  <si>
    <t>P30KZP10101</t>
  </si>
  <si>
    <t>P30KZP10503</t>
  </si>
  <si>
    <t>01204100174</t>
  </si>
  <si>
    <t>01007110172</t>
  </si>
  <si>
    <t>010-007-10134</t>
  </si>
  <si>
    <t>010-061-00176</t>
  </si>
  <si>
    <t>010-062-00175</t>
  </si>
  <si>
    <t>TF18001P</t>
  </si>
  <si>
    <t>ЭД 405.80.01.000</t>
  </si>
  <si>
    <t>P82Z1P10204</t>
  </si>
  <si>
    <t>154.1700150</t>
  </si>
  <si>
    <t>152.1700050-40</t>
  </si>
  <si>
    <t>154.1700050</t>
  </si>
  <si>
    <t>142.1700026</t>
  </si>
  <si>
    <t>154.1700051</t>
  </si>
  <si>
    <t>1341.002.117</t>
  </si>
  <si>
    <t>65115-1203035-01</t>
  </si>
  <si>
    <t>43114-1800120-10</t>
  </si>
  <si>
    <t>43114-1800120-70</t>
  </si>
  <si>
    <t>43114-1800120</t>
  </si>
  <si>
    <t>6522-1800020</t>
  </si>
  <si>
    <t>65111-1800020-10</t>
  </si>
  <si>
    <t>65111-1800020-01</t>
  </si>
  <si>
    <t>43114-1800120-60</t>
  </si>
  <si>
    <t>43114-1800120-62</t>
  </si>
  <si>
    <t>43114-1800120-72</t>
  </si>
  <si>
    <t>910.10-1303130-40</t>
  </si>
  <si>
    <t>740.1303178</t>
  </si>
  <si>
    <t>1000881645</t>
  </si>
  <si>
    <t>A5410500933</t>
  </si>
  <si>
    <t>7406.1007144</t>
  </si>
  <si>
    <t>4995602</t>
  </si>
  <si>
    <t>5253887</t>
  </si>
  <si>
    <t>7406.1007140</t>
  </si>
  <si>
    <t>4.62963</t>
  </si>
  <si>
    <t>612630050018</t>
  </si>
  <si>
    <t>4310-4204365</t>
  </si>
  <si>
    <t>52974-1330035-50</t>
  </si>
  <si>
    <t>740.51-1029175</t>
  </si>
  <si>
    <t>5490-3913181</t>
  </si>
  <si>
    <t>0301189/00</t>
  </si>
  <si>
    <t>4310-1803125</t>
  </si>
  <si>
    <t>4310-2707235</t>
  </si>
  <si>
    <t>740.11-1303010</t>
  </si>
  <si>
    <t>7406.1303012-20</t>
  </si>
  <si>
    <t>A9605289208</t>
  </si>
  <si>
    <t>A9605206201</t>
  </si>
  <si>
    <t>54901-1109519</t>
  </si>
  <si>
    <t>5308-3570010</t>
  </si>
  <si>
    <t>6460-3570014-10</t>
  </si>
  <si>
    <t>5320-3570014</t>
  </si>
  <si>
    <t>910.10-3570010-10</t>
  </si>
  <si>
    <t>65115-3570010-04</t>
  </si>
  <si>
    <t>65115-3570014-04</t>
  </si>
  <si>
    <t>DZ90149326023</t>
  </si>
  <si>
    <t>HD90009321013</t>
  </si>
  <si>
    <t>HD90009321015</t>
  </si>
  <si>
    <t>740.51-1029176</t>
  </si>
  <si>
    <t>740.65-1029175-10</t>
  </si>
  <si>
    <t>740.30-1111045</t>
  </si>
  <si>
    <t>740.1029176</t>
  </si>
  <si>
    <t>740.30-1111058</t>
  </si>
  <si>
    <t>740.1029175</t>
  </si>
  <si>
    <t>5320-1609516</t>
  </si>
  <si>
    <t>5460-5108072</t>
  </si>
  <si>
    <t>740.63-1104145-90</t>
  </si>
  <si>
    <t>7405.1004070</t>
  </si>
  <si>
    <t>1315.302.121</t>
  </si>
  <si>
    <t>5320-2509015</t>
  </si>
  <si>
    <t>740.1307015-20</t>
  </si>
  <si>
    <t>А3819</t>
  </si>
  <si>
    <t>А3821</t>
  </si>
  <si>
    <t>A9408360040</t>
  </si>
  <si>
    <t>7406.1111056</t>
  </si>
  <si>
    <t>К7406-1111040</t>
  </si>
  <si>
    <t>7406.1111040</t>
  </si>
  <si>
    <t>740.1029170</t>
  </si>
  <si>
    <t>740.37-1029170</t>
  </si>
  <si>
    <t>740.1029172</t>
  </si>
  <si>
    <t>740.37-1029172</t>
  </si>
  <si>
    <t>15.1772190</t>
  </si>
  <si>
    <t>6522-2304029</t>
  </si>
  <si>
    <t>6522-2304028</t>
  </si>
  <si>
    <t>6560-2304027</t>
  </si>
  <si>
    <t>6560-2304026</t>
  </si>
  <si>
    <t>4310-2304029</t>
  </si>
  <si>
    <t>4310-2304028</t>
  </si>
  <si>
    <t>6522-2304027</t>
  </si>
  <si>
    <t>6522-2304026</t>
  </si>
  <si>
    <t>4310-2304029-10</t>
  </si>
  <si>
    <t>4310-2304028-10</t>
  </si>
  <si>
    <t>5490-3422050-05</t>
  </si>
  <si>
    <t>7406.1005250</t>
  </si>
  <si>
    <t>7406.1005255</t>
  </si>
  <si>
    <t>54901-3422050-35</t>
  </si>
  <si>
    <t>7482.1006036</t>
  </si>
  <si>
    <t>0301187/00</t>
  </si>
  <si>
    <t>740.90-1111010</t>
  </si>
  <si>
    <t>6560-3103052-03</t>
  </si>
  <si>
    <t>3964093</t>
  </si>
  <si>
    <t>1324.304.006</t>
  </si>
  <si>
    <t>95534785</t>
  </si>
  <si>
    <t>95570551</t>
  </si>
  <si>
    <t>1296.333.050</t>
  </si>
  <si>
    <t>1316.304.159</t>
  </si>
  <si>
    <t>PL270/420</t>
  </si>
  <si>
    <t>FH22236</t>
  </si>
  <si>
    <t>ЭМКФ28</t>
  </si>
  <si>
    <t>5320-5601263</t>
  </si>
  <si>
    <t>5320-5601262</t>
  </si>
  <si>
    <t>5320-5301069</t>
  </si>
  <si>
    <t>5320-5301068</t>
  </si>
  <si>
    <t>5511-2801181</t>
  </si>
  <si>
    <t>5511-2801180</t>
  </si>
  <si>
    <t>5511-2801188</t>
  </si>
  <si>
    <t>4310-4504020</t>
  </si>
  <si>
    <t>1343.002.092</t>
  </si>
  <si>
    <t>1324.001.126</t>
  </si>
  <si>
    <t>1324.001.147</t>
  </si>
  <si>
    <t>142.1700100</t>
  </si>
  <si>
    <t>142.1700025</t>
  </si>
  <si>
    <t>152.1700052-40</t>
  </si>
  <si>
    <t>152.1700050</t>
  </si>
  <si>
    <t>154.1700056</t>
  </si>
  <si>
    <t>154.1700051-30</t>
  </si>
  <si>
    <t>154.1700051-20</t>
  </si>
  <si>
    <t>1341.002.074</t>
  </si>
  <si>
    <t>1342.031.049</t>
  </si>
  <si>
    <t>1346.002.062</t>
  </si>
  <si>
    <t>1324.001.117</t>
  </si>
  <si>
    <t>1324.001.118</t>
  </si>
  <si>
    <t>1324.001.098</t>
  </si>
  <si>
    <t>5320-1015384-02</t>
  </si>
  <si>
    <t>5490-3534030-02</t>
  </si>
  <si>
    <t>5490-1104400-10</t>
  </si>
  <si>
    <t>5320-2511060</t>
  </si>
  <si>
    <t>П2782.000</t>
  </si>
  <si>
    <t>431-3124110</t>
  </si>
  <si>
    <t>4310-3124110</t>
  </si>
  <si>
    <t>9604 12-8-M16X1,5-M8-S01-C</t>
  </si>
  <si>
    <t>5320-1013095</t>
  </si>
  <si>
    <t>4613330020</t>
  </si>
  <si>
    <t>1001-8105160</t>
  </si>
  <si>
    <t>3548 001 023 0</t>
  </si>
  <si>
    <t>100-3537110</t>
  </si>
  <si>
    <t>8002-3537110</t>
  </si>
  <si>
    <t>3520 004 001 0</t>
  </si>
  <si>
    <t>100-3520010</t>
  </si>
  <si>
    <t>5410-1104160</t>
  </si>
  <si>
    <t>86060020080</t>
  </si>
  <si>
    <t>35360090040</t>
  </si>
  <si>
    <t>3536 001 018 0</t>
  </si>
  <si>
    <t>100-3513110</t>
  </si>
  <si>
    <t>2VSM2215</t>
  </si>
  <si>
    <t>2VSM2215A</t>
  </si>
  <si>
    <t>VDC2 M22X1,5</t>
  </si>
  <si>
    <t>5320-8105010</t>
  </si>
  <si>
    <t>5320-8105010-01</t>
  </si>
  <si>
    <t>5320-1305010</t>
  </si>
  <si>
    <t>5320-1015384</t>
  </si>
  <si>
    <t>5297-3514108-16</t>
  </si>
  <si>
    <t>35683700050</t>
  </si>
  <si>
    <t>8090-3514100</t>
  </si>
  <si>
    <t>8099-3514108</t>
  </si>
  <si>
    <t>8099-3514108-10</t>
  </si>
  <si>
    <t>8099-3514108-20</t>
  </si>
  <si>
    <t>8099-3514208-20</t>
  </si>
  <si>
    <t>3514 009 014 0</t>
  </si>
  <si>
    <t>3297-3514208</t>
  </si>
  <si>
    <t>3514 009 013 0</t>
  </si>
  <si>
    <t>5320-3514108</t>
  </si>
  <si>
    <t>8648-3514108</t>
  </si>
  <si>
    <t>100-3514108-10</t>
  </si>
  <si>
    <t>3514 009 012 0</t>
  </si>
  <si>
    <t>100-3514008</t>
  </si>
  <si>
    <t>3514 004 847 0</t>
  </si>
  <si>
    <t>100-3537010</t>
  </si>
  <si>
    <t>3526 008 001 0</t>
  </si>
  <si>
    <t>3526 008 007 0</t>
  </si>
  <si>
    <t>100-3537310</t>
  </si>
  <si>
    <t>DPM60A</t>
  </si>
  <si>
    <t>6029-3537310-20</t>
  </si>
  <si>
    <t>6029-3537310-30</t>
  </si>
  <si>
    <t>35260042450</t>
  </si>
  <si>
    <t>3526 005 114 0</t>
  </si>
  <si>
    <t>3526 004 201 0</t>
  </si>
  <si>
    <t>3526 005 101 0</t>
  </si>
  <si>
    <t>4310-3122007</t>
  </si>
  <si>
    <t>8599.0000000</t>
  </si>
  <si>
    <t>4310-3122010</t>
  </si>
  <si>
    <t>182.8607005</t>
  </si>
  <si>
    <t>35480180010</t>
  </si>
  <si>
    <t>35480180020</t>
  </si>
  <si>
    <t>86060140020</t>
  </si>
  <si>
    <t>4310-1804010</t>
  </si>
  <si>
    <t>63501-1804010-10</t>
  </si>
  <si>
    <t>35220170010</t>
  </si>
  <si>
    <t>2908 001 026 0</t>
  </si>
  <si>
    <t>2908 006 025 0</t>
  </si>
  <si>
    <t>2908 001 027 0</t>
  </si>
  <si>
    <t>29080010270</t>
  </si>
  <si>
    <t>4640060027</t>
  </si>
  <si>
    <t>4640061000 ТСР</t>
  </si>
  <si>
    <t>14780981</t>
  </si>
  <si>
    <t>РП16-3515510</t>
  </si>
  <si>
    <t>A9408990443</t>
  </si>
  <si>
    <t>A9416881214</t>
  </si>
  <si>
    <t>A0006950214</t>
  </si>
  <si>
    <t>A0006951114</t>
  </si>
  <si>
    <t>A0008100592</t>
  </si>
  <si>
    <t>63501-8401020/21/27/10/11</t>
  </si>
  <si>
    <t>A9737230414</t>
  </si>
  <si>
    <t>A9405040439  64</t>
  </si>
  <si>
    <t>С3945252</t>
  </si>
  <si>
    <t>A4572000558  64</t>
  </si>
  <si>
    <t>A0009950868</t>
  </si>
  <si>
    <t>6460-1772326</t>
  </si>
  <si>
    <t>861011-20</t>
  </si>
  <si>
    <t>DZ90149326025</t>
  </si>
  <si>
    <t>4310-4502030</t>
  </si>
  <si>
    <t>ГД-2201025</t>
  </si>
  <si>
    <t>4310-2205025</t>
  </si>
  <si>
    <t>ФР5320-2205025</t>
  </si>
  <si>
    <t>ФР5320-2201025</t>
  </si>
  <si>
    <t>5320-2201025</t>
  </si>
  <si>
    <t>5320-2201025-10</t>
  </si>
  <si>
    <t>434.5320-2205025</t>
  </si>
  <si>
    <t>53205-2201025</t>
  </si>
  <si>
    <t>53205-2201025-10</t>
  </si>
  <si>
    <t>ФР53205-2205025</t>
  </si>
  <si>
    <t>53205-2205025</t>
  </si>
  <si>
    <t>6520-2205025</t>
  </si>
  <si>
    <t>6520-2201025-10</t>
  </si>
  <si>
    <t>IJ.59167.01.02</t>
  </si>
  <si>
    <t>53205-2205025-10</t>
  </si>
  <si>
    <t>В4310-2205025</t>
  </si>
  <si>
    <t>В130-2201025</t>
  </si>
  <si>
    <t>HD90009321009</t>
  </si>
  <si>
    <t>HD90009321010</t>
  </si>
  <si>
    <t>274151615</t>
  </si>
  <si>
    <t>274152215</t>
  </si>
  <si>
    <t>HD469-2510014</t>
  </si>
  <si>
    <t>45104-5004028-90</t>
  </si>
  <si>
    <t>53205-2403081</t>
  </si>
  <si>
    <t>53205-2403081-20</t>
  </si>
  <si>
    <t>К5320-2403060</t>
  </si>
  <si>
    <t>4308-2403060</t>
  </si>
  <si>
    <t>53205-2506081-20</t>
  </si>
  <si>
    <t>53205-2506081-20ПИ</t>
  </si>
  <si>
    <t>5320-2506081Э</t>
  </si>
  <si>
    <t>53205-2506081Э</t>
  </si>
  <si>
    <t>53205-2506060</t>
  </si>
  <si>
    <t>53205-2506060Э</t>
  </si>
  <si>
    <t>К5320-2506060</t>
  </si>
  <si>
    <t>К53205-2506060</t>
  </si>
  <si>
    <t>6520-2506081-20</t>
  </si>
  <si>
    <t>6520-2506081</t>
  </si>
  <si>
    <t>6520-2506060Э</t>
  </si>
  <si>
    <t>6520-2506060</t>
  </si>
  <si>
    <t>К6520-2506060</t>
  </si>
  <si>
    <t>6540-1703552-06Э</t>
  </si>
  <si>
    <t>340-002-7205</t>
  </si>
  <si>
    <t>5320-3422039</t>
  </si>
  <si>
    <t>У5320-2205025-10</t>
  </si>
  <si>
    <t>В5320-2201025-10</t>
  </si>
  <si>
    <t>861011-10</t>
  </si>
  <si>
    <t>93853-8525014-10</t>
  </si>
  <si>
    <t>54901-8131116</t>
  </si>
  <si>
    <t>54901-8100090</t>
  </si>
  <si>
    <t>54901-1101104-01</t>
  </si>
  <si>
    <t>5490-1101104-22</t>
  </si>
  <si>
    <t>54901-8131111</t>
  </si>
  <si>
    <t>54901-1015351</t>
  </si>
  <si>
    <t>54901-1015561</t>
  </si>
  <si>
    <t>54901-8112066</t>
  </si>
  <si>
    <t>54901-3521121-01</t>
  </si>
  <si>
    <t>43118-1206041</t>
  </si>
  <si>
    <t>6520-1001173-19</t>
  </si>
  <si>
    <t>54901-1203041-10</t>
  </si>
  <si>
    <t>6595-1203181-10</t>
  </si>
  <si>
    <t>54901-1203040-10</t>
  </si>
  <si>
    <t>5325-2202097-33</t>
  </si>
  <si>
    <t>6595-8601052</t>
  </si>
  <si>
    <t>54901-3513078-10</t>
  </si>
  <si>
    <t>5325-2202097-32</t>
  </si>
  <si>
    <t>54901-3513190-15</t>
  </si>
  <si>
    <t>54901-3513192-15</t>
  </si>
  <si>
    <t>5490-4401373</t>
  </si>
  <si>
    <t>5325-3919708</t>
  </si>
  <si>
    <t>740.11-1109610</t>
  </si>
  <si>
    <t>5297-1203183-08</t>
  </si>
  <si>
    <t>65801-1203215</t>
  </si>
  <si>
    <t>6520-8417323-10</t>
  </si>
  <si>
    <t>54901-3506023-10</t>
  </si>
  <si>
    <t>431016-3727027</t>
  </si>
  <si>
    <t>6595-3518024</t>
  </si>
  <si>
    <t>5460-1203032</t>
  </si>
  <si>
    <t>6460-3716355</t>
  </si>
  <si>
    <t>65801-1203243</t>
  </si>
  <si>
    <t>43114-1203030-31</t>
  </si>
  <si>
    <t>54901-1203020</t>
  </si>
  <si>
    <t>54901-4011010-01</t>
  </si>
  <si>
    <t>6595-1303076-10</t>
  </si>
  <si>
    <t>54901-1109120-10</t>
  </si>
  <si>
    <t>54901-3513078-15</t>
  </si>
  <si>
    <t>6595-8410229</t>
  </si>
  <si>
    <t>65201-1203041-11</t>
  </si>
  <si>
    <t>5490-1203042-02</t>
  </si>
  <si>
    <t>65951-3513078</t>
  </si>
  <si>
    <t>54901-1208711</t>
  </si>
  <si>
    <t>63501-1301510</t>
  </si>
  <si>
    <t>6595-1109175</t>
  </si>
  <si>
    <t>6595-3511078</t>
  </si>
  <si>
    <t>4308-1001125-10</t>
  </si>
  <si>
    <t>5410-2702183-51</t>
  </si>
  <si>
    <t>6595-1208685</t>
  </si>
  <si>
    <t>54901-1208710</t>
  </si>
  <si>
    <t>4308-1001048-56</t>
  </si>
  <si>
    <t>65115-1001016</t>
  </si>
  <si>
    <t>6522-8601104</t>
  </si>
  <si>
    <t>5325-1109170</t>
  </si>
  <si>
    <t>4308-3508019</t>
  </si>
  <si>
    <t>5320-5713018</t>
  </si>
  <si>
    <t>6595-3724578</t>
  </si>
  <si>
    <t>54901-1015325</t>
  </si>
  <si>
    <t>43114-5009084-30</t>
  </si>
  <si>
    <t>5320-3506089-10</t>
  </si>
  <si>
    <t>5320-3506088-10</t>
  </si>
  <si>
    <t>54901-4011131</t>
  </si>
  <si>
    <t>910.10-1104612-90</t>
  </si>
  <si>
    <t>54901-3737310</t>
  </si>
  <si>
    <t>7406.1022815</t>
  </si>
  <si>
    <t>53205-8120032</t>
  </si>
  <si>
    <t>54901-1208685</t>
  </si>
  <si>
    <t>54901-4019744-10</t>
  </si>
  <si>
    <t>5320-3906053</t>
  </si>
  <si>
    <t>4310-3125256</t>
  </si>
  <si>
    <t>5460-3101049-10</t>
  </si>
  <si>
    <t>65222-3408030</t>
  </si>
  <si>
    <t>54901-3506183-10</t>
  </si>
  <si>
    <t>54901-3509300-01</t>
  </si>
  <si>
    <t>54901-1170152-10</t>
  </si>
  <si>
    <t>53205-1013083</t>
  </si>
  <si>
    <t>6580-3518018</t>
  </si>
  <si>
    <t>5297-2905538-13</t>
  </si>
  <si>
    <t>54901-3506060-10</t>
  </si>
  <si>
    <t>5320-5303038</t>
  </si>
  <si>
    <t>54901-1208745</t>
  </si>
  <si>
    <t>54901-4011207</t>
  </si>
  <si>
    <t>6595-1246038</t>
  </si>
  <si>
    <t>54901-3737300</t>
  </si>
  <si>
    <t>5490-1303013-45</t>
  </si>
  <si>
    <t>6595-8106107</t>
  </si>
  <si>
    <t>6460-3101049</t>
  </si>
  <si>
    <t>54901-3508010-10</t>
  </si>
  <si>
    <t>6520-1302048</t>
  </si>
  <si>
    <t>6520-3408017-35</t>
  </si>
  <si>
    <t>910.10-1311058-10</t>
  </si>
  <si>
    <t>54901-4011210-10</t>
  </si>
  <si>
    <t>54112-3570092</t>
  </si>
  <si>
    <t>54901-1311015-20</t>
  </si>
  <si>
    <t>43269-1170250-20</t>
  </si>
  <si>
    <t>5490-1104083-10</t>
  </si>
  <si>
    <t>65956-3408019-10</t>
  </si>
  <si>
    <t>54901-3511030-01</t>
  </si>
  <si>
    <t>54901-3537015-10</t>
  </si>
  <si>
    <t>6595-4011741</t>
  </si>
  <si>
    <t>54901-1203044</t>
  </si>
  <si>
    <t>6540-1203032</t>
  </si>
  <si>
    <t>54901-3508015-10</t>
  </si>
  <si>
    <t>54901-3506106-10</t>
  </si>
  <si>
    <t>54901-1203044-10</t>
  </si>
  <si>
    <t>54901-3518081-01</t>
  </si>
  <si>
    <t>54901-3513025-10</t>
  </si>
  <si>
    <t>4310-3511018-10</t>
  </si>
  <si>
    <t>43118-1302079-53</t>
  </si>
  <si>
    <t>14.1703286</t>
  </si>
  <si>
    <t>54901-8419513</t>
  </si>
  <si>
    <t>54901-1203033</t>
  </si>
  <si>
    <t>54901-1170170-10</t>
  </si>
  <si>
    <t>53605-3703031-30</t>
  </si>
  <si>
    <t>54901-3506115-10</t>
  </si>
  <si>
    <t>65208-1203183</t>
  </si>
  <si>
    <t>54901-4011144</t>
  </si>
  <si>
    <t>54901-4030088-10</t>
  </si>
  <si>
    <t>43255-1203187-02</t>
  </si>
  <si>
    <t>5490-2935019</t>
  </si>
  <si>
    <t>53605-1302047-10</t>
  </si>
  <si>
    <t>910.11-3509200</t>
  </si>
  <si>
    <t>54901-1208691-10</t>
  </si>
  <si>
    <t>54901-3513030-10</t>
  </si>
  <si>
    <t>4326-3105094</t>
  </si>
  <si>
    <t>6595-3716022</t>
  </si>
  <si>
    <t>54901-3408018-10</t>
  </si>
  <si>
    <t>6595-1104510</t>
  </si>
  <si>
    <t>54901-1104512</t>
  </si>
  <si>
    <t>910.10-3509400</t>
  </si>
  <si>
    <t>65225-3509300</t>
  </si>
  <si>
    <t>54901-1203030</t>
  </si>
  <si>
    <t>43085-1109439</t>
  </si>
  <si>
    <t>54901-1170153-10</t>
  </si>
  <si>
    <t>54901-1015330</t>
  </si>
  <si>
    <t>54901-1104086</t>
  </si>
  <si>
    <t>54901-3737100</t>
  </si>
  <si>
    <t>6595-3716021</t>
  </si>
  <si>
    <t>4310-3909052</t>
  </si>
  <si>
    <t>6595-1246046</t>
  </si>
  <si>
    <t>54901-3508030-10</t>
  </si>
  <si>
    <t>5325-3515018</t>
  </si>
  <si>
    <t>54901-8419670</t>
  </si>
  <si>
    <t>54901-1303076-20</t>
  </si>
  <si>
    <t>54901-1109124-10</t>
  </si>
  <si>
    <t>5325-3518017</t>
  </si>
  <si>
    <t>53205-5401073-10</t>
  </si>
  <si>
    <t>6520-3506184</t>
  </si>
  <si>
    <t>65115-3511017-04</t>
  </si>
  <si>
    <t>54901-8419720</t>
  </si>
  <si>
    <t>54901-4011901</t>
  </si>
  <si>
    <t>5320-6815076</t>
  </si>
  <si>
    <t>5490-4411015</t>
  </si>
  <si>
    <t>54901-3724515-25</t>
  </si>
  <si>
    <t>54901-1104071</t>
  </si>
  <si>
    <t>54901-3529105-10</t>
  </si>
  <si>
    <t>54901-4011711-10</t>
  </si>
  <si>
    <t>6595-3408018-10</t>
  </si>
  <si>
    <t>4310-3511017-10</t>
  </si>
  <si>
    <t>54901-3506107-10</t>
  </si>
  <si>
    <t>6520-8607025-06</t>
  </si>
  <si>
    <t>5511-8608095-10</t>
  </si>
  <si>
    <t>5511-8608094-10</t>
  </si>
  <si>
    <t>45142-8607020</t>
  </si>
  <si>
    <t>A9736200214</t>
  </si>
  <si>
    <t>A9617930914</t>
  </si>
  <si>
    <t>A9608240228 64</t>
  </si>
  <si>
    <t>A9606801354</t>
  </si>
  <si>
    <t>A9607502614</t>
  </si>
  <si>
    <t>A9607900513    9148</t>
  </si>
  <si>
    <t>A9607938914    9051</t>
  </si>
  <si>
    <t>A9607930412 9148</t>
  </si>
  <si>
    <t>A9607905014    9148</t>
  </si>
  <si>
    <t>A9607904914    9148</t>
  </si>
  <si>
    <t>A9606940214</t>
  </si>
  <si>
    <t>A0015459640</t>
  </si>
  <si>
    <t>A0003220140</t>
  </si>
  <si>
    <t>54901-8213142</t>
  </si>
  <si>
    <t>A4600960245</t>
  </si>
  <si>
    <t>A9417936514    9148</t>
  </si>
  <si>
    <t>A9604620021</t>
  </si>
  <si>
    <t>A9605280541</t>
  </si>
  <si>
    <t>A9605280641</t>
  </si>
  <si>
    <t>5460-2915540-60</t>
  </si>
  <si>
    <t>5320-3515219-10</t>
  </si>
  <si>
    <t>5320-3521019-10</t>
  </si>
  <si>
    <t>5320-3570095-10</t>
  </si>
  <si>
    <t>5490-1109267-11</t>
  </si>
  <si>
    <t>5490-1203042-01</t>
  </si>
  <si>
    <t>5490-3513090-50</t>
  </si>
  <si>
    <t>5490-3506460-05</t>
  </si>
  <si>
    <t>6350-8503042-70</t>
  </si>
  <si>
    <t>6460-1703438-06</t>
  </si>
  <si>
    <t>6520-1001018-19</t>
  </si>
  <si>
    <t>6522-2804016-50</t>
  </si>
  <si>
    <t>6522-2804017-50</t>
  </si>
  <si>
    <t>6540-1703545-06</t>
  </si>
  <si>
    <t>6580-1170152-20</t>
  </si>
  <si>
    <t>6520-3403028-19</t>
  </si>
  <si>
    <t>6520-1311025-76</t>
  </si>
  <si>
    <t>6522-1203069-19</t>
  </si>
  <si>
    <t>53205-1015283-10</t>
  </si>
  <si>
    <t>53212-1101104-11</t>
  </si>
  <si>
    <t>53205-3570090-54</t>
  </si>
  <si>
    <t>43118-1109170-50</t>
  </si>
  <si>
    <t>43255-1001006-10</t>
  </si>
  <si>
    <t>53605-3703030-30</t>
  </si>
  <si>
    <t>53605-3703032-30</t>
  </si>
  <si>
    <t>54115-1302047-10</t>
  </si>
  <si>
    <t>54115-1302078-10</t>
  </si>
  <si>
    <t>54115-1303079-01</t>
  </si>
  <si>
    <t>65115-1170252-02</t>
  </si>
  <si>
    <t>65115-1170253-02</t>
  </si>
  <si>
    <t>65115-1203188-30</t>
  </si>
  <si>
    <t>740.74-1008095-10</t>
  </si>
  <si>
    <t>65221-2702182-10</t>
  </si>
  <si>
    <t>65115-8106283-10</t>
  </si>
  <si>
    <t>65115-3570100-04</t>
  </si>
  <si>
    <t>65115-1302047-28</t>
  </si>
  <si>
    <t>65115-1303078-30</t>
  </si>
  <si>
    <t>65115-1311168-48</t>
  </si>
  <si>
    <t>65115-8403150-40</t>
  </si>
  <si>
    <t>65115-8416033-50</t>
  </si>
  <si>
    <t>65115-8416042-50</t>
  </si>
  <si>
    <t>4310-1104169-10</t>
  </si>
  <si>
    <t>4308-5003110-10</t>
  </si>
  <si>
    <t>4308-1203183-43</t>
  </si>
  <si>
    <t>4308-1109394-10</t>
  </si>
  <si>
    <t>5308-3407750-10</t>
  </si>
  <si>
    <t>5320-1109390-10</t>
  </si>
  <si>
    <t>5320-1109394-10</t>
  </si>
  <si>
    <t>65801-1203214</t>
  </si>
  <si>
    <t>53228-2906045</t>
  </si>
  <si>
    <t>53215-2906070</t>
  </si>
  <si>
    <t>54115-1302047</t>
  </si>
  <si>
    <t>54115-1311025</t>
  </si>
  <si>
    <t>65111-2804017</t>
  </si>
  <si>
    <t>55102-2411052</t>
  </si>
  <si>
    <t>55111-2804016</t>
  </si>
  <si>
    <t>55111-2804017</t>
  </si>
  <si>
    <t>65115-2804020</t>
  </si>
  <si>
    <t>65115-2804021</t>
  </si>
  <si>
    <t>65115-5018050</t>
  </si>
  <si>
    <t>65115-8417334</t>
  </si>
  <si>
    <t>65115-8417335</t>
  </si>
  <si>
    <t>65201-3703031</t>
  </si>
  <si>
    <t>65201-5001051</t>
  </si>
  <si>
    <t>65225-1303474</t>
  </si>
  <si>
    <t>6522-8601105</t>
  </si>
  <si>
    <t>6522-2804020</t>
  </si>
  <si>
    <t>6522-2804021</t>
  </si>
  <si>
    <t>6522-8404031</t>
  </si>
  <si>
    <t>7406.1105002</t>
  </si>
  <si>
    <t>6520-1609605</t>
  </si>
  <si>
    <t>6520-2806001</t>
  </si>
  <si>
    <t>6520-3105020</t>
  </si>
  <si>
    <t>6520-3408030</t>
  </si>
  <si>
    <t>6520-5004088</t>
  </si>
  <si>
    <t>6522-1203183</t>
  </si>
  <si>
    <t>6520-8404026</t>
  </si>
  <si>
    <t>6520-8404027</t>
  </si>
  <si>
    <t>6520-3511021</t>
  </si>
  <si>
    <t>43101-5004086</t>
  </si>
  <si>
    <t>43255-8403151</t>
  </si>
  <si>
    <t>53205-1015684</t>
  </si>
  <si>
    <t>43118-3717010</t>
  </si>
  <si>
    <t>53205-1013082</t>
  </si>
  <si>
    <t>43118-1105018</t>
  </si>
  <si>
    <t>43114-3501156</t>
  </si>
  <si>
    <t>43114-3521021</t>
  </si>
  <si>
    <t>53205-1602146</t>
  </si>
  <si>
    <t>53205-3403008</t>
  </si>
  <si>
    <t>53205-3502156</t>
  </si>
  <si>
    <t>53205-3722506</t>
  </si>
  <si>
    <t>53205-8106019</t>
  </si>
  <si>
    <t>53205-3570100</t>
  </si>
  <si>
    <t>53212-2804016</t>
  </si>
  <si>
    <t>53205-8415010</t>
  </si>
  <si>
    <t>53205-8415011</t>
  </si>
  <si>
    <t>53205-8415020</t>
  </si>
  <si>
    <t>53205-8106046</t>
  </si>
  <si>
    <t>4310-3122025</t>
  </si>
  <si>
    <t>4310-3502015</t>
  </si>
  <si>
    <t>4308-5325025</t>
  </si>
  <si>
    <t>4308-5325027</t>
  </si>
  <si>
    <t>5320-1602076</t>
  </si>
  <si>
    <t>5308-8410041</t>
  </si>
  <si>
    <t>5308-8416006</t>
  </si>
  <si>
    <t>5308-8416007</t>
  </si>
  <si>
    <t>5320-5301051</t>
  </si>
  <si>
    <t>5320-3723103</t>
  </si>
  <si>
    <t>5320-3741063</t>
  </si>
  <si>
    <t>5320-2801087</t>
  </si>
  <si>
    <t>5320-3419030</t>
  </si>
  <si>
    <t>5320-3533155</t>
  </si>
  <si>
    <t>5320-3533163</t>
  </si>
  <si>
    <t>5511-8217080</t>
  </si>
  <si>
    <t>5490-1703635</t>
  </si>
  <si>
    <t>5490-1109267</t>
  </si>
  <si>
    <t>5490-3711020</t>
  </si>
  <si>
    <t>5490-3711022</t>
  </si>
  <si>
    <t>5490-3711023</t>
  </si>
  <si>
    <t>5490-3721100</t>
  </si>
  <si>
    <t>5511-3533155</t>
  </si>
  <si>
    <t>5511-3533157</t>
  </si>
  <si>
    <t>6350-3723103</t>
  </si>
  <si>
    <t>6460-1109390</t>
  </si>
  <si>
    <t>6520-1203033</t>
  </si>
  <si>
    <t>5460-3509500</t>
  </si>
  <si>
    <t>5425-3721254</t>
  </si>
  <si>
    <t>5320-8202107</t>
  </si>
  <si>
    <t>5320-6106104</t>
  </si>
  <si>
    <t>5320-6815077</t>
  </si>
  <si>
    <t>4308-2804026</t>
  </si>
  <si>
    <t>4308-1104083</t>
  </si>
  <si>
    <t>6522-2918050</t>
  </si>
  <si>
    <t>6520-2806002</t>
  </si>
  <si>
    <t>6460-8403150-20</t>
  </si>
  <si>
    <t>6460-8403151-20</t>
  </si>
  <si>
    <t>53215-2803026-10</t>
  </si>
  <si>
    <t>6460-8404156-20</t>
  </si>
  <si>
    <t>6460-8404157-20</t>
  </si>
  <si>
    <t>65116-8404157</t>
  </si>
  <si>
    <t>65116-8404156</t>
  </si>
  <si>
    <t>6522-1801045</t>
  </si>
  <si>
    <t>6520-1001013</t>
  </si>
  <si>
    <t>53215-2803027-10</t>
  </si>
  <si>
    <t>65115-1311025-48</t>
  </si>
  <si>
    <t>5360-8403150-13</t>
  </si>
  <si>
    <t>5360-8403151-13</t>
  </si>
  <si>
    <t>4308-8403172</t>
  </si>
  <si>
    <t>54112-3105050</t>
  </si>
  <si>
    <t>65221-2702183-10</t>
  </si>
  <si>
    <t>4308-1311025-30</t>
  </si>
  <si>
    <t>4308-2905534-30</t>
  </si>
  <si>
    <t>53212-2804017</t>
  </si>
  <si>
    <t>5297-1001124-60</t>
  </si>
  <si>
    <t>6522-1801035</t>
  </si>
  <si>
    <t>6460-1203053-10</t>
  </si>
  <si>
    <t>65115-1001017</t>
  </si>
  <si>
    <t>154.1703635-40</t>
  </si>
  <si>
    <t>65116-8404143</t>
  </si>
  <si>
    <t>65224-1801030</t>
  </si>
  <si>
    <t>6522-8404027</t>
  </si>
  <si>
    <t>44108-8404031-10</t>
  </si>
  <si>
    <t>44108-8404030-10</t>
  </si>
  <si>
    <t>740.3701774-40</t>
  </si>
  <si>
    <t>65224-1801034</t>
  </si>
  <si>
    <t>65224-1801035</t>
  </si>
  <si>
    <t>5297-1001125-60</t>
  </si>
  <si>
    <t>4308-1001125-20</t>
  </si>
  <si>
    <t>43114-8403153-50</t>
  </si>
  <si>
    <t>6520-3717018</t>
  </si>
  <si>
    <t>6520-3919708</t>
  </si>
  <si>
    <t>6520-3919707</t>
  </si>
  <si>
    <t>65115-1203069-12</t>
  </si>
  <si>
    <t>43085-1311025-10</t>
  </si>
  <si>
    <t>53228-1203044</t>
  </si>
  <si>
    <t>6520-1109390-60</t>
  </si>
  <si>
    <t>7403.1308204</t>
  </si>
  <si>
    <t>5297-1203187-12</t>
  </si>
  <si>
    <t>65205-1703635</t>
  </si>
  <si>
    <t>6520-5018050</t>
  </si>
  <si>
    <t>65201-8601052</t>
  </si>
  <si>
    <t>55112-3105020</t>
  </si>
  <si>
    <t>6540-3703031</t>
  </si>
  <si>
    <t>53215-1108022</t>
  </si>
  <si>
    <t>5410-3716018</t>
  </si>
  <si>
    <t>65201-1208046</t>
  </si>
  <si>
    <t>6520-2801110</t>
  </si>
  <si>
    <t>52974-1330045</t>
  </si>
  <si>
    <t>740.3701774</t>
  </si>
  <si>
    <t>53205-1015198</t>
  </si>
  <si>
    <t>5350-1203032-90</t>
  </si>
  <si>
    <t>5297-3414056-20</t>
  </si>
  <si>
    <t>54112-1109172-10</t>
  </si>
  <si>
    <t>5320-2905541</t>
  </si>
  <si>
    <t>53215-3717020</t>
  </si>
  <si>
    <t>65115-3511007</t>
  </si>
  <si>
    <t>52974-1330048</t>
  </si>
  <si>
    <t>5350-1015223</t>
  </si>
  <si>
    <t>43255-1203186-14</t>
  </si>
  <si>
    <t>6520-1105019-40</t>
  </si>
  <si>
    <t>5350-1015063</t>
  </si>
  <si>
    <t>43255-1203185-14</t>
  </si>
  <si>
    <t>6522-1203186</t>
  </si>
  <si>
    <t>65115-3711030-05</t>
  </si>
  <si>
    <t>5490-1109121</t>
  </si>
  <si>
    <t>65115-1203069-10</t>
  </si>
  <si>
    <t>4308-1108015-20</t>
  </si>
  <si>
    <t>6520-3533019</t>
  </si>
  <si>
    <t>6540-8404138-10</t>
  </si>
  <si>
    <t>4308-1203183-42</t>
  </si>
  <si>
    <t>43114-1203031</t>
  </si>
  <si>
    <t>5350-1015340</t>
  </si>
  <si>
    <t>4308-1203031-70</t>
  </si>
  <si>
    <t>4308-1001125-55</t>
  </si>
  <si>
    <t>4308-1203032-32</t>
  </si>
  <si>
    <t>4308-1203032-43</t>
  </si>
  <si>
    <t>4310-3502016</t>
  </si>
  <si>
    <t>4310-3727027</t>
  </si>
  <si>
    <t>43114-3501157</t>
  </si>
  <si>
    <t>43118-3105055</t>
  </si>
  <si>
    <t>43118-8403153-10</t>
  </si>
  <si>
    <t>5308-1203034-11</t>
  </si>
  <si>
    <t>5320-1015166</t>
  </si>
  <si>
    <t>5320-3518019</t>
  </si>
  <si>
    <t>5320-3522019</t>
  </si>
  <si>
    <t>5320-3570094</t>
  </si>
  <si>
    <t>5320-3570100</t>
  </si>
  <si>
    <t>5320-3721254</t>
  </si>
  <si>
    <t>5320-3741056</t>
  </si>
  <si>
    <t>5320-5303039</t>
  </si>
  <si>
    <t>5320-6106102</t>
  </si>
  <si>
    <t>5320-6804312</t>
  </si>
  <si>
    <t>5320-6804313</t>
  </si>
  <si>
    <t>53205-1108310</t>
  </si>
  <si>
    <t>53205-3502157</t>
  </si>
  <si>
    <t>53205-3511021</t>
  </si>
  <si>
    <t>53212-5003015-10</t>
  </si>
  <si>
    <t>53229-4215391-02</t>
  </si>
  <si>
    <t>5350-1109404-10</t>
  </si>
  <si>
    <t>5410-3522019-10</t>
  </si>
  <si>
    <t>54112-3513081-10</t>
  </si>
  <si>
    <t>5511-8217103</t>
  </si>
  <si>
    <t>6460-1703438</t>
  </si>
  <si>
    <t>6460-8404140-30</t>
  </si>
  <si>
    <t>6460-8404141-30</t>
  </si>
  <si>
    <t>65115-1001172</t>
  </si>
  <si>
    <t>65115-1001173</t>
  </si>
  <si>
    <t>65115-1203183-10</t>
  </si>
  <si>
    <t>65115-3407750-19</t>
  </si>
  <si>
    <t>65115-3731060-04</t>
  </si>
  <si>
    <t>5425-2912444-10</t>
  </si>
  <si>
    <t>5460-3531016</t>
  </si>
  <si>
    <t>5460-3724404</t>
  </si>
  <si>
    <t>5490-1208045-22</t>
  </si>
  <si>
    <t>5490-3506461</t>
  </si>
  <si>
    <t>6520-1109394-60</t>
  </si>
  <si>
    <t>6520-3511081-90</t>
  </si>
  <si>
    <t>6520-3716018</t>
  </si>
  <si>
    <t>6520-5003113</t>
  </si>
  <si>
    <t>6520-8404030</t>
  </si>
  <si>
    <t>6522-2905534-45</t>
  </si>
  <si>
    <t>6522-8404030</t>
  </si>
  <si>
    <t>6522-8601052</t>
  </si>
  <si>
    <t>65802-1703635</t>
  </si>
  <si>
    <t>6520-3403030-19</t>
  </si>
  <si>
    <t>54901-1302049-20</t>
  </si>
  <si>
    <t>54901-1302048-20</t>
  </si>
  <si>
    <t>54901-1001007-30</t>
  </si>
  <si>
    <t>54901-1001006-30</t>
  </si>
  <si>
    <t>A4572050544</t>
  </si>
  <si>
    <t>65802-2916090</t>
  </si>
  <si>
    <t>54901-8419229</t>
  </si>
  <si>
    <t>A9607550214</t>
  </si>
  <si>
    <t>6460-2803015</t>
  </si>
  <si>
    <t>6460-2803017</t>
  </si>
  <si>
    <t>6460-2803019</t>
  </si>
  <si>
    <t>6595-1109554</t>
  </si>
  <si>
    <t>53205-2905541-01</t>
  </si>
  <si>
    <t>4310-2905519</t>
  </si>
  <si>
    <t>54901-2915538</t>
  </si>
  <si>
    <t>54901-2915540-40</t>
  </si>
  <si>
    <t>65801-2915540-10</t>
  </si>
  <si>
    <t>6595-2905541</t>
  </si>
  <si>
    <t>6595-2905540</t>
  </si>
  <si>
    <t>5480-2915540</t>
  </si>
  <si>
    <t>4308-2915540-30</t>
  </si>
  <si>
    <t>5425-2915541</t>
  </si>
  <si>
    <t>5425-2915540</t>
  </si>
  <si>
    <t>5490-2915540-49</t>
  </si>
  <si>
    <t>65206-2915540-45</t>
  </si>
  <si>
    <t>6580-2915540</t>
  </si>
  <si>
    <t>65951-2915540</t>
  </si>
  <si>
    <t>65801-2915540-20</t>
  </si>
  <si>
    <t>6560-2905519</t>
  </si>
  <si>
    <t>65222-2905519</t>
  </si>
  <si>
    <t>6560-2905519-10</t>
  </si>
  <si>
    <t>65806-2905535-01</t>
  </si>
  <si>
    <t>5490-2905535-01</t>
  </si>
  <si>
    <t>5320-2905540</t>
  </si>
  <si>
    <t>5320-2905535</t>
  </si>
  <si>
    <t>5320-2905534</t>
  </si>
  <si>
    <t>4308-2905535-01</t>
  </si>
  <si>
    <t>4308-2905534-01</t>
  </si>
  <si>
    <t>65115-2905535-01</t>
  </si>
  <si>
    <t>65115-2905534-01</t>
  </si>
  <si>
    <t>5490-2905534-01</t>
  </si>
  <si>
    <t>65222-2905518</t>
  </si>
  <si>
    <t>6560-2905518</t>
  </si>
  <si>
    <t>6560-2905518-10</t>
  </si>
  <si>
    <t>65806-4011051</t>
  </si>
  <si>
    <t>6595-4011145</t>
  </si>
  <si>
    <t>65115-1208601</t>
  </si>
  <si>
    <t>5490-1208101</t>
  </si>
  <si>
    <t>43118-1208101</t>
  </si>
  <si>
    <t>6540-1208040-10</t>
  </si>
  <si>
    <t>6522-2918052</t>
  </si>
  <si>
    <t>R65952-2918050</t>
  </si>
  <si>
    <t>5320-1001173</t>
  </si>
  <si>
    <t>65116-1001173-20</t>
  </si>
  <si>
    <t>65116-1001174-10</t>
  </si>
  <si>
    <t>6460-1001173</t>
  </si>
  <si>
    <t>6460-1001174</t>
  </si>
  <si>
    <t>5490-8416181-10</t>
  </si>
  <si>
    <t>5490-8416180-10</t>
  </si>
  <si>
    <t>6595-8416233</t>
  </si>
  <si>
    <t>6595-3407750-10</t>
  </si>
  <si>
    <t>54901-3407750-10</t>
  </si>
  <si>
    <t>65656-3407750</t>
  </si>
  <si>
    <t>43255-3407750-30</t>
  </si>
  <si>
    <t>5320-1015684</t>
  </si>
  <si>
    <t>5490-3407750</t>
  </si>
  <si>
    <t>54901-5208011</t>
  </si>
  <si>
    <t>5460-1311025-10</t>
  </si>
  <si>
    <t>65115-1311035-45</t>
  </si>
  <si>
    <t>65224-1311025</t>
  </si>
  <si>
    <t>65222-1311025</t>
  </si>
  <si>
    <t>43502-1311025</t>
  </si>
  <si>
    <t>65115-1311025-45</t>
  </si>
  <si>
    <t>5490-1302070</t>
  </si>
  <si>
    <t>5490-1302071-13</t>
  </si>
  <si>
    <t>5490-1302090-13</t>
  </si>
  <si>
    <t>54901-3722500-10</t>
  </si>
  <si>
    <t>5490-3513089-50</t>
  </si>
  <si>
    <t>910.10-3724600</t>
  </si>
  <si>
    <t>5490-3765010-10</t>
  </si>
  <si>
    <t>45143-8607114</t>
  </si>
  <si>
    <t>6580-4011050</t>
  </si>
  <si>
    <t>54901-4011143</t>
  </si>
  <si>
    <t>54901-4011117-10</t>
  </si>
  <si>
    <t>54901-4011105</t>
  </si>
  <si>
    <t>54901-8419518</t>
  </si>
  <si>
    <t>54901-8419514</t>
  </si>
  <si>
    <t>54901-5614240-11</t>
  </si>
  <si>
    <t>54901-5614240</t>
  </si>
  <si>
    <t>54901-1080046-10</t>
  </si>
  <si>
    <t>6595-5614240</t>
  </si>
  <si>
    <t>65115-1080051-10</t>
  </si>
  <si>
    <t>5490-1580046-10</t>
  </si>
  <si>
    <t>65205-1080046</t>
  </si>
  <si>
    <t>6580-5614230</t>
  </si>
  <si>
    <t>5490-5614240-20</t>
  </si>
  <si>
    <t>4308-1080046-30</t>
  </si>
  <si>
    <t>5350-5614533-10</t>
  </si>
  <si>
    <t>5490-5614270-20</t>
  </si>
  <si>
    <t>6580-5614231</t>
  </si>
  <si>
    <t>6595-5614233-10</t>
  </si>
  <si>
    <t>5350-5614532-10</t>
  </si>
  <si>
    <t>54901-1080030-10</t>
  </si>
  <si>
    <t>6595-5614536-15</t>
  </si>
  <si>
    <t>6595-5614537</t>
  </si>
  <si>
    <t>6595-5614232-10</t>
  </si>
  <si>
    <t>5490-8411103-10</t>
  </si>
  <si>
    <t>55102-8505119</t>
  </si>
  <si>
    <t>55102-8505118</t>
  </si>
  <si>
    <t>55102-8505071</t>
  </si>
  <si>
    <t>55102-8505070</t>
  </si>
  <si>
    <t>54901-8403055</t>
  </si>
  <si>
    <t>65115-8404291-10</t>
  </si>
  <si>
    <t>65115-8404290-10</t>
  </si>
  <si>
    <t>5511-8404270</t>
  </si>
  <si>
    <t>65115-8404271</t>
  </si>
  <si>
    <t>65115-8404270</t>
  </si>
  <si>
    <t>65115-2801211-60</t>
  </si>
  <si>
    <t>65115-2801210-60</t>
  </si>
  <si>
    <t>6520-2804017-50</t>
  </si>
  <si>
    <t>5320-2803027-10</t>
  </si>
  <si>
    <t>4310-2803027-20</t>
  </si>
  <si>
    <t>54901-8106040</t>
  </si>
  <si>
    <t>6595-3515218-01</t>
  </si>
  <si>
    <t>54901-3515218-10</t>
  </si>
  <si>
    <t>4925-2912443</t>
  </si>
  <si>
    <t>54901-3765010-10</t>
  </si>
  <si>
    <t>1001994970</t>
  </si>
  <si>
    <t>6595-5614530</t>
  </si>
  <si>
    <t>65116-1109390</t>
  </si>
  <si>
    <t>6520-1109390-61</t>
  </si>
  <si>
    <t>54901-8403291</t>
  </si>
  <si>
    <t>5320-2919091</t>
  </si>
  <si>
    <t>5460-2801211-55</t>
  </si>
  <si>
    <t>5460-2801210-55</t>
  </si>
  <si>
    <t>65115-2801501</t>
  </si>
  <si>
    <t>65115-2801500</t>
  </si>
  <si>
    <t>6060.306.096</t>
  </si>
  <si>
    <t>5490-3519184-01</t>
  </si>
  <si>
    <t>6580-1109170</t>
  </si>
  <si>
    <t>6580-1109170-10</t>
  </si>
  <si>
    <t>43114-1109172</t>
  </si>
  <si>
    <t>6520-1109172</t>
  </si>
  <si>
    <t>54901-4011942-10</t>
  </si>
  <si>
    <t>65206-3737010</t>
  </si>
  <si>
    <t>43255-3731052</t>
  </si>
  <si>
    <t>5490-3731052</t>
  </si>
  <si>
    <t>63501-8401021</t>
  </si>
  <si>
    <t>63501-8401020</t>
  </si>
  <si>
    <t>63501-8401027</t>
  </si>
  <si>
    <t>63501-8401026</t>
  </si>
  <si>
    <t>910.10-3701775-10</t>
  </si>
  <si>
    <t>740.3701770</t>
  </si>
  <si>
    <t>740.3701770-10</t>
  </si>
  <si>
    <t>7406.3701770-30</t>
  </si>
  <si>
    <t>7406.3701774-30</t>
  </si>
  <si>
    <t>7406.3701770-40</t>
  </si>
  <si>
    <t>750.10-3701778-10</t>
  </si>
  <si>
    <t>4893840</t>
  </si>
  <si>
    <t>A9605500538</t>
  </si>
  <si>
    <t>A9605500138</t>
  </si>
  <si>
    <t>53215-5003015</t>
  </si>
  <si>
    <t>5308-5003015</t>
  </si>
  <si>
    <t>6540-1203041-10</t>
  </si>
  <si>
    <t>65222-1203041</t>
  </si>
  <si>
    <t>4308-1203041</t>
  </si>
  <si>
    <t>6460-1203041-10</t>
  </si>
  <si>
    <t>53205-1203041</t>
  </si>
  <si>
    <t>4326-1203033-01</t>
  </si>
  <si>
    <t>5320-1203041</t>
  </si>
  <si>
    <t>53215-1203034</t>
  </si>
  <si>
    <t>54115-1203041-01</t>
  </si>
  <si>
    <t>54115-1203041</t>
  </si>
  <si>
    <t>43253-1203040</t>
  </si>
  <si>
    <t>5490-3403010</t>
  </si>
  <si>
    <t>6595-1208652</t>
  </si>
  <si>
    <t>54901-1208656</t>
  </si>
  <si>
    <t>54901-4011331-21</t>
  </si>
  <si>
    <t>54901-3537025-10</t>
  </si>
  <si>
    <t>54901-3537024-10</t>
  </si>
  <si>
    <t>63501-8405241</t>
  </si>
  <si>
    <t>63501-8405240</t>
  </si>
  <si>
    <t>6595-4011710</t>
  </si>
  <si>
    <t>54901-8214009</t>
  </si>
  <si>
    <t>54901-8214008</t>
  </si>
  <si>
    <t>БР-6.00.00.000</t>
  </si>
  <si>
    <t>65115-1208930</t>
  </si>
  <si>
    <t>4308-2913444</t>
  </si>
  <si>
    <t>910.10-1308043-35</t>
  </si>
  <si>
    <t>54901-3724515-44</t>
  </si>
  <si>
    <t>54901-4011108-10</t>
  </si>
  <si>
    <t>910.10-3724930</t>
  </si>
  <si>
    <t>910.10-3724932</t>
  </si>
  <si>
    <t>6595-4011119</t>
  </si>
  <si>
    <t>740.70-3724950</t>
  </si>
  <si>
    <t>54901-4011107-10</t>
  </si>
  <si>
    <t>6595-4011117</t>
  </si>
  <si>
    <t>54901-4011107-50</t>
  </si>
  <si>
    <t>6595-4011118</t>
  </si>
  <si>
    <t>6595-4011208</t>
  </si>
  <si>
    <t>54901-4011107-30</t>
  </si>
  <si>
    <t>65225-1001125</t>
  </si>
  <si>
    <t>65225-1001124</t>
  </si>
  <si>
    <t>65224-8403151</t>
  </si>
  <si>
    <t>43253-3502121</t>
  </si>
  <si>
    <t>6520-8403151-40</t>
  </si>
  <si>
    <t>6520-8403150-40</t>
  </si>
  <si>
    <t>5513-3716018-85</t>
  </si>
  <si>
    <t>5513-3716019-85</t>
  </si>
  <si>
    <t>5320-3716018-10</t>
  </si>
  <si>
    <t>6350-3716021</t>
  </si>
  <si>
    <t>5320-3716020-10</t>
  </si>
  <si>
    <t>5320-1001048</t>
  </si>
  <si>
    <t>65115-1001048-59</t>
  </si>
  <si>
    <t>6460-1001125-10</t>
  </si>
  <si>
    <t>6460-1001124-10</t>
  </si>
  <si>
    <t>65115-1001125-03</t>
  </si>
  <si>
    <t>4308-1001049-17</t>
  </si>
  <si>
    <t>4308-1001049-56</t>
  </si>
  <si>
    <t>4308-1001048-16</t>
  </si>
  <si>
    <t>4308-1001048-17</t>
  </si>
  <si>
    <t>5320-1001125-10</t>
  </si>
  <si>
    <t>5490-2912447</t>
  </si>
  <si>
    <t>5490-2912445-45</t>
  </si>
  <si>
    <t>54901-2912447-10</t>
  </si>
  <si>
    <t>65201-5001131</t>
  </si>
  <si>
    <t>65201-5001140</t>
  </si>
  <si>
    <t>65206-2912445-47</t>
  </si>
  <si>
    <t>65201-5001141</t>
  </si>
  <si>
    <t>4308-2912445</t>
  </si>
  <si>
    <t>65115-8403150-04</t>
  </si>
  <si>
    <t>4308-8403151-50</t>
  </si>
  <si>
    <t>5320-8403155</t>
  </si>
  <si>
    <t>5490-8403151-30</t>
  </si>
  <si>
    <t>5490-8403150-40</t>
  </si>
  <si>
    <t>43114-8403152-50</t>
  </si>
  <si>
    <t>65115-1203142-04</t>
  </si>
  <si>
    <t>54901-1109173-10</t>
  </si>
  <si>
    <t>54901-1311027-20</t>
  </si>
  <si>
    <t>65201-5001130</t>
  </si>
  <si>
    <t>43253-3502120</t>
  </si>
  <si>
    <t>6595-3717019-10</t>
  </si>
  <si>
    <t>5490-3105050</t>
  </si>
  <si>
    <t>65207-3105050</t>
  </si>
  <si>
    <t>6520-5018060-20</t>
  </si>
  <si>
    <t>6520-5018061-20</t>
  </si>
  <si>
    <t>5320-5018061</t>
  </si>
  <si>
    <t>5320-5018060</t>
  </si>
  <si>
    <t>6520-5018061</t>
  </si>
  <si>
    <t>6520-5018060</t>
  </si>
  <si>
    <t>5350-1301510</t>
  </si>
  <si>
    <t>5350-1301509</t>
  </si>
  <si>
    <t>54901-3721010</t>
  </si>
  <si>
    <t>53205-8201150</t>
  </si>
  <si>
    <t>53205-8201229</t>
  </si>
  <si>
    <t>53205-8201228</t>
  </si>
  <si>
    <t>54901-8403102</t>
  </si>
  <si>
    <t>65115-1170250-01</t>
  </si>
  <si>
    <t>6520-1170250</t>
  </si>
  <si>
    <t>5490-5001153</t>
  </si>
  <si>
    <t>5320-5001061</t>
  </si>
  <si>
    <t>5320-5001060</t>
  </si>
  <si>
    <t>5320-5001035</t>
  </si>
  <si>
    <t>53205-5001035-20</t>
  </si>
  <si>
    <t>5320-5001034</t>
  </si>
  <si>
    <t>5320-5001030</t>
  </si>
  <si>
    <t>65201-5001050</t>
  </si>
  <si>
    <t>5490-5001040-20</t>
  </si>
  <si>
    <t>6522-5001035</t>
  </si>
  <si>
    <t>5320-5018050</t>
  </si>
  <si>
    <t>53215-5003113</t>
  </si>
  <si>
    <t>4308-5018050-29</t>
  </si>
  <si>
    <t>53205-3541100</t>
  </si>
  <si>
    <t>5490-1303020-20</t>
  </si>
  <si>
    <t>5490-5001178-10</t>
  </si>
  <si>
    <t>4310-4502217</t>
  </si>
  <si>
    <t>6595-1208640</t>
  </si>
  <si>
    <t>43118-4202100</t>
  </si>
  <si>
    <t>740.1022815-01</t>
  </si>
  <si>
    <t>55102-8614112</t>
  </si>
  <si>
    <t>65225-1301510-10</t>
  </si>
  <si>
    <t>4310-1301410-10</t>
  </si>
  <si>
    <t>4310-1301408</t>
  </si>
  <si>
    <t>6520-1301510-10</t>
  </si>
  <si>
    <t>6580-3741311-10</t>
  </si>
  <si>
    <t>65207-1109175-21</t>
  </si>
  <si>
    <t>14401-1703610</t>
  </si>
  <si>
    <t>53205-3504099</t>
  </si>
  <si>
    <t>4308-5614343</t>
  </si>
  <si>
    <t>5350-5614342</t>
  </si>
  <si>
    <t>43118-8403153-30</t>
  </si>
  <si>
    <t>43118-8403152-30</t>
  </si>
  <si>
    <t>5490-1001125-10</t>
  </si>
  <si>
    <t>65115-1001006</t>
  </si>
  <si>
    <t>43101-1101104-11</t>
  </si>
  <si>
    <t>54901-5337152</t>
  </si>
  <si>
    <t>5511-3513081-16</t>
  </si>
  <si>
    <t>54901-5337149</t>
  </si>
  <si>
    <t>6580-3703032-10</t>
  </si>
  <si>
    <t>6580-3703033-10</t>
  </si>
  <si>
    <t>6595-3703070-30</t>
  </si>
  <si>
    <t>5460-1208060</t>
  </si>
  <si>
    <t>5490-1208104-21</t>
  </si>
  <si>
    <t>5490-1208104-31</t>
  </si>
  <si>
    <t>54901-8416323</t>
  </si>
  <si>
    <t>54901-8416311</t>
  </si>
  <si>
    <t>54901-5330117</t>
  </si>
  <si>
    <t>54901-8403547</t>
  </si>
  <si>
    <t>54901-8403557</t>
  </si>
  <si>
    <t>65205-8403557</t>
  </si>
  <si>
    <t>65205-8403556</t>
  </si>
  <si>
    <t>54901-8403556</t>
  </si>
  <si>
    <t>65205-8403510</t>
  </si>
  <si>
    <t>8527-8600022</t>
  </si>
  <si>
    <t>54901-5330026</t>
  </si>
  <si>
    <t>54901-5330047</t>
  </si>
  <si>
    <t>54901-5330019</t>
  </si>
  <si>
    <t>A9605284640</t>
  </si>
  <si>
    <t>A9605284540</t>
  </si>
  <si>
    <t>5460-1203041-11</t>
  </si>
  <si>
    <t>5460-1203041</t>
  </si>
  <si>
    <t>5320-8403271</t>
  </si>
  <si>
    <t>5320-8403270</t>
  </si>
  <si>
    <t>54901-3719514-11</t>
  </si>
  <si>
    <t>6595-3719517-10</t>
  </si>
  <si>
    <t>54901-3719522-10</t>
  </si>
  <si>
    <t>54901-3719521-10</t>
  </si>
  <si>
    <t>54901-3719518-11</t>
  </si>
  <si>
    <t>54901-3719516-11</t>
  </si>
  <si>
    <t>54901-3719515-11</t>
  </si>
  <si>
    <t>6595-3719516-10</t>
  </si>
  <si>
    <t>6595-3724526-11</t>
  </si>
  <si>
    <t>6595-3724516-10</t>
  </si>
  <si>
    <t>6595-3724524-11</t>
  </si>
  <si>
    <t>6580-3724515-12</t>
  </si>
  <si>
    <t>54901-3724531-10</t>
  </si>
  <si>
    <t>54901-3724527-10</t>
  </si>
  <si>
    <t>54901-3724526-10</t>
  </si>
  <si>
    <t>6595-3724518-10</t>
  </si>
  <si>
    <t>6595-3724522-10</t>
  </si>
  <si>
    <t>54901-3724742-09</t>
  </si>
  <si>
    <t>54901-3724515-34</t>
  </si>
  <si>
    <t>54901-3724742-11</t>
  </si>
  <si>
    <t>54901-3724515-48</t>
  </si>
  <si>
    <t>54901-3724515-33</t>
  </si>
  <si>
    <t>54901-3724523-10</t>
  </si>
  <si>
    <t>65659-3724516-10</t>
  </si>
  <si>
    <t>65659-3724515-10</t>
  </si>
  <si>
    <t>54901-3724515-31</t>
  </si>
  <si>
    <t>54901-3724515-37</t>
  </si>
  <si>
    <t>54901-3724515-49</t>
  </si>
  <si>
    <t>6595-3724523-10</t>
  </si>
  <si>
    <t>65209-3724515-15</t>
  </si>
  <si>
    <t>54901-3724515-45</t>
  </si>
  <si>
    <t>6595-3724515-11</t>
  </si>
  <si>
    <t>6595-3724515-10</t>
  </si>
  <si>
    <t>6595-3724519-10</t>
  </si>
  <si>
    <t>6595-3724520-10</t>
  </si>
  <si>
    <t>54901-3724742-10</t>
  </si>
  <si>
    <t>6595-3724743-02</t>
  </si>
  <si>
    <t>6595-3724745-01</t>
  </si>
  <si>
    <t>54901-3724742-04</t>
  </si>
  <si>
    <t>54901-3724742-07</t>
  </si>
  <si>
    <t>54901-3724515-38</t>
  </si>
  <si>
    <t>65659-3724515-38</t>
  </si>
  <si>
    <t>54901-3724524-10</t>
  </si>
  <si>
    <t>54901-3724515-32</t>
  </si>
  <si>
    <t>54901-3724515-35</t>
  </si>
  <si>
    <t>54901-3724515-24</t>
  </si>
  <si>
    <t>54901-3724515-39</t>
  </si>
  <si>
    <t>6595-3724515-19</t>
  </si>
  <si>
    <t>6595-3724515-20</t>
  </si>
  <si>
    <t>54901-3724515-15</t>
  </si>
  <si>
    <t>54901-3724517</t>
  </si>
  <si>
    <t>54901-3724516</t>
  </si>
  <si>
    <t>5490-8404140-20</t>
  </si>
  <si>
    <t>6520-8404031</t>
  </si>
  <si>
    <t>54901-8403523</t>
  </si>
  <si>
    <t>54901-8403519</t>
  </si>
  <si>
    <t>54901-8403578</t>
  </si>
  <si>
    <t>54901-8403576</t>
  </si>
  <si>
    <t>54901-5337147</t>
  </si>
  <si>
    <t>4310-5001075</t>
  </si>
  <si>
    <t>5320-5001075</t>
  </si>
  <si>
    <t>5320-5601219</t>
  </si>
  <si>
    <t>910.10-1308042-35</t>
  </si>
  <si>
    <t>54901-5101310</t>
  </si>
  <si>
    <t>54901-8415038</t>
  </si>
  <si>
    <t>54901-8415037</t>
  </si>
  <si>
    <t>54901-8415031</t>
  </si>
  <si>
    <t>54901-8415030</t>
  </si>
  <si>
    <t>54901-8415043</t>
  </si>
  <si>
    <t>54901-8415035</t>
  </si>
  <si>
    <t>6520-1303076</t>
  </si>
  <si>
    <t>К-07</t>
  </si>
  <si>
    <t>9080</t>
  </si>
  <si>
    <t>43118-8403152-10</t>
  </si>
  <si>
    <t>6580-8403152-11</t>
  </si>
  <si>
    <t>54901-5101313</t>
  </si>
  <si>
    <t>65224-1801040</t>
  </si>
  <si>
    <t>6522-1801040</t>
  </si>
  <si>
    <t>A9606570314</t>
  </si>
  <si>
    <t>54901-8214027</t>
  </si>
  <si>
    <t>54901-5101309</t>
  </si>
  <si>
    <t>54901-8214026</t>
  </si>
  <si>
    <t>54901-8403541</t>
  </si>
  <si>
    <t>54901-8403540</t>
  </si>
  <si>
    <t>65205-8403515</t>
  </si>
  <si>
    <t>65205-8403516</t>
  </si>
  <si>
    <t>4308-5325225</t>
  </si>
  <si>
    <t>54901-3724515-30</t>
  </si>
  <si>
    <t>65206-8403513</t>
  </si>
  <si>
    <t>6595-8405221</t>
  </si>
  <si>
    <t>65206-8403512</t>
  </si>
  <si>
    <t>54901-3703515-01</t>
  </si>
  <si>
    <t>54901-3703515-10</t>
  </si>
  <si>
    <t>54901-8416191</t>
  </si>
  <si>
    <t>54901-8416190</t>
  </si>
  <si>
    <t>43255-1302079-20</t>
  </si>
  <si>
    <t>43118-1302079-51</t>
  </si>
  <si>
    <t>65115-1302079-28</t>
  </si>
  <si>
    <t>4308-1302078-10</t>
  </si>
  <si>
    <t>43118-1302078-51</t>
  </si>
  <si>
    <t>54901-3724528-10</t>
  </si>
  <si>
    <t>6595-3724521-10</t>
  </si>
  <si>
    <t>54901-3724521-10</t>
  </si>
  <si>
    <t>54901-3724515-04</t>
  </si>
  <si>
    <t>6595-3724517-10</t>
  </si>
  <si>
    <t>54901-3719520-10</t>
  </si>
  <si>
    <t>54901-3724742-08</t>
  </si>
  <si>
    <t>6540-3513081</t>
  </si>
  <si>
    <t>5490-1001124-10</t>
  </si>
  <si>
    <t>6522-1001125-99</t>
  </si>
  <si>
    <t>54901-1001125-30</t>
  </si>
  <si>
    <t>54901-1001124-30</t>
  </si>
  <si>
    <t>6520-1001125-30</t>
  </si>
  <si>
    <t>54901-5330020</t>
  </si>
  <si>
    <t>740.90-1111312</t>
  </si>
  <si>
    <t>910.10-1111312-90</t>
  </si>
  <si>
    <t>5490-1101104-03</t>
  </si>
  <si>
    <t>5490-1101104-12</t>
  </si>
  <si>
    <t>5297-1101104</t>
  </si>
  <si>
    <t>5490-1101104-08</t>
  </si>
  <si>
    <t>5490-1101104-09</t>
  </si>
  <si>
    <t>5490-1101104-14</t>
  </si>
  <si>
    <t>5490-1101104-18</t>
  </si>
  <si>
    <t>5490-1101104-19</t>
  </si>
  <si>
    <t>54901-8403554</t>
  </si>
  <si>
    <t>5511-8404288-01</t>
  </si>
  <si>
    <t>5490-3711024</t>
  </si>
  <si>
    <t>6595-3529101-01</t>
  </si>
  <si>
    <t>43114-3717010-70</t>
  </si>
  <si>
    <t>65115-3703031-31</t>
  </si>
  <si>
    <t>65115-3703032-31</t>
  </si>
  <si>
    <t>54901-8403532</t>
  </si>
  <si>
    <t>54901-3724515-20</t>
  </si>
  <si>
    <t>54901-3724515-19</t>
  </si>
  <si>
    <t>54901-3724515-18</t>
  </si>
  <si>
    <t>6460-8404141-70</t>
  </si>
  <si>
    <t>6520-8404371-30</t>
  </si>
  <si>
    <t>5460-8404151</t>
  </si>
  <si>
    <t>5325-8403152</t>
  </si>
  <si>
    <t>65226-8404043-20</t>
  </si>
  <si>
    <t>5460-8404151-10</t>
  </si>
  <si>
    <t>5325-8403153</t>
  </si>
  <si>
    <t>5490-8404230-40</t>
  </si>
  <si>
    <t>5490-8404135-40</t>
  </si>
  <si>
    <t>6460-8404031-70</t>
  </si>
  <si>
    <t>5490-8404135-85</t>
  </si>
  <si>
    <t>54901-8404144</t>
  </si>
  <si>
    <t>6522-8404027-20</t>
  </si>
  <si>
    <t>6522-8404026-20</t>
  </si>
  <si>
    <t>6520-8404141-30</t>
  </si>
  <si>
    <t>65115-8403155-04</t>
  </si>
  <si>
    <t>6520-8404151-30</t>
  </si>
  <si>
    <t>54901-8404142-25</t>
  </si>
  <si>
    <t>65802-8404040-10</t>
  </si>
  <si>
    <t>65115-8403154-04</t>
  </si>
  <si>
    <t>6520-8404157-30</t>
  </si>
  <si>
    <t>65806-8404151-10</t>
  </si>
  <si>
    <t>65116-8404157-20</t>
  </si>
  <si>
    <t>65116-8404156-20</t>
  </si>
  <si>
    <t>55102-8505143</t>
  </si>
  <si>
    <t>55102-8505142</t>
  </si>
  <si>
    <t>6520-3502128</t>
  </si>
  <si>
    <t>4310-4501207</t>
  </si>
  <si>
    <t>4310-4501206</t>
  </si>
  <si>
    <t>6520-1203030-32</t>
  </si>
  <si>
    <t>63501-1203030-69</t>
  </si>
  <si>
    <t>43118-1203030-20</t>
  </si>
  <si>
    <t>65116-1001173-10</t>
  </si>
  <si>
    <t>65115-8403151-04</t>
  </si>
  <si>
    <t>65115-3506185</t>
  </si>
  <si>
    <t>6560-3101049</t>
  </si>
  <si>
    <t>6520-8403151</t>
  </si>
  <si>
    <t>54115-2702183</t>
  </si>
  <si>
    <t>5410-2702183</t>
  </si>
  <si>
    <t>5460-2702183-02</t>
  </si>
  <si>
    <t>6460-2702183</t>
  </si>
  <si>
    <t>65225-2702183-10</t>
  </si>
  <si>
    <t>54901-8419129</t>
  </si>
  <si>
    <t>54901-2806001-20</t>
  </si>
  <si>
    <t>5490-8403351</t>
  </si>
  <si>
    <t>5320-5018051</t>
  </si>
  <si>
    <t>HD90009440075</t>
  </si>
  <si>
    <t>54901-3724510-40</t>
  </si>
  <si>
    <t>5320-1203183</t>
  </si>
  <si>
    <t>5511-1203183</t>
  </si>
  <si>
    <t>43114-1203030-30</t>
  </si>
  <si>
    <t>6520-3403003-40</t>
  </si>
  <si>
    <t>65222-3403010</t>
  </si>
  <si>
    <t>5320-5001010</t>
  </si>
  <si>
    <t>65658-3542019</t>
  </si>
  <si>
    <t>5490-3718019</t>
  </si>
  <si>
    <t>5511-8601052</t>
  </si>
  <si>
    <t>5511-8601044-11</t>
  </si>
  <si>
    <t>54901-6106617</t>
  </si>
  <si>
    <t>54901-6106616</t>
  </si>
  <si>
    <t>55102-8503391</t>
  </si>
  <si>
    <t>55102-8503390</t>
  </si>
  <si>
    <t>6595-8416350</t>
  </si>
  <si>
    <t>5299-6101202</t>
  </si>
  <si>
    <t>65205-1208600-11</t>
  </si>
  <si>
    <t>54901-5004085-31</t>
  </si>
  <si>
    <t>54901-8106035</t>
  </si>
  <si>
    <t>YAT136132</t>
  </si>
  <si>
    <t>5490-8405148-20</t>
  </si>
  <si>
    <t>65116-1109394</t>
  </si>
  <si>
    <t>6595-8416214</t>
  </si>
  <si>
    <t>54115-5001035</t>
  </si>
  <si>
    <t>5490-5001179-10</t>
  </si>
  <si>
    <t>6522-5001034</t>
  </si>
  <si>
    <t>54115-5001034</t>
  </si>
  <si>
    <t>A9608360114</t>
  </si>
  <si>
    <t>5460-8416112-10</t>
  </si>
  <si>
    <t>63501-8416112</t>
  </si>
  <si>
    <t>65115-8416043-50</t>
  </si>
  <si>
    <t>53605-8416280</t>
  </si>
  <si>
    <t>63501-8416212</t>
  </si>
  <si>
    <t>5460-8416212-10</t>
  </si>
  <si>
    <t>5490-5001409-11</t>
  </si>
  <si>
    <t>5490-5001411</t>
  </si>
  <si>
    <t>5490-5001408-11</t>
  </si>
  <si>
    <t>54901-5330034</t>
  </si>
  <si>
    <t>63501-8407035</t>
  </si>
  <si>
    <t>63501-8407034</t>
  </si>
  <si>
    <t>5490-2809050-10</t>
  </si>
  <si>
    <t>5490-5001041-20</t>
  </si>
  <si>
    <t>6520-2804020-30</t>
  </si>
  <si>
    <t>154.1703284-61</t>
  </si>
  <si>
    <t>6520-1001173-30</t>
  </si>
  <si>
    <t>6520-2804021-30</t>
  </si>
  <si>
    <t>14.1703284</t>
  </si>
  <si>
    <t>152.1703284-20</t>
  </si>
  <si>
    <t>54901-3542022-10</t>
  </si>
  <si>
    <t>4310-2918154</t>
  </si>
  <si>
    <t>53205-2918154</t>
  </si>
  <si>
    <t>65115-2918052</t>
  </si>
  <si>
    <t>54901-3511080-10</t>
  </si>
  <si>
    <t>5490-3511080</t>
  </si>
  <si>
    <t>53205-3506184</t>
  </si>
  <si>
    <t>54901-8214013</t>
  </si>
  <si>
    <t>54901-8214014</t>
  </si>
  <si>
    <t>54901-8403565</t>
  </si>
  <si>
    <t>54901-8403564</t>
  </si>
  <si>
    <t>5490-1170170-41</t>
  </si>
  <si>
    <t>53205-1108020</t>
  </si>
  <si>
    <t>6520-2902444-50</t>
  </si>
  <si>
    <t>53205-1001015</t>
  </si>
  <si>
    <t>53229-1001015</t>
  </si>
  <si>
    <t>65201-1001015</t>
  </si>
  <si>
    <t>54115-1001006-01</t>
  </si>
  <si>
    <t>65209-3542020-01</t>
  </si>
  <si>
    <t>65209-3542021-01</t>
  </si>
  <si>
    <t>5360-3501015</t>
  </si>
  <si>
    <t>5360-3501014</t>
  </si>
  <si>
    <t>5511-3712151</t>
  </si>
  <si>
    <t>4308-1001013-11</t>
  </si>
  <si>
    <t>6520-1001018</t>
  </si>
  <si>
    <t>4308-1001017-50</t>
  </si>
  <si>
    <t>5490-1001013-05</t>
  </si>
  <si>
    <t>65205-1001017</t>
  </si>
  <si>
    <t>65205-1001016</t>
  </si>
  <si>
    <t>5490-1001012-05</t>
  </si>
  <si>
    <t>65205-2902444</t>
  </si>
  <si>
    <t>54901-2902447</t>
  </si>
  <si>
    <t>5320-2902447-10</t>
  </si>
  <si>
    <t>5490-2902447-20</t>
  </si>
  <si>
    <t>65207-2806002</t>
  </si>
  <si>
    <t>54901-2902447-20</t>
  </si>
  <si>
    <t>6580-2902444</t>
  </si>
  <si>
    <t>54901-2902446-20</t>
  </si>
  <si>
    <t>6595-1203042-10</t>
  </si>
  <si>
    <t>65115-1203143-14</t>
  </si>
  <si>
    <t>R65659-3011445</t>
  </si>
  <si>
    <t>6520-1203143-04</t>
  </si>
  <si>
    <t>A9606802931</t>
  </si>
  <si>
    <t>910.10-1002054-10</t>
  </si>
  <si>
    <t>4310-2902445</t>
  </si>
  <si>
    <t>43255-1001007</t>
  </si>
  <si>
    <t>6350-2902445</t>
  </si>
  <si>
    <t>R65659-3011050</t>
  </si>
  <si>
    <t>R65659-3011051</t>
  </si>
  <si>
    <t>65201-5001035-10</t>
  </si>
  <si>
    <t>65201-5001034-10</t>
  </si>
  <si>
    <t>65201-5001030</t>
  </si>
  <si>
    <t>65801-3105120-22 ЗЧ</t>
  </si>
  <si>
    <t>152.1703637-20</t>
  </si>
  <si>
    <t>54901-6807040</t>
  </si>
  <si>
    <t>54901-6807042</t>
  </si>
  <si>
    <t>5490-1208600-10</t>
  </si>
  <si>
    <t>43105-1801012</t>
  </si>
  <si>
    <t>6522-1801030</t>
  </si>
  <si>
    <t>65224-1801030-10</t>
  </si>
  <si>
    <t>6520-1302077-10</t>
  </si>
  <si>
    <t>43118-1302078-53</t>
  </si>
  <si>
    <t>65224-1302078</t>
  </si>
  <si>
    <t>65224-1302079</t>
  </si>
  <si>
    <t>54115-1302077-10</t>
  </si>
  <si>
    <t>6520-1302078-10</t>
  </si>
  <si>
    <t>6350-1302077</t>
  </si>
  <si>
    <t>4310-1801022</t>
  </si>
  <si>
    <t>43114-1801012-10</t>
  </si>
  <si>
    <t>4310-1801012</t>
  </si>
  <si>
    <t>6522-1801025</t>
  </si>
  <si>
    <t>4310-1801012-10</t>
  </si>
  <si>
    <t>65117-2202097-40</t>
  </si>
  <si>
    <t>53229-2202097</t>
  </si>
  <si>
    <t>4308-2202097</t>
  </si>
  <si>
    <t>53605-2202097-15</t>
  </si>
  <si>
    <t>43118-1001174-10</t>
  </si>
  <si>
    <t>65205-1001172-10</t>
  </si>
  <si>
    <t>5297-1001133-50</t>
  </si>
  <si>
    <t>5490-1001173-05</t>
  </si>
  <si>
    <t>5320-1001133</t>
  </si>
  <si>
    <t>5490-1001172-05</t>
  </si>
  <si>
    <t>65222-8405205</t>
  </si>
  <si>
    <t>6595-8416250</t>
  </si>
  <si>
    <t>65802-8405205</t>
  </si>
  <si>
    <t>6520-8405150-40</t>
  </si>
  <si>
    <t>6520-8405151-40</t>
  </si>
  <si>
    <t>5490-8404640-10</t>
  </si>
  <si>
    <t>65222-8405041</t>
  </si>
  <si>
    <t>63501-8405041</t>
  </si>
  <si>
    <t>6520-8405041-40</t>
  </si>
  <si>
    <t>5308-8403151-40</t>
  </si>
  <si>
    <t>65802-8405051-10</t>
  </si>
  <si>
    <t>65802-8405050-10</t>
  </si>
  <si>
    <t>63501-8405040</t>
  </si>
  <si>
    <t>5308-8403150-40</t>
  </si>
  <si>
    <t>R65659-3013101</t>
  </si>
  <si>
    <t>A9606100100</t>
  </si>
  <si>
    <t>A9606101200</t>
  </si>
  <si>
    <t>A9606101300</t>
  </si>
  <si>
    <t>54901-2801225-20</t>
  </si>
  <si>
    <t>54901-2801224-20</t>
  </si>
  <si>
    <t>6350-1203031-10</t>
  </si>
  <si>
    <t>43118-1203031-20</t>
  </si>
  <si>
    <t>6520-1203031-32</t>
  </si>
  <si>
    <t>6520-8403150</t>
  </si>
  <si>
    <t>54115-2702182</t>
  </si>
  <si>
    <t>5460-2702182-02</t>
  </si>
  <si>
    <t>5410-2702182</t>
  </si>
  <si>
    <t>63501-1301510-51</t>
  </si>
  <si>
    <t>65806-8404150-10</t>
  </si>
  <si>
    <t>65225-2702182-10</t>
  </si>
  <si>
    <t>65225-1801034</t>
  </si>
  <si>
    <t>53205-8106021</t>
  </si>
  <si>
    <t>6560-3101048</t>
  </si>
  <si>
    <t>6460-2702182</t>
  </si>
  <si>
    <t>54901-8419130</t>
  </si>
  <si>
    <t>54901-2806002-20</t>
  </si>
  <si>
    <t>5490-8403352</t>
  </si>
  <si>
    <t>5490-3711028</t>
  </si>
  <si>
    <t>54901-5614534-10</t>
  </si>
  <si>
    <t>HD90009440076</t>
  </si>
  <si>
    <t>54901-1311025-21</t>
  </si>
  <si>
    <t>54901-4011130-10</t>
  </si>
  <si>
    <t>6595-4011130-10</t>
  </si>
  <si>
    <t>7406.1108030</t>
  </si>
  <si>
    <t>54115-1203030-40</t>
  </si>
  <si>
    <t>54115-1203030-50</t>
  </si>
  <si>
    <t>54115-1203031-40</t>
  </si>
  <si>
    <t>4326-1203031-10</t>
  </si>
  <si>
    <t>54115-1203030-10</t>
  </si>
  <si>
    <t>54115-1203031-10</t>
  </si>
  <si>
    <t>5490-1203031</t>
  </si>
  <si>
    <t>4308-1203030-70</t>
  </si>
  <si>
    <t>54901-1203033-20</t>
  </si>
  <si>
    <t>52974-8114047</t>
  </si>
  <si>
    <t>93853-8525140</t>
  </si>
  <si>
    <t>53229-8212412</t>
  </si>
  <si>
    <t>4310-3727027-11</t>
  </si>
  <si>
    <t>6595-8416145</t>
  </si>
  <si>
    <t>6595-8416144</t>
  </si>
  <si>
    <t>6595-8416190</t>
  </si>
  <si>
    <t>4308-1302079</t>
  </si>
  <si>
    <t>54901-1302079-20</t>
  </si>
  <si>
    <t>54901-1302078-20</t>
  </si>
  <si>
    <t>910.10-3724942</t>
  </si>
  <si>
    <t>910.10-3724941</t>
  </si>
  <si>
    <t>54901-4011004</t>
  </si>
  <si>
    <t>54901-4011003</t>
  </si>
  <si>
    <t>6520-1311025-20</t>
  </si>
  <si>
    <t>5320-1311025-30</t>
  </si>
  <si>
    <t>6520-1311025+1311026</t>
  </si>
  <si>
    <t>6522-1801015</t>
  </si>
  <si>
    <t>6522-1801020</t>
  </si>
  <si>
    <t>5308-2919090-40</t>
  </si>
  <si>
    <t>R65659-3011190</t>
  </si>
  <si>
    <t>54901-2919090</t>
  </si>
  <si>
    <t>6595-2919090</t>
  </si>
  <si>
    <t>5320-2919088-30</t>
  </si>
  <si>
    <t>5320-2919090-20</t>
  </si>
  <si>
    <t>9370-2919094</t>
  </si>
  <si>
    <t>65206-2919090-45</t>
  </si>
  <si>
    <t>65206-2919090-47</t>
  </si>
  <si>
    <t>5320-3513081</t>
  </si>
  <si>
    <t>5490-3513083-30</t>
  </si>
  <si>
    <t>54112-3513081</t>
  </si>
  <si>
    <t>43114-2902448</t>
  </si>
  <si>
    <t>5308-2902444-30</t>
  </si>
  <si>
    <t>4308-2902445</t>
  </si>
  <si>
    <t>43114-2902443</t>
  </si>
  <si>
    <t>43114-2902444</t>
  </si>
  <si>
    <t>5320-2902444</t>
  </si>
  <si>
    <t>6350-2902444</t>
  </si>
  <si>
    <t>65115-2902445</t>
  </si>
  <si>
    <t>65115-2902444</t>
  </si>
  <si>
    <t>65201-2902445-10</t>
  </si>
  <si>
    <t>6522-2902444</t>
  </si>
  <si>
    <t>740.60-1307225</t>
  </si>
  <si>
    <t>2782-1307201</t>
  </si>
  <si>
    <t>740.20-3701895</t>
  </si>
  <si>
    <t>45146-8609230-10</t>
  </si>
  <si>
    <t>54901-3403010-10</t>
  </si>
  <si>
    <t>5320-3403009</t>
  </si>
  <si>
    <t>65956-5001095-15</t>
  </si>
  <si>
    <t>65956-5001094-15</t>
  </si>
  <si>
    <t>65201-5001085</t>
  </si>
  <si>
    <t>6520-3502157</t>
  </si>
  <si>
    <t>6520-3502156</t>
  </si>
  <si>
    <t>6520-3501156</t>
  </si>
  <si>
    <t>7482.1108030</t>
  </si>
  <si>
    <t>740.1108030-10</t>
  </si>
  <si>
    <t>54901-2902448</t>
  </si>
  <si>
    <t>65115-1001125-69</t>
  </si>
  <si>
    <t>6520-1001125-60</t>
  </si>
  <si>
    <t>6520-1001124-60</t>
  </si>
  <si>
    <t>52974-1001124-20</t>
  </si>
  <si>
    <t>5410-2702185-50</t>
  </si>
  <si>
    <t>5410-2702184-50</t>
  </si>
  <si>
    <t>65116-2702183-01</t>
  </si>
  <si>
    <t>65206-2702183-10</t>
  </si>
  <si>
    <t>65659-2702183</t>
  </si>
  <si>
    <t>54901-2702183-20</t>
  </si>
  <si>
    <t>54901-2702182-20</t>
  </si>
  <si>
    <t>65206-2702182-10</t>
  </si>
  <si>
    <t>65201-1001125-67</t>
  </si>
  <si>
    <t>65201-1001124-67</t>
  </si>
  <si>
    <t>54115-1001125</t>
  </si>
  <si>
    <t>53205-1001006-11</t>
  </si>
  <si>
    <t>53205-1001125</t>
  </si>
  <si>
    <t>65201-1001125-65</t>
  </si>
  <si>
    <t>65201-1001124-65</t>
  </si>
  <si>
    <t>65802-1001125-05</t>
  </si>
  <si>
    <t>4308-1001133-13</t>
  </si>
  <si>
    <t>A9417932414 7752</t>
  </si>
  <si>
    <t>6580-2906070</t>
  </si>
  <si>
    <t>4308-2906095</t>
  </si>
  <si>
    <t>4308-2906094</t>
  </si>
  <si>
    <t>4308-2906090</t>
  </si>
  <si>
    <t>4308-2916090</t>
  </si>
  <si>
    <t>6595-2916090</t>
  </si>
  <si>
    <t>6460-2916090-20</t>
  </si>
  <si>
    <t>65115-2906070</t>
  </si>
  <si>
    <t>4925-2916090</t>
  </si>
  <si>
    <t>6520-2916070</t>
  </si>
  <si>
    <t>6522-2916090</t>
  </si>
  <si>
    <t>6540-2906095-01</t>
  </si>
  <si>
    <t>6540-2906094-01</t>
  </si>
  <si>
    <t>6580-2906095</t>
  </si>
  <si>
    <t>5490-8411071-10</t>
  </si>
  <si>
    <t>6560-3105094-10</t>
  </si>
  <si>
    <t>6595-8601058</t>
  </si>
  <si>
    <t>5511-8601059</t>
  </si>
  <si>
    <t>910.10-1111312-91</t>
  </si>
  <si>
    <t>53212-1101104-01</t>
  </si>
  <si>
    <t>5320-1101104-10</t>
  </si>
  <si>
    <t>53212-1101104</t>
  </si>
  <si>
    <t>53212-1101104-10</t>
  </si>
  <si>
    <t>5490-1101104-01</t>
  </si>
  <si>
    <t>6560-8106283</t>
  </si>
  <si>
    <t>3936315</t>
  </si>
  <si>
    <t>5490-1104047</t>
  </si>
  <si>
    <t>65208-3501015</t>
  </si>
  <si>
    <t>5320-3501121</t>
  </si>
  <si>
    <t>5320-3501120</t>
  </si>
  <si>
    <t>6520-3501121</t>
  </si>
  <si>
    <t>6520-3501120</t>
  </si>
  <si>
    <t>6522-3501125</t>
  </si>
  <si>
    <t>6522-3501124</t>
  </si>
  <si>
    <t>6595-8106109</t>
  </si>
  <si>
    <t>5490-3506426-01</t>
  </si>
  <si>
    <t>5490-3506422</t>
  </si>
  <si>
    <t>6595-8112066</t>
  </si>
  <si>
    <t>54901-8112056</t>
  </si>
  <si>
    <t>5490-1208939</t>
  </si>
  <si>
    <t>43118-1208951</t>
  </si>
  <si>
    <t>54901-1208802</t>
  </si>
  <si>
    <t>54901-1208804</t>
  </si>
  <si>
    <t>6595-1208804</t>
  </si>
  <si>
    <t>6595-1246034</t>
  </si>
  <si>
    <t>54901-1208800</t>
  </si>
  <si>
    <t>6595-1208803</t>
  </si>
  <si>
    <t>54901-1208801</t>
  </si>
  <si>
    <t>5490-1208932</t>
  </si>
  <si>
    <t>54901-1311112-20</t>
  </si>
  <si>
    <t>5490-1203033</t>
  </si>
  <si>
    <t>6350-1203034-90</t>
  </si>
  <si>
    <t>6520-8404373-30</t>
  </si>
  <si>
    <t>54901-1311111-20</t>
  </si>
  <si>
    <t>5350-1015198</t>
  </si>
  <si>
    <t>65115-1303079</t>
  </si>
  <si>
    <t>740.19-1302047-50</t>
  </si>
  <si>
    <t>740.19-1302047-10</t>
  </si>
  <si>
    <t>22103-1703545-41</t>
  </si>
  <si>
    <t>4308-1302048-30</t>
  </si>
  <si>
    <t>54901-8419511</t>
  </si>
  <si>
    <t>53205-5001034-20</t>
  </si>
  <si>
    <t>5490-3711018-20</t>
  </si>
  <si>
    <t>5490-3711019-20</t>
  </si>
  <si>
    <t>65115-3711019</t>
  </si>
  <si>
    <t>65115-3711018</t>
  </si>
  <si>
    <t>573271-3712151</t>
  </si>
  <si>
    <t>573271-3712150</t>
  </si>
  <si>
    <t>A9408200214  64</t>
  </si>
  <si>
    <t>5490-3743020</t>
  </si>
  <si>
    <t>53205-8106815</t>
  </si>
  <si>
    <t>6350-3716355</t>
  </si>
  <si>
    <t>6350-3716300</t>
  </si>
  <si>
    <t>43118-3716018</t>
  </si>
  <si>
    <t>43118-3716019</t>
  </si>
  <si>
    <t>65115-3716019</t>
  </si>
  <si>
    <t>65201-3716019-20</t>
  </si>
  <si>
    <t>65201-3716018-10</t>
  </si>
  <si>
    <t>5490-3716019-85</t>
  </si>
  <si>
    <t>5490-3716019</t>
  </si>
  <si>
    <t>5490-3716018</t>
  </si>
  <si>
    <t>5490-3716018-85</t>
  </si>
  <si>
    <t>65201-3716018</t>
  </si>
  <si>
    <t>65201-3716019-10</t>
  </si>
  <si>
    <t>01506141</t>
  </si>
  <si>
    <t>54901-5003015-10</t>
  </si>
  <si>
    <t>54901-5003015</t>
  </si>
  <si>
    <t>5490-5003113-25</t>
  </si>
  <si>
    <t>4310-5003110</t>
  </si>
  <si>
    <t>4310-5003110-10</t>
  </si>
  <si>
    <t>55112-3723103</t>
  </si>
  <si>
    <t>A9608120614</t>
  </si>
  <si>
    <t>65222-8405040</t>
  </si>
  <si>
    <t>43114-3502121</t>
  </si>
  <si>
    <t>43114-3502120</t>
  </si>
  <si>
    <t>5320-3502121-10</t>
  </si>
  <si>
    <t>5320-3502120-10</t>
  </si>
  <si>
    <t>5511-3502121</t>
  </si>
  <si>
    <t>5511-3502120</t>
  </si>
  <si>
    <t>5511-3502121-10</t>
  </si>
  <si>
    <t>5511-3502120-10</t>
  </si>
  <si>
    <t>5490-3913106-10</t>
  </si>
  <si>
    <t>65115-2919091</t>
  </si>
  <si>
    <t>5490-3743019</t>
  </si>
  <si>
    <t>A9617930114    9148</t>
  </si>
  <si>
    <t>35970013430</t>
  </si>
  <si>
    <t>8350-2704010</t>
  </si>
  <si>
    <t>6522-8404014</t>
  </si>
  <si>
    <t>6522-8404015</t>
  </si>
  <si>
    <t>6522-8404016</t>
  </si>
  <si>
    <t>8602-8511033</t>
  </si>
  <si>
    <t>9674-8511038</t>
  </si>
  <si>
    <t>6595-8404075</t>
  </si>
  <si>
    <t>6595-8404074</t>
  </si>
  <si>
    <t>65226-8404015</t>
  </si>
  <si>
    <t>6520-8404016-15</t>
  </si>
  <si>
    <t>65222-8404015-30</t>
  </si>
  <si>
    <t>5490-8404015-70</t>
  </si>
  <si>
    <t>65222-8404014-30</t>
  </si>
  <si>
    <t>5490-8404006-20</t>
  </si>
  <si>
    <t>65206-8404006</t>
  </si>
  <si>
    <t>5490-8404011-20</t>
  </si>
  <si>
    <t>6522-8404017</t>
  </si>
  <si>
    <t>65806-8404009</t>
  </si>
  <si>
    <t>65806-8404008</t>
  </si>
  <si>
    <t>5490-8404012-01</t>
  </si>
  <si>
    <t>65806-8404010</t>
  </si>
  <si>
    <t>65206-8404010</t>
  </si>
  <si>
    <t>65206-8404012</t>
  </si>
  <si>
    <t>54901-8404019-25</t>
  </si>
  <si>
    <t>65206-8404013</t>
  </si>
  <si>
    <t>5410-8404015</t>
  </si>
  <si>
    <t>65226-8404015-20</t>
  </si>
  <si>
    <t>6520-8404017</t>
  </si>
  <si>
    <t>6520-8404015</t>
  </si>
  <si>
    <t>65226-8404014</t>
  </si>
  <si>
    <t>65226-8404014-20</t>
  </si>
  <si>
    <t>6520-8404016</t>
  </si>
  <si>
    <t>44108-8404016</t>
  </si>
  <si>
    <t>5410-8404014</t>
  </si>
  <si>
    <t>6520-8404014</t>
  </si>
  <si>
    <t>54901-8404016-25</t>
  </si>
  <si>
    <t>6595-8404024</t>
  </si>
  <si>
    <t>13007</t>
  </si>
  <si>
    <t>13008</t>
  </si>
  <si>
    <t>К-630</t>
  </si>
  <si>
    <t>К-650</t>
  </si>
  <si>
    <t>К-670</t>
  </si>
  <si>
    <t>К-700</t>
  </si>
  <si>
    <t>К-700.001</t>
  </si>
  <si>
    <t>К-700.002</t>
  </si>
  <si>
    <t>15301</t>
  </si>
  <si>
    <t>13009</t>
  </si>
  <si>
    <t>44108-8404017</t>
  </si>
  <si>
    <t>5460-8404009-50</t>
  </si>
  <si>
    <t>КМ 700.01</t>
  </si>
  <si>
    <t>5490-8404007-70</t>
  </si>
  <si>
    <t>5490-8404007-20</t>
  </si>
  <si>
    <t>5490-8404011-70</t>
  </si>
  <si>
    <t>5490-8404006-70</t>
  </si>
  <si>
    <t>5490-8404010-20</t>
  </si>
  <si>
    <t>5490-8404010-70</t>
  </si>
  <si>
    <t>54901-8404019-50</t>
  </si>
  <si>
    <t>54901-8404015-50</t>
  </si>
  <si>
    <t>54901-8404017-50</t>
  </si>
  <si>
    <t>54901-8404014-50</t>
  </si>
  <si>
    <t>54901-8404016-50</t>
  </si>
  <si>
    <t>65115-8403015-01</t>
  </si>
  <si>
    <t>5460-8403014-01</t>
  </si>
  <si>
    <t>65115-8403023-01</t>
  </si>
  <si>
    <t>65115-8403022-01</t>
  </si>
  <si>
    <t>44108-8404015</t>
  </si>
  <si>
    <t>44108-8404014</t>
  </si>
  <si>
    <t>020003531</t>
  </si>
  <si>
    <t>740.1308012-10</t>
  </si>
  <si>
    <t>740.19-1308012</t>
  </si>
  <si>
    <t>740.13-1308012</t>
  </si>
  <si>
    <t>21-620</t>
  </si>
  <si>
    <t>740.1308012</t>
  </si>
  <si>
    <t>7403.1308012</t>
  </si>
  <si>
    <t>020004620</t>
  </si>
  <si>
    <t>21-292</t>
  </si>
  <si>
    <t>21-300</t>
  </si>
  <si>
    <t>21-495</t>
  </si>
  <si>
    <t>7405.1308012</t>
  </si>
  <si>
    <t>21-031</t>
  </si>
  <si>
    <t>312536</t>
  </si>
  <si>
    <t>740.30-1308012</t>
  </si>
  <si>
    <t>21-086</t>
  </si>
  <si>
    <t>21-162</t>
  </si>
  <si>
    <t>21-051</t>
  </si>
  <si>
    <t>740.51-1308012</t>
  </si>
  <si>
    <t>21-087</t>
  </si>
  <si>
    <t>21-301</t>
  </si>
  <si>
    <t>020004660</t>
  </si>
  <si>
    <t>21-196</t>
  </si>
  <si>
    <t>020005616</t>
  </si>
  <si>
    <t>740.1307032-10</t>
  </si>
  <si>
    <t>7406.1307032-01</t>
  </si>
  <si>
    <t>740.50-1307032</t>
  </si>
  <si>
    <t>54105-5700020-10</t>
  </si>
  <si>
    <t>5320-5700020-10</t>
  </si>
  <si>
    <t>53205-5700020-10</t>
  </si>
  <si>
    <t>54105-5700020</t>
  </si>
  <si>
    <t>15.1770036</t>
  </si>
  <si>
    <t>910.10-3724800-20</t>
  </si>
  <si>
    <t>1328.301.170</t>
  </si>
  <si>
    <t>910.10-1003264-11</t>
  </si>
  <si>
    <t>54901-1208890-20</t>
  </si>
  <si>
    <t>54901-1208890</t>
  </si>
  <si>
    <t>A9607502784</t>
  </si>
  <si>
    <t>A9434600595      7C45</t>
  </si>
  <si>
    <t>A0006950314      7D66</t>
  </si>
  <si>
    <t>5320-3403068</t>
  </si>
  <si>
    <t>142.1703222</t>
  </si>
  <si>
    <t>6520-3105039</t>
  </si>
  <si>
    <t>53205-3001053-10</t>
  </si>
  <si>
    <t>7406.1002264</t>
  </si>
  <si>
    <t>740.20-1303013</t>
  </si>
  <si>
    <t>4310-1802027</t>
  </si>
  <si>
    <t>43114-1802213</t>
  </si>
  <si>
    <t>141.1701205-10</t>
  </si>
  <si>
    <t>6540-3703158-70</t>
  </si>
  <si>
    <t>6540-3703158</t>
  </si>
  <si>
    <t>5320-3703158</t>
  </si>
  <si>
    <t>21-442</t>
  </si>
  <si>
    <t>5320-3703158-20</t>
  </si>
  <si>
    <t>53205-3703158</t>
  </si>
  <si>
    <t>740-3748032-01</t>
  </si>
  <si>
    <t>54901-3703158-30</t>
  </si>
  <si>
    <t>5285798</t>
  </si>
  <si>
    <t>137-0408</t>
  </si>
  <si>
    <t>5320-2918120-20</t>
  </si>
  <si>
    <t>0301188/00</t>
  </si>
  <si>
    <t>54901-4011311</t>
  </si>
  <si>
    <t>740.63-1002260</t>
  </si>
  <si>
    <t>740.63-1002260-10</t>
  </si>
  <si>
    <t>740.63-1002264-10</t>
  </si>
  <si>
    <t>740.63-1002264</t>
  </si>
  <si>
    <t>740.30-1002260</t>
  </si>
  <si>
    <t>7406.1002260</t>
  </si>
  <si>
    <t>820.01-1002260</t>
  </si>
  <si>
    <t>910.10-1002264-10</t>
  </si>
  <si>
    <t>740.1002260-20</t>
  </si>
  <si>
    <t>A7753532006</t>
  </si>
  <si>
    <t>54901-1208693</t>
  </si>
  <si>
    <t>53205-5713012</t>
  </si>
  <si>
    <t>4310-1802015</t>
  </si>
  <si>
    <t>6520-3001054</t>
  </si>
  <si>
    <t>6580-3703158</t>
  </si>
  <si>
    <t>6580-3703158-10</t>
  </si>
  <si>
    <t>5325-3703165</t>
  </si>
  <si>
    <t>54901-5325116</t>
  </si>
  <si>
    <t>54901-6102085</t>
  </si>
  <si>
    <t>6520-2405067</t>
  </si>
  <si>
    <t>HD95129340205</t>
  </si>
  <si>
    <t>54901-1109516</t>
  </si>
  <si>
    <t>740-1109580-03</t>
  </si>
  <si>
    <t>725-1109580</t>
  </si>
  <si>
    <t>6520-3703158-13</t>
  </si>
  <si>
    <t>65115-3703158</t>
  </si>
  <si>
    <t>4930847</t>
  </si>
  <si>
    <t>3943813</t>
  </si>
  <si>
    <t>910.10-1003271-10</t>
  </si>
  <si>
    <t>A4570110132</t>
  </si>
  <si>
    <t>4310-1802104</t>
  </si>
  <si>
    <t>6522-1802106</t>
  </si>
  <si>
    <t>154.1701040</t>
  </si>
  <si>
    <t>14.1701205</t>
  </si>
  <si>
    <t>14.1701200</t>
  </si>
  <si>
    <t>5320-2402181</t>
  </si>
  <si>
    <t>154.1701201</t>
  </si>
  <si>
    <t>65111-1802104-10</t>
  </si>
  <si>
    <t>4310-1802105</t>
  </si>
  <si>
    <t>43114-1802214</t>
  </si>
  <si>
    <t>65111-1802214-10</t>
  </si>
  <si>
    <t>65111-1802213-10</t>
  </si>
  <si>
    <t>65111-1802212-10</t>
  </si>
  <si>
    <t>6522-1802212</t>
  </si>
  <si>
    <t>5320-1001109</t>
  </si>
  <si>
    <t>14.1701074</t>
  </si>
  <si>
    <t>154.1701074-10</t>
  </si>
  <si>
    <t>5511-2919060</t>
  </si>
  <si>
    <t>A9407630208</t>
  </si>
  <si>
    <t>A9704620057</t>
  </si>
  <si>
    <t>6520-3444078-19</t>
  </si>
  <si>
    <t>1304.302.440</t>
  </si>
  <si>
    <t>A0008113007</t>
  </si>
  <si>
    <t>A9608113007</t>
  </si>
  <si>
    <t>5490-3913185</t>
  </si>
  <si>
    <t>5490-8403042-10</t>
  </si>
  <si>
    <t>АП 65116-3913300</t>
  </si>
  <si>
    <t>4310-1803220</t>
  </si>
  <si>
    <t>43114-1803221</t>
  </si>
  <si>
    <t>740.1003264-21</t>
  </si>
  <si>
    <t>7406.1003264</t>
  </si>
  <si>
    <t>406.1003000-10</t>
  </si>
  <si>
    <t>У-002.00.000</t>
  </si>
  <si>
    <t>4939896</t>
  </si>
  <si>
    <t>3976167</t>
  </si>
  <si>
    <t>3970866</t>
  </si>
  <si>
    <t>95531377</t>
  </si>
  <si>
    <t>15.1772212</t>
  </si>
  <si>
    <t>4310-2707241</t>
  </si>
  <si>
    <t>A5411840208</t>
  </si>
  <si>
    <t>5320-2509024</t>
  </si>
  <si>
    <t>1315.231.004</t>
  </si>
  <si>
    <t>95533738</t>
  </si>
  <si>
    <t>R63501-8201303</t>
  </si>
  <si>
    <t>5350-5713010</t>
  </si>
  <si>
    <t>740.51-1002324</t>
  </si>
  <si>
    <t>14.1701020</t>
  </si>
  <si>
    <t>910.10-1002324-10</t>
  </si>
  <si>
    <t>53205-3001022</t>
  </si>
  <si>
    <t>3902468</t>
  </si>
  <si>
    <t>4895459</t>
  </si>
  <si>
    <t>3990083</t>
  </si>
  <si>
    <t>4962608</t>
  </si>
  <si>
    <t>5511-8608018</t>
  </si>
  <si>
    <t>1315.302.120</t>
  </si>
  <si>
    <t>5320-3414070</t>
  </si>
  <si>
    <t>14.1703260</t>
  </si>
  <si>
    <t>14.1702240</t>
  </si>
  <si>
    <t>Р630-2919060-01</t>
  </si>
  <si>
    <t>774-2919060-01Э</t>
  </si>
  <si>
    <t>630-2919060-02</t>
  </si>
  <si>
    <t>1630-2919060</t>
  </si>
  <si>
    <t>6522-1802027</t>
  </si>
  <si>
    <t>1304.302.350</t>
  </si>
  <si>
    <t>41-009-5094</t>
  </si>
  <si>
    <t>65111-1802117-10</t>
  </si>
  <si>
    <t>65111-1802098-10</t>
  </si>
  <si>
    <t>43114-1802118</t>
  </si>
  <si>
    <t>65111-1802027-10</t>
  </si>
  <si>
    <t>65111-1802118-10</t>
  </si>
  <si>
    <t>HD469-2406012</t>
  </si>
  <si>
    <t>6522-1803031</t>
  </si>
  <si>
    <t>5325-2202090-01</t>
  </si>
  <si>
    <t>5320-1609611</t>
  </si>
  <si>
    <t>144.1701039-10</t>
  </si>
  <si>
    <t>740.03-4200030-10</t>
  </si>
  <si>
    <t>54115-2502208</t>
  </si>
  <si>
    <t>54115-2506026</t>
  </si>
  <si>
    <t>43114-1802196</t>
  </si>
  <si>
    <t>53205-2402076</t>
  </si>
  <si>
    <t>6520-2502051-10</t>
  </si>
  <si>
    <t>740.1005152</t>
  </si>
  <si>
    <t>740.1005140</t>
  </si>
  <si>
    <t>340-002-5099</t>
  </si>
  <si>
    <t>54115-2506027</t>
  </si>
  <si>
    <t>14.1701068</t>
  </si>
  <si>
    <t>14.1701040-60</t>
  </si>
  <si>
    <t>К14-1701040</t>
  </si>
  <si>
    <t>14.1701040</t>
  </si>
  <si>
    <t>14.1701039</t>
  </si>
  <si>
    <t>К14-1701040-50</t>
  </si>
  <si>
    <t>14.1701040-50</t>
  </si>
  <si>
    <t>15.1701040</t>
  </si>
  <si>
    <t>14.1701040-40</t>
  </si>
  <si>
    <t>4310-1802028</t>
  </si>
  <si>
    <t>41-103-5099</t>
  </si>
  <si>
    <t>15.1770244</t>
  </si>
  <si>
    <t>4310-1802098</t>
  </si>
  <si>
    <t>54115-2502209</t>
  </si>
  <si>
    <t>20080-00-010</t>
  </si>
  <si>
    <t>HD90129320117</t>
  </si>
  <si>
    <t>4.63261</t>
  </si>
  <si>
    <t>К6520-1311100</t>
  </si>
  <si>
    <t>33.1110024</t>
  </si>
  <si>
    <t>6520-2502209-10</t>
  </si>
  <si>
    <t>6520-2502208-01</t>
  </si>
  <si>
    <t>5320-3414026</t>
  </si>
  <si>
    <t>4310-4503108</t>
  </si>
  <si>
    <t>3933384</t>
  </si>
  <si>
    <t>14.1601240</t>
  </si>
  <si>
    <t>4310-2304097</t>
  </si>
  <si>
    <t>14.1601030</t>
  </si>
  <si>
    <t>154.1601030-61</t>
  </si>
  <si>
    <t>14.1601022-30</t>
  </si>
  <si>
    <t>5320-2509025</t>
  </si>
  <si>
    <t>54115-2402051</t>
  </si>
  <si>
    <t>5320-2402126</t>
  </si>
  <si>
    <t>43081-2402051</t>
  </si>
  <si>
    <t>6520-2402051-10</t>
  </si>
  <si>
    <t>6520-2402050-01</t>
  </si>
  <si>
    <t>81.44312.0009</t>
  </si>
  <si>
    <t>65208-3103065</t>
  </si>
  <si>
    <t>5320-3103065-01</t>
  </si>
  <si>
    <t>6520-3103065</t>
  </si>
  <si>
    <t>5350-1103010</t>
  </si>
  <si>
    <t>5350-1103010-20</t>
  </si>
  <si>
    <t>5350-1103010-30</t>
  </si>
  <si>
    <t>740.1117027</t>
  </si>
  <si>
    <t>A0008245849 64</t>
  </si>
  <si>
    <t>6595-8416520</t>
  </si>
  <si>
    <t>HD90009321179</t>
  </si>
  <si>
    <t>HD90009410876</t>
  </si>
  <si>
    <t>6460-3001054</t>
  </si>
  <si>
    <t>6460-3001055</t>
  </si>
  <si>
    <t>81.44208.0009</t>
  </si>
  <si>
    <t>A0001541985</t>
  </si>
  <si>
    <t>5490-8403040-10</t>
  </si>
  <si>
    <t>5490-8403040-10СБ</t>
  </si>
  <si>
    <t>5490-3913180</t>
  </si>
  <si>
    <t>A2208140101    9B57</t>
  </si>
  <si>
    <t>5320-8505019</t>
  </si>
  <si>
    <t>4310-4504035</t>
  </si>
  <si>
    <t>5320-2707212</t>
  </si>
  <si>
    <t>5320-2707213</t>
  </si>
  <si>
    <t>5320-3703245</t>
  </si>
  <si>
    <t>740.1011318</t>
  </si>
  <si>
    <t>6350-8508089-70</t>
  </si>
  <si>
    <t>54901-8404130-25</t>
  </si>
  <si>
    <t>53504-3906021-40</t>
  </si>
  <si>
    <t>5511-1100009</t>
  </si>
  <si>
    <t>53215-1100009-05</t>
  </si>
  <si>
    <t>53215-1100009-04</t>
  </si>
  <si>
    <t>5320-1100009</t>
  </si>
  <si>
    <t>53215-1100009-15</t>
  </si>
  <si>
    <t>53215-1100009-25</t>
  </si>
  <si>
    <t>53215-1100009-24</t>
  </si>
  <si>
    <t>53215-1100009-14</t>
  </si>
  <si>
    <t>53504-3906022-40</t>
  </si>
  <si>
    <t>5320-3001012</t>
  </si>
  <si>
    <t>5320-3001013</t>
  </si>
  <si>
    <t>5410-2703028</t>
  </si>
  <si>
    <t>4308-3001012</t>
  </si>
  <si>
    <t>4308-3001012-22</t>
  </si>
  <si>
    <t>53205-3001011-02</t>
  </si>
  <si>
    <t>53205-3001009-02</t>
  </si>
  <si>
    <t>6520-3001009</t>
  </si>
  <si>
    <t>6520-3001012</t>
  </si>
  <si>
    <t>54901-3001012</t>
  </si>
  <si>
    <t>54901-3001014</t>
  </si>
  <si>
    <t>53205-3001012-10</t>
  </si>
  <si>
    <t>HD90009411397</t>
  </si>
  <si>
    <t>HD90009410447</t>
  </si>
  <si>
    <t>53205-3001013-10</t>
  </si>
  <si>
    <t>43114-3501111</t>
  </si>
  <si>
    <t>43114-3501110</t>
  </si>
  <si>
    <t>5320-3501111</t>
  </si>
  <si>
    <t>5320-3501110</t>
  </si>
  <si>
    <t>5320-3502111-10</t>
  </si>
  <si>
    <t>5320-3502110-10</t>
  </si>
  <si>
    <t>6520-3502111</t>
  </si>
  <si>
    <t>6520-3502110</t>
  </si>
  <si>
    <t>6520-3501111</t>
  </si>
  <si>
    <t>6520-3501110</t>
  </si>
  <si>
    <t>HD90149340022</t>
  </si>
  <si>
    <t>HD90149340021</t>
  </si>
  <si>
    <t>81.50301.0228</t>
  </si>
  <si>
    <t>81.50301.0227</t>
  </si>
  <si>
    <t>4100460010</t>
  </si>
  <si>
    <t>4100460020</t>
  </si>
  <si>
    <t>909.001.2200080</t>
  </si>
  <si>
    <t>909.002.1284000</t>
  </si>
  <si>
    <t>9693-3502111</t>
  </si>
  <si>
    <t>9911-3502110-10</t>
  </si>
  <si>
    <t>43105-2304062</t>
  </si>
  <si>
    <t>53228-2304065</t>
  </si>
  <si>
    <t>53228-2304064</t>
  </si>
  <si>
    <t>4310-2304062</t>
  </si>
  <si>
    <t>П4310-2304062</t>
  </si>
  <si>
    <t>К4310-2304062</t>
  </si>
  <si>
    <t>5511-8600034</t>
  </si>
  <si>
    <t>2212.3803-04</t>
  </si>
  <si>
    <t>2212.3803-05</t>
  </si>
  <si>
    <t>2212.3803-08</t>
  </si>
  <si>
    <t>2212.3803-15</t>
  </si>
  <si>
    <t>2212.3803-22</t>
  </si>
  <si>
    <t>2212.3803-32</t>
  </si>
  <si>
    <t>2212.3803-36</t>
  </si>
  <si>
    <t>2212.3803-45</t>
  </si>
  <si>
    <t>2212.3803-55</t>
  </si>
  <si>
    <t>2212.3803-56</t>
  </si>
  <si>
    <t>N072601024704</t>
  </si>
  <si>
    <t>N072601024160</t>
  </si>
  <si>
    <t>N072601024250</t>
  </si>
  <si>
    <t>ПД308Б-У-ХЛ</t>
  </si>
  <si>
    <t>5320-1015022</t>
  </si>
  <si>
    <t>10624</t>
  </si>
  <si>
    <t>5297-3506433</t>
  </si>
  <si>
    <t>53205-3506431</t>
  </si>
  <si>
    <t>53205-3506433</t>
  </si>
  <si>
    <t>5490-1101111-08</t>
  </si>
  <si>
    <t>C3415547</t>
  </si>
  <si>
    <t>5269284F</t>
  </si>
  <si>
    <t>467-F8516213-132445</t>
  </si>
  <si>
    <t>657-1210220-10</t>
  </si>
  <si>
    <t>657-1210220-11</t>
  </si>
  <si>
    <t>5463257400</t>
  </si>
  <si>
    <t>65117-1208150-11</t>
  </si>
  <si>
    <t>5297266</t>
  </si>
  <si>
    <t>54901-1109181-10</t>
  </si>
  <si>
    <t>4310-2912101/1</t>
  </si>
  <si>
    <t>4310-2912103/1</t>
  </si>
  <si>
    <t>5322-2912101</t>
  </si>
  <si>
    <t>5425-2912101-01</t>
  </si>
  <si>
    <t>5425-2912102-01</t>
  </si>
  <si>
    <t>55111-2912101-01</t>
  </si>
  <si>
    <t>55111-2912101-02</t>
  </si>
  <si>
    <t>55111-2912101-02/1ус</t>
  </si>
  <si>
    <t>55111-2912102-02</t>
  </si>
  <si>
    <t>55111-2912104-01</t>
  </si>
  <si>
    <t>55111-2912107-01</t>
  </si>
  <si>
    <t>55111-2912108-01</t>
  </si>
  <si>
    <t>55111-2902110-01/1</t>
  </si>
  <si>
    <t>55111-2902101-01/1</t>
  </si>
  <si>
    <t>55111-2902102-01/1</t>
  </si>
  <si>
    <t>55111-2902103-01/1</t>
  </si>
  <si>
    <t>65115-2902102</t>
  </si>
  <si>
    <t>65115-2902101</t>
  </si>
  <si>
    <t>65115-2902101-20/1</t>
  </si>
  <si>
    <t>65115-2902101-15/1</t>
  </si>
  <si>
    <t>65115-2902102-20/1</t>
  </si>
  <si>
    <t>65115-2902102-15/1</t>
  </si>
  <si>
    <t>65115-2902103</t>
  </si>
  <si>
    <t>65115-2902103-15/1</t>
  </si>
  <si>
    <t>6520-2912101/1</t>
  </si>
  <si>
    <t>65801-2912101</t>
  </si>
  <si>
    <t>6580-2902102-30</t>
  </si>
  <si>
    <t>6580-2902103-30</t>
  </si>
  <si>
    <t>4.63270</t>
  </si>
  <si>
    <t>5320-8406100</t>
  </si>
  <si>
    <t>5320-6105212</t>
  </si>
  <si>
    <t>5320-6105030</t>
  </si>
  <si>
    <t>ROE46111</t>
  </si>
  <si>
    <t>54901-8212060</t>
  </si>
  <si>
    <t>65207-1109176-21</t>
  </si>
  <si>
    <t>A9606322614  64</t>
  </si>
  <si>
    <t>A9606302240</t>
  </si>
  <si>
    <t>A9606361710</t>
  </si>
  <si>
    <t>A9606323003</t>
  </si>
  <si>
    <t>A9606105125  64</t>
  </si>
  <si>
    <t>A9606301140</t>
  </si>
  <si>
    <t>54901-2801021-20</t>
  </si>
  <si>
    <t>5490-2801021-15</t>
  </si>
  <si>
    <t>54901-2801020-20</t>
  </si>
  <si>
    <t>5490-2801020-15</t>
  </si>
  <si>
    <t>6522-1802200</t>
  </si>
  <si>
    <t>53205-5713008</t>
  </si>
  <si>
    <t>5320-5713008</t>
  </si>
  <si>
    <t>A9608300442 64</t>
  </si>
  <si>
    <t>A9438300442    9F81</t>
  </si>
  <si>
    <t>5490-8405250-10</t>
  </si>
  <si>
    <t>6595-8405250ГР</t>
  </si>
  <si>
    <t>53205-2902029</t>
  </si>
  <si>
    <t>864159-10Э</t>
  </si>
  <si>
    <t>C8001500</t>
  </si>
  <si>
    <t>412395-FPK</t>
  </si>
  <si>
    <t>740.1029240</t>
  </si>
  <si>
    <t>А3843</t>
  </si>
  <si>
    <t>620-3124025</t>
  </si>
  <si>
    <t>620-3124025Э</t>
  </si>
  <si>
    <t>53205-3104040-10</t>
  </si>
  <si>
    <t>53205-3104040-10Э</t>
  </si>
  <si>
    <t>6522-2304093</t>
  </si>
  <si>
    <t>4308-3001020</t>
  </si>
  <si>
    <t>ПЖД 16.02.005</t>
  </si>
  <si>
    <t>A0229975247</t>
  </si>
  <si>
    <t>65115-2902029</t>
  </si>
  <si>
    <t>BDUM5SLX26 80-105-13/18,5</t>
  </si>
  <si>
    <t>BDUM5SLX26 70-92-13/18,5</t>
  </si>
  <si>
    <t>53205-3001020-01</t>
  </si>
  <si>
    <t>53205-3001020-01Э</t>
  </si>
  <si>
    <t>CDP-450-09.20-WK02</t>
  </si>
  <si>
    <t>11206896.01-11</t>
  </si>
  <si>
    <t>B201A</t>
  </si>
  <si>
    <t>190003963114</t>
  </si>
  <si>
    <t>7406.1011398-10</t>
  </si>
  <si>
    <t>740.50-1014122</t>
  </si>
  <si>
    <t>740.63-1014120</t>
  </si>
  <si>
    <t>HD90009320434</t>
  </si>
  <si>
    <t>HD90129326068</t>
  </si>
  <si>
    <t>5320-2402041</t>
  </si>
  <si>
    <t>740.1005043</t>
  </si>
  <si>
    <t>740.1005042</t>
  </si>
  <si>
    <t>5320-2506041</t>
  </si>
  <si>
    <t>A4571801622</t>
  </si>
  <si>
    <t>612630110580</t>
  </si>
  <si>
    <t>HD90009410165</t>
  </si>
  <si>
    <t>HD90009410004</t>
  </si>
  <si>
    <t>HD469-2510012</t>
  </si>
  <si>
    <t>567401</t>
  </si>
  <si>
    <t>53205-3502146</t>
  </si>
  <si>
    <t>5320-3502146</t>
  </si>
  <si>
    <t>612630010256</t>
  </si>
  <si>
    <t>A4570142902</t>
  </si>
  <si>
    <t>C3975818</t>
  </si>
  <si>
    <t>610800150111</t>
  </si>
  <si>
    <t>MPU-00000011</t>
  </si>
  <si>
    <t>535-1703100</t>
  </si>
  <si>
    <t>910.10-1005120-11</t>
  </si>
  <si>
    <t>910.10-1005120-31</t>
  </si>
  <si>
    <t>910.10-1005115-11</t>
  </si>
  <si>
    <t>740.11-1005115-10</t>
  </si>
  <si>
    <t>740.37-1005115</t>
  </si>
  <si>
    <t>7408.1005115-20</t>
  </si>
  <si>
    <t>7405.1005115-20</t>
  </si>
  <si>
    <t>3966586</t>
  </si>
  <si>
    <t>740.14-1005115-20</t>
  </si>
  <si>
    <t>740-1005115</t>
  </si>
  <si>
    <t>740.1005115-94</t>
  </si>
  <si>
    <t>740.30-1005115</t>
  </si>
  <si>
    <t>740.50-1005115-10</t>
  </si>
  <si>
    <t>740.60-1005115-30</t>
  </si>
  <si>
    <t>4991532</t>
  </si>
  <si>
    <t>3973513</t>
  </si>
  <si>
    <t>7405.1005115-21</t>
  </si>
  <si>
    <t>3977541</t>
  </si>
  <si>
    <t>4981723</t>
  </si>
  <si>
    <t>4937926</t>
  </si>
  <si>
    <t>3960755</t>
  </si>
  <si>
    <t>3960491</t>
  </si>
  <si>
    <t>010330457002</t>
  </si>
  <si>
    <t>24960</t>
  </si>
  <si>
    <t>203.069-01</t>
  </si>
  <si>
    <t>A4570300605</t>
  </si>
  <si>
    <t>910.10-1005115-31</t>
  </si>
  <si>
    <t>A0028270601</t>
  </si>
  <si>
    <t>65115-2506010</t>
  </si>
  <si>
    <t>53205-2506010</t>
  </si>
  <si>
    <t>53212-2506010</t>
  </si>
  <si>
    <t>К6520-2506010</t>
  </si>
  <si>
    <t>6520-2506010</t>
  </si>
  <si>
    <t>A0001420106</t>
  </si>
  <si>
    <t>30ПВ-3519350</t>
  </si>
  <si>
    <t>A4570110280</t>
  </si>
  <si>
    <t>A9463530091</t>
  </si>
  <si>
    <t>4308-1203012-51</t>
  </si>
  <si>
    <t>КС135.00.000</t>
  </si>
  <si>
    <t>000.4859.370.000</t>
  </si>
  <si>
    <t>000.4859.370.00-С</t>
  </si>
  <si>
    <t>000.4859.70.000/21</t>
  </si>
  <si>
    <t>54115-1203012-01</t>
  </si>
  <si>
    <t>000.4859.70.000/21-О</t>
  </si>
  <si>
    <t>000.4859.150.000</t>
  </si>
  <si>
    <t>000.4859.150.000-С</t>
  </si>
  <si>
    <t>54115-1203012-70/50</t>
  </si>
  <si>
    <t>000.4859.450.000</t>
  </si>
  <si>
    <t>000.4859.450.000-С</t>
  </si>
  <si>
    <t>54115-1203012Э</t>
  </si>
  <si>
    <t>54115-1203012-70Э</t>
  </si>
  <si>
    <t>000.4859.41.000-90-490</t>
  </si>
  <si>
    <t>000.4859.30.000-90-490</t>
  </si>
  <si>
    <t>5297-1203012</t>
  </si>
  <si>
    <t>000.4859.12.000</t>
  </si>
  <si>
    <t>000.4859.12.000-О</t>
  </si>
  <si>
    <t>5320-1203012Э</t>
  </si>
  <si>
    <t>000.4859.211.000</t>
  </si>
  <si>
    <t>000.4859.403.000-01</t>
  </si>
  <si>
    <t>000.4859.359.000</t>
  </si>
  <si>
    <t>000.4859.399.000</t>
  </si>
  <si>
    <t>4308-1203012-50</t>
  </si>
  <si>
    <t>4308-1203012-21</t>
  </si>
  <si>
    <t>4308-1203012Э</t>
  </si>
  <si>
    <t>43114-1203012-01</t>
  </si>
  <si>
    <t>000.4859.12.000-С</t>
  </si>
  <si>
    <t>5320-1203012-02</t>
  </si>
  <si>
    <t>000.4859.12.000-С-О</t>
  </si>
  <si>
    <t>5320-1203012-70Э</t>
  </si>
  <si>
    <t>86009</t>
  </si>
  <si>
    <t>000.4859.1284.000</t>
  </si>
  <si>
    <t>000.4859.11.000-38-310</t>
  </si>
  <si>
    <t>000.4859.654.000</t>
  </si>
  <si>
    <t>86003</t>
  </si>
  <si>
    <t>65115-1203012-10Э</t>
  </si>
  <si>
    <t>000.4859.255.000</t>
  </si>
  <si>
    <t>000.4859.255.000-С</t>
  </si>
  <si>
    <t>65115-1203012Э</t>
  </si>
  <si>
    <t>000.4859.254.000</t>
  </si>
  <si>
    <t>65115-1203012</t>
  </si>
  <si>
    <t>000.4859.244.000</t>
  </si>
  <si>
    <t>000.4859.244.000-С</t>
  </si>
  <si>
    <t>000.4859.774.000</t>
  </si>
  <si>
    <t>000.4859.998.000</t>
  </si>
  <si>
    <t>СБ.4633</t>
  </si>
  <si>
    <t>4859.11.000-38</t>
  </si>
  <si>
    <t>PR.03321</t>
  </si>
  <si>
    <t>65115-1203012-07Э</t>
  </si>
  <si>
    <t>5320-6899010-01</t>
  </si>
  <si>
    <t>5320-2509010</t>
  </si>
  <si>
    <t>19101-1803200</t>
  </si>
  <si>
    <t>43114-1803015</t>
  </si>
  <si>
    <t>43114-1803012</t>
  </si>
  <si>
    <t>65111-1803012</t>
  </si>
  <si>
    <t>43114-1803010</t>
  </si>
  <si>
    <t>65111-1803010</t>
  </si>
  <si>
    <t>5287021</t>
  </si>
  <si>
    <t>5490-5003179-25</t>
  </si>
  <si>
    <t>DTU2-128487</t>
  </si>
  <si>
    <t>43114-5003179-30</t>
  </si>
  <si>
    <t>14.1702005-10</t>
  </si>
  <si>
    <t>МПДП21101-1771010</t>
  </si>
  <si>
    <t>1324.001.048</t>
  </si>
  <si>
    <t>1324.407.256</t>
  </si>
  <si>
    <t>RCB717183</t>
  </si>
  <si>
    <t>A9608202381</t>
  </si>
  <si>
    <t>A9608201881</t>
  </si>
  <si>
    <t>NEX008-R00</t>
  </si>
  <si>
    <t>612700910052</t>
  </si>
  <si>
    <t>G0206-1307012A</t>
  </si>
  <si>
    <t>36.3765000</t>
  </si>
  <si>
    <t>54901-3769021</t>
  </si>
  <si>
    <t>59001784</t>
  </si>
  <si>
    <t>080/000100/A</t>
  </si>
  <si>
    <t>ИЮТЛ.458147.004</t>
  </si>
  <si>
    <t>35503000050</t>
  </si>
  <si>
    <t>3550 210 018 0</t>
  </si>
  <si>
    <t>4801061040</t>
  </si>
  <si>
    <t>4801067020</t>
  </si>
  <si>
    <t>4801066040</t>
  </si>
  <si>
    <t>35683400220</t>
  </si>
  <si>
    <t>35683300200</t>
  </si>
  <si>
    <t>4801020640 ТСР</t>
  </si>
  <si>
    <t>35083980580</t>
  </si>
  <si>
    <t>HTM4721950550</t>
  </si>
  <si>
    <t>4721950180 ТСР</t>
  </si>
  <si>
    <t>472 195 018 0</t>
  </si>
  <si>
    <t>1201-7775900</t>
  </si>
  <si>
    <t>5490-3542005-30</t>
  </si>
  <si>
    <t>5490-3542003-30</t>
  </si>
  <si>
    <t>63968-3542007</t>
  </si>
  <si>
    <t>A9606902201</t>
  </si>
  <si>
    <t>A9606902301</t>
  </si>
  <si>
    <t>AA01.127.616</t>
  </si>
  <si>
    <t>TZ104706</t>
  </si>
  <si>
    <t>TZ104707</t>
  </si>
  <si>
    <t>TZ104703</t>
  </si>
  <si>
    <t>TZ104704</t>
  </si>
  <si>
    <t>TZ104702</t>
  </si>
  <si>
    <t>14735162</t>
  </si>
  <si>
    <t>11400010604</t>
  </si>
  <si>
    <t>15400303044</t>
  </si>
  <si>
    <t>15400304347</t>
  </si>
  <si>
    <t>43114-2400025-10</t>
  </si>
  <si>
    <t>43114-2400065-30</t>
  </si>
  <si>
    <t>6520-2400011-20</t>
  </si>
  <si>
    <t>43114-2400020-20</t>
  </si>
  <si>
    <t>43114-2400025-30</t>
  </si>
  <si>
    <t>65115-2400065-40</t>
  </si>
  <si>
    <t>53205-2400020-10</t>
  </si>
  <si>
    <t>43118-2400021-10</t>
  </si>
  <si>
    <t>43114-2400021-20</t>
  </si>
  <si>
    <t>43118-2300020-10</t>
  </si>
  <si>
    <t>43118-2300020-30</t>
  </si>
  <si>
    <t>43118-2300022-10</t>
  </si>
  <si>
    <t>43118-2300022-30</t>
  </si>
  <si>
    <t>43118-2399022-10</t>
  </si>
  <si>
    <t>43114-2300022-10</t>
  </si>
  <si>
    <t>43114-2300022-30</t>
  </si>
  <si>
    <t>6522-2300022-10</t>
  </si>
  <si>
    <t>HDZ92P040010000</t>
  </si>
  <si>
    <t>43101-2300010-20</t>
  </si>
  <si>
    <t>43114-2300020-20</t>
  </si>
  <si>
    <t>43118-2500065-30</t>
  </si>
  <si>
    <t>43118-2500025-10</t>
  </si>
  <si>
    <t>6520-2500011-10</t>
  </si>
  <si>
    <t>43114-2500025-30</t>
  </si>
  <si>
    <t>43118-2500021-20</t>
  </si>
  <si>
    <t>53215-2500021-10</t>
  </si>
  <si>
    <t>RT390.25000-10</t>
  </si>
  <si>
    <t>4310-2500020-20</t>
  </si>
  <si>
    <t>11113688C</t>
  </si>
  <si>
    <t>А0008694021</t>
  </si>
  <si>
    <t>5320-8118069</t>
  </si>
  <si>
    <t>5320-3730010</t>
  </si>
  <si>
    <t>226.3730010</t>
  </si>
  <si>
    <t>ДП65-40-3-24-0</t>
  </si>
  <si>
    <t>MUX2-B+</t>
  </si>
  <si>
    <t>MUX4-Pn</t>
  </si>
  <si>
    <t>864815</t>
  </si>
  <si>
    <t>864816</t>
  </si>
  <si>
    <t>864817</t>
  </si>
  <si>
    <t>864817-10</t>
  </si>
  <si>
    <t>412-1703063</t>
  </si>
  <si>
    <t>XZ-783-211684</t>
  </si>
  <si>
    <t>XS-783-160010</t>
  </si>
  <si>
    <t>43081-2409053</t>
  </si>
  <si>
    <t>К4310-1802148</t>
  </si>
  <si>
    <t>4310-1802148</t>
  </si>
  <si>
    <t>К65111-1802148</t>
  </si>
  <si>
    <t>65111-1802148</t>
  </si>
  <si>
    <t>25201-1802148</t>
  </si>
  <si>
    <t>55102-2409053</t>
  </si>
  <si>
    <t>К53229-2409053</t>
  </si>
  <si>
    <t>53229-2409053</t>
  </si>
  <si>
    <t>К5320-2509053</t>
  </si>
  <si>
    <t>5320-2509053</t>
  </si>
  <si>
    <t>1315.304.018</t>
  </si>
  <si>
    <t>4310-4204047</t>
  </si>
  <si>
    <t>14.1701280-10</t>
  </si>
  <si>
    <t>14.1601185</t>
  </si>
  <si>
    <t>18222-3</t>
  </si>
  <si>
    <t>020004621</t>
  </si>
  <si>
    <t>20005338</t>
  </si>
  <si>
    <t>21-151-010</t>
  </si>
  <si>
    <t>21-151-020</t>
  </si>
  <si>
    <t>20004222</t>
  </si>
  <si>
    <t>020008371</t>
  </si>
  <si>
    <t>0002006722</t>
  </si>
  <si>
    <t>21-406-010</t>
  </si>
  <si>
    <t>21-405-010</t>
  </si>
  <si>
    <t>21-407-010</t>
  </si>
  <si>
    <t>21-487-010</t>
  </si>
  <si>
    <t>XM-783-160044</t>
  </si>
  <si>
    <t>XZ-783-161789</t>
  </si>
  <si>
    <t>4310-4503185</t>
  </si>
  <si>
    <t>864818</t>
  </si>
  <si>
    <t>1304.304.443</t>
  </si>
  <si>
    <t>К55102-2403026</t>
  </si>
  <si>
    <t>55102-2403026</t>
  </si>
  <si>
    <t>333.1121010-11</t>
  </si>
  <si>
    <t>33.1121010-01</t>
  </si>
  <si>
    <t>BB0VX01A</t>
  </si>
  <si>
    <t>3521 018 004 0</t>
  </si>
  <si>
    <t>3521 018 005 0</t>
  </si>
  <si>
    <t>14.1701580</t>
  </si>
  <si>
    <t>1310.304.202</t>
  </si>
  <si>
    <t>К152-1770190</t>
  </si>
  <si>
    <t>152.1770190</t>
  </si>
  <si>
    <t>154.1770190</t>
  </si>
  <si>
    <t>K20.00098</t>
  </si>
  <si>
    <t>95570887</t>
  </si>
  <si>
    <t>1316.304.167</t>
  </si>
  <si>
    <t>95533724</t>
  </si>
  <si>
    <t>95570351</t>
  </si>
  <si>
    <t>1316.304.190</t>
  </si>
  <si>
    <t>1356.304.023</t>
  </si>
  <si>
    <t>1304.333.011</t>
  </si>
  <si>
    <t>1304.304.597</t>
  </si>
  <si>
    <t>ZYB-1012L/167-8-325</t>
  </si>
  <si>
    <t>17.1601180</t>
  </si>
  <si>
    <t>343151001043</t>
  </si>
  <si>
    <t>ТМ 3151000157</t>
  </si>
  <si>
    <t>002 000 157</t>
  </si>
  <si>
    <t>720-1601180-50</t>
  </si>
  <si>
    <t>14.1601180</t>
  </si>
  <si>
    <t>ТМ 14.1601180</t>
  </si>
  <si>
    <t>14.1601180Э</t>
  </si>
  <si>
    <t>002 160 1180</t>
  </si>
  <si>
    <t>728-1601180</t>
  </si>
  <si>
    <t>002 000 419</t>
  </si>
  <si>
    <t>20.1601180-21</t>
  </si>
  <si>
    <t>002 000 493</t>
  </si>
  <si>
    <t>1602104001</t>
  </si>
  <si>
    <t>67016030</t>
  </si>
  <si>
    <t>20.1601180</t>
  </si>
  <si>
    <t>20.1601180-11</t>
  </si>
  <si>
    <t>002 000 034</t>
  </si>
  <si>
    <t>1610 100 105 1</t>
  </si>
  <si>
    <t>ТМ 3151000034</t>
  </si>
  <si>
    <t>343151001051</t>
  </si>
  <si>
    <t>ТМ 182-1601180</t>
  </si>
  <si>
    <t>ТМ 184-1601180</t>
  </si>
  <si>
    <t>ТМ 3151067031</t>
  </si>
  <si>
    <t>XM-783-160335</t>
  </si>
  <si>
    <t>XZ-783-211630</t>
  </si>
  <si>
    <t>5320-2506131</t>
  </si>
  <si>
    <t>21-608</t>
  </si>
  <si>
    <t>21-607</t>
  </si>
  <si>
    <t>KTT040055</t>
  </si>
  <si>
    <t>740.62-1317500-01</t>
  </si>
  <si>
    <t>750.10-1317500</t>
  </si>
  <si>
    <t>740.30-1317500-02</t>
  </si>
  <si>
    <t>A0005850202</t>
  </si>
  <si>
    <t>М-279</t>
  </si>
  <si>
    <t>НШМ 30/570</t>
  </si>
  <si>
    <t>A9260300060</t>
  </si>
  <si>
    <t>5473349</t>
  </si>
  <si>
    <t>333.19050100</t>
  </si>
  <si>
    <t>25.2070.99.2000</t>
  </si>
  <si>
    <t>СБ.187</t>
  </si>
  <si>
    <t>ПЖД 16.02.001-99</t>
  </si>
  <si>
    <t>СБ.253</t>
  </si>
  <si>
    <t>СБ.1438-01</t>
  </si>
  <si>
    <t>СБ.2044-01</t>
  </si>
  <si>
    <t>СБ.2049</t>
  </si>
  <si>
    <t>СБ.3532-01</t>
  </si>
  <si>
    <t>СБ.813</t>
  </si>
  <si>
    <t>сб.7351</t>
  </si>
  <si>
    <t>35110120110</t>
  </si>
  <si>
    <t>HTLH8942600402</t>
  </si>
  <si>
    <t>55102-8601010-20 ЗЧ</t>
  </si>
  <si>
    <t>6520-8601010-73</t>
  </si>
  <si>
    <t>6522-8601010</t>
  </si>
  <si>
    <t>6595-8416070</t>
  </si>
  <si>
    <t>5460-5401106</t>
  </si>
  <si>
    <t>53215-8504140-70 СБ</t>
  </si>
  <si>
    <t>5460-8403174-10ГР</t>
  </si>
  <si>
    <t>54901-5325042</t>
  </si>
  <si>
    <t>54105-5401107</t>
  </si>
  <si>
    <t>5460-5401107</t>
  </si>
  <si>
    <t>53205-5301025-10</t>
  </si>
  <si>
    <t>5460-5108052</t>
  </si>
  <si>
    <t>5320-5101191</t>
  </si>
  <si>
    <t>5320-5101190</t>
  </si>
  <si>
    <t>54105-5401106</t>
  </si>
  <si>
    <t>1х20.155.653</t>
  </si>
  <si>
    <t>54112-1109173</t>
  </si>
  <si>
    <t>6520-2912412</t>
  </si>
  <si>
    <t>5320-8521090</t>
  </si>
  <si>
    <t>5320-3712154</t>
  </si>
  <si>
    <t>5320-8521087</t>
  </si>
  <si>
    <t>6520-8416018</t>
  </si>
  <si>
    <t>65201-1001071</t>
  </si>
  <si>
    <t>65207-3105053</t>
  </si>
  <si>
    <t>65115-8416018</t>
  </si>
  <si>
    <t>4308-2912412</t>
  </si>
  <si>
    <t>A9606902570</t>
  </si>
  <si>
    <t>Р5320-3414074</t>
  </si>
  <si>
    <t>6580-3105053</t>
  </si>
  <si>
    <t>54901-8405415</t>
  </si>
  <si>
    <t>54901-2801222-20</t>
  </si>
  <si>
    <t>5360-2912128-20</t>
  </si>
  <si>
    <t>65115-2803028</t>
  </si>
  <si>
    <t>A9606980830  64</t>
  </si>
  <si>
    <t>A9606980930  64</t>
  </si>
  <si>
    <t>A9606980930</t>
  </si>
  <si>
    <t>54901-8201048</t>
  </si>
  <si>
    <t>A9606902170</t>
  </si>
  <si>
    <t>4310-2304038</t>
  </si>
  <si>
    <t>54105-1109173</t>
  </si>
  <si>
    <t>6522-2304038</t>
  </si>
  <si>
    <t>4308-2912423-10</t>
  </si>
  <si>
    <t>53229-2801032-20</t>
  </si>
  <si>
    <t>53229-2801033-20</t>
  </si>
  <si>
    <t>A9608200212</t>
  </si>
  <si>
    <t>A9608200012</t>
  </si>
  <si>
    <t>5490-8416041-10</t>
  </si>
  <si>
    <t>5490-8416043-10</t>
  </si>
  <si>
    <t>63501-8416018</t>
  </si>
  <si>
    <t>54901-8416069</t>
  </si>
  <si>
    <t>43081-2402164</t>
  </si>
  <si>
    <t>9693-3501133</t>
  </si>
  <si>
    <t>5320-3501133</t>
  </si>
  <si>
    <t>A9408460327 9B51</t>
  </si>
  <si>
    <t>A9607541654</t>
  </si>
  <si>
    <t>5320-5325113</t>
  </si>
  <si>
    <t>5320-1602048</t>
  </si>
  <si>
    <t>A9606980630  64</t>
  </si>
  <si>
    <t>A9606980730</t>
  </si>
  <si>
    <t>53228-2304037</t>
  </si>
  <si>
    <t>5490-8405415-30</t>
  </si>
  <si>
    <t>5490-8416055-10</t>
  </si>
  <si>
    <t>5490-8416054-10</t>
  </si>
  <si>
    <t>5320-1001187</t>
  </si>
  <si>
    <t>A3562680057</t>
  </si>
  <si>
    <t>A9608241316</t>
  </si>
  <si>
    <t>A9608241416</t>
  </si>
  <si>
    <t>A9608842222</t>
  </si>
  <si>
    <t>A9608241716</t>
  </si>
  <si>
    <t>4310-3401092</t>
  </si>
  <si>
    <t>A9606923201   9051</t>
  </si>
  <si>
    <t>5460-2912422</t>
  </si>
  <si>
    <t>5511-2912412-10</t>
  </si>
  <si>
    <t>4310-2912412-10</t>
  </si>
  <si>
    <t>5320-2902412</t>
  </si>
  <si>
    <t>4310-2902412-10</t>
  </si>
  <si>
    <t>65115-2902412</t>
  </si>
  <si>
    <t>8350-2912418</t>
  </si>
  <si>
    <t>4308-2912421</t>
  </si>
  <si>
    <t>4308-2912420</t>
  </si>
  <si>
    <t>HM5603</t>
  </si>
  <si>
    <t>HM5603-1</t>
  </si>
  <si>
    <t>HM5703</t>
  </si>
  <si>
    <t>HM5703-1</t>
  </si>
  <si>
    <t>HM5709AB</t>
  </si>
  <si>
    <t>HM5609AB</t>
  </si>
  <si>
    <t>HM5609AB-1</t>
  </si>
  <si>
    <t>HM5419AB</t>
  </si>
  <si>
    <t>53205-3501105-51</t>
  </si>
  <si>
    <t>53205-3501105-51К</t>
  </si>
  <si>
    <t>HM5418AB</t>
  </si>
  <si>
    <t>5511-3501105</t>
  </si>
  <si>
    <t>53205-3501105(02/03) R0</t>
  </si>
  <si>
    <t>53205-3501105(02/03)</t>
  </si>
  <si>
    <t>5511-3501105К</t>
  </si>
  <si>
    <t>HM5642AB</t>
  </si>
  <si>
    <t>6520-3501105(02/03)</t>
  </si>
  <si>
    <t>6520-3501105-10</t>
  </si>
  <si>
    <t>HM5643AB</t>
  </si>
  <si>
    <t>6520-3501105К</t>
  </si>
  <si>
    <t>6520-3501105-51/51К</t>
  </si>
  <si>
    <t>340-003-2441</t>
  </si>
  <si>
    <t>340-003-2441-СР</t>
  </si>
  <si>
    <t>340-002-2441</t>
  </si>
  <si>
    <t>340-002-2441-СР</t>
  </si>
  <si>
    <t>340-002-2441-РК</t>
  </si>
  <si>
    <t>81.50221.0943</t>
  </si>
  <si>
    <t>6580-623TR-H</t>
  </si>
  <si>
    <t>6580-3501105-54-РК</t>
  </si>
  <si>
    <t>DZ9112340062/63</t>
  </si>
  <si>
    <t>DZ9112340063</t>
  </si>
  <si>
    <t>DZ9112340062</t>
  </si>
  <si>
    <t>81.50221.0849</t>
  </si>
  <si>
    <t>HF16016E7-3502105-TBK</t>
  </si>
  <si>
    <t>3501105LE710</t>
  </si>
  <si>
    <t>3502.36G-105</t>
  </si>
  <si>
    <t>3501B247-105</t>
  </si>
  <si>
    <t>HF16016E7-3502105</t>
  </si>
  <si>
    <t>HM5721</t>
  </si>
  <si>
    <t>HM5721-1</t>
  </si>
  <si>
    <t>HM5722AB</t>
  </si>
  <si>
    <t>HM5724AB</t>
  </si>
  <si>
    <t>HM5621AB</t>
  </si>
  <si>
    <t>HM5621AB-1</t>
  </si>
  <si>
    <t>HM5726AB</t>
  </si>
  <si>
    <t>A3834/A3835</t>
  </si>
  <si>
    <t>A0814/A0815</t>
  </si>
  <si>
    <t>99859-3502105</t>
  </si>
  <si>
    <t>55571Х-3501105-СР</t>
  </si>
  <si>
    <t>865.01</t>
  </si>
  <si>
    <t>4308-2902128-10</t>
  </si>
  <si>
    <t>5320-2902128-10</t>
  </si>
  <si>
    <t>65115-2902128</t>
  </si>
  <si>
    <t>53212-3501105-CP</t>
  </si>
  <si>
    <t>19032</t>
  </si>
  <si>
    <t>19094</t>
  </si>
  <si>
    <t>53229-3501105-CP</t>
  </si>
  <si>
    <t>6520-3501105-01CP</t>
  </si>
  <si>
    <t>6520-3501105-CP</t>
  </si>
  <si>
    <t>6580-3501105-CP</t>
  </si>
  <si>
    <t>53205-3720125</t>
  </si>
  <si>
    <t>535-1703550-10</t>
  </si>
  <si>
    <t>5320-1602594</t>
  </si>
  <si>
    <t>910.10-1104429-90</t>
  </si>
  <si>
    <t>740.1108056</t>
  </si>
  <si>
    <t>740.1104367</t>
  </si>
  <si>
    <t>740.1104429</t>
  </si>
  <si>
    <t>5490-1101112-04</t>
  </si>
  <si>
    <t>5490-1101113-04</t>
  </si>
  <si>
    <t>740.63-1104429-94</t>
  </si>
  <si>
    <t>Р6.804.10.101-01</t>
  </si>
  <si>
    <t>1х56.138.065</t>
  </si>
  <si>
    <t>541121-1104274</t>
  </si>
  <si>
    <t>180-3414062-40</t>
  </si>
  <si>
    <t>A0014609748</t>
  </si>
  <si>
    <t>5246027700</t>
  </si>
  <si>
    <t>180-3414060-30</t>
  </si>
  <si>
    <t>180-3414060-20</t>
  </si>
  <si>
    <t>R180-3414064</t>
  </si>
  <si>
    <t>R180-3414063 РК</t>
  </si>
  <si>
    <t>R180-3414063</t>
  </si>
  <si>
    <t>К5320-3414057</t>
  </si>
  <si>
    <t>К5320-3414056</t>
  </si>
  <si>
    <t>R180-3414062</t>
  </si>
  <si>
    <t>180-3414062 РК</t>
  </si>
  <si>
    <t>180-3414060-10</t>
  </si>
  <si>
    <t>180-3414060</t>
  </si>
  <si>
    <t>040160533000</t>
  </si>
  <si>
    <t>32335000180</t>
  </si>
  <si>
    <t>32344000160TY</t>
  </si>
  <si>
    <t>32345000180</t>
  </si>
  <si>
    <t>32344000060TY</t>
  </si>
  <si>
    <t>32334000040TY</t>
  </si>
  <si>
    <t>2995643</t>
  </si>
  <si>
    <t>3303B-059</t>
  </si>
  <si>
    <t>3303B-060</t>
  </si>
  <si>
    <t>3003510LE010</t>
  </si>
  <si>
    <t>3003520LE010</t>
  </si>
  <si>
    <t>5490-6202600040</t>
  </si>
  <si>
    <t>К14-1703212</t>
  </si>
  <si>
    <t>14.1703212</t>
  </si>
  <si>
    <t>7482.1108054</t>
  </si>
  <si>
    <t>6522-3414059</t>
  </si>
  <si>
    <t>5320-1108054</t>
  </si>
  <si>
    <t>A0002685989</t>
  </si>
  <si>
    <t>4333003854</t>
  </si>
  <si>
    <t>6002201</t>
  </si>
  <si>
    <t>2013589</t>
  </si>
  <si>
    <t>2013588</t>
  </si>
  <si>
    <t>305751</t>
  </si>
  <si>
    <t>4.30253</t>
  </si>
  <si>
    <t>М1703522</t>
  </si>
  <si>
    <t>362-1703522</t>
  </si>
  <si>
    <t>М1703521</t>
  </si>
  <si>
    <t>362-1703521</t>
  </si>
  <si>
    <t>М1703522-20</t>
  </si>
  <si>
    <t>362-1703522-20</t>
  </si>
  <si>
    <t>М1703521-20</t>
  </si>
  <si>
    <t>362-1703521-20</t>
  </si>
  <si>
    <t>740.1108054</t>
  </si>
  <si>
    <t>A5419910022  64</t>
  </si>
  <si>
    <t>XZ-783-161788</t>
  </si>
  <si>
    <t>XZ-783-160535</t>
  </si>
  <si>
    <t>XZ-783-160561</t>
  </si>
  <si>
    <t>XZ-783-162537</t>
  </si>
  <si>
    <t>A4571402155</t>
  </si>
  <si>
    <t>A9608123875</t>
  </si>
  <si>
    <t>A5411420153</t>
  </si>
  <si>
    <t>1004718837</t>
  </si>
  <si>
    <t>612630040250</t>
  </si>
  <si>
    <t>3102095</t>
  </si>
  <si>
    <t>3942645</t>
  </si>
  <si>
    <t>010122500000</t>
  </si>
  <si>
    <t>020122206600</t>
  </si>
  <si>
    <t>3925863</t>
  </si>
  <si>
    <t>A9608123175</t>
  </si>
  <si>
    <t>820.52-4415227</t>
  </si>
  <si>
    <t>4310-2401016</t>
  </si>
  <si>
    <t>A5410160128</t>
  </si>
  <si>
    <t>5320-8502050</t>
  </si>
  <si>
    <t>4944725</t>
  </si>
  <si>
    <t>15.1772072</t>
  </si>
  <si>
    <t>54112-8219123</t>
  </si>
  <si>
    <t>A9606950230 7H52</t>
  </si>
  <si>
    <t>6402259212</t>
  </si>
  <si>
    <t>A9608123075</t>
  </si>
  <si>
    <t>1х56.103.766</t>
  </si>
  <si>
    <t>DHP2-129350</t>
  </si>
  <si>
    <t>C4935793</t>
  </si>
  <si>
    <t>740.14-1307010-10</t>
  </si>
  <si>
    <t>740.1307010-31</t>
  </si>
  <si>
    <t>740.51-1307010-10</t>
  </si>
  <si>
    <t>740.51-1307010</t>
  </si>
  <si>
    <t>740.11-1307010-01</t>
  </si>
  <si>
    <t>740.1307010-02</t>
  </si>
  <si>
    <t>740-1307010</t>
  </si>
  <si>
    <t>740.13-1307010</t>
  </si>
  <si>
    <t>740.50-1307010-30</t>
  </si>
  <si>
    <t>740.50-1307010</t>
  </si>
  <si>
    <t>740.50-1307010Э</t>
  </si>
  <si>
    <t>740.63-1307010-10</t>
  </si>
  <si>
    <t>740.63-1307010-30</t>
  </si>
  <si>
    <t>740.63-1307010</t>
  </si>
  <si>
    <t>740.63-1307010Э</t>
  </si>
  <si>
    <t>750.10-1307010-10</t>
  </si>
  <si>
    <t>750.10-1307010</t>
  </si>
  <si>
    <t>DP172</t>
  </si>
  <si>
    <t>PY01663</t>
  </si>
  <si>
    <t>PY01674</t>
  </si>
  <si>
    <t>PY01660</t>
  </si>
  <si>
    <t>3800974</t>
  </si>
  <si>
    <t>3800984</t>
  </si>
  <si>
    <t>3966841</t>
  </si>
  <si>
    <t>3415366</t>
  </si>
  <si>
    <t>13070430580</t>
  </si>
  <si>
    <t>4089647</t>
  </si>
  <si>
    <t>4935793</t>
  </si>
  <si>
    <t>57673</t>
  </si>
  <si>
    <t>A4572002801</t>
  </si>
  <si>
    <t>910.10-1307010-01</t>
  </si>
  <si>
    <t>R910.10-1307010-01</t>
  </si>
  <si>
    <t>740.1307010-11</t>
  </si>
  <si>
    <t>2H1FX108SSE</t>
  </si>
  <si>
    <t>P0852SF131</t>
  </si>
  <si>
    <t>P0855SF131</t>
  </si>
  <si>
    <t>P0860SF131</t>
  </si>
  <si>
    <t>P0842SF131</t>
  </si>
  <si>
    <t>200BLH0900S</t>
  </si>
  <si>
    <t>G30034SF111</t>
  </si>
  <si>
    <t>G30061SF111</t>
  </si>
  <si>
    <t>G30082SF111</t>
  </si>
  <si>
    <t>A0024605080</t>
  </si>
  <si>
    <t>4891342</t>
  </si>
  <si>
    <t>ZYB-1816R/353B-2</t>
  </si>
  <si>
    <t>7685.955.353</t>
  </si>
  <si>
    <t>4943083</t>
  </si>
  <si>
    <t>3974510</t>
  </si>
  <si>
    <t>ZYB-1516L/715A-3</t>
  </si>
  <si>
    <t>ZYB-1816L/817</t>
  </si>
  <si>
    <t>6531-3407200</t>
  </si>
  <si>
    <t>4310-3407200-02</t>
  </si>
  <si>
    <t>ZYB-1816L/275A</t>
  </si>
  <si>
    <t>М7685955377</t>
  </si>
  <si>
    <t>34072143001</t>
  </si>
  <si>
    <t>ZYB-1816R/817-3</t>
  </si>
  <si>
    <t>4310-3407200-20</t>
  </si>
  <si>
    <t>4679418</t>
  </si>
  <si>
    <t>ШНКФ453471,021-10-17</t>
  </si>
  <si>
    <t>6520-3407200</t>
  </si>
  <si>
    <t>6520-3407200-01</t>
  </si>
  <si>
    <t>6520-3407200-02</t>
  </si>
  <si>
    <t>6540-3407200-62</t>
  </si>
  <si>
    <t>4310-3407200-12</t>
  </si>
  <si>
    <t>4310-3407200-11</t>
  </si>
  <si>
    <t>4387658</t>
  </si>
  <si>
    <t>5460-1208550-20</t>
  </si>
  <si>
    <t>22.4518.01.0000</t>
  </si>
  <si>
    <t>СБ.2175</t>
  </si>
  <si>
    <t>К9.04-24</t>
  </si>
  <si>
    <t>75.3780.22.01</t>
  </si>
  <si>
    <t>740.1011011</t>
  </si>
  <si>
    <t>740.1011014-30</t>
  </si>
  <si>
    <t>740.1011010-02</t>
  </si>
  <si>
    <t>740.11-1011010</t>
  </si>
  <si>
    <t>740.21-1011014-02</t>
  </si>
  <si>
    <t>740.21-1011010</t>
  </si>
  <si>
    <t>740.60-1011010</t>
  </si>
  <si>
    <t>4939586</t>
  </si>
  <si>
    <t>4939588</t>
  </si>
  <si>
    <t>4941464</t>
  </si>
  <si>
    <t>910.10-1011010</t>
  </si>
  <si>
    <t>95534889</t>
  </si>
  <si>
    <t>K20.00982</t>
  </si>
  <si>
    <t>A9062006501</t>
  </si>
  <si>
    <t>50033162060</t>
  </si>
  <si>
    <t>50033162050</t>
  </si>
  <si>
    <t>DHP2-113339</t>
  </si>
  <si>
    <t>DHP2-120899</t>
  </si>
  <si>
    <t>DHP2-121390</t>
  </si>
  <si>
    <t>ГДСР.063114.001</t>
  </si>
  <si>
    <t>50033162070</t>
  </si>
  <si>
    <t>4310-5004010-01</t>
  </si>
  <si>
    <t>ГДСР.063114.002</t>
  </si>
  <si>
    <t>КТС 40-506.900-К3</t>
  </si>
  <si>
    <t>DHP2-123201</t>
  </si>
  <si>
    <t>DPE2-120584</t>
  </si>
  <si>
    <t>РНС019</t>
  </si>
  <si>
    <t>КТС 40-506.900-К1</t>
  </si>
  <si>
    <t>КТС 40-506.900-К5</t>
  </si>
  <si>
    <t>КТС 40-506.900-К4</t>
  </si>
  <si>
    <t>33.1106350-01</t>
  </si>
  <si>
    <t>37-1141010</t>
  </si>
  <si>
    <t>37.1141010</t>
  </si>
  <si>
    <t>A0001404478</t>
  </si>
  <si>
    <t>A0280748902</t>
  </si>
  <si>
    <t>271.1106010-30</t>
  </si>
  <si>
    <t>236-1106288-В</t>
  </si>
  <si>
    <t>11101-1820000-01</t>
  </si>
  <si>
    <t>10502210849</t>
  </si>
  <si>
    <t>НСШ20.00.000</t>
  </si>
  <si>
    <t>1326524A</t>
  </si>
  <si>
    <t>65116-8404268</t>
  </si>
  <si>
    <t>54112-8404268-02</t>
  </si>
  <si>
    <t>6460-8404268-12</t>
  </si>
  <si>
    <t>5490-8404439-10</t>
  </si>
  <si>
    <t>5490-8404439-20</t>
  </si>
  <si>
    <t>54901-8404439-10</t>
  </si>
  <si>
    <t>54901-8404435</t>
  </si>
  <si>
    <t>5490-8404435-10</t>
  </si>
  <si>
    <t>5490-8404435-20</t>
  </si>
  <si>
    <t>5333480</t>
  </si>
  <si>
    <t>ТА1502</t>
  </si>
  <si>
    <t>A9062006770</t>
  </si>
  <si>
    <t>A4572004570</t>
  </si>
  <si>
    <t>1001319530</t>
  </si>
  <si>
    <t>APV2704</t>
  </si>
  <si>
    <t>26816-01</t>
  </si>
  <si>
    <t>APV3667</t>
  </si>
  <si>
    <t>2782-1307400</t>
  </si>
  <si>
    <t>3976832</t>
  </si>
  <si>
    <t>4936440</t>
  </si>
  <si>
    <t>3936213</t>
  </si>
  <si>
    <t>5446371</t>
  </si>
  <si>
    <t>3914086</t>
  </si>
  <si>
    <t>3976834</t>
  </si>
  <si>
    <t>R3976834</t>
  </si>
  <si>
    <t>3973819</t>
  </si>
  <si>
    <t>3974102</t>
  </si>
  <si>
    <t>4891116</t>
  </si>
  <si>
    <t>С3937553</t>
  </si>
  <si>
    <t>3937553</t>
  </si>
  <si>
    <t>1000694241</t>
  </si>
  <si>
    <t>APV2446</t>
  </si>
  <si>
    <t>T38662</t>
  </si>
  <si>
    <t>YD137402</t>
  </si>
  <si>
    <t>YD137401</t>
  </si>
  <si>
    <t>740.1308110</t>
  </si>
  <si>
    <t>5287020F</t>
  </si>
  <si>
    <t>68181</t>
  </si>
  <si>
    <t>HD90009321011</t>
  </si>
  <si>
    <t>6350-8506110-70</t>
  </si>
  <si>
    <t>610800060494</t>
  </si>
  <si>
    <t>A0005501633</t>
  </si>
  <si>
    <t>5320-5602100</t>
  </si>
  <si>
    <t>5410-5602100</t>
  </si>
  <si>
    <t>5320-5402700</t>
  </si>
  <si>
    <t>A9606900526    8R35</t>
  </si>
  <si>
    <t>65115-6101101-11</t>
  </si>
  <si>
    <t>A9616905544    9F81</t>
  </si>
  <si>
    <t>5320-5702010</t>
  </si>
  <si>
    <t>A9616902344    8R35</t>
  </si>
  <si>
    <t>A9606908457    8R35</t>
  </si>
  <si>
    <t>A9606908257    8R35</t>
  </si>
  <si>
    <t>A9616902244 8R35</t>
  </si>
  <si>
    <t>45104-5702030-03</t>
  </si>
  <si>
    <t>A9606906257 647M99</t>
  </si>
  <si>
    <t>53205-5302034/35/36/37</t>
  </si>
  <si>
    <t>5320-5101256</t>
  </si>
  <si>
    <t>5320-5101257</t>
  </si>
  <si>
    <t>5320-3708513</t>
  </si>
  <si>
    <t>54901-5325175</t>
  </si>
  <si>
    <t>54901-5325174</t>
  </si>
  <si>
    <t>65115-8416015-50</t>
  </si>
  <si>
    <t>63501-8416015-50 ГР</t>
  </si>
  <si>
    <t>63501-8416015-50</t>
  </si>
  <si>
    <t>65115-8416073-10</t>
  </si>
  <si>
    <t>65115-8416072-10</t>
  </si>
  <si>
    <t>65115-8416014-20</t>
  </si>
  <si>
    <t>5308-8416015</t>
  </si>
  <si>
    <t>5308-8416015-70</t>
  </si>
  <si>
    <t>5490-8416015-10</t>
  </si>
  <si>
    <t>54901-8416100</t>
  </si>
  <si>
    <t>65115-8416015-60</t>
  </si>
  <si>
    <t>65115-2803020</t>
  </si>
  <si>
    <t>65115-8417015-10</t>
  </si>
  <si>
    <t>65802-8416015-10</t>
  </si>
  <si>
    <t>65802-8416014-10</t>
  </si>
  <si>
    <t>5490-8416014-10</t>
  </si>
  <si>
    <t>A9607541454</t>
  </si>
  <si>
    <t>5320-5401105</t>
  </si>
  <si>
    <t>54901-5337015</t>
  </si>
  <si>
    <t>54901-5337014</t>
  </si>
  <si>
    <t>A9606507009</t>
  </si>
  <si>
    <t>54901-5102117</t>
  </si>
  <si>
    <t>54901-5336033</t>
  </si>
  <si>
    <t>54901-5336036</t>
  </si>
  <si>
    <t>5320-5206069</t>
  </si>
  <si>
    <t>54901-5325053</t>
  </si>
  <si>
    <t>54901-5325062</t>
  </si>
  <si>
    <t>54901-5325068</t>
  </si>
  <si>
    <t>54901-5336037</t>
  </si>
  <si>
    <t>53193-5102117</t>
  </si>
  <si>
    <t>53193-5102116</t>
  </si>
  <si>
    <t>54901-5102116</t>
  </si>
  <si>
    <t>5320-1103070-01</t>
  </si>
  <si>
    <t>54901-8213021СБ</t>
  </si>
  <si>
    <t>54901-8213030СБ</t>
  </si>
  <si>
    <t>54901-5402141</t>
  </si>
  <si>
    <t>54901-5402140</t>
  </si>
  <si>
    <t>A9606923101    9051</t>
  </si>
  <si>
    <t>A9606928001    9051</t>
  </si>
  <si>
    <t>54901-5302127</t>
  </si>
  <si>
    <t>54901-5302126</t>
  </si>
  <si>
    <t>54901-5302135</t>
  </si>
  <si>
    <t>54901-5302134</t>
  </si>
  <si>
    <t>54901-5101257</t>
  </si>
  <si>
    <t>740.1005125-10</t>
  </si>
  <si>
    <t>7406.1005125</t>
  </si>
  <si>
    <t>910.10-1005125-10</t>
  </si>
  <si>
    <t>62.3711070</t>
  </si>
  <si>
    <t>5425-1108039</t>
  </si>
  <si>
    <t>43114-1802165</t>
  </si>
  <si>
    <t>65111-1802155-10</t>
  </si>
  <si>
    <t>43114-1802155</t>
  </si>
  <si>
    <t>65111-1802160-10</t>
  </si>
  <si>
    <t>740.1307039</t>
  </si>
  <si>
    <t>5320-3444044</t>
  </si>
  <si>
    <t>53205-6103220</t>
  </si>
  <si>
    <t>54112-1001185</t>
  </si>
  <si>
    <t>4325-2202084</t>
  </si>
  <si>
    <t>43114-5001100</t>
  </si>
  <si>
    <t>5320-5001100</t>
  </si>
  <si>
    <t>5320-5001101</t>
  </si>
  <si>
    <t>65115-5001101</t>
  </si>
  <si>
    <t>4310-2304092</t>
  </si>
  <si>
    <t>5320-3001023</t>
  </si>
  <si>
    <t>5320-3422051</t>
  </si>
  <si>
    <t>5320-8120151</t>
  </si>
  <si>
    <t>5320-8120149</t>
  </si>
  <si>
    <t>53205-8106060</t>
  </si>
  <si>
    <t>5320-1013102</t>
  </si>
  <si>
    <t>5320-1013105</t>
  </si>
  <si>
    <t>A9060170488  64</t>
  </si>
  <si>
    <t>5320-8120150</t>
  </si>
  <si>
    <t>6520-8120151</t>
  </si>
  <si>
    <t>CDP-450-02.01-FL01(E)</t>
  </si>
  <si>
    <t>A9737901944 9135</t>
  </si>
  <si>
    <t>54901-8401141ГР</t>
  </si>
  <si>
    <t>5320-8415011-02</t>
  </si>
  <si>
    <t>5320-8415010-02</t>
  </si>
  <si>
    <t>63501-8401013</t>
  </si>
  <si>
    <t>63501-8401012</t>
  </si>
  <si>
    <t>54901-8401140</t>
  </si>
  <si>
    <t>65115-8415011</t>
  </si>
  <si>
    <t>65115-8415010</t>
  </si>
  <si>
    <t>5490-8401215ГР</t>
  </si>
  <si>
    <t>5490-8401214ГР</t>
  </si>
  <si>
    <t>5490-8401214</t>
  </si>
  <si>
    <t>A9606901367    8R35</t>
  </si>
  <si>
    <t>4310-3743352</t>
  </si>
  <si>
    <t>6595-3703099-30</t>
  </si>
  <si>
    <t>65111-8600031</t>
  </si>
  <si>
    <t>5511-8600031</t>
  </si>
  <si>
    <t>A9737201516</t>
  </si>
  <si>
    <t>5320-6106083</t>
  </si>
  <si>
    <t>TZ104705</t>
  </si>
  <si>
    <t>6580-2912440</t>
  </si>
  <si>
    <t>6520-2912440</t>
  </si>
  <si>
    <t>4310-5002051</t>
  </si>
  <si>
    <t>A9416950489 9B51</t>
  </si>
  <si>
    <t>54901-8213123</t>
  </si>
  <si>
    <t>54901-8213122</t>
  </si>
  <si>
    <t>53205-8212315</t>
  </si>
  <si>
    <t>53205-8212310</t>
  </si>
  <si>
    <t>53205-8212312</t>
  </si>
  <si>
    <t>54901-3724015</t>
  </si>
  <si>
    <t>65115-1311051</t>
  </si>
  <si>
    <t>65115-8405320-20</t>
  </si>
  <si>
    <t>6350-3414100-21</t>
  </si>
  <si>
    <t>6460-3105015</t>
  </si>
  <si>
    <t>53602-1703204</t>
  </si>
  <si>
    <t>5297-1308120</t>
  </si>
  <si>
    <t>52974-1330038-40</t>
  </si>
  <si>
    <t>142.1702208</t>
  </si>
  <si>
    <t>5320-5002027</t>
  </si>
  <si>
    <t>5320-1015115</t>
  </si>
  <si>
    <t>5490-2912680-45</t>
  </si>
  <si>
    <t>6520-1703233-24</t>
  </si>
  <si>
    <t>54901-8107515</t>
  </si>
  <si>
    <t>A9606710169</t>
  </si>
  <si>
    <t>A9606710069</t>
  </si>
  <si>
    <t>5325-8403176</t>
  </si>
  <si>
    <t>65206-2912680-45</t>
  </si>
  <si>
    <t>54901-2912680</t>
  </si>
  <si>
    <t>5490-2912680-46</t>
  </si>
  <si>
    <t>740.58-1308110-10</t>
  </si>
  <si>
    <t>740.19-1308110</t>
  </si>
  <si>
    <t>3942896</t>
  </si>
  <si>
    <t>3285949</t>
  </si>
  <si>
    <t>3415603</t>
  </si>
  <si>
    <t>54901-8416070</t>
  </si>
  <si>
    <t>65201-8404188-75</t>
  </si>
  <si>
    <t>65226-8404188-20</t>
  </si>
  <si>
    <t>5325-8403188</t>
  </si>
  <si>
    <t>43105-8403188</t>
  </si>
  <si>
    <t>DZ90009340055</t>
  </si>
  <si>
    <t>6520-1001009-10</t>
  </si>
  <si>
    <t>5460-2912430</t>
  </si>
  <si>
    <t>5320-2912426-01</t>
  </si>
  <si>
    <t>6520-2912430-10</t>
  </si>
  <si>
    <t>65801-3414100-20</t>
  </si>
  <si>
    <t>6540-3414100-10</t>
  </si>
  <si>
    <t>6560-3414100-78</t>
  </si>
  <si>
    <t>65201-3414100</t>
  </si>
  <si>
    <t>6560-3414100-10</t>
  </si>
  <si>
    <t>65201-3414100-50</t>
  </si>
  <si>
    <t>65201-3414100-75</t>
  </si>
  <si>
    <t>6540-3414100-60</t>
  </si>
  <si>
    <t>5425-3105015</t>
  </si>
  <si>
    <t>43118-3105050</t>
  </si>
  <si>
    <t>54901-8201046</t>
  </si>
  <si>
    <t>6522-2304014</t>
  </si>
  <si>
    <t>A9408905283</t>
  </si>
  <si>
    <t>65115-1311050</t>
  </si>
  <si>
    <t>5297-1308110</t>
  </si>
  <si>
    <t>6520-2902520</t>
  </si>
  <si>
    <t>65115-8405031-10</t>
  </si>
  <si>
    <t>5297-1001009</t>
  </si>
  <si>
    <t>65115-8405030-01</t>
  </si>
  <si>
    <t>65115-8405031-01</t>
  </si>
  <si>
    <t>6520-1001009-19</t>
  </si>
  <si>
    <t>6520-1001011-10</t>
  </si>
  <si>
    <t>45143-8521207</t>
  </si>
  <si>
    <t>4325-2202086</t>
  </si>
  <si>
    <t>A9606230025</t>
  </si>
  <si>
    <t>65115-8405031-30</t>
  </si>
  <si>
    <t>6520-8405320-30</t>
  </si>
  <si>
    <t>5490-8405321-10</t>
  </si>
  <si>
    <t>5490-8405320-10</t>
  </si>
  <si>
    <t>5490-8405321-20</t>
  </si>
  <si>
    <t>5490-8405320-20</t>
  </si>
  <si>
    <t>5308-8416008</t>
  </si>
  <si>
    <t>6520-8405031</t>
  </si>
  <si>
    <t>5490-8405041-10</t>
  </si>
  <si>
    <t>5490-8405040-10</t>
  </si>
  <si>
    <t>65115-8405321-40</t>
  </si>
  <si>
    <t>65115-8405320-40</t>
  </si>
  <si>
    <t>5490-8405031-10</t>
  </si>
  <si>
    <t>5490-8405031-20</t>
  </si>
  <si>
    <t>65222-8405031</t>
  </si>
  <si>
    <t>5490-8405030-10</t>
  </si>
  <si>
    <t>5490-8405030-20</t>
  </si>
  <si>
    <t>LHD1CM1</t>
  </si>
  <si>
    <t>LGW6CM4</t>
  </si>
  <si>
    <t>910.10-1307630</t>
  </si>
  <si>
    <t>A9405040314</t>
  </si>
  <si>
    <t>A9405040214</t>
  </si>
  <si>
    <t>43255-1311050-30</t>
  </si>
  <si>
    <t>530-1702200</t>
  </si>
  <si>
    <t>14.1702200-10</t>
  </si>
  <si>
    <t>142.1702200</t>
  </si>
  <si>
    <t>18206-1703204-50</t>
  </si>
  <si>
    <t>18104-1703204</t>
  </si>
  <si>
    <t>18106-1703204</t>
  </si>
  <si>
    <t>18202-1703204-20</t>
  </si>
  <si>
    <t>15.1703006</t>
  </si>
  <si>
    <t>18301-1703204</t>
  </si>
  <si>
    <t>18203-1703204</t>
  </si>
  <si>
    <t>18106-1703204-40</t>
  </si>
  <si>
    <t>161.1703204-10</t>
  </si>
  <si>
    <t>14.1703204</t>
  </si>
  <si>
    <t>18204-1703204</t>
  </si>
  <si>
    <t>154.1703204</t>
  </si>
  <si>
    <t>5460-2702101</t>
  </si>
  <si>
    <t>65225-2702101</t>
  </si>
  <si>
    <t>54901-1001045-02</t>
  </si>
  <si>
    <t>3297-1001348-40</t>
  </si>
  <si>
    <t>5490-1001348</t>
  </si>
  <si>
    <t>54901-1001045-03</t>
  </si>
  <si>
    <t>740.50-1112169</t>
  </si>
  <si>
    <t>142.1703233</t>
  </si>
  <si>
    <t>5490-8403357</t>
  </si>
  <si>
    <t>5490-8403356</t>
  </si>
  <si>
    <t>5299-6101100</t>
  </si>
  <si>
    <t>5299-6101301</t>
  </si>
  <si>
    <t>5299-6101300</t>
  </si>
  <si>
    <t>14799050A</t>
  </si>
  <si>
    <t>14.1702210</t>
  </si>
  <si>
    <t>65115-8405030-30</t>
  </si>
  <si>
    <t>65222-8405030</t>
  </si>
  <si>
    <t>54901-3704001</t>
  </si>
  <si>
    <t>R65659-3013105</t>
  </si>
  <si>
    <t>CX561000-01-07</t>
  </si>
  <si>
    <t>W3525890815</t>
  </si>
  <si>
    <t>1х56.137.835</t>
  </si>
  <si>
    <t>ОЗВК 7615</t>
  </si>
  <si>
    <t>ОЗВК 42206</t>
  </si>
  <si>
    <t>W9065890363 00</t>
  </si>
  <si>
    <t>ОЗМ 00 000</t>
  </si>
  <si>
    <t>Р6.804.10.026</t>
  </si>
  <si>
    <t>Р6.804.10.027</t>
  </si>
  <si>
    <t>Р6.804.10.028</t>
  </si>
  <si>
    <t>1х56.137.124</t>
  </si>
  <si>
    <t>1х56.119.926</t>
  </si>
  <si>
    <t>1х56.130.581</t>
  </si>
  <si>
    <t>W4035890415 00</t>
  </si>
  <si>
    <t>1х56.122.303</t>
  </si>
  <si>
    <t>XZ-783-160779</t>
  </si>
  <si>
    <t>W0005894533</t>
  </si>
  <si>
    <t>Р6.804.10.025</t>
  </si>
  <si>
    <t>W4035890515 00</t>
  </si>
  <si>
    <t>1х56.138.064</t>
  </si>
  <si>
    <t>W1175890323 00</t>
  </si>
  <si>
    <t>W4035890263 00</t>
  </si>
  <si>
    <t>1х56.139.418</t>
  </si>
  <si>
    <t>XZ-783-161289</t>
  </si>
  <si>
    <t>XZ-783-160781</t>
  </si>
  <si>
    <t>XZ-783-160786</t>
  </si>
  <si>
    <t>Р6.804.10.008</t>
  </si>
  <si>
    <t>W4475890115 00</t>
  </si>
  <si>
    <t>ОЗМ 700001 000</t>
  </si>
  <si>
    <t>ТН114</t>
  </si>
  <si>
    <t>5320-3913194</t>
  </si>
  <si>
    <t>5320-6804540</t>
  </si>
  <si>
    <t>6595-3703220-10</t>
  </si>
  <si>
    <t>5460-5108050</t>
  </si>
  <si>
    <t>5490-1302072-12</t>
  </si>
  <si>
    <t>54901-8213102СБ</t>
  </si>
  <si>
    <t>6595-3703221-10</t>
  </si>
  <si>
    <t>5320-6803020</t>
  </si>
  <si>
    <t>5490-8404220-40</t>
  </si>
  <si>
    <t>65225-2702110</t>
  </si>
  <si>
    <t>6520-3511001-86</t>
  </si>
  <si>
    <t>6560-3511011-02</t>
  </si>
  <si>
    <t>65115-3511001-80</t>
  </si>
  <si>
    <t>5490-3511010-40</t>
  </si>
  <si>
    <t>A0008305483</t>
  </si>
  <si>
    <t>A9607930015</t>
  </si>
  <si>
    <t>6520-2804031-10</t>
  </si>
  <si>
    <t>65115-2804031-10</t>
  </si>
  <si>
    <t>54901-8419333</t>
  </si>
  <si>
    <t>6522-8505052</t>
  </si>
  <si>
    <t>5490-1703670</t>
  </si>
  <si>
    <t>6522-3414007</t>
  </si>
  <si>
    <t>740.73-1307110-10</t>
  </si>
  <si>
    <t>5490-1101113-09</t>
  </si>
  <si>
    <t>5490-1101112-09</t>
  </si>
  <si>
    <t>6540-3414104</t>
  </si>
  <si>
    <t>43114-3105032</t>
  </si>
  <si>
    <t>43114-3105033</t>
  </si>
  <si>
    <t>43114-3105074</t>
  </si>
  <si>
    <t>5511-2918054</t>
  </si>
  <si>
    <t>5511-2918050</t>
  </si>
  <si>
    <t>65115-2918050</t>
  </si>
  <si>
    <t>65115-2918050У</t>
  </si>
  <si>
    <t>6520-2918050</t>
  </si>
  <si>
    <t>R6580-2918050</t>
  </si>
  <si>
    <t>65115-2918054</t>
  </si>
  <si>
    <t>К14-1701092</t>
  </si>
  <si>
    <t>14.1701092</t>
  </si>
  <si>
    <t>740.1029128</t>
  </si>
  <si>
    <t>К7406-1029125</t>
  </si>
  <si>
    <t>7406.1029128</t>
  </si>
  <si>
    <t>740.30-1029125</t>
  </si>
  <si>
    <t>14.1601113</t>
  </si>
  <si>
    <t>6060.306.086</t>
  </si>
  <si>
    <t>65201-5018020</t>
  </si>
  <si>
    <t>43118-3105896</t>
  </si>
  <si>
    <t>6350-3414104</t>
  </si>
  <si>
    <t>81.50211.0030</t>
  </si>
  <si>
    <t>53212-3501132</t>
  </si>
  <si>
    <t>К53229-3501153</t>
  </si>
  <si>
    <t>53229-3501153</t>
  </si>
  <si>
    <t>К53212-3501132-10</t>
  </si>
  <si>
    <t>53212-3501132-10</t>
  </si>
  <si>
    <t>6520-3501132</t>
  </si>
  <si>
    <t>К6520-3501153</t>
  </si>
  <si>
    <t>6520-3501153</t>
  </si>
  <si>
    <t>81.50212.0032</t>
  </si>
  <si>
    <t>3501256Z11QZ</t>
  </si>
  <si>
    <t>5410-2702032-10</t>
  </si>
  <si>
    <t>6560-3414007-75</t>
  </si>
  <si>
    <t>6595-3703081-30</t>
  </si>
  <si>
    <t>3297-2905418-20</t>
  </si>
  <si>
    <t>740.39-1308223</t>
  </si>
  <si>
    <t>5320-5002031-01</t>
  </si>
  <si>
    <t>К161-1703228</t>
  </si>
  <si>
    <t>161.1703228</t>
  </si>
  <si>
    <t>65201-8601125-84</t>
  </si>
  <si>
    <t>8332-2410111-20</t>
  </si>
  <si>
    <t>65116-3000012-13</t>
  </si>
  <si>
    <t>53229-3000012-07</t>
  </si>
  <si>
    <t>5460-5108035</t>
  </si>
  <si>
    <t>5320-8502058</t>
  </si>
  <si>
    <t>H68239803</t>
  </si>
  <si>
    <t>H68.239803</t>
  </si>
  <si>
    <t>6350-8503043-70</t>
  </si>
  <si>
    <t>5320-1703618-99К</t>
  </si>
  <si>
    <t>910.10-1029128-10</t>
  </si>
  <si>
    <t>103130231</t>
  </si>
  <si>
    <t>4310-4501441</t>
  </si>
  <si>
    <t>5320-3501107</t>
  </si>
  <si>
    <t>5320-3501107-10</t>
  </si>
  <si>
    <t>6520-3501107</t>
  </si>
  <si>
    <t>96931-2912537-01</t>
  </si>
  <si>
    <t>740.1017030-30</t>
  </si>
  <si>
    <t>53602-1703226</t>
  </si>
  <si>
    <t>65201-5001017</t>
  </si>
  <si>
    <t>14.1703226-20</t>
  </si>
  <si>
    <t>5297-3414052-10</t>
  </si>
  <si>
    <t>65201-5001019-10</t>
  </si>
  <si>
    <t>6522-1802159</t>
  </si>
  <si>
    <t>6522-2305038</t>
  </si>
  <si>
    <t>6520-2405038</t>
  </si>
  <si>
    <t>95534894</t>
  </si>
  <si>
    <t>41-065-5011</t>
  </si>
  <si>
    <t>5297-2906082</t>
  </si>
  <si>
    <t>6460-2916075</t>
  </si>
  <si>
    <t>53215-2906075</t>
  </si>
  <si>
    <t>К4925-2916075</t>
  </si>
  <si>
    <t>4925-2916075</t>
  </si>
  <si>
    <t>5297-2906083</t>
  </si>
  <si>
    <t>65222-3414007-20</t>
  </si>
  <si>
    <t>65201-8510101-84</t>
  </si>
  <si>
    <t>95535299</t>
  </si>
  <si>
    <t>740.14-1308116</t>
  </si>
  <si>
    <t>A0019980440</t>
  </si>
  <si>
    <t>2Д-24</t>
  </si>
  <si>
    <t>44Д-24</t>
  </si>
  <si>
    <t>4ДМ2-24</t>
  </si>
  <si>
    <t>8ДМ-24</t>
  </si>
  <si>
    <t>9Д-24В</t>
  </si>
  <si>
    <t>6522-1802205</t>
  </si>
  <si>
    <t>6520-2402148</t>
  </si>
  <si>
    <t>6520-2402149</t>
  </si>
  <si>
    <t>54901-5325069</t>
  </si>
  <si>
    <t>A9418902290</t>
  </si>
  <si>
    <t>A9608202081    9051</t>
  </si>
  <si>
    <t>A9405010301</t>
  </si>
  <si>
    <t>EV084002</t>
  </si>
  <si>
    <t>EV083002</t>
  </si>
  <si>
    <t>65224А-1172010</t>
  </si>
  <si>
    <t>5297-2906072-91</t>
  </si>
  <si>
    <t>65115-5018055</t>
  </si>
  <si>
    <t>63501-8407051</t>
  </si>
  <si>
    <t>5490-1101114-80</t>
  </si>
  <si>
    <t>5320-1108147</t>
  </si>
  <si>
    <t>14.1701173</t>
  </si>
  <si>
    <t>260093</t>
  </si>
  <si>
    <t>15.1770178</t>
  </si>
  <si>
    <t>6560-2806117</t>
  </si>
  <si>
    <t>5297-2906073-91</t>
  </si>
  <si>
    <t>6560-2912640-10</t>
  </si>
  <si>
    <t>4308-2915418</t>
  </si>
  <si>
    <t>6580-3105148-07</t>
  </si>
  <si>
    <t>6580-3105147-07</t>
  </si>
  <si>
    <t>6522-8601127</t>
  </si>
  <si>
    <t>6522-8505050-01</t>
  </si>
  <si>
    <t>HD90009410357</t>
  </si>
  <si>
    <t>Р5256-2909105-11</t>
  </si>
  <si>
    <t>RG00190</t>
  </si>
  <si>
    <t>260088сб</t>
  </si>
  <si>
    <t>Р53212-2905418</t>
  </si>
  <si>
    <t>53212-2905418</t>
  </si>
  <si>
    <t>6460-2806111</t>
  </si>
  <si>
    <t>6460-2806110</t>
  </si>
  <si>
    <t>6520-2806048К</t>
  </si>
  <si>
    <t>К6520-2806048</t>
  </si>
  <si>
    <t>4308-2806110</t>
  </si>
  <si>
    <t>53205-2806117К</t>
  </si>
  <si>
    <t>К53205-2806117</t>
  </si>
  <si>
    <t>5490-2806117</t>
  </si>
  <si>
    <t>6520-2804117</t>
  </si>
  <si>
    <t>55102-8500070</t>
  </si>
  <si>
    <t>55102-2409028</t>
  </si>
  <si>
    <t>0731.201.606</t>
  </si>
  <si>
    <t>65115-5018055-15</t>
  </si>
  <si>
    <t>4310-5003114</t>
  </si>
  <si>
    <t>5490-5003114-25</t>
  </si>
  <si>
    <t>К5410-2703020</t>
  </si>
  <si>
    <t>5410-2703020</t>
  </si>
  <si>
    <t>8527-2822178</t>
  </si>
  <si>
    <t>5320-2707221</t>
  </si>
  <si>
    <t>6560-2905418</t>
  </si>
  <si>
    <t>5460-2915418-40</t>
  </si>
  <si>
    <t>740.3701780</t>
  </si>
  <si>
    <t>8527-8521038</t>
  </si>
  <si>
    <t>33.1111028</t>
  </si>
  <si>
    <t>65115-2906072</t>
  </si>
  <si>
    <t>853777</t>
  </si>
  <si>
    <t>К853777</t>
  </si>
  <si>
    <t>0501.209.188</t>
  </si>
  <si>
    <t>К5320-2912485</t>
  </si>
  <si>
    <t>55102-8521260</t>
  </si>
  <si>
    <t>55102-8502053-10</t>
  </si>
  <si>
    <t>6520-5003115</t>
  </si>
  <si>
    <t>43114-5003115</t>
  </si>
  <si>
    <t>740.70-1004020</t>
  </si>
  <si>
    <t>740.30-1004020</t>
  </si>
  <si>
    <t>4931041</t>
  </si>
  <si>
    <t>3950549</t>
  </si>
  <si>
    <t>ROE47081</t>
  </si>
  <si>
    <t>53205-1602030</t>
  </si>
  <si>
    <t>81.50211.0018</t>
  </si>
  <si>
    <t>5511-2919028</t>
  </si>
  <si>
    <t>R5511-2919026-15</t>
  </si>
  <si>
    <t>5511-2919026-15-01Э</t>
  </si>
  <si>
    <t>180.5556-026</t>
  </si>
  <si>
    <t>180.3566-026</t>
  </si>
  <si>
    <t>180.5776-026</t>
  </si>
  <si>
    <t>180.5520-026</t>
  </si>
  <si>
    <t>6520-2919026</t>
  </si>
  <si>
    <t>180.5780-026</t>
  </si>
  <si>
    <t>180.5575-026</t>
  </si>
  <si>
    <t>180.3511-026</t>
  </si>
  <si>
    <t>180.3511-026-01Э</t>
  </si>
  <si>
    <t>5511-2919026</t>
  </si>
  <si>
    <t>5511-2919026-01Э</t>
  </si>
  <si>
    <t>180.3547-026</t>
  </si>
  <si>
    <t>180.3547-026 Э</t>
  </si>
  <si>
    <t>5297-2919026</t>
  </si>
  <si>
    <t>642-2919026</t>
  </si>
  <si>
    <t>9328-2912479</t>
  </si>
  <si>
    <t>639-2919026</t>
  </si>
  <si>
    <t>9911-2919030</t>
  </si>
  <si>
    <t>HMG4579900005</t>
  </si>
  <si>
    <t>116-3414032</t>
  </si>
  <si>
    <t>774.5320-3414040Э</t>
  </si>
  <si>
    <t>К5320-3414032</t>
  </si>
  <si>
    <t>6520-3414008РК-Э</t>
  </si>
  <si>
    <t>R5320-3414008</t>
  </si>
  <si>
    <t>5320-3414008РК-Э</t>
  </si>
  <si>
    <t>5320-3414008</t>
  </si>
  <si>
    <t>5320-3414032Э</t>
  </si>
  <si>
    <t>4320-3414008РК-Э</t>
  </si>
  <si>
    <t>16108-1703565-10</t>
  </si>
  <si>
    <t>5320-1602571</t>
  </si>
  <si>
    <t>16108-1703560-10</t>
  </si>
  <si>
    <t>3297-2902478</t>
  </si>
  <si>
    <t>К5425-2912478</t>
  </si>
  <si>
    <t>5425-2912478</t>
  </si>
  <si>
    <t>5425-2912478-10К</t>
  </si>
  <si>
    <t>4308-2902478</t>
  </si>
  <si>
    <t>К4308-2902478</t>
  </si>
  <si>
    <t>Р5320-2902478</t>
  </si>
  <si>
    <t>5320-2902478</t>
  </si>
  <si>
    <t>К5320-2902478</t>
  </si>
  <si>
    <t>43114-2902478</t>
  </si>
  <si>
    <t>К43114-2902478</t>
  </si>
  <si>
    <t>Р65115-2902478</t>
  </si>
  <si>
    <t>65115-2902478</t>
  </si>
  <si>
    <t>К65115-2902478</t>
  </si>
  <si>
    <t>2108-6308134</t>
  </si>
  <si>
    <t>5320-3414032</t>
  </si>
  <si>
    <t>180-3414032</t>
  </si>
  <si>
    <t>4320-3414065Э</t>
  </si>
  <si>
    <t>A9738840474</t>
  </si>
  <si>
    <t>53205-5301142</t>
  </si>
  <si>
    <t>5320-5601064</t>
  </si>
  <si>
    <t>5490-8403032-10</t>
  </si>
  <si>
    <t>53205-5399001-10</t>
  </si>
  <si>
    <t>5320-5303022-01</t>
  </si>
  <si>
    <t>6595-8416143</t>
  </si>
  <si>
    <t>A9606302807</t>
  </si>
  <si>
    <t>A9606300907</t>
  </si>
  <si>
    <t>5320-5401017</t>
  </si>
  <si>
    <t>5320-5401016</t>
  </si>
  <si>
    <t>A9606302507</t>
  </si>
  <si>
    <t>A9606302607</t>
  </si>
  <si>
    <t>5350-8502021-70</t>
  </si>
  <si>
    <t>6350-8502021-70</t>
  </si>
  <si>
    <t>5490-8403265-10</t>
  </si>
  <si>
    <t>5490-8403264-10</t>
  </si>
  <si>
    <t>54901-8213104СБ</t>
  </si>
  <si>
    <t>54901-5337030</t>
  </si>
  <si>
    <t>43114-3710426-94</t>
  </si>
  <si>
    <t>50.4308-5325184</t>
  </si>
  <si>
    <t>5320-6101015</t>
  </si>
  <si>
    <t>5320-6101014</t>
  </si>
  <si>
    <t>54901-6106633 ГР</t>
  </si>
  <si>
    <t>54901-6106632 ГР</t>
  </si>
  <si>
    <t>A9607202803</t>
  </si>
  <si>
    <t>A9607502703</t>
  </si>
  <si>
    <t>A9606400809</t>
  </si>
  <si>
    <t>5410-5601066</t>
  </si>
  <si>
    <t>5410-5601067</t>
  </si>
  <si>
    <t>5308-8403023-10 ГР</t>
  </si>
  <si>
    <t>5490-8403023-30 ГР</t>
  </si>
  <si>
    <t>5308-8403022-10</t>
  </si>
  <si>
    <t>5490-8403023-30</t>
  </si>
  <si>
    <t>5490-8403022-30</t>
  </si>
  <si>
    <t>6460-8403023-01</t>
  </si>
  <si>
    <t>6460-8403022-01</t>
  </si>
  <si>
    <t>5490-8403023-35</t>
  </si>
  <si>
    <t>5490-8403023-35ГР</t>
  </si>
  <si>
    <t>5490-8403022-35</t>
  </si>
  <si>
    <t>5490-8403022-35ГР</t>
  </si>
  <si>
    <t>54901-8411121-10</t>
  </si>
  <si>
    <t>5299-405-5602520СБ</t>
  </si>
  <si>
    <t>54901-8411120-10</t>
  </si>
  <si>
    <t>6595-8416420</t>
  </si>
  <si>
    <t>5325-8403025</t>
  </si>
  <si>
    <t>65801-8403022-11</t>
  </si>
  <si>
    <t>A9406901625  7N84</t>
  </si>
  <si>
    <t>A9606900426    8R35</t>
  </si>
  <si>
    <t>54901-8401121ГР</t>
  </si>
  <si>
    <t>54901-8213016 СБ</t>
  </si>
  <si>
    <t>65206-5107211</t>
  </si>
  <si>
    <t>54901-5107113</t>
  </si>
  <si>
    <t>54901-5107112</t>
  </si>
  <si>
    <t>65206-5107210</t>
  </si>
  <si>
    <t>54901-8415402</t>
  </si>
  <si>
    <t>54901-5337020</t>
  </si>
  <si>
    <t>54105-5701012-10</t>
  </si>
  <si>
    <t>53205-5701012-10</t>
  </si>
  <si>
    <t>53205-5701013</t>
  </si>
  <si>
    <t>A9606576509</t>
  </si>
  <si>
    <t>A9606500309</t>
  </si>
  <si>
    <t>A9606908257  648R35</t>
  </si>
  <si>
    <t>A9606502101</t>
  </si>
  <si>
    <t>A9606500709</t>
  </si>
  <si>
    <t>A9606507809</t>
  </si>
  <si>
    <t>6520-8403015ГР</t>
  </si>
  <si>
    <t>54901-8213185</t>
  </si>
  <si>
    <t>5320-8401120</t>
  </si>
  <si>
    <t>5320-5713015</t>
  </si>
  <si>
    <t>5490-8401100-10</t>
  </si>
  <si>
    <t>63501-8499009</t>
  </si>
  <si>
    <t>65115-8401010-04</t>
  </si>
  <si>
    <t>43114-8401010</t>
  </si>
  <si>
    <t>6350-8401010</t>
  </si>
  <si>
    <t>54901-8214007</t>
  </si>
  <si>
    <t>54901-8214006</t>
  </si>
  <si>
    <t>54901-5325093</t>
  </si>
  <si>
    <t>5320-8401012</t>
  </si>
  <si>
    <t>5325-8401012</t>
  </si>
  <si>
    <t>5490-8401100</t>
  </si>
  <si>
    <t>54901-5325140</t>
  </si>
  <si>
    <t>54901-5336034</t>
  </si>
  <si>
    <t>54901-5325049</t>
  </si>
  <si>
    <t>54901-5325070</t>
  </si>
  <si>
    <t>6520-8416101-20</t>
  </si>
  <si>
    <t>6520-8416100-20</t>
  </si>
  <si>
    <t>54901-5325056</t>
  </si>
  <si>
    <t>54901-5325054СБ</t>
  </si>
  <si>
    <t>5490-8401215</t>
  </si>
  <si>
    <t>65802-8403014-10</t>
  </si>
  <si>
    <t>65208-8403014-10</t>
  </si>
  <si>
    <t>65115-5301124-17</t>
  </si>
  <si>
    <t>65115-5399004</t>
  </si>
  <si>
    <t>54901-8416110 ГР</t>
  </si>
  <si>
    <t>5320-8403013</t>
  </si>
  <si>
    <t>5320-8403012</t>
  </si>
  <si>
    <t>43118-8403013</t>
  </si>
  <si>
    <t>43118-8403012</t>
  </si>
  <si>
    <t>54901-8403038</t>
  </si>
  <si>
    <t>5308-8403015-50</t>
  </si>
  <si>
    <t>5308-8403014-50</t>
  </si>
  <si>
    <t>5490-8403015-10</t>
  </si>
  <si>
    <t>5490-8403014-10</t>
  </si>
  <si>
    <t>54901-8403017 ГР</t>
  </si>
  <si>
    <t>54901-8403016ГР</t>
  </si>
  <si>
    <t>63501-8403014</t>
  </si>
  <si>
    <t>63501-8403015-50</t>
  </si>
  <si>
    <t>63501-8403015</t>
  </si>
  <si>
    <t>63501-8403014-50</t>
  </si>
  <si>
    <t>6520-8403015</t>
  </si>
  <si>
    <t>6520-8403014</t>
  </si>
  <si>
    <t>65208-8403015-10</t>
  </si>
  <si>
    <t>65802-8403015-10</t>
  </si>
  <si>
    <t>6520-8403014ГР</t>
  </si>
  <si>
    <t>63501-8401011-50</t>
  </si>
  <si>
    <t>6520-8401010-60</t>
  </si>
  <si>
    <t>5320-8401010-10</t>
  </si>
  <si>
    <t>53205-8401010</t>
  </si>
  <si>
    <t>5490-8401110</t>
  </si>
  <si>
    <t>5490-8401322</t>
  </si>
  <si>
    <t>54901-8401120</t>
  </si>
  <si>
    <t>54901-8401121</t>
  </si>
  <si>
    <t>53205-8401120</t>
  </si>
  <si>
    <t>54901-8411112-10 ГР</t>
  </si>
  <si>
    <t>5320-5301047</t>
  </si>
  <si>
    <t>5320-5301047-10</t>
  </si>
  <si>
    <t>5320-5399005</t>
  </si>
  <si>
    <t>5320-5301046</t>
  </si>
  <si>
    <t>5320-5301046-10</t>
  </si>
  <si>
    <t>5320-5399004</t>
  </si>
  <si>
    <t>54901-8416113</t>
  </si>
  <si>
    <t>53205-5101020</t>
  </si>
  <si>
    <t>A9736162768</t>
  </si>
  <si>
    <t>5320-5101020</t>
  </si>
  <si>
    <t>A9606103355</t>
  </si>
  <si>
    <t>A9606103455</t>
  </si>
  <si>
    <t>A9606160966</t>
  </si>
  <si>
    <t>A9607202703</t>
  </si>
  <si>
    <t>5320-5325010</t>
  </si>
  <si>
    <t>21-4308-5325020-10</t>
  </si>
  <si>
    <t>21-4308-5325020-20</t>
  </si>
  <si>
    <t>53205-5325010-10</t>
  </si>
  <si>
    <t>6460-5301606-17</t>
  </si>
  <si>
    <t>65802-8403035-10ГР</t>
  </si>
  <si>
    <t>65802-8403034-10ГР</t>
  </si>
  <si>
    <t>5490-8403037-10</t>
  </si>
  <si>
    <t>5490-8403034-10</t>
  </si>
  <si>
    <t>6580-8403034-10</t>
  </si>
  <si>
    <t>5490-8403033-10</t>
  </si>
  <si>
    <t>54901-5325080</t>
  </si>
  <si>
    <t>54901-5325110</t>
  </si>
  <si>
    <t>6560-8417015-20</t>
  </si>
  <si>
    <t>54901-8416121</t>
  </si>
  <si>
    <t>54901-8416120</t>
  </si>
  <si>
    <t>6520-8417015</t>
  </si>
  <si>
    <t>53205-3805110</t>
  </si>
  <si>
    <t>5350-3805110-49</t>
  </si>
  <si>
    <t>5320-2402020</t>
  </si>
  <si>
    <t>43081-2402020-30</t>
  </si>
  <si>
    <t>6520-2402020-10</t>
  </si>
  <si>
    <t>6520-2402020-20</t>
  </si>
  <si>
    <t>5320-2502020</t>
  </si>
  <si>
    <t>4310-2502020</t>
  </si>
  <si>
    <t>6520-2502020-20</t>
  </si>
  <si>
    <t>6520-2502020-10</t>
  </si>
  <si>
    <t>HD90009321051</t>
  </si>
  <si>
    <t>HD90009321054</t>
  </si>
  <si>
    <t>HD90009320586</t>
  </si>
  <si>
    <t>31.3775002</t>
  </si>
  <si>
    <t>5297-1015012</t>
  </si>
  <si>
    <t>5297-1015520</t>
  </si>
  <si>
    <t>5320-1311055</t>
  </si>
  <si>
    <t>5320-1015306</t>
  </si>
  <si>
    <t>5297-8106721</t>
  </si>
  <si>
    <t>6520-1109029-10</t>
  </si>
  <si>
    <t>7406.1115032-20</t>
  </si>
  <si>
    <t>7406.1115045-40</t>
  </si>
  <si>
    <t>7406.1115046-40</t>
  </si>
  <si>
    <t>7403.1115074</t>
  </si>
  <si>
    <t>740.19-1203011</t>
  </si>
  <si>
    <t>740.11-1115075-10</t>
  </si>
  <si>
    <t>740.1115032-70</t>
  </si>
  <si>
    <t>740.30-1115113</t>
  </si>
  <si>
    <t>53205-1170126</t>
  </si>
  <si>
    <t>5297-1203026</t>
  </si>
  <si>
    <t>53205-1015085</t>
  </si>
  <si>
    <t>54115-1203036-06</t>
  </si>
  <si>
    <t>740.1303168</t>
  </si>
  <si>
    <t>4326-1203016</t>
  </si>
  <si>
    <t>740.3509260</t>
  </si>
  <si>
    <t>7403.1118242</t>
  </si>
  <si>
    <t>5320-1303058</t>
  </si>
  <si>
    <t>53205-1170125</t>
  </si>
  <si>
    <t>54115-1203048-10</t>
  </si>
  <si>
    <t>6520-1203026-07</t>
  </si>
  <si>
    <t>910.11-1170132</t>
  </si>
  <si>
    <t>54901-1203009-10</t>
  </si>
  <si>
    <t>65225-3509100</t>
  </si>
  <si>
    <t>54901-1170120-10</t>
  </si>
  <si>
    <t>740.63-1115032-10</t>
  </si>
  <si>
    <t>740.1014138-10</t>
  </si>
  <si>
    <t>5297-1303058</t>
  </si>
  <si>
    <t>740.1303130</t>
  </si>
  <si>
    <t>7406-1303130-20</t>
  </si>
  <si>
    <t>740.11-1303130</t>
  </si>
  <si>
    <t>740.1303130-10</t>
  </si>
  <si>
    <t>54901-8119102</t>
  </si>
  <si>
    <t>6520-1109420</t>
  </si>
  <si>
    <t>3030770</t>
  </si>
  <si>
    <t>3918685</t>
  </si>
  <si>
    <t>4989113</t>
  </si>
  <si>
    <t>3883977</t>
  </si>
  <si>
    <t>740.1115030-70</t>
  </si>
  <si>
    <t>7403.1115070</t>
  </si>
  <si>
    <t>7406.1008031</t>
  </si>
  <si>
    <t>7406.1008035</t>
  </si>
  <si>
    <t>7403.1008031</t>
  </si>
  <si>
    <t>7403.1008035</t>
  </si>
  <si>
    <t>7403.1008030</t>
  </si>
  <si>
    <t>7403.1008034</t>
  </si>
  <si>
    <t>43255-1203015</t>
  </si>
  <si>
    <t>4896517</t>
  </si>
  <si>
    <t>43114-1203016</t>
  </si>
  <si>
    <t>5320-1203016</t>
  </si>
  <si>
    <t>5511-1203016</t>
  </si>
  <si>
    <t>54115-1203016</t>
  </si>
  <si>
    <t>642290-1323093</t>
  </si>
  <si>
    <t>64301-1323092-001</t>
  </si>
  <si>
    <t>6520-1170342</t>
  </si>
  <si>
    <t>6520-1170340</t>
  </si>
  <si>
    <t>4308-1170245</t>
  </si>
  <si>
    <t>910.10-1303110-40</t>
  </si>
  <si>
    <t>910.10-1303110-10</t>
  </si>
  <si>
    <t>7405.1115073-10</t>
  </si>
  <si>
    <t>740.11-1008035</t>
  </si>
  <si>
    <t>7403.1115075-10</t>
  </si>
  <si>
    <t>7403.1115071</t>
  </si>
  <si>
    <t>740.31-1009135</t>
  </si>
  <si>
    <t>740.11-1009135-10</t>
  </si>
  <si>
    <t>740.1009135-30</t>
  </si>
  <si>
    <t>740.1009135-10</t>
  </si>
  <si>
    <t>740.1009138-10</t>
  </si>
  <si>
    <t>740.1009138-20</t>
  </si>
  <si>
    <t>7406.1009138</t>
  </si>
  <si>
    <t>7405.1009138</t>
  </si>
  <si>
    <t>750.10-1009138</t>
  </si>
  <si>
    <t>740.1009135-20</t>
  </si>
  <si>
    <t>5320-8120019</t>
  </si>
  <si>
    <t>740.74-1170125</t>
  </si>
  <si>
    <t>4308-1170125-10</t>
  </si>
  <si>
    <t>54115-1303058-10</t>
  </si>
  <si>
    <t>6520-1303058</t>
  </si>
  <si>
    <t>3302-8120000</t>
  </si>
  <si>
    <t>53205-1170245</t>
  </si>
  <si>
    <t>4308-1170249</t>
  </si>
  <si>
    <t>4308-1170240</t>
  </si>
  <si>
    <t>4308-117024903</t>
  </si>
  <si>
    <t>4308-1170130-04</t>
  </si>
  <si>
    <t>4308-1170248-05</t>
  </si>
  <si>
    <t>4308-1170248-04</t>
  </si>
  <si>
    <t>53205-1170248</t>
  </si>
  <si>
    <t>53205-1170240</t>
  </si>
  <si>
    <t>54926</t>
  </si>
  <si>
    <t>5297-1170265</t>
  </si>
  <si>
    <t>740.1303240</t>
  </si>
  <si>
    <t>740.3509279</t>
  </si>
  <si>
    <t>910.10-1303065-15</t>
  </si>
  <si>
    <t>820.90-1148130</t>
  </si>
  <si>
    <t>820.52-1148130</t>
  </si>
  <si>
    <t>7405.1303168</t>
  </si>
  <si>
    <t>5320-51015295</t>
  </si>
  <si>
    <t>53205-101529501</t>
  </si>
  <si>
    <t>740.11-1115074</t>
  </si>
  <si>
    <t>7405.1115074</t>
  </si>
  <si>
    <t>740.11-1008034</t>
  </si>
  <si>
    <t>63501-1203008-32</t>
  </si>
  <si>
    <t>63501-1203008-31</t>
  </si>
  <si>
    <t>63501-1203008-30</t>
  </si>
  <si>
    <t>6560-1203010-10</t>
  </si>
  <si>
    <t>65201-1203010-11</t>
  </si>
  <si>
    <t>54115-1203010-72</t>
  </si>
  <si>
    <t>54115-1203010-71</t>
  </si>
  <si>
    <t>43114-1203010</t>
  </si>
  <si>
    <t>6350-1203011-20</t>
  </si>
  <si>
    <t>4308-1203010-50</t>
  </si>
  <si>
    <t>54115-1203010-12</t>
  </si>
  <si>
    <t>54115-1203010-70</t>
  </si>
  <si>
    <t>5460-1203009</t>
  </si>
  <si>
    <t>5297-1203008-40</t>
  </si>
  <si>
    <t>65802-1203009</t>
  </si>
  <si>
    <t>6522-1203008-31</t>
  </si>
  <si>
    <t>6522-1203008-32</t>
  </si>
  <si>
    <t>65201-1203009-34</t>
  </si>
  <si>
    <t>54115-1203011-90</t>
  </si>
  <si>
    <t>54115-1203010-78</t>
  </si>
  <si>
    <t>54115-1203010-01</t>
  </si>
  <si>
    <t>54115-1203011-92</t>
  </si>
  <si>
    <t>54115-1203011-20</t>
  </si>
  <si>
    <t>54115-1203011-91</t>
  </si>
  <si>
    <t>54115-1203011-10</t>
  </si>
  <si>
    <t>54115-1203010Э</t>
  </si>
  <si>
    <t>43255-1203011-03K</t>
  </si>
  <si>
    <t>43255-1203011-03</t>
  </si>
  <si>
    <t>54115-1203011-93</t>
  </si>
  <si>
    <t>54115-1203011-30</t>
  </si>
  <si>
    <t>54115-1203010-04</t>
  </si>
  <si>
    <t>54115-1203010-30</t>
  </si>
  <si>
    <t>000.4859.418.000-06</t>
  </si>
  <si>
    <t>000.4859.419.000-04</t>
  </si>
  <si>
    <t>000.4859.419.000-06</t>
  </si>
  <si>
    <t>000.4859.420.000-03</t>
  </si>
  <si>
    <t>000.4859.419.000-10</t>
  </si>
  <si>
    <t>4308-1203010-70</t>
  </si>
  <si>
    <t>4308-1203010-41</t>
  </si>
  <si>
    <t>54115-1203010-05</t>
  </si>
  <si>
    <t>54115-1203010-40</t>
  </si>
  <si>
    <t>000.4859.418.000-04</t>
  </si>
  <si>
    <t>6520-1203008-33</t>
  </si>
  <si>
    <t>6520-1203008-34</t>
  </si>
  <si>
    <t>43255-1203009</t>
  </si>
  <si>
    <t>000.4859.418.000-05</t>
  </si>
  <si>
    <t>54115-1203010-07</t>
  </si>
  <si>
    <t>54115-1203010-60</t>
  </si>
  <si>
    <t>54115-1203010-60Э</t>
  </si>
  <si>
    <t>000.4859.418.000-02</t>
  </si>
  <si>
    <t>54115-1203010-03</t>
  </si>
  <si>
    <t>54115-1203010-20</t>
  </si>
  <si>
    <t>6350-1203010-10</t>
  </si>
  <si>
    <t>6520-1203008-31</t>
  </si>
  <si>
    <t>6520-1203008-32</t>
  </si>
  <si>
    <t>43255-1203011-24</t>
  </si>
  <si>
    <t>54115-1203010-06</t>
  </si>
  <si>
    <t>54115-1203010-50</t>
  </si>
  <si>
    <t>54115-1203010-50Э</t>
  </si>
  <si>
    <t>54115-1203010-02</t>
  </si>
  <si>
    <t>54115-1203010-10</t>
  </si>
  <si>
    <t>54115-1203010-10Э</t>
  </si>
  <si>
    <t>000.4859.418.000</t>
  </si>
  <si>
    <t>000.4859.418.000-01</t>
  </si>
  <si>
    <t>000.4859.419.000</t>
  </si>
  <si>
    <t>000.4859.419.000-01</t>
  </si>
  <si>
    <t>000.4859.420.000</t>
  </si>
  <si>
    <t>000.4859.420.000-01</t>
  </si>
  <si>
    <t>000.4859.420.000-04</t>
  </si>
  <si>
    <t>000.4859.420.000-05</t>
  </si>
  <si>
    <t>000.4859.419.000-02</t>
  </si>
  <si>
    <t>000.4859.419.000-03</t>
  </si>
  <si>
    <t>000.4859.420.000-08</t>
  </si>
  <si>
    <t>000.4859.420.000-10</t>
  </si>
  <si>
    <t>000.4859.418.000-03</t>
  </si>
  <si>
    <t>54115-1203010-30Э</t>
  </si>
  <si>
    <t>54115-1203011-94</t>
  </si>
  <si>
    <t>54115-1203011-40</t>
  </si>
  <si>
    <t>D100L1000</t>
  </si>
  <si>
    <t>ID16L1000</t>
  </si>
  <si>
    <t>ID18L1000</t>
  </si>
  <si>
    <t>ID20L1000</t>
  </si>
  <si>
    <t>ID22L1000</t>
  </si>
  <si>
    <t>ID25L1000</t>
  </si>
  <si>
    <t>ID30L1000</t>
  </si>
  <si>
    <t>ID32L1000</t>
  </si>
  <si>
    <t>ID38L1000</t>
  </si>
  <si>
    <t>D40L1000</t>
  </si>
  <si>
    <t>D42L1000</t>
  </si>
  <si>
    <t>D45L1000</t>
  </si>
  <si>
    <t>D47L1000</t>
  </si>
  <si>
    <t>D50L1000</t>
  </si>
  <si>
    <t>D55L1000</t>
  </si>
  <si>
    <t>D60L1000</t>
  </si>
  <si>
    <t>ID63L1000</t>
  </si>
  <si>
    <t>D65L1000</t>
  </si>
  <si>
    <t>D70L1000</t>
  </si>
  <si>
    <t>D75L1000</t>
  </si>
  <si>
    <t>D85L1000</t>
  </si>
  <si>
    <t>D90L1000</t>
  </si>
  <si>
    <t>4216-1303000-03</t>
  </si>
  <si>
    <t>4216-1303000-04</t>
  </si>
  <si>
    <t>3302-1303000-02</t>
  </si>
  <si>
    <t>3302-1303000-03</t>
  </si>
  <si>
    <t>3302-1303000</t>
  </si>
  <si>
    <t>130-1303000</t>
  </si>
  <si>
    <t>130-1303000-01</t>
  </si>
  <si>
    <t>5320-1303000</t>
  </si>
  <si>
    <t>6520-1303027-19</t>
  </si>
  <si>
    <t>6522-1303010-01</t>
  </si>
  <si>
    <t>43118-1303026-53</t>
  </si>
  <si>
    <t>4308-1303027</t>
  </si>
  <si>
    <t>4308-1303027-50</t>
  </si>
  <si>
    <t>4308-1303027-10</t>
  </si>
  <si>
    <t>5320-1303010</t>
  </si>
  <si>
    <t>5320-130301001</t>
  </si>
  <si>
    <t>5320-1303010-01</t>
  </si>
  <si>
    <t>5320-1303026</t>
  </si>
  <si>
    <t>5320-1303027</t>
  </si>
  <si>
    <t>54115-1303026-10</t>
  </si>
  <si>
    <t>54115-1303026</t>
  </si>
  <si>
    <t>5320-1303027-01</t>
  </si>
  <si>
    <t>53605-1303026</t>
  </si>
  <si>
    <t>53605M-1303026</t>
  </si>
  <si>
    <t>54115-1303000</t>
  </si>
  <si>
    <t>54115-1303026-29</t>
  </si>
  <si>
    <t>54115-1303027-29</t>
  </si>
  <si>
    <t>54115-1303010-29</t>
  </si>
  <si>
    <t>5490-1303011-10</t>
  </si>
  <si>
    <t>5490-1303419</t>
  </si>
  <si>
    <t>5490-1303027</t>
  </si>
  <si>
    <t>5490-1303010-10</t>
  </si>
  <si>
    <t>6520-1303010-65</t>
  </si>
  <si>
    <t>A9405011582</t>
  </si>
  <si>
    <t>54901-1303027-20</t>
  </si>
  <si>
    <t>65115-1303000</t>
  </si>
  <si>
    <t>65115-1303000-02</t>
  </si>
  <si>
    <t>65115-1303010-28</t>
  </si>
  <si>
    <t>43269-1303010-20</t>
  </si>
  <si>
    <t>65115-1303010</t>
  </si>
  <si>
    <t>65115-1303010-10</t>
  </si>
  <si>
    <t>65115М-1303010-28</t>
  </si>
  <si>
    <t>65115-1303026-10</t>
  </si>
  <si>
    <t>65115M-1303026-10</t>
  </si>
  <si>
    <t>65115-1303026-28</t>
  </si>
  <si>
    <t>6520-1303000-02</t>
  </si>
  <si>
    <t>6520-1303000</t>
  </si>
  <si>
    <t>6520-1303010</t>
  </si>
  <si>
    <t>6520-1303010-01</t>
  </si>
  <si>
    <t>6520-1303026</t>
  </si>
  <si>
    <t>65228-1303010</t>
  </si>
  <si>
    <t>6522-1303419-99</t>
  </si>
  <si>
    <t>5336-1303010</t>
  </si>
  <si>
    <t>533602-1303010</t>
  </si>
  <si>
    <t>5440А9-1303027</t>
  </si>
  <si>
    <t>6422-1303025</t>
  </si>
  <si>
    <t>543208-1303260</t>
  </si>
  <si>
    <t>6422-1303000</t>
  </si>
  <si>
    <t>65115-1311049</t>
  </si>
  <si>
    <t>65115-1311066-45</t>
  </si>
  <si>
    <t>5320-1311066-30</t>
  </si>
  <si>
    <t>54115-1311067-01</t>
  </si>
  <si>
    <t>5320-1311049</t>
  </si>
  <si>
    <t>5320-1311049-01</t>
  </si>
  <si>
    <t>6520-1311066</t>
  </si>
  <si>
    <t>405-1147100</t>
  </si>
  <si>
    <t>4062-1147100</t>
  </si>
  <si>
    <t>4062-1014190</t>
  </si>
  <si>
    <t>A9425280091</t>
  </si>
  <si>
    <t>5350-1015025</t>
  </si>
  <si>
    <t>740.1014122-20</t>
  </si>
  <si>
    <t>3918616</t>
  </si>
  <si>
    <t>740.20-1014122-10</t>
  </si>
  <si>
    <t>3286575</t>
  </si>
  <si>
    <t>R5293677</t>
  </si>
  <si>
    <t>7403.1118240</t>
  </si>
  <si>
    <t>7403.1118240-10</t>
  </si>
  <si>
    <t>7406.1115030-20</t>
  </si>
  <si>
    <t>7403.1115046</t>
  </si>
  <si>
    <t>740.91-1115030</t>
  </si>
  <si>
    <t>740.63-1115030-10</t>
  </si>
  <si>
    <t>740.1115030-50</t>
  </si>
  <si>
    <t>740.1115030-40</t>
  </si>
  <si>
    <t>740.30-1115030</t>
  </si>
  <si>
    <t>740.1115030-60</t>
  </si>
  <si>
    <t>740.1115032-40</t>
  </si>
  <si>
    <t>7403.1115045</t>
  </si>
  <si>
    <t>7405.1013292-01</t>
  </si>
  <si>
    <t>1322404A</t>
  </si>
  <si>
    <t>7406.1118276</t>
  </si>
  <si>
    <t>7406.1118320</t>
  </si>
  <si>
    <t>7403.1118278</t>
  </si>
  <si>
    <t>7406.1118278</t>
  </si>
  <si>
    <t>90ID100x150x150</t>
  </si>
  <si>
    <t>90ID14x150x150</t>
  </si>
  <si>
    <t>90ID16x100x100</t>
  </si>
  <si>
    <t>90ID16x150x150</t>
  </si>
  <si>
    <t>90ID16x200x200</t>
  </si>
  <si>
    <t>90ID18x100x100</t>
  </si>
  <si>
    <t>90ID18x150x150</t>
  </si>
  <si>
    <t>90 ID18x250x250</t>
  </si>
  <si>
    <t>90ID20x150x150</t>
  </si>
  <si>
    <t>90 ID20х250х250</t>
  </si>
  <si>
    <t>90ID22x150x150</t>
  </si>
  <si>
    <t>90 ID22x250x250</t>
  </si>
  <si>
    <t>90ID25x150x150</t>
  </si>
  <si>
    <t>90 ID28x250x250</t>
  </si>
  <si>
    <t>90 ID30х150х150</t>
  </si>
  <si>
    <t>90 ID30x250x250</t>
  </si>
  <si>
    <t>90ID32x100x100</t>
  </si>
  <si>
    <t>90ID32x150x150</t>
  </si>
  <si>
    <t>90 ID32x200x200</t>
  </si>
  <si>
    <t>90 ID32x250x250</t>
  </si>
  <si>
    <t>90ID35x100x100</t>
  </si>
  <si>
    <t>90ID35x200x200</t>
  </si>
  <si>
    <t>90 ID35x250x250</t>
  </si>
  <si>
    <t>90ID38x150x150</t>
  </si>
  <si>
    <t>90ID38x200x200</t>
  </si>
  <si>
    <t>90ID40х150х150</t>
  </si>
  <si>
    <t>90 ID40x200x200</t>
  </si>
  <si>
    <t>90 ID42х150х150</t>
  </si>
  <si>
    <t>90ID45x150x150</t>
  </si>
  <si>
    <t>90ID45x200x200</t>
  </si>
  <si>
    <t>90ID47x150x150</t>
  </si>
  <si>
    <t>90 ID47x200x200</t>
  </si>
  <si>
    <t>90ID50x150x150</t>
  </si>
  <si>
    <t>90 ID50x200x200</t>
  </si>
  <si>
    <t>90 ID50x250x250</t>
  </si>
  <si>
    <t>90ID55x150x150</t>
  </si>
  <si>
    <t>90ID55x200x200</t>
  </si>
  <si>
    <t>90ID60x150x150</t>
  </si>
  <si>
    <t>90ID60x200x200</t>
  </si>
  <si>
    <t>90ID60х250х250</t>
  </si>
  <si>
    <t>90ID63x150x150</t>
  </si>
  <si>
    <t>90ID65x150x150</t>
  </si>
  <si>
    <t>90 ID70х150х150</t>
  </si>
  <si>
    <t>90 ID70x200x200</t>
  </si>
  <si>
    <t>90 ID70x250x250</t>
  </si>
  <si>
    <t>90ID75x100x100</t>
  </si>
  <si>
    <t>90ID75x150x150</t>
  </si>
  <si>
    <t>90ID75x200x200</t>
  </si>
  <si>
    <t>90 ID80x150x150</t>
  </si>
  <si>
    <t>90ID85x150x150</t>
  </si>
  <si>
    <t>90ID90x150x150</t>
  </si>
  <si>
    <t>A9605284808</t>
  </si>
  <si>
    <t>910.10-1303310-10</t>
  </si>
  <si>
    <t>1315.268.025</t>
  </si>
  <si>
    <t>KSPB2040</t>
  </si>
  <si>
    <t>KSPB1040</t>
  </si>
  <si>
    <t>17100-1609000</t>
  </si>
  <si>
    <t>KSPB510</t>
  </si>
  <si>
    <t>5320-1609510</t>
  </si>
  <si>
    <t>16080930820</t>
  </si>
  <si>
    <t>16080803580</t>
  </si>
  <si>
    <t>16080930800</t>
  </si>
  <si>
    <t>16080420340</t>
  </si>
  <si>
    <t>970 051 437 0</t>
  </si>
  <si>
    <t>11.1602410-40</t>
  </si>
  <si>
    <t>PRO0510040</t>
  </si>
  <si>
    <t>1608 080 009 0</t>
  </si>
  <si>
    <t>KSPB3268</t>
  </si>
  <si>
    <t>KSPB4370</t>
  </si>
  <si>
    <t>970.051.423.0</t>
  </si>
  <si>
    <t>KSPB9010</t>
  </si>
  <si>
    <t>KSPB1260</t>
  </si>
  <si>
    <t>1608 045 006 0</t>
  </si>
  <si>
    <t>1608 043 014 0</t>
  </si>
  <si>
    <t>9700514410</t>
  </si>
  <si>
    <t>16080803550</t>
  </si>
  <si>
    <t>VG3356</t>
  </si>
  <si>
    <t>VG3350</t>
  </si>
  <si>
    <t>KSPB4240</t>
  </si>
  <si>
    <t>17102-1609000</t>
  </si>
  <si>
    <t>KSPB3356</t>
  </si>
  <si>
    <t>9700514240</t>
  </si>
  <si>
    <t>16080440140</t>
  </si>
  <si>
    <t>KSPB4230</t>
  </si>
  <si>
    <t>16080900010</t>
  </si>
  <si>
    <t>1607300LE35R</t>
  </si>
  <si>
    <t>16080802670</t>
  </si>
  <si>
    <t>02.01.003</t>
  </si>
  <si>
    <t>02.01.014</t>
  </si>
  <si>
    <t>A9603000004 64</t>
  </si>
  <si>
    <t>ОЕМ-370-001</t>
  </si>
  <si>
    <t>54115-1108010</t>
  </si>
  <si>
    <t>61000NO-61SR-34</t>
  </si>
  <si>
    <t>134974</t>
  </si>
  <si>
    <t>135099</t>
  </si>
  <si>
    <t>61000N0-61SD-00</t>
  </si>
  <si>
    <t>КЕУР.453614.004</t>
  </si>
  <si>
    <t>53205-1108006</t>
  </si>
  <si>
    <t>53205-1108010</t>
  </si>
  <si>
    <t>5297-1602008</t>
  </si>
  <si>
    <t>5320-1602010</t>
  </si>
  <si>
    <t>6520-1602008</t>
  </si>
  <si>
    <t>5320-1602008</t>
  </si>
  <si>
    <t>A9402900216</t>
  </si>
  <si>
    <t>A9602920401  64</t>
  </si>
  <si>
    <t>5320-3504010</t>
  </si>
  <si>
    <t>5320-3514012</t>
  </si>
  <si>
    <t>CDP-450-02.10-RG1.9(E)</t>
  </si>
  <si>
    <t>65115-2502011-30</t>
  </si>
  <si>
    <t>6580-8509008-16К</t>
  </si>
  <si>
    <t>С4890832</t>
  </si>
  <si>
    <t>65115-8405030-40</t>
  </si>
  <si>
    <t>65115-8405031-40</t>
  </si>
  <si>
    <t>65224-8405030</t>
  </si>
  <si>
    <t>6520-8405030-30</t>
  </si>
  <si>
    <t>HDZ95T040010057</t>
  </si>
  <si>
    <t>6595-3703150-30</t>
  </si>
  <si>
    <t>65115-5300010</t>
  </si>
  <si>
    <t>П312-У-ХЛ</t>
  </si>
  <si>
    <t>A0035456807</t>
  </si>
  <si>
    <t>581.3710-01</t>
  </si>
  <si>
    <t>771.3709-02.98</t>
  </si>
  <si>
    <t>129035</t>
  </si>
  <si>
    <t>89.3709</t>
  </si>
  <si>
    <t>A0085450124 7C45</t>
  </si>
  <si>
    <t>020007600002</t>
  </si>
  <si>
    <t>020007600003</t>
  </si>
  <si>
    <t>A6065-001-01</t>
  </si>
  <si>
    <t>A0085450124 5С38</t>
  </si>
  <si>
    <t>A0611-054-00</t>
  </si>
  <si>
    <t>А0611-061-00</t>
  </si>
  <si>
    <t>A0085450624      7C45</t>
  </si>
  <si>
    <t>A9415400545</t>
  </si>
  <si>
    <t>463094</t>
  </si>
  <si>
    <t>54901-4071120</t>
  </si>
  <si>
    <t>6595-4071120</t>
  </si>
  <si>
    <t>3936365F</t>
  </si>
  <si>
    <t>5490-3506430</t>
  </si>
  <si>
    <t>53205-8120023</t>
  </si>
  <si>
    <t>52974-3524069</t>
  </si>
  <si>
    <t>52974-3524068</t>
  </si>
  <si>
    <t>54901-8120019</t>
  </si>
  <si>
    <t>6595-3506420</t>
  </si>
  <si>
    <t>54901-1311060-20</t>
  </si>
  <si>
    <t>54901-3724100</t>
  </si>
  <si>
    <t>6560-3519322</t>
  </si>
  <si>
    <t>43114-1802500</t>
  </si>
  <si>
    <t>43114-3102063</t>
  </si>
  <si>
    <t>740.63-3724114</t>
  </si>
  <si>
    <t>65115-3514005</t>
  </si>
  <si>
    <t>6520-1703453-40</t>
  </si>
  <si>
    <t>6520-3506420</t>
  </si>
  <si>
    <t>4310-1203169</t>
  </si>
  <si>
    <t>СТА-65115410-10</t>
  </si>
  <si>
    <t>6520-1109410</t>
  </si>
  <si>
    <t>СТА-5308410-10</t>
  </si>
  <si>
    <t>5460-1109410</t>
  </si>
  <si>
    <t>65115-1109410-76</t>
  </si>
  <si>
    <t>43118-1109411-50</t>
  </si>
  <si>
    <t>СТА-65115410-22</t>
  </si>
  <si>
    <t>СТА-6520410-10</t>
  </si>
  <si>
    <t>4310-3802035</t>
  </si>
  <si>
    <t>11400011952</t>
  </si>
  <si>
    <t>269631010</t>
  </si>
  <si>
    <t>269651215</t>
  </si>
  <si>
    <t>269671215</t>
  </si>
  <si>
    <t>269651415</t>
  </si>
  <si>
    <t>269631615</t>
  </si>
  <si>
    <t>269641615</t>
  </si>
  <si>
    <t>269671615</t>
  </si>
  <si>
    <t>269632215</t>
  </si>
  <si>
    <t>269652215</t>
  </si>
  <si>
    <t>269672615</t>
  </si>
  <si>
    <t>7405.1118200</t>
  </si>
  <si>
    <t>53215-1201072</t>
  </si>
  <si>
    <t>43118-2202016-32</t>
  </si>
  <si>
    <t>3925955</t>
  </si>
  <si>
    <t>6090.190.033</t>
  </si>
  <si>
    <t>5460-5108032</t>
  </si>
  <si>
    <t>5320-5303034</t>
  </si>
  <si>
    <t>5460-5108030</t>
  </si>
  <si>
    <t>5320-8502055</t>
  </si>
  <si>
    <t>53215-8502053-70</t>
  </si>
  <si>
    <t>A9607905269</t>
  </si>
  <si>
    <t>A0007201837</t>
  </si>
  <si>
    <t>A0007201737</t>
  </si>
  <si>
    <t>A0007201637</t>
  </si>
  <si>
    <t>A0007201537</t>
  </si>
  <si>
    <t>54901-6106020</t>
  </si>
  <si>
    <t>8602-2707012-40</t>
  </si>
  <si>
    <t>8350-2707042</t>
  </si>
  <si>
    <t>8602-2707042</t>
  </si>
  <si>
    <t>5320-8407011</t>
  </si>
  <si>
    <t>5320-8407010</t>
  </si>
  <si>
    <t>53215-8525052-70</t>
  </si>
  <si>
    <t>A9607501351</t>
  </si>
  <si>
    <t>A9408900055</t>
  </si>
  <si>
    <t>5320-6106023</t>
  </si>
  <si>
    <t>5320-6106022</t>
  </si>
  <si>
    <t>54901-8419512</t>
  </si>
  <si>
    <t>5490-8407160</t>
  </si>
  <si>
    <t>T30RFT6 (150-77950)</t>
  </si>
  <si>
    <t>53205-5602156</t>
  </si>
  <si>
    <t>HD469-2510013</t>
  </si>
  <si>
    <t>9509-8603374</t>
  </si>
  <si>
    <t>8560-8603036-06</t>
  </si>
  <si>
    <t>5320-5325165</t>
  </si>
  <si>
    <t>5513-8404326</t>
  </si>
  <si>
    <t>5320-3408163</t>
  </si>
  <si>
    <t>6520-1001072</t>
  </si>
  <si>
    <t>740.3701790</t>
  </si>
  <si>
    <t>43105-8403174</t>
  </si>
  <si>
    <t>33369-8508564-06</t>
  </si>
  <si>
    <t>6580-3408163</t>
  </si>
  <si>
    <t>6520-8404192</t>
  </si>
  <si>
    <t>5490-8403355-10</t>
  </si>
  <si>
    <t>65206-2919465</t>
  </si>
  <si>
    <t>14.1701076</t>
  </si>
  <si>
    <t>154.1701076</t>
  </si>
  <si>
    <t>15.1770239</t>
  </si>
  <si>
    <t>43114-8403186</t>
  </si>
  <si>
    <t>5320-8403186</t>
  </si>
  <si>
    <t>5320-6105041</t>
  </si>
  <si>
    <t>5320-8407034</t>
  </si>
  <si>
    <t>5320-8407035</t>
  </si>
  <si>
    <t>5320-8407158</t>
  </si>
  <si>
    <t>5320-2201070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</si>
  <si>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</si>
  <si>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</si>
  <si>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</si>
  <si>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</si>
  <si>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</si>
  <si>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</si>
  <si>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</si>
  <si>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</si>
  <si>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5320-3913191</t>
  </si>
  <si>
    <t>6522-8404198</t>
  </si>
  <si>
    <t>65115-2801099</t>
  </si>
  <si>
    <t>65115-8411037</t>
  </si>
  <si>
    <t>55102-2409033</t>
  </si>
  <si>
    <t>53215-1203080</t>
  </si>
  <si>
    <t>65225-3737102</t>
  </si>
  <si>
    <t>5320-6106016-01</t>
  </si>
  <si>
    <t>4310-1802171</t>
  </si>
  <si>
    <t>4326-3105040</t>
  </si>
  <si>
    <t>5490-1101137</t>
  </si>
  <si>
    <t>65201-5001083</t>
  </si>
  <si>
    <t>5325-2202062</t>
  </si>
  <si>
    <t>54901-8213114</t>
  </si>
  <si>
    <t>6520-8404197</t>
  </si>
  <si>
    <t>54901-8214012</t>
  </si>
  <si>
    <t>54901-2801103</t>
  </si>
  <si>
    <t>54901-8403328</t>
  </si>
  <si>
    <t>5490-1101138</t>
  </si>
  <si>
    <t>6520-3919080</t>
  </si>
  <si>
    <t>6595-8404037</t>
  </si>
  <si>
    <t>5460-8404317-50</t>
  </si>
  <si>
    <t>5490-1208085</t>
  </si>
  <si>
    <t>42112-5001104</t>
  </si>
  <si>
    <t>65201-8505188</t>
  </si>
  <si>
    <t>65201-8505187</t>
  </si>
  <si>
    <t>5511-8601147</t>
  </si>
  <si>
    <t>3914708</t>
  </si>
  <si>
    <t>63501-8401105</t>
  </si>
  <si>
    <t>5320-5401037</t>
  </si>
  <si>
    <t>A9606511411</t>
  </si>
  <si>
    <t>5320-5401036</t>
  </si>
  <si>
    <t>A9606511511</t>
  </si>
  <si>
    <t>5511-8404283</t>
  </si>
  <si>
    <t>161.1721208</t>
  </si>
  <si>
    <t>14.1601111</t>
  </si>
  <si>
    <t>4181.383.014</t>
  </si>
  <si>
    <t>1324.307.194</t>
  </si>
  <si>
    <t>5490-2809045</t>
  </si>
  <si>
    <t>5320-6106016</t>
  </si>
  <si>
    <t>5490-1101111</t>
  </si>
  <si>
    <t>5320-8511061</t>
  </si>
  <si>
    <t>A0005730042  64</t>
  </si>
  <si>
    <t>54901-8404185</t>
  </si>
  <si>
    <t>5490-8405252-10</t>
  </si>
  <si>
    <t>A9605500138    7284</t>
  </si>
  <si>
    <t>A9607932011 9051</t>
  </si>
  <si>
    <t>54901-8419515</t>
  </si>
  <si>
    <t>63501-8401107</t>
  </si>
  <si>
    <t>14.1601110</t>
  </si>
  <si>
    <t>54901-3508001</t>
  </si>
  <si>
    <t>4325-2202062</t>
  </si>
  <si>
    <t>5308-8403025-50</t>
  </si>
  <si>
    <t>5308-8403024-40</t>
  </si>
  <si>
    <t>5308-8403024-50</t>
  </si>
  <si>
    <t>54901-8404184</t>
  </si>
  <si>
    <t>740.1029272</t>
  </si>
  <si>
    <t>740.1029274</t>
  </si>
  <si>
    <t>7405-1029272</t>
  </si>
  <si>
    <t>740.11-1111272К</t>
  </si>
  <si>
    <t>740.11-1111272</t>
  </si>
  <si>
    <t>7405-1029274</t>
  </si>
  <si>
    <t>740.11-1111274</t>
  </si>
  <si>
    <t>612700040025</t>
  </si>
  <si>
    <t>6595-3703086-30</t>
  </si>
  <si>
    <t>740.30-1317524</t>
  </si>
  <si>
    <t>8560-8501076-83</t>
  </si>
  <si>
    <t>6560-3105030</t>
  </si>
  <si>
    <t>9674-2704044</t>
  </si>
  <si>
    <t>7403.1008078</t>
  </si>
  <si>
    <t>HD90149340302</t>
  </si>
  <si>
    <t>A9417930196</t>
  </si>
  <si>
    <t>5320-6106043</t>
  </si>
  <si>
    <t>43118-8500010-70</t>
  </si>
  <si>
    <t>53215-8500010-70</t>
  </si>
  <si>
    <t>53215-8500010</t>
  </si>
  <si>
    <t>54901-3715010</t>
  </si>
  <si>
    <t>2912.3714</t>
  </si>
  <si>
    <t>54901-3714010</t>
  </si>
  <si>
    <t>54901-3714011</t>
  </si>
  <si>
    <t>A9438201201</t>
  </si>
  <si>
    <t>5802.3714</t>
  </si>
  <si>
    <t>54901-3714016</t>
  </si>
  <si>
    <t>5490-1015125</t>
  </si>
  <si>
    <t>5308-3403012-10</t>
  </si>
  <si>
    <t>6520-1311025-30</t>
  </si>
  <si>
    <t>6460-2702104</t>
  </si>
  <si>
    <t>6460-2702100</t>
  </si>
  <si>
    <t>14.1601093</t>
  </si>
  <si>
    <t>М100269</t>
  </si>
  <si>
    <t>6460-2702104-40</t>
  </si>
  <si>
    <t>96931-2704210</t>
  </si>
  <si>
    <t>1315.301.118</t>
  </si>
  <si>
    <t>6520-3422050-30</t>
  </si>
  <si>
    <t>5619-8511041</t>
  </si>
  <si>
    <t>5490-2919510-85</t>
  </si>
  <si>
    <t>5490-2919511-85</t>
  </si>
  <si>
    <t>R65206-2919535-80</t>
  </si>
  <si>
    <t>R65206-2919530-80</t>
  </si>
  <si>
    <t>R5490-2919530-80</t>
  </si>
  <si>
    <t>R5490-2919535-80</t>
  </si>
  <si>
    <t>3945967</t>
  </si>
  <si>
    <t>4896404</t>
  </si>
  <si>
    <t>2 418 455 727</t>
  </si>
  <si>
    <t>33.1111074-01</t>
  </si>
  <si>
    <t>332.1111150</t>
  </si>
  <si>
    <t>337.1111150-11</t>
  </si>
  <si>
    <t>337.1111150-21</t>
  </si>
  <si>
    <t>2418455732</t>
  </si>
  <si>
    <t>4932265F</t>
  </si>
  <si>
    <t>1R12-840</t>
  </si>
  <si>
    <t>AAN31-1C2</t>
  </si>
  <si>
    <t>378-905</t>
  </si>
  <si>
    <t>Н68.236401</t>
  </si>
  <si>
    <t>0501224644</t>
  </si>
  <si>
    <t>SP554159</t>
  </si>
  <si>
    <t>РП260-2934002-04</t>
  </si>
  <si>
    <t>R644</t>
  </si>
  <si>
    <t>655-2934002-22</t>
  </si>
  <si>
    <t>651-2934002-39</t>
  </si>
  <si>
    <t>650-2934002-02</t>
  </si>
  <si>
    <t>V 1 G 12</t>
  </si>
  <si>
    <t>651-2934002-48</t>
  </si>
  <si>
    <t>V 1 F 26</t>
  </si>
  <si>
    <t>180-2934002-68</t>
  </si>
  <si>
    <t>651-2934002-68</t>
  </si>
  <si>
    <t>180-2934002-01</t>
  </si>
  <si>
    <t>180-2934003-94</t>
  </si>
  <si>
    <t>R4159DGL15</t>
  </si>
  <si>
    <t>RML 75268 CP4</t>
  </si>
  <si>
    <t>650-2934001-02</t>
  </si>
  <si>
    <t>73042С</t>
  </si>
  <si>
    <t>V 1 DK 21 Y 1</t>
  </si>
  <si>
    <t>V 1 DK 21</t>
  </si>
  <si>
    <t>V 1 DK 21 K Y 4</t>
  </si>
  <si>
    <t>V 1 DK 21 K</t>
  </si>
  <si>
    <t>V 1 DK 32</t>
  </si>
  <si>
    <t>V 1 DK 32 Y 9</t>
  </si>
  <si>
    <t>V 1 D 28 A-2 NP</t>
  </si>
  <si>
    <t>V 1 DK 23 L-6318</t>
  </si>
  <si>
    <t>RML7921C</t>
  </si>
  <si>
    <t>7992С</t>
  </si>
  <si>
    <t>V 075 165</t>
  </si>
  <si>
    <t>62M2P063A0220</t>
  </si>
  <si>
    <t>A9428906119</t>
  </si>
  <si>
    <t>731700006060</t>
  </si>
  <si>
    <t>731700006061</t>
  </si>
  <si>
    <t>V 076 310 A</t>
  </si>
  <si>
    <t>V 055 310 A</t>
  </si>
  <si>
    <t>A9408904919</t>
  </si>
  <si>
    <t>6520-1108311-10</t>
  </si>
  <si>
    <t>53205-1108311</t>
  </si>
  <si>
    <t>A0018203744</t>
  </si>
  <si>
    <t>4502.3712</t>
  </si>
  <si>
    <t>HD90009410551</t>
  </si>
  <si>
    <t>HD90009410552</t>
  </si>
  <si>
    <t>14799054</t>
  </si>
  <si>
    <t>01317969</t>
  </si>
  <si>
    <t>HD90009410173</t>
  </si>
  <si>
    <t>81.46701.0289</t>
  </si>
  <si>
    <t>HD90009410174</t>
  </si>
  <si>
    <t>81.46701.0290</t>
  </si>
  <si>
    <t>УП101-Б1</t>
  </si>
  <si>
    <t>741.3726-02</t>
  </si>
  <si>
    <t>56.3726</t>
  </si>
  <si>
    <t>26.3726</t>
  </si>
  <si>
    <t>641.3726-02</t>
  </si>
  <si>
    <t>741.3726</t>
  </si>
  <si>
    <t>5312.3726</t>
  </si>
  <si>
    <t>65115-5000007-Р</t>
  </si>
  <si>
    <t>HD90009320401</t>
  </si>
  <si>
    <t>HD90129326066</t>
  </si>
  <si>
    <t>СИТ-6808000-10</t>
  </si>
  <si>
    <t>6540-3703160</t>
  </si>
  <si>
    <t>54901-3703156-10</t>
  </si>
  <si>
    <t>54901-3901010-10</t>
  </si>
  <si>
    <t>1000267680</t>
  </si>
  <si>
    <t>4181.377.050</t>
  </si>
  <si>
    <t>6460-2702102</t>
  </si>
  <si>
    <t>53228-2902418</t>
  </si>
  <si>
    <t>6460-2702102-12</t>
  </si>
  <si>
    <t>6460-2702102-40</t>
  </si>
  <si>
    <t>5320-2918238</t>
  </si>
  <si>
    <t>4310-2902418</t>
  </si>
  <si>
    <t>54901-8212055</t>
  </si>
  <si>
    <t>5350-8405020</t>
  </si>
  <si>
    <t>6350-8503041-70</t>
  </si>
  <si>
    <t>6560-8405020-20</t>
  </si>
  <si>
    <t>65115-8405021</t>
  </si>
  <si>
    <t>54901-8416071</t>
  </si>
  <si>
    <t>54901-8405037</t>
  </si>
  <si>
    <t>63501-8405210</t>
  </si>
  <si>
    <t>43118-8405210</t>
  </si>
  <si>
    <t>65222-8405021</t>
  </si>
  <si>
    <t>65802-8405210</t>
  </si>
  <si>
    <t>4310-8405021</t>
  </si>
  <si>
    <t>4310-8405020</t>
  </si>
  <si>
    <t>5320-8405015</t>
  </si>
  <si>
    <t>5320-8405014</t>
  </si>
  <si>
    <t>5490-8405017-10</t>
  </si>
  <si>
    <t>5490-8404460-10</t>
  </si>
  <si>
    <t>65115-8405015-01</t>
  </si>
  <si>
    <t>65115-8405014-01</t>
  </si>
  <si>
    <t>65115-8405017-01</t>
  </si>
  <si>
    <t>65115-8405016-01</t>
  </si>
  <si>
    <t>63501-8405015</t>
  </si>
  <si>
    <t>63501-8405017</t>
  </si>
  <si>
    <t>6595-8416320</t>
  </si>
  <si>
    <t>65222-8405210</t>
  </si>
  <si>
    <t>5320-2803080</t>
  </si>
  <si>
    <t>5405054F</t>
  </si>
  <si>
    <t>3967275</t>
  </si>
  <si>
    <t>5254980</t>
  </si>
  <si>
    <t>14TC-Mini-24-GP</t>
  </si>
  <si>
    <t>14ТС-10-24</t>
  </si>
  <si>
    <t>14ТС-10-12</t>
  </si>
  <si>
    <t>ПЖД 16-01СТ</t>
  </si>
  <si>
    <t>15.8106.-15К СБ</t>
  </si>
  <si>
    <t>БИНАР-5S</t>
  </si>
  <si>
    <t>ППД G68/68А</t>
  </si>
  <si>
    <t>Г68/18</t>
  </si>
  <si>
    <t>6W.00.902.00</t>
  </si>
  <si>
    <t>ПБ-106</t>
  </si>
  <si>
    <t>A9607900748 9051</t>
  </si>
  <si>
    <t>4310-8047020</t>
  </si>
  <si>
    <t>53205-1108025</t>
  </si>
  <si>
    <t>55111-2801300</t>
  </si>
  <si>
    <t>6520-2801300</t>
  </si>
  <si>
    <t>ФП131АБ-01</t>
  </si>
  <si>
    <t>ЕС 12.02. LED-24</t>
  </si>
  <si>
    <t>ОНЗ 00-03</t>
  </si>
  <si>
    <t>54901-3717010</t>
  </si>
  <si>
    <t>6460-2702090-10</t>
  </si>
  <si>
    <t>43114-2902630</t>
  </si>
  <si>
    <t>4310-3723235</t>
  </si>
  <si>
    <t>4925-2912430</t>
  </si>
  <si>
    <t>5320-6803010</t>
  </si>
  <si>
    <t>5320-3513092-01</t>
  </si>
  <si>
    <t>5320-6803010-01</t>
  </si>
  <si>
    <t>5320-1001179Э</t>
  </si>
  <si>
    <t>53205-1001020</t>
  </si>
  <si>
    <t>5320-5018063</t>
  </si>
  <si>
    <t>5320-5001020Э</t>
  </si>
  <si>
    <t>4308-1001020</t>
  </si>
  <si>
    <t>5511-8601144</t>
  </si>
  <si>
    <t>65201-8500400-84</t>
  </si>
  <si>
    <t>55102-8501300</t>
  </si>
  <si>
    <t>К4310-1801028</t>
  </si>
  <si>
    <t>4310-1801028</t>
  </si>
  <si>
    <t>4325-2202085</t>
  </si>
  <si>
    <t>5320-1302060</t>
  </si>
  <si>
    <t>Р53205-6803010</t>
  </si>
  <si>
    <t>Р53205-6803010-01</t>
  </si>
  <si>
    <t>ВП6520-6803010-01</t>
  </si>
  <si>
    <t>К4925-2916040</t>
  </si>
  <si>
    <t>4925-2916040Э</t>
  </si>
  <si>
    <t>R4925-2916040</t>
  </si>
  <si>
    <t>6520-2916040</t>
  </si>
  <si>
    <t>К6520-2916040</t>
  </si>
  <si>
    <t>6520-2916040Э</t>
  </si>
  <si>
    <t>5320-1302040</t>
  </si>
  <si>
    <t>ПФ130-АБ</t>
  </si>
  <si>
    <t>3910739F</t>
  </si>
  <si>
    <t>A0109815625</t>
  </si>
  <si>
    <t>102409</t>
  </si>
  <si>
    <t>6-170314ЛШ1</t>
  </si>
  <si>
    <t>2007117А</t>
  </si>
  <si>
    <t>VKHB2169</t>
  </si>
  <si>
    <t>H68211510</t>
  </si>
  <si>
    <t>29910С17</t>
  </si>
  <si>
    <t>2ШС-20</t>
  </si>
  <si>
    <t>3021Л235</t>
  </si>
  <si>
    <t>32021</t>
  </si>
  <si>
    <t>32221</t>
  </si>
  <si>
    <t>HD95009410007</t>
  </si>
  <si>
    <t>32310</t>
  </si>
  <si>
    <t>33118</t>
  </si>
  <si>
    <t>33213</t>
  </si>
  <si>
    <t>42206АКМ</t>
  </si>
  <si>
    <t>НК455220 БС</t>
  </si>
  <si>
    <t>HК455220</t>
  </si>
  <si>
    <t>HN5025</t>
  </si>
  <si>
    <t>518445/10</t>
  </si>
  <si>
    <t>704902К6УС10</t>
  </si>
  <si>
    <t>6-7518А SKF</t>
  </si>
  <si>
    <t>3021Л675</t>
  </si>
  <si>
    <t>HD90009320358</t>
  </si>
  <si>
    <t>HD90009320376</t>
  </si>
  <si>
    <t>3021Л010</t>
  </si>
  <si>
    <t>RNA4006V</t>
  </si>
  <si>
    <t>DZ90129348019</t>
  </si>
  <si>
    <t>A0119813605</t>
  </si>
  <si>
    <t>A0159814805</t>
  </si>
  <si>
    <t>98530501</t>
  </si>
  <si>
    <t>0635.300.110</t>
  </si>
  <si>
    <t>06.33019.0064</t>
  </si>
  <si>
    <t>7121216100</t>
  </si>
  <si>
    <t>06.33719.0097</t>
  </si>
  <si>
    <t>HD90009410213</t>
  </si>
  <si>
    <t>A5420304960</t>
  </si>
  <si>
    <t>K20.01303</t>
  </si>
  <si>
    <t>K20.01322</t>
  </si>
  <si>
    <t>K20.01324</t>
  </si>
  <si>
    <t>K20.01323</t>
  </si>
  <si>
    <t>K20.01119</t>
  </si>
  <si>
    <t>K20.01109</t>
  </si>
  <si>
    <t>0735.370.216</t>
  </si>
  <si>
    <t>0735.358.346</t>
  </si>
  <si>
    <t>0735.372.217</t>
  </si>
  <si>
    <t>0735.371.994</t>
  </si>
  <si>
    <t>0735.330.799</t>
  </si>
  <si>
    <t>0735.330.801</t>
  </si>
  <si>
    <t>98530503</t>
  </si>
  <si>
    <t>0750.115.369</t>
  </si>
  <si>
    <t>0750.115.974</t>
  </si>
  <si>
    <t>98531245</t>
  </si>
  <si>
    <t>0750.115.973</t>
  </si>
  <si>
    <t>0735.320.816</t>
  </si>
  <si>
    <t>0750.115.972</t>
  </si>
  <si>
    <t>0750.115.969</t>
  </si>
  <si>
    <t>0750.117.518</t>
  </si>
  <si>
    <t>47490/47420</t>
  </si>
  <si>
    <t>K20.01151</t>
  </si>
  <si>
    <t>0750.115.970</t>
  </si>
  <si>
    <t>T2EE040/QVB134</t>
  </si>
  <si>
    <t>K2001154</t>
  </si>
  <si>
    <t>0735.371.096</t>
  </si>
  <si>
    <t>33889/33822</t>
  </si>
  <si>
    <t>0750.120.067</t>
  </si>
  <si>
    <t>0635.285.037</t>
  </si>
  <si>
    <t>0635.900.277</t>
  </si>
  <si>
    <t>0750.115.534</t>
  </si>
  <si>
    <t>0750.115.324</t>
  </si>
  <si>
    <t>0735.321.087</t>
  </si>
  <si>
    <t>0750.115.325</t>
  </si>
  <si>
    <t>98530232</t>
  </si>
  <si>
    <t>53955335</t>
  </si>
  <si>
    <t>0750.116.394</t>
  </si>
  <si>
    <t>0735.371.563</t>
  </si>
  <si>
    <t>CONE 4395</t>
  </si>
  <si>
    <t>0750.117.678</t>
  </si>
  <si>
    <t>К70х78х30</t>
  </si>
  <si>
    <t>3021Л455</t>
  </si>
  <si>
    <t>3025Л008</t>
  </si>
  <si>
    <t>461241</t>
  </si>
  <si>
    <t>5254972</t>
  </si>
  <si>
    <t>200.080</t>
  </si>
  <si>
    <t>HD90009340077</t>
  </si>
  <si>
    <t>4308-3001024</t>
  </si>
  <si>
    <t>HD90009410244</t>
  </si>
  <si>
    <t>F 15100</t>
  </si>
  <si>
    <t>HD90009410212</t>
  </si>
  <si>
    <t>3910739</t>
  </si>
  <si>
    <t>81.93404.6005</t>
  </si>
  <si>
    <t>A0179817905</t>
  </si>
  <si>
    <t>A0049810905</t>
  </si>
  <si>
    <t>0635.303.053</t>
  </si>
  <si>
    <t>A0179814905</t>
  </si>
  <si>
    <t>0735.321.588</t>
  </si>
  <si>
    <t>0735.321.589</t>
  </si>
  <si>
    <t>0735.321.590</t>
  </si>
  <si>
    <t>A0219812105</t>
  </si>
  <si>
    <t>3025Л020</t>
  </si>
  <si>
    <t>06.32499.0155</t>
  </si>
  <si>
    <t>DZ95149340000</t>
  </si>
  <si>
    <t>805003A.H195</t>
  </si>
  <si>
    <t>VKBA5552</t>
  </si>
  <si>
    <t>06.32499.0190</t>
  </si>
  <si>
    <t>0750.116.404</t>
  </si>
  <si>
    <t>С3969562</t>
  </si>
  <si>
    <t>1х56.137.122</t>
  </si>
  <si>
    <t>1T66.153.417</t>
  </si>
  <si>
    <t>81.36304.0020</t>
  </si>
  <si>
    <t>81.36304.0007-8,8</t>
  </si>
  <si>
    <t>81.36304.0007-8,9</t>
  </si>
  <si>
    <t>81.36304.0019</t>
  </si>
  <si>
    <t>81.36304.0007-9,0</t>
  </si>
  <si>
    <t>81.36304.0007-9,1</t>
  </si>
  <si>
    <t>81.36304.0007-9,2</t>
  </si>
  <si>
    <t>81.36304.0007-9,3</t>
  </si>
  <si>
    <t>81.36304.0007-9,4</t>
  </si>
  <si>
    <t>81.36304.0007-9,5</t>
  </si>
  <si>
    <t>81.36304.0007-9,6</t>
  </si>
  <si>
    <t>81.36304.0007-9,7</t>
  </si>
  <si>
    <t>A1131410125</t>
  </si>
  <si>
    <t>54901-5409014</t>
  </si>
  <si>
    <t>54901-5409017</t>
  </si>
  <si>
    <t>54901-5409015</t>
  </si>
  <si>
    <t>54901-8213005</t>
  </si>
  <si>
    <t>Р54115-8213010-89</t>
  </si>
  <si>
    <t>21-296</t>
  </si>
  <si>
    <t>21-066</t>
  </si>
  <si>
    <t>21-060</t>
  </si>
  <si>
    <t>333.02180600</t>
  </si>
  <si>
    <t>5320-1109403-10</t>
  </si>
  <si>
    <t>5490-8212182</t>
  </si>
  <si>
    <t>5490-8212183</t>
  </si>
  <si>
    <t>65115-8500153</t>
  </si>
  <si>
    <t>65115-8500152</t>
  </si>
  <si>
    <t>65115-8500151</t>
  </si>
  <si>
    <t>65115-8500150</t>
  </si>
  <si>
    <t>43255-8500150</t>
  </si>
  <si>
    <t>325.05.1000128</t>
  </si>
  <si>
    <t>325.05.1000128 Р1</t>
  </si>
  <si>
    <t>11101ST</t>
  </si>
  <si>
    <t>1324.333.019</t>
  </si>
  <si>
    <t>7405.1111051</t>
  </si>
  <si>
    <t>740.51-1111054</t>
  </si>
  <si>
    <t>7406-1111054</t>
  </si>
  <si>
    <t>740.37-1111054</t>
  </si>
  <si>
    <t>5511-4202062-20</t>
  </si>
  <si>
    <t>7406.1005534</t>
  </si>
  <si>
    <t>740.1005534</t>
  </si>
  <si>
    <t>740.1029268</t>
  </si>
  <si>
    <t>740.1029260</t>
  </si>
  <si>
    <t>81.35106.0042</t>
  </si>
  <si>
    <t>6560-2403069</t>
  </si>
  <si>
    <t>6560-2403070</t>
  </si>
  <si>
    <t>6522-2403069</t>
  </si>
  <si>
    <t>65227-2403069</t>
  </si>
  <si>
    <t>6522-2403071</t>
  </si>
  <si>
    <t>HD90009340524</t>
  </si>
  <si>
    <t>43081-2403071</t>
  </si>
  <si>
    <t>43081-2403069</t>
  </si>
  <si>
    <t>43118-2403070</t>
  </si>
  <si>
    <t>43118-2403069</t>
  </si>
  <si>
    <t>53229-2403069</t>
  </si>
  <si>
    <t>53229-2403070</t>
  </si>
  <si>
    <t>6520-2403070</t>
  </si>
  <si>
    <t>6520-2403069</t>
  </si>
  <si>
    <t>10001052</t>
  </si>
  <si>
    <t>65227-2403071</t>
  </si>
  <si>
    <t>HD90009340577</t>
  </si>
  <si>
    <t>4308-2403069</t>
  </si>
  <si>
    <t>54115-2403071</t>
  </si>
  <si>
    <t>43114-2403071</t>
  </si>
  <si>
    <t>43118-2403071</t>
  </si>
  <si>
    <t>54115-2403070</t>
  </si>
  <si>
    <t>4308-2403070</t>
  </si>
  <si>
    <t>1004893104</t>
  </si>
  <si>
    <t>65115-2801101-03</t>
  </si>
  <si>
    <t>65201-2202097-20</t>
  </si>
  <si>
    <t>53212-2801177</t>
  </si>
  <si>
    <t>6520-2801301</t>
  </si>
  <si>
    <t>65201-2202097</t>
  </si>
  <si>
    <t>6460-8601010-40</t>
  </si>
  <si>
    <t>4925-2801140</t>
  </si>
  <si>
    <t>53205-2801082</t>
  </si>
  <si>
    <t>5320-2801172</t>
  </si>
  <si>
    <t>53205-2801102-10</t>
  </si>
  <si>
    <t>6520-2801111</t>
  </si>
  <si>
    <t>6520-2801130</t>
  </si>
  <si>
    <t>R65208-2801570-10</t>
  </si>
  <si>
    <t>54901-2801220-20</t>
  </si>
  <si>
    <t>65205-2801220</t>
  </si>
  <si>
    <t>5490-2801098-10</t>
  </si>
  <si>
    <t>6520-2801098-91</t>
  </si>
  <si>
    <t>5490-2801130-15</t>
  </si>
  <si>
    <t>65207-2801130</t>
  </si>
  <si>
    <t>65806-2801130</t>
  </si>
  <si>
    <t>6522-2801130</t>
  </si>
  <si>
    <t>6460-2801130</t>
  </si>
  <si>
    <t>54901-2801130-20</t>
  </si>
  <si>
    <t>54901-2801160-20</t>
  </si>
  <si>
    <t>5360-2801150-20</t>
  </si>
  <si>
    <t>6520-2801150</t>
  </si>
  <si>
    <t>5460-2801080-55</t>
  </si>
  <si>
    <t>65201-5001150-30</t>
  </si>
  <si>
    <t>65201-5001150</t>
  </si>
  <si>
    <t>A9303100058</t>
  </si>
  <si>
    <t>A9406400414</t>
  </si>
  <si>
    <t>4308-2801080</t>
  </si>
  <si>
    <t>4310-2801301</t>
  </si>
  <si>
    <t>53205-2801080</t>
  </si>
  <si>
    <t>53212-2801301</t>
  </si>
  <si>
    <t>53229-2801152</t>
  </si>
  <si>
    <t>5410-2702101-01</t>
  </si>
  <si>
    <t>65115-2801082</t>
  </si>
  <si>
    <t>65115-2801184</t>
  </si>
  <si>
    <t>6520-2801098</t>
  </si>
  <si>
    <t>6520-2801140</t>
  </si>
  <si>
    <t>65201-5001150-10</t>
  </si>
  <si>
    <t>6520-2801301-10</t>
  </si>
  <si>
    <t>4310-4501214</t>
  </si>
  <si>
    <t>65222-2801220-55</t>
  </si>
  <si>
    <t>5511-2801301</t>
  </si>
  <si>
    <t>6560-2801301</t>
  </si>
  <si>
    <t>54901-2801110-20</t>
  </si>
  <si>
    <t>65207-2801110</t>
  </si>
  <si>
    <t>H68243510</t>
  </si>
  <si>
    <t>DZ90009436000</t>
  </si>
  <si>
    <t>DZ9100430090</t>
  </si>
  <si>
    <t>5320-8419005</t>
  </si>
  <si>
    <t>5320-8419006</t>
  </si>
  <si>
    <t>54901-8212029</t>
  </si>
  <si>
    <t>5490-8404524</t>
  </si>
  <si>
    <t>65205-8403611</t>
  </si>
  <si>
    <t>6522-5325163</t>
  </si>
  <si>
    <t>6522-5325162</t>
  </si>
  <si>
    <t>6522-8202041-01</t>
  </si>
  <si>
    <t>6522-8202040-01</t>
  </si>
  <si>
    <t>5320-8202011</t>
  </si>
  <si>
    <t>420801-5713266</t>
  </si>
  <si>
    <t>410800030003</t>
  </si>
  <si>
    <t>612600030116</t>
  </si>
  <si>
    <t>A9060304217</t>
  </si>
  <si>
    <t>1315.334.034</t>
  </si>
  <si>
    <t>R5367341</t>
  </si>
  <si>
    <t>R5404411</t>
  </si>
  <si>
    <t>R5364470</t>
  </si>
  <si>
    <t>1315.334.041</t>
  </si>
  <si>
    <t>740.1004015-10</t>
  </si>
  <si>
    <t>4956007</t>
  </si>
  <si>
    <t>4955520</t>
  </si>
  <si>
    <t>4025011</t>
  </si>
  <si>
    <t>5255257</t>
  </si>
  <si>
    <t>4955642</t>
  </si>
  <si>
    <t>4376335</t>
  </si>
  <si>
    <t>4936946</t>
  </si>
  <si>
    <t>4352284</t>
  </si>
  <si>
    <t>4987914</t>
  </si>
  <si>
    <t>5302254</t>
  </si>
  <si>
    <t>4955160</t>
  </si>
  <si>
    <t>53205-3509160</t>
  </si>
  <si>
    <t>55102-2409019</t>
  </si>
  <si>
    <t>621-1802234</t>
  </si>
  <si>
    <t>5511-4202068</t>
  </si>
  <si>
    <t>910.11-1004010</t>
  </si>
  <si>
    <t>910.11-1004010-02</t>
  </si>
  <si>
    <t>740.1000128</t>
  </si>
  <si>
    <t>740.1000128-09</t>
  </si>
  <si>
    <t>740.1000128-09Э</t>
  </si>
  <si>
    <t>740.1000128-10</t>
  </si>
  <si>
    <t>740.1000128-10Э</t>
  </si>
  <si>
    <t>740.1000128-02К</t>
  </si>
  <si>
    <t>740.1000128-АК-44</t>
  </si>
  <si>
    <t>740.1000128-90</t>
  </si>
  <si>
    <t>740.30-1000128-07</t>
  </si>
  <si>
    <t>740.30-1000128-07Э</t>
  </si>
  <si>
    <t>740.30-1000128-08</t>
  </si>
  <si>
    <t>740.30-1000128-08Э</t>
  </si>
  <si>
    <t>740.30-1000128-01К</t>
  </si>
  <si>
    <t>740.30-1000128-44</t>
  </si>
  <si>
    <t>740.30-1000128-90</t>
  </si>
  <si>
    <t>740.30-1000128</t>
  </si>
  <si>
    <t>740.60-1000128-07</t>
  </si>
  <si>
    <t>740.60-1000128-07Э</t>
  </si>
  <si>
    <t>740.60-1000128-08</t>
  </si>
  <si>
    <t>740.60-1000128-08Э</t>
  </si>
  <si>
    <t>740.60-1000128-01К</t>
  </si>
  <si>
    <t>740.60-1000128-44</t>
  </si>
  <si>
    <t>740.60-1000128-90</t>
  </si>
  <si>
    <t>740.602-1000128-01</t>
  </si>
  <si>
    <t>740.602-1000128-90</t>
  </si>
  <si>
    <t>740.602-1000128-44</t>
  </si>
  <si>
    <t>7403.1000128-09</t>
  </si>
  <si>
    <t>7403.1000128-01</t>
  </si>
  <si>
    <t>7403.1000128</t>
  </si>
  <si>
    <t>820.60-1000128-01</t>
  </si>
  <si>
    <t>820.60-1000128-44</t>
  </si>
  <si>
    <t>R4376347</t>
  </si>
  <si>
    <t>610800030020</t>
  </si>
  <si>
    <t>612630020025</t>
  </si>
  <si>
    <t>612600030114</t>
  </si>
  <si>
    <t>A9703530073</t>
  </si>
  <si>
    <t>A0029943745</t>
  </si>
  <si>
    <t>14.1702129</t>
  </si>
  <si>
    <t>3511 010 003 0</t>
  </si>
  <si>
    <t>100-3536010</t>
  </si>
  <si>
    <t>740.51-1109574</t>
  </si>
  <si>
    <t>A0015421625</t>
  </si>
  <si>
    <t>ПН24/12-120</t>
  </si>
  <si>
    <t>ПН24/12-240</t>
  </si>
  <si>
    <t>1х56.138.537</t>
  </si>
  <si>
    <t>22.3810</t>
  </si>
  <si>
    <t>223.3810</t>
  </si>
  <si>
    <t>22.3812</t>
  </si>
  <si>
    <t>221.3812</t>
  </si>
  <si>
    <t>28.3807</t>
  </si>
  <si>
    <t>281.3807</t>
  </si>
  <si>
    <t>23.3806</t>
  </si>
  <si>
    <t>231.3806</t>
  </si>
  <si>
    <t>65GK24.202.00</t>
  </si>
  <si>
    <t>65GI24.202.00</t>
  </si>
  <si>
    <t>7406.1005500</t>
  </si>
  <si>
    <t>740.62-1005500-20</t>
  </si>
  <si>
    <t>740.63-1005500</t>
  </si>
  <si>
    <t>740.70-1005500-20</t>
  </si>
  <si>
    <t>740.30-1005500</t>
  </si>
  <si>
    <t>4934464F</t>
  </si>
  <si>
    <t>A0008207797 64</t>
  </si>
  <si>
    <t>6033AD5359</t>
  </si>
  <si>
    <t>2605100</t>
  </si>
  <si>
    <t>14.1703006</t>
  </si>
  <si>
    <t>154.1703005-41</t>
  </si>
  <si>
    <t>HD90009321127</t>
  </si>
  <si>
    <t>5320-8109365</t>
  </si>
  <si>
    <t>5410-8404288</t>
  </si>
  <si>
    <t>53215-1580874</t>
  </si>
  <si>
    <t>6522-8404196</t>
  </si>
  <si>
    <t>5490-8404224-40</t>
  </si>
  <si>
    <t>5320-3101045</t>
  </si>
  <si>
    <t>53205-8415014</t>
  </si>
  <si>
    <t>6520-8404375-30</t>
  </si>
  <si>
    <t>5460-8404463-20</t>
  </si>
  <si>
    <t>54901-8404440</t>
  </si>
  <si>
    <t>65115-1080114-20</t>
  </si>
  <si>
    <t>5320-3101041-03</t>
  </si>
  <si>
    <t>Р6.804.10.005</t>
  </si>
  <si>
    <t>TZ104701</t>
  </si>
  <si>
    <t>Р6.804.10.014</t>
  </si>
  <si>
    <t>1х56.137.287</t>
  </si>
  <si>
    <t>ПЗ31.00.000-01</t>
  </si>
  <si>
    <t>ПЗ31.00.000-02</t>
  </si>
  <si>
    <t>ПЗ31.00.000</t>
  </si>
  <si>
    <t>180.7800-1043/010-00</t>
  </si>
  <si>
    <t>Р6.804.10.010</t>
  </si>
  <si>
    <t>Р6.804.10.011</t>
  </si>
  <si>
    <t>JAC-TE150</t>
  </si>
  <si>
    <t>CX561000-01-00</t>
  </si>
  <si>
    <t>ПСВК 7217</t>
  </si>
  <si>
    <t>ПСВК 7516</t>
  </si>
  <si>
    <t>ПСВК 7723</t>
  </si>
  <si>
    <t>МАД 804.40.256</t>
  </si>
  <si>
    <t>ПССо31.00.000</t>
  </si>
  <si>
    <t>JAC-TA030-011</t>
  </si>
  <si>
    <t>JAC-TA030-013</t>
  </si>
  <si>
    <t>JAC-TA030-007</t>
  </si>
  <si>
    <t>JAC-TA030-002</t>
  </si>
  <si>
    <t>JAC-TA030-010</t>
  </si>
  <si>
    <t>JAC-TA030-005</t>
  </si>
  <si>
    <t>JAC-TA030-008</t>
  </si>
  <si>
    <t>JAC-TA030-003</t>
  </si>
  <si>
    <t>JAC-TA030-009</t>
  </si>
  <si>
    <t>JAC-TA030-004</t>
  </si>
  <si>
    <t>JAC-TA030-006</t>
  </si>
  <si>
    <t>JAC-TA030-001</t>
  </si>
  <si>
    <t>1х56.136.749</t>
  </si>
  <si>
    <t>1х56.137.917</t>
  </si>
  <si>
    <t>1х56.137.796</t>
  </si>
  <si>
    <t>Р6.804.10.007</t>
  </si>
  <si>
    <t>3164707</t>
  </si>
  <si>
    <t>10043136</t>
  </si>
  <si>
    <t>6522-2304150</t>
  </si>
  <si>
    <t>81.96002.0131</t>
  </si>
  <si>
    <t>81.96002.0075</t>
  </si>
  <si>
    <t>5297-3519323</t>
  </si>
  <si>
    <t>864323</t>
  </si>
  <si>
    <t>864344</t>
  </si>
  <si>
    <t>14.1701308-10</t>
  </si>
  <si>
    <t>864312</t>
  </si>
  <si>
    <t>14.1701308</t>
  </si>
  <si>
    <t>740.1009150</t>
  </si>
  <si>
    <t>A0005016715</t>
  </si>
  <si>
    <t>3931084</t>
  </si>
  <si>
    <t>A0009974820</t>
  </si>
  <si>
    <t>262515-10</t>
  </si>
  <si>
    <t>C5255448</t>
  </si>
  <si>
    <t>1/43253/01</t>
  </si>
  <si>
    <t>53205-2401036</t>
  </si>
  <si>
    <t>81.90310.0179</t>
  </si>
  <si>
    <t>81.90310.0198</t>
  </si>
  <si>
    <t>43118-8405241</t>
  </si>
  <si>
    <t>3924147</t>
  </si>
  <si>
    <t>3282266</t>
  </si>
  <si>
    <t>3945093</t>
  </si>
  <si>
    <t>МЧ5320-1311060-01</t>
  </si>
  <si>
    <t>9527-1311060-02</t>
  </si>
  <si>
    <t>A0009873944</t>
  </si>
  <si>
    <t>A0009976232</t>
  </si>
  <si>
    <t>870886</t>
  </si>
  <si>
    <t>910.10-1009293-01</t>
  </si>
  <si>
    <t>81.90301.0025</t>
  </si>
  <si>
    <t>Р53205-3104045</t>
  </si>
  <si>
    <t>55.100-1103010</t>
  </si>
  <si>
    <t>A0014312931</t>
  </si>
  <si>
    <t>43114-3724096</t>
  </si>
  <si>
    <t>43114-3724094</t>
  </si>
  <si>
    <t>5410-3724379</t>
  </si>
  <si>
    <t>5350-3724300</t>
  </si>
  <si>
    <t>6595-3724096-11</t>
  </si>
  <si>
    <t>5320-3724094</t>
  </si>
  <si>
    <t>5320-3724090</t>
  </si>
  <si>
    <t>5320-3724092</t>
  </si>
  <si>
    <t>5490-3724095-33</t>
  </si>
  <si>
    <t>54901-3724096-11</t>
  </si>
  <si>
    <t>65659-3724096-11</t>
  </si>
  <si>
    <t>5511-3724092</t>
  </si>
  <si>
    <t>4310-3724092</t>
  </si>
  <si>
    <t>5490-3724095-10</t>
  </si>
  <si>
    <t>5490-3724096-10</t>
  </si>
  <si>
    <t>65956-3724097-11</t>
  </si>
  <si>
    <t>54901-3724097-12</t>
  </si>
  <si>
    <t>6595-3724097-11</t>
  </si>
  <si>
    <t>5511-3724098</t>
  </si>
  <si>
    <t>610800190655</t>
  </si>
  <si>
    <t>433.3707030</t>
  </si>
  <si>
    <t>433.3707035</t>
  </si>
  <si>
    <t>1000929191</t>
  </si>
  <si>
    <t>J4A00-3705070A</t>
  </si>
  <si>
    <t>5320-3741069</t>
  </si>
  <si>
    <t>5325-3724325-10</t>
  </si>
  <si>
    <t>5490-3724325-94</t>
  </si>
  <si>
    <t>54901-3724090-12</t>
  </si>
  <si>
    <t>5325-3724090-10</t>
  </si>
  <si>
    <t>54901-3741217-12</t>
  </si>
  <si>
    <t>6595-3741217-10</t>
  </si>
  <si>
    <t>6520-3724108</t>
  </si>
  <si>
    <t>6595-4071113</t>
  </si>
  <si>
    <t>54901-4071113</t>
  </si>
  <si>
    <t>54901-4071114</t>
  </si>
  <si>
    <t>54901-4071112</t>
  </si>
  <si>
    <t>532007-3724100-99</t>
  </si>
  <si>
    <t>5320-3724204</t>
  </si>
  <si>
    <t>54901-3724098-11</t>
  </si>
  <si>
    <t>5320-3724200</t>
  </si>
  <si>
    <t>54901-3724094-12</t>
  </si>
  <si>
    <t>54901-3724093-11</t>
  </si>
  <si>
    <t>52974-3724304-11</t>
  </si>
  <si>
    <t>4308-3724303</t>
  </si>
  <si>
    <t>5460-3724310</t>
  </si>
  <si>
    <t>65115-3741218</t>
  </si>
  <si>
    <t>5490-3724091-10</t>
  </si>
  <si>
    <t>6595-3724091-11</t>
  </si>
  <si>
    <t>54901-3724091-12</t>
  </si>
  <si>
    <t>5325-3724091-10</t>
  </si>
  <si>
    <t>5480-3724304</t>
  </si>
  <si>
    <t>5320-3724086</t>
  </si>
  <si>
    <t>5490-3724300-10</t>
  </si>
  <si>
    <t>5320-3724078</t>
  </si>
  <si>
    <t>65658-3724094</t>
  </si>
  <si>
    <t>6595-3724094</t>
  </si>
  <si>
    <t>HD90009320403</t>
  </si>
  <si>
    <t>DZ9112340280</t>
  </si>
  <si>
    <t>HD469-2406017</t>
  </si>
  <si>
    <t>1315.307.242</t>
  </si>
  <si>
    <t>1304.307.177</t>
  </si>
  <si>
    <t>96741-8513176</t>
  </si>
  <si>
    <t>96741-8513113</t>
  </si>
  <si>
    <t>9674-8026057</t>
  </si>
  <si>
    <t>9674-8000402</t>
  </si>
  <si>
    <t>D3959052</t>
  </si>
  <si>
    <t>C3938152</t>
  </si>
  <si>
    <t>C3918673</t>
  </si>
  <si>
    <t>С4946619</t>
  </si>
  <si>
    <t>53205-8415016</t>
  </si>
  <si>
    <t>55102-1101109-01</t>
  </si>
  <si>
    <t>43114-1802096-10</t>
  </si>
  <si>
    <t>6520-3408225-01</t>
  </si>
  <si>
    <t>6595-1203020</t>
  </si>
  <si>
    <t>6522-1805012</t>
  </si>
  <si>
    <t>A0000180480</t>
  </si>
  <si>
    <t>A9602940280</t>
  </si>
  <si>
    <t>43114-1802094-10</t>
  </si>
  <si>
    <t>820.60-1118189</t>
  </si>
  <si>
    <t>740.3509301</t>
  </si>
  <si>
    <t>4310-1803246</t>
  </si>
  <si>
    <t>4310-5001105</t>
  </si>
  <si>
    <t>6520-1311093-76</t>
  </si>
  <si>
    <t>6560-3408291-75</t>
  </si>
  <si>
    <t>6520-1609602</t>
  </si>
  <si>
    <t>С4899231</t>
  </si>
  <si>
    <t>14-1701021-01</t>
  </si>
  <si>
    <t>7406.1012086-02</t>
  </si>
  <si>
    <t>1002036575</t>
  </si>
  <si>
    <t>612600191718</t>
  </si>
  <si>
    <t>612600191994</t>
  </si>
  <si>
    <t>3535001</t>
  </si>
  <si>
    <t>1290.301.140</t>
  </si>
  <si>
    <t>33.1110154</t>
  </si>
  <si>
    <t>740.3509303</t>
  </si>
  <si>
    <t>610800060196</t>
  </si>
  <si>
    <t>1324.307.082</t>
  </si>
  <si>
    <t>33.1110026</t>
  </si>
  <si>
    <t>740-1318218-11</t>
  </si>
  <si>
    <t>610800060204</t>
  </si>
  <si>
    <t>4.20105 DT</t>
  </si>
  <si>
    <t>3906252</t>
  </si>
  <si>
    <t>3940245</t>
  </si>
  <si>
    <t>610800110554</t>
  </si>
  <si>
    <t>3938153</t>
  </si>
  <si>
    <t>3938152</t>
  </si>
  <si>
    <t>3970134</t>
  </si>
  <si>
    <t>612600116551</t>
  </si>
  <si>
    <t>71-39089-00</t>
  </si>
  <si>
    <t>71-34432-00</t>
  </si>
  <si>
    <t>719-84-03</t>
  </si>
  <si>
    <t>3945603</t>
  </si>
  <si>
    <t>65833</t>
  </si>
  <si>
    <t>5269779</t>
  </si>
  <si>
    <t>71-36917-00</t>
  </si>
  <si>
    <t>612630110942</t>
  </si>
  <si>
    <t>71-35327-00</t>
  </si>
  <si>
    <t>719-14-46</t>
  </si>
  <si>
    <t>R719-14-46</t>
  </si>
  <si>
    <t>4896254</t>
  </si>
  <si>
    <t>A4600160720</t>
  </si>
  <si>
    <t>840.1003213-03 СБ</t>
  </si>
  <si>
    <t>151313-3B</t>
  </si>
  <si>
    <t>4310-1203020</t>
  </si>
  <si>
    <t>53205-3509043-03</t>
  </si>
  <si>
    <t>740.1003213-25 СБ</t>
  </si>
  <si>
    <t>740.1003213-25</t>
  </si>
  <si>
    <t>740.1003213-26</t>
  </si>
  <si>
    <t>740.30-1003213-B</t>
  </si>
  <si>
    <t>740.30.1003213-01 СБ</t>
  </si>
  <si>
    <t>4946620</t>
  </si>
  <si>
    <t>2830706</t>
  </si>
  <si>
    <t>61-37980-00</t>
  </si>
  <si>
    <t>4946619</t>
  </si>
  <si>
    <t>2830705</t>
  </si>
  <si>
    <t>3283335</t>
  </si>
  <si>
    <t>3967059</t>
  </si>
  <si>
    <t>4937728</t>
  </si>
  <si>
    <t>СТР А 460 07-2 СБ</t>
  </si>
  <si>
    <t>1004329208</t>
  </si>
  <si>
    <t>61-37770-00</t>
  </si>
  <si>
    <t>61-34285-20</t>
  </si>
  <si>
    <t>719-73-39</t>
  </si>
  <si>
    <t>610800040023</t>
  </si>
  <si>
    <t>СТР 910.10-1003210</t>
  </si>
  <si>
    <t>3974127</t>
  </si>
  <si>
    <t>2831077</t>
  </si>
  <si>
    <t>84937</t>
  </si>
  <si>
    <t>740-1002406</t>
  </si>
  <si>
    <t>95534242</t>
  </si>
  <si>
    <t>1304.301.305</t>
  </si>
  <si>
    <t>332.11101540</t>
  </si>
  <si>
    <t>9940200010</t>
  </si>
  <si>
    <t>5320-3724119</t>
  </si>
  <si>
    <t>5320-2506115</t>
  </si>
  <si>
    <t>5320-2402034</t>
  </si>
  <si>
    <t>6520-2502115</t>
  </si>
  <si>
    <t>15-1770034</t>
  </si>
  <si>
    <t>7406.1002316</t>
  </si>
  <si>
    <t>740.1002314-10М</t>
  </si>
  <si>
    <t>3944293</t>
  </si>
  <si>
    <t>95534149</t>
  </si>
  <si>
    <t>1315.301.233</t>
  </si>
  <si>
    <t>612630040007</t>
  </si>
  <si>
    <t>610800040229</t>
  </si>
  <si>
    <t>СТР 5309255</t>
  </si>
  <si>
    <t>3902666</t>
  </si>
  <si>
    <t>У-002.00.007 СТР</t>
  </si>
  <si>
    <t>82052-1003270</t>
  </si>
  <si>
    <t>410800040029</t>
  </si>
  <si>
    <t>СТР 457 016 0221</t>
  </si>
  <si>
    <t>71-34867-10</t>
  </si>
  <si>
    <t>0200 071 00001</t>
  </si>
  <si>
    <t>СТР 7406.1003270-11</t>
  </si>
  <si>
    <t>7406.1003270</t>
  </si>
  <si>
    <t>406.1003270</t>
  </si>
  <si>
    <t>7406.1003270-02</t>
  </si>
  <si>
    <t>A4420780280  64</t>
  </si>
  <si>
    <t>4897568</t>
  </si>
  <si>
    <t>4899226</t>
  </si>
  <si>
    <t>3959798</t>
  </si>
  <si>
    <t>740-1115026-01</t>
  </si>
  <si>
    <t>740.1115026-01</t>
  </si>
  <si>
    <t>03-06-211</t>
  </si>
  <si>
    <t>2830444</t>
  </si>
  <si>
    <t>740.1008050</t>
  </si>
  <si>
    <t>3932063</t>
  </si>
  <si>
    <t>432040</t>
  </si>
  <si>
    <t>7403-1008050</t>
  </si>
  <si>
    <t>А4571310180</t>
  </si>
  <si>
    <t>53205-3509043</t>
  </si>
  <si>
    <t>740-3509403-10</t>
  </si>
  <si>
    <t>5320-3509063</t>
  </si>
  <si>
    <t>740.6-1303163-10</t>
  </si>
  <si>
    <t>7406-1303162-10</t>
  </si>
  <si>
    <t>910.11-1203023</t>
  </si>
  <si>
    <t>СТР 4899231</t>
  </si>
  <si>
    <t>3966708</t>
  </si>
  <si>
    <t>4899230</t>
  </si>
  <si>
    <t>4899231</t>
  </si>
  <si>
    <t>0501.322.776</t>
  </si>
  <si>
    <t>1315.303.060</t>
  </si>
  <si>
    <t>3992092</t>
  </si>
  <si>
    <t>740.37-1029174</t>
  </si>
  <si>
    <t>740.51-1029174</t>
  </si>
  <si>
    <t>6520-2402034</t>
  </si>
  <si>
    <t>4310-2302034</t>
  </si>
  <si>
    <t>719-84-05</t>
  </si>
  <si>
    <t>53215-1203023</t>
  </si>
  <si>
    <t>A4571420680</t>
  </si>
  <si>
    <t>740-1012100-20</t>
  </si>
  <si>
    <t>7406-1012100</t>
  </si>
  <si>
    <t>740-1017024-10</t>
  </si>
  <si>
    <t>1346.307.016</t>
  </si>
  <si>
    <t>95535976</t>
  </si>
  <si>
    <t>1238.308.201</t>
  </si>
  <si>
    <t>1268.307.170</t>
  </si>
  <si>
    <t>4310-3124113</t>
  </si>
  <si>
    <t>6520-2405081</t>
  </si>
  <si>
    <t>6520-2502225</t>
  </si>
  <si>
    <t>740-1002314-10</t>
  </si>
  <si>
    <t>5320-2402225</t>
  </si>
  <si>
    <t>4310-1802108</t>
  </si>
  <si>
    <t>740-1029178</t>
  </si>
  <si>
    <t>3939353</t>
  </si>
  <si>
    <t>4310-1802035</t>
  </si>
  <si>
    <t>1315.307.201</t>
  </si>
  <si>
    <t>5320-1001085</t>
  </si>
  <si>
    <t>0501.322.828</t>
  </si>
  <si>
    <t>0501.314.587</t>
  </si>
  <si>
    <t>4310-1802029</t>
  </si>
  <si>
    <t>4310-1802099</t>
  </si>
  <si>
    <t>31D5-03062</t>
  </si>
  <si>
    <t>14-1701042</t>
  </si>
  <si>
    <t>15.1770248</t>
  </si>
  <si>
    <t>5320-2506029</t>
  </si>
  <si>
    <t>54115-2506029</t>
  </si>
  <si>
    <t>70-34968-00</t>
  </si>
  <si>
    <t>740.90-1111080</t>
  </si>
  <si>
    <t>740.90-1111075</t>
  </si>
  <si>
    <t>6520-3103067</t>
  </si>
  <si>
    <t>6522-2304102</t>
  </si>
  <si>
    <t>5511-4202018</t>
  </si>
  <si>
    <t>СТР 4934344</t>
  </si>
  <si>
    <t>СТР 1009031-10</t>
  </si>
  <si>
    <t>4939246</t>
  </si>
  <si>
    <t>4934344</t>
  </si>
  <si>
    <t>3938160</t>
  </si>
  <si>
    <t>4337596</t>
  </si>
  <si>
    <t>СТР 1009031-02</t>
  </si>
  <si>
    <t>СТР А 457 014 05 22</t>
  </si>
  <si>
    <t>612630010065</t>
  </si>
  <si>
    <t>71-41389-00</t>
  </si>
  <si>
    <t>ЕХ910.50-1009070-20</t>
  </si>
  <si>
    <t>910.10-1009040-01</t>
  </si>
  <si>
    <t>720-40-03</t>
  </si>
  <si>
    <t>3939352</t>
  </si>
  <si>
    <t>61260110048</t>
  </si>
  <si>
    <t>420280</t>
  </si>
  <si>
    <t>0501.322.829</t>
  </si>
  <si>
    <t>740-1009145-10</t>
  </si>
  <si>
    <t>95535204</t>
  </si>
  <si>
    <t>0501.324.626</t>
  </si>
  <si>
    <t>95534160</t>
  </si>
  <si>
    <t>14-1702014</t>
  </si>
  <si>
    <t>541121-1101115</t>
  </si>
  <si>
    <t>719-84-04</t>
  </si>
  <si>
    <t>5320-3414071</t>
  </si>
  <si>
    <t>740-3407032</t>
  </si>
  <si>
    <t>3938655</t>
  </si>
  <si>
    <t>4988280</t>
  </si>
  <si>
    <t>5511-8604157</t>
  </si>
  <si>
    <t>67013016</t>
  </si>
  <si>
    <t>4898301</t>
  </si>
  <si>
    <t>1322586A</t>
  </si>
  <si>
    <t>3938158</t>
  </si>
  <si>
    <t>5255538</t>
  </si>
  <si>
    <t>7403.1008064</t>
  </si>
  <si>
    <t>7403-1115036-01</t>
  </si>
  <si>
    <t>5320-1303063</t>
  </si>
  <si>
    <t>7406-1115050-10</t>
  </si>
  <si>
    <t>5306748</t>
  </si>
  <si>
    <t>6520-1170343</t>
  </si>
  <si>
    <t>7403-1118042</t>
  </si>
  <si>
    <t>740.30-1115120</t>
  </si>
  <si>
    <t>740-1002265-10</t>
  </si>
  <si>
    <t>740.70-1002265ВА</t>
  </si>
  <si>
    <t>740.70-1002265МА</t>
  </si>
  <si>
    <t>740.70-1002265М</t>
  </si>
  <si>
    <t>740.70-1002265</t>
  </si>
  <si>
    <t>70-23084-20</t>
  </si>
  <si>
    <t>3815617</t>
  </si>
  <si>
    <t>0501.321.065</t>
  </si>
  <si>
    <t>95531556</t>
  </si>
  <si>
    <t>719-86-08</t>
  </si>
  <si>
    <t>610800150098</t>
  </si>
  <si>
    <t>3967891</t>
  </si>
  <si>
    <t>5320-2403048</t>
  </si>
  <si>
    <t>4310-2304091</t>
  </si>
  <si>
    <t>24D-03064</t>
  </si>
  <si>
    <t>5600000430</t>
  </si>
  <si>
    <t>4896897</t>
  </si>
  <si>
    <t>4310-1802119</t>
  </si>
  <si>
    <t>8380146</t>
  </si>
  <si>
    <t>M-1705105</t>
  </si>
  <si>
    <t>6JS160T-1709588-1</t>
  </si>
  <si>
    <t>154.1701771</t>
  </si>
  <si>
    <t>154.1701771-10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</si>
  <si>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</si>
  <si>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</si>
  <si>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</si>
  <si>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</si>
  <si>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</si>
  <si>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</si>
  <si>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154.1701771-90</t>
  </si>
  <si>
    <t>154.1701772-40</t>
  </si>
  <si>
    <t>154.1701775-60</t>
  </si>
  <si>
    <t>154.1701775-90</t>
  </si>
  <si>
    <t>154.1701776-30</t>
  </si>
  <si>
    <t>154.1701776-50</t>
  </si>
  <si>
    <t>6522-2304074</t>
  </si>
  <si>
    <t>6522-1802195</t>
  </si>
  <si>
    <t>6522-1802195-17</t>
  </si>
  <si>
    <t>6522-1802046-19</t>
  </si>
  <si>
    <t>6522-1802046-20</t>
  </si>
  <si>
    <t>65111-1802221-22</t>
  </si>
  <si>
    <t>65111-1802221-24</t>
  </si>
  <si>
    <t>65111-1802221-30</t>
  </si>
  <si>
    <t>65111-1802046-06</t>
  </si>
  <si>
    <t>65111-1802046-08</t>
  </si>
  <si>
    <t>65111-1802046-30</t>
  </si>
  <si>
    <t>154.1701775</t>
  </si>
  <si>
    <t>154.1701772</t>
  </si>
  <si>
    <t>154.1701772-10</t>
  </si>
  <si>
    <t>154.1701772-20</t>
  </si>
  <si>
    <t>154.1701772-30</t>
  </si>
  <si>
    <t>154.1701772-50</t>
  </si>
  <si>
    <t>154.1701772-60</t>
  </si>
  <si>
    <t>154.1701772-80</t>
  </si>
  <si>
    <t>154.1701772-90</t>
  </si>
  <si>
    <t>154.1701775-20</t>
  </si>
  <si>
    <t>154.1701775-30</t>
  </si>
  <si>
    <t>154.1701775-40</t>
  </si>
  <si>
    <t>154.1701775-50</t>
  </si>
  <si>
    <t>154.1701775-70</t>
  </si>
  <si>
    <t>154.1701775-80</t>
  </si>
  <si>
    <t>154.1701776-10</t>
  </si>
  <si>
    <t>154.1701776-20</t>
  </si>
  <si>
    <t>154.1701776-40</t>
  </si>
  <si>
    <t>154.1701776-60</t>
  </si>
  <si>
    <t>154.1701776-90</t>
  </si>
  <si>
    <t>65111-1802046-01</t>
  </si>
  <si>
    <t>65111-1802046-02</t>
  </si>
  <si>
    <t>65111-1802046-03</t>
  </si>
  <si>
    <t>65111-1802046-04</t>
  </si>
  <si>
    <t>65111-1802046-05</t>
  </si>
  <si>
    <t>65111-1802046-07</t>
  </si>
  <si>
    <t>65111-1802046-09</t>
  </si>
  <si>
    <t>65111-1802046-10</t>
  </si>
  <si>
    <t>65111-1802046-15</t>
  </si>
  <si>
    <t>65111-1802046-20</t>
  </si>
  <si>
    <t>65111-1802046-25</t>
  </si>
  <si>
    <t>65111-1802221</t>
  </si>
  <si>
    <t>65111-1802221-01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</si>
  <si>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</si>
  <si>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</si>
  <si>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</si>
  <si>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</si>
  <si>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</si>
  <si>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</si>
  <si>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</si>
  <si>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65111-1802221-10</t>
  </si>
  <si>
    <t>65111-1802221-15</t>
  </si>
  <si>
    <t>65111-1802221-20</t>
  </si>
  <si>
    <t>65111-1802221-23</t>
  </si>
  <si>
    <t>6522-1802195-21</t>
  </si>
  <si>
    <t>6522-1802195-25</t>
  </si>
  <si>
    <t>6522-1802195-22</t>
  </si>
  <si>
    <t>6522-1802195-26</t>
  </si>
  <si>
    <t>6522-1802195-18</t>
  </si>
  <si>
    <t>6522-1802195-19</t>
  </si>
  <si>
    <t>6522-1802195-23</t>
  </si>
  <si>
    <t>6522-1802195-27</t>
  </si>
  <si>
    <t>6522-1802195-24</t>
  </si>
  <si>
    <t>6522-1802195-28</t>
  </si>
  <si>
    <t>6522-1802195-20</t>
  </si>
  <si>
    <t>6522-1802046-28</t>
  </si>
  <si>
    <t>6522-2304077</t>
  </si>
  <si>
    <t>6522-1802046-02</t>
  </si>
  <si>
    <t>6522-1802046-04</t>
  </si>
  <si>
    <t>6522-1802046-05</t>
  </si>
  <si>
    <t>6522-1802046-06</t>
  </si>
  <si>
    <t>6522-1802046-08</t>
  </si>
  <si>
    <t>6522-1802046-09</t>
  </si>
  <si>
    <t>6522-1802046-10</t>
  </si>
  <si>
    <t>6522-1802046-12</t>
  </si>
  <si>
    <t>6522-1802195-01</t>
  </si>
  <si>
    <t>6522-1802195-04</t>
  </si>
  <si>
    <t>6522-1802195-05</t>
  </si>
  <si>
    <t>6522-1802195-06</t>
  </si>
  <si>
    <t>6522-1802195-08</t>
  </si>
  <si>
    <t>6522-1802195-09</t>
  </si>
  <si>
    <t>6522-1802195-10</t>
  </si>
  <si>
    <t>6522-1802195-11</t>
  </si>
  <si>
    <t>154.1701772-70</t>
  </si>
  <si>
    <t>6522-1802046-16</t>
  </si>
  <si>
    <t>6522-1802046-17</t>
  </si>
  <si>
    <t>6522-1802195-16</t>
  </si>
  <si>
    <t>6522-1802046-23</t>
  </si>
  <si>
    <t>6522-1802046-24</t>
  </si>
  <si>
    <t>6522-1802195-15</t>
  </si>
  <si>
    <t>6522-1802046-11</t>
  </si>
  <si>
    <t>6522-1802195-13</t>
  </si>
  <si>
    <t>6522-1802195-14</t>
  </si>
  <si>
    <t>65111-1802221-02</t>
  </si>
  <si>
    <t>6522-1802195-02</t>
  </si>
  <si>
    <t>65111-1802221-18</t>
  </si>
  <si>
    <t>6522-1802195-03</t>
  </si>
  <si>
    <t>6522-1802046-01</t>
  </si>
  <si>
    <t>6522-1802195-12</t>
  </si>
  <si>
    <t>6522-1802046-03</t>
  </si>
  <si>
    <t>6522-1802046-14</t>
  </si>
  <si>
    <t>6522-1802046-13</t>
  </si>
  <si>
    <t>65111-1802046-11</t>
  </si>
  <si>
    <t>65111-1802046-12</t>
  </si>
  <si>
    <t>65111-1802046-13</t>
  </si>
  <si>
    <t>65111-1802046-14</t>
  </si>
  <si>
    <t>6522-1802046-07</t>
  </si>
  <si>
    <t>154.1701776-70</t>
  </si>
  <si>
    <t>6522-1802046-21</t>
  </si>
  <si>
    <t>6522-1802046-18</t>
  </si>
  <si>
    <t>6522-1802046-22</t>
  </si>
  <si>
    <t>65111-1802046-19</t>
  </si>
  <si>
    <t>65111-1802046-21</t>
  </si>
  <si>
    <t>65111-1802046-22</t>
  </si>
  <si>
    <t>65111-1802046-23</t>
  </si>
  <si>
    <t>65111-1802046-24</t>
  </si>
  <si>
    <t>65111-1802046-26</t>
  </si>
  <si>
    <t>65111-1802046-27</t>
  </si>
  <si>
    <t>65111-1802046-28</t>
  </si>
  <si>
    <t>6520-2402100</t>
  </si>
  <si>
    <t>5320-2402100</t>
  </si>
  <si>
    <t>6520-2502052</t>
  </si>
  <si>
    <t>4310-2304074</t>
  </si>
  <si>
    <t>43081-2402100</t>
  </si>
  <si>
    <t>6520-2502053</t>
  </si>
  <si>
    <t>6520-2402099</t>
  </si>
  <si>
    <t>5320-2402099</t>
  </si>
  <si>
    <t>6522-2304075</t>
  </si>
  <si>
    <t>43081-2402099</t>
  </si>
  <si>
    <t>6520-2502054</t>
  </si>
  <si>
    <t>4310-2304076</t>
  </si>
  <si>
    <t>5320-2402098</t>
  </si>
  <si>
    <t>14.1701035</t>
  </si>
  <si>
    <t>4310-2304075</t>
  </si>
  <si>
    <t>6522-2304076</t>
  </si>
  <si>
    <t>43081-2402098</t>
  </si>
  <si>
    <t>6520-2402098</t>
  </si>
  <si>
    <t>14.1701036</t>
  </si>
  <si>
    <t>6520-2502055</t>
  </si>
  <si>
    <t>5320-2402097</t>
  </si>
  <si>
    <t>4310-2304077</t>
  </si>
  <si>
    <t>43081-2402097</t>
  </si>
  <si>
    <t>6520-2402097</t>
  </si>
  <si>
    <t>154.1701775-10</t>
  </si>
  <si>
    <t>6520-2502056</t>
  </si>
  <si>
    <t>5320-2402096</t>
  </si>
  <si>
    <t>43081-2402096</t>
  </si>
  <si>
    <t>154.1701776</t>
  </si>
  <si>
    <t>154.1701776-80</t>
  </si>
  <si>
    <t>6520-2402096</t>
  </si>
  <si>
    <t>6522-1802046-15</t>
  </si>
  <si>
    <t>6522-1802046</t>
  </si>
  <si>
    <t>65111-1802046</t>
  </si>
  <si>
    <t>43114-1802092-10</t>
  </si>
  <si>
    <t>154.1701042</t>
  </si>
  <si>
    <t>154.1701042-10</t>
  </si>
  <si>
    <t>740.1011200</t>
  </si>
  <si>
    <t>740.60-1011200</t>
  </si>
  <si>
    <t>53205-5310013</t>
  </si>
  <si>
    <t>720-40-02</t>
  </si>
  <si>
    <t>D4891288</t>
  </si>
  <si>
    <t>9940150010</t>
  </si>
  <si>
    <t>4310-1802054</t>
  </si>
  <si>
    <t>5320-2402047</t>
  </si>
  <si>
    <t>4308-2912418</t>
  </si>
  <si>
    <t>4896408</t>
  </si>
  <si>
    <t>4895742</t>
  </si>
  <si>
    <t>2830559</t>
  </si>
  <si>
    <t>4896409</t>
  </si>
  <si>
    <t>3918174</t>
  </si>
  <si>
    <t>3929011</t>
  </si>
  <si>
    <t>3954829</t>
  </si>
  <si>
    <t>7405-1118245</t>
  </si>
  <si>
    <t>7405-1118335</t>
  </si>
  <si>
    <t>4010636</t>
  </si>
  <si>
    <t>3939258</t>
  </si>
  <si>
    <t>N000000001070</t>
  </si>
  <si>
    <t>740.1011544</t>
  </si>
  <si>
    <t>740-1011296</t>
  </si>
  <si>
    <t>4891288</t>
  </si>
  <si>
    <t>3937706</t>
  </si>
  <si>
    <t>740.74-1115115</t>
  </si>
  <si>
    <t>7406-1115115</t>
  </si>
  <si>
    <t>719-38-09</t>
  </si>
  <si>
    <t>7403.1118189</t>
  </si>
  <si>
    <t>610800110006</t>
  </si>
  <si>
    <t>410800110008</t>
  </si>
  <si>
    <t>3919369</t>
  </si>
  <si>
    <t>3901356</t>
  </si>
  <si>
    <t>3911941</t>
  </si>
  <si>
    <t>7403.1118178</t>
  </si>
  <si>
    <t>612630110716</t>
  </si>
  <si>
    <t>612630110725</t>
  </si>
  <si>
    <t>65115-3711060</t>
  </si>
  <si>
    <t>27130114200</t>
  </si>
  <si>
    <t>A4570980080</t>
  </si>
  <si>
    <t>A4422010380</t>
  </si>
  <si>
    <t>A4601420080</t>
  </si>
  <si>
    <t>A4571420180  64</t>
  </si>
  <si>
    <t>A4571420180</t>
  </si>
  <si>
    <t>A5411870080</t>
  </si>
  <si>
    <t>A5410110180</t>
  </si>
  <si>
    <t>A9060160080</t>
  </si>
  <si>
    <t>A9060140922</t>
  </si>
  <si>
    <t>A9062010080  64</t>
  </si>
  <si>
    <t>A0000180780</t>
  </si>
  <si>
    <t>53205-2401038</t>
  </si>
  <si>
    <t>457 016 02 21 64</t>
  </si>
  <si>
    <t>A4570150180</t>
  </si>
  <si>
    <t>4181.384.101</t>
  </si>
  <si>
    <t>122980</t>
  </si>
  <si>
    <t>A457188028064</t>
  </si>
  <si>
    <t>3937367</t>
  </si>
  <si>
    <t>A4572010180</t>
  </si>
  <si>
    <t>14-1702122</t>
  </si>
  <si>
    <t>5320-1203020</t>
  </si>
  <si>
    <t>54115-1203020</t>
  </si>
  <si>
    <t>54115-1203023</t>
  </si>
  <si>
    <t>Р26-3712041</t>
  </si>
  <si>
    <t>5490-1101115-09</t>
  </si>
  <si>
    <t>5490-1101115-07</t>
  </si>
  <si>
    <t>5490-1101109-05</t>
  </si>
  <si>
    <t>5490-1101109-06</t>
  </si>
  <si>
    <t>A9423530180</t>
  </si>
  <si>
    <t>4310-2304098</t>
  </si>
  <si>
    <t>33.1111266</t>
  </si>
  <si>
    <t>740-1003270</t>
  </si>
  <si>
    <t>740.1009040-10</t>
  </si>
  <si>
    <t>03-13-211</t>
  </si>
  <si>
    <t>03-10-300</t>
  </si>
  <si>
    <t>03-30-311</t>
  </si>
  <si>
    <t>02-37980-03</t>
  </si>
  <si>
    <t>7406.1002000</t>
  </si>
  <si>
    <t>740.70-1002000</t>
  </si>
  <si>
    <t>4955356</t>
  </si>
  <si>
    <t>4955357</t>
  </si>
  <si>
    <t>4089649</t>
  </si>
  <si>
    <t>4955229</t>
  </si>
  <si>
    <t>4955230</t>
  </si>
  <si>
    <t>4025139</t>
  </si>
  <si>
    <t>HC2110122</t>
  </si>
  <si>
    <t>3800343</t>
  </si>
  <si>
    <t>СТР А457.010-000 РК</t>
  </si>
  <si>
    <t>03-34285-02</t>
  </si>
  <si>
    <t>08-38384-01</t>
  </si>
  <si>
    <t>03-22-311</t>
  </si>
  <si>
    <t>03-03-211</t>
  </si>
  <si>
    <t>03-28-200</t>
  </si>
  <si>
    <t>03-12-211</t>
  </si>
  <si>
    <t>03-16-211</t>
  </si>
  <si>
    <t>03-20-211</t>
  </si>
  <si>
    <t>1324.298.001</t>
  </si>
  <si>
    <t>95535206</t>
  </si>
  <si>
    <t>1315.298.001</t>
  </si>
  <si>
    <t>K20.01585</t>
  </si>
  <si>
    <t>95533907</t>
  </si>
  <si>
    <t>03-44-211</t>
  </si>
  <si>
    <t>03-26-211</t>
  </si>
  <si>
    <t>03-25-211</t>
  </si>
  <si>
    <t>03-23-311</t>
  </si>
  <si>
    <t>03-02-300</t>
  </si>
  <si>
    <t>03-29-300</t>
  </si>
  <si>
    <t>03-19-211</t>
  </si>
  <si>
    <t>03-07-211</t>
  </si>
  <si>
    <t>4308-1308035-20</t>
  </si>
  <si>
    <t>4310-1101106-10</t>
  </si>
  <si>
    <t>65111-2202101</t>
  </si>
  <si>
    <t>6460-1001135</t>
  </si>
  <si>
    <t>43255-1203080</t>
  </si>
  <si>
    <t>6522-2902633</t>
  </si>
  <si>
    <t>55105-1101119</t>
  </si>
  <si>
    <t>43118-1101119-10</t>
  </si>
  <si>
    <t>5490-1101150-80</t>
  </si>
  <si>
    <t>5490-1101154-83</t>
  </si>
  <si>
    <t>5490-8416300-10</t>
  </si>
  <si>
    <t>A9737930096</t>
  </si>
  <si>
    <t>A9608310098</t>
  </si>
  <si>
    <t>910.10-1111425-90</t>
  </si>
  <si>
    <t>910.10-1111425-91</t>
  </si>
  <si>
    <t>910.10-1111425-92</t>
  </si>
  <si>
    <t>910.11-1118200</t>
  </si>
  <si>
    <t>5490-1101130</t>
  </si>
  <si>
    <t>5490-1101161</t>
  </si>
  <si>
    <t>5490-1101149-80</t>
  </si>
  <si>
    <t>5490-1101149-49</t>
  </si>
  <si>
    <t>5490-1101154-71</t>
  </si>
  <si>
    <t>5490-1101149-68</t>
  </si>
  <si>
    <t>5490-1101162</t>
  </si>
  <si>
    <t>65201-2202098-10</t>
  </si>
  <si>
    <t>5490-1101151-50</t>
  </si>
  <si>
    <t>5490-1101150-56</t>
  </si>
  <si>
    <t>R6580-2919085</t>
  </si>
  <si>
    <t>862551</t>
  </si>
  <si>
    <t>862565</t>
  </si>
  <si>
    <t>5320-3513092-10</t>
  </si>
  <si>
    <t>1000144997</t>
  </si>
  <si>
    <t>862568</t>
  </si>
  <si>
    <t>862548</t>
  </si>
  <si>
    <t>54901-1208875</t>
  </si>
  <si>
    <t>862561</t>
  </si>
  <si>
    <t>862566</t>
  </si>
  <si>
    <t>43085-1308035</t>
  </si>
  <si>
    <t>54115-1203083</t>
  </si>
  <si>
    <t>65952-2912038</t>
  </si>
  <si>
    <t>54115-1203000</t>
  </si>
  <si>
    <t>33.1121038</t>
  </si>
  <si>
    <t>862555</t>
  </si>
  <si>
    <t>4938657</t>
  </si>
  <si>
    <t>7406.1012105</t>
  </si>
  <si>
    <t>5325-2912446</t>
  </si>
  <si>
    <t>65802-2916555</t>
  </si>
  <si>
    <t>740.30-3701788-10</t>
  </si>
  <si>
    <t>6595-2919038</t>
  </si>
  <si>
    <t>6460-2919038</t>
  </si>
  <si>
    <t>65115-2919085</t>
  </si>
  <si>
    <t>R6580-2919038</t>
  </si>
  <si>
    <t>А-04-001-00-05-00-1.13</t>
  </si>
  <si>
    <t>А-04-001-00-05-00-1.15</t>
  </si>
  <si>
    <t>А-04-001-00-05-00-1.16</t>
  </si>
  <si>
    <t>А-04-001-00-05-00-1.17</t>
  </si>
  <si>
    <t>65116-2902555</t>
  </si>
  <si>
    <t>5490-1101105-10</t>
  </si>
  <si>
    <t>33.1112382</t>
  </si>
  <si>
    <t>216.1112600</t>
  </si>
  <si>
    <t>3978479</t>
  </si>
  <si>
    <t>6520-2919085</t>
  </si>
  <si>
    <t>820.52-1005026</t>
  </si>
  <si>
    <t>7482.1005026</t>
  </si>
  <si>
    <t>740.63-1005026</t>
  </si>
  <si>
    <t>7406.1005026</t>
  </si>
  <si>
    <t>740.21-1005026</t>
  </si>
  <si>
    <t>5410-2806040-10</t>
  </si>
  <si>
    <t>5410-2806040</t>
  </si>
  <si>
    <t>3964-3724047</t>
  </si>
  <si>
    <t>53205-3101305</t>
  </si>
  <si>
    <t>5320-2707219</t>
  </si>
  <si>
    <t>A6559930010</t>
  </si>
  <si>
    <t>GB-T2089-94</t>
  </si>
  <si>
    <t>5320-1109525</t>
  </si>
  <si>
    <t>55102-2409023</t>
  </si>
  <si>
    <t>7406.1012540</t>
  </si>
  <si>
    <t>5350-5713164</t>
  </si>
  <si>
    <t>5410-3105907</t>
  </si>
  <si>
    <t>53205-2806128</t>
  </si>
  <si>
    <t>DZ95009440015Y01</t>
  </si>
  <si>
    <t>338702</t>
  </si>
  <si>
    <t>4310-3101305</t>
  </si>
  <si>
    <t>554М-8524315</t>
  </si>
  <si>
    <t>4936080</t>
  </si>
  <si>
    <t>4936076</t>
  </si>
  <si>
    <t>418,2х42,6х4,5</t>
  </si>
  <si>
    <t>6522-1802161</t>
  </si>
  <si>
    <t>A9409930020</t>
  </si>
  <si>
    <t>A9489930201</t>
  </si>
  <si>
    <t>5511-4202091-109</t>
  </si>
  <si>
    <t>620-3124027</t>
  </si>
  <si>
    <t>4310-2304094</t>
  </si>
  <si>
    <t>HD469-2406011</t>
  </si>
  <si>
    <t>0732.040.385</t>
  </si>
  <si>
    <t>0732.040.386</t>
  </si>
  <si>
    <t>95570470</t>
  </si>
  <si>
    <t>95530284</t>
  </si>
  <si>
    <t>694-5052</t>
  </si>
  <si>
    <t>81.97610.0115</t>
  </si>
  <si>
    <t>5320-3501035</t>
  </si>
  <si>
    <t>53229-3501035</t>
  </si>
  <si>
    <t>5320-3501035-10</t>
  </si>
  <si>
    <t>6520-3501035</t>
  </si>
  <si>
    <t>5000000010</t>
  </si>
  <si>
    <t>3501105B10JCQZ</t>
  </si>
  <si>
    <t>1201-3501034</t>
  </si>
  <si>
    <t>908.003</t>
  </si>
  <si>
    <t>908.001</t>
  </si>
  <si>
    <t>908.002</t>
  </si>
  <si>
    <t>0732.040.409</t>
  </si>
  <si>
    <t>33.1106248</t>
  </si>
  <si>
    <t>100-3519168</t>
  </si>
  <si>
    <t>Q43125</t>
  </si>
  <si>
    <t>Q43134</t>
  </si>
  <si>
    <t>612630020029</t>
  </si>
  <si>
    <t>33369-8508518-16</t>
  </si>
  <si>
    <t>01222661</t>
  </si>
  <si>
    <t>471.3765000</t>
  </si>
  <si>
    <t>54901-4016041</t>
  </si>
  <si>
    <t>СБ.803-01</t>
  </si>
  <si>
    <t>СБ.803</t>
  </si>
  <si>
    <t>СБ.6340</t>
  </si>
  <si>
    <t>СБ.7245</t>
  </si>
  <si>
    <t>СБ.6850</t>
  </si>
  <si>
    <t>СБ.2051</t>
  </si>
  <si>
    <t>30.8101.400/1</t>
  </si>
  <si>
    <t>16-01СТ.МК.900</t>
  </si>
  <si>
    <t>16ЖД24.8106.400</t>
  </si>
  <si>
    <t>СБ.1770</t>
  </si>
  <si>
    <t>СБ.1045</t>
  </si>
  <si>
    <t>4310-3724038</t>
  </si>
  <si>
    <t>43101-3724072</t>
  </si>
  <si>
    <t>65115-3724070</t>
  </si>
  <si>
    <t>5297-3724045-21</t>
  </si>
  <si>
    <t>4326-3724045-18</t>
  </si>
  <si>
    <t>6520-3724018</t>
  </si>
  <si>
    <t>4326-3724020-91</t>
  </si>
  <si>
    <t>55111-3724013</t>
  </si>
  <si>
    <t>5410-3724706</t>
  </si>
  <si>
    <t>5320-3724100</t>
  </si>
  <si>
    <t>53215-3724086-55</t>
  </si>
  <si>
    <t>5320-3724038</t>
  </si>
  <si>
    <t>5320-3724439</t>
  </si>
  <si>
    <t>65115-3724014</t>
  </si>
  <si>
    <t>6540-3724046-16</t>
  </si>
  <si>
    <t>6460-3724046-20</t>
  </si>
  <si>
    <t>43118-3724078-20</t>
  </si>
  <si>
    <t>54115-3724045-12</t>
  </si>
  <si>
    <t>53205-3724045-30</t>
  </si>
  <si>
    <t>53212-3724045-60</t>
  </si>
  <si>
    <t>541127-3724045</t>
  </si>
  <si>
    <t>54118-3724045</t>
  </si>
  <si>
    <t>532007-3724045</t>
  </si>
  <si>
    <t>4310-3724044</t>
  </si>
  <si>
    <t>5511-3724038</t>
  </si>
  <si>
    <t>551107-3724010</t>
  </si>
  <si>
    <t>53213-3724010</t>
  </si>
  <si>
    <t>4310-3724010-11</t>
  </si>
  <si>
    <t>5511-3724010</t>
  </si>
  <si>
    <t>55111-3724038-10</t>
  </si>
  <si>
    <t>53205-3724038-20</t>
  </si>
  <si>
    <t>53205-3724038-10</t>
  </si>
  <si>
    <t>65111-3741500-10</t>
  </si>
  <si>
    <t>532151-3741010-10</t>
  </si>
  <si>
    <t>532051-3741020</t>
  </si>
  <si>
    <t>5320-3741046-10</t>
  </si>
  <si>
    <t>65115-3724013-20</t>
  </si>
  <si>
    <t>55111-3724013-20</t>
  </si>
  <si>
    <t>53205-3724013-10</t>
  </si>
  <si>
    <t>55111-3724013-10</t>
  </si>
  <si>
    <t>55102-3724032</t>
  </si>
  <si>
    <t>65117-3724046</t>
  </si>
  <si>
    <t>54112-3724012</t>
  </si>
  <si>
    <t>HD90009440078</t>
  </si>
  <si>
    <t>HD90009440077</t>
  </si>
  <si>
    <t>6606-8026058-20</t>
  </si>
  <si>
    <t>3918113</t>
  </si>
  <si>
    <t>1201-3104078</t>
  </si>
  <si>
    <t>5320-8508146</t>
  </si>
  <si>
    <t>SKE001370220</t>
  </si>
  <si>
    <t>K067131K50</t>
  </si>
  <si>
    <t>27430114300</t>
  </si>
  <si>
    <t>27430113500</t>
  </si>
  <si>
    <t>A9405000703</t>
  </si>
  <si>
    <t>02-030620-00</t>
  </si>
  <si>
    <t>69477</t>
  </si>
  <si>
    <t>72048</t>
  </si>
  <si>
    <t>EV082001</t>
  </si>
  <si>
    <t>13010010380</t>
  </si>
  <si>
    <t>5490А-1301010-01</t>
  </si>
  <si>
    <t>54901В-1301010</t>
  </si>
  <si>
    <t>FV723001</t>
  </si>
  <si>
    <t>KR821001</t>
  </si>
  <si>
    <t>62571А</t>
  </si>
  <si>
    <t>4310-1800020</t>
  </si>
  <si>
    <t>43114-1800020</t>
  </si>
  <si>
    <t>65111-1800020-32</t>
  </si>
  <si>
    <t>65111-1800020</t>
  </si>
  <si>
    <t>6522-1800020-10</t>
  </si>
  <si>
    <t>5848.001.011</t>
  </si>
  <si>
    <t>81.50301.0221</t>
  </si>
  <si>
    <t>81.50301.0222</t>
  </si>
  <si>
    <t>R4943660</t>
  </si>
  <si>
    <t>7810629</t>
  </si>
  <si>
    <t>7810006</t>
  </si>
  <si>
    <t>7810130</t>
  </si>
  <si>
    <t>7802781</t>
  </si>
  <si>
    <t>7810621</t>
  </si>
  <si>
    <t>JAC-T0074-JDS</t>
  </si>
  <si>
    <t>XZ-783-161204</t>
  </si>
  <si>
    <t>122-800</t>
  </si>
  <si>
    <t>ПС315-100/150</t>
  </si>
  <si>
    <t>ПС326-3723100</t>
  </si>
  <si>
    <t>65115-2800010-61</t>
  </si>
  <si>
    <t>43118-2800030</t>
  </si>
  <si>
    <t>43118-2800010-57</t>
  </si>
  <si>
    <t>65225-2800010-10</t>
  </si>
  <si>
    <t>A9606200335</t>
  </si>
  <si>
    <t>45143-8603080</t>
  </si>
  <si>
    <t>45142-8603080</t>
  </si>
  <si>
    <t>910.10-1009020-01</t>
  </si>
  <si>
    <t>6595-3703090-30</t>
  </si>
  <si>
    <t>5320-3703084</t>
  </si>
  <si>
    <t>54901-3703072</t>
  </si>
  <si>
    <t>6580-3703084-50</t>
  </si>
  <si>
    <t>54901-3703073</t>
  </si>
  <si>
    <t>6540-3703084</t>
  </si>
  <si>
    <t>53205-5208400</t>
  </si>
  <si>
    <t>54901-3703072-11</t>
  </si>
  <si>
    <t>54901-3703073-11</t>
  </si>
  <si>
    <t>53205-5301014-10</t>
  </si>
  <si>
    <t>A9607802409    8N84</t>
  </si>
  <si>
    <t>53205-5713025</t>
  </si>
  <si>
    <t>5320-5702093-01</t>
  </si>
  <si>
    <t>910.10-1011325</t>
  </si>
  <si>
    <t>4938655</t>
  </si>
  <si>
    <t>5320-3724015</t>
  </si>
  <si>
    <t>1324.9001.0005</t>
  </si>
  <si>
    <t>6520-3711018</t>
  </si>
  <si>
    <t>5320-8101290</t>
  </si>
  <si>
    <t>18026Р-01-00А</t>
  </si>
  <si>
    <t>А-11-002-00-00-00</t>
  </si>
  <si>
    <t>А-11-003-00-00-00</t>
  </si>
  <si>
    <t>3977727</t>
  </si>
  <si>
    <t>4937282</t>
  </si>
  <si>
    <t>3977530</t>
  </si>
  <si>
    <t>5226044</t>
  </si>
  <si>
    <t>3963815</t>
  </si>
  <si>
    <t>5320-2801218</t>
  </si>
  <si>
    <t>5320-2801219</t>
  </si>
  <si>
    <t>65801-1203352</t>
  </si>
  <si>
    <t>65801-1203352-10</t>
  </si>
  <si>
    <t>6595-1208885</t>
  </si>
  <si>
    <t>54901-1208885</t>
  </si>
  <si>
    <t>5320-8511074</t>
  </si>
  <si>
    <t>HD90009320103</t>
  </si>
  <si>
    <t>HD90009320357</t>
  </si>
  <si>
    <t>612630050061</t>
  </si>
  <si>
    <t>5320-8102026-01</t>
  </si>
  <si>
    <t>5320-8101261</t>
  </si>
  <si>
    <t>5320-8101256</t>
  </si>
  <si>
    <t>354-015-02</t>
  </si>
  <si>
    <t>ACF009506.01</t>
  </si>
  <si>
    <t>80312</t>
  </si>
  <si>
    <t>33.1112110-12К</t>
  </si>
  <si>
    <t>33.1112110-12</t>
  </si>
  <si>
    <t>RU DLLA143P2319</t>
  </si>
  <si>
    <t>А-02-097-00-00-00</t>
  </si>
  <si>
    <t>A-02-009-00-00-00</t>
  </si>
  <si>
    <t>DSLA140P1723</t>
  </si>
  <si>
    <t>DLLA148P1460</t>
  </si>
  <si>
    <t>A02DSLA140P1723</t>
  </si>
  <si>
    <t>A02DSLA128P5510</t>
  </si>
  <si>
    <t>A02DLLA143P2155</t>
  </si>
  <si>
    <t>A02DLLA143P2319</t>
  </si>
  <si>
    <t>904.1112110-1</t>
  </si>
  <si>
    <t>906.1112110-1</t>
  </si>
  <si>
    <t>905.1112110-1</t>
  </si>
  <si>
    <t>910.1112110-1</t>
  </si>
  <si>
    <t>1379.1112110-01</t>
  </si>
  <si>
    <t>273.1112110-30</t>
  </si>
  <si>
    <t>273.1112110-20</t>
  </si>
  <si>
    <t>A02DLLA147P1814</t>
  </si>
  <si>
    <t>271.1112110-01</t>
  </si>
  <si>
    <t>RU DSLA 153 P 5518+</t>
  </si>
  <si>
    <t>DLLA 145 P 2676</t>
  </si>
  <si>
    <t>DLLA160P1780</t>
  </si>
  <si>
    <t>ПФ130А-3712201</t>
  </si>
  <si>
    <t>ФГ140-3711201</t>
  </si>
  <si>
    <t>65115-1109440-10</t>
  </si>
  <si>
    <t>6520-8503035</t>
  </si>
  <si>
    <t>81.90685.0053</t>
  </si>
  <si>
    <t>81.90713.0678-2.20</t>
  </si>
  <si>
    <t>81.90770.0100-4.00</t>
  </si>
  <si>
    <t>81.90770.0100-3.81</t>
  </si>
  <si>
    <t>81.90713.0678-2.70</t>
  </si>
  <si>
    <t>81.90713.0678-2.60</t>
  </si>
  <si>
    <t>81.90713.0678-2.50</t>
  </si>
  <si>
    <t>81.90713.0678-2.40</t>
  </si>
  <si>
    <t>81.90713.0678-2.30</t>
  </si>
  <si>
    <t>81.90713.0678-2.10</t>
  </si>
  <si>
    <t>81.90713.0678-2.00</t>
  </si>
  <si>
    <t>81.90713.0678-1.90</t>
  </si>
  <si>
    <t>81.90713.0678-1.80</t>
  </si>
  <si>
    <t>DZ90009320001-4.30</t>
  </si>
  <si>
    <t>HD90009320414</t>
  </si>
  <si>
    <t>HD90009320415</t>
  </si>
  <si>
    <t>HD90009320416</t>
  </si>
  <si>
    <t>HD90009320417</t>
  </si>
  <si>
    <t>HD90009320418</t>
  </si>
  <si>
    <t>HD90009320419</t>
  </si>
  <si>
    <t>HD90009320517</t>
  </si>
  <si>
    <t>HD90009320507</t>
  </si>
  <si>
    <t>HD90009320518</t>
  </si>
  <si>
    <t>HD90009320421</t>
  </si>
  <si>
    <t>HD90009320519</t>
  </si>
  <si>
    <t>HD90009320422</t>
  </si>
  <si>
    <t>HD90009320520</t>
  </si>
  <si>
    <t>HD90009320508</t>
  </si>
  <si>
    <t>HD90009320521</t>
  </si>
  <si>
    <t>HD90009320509</t>
  </si>
  <si>
    <t>HD90009320522</t>
  </si>
  <si>
    <t>HD90009320510</t>
  </si>
  <si>
    <t>HD90009320523</t>
  </si>
  <si>
    <t>HD90009320511</t>
  </si>
  <si>
    <t>HD90009320524</t>
  </si>
  <si>
    <t>HD90009320512</t>
  </si>
  <si>
    <t>HD90009320525</t>
  </si>
  <si>
    <t>HD90129326100</t>
  </si>
  <si>
    <t>HD90129326101</t>
  </si>
  <si>
    <t>HD90129326102</t>
  </si>
  <si>
    <t>HD90129326103</t>
  </si>
  <si>
    <t>81.90770.0119-4.26</t>
  </si>
  <si>
    <t>81.90770.0119-4.28</t>
  </si>
  <si>
    <t>81.90770.0119-4.3</t>
  </si>
  <si>
    <t>81.90770.0119-4.33</t>
  </si>
  <si>
    <t>81.90770.0119-4.35</t>
  </si>
  <si>
    <t>81.90770.0119-4.4</t>
  </si>
  <si>
    <t>81.90770.0119-4.42</t>
  </si>
  <si>
    <t>81.90770.0119-4.44</t>
  </si>
  <si>
    <t>81.90770.0119-4.46</t>
  </si>
  <si>
    <t>81.90770.0119-4.48</t>
  </si>
  <si>
    <t>81.90770.0119-4.5</t>
  </si>
  <si>
    <t>81.90770.0119-4.52</t>
  </si>
  <si>
    <t>81.90770.0119-4.54</t>
  </si>
  <si>
    <t>81.90770.0119-4.56</t>
  </si>
  <si>
    <t>81.90770.0119-4.58</t>
  </si>
  <si>
    <t>81.90770.0119-4.6</t>
  </si>
  <si>
    <t>81.90770.0119-4.62</t>
  </si>
  <si>
    <t>81.90770.0119-4.64</t>
  </si>
  <si>
    <t>81.90770.0119-4.66</t>
  </si>
  <si>
    <t>81.90770.0119-4.68</t>
  </si>
  <si>
    <t>81.90770.0119-4.7</t>
  </si>
  <si>
    <t>81.90770.0119-4.72</t>
  </si>
  <si>
    <t>81.90770.0119-4.74</t>
  </si>
  <si>
    <t>81.90770.0119-4.76</t>
  </si>
  <si>
    <t>81.90770.0119-4.78</t>
  </si>
  <si>
    <t>81.90770.0119-4.8</t>
  </si>
  <si>
    <t>81.90770.0119-4.86</t>
  </si>
  <si>
    <t>DZ90009320001-4.00</t>
  </si>
  <si>
    <t>DZ90009320001-4.02</t>
  </si>
  <si>
    <t>DZ90009320001-4.04</t>
  </si>
  <si>
    <t>DZ90009320001-4.06</t>
  </si>
  <si>
    <t>DZ90009320001-4.08</t>
  </si>
  <si>
    <t>DZ90009320001-4.10</t>
  </si>
  <si>
    <t>DZ90009320001-4.12</t>
  </si>
  <si>
    <t>DZ90009320001-4.14</t>
  </si>
  <si>
    <t>DZ90009320001-4.16</t>
  </si>
  <si>
    <t>DZ90009320001-4.18</t>
  </si>
  <si>
    <t>DZ90009320001-4.20</t>
  </si>
  <si>
    <t>DZ90009320001-4.22</t>
  </si>
  <si>
    <t>DZ90009320001-4.24</t>
  </si>
  <si>
    <t>DZ90009320001-4.26</t>
  </si>
  <si>
    <t>DZ90009320001-4.28</t>
  </si>
  <si>
    <t>DZ90149320032</t>
  </si>
  <si>
    <t>DZ90149320034</t>
  </si>
  <si>
    <t>81.90711.0704-0.5</t>
  </si>
  <si>
    <t>81.90711.0704-1.5</t>
  </si>
  <si>
    <t>81.90713.0678-2.15</t>
  </si>
  <si>
    <t>81.90713.0678-2.25</t>
  </si>
  <si>
    <t>HD90009410545</t>
  </si>
  <si>
    <t>13050448</t>
  </si>
  <si>
    <t>8043.3512010</t>
  </si>
  <si>
    <t>3512 017 002 0</t>
  </si>
  <si>
    <t>100-3512010</t>
  </si>
  <si>
    <t>REGO1784NGB</t>
  </si>
  <si>
    <t>095/100016/A</t>
  </si>
  <si>
    <t>M004-R00</t>
  </si>
  <si>
    <t>671.3702</t>
  </si>
  <si>
    <t>PH-4310</t>
  </si>
  <si>
    <t>Я-120АМ</t>
  </si>
  <si>
    <t>35230020090</t>
  </si>
  <si>
    <t>35230110000</t>
  </si>
  <si>
    <t>35230020080</t>
  </si>
  <si>
    <t>8007-3533010</t>
  </si>
  <si>
    <t>3523 014 001 0</t>
  </si>
  <si>
    <t>100-3533010</t>
  </si>
  <si>
    <t>100-3533010-10</t>
  </si>
  <si>
    <t>475 720 001 0</t>
  </si>
  <si>
    <t>3523 001 172 0</t>
  </si>
  <si>
    <t>8000248</t>
  </si>
  <si>
    <t>43081-2402009-30</t>
  </si>
  <si>
    <t>43081-2402011-30</t>
  </si>
  <si>
    <t>43253-2402011-60</t>
  </si>
  <si>
    <t>43253-2402010-60</t>
  </si>
  <si>
    <t>43253-2402011-30</t>
  </si>
  <si>
    <t>43253-2402011-10</t>
  </si>
  <si>
    <t>5320-2402010-40</t>
  </si>
  <si>
    <t>5320-2402010-30</t>
  </si>
  <si>
    <t>5320-2402010-10</t>
  </si>
  <si>
    <t>5320-2402010-20</t>
  </si>
  <si>
    <t>53205-2402011-40</t>
  </si>
  <si>
    <t>53205-2402011-30</t>
  </si>
  <si>
    <t>53205-2402011-10</t>
  </si>
  <si>
    <t>53205-2402011-20</t>
  </si>
  <si>
    <t>65115-2402011-60</t>
  </si>
  <si>
    <t>6520-2402011-10</t>
  </si>
  <si>
    <t>6520-2402011-20</t>
  </si>
  <si>
    <t>4310-2302010</t>
  </si>
  <si>
    <t>43118-2302010-30</t>
  </si>
  <si>
    <t>43118-2302010-10</t>
  </si>
  <si>
    <t>43118-2302010-20</t>
  </si>
  <si>
    <t>HD90009320119</t>
  </si>
  <si>
    <t>6350-2322010-10</t>
  </si>
  <si>
    <t>4310-2502010-30</t>
  </si>
  <si>
    <t>5320-2502010-40</t>
  </si>
  <si>
    <t>5320-2502010-30</t>
  </si>
  <si>
    <t>5320-2502010-10</t>
  </si>
  <si>
    <t>53205-2502011-40</t>
  </si>
  <si>
    <t>53205-2502011-30</t>
  </si>
  <si>
    <t>53205-2502011-10</t>
  </si>
  <si>
    <t>53205-2502011-20</t>
  </si>
  <si>
    <t>65115-2502011-60</t>
  </si>
  <si>
    <t>65116-2502011-60 ВИ</t>
  </si>
  <si>
    <t>6520-2502011-10</t>
  </si>
  <si>
    <t>6520-2502011-20</t>
  </si>
  <si>
    <t>740.90-1111005-10</t>
  </si>
  <si>
    <t>7860955200</t>
  </si>
  <si>
    <t>14020485</t>
  </si>
  <si>
    <t>14020040</t>
  </si>
  <si>
    <t>1320193A</t>
  </si>
  <si>
    <t>A9303170012</t>
  </si>
  <si>
    <t>A0018217660</t>
  </si>
  <si>
    <t>5320-2401000</t>
  </si>
  <si>
    <t>DZ95129320093</t>
  </si>
  <si>
    <t>HD90009321016</t>
  </si>
  <si>
    <t>HD90009321012</t>
  </si>
  <si>
    <t>3-1393292-8</t>
  </si>
  <si>
    <t>1-1414168-0</t>
  </si>
  <si>
    <t>1393304-5</t>
  </si>
  <si>
    <t>2 339 402 362</t>
  </si>
  <si>
    <t>6033AD5256</t>
  </si>
  <si>
    <t>142.3708800</t>
  </si>
  <si>
    <t>1542.3787</t>
  </si>
  <si>
    <t>642.3777-04</t>
  </si>
  <si>
    <t>РСП-951</t>
  </si>
  <si>
    <t>РС-951EU</t>
  </si>
  <si>
    <t>57.3777-05</t>
  </si>
  <si>
    <t>TLA 150/24</t>
  </si>
  <si>
    <t>РС-493-РК</t>
  </si>
  <si>
    <t>738-3747-20</t>
  </si>
  <si>
    <t>3222-3787</t>
  </si>
  <si>
    <t>6010-262</t>
  </si>
  <si>
    <t>6010-261</t>
  </si>
  <si>
    <t>РС-24Д</t>
  </si>
  <si>
    <t>04103-412РК</t>
  </si>
  <si>
    <t>04102-413РК</t>
  </si>
  <si>
    <t>04102-413-10РК</t>
  </si>
  <si>
    <t>04101-413РК</t>
  </si>
  <si>
    <t>5320-3509000-12Э</t>
  </si>
  <si>
    <t>4320-2919026РК-Э</t>
  </si>
  <si>
    <t>4320-2919024РК-Э</t>
  </si>
  <si>
    <t>774-2919026-15РК-Э</t>
  </si>
  <si>
    <t>R5511-2919026-15РК-Э</t>
  </si>
  <si>
    <t>21-297-100</t>
  </si>
  <si>
    <t>Р55111-2918000</t>
  </si>
  <si>
    <t>Р6520-2918000</t>
  </si>
  <si>
    <t>020.593</t>
  </si>
  <si>
    <t>KSK.63.3</t>
  </si>
  <si>
    <t>100-3511009-51</t>
  </si>
  <si>
    <t>740.1307000Э</t>
  </si>
  <si>
    <t>740.1307300</t>
  </si>
  <si>
    <t>740.50-1307000Э</t>
  </si>
  <si>
    <t>СТР 740.30-1002008 РК</t>
  </si>
  <si>
    <t>СТР 740-1318000 РК</t>
  </si>
  <si>
    <t>6520-8607010-01</t>
  </si>
  <si>
    <t>80-98-116</t>
  </si>
  <si>
    <t>65111-8603000</t>
  </si>
  <si>
    <t>45142-8603000</t>
  </si>
  <si>
    <t>830-1602512РК</t>
  </si>
  <si>
    <t>СТР 7405-1002008-25 РК</t>
  </si>
  <si>
    <t>СТР 740.30-1003 008-25 РК</t>
  </si>
  <si>
    <t>СТР 7405-1003008-25 РК</t>
  </si>
  <si>
    <t>7405.1003008-25</t>
  </si>
  <si>
    <t>СТР 740.30-1002008-25 РК</t>
  </si>
  <si>
    <t>03-37-311</t>
  </si>
  <si>
    <t>100-3521109</t>
  </si>
  <si>
    <t>100-3521009</t>
  </si>
  <si>
    <t>53212-3400000-10</t>
  </si>
  <si>
    <t>4310-3400020-01РК</t>
  </si>
  <si>
    <t>HLP3501B1-050-XLB-2</t>
  </si>
  <si>
    <t>7401002513</t>
  </si>
  <si>
    <t>SK3221-50</t>
  </si>
  <si>
    <t>90.13.29</t>
  </si>
  <si>
    <t>ROE71125</t>
  </si>
  <si>
    <t>100-3519309-10</t>
  </si>
  <si>
    <t>К-81-017-00-00-00</t>
  </si>
  <si>
    <t>100-3522009-10</t>
  </si>
  <si>
    <t>100-3522009</t>
  </si>
  <si>
    <t>100-3518009-10</t>
  </si>
  <si>
    <t>100-3518009</t>
  </si>
  <si>
    <t>СТР 7405-1002008РК</t>
  </si>
  <si>
    <t>1315.298.002</t>
  </si>
  <si>
    <t>5511-4202005-20</t>
  </si>
  <si>
    <t>771801592</t>
  </si>
  <si>
    <t>р/к компрессора №1/1</t>
  </si>
  <si>
    <t>53205-3509320/22/24</t>
  </si>
  <si>
    <t>СТР 53205-3509100 РК</t>
  </si>
  <si>
    <t>53205-3509000-00Э</t>
  </si>
  <si>
    <t>3509 100 031 9</t>
  </si>
  <si>
    <t>5320-3509000-00Э</t>
  </si>
  <si>
    <t>5320-3509000-10Э</t>
  </si>
  <si>
    <t>5320-3509000-01Э</t>
  </si>
  <si>
    <t>5320-3509000-11Э</t>
  </si>
  <si>
    <t>5320-3509000-02Э</t>
  </si>
  <si>
    <t>770532000</t>
  </si>
  <si>
    <t>770532060</t>
  </si>
  <si>
    <t>775320100</t>
  </si>
  <si>
    <t>775320160</t>
  </si>
  <si>
    <t>77532059S</t>
  </si>
  <si>
    <t>77532059N</t>
  </si>
  <si>
    <t>770KB9200</t>
  </si>
  <si>
    <t>770KB9292</t>
  </si>
  <si>
    <t>3971519РК</t>
  </si>
  <si>
    <t>4933783РК</t>
  </si>
  <si>
    <t>770AM0000</t>
  </si>
  <si>
    <t>770AM0060</t>
  </si>
  <si>
    <t>77AM53205</t>
  </si>
  <si>
    <t>770533600</t>
  </si>
  <si>
    <t>770533660</t>
  </si>
  <si>
    <t>770310000</t>
  </si>
  <si>
    <t>770310072</t>
  </si>
  <si>
    <t>ТМ 14-1600010</t>
  </si>
  <si>
    <t>1315.298.003</t>
  </si>
  <si>
    <t>100-3520009</t>
  </si>
  <si>
    <t>35260040059</t>
  </si>
  <si>
    <t>100-3514109-10</t>
  </si>
  <si>
    <t>100-3514009-10</t>
  </si>
  <si>
    <t>100-3514009</t>
  </si>
  <si>
    <t>14.1703255/54/2236</t>
  </si>
  <si>
    <t>СТР 740.60-1007262 РК</t>
  </si>
  <si>
    <t>740.1012000</t>
  </si>
  <si>
    <t>СТР 740-1012000 РК</t>
  </si>
  <si>
    <t>СТР 7406-1012000</t>
  </si>
  <si>
    <t>7406.1012000</t>
  </si>
  <si>
    <t>СТР 7406-1012000 РК</t>
  </si>
  <si>
    <t>4310-3407200-01 РК</t>
  </si>
  <si>
    <t>K-81-030-00-00-01</t>
  </si>
  <si>
    <t>СБ.2704</t>
  </si>
  <si>
    <t>СБ.2164</t>
  </si>
  <si>
    <t>11.1602410 ВКЗЧ 1СР</t>
  </si>
  <si>
    <t>i90586</t>
  </si>
  <si>
    <t>KSPBF001</t>
  </si>
  <si>
    <t>F67RK021A</t>
  </si>
  <si>
    <t>970 051 961 2</t>
  </si>
  <si>
    <t>СТР 5320-1609000 РК</t>
  </si>
  <si>
    <t>ПЖД30-1015980</t>
  </si>
  <si>
    <t>R5511-2919026-15РК</t>
  </si>
  <si>
    <t>5511-2919000РК-Э</t>
  </si>
  <si>
    <t>R5511-2919000-15РК-Э</t>
  </si>
  <si>
    <t>180.3511-026РК-Э</t>
  </si>
  <si>
    <t>180.3511-000РК-Э</t>
  </si>
  <si>
    <t>5511-2919026РК-Э</t>
  </si>
  <si>
    <t>5511-3502145/44/711</t>
  </si>
  <si>
    <t>8673.00.00.000-01</t>
  </si>
  <si>
    <t>100-3512009-10</t>
  </si>
  <si>
    <t>100-3512009</t>
  </si>
  <si>
    <t>2 427 010 049</t>
  </si>
  <si>
    <t>337-1111003-40</t>
  </si>
  <si>
    <t>5320-2502070</t>
  </si>
  <si>
    <t>5320-6105196РК</t>
  </si>
  <si>
    <t>5320-3502000</t>
  </si>
  <si>
    <t>SK2121-69</t>
  </si>
  <si>
    <t>90.32.30</t>
  </si>
  <si>
    <t>RR00277</t>
  </si>
  <si>
    <t>RR00031</t>
  </si>
  <si>
    <t>90.13.76</t>
  </si>
  <si>
    <t>К-81-014-00-00-01</t>
  </si>
  <si>
    <t>5320-6804569-10/592/617</t>
  </si>
  <si>
    <t>1295.298.956</t>
  </si>
  <si>
    <t>740.1303000</t>
  </si>
  <si>
    <t>СТР 740-1303000 РК</t>
  </si>
  <si>
    <t>Р620-3124000</t>
  </si>
  <si>
    <t>43114-3124000-10Э</t>
  </si>
  <si>
    <t>4925-2916040РК-Э</t>
  </si>
  <si>
    <t>6520-2916040РК-Э</t>
  </si>
  <si>
    <t>4310-3103075</t>
  </si>
  <si>
    <t>24762</t>
  </si>
  <si>
    <t>75903</t>
  </si>
  <si>
    <t>Р53205-3104000-10</t>
  </si>
  <si>
    <t>53205-3105000-10РК-Э</t>
  </si>
  <si>
    <t>3434302401</t>
  </si>
  <si>
    <t>3434402001</t>
  </si>
  <si>
    <t>16808</t>
  </si>
  <si>
    <t>13508</t>
  </si>
  <si>
    <t>14900</t>
  </si>
  <si>
    <t>35028800050</t>
  </si>
  <si>
    <t>TTT13439</t>
  </si>
  <si>
    <t>12999738VT</t>
  </si>
  <si>
    <t>ES990265</t>
  </si>
  <si>
    <t>TGT22.5К-K004100</t>
  </si>
  <si>
    <t>HLP3501B1-060-XLB</t>
  </si>
  <si>
    <t>17061</t>
  </si>
  <si>
    <t>K046523K50</t>
  </si>
  <si>
    <t>CKSK.6.2</t>
  </si>
  <si>
    <t>095.568</t>
  </si>
  <si>
    <t>13512</t>
  </si>
  <si>
    <t>14564</t>
  </si>
  <si>
    <t>14888</t>
  </si>
  <si>
    <t>TTT13458</t>
  </si>
  <si>
    <t>ТМ 184-1601002-05</t>
  </si>
  <si>
    <t>343-1013215</t>
  </si>
  <si>
    <t>СТР 33-1111000 РК</t>
  </si>
  <si>
    <t>337.1111012-20</t>
  </si>
  <si>
    <t>A082417010022</t>
  </si>
  <si>
    <t>2 417 010 022</t>
  </si>
  <si>
    <t>332/337-1111000У</t>
  </si>
  <si>
    <t>К-81-008-00-00-00</t>
  </si>
  <si>
    <t>740.1117000</t>
  </si>
  <si>
    <t>СТР 740-1117000-ЧН РК</t>
  </si>
  <si>
    <t>СТР 740-1117000 РК</t>
  </si>
  <si>
    <t>К-81-016-00-00-00</t>
  </si>
  <si>
    <t>980106091</t>
  </si>
  <si>
    <t>405-1303090-10</t>
  </si>
  <si>
    <t>TGT22.5К-K010603</t>
  </si>
  <si>
    <t>ROE25477</t>
  </si>
  <si>
    <t>RG00199</t>
  </si>
  <si>
    <t>RG00625</t>
  </si>
  <si>
    <t>РК-1 ТСУ</t>
  </si>
  <si>
    <t>РК-3 ТСУ</t>
  </si>
  <si>
    <t>A08F00VC99002</t>
  </si>
  <si>
    <t>A08F00RJ02176</t>
  </si>
  <si>
    <t>A08F00RJ02177</t>
  </si>
  <si>
    <t>33-1112000</t>
  </si>
  <si>
    <t>К-81-003-00-00-00</t>
  </si>
  <si>
    <t>К-81-005-00-00-17</t>
  </si>
  <si>
    <t>К-81-005-00-00-00</t>
  </si>
  <si>
    <t>17777/523</t>
  </si>
  <si>
    <t>FHD9000941021501</t>
  </si>
  <si>
    <t>306</t>
  </si>
  <si>
    <t>FHD9000941035701</t>
  </si>
  <si>
    <t>5320-3501132-09</t>
  </si>
  <si>
    <t>100-3519109-50</t>
  </si>
  <si>
    <t>100-3519209</t>
  </si>
  <si>
    <t>5320-1602000</t>
  </si>
  <si>
    <t>СБ.2144</t>
  </si>
  <si>
    <t>СБ.2711</t>
  </si>
  <si>
    <t>СБ.2227Д.437</t>
  </si>
  <si>
    <t>5262265</t>
  </si>
  <si>
    <t>C3288790</t>
  </si>
  <si>
    <t>C3288475</t>
  </si>
  <si>
    <t>1000568236</t>
  </si>
  <si>
    <t>612630061037</t>
  </si>
  <si>
    <t>8PK1025 TOYOPOWER</t>
  </si>
  <si>
    <t>8PK1226</t>
  </si>
  <si>
    <t>4898546</t>
  </si>
  <si>
    <t>3911588</t>
  </si>
  <si>
    <t>8PK1420HD</t>
  </si>
  <si>
    <t>3905866</t>
  </si>
  <si>
    <t>3911563</t>
  </si>
  <si>
    <t>5260381</t>
  </si>
  <si>
    <t>8PK1575HD</t>
  </si>
  <si>
    <t>8PK1578</t>
  </si>
  <si>
    <t>3289001</t>
  </si>
  <si>
    <t>8PK1675HD</t>
  </si>
  <si>
    <t>8РК1675</t>
  </si>
  <si>
    <t>8PK 1675 TOYOPOWER</t>
  </si>
  <si>
    <t>10PK1703</t>
  </si>
  <si>
    <t>740.20-1307170</t>
  </si>
  <si>
    <t>6РК1703</t>
  </si>
  <si>
    <t>740.20-1307170РУ</t>
  </si>
  <si>
    <t>6PK1705</t>
  </si>
  <si>
    <t>3288475</t>
  </si>
  <si>
    <t>8PK1725</t>
  </si>
  <si>
    <t>3911620</t>
  </si>
  <si>
    <t>8PK1755</t>
  </si>
  <si>
    <t>1000333365</t>
  </si>
  <si>
    <t>10PK 1790</t>
  </si>
  <si>
    <t>3288497</t>
  </si>
  <si>
    <t>6PK1795</t>
  </si>
  <si>
    <t>3289404</t>
  </si>
  <si>
    <t>8PK1875HD</t>
  </si>
  <si>
    <t>3289659</t>
  </si>
  <si>
    <t>8PK2112 TOYOPOWER</t>
  </si>
  <si>
    <t>8PK2135</t>
  </si>
  <si>
    <t>8PK2135 TOYOPOWER</t>
  </si>
  <si>
    <t>R8PK2160</t>
  </si>
  <si>
    <t>20130924/2</t>
  </si>
  <si>
    <t>9PK2338</t>
  </si>
  <si>
    <t>ИШГА458233.074</t>
  </si>
  <si>
    <t>ИШГА458234.067</t>
  </si>
  <si>
    <t>ИШГА458234.067-01</t>
  </si>
  <si>
    <t>28200029000</t>
  </si>
  <si>
    <t>A9069934196</t>
  </si>
  <si>
    <t>1000578844</t>
  </si>
  <si>
    <t>612640060235</t>
  </si>
  <si>
    <t>A0039939996</t>
  </si>
  <si>
    <t>3972375F</t>
  </si>
  <si>
    <t>A0049930096</t>
  </si>
  <si>
    <t>950310019</t>
  </si>
  <si>
    <t>55111-2918069</t>
  </si>
  <si>
    <t>A9483500123</t>
  </si>
  <si>
    <t>99.KTR.01</t>
  </si>
  <si>
    <t>A9702600298</t>
  </si>
  <si>
    <t>5511-2919091РКЭ</t>
  </si>
  <si>
    <t>64221-2919</t>
  </si>
  <si>
    <t>R5320-3414005</t>
  </si>
  <si>
    <t>R4310-3414005</t>
  </si>
  <si>
    <t>A9423503935  28</t>
  </si>
  <si>
    <t>A0004204982</t>
  </si>
  <si>
    <t>Р65115-2902020</t>
  </si>
  <si>
    <t>Р5320-2902020</t>
  </si>
  <si>
    <t>53205-3422011</t>
  </si>
  <si>
    <t>74009.10-450-Р1Т0</t>
  </si>
  <si>
    <t>740.31-450</t>
  </si>
  <si>
    <t>740.37-400</t>
  </si>
  <si>
    <t>740.30-400-Р1Т0</t>
  </si>
  <si>
    <t>4956077</t>
  </si>
  <si>
    <t>54901-3513020-10</t>
  </si>
  <si>
    <t>6595-3513016</t>
  </si>
  <si>
    <t>6350-3513009-72</t>
  </si>
  <si>
    <t>5490-3513005-30</t>
  </si>
  <si>
    <t>5325-3513013</t>
  </si>
  <si>
    <t>5325-3513011</t>
  </si>
  <si>
    <t>4308-3513011</t>
  </si>
  <si>
    <t>6580-3513017-25</t>
  </si>
  <si>
    <t>54901-3513017-10</t>
  </si>
  <si>
    <t>5490-3513017-25</t>
  </si>
  <si>
    <t>65115-3511013</t>
  </si>
  <si>
    <t>53205-3513009</t>
  </si>
  <si>
    <t>54901-3513018-10</t>
  </si>
  <si>
    <t>54901-3513017-11</t>
  </si>
  <si>
    <t>18-7899400-01</t>
  </si>
  <si>
    <t>695-2934001-02</t>
  </si>
  <si>
    <t>43118-2902012</t>
  </si>
  <si>
    <t>4326-2912012/1</t>
  </si>
  <si>
    <t>55111-2902012-01/1</t>
  </si>
  <si>
    <t>5322-2912012-02/2</t>
  </si>
  <si>
    <t>5322-2912012-02/1</t>
  </si>
  <si>
    <t>5322-2912012</t>
  </si>
  <si>
    <t>55111-2912012-02/2</t>
  </si>
  <si>
    <t>4925-2902012-10/1</t>
  </si>
  <si>
    <t>5425-2913012-01/1</t>
  </si>
  <si>
    <t>5425-2912012-01</t>
  </si>
  <si>
    <t>5490-2902012-15/1</t>
  </si>
  <si>
    <t>55111-2912012-01</t>
  </si>
  <si>
    <t>901208KZ-2902012</t>
  </si>
  <si>
    <t>65115-2902012/1</t>
  </si>
  <si>
    <t>65115-2902012-20/1</t>
  </si>
  <si>
    <t>65115-2902012-15/1</t>
  </si>
  <si>
    <t>6520-2912012/1</t>
  </si>
  <si>
    <t>6520-2902012-20/1</t>
  </si>
  <si>
    <t>653-2934002-20</t>
  </si>
  <si>
    <t>180-2934003-23</t>
  </si>
  <si>
    <t>6364-2912012/1</t>
  </si>
  <si>
    <t>A9608360118    9051</t>
  </si>
  <si>
    <t>A9605280601</t>
  </si>
  <si>
    <t>A9018370118</t>
  </si>
  <si>
    <t>A9405000517</t>
  </si>
  <si>
    <t>63501-8401016</t>
  </si>
  <si>
    <t>5490-8401310</t>
  </si>
  <si>
    <t>6520-3711520-13</t>
  </si>
  <si>
    <t>03RF0708</t>
  </si>
  <si>
    <t>Ф5.3723.039</t>
  </si>
  <si>
    <t>A0045450426</t>
  </si>
  <si>
    <t>5320-6105196-01</t>
  </si>
  <si>
    <t>5313493F</t>
  </si>
  <si>
    <t>4934465F</t>
  </si>
  <si>
    <t>3025И001</t>
  </si>
  <si>
    <t>9693-3501109</t>
  </si>
  <si>
    <t>5320-3501109</t>
  </si>
  <si>
    <t>5320-3501109-10</t>
  </si>
  <si>
    <t>6520-3501109</t>
  </si>
  <si>
    <t>81.50213.6006</t>
  </si>
  <si>
    <t>33101-1307225</t>
  </si>
  <si>
    <t>АНГ-1307225403</t>
  </si>
  <si>
    <t>9527-1307225-03</t>
  </si>
  <si>
    <t>9527-1307220</t>
  </si>
  <si>
    <t>26900-21</t>
  </si>
  <si>
    <t>2782-1307470</t>
  </si>
  <si>
    <t>ДМ9527-1307225-83</t>
  </si>
  <si>
    <t>YM137439</t>
  </si>
  <si>
    <t>К740.11-1307220</t>
  </si>
  <si>
    <t>740.11-1307220</t>
  </si>
  <si>
    <t>К740.51-1307220</t>
  </si>
  <si>
    <t>A0005501933</t>
  </si>
  <si>
    <t>51072033</t>
  </si>
  <si>
    <t>3978324</t>
  </si>
  <si>
    <t>APV1085</t>
  </si>
  <si>
    <t>4936437</t>
  </si>
  <si>
    <t>А0005501933</t>
  </si>
  <si>
    <t>APV1092</t>
  </si>
  <si>
    <t>C5260382</t>
  </si>
  <si>
    <t>5265369</t>
  </si>
  <si>
    <t>612630060881</t>
  </si>
  <si>
    <t>612630061100</t>
  </si>
  <si>
    <t>4991240</t>
  </si>
  <si>
    <t>4310-4501280</t>
  </si>
  <si>
    <t>HD90149326033</t>
  </si>
  <si>
    <t>DZ9003326025</t>
  </si>
  <si>
    <t>TGT22.5К-012</t>
  </si>
  <si>
    <t>4308-3541121</t>
  </si>
  <si>
    <t>4308-3541120</t>
  </si>
  <si>
    <t>43114-3541120</t>
  </si>
  <si>
    <t>01619100</t>
  </si>
  <si>
    <t>5360-3541120</t>
  </si>
  <si>
    <t>53205-3541121-01</t>
  </si>
  <si>
    <t>53205-3541120-01</t>
  </si>
  <si>
    <t>6520-3541121-01</t>
  </si>
  <si>
    <t>6520-3541120-01</t>
  </si>
  <si>
    <t>53205-3541121-11</t>
  </si>
  <si>
    <t>6540-1208470</t>
  </si>
  <si>
    <t>5511-8609116</t>
  </si>
  <si>
    <t>10152168</t>
  </si>
  <si>
    <t>14795132</t>
  </si>
  <si>
    <t>Г30х1000</t>
  </si>
  <si>
    <t>Г30х1500</t>
  </si>
  <si>
    <t>Г30х2000</t>
  </si>
  <si>
    <t>Г30х500</t>
  </si>
  <si>
    <t>HW001-DY-RG01</t>
  </si>
  <si>
    <t>5490-1015164</t>
  </si>
  <si>
    <t>Б-2-100-5-10000</t>
  </si>
  <si>
    <t>5490-1015167</t>
  </si>
  <si>
    <t>6595-1015072</t>
  </si>
  <si>
    <t>А2С95416200</t>
  </si>
  <si>
    <t>33369-3105060-16</t>
  </si>
  <si>
    <t>CX561000-01-01</t>
  </si>
  <si>
    <t>JAC-TA030-012</t>
  </si>
  <si>
    <t>A9737500493</t>
  </si>
  <si>
    <t>A9608801820</t>
  </si>
  <si>
    <t>4310-1804040</t>
  </si>
  <si>
    <t>1346.307.061</t>
  </si>
  <si>
    <t>4310-3727045</t>
  </si>
  <si>
    <t>6520-3444006</t>
  </si>
  <si>
    <t>8098 956 152</t>
  </si>
  <si>
    <t>С-700/717-078</t>
  </si>
  <si>
    <t>4310-3400020-03</t>
  </si>
  <si>
    <t>КТС-5038023</t>
  </si>
  <si>
    <t>ШНКФ.453461.425</t>
  </si>
  <si>
    <t>53212-3400020</t>
  </si>
  <si>
    <t>С700V 717-183</t>
  </si>
  <si>
    <t>ШНКФ 453461.425-01</t>
  </si>
  <si>
    <t>KS00002304</t>
  </si>
  <si>
    <t>45104-3400110-90</t>
  </si>
  <si>
    <t>8098.965.212</t>
  </si>
  <si>
    <t>C700VW717-118</t>
  </si>
  <si>
    <t>5320-8202011-01</t>
  </si>
  <si>
    <t>5320-3710576</t>
  </si>
  <si>
    <t>5320-6105180</t>
  </si>
  <si>
    <t>6520-6105083-20</t>
  </si>
  <si>
    <t>6520-6101048-20</t>
  </si>
  <si>
    <t>6520-6105082-20</t>
  </si>
  <si>
    <t>5320-6105040</t>
  </si>
  <si>
    <t>5320-6105040-10</t>
  </si>
  <si>
    <t>58938</t>
  </si>
  <si>
    <t>204.099-01</t>
  </si>
  <si>
    <t>204.100-01</t>
  </si>
  <si>
    <t>53205-6101075</t>
  </si>
  <si>
    <t>4310-8047013</t>
  </si>
  <si>
    <t>5320-8202201</t>
  </si>
  <si>
    <t>5320-8202200</t>
  </si>
  <si>
    <t>412.1703007</t>
  </si>
  <si>
    <t>Р413-1703007</t>
  </si>
  <si>
    <t>413-1703007</t>
  </si>
  <si>
    <t>413-1703007-10</t>
  </si>
  <si>
    <t>412-1703007-40</t>
  </si>
  <si>
    <t>Р412-1703007-11</t>
  </si>
  <si>
    <t>1705 540 001 0</t>
  </si>
  <si>
    <t>1705 540 002 0</t>
  </si>
  <si>
    <t>412-1703007-10</t>
  </si>
  <si>
    <t>Р412-1703007-10</t>
  </si>
  <si>
    <t>14.1703248</t>
  </si>
  <si>
    <t>5320-8109044-10</t>
  </si>
  <si>
    <t>095/600091/A</t>
  </si>
  <si>
    <t>CDP-450-08.02-FL02(E)</t>
  </si>
  <si>
    <t>CDP-450-08.02-FL03(E)</t>
  </si>
  <si>
    <t>4326-2707005</t>
  </si>
  <si>
    <t>910.12-1002358</t>
  </si>
  <si>
    <t>740.1002358</t>
  </si>
  <si>
    <t>6520-3422020</t>
  </si>
  <si>
    <t>54115-1703223</t>
  </si>
  <si>
    <t>65115-1703223-30</t>
  </si>
  <si>
    <t>53205-1108018</t>
  </si>
  <si>
    <t>5480-2919073</t>
  </si>
  <si>
    <t>6460-1703410</t>
  </si>
  <si>
    <t>5297-3414004-10</t>
  </si>
  <si>
    <t>154.1703625-40</t>
  </si>
  <si>
    <t>14.1601300</t>
  </si>
  <si>
    <t>5297-1703245-10</t>
  </si>
  <si>
    <t>TM1367WYAB-44</t>
  </si>
  <si>
    <t>53215-1601217</t>
  </si>
  <si>
    <t>19.1601217-20</t>
  </si>
  <si>
    <t>14.1601217</t>
  </si>
  <si>
    <t>19.1601217-40</t>
  </si>
  <si>
    <t>19.1601217-10</t>
  </si>
  <si>
    <t>4308-2919073-10</t>
  </si>
  <si>
    <t>6522-8510040</t>
  </si>
  <si>
    <t>5490-2919073-45</t>
  </si>
  <si>
    <t>6520-2919073-10</t>
  </si>
  <si>
    <t>6580-2919067</t>
  </si>
  <si>
    <t>54901-2919068</t>
  </si>
  <si>
    <t>4310-4503100</t>
  </si>
  <si>
    <t>1315.307.305</t>
  </si>
  <si>
    <t>5320-5713051</t>
  </si>
  <si>
    <t>53205-5713051</t>
  </si>
  <si>
    <t>1316.208.002</t>
  </si>
  <si>
    <t>142.1702222</t>
  </si>
  <si>
    <t>412-1703007-50</t>
  </si>
  <si>
    <t>6520-1703623-50</t>
  </si>
  <si>
    <t>18209-1703204-10</t>
  </si>
  <si>
    <t>4310-3122015</t>
  </si>
  <si>
    <t>65201-5001021</t>
  </si>
  <si>
    <t>15.1771122</t>
  </si>
  <si>
    <t>5490-1703223</t>
  </si>
  <si>
    <t>65115-1703223</t>
  </si>
  <si>
    <t>4308-1703223</t>
  </si>
  <si>
    <t>6460-1703223</t>
  </si>
  <si>
    <t>6520-1703223-24</t>
  </si>
  <si>
    <t>740.1308842</t>
  </si>
  <si>
    <t>6522-8510020</t>
  </si>
  <si>
    <t>5490-2919081-45</t>
  </si>
  <si>
    <t>5297-2419081-10</t>
  </si>
  <si>
    <t>6522-2304105</t>
  </si>
  <si>
    <t>6520-2919081-10</t>
  </si>
  <si>
    <t>5308-2919081-45</t>
  </si>
  <si>
    <t>5308-2919080-45</t>
  </si>
  <si>
    <t>6522-2304104</t>
  </si>
  <si>
    <t>6520-2919080-10</t>
  </si>
  <si>
    <t>5490-2919080-45</t>
  </si>
  <si>
    <t>1341.307.120</t>
  </si>
  <si>
    <t>14.1703246</t>
  </si>
  <si>
    <t>14.1703238</t>
  </si>
  <si>
    <t>14.1601086</t>
  </si>
  <si>
    <t>14.1601095</t>
  </si>
  <si>
    <t>14.1703274</t>
  </si>
  <si>
    <t>1324.307.073</t>
  </si>
  <si>
    <t>1324.307.287</t>
  </si>
  <si>
    <t>1324.307.102</t>
  </si>
  <si>
    <t>142.1703246</t>
  </si>
  <si>
    <t>6460-1703246</t>
  </si>
  <si>
    <t>65115-1703245-40</t>
  </si>
  <si>
    <t>5320-3001031</t>
  </si>
  <si>
    <t>5320-3001030</t>
  </si>
  <si>
    <t>5320-3001035</t>
  </si>
  <si>
    <t>6520-3001031</t>
  </si>
  <si>
    <t>6520-3001030</t>
  </si>
  <si>
    <t>6520-3001035</t>
  </si>
  <si>
    <t>43118-2304100</t>
  </si>
  <si>
    <t>43118-2304102</t>
  </si>
  <si>
    <t>6522-2304100</t>
  </si>
  <si>
    <t>4308-3001030</t>
  </si>
  <si>
    <t>4308-3001031</t>
  </si>
  <si>
    <t>6580-3001031-10</t>
  </si>
  <si>
    <t>6580-3001030-10</t>
  </si>
  <si>
    <t>HD90009410247</t>
  </si>
  <si>
    <t>HD90009410433</t>
  </si>
  <si>
    <t>5262-3001031</t>
  </si>
  <si>
    <t>5262-3001030</t>
  </si>
  <si>
    <t>A9408900456</t>
  </si>
  <si>
    <t>65201-5001020</t>
  </si>
  <si>
    <t>740.1108072</t>
  </si>
  <si>
    <t>53205-1310180</t>
  </si>
  <si>
    <t>154.1703622-61</t>
  </si>
  <si>
    <t>65115-3422020-19</t>
  </si>
  <si>
    <t>4310-2919072</t>
  </si>
  <si>
    <t>65115-2919072</t>
  </si>
  <si>
    <t>5320-2919081-01</t>
  </si>
  <si>
    <t>5320-2919080-01</t>
  </si>
  <si>
    <t>9334-2919080</t>
  </si>
  <si>
    <t>9201-3504030</t>
  </si>
  <si>
    <t>S498111020117</t>
  </si>
  <si>
    <t>498111010417</t>
  </si>
  <si>
    <t>999111021307</t>
  </si>
  <si>
    <t>К80040</t>
  </si>
  <si>
    <t>70050010250</t>
  </si>
  <si>
    <t>70050010260</t>
  </si>
  <si>
    <t>70050010270</t>
  </si>
  <si>
    <t>70050010230</t>
  </si>
  <si>
    <t>70050010220</t>
  </si>
  <si>
    <t>KSBL79855A</t>
  </si>
  <si>
    <t>KSBL79854A</t>
  </si>
  <si>
    <t>9201-3501010-10</t>
  </si>
  <si>
    <t>563860</t>
  </si>
  <si>
    <t>KSBL79620A</t>
  </si>
  <si>
    <t>888011031105E05</t>
  </si>
  <si>
    <t>9201-3502011-10</t>
  </si>
  <si>
    <t>9201-3502010-10</t>
  </si>
  <si>
    <t>9201-3502030</t>
  </si>
  <si>
    <t>9201-3502030-10</t>
  </si>
  <si>
    <t>9201-3502031</t>
  </si>
  <si>
    <t>9201-3502031-10</t>
  </si>
  <si>
    <t>800125</t>
  </si>
  <si>
    <t>494011031507</t>
  </si>
  <si>
    <t>800130</t>
  </si>
  <si>
    <t>495011031507</t>
  </si>
  <si>
    <t>5320-3502237</t>
  </si>
  <si>
    <t>5320-3502136</t>
  </si>
  <si>
    <t>6493 501 101 6</t>
  </si>
  <si>
    <t>6483 501 101 6</t>
  </si>
  <si>
    <t>5320-3501136</t>
  </si>
  <si>
    <t>6470 001 101 6</t>
  </si>
  <si>
    <t>9201-3502021</t>
  </si>
  <si>
    <t>563950</t>
  </si>
  <si>
    <t>KSBL79365A</t>
  </si>
  <si>
    <t>238011031105E05</t>
  </si>
  <si>
    <t>563940</t>
  </si>
  <si>
    <t>9201-3502020</t>
  </si>
  <si>
    <t>KSBL79364A</t>
  </si>
  <si>
    <t>237011031105E05</t>
  </si>
  <si>
    <t>KSBL53229-2237</t>
  </si>
  <si>
    <t>53229-3502237</t>
  </si>
  <si>
    <t>KSBL53229-2136</t>
  </si>
  <si>
    <t>53229-3502136</t>
  </si>
  <si>
    <t>6534 301 101 6</t>
  </si>
  <si>
    <t>6524 301 101 6</t>
  </si>
  <si>
    <t>KSBL5511-2237</t>
  </si>
  <si>
    <t>5511-3502237</t>
  </si>
  <si>
    <t>KSBL5511-2136</t>
  </si>
  <si>
    <t>5511-3502136</t>
  </si>
  <si>
    <t>6504 301 101 6</t>
  </si>
  <si>
    <t>6514 301 101 6</t>
  </si>
  <si>
    <t>275780</t>
  </si>
  <si>
    <t>9201-3503011-10</t>
  </si>
  <si>
    <t>275770</t>
  </si>
  <si>
    <t>9201-3503010-10</t>
  </si>
  <si>
    <t>KSBL79261A</t>
  </si>
  <si>
    <t>236011031287E05</t>
  </si>
  <si>
    <t>KSBL79260A</t>
  </si>
  <si>
    <t>235011031287E05</t>
  </si>
  <si>
    <t>9201-3503021</t>
  </si>
  <si>
    <t>9201-3503021-10</t>
  </si>
  <si>
    <t>373610</t>
  </si>
  <si>
    <t>373600</t>
  </si>
  <si>
    <t>9201-3503020</t>
  </si>
  <si>
    <t>9201-3503020-10</t>
  </si>
  <si>
    <t>KSBL79259A</t>
  </si>
  <si>
    <t>971011031207</t>
  </si>
  <si>
    <t>KSBL79258A</t>
  </si>
  <si>
    <t>970011031207</t>
  </si>
  <si>
    <t>438920</t>
  </si>
  <si>
    <t>438930</t>
  </si>
  <si>
    <t>9201-3503031</t>
  </si>
  <si>
    <t>9201-3503030</t>
  </si>
  <si>
    <t>9201-3503041-20</t>
  </si>
  <si>
    <t>9201-3503040-20</t>
  </si>
  <si>
    <t>HD90149340019</t>
  </si>
  <si>
    <t>HD90149340020</t>
  </si>
  <si>
    <t>HD90009440072</t>
  </si>
  <si>
    <t>DZ90149346112</t>
  </si>
  <si>
    <t>DZ90149346113</t>
  </si>
  <si>
    <t>81.50610.6213</t>
  </si>
  <si>
    <t>81.50610.6212</t>
  </si>
  <si>
    <t>3519050W5200</t>
  </si>
  <si>
    <t>3519060W5200</t>
  </si>
  <si>
    <t>920121</t>
  </si>
  <si>
    <t>920120</t>
  </si>
  <si>
    <t>KSBL3820-MI</t>
  </si>
  <si>
    <t>96741-3501136</t>
  </si>
  <si>
    <t>100001021</t>
  </si>
  <si>
    <t>6000013735SE22</t>
  </si>
  <si>
    <t>6000021025</t>
  </si>
  <si>
    <t>HD90009410541</t>
  </si>
  <si>
    <t>HD90009410542</t>
  </si>
  <si>
    <t>65205-1703623</t>
  </si>
  <si>
    <t>6580-2919078</t>
  </si>
  <si>
    <t>A9608201244</t>
  </si>
  <si>
    <t>5320-5002023</t>
  </si>
  <si>
    <t>4308-3001035</t>
  </si>
  <si>
    <t>6520-3001635</t>
  </si>
  <si>
    <t>5490-3001035</t>
  </si>
  <si>
    <t>5320-8505031</t>
  </si>
  <si>
    <t>CX561000-01-08</t>
  </si>
  <si>
    <t>14.1702222-10</t>
  </si>
  <si>
    <t>1315.307.111</t>
  </si>
  <si>
    <t>333.16050100</t>
  </si>
  <si>
    <t>333.17050500</t>
  </si>
  <si>
    <t>С5267035</t>
  </si>
  <si>
    <t>R5490-5002052-10</t>
  </si>
  <si>
    <t>180.2916040-54</t>
  </si>
  <si>
    <t>28666</t>
  </si>
  <si>
    <t>28410</t>
  </si>
  <si>
    <t>011.260</t>
  </si>
  <si>
    <t>043.015-026</t>
  </si>
  <si>
    <t>19576</t>
  </si>
  <si>
    <t>180.070-026</t>
  </si>
  <si>
    <t>DZ90009320382</t>
  </si>
  <si>
    <t>HD90009320378</t>
  </si>
  <si>
    <t>864117R</t>
  </si>
  <si>
    <t>864117RM</t>
  </si>
  <si>
    <t>864180</t>
  </si>
  <si>
    <t>864176</t>
  </si>
  <si>
    <t>047876-V</t>
  </si>
  <si>
    <t>410458-V</t>
  </si>
  <si>
    <t>A0299973948</t>
  </si>
  <si>
    <t>4.20154</t>
  </si>
  <si>
    <t>2170-1307013-01</t>
  </si>
  <si>
    <t>740.30-1318166П</t>
  </si>
  <si>
    <t>410457-FP</t>
  </si>
  <si>
    <t>740.1318166-01</t>
  </si>
  <si>
    <t>ЕХ42-058/5-А</t>
  </si>
  <si>
    <t>40744</t>
  </si>
  <si>
    <t>DZ90129346029</t>
  </si>
  <si>
    <t>8110С353</t>
  </si>
  <si>
    <t>415268-FPK</t>
  </si>
  <si>
    <t>610800040279</t>
  </si>
  <si>
    <t>610800040084</t>
  </si>
  <si>
    <t>4890832</t>
  </si>
  <si>
    <t>3968563</t>
  </si>
  <si>
    <t>612630030009</t>
  </si>
  <si>
    <t>610800010027</t>
  </si>
  <si>
    <t>410461-FP</t>
  </si>
  <si>
    <t>412371-FP</t>
  </si>
  <si>
    <t>7405-1005160-01П</t>
  </si>
  <si>
    <t>7405.1005160-01</t>
  </si>
  <si>
    <t>20034699B</t>
  </si>
  <si>
    <t>7406-1005160-02П</t>
  </si>
  <si>
    <t>7406.1005160-01</t>
  </si>
  <si>
    <t>412372-FP</t>
  </si>
  <si>
    <t>C3968563</t>
  </si>
  <si>
    <t>81-23113-00</t>
  </si>
  <si>
    <t>81-10398-00</t>
  </si>
  <si>
    <t>81-23301-60</t>
  </si>
  <si>
    <t>610800010037</t>
  </si>
  <si>
    <t>612630010106</t>
  </si>
  <si>
    <t>5259499</t>
  </si>
  <si>
    <t>4890833</t>
  </si>
  <si>
    <t>3926126</t>
  </si>
  <si>
    <t>3925343</t>
  </si>
  <si>
    <t>3968562</t>
  </si>
  <si>
    <t>4025270</t>
  </si>
  <si>
    <t>0501.314.108</t>
  </si>
  <si>
    <t>4Р-260-Н</t>
  </si>
  <si>
    <t>041110-V</t>
  </si>
  <si>
    <t>041109-V</t>
  </si>
  <si>
    <t>041106-V</t>
  </si>
  <si>
    <t>95531557</t>
  </si>
  <si>
    <t>0734.319.782</t>
  </si>
  <si>
    <t>12011299B</t>
  </si>
  <si>
    <t>0750.101.179</t>
  </si>
  <si>
    <t>047830-Р</t>
  </si>
  <si>
    <t>0750.111.341</t>
  </si>
  <si>
    <t>0634.307.367</t>
  </si>
  <si>
    <t>0750.112.253</t>
  </si>
  <si>
    <t>95532396</t>
  </si>
  <si>
    <t>12011122B</t>
  </si>
  <si>
    <t>410403-V</t>
  </si>
  <si>
    <t>410459</t>
  </si>
  <si>
    <t>6J55T-1701161</t>
  </si>
  <si>
    <t>0769.174.313</t>
  </si>
  <si>
    <t>54901-3001050</t>
  </si>
  <si>
    <t>53205-3001050</t>
  </si>
  <si>
    <t>53205-3001050Э</t>
  </si>
  <si>
    <t>6520-3001050</t>
  </si>
  <si>
    <t>6520-3001050Э</t>
  </si>
  <si>
    <t>3021С034</t>
  </si>
  <si>
    <t>142.1702340</t>
  </si>
  <si>
    <t>06.56289.0331L</t>
  </si>
  <si>
    <t>4310-3103058</t>
  </si>
  <si>
    <t>50600024272</t>
  </si>
  <si>
    <t>01031969B</t>
  </si>
  <si>
    <t>43114-3124050</t>
  </si>
  <si>
    <t>3021С045</t>
  </si>
  <si>
    <t>864158-10</t>
  </si>
  <si>
    <t>864158-10Э</t>
  </si>
  <si>
    <t>4205740430</t>
  </si>
  <si>
    <t>DZ90129346022</t>
  </si>
  <si>
    <t>047891-V</t>
  </si>
  <si>
    <t>HD90009410143</t>
  </si>
  <si>
    <t>06.56279.0080</t>
  </si>
  <si>
    <t>06.56279.0029</t>
  </si>
  <si>
    <t>HD90009410142</t>
  </si>
  <si>
    <t>410462-V</t>
  </si>
  <si>
    <t>410460-V</t>
  </si>
  <si>
    <t>412297-V</t>
  </si>
  <si>
    <t>864190</t>
  </si>
  <si>
    <t>075097</t>
  </si>
  <si>
    <t>4212740940</t>
  </si>
  <si>
    <t>65115-3104018</t>
  </si>
  <si>
    <t>65115-3104018Э</t>
  </si>
  <si>
    <t>65115-3104017</t>
  </si>
  <si>
    <t>65115-3104017Э</t>
  </si>
  <si>
    <t>45104-3104001П</t>
  </si>
  <si>
    <t>415219</t>
  </si>
  <si>
    <t>700039</t>
  </si>
  <si>
    <t>65115-3104017-10С</t>
  </si>
  <si>
    <t>45104-3104001-91</t>
  </si>
  <si>
    <t>700001</t>
  </si>
  <si>
    <t>451100</t>
  </si>
  <si>
    <t>451130</t>
  </si>
  <si>
    <t>31C89G-04080</t>
  </si>
  <si>
    <t>417124-V</t>
  </si>
  <si>
    <t>864149-30</t>
  </si>
  <si>
    <t>4310-864151-20П</t>
  </si>
  <si>
    <t>415220</t>
  </si>
  <si>
    <t>700029</t>
  </si>
  <si>
    <t>HD90009340138</t>
  </si>
  <si>
    <t>HD90009340139</t>
  </si>
  <si>
    <t>06.56289.0366</t>
  </si>
  <si>
    <t>1201-3104015-105</t>
  </si>
  <si>
    <t>4308-3103018</t>
  </si>
  <si>
    <t>6520-3103018</t>
  </si>
  <si>
    <t>31D5-03080</t>
  </si>
  <si>
    <t>3103310N</t>
  </si>
  <si>
    <t>06.56279.0340</t>
  </si>
  <si>
    <t>047087</t>
  </si>
  <si>
    <t>81.96502.6039</t>
  </si>
  <si>
    <t>81.96502.6040</t>
  </si>
  <si>
    <t>4310-2304093</t>
  </si>
  <si>
    <t>A0219978547</t>
  </si>
  <si>
    <t>HD90149320024</t>
  </si>
  <si>
    <t>127591</t>
  </si>
  <si>
    <t>01026691B</t>
  </si>
  <si>
    <t>0734.319.833</t>
  </si>
  <si>
    <t>HD90129326124</t>
  </si>
  <si>
    <t>HD90129320118</t>
  </si>
  <si>
    <t>HD95129320010</t>
  </si>
  <si>
    <t>HD90129320119</t>
  </si>
  <si>
    <t>DZ9112320920</t>
  </si>
  <si>
    <t>4206020028</t>
  </si>
  <si>
    <t>864169</t>
  </si>
  <si>
    <t>HD90009410214</t>
  </si>
  <si>
    <t>06.56279.0181</t>
  </si>
  <si>
    <t>06.56279.0025</t>
  </si>
  <si>
    <t>N000000000531</t>
  </si>
  <si>
    <t>N000000000523</t>
  </si>
  <si>
    <t>N000000000456</t>
  </si>
  <si>
    <t>N000000000526</t>
  </si>
  <si>
    <t>N000000000918</t>
  </si>
  <si>
    <t>N000000000825</t>
  </si>
  <si>
    <t>N000000002752</t>
  </si>
  <si>
    <t>N000000000888</t>
  </si>
  <si>
    <t>N000000000465</t>
  </si>
  <si>
    <t>N000000000529</t>
  </si>
  <si>
    <t>N000000000866</t>
  </si>
  <si>
    <t>612630060015</t>
  </si>
  <si>
    <t>199000330006</t>
  </si>
  <si>
    <t>5320-2402011</t>
  </si>
  <si>
    <t>3935113</t>
  </si>
  <si>
    <t>3966164</t>
  </si>
  <si>
    <t>14.1702170</t>
  </si>
  <si>
    <t>43081-2401114</t>
  </si>
  <si>
    <t>6522-1802158</t>
  </si>
  <si>
    <t>65111-1802158</t>
  </si>
  <si>
    <t>1315.332.032</t>
  </si>
  <si>
    <t>1316.332.031</t>
  </si>
  <si>
    <t>HD90009321003</t>
  </si>
  <si>
    <t>4310-1802158</t>
  </si>
  <si>
    <t>6522-2305035</t>
  </si>
  <si>
    <t>6520-2405035</t>
  </si>
  <si>
    <t>53205-2403055-10</t>
  </si>
  <si>
    <t>53212-2403054</t>
  </si>
  <si>
    <t>53212-2506054</t>
  </si>
  <si>
    <t>6520-2506054-20</t>
  </si>
  <si>
    <t>53205-2506054Э</t>
  </si>
  <si>
    <t>53205-2506054-20</t>
  </si>
  <si>
    <t>53205-2506054</t>
  </si>
  <si>
    <t>41-008-2072</t>
  </si>
  <si>
    <t>DZ90149326024</t>
  </si>
  <si>
    <t>40102020058</t>
  </si>
  <si>
    <t>1х56.137.451</t>
  </si>
  <si>
    <t>740.11-1000660Р</t>
  </si>
  <si>
    <t>740.31-1000600-90</t>
  </si>
  <si>
    <t>740.31-1000600-08</t>
  </si>
  <si>
    <t>740.30-1000600-75Р1</t>
  </si>
  <si>
    <t>740.51-1000600-20Р1</t>
  </si>
  <si>
    <t>АРТВ.453754.017-350</t>
  </si>
  <si>
    <t>73.3731</t>
  </si>
  <si>
    <t>1000450457</t>
  </si>
  <si>
    <t>1322411A</t>
  </si>
  <si>
    <t>1314151A</t>
  </si>
  <si>
    <t>A0011590701</t>
  </si>
  <si>
    <t>СБ.3333-01</t>
  </si>
  <si>
    <t>18ЖД24.8106.130</t>
  </si>
  <si>
    <t>СБ.3000-01</t>
  </si>
  <si>
    <t>ПЖД 16.02.400</t>
  </si>
  <si>
    <t>1102.3740</t>
  </si>
  <si>
    <t>41-001-5066</t>
  </si>
  <si>
    <t>5410-2702010-01</t>
  </si>
  <si>
    <t>F2T2G20V</t>
  </si>
  <si>
    <t>F2T2G30V</t>
  </si>
  <si>
    <t>F2C1G60</t>
  </si>
  <si>
    <t>F3T1G40</t>
  </si>
  <si>
    <t>F3C1G60</t>
  </si>
  <si>
    <t>JSK42MK 190 K</t>
  </si>
  <si>
    <t>21-505-000</t>
  </si>
  <si>
    <t>21-505-001</t>
  </si>
  <si>
    <t>21-505-002</t>
  </si>
  <si>
    <t>JSK37C185ZJ</t>
  </si>
  <si>
    <t>010123500001</t>
  </si>
  <si>
    <t>010123500000</t>
  </si>
  <si>
    <t>3943449</t>
  </si>
  <si>
    <t>3940152</t>
  </si>
  <si>
    <t>3943450</t>
  </si>
  <si>
    <t>3968074</t>
  </si>
  <si>
    <t>612630040075</t>
  </si>
  <si>
    <t>612650040023</t>
  </si>
  <si>
    <t>7406.1003108-01</t>
  </si>
  <si>
    <t>7406.1003110-01</t>
  </si>
  <si>
    <t>R910.10-1003108-10</t>
  </si>
  <si>
    <t>R910.10-1003110-10</t>
  </si>
  <si>
    <t>6520-8603098/99</t>
  </si>
  <si>
    <t>A0000188235</t>
  </si>
  <si>
    <t>SO75421</t>
  </si>
  <si>
    <t>SO75423</t>
  </si>
  <si>
    <t>SO75341</t>
  </si>
  <si>
    <t>53205-1602095</t>
  </si>
  <si>
    <t>OC50W01</t>
  </si>
  <si>
    <t>18202-1703362</t>
  </si>
  <si>
    <t>142.1703362</t>
  </si>
  <si>
    <t>5480-2902542</t>
  </si>
  <si>
    <t>СБ.869</t>
  </si>
  <si>
    <t>54901-8213193</t>
  </si>
  <si>
    <t>ПЖД 16.01.017</t>
  </si>
  <si>
    <t>СБ.49</t>
  </si>
  <si>
    <t>РУФС.13.00.00.000-01</t>
  </si>
  <si>
    <t>РУФС.31.00.000-01</t>
  </si>
  <si>
    <t>Р53205-6800100-01</t>
  </si>
  <si>
    <t>Р53205-6800010-01</t>
  </si>
  <si>
    <t>Р5256-6800100-26</t>
  </si>
  <si>
    <t>Р53205-6800010-01ЭПЧ</t>
  </si>
  <si>
    <t>5320-6800010</t>
  </si>
  <si>
    <t>0122-6800222-00</t>
  </si>
  <si>
    <t>53205-6800010</t>
  </si>
  <si>
    <t>Р53205-6800010-01 ЭПЧ</t>
  </si>
  <si>
    <t>ВП53205-6800100-01</t>
  </si>
  <si>
    <t>С0122-6800220-00(03)</t>
  </si>
  <si>
    <t>0122-6800224-00</t>
  </si>
  <si>
    <t>С0122-6800220-30(03)</t>
  </si>
  <si>
    <t>С0122-6800220-01(03)</t>
  </si>
  <si>
    <t>ВП6520-6800100-11</t>
  </si>
  <si>
    <t>С0122-6800220-31(03)</t>
  </si>
  <si>
    <t>Р53205-6810010-01</t>
  </si>
  <si>
    <t>Р53205-6810010-20</t>
  </si>
  <si>
    <t>815827-02</t>
  </si>
  <si>
    <t>815113-02</t>
  </si>
  <si>
    <t>815832-01</t>
  </si>
  <si>
    <t>815116-01</t>
  </si>
  <si>
    <t>СПА100-6840011-12</t>
  </si>
  <si>
    <t>СПА100-6840010-12</t>
  </si>
  <si>
    <t>740.1000303</t>
  </si>
  <si>
    <t>5490-SCZ-530-33</t>
  </si>
  <si>
    <t>5490-SCZ-530-31</t>
  </si>
  <si>
    <t>5490-SCZ-530-49</t>
  </si>
  <si>
    <t>5490-SCZ-530-30</t>
  </si>
  <si>
    <t>5490-SCZ-530-28</t>
  </si>
  <si>
    <t>5490-SCZ-530-08</t>
  </si>
  <si>
    <t>5490-SCZ-530-37</t>
  </si>
  <si>
    <t>5490-SCZ-530-35</t>
  </si>
  <si>
    <t>5490-SCZ-530-16</t>
  </si>
  <si>
    <t>5490-SCZ-530-27</t>
  </si>
  <si>
    <t>5490-SCZ-530-09</t>
  </si>
  <si>
    <t>5490-SCZ-530-22</t>
  </si>
  <si>
    <t>1346.204.004</t>
  </si>
  <si>
    <t>15.1770160</t>
  </si>
  <si>
    <t>152.1770160</t>
  </si>
  <si>
    <t>154.1770160</t>
  </si>
  <si>
    <t>1316.233.022</t>
  </si>
  <si>
    <t>95535082</t>
  </si>
  <si>
    <t>95534453</t>
  </si>
  <si>
    <t>1312.298.911</t>
  </si>
  <si>
    <t>154.1701150</t>
  </si>
  <si>
    <t>14.1701150</t>
  </si>
  <si>
    <t>14.1701151</t>
  </si>
  <si>
    <t>142.1701151</t>
  </si>
  <si>
    <t>154.1701151</t>
  </si>
  <si>
    <t>HD90009320356</t>
  </si>
  <si>
    <t>1/04187/01</t>
  </si>
  <si>
    <t>1/04188/01</t>
  </si>
  <si>
    <t>1/04181/00</t>
  </si>
  <si>
    <t>5490-3506470-02</t>
  </si>
  <si>
    <t>5490-3506471-02</t>
  </si>
  <si>
    <t>54115-1302078</t>
  </si>
  <si>
    <t>54901-1170157-10</t>
  </si>
  <si>
    <t>54901-3506470-10</t>
  </si>
  <si>
    <t>6520-1311086-19</t>
  </si>
  <si>
    <t>4308-3407201</t>
  </si>
  <si>
    <t>853920</t>
  </si>
  <si>
    <t>853935</t>
  </si>
  <si>
    <t>864620</t>
  </si>
  <si>
    <t>870921</t>
  </si>
  <si>
    <t>5320-3419037</t>
  </si>
  <si>
    <t>5320-3506432</t>
  </si>
  <si>
    <t>5320-3910094</t>
  </si>
  <si>
    <t>5320-8505015</t>
  </si>
  <si>
    <t>5320-8120165</t>
  </si>
  <si>
    <t>5320-8120167</t>
  </si>
  <si>
    <t>55112-3105041</t>
  </si>
  <si>
    <t>54115-1302079</t>
  </si>
  <si>
    <t>6520-1311086-76</t>
  </si>
  <si>
    <t>65115-1302077-28</t>
  </si>
  <si>
    <t>853922</t>
  </si>
  <si>
    <t>853933</t>
  </si>
  <si>
    <t>853936</t>
  </si>
  <si>
    <t>853938</t>
  </si>
  <si>
    <t>5320-5002055</t>
  </si>
  <si>
    <t>5320-8505021</t>
  </si>
  <si>
    <t>53205-3506441</t>
  </si>
  <si>
    <t>65201-1203407-34</t>
  </si>
  <si>
    <t>Э17.1104458</t>
  </si>
  <si>
    <t>5320-1311086-30</t>
  </si>
  <si>
    <t>5460-1311087</t>
  </si>
  <si>
    <t>55102-2409026</t>
  </si>
  <si>
    <t>R4893840</t>
  </si>
  <si>
    <t>65201-5018018-20</t>
  </si>
  <si>
    <t>3964-6831162-05</t>
  </si>
  <si>
    <t>A9607200304</t>
  </si>
  <si>
    <t>A9414900042</t>
  </si>
  <si>
    <t>5320-3906057</t>
  </si>
  <si>
    <t>A9609910070</t>
  </si>
  <si>
    <t>6520-1301505</t>
  </si>
  <si>
    <t>A9604610235</t>
  </si>
  <si>
    <t>740.1104440</t>
  </si>
  <si>
    <t>740.1104458</t>
  </si>
  <si>
    <t>940001 (10140086)</t>
  </si>
  <si>
    <t>740.50-1112163</t>
  </si>
  <si>
    <t>740.1112163</t>
  </si>
  <si>
    <t>65201-5018018</t>
  </si>
  <si>
    <t>4310-3905115</t>
  </si>
  <si>
    <t>4308-1311086</t>
  </si>
  <si>
    <t>65115-1302079</t>
  </si>
  <si>
    <t>N071805016402</t>
  </si>
  <si>
    <t>5320-1602157</t>
  </si>
  <si>
    <t>K026763</t>
  </si>
  <si>
    <t>K026764</t>
  </si>
  <si>
    <t>K108560K50</t>
  </si>
  <si>
    <t>5320-2402371</t>
  </si>
  <si>
    <t>20222</t>
  </si>
  <si>
    <t>5320-1104119</t>
  </si>
  <si>
    <t>A0004230606</t>
  </si>
  <si>
    <t>15.1772336</t>
  </si>
  <si>
    <t>3927155</t>
  </si>
  <si>
    <t>3944001</t>
  </si>
  <si>
    <t>4897457</t>
  </si>
  <si>
    <t>1304.304.444</t>
  </si>
  <si>
    <t>864909</t>
  </si>
  <si>
    <t>2389907215</t>
  </si>
  <si>
    <t>2389907069</t>
  </si>
  <si>
    <t>5410-2703040</t>
  </si>
  <si>
    <t>5320-2707217</t>
  </si>
  <si>
    <t>C5338534</t>
  </si>
  <si>
    <t>740.3509277</t>
  </si>
  <si>
    <t>740.3509288</t>
  </si>
  <si>
    <t>01206850</t>
  </si>
  <si>
    <t>118113000</t>
  </si>
  <si>
    <t>U7J</t>
  </si>
  <si>
    <t>4942879</t>
  </si>
  <si>
    <t>3977620</t>
  </si>
  <si>
    <t>4942878</t>
  </si>
  <si>
    <t>3935650</t>
  </si>
  <si>
    <t>2871878</t>
  </si>
  <si>
    <t>A4575842581</t>
  </si>
  <si>
    <t>1202.3741</t>
  </si>
  <si>
    <t>54901-3401090-10</t>
  </si>
  <si>
    <t>5490-3401090</t>
  </si>
  <si>
    <t>65208-3401090-10</t>
  </si>
  <si>
    <t>65222-3401091-20</t>
  </si>
  <si>
    <t>6560-3401091-75</t>
  </si>
  <si>
    <t>6540-3401090</t>
  </si>
  <si>
    <t>6350-3401090</t>
  </si>
  <si>
    <t>5297-3401090-11</t>
  </si>
  <si>
    <t>5297-3401090</t>
  </si>
  <si>
    <t>4310-3401090</t>
  </si>
  <si>
    <t>5320-3401090</t>
  </si>
  <si>
    <t>53212-3401090</t>
  </si>
  <si>
    <t>6350-3401090-20</t>
  </si>
  <si>
    <t>6520-3401090-41</t>
  </si>
  <si>
    <t>6520-3401090-14</t>
  </si>
  <si>
    <t>6520-3401090-40</t>
  </si>
  <si>
    <t>52974-3401090-31</t>
  </si>
  <si>
    <t>65225-3401090</t>
  </si>
  <si>
    <t>65222-3401090</t>
  </si>
  <si>
    <t>5308-3401090-10</t>
  </si>
  <si>
    <t>6520-3401090-10</t>
  </si>
  <si>
    <t>6522-3401090</t>
  </si>
  <si>
    <t>3297-3401090-10</t>
  </si>
  <si>
    <t>65201-3401090-10</t>
  </si>
  <si>
    <t>И801.11.000</t>
  </si>
  <si>
    <t>ПА8090</t>
  </si>
  <si>
    <t>Р53205-6805010-01</t>
  </si>
  <si>
    <t>ПЖД 16.04.008</t>
  </si>
  <si>
    <t>6560-8416015-20</t>
  </si>
  <si>
    <t>6520-8416015-20</t>
  </si>
  <si>
    <t>65115-8416015</t>
  </si>
  <si>
    <t>R5490-5002051-10</t>
  </si>
  <si>
    <t>R5490-5002050-10</t>
  </si>
  <si>
    <t>65201-5001010</t>
  </si>
  <si>
    <t>65201-5001008</t>
  </si>
  <si>
    <t>14.1702132</t>
  </si>
  <si>
    <t>6520-3104060</t>
  </si>
  <si>
    <t>4310-1802053</t>
  </si>
  <si>
    <t>154.1770242</t>
  </si>
  <si>
    <t>43081-2402046</t>
  </si>
  <si>
    <t>5320-2402107</t>
  </si>
  <si>
    <t>43081-2402048</t>
  </si>
  <si>
    <t>5320-2502049</t>
  </si>
  <si>
    <t>5320-2402046</t>
  </si>
  <si>
    <t>5320-2402049</t>
  </si>
  <si>
    <t>6520-2402046</t>
  </si>
  <si>
    <t>14.1702088</t>
  </si>
  <si>
    <t>6520-3104060-02</t>
  </si>
  <si>
    <t>6W.00.903.00</t>
  </si>
  <si>
    <t>5320-2509019</t>
  </si>
  <si>
    <t>RL6141PL14</t>
  </si>
  <si>
    <t>1001004037</t>
  </si>
  <si>
    <t>010124900000</t>
  </si>
  <si>
    <t>440267</t>
  </si>
  <si>
    <t>910.10-1003028-10</t>
  </si>
  <si>
    <t>GB-T308-2002</t>
  </si>
  <si>
    <t>1002014660</t>
  </si>
  <si>
    <t>M93R3059SE-VPP</t>
  </si>
  <si>
    <t>GM86R3001</t>
  </si>
  <si>
    <t>5422.3708000</t>
  </si>
  <si>
    <t>4992135</t>
  </si>
  <si>
    <t>4948058</t>
  </si>
  <si>
    <t>4892338</t>
  </si>
  <si>
    <t>M105R3038SE</t>
  </si>
  <si>
    <t>4942446</t>
  </si>
  <si>
    <t>M93R3026SE</t>
  </si>
  <si>
    <t>M93R3002SE</t>
  </si>
  <si>
    <t>M105R3031SE-VPP</t>
  </si>
  <si>
    <t>2605025</t>
  </si>
  <si>
    <t>ФГ152.3743201</t>
  </si>
  <si>
    <t>ФГ152.3743201-01</t>
  </si>
  <si>
    <t>A9606710810</t>
  </si>
  <si>
    <t>A9737200418</t>
  </si>
  <si>
    <t>53205-6103210</t>
  </si>
  <si>
    <t>A9607200218</t>
  </si>
  <si>
    <t>A9607200318</t>
  </si>
  <si>
    <t>A9736710910</t>
  </si>
  <si>
    <t>57830103600</t>
  </si>
  <si>
    <t>A9607201346</t>
  </si>
  <si>
    <t>A9607201446</t>
  </si>
  <si>
    <t>65115-6104011</t>
  </si>
  <si>
    <t>53205-6104011</t>
  </si>
  <si>
    <t>65115-6104010</t>
  </si>
  <si>
    <t>53205-6104010</t>
  </si>
  <si>
    <t>5460-5108047</t>
  </si>
  <si>
    <t>5460-5108046</t>
  </si>
  <si>
    <t>5460-5108022</t>
  </si>
  <si>
    <t>5460-5108024</t>
  </si>
  <si>
    <t>6540-3703163</t>
  </si>
  <si>
    <t>6520-3703162-13</t>
  </si>
  <si>
    <t>6520-2509020</t>
  </si>
  <si>
    <t>CX561000-01-05</t>
  </si>
  <si>
    <t>55102-2409020</t>
  </si>
  <si>
    <t>53205-1602086</t>
  </si>
  <si>
    <t>53205-1108033</t>
  </si>
  <si>
    <t>A4570540405</t>
  </si>
  <si>
    <t>53605-1203040-10</t>
  </si>
  <si>
    <t>54901-8419700</t>
  </si>
  <si>
    <t>6520-1001017</t>
  </si>
  <si>
    <t>6560-3105012</t>
  </si>
  <si>
    <t>53228-1203040-12</t>
  </si>
  <si>
    <t>65115-1303179</t>
  </si>
  <si>
    <t>5297-2906060-90</t>
  </si>
  <si>
    <t>65227-3105012</t>
  </si>
  <si>
    <t>53215-8502060-73</t>
  </si>
  <si>
    <t>53215-8502071-73</t>
  </si>
  <si>
    <t>6520-1001017-19</t>
  </si>
  <si>
    <t>5320-3703247</t>
  </si>
  <si>
    <t>93341М-8502410-08</t>
  </si>
  <si>
    <t>4310-5002069</t>
  </si>
  <si>
    <t>4310-5002069-01</t>
  </si>
  <si>
    <t>6350-8502071-73</t>
  </si>
  <si>
    <t>5490-8411201</t>
  </si>
  <si>
    <t>5490-8411200</t>
  </si>
  <si>
    <t>6350-8502070-73</t>
  </si>
  <si>
    <t>A9606300906</t>
  </si>
  <si>
    <t>A9606301006</t>
  </si>
  <si>
    <t>A9606300506</t>
  </si>
  <si>
    <t>A9606300406</t>
  </si>
  <si>
    <t>A9606361810</t>
  </si>
  <si>
    <t>43505-8508172-70</t>
  </si>
  <si>
    <t>6350-8508160-70</t>
  </si>
  <si>
    <t>43505-8508121-70</t>
  </si>
  <si>
    <t>7406.1007091</t>
  </si>
  <si>
    <t>6520-1001016</t>
  </si>
  <si>
    <t>53205-5713021</t>
  </si>
  <si>
    <t>4310-5002061</t>
  </si>
  <si>
    <t>5320-5002061</t>
  </si>
  <si>
    <t>6560-3105065</t>
  </si>
  <si>
    <t>A9606304916</t>
  </si>
  <si>
    <t>A9606305016</t>
  </si>
  <si>
    <t>6350-8502041-73</t>
  </si>
  <si>
    <t>5490-8411021-10</t>
  </si>
  <si>
    <t>6350-8502040-73</t>
  </si>
  <si>
    <t>5490-8411022</t>
  </si>
  <si>
    <t>5490-8411020</t>
  </si>
  <si>
    <t>6350-8502060-73</t>
  </si>
  <si>
    <t>53215-2906060</t>
  </si>
  <si>
    <t>5460-2916060-40</t>
  </si>
  <si>
    <t>R5490-2906060</t>
  </si>
  <si>
    <t>4308-2906060</t>
  </si>
  <si>
    <t>5460-2906060</t>
  </si>
  <si>
    <t>4308-2906060-10</t>
  </si>
  <si>
    <t>65115-2906060</t>
  </si>
  <si>
    <t>6520-2916060</t>
  </si>
  <si>
    <t>6522-2916060</t>
  </si>
  <si>
    <t>6540-2906060-20</t>
  </si>
  <si>
    <t>65225-2906060</t>
  </si>
  <si>
    <t>6595-2916059</t>
  </si>
  <si>
    <t>5490-2916059</t>
  </si>
  <si>
    <t>65951-2916058</t>
  </si>
  <si>
    <t>A0009946811</t>
  </si>
  <si>
    <t>Q43835</t>
  </si>
  <si>
    <t>6520-2403043</t>
  </si>
  <si>
    <t>5320-2403043</t>
  </si>
  <si>
    <t>1324.307.117</t>
  </si>
  <si>
    <t>1324.307.116</t>
  </si>
  <si>
    <t>8352-2705012-10А</t>
  </si>
  <si>
    <t>8352-2705012-10</t>
  </si>
  <si>
    <t>5511-8501125</t>
  </si>
  <si>
    <t>DZ90149320047</t>
  </si>
  <si>
    <t>81.90801.0221</t>
  </si>
  <si>
    <t>HD90009320412</t>
  </si>
  <si>
    <t>HD90129321081</t>
  </si>
  <si>
    <t>HD90009320362</t>
  </si>
  <si>
    <t>HD90009420066</t>
  </si>
  <si>
    <t>81.90490.0066</t>
  </si>
  <si>
    <t>CDP-450-02.03-FL02(E)</t>
  </si>
  <si>
    <t>65226-8404195</t>
  </si>
  <si>
    <t>65802-2902408</t>
  </si>
  <si>
    <t>65115-4401460-50</t>
  </si>
  <si>
    <t>5460-2912408-40</t>
  </si>
  <si>
    <t>3297-2912408-50</t>
  </si>
  <si>
    <t>5297-2904468</t>
  </si>
  <si>
    <t>5320-1203065</t>
  </si>
  <si>
    <t>5320-5001058</t>
  </si>
  <si>
    <t>541151-1203065</t>
  </si>
  <si>
    <t>5460-2902408</t>
  </si>
  <si>
    <t>6520-8404195</t>
  </si>
  <si>
    <t>65115-4401362</t>
  </si>
  <si>
    <t>5308-1203061-04</t>
  </si>
  <si>
    <t>6540-1203065</t>
  </si>
  <si>
    <t>65206-2912408-45</t>
  </si>
  <si>
    <t>6580-2912408</t>
  </si>
  <si>
    <t>6520-1203061</t>
  </si>
  <si>
    <t>6522-2902408-45</t>
  </si>
  <si>
    <t>6350-2902409</t>
  </si>
  <si>
    <t>5320-8521082</t>
  </si>
  <si>
    <t>5320-8521083</t>
  </si>
  <si>
    <t>5320-8521084</t>
  </si>
  <si>
    <t>54115-1203061</t>
  </si>
  <si>
    <t>R6580-2912408</t>
  </si>
  <si>
    <t>96741-2912408</t>
  </si>
  <si>
    <t>9693-2912428-01Э</t>
  </si>
  <si>
    <t>8560-06-2912428Э</t>
  </si>
  <si>
    <t>84-64244-SX</t>
  </si>
  <si>
    <t>4308-2912408</t>
  </si>
  <si>
    <t>4308-2902408-10</t>
  </si>
  <si>
    <t>4310-2902409-10</t>
  </si>
  <si>
    <t>4310-2902408-10</t>
  </si>
  <si>
    <t>6350-2902408</t>
  </si>
  <si>
    <t>43118-2902408</t>
  </si>
  <si>
    <t>4925-2912408</t>
  </si>
  <si>
    <t>4326-2912408АП</t>
  </si>
  <si>
    <t>4326-2912408</t>
  </si>
  <si>
    <t>5320-2902408АП</t>
  </si>
  <si>
    <t>5320-2902408</t>
  </si>
  <si>
    <t>5320-2902408Э</t>
  </si>
  <si>
    <t>5320-2912408</t>
  </si>
  <si>
    <t>4310-2912408-20АП</t>
  </si>
  <si>
    <t>4310-2912408-20</t>
  </si>
  <si>
    <t>4310-2912408-20Э</t>
  </si>
  <si>
    <t>5320-2912408Э</t>
  </si>
  <si>
    <t>4310-2912408АП</t>
  </si>
  <si>
    <t>4310-2912408</t>
  </si>
  <si>
    <t>4310-2912408Э</t>
  </si>
  <si>
    <t>5322-2912408-20Э</t>
  </si>
  <si>
    <t>5322-2912408-20АП</t>
  </si>
  <si>
    <t>5322-2912408-20</t>
  </si>
  <si>
    <t>5322-2912408АП</t>
  </si>
  <si>
    <t>5322-2912408</t>
  </si>
  <si>
    <t>5322-2912408Э</t>
  </si>
  <si>
    <t>53228-2902409</t>
  </si>
  <si>
    <t>5360-2912408-20</t>
  </si>
  <si>
    <t>5460-2902408-30</t>
  </si>
  <si>
    <t>5460-2902408-40</t>
  </si>
  <si>
    <t>55111-2912408-20Э</t>
  </si>
  <si>
    <t>55111-2912408-20АП</t>
  </si>
  <si>
    <t>55111-2912408-20</t>
  </si>
  <si>
    <t>5511-2912408-10Э</t>
  </si>
  <si>
    <t>5511-2912408-10АП</t>
  </si>
  <si>
    <t>5511-2912408-10</t>
  </si>
  <si>
    <t>6460-2912408</t>
  </si>
  <si>
    <t>65115-2902408-10Э</t>
  </si>
  <si>
    <t>6540-2902409</t>
  </si>
  <si>
    <t>65115-2902408</t>
  </si>
  <si>
    <t>65115-2902408-10АП</t>
  </si>
  <si>
    <t>65115-2902408-10</t>
  </si>
  <si>
    <t>6520-2912408</t>
  </si>
  <si>
    <t>6522-2902408</t>
  </si>
  <si>
    <t>R6580-2912408-01</t>
  </si>
  <si>
    <t>6580-2912408-10</t>
  </si>
  <si>
    <t>5297-2912414</t>
  </si>
  <si>
    <t>8602-2912408</t>
  </si>
  <si>
    <t>8332-2912408</t>
  </si>
  <si>
    <t>5490-3731053</t>
  </si>
  <si>
    <t>5320-1203057</t>
  </si>
  <si>
    <t>53205-8106051</t>
  </si>
  <si>
    <t>14020340</t>
  </si>
  <si>
    <t>6595-8405219</t>
  </si>
  <si>
    <t>81.36501.0091</t>
  </si>
  <si>
    <t>ТМ0801NY-14</t>
  </si>
  <si>
    <t>HD90009348141</t>
  </si>
  <si>
    <t>14.1601142</t>
  </si>
  <si>
    <t>6522-2305062</t>
  </si>
  <si>
    <t>740.19-1308103-51</t>
  </si>
  <si>
    <t>740.19-1308120</t>
  </si>
  <si>
    <t>5297-1318520-01</t>
  </si>
  <si>
    <t>6560-3104009</t>
  </si>
  <si>
    <t>4308-3104007-44</t>
  </si>
  <si>
    <t>6560-3104012</t>
  </si>
  <si>
    <t>4308-3104007-43</t>
  </si>
  <si>
    <t>4308-3104009-43</t>
  </si>
  <si>
    <t>6520-3104012</t>
  </si>
  <si>
    <t>A9463560701</t>
  </si>
  <si>
    <t>551 3560001</t>
  </si>
  <si>
    <t>5320-3104015-02</t>
  </si>
  <si>
    <t>5320-3103015-02</t>
  </si>
  <si>
    <t>HD90009410205</t>
  </si>
  <si>
    <t>5511-3104007</t>
  </si>
  <si>
    <t>65111-3103007-02</t>
  </si>
  <si>
    <t>65115-3104015</t>
  </si>
  <si>
    <t>К65115-3104015-20</t>
  </si>
  <si>
    <t>65115-3104015-20</t>
  </si>
  <si>
    <t>65115-3104007</t>
  </si>
  <si>
    <t>К65115-3103015</t>
  </si>
  <si>
    <t>65115-3103015</t>
  </si>
  <si>
    <t>65115-3103007</t>
  </si>
  <si>
    <t>340-040-7401</t>
  </si>
  <si>
    <t>6520-3104007</t>
  </si>
  <si>
    <t>6520-3104007-02</t>
  </si>
  <si>
    <t>6520-3103015</t>
  </si>
  <si>
    <t>6520-3103007-02</t>
  </si>
  <si>
    <t>6560-3103012</t>
  </si>
  <si>
    <t>4308-3104015-40</t>
  </si>
  <si>
    <t>4308-3103015</t>
  </si>
  <si>
    <t>4308-3103007-03</t>
  </si>
  <si>
    <t>К4310-3103015</t>
  </si>
  <si>
    <t>К43114-3103015-20</t>
  </si>
  <si>
    <t>43114-3103015-20</t>
  </si>
  <si>
    <t>К43114-3103015</t>
  </si>
  <si>
    <t>43114-3103007-20</t>
  </si>
  <si>
    <t>43114-3103007-22</t>
  </si>
  <si>
    <t>К5320-3104015</t>
  </si>
  <si>
    <t>К5360-3103015</t>
  </si>
  <si>
    <t>5360-3103015</t>
  </si>
  <si>
    <t>65208-3103012</t>
  </si>
  <si>
    <t>К65115-3104015</t>
  </si>
  <si>
    <t>К6520-3104015</t>
  </si>
  <si>
    <t>К6520-3103015</t>
  </si>
  <si>
    <t>6520-2405062</t>
  </si>
  <si>
    <t>31.B90ZB15HS-04015</t>
  </si>
  <si>
    <t>740.1308035</t>
  </si>
  <si>
    <t>740.1308035-10</t>
  </si>
  <si>
    <t>4308-3103015-50</t>
  </si>
  <si>
    <t>6522-3103007</t>
  </si>
  <si>
    <t>65208-3103015</t>
  </si>
  <si>
    <t>5490-3103015-20</t>
  </si>
  <si>
    <t>5360-3103008-02</t>
  </si>
  <si>
    <t>65221-3104009</t>
  </si>
  <si>
    <t>H31-2701</t>
  </si>
  <si>
    <t>6560-3103009</t>
  </si>
  <si>
    <t>5297-3104007</t>
  </si>
  <si>
    <t>96931-3104009-02</t>
  </si>
  <si>
    <t>5511-3103007</t>
  </si>
  <si>
    <t>65111-3103007</t>
  </si>
  <si>
    <t>65115-3103007-02</t>
  </si>
  <si>
    <t>65115-3104007-02</t>
  </si>
  <si>
    <t>65115-3104007-22</t>
  </si>
  <si>
    <t>6520-3103007</t>
  </si>
  <si>
    <t>1356.304.019</t>
  </si>
  <si>
    <t>1312.304.106</t>
  </si>
  <si>
    <t>1324.304.052</t>
  </si>
  <si>
    <t>155.291</t>
  </si>
  <si>
    <t>43114-1802168</t>
  </si>
  <si>
    <t>65111-1802168</t>
  </si>
  <si>
    <t>43114-3105090</t>
  </si>
  <si>
    <t>5320-8521091</t>
  </si>
  <si>
    <t>5320-8521086</t>
  </si>
  <si>
    <t>5320-3703192</t>
  </si>
  <si>
    <t>6520-2918189</t>
  </si>
  <si>
    <t>5320-2918189</t>
  </si>
  <si>
    <t>К5320-2918189</t>
  </si>
  <si>
    <t>65115-2918189</t>
  </si>
  <si>
    <t>5320-1001032</t>
  </si>
  <si>
    <t>Р6.804.10.012</t>
  </si>
  <si>
    <t>5320-8521089</t>
  </si>
  <si>
    <t>333.23180600</t>
  </si>
  <si>
    <t>333.22180600</t>
  </si>
  <si>
    <t>A0054200783 80</t>
  </si>
  <si>
    <t>5511-3502012</t>
  </si>
  <si>
    <t>4310-3502012</t>
  </si>
  <si>
    <t>43114-3502012</t>
  </si>
  <si>
    <t>43114-3501012</t>
  </si>
  <si>
    <t>A0054200883 84</t>
  </si>
  <si>
    <t>K003806</t>
  </si>
  <si>
    <t>K003805</t>
  </si>
  <si>
    <t>A0054200883 80</t>
  </si>
  <si>
    <t>HD90009448009</t>
  </si>
  <si>
    <t>5320-3502012-10</t>
  </si>
  <si>
    <t>5320-3502012-11</t>
  </si>
  <si>
    <t>5320-3501013-11</t>
  </si>
  <si>
    <t>5320-3501012-11</t>
  </si>
  <si>
    <t>6520-3502012-01</t>
  </si>
  <si>
    <t>6520-3501012-01</t>
  </si>
  <si>
    <t>828164</t>
  </si>
  <si>
    <t>4310-3501012</t>
  </si>
  <si>
    <t>A0044208983 80</t>
  </si>
  <si>
    <t>8350-3502012</t>
  </si>
  <si>
    <t>K113440K50</t>
  </si>
  <si>
    <t>K113442K50</t>
  </si>
  <si>
    <t>33.1110517-10</t>
  </si>
  <si>
    <t>55102-2409024</t>
  </si>
  <si>
    <t>95533339</t>
  </si>
  <si>
    <t>1290.306.423</t>
  </si>
  <si>
    <t>1290.306.066</t>
  </si>
  <si>
    <t>1296.334.004</t>
  </si>
  <si>
    <t>1272.334.003</t>
  </si>
  <si>
    <t>14.1702029</t>
  </si>
  <si>
    <t>14.1702035</t>
  </si>
  <si>
    <t>95533703</t>
  </si>
  <si>
    <t>1316.306.015</t>
  </si>
  <si>
    <t>5320-2902520</t>
  </si>
  <si>
    <t>3940123</t>
  </si>
  <si>
    <t>740.1007028</t>
  </si>
  <si>
    <t>3900250</t>
  </si>
  <si>
    <t>14.1601187</t>
  </si>
  <si>
    <t>14.1702213</t>
  </si>
  <si>
    <t>1240.304.278</t>
  </si>
  <si>
    <t>1297.304.436</t>
  </si>
  <si>
    <t>95530100</t>
  </si>
  <si>
    <t>95570643</t>
  </si>
  <si>
    <t>4310-4511105-10</t>
  </si>
  <si>
    <t>14.1703255</t>
  </si>
  <si>
    <t>6350-3907010</t>
  </si>
  <si>
    <t>БЖТУ-25</t>
  </si>
  <si>
    <t>W4425890033</t>
  </si>
  <si>
    <t>W4575890014 00</t>
  </si>
  <si>
    <t>XZ-783-210025</t>
  </si>
  <si>
    <t>XZ-783-160654</t>
  </si>
  <si>
    <t>XZ-783-210027</t>
  </si>
  <si>
    <t>СНК 00 000</t>
  </si>
  <si>
    <t>XZ-783-161686</t>
  </si>
  <si>
    <t>Р6.804.10.023</t>
  </si>
  <si>
    <t>С3164025</t>
  </si>
  <si>
    <t>BZ-783-150069</t>
  </si>
  <si>
    <t>XZ-783-160170 (T06990004370)</t>
  </si>
  <si>
    <t>Р6.804.10.017</t>
  </si>
  <si>
    <t>1х56.136.743</t>
  </si>
  <si>
    <t>1х56.122.304</t>
  </si>
  <si>
    <t>910.010.000</t>
  </si>
  <si>
    <t>ST0064700</t>
  </si>
  <si>
    <t>W3555890163 00</t>
  </si>
  <si>
    <t>740.3901210</t>
  </si>
  <si>
    <t>W5415890133 00</t>
  </si>
  <si>
    <t>A9045840901 26</t>
  </si>
  <si>
    <t>9034521С</t>
  </si>
  <si>
    <t>740.1007024-01</t>
  </si>
  <si>
    <t>3979599</t>
  </si>
  <si>
    <t>C3972757</t>
  </si>
  <si>
    <t>3943198</t>
  </si>
  <si>
    <t>4.50390</t>
  </si>
  <si>
    <t>1381.4540302004</t>
  </si>
  <si>
    <t>1381.4540302002</t>
  </si>
  <si>
    <t>3283.1070001011В</t>
  </si>
  <si>
    <t>56.3813</t>
  </si>
  <si>
    <t>090/000024/А</t>
  </si>
  <si>
    <t>A0018302820</t>
  </si>
  <si>
    <t>65115-1170300-18</t>
  </si>
  <si>
    <t>40.11-1013200</t>
  </si>
  <si>
    <t>740.20-1013200</t>
  </si>
  <si>
    <t>740.60-1013200</t>
  </si>
  <si>
    <t>40.60-1013200</t>
  </si>
  <si>
    <t>740.90-1013200</t>
  </si>
  <si>
    <t>6W.65.188.20</t>
  </si>
  <si>
    <t>R6W.65.188.20</t>
  </si>
  <si>
    <t>3959031</t>
  </si>
  <si>
    <t>3975818</t>
  </si>
  <si>
    <t>3957543</t>
  </si>
  <si>
    <t>3966365</t>
  </si>
  <si>
    <t>A0021888001</t>
  </si>
  <si>
    <t>A0008303420  64</t>
  </si>
  <si>
    <t>8 ДМ-Д.3200</t>
  </si>
  <si>
    <t>15.8106.100-15</t>
  </si>
  <si>
    <t>18ЖД24.8106.001</t>
  </si>
  <si>
    <t>141.8106.100-20</t>
  </si>
  <si>
    <t>д.4800</t>
  </si>
  <si>
    <t>143.8106.100-02</t>
  </si>
  <si>
    <t>612630060414</t>
  </si>
  <si>
    <t>C5256423</t>
  </si>
  <si>
    <t>5337966</t>
  </si>
  <si>
    <t>5337942</t>
  </si>
  <si>
    <t>3968559</t>
  </si>
  <si>
    <t>4936026</t>
  </si>
  <si>
    <t>4929642</t>
  </si>
  <si>
    <t>612630061126</t>
  </si>
  <si>
    <t>A0052032675</t>
  </si>
  <si>
    <t>4318947</t>
  </si>
  <si>
    <t>4973373</t>
  </si>
  <si>
    <t>A9606980022</t>
  </si>
  <si>
    <t>A9606821483</t>
  </si>
  <si>
    <t>A9606820383</t>
  </si>
  <si>
    <t>A9606827804</t>
  </si>
  <si>
    <t>A9606827604</t>
  </si>
  <si>
    <t>A9606828004</t>
  </si>
  <si>
    <t>A9606828104</t>
  </si>
  <si>
    <t>6522-5112032</t>
  </si>
  <si>
    <t>A9606825106</t>
  </si>
  <si>
    <t>A9606824906</t>
  </si>
  <si>
    <t>A9606824206</t>
  </si>
  <si>
    <t>A9606825006</t>
  </si>
  <si>
    <t>36302900020</t>
  </si>
  <si>
    <t>6282-3511016</t>
  </si>
  <si>
    <t>6460-1108040-10</t>
  </si>
  <si>
    <t>6520-1108040-14</t>
  </si>
  <si>
    <t>5320-1108040</t>
  </si>
  <si>
    <t>BZ-783-150351</t>
  </si>
  <si>
    <t>С3947759</t>
  </si>
  <si>
    <t>3947759</t>
  </si>
  <si>
    <t>7220337100</t>
  </si>
  <si>
    <t>740.1007184-03</t>
  </si>
  <si>
    <t>3931623</t>
  </si>
  <si>
    <t>3965966</t>
  </si>
  <si>
    <t>А-08-004-00-11-00</t>
  </si>
  <si>
    <t>5320-1609567</t>
  </si>
  <si>
    <t>5335558F</t>
  </si>
  <si>
    <t>5333883F</t>
  </si>
  <si>
    <t>5333881F</t>
  </si>
  <si>
    <t>6520-1101010-25</t>
  </si>
  <si>
    <t>53215-1100008-04</t>
  </si>
  <si>
    <t>53215-1100008-15</t>
  </si>
  <si>
    <t>C3977530</t>
  </si>
  <si>
    <t>5303387F</t>
  </si>
  <si>
    <t>0445020150</t>
  </si>
  <si>
    <t>33.1111007-02</t>
  </si>
  <si>
    <t>337.1111005-40</t>
  </si>
  <si>
    <t>337.1111005-42</t>
  </si>
  <si>
    <t>337.1111005-20.05</t>
  </si>
  <si>
    <t>337.1111005-20.04</t>
  </si>
  <si>
    <t>0 445 020 089</t>
  </si>
  <si>
    <t>0 402 698 818</t>
  </si>
  <si>
    <t>А-08-004-00-00-01</t>
  </si>
  <si>
    <t>0445020224</t>
  </si>
  <si>
    <t>5258264</t>
  </si>
  <si>
    <t>3973228</t>
  </si>
  <si>
    <t>NCP620</t>
  </si>
  <si>
    <t>0440008982</t>
  </si>
  <si>
    <t>332.1106010</t>
  </si>
  <si>
    <t>4988747-MX</t>
  </si>
  <si>
    <t>323.1106010</t>
  </si>
  <si>
    <t>48360</t>
  </si>
  <si>
    <t>4988748</t>
  </si>
  <si>
    <t>3415661</t>
  </si>
  <si>
    <t>0440020045</t>
  </si>
  <si>
    <t>4088866</t>
  </si>
  <si>
    <t>ПЖД 16.04.004-30</t>
  </si>
  <si>
    <t>СБ.2 14ТС-10</t>
  </si>
  <si>
    <t>СБ.150</t>
  </si>
  <si>
    <t>СБ.5694</t>
  </si>
  <si>
    <t>СБ.3645</t>
  </si>
  <si>
    <t>65116-1104012-02</t>
  </si>
  <si>
    <t>5320-1104015</t>
  </si>
  <si>
    <t>7508-4538480-01</t>
  </si>
  <si>
    <t>7508.453848.001-02</t>
  </si>
  <si>
    <t>7508.453848.001-01</t>
  </si>
  <si>
    <t>ДУКЭП90-24/0,2-645</t>
  </si>
  <si>
    <t>ДУКЭП-90-24/0,2-615</t>
  </si>
  <si>
    <t>54901-1104012</t>
  </si>
  <si>
    <t>7508.453848.008-10</t>
  </si>
  <si>
    <t>JS6200-01</t>
  </si>
  <si>
    <t>65115-1104185-10</t>
  </si>
  <si>
    <t>740.70-1104258-50</t>
  </si>
  <si>
    <t>910.10-1104422-90</t>
  </si>
  <si>
    <t>740.70-1104422-11</t>
  </si>
  <si>
    <t>740.70-1104422-10</t>
  </si>
  <si>
    <t>740.70-1104384-20</t>
  </si>
  <si>
    <t>740.70-1104426-10</t>
  </si>
  <si>
    <t>740.70-1104426-11</t>
  </si>
  <si>
    <t>740.70-1104422-50</t>
  </si>
  <si>
    <t>740.70-1104422-52</t>
  </si>
  <si>
    <t>740.70-1104384-50</t>
  </si>
  <si>
    <t>740.70-1104426-50</t>
  </si>
  <si>
    <t>910.10-1104422-80</t>
  </si>
  <si>
    <t>HD90009440035</t>
  </si>
  <si>
    <t>HD90009440036</t>
  </si>
  <si>
    <t>6401950830</t>
  </si>
  <si>
    <t>640 195 084 0</t>
  </si>
  <si>
    <t>4310-3599034</t>
  </si>
  <si>
    <t>5511-3599014</t>
  </si>
  <si>
    <t>5490-3501011-20</t>
  </si>
  <si>
    <t>53229-3501010</t>
  </si>
  <si>
    <t>9254814300</t>
  </si>
  <si>
    <t>HD90009360039</t>
  </si>
  <si>
    <t>HD90009360101</t>
  </si>
  <si>
    <t>HD90009360100</t>
  </si>
  <si>
    <t>HD90009368063</t>
  </si>
  <si>
    <t>HD90009368064</t>
  </si>
  <si>
    <t>HD90009440028</t>
  </si>
  <si>
    <t>TM0801NY-22</t>
  </si>
  <si>
    <t>DZ9100440032</t>
  </si>
  <si>
    <t>81.50202.0139</t>
  </si>
  <si>
    <t>81.50202.0138</t>
  </si>
  <si>
    <t>HD90149340018</t>
  </si>
  <si>
    <t>55102-8500054-10</t>
  </si>
  <si>
    <t>55102-8524340</t>
  </si>
  <si>
    <t>55102-8524340-10</t>
  </si>
  <si>
    <t>5320-6804623</t>
  </si>
  <si>
    <t>5320-5002021</t>
  </si>
  <si>
    <t>HD90009320515</t>
  </si>
  <si>
    <t>10155399</t>
  </si>
  <si>
    <t>12406760</t>
  </si>
  <si>
    <t>Р6.804.10.019</t>
  </si>
  <si>
    <t>3943626</t>
  </si>
  <si>
    <t>3943445</t>
  </si>
  <si>
    <t>Р6.804.10.020</t>
  </si>
  <si>
    <t>6522-1203035-10</t>
  </si>
  <si>
    <t>7406.1115110-20</t>
  </si>
  <si>
    <t>53205-8106025</t>
  </si>
  <si>
    <t>53205-8106032</t>
  </si>
  <si>
    <t>6520-3506016</t>
  </si>
  <si>
    <t>6520-1109050</t>
  </si>
  <si>
    <t>6520-1104300</t>
  </si>
  <si>
    <t>861031</t>
  </si>
  <si>
    <t>861326</t>
  </si>
  <si>
    <t>740.11-1118400</t>
  </si>
  <si>
    <t>65116-1109050</t>
  </si>
  <si>
    <t>7406.1115111-20</t>
  </si>
  <si>
    <t>740.30-1115110</t>
  </si>
  <si>
    <t>5297-1203035-10</t>
  </si>
  <si>
    <t>5297-1203035-40</t>
  </si>
  <si>
    <t>6560-3408270-75</t>
  </si>
  <si>
    <t>5297-1203035</t>
  </si>
  <si>
    <t>43114-1203035-90</t>
  </si>
  <si>
    <t>853961</t>
  </si>
  <si>
    <t>861016</t>
  </si>
  <si>
    <t>861349</t>
  </si>
  <si>
    <t>54115-1201035</t>
  </si>
  <si>
    <t>5490-8106032</t>
  </si>
  <si>
    <t>6560-1203035-10</t>
  </si>
  <si>
    <t>910.11-1008046</t>
  </si>
  <si>
    <t>5297-1203035-50</t>
  </si>
  <si>
    <t>43118-1208935</t>
  </si>
  <si>
    <t>5297-8106561</t>
  </si>
  <si>
    <t>5297-3506010</t>
  </si>
  <si>
    <t>6580-3509300</t>
  </si>
  <si>
    <t>JACN6-L/23.5 MURK</t>
  </si>
  <si>
    <t>43118-1208140-08</t>
  </si>
  <si>
    <t>5320-3506091-10</t>
  </si>
  <si>
    <t>864885</t>
  </si>
  <si>
    <t>53205-1109050</t>
  </si>
  <si>
    <t>54105-1109050</t>
  </si>
  <si>
    <t>55105-1201035-20</t>
  </si>
  <si>
    <t>54115-1203035</t>
  </si>
  <si>
    <t>54115-1203035-05</t>
  </si>
  <si>
    <t>6520-1203035</t>
  </si>
  <si>
    <t>6522-1203035</t>
  </si>
  <si>
    <t>740.70-1104350</t>
  </si>
  <si>
    <t>864869</t>
  </si>
  <si>
    <t>864920</t>
  </si>
  <si>
    <t>864919</t>
  </si>
  <si>
    <t>861014</t>
  </si>
  <si>
    <t>864850</t>
  </si>
  <si>
    <t>864884</t>
  </si>
  <si>
    <t>4310-3125111</t>
  </si>
  <si>
    <t>861035</t>
  </si>
  <si>
    <t>861033</t>
  </si>
  <si>
    <t>864921</t>
  </si>
  <si>
    <t>861015</t>
  </si>
  <si>
    <t>864840</t>
  </si>
  <si>
    <t>861010</t>
  </si>
  <si>
    <t>861032</t>
  </si>
  <si>
    <t>JACN6-L/23,5 MUPK</t>
  </si>
  <si>
    <t>864808</t>
  </si>
  <si>
    <t>5320-3506091-01</t>
  </si>
  <si>
    <t>HW001-DY-ST01</t>
  </si>
  <si>
    <t>6520-1109049</t>
  </si>
  <si>
    <t>QJ6-L</t>
  </si>
  <si>
    <t>740.1104353</t>
  </si>
  <si>
    <t>5297-3506016</t>
  </si>
  <si>
    <t>864863</t>
  </si>
  <si>
    <t>864826</t>
  </si>
  <si>
    <t>14.1108432-021</t>
  </si>
  <si>
    <t>A9607550561 64</t>
  </si>
  <si>
    <t>A9737600004</t>
  </si>
  <si>
    <t>200263</t>
  </si>
  <si>
    <t>A9607550461  64</t>
  </si>
  <si>
    <t>37.1703885-920</t>
  </si>
  <si>
    <t>16111-1703008</t>
  </si>
  <si>
    <t>16108-1703008-20</t>
  </si>
  <si>
    <t>16108-1703008-10</t>
  </si>
  <si>
    <t>4310-4511010</t>
  </si>
  <si>
    <t>740.50-1014501</t>
  </si>
  <si>
    <t>65225-8106200</t>
  </si>
  <si>
    <t>4308-1203048-64</t>
  </si>
  <si>
    <t>5297-1203214-12</t>
  </si>
  <si>
    <t>5297-1303460-40</t>
  </si>
  <si>
    <t>54105-1109408</t>
  </si>
  <si>
    <t>65115-1104150</t>
  </si>
  <si>
    <t>6580-8403159</t>
  </si>
  <si>
    <t>53215-3506115-01</t>
  </si>
  <si>
    <t>65115-1104070-20</t>
  </si>
  <si>
    <t>52974-1203048-10</t>
  </si>
  <si>
    <t>65116-8404168-20</t>
  </si>
  <si>
    <t>7406.1115123-10</t>
  </si>
  <si>
    <t>6350-1109410-20</t>
  </si>
  <si>
    <t>740.1303152</t>
  </si>
  <si>
    <t>65201-1203214-34</t>
  </si>
  <si>
    <t>43114-1203048</t>
  </si>
  <si>
    <t>5297-1203011-06</t>
  </si>
  <si>
    <t>43118-1203048-96</t>
  </si>
  <si>
    <t>65227-1203214</t>
  </si>
  <si>
    <t>7406.1115122-10</t>
  </si>
  <si>
    <t>43255-1203011-14</t>
  </si>
  <si>
    <t>4308-1203011-21</t>
  </si>
  <si>
    <t>5297-1303450-30</t>
  </si>
  <si>
    <t>5320-1203048</t>
  </si>
  <si>
    <t>53215-1203048-90</t>
  </si>
  <si>
    <t>5297-1303440-40</t>
  </si>
  <si>
    <t>5297-1303430-40</t>
  </si>
  <si>
    <t>5297-1303410-40</t>
  </si>
  <si>
    <t>65115-1104210</t>
  </si>
  <si>
    <t>53205-1015050</t>
  </si>
  <si>
    <t>5490-1104042</t>
  </si>
  <si>
    <t>6520-1311091-19</t>
  </si>
  <si>
    <t>740.3509400-99</t>
  </si>
  <si>
    <t>6460-1203048-60</t>
  </si>
  <si>
    <t>6460-1203048-40</t>
  </si>
  <si>
    <t>43114-1203015-90</t>
  </si>
  <si>
    <t>5297-1203011-08</t>
  </si>
  <si>
    <t>5297-1203214-40</t>
  </si>
  <si>
    <t>5297-1203051-40</t>
  </si>
  <si>
    <t>740.51-3407110-30</t>
  </si>
  <si>
    <t>6560-1303099</t>
  </si>
  <si>
    <t>65115-1104120-20</t>
  </si>
  <si>
    <t>43118-1203090-97</t>
  </si>
  <si>
    <t>43255-1303028</t>
  </si>
  <si>
    <t>5297-1303450-47</t>
  </si>
  <si>
    <t>5320-1104156</t>
  </si>
  <si>
    <t>65115-1104120-10</t>
  </si>
  <si>
    <t>740.1303256</t>
  </si>
  <si>
    <t>6520-1203010-19</t>
  </si>
  <si>
    <t>6520-1203048-15</t>
  </si>
  <si>
    <t>6282-8101666</t>
  </si>
  <si>
    <t>6282-8101662</t>
  </si>
  <si>
    <t>6282-8101656</t>
  </si>
  <si>
    <t>5511-8609170-20</t>
  </si>
  <si>
    <t>5511-8609130-40</t>
  </si>
  <si>
    <t>52974-1015100</t>
  </si>
  <si>
    <t>5297-3408054-02</t>
  </si>
  <si>
    <t>54901-1015395</t>
  </si>
  <si>
    <t>54901-1303029-20</t>
  </si>
  <si>
    <t>54901-3506191-10</t>
  </si>
  <si>
    <t>65208-1303023</t>
  </si>
  <si>
    <t>5325-1015053</t>
  </si>
  <si>
    <t>54901-3506195-10</t>
  </si>
  <si>
    <t>54901-1015390</t>
  </si>
  <si>
    <t>5325-1203013-10</t>
  </si>
  <si>
    <t>6460-1203090-40</t>
  </si>
  <si>
    <t>6520-1203214-15</t>
  </si>
  <si>
    <t>A4572000658</t>
  </si>
  <si>
    <t>7406.1303105-10</t>
  </si>
  <si>
    <t>7406.1303101-10</t>
  </si>
  <si>
    <t>7406.1303104-10</t>
  </si>
  <si>
    <t>7406.1303100-10</t>
  </si>
  <si>
    <t>6520-1303022-30</t>
  </si>
  <si>
    <t>740.1303101</t>
  </si>
  <si>
    <t>740.1303105</t>
  </si>
  <si>
    <t>740.1303104</t>
  </si>
  <si>
    <t>740.1303100</t>
  </si>
  <si>
    <t>5320-1109361</t>
  </si>
  <si>
    <t>54901-8106060</t>
  </si>
  <si>
    <t>54112-1109410</t>
  </si>
  <si>
    <t>4310-1109440</t>
  </si>
  <si>
    <t>5320-1109440</t>
  </si>
  <si>
    <t>54901-1015380-10</t>
  </si>
  <si>
    <t>6522-1203015-40</t>
  </si>
  <si>
    <t>43114-1203048-43</t>
  </si>
  <si>
    <t>5490-8106053-20</t>
  </si>
  <si>
    <t>54901-1015399-10</t>
  </si>
  <si>
    <t>5297-1203048-10</t>
  </si>
  <si>
    <t>53212-1203048-90</t>
  </si>
  <si>
    <t>6522-1203090-10</t>
  </si>
  <si>
    <t>43114-1203048-20</t>
  </si>
  <si>
    <t>5460-8106053</t>
  </si>
  <si>
    <t>6460-1203048-20</t>
  </si>
  <si>
    <t>6522-1203015</t>
  </si>
  <si>
    <t>6522-1203048-40</t>
  </si>
  <si>
    <t>5350-1203048</t>
  </si>
  <si>
    <t>43114-1203048-40</t>
  </si>
  <si>
    <t>6520-1203015-40</t>
  </si>
  <si>
    <t>6520-1203015-50</t>
  </si>
  <si>
    <t>65117-1203048</t>
  </si>
  <si>
    <t>541151-1203015-10</t>
  </si>
  <si>
    <t>6520-1203015</t>
  </si>
  <si>
    <t>43114-1203048-31</t>
  </si>
  <si>
    <t>4308-1203015-21</t>
  </si>
  <si>
    <t>43105-1203048</t>
  </si>
  <si>
    <t>43114-1203015-10</t>
  </si>
  <si>
    <t>4326-1203048-20</t>
  </si>
  <si>
    <t>53228-1203015-10</t>
  </si>
  <si>
    <t>4326-1203048-10</t>
  </si>
  <si>
    <t>54115-1203015</t>
  </si>
  <si>
    <t>54115-1203015-40Э</t>
  </si>
  <si>
    <t>43118-1203048</t>
  </si>
  <si>
    <t>6350-1203048</t>
  </si>
  <si>
    <t>54115-1203048</t>
  </si>
  <si>
    <t>54115-1203048 Э</t>
  </si>
  <si>
    <t>5511-1203048</t>
  </si>
  <si>
    <t>54115-1203015-10</t>
  </si>
  <si>
    <t>65115-1203048-13</t>
  </si>
  <si>
    <t>4326-1203015-10</t>
  </si>
  <si>
    <t>6520-1203015 Э</t>
  </si>
  <si>
    <t>6522-1203090</t>
  </si>
  <si>
    <t>53215-8106053</t>
  </si>
  <si>
    <t>6350-3408054-20</t>
  </si>
  <si>
    <t>43255-3408056-19</t>
  </si>
  <si>
    <t>A9414900919</t>
  </si>
  <si>
    <t>сб2322</t>
  </si>
  <si>
    <t>54115-1299002-71</t>
  </si>
  <si>
    <t>54115-1299001-10</t>
  </si>
  <si>
    <t>65808-8106100</t>
  </si>
  <si>
    <t>5490-3541072</t>
  </si>
  <si>
    <t>К-11</t>
  </si>
  <si>
    <t>4308-1203013-21</t>
  </si>
  <si>
    <t>52974-1203014-04</t>
  </si>
  <si>
    <t>43255-1203014-14</t>
  </si>
  <si>
    <t>5308-1203013-20</t>
  </si>
  <si>
    <t>4308-1203013-50</t>
  </si>
  <si>
    <t>6540-8404075</t>
  </si>
  <si>
    <t>65116-1203214-01</t>
  </si>
  <si>
    <t>6540-1203214-30</t>
  </si>
  <si>
    <t>65201-1203214</t>
  </si>
  <si>
    <t>5325-1203014-04</t>
  </si>
  <si>
    <t>53605-1203014-30</t>
  </si>
  <si>
    <t>5297-1203011-43</t>
  </si>
  <si>
    <t>5297-1203011-20</t>
  </si>
  <si>
    <t>5297-1203011-10</t>
  </si>
  <si>
    <t>65116-8404169-20</t>
  </si>
  <si>
    <t>5480-8404159-10</t>
  </si>
  <si>
    <t>5480-8404158-10</t>
  </si>
  <si>
    <t>5297-1203010-40</t>
  </si>
  <si>
    <t>5297-1203010</t>
  </si>
  <si>
    <t>5297-1203010-10</t>
  </si>
  <si>
    <t>59054</t>
  </si>
  <si>
    <t>5320-3444022</t>
  </si>
  <si>
    <t>A4571300457</t>
  </si>
  <si>
    <t>53082-8404147-20</t>
  </si>
  <si>
    <t>65222-1203014-21</t>
  </si>
  <si>
    <t>6520-1203014-15</t>
  </si>
  <si>
    <t>43114-1203014-90</t>
  </si>
  <si>
    <t>4326-1203014-21</t>
  </si>
  <si>
    <t>65201-1203014</t>
  </si>
  <si>
    <t>6522-1203014</t>
  </si>
  <si>
    <t>5325-1203014</t>
  </si>
  <si>
    <t>43114-1203014</t>
  </si>
  <si>
    <t>65225-1203014-01</t>
  </si>
  <si>
    <t>6560-1203014-31</t>
  </si>
  <si>
    <t>65222-1203014</t>
  </si>
  <si>
    <t>43118-1203071-10</t>
  </si>
  <si>
    <t>5320-1015050</t>
  </si>
  <si>
    <t>6460-1101060-10</t>
  </si>
  <si>
    <t>65115-1203048-12</t>
  </si>
  <si>
    <t>6522-1203048-50</t>
  </si>
  <si>
    <t>6580-1203048-50</t>
  </si>
  <si>
    <t>6520-1203048-50</t>
  </si>
  <si>
    <t>65115-1203048-28</t>
  </si>
  <si>
    <t>65115-1203048-10</t>
  </si>
  <si>
    <t>6522-1203048-10</t>
  </si>
  <si>
    <t>54901-1170125-10</t>
  </si>
  <si>
    <t>5320-1015205</t>
  </si>
  <si>
    <t>5490-1303436-10</t>
  </si>
  <si>
    <t>740.14-1012203</t>
  </si>
  <si>
    <t>740.14-1012205</t>
  </si>
  <si>
    <t>6350-1015205</t>
  </si>
  <si>
    <t>5490-1303415-11</t>
  </si>
  <si>
    <t>5490-1303415-12</t>
  </si>
  <si>
    <t>4308-1303028-50</t>
  </si>
  <si>
    <t>54115-1303030-29</t>
  </si>
  <si>
    <t>6540-8404071</t>
  </si>
  <si>
    <t>5490-8404141-80</t>
  </si>
  <si>
    <t>5480-8404157-10</t>
  </si>
  <si>
    <t>6350-1203014-90</t>
  </si>
  <si>
    <t>5297-1203051</t>
  </si>
  <si>
    <t>6350-1203015-90</t>
  </si>
  <si>
    <t>5297-1203214</t>
  </si>
  <si>
    <t>5480-8404156-10</t>
  </si>
  <si>
    <t>65116-8404160-20</t>
  </si>
  <si>
    <t>4308-1311091-30</t>
  </si>
  <si>
    <t>65222-1311091</t>
  </si>
  <si>
    <t>54901-1311090-20</t>
  </si>
  <si>
    <t>54901-1302090-20</t>
  </si>
  <si>
    <t>5460-1311091</t>
  </si>
  <si>
    <t>6595-1302090-10</t>
  </si>
  <si>
    <t>6520-1311091</t>
  </si>
  <si>
    <t>405-1303090</t>
  </si>
  <si>
    <t>740.1303090</t>
  </si>
  <si>
    <t>740.1303090-10К</t>
  </si>
  <si>
    <t>65117-1311091-45</t>
  </si>
  <si>
    <t>К5320-1311091</t>
  </si>
  <si>
    <t>5320-1311091-30</t>
  </si>
  <si>
    <t>5308-1311091-20</t>
  </si>
  <si>
    <t>К54115-1311091-30</t>
  </si>
  <si>
    <t>54115-1311091-30</t>
  </si>
  <si>
    <t>7405.1013280</t>
  </si>
  <si>
    <t>7406.1013280</t>
  </si>
  <si>
    <t>000.4859.574.000</t>
  </si>
  <si>
    <t>740.74-1115122</t>
  </si>
  <si>
    <t>740.74-1115123</t>
  </si>
  <si>
    <t>52974-1170140-45</t>
  </si>
  <si>
    <t>5490-1303421-11</t>
  </si>
  <si>
    <t>5490-1303440-10</t>
  </si>
  <si>
    <t>7406.1013262-10</t>
  </si>
  <si>
    <t>5325-1303028</t>
  </si>
  <si>
    <t>54901-1170132-10</t>
  </si>
  <si>
    <t>5490-1303421-10</t>
  </si>
  <si>
    <t>65225-1303485</t>
  </si>
  <si>
    <t>53215-3506201</t>
  </si>
  <si>
    <t>65201-1203013</t>
  </si>
  <si>
    <t>43114-1203015</t>
  </si>
  <si>
    <t>43118-1203013-10</t>
  </si>
  <si>
    <t>54115-1203013-50</t>
  </si>
  <si>
    <t>65222-1203013-21</t>
  </si>
  <si>
    <t>6560-1203013-32</t>
  </si>
  <si>
    <t>6560-1203051-32</t>
  </si>
  <si>
    <t>43114-1203013-90</t>
  </si>
  <si>
    <t>6522-1203013</t>
  </si>
  <si>
    <t>6460-1203013-20</t>
  </si>
  <si>
    <t>6520-1170430-19</t>
  </si>
  <si>
    <t>65115-1203013-34</t>
  </si>
  <si>
    <t>65222-1203013</t>
  </si>
  <si>
    <t>5350-1203018-90</t>
  </si>
  <si>
    <t>65225-1203071</t>
  </si>
  <si>
    <t>52974-1203010-04</t>
  </si>
  <si>
    <t>5308-1203010-10</t>
  </si>
  <si>
    <t>43255-1203010-14</t>
  </si>
  <si>
    <t>5297-1203078-01</t>
  </si>
  <si>
    <t>65115-1203014-12</t>
  </si>
  <si>
    <t>43255-1203214-02</t>
  </si>
  <si>
    <t>43255-1203010-24</t>
  </si>
  <si>
    <t>43255-1203010-04</t>
  </si>
  <si>
    <t>65116-1203214</t>
  </si>
  <si>
    <t>43255-1203214-12</t>
  </si>
  <si>
    <t>54115-1203014-50</t>
  </si>
  <si>
    <t>4308-1203013-70</t>
  </si>
  <si>
    <t>4308-1203014-14</t>
  </si>
  <si>
    <t>4308-1203014-10</t>
  </si>
  <si>
    <t>4308-1203011-22</t>
  </si>
  <si>
    <t>4308-1203011-41</t>
  </si>
  <si>
    <t>4310-1203051</t>
  </si>
  <si>
    <t>4310-1203214</t>
  </si>
  <si>
    <t>4310-1203011</t>
  </si>
  <si>
    <t>4310-1203010</t>
  </si>
  <si>
    <t>4326-1203014-11</t>
  </si>
  <si>
    <t>4326-1203014-22</t>
  </si>
  <si>
    <t>4326-1203015-21</t>
  </si>
  <si>
    <t>43118-1203014-11</t>
  </si>
  <si>
    <t>4326-1203014-41</t>
  </si>
  <si>
    <t>4326-1203013-41</t>
  </si>
  <si>
    <t>43253-1203014</t>
  </si>
  <si>
    <t>43255-1203011-70</t>
  </si>
  <si>
    <t>43255-1203011-74</t>
  </si>
  <si>
    <t>5308-1203011-20</t>
  </si>
  <si>
    <t>5320-1203051</t>
  </si>
  <si>
    <t>5320-1203214</t>
  </si>
  <si>
    <t>5320-1203010</t>
  </si>
  <si>
    <t>5320-1203011/051Э</t>
  </si>
  <si>
    <t>5320-1203010/214Э</t>
  </si>
  <si>
    <t>54115-1203014-40</t>
  </si>
  <si>
    <t>54115-1203014-40 Э</t>
  </si>
  <si>
    <t>54115-1203013-40</t>
  </si>
  <si>
    <t>54115-1203013-40 Э</t>
  </si>
  <si>
    <t>6350-1203214-10</t>
  </si>
  <si>
    <t>6350-1203013-10</t>
  </si>
  <si>
    <t>6350-1203051-10</t>
  </si>
  <si>
    <t>6460-1203014-10</t>
  </si>
  <si>
    <t>6460-1203014-40</t>
  </si>
  <si>
    <t>6460-1203013-40</t>
  </si>
  <si>
    <t>6460-1203013-10</t>
  </si>
  <si>
    <t>65115-1203214-18</t>
  </si>
  <si>
    <t>65115-1203014-10</t>
  </si>
  <si>
    <t>65115-1203013-10</t>
  </si>
  <si>
    <t>65115-1203013-36</t>
  </si>
  <si>
    <t>65115-1203013-12</t>
  </si>
  <si>
    <t>54115-1203014-06</t>
  </si>
  <si>
    <t>54115-1203014-05</t>
  </si>
  <si>
    <t>54115-1203013-06</t>
  </si>
  <si>
    <t>54115-1203013-05</t>
  </si>
  <si>
    <t>54115-1203014-30</t>
  </si>
  <si>
    <t>54115-1203013-10</t>
  </si>
  <si>
    <t>6520-1203014</t>
  </si>
  <si>
    <t>6522-1203014-31</t>
  </si>
  <si>
    <t>6520-1203014 Э</t>
  </si>
  <si>
    <t>6520-1203013</t>
  </si>
  <si>
    <t>6520-1203013 Э</t>
  </si>
  <si>
    <t>6522-1203013-31</t>
  </si>
  <si>
    <t>6522-1203014-02</t>
  </si>
  <si>
    <t>6522-1203013-01</t>
  </si>
  <si>
    <t>6540-1203014-21</t>
  </si>
  <si>
    <t>6540-1203013-10</t>
  </si>
  <si>
    <t>53212-1203017-90</t>
  </si>
  <si>
    <t>53215-1203017-90</t>
  </si>
  <si>
    <t>53212-1203014-90</t>
  </si>
  <si>
    <t>53212-1203013-90</t>
  </si>
  <si>
    <t>53212-1203015-90</t>
  </si>
  <si>
    <t>5297-1203051-13</t>
  </si>
  <si>
    <t>5297-1203051-60</t>
  </si>
  <si>
    <t>5325-1203010</t>
  </si>
  <si>
    <t>43253-1203013</t>
  </si>
  <si>
    <t>43253-1203013-10</t>
  </si>
  <si>
    <t>4308-1203024-41</t>
  </si>
  <si>
    <t>4308-1203014-22</t>
  </si>
  <si>
    <t>4308-1203014-20</t>
  </si>
  <si>
    <t>6350-1203014-10</t>
  </si>
  <si>
    <t>5297-1303010</t>
  </si>
  <si>
    <t>5297-1303060-40</t>
  </si>
  <si>
    <t>65115-1303060-20</t>
  </si>
  <si>
    <t>65115-1203015-90</t>
  </si>
  <si>
    <t>65115-1104146-50</t>
  </si>
  <si>
    <t>5297-1311083-60</t>
  </si>
  <si>
    <t>000.4859.627.000-03</t>
  </si>
  <si>
    <t>000.4859.627.000-02</t>
  </si>
  <si>
    <t>A0109978982</t>
  </si>
  <si>
    <t>54901-1015322</t>
  </si>
  <si>
    <t>65117-1104120-23</t>
  </si>
  <si>
    <t>65117-1104076-32</t>
  </si>
  <si>
    <t>53205-3506040</t>
  </si>
  <si>
    <t>5320-1015564</t>
  </si>
  <si>
    <t>53205-3506156</t>
  </si>
  <si>
    <t>6520-1208115</t>
  </si>
  <si>
    <t>53215-3506025</t>
  </si>
  <si>
    <t>910.11-1118350</t>
  </si>
  <si>
    <t>53215-3506051</t>
  </si>
  <si>
    <t>54112-1104156</t>
  </si>
  <si>
    <t>6522-3570196</t>
  </si>
  <si>
    <t>5320-3570202</t>
  </si>
  <si>
    <t>53205-3570036</t>
  </si>
  <si>
    <t>7405.1118280</t>
  </si>
  <si>
    <t>65115-3506078-06</t>
  </si>
  <si>
    <t>53205-3570079</t>
  </si>
  <si>
    <t>53205-3570021</t>
  </si>
  <si>
    <t>129087-900</t>
  </si>
  <si>
    <t>10354600</t>
  </si>
  <si>
    <t>10125386</t>
  </si>
  <si>
    <t>412-1703060-01</t>
  </si>
  <si>
    <t>412-1703055-01</t>
  </si>
  <si>
    <t>1324.201.087</t>
  </si>
  <si>
    <t>65207-3506191-34</t>
  </si>
  <si>
    <t>54901-3506080-13</t>
  </si>
  <si>
    <t>54901-3506196-10</t>
  </si>
  <si>
    <t>5325-3506180-11</t>
  </si>
  <si>
    <t>6595-3506196</t>
  </si>
  <si>
    <t>54901-3408124-98</t>
  </si>
  <si>
    <t>6595-3506193-01</t>
  </si>
  <si>
    <t>54901-3506194-10</t>
  </si>
  <si>
    <t>5490-3506192-55</t>
  </si>
  <si>
    <t>4350-3506192-17</t>
  </si>
  <si>
    <t>54901-3506190-10</t>
  </si>
  <si>
    <t>5297-3408054-11</t>
  </si>
  <si>
    <t>5308-1015230</t>
  </si>
  <si>
    <t>5490-1115350</t>
  </si>
  <si>
    <t>6580-3509288</t>
  </si>
  <si>
    <t>5325-3506193</t>
  </si>
  <si>
    <t>5490-3506193-22</t>
  </si>
  <si>
    <t>54901-3408054-98</t>
  </si>
  <si>
    <t>43114-5009107-40</t>
  </si>
  <si>
    <t>5490-3506194-04</t>
  </si>
  <si>
    <t>53205-3570411</t>
  </si>
  <si>
    <t>5297-3506194-77</t>
  </si>
  <si>
    <t>5320-1104146-01</t>
  </si>
  <si>
    <t>5320-1311061-30</t>
  </si>
  <si>
    <t>4308-3506190-03</t>
  </si>
  <si>
    <t>65116-1104360</t>
  </si>
  <si>
    <t>65115-3506192</t>
  </si>
  <si>
    <t>65222-3408124</t>
  </si>
  <si>
    <t>53215-3506065</t>
  </si>
  <si>
    <t>53215-3506125</t>
  </si>
  <si>
    <t>53205-1104254</t>
  </si>
  <si>
    <t>53205-1015083</t>
  </si>
  <si>
    <t>53205-3570115</t>
  </si>
  <si>
    <t>53205-3570137</t>
  </si>
  <si>
    <t>53205-3506080</t>
  </si>
  <si>
    <t>7403.1118234</t>
  </si>
  <si>
    <t>6560-3408056-75</t>
  </si>
  <si>
    <t>6580-3506190-40</t>
  </si>
  <si>
    <t>65115-1104150-10</t>
  </si>
  <si>
    <t>65115-1104156-40</t>
  </si>
  <si>
    <t>65115-1104200-10</t>
  </si>
  <si>
    <t>65115-1104250-10</t>
  </si>
  <si>
    <t>43114-5009090-40</t>
  </si>
  <si>
    <t>43114-5009103-30</t>
  </si>
  <si>
    <t>43114-5009103-40</t>
  </si>
  <si>
    <t>52974-3506190-10</t>
  </si>
  <si>
    <t>65222-3408124-20</t>
  </si>
  <si>
    <t>740.50-3407110-45</t>
  </si>
  <si>
    <t>65117-1104050-30</t>
  </si>
  <si>
    <t>65117-1104240-31</t>
  </si>
  <si>
    <t>65117-3506192-34</t>
  </si>
  <si>
    <t>65205-1208133-06</t>
  </si>
  <si>
    <t>65115-1104270-10</t>
  </si>
  <si>
    <t>5460-3509273</t>
  </si>
  <si>
    <t>5410-2511036</t>
  </si>
  <si>
    <t>5511-3506190</t>
  </si>
  <si>
    <t>740.1104372</t>
  </si>
  <si>
    <t>53205-1104023</t>
  </si>
  <si>
    <t>53205-3506041</t>
  </si>
  <si>
    <t>53205-3506190-10</t>
  </si>
  <si>
    <t>53205-3506192-10</t>
  </si>
  <si>
    <t>53205-3570078</t>
  </si>
  <si>
    <t>53212-3506326</t>
  </si>
  <si>
    <t>53215-3506040</t>
  </si>
  <si>
    <t>53215-3506055</t>
  </si>
  <si>
    <t>4308-3506192</t>
  </si>
  <si>
    <t>44108-1203048-97</t>
  </si>
  <si>
    <t>52974-3506190-25</t>
  </si>
  <si>
    <t>6350-1602592</t>
  </si>
  <si>
    <t>65115-1104146-40</t>
  </si>
  <si>
    <t>65115-1104210-10</t>
  </si>
  <si>
    <t>65115-3506296</t>
  </si>
  <si>
    <t>65117-1104180-32</t>
  </si>
  <si>
    <t>65201-1203220-01</t>
  </si>
  <si>
    <t>6580-3506189-25</t>
  </si>
  <si>
    <t>740.1009048-10</t>
  </si>
  <si>
    <t>740.1009048-30</t>
  </si>
  <si>
    <t>740.1009048-50</t>
  </si>
  <si>
    <t>740.20-1118224</t>
  </si>
  <si>
    <t>740.30-3407110-10</t>
  </si>
  <si>
    <t>740.3407110-20</t>
  </si>
  <si>
    <t>740.11-1104426-10</t>
  </si>
  <si>
    <t>740.11-1118310</t>
  </si>
  <si>
    <t>7403.1118223</t>
  </si>
  <si>
    <t>65115-3506192-01</t>
  </si>
  <si>
    <t>65222-3408054-20</t>
  </si>
  <si>
    <t>54115-1311061-10</t>
  </si>
  <si>
    <t>5511-8609180</t>
  </si>
  <si>
    <t>4308-3506190-89</t>
  </si>
  <si>
    <t>65115-1015564</t>
  </si>
  <si>
    <t>65115-1015570</t>
  </si>
  <si>
    <t>43114-5009090-60</t>
  </si>
  <si>
    <t>53205-3506583</t>
  </si>
  <si>
    <t>65222-3408136</t>
  </si>
  <si>
    <t>5511-8609190</t>
  </si>
  <si>
    <t>65117-1104150-30</t>
  </si>
  <si>
    <t>65115-1299001-52</t>
  </si>
  <si>
    <t>65115-1299002-12</t>
  </si>
  <si>
    <t>53205-3506180</t>
  </si>
  <si>
    <t>5297-1602592</t>
  </si>
  <si>
    <t>65115-3506192-16</t>
  </si>
  <si>
    <t>43114-5009090-30</t>
  </si>
  <si>
    <t>43114-5009094-60</t>
  </si>
  <si>
    <t>43255-3506190-03</t>
  </si>
  <si>
    <t>740.30-1014498</t>
  </si>
  <si>
    <t>65222-3408134</t>
  </si>
  <si>
    <t>5297-3408124-11</t>
  </si>
  <si>
    <t>6560-3408090-75</t>
  </si>
  <si>
    <t>65115-1311091-48</t>
  </si>
  <si>
    <t>6540-3408054-60</t>
  </si>
  <si>
    <t>43255-3408054-20</t>
  </si>
  <si>
    <t>5490-3506193</t>
  </si>
  <si>
    <t>5320-8120018</t>
  </si>
  <si>
    <t>53215-3506140</t>
  </si>
  <si>
    <t>4310-1609616-02</t>
  </si>
  <si>
    <t>43114-3506192-30</t>
  </si>
  <si>
    <t>5297-1104254-10</t>
  </si>
  <si>
    <t>65222-3408132</t>
  </si>
  <si>
    <t>53215-3506100</t>
  </si>
  <si>
    <t>65222-3408130</t>
  </si>
  <si>
    <t>5297-3408060-55</t>
  </si>
  <si>
    <t>53215-3506080</t>
  </si>
  <si>
    <t>740.11-1022840</t>
  </si>
  <si>
    <t>129084-900</t>
  </si>
  <si>
    <t>53205-3506214</t>
  </si>
  <si>
    <t>5490-3506050</t>
  </si>
  <si>
    <t>65206-3506050-08</t>
  </si>
  <si>
    <t>65206-3506070</t>
  </si>
  <si>
    <t>5325-1208192-15</t>
  </si>
  <si>
    <t>5490-3506090</t>
  </si>
  <si>
    <t>5490-3506101</t>
  </si>
  <si>
    <t>65115-1104300-10</t>
  </si>
  <si>
    <t>54901-5009084</t>
  </si>
  <si>
    <t>54901-5009087</t>
  </si>
  <si>
    <t>53212-5009580-99</t>
  </si>
  <si>
    <t>6520-5009577-99</t>
  </si>
  <si>
    <t>53212-5009577-99</t>
  </si>
  <si>
    <t>6520-5009576-99</t>
  </si>
  <si>
    <t>1315.245.017</t>
  </si>
  <si>
    <t>1315.245.016</t>
  </si>
  <si>
    <t>R5622835</t>
  </si>
  <si>
    <t>R5622834</t>
  </si>
  <si>
    <t>R4934668</t>
  </si>
  <si>
    <t>R3964336</t>
  </si>
  <si>
    <t>R3287416</t>
  </si>
  <si>
    <t>3287414</t>
  </si>
  <si>
    <t>4934666</t>
  </si>
  <si>
    <t>4934668</t>
  </si>
  <si>
    <t>7406.1011399</t>
  </si>
  <si>
    <t>7406.1011399-10</t>
  </si>
  <si>
    <t>05-020820-00</t>
  </si>
  <si>
    <t>740.1011398</t>
  </si>
  <si>
    <t>740.50-1011398</t>
  </si>
  <si>
    <t>7406.1011398</t>
  </si>
  <si>
    <t>7406.1011398-20</t>
  </si>
  <si>
    <t>740.1011399-20</t>
  </si>
  <si>
    <t>5320-1101090-10</t>
  </si>
  <si>
    <t>6520-3408056-35</t>
  </si>
  <si>
    <t>6540-3408054-10</t>
  </si>
  <si>
    <t>6350-3408116-10</t>
  </si>
  <si>
    <t>6350-3408132-10</t>
  </si>
  <si>
    <t>6350-3408136-10</t>
  </si>
  <si>
    <t>54901-3408054-05</t>
  </si>
  <si>
    <t>54901-3408056-11</t>
  </si>
  <si>
    <t>65115-3408054-20</t>
  </si>
  <si>
    <t>65115-3408054-31</t>
  </si>
  <si>
    <t>65201-3408112-20</t>
  </si>
  <si>
    <t>65201-3408118-34</t>
  </si>
  <si>
    <t>740.50-3407110-30</t>
  </si>
  <si>
    <t>740.50-3407110-35</t>
  </si>
  <si>
    <t>65222-3408130-20</t>
  </si>
  <si>
    <t>65222-3408134-20</t>
  </si>
  <si>
    <t>65222-3408136-20</t>
  </si>
  <si>
    <t>740.51-3407110</t>
  </si>
  <si>
    <t>5308-3408054-15</t>
  </si>
  <si>
    <t>5320-3408060</t>
  </si>
  <si>
    <t>6520-3408124-10</t>
  </si>
  <si>
    <t>65222-3407110-20</t>
  </si>
  <si>
    <t>65222-3408132-20</t>
  </si>
  <si>
    <t>6350-3408112-10</t>
  </si>
  <si>
    <t>6540-3408058-67</t>
  </si>
  <si>
    <t>6520-3408054-60</t>
  </si>
  <si>
    <t>6540-3408081-60</t>
  </si>
  <si>
    <t>6520-3408058-60</t>
  </si>
  <si>
    <t>54901-3408054-30</t>
  </si>
  <si>
    <t>65956-3408056-10</t>
  </si>
  <si>
    <t>4308-3408054-61</t>
  </si>
  <si>
    <t>6520-3408054-12</t>
  </si>
  <si>
    <t>52974-3408046-25</t>
  </si>
  <si>
    <t>65222-3408054-05</t>
  </si>
  <si>
    <t>65201-3408068-50</t>
  </si>
  <si>
    <t>63501-3408054-10</t>
  </si>
  <si>
    <t>5308-3408054-11</t>
  </si>
  <si>
    <t>52974-3408130-10</t>
  </si>
  <si>
    <t>65956-3408058-10</t>
  </si>
  <si>
    <t>65801-3407110-15</t>
  </si>
  <si>
    <t>3297-3408054-10</t>
  </si>
  <si>
    <t>52974-3408042-25</t>
  </si>
  <si>
    <t>54901-3408057-11</t>
  </si>
  <si>
    <t>5490-3408054-15</t>
  </si>
  <si>
    <t>54901-3408055-05</t>
  </si>
  <si>
    <t>52974-3408040-25</t>
  </si>
  <si>
    <t>52974-3408044-25</t>
  </si>
  <si>
    <t>65115-3408054-15</t>
  </si>
  <si>
    <t>43118-3408054-15</t>
  </si>
  <si>
    <t>К5320-3408054</t>
  </si>
  <si>
    <t>5320-3408054</t>
  </si>
  <si>
    <t>53205-3408054-30</t>
  </si>
  <si>
    <t>65115-3408054</t>
  </si>
  <si>
    <t>5490-3408054-20</t>
  </si>
  <si>
    <t>5490-3408005-20</t>
  </si>
  <si>
    <t>54901-3408054-97</t>
  </si>
  <si>
    <t>65115-3408056-21</t>
  </si>
  <si>
    <t>К65115-3408054-21</t>
  </si>
  <si>
    <t>65115-3408054-21</t>
  </si>
  <si>
    <t>6520-3408054-10</t>
  </si>
  <si>
    <t>53605-3408054-10</t>
  </si>
  <si>
    <t>6520-3408054-34</t>
  </si>
  <si>
    <t>6520-3408054-01</t>
  </si>
  <si>
    <t>6520-3408054-02</t>
  </si>
  <si>
    <t>6520-3408054-35</t>
  </si>
  <si>
    <t>6520-3408054</t>
  </si>
  <si>
    <t>65222-3408054</t>
  </si>
  <si>
    <t>65222-3408054-25</t>
  </si>
  <si>
    <t>6540-3408060</t>
  </si>
  <si>
    <t>6580-3407110</t>
  </si>
  <si>
    <t>5490-5003170-25</t>
  </si>
  <si>
    <t>5490-5003170-26</t>
  </si>
  <si>
    <t>65115-1609600-20</t>
  </si>
  <si>
    <t>43255-1609600</t>
  </si>
  <si>
    <t>6520-1609600-30</t>
  </si>
  <si>
    <t>К740.11-1104346-10+370-10</t>
  </si>
  <si>
    <t>740.50 -1104346/70-90</t>
  </si>
  <si>
    <t>К740.50-1104346-90+370-90</t>
  </si>
  <si>
    <t>740.70 -1104346/70</t>
  </si>
  <si>
    <t>К740.70-1104346+370</t>
  </si>
  <si>
    <t>К740-1104346+370</t>
  </si>
  <si>
    <t>740.11-1104346-10</t>
  </si>
  <si>
    <t>740.50-1104346-90</t>
  </si>
  <si>
    <t>740.70-1104346</t>
  </si>
  <si>
    <t>740.1104.346</t>
  </si>
  <si>
    <t>740.11-1104370-10</t>
  </si>
  <si>
    <t>740.50-1104370-90</t>
  </si>
  <si>
    <t>740.70-1104370</t>
  </si>
  <si>
    <t>740-1104370</t>
  </si>
  <si>
    <t>910.10-1104346-90</t>
  </si>
  <si>
    <t>740.1011538</t>
  </si>
  <si>
    <t>740.11-1011538</t>
  </si>
  <si>
    <t>6520-3506196</t>
  </si>
  <si>
    <t>5490-3506188-11</t>
  </si>
  <si>
    <t>5490-3506190-11</t>
  </si>
  <si>
    <t>5490-3506190-11-97</t>
  </si>
  <si>
    <t>5490-3506194-15</t>
  </si>
  <si>
    <t>910.15-3509170-01</t>
  </si>
  <si>
    <t>6520-3506190-22</t>
  </si>
  <si>
    <t>6520-3506194</t>
  </si>
  <si>
    <t>43255-3506190-81</t>
  </si>
  <si>
    <t>65115-3506198-80</t>
  </si>
  <si>
    <t>A9408323715</t>
  </si>
  <si>
    <t>05-020810-00</t>
  </si>
  <si>
    <t>05-020710-00</t>
  </si>
  <si>
    <t>05-020720-00</t>
  </si>
  <si>
    <t>1354.302.019</t>
  </si>
  <si>
    <t>4942685</t>
  </si>
  <si>
    <t>3964028</t>
  </si>
  <si>
    <t>95531608</t>
  </si>
  <si>
    <t>95534918</t>
  </si>
  <si>
    <t>16110110010</t>
  </si>
  <si>
    <t>43114-5009094-30</t>
  </si>
  <si>
    <t>6460-5009052</t>
  </si>
  <si>
    <t>К6460-5009052</t>
  </si>
  <si>
    <t>6460-5009053</t>
  </si>
  <si>
    <t>К6460-5009053</t>
  </si>
  <si>
    <t>К6460-5009050</t>
  </si>
  <si>
    <t>6460-5009054</t>
  </si>
  <si>
    <t>К6460-5009054</t>
  </si>
  <si>
    <t>6460-5009055</t>
  </si>
  <si>
    <t>К6460-5009055</t>
  </si>
  <si>
    <t>6460-5009056</t>
  </si>
  <si>
    <t>К6460-5009056</t>
  </si>
  <si>
    <t>65115-5009056</t>
  </si>
  <si>
    <t>К6460-5009057</t>
  </si>
  <si>
    <t>6460-5009057</t>
  </si>
  <si>
    <t>6520-5009056</t>
  </si>
  <si>
    <t>К6460-5009058</t>
  </si>
  <si>
    <t>6460-5009058</t>
  </si>
  <si>
    <t>6460-5009051</t>
  </si>
  <si>
    <t>К6460-5009051</t>
  </si>
  <si>
    <t>2433370467</t>
  </si>
  <si>
    <t>740.3407110</t>
  </si>
  <si>
    <t>740.11-3407110-30</t>
  </si>
  <si>
    <t>740.11-3407110</t>
  </si>
  <si>
    <t>7406.3407110-10</t>
  </si>
  <si>
    <t>740.50-3407110-10</t>
  </si>
  <si>
    <t>740.50-3407110</t>
  </si>
  <si>
    <t>740.50-3407110-25</t>
  </si>
  <si>
    <t>740.3407110-10</t>
  </si>
  <si>
    <t>7406.3407116</t>
  </si>
  <si>
    <t>740.50-3407116</t>
  </si>
  <si>
    <t>740.50-3407116-10</t>
  </si>
  <si>
    <t>740.3407116-10</t>
  </si>
  <si>
    <t>740.20-3407110-10</t>
  </si>
  <si>
    <t>740.51-1104384-90</t>
  </si>
  <si>
    <t>740.11-1104384</t>
  </si>
  <si>
    <t>740.11-1104384-10</t>
  </si>
  <si>
    <t>7406.1104384</t>
  </si>
  <si>
    <t>54901-3408125-05</t>
  </si>
  <si>
    <t>52974-3408130-25</t>
  </si>
  <si>
    <t>5297-3408126-12</t>
  </si>
  <si>
    <t>5490-3408124-10</t>
  </si>
  <si>
    <t>54901-3408127-11</t>
  </si>
  <si>
    <t>54901-3408124-30</t>
  </si>
  <si>
    <t>5490-3408126-15</t>
  </si>
  <si>
    <t>5308-3408066-10</t>
  </si>
  <si>
    <t>65222-3407116-20</t>
  </si>
  <si>
    <t>65802-3408126-50</t>
  </si>
  <si>
    <t>54901-3408124-05</t>
  </si>
  <si>
    <t>54901-3408126-11</t>
  </si>
  <si>
    <t>53205-3408124-30</t>
  </si>
  <si>
    <t>52974-3408124-25</t>
  </si>
  <si>
    <t>740.20-3407118-10</t>
  </si>
  <si>
    <t>740.50-3407116-50</t>
  </si>
  <si>
    <t>5308-3408124-15</t>
  </si>
  <si>
    <t>4308-3408124-55</t>
  </si>
  <si>
    <t>65115-3408132-21</t>
  </si>
  <si>
    <t>740.50-3407116-35</t>
  </si>
  <si>
    <t>5320-3408124</t>
  </si>
  <si>
    <t>5320-3408110</t>
  </si>
  <si>
    <t>54901-3408124-97</t>
  </si>
  <si>
    <t>65115-3408124</t>
  </si>
  <si>
    <t>6520-3407116-40</t>
  </si>
  <si>
    <t>6520-3408124</t>
  </si>
  <si>
    <t>6520-3408124-35</t>
  </si>
  <si>
    <t>6580-3407116</t>
  </si>
  <si>
    <t>65115-5009094-01</t>
  </si>
  <si>
    <t>6520-5009094-70</t>
  </si>
  <si>
    <t>К65115-3506190</t>
  </si>
  <si>
    <t>65115-3506190</t>
  </si>
  <si>
    <t>6520-3506190</t>
  </si>
  <si>
    <t>6520-3506190-34</t>
  </si>
  <si>
    <t>6520-3506190-82</t>
  </si>
  <si>
    <t>6520-3506190-14</t>
  </si>
  <si>
    <t>К6520-3506190</t>
  </si>
  <si>
    <t>6520-3506190-36</t>
  </si>
  <si>
    <t>65802-3506190-55</t>
  </si>
  <si>
    <t>740.1022826-10</t>
  </si>
  <si>
    <t>5320-1104260</t>
  </si>
  <si>
    <t>4310-1104260</t>
  </si>
  <si>
    <t>65115-1311062-45</t>
  </si>
  <si>
    <t>52974-1311062-30</t>
  </si>
  <si>
    <t>65225-3509270-01</t>
  </si>
  <si>
    <t>6595-3509270</t>
  </si>
  <si>
    <t>740.1014148-30</t>
  </si>
  <si>
    <t>740.1014148-40</t>
  </si>
  <si>
    <t>740.30-1014148</t>
  </si>
  <si>
    <t>740.1014148-10</t>
  </si>
  <si>
    <t>740.1014148</t>
  </si>
  <si>
    <t>740.1111570</t>
  </si>
  <si>
    <t>740.50-1111570-90</t>
  </si>
  <si>
    <t>65208-1311062</t>
  </si>
  <si>
    <t>000.4859.354.000-01</t>
  </si>
  <si>
    <t>740.11-1104422-10</t>
  </si>
  <si>
    <t>3975526</t>
  </si>
  <si>
    <t>3287430</t>
  </si>
  <si>
    <t>4948037</t>
  </si>
  <si>
    <t>5305241</t>
  </si>
  <si>
    <t>R5622833</t>
  </si>
  <si>
    <t>R5622832</t>
  </si>
  <si>
    <t>3287206</t>
  </si>
  <si>
    <t>R3287206</t>
  </si>
  <si>
    <t>3287408</t>
  </si>
  <si>
    <t>3287416</t>
  </si>
  <si>
    <t>3974940</t>
  </si>
  <si>
    <t>4981375</t>
  </si>
  <si>
    <t>3287418</t>
  </si>
  <si>
    <t>6520-1311061</t>
  </si>
  <si>
    <t>910.10-1311075-10</t>
  </si>
  <si>
    <t>910.10-1311055-10</t>
  </si>
  <si>
    <t>65115-3506192-12</t>
  </si>
  <si>
    <t>6520-3506194-80</t>
  </si>
  <si>
    <t>5308-3506194-04</t>
  </si>
  <si>
    <t>43118-3506192-10</t>
  </si>
  <si>
    <t>65115-3506192-10</t>
  </si>
  <si>
    <t>65115-3506192-82</t>
  </si>
  <si>
    <t>43255-3506192-83</t>
  </si>
  <si>
    <t>5308-3506192-04</t>
  </si>
  <si>
    <t>5308-3506192</t>
  </si>
  <si>
    <t>65115-3506192-83</t>
  </si>
  <si>
    <t>6520-3506192</t>
  </si>
  <si>
    <t>6522-3506192-46</t>
  </si>
  <si>
    <t>65225-3506196-04</t>
  </si>
  <si>
    <t>5490-3506190-25</t>
  </si>
  <si>
    <t>5490-3506193-40</t>
  </si>
  <si>
    <t>5490-3506190-55</t>
  </si>
  <si>
    <t>5320-1609618-10</t>
  </si>
  <si>
    <t>5260415F</t>
  </si>
  <si>
    <t>3935821</t>
  </si>
  <si>
    <t>4899794</t>
  </si>
  <si>
    <t>4992268</t>
  </si>
  <si>
    <t>3282167</t>
  </si>
  <si>
    <t>3415317</t>
  </si>
  <si>
    <t>3415471</t>
  </si>
  <si>
    <t>740.3509283</t>
  </si>
  <si>
    <t>4310-1104182</t>
  </si>
  <si>
    <t>740.50-1111573-90</t>
  </si>
  <si>
    <t>7406.1111573</t>
  </si>
  <si>
    <t>53205-3570088</t>
  </si>
  <si>
    <t>6522-1805025</t>
  </si>
  <si>
    <t>910.11-1118290</t>
  </si>
  <si>
    <t>740.602-1118290-10</t>
  </si>
  <si>
    <t>49013-740.602-1118290-10</t>
  </si>
  <si>
    <t>49013-740.725-1118290-10</t>
  </si>
  <si>
    <t>К740.21-1118290</t>
  </si>
  <si>
    <t>740.21-1118290-10</t>
  </si>
  <si>
    <t>740.30-1118290</t>
  </si>
  <si>
    <t>К750.10-1118290</t>
  </si>
  <si>
    <t>750.10-1118290</t>
  </si>
  <si>
    <t>49013-740.705-1118290-10</t>
  </si>
  <si>
    <t>К740.90-1111568</t>
  </si>
  <si>
    <t>740.90-1111568</t>
  </si>
  <si>
    <t>740.50-1111568-90</t>
  </si>
  <si>
    <t>7403.1118223-20</t>
  </si>
  <si>
    <t>7403.1118222</t>
  </si>
  <si>
    <t>740.13-1111568</t>
  </si>
  <si>
    <t>740.30-1111568</t>
  </si>
  <si>
    <t>740.70-1111568-50</t>
  </si>
  <si>
    <t>740.3509290</t>
  </si>
  <si>
    <t>740.3509290-10</t>
  </si>
  <si>
    <t>7406.3509290</t>
  </si>
  <si>
    <t>65115-1104254-40</t>
  </si>
  <si>
    <t>740.30-1014500</t>
  </si>
  <si>
    <t>54901-1015319</t>
  </si>
  <si>
    <t>54901-8100085</t>
  </si>
  <si>
    <t>53205-8106810</t>
  </si>
  <si>
    <t>7406.3509290-20</t>
  </si>
  <si>
    <t>740.20-1013262-10</t>
  </si>
  <si>
    <t>6560-3103057</t>
  </si>
  <si>
    <t>43114-5009100-30</t>
  </si>
  <si>
    <t>65115-5009090-01</t>
  </si>
  <si>
    <t>65115-5009092-01</t>
  </si>
  <si>
    <t>6520-5009574-99</t>
  </si>
  <si>
    <t>53212-5009573-99</t>
  </si>
  <si>
    <t>53212-5009574-99</t>
  </si>
  <si>
    <t>53212-5009576-99</t>
  </si>
  <si>
    <t>53212-5009578-99</t>
  </si>
  <si>
    <t>6520-5009578-99</t>
  </si>
  <si>
    <t>53212-5009579-99</t>
  </si>
  <si>
    <t>6520-5009581-99</t>
  </si>
  <si>
    <t>6520-5009090-70</t>
  </si>
  <si>
    <t>53205-3506085</t>
  </si>
  <si>
    <t>53205-3506100</t>
  </si>
  <si>
    <t>53215-3506106</t>
  </si>
  <si>
    <t>53205-3570026</t>
  </si>
  <si>
    <t>53205-3506096</t>
  </si>
  <si>
    <t>53205-3506106</t>
  </si>
  <si>
    <t>53205-3506024</t>
  </si>
  <si>
    <t>53205-3506026</t>
  </si>
  <si>
    <t>53205-3506045</t>
  </si>
  <si>
    <t>53205-3506066</t>
  </si>
  <si>
    <t>53215-3506150</t>
  </si>
  <si>
    <t>53215-3506031</t>
  </si>
  <si>
    <t>53215-3506086</t>
  </si>
  <si>
    <t>53205-3506051</t>
  </si>
  <si>
    <t>53205-3506021</t>
  </si>
  <si>
    <t>5320-1602588</t>
  </si>
  <si>
    <t>5320-1602592</t>
  </si>
  <si>
    <t>65117-1609600</t>
  </si>
  <si>
    <t>65117-1602592</t>
  </si>
  <si>
    <t>6520-1602592</t>
  </si>
  <si>
    <t>6520-1602595</t>
  </si>
  <si>
    <t>5410-1104015-10</t>
  </si>
  <si>
    <t>5410-1104015</t>
  </si>
  <si>
    <t>65115-1104015</t>
  </si>
  <si>
    <t>5350-1104012-20</t>
  </si>
  <si>
    <t>53212-1104012</t>
  </si>
  <si>
    <t>5320-1104012</t>
  </si>
  <si>
    <t>541121-1104012</t>
  </si>
  <si>
    <t>6460-1104012</t>
  </si>
  <si>
    <t>5410-1104012-10</t>
  </si>
  <si>
    <t>5410-1104012</t>
  </si>
  <si>
    <t>65115-1104012-02</t>
  </si>
  <si>
    <t>6520-1609600-10</t>
  </si>
  <si>
    <t>412-1703055-02</t>
  </si>
  <si>
    <t>412-1703068</t>
  </si>
  <si>
    <t>412-1703067</t>
  </si>
  <si>
    <t>412-1703069</t>
  </si>
  <si>
    <t>910.11-1118351</t>
  </si>
  <si>
    <t>740.1014498</t>
  </si>
  <si>
    <t>3971371</t>
  </si>
  <si>
    <t>5255742</t>
  </si>
  <si>
    <t>740.1014500-10</t>
  </si>
  <si>
    <t>5255186F</t>
  </si>
  <si>
    <t>65115-1104156-60</t>
  </si>
  <si>
    <t>A9608321823</t>
  </si>
  <si>
    <t>A9608321923</t>
  </si>
  <si>
    <t>740.1014132</t>
  </si>
  <si>
    <t>740.30-1014048</t>
  </si>
  <si>
    <t>910.11-1118220</t>
  </si>
  <si>
    <t>000.4859.302.000</t>
  </si>
  <si>
    <t>740.11-1118224</t>
  </si>
  <si>
    <t>3287818</t>
  </si>
  <si>
    <t>3287573</t>
  </si>
  <si>
    <t>5293677</t>
  </si>
  <si>
    <t>3286499</t>
  </si>
  <si>
    <t>7405.1118224-11</t>
  </si>
  <si>
    <t>7406.1118220</t>
  </si>
  <si>
    <t>000.4859.634.000</t>
  </si>
  <si>
    <t>000.4859.285.000</t>
  </si>
  <si>
    <t>000.4859.269.000-01</t>
  </si>
  <si>
    <t>000.4859.269.000-02</t>
  </si>
  <si>
    <t>000.4859.269.000</t>
  </si>
  <si>
    <t>4310-1104148-10</t>
  </si>
  <si>
    <t>4310-1104148</t>
  </si>
  <si>
    <t>5511-1104148</t>
  </si>
  <si>
    <t>5410-1104136</t>
  </si>
  <si>
    <t>5320-1104136</t>
  </si>
  <si>
    <t>5320-1104180</t>
  </si>
  <si>
    <t>53205-1015570</t>
  </si>
  <si>
    <t>49013-740.21-1118310-10</t>
  </si>
  <si>
    <t>К740.21-1118310</t>
  </si>
  <si>
    <t>5320-1311067</t>
  </si>
  <si>
    <t>7403.1118234-01</t>
  </si>
  <si>
    <t>A4600700033</t>
  </si>
  <si>
    <t>740.11-1104422-20</t>
  </si>
  <si>
    <t>740.63-1022826-94</t>
  </si>
  <si>
    <t>KMZ-P6-1800-4</t>
  </si>
  <si>
    <t>KMZ-P6-1800-3</t>
  </si>
  <si>
    <t>R5622831</t>
  </si>
  <si>
    <t>740.1022840</t>
  </si>
  <si>
    <t>740.11-1104426-20</t>
  </si>
  <si>
    <t>740.21-1104308</t>
  </si>
  <si>
    <t>740.30-1104422-30</t>
  </si>
  <si>
    <t>740.30-1104426</t>
  </si>
  <si>
    <t>740.63-1104370-94</t>
  </si>
  <si>
    <t>740.60-1104370</t>
  </si>
  <si>
    <t>740.63-1104346-94</t>
  </si>
  <si>
    <t>740.60-1104346</t>
  </si>
  <si>
    <t>740.11-1104384-20</t>
  </si>
  <si>
    <t>740.30-1104384</t>
  </si>
  <si>
    <t>740.50-1022840</t>
  </si>
  <si>
    <t>4928883</t>
  </si>
  <si>
    <t>4930560</t>
  </si>
  <si>
    <t>3968427</t>
  </si>
  <si>
    <t>3921652</t>
  </si>
  <si>
    <t>3968426</t>
  </si>
  <si>
    <t>3971125</t>
  </si>
  <si>
    <t>3920595</t>
  </si>
  <si>
    <t>3968424</t>
  </si>
  <si>
    <t>5307820</t>
  </si>
  <si>
    <t>740.50-1104310-90</t>
  </si>
  <si>
    <t>740.21-1104310</t>
  </si>
  <si>
    <t>740.50-1104312-90</t>
  </si>
  <si>
    <t>740.21-1104312</t>
  </si>
  <si>
    <t>740.50-1104314-90</t>
  </si>
  <si>
    <t>740.21-1104314</t>
  </si>
  <si>
    <t>740.50-1104316-90</t>
  </si>
  <si>
    <t>740.21-1104316</t>
  </si>
  <si>
    <t>740.50-1104318-90</t>
  </si>
  <si>
    <t>740.21-1104318</t>
  </si>
  <si>
    <t>740.50-1104320-90</t>
  </si>
  <si>
    <t>740.21-1104320</t>
  </si>
  <si>
    <t>740.50-1104322-90</t>
  </si>
  <si>
    <t>740.21-1104322</t>
  </si>
  <si>
    <t>740.50-1104324-90</t>
  </si>
  <si>
    <t>740.21-1104324</t>
  </si>
  <si>
    <t>5490-8106060-01</t>
  </si>
  <si>
    <t>6595-8106380</t>
  </si>
  <si>
    <t>5490-8106380-01</t>
  </si>
  <si>
    <t>740.60-1104312</t>
  </si>
  <si>
    <t>45104-1104027-90</t>
  </si>
  <si>
    <t>45104-1104026</t>
  </si>
  <si>
    <t>45104-1104028-90</t>
  </si>
  <si>
    <t>А-12-001-00-00-00</t>
  </si>
  <si>
    <t>65115-4408326-55</t>
  </si>
  <si>
    <t>65115-4408350</t>
  </si>
  <si>
    <t>740.50-1104422-90</t>
  </si>
  <si>
    <t>740.63-1104424-90</t>
  </si>
  <si>
    <t>740.63-1104422-90</t>
  </si>
  <si>
    <t>65117-1104200-31</t>
  </si>
  <si>
    <t>740.63-1104426-90</t>
  </si>
  <si>
    <t>740.11-1104426</t>
  </si>
  <si>
    <t>65115-1104156-71</t>
  </si>
  <si>
    <t>740.63-1022826-90</t>
  </si>
  <si>
    <t>65117-1104210-31</t>
  </si>
  <si>
    <t>65115-1104160-20</t>
  </si>
  <si>
    <t>65115-1104105-11</t>
  </si>
  <si>
    <t>740.70-1022826-50</t>
  </si>
  <si>
    <t>740.70-1022826-11</t>
  </si>
  <si>
    <t>740.70-1022840-10</t>
  </si>
  <si>
    <t>740.70-1022840-50</t>
  </si>
  <si>
    <t>65115-1104140-10</t>
  </si>
  <si>
    <t>65117-1104120-31</t>
  </si>
  <si>
    <t>65115-1104100-20</t>
  </si>
  <si>
    <t>65115-1104252</t>
  </si>
  <si>
    <t>65115-1104254-71</t>
  </si>
  <si>
    <t>5264150</t>
  </si>
  <si>
    <t>657-1208185-01</t>
  </si>
  <si>
    <t>740.50-1104384-90</t>
  </si>
  <si>
    <t>65115-1104240-10</t>
  </si>
  <si>
    <t>740.50-1104426-90</t>
  </si>
  <si>
    <t>7406.1104426</t>
  </si>
  <si>
    <t>6520-1015350</t>
  </si>
  <si>
    <t>5320-1104025</t>
  </si>
  <si>
    <t>4.10328</t>
  </si>
  <si>
    <t>7482.1022826-10</t>
  </si>
  <si>
    <t>7406.1022826</t>
  </si>
  <si>
    <t>7406.1104422</t>
  </si>
  <si>
    <t>740.11-1104422</t>
  </si>
  <si>
    <t>OR107035</t>
  </si>
  <si>
    <t>3288357</t>
  </si>
  <si>
    <t>4933417</t>
  </si>
  <si>
    <t>3287880</t>
  </si>
  <si>
    <t>4940552</t>
  </si>
  <si>
    <t>4980292</t>
  </si>
  <si>
    <t>3964144</t>
  </si>
  <si>
    <t>3918539</t>
  </si>
  <si>
    <t>OR107005</t>
  </si>
  <si>
    <t>4930060</t>
  </si>
  <si>
    <t>4930058</t>
  </si>
  <si>
    <t>4983831</t>
  </si>
  <si>
    <t>4983832</t>
  </si>
  <si>
    <t>4928882</t>
  </si>
  <si>
    <t>3937342</t>
  </si>
  <si>
    <t>3971123</t>
  </si>
  <si>
    <t>3966130</t>
  </si>
  <si>
    <t>3979330</t>
  </si>
  <si>
    <t>3966128</t>
  </si>
  <si>
    <t>3979403</t>
  </si>
  <si>
    <t>65115-1104254-72</t>
  </si>
  <si>
    <t>740.13-1104384-10</t>
  </si>
  <si>
    <t>740.51-1104384</t>
  </si>
  <si>
    <t>65115-1104146-71</t>
  </si>
  <si>
    <t>ПЖД30-1015160</t>
  </si>
  <si>
    <t>740.60-1104310</t>
  </si>
  <si>
    <t>740.70-1104258-11</t>
  </si>
  <si>
    <t>7406.1105166</t>
  </si>
  <si>
    <t>65116-1104254-90</t>
  </si>
  <si>
    <t>740.11-1104308</t>
  </si>
  <si>
    <t>740.70-1104256-11</t>
  </si>
  <si>
    <t>740.70-1104384-11</t>
  </si>
  <si>
    <t>3978031</t>
  </si>
  <si>
    <t>3978032</t>
  </si>
  <si>
    <t>3978034</t>
  </si>
  <si>
    <t>3978036</t>
  </si>
  <si>
    <t>4935974</t>
  </si>
  <si>
    <t>4935976</t>
  </si>
  <si>
    <t>3965964</t>
  </si>
  <si>
    <t>3968346</t>
  </si>
  <si>
    <t>3964141</t>
  </si>
  <si>
    <t>3976433</t>
  </si>
  <si>
    <t>3964142</t>
  </si>
  <si>
    <t>3976434</t>
  </si>
  <si>
    <t>3964143</t>
  </si>
  <si>
    <t>3975042</t>
  </si>
  <si>
    <t>740.50-1104308-90</t>
  </si>
  <si>
    <t>740.1022826</t>
  </si>
  <si>
    <t>740.60-1104314</t>
  </si>
  <si>
    <t>740.60-1104316</t>
  </si>
  <si>
    <t>5511-1104025</t>
  </si>
  <si>
    <t>4310-1104025</t>
  </si>
  <si>
    <t>3979332</t>
  </si>
  <si>
    <t>910.11-3570194</t>
  </si>
  <si>
    <t>6580-3506191-25</t>
  </si>
  <si>
    <t>5350-3506192-04</t>
  </si>
  <si>
    <t>01010031BK</t>
  </si>
  <si>
    <t>PA1208001000NERAM33</t>
  </si>
  <si>
    <t>01015031BK</t>
  </si>
  <si>
    <t>D01015031BK</t>
  </si>
  <si>
    <t>ПА-11</t>
  </si>
  <si>
    <t>01215031BK</t>
  </si>
  <si>
    <t>012.009.0100.NR</t>
  </si>
  <si>
    <t>D01215031BK</t>
  </si>
  <si>
    <t>01415031BK</t>
  </si>
  <si>
    <t>PA1212001500NERAM33</t>
  </si>
  <si>
    <t>01620031BK</t>
  </si>
  <si>
    <t>00410031BK</t>
  </si>
  <si>
    <t>00610031BK</t>
  </si>
  <si>
    <t>PA1204000600NERAM33</t>
  </si>
  <si>
    <t>00810031BK</t>
  </si>
  <si>
    <t>008.006.0100.NR.ST</t>
  </si>
  <si>
    <t>ПА8х1,5</t>
  </si>
  <si>
    <t>A4570101555</t>
  </si>
  <si>
    <t>910.10-1009060-10</t>
  </si>
  <si>
    <t>820.53-1009048-20</t>
  </si>
  <si>
    <t>740.1009048-40</t>
  </si>
  <si>
    <t>740.1009049-50</t>
  </si>
  <si>
    <t>740.11-1009049</t>
  </si>
  <si>
    <t>740.11-1009049-10</t>
  </si>
  <si>
    <t>740.50-1009049</t>
  </si>
  <si>
    <t>740.50-1009049-10</t>
  </si>
  <si>
    <t>740.1009049-30</t>
  </si>
  <si>
    <t>740.1009049-40</t>
  </si>
  <si>
    <t>4990458</t>
  </si>
  <si>
    <t>3974256</t>
  </si>
  <si>
    <t>3285707</t>
  </si>
  <si>
    <t>C4935981</t>
  </si>
  <si>
    <t>54901-1015320</t>
  </si>
  <si>
    <t>5320-3506376/77/78</t>
  </si>
  <si>
    <t>740.1104310-324 6</t>
  </si>
  <si>
    <t>740.1104310-324 7</t>
  </si>
  <si>
    <t>740.11-1104310-324 6</t>
  </si>
  <si>
    <t>740.11-1104310-324 7</t>
  </si>
  <si>
    <t>740.50-1104310-324 6</t>
  </si>
  <si>
    <t>740.50-1104310-324 7</t>
  </si>
  <si>
    <t>740.21-1104310-324 6</t>
  </si>
  <si>
    <t>740.21.1104310-324 7</t>
  </si>
  <si>
    <t>A4570985707</t>
  </si>
  <si>
    <t>65115-1104275-10</t>
  </si>
  <si>
    <t>65115-1104400-10</t>
  </si>
  <si>
    <t>65115-1104100-11</t>
  </si>
  <si>
    <t>6520-3506160</t>
  </si>
  <si>
    <t>5463262100</t>
  </si>
  <si>
    <t>5490-1104345-30</t>
  </si>
  <si>
    <t>65206-1104270-20</t>
  </si>
  <si>
    <t>65206-1104285-10</t>
  </si>
  <si>
    <t>5490-3506310-05</t>
  </si>
  <si>
    <t>5490-3506311-05</t>
  </si>
  <si>
    <t>07-2-2-10919</t>
  </si>
  <si>
    <t>A9606890642</t>
  </si>
  <si>
    <t>A9606890742</t>
  </si>
  <si>
    <t>610800110868</t>
  </si>
  <si>
    <t>410800110124</t>
  </si>
  <si>
    <t>4956031</t>
  </si>
  <si>
    <t>7403.1118008-01</t>
  </si>
  <si>
    <t>7403.1118010-01</t>
  </si>
  <si>
    <t>C15-505-03</t>
  </si>
  <si>
    <t>465622-5002S</t>
  </si>
  <si>
    <t>12589700011</t>
  </si>
  <si>
    <t>7406.1118010-10</t>
  </si>
  <si>
    <t>7403.1118010</t>
  </si>
  <si>
    <t>7403.1118008</t>
  </si>
  <si>
    <t>3786637H</t>
  </si>
  <si>
    <t>4033409H</t>
  </si>
  <si>
    <t>3594634</t>
  </si>
  <si>
    <t>4044947</t>
  </si>
  <si>
    <t>4051384</t>
  </si>
  <si>
    <t>3786789H</t>
  </si>
  <si>
    <t>317810</t>
  </si>
  <si>
    <t>317809</t>
  </si>
  <si>
    <t>11184200170</t>
  </si>
  <si>
    <t>11184200180</t>
  </si>
  <si>
    <t>K27-115-01</t>
  </si>
  <si>
    <t>1118K270260</t>
  </si>
  <si>
    <t>K27-115-02</t>
  </si>
  <si>
    <t>1118K270270</t>
  </si>
  <si>
    <t>7406-1118011</t>
  </si>
  <si>
    <t>740.21-1118013</t>
  </si>
  <si>
    <t>740.21-1118012</t>
  </si>
  <si>
    <t>314448</t>
  </si>
  <si>
    <t>S2B-314448</t>
  </si>
  <si>
    <t>314450</t>
  </si>
  <si>
    <t>S2B-314450</t>
  </si>
  <si>
    <t>11184200040</t>
  </si>
  <si>
    <t>K27-145-01</t>
  </si>
  <si>
    <t>1118K270070</t>
  </si>
  <si>
    <t>К27-145-01</t>
  </si>
  <si>
    <t>K27-145-02</t>
  </si>
  <si>
    <t>1118K270080</t>
  </si>
  <si>
    <t>К27-145-02</t>
  </si>
  <si>
    <t>7406.1118013-01</t>
  </si>
  <si>
    <t>7406.1118013</t>
  </si>
  <si>
    <t>7406-1118012</t>
  </si>
  <si>
    <t>7406.1118012</t>
  </si>
  <si>
    <t>7406.1118012-01</t>
  </si>
  <si>
    <t>S2B-12749700003</t>
  </si>
  <si>
    <t>S2B-12749700004</t>
  </si>
  <si>
    <t>C23-279-01</t>
  </si>
  <si>
    <t>C23-279-02</t>
  </si>
  <si>
    <t>11184200050</t>
  </si>
  <si>
    <t>13809880027</t>
  </si>
  <si>
    <t>12749880040</t>
  </si>
  <si>
    <t>740.60-1118013</t>
  </si>
  <si>
    <t>740.60-1118012</t>
  </si>
  <si>
    <t>3787729</t>
  </si>
  <si>
    <t>11180370020</t>
  </si>
  <si>
    <t>11180370010</t>
  </si>
  <si>
    <t>13809700106</t>
  </si>
  <si>
    <t>K0JP095K005</t>
  </si>
  <si>
    <t>K0JP070K006</t>
  </si>
  <si>
    <t>12589880004</t>
  </si>
  <si>
    <t>12589700004</t>
  </si>
  <si>
    <t>K0JP070K041</t>
  </si>
  <si>
    <t>12589880005</t>
  </si>
  <si>
    <t>12589700005</t>
  </si>
  <si>
    <t>4043978</t>
  </si>
  <si>
    <t>3802770</t>
  </si>
  <si>
    <t>4049358</t>
  </si>
  <si>
    <t>4043980</t>
  </si>
  <si>
    <t>11182350220</t>
  </si>
  <si>
    <t>4047757</t>
  </si>
  <si>
    <t>4956079</t>
  </si>
  <si>
    <t>2836277</t>
  </si>
  <si>
    <t>4046098</t>
  </si>
  <si>
    <t>4045055</t>
  </si>
  <si>
    <t>A009096929980</t>
  </si>
  <si>
    <t>1004099372</t>
  </si>
  <si>
    <t>14879880015</t>
  </si>
  <si>
    <t>K0JP105K000</t>
  </si>
  <si>
    <t>RK0JP105K000</t>
  </si>
  <si>
    <t>4033002H</t>
  </si>
  <si>
    <t>K36-87-01</t>
  </si>
  <si>
    <t>K36-30-04</t>
  </si>
  <si>
    <t>K27-542-01</t>
  </si>
  <si>
    <t>12589700010</t>
  </si>
  <si>
    <t>C13-297-01</t>
  </si>
  <si>
    <t>6540-3414112-41</t>
  </si>
  <si>
    <t>54901-1302035-20</t>
  </si>
  <si>
    <t>5490-3533110</t>
  </si>
  <si>
    <t>54901-4011340</t>
  </si>
  <si>
    <t>6520-8505020-60</t>
  </si>
  <si>
    <t>154-1703349-22</t>
  </si>
  <si>
    <t>65115-1703349-30</t>
  </si>
  <si>
    <t>154.1703349-10</t>
  </si>
  <si>
    <t>6560-3414115</t>
  </si>
  <si>
    <t>1407.1703252</t>
  </si>
  <si>
    <t>5297-2925256</t>
  </si>
  <si>
    <t>4310-3122019</t>
  </si>
  <si>
    <t>6460-1703349-06</t>
  </si>
  <si>
    <t>6520-1703349-19</t>
  </si>
  <si>
    <t>6460-1703349</t>
  </si>
  <si>
    <t>54115-1302034</t>
  </si>
  <si>
    <t>154.1703349-41</t>
  </si>
  <si>
    <t>54112-3570086-10</t>
  </si>
  <si>
    <t>5490-2935254</t>
  </si>
  <si>
    <t>65115-1703520-20</t>
  </si>
  <si>
    <t>54115-1108040</t>
  </si>
  <si>
    <t>6520-1108040</t>
  </si>
  <si>
    <t>54901-6105131</t>
  </si>
  <si>
    <t>65115-6105145</t>
  </si>
  <si>
    <t>65115-6105144</t>
  </si>
  <si>
    <t>5320-3570086</t>
  </si>
  <si>
    <t>5490-2904177</t>
  </si>
  <si>
    <t>65207-2904175</t>
  </si>
  <si>
    <t>5490-2904175</t>
  </si>
  <si>
    <t>6520-1703350-50</t>
  </si>
  <si>
    <t>6520-1703290-14</t>
  </si>
  <si>
    <t>A9737600304  64</t>
  </si>
  <si>
    <t>5460-1302034</t>
  </si>
  <si>
    <t>6520-1302035</t>
  </si>
  <si>
    <t>65115-1302035</t>
  </si>
  <si>
    <t>53205-1302034</t>
  </si>
  <si>
    <t>43255-1703325-20</t>
  </si>
  <si>
    <t>5320-6105240</t>
  </si>
  <si>
    <t>4700 9428</t>
  </si>
  <si>
    <t>A9452609033</t>
  </si>
  <si>
    <t>14401-1703650</t>
  </si>
  <si>
    <t>362-1703620-20</t>
  </si>
  <si>
    <t>360.1703280-60</t>
  </si>
  <si>
    <t>5320-1302035</t>
  </si>
  <si>
    <t>152.1703280-20</t>
  </si>
  <si>
    <t>154.1703349</t>
  </si>
  <si>
    <t>154.1703349-25</t>
  </si>
  <si>
    <t>7482.1108050</t>
  </si>
  <si>
    <t>180-3414010-480</t>
  </si>
  <si>
    <t>15.1703280</t>
  </si>
  <si>
    <t>К15-1703280</t>
  </si>
  <si>
    <t>14.1703280</t>
  </si>
  <si>
    <t>65801-3414130-30</t>
  </si>
  <si>
    <t>6540-3414129-30</t>
  </si>
  <si>
    <t>6350-3414129-21</t>
  </si>
  <si>
    <t>65201-3414129-51</t>
  </si>
  <si>
    <t>65201-3414129-21</t>
  </si>
  <si>
    <t>65201-3414129-75</t>
  </si>
  <si>
    <t>65115-1703325-40</t>
  </si>
  <si>
    <t>6540-1703325-06</t>
  </si>
  <si>
    <t>53605-1703325-05</t>
  </si>
  <si>
    <t>6520-1703325-60</t>
  </si>
  <si>
    <t>43255-1703325-40</t>
  </si>
  <si>
    <t>4308-1703325-82</t>
  </si>
  <si>
    <t>4308-1703325-50</t>
  </si>
  <si>
    <t>4308-1703325-81</t>
  </si>
  <si>
    <t>4308-1703325-84</t>
  </si>
  <si>
    <t>43255-1703325-50</t>
  </si>
  <si>
    <t>65115-1703325-50</t>
  </si>
  <si>
    <t>6520-1703325-50</t>
  </si>
  <si>
    <t>6520-1703460-41</t>
  </si>
  <si>
    <t>65115-1703325-60</t>
  </si>
  <si>
    <t>65115-1302035-28</t>
  </si>
  <si>
    <t>6460-1703524-06</t>
  </si>
  <si>
    <t>65226-1703520</t>
  </si>
  <si>
    <t>6460-1703524</t>
  </si>
  <si>
    <t>161.1703520</t>
  </si>
  <si>
    <t>6540-1703520-06</t>
  </si>
  <si>
    <t>535-1703800</t>
  </si>
  <si>
    <t>14101-1703520-20</t>
  </si>
  <si>
    <t>4308-1703520-20</t>
  </si>
  <si>
    <t>4308-1703520-10</t>
  </si>
  <si>
    <t>4308-1703520</t>
  </si>
  <si>
    <t>К6460-1703520</t>
  </si>
  <si>
    <t>R154.1703520-40</t>
  </si>
  <si>
    <t>65115-1703520</t>
  </si>
  <si>
    <t>154.1703520</t>
  </si>
  <si>
    <t>14101-1703520</t>
  </si>
  <si>
    <t>6520-1703520-29</t>
  </si>
  <si>
    <t>14101-1703520-10</t>
  </si>
  <si>
    <t>152.1703520-20</t>
  </si>
  <si>
    <t>6520-1703520-39</t>
  </si>
  <si>
    <t>6520-8505024-60</t>
  </si>
  <si>
    <t>6595-8505024</t>
  </si>
  <si>
    <t>180-3414010-53</t>
  </si>
  <si>
    <t>5297-3414009-31</t>
  </si>
  <si>
    <t>4308-3414009-11</t>
  </si>
  <si>
    <t>4308-3414009-41</t>
  </si>
  <si>
    <t>4310-3414049-12</t>
  </si>
  <si>
    <t>К4310-3414052</t>
  </si>
  <si>
    <t>4310-3414009-11</t>
  </si>
  <si>
    <t>К4310-3414012</t>
  </si>
  <si>
    <t>43118-3414009-10</t>
  </si>
  <si>
    <t>5308-3414009-11</t>
  </si>
  <si>
    <t>5308-3414009-21</t>
  </si>
  <si>
    <t>R5297-3414052</t>
  </si>
  <si>
    <t>5297-3414049-11</t>
  </si>
  <si>
    <t>К5320-3414049</t>
  </si>
  <si>
    <t>R53205-3414010</t>
  </si>
  <si>
    <t>53205-3414009-11</t>
  </si>
  <si>
    <t>К5320-3414009</t>
  </si>
  <si>
    <t>К53205-3414010</t>
  </si>
  <si>
    <t>5490-3414009-12</t>
  </si>
  <si>
    <t>DZ9100430202</t>
  </si>
  <si>
    <t>54901-3414009-16</t>
  </si>
  <si>
    <t>65656-3414009</t>
  </si>
  <si>
    <t>6580-3414010-44</t>
  </si>
  <si>
    <t>6520-3414049-12</t>
  </si>
  <si>
    <t>R6520-3414052</t>
  </si>
  <si>
    <t>6520-3414009-11</t>
  </si>
  <si>
    <t>6520-3414009-51</t>
  </si>
  <si>
    <t>R6520-3414010</t>
  </si>
  <si>
    <t>К6520-3414010</t>
  </si>
  <si>
    <t>6520-3414009-41</t>
  </si>
  <si>
    <t>65201-3414109-11</t>
  </si>
  <si>
    <t>6522-3414049-21</t>
  </si>
  <si>
    <t>6522-3414049-11</t>
  </si>
  <si>
    <t>6522-3414009-11</t>
  </si>
  <si>
    <t>65222-3414009-12</t>
  </si>
  <si>
    <t>6540-3414009-61</t>
  </si>
  <si>
    <t>6580-3414009-50</t>
  </si>
  <si>
    <t>6580-3414052</t>
  </si>
  <si>
    <t>65801-3414129-20</t>
  </si>
  <si>
    <t>6580-3414009-21</t>
  </si>
  <si>
    <t>65801-3414112-20</t>
  </si>
  <si>
    <t>HD90009430022</t>
  </si>
  <si>
    <t>65802-3414009-50</t>
  </si>
  <si>
    <t>3003500LE010</t>
  </si>
  <si>
    <t>3003600LE710</t>
  </si>
  <si>
    <t>65201-3414109-51</t>
  </si>
  <si>
    <t>65205-3414009-11</t>
  </si>
  <si>
    <t>6560-3414049-11</t>
  </si>
  <si>
    <t>180-3414010-270</t>
  </si>
  <si>
    <t>4525-3414010-10</t>
  </si>
  <si>
    <t>К740-1108050</t>
  </si>
  <si>
    <t>740.1108050</t>
  </si>
  <si>
    <t>740.1108050-10</t>
  </si>
  <si>
    <t>7406.1108050</t>
  </si>
  <si>
    <t>6560-3414112-78</t>
  </si>
  <si>
    <t>6560-3414112-75</t>
  </si>
  <si>
    <t>6520-3414011-14</t>
  </si>
  <si>
    <t>6540-3414010-62</t>
  </si>
  <si>
    <t>53205-3414011</t>
  </si>
  <si>
    <t>180-3414010-10</t>
  </si>
  <si>
    <t>65656-3414010</t>
  </si>
  <si>
    <t>5297-3414009-21</t>
  </si>
  <si>
    <t>5490-3414010-15</t>
  </si>
  <si>
    <t>6560-3414009-11</t>
  </si>
  <si>
    <t>54901-3414010-10</t>
  </si>
  <si>
    <t>6540-3414009-21</t>
  </si>
  <si>
    <t>6580-3414010-43</t>
  </si>
  <si>
    <t>6560-3414109-41</t>
  </si>
  <si>
    <t>65952-3414010-10</t>
  </si>
  <si>
    <t>65951-3414010-10</t>
  </si>
  <si>
    <t>6520-3414010-65</t>
  </si>
  <si>
    <t>5297-3414009</t>
  </si>
  <si>
    <t>65201-3414109-75</t>
  </si>
  <si>
    <t>22201-1703325</t>
  </si>
  <si>
    <t>43114-3533133</t>
  </si>
  <si>
    <t>29080060088</t>
  </si>
  <si>
    <t>CX561000-01-04A</t>
  </si>
  <si>
    <t>CX561000-01-04B</t>
  </si>
  <si>
    <t>CX561000-01-04C</t>
  </si>
  <si>
    <t>27603</t>
  </si>
  <si>
    <t>27605</t>
  </si>
  <si>
    <t>27607</t>
  </si>
  <si>
    <t>6520-8405124</t>
  </si>
  <si>
    <t>53212-3408207-63</t>
  </si>
  <si>
    <t>853966</t>
  </si>
  <si>
    <t>861005</t>
  </si>
  <si>
    <t>864882</t>
  </si>
  <si>
    <t>740.1014506-10</t>
  </si>
  <si>
    <t>43114-5002057</t>
  </si>
  <si>
    <t>6520-3506004</t>
  </si>
  <si>
    <t>740.1014504-10</t>
  </si>
  <si>
    <t>6560-3124066-10</t>
  </si>
  <si>
    <t>5490-1104300</t>
  </si>
  <si>
    <t>5320-1015615</t>
  </si>
  <si>
    <t>5308-3509274</t>
  </si>
  <si>
    <t>861328</t>
  </si>
  <si>
    <t>861002</t>
  </si>
  <si>
    <t>N22-LM-10</t>
  </si>
  <si>
    <t>861000</t>
  </si>
  <si>
    <t>5320-8521115</t>
  </si>
  <si>
    <t>5320-1015069</t>
  </si>
  <si>
    <t>853965</t>
  </si>
  <si>
    <t>861000-10</t>
  </si>
  <si>
    <t>864822</t>
  </si>
  <si>
    <t>861001</t>
  </si>
  <si>
    <t>861030</t>
  </si>
  <si>
    <t>864857</t>
  </si>
  <si>
    <t>861003</t>
  </si>
  <si>
    <t>861004</t>
  </si>
  <si>
    <t>864845</t>
  </si>
  <si>
    <t>864875-10</t>
  </si>
  <si>
    <t>864823</t>
  </si>
  <si>
    <t>864825-01</t>
  </si>
  <si>
    <t>861007</t>
  </si>
  <si>
    <t>861318</t>
  </si>
  <si>
    <t>53205-3511020</t>
  </si>
  <si>
    <t>7406.1013284</t>
  </si>
  <si>
    <t>Д.149</t>
  </si>
  <si>
    <t>5320-1015283</t>
  </si>
  <si>
    <t>7406.1014504</t>
  </si>
  <si>
    <t>740.50-1014506</t>
  </si>
  <si>
    <t>43114-3124066</t>
  </si>
  <si>
    <t>11-3116010-02</t>
  </si>
  <si>
    <t>К11-3116010-02</t>
  </si>
  <si>
    <t>12-3116010-01</t>
  </si>
  <si>
    <t>УП8-3116010.02-170</t>
  </si>
  <si>
    <t>1х56.122.310</t>
  </si>
  <si>
    <t>4310-5002071</t>
  </si>
  <si>
    <t>265252250</t>
  </si>
  <si>
    <t>5320-5002071</t>
  </si>
  <si>
    <t>6350-8506160-70</t>
  </si>
  <si>
    <t>2512.3726-01</t>
  </si>
  <si>
    <t>EC 15.3776</t>
  </si>
  <si>
    <t>УП101-В</t>
  </si>
  <si>
    <t>740.19-1009050-10</t>
  </si>
  <si>
    <t>740.1009050</t>
  </si>
  <si>
    <t>3976999</t>
  </si>
  <si>
    <t>4990456</t>
  </si>
  <si>
    <t>3945613</t>
  </si>
  <si>
    <t>740.11-1009050-01</t>
  </si>
  <si>
    <t>ER130</t>
  </si>
  <si>
    <t>5320-8118028</t>
  </si>
  <si>
    <t>5320-8118027</t>
  </si>
  <si>
    <t>5320-8118026</t>
  </si>
  <si>
    <t>A9608241098  64</t>
  </si>
  <si>
    <t>C3910260</t>
  </si>
  <si>
    <t>C3909356</t>
  </si>
  <si>
    <t>Q72318T5F</t>
  </si>
  <si>
    <t>5320-2201043</t>
  </si>
  <si>
    <t>A9737250466</t>
  </si>
  <si>
    <t>A0000535858</t>
  </si>
  <si>
    <t>680340065</t>
  </si>
  <si>
    <t>612630040309</t>
  </si>
  <si>
    <t>N000000001066</t>
  </si>
  <si>
    <t>N007603014100</t>
  </si>
  <si>
    <t>N000000001068</t>
  </si>
  <si>
    <t>N000000001067</t>
  </si>
  <si>
    <t>N007603008109</t>
  </si>
  <si>
    <t>A9607541978</t>
  </si>
  <si>
    <t>A9607541878</t>
  </si>
  <si>
    <t>A9607540878</t>
  </si>
  <si>
    <t>5425-1108035</t>
  </si>
  <si>
    <t>12052924</t>
  </si>
  <si>
    <t>55102-8502632</t>
  </si>
  <si>
    <t>55102-8502503-10</t>
  </si>
  <si>
    <t>4310-3106013</t>
  </si>
  <si>
    <t>5460-1109250</t>
  </si>
  <si>
    <t>5320-6107147-20</t>
  </si>
  <si>
    <t>5320-6107140-21</t>
  </si>
  <si>
    <t>A9607214580</t>
  </si>
  <si>
    <t>A9607214380</t>
  </si>
  <si>
    <t>A9607214680</t>
  </si>
  <si>
    <t>A9607214480</t>
  </si>
  <si>
    <t>A9060530358</t>
  </si>
  <si>
    <t>A9607250766</t>
  </si>
  <si>
    <t>A9607541378</t>
  </si>
  <si>
    <t>A9607213480</t>
  </si>
  <si>
    <t>A9607213380</t>
  </si>
  <si>
    <t>A9607252666</t>
  </si>
  <si>
    <t>53205-3422122</t>
  </si>
  <si>
    <t>6520-3422122-19</t>
  </si>
  <si>
    <t>412-1703016</t>
  </si>
  <si>
    <t>53205-5130016-20</t>
  </si>
  <si>
    <t>53205-5130016-20Э</t>
  </si>
  <si>
    <t>53205-5130016-01</t>
  </si>
  <si>
    <t>65222-3405040-20</t>
  </si>
  <si>
    <t>A3096730031</t>
  </si>
  <si>
    <t>A9607251566</t>
  </si>
  <si>
    <t>A9607251666</t>
  </si>
  <si>
    <t>41-030-5410</t>
  </si>
  <si>
    <t>612630060067</t>
  </si>
  <si>
    <t>6560-3405040-20</t>
  </si>
  <si>
    <t>740.1012122-10</t>
  </si>
  <si>
    <t>612600050042</t>
  </si>
  <si>
    <t>DZ90129346025</t>
  </si>
  <si>
    <t>06.56279.0343</t>
  </si>
  <si>
    <t>81.96501.0831</t>
  </si>
  <si>
    <t>N000000001073</t>
  </si>
  <si>
    <t>A0229979548</t>
  </si>
  <si>
    <t>A0259974348</t>
  </si>
  <si>
    <t>A0139971447</t>
  </si>
  <si>
    <t>A5419970645</t>
  </si>
  <si>
    <t>A9425280080</t>
  </si>
  <si>
    <t>HD90009410360</t>
  </si>
  <si>
    <t>HD469-2406015</t>
  </si>
  <si>
    <t>1004257065</t>
  </si>
  <si>
    <t>610800010206</t>
  </si>
  <si>
    <t>1000345339</t>
  </si>
  <si>
    <t>610800010014</t>
  </si>
  <si>
    <t>NCR235P-1204</t>
  </si>
  <si>
    <t>NCI3270-0117B</t>
  </si>
  <si>
    <t>NLV119-0116</t>
  </si>
  <si>
    <t>610800130286</t>
  </si>
  <si>
    <t>A0249972848</t>
  </si>
  <si>
    <t>188000340037</t>
  </si>
  <si>
    <t>53605-1109134</t>
  </si>
  <si>
    <t>6520-1109118</t>
  </si>
  <si>
    <t>5320-8407152</t>
  </si>
  <si>
    <t>65656-3105406-21</t>
  </si>
  <si>
    <t>53215-8502022-70</t>
  </si>
  <si>
    <t>53215-8502030-70</t>
  </si>
  <si>
    <t>53215-8502031-70</t>
  </si>
  <si>
    <t>6540-3703161</t>
  </si>
  <si>
    <t>740.11-3701794</t>
  </si>
  <si>
    <t>53205-1109355-01</t>
  </si>
  <si>
    <t>53215-8505014-74</t>
  </si>
  <si>
    <t>5490-8407152</t>
  </si>
  <si>
    <t>740.11-3701793</t>
  </si>
  <si>
    <t>740.20-3701791</t>
  </si>
  <si>
    <t>VSTS-615-195-508-380N-D</t>
  </si>
  <si>
    <t>740.30-3701797</t>
  </si>
  <si>
    <t>5320-3001026</t>
  </si>
  <si>
    <t>15.1772080</t>
  </si>
  <si>
    <t>9674-3927010</t>
  </si>
  <si>
    <t>53205-3927010СБ</t>
  </si>
  <si>
    <t>53205-3927010 СБ</t>
  </si>
  <si>
    <t>150-3927010</t>
  </si>
  <si>
    <t>6460-2702187</t>
  </si>
  <si>
    <t>14.1703232</t>
  </si>
  <si>
    <t>А-04-001-00-07-00</t>
  </si>
  <si>
    <t>55111-2919833</t>
  </si>
  <si>
    <t>6520-2919833</t>
  </si>
  <si>
    <t>65201-8510100-84</t>
  </si>
  <si>
    <t>HD90009321005</t>
  </si>
  <si>
    <t>HD90009321441</t>
  </si>
  <si>
    <t>HD90009321006</t>
  </si>
  <si>
    <t>HD90009321442</t>
  </si>
  <si>
    <t>HD90009321007</t>
  </si>
  <si>
    <t>HD90009321443</t>
  </si>
  <si>
    <t>HD90009321228</t>
  </si>
  <si>
    <t>HD90009321219</t>
  </si>
  <si>
    <t>HD90009321220</t>
  </si>
  <si>
    <t>HD90009321221</t>
  </si>
  <si>
    <t>HD90009321222</t>
  </si>
  <si>
    <t>HD90129326072</t>
  </si>
  <si>
    <t>HD90129340543</t>
  </si>
  <si>
    <t>DZ95149320066</t>
  </si>
  <si>
    <t>81.35613.0034</t>
  </si>
  <si>
    <t>HD95009410002</t>
  </si>
  <si>
    <t>HD90129326087</t>
  </si>
  <si>
    <t>R6520-2902430</t>
  </si>
  <si>
    <t>100-3533110</t>
  </si>
  <si>
    <t>A9608241616</t>
  </si>
  <si>
    <t>5320-5114078-95</t>
  </si>
  <si>
    <t>53205-5301019-10</t>
  </si>
  <si>
    <t>5410-5601267</t>
  </si>
  <si>
    <t>54105-5701228</t>
  </si>
  <si>
    <t>3965764</t>
  </si>
  <si>
    <t>A9606322503</t>
  </si>
  <si>
    <t>53205-5301135</t>
  </si>
  <si>
    <t>5320-5301133</t>
  </si>
  <si>
    <t>A9606300325</t>
  </si>
  <si>
    <t>A9606300425</t>
  </si>
  <si>
    <t>54901-8213075СБ</t>
  </si>
  <si>
    <t>54901-8213074СБ</t>
  </si>
  <si>
    <t>A9606323103</t>
  </si>
  <si>
    <t>A9606300128</t>
  </si>
  <si>
    <t>A9606300228</t>
  </si>
  <si>
    <t>A9606510211</t>
  </si>
  <si>
    <t>A9606510311</t>
  </si>
  <si>
    <t>54901-8213071СБ</t>
  </si>
  <si>
    <t>A9606301240</t>
  </si>
  <si>
    <t>54901-8403575</t>
  </si>
  <si>
    <t>54901-8403574</t>
  </si>
  <si>
    <t>54901-5325038</t>
  </si>
  <si>
    <t>54105-5701229-10</t>
  </si>
  <si>
    <t>54105-5701228-10</t>
  </si>
  <si>
    <t>54105-5799001</t>
  </si>
  <si>
    <t>A9606322403</t>
  </si>
  <si>
    <t>6282-5301150</t>
  </si>
  <si>
    <t>5350-8501187-70</t>
  </si>
  <si>
    <t>53215-8501188-70</t>
  </si>
  <si>
    <t>53215-8501187-70</t>
  </si>
  <si>
    <t>A9606103725</t>
  </si>
  <si>
    <t>A9606107025</t>
  </si>
  <si>
    <t>A9606106225</t>
  </si>
  <si>
    <t>A9606108825</t>
  </si>
  <si>
    <t>A9606161616</t>
  </si>
  <si>
    <t>A9606106525</t>
  </si>
  <si>
    <t>54901-5100326</t>
  </si>
  <si>
    <t>5320-5401024-10</t>
  </si>
  <si>
    <t>5320-5301137</t>
  </si>
  <si>
    <t>65115-8405224-04</t>
  </si>
  <si>
    <t>65115-8405225-04</t>
  </si>
  <si>
    <t>6560-3500018</t>
  </si>
  <si>
    <t>53215-1100006</t>
  </si>
  <si>
    <t>93341-2801510-08</t>
  </si>
  <si>
    <t>96742-3910165</t>
  </si>
  <si>
    <t>740.1014100-50</t>
  </si>
  <si>
    <t>9693-3519310-20</t>
  </si>
  <si>
    <t>DZ9112340374</t>
  </si>
  <si>
    <t>441.3775/44.3775</t>
  </si>
  <si>
    <t>6090.190.028</t>
  </si>
  <si>
    <t>6090.199.009</t>
  </si>
  <si>
    <t>Q5220816</t>
  </si>
  <si>
    <t>53215-1100007-14</t>
  </si>
  <si>
    <t>53215-1100007-25</t>
  </si>
  <si>
    <t>W4425890031</t>
  </si>
  <si>
    <t>1х56.137.675</t>
  </si>
  <si>
    <t>1х56.138.079</t>
  </si>
  <si>
    <t>ТН188</t>
  </si>
  <si>
    <t>JSK-38G-1 (2”)</t>
  </si>
  <si>
    <t>W0005893831 00</t>
  </si>
  <si>
    <t>XZ-783-160622</t>
  </si>
  <si>
    <t>A9606822283</t>
  </si>
  <si>
    <t>4308-3914010</t>
  </si>
  <si>
    <t>65801-1203085</t>
  </si>
  <si>
    <t>53215-8508087-70</t>
  </si>
  <si>
    <t>43114-2902020</t>
  </si>
  <si>
    <t>4925-2912020</t>
  </si>
  <si>
    <t>К5320-2902020</t>
  </si>
  <si>
    <t>5320-2902020Э</t>
  </si>
  <si>
    <t>5320-2902126</t>
  </si>
  <si>
    <t>5360-2912020-20</t>
  </si>
  <si>
    <t>65115-2902126</t>
  </si>
  <si>
    <t>65115-2902020</t>
  </si>
  <si>
    <t>К65115-2902020</t>
  </si>
  <si>
    <t>8332-2912204</t>
  </si>
  <si>
    <t>9908-2912015</t>
  </si>
  <si>
    <t>65802-2902543</t>
  </si>
  <si>
    <t>ФГ150-3711010-Б1</t>
  </si>
  <si>
    <t>ФГ16Н</t>
  </si>
  <si>
    <t>781.3711</t>
  </si>
  <si>
    <t>62.3711-08</t>
  </si>
  <si>
    <t>62.3711-13</t>
  </si>
  <si>
    <t>2112.3711-01</t>
  </si>
  <si>
    <t>62.3711-11БЛ</t>
  </si>
  <si>
    <t>РУФС.541.00.000</t>
  </si>
  <si>
    <t>РУФС.54.00.000</t>
  </si>
  <si>
    <t>1BL 247 042-017</t>
  </si>
  <si>
    <t>1KO 247 043-037</t>
  </si>
  <si>
    <t>54901-3711011</t>
  </si>
  <si>
    <t>54901-3711010</t>
  </si>
  <si>
    <t>РУФС.111</t>
  </si>
  <si>
    <t>РУФС.11</t>
  </si>
  <si>
    <t>ТН105-02</t>
  </si>
  <si>
    <t>ФГ152А</t>
  </si>
  <si>
    <t>РУФС.15-02</t>
  </si>
  <si>
    <t>РУФС.161.00.000</t>
  </si>
  <si>
    <t>A9408200156</t>
  </si>
  <si>
    <t>РУФС.16.00.000</t>
  </si>
  <si>
    <t>54901-3743011</t>
  </si>
  <si>
    <t>54901-3743010</t>
  </si>
  <si>
    <t>ТН218-01</t>
  </si>
  <si>
    <t>54901-3727010</t>
  </si>
  <si>
    <t>2902.3775-01</t>
  </si>
  <si>
    <t>4310-2707210</t>
  </si>
  <si>
    <t>21-624</t>
  </si>
  <si>
    <t>5320-2707210</t>
  </si>
  <si>
    <t>21-324</t>
  </si>
  <si>
    <t>RO500A50004</t>
  </si>
  <si>
    <t>RO500A66000</t>
  </si>
  <si>
    <t>E525A0M</t>
  </si>
  <si>
    <t>GE403B0</t>
  </si>
  <si>
    <t>GE505A0</t>
  </si>
  <si>
    <t>21-524</t>
  </si>
  <si>
    <t>6520-8404190</t>
  </si>
  <si>
    <t>43114-8403291</t>
  </si>
  <si>
    <t>5320-8403291-Р</t>
  </si>
  <si>
    <t>5320-8403291-30</t>
  </si>
  <si>
    <t>6560-8403291</t>
  </si>
  <si>
    <t>65801-8404190</t>
  </si>
  <si>
    <t>5490-8403350-10</t>
  </si>
  <si>
    <t>6520-1105020</t>
  </si>
  <si>
    <t>52974-1330055-40</t>
  </si>
  <si>
    <t>6580-3105110-07</t>
  </si>
  <si>
    <t>1324.207.028</t>
  </si>
  <si>
    <t>54901-3449025</t>
  </si>
  <si>
    <t>A9606802031    9051</t>
  </si>
  <si>
    <t>A9608328313</t>
  </si>
  <si>
    <t>6580-3703151-20</t>
  </si>
  <si>
    <t>5320-2918428</t>
  </si>
  <si>
    <t>W4425890963 00</t>
  </si>
  <si>
    <t>0501.209.212</t>
  </si>
  <si>
    <t>5490-4011750</t>
  </si>
  <si>
    <t>1х56.137.579</t>
  </si>
  <si>
    <t>W5415890063</t>
  </si>
  <si>
    <t>1346.307.020</t>
  </si>
  <si>
    <t>5320-6105035-10</t>
  </si>
  <si>
    <t>5320-6105034-10</t>
  </si>
  <si>
    <t>55102-8505132</t>
  </si>
  <si>
    <t>W5415890363 00</t>
  </si>
  <si>
    <t>3946625</t>
  </si>
  <si>
    <t>5264181</t>
  </si>
  <si>
    <t>740.1007096-01</t>
  </si>
  <si>
    <t>KM-700.13</t>
  </si>
  <si>
    <t>54901-8404272</t>
  </si>
  <si>
    <t>740.1005442</t>
  </si>
  <si>
    <t>740.1005440-10</t>
  </si>
  <si>
    <t>740.1005440</t>
  </si>
  <si>
    <t>5320-3501133-10</t>
  </si>
  <si>
    <t>6522-8505100-80</t>
  </si>
  <si>
    <t>65201-8505280</t>
  </si>
  <si>
    <t>6595-8416622</t>
  </si>
  <si>
    <t>TM1304NF-69</t>
  </si>
  <si>
    <t>95570574</t>
  </si>
  <si>
    <t>3976370</t>
  </si>
  <si>
    <t>3959045</t>
  </si>
  <si>
    <t>3940639</t>
  </si>
  <si>
    <t>15.1771062</t>
  </si>
  <si>
    <t>CX561000-01-03A</t>
  </si>
  <si>
    <t>CX561000-01-03B</t>
  </si>
  <si>
    <t>CX561000-01-02</t>
  </si>
  <si>
    <t>F99670-6</t>
  </si>
  <si>
    <t>6085.298.026</t>
  </si>
  <si>
    <t>5303604</t>
  </si>
  <si>
    <t>5293131</t>
  </si>
  <si>
    <t>A0004295695</t>
  </si>
  <si>
    <t>1001069804</t>
  </si>
  <si>
    <t>ВЭФ740</t>
  </si>
  <si>
    <t>ВЭФ920</t>
  </si>
  <si>
    <t>25962-1163010</t>
  </si>
  <si>
    <t>ВЭФ920-10</t>
  </si>
  <si>
    <t>25963-1123010</t>
  </si>
  <si>
    <t>ВЭФ920-30</t>
  </si>
  <si>
    <t>ВЭФ7405</t>
  </si>
  <si>
    <t>7405.1109510</t>
  </si>
  <si>
    <t>ВЭФ721</t>
  </si>
  <si>
    <t>ВЭФ721-10</t>
  </si>
  <si>
    <t>ЛНАЕ.721-1109560</t>
  </si>
  <si>
    <t>RL1109AC33</t>
  </si>
  <si>
    <t>ВЭФ721-30</t>
  </si>
  <si>
    <t>RL1109AA93</t>
  </si>
  <si>
    <t>ФВ725.1109510-10</t>
  </si>
  <si>
    <t>ФВ725.1109510</t>
  </si>
  <si>
    <t>ЭФВ721.1109560-10</t>
  </si>
  <si>
    <t>ЛНАЕ 1109660</t>
  </si>
  <si>
    <t>ЭФВ721-1109560-30</t>
  </si>
  <si>
    <t>257103-1109510-20</t>
  </si>
  <si>
    <t>ЛНАЕ 1109560</t>
  </si>
  <si>
    <t>710-1109510</t>
  </si>
  <si>
    <t>ЛНАЕ 1109560-10</t>
  </si>
  <si>
    <t>RL1109AC37</t>
  </si>
  <si>
    <t>AF26400</t>
  </si>
  <si>
    <t>4570092941</t>
  </si>
  <si>
    <t>ЛНАЕ-1109410-02</t>
  </si>
  <si>
    <t>ВЭФ725</t>
  </si>
  <si>
    <t>ВЭФ729</t>
  </si>
  <si>
    <t>ВЭФ725-10</t>
  </si>
  <si>
    <t>ВЭФ729-10</t>
  </si>
  <si>
    <t>ЭФВ725.1109560</t>
  </si>
  <si>
    <t>ВЭФ725-30</t>
  </si>
  <si>
    <t>ЭФВ725.1109560-10-01</t>
  </si>
  <si>
    <t>RL1109AB14</t>
  </si>
  <si>
    <t>C5296452</t>
  </si>
  <si>
    <t>RL1109AB12</t>
  </si>
  <si>
    <t>ЛНАЕ-1109460</t>
  </si>
  <si>
    <t>ЛНАЕ-1109460-10</t>
  </si>
  <si>
    <t>ЭФВ012.1109080</t>
  </si>
  <si>
    <t>ВЭФ728</t>
  </si>
  <si>
    <t>ВЭФ728-10</t>
  </si>
  <si>
    <t>RL1109AC35</t>
  </si>
  <si>
    <t>ВЭФ728-30</t>
  </si>
  <si>
    <t>CF1820 MHRU</t>
  </si>
  <si>
    <t>C 26 980</t>
  </si>
  <si>
    <t>26980-1109510-10</t>
  </si>
  <si>
    <t>ВЭФ730</t>
  </si>
  <si>
    <t>C301330MHRU</t>
  </si>
  <si>
    <t>44 930 85 956</t>
  </si>
  <si>
    <t>4493085957</t>
  </si>
  <si>
    <t>301330-1109510-10</t>
  </si>
  <si>
    <t>ЛНАЕ 1109760</t>
  </si>
  <si>
    <t>ВЭФ730-10</t>
  </si>
  <si>
    <t>RL1109AB38</t>
  </si>
  <si>
    <t>1820-1109510</t>
  </si>
  <si>
    <t>RL1109AB39</t>
  </si>
  <si>
    <t>ЛНАЕ 54901-1109560-20</t>
  </si>
  <si>
    <t>ЛНАЕ 54901-1109560-30</t>
  </si>
  <si>
    <t>ЛНАЕ 54901-1109560</t>
  </si>
  <si>
    <t>1109100E898-2</t>
  </si>
  <si>
    <t>1109130B5051</t>
  </si>
  <si>
    <t>080/800013/A</t>
  </si>
  <si>
    <t>SF135-4407040</t>
  </si>
  <si>
    <t>SF133-4407040</t>
  </si>
  <si>
    <t>SF134-4407040</t>
  </si>
  <si>
    <t>612600190763</t>
  </si>
  <si>
    <t>SF138-4407038</t>
  </si>
  <si>
    <t>612600190993</t>
  </si>
  <si>
    <t>CFP03P25</t>
  </si>
  <si>
    <t>HP0502A10ANP06</t>
  </si>
  <si>
    <t>02V013000</t>
  </si>
  <si>
    <t>7406.1105010</t>
  </si>
  <si>
    <t>4310-3407359-10</t>
  </si>
  <si>
    <t>6014-3400075</t>
  </si>
  <si>
    <t>U58/1 KIT</t>
  </si>
  <si>
    <t>6W.75.212.20</t>
  </si>
  <si>
    <t>6W.27.B26.00</t>
  </si>
  <si>
    <t>13071628</t>
  </si>
  <si>
    <t>100-3511310</t>
  </si>
  <si>
    <t>1000491060</t>
  </si>
  <si>
    <t>1002018137</t>
  </si>
  <si>
    <t>1000942196</t>
  </si>
  <si>
    <t>1000424655</t>
  </si>
  <si>
    <t>RL6140AC117</t>
  </si>
  <si>
    <t>R3401544</t>
  </si>
  <si>
    <t>9009-1012010</t>
  </si>
  <si>
    <t>LF9009</t>
  </si>
  <si>
    <t>RL6140AB85</t>
  </si>
  <si>
    <t>7405.1017040/12040РТИ</t>
  </si>
  <si>
    <t>7405.1017040/12040</t>
  </si>
  <si>
    <t>МЭФ19-1012040</t>
  </si>
  <si>
    <t>МЭФ20-1017040</t>
  </si>
  <si>
    <t>7405-1017040-02</t>
  </si>
  <si>
    <t>6W.23.288.01</t>
  </si>
  <si>
    <t>6W.23.614.00</t>
  </si>
  <si>
    <t>6W.65.173.20</t>
  </si>
  <si>
    <t>ЭФМ065.1012040</t>
  </si>
  <si>
    <t>ЭФМ066.1017040</t>
  </si>
  <si>
    <t>LF16015</t>
  </si>
  <si>
    <t>K118054N50</t>
  </si>
  <si>
    <t>ФМ028.1012005</t>
  </si>
  <si>
    <t>16015-1012010</t>
  </si>
  <si>
    <t>МЭФ4</t>
  </si>
  <si>
    <t>RL6140AC06</t>
  </si>
  <si>
    <t>1000428205</t>
  </si>
  <si>
    <t>1004559243</t>
  </si>
  <si>
    <t>K117979N50</t>
  </si>
  <si>
    <t>RL6140AA39</t>
  </si>
  <si>
    <t>1802909-1012010</t>
  </si>
  <si>
    <t>76635</t>
  </si>
  <si>
    <t>A0001802909</t>
  </si>
  <si>
    <t>JLX-0AT65</t>
  </si>
  <si>
    <t>6W.25.169.00</t>
  </si>
  <si>
    <t>7405.1017040</t>
  </si>
  <si>
    <t>LF17535</t>
  </si>
  <si>
    <t>0501.318.802</t>
  </si>
  <si>
    <t>AS2474</t>
  </si>
  <si>
    <t>2474-1208010</t>
  </si>
  <si>
    <t>R4931691</t>
  </si>
  <si>
    <t>145743-1208010</t>
  </si>
  <si>
    <t>1457436088</t>
  </si>
  <si>
    <t>MA220002</t>
  </si>
  <si>
    <t>ФН401-01</t>
  </si>
  <si>
    <t>ВФБ-1109010</t>
  </si>
  <si>
    <t>СА220001</t>
  </si>
  <si>
    <t>5320-1104023</t>
  </si>
  <si>
    <t>RL1109AB42</t>
  </si>
  <si>
    <t>26174-8122010</t>
  </si>
  <si>
    <t>65944</t>
  </si>
  <si>
    <t>A9408350047  64</t>
  </si>
  <si>
    <t>RL1109AD67</t>
  </si>
  <si>
    <t>A9608300618</t>
  </si>
  <si>
    <t>5320-8101294</t>
  </si>
  <si>
    <t>8104116LE010</t>
  </si>
  <si>
    <t>8113120G1P1001</t>
  </si>
  <si>
    <t>А-08-002-20-00-00</t>
  </si>
  <si>
    <t>14895923</t>
  </si>
  <si>
    <t>HHD10701</t>
  </si>
  <si>
    <t>6W.55.515.20 (00.054.46.A1)</t>
  </si>
  <si>
    <t>1001556933</t>
  </si>
  <si>
    <t>1000422382</t>
  </si>
  <si>
    <t>1000747688</t>
  </si>
  <si>
    <t>1000964807</t>
  </si>
  <si>
    <t>1000424916</t>
  </si>
  <si>
    <t>1002004064</t>
  </si>
  <si>
    <t>1000442956</t>
  </si>
  <si>
    <t>1000700909</t>
  </si>
  <si>
    <t>5488-1117010</t>
  </si>
  <si>
    <t>P557440</t>
  </si>
  <si>
    <t>K117907N50</t>
  </si>
  <si>
    <t>FF5074</t>
  </si>
  <si>
    <t>RL6141BA07</t>
  </si>
  <si>
    <t>5018-1117010</t>
  </si>
  <si>
    <t>FF5767</t>
  </si>
  <si>
    <t>R5301448</t>
  </si>
  <si>
    <t>R5301449</t>
  </si>
  <si>
    <t>RL6141BC30</t>
  </si>
  <si>
    <t>6W.48.010.00</t>
  </si>
  <si>
    <t>6W.24.064.00</t>
  </si>
  <si>
    <t>6W.55.348.20</t>
  </si>
  <si>
    <t>6W.55.349.20</t>
  </si>
  <si>
    <t>23.1117010</t>
  </si>
  <si>
    <t>23-1117010</t>
  </si>
  <si>
    <t>4070-1117010</t>
  </si>
  <si>
    <t>RL6141YT04</t>
  </si>
  <si>
    <t>RL6141BB41</t>
  </si>
  <si>
    <t>96216-1105010-20</t>
  </si>
  <si>
    <t>RL6141BC25</t>
  </si>
  <si>
    <t>96212-1105010-20</t>
  </si>
  <si>
    <t>ФТ034.1117040</t>
  </si>
  <si>
    <t>6W.24.059.00</t>
  </si>
  <si>
    <t>725-1117010</t>
  </si>
  <si>
    <t>6W.24.028.00</t>
  </si>
  <si>
    <t>6W.55.322.20</t>
  </si>
  <si>
    <t>P550774</t>
  </si>
  <si>
    <t>ТЭФ1</t>
  </si>
  <si>
    <t>FF5421</t>
  </si>
  <si>
    <t>K117960N50</t>
  </si>
  <si>
    <t>5421-1117010</t>
  </si>
  <si>
    <t>ФТ052.1117010</t>
  </si>
  <si>
    <t>CLX-0AT62</t>
  </si>
  <si>
    <t>6W.26.068.00</t>
  </si>
  <si>
    <t>RL6141BC26</t>
  </si>
  <si>
    <t>6W.55.388.20</t>
  </si>
  <si>
    <t>A5410900852</t>
  </si>
  <si>
    <t>RL6141BA03</t>
  </si>
  <si>
    <t>151-1117010</t>
  </si>
  <si>
    <t>76772</t>
  </si>
  <si>
    <t>A5410900151</t>
  </si>
  <si>
    <t>CLX-0AT63</t>
  </si>
  <si>
    <t>6W.26.084.00</t>
  </si>
  <si>
    <t>FH22261</t>
  </si>
  <si>
    <t>1105030LG010-AM001</t>
  </si>
  <si>
    <t>RL6141BC41</t>
  </si>
  <si>
    <t>СБ.3764</t>
  </si>
  <si>
    <t>K221964N50</t>
  </si>
  <si>
    <t>87028</t>
  </si>
  <si>
    <t>1067-1105010</t>
  </si>
  <si>
    <t>FS1067</t>
  </si>
  <si>
    <t>R90P-KMZ</t>
  </si>
  <si>
    <t>FS19732</t>
  </si>
  <si>
    <t>1280-1105010</t>
  </si>
  <si>
    <t>FS1280</t>
  </si>
  <si>
    <t>00530/50</t>
  </si>
  <si>
    <t>RL6141BA01</t>
  </si>
  <si>
    <t>CLX-4AT54</t>
  </si>
  <si>
    <t>K221966N50</t>
  </si>
  <si>
    <t>59340-1105010</t>
  </si>
  <si>
    <t>RL6141BA06</t>
  </si>
  <si>
    <t>6W.24.021.00</t>
  </si>
  <si>
    <t>65920-1105010-10</t>
  </si>
  <si>
    <t>K117955N50</t>
  </si>
  <si>
    <t>6W.55.259.20</t>
  </si>
  <si>
    <t>6W.55.281.20</t>
  </si>
  <si>
    <t>6W.55.260.20</t>
  </si>
  <si>
    <t>6W.55.258.20</t>
  </si>
  <si>
    <t>6660462130</t>
  </si>
  <si>
    <t>PL270K</t>
  </si>
  <si>
    <t>6W.55.371.20</t>
  </si>
  <si>
    <t>6W.55.288.20</t>
  </si>
  <si>
    <t>6W.55.304.20</t>
  </si>
  <si>
    <t>6660662336</t>
  </si>
  <si>
    <t>MD5790R30RCR06</t>
  </si>
  <si>
    <t>FS20217</t>
  </si>
  <si>
    <t>SF131-4407040</t>
  </si>
  <si>
    <t>SF131-4407010-01</t>
  </si>
  <si>
    <t>SF130-4411040</t>
  </si>
  <si>
    <t>SF130-4411010</t>
  </si>
  <si>
    <t>SF130-4411040-01</t>
  </si>
  <si>
    <t>CLS110M08SL</t>
  </si>
  <si>
    <t>K256811</t>
  </si>
  <si>
    <t>432 410 222 7</t>
  </si>
  <si>
    <t>HTLP450250202</t>
  </si>
  <si>
    <t>432 410 020 2</t>
  </si>
  <si>
    <t>232-3511010</t>
  </si>
  <si>
    <t>4329012232</t>
  </si>
  <si>
    <t>K039454</t>
  </si>
  <si>
    <t>KSADC0202</t>
  </si>
  <si>
    <t>KSADС2442</t>
  </si>
  <si>
    <t>3513 017 004 0</t>
  </si>
  <si>
    <t>K204205</t>
  </si>
  <si>
    <t>3555010LE170-3</t>
  </si>
  <si>
    <t>ii40100F</t>
  </si>
  <si>
    <t>227-3511010</t>
  </si>
  <si>
    <t>K194081</t>
  </si>
  <si>
    <t>3513 001 006 0</t>
  </si>
  <si>
    <t>K171583N50</t>
  </si>
  <si>
    <t>A9061800209</t>
  </si>
  <si>
    <t>A0009973369</t>
  </si>
  <si>
    <t>N22-LM22x1.5-MUP</t>
  </si>
  <si>
    <t>6512 4-М5</t>
  </si>
  <si>
    <t>N15-LM MUP</t>
  </si>
  <si>
    <t>N18-LM22x1,5 MUР</t>
  </si>
  <si>
    <t>C9502 12-M12X1,5</t>
  </si>
  <si>
    <t>C9512 15-M16X1,5</t>
  </si>
  <si>
    <t>9512 10-M16x1,5C</t>
  </si>
  <si>
    <t>9500 12-06-C</t>
  </si>
  <si>
    <t>9512 12-M14X1,5C</t>
  </si>
  <si>
    <t>9590 12-M18X1,5</t>
  </si>
  <si>
    <t>9590 12-M18X1,5-S01-C</t>
  </si>
  <si>
    <t>9422 12-M20X1,5-M22X1,5</t>
  </si>
  <si>
    <t>9463 6-M10X1-C</t>
  </si>
  <si>
    <t>9590 6-M10X1-S01-C</t>
  </si>
  <si>
    <t>F9512 10.3-M12X1.5</t>
  </si>
  <si>
    <t>F9512 13-M14X1.5</t>
  </si>
  <si>
    <t>F9551 13-12</t>
  </si>
  <si>
    <t>D2003 M16X1,5-C</t>
  </si>
  <si>
    <t>D2543 M16X1,5-C</t>
  </si>
  <si>
    <t>D2062 M16X1,5-M12X1,5R</t>
  </si>
  <si>
    <t>D2072 M16X1,5-M12X1,5R</t>
  </si>
  <si>
    <t>D2062 M16X1,5-M16X1,5C</t>
  </si>
  <si>
    <t>D2077 M16X1,5-M16X1,5R</t>
  </si>
  <si>
    <t>D2077 M16X1,5-M22X1,5R</t>
  </si>
  <si>
    <t>D2022 M16X1,5-M22X1,5TC</t>
  </si>
  <si>
    <t>D2072 M16X1,5-M22X1,5TC</t>
  </si>
  <si>
    <t>D2062 M16X1,5-M22X1,5TC</t>
  </si>
  <si>
    <t>D2003 M16X1,5-S01</t>
  </si>
  <si>
    <t>D2003 M22X1,5-C</t>
  </si>
  <si>
    <t>D2532 M22X1,5C-M12X1,5</t>
  </si>
  <si>
    <t>D2532 M22X1,5C-M16X1,5</t>
  </si>
  <si>
    <t>D2062 M22X1,5-M22X1,5R</t>
  </si>
  <si>
    <t>D2502 M22X1,5-M22X1,5-S</t>
  </si>
  <si>
    <t>D2022 M22X1,5-M22X1,5TC</t>
  </si>
  <si>
    <t>D2512 M22X1,5TC-M16X1,5C</t>
  </si>
  <si>
    <t>SS-12MO-3</t>
  </si>
  <si>
    <t>N12-LM18x1.5 MUP</t>
  </si>
  <si>
    <t>N18-LM26x1,5 MUP</t>
  </si>
  <si>
    <t>N18-LM18x1,5 MUP</t>
  </si>
  <si>
    <t>9600 15-M12X1,5-6-M22X1,5TC-S01</t>
  </si>
  <si>
    <t>D2032 M16X1,5-M16X1,5R</t>
  </si>
  <si>
    <t>C9590 12-M20x1,5-S01-C</t>
  </si>
  <si>
    <t>D2602 10-M16X1,5R-L=30</t>
  </si>
  <si>
    <t>D2602 12-M22X1,5C</t>
  </si>
  <si>
    <t>D2532 M16X1,5C-M12X1,5</t>
  </si>
  <si>
    <t>D2532 M16X1,5C-M14X1,5</t>
  </si>
  <si>
    <t>D2522 M16X1,5C-M22X1,5</t>
  </si>
  <si>
    <t>D2532 M26X1,5-M22X1,5-C</t>
  </si>
  <si>
    <t>C9512 12-M16X1,5</t>
  </si>
  <si>
    <t>C9512 15-M22X1,5</t>
  </si>
  <si>
    <t>C9512 18-M22X1,5С</t>
  </si>
  <si>
    <t>R6512 4-M5</t>
  </si>
  <si>
    <t>C9512 10-M12X1,5</t>
  </si>
  <si>
    <t>C9512 6-M10x1</t>
  </si>
  <si>
    <t>C9512 6-M16X1,5</t>
  </si>
  <si>
    <t>C9512 8-M10X1</t>
  </si>
  <si>
    <t>C9512 8-M16x1,5</t>
  </si>
  <si>
    <t>C9512 8-M22X1,5</t>
  </si>
  <si>
    <t>9510 05-02-C</t>
  </si>
  <si>
    <t>M8MSC1/4N-316</t>
  </si>
  <si>
    <t>9580 10-C</t>
  </si>
  <si>
    <t>2850100803</t>
  </si>
  <si>
    <t>2550100803</t>
  </si>
  <si>
    <t>9512 10/7-M12X1,5R</t>
  </si>
  <si>
    <t>9512 10/7-M22X1,5R</t>
  </si>
  <si>
    <t>C9512 10-M22X1,5</t>
  </si>
  <si>
    <t>2850110803</t>
  </si>
  <si>
    <t>C9580 12</t>
  </si>
  <si>
    <t>2850120905</t>
  </si>
  <si>
    <t>2550120905</t>
  </si>
  <si>
    <t>C9512 12-M12X1,5</t>
  </si>
  <si>
    <t>9590 12-M16X1,5C-S01</t>
  </si>
  <si>
    <t>9580 15-C</t>
  </si>
  <si>
    <t>2850151205</t>
  </si>
  <si>
    <t>2550151205</t>
  </si>
  <si>
    <t>9580 16-C</t>
  </si>
  <si>
    <t>2850161205</t>
  </si>
  <si>
    <t>9580 18</t>
  </si>
  <si>
    <t>2850181405</t>
  </si>
  <si>
    <t>D6580 4-S</t>
  </si>
  <si>
    <t>D6512 4-M10X1C</t>
  </si>
  <si>
    <t>C9580 6</t>
  </si>
  <si>
    <t>2850060403</t>
  </si>
  <si>
    <t>2550060403</t>
  </si>
  <si>
    <t>9510 6-02-C</t>
  </si>
  <si>
    <t>9463 6-M12X1,5</t>
  </si>
  <si>
    <t>9512 6-M14X1,5R</t>
  </si>
  <si>
    <t>R6463 6-M14X1,5-S01-C</t>
  </si>
  <si>
    <t>9463 6-M16X1,5</t>
  </si>
  <si>
    <t>C9580 8</t>
  </si>
  <si>
    <t>2850080603</t>
  </si>
  <si>
    <t>2550080603</t>
  </si>
  <si>
    <t>9463 8-M10X1</t>
  </si>
  <si>
    <t>9512 8-M14X1,5C</t>
  </si>
  <si>
    <t>9590 8-M14X1-S01-C</t>
  </si>
  <si>
    <t>2850090603</t>
  </si>
  <si>
    <t>C9512 6-M12X1,5</t>
  </si>
  <si>
    <t>2808060401010</t>
  </si>
  <si>
    <t>2808080601010</t>
  </si>
  <si>
    <t>2808120901215</t>
  </si>
  <si>
    <t>2508060401215</t>
  </si>
  <si>
    <t>2808080601215</t>
  </si>
  <si>
    <t>2808100801615</t>
  </si>
  <si>
    <t>2808120901615</t>
  </si>
  <si>
    <t>2808060401615</t>
  </si>
  <si>
    <t>2808080601615</t>
  </si>
  <si>
    <t>2808100802215</t>
  </si>
  <si>
    <t>2808120902215</t>
  </si>
  <si>
    <t>2808151202215</t>
  </si>
  <si>
    <t>2808161202215</t>
  </si>
  <si>
    <t>D2502 M22X1,5TC-M22X1,5C</t>
  </si>
  <si>
    <t>2500100801010</t>
  </si>
  <si>
    <t>2800060401010</t>
  </si>
  <si>
    <t>2500060401010</t>
  </si>
  <si>
    <t>2800080601010</t>
  </si>
  <si>
    <t>2500080601010</t>
  </si>
  <si>
    <t>2800100801215</t>
  </si>
  <si>
    <t>2800100701215</t>
  </si>
  <si>
    <t>2500100801215</t>
  </si>
  <si>
    <t>2800120901215</t>
  </si>
  <si>
    <t>2500120901215</t>
  </si>
  <si>
    <t>2800060401215</t>
  </si>
  <si>
    <t>2500060401215</t>
  </si>
  <si>
    <t>2800080601215</t>
  </si>
  <si>
    <t>2500080601215</t>
  </si>
  <si>
    <t>2800090601215</t>
  </si>
  <si>
    <t>2800100801415</t>
  </si>
  <si>
    <t>2800120901415</t>
  </si>
  <si>
    <t>2800060401415</t>
  </si>
  <si>
    <t>2500080601415</t>
  </si>
  <si>
    <t>2800100801615</t>
  </si>
  <si>
    <t>2800100701615</t>
  </si>
  <si>
    <t>2500100801615</t>
  </si>
  <si>
    <t>2800120901615</t>
  </si>
  <si>
    <t>2500120901615</t>
  </si>
  <si>
    <t>2800151201615</t>
  </si>
  <si>
    <t>2500151201615</t>
  </si>
  <si>
    <t>2800161201615</t>
  </si>
  <si>
    <t>2500161201615</t>
  </si>
  <si>
    <t>2800060401615</t>
  </si>
  <si>
    <t>2500060401615</t>
  </si>
  <si>
    <t>2800080601615</t>
  </si>
  <si>
    <t>2500080601615</t>
  </si>
  <si>
    <t>2800090601615</t>
  </si>
  <si>
    <t>2800100702215</t>
  </si>
  <si>
    <t>2800100802215</t>
  </si>
  <si>
    <t>2500100802215</t>
  </si>
  <si>
    <t>2800120902215</t>
  </si>
  <si>
    <t>2500120902215</t>
  </si>
  <si>
    <t>2800151202215</t>
  </si>
  <si>
    <t>2500151202215</t>
  </si>
  <si>
    <t>2800161202215</t>
  </si>
  <si>
    <t>2500161202215</t>
  </si>
  <si>
    <t>2800181402215</t>
  </si>
  <si>
    <t>2800201602215</t>
  </si>
  <si>
    <t>2800060402215</t>
  </si>
  <si>
    <t>2500060402215</t>
  </si>
  <si>
    <t>2800080602215</t>
  </si>
  <si>
    <t>2500080602215</t>
  </si>
  <si>
    <t>2800090602215</t>
  </si>
  <si>
    <t>2800151202615</t>
  </si>
  <si>
    <t>2500151202615</t>
  </si>
  <si>
    <t>A0009975034</t>
  </si>
  <si>
    <t>9410 6-02-C</t>
  </si>
  <si>
    <t>C9422 12-8-M22X1,5TC</t>
  </si>
  <si>
    <t>9412 12-M22x1,5-M16x1,5C-S01</t>
  </si>
  <si>
    <t>C9412 12-M16X1,5</t>
  </si>
  <si>
    <t>C9412 8-M12X1,5</t>
  </si>
  <si>
    <t>C9422 10-M16X1,5</t>
  </si>
  <si>
    <t>C9422 10-M22X1,5</t>
  </si>
  <si>
    <t>C9422 12-M16x1,5</t>
  </si>
  <si>
    <t>9410 05-02-C</t>
  </si>
  <si>
    <t>9540 10-C</t>
  </si>
  <si>
    <t>2870100803</t>
  </si>
  <si>
    <t>2570100803</t>
  </si>
  <si>
    <t>2530100801010</t>
  </si>
  <si>
    <t>2530100801215</t>
  </si>
  <si>
    <t>25301512022155</t>
  </si>
  <si>
    <t>28301008012153</t>
  </si>
  <si>
    <t>2530100801615</t>
  </si>
  <si>
    <t>2530100802215</t>
  </si>
  <si>
    <t>28301008022153</t>
  </si>
  <si>
    <t>9412 10-M12X1,5R</t>
  </si>
  <si>
    <t>9412 10-M16X1,5R</t>
  </si>
  <si>
    <t>9412 10-M22X1,5TC</t>
  </si>
  <si>
    <t>C9540 12</t>
  </si>
  <si>
    <t>2870120905</t>
  </si>
  <si>
    <t>2570120905</t>
  </si>
  <si>
    <t>25301209012155</t>
  </si>
  <si>
    <t>28301209012155</t>
  </si>
  <si>
    <t>25301209016155</t>
  </si>
  <si>
    <t>28301209016155</t>
  </si>
  <si>
    <t>2530120902215</t>
  </si>
  <si>
    <t>28301209022155</t>
  </si>
  <si>
    <t>9540 12-12-8-C</t>
  </si>
  <si>
    <t>9412 12-M12X1,5-M22X1,5TC-S01</t>
  </si>
  <si>
    <t>9412 12-M12X1,5R</t>
  </si>
  <si>
    <t>9422 12-M12X1,5R</t>
  </si>
  <si>
    <t>9450 12-M16X1,5C</t>
  </si>
  <si>
    <t>9410 12-M20X1,5-C</t>
  </si>
  <si>
    <t>9410 12-M22X1,5-M20X1,5-S01-C</t>
  </si>
  <si>
    <t>9412 12-M22x1,5-M22x1,5TC-S01</t>
  </si>
  <si>
    <t>C9412 12-M22X1,5</t>
  </si>
  <si>
    <t>9402 12-M22X1,5TC</t>
  </si>
  <si>
    <t>9450 12-M22X1,5TC</t>
  </si>
  <si>
    <t>9540 15-C</t>
  </si>
  <si>
    <t>2870151205</t>
  </si>
  <si>
    <t>2570151205</t>
  </si>
  <si>
    <t>28301512016155</t>
  </si>
  <si>
    <t>28301512022155</t>
  </si>
  <si>
    <t>9412 15-M16X1,5</t>
  </si>
  <si>
    <t>9412 15-M22X1,5R</t>
  </si>
  <si>
    <t>9540 16-C</t>
  </si>
  <si>
    <t>28301612016155</t>
  </si>
  <si>
    <t>9422 16-M16X1,5C</t>
  </si>
  <si>
    <t>C9540 6</t>
  </si>
  <si>
    <t>2870060403</t>
  </si>
  <si>
    <t>2570060403</t>
  </si>
  <si>
    <t>2530060401010</t>
  </si>
  <si>
    <t>2530060401215</t>
  </si>
  <si>
    <t>28300604012153</t>
  </si>
  <si>
    <t>2530060401615</t>
  </si>
  <si>
    <t>28300604016153</t>
  </si>
  <si>
    <t>2530060402215</t>
  </si>
  <si>
    <t>28300604022153</t>
  </si>
  <si>
    <t>9420 6-02-C</t>
  </si>
  <si>
    <t>9412 6-M10X1R</t>
  </si>
  <si>
    <t>9422 6-M10X1R</t>
  </si>
  <si>
    <t>9412 6-M12X1,5</t>
  </si>
  <si>
    <t>9422 6-M12X1,5C</t>
  </si>
  <si>
    <t>9412 6-M16X1,5C</t>
  </si>
  <si>
    <t>9412 6-M22X1,5TC</t>
  </si>
  <si>
    <t>C9540 8</t>
  </si>
  <si>
    <t>2870080603</t>
  </si>
  <si>
    <t>2570080603</t>
  </si>
  <si>
    <t>25300806012153</t>
  </si>
  <si>
    <t>28300806012153</t>
  </si>
  <si>
    <t>25300806016153</t>
  </si>
  <si>
    <t>28300806016153</t>
  </si>
  <si>
    <t>2530080602215</t>
  </si>
  <si>
    <t>28300806022153</t>
  </si>
  <si>
    <t>9540 8-8-6-C</t>
  </si>
  <si>
    <t>C9422 8-M12X1,5</t>
  </si>
  <si>
    <t>9422 8-M16X1,5C</t>
  </si>
  <si>
    <t>9412 8-M16X1,5C</t>
  </si>
  <si>
    <t>C9412 8-M22x1,5</t>
  </si>
  <si>
    <t>9420 12-M22x1,5-M20x1,5-S01-C</t>
  </si>
  <si>
    <t>C9422 12-M22X1,5</t>
  </si>
  <si>
    <t>C9422 6-M16X1,5</t>
  </si>
  <si>
    <t>C9422 8-M22X1,5</t>
  </si>
  <si>
    <t>28200806010103</t>
  </si>
  <si>
    <t>9422 M16X1,5C-12-M22X1,5TC-S01</t>
  </si>
  <si>
    <t>D2072 M16X1,5-M16X1,5C</t>
  </si>
  <si>
    <t>2520080602215</t>
  </si>
  <si>
    <t>D2072 M22X1,5-M22X1,5TC</t>
  </si>
  <si>
    <t>28201008012153</t>
  </si>
  <si>
    <t>28201209012155</t>
  </si>
  <si>
    <t>28200604012153</t>
  </si>
  <si>
    <t>28200806012153</t>
  </si>
  <si>
    <t>28201008016153</t>
  </si>
  <si>
    <t>25201512016155</t>
  </si>
  <si>
    <t>25201209016155</t>
  </si>
  <si>
    <t>28201209016155</t>
  </si>
  <si>
    <t>28201612016155</t>
  </si>
  <si>
    <t>2520060401615</t>
  </si>
  <si>
    <t>2520080601615</t>
  </si>
  <si>
    <t>28200806016153</t>
  </si>
  <si>
    <t>28201008022153</t>
  </si>
  <si>
    <t>2520120902215</t>
  </si>
  <si>
    <t>28201209022155</t>
  </si>
  <si>
    <t>28201612022155</t>
  </si>
  <si>
    <t>28200604022153</t>
  </si>
  <si>
    <t>28200806022153</t>
  </si>
  <si>
    <t>A9608690766</t>
  </si>
  <si>
    <t>SPC/PC-G</t>
  </si>
  <si>
    <t>A0008690258</t>
  </si>
  <si>
    <t>R7522 4-M5</t>
  </si>
  <si>
    <t>C9500 12-M20x1,5-C</t>
  </si>
  <si>
    <t>C9502 10-M12X1,5</t>
  </si>
  <si>
    <t>C9502 10-M22X1,5</t>
  </si>
  <si>
    <t>C9502 12-M22X1,5</t>
  </si>
  <si>
    <t>C9502 6-M10X1</t>
  </si>
  <si>
    <t>C9502 6-M16X1,5C</t>
  </si>
  <si>
    <t>C9502 8-M10X1</t>
  </si>
  <si>
    <t>С9502 8-M22X1,5</t>
  </si>
  <si>
    <t>D6500 05-02-S</t>
  </si>
  <si>
    <t>C9502 10-M16X1,5</t>
  </si>
  <si>
    <t>9502 12-M14X1,5-RU01</t>
  </si>
  <si>
    <t>9550 12-M18x1-S01-C</t>
  </si>
  <si>
    <t>C9502 15-M22X1,5</t>
  </si>
  <si>
    <t>9502 16-M22X1,5TC</t>
  </si>
  <si>
    <t>9502 18-M22X1,5R</t>
  </si>
  <si>
    <t>C9502 6-M12X1,5C</t>
  </si>
  <si>
    <t>9502 6-M22X1,5TC</t>
  </si>
  <si>
    <t>9502 8-M14x1,5C</t>
  </si>
  <si>
    <t>9550 8-M14X1-S01-C</t>
  </si>
  <si>
    <t>C9502 15-M16X1,5</t>
  </si>
  <si>
    <t>2510120901215</t>
  </si>
  <si>
    <t>D2013 M12X1,5-RU01</t>
  </si>
  <si>
    <t>D2022 M16X1,5-M16X1,5C*</t>
  </si>
  <si>
    <t>2510120902215</t>
  </si>
  <si>
    <t>2510060401010</t>
  </si>
  <si>
    <t>28100604010103</t>
  </si>
  <si>
    <t>28100806010103</t>
  </si>
  <si>
    <t>2510100801215</t>
  </si>
  <si>
    <t>28101008012153</t>
  </si>
  <si>
    <t>28101209012155</t>
  </si>
  <si>
    <t>2510060401215</t>
  </si>
  <si>
    <t>28100604012153</t>
  </si>
  <si>
    <t>2510080601215</t>
  </si>
  <si>
    <t>28100806012153</t>
  </si>
  <si>
    <t>2510100801615</t>
  </si>
  <si>
    <t>28101008016153</t>
  </si>
  <si>
    <t>2510120901615</t>
  </si>
  <si>
    <t>28101209016155</t>
  </si>
  <si>
    <t>2510151201615</t>
  </si>
  <si>
    <t>2510060401615</t>
  </si>
  <si>
    <t>28100604016153</t>
  </si>
  <si>
    <t>2510080601615</t>
  </si>
  <si>
    <t>28100806016153</t>
  </si>
  <si>
    <t>2510100802215</t>
  </si>
  <si>
    <t>28101008022153</t>
  </si>
  <si>
    <t>28101209022155</t>
  </si>
  <si>
    <t>2510151202215</t>
  </si>
  <si>
    <t>28100604022153</t>
  </si>
  <si>
    <t>2510080602215</t>
  </si>
  <si>
    <t>28100806022153</t>
  </si>
  <si>
    <t>9500 6-02-C</t>
  </si>
  <si>
    <t>R6512 10-1/4</t>
  </si>
  <si>
    <t>9600 12-6-M12X1,5-M22X1,5TC-S01</t>
  </si>
  <si>
    <t>910.10-1104327-90</t>
  </si>
  <si>
    <t>910.10-1006036-10</t>
  </si>
  <si>
    <t>910.10-1005534</t>
  </si>
  <si>
    <t>5320-1203019</t>
  </si>
  <si>
    <t>4310-1802198-60</t>
  </si>
  <si>
    <t>54115-1201059</t>
  </si>
  <si>
    <t>6522-1802198</t>
  </si>
  <si>
    <t>740.1029262</t>
  </si>
  <si>
    <t>5320-2707229</t>
  </si>
  <si>
    <t>53212-2402036</t>
  </si>
  <si>
    <t>740.1029288</t>
  </si>
  <si>
    <t>740.1005534-20</t>
  </si>
  <si>
    <t>740.1005534-10</t>
  </si>
  <si>
    <t>HD90009328209</t>
  </si>
  <si>
    <t>HD90129321048</t>
  </si>
  <si>
    <t>A4572030339</t>
  </si>
  <si>
    <t>5320-2707229Э</t>
  </si>
  <si>
    <t>5320-2707228/29</t>
  </si>
  <si>
    <t>5320-2707228</t>
  </si>
  <si>
    <t>5320-2707228Э</t>
  </si>
  <si>
    <t>740.1029270</t>
  </si>
  <si>
    <t>43253-2402036</t>
  </si>
  <si>
    <t>К6520-2502036</t>
  </si>
  <si>
    <t>6520-2502036</t>
  </si>
  <si>
    <t>43081-2402036</t>
  </si>
  <si>
    <t>54115-2506037</t>
  </si>
  <si>
    <t>К5320-2402036</t>
  </si>
  <si>
    <t>5320-2402036</t>
  </si>
  <si>
    <t>К53205-2402036</t>
  </si>
  <si>
    <t>53205-2402036</t>
  </si>
  <si>
    <t>К6520-2502037</t>
  </si>
  <si>
    <t>6520-2502037</t>
  </si>
  <si>
    <t>740.1029264</t>
  </si>
  <si>
    <t>4310-2304090</t>
  </si>
  <si>
    <t>П4310-2304090</t>
  </si>
  <si>
    <t>4181.291.061</t>
  </si>
  <si>
    <t>A9403500145</t>
  </si>
  <si>
    <t>5511-8604087-10</t>
  </si>
  <si>
    <t>5511-8604088</t>
  </si>
  <si>
    <t>1х56.138.535</t>
  </si>
  <si>
    <t>4310-4502023</t>
  </si>
  <si>
    <t>606X03F0800</t>
  </si>
  <si>
    <t>4310-4204074-10</t>
  </si>
  <si>
    <t>К14-1701240</t>
  </si>
  <si>
    <t>14.1701240</t>
  </si>
  <si>
    <t>К152-1701240</t>
  </si>
  <si>
    <t>152.1701240</t>
  </si>
  <si>
    <t>154-1701240</t>
  </si>
  <si>
    <t>154.1701240</t>
  </si>
  <si>
    <t>1304.315.025</t>
  </si>
  <si>
    <t>К142-1701240</t>
  </si>
  <si>
    <t>142.1701240</t>
  </si>
  <si>
    <t>141.1701240</t>
  </si>
  <si>
    <t>141.1701240-50</t>
  </si>
  <si>
    <t>4310-1802198</t>
  </si>
  <si>
    <t>К5320-2506037</t>
  </si>
  <si>
    <t>5320-2506037</t>
  </si>
  <si>
    <t>53205-2506037</t>
  </si>
  <si>
    <t>54115-1203022-01</t>
  </si>
  <si>
    <t>54115-1203019</t>
  </si>
  <si>
    <t>54115-1201059-20</t>
  </si>
  <si>
    <t>54115-1203022</t>
  </si>
  <si>
    <t>740.11-1005534-10</t>
  </si>
  <si>
    <t>740.57-1005534</t>
  </si>
  <si>
    <t>740.3509294</t>
  </si>
  <si>
    <t>4308-2202100</t>
  </si>
  <si>
    <t>5325-2202100-10</t>
  </si>
  <si>
    <t>4139.330.001</t>
  </si>
  <si>
    <t>5841.300.586</t>
  </si>
  <si>
    <t>14.1703296</t>
  </si>
  <si>
    <t>6522-1802199</t>
  </si>
  <si>
    <t>5320-3403066</t>
  </si>
  <si>
    <t>4325-2202100</t>
  </si>
  <si>
    <t>A9463500145</t>
  </si>
  <si>
    <t>740.1303016</t>
  </si>
  <si>
    <t>7406.1303016</t>
  </si>
  <si>
    <t>740.1111572</t>
  </si>
  <si>
    <t>7406.1013247</t>
  </si>
  <si>
    <t>5320-1203018</t>
  </si>
  <si>
    <t>54115-1201061</t>
  </si>
  <si>
    <t>54115-1203018</t>
  </si>
  <si>
    <t>54115-1203018-10</t>
  </si>
  <si>
    <t>54115-1203018-20</t>
  </si>
  <si>
    <t>65111-1201061</t>
  </si>
  <si>
    <t>7482.1111068</t>
  </si>
  <si>
    <t>100-3519190</t>
  </si>
  <si>
    <t>171.3716-10</t>
  </si>
  <si>
    <t>A0028204856</t>
  </si>
  <si>
    <t>62.3731010</t>
  </si>
  <si>
    <t>12-3731010</t>
  </si>
  <si>
    <t>26.3712-10</t>
  </si>
  <si>
    <t>26.3712</t>
  </si>
  <si>
    <t>22.3731010</t>
  </si>
  <si>
    <t>A9608202856</t>
  </si>
  <si>
    <t>A9608202756</t>
  </si>
  <si>
    <t>ГФ-22 000-01 LED</t>
  </si>
  <si>
    <t>A9608203356</t>
  </si>
  <si>
    <t>16.3712010</t>
  </si>
  <si>
    <t>ПФ116-3712010В</t>
  </si>
  <si>
    <t>361.3731010</t>
  </si>
  <si>
    <t>A9608203456</t>
  </si>
  <si>
    <t>9802.3716-04</t>
  </si>
  <si>
    <t>9802.3716-01</t>
  </si>
  <si>
    <t>9802.3716-08</t>
  </si>
  <si>
    <t>9802.3716</t>
  </si>
  <si>
    <t>171.3716-01</t>
  </si>
  <si>
    <t>РУФС.09-02</t>
  </si>
  <si>
    <t>РУФС.09-03</t>
  </si>
  <si>
    <t>8512.3716-02</t>
  </si>
  <si>
    <t>8512.3716-04</t>
  </si>
  <si>
    <t>7472.3716-04</t>
  </si>
  <si>
    <t>8512.3716-01</t>
  </si>
  <si>
    <t>8512.3716-03</t>
  </si>
  <si>
    <t>7462.3716-04</t>
  </si>
  <si>
    <t>56.3776-02</t>
  </si>
  <si>
    <t>ФЗ.11.24П</t>
  </si>
  <si>
    <t>РУФС.09</t>
  </si>
  <si>
    <t>РУФС.09-01</t>
  </si>
  <si>
    <t>РУФС.09-04</t>
  </si>
  <si>
    <t>54901-3716010</t>
  </si>
  <si>
    <t>РУФС.58-02</t>
  </si>
  <si>
    <t>РУФС.09-05</t>
  </si>
  <si>
    <t>ФП132АБ-04</t>
  </si>
  <si>
    <t>ЕС 152.3776</t>
  </si>
  <si>
    <t>22.3716-01</t>
  </si>
  <si>
    <t>2112.3711-02</t>
  </si>
  <si>
    <t>9802.3716-05</t>
  </si>
  <si>
    <t>ФП132АБ-05</t>
  </si>
  <si>
    <t>354.3716010-10</t>
  </si>
  <si>
    <t>355.3716010-10</t>
  </si>
  <si>
    <t>9802.3716-06</t>
  </si>
  <si>
    <t>10986445</t>
  </si>
  <si>
    <t>062664</t>
  </si>
  <si>
    <t>1098646</t>
  </si>
  <si>
    <t>112.08.69-03</t>
  </si>
  <si>
    <t>112.08.69-02</t>
  </si>
  <si>
    <t>ПФ130АБ-01</t>
  </si>
  <si>
    <t>АРТВ.453712.217</t>
  </si>
  <si>
    <t>50.3731-07</t>
  </si>
  <si>
    <t>50.3731-05</t>
  </si>
  <si>
    <t>ФП134Б</t>
  </si>
  <si>
    <t>5283275F</t>
  </si>
  <si>
    <t>5309343</t>
  </si>
  <si>
    <t>217.1112020-41</t>
  </si>
  <si>
    <t>89000010110</t>
  </si>
  <si>
    <t>33.1112010-03</t>
  </si>
  <si>
    <t>273.1112010-31</t>
  </si>
  <si>
    <t>273.1112010-20</t>
  </si>
  <si>
    <t>A010445120329</t>
  </si>
  <si>
    <t>А-04-029-00-00-00</t>
  </si>
  <si>
    <t>A010445120123</t>
  </si>
  <si>
    <t>А-04-024-00-00-00</t>
  </si>
  <si>
    <t>HC2640126</t>
  </si>
  <si>
    <t>A010445120161</t>
  </si>
  <si>
    <t>HC2640127</t>
  </si>
  <si>
    <t>A010445120231</t>
  </si>
  <si>
    <t>216.1112010А</t>
  </si>
  <si>
    <t>216.1112010-02А</t>
  </si>
  <si>
    <t>216.1112010-01А</t>
  </si>
  <si>
    <t>А-04-001-00-00-01</t>
  </si>
  <si>
    <t>A010445120153</t>
  </si>
  <si>
    <t>0445120329</t>
  </si>
  <si>
    <t>5268408</t>
  </si>
  <si>
    <t>0 445 120 231</t>
  </si>
  <si>
    <t>0445120199</t>
  </si>
  <si>
    <t>4940640</t>
  </si>
  <si>
    <t>0 445 120 304</t>
  </si>
  <si>
    <t>0432191219</t>
  </si>
  <si>
    <t>NCI3270-00</t>
  </si>
  <si>
    <t>А-04-027-00-00-00</t>
  </si>
  <si>
    <t>0445120161</t>
  </si>
  <si>
    <t>138220</t>
  </si>
  <si>
    <t>4937308</t>
  </si>
  <si>
    <t>7405.1004065</t>
  </si>
  <si>
    <t>740.60-1004065</t>
  </si>
  <si>
    <t>3937214</t>
  </si>
  <si>
    <t>3959291</t>
  </si>
  <si>
    <t>213.1112.020-01</t>
  </si>
  <si>
    <t>A0020108551</t>
  </si>
  <si>
    <t>A0030100551 80</t>
  </si>
  <si>
    <t>A0280745902</t>
  </si>
  <si>
    <t>A3760700187</t>
  </si>
  <si>
    <t>5320-6103051-01</t>
  </si>
  <si>
    <t>5320-6103050-01</t>
  </si>
  <si>
    <t>33369-8508524-16</t>
  </si>
  <si>
    <t>770.5800800</t>
  </si>
  <si>
    <t>14201-1703420-10</t>
  </si>
  <si>
    <t>14201-1703420-20</t>
  </si>
  <si>
    <t>A0009969545</t>
  </si>
  <si>
    <t>14201-1703420</t>
  </si>
  <si>
    <t>М1703420</t>
  </si>
  <si>
    <t>362-1703420</t>
  </si>
  <si>
    <t>М1703420-20</t>
  </si>
  <si>
    <t>362.1703420-20</t>
  </si>
  <si>
    <t>A0019952102</t>
  </si>
  <si>
    <t>A0019958610</t>
  </si>
  <si>
    <t>97803000024TY</t>
  </si>
  <si>
    <t>6520-3414065-11</t>
  </si>
  <si>
    <t>6520-3414064-11</t>
  </si>
  <si>
    <t>5320-1015230</t>
  </si>
  <si>
    <t>54115-1311094</t>
  </si>
  <si>
    <t>4308-3919085</t>
  </si>
  <si>
    <t>853894</t>
  </si>
  <si>
    <t>53205-8106050</t>
  </si>
  <si>
    <t>6520-1311096-49</t>
  </si>
  <si>
    <t>5297-3513085-90</t>
  </si>
  <si>
    <t>65115-1208185</t>
  </si>
  <si>
    <t>6595-3513185-02</t>
  </si>
  <si>
    <t>5490-1208110-10</t>
  </si>
  <si>
    <t>5480-1303150</t>
  </si>
  <si>
    <t>5297-8106076</t>
  </si>
  <si>
    <t>54115-1303076</t>
  </si>
  <si>
    <t>54901-1208670-10</t>
  </si>
  <si>
    <t>5490-1204433</t>
  </si>
  <si>
    <t>4308-1203047-64</t>
  </si>
  <si>
    <t>5320-1109366-01</t>
  </si>
  <si>
    <t>5297-1101110-10</t>
  </si>
  <si>
    <t>53212-3513085</t>
  </si>
  <si>
    <t>6560-1303076</t>
  </si>
  <si>
    <t>54115-1203047-18</t>
  </si>
  <si>
    <t>53212-1203047-90</t>
  </si>
  <si>
    <t>53215-1203047-90</t>
  </si>
  <si>
    <t>5490-3506470-01</t>
  </si>
  <si>
    <t>6520-1311094-19</t>
  </si>
  <si>
    <t>853890</t>
  </si>
  <si>
    <t>864414</t>
  </si>
  <si>
    <t>864417</t>
  </si>
  <si>
    <t>864411-01</t>
  </si>
  <si>
    <t>5320-1602563</t>
  </si>
  <si>
    <t>6520-1203047</t>
  </si>
  <si>
    <t>5511-8601136</t>
  </si>
  <si>
    <t>5460-1203047</t>
  </si>
  <si>
    <t>853897</t>
  </si>
  <si>
    <t>864408</t>
  </si>
  <si>
    <t>864413</t>
  </si>
  <si>
    <t>5297-1303076</t>
  </si>
  <si>
    <t>5297-3511077</t>
  </si>
  <si>
    <t>5297-4401018</t>
  </si>
  <si>
    <t>5320-1203060</t>
  </si>
  <si>
    <t>5325-2202093</t>
  </si>
  <si>
    <t>5460-1109433-02</t>
  </si>
  <si>
    <t>65117-8521082-70</t>
  </si>
  <si>
    <t>6520-5614260-30</t>
  </si>
  <si>
    <t>65201-1203047-34</t>
  </si>
  <si>
    <t>6350-8521083-70</t>
  </si>
  <si>
    <t>53212-1101110-01</t>
  </si>
  <si>
    <t>65117-8521082-72</t>
  </si>
  <si>
    <t>53215-8521082-70</t>
  </si>
  <si>
    <t>6350-8521082-72</t>
  </si>
  <si>
    <t>A0009956044</t>
  </si>
  <si>
    <t>8320327</t>
  </si>
  <si>
    <t>612630110108</t>
  </si>
  <si>
    <t>108.00.00.000</t>
  </si>
  <si>
    <t>3415546</t>
  </si>
  <si>
    <t>3905216</t>
  </si>
  <si>
    <t>3067979</t>
  </si>
  <si>
    <t>XV-126-00.00.000ГЧ</t>
  </si>
  <si>
    <t>06154009126</t>
  </si>
  <si>
    <t>51894</t>
  </si>
  <si>
    <t>78828</t>
  </si>
  <si>
    <t>152-00.00.00.000</t>
  </si>
  <si>
    <t>4898590</t>
  </si>
  <si>
    <t>3918951</t>
  </si>
  <si>
    <t>3538932</t>
  </si>
  <si>
    <t>3415547</t>
  </si>
  <si>
    <t>B3415547</t>
  </si>
  <si>
    <t>3903652</t>
  </si>
  <si>
    <t>4938989</t>
  </si>
  <si>
    <t>5320-1109365-01</t>
  </si>
  <si>
    <t>53205-1109365</t>
  </si>
  <si>
    <t>9023037A</t>
  </si>
  <si>
    <t>1/01728/01</t>
  </si>
  <si>
    <t>5320-1015179</t>
  </si>
  <si>
    <t>5320-1015178</t>
  </si>
  <si>
    <t>5410-3513085</t>
  </si>
  <si>
    <t>5490-1208110-01</t>
  </si>
  <si>
    <t>54112-1109433</t>
  </si>
  <si>
    <t>5320-1203047</t>
  </si>
  <si>
    <t>54115-1203047</t>
  </si>
  <si>
    <t>54901-3513080-10</t>
  </si>
  <si>
    <t>54901-1101110-01</t>
  </si>
  <si>
    <t>5490-1101080-03</t>
  </si>
  <si>
    <t>5490-1101110-10</t>
  </si>
  <si>
    <t>5320-1101110-20</t>
  </si>
  <si>
    <t>53212-1101110</t>
  </si>
  <si>
    <t>5320-1101110-30</t>
  </si>
  <si>
    <t>53212-1101110-10</t>
  </si>
  <si>
    <t>53212-1101110-21</t>
  </si>
  <si>
    <t>5490-1101120-12</t>
  </si>
  <si>
    <t>5490-1101110-03</t>
  </si>
  <si>
    <t>5490-1101110</t>
  </si>
  <si>
    <t>5490-1101110-07</t>
  </si>
  <si>
    <t>5490-1101120-07</t>
  </si>
  <si>
    <t>5490-1101110-01</t>
  </si>
  <si>
    <t>5490-1101110-12</t>
  </si>
  <si>
    <t>54901-1101120-01</t>
  </si>
  <si>
    <t>5425-3414064</t>
  </si>
  <si>
    <t>A0059976290</t>
  </si>
  <si>
    <t>5490-1101110-08</t>
  </si>
  <si>
    <t>4325-2202093</t>
  </si>
  <si>
    <t>5320-1303031</t>
  </si>
  <si>
    <t>5320-1303030</t>
  </si>
  <si>
    <t>A002997249064</t>
  </si>
  <si>
    <t>A0029975890</t>
  </si>
  <si>
    <t>54115-1203060</t>
  </si>
  <si>
    <t>864411</t>
  </si>
  <si>
    <t>5320-1303032</t>
  </si>
  <si>
    <t>5320-3513085</t>
  </si>
  <si>
    <t>54112-3513185</t>
  </si>
  <si>
    <t>54112-3513185-10</t>
  </si>
  <si>
    <t>5320-3513084</t>
  </si>
  <si>
    <t>5490-3513185-30</t>
  </si>
  <si>
    <t>54901-3513185-10</t>
  </si>
  <si>
    <t>5320-3513185-10</t>
  </si>
  <si>
    <t>5490-1208120</t>
  </si>
  <si>
    <t>W1-122-130-S</t>
  </si>
  <si>
    <t>W1-131-139-S</t>
  </si>
  <si>
    <t>W1-140-148-S</t>
  </si>
  <si>
    <t>W1-19-21-S</t>
  </si>
  <si>
    <t>W1-21-23-S</t>
  </si>
  <si>
    <t>W1-86-91-S</t>
  </si>
  <si>
    <t>W1-98-103-S</t>
  </si>
  <si>
    <t>65115-8106452</t>
  </si>
  <si>
    <t>53212-1101110-20</t>
  </si>
  <si>
    <t>A6554920540</t>
  </si>
  <si>
    <t>5490-3506470</t>
  </si>
  <si>
    <t>5320-1203063</t>
  </si>
  <si>
    <t>W2-100-120/9</t>
  </si>
  <si>
    <t>5410-3105903</t>
  </si>
  <si>
    <t>6522-2304084</t>
  </si>
  <si>
    <t>43114-2401081</t>
  </si>
  <si>
    <t>43114-2401080</t>
  </si>
  <si>
    <t>4310-2304085</t>
  </si>
  <si>
    <t>43114-2304079</t>
  </si>
  <si>
    <t>43114-2304081</t>
  </si>
  <si>
    <t>43114-2304080</t>
  </si>
  <si>
    <t>4310-2304084</t>
  </si>
  <si>
    <t>43114-2304078</t>
  </si>
  <si>
    <t>6560-2304085</t>
  </si>
  <si>
    <t>6560-2304084</t>
  </si>
  <si>
    <t>6560-2401081</t>
  </si>
  <si>
    <t>6560-2401085-10</t>
  </si>
  <si>
    <t>53228-2304081</t>
  </si>
  <si>
    <t>6522-2304085</t>
  </si>
  <si>
    <t>53228-2304080</t>
  </si>
  <si>
    <t>6560-2401080</t>
  </si>
  <si>
    <t>5320-3513038</t>
  </si>
  <si>
    <t>5490-2707222</t>
  </si>
  <si>
    <t>ЦП 059</t>
  </si>
  <si>
    <t>ЦП 037</t>
  </si>
  <si>
    <t>5320-2707223</t>
  </si>
  <si>
    <t>5320-2707222</t>
  </si>
  <si>
    <t>1316.312.015</t>
  </si>
  <si>
    <t>1304.334.079</t>
  </si>
  <si>
    <t>1315.312.048</t>
  </si>
  <si>
    <t>1315.334.069</t>
  </si>
  <si>
    <t>53205-3570205</t>
  </si>
  <si>
    <t>65115-3570210</t>
  </si>
  <si>
    <t>53215-3570105-54</t>
  </si>
  <si>
    <t>5320-3570074</t>
  </si>
  <si>
    <t>100-3570110</t>
  </si>
  <si>
    <t>100-3570210</t>
  </si>
  <si>
    <t>2135 003 004 0</t>
  </si>
  <si>
    <t>910.11-3570210</t>
  </si>
  <si>
    <t>19589</t>
  </si>
  <si>
    <t>A0001400859  64</t>
  </si>
  <si>
    <t>5320-3570074-10</t>
  </si>
  <si>
    <t>ШНКФ453429.080</t>
  </si>
  <si>
    <t>16042810010</t>
  </si>
  <si>
    <t>15101-1602512</t>
  </si>
  <si>
    <t>5320-1602510-10</t>
  </si>
  <si>
    <t>77945</t>
  </si>
  <si>
    <t>100000</t>
  </si>
  <si>
    <t>A0022950206</t>
  </si>
  <si>
    <t>7360.245.105</t>
  </si>
  <si>
    <t>100-3519262</t>
  </si>
  <si>
    <t>HD90009321239</t>
  </si>
  <si>
    <t>HD90009321240</t>
  </si>
  <si>
    <t>HD90009320375</t>
  </si>
  <si>
    <t>5320-1302038</t>
  </si>
  <si>
    <t>65115-2902632</t>
  </si>
  <si>
    <t>0501.315.159</t>
  </si>
  <si>
    <t>5320-2918184</t>
  </si>
  <si>
    <t>6520-2918184</t>
  </si>
  <si>
    <t>5320-1302062</t>
  </si>
  <si>
    <t>740-1012045-30</t>
  </si>
  <si>
    <t>53205-2403017</t>
  </si>
  <si>
    <t>4308-2403016</t>
  </si>
  <si>
    <t>43081-2403016</t>
  </si>
  <si>
    <t>4310-2303016</t>
  </si>
  <si>
    <t>53205-2403016</t>
  </si>
  <si>
    <t>53229-2403016</t>
  </si>
  <si>
    <t>6520-2403016</t>
  </si>
  <si>
    <t>К53205-2506016</t>
  </si>
  <si>
    <t>53205-2506016</t>
  </si>
  <si>
    <t>5320-3501134</t>
  </si>
  <si>
    <t>5320-6104067</t>
  </si>
  <si>
    <t>43114-3802033</t>
  </si>
  <si>
    <t>53228-3802033-20</t>
  </si>
  <si>
    <t>65111-3802033</t>
  </si>
  <si>
    <t>14.3802033</t>
  </si>
  <si>
    <t>43118-3802033</t>
  </si>
  <si>
    <t>5320-3408165</t>
  </si>
  <si>
    <t>5320-3724053</t>
  </si>
  <si>
    <t>5320-3724059-01</t>
  </si>
  <si>
    <t>530-1703605-20</t>
  </si>
  <si>
    <t>A9608112407</t>
  </si>
  <si>
    <t>A9608112507</t>
  </si>
  <si>
    <t>A9608112207</t>
  </si>
  <si>
    <t>A9608112307</t>
  </si>
  <si>
    <t>142.1703234</t>
  </si>
  <si>
    <t>16108-1703620</t>
  </si>
  <si>
    <t>33369-8505188</t>
  </si>
  <si>
    <t>5320-3716017</t>
  </si>
  <si>
    <t>71508</t>
  </si>
  <si>
    <t>6460-1104031</t>
  </si>
  <si>
    <t>141.1702131</t>
  </si>
  <si>
    <t>5320-2402085</t>
  </si>
  <si>
    <t>63501-1801050</t>
  </si>
  <si>
    <t>740.1005544-10</t>
  </si>
  <si>
    <t>5490-5003130-25</t>
  </si>
  <si>
    <t>54901-8419519</t>
  </si>
  <si>
    <t>4181.393.001</t>
  </si>
  <si>
    <t>6520-8505054</t>
  </si>
  <si>
    <t>6606-8516034</t>
  </si>
  <si>
    <t>HD469-2510017</t>
  </si>
  <si>
    <t>C3963988</t>
  </si>
  <si>
    <t>910.10-1307645</t>
  </si>
  <si>
    <t>910.10-1005130</t>
  </si>
  <si>
    <t>N000000003250</t>
  </si>
  <si>
    <t>188000340022</t>
  </si>
  <si>
    <t>81.35720.0005</t>
  </si>
  <si>
    <t>81.90701.0769</t>
  </si>
  <si>
    <t>A0009875041</t>
  </si>
  <si>
    <t>A0049902582</t>
  </si>
  <si>
    <t>A0019908240</t>
  </si>
  <si>
    <t>A9423532177</t>
  </si>
  <si>
    <t>A9423531177</t>
  </si>
  <si>
    <t>A9423539177</t>
  </si>
  <si>
    <t>A9423538177</t>
  </si>
  <si>
    <t>A9423537177</t>
  </si>
  <si>
    <t>A9423536177</t>
  </si>
  <si>
    <t>A9423535177</t>
  </si>
  <si>
    <t>A9423534177</t>
  </si>
  <si>
    <t>A9433530177</t>
  </si>
  <si>
    <t>65115-2403085</t>
  </si>
  <si>
    <t>6522-3405041</t>
  </si>
  <si>
    <t>6560-3124155</t>
  </si>
  <si>
    <t>6522-2304103</t>
  </si>
  <si>
    <t>43114-1802195</t>
  </si>
  <si>
    <t>43114-1802341</t>
  </si>
  <si>
    <t>43501-8500109-81</t>
  </si>
  <si>
    <t>4310-1802293</t>
  </si>
  <si>
    <t>4310-1802037</t>
  </si>
  <si>
    <t>5320-6106087</t>
  </si>
  <si>
    <t>1/05203/01</t>
  </si>
  <si>
    <t>861026</t>
  </si>
  <si>
    <t>862517</t>
  </si>
  <si>
    <t>861022</t>
  </si>
  <si>
    <t>740.1115038</t>
  </si>
  <si>
    <t>853617</t>
  </si>
  <si>
    <t>861023</t>
  </si>
  <si>
    <t>740.73-3701897</t>
  </si>
  <si>
    <t>4308-3745100</t>
  </si>
  <si>
    <t>43118-3105853</t>
  </si>
  <si>
    <t>5297-3414054-10</t>
  </si>
  <si>
    <t>5320-2402082</t>
  </si>
  <si>
    <t>5320-2402083</t>
  </si>
  <si>
    <t>5320-2402084</t>
  </si>
  <si>
    <t>5325-3408209</t>
  </si>
  <si>
    <t>65111-1802192</t>
  </si>
  <si>
    <t>65111-1802196</t>
  </si>
  <si>
    <t>141.1701144</t>
  </si>
  <si>
    <t>9076638</t>
  </si>
  <si>
    <t>06.56190.0822</t>
  </si>
  <si>
    <t>870458</t>
  </si>
  <si>
    <t>853631</t>
  </si>
  <si>
    <t>6520-2403082</t>
  </si>
  <si>
    <t>81.36406.0016</t>
  </si>
  <si>
    <t>406-1003262-10</t>
  </si>
  <si>
    <t>A0023535477</t>
  </si>
  <si>
    <t>A9429900182</t>
  </si>
  <si>
    <t>15.1701044</t>
  </si>
  <si>
    <t>740.14-1308122</t>
  </si>
  <si>
    <t>54901-1302041-20</t>
  </si>
  <si>
    <t>5460-5108073</t>
  </si>
  <si>
    <t>9693-3104079</t>
  </si>
  <si>
    <t>6520-2405088</t>
  </si>
  <si>
    <t>55111-3104079</t>
  </si>
  <si>
    <t>53205-2402132</t>
  </si>
  <si>
    <t>5320-3103079</t>
  </si>
  <si>
    <t>4310-3103079</t>
  </si>
  <si>
    <t>6522-3103079</t>
  </si>
  <si>
    <t>5320-2502067</t>
  </si>
  <si>
    <t>862504</t>
  </si>
  <si>
    <t>862507</t>
  </si>
  <si>
    <t>740.14-1308121</t>
  </si>
  <si>
    <t>5320-3001028</t>
  </si>
  <si>
    <t>740.1005544</t>
  </si>
  <si>
    <t>7403-1008076-01ПН</t>
  </si>
  <si>
    <t>870860</t>
  </si>
  <si>
    <t>06.15113.2615</t>
  </si>
  <si>
    <t>4310-2304068К</t>
  </si>
  <si>
    <t>4310-2304068</t>
  </si>
  <si>
    <t>A9423530177</t>
  </si>
  <si>
    <t>0730.302.932</t>
  </si>
  <si>
    <t>1499.298.025</t>
  </si>
  <si>
    <t>5490-1104031</t>
  </si>
  <si>
    <t>7406.1005130</t>
  </si>
  <si>
    <t>N000000005058</t>
  </si>
  <si>
    <t>A9408810082</t>
  </si>
  <si>
    <t>740.1005130</t>
  </si>
  <si>
    <t>A3819900342</t>
  </si>
  <si>
    <t>853628</t>
  </si>
  <si>
    <t>6522-2304101</t>
  </si>
  <si>
    <t>853641</t>
  </si>
  <si>
    <t>853642</t>
  </si>
  <si>
    <t>6520-3501158</t>
  </si>
  <si>
    <t>65111-1802195</t>
  </si>
  <si>
    <t>43114-2502175</t>
  </si>
  <si>
    <t>863425</t>
  </si>
  <si>
    <t>1/02634/60</t>
  </si>
  <si>
    <t>740.70-1104363</t>
  </si>
  <si>
    <t>3963990</t>
  </si>
  <si>
    <t>4310-1802343</t>
  </si>
  <si>
    <t>6522-1802163</t>
  </si>
  <si>
    <t>6520-1001070</t>
  </si>
  <si>
    <t>5320-2502175</t>
  </si>
  <si>
    <t>6520-2502175</t>
  </si>
  <si>
    <t>5320-2402249</t>
  </si>
  <si>
    <t>4308-2402249</t>
  </si>
  <si>
    <t>53205-2402175</t>
  </si>
  <si>
    <t>5320-2402229</t>
  </si>
  <si>
    <t>6520-2402175</t>
  </si>
  <si>
    <t>154.1770086</t>
  </si>
  <si>
    <t>41-055-5081</t>
  </si>
  <si>
    <t>43114-2302173</t>
  </si>
  <si>
    <t>53205-1001071</t>
  </si>
  <si>
    <t>862516</t>
  </si>
  <si>
    <t>5320-2403058</t>
  </si>
  <si>
    <t>5320-2506058</t>
  </si>
  <si>
    <t>6520-2506058</t>
  </si>
  <si>
    <t>5320-2506051K</t>
  </si>
  <si>
    <t>5320-2506051</t>
  </si>
  <si>
    <t>5320-2506065</t>
  </si>
  <si>
    <t>5320-2403051</t>
  </si>
  <si>
    <t>53229-3501134</t>
  </si>
  <si>
    <t>6520-2405049</t>
  </si>
  <si>
    <t>55111-3104082</t>
  </si>
  <si>
    <t>4310-3103082</t>
  </si>
  <si>
    <t>5320-3103082</t>
  </si>
  <si>
    <t>54901-5003130-10</t>
  </si>
  <si>
    <t>65201-3422048-60</t>
  </si>
  <si>
    <t>HD469-2402016</t>
  </si>
  <si>
    <t>HD469-2402014</t>
  </si>
  <si>
    <t>N000000004228</t>
  </si>
  <si>
    <t>406-1003268</t>
  </si>
  <si>
    <t>4310-2502175</t>
  </si>
  <si>
    <t>6560-3124093</t>
  </si>
  <si>
    <t>Q40308</t>
  </si>
  <si>
    <t>740.1307107</t>
  </si>
  <si>
    <t>5490-2902626</t>
  </si>
  <si>
    <t>5490-2902625</t>
  </si>
  <si>
    <t>5490-2902624</t>
  </si>
  <si>
    <t>53205-2402288</t>
  </si>
  <si>
    <t>53205-2402188</t>
  </si>
  <si>
    <t>53205-2402189</t>
  </si>
  <si>
    <t>53205-2402193</t>
  </si>
  <si>
    <t>53205-2402194</t>
  </si>
  <si>
    <t>5320-2402089</t>
  </si>
  <si>
    <t>5320-2402088</t>
  </si>
  <si>
    <t>5320-2402091</t>
  </si>
  <si>
    <t>5320-2402093</t>
  </si>
  <si>
    <t>43081-2402188</t>
  </si>
  <si>
    <t>6520-2402188</t>
  </si>
  <si>
    <t>2049.309.532</t>
  </si>
  <si>
    <t>853639</t>
  </si>
  <si>
    <t>853638</t>
  </si>
  <si>
    <t>3001206N</t>
  </si>
  <si>
    <t>5490-3422064-16</t>
  </si>
  <si>
    <t>53205-2402309</t>
  </si>
  <si>
    <t>53205-2402306</t>
  </si>
  <si>
    <t>5320-2402090</t>
  </si>
  <si>
    <t>53205-2402289</t>
  </si>
  <si>
    <t>53205-2402290</t>
  </si>
  <si>
    <t>53205-2402291</t>
  </si>
  <si>
    <t>53205-2402292</t>
  </si>
  <si>
    <t>53205-2402293</t>
  </si>
  <si>
    <t>53205-2402294</t>
  </si>
  <si>
    <t>53205-2402295</t>
  </si>
  <si>
    <t>53205-2402296</t>
  </si>
  <si>
    <t>53205-2402297</t>
  </si>
  <si>
    <t>53205-2402298</t>
  </si>
  <si>
    <t>53205-2402299</t>
  </si>
  <si>
    <t>53205-2402310</t>
  </si>
  <si>
    <t>53205-2402311</t>
  </si>
  <si>
    <t>53205-2402314</t>
  </si>
  <si>
    <t>53205-2402317</t>
  </si>
  <si>
    <t>5320-2402092</t>
  </si>
  <si>
    <t>5320-2402094</t>
  </si>
  <si>
    <t>5320-2402095</t>
  </si>
  <si>
    <t>53205-2402308</t>
  </si>
  <si>
    <t>53205-2402312</t>
  </si>
  <si>
    <t>53205-2402313</t>
  </si>
  <si>
    <t>53205-2402315</t>
  </si>
  <si>
    <t>53205-2402316</t>
  </si>
  <si>
    <t>81.90711.0605-0.5</t>
  </si>
  <si>
    <t>81.90711.0605-1.0</t>
  </si>
  <si>
    <t>R910.10-1011200</t>
  </si>
  <si>
    <t>53205-2402318</t>
  </si>
  <si>
    <t>А-04-001-00-02-01-1.558</t>
  </si>
  <si>
    <t>А-04-001-00-02-01-1.560</t>
  </si>
  <si>
    <t>А-04-001-00-02-01-1.562</t>
  </si>
  <si>
    <t>А-04-001-00-02-01-1.620</t>
  </si>
  <si>
    <t>HD90009410218-1.80</t>
  </si>
  <si>
    <t>HD90009410218-1.95</t>
  </si>
  <si>
    <t>65201-3422047-60</t>
  </si>
  <si>
    <t>6520-2405092К</t>
  </si>
  <si>
    <t>6520-2405092</t>
  </si>
  <si>
    <t>53205-2402078</t>
  </si>
  <si>
    <t>65206-2912466</t>
  </si>
  <si>
    <t>53205-2402131</t>
  </si>
  <si>
    <t>740.1007134</t>
  </si>
  <si>
    <t>6520-3501108</t>
  </si>
  <si>
    <t>9693-3104082</t>
  </si>
  <si>
    <t>81.44215.0016</t>
  </si>
  <si>
    <t>14.1701243</t>
  </si>
  <si>
    <t>861024</t>
  </si>
  <si>
    <t>HD90009410218-2.65</t>
  </si>
  <si>
    <t>3963988</t>
  </si>
  <si>
    <t>0634.801.027</t>
  </si>
  <si>
    <t>0634.801.217</t>
  </si>
  <si>
    <t>0634.801.044</t>
  </si>
  <si>
    <t>41-70089-00</t>
  </si>
  <si>
    <t>F00RJ01453</t>
  </si>
  <si>
    <t>HD90009410211</t>
  </si>
  <si>
    <t>9693-2919298</t>
  </si>
  <si>
    <t>910.10-1029142-10</t>
  </si>
  <si>
    <t>7406.1029142</t>
  </si>
  <si>
    <t>14.1701144-99</t>
  </si>
  <si>
    <t>161.1721207</t>
  </si>
  <si>
    <t>81.90711.0640</t>
  </si>
  <si>
    <t>53212-2905574</t>
  </si>
  <si>
    <t>43114-2304069</t>
  </si>
  <si>
    <t>65115-2918075</t>
  </si>
  <si>
    <t>6520-2918075-10</t>
  </si>
  <si>
    <t>6520-2918075-10М</t>
  </si>
  <si>
    <t>6520-2918075</t>
  </si>
  <si>
    <t>5490-3103079-20</t>
  </si>
  <si>
    <t>6520-3103079</t>
  </si>
  <si>
    <t>3103107N</t>
  </si>
  <si>
    <t>14.1701060</t>
  </si>
  <si>
    <t>1290.312.111</t>
  </si>
  <si>
    <t>740.1029140</t>
  </si>
  <si>
    <t>15.1770238</t>
  </si>
  <si>
    <t>53212-2905576</t>
  </si>
  <si>
    <t>A9060330962</t>
  </si>
  <si>
    <t>0730.150.767</t>
  </si>
  <si>
    <t>14.1701122</t>
  </si>
  <si>
    <t>14.1701144</t>
  </si>
  <si>
    <t>154.1701144</t>
  </si>
  <si>
    <t>1х56.137.933</t>
  </si>
  <si>
    <t>А-04-001-00-15-01</t>
  </si>
  <si>
    <t>А-04-001-00-15-00</t>
  </si>
  <si>
    <t>3976371</t>
  </si>
  <si>
    <t>862500</t>
  </si>
  <si>
    <t>A9483530162</t>
  </si>
  <si>
    <t>HD90009410242</t>
  </si>
  <si>
    <t>6520-3001023</t>
  </si>
  <si>
    <t>6520-3001022</t>
  </si>
  <si>
    <t>6520-3001024</t>
  </si>
  <si>
    <t>6520-3001020</t>
  </si>
  <si>
    <t>HD90009410220</t>
  </si>
  <si>
    <t>HD90009410218-1.70</t>
  </si>
  <si>
    <t>HD90009410218-1.85</t>
  </si>
  <si>
    <t>HD90009410218-1.90</t>
  </si>
  <si>
    <t>HD90009410218-2.10</t>
  </si>
  <si>
    <t>HD90009410218-2.15</t>
  </si>
  <si>
    <t>HD90009410218-2.25</t>
  </si>
  <si>
    <t>HD90009410218-2.20</t>
  </si>
  <si>
    <t>HD90009410218-2.35</t>
  </si>
  <si>
    <t>HD90009410218-2.30</t>
  </si>
  <si>
    <t>HD90009410218-2.40</t>
  </si>
  <si>
    <t>HD90009410218-2.45</t>
  </si>
  <si>
    <t>HD90009410218-2.50</t>
  </si>
  <si>
    <t>HD90009410218-2.55</t>
  </si>
  <si>
    <t>740.10004</t>
  </si>
  <si>
    <t>А-04-001-00-17-00</t>
  </si>
  <si>
    <t>A9607932450 9051</t>
  </si>
  <si>
    <t>5460-2919026-40</t>
  </si>
  <si>
    <t>180-2918080</t>
  </si>
  <si>
    <t>54901-8419600</t>
  </si>
  <si>
    <t>54901-8419620</t>
  </si>
  <si>
    <t>7026410507</t>
  </si>
  <si>
    <t>7026410505</t>
  </si>
  <si>
    <t>251-2919026Э</t>
  </si>
  <si>
    <t>180.5576-026</t>
  </si>
  <si>
    <t>180.3543-026</t>
  </si>
  <si>
    <t>30104-3444090</t>
  </si>
  <si>
    <t>53205-3422012</t>
  </si>
  <si>
    <t>5410-2702040-10Э</t>
  </si>
  <si>
    <t>5297-2904450</t>
  </si>
  <si>
    <t>189401</t>
  </si>
  <si>
    <t>4310-2304012</t>
  </si>
  <si>
    <t>5257364</t>
  </si>
  <si>
    <t>610800030073</t>
  </si>
  <si>
    <t>1001104639</t>
  </si>
  <si>
    <t>11348655</t>
  </si>
  <si>
    <t>740.1004045</t>
  </si>
  <si>
    <t>3979744</t>
  </si>
  <si>
    <t>A4600300520</t>
  </si>
  <si>
    <t>43081-2402020-20</t>
  </si>
  <si>
    <t>К5511-4202032/036-10</t>
  </si>
  <si>
    <t>142.3802080</t>
  </si>
  <si>
    <t>14.3802056-20</t>
  </si>
  <si>
    <t>1316.303.030</t>
  </si>
  <si>
    <t>1316.303.071</t>
  </si>
  <si>
    <t>6560-2405050</t>
  </si>
  <si>
    <t>6522-1802036</t>
  </si>
  <si>
    <t>15.3802054</t>
  </si>
  <si>
    <t>14.3802055</t>
  </si>
  <si>
    <t>6522-1802045</t>
  </si>
  <si>
    <t>43114-1802189</t>
  </si>
  <si>
    <t>740.1029120-10</t>
  </si>
  <si>
    <t>740.1011040-40</t>
  </si>
  <si>
    <t>14.3802056</t>
  </si>
  <si>
    <t>142.3802081</t>
  </si>
  <si>
    <t>740.13-1005030</t>
  </si>
  <si>
    <t>141.1701051</t>
  </si>
  <si>
    <t>1324.303.003</t>
  </si>
  <si>
    <t>1315.304.089</t>
  </si>
  <si>
    <t>1346.304.048</t>
  </si>
  <si>
    <t>6560-2405061</t>
  </si>
  <si>
    <t>53228-3802034-20</t>
  </si>
  <si>
    <t>740.1011030-10</t>
  </si>
  <si>
    <t>4308-2402064</t>
  </si>
  <si>
    <t>4308-2402120</t>
  </si>
  <si>
    <t>820.52-1029120</t>
  </si>
  <si>
    <t>6522-2305061</t>
  </si>
  <si>
    <t>6520-2405061</t>
  </si>
  <si>
    <t>65115-2402120-60</t>
  </si>
  <si>
    <t>5320-2402120-40</t>
  </si>
  <si>
    <t>5320-2402120-30</t>
  </si>
  <si>
    <t>5320-2402120-10</t>
  </si>
  <si>
    <t>5320-2402120-20</t>
  </si>
  <si>
    <t>6520-2405050</t>
  </si>
  <si>
    <t>6522-2305050</t>
  </si>
  <si>
    <t>МП05-4202064-01</t>
  </si>
  <si>
    <t>5511-4202036-10</t>
  </si>
  <si>
    <t>5511-4202036-10ПИ</t>
  </si>
  <si>
    <t>65115-2402064-60</t>
  </si>
  <si>
    <t>5320-2402060</t>
  </si>
  <si>
    <t>К5320-2402060</t>
  </si>
  <si>
    <t>740.1011230-30</t>
  </si>
  <si>
    <t>6520-2502120</t>
  </si>
  <si>
    <t>К740-1029120</t>
  </si>
  <si>
    <t>740.1029120</t>
  </si>
  <si>
    <t>740.63-1121010-90</t>
  </si>
  <si>
    <t>740.37-1121010</t>
  </si>
  <si>
    <t>7405.1029120-10</t>
  </si>
  <si>
    <t>740.11-1011040</t>
  </si>
  <si>
    <t>4308-2402110</t>
  </si>
  <si>
    <t>6522-2305028</t>
  </si>
  <si>
    <t>41-007-2021</t>
  </si>
  <si>
    <t>6520-2405028</t>
  </si>
  <si>
    <t>К5320-2402017</t>
  </si>
  <si>
    <t>К5320-2502017</t>
  </si>
  <si>
    <t>43114-1802034</t>
  </si>
  <si>
    <t>740.60-1011240</t>
  </si>
  <si>
    <t>7483.1011240</t>
  </si>
  <si>
    <t>6520-2502110</t>
  </si>
  <si>
    <t>740.1029115</t>
  </si>
  <si>
    <t>740.70-1029115</t>
  </si>
  <si>
    <t>4310-3401736</t>
  </si>
  <si>
    <t>5320-2402110-20ПИ</t>
  </si>
  <si>
    <t>53205-2402110-20</t>
  </si>
  <si>
    <t>5320-2402110-10ПИ</t>
  </si>
  <si>
    <t>53205-2402110-10</t>
  </si>
  <si>
    <t>53205-2402110-10ПИ</t>
  </si>
  <si>
    <t>5320-2402110-30ПИ</t>
  </si>
  <si>
    <t>53205-2402110-30</t>
  </si>
  <si>
    <t>53205-2402110-30ПИ</t>
  </si>
  <si>
    <t>5320-2402110-40ПИ</t>
  </si>
  <si>
    <t>53205-2402110-40</t>
  </si>
  <si>
    <t>53205-2402110-40ПИ</t>
  </si>
  <si>
    <t>65115-2402110-60</t>
  </si>
  <si>
    <t>65115-2402110-60ПИ</t>
  </si>
  <si>
    <t>HD90009321004</t>
  </si>
  <si>
    <t>7405.1029120</t>
  </si>
  <si>
    <t>К7405-1029120</t>
  </si>
  <si>
    <t>3971520</t>
  </si>
  <si>
    <t>4310-1802180</t>
  </si>
  <si>
    <t>65111-1802180</t>
  </si>
  <si>
    <t>HD90009320459</t>
  </si>
  <si>
    <t>95534809</t>
  </si>
  <si>
    <t>910.10-1005030-10</t>
  </si>
  <si>
    <t>7406.1005030</t>
  </si>
  <si>
    <t>740.1011240-10</t>
  </si>
  <si>
    <t>7406.1005031</t>
  </si>
  <si>
    <t>740.1005030-01</t>
  </si>
  <si>
    <t>3918776</t>
  </si>
  <si>
    <t>740.1011240</t>
  </si>
  <si>
    <t>102130KZ000</t>
  </si>
  <si>
    <t>102930KZ000</t>
  </si>
  <si>
    <t>11360784</t>
  </si>
  <si>
    <t>1315.332.041</t>
  </si>
  <si>
    <t>1324.332.018</t>
  </si>
  <si>
    <t>1324.304.080</t>
  </si>
  <si>
    <t>1316.304.012</t>
  </si>
  <si>
    <t>1316.304.235</t>
  </si>
  <si>
    <t>1315.304.380</t>
  </si>
  <si>
    <t>14.1701127</t>
  </si>
  <si>
    <t>14.1701051</t>
  </si>
  <si>
    <t>14.1701115</t>
  </si>
  <si>
    <t>14.1701055</t>
  </si>
  <si>
    <t>14.1701112</t>
  </si>
  <si>
    <t>14.1701130</t>
  </si>
  <si>
    <t>14.1701140</t>
  </si>
  <si>
    <t>142.1701051</t>
  </si>
  <si>
    <t>142.1701115</t>
  </si>
  <si>
    <t>142.1701055</t>
  </si>
  <si>
    <t>154.1701127</t>
  </si>
  <si>
    <t>154.1701051</t>
  </si>
  <si>
    <t>154.1701115</t>
  </si>
  <si>
    <t>154.1701115ПИ</t>
  </si>
  <si>
    <t>154.1701055</t>
  </si>
  <si>
    <t>1315.305.011</t>
  </si>
  <si>
    <t>1324.304.003</t>
  </si>
  <si>
    <t>1324.304.015</t>
  </si>
  <si>
    <t>95536067</t>
  </si>
  <si>
    <t>1347.303.004</t>
  </si>
  <si>
    <t>1324.304.030</t>
  </si>
  <si>
    <t>1304.304.543</t>
  </si>
  <si>
    <t>1315.304.004</t>
  </si>
  <si>
    <t>1315.304.025</t>
  </si>
  <si>
    <t>1315.304.027</t>
  </si>
  <si>
    <t>1315.303.004</t>
  </si>
  <si>
    <t>1315.303.050</t>
  </si>
  <si>
    <t>1315.304.006</t>
  </si>
  <si>
    <t>1315.303.064</t>
  </si>
  <si>
    <t>1316.302.066</t>
  </si>
  <si>
    <t>141.1701132</t>
  </si>
  <si>
    <t>К5320-2506126</t>
  </si>
  <si>
    <t>53212-2506126</t>
  </si>
  <si>
    <t>53212-2506126ПИ</t>
  </si>
  <si>
    <t>6520-2506126</t>
  </si>
  <si>
    <t>К5320-2506130</t>
  </si>
  <si>
    <t>53212-2506130</t>
  </si>
  <si>
    <t>53212-2506130ПИ</t>
  </si>
  <si>
    <t>1315.305.010</t>
  </si>
  <si>
    <t>1324.305.001</t>
  </si>
  <si>
    <t>15.1770050ПИ</t>
  </si>
  <si>
    <t>152.1770050</t>
  </si>
  <si>
    <t>152.1770050ПИ</t>
  </si>
  <si>
    <t>154.1770050</t>
  </si>
  <si>
    <t>154.1770050ПИ</t>
  </si>
  <si>
    <t>21.8203.0006.01</t>
  </si>
  <si>
    <t>К53212-2403050</t>
  </si>
  <si>
    <t>53212-2403050ПИ</t>
  </si>
  <si>
    <t>К53205-2403050</t>
  </si>
  <si>
    <t>53205-2403050</t>
  </si>
  <si>
    <t>53205-2403050ПИ</t>
  </si>
  <si>
    <t>65111-1802088-10</t>
  </si>
  <si>
    <t>43114-1802088</t>
  </si>
  <si>
    <t>1324.303.004</t>
  </si>
  <si>
    <t>65111-1802112</t>
  </si>
  <si>
    <t>43114-3802090</t>
  </si>
  <si>
    <t>4310-1802040</t>
  </si>
  <si>
    <t>910.10-1011240-10</t>
  </si>
  <si>
    <t>5299073</t>
  </si>
  <si>
    <t>14.1701056</t>
  </si>
  <si>
    <t>142.1701056</t>
  </si>
  <si>
    <t>154.1701056</t>
  </si>
  <si>
    <t>740.1029114</t>
  </si>
  <si>
    <t>7406.1029115ПИ</t>
  </si>
  <si>
    <t>14.3802034</t>
  </si>
  <si>
    <t>43118-3802034</t>
  </si>
  <si>
    <t>14.3802053</t>
  </si>
  <si>
    <t>14.3802054</t>
  </si>
  <si>
    <t>14.3802056-10</t>
  </si>
  <si>
    <t>4310-3802034-10</t>
  </si>
  <si>
    <t>43114-3802034</t>
  </si>
  <si>
    <t>910.10-1111047-90</t>
  </si>
  <si>
    <t>A4571320905  64</t>
  </si>
  <si>
    <t>910.10-1029115-10</t>
  </si>
  <si>
    <t>910.10-1029115-02</t>
  </si>
  <si>
    <t>103130211</t>
  </si>
  <si>
    <t>5511-4202032-10</t>
  </si>
  <si>
    <t>5511-4202032-10ПИ</t>
  </si>
  <si>
    <t>3955152</t>
  </si>
  <si>
    <t>К740-1006214</t>
  </si>
  <si>
    <t>740.1006214</t>
  </si>
  <si>
    <t>910.10-1006213-20</t>
  </si>
  <si>
    <t>740.90-1111047-10</t>
  </si>
  <si>
    <t>43114-1802090</t>
  </si>
  <si>
    <t>65111-1802090-10</t>
  </si>
  <si>
    <t>1324.304.028</t>
  </si>
  <si>
    <t>141.1701130</t>
  </si>
  <si>
    <t>141.1701053</t>
  </si>
  <si>
    <t>141.1701056</t>
  </si>
  <si>
    <t>141.1701132-20</t>
  </si>
  <si>
    <t>4310-1802144</t>
  </si>
  <si>
    <t>65111-1802144</t>
  </si>
  <si>
    <t>A0219902801</t>
  </si>
  <si>
    <t>95535296</t>
  </si>
  <si>
    <t>5320-8109229</t>
  </si>
  <si>
    <t>Р64221-3001019</t>
  </si>
  <si>
    <t>81.36305.0015</t>
  </si>
  <si>
    <t>К4308-3001019</t>
  </si>
  <si>
    <t>4308-3001019</t>
  </si>
  <si>
    <t>4308-3001019РК</t>
  </si>
  <si>
    <t>4310-2304019</t>
  </si>
  <si>
    <t>5320-3001019 ТМ</t>
  </si>
  <si>
    <t>К5320</t>
  </si>
  <si>
    <t>5320-3001019РК</t>
  </si>
  <si>
    <t>Р5320-3001019</t>
  </si>
  <si>
    <t>К5320-3001019</t>
  </si>
  <si>
    <t>53205-3001019РК</t>
  </si>
  <si>
    <t>HD90009410215</t>
  </si>
  <si>
    <t>54901-3001019</t>
  </si>
  <si>
    <t>54901-3001019РК</t>
  </si>
  <si>
    <t>К53205-3001019</t>
  </si>
  <si>
    <t>Р53205-3001019-10</t>
  </si>
  <si>
    <t>53205-3001019-10</t>
  </si>
  <si>
    <t>К53205</t>
  </si>
  <si>
    <t>К6520-3001019</t>
  </si>
  <si>
    <t>6520-3001019</t>
  </si>
  <si>
    <t>6520-3001019 РК</t>
  </si>
  <si>
    <t>К6520</t>
  </si>
  <si>
    <t>6520-3001019РК</t>
  </si>
  <si>
    <t>6522-2304018</t>
  </si>
  <si>
    <t>6522-2304019</t>
  </si>
  <si>
    <t>81.36305.0016</t>
  </si>
  <si>
    <t>774.662101109</t>
  </si>
  <si>
    <t>740.13-1318158</t>
  </si>
  <si>
    <t>5297-1308121</t>
  </si>
  <si>
    <t>740.1307216-10</t>
  </si>
  <si>
    <t>740.14-1308112</t>
  </si>
  <si>
    <t>3926855</t>
  </si>
  <si>
    <t>740.1307216-30</t>
  </si>
  <si>
    <t>740.39-3701053</t>
  </si>
  <si>
    <t>7406.1005050</t>
  </si>
  <si>
    <t>740.11-1005061</t>
  </si>
  <si>
    <t>740.31-1005061-10</t>
  </si>
  <si>
    <t>740.13-1005061</t>
  </si>
  <si>
    <t>740.30-1005061-10</t>
  </si>
  <si>
    <t>740.1005061</t>
  </si>
  <si>
    <t>7406.1307216-20</t>
  </si>
  <si>
    <t>740.62-1005061</t>
  </si>
  <si>
    <t>7403.1005061</t>
  </si>
  <si>
    <t>7406.1005061</t>
  </si>
  <si>
    <t>5255204</t>
  </si>
  <si>
    <t>3943978</t>
  </si>
  <si>
    <t>740.1308112</t>
  </si>
  <si>
    <t>740.22-1308260</t>
  </si>
  <si>
    <t>740.39-1308220</t>
  </si>
  <si>
    <t>3919624</t>
  </si>
  <si>
    <t>740.1318158-10</t>
  </si>
  <si>
    <t>740.1318158</t>
  </si>
  <si>
    <t>5297-1005061-01</t>
  </si>
  <si>
    <t>740.13-1307216</t>
  </si>
  <si>
    <t>54112-3570164</t>
  </si>
  <si>
    <t>3287186</t>
  </si>
  <si>
    <t>4310-1804190</t>
  </si>
  <si>
    <t>4310-1804200</t>
  </si>
  <si>
    <t>A9405011482</t>
  </si>
  <si>
    <t>A9405011282</t>
  </si>
  <si>
    <t>A9405280982</t>
  </si>
  <si>
    <t>A9405061835</t>
  </si>
  <si>
    <t>A0020946982</t>
  </si>
  <si>
    <t>A9405281982</t>
  </si>
  <si>
    <t>4308-1602591</t>
  </si>
  <si>
    <t>5320-2511016-10</t>
  </si>
  <si>
    <t>4310-3570164-10</t>
  </si>
  <si>
    <t>5320-3570164</t>
  </si>
  <si>
    <t>65115-3570164-20</t>
  </si>
  <si>
    <t>6460-1109410</t>
  </si>
  <si>
    <t>65116-1109410</t>
  </si>
  <si>
    <t>14790038</t>
  </si>
  <si>
    <t>4326-2411082</t>
  </si>
  <si>
    <t>5320-3408020Г</t>
  </si>
  <si>
    <t>5320-3408020</t>
  </si>
  <si>
    <t>65115-3408020-10</t>
  </si>
  <si>
    <t>65115-3408020-60</t>
  </si>
  <si>
    <t>65115-3408020</t>
  </si>
  <si>
    <t>65222-3408020-50</t>
  </si>
  <si>
    <t>65222-3408020-20</t>
  </si>
  <si>
    <t>5320-3929010-10</t>
  </si>
  <si>
    <t>5320-3916010</t>
  </si>
  <si>
    <t>7850-3506060</t>
  </si>
  <si>
    <t>6520-3506060</t>
  </si>
  <si>
    <t>6520-3506060-50</t>
  </si>
  <si>
    <t>49013-3506060-55</t>
  </si>
  <si>
    <t>5320-3830400</t>
  </si>
  <si>
    <t>5320-3830400-01</t>
  </si>
  <si>
    <t>5320-3830400-10</t>
  </si>
  <si>
    <t>5320-3506369</t>
  </si>
  <si>
    <t>5320-3506369У</t>
  </si>
  <si>
    <t>10х17,5-1,47</t>
  </si>
  <si>
    <t>16х25-1,6</t>
  </si>
  <si>
    <t>22х32-1,47</t>
  </si>
  <si>
    <t>32х43-1,6</t>
  </si>
  <si>
    <t>6х14-1,6</t>
  </si>
  <si>
    <t>8х15-0,98</t>
  </si>
  <si>
    <t>49013-160205000</t>
  </si>
  <si>
    <t>49013-160205.000</t>
  </si>
  <si>
    <t>К4310-1602590</t>
  </si>
  <si>
    <t>4310-1602590</t>
  </si>
  <si>
    <t>5320-1602590</t>
  </si>
  <si>
    <t>53215-1602590</t>
  </si>
  <si>
    <t>К53215-1602590</t>
  </si>
  <si>
    <t>53215-1602590-10</t>
  </si>
  <si>
    <t>49013-160206.000</t>
  </si>
  <si>
    <t>5490-1602591</t>
  </si>
  <si>
    <t>К4310-3124186-20</t>
  </si>
  <si>
    <t>4310-3125050-Б</t>
  </si>
  <si>
    <t>4310-3125050-20</t>
  </si>
  <si>
    <t>К43118-3124186-20</t>
  </si>
  <si>
    <t>43118-3124186-20</t>
  </si>
  <si>
    <t>5350-3125060-20</t>
  </si>
  <si>
    <t>4310-5009054</t>
  </si>
  <si>
    <t>6520-5009052</t>
  </si>
  <si>
    <t>612600190274</t>
  </si>
  <si>
    <t>65115-8120209</t>
  </si>
  <si>
    <t>ID-4-Vac</t>
  </si>
  <si>
    <t>ID-6</t>
  </si>
  <si>
    <t>ID-8</t>
  </si>
  <si>
    <t>ID-10</t>
  </si>
  <si>
    <t>ID-12</t>
  </si>
  <si>
    <t>ID-14</t>
  </si>
  <si>
    <t>ID-16</t>
  </si>
  <si>
    <t>ID-18</t>
  </si>
  <si>
    <t>ID-20</t>
  </si>
  <si>
    <t>ID-22</t>
  </si>
  <si>
    <t>ID-25</t>
  </si>
  <si>
    <t>ID-28</t>
  </si>
  <si>
    <t>ID-30</t>
  </si>
  <si>
    <t>ID-35</t>
  </si>
  <si>
    <t>ID-42</t>
  </si>
  <si>
    <t>ID-45</t>
  </si>
  <si>
    <t>ID-50</t>
  </si>
  <si>
    <t>14.1601230</t>
  </si>
  <si>
    <t>4310-1804164</t>
  </si>
  <si>
    <t>65115-3506368</t>
  </si>
  <si>
    <t>65115-3570164</t>
  </si>
  <si>
    <t>5320-3570164-10</t>
  </si>
  <si>
    <t>5425-3570164</t>
  </si>
  <si>
    <t>65115-3506368-20</t>
  </si>
  <si>
    <t>5320-3506368</t>
  </si>
  <si>
    <t>5320-3506368-10</t>
  </si>
  <si>
    <t>4310-1804164-10</t>
  </si>
  <si>
    <t>1320456A</t>
  </si>
  <si>
    <t>452 711 057 0</t>
  </si>
  <si>
    <t>452 711 056 0</t>
  </si>
  <si>
    <t>PRO7110570</t>
  </si>
  <si>
    <t>PRO7110560</t>
  </si>
  <si>
    <t>452 711 0590</t>
  </si>
  <si>
    <t>452 711 058 0</t>
  </si>
  <si>
    <t>8350-3506542-60</t>
  </si>
  <si>
    <t>54112-3506060</t>
  </si>
  <si>
    <t>37310000006</t>
  </si>
  <si>
    <t>3730 051 002 0</t>
  </si>
  <si>
    <t>3730 051 004 0</t>
  </si>
  <si>
    <t>3730 015 001 0</t>
  </si>
  <si>
    <t>3730 015 003 0</t>
  </si>
  <si>
    <t>37310000005</t>
  </si>
  <si>
    <t>37310000007</t>
  </si>
  <si>
    <t>3730 051 001 0</t>
  </si>
  <si>
    <t>3730 051 003 0</t>
  </si>
  <si>
    <t>3730 014 001 0</t>
  </si>
  <si>
    <t>3730 014 003 0</t>
  </si>
  <si>
    <t>5490-3506300</t>
  </si>
  <si>
    <t>65206-3506300</t>
  </si>
  <si>
    <t>4310-3506442-20</t>
  </si>
  <si>
    <t>4310-3506060-20</t>
  </si>
  <si>
    <t>4310-3506442-30</t>
  </si>
  <si>
    <t>4310-3506442-01</t>
  </si>
  <si>
    <t>5425-3506060</t>
  </si>
  <si>
    <t>5320-3506060-20</t>
  </si>
  <si>
    <t>5320-3506060-10</t>
  </si>
  <si>
    <t>49013-3506060-31</t>
  </si>
  <si>
    <t>5297-1109375-07</t>
  </si>
  <si>
    <t>53205-1109375-07</t>
  </si>
  <si>
    <t>5490-3422034-16</t>
  </si>
  <si>
    <t>HD90129340701</t>
  </si>
  <si>
    <t>R4896991</t>
  </si>
  <si>
    <t>853302-10</t>
  </si>
  <si>
    <t>6520-4207056</t>
  </si>
  <si>
    <t>54901-3703093</t>
  </si>
  <si>
    <t>54901-1302040-20</t>
  </si>
  <si>
    <t>A0019904605</t>
  </si>
  <si>
    <t>6460-1001151</t>
  </si>
  <si>
    <t>853323</t>
  </si>
  <si>
    <t>9920220210</t>
  </si>
  <si>
    <t>4896991</t>
  </si>
  <si>
    <t>3818823</t>
  </si>
  <si>
    <t>1/35468/31</t>
  </si>
  <si>
    <t>Р6.804.10.002</t>
  </si>
  <si>
    <t>Р6.804.10.003</t>
  </si>
  <si>
    <t>6580-2919074</t>
  </si>
  <si>
    <t>6580-2919075-01</t>
  </si>
  <si>
    <t>6580-2919076</t>
  </si>
  <si>
    <t>Р6.804.10.001</t>
  </si>
  <si>
    <t>XM-783-160054</t>
  </si>
  <si>
    <t>4310-5002074</t>
  </si>
  <si>
    <t>R4940117</t>
  </si>
  <si>
    <t>R910.11-1118403</t>
  </si>
  <si>
    <t>N000007016210</t>
  </si>
  <si>
    <t>14.1701145</t>
  </si>
  <si>
    <t>870802</t>
  </si>
  <si>
    <t>870806</t>
  </si>
  <si>
    <t>870812</t>
  </si>
  <si>
    <t>870824</t>
  </si>
  <si>
    <t>870801</t>
  </si>
  <si>
    <t>870804</t>
  </si>
  <si>
    <t>870810</t>
  </si>
  <si>
    <t>870813</t>
  </si>
  <si>
    <t>870817</t>
  </si>
  <si>
    <t>870823</t>
  </si>
  <si>
    <t>853800</t>
  </si>
  <si>
    <t>870803</t>
  </si>
  <si>
    <t>7171-51-29/02Х1105</t>
  </si>
  <si>
    <t>HD90009420020</t>
  </si>
  <si>
    <t>HD90009420019</t>
  </si>
  <si>
    <t>7171-51-29/02X1305</t>
  </si>
  <si>
    <t>4308-2916016</t>
  </si>
  <si>
    <t>643-2919010</t>
  </si>
  <si>
    <t>1630-2919012</t>
  </si>
  <si>
    <t>1348-2919015</t>
  </si>
  <si>
    <t>5511-2919012-03Э</t>
  </si>
  <si>
    <t>1630-2919012-31</t>
  </si>
  <si>
    <t>1630-2919012-11</t>
  </si>
  <si>
    <t>1630-2919010-12</t>
  </si>
  <si>
    <t>1550-2919012-20</t>
  </si>
  <si>
    <t>1515-2919012-40</t>
  </si>
  <si>
    <t>1348-2919010-63</t>
  </si>
  <si>
    <t>1348-2919010-62</t>
  </si>
  <si>
    <t>642-2919010-03</t>
  </si>
  <si>
    <t>635-2919010-31</t>
  </si>
  <si>
    <t>634-2919010-21</t>
  </si>
  <si>
    <t>65225-1801010</t>
  </si>
  <si>
    <t>630-2919013-20</t>
  </si>
  <si>
    <t>6522-1801010</t>
  </si>
  <si>
    <t>620-2919010-10Э</t>
  </si>
  <si>
    <t>1630-2919012-10</t>
  </si>
  <si>
    <t>774-2919010-10Э</t>
  </si>
  <si>
    <t>774-2919010-20Э</t>
  </si>
  <si>
    <t>5511-2919012-02Э</t>
  </si>
  <si>
    <t>1630-2919010-10</t>
  </si>
  <si>
    <t>1630-2919010-20</t>
  </si>
  <si>
    <t>1630-2919010</t>
  </si>
  <si>
    <t>5511-2919012-04Э</t>
  </si>
  <si>
    <t>511-2919012-15Э</t>
  </si>
  <si>
    <t>1630-2919012-20</t>
  </si>
  <si>
    <t>1630-2919013-20</t>
  </si>
  <si>
    <t>1631-2919012</t>
  </si>
  <si>
    <t>1370-2919015</t>
  </si>
  <si>
    <t>1370-2919014</t>
  </si>
  <si>
    <t>620-2919012-10Э</t>
  </si>
  <si>
    <t>1633-2919010</t>
  </si>
  <si>
    <t>639-2919012-10</t>
  </si>
  <si>
    <t>639-2919012</t>
  </si>
  <si>
    <t>638-2919010-02</t>
  </si>
  <si>
    <t>638-2919010-01</t>
  </si>
  <si>
    <t>642-2919010-01</t>
  </si>
  <si>
    <t>642-2919010</t>
  </si>
  <si>
    <t>251-2919010</t>
  </si>
  <si>
    <t>251-2919012</t>
  </si>
  <si>
    <t>5320-3533150</t>
  </si>
  <si>
    <t>5297-2906016-92</t>
  </si>
  <si>
    <t>65208-2906016</t>
  </si>
  <si>
    <t>5490-2916016</t>
  </si>
  <si>
    <t>65115-2906016</t>
  </si>
  <si>
    <t>4925-2916016</t>
  </si>
  <si>
    <t>6520-2916016</t>
  </si>
  <si>
    <t>6520-2916016-10</t>
  </si>
  <si>
    <t>5490-2906001</t>
  </si>
  <si>
    <t>5490-2916016-54</t>
  </si>
  <si>
    <t>5272007F</t>
  </si>
  <si>
    <t>740.1007176</t>
  </si>
  <si>
    <t>740.21-1007176</t>
  </si>
  <si>
    <t>3941253</t>
  </si>
  <si>
    <t>3964715</t>
  </si>
  <si>
    <t>A-04-001-00-06-00</t>
  </si>
  <si>
    <t>333.15180600</t>
  </si>
  <si>
    <t>333.15210100</t>
  </si>
  <si>
    <t>1062-16-0122</t>
  </si>
  <si>
    <t>A004997948928</t>
  </si>
  <si>
    <t>F00RJ00849</t>
  </si>
  <si>
    <t>6522-1802243</t>
  </si>
  <si>
    <t>6522-1802192</t>
  </si>
  <si>
    <t>6522-8505059</t>
  </si>
  <si>
    <t>N000007010100</t>
  </si>
  <si>
    <t>3900257</t>
  </si>
  <si>
    <t>DZ9100440043</t>
  </si>
  <si>
    <t>5410-2703019</t>
  </si>
  <si>
    <t>A9418910957</t>
  </si>
  <si>
    <t>Р6.804.10.022</t>
  </si>
  <si>
    <t>XZ-783-160787</t>
  </si>
  <si>
    <t>0631.329.049</t>
  </si>
  <si>
    <t>0731.201.765</t>
  </si>
  <si>
    <t>0731.201.767</t>
  </si>
  <si>
    <t>Р6.804.10.004</t>
  </si>
  <si>
    <t>3901016</t>
  </si>
  <si>
    <t>3329899</t>
  </si>
  <si>
    <t>1316.208.003</t>
  </si>
  <si>
    <t>1315.312.047</t>
  </si>
  <si>
    <t>0631.329.175</t>
  </si>
  <si>
    <t>0631.329.294</t>
  </si>
  <si>
    <t>0631.329.101</t>
  </si>
  <si>
    <t>0631.329.167</t>
  </si>
  <si>
    <t>0631.329.051</t>
  </si>
  <si>
    <t>0631.329.073</t>
  </si>
  <si>
    <t>14.3802074</t>
  </si>
  <si>
    <t>3949326</t>
  </si>
  <si>
    <t>3901846</t>
  </si>
  <si>
    <t>1х56.138.695</t>
  </si>
  <si>
    <t>1х46.183.298</t>
  </si>
  <si>
    <t>0631.306.123</t>
  </si>
  <si>
    <t>A0004202282</t>
  </si>
  <si>
    <t>4310-1802153</t>
  </si>
  <si>
    <t>14.1702074</t>
  </si>
  <si>
    <t>14.1702060</t>
  </si>
  <si>
    <t>14.1702064</t>
  </si>
  <si>
    <t>65111-1803024</t>
  </si>
  <si>
    <t>65111-1803022</t>
  </si>
  <si>
    <t>1315.206.076</t>
  </si>
  <si>
    <t>1315.206.079</t>
  </si>
  <si>
    <t>1315.206.083</t>
  </si>
  <si>
    <t>14.1702221-10</t>
  </si>
  <si>
    <t>К14-1702221-10</t>
  </si>
  <si>
    <t>A9738100056 5C37</t>
  </si>
  <si>
    <t>50479859</t>
  </si>
  <si>
    <t>65115-1104018</t>
  </si>
  <si>
    <t>570.70-1104315</t>
  </si>
  <si>
    <t>65117-1104039</t>
  </si>
  <si>
    <t>65117-1609603</t>
  </si>
  <si>
    <t>740.70-1104326</t>
  </si>
  <si>
    <t>7408.3509273</t>
  </si>
  <si>
    <t>7406.1013261</t>
  </si>
  <si>
    <t>7405.1118204</t>
  </si>
  <si>
    <t>6560-2304152</t>
  </si>
  <si>
    <t>6560-3103054</t>
  </si>
  <si>
    <t>6560-3103058</t>
  </si>
  <si>
    <t>6560-1104300</t>
  </si>
  <si>
    <t>53205-8106421</t>
  </si>
  <si>
    <t>6520-3408059-01</t>
  </si>
  <si>
    <t>6520-3408015-20</t>
  </si>
  <si>
    <t>6520-1104018-14</t>
  </si>
  <si>
    <t>43114-5003165-13</t>
  </si>
  <si>
    <t>4308-1311199</t>
  </si>
  <si>
    <t>6460-1609613</t>
  </si>
  <si>
    <t>853964</t>
  </si>
  <si>
    <t>864898</t>
  </si>
  <si>
    <t>4310-3124062</t>
  </si>
  <si>
    <t>65115-1104019</t>
  </si>
  <si>
    <t>65115-3509420</t>
  </si>
  <si>
    <t>6520-1609603</t>
  </si>
  <si>
    <t>6560-3408160-75</t>
  </si>
  <si>
    <t>6522-2304152</t>
  </si>
  <si>
    <t>6560-3408162-75</t>
  </si>
  <si>
    <t>A9060170524</t>
  </si>
  <si>
    <t>7406.1013261-10</t>
  </si>
  <si>
    <t>5490-1104020</t>
  </si>
  <si>
    <t>6460-1602532</t>
  </si>
  <si>
    <t>65228-1104400</t>
  </si>
  <si>
    <t>6520-1015086-17</t>
  </si>
  <si>
    <t>6595-3506450-02</t>
  </si>
  <si>
    <t>54901-1015086-17</t>
  </si>
  <si>
    <t>54901-1015084</t>
  </si>
  <si>
    <t>5511-8607048</t>
  </si>
  <si>
    <t>65115-8609101</t>
  </si>
  <si>
    <t>412-1703072-10</t>
  </si>
  <si>
    <t>861338</t>
  </si>
  <si>
    <t>7406.3509274</t>
  </si>
  <si>
    <t>4308-8106086</t>
  </si>
  <si>
    <t>861018-10</t>
  </si>
  <si>
    <t>6520-3408060-01</t>
  </si>
  <si>
    <t>53205-1015088</t>
  </si>
  <si>
    <t>5350-3542700</t>
  </si>
  <si>
    <t>65115-1208655-14</t>
  </si>
  <si>
    <t>6540-3408160-10</t>
  </si>
  <si>
    <t>6520-4404432</t>
  </si>
  <si>
    <t>QB22-L</t>
  </si>
  <si>
    <t>5846014300</t>
  </si>
  <si>
    <t>5246038052</t>
  </si>
  <si>
    <t>54901-3509470-01</t>
  </si>
  <si>
    <t>65115-3509470-01</t>
  </si>
  <si>
    <t>54901-3509470</t>
  </si>
  <si>
    <t>A0029976471</t>
  </si>
  <si>
    <t>4310-3124062/45</t>
  </si>
  <si>
    <t>570.70-1104327-10</t>
  </si>
  <si>
    <t>864879</t>
  </si>
  <si>
    <t>853963</t>
  </si>
  <si>
    <t>853979</t>
  </si>
  <si>
    <t>R5313112</t>
  </si>
  <si>
    <t>864894</t>
  </si>
  <si>
    <t>5846015949</t>
  </si>
  <si>
    <t>570.70-1104327</t>
  </si>
  <si>
    <t>740.70-1104232</t>
  </si>
  <si>
    <t>853978</t>
  </si>
  <si>
    <t>864896</t>
  </si>
  <si>
    <t>853974</t>
  </si>
  <si>
    <t>5320-1602603</t>
  </si>
  <si>
    <t>1784602058</t>
  </si>
  <si>
    <t>864848</t>
  </si>
  <si>
    <t>740.70-1104234</t>
  </si>
  <si>
    <t>853976</t>
  </si>
  <si>
    <t>864880</t>
  </si>
  <si>
    <t>853977</t>
  </si>
  <si>
    <t>5410-3506450</t>
  </si>
  <si>
    <t>5325-3506450К</t>
  </si>
  <si>
    <t>657-М2216-000</t>
  </si>
  <si>
    <t>7408.3509270</t>
  </si>
  <si>
    <t>861017</t>
  </si>
  <si>
    <t>853971</t>
  </si>
  <si>
    <t>53205-3506452</t>
  </si>
  <si>
    <t>53205-3509420</t>
  </si>
  <si>
    <t>54901-1015080</t>
  </si>
  <si>
    <t>5241048100</t>
  </si>
  <si>
    <t>65808-3408162-20</t>
  </si>
  <si>
    <t>5320-1015086</t>
  </si>
  <si>
    <t>53205-8106065</t>
  </si>
  <si>
    <t>D2602 13-M16X1,5-S01-C</t>
  </si>
  <si>
    <t>D2602 11,5-M16X1,5C-L=35</t>
  </si>
  <si>
    <t>D2602 12-M16X1,5C</t>
  </si>
  <si>
    <t>69652215</t>
  </si>
  <si>
    <t>5490-3509470-05</t>
  </si>
  <si>
    <t>740.11-1013261-01</t>
  </si>
  <si>
    <t>4310-3802088-10</t>
  </si>
  <si>
    <t>861339</t>
  </si>
  <si>
    <t>864838</t>
  </si>
  <si>
    <t>EFA-M12MSC1/2N-316</t>
  </si>
  <si>
    <t>4310-3124065</t>
  </si>
  <si>
    <t>JB/T 7940.1-1995</t>
  </si>
  <si>
    <t>5425-3506460</t>
  </si>
  <si>
    <t>A0089973072</t>
  </si>
  <si>
    <t>D16-ID9-9x12</t>
  </si>
  <si>
    <t>D7.89-ID6-6x8</t>
  </si>
  <si>
    <t>D7.89-ID8-8x10</t>
  </si>
  <si>
    <t>D9.49-ID6-6x8</t>
  </si>
  <si>
    <t>D9.49-ID8-8x10</t>
  </si>
  <si>
    <t>D12-ID8-8x10</t>
  </si>
  <si>
    <t>D16-ID9-9*12</t>
  </si>
  <si>
    <t>D9 89-ID8-8x10</t>
  </si>
  <si>
    <t>D6.3-ID3-3x5</t>
  </si>
  <si>
    <t>A6318690024</t>
  </si>
  <si>
    <t>5297-3506420</t>
  </si>
  <si>
    <t>5490-3506420</t>
  </si>
  <si>
    <t>26971101215</t>
  </si>
  <si>
    <t>26971101415</t>
  </si>
  <si>
    <t>26971001615</t>
  </si>
  <si>
    <t>26971101615</t>
  </si>
  <si>
    <t>26971201615</t>
  </si>
  <si>
    <t>26971301615</t>
  </si>
  <si>
    <t>26971401615</t>
  </si>
  <si>
    <t>26971002215</t>
  </si>
  <si>
    <t>26971102215</t>
  </si>
  <si>
    <t>26971202215</t>
  </si>
  <si>
    <t>26971302215</t>
  </si>
  <si>
    <t>Q5211222</t>
  </si>
  <si>
    <t>37540420050</t>
  </si>
  <si>
    <t>3511 003 005 8</t>
  </si>
  <si>
    <t>35110070238</t>
  </si>
  <si>
    <t>A9606828304</t>
  </si>
  <si>
    <t>A9606828204</t>
  </si>
  <si>
    <t>A9606827304</t>
  </si>
  <si>
    <t>A9606827204</t>
  </si>
  <si>
    <t>A9606824106</t>
  </si>
  <si>
    <t>6520-2801311</t>
  </si>
  <si>
    <t>6520-2801312</t>
  </si>
  <si>
    <t>СТ142-3708050</t>
  </si>
  <si>
    <t>A0018205445  64</t>
  </si>
  <si>
    <t>Г65.3701010А</t>
  </si>
  <si>
    <t>5490-1102030</t>
  </si>
  <si>
    <t>HD90009440182</t>
  </si>
  <si>
    <t>HD90009440181</t>
  </si>
  <si>
    <t>HD90009440102</t>
  </si>
  <si>
    <t>5320-5325130</t>
  </si>
  <si>
    <t>5320-5325132</t>
  </si>
  <si>
    <t>HD90009348213</t>
  </si>
  <si>
    <t>HD90009348243</t>
  </si>
  <si>
    <t>HD90009348244</t>
  </si>
  <si>
    <t>5320-8511038</t>
  </si>
  <si>
    <t>5511-8404280</t>
  </si>
  <si>
    <t>6595-8403123</t>
  </si>
  <si>
    <t>6595-8403122</t>
  </si>
  <si>
    <t>6520-8403125</t>
  </si>
  <si>
    <t>6520-8403124</t>
  </si>
  <si>
    <t>43105-8403122</t>
  </si>
  <si>
    <t>5320-8403277</t>
  </si>
  <si>
    <t>5320-8403275</t>
  </si>
  <si>
    <t>5320-8403269</t>
  </si>
  <si>
    <t>5320-8403276</t>
  </si>
  <si>
    <t>5320-8403274</t>
  </si>
  <si>
    <t>5320-8403268</t>
  </si>
  <si>
    <t>5308-8403155-50</t>
  </si>
  <si>
    <t>5308-8403154-50</t>
  </si>
  <si>
    <t>6520-8403275-30</t>
  </si>
  <si>
    <t>6520-8403275</t>
  </si>
  <si>
    <t>6520-8403274</t>
  </si>
  <si>
    <t>6520-8403274-30</t>
  </si>
  <si>
    <t>65115-8403275-04</t>
  </si>
  <si>
    <t>65225-8403277</t>
  </si>
  <si>
    <t>65206-8403537</t>
  </si>
  <si>
    <t>65206-8403536</t>
  </si>
  <si>
    <t>65115-8403274-04</t>
  </si>
  <si>
    <t>65225-8403276</t>
  </si>
  <si>
    <t>65115-8403276-04</t>
  </si>
  <si>
    <t>914.004.(701.106)</t>
  </si>
  <si>
    <t>914.003.(701.105)</t>
  </si>
  <si>
    <t>6520-8404186</t>
  </si>
  <si>
    <t>6520-8404187</t>
  </si>
  <si>
    <t>65222-8404187-10</t>
  </si>
  <si>
    <t>65222-8404187</t>
  </si>
  <si>
    <t>65222-8404186-10</t>
  </si>
  <si>
    <t>65222-8404186</t>
  </si>
  <si>
    <t>6595-8416125</t>
  </si>
  <si>
    <t>6595-8416124</t>
  </si>
  <si>
    <t>5320-8401301</t>
  </si>
  <si>
    <t>5320-8401300</t>
  </si>
  <si>
    <t>6595-8416141</t>
  </si>
  <si>
    <t>5490-8405155-20</t>
  </si>
  <si>
    <t>6520-5325130-20</t>
  </si>
  <si>
    <t>6520-8405110ГР</t>
  </si>
  <si>
    <t>65115-8405110-60ГР</t>
  </si>
  <si>
    <t>4310-8405111</t>
  </si>
  <si>
    <t>5320-8405111</t>
  </si>
  <si>
    <t>5320-8405110</t>
  </si>
  <si>
    <t>5308-8403111-50</t>
  </si>
  <si>
    <t>5308-8403110-50</t>
  </si>
  <si>
    <t>5490-8405113-10</t>
  </si>
  <si>
    <t>5490-8405110-10</t>
  </si>
  <si>
    <t>54901-8405115ГР</t>
  </si>
  <si>
    <t>54901-8405112ГР</t>
  </si>
  <si>
    <t>65115-8405111-50</t>
  </si>
  <si>
    <t>65115-8405111-60</t>
  </si>
  <si>
    <t>65115-8405110-50</t>
  </si>
  <si>
    <t>65115-8405110-60</t>
  </si>
  <si>
    <t>65115-8405111</t>
  </si>
  <si>
    <t>65115-8405110</t>
  </si>
  <si>
    <t>63501-8405111-50</t>
  </si>
  <si>
    <t>65115-8405115-01</t>
  </si>
  <si>
    <t>65115-8405115</t>
  </si>
  <si>
    <t>65115-8405114-01</t>
  </si>
  <si>
    <t>65115-8405114</t>
  </si>
  <si>
    <t>63501-8405110-50</t>
  </si>
  <si>
    <t>6520-8405111</t>
  </si>
  <si>
    <t>6520-8405110</t>
  </si>
  <si>
    <t>65208-8405111-10</t>
  </si>
  <si>
    <t>65208-8405110-10</t>
  </si>
  <si>
    <t>8405100LE010</t>
  </si>
  <si>
    <t>8405200LE010</t>
  </si>
  <si>
    <t>65115-8405111-50 ГР</t>
  </si>
  <si>
    <t>4310-8405110</t>
  </si>
  <si>
    <t>65208-8405110-10ГР</t>
  </si>
  <si>
    <t>6595-8416140</t>
  </si>
  <si>
    <t>6460-3805010-12</t>
  </si>
  <si>
    <t>53205-3805010-24</t>
  </si>
  <si>
    <t>43118-3805010-52</t>
  </si>
  <si>
    <t>A9444230620</t>
  </si>
  <si>
    <t>4308-3502030</t>
  </si>
  <si>
    <t>4308-3501030</t>
  </si>
  <si>
    <t>43114-3501030-12</t>
  </si>
  <si>
    <t>53212-3502030</t>
  </si>
  <si>
    <t>53212-3501030-10</t>
  </si>
  <si>
    <t>5360-3501031</t>
  </si>
  <si>
    <t>53212-3501030-12</t>
  </si>
  <si>
    <t>6520-3501030</t>
  </si>
  <si>
    <t>6522-3501030</t>
  </si>
  <si>
    <t>R3976999</t>
  </si>
  <si>
    <t>1000284490</t>
  </si>
  <si>
    <t>CDP-450-02.19-FL02(E)</t>
  </si>
  <si>
    <t>54901-1208892-10</t>
  </si>
  <si>
    <t>54901-3506350-10</t>
  </si>
  <si>
    <t>740.1003216</t>
  </si>
  <si>
    <t>65115-5614220-50</t>
  </si>
  <si>
    <t>54901-1080091-10</t>
  </si>
  <si>
    <t>53229-5614200</t>
  </si>
  <si>
    <t>A4570980234</t>
  </si>
  <si>
    <t>5011-722-692</t>
  </si>
  <si>
    <t>141.8106.310-23Н</t>
  </si>
  <si>
    <t>ПЖД30-1015500-04</t>
  </si>
  <si>
    <t>A0058208242</t>
  </si>
  <si>
    <t>5293526</t>
  </si>
  <si>
    <t>180/700027/D</t>
  </si>
  <si>
    <t>1х56.136.710</t>
  </si>
  <si>
    <t>C3959031</t>
  </si>
  <si>
    <t>5320-3514188</t>
  </si>
  <si>
    <t>R420PL</t>
  </si>
  <si>
    <t>6520-3533110</t>
  </si>
  <si>
    <t>35230060080</t>
  </si>
  <si>
    <t>5490-8212290-04</t>
  </si>
  <si>
    <t>5490-8212290-12</t>
  </si>
  <si>
    <t>5490-8212290-06</t>
  </si>
  <si>
    <t>65115-8212060</t>
  </si>
  <si>
    <t>65115-8212102-01</t>
  </si>
  <si>
    <t>5490-8212000</t>
  </si>
  <si>
    <t>5490-8212102-03</t>
  </si>
  <si>
    <t>100-3519200-30</t>
  </si>
  <si>
    <t>100-3519200-10</t>
  </si>
  <si>
    <t>925 492 102 0</t>
  </si>
  <si>
    <t>092.261-01</t>
  </si>
  <si>
    <t>5320-3703058</t>
  </si>
  <si>
    <t>6540-3703050</t>
  </si>
  <si>
    <t>5320-3703058-30</t>
  </si>
  <si>
    <t>5320-5303014</t>
  </si>
  <si>
    <t>6520-8207025-20</t>
  </si>
  <si>
    <t>50.4308-5325050</t>
  </si>
  <si>
    <t>М1403</t>
  </si>
  <si>
    <t>М1402</t>
  </si>
  <si>
    <t>М1404</t>
  </si>
  <si>
    <t>54901-8213096СБ</t>
  </si>
  <si>
    <t>АП 5490-3913015СБ</t>
  </si>
  <si>
    <t>541121-6837010</t>
  </si>
  <si>
    <t>5320-8507010</t>
  </si>
  <si>
    <t>50637796</t>
  </si>
  <si>
    <t>6520-3919015</t>
  </si>
  <si>
    <t>АП65115-3919015</t>
  </si>
  <si>
    <t>54901-5337060</t>
  </si>
  <si>
    <t>54901-5337080</t>
  </si>
  <si>
    <t>6350-8507010-70</t>
  </si>
  <si>
    <t>6560-8507010</t>
  </si>
  <si>
    <t>Обоснование и расчет начальной (максимальной) цены сумм цен единиц товаров на закупку запасных частей для автомобилей марки ПАЗ</t>
  </si>
  <si>
    <t>Амортизатор подвески 3302 пер/зад, 2217 зад масл (к-т) (SS20)</t>
  </si>
  <si>
    <t>SS20183</t>
  </si>
  <si>
    <t>Багажник на крышу 2705 с бортиком Кронос (Дакар)</t>
  </si>
  <si>
    <t>00000000020</t>
  </si>
  <si>
    <t>Бак топливный 2217,2752 дв.405 под погр насос 70л (2705-1101010) (Бакор)</t>
  </si>
  <si>
    <t>BTK70IBK-SO-AK</t>
  </si>
  <si>
    <t>Бак топливный 2705,3221 под выносной насос 70л (2705-1101010) (Бакор)</t>
  </si>
  <si>
    <t>BTK70KBK-CE-AK</t>
  </si>
  <si>
    <t>Бак топливный 2705,3221 под выносной насос 70л (без антикора) (2705-1101010) (Бакор)</t>
  </si>
  <si>
    <t>BEK70KBK-CE</t>
  </si>
  <si>
    <t>Бак топливный 3221,2705 под погр насос 70л (32213-1101010) (Бакор)</t>
  </si>
  <si>
    <t>BTK70IBK-CE-AK</t>
  </si>
  <si>
    <t>Бак топливный 3221,2705 под погр насос 70л (без антикора) (32213-1101010) (Бакор)</t>
  </si>
  <si>
    <t>BEK70IBK-CE</t>
  </si>
  <si>
    <t>Бак топливный 3302 дв.42164 (Евро-3,4),274,405 под погр насос 30л (3302-1101010-30) (Бакор)</t>
  </si>
  <si>
    <t>BTK30IBK-RG-AK</t>
  </si>
  <si>
    <t>Бак топливный 3302 дв.42164 (Евро-3,4),274,405 под погр насос 70л (3302-1101010-20) (Бакор)</t>
  </si>
  <si>
    <t>BTK70IBK-RG-AK</t>
  </si>
  <si>
    <t>Бак топливный 3302,33027,Фермер под выносной насос 70л (33023-1101010A) (Бакор)</t>
  </si>
  <si>
    <t>BTK70KBK-PG-AK</t>
  </si>
  <si>
    <t>Бак топливный ГАЗель Next дв.274 100л (243х383х1170) антикор (A21R2-1101006) (БАКОР)</t>
  </si>
  <si>
    <t>BTK100NBK-RG-AK</t>
  </si>
  <si>
    <t>Баллон воздушный (ресивер) ПАЗ-320402-03 (ПАЗ)</t>
  </si>
  <si>
    <t>32053-3513015-10</t>
  </si>
  <si>
    <t>Бампер 3205 ПАЗ пер железный!!!!</t>
  </si>
  <si>
    <t>3205280301210</t>
  </si>
  <si>
    <t>Бампер ПАЗ-3203,3204,320412 зад. окрашенный пластик белый</t>
  </si>
  <si>
    <t>3203-2804026</t>
  </si>
  <si>
    <t>Бампер ПАЗ-3205 зад. цвет Белый</t>
  </si>
  <si>
    <t>32052804014b</t>
  </si>
  <si>
    <t>Бампер ПАЗ-3205 зад. цвет Серый</t>
  </si>
  <si>
    <t>32052804014</t>
  </si>
  <si>
    <t>Бампер ПАЗ-3205 перед. цвет Серый</t>
  </si>
  <si>
    <t>32052803012c</t>
  </si>
  <si>
    <t>Бампер ПАЗ-32053-01,4234-01 зад. стеклопластик (рестайлинг)</t>
  </si>
  <si>
    <t>32053-210-01-2804010</t>
  </si>
  <si>
    <t>Бампер ПАЗ-32053-01,4234-01 перед. стеклопластик (рестайлинг)</t>
  </si>
  <si>
    <t>32053-210-01-2803010</t>
  </si>
  <si>
    <t>Барабан тормозной 3302, ГАЗель Next (ASP)</t>
  </si>
  <si>
    <t>550101</t>
  </si>
  <si>
    <t>Барабан тормозной ПАЗ-3204 перед/зад (6шп на диск19,5) d-165 мм (ТПК "Эко-Тест")</t>
  </si>
  <si>
    <t>23350207010</t>
  </si>
  <si>
    <t>Барабан тормозной ПАЗ-320402-05 пер/зад (6шп колодка 160мм) (КААЗ)</t>
  </si>
  <si>
    <t>16-3501070-110</t>
  </si>
  <si>
    <t>Барабан тормозной ПАЗ-320412 / 4234 пер/зад (8шп диск 19,5) КААЗ (111-3501070-50-2)</t>
  </si>
  <si>
    <t>231-3501070-20.06</t>
  </si>
  <si>
    <t>Барабан тормозной ПАЗ-3205 пер (6шп)</t>
  </si>
  <si>
    <t>32053501070</t>
  </si>
  <si>
    <t>Барабан тормозной ПАЗ-32053 зад (6шп) d-160 мм (ТПК "Эко-Тест")</t>
  </si>
  <si>
    <t>23-3502070</t>
  </si>
  <si>
    <t>Барабан тормозной ПАЗ-32053.4234 зад 8 шпилек (Канаш)</t>
  </si>
  <si>
    <t>2243502070</t>
  </si>
  <si>
    <t>Барабан тормозной ПАЗ-32053-07,4234 КАВЗ 4230,4235 пер (8шп ) КААЗ</t>
  </si>
  <si>
    <t>111-3501070-50-1</t>
  </si>
  <si>
    <t>Барабан тормозной ПАЗ-6404 зад 10 шп (КАВЗ-4235,4238)</t>
  </si>
  <si>
    <t>6404350207001</t>
  </si>
  <si>
    <t>Бачок ГТЦ ПАЗ двухсекционный без крышки</t>
  </si>
  <si>
    <t>32053505108</t>
  </si>
  <si>
    <t>1152082001</t>
  </si>
  <si>
    <t>Бачок омывателя 3102,3302,2705,ПАЗ в сб (ПРАМО)</t>
  </si>
  <si>
    <t>112252080102</t>
  </si>
  <si>
    <t>Бачок омывателя 31029,2410,ВАЗ,ЗИЛ,ПАЗ (12В) в сб (ПРАМО)</t>
  </si>
  <si>
    <t>11025208000</t>
  </si>
  <si>
    <t>Бачок омывателя ПАЗ 3205 в сб (ПРАМО)</t>
  </si>
  <si>
    <t>11225208010</t>
  </si>
  <si>
    <t>24.3706 020-11</t>
  </si>
  <si>
    <t>Бензонасос 53 (ПЕКАР)</t>
  </si>
  <si>
    <t>902-1106010-01</t>
  </si>
  <si>
    <t>Блок вентиляторный на фронтальные отопители ПАЗ (006-В45/В-22 24V RPA3 VCV) (БелРобот)</t>
  </si>
  <si>
    <t>006-В45/В-22 24V RPA3 VCV</t>
  </si>
  <si>
    <t>Блок управления МИКАС 12.48 ПАЗ-3205,3203,3206 дв. 5245 Евро-5 (бензин/газ, с КМПСУД) (ЗМЗ)</t>
  </si>
  <si>
    <t>989400376300101</t>
  </si>
  <si>
    <t>Блок управления МИКАС 12.48 ПАЗ-3205,3203,3206 дв. 5245 Евро-5 (ЗМЗ)</t>
  </si>
  <si>
    <t>989300376300101</t>
  </si>
  <si>
    <t>Блок управления ограничения скорости ПАЗ Школьник 12V (Camozzi)</t>
  </si>
  <si>
    <t>BOX-KA-50-V00</t>
  </si>
  <si>
    <t>Блок цилиндров ПАЗ-3205 дв.5234 с картером сцепления (ЗМЗ)</t>
  </si>
  <si>
    <t>523400100200901</t>
  </si>
  <si>
    <t>Блок электромагнитных клапанов ПАЗ дв. 5245 Евро-5 бензин/газ (ЗМЗ)</t>
  </si>
  <si>
    <t>524500115601000</t>
  </si>
  <si>
    <t>Болт кардана 3302 дв Камминз шрус М6х0,75х45 комплект (8 болтов+4 шайбы)!!!!</t>
  </si>
  <si>
    <t>50162910</t>
  </si>
  <si>
    <t>2000000214535</t>
  </si>
  <si>
    <t>005300100406004</t>
  </si>
  <si>
    <t>Болт передней ступицы+320412 ПАЗ</t>
  </si>
  <si>
    <t>111-3103008-50</t>
  </si>
  <si>
    <t>Болт-штуцер крышки фильтра ТОТ ГАЗ, ПАЗ, МТЗ Д-240 (ММЗ)</t>
  </si>
  <si>
    <t>240-1117101-А</t>
  </si>
  <si>
    <t>Брызговик 3205 ПАЗ резин</t>
  </si>
  <si>
    <t>32058409034</t>
  </si>
  <si>
    <t>Буфер наконечника рулевой  тяги ПАЗ!!!!</t>
  </si>
  <si>
    <t>6613003112</t>
  </si>
  <si>
    <t>Вал карданный ПАЗ 672 (ПАЗ 3205, дв ЗМЗ, мост КААЗ)</t>
  </si>
  <si>
    <t>672-2200011-02</t>
  </si>
  <si>
    <t>Вал карданный ПАЗ-3206 передний средний (Автомагнат)</t>
  </si>
  <si>
    <t>3206-2203010-11</t>
  </si>
  <si>
    <t>Вал коленчатый 511,513 дв. в сб без вкладышей и храповика (ЗМЗ)</t>
  </si>
  <si>
    <t>006600100501120</t>
  </si>
  <si>
    <t>Вал коленчатый 523 дв. в сб без вкладышей, для а/м ПАЗ (ЗМЗ)</t>
  </si>
  <si>
    <t>523300100501100</t>
  </si>
  <si>
    <t>Вал коленчатый 523 дв. в сб с вкладышами, для а/м ПАЗ (ЗМЗ) 5233-00-1005011-00</t>
  </si>
  <si>
    <t>523000100501400</t>
  </si>
  <si>
    <t>Вал коленчатый компрессора одноцилиндрового ПАЗ!!!!</t>
  </si>
  <si>
    <t>A29341</t>
  </si>
  <si>
    <t>Вал первичный КПП ПАЗ (Z=22, L=285) (городской)</t>
  </si>
  <si>
    <t>320571701030</t>
  </si>
  <si>
    <t>Вал первичный КПП ПАЗ (Z=24, L=285) (междугородний)</t>
  </si>
  <si>
    <t>320570170103010</t>
  </si>
  <si>
    <t>Вал промежуточный КПП 5 ступ ПАЗ (z=39) в сб</t>
  </si>
  <si>
    <t>320570170104701</t>
  </si>
  <si>
    <t>Вал распределительный 53 (ЗМЗ)</t>
  </si>
  <si>
    <t>511000100601500</t>
  </si>
  <si>
    <t>Валик акселератора ПАЗ промеж в сб с кронштейном</t>
  </si>
  <si>
    <t>3205110816610</t>
  </si>
  <si>
    <t>Валик водяного насоса 3307,66,ПАЗ (с стопор кольцом и втулкой)!!!!</t>
  </si>
  <si>
    <t>511000130700600</t>
  </si>
  <si>
    <t>Валик водяного насоса ПАЗ (вентилятора) н/о</t>
  </si>
  <si>
    <t>320531308076</t>
  </si>
  <si>
    <t>Валик педали тормоза ПАЗ!!!!</t>
  </si>
  <si>
    <t>32053504022</t>
  </si>
  <si>
    <t>001300101122003</t>
  </si>
  <si>
    <t>RY.01350.01.02</t>
  </si>
  <si>
    <t>Вилка толкателя главного цилиндра сцепления (ПАЗ-дизель)</t>
  </si>
  <si>
    <t>4234-1602040</t>
  </si>
  <si>
    <t>Вилка тяги переключения передач ПАЗ-3205</t>
  </si>
  <si>
    <t>32051703147</t>
  </si>
  <si>
    <t>Вилка-фланец кардан.вала задн. 3302 "Газель Бизнес" (TIRSAN)</t>
  </si>
  <si>
    <t>FY.01350.06.02</t>
  </si>
  <si>
    <t>Винт регулировочный клапана (ГАЗ)</t>
  </si>
  <si>
    <t>66-1007075-02</t>
  </si>
  <si>
    <t>511000100707400</t>
  </si>
  <si>
    <t>Вкладыши 53 кор (0,05) (БР)!!!!</t>
  </si>
  <si>
    <t>53100010211</t>
  </si>
  <si>
    <t>Вкладыши 53 кор (1,25) с упорными подш к/вала (ДАЙДО)</t>
  </si>
  <si>
    <t>53-1000102-62</t>
  </si>
  <si>
    <t>Вкладыши 53 кор (1,50) (КР)!!!!</t>
  </si>
  <si>
    <t>53100010271</t>
  </si>
  <si>
    <t>53-1000102-72</t>
  </si>
  <si>
    <t>Вкладыши 53 кор 1,25 (ИР) !!!!</t>
  </si>
  <si>
    <t>53100010261</t>
  </si>
  <si>
    <t>Вкладыши 53 шат (0,05) (ДАЙДО)</t>
  </si>
  <si>
    <t>ВК-13-1000104-БР1</t>
  </si>
  <si>
    <t>Вкладыши 53 шат (0,25) (ДАЙДО)</t>
  </si>
  <si>
    <t>ВК-13-1000104-ВР1</t>
  </si>
  <si>
    <t>ВК-13-1000104-ДР1</t>
  </si>
  <si>
    <t>ВК-13-1000104-ЕР1</t>
  </si>
  <si>
    <t>ВК-13-1000104-ЖР1</t>
  </si>
  <si>
    <t>ВК-13-1000104-ИР1</t>
  </si>
  <si>
    <t>ВК-13-1000104-КР1</t>
  </si>
  <si>
    <t>ВК-13-1000104-А</t>
  </si>
  <si>
    <t>Воздуховод обдува ветровых стекол в сборе ПАЗ 3205!!!!</t>
  </si>
  <si>
    <t>32050810205010</t>
  </si>
  <si>
    <t>Воздухоосушитель ГАЗ, ПАЗ с подогревом (8.3 bar) (35110340970) (SORL)</t>
  </si>
  <si>
    <t>35110340970</t>
  </si>
  <si>
    <t>KSAD1270</t>
  </si>
  <si>
    <t>Воздухоосушитель КАМАЗ,МАЗ,ПАЗ,ЛИАЗ с трубк. охл. (адсорбер с РДВ) (Автокомпонент)!!!!</t>
  </si>
  <si>
    <t>16.3512310</t>
  </si>
  <si>
    <t>Воздухоосушитель ПАЗ (8.1 bar) с подогр., без глуш. (35110141100) (SORL)</t>
  </si>
  <si>
    <t>35110141100</t>
  </si>
  <si>
    <t>Воздухоосушитель ПАЗ (8.1 bar) с подогр., без глуш. (35110141110) (SORL)</t>
  </si>
  <si>
    <t>35110141110</t>
  </si>
  <si>
    <t>Втулка аморт ПАЗ,КАМАЗ,МАЗ,Икарус, ЛиАЗ  (53212)</t>
  </si>
  <si>
    <t>500А-2905410</t>
  </si>
  <si>
    <t>Втулка аморт ПАЗ,КАМАЗ,МАЗ,Икарус, ЛиАЗ полиуретан (ПТП)</t>
  </si>
  <si>
    <t>3205-2905486</t>
  </si>
  <si>
    <t>Втулка балансира (ушка корректирующей пружины) ПАЗ (ЯРТИ)</t>
  </si>
  <si>
    <t>32052903046</t>
  </si>
  <si>
    <t>Втулка балансира (ушка корректирующей пружины) ПАЗ полиуретан (ПТП)</t>
  </si>
  <si>
    <t>3205-2903046</t>
  </si>
  <si>
    <t>Втулка балансира (ушка корректирующей пружины) ПАЗ-3205</t>
  </si>
  <si>
    <t>6952903046</t>
  </si>
  <si>
    <t>Втулка коромысла клапана Волга дв.402,53,УАЗ (ЗМЗ)</t>
  </si>
  <si>
    <t>002100100712100</t>
  </si>
  <si>
    <t>Втулка опоры пассаж двери ПАЗ ниж</t>
  </si>
  <si>
    <t>32056106144</t>
  </si>
  <si>
    <t>Втулка педали сцепления ПАЗ-3205</t>
  </si>
  <si>
    <t>6721602468</t>
  </si>
  <si>
    <t>Втулка педали тормоза ПАЗ!!!!</t>
  </si>
  <si>
    <t>32053504125</t>
  </si>
  <si>
    <t>Втулка разжимного кулака ПАЗ</t>
  </si>
  <si>
    <t>677-3501077</t>
  </si>
  <si>
    <t>Втулка стабилизатора КАМАЗ,Урал,МАЗ,ПАЗ (23*36) полиуретан (ПТП)</t>
  </si>
  <si>
    <t>Втулка стабилизатора ПАЗ (КАВЗ)!!!!</t>
  </si>
  <si>
    <t>4238-2906040</t>
  </si>
  <si>
    <t>002100100405201</t>
  </si>
  <si>
    <t>Втулка шкворня ПАЗ,ЗИЛ-130 (бронза) (БААЗ)</t>
  </si>
  <si>
    <t>1203001016</t>
  </si>
  <si>
    <t>Втулка шкворня ПАЗ,ЗИЛ-130 (медь)</t>
  </si>
  <si>
    <t>12030010160</t>
  </si>
  <si>
    <t>Втулки р/вала 53 ЗМЗ (к-т 5 шт) (ДАЙДО)</t>
  </si>
  <si>
    <t>13100010301</t>
  </si>
  <si>
    <t>Выключатель (кнопка) аварийной остановки (7-конт,12В)</t>
  </si>
  <si>
    <t>243710</t>
  </si>
  <si>
    <t>Выключатель (кнопка) ПАЗ-3204,3237 открывания двери</t>
  </si>
  <si>
    <t>К-1-1П.А</t>
  </si>
  <si>
    <t>Выключатель (кнопка) ПАЗ-3204,ЛИАЗ открывания дверей</t>
  </si>
  <si>
    <t>881-3709</t>
  </si>
  <si>
    <t>Выключатель без символа 12В, (АВАР)</t>
  </si>
  <si>
    <t>2812.3710-01</t>
  </si>
  <si>
    <t>Выключатель звукового сигнала водителю ПАЗ 24В (АВАР)</t>
  </si>
  <si>
    <t>282237103</t>
  </si>
  <si>
    <t>.2812.3710-03</t>
  </si>
  <si>
    <t>Выключатель массы (24в) Аврора,КАМАЗ вместо ВК-860В (СОАТЭ)</t>
  </si>
  <si>
    <t>1410.3737</t>
  </si>
  <si>
    <t>1300.3737</t>
  </si>
  <si>
    <t>ВК318Б У-ХЛ</t>
  </si>
  <si>
    <t>Выключатель открывания пассажирских дверей ПАЗ, ЛАЗ, ЛиАЗ (24V) (АВАР)!!!!</t>
  </si>
  <si>
    <t>384237100846M</t>
  </si>
  <si>
    <t>Выключатель торм. сигнала МАЗ,КАМАЗ,УРАЛ,ПАЗ (байонет) (ан. ММ125Д (ключ27) иВП125 (ЭМИ)</t>
  </si>
  <si>
    <t>6052.3829-01</t>
  </si>
  <si>
    <t>Газовая пружина двери УАЗ-3160,ПАЗ-3205 !!!!</t>
  </si>
  <si>
    <t>11840701010</t>
  </si>
  <si>
    <t>Гайка крепления коррект пруж (бол) ПАЗ</t>
  </si>
  <si>
    <t>32052913522</t>
  </si>
  <si>
    <t>2000000239019</t>
  </si>
  <si>
    <t>292958-П29</t>
  </si>
  <si>
    <t>Гайка М24х2 рулевого пальца корончатая</t>
  </si>
  <si>
    <t>251035</t>
  </si>
  <si>
    <t>Генератор ПАЗ 3205 дв.5234 (14В/95А) (ПРАМО)</t>
  </si>
  <si>
    <t>2913771</t>
  </si>
  <si>
    <t>Генератор ПАЗ 3205,32051,32054 дв.ЗМЗ-5234.10 (ПРАМО)</t>
  </si>
  <si>
    <t>Г287М-3701000</t>
  </si>
  <si>
    <t>Генератор ПАЗ дв.ЗМЗ-5234.10 (14В/110А) аналог 291.3771 (АТЭ-1)</t>
  </si>
  <si>
    <t>30323771</t>
  </si>
  <si>
    <t>Генератор ПАЗ дв.ЗМЗ-5234.10 (14В/120А) аналог 291.3771 (ПРАМО)</t>
  </si>
  <si>
    <t>Генератор ПАЗ дв.ЗМЗ-5234.10 (14В/130А) "ПРАМО</t>
  </si>
  <si>
    <t>3032.3771-10</t>
  </si>
  <si>
    <t>Генератор ПАЗ дв.ЗМЗ-5234.10 (14В/80А/1120Вт) (КЗАТЭ)</t>
  </si>
  <si>
    <t>Гидрокомпенсатор ПАЗ дв. 5245 Евро-5 с шайбой (ЗМЗ)</t>
  </si>
  <si>
    <t>524500390661600</t>
  </si>
  <si>
    <t>.АК3221-1201008</t>
  </si>
  <si>
    <t>Глушитель ПАЗ 3205 дизель "Автоглушитель"</t>
  </si>
  <si>
    <t>AK 3205-1201009-01</t>
  </si>
  <si>
    <t>Глушитель ПАЗ 3205 с длин трубой (нов)</t>
  </si>
  <si>
    <t>Глушитель ПАЗ 4230 АВРОРА УС</t>
  </si>
  <si>
    <t>4230.1201010-15</t>
  </si>
  <si>
    <t>Глушитель ПАЗ 672 с корот трубой (стар)</t>
  </si>
  <si>
    <t>AK 3205-1201009</t>
  </si>
  <si>
    <t>Головка блока цилиндров 53,66,ПАЗ в сб (ГАЗ 3307,ПАЗ дв.511,513,523 АИ-92) "Двойной ресурс"(ЗМЗ)!!!!</t>
  </si>
  <si>
    <t>006606100300790</t>
  </si>
  <si>
    <t>Головка блока цилиндров 53,66,ПАЗ в сб с прокл и креп (ГАЗ 3307,ПАЗ дв.ЗМЗ-511,513,523 АИ-76) (ЗМЗ)</t>
  </si>
  <si>
    <t>523400390656200</t>
  </si>
  <si>
    <t>Головка блока цилиндров 53,66,ПАЗ в сб с прокладкой, крепежом (АИ-92, газ) (ЗМЗ)</t>
  </si>
  <si>
    <t>523400390657100</t>
  </si>
  <si>
    <t>Головка блока цилиндров ПАЗ дв. 5245.10 Евро-5 в сб с прокладкой и крепежом (ЗМЗ)</t>
  </si>
  <si>
    <t>524500390657100</t>
  </si>
  <si>
    <t>Гофра для проводки d=6,6-6,8 мм (1/50м)</t>
  </si>
  <si>
    <t>4P907AG</t>
  </si>
  <si>
    <t>Грузики балансировочные!!!!</t>
  </si>
  <si>
    <t>23170763</t>
  </si>
  <si>
    <t>ГТК ГАЗ (35140061210) (SORL)</t>
  </si>
  <si>
    <t>35140061210</t>
  </si>
  <si>
    <t>ГТК ПАЗ (35140063510) (SORL)</t>
  </si>
  <si>
    <t>35140063510</t>
  </si>
  <si>
    <t>.0265008033</t>
  </si>
  <si>
    <t>MM124D</t>
  </si>
  <si>
    <t>Датчик аварийного давления масла КАМАЗ, ПАЗ,УАЗ,ЗИЛ (под штекер) (6012.3829) (ЭМИ)</t>
  </si>
  <si>
    <t>MM111D</t>
  </si>
  <si>
    <t>Датчик давления масла 402,ГАЗ,ПАЗ,УАЗ,ПАЗ,ЗИЛ-431610 (ММ-358) ZOMMER</t>
  </si>
  <si>
    <t>17019</t>
  </si>
  <si>
    <t>Датчик засоренности воздуха ПАЗ-32053-07,4234,МТЗ-1221 (24V)</t>
  </si>
  <si>
    <t>ДСФ-65</t>
  </si>
  <si>
    <t>Датчик сигнала торможения ММ-125 М27 КАМАЗ,ПАЗ ZOMMER</t>
  </si>
  <si>
    <t>17033</t>
  </si>
  <si>
    <t>Датчик сигнала торможения ММ-125Д М22 ПАЗ ZOMMER</t>
  </si>
  <si>
    <t>18574</t>
  </si>
  <si>
    <t>17023</t>
  </si>
  <si>
    <t>17024</t>
  </si>
  <si>
    <t>Датчик уровня топлива ПАЗ-3205 "Автоприбор"</t>
  </si>
  <si>
    <t>5402.3827,01</t>
  </si>
  <si>
    <t>51-3827010</t>
  </si>
  <si>
    <t>1351110005</t>
  </si>
  <si>
    <t>Датчик-преобразователь ПАЗ-3205 (разьем АМР) (Автоком-Радий)</t>
  </si>
  <si>
    <t>ТРД-01.002</t>
  </si>
  <si>
    <t>Двигатель 40522,3302 Евро-0,2, 152 л.с. (АИ 92) под КМСУД "Микас-7.1" (ЗМЗ)</t>
  </si>
  <si>
    <t>040522100040010</t>
  </si>
  <si>
    <t>Двигатель 40524,3302 ЕВРО-3 ГУР (ЗМЗ)</t>
  </si>
  <si>
    <t>040524100040001</t>
  </si>
  <si>
    <t>Двигатель 40524,3302 и мод. ЕВРО-4 (ЗМЗ)</t>
  </si>
  <si>
    <t>040524462000000</t>
  </si>
  <si>
    <t>Двигатель ПАЗ (насос бенз,карбюратор,стартер) без генер,ремней,катушк зажиг,насГУР,компр,без клапана</t>
  </si>
  <si>
    <t>523400390617000</t>
  </si>
  <si>
    <t>Двигатель ПАЗ Аврора Д245.9Е2-397В интеркулер 24V (ММЗ)</t>
  </si>
  <si>
    <t>Д245.9Е2-397В</t>
  </si>
  <si>
    <t>Двигатель ПАЗ-3205 Д245.9Е2-396В 136 лс, без генер., интеркулер, компрессор 5336-3509012-02 (ММЗ)</t>
  </si>
  <si>
    <t>Д245.9Е2-396В</t>
  </si>
  <si>
    <t>Двигатель ПАЗ-3205 Евро-3 АИ-92,под предпуск подогр,безремней,катушк зажиг,генер,насосГУР,компрессор</t>
  </si>
  <si>
    <t>523420100040000</t>
  </si>
  <si>
    <t>Двигатель ПАЗ-3205 Евро-4 АИ-92,под предпуск подогр (ЗМЗ)</t>
  </si>
  <si>
    <t>523420100040001</t>
  </si>
  <si>
    <t>Двигатель ПАЗ-4234 Д245.9Е2-1519 136 лс, 24В, без генер., без компрессора, со сцеплен SACHS (ММЗ)</t>
  </si>
  <si>
    <t>Д245.9Е2-1519</t>
  </si>
  <si>
    <t>Держатель глушителя (приемной трубы) ПАЗ 3205 (стаканчик)</t>
  </si>
  <si>
    <t>32051203213</t>
  </si>
  <si>
    <t>Диафрагма ПГУ ПАЗ (тип 16) (ВПТ)</t>
  </si>
  <si>
    <t>1003519050</t>
  </si>
  <si>
    <t>Диафрагма ПГУ ПАЗ (тип 24)</t>
  </si>
  <si>
    <t>1003519250</t>
  </si>
  <si>
    <t>Диафрагма тормозной камеры передней (Тип-12)</t>
  </si>
  <si>
    <t>123519050</t>
  </si>
  <si>
    <t>Диодный мост генер ПАЗ,ЗИЛ,КАМАЗ (110А) (БПВ17-100-02)</t>
  </si>
  <si>
    <t>БПB171002</t>
  </si>
  <si>
    <t>Диск опорный передн тормоза 3205 ПАЗ прав в сб!!!!</t>
  </si>
  <si>
    <t>23163546</t>
  </si>
  <si>
    <t>ТМ 456-1601130</t>
  </si>
  <si>
    <t>523300160113002</t>
  </si>
  <si>
    <t>Диск сцепления ведомый КАМАЗ-4308,ПАЗ (дв.Cummins 3.8. ММЗ 245.7,9) (1878002112,187800259) (TRIALLI)</t>
  </si>
  <si>
    <t>1878002599</t>
  </si>
  <si>
    <t>Диск сцепления ведомый МАЗ-4370, ПАЗ 3204-3206, MAN (КПП-ZF-S5-42/дв.Cummins ISBe-185) (TRIALLI)</t>
  </si>
  <si>
    <t>1 878 079 331</t>
  </si>
  <si>
    <t>Диск сцепления ведомый ПАЗ (дв.Cummins 140,150,185,3.8, ММЗ-245,7(9), Deutz BF4M) E.Sassone</t>
  </si>
  <si>
    <t>6187</t>
  </si>
  <si>
    <t>БВЗ-972271</t>
  </si>
  <si>
    <t>FS 808</t>
  </si>
  <si>
    <t>Диск сцепления нажимной ПАЗ (ЗМЗ)</t>
  </si>
  <si>
    <t>523300160109000</t>
  </si>
  <si>
    <t>Диск сцепления нажимной ПАЗ 32053,4234,4230,4235 (дв.ММЗ-245-7(9), Deutz BF4M) E.Sassone</t>
  </si>
  <si>
    <t>8998</t>
  </si>
  <si>
    <t>Диск сцепления нажимной ПАЗ 32053-07,4234,4230,4235 (дв.ММЗ-245-7(9), Deutz BF4M) SACHS!!!!</t>
  </si>
  <si>
    <t>3482125512</t>
  </si>
  <si>
    <t>Жгут КМПСУД ПАЗ дв. 5245 Евро-5 под ГБО, от двигателя к блоку управления (ЗМЗ)</t>
  </si>
  <si>
    <t>524500372400000</t>
  </si>
  <si>
    <t>330237615811</t>
  </si>
  <si>
    <t>Заглушка блока цилиндров ГАЗ, ПАЗ, МТЗ Д-240 (большая, D=56) (ММЗ)</t>
  </si>
  <si>
    <t>240-1002328</t>
  </si>
  <si>
    <t>Замок бензолюка и мотолюка ПАЗ</t>
  </si>
  <si>
    <t>32055413120</t>
  </si>
  <si>
    <t>Замок бокового и заднего люка ПАЗ-3205,ГАЗ-51,52,53,3307  (квадр)</t>
  </si>
  <si>
    <t>A275606000b</t>
  </si>
  <si>
    <t>Замок двери ПАЗ водительской н/о</t>
  </si>
  <si>
    <t>3205640501020</t>
  </si>
  <si>
    <t>Защита крыла ПАЗ пер прав (С-Петербург) !!!!</t>
  </si>
  <si>
    <t>23180585</t>
  </si>
  <si>
    <t>Зеркало КАМАЗ,МАЗ,ПАЗ осн (евродуга) с обогр.</t>
  </si>
  <si>
    <t>V8</t>
  </si>
  <si>
    <t>Зеркало ЛиАЗ,ПАЗ-320402-03,320412-03 с подогревом,24V</t>
  </si>
  <si>
    <t>39.8201020-02</t>
  </si>
  <si>
    <t>Зеркало ПАЗ (большое) пл. кор. с подогрев</t>
  </si>
  <si>
    <t>45-8201020-01</t>
  </si>
  <si>
    <t>Зеркало ПАЗ (большое) пл. кор.(405*185)</t>
  </si>
  <si>
    <t>45-8201020</t>
  </si>
  <si>
    <t>453.3716</t>
  </si>
  <si>
    <t>Источник напряжения (DBW 300)</t>
  </si>
  <si>
    <t>388815Z</t>
  </si>
  <si>
    <t>Камера сгорания теплообменника 141.8106.200</t>
  </si>
  <si>
    <t>14110620010</t>
  </si>
  <si>
    <t>Камера тормозная ПАЗ Вектор Next дискового тормоза тип 16 лев (35192109360) (SORL)</t>
  </si>
  <si>
    <t>35192109360</t>
  </si>
  <si>
    <t>Камера тормозная ПАЗ Вектор Next дискового тормоза тип 16 прав (35192109350) (SORL)</t>
  </si>
  <si>
    <t>35192109350</t>
  </si>
  <si>
    <t>Камера тормозная ПАЗ-32053 (ось Канаш) передняя тип 16</t>
  </si>
  <si>
    <t>100-3519010-01</t>
  </si>
  <si>
    <t>K1351107010</t>
  </si>
  <si>
    <t>Карбюратор 135Г ГАЗ-3307,3308,ПАЗ (дв. 5231,52342) Евро 3 "Пекар"</t>
  </si>
  <si>
    <t>K135G1107010</t>
  </si>
  <si>
    <t>Карбюратор 135МУ ГАЗ-53,ПАЗ,КАвЗ,САЗ (ПЕКАР)</t>
  </si>
  <si>
    <t>К135МУ-1107010</t>
  </si>
  <si>
    <t>Картер сцепления 511 дв.(4-х и 5-ст.КПП) 513, 5233, 5234 (колокол) (ЗМЗ)</t>
  </si>
  <si>
    <t>523300160101500</t>
  </si>
  <si>
    <t>006650160101802</t>
  </si>
  <si>
    <t>ФП316-01</t>
  </si>
  <si>
    <t>Катафот (красный) треугольник груз а/м,прицеп (ОСВАР) ТН109</t>
  </si>
  <si>
    <t>ТН109</t>
  </si>
  <si>
    <t>Катафот (красный) треугольник ФП401Б (ОСВАР)</t>
  </si>
  <si>
    <t>ФП401Б</t>
  </si>
  <si>
    <t>Б116-02</t>
  </si>
  <si>
    <t>48.3705</t>
  </si>
  <si>
    <t>Катушка зажигания ПАЗ дв. 5245 (ЗМЗ)</t>
  </si>
  <si>
    <t>040700370500011</t>
  </si>
  <si>
    <t>Катушка клапана открывания двери 12V (Camozzi)</t>
  </si>
  <si>
    <t>G72</t>
  </si>
  <si>
    <t>Катушка клапана открывания двери 24V (Camozzi)</t>
  </si>
  <si>
    <t>G73</t>
  </si>
  <si>
    <t>Клапан 2-х магистральный ГАЗ, ПАЗ М16х1.5 (35330090600) (SORL)</t>
  </si>
  <si>
    <t>35330090600</t>
  </si>
  <si>
    <t>Клапан быстрого растормаживания ПАЗ (35160050280) (SORL)</t>
  </si>
  <si>
    <t>35160050280</t>
  </si>
  <si>
    <t>4021007010</t>
  </si>
  <si>
    <t>51110070150</t>
  </si>
  <si>
    <t>Клапан выпускной 53,66,ПАЗ!!!!</t>
  </si>
  <si>
    <t>661007015</t>
  </si>
  <si>
    <t>Клапан защитный 1-й ПАЗ М22х1.5 (7.5 bar) (35310131360) (SORL)</t>
  </si>
  <si>
    <t>35310131360</t>
  </si>
  <si>
    <t>Клапан компрессора 1-цил ПАЗ водн/воздуш всасыв (большой) (БЗА)</t>
  </si>
  <si>
    <t>А29.05.001</t>
  </si>
  <si>
    <t>Клапан компрессора 1-цил ПАЗ водн/воздуш всасыв (большой) (Хмельницкий)</t>
  </si>
  <si>
    <t>A2951</t>
  </si>
  <si>
    <t>Клапан компрессора 1-цил ПАЗ возд. охлаждения нагнет (малый) (БЗА)</t>
  </si>
  <si>
    <t>А29.05.042</t>
  </si>
  <si>
    <t>Клапан компрессора 1-цил ПАЗ возд. охлаждения нагнет (малый) (Хмельницкий)</t>
  </si>
  <si>
    <t>A295420</t>
  </si>
  <si>
    <t>Клапан обратный ГАЗ, ПАЗ М22х1.5 (35250010680, 100-3562210-10) (SORL)</t>
  </si>
  <si>
    <t>35250010680</t>
  </si>
  <si>
    <t>Клапан привода открывания двери ПАЗ 12V с катушками (358-V11-02S03-RU03) (Camozzi)</t>
  </si>
  <si>
    <t>358-V11-02C03-RC01</t>
  </si>
  <si>
    <t>Клапан привода открывания двери ПАЗ 12V с катушками (Camozzi)!!!!</t>
  </si>
  <si>
    <t>358-V11-02S03-RU03</t>
  </si>
  <si>
    <t>Клапан привода открывания двери ПАЗ 24V с катушками (358-V11-02S03-RU04) (Camozzi)</t>
  </si>
  <si>
    <t>358-V11-02C03-RC02</t>
  </si>
  <si>
    <t>Клапан тормозной ПАЗ ручной (35260061860) (SORL)</t>
  </si>
  <si>
    <t>35260061860</t>
  </si>
  <si>
    <t>Клапан ускорительный ПАЗ (35180070890) (SORL)</t>
  </si>
  <si>
    <t>35180070890</t>
  </si>
  <si>
    <t>Клапан ускорительный ПАЗ (35180210520) (SORL)</t>
  </si>
  <si>
    <t>35180210520</t>
  </si>
  <si>
    <t>Клапан электромагнитный ПАЗ (37540122070) (SORL)!!!!</t>
  </si>
  <si>
    <t>37540122070</t>
  </si>
  <si>
    <t>Клапан электромагнитный ПАЗ-3205 н/о (Восход)</t>
  </si>
  <si>
    <t>EPK5007</t>
  </si>
  <si>
    <t>Клапан электромагнитный топливный (ПАЗ 12v)!!!!</t>
  </si>
  <si>
    <t>КЭТ 01-01</t>
  </si>
  <si>
    <t>Клин крепления шкворня ПАЗ (мост Рязань)</t>
  </si>
  <si>
    <t>43312912481</t>
  </si>
  <si>
    <t>Клин крепления шкворня ПАЗ-32053,320402-03,320412-03 (клин) КААЗ</t>
  </si>
  <si>
    <t>1600300102500</t>
  </si>
  <si>
    <t>Клин шкворня н/о (балка под 2 клина) ПАЗ 4234,4235,4238</t>
  </si>
  <si>
    <t>111-3001025Э</t>
  </si>
  <si>
    <t>Ключ баллонный прямой 22х38 мм ГАЗ, ПАЗ L-420!!!!</t>
  </si>
  <si>
    <t>Кожух замка зажигания (рулевой колонки верхний) ПАЗ правый!!!!</t>
  </si>
  <si>
    <t>320534030411</t>
  </si>
  <si>
    <t>Кожух рулевой колонки ПАЗ нижний!!!!</t>
  </si>
  <si>
    <t>320402-03-3403030</t>
  </si>
  <si>
    <t>Колесо рулевое ПАЗ</t>
  </si>
  <si>
    <t>320500340201500</t>
  </si>
  <si>
    <t>Колесо рулевое ПАЗ люкс (ОАО "ПАЗ")</t>
  </si>
  <si>
    <t>3703340201010</t>
  </si>
  <si>
    <t>Колодка тормозная ПАЗ (мост КААЗ) (160мм) (231-3501092) (АККОР)</t>
  </si>
  <si>
    <t>16231-3501092</t>
  </si>
  <si>
    <t>Колодка тормозная ПАЗ (мост КААЗ) (180мм) (52642-3501092) (АККОР)</t>
  </si>
  <si>
    <t>1652642-3501092</t>
  </si>
  <si>
    <t>Колодка тормозная ПАЗ пер кор (мост Канаш) (ПАЗ)!!!!</t>
  </si>
  <si>
    <t>32053502091A</t>
  </si>
  <si>
    <t>Колодка тормозная ПАЗ,ЗИЛ пер/задн (140 мм.) (32053,4331мост Рязань),пер Аврора</t>
  </si>
  <si>
    <t>4331-3502090-02</t>
  </si>
  <si>
    <t>Колодка тормозная ПАЗ-320401-03-зад, ПАЗ-320412-03,Вектор пер/зад (160мм) (ПАЗ)</t>
  </si>
  <si>
    <t>231-3501092-10</t>
  </si>
  <si>
    <t>Колодка тормозная ПАЗ-3205  зад / перед  (16-3501090-53)  с накладкой 53 (АККОР)</t>
  </si>
  <si>
    <t>16-3501090-53</t>
  </si>
  <si>
    <t>Колодка тормозная ПАЗ-3205  зад / перед (16-3501090) с накладкой 16 (АККОР)</t>
  </si>
  <si>
    <t>16-3501090-16</t>
  </si>
  <si>
    <t>Колодка тормозная ПАЗ-3205 зад (мост Канаш) н/о (100мм) с роликом!!!</t>
  </si>
  <si>
    <t>Л.16(23)-3501090-02</t>
  </si>
  <si>
    <t>Колодка тормозная ПАЗ-32053 пер/зад (мост Канаш) н/о с АБС на скобе (Лимон)</t>
  </si>
  <si>
    <t>Колодка тормозная ПАЗ-32053 пер/зад (мост Канаш) н/о с АБС с роликом (Лимон)</t>
  </si>
  <si>
    <t>Л.16(23)-3501090-01</t>
  </si>
  <si>
    <t>Колпак кол ПАЗ задний (к-т 2 шт) 6 шп (мост КААЗ)</t>
  </si>
  <si>
    <t>3205-3102014</t>
  </si>
  <si>
    <t>AK1622</t>
  </si>
  <si>
    <t>Колпачок маслосъемный 402 (ЗМЗ)</t>
  </si>
  <si>
    <t>040210100702600</t>
  </si>
  <si>
    <t>Кольцо поршн (92,0) ГАЗ,УАЗ 402,406,511,513 широкие KOMA (Buzuluk) 406.1000100-01!!!!</t>
  </si>
  <si>
    <t>040600100010001</t>
  </si>
  <si>
    <t>Кольцо поршн компрессора одноцилиндрового (А27.02.03.007/008) d72,0мм (Бузулук)</t>
  </si>
  <si>
    <t>А27.02.03.007/008</t>
  </si>
  <si>
    <t>040600114707610</t>
  </si>
  <si>
    <t>Комбинация приборов ПАЗ-3205,ЗИЛ-4331 12В н/о "Автоприбор"</t>
  </si>
  <si>
    <t>36.3801010</t>
  </si>
  <si>
    <t>Комбинация приборов ПАЗ-4230 (Аврора) 24В "Автоприбор"</t>
  </si>
  <si>
    <t>50.3801010</t>
  </si>
  <si>
    <t>Коммутатор ГАЗ-2410,31029,3307,66,УАЗ-3151,3741,ПАЗ  (СОАТЭ)</t>
  </si>
  <si>
    <t>13.3734-01</t>
  </si>
  <si>
    <t>131.3734</t>
  </si>
  <si>
    <t>131.3734-01</t>
  </si>
  <si>
    <t>13237741</t>
  </si>
  <si>
    <t>Комплект сцепления 3302 Бизнес, ГАЗель Next дв.УМЗ-4216, EvoTech 2.7 А274 (без муфты) (ТрансМаш)</t>
  </si>
  <si>
    <t>ТМ 4216-1600010</t>
  </si>
  <si>
    <t>А29.05.000А-06</t>
  </si>
  <si>
    <t>Компрессор МАЗ, ПАЗ 1-цилиндр. дв.534/536 (LK3894) (SORL)</t>
  </si>
  <si>
    <t>35090800010</t>
  </si>
  <si>
    <t>Компрессор МАЗ, ПАЗ дв.534,536 (LK3894) (TOLVO)</t>
  </si>
  <si>
    <t>K142362N50</t>
  </si>
  <si>
    <t>Компрессор МАЗ, ПАЗ дв.ЯМЗ-534 (LK3881) (TOLVO)</t>
  </si>
  <si>
    <t>K021489N50</t>
  </si>
  <si>
    <t>Компрессор ПАЗ 1-цил LK 3891 (ан.3877) вод.охл.(Knorr-Bremse)</t>
  </si>
  <si>
    <t>K097490N50</t>
  </si>
  <si>
    <t>Компрессор ПАЗ 3205 1-цил водяное охл (БЗА)</t>
  </si>
  <si>
    <t>А29.05.000А-04</t>
  </si>
  <si>
    <t>Компрессор ПАЗ-3205 (ЗМЗ-5234.10), ПАЗ-4234 (Д-245.9Е4), (ан. Knorr-Bremse LK-3877), без шкива 3112-</t>
  </si>
  <si>
    <t>3112-101</t>
  </si>
  <si>
    <t>Конденсатор генератора (2,2 мкФ)</t>
  </si>
  <si>
    <t>K7321B</t>
  </si>
  <si>
    <t>KG3020</t>
  </si>
  <si>
    <t>KG3021</t>
  </si>
  <si>
    <t>Контроллер механизма открыв. двери ПАЗ (Камоцци) (KD3.1-V08-2) (Camozzi)</t>
  </si>
  <si>
    <t>KD-3.1-V08-2</t>
  </si>
  <si>
    <t>Контроллер пневмопривода двери ПАЗ 12/24V (Camozzi)</t>
  </si>
  <si>
    <t>KD-3.1-V10</t>
  </si>
  <si>
    <t>240-1002300</t>
  </si>
  <si>
    <t>Корпус термостата ГАЗ,ПАЗ дв.245 Е3 нижний (ММЗ)</t>
  </si>
  <si>
    <t>245-1306021-Б-02</t>
  </si>
  <si>
    <t>КПП ПАЗ (5-ступ) без барабана (тихоходная (городская) СААЗ</t>
  </si>
  <si>
    <t>3206.70-1700010</t>
  </si>
  <si>
    <t>Кран отопителя ПАЗ Вектор/Вектор Next</t>
  </si>
  <si>
    <t>7.147.400.299</t>
  </si>
  <si>
    <t>Крестовина рул кардана 3302,3307 в сб с подш</t>
  </si>
  <si>
    <t>43013401485</t>
  </si>
  <si>
    <t>Кронштейн генератора Е3 ГАЗ,ПАЗ  дв. 240 (ММЗ)</t>
  </si>
  <si>
    <t>240-3701056-Д</t>
  </si>
  <si>
    <t>Кронштейн генератора ПАЗ (ЗМЗ)</t>
  </si>
  <si>
    <t>006600370103040</t>
  </si>
  <si>
    <t>Кронштейн зеркала ПАЗ наружного прав (верх)</t>
  </si>
  <si>
    <t>32058201030</t>
  </si>
  <si>
    <t>Кронштейн зеркала ПАЗ-3205 наружного (дуга) (неокраш.)!!!!</t>
  </si>
  <si>
    <t>3205-8201019-20</t>
  </si>
  <si>
    <t>Кронштейн колпака колеса ПАЗ перед.!!!!</t>
  </si>
  <si>
    <t>3205310202401</t>
  </si>
  <si>
    <t>Кронштейн крепления поручня ПАЗ ниж!!!!</t>
  </si>
  <si>
    <t>23169765</t>
  </si>
  <si>
    <t>Кронштейн насоса ГУРа ПАЗ</t>
  </si>
  <si>
    <t>32053407208</t>
  </si>
  <si>
    <t>Кронштейн поручня ограж.ПАЗ бокового</t>
  </si>
  <si>
    <t>32058202078</t>
  </si>
  <si>
    <t>Кронштейн поручня ПАЗ верх!!!!</t>
  </si>
  <si>
    <t>23169764</t>
  </si>
  <si>
    <t>Кронштейн рабч. цилиндра сцепления ПАЗ камаз!!!!</t>
  </si>
  <si>
    <t>50005248</t>
  </si>
  <si>
    <t>Кронштейн-опора поручня ПАЗ вертикального верхняя  правая!!!!</t>
  </si>
  <si>
    <t>32058202064</t>
  </si>
  <si>
    <t>001300130701600</t>
  </si>
  <si>
    <t>Крышка бачка гл тор цил ПАЗ двухсекционного</t>
  </si>
  <si>
    <t>32053505109</t>
  </si>
  <si>
    <t>Крышка генератора зад ПАЗ (АТЭ-1)!!!!</t>
  </si>
  <si>
    <t>291-3771-301</t>
  </si>
  <si>
    <t>Крышка люка запасного колеса ПАЗ!!!!</t>
  </si>
  <si>
    <t>3205511303610</t>
  </si>
  <si>
    <t>Крышка люка полика ПАЗ над рулевой колонкой задняя</t>
  </si>
  <si>
    <t>3205-5107050</t>
  </si>
  <si>
    <t>Крышка люка ТНВД МТЗ, ЗИЛ (ММЗ)</t>
  </si>
  <si>
    <t>245-1002036</t>
  </si>
  <si>
    <t>Р351-3706 500</t>
  </si>
  <si>
    <t>Крышка термостата ГАЗ, ПАЗ дв. 245 (ММЗ)</t>
  </si>
  <si>
    <t>245-1306028</t>
  </si>
  <si>
    <t>Кулак повор ПАЗ лев н/об (мост Канаш) под АБС</t>
  </si>
  <si>
    <t>16300101310</t>
  </si>
  <si>
    <t>Кулак повор ПАЗ прав н/об (мост Канаш) под АБС</t>
  </si>
  <si>
    <t>163001012</t>
  </si>
  <si>
    <t>Кулак разжим ПАЗ-32053 зад прав нов обр (КААЗ)</t>
  </si>
  <si>
    <t>233502110</t>
  </si>
  <si>
    <t>Лампа 12 V 4 W повторит, подсв фары (T4W) "Philips"</t>
  </si>
  <si>
    <t>12929CP</t>
  </si>
  <si>
    <t>Лампа галоген.H1 12 V 55 W (P14.5s) (Osram)</t>
  </si>
  <si>
    <t>64150</t>
  </si>
  <si>
    <t>Лампа галоген.H1 12 V 55 W Vision +30% "Philips"</t>
  </si>
  <si>
    <t>12258PRC1</t>
  </si>
  <si>
    <t>Лампа галоген.H3 12 V 55 W (PК22s) (Osram)</t>
  </si>
  <si>
    <t>64151</t>
  </si>
  <si>
    <t>Лампа галоген.H3 12 V 55 W Super +30% (PК22s) (Osram)</t>
  </si>
  <si>
    <t>64151SUP</t>
  </si>
  <si>
    <t>Лампа галоген.H4 12 V 60/55 W (P43t) (Osram)</t>
  </si>
  <si>
    <t>64193</t>
  </si>
  <si>
    <t>12000371500000</t>
  </si>
  <si>
    <t>Лампа галоген.H1 12 V 55 W (МАЯК)</t>
  </si>
  <si>
    <t>52120</t>
  </si>
  <si>
    <t>Лампа галоген.H1 12 V 55 W Super White (МАЯК)</t>
  </si>
  <si>
    <t>52120SW</t>
  </si>
  <si>
    <t>Лампа галоген.H3 12 V 55 W (PK22s) (NARVA)</t>
  </si>
  <si>
    <t>48321</t>
  </si>
  <si>
    <t>Лампа галоген.H3 12 V 55 W Vision +30% (Philips)</t>
  </si>
  <si>
    <t>12336PRC1</t>
  </si>
  <si>
    <t>Лампа галоген.H4 12 V 100/80 W (P43t) Rally  (NARVA)</t>
  </si>
  <si>
    <t>48901</t>
  </si>
  <si>
    <t>Лампа галоген.H4 12 V 100/90 W (МАЯК)</t>
  </si>
  <si>
    <t>52450</t>
  </si>
  <si>
    <t>Лампа галоген.H4 12 V 60/55 W (P43t)  +50% RP50 (NARVA)</t>
  </si>
  <si>
    <t>48861</t>
  </si>
  <si>
    <t>Лампа галоген.H4 12 V 60/55 W (P43t) Allseason (Osram)</t>
  </si>
  <si>
    <t>64193ALS</t>
  </si>
  <si>
    <t>Лампа галоген.H4 12 V 60/55 W (P43t) Super +30% (Osram)</t>
  </si>
  <si>
    <t>64193SUP</t>
  </si>
  <si>
    <t>Лампа галоген.H4 12 V 60/55 W (P43t) (NARVA)</t>
  </si>
  <si>
    <t>48881</t>
  </si>
  <si>
    <t>Лампа галоген.H4 12 V 60/55 W SW (МАЯК)</t>
  </si>
  <si>
    <t>52420SW</t>
  </si>
  <si>
    <t>Лампа галоген.H4 12 V 60/55 W Vision +30% (Philips)</t>
  </si>
  <si>
    <t>12342PRC1</t>
  </si>
  <si>
    <t>Лампа галоген.H4 12 V 60/55 W VisionPlus +60% (к-т) (Philips)</t>
  </si>
  <si>
    <t>12342VPS2</t>
  </si>
  <si>
    <t>Лампа галоген.H7 12 V 55 W (PX26d) (NARVA)</t>
  </si>
  <si>
    <t>48328</t>
  </si>
  <si>
    <t>Лампа галоген.H7 12 V 55 W (МАЯК)</t>
  </si>
  <si>
    <t>52720</t>
  </si>
  <si>
    <t>Лампа галоген.H7 12 V 55 W Vision +30% (Philips)</t>
  </si>
  <si>
    <t>12972PRC1</t>
  </si>
  <si>
    <t>Лента стеклооч-ля 700 мм каучук ПАЗ-3205, 3706 длин</t>
  </si>
  <si>
    <t>32055205902</t>
  </si>
  <si>
    <t>Лестница багажника 2705 Кронос (Дакар)</t>
  </si>
  <si>
    <t>00000000028</t>
  </si>
  <si>
    <t>Лист рессоры 3309,3307,53 зад / пер 1-ый (ЧМЗ)</t>
  </si>
  <si>
    <t>53A2912015</t>
  </si>
  <si>
    <t>Лист рессоры ПАЗ Аврора пер/зад 1й, 3308 задн</t>
  </si>
  <si>
    <t>42302902015</t>
  </si>
  <si>
    <t>Лист рессоры ПАЗ Аврора пер/зад 2 й, 3308 задн</t>
  </si>
  <si>
    <t>42302902016</t>
  </si>
  <si>
    <t>Личинка замка с ключом  ПАЗ 3204!!!!</t>
  </si>
  <si>
    <t>3204-6405060</t>
  </si>
  <si>
    <t>Люк боковой (АКБ) ПАЗ</t>
  </si>
  <si>
    <t>3205541301410</t>
  </si>
  <si>
    <t>Люк задний ПАЗ</t>
  </si>
  <si>
    <t>32055604010</t>
  </si>
  <si>
    <t>Маслоотделитель (маслоуловитель) ЛиАЗ,ПАЗ-4230,4234 (Knorr Bremse)</t>
  </si>
  <si>
    <t>АС 951А</t>
  </si>
  <si>
    <t>Маслоотделитель ПАЗ,ЛиАЗ,КАВЗ,НефАЗ (аналог АС951А) (03.09.001) (Yumak)</t>
  </si>
  <si>
    <t>АС951А</t>
  </si>
  <si>
    <t>Маслоотражатель коленвала передний (голый к/в) ГАЗ, ПАЗ дв. 245 (ММЗ)</t>
  </si>
  <si>
    <t>245-1005042</t>
  </si>
  <si>
    <t>005300101001003</t>
  </si>
  <si>
    <t>Маслоприемник МТЗ, ПАЗ Д-243, 245 (ММЗ)</t>
  </si>
  <si>
    <t>240-1402010-А3</t>
  </si>
  <si>
    <t>Маховик 53 дв. с ободом (ЗМЗ)</t>
  </si>
  <si>
    <t>005300100511500</t>
  </si>
  <si>
    <t>Маховик ЗИЛ-5301 (8 отверстий) Д-245 в сборе с венцом (ММЗ)</t>
  </si>
  <si>
    <t>245-1005114</t>
  </si>
  <si>
    <t>Маховик ПАЗ дв. ММЗ Евро-2, 7 отверстий (ММЗ)</t>
  </si>
  <si>
    <t>240-1005114-Л-01</t>
  </si>
  <si>
    <t>Мембрана клапана вентиляции картера ГАЗ, ПАЗ дв.245 Е3 (ММЗ)</t>
  </si>
  <si>
    <t>245-1014503</t>
  </si>
  <si>
    <t>Мембрана тормозной камеры Тип-24 (БРТ)</t>
  </si>
  <si>
    <t>1003519250P</t>
  </si>
  <si>
    <t>Механизм открывания двери ПАЗ-3204 Camozzi (40N1R63/116T1B000)</t>
  </si>
  <si>
    <t>40N1R63/116T1B028</t>
  </si>
  <si>
    <t>Механизм перекл.КПП ПАЗ-32053 в сб</t>
  </si>
  <si>
    <t>3205-70-1702220</t>
  </si>
  <si>
    <t>Микрорегулятор клапана затормаживания ПАЗ (M008-R10) (Camozzi)</t>
  </si>
  <si>
    <t>NEX008-R10</t>
  </si>
  <si>
    <t>Модуль педальный ПАЗ 3204 ЯМЗ/ММЗ (КДБА453621.006-02)</t>
  </si>
  <si>
    <t>КДБА 453621.006-02</t>
  </si>
  <si>
    <t>Модуль педальный ПАЗ-3205 дв. 5245 Евро-5 (ЗМЗ)</t>
  </si>
  <si>
    <t>341200376500201</t>
  </si>
  <si>
    <t>Молоток аварийный ПАЗ (для всех моделей)</t>
  </si>
  <si>
    <t>3205-8207060</t>
  </si>
  <si>
    <t>Мотор омывателя 2101-07,2121,ГАЗ,ЗИЛ,ПАЗ с насосом ZOMMER</t>
  </si>
  <si>
    <t>17058</t>
  </si>
  <si>
    <t>Мотор печки (аналог Zenit) 12V</t>
  </si>
  <si>
    <t>6402013</t>
  </si>
  <si>
    <t>Мотор печки 3110,3302,ЗИЛ,ПАЗ (40 Вт) ZOMMER</t>
  </si>
  <si>
    <t>17076</t>
  </si>
  <si>
    <t>17077</t>
  </si>
  <si>
    <t>Мотор печки ПАЗ,ЛИАЗ Zenit 24V</t>
  </si>
  <si>
    <t>6402012E</t>
  </si>
  <si>
    <t>Моторедуктор стеклоочистителя 3205 (24V) левый "СтартВОЛЬТ" (VWF 0302)</t>
  </si>
  <si>
    <t>VWF 0302</t>
  </si>
  <si>
    <t>Муфта соединительная КПП ПАЗ</t>
  </si>
  <si>
    <t>32051703096</t>
  </si>
  <si>
    <t>Муфта сцепления ПАЗ 3205 (дв. MMZ D-245.9) (CT 317)</t>
  </si>
  <si>
    <t>CT317</t>
  </si>
  <si>
    <t>245-1602052</t>
  </si>
  <si>
    <t>Муфта сцепления ПАЗ в сб. СААЗ</t>
  </si>
  <si>
    <t>24516020521</t>
  </si>
  <si>
    <t>002 067 031</t>
  </si>
  <si>
    <t>Муфта сцепления ПАЗ Вектор Next,Валдай, ГАЗон Nex дв. Cummins isf 3.8 (сцепл.d=362мм) (TRIALLI)</t>
  </si>
  <si>
    <t>CT 1202</t>
  </si>
  <si>
    <t>Муфта сцепления ПАЗ,КАВЗ дв. 245.7 в сб с подшипником (3151000079) (FLRS)</t>
  </si>
  <si>
    <t>002 000 079</t>
  </si>
  <si>
    <t>Муфта сцепления ПАЗ,КАВЗ дв. 245.7 в сб с подшипником (ЗМЗ)</t>
  </si>
  <si>
    <t>000003151000079</t>
  </si>
  <si>
    <t>002400100515401</t>
  </si>
  <si>
    <t>134702</t>
  </si>
  <si>
    <t>134701</t>
  </si>
  <si>
    <t>Накладка замка люка АКБ ПАЗ-3205 (облицовка личинки)</t>
  </si>
  <si>
    <t>3205-5413170</t>
  </si>
  <si>
    <t>Накладка педали газа ПАЗ</t>
  </si>
  <si>
    <t>32051108048</t>
  </si>
  <si>
    <t>Накладка педали тормоза и сцепления ПАЗ</t>
  </si>
  <si>
    <t>32051602448</t>
  </si>
  <si>
    <t>Накладка торм ЗИЛ-130 задн (ТРИБО, несверл.)!!!!</t>
  </si>
  <si>
    <t>130-3502105В-ТР</t>
  </si>
  <si>
    <t>Накладка торм ПАЗ (к-т 8шт с заклепками асбест) (Фритекс)</t>
  </si>
  <si>
    <t>16.3502110</t>
  </si>
  <si>
    <t>Накладка торм ПАЗ 4234,4230(35,38),320412 зад  (180мм) КААЗ</t>
  </si>
  <si>
    <t>52642350210600</t>
  </si>
  <si>
    <t>Накладка торм ПАЗ пер/зад сверлен. б/асбестовая КААЗ (100 мм.) (ТИИР)</t>
  </si>
  <si>
    <t>16-3502110-11</t>
  </si>
  <si>
    <t>Накладка торм ПАЗ-3203,3204 пневмо задняя  (160 мм) (ТИИР)</t>
  </si>
  <si>
    <t>231-3002110-10</t>
  </si>
  <si>
    <t>Накладка торм ПАЗ-3203,3204 пневмо задняя  (160 мм) (Фритекс)</t>
  </si>
  <si>
    <t>Накладка торм ПАЗ-3204 рессор перед./зад. (100 мм) (ТИИР)!!!!</t>
  </si>
  <si>
    <t>161-3502110-10</t>
  </si>
  <si>
    <t>Накладка торм ПАЗ-320401-03,320412-03 пер/зад сверл (160 мм) (ТИИР)</t>
  </si>
  <si>
    <t>231-3002110-20</t>
  </si>
  <si>
    <t>Накладка торм ПАЗ-320402-05 пер/зад (шир 160мм)!!!!</t>
  </si>
  <si>
    <t>23-3002110-120Н</t>
  </si>
  <si>
    <t>Накладки торм ПАЗ (мост КАНАШ) (сверл.,расточ) (к-т 8 шт с закл) (АККОР)</t>
  </si>
  <si>
    <t>16-3502110-CP</t>
  </si>
  <si>
    <t>Накладки торм ПАЗ (сверл.,расточ) (к-т 8 шт с закл) (АККОР)</t>
  </si>
  <si>
    <t>231-3501105-CP</t>
  </si>
  <si>
    <t>Накладки торм ПАЗ, КАВЗ зад / перед (сверл.,расточ) (к-т 8 шт с закл) (АККОР)</t>
  </si>
  <si>
    <t>52642-3501105-CP</t>
  </si>
  <si>
    <t>Наконечник поворотный на трубку НД под хомут ГАЗ, ПАЗ (ММЗ)</t>
  </si>
  <si>
    <t>240-1104118-В1</t>
  </si>
  <si>
    <t>Наконечник рул ПАЗ,ЗИЛ-4331 поперечной тяги лев</t>
  </si>
  <si>
    <t>4331341405910</t>
  </si>
  <si>
    <t>Наконечник рул ПАЗ,ЗИЛ-4331 поперечной тяги прав</t>
  </si>
  <si>
    <t>4331341405810</t>
  </si>
  <si>
    <t>Наконечник троса КПП ZF 5S600 ПАЗ, КАВЗ (8х10 мм с мелк резьбой на троса 212885 )</t>
  </si>
  <si>
    <t>210576</t>
  </si>
  <si>
    <t>Наконечник цилиндра ГУР!!!!</t>
  </si>
  <si>
    <t>ЦГ70-280-3405204</t>
  </si>
  <si>
    <t>Насос  ГУР  ПАЗ (340717176001) (SORL)</t>
  </si>
  <si>
    <t>340717176001</t>
  </si>
  <si>
    <t>523100130700400</t>
  </si>
  <si>
    <t>245-1307010 А1-07</t>
  </si>
  <si>
    <t>511000130700400</t>
  </si>
  <si>
    <t>Насос водяной КАМАЗ -65115, ПАЗ -3204, Higer с дв. Cummins ISBe/ISDe (LWP 0767)"LUZAR"</t>
  </si>
  <si>
    <t>LWP 0767</t>
  </si>
  <si>
    <t>Насос водяной ПАЗ 3205,4230 с двиг. Д-245.7, 245.9 (LWP 06450)</t>
  </si>
  <si>
    <t>LWP 06450</t>
  </si>
  <si>
    <t>Насос водяной ПАЗ 3205,4230 с двиг. Д-245.7, 245.9 (БЗА)</t>
  </si>
  <si>
    <t>245-1307010А1-10</t>
  </si>
  <si>
    <t>Насос водяной ПАЗ дв. 5245 Евро-5 с прокладкой (ЗМЗ)</t>
  </si>
  <si>
    <t>524500130700400</t>
  </si>
  <si>
    <t>Насос ГУР ПАЗ (с бачком и шкивом) (ШНКФ 3205-3407010) (БАГУ)</t>
  </si>
  <si>
    <t>3205-3407010</t>
  </si>
  <si>
    <t>321373001010</t>
  </si>
  <si>
    <t>005311101101002</t>
  </si>
  <si>
    <t>Насос масляный ПАЗ Д-245.35, МАЗ 4370 Евро 4 z=32 (БЗА)</t>
  </si>
  <si>
    <t>245-1403010-В</t>
  </si>
  <si>
    <t>Облицовка арки колеса ПАЗ 3205 внутр (в сб)</t>
  </si>
  <si>
    <t>32055401070</t>
  </si>
  <si>
    <t>Облицовка арки колеса ПАЗ 3205 наружная металл</t>
  </si>
  <si>
    <t>3205540219510</t>
  </si>
  <si>
    <t>Обод зубчатый (венец) маховика УАЗ,ПАЗ,53,3307 (ЗМЗ) 21А-1005125, 2110-1005125-00</t>
  </si>
  <si>
    <t>002110100512501</t>
  </si>
  <si>
    <t>ФГ122-3711321-Б</t>
  </si>
  <si>
    <t>Обтекатель 3302 фургон 2,2*1м (накладки + крепление) Ст (105 см)</t>
  </si>
  <si>
    <t>00000000281</t>
  </si>
  <si>
    <t>Ограничитель двери ПАЗ пассажирской (пластина-упор)</t>
  </si>
  <si>
    <t>32056106082</t>
  </si>
  <si>
    <t>Опора пасс.двери ПАЗ ниж</t>
  </si>
  <si>
    <t>32056106130</t>
  </si>
  <si>
    <t>Опора пассажирской двери ПАЗ-320402-05,320412-05,3237 нижняя</t>
  </si>
  <si>
    <t>3237-01-6106130</t>
  </si>
  <si>
    <t>Осушитель воздуха 24V (аналог WABCO) 4324101020</t>
  </si>
  <si>
    <t>50278989</t>
  </si>
  <si>
    <t>Ось колодки ПАЗ,КАВЗ,ЛИАЗ (682Г-3501132-01)</t>
  </si>
  <si>
    <t>67700350113200</t>
  </si>
  <si>
    <t>001300100709821</t>
  </si>
  <si>
    <t>Ось коромысел ПАЗ дв.5245 Евро-5 в сборе (ЗМЗ)</t>
  </si>
  <si>
    <t>524500100709800</t>
  </si>
  <si>
    <t>Ось педали тормоза ПАЗ!!!!</t>
  </si>
  <si>
    <t>32053504110</t>
  </si>
  <si>
    <t>159-8101010</t>
  </si>
  <si>
    <t>159-8101010-24</t>
  </si>
  <si>
    <t>Отопитель дополнительный ПАЗ,ЛиАЗ,КАВЗ (Zenith-8000) 24V D=16мм (с решеткой) (EBERSPAECHER)</t>
  </si>
  <si>
    <t>ZINITH8000</t>
  </si>
  <si>
    <t>Отопитель салона 12V (ПАЗ)</t>
  </si>
  <si>
    <t>ОС-6А-У2-12</t>
  </si>
  <si>
    <t>Охладитель турбины (наддувочного воздуха) ПАЗ 3204-03 дв. Cummins ISBe150,185,ISF 3.8 NOCOLOK</t>
  </si>
  <si>
    <t>320401А-1172010-01</t>
  </si>
  <si>
    <t>LRIC 03028</t>
  </si>
  <si>
    <t>Палец дополнит (корректирующей) пружины ПАЗ</t>
  </si>
  <si>
    <t>3205291302210</t>
  </si>
  <si>
    <t>Палец крепления генератора ПАЗ</t>
  </si>
  <si>
    <t>32053701020</t>
  </si>
  <si>
    <t>Палец опорный колодок ПАЗ задний (Канаш)</t>
  </si>
  <si>
    <t>163501069</t>
  </si>
  <si>
    <t>Палец опорный колодок передний ПАЗ-3205</t>
  </si>
  <si>
    <t>163501071</t>
  </si>
  <si>
    <t>Палец опорных колодок ПАЗ-320402-03</t>
  </si>
  <si>
    <t>16-3501071-10</t>
  </si>
  <si>
    <t>Панель боковины ПАЗ левой пер нижн</t>
  </si>
  <si>
    <t>32055401334</t>
  </si>
  <si>
    <t>Панель боковины ПАЗ левой сред нижн</t>
  </si>
  <si>
    <t>3205540129210</t>
  </si>
  <si>
    <t>Панель боковины ПАЗ сред прав</t>
  </si>
  <si>
    <t>3205540130410</t>
  </si>
  <si>
    <t>Панель зад фонаря ПАЗ лев!!!!</t>
  </si>
  <si>
    <t>3205056012310</t>
  </si>
  <si>
    <t>Панель зад фонаря ПАЗ прав</t>
  </si>
  <si>
    <t>32055601230</t>
  </si>
  <si>
    <t>Панель задка ПАЗ наруж лев (жаровник)</t>
  </si>
  <si>
    <t>32055601197</t>
  </si>
  <si>
    <t>Панель задка ПАЗ наруж прав (жаровник)</t>
  </si>
  <si>
    <t>32055601196</t>
  </si>
  <si>
    <t>Панель левой боковины ПАЗ-320402-03 передняя !!!!</t>
  </si>
  <si>
    <t>320402-03-5401210</t>
  </si>
  <si>
    <t>Панель подсветки номерного знака ПАЗ (серая)</t>
  </si>
  <si>
    <t>3205-3717012-СЕР</t>
  </si>
  <si>
    <t>Панель проема двери водителя ПАЗ</t>
  </si>
  <si>
    <t>32055401332</t>
  </si>
  <si>
    <t>Панель проема зад.стекла ПАЗ наруж</t>
  </si>
  <si>
    <t>3205-00-5601186-10</t>
  </si>
  <si>
    <t>Панель соединительная (2 клеммы) ГАЗ,ПАЗ,УАЗ,МАЗ,ЗИЛ</t>
  </si>
  <si>
    <t>14.3723</t>
  </si>
  <si>
    <t>Панель угловая ПАЗ зад (к-т 2шт)</t>
  </si>
  <si>
    <t>3205-00-5601190/91.-00</t>
  </si>
  <si>
    <t>Патрубок воздушной системы ПАЗ-32053-07,4234 (угловой) охладителя 2-ой</t>
  </si>
  <si>
    <t>3205-07-1109150</t>
  </si>
  <si>
    <t>240-1003222-В</t>
  </si>
  <si>
    <t>Патрубок насоса водяного 3110,3302 мал (СЗРТ)</t>
  </si>
  <si>
    <t>4021-1306035/11-8286</t>
  </si>
  <si>
    <t>330230812004210</t>
  </si>
  <si>
    <t>Патрубок отопителя 3302,2705,33021 до 2003г (16мм) к-т 4шт. (ПРАМО)</t>
  </si>
  <si>
    <t>KPH0302</t>
  </si>
  <si>
    <t>Патрубок отопителя 3302,2705,33021 с 2003г (18мм) к-т 4шт. (ПРАМО)</t>
  </si>
  <si>
    <t>KPH0306</t>
  </si>
  <si>
    <t>240-1003220-B</t>
  </si>
  <si>
    <t>Патрубок радиатора ПАЗ (нижн) дв. ММЗ,ЗМЗ!!!!</t>
  </si>
  <si>
    <t>5311702128</t>
  </si>
  <si>
    <t>Патрубок радиатора ПАЗ 3205 силикон (6шт)</t>
  </si>
  <si>
    <t>32051303000</t>
  </si>
  <si>
    <t>Патрубок радиатора ПАЗ-3205 (к-т)</t>
  </si>
  <si>
    <t>23169571</t>
  </si>
  <si>
    <t>Патрубок радиатора ПАЗ-3205, 627 верх. D38 (ВПТ)</t>
  </si>
  <si>
    <t>32051303020</t>
  </si>
  <si>
    <t>Патрубок радиатора ПАЗ-3205, 627 нижн. D45 (ВПТ)</t>
  </si>
  <si>
    <t>32051303025</t>
  </si>
  <si>
    <t>Патрубок фильтра воздушного ПАЗ</t>
  </si>
  <si>
    <t>260-1109009-А</t>
  </si>
  <si>
    <t>ПГУ МАЗ,ПАЗ Аврора (L=172мм) (11.1602410-32) (KRAMERSTONE)</t>
  </si>
  <si>
    <t>KSPB1032</t>
  </si>
  <si>
    <t>ПГУ ПАЗ с педалью (206-35300) (PPT Сербия)</t>
  </si>
  <si>
    <t>206-35300</t>
  </si>
  <si>
    <t>ПГУ ПАЗ-3204 с КПП ZF5S42 (с двумя доп. Штоками 110 и 145 мм) (VG3200, VG3211) (KRAMERSTONE)</t>
  </si>
  <si>
    <t>KSPB3200</t>
  </si>
  <si>
    <t>82.3709000-02.06</t>
  </si>
  <si>
    <t>82-3709-01.13</t>
  </si>
  <si>
    <t>82937090003</t>
  </si>
  <si>
    <t>82-3709-01.12</t>
  </si>
  <si>
    <t>82-3709-04.09</t>
  </si>
  <si>
    <t>Переключатель (клавиша) ПАЗ 3203,3204 открывания пассажирской двери</t>
  </si>
  <si>
    <t>758.3710-06.34</t>
  </si>
  <si>
    <t>Переключатель (клавиша) ПАЗ вентилятора отопителя 24V</t>
  </si>
  <si>
    <t>82.3709-24.09</t>
  </si>
  <si>
    <t>Переключатель (клавиша) ПАЗ обогр лобового стекла (Автоарматура)</t>
  </si>
  <si>
    <t>82-3709-01.14</t>
  </si>
  <si>
    <t>Переключатель (клавиша) ПАЗ омывания стекла (Автоарматура)</t>
  </si>
  <si>
    <t>77-3709-02.30</t>
  </si>
  <si>
    <t>Переключатель (клавиша) ПАЗ откр.пасс.двери (Автоарматура)</t>
  </si>
  <si>
    <t>77-3709-02.19</t>
  </si>
  <si>
    <t>Переключатель (клавиша) ПАЗ с/оч ветр стекла (Автоарматура)</t>
  </si>
  <si>
    <t>82-3709-08.16</t>
  </si>
  <si>
    <t>Переключатель (клавиша) ПАЗ-3204 освещение салона 24V</t>
  </si>
  <si>
    <t>758.3710-01.13</t>
  </si>
  <si>
    <t>Переключатель (клавиша) ПАЗ-3205х дизель,4234,КАвЗ главного света (габарит) 12/24V (Автоарматура)</t>
  </si>
  <si>
    <t>581.3710000</t>
  </si>
  <si>
    <t>Переключатель (клавиша) универсальная с подсветкой 12 В (Автоарматура)</t>
  </si>
  <si>
    <t>82-3709-01.00</t>
  </si>
  <si>
    <t>Переключатель поворота ПАЗ подрулевой</t>
  </si>
  <si>
    <t>П-105А-03</t>
  </si>
  <si>
    <t>Переключатель поворотов и света ПАЗ, КАВЗ (Автоарматура)</t>
  </si>
  <si>
    <t>1112.3769-01</t>
  </si>
  <si>
    <t>Переключатель поворотов,света,стеклоочистителей КАМАЗ,МАЗ,ЛиАЗ 2 рычаг и клавиша (ан. П145) (Автоарм</t>
  </si>
  <si>
    <t>893709</t>
  </si>
  <si>
    <t>53000370000000</t>
  </si>
  <si>
    <t>315100370940000</t>
  </si>
  <si>
    <t>Переключатель света фар ПАЗ-3204</t>
  </si>
  <si>
    <t>885.3709</t>
  </si>
  <si>
    <t>58137101</t>
  </si>
  <si>
    <t>Переключатель света центральный ПАЗ, трактор (винт)</t>
  </si>
  <si>
    <t>П-312</t>
  </si>
  <si>
    <t>Переходник датчика скорости ПАЗ-4230 (КПП-датчик)</t>
  </si>
  <si>
    <t>4230-3802012</t>
  </si>
  <si>
    <t>Петля двери ПАЗ водит ниж!!!!</t>
  </si>
  <si>
    <t>32056406020</t>
  </si>
  <si>
    <t>Петля двери ПАЗ-320402-03,320412-03 водителя нижняя (замена на 320402-05-6406020)</t>
  </si>
  <si>
    <t>3203-6406020</t>
  </si>
  <si>
    <t>Петля крышки люка боковины ПАЗ (уплотнитель)</t>
  </si>
  <si>
    <t>32055413030</t>
  </si>
  <si>
    <t>513000370103500</t>
  </si>
  <si>
    <t>Планка кронштейна насоса ГУР ПАЗ 3205</t>
  </si>
  <si>
    <t>32053407215</t>
  </si>
  <si>
    <t>Р137.3706 300</t>
  </si>
  <si>
    <t>Пластина ролика тормозной колодки ПАЗ 3205</t>
  </si>
  <si>
    <t>163502112</t>
  </si>
  <si>
    <t>СИЕУ 453754.009-14</t>
  </si>
  <si>
    <t>12000371601003</t>
  </si>
  <si>
    <t>771.1111150-10</t>
  </si>
  <si>
    <t>Пневмораспределитель ПАЗ,ЛИАЗ,НЕФАЗ (358-V11-02S03) (Camozzi)</t>
  </si>
  <si>
    <t>358-V11-02C03</t>
  </si>
  <si>
    <t>Пневморессора ГАЗон Next, ПАЗ Вектор Next зад (аналог FABIO)</t>
  </si>
  <si>
    <t>99К-15Р-1163</t>
  </si>
  <si>
    <t>Повторитель 3302, 2217 жел (ОСВАР)</t>
  </si>
  <si>
    <t>27000372601000</t>
  </si>
  <si>
    <t>Повторитель 3307,53,УАЗ,ПАЗ (под фишку) 12В (ОСВАР) УП101.Г1</t>
  </si>
  <si>
    <t>УП101-3726010-Г1</t>
  </si>
  <si>
    <t>561.3726010</t>
  </si>
  <si>
    <t>Повторитель ГАЗ,ПАЗ,УАЗ бок. груз а/м спец. техника 24В (ОСВАР) УП101-3726010-Б1</t>
  </si>
  <si>
    <t>УП101-3726010-Б1</t>
  </si>
  <si>
    <t>Повторитель ПАЗ,КАМАЗ бел.(УП16)</t>
  </si>
  <si>
    <t>YP16</t>
  </si>
  <si>
    <t>Повторитель ПАЗ,КАМАЗ жел (УП14)</t>
  </si>
  <si>
    <t>YP14</t>
  </si>
  <si>
    <t>Подрессорник 3302 1-й лист МЛ (груз.подъем +150кг) (75*13,8/8*1160) (ЧМЗ)</t>
  </si>
  <si>
    <t>75х13,8/8х1160</t>
  </si>
  <si>
    <t>Подсветка номера ПАЗ,УАЗ,ВАЗ</t>
  </si>
  <si>
    <t>12.3717-02</t>
  </si>
  <si>
    <t>3111-2906041</t>
  </si>
  <si>
    <t>3302-2916042</t>
  </si>
  <si>
    <t>3302-2916040</t>
  </si>
  <si>
    <t>3309-1001020</t>
  </si>
  <si>
    <t>33091001020</t>
  </si>
  <si>
    <t>66111001205</t>
  </si>
  <si>
    <t>РК 3307-2912800</t>
  </si>
  <si>
    <t>РК 3307-2902000</t>
  </si>
  <si>
    <t>53/652-2912431</t>
  </si>
  <si>
    <t>52/652-2902431</t>
  </si>
  <si>
    <t>53/672-2902433</t>
  </si>
  <si>
    <t>Подшипник 1000805 рулевого вала 3302, 3110 (2108-3401120-03)  2RS (6805 DD) KG</t>
  </si>
  <si>
    <t>1000805</t>
  </si>
  <si>
    <t>Подшипник 102605 ведущ.шестерни з/м направ.конца 53,3307,4301,ПАЗ (CDC Китай)</t>
  </si>
  <si>
    <t>102605</t>
  </si>
  <si>
    <t>Подшипник 27308 (31308) вед.шестерни з/м нар. 3307,53,ПАЗ (CDC Китай)</t>
  </si>
  <si>
    <t>27308</t>
  </si>
  <si>
    <t>6-309 ГПЗ</t>
  </si>
  <si>
    <t>Подшипник 42207 блок шестерен пер.3307,66,ПАЗ (ВПЗ)</t>
  </si>
  <si>
    <t>6042207</t>
  </si>
  <si>
    <t>Подшипник 588911 выжимной 53,ПАЗ,УАЗ (CDC Китай)</t>
  </si>
  <si>
    <t>588911</t>
  </si>
  <si>
    <t>Подшипник 60206 промежуточного вала вентилятора</t>
  </si>
  <si>
    <t>60206</t>
  </si>
  <si>
    <t>Подшипник 6-20703 натяж.ролика внутр 3302,53,3307,ПАЗ,вод.насоса УАЗ (ГПЗ-34)</t>
  </si>
  <si>
    <t>6-20703</t>
  </si>
  <si>
    <t>315100340112000</t>
  </si>
  <si>
    <t>Подшипник 7517 (32217) ступицы ЗИЛ задн внутр , ЗМ ПМ КАМАЗ (ВПЗ)</t>
  </si>
  <si>
    <t>7517А SKF</t>
  </si>
  <si>
    <t>Подшипник 7608 ступ пер.нар.ПАЗ,ЗиЛ, ведущ шестерни гл.пер. УАЗ-3160 (ВПЗ)</t>
  </si>
  <si>
    <t>7608</t>
  </si>
  <si>
    <t>Подшипник 7611 ступицы пер.внутр ПАЗ,ЗиЛ (ВПЗ)</t>
  </si>
  <si>
    <t>7611</t>
  </si>
  <si>
    <t>Подшипник 7613 (32313) ведущ.шестерни внутр, редуктора "Бычок",КАМАЗ (ВПЗ)</t>
  </si>
  <si>
    <t>6-7613А</t>
  </si>
  <si>
    <t>Подшипник 7815A (30615) ступицы зад КАМАЗ-6520 наружный (ВПЗ)</t>
  </si>
  <si>
    <t>7815АМ</t>
  </si>
  <si>
    <t>807813</t>
  </si>
  <si>
    <t>Подшипник выжимной в сб ПАЗ,МАЗ,КАВЗ (КПП-СААЗ-695Д/дв. ММЗ-245.7(9) "TRIALLI"(CT 1203)</t>
  </si>
  <si>
    <t>CT 1203</t>
  </si>
  <si>
    <t>Поручень ГАЗ 2705 нов.обр</t>
  </si>
  <si>
    <t>A21R238202200</t>
  </si>
  <si>
    <t>Поручень салона ПАЗ горизонт сред лев</t>
  </si>
  <si>
    <t>3205-8202034</t>
  </si>
  <si>
    <t>Поршень 402,511 дв.(92,0) (B) ГАЗ,УАЗ (ЗМЗ) (к-т 1цил) 53.1004014-11-02</t>
  </si>
  <si>
    <t>53-1004014-11-02</t>
  </si>
  <si>
    <t>Поршень 523 дв.(92,0) (В) ПАЗ (ЗМЗ) (к-т 1цил) 523.1004014-10-03 (523000468000002)</t>
  </si>
  <si>
    <t>523000100401403</t>
  </si>
  <si>
    <t>Поршень 523 дв.(93,0) ПАЗ ЗМЗ (к-т) БР 523.1004014-БР!!!!</t>
  </si>
  <si>
    <t>523.1004014-БР</t>
  </si>
  <si>
    <t>Поршневая гр ПАЗ,3308 (92,0) (C) с кольцами, гильза оцинк (1 цил) (ЗМЗ)ПРОФ СЕРИЯ 523.1000105-153-03</t>
  </si>
  <si>
    <t>523000100010533</t>
  </si>
  <si>
    <t>Поршневая гр ПАЗ,3308 (92,0) (D) с кольцами, гильза оцинк (1 цил) (ЗМЗ) 523.1000105-152-04</t>
  </si>
  <si>
    <t>523000461000019</t>
  </si>
  <si>
    <t>111.3811010</t>
  </si>
  <si>
    <t>Привод открывания двери ПАЗ (12V) (Camozzi)</t>
  </si>
  <si>
    <t>16N1X50/135T1A012</t>
  </si>
  <si>
    <t>Привод открывания двери ПАЗ (24V) (Camozzi)</t>
  </si>
  <si>
    <t>16N1X50/135T1B015</t>
  </si>
  <si>
    <t>001300101601002</t>
  </si>
  <si>
    <t>Привод стеклоочистителя ПАЗ 24V левый ZOMMER</t>
  </si>
  <si>
    <t>18462</t>
  </si>
  <si>
    <t>Привод стеклоочистителя ПАЗ 24V правый ZOMMER</t>
  </si>
  <si>
    <t>18463</t>
  </si>
  <si>
    <t>Провод АКБ ПАЗ "-" (110см)</t>
  </si>
  <si>
    <t>50028259</t>
  </si>
  <si>
    <t>Провод АКБ ПАЗ "+" (265см)</t>
  </si>
  <si>
    <t>32053724</t>
  </si>
  <si>
    <t>Провод АКБ ПАЗ "+" (340см)!!!!</t>
  </si>
  <si>
    <t>50028261</t>
  </si>
  <si>
    <t>EPZ614</t>
  </si>
  <si>
    <t>18029</t>
  </si>
  <si>
    <t>Провода в/вольтные ПАЗ-3205 дв.5245 Евро-5 с наконечниками (ЗМЗ)</t>
  </si>
  <si>
    <t>524500370724600</t>
  </si>
  <si>
    <t>Проводка ПАЗ!!!!</t>
  </si>
  <si>
    <t>3205-3724040-60</t>
  </si>
  <si>
    <t>Прокладка бензобака 3302,ГАЗель Next</t>
  </si>
  <si>
    <t>A22R221101121</t>
  </si>
  <si>
    <t>Прокладка головки блока цилиндра ПАЗ нижняя (0.6) (TD)</t>
  </si>
  <si>
    <t>А.29.05.002</t>
  </si>
  <si>
    <t>Прокладка головки компрессора вод охл ПАЗ!!!!</t>
  </si>
  <si>
    <t>A2939P</t>
  </si>
  <si>
    <t>5255312</t>
  </si>
  <si>
    <t>Прокладка коллектора выпускного Д-245 Е4 ГАЗ, ПАЗ крайняя (металл) (ММЗ)</t>
  </si>
  <si>
    <t>245-1008026</t>
  </si>
  <si>
    <t>Прокладка коллектора выпускного средняя (металлическая) ГАЗ, ПАЗ дв. 245 (ММЗ)</t>
  </si>
  <si>
    <t>245-1008027</t>
  </si>
  <si>
    <t>Прокладка компрессора ПАЗ под плиту верх</t>
  </si>
  <si>
    <t>A2953</t>
  </si>
  <si>
    <t>Прокладка компрессора ПАЗ под плиту ниж!!!!</t>
  </si>
  <si>
    <t>A2952</t>
  </si>
  <si>
    <t>Прокладка крышки ступицы ПАЗ-3205 переднего колеса</t>
  </si>
  <si>
    <t>652B3103067</t>
  </si>
  <si>
    <t>Прокладка листа заднего блока цил ГАЗ, ПАЗ дв. 245 Евро 3 (ММЗ)</t>
  </si>
  <si>
    <t>245-1002314</t>
  </si>
  <si>
    <t>Прокладка под основание компрессора ПАЗ-3205</t>
  </si>
  <si>
    <t>32053509134</t>
  </si>
  <si>
    <t>Прокладка цилиндра компрессора ПАЗ!!!!</t>
  </si>
  <si>
    <t>A2916</t>
  </si>
  <si>
    <t>Д-245 Евро-2 (56 шт.)</t>
  </si>
  <si>
    <t>Прокладки компрессора (водяного) кт. 6шт. ПАЗ-3205</t>
  </si>
  <si>
    <t>50047951</t>
  </si>
  <si>
    <t>Проставка шкива коленчатого вала Д-245.7Е3,-Е4, Д-245.9Е3,-Е4, ГАЗ-3309, ПАЗ-4234, ЗиЛ-5301, нового</t>
  </si>
  <si>
    <t>245.9-1005139-В</t>
  </si>
  <si>
    <t>Профиль облицовки арки боковины ПАЗ (кант)</t>
  </si>
  <si>
    <t>32055402196</t>
  </si>
  <si>
    <t>Пружина стяжная колодок передняя ПАЗ (мост Канаш)</t>
  </si>
  <si>
    <t>163501035</t>
  </si>
  <si>
    <t>Пыльник (чехол) для РСЦ (защитн.) Г-53 резин.</t>
  </si>
  <si>
    <t>66-01-1602528</t>
  </si>
  <si>
    <t>Пыльник ЗИЛ-4331 рулевого пальца АТП</t>
  </si>
  <si>
    <t>130-3003074-Б</t>
  </si>
  <si>
    <t>Пыльник рулевого пальца ПАЗ</t>
  </si>
  <si>
    <t>6630030742</t>
  </si>
  <si>
    <t>Пыльник рулевого шарнира МАЗ, ЛИАЗ, ПАЗ (с обоймой) полиуретан (ПТП)</t>
  </si>
  <si>
    <t>5336-3003083/85</t>
  </si>
  <si>
    <t>Радиатор масляный УАЗ, ПАЗ (Лихославль)</t>
  </si>
  <si>
    <t>3160-1013010-10</t>
  </si>
  <si>
    <t>Радиатор отоп ЛиАЗ 5256, НефАЗ 5299, ПАЗ 3205, 4230, Волжанин 52701 (25мм) (LRh 0398)</t>
  </si>
  <si>
    <t>LRh 0398</t>
  </si>
  <si>
    <t>Радиатор отоп ПАЗ-32053/4234 дополнительный алюм 2-х рядн</t>
  </si>
  <si>
    <t>ОА-12-4-020</t>
  </si>
  <si>
    <t>Радиатор охлаж ПАЗ Вектор Next "LUZAR"(LRc 0301)</t>
  </si>
  <si>
    <t>LRc 0301</t>
  </si>
  <si>
    <t>Радиатор охлаж ПАЗ-3205 Cummins/ЯМЗ-534 алюм(LRc 03326)"LUZAR"</t>
  </si>
  <si>
    <t>LRc 03326</t>
  </si>
  <si>
    <t>Радиатор охлаж ПАЗ-3205 медн 3-х рядн диз.дв. (Лихославль)</t>
  </si>
  <si>
    <t>111.1301010-10</t>
  </si>
  <si>
    <t>Радиатор охлаж ПАЗ-3205 медн 4-х рядн  универсал "ШААЗ"</t>
  </si>
  <si>
    <t>3205-1301010-02</t>
  </si>
  <si>
    <t>Радиатор охлаж ПАЗ-3205 медн 4-х рядн "ШААЗ"</t>
  </si>
  <si>
    <t>3205-1301010</t>
  </si>
  <si>
    <t>Радиатор охлаж ПАЗ-3205 медн 4-х рядн бенз.дв. (Лихославль)</t>
  </si>
  <si>
    <t>111.1301010</t>
  </si>
  <si>
    <t>Радиатор охлаж ПАЗ-3205,4230 алюм несб "LUZAR" (LRс 0332b)</t>
  </si>
  <si>
    <t>LRc 0332b</t>
  </si>
  <si>
    <t>2402.3706-10</t>
  </si>
  <si>
    <t>Распределитель привода дверей ПАЗ-3205, З204, ЛиАЗ-5256  5/2 бистаб., G1/8 (Camozzi)</t>
  </si>
  <si>
    <t>358-V11-02C02</t>
  </si>
  <si>
    <t>Рассеиватель 3302,КАМАЗ,МАЗ повторителя нов обр (АвтотехКом)</t>
  </si>
  <si>
    <t>563717201</t>
  </si>
  <si>
    <t>Рассеиватель ПАЗ зад/перед.фонаря (жел) (указ.поворот) (ТехАвтоСвет)</t>
  </si>
  <si>
    <t>yp115</t>
  </si>
  <si>
    <t>Рассеиватель ПАЗ фонаря габарит мал (крас) (ТехАвтоСвет)</t>
  </si>
  <si>
    <t>ap116</t>
  </si>
  <si>
    <t>Рассеиватель ПАЗ фонаря заднего хода (бел) (ТехАвтоСвет)</t>
  </si>
  <si>
    <t>ap117</t>
  </si>
  <si>
    <t>Рассеиватель ПАЗ фонаря перед габарит мал (бел) (ТехАвтоСвет)</t>
  </si>
  <si>
    <t>pa116</t>
  </si>
  <si>
    <t>Рассеиватель ПАЗ фонаря стоп-сигнала большое (крас) (ТехАвтоСвет)</t>
  </si>
  <si>
    <t>ap115</t>
  </si>
  <si>
    <t>Рассеиватель ПАЗ, РАФ, зад (крас) (ОСВАР) ФП116-3716204</t>
  </si>
  <si>
    <t>ФП116-3716204</t>
  </si>
  <si>
    <t>Рассеиватель ПАЗ,КАМАЗ,МАЗ повторителя (бел) (ТехАвтоСвет)</t>
  </si>
  <si>
    <t>Рассеиватель ПАЗ,КАМАЗ,МАЗ повторителя (жел) (ТехАвтоСвет)</t>
  </si>
  <si>
    <t>Регулятор вакуумный 53,66,3307,ПАЗ  б/конт (СОАТЭ)</t>
  </si>
  <si>
    <t>24.3706 600-11</t>
  </si>
  <si>
    <t>Регулятор напряжения ГАЗ,УАЗ,ПАЗ Я-112А (771.3702) (ЭМИ)</t>
  </si>
  <si>
    <t>Я112A</t>
  </si>
  <si>
    <t>Я120</t>
  </si>
  <si>
    <t>Регулятор напряжения МАЗ,КАМАЗ,ПАЗ ( на ген. 4572.3771) (ПРАМО)</t>
  </si>
  <si>
    <t>4572.3702</t>
  </si>
  <si>
    <t>Регулятор напряжения Москвич,Волга,ПАЗ,УАЗ,ИЖ (ген.58.3701) 12В "Энергомаш"</t>
  </si>
  <si>
    <t>Я112A1</t>
  </si>
  <si>
    <t>Регулятор напряжения УАЗ,ПАЗ,ИЖ,Москвич (ген. 58.3701) в сб с ЩУ "Энергомаш"</t>
  </si>
  <si>
    <t>Я112A101</t>
  </si>
  <si>
    <t>Регулятор тормоза (левый) ПАЗ 3203,3204 (Автомагнат)</t>
  </si>
  <si>
    <t>RT4009</t>
  </si>
  <si>
    <t>Регулятор тормоза (левый) ПАЗ 32053,4234 (Автомагнат)</t>
  </si>
  <si>
    <t>RT4007</t>
  </si>
  <si>
    <t>Регулятор тормоза (правый) ПАЗ 3203,3204 (Автомагнат)</t>
  </si>
  <si>
    <t>RT4008</t>
  </si>
  <si>
    <t>Регулятор тормоза (правый) ПАЗ 32053,4234 (Автомагнат)</t>
  </si>
  <si>
    <t>AM27030</t>
  </si>
  <si>
    <t>Регулятор холостого хода 5234 (Пегас) (ЗМЗ)</t>
  </si>
  <si>
    <t>523420114705100</t>
  </si>
  <si>
    <t>573777</t>
  </si>
  <si>
    <t>Реле поворота ПАЗ,КАВЗ,ЛиАЗ ан.РС-950К (ЭМИ)</t>
  </si>
  <si>
    <t>РС950К-3726010</t>
  </si>
  <si>
    <t>Реле поворота ПАЗ,МАЗ 12В</t>
  </si>
  <si>
    <t>643.3777</t>
  </si>
  <si>
    <t>Реле противотуманных фонарей 24В (3203,3204)</t>
  </si>
  <si>
    <t>941.3777</t>
  </si>
  <si>
    <t>7383747</t>
  </si>
  <si>
    <t>Реле стартера ГАЗ,КамАЗ,ЗИЛ,МАЗ (24В) (аналог РС-530) (АВАР)</t>
  </si>
  <si>
    <t>738374720</t>
  </si>
  <si>
    <t>Реле электромагнитное 5-конт 24V</t>
  </si>
  <si>
    <t>981-3777</t>
  </si>
  <si>
    <t>511000390663300</t>
  </si>
  <si>
    <t>230</t>
  </si>
  <si>
    <t>Рем/комп гл торм цил ПАЗ</t>
  </si>
  <si>
    <t>32053505028</t>
  </si>
  <si>
    <t>Рем/комп гл торм цил ПАЗ с поршн</t>
  </si>
  <si>
    <t>23160916</t>
  </si>
  <si>
    <t>Рем/комп жгута проводов фары 2105,2108,М2141,3302,31029-3110</t>
  </si>
  <si>
    <t>3327</t>
  </si>
  <si>
    <t>Рем/комп задней торм. камеры ЛиАЗ-5256 (Тип-30)!!!!</t>
  </si>
  <si>
    <t>52563519110PK</t>
  </si>
  <si>
    <t>Рем/комп карбюратора К 135 "Пекар"</t>
  </si>
  <si>
    <t>135110798011</t>
  </si>
  <si>
    <t>Рем/комп клапана привода открывания двери KW-358S04 (5309343) (Camozzi)</t>
  </si>
  <si>
    <t>KW-358S04</t>
  </si>
  <si>
    <t>Рем/комп клапана привода открывания двери KW-358s07 (Camozzi)</t>
  </si>
  <si>
    <t>KW-358S07</t>
  </si>
  <si>
    <t>Рем/комп насоса ГУР статор и ротор КАМАЗ, ПАЗ (5320-3407244) (БАГУ)</t>
  </si>
  <si>
    <t>5320-3407244</t>
  </si>
  <si>
    <t>543</t>
  </si>
  <si>
    <t>Рем/комп регул давл воздуха ПАЗ!!!!</t>
  </si>
  <si>
    <t>113512109</t>
  </si>
  <si>
    <t>Рем/комп глав торм крана КАМАЗ, ПАЗ 6РП (БРТ)</t>
  </si>
  <si>
    <t>Рем/комп энергоаккумулятора тип 20 (с пластм) Камаз (БРТ)</t>
  </si>
  <si>
    <t>4РП ТИП-20 (16-3519150)</t>
  </si>
  <si>
    <t>Ремень 1180 насоса водяного зубч ПАЗ (14х13) (ЯРТ)</t>
  </si>
  <si>
    <t>32051308020Z</t>
  </si>
  <si>
    <t>Ремень 1180 насоса водяного ПАЗ (11х10) (ЯРТ)</t>
  </si>
  <si>
    <t>32051308020</t>
  </si>
  <si>
    <t>Ремень 1180 насоса водяного ПАЗ зубч усил ATHLET ZOMMER</t>
  </si>
  <si>
    <t>19228</t>
  </si>
  <si>
    <t>Ремень 1180 насоса водяного ПАЗ-4234 (11х10) "Rubena"</t>
  </si>
  <si>
    <t>Ремень 1226 (8РК) (EPDM) генератора ПАЗ дв.КАММИНЗ Евро-3 ATHLET ZOMMER</t>
  </si>
  <si>
    <t>18394</t>
  </si>
  <si>
    <t>Ремень 1350 клиновой зубчатый AVX13 (12,7*9) Darwin</t>
  </si>
  <si>
    <t>AVX13-1350</t>
  </si>
  <si>
    <t>661308020</t>
  </si>
  <si>
    <t>661308020Z</t>
  </si>
  <si>
    <t>Ремень 1450 вентилятора ПАЗ-672 (11х10) "Rubena"</t>
  </si>
  <si>
    <t>6721308020</t>
  </si>
  <si>
    <t>Ремень 1450 вентилятора ПАЗ-672 (11х10) (ЯРТ)</t>
  </si>
  <si>
    <t>Ремень 1450 вентилятора ПАЗ-672 (11х10) усил ATHLET ZOMMER</t>
  </si>
  <si>
    <t>18404</t>
  </si>
  <si>
    <t>Ремень 1500 вентилятора ПАЗ-3205 (11х10) (UAZ)</t>
  </si>
  <si>
    <t>523400130802001</t>
  </si>
  <si>
    <t>Ремень 1500 вентилятора ПАЗ-3205 (11х10) (ЯРТ)</t>
  </si>
  <si>
    <t>157D1308020</t>
  </si>
  <si>
    <t>Ремень 1500 вентилятора ПАЗ-3205 (11х10) усил ATHLET ZOMMER</t>
  </si>
  <si>
    <t>18405</t>
  </si>
  <si>
    <t>Ремень 1600А вентилятора ПАЗ,Лиаз,ЛАЗ (11х10) (ЯРТ)</t>
  </si>
  <si>
    <t>1600A</t>
  </si>
  <si>
    <t>Ремень 1600Б вентилятора ПАЗ,Лиаз,ЛАЗ (14х11) (ЯРТ)</t>
  </si>
  <si>
    <t>1600B</t>
  </si>
  <si>
    <t>Ремень 1650 клиновой зубчатый AVX13 (12,7*9) Darwin</t>
  </si>
  <si>
    <t>AVX13-1650</t>
  </si>
  <si>
    <t>6614201068</t>
  </si>
  <si>
    <t>ИШГA45823486</t>
  </si>
  <si>
    <t>095292017400</t>
  </si>
  <si>
    <t>Ремень без-ти водителя (3-х точечный)</t>
  </si>
  <si>
    <t>3205-8217001-03</t>
  </si>
  <si>
    <t>3305-1203073</t>
  </si>
  <si>
    <t>3221-1203163</t>
  </si>
  <si>
    <t>Рессора 3302 Газель Бизнес пер (2 лист.) с сайлент (75*13,8/8*1500) (БЗРП)</t>
  </si>
  <si>
    <t>3302-2902012-02/1</t>
  </si>
  <si>
    <t>Рессора ПАЗ зад 11 листов (ЧМЗ)</t>
  </si>
  <si>
    <t>672-2912012</t>
  </si>
  <si>
    <t>РК осушителя  воздуха ПАЗ, ЛиАЗ 12V и 24V (I 87917)</t>
  </si>
  <si>
    <t>50048068</t>
  </si>
  <si>
    <t>РК рулевого наконечника</t>
  </si>
  <si>
    <t>66-3003054/66/67</t>
  </si>
  <si>
    <t>РК рулевых тяг ПАЗ (ось КААЗ)</t>
  </si>
  <si>
    <t>66-3003056/57-К</t>
  </si>
  <si>
    <t>РК рулевых тяг ПАЗ (ось РЗАА)</t>
  </si>
  <si>
    <t>66-3003056/57-Р</t>
  </si>
  <si>
    <t>Ролик задних и передних колодок</t>
  </si>
  <si>
    <t>4421-3501104</t>
  </si>
  <si>
    <t>Ролик тормозной колодки ПАЗ-3205</t>
  </si>
  <si>
    <t>163502109</t>
  </si>
  <si>
    <t>Рулевой механизм ПАЗ</t>
  </si>
  <si>
    <t>64229-3400010-60</t>
  </si>
  <si>
    <t>Ручка двери ПАЗ водителя наружная  (с кнопкой)</t>
  </si>
  <si>
    <t>32056405100</t>
  </si>
  <si>
    <t>Рычаг КПП ПАЗ ниж часть</t>
  </si>
  <si>
    <t>6721702212</t>
  </si>
  <si>
    <t>005300160109400</t>
  </si>
  <si>
    <t>Рычаг переключ. передач (ПАЗ-320402-03, 320412-03)!!!!</t>
  </si>
  <si>
    <t>320402-03-1703080-20</t>
  </si>
  <si>
    <t>Рычаг стеклоочистителя левый (КАВЗ,ПАЗ-3204,320412, Вектор) БелРобот</t>
  </si>
  <si>
    <t>А11-80.00.200.000-02</t>
  </si>
  <si>
    <t>Рычаг стеклоочистителя ПАЗ,ЛИАЗ со щеткой лев (СтАТО)</t>
  </si>
  <si>
    <t>545205700</t>
  </si>
  <si>
    <t>Рычаг стеклоочистителя ПАЗ,ЛИАЗ со щеткой прав (СтАТО)</t>
  </si>
  <si>
    <t>555205700</t>
  </si>
  <si>
    <t>Рычаг стеклоочистителя правый (ПАЗ-32053) БелРобот</t>
  </si>
  <si>
    <t>А20-70.00.200.000-01</t>
  </si>
  <si>
    <t>C40R13-2914152</t>
  </si>
  <si>
    <t>Сальник 2,2-45х65</t>
  </si>
  <si>
    <t>2,2-45х65</t>
  </si>
  <si>
    <t>Сальник картера Д-245 дизель (к/вала задний,черн) (ВПТ)</t>
  </si>
  <si>
    <t>240140106510</t>
  </si>
  <si>
    <t>Сальник картера Д-245 дизель (к/вала передний,черн) (ВПТ)</t>
  </si>
  <si>
    <t>240140105910</t>
  </si>
  <si>
    <t>Р.3302-3103038к</t>
  </si>
  <si>
    <t>Сальник ступицы 3302 пер черн (50х80х10) (Резинотехника)</t>
  </si>
  <si>
    <t>Р.3302-3103038</t>
  </si>
  <si>
    <t>Сальник ступицы задн (95х130х12х17,черн) (КААЗ)</t>
  </si>
  <si>
    <t>51-3104038-В2 NBR</t>
  </si>
  <si>
    <t>Сальник ступицы пер ПАЗ,ЗИЛ (112х136,черн) (УЭМ)</t>
  </si>
  <si>
    <t>307267P</t>
  </si>
  <si>
    <t>Сальник хвостовика (редуктор Даймос А-050SR)</t>
  </si>
  <si>
    <t>53352Т00180</t>
  </si>
  <si>
    <t>Световозвращатель габаритный (с подсветкой 12/24V) аналог ГФ1-25</t>
  </si>
  <si>
    <t>50.3731-02</t>
  </si>
  <si>
    <t>Сигнал заднего хода 12/24В (Автоком-Радий)</t>
  </si>
  <si>
    <t>CZX01</t>
  </si>
  <si>
    <t>Сиденье водителя (в сборе)</t>
  </si>
  <si>
    <t>3205-6800012-01</t>
  </si>
  <si>
    <t>Синхронизатор КПП ЗИЛ,ПАЗ,МАЗ-4370 4,5 передачи скоростной (СААЗ)</t>
  </si>
  <si>
    <t>3205701701151</t>
  </si>
  <si>
    <t>Спидометр КАМАЗ,МАЗ,ПАЗ-Аврора электр.24В "Автоприбор"</t>
  </si>
  <si>
    <t>81.3802010</t>
  </si>
  <si>
    <t>Спидометр ПАЗ-3205,ЗИЛ-4331 (12В) "Автолприбор"</t>
  </si>
  <si>
    <t>48.3802010</t>
  </si>
  <si>
    <t>Стартер 53А,66,ПАЗ дв.53,66,71,73,672 (511.3708000-400) (ЗМЗ)</t>
  </si>
  <si>
    <t>511000370800000</t>
  </si>
  <si>
    <t>Стартер 53А,66,ПАЗ дв.53,66,71,73,672 (БАТЭ)</t>
  </si>
  <si>
    <t>СТ230А1-3708000-10</t>
  </si>
  <si>
    <t>Стартер дв.ЗМЗ 53,511,513,71,73 ГАЗ-53,3307,3308,ПАЗ-672,3205( редуктор) (ПРАМО)</t>
  </si>
  <si>
    <t>6042.3708000</t>
  </si>
  <si>
    <t>СТ142Т-3708000-10</t>
  </si>
  <si>
    <t>24.3706 300</t>
  </si>
  <si>
    <t>FG140</t>
  </si>
  <si>
    <t>Стеклоочиститель ПАЗ 12В до 2013г. лев в сб (привод в сб) "Автоприбор"</t>
  </si>
  <si>
    <t>84.5205100</t>
  </si>
  <si>
    <t>Стеклоочиститель ПАЗ 12В до 2013г. прав в сб (привод в сб)"Автоприбор"</t>
  </si>
  <si>
    <t>84.5205100-10</t>
  </si>
  <si>
    <t>Стеклоочиститель ПАЗ 24В после 2013г. лев в сб (привод в сб) (Автоприбор)</t>
  </si>
  <si>
    <t>8415205100</t>
  </si>
  <si>
    <t>Стеклоподъемник МАЗ лев в сб. (СпецМаш)</t>
  </si>
  <si>
    <t>5336-6104011</t>
  </si>
  <si>
    <t>Стремянка балансира ПАЗ 3205 (кронштейна серьги) L=223 мм (Канашский мост)</t>
  </si>
  <si>
    <t>3205291340810</t>
  </si>
  <si>
    <t>Стремянка перед рессоры зад.(ПАЗ-4234,320412) КААЗ (lL=250)</t>
  </si>
  <si>
    <t>4234-020-2902408</t>
  </si>
  <si>
    <t>Стремянка передней рессоры (L=175) в сб.</t>
  </si>
  <si>
    <t>2000000164793</t>
  </si>
  <si>
    <t>Стремянка передней рессоры ПАЗ-4234 (L=250мм)!!!!</t>
  </si>
  <si>
    <t>4234022902410000</t>
  </si>
  <si>
    <t>Стремянка передней рессоры ПАЗ-4234 (L=275мм) в сб.</t>
  </si>
  <si>
    <t>4234202902410</t>
  </si>
  <si>
    <t>Стремянка рессоры ПАЗ Vector перед (L=140мм) в сб. инд упак ZOMMER</t>
  </si>
  <si>
    <t>19957</t>
  </si>
  <si>
    <t>Стремянка рессоры ПАЗ-3205 задн (L=345мм) в сб. инд упак ZOMMER</t>
  </si>
  <si>
    <t>19754</t>
  </si>
  <si>
    <t>Стремянка рессоры ПАЗ-3205 задн (L=350мм) в сб.</t>
  </si>
  <si>
    <t>2000000164908</t>
  </si>
  <si>
    <t>Стремянка рессоры ПАЗ-3205 задн (L=380мм) в сб. инд упак ZOMMER</t>
  </si>
  <si>
    <t>19755</t>
  </si>
  <si>
    <t>Стремянка рессоры ПАЗ-3205 перед (L=160мм) в сб. инд упак ZOMMER</t>
  </si>
  <si>
    <t>19756</t>
  </si>
  <si>
    <t>Стремянка рессоры ПАЗ-3205 перед (L=162мм)</t>
  </si>
  <si>
    <t>6522902408D</t>
  </si>
  <si>
    <t>Стремянка рессоры ПАЗ-4230 задн (L=404мм) (Аврора)</t>
  </si>
  <si>
    <t>423022912408</t>
  </si>
  <si>
    <t>Стремянка рессоры ПАЗ-4230,320402-03 (L=210) в сб.</t>
  </si>
  <si>
    <t>2000000164694</t>
  </si>
  <si>
    <t>Ступица заднего колеса (6 шп.)(ПАЗ-320402-03 рессор.подвеска) КААЗ</t>
  </si>
  <si>
    <t>231-3104015-20.1</t>
  </si>
  <si>
    <t>Ступица заднего колеса (8 шп.) (ПАЗ-32053-07,4234,320412-03. КАВЗ-4230,4235) КААЗ</t>
  </si>
  <si>
    <t>224-3104015-10</t>
  </si>
  <si>
    <t>Ступица заднего колеса ПАЗ!!!!</t>
  </si>
  <si>
    <t>224-3104015</t>
  </si>
  <si>
    <t>Ступица колеса ПАЗ-32053-07,4234,ЗИЛ-4331,133 пер (8шп) (Рязань)</t>
  </si>
  <si>
    <t>44213103015</t>
  </si>
  <si>
    <t>001400130702400</t>
  </si>
  <si>
    <t>004100100505100</t>
  </si>
  <si>
    <t>661007028</t>
  </si>
  <si>
    <t>Тахометр ПАЗ бензин 12V 368.3813010 "Автоприбор"</t>
  </si>
  <si>
    <t>36813813010</t>
  </si>
  <si>
    <t>Тахометр ПАЗ дизель 12V  3691.3813 "Автоприбор"</t>
  </si>
  <si>
    <t>3691.3813-010</t>
  </si>
  <si>
    <t>50034109</t>
  </si>
  <si>
    <t>Тент 3302 ГАЗ нов обр усил ткань +30 см</t>
  </si>
  <si>
    <t>50737123</t>
  </si>
  <si>
    <t>Тент 3302 нов обр 2х ст облегченная ткань (3,17 x 2,07 x h1,27) (8л)</t>
  </si>
  <si>
    <t>50029765</t>
  </si>
  <si>
    <t>Тент 3302 нов обр 2х ст ткань (плотность 600гр) (3,17 x 2,07 x h1,27) (8л)</t>
  </si>
  <si>
    <t>50029759</t>
  </si>
  <si>
    <t>50029766</t>
  </si>
  <si>
    <t>Тент 3302 нов обр усил.ткань (боковая загрузка) (3,17 x 2,07 x h1,27) (8л)</t>
  </si>
  <si>
    <t>50029767</t>
  </si>
  <si>
    <t>Теплообменник жидкостно-масляный (.ТМЖ-6500) (ММЗ)</t>
  </si>
  <si>
    <t>ТЖМ-6500</t>
  </si>
  <si>
    <t>Тормоз рабочий УРАЛ в сб. (АО АЗ УРАЛ)</t>
  </si>
  <si>
    <t>4320-3501010</t>
  </si>
  <si>
    <t>Транспортное громкоговорящее устройство для автобусов универсальное (Автоком-Радий)</t>
  </si>
  <si>
    <t>ТГУ-08</t>
  </si>
  <si>
    <t>Транспортное сигнальное устройство 12/24В (аналог ТСУ2-002 12В, ТСУ2-003 24В) (Автоком-Радий)</t>
  </si>
  <si>
    <t>ТСУ-07</t>
  </si>
  <si>
    <t>Трос ручного тормоза 3205 пер класс ПРОФЕССИОНАЛ !!!!</t>
  </si>
  <si>
    <t>3205350806804</t>
  </si>
  <si>
    <t>Трос ручного тормоза ПАЗ центр!!!!</t>
  </si>
  <si>
    <t>32053508168</t>
  </si>
  <si>
    <t>Трос ручного тормоза ПАЗ-3205 (к-т)!!!!</t>
  </si>
  <si>
    <t>3205-3508800</t>
  </si>
  <si>
    <t>Трос ручного тормоза ПАЗ-3205 передний!!!!</t>
  </si>
  <si>
    <t>3205-3508068</t>
  </si>
  <si>
    <t>Трос спидометра ПАЗ-3205 "Автопартнер"</t>
  </si>
  <si>
    <t>AVPSP3205</t>
  </si>
  <si>
    <t>Трос спидометра ПАЗ-3205 (G-part)!!!!</t>
  </si>
  <si>
    <t>3205-3802600</t>
  </si>
  <si>
    <t>Трос спидометра ПАЗ-672,ЗИЛ</t>
  </si>
  <si>
    <t>GB300K01</t>
  </si>
  <si>
    <t>Трос шторки радиатора ПАЗ-3205</t>
  </si>
  <si>
    <t>320500131036400</t>
  </si>
  <si>
    <t>Труба выхлопная ПАЗ 32053 Е4</t>
  </si>
  <si>
    <t>320532101203052</t>
  </si>
  <si>
    <t>Труба выхлопная ПАЗ-32053-07 прав</t>
  </si>
  <si>
    <t>3205701203050020</t>
  </si>
  <si>
    <t>Труба выхлопная с фланцем ПАЗ-32053-07</t>
  </si>
  <si>
    <t>320570120305110</t>
  </si>
  <si>
    <t>Труба глушителя ПАЗ-3205 (4 передняя)</t>
  </si>
  <si>
    <t>AK 3205-1203050</t>
  </si>
  <si>
    <t>Труба глушителя ПАЗ-3205 (6 задняя с крючками)</t>
  </si>
  <si>
    <t>AK32051203073</t>
  </si>
  <si>
    <t>Труба глушителя ПАЗ-3205 задняя с крючками (Евро-2,3)</t>
  </si>
  <si>
    <t>320531203056</t>
  </si>
  <si>
    <t>Труба глушителя ПАЗ-32053 передняя выхлопная (Евро-2,3)</t>
  </si>
  <si>
    <t>320531203057</t>
  </si>
  <si>
    <t>Труба глушителя ПАЗ-32053 приемная промежуточная (Евро-2,3 с дв. ЗМЗ)</t>
  </si>
  <si>
    <t>320530120324800</t>
  </si>
  <si>
    <t>Труба приемная ПАЗ-3205 лев</t>
  </si>
  <si>
    <t>AK 3205-1203011</t>
  </si>
  <si>
    <t>Труба приемная ПАЗ-3205 левая (Евро-2,3)</t>
  </si>
  <si>
    <t>32053120301120</t>
  </si>
  <si>
    <t>Труба приемная ПАЗ-3205 прав</t>
  </si>
  <si>
    <t>AK 3205-1203010</t>
  </si>
  <si>
    <t>Труба приемная ПАЗ-3205 правая (Евро-2,3)</t>
  </si>
  <si>
    <t>32053120301010</t>
  </si>
  <si>
    <t>Труба радиатора ПАЗ-3205 отводящая нижняя левая</t>
  </si>
  <si>
    <t>3205130304010</t>
  </si>
  <si>
    <t>Труба радиатора ПАЗ-3205 отводящая нижняя правая</t>
  </si>
  <si>
    <t>3205130304130</t>
  </si>
  <si>
    <t>Труба радиатора ПАЗ-3205 подводящая верхняя</t>
  </si>
  <si>
    <t>32051303012</t>
  </si>
  <si>
    <t>Труба радиатора подводящая Аврора!!!!</t>
  </si>
  <si>
    <t>4230011303012</t>
  </si>
  <si>
    <t>Трубка водяная перепускная (дв.Cummins ISF 3.8)</t>
  </si>
  <si>
    <t>4943258</t>
  </si>
  <si>
    <t>Трубка воздушная 3205 от баллона задн торм к ГТК (73см/12мм)!!!!</t>
  </si>
  <si>
    <t>32050355206610</t>
  </si>
  <si>
    <t>Трубка воздушная 3205 от ГТК до пневмоусилителя (107см/12мм)</t>
  </si>
  <si>
    <t>3205035520760</t>
  </si>
  <si>
    <t>Трубка воздушная 3205 от компрессора до муфты (визник) (143см/12мм)</t>
  </si>
  <si>
    <t>32050355204820</t>
  </si>
  <si>
    <t>Трубка воздушная 3205 от компрессора до муфты промежуточная (143см/12мм)</t>
  </si>
  <si>
    <t>3205035520500</t>
  </si>
  <si>
    <t>Трубка компрессора ПАЗ нагнет.резин.(смазки компрессора)</t>
  </si>
  <si>
    <t>320500350905530</t>
  </si>
  <si>
    <t>32053509055</t>
  </si>
  <si>
    <t>5311101708520</t>
  </si>
  <si>
    <t>5311101711230</t>
  </si>
  <si>
    <t>Трубка слива масла с турбокомпрессора ТКР7 ГАЗ,ПАЗ дв 245 Евро 2 (245-1118010-В) (ММЗ)</t>
  </si>
  <si>
    <t>245-1118030-В-02</t>
  </si>
  <si>
    <t>Трубка топливная дв.245 Евро 2 низкого давления  (550мм) (ММЗ)</t>
  </si>
  <si>
    <t>245-1104180-А1-09</t>
  </si>
  <si>
    <t>Трубка тормозная 3205 от ГТЦ до тройника задн тормозов202см/6мм</t>
  </si>
  <si>
    <t>3205035060600</t>
  </si>
  <si>
    <t>Трубка тормозная 3205 от ГТЦ до тройника пер. тормозов 74см/6мм</t>
  </si>
  <si>
    <t>3205035060620</t>
  </si>
  <si>
    <t>Трубка тормозная 3205 от тройника к лев. зад.тормозу 61см/6мм</t>
  </si>
  <si>
    <t>3205035060350</t>
  </si>
  <si>
    <t>Трубка тормозная 3205 от тройника к лев. пер. тормозу 84см/6мм</t>
  </si>
  <si>
    <t>32050350605410</t>
  </si>
  <si>
    <t>Трубка тормозная 3205 от тройника к прав. зад. тормозу 123см/6мм</t>
  </si>
  <si>
    <t>3205035060400</t>
  </si>
  <si>
    <t>Трубки тормозные ПАЗ-3205 (к-т) (медные)!!!!</t>
  </si>
  <si>
    <t>3205-3506060.</t>
  </si>
  <si>
    <t>Трубопровод стеклоомывателя в сборе</t>
  </si>
  <si>
    <t>1122-5208600</t>
  </si>
  <si>
    <t>Турбокомпрессор ПАЗ Cummins 4ISBe185B HE221W (2835143,4956031) (HOLSET)</t>
  </si>
  <si>
    <t>Турбокомпрессор ПАЗ Cummins ISF3.8 HE200WG Евро-4,5 (3776285, 3786531H,3776281) (HOLSET)</t>
  </si>
  <si>
    <t>4309412</t>
  </si>
  <si>
    <t>Турбокомпрессор ПАЗ Cummins ISF3.8 HE211W (4033830,3774225, 4309104) (HOLSET)</t>
  </si>
  <si>
    <t>3774193</t>
  </si>
  <si>
    <t>Турбокомпрессор ПАЗ дв.245.7 - Е2 (CZ Strakonice)</t>
  </si>
  <si>
    <t>C14-194-01</t>
  </si>
  <si>
    <t>Турбокомпрессор ПАЗ дв.245.7 - Е2 (Кострома)!!!!</t>
  </si>
  <si>
    <t>С14-194-01</t>
  </si>
  <si>
    <t>Турбокомпрессор ПАЗ дв.245.9 - Е4 (CZ Strakonice)</t>
  </si>
  <si>
    <t>С15-505-05</t>
  </si>
  <si>
    <t>Турбокомпрессор ПАЗ,КАВЗ Камминз 4ISBe4 160B HX27W (3594361)  (HOLSET)</t>
  </si>
  <si>
    <t>3594360</t>
  </si>
  <si>
    <t>Тяга педали тормоза ПАЗ-3205 !!!!</t>
  </si>
  <si>
    <t>32053504031</t>
  </si>
  <si>
    <t>Тяга переключения КПП с наконечником (кулиса) ПАЗ</t>
  </si>
  <si>
    <t>32051703133</t>
  </si>
  <si>
    <t>Тяга рулевая ПАЗ поперечная с наконечниками</t>
  </si>
  <si>
    <t>32053003052</t>
  </si>
  <si>
    <t>Тяга рулевая ПАЗ продольная (тяга сошки) (Канашский мост)</t>
  </si>
  <si>
    <t>32053414010</t>
  </si>
  <si>
    <t>Тяга рулевая ПАЗ продольная (тяга сошки) (Рязанский мост)</t>
  </si>
  <si>
    <t>3205334140100</t>
  </si>
  <si>
    <t>Тяга рулевая ПАЗ продольная (тяга сошки) в сб</t>
  </si>
  <si>
    <t>3205-3414010-10-Р</t>
  </si>
  <si>
    <t>Тяга рычага газа ПАЗ</t>
  </si>
  <si>
    <t>3205110807710</t>
  </si>
  <si>
    <t>Уплотнитель двери пассажирской ПАЗ (к-т 8 шт) СЗРТ</t>
  </si>
  <si>
    <t>23181301</t>
  </si>
  <si>
    <t>Уплотнитель резиновый рычага КПП (верхней крышки) ПАЗ</t>
  </si>
  <si>
    <t>6721702128</t>
  </si>
  <si>
    <t>Уплотнитель резиновый рычага КПП ПАЗ нижний</t>
  </si>
  <si>
    <t>6721703124A</t>
  </si>
  <si>
    <t>Упор пассажирской двери нижний (пластмасса) (ЛиАЗ,ПАЗ-320402,320412-03)</t>
  </si>
  <si>
    <t>5256-6106130-90</t>
  </si>
  <si>
    <t>Усилитель сцепл.ПГУ YUMAK(аналогVG3200) 02.01.001</t>
  </si>
  <si>
    <t>VG3200</t>
  </si>
  <si>
    <t>Ушко балансира (корректирующей пружины) ПАЗ</t>
  </si>
  <si>
    <t>32052903016</t>
  </si>
  <si>
    <t>Фара ПАЗ (модуль) ближнего света (ПАЗ-320402-05,320412-05,4234-04) с 2013 г.в</t>
  </si>
  <si>
    <t>1BL 247 042 017</t>
  </si>
  <si>
    <t>Фара ПАЗ (модуль) ближнего света ПАЗ 3204, ЛиАЗ (3342.3743) аналог 1BL 008 193-00 HELLA</t>
  </si>
  <si>
    <t>1BL 008 193-00</t>
  </si>
  <si>
    <t>Фара ПАЗ (модуль) дальнего света (ПАЗ-320402-05,320412-05,4234-04) с 2013 г.в</t>
  </si>
  <si>
    <t>1КО 247 043-027</t>
  </si>
  <si>
    <t>Фара ПАЗ (модуль) дальнего света ПАЗ 3204, ЛиАЗ (3302.3775) аналог 1K0 008 191-00 HELLA</t>
  </si>
  <si>
    <t>1K0 008 191-00</t>
  </si>
  <si>
    <t>Фара ПАЗ,УАЗ,ГАЗ-3308,3309 нов.обр (ОСВАР)</t>
  </si>
  <si>
    <t>62000371100001</t>
  </si>
  <si>
    <t>Фара противотуманная ПАЗ 3204, Лиаз, МАЗ</t>
  </si>
  <si>
    <t>1NO 008582-017</t>
  </si>
  <si>
    <t>Фиксатор двери пассажирской ПАЗ ниж в сб</t>
  </si>
  <si>
    <t>32056106070</t>
  </si>
  <si>
    <t>Фильтр бачка ГУР РГМ-620-1 (дизель) EKO-02.67 (Ekofil)</t>
  </si>
  <si>
    <t>3204-3407359</t>
  </si>
  <si>
    <t>Фильтр воздушный 245 ЗИЛ-5301, ДТ-75, Т-130,170,НИВА (предфильтр)(ан. ЕКО-118, В4308) (Ливны)</t>
  </si>
  <si>
    <t>ДТ-75М-1109560-01</t>
  </si>
  <si>
    <t>Фильтр воздушный 3302 (405 дв Евро-3)  в сб</t>
  </si>
  <si>
    <t>AK311051109010</t>
  </si>
  <si>
    <t>Фильтр воздушный МТЗ-320 дв. Lambordjini (ан. А1024)</t>
  </si>
  <si>
    <t>NF-4535</t>
  </si>
  <si>
    <t>Фильтр воздушный ПАЗ с дв.Cummins Евро-3, МАЗ-103 к-т (B4318-01) (БелТИЗ)</t>
  </si>
  <si>
    <t>B4318B431801</t>
  </si>
  <si>
    <t>Фильтр масляный 53.66,ПАЗ,КАВЗ 53 M (FELIX)</t>
  </si>
  <si>
    <t>410030158</t>
  </si>
  <si>
    <t>Фильтр масляный ПАЗ Евро-5, АИ-95 (ЗМЗ)</t>
  </si>
  <si>
    <t>524500101714000</t>
  </si>
  <si>
    <t>Фильтр масляный центробежный МТЗ-80/82, ЗИЛ-5301 Д-240, 243, 245 (БЗА)</t>
  </si>
  <si>
    <t>240-1404010-А-01</t>
  </si>
  <si>
    <t>GB-215</t>
  </si>
  <si>
    <t>GB-206</t>
  </si>
  <si>
    <t>GB-203</t>
  </si>
  <si>
    <t>Фильтр топливный ГАЗ,ПАЗ грубой очистки (ММЗ)</t>
  </si>
  <si>
    <t>240-1105010</t>
  </si>
  <si>
    <t>5340.1117010-20</t>
  </si>
  <si>
    <t>Фильтр топливный ПАЗ дизель штуцер 6-8мм GB-612 (BIG)</t>
  </si>
  <si>
    <t>GB-612</t>
  </si>
  <si>
    <t>Фитинг прямой 6-1/8 с уплотнительным кольцом (S6510 6-1/8) (Camozzi)</t>
  </si>
  <si>
    <t>R6512 6-1/8</t>
  </si>
  <si>
    <t>Фитинг угловой (9502 8-M12x1,5C) (Camozzi)</t>
  </si>
  <si>
    <t>C9502 8-M12x1,5</t>
  </si>
  <si>
    <t>Фитинг угловой 6-1/8 поворотный с уплотнительным кольцом (R6520 6-1/8) (Camozzi)</t>
  </si>
  <si>
    <t>R6522 6-1/8</t>
  </si>
  <si>
    <t>11-6252</t>
  </si>
  <si>
    <t>Фланец шестерни привода ТНВД Д-243, 245 МТЗ (ММЗ)</t>
  </si>
  <si>
    <t>240-1006327</t>
  </si>
  <si>
    <t>Фонарь боковой габаритный со световозвращ.(белый)</t>
  </si>
  <si>
    <t>112.01.13</t>
  </si>
  <si>
    <t>Фонарь габ бок оранжевый ПАЗ Вектор (LED) (Руденск)</t>
  </si>
  <si>
    <t>112.09.82</t>
  </si>
  <si>
    <t>Фонарь габ бок ПАЗ, 2106,2108 красн!!!!</t>
  </si>
  <si>
    <t>14003716000</t>
  </si>
  <si>
    <t>Фонарь габ ГАЗ, ЛАЗ, ПАЗ пер 24В (ОСВАР) 264.3712010</t>
  </si>
  <si>
    <t>264.3712010</t>
  </si>
  <si>
    <t>262.3712010</t>
  </si>
  <si>
    <t>Фонарь габ ПАЗ-3205 пер (подфарник) бел мал</t>
  </si>
  <si>
    <t>23162619</t>
  </si>
  <si>
    <t>Фонарь габ ПАЗ-3205, Лиаз передн круглый (светод кольцо)</t>
  </si>
  <si>
    <t>78-3731</t>
  </si>
  <si>
    <t>Фонарь габ светодиодный красный задний универсальный</t>
  </si>
  <si>
    <t>99.3731-01</t>
  </si>
  <si>
    <t>Фонарь габаритный передний верхний (ПАЗ-3205) рестайлинг</t>
  </si>
  <si>
    <t>53.3731</t>
  </si>
  <si>
    <t>Фонарь зад ПАЗ,ЛиАЗ (24В)</t>
  </si>
  <si>
    <t>471.3776-01</t>
  </si>
  <si>
    <t>Фонарь зад ПАЗ,МАЗ,Нефаз зад.ход+поворот аналог (2BN964169-057 Hella)</t>
  </si>
  <si>
    <t>13.3716010</t>
  </si>
  <si>
    <t>Фонарь зад ПАЗ,МАЗ,Нефаз п/туман аналог (2NE964169-027 Hella)</t>
  </si>
  <si>
    <t>5.3716010</t>
  </si>
  <si>
    <t>Фонарь зад ПАЗ,МАЗ,Нефаз стоп+габарит аналог (2ТА964169-061 Hella)</t>
  </si>
  <si>
    <t>7.3716010</t>
  </si>
  <si>
    <t>Фонарь зад ПАЗ-3204,3203 габ красный (24В)</t>
  </si>
  <si>
    <t>591.3731</t>
  </si>
  <si>
    <t>Фонарь зад ПАЗ-3204,3203 зад.хода бел (24В)</t>
  </si>
  <si>
    <t>651.3776</t>
  </si>
  <si>
    <t>Фонарь зад ПАЗ-3204,3203 стоп-сигнала красный</t>
  </si>
  <si>
    <t>631.3776</t>
  </si>
  <si>
    <t>Фонарь зад ПАЗ-3204,3203 указ повор жел</t>
  </si>
  <si>
    <t>621.3776</t>
  </si>
  <si>
    <t>Фонарь зад ПАЗ-3205 заднего хода бол белый</t>
  </si>
  <si>
    <t>ФП 117-235</t>
  </si>
  <si>
    <t>Фонарь зад ПАЗ-3205 поворот бол желт</t>
  </si>
  <si>
    <t>УП 115-234</t>
  </si>
  <si>
    <t>Фонарь зад ПАЗ-3205 стоп бол красн</t>
  </si>
  <si>
    <t>ФП 115-236</t>
  </si>
  <si>
    <t>Фонарь зад ПАЗ-3205 стоп бол красн!!!!</t>
  </si>
  <si>
    <t>ФП115-3716010</t>
  </si>
  <si>
    <t>Фонарь противотуманный зад ГАЗ,ПАЗ,УАЗ 1 2В (ОСВАР) 243.3716010</t>
  </si>
  <si>
    <t>24300371600000</t>
  </si>
  <si>
    <t>Фонарь противотуманный зад ПАЗ, ЛИАЗ (12В)</t>
  </si>
  <si>
    <t>79.3776</t>
  </si>
  <si>
    <t>Фонарь противотуманный зад ПАЗ, ЛИАЗ (24В)</t>
  </si>
  <si>
    <t>791.3776</t>
  </si>
  <si>
    <t>Фонарь противотуманный задний (с кронштейном)</t>
  </si>
  <si>
    <t>243.3716</t>
  </si>
  <si>
    <t>Фонарь указатель поворота перед ПАЗ,Лиаз,МАЗ (12В) жел</t>
  </si>
  <si>
    <t>51.3712</t>
  </si>
  <si>
    <t>Фонарь указатель поворота перед ПАЗ,Лиаз,МАЗ (24В) жел!!!!</t>
  </si>
  <si>
    <t>511.3712</t>
  </si>
  <si>
    <t>Фонарь указателя поворота боковой 24В ПАЗ</t>
  </si>
  <si>
    <t>641-3726</t>
  </si>
  <si>
    <t>Форсунка КАМАЗ,ПАЗ дв.Cummins ЕВРО-3 ISBe185 (4936075) BOSCH</t>
  </si>
  <si>
    <t>0445120123</t>
  </si>
  <si>
    <t>Хомут крепления балона рессивера ПАЗ-3205 бол</t>
  </si>
  <si>
    <t>32053513087</t>
  </si>
  <si>
    <t>Хомут крепления балона рессивера ПАЗ-3205 мал</t>
  </si>
  <si>
    <t>32053513086</t>
  </si>
  <si>
    <t>W2-10-16-9-CH</t>
  </si>
  <si>
    <t>W2-12-22-9-CH</t>
  </si>
  <si>
    <t>W2-16-27-9-CH</t>
  </si>
  <si>
    <t>W2-20-32/9-CH</t>
  </si>
  <si>
    <t>W2-25-40-9-CH</t>
  </si>
  <si>
    <t>W2-32-50-9-CH</t>
  </si>
  <si>
    <t>W2-40-60/9-CH</t>
  </si>
  <si>
    <t>W2-50-70-9-CH</t>
  </si>
  <si>
    <t>W2-60-80/9-CH</t>
  </si>
  <si>
    <t>W2-70-90/9-CH</t>
  </si>
  <si>
    <t>Хомут червячный 90-110мм (TECHNIK)</t>
  </si>
  <si>
    <t>W2-90-110/9-CH</t>
  </si>
  <si>
    <t>Цилиндр компрессора ПАЗ</t>
  </si>
  <si>
    <t>A29560</t>
  </si>
  <si>
    <t>Цилиндр пневматический ПАЗ привода открывания двери (Camozzi)</t>
  </si>
  <si>
    <t>40N3L050G0135C06</t>
  </si>
  <si>
    <t>Цилиндр силовой ГУР ПАЗ (ЦГ50-250) с шаровым пальцем (БАГУ)</t>
  </si>
  <si>
    <t>3205-3405005-030</t>
  </si>
  <si>
    <t>Цилиндр сцепления главный ПАЗ (анал. 337605101) 09.01.041 (YUMAK)</t>
  </si>
  <si>
    <t>КА629298</t>
  </si>
  <si>
    <t>Цилиндр тормозной главный ПАЗ</t>
  </si>
  <si>
    <t>3205350501010</t>
  </si>
  <si>
    <t>Цилиндр тормозной главный ПАЗ-3205 ZOMMER</t>
  </si>
  <si>
    <t>19884</t>
  </si>
  <si>
    <t>Цилиндр тормозной колесный ПАЗ-3205 (саморазводящийся) ZOMMER</t>
  </si>
  <si>
    <t>19898</t>
  </si>
  <si>
    <t>Цилиндр тормозной колесный ПАЗ-3205 (саморазводящийся)!!!!</t>
  </si>
  <si>
    <t>3205350104010</t>
  </si>
  <si>
    <t>Шайба замочная ПАЗ-3205</t>
  </si>
  <si>
    <t>130003001064000</t>
  </si>
  <si>
    <t>Шайба корректирующей пружины (балансира)ПАЗ наружная!!!!</t>
  </si>
  <si>
    <t>32052913518</t>
  </si>
  <si>
    <t>Шайба пробки масляного картера ГАЗ, ПАЗ дв.ММЗ (ММЗ)</t>
  </si>
  <si>
    <t>240-1401168</t>
  </si>
  <si>
    <t>Шайба регул.повор.кулака ПАЗ</t>
  </si>
  <si>
    <t>1203001022</t>
  </si>
  <si>
    <t>Шайба регулир. поворот.кулака(320401-03,4234,4230) (толстая)</t>
  </si>
  <si>
    <t>111-3001023</t>
  </si>
  <si>
    <t>Шайба регулир. поворот.кулака(320401-03,4234,4230) (тонкая)</t>
  </si>
  <si>
    <t>111-3001022</t>
  </si>
  <si>
    <t>Шайба регулировочная шкворня ПАЗ Вектор Next</t>
  </si>
  <si>
    <t>C40R13-3001022</t>
  </si>
  <si>
    <t>Шайба упорная 53 коленчатого вала пер (ЗМЗ)</t>
  </si>
  <si>
    <t>005300100502900</t>
  </si>
  <si>
    <t>1310051842</t>
  </si>
  <si>
    <t>4021-1005183-02</t>
  </si>
  <si>
    <t>006600100404502</t>
  </si>
  <si>
    <t>Шатун 3307,66,53,ПАЗ с дв. 511,513,5231,5233,5234 с болтом и гайкой (ЗМЗ)</t>
  </si>
  <si>
    <t>511000100404300</t>
  </si>
  <si>
    <t>Шестерня коленчатого вала 53 (ЗМЗ)</t>
  </si>
  <si>
    <t>001300100503102</t>
  </si>
  <si>
    <t>Шестерня КПП ZF ПАЗ 3-й передачи (30 зуб.)</t>
  </si>
  <si>
    <t>1307.304.638</t>
  </si>
  <si>
    <t>Шестерня КПП ЗИЛ-433360,ПАЗ-3205 2-пер втор вала Z=39 (СААЗ)</t>
  </si>
  <si>
    <t>3205701701127</t>
  </si>
  <si>
    <t>Шестерня КПП ЗИЛ-433360,ПАЗ-3205 3-пер втор вала Z=30 (СААЗ)</t>
  </si>
  <si>
    <t>3205701701131</t>
  </si>
  <si>
    <t>Шестерня КПП пром вала (3-пер) (z=33)</t>
  </si>
  <si>
    <t>3205-70-1701051-10</t>
  </si>
  <si>
    <t>Шестерня привода распред.зажиг 3307,53,66!!!!</t>
  </si>
  <si>
    <t>001300101601810</t>
  </si>
  <si>
    <t>Шестерня распредвала 53 (к-т) (ЗМЗ)</t>
  </si>
  <si>
    <t>511000100010600</t>
  </si>
  <si>
    <t>Шестерня распредвала 53 пластм (ЗМЗ)</t>
  </si>
  <si>
    <t>511000100602000</t>
  </si>
  <si>
    <t>Шкворень ПАЗ 3205 голый</t>
  </si>
  <si>
    <t>32053001019</t>
  </si>
  <si>
    <t>Шкворень ПАЗ в сб. (полный) (к-т в упак)</t>
  </si>
  <si>
    <t>3205-3001019/16</t>
  </si>
  <si>
    <t>Шкворень ПАЗ левый н/о (под 2 клина, балка 111) ось КААЗ желтая точка</t>
  </si>
  <si>
    <t>111003001019.01.Э-1</t>
  </si>
  <si>
    <t>Шкворень ПАЗ правый н/о (под 2 клина, балка 111) ось КААЗ</t>
  </si>
  <si>
    <t>111003001019.Э-1</t>
  </si>
  <si>
    <t>Шкив вентилятора ПАЗ</t>
  </si>
  <si>
    <t>320531308085</t>
  </si>
  <si>
    <t>Шкив вентилятора ПАЗ (Dнаруж=110мм.,Dвнутр.=20мм.)</t>
  </si>
  <si>
    <t>320530130808501</t>
  </si>
  <si>
    <t>Шкив коленвала 523 ПАЗ (ЗМЗ)</t>
  </si>
  <si>
    <t>067211100506000</t>
  </si>
  <si>
    <t>Шкив коленвала ПАЗ Евро-5, АИ-95 (ЗМЗ)</t>
  </si>
  <si>
    <t>524500100506000</t>
  </si>
  <si>
    <t>Шкив коленвала ПАЗ-4234,ПАЗ-4230 "Аврора" дв.245.9Е-3, 4 ручья, с проставкой (ст. обр) (ММЗ)</t>
  </si>
  <si>
    <t>245.9-1005137-Б-01</t>
  </si>
  <si>
    <t>Шланг ГУР ПАЗ высокого давления (ДЗТА)</t>
  </si>
  <si>
    <t>32053408030</t>
  </si>
  <si>
    <t>42343408030</t>
  </si>
  <si>
    <t>Шланг ГУР ПАЗ нагнетательный L-620мм</t>
  </si>
  <si>
    <t>ГО000011</t>
  </si>
  <si>
    <t>Шланг ГУР ПАЗ нагнетательный L-780мм</t>
  </si>
  <si>
    <t>ГО000010</t>
  </si>
  <si>
    <t>Шланг ГУР ПАЗ нагнетательный длинный</t>
  </si>
  <si>
    <t>32053408020</t>
  </si>
  <si>
    <t>Шланг ГУР ПАЗ нагнетательный короткий</t>
  </si>
  <si>
    <t>320534080202</t>
  </si>
  <si>
    <t>Шланг ГУР ПАЗ нагнетательный средний</t>
  </si>
  <si>
    <t>320534080201</t>
  </si>
  <si>
    <t>Шланг для перекачки топлива (груша) с хомутами</t>
  </si>
  <si>
    <t>51-3916010А-2СБ</t>
  </si>
  <si>
    <t>Шланг компрессора КАМАЗ, ПАЗ пневматический</t>
  </si>
  <si>
    <t>6520-3506060-13П</t>
  </si>
  <si>
    <t>Шланг компрессора КАМАЗ, ПАЗ пневматический Евро-4 (6520-3506060-П16) (Зеленодольск)</t>
  </si>
  <si>
    <t>KA-723181-005</t>
  </si>
  <si>
    <t>Шланг отбора разряжения ПАЗ-3205 (ЗМЗ)!!!!</t>
  </si>
  <si>
    <t>005311370632400</t>
  </si>
  <si>
    <t>Шланг подачи воздуха 5231,52342дв. Е-3 (ЗМЗ)</t>
  </si>
  <si>
    <t>513000114710200</t>
  </si>
  <si>
    <t>Шланг подачи газа ПАЗ-3205 дв.5245 с ГБО (ЗМЗ)</t>
  </si>
  <si>
    <t>524500110410300</t>
  </si>
  <si>
    <t>524500110410400</t>
  </si>
  <si>
    <t>Шланг сцепления ПАЗ-3205 (ДЗТА)</t>
  </si>
  <si>
    <t>672160259010</t>
  </si>
  <si>
    <t>Шланг тормозной ПАЗ Vector Next передний ZOMMER</t>
  </si>
  <si>
    <t>19934</t>
  </si>
  <si>
    <t>Шланг тормозной ПАЗ зад L-510мм</t>
  </si>
  <si>
    <t>ГО000014</t>
  </si>
  <si>
    <t>Шланг тормозной ПАЗ зад. L=620мм (пневмотормоз) (ДЗТА)</t>
  </si>
  <si>
    <t>25355225030</t>
  </si>
  <si>
    <t>Шланг тормозной ПАЗ задний (ДЗТА)</t>
  </si>
  <si>
    <t>320635062510</t>
  </si>
  <si>
    <t>Шланг тормозной ПАЗ пер L-660мм</t>
  </si>
  <si>
    <t>ГО000015</t>
  </si>
  <si>
    <t>Шланг тормозной ПАЗ передн L=460мм</t>
  </si>
  <si>
    <t>672350602510</t>
  </si>
  <si>
    <t>Шланг тормозной ПАЗ передн L=470мм (пневмотормоз) (ДЗТА)</t>
  </si>
  <si>
    <t>25350224830</t>
  </si>
  <si>
    <t>Шланг тормозной ПАЗ передн L=600мм</t>
  </si>
  <si>
    <t>6723506025</t>
  </si>
  <si>
    <t>Шланг тормозной ПАЗ передн L=600мм (ДЗТА)</t>
  </si>
  <si>
    <t>6335060251</t>
  </si>
  <si>
    <t>005311100311800</t>
  </si>
  <si>
    <t>000000087433000</t>
  </si>
  <si>
    <t>53111003121</t>
  </si>
  <si>
    <t>Шпилька задней ступицы (рессор.подв) ПАЗ-320402-03</t>
  </si>
  <si>
    <t>23-3103008-10</t>
  </si>
  <si>
    <t>Шпилька колеса ПАЗ 3206 пер лев</t>
  </si>
  <si>
    <t>32013103009</t>
  </si>
  <si>
    <t>Шпилька колеса ПАЗ 3206 пер прав</t>
  </si>
  <si>
    <t>32013103008</t>
  </si>
  <si>
    <t>Шпилька колеса ПАЗ-320401-03 (пневмо.подвеска)</t>
  </si>
  <si>
    <t>231-3103008-20</t>
  </si>
  <si>
    <t>Шпилька колеса ПАЗ-320402-05 зад (L-115 колодка 160мм)</t>
  </si>
  <si>
    <t>23-3103008-110А</t>
  </si>
  <si>
    <t>Шпилька колеса ПАЗ-4234,32053-07,320412-03,4230,4235 задняя 8шп. КААЗ (d-20, M20х50)</t>
  </si>
  <si>
    <t>22400310300801</t>
  </si>
  <si>
    <t>Шпилька колеса передняя  RABA 270!!!!</t>
  </si>
  <si>
    <t>105295</t>
  </si>
  <si>
    <t>43313104050</t>
  </si>
  <si>
    <t>Шпилька М8х88 длинная</t>
  </si>
  <si>
    <t>2000000272825</t>
  </si>
  <si>
    <t>Шпилька передней ступицы (ПАЗ-320401-03,320402-03)</t>
  </si>
  <si>
    <t>16-3103008-10</t>
  </si>
  <si>
    <t>Шпонка коленвала (нового образца) (6х8х22) ГАЗ, ПАЗ (ММЗ)</t>
  </si>
  <si>
    <t>245-1005013</t>
  </si>
  <si>
    <t>Ш13911010A</t>
  </si>
  <si>
    <t>006600100717520</t>
  </si>
  <si>
    <t>Штанга толкателя клапана ПАЗ дв. 5245 Евро-5 (ЗМЗ)</t>
  </si>
  <si>
    <t>524500100717500</t>
  </si>
  <si>
    <t>Шторка радиатора ПАЗ-3205</t>
  </si>
  <si>
    <t>32051310310</t>
  </si>
  <si>
    <t>Штуцер ввертной тормозной системы</t>
  </si>
  <si>
    <t>3205-3511098</t>
  </si>
  <si>
    <t>Штуцер компрессора ПАЗ угловой</t>
  </si>
  <si>
    <t>3205350927520</t>
  </si>
  <si>
    <t>Штуцер коробки термостата ГАЗ,ПАЗ дв.245 (ММЗ)</t>
  </si>
  <si>
    <t>245-1306027</t>
  </si>
  <si>
    <t>Штуцер перепускного канала 511,5233,5231 дв. (ЗМЗ)</t>
  </si>
  <si>
    <t>511000130306500</t>
  </si>
  <si>
    <t>Штуцер поворотный гидроцил.ПАЗ!!!!</t>
  </si>
  <si>
    <t>320534051861</t>
  </si>
  <si>
    <t>Щетка стеклоочистителя каркасная 800 мм ПАЗ-3204, МАЗ-103</t>
  </si>
  <si>
    <t>11107E</t>
  </si>
  <si>
    <t>50008311</t>
  </si>
  <si>
    <t>Щеточный узел с интегральным реле</t>
  </si>
  <si>
    <t>Г266-3701010А</t>
  </si>
  <si>
    <t>33023502013</t>
  </si>
  <si>
    <t>33023502012</t>
  </si>
  <si>
    <t>Эксцентрик (втулка) тормозной колодки</t>
  </si>
  <si>
    <t>16-3501028</t>
  </si>
  <si>
    <t>Электромагнит ЭМ24-52412-65-УХЛ4</t>
  </si>
  <si>
    <t>ЭМ24-52412-65-УХЛ4</t>
  </si>
  <si>
    <t>Электроразъем (мама) плоский изолированный 6,3мм.</t>
  </si>
  <si>
    <t>РПИ-М</t>
  </si>
  <si>
    <t>Якорь стартера 53 (Ржев)!!!!</t>
  </si>
  <si>
    <t>8802-3708.200</t>
  </si>
  <si>
    <t>Обоснование и расчет начальной (максимальной) цены сумм цен единиц товаров на закупку запасных частей для автомобилей марки FORD</t>
  </si>
  <si>
    <t>Фильтр масляный FORD Focus C-MAX 2.0 TDCi Mondeo IV 07-, CITROEN C2 C3 C4</t>
  </si>
  <si>
    <t>GB1219</t>
  </si>
  <si>
    <t>Фильтр воздушный FORD Transit 2.0D-2.4DI 00-</t>
  </si>
  <si>
    <t>GB9799</t>
  </si>
  <si>
    <t>Фильтр салона FORD Transit 2007</t>
  </si>
  <si>
    <t>GB9975</t>
  </si>
  <si>
    <t>Ремень приводной Ford Transit (06-)/(13-) 2.2d RWD/AWD А/С+ (7PK3170)</t>
  </si>
  <si>
    <t>7PK3170</t>
  </si>
  <si>
    <t>ШКИВ НАТЯЖНОЙ ПРИВОДНОГО РЕМНЯ, 2.2 DURATORQ TC</t>
  </si>
  <si>
    <t>ЦЕПЬ ПРИВОДА ГРМ, DURATORQ TDCI 2.2/2.4</t>
  </si>
  <si>
    <t>Натяжитель цепи ГРМ, Duratorq TDCi 2.2/2.4</t>
  </si>
  <si>
    <t>Водяной насос</t>
  </si>
  <si>
    <t>Термостат FORD MONDEO 2.0-2.2 00-07, TRANSIT 2.4 00-, PEUGEOT BOXER 2.2 06- (GATES)</t>
  </si>
  <si>
    <t>TH26988G1</t>
  </si>
  <si>
    <t>Колодки тормозные FORD TRANSIT 06- задние с датчиком</t>
  </si>
  <si>
    <t>E110110</t>
  </si>
  <si>
    <t>Диск тормозной FORD TRANSIT 2.4D/3.2D 06- задний</t>
  </si>
  <si>
    <t>Суппорт торм. зад. прав. для а/м Ford Transit (06-) d=48mm (CF 105062)</t>
  </si>
  <si>
    <t>CF105062</t>
  </si>
  <si>
    <t>Суппорт торм. зад. лев. для а/м Ford Transit (06-) d=48mm (CF 105061)</t>
  </si>
  <si>
    <t>CF105061</t>
  </si>
  <si>
    <t>Торм. диск FENOX TB219305 Ford Transit</t>
  </si>
  <si>
    <t>TB219305</t>
  </si>
  <si>
    <t>Колодки торм.пер. Ford Transit 06- 2.2/2.4/3.2 TDCi, Transit Tourneo 2.2TDCi 06-, VW Amarok 10-!!!!</t>
  </si>
  <si>
    <t>BP43087</t>
  </si>
  <si>
    <t>Суппорт торм. пер. лев. для а/м Ford Transit (06-) 2 поршня, диск 280-300, d=48mm (CF 105101)</t>
  </si>
  <si>
    <t>CF105101</t>
  </si>
  <si>
    <t>Суппорт торм. пер. прав. для а/м Ford Transit (06-) 2 поршня, диск 280-300, d=48mm (CF 105102)</t>
  </si>
  <si>
    <t>CF105102</t>
  </si>
  <si>
    <t>Ремкомплект суппорта FORD Transit (13-) переднего LYNX</t>
  </si>
  <si>
    <t>BC0360</t>
  </si>
  <si>
    <t>Наконечник рулевой лев./прав. Ford Transit 00- (M8070110)</t>
  </si>
  <si>
    <t>M8070110</t>
  </si>
  <si>
    <t>Тяга рулевая FORD TRANSIT 00- лев.(без наконечника)</t>
  </si>
  <si>
    <t>CR0910L</t>
  </si>
  <si>
    <t>Тяга рулевая FORD TRANSIT 00- прав.(без наконечника)</t>
  </si>
  <si>
    <t>CR0910R</t>
  </si>
  <si>
    <t>Пыльник рул.рейки лев.FORD TRANSIT TT9 2006-2013</t>
  </si>
  <si>
    <t>FRKBTRLH</t>
  </si>
  <si>
    <t>Пыльник рулевой рейки правый</t>
  </si>
  <si>
    <t>FRKBTRRH</t>
  </si>
  <si>
    <t>Рейка рулевая с ГУР</t>
  </si>
  <si>
    <t>Тяга стабилизатора зад.подв. L/R</t>
  </si>
  <si>
    <t>тяга стабилизатора переднего!\ Ford Transit 2.0TDCi/2.4TDE/2.4Di/2.3 00&gt;</t>
  </si>
  <si>
    <t>C7163LR</t>
  </si>
  <si>
    <t>Втулка пер.стабил.FORD TRANSIT TT9 2006-2013  D20мм.</t>
  </si>
  <si>
    <t>FSBTT9F</t>
  </si>
  <si>
    <t>Рычаг нижний левый</t>
  </si>
  <si>
    <t>FDWP2525</t>
  </si>
  <si>
    <t>рычаг передний правый!\ Ford Transit 260/280/300/330/350/430/460/Tourneo 06&gt;</t>
  </si>
  <si>
    <t>5703839SX</t>
  </si>
  <si>
    <t>Ступица колеса переднего в сборе FORD Transit, Transit Tourneo</t>
  </si>
  <si>
    <t>WHB71105</t>
  </si>
  <si>
    <t>радиатор печки</t>
  </si>
  <si>
    <t>Z19775</t>
  </si>
  <si>
    <t>Радиатор охл. для а/м Ford Transit (06-) A/C+ (сборный) (LRc 10CC)</t>
  </si>
  <si>
    <t>LRC10CC</t>
  </si>
  <si>
    <t>1383314  Бачок расширительный</t>
  </si>
  <si>
    <t>42039313SX_АМОРТИЗАТОР ПЕРЕДНИЙ ГАЗОВЫЙ FORD T</t>
  </si>
  <si>
    <t>42039313SX</t>
  </si>
  <si>
    <t>MA-5093LR Подшипник опоры амортизатора LYNXauto</t>
  </si>
  <si>
    <t>MA5093LR</t>
  </si>
  <si>
    <t>Пружина подвески передняя</t>
  </si>
  <si>
    <t>SC1415</t>
  </si>
  <si>
    <t>Пыльник переднего амортизатора с отбойником комплект</t>
  </si>
  <si>
    <t>FDSHBTRVIIFKIT</t>
  </si>
  <si>
    <t>Глушитель для а/м Ford Transit (06-) 2.2d/2.4d осн. (алюм. сталь) (EMM 1205)</t>
  </si>
  <si>
    <t>EMM1205</t>
  </si>
  <si>
    <t>ПРОКЛАДКА СИСТЕМЫ ВЫПУСКА (ТУРБОКОМПРЕССОР - КАТАЛ</t>
  </si>
  <si>
    <t>Комплект сцепления Ford Transit 2.2TDCi 11- (D=270mm)</t>
  </si>
  <si>
    <t>Генератор FORD TRANSIT, PEUGEOT BOXER (EURO 5) ERA 210835</t>
  </si>
  <si>
    <t>Обоснование и расчет начальной (максимальной) цены сумм цен единиц товаров на закупку запасных частей для автомобилей марки УРАЛ</t>
  </si>
  <si>
    <t>Амортизатор кабины УРАЛ пер (Белкард)</t>
  </si>
  <si>
    <t>30.5001010</t>
  </si>
  <si>
    <t>Бак топливный УРАЛ 210л (АО "АЗ"УРАЛ")</t>
  </si>
  <si>
    <t>4320-1101002-04</t>
  </si>
  <si>
    <t>Бак топливный УРАЛ 300л (433x673x1080) (УРАЛАЗ)</t>
  </si>
  <si>
    <t>432001-1101002</t>
  </si>
  <si>
    <t>Бак топливный УРАЛ 60л дополнительный (УРАЛАЗ)</t>
  </si>
  <si>
    <t>4320-1102010-10</t>
  </si>
  <si>
    <t>Бак топливный УРАЛ NEXT 210л гол. (АО "АЗ"УРАЛ")</t>
  </si>
  <si>
    <t>43206N-1101002</t>
  </si>
  <si>
    <t>Бак топливный УРАЛ NEXT 300л гол. (АО "АЗ"УРАЛ")</t>
  </si>
  <si>
    <t>4320LN-1101002</t>
  </si>
  <si>
    <t>Балансир УРАЛ в сборе со втулками (УРАЛАЗ)</t>
  </si>
  <si>
    <t>4320Х-2918010</t>
  </si>
  <si>
    <t>Балка задней опоры двигателя УРАЛ дв.ЯМЗ (АО "АЗ "УРАЛ")</t>
  </si>
  <si>
    <t>4320Я-1001176</t>
  </si>
  <si>
    <t>Баллон воздушный (ресивер) УРАЛ (3 отв М16х1,5) (1 отв М22х1,5) (УРАЛАЗ)</t>
  </si>
  <si>
    <t>375-3513015-10</t>
  </si>
  <si>
    <t>Барабан стояночного тормоза УРАЛ (АО АЗ "УРАЛ")</t>
  </si>
  <si>
    <t>375-3507050-В</t>
  </si>
  <si>
    <t>Барабан стояночного тормоза УРАЛ (фланец торцевой шлиц) Н/О (АО АЗ УРАЛ)</t>
  </si>
  <si>
    <t>55571-3507050</t>
  </si>
  <si>
    <t>Барабан тормозной УРАЛ без проточки под литой щит Н/О (АО "АЗ "УРАЛ")</t>
  </si>
  <si>
    <t>4320Х-3501070</t>
  </si>
  <si>
    <t>Барабан тормозной УРАЛ-4320 (АЗ "УРАЛ")</t>
  </si>
  <si>
    <t>4320-3501070</t>
  </si>
  <si>
    <t>Бачок ГТЦ в сборе УРАЛ (АО "АЗ "УРАЛ")</t>
  </si>
  <si>
    <t>375-3505082-Б2</t>
  </si>
  <si>
    <t>Бачок ГТЦ с сеткой в сборе УРАЛ (АО "АЗ "УРАЛ")</t>
  </si>
  <si>
    <t>375-3505082-10</t>
  </si>
  <si>
    <t>Бачок топливный ПЖД30 УРАЛ (АО "АЗ "УРАЛ")</t>
  </si>
  <si>
    <t>4320Я2-1015300</t>
  </si>
  <si>
    <t>Болт крепления барабана, валов карданных УРАЛ (АО "АЗ "УРАЛ")</t>
  </si>
  <si>
    <t>375-3507051-В</t>
  </si>
  <si>
    <t>Болт крепления ушка рессоры УРАЛ в сб с гайкой и втулкой (АО "АЗ "УРАЛ")</t>
  </si>
  <si>
    <t>4320-2902017</t>
  </si>
  <si>
    <t>Болт М10х1.0х34 фланца вала карданного УРАЛ (АО "АЗ "УРАЛ")</t>
  </si>
  <si>
    <t>331570</t>
  </si>
  <si>
    <t>Болт М10х1.5х50 УРАЛ, ГАЗ (АО АЗ УРАЛ)</t>
  </si>
  <si>
    <t>200319-П29</t>
  </si>
  <si>
    <t>Болт М12х1.25х29 стакана подшипников УРАЛ (АО "АЗ "УРАЛ")</t>
  </si>
  <si>
    <t>331950-П</t>
  </si>
  <si>
    <t>Болт М12х40 крепления крышки редуктора УРАЛ (АО АЗ УРАЛ)</t>
  </si>
  <si>
    <t>331970-П29</t>
  </si>
  <si>
    <t>Болт М14х1.5х29 крепления стяжки передней подвески УРАЛ (АО "АЗ "УРАЛ")</t>
  </si>
  <si>
    <t>330022-П29</t>
  </si>
  <si>
    <t>Болт М14Х1.5Х41.5 фланца вала карданного УРАЛ (АО "АЗ "УРАЛ")</t>
  </si>
  <si>
    <t>332206-П29</t>
  </si>
  <si>
    <t>Болт М14х1.5х50 крепления пластины стопорной КР УРАЛ (АО "АЗ "УРАЛ")</t>
  </si>
  <si>
    <t>330019-П29</t>
  </si>
  <si>
    <t>Болт М14Х100-6Д крепления балки двигателя опоры задней дв.ЯМЗ УРАЛ (АО "АЗ "УРАЛ")</t>
  </si>
  <si>
    <t>200825-П29</t>
  </si>
  <si>
    <t>Болт М14х180 крепления кабины УРАЛ (АО "АЗ "УРАЛ")</t>
  </si>
  <si>
    <t>375-5001118-02</t>
  </si>
  <si>
    <t>Болт М14х2х32 крепления кронштейна топл. бака УРАЛ (АО АЗ УРАЛ)</t>
  </si>
  <si>
    <t>201586-П29</t>
  </si>
  <si>
    <t>Болт М14х2х45 крепления кронштейна бака топливного УРАЛ (АО "АЗ "УРАЛ")</t>
  </si>
  <si>
    <t>201591-П29</t>
  </si>
  <si>
    <t>Болт М14х2х50 крепления опоры кабины задней УРАЛ (АО АЗ УРАЛ)</t>
  </si>
  <si>
    <t>201593-П29</t>
  </si>
  <si>
    <t>Болт М16х1.5х100 крепление раздат коробки УРАЛ (АО "АЗ "УРАЛ")</t>
  </si>
  <si>
    <t>332672-П29</t>
  </si>
  <si>
    <t>Болт М16х1.5х36 крепления редуктора УРАЛ (АО "АЗ "УРАЛ")</t>
  </si>
  <si>
    <t>55571-2402066</t>
  </si>
  <si>
    <t>Болт М16х1.5х66 дифференциала редуктора Н/О УРАЛ (АО "АЗ "УРАЛ")</t>
  </si>
  <si>
    <t>332710-П29</t>
  </si>
  <si>
    <t>Болт М16х1.5х66 дифференциала УРАЛ (АО "АЗ "УРАЛ")</t>
  </si>
  <si>
    <t>332757-П</t>
  </si>
  <si>
    <t>Болт М16х2.0х100 крепление механизма рулевого УРАЛ (АО "АЗ "УРАЛ")</t>
  </si>
  <si>
    <t>332711-П29</t>
  </si>
  <si>
    <t>Болт М16х2.0х160 опоры рессоры передней УРАЛ (АО "АЗ "УРАЛ")</t>
  </si>
  <si>
    <t>332722</t>
  </si>
  <si>
    <t>Болт М16х2.0х176 крепления стяжки к раме УРАЛ (АО "АЗ "УРАЛ")</t>
  </si>
  <si>
    <t>332691-П29</t>
  </si>
  <si>
    <t>Болт М16х2.0х35 облицовки радиатора УРАЛ (АО "АЗ "УРАЛ")</t>
  </si>
  <si>
    <t>202117-П29</t>
  </si>
  <si>
    <t>Болт М18х1.5х36 крепления редуктора к мосту УРАЛ (АО "АЗ "УРАЛ")</t>
  </si>
  <si>
    <t>332762-П29</t>
  </si>
  <si>
    <t>Болт М18х1.5х55 крепления кронштейна штанги реактивной верхней УРАЛ (АО "АЗ "УРАЛ")</t>
  </si>
  <si>
    <t>332763-П29</t>
  </si>
  <si>
    <t>Болт М20х100 крепления редуктора УРАЛ (АО "АЗ "УРАЛ")</t>
  </si>
  <si>
    <t>332905-П</t>
  </si>
  <si>
    <t>Болт М24х2х58 крепление оси балансирной подвески УРАЛ (АО "АЗ "УРАЛ")</t>
  </si>
  <si>
    <t>375-2918158</t>
  </si>
  <si>
    <t>Болт М8х18 корпуса поворотного кулака УРАЛ (АО "АЗ "УРАЛ")</t>
  </si>
  <si>
    <t>201475-П29</t>
  </si>
  <si>
    <t>Болт ушка перед.рессоры УРАЛ (АО "АЗ "УРАЛ")</t>
  </si>
  <si>
    <t>6364-2902043</t>
  </si>
  <si>
    <t>Болт фланца коробки раздаточной УРАЛ (АО "АЗ "УРАЛ")</t>
  </si>
  <si>
    <t>375-1802228-10</t>
  </si>
  <si>
    <t>4320-1802228</t>
  </si>
  <si>
    <t>Болт центровой рессоры УРАЛ (АО "АЗ "УРАЛ")</t>
  </si>
  <si>
    <t>4320-2902032</t>
  </si>
  <si>
    <t>Брызговик крыла левый УРАЛ дв.КАМАЗ, ЯМЗ  (грунтованный) (АО АЗ УРАЛ)</t>
  </si>
  <si>
    <t>4320-8403321-01</t>
  </si>
  <si>
    <t>Брызговик крыла правый УРАЛ дв.КАМАЗ, ЯМЗ  (грунтованный) (АО АЗ УРАЛ)</t>
  </si>
  <si>
    <t>4320-8403320-01</t>
  </si>
  <si>
    <t>Брызговик правый УРАЛ малый (стальной) (АО АЗ УРАЛ)</t>
  </si>
  <si>
    <t>4320Я2-8405018</t>
  </si>
  <si>
    <t>Брызговик УРАЛ крыла левый (пластик)</t>
  </si>
  <si>
    <t>4320М5-8403261</t>
  </si>
  <si>
    <t>Брызговик УРАЛ крыла правый (пластик)</t>
  </si>
  <si>
    <t>4320Я5-8403260</t>
  </si>
  <si>
    <t>Буфер задней рессоры УРАЛ (Уралсбыт)</t>
  </si>
  <si>
    <t>375-2912624-01</t>
  </si>
  <si>
    <t>Буфер передней рессоры УРАЛ (Уралсбыт)</t>
  </si>
  <si>
    <t>375-2902414</t>
  </si>
  <si>
    <t>Буфер прибора буксирного (фаркопа) УРАЛ (АМТ)</t>
  </si>
  <si>
    <t>4320-2707253</t>
  </si>
  <si>
    <t>Буфер прибора буксирного (фаркопа) УРАЛ (Уралсбыт)</t>
  </si>
  <si>
    <t>Вал ведущий редукт.ЗМ УРАЛ (АО АЗ "УРАЛ")</t>
  </si>
  <si>
    <t>4320-2402040</t>
  </si>
  <si>
    <t>Вал ведущий редуктора УРАЛ среднего моста (ПАО "КАМАЗ")</t>
  </si>
  <si>
    <t>4320Х-2502022</t>
  </si>
  <si>
    <t>Вал карданный среднего моста УРАЛ (8отв.) L=1262+90мм</t>
  </si>
  <si>
    <t>375-2205010-05</t>
  </si>
  <si>
    <t>Вал карданный УРАЛ передний (4 отв.) L=1167 (Белкард)</t>
  </si>
  <si>
    <t>375-2203010-05</t>
  </si>
  <si>
    <t>Вал карданный УРАЛ-375 заднего моста (4 отв.) (L=880+92мм) (ОАО Белкард)</t>
  </si>
  <si>
    <t>375-2201010-04</t>
  </si>
  <si>
    <t>Вал карданный УРАЛ-4320 задн/моста (4 отв.) L=821+92мм (ОАО Белкард)</t>
  </si>
  <si>
    <t>4320-2201010-03</t>
  </si>
  <si>
    <t>Вал первичный коробки раздаточной УРАЛ-375, 4320, 5557 (АО "АЗ "УРАЛ")</t>
  </si>
  <si>
    <t>375-1802023-В</t>
  </si>
  <si>
    <t>Вал привода заднего моста РК УРАЛ (АО "АЗ"УРАЛ")</t>
  </si>
  <si>
    <t>375-1802186-В</t>
  </si>
  <si>
    <t>Вал промежуточный КР УРАЛ (АО "АЗ "УРАЛ")</t>
  </si>
  <si>
    <t>375-1802085-Б</t>
  </si>
  <si>
    <t>Вал шлицевой рул. кардана УРАЛ с шарниром (АО "АЗ "УРАЛ")</t>
  </si>
  <si>
    <t>6563Х-3402109</t>
  </si>
  <si>
    <t>Вал шлицевой рул. кардана УРАЛ с шарниром L=680.5 мм (АО "АЗ "УРАЛ")</t>
  </si>
  <si>
    <t>4320Ф-3402109-10</t>
  </si>
  <si>
    <t>Валик рычагов РК УРАЛ (АО "АЗ "УРАЛ")</t>
  </si>
  <si>
    <t>375-1804035-Б</t>
  </si>
  <si>
    <t>Вентилятор отопителя УРАЛ-6370 (бескапотная кабина) (Завод кондиционеров «Август»)</t>
  </si>
  <si>
    <t>16-240118-20</t>
  </si>
  <si>
    <t>Вилка включения ДОМ УРАЛ (АО "АЗ "УРАЛ")</t>
  </si>
  <si>
    <t>5557-4202126-01</t>
  </si>
  <si>
    <t>Вилка включения передач коробки раздаточной со штоком в сборе УРАЛ (АО "АЗ "УРАЛ")</t>
  </si>
  <si>
    <t>4320-1803009</t>
  </si>
  <si>
    <t>Вилка включения передач коробки раздаточной УРАЛ (АО "АЗ "УРАЛ")</t>
  </si>
  <si>
    <t>4320П2-1803020-10</t>
  </si>
  <si>
    <t>Вилка наружной полуоси УРАЛ (до 2003г.) (АО "АЗ "УРАЛ")</t>
  </si>
  <si>
    <t>375-2303072-Б</t>
  </si>
  <si>
    <t>Вилка наружной полуоси УРАЛ (с 2003г.) (АО "АЗ "УРАЛ")</t>
  </si>
  <si>
    <t>5557Х-2303072</t>
  </si>
  <si>
    <t>Вилка УРАЛ тяги цилиндра сцепления (АО "АЗ "УРАЛ")</t>
  </si>
  <si>
    <t>375-3508045</t>
  </si>
  <si>
    <t>Вилка шарнира карданного УРАЛ (двигатель ЯМЗ) (АО АЗ УРАЛ)</t>
  </si>
  <si>
    <t>4322-3402117-10</t>
  </si>
  <si>
    <t>Вкладыш боковой заднего кронштейна передней рессоры УРАЛ (АО "АЗ "УРАЛ")</t>
  </si>
  <si>
    <t>375-2902453</t>
  </si>
  <si>
    <t>Вкладыш заднего кронштейна передней рессоры УРАЛ (АО "АЗ "УРАЛ")</t>
  </si>
  <si>
    <t>375-2902449-20</t>
  </si>
  <si>
    <t>Вкладыш пальца штанги реактивной комплект УРАЛ (АО "АЗ "УРАЛ")</t>
  </si>
  <si>
    <t>375-2919045</t>
  </si>
  <si>
    <t>Вкладыш рулевого пальца УРАЛ (к-т 2шт.)</t>
  </si>
  <si>
    <t>375-3003055</t>
  </si>
  <si>
    <t>Втулка амортизатора (-03) двойная УРАЛ (АМТ)</t>
  </si>
  <si>
    <t>4320-2905410</t>
  </si>
  <si>
    <t>Втулка амортизатора (-03) двойная УРАЛ (Уралсбыт)</t>
  </si>
  <si>
    <t>Втулка амортизатора (-03) одинарная УРАЛ (БРТ)</t>
  </si>
  <si>
    <t>5557-2905410</t>
  </si>
  <si>
    <t>Втулка амортизатора трубопровода УРАЛ (АО "АЗ "УРАЛ")</t>
  </si>
  <si>
    <t>4320-1013182</t>
  </si>
  <si>
    <t>Втулка балансира н/о УРАЛ (АМТ)</t>
  </si>
  <si>
    <t>4320Х-2918026</t>
  </si>
  <si>
    <t>Втулка башмака балансира УРАЛ (гроднамид) (НПО "УРАЛ)</t>
  </si>
  <si>
    <t>532301-2908026</t>
  </si>
  <si>
    <t>Втулка вала проходного распорная УРАЛ (АО АЗ УРАЛ)</t>
  </si>
  <si>
    <t>375-2302042</t>
  </si>
  <si>
    <t>Втулка колодки тормозной УРАЛ (АО "АЗ "УРАЛ")</t>
  </si>
  <si>
    <t>375-3501148</t>
  </si>
  <si>
    <t>Втулка коробки раздаточной шестерни первичного вала УРАЛ (АО "АЗ "УРАЛ")</t>
  </si>
  <si>
    <t>375-1802037-Г</t>
  </si>
  <si>
    <t>Втулка механизма переключения РК УРАЛ (АО АЗ УРАЛ)</t>
  </si>
  <si>
    <t>375-1804047</t>
  </si>
  <si>
    <t>4320-1804126</t>
  </si>
  <si>
    <t>4320-1804127</t>
  </si>
  <si>
    <t>Втулка муфты включения ДОМ УРАЛ (АО АЗ УРАЛ)</t>
  </si>
  <si>
    <t>375-4202074</t>
  </si>
  <si>
    <t>Втулка обоймы дифференциала УРАЛ (АО АЗ УРАЛ)</t>
  </si>
  <si>
    <t>375-1802169</t>
  </si>
  <si>
    <t>Втулка обоймы передней РК УРАЛ (АО АЗ УРАЛ)</t>
  </si>
  <si>
    <t>55571-1802171</t>
  </si>
  <si>
    <t>Втулка опоры подвесной УРАЛ (АО АЗ УРАЛ)</t>
  </si>
  <si>
    <t>4320У2-2202059</t>
  </si>
  <si>
    <t>Втулка педали тормоза УРАЛ (АО АЗ УРАЛ)</t>
  </si>
  <si>
    <t>4320-3504023</t>
  </si>
  <si>
    <t>Втулка подушки кабины УРАЛ распорная (АО АЗ УРАЛ)</t>
  </si>
  <si>
    <t>375-5001033-Б</t>
  </si>
  <si>
    <t>Втулка подушки радиатора УРАЛ распорная (АО АЗ УРАЛ)</t>
  </si>
  <si>
    <t>4320-1302071</t>
  </si>
  <si>
    <t>Втулка прибора буксирного УРАЛ (АО "АЗ "УРАЛ")</t>
  </si>
  <si>
    <t>4320-2707233</t>
  </si>
  <si>
    <t>Втулка разжимная УРАЛ М16 корпуса пов. кулака (АО "АЗ "УРАЛ")</t>
  </si>
  <si>
    <t>375-2304082</t>
  </si>
  <si>
    <t>Втулка разжимная УРАЛ М18 корпуса пов. кулака (АО "АЗ "УРАЛ")</t>
  </si>
  <si>
    <t>5557-2304082</t>
  </si>
  <si>
    <t>Втулка распорная подушки коробки раздаточной УРАЛ (АО "АЗ "УРАЛ")</t>
  </si>
  <si>
    <t>4320-1801040</t>
  </si>
  <si>
    <t>Втулка распорная подушки коробки раздаточной УРАЛ (Уралсбыт)</t>
  </si>
  <si>
    <t>Втулка распорная УРАЛ (АО АЗ УРАЛ)</t>
  </si>
  <si>
    <t>4320Я2-2220077</t>
  </si>
  <si>
    <t>Втулка реактивных штанг УРАЛ (АМТ)</t>
  </si>
  <si>
    <t>375-2919030-02</t>
  </si>
  <si>
    <t>Втулка реактивных штанг УРАЛ (Уралсбыт)</t>
  </si>
  <si>
    <t>Втулка рессоры распорная УРАЛ (АО "АЗ"УРАЛ")</t>
  </si>
  <si>
    <t>43206-2912448</t>
  </si>
  <si>
    <t>Втулка сателлита дифференциала РК УРАЛ (АО "АЗ "УРАЛ")</t>
  </si>
  <si>
    <t>375-1802171</t>
  </si>
  <si>
    <t>Втулка УРАЛ вала промежуточного распорная (АО "АЗ "УРАЛ")</t>
  </si>
  <si>
    <t>375-1802061-02</t>
  </si>
  <si>
    <t>Втулка УРАЛ КР шестерни вала первичного (АО "АЗ "УРАЛ")</t>
  </si>
  <si>
    <t>4320ЯМ-1802037</t>
  </si>
  <si>
    <t>Втулка ушка пер рессоры (гроднамид) УРАЛ</t>
  </si>
  <si>
    <t>4320Х-2902028</t>
  </si>
  <si>
    <t>Втулка цапфы поворотного кулака УРАЛ (АО "АЗ "УРАЛ")</t>
  </si>
  <si>
    <t>375-2304088</t>
  </si>
  <si>
    <t>Втулка шаровой опоры Урал (АО "АЗ "УРАЛ")</t>
  </si>
  <si>
    <t>375-2301036</t>
  </si>
  <si>
    <t>Выключатель сигнализации неисправности тормозной системы  УРАЛ-4320 (ПЭМЗ)</t>
  </si>
  <si>
    <t>ВК503-3710110</t>
  </si>
  <si>
    <t>Гайка ведущ. конич. шестерни УРАЛ без штифта (АО "АЗ "УРАЛ")</t>
  </si>
  <si>
    <t>4320-2502077</t>
  </si>
  <si>
    <t>Гайка ведущ. конич. шестерни УРАЛ со штифтом (АО "АЗ "УРАЛ")</t>
  </si>
  <si>
    <t>4320-2502075</t>
  </si>
  <si>
    <t>Гайка кол УРАЛ (АО "АЗ"УРАЛ")</t>
  </si>
  <si>
    <t>375-3101040-Б</t>
  </si>
  <si>
    <t>Гайка М10х1.0х6 ЗИЛ-130, 4331, УРАЛ под ключ 17мм крепления коллектора впускного (АО "АЗ "УРАЛ")</t>
  </si>
  <si>
    <t>250513-П29</t>
  </si>
  <si>
    <t>Гайка М10х1.5х6 ГАЗ-2410, 3110, УРАЛ под ключ 17мм облиц.радиатора, топл.бака, ГЦС, РЦС (АО "АЗ "УРА</t>
  </si>
  <si>
    <t>250512-П29</t>
  </si>
  <si>
    <t>Гайка М16х1.5 дифференциала корончат УРАЛ (АО "АЗ "УРАЛ")</t>
  </si>
  <si>
    <t>334737-П29</t>
  </si>
  <si>
    <t>Гайка М18х1.5 крепления раздат коробки УРАЛ (АО "АЗ "УРАЛ")</t>
  </si>
  <si>
    <t>334837-П29</t>
  </si>
  <si>
    <t>Гайка М18х1.5 крепления управления РК УРАЛ (АО "АЗ "УРАЛ")</t>
  </si>
  <si>
    <t>334838-П29</t>
  </si>
  <si>
    <t>Гайка М18х1.5 крепления цапфы (увел.класс прочн.) УРАЛ (АО "АЗ "УРАЛ")</t>
  </si>
  <si>
    <t>334842</t>
  </si>
  <si>
    <t>Гайка М18х1.5 пальца рулевой тяги корончатая УРАЛ (АО "АЗ "УРАЛ")</t>
  </si>
  <si>
    <t>334833-П29</t>
  </si>
  <si>
    <t>Гайка М20Х1.5-6Н крепления ушка рессоры передней УРАЛ (АО "АЗ "УРАЛ")</t>
  </si>
  <si>
    <t>250908-П29</t>
  </si>
  <si>
    <t>Гайка М20х1.5-Н6 многоцелевая УРАЛ (Красная Этна)</t>
  </si>
  <si>
    <t>1/21643/11</t>
  </si>
  <si>
    <t>Гайка М22х1.5 пальца рулевого Н/О УРАЛ (АО "АЗ "УРАЛ")</t>
  </si>
  <si>
    <t>334933-П29</t>
  </si>
  <si>
    <t>Гайка М22Х1.5-6Н крепления колеса рулевого УРАЛ (АО "АЗ "УРАЛ")</t>
  </si>
  <si>
    <t>250659-П29</t>
  </si>
  <si>
    <t>Гайка М22х2.5 стремянки передней УРАЛ (АО "АЗ "УРАЛ")</t>
  </si>
  <si>
    <t>334932-П29</t>
  </si>
  <si>
    <t>Гайка М24х2.0 стремянки задней УРАЛ (АО "АЗ "УРАЛ")</t>
  </si>
  <si>
    <t>4320-2912410-01</t>
  </si>
  <si>
    <t>Гайка М27х2.0 стремянки задней УРАЛ (АО "АЗ "УРАЛ")</t>
  </si>
  <si>
    <t>4322-2912410</t>
  </si>
  <si>
    <t>Гайка М30х1.5 валов раздат коробки, лебедки корончатая УРАЛ (АО "АЗ "УРАЛ")</t>
  </si>
  <si>
    <t>335033-П29</t>
  </si>
  <si>
    <t>Гайка М30х1.5 штанги реактивной УРАЛ (АО "АЗ "УРАЛ")</t>
  </si>
  <si>
    <t>335045-П29</t>
  </si>
  <si>
    <t>Гайка М33х1.5 пальца реакт.штанги коронч УРАЛ,КАМАЗ Евро (АЗ "УРАЛ")</t>
  </si>
  <si>
    <t>55571-2919101</t>
  </si>
  <si>
    <t>Гайка М33х1.5 пальца реакт.штанги коронч УРАЛ,КАМАЗ Евро (ПЛАНТ)</t>
  </si>
  <si>
    <t>Гайка М42х1.5 подшипника вала промежуточного РК УРАЛ (АО "АЗ "УРАЛ")</t>
  </si>
  <si>
    <t>4320-1802197</t>
  </si>
  <si>
    <t>Гайка М5 вентиляции УРАЛ (АО "АЗ "УРАЛ")</t>
  </si>
  <si>
    <t>250464-П29</t>
  </si>
  <si>
    <t>Гайка оси балансира со стяжным болтом УРАЛ (АО "АЗ "УРАЛ")</t>
  </si>
  <si>
    <t>375-2918039</t>
  </si>
  <si>
    <t>Гайка оси балансира УРАЛ (Уралсбыт)</t>
  </si>
  <si>
    <t>375-2918038</t>
  </si>
  <si>
    <t>Гайка подшипника вала первичного коробки раздаточной УРАЛ (АО "АЗ "УРАЛ")</t>
  </si>
  <si>
    <t>4320-1802072-01</t>
  </si>
  <si>
    <t>Гайка подшипника МКД УРАЛ (шаг 1,5мм) (АО АЗ УРАЛ)</t>
  </si>
  <si>
    <t>375-2403040</t>
  </si>
  <si>
    <t>Гайка подшипника МКД УРАЛ (шаг 2мм) (АО АЗ УРАЛ)</t>
  </si>
  <si>
    <t>4320Х-2403040</t>
  </si>
  <si>
    <t>Гайка подшипника ступицы УРАЛ (АО "АЗ"УРАЛ")</t>
  </si>
  <si>
    <t>4320-3103076</t>
  </si>
  <si>
    <t>Гайка прибора буксирного УРАЛ (АО АЗ УРАЛ)</t>
  </si>
  <si>
    <t>5323-2707235</t>
  </si>
  <si>
    <t>Гайка ступицы УРАЛ универсальная 76/79/80/81</t>
  </si>
  <si>
    <t>4320-3103000</t>
  </si>
  <si>
    <t>Гайка УРАЛ крепления трубок тормозных (АО "АЗ "УРАЛ")</t>
  </si>
  <si>
    <t>4320БУ-3506606</t>
  </si>
  <si>
    <t>Гайка УРАЛ ушка (втулка без резьбы) (АО "АЗ"УРАЛ")</t>
  </si>
  <si>
    <t>4320-2902018-10</t>
  </si>
  <si>
    <t>Главная пара УРАЛ заднего моста i=6.7 3 поз.15х11х24 (46 зубьев) (АО "АЗ "УРАЛ")</t>
  </si>
  <si>
    <t>4320Я-2402009</t>
  </si>
  <si>
    <t>Главная пара УРАЛ заднего моста i=6.77 3 поз.13х12х22 (АО "АЗ "УРАЛ")</t>
  </si>
  <si>
    <t>4320ЯХ-2402009</t>
  </si>
  <si>
    <t>Главная пара УРАЛ заднего моста i=7.32 3 поз.14х11х24 (47 зубьев) (АО АЗ УРАЛ)</t>
  </si>
  <si>
    <t>4320-2402009-10</t>
  </si>
  <si>
    <t>Главная пара УРАЛ заднего моста i=7.49 3 поз.12х12х22 (49 зубьев) (АО "АЗ "УРАЛ")</t>
  </si>
  <si>
    <t>4320Х-2402009</t>
  </si>
  <si>
    <t>Главная пара УРАЛ заднего моста i=8.05 З поз.13Х11Х24 (48 зубьев) (АО "АЗ "УРАЛ")</t>
  </si>
  <si>
    <t>375Н-2402009-10</t>
  </si>
  <si>
    <t>Глушитель УРАЛ дв. ЯМЗ-236НЕ2 (36-1201010-02) (АО "АЗ "УРАЛ")</t>
  </si>
  <si>
    <t>АИ-1201010</t>
  </si>
  <si>
    <t>Глушитель УРАЛ дв. ЯМЗ-236НЕ2 (АТ-1201010) (Кукморский Глушитель)</t>
  </si>
  <si>
    <t>36-1201010-02</t>
  </si>
  <si>
    <t>Дефлектор обдува лобового стекла УРАЛ (АО "АЗ "УРАЛ")</t>
  </si>
  <si>
    <t>377-8102132</t>
  </si>
  <si>
    <t>Дефлектор УРАЛ (безкапотные кабины) (АО "АЗ "УРАЛ")</t>
  </si>
  <si>
    <t>330-8102064</t>
  </si>
  <si>
    <t>Диафрагма камеры включения ДОМ УРАЛ-4320,5557,5323,ЗИЛ (АМТ)</t>
  </si>
  <si>
    <t>5557-4209136</t>
  </si>
  <si>
    <t>Диафрагма камеры включения ДОМ УРАЛ-4320,5557,5323,ЗИЛ (Уралсбыт)</t>
  </si>
  <si>
    <t>Диск колесный УРАЛ-4320 (10.0х20) под шину ОИ-25 (6543.3101012-01) (HARTUNG)</t>
  </si>
  <si>
    <t>167.6543-3101012-03</t>
  </si>
  <si>
    <t>Диск колесный УРАЛ-4320 (16.0х20) под шину ИД-П284 (HARTUNG)</t>
  </si>
  <si>
    <t>670-3101012</t>
  </si>
  <si>
    <t>Диск колесный УРАЛ-4320 (16.0х20) под шину ИД-П284 (ЧКПЗ)</t>
  </si>
  <si>
    <t>670-3101012-02</t>
  </si>
  <si>
    <t>Диск шарнира переднего моста УРАЛ-375, 4320, 5557 (до 2003г.) (АО "АЗ "УРАЛ")</t>
  </si>
  <si>
    <t>375-2303075</t>
  </si>
  <si>
    <t>Диск шарнира УРАЛ усиленный (АО "АЗ "УРАЛ")</t>
  </si>
  <si>
    <t>5557-2303075</t>
  </si>
  <si>
    <t>Дифференциал УРАЛ-4320 раздат.коробки в сб. (ОАО "АЗ"УРАЛ")</t>
  </si>
  <si>
    <t>4320ЯМ-1802150</t>
  </si>
  <si>
    <t>Дифференциал УРАЛ-4320,432031,432041,43202,5557,55571 раздат.коробки в сб. (ОАО "АЗ"УРАЛ")</t>
  </si>
  <si>
    <t>375-1802150-01</t>
  </si>
  <si>
    <t>Заглушка буфера переднего УРАЛ NEXT левая (САПТ)</t>
  </si>
  <si>
    <t>4320N-2803021</t>
  </si>
  <si>
    <t>Заглушка панели фары УРАЛ (АО "АЗ "УРАЛ")</t>
  </si>
  <si>
    <t>4320Х-3711070</t>
  </si>
  <si>
    <t>Заглушка УРАЛ рулевого наконечника (АО "АЗ "УРАЛ")</t>
  </si>
  <si>
    <t>375-3003129</t>
  </si>
  <si>
    <t>Замок двери УРАЛ левый в сб (бескапотная кабина) (330-6105021) (ДЗС)</t>
  </si>
  <si>
    <t>5323РХ-6105022</t>
  </si>
  <si>
    <t>Замок двери УРАЛ левый в сб. (АО "АЗ "УРАЛ")</t>
  </si>
  <si>
    <t>377-6105013-01</t>
  </si>
  <si>
    <t>Замок двери УРАЛ Н/О левый (ООО "ДЗСТП")</t>
  </si>
  <si>
    <t>4320Х-6105022</t>
  </si>
  <si>
    <t>Замок двери УРАЛ Н/О правый (ООО "ДЗСТП")</t>
  </si>
  <si>
    <t>4320Х-6105023</t>
  </si>
  <si>
    <t>Замок двери УРАЛ правый в сб (бескапотная кабина) (330-6105020) (ДЗС)</t>
  </si>
  <si>
    <t>5323РХ-6105023</t>
  </si>
  <si>
    <t>Замок двери УРАЛ правый в сб. (АО "АЗ"УРАЛ")</t>
  </si>
  <si>
    <t>377-6105012-01</t>
  </si>
  <si>
    <t>Замок уплотнит ветр стекла УРАЛ (АО АЗ УРАЛ)</t>
  </si>
  <si>
    <t>377-5206051</t>
  </si>
  <si>
    <t>Замок уплотнит ветр стекла УРАЛ стыка стекол (АО АЗ УРАЛ)</t>
  </si>
  <si>
    <t>377-5206056</t>
  </si>
  <si>
    <t>Застежка капота в сборе УРАЛ (АО "АЗ "УРАЛ")</t>
  </si>
  <si>
    <t>353-8402680\2</t>
  </si>
  <si>
    <t>Камера тормозная УРАЛ-44202,4320 (АО "АЗ "УРАЛ")</t>
  </si>
  <si>
    <t>55571П-3519180-10</t>
  </si>
  <si>
    <t>Камера тормозная УРАЛ-44202,532301(АО "АЗ "УРАЛ") (АО "АЗ "УРАЛ")</t>
  </si>
  <si>
    <t>55571П-3519180-20</t>
  </si>
  <si>
    <t>Канат подножки УРАЛ (торцы резьба и втулка) L=170мм (АО АЗ УРАЛ)</t>
  </si>
  <si>
    <t>4320Я2-8405375</t>
  </si>
  <si>
    <t>Канат подножки УРАЛ-NEXT  L = 170 мм (АО "АЗ "УРАЛ")</t>
  </si>
  <si>
    <t>4320N-8405375</t>
  </si>
  <si>
    <t>Каретка переключения передач коробки раздаточной УРАЛ (АО "АЗ "УРАЛ")</t>
  </si>
  <si>
    <t>4320-1802039</t>
  </si>
  <si>
    <t>Картер редуктора УРАЛ (АО "АЗ "УРАЛ")</t>
  </si>
  <si>
    <t>4320Х-2402015</t>
  </si>
  <si>
    <t>Картер редуктора УРАЛ под блокировку (АО "АЗ "УРАЛ")</t>
  </si>
  <si>
    <t>4320Х-2402015-10</t>
  </si>
  <si>
    <t>Клапан перепускной УРАЛ (АО АЗ УРАЛ)</t>
  </si>
  <si>
    <t>375-3501048-Б</t>
  </si>
  <si>
    <t>Клин стопорный пальца передней рессоры УРАЛ (АО "АЗ "УРАЛ")</t>
  </si>
  <si>
    <t>375-2902479-01</t>
  </si>
  <si>
    <t>Кожух подкачки защитный высокий диск УРАЛ (АО "АЗ "УРАЛ")</t>
  </si>
  <si>
    <t>375-4224087-10</t>
  </si>
  <si>
    <t>Кожух подкачки защитный под широкий диск УРАЛ (АО "АЗ "УРАЛ")</t>
  </si>
  <si>
    <t>5557-3124087</t>
  </si>
  <si>
    <t>Колодка тормозная стояночного тормоза УРАЛ-4320, 5557, 5323 (АО "АЗ "УРАЛ")</t>
  </si>
  <si>
    <t>4320-3507015-01</t>
  </si>
  <si>
    <t>Колодка тормозная УРАЛ под 1-но полосный цил. (замена 55571Х-3501090) (АО "АЗ"УРАЛ")</t>
  </si>
  <si>
    <t>4320Т-3501090</t>
  </si>
  <si>
    <t>Колодка тормозная УРАЛ под 2-х полосный цил. (АО"АЗ"УРАЛ")</t>
  </si>
  <si>
    <t>55571-3501090-11</t>
  </si>
  <si>
    <t>Колодка тормозная УРАЛ под 2-х полосный цил. с АБС (АО "АЗ "УРАЛ")</t>
  </si>
  <si>
    <t>55571-3501090-20</t>
  </si>
  <si>
    <t>Колодка тормозная УРАЛ под пневмотормоза (АО "АЗ"УРАЛ")</t>
  </si>
  <si>
    <t>4320БУ-3501090</t>
  </si>
  <si>
    <t>Колпак балансира УРАЛ (АО "АЗ "УРАЛ")</t>
  </si>
  <si>
    <t>5557-2918152</t>
  </si>
  <si>
    <t>Колпак балансира УРАЛ (Уралсбыт)</t>
  </si>
  <si>
    <t>375-2918152-05</t>
  </si>
  <si>
    <t>Колпак балансира УРАЛ под пластиковые втулки (АО "АЗ "УРАЛ")</t>
  </si>
  <si>
    <t>5557Ф-2918152</t>
  </si>
  <si>
    <t>Колпак защитный гидроцилиндра сцепления УРАЛ-4320 и мод. (Уралсбыт)</t>
  </si>
  <si>
    <t>5557-1609052-01</t>
  </si>
  <si>
    <t>Колпак трубы воздухозабор УРАЛ (АО АЗ УРАЛ)</t>
  </si>
  <si>
    <t>4320-1109112-01</t>
  </si>
  <si>
    <t>4322-1109119-10</t>
  </si>
  <si>
    <t>Кольцо 028-036-46</t>
  </si>
  <si>
    <t>028-036-46</t>
  </si>
  <si>
    <t>Кольцо колодки тормозной проставочное (резиновое) УРАЛ</t>
  </si>
  <si>
    <t>55571-3501099</t>
  </si>
  <si>
    <t>Кольцо маслосгонное коробки раздаточной УРАЛ (АО "АЗ "УРАЛ")</t>
  </si>
  <si>
    <t>375-1802030-01</t>
  </si>
  <si>
    <t>Кольцо муфты блокировки УРАЛ (АО "АЗ "УРАЛ")</t>
  </si>
  <si>
    <t>4320-2402023</t>
  </si>
  <si>
    <t>Кольцо опоры кулака дистанционное УРАЛ (АО "АЗ "УРАЛ")</t>
  </si>
  <si>
    <t>5557-2304067</t>
  </si>
  <si>
    <t>Кольцо распорное кулака пов. УРАЛ (АО "АЗ "УРАЛ")</t>
  </si>
  <si>
    <t>375-2304095-Б</t>
  </si>
  <si>
    <t>Кольцо распорное передней полуоси УРАЛ (АО АЗ УРАЛ)</t>
  </si>
  <si>
    <t>375-3124013</t>
  </si>
  <si>
    <t>Кольцо сальника цапфы УРАЛ (АИ-2304085)</t>
  </si>
  <si>
    <t>4320-2304085</t>
  </si>
  <si>
    <t>Кольцо стопорное РК УРАЛ (АО АЗ УРАЛ)</t>
  </si>
  <si>
    <t>375-1802216</t>
  </si>
  <si>
    <t>Кольцо стопорное сальника подкачки УРАЛ (АО "АЗ "УРАЛ")</t>
  </si>
  <si>
    <t>375-2303067-А</t>
  </si>
  <si>
    <t>Кольцо стопорное УРАЛ (АО "АЗ "УРАЛ")</t>
  </si>
  <si>
    <t>375-3103044-Б</t>
  </si>
  <si>
    <t>4320-3103030</t>
  </si>
  <si>
    <t>Кольцо стопорное УРАЛ (АО "АЗ"УРАЛ")</t>
  </si>
  <si>
    <t>375-3003122</t>
  </si>
  <si>
    <t>Кольцо уплотнительное кулака пов. УРАЛ войлок (Уралсбыт)</t>
  </si>
  <si>
    <t>375-2304096</t>
  </si>
  <si>
    <t>Кольцо уплотнительное кулака поворотного УРАЛ (АМТ)</t>
  </si>
  <si>
    <t>55571-2304096</t>
  </si>
  <si>
    <t>Кольцо уплотнительное сальника штока РК  УРАЛ (ПРОМЭКС)</t>
  </si>
  <si>
    <t>375-1803157</t>
  </si>
  <si>
    <t>Кольцо уплотнительное штока РК УРАЛ (БРТ)</t>
  </si>
  <si>
    <t>4320-1803159</t>
  </si>
  <si>
    <t>Кольцо УРАЛ подшипника кулака поворотного стопорное (АО "АЗ "УРАЛ")</t>
  </si>
  <si>
    <t>5557-2304071</t>
  </si>
  <si>
    <t>Кольцо УРАЛ прибора буксирного нажимное (АО "АЗ "УРАЛ")</t>
  </si>
  <si>
    <t>4320-2707254</t>
  </si>
  <si>
    <t>Компенсатор (металлорукав) УРАЛ дв.ЯМЗ (АО "АЗ "УРАЛ")</t>
  </si>
  <si>
    <t>4320Я-1203450</t>
  </si>
  <si>
    <t>Компенсатор глушителя УРАЛ-4320, 5557 дв.КАМАЗ-740 (УРТ)</t>
  </si>
  <si>
    <t>4320-1203376</t>
  </si>
  <si>
    <t>Комплект для крепления ступиц УРАЛ из 4-х (АО "АЗ "УРАЛ")</t>
  </si>
  <si>
    <t>4320Ф-3103000</t>
  </si>
  <si>
    <t>Комплект переоборудования УРАЛ с Евро 4 на Евро 2 ЯМЗ-65654 (рядный ТНВД)</t>
  </si>
  <si>
    <t>50498932</t>
  </si>
  <si>
    <t>Контейнер АКБ УРАЛ без крышки (АО "АЗ УРАЛ")</t>
  </si>
  <si>
    <t>4320Я2-3748010</t>
  </si>
  <si>
    <t>Контргайка подшипника колеса УРАЛ (АО "АЗ "УРАЛ")</t>
  </si>
  <si>
    <t>375-3103081-Г</t>
  </si>
  <si>
    <t>Коробка отбора мощн УРАЛ доп. пневматическая (крепление 6отв., ДОМ 40%) (АО "АЗ "УРАЛ")</t>
  </si>
  <si>
    <t>5557-4202006</t>
  </si>
  <si>
    <t>Коробка отбора мощн УРАЛ КЗОМ в сб. под НШ (АО "АЗ "УРАЛ")</t>
  </si>
  <si>
    <t>55571-4209009</t>
  </si>
  <si>
    <t>Коробка раздаточная УРАЛ с ручн.и КОМ в сборе (ОАО АЗ УРАЛ)</t>
  </si>
  <si>
    <t>4320-1800012-20</t>
  </si>
  <si>
    <t>Корпус вспомогательного тормоза УРАЛ дв.ЯМЗ-236, 238М2 (АО "АЗ "УРАЛ")</t>
  </si>
  <si>
    <t>4320Я-3570010-10</t>
  </si>
  <si>
    <t>Корпус манжеты балансира УРАЛ в сб. (АО "АЗ"УРАЛ")</t>
  </si>
  <si>
    <t>375-2918094</t>
  </si>
  <si>
    <t>Корпус манжеты балансира УРАЛ гол. (АО "АЗ "УРАЛ")</t>
  </si>
  <si>
    <t>375-2918095</t>
  </si>
  <si>
    <t>Корпус механизма блокировки РК УРАЛ (АО АЗ УРАЛ)</t>
  </si>
  <si>
    <t>375-1803034</t>
  </si>
  <si>
    <t>375-1803038</t>
  </si>
  <si>
    <t>Корпус поворотного кулака УРАЛ лев. (с 2003г.) (АО "АЗ "УРАЛ")</t>
  </si>
  <si>
    <t>6361-2304031</t>
  </si>
  <si>
    <t>Корпус поворотного кулака УРАЛ лев. В сб. С шаровой опорой 12 отв. (АО "АЗ "УРАЛ")</t>
  </si>
  <si>
    <t>6361-2304011</t>
  </si>
  <si>
    <t>Корпус поворотного кулака УРАЛ лев. В сб. С шаровой опорой 8 отв. (АО "АЗ "УРАЛ")</t>
  </si>
  <si>
    <t>55571-2304011-11</t>
  </si>
  <si>
    <t>Корпус поворотного кулака УРАЛ прав. (с 2003г.) (АО "АЗ "УРАЛ")</t>
  </si>
  <si>
    <t>6361-2304030</t>
  </si>
  <si>
    <t>Корпус поворотного кулака УРАЛ прав. В сб. С шаровой опорой 12 отв. (АО "АЗ "УРАЛ")</t>
  </si>
  <si>
    <t>6361-2304010</t>
  </si>
  <si>
    <t>Корпус поворотного кулака УРАЛ прав. В сб. С шаровой опорой 8 отв. (АО "АЗ "УРАЛ")</t>
  </si>
  <si>
    <t>55571-2304010-11</t>
  </si>
  <si>
    <t>Корректор фар УРАЛ электромеханич. ЭМКФ-35 (Аксион)</t>
  </si>
  <si>
    <t>ЭМКФ-35</t>
  </si>
  <si>
    <t>Кран колёсный УРАЛ в сб. (АО "АЗ"УРАЛ")</t>
  </si>
  <si>
    <t>375-4224120-Ж</t>
  </si>
  <si>
    <t>Кран отопителя в сборе УРАЛ (5557-8101180. ВС-11ВТ, ВС11-8101010-01)</t>
  </si>
  <si>
    <t>АИ-8101010</t>
  </si>
  <si>
    <t>Кран сливной системы охлаждения УРАЛ (замена 353-1305010-А) (ШААЗ)</t>
  </si>
  <si>
    <t>АИ-1305010-01</t>
  </si>
  <si>
    <t>Кран топливного бака УРАЛ дополнительного (АО АЗ УРАЛ)</t>
  </si>
  <si>
    <t>4320-1104325</t>
  </si>
  <si>
    <t>Кран топливного бака УРАЛ ПЖД-30 в сб. (АО АЗ УРАЛ)</t>
  </si>
  <si>
    <t>375-1015174</t>
  </si>
  <si>
    <t>Крестовина МКД УРАЛ гол (АО "АЗ "УРАЛ")</t>
  </si>
  <si>
    <t>4320-2403060</t>
  </si>
  <si>
    <t>Кронштейн держателя зеркала УРАЛ левый (АО АЗ УРАЛ)</t>
  </si>
  <si>
    <t>4320-8201089-10</t>
  </si>
  <si>
    <t>Кронштейн держателя зеркала УРАЛ правый (АО АЗ УРАЛ)</t>
  </si>
  <si>
    <t>4320-8201088-10</t>
  </si>
  <si>
    <t>Кронштейн крепления кабины УРАЛ-44202 задний (АО "АЗ"УРАЛ")</t>
  </si>
  <si>
    <t>532302-5001080</t>
  </si>
  <si>
    <t>Кронштейн насоса ГУРа УРАЛ дв.ЯМЗ-236,238М2 (АО "АЗ "УРАЛ")</t>
  </si>
  <si>
    <t>5557Я-3407094-10</t>
  </si>
  <si>
    <t>Кронштейн насоса ГУРа УРАЛ дв.ЯМЗ-236НЕ2 (АО "АЗ "УРАЛ")</t>
  </si>
  <si>
    <t>4320Я3-3407094</t>
  </si>
  <si>
    <t>Кронштейн передней опоры двигателя УРАЛ левый дв.ЯМЗ-236 (АО АЗ УРАЛ)</t>
  </si>
  <si>
    <t>4320Я-1001013-10</t>
  </si>
  <si>
    <t>Кронштейн передней опоры двигателя УРАЛ правый дв.ЯМЗ-236 (АО АЗ УРАЛ)</t>
  </si>
  <si>
    <t>4320Я-1001012-20</t>
  </si>
  <si>
    <t>Кронштейн передней рессоры УРАЛ левый (АО АЗ УРАЛ)</t>
  </si>
  <si>
    <t>4322-2902445-01</t>
  </si>
  <si>
    <t>Кронштейн приемной трубы УРАЛ (АО "АЗ "УРАЛ")</t>
  </si>
  <si>
    <t>4320Я5-1203323-01</t>
  </si>
  <si>
    <t>Кронштейн рычагов РК УРАЛ (АО "АЗ"УРАЛ")</t>
  </si>
  <si>
    <t>4320Я-1804019-01</t>
  </si>
  <si>
    <t>Кронштейн топливного бака УРАЛ Next  (АО "АЗ"УРАЛ")</t>
  </si>
  <si>
    <t>4320N-1101099-10</t>
  </si>
  <si>
    <t>Кронштейн УРАЛ балансира правый (АО "АЗ "УРАЛ")</t>
  </si>
  <si>
    <t>55571-2918154</t>
  </si>
  <si>
    <t>Кронштейн УРАЛ КР левый (АО "АЗ "УРАЛ")</t>
  </si>
  <si>
    <t>5557-1801017-10</t>
  </si>
  <si>
    <t>Крыло УРАЛ-375, 4320, 5557 переднее левое (АО АЗ УРАЛ)</t>
  </si>
  <si>
    <t>375-8403018-02</t>
  </si>
  <si>
    <t>Крышка блока предохранителей УРАЛ (АО АЗ УРАЛ)</t>
  </si>
  <si>
    <t>4320-5325056</t>
  </si>
  <si>
    <t>Крышка заднего подшипника пром. вала РК УРАЛ (АО "АЗ "УРАЛ")</t>
  </si>
  <si>
    <t>375-1802107</t>
  </si>
  <si>
    <t>Крышка картера редуктора УРАЛ перед. моста (АО "АЗ "УРАЛ")</t>
  </si>
  <si>
    <t>4320Х-2302145-01</t>
  </si>
  <si>
    <t>Крышка картера редуктора УРАЛ сред. и зад. моста (АО "АЗ "УРАЛ")</t>
  </si>
  <si>
    <t>4320Х-2402145-01</t>
  </si>
  <si>
    <t>Крышка кулака поворотного УРАЛ верхняя (АО "АЗ "УРАЛ")</t>
  </si>
  <si>
    <t>55571-2304037-02</t>
  </si>
  <si>
    <t>Крышка кулака поворотного УРАЛ нижняя (АО "АЗ "УРАЛ")</t>
  </si>
  <si>
    <t>55571-2304033</t>
  </si>
  <si>
    <t>Крышка подшипника главной передачи УРАЛ (АО "АЗ "УРАЛ")</t>
  </si>
  <si>
    <t>375-2402135</t>
  </si>
  <si>
    <t>Крышка подшипников УРАЛ в сб. ведущ. конич. шестерни (4320-2402049-10) (АО "АЗ "УРАЛ")</t>
  </si>
  <si>
    <t>4320Ф-2402022</t>
  </si>
  <si>
    <t>Крышка редуктора УРАЛ заднего редуктора (АО "АЗ "УРАЛ")</t>
  </si>
  <si>
    <t>4320-2402051-11</t>
  </si>
  <si>
    <t>Крышка редуктора УРАЛ переднего редуктора (АО "АЗ "УРАЛ")</t>
  </si>
  <si>
    <t>4320-2302051-10</t>
  </si>
  <si>
    <t>Крышка сальника поворотного кулака УРАЛ (АО "АЗ "УРАЛ")</t>
  </si>
  <si>
    <t>55571-2304097</t>
  </si>
  <si>
    <t>Крышка ступицы УРАЛ (АО "АЗ "УРАЛ")</t>
  </si>
  <si>
    <t>375-3103014</t>
  </si>
  <si>
    <t>Крышка ступицы УРАЛ (ОАО "АЗ"УРАЛ")</t>
  </si>
  <si>
    <t>4320-3103014</t>
  </si>
  <si>
    <t>Крышка ступицы УРАЛ (Уралсбыт)</t>
  </si>
  <si>
    <t>Крышка штанги реактивной УРАЛ-4320 и модиф. (ОАО "АЗ"УРАЛ")</t>
  </si>
  <si>
    <t>375-2919066</t>
  </si>
  <si>
    <t>Крышка ящика АКБ УРАЛ (АО "АЗ "УРАЛ")</t>
  </si>
  <si>
    <t>4320Я2-3748054</t>
  </si>
  <si>
    <t>Крюк буксирного прибора в сб УРАЛ (АО "АЗ "УРАЛ")</t>
  </si>
  <si>
    <t>4320-2707207</t>
  </si>
  <si>
    <t>Крюк буксирный передний левый УРАЛ (АО "АЗ "УРАЛ")</t>
  </si>
  <si>
    <t>4320-2806017</t>
  </si>
  <si>
    <t>Крюк буксирный передний правый УРАЛ (АО "АЗ "УРАЛ")</t>
  </si>
  <si>
    <t>4320-2806016</t>
  </si>
  <si>
    <t>Крюк фаркопа УРАЛ в сборе L=430мм (АО "АЗ "УРАЛ")</t>
  </si>
  <si>
    <t>5323-2707212</t>
  </si>
  <si>
    <t>Кулак шарнира переднего моста УРАЛ-375, 4320, 5557 (до 2003г.) (АО "АЗ "УРАЛ")</t>
  </si>
  <si>
    <t>375-2303074-Б</t>
  </si>
  <si>
    <t>Кулак шарнира УРАЛ усиленный (АО "АЗ "УРАЛ")</t>
  </si>
  <si>
    <t>5557-2303074</t>
  </si>
  <si>
    <t>Люк кабины вентиляционный (безкапотные кабины) УРАЛ</t>
  </si>
  <si>
    <t>532301-5713012-10</t>
  </si>
  <si>
    <t>Манжета ГТЦ внутренняя d=40мм УРАЛ (Уралсбыт)</t>
  </si>
  <si>
    <t>375-3505035-01</t>
  </si>
  <si>
    <t>Манжета ГТЦ наружняя УРАЛ (Уралсбыт)</t>
  </si>
  <si>
    <t>375-3505033</t>
  </si>
  <si>
    <t>Манжета пневмоусилителя тормоза УРАЛ (Уралсбыт)</t>
  </si>
  <si>
    <t>4322-1803226</t>
  </si>
  <si>
    <t>Масленка 2.3.45 УРАЛ (АО "АЗ "УРАЛ")</t>
  </si>
  <si>
    <t>264035-П29</t>
  </si>
  <si>
    <t>Металлорукав УРАЛ с фланцами L=295-335мм (фланцы соосно) (АО "АЗ"УРАЛ")</t>
  </si>
  <si>
    <t>5323РХ-1203099</t>
  </si>
  <si>
    <t>Металлорукав УРАЛ с фланцами L=395-465мм (фланцы развернуты 45град.) (АО "АЗ"УРАЛ")</t>
  </si>
  <si>
    <t>4320Я3-1203099</t>
  </si>
  <si>
    <t>Металлорукав УРАЛ с фланцами L=395-465мм (фланцы соосно) (АО "АЗ"УРАЛ")</t>
  </si>
  <si>
    <t>63634-1203099</t>
  </si>
  <si>
    <t>Механизм включения ДОМ УРАЛ (АО АЗ УРАЛ)</t>
  </si>
  <si>
    <t>5557-4202115</t>
  </si>
  <si>
    <t>Механизм переключения РК УРАЛ (АО "АЗ УРАЛ")</t>
  </si>
  <si>
    <t>4320П2-1803200-01</t>
  </si>
  <si>
    <t>Механизм рулевой УРАЛ (АО АЗ УРАЛ)</t>
  </si>
  <si>
    <t>5557Я3-3400020</t>
  </si>
  <si>
    <t>Муфта блокировки МКД УРАЛ (АО "АЗ "УРАЛ")</t>
  </si>
  <si>
    <t>4320-2409022</t>
  </si>
  <si>
    <t>Муфта защитная вала рулевого управления УРАЛ (АО "АЗ"УРАЛ")</t>
  </si>
  <si>
    <t>4322-3402052</t>
  </si>
  <si>
    <t>Муфта переключения передач коробки раздаточной УРАЛ (АО "АЗ "УРАЛ")</t>
  </si>
  <si>
    <t>4320ЯМ-1802039</t>
  </si>
  <si>
    <t>Муфта соединительная воздухопровода УРАЛ (АМТ)</t>
  </si>
  <si>
    <t>4320Я3-1109044</t>
  </si>
  <si>
    <t>Муфта соединительная УРАЛ (АМТ)</t>
  </si>
  <si>
    <t>5323РХ-1109041</t>
  </si>
  <si>
    <t>Муфта УРАЛ включения ДОМ (АО "АЗ "УРАЛ")</t>
  </si>
  <si>
    <t>5557-4202061</t>
  </si>
  <si>
    <t>Муфта штока ГУР защитная УРАЛ-375 (АМТ)</t>
  </si>
  <si>
    <t>375-3405051-01</t>
  </si>
  <si>
    <t>Муфта штока ГУР защитная УРАЛ-375 (Уралсбыт)</t>
  </si>
  <si>
    <t>375-3405051</t>
  </si>
  <si>
    <t>Надрамник УРАЛ в сб. (АО "АЗ "УРАЛ")</t>
  </si>
  <si>
    <t>44202Ф-2702055</t>
  </si>
  <si>
    <t>Накладка осей колодок тормоза УРАЛ (АО "АЗ "УРАЛ")</t>
  </si>
  <si>
    <t>55571-3501144</t>
  </si>
  <si>
    <t>Накладка осей колодок тормоза УРАЛ пневмотормоза (АО "АЗ "УРАЛ")</t>
  </si>
  <si>
    <t>4320БУ-3501144</t>
  </si>
  <si>
    <t>Накладка панели приборов УРАЛ левая (АО АЗ УРАЛ)</t>
  </si>
  <si>
    <t>4320-5325153-01</t>
  </si>
  <si>
    <t>Накладка панели приборов УРАЛ правая (АО АЗ УРАЛ)</t>
  </si>
  <si>
    <t>4320-5325152-01</t>
  </si>
  <si>
    <t>Накладка педали УРАЛ тормоза (БРТ)</t>
  </si>
  <si>
    <t>5557-3504015</t>
  </si>
  <si>
    <t>Накладка рулевого наконечника УРАЛ (АО АЗ УРАЛ)</t>
  </si>
  <si>
    <t>4320-3414078</t>
  </si>
  <si>
    <t>Накладка стремянки УРАЛ (ОАО АЗ УРАЛ)</t>
  </si>
  <si>
    <t>4322-2912412</t>
  </si>
  <si>
    <t>Накладка торм УРАЛ ст. обр. (55571-3501105-10)</t>
  </si>
  <si>
    <t>375-3501105</t>
  </si>
  <si>
    <t>Наконечник рул УРАЛ попер лев дв.ЯМЗ (усиленный палец) (АО "АЗ"УРАЛ")</t>
  </si>
  <si>
    <t>4320-3414057-10</t>
  </si>
  <si>
    <t>Наконечник рул УРАЛ попер лев дв.ЯМЗ (усиленный палец) (Уралсбыт)</t>
  </si>
  <si>
    <t>Наконечник рул УРАЛ попер лев дв.ЯМЗ в сб (АО "АЗ"УРАЛ")</t>
  </si>
  <si>
    <t>4320-3414057</t>
  </si>
  <si>
    <t>Наконечник рул УРАЛ попер лев дв.ЯМЗ в сб (Уралсбыт)</t>
  </si>
  <si>
    <t>Наконечник рул УРАЛ попер прав дв.ЯМЗ (АО "АЗ "УРАЛ")</t>
  </si>
  <si>
    <t>4320-3414056</t>
  </si>
  <si>
    <t>Наконечник рул УРАЛ попер прав дв.ЯМЗ (Уралсбыт)</t>
  </si>
  <si>
    <t>Наконечник рул УРАЛ попер прав дв.ЯМЗ (усиленный палец) (АО "АЗ"УРАЛ")</t>
  </si>
  <si>
    <t>4320-3414056-10</t>
  </si>
  <si>
    <t>Наконечник рул УРАЛ попер прав дв.ЯМЗ (усиленный палец) (Уралсбыт)</t>
  </si>
  <si>
    <t>Наконечник рул УРАЛ продоль тяги (до 2003г.) (АО "АЗ "УРАЛ")</t>
  </si>
  <si>
    <t>4320-3414012</t>
  </si>
  <si>
    <t>Наконечник рул УРАЛ продоль тяги (до 2003г.) (Уралсбыт)</t>
  </si>
  <si>
    <t>Наконечник рул УРАЛ продоль тяги (с 2003г.) (усиленный палец) (АО "АЗ "УРАЛ")</t>
  </si>
  <si>
    <t>4320-3414012-10</t>
  </si>
  <si>
    <t>4320-3414012-11</t>
  </si>
  <si>
    <t>Наконечник рул УРАЛ продоль тяги (с 2003г.) (усиленный палец) (Уралсбыт)</t>
  </si>
  <si>
    <t>Наконечник рул УРАЛ цилиндра ГУРа дв.КАМАЗ (АО "АЗ "УРАЛ")</t>
  </si>
  <si>
    <t>4320-3405075</t>
  </si>
  <si>
    <t>Наконечник рул УРАЛ цилиндра ГУРа дв.КАМАЗ (Уралсбыт)</t>
  </si>
  <si>
    <t>Наконечник рул УРАЛ цилиндра ГУРа дв.КАМАЗ (усиленный палец) (АО "АЗ "УРАЛ")</t>
  </si>
  <si>
    <t>4320-3405075-10</t>
  </si>
  <si>
    <t>Наконечник рул УРАЛ цилиндра ГУРа дв.КАМАЗ (усиленный палец) (Уралсбыт)</t>
  </si>
  <si>
    <t>Наконечник рул УРАЛ цилиндра ГУРа дв.ЯМЗ (до 2003г.) (АО АЗ УРАЛ)</t>
  </si>
  <si>
    <t>4322-3405075</t>
  </si>
  <si>
    <t>Наконечник рул УРАЛ цилиндра ГУРа дв.ЯМЗ (до 2003г.) (Уралсбыт)</t>
  </si>
  <si>
    <t>Наконечник рул УРАЛ цилиндра ГУРа дв.ЯМЗ (с 2003г.) (усиленный палец) (АО АЗ УРАЛ)</t>
  </si>
  <si>
    <t>5323-3405075</t>
  </si>
  <si>
    <t>Наконечник рул УРАЛ цилиндра ГУРа дв.ЯМЗ (усиленный палец) (Уралсбыт)</t>
  </si>
  <si>
    <t>4322-3405075-10</t>
  </si>
  <si>
    <t>Наконечник рул УРАЛ штока ГУРа дв.КАМАЗ (АО АЗ УРАЛ)</t>
  </si>
  <si>
    <t>4320-3405060</t>
  </si>
  <si>
    <t>Наконечник рул УРАЛ штока ГУРа дв.КАМАЗ (усиленный палец) (АО АЗ УРАЛ)</t>
  </si>
  <si>
    <t>4320-3405060-10</t>
  </si>
  <si>
    <t>Наконечник рул УРАЛ штока ГУРа дв.ЯМЗ (до 2003г.) (АО "АЗ "УРАЛ")</t>
  </si>
  <si>
    <t>4322-3405060</t>
  </si>
  <si>
    <t>Наконечник рул УРАЛ штока ГУРа дв.ЯМЗ (до 2003г.) (Уралсбыт)</t>
  </si>
  <si>
    <t>Наконечник рул УРАЛ штока ГУРа дв.ЯМЗ (до 2003г.) (усиленный палец) (Уралсбыт)</t>
  </si>
  <si>
    <t>4322-3405060-10</t>
  </si>
  <si>
    <t>Наконечник рул УРАЛ штока ГУРа дв.ЯМЗ (с 2003г.) (усиленный палец) (АО "АЗ "УРАЛ")</t>
  </si>
  <si>
    <t>5323-3405060</t>
  </si>
  <si>
    <t>Наконечник рул УРАЛ-375 попер лев (АО "АЗ"УРАЛ")</t>
  </si>
  <si>
    <t>375-3003057-01</t>
  </si>
  <si>
    <t>Наконечник рул УРАЛ-375 попер прав (АО "АЗ"УРАЛ")</t>
  </si>
  <si>
    <t>375-3003056-01</t>
  </si>
  <si>
    <t>Наконечник тяги привода стеклоочистителя Урал 4320Х-5205410 (ОАО "АЗ"УРАЛ")</t>
  </si>
  <si>
    <t>4320Х-5205410</t>
  </si>
  <si>
    <t>Направляющая полуоси УРАЛ (АО АЗ УРАЛ)</t>
  </si>
  <si>
    <t>375-2303066</t>
  </si>
  <si>
    <t>Насадок фильтра воздушного УРАЛ (АО АЗ УРАЛ)</t>
  </si>
  <si>
    <t>4320Я2-1109132</t>
  </si>
  <si>
    <t>Насос ГУР УРАЛ (6364-3407199) (ГИДРОПРИВОД)</t>
  </si>
  <si>
    <t>6364-3407199-01</t>
  </si>
  <si>
    <t>Насос ГУР УРАЛ в сб (коллектор, шкив, трубка, основа 256Б-3407200) (АО "АЗ "УРАЛ")</t>
  </si>
  <si>
    <t>4320Я3-3407200-02</t>
  </si>
  <si>
    <t>Насос ГУР УРАЛ-4320-31 (коллектор, шкив, штуцер, основа 256Б-3407200) (АО "АЗ "УРАЛ")</t>
  </si>
  <si>
    <t>43206Х-3407200-02</t>
  </si>
  <si>
    <t>Обойма сальника кулака поворотного УРАЛ (АО "АЗ "УРАЛ")</t>
  </si>
  <si>
    <t>375-2304092-В</t>
  </si>
  <si>
    <t>Обойма сальника подкачки заднего и среднего моста УРАЛ (АО "АЗ "УРАЛ")</t>
  </si>
  <si>
    <t>375-4224081</t>
  </si>
  <si>
    <t>Обойма сальника полуоси УРАЛ (АО "АЗ "УРАЛ")</t>
  </si>
  <si>
    <t>375-4224020-01</t>
  </si>
  <si>
    <t>Обойма сальника ступицы УРАЛ-375, 4320, 5557 (АО "АЗ "УРАЛ")</t>
  </si>
  <si>
    <t>4320-3103071</t>
  </si>
  <si>
    <t>Обойма УРАЛ манжеты штока картера доп.коробки (АО "АЗ "УРАЛ")</t>
  </si>
  <si>
    <t>375-1803161</t>
  </si>
  <si>
    <t>Обойма УРАЛ сальника ступицы (АО "АЗ"УРАЛ")</t>
  </si>
  <si>
    <t>4320-3103074-01</t>
  </si>
  <si>
    <t>Опора двигателя УРАЛ левая боковая дв.ЯМЗ (АО АЗ УРАЛ)</t>
  </si>
  <si>
    <t>4320Я-1001041</t>
  </si>
  <si>
    <t>Опора двигателя УРАЛ правая боковая дв.ЯМЗ (АО АЗ УРАЛ)</t>
  </si>
  <si>
    <t>4320Я-1001040</t>
  </si>
  <si>
    <t>Опора кабины задняя УРАЛ дв.ЯМЗ-238М2, 236НЕ2-3 в сб. (АО АЗ УРАЛ)</t>
  </si>
  <si>
    <t>4320У2-2801136</t>
  </si>
  <si>
    <t>Опора рулевой колонки УРАЛ пром. дв.ЯМЗ в сб. (АО АЗ УРАЛ)</t>
  </si>
  <si>
    <t>5557Я-3403103</t>
  </si>
  <si>
    <t>Опора стеклоочистителя УРАЛ для 4320.5215010 (Автоприбор)</t>
  </si>
  <si>
    <t>4320.5215544-01</t>
  </si>
  <si>
    <t>Опора шаровая УРАЛ в сб. 12-отв. (АО "АЗ "УРАЛ")</t>
  </si>
  <si>
    <t>6361-2304013</t>
  </si>
  <si>
    <t>Опора шаровая УРАЛ-4320,5557 (-03) кулака поворотного под 8 отверстий (АО "АЗ "УРАЛ")</t>
  </si>
  <si>
    <t>55571-2304013</t>
  </si>
  <si>
    <t>Ось колодки тормозной УРАЛ (375-3501132-Б) (АО "АЗ "УРАЛ")</t>
  </si>
  <si>
    <t>55571-3501132</t>
  </si>
  <si>
    <t>Ось УРАЛ колодки тормозной под пневмотормоз (АО "АЗ "УРАЛ")</t>
  </si>
  <si>
    <t>4320БУ-3501132</t>
  </si>
  <si>
    <t>Отражатель ступицы УРАЛ (АО АЗ УРАЛ)</t>
  </si>
  <si>
    <t>4320-3103042</t>
  </si>
  <si>
    <t>55571-3103042</t>
  </si>
  <si>
    <t>Палец амортизатора УРАЛ верхний М20х1.5мм (АО "АЗ "УРАЛ")</t>
  </si>
  <si>
    <t>339746-П29</t>
  </si>
  <si>
    <t>Палец механизма переключения РК УРАЛ 10х28мм (АО "АЗ "УРАЛ")</t>
  </si>
  <si>
    <t>339640-П52</t>
  </si>
  <si>
    <t>Палец реактивной штанги УРАЛ длин. до 2007 г.(d=70, L=170) (РМШ) (М30х1,5) (Уралсбыт)</t>
  </si>
  <si>
    <t>620-2919026</t>
  </si>
  <si>
    <t>Палец реактивной штанги УРАЛ длин. до 2007 г.(d=70, L=170) (РМШ) (М33х1,5) (Уралсбыт)</t>
  </si>
  <si>
    <t>620-2919026-10</t>
  </si>
  <si>
    <t>Палец реактивной штанги УРАЛ длин. после 2007 г.(d=85, L=182) (РМШ) (М33х1,5) (Уралсбыт)</t>
  </si>
  <si>
    <t>640-2919026</t>
  </si>
  <si>
    <t>Палец реактивной штанги УРАЛ кор. до 2007 г.(d=70, L=156) (РМШ) (М30х1,5) (Уралсбыт)</t>
  </si>
  <si>
    <t>620-2919024</t>
  </si>
  <si>
    <t>Палец реактивной штанги УРАЛ кор. до 2007 г.(d=70, L=156) (РМШ) (М33х1,5) (Уралсбыт)</t>
  </si>
  <si>
    <t>620-2919024-10</t>
  </si>
  <si>
    <t>Палец реактивной штанги УРАЛ кор. после 2007 г.(d=85, L=167) (РМШ) (М33х1,5) (Уралсбыт)</t>
  </si>
  <si>
    <t>640-2919024</t>
  </si>
  <si>
    <t>Палец реактивной штанги УРАЛ нижней в сб. (комплект на штангу 2шт) (ТК МЕХАНИК)</t>
  </si>
  <si>
    <t>375-2919024-В ТМ</t>
  </si>
  <si>
    <t>Палец рулевой УРАЛ М18х1.5 (АО АЗ УРАЛ)</t>
  </si>
  <si>
    <t>375-3003065</t>
  </si>
  <si>
    <t>Палец рулевой УРАЛ М18х1.5 в полиуретане (Уралсбыт)</t>
  </si>
  <si>
    <t>375-3003065-П</t>
  </si>
  <si>
    <t>Палец рулевой УРАЛ М18х1.5 в сб. (9 наим.) (Уралсбыт)</t>
  </si>
  <si>
    <t>375-3003065РК</t>
  </si>
  <si>
    <t>Палец рулевой УРАЛ М22х1.5 усиленный (АО АЗ УРАЛ)</t>
  </si>
  <si>
    <t>4320-3414065</t>
  </si>
  <si>
    <t>Палец рулевой УРАЛ М22х1.5 усиленный в полиуретане (Уралсбыт)</t>
  </si>
  <si>
    <t>4320-3414065-П</t>
  </si>
  <si>
    <t>Палец рулевой УРАЛ М22х1.5 усиленный в сб. (9 наим.) (Уралсбыт)</t>
  </si>
  <si>
    <t>4320-3003065РК</t>
  </si>
  <si>
    <t>Палец ушка передней рессоры УРАЛ (АО "АЗ "УРАЛ")</t>
  </si>
  <si>
    <t>375-2902478-В</t>
  </si>
  <si>
    <t>Палец ушка передней рессоры УРАЛ (Уралсбыт)</t>
  </si>
  <si>
    <t>375-2902478</t>
  </si>
  <si>
    <t>Панель подножки левая УРАЛ-NEXT (АО "АЗ "УРАЛ")</t>
  </si>
  <si>
    <t>4320Х-8405200</t>
  </si>
  <si>
    <t>Панель фары УРАЛ правая (АО АЗ УРАЛ)</t>
  </si>
  <si>
    <t>4320-8403270-01</t>
  </si>
  <si>
    <t>Патрубок воздуховода УРАЛ NEXT к ТКР (ЯРТИ)</t>
  </si>
  <si>
    <t>4320N-1109300</t>
  </si>
  <si>
    <t>Патрубок воздуховода УРАЛ NEXT от фильтра (ЯРТИ)</t>
  </si>
  <si>
    <t>4320N-1109192</t>
  </si>
  <si>
    <t>Патрубок котла ПЖД УРАЛ (АМТ)</t>
  </si>
  <si>
    <t>4320-1015720-01</t>
  </si>
  <si>
    <t>Патрубок охладителя УРАЛ в сб. (силикон) (4320Я3-1109215) (Хорс)</t>
  </si>
  <si>
    <t>4320Я5-1109215</t>
  </si>
  <si>
    <t>Патрубок ПЖД УРАЛ-4320 (АО АЗ УРАЛ)</t>
  </si>
  <si>
    <t>4320-1109220</t>
  </si>
  <si>
    <t>Патрубок радиатора отводящий (L=190мм, d=50) УРАЛ дв.ЯМЗ-236НЕ2 (АО "АЗ "УРАЛ")</t>
  </si>
  <si>
    <t>4320ЯХ-1303031</t>
  </si>
  <si>
    <t>Патрубок радиатора подводящий УРАЛ дв.ЯМЗ-236, 238М2 (АО АЗ УРАЛ )</t>
  </si>
  <si>
    <t>4320Я-1303053</t>
  </si>
  <si>
    <t>Патрубок радиатора УРАЛ нижний (АО АЗ УРАЛ)</t>
  </si>
  <si>
    <t>43205-1015129</t>
  </si>
  <si>
    <t>Патрубок радиатора УРАЛ отводящий</t>
  </si>
  <si>
    <t>4320-1303010</t>
  </si>
  <si>
    <t>Патрубок радиатора УРАЛ-Next верхний к двигателю (L=360мм,D=50) (АО "АЗ "УРАЛ")</t>
  </si>
  <si>
    <t>4320Я5-1303030</t>
  </si>
  <si>
    <t>Патрубок топливный УРАЛ-4320 угловой</t>
  </si>
  <si>
    <t>4320-1015573-04</t>
  </si>
  <si>
    <t>Патрубок УРАЛ дв.ЯМЗ-236НЕ2 радиатора верхний (L=540мм, d=42)</t>
  </si>
  <si>
    <t>4320Я4-1303057</t>
  </si>
  <si>
    <t>Патрубок УРАЛ соединительный дв.ЯМЗ-238М2</t>
  </si>
  <si>
    <t>4320Я2-1303120</t>
  </si>
  <si>
    <t>ПГУ тормоза УРАЛ задний в сб.  (АО "АЗ"УРАЛ")</t>
  </si>
  <si>
    <t>55571П-3510011-10</t>
  </si>
  <si>
    <t>ПГУ тормоза УРАЛ задний в сб. (АО "АЗ"УРАЛ")</t>
  </si>
  <si>
    <t>55571П-3510011</t>
  </si>
  <si>
    <t>ПГУ тормоза УРАЛ задний дв. КАМАЗ в сб. (АО "АЗ"УРАЛ")</t>
  </si>
  <si>
    <t>4320-3510011</t>
  </si>
  <si>
    <t>ПГУ тормоза УРАЛ задний дв. КАМАЗ в сб. (Уралсбыт)</t>
  </si>
  <si>
    <t>ПГУ тормоза УРАЛ задний Н/О дв.ЯМЗ в сб.  (АО "АЗ"УРАЛ")</t>
  </si>
  <si>
    <t>5557-3510011</t>
  </si>
  <si>
    <t>ПГУ тормоза УРАЛ задний Н/О дв.ЯМЗ в сб. (Уралсбыт)</t>
  </si>
  <si>
    <t>ПГУ тормоза УРАЛ передний дв. КАМАЗ в сб. (АО "АЗ"УРАЛ")</t>
  </si>
  <si>
    <t>4320-3510010</t>
  </si>
  <si>
    <t>ПГУ тормоза УРАЛ передний дв. КАМАЗ в сб. (Уралсбыт)</t>
  </si>
  <si>
    <t>ПГУ тормоза УРАЛ передний Н/О дв.ЯМЗ в сб. (АО "АЗ "УРАЛ")</t>
  </si>
  <si>
    <t>5557-3510010</t>
  </si>
  <si>
    <t>ПГУ тормоза УРАЛ передний Н/О дв.ЯМЗ в сб. (с клапаном) (АО "АЗ "УРАЛ")</t>
  </si>
  <si>
    <t>5557Я-3510010</t>
  </si>
  <si>
    <t>ПГУ тормоза УРАЛ передний Н/О дв.ЯМЗ в сб. (Уралсбыт)</t>
  </si>
  <si>
    <t>ПГУ УРАЛ со штуцером в сб без шланга (АО "АЗ "УРАЛ")</t>
  </si>
  <si>
    <t>4320Я3-1602410</t>
  </si>
  <si>
    <t>Педаль газа УРАЛ электр.(модуль) (61000NO-51SD-42) (аналог КДБА.453621.008-02(82))</t>
  </si>
  <si>
    <t>АИ-1108010</t>
  </si>
  <si>
    <t>Переключатель наружного освещения УРАЛ (Автоарматура)</t>
  </si>
  <si>
    <t>82.3709-24.33</t>
  </si>
  <si>
    <t>Переключатель стеклопод. УРАЛ-NEXT (АВАР)</t>
  </si>
  <si>
    <t>921.3709-02</t>
  </si>
  <si>
    <t>Переходник компенсатора УРАЛ задний d=65мм (АО АЗ УРАЛ)</t>
  </si>
  <si>
    <t>4320Я-1203154</t>
  </si>
  <si>
    <t>Переходник компенсатора УРАЛ передний d=60мм (АО АЗ УРАЛ)</t>
  </si>
  <si>
    <t>4320Я-1203153</t>
  </si>
  <si>
    <t>Пластина прибора буксирного УРАЛ (АО АЗ УРАЛ)</t>
  </si>
  <si>
    <t>5323-2707236</t>
  </si>
  <si>
    <t>Поводок блокировки дифференциала КР УРАЛ (АО "АЗ "УРАЛ")</t>
  </si>
  <si>
    <t>4320-1804089</t>
  </si>
  <si>
    <t>Поводок УРАЛ переключ.передач КР (АО "АЗ "УРАЛ")</t>
  </si>
  <si>
    <t>4320-1804087</t>
  </si>
  <si>
    <t>Повторитель УРАЛ, ГАЗ-3308,3309 24В (НАЗ)</t>
  </si>
  <si>
    <t>511.3726010-10</t>
  </si>
  <si>
    <t>Подножка УРАЛ левая в сборе (АО АЗ УРАЛ)</t>
  </si>
  <si>
    <t>4320Я2-8405013</t>
  </si>
  <si>
    <t>Подножка УРАЛ левая широкая (АО АЗ УРАЛ)</t>
  </si>
  <si>
    <t>375-8405013-01</t>
  </si>
  <si>
    <t>Подножка УРАЛ правая узкая (без усилителя)  (АО "АЗ "УРАЛ")</t>
  </si>
  <si>
    <t>4320-8405010-10</t>
  </si>
  <si>
    <t>Подножка УРАЛ правая узкая (приварен усилитель) (АО АЗ УРАЛ)</t>
  </si>
  <si>
    <t>4320-8405010</t>
  </si>
  <si>
    <t>Подушка двигателя боковая УРАЛ-4320, 5557 дв.ЯМЗ (АМТ)</t>
  </si>
  <si>
    <t>4320Я-1001035</t>
  </si>
  <si>
    <t>Подушка двигателя боковая УРАЛ-4320, 5557 дв.ЯМЗ (Уралсбыт)</t>
  </si>
  <si>
    <t>Подушка двигателя дв.ЯМЗ Н/О УРАЛ (Уралсбыт)</t>
  </si>
  <si>
    <t>4320ЯХ-1001029</t>
  </si>
  <si>
    <t>Подушка двигателя дв.ЯМЗ УРАЛ (АМТ)</t>
  </si>
  <si>
    <t>4320Я-1001029</t>
  </si>
  <si>
    <t>Подушка двигателя дв.ЯМЗ УРАЛ (Уралсбыт)</t>
  </si>
  <si>
    <t>Подушка двигателя передней опоры дв.ЯМЗ УРАЛ (АМТ)</t>
  </si>
  <si>
    <t>4320Я-1001020</t>
  </si>
  <si>
    <t>Подушка двигателя передней опоры дв.ЯМЗ УРАЛ (Уралсбыт)</t>
  </si>
  <si>
    <t>Подушка задней опоры двигателя Урал дв. 740 Камаз (Уралсбыт)</t>
  </si>
  <si>
    <t>4320-1001088</t>
  </si>
  <si>
    <t>Подушка кабины в сборе УРАЛ (Уралсбыт)</t>
  </si>
  <si>
    <t>375-5001030</t>
  </si>
  <si>
    <t>Подушка кабины УРАЛ (375-5001030) (АМТ)</t>
  </si>
  <si>
    <t>АИ-5001030</t>
  </si>
  <si>
    <t>Подушка облицовки радиатора УРАЛ (Уралсбыт)</t>
  </si>
  <si>
    <t>4320-8401026</t>
  </si>
  <si>
    <t>Подушка опоры двигателя дв.КАМАЗ УРАЛ (Уралсбыт)</t>
  </si>
  <si>
    <t>4320-1001027</t>
  </si>
  <si>
    <t>Подушка передней опоры двигателя УРАЛ с двигателем КАМАЗ</t>
  </si>
  <si>
    <t>Подушка подвески радиатора и воздуш. фильтра УРАЛ (Уралсбыт)</t>
  </si>
  <si>
    <t>4320-1302040-01</t>
  </si>
  <si>
    <t>Подушка УРАЛ коробки раздаточной (АМТ)</t>
  </si>
  <si>
    <t>375-1801030</t>
  </si>
  <si>
    <t>Подушка УРАЛ коробки раздаточной (Уралсбыт)</t>
  </si>
  <si>
    <t>Подшипник 12309КМ поворотного кулака Урал-4320</t>
  </si>
  <si>
    <t>12309КМ</t>
  </si>
  <si>
    <t>Подшипник 2007124 (32024Х) ступицы УРАЛ</t>
  </si>
  <si>
    <t>2007124</t>
  </si>
  <si>
    <t>Подшипник 2007124 (32024Х) ступицы УРАЛ (АО "АЗ "УРАЛ")</t>
  </si>
  <si>
    <t>2007124А</t>
  </si>
  <si>
    <t>Подшипник 220 РК УРАЛ (6220)</t>
  </si>
  <si>
    <t>220А</t>
  </si>
  <si>
    <t>Полуось УРАЛ переднего моста внутренняя левая (до 2003г.) (АО "АЗ "УРАЛ")</t>
  </si>
  <si>
    <t>5557-2303069</t>
  </si>
  <si>
    <t>Полуось УРАЛ переднего моста внутренняя левая (с 2003г.) (АО "АЗ "УРАЛ")</t>
  </si>
  <si>
    <t>5557-2303071-10</t>
  </si>
  <si>
    <t>Полуось УРАЛ переднего моста внутренняя правая (до 2003г.) (АО "АЗ "УРАЛ")</t>
  </si>
  <si>
    <t>5557-2303068</t>
  </si>
  <si>
    <t>Полуось УРАЛ переднего моста внутренняя правая (с 2003г.) (АО "АЗ "УРАЛ")</t>
  </si>
  <si>
    <t>5557-2303070-10</t>
  </si>
  <si>
    <t>Полуось УРАЛ переднего моста наружная (АО "АЗ "УРАЛ")</t>
  </si>
  <si>
    <t>5557-2303065</t>
  </si>
  <si>
    <t>Полуось УРАЛ среднего и заднего моста (АО "АЗ "УРАЛ")</t>
  </si>
  <si>
    <t>375-2403070-11</t>
  </si>
  <si>
    <t>Полуось УРАЛ среднего и заднего моста с блокировкой (АО "АЗ "УРАЛ")</t>
  </si>
  <si>
    <t>4320-2403070</t>
  </si>
  <si>
    <t>Поперечина буксирного прибора УРАЛ (АО АЗ УРАЛ)</t>
  </si>
  <si>
    <t>5557-2707228</t>
  </si>
  <si>
    <t>Поперечина прибора буксирного УРАЛ (АО АЗ УРАЛ)</t>
  </si>
  <si>
    <t>4320-2707228</t>
  </si>
  <si>
    <t>Поршень механизма переключения УРАЛ (АО АЗ УРАЛ)</t>
  </si>
  <si>
    <t>4320П2-1803222</t>
  </si>
  <si>
    <t>Поршень насоса ДОМ УРАЛ (АО АЗ УРАЛ)</t>
  </si>
  <si>
    <t>375-4202212-10</t>
  </si>
  <si>
    <t>Поршень со штоком УРАЛ в сб. (АО АЗ УРАЛ)</t>
  </si>
  <si>
    <t>375-3405028</t>
  </si>
  <si>
    <t>Привод замка двери УРАЛ левой (АО "АЗ"УРАЛ")</t>
  </si>
  <si>
    <t>377-6105081-02</t>
  </si>
  <si>
    <t>Привод замка двери УРАЛ правой (АО АЗ УРАЛ)</t>
  </si>
  <si>
    <t>377-6105080-02</t>
  </si>
  <si>
    <t>Привод замка капота УРАЛ-NEXT (ГК "СТТ")</t>
  </si>
  <si>
    <t>UC1A11-8406150</t>
  </si>
  <si>
    <t>Пробка бака топливного КГ 1/8" УРАЛ (АО "АЗ "УРАЛ")</t>
  </si>
  <si>
    <t>262541-П29</t>
  </si>
  <si>
    <t>Пробка картера моста УРАЛ заливная М24х1,5 (АО АЗ УРАЛ)</t>
  </si>
  <si>
    <t>375-1802278</t>
  </si>
  <si>
    <t>Пробка картера моста УРАЛ сливная магнитная (АО АЗ УРАЛ)</t>
  </si>
  <si>
    <t>375-1802285-10</t>
  </si>
  <si>
    <t>Пробка крана сливного УРАЛ  (АО "АЗ "УРАЛ")</t>
  </si>
  <si>
    <t>432001-1101018</t>
  </si>
  <si>
    <t>Пробка регулятора давления УРАЛ (АО АЗ УРАЛ)</t>
  </si>
  <si>
    <t>4320-3515068</t>
  </si>
  <si>
    <t>Провод коммутатора ПЖД УРАЛ высоковольтный (ЛИНКОМ)</t>
  </si>
  <si>
    <t>4320-3724140-01</t>
  </si>
  <si>
    <t>Прокладка корпуса механизма переключения РК УРАЛ (АО АЗ УРАЛ)</t>
  </si>
  <si>
    <t>4320-1803025</t>
  </si>
  <si>
    <t>Прокладка крана УРАЛ (АО АЗ УРАЛ)</t>
  </si>
  <si>
    <t>4320-3506054</t>
  </si>
  <si>
    <t>Прокладка крышки башмака УРАЛ (АО АЗ УРАЛ)</t>
  </si>
  <si>
    <t>375-2918148</t>
  </si>
  <si>
    <t>Прокладка на кронштейн топливного бака УРАЛ Next  (АО "АЗ"УРАЛ")</t>
  </si>
  <si>
    <t>6370С-1101107</t>
  </si>
  <si>
    <t>Прокладка подвески балансира УРАЛ (АО "АЗ"УРАЛ")</t>
  </si>
  <si>
    <t>375-2918093</t>
  </si>
  <si>
    <t>Прокладка приемной трубы УРАЛ (АО "АЗ "УРАЛ")</t>
  </si>
  <si>
    <t>4320Я3-1203020</t>
  </si>
  <si>
    <t>Прокладка приемной трубы УРАЛ дв.КАМАЗ (АО АЗ УРАЛ)</t>
  </si>
  <si>
    <t>4320-1203020</t>
  </si>
  <si>
    <t>Прокладка регулир. УРАЛ S=0.05мм конической пары (АО "АЗ "УРАЛ")</t>
  </si>
  <si>
    <t>4320-2402036</t>
  </si>
  <si>
    <t>Прокладка регулир. УРАЛ S=0.05мм цилиндрической пары (АО АЗ УРАЛ)</t>
  </si>
  <si>
    <t>375-2402128</t>
  </si>
  <si>
    <t>Прокладка регулир. УРАЛ S=0.1мм конической пары (АО "АЗ "УРАЛ")</t>
  </si>
  <si>
    <t>4320-2402035</t>
  </si>
  <si>
    <t>Прокладка регулир. УРАЛ S=0.1мм цилиндрической пары (АО АЗ УРАЛ)</t>
  </si>
  <si>
    <t>375-2402127</t>
  </si>
  <si>
    <t>Прокладка регулир. УРАЛ S=0.22мм конической пары (АО "АЗ "УРАЛ")</t>
  </si>
  <si>
    <t>4320-2402034</t>
  </si>
  <si>
    <t>Прокладка регулир. УРАЛ S=0.22мм цилиндрической пары (АО АЗ УРАЛ)</t>
  </si>
  <si>
    <t>375-2402126</t>
  </si>
  <si>
    <t>Прокладка регулировочная (0,05 мм) рычага поворотного кулака УРАЛ (АО "АЗ "УРАЛ")</t>
  </si>
  <si>
    <t>55571-2304074</t>
  </si>
  <si>
    <t>Прокладка регулировочная (0,5 мм) рычага поворотного кулака УРАЛ (АО "АЗ "УРАЛ")</t>
  </si>
  <si>
    <t>55571-2304077</t>
  </si>
  <si>
    <t>Прокладка регулировочная S=0,20мм пов кулака УРАЛ-432031, 555740, 55571, 5323 (АО "АЗ "УРАЛ")</t>
  </si>
  <si>
    <t>55571-2304076</t>
  </si>
  <si>
    <t>Прокладка регулировочная подшипника вала пром. вала РК УРАЛ 0.1мм (АО АЗ УРАЛ)</t>
  </si>
  <si>
    <t>375-1802105-Б</t>
  </si>
  <si>
    <t>Прокладка регулировочная подшипника вала пром. вала РК УРАЛ 0.25мм (АО АЗ УРАЛ)</t>
  </si>
  <si>
    <t>375-1802104-Б</t>
  </si>
  <si>
    <t>Прокладка регулировочная РК УРАЛ 0.1мм (АО АЗ УРАЛ)</t>
  </si>
  <si>
    <t>375-1802032-Б</t>
  </si>
  <si>
    <t>Прокладка регулировочная РК УРАЛ 0.25мм (АО АЗ УРАЛ)</t>
  </si>
  <si>
    <t>375-1802031-Б</t>
  </si>
  <si>
    <t>Прокладка трубы приемной дв.ЯМЗ (треугольная) УРАЛ (АО "АЗ "УРАЛ")</t>
  </si>
  <si>
    <t>4320Я-1203165</t>
  </si>
  <si>
    <t>Прокладка трубы приемной УРАЛ дв.ЯМЗ-236НЕ2 (ОАО "АЗ"УРАЛ")</t>
  </si>
  <si>
    <t>5423-1203165</t>
  </si>
  <si>
    <t>Прокладка трубы приемной УРАЛ квадратная (АО 'АЗ'УРАЛ')</t>
  </si>
  <si>
    <t>4320-1203165</t>
  </si>
  <si>
    <t>Прокладка УРАЛ-375, 4320, 432031, 5323 опоры шаровой (АО "АЗ"УРАЛ") (АО "АЗ "УРАЛ")</t>
  </si>
  <si>
    <t>375-2301055</t>
  </si>
  <si>
    <t>Прокладка УРАЛ-432031, 555740, 55571, 5323 регулировочная рычага кулака пов 0.1мм (АО "АЗ "УРАЛ")</t>
  </si>
  <si>
    <t>55571-2304075</t>
  </si>
  <si>
    <t>Проставка крепления передачи карданной УРАЛ (АО АЗ УРАЛ)</t>
  </si>
  <si>
    <t>4320У2-2202055</t>
  </si>
  <si>
    <t>Пружина валиков рычагов РК УРАЛ (АО "АЗ "УРАЛ")</t>
  </si>
  <si>
    <t>375-1804036</t>
  </si>
  <si>
    <t>Пружина колодок стояночн.тормоза верхняя УРАЛ (АО "АЗ "УРАЛ")</t>
  </si>
  <si>
    <t>5323-3507047</t>
  </si>
  <si>
    <t>Пружина колодок стояночн.тормоза нижняя УРАЛ (АО "АЗ "УРАЛ")</t>
  </si>
  <si>
    <t>4320-3507047</t>
  </si>
  <si>
    <t>Пружина механизма блокировки РК УРАЛ (АО АЗ УРАЛ)</t>
  </si>
  <si>
    <t>32-0615</t>
  </si>
  <si>
    <t>Пружина пальца рулевой тяги УРАЛ (АО "АЗ "УРАЛ")</t>
  </si>
  <si>
    <t>375-3003128</t>
  </si>
  <si>
    <t>Пружина пальца штанги реактивной УРАЛ (АО "АЗ "УРАЛ")</t>
  </si>
  <si>
    <t>375-2919022-Б</t>
  </si>
  <si>
    <t>Пружина педали сцепления (рычаг регулировки стояночного тормоза) УРАЛ (АО "АЗ "УРАЛ")</t>
  </si>
  <si>
    <t>4320-1602119</t>
  </si>
  <si>
    <t>Пружина педали сцепления, тормоза УРАЛ (АО "АЗ "УРАЛ")</t>
  </si>
  <si>
    <t>4320-3504032</t>
  </si>
  <si>
    <t>Пружина ручки двери УРАЛ (АО АЗ УРАЛ)</t>
  </si>
  <si>
    <t>330-6107076</t>
  </si>
  <si>
    <t>Пружина сальника шаровой опоры УРАЛ (АО АЗ УРАЛ)</t>
  </si>
  <si>
    <t>375-2304094</t>
  </si>
  <si>
    <t>Пружина стояночного тормоза УРАЛ (АО АЗ УРАЛ)</t>
  </si>
  <si>
    <t>4320-3507166</t>
  </si>
  <si>
    <t>Пружина стремянки платформы УРАЛ (АО "АЗ "УРАЛ")</t>
  </si>
  <si>
    <t>375-8500107</t>
  </si>
  <si>
    <t>Пружина стяжная торм. колодок УРАЛ (ОАО "АЗ"УРАЛ")</t>
  </si>
  <si>
    <t>375-3501036-01</t>
  </si>
  <si>
    <t>Пружина тормозной колодки УРАЛ 13Х298 под 2-х полосный цилиндр (АИ-3501036-10)</t>
  </si>
  <si>
    <t>55571-3501036</t>
  </si>
  <si>
    <t>Пружина тормозной колодки УРАЛ 13Х301 под 1-но полосный цилиндр (АИ-3501036)</t>
  </si>
  <si>
    <t>6361-3501036</t>
  </si>
  <si>
    <t>Пыльник рабочего тормозного цилиндра УРАЛ (АО "АЗ "УРАЛ")</t>
  </si>
  <si>
    <t>375-3501058-Б</t>
  </si>
  <si>
    <t>Пыльник рабочего тормозного цилиндра УРАЛ (Уралсбыт)</t>
  </si>
  <si>
    <t>Пыльник рулевого наконечника УРАЛ-4320,5557,5323 (АМТ)</t>
  </si>
  <si>
    <t>4320-3414077-01</t>
  </si>
  <si>
    <t>Пыльник рулевого наконечника УРАЛ-4320,5557,5323 (АО "АЗ"УРАЛ")</t>
  </si>
  <si>
    <t>4320-3414076-01</t>
  </si>
  <si>
    <t>Пыльник рулевого наконечника УРАЛ-4320,5557,5323 (Уралсбыт)</t>
  </si>
  <si>
    <t>4320-3414077</t>
  </si>
  <si>
    <t>Пыльник рулевого наконечника УРАЛ-4320,5557,5323 в сб. с накладкой</t>
  </si>
  <si>
    <t>Пыльник рулевой тяги с/о УРАЛ</t>
  </si>
  <si>
    <t>375-3003090</t>
  </si>
  <si>
    <t>Пыльник рулевой тяги с/о УРАЛ-375 (Уралсбыт)</t>
  </si>
  <si>
    <t>375-3003090-01</t>
  </si>
  <si>
    <t>Раздаточная коробка УРАЛ (стояноч. тормоз, ДОМ,  фланцы торц. шлиц, механ. спидометр) (АО "АЗ "УРАЛ"</t>
  </si>
  <si>
    <t>55571-1800012-40</t>
  </si>
  <si>
    <t>Раздаточная коробка УРАЛ с ручником.в сб. (АО АЗ УРАЛ)</t>
  </si>
  <si>
    <t>4320-1800018-10</t>
  </si>
  <si>
    <t>Редуктор з/моста УРАЛ 7.32 z=47 (АО АЗ УРАЛ)</t>
  </si>
  <si>
    <t>4320Х-2402007</t>
  </si>
  <si>
    <t>4320-2402007</t>
  </si>
  <si>
    <t>Редуктор з/моста УРАЛ 7.49 Z=49 (БМКД, пневмоторм., фланец торц.) (АО АЗ УРАЛ)</t>
  </si>
  <si>
    <t>4320БУ-2402007-30</t>
  </si>
  <si>
    <t>Редуктор заднего моста УРАЛ 48 зубьев, i=8.05 (АО АЗ УРАЛ)</t>
  </si>
  <si>
    <t>5557-2402007</t>
  </si>
  <si>
    <t>Редуктор переднего моста УРАЛ 47 зубьев, i=7.32 15 отв. (АО АЗ УРАЛ) №</t>
  </si>
  <si>
    <t>4320-2302007</t>
  </si>
  <si>
    <t>Редуктор переднего моста УРАЛ 48 зубьев, i=8.05 (АО АЗ УРАЛ)</t>
  </si>
  <si>
    <t>5557-2302007</t>
  </si>
  <si>
    <t>Редуктор переднего моста УРАЛ 49 зубьев, i=7.49 (АО АЗ УРАЛ)</t>
  </si>
  <si>
    <t>4320Х-2302007</t>
  </si>
  <si>
    <t>Редуктор подъема колеса запасного с тросом L=4025мм в сборе УРАЛ (АО "АЗ "УРАЛ")</t>
  </si>
  <si>
    <t>4320-3105838</t>
  </si>
  <si>
    <t>Редуктор среднего моста УРАЛ (47 зуб) 7,32 (ОАО "АЗ "УРАЛ")</t>
  </si>
  <si>
    <t>4320-2502007</t>
  </si>
  <si>
    <t>Редуктор среднего моста УРАЛ (49 зуб, i=7.49 (фланец торц.) (ОАО "АЗ "УРАЛ")</t>
  </si>
  <si>
    <t>4320Х-2502007-60</t>
  </si>
  <si>
    <t>Редуктор среднего моста УРАЛ 48 зубьев, i=8.05 (АО АЗ УРАЛ)</t>
  </si>
  <si>
    <t>5557-2502007</t>
  </si>
  <si>
    <t>Рем/комп ГТЦ УРАЛ (1-я комплектация) (6 поз.) (Уралсбыт)</t>
  </si>
  <si>
    <t>375-3505001</t>
  </si>
  <si>
    <t>Рем/комп ГТЦ УРАЛ (2-я комплектация) (11 поз.) (Уралсбыт)</t>
  </si>
  <si>
    <t>375-3505002</t>
  </si>
  <si>
    <t>Рем/комп ГУРа УРАЛ (РТИ) (Уралсбыт)</t>
  </si>
  <si>
    <t>4320-3405000</t>
  </si>
  <si>
    <t>Рем/комп колесного цилиндра УРАЛ-375, 4320 РТЦ (375-3501031) (Уралсбыт)</t>
  </si>
  <si>
    <t>375-3501000</t>
  </si>
  <si>
    <t>Рем/комп колесного цилиндра УРАЛ-4320 н/о РТЦ (однополосной) (РТИ) (Уралсбыт)</t>
  </si>
  <si>
    <t>55571Х-3501041</t>
  </si>
  <si>
    <t>Рем/комп колесного цилиндра УРАЛ-4320 н/о РТЦ (однополосный) (полный) (Уралсбыт)</t>
  </si>
  <si>
    <t>Рем/комп механизма рулевого УРАЛ, ЛИАЗ-677 (РТИ) (Уралсбыт)</t>
  </si>
  <si>
    <t>375-3400000</t>
  </si>
  <si>
    <t>Рем/комп ПГУ УРАЛ сцепления (РТИ) (Уралсбыт)</t>
  </si>
  <si>
    <t>5557Я-1609000</t>
  </si>
  <si>
    <t>Рем/комп ПГУ УРАЛ сцепления н/о ЕВРО (РТИ) (8 поз.) (Уралсбыт)</t>
  </si>
  <si>
    <t>6361ЯХ-1602410</t>
  </si>
  <si>
    <t>Рем/комп реактивной штанги УРАЛ (палец РШ с/о без шпонки) (10 поз,.) (Уралсбыт)</t>
  </si>
  <si>
    <t>375-2919000-В</t>
  </si>
  <si>
    <t>Рем/комп реактивной штанги УРАЛ (палец РШ с/о под шпонку) (9 поз,) (Уралсбыт)</t>
  </si>
  <si>
    <t>375-2919000-Г</t>
  </si>
  <si>
    <t>Рем/комп РЦС УРАЛ н/о (10 поз. 2-я комп.) (полный) (Уралсбыт)</t>
  </si>
  <si>
    <t>6361-1602502</t>
  </si>
  <si>
    <t>Рем/комп РЦС УРАЛ н/о (5 поз. 1-я комп.) (РТИ) (Уралсбыт)</t>
  </si>
  <si>
    <t>6361-1602501</t>
  </si>
  <si>
    <t>Рем/комп системы подкачки шин УРАЛ (АО "АЗ "УРАЛ")</t>
  </si>
  <si>
    <t>4320Ф-3124000</t>
  </si>
  <si>
    <t>Рем/комп цилиндра сцепления УРАЛ (АО "АЗ "УРАЛ")</t>
  </si>
  <si>
    <t>6361-1602510 РК-01</t>
  </si>
  <si>
    <t>6361-1602510 РК-02</t>
  </si>
  <si>
    <t>Ремень безопасности УРАЛ 3-х точечный левый (водителя) (4320Х-8217021-10)</t>
  </si>
  <si>
    <t>НА-300-01</t>
  </si>
  <si>
    <t>Ремень безопасности УРАЛ 3-х точечный левый (водителя) (4320Х-8217021-10) (СИБЕКО)</t>
  </si>
  <si>
    <t>DC-3000A-01(L)</t>
  </si>
  <si>
    <t>Ремень безопасности УРАЛ 3-х точечный правый (пассажира) (4320Х-8217020-10)</t>
  </si>
  <si>
    <t>НА-300-02</t>
  </si>
  <si>
    <t>Ремень безопасности УРАЛ 3-х точечный правый (пассажира) (4320Х-8217020-10) (СИБЕКО)</t>
  </si>
  <si>
    <t>DC-3000-02(R)</t>
  </si>
  <si>
    <t>Ротор отопителя УРАЛ</t>
  </si>
  <si>
    <t>4320-8102030</t>
  </si>
  <si>
    <t>Рукоятка редуктора подъема колеса запасного УРАЛ (АО "АЗ "УРАЛ")</t>
  </si>
  <si>
    <t>4320-3105862</t>
  </si>
  <si>
    <t>Рукоятка УРАЛ рычага КПП (АО "АЗ "УРАЛ")</t>
  </si>
  <si>
    <t>4322-1703088</t>
  </si>
  <si>
    <t>Рулевой механизм УРАЛ ГУР дв.ЯМЗ (ОАО "АЗ "УРАЛ")</t>
  </si>
  <si>
    <t>5557Я2-3405012-10</t>
  </si>
  <si>
    <t>Рулевой механизм УРАЛ ГУР дв.ЯМЗ (ПЛАНТ)</t>
  </si>
  <si>
    <t>П5557Я2-3405012-10</t>
  </si>
  <si>
    <t>Рулевой механизм УРАЛ ГУР дв.ЯМЗ в сборе (до 2003г.) (АО "АЗ "УРАЛ")</t>
  </si>
  <si>
    <t>5557Я2-3405012</t>
  </si>
  <si>
    <t>Рулевой механизм УРАЛ ГУР дв.ЯМЗ в сборе (до 2003г.) (Уралсбыт)</t>
  </si>
  <si>
    <t>Рулевой механизм УРАЛ дв.ЯМЗ шпонка,вал (ремонт, гарантия 6 мес.)</t>
  </si>
  <si>
    <t>4320Я2-3400020-10</t>
  </si>
  <si>
    <t>Ручка двери внутренняя УРАЛ (АО АЗ УРАЛ)</t>
  </si>
  <si>
    <t>377-6105083-02</t>
  </si>
  <si>
    <t>Ручка двери УРАЛ внутр лев (бескапотные кабины)  (АО "АЗ "УРАЛ")</t>
  </si>
  <si>
    <t>330-6105173</t>
  </si>
  <si>
    <t>Ручка двери УРАЛ внутр прав (бескапотные кабины)  (АО "АЗ "УРАЛ")</t>
  </si>
  <si>
    <t>330-6105174</t>
  </si>
  <si>
    <t>Ручка двери УРАЛ наруж лев с ключом в сб (окрашен. черная) (АО "АЗ "УРАЛ")</t>
  </si>
  <si>
    <t>4320Ф-6105150</t>
  </si>
  <si>
    <t>Ручка двери УРАЛ наруж прав (окрашен. черная) (АО "АЗ "УРАЛ")</t>
  </si>
  <si>
    <t>377-6105151-01</t>
  </si>
  <si>
    <t>Ручка двери УРАЛ-5323, 63685 наруж лев Н/О (АО "АЗ "УРАЛ")</t>
  </si>
  <si>
    <t>330-6105151</t>
  </si>
  <si>
    <t>Ручка двери УРАЛ-5323,63685 наруж прав н/о (АО "АЗ "УРАЛ")</t>
  </si>
  <si>
    <t>330-6105150</t>
  </si>
  <si>
    <t>Ручка стеклоподъемника УРАЛ (АО "АЗ "УРАЛ")</t>
  </si>
  <si>
    <t>375-6104100-01</t>
  </si>
  <si>
    <t>Рычаг блокировки дифференциала РК УРАЛ (АО "АЗ "УРАЛ")</t>
  </si>
  <si>
    <t>4320-1804037-01</t>
  </si>
  <si>
    <t>Рычаг вала вилки сцепления УРАЛ дв.ЯМЗ-236НЕ2 (АО АЗ УРАЛ)</t>
  </si>
  <si>
    <t>4320Я3-1602074</t>
  </si>
  <si>
    <t>Рычаг кулака поворотного УРАЛ 2х-главый под усиленный палец 6 отв. (АО "АЗ "УРАЛ")</t>
  </si>
  <si>
    <t>6361-2304100</t>
  </si>
  <si>
    <t>Рычаг переключения РК УРАЛ (ОАО "АЗ "УРАЛ")</t>
  </si>
  <si>
    <t>4320-1804039-01</t>
  </si>
  <si>
    <t>Рычаг привода стояночного тормоза УРАЛ (АО АЗ УРАЛ)</t>
  </si>
  <si>
    <t>375-3508074-01</t>
  </si>
  <si>
    <t>Рычагрегулировочный УРАЛ (АО "АЗ "УРАЛ")</t>
  </si>
  <si>
    <t>4320-3507135</t>
  </si>
  <si>
    <t>Сальник башмака балансира (1,2-114*145-12,черн) УРАЛ (Уралсбыт)</t>
  </si>
  <si>
    <t>375-2918033</t>
  </si>
  <si>
    <t>Сальник вакуумного усилителя пневматического УРАЛ,черн (АМТ)</t>
  </si>
  <si>
    <t>4320-3510060</t>
  </si>
  <si>
    <t>Сальник вакуумного усилителя пневматического УРАЛ,черн (Уралсбыт)</t>
  </si>
  <si>
    <t>Сальник вала рулевого управления 1-30х47-1,черн УРАЛ (Уралсбыт)</t>
  </si>
  <si>
    <t>375-3430057-10</t>
  </si>
  <si>
    <t>Сальник ГУР 1.2-45х70 УРАЛ (Уралсбыт)</t>
  </si>
  <si>
    <t>375-3401150-10</t>
  </si>
  <si>
    <t>Сальник ГУР сошки рулевого мех-ма 2.2-45х70,черн УРАЛ (Уралсбыт)</t>
  </si>
  <si>
    <t>375-3401033</t>
  </si>
  <si>
    <t>Сальник ГУР УРАЛ 1-45*70.1 в сб,черн (АО "АЗ "УРАЛ")</t>
  </si>
  <si>
    <t>Сальник опоры шаровой УРАЛ (АМТ)</t>
  </si>
  <si>
    <t>375-2304093-Б1</t>
  </si>
  <si>
    <t>Сальник опоры шаровой УРАЛ,черн (Уралсбыт)</t>
  </si>
  <si>
    <t>375-2304093</t>
  </si>
  <si>
    <t>Сальник пневмоусилителя в сборе 1.1-30х44-1,черн УРАЛ (Уралсбыт)</t>
  </si>
  <si>
    <t>353-3401022-01</t>
  </si>
  <si>
    <t>Сальник пневмоусилителя тормоза УРАЛ,черн (АМТ)</t>
  </si>
  <si>
    <t>5323-1803226</t>
  </si>
  <si>
    <t>Сальник подвода воздуха 1.2-60х82-10,корич УРАЛ (Уралсбыт)</t>
  </si>
  <si>
    <t>375-4224017</t>
  </si>
  <si>
    <t>Сальник подвода воздуха УРАЛ 60х82х10,черн (АО "АЗ "УРАЛ")</t>
  </si>
  <si>
    <t>375-4224017-03</t>
  </si>
  <si>
    <t>Сальник полуоси УРАЛ 54х84х10,черн Н/О (АО "АЗ "УРАЛ")</t>
  </si>
  <si>
    <t>4320-2301077</t>
  </si>
  <si>
    <t>Сальник полуоси УРАЛ 54х84х10,черн Н/О (УРТ)</t>
  </si>
  <si>
    <t>Сальник полуоси УРАЛ 55х90х13.5 (АО "АЗ "УРАЛ")</t>
  </si>
  <si>
    <t>375-2401034-А</t>
  </si>
  <si>
    <t>Сальник полуоси УРАЛ 55х90х13.5 в сборе (Уралсбыт)</t>
  </si>
  <si>
    <t>Сальник ступицы Урал (137х181х15,черн) (Уралсбыт)</t>
  </si>
  <si>
    <t>4320-3104033-03</t>
  </si>
  <si>
    <t>Сальник ступицы УРАЛ 1.2-137х160,черн (Уралсбыт)</t>
  </si>
  <si>
    <t>375-3104033</t>
  </si>
  <si>
    <t>Сальник ступицы УРАЛ 137х160х15,черн (АО "АЗ "УРАЛ")</t>
  </si>
  <si>
    <t>375-3104033-02</t>
  </si>
  <si>
    <t>Сальник ступицы УРАЛ 137х181х15,черн Н/О (АО "АЗ"УРАЛ")</t>
  </si>
  <si>
    <t>Сателлит дифференциала РК УРАЛ (АО АЗ УРАЛ)</t>
  </si>
  <si>
    <t>375-1802158-Б</t>
  </si>
  <si>
    <t>Сателлит МКД УРАЛ нов.обр. (безвтулочные) (АО "АЗ "УРАЛ")</t>
  </si>
  <si>
    <t>4320-2403057-01</t>
  </si>
  <si>
    <t>Сиденье УРАЛ водителя пневмо (АИ-6800010) (СИБЕКО)</t>
  </si>
  <si>
    <t>S45F-80DHX</t>
  </si>
  <si>
    <t>Скоба УРАЛ прижимная подушек подвески двигателя (АО "АЗ "УРАЛ")</t>
  </si>
  <si>
    <t>4320Я-1001031-10</t>
  </si>
  <si>
    <t>Сошка рулевого механизма УРАЛ дв.ЯМЗ для 64229-3400010-50 (АО АЗ УРАЛ)</t>
  </si>
  <si>
    <t>5557Я2-3401090-10</t>
  </si>
  <si>
    <t>Спидометр УРАЛ электронный под импульсный датчик (ПА 8046-04) (ВЗЭП)</t>
  </si>
  <si>
    <t>ПА 8160-6</t>
  </si>
  <si>
    <t>Стакан горловины бака топливного с фильтром в сборе УРАЛ (АО "АЗ "УРАЛ")</t>
  </si>
  <si>
    <t>432001-1101154</t>
  </si>
  <si>
    <t>Стакан УРАЛ подшипника ведущей шестерни малый (АО "АЗ "УРАЛ")</t>
  </si>
  <si>
    <t>375-2402124</t>
  </si>
  <si>
    <t>Стекло двери опускное УРАЛ (САЛАВАТСТЕКЛО)</t>
  </si>
  <si>
    <t>377-6103216</t>
  </si>
  <si>
    <t>Стеклоочиститель УРАЛ в сб (с тягами).(Автоприбор)</t>
  </si>
  <si>
    <t>4320.5215100-01</t>
  </si>
  <si>
    <t>Стеклоочиститель УРАЛ в сб.(тяги, рычаги, щетки) (4320-5215010) (АВТО-УНИВЕРСАЛ XXI)</t>
  </si>
  <si>
    <t>АИ-5205005</t>
  </si>
  <si>
    <t>Стеклоподъемник УРАЛ левый (ДЗС)</t>
  </si>
  <si>
    <t>ДЗС4320-6104011-01</t>
  </si>
  <si>
    <t>Стеклоподъемник УРАЛ правый (ДЗС)</t>
  </si>
  <si>
    <t>ДЗС4320-6104010-01</t>
  </si>
  <si>
    <t>Стержень пружины стояночного тормоза УРАЛ (АО АЗ УРАЛ)</t>
  </si>
  <si>
    <t>4320-3507167</t>
  </si>
  <si>
    <t>Стержень тяги управления РК УРАЛ (АО "АЗ "УРАЛ")</t>
  </si>
  <si>
    <t>375-1804088</t>
  </si>
  <si>
    <t>Стойка стабилизатора УРАЛ-6370  (АО "АЗ "УРАЛ")</t>
  </si>
  <si>
    <t>6363-2906058</t>
  </si>
  <si>
    <t>Стопор гайки подшипника МКД УРАЛ (АО "АЗ "УРАЛ")</t>
  </si>
  <si>
    <t>375-2403042</t>
  </si>
  <si>
    <t>Стремянка задней рессоры УРАЛ L=440мм М27х2.0мм (АО АЗ УРАЛ)</t>
  </si>
  <si>
    <t>43206-2912408</t>
  </si>
  <si>
    <t>Стремянка кузова L=465мм М16х1.5мм УРАЛ (АО "АЗ "УРАЛ")</t>
  </si>
  <si>
    <t>4320-8521082</t>
  </si>
  <si>
    <t>Стремянка кузова L=485мм, М16х1.5мм УРАЛ (АО "АЗ "УРАЛ")</t>
  </si>
  <si>
    <t>4320Х-8521082-10</t>
  </si>
  <si>
    <t>Стремянка кузова УРАЛ L=425мм, М16х1.5мм (АО "АЗ "УРАЛ")</t>
  </si>
  <si>
    <t>4320Х-8521082</t>
  </si>
  <si>
    <t>Стремянка кузова УРАЛ L=585мм, М16х1.5мм (АО "АЗ "УРАЛ")</t>
  </si>
  <si>
    <t>4320-8521083</t>
  </si>
  <si>
    <t>Стремянка рессоры УРАЛ задн (L=335мм) широкая (АО "АЗ "УРАЛ")</t>
  </si>
  <si>
    <t>4320-2912408</t>
  </si>
  <si>
    <t>Стремянка рессоры УРАЛ задн (L=346мм) (с 1999г.) (АО "АЗ "УРАЛ")</t>
  </si>
  <si>
    <t>5323-2912408</t>
  </si>
  <si>
    <t>Стремянка рессоры УРАЛ задн (L=355мм) широкая (АО "АЗ "УРАЛ")</t>
  </si>
  <si>
    <t>5557-2912408</t>
  </si>
  <si>
    <t>Стремянка рессоры УРАЛ задн (L=385мм) усиленная (АО "АЗ "УРАЛ")</t>
  </si>
  <si>
    <t>55571-2912408</t>
  </si>
  <si>
    <t>Стремянка рессоры УРАЛ перед (L=325мм) (АО "АЗ "УРАЛ")</t>
  </si>
  <si>
    <t>4320-2902408</t>
  </si>
  <si>
    <t>Стремянка УРАЛ ушка рессоры L=100мм,М16х1.5мм (АО АЗ УРАЛ)</t>
  </si>
  <si>
    <t>4320-2902024</t>
  </si>
  <si>
    <t>Ступица колеса УРАЛ-375, 4320, 5557 с барабаном в сборе (кольцо подшипника+манжета) (АО "АЗ "УРАЛ")</t>
  </si>
  <si>
    <t>4320-3103006-12</t>
  </si>
  <si>
    <t>Ступица УРАЛ-375, 4320, 5557 с бараб. и подшип (АО АЗ УРАЛ)</t>
  </si>
  <si>
    <t>4320-3103002-11</t>
  </si>
  <si>
    <t>Ступица УРАЛ-375,4320,5557 с кольцами подшип. (АО "АЗ "УРАЛ")</t>
  </si>
  <si>
    <t>4320-3103012-11</t>
  </si>
  <si>
    <t>Суппорт рабочего тормоза УРАЛ лев. зад./перед. моста пневмотормоза (АО "АЗ "УРАЛ")</t>
  </si>
  <si>
    <t>4320БУ-3501015</t>
  </si>
  <si>
    <t>Суппорт рабочего тормоза УРАЛ лев. сред моста. пневмотормоза (АО "АЗ "УРАЛ")</t>
  </si>
  <si>
    <t>4320БУ-3501015-10</t>
  </si>
  <si>
    <t>Суппорт рабочего тормоза УРАЛ прав. зад./перед. моста пневмотормоза (АО "АЗ "УРАЛ")</t>
  </si>
  <si>
    <t>4320БУ-3501015-20</t>
  </si>
  <si>
    <t>Суппорт рабочего тормоза УРАЛ прав. сред моста. пневмотормоза (АО "АЗ "УРАЛ")</t>
  </si>
  <si>
    <t>4320БУ-3501015-30</t>
  </si>
  <si>
    <t>Суппорт УРАЛ тормоза рабочего под АБС (АО АЗ УРАЛ)</t>
  </si>
  <si>
    <t>55571-3501012-10</t>
  </si>
  <si>
    <t>Топливозаборник УРАЛ Next с ДУТ и электро-подогревом L=425мм (КЭМЗ)</t>
  </si>
  <si>
    <t>7508.453848.005-03</t>
  </si>
  <si>
    <t>Топливозаборник УРАЛ в сб. (АО "АЗ "УРАЛ")</t>
  </si>
  <si>
    <t>432001-1104002-02</t>
  </si>
  <si>
    <t>Тормоз стояночный ручной в сборе УРАЛ (АО "АЗ "УРАЛ")</t>
  </si>
  <si>
    <t>4320-3507000</t>
  </si>
  <si>
    <t>Трапеция стеклооч. УРАЛ левая L=145мм с наконечниками в сборе (АО "АЗ "УРАЛ")</t>
  </si>
  <si>
    <t>4320Х-5205400</t>
  </si>
  <si>
    <t>Трапеция стеклооч. УРАЛ правая L=820мм с наконечниками в сборе (АО "АЗ "УРАЛ")</t>
  </si>
  <si>
    <t>4320Х-5205460</t>
  </si>
  <si>
    <t>Тройник тормозной системы УРАЛ (АО "АЗ "УРАЛ")</t>
  </si>
  <si>
    <t>339961</t>
  </si>
  <si>
    <t>Тройник тормозной системы УРАЛ (АО АЗ "УРАЛ")</t>
  </si>
  <si>
    <t>4320-3506099</t>
  </si>
  <si>
    <t>Тройник трубок вспомог. тормоза УРАЛ.(АО АЗ УРАЛ)</t>
  </si>
  <si>
    <t>339657-П</t>
  </si>
  <si>
    <t>Тройник трубопроводов к задним тормозам УРАЛ (АО "АЗ "УРАЛ")</t>
  </si>
  <si>
    <t>375-3506091-01</t>
  </si>
  <si>
    <t>Тройник УРАЛ тормоза вспомогательного М10х1-М14х1.5 (АО АЗ УРАЛ)</t>
  </si>
  <si>
    <t>339647-П</t>
  </si>
  <si>
    <t>Трос буксировочный УРАЛ (АО АЗ УРАЛ)</t>
  </si>
  <si>
    <t>375-3907010</t>
  </si>
  <si>
    <t>Трос управления подачей топлива УРАЛ-44202 (Дельта)</t>
  </si>
  <si>
    <t>4320П2-1108280</t>
  </si>
  <si>
    <t>Труба воздухозаборная УРАЛ (АО АЗ УРАЛ)</t>
  </si>
  <si>
    <t>4320Я-1109110</t>
  </si>
  <si>
    <t>Труба выпускная глушителя УРАЛ</t>
  </si>
  <si>
    <t>63685-1203182</t>
  </si>
  <si>
    <t>Труба выхлопная глушителя УРАЛ (АО "АЗ "УРАЛ")</t>
  </si>
  <si>
    <t>5323РХ-1203182-12</t>
  </si>
  <si>
    <t>Труба выхлопная глушителя УРАЛ-4320 дв.ЯМЗ,КАМАЗ (4320Я-1203182-01)  (АО "АЗ "УРАЛ")</t>
  </si>
  <si>
    <t>432007-1203182-31</t>
  </si>
  <si>
    <t>Труба выхлопная глушителя УРАЛ-4320 дв.ЯМЗ,КАМАЗ (L-580 до изгиба)</t>
  </si>
  <si>
    <t>4320Я-1203182-01</t>
  </si>
  <si>
    <t>Труба приемная глушителя УРАЛ (АО АЗ УРАЛ)</t>
  </si>
  <si>
    <t>4320Я6-1203006</t>
  </si>
  <si>
    <t>Труба приемная глушителя УРАЛ передняя правая (АО "АЗ "УРАЛ")</t>
  </si>
  <si>
    <t>4320Я-1203010-20</t>
  </si>
  <si>
    <t>Труба приемная глушителя УРАЛ передняя правая дв.ЯМЗ (АО "АЗ "УРАЛ")</t>
  </si>
  <si>
    <t>4320Я-1203010-30</t>
  </si>
  <si>
    <t>Труба приемная глушителя УРАЛ-4320 дв.ЯМЗ задняя левая (АО "АЗ "УРАЛ")</t>
  </si>
  <si>
    <t>4320Я-1203011</t>
  </si>
  <si>
    <t>Труба приемная глушителя УРАЛ-4320 дв.ЯМЗ задняя правая (АО "АЗ "УРАЛ")</t>
  </si>
  <si>
    <t>4320Я-1203006-10</t>
  </si>
  <si>
    <t>Труба приемная глушителя УРАЛ-4320 дв.ЯМЗ передняя левая (АО "АЗ "УРАЛ")</t>
  </si>
  <si>
    <t>4320Я-1203008</t>
  </si>
  <si>
    <t>Труба приемная глушителя УРАЛ-4320 задняя (АО "АЗ "УРАЛ")</t>
  </si>
  <si>
    <t>4320П2-1203006</t>
  </si>
  <si>
    <t>Труба приемная глушителя УРАЛ-4320, 5557 дв.КАМАЗ-740 задняя левая (УРТ)</t>
  </si>
  <si>
    <t>4320-1203011</t>
  </si>
  <si>
    <t>Труба приемная глушителя УРАЛ-4320, 5557 дв.КАМАЗ-740 задняя правая (УРТ)</t>
  </si>
  <si>
    <t>4320-1203006</t>
  </si>
  <si>
    <t>Труба приемная глушителя УРАЛ-4320, 5557 дв.КАМАЗ-740 передняя левая (УРТ)</t>
  </si>
  <si>
    <t>4320-1203008</t>
  </si>
  <si>
    <t>Труба приемная глушителя УРАЛ-4320, 5557 дв.КАМАЗ-740 передняя правая (УРТ)</t>
  </si>
  <si>
    <t>4320-1203010</t>
  </si>
  <si>
    <t>Труба приемная УРАЛ (АО "АЗ "УРАЛ")</t>
  </si>
  <si>
    <t>4320Я5-1203008-10</t>
  </si>
  <si>
    <t>Труба приемная УРАЛ задняя (4320Я3-1203006-01) (АО "АЗ"УРАЛ")</t>
  </si>
  <si>
    <t>55571Д-1203006-10</t>
  </si>
  <si>
    <t>Труба УРАЛ воздухозаборная с колпаком дв.ЯМЗ-236НЕ2 (АО АЗ УРАЛ)</t>
  </si>
  <si>
    <t>4320Я3-1109118</t>
  </si>
  <si>
    <t>Труба УРАЛ ПЖД подводящая левая (АО АЗ УРАЛ)</t>
  </si>
  <si>
    <t>4320Я3-1015559-10</t>
  </si>
  <si>
    <t>Трубка высокого давления ГУР УРАЛ (АО АЗ УРАЛ)</t>
  </si>
  <si>
    <t>5557Я2-3408635</t>
  </si>
  <si>
    <t>Трубка ГУРа короткая УРАЛ дв.КАМАЗ L=1550мм/d=8мм (АО АЗ УРАЛ)</t>
  </si>
  <si>
    <t>4320-3408635</t>
  </si>
  <si>
    <t>Трубка к камере тормозной УРАЛ правой в сборе медь (АО АЗ УРАЛ)</t>
  </si>
  <si>
    <t>4320БУ-3506100</t>
  </si>
  <si>
    <t>Трубка от регулятора к пневмоусилителю 2-я УРАЛ дв.ЯМЗ (АО АЗ УРАЛ)</t>
  </si>
  <si>
    <t>4320-3506474</t>
  </si>
  <si>
    <t>Трубка привода сцепления L=850мм УРАЛ (АО АЗ УРАЛ)</t>
  </si>
  <si>
    <t>4320Я3-1602181</t>
  </si>
  <si>
    <t>Трубка топливная УРАЛ топливозаборник с фланцем в сборе УРАЛ (АО "АЗ "УРАЛ")</t>
  </si>
  <si>
    <t>432001-1104012-10</t>
  </si>
  <si>
    <t>Трубка топливозаборника УРАЛ (АО "АЗ "УРАЛ")</t>
  </si>
  <si>
    <t>432001-1104031-01</t>
  </si>
  <si>
    <t>Трубка тормозная к заднему тормозу правая в сборе L=1540мм/d=6мм медь УРАЛ (АО "АЗ "УРАЛ")</t>
  </si>
  <si>
    <t>375-3506100-Б2</t>
  </si>
  <si>
    <t>Трубка тормозная ко 2-му ГТЦ в сборе L=440мм/d=6мм медь УРАЛ (АО "АЗ "УРАЛ")</t>
  </si>
  <si>
    <t>375-3506005-Б</t>
  </si>
  <si>
    <t>Трубка тормозная от тройника к левому заднему тормозу в сборе L=1260мм/d=6мм медь УРАЛ (АО "АЗ "УРАЛ</t>
  </si>
  <si>
    <t>375-3506113-Б2</t>
  </si>
  <si>
    <t>Трубка тормозная от тройника к левому переднему тормозу СБ L=1020мм/d=6мм медь УРАЛ (АО "АЗ "УРАЛ")</t>
  </si>
  <si>
    <t>375-3506062-Б</t>
  </si>
  <si>
    <t>Трубка тормозная от тройника к правому переднему тормозу СБ L=1260мм/d=6мм медь УРАЛ (АО "АЗ "УРАЛ")</t>
  </si>
  <si>
    <t>375-3506036-Б</t>
  </si>
  <si>
    <t>Трубка тормозная от тройника к среднему мосту в сборе L=405мм/d=6мм медь УРАЛ (АО "АЗ "УРАЛ")</t>
  </si>
  <si>
    <t>4320-3506055</t>
  </si>
  <si>
    <t>Трубка тормозная УРАЛ к клапану обрыва в сборе L=1650мм/d=10мм медь (АО АЗ УРАЛ)</t>
  </si>
  <si>
    <t>4320-3506170</t>
  </si>
  <si>
    <t>Трубка тормозная УРАЛ к нижнему штуцеру манометра 2-я в сборе L=755мм/d=5мм медь (АО АЗ УРАЛ)</t>
  </si>
  <si>
    <t>4320-3506430</t>
  </si>
  <si>
    <t>Трубка тормозная УРАЛ к пневмоусилителю 3-я в сборе L=680мм/d=14мм медь (АО АЗ УРАЛ)</t>
  </si>
  <si>
    <t>4320-3506160</t>
  </si>
  <si>
    <t>Трубка тормозная УРАЛ к штуцеру манометра в сборе L=2165мм/d=5мм медь (АО АЗ УРАЛ)</t>
  </si>
  <si>
    <t>375-3506330</t>
  </si>
  <si>
    <t>Трубка тормозная УРАЛ от компресора к регулятору давления 1-я СБ L=1460мм/d=14мм медь (АО АЗ УРАЛ)</t>
  </si>
  <si>
    <t>4320-3506190</t>
  </si>
  <si>
    <t>Трубка тормозная УРАЛ от компресора к регулятору давления 2-я СБ L=1310мм/d=14мм медь (АО АЗ УРАЛ)</t>
  </si>
  <si>
    <t>4320-3506182-10</t>
  </si>
  <si>
    <t>Трубка тормозная УРАЛ от тройника к перед. тормозу L=760мм/d=6мм медь (АО АЗ УРАЛ)</t>
  </si>
  <si>
    <t>375-3506012</t>
  </si>
  <si>
    <t>Трубка тормозная УРАЛ от тройника к сред. мосту L=2225мм/d=6мм медь (АО АЗ УРАЛ)</t>
  </si>
  <si>
    <t>5557Я-3506080</t>
  </si>
  <si>
    <t>Трубка тормозная УРАЛ от тройника к среднему мосту в сборе L=2630мм/d=6мм медь (АО АЗ УРАЛ)</t>
  </si>
  <si>
    <t>375-3506080</t>
  </si>
  <si>
    <t>Трубка тормозная УРАЛ переднего ГТЦ L=470-490мм/d=6мм медь (АО АЗ УРАЛ)</t>
  </si>
  <si>
    <t>375-3506014</t>
  </si>
  <si>
    <t>Тяга привода стеклооч. УРАЛ L=190мм с наконечниками в сборе (АО "АЗ" УРАЛ")</t>
  </si>
  <si>
    <t>4320Х-5205115</t>
  </si>
  <si>
    <t>Тяга рулевая УРАЛ продольная усиленная (АО "АЗ"УРАЛ")</t>
  </si>
  <si>
    <t>5557Я-3414010-10</t>
  </si>
  <si>
    <t>Тяга рулевая УРАЛ-375,4320,5557 поперечная в сборе (до 2003г.) (АО "АЗ "УРАЛ")</t>
  </si>
  <si>
    <t>5557-3414052-01</t>
  </si>
  <si>
    <t>Тяга рулевая УРАЛ-4320, 5557 поперечная (усиленный палец) в сборе (с 2003г.) (АО "АЗ "УРАЛ")</t>
  </si>
  <si>
    <t>5557-3414052-10</t>
  </si>
  <si>
    <t>Тяга рулевая УРАЛ-4320,5557,5323 поперечная дв.ЯМЗ (голая, без наконеч.) (АО АЗ УРАЛ)</t>
  </si>
  <si>
    <t>5557-3414054</t>
  </si>
  <si>
    <t>Тяга ручного останова двигателя УРАЛ L=940мм (ОАО АЗ "УРАЛ")</t>
  </si>
  <si>
    <t>4320-1108112-02</t>
  </si>
  <si>
    <t>Тяга ручной остановки двигателя УРАЛ (АО "АЗ "УРАЛ")</t>
  </si>
  <si>
    <t>43205-1108112</t>
  </si>
  <si>
    <t>Тяга рычага включения передач РК УРАЛ (АО "АЗ"УРАЛ")</t>
  </si>
  <si>
    <t>375-1804086</t>
  </si>
  <si>
    <t>Тяга стояночного тормоза УРАЛ (АО АЗ УРАЛ)</t>
  </si>
  <si>
    <t>4320-3508042</t>
  </si>
  <si>
    <t>Тяга УРАЛ с краном дв.ЯМЗ (АО "АЗ "УРАЛ")</t>
  </si>
  <si>
    <t>5557Я2-1602160</t>
  </si>
  <si>
    <t>Угольник М10х1.0-К1/8" УРАЛ (АО "АЗ "УРАЛ")</t>
  </si>
  <si>
    <t>339520-П29</t>
  </si>
  <si>
    <t>Угольник М16х1.5 баллона воздушного (АО "АЗ "УРАЛ")</t>
  </si>
  <si>
    <t>339039-П</t>
  </si>
  <si>
    <t>Угольник подвода воздуха передней полуоси УРАЛ (АО "АЗ "УРАЛ")</t>
  </si>
  <si>
    <t>375-3124094</t>
  </si>
  <si>
    <t>Угольник УРАЛ NEXT камеры тормозной (425 460 007 0) (АО "АЗ "УРАЛ")</t>
  </si>
  <si>
    <t>334068</t>
  </si>
  <si>
    <t>Угольник УРАЛ NEXT цилиндра сцепления пневматического (АО "АЗ "УРАЛ")</t>
  </si>
  <si>
    <t>339358</t>
  </si>
  <si>
    <t>Угольник УРАЛ баллона воздушного Н/О (АО АЗ УРАЛ)</t>
  </si>
  <si>
    <t>339904</t>
  </si>
  <si>
    <t>Угольник УРАЛ радиатора масляного (АО "АЗ "УРАЛ")</t>
  </si>
  <si>
    <t>339868</t>
  </si>
  <si>
    <t>Угольник УРАЛ цилиндра сцепления М14х1.5-К 1/8" (АО АЗ УРАЛ)</t>
  </si>
  <si>
    <t>339147-П29</t>
  </si>
  <si>
    <t>Уплотнитель вентильного паза УРАЛ (АО "АЗ "УРАЛ")</t>
  </si>
  <si>
    <t>375-3106013-01</t>
  </si>
  <si>
    <t>Уплотнитель ветрового стекла УРАЛ (АО АЗ УРАЛ)</t>
  </si>
  <si>
    <t>377-5206050-01</t>
  </si>
  <si>
    <t>Уплотнитель опускного стекла УРАЛ</t>
  </si>
  <si>
    <t>4320Ф-6103295</t>
  </si>
  <si>
    <t>Уплотнитель опускного стекла УРАЛ 1265 мм</t>
  </si>
  <si>
    <t>4320Ф-6103296</t>
  </si>
  <si>
    <t>Уплотнитель педали газа "гофра" УРАЛ</t>
  </si>
  <si>
    <t>4320-1108022-01</t>
  </si>
  <si>
    <t>Уплотнитель проема двери УРАЛ (Уралэластотехника)</t>
  </si>
  <si>
    <t>377-6107020-10</t>
  </si>
  <si>
    <t>Упор механизма переключения РК УРАЛ (АО АЗ УРАЛ)</t>
  </si>
  <si>
    <t>4320П2-1803051</t>
  </si>
  <si>
    <t>Упор пружины тормоза УРАЛ под 1-но полосный цилиндр (АО "АЗ "УРАЛ")</t>
  </si>
  <si>
    <t>55571Х-3501089</t>
  </si>
  <si>
    <t>Упор пружины тормоза УРАЛ под 2х полосный цилиндр (АО "АЗ "УРАЛ")</t>
  </si>
  <si>
    <t>55571-3501089</t>
  </si>
  <si>
    <t>Усилитель рулевого управления УРАЛ в сборе (АО "АЗ "УРАЛ")</t>
  </si>
  <si>
    <t>4320-3405010</t>
  </si>
  <si>
    <t>Усилитель рулевого управления УРАЛ в сборе (Уралсбыт)</t>
  </si>
  <si>
    <t>Ушко рессоры УРАЛ передней (АО "АЗ"УРАЛ")</t>
  </si>
  <si>
    <t>4320Х-2902015</t>
  </si>
  <si>
    <t>Ушко рессоры УРАЛ передней (Уралсбыт)</t>
  </si>
  <si>
    <t>4320-2902015</t>
  </si>
  <si>
    <t>Ушко рессоры УРАЛ передней к-т (АО "АЗ "УРАЛ")</t>
  </si>
  <si>
    <t>4320-2902013</t>
  </si>
  <si>
    <t>Фара Урал, МАЗ 24V (Освар)</t>
  </si>
  <si>
    <t>62.3711-21</t>
  </si>
  <si>
    <t>Фаркоп УРАЛ в сб. накладной (прибор буксирный) (АО "АЗ "УРАЛ")</t>
  </si>
  <si>
    <t>4320Х-2707210-10</t>
  </si>
  <si>
    <t>Фаркоп УРАЛ вставной сб. (прибор буксирный) (АО АЗ УРАЛ)</t>
  </si>
  <si>
    <t>5557-2707210</t>
  </si>
  <si>
    <t>Фиксатор замка двери левый УРАЛ (АО "АЗ "УРАЛ")</t>
  </si>
  <si>
    <t>375-6106111</t>
  </si>
  <si>
    <t>Фиксатор замка двери правый УРАЛ (АО "АЗ "УРАЛ")</t>
  </si>
  <si>
    <t>375-6106110</t>
  </si>
  <si>
    <t>Фиксатор замка двери УРАЛ левый в сб (бескапотная кабина) (АО "АЗ "УРАЛ")</t>
  </si>
  <si>
    <t>330-6105233</t>
  </si>
  <si>
    <t>Фиксатор замка двери УРАЛ правый в сб (бескапотная кабина) (АО "АЗ "УРАЛ")</t>
  </si>
  <si>
    <t>330-6105234</t>
  </si>
  <si>
    <t>Фиксатор топливозаборника УРАЛ (АО "АЗ "УРАЛ")</t>
  </si>
  <si>
    <t>432001-1104057-01</t>
  </si>
  <si>
    <t>Фильтр трубки приемной (сетка топливозаборника) УРАЛ</t>
  </si>
  <si>
    <t>432001-1104003</t>
  </si>
  <si>
    <t>Фланец ведущего вала УРАЛ (АО "АЗ "УРАЛ")</t>
  </si>
  <si>
    <t>375-1802264-Б</t>
  </si>
  <si>
    <t>Фланец ведущего вала УРАЛ Н/О средн. редуктора (кругл.шлиц) (АО "АЗ "УРАЛ")</t>
  </si>
  <si>
    <t>6361ЯХ-2502134</t>
  </si>
  <si>
    <t>Фланец коробки раздаточной задний (шлиц торцевой) с болтами в сборе Н/О УРАЛ (АО "АЗ "УРАЛ")</t>
  </si>
  <si>
    <t>4320-1802211</t>
  </si>
  <si>
    <t>Фланец РК УРАЛ передний (8 отв.) (АО "АЗ "УРАЛ")</t>
  </si>
  <si>
    <t>375-1802079</t>
  </si>
  <si>
    <t>Фланец РК УРАЛ передний (торц. шлиц) (4 отв.) (АО "АЗ "УРАЛ")</t>
  </si>
  <si>
    <t>4320Я4-1802079</t>
  </si>
  <si>
    <t>Фланец УРАЛ КР задний с болтами в сборе (АО "АЗ УРАЛ")</t>
  </si>
  <si>
    <t>375-1802211-03</t>
  </si>
  <si>
    <t>Фонарь контурный желтый УРАЛ 12/24V светодиодный (Автоэлектроконтакт)</t>
  </si>
  <si>
    <t>91.3731010</t>
  </si>
  <si>
    <t>91.3731</t>
  </si>
  <si>
    <t>Форточка УРАЛ левая в сб (АО АЗ УРАЛ)</t>
  </si>
  <si>
    <t>377-6103011</t>
  </si>
  <si>
    <t>Форточка УРАЛ правая в сб (АО АЗ УРАЛ)</t>
  </si>
  <si>
    <t>377-6103010</t>
  </si>
  <si>
    <t>Хомут глушителя УРАЛ (АО "АЗ "УРАЛ")</t>
  </si>
  <si>
    <t>4320-1203043</t>
  </si>
  <si>
    <t>Хомут крепления глушителя УРАЛ-5323, Next (АО "АЗ "УРАЛ")</t>
  </si>
  <si>
    <t>5323РХ-1203065</t>
  </si>
  <si>
    <t>Хомут крепления топл бака УРАЛ Next  (АО "АЗ"УРАЛ")</t>
  </si>
  <si>
    <t>4320N-1101113</t>
  </si>
  <si>
    <t>Хомут трубы выпускной УРАЛ (АО АЗ УРАЛ)</t>
  </si>
  <si>
    <t>5323РХ-1203060</t>
  </si>
  <si>
    <t>Цапфа кулака поворотного (12отв. диам.16мм) в сб. (с 2003г.) с лысками на фланце УРАЛ (АО "АЗ"УРАЛ")</t>
  </si>
  <si>
    <t>55571-2304080-10</t>
  </si>
  <si>
    <t>Цапфа поворотного кулака УРАЛ в сб. (до 2003г.) (8 отв., D=14мм) (АО "АЗ "УРАЛ")</t>
  </si>
  <si>
    <t>375-2304080-01</t>
  </si>
  <si>
    <t>Цапфа поворотного кулака УРАЛ в сб. (ОАО "АЗ"УРАЛ")</t>
  </si>
  <si>
    <t>6361-2304080-01</t>
  </si>
  <si>
    <t>Цилиндр сцепления главный УРАЛ (АО "АЗ "УРАЛ")</t>
  </si>
  <si>
    <t>6361-1602510</t>
  </si>
  <si>
    <t>Цилиндр сцепления главный УРАЛ (Уралсбыт)</t>
  </si>
  <si>
    <t>Цилиндр сцепления пневматический УРАЛ дв.ЯМЗ в сб (АО "АЗ "УРАЛ")</t>
  </si>
  <si>
    <t>5557Я-1609005</t>
  </si>
  <si>
    <t>Цилиндр сцепления пневматический УРАЛ дв.ЯМЗ в сб (Уралсбыт)</t>
  </si>
  <si>
    <t>Цилиндр тормозной УРАЛ 1-но полосный (АИ-3501040) (Уралсбыт)</t>
  </si>
  <si>
    <t>55571Х-3501040</t>
  </si>
  <si>
    <t>Цилиндр тормозной УРАЛ 1-но полосный (АИ-3501040, 55571Х-3501040) (ПЛАНТ)</t>
  </si>
  <si>
    <t>П55571Х-3501040</t>
  </si>
  <si>
    <t>Цилиндр тормозной УРАЛ 1-но полосный (АИ-3501040, K5501) (FENOX)</t>
  </si>
  <si>
    <t>Цилиндр тормозной УРАЛ 2-х полосный (АО "АЗ"УРАЛ")</t>
  </si>
  <si>
    <t>375-3501030-01</t>
  </si>
  <si>
    <t>Цилиндр тормозной УРАЛ 2-х полосный (Уралсбыт)</t>
  </si>
  <si>
    <t>Цилиндр тормозной УРАЛ главный в сб. (АО "АЗ"УРАЛ")</t>
  </si>
  <si>
    <t>4320-3505010</t>
  </si>
  <si>
    <t>Цилиндр тормозной УРАЛ главный в сб. (Уралсбыт)</t>
  </si>
  <si>
    <t>Чашка пружины стояночного тормоза (солдатика) УРАЛ (АО "АЗ "УРАЛ")</t>
  </si>
  <si>
    <t>4320-3507168</t>
  </si>
  <si>
    <t>Чашки дифференциала МКД УРАЛ (к-т) (12 отв.) (АО "АЗ "УРАЛ")</t>
  </si>
  <si>
    <t>4320БУ-2403022</t>
  </si>
  <si>
    <t>Чашки дифференциала МКД УРАЛ (к-т) (12 отв.) с блокировкой (АО "АЗ "УРАЛ")</t>
  </si>
  <si>
    <t>4320БУ-2403022-10</t>
  </si>
  <si>
    <t>Чашки дифференциала МКД УРАЛ (к-т) (8 отв.) (АО "АЗ "УРАЛ")</t>
  </si>
  <si>
    <t>375-2403022</t>
  </si>
  <si>
    <t>Чашки дифференциала МКД УРАЛ (к-т) (8 отв.) с блокировкой (АО "АЗ "УРАЛ")</t>
  </si>
  <si>
    <t>4320-2403022</t>
  </si>
  <si>
    <t>Шайба 14.0х42 подушки кабины УРАЛ (АО "АЗ "УРАЛ")</t>
  </si>
  <si>
    <t>252046-П29</t>
  </si>
  <si>
    <t>Шайба бугельного болта редуктора УРАЛ (АО "АЗ "УРАЛ")</t>
  </si>
  <si>
    <t>375-2402047-11</t>
  </si>
  <si>
    <t>Шайба вала привода переднего моста коробки раздаточной УРАЛ (АО "АЗ "УРАЛ")</t>
  </si>
  <si>
    <t>375-1802038</t>
  </si>
  <si>
    <t>Шайба ведущ. конич. шестерни УРАЛ отгибная (АО "АЗ "УРАЛ")</t>
  </si>
  <si>
    <t>4320-2502078</t>
  </si>
  <si>
    <t>Шайба ведущ. конич. шестерни УРАЛ стопорная (АО "АЗ "УРАЛ")</t>
  </si>
  <si>
    <t>4320-2502079</t>
  </si>
  <si>
    <t>Шайба гроверная d 16 УРАЛ подвески двигателя</t>
  </si>
  <si>
    <t>252139-П2</t>
  </si>
  <si>
    <t>Шайба замочная УРАЛ (АО "АЗ "УРАЛ")</t>
  </si>
  <si>
    <t>375-3103079-01</t>
  </si>
  <si>
    <t>Шайба крепления фланца редуктора УРАЛ (АО АЗ УРАЛ)</t>
  </si>
  <si>
    <t>336432-П</t>
  </si>
  <si>
    <t>Шайба наконечника УРАЛ (АО АЗ УРАЛ)</t>
  </si>
  <si>
    <t>4320-3414095</t>
  </si>
  <si>
    <t>Шайба опорная переднего моста УРАЛ (АО "АЗ "УРАЛ")</t>
  </si>
  <si>
    <t>375-2304087</t>
  </si>
  <si>
    <t>Шайба опорная сателлита крестовины УРАЛ (АО "АЗ "УРАЛ")</t>
  </si>
  <si>
    <t>375-2403058</t>
  </si>
  <si>
    <t>Шайба опорная шестерни полуоси УРАЛ (АО "АЗ "УРАЛ")</t>
  </si>
  <si>
    <t>4320-2403051</t>
  </si>
  <si>
    <t>Шайба первичного вала РК УРАЛ стопорная (АО "АЗ "УРАЛ")</t>
  </si>
  <si>
    <t>4320-1802073</t>
  </si>
  <si>
    <t>Шайба подшипника ведущей шестерни УРАЛ (АО АЗ УРАЛ)</t>
  </si>
  <si>
    <t>4320Х-2402065</t>
  </si>
  <si>
    <t>Шайба полуоси упорная УРАЛ (АО "АЗ "УРАЛ")</t>
  </si>
  <si>
    <t>375-2301037</t>
  </si>
  <si>
    <t>Шайба прижимная УРАЛ главной передачи (АО "АЗ "УРАЛ")</t>
  </si>
  <si>
    <t>375-2402109-10</t>
  </si>
  <si>
    <t>Шайба стопорная УРАЛ (АО "АЗ "УРАЛ")</t>
  </si>
  <si>
    <t>375-3103080-Б</t>
  </si>
  <si>
    <t>Шайба стремянки задней УРАЛ (АО "АЗ "УРАЛ")</t>
  </si>
  <si>
    <t>4322-2912416</t>
  </si>
  <si>
    <t>Шайба стремянки крепления платформы к раме УРАЛ (АО "АЗ "УРАЛ")</t>
  </si>
  <si>
    <t>375-8500109</t>
  </si>
  <si>
    <t>Шайба упорная крышки ступицы УРАЛ (Уралсбыт)</t>
  </si>
  <si>
    <t>375-3103032-01</t>
  </si>
  <si>
    <t>Шайба шестерни опорной УРАЛ (АО "АЗ "УРАЛ")</t>
  </si>
  <si>
    <t>375-1802043-Б</t>
  </si>
  <si>
    <t>Шайба шкворня УРАЛ (АО "АЗ "УРАЛ")</t>
  </si>
  <si>
    <t>5557-2304073-10</t>
  </si>
  <si>
    <t>Шестерня вала первичного высшей передачи коробки раздаточной (z=28) УРАЛ (АО "АЗ "УРАЛ")</t>
  </si>
  <si>
    <t>4322-1802036</t>
  </si>
  <si>
    <t>Шестерня ведомая коническая УРАЛ 22 зуб. (АО "АЗ "УРАЛ")</t>
  </si>
  <si>
    <t>4320Х-2402061</t>
  </si>
  <si>
    <t>Шестерня ведомая коническая УРАЛ 24 зуб. (АО "АЗ "УРАЛ")</t>
  </si>
  <si>
    <t>375-2402061-Б</t>
  </si>
  <si>
    <t>Шестерня ведомая УРАЛ цилиндр z=46 зуб. (8 отв.) (АО "АЗ "УРАЛ")</t>
  </si>
  <si>
    <t>4320Я-2402120</t>
  </si>
  <si>
    <t>Шестерня ведомая УРАЛ цилиндр z=47 зуб. (8 отв.) (АО "АЗ "УРАЛ")</t>
  </si>
  <si>
    <t>4320Ф-2402120</t>
  </si>
  <si>
    <t>Шестерня ведомая УРАЛ цилиндр z=48 зуб. (12 отв.) (АО "АЗ "УРАЛ")</t>
  </si>
  <si>
    <t>4320БУ-2402120-01</t>
  </si>
  <si>
    <t>Шестерня ведомая УРАЛ цилиндр z=48 зуб. (8 отв.) (АО АЗ УРАЛ)</t>
  </si>
  <si>
    <t>375ДЯ-2402120</t>
  </si>
  <si>
    <t>Шестерня ведомая УРАЛ цилиндр z=49 зуб. (12 отв.) (АО "АЗ "УРАЛ")</t>
  </si>
  <si>
    <t>4320БN-2402120-10</t>
  </si>
  <si>
    <t>Шестерня ведомая УРАЛ цилиндр z=49 зуб. (8 отв.) (АО "АЗ "УРАЛ")</t>
  </si>
  <si>
    <t>5423Ф-2402120</t>
  </si>
  <si>
    <t>Шестерня ведущая коническая УРАЛ (z=11) (АО "АЗ "УРАЛ")</t>
  </si>
  <si>
    <t>4320-2402017</t>
  </si>
  <si>
    <t>Шестерня ведущая коническая УРАЛ (z=12) (АО "АЗ "УРАЛ")</t>
  </si>
  <si>
    <t>4320Х-2402017</t>
  </si>
  <si>
    <t>Шестерня ведущая цилиндр УРАЛ (z=12) (АО "АЗ "УРАЛ")</t>
  </si>
  <si>
    <t>4320N-2402110</t>
  </si>
  <si>
    <t>Шестерня ведущая цилиндр УРАЛ (z=13) (АО "АЗ "УРАЛ")</t>
  </si>
  <si>
    <t>375Н-2402110-10</t>
  </si>
  <si>
    <t>Шестерня ведущая цилиндр УРАЛ (z=14) (АО "АЗ "УРАЛ")</t>
  </si>
  <si>
    <t>4320-2402110-10</t>
  </si>
  <si>
    <t>Шестерня ведущая цилиндр УРАЛ (z=15) (АО "АЗ "УРАЛ")</t>
  </si>
  <si>
    <t>4320Я-2402110</t>
  </si>
  <si>
    <t>Шестерня высшей передачи пром вала РК УРАЛ 26 зубьев (АО АЗ УРАЛ)</t>
  </si>
  <si>
    <t>4322-1802088</t>
  </si>
  <si>
    <t>Шестерня коробки раздаточной вала первичного низшей передачи УРАЛ (АО "АЗ "УРАЛ")</t>
  </si>
  <si>
    <t>375-1802041-Б2</t>
  </si>
  <si>
    <t>Шестерня низшей передачи пром вала РК УРАЛ 33 зуба (АО АЗ УРАЛ)</t>
  </si>
  <si>
    <t>375-1802090-Б</t>
  </si>
  <si>
    <t>Шестерня полуоси УРАЛ (АО АЗ УРАЛ)</t>
  </si>
  <si>
    <t>375-2403050-20</t>
  </si>
  <si>
    <t>Шестерня привода спидометра УРАЛ ведомая (z=20 i=7.32) (АО "АЗ "УРАЛ")</t>
  </si>
  <si>
    <t>4320-3802035-10</t>
  </si>
  <si>
    <t>Шестерня привода спидометра УРАЛ ведомая z=24 (АО АЗ УРАЛ)</t>
  </si>
  <si>
    <t>5557-3802035</t>
  </si>
  <si>
    <t>Шестерня привода спидометра УРАЛ ведущая z=6 i=6.7 (АО АЗ УРАЛ)</t>
  </si>
  <si>
    <t>4320Я-3802033</t>
  </si>
  <si>
    <t>Шкив привода насоса ГУР УРАЛ (АО АЗ УРАЛ)</t>
  </si>
  <si>
    <t>6363-3407241</t>
  </si>
  <si>
    <t>Шланг воздухопровода гофрированный дв.ЯМЗ УРАЛ (Уралсбыт)</t>
  </si>
  <si>
    <t>375-1109195-Б3</t>
  </si>
  <si>
    <t>Шланг воздухопровода УРАЛ L=1200мм</t>
  </si>
  <si>
    <t>4320Я-1015128-10</t>
  </si>
  <si>
    <t>Шланг воздухопровода УРАЛ L=1350мм</t>
  </si>
  <si>
    <t>4320Я2-1015128-10</t>
  </si>
  <si>
    <t>Шланг воздухопровода УРАЛ L=250мм гофрированный (Уралрезина)</t>
  </si>
  <si>
    <t>4320-1109195-10</t>
  </si>
  <si>
    <t>Шланг воздухопровода УРАЛ L=250мм гофрированный (Уралсбыт)</t>
  </si>
  <si>
    <t>Шланг воздушный УРАЛ дв.ЯМЗ без мет. колец (АМТ)</t>
  </si>
  <si>
    <t>4322-1109429-01</t>
  </si>
  <si>
    <t>Шланг воздушный УРАЛ дв.ЯМЗ без мет. колец (Уралсбыт)</t>
  </si>
  <si>
    <t>4322-1109429-10</t>
  </si>
  <si>
    <t>Шланг воздушный УРАЛ дв.ЯМЗ с кольцами в сб. (АО АЗ УРАЛ)</t>
  </si>
  <si>
    <t>4322-1109428</t>
  </si>
  <si>
    <t>Шланг гибкий к ресиверу L=350мм дв.ЯМЗ УРАЛ (ТД "РВД")</t>
  </si>
  <si>
    <t>4320-3506398-02</t>
  </si>
  <si>
    <t>Шланг компрессора УРАЛ дв.КАМАЗ с трубкой L=810мм (УРТ)</t>
  </si>
  <si>
    <t>4320-3506386</t>
  </si>
  <si>
    <t>Шланг котла ПЖД УРАЛ соединительный L=210мм дв.ЯМЗ (АО АЗ УРАЛ)</t>
  </si>
  <si>
    <t>4320Я-1015548</t>
  </si>
  <si>
    <t>Шланг ПГУ в сборе (замена 4320Я3-1602170-02) УРАЛ</t>
  </si>
  <si>
    <t>4320Я3-1602170-01-01</t>
  </si>
  <si>
    <t>Шланг ПГУ УРАЛ L=600мм дв.ЯМЗ-236НЕ2 (УРТ)</t>
  </si>
  <si>
    <t>4320Я3-1602170</t>
  </si>
  <si>
    <t>Шланг пневмосистемы УРАЛ (на кран 100-3537110) L=400мм (УРТ)</t>
  </si>
  <si>
    <t>375-3506239-03</t>
  </si>
  <si>
    <t>Шланг подкачки колес УРАЛ длин.. L=927мм</t>
  </si>
  <si>
    <t>375-4225074-02</t>
  </si>
  <si>
    <t>Шланг подкачки колес УРАЛ длин.. L=927мм (УРТ)</t>
  </si>
  <si>
    <t>375-4225075-02</t>
  </si>
  <si>
    <t>Шланг подкачки колес УРАЛ корот. L=162мм (АИ-4225073-01)</t>
  </si>
  <si>
    <t>375-4225073-03</t>
  </si>
  <si>
    <t>Шланг подкачки колес УРАЛ корот. L=162мм (УРТ)</t>
  </si>
  <si>
    <t>375-4225073-02</t>
  </si>
  <si>
    <t>Шланг подкачки колес УРАЛ сред. L=473мм (375-4245070-02)</t>
  </si>
  <si>
    <t>375-4245070-03</t>
  </si>
  <si>
    <t>Шланг подкачки колес УРАЛ сред. L=473мм (УРТ)</t>
  </si>
  <si>
    <t>375-4245070-02</t>
  </si>
  <si>
    <t>Шланг привода сцепления УРАЛ дв.ЯМЗ-236НЕ (в броне) (ТД "РВД")</t>
  </si>
  <si>
    <t>4320Я3-1602182-01</t>
  </si>
  <si>
    <t>Шланг системы накачки шин УРАЛ L=927мм УРАЛ  (ТД "РВД")</t>
  </si>
  <si>
    <t>4320ЯХ-3125075-01</t>
  </si>
  <si>
    <t>Шланг тормозной УРАЛ вспомогательный</t>
  </si>
  <si>
    <t>4320-3570180-01</t>
  </si>
  <si>
    <t>Шланг тормозной УРАЛ пневмотормозов перед/зад L=694мм (49013-3506060-02) (Полюс-Альфа)</t>
  </si>
  <si>
    <t>АИ-3506610-01</t>
  </si>
  <si>
    <t>Шланг тормозной УРАЛ пневмотормозов средний L=830мм УРАЛАЗ-УВК (УРТ)</t>
  </si>
  <si>
    <t>49013-3506060-07</t>
  </si>
  <si>
    <t>Шланг тормозной УРАЛ-375, 4320, 5557, 5323 длинный L=630мм (АО "АЗ "УРАЛ")</t>
  </si>
  <si>
    <t>АИ-3506024</t>
  </si>
  <si>
    <t>Шланг тормозной УРАЛ-375, 4320, 5557, 5323 короткий L=440мм (АО "АЗ "УРАЛ")</t>
  </si>
  <si>
    <t>АИ-3506045</t>
  </si>
  <si>
    <t>Шланг тормозов УРАЛ короткий L=500 (задний) (РВД)</t>
  </si>
  <si>
    <t>63645-3506396-01</t>
  </si>
  <si>
    <t>Шланг УРАЛ ГУРа длинный L=550мм (гайка-гайка) дв.КАМАЗ (УРТ)</t>
  </si>
  <si>
    <t>4320-3408678-01</t>
  </si>
  <si>
    <t>Шланг УРАЛ ГУРа длинный L=550мм (гайка-гайка) дв.КАМАЗ в броне</t>
  </si>
  <si>
    <t>4320-3408678-03</t>
  </si>
  <si>
    <t>Шланг УРАЛ ГУРа длинный L=570мм (гайка-гайка) дв.ЯМЗ</t>
  </si>
  <si>
    <t>5557Я2-3408679-02</t>
  </si>
  <si>
    <t>Шланг УРАЛ ГУРа длинный L=570мм (гайка-гайка) дв.ЯМЗ в броне</t>
  </si>
  <si>
    <t>Шланг УРАЛ ГУРа короткий L=300мм (гайка-гайка) дв. ЯМЗ в броне</t>
  </si>
  <si>
    <t>5557Я2-3408678-02</t>
  </si>
  <si>
    <t>Шланг УРАЛ ГУРа короткий L=470мм (гайка-гайка) дв.КАМАЗ в броне</t>
  </si>
  <si>
    <t>4320-3408679-03</t>
  </si>
  <si>
    <t>Шпилька колеса УРАЛ универсальная н/о (ОАО "АЗ"УРАЛ")</t>
  </si>
  <si>
    <t>4320-3103009</t>
  </si>
  <si>
    <t>Шпилька М14х1.5х30 крепления редуктора УРАЛ (АО "АЗ "УРАЛ")</t>
  </si>
  <si>
    <t>333581-П29</t>
  </si>
  <si>
    <t>Шпилька М14х1.5х50 цапфы кулака поворотного УРАЛ (АО "АЗ "УРАЛ")</t>
  </si>
  <si>
    <t>339377-П29</t>
  </si>
  <si>
    <t>Шпилька М16х1.5х40 рычага кулака поворотного УРАЛ (АО "АЗ "УРАЛ")</t>
  </si>
  <si>
    <t>339242-П29</t>
  </si>
  <si>
    <t>Шпилька М16х1.5х46х23 крепления цапфы УРАЛ (АО "АЗ "УРАЛ")</t>
  </si>
  <si>
    <t>333681</t>
  </si>
  <si>
    <t>Шпилька М18х1.5х43х29 цапфы кулака поворотного УРАЛ (АО "АЗ "УРАЛ")</t>
  </si>
  <si>
    <t>333677</t>
  </si>
  <si>
    <t>Шпилька М18х1.5х70 подвески раздат коробки УРАЛ (АО "АЗ "УРАЛ")</t>
  </si>
  <si>
    <t>333651-П29</t>
  </si>
  <si>
    <t>Шпилька М18х1.5х71х23 крепления цапфы (увелич. класс прочности) (АО "АЗ "УРАЛ")</t>
  </si>
  <si>
    <t>333675-П29</t>
  </si>
  <si>
    <t>Шпилька М20х1.5 крепления раздат коробки УРАЛ (АО "АЗ "УРАЛ")</t>
  </si>
  <si>
    <t>333667-П29</t>
  </si>
  <si>
    <t>Шпилька М22х1.5 крепления картера раздат коробки УРАЛ</t>
  </si>
  <si>
    <t>СК333683-П29</t>
  </si>
  <si>
    <t>Шпилька М22х1.5 крепления картера раздат коробки УРАЛ (АО "АЗ "УРАЛ")</t>
  </si>
  <si>
    <t>333683</t>
  </si>
  <si>
    <t>Шплинт 6,3*50 пальца реактивной штанги УРАЛ (АО "АЗ "УРАЛ")</t>
  </si>
  <si>
    <t>258085-П29</t>
  </si>
  <si>
    <t>Шпонка призм. 15Х10х84 ведущ.цил.шест.глав.пер УРАЛ (АО "АЗ "УРАЛ")</t>
  </si>
  <si>
    <t>4320Х-2402108</t>
  </si>
  <si>
    <t>Шпонка УРАЛ шестерни ведущей вала промежуточного (АО АЗ УРАЛ)</t>
  </si>
  <si>
    <t>375-1802081-Б</t>
  </si>
  <si>
    <t>Штанга стабилизатора УРАЛ-6370 задняя (АИ-2916016) (ПАО "ЧКПЗ")</t>
  </si>
  <si>
    <t>6364-2916016-20</t>
  </si>
  <si>
    <t>Шток вилки блокировки РК УРАЛ (АО АЗ УРАЛ)</t>
  </si>
  <si>
    <t>375-1803032-Г</t>
  </si>
  <si>
    <t>Шток механизма блокировки УРАЛ (АО АЗ УРАЛ)</t>
  </si>
  <si>
    <t>4320П2-1803195</t>
  </si>
  <si>
    <t>Шток механизма переключения РК УРАЛ (до 2013г.) (АО АЗ УРАЛ)</t>
  </si>
  <si>
    <t>4320П2-1803022-10</t>
  </si>
  <si>
    <t>Шток УРАЛ (ОАО АЗУРАЛ)</t>
  </si>
  <si>
    <t>4320П2-1803022-20</t>
  </si>
  <si>
    <t>Штуцер М16х1.5 клапана защитного УРАЛ (АО АЗ УРАЛ)</t>
  </si>
  <si>
    <t>339943</t>
  </si>
  <si>
    <t>Штуцер М16х1.5 системы тормозной УРАЛ (АО "АЗ "УРАЛ")</t>
  </si>
  <si>
    <t>339050-П</t>
  </si>
  <si>
    <t>Штуцер М20х1.5-М22х1.5-К 3/8" регулятора давления воздуха УРАЛ (АО "АЗ "УРАЛ")</t>
  </si>
  <si>
    <t>339539-П</t>
  </si>
  <si>
    <t>Штуцер маслоотводящий редуктора УРАЛ (АО "АЗ "УРАЛ")</t>
  </si>
  <si>
    <t>4320-2402147</t>
  </si>
  <si>
    <t>Штуцер подвода воздуха к цапфе УРАЛ (АО "АЗ "УРАЛ")</t>
  </si>
  <si>
    <t>375-4225053-Б</t>
  </si>
  <si>
    <t>Штуцер системы питания УРАЛ дв.ЯМЗ (АО "АЗ "УРАЛ")</t>
  </si>
  <si>
    <t>5323-1104235</t>
  </si>
  <si>
    <t>Штуцер стеклоочистителя УРАЛ (АО "АЗ "УРАЛ")</t>
  </si>
  <si>
    <t>4320Х-5205600</t>
  </si>
  <si>
    <t>Штуцер УРАЛ механизма рулевого (АО "АЗ "УРАЛ")</t>
  </si>
  <si>
    <t>375-3407603-Б</t>
  </si>
  <si>
    <t>Штуцер фильтра грубой очистки топлива дв.ЯМЗ УРАЛ (АО "АЗ "УРАЛ")</t>
  </si>
  <si>
    <t>4320Я-1104122</t>
  </si>
  <si>
    <t>Щетка стеклоочистителя УРАЛ L=330мм (АВТОПРИБОР)</t>
  </si>
  <si>
    <t>4320.5215900</t>
  </si>
  <si>
    <t>Щиток приборов УРАЛ левый (спидометр 16.3802) в сборе (АО АЗ УРАЛ)</t>
  </si>
  <si>
    <t>4320-3805013</t>
  </si>
  <si>
    <t>Экран крыши противосолнечный УРАЛ (АО АЗ УРАЛ)</t>
  </si>
  <si>
    <t>UC1A11-5715020</t>
  </si>
  <si>
    <t>Элемент фильтрующий возд УРАЛ Next Р-387632.001 (РЕМИЗ)</t>
  </si>
  <si>
    <t>Р.387632.001</t>
  </si>
  <si>
    <t>Обоснование и расчет начальной (максимальной) цены сумм цен единиц товаров на закупку запасных частей для автомобилей марки УАЗ</t>
  </si>
  <si>
    <t>Агрегат УАЗ-Патриот дв.409 (КПП 5ст+РК) (DYMOS) (UAZ)</t>
  </si>
  <si>
    <t>316300170000595</t>
  </si>
  <si>
    <t>Агрегат УАЗ-Патриот с 2018г.в. (КПП 5ст+РК) (DYMOS) (UAZ)</t>
  </si>
  <si>
    <t>316300170000522</t>
  </si>
  <si>
    <t>Адаптер карданной передачи УАЗ-Профи 236021 (4*2) (UAZ)</t>
  </si>
  <si>
    <t>236000180022001</t>
  </si>
  <si>
    <t>Адсорбер УАЗ-Патриот,Хантер Евро-3,4,5 (рестайлинг 2017) (UAZ)</t>
  </si>
  <si>
    <t>316300116401004</t>
  </si>
  <si>
    <t>Амортизатор крышки грузового отсека УАЗ-2363 (UAZ)</t>
  </si>
  <si>
    <t>236300630610830</t>
  </si>
  <si>
    <t>Амортизатор подвески УАЗ-236021/236022 зад газ/масл (UAZ)</t>
  </si>
  <si>
    <t>236021291500600</t>
  </si>
  <si>
    <t>Амортизатор подвески УАЗ-236031 зад газ/масл с сайлентблоком (двускатный мост) (UAZ)</t>
  </si>
  <si>
    <t>236031291500400</t>
  </si>
  <si>
    <t>Амортизатор подвески УАЗ-236031 пер газ/масл (двускатный мост) (UAZ)</t>
  </si>
  <si>
    <t>236031290500400</t>
  </si>
  <si>
    <t>Амортизатор подвески УАЗ-31512,3741 пер/зад масл (UAZ)</t>
  </si>
  <si>
    <t>315100290500603</t>
  </si>
  <si>
    <t>Амортизатор подвески УАЗ-31512,3741 пер/зад масл (UAZ)*</t>
  </si>
  <si>
    <t>315100290500600</t>
  </si>
  <si>
    <t>Амортизатор подвески УАЗ-315195,3159,3163,3160 пер масл (UAZ)</t>
  </si>
  <si>
    <t>315195290500600</t>
  </si>
  <si>
    <t>Амортизатор подвески УАЗ-3153,3159,3160 зад масл (UAZ)</t>
  </si>
  <si>
    <t>236000291500600</t>
  </si>
  <si>
    <t>Амортизатор подвески УАЗ-3153,3162,3159 зад газонап (UAZ)</t>
  </si>
  <si>
    <t>315900291500696</t>
  </si>
  <si>
    <t>316300291500600</t>
  </si>
  <si>
    <t>Амортизатор подвески УАЗ-3159,3160 пер газонап (UAZ)</t>
  </si>
  <si>
    <t>315195290500696</t>
  </si>
  <si>
    <t>Амортизатор подвески УАЗ-3162,3163 пер газонап (UAZ)</t>
  </si>
  <si>
    <t>316200290500695</t>
  </si>
  <si>
    <t>Амортизатор подвески УАЗ-3163 (2017 г.в.) зад газ/масл с нижним шарниром (UAZ)</t>
  </si>
  <si>
    <t>316300291540400</t>
  </si>
  <si>
    <t>Амортизатор подвески УАЗ-3163 (2017 г.в.) пер газ/масл с нижним шарниром (UAZ)</t>
  </si>
  <si>
    <t>316300290540400</t>
  </si>
  <si>
    <t>Амортизатор подвески УАЗ-3163 пер газ/масл без нижнего шарнира (UAZ)</t>
  </si>
  <si>
    <t>316300290500600</t>
  </si>
  <si>
    <t>Амортизатор подвески УАЗ-3163,2363 (2018 г.в.) зад газ/масл (UAZ)</t>
  </si>
  <si>
    <t>316300291500610</t>
  </si>
  <si>
    <t>Амортизатор подвески УАЗ-3163,2363,Карго (2018 г.в.) пер газ/масл без шарнира (UAZ)</t>
  </si>
  <si>
    <t>316300290500610</t>
  </si>
  <si>
    <t>Амортизатор подвески УАЗ-3163,Профи с АБС пер газ/масл (UAZ)</t>
  </si>
  <si>
    <t>236021291540400</t>
  </si>
  <si>
    <t>Амортизатор подвески УАЗ-3741,3909,3303 пер/зад газонап (UAZ)*</t>
  </si>
  <si>
    <t>315195291500696</t>
  </si>
  <si>
    <t>Амортизатор подвески УАЗ-3741,3909,3303 пер/зад масл (UAZ)</t>
  </si>
  <si>
    <t>315195291500600</t>
  </si>
  <si>
    <t>Амортизатор подвески УАЗ-Патриот пер, штатный (UAZ)</t>
  </si>
  <si>
    <t>316300473704300</t>
  </si>
  <si>
    <t>Амортизатор подвески УАЗ-Патриот,Хантер,СГР зад усиленный, штатный (UAZ)</t>
  </si>
  <si>
    <t>316300473704500</t>
  </si>
  <si>
    <t>Антенна наружная врезная УАЗ-Патриот (GPS/GLONASS+FM) (UAZ)</t>
  </si>
  <si>
    <t>316300790303001</t>
  </si>
  <si>
    <t>Антенна наружная врезная УАЗ-Патриот (штырьевая, активная) (UAZ)</t>
  </si>
  <si>
    <t>316300790302601</t>
  </si>
  <si>
    <t>Аргументатор сцепления (UAZ)</t>
  </si>
  <si>
    <t>000000470129000</t>
  </si>
  <si>
    <t>Арка зад колеса УАЗ-Патриот (с 11.2016г.в.) внутр лев (UAZ)</t>
  </si>
  <si>
    <t>316300510124310</t>
  </si>
  <si>
    <t>Арка зад колеса УАЗ-Патриот (с 11.2016г.в.) внутр прав (UAZ)</t>
  </si>
  <si>
    <t>316300510124210</t>
  </si>
  <si>
    <t>Арка зад колеса УАЗ-Патриот (с 11.2016г.в.) внутр прав, с кронштейном наливной трубы (UAZ)</t>
  </si>
  <si>
    <t>316300510124010</t>
  </si>
  <si>
    <t>Арка зад колеса УАЗ-Патриот (с 11.2016г.в.) наружн лев (UAZ)</t>
  </si>
  <si>
    <t>316306540122100</t>
  </si>
  <si>
    <t>Арка зад колеса УАЗ-Патриот (с 11.2016г.в.) наружн прав (UAZ)</t>
  </si>
  <si>
    <t>316306540122000</t>
  </si>
  <si>
    <t>Арка зад колеса УАЗ-Патриот наружн прав (UAZ)</t>
  </si>
  <si>
    <t>316220540122200</t>
  </si>
  <si>
    <t>Арка зад колеса УАЗ-Пикап лев (UAZ)</t>
  </si>
  <si>
    <t>236300510174300</t>
  </si>
  <si>
    <t>Арка зад колеса УАЗ-Пикап прав (UAZ)</t>
  </si>
  <si>
    <t>236300510174200</t>
  </si>
  <si>
    <t>Багажник на крышу УАЗ-452 разборный (UAZ)</t>
  </si>
  <si>
    <t>374100472300701</t>
  </si>
  <si>
    <t>Багажник на крышу УАЗ-452 экспедиционный (UAZ)</t>
  </si>
  <si>
    <t>390995472300800</t>
  </si>
  <si>
    <t>Багажник на крышу УАЗ-469, Хантер экспедиционный (6 ног, под доп.оптику, с сеткой) (UAZ)</t>
  </si>
  <si>
    <t>315100472300501</t>
  </si>
  <si>
    <t>Багажник на крышу УАЗ-Патриот экспедиционный (8 ног, под доп.оптику, с сеткой) (UAZ)</t>
  </si>
  <si>
    <t>316300472300800</t>
  </si>
  <si>
    <t>Багажник на рейлинги УАЗ-Патриот (140см) (прямоуг профиль, с крепежом) (UAZ)</t>
  </si>
  <si>
    <t>316300472305406</t>
  </si>
  <si>
    <t>Бак топливный УАЗ-2206 дв.40911 Евро-4 инжектор 30л дополн (UAZ)</t>
  </si>
  <si>
    <t>220695110200602</t>
  </si>
  <si>
    <t>Бак топливный УАЗ-2206 дв.4213,4091 инжектор 30л дополн (UAZ)</t>
  </si>
  <si>
    <t>220694110200902</t>
  </si>
  <si>
    <t>Бак топливный УАЗ-2206 дв.4213,4091 инжектор основной (UAZ)</t>
  </si>
  <si>
    <t>220694110100802</t>
  </si>
  <si>
    <t>Бак топливный УАЗ-2206 дв.4213,4091 инжектор основной (левый, 56л) в сб с бензонасосом (ОАО "УАЗ")</t>
  </si>
  <si>
    <t>220695110100702</t>
  </si>
  <si>
    <t>Бак топливный УАЗ-2360 лев горловина под углом (UAZ)</t>
  </si>
  <si>
    <t>236000110100901</t>
  </si>
  <si>
    <t>Бак топливный УАЗ-2360 прав горловина под углом (UAZ)</t>
  </si>
  <si>
    <t>236020110100841</t>
  </si>
  <si>
    <t>Бак топливный УАЗ-2360 прав под пласт наливную трубу (UAZ)</t>
  </si>
  <si>
    <t>236080110100821</t>
  </si>
  <si>
    <t>Бак топливный УАЗ-31519 дв.514 лев (UAZ)</t>
  </si>
  <si>
    <t>315148110100901</t>
  </si>
  <si>
    <t>Бак топливный УАЗ-3163 (после 2008г) прав (UAZ)</t>
  </si>
  <si>
    <t>316300110100841</t>
  </si>
  <si>
    <t>Бак топливный УАЗ-3163 (рест 2014 г) прав (UAZ)</t>
  </si>
  <si>
    <t>316380110100821</t>
  </si>
  <si>
    <t>Бак топливный УАЗ-3163 (рест 2017 г) единый в сб с бензонас (UAZ) 3163-00-1101008-51</t>
  </si>
  <si>
    <t>316300110100852</t>
  </si>
  <si>
    <t>Бак топливный УАЗ-3163 дв.409 36л прав под погруж насос (с предпуск подогрев) (UAZ)</t>
  </si>
  <si>
    <t>316300110100842</t>
  </si>
  <si>
    <t>Бак топливный УАЗ-3163 прав под погр насос (UAZ)</t>
  </si>
  <si>
    <t>316300110100807</t>
  </si>
  <si>
    <t>Бак топливный УАЗ-3303 бортовой левый инж дв.4213 (ОАО "УАЗ")</t>
  </si>
  <si>
    <t>330365110100802</t>
  </si>
  <si>
    <t>Бак топливный УАЗ-3303 дв.4213 инжектор бортовой прав (UAZ)</t>
  </si>
  <si>
    <t>330365110100902</t>
  </si>
  <si>
    <t>Бак топливный УАЗ-452 дополн без пробки (UAZ)</t>
  </si>
  <si>
    <t>374110110201001</t>
  </si>
  <si>
    <t>Бак топливный УАЗ-452 основной без пробки (UAZ)</t>
  </si>
  <si>
    <t>374100110101001</t>
  </si>
  <si>
    <t>Бак топливный УАЗ-Патриот Antarctic Edition в сб (UAZ)</t>
  </si>
  <si>
    <t>316300110100862</t>
  </si>
  <si>
    <t>Бак топливный УАЗ-Патриот дв.40905-06,51432 лев в сб (с бензонас и арматурой) (UAZ)</t>
  </si>
  <si>
    <t>316306110100745</t>
  </si>
  <si>
    <t>Бак топливный УАЗ-Патриот лев (UAZ)</t>
  </si>
  <si>
    <t>316310110100901</t>
  </si>
  <si>
    <t>Бак топливный УАЗ-Патриот прав (UAZ)</t>
  </si>
  <si>
    <t>316310110100801</t>
  </si>
  <si>
    <t>Бак топливный УАЗ-Патриот,2360 дв.409 прав в сб (с бензонас и арматурой) (UAZ)</t>
  </si>
  <si>
    <t>236026110100645</t>
  </si>
  <si>
    <t>Бак топливный УАЗ-Патриот,2360 лев в сб (с бензонас и арматурой) (UAZ)</t>
  </si>
  <si>
    <t>236026110100745</t>
  </si>
  <si>
    <t>Бак топливный УАЗ-Патриот,Пикап лев в сб (с бензонас и арматурой) (UAZ)</t>
  </si>
  <si>
    <t>236326110100745</t>
  </si>
  <si>
    <t>Бак топливный УАЗ-Патриот,Пикап лев под металл наливную трубу (UAZ)</t>
  </si>
  <si>
    <t>316020110100901</t>
  </si>
  <si>
    <t>Бак топливный УАЗ-Патриот,Пикап лев под пласт наливную трубу (UAZ)</t>
  </si>
  <si>
    <t>316020110100911</t>
  </si>
  <si>
    <t>Бак топливный УАЗ-Патриот,Пикап прав в сб (с арматурой) (UAZ)</t>
  </si>
  <si>
    <t>236326110100645</t>
  </si>
  <si>
    <t>Бак топливный УАЗ-Хантер лев, 409 дв. (UAZ)</t>
  </si>
  <si>
    <t>315195110100901</t>
  </si>
  <si>
    <t>Бак топливный УАЗ-Хантер прав, 409 дв., под погр бензонасос (UAZ)</t>
  </si>
  <si>
    <t>315195110100801</t>
  </si>
  <si>
    <t>Балка задняя УАЗ-Профи (4*4) (UAZ)</t>
  </si>
  <si>
    <t>236021371620000</t>
  </si>
  <si>
    <t>Балка крепления радиатора охлаждения УАЗ-Патриот (2015-17г.в.) (с кондиционером) верхняя (UAZ)</t>
  </si>
  <si>
    <t>316300130204400</t>
  </si>
  <si>
    <t>Балка крепления радиатора охлаждения УАЗ-Патриот (2015-17г.в.) (с кондиционером) нижняя (UAZ)</t>
  </si>
  <si>
    <t>316300130204000</t>
  </si>
  <si>
    <t>Балка крыши УАЗ-Патриот зад (с 2018г.в.) (UAZ)</t>
  </si>
  <si>
    <t>316300570112000</t>
  </si>
  <si>
    <t>Балка крыши УАЗ-Патриот пер (с 2014г.в.) (UAZ)</t>
  </si>
  <si>
    <t>316300570107000</t>
  </si>
  <si>
    <t>Балка крыши УАЗ-Патриот,Симбир,3160 зад в сб (UAZ)</t>
  </si>
  <si>
    <t>316000570112000</t>
  </si>
  <si>
    <t>Балка передней оси УАЗ-Профи 236021 (4*2) (UAZ)</t>
  </si>
  <si>
    <t>236021300101001</t>
  </si>
  <si>
    <t>Баллон газовый УАЗ-Профи с ГБО (с паспортом) (UAZ)</t>
  </si>
  <si>
    <t>236021440101000</t>
  </si>
  <si>
    <t>Бампер УАЗ-2206 силовой задний (без поворотного кронштейна) (UAZ)</t>
  </si>
  <si>
    <t>220695471400500</t>
  </si>
  <si>
    <t>Бампер УАЗ-3151 пер сред часть (UAZ)</t>
  </si>
  <si>
    <t>315120280301595</t>
  </si>
  <si>
    <t>Бампер УАЗ-31519 Хантер пер (UAZ)</t>
  </si>
  <si>
    <t>315195280301000</t>
  </si>
  <si>
    <t>Бампер УАЗ-452 зад железный (лев/прав) до 2016г.в. (UAZ)</t>
  </si>
  <si>
    <t>045200280401510</t>
  </si>
  <si>
    <t>Бампер УАЗ-452 зад железный (лев/прав) с 2016г.в. под фонарь (UAZ)</t>
  </si>
  <si>
    <t>374195280401000</t>
  </si>
  <si>
    <t>Бампер УАЗ-452 пер (UAZ)</t>
  </si>
  <si>
    <t>045200280301500</t>
  </si>
  <si>
    <t>Бампер УАЗ-452 пер в сб с накладками н/о (UAZ)</t>
  </si>
  <si>
    <t>374100280301001</t>
  </si>
  <si>
    <t>Бампер УАЗ-452 пер средняя часть (UAZ)</t>
  </si>
  <si>
    <t>374100280302000</t>
  </si>
  <si>
    <t>Бампер УАЗ-469 зад прав (UAZ) 3151-00-2804010-96,00</t>
  </si>
  <si>
    <t>315100280401001</t>
  </si>
  <si>
    <t>Бампер УАЗ-469 пер (UAZ)</t>
  </si>
  <si>
    <t>046900280301501</t>
  </si>
  <si>
    <t>Бампер УАЗ-Патриот задний с 10.2014 грунтованный, без отверстий под датчики парковки (UAZ)</t>
  </si>
  <si>
    <t>316386280401500</t>
  </si>
  <si>
    <t>Бампер УАЗ-Патриот задний с 10.2014-09.2016г, с 4 датчиками парковки (UAZ) RIM Коричнево-серый м</t>
  </si>
  <si>
    <t>316380280401210RIM</t>
  </si>
  <si>
    <t>Бампер УАЗ-Патриот задний с 10.2014-09.2016г, с 4 датчиками парковки (UAZ) SEB Серебристый метал</t>
  </si>
  <si>
    <t>316380280401210SEB</t>
  </si>
  <si>
    <t>Бампер УАЗ-Патриот задний с 10.2014-09.2016г, с 4 датчиками парковки (UAZ) TFM темно-серый метал</t>
  </si>
  <si>
    <t>316380280401210TFM</t>
  </si>
  <si>
    <t>Бампер УАЗ-Патриот задний с 10.2014-09.2016г, с 4 датчиками парковки (UAZ) ZCM Желто-серебристый</t>
  </si>
  <si>
    <t>316380280401210ZCM</t>
  </si>
  <si>
    <t>Бампер УАЗ-Патриот задний с 10.2014г (обвес "GRAND PATRIOT"), с подкрылками (UAZ)</t>
  </si>
  <si>
    <t>316355471500100</t>
  </si>
  <si>
    <t>Бампер УАЗ-Патриот задний с 10.2016г, с 8 датчиками парковки (UAZ) AVM Черный металлик</t>
  </si>
  <si>
    <t>316380280401230AVM</t>
  </si>
  <si>
    <t>Бампер УАЗ-Патриот задний с 10.2016г, с 8 датчиками парковки (UAZ) BCE Белый</t>
  </si>
  <si>
    <t>316380280401230BCE</t>
  </si>
  <si>
    <t>Бампер УАЗ-Патриот задний с 10.2016г, с 8 датчиками парковки (UAZ) KAM Коричневый металлик</t>
  </si>
  <si>
    <t>316380280401230KAM</t>
  </si>
  <si>
    <t>Бампер УАЗ-Патриот задний с 10.2016г, с 8 датчиками парковки (UAZ) SEB Серебристый металлик</t>
  </si>
  <si>
    <t>316380280401230SEB</t>
  </si>
  <si>
    <t>Бампер УАЗ-Патриот задний с 10.2016г, с 8 датчиками парковки (UAZ) TFM Темно-серый металлик</t>
  </si>
  <si>
    <t>316380280401230TFM</t>
  </si>
  <si>
    <t>Бампер УАЗ-Патриот передний с 10.2014-09.16г, с ПТФ, с датчиками парковки (UAZ) AVM Черный металл</t>
  </si>
  <si>
    <t>316380280301220AVM</t>
  </si>
  <si>
    <t>Бампер УАЗ-Патриот передний с 10.2014-09.16г, с ПТФ, с датчиками парковки (UAZ) BCE Белый</t>
  </si>
  <si>
    <t>316380280301220BCE</t>
  </si>
  <si>
    <t>Бампер УАЗ-Патриот передний с 10.2014-09.16г, с ПТФ, с датчиками парковки (UAZ) KAM Коричневый метал</t>
  </si>
  <si>
    <t>316380280301220KAM</t>
  </si>
  <si>
    <t>Бампер УАЗ-Патриот передний с 10.2014-09.16г, с ПТФ, с датчиками парковки (UAZ) RIM Коричнево-серый</t>
  </si>
  <si>
    <t>316380280301220RIM</t>
  </si>
  <si>
    <t>Бампер УАЗ-Патриот передний с 10.2014-09.16г, с ПТФ, с датчиками парковки (UAZ) SEB Серебристый</t>
  </si>
  <si>
    <t>316380280301220SEB</t>
  </si>
  <si>
    <t>Бампер УАЗ-Патриот передний с 10.2014-09.16г, с ПТФ, с датчиками парковки (UAZ) TFM Темно-серый</t>
  </si>
  <si>
    <t>316380280301220TFM</t>
  </si>
  <si>
    <t>Бампер УАЗ-Патриот передний с 10.2014г, без ПТФ (UAZ) KAM коричневый металлик</t>
  </si>
  <si>
    <t>316380280301202KAM</t>
  </si>
  <si>
    <t>Бампер УАЗ-Патриот передний с 10.2014г, без ПТФ (UAZ) RIM Коричнево-серый металлик</t>
  </si>
  <si>
    <t>316380280301202RIM</t>
  </si>
  <si>
    <t>Бампер УАЗ-Патриот передний с 10.2014г, без ПТФ (UAZ) матовый под покраску</t>
  </si>
  <si>
    <t>316380280301201</t>
  </si>
  <si>
    <t>Бампер УАЗ-Патриот передний с 10.2014г, грунтов, без отверстий под датчики парковки и ПТФ (UAZ)</t>
  </si>
  <si>
    <t>316386280301500</t>
  </si>
  <si>
    <t>Бампер УАЗ-Патриот передний с 10.2014г, компл. FLEET (UAZ) Матовый под окраску</t>
  </si>
  <si>
    <t>316380280301203</t>
  </si>
  <si>
    <t>Бампер УАЗ-Патриот передний с 10.2014г, с ПТФ, без датчиков парковки (UAZ) KAM Коричневый металл</t>
  </si>
  <si>
    <t>316380280301212KAM</t>
  </si>
  <si>
    <t>Бампер УАЗ-Патриот передний с 10.2014г, с ПТФ, без датчиков парковки (UAZ) ZCM Желто-серебристый</t>
  </si>
  <si>
    <t>316380280301212ZCM</t>
  </si>
  <si>
    <t>Бампер УАЗ-Патриот передний с 10.2016г, с ПТФ, с датчиками парковки (UAZ) AVM Черный металлик</t>
  </si>
  <si>
    <t>316380280301232AVM</t>
  </si>
  <si>
    <t>Бампер УАЗ-Патриот передний с 10.2016г, с ПТФ, с датчиками парковки (UAZ) BCE Белый</t>
  </si>
  <si>
    <t>316380280301232BCE</t>
  </si>
  <si>
    <t>Бампер УАЗ-Патриот передний с 10.2016г, с ПТФ, с датчиками парковки (UAZ) KAM Коричневый металли</t>
  </si>
  <si>
    <t>316380280301232KAM</t>
  </si>
  <si>
    <t>Бампер УАЗ-Патриот передний с 10.2016г, с ПТФ, с датчиками парковки (UAZ) RIM Коричнево-серый ме</t>
  </si>
  <si>
    <t>316380280301232RIM</t>
  </si>
  <si>
    <t>Бампер УАЗ-Патриот передний с 10.2016г, с ПТФ, с датчиками парковки (UAZ) SEB Серебристый металл</t>
  </si>
  <si>
    <t>316380280301232SEB</t>
  </si>
  <si>
    <t>Бампер УАЗ-Патриот передний с 10.2016г, с ПТФ, с датчиками парковки (UAZ) TFM Темно-серый металл</t>
  </si>
  <si>
    <t>316380280301232TFM</t>
  </si>
  <si>
    <t>Бампер УАЗ-Патриот передний с 10.2018г, компл. FLEET, с ПТФ (UAZ) Матовый под окраску</t>
  </si>
  <si>
    <t>316380280301213</t>
  </si>
  <si>
    <t>Бампер УАЗ-Профи 236021/236022 передний (пластик, без ПТФ) (ОАО "УАЗ")</t>
  </si>
  <si>
    <t>236000280301500</t>
  </si>
  <si>
    <t>Бампер УАЗ-Профи 236021/236022 передний (пластик, в сб. с ПТФ) (ОАО "УАЗ")</t>
  </si>
  <si>
    <t>236000280301010</t>
  </si>
  <si>
    <t>Бампер УАЗ-Хантер зад в сб с фонарями (пласт накладка, усилитель металл) (UAZ)</t>
  </si>
  <si>
    <t>315195280401000</t>
  </si>
  <si>
    <t>Бампер УАЗ-Хантер задний каркас (без накладки) (UAZ)</t>
  </si>
  <si>
    <t>315300280401200</t>
  </si>
  <si>
    <t>Барабан стояночного тормоза УАЗ-452,469,316х,Хантер,Патриот (до 08.2013г.в.) (UAZ)</t>
  </si>
  <si>
    <t>006900350705295</t>
  </si>
  <si>
    <t>Барабан тормозной УАЗ-3151,3741 без АБС (ОАО"УАЗ")</t>
  </si>
  <si>
    <t>046900350107095</t>
  </si>
  <si>
    <t>Барабан тормозной УАЗ-3741,3163,2360 с мостами Спайсер, с АБС (ОАО"УАЗ")</t>
  </si>
  <si>
    <t>315100350107095</t>
  </si>
  <si>
    <t>Барабан тормозной УАЗ-Профи 236021/236022 (ОАО "УАЗ")</t>
  </si>
  <si>
    <t>236020350207000</t>
  </si>
  <si>
    <t>Бачок ГЦС УАЗ-452 (UAZ)</t>
  </si>
  <si>
    <t>374100160256000</t>
  </si>
  <si>
    <t>Бачок омывателя УАЗ 2363 Пикап в сб (UAZ)</t>
  </si>
  <si>
    <t>236300520804500</t>
  </si>
  <si>
    <t>Бачок омывателя УАЗ 3160,3162,3163,2108-099 в сб 2 мотора (UAZ)</t>
  </si>
  <si>
    <t>316300520804500</t>
  </si>
  <si>
    <t>Бачок омывателя УАЗ-452 (с 2017г.в.) в сб. увелич объем (ОАО "УАЗ") 2206-95-5208045-00</t>
  </si>
  <si>
    <t>220695520804501</t>
  </si>
  <si>
    <t>Бачок омывателя УАЗ-452 ст.обр. в сборе с датчиком (ОАО "УАЗ") 11.5208</t>
  </si>
  <si>
    <t>045200520800000</t>
  </si>
  <si>
    <t>Бачок расширительный УАЗ 3151 (UAZ)</t>
  </si>
  <si>
    <t>315190131101000</t>
  </si>
  <si>
    <t>Бачок расширительный УАЗ 3160 (UAZ)</t>
  </si>
  <si>
    <t>316000131101400</t>
  </si>
  <si>
    <t>Бачок расширительный УАЗ Патриот (с 09.2016г.в.) (UAZ)</t>
  </si>
  <si>
    <t>316300131101470</t>
  </si>
  <si>
    <t>Бачок расширительный УАЗ Патриот (с 09.2016г.в.) комплект для замены (бачок,кронштейн,шланг,крепеж)</t>
  </si>
  <si>
    <t>316300131120000</t>
  </si>
  <si>
    <t>Бензонасос УАЗ-Патриот с 11.2016, двиг. ЗМЗ, Евро-5, в единый бак (ОАО "УАЗ")</t>
  </si>
  <si>
    <t>316300113902020</t>
  </si>
  <si>
    <t>Бензонасос УАЗ-Патриот с 11.2016, двиг. ЗМЗ, Евро-5, в единый бак, предпусковой подогреватель (ОАО "</t>
  </si>
  <si>
    <t>316300113902030</t>
  </si>
  <si>
    <t>Бензонасос УАЗ-Патриот,Профи с 2012, в единый бак, модуль DIAMOND (UAZ)</t>
  </si>
  <si>
    <t>316330113902000</t>
  </si>
  <si>
    <t>Блок 4 дюйма (UAZ)</t>
  </si>
  <si>
    <t>000000472300900</t>
  </si>
  <si>
    <t>Блок контрольных ламп УАЗ-2206,3962 (без ABS, под МИКАС 0 261 S07 322) (глазки с проводкой) без пров</t>
  </si>
  <si>
    <t>374195380320000</t>
  </si>
  <si>
    <t>Блок контрольных ламп УАЗ-3303 (3803010-УП-01) (ОАО "УАЗ")</t>
  </si>
  <si>
    <t>330395380301000</t>
  </si>
  <si>
    <t>Блок контрольных ламп УАЗ-452 (без ABS, под МИКАС 0 261 S08 681) (глазки с проводкой) без провода AB</t>
  </si>
  <si>
    <t>330395380320010</t>
  </si>
  <si>
    <t>Блок контрольных ламп УАЗ-Хантер (43.3803) (UAZ)</t>
  </si>
  <si>
    <t>315120380301001</t>
  </si>
  <si>
    <t>Блок контрольных ламп УАЗ-Хантер (43.3803-10) (UAZ)</t>
  </si>
  <si>
    <t>315120380301011</t>
  </si>
  <si>
    <t>Блок контрольных ламп УАЗ-Хантер (аккум., темп.жидк, масло, свечи, замок) (глазки с проводкой) (UAZ)</t>
  </si>
  <si>
    <t>315148380320000</t>
  </si>
  <si>
    <t>Блок монтажный УАЗ-3162 (431.3722М) (UAZ)</t>
  </si>
  <si>
    <t>316000372201002</t>
  </si>
  <si>
    <t>Блок переключателей УАЗ-Карго,Профи электростеклоподъемниками (ОАО "УАЗ")</t>
  </si>
  <si>
    <t>236000376910000</t>
  </si>
  <si>
    <t>Блок переключателей УАЗ-Патриот (рестайлинг 2017 г.) комплектация Привелегия (ОАО "УАЗ")</t>
  </si>
  <si>
    <t>316300376950030</t>
  </si>
  <si>
    <t>Блок переключателей УАЗ-Патриот (рестайлинг 2017 г.) комплектация Стандарт, УАЗ-Профи (UAZ)</t>
  </si>
  <si>
    <t>316300376950010</t>
  </si>
  <si>
    <t>Блок переключателей УАЗ-Патриот (рестайлинг 2017 г.) комплектация Стиль (ОАО "УАЗ")</t>
  </si>
  <si>
    <t>316300376950000</t>
  </si>
  <si>
    <t>Блок переключателей УАЗ-Патриот для задних пассажиров (57.3769) (UAZ)</t>
  </si>
  <si>
    <t>316300376930000</t>
  </si>
  <si>
    <t>Блок переключателей УАЗ-Патриот для задних пассажиров (57.3769-10) (UAZ)</t>
  </si>
  <si>
    <t>316300376930010</t>
  </si>
  <si>
    <t>Блок переключателей УАЗ-Патриот для задних пассажиров (57.3769-20) (UAZ)</t>
  </si>
  <si>
    <t>316300376930020</t>
  </si>
  <si>
    <t>Блок переключателей УАЗ-Пикап (UAZ)</t>
  </si>
  <si>
    <t>236000376940000</t>
  </si>
  <si>
    <t>Блок переключателей УАЗ-Профи (236021/236022) электростеклоподъемниками (ОАО "УАЗ")</t>
  </si>
  <si>
    <t>236021376910000</t>
  </si>
  <si>
    <t>Блок переключателей УАЗ-Профи (236323/236324) электростеклоподъемниками (ОАО "УАЗ")</t>
  </si>
  <si>
    <t>236321376910000</t>
  </si>
  <si>
    <t>Блок переключателей УАЗ-Профи 236021 (4*2) (ОАО "УАЗ")</t>
  </si>
  <si>
    <t>236300376950010</t>
  </si>
  <si>
    <t>Блок переключателей УАЗ-Профи 236021- и 236022-200/-210/-230, 236324-200 (4*2) с 2018г.в. (ОАО "УАЗ")</t>
  </si>
  <si>
    <t>236022376950000</t>
  </si>
  <si>
    <t>Блок переключателей УАЗ-Профи 4*2 (236021) электростеклоподъемниками (ОАО "УАЗ")</t>
  </si>
  <si>
    <t>236000376910010</t>
  </si>
  <si>
    <t>Блок переключателей УАЗ-Профи 4*4 (236022) электростеклоподъемниками (ОАО "УАЗ")</t>
  </si>
  <si>
    <t>236022376910000</t>
  </si>
  <si>
    <t>Блок переключателей УАЗ-Профи,Карго (с 11.2016) без обогрева лобового стекла (ОАО "УАЗ")</t>
  </si>
  <si>
    <t>236000376950000</t>
  </si>
  <si>
    <t>Блок переключателей упр-я зеркалами и стеклоподъемниками УАЗ-Патриот с 2014г (UAZ)</t>
  </si>
  <si>
    <t>316300376910000</t>
  </si>
  <si>
    <t>Блок переключателей упр-я режимами РК УАЗ-Патриот (56.3769) (UAZ)</t>
  </si>
  <si>
    <t>316300376920000</t>
  </si>
  <si>
    <t>Блок переключателей упр-я режимами РК УАЗ-Патриот (56.3769-10) с перекл баков (до 11.2016) (UAZ)</t>
  </si>
  <si>
    <t>316300376920010</t>
  </si>
  <si>
    <t>Блок переключателей упр-я режимами РК УАЗ-Патриот (56.3769-130) (с обогревом сиденья) (ОАО "УАЗ")</t>
  </si>
  <si>
    <t>316300376922100</t>
  </si>
  <si>
    <t>Блок переключателей упр-я режимами РК УАЗ-Патриот (56.3769-170) (пустой) (ОАО "УАЗ")</t>
  </si>
  <si>
    <t>316300376922500</t>
  </si>
  <si>
    <t>Блок переключателей упр-я режимами РК УАЗ-Патриот (56.3769-190) (с обогревом сидений, руля, стекла)</t>
  </si>
  <si>
    <t>316300376921110</t>
  </si>
  <si>
    <t>Блок переключателей упр-я режимами РК УАЗ-Патриот (56.3769-20) (с обогревом сидений, руля, стекла, б</t>
  </si>
  <si>
    <t>316300376921000</t>
  </si>
  <si>
    <t>Блок переключателей упр-я режимами РК УАЗ-Патриот (56.3769-200) (с обогревом сидений, руля,блокировк</t>
  </si>
  <si>
    <t>316300376921210</t>
  </si>
  <si>
    <t>Блок переключателей упр-я режимами РК УАЗ-Патриот (56.3769-240) (с обогревом сиденья, руля)</t>
  </si>
  <si>
    <t>316300376921610</t>
  </si>
  <si>
    <t>Блок переключателей упр-я режимами РК УАЗ-Патриот (56.3769-40) (с обогревом сидений, руля, парковка,</t>
  </si>
  <si>
    <t>316300376921200</t>
  </si>
  <si>
    <t>Блок переключателей упр-я режимами РК УАЗ-Патриот (56.3769-80) (с обогревом сиденья, руля, парковка)</t>
  </si>
  <si>
    <t>316300376921600</t>
  </si>
  <si>
    <t>Блок переключателей упр-я режимами РК УАЗ-Патриот (рестайлинг 2017 г.) (UAZ)</t>
  </si>
  <si>
    <t>316300376921100</t>
  </si>
  <si>
    <t>316300376921400</t>
  </si>
  <si>
    <t>316300376921700</t>
  </si>
  <si>
    <t>Блок переключателей упр-я режимами РК УАЗ-Патриот (рестайлинг 2017 г.) (ОАО "УАЗ")</t>
  </si>
  <si>
    <t>316300376921800</t>
  </si>
  <si>
    <t>Блок предохранителей 3110,3111,3302,УАЗ-3159 (41.3722-01) (UAZ)</t>
  </si>
  <si>
    <t>315900372201000</t>
  </si>
  <si>
    <t>Блок предохранителей УАЗ (ПР-103) (UAZ)</t>
  </si>
  <si>
    <t>046900372201000</t>
  </si>
  <si>
    <t>Блок предохранителей УАЗ-3153 (БПР-13.02) (UAZ)</t>
  </si>
  <si>
    <t>315300372201000</t>
  </si>
  <si>
    <t>Блок предохранителей УАЗ-Хантер АБС, Эра-Глонасс с 2019г.в. (UAZ)</t>
  </si>
  <si>
    <t>315195372201110</t>
  </si>
  <si>
    <t>Блок промежуточного рычага УАЗ-Патриот</t>
  </si>
  <si>
    <t>316300350823000</t>
  </si>
  <si>
    <t>Блок силовых предохранителей (БПР-2МЗ) УАЗ-31595 (UAZ)</t>
  </si>
  <si>
    <t>315195372201100</t>
  </si>
  <si>
    <t>Блок силовых предохранителей (БПР-4.01) УАЗ c дв.514 (UAZ)</t>
  </si>
  <si>
    <t>316080372201100</t>
  </si>
  <si>
    <t>Блок силовых предохранителей (БПР-4.03) УАЗ-315143 (UAZ)</t>
  </si>
  <si>
    <t>315143372201100</t>
  </si>
  <si>
    <t>Блок управления обогревом сидений УАЗ-Патриот,2110,2115,2123 12В (17.3763) (UAZ)</t>
  </si>
  <si>
    <t>316300370980001</t>
  </si>
  <si>
    <t>Блок управления отопителем УАЗ Патриот (пульт управления климат. установкой в сб.) (с 2016г.,с конди</t>
  </si>
  <si>
    <t>316300810901060</t>
  </si>
  <si>
    <t>Блок управления отопителем УАЗ Патриот (пульт управления климат. установкой в сб.) н/об</t>
  </si>
  <si>
    <t>316300810901050</t>
  </si>
  <si>
    <t>Блок управления РК УАЗ-Патриот "Dymos" 48323T00015 (UAZ)</t>
  </si>
  <si>
    <t>316300376501100</t>
  </si>
  <si>
    <t>Блок управления РК УАЗ-Патриот с 2019г.в. "Divgi Warner" (UAZ)</t>
  </si>
  <si>
    <t>316300376501300</t>
  </si>
  <si>
    <t>Блок управления СБП УАЗ-Патриот (система безоп парковки) (рестайлинг 2017 г.) н/о (ОАО "УАЗ")</t>
  </si>
  <si>
    <t>316300383906050</t>
  </si>
  <si>
    <t>Блок управления системы надувной подушки безопасности водителя УАЗ-3163 (рестайлинг 2017 г.) комплек</t>
  </si>
  <si>
    <t>316300382401000</t>
  </si>
  <si>
    <t>Блок управления системы надувных подушек безопасности и преднатяжителями ремней УАЗ-3163 (рестайлинг</t>
  </si>
  <si>
    <t>316300382401010</t>
  </si>
  <si>
    <t>Блок управления УАЗ-Патриот дв.409051 PRO, с 10.2018, с АКПП (BOSCH) (UAZ)</t>
  </si>
  <si>
    <t>316300376301520</t>
  </si>
  <si>
    <t>Блок управления УАЗ-Профи 236021 дв.409051.10 без ГБО (UAZ)</t>
  </si>
  <si>
    <t>236021376301500</t>
  </si>
  <si>
    <t>Блок управления УАЗ-Профи 236021 дв.409052.10 с ГБО (ОАО "УАЗ")</t>
  </si>
  <si>
    <t>236021376301510</t>
  </si>
  <si>
    <t>Блок управления УАЗ-Хантер (739.3747-01) (UAZ)</t>
  </si>
  <si>
    <t>316300374773900</t>
  </si>
  <si>
    <t>Блок управления электропакетом УАЗ-Профи, Патриот (UAZ)</t>
  </si>
  <si>
    <t>236021651202100</t>
  </si>
  <si>
    <t>Блок цилиндров пер тормоза УАЗ-Патриот,Хантер лев в сб с поршнями (ОАО"УАЗ")</t>
  </si>
  <si>
    <t>316000350104110</t>
  </si>
  <si>
    <t>Блок цилиндров пер тормоза УАЗ-Патриот,Хантер прав в сб с поршнями (ОАО"УАЗ")</t>
  </si>
  <si>
    <t>316000350104010</t>
  </si>
  <si>
    <t>Боковина кабины УАЗ-Профи 236021 (4*2) правая, одинарная кабина (ОАО "УАЗ")</t>
  </si>
  <si>
    <t>236000540001020</t>
  </si>
  <si>
    <t>Боковина кабины УАЗ-Профи 236021/236022 левая, одинарная кабина (ОАО "УАЗ")</t>
  </si>
  <si>
    <t>236000540001120</t>
  </si>
  <si>
    <t>Боковина кабины УАЗ-Профи 236022 (4*4) правая (ОАО "УАЗ")</t>
  </si>
  <si>
    <t>236000540001030</t>
  </si>
  <si>
    <t>Боковина капота УАЗ-452 лев (ОАО"УАЗ")</t>
  </si>
  <si>
    <t>045150840230100</t>
  </si>
  <si>
    <t>374100840230150</t>
  </si>
  <si>
    <t>Боковина капота УАЗ-452 прав (ОАО"УАЗ")</t>
  </si>
  <si>
    <t>045150840230001</t>
  </si>
  <si>
    <t>Боковина крыши УАЗ-469,Хантер левая (ОАО "УАЗ")</t>
  </si>
  <si>
    <t>315140570122910</t>
  </si>
  <si>
    <t>Боковина крыши УАЗ-469,Хантер правая (ОАО "УАЗ")</t>
  </si>
  <si>
    <t>315140570122810</t>
  </si>
  <si>
    <t>Боковина кузова УАЗ-Патриот левая (рестайлинг 2014 г.) (ОАО "УАЗ")</t>
  </si>
  <si>
    <t>316300540001120</t>
  </si>
  <si>
    <t>Боковина кузова УАЗ-Патриот левая (рестайлинг 2019г. с 10.2018г.) не в сб, без заднего крыла (ОАО "У</t>
  </si>
  <si>
    <t>316300540101120</t>
  </si>
  <si>
    <t>Боковина кузова УАЗ-Патриот левая в сб. под поручни, без отверстия под бак (рестайлинг 2019) (с 10.2</t>
  </si>
  <si>
    <t>316300540001141</t>
  </si>
  <si>
    <t>Боковина кузова УАЗ-Патриот левая под рейлинги (рестайлинг 2014 г.) (ОАО "УАЗ")</t>
  </si>
  <si>
    <t>316300540001130</t>
  </si>
  <si>
    <t>Боковина кузова УАЗ-Патриот правая (рестайлинг 2014 г.) (ОАО "УАЗ")</t>
  </si>
  <si>
    <t>316300540001020</t>
  </si>
  <si>
    <t>Боковина кузова УАЗ-Патриот правая (рестайлинг 2014 г.) не в сб, без заднего крыла (ОАО "УАЗ")</t>
  </si>
  <si>
    <t>316300540101000</t>
  </si>
  <si>
    <t>Боковина кузова УАЗ-Патриот правая (рестайлинг 2019г. с 10.2018г.) не в сб, без заднего крыла (ОАО "</t>
  </si>
  <si>
    <t>316300540101020</t>
  </si>
  <si>
    <t>Боковина кузова УАЗ-Патриот правая в сб. под поручни (рестайлинг 2019) (с 10.2018) (UAZ)</t>
  </si>
  <si>
    <t>316300540001041</t>
  </si>
  <si>
    <t>Боковина кузова УАЗ-Патриот правая под рейлинги (рестайлинг 2014 г.) (ОАО "УАЗ")</t>
  </si>
  <si>
    <t>316300540001030</t>
  </si>
  <si>
    <t>Боковое ограждение УАЗ Патриот лев (подножка) (ОАО"УАЗ")</t>
  </si>
  <si>
    <t>316200840501100</t>
  </si>
  <si>
    <t>Боковое ограждение УАЗ Патриот лев (подножка) без накладки (ОАО"УАЗ")</t>
  </si>
  <si>
    <t>316200840501300</t>
  </si>
  <si>
    <t>Боковое ограждение УАЗ Патриот прав (подножка) (UAZ)</t>
  </si>
  <si>
    <t>316200840501000</t>
  </si>
  <si>
    <t>Боковое ограждение УАЗ Патриот прав (подножка) без накладки (ОАО"УАЗ")</t>
  </si>
  <si>
    <t>316200840501200</t>
  </si>
  <si>
    <t>Болт крепления запасного колеса УАЗ-Хантер (UAZ)</t>
  </si>
  <si>
    <t>315195310512600</t>
  </si>
  <si>
    <t>Болт крышки первичного вала КПП УАЗ (5-ступ) (ОАО "УАЗ")</t>
  </si>
  <si>
    <t>315195170124500</t>
  </si>
  <si>
    <t>Болт М6 УАЗ-Профи (ОАО "УАЗ")</t>
  </si>
  <si>
    <t>000000020145129</t>
  </si>
  <si>
    <t>Болт соединительной муфты колесного цилиндра УАЗ (UAZ)</t>
  </si>
  <si>
    <t>045200350108200</t>
  </si>
  <si>
    <t>Болт-ограничитель поворота колёс УАЗ (специальный) (ОАО"УАЗ")</t>
  </si>
  <si>
    <t>045150300104000</t>
  </si>
  <si>
    <t>Болт-штуцер шланга ГУРа УАЗ-315195,315148 нагнетательного шланга дв. 4091,51432 14х1,5х17 (UAZ)</t>
  </si>
  <si>
    <t>315190340816300</t>
  </si>
  <si>
    <t>Болт-штуцер шланга ГУРа УАЗ-469 нагнетательного шланга (малый) d14 (ОАО"УАЗ")</t>
  </si>
  <si>
    <t>316010340816300</t>
  </si>
  <si>
    <t>Болт-штуцер шланга ГУРа УАЗ-Патриот,Хантер сливного (большой) d16х1,5х12 (ОАО"УАЗ") 3162-3407062-95</t>
  </si>
  <si>
    <t>316200340706200</t>
  </si>
  <si>
    <t>Борт боковой УАЗ-39094 левый (боковой платформы) (ОАО "УАЗ")</t>
  </si>
  <si>
    <t>390940850201100</t>
  </si>
  <si>
    <t>Борт боковой УАЗ-39094 правый (боковой платформы) (ОАО "УАЗ")</t>
  </si>
  <si>
    <t>390940850201000</t>
  </si>
  <si>
    <t>Борт боковой УАЗ-Профи левый (двойная кабина) (ОАО "УАЗ")</t>
  </si>
  <si>
    <t>236324850201100</t>
  </si>
  <si>
    <t>Борт боковой УАЗ-Профи правый (двойная кабина) (ОАО "УАЗ")</t>
  </si>
  <si>
    <t>236324850201000</t>
  </si>
  <si>
    <t>Борт задний УАЗ-3303,33036,39094 (железной платформы) (ОАО "УАЗ")</t>
  </si>
  <si>
    <t>330360850301000</t>
  </si>
  <si>
    <t>Борт задний УАЗ-469,3151 под тентованную крышу, с петлями (UAZ) 469-00-5604010-95</t>
  </si>
  <si>
    <t>315120560401095</t>
  </si>
  <si>
    <t>Борт задний УАЗ-469,31514,31519 под металлическую крышу (UAZ)</t>
  </si>
  <si>
    <t>315140560401010</t>
  </si>
  <si>
    <t>Борт задний УАЗ-Пикап в сб. грунт компл. "Classic" (ОАО"УАЗ") 2363-00-6321010-10</t>
  </si>
  <si>
    <t>236306632101010</t>
  </si>
  <si>
    <t>Борт задний УАЗ-Пикап в сб. грунт компл. "Comfort" (с отв под допол стоп сигнал) (UAZ)</t>
  </si>
  <si>
    <t>236306632101040</t>
  </si>
  <si>
    <t>Борт задний УАЗ-Пикап в сб. НЕ грунт компл. "Classic" (ОАО"УАЗ")</t>
  </si>
  <si>
    <t>236300632101001</t>
  </si>
  <si>
    <t>Брус УАЗ-Профи противоподкатный левый, стальной (ОАО "УАЗ")</t>
  </si>
  <si>
    <t>236020473604100</t>
  </si>
  <si>
    <t>Брус УАЗ-Профи противоподкатный правый, стальной (ОАО "УАЗ")</t>
  </si>
  <si>
    <t>236020473604000</t>
  </si>
  <si>
    <t>Брызговик двигателя задний УАЗ-452 дв. 40911 Евро-4,5, с 2016 г.в. (UAZ)</t>
  </si>
  <si>
    <t>374195280203500</t>
  </si>
  <si>
    <t>Брызговик двигателя передний УАЗ-452 дв.40911, Евро-4 поворотный (ОАО"УАЗ")</t>
  </si>
  <si>
    <t>220695280203500</t>
  </si>
  <si>
    <t>Брызговик двигателя передний УАЗ-Патриот с накладкой (UAZ)</t>
  </si>
  <si>
    <t>316300280203095</t>
  </si>
  <si>
    <t>Брызговик УАЗ-3151 пер крыла прав металл (моторного отсека) (ОАО "УАЗ")</t>
  </si>
  <si>
    <t>315140840326098</t>
  </si>
  <si>
    <t>Брызговик УАЗ-3151 топливного бака лев в сб. с металл. фартуком (ОАО"УАЗ") 3151-20-1101123-00</t>
  </si>
  <si>
    <t>315120110112302</t>
  </si>
  <si>
    <t>Брызговик УАЗ-3151 топливного бака прав в сб. с металл. фартуком (ОАО"УАЗ") 3151-20-1101122-02</t>
  </si>
  <si>
    <t>315120110112202</t>
  </si>
  <si>
    <t>Брызговик УАЗ-3303 платформы борт зад в сб (UAZ) 3303-60-8511020-00</t>
  </si>
  <si>
    <t>330360851102001</t>
  </si>
  <si>
    <t>Брызговик УАЗ-3303 платформы борт пер в сб (UAZ) 3303-60-8511010-00</t>
  </si>
  <si>
    <t>330360851101001</t>
  </si>
  <si>
    <t>Брызговик УАЗ-3303 резиновый передний 296*296мм (UAZ)</t>
  </si>
  <si>
    <t>330300510731000</t>
  </si>
  <si>
    <t>Брызговик УАЗ-452 двигателя 4213 лев в сб. с утеплителем (ОАО"УАЗ")</t>
  </si>
  <si>
    <t>374194280201895</t>
  </si>
  <si>
    <t>Брызговик УАЗ-452 двигателя перед (ОАО"УАЗ")</t>
  </si>
  <si>
    <t>045200280202010</t>
  </si>
  <si>
    <t>Брызговик УАЗ-452 платформы задний металл (ОАО"УАЗ")</t>
  </si>
  <si>
    <t>045150850125010</t>
  </si>
  <si>
    <t>Брызговик УАЗ-469 заднего колеса лев с кроншт. в сб (ОАО "УАЗ")</t>
  </si>
  <si>
    <t>046900510751100</t>
  </si>
  <si>
    <t>Брызговик УАЗ-469 заднего колеса прав с кроншт. в сб (ОАО "УАЗ")</t>
  </si>
  <si>
    <t>046900510751000</t>
  </si>
  <si>
    <t>Брызговик УАЗ-469 пер крыла лев (ОАО"УАЗ") 0469-00-8403261-00</t>
  </si>
  <si>
    <t>046900840325900</t>
  </si>
  <si>
    <t>Брызговик УАЗ-469 пер крыла прав (UAZ) 0469-00-8403260-00</t>
  </si>
  <si>
    <t>046900840325800</t>
  </si>
  <si>
    <t>Брызговик УАЗ-469,Хантер двигателя перед дв. 421 (ОАО"УАЗ")</t>
  </si>
  <si>
    <t>046900280202210</t>
  </si>
  <si>
    <t>Брызговик УАЗ-Карго пер крыла (комплект) (UAZ)</t>
  </si>
  <si>
    <t>236000471501900</t>
  </si>
  <si>
    <t>Брызговик УАЗ-Патриот двигателя передний (UAZ)</t>
  </si>
  <si>
    <t>316200280202200</t>
  </si>
  <si>
    <t>Брызговик УАЗ-Патриот пер/зад крыла левый (UAZ) 3163-00-8404321-01</t>
  </si>
  <si>
    <t>316300840432100</t>
  </si>
  <si>
    <t>Брызговик УАЗ-Патриот пер/зад крыла правый (UAZ) 3163-00-8404320-01</t>
  </si>
  <si>
    <t>316300840432000</t>
  </si>
  <si>
    <t>Брызговик УАЗ-Патриот с 2014г.в., 409дв. с АБС (кожух пер колеса левый металл) (UAZ)</t>
  </si>
  <si>
    <t>316300840326111</t>
  </si>
  <si>
    <t>Брызговик УАЗ-Профи 236021/236022 (кожух пер колеса левый металл) (ОАО"УАЗ")</t>
  </si>
  <si>
    <t>316300840326150</t>
  </si>
  <si>
    <t>Брызговик УАЗ-Профи 236021/236022 (кожух пер колеса правый металл) (ОАО"УАЗ")</t>
  </si>
  <si>
    <t>316300840326070</t>
  </si>
  <si>
    <t>Брызговик УАЗ-Профи 236021/236022 (кожух пер колеса правый металл, голый) (ОАО"УАЗ")</t>
  </si>
  <si>
    <t>316000840327010</t>
  </si>
  <si>
    <t>Брызговик УАЗ-Профи NEW 2020 (двускатный мост) задний (ОАО "УАЗ")</t>
  </si>
  <si>
    <t>236031851105600</t>
  </si>
  <si>
    <t>Брызговик УАЗ-Профи пер крыла (комплект) (ОАО "УАЗ")</t>
  </si>
  <si>
    <t>236302472801100</t>
  </si>
  <si>
    <t>Брызговик УАЗ-Хантер двигателя перед поворотный дв. Andoria (UAZ)</t>
  </si>
  <si>
    <t>315143280202200</t>
  </si>
  <si>
    <t>Буфер капота УАЗ-Патриот (ОАО "УАЗ")</t>
  </si>
  <si>
    <t>316000840221400</t>
  </si>
  <si>
    <t>Буфер кронштейна амортизатора УАЗ-452 (ОАО "УАЗ")</t>
  </si>
  <si>
    <t>045200290263400</t>
  </si>
  <si>
    <t>Буфер крышки люка б/бака УАЗ-Патриот (рестайлинг 2017 г.) (ОАО "УАЗ")</t>
  </si>
  <si>
    <t>316300840416000</t>
  </si>
  <si>
    <t>Буфер крышки облицовки туннеля пола УАЗ-Патриот (рестайлинг 2017 г.) (UAZ)</t>
  </si>
  <si>
    <t>316300510925600</t>
  </si>
  <si>
    <t>Буфер ограничителя передней двери УАЗ-452 (ОАО "УАЗ")</t>
  </si>
  <si>
    <t>045200610608600</t>
  </si>
  <si>
    <t>Буфер передней подвески УАЗ-Хантер,Патриот (ОАО "УАЗ")</t>
  </si>
  <si>
    <t>316000290262400</t>
  </si>
  <si>
    <t>Вакуумный усилитель тормозов УАЗ-2206,3962 дв.40911 Евро-4, под АБС 8 (UAZ)</t>
  </si>
  <si>
    <t>220600351001012</t>
  </si>
  <si>
    <t>Вакуумный усилитель тормозов УАЗ-2206,3962 дв.40911 Евро-4, под АБС 9 (UAZ)</t>
  </si>
  <si>
    <t>220600351001020</t>
  </si>
  <si>
    <t>Вакуумный усилитель тормозов УАЗ-452,469,Хантер без АБС (UAZ) 3151-90-3510010-01</t>
  </si>
  <si>
    <t>315190351001002</t>
  </si>
  <si>
    <t>Вакуумный усилитель тормозов УАЗ-Пикап (блок ГТЦ) (UAZ)</t>
  </si>
  <si>
    <t>220600351001030</t>
  </si>
  <si>
    <t>Вал вилок механизма КПП УАЗ (5-ступ) (ОАО "УАЗ") 255-1702015</t>
  </si>
  <si>
    <t>315195170201500</t>
  </si>
  <si>
    <t>Вал выбора передач механизма переключения КПП УАЗ (5-ступ) (ОАО "УАЗ")</t>
  </si>
  <si>
    <t>220600170212000</t>
  </si>
  <si>
    <t>Вал карданный рулевого управления УАЗ-Патриот с 2014г.в. под ГУР Yubey (UAZ)</t>
  </si>
  <si>
    <t>316310340140000</t>
  </si>
  <si>
    <t>Вал карданный УАЗ-2360 задний 3-х опорник (UAZ) 1403-1457мм 2363-00-2200010-10</t>
  </si>
  <si>
    <t>236300220001099</t>
  </si>
  <si>
    <t>Вал карданный УАЗ-2363 задний 3-х опорник с РК Dymos, с 08.2013 (UAZ) 1339-1386мм</t>
  </si>
  <si>
    <t>236300220001098</t>
  </si>
  <si>
    <t>Вал карданный УАЗ-2363 с 2018г.в. с РК Divgi Warner, задний 3-х опорник  (UAZ)</t>
  </si>
  <si>
    <t>236300220001032</t>
  </si>
  <si>
    <t>Вал карданный УАЗ-3151 задний редук моста (UAZ) 921-975мм</t>
  </si>
  <si>
    <t>315100220101001</t>
  </si>
  <si>
    <t>Вал карданный УАЗ-31512 (КПП 5-ступ) задний мост Тимкен (UAZ) 852-907мм</t>
  </si>
  <si>
    <t>315120220101020</t>
  </si>
  <si>
    <t>Вал карданный УАЗ-31512 (КПП 5-ступ) и мод.зад.редукторный мост (UAZ) 827-882мм*</t>
  </si>
  <si>
    <t>330360220101010</t>
  </si>
  <si>
    <t>Вал карданный УАЗ-31512 (КПП 5-ступ) передний мост Тимкен (UAZ) 565-619мм*</t>
  </si>
  <si>
    <t>315120220301000</t>
  </si>
  <si>
    <t>Вал карданный УАЗ-3160 (КПП 4-ступ) задний (UAZ) 893-948мм*</t>
  </si>
  <si>
    <t>316000220101000</t>
  </si>
  <si>
    <t>Вал карданный УАЗ-3160 (КПП 5-ступ) задний (UAZ) 814-869мм</t>
  </si>
  <si>
    <t>316010220101000</t>
  </si>
  <si>
    <t>Вал карданный УАЗ-3160,ХАНТЕР (КПП 4-ступ) задний (UAZ) 869-924мм</t>
  </si>
  <si>
    <t>315120220101010</t>
  </si>
  <si>
    <t>Вал карданный УАЗ-3160,ХАНТЕР (КПП 4-ступ) передний (UAZ) 428-483мм</t>
  </si>
  <si>
    <t>316000220301000</t>
  </si>
  <si>
    <t>Вал карданный УАЗ-3162,3163 задний (UAZ) 1165-1203мм</t>
  </si>
  <si>
    <t>316210220101000</t>
  </si>
  <si>
    <t>Вал карданный УАЗ-3162,3163 задний 3-х опорник (UAZ) 1165-1219мм 3162-20-2200010-10</t>
  </si>
  <si>
    <t>316220220001098</t>
  </si>
  <si>
    <t>Вал карданный УАЗ-3741 и мод. задний под инж.дв. и гибрид.мосты Евро-4 (перед 3163 с РК Даймос)(UAZ)</t>
  </si>
  <si>
    <t>220695220101000</t>
  </si>
  <si>
    <t>Вал карданный УАЗ-3741 и мод. задний под инж.дв. и спайсер мосты Евро-4, под 5-ти ст.КПП (UAZ) 545-5</t>
  </si>
  <si>
    <t>220695220101020</t>
  </si>
  <si>
    <t>Вал карданный УАЗ-3741 и мод. передний под 5-ти ст.КПП, инж.дв. и под мост спайсер, Евро-4 (UAZ)</t>
  </si>
  <si>
    <t>220695220301020</t>
  </si>
  <si>
    <t>Вал карданный УАЗ-3741 и мод. передний под инж.дв. и гибрид.мосты Евро-4 (UAZ) 665-720мм</t>
  </si>
  <si>
    <t>220695220301000</t>
  </si>
  <si>
    <t>Вал карданный УАЗ-3741 передний под 5-ти ст.КПП, гибрид. мосты, Евро-4 (UAZ)*</t>
  </si>
  <si>
    <t>220695220301010</t>
  </si>
  <si>
    <t>Вал карданный УАЗ-452 задний (UAZ) 689-743мм</t>
  </si>
  <si>
    <t>374100220101000</t>
  </si>
  <si>
    <t>Вал карданный УАЗ-452 задний ЕВРО (UAZ) 630-685мм</t>
  </si>
  <si>
    <t>374100220101010</t>
  </si>
  <si>
    <t>Вал карданный УАЗ-452 и мод. задний (КПП 5-ступ) с мостами Тимкен (UAZ) 592-647мм</t>
  </si>
  <si>
    <t>220600220101010</t>
  </si>
  <si>
    <t>Вал карданный УАЗ-452 и мод. передний (КПП 5-ступ, мост Тимкен) (UAZ) 738-793мм</t>
  </si>
  <si>
    <t>330360220301010</t>
  </si>
  <si>
    <t>Вал карданный УАЗ-452 передний (UAZ) 652-706мм</t>
  </si>
  <si>
    <t>374100220301000</t>
  </si>
  <si>
    <t>Вал карданный УАЗ-452 передний ЕВРО (UAZ) 593-648мм*</t>
  </si>
  <si>
    <t>374100220301010</t>
  </si>
  <si>
    <t>Вал карданный УАЗ-469 задний (UAZ) 931-985мм 3151-20-2201010-07</t>
  </si>
  <si>
    <t>315120220101000</t>
  </si>
  <si>
    <t>Вал карданный УАЗ-469 передний (UAZ) 487-541мм</t>
  </si>
  <si>
    <t>315100220301001</t>
  </si>
  <si>
    <t>Вал карданный УАЗ-Патриот с 2019г.в. АКПП задний необслуживаемый (UAZ)</t>
  </si>
  <si>
    <t>316300220101062</t>
  </si>
  <si>
    <t>Вал карданный УАЗ-Патриот с 2019г.в. АКПП передний необслуживаемый (UAZ)</t>
  </si>
  <si>
    <t>316300220301062</t>
  </si>
  <si>
    <t>Вал карданный УАЗ-Патриот с РК "Dymos" задний (UAZ) 1001-1056мм</t>
  </si>
  <si>
    <t>316300220101000</t>
  </si>
  <si>
    <t>Вал карданный УАЗ-Патриот с РК "Dymos" задний (Кардан ЗАО г.Сызрань) необслуживаемый (UAZ) 1001-1056</t>
  </si>
  <si>
    <t>316300220101002</t>
  </si>
  <si>
    <t>Вал карданный УАЗ-Патриот с РК "Dymos" передний (необслуживаемый) (UAZ)</t>
  </si>
  <si>
    <t>316300220301002</t>
  </si>
  <si>
    <t>Вал карданный УАЗ-Патриот с РК "УАЗ", дв.ЗМЗ задний 3-х опорник (UAZ) необслуживаемый 1251-128</t>
  </si>
  <si>
    <t>316220220001012</t>
  </si>
  <si>
    <t>Вал карданный УАЗ-Пикап задний, 3-х опорный (UAZ)</t>
  </si>
  <si>
    <t>236300220001011</t>
  </si>
  <si>
    <t>Вал карданный УАЗ-Профи 236021/236022 задний, под КПП 5ст. с промопорой L=2035/1988 (ОАО "УАЗ")</t>
  </si>
  <si>
    <t>236021220001002</t>
  </si>
  <si>
    <t>Вал карданный УАЗ-Профи 236022 (4*4) передний, под КПП 5ст. (ОАО "УАЗ")</t>
  </si>
  <si>
    <t>316200220301002</t>
  </si>
  <si>
    <t>Вал карданный УАЗ-ХАНТЕР (КПП 5-ступ) задний (UAZ) 796-851мм</t>
  </si>
  <si>
    <t>315120220101030</t>
  </si>
  <si>
    <t>Вал муфты переключения передач КПП УАЗ (5-ступ) (ОАО "УАЗ")</t>
  </si>
  <si>
    <t>220600170212700</t>
  </si>
  <si>
    <t>Вал педали сцепления УАЗ-452 (UAZ) 452-00-1602054-95</t>
  </si>
  <si>
    <t>045200160205400</t>
  </si>
  <si>
    <t>Вал первичный КПП УАЗ (5 ступ) без синхронизатора (ОАО "УАЗ")</t>
  </si>
  <si>
    <t>315195170102900</t>
  </si>
  <si>
    <t>Вал первичный КПП УАЗ в сб (UAZ)</t>
  </si>
  <si>
    <t>316300170102500</t>
  </si>
  <si>
    <t>Вал переключения РК УАЗ-452 в сб (ОАО"УАЗ")</t>
  </si>
  <si>
    <t>045200180401001</t>
  </si>
  <si>
    <t>Вал привода заднего моста РК УАЗ-452,469 (UAZ)</t>
  </si>
  <si>
    <t>045200180205695</t>
  </si>
  <si>
    <t>Вал привода пер моста РК УАЗ-3162 (ОАО"УАЗ")</t>
  </si>
  <si>
    <t>316200180211000</t>
  </si>
  <si>
    <t>Вал промежуточный КПП УАЗ (5 ступ) в сб (255-00-1701049-00) (ОАО "УАЗ") GF157</t>
  </si>
  <si>
    <t>315195170105000</t>
  </si>
  <si>
    <t>Вал промежуточный КПП УАЗ в сб (43410Т05770) "Dymos"</t>
  </si>
  <si>
    <t>316300170105000</t>
  </si>
  <si>
    <t>Вал промежуточный на раздаточную коробку УАЗ-3160</t>
  </si>
  <si>
    <t>316200180208510</t>
  </si>
  <si>
    <t>Вал промежуточный рулевой колонки УАЗ-Патриот с 2014г.в. (ОАО"УАЗ")</t>
  </si>
  <si>
    <t>316310340109500</t>
  </si>
  <si>
    <t>Вал рулевого управления УАЗ-2206 (UAZ)</t>
  </si>
  <si>
    <t>220695340103900</t>
  </si>
  <si>
    <t>Валик привода вентилятора 51432дв. Е-4</t>
  </si>
  <si>
    <t>514320130832300</t>
  </si>
  <si>
    <t>Вентилятор отопителя салона УАЗ-3962 (UAZ)</t>
  </si>
  <si>
    <t>396200810201001</t>
  </si>
  <si>
    <t>Вентилятор охлаждения двигат УАЗ-Патриот с муфтой (UAZ) 2363-20-1308008-00</t>
  </si>
  <si>
    <t>236320130800801</t>
  </si>
  <si>
    <t>Вентилятор охлаждения двигат электрич УАЗ-3163 Патриот с 2020 дв. 40905, с кондиц, двойной вентилято</t>
  </si>
  <si>
    <t>316300130800852</t>
  </si>
  <si>
    <t>Ветровики УАЗ-452 (к-т 2шт) (UAZ)</t>
  </si>
  <si>
    <t>330900472700200</t>
  </si>
  <si>
    <t>Ветровики УАЗ-Патриот, Пикап (к-т 4шт) (UAZ)</t>
  </si>
  <si>
    <t>316300472700300</t>
  </si>
  <si>
    <t>Ветровики УАЗ-Профи (к-т 2шт) (ОАО "УАЗ")</t>
  </si>
  <si>
    <t>236302472700800</t>
  </si>
  <si>
    <t>Видеорегистратор УАЗ-Патриот скрытой установки (ОАО "УАЗ")</t>
  </si>
  <si>
    <t>316300472601700</t>
  </si>
  <si>
    <t>Вилка КПП УАЗ (5-ступ) (1-2 пер) (ОАО "УАЗ") 255-00-1702020</t>
  </si>
  <si>
    <t>315195170202000</t>
  </si>
  <si>
    <t>Вилка КПП УАЗ (5-ступ) (3-4 пер) (ОАО "УАЗ") 255-00-1702023</t>
  </si>
  <si>
    <t>315195170202300</t>
  </si>
  <si>
    <t>Вилка КПП УАЗ (5-ступ) (5 пер) (ОАО "УАЗ") 255-00-1702024</t>
  </si>
  <si>
    <t>315195170202400</t>
  </si>
  <si>
    <t>Вилка крепления ограничителя открывания двери УАЗ-3160 (ОАО "УАЗ")</t>
  </si>
  <si>
    <t>316000610615600</t>
  </si>
  <si>
    <t>Вилка поворотного кулака УАЗ-Патриот с 2019г.в., УАЗ-Профи 236021/236022 (ОАО "УАЗ")</t>
  </si>
  <si>
    <t>236021300102700</t>
  </si>
  <si>
    <t>Вилка РК (вкл.заднего моста) УАЗ-3162 (ОАО"УАЗ")</t>
  </si>
  <si>
    <t>316200180301900</t>
  </si>
  <si>
    <t>Вилка РК (вкл.заднего моста) усиленная УАЗ-3909 (UAZ)</t>
  </si>
  <si>
    <t>390900180302001</t>
  </si>
  <si>
    <t>Вилка РК (вкл.переднего моста) УАЗ-3160 (UAZ)</t>
  </si>
  <si>
    <t>316200180302700</t>
  </si>
  <si>
    <t>Вилка РК (вкл.переднего моста) УАЗ-Патриот (UAZ)</t>
  </si>
  <si>
    <t>316300180302700</t>
  </si>
  <si>
    <t>Вилка РК (вкл.переднего моста) УАЗ-Патриот Классик (UAZ)</t>
  </si>
  <si>
    <t>316300180302800</t>
  </si>
  <si>
    <t>Вилка РК включения заднего моста и понижающей передачи УАЗ-Патриот с 11.2016 (ОАО "УАЗ")</t>
  </si>
  <si>
    <t>316200180302000</t>
  </si>
  <si>
    <t>Вилка РК включения переднего моста УАЗ-3909 без штифта (ОАО "УАЗ")</t>
  </si>
  <si>
    <t>390900180302800</t>
  </si>
  <si>
    <t>Вилка РК УАЗ (48290T00010) "Dymos" переключения прямой и понижающей передач в сборе</t>
  </si>
  <si>
    <t>316380180301900</t>
  </si>
  <si>
    <t>Вилка сцепления УАЗ-3160, 3162, 31519 н/о Хантер, Патриот (ОАО"УАЗ")</t>
  </si>
  <si>
    <t>316000160120000</t>
  </si>
  <si>
    <t>Вилка сцепления УАЗ-452,469 (дв.ЗМЗ) с чехлом (ОАО"УАЗ")</t>
  </si>
  <si>
    <t>315140160120000</t>
  </si>
  <si>
    <t>Вилка сцепления УАЗ-452,469 (дв.УМЗ) с чехлом (ОАО"УАЗ")</t>
  </si>
  <si>
    <t>315100160120000</t>
  </si>
  <si>
    <t>Вилка тяги сцепления УАЗ-452 регулировочная (ОАО "УАЗ")</t>
  </si>
  <si>
    <t>045000160211301</t>
  </si>
  <si>
    <t>Вкладыш клипсы двери УАЗ вкладыш ручки подлокотника (UAZ)</t>
  </si>
  <si>
    <t>316300530124404</t>
  </si>
  <si>
    <t>Вкладыш рычага переключения передач КПП УАЗ (5-ступ) верхний (ОАО "УАЗ")</t>
  </si>
  <si>
    <t>315195170211500</t>
  </si>
  <si>
    <t>Вкладыш рычага переключения передач КПП УАЗ (5-ступ) нижний (ОАО "УАЗ")</t>
  </si>
  <si>
    <t>315195170211400</t>
  </si>
  <si>
    <t>Вкладыш шкворня УАЗ-Патриот, Хантер (4 усика) пластик (UAZ)</t>
  </si>
  <si>
    <t>316000230402300</t>
  </si>
  <si>
    <t>Вкладыш шкворня УАЗ-Патриот, Хантер н/о (2 усика) пластик (UAZ)</t>
  </si>
  <si>
    <t>316000230402310</t>
  </si>
  <si>
    <t>Воблер ЗМЗ</t>
  </si>
  <si>
    <t>000000470106200</t>
  </si>
  <si>
    <t>Воздуховод обогрева ног УАЗ-Патриот (рестайлинг 2017 г.) передний (ОАО "УАЗ")</t>
  </si>
  <si>
    <t>316300810134250</t>
  </si>
  <si>
    <t>Воздуховод обогрева ног УАЗ-Профи 236323/236324 задняя часть (двойная кабина) (ОАО "УАЗ")</t>
  </si>
  <si>
    <t>236300810134350</t>
  </si>
  <si>
    <t>Воздухозаборник вакуумного усилителя тормозов УАЗ-3741 (ОАО "УАЗ")</t>
  </si>
  <si>
    <t>374100351021500</t>
  </si>
  <si>
    <t>Воздухозаборник отопителя УАЗ-Патриот (рестайлинг 2017 г.) (ОАО "УАЗ")</t>
  </si>
  <si>
    <t>316300811901050</t>
  </si>
  <si>
    <t>Вставка панели приборов УАЗ-Патриот,Профи резьбовая М6х15,4 (ОАО "УАЗ")</t>
  </si>
  <si>
    <t>316300532532420</t>
  </si>
  <si>
    <t>Втулка аморт УАЗ-Хантер,3160,3151 (пруж подвеска),452 полиуретан (UAZ)*</t>
  </si>
  <si>
    <t>316000290543207</t>
  </si>
  <si>
    <t>Втулка вала блока педалей УАЗ-452 (UAZ)</t>
  </si>
  <si>
    <t>374100160204900</t>
  </si>
  <si>
    <t>Втулка вала сошки рулевого управления УАЗ-469,452 (ОАО"УАЗ")</t>
  </si>
  <si>
    <t>315100340107600</t>
  </si>
  <si>
    <t>Втулка дистанционная вилки вала червяка УАЗ-3151 (UAZ)</t>
  </si>
  <si>
    <t>046900340115800</t>
  </si>
  <si>
    <t>Втулка компенсирующая пер тормоза УАЗ-Патриот</t>
  </si>
  <si>
    <t>316000350102700</t>
  </si>
  <si>
    <t>Втулка крепления кузова к раме УАЗ Патриот (UAZ)</t>
  </si>
  <si>
    <t>316200500102410</t>
  </si>
  <si>
    <t>Втулка крепления кузова к раме УАЗ-469 (469-00-5001026-11)</t>
  </si>
  <si>
    <t>046900500102695</t>
  </si>
  <si>
    <t>Втулка крепления кузова к раме УАЗ-Патриот,Хантер (верхней подушки)(ОАО "УАЗ")</t>
  </si>
  <si>
    <t>316200500102400</t>
  </si>
  <si>
    <t>Втулка крепления поручня УАЗ-Патриот (с 10.2018) крепл потолка № 3 (под уплотнители н/о) (ОАО "УАЗ")</t>
  </si>
  <si>
    <t>316300570211700</t>
  </si>
  <si>
    <t>Втулка крепления поручня УАЗ-Патриот (с 10.2018) крепл потолка № 4 (под уплотнители н/о) (ОАО "УАЗ")</t>
  </si>
  <si>
    <t>316300570211710</t>
  </si>
  <si>
    <t>Втулка напр переднего тормоза УАЗ-3160</t>
  </si>
  <si>
    <t>316000350102600</t>
  </si>
  <si>
    <t>Втулка опорная конца прод штанги УАЗ-Патриот,Хантер,3162,3160 резин</t>
  </si>
  <si>
    <t>316000290903300</t>
  </si>
  <si>
    <t>Втулка опоры рулевого вала УАЗ-Патриот (UAZ)</t>
  </si>
  <si>
    <t>316200340144501</t>
  </si>
  <si>
    <t>Втулка оси рессоры УАЗ-469 (ОАО "УАЗ")</t>
  </si>
  <si>
    <t>046900291251800</t>
  </si>
  <si>
    <t>Втулка оси ролика УАЗ-Хантер 514дв. натяжного зубчатого ремня (привода ТНВД) (ЗМЗ)</t>
  </si>
  <si>
    <t>514000111110100</t>
  </si>
  <si>
    <t>Втулка педали сцепления УАЗ 469,3162, Хантер (UAZ)</t>
  </si>
  <si>
    <t>316000160207200</t>
  </si>
  <si>
    <t>Втулка педали сцепления УАЗ-Патриот с 2018г.в. (UAZ)</t>
  </si>
  <si>
    <t>316310160207200</t>
  </si>
  <si>
    <t>Втулка педали тормоза УАЗ-Патриот (дистанционная) (UAZ)</t>
  </si>
  <si>
    <t>316380350409800</t>
  </si>
  <si>
    <t>Втулка противошумной подушки УАЗ-3741 (ОАО "УАЗ") 3741-00-1703046-00</t>
  </si>
  <si>
    <t>374100170304697</t>
  </si>
  <si>
    <t>Втулка разжимная шпильки рычага пер.моста УАЗ</t>
  </si>
  <si>
    <t>046900230410100</t>
  </si>
  <si>
    <t>Втулка разрезная верхнего шкворня УАЗ-Профи 236021/236022 (ОАО "УАЗ")</t>
  </si>
  <si>
    <t>236021300102500</t>
  </si>
  <si>
    <t>Втулка распорная подшипника ведущей шестерни моста УАЗ типа "Спайсер" (ОАО "УАЗ")</t>
  </si>
  <si>
    <t>316000240202900</t>
  </si>
  <si>
    <t>Втулка распорная стойки рычага УАЗ-3160 (UAZ)</t>
  </si>
  <si>
    <t>316000351213500</t>
  </si>
  <si>
    <t>Втулка рессоры УАЗ-3160 внутр переходная (UAZ) 3160-00-2912448-01</t>
  </si>
  <si>
    <t>316000291244895</t>
  </si>
  <si>
    <t>Втулка рессоры УАЗ-469,Патриот с 2007г.в. резин (UAZ)</t>
  </si>
  <si>
    <t>046900290202800</t>
  </si>
  <si>
    <t>Втулка рулевого вала УАЗ-31512 (ОАО "УАЗ")</t>
  </si>
  <si>
    <t>315120340104102</t>
  </si>
  <si>
    <t>Втулка ручки раздвижного окна надставки УАЗ (ОАО "УАЗ")</t>
  </si>
  <si>
    <t>315190611507800</t>
  </si>
  <si>
    <t>Втулка рычагов КПП УАЗ-452 (подушка противошумная) (ОАО "УАЗ")</t>
  </si>
  <si>
    <t>374100170304500</t>
  </si>
  <si>
    <t>Втулка сайлентблока поперечной тяги УАЗ-Патриот (малого сайлентблока, тяги Панара) (UAZ)</t>
  </si>
  <si>
    <t>316000290902900</t>
  </si>
  <si>
    <t>Втулка сайлентблока продольной штанги УАЗ-Патриот (большого сайлентблока) (ОАО "УАЗ")</t>
  </si>
  <si>
    <t>316000290902510</t>
  </si>
  <si>
    <t>Втулка сальника ступицы УАЗ-469,452 (0069-00-2401025-01)</t>
  </si>
  <si>
    <t>006900240102501</t>
  </si>
  <si>
    <t>Втулка сальника ступицы УАЗ-Профи (ОАО"УАЗ")</t>
  </si>
  <si>
    <t>236021240102500</t>
  </si>
  <si>
    <t>Втулка стабилизатора УАЗ-3160,452 Евро-4 (d=30) перед (ОАО "УАЗ")</t>
  </si>
  <si>
    <t>316000290604010</t>
  </si>
  <si>
    <t>Втулка стабилизатора УАЗ-Хантер (d=25) перед (UAZ)</t>
  </si>
  <si>
    <t>316000290604000</t>
  </si>
  <si>
    <t>Втулка уплотнительная жгутов проводов УАЗ-3160 (UAZ)</t>
  </si>
  <si>
    <t>316000372409100</t>
  </si>
  <si>
    <t>Втулка уплотнительная проводов УАЗ-452 (UAZ)</t>
  </si>
  <si>
    <t>045200110409100</t>
  </si>
  <si>
    <t>Втулка уплотнительная розетки фаркопа УАЗ (ОАО "УАЗ")</t>
  </si>
  <si>
    <t>046900372327000</t>
  </si>
  <si>
    <t>Втулка упора капота УАЗ-3163 (ОАО "УАЗ")</t>
  </si>
  <si>
    <t>316300840712800</t>
  </si>
  <si>
    <t>Втулка шарнира амортизатора УАЗ-3160 (распорная) 3160-00-2905420-98</t>
  </si>
  <si>
    <t>316000290542000</t>
  </si>
  <si>
    <t>Втулка шарнира пов кулака пер моста УАЗ втулка цапфы</t>
  </si>
  <si>
    <t>006900230408300</t>
  </si>
  <si>
    <t>Втулка шестерни 2 пер КПП УАЗ (5-ступ) (ОАО "УАЗ") (175А-1701121, 255-1701121)</t>
  </si>
  <si>
    <t>315195170112100</t>
  </si>
  <si>
    <t>Втулка шкворня УАЗ-3160 зажимная 3160-00-2304016-00</t>
  </si>
  <si>
    <t>316000230401601</t>
  </si>
  <si>
    <t>Втулка шкворня УАЗ-452 (ОАО"УАЗ") 452-00-2304016-00</t>
  </si>
  <si>
    <t>045200230401600</t>
  </si>
  <si>
    <t>Вывеска UAZ вертикальная (ОАО "УАЗ")</t>
  </si>
  <si>
    <t>000000470129500</t>
  </si>
  <si>
    <t>Вывеска UAZ горизонтальная (ОАО "УАЗ")</t>
  </si>
  <si>
    <t>000000470129600</t>
  </si>
  <si>
    <t>Выключатель (кнопка) аварийной сигнализации Волга,1111 Ока,2106,УАЗ (6-конт) (UAZ)</t>
  </si>
  <si>
    <t>315100371004001</t>
  </si>
  <si>
    <t>Выключатель (кнопка) аварийной сигнализации УАЗ 3163 (379.3710-07) (UAZ)</t>
  </si>
  <si>
    <t>316300371031000</t>
  </si>
  <si>
    <t>Выключатель (кнопка) аварийной сигнализации УАЗ-452, Хантер н/о (UAZ) 379.3710-07.01</t>
  </si>
  <si>
    <t>396295371031000</t>
  </si>
  <si>
    <t>Выключатель (кнопка) противотум. фар УАЗ Хантер (ОАО "УАЗ") 3832.3710-10.03</t>
  </si>
  <si>
    <t>315120371008000</t>
  </si>
  <si>
    <t>Выключатель (кнопка) фары-искателя УАЗ (ОАО "УАЗ") 3832.3710-02.05</t>
  </si>
  <si>
    <t>315100371010000</t>
  </si>
  <si>
    <t>Выключатель блокировки заднего моста УАЗ-452,Хантер (с 2016 г.в.) (UAZ)</t>
  </si>
  <si>
    <t>396295371022000</t>
  </si>
  <si>
    <t>Выключатель блокировки заднего моста УАЗ-Профи (ОАО "УАЗ")</t>
  </si>
  <si>
    <t>236022371022000</t>
  </si>
  <si>
    <t>Выключатель вентилятора отопителя УАЗ 3163 (ОАО "УАЗ") 992.3710-07.16</t>
  </si>
  <si>
    <t>316300371001000</t>
  </si>
  <si>
    <t>Выключатель вентилятора отопителя УАЗ-3151 (ОАО "УАЗ")</t>
  </si>
  <si>
    <t>315120370912501</t>
  </si>
  <si>
    <t>Выключатель вентилятора отопителя УАЗ-452 (82.3709-04.22), доппечки УАЗ-Патриот396295370912500</t>
  </si>
  <si>
    <t>316300370912501</t>
  </si>
  <si>
    <t>Выключатель датчиков топливных баков УАЗ-Хантер (3832.3710-10.11) (UAZ)</t>
  </si>
  <si>
    <t>315120371004000</t>
  </si>
  <si>
    <t>Выключатель индикации трансмиссии УАЗ-Патриот (1342.3768) (UAZ)</t>
  </si>
  <si>
    <t>316300371070000</t>
  </si>
  <si>
    <t>Выключатель кондиционера УАЗ 3163 (999.3710-07.115) (UAZ)</t>
  </si>
  <si>
    <t>316300371037000</t>
  </si>
  <si>
    <t>Выключатель кондиционера УАЗ 3163 (999.3710-07.25) (UAZ)</t>
  </si>
  <si>
    <t>316300371035000</t>
  </si>
  <si>
    <t>Выключатель лампы ручного тормоза 1117-19,2170,2190,2192-94, подсветки вещевого ящика УАЗ-Патриот (79.3710-01) (ОАО "УАЗ")</t>
  </si>
  <si>
    <t>316300371020000</t>
  </si>
  <si>
    <t>Выключатель лампы ручного тормоза УАЗ-Патриот (ОАО "УАЗ")</t>
  </si>
  <si>
    <t>316000371004000</t>
  </si>
  <si>
    <t>Выключатель массы УАЗ-3741 с ручным управлением (ВК318Б-У-ХЛ)</t>
  </si>
  <si>
    <t>374100373701002</t>
  </si>
  <si>
    <t>Выключатель обогрева заднего стекла УАЗ-Патриот (UAZ) 999.3710-07.20</t>
  </si>
  <si>
    <t>316300371033000</t>
  </si>
  <si>
    <t>Выключатель обогрева лобового стекла УАЗ Патриот (999.3710-07.218) (UAZ)</t>
  </si>
  <si>
    <t>316300371036000</t>
  </si>
  <si>
    <t>Выключатель обогрева лобового стекла УАЗ Патриот (999.3710-10.176) (UAZ)</t>
  </si>
  <si>
    <t>316300371034000</t>
  </si>
  <si>
    <t>Выключатель обогрева наружных зеркал УАЗ-Патриот (999.3710-07.30) (ОАО "УАЗ")</t>
  </si>
  <si>
    <t>316300371043000</t>
  </si>
  <si>
    <t>Выключатель обогрева сидений УАЗ Патриот (999.3710-07.29) (UAZ)</t>
  </si>
  <si>
    <t>316300371045000</t>
  </si>
  <si>
    <t>Выключатель обогрева сидений УАЗ-Профи (236022-240/-250/-254) (996.3710-07.05-01) (ОАО "УАЗ")</t>
  </si>
  <si>
    <t>236022371022500</t>
  </si>
  <si>
    <t>Выключатель освещения салона 2410,3102,66,3307,ВАЗ,УАЗ-Патриот,Профи BK407 (UAZ)</t>
  </si>
  <si>
    <t>316300371005001</t>
  </si>
  <si>
    <t>Выключатель освещения салона УАЗ (3832.3710-02.09) (ОАО "УАЗ")</t>
  </si>
  <si>
    <t>315140371005000</t>
  </si>
  <si>
    <t>Выключатель подогрева топилвопровода УАЗ (3832.3710-02.44) (ОАО "УАЗ")</t>
  </si>
  <si>
    <t>315148371013000</t>
  </si>
  <si>
    <t>Выключатель подсветки открывания двери УАЗ-Патриот,Хантер (78.3710-01) (UAZ)</t>
  </si>
  <si>
    <t>316200371020000</t>
  </si>
  <si>
    <t>Выключатель предпускового подогревателя УАЗ Патриот (ОАО "УАЗ") 999.3710-07.317</t>
  </si>
  <si>
    <t>316300371044000</t>
  </si>
  <si>
    <t>Выключатель противотум.фар УАЗ-452 (26.3710-27.24А) (ОАО "УАЗ")</t>
  </si>
  <si>
    <t>374100371006001</t>
  </si>
  <si>
    <t>Выключатель противотум.фар УАЗ-Хантер (3832.3710-11.04/07) 8конт. (ОАО "УАЗ")</t>
  </si>
  <si>
    <t>315390371006000</t>
  </si>
  <si>
    <t>Выключатель рециркуляции УАЗ Патриот (999.3710-07.46) (UAZ)</t>
  </si>
  <si>
    <t>316300371032000</t>
  </si>
  <si>
    <t>Выключатель света заднего хода КПП УАЗ-452,469,Хантер (5-ступ) (ОАО "УАЗ") 255-1702050</t>
  </si>
  <si>
    <t>315195170205000</t>
  </si>
  <si>
    <t>Выключатель сигнала торм. 3102,31105,3302,33104,УАЗ-Патриот (21.3720) (UAZ)</t>
  </si>
  <si>
    <t>316300372003000</t>
  </si>
  <si>
    <t>Выключатель сигнала торм. УАЗ-452,Хантер н/о (ОАО "УАЗ") 19.3720</t>
  </si>
  <si>
    <t>396295372001000</t>
  </si>
  <si>
    <t>Гайка вала привода заднего моста УАЗ М20х1,5, h=13, под ключ 27</t>
  </si>
  <si>
    <t>045200180207800</t>
  </si>
  <si>
    <t>Гайка кол УАЗ-Патриот (хром) М14*1,5 для легкосплавного диска, закрытая 35мм, под ключ19</t>
  </si>
  <si>
    <t>316300310104070</t>
  </si>
  <si>
    <t>Гайка кол УАЗ-Профи 236021/236022 М14х1,5 (H=25мм) (ОАО "УАЗ") 874361-П1 (2360-20-3101040-00)</t>
  </si>
  <si>
    <t>874361000000100</t>
  </si>
  <si>
    <t>Гайка крепления запасного колеса УАЗ Патриот,3160,3162,3164 (М12х6Н) (ОАО "УАЗ")</t>
  </si>
  <si>
    <t>316000310512400</t>
  </si>
  <si>
    <t>Гайка крепления запасного колеса УАЗ Хантер (ОАО "УАЗ")</t>
  </si>
  <si>
    <t>315195310512410</t>
  </si>
  <si>
    <t>Гайка крепления фланца РК УАЗ-Патриот,Пикап с 2019г.в. "Divgi Warner" (UAZ)</t>
  </si>
  <si>
    <t>236320180207800</t>
  </si>
  <si>
    <t>Гайка крепления центрального переключателя света УАЗ П-312 (306,53) Д12 (UAZ)</t>
  </si>
  <si>
    <t>006900370903000</t>
  </si>
  <si>
    <t>Гайка М16х1,5 стремянки рессоры УАЗ-Профи с нейлоновым кольцом (ОАО "УАЗ")</t>
  </si>
  <si>
    <t>800982000000400</t>
  </si>
  <si>
    <t>Гайка подшипника ступицы УАЗ</t>
  </si>
  <si>
    <t>006900240105200</t>
  </si>
  <si>
    <t>Гайка приемной трубы УАЗ-3163 (самоконтрящаяся) (ОАО "УАЗ")</t>
  </si>
  <si>
    <t>316300120310200</t>
  </si>
  <si>
    <t>Гаситель троса superwinch (UAZ)</t>
  </si>
  <si>
    <t>000000472301000</t>
  </si>
  <si>
    <t>Гаситель троса t-max (UAZ)</t>
  </si>
  <si>
    <t>000000472301100</t>
  </si>
  <si>
    <t>Генератор УАЗ-Патриот 409.10 (с конд) ГАЗ дв.405.22,406.10, Евро-3 (14В,130А) (UAZ)</t>
  </si>
  <si>
    <t>051220377100030</t>
  </si>
  <si>
    <t>Гидроагрегат тормоза УАЗ-Патриот (0265260683) (BOSCH) (UAZ)</t>
  </si>
  <si>
    <t>316300353801510</t>
  </si>
  <si>
    <t>Гидроагрегат тормоза УАЗ-Профи 236021/236022 (АБС-9 гидравлический модулятор) (ОАО "УАЗ")</t>
  </si>
  <si>
    <t>316300353801530</t>
  </si>
  <si>
    <t>Гидрокорректор фар УАЗ-3741,452 (ОАО "УАЗ")</t>
  </si>
  <si>
    <t>374100371801000</t>
  </si>
  <si>
    <t>Главная пара УАЗ-452,469 мост Тимкен/Гибридный (4,625) 37/8 зубъев (ОАО"УАЗ")</t>
  </si>
  <si>
    <t>374100240202000</t>
  </si>
  <si>
    <t>Главная пара УАЗ-Патриот,Хантер,3160,452 мост Спайсер (4,11) 37/9 зубъев (ОАО"УАЗ")</t>
  </si>
  <si>
    <t>316030240202011</t>
  </si>
  <si>
    <t>Главная пара УАЗ-Патриот,Хантер,3160,452 мост Спайсер (4,625) 37/8 зубъев (UAZ)</t>
  </si>
  <si>
    <t>316000240202010</t>
  </si>
  <si>
    <t>Главная пара УАЗ-Патриот,Хантер,3160,452 мост Спайсер (4,625) 37/8 зубъев (UAZ) Конвейер</t>
  </si>
  <si>
    <t>316000240202012</t>
  </si>
  <si>
    <t>Глушитель УАЗ-3151 Люкс (UAZ)</t>
  </si>
  <si>
    <t>315100120101001</t>
  </si>
  <si>
    <t>Глушитель УАЗ-3151,469 ст обр (до 2000г.в.) (UAZ) 3151-00-1200012-206</t>
  </si>
  <si>
    <t>315100120001206</t>
  </si>
  <si>
    <t>Глушитель УАЗ-3151,469 ст обр (до 2000г.в.) (UAZ) Серия Эконом</t>
  </si>
  <si>
    <t>315100120001207</t>
  </si>
  <si>
    <t>Глушитель УАЗ-31519 в сб (UAZ)</t>
  </si>
  <si>
    <t>315123120101001</t>
  </si>
  <si>
    <t>Глушитель УАЗ-31519,452 с дв. УМЗ 4215,4213 один фланец, 3 болта (UAZ)</t>
  </si>
  <si>
    <t>315100120101011</t>
  </si>
  <si>
    <t>Глушитель УАЗ-452,3741 длин (UAZ)</t>
  </si>
  <si>
    <t>045200120001201</t>
  </si>
  <si>
    <t>Глушитель УАЗ-452,3741 Е-0 длин с выпускной трубой (UAZ)</t>
  </si>
  <si>
    <t>374100120001206</t>
  </si>
  <si>
    <t>Глушитель УАЗ-Патриот Евро-3, с 2008г.  н/о с гофрой (под мех РК) (UAZ)</t>
  </si>
  <si>
    <t>316300120101002</t>
  </si>
  <si>
    <t>Глушитель УАЗ-Патриот Евро-3, с 2008г. нерж, н/о с гофрой (под мех РК) (UAZ)</t>
  </si>
  <si>
    <t>316300120101001</t>
  </si>
  <si>
    <t>Глушитель УАЗ-Патриот Евро-3,4 нерж, н/о с гофрой (под электр. РК) (UAZ)</t>
  </si>
  <si>
    <t>316300120101011</t>
  </si>
  <si>
    <t>Глушитель УАЗ-Пикап, Карго Евро-3 нерж с гофрой (UAZ)</t>
  </si>
  <si>
    <t>236000120101011</t>
  </si>
  <si>
    <t>Глушитель УАЗ-Хантер дв.40904 Евро-3 нерж (UAZ)</t>
  </si>
  <si>
    <t>315195120101001</t>
  </si>
  <si>
    <t>Глушитель УАЗ-Хантер, Патриот дв.409 нерж. (UAZ)</t>
  </si>
  <si>
    <t>316020120101011</t>
  </si>
  <si>
    <t>Глушитель+резонатор УАЗ-220695 с 4091дв. Евро-4</t>
  </si>
  <si>
    <t>220695120100802</t>
  </si>
  <si>
    <t>Глушитель+резонатор УАЗ-220695 с 4091дв. Евро-4 (2206-95-1201008-00)</t>
  </si>
  <si>
    <t>220695120100801</t>
  </si>
  <si>
    <t>Глушитель+резонатор УАЗ-330365 дв. 4091 инжектор, Евро-4, L-1210 (выход в бок) (UAZ)</t>
  </si>
  <si>
    <t>330365120100811</t>
  </si>
  <si>
    <t>Глушитель+резонатор УАЗ-Патриот (бензин) Е-4 (UAZ) 31630-00-1201008-00,20</t>
  </si>
  <si>
    <t>316300120100821</t>
  </si>
  <si>
    <t>Глушитель+резонатор УАЗ-Патриот дв. 409051 с 2019г.в., с АКПП, с тягами (UAZ) 3163-00-1201008-40</t>
  </si>
  <si>
    <t>316300120100841</t>
  </si>
  <si>
    <t>Глушитель+резонатор УАЗ-Патриот с дв. 40905, Е-4, с 11.2016г.в. (под один бак) (UAZ) 3163-1201008-10</t>
  </si>
  <si>
    <t>316300120100811</t>
  </si>
  <si>
    <t>Глушитель+резонатор УАЗ-Пикап с 2019г.в. с АКПП (UAZ)</t>
  </si>
  <si>
    <t>236300120100820</t>
  </si>
  <si>
    <t>Глушитель+резонатор УАЗ-Пикап с дв.40905, Е-4 (под один бак) (UAZ) 2360-00-1201008-10</t>
  </si>
  <si>
    <t>236000120100811</t>
  </si>
  <si>
    <t>Глушитель+резонатор УАЗ-Профи дв.409051 (UAZ) 2360-00-1201008-20</t>
  </si>
  <si>
    <t>236000120100821</t>
  </si>
  <si>
    <t>Глушитель+резонатор УАЗ-Хантер с 40905дв. Евро-4 3151-95-1201008-02</t>
  </si>
  <si>
    <t>315195120100803</t>
  </si>
  <si>
    <t>Горловина заправочная УАЗ-Профи с ГБО (ОАО "УАЗ")</t>
  </si>
  <si>
    <t>236021440103000</t>
  </si>
  <si>
    <t>Горловина наливная топливного бака УАЗ-3162 с клапаном правая (UAZ)</t>
  </si>
  <si>
    <t>316220110105600</t>
  </si>
  <si>
    <t>Горловина наливная топливного бака УАЗ-Патриот (с 11.2016, единый бак) с клапаном правая (ОАО"УАЗ")</t>
  </si>
  <si>
    <t>316300110105620</t>
  </si>
  <si>
    <t>Горловина наливная топливного бака УАЗ-Патриот,Пикап (рестайлинг 2017 г.) правая, единый бак (ОАО"УА</t>
  </si>
  <si>
    <t>236300110105610</t>
  </si>
  <si>
    <t>Горловина наливная топливного бака УАЗ-Пикап (рестайлинг 2017 г.) правая, единый бак (ОАО"УАЗ")</t>
  </si>
  <si>
    <t>236320110105620</t>
  </si>
  <si>
    <t>Горловина наливная топливного бака УАЗ-Профи правая (ОАО"УАЗ")</t>
  </si>
  <si>
    <t>236022110105620</t>
  </si>
  <si>
    <t>Грузовой отсек УАЗ Пикап голый, без накладок (UAZ) BCE белый</t>
  </si>
  <si>
    <t>236396500041204BCE</t>
  </si>
  <si>
    <t>Грузовой отсек УАЗ Пикап с накладками, без доп сигнала (UAZ) BCE белый</t>
  </si>
  <si>
    <t>236300500041295BCE</t>
  </si>
  <si>
    <t>Губки направляющие (UAZ)</t>
  </si>
  <si>
    <t>000000472301200</t>
  </si>
  <si>
    <t>Датчик абсолютного давления УАЗ-Патриот со встроенным датч. темп. возд. (0261230217) (UAZ)</t>
  </si>
  <si>
    <t>409051382901000</t>
  </si>
  <si>
    <t>Датчик детонации 40524,40525,40904,40905,40906,4090951,409052,А274 (UAZ)</t>
  </si>
  <si>
    <t>409051385500000</t>
  </si>
  <si>
    <t>Датчик кислородный УАЗ дв.409, 4213 Евро-2 (UAZ)</t>
  </si>
  <si>
    <t>316020382602095</t>
  </si>
  <si>
    <t>Датчик кислородный УАЗ-452, дв.409, Е-4 (0 258 030 064) (BOSCH) (UAZ)</t>
  </si>
  <si>
    <t>220695382601400</t>
  </si>
  <si>
    <t>Датчик неровной дороги УАЗ-Патриот с АБС (ОАО "УАЗ")</t>
  </si>
  <si>
    <t>316300385501196</t>
  </si>
  <si>
    <t>Датчик парковки УАЗ Патриот (рестайлинг 2014 г.) BCE белый (UAZ)</t>
  </si>
  <si>
    <t>316300383908030BCE</t>
  </si>
  <si>
    <t>Датчик парковки УАЗ Патриот (рестайлинг 2017 г.) в сб. нов обр. с проводом, не окраш (ОАО "УАЗ")</t>
  </si>
  <si>
    <t>316300383908051</t>
  </si>
  <si>
    <t>Датчик парковки УАЗ Патриот до 10.02.2017г.в., не окраш (ОАО "УАЗ")</t>
  </si>
  <si>
    <t>316300383908041</t>
  </si>
  <si>
    <t>Датчик положения к/вала 40524,40525,40904 (синхронизации) Евро-3 (UAZ)</t>
  </si>
  <si>
    <t>409051384700000</t>
  </si>
  <si>
    <t>040600384706001</t>
  </si>
  <si>
    <t>040600384705006</t>
  </si>
  <si>
    <t>Датчик скорости УАЗ 3162,ВАЗ-2108-15 (343.3843) (UAZ)</t>
  </si>
  <si>
    <t>316300384301000</t>
  </si>
  <si>
    <t>Датчик солнечной радиации УАЗ-Патриот (рестайлинг 2017 г.) (ОАО "УАЗ")</t>
  </si>
  <si>
    <t>316300810923070</t>
  </si>
  <si>
    <t>Датчик температуры газового редуктора УАЗ-Профи с ГБО (ОАО "УАЗ")</t>
  </si>
  <si>
    <t>316300382810000</t>
  </si>
  <si>
    <t>Датчик температуры окружающего воздуха 1118,2113-15,2170-72,2192,21214,УАЗ-Патриот (2115-3828210-03)</t>
  </si>
  <si>
    <t>316300382805000</t>
  </si>
  <si>
    <t>Датчик температуры охлаж жид-ти 40524,40525,40904 дв.ЕВРО-3 (ан. 0280130093) (UAZ)</t>
  </si>
  <si>
    <t>409051382800000</t>
  </si>
  <si>
    <t>Датчик температуры охлаж жид-ти 511 дв.УАЗ (ТМ-100В) (UAZ)</t>
  </si>
  <si>
    <t>000000468000021</t>
  </si>
  <si>
    <t>Датчик температуры охлаж жид-ти УАЗ-31519,3162 (ТМ-111-03) (Автоприбор) (UAZ) 374107380800001</t>
  </si>
  <si>
    <t>374107380800001</t>
  </si>
  <si>
    <t>Датчик температуры салона УАЗ-Патриот (рестайлинг 2017 г.) (UAZ)</t>
  </si>
  <si>
    <t>316300810922070</t>
  </si>
  <si>
    <t>Датчик угла поворота руля УАЗ-Патриот (рестайлинг 2017 г.) для мультимедийной системы) (UAZ)</t>
  </si>
  <si>
    <t>316300386201000</t>
  </si>
  <si>
    <t>Датчик уровня топлива УАЗ-3151 (6202.3827) (UAZ) 3151-00-3827010-00</t>
  </si>
  <si>
    <t>315100382701002</t>
  </si>
  <si>
    <t>Датчик уровня топлива УАЗ-452,39094,220604 н/о электронный с бензозаборником (6232.3827) (UAZ)</t>
  </si>
  <si>
    <t>374100382710002</t>
  </si>
  <si>
    <t>Дверца вещевого ящика УАЗ-452 (ОАО"УАЗ")</t>
  </si>
  <si>
    <t>045150530301610</t>
  </si>
  <si>
    <t>Дверь УАЗ 3153 задка (ОАО "УАЗ")</t>
  </si>
  <si>
    <t>315300630001220</t>
  </si>
  <si>
    <t>Дверь УАЗ 452 боковая прав без окна (ОАО "УАЗ")</t>
  </si>
  <si>
    <t>045100620001200</t>
  </si>
  <si>
    <t>Дверь УАЗ 452 боковая прав с окном (ОАО "УАЗ")</t>
  </si>
  <si>
    <t>045110620001200</t>
  </si>
  <si>
    <t>Дверь УАЗ 452 задняя лев с проемом под окно, грунт (UAZ)</t>
  </si>
  <si>
    <t>045110632001300</t>
  </si>
  <si>
    <t>Дверь УАЗ 452 задняя прав с проемом под окно, грунт (UAZ)</t>
  </si>
  <si>
    <t>045100632001200</t>
  </si>
  <si>
    <t>Дверь УАЗ 452 передняя лев (ОАО "УАЗ")</t>
  </si>
  <si>
    <t>045150610001300</t>
  </si>
  <si>
    <t>Дверь УАЗ 452 передняя прав (ОАО "УАЗ")</t>
  </si>
  <si>
    <t>045150610001200</t>
  </si>
  <si>
    <t>Дверь УАЗ 469 задняя лев нов обр (ОАО "УАЗ")</t>
  </si>
  <si>
    <t>315140620001910</t>
  </si>
  <si>
    <t>Дверь УАЗ 469 задняя прав нов обр (ОАО "УАЗ")</t>
  </si>
  <si>
    <t>315140620001810</t>
  </si>
  <si>
    <t>Дверь УАЗ 469 крыши (ОАО "УАЗ")</t>
  </si>
  <si>
    <t>046931570132000</t>
  </si>
  <si>
    <t>Дверь УАЗ 469 передняя лев нов обр (ОАО "УАЗ")</t>
  </si>
  <si>
    <t>315140610001910</t>
  </si>
  <si>
    <t>Дверь УАЗ 469 передняя прав нов обр (ОАО "УАЗ")</t>
  </si>
  <si>
    <t>315140610001810</t>
  </si>
  <si>
    <t>Дверь УАЗ-390995, 396222 задка лев, грунт (UAZ)</t>
  </si>
  <si>
    <t>396255632001500</t>
  </si>
  <si>
    <t>Дверь УАЗ-390995, 396222 задка прав, грунт (UAZ)</t>
  </si>
  <si>
    <t>396255632001400</t>
  </si>
  <si>
    <t>Дверь УАЗ-Патриот задка (рестайлинг 2014 г.) грунт, под вклееваемое стекло, без кронш стоп (UAZ)</t>
  </si>
  <si>
    <t>316386630002010</t>
  </si>
  <si>
    <t>Дверь УАЗ-Патриот задка (рестайлинг 2014 г.) грунт, под вклееваемое стекло, с кронш стоп (UAZ)</t>
  </si>
  <si>
    <t>316386630002000</t>
  </si>
  <si>
    <t>Дверь УАЗ-Патриот задняя лев (UAZ)</t>
  </si>
  <si>
    <t>316200620001300</t>
  </si>
  <si>
    <t>Дверь УАЗ-Патриот задняя лев (с 8.2015), УАЗ-Профи с 2017г.в., грунт (UAZ)</t>
  </si>
  <si>
    <t>316306620001500</t>
  </si>
  <si>
    <t>Дверь УАЗ-Патриот задняя прав (с 8.2015), УАЗ-Профи с 2017г.в., грунт (UAZ)</t>
  </si>
  <si>
    <t>316306620001400</t>
  </si>
  <si>
    <t>Дверь УАЗ-Патриот передняя лев (UAZ)</t>
  </si>
  <si>
    <t>316000610001300</t>
  </si>
  <si>
    <t>Дверь УАЗ-Патриот передняя лев (с 11.2016) (аналог 3160-6100013) (ОАО "УАЗ")</t>
  </si>
  <si>
    <t>316306610001500</t>
  </si>
  <si>
    <t>Дверь УАЗ-Патриот передняя прав (UAZ)</t>
  </si>
  <si>
    <t>316000610001200</t>
  </si>
  <si>
    <t>Дверь УАЗ-Патриот передняя прав (с 11.2016) (аналог 3160-6100012) (ОАО "УАЗ")</t>
  </si>
  <si>
    <t>316306610001400</t>
  </si>
  <si>
    <t>Дверь УАЗ-Профи передняя лев (ОАО "УАЗ")</t>
  </si>
  <si>
    <t>236000610001500</t>
  </si>
  <si>
    <t>Дверь УАЗ-Профи передняя прав (ОАО "УАЗ")</t>
  </si>
  <si>
    <t>236000610001400</t>
  </si>
  <si>
    <t>Демпфер рулевой УАЗ-Патриот с 2019г.в., УАЗ-Пикап с 09.2018г.в. (ухо-ухо) (UAZ)</t>
  </si>
  <si>
    <t>316300341420001</t>
  </si>
  <si>
    <t>Демпфер рулевой УАЗ-Профи 236031 "полуторка" (двускатный мост) (UAZ)</t>
  </si>
  <si>
    <t>236031341419000</t>
  </si>
  <si>
    <t>Демпфер УАЗ-Патриот,Пикап,Профи с РК УАЗ с мелким зубом (UAZ) 3163-20-1802052-10</t>
  </si>
  <si>
    <t>316320180205211</t>
  </si>
  <si>
    <t>Держатель бутылок УАЗ-Профи 236021/236022 (UAZ)</t>
  </si>
  <si>
    <t>236000820711000</t>
  </si>
  <si>
    <t>Держатель буфера капота УАЗ-469 обойма (UAZ)</t>
  </si>
  <si>
    <t>046900840207200</t>
  </si>
  <si>
    <t>Держатель гнезда фиксатора задней двери УАЗ-452 (ОАО "УАЗ") 0451-10-6324130-95</t>
  </si>
  <si>
    <t>045110632413001</t>
  </si>
  <si>
    <t>Держатель запасного колеса УАЗ Хантер (ОАО"УАЗ")</t>
  </si>
  <si>
    <t>315195310501020</t>
  </si>
  <si>
    <t>Держатель запасного колеса УАЗ Хантер Юбилейная серия (ОАО"УАЗ")</t>
  </si>
  <si>
    <t>315190310501000</t>
  </si>
  <si>
    <t>Держатель запасного колеса УАЗ-3163 (ОАО"УАЗ")</t>
  </si>
  <si>
    <t>316300310501010</t>
  </si>
  <si>
    <t>Держатель запасного колеса УАЗ-3163 (рестайлинг 2014) с болтами (ОАО"УАЗ")</t>
  </si>
  <si>
    <t>316300310501020</t>
  </si>
  <si>
    <t>Держатель запасного колеса УАЗ-452 (ОАО"УАЗ")</t>
  </si>
  <si>
    <t>374100310504500</t>
  </si>
  <si>
    <t>Держатель запасного колеса УАЗ-469 (UAZ)</t>
  </si>
  <si>
    <t>315100310501000</t>
  </si>
  <si>
    <t>Держатель крышки лючка бензобака УАЗ-Патриот (с 11.2016) (ОАО "УАЗ")</t>
  </si>
  <si>
    <t>316300840416600</t>
  </si>
  <si>
    <t>Держатель насоса ГУР с гайками (под Delphy) УАЗ-Патриот (UAZ) 3163-00-3407070-00</t>
  </si>
  <si>
    <t>316300340707000</t>
  </si>
  <si>
    <t>Держатель насоса ГУР УАЗ (ОАО "УАЗ")</t>
  </si>
  <si>
    <t>220695340707600</t>
  </si>
  <si>
    <t>Держатель обивки УАЗ-Патриот с 11.2016 (ОАО "УАЗ") "Мама" Черный</t>
  </si>
  <si>
    <t>220600540225411</t>
  </si>
  <si>
    <t>Держатель пружины поджатия колодок пер.тормоза УАЗ-Хантер,Патриот (UAZ)</t>
  </si>
  <si>
    <t>316000350116700</t>
  </si>
  <si>
    <t>Держатель сетки воздухозаборника отопителя УАЗ-Патриот (ОАО "УАЗ")</t>
  </si>
  <si>
    <t>316300811901900</t>
  </si>
  <si>
    <t>Держатель топливного бака УАЗ (ОАО "УАЗ")</t>
  </si>
  <si>
    <t>045150110110010</t>
  </si>
  <si>
    <t>330350110110000</t>
  </si>
  <si>
    <t>Держатель троса переднего стояночного тормоза УАЗ-Патриот нов обр (с 2013г.в.) (ОАО "УАЗ")</t>
  </si>
  <si>
    <t>316300350810100</t>
  </si>
  <si>
    <t>Держатель уплотнителя борта боковин УАЗ-469 короткий (ОАО"УАЗ")</t>
  </si>
  <si>
    <t>046900560404800</t>
  </si>
  <si>
    <t>Держатель уплотнителя забнего борта УАЗ-469 нижний (ОАО "УАЗ")</t>
  </si>
  <si>
    <t>046900560404600</t>
  </si>
  <si>
    <t>Держатель уплотнителя надставки двери УАЗ-469,Хантер вертикальный лев (ОАО"УАЗ")</t>
  </si>
  <si>
    <t>046900611704500</t>
  </si>
  <si>
    <t>Держатель уплотнителя надставки двери УАЗ-469,Хантер вертикальный прав (ОАО"УАЗ")</t>
  </si>
  <si>
    <t>046900611704400</t>
  </si>
  <si>
    <t>Держатель уплотнителя рычага КПП и РК УАЗ-3160 (ОАО"УАЗ")</t>
  </si>
  <si>
    <t>316000513002000</t>
  </si>
  <si>
    <t>Держатель уплотнителя рычага КПП и РК УАЗ-3160,Патриот (ОАО"УАЗ")</t>
  </si>
  <si>
    <t>316000513002010</t>
  </si>
  <si>
    <t>Держатель уплотнителя рычага КПП и РК УАЗ-Патриот рестайлинг 2019г. (ОАО"УАЗ")</t>
  </si>
  <si>
    <t>316300513002000</t>
  </si>
  <si>
    <t>Держатель упора капота УАЗ Патриот (UAZ)</t>
  </si>
  <si>
    <t>316300840713800</t>
  </si>
  <si>
    <t>Дефлектор панели приборов УАЗ-Патриот (рестайлинг 2014г) боковой (UAZ)</t>
  </si>
  <si>
    <t>316300810430001</t>
  </si>
  <si>
    <t>Дефлектор панели приборов УАЗ-Патриот (рестайлинг 2014г) центральный (UAZ)</t>
  </si>
  <si>
    <t>316300810431001</t>
  </si>
  <si>
    <t>Дефлектор панели приборов УАЗ-Патриот,Пикап с 2016г, боковой левый (UAZ)</t>
  </si>
  <si>
    <t>316390810430100</t>
  </si>
  <si>
    <t>Дефлектор панели приборов УАЗ-Патриот,Пикап с 2016г, боковой правый (UAZ)</t>
  </si>
  <si>
    <t>316390810430000</t>
  </si>
  <si>
    <t>Дефлектор панели приборов УАЗ-Патриот,Пикап с 2016г, центральный левый (UAZ)</t>
  </si>
  <si>
    <t>316390810450100</t>
  </si>
  <si>
    <t>Дефлектор панели приборов УАЗ-Патриот,Пикап с 2016г, центральный правый (UAZ)</t>
  </si>
  <si>
    <t>316390810450000</t>
  </si>
  <si>
    <t>Дефлектор панели приборов УАЗ-Профи боковой правый (ОАО "УАЗ")</t>
  </si>
  <si>
    <t>236000810430000</t>
  </si>
  <si>
    <t>Дефлектор панели приборов УАЗ-Профи центральный правый (ОАО "УАЗ")</t>
  </si>
  <si>
    <t>236000810450000</t>
  </si>
  <si>
    <t>Динамик УАЗ-Патриот (рестайлинг 2014г) (ОАО "УАЗ") 3163-00-7909030-00</t>
  </si>
  <si>
    <t>316300790903010</t>
  </si>
  <si>
    <t>Динамик УАЗ-Патриот (рестайлинг 2014г) акустическая система (ОАО "УАЗ")</t>
  </si>
  <si>
    <t>316300790902010</t>
  </si>
  <si>
    <t>Динамик УАЗ-Патриот (рестайлинг 2014г) левый (пищалка) (ОАО "УАЗ")</t>
  </si>
  <si>
    <t>316300790902120</t>
  </si>
  <si>
    <t>Динамик УАЗ-Патриот (рестайлинг 2014г) правый (пищалка) (ОАО "УАЗ") 3163-00-7909020-20</t>
  </si>
  <si>
    <t>316300790902030</t>
  </si>
  <si>
    <t>Диск импульсный ABS УАЗ-Патриот задней ступицы (UAZ)</t>
  </si>
  <si>
    <t>316300353803201</t>
  </si>
  <si>
    <t>Диск колесный УАЗ (16) Пикап литой (UAZ)</t>
  </si>
  <si>
    <t>236300310101510</t>
  </si>
  <si>
    <t>Диск колесный УАЗ (16) штамп (6,5х16/5х139,7) D108.5 ET40 цвет черный (UAZ)</t>
  </si>
  <si>
    <t>316220310101507</t>
  </si>
  <si>
    <t>Диск колесный УАЗ (16) штамп (6.5x16/5x139.7) D108.5 ET40 цвет белый, юбилейная серия316220310101510</t>
  </si>
  <si>
    <t>316220310101514</t>
  </si>
  <si>
    <t>Диск колесный УАЗ-3163 легкосплавный R-16 (7.0x16/5x139.7 D108.5 ET35) (UAZ)</t>
  </si>
  <si>
    <t>316300310101510</t>
  </si>
  <si>
    <t>Диск колесный УАЗ-3163 легкосплавный R-16 (Алмаз черный) 7х16/5*139,7 D110,1 ЕТ35 (UAZ)</t>
  </si>
  <si>
    <t>316300310101572</t>
  </si>
  <si>
    <t>Диск колесный УАЗ-3163 легкосплавный R-18 (Калахари) (UAZ)</t>
  </si>
  <si>
    <t>316300310101520</t>
  </si>
  <si>
    <t>Диск колесный УАЗ-3163 легкосплавный R-18 (Кару) 7x18/5x139.7 D108.5 ET35 (UAZ)</t>
  </si>
  <si>
    <t>316300310101522</t>
  </si>
  <si>
    <t>Диск колесный УАЗ-3163 легкосплавный R-18 (Сахара) 7x18/5x139.7 D108.5 ET35 (UAZ)</t>
  </si>
  <si>
    <t>316300310101521</t>
  </si>
  <si>
    <t>Диск колесный УАЗ-3163 с АКПП легкосплавный R-16 7JхR16H2 ET-35 5X139,7 (UAZ)</t>
  </si>
  <si>
    <t>316300310101573</t>
  </si>
  <si>
    <t>Диск колесный УАЗ-3163 с АКПП легкосплавный R-18 7x18/5x139.7 D108.5 ET35 (UAZ)</t>
  </si>
  <si>
    <t>316300310101526</t>
  </si>
  <si>
    <t>Диск колесный УАЗ-Профи 236021/236022 штатный 6.5х16/6х139.7 D108.5 ET40 антик серебро (UAZ)</t>
  </si>
  <si>
    <t>236020310101500</t>
  </si>
  <si>
    <t>Диск сцепления ведомый УАЗ под лепестк.диск с дв.417,421 под корзину D254 мм, вал 35мм (UAZ)</t>
  </si>
  <si>
    <t>045100160113007</t>
  </si>
  <si>
    <t>Диск сцепления ведомый УАЗ-Патриот дв.409,514,4213,409051,409052 "LUK" (UAZ) (L03024-OG40-02)</t>
  </si>
  <si>
    <t>316380160113000</t>
  </si>
  <si>
    <t>Диск сцепления нажимной УАЗ лепест с дв.417,421 (UAZ)</t>
  </si>
  <si>
    <t>045100160119007</t>
  </si>
  <si>
    <t>Диск тормозной УАЗ-Патриот,Хантер,316х передний (UAZ)</t>
  </si>
  <si>
    <t>316000350107602</t>
  </si>
  <si>
    <t>Диск тормозной УАЗ-Профи 236021/236022 передний (ОАО УАЗ)</t>
  </si>
  <si>
    <t>236020350107601</t>
  </si>
  <si>
    <t>Дифференциал УАЗ-3160 заднего моста самоблокирующийся, мост "Спайсер" (UAZ)</t>
  </si>
  <si>
    <t>316000240301113</t>
  </si>
  <si>
    <t>Дифференциал УАЗ-3741 заднего моста самоблокирующийся, мост Тимкен (UAZ)</t>
  </si>
  <si>
    <t>374100240301103</t>
  </si>
  <si>
    <t>Дифференциал УАЗ-452,469 без гл.пары (UAZ)</t>
  </si>
  <si>
    <t>374100240301200</t>
  </si>
  <si>
    <t>Дифференциал УАЗ-452,469 в сб гл.парой (главная пара 4,625) (UAZ)</t>
  </si>
  <si>
    <t>374100240301010</t>
  </si>
  <si>
    <t>Дифференциал УАЗ-469 заднего моста самоблокирующийся, мост редукторный (UAZ)</t>
  </si>
  <si>
    <t>046900240301104</t>
  </si>
  <si>
    <t>Дифференциал УАЗ-Патриот,Профи 236021, 452 мост Спайсер, с принуд. электроб "Eaton" (ОАО "УАЗ")</t>
  </si>
  <si>
    <t>316300240301100</t>
  </si>
  <si>
    <t>Дифференциал УАЗ-Патриот,Хантер,452 без гл. пары (UAZ)</t>
  </si>
  <si>
    <t>316000240301195</t>
  </si>
  <si>
    <t>Дифференциал УАЗ-Патриот,Хантер,452 без гл. пары (ОАО "УАЗ")</t>
  </si>
  <si>
    <t>316000240301110</t>
  </si>
  <si>
    <t>Дифференциал УАЗ-Патриот,Хантер,452 в сб. с гл. парой 37/8 зубъев, мост Спайсер, пер отн 4,625 (УАЗ)</t>
  </si>
  <si>
    <t>316000240301095</t>
  </si>
  <si>
    <t>316000240301011</t>
  </si>
  <si>
    <t>Домкрат винтовой (2,0т) УАЗ-Патриот,Профи 4Х4, высота подъема 435мм (UAZ) 3151-00-3913010-06</t>
  </si>
  <si>
    <t>315100391301007</t>
  </si>
  <si>
    <t>Домкрат реечный 120см T-MAX (ОАО "УАЗ")</t>
  </si>
  <si>
    <t>000000472305200</t>
  </si>
  <si>
    <t>Дуга багажника (рейлинг) УАЗ-Патриот лев (UAZ)</t>
  </si>
  <si>
    <t>316300822111110</t>
  </si>
  <si>
    <t>Дуга багажника (рейлинг) УАЗ-Патриот прав (UAZ)</t>
  </si>
  <si>
    <t>316300822111010</t>
  </si>
  <si>
    <t>Жгут 2 передний УАЗ 3909 дв 409.10 4213 Евро-3 (UAZ)</t>
  </si>
  <si>
    <t>374195372401810</t>
  </si>
  <si>
    <t>Жгут газовых форсунок УАЗ-Профи с ГБО (UAZ)</t>
  </si>
  <si>
    <t>236021372412675</t>
  </si>
  <si>
    <t>Жгут КМПСУД УАЗ-2206,3303,3741,3909,3962 дв.40911 Евро-4 по 11.2016 (под контроллер 0261S08681)(UAZ)</t>
  </si>
  <si>
    <t>220695372402281</t>
  </si>
  <si>
    <t>Жгут КМПСУД УАЗ-2206,3303,3962,3909 дв.4091 Евро-3, 40911 Евро-4 (под контроллер 0261S0732) (UAZ)</t>
  </si>
  <si>
    <t>220695372402262</t>
  </si>
  <si>
    <t>Жгут КМПСУД УАЗ-3151 Хантер дв.409, ДМРВ Bosch, микас 7.1 с 05.2009-05.2010 (UAZ)</t>
  </si>
  <si>
    <t>315195372406712</t>
  </si>
  <si>
    <t>Жгут КМПСУД УАЗ-3151 Хантер дв.40905, Евро-4, с 2015г (под контроллер 0261S09539) (UAZ)</t>
  </si>
  <si>
    <t>315195372406766</t>
  </si>
  <si>
    <t>Жгут КМПСУД УАЗ-3151 Хантер дв.4091 Евро-3 с 03.2010 по 03.2013 гв (под контроллер 0261S04795) (UAZ)</t>
  </si>
  <si>
    <t>315196372406700</t>
  </si>
  <si>
    <t>Жгут КМПСУД УАЗ-3163 Патриот дв.409 Евро-3 2007г под BOSCH (UAZ)</t>
  </si>
  <si>
    <t>316300372402655</t>
  </si>
  <si>
    <t>Жгут КМПСУД УАЗ-3163 Патриот дв.40905 Евро-4 (под контроллер 0261S07321) (UAZ)</t>
  </si>
  <si>
    <t>316300372402610</t>
  </si>
  <si>
    <t>Жгут КМПСУД УАЗ-3741,2206 с 2016г.в. (UAZ)</t>
  </si>
  <si>
    <t>220695372402285</t>
  </si>
  <si>
    <t>Жгут КМПСУД УАЗ-3741,3303  дв,4213 2008г (UAZ)</t>
  </si>
  <si>
    <t>390944372402210</t>
  </si>
  <si>
    <t>Жгут КМПСУД УАЗ-3741,3303  дв,4213 2009г (UAZ)</t>
  </si>
  <si>
    <t>390944372402250</t>
  </si>
  <si>
    <t>Жгут КМПСУД УАЗ-39094 дв.4091 Евро-3 с 05.2010 по 11.2015г.в. (под контроллер 0261S04795) (UAZ)</t>
  </si>
  <si>
    <t>390945372402260</t>
  </si>
  <si>
    <t>Жгут КМПСУД УАЗ-39094 дв.40911 Евро-4, по 11.2016г.в. (под контроллер 0261S08681) (UAZ)</t>
  </si>
  <si>
    <t>390945372402285</t>
  </si>
  <si>
    <t>Жгут КМПСУД УАЗ-3962,2206 (дв.4213 инж.Евро-2) (UAZ)</t>
  </si>
  <si>
    <t>220604372402210</t>
  </si>
  <si>
    <t>Жгут КМПСУД УАЗ-3962,2206 дв.40911, под новый щиток приборов, с 2016г.в. (с блоком предохр) (UAZ)</t>
  </si>
  <si>
    <t>220695372401600</t>
  </si>
  <si>
    <t>Жгут КМПСУД УАЗ-452 дв.409 Евро-3 (под контроллер 2206-95-3763011) (UAZ)</t>
  </si>
  <si>
    <t>220695372402250</t>
  </si>
  <si>
    <t>Жгут КМПСУД УАЗ-452 дв.4091 Евро-3 с 2010г. (под контроллер 2206-95-3763013) (UAZ)</t>
  </si>
  <si>
    <t>220695372402260</t>
  </si>
  <si>
    <t>Жгут КМПСУД УАЗ-Патриот дв.IVECO с 07.2009-03.2012 (UAZ)</t>
  </si>
  <si>
    <t>008800504253961</t>
  </si>
  <si>
    <t>Жгут КМПСУД УАЗ-Патриот,Пикап с 409дв. с блоком предохранителей М150 (UAZ)</t>
  </si>
  <si>
    <t>236320372402000</t>
  </si>
  <si>
    <t>Жгут КМПСУД УАЗ-Профи (UAZ)</t>
  </si>
  <si>
    <t>236021372402623</t>
  </si>
  <si>
    <t>236021372402663</t>
  </si>
  <si>
    <t>Жгут КМПСУД УАЗ-Профи с ГБО (UAZ)</t>
  </si>
  <si>
    <t>236021372402615</t>
  </si>
  <si>
    <t>Жгут КМПСУД УАЗ-Профи с ГБО с 2018г.в. (UAZ)</t>
  </si>
  <si>
    <t>236021372402653</t>
  </si>
  <si>
    <t>Жгут моторного отсека УАЗ-Патриот (с 08.2012 по 12.2013), УАЗ-Пикап (с 09.2013 по 11.2016) левый</t>
  </si>
  <si>
    <t>316300372402200</t>
  </si>
  <si>
    <t>Жгут моторного отсека УАЗ-Патриот дв.40905, с 09.2013-09.2014,УАЗ-Карго с 08.2013-11.2013 левый с бл</t>
  </si>
  <si>
    <t>316300372402225</t>
  </si>
  <si>
    <t>Жгут моторного отсека УАЗ-Патриот дв.40906 (с 11.2016), УАЗ-Пикап левый с блоком предохран (UAZ)</t>
  </si>
  <si>
    <t>316300372402245</t>
  </si>
  <si>
    <t>Жгут моторного отсека УАЗ-Патриот дв.40906 с 02.2014-08.2016, Пикап 11.2014-11.2016, с блоком предох</t>
  </si>
  <si>
    <t>316300372402240</t>
  </si>
  <si>
    <t>Жгут моторного отсека УАЗ-Патриот дв.51432, с 06.2012-10.2014 левый, с блоком М150 (UAZ)</t>
  </si>
  <si>
    <t>316380372402200</t>
  </si>
  <si>
    <t>Жгут моторного отсека УАЗ-Пикап с 2017г.в. левый (UAZ)</t>
  </si>
  <si>
    <t>236320372402262</t>
  </si>
  <si>
    <t>Жгут моторного отсека УАЗ-Профи с ГБО правый (UAZ)</t>
  </si>
  <si>
    <t>236021372402413</t>
  </si>
  <si>
    <t>Жгут моторного отсека УАЗ-Профи, левый с блоком предохранителей (UAZ)</t>
  </si>
  <si>
    <t>236021372402200</t>
  </si>
  <si>
    <t>Жгут по кузову УАЗ-3909 дв.409.10, 4213, Евро-2,3 (UAZ)</t>
  </si>
  <si>
    <t>374195372402510</t>
  </si>
  <si>
    <t>Жгут по кузову УАЗ-3962 10.1998-12.2015, УАЗ-2206 10.2008-11.2016г.в. с дв. 4091 (UAZ)</t>
  </si>
  <si>
    <t>220695372401911</t>
  </si>
  <si>
    <t>Жгут по раме УАЗ-2989 бенз с 11.2013 по 03.2014, 3962 с 10.1998 по 11.2016, 2206 с 12.2002 по 11.201</t>
  </si>
  <si>
    <t>220695372402010</t>
  </si>
  <si>
    <t>Жгут предохранителей УАЗ-Хантер дв.4091 с 10.1998-03.2013г.в. (UAZ)</t>
  </si>
  <si>
    <t>315196372401400</t>
  </si>
  <si>
    <t>Жгут провода щитка приборов УАЗ-Хантер бензин с 05.2009 по 11.2013г.в. (UAZ)</t>
  </si>
  <si>
    <t>315195372411100</t>
  </si>
  <si>
    <t>Жгут проводов датчиков парковки УАЗ-Патриот с 06.2012-2017, Карго с 11.2013-11.2016) (UAZ)</t>
  </si>
  <si>
    <t>316300372404020</t>
  </si>
  <si>
    <t>Жгут проводов двери УАЗ-Патриот,Пикап с 06.2012-10.2016 (передней левой двери) (под блок3163-376910)</t>
  </si>
  <si>
    <t>316300372407040</t>
  </si>
  <si>
    <t>Жгут проводов ТСУ УАЗ-Патриот EXPEDITION 2018 (UAZ)</t>
  </si>
  <si>
    <t>316300372403200</t>
  </si>
  <si>
    <t>Жгут проводов УАЗ-39094 дв. 40911 под новый щиток приборов, с 2016 г.в., с АБС (UAZ)</t>
  </si>
  <si>
    <t>390945372401600</t>
  </si>
  <si>
    <t>Жгут проводов УАЗ-390995 основной № 1 (без блокировки дифференциала моста) (UAZ)</t>
  </si>
  <si>
    <t>390995372401600</t>
  </si>
  <si>
    <t>Жгут проводов УАЗ-3962 с 10.1998-12.2012, 2206 с 12.2002-11.2016, 2989 с 11.2013-06.2014 (UAZ)</t>
  </si>
  <si>
    <t>396295372401720</t>
  </si>
  <si>
    <t>Жгут проводов УАЗ-3962 с 10.1998-12.2015, 2206 с 12.2002-11.2016, 3909 с 10.2008-11.2015 основной №</t>
  </si>
  <si>
    <t>396295372401740</t>
  </si>
  <si>
    <t>Жгут проводов УАЗ-Патриот дв. 40904, компл.Classic, с 03.2008 по 11.2016 панели приборов (UAZ)</t>
  </si>
  <si>
    <t>316300372401055</t>
  </si>
  <si>
    <t>Жгут проводов УАЗ-Патриот дв. 409051, ZMZ PRO, с 10.2018 панели приборов (UAZ)</t>
  </si>
  <si>
    <t>316300372401065</t>
  </si>
  <si>
    <t>Жгут проводов УАЗ-Патриот с 05.2013-10.2014, Пикап с 07.2013-11.2014 панели приборов (UAZ)</t>
  </si>
  <si>
    <t>316300372401025</t>
  </si>
  <si>
    <t>Жгут форсунок УАЗ-3741 дв.4091 Евро-3,4 (2206-95-3724122-51,52) (UAZ)</t>
  </si>
  <si>
    <t>220695372412253</t>
  </si>
  <si>
    <t>Жидкость тормозная ДОТ-4 (0,5л) (UAZ)</t>
  </si>
  <si>
    <t>000000473402400</t>
  </si>
  <si>
    <t>Жиклер омывателя стекла УАЗ Патриот задней двери (UAZ)</t>
  </si>
  <si>
    <t>316300631806000</t>
  </si>
  <si>
    <t>Жиклер омывателя стекла УАЗ-все кроме Патриот (UAZ)</t>
  </si>
  <si>
    <t>315100520802000</t>
  </si>
  <si>
    <t>Жиклер омывателя стекла УАЗ-Патриот (UAZ)</t>
  </si>
  <si>
    <t>316000520808000</t>
  </si>
  <si>
    <t>Заглушка антенны УАЗ-Патриот (UAZ)</t>
  </si>
  <si>
    <t>316300790302700</t>
  </si>
  <si>
    <t>Заглушка бампера УАЗ Пикап заднего (UAZ) 2363-00-2804050-00</t>
  </si>
  <si>
    <t>236320280405000</t>
  </si>
  <si>
    <t>Заглушка дефлектора воздуха панели приборов УАЗ-Патриот (рестайлинг 2014г) (ОАО "УАЗ")</t>
  </si>
  <si>
    <t>316380510916800</t>
  </si>
  <si>
    <t>Заглушка магнитолы УАЗ-Патриот (рестайлинг 2017г) (ОАО "УАЗ")</t>
  </si>
  <si>
    <t>316390532601200</t>
  </si>
  <si>
    <t>Заглушка отверстия заднего борта УАЗ (UAZ)</t>
  </si>
  <si>
    <t>316000510129000</t>
  </si>
  <si>
    <t>Заглушка отверстия топливного бака УАЗ (ОАО "УАЗ")</t>
  </si>
  <si>
    <t>316020110109300</t>
  </si>
  <si>
    <t>Заглушка переключателя наружных зеркал УАЗ-Патриот (UAZ)</t>
  </si>
  <si>
    <t>316000370925300</t>
  </si>
  <si>
    <t>Заглушка планки крепления накладки порога (трубы) УАЗ-Патриот №2 (ОАО "УАЗ")</t>
  </si>
  <si>
    <t>316200840505500</t>
  </si>
  <si>
    <t>Заглушка пола УАЗ-Профи 236323 двойная кабина (с ГБО) (ОАО "УАЗ")</t>
  </si>
  <si>
    <t>236323510916200</t>
  </si>
  <si>
    <t>Заглушка полки для документов УАЗ-Профи (ОАО "УАЗ")</t>
  </si>
  <si>
    <t>236000570207000</t>
  </si>
  <si>
    <t>Заглушка поручня УАЗ-Патриот (рестайлинг 2014г) переднего над дверью (ОАО "УАЗ")</t>
  </si>
  <si>
    <t>316300820204300</t>
  </si>
  <si>
    <t>Заглушка поручня УАЗ-Патриот с 2018г.в. верхняя (ОАО "УАЗ")</t>
  </si>
  <si>
    <t>316300540215400</t>
  </si>
  <si>
    <t>Заглушка поручня УАЗ-Патриот с 2018г.в. нижняя (ОАО "УАЗ")</t>
  </si>
  <si>
    <t>316300540215500</t>
  </si>
  <si>
    <t>Заглушка поручня УАЗ-Патриот с 2018г.в. центральной левой стойки верхняя (UAZ)!!!!</t>
  </si>
  <si>
    <t>316300820206300</t>
  </si>
  <si>
    <t>Заглушка поручня УАЗ-Патриот с 2018г.в. центральной левой стойки нижняя (UAZ)</t>
  </si>
  <si>
    <t>316300820206500</t>
  </si>
  <si>
    <t>Заглушка поручня УАЗ-Патриот с 2018г.в. центральной правой стойки верхняя (UAZ)!!!!</t>
  </si>
  <si>
    <t>316300820206200</t>
  </si>
  <si>
    <t>Заглушка поручня УАЗ-Патриот с 2018г.в. центральной правой стойки нижняя (UAZ)!!!!</t>
  </si>
  <si>
    <t>316300820206400</t>
  </si>
  <si>
    <t>Заглушка РК УАЗ Патриот (48334T00010) "Dymos" 3163-80-1802228-00</t>
  </si>
  <si>
    <t>316380180220000</t>
  </si>
  <si>
    <t>Заглушка тоннеля пола УАЗ-Патриот (рестайлинг 2014г) (вместо блока управ 57.3769) (ОАО "УАЗ")</t>
  </si>
  <si>
    <t>316300376930300</t>
  </si>
  <si>
    <t>Заглушка топливного бака УАЗ-452 (ОАО "УАЗ")</t>
  </si>
  <si>
    <t>374100110109400</t>
  </si>
  <si>
    <t>Заглушка торца панели приборов УАЗ Патриот (рестайлинг 2017 г.) (левая) (ОАО "УАЗ")</t>
  </si>
  <si>
    <t>316390532522500</t>
  </si>
  <si>
    <t>Заглушка торца панели приборов УАЗ Патриот (рестайлинг 2017 г.) (правая) (ОАО "УАЗ")</t>
  </si>
  <si>
    <t>316390532522600</t>
  </si>
  <si>
    <t>Заглушка торца панели приборов УАЗ Патриот левая (UAZ)</t>
  </si>
  <si>
    <t>316300532522500</t>
  </si>
  <si>
    <t>Заглушка торца панели приборов УАЗ-Патриот (2005-2011) левая (ОАО "УАЗ")</t>
  </si>
  <si>
    <t>316200532522500</t>
  </si>
  <si>
    <t>Заглушка торца панели приборов УАЗ-Патриот (2005-2011) правая (ОАО "УАЗ")</t>
  </si>
  <si>
    <t>316200532522600</t>
  </si>
  <si>
    <t>Заглушка цапфы УАЗ-Профи (ОАО "УАЗ")</t>
  </si>
  <si>
    <t>236021300108300</t>
  </si>
  <si>
    <t>Замок борта УАЗ-Пикап левый (UAZ)</t>
  </si>
  <si>
    <t>236300632501110</t>
  </si>
  <si>
    <t>Замок борта УАЗ-Пикап правый (UAZ)</t>
  </si>
  <si>
    <t>236300632501010</t>
  </si>
  <si>
    <t>Замок вещевого ящика УАЗ кнопка (UAZ)</t>
  </si>
  <si>
    <t>045150530305200</t>
  </si>
  <si>
    <t>Замок двери внутр УАЗ 3162 зад лев (UAZ)</t>
  </si>
  <si>
    <t>316000620501300</t>
  </si>
  <si>
    <t>Замок двери внутр УАЗ 3162 зад прав (UAZ)</t>
  </si>
  <si>
    <t>316000620501200</t>
  </si>
  <si>
    <t>Замок двери задка УАЗ-3151 (UAZ)</t>
  </si>
  <si>
    <t>315100610501100</t>
  </si>
  <si>
    <t>Замок двери УАЗ-3162,ВАЗ 2108 внутр с/о пер лев (ОАО "УАЗ") в сб с планкой</t>
  </si>
  <si>
    <t>316000610501310</t>
  </si>
  <si>
    <t>Замок двери УАЗ-3162,ВАЗ 2108 внутр с/о пер прав (ОАО "УАЗ") в сб с планкой</t>
  </si>
  <si>
    <t>316000610501210</t>
  </si>
  <si>
    <t>Замок двери УАЗ-452 задн боковой н/о (ОАО"УАЗ")</t>
  </si>
  <si>
    <t>374100620501200</t>
  </si>
  <si>
    <t>Замок двери УАЗ-452 задней (ОАО"УАЗ") 451-10-6323012-98</t>
  </si>
  <si>
    <t>045110632301200</t>
  </si>
  <si>
    <t>Замок двери УАЗ-452 задней, основная часть, 469,Хантер (Юбилейная серия) двери крыши (ОАО "УАЗ")</t>
  </si>
  <si>
    <t>315140570601200</t>
  </si>
  <si>
    <t>Замок двери УАЗ-452 пер лев (ОАО"УАЗ") 3741-00-6105013-00</t>
  </si>
  <si>
    <t>374100610501395</t>
  </si>
  <si>
    <t>Замок двери УАЗ-452 пер прав (ОАО УАЗ) 3741-00-6105012-95</t>
  </si>
  <si>
    <t>374100610501200</t>
  </si>
  <si>
    <t>Замок двери УАЗ-469,Хантер лев с усилит (UAZ)</t>
  </si>
  <si>
    <t>315177610510100</t>
  </si>
  <si>
    <t>Замок двери УАЗ-469,Хантер прав с усилит (UAZ)</t>
  </si>
  <si>
    <t>315177610510000</t>
  </si>
  <si>
    <t>Замок зажигания УАЗ Пикап (рестайлинг 2014 г.в.) 2 вставки, 3 ключа (ОАО "УАЗ")</t>
  </si>
  <si>
    <t>236300610500641</t>
  </si>
  <si>
    <t>Замок зажигания УАЗ Пикап Евро-4 с личинками (к-т) (ОАО "УАЗ")</t>
  </si>
  <si>
    <t>236300610500621</t>
  </si>
  <si>
    <t>Замок зажигания УАЗ Пикап с личинками (к-т) (UAZ)</t>
  </si>
  <si>
    <t>236300610500611</t>
  </si>
  <si>
    <t>Замок зажигания УАЗ-220695,374195, 390995 (4 вставки + 2 ключа, без транспондеров, 8-ми конт.) (ОАО</t>
  </si>
  <si>
    <t>374195610500600</t>
  </si>
  <si>
    <t>Замок зажигания УАЗ-Патриот (колодка 8 конт) ключ под пульт (ОАО "УАЗ")</t>
  </si>
  <si>
    <t>316310610500601</t>
  </si>
  <si>
    <t>Замок зажигания УАЗ-Патриот (рестайлинг 2014г.в.) 1 вставка, 3 ключа (ОАО "УАЗ")</t>
  </si>
  <si>
    <t>316300610500631</t>
  </si>
  <si>
    <t>Замок зажигания УАЗ-Патриот с 2009, Пикап Евро-3 (1 личинка+3 ключа безтранспондеров)3163-6105006-22</t>
  </si>
  <si>
    <t>316300610500621</t>
  </si>
  <si>
    <t>Замок зажигания УАЗ-Патриот с 2009, Пикап Евро-3 трехконтактный (без транспондера) (ОАО "УАЗ")</t>
  </si>
  <si>
    <t>316300370400510</t>
  </si>
  <si>
    <t>Замок зажигания УАЗ-Профи 2вставки+ключи (ОАО "УАЗ")</t>
  </si>
  <si>
    <t>236021610500610</t>
  </si>
  <si>
    <t>Замок зажигания УАЗ-Профи с ГБО+2вставки+ключи (ОАО "УАЗ")</t>
  </si>
  <si>
    <t>236021610500600</t>
  </si>
  <si>
    <t>Замок зажигания УАЗ-Хантер (к-т) (ОАО "УАЗ") 3151-96-3704005-00</t>
  </si>
  <si>
    <t>315196370400501</t>
  </si>
  <si>
    <t>Замок зажигания УАЗ-Хантер,Патриот без сигнализации (к-кт со скобой + 3 ключа) (ОАО "УАЗ")</t>
  </si>
  <si>
    <t>315195370400500</t>
  </si>
  <si>
    <t>Замок капота УАЗ 3162 в сб (3160-00-8406010-00) (UAZ)</t>
  </si>
  <si>
    <t>316000840601001</t>
  </si>
  <si>
    <t>Замок капота УАЗ 469 (UAZ)</t>
  </si>
  <si>
    <t>046900840601200</t>
  </si>
  <si>
    <t>Замок капота УАЗ Хантер (UAZ)</t>
  </si>
  <si>
    <t>315140840601200</t>
  </si>
  <si>
    <t>Замок ремня безопасности УАЗ-Патриот (с 2017г.в.) передний левый, с датчиком н/о (ОАО "УАЗ")</t>
  </si>
  <si>
    <t>316386821711520</t>
  </si>
  <si>
    <t>Замок ремня безопасности УАЗ-Патриот (с 2017г.в.) передний правый, без датчик н/о (ОАО "УАЗ")</t>
  </si>
  <si>
    <t>316386821711420</t>
  </si>
  <si>
    <t>Замок ремня безопасности УАЗ-Патриот заднего правого и среднего (UAZ)</t>
  </si>
  <si>
    <t>316380821720400</t>
  </si>
  <si>
    <t>Замок ремня безопасности УАЗ-Пикап (с 2019г.в.) передний правый, без сигнализатора (UAZ)</t>
  </si>
  <si>
    <t>316380821711410</t>
  </si>
  <si>
    <t>Замок уплотнит ветр стекла УАЗ (ОАО "УАЗ")</t>
  </si>
  <si>
    <t>045000520601400</t>
  </si>
  <si>
    <t>Запор борта платформы УАЗ защелка (ОАО "УАЗ")</t>
  </si>
  <si>
    <t>330360850501200</t>
  </si>
  <si>
    <t>Запор заднего борта УАЗ-469 (ОАО"УАЗ") 469-00-5606190-95</t>
  </si>
  <si>
    <t>046900560619001</t>
  </si>
  <si>
    <t>Застежка капота УАЗ-3741 н/о (UAZ) 3741-00-8402680-00</t>
  </si>
  <si>
    <t>374100840268095</t>
  </si>
  <si>
    <t>Защелка задвижки замка УАЗ-469 (двери крыши) (ОАО "УАЗ") 469-31-5706104-95</t>
  </si>
  <si>
    <t>046931570610400</t>
  </si>
  <si>
    <t>Защелка задней двери УАЗ 452 (задвижка) верх (UAZ)</t>
  </si>
  <si>
    <t>045210632310400</t>
  </si>
  <si>
    <t>Защелка задней двери УАЗ 452 (задвижка) ниж (UAZ)</t>
  </si>
  <si>
    <t>045210632311000</t>
  </si>
  <si>
    <t>Защелка задней двери УАЗ-452 (задвижка) (UAZ) 0451-10-6323200-00</t>
  </si>
  <si>
    <t>045100632320000</t>
  </si>
  <si>
    <t>Защелка замка двери 2108, УАЗ-3160,3163 лев (ОАО "УАЗ")</t>
  </si>
  <si>
    <t>316000610501500</t>
  </si>
  <si>
    <t>Защелка замка двери УАЗ-3151,469 лев (UAZ)</t>
  </si>
  <si>
    <t>315177610509100</t>
  </si>
  <si>
    <t>Защелка замка двери УАЗ-3151,469 прав (UAZ)</t>
  </si>
  <si>
    <t>315177610509000</t>
  </si>
  <si>
    <t>Защелка замка двери УАЗ-3160,3163,2108 наруж лев бесшумный (UAZ)</t>
  </si>
  <si>
    <t>316000610501501</t>
  </si>
  <si>
    <t>Защелка замка двери УАЗ-3160,3163,2108 наруж прав бесшумный (UAZ)</t>
  </si>
  <si>
    <t>316000610501401</t>
  </si>
  <si>
    <t>Защелка замка двери УАЗ-452 боковой салонной нов обр (UAZ)</t>
  </si>
  <si>
    <t>374100620504010</t>
  </si>
  <si>
    <t>Защелка замка двери УАЗ-452 лев нов обр (UAZ)</t>
  </si>
  <si>
    <t>374100610504100</t>
  </si>
  <si>
    <t>Защелка замка двери УАЗ-452 прав нов обр (UAZ)</t>
  </si>
  <si>
    <t>374100610504000</t>
  </si>
  <si>
    <t>Защелка замка двери УАЗ-Профи фургона цельнометаллического (ОАО"УАЗ")</t>
  </si>
  <si>
    <t>236021474252900</t>
  </si>
  <si>
    <t>Защита АКПП и РК УАЗ-Патриот (UAZ)</t>
  </si>
  <si>
    <t>316390473603900</t>
  </si>
  <si>
    <t>Защита заднего бампера 76 уаз пикап (UAZ)</t>
  </si>
  <si>
    <t>316300471501800</t>
  </si>
  <si>
    <t>Защита заднего бампера УАЗ-Патриот (молдинг,уголки) d76мм (UAZ)</t>
  </si>
  <si>
    <t>316300471502300</t>
  </si>
  <si>
    <t>Защита картера и кпп, штампованный стальной лист (UAZ)</t>
  </si>
  <si>
    <t>330300473600300</t>
  </si>
  <si>
    <t>Защита кпп и раздатки патриот бензин, штампованный стальной (UAZ)</t>
  </si>
  <si>
    <t>316300473600500</t>
  </si>
  <si>
    <t>Защита кпп и раздатки уаз патриот до 2014гв дизель, штампованный лист (UAZ)</t>
  </si>
  <si>
    <t>316300473600700</t>
  </si>
  <si>
    <t>Защита кпп и раздатки УАЗ Патриот с 2016г. бензин, дизель штампованный лист (UAZ)</t>
  </si>
  <si>
    <t>316300473602900</t>
  </si>
  <si>
    <t>Защита кпп и раздатки, штампованный стальной лист (UAZ)</t>
  </si>
  <si>
    <t>315100473600600</t>
  </si>
  <si>
    <t>Защита КПП УАЗ-Профи штампованный лист, сталь 3мм (ОАО "УАЗ")</t>
  </si>
  <si>
    <t>236020473603900</t>
  </si>
  <si>
    <t>Защита крыла УАЗ-2206,3741 Евро-4 зад лев (ОАО "УАЗ")</t>
  </si>
  <si>
    <t>220600840453500</t>
  </si>
  <si>
    <t>Защита крыла УАЗ-2206,3741 Евро-4 зад прав (ОАО "УАЗ")</t>
  </si>
  <si>
    <t>220600840453400</t>
  </si>
  <si>
    <t>Защита крыла УАЗ-Патриот зад лев (рестайлинг 2014 г.) (UAZ) 3163-80-8404535-10</t>
  </si>
  <si>
    <t>316380840453500</t>
  </si>
  <si>
    <t>Защита крыла УАЗ-Патриот зад прав (рестайлинг 2014 г.) (UAZ) 3163-80-8404534-10</t>
  </si>
  <si>
    <t>316380840453400</t>
  </si>
  <si>
    <t>Защита крыла УАЗ-Патриот пер лев (рестайлинг 2014 г.) (UAZ) 3163-80-8404525-10</t>
  </si>
  <si>
    <t>316380840452500</t>
  </si>
  <si>
    <t>Защита крыла УАЗ-Патриот пер прав (рестайлинг 2014 г.) (UAZ) 3163-80-8404524-10</t>
  </si>
  <si>
    <t>316380840452400</t>
  </si>
  <si>
    <t>Защита крыла УАЗ-Профи 236021/236022 зад колеса (ОАО "УАЗ")</t>
  </si>
  <si>
    <t>236022851105400</t>
  </si>
  <si>
    <t>Защита крыла УАЗ-Профи пер лев (ОАО "УАЗ")</t>
  </si>
  <si>
    <t>236000840452500</t>
  </si>
  <si>
    <t>Защита крыла УАЗ-Профи пер прав (ОАО "УАЗ")</t>
  </si>
  <si>
    <t>236000840452400</t>
  </si>
  <si>
    <t>Защита крыла УАЗ-Хантер зад лев (ОАО "УАЗ")</t>
  </si>
  <si>
    <t>315195840453500</t>
  </si>
  <si>
    <t>Защита крыла УАЗ-Хантер зад прав (ОАО "УАЗ")</t>
  </si>
  <si>
    <t>315195840453400</t>
  </si>
  <si>
    <t>Защита крыла УАЗ-Хантер пер лев (ОАО "УАЗ")</t>
  </si>
  <si>
    <t>315195840452500</t>
  </si>
  <si>
    <t>Защита крыла УАЗ-Хантер пер прав (ОАО "УАЗ")</t>
  </si>
  <si>
    <t>315195840452400</t>
  </si>
  <si>
    <t>Защита переднего бампера d76 уаз патриот (UAZ)</t>
  </si>
  <si>
    <t>316300471502000</t>
  </si>
  <si>
    <t>Защита рулевых тяг патриот с 2014г, усиленная из труб (UAZ)</t>
  </si>
  <si>
    <t>316300473602700</t>
  </si>
  <si>
    <t>Защита рулевых тяг сгр 2206, 3962, усиленная из труб (UAZ)</t>
  </si>
  <si>
    <t>220600473601600</t>
  </si>
  <si>
    <t>Защита рулевых тяг сгр 2206, 3962, штампованный стальной лист (UAZ)</t>
  </si>
  <si>
    <t>220600473602000</t>
  </si>
  <si>
    <t>Защита рулевых тяг сгр 3303, 3741, 3909, усиленная из труб (UAZ)</t>
  </si>
  <si>
    <t>330300473601700</t>
  </si>
  <si>
    <t>Защита рулевых тяг сгр 3303, 3741, 3909, штампованный стальной лист (UAZ)</t>
  </si>
  <si>
    <t>330300473602100</t>
  </si>
  <si>
    <t>Защита рулевых тяг УАЗ-Патриот (рестайлинг 2014г.в.) штампованный стальной лист (UAZ)</t>
  </si>
  <si>
    <t>316300473601801</t>
  </si>
  <si>
    <t>Защита рулевых тяг УАЗ-Профи усиленная из труб, сталь (ОАО "УАЗ")</t>
  </si>
  <si>
    <t>236020473603600</t>
  </si>
  <si>
    <t>Защита рулевых тяг УАЗ-Профи штампованный лист, сталь 3мм (ОАО "УАЗ")</t>
  </si>
  <si>
    <t>236020473603700</t>
  </si>
  <si>
    <t>Защита рулевых тяг УАЗ-Хантер штампованный стальной лист (UAZ)</t>
  </si>
  <si>
    <t>315100473601900</t>
  </si>
  <si>
    <t>Защита рулевых тяг хантер, усиленная из труб (UAZ)</t>
  </si>
  <si>
    <t>315100473601500</t>
  </si>
  <si>
    <t>Защита топливного бака левая, штампованный стальной лист (UAZ)</t>
  </si>
  <si>
    <t>316300473602200</t>
  </si>
  <si>
    <t>Защита топливного бака правая, штампованный стальной лист (UAZ)</t>
  </si>
  <si>
    <t>316300473602300</t>
  </si>
  <si>
    <t>Защита топливного бака УАЗ-Патриот (с 11.2016, единый бак) металл 1,5 мм (UAZ)</t>
  </si>
  <si>
    <t>316300473603400</t>
  </si>
  <si>
    <t>Защита топливного бака УАЗ-Профи сталь 3мм (ОАО "УАЗ")</t>
  </si>
  <si>
    <t>236020473603800</t>
  </si>
  <si>
    <t>Защита фар УАЗ-2206,452,3741 на передний бампер (UAZ)</t>
  </si>
  <si>
    <t>220695471401100</t>
  </si>
  <si>
    <t>Защита фар УАЗ-3151,469 на передний бампер (UAZ)</t>
  </si>
  <si>
    <t>315195471401000</t>
  </si>
  <si>
    <t>Защита фар УАЗ-Патриот,Пикап на передний силовой бампер (UAZ)</t>
  </si>
  <si>
    <t>316300471504800</t>
  </si>
  <si>
    <t>Защита штатного порога d42 уаз патриот (UAZ)</t>
  </si>
  <si>
    <t>316300471502100</t>
  </si>
  <si>
    <t>Звено петли капота УАЗ-3163 подвижное лев (ОАО"УАЗ") 3163-00-8407017-00</t>
  </si>
  <si>
    <t>316300840701710</t>
  </si>
  <si>
    <t>Звено петли капота УАЗ-3163 подвижное прав (ОАО"УАЗ") 3163-00-8407016-00</t>
  </si>
  <si>
    <t>316300840701610</t>
  </si>
  <si>
    <t>Звено разжимное стояночного тормоза УАЗ-Патриот (с августа 2013) левое (ОАО "УАЗ")</t>
  </si>
  <si>
    <t>316300350825700</t>
  </si>
  <si>
    <t>Звено разжимное стояночного тормоза УАЗ-Патриот (с августа 2013) правое (ОАО "УАЗ")</t>
  </si>
  <si>
    <t>316300350825600</t>
  </si>
  <si>
    <t>Зеркало внутрисалонное УАЗ-Патриот,Пикап (UAZ)</t>
  </si>
  <si>
    <t>316300820101005</t>
  </si>
  <si>
    <t>Зеркало внутрисалонное УАЗ-Хантер (UAZ) 3151-00-8201010-04</t>
  </si>
  <si>
    <t>315100820101003</t>
  </si>
  <si>
    <t>Зеркало УАЗ-3151 лев (306) (UAZ) 3151-00-8201503-10</t>
  </si>
  <si>
    <t>315100820150310</t>
  </si>
  <si>
    <t>Зеркало УАЗ-3151 прав (351) (UAZ) 3151-00-8201502-10</t>
  </si>
  <si>
    <t>315100820150210</t>
  </si>
  <si>
    <t>Зеркало УАЗ-3163 лев с эл/прив и подогр с повторит AMM темно-зеленый металлик (UAZ)</t>
  </si>
  <si>
    <t>316300820107100AMM</t>
  </si>
  <si>
    <t>Зеркало УАЗ-3163 лев с эл/прив и подогр с повторит AVM черный металлик (UAZ)</t>
  </si>
  <si>
    <t>316300820107100AVM</t>
  </si>
  <si>
    <t>Зеркало УАЗ-3163 лев с эл/прив и подогр с повторит BCE белый (UAZ)</t>
  </si>
  <si>
    <t>316300820107100BCE</t>
  </si>
  <si>
    <t>Зеркало УАЗ-3163 лев с эл/прив и подогр с повторит KAM коричневый металлик (UAZ)</t>
  </si>
  <si>
    <t>316300820107100KAM</t>
  </si>
  <si>
    <t>Зеркало УАЗ-3163 лев с эл/прив и подогр с повторит OKM темно-голубой металлик (UAZ)</t>
  </si>
  <si>
    <t>316300820107100OKM</t>
  </si>
  <si>
    <t>Зеркало УАЗ-3163 лев с эл/прив и подогр с повторит RIM коричнево-серый металлик (UAZ)</t>
  </si>
  <si>
    <t>316300820107100RIM</t>
  </si>
  <si>
    <t>Зеркало УАЗ-3163 лев с эл/прив и подогр с повторит SEB серебристый (UAZ)</t>
  </si>
  <si>
    <t>316300820107100SEB</t>
  </si>
  <si>
    <t>Зеркало УАЗ-3163 лев с эл/прив и подогр с повторит TFM темно-серый металлик (UAZ)</t>
  </si>
  <si>
    <t>316300820107100TFM</t>
  </si>
  <si>
    <t>Зеркало УАЗ-3163 лев с эл/прив и подогр с повторит UBM серый металлик (UAZ)</t>
  </si>
  <si>
    <t>316300820107100UBM</t>
  </si>
  <si>
    <t>Зеркало УАЗ-3163 лев с эл/прив и подогр с повторит ZCM желто-серебристый металлик (UAZ)</t>
  </si>
  <si>
    <t>316300820107100ZCM</t>
  </si>
  <si>
    <t>Зеркало УАЗ-3163 лев с эл/прив и подогр с повторит под окраску (UAZ)</t>
  </si>
  <si>
    <t>316300820107100</t>
  </si>
  <si>
    <t>Зеркало УАЗ-3163 прав с эл/прив и подогр с повторит AMM темно-зеленый металлик (UAZ)</t>
  </si>
  <si>
    <t>316300820107000AMM</t>
  </si>
  <si>
    <t>Зеркало УАЗ-3163 прав с эл/прив и подогр с повторит AVM черный металлик (UAZ)</t>
  </si>
  <si>
    <t>316300820107000AVM</t>
  </si>
  <si>
    <t>Зеркало УАЗ-3163 прав с эл/прив и подогр с повторит BCE белый (UAZ)</t>
  </si>
  <si>
    <t>316300820107000BCE</t>
  </si>
  <si>
    <t>Зеркало УАЗ-3163 прав с эл/прив и подогр с повторит KAM коричневый металлик (UAZ)</t>
  </si>
  <si>
    <t>316300820107000KAM</t>
  </si>
  <si>
    <t>Зеркало УАЗ-3163 прав с эл/прив и подогр с повторит OKM темно-голубой металлик (UAZ)</t>
  </si>
  <si>
    <t>316300820107000OKM</t>
  </si>
  <si>
    <t>Зеркало УАЗ-3163 прав с эл/прив и подогр с повторит RIM коричнево-серый металлик (UAZ)</t>
  </si>
  <si>
    <t>316300820107000RIM</t>
  </si>
  <si>
    <t>Зеркало УАЗ-3163 прав с эл/прив и подогр с повторит SEB серебристый (UAZ)</t>
  </si>
  <si>
    <t>316300820107000SEB</t>
  </si>
  <si>
    <t>Зеркало УАЗ-3163 прав с эл/прив и подогр с повторит TFM темно-серый металлик (UAZ)</t>
  </si>
  <si>
    <t>316300820107000TFM</t>
  </si>
  <si>
    <t>Зеркало УАЗ-3163 прав с эл/прив и подогр с повторит UBM серый металлик (UAZ)</t>
  </si>
  <si>
    <t>316300820107000UBM</t>
  </si>
  <si>
    <t>Зеркало УАЗ-3163 прав с эл/прив и подогр с повторит ZCM желто-серебристый металлик (UAZ)</t>
  </si>
  <si>
    <t>316300820107000ZCM</t>
  </si>
  <si>
    <t>Зеркало УАЗ-3163 прав с эл/прив и подогр с повторит под окраску (UAZ)</t>
  </si>
  <si>
    <t>316300820107000</t>
  </si>
  <si>
    <t>Зеркало УАЗ-452 лев большое (UAZ)</t>
  </si>
  <si>
    <t>374100820130111</t>
  </si>
  <si>
    <t>Зеркало УАЗ-452 лев нов обр с кронштейном (UAZ)</t>
  </si>
  <si>
    <t>374100820130110</t>
  </si>
  <si>
    <t>Зеркало УАЗ-452 прав большое (UAZ)</t>
  </si>
  <si>
    <t>374100820130011</t>
  </si>
  <si>
    <t>Зеркало УАЗ-452 прав нов обр с кронштейном (UAZ)</t>
  </si>
  <si>
    <t>374100820130010</t>
  </si>
  <si>
    <t>Зеркало УАЗ-Профи 236021/236022 прав с электроподогревом, широкая платформа, увелич опора с механич</t>
  </si>
  <si>
    <t>236000820106021</t>
  </si>
  <si>
    <t>Зеркало УАЗ-Профи 236022, Карго лев с электроподогревом, широкая платформа, увелич опора с механич к</t>
  </si>
  <si>
    <t>236000820106121</t>
  </si>
  <si>
    <t>Зеркало УАЗ-Профи 236022, Карго прав с электроподогревом, широкая платформа (ОАО "УАЗ")</t>
  </si>
  <si>
    <t>236000820106020</t>
  </si>
  <si>
    <t>Зеркало УАЗ-Профи лев стандартная платформа, с обогревом и регулировкой зеркального элемента (ОАО "У</t>
  </si>
  <si>
    <t>236000820107100</t>
  </si>
  <si>
    <t>Зеркало УАЗ-Профи прав стандартная платформа, с обогревом и регулировкой зеркального элемента (ОАО "</t>
  </si>
  <si>
    <t>236000820107000</t>
  </si>
  <si>
    <t>Зуммер звуковой сигнализации парктроника УАЗ Патриот (рестайлинг 2014 г.) (UAZ)</t>
  </si>
  <si>
    <t>316300383907020</t>
  </si>
  <si>
    <t>Иммобилайзер УАЗ-3163 (UAZ)!!!!</t>
  </si>
  <si>
    <t>316300377701000</t>
  </si>
  <si>
    <t>Иммобилайзер УАЗ-Профи с ГБО (ОАО "УАЗ")</t>
  </si>
  <si>
    <t>236021377701300</t>
  </si>
  <si>
    <t>Кабина УАЗ-3303 (жесткие сидения) в сб (UAZ)</t>
  </si>
  <si>
    <t>045250500001022ZAH</t>
  </si>
  <si>
    <t>Кабина УАЗ-3303 метал борт (UAZ)</t>
  </si>
  <si>
    <t>330300500001485ZAH</t>
  </si>
  <si>
    <t>Кабина УАЗ-3303 метал борт карб/инж (UAZ)</t>
  </si>
  <si>
    <t>330300500001495ZAH</t>
  </si>
  <si>
    <t>Кабина УАЗ-39094 метал сдвоенная (фермер) (UAZ)</t>
  </si>
  <si>
    <t>390940500001485ZAH</t>
  </si>
  <si>
    <t>Кабина УАЗ-39094 метал сдвоенная (фермер) под инжектор (UAZ)</t>
  </si>
  <si>
    <t>390940500001495ZAH</t>
  </si>
  <si>
    <t>Кабина УАЗ-Профи (4х2) двойная кабина AVM черный металлик</t>
  </si>
  <si>
    <t>236323500003200AVM</t>
  </si>
  <si>
    <t>Кабина УАЗ-Профи (4х2) двойная кабина, компл стандарт, в сб AVM черный металлик</t>
  </si>
  <si>
    <t>236323500001200AVM</t>
  </si>
  <si>
    <t>Кабина УАЗ-Профи (4х2) одинарная кабина AVM черный металлик</t>
  </si>
  <si>
    <t>236021500003210AVM</t>
  </si>
  <si>
    <t>Кабина УАЗ-Профи (4х2) одинарная кабина, компл комфорт AVM черный металлик</t>
  </si>
  <si>
    <t>236021500003212AVM</t>
  </si>
  <si>
    <t>Кабина УАЗ-Профи (4х2) одинарная кабина, компл комфорт, ЭБУ BOSCH в сб AVM черный металлик</t>
  </si>
  <si>
    <t>236021500001220AVM</t>
  </si>
  <si>
    <t>Кабина УАЗ-Профи (4х2) одинарная кабина, компл комфорт, ЭБУ ИТЕЛМА в сб AVM черный металлик</t>
  </si>
  <si>
    <t>236021500001228AVM</t>
  </si>
  <si>
    <t>Кабина УАЗ-Профи (4х2) одинарная кабина, компл стандарт, ЭБУ BOSCH в сб AVM черный металлик</t>
  </si>
  <si>
    <t>236021500001200AVM</t>
  </si>
  <si>
    <t>Кабина УАЗ-Профи (4х2) одинарная кабина, компл стандарт, ЭБУ ИТЕЛМА в сб AVM черный металлик</t>
  </si>
  <si>
    <t>236021500001208AVM</t>
  </si>
  <si>
    <t>Кабина УАЗ-Профи (4х2) одинарная кабина, компл стандарт, ЭБУ ИТЕЛМА, с ГБО в сб AVM черный металлик</t>
  </si>
  <si>
    <t>236021500001250AVM</t>
  </si>
  <si>
    <t>Кабина УАЗ-Профи (4х2) одинарная кабина, с ГБО AVM черный металлик</t>
  </si>
  <si>
    <t>236021500003220AVM</t>
  </si>
  <si>
    <t>Кабина УАЗ-Профи (4х4) двойная кабина AVM черный металлик</t>
  </si>
  <si>
    <t>236324500003200AVM</t>
  </si>
  <si>
    <t>Кабина УАЗ-Профи (4х4) двойная кабина, в сб AVM черный металлик</t>
  </si>
  <si>
    <t>236324500001200AVM</t>
  </si>
  <si>
    <t>Кабина УАЗ-Профи (4х4) двойная кабина, компл комфорт, в сб AVM черный металлик</t>
  </si>
  <si>
    <t>236323500001210AVM</t>
  </si>
  <si>
    <t>Кабина УАЗ-Профи (4х4) одинарная кабина AVM черный металлик</t>
  </si>
  <si>
    <t>236022500003201AVM</t>
  </si>
  <si>
    <t>Кабина УАЗ-Профи (4х4) одинарная кабина, компл стандарт AVM черный металлик</t>
  </si>
  <si>
    <t>236022500003202AVM</t>
  </si>
  <si>
    <t>Кабина УАЗ-Профи (4х4) одинарная кабина, компл стандарт, ЭБУ BOSCH в сб AVM черный металлик</t>
  </si>
  <si>
    <t>236022500001200AVM</t>
  </si>
  <si>
    <t>Кабина УАЗ-Профи (4х4) одинарная кабина, компл стандарт, ЭБУ ИТЕЛМА в сб AVM черный металлик</t>
  </si>
  <si>
    <t>236022500001208AVM</t>
  </si>
  <si>
    <t>Камера заднего вида УАЗ Патриот (рестайлинг 2014 г.) (UAZ) 3163-00-3775010-00</t>
  </si>
  <si>
    <t>316300377502010</t>
  </si>
  <si>
    <t>Камера заднего вида УАЗ-Пикап (UAZ)</t>
  </si>
  <si>
    <t>236300377501000</t>
  </si>
  <si>
    <t>Капот УАЗ-452 в сб (UAZ)</t>
  </si>
  <si>
    <t>374100840210800</t>
  </si>
  <si>
    <t>Капот УАЗ-469 с цельнометаллической крышей (ОАО "УАЗ")</t>
  </si>
  <si>
    <t>046900840201800</t>
  </si>
  <si>
    <t>Капот УАЗ-Патриот (грунт) (ОАО "УАЗ") 3163-00-8402013-00</t>
  </si>
  <si>
    <t>316306840201000</t>
  </si>
  <si>
    <t>Капот УАЗ-Хантер с тентованной крышей (ОАО"УАЗ")</t>
  </si>
  <si>
    <t>315300840201800</t>
  </si>
  <si>
    <t>Каркас бампера УАЗ-Хантер пер (UAZ)</t>
  </si>
  <si>
    <t>315900280301200</t>
  </si>
  <si>
    <t>Каркас боковины УАЗ-Патриот (проем двери задний правый) (ОАО "УАЗ")</t>
  </si>
  <si>
    <t>316220540101800</t>
  </si>
  <si>
    <t>Каркас боковины УАЗ-Патриот правый (проем двери пассажира) (ОАО "УАЗ") 3162-00-5401004-00</t>
  </si>
  <si>
    <t>316206540101400</t>
  </si>
  <si>
    <t>Каркас панели приборов УАЗ-Профи (ОАО "УАЗ")</t>
  </si>
  <si>
    <t>236000532504600</t>
  </si>
  <si>
    <t>Карта памяти УАЗ Патриот (2014-2017г.) micro SD с лицензионным ключом (UAZ)</t>
  </si>
  <si>
    <t>316300790105000</t>
  </si>
  <si>
    <t>Картер з/моста УАЗ (редукторного) с кожухом полуоси в сб. неокраш и без подшипника (ОАО "УАЗ")</t>
  </si>
  <si>
    <t>046900240101020</t>
  </si>
  <si>
    <t>Картер з/моста УАЗ Патриот (ОАО "УАЗ")</t>
  </si>
  <si>
    <t>316300240101000</t>
  </si>
  <si>
    <t>Картер з/моста УАЗ Патриот (рестайлинг 2017 г.) (ОАО "УАЗ")</t>
  </si>
  <si>
    <t>316380240101040</t>
  </si>
  <si>
    <t>Картер з/моста УАЗ Патриот, Карго (с 11.2016) с кожухами полуосей, с АБС (ОАО "УАЗ") под старые торм</t>
  </si>
  <si>
    <t>316380240101010</t>
  </si>
  <si>
    <t>Картер з/моста УАЗ редукторного (ОАО "УАЗ")</t>
  </si>
  <si>
    <t>056900240010411</t>
  </si>
  <si>
    <t>Картер з/моста УАЗ-2206 с кожухами полуосей, Спайсер, с 2016г.в., под блокировку дифференциала, с АБ</t>
  </si>
  <si>
    <t>220600240101030</t>
  </si>
  <si>
    <t>Картер з/моста УАЗ-2206,3962 Тимкен, с 2018г.в., Евро-4, под блокировку дифференциала, с АБС (ОАО "У</t>
  </si>
  <si>
    <t>220600240101010</t>
  </si>
  <si>
    <t>Картер з/моста УАЗ-3151 на гибрид.мост без подш. (UAZ)</t>
  </si>
  <si>
    <t>315196240101000</t>
  </si>
  <si>
    <t>Картер з/моста УАЗ-3162 с кожухами полуосей, без АБС, колея 1600мм, без стабилизатора, под новые тор</t>
  </si>
  <si>
    <t>316200240101020</t>
  </si>
  <si>
    <t>Картер з/моста УАЗ-3162 с кожухами полуосей, без АБС, с кронштейном справа (ОАО "УАЗ")</t>
  </si>
  <si>
    <t>316200240101010</t>
  </si>
  <si>
    <t>Картер з/моста УАЗ-3163 (рестайлинг 2017) с кожухами полуосей, с АБС, колея 1600мм, с блокировкой</t>
  </si>
  <si>
    <t>316380240101050</t>
  </si>
  <si>
    <t>Картер з/моста УАЗ-3163 с кожухами полуосей, с АБС, колея 1600мм, без стабилизатора, под трос ручник</t>
  </si>
  <si>
    <t>316300240101020</t>
  </si>
  <si>
    <t>Картер з/моста УАЗ-3163 с кожухами с АБС (под нов. торм. и штангу стаб.)*  (ОАО "УАЗ")</t>
  </si>
  <si>
    <t>316300240101030</t>
  </si>
  <si>
    <t>Картер з/моста УАЗ-3163,Пикап с кожухами полуосей, без АБС, колея 1600мм, с стабилизатором с 08.2013</t>
  </si>
  <si>
    <t>236000240101020</t>
  </si>
  <si>
    <t>Картер з/моста УАЗ-452 с кожух полуосей, Спайсер, с 2016 г.в.,безАБС,колея1465мм 374195-2401010-20</t>
  </si>
  <si>
    <t>374195240101095</t>
  </si>
  <si>
    <t>Картер з/моста УАЗ-452 с кожухами полуосей, мост Спайсер, с блокировкой диффер, дв. 40911, с 2016г.</t>
  </si>
  <si>
    <t>374195240101030</t>
  </si>
  <si>
    <t>Картер з/моста УАЗ-Профи 236021/236022 (без блокировки), мост Спайсер, пер. отнош 4*25, бараб торм,</t>
  </si>
  <si>
    <t>236021240101000</t>
  </si>
  <si>
    <t>Картер з/моста УАЗ-Хантер с 2019г.в., с кожухом, АБС, Эра-Глонасс, с блокировкой дифференциала (ОАО</t>
  </si>
  <si>
    <t>315196240101040</t>
  </si>
  <si>
    <t>Картер з/моста УАЗ-Хантер с кожухами (UAZ)</t>
  </si>
  <si>
    <t>316050240101000</t>
  </si>
  <si>
    <t>Картер з/моста УАЗ-Хантер с кожухами полуосей, мост Спайсер, колея 1465мм (ОАО "УАЗ")</t>
  </si>
  <si>
    <t>315196240101020</t>
  </si>
  <si>
    <t>Картер КПП УАЗ-Патриот,Хантер задний (43111T06131 ) "Dymos"</t>
  </si>
  <si>
    <t>316300170101700</t>
  </si>
  <si>
    <t>Картер КПП УАЗ-Патриот,Хантер передний (43111T06121) "Dymos" 3163-00-1701014-15</t>
  </si>
  <si>
    <t>316300170101600</t>
  </si>
  <si>
    <t>Картер переднего моста УАЗ-2206,3962 "гибрид" левый, Евро-4, под ГУР, с АБС (ОАО "УАЗ")</t>
  </si>
  <si>
    <t>220600230101000</t>
  </si>
  <si>
    <t>Картер переднего моста УАЗ-3151 мост спайсер, пружинная подвеска, колея 1465мм (ОАО "УАЗ")</t>
  </si>
  <si>
    <t>315196230101020</t>
  </si>
  <si>
    <t>Картер переднего моста УАЗ-3162 (UAZ) 3162-00-2301010-00</t>
  </si>
  <si>
    <t>316200230101095</t>
  </si>
  <si>
    <t>Картер переднего моста УАЗ-3163 Патриот (UAZ) 3163-00-2301010-00</t>
  </si>
  <si>
    <t>316300230101095</t>
  </si>
  <si>
    <t>Картер переднего моста УАЗ-3741 с кожухом полуоси в сб. гибридный (ОАО "УАЗ")</t>
  </si>
  <si>
    <t>374195230101010</t>
  </si>
  <si>
    <t>Картер переднего моста УАЗ-452 "спайсер" под ГУР, с АБС (UAZ) 2206-00-2301010-20</t>
  </si>
  <si>
    <t>220600230101095</t>
  </si>
  <si>
    <t>Картер переднего моста УАЗ-452 на гибрид.мост (ОАО "УАЗ")</t>
  </si>
  <si>
    <t>374100230101060</t>
  </si>
  <si>
    <t>Картер переднего моста УАЗ-452 с 2019г.в., "гибрид", левый, без АБС (ОАО УАЗ)</t>
  </si>
  <si>
    <t>220600230101010</t>
  </si>
  <si>
    <t>Картер переднего моста УАЗ-452 с 2019г.в., "спайсер", без АБС (UAZ)</t>
  </si>
  <si>
    <t>220600230101030</t>
  </si>
  <si>
    <t>Картер переднего моста УАЗ-452,469,3151,31512,31519 Тимкен (картер дифференциала) (UAZ)</t>
  </si>
  <si>
    <t>055200230010401</t>
  </si>
  <si>
    <t>Картер переднего моста УАЗ-Профи 4*4 236022/236324 (ОАО "УАЗ") 2360-22-2301010-00</t>
  </si>
  <si>
    <t>236022230101001</t>
  </si>
  <si>
    <t>Картер переднего моста УАЗ-Хантер,315196 на гибридный мост (UAZ)</t>
  </si>
  <si>
    <t>315196230101000</t>
  </si>
  <si>
    <t>Картер РК УАЗ (ОАО "УАЗ")</t>
  </si>
  <si>
    <t>045200180200901</t>
  </si>
  <si>
    <t>Картер РК УАЗ-Хантер,Патриот (к КПП DYMOS, косозубая РК) (ОАО "УАЗ")</t>
  </si>
  <si>
    <t>045200180201010</t>
  </si>
  <si>
    <t>Катафот (красный) квадрат Хантер,Патриот (на задний бампер) (3102.3731) (UAZ)</t>
  </si>
  <si>
    <t>316000820801000</t>
  </si>
  <si>
    <t>Катафот УАЗ-Патриот (рестайлинг 2014г.в.), 452 н/о на задний бампер (56.3731-01) (UAZ)</t>
  </si>
  <si>
    <t>374195820801000</t>
  </si>
  <si>
    <t>Клапан бензобака УАЗ-3162 (UAZ)</t>
  </si>
  <si>
    <t>315120110119200</t>
  </si>
  <si>
    <t>Клапан впускной 409051,409052 ZMZ PRO (1шт) жаропрочный для а/м УАЗ-Патриот,Пикап,Профи (UAZ)</t>
  </si>
  <si>
    <t>406000100701007</t>
  </si>
  <si>
    <t>Клапан давления бензобака УАЗ-3160 (2105-1164060) (UAZ)</t>
  </si>
  <si>
    <t>316000116406000</t>
  </si>
  <si>
    <t>Клапан для слива воды УАЗ-Патриот (ОАО "УАЗ") 2108-5301390-02</t>
  </si>
  <si>
    <t>316000811939000</t>
  </si>
  <si>
    <t>Клин регулировочный УАЗ-Патриот (рестайлинг 2017 г.) заднего тормоза (ОАО "УАЗ")</t>
  </si>
  <si>
    <t>316300350826610</t>
  </si>
  <si>
    <t>Кнопка замка двери УАЗ-Патриот (рестайлинг 11.2014-2017) перед двери (UAZ)</t>
  </si>
  <si>
    <t>316380610512500</t>
  </si>
  <si>
    <t>Кнопка замка двери УАЗ-Патриот (с 05.2012-10.2014) перед двери (UAZ)</t>
  </si>
  <si>
    <t>316300610512500</t>
  </si>
  <si>
    <t>Кнопка звукового сигнала УАЗ 452,469 (UAZ)</t>
  </si>
  <si>
    <t>045200372102000</t>
  </si>
  <si>
    <t>Кнопка рычага привода стояночного (ручного) тормоза УАЗ-3163 (рестайлинг 2017 г.) (ОАО "УАЗ")</t>
  </si>
  <si>
    <t>316300350803910</t>
  </si>
  <si>
    <t>Коврик багажника УАЗ Пикап (полиуретан) с облицовкой багажного отсека (UAZ)</t>
  </si>
  <si>
    <t>236000472800100</t>
  </si>
  <si>
    <t>Коврик багажника УАЗ-3163 Патриот (рестайлинг 2014 г.) (UAZ)</t>
  </si>
  <si>
    <t>316390510905500</t>
  </si>
  <si>
    <t>Коврик багажника УАЗ-3163 Патриот (рестайлинг 2014 г.) полиуретан (UAZ)</t>
  </si>
  <si>
    <t>316300472800200</t>
  </si>
  <si>
    <t>Коврик пола УАЗ 452 пер лев (водительский) (UAZ) 3741-95-5109015-00</t>
  </si>
  <si>
    <t>374195510901510</t>
  </si>
  <si>
    <t>Коврик пола УАЗ 452 пер прав (UAZ)</t>
  </si>
  <si>
    <t>045250510901400</t>
  </si>
  <si>
    <t>Коврик пола УАЗ 469 пер лев (UAZ)</t>
  </si>
  <si>
    <t>046900510901510</t>
  </si>
  <si>
    <t>Коврик пола УАЗ 469 пер прав (UAZ)</t>
  </si>
  <si>
    <t>046900510901400</t>
  </si>
  <si>
    <t>Коврик пола УАЗ-Патриот задний (UAZ)</t>
  </si>
  <si>
    <t>316300510904500</t>
  </si>
  <si>
    <t>Коврик пола УАЗ-Патриот задний (рестайлинг 2014), Пикап (с 2015г.в.) Профи (двойная кабина) полиурет</t>
  </si>
  <si>
    <t>316310510904500</t>
  </si>
  <si>
    <t>Коврик пола УАЗ-Патриот передний правый (ОАО "УАЗ")</t>
  </si>
  <si>
    <t>316300510901400</t>
  </si>
  <si>
    <t>Коврик пола УАЗ-Патриот,Пикап,Карго средний под рычаги КП/РК (ковролин) (ОАО "УАЗ")</t>
  </si>
  <si>
    <t>236020510907000</t>
  </si>
  <si>
    <t>Коврик пола УАЗ-Профи 4*2 236021 задний (текстильный, покрытие напольное) (ОАО "УАЗ")</t>
  </si>
  <si>
    <t>236000510902020</t>
  </si>
  <si>
    <t>Коврики в салон УАЗ-3151,469 (к-т) 3D ТЭП (UAZ)</t>
  </si>
  <si>
    <t>315100472800400</t>
  </si>
  <si>
    <t>Коврики в салон УАЗ-3163 Патриот (2017г) ворсовые (к-т) (UAZ)</t>
  </si>
  <si>
    <t>316300472800800</t>
  </si>
  <si>
    <t>Коврики в салон УАЗ-3163 Патриот 2014г, УАЗ-Пикап с 2015г.в. (к-т4шт) полиуретан (UAZ)</t>
  </si>
  <si>
    <t>316300472800600</t>
  </si>
  <si>
    <t>Коврики в салон УАЗ-Профи 236021 (4*2) (к-т 2шт) полиуретан (ОАО "УАЗ")</t>
  </si>
  <si>
    <t>236302472801000</t>
  </si>
  <si>
    <t>Коврики в салон УАЗ-Профи 236022 (4*4) (к-т 2шт) полиуретан (ОАО "УАЗ")</t>
  </si>
  <si>
    <t>236302472800900</t>
  </si>
  <si>
    <t>Кожух арки переднего колеса УАЗ-452 лев в сб (ОАО "УАЗ") 0451-50-5107211-10</t>
  </si>
  <si>
    <t>045156510721110</t>
  </si>
  <si>
    <t>Кожух арки переднего колеса УАЗ-452 прав (ОАО "УАЗ")</t>
  </si>
  <si>
    <t>045150510721410</t>
  </si>
  <si>
    <t>Кожух арки переднего колеса УАЗ-452 прав в сб (ОАО"УАЗ")</t>
  </si>
  <si>
    <t>045150510721010</t>
  </si>
  <si>
    <t>Кожух вентилятора (диффузор) УАЗ-Патриот (2008г)</t>
  </si>
  <si>
    <t>316300130901000</t>
  </si>
  <si>
    <t>Кожух вентилятора УАЗ-3741 (ОАО "УАЗ")</t>
  </si>
  <si>
    <t>374100130901000</t>
  </si>
  <si>
    <t>Кожух вентилятора УАЗ-374195 (ОАО"УАЗ")</t>
  </si>
  <si>
    <t>374195130901200</t>
  </si>
  <si>
    <t>Кожух вентилятора УАЗ-469 (ОАО "УАЗ")</t>
  </si>
  <si>
    <t>046900130901010</t>
  </si>
  <si>
    <t>Кожух вентилятора УАЗ-Хантер 409дв. (UAZ)</t>
  </si>
  <si>
    <t>316000130901230</t>
  </si>
  <si>
    <t>Кожух воздуховода УАЗ-452 дв.4091 инжектор (пол передний, центральная часть) в сб (UAZ)</t>
  </si>
  <si>
    <t>374195840202000</t>
  </si>
  <si>
    <t>Кожух горловины бензобака УАЗ-452 (UAZ)</t>
  </si>
  <si>
    <t>045110510726200</t>
  </si>
  <si>
    <t>Кожух катафота заднего УАЗ-452 н/о (с 2016 г.в.) (56.3731-01) (ОАО "УАЗ")</t>
  </si>
  <si>
    <t>374100820810010</t>
  </si>
  <si>
    <t>Кожух колеса УАЗ-3962 зад лев в сб (без кронштейна под сиденье, с накладкой) (ОАО "УАЗ")</t>
  </si>
  <si>
    <t>396295510722170</t>
  </si>
  <si>
    <t>Кожух колеса УАЗ-3962 зад прав в сб (без кронштейна под сиденье) (ОАО "УАЗ")</t>
  </si>
  <si>
    <t>396200510722000</t>
  </si>
  <si>
    <t>Кожух колеса УАЗ-3962 зад прав в сб (без кронштейна под сиденье, с накладкой) (ОАО "УАЗ")</t>
  </si>
  <si>
    <t>396295510722070</t>
  </si>
  <si>
    <t>Кожух колеса УАЗ-452 зад лев в сб (ОАО "УАЗ")</t>
  </si>
  <si>
    <t>045130510722100</t>
  </si>
  <si>
    <t>Кожух колеса УАЗ-452 зад прав в сб (ОАО "УАЗ")</t>
  </si>
  <si>
    <t>045130510722000</t>
  </si>
  <si>
    <t>Кожух колеса УАЗ-469,31519 зад лев в сб (ОАО "УАЗ") 3151-40-5107221-10</t>
  </si>
  <si>
    <t>315146510722110</t>
  </si>
  <si>
    <t>Кожух колеса УАЗ-469,31519 зад прав в сб (ОАО "УАЗ") 3151-40-5107220-10</t>
  </si>
  <si>
    <t>315146510722010</t>
  </si>
  <si>
    <t>Кожух крышки люка пола салона УАЗ-469 (двигателя) передний (UAZ)</t>
  </si>
  <si>
    <t>046900510702000</t>
  </si>
  <si>
    <t>Кожух полуоси переднего моста УАЗ-452 левый (под АБС, гибридный мост) (ОАО "УАЗ")</t>
  </si>
  <si>
    <t>374100230101760</t>
  </si>
  <si>
    <t>Кожух полуоси переднего моста УАЗ-Патриот левый (с кронштейном) (ОАО "УАЗ")</t>
  </si>
  <si>
    <t>316300230101700</t>
  </si>
  <si>
    <t>Кожух полуоси переднего моста УАЗ-Патриот правый (с кронштейном) (ОАО "УАЗ")</t>
  </si>
  <si>
    <t>316300230101601</t>
  </si>
  <si>
    <t>Кожух рулевой колонки УАЗ-3151 верхний (UAZ)</t>
  </si>
  <si>
    <t>315120340110710</t>
  </si>
  <si>
    <t>Кожух рулевой колонки УАЗ-3151 нижний (UAZ)</t>
  </si>
  <si>
    <t>315120340110810</t>
  </si>
  <si>
    <t>Кожух рулевой колонки УАЗ-3741 лев (UAZ) 3741-00-3401107-10</t>
  </si>
  <si>
    <t>374100340110711</t>
  </si>
  <si>
    <t>Кожух рулевой колонки УАЗ-3741 прав (UAZ) 3741-00-3401108-10</t>
  </si>
  <si>
    <t>374100340110811</t>
  </si>
  <si>
    <t>Козырек защитный клемм ножного переключателя света УАЗ,ГАЗ,ПАЗ,КРаз (перекл. П53А) (ОАО "УАЗ")</t>
  </si>
  <si>
    <t>005100371005040</t>
  </si>
  <si>
    <t>Козырек облицовки передка УАЗ-452 (верхней панели), железный (ОАО "УАЗ")</t>
  </si>
  <si>
    <t>045150530101800</t>
  </si>
  <si>
    <t>Козырек солнцезащитный УАЗ (UAZ)</t>
  </si>
  <si>
    <t>046900820401000</t>
  </si>
  <si>
    <t>Колесо рулевое УАЗ-3741,2206,3909 с 2018г.в. (UAZ)</t>
  </si>
  <si>
    <t>220695340201200</t>
  </si>
  <si>
    <t>Колесо рулевое УАЗ-Патриот (рестайлинг 2017 г.) (без управление мультимедиа, без кнопки, без подушки</t>
  </si>
  <si>
    <t>316300340201240</t>
  </si>
  <si>
    <t>Колодка тормозная УАЗ центр (стояночного тормоза) с РК УАЗ (к-т 2шт) (UAZ)</t>
  </si>
  <si>
    <t>316000350701300</t>
  </si>
  <si>
    <t>Колодка тормозная УАЗ-Патриот,Пикап с РК Dymos зад тормоза (к-т 4шт) (UAZ)</t>
  </si>
  <si>
    <t>316300350208200</t>
  </si>
  <si>
    <t>Колодка тормозная УАЗ-Патриот,Пикап с РК Dymos зад тормоза (к-т 4шт) (рестайлинг 2017г.) (UAZ)</t>
  </si>
  <si>
    <t>316300350208230</t>
  </si>
  <si>
    <t>Колодка тормозная УАЗ-Патриот,Пикап с РК УАЗ зад тормоза (к-т 4шт) груз с 2013г. (UAZ)</t>
  </si>
  <si>
    <t>220600350208200</t>
  </si>
  <si>
    <t>Колодка тормозная УАЗ-Патриот,Хантер,452 пер (к-т 4шт) (UAZ)</t>
  </si>
  <si>
    <t>316300350108800</t>
  </si>
  <si>
    <t>Колодка тормозная УАЗ-Патриот,Хантер,452 пер (к-т 4шт) с мех. датч. износа (UAZ)</t>
  </si>
  <si>
    <t>316300350108805</t>
  </si>
  <si>
    <t>Колодка тормозная УАЗ-Патриот,Хантер,469 зад бараб тормоза (короткая) (к-т 4шт) (UAZ)</t>
  </si>
  <si>
    <t>315100350208201</t>
  </si>
  <si>
    <t>Колодка тормозная УАЗ-Патриот,Хантер,469 пер бараб тормоза (длинная) (к-т 4шт) клеёная (UAZ)</t>
  </si>
  <si>
    <t>046900350109001</t>
  </si>
  <si>
    <t>Колодка тормозная УАЗ-Профи (стояночного тормоза) (к-т 2шт) (UAZ)</t>
  </si>
  <si>
    <t>236021350701300</t>
  </si>
  <si>
    <t>Колодка тормозная УАЗ-Профи 236031 "полуторка" (двускатный мост) зад торм дисковые (к-т 4шт) (UAZ)</t>
  </si>
  <si>
    <t>236036350208200</t>
  </si>
  <si>
    <t>Колодка тормозная УАЗ-Профи 236031 "полуторка" (двускатный мост) пер торм дисковые (к-т 4шт) (UAZ)</t>
  </si>
  <si>
    <t>236036350108800</t>
  </si>
  <si>
    <t>Колодка тормозная УАЗ-Профи зад тормоза (к-т 4шт) (UAZ)</t>
  </si>
  <si>
    <t>236021350208200</t>
  </si>
  <si>
    <t>Колонка рулевого управления УАЗ-31512 Хантер с валом</t>
  </si>
  <si>
    <t>315120340109821</t>
  </si>
  <si>
    <t>Колонка рулевого управления УАЗ-452 Евро-4 под ГУР в сб с валом карданным рул управл (ОАО "УАЗ")</t>
  </si>
  <si>
    <t>220695340109400</t>
  </si>
  <si>
    <t>Колонка рулевого управления УАЗ-452 Евро-4 под ГУР с валом (ОАО "УАЗ")</t>
  </si>
  <si>
    <t>220695340109800</t>
  </si>
  <si>
    <t>Колонка рулевого управления УАЗ-Патриот (рестайлинг 2017 г.) (ОАО "УАЗ")</t>
  </si>
  <si>
    <t>316300340109630</t>
  </si>
  <si>
    <t>Колпак кол УАЗ-Патриот (компл. Classic),Хантер,452,469 пластик Серый (UAZ)</t>
  </si>
  <si>
    <t>316200310210000</t>
  </si>
  <si>
    <t>Колпак кол УАЗ-Патриот (компл. Classic),Хантер,Пикап,Карго пластик Черный (UAZ)</t>
  </si>
  <si>
    <t>316200310210001</t>
  </si>
  <si>
    <t>Колпак кол УАЗ-Патриот на литой диск - 16" (Талисман-Мега Алмаз) глухой металл Хром (UAZ)</t>
  </si>
  <si>
    <t>316300310201072</t>
  </si>
  <si>
    <t>Колпак кол УАЗ-Патриот на литой диск - 16" и 18" (Калахари) (UAZ)</t>
  </si>
  <si>
    <t>316300310201010</t>
  </si>
  <si>
    <t>Колпак кол УАЗ-Патриот на литой диск - 16" Линкс (UAZ)</t>
  </si>
  <si>
    <t>316300310201074</t>
  </si>
  <si>
    <t>Колпак кол УАЗ-Патриот на литой диск - 18" (Сахара) глухой хром (UAZ)</t>
  </si>
  <si>
    <t>316300310201020</t>
  </si>
  <si>
    <t>Колпак кол УАЗ-Профи 236021/236022 (штатный) (ОАО "УАЗ")</t>
  </si>
  <si>
    <t>236021310210000</t>
  </si>
  <si>
    <t>Колпачок защитный на шар фаркопа d-55мм, h-60мм, черный пластм (AvtoS) (UAZ)</t>
  </si>
  <si>
    <t>000000472301500</t>
  </si>
  <si>
    <t>Кольцо защитного чехла УАЗ-3160 направляющей втулки суппорта (ОАО "УАЗ")</t>
  </si>
  <si>
    <t>316000350105010</t>
  </si>
  <si>
    <t>Кольцо защитное (втулка) электропроводки моторного отсека УАЗ-Патриот, Пикап, Карго (ОАО "УАЗ")</t>
  </si>
  <si>
    <t>316000372433700</t>
  </si>
  <si>
    <t>Кольцо звукового сигнала УАЗ-Хантер контактное (UAZ)</t>
  </si>
  <si>
    <t>315100340111400</t>
  </si>
  <si>
    <t>Кольцо маслоотгонное сальника вед.шестерни УАЗ-452,469 (ОАО"УАЗ")</t>
  </si>
  <si>
    <t>006900240203701</t>
  </si>
  <si>
    <t>Кольцо маслоотражательное подшипника вторичного вала КПП УАЗ (5-ступ) (ОАО "УАЗ") 255-1701157</t>
  </si>
  <si>
    <t>315195170115700</t>
  </si>
  <si>
    <t>Кольцо подшипника шестерни заднего хода КПП УАЗ (5 ступ) дистанционное (ОАО "УАЗ")</t>
  </si>
  <si>
    <t>315195170102000</t>
  </si>
  <si>
    <t>Кольцо распорное УАЗ-452 зад.подшипника ведущ.шестерни (ОАО"УАЗ")</t>
  </si>
  <si>
    <t>374100240202900</t>
  </si>
  <si>
    <t>Кольцо регулировочное вед.шестерни УАЗ-3162 (ОАО"УАЗ")</t>
  </si>
  <si>
    <t>316000240203800</t>
  </si>
  <si>
    <t>Кольцо регулировочное з/м УАЗ-3163 Патриот (3,05мм)</t>
  </si>
  <si>
    <t>316000240309000</t>
  </si>
  <si>
    <t>Кольцо регулировочное з/м УАЗ-3163 Патриот (3,15мм)</t>
  </si>
  <si>
    <t>316000240309200</t>
  </si>
  <si>
    <t>316000240309100</t>
  </si>
  <si>
    <t>Кольцо регулировочное з/м УАЗ-3163 Патриот (3,25мм)</t>
  </si>
  <si>
    <t>316000240309400</t>
  </si>
  <si>
    <t>Кольцо регулировочное з/м УАЗ-3163 Патриот (3,30мм)</t>
  </si>
  <si>
    <t>316000240309500</t>
  </si>
  <si>
    <t>Кольцо регулировочное з/м УАЗ-3163 Патриот (3,35мм) (UAZ)</t>
  </si>
  <si>
    <t>316000240309600</t>
  </si>
  <si>
    <t>Кольцо регулировочное з/м УАЗ-3163 Патриот (3,40мм)</t>
  </si>
  <si>
    <t>316000240309700</t>
  </si>
  <si>
    <t>Кольцо регулировочное з/м УАЗ-3163 Патриот (3,45мм)</t>
  </si>
  <si>
    <t>316000240309800</t>
  </si>
  <si>
    <t>Кольцо регулировочное з/м УАЗ-3163 Патриот (3,50мм)</t>
  </si>
  <si>
    <t>316000240309900</t>
  </si>
  <si>
    <t>Кольцо регулировочное з/м УАЗ-3163 Патриот (3,55мм) (UAZ)</t>
  </si>
  <si>
    <t>316000240310000</t>
  </si>
  <si>
    <t>Кольцо регулировочное з/м УАЗ-3163 Патриот (3,60мм)</t>
  </si>
  <si>
    <t>316000240310100</t>
  </si>
  <si>
    <t>Кольцо регулировочное з/м УАЗ-3163 Патриот (3,65мм)</t>
  </si>
  <si>
    <t>316000240310200</t>
  </si>
  <si>
    <t>Кольцо регулировочное з/м УАЗ-3163 Патриот (3,70мм)</t>
  </si>
  <si>
    <t>316000240310300</t>
  </si>
  <si>
    <t>Кольцо регулировочное з/м УАЗ-3163 Патриот (3,75мм)</t>
  </si>
  <si>
    <t>316000240310400</t>
  </si>
  <si>
    <t>Кольцо регулировочное з/м УАЗ-3163 Патриот (3,80мм)</t>
  </si>
  <si>
    <t>316000240310500</t>
  </si>
  <si>
    <t>Кольцо регулировочное з/м УАЗ-3163 Патриот (3,85мм)</t>
  </si>
  <si>
    <t>316000240310600</t>
  </si>
  <si>
    <t>Кольцо регулировочное з/м УАЗ-3163 Патриот (3,90мм)</t>
  </si>
  <si>
    <t>316000240310700</t>
  </si>
  <si>
    <t>Кольцо регулировочное пром/вала КПП УАЗ (5-ступ) (ОАО "УАЗ") 255-00-1701060</t>
  </si>
  <si>
    <t>315195170106000</t>
  </si>
  <si>
    <t>Кольцо стопорное блока шестерен УАЗ нов обр (ОАО"УАЗ")</t>
  </si>
  <si>
    <t>046900170105800</t>
  </si>
  <si>
    <t>Кольцо стопорное втулки шестерни второй передачи КПП УАЗ (5-ступ) (ОАО "УАЗ") 175А-1701122</t>
  </si>
  <si>
    <t>315195170112200</t>
  </si>
  <si>
    <t>Кольцо стопорное заднего подшипника пром. вала КПП УАЗ (5-ступ) GB893.2-86 (ОАО "УАЗ")</t>
  </si>
  <si>
    <t>315195170107600</t>
  </si>
  <si>
    <t>Кольцо стопорное КПП УАЗ Патриот,Хантер №2 (43234T00080) "Dymos" (UAZ)</t>
  </si>
  <si>
    <t>316300170122600</t>
  </si>
  <si>
    <t>Кольцо стопорное механизма КПП УАЗ (UAZ)</t>
  </si>
  <si>
    <t>046900170214800</t>
  </si>
  <si>
    <t>Кольцо стопорное наружнего подшипника УАЗ (ОАО"УАЗ") (подшип 102304)</t>
  </si>
  <si>
    <t>045150240204400</t>
  </si>
  <si>
    <t>Кольцо стопорное подшипника вторичного вала КПП УАЗ (5-ступ) GB/Т305-1989 (ОАО "УАЗ")</t>
  </si>
  <si>
    <t>315195170119200</t>
  </si>
  <si>
    <t>Кольцо стопорное подшипника КПП УАЗ-451(ОАО"УАЗ")</t>
  </si>
  <si>
    <t>045150170108600</t>
  </si>
  <si>
    <t>Кольцо стопорное подшипника первичного вала КПП УАЗ (5-ступ) (ОАО "УАЗ")</t>
  </si>
  <si>
    <t>315195170103600</t>
  </si>
  <si>
    <t>Кольцо стопорное подшипника первичного вала КПП УАЗ (5-ступ) (ОАО "УАЗ") 175A-1701034</t>
  </si>
  <si>
    <t>315195170103400</t>
  </si>
  <si>
    <t>Кольцо стопорное ручки двери задка УАЗ-452 и мод.</t>
  </si>
  <si>
    <t>045000632315400</t>
  </si>
  <si>
    <t>Кольцо стопорное рычага пер.КПП УАЗ-Патриот (UAZ)</t>
  </si>
  <si>
    <t>316300170304600</t>
  </si>
  <si>
    <t>Кольцо стопорное ступицы синхронизатора 3,4 передач УАЗ (5-ступ) (ОАО "УАЗ") 175А-1701162, 255-17011</t>
  </si>
  <si>
    <t>315195170116200</t>
  </si>
  <si>
    <t>Кольцо стопорное шайбы упорной вторичного вала КПП УАЗ (5-ступ) (ОАО "УАЗ")</t>
  </si>
  <si>
    <t>315195170115600</t>
  </si>
  <si>
    <t>Кольцо уплотнительное крышки подшипника промвала УАЗ (5-ступ) GB3452.1-92 (ОАО "УАЗ")</t>
  </si>
  <si>
    <t>315195170104500</t>
  </si>
  <si>
    <t>Кольцо уплотнительное опоры рулевого вала УАЗ-Патриот (UAZ)</t>
  </si>
  <si>
    <t>316200340144400</t>
  </si>
  <si>
    <t>Кольцо уплотнительное ручки форточки раздвижного окна УАЗ-Хантер (UAZ)</t>
  </si>
  <si>
    <t>315177611305601</t>
  </si>
  <si>
    <t>Кольцо уплотнительное топливного насоса УАЗ 3162 (UAZ)</t>
  </si>
  <si>
    <t>316220113902201</t>
  </si>
  <si>
    <t>Кольцо уплотнительное трубки радиатора отопителя УАЗ-Патриот (UAZ)</t>
  </si>
  <si>
    <t>316300810108500</t>
  </si>
  <si>
    <t>Кольцо упорное КПП УАЗ подшип пром вала (ОАО"УАЗ")</t>
  </si>
  <si>
    <t>045200170119801</t>
  </si>
  <si>
    <t>Кольцо упорное КПП УАЗ подшип шестерни заднего хода ст обр (UAZ)</t>
  </si>
  <si>
    <t>045150170108300</t>
  </si>
  <si>
    <t>Кольцо упорное подшипника ведущей шестерни УАЗ-3160,Хантер (ОАО"УАЗ")</t>
  </si>
  <si>
    <t>316000240205097</t>
  </si>
  <si>
    <t>Кольцо упорное подшипника пер ступицы УАЗ 3741 (UAZ)</t>
  </si>
  <si>
    <t>374100310302400</t>
  </si>
  <si>
    <t>Кольцо упорное подшипника пер ступицы УАЗ 469,452 (UAZ)</t>
  </si>
  <si>
    <t>006900310302400</t>
  </si>
  <si>
    <t>Кольцо-компенсатор УАЗ-452 (ОАО"УАЗ")</t>
  </si>
  <si>
    <t>374100240302100</t>
  </si>
  <si>
    <t>Комбинация приборов УАЗ-31512 (щиток) с проводами (UAZ)</t>
  </si>
  <si>
    <t>315120380500810</t>
  </si>
  <si>
    <t>315120380500800</t>
  </si>
  <si>
    <t>Комбинация приборов УАЗ-3163 (компл classic (стандарт)) (рестайлинг 2017г.)</t>
  </si>
  <si>
    <t>316300380102020</t>
  </si>
  <si>
    <t>Комбинация приборов УАЗ-3163 (компл comfort) белая подсветка (рестайлинг 2017г.)</t>
  </si>
  <si>
    <t>316300380102010</t>
  </si>
  <si>
    <t>Комбинация приборов УАЗ-3163,2363,Карго (комплектация стандарт) с 2016 г.в., дв. 40906 (UAZ)</t>
  </si>
  <si>
    <t>236300380102020</t>
  </si>
  <si>
    <t>Комбинация приборов УАЗ-3163,Карго (комплектация 23602-151) (рестайлинг 2017г.) (ОАО "УАЗ")</t>
  </si>
  <si>
    <t>236000380102020</t>
  </si>
  <si>
    <t>Комбинация приборов УАЗ-3741,2206 Евро-4, ABS, с 2016г.в. (UAZ)</t>
  </si>
  <si>
    <t>374195380101010</t>
  </si>
  <si>
    <t>Комбинация приборов УАЗ-3741,2206 Евро-4, без ABS, с 2016г.в. (ОАО "УАЗ")</t>
  </si>
  <si>
    <t>374195380101000</t>
  </si>
  <si>
    <t>Комбинация приборов УАЗ-Хантер с 2019г.в., АБС, Эра глонасс (щиток) с проводами (UAZ)</t>
  </si>
  <si>
    <t>315195380500810</t>
  </si>
  <si>
    <t>Комплект для вывода сапунов (мосты, РК, КПП) (UAZ)</t>
  </si>
  <si>
    <t>000000473704100</t>
  </si>
  <si>
    <t>Комплект крепления кабины к раме УАЗ-3303 (ОАО"УАЗ")</t>
  </si>
  <si>
    <t>330300500100500</t>
  </si>
  <si>
    <t>Комплект лифта подвески УАЗ-Патриот (UAZ)</t>
  </si>
  <si>
    <t>316300471401600</t>
  </si>
  <si>
    <t>Комплект лифта подвески УАЗ-Хантер (UAZ)</t>
  </si>
  <si>
    <t>315100471401600</t>
  </si>
  <si>
    <t>Комплект сцепления УАЗ 469,452 с дв.417,421 лепестковое (UAZ)</t>
  </si>
  <si>
    <t>045100160101005</t>
  </si>
  <si>
    <t>Комплект сцепления УАЗ Патриот,Хантер 409 дв КПП 5-ти (с муфтой сцепл, усиленное) (LUK) (UAZ)</t>
  </si>
  <si>
    <t>316380160100600</t>
  </si>
  <si>
    <t>Компрессор кондиционера УАЗ-Патриот (6РК) бензин SANDEN (UAZ)</t>
  </si>
  <si>
    <t>316300813101030</t>
  </si>
  <si>
    <t>Компрессор кондиционера УАЗ-Патриот (с дв.40905, Евро-5) ERAE (UAZ)</t>
  </si>
  <si>
    <t>316300813101050</t>
  </si>
  <si>
    <t>Конденсатор (радиатор) с рессивером кондиционера УАЗ-Патриот (рестайлинг 2017 г.) (UAZ)</t>
  </si>
  <si>
    <t>316300813102050</t>
  </si>
  <si>
    <t>Консоль потолочная УАЗ Хантер (UAZ)</t>
  </si>
  <si>
    <t>315100474000000</t>
  </si>
  <si>
    <t>Консоль потолочная УАЗ-452 под магнитофон, серая, усиленная (UAZ)</t>
  </si>
  <si>
    <t>220600474000000</t>
  </si>
  <si>
    <t>Консоль потолочная УАЗ-Патриот с 2015г.в. для уст. рации, с отвер под штатный светильник (UAZ)</t>
  </si>
  <si>
    <t>316300474000000</t>
  </si>
  <si>
    <t>Консоль потолочная УАЗ-Профи 236021/236022 (полка для документов) (ОАО "УАЗ")</t>
  </si>
  <si>
    <t>236000570205000</t>
  </si>
  <si>
    <t>Контактная группа замка зажигания УАЗ-Хантер и мод (UAZ)!!!!</t>
  </si>
  <si>
    <t>315190370401100</t>
  </si>
  <si>
    <t>Контактная группа рулевого колеса (руля) УАЗ Патриот (держатель нижних контактных колец) (ОАО "УАЗ")</t>
  </si>
  <si>
    <t>316300340204000</t>
  </si>
  <si>
    <t>Короб вентиляции передка УАЗ-452 (UAZ)</t>
  </si>
  <si>
    <t>374100530410010</t>
  </si>
  <si>
    <t>Корпус воздушного фильтра УАЗ-3160 (UAZ)</t>
  </si>
  <si>
    <t>316000110905010</t>
  </si>
  <si>
    <t>Корпус воздушного фильтра УАЗ-452 инжек (UAZ)</t>
  </si>
  <si>
    <t>220600110905200</t>
  </si>
  <si>
    <t>Корпус воздушного фильтра УАЗ-Патриот (ОАО"УАЗ")</t>
  </si>
  <si>
    <t>316000110905020</t>
  </si>
  <si>
    <t>Корпус дифференциала УАЗ-452 в сб (ОАО"УАЗ")</t>
  </si>
  <si>
    <t>374100240301701</t>
  </si>
  <si>
    <t>Корпус дифференциала УАЗ-Хантер, Патриот (ОАО"УАЗ")</t>
  </si>
  <si>
    <t>316000240301510</t>
  </si>
  <si>
    <t>Корпус клавиши переключения (рамка) УАЗ (ОАО "УАЗ")</t>
  </si>
  <si>
    <t>396230370904200</t>
  </si>
  <si>
    <t>Корпус поворотного кулака лев УАЗ-3162 (ОАО"УАЗ") 3162-00-2304041-95</t>
  </si>
  <si>
    <t>316200230404195</t>
  </si>
  <si>
    <t>Корпус поворотного кулака лев УАЗ-3741 Спайсер (UAZ)</t>
  </si>
  <si>
    <t>374100230404195</t>
  </si>
  <si>
    <t>Корпус поворотного кулака прав УАЗ-3162 (ОАО"УАЗ")</t>
  </si>
  <si>
    <t>316200230404095</t>
  </si>
  <si>
    <t>Корпус поворотного кулака прав УАЗ-3741 Спайсер (UAZ)</t>
  </si>
  <si>
    <t>374100230404095</t>
  </si>
  <si>
    <t>Корпус противотуманной фары УАЗ-Патриот левой (обвес "GRAND PATRIOT"), с декор. сеткой, крепежом!!!!</t>
  </si>
  <si>
    <t>316355471500605</t>
  </si>
  <si>
    <t>Корпус противотуманной фары УАЗ-Патриот правой (обвес "GRAND PATRIOT"), с декор. сеткой, крепежом!!!</t>
  </si>
  <si>
    <t>316355471500706</t>
  </si>
  <si>
    <t>Корпус фиксатора замка УАЗ-Патриот-Pickup заднего борта (ОАО "УАЗ")</t>
  </si>
  <si>
    <t>236300632520800</t>
  </si>
  <si>
    <t>КПП УАЗ-2206,3741 узкий шлиц (5-ступ) "Baic" БЕЗ масла, 2 года гарантии или 50 000 км пробега (UAZ)</t>
  </si>
  <si>
    <t>220600170001001</t>
  </si>
  <si>
    <t>КПП УАЗ-Хантер,469,Патриот (5-ступ) "Baic" БЕЗ масла, 2 года гарантии или 50 000 км пробега (UAZ)</t>
  </si>
  <si>
    <t>315195170001002</t>
  </si>
  <si>
    <t>Кран отопителя УАЗ Патриот дополнительный (UAZ) 2141-8101400-02</t>
  </si>
  <si>
    <t>316200811005001</t>
  </si>
  <si>
    <t>Кран отопителя УАЗ Патриот заднего нов обр (ОАО "УАЗ")</t>
  </si>
  <si>
    <t>316300811005000</t>
  </si>
  <si>
    <t>Кран отопителя УАЗ-3741 дв.4213,4091 инжектор D20 (UAZ)</t>
  </si>
  <si>
    <t>374100810115400</t>
  </si>
  <si>
    <t>Кран отопителя УАЗ-Патриот с 2007г.в. пластиковый (ОАО "УАЗ")</t>
  </si>
  <si>
    <t>316000810115000</t>
  </si>
  <si>
    <t>Крепление для домкрата вертикальное (UAZ)</t>
  </si>
  <si>
    <t>000000472301600</t>
  </si>
  <si>
    <t>Крепление домкрата (UAZ)</t>
  </si>
  <si>
    <t>000000472301700</t>
  </si>
  <si>
    <t>Крепление домкрата к трубчатому основанию (UAZ)</t>
  </si>
  <si>
    <t>000000472301800</t>
  </si>
  <si>
    <t>Крепление на багажник для перевозки велосипеда УАЗ-Патриот (UAZ)</t>
  </si>
  <si>
    <t>316300472306100</t>
  </si>
  <si>
    <t>Крестовина УАЗ все мод с масленкой и стоп кольцами (UAZ)</t>
  </si>
  <si>
    <t>046900220102501</t>
  </si>
  <si>
    <t>Крестовина УАЗ все мод с масленкой и стоп кольцами для верхней фиксации, d 29 мм (UAZ)</t>
  </si>
  <si>
    <t>046900220102515</t>
  </si>
  <si>
    <t>Крестовина УАЗ Патриот (рестайлинг 2014г), 2121 d 28 для карданных валов "Кардан Сызрань" (UAZ)</t>
  </si>
  <si>
    <t>212110220203000</t>
  </si>
  <si>
    <t>Кронштейн амортизатора задн УАЗ-3151 нижн (на мосту) н/о под втулку (UAZ)</t>
  </si>
  <si>
    <t>315120291551000</t>
  </si>
  <si>
    <t>Кронштейн амортизатора задн УАЗ-3162 верхн (ОАО"УАЗ")</t>
  </si>
  <si>
    <t>316200291553410</t>
  </si>
  <si>
    <t>Кронштейн амортизатора задн УАЗ-3162 Патриот лев (UAZ)</t>
  </si>
  <si>
    <t>316200291555100</t>
  </si>
  <si>
    <t>Кронштейн амортизатора задн УАЗ-3162 Патриот прав (UAZ)</t>
  </si>
  <si>
    <t>316200291555000</t>
  </si>
  <si>
    <t>Кронштейн амортизатора задн УАЗ-452 верхн (ОАО"УАЗ")</t>
  </si>
  <si>
    <t>045200291553411</t>
  </si>
  <si>
    <t>Кронштейн амортизатора задн УАЗ-452 нижн (на мосту) с/о под палец (ОАО"УАЗ")</t>
  </si>
  <si>
    <t>045240291551000</t>
  </si>
  <si>
    <t>Кронштейн амортизатора задн УАЗ-469 верхн (ОАО"УАЗ")</t>
  </si>
  <si>
    <t>046900291553412</t>
  </si>
  <si>
    <t>Кронштейн амортизатора задн УАЗ-Профи 236021/236022 нижн левый (ОАО"УАЗ")</t>
  </si>
  <si>
    <t>236021291555100</t>
  </si>
  <si>
    <t>Кронштейн амортизатора задн УАЗ-Профи 236021/236023 нижн правый (ОАО"УАЗ")</t>
  </si>
  <si>
    <t>236021291555000</t>
  </si>
  <si>
    <t>Кронштейн амортизатора перед УАЗ-3160 верх лев (UAZ)</t>
  </si>
  <si>
    <t>316000290554100</t>
  </si>
  <si>
    <t>Кронштейн амортизатора перед УАЗ-3160 верх прав (UAZ)</t>
  </si>
  <si>
    <t>316000290554000</t>
  </si>
  <si>
    <t>Кронштейн амортизатора перед УАЗ-3160 нижн (ОАО"УАЗ")</t>
  </si>
  <si>
    <t>316000290555000</t>
  </si>
  <si>
    <t>Кронштейн амортизатора перед УАЗ-3163 нижн лев (ОАО"УАЗ")</t>
  </si>
  <si>
    <t>316200290555100</t>
  </si>
  <si>
    <t>Кронштейн амортизатора перед УАЗ-3163 нижн прав (ОАО"УАЗ")</t>
  </si>
  <si>
    <t>316200290555000</t>
  </si>
  <si>
    <t>Кронштейн амортизатора перед УАЗ-452 верх лев в сб. (ОАО"УАЗ")</t>
  </si>
  <si>
    <t>045100290553501</t>
  </si>
  <si>
    <t>Кронштейн амортизатора перед УАЗ-452 верх прав в сб. (ОАО"УАЗ")</t>
  </si>
  <si>
    <t>045100290553401</t>
  </si>
  <si>
    <t>Кронштейн амортизатора перед УАЗ-469 верх лев (UAZ)</t>
  </si>
  <si>
    <t>046900290553502</t>
  </si>
  <si>
    <t>Кронштейн бака ГУР УАЗ (ОАО"УАЗ")</t>
  </si>
  <si>
    <t>316010341001410</t>
  </si>
  <si>
    <t>Кронштейн бампера УАЗ-452 с 2017г.в. переднего (ОАО"УАЗ")</t>
  </si>
  <si>
    <t>045150280301610</t>
  </si>
  <si>
    <t>Кронштейн бампера УАЗ-Патриот (рестайлинг 2017 г.) (ОАО"УАЗ")</t>
  </si>
  <si>
    <t>316380280403200</t>
  </si>
  <si>
    <t>Кронштейн бампера УАЗ-Патриот (рестайлинг 2017 г.) заднего лев/прав (ОАО"УАЗ")</t>
  </si>
  <si>
    <t>316380280403400</t>
  </si>
  <si>
    <t>Кронштейн бампера УАЗ-Патриот заднего (рестайлинг 2017 г.) (ОАО"УАЗ")</t>
  </si>
  <si>
    <t>316380280404400</t>
  </si>
  <si>
    <t>Кронштейн бампера УАЗ-Патриот перед лев (UAZ)</t>
  </si>
  <si>
    <t>316300280302700</t>
  </si>
  <si>
    <t>Кронштейн бампера УАЗ-Патриот перед прав  (ОАО"УАЗ")</t>
  </si>
  <si>
    <t>316300280302600</t>
  </si>
  <si>
    <t>Кронштейн бампера УАЗ-Патриот переднего бампера наружный (ОАО "УАЗ")</t>
  </si>
  <si>
    <t>316380280305100</t>
  </si>
  <si>
    <t>Кронштейн бампера УАЗ-Патриот переднего верхний левый (ОАО"УАЗ")</t>
  </si>
  <si>
    <t>316380280303400</t>
  </si>
  <si>
    <t>Кронштейн бампера УАЗ-Патриот переднего внутренний задний левый (ОАО"УАЗ")</t>
  </si>
  <si>
    <t>316380280306100</t>
  </si>
  <si>
    <t>Кронштейн бампера УАЗ-Патриот переднего внутренний задний правый (ОАО"УАЗ")</t>
  </si>
  <si>
    <t>316380280306000</t>
  </si>
  <si>
    <t>Кронштейн бампера УАЗ-Патриот переднего внутренний левый (рестайлинг) (ОАО"УАЗ")</t>
  </si>
  <si>
    <t>316380280307500</t>
  </si>
  <si>
    <t>Кронштейн бампера УАЗ-Патриот переднего внутренний правый (рестайлинг) (ОАО"УАЗ")</t>
  </si>
  <si>
    <t>316380280307400</t>
  </si>
  <si>
    <t>Кронштейн бампера УАЗ-Профи 236021/236022 переднего левый (UAZ)</t>
  </si>
  <si>
    <t>236000280303500</t>
  </si>
  <si>
    <t>Кронштейн бампера УАЗ-Профи 236021/236022 переднего правый (UAZ)</t>
  </si>
  <si>
    <t>236000280303400</t>
  </si>
  <si>
    <t>Кронштейн бачка ГУР УАЗ-3151 (ОАО"УАЗ")</t>
  </si>
  <si>
    <t>315140341001410</t>
  </si>
  <si>
    <t>Кронштейн бачка ГУР УАЗ-Патриот (ОАО"УАЗ")</t>
  </si>
  <si>
    <t>316300341001400</t>
  </si>
  <si>
    <t>Кронштейн бачка омывателя УАЗ-452 (1102.5208) ст обр. (ОАО "УАЗ")</t>
  </si>
  <si>
    <t>045200520817010</t>
  </si>
  <si>
    <t>Кронштейн блока управления УАЗ-Профи с ГБО (контроллера) (ОАО "УАЗ")</t>
  </si>
  <si>
    <t>236021376303000</t>
  </si>
  <si>
    <t>Кронштейн блок-фары УАЗ-Патриот с 2008г.в. лев верхней (ОАО "УАЗ")</t>
  </si>
  <si>
    <t>316310371125100</t>
  </si>
  <si>
    <t>Кронштейн блок-фары УАЗ-Патриот с 2008г.в. прав нижней (ОАО "УАЗ")</t>
  </si>
  <si>
    <t>316310371126000</t>
  </si>
  <si>
    <t>Кронштейн брызговика УАЗ-469 зад (ОАО"УАЗ")</t>
  </si>
  <si>
    <t>046900510751200</t>
  </si>
  <si>
    <t>Кронштейн брызговика УАЗ-469 пер (ОАО"УАЗ")</t>
  </si>
  <si>
    <t>315100110112700</t>
  </si>
  <si>
    <t>Кронштейн вакуумного усилителя УАЗ-452 (UAZ)</t>
  </si>
  <si>
    <t>374100351021000</t>
  </si>
  <si>
    <t>Кронштейн валика акселератора УАЗ-3741 с дв.4213 (ОАО "УАЗ")</t>
  </si>
  <si>
    <t>374100110803900</t>
  </si>
  <si>
    <t>Кронштейн воздушного фильтра УАЗ (UAZ)</t>
  </si>
  <si>
    <t>315120110913800</t>
  </si>
  <si>
    <t>Кронштейн газового баллона УАЗ-Профи с ГБО (ОАО "УАЗ")</t>
  </si>
  <si>
    <t>236021440110300</t>
  </si>
  <si>
    <t>Кронштейн газового редуктора УАЗ-Профи с ГБО верхний (ОАО "УАЗ")</t>
  </si>
  <si>
    <t>236021440407800</t>
  </si>
  <si>
    <t>Кронштейн газового редуктора УАЗ-Профи с ГБО нижний (ОАО "УАЗ")</t>
  </si>
  <si>
    <t>236021440407700</t>
  </si>
  <si>
    <t>Кронштейн глушителя УАЗ-469 (UAZ)!!!!</t>
  </si>
  <si>
    <t>046900120306800</t>
  </si>
  <si>
    <t>Кронштейн датчика скорости ABS пер левый УАЗ-Патриот (ОАО "УАЗ")</t>
  </si>
  <si>
    <t>316300384311501</t>
  </si>
  <si>
    <t>Кронштейн датчика скорости ABS пер правый УАЗ-Патриот (ОАО "УАЗ")</t>
  </si>
  <si>
    <t>316300384311401</t>
  </si>
  <si>
    <t>Кронштейн двигателя УАЗ-3162,31519 (ОАО"УАЗ") 3160-20-1001014-10</t>
  </si>
  <si>
    <t>316020100101497</t>
  </si>
  <si>
    <t>Кронштейн двигателя УАЗ-452 лев (UAZ)</t>
  </si>
  <si>
    <t>045200100104300</t>
  </si>
  <si>
    <t>Кронштейн двигателя УАЗ-452 прав (UAZ)</t>
  </si>
  <si>
    <t>045200100104200</t>
  </si>
  <si>
    <t>Кронштейн для лебедки s9000, x9, ts 9500, lp 8500, hew-8500 (UAZ)</t>
  </si>
  <si>
    <t>316300472301900</t>
  </si>
  <si>
    <t>Кронштейн для лебедки лпэ38в, ts 9500, lp 8500, hew-8500 (UAZ)</t>
  </si>
  <si>
    <t>316300472302000</t>
  </si>
  <si>
    <t>Кронштейн задн опоры УАЗ Хантер,Патриот (ОАО"УАЗ")</t>
  </si>
  <si>
    <t>316020100104800</t>
  </si>
  <si>
    <t>Кронштейн заднего бампера УАЗ-Хантер правый (ОАО "УАЗ")</t>
  </si>
  <si>
    <t>315300280402600</t>
  </si>
  <si>
    <t>Кронштейн заднего отопителя салона УАЗ-Патриот (ОАО "УАЗ")</t>
  </si>
  <si>
    <t>316300811001100</t>
  </si>
  <si>
    <t>Кронштейн заднего отопителя салона УАЗ-Патриот н/о установочный нижний (ОАО "УАЗ")</t>
  </si>
  <si>
    <t>316300811001110</t>
  </si>
  <si>
    <t>Кронштейн замка заднего борта УАЗ-Пикап левый (ОАО "УАЗ")</t>
  </si>
  <si>
    <t>236300560604500</t>
  </si>
  <si>
    <t>Кронштейн заправочной горловины УАЗ-Профи с ГБО (ОАО "УАЗ")</t>
  </si>
  <si>
    <t>390945440113000</t>
  </si>
  <si>
    <t>Кронштейн защит.трубки троса УАЗ (ОАО"УАЗ")</t>
  </si>
  <si>
    <t>045200350809810</t>
  </si>
  <si>
    <t>Кронштейн защиты КПП и РК УАЗ-Патриот (с 11.2016, опциональный пакет OFF-ROAD) левый в сб (UAZ)</t>
  </si>
  <si>
    <t>316300281411300</t>
  </si>
  <si>
    <t>Кронштейн защиты КПП и РК УАЗ-Патриот (с 11.2016, опциональный пакет OFF-ROAD) правый в сб (UAZ)</t>
  </si>
  <si>
    <t>316300281411200</t>
  </si>
  <si>
    <t>Кронштейн крепления АКБ УАЗ с дв.514</t>
  </si>
  <si>
    <t>315148370308000</t>
  </si>
  <si>
    <t>Кронштейн крепления АКБ УАЗ-Патриот (планка крепления) (ОАО "УАЗ")</t>
  </si>
  <si>
    <t>316300370308000</t>
  </si>
  <si>
    <t>Кронштейн крепления боковой подножки УАЗ-Патриот (ОАО "УАЗ")</t>
  </si>
  <si>
    <t>316300840510000</t>
  </si>
  <si>
    <t>Кронштейн крепления брызговика УАЗ-Патриот (с 11.2018г.в.) заднего верхнего левого (ОАО "УАЗ")</t>
  </si>
  <si>
    <t>316380840445110</t>
  </si>
  <si>
    <t>Кронштейн крепления брызговика УАЗ-Патриот (с 11.2018г.в.) заднего верхнего правого (ОАО "УАЗ")</t>
  </si>
  <si>
    <t>316380840445010</t>
  </si>
  <si>
    <t>Кронштейн крепления брызговика УАЗ-Патриот (с 2014г.в.) заднего верхнего правого (ОАО "УАЗ")</t>
  </si>
  <si>
    <t>316380840445000</t>
  </si>
  <si>
    <t>Кронштейн крепления брызговика УАЗ-Патриот (с 2014г.в.) заднего левого (ОАО "УАЗ")</t>
  </si>
  <si>
    <t>316380840443100</t>
  </si>
  <si>
    <t>Кронштейн крепления брызговика УАЗ-Патриот (с 2014г.в.) заднего правого (ОАО "УАЗ")</t>
  </si>
  <si>
    <t>316380840443000</t>
  </si>
  <si>
    <t>Кронштейн крепления брызговика УАЗ-Пикап (с 2009г.в.) заднего левого (ОАО "УАЗ")</t>
  </si>
  <si>
    <t>236300840443100</t>
  </si>
  <si>
    <t>Кронштейн крепления брызговика УАЗ-Пикап (с 2009г.в.) заднего правого (ОАО "УАЗ")</t>
  </si>
  <si>
    <t>236300840443000</t>
  </si>
  <si>
    <t>Кронштейн крепления брызговика УАЗ-Пикап заднего левого (ОАО "УАЗ")</t>
  </si>
  <si>
    <t>236300840445100</t>
  </si>
  <si>
    <t>Кронштейн крепления брызговика УАЗ-Пикап заднего правого (ОАО "УАЗ")</t>
  </si>
  <si>
    <t>236300840445000</t>
  </si>
  <si>
    <t>Кронштейн крепления датчика парковки УАЗ-Патроит (с 2014) передний левый (ОАО "УАЗ")</t>
  </si>
  <si>
    <t>316300383910950</t>
  </si>
  <si>
    <t>Кронштейн крепления датчика парковки УАЗ-Патроит (с 2014) передний центральный левый (UAZ)</t>
  </si>
  <si>
    <t>316300383911150</t>
  </si>
  <si>
    <t>Кронштейн крепления датчика парковки УАЗ-Патроит (с 2014) передний центральный правый (ОАО "УАЗ")</t>
  </si>
  <si>
    <t>316300383911250</t>
  </si>
  <si>
    <t>316300383911050</t>
  </si>
  <si>
    <t>Кронштейн крепления надставки облицовки радиатора УАЗ-Патриот левый (правой надставки) в сборе (ОАО</t>
  </si>
  <si>
    <t>316310840104100</t>
  </si>
  <si>
    <t>Кронштейн крепления надставки облицовки радиатора УАЗ-Патриот правый (левой надставки) в сборе (ОАО</t>
  </si>
  <si>
    <t>316310840104000</t>
  </si>
  <si>
    <t>Кронштейн крепления рулевого механизма УАЗ-452 (ОАО "УАЗ")</t>
  </si>
  <si>
    <t>045200280123400</t>
  </si>
  <si>
    <t>Кронштейн крыла УАЗ-Патриот ниж лев (ОАО"УАЗ")</t>
  </si>
  <si>
    <t>316300840315595</t>
  </si>
  <si>
    <t>Кронштейн крыла УАЗ-Патриот ниж.прав.(ОАО"УАЗ")</t>
  </si>
  <si>
    <t>316300840315495</t>
  </si>
  <si>
    <t>Кронштейн кулисы УАЗ (UAZ)</t>
  </si>
  <si>
    <t>374100170306500</t>
  </si>
  <si>
    <t>Кронштейн лобовой рамки УАЗ-469,Хаентер (запор) правый н/о (ОАО "УАЗ")</t>
  </si>
  <si>
    <t>315140520113000</t>
  </si>
  <si>
    <t>Кронштейн лобовой рамки УАЗ-469,Хантер (запор) левый (ОАО "УАЗ")</t>
  </si>
  <si>
    <t>315140520113110</t>
  </si>
  <si>
    <t>Кронштейн лобовой рамки УАЗ-469,Хантер (запор) правый (ОАО "УАЗ")</t>
  </si>
  <si>
    <t>315140520113010</t>
  </si>
  <si>
    <t>Кронштейн накладки петли УАЗ (ОАО "УАЗ")</t>
  </si>
  <si>
    <t>374100821412000</t>
  </si>
  <si>
    <t>Кронштейн насоса ГУРа УАЗ-2206 дв.4091, Патриот с 2014г.в.</t>
  </si>
  <si>
    <t>220695340705900</t>
  </si>
  <si>
    <t>Кронштейн насоса ГУРа УАЗ-469,3160,Хантер дв. 4218, не в сб. (UAZ)</t>
  </si>
  <si>
    <t>315140340705900</t>
  </si>
  <si>
    <t>Кронштейн насоса ГУРа УАЗ-Патриот 409дв. Delphi, УАЗ-452/315195 409дв. ZF (ОАО"УАЗ")</t>
  </si>
  <si>
    <t>316020340705910</t>
  </si>
  <si>
    <t>Кронштейн насоса ГУРа УАЗ-Патриот,Хантер 409дв. (UAZ) 3160-20-3407059-00</t>
  </si>
  <si>
    <t>316020340705995</t>
  </si>
  <si>
    <t>Кронштейн натяжных роликов механизма подъема стекла УАЗ (ОАО"УАЗ")</t>
  </si>
  <si>
    <t>374100610408020</t>
  </si>
  <si>
    <t>Кронштейн нейтрализатора УАЗ-Патриот с 2019 г. с АКПП (ОАО "УАЗ")</t>
  </si>
  <si>
    <t>316300120310010</t>
  </si>
  <si>
    <t>Кронштейн номерного знака УАЗ-469,Хантер (ОАО "УАЗ")</t>
  </si>
  <si>
    <t>315100280801000</t>
  </si>
  <si>
    <t>Кронштейн облицовки бампера УАЗ-Патриот переднего доп. (обвес "GRAND PATRIOT") с крепеж. (UAZ)</t>
  </si>
  <si>
    <t>316355471500807</t>
  </si>
  <si>
    <t>Кронштейн оттяжной пружины РК УАЗ-Патриот,Хантер (ОАО "УАЗ")</t>
  </si>
  <si>
    <t>316300180201900</t>
  </si>
  <si>
    <t>Кронштейн оттяжной пружины стояночного тормоза КПП УАЗ-469,452,Хантер (5-ступ) (ОАО "УАЗ")</t>
  </si>
  <si>
    <t>315195170206000</t>
  </si>
  <si>
    <t>Кронштейн педали сцепл УАЗ-3909 с главным цилиндром (ОАО"УАЗ")</t>
  </si>
  <si>
    <t>390900160206000</t>
  </si>
  <si>
    <t>Кронштейн педали сцепл УАЗ-452 под главный цилиндр (ОАО"УАЗ")</t>
  </si>
  <si>
    <t>045200160206010</t>
  </si>
  <si>
    <t>Кронштейн пер опоры к блоку УАЗ лев (дв.ЗМЗ) (ОАО"УАЗ")</t>
  </si>
  <si>
    <t>316020100101597</t>
  </si>
  <si>
    <t>Кронштейн передней опоры двигателя УАЗ-452 (левой опоры) (ОАО "УАЗ")</t>
  </si>
  <si>
    <t>045100100103901</t>
  </si>
  <si>
    <t>Кронштейн передней опоры двигателя УАЗ-452 (правой опоры) (ОАО "УАЗ")</t>
  </si>
  <si>
    <t>045100100103801</t>
  </si>
  <si>
    <t>Кронштейн передней оси задней рессоры н/о УАЗ-3741 (UAZ)</t>
  </si>
  <si>
    <t>396200291244000</t>
  </si>
  <si>
    <t>Кронштейн поперечины УАЗ-469,3162 лев (ОАО"УАЗ")</t>
  </si>
  <si>
    <t>316000280111510</t>
  </si>
  <si>
    <t>Кронштейн поперечины УАЗ-469,3162 прав (ОАО"УАЗ")</t>
  </si>
  <si>
    <t>316000280111410</t>
  </si>
  <si>
    <t>Кронштейн поручня центральной стойки УАЗ-Патриот (рестайлинг 2019г.в.) верхний (ОАО "УАЗ")</t>
  </si>
  <si>
    <t>316300820211200</t>
  </si>
  <si>
    <t>Кронштейн поручня центральной стойки УАЗ-Патриот (рестайлинг 2019г.в.) нижний (ОАО "УАЗ")</t>
  </si>
  <si>
    <t>316300820212000</t>
  </si>
  <si>
    <t>Кронштейн привода ручного тормоза УАЗ-Патриот с опорой (UAZ)</t>
  </si>
  <si>
    <t>316200350808600</t>
  </si>
  <si>
    <t>Кронштейн приемн трубы УАЗ-3151 (UAZ)</t>
  </si>
  <si>
    <t>315148120302500</t>
  </si>
  <si>
    <t>Кронштейн приемн трубы УАЗ-452 (ОАО"УАЗ") 3741-00-1203025-97</t>
  </si>
  <si>
    <t>374100120302500</t>
  </si>
  <si>
    <t>Кронштейн приемн трубы УАЗ-Патриот с 11.2016г.в., Пикап,Карго,Профи,315196 в сб. (ОАО"УАЗ")</t>
  </si>
  <si>
    <t>315196120302300</t>
  </si>
  <si>
    <t>Кронштейн приемн трубы УАЗ-Хантер 514дв. (ОАО"УАЗ")</t>
  </si>
  <si>
    <t>236080120302595</t>
  </si>
  <si>
    <t>Кронштейн продольной штанги УАЗ-Патриот,Хантер левый (на раме) (ОАО"УАЗ")</t>
  </si>
  <si>
    <t>315120290909100</t>
  </si>
  <si>
    <t>Кронштейн продольной штанги УАЗ-Патриот,Хантер правый (на раме) (ОАО"УАЗ")</t>
  </si>
  <si>
    <t>315120290909000</t>
  </si>
  <si>
    <t>Кронштейн продольной штанги УАЗ-Профи 236021/236022 (пружинной подвески) (ОАО"УАЗ")</t>
  </si>
  <si>
    <t>236021290906000</t>
  </si>
  <si>
    <t>Кронштейн проема двери задка УАЗ-Хантер распашной (боковой) (ОАО"УАЗ")</t>
  </si>
  <si>
    <t>315300560135800</t>
  </si>
  <si>
    <t>Кронштейн промежуточных рычагов КПП УАЗ в сб (ОАО"УАЗ")</t>
  </si>
  <si>
    <t>045100170310397</t>
  </si>
  <si>
    <t>Кронштейн пружины УАЗ-3160 передней подвески левый (на мосту) (нижний) (UAZ)</t>
  </si>
  <si>
    <t>316000290272700</t>
  </si>
  <si>
    <t>Кронштейн пружины УАЗ-Патриот передней подвески левый (на мосту) (с 2014 г.в.) (ОАО "УАЗ")</t>
  </si>
  <si>
    <t>316300290272700</t>
  </si>
  <si>
    <t>Кронштейн пружины УАЗ-Патриот передней подвески правый (на мосту) (с 2014 г.в.) (ОАО "УАЗ")</t>
  </si>
  <si>
    <t>316300290272600</t>
  </si>
  <si>
    <t>Кронштейн пружины УАЗ-Патриот,3160,3162 передней подвески левый (на раме) (ОАО "УАЗ")</t>
  </si>
  <si>
    <t>316000290272100</t>
  </si>
  <si>
    <t>Кронштейн пружины УАЗ-Патриот,3160,3162 передней подвески правый (на раме) (ОАО "УАЗ")</t>
  </si>
  <si>
    <t>316000290272000</t>
  </si>
  <si>
    <t>Кронштейн радиатора УАЗ-452 (ОАО "УАЗ")</t>
  </si>
  <si>
    <t>374103130206600</t>
  </si>
  <si>
    <t>Кронштейн радиатора УАЗ-Патриот нижний в сб. (ОАО "УАЗ")</t>
  </si>
  <si>
    <t>316300130206600</t>
  </si>
  <si>
    <t>Кронштейн расшир бачка УАЗ-3163 под новый расшир бачок (3163-1311014-70) (ОАО "УАЗ")</t>
  </si>
  <si>
    <t>316300131105001</t>
  </si>
  <si>
    <t>Кронштейн расшир бачка УАЗ-469 (UAZ)</t>
  </si>
  <si>
    <t>046900131105000</t>
  </si>
  <si>
    <t>Кронштейн рессоры задней УАЗ 452 зад. лев.(большой) (ОАО "УАЗ")</t>
  </si>
  <si>
    <t>045150290244710</t>
  </si>
  <si>
    <t>Кронштейн рессоры задней УАЗ 452 зад. прав.(большой) (ОАО "УАЗ")</t>
  </si>
  <si>
    <t>045150290244610</t>
  </si>
  <si>
    <t>Кронштейн рессоры задней УАЗ 452 пер. лев.(малый) (ОАО "УАЗ")</t>
  </si>
  <si>
    <t>045150290244500</t>
  </si>
  <si>
    <t>Кронштейн рессоры задней УАЗ 452 пер. прав. (малый) (UAZ)</t>
  </si>
  <si>
    <t>045150290244400</t>
  </si>
  <si>
    <t>Кронштейн рессоры задней УАЗ-Профи 236021/236022, Пикап левый (на раме) (UAZ)</t>
  </si>
  <si>
    <t>236021291245100</t>
  </si>
  <si>
    <t>Кронштейн рессоры задней УАЗ-Профи 236021/236022, Пикап правый (на раме) (UAZ)</t>
  </si>
  <si>
    <t>236021291245000</t>
  </si>
  <si>
    <t>Кронштейн рессоры перед УАЗ-469 не в сб (UAZ)!!!!</t>
  </si>
  <si>
    <t>046900290244610</t>
  </si>
  <si>
    <t>Кронштейн рулевого вала УАЗ (UAZ)</t>
  </si>
  <si>
    <t>045100340301001</t>
  </si>
  <si>
    <t>Кронштейн рулевой колонки УАЗ-469 (UAZ)</t>
  </si>
  <si>
    <t>046900340301000</t>
  </si>
  <si>
    <t>Кронштейн с педалями сцепления и тормоза УАЗ-452 с 2016г.в. (дв.4091) в сб (UAZ)</t>
  </si>
  <si>
    <t>374195160200801</t>
  </si>
  <si>
    <t>Кронштейн серьги рессоры УАЗ-31519,3162 (ОАО"УАЗ")</t>
  </si>
  <si>
    <t>316000291244400</t>
  </si>
  <si>
    <t>Кронштейн серьги рессоры УАЗ-469 задн (UAZ)</t>
  </si>
  <si>
    <t>046900290244400</t>
  </si>
  <si>
    <t>Кронштейн серьги рессоры УАЗ-Профи 236021/236022 (в сб. с сайлентблоком) (ОАО"УАЗ")</t>
  </si>
  <si>
    <t>236021291248000</t>
  </si>
  <si>
    <t>Кронштейн стабилизатора УАЗ-3962 переднего левый (UAZ)</t>
  </si>
  <si>
    <t>396200290608100</t>
  </si>
  <si>
    <t>Кронштейн стабилизатора УАЗ-3962 переднего правый (UAZ)</t>
  </si>
  <si>
    <t>396200290608000</t>
  </si>
  <si>
    <t>Кронштейн стабилизатора УАЗ-Патриот заднего (UAZ)</t>
  </si>
  <si>
    <t>236000291603800</t>
  </si>
  <si>
    <t>Кронштейн стойки стабилизатора УАЗ-Профи,Патриот,Пикап (рестайлинг 2019г.в.) правый (ОАО "УАЗ")</t>
  </si>
  <si>
    <t>316200290603010</t>
  </si>
  <si>
    <t>Кронштейн трехместного сиденья УАЗ-469 (UAZ)</t>
  </si>
  <si>
    <t>046900685002000</t>
  </si>
  <si>
    <t>Кронштейн тяги радиатора УАЗ-Патриот 2008-2010 (UAZ) 3163-00-1302039-00</t>
  </si>
  <si>
    <t>316300130203995</t>
  </si>
  <si>
    <t>Кронштейн фароискателя УАЗ-452 нижний (ОАО"УАЗ") 452Г-3711122</t>
  </si>
  <si>
    <t>045240371112200</t>
  </si>
  <si>
    <t>Кронштейн фароискателя УАЗ-469 боковой (UAZ)</t>
  </si>
  <si>
    <t>315100371110000</t>
  </si>
  <si>
    <t>Кронштейн фары вертикальный УАЗ-Патриот (UAZ)</t>
  </si>
  <si>
    <t>316300371127000</t>
  </si>
  <si>
    <t>Кронштейн фиксатора замка УАЗ Пикап заднего борта правый (ОАО "УАЗ")</t>
  </si>
  <si>
    <t>236300560620000</t>
  </si>
  <si>
    <t>Кронштейн фонаря УАЗ-3303 левый (ОАО "УАЗ")</t>
  </si>
  <si>
    <t>330300371632500</t>
  </si>
  <si>
    <t>Кронштейн фонаря УАЗ-3303 правый (ОАО "УАЗ")</t>
  </si>
  <si>
    <t>330300371632400</t>
  </si>
  <si>
    <t>Крыло УАЗ-2360 Карго,Профи 236021/236022 пер лев (стандартная платформа) (UAZ)</t>
  </si>
  <si>
    <t>236000840301100</t>
  </si>
  <si>
    <t>Крыло УАЗ-2360 Карго,Профи 236021/236022 пер лев (широкая платформа) (UAZ)</t>
  </si>
  <si>
    <t>236000840301110</t>
  </si>
  <si>
    <t>Крыло УАЗ-2360 Карго,Профи 236021/236022 пер прав (стандартная платформа) (UAZ)</t>
  </si>
  <si>
    <t>236000840301000</t>
  </si>
  <si>
    <t>Крыло УАЗ-2360 Карго,Профи 236021/236022 пер прав (широкая платформа) (UAZ)</t>
  </si>
  <si>
    <t>236000840301010</t>
  </si>
  <si>
    <t>Крыло УАЗ-469 зад лев нов обр (крыша) (ОАО"УАЗ")</t>
  </si>
  <si>
    <t>315140540105900</t>
  </si>
  <si>
    <t>Крыло УАЗ-469 зад лев ст обр (тент) (ОАО"УАЗ")</t>
  </si>
  <si>
    <t>046900540105900</t>
  </si>
  <si>
    <t>Крыло УАЗ-469 зад прав нов обр  (крыша) (ОАО"УАЗ")</t>
  </si>
  <si>
    <t>315140540105800</t>
  </si>
  <si>
    <t>Крыло УАЗ-469 зад прав ст обр (тент) (ОАО"УАЗ")</t>
  </si>
  <si>
    <t>046900540105800</t>
  </si>
  <si>
    <t>Крыло УАЗ-469,Ханетр пер прав грунт. (ОАО"УАЗ") 469-00-8403012</t>
  </si>
  <si>
    <t>046900840301000</t>
  </si>
  <si>
    <t>Крыло УАЗ-469,Хантер пер лев грунт. (ОАО"УАЗ") 469-00-8403013</t>
  </si>
  <si>
    <t>046900840301100</t>
  </si>
  <si>
    <t>Крыло УАЗ-Патриот пер лев с 11.2014г.в. металл грунт. (ОАО "УАЗ")</t>
  </si>
  <si>
    <t>316386840301100</t>
  </si>
  <si>
    <t>Крыло УАЗ-Патриот пер прав с 11.2014г.в. металл грунт. (ОАО "УАЗ")</t>
  </si>
  <si>
    <t>316386840301000</t>
  </si>
  <si>
    <t>Крыло УАЗ-Пикап заднее грузового отсека левое грунт (ОАО "УАЗ") 2363-00-5400211-10</t>
  </si>
  <si>
    <t>236306540021110</t>
  </si>
  <si>
    <t>Крыло УАЗ-Пикап заднее грузового отсека правое грунт (ОАО "УАЗ") 2363-00-5400210-10</t>
  </si>
  <si>
    <t>236306540021010</t>
  </si>
  <si>
    <t>Крыло УАЗ-Хантер зад лев (не грунт) (ОАО"УАЗ") 3151-95-5401061-10</t>
  </si>
  <si>
    <t>315196540106110</t>
  </si>
  <si>
    <t>Крыло УАЗ-Хантер зад прав (не грунт) (ОАО"УАЗ")</t>
  </si>
  <si>
    <t>315195540106010</t>
  </si>
  <si>
    <t>Крыша УАЗ метал. (окрашенная) под борт (UAZ)</t>
  </si>
  <si>
    <t>315140570001295ZAH</t>
  </si>
  <si>
    <t>Крыша УАЗ Хантер железная под распашную дверь в сб. с обивкой потолка,козырьки,фонарь,остеклен боков</t>
  </si>
  <si>
    <t>315195570001295BCE</t>
  </si>
  <si>
    <t>Крыша УАЗ-Хантер железная под распашную дверь, без обивки потолка,козырьков,фонаря,стекол и уплотнит</t>
  </si>
  <si>
    <t>315195570001495ZAH</t>
  </si>
  <si>
    <t>Крышка воздухозаборника УАЗ-452 (ОАО"УАЗ")</t>
  </si>
  <si>
    <t>045150530401201</t>
  </si>
  <si>
    <t>Крышка воздушного фильтра УАЗ (UAZ)</t>
  </si>
  <si>
    <t>316000110902010</t>
  </si>
  <si>
    <t>Крышка заднего подшипника РК УАЗ-469,452 (UAZ)</t>
  </si>
  <si>
    <t>374100180210510</t>
  </si>
  <si>
    <t>Крышка картера главной передачи УАЗ-3160 (3160-00-2401018-95)</t>
  </si>
  <si>
    <t>316000240101811</t>
  </si>
  <si>
    <t>Крышка картера заднего моста УАЗ-3151 левая часть (UAZ)</t>
  </si>
  <si>
    <t>315196240101300</t>
  </si>
  <si>
    <t>Крышка картера заднего моста УАЗ-452 на гибрид.мост (ОАО"УАЗ")</t>
  </si>
  <si>
    <t>374195240101300</t>
  </si>
  <si>
    <t>Крышка картера заднего моста УАЗ-452 на гибрид.мост, левая часть, Евро-4, под ГУР (ОАО"УАЗ")</t>
  </si>
  <si>
    <t>220600240101300</t>
  </si>
  <si>
    <t>Крышка картера заднего моста УАЗ-469 с колесными редукторами (UAZ)</t>
  </si>
  <si>
    <t>056900240010511</t>
  </si>
  <si>
    <t>Крышка картера пер моста УАЗ-3151 под гибрид.мост (ОАО"УАЗ")</t>
  </si>
  <si>
    <t>315196230101300</t>
  </si>
  <si>
    <t>Крышка картера пер моста УАЗ-3741 под гибрид.мост, с кожухом полуоси (ОАО"УАЗ")</t>
  </si>
  <si>
    <t>374195230101310</t>
  </si>
  <si>
    <t>Крышка картера пер моста УАЗ-452 (UAZ)</t>
  </si>
  <si>
    <t>055200230010501</t>
  </si>
  <si>
    <t>Крышка картера пер моста УАЗ-452 под гибрид.мост (UAZ)</t>
  </si>
  <si>
    <t>374100230101360</t>
  </si>
  <si>
    <t>Крышка картера пер моста УАЗ-452 под гибрид.мост, правая часть, Евро-4, под ГУР (ОАО"УАЗ")</t>
  </si>
  <si>
    <t>220600230101300</t>
  </si>
  <si>
    <t>Крышка корпуса облицовки туннеля пола УАЗ-Патриот с отсеком хранения (бар) подлокотник (ОАО "УАЗ")</t>
  </si>
  <si>
    <t>316306510917000</t>
  </si>
  <si>
    <t>Крышка кронштейна рессоры УАЗ-452 (ОАО"УАЗ")</t>
  </si>
  <si>
    <t>045150290245000</t>
  </si>
  <si>
    <t>Крышка люка вентиляции УАЗ-469 (UAZ)</t>
  </si>
  <si>
    <t>046900530401210</t>
  </si>
  <si>
    <t>Крышка люка наливной горловины УАЗ-Патриот (рестайлинг 2019 г.в.) правая (под защелку) (UAZ)</t>
  </si>
  <si>
    <t>316300541301000</t>
  </si>
  <si>
    <t>Крышка люка наливной горловины УАЗ-Патриот левая (в грунте) (ОАО"УАЗ")</t>
  </si>
  <si>
    <t>316006541301100</t>
  </si>
  <si>
    <t>Крышка люка наливной горловины УАЗ-Патриот правая (в грунте) (ОАО"УАЗ")</t>
  </si>
  <si>
    <t>316006541301000</t>
  </si>
  <si>
    <t>Крышка люка переднего пола УАЗ-Хантер (UAZ)</t>
  </si>
  <si>
    <t>315100513002300</t>
  </si>
  <si>
    <t>Крышка люка пола УАЗ-469 лев (UAZ)</t>
  </si>
  <si>
    <t>046900511302101</t>
  </si>
  <si>
    <t>Крышка люка пола УАЗ-469 прав (UAZ)</t>
  </si>
  <si>
    <t>046900511302000</t>
  </si>
  <si>
    <t>Крышка лючка панели приборов УАЗ-452 (UAZ)</t>
  </si>
  <si>
    <t>045200530114200</t>
  </si>
  <si>
    <t>040600100914601</t>
  </si>
  <si>
    <t>Крышка монтажного блока УАЗ-Патриот (ОАО "УАЗ")</t>
  </si>
  <si>
    <t>316390532521600</t>
  </si>
  <si>
    <t>Крышка монтажного блока УАЗ-Патриот (рестайлинг 2017 г.) (ОАО "УАЗ") RAL 9011</t>
  </si>
  <si>
    <t>316390532521400</t>
  </si>
  <si>
    <t>Крышка панели передка УАЗ-469 верх (UAZ)</t>
  </si>
  <si>
    <t>046920530101600</t>
  </si>
  <si>
    <t>Крышка переднего подшипника КПП УАЗ-452,469 (ОАО "УАЗ")</t>
  </si>
  <si>
    <t>046900170106800</t>
  </si>
  <si>
    <t>Крышка переднего подшипника РК УАЗ-452,469 (UAZ)</t>
  </si>
  <si>
    <t>374100180211800</t>
  </si>
  <si>
    <t>Крышка подшипника вала привода з/м РК УАЗ-469,452 (UAZ)</t>
  </si>
  <si>
    <t>045200180208000</t>
  </si>
  <si>
    <t>Крышка подшипника з/м левая УАЗ-Патриот мост Спайсер (UAZ)</t>
  </si>
  <si>
    <t>316000240101500</t>
  </si>
  <si>
    <t>Крышка подшипника з/м правая УАЗ-Патриот мост Спайсер (UAZ)</t>
  </si>
  <si>
    <t>316000240101400</t>
  </si>
  <si>
    <t>Крышка подшипника пром/вала КПП УАЗ 5 ступ (174B-1701180, 255-1701180) (UAZ)</t>
  </si>
  <si>
    <t>315195170118000</t>
  </si>
  <si>
    <t>Крышка подшипника хвостовика УАЗ-452,469 (ОАО"УАЗ")</t>
  </si>
  <si>
    <t>002000240205195</t>
  </si>
  <si>
    <t>Крышка центральной стойки б/бака УАЗ-469,,Хантер (ОАО"УАЗ")</t>
  </si>
  <si>
    <t>046906540506010</t>
  </si>
  <si>
    <t>Крюк буксирный УАЗ-3741 (UAZ)</t>
  </si>
  <si>
    <t>374100280501200</t>
  </si>
  <si>
    <t>Крюк буксирный УАЗ-469 (UAZ)</t>
  </si>
  <si>
    <t>046900280601602</t>
  </si>
  <si>
    <t>Крючок замка капота УАЗ-Патриот (ОАО "УАЗ")</t>
  </si>
  <si>
    <t>316300840607200</t>
  </si>
  <si>
    <t>Крючок капота УАЗ-Патриот (UAZ) 3163-00-8406060-00</t>
  </si>
  <si>
    <t>316300840606095</t>
  </si>
  <si>
    <t>Кузов УАЗ-2206 (автобус, ж/с 11 мест) (UAZ)</t>
  </si>
  <si>
    <t>045230500001022ZAH</t>
  </si>
  <si>
    <t>Кузов УАЗ-2206 метал (автобус) карб/инж (UAZ)</t>
  </si>
  <si>
    <t>220600500001495ZAH</t>
  </si>
  <si>
    <t>Кузов УАЗ-3151 жест сиденья,крыша в сб (UAZ)</t>
  </si>
  <si>
    <t>315140500000885BCE</t>
  </si>
  <si>
    <t>Кузов УАЗ-3151 крыша метал. комф. сиденья, нов.замки, б/ГУР, молдинги,раздв.надставки под карб (UAZ)</t>
  </si>
  <si>
    <t>315140500000884ZAH</t>
  </si>
  <si>
    <t>Кузов УАЗ-3151 Хантер в сб (UAZ)</t>
  </si>
  <si>
    <t>315195500000895BCE</t>
  </si>
  <si>
    <t>Кузов УАЗ-31512 метал под тент (лодка) (UAZ)</t>
  </si>
  <si>
    <t>315120500001491AVM</t>
  </si>
  <si>
    <t>Кузов УАЗ-31514 метал под крышу (лодка) (UAZ)</t>
  </si>
  <si>
    <t>315140500001491BCE</t>
  </si>
  <si>
    <t>Кузов УАЗ-3741 (фургон,без окон) в сб (UAZ)</t>
  </si>
  <si>
    <t>045200500001032ZAH</t>
  </si>
  <si>
    <t>Кузов УАЗ-3741 метал (фургон) (UAZ)</t>
  </si>
  <si>
    <t>374100500001485</t>
  </si>
  <si>
    <t>Кузов УАЗ-3741 остекленный (без сидений ) в сб (UAZ)</t>
  </si>
  <si>
    <t>374100500001020ZAH</t>
  </si>
  <si>
    <t>Кузов УАЗ-3909 комби метал, окрашенный, без обивки с 2016г.в. (UAZ) Светло-серый неметаллик</t>
  </si>
  <si>
    <t>390996500001430BNA</t>
  </si>
  <si>
    <t>Кузов УАЗ-3909 метал автобус с грузовым отсеком (UAZ)</t>
  </si>
  <si>
    <t>390900500001485ZAH</t>
  </si>
  <si>
    <t>Кузов УАЗ-3909 метал автобус с грузовым отсеком карб/инж (UAZ)</t>
  </si>
  <si>
    <t>390900500001495ZAH</t>
  </si>
  <si>
    <t>Кузов УАЗ-3909 метал, окрашенный без обивки (UAZ)</t>
  </si>
  <si>
    <t>390996500001422BNA</t>
  </si>
  <si>
    <t>Кузов УАЗ-3909 с грузовым отсеком в сб под инжектор (UAZ)</t>
  </si>
  <si>
    <t>390900500001050ZAH</t>
  </si>
  <si>
    <t>Кузов УАЗ-3962 (санитарный) в сб (UAZ)</t>
  </si>
  <si>
    <t>396200500001000ZAH</t>
  </si>
  <si>
    <t>Кузов УАЗ-3962 метал (санитарный) (UAZ)</t>
  </si>
  <si>
    <t>396200500001495ZAH</t>
  </si>
  <si>
    <t>Кузов УАЗ-Хантер метал под распашную дверь (лодка) (UAZ)</t>
  </si>
  <si>
    <t>315195500001490BCE</t>
  </si>
  <si>
    <t>Кулак повор УАЗ-452 лев (без тормоза, с сошкой), с 2010г.в., мост Тимкен, без АБС, колея 1465мм УАЗ</t>
  </si>
  <si>
    <t>374100230401131</t>
  </si>
  <si>
    <t>Кулак повор УАЗ-452 лев (без шарнира, с сошкой), с 2010г.в., мост Тимкен, колея 1465мм (ОАО"УАЗ")</t>
  </si>
  <si>
    <t>220600230401100</t>
  </si>
  <si>
    <t>Кулак повор УАЗ-452 лев в сб со шрусом, мост Спайсер, колея 1445мм (ОАО"УАЗ")</t>
  </si>
  <si>
    <t>374100230400730</t>
  </si>
  <si>
    <t>Кулак повор УАЗ-452 лев в сб со шрусом, с 2019г.в., мост Спайсер, без АБС (UAZ)</t>
  </si>
  <si>
    <t>220600230400710</t>
  </si>
  <si>
    <t>Кулак повор УАЗ-452 лев в сб со шрусом, с 2019г.в., мост Тимкен, без АБС (ОАО"УАЗ")</t>
  </si>
  <si>
    <t>220600230400730</t>
  </si>
  <si>
    <t>Кулак повор УАЗ-452 прав (без тормоза), с 2010г.в., мост Тимкен, колея 1465мм (ОАО"УАЗ")</t>
  </si>
  <si>
    <t>374100230401031</t>
  </si>
  <si>
    <t>Кулак повор УАЗ-452 прав в сб с шарниром, мост Спайсер, колея 1445мм (ОАО"УАЗ")</t>
  </si>
  <si>
    <t>374100230400630</t>
  </si>
  <si>
    <t>Кулак повор УАЗ-452 прав в сб со шрусом, с 2019г.в., мост Спайсер, без АБС (ОАО"УАЗ")</t>
  </si>
  <si>
    <t>374195230400620</t>
  </si>
  <si>
    <t>Кулак повор УАЗ-452 прав в сб со шрусом, с 2019г.в., мост Тимкен, без АБС (ОАО"УАЗ")</t>
  </si>
  <si>
    <t>374100230400660</t>
  </si>
  <si>
    <t>Кулак повор УАЗ-Патриот,Пикан,Карго,Хантер лев (без шарнира, без сошки), мост Спайсер (ОАО"УАЗ")</t>
  </si>
  <si>
    <t>316200230401101</t>
  </si>
  <si>
    <t>Кулак повор УАЗ-Патриот,Пикап,Карго лев в сб со шрусом, без АБС (UAZ) 3162-00-2304007-98,97</t>
  </si>
  <si>
    <t>316200230400700</t>
  </si>
  <si>
    <t>Кулак повор УАЗ-Патриот,Пикап,Карго лев в сб со шрусом, с кронш под АБС (UAZ) 3163-00-2304007-00</t>
  </si>
  <si>
    <t>316300230400798</t>
  </si>
  <si>
    <t>Кулак повор УАЗ-Патриот,Пикап,Карго прав в сб со шрусом, без АБС (UAZ) 3162-00-2304006-97,98</t>
  </si>
  <si>
    <t>316200230400600</t>
  </si>
  <si>
    <t>Кулак повор УАЗ-Патриот,Пикап,Карго прав в сб со шрусом, под АБС (ОАО УАЗ) 3163-00-2304006-00</t>
  </si>
  <si>
    <t>316300230400698</t>
  </si>
  <si>
    <t>Кулак повор УАЗ-Патриот,Пикап,Карго,Хантер прав (без шарнира, с сошкой), мост Спайсер (ОАО"УАЗ")</t>
  </si>
  <si>
    <t>316200230401001</t>
  </si>
  <si>
    <t>Кулак повор УАЗ-Хантер лев в сб со шрусом, мост Спайсер,Тимкен, колея 1465мм (UAZ)</t>
  </si>
  <si>
    <t>316050230400700</t>
  </si>
  <si>
    <t>Кулак повор УАЗ-Хантер прав в сб со шрусом, мост Спайсер, колея 1445мм (UAZ)</t>
  </si>
  <si>
    <t>316050230400600</t>
  </si>
  <si>
    <t>Кулак шарнира наружный УАЗ-469,3151 (ОАО "УАЗ")</t>
  </si>
  <si>
    <t>046900230406200</t>
  </si>
  <si>
    <t>Лебедка переносная atwpro 2500 c блоком (UAZ)</t>
  </si>
  <si>
    <t>000000472305600</t>
  </si>
  <si>
    <t>Лебедка УАЗ-469,Хантер (UAZ)</t>
  </si>
  <si>
    <t>000000472302200</t>
  </si>
  <si>
    <t>Лебедка УАЗ-Патриот,Пикап,Карго 4082 кг (UAZ)</t>
  </si>
  <si>
    <t>000000472302300</t>
  </si>
  <si>
    <t>Лебедка УАЗ-Патриот,Пикап,Карго hew-12500 x power (UAZ)</t>
  </si>
  <si>
    <t>000000472302100</t>
  </si>
  <si>
    <t>Лебедка электрическая lp 8500 (12в) (UAZ)</t>
  </si>
  <si>
    <t>000000472302500</t>
  </si>
  <si>
    <t>Лебедка электрическая tigershark 11500 (12в) (UAZ)</t>
  </si>
  <si>
    <t>000000472302600</t>
  </si>
  <si>
    <t>Лебедка электрическая tigershark 9500 (12в) (UAZ)</t>
  </si>
  <si>
    <t>000000472302700</t>
  </si>
  <si>
    <t>Лебедка электрическая планетарная лпэ38в рысак (12в) (UAZ)</t>
  </si>
  <si>
    <t>000000472302800</t>
  </si>
  <si>
    <t>Лебедка электрическая планетарная лпэ45ви "рысак" (12в) (UAZ)</t>
  </si>
  <si>
    <t>000000472302900</t>
  </si>
  <si>
    <t>Лестница багажника УАЗ-Патриот (с крепл на экспедиционный багажник), с динамич газовыми упорами(UAZ)</t>
  </si>
  <si>
    <t>316300472305600</t>
  </si>
  <si>
    <t>Люк УАЗ-31514 вентиляционный 740*370мм (UAZ)</t>
  </si>
  <si>
    <t>315140571301000</t>
  </si>
  <si>
    <t>Маслоотражатель картера колесн редуктора зад моста УАЗ 469,452 (ОАО"УАЗ")</t>
  </si>
  <si>
    <t>046900240704500</t>
  </si>
  <si>
    <t>Маслоотражатель подш перв/вала КПП УАЗ (5-ступ) (ОАО "УАЗ") 175А-1701035, 255-1701035</t>
  </si>
  <si>
    <t>315195170103500</t>
  </si>
  <si>
    <t>Маслоотражатель тормоза стояночного УАЗ-452 пластина крепления (UAZ)</t>
  </si>
  <si>
    <t>045150350706200</t>
  </si>
  <si>
    <t>Механизм блокировки замка двери УАЗ-Хантер (UAZ)</t>
  </si>
  <si>
    <t>315300630520700</t>
  </si>
  <si>
    <t>Механизм перекл.КПП 3181 УАЗ (5-ступ) в сборе (ОАО "УАЗ")</t>
  </si>
  <si>
    <t>315195170210000</t>
  </si>
  <si>
    <t>Механизм перекл.КПП 3182 УАЗ (5-ступ) в сборе (ОАО "УАЗ") 255А-1702100</t>
  </si>
  <si>
    <t>220600170210000</t>
  </si>
  <si>
    <t>Механизм перекл.КПП УАЗ (кулиса) в сб (ОАО"УАЗ") 3741-00-1703010-00</t>
  </si>
  <si>
    <t>374100170301097</t>
  </si>
  <si>
    <t>Механизм перекл.КПП УАЗ (кулиса) в сб под 5ст КПП (ОАО"УАЗ")</t>
  </si>
  <si>
    <t>396295170301000</t>
  </si>
  <si>
    <t>Механизм перекл.КПП УАЗ-452 (4-ступ) в сб нов обр (крышка) (UAZ)</t>
  </si>
  <si>
    <t>374100170201011</t>
  </si>
  <si>
    <t>Механизм перекл.КПП УАЗ-469 (4-ступ) в сб нов обр (крышка) (UAZ)</t>
  </si>
  <si>
    <t>046900170201020</t>
  </si>
  <si>
    <t>Механизм перекл.РК УАЗ-452 в сб (ОАО"УАЗ") 452-00-1803010-01</t>
  </si>
  <si>
    <t>045200180301010</t>
  </si>
  <si>
    <t>Механизм перекл.РК УАЗ-Патриот в сб (ОАО"УАЗ")</t>
  </si>
  <si>
    <t>316300180301000</t>
  </si>
  <si>
    <t>Модуль отопителя УАЗ-Патриот (рестайлинг 2017 г.) с доп отопит (климат-контроль) (ОАО "УАЗ")</t>
  </si>
  <si>
    <t>316300810101070</t>
  </si>
  <si>
    <t>Модуль отопителя УАЗ-Патриот без конд SANDEN с доп отопит (UAZ)</t>
  </si>
  <si>
    <t>316300810101042</t>
  </si>
  <si>
    <t>Модуль отопителя УАЗ-Патриот без конд, без доп отопит, н/о (ОАО "УАЗ")</t>
  </si>
  <si>
    <t>316300810101060</t>
  </si>
  <si>
    <t>Модуль отопителя УАЗ-Патриот с конд, без доп отопит, н/о (ОАО "УАЗ")</t>
  </si>
  <si>
    <t>316300810101050</t>
  </si>
  <si>
    <t>Модуль педали акселератора УАЗ с 40905 дв. (UAZ)</t>
  </si>
  <si>
    <t>374195110815000</t>
  </si>
  <si>
    <t>Модуль педали акселератора УАЗ-Профи 409 дв., Евро-4,5 нов обр с кронштейном (UAZ)3163-00-1108150-10</t>
  </si>
  <si>
    <t>316300474300051</t>
  </si>
  <si>
    <t>Модуль подушки безопасности УАЗ-Патриот (рестайлинг 2017 г.) водителя (кнопка руля) (ОАО "УАЗ")</t>
  </si>
  <si>
    <t>316300823201000</t>
  </si>
  <si>
    <t>Модуль подушки безопасности УАЗ-Патриот (рестайлинг 2017 г.) пассажира (ОАО "УАЗ")</t>
  </si>
  <si>
    <t>316300823301000</t>
  </si>
  <si>
    <t>Модуль управления светотехникой УАЗ-Патриот (рестайлинг 2017 г.) без передних ПТФ (ОАО "УАЗ")</t>
  </si>
  <si>
    <t>316300376962010</t>
  </si>
  <si>
    <t>Модуль управления светотехникой УАЗ-Патриот (рестайлинг 2017 г.) с передними ПТФ (ОАО "УАЗ")</t>
  </si>
  <si>
    <t>316300376962000</t>
  </si>
  <si>
    <t>Модуль управления светотехникой УАЗ-Патриот 142.3769-01 с/о вертик. разъем (ОАО "УАЗ")</t>
  </si>
  <si>
    <t>316300376960001</t>
  </si>
  <si>
    <t>Модуль управления светотехникой УАЗ-Патриот 142.3769-02 (рестайлинг 2014 г.) (UAZ)</t>
  </si>
  <si>
    <t>316300376961000</t>
  </si>
  <si>
    <t>Молдинг двери УАЗ-Патриот (рестайлинг 2017г.) Хром (к-т) (UAZ)</t>
  </si>
  <si>
    <t>316300474400002</t>
  </si>
  <si>
    <t>Молдинг крыла УАЗ-Патриот с 11.2016г.в. задний левый под 1 бак (UAZ) AVM Черный металлик</t>
  </si>
  <si>
    <t>316380821207110AVM</t>
  </si>
  <si>
    <t>Молдинг крыла УАЗ-Патриот с 11.2016г.в. задний левый под 1 бак (UAZ) BCE Белый</t>
  </si>
  <si>
    <t>316380821207110BCE</t>
  </si>
  <si>
    <t>Молдинг крыла УАЗ-Патриот с 2014г.в. задний левый (UAZ) AVM Черный металлик</t>
  </si>
  <si>
    <t>316380821207100AVM</t>
  </si>
  <si>
    <t>Молдинг крыла УАЗ-Патриот с 2014г.в. задний правый (UAZ) AVM Черный металлик</t>
  </si>
  <si>
    <t>316380821207000AVM</t>
  </si>
  <si>
    <t>Молдинг крыла УАЗ-Патриот с 2014г.в. передний левый (UAZ) AMM Темно-зеленый металлик</t>
  </si>
  <si>
    <t>316380821204100AMM</t>
  </si>
  <si>
    <t>Молдинг крыла УАЗ-Патриот с 2014г.в. передний левый (UAZ) AVM Черный металлик</t>
  </si>
  <si>
    <t>316380821204100AVM</t>
  </si>
  <si>
    <t>Молдинг крыла УАЗ-Патриот с 2014г.в. передний правый (UAZ) AVM Черный металлик</t>
  </si>
  <si>
    <t>316380821204000AVM</t>
  </si>
  <si>
    <t>Молдинг крыла УАЗ-Патриот с 2014г.в. передний правый (UAZ) BCE Белый</t>
  </si>
  <si>
    <t>316380821204000BCE</t>
  </si>
  <si>
    <t>Молдинг крыла УАЗ-Патриот с 2014г.в. передний правый (UAZ) KAM Коричневый металлик</t>
  </si>
  <si>
    <t>316380821204000KAM</t>
  </si>
  <si>
    <t>Молдинг крыла УАЗ-Патриот с 2014г.в. передний правый (UAZ) SEB Серебристый металлик</t>
  </si>
  <si>
    <t>316380821204000SEB</t>
  </si>
  <si>
    <t>Молдинг крыла УАЗ-Патриот с 2014г.в. передний правый (UAZ) TFM Темно-серый металлик</t>
  </si>
  <si>
    <t>316380821204000TFM</t>
  </si>
  <si>
    <t>Молдинг крыла УАЗ-Пикап с 11.2016г.в. задний левый под 1 бак (UAZ) AVM Черный металлик</t>
  </si>
  <si>
    <t>236380821207110AVM</t>
  </si>
  <si>
    <t>Молдинг крыла УАЗ-Профи 236021/236022 переднего крыла левый (ОАО "УАЗ)</t>
  </si>
  <si>
    <t>236080821204101</t>
  </si>
  <si>
    <t>Молдинг крыла УАЗ-Профи 236021/236022 переднего крыла правый (ОАО "УАЗ)</t>
  </si>
  <si>
    <t>236080821204001</t>
  </si>
  <si>
    <t>Молдинг крыши УАЗ Патриот левый (UAZ)</t>
  </si>
  <si>
    <t>316200821241500</t>
  </si>
  <si>
    <t>Молдинг крыши УАЗ Патриот правый (UAZ)</t>
  </si>
  <si>
    <t>316200821241600</t>
  </si>
  <si>
    <t>Молдинг крыши УАЗ Пикап,Профи (двойная кабина) левый (UAZ)</t>
  </si>
  <si>
    <t>236300821241500</t>
  </si>
  <si>
    <t>Мост зад УАЗ-3162 Патриот РТС справа (14) (UAZ) 3162-00-2400010-00,10</t>
  </si>
  <si>
    <t>316200240001095</t>
  </si>
  <si>
    <t>Мост зад УАЗ-3163 с АБС (26) (UAZ) 3163-00-2400010-95</t>
  </si>
  <si>
    <t>316300240001000</t>
  </si>
  <si>
    <t>Мост зад УАЗ-3163 с АБС (72) гл.пара 37/9зуб, РК-электронная, дв. 40905, пер.отнош 4,111 (UAZ)</t>
  </si>
  <si>
    <t>316300240001020</t>
  </si>
  <si>
    <t>Мост зад УАЗ-3163 с АБС (73) гл.пара 37/8зуб, колея-1600мм, РК-электронная (UAZ)</t>
  </si>
  <si>
    <t>316380240001020</t>
  </si>
  <si>
    <t>Мост зад УАЗ-3163 с АБС (75) гл.пара 37/8зуб, колея-1600мм, РК-электронная, под штангу стабилизатора</t>
  </si>
  <si>
    <t>316380240001031</t>
  </si>
  <si>
    <t>Мост зад УАЗ-3163 с АБС (86) гл.пара 37/8зуб, РК Dymos, дв.40905, пер.отн.4,625, под единый бак(UAZ)</t>
  </si>
  <si>
    <t>316380240001050</t>
  </si>
  <si>
    <t>Мост зад УАЗ-3163,2360 с АБС (87) гл.пара 37/8зуб, РК-механич, дв.40905, пер.отн 4,625, под штангу с</t>
  </si>
  <si>
    <t>316380240001098</t>
  </si>
  <si>
    <t>Мост зад УАЗ-Профи 236021/236022 (4,625, бараб тормоза, с блокировкой) (UAZ)</t>
  </si>
  <si>
    <t>236021240001020</t>
  </si>
  <si>
    <t>Мост зад УАЗ-Профи 236021/236022/236323/236324 (4,625, бараб тормоза, без блокировки) (UAZ)</t>
  </si>
  <si>
    <t>236021240001000</t>
  </si>
  <si>
    <t>Мост зад УАЗ-Хантер 409дв, глав пара 37/8 зубьев, мост Спайсер, колея 1465мм (82)3151-96-2400010-20</t>
  </si>
  <si>
    <t>315196240001098</t>
  </si>
  <si>
    <t>Мост зад УАЗ-Хантер под дв.409,4218,4213 инж, гл. пара 37/9зуб., Спайсер (21) (UAZ)</t>
  </si>
  <si>
    <t>316050240001040</t>
  </si>
  <si>
    <t>Мост задний УАЗ-Патриот с 11.2016г.в., единый бак, (85) пер отнош 4,625, гл. пара 37/8,дв.40905(UAZ)</t>
  </si>
  <si>
    <t>316380240001040</t>
  </si>
  <si>
    <t>Мост передний УАЗ-2206 с 2019г.Спайсер, колея 1465 мм, пер отн 4,625, пара 37/8, без АБС (UAZ)</t>
  </si>
  <si>
    <t>220600230001130</t>
  </si>
  <si>
    <t>Мост передний УАЗ-3163  с АБС (41) (UAZ)</t>
  </si>
  <si>
    <t>316300230001196</t>
  </si>
  <si>
    <t>Мост передний УАЗ-Патриот без АБС,тяга сошки под Delphi (46) (UAZ) 3163-00-2300011-94*</t>
  </si>
  <si>
    <t>316300230001121</t>
  </si>
  <si>
    <t>Мост передний УАЗ-Патриот с АБС (65) гл.пара 37,8 (UAZ) 3163-80-2300011-95</t>
  </si>
  <si>
    <t>316380230001100</t>
  </si>
  <si>
    <t>Мост передний УАЗ-Патриот с АБС,тяга сошки под Delphi (45) (UAZ) 3163-00-2300011-97</t>
  </si>
  <si>
    <t>316300230001111</t>
  </si>
  <si>
    <t>Мост передний УАЗ-Патриот,Пикап с 2019г.в, Спайсер, пер отн 4,625, дисковые торм, (82) (UAZ)</t>
  </si>
  <si>
    <t>236300230001100</t>
  </si>
  <si>
    <t>Мост передний УАЗ-Патриот,Пикап спайсер без АБС, ГУР Delphi, гл.пара 37/8 зуб.(47)2360-2300011-97,95</t>
  </si>
  <si>
    <t>236000230001111</t>
  </si>
  <si>
    <t>Мост передний УАЗ-Профи 4*4 236022/236324 Спайсер, колея 1600мм, пер отн 4,625 (79) (UAZ)</t>
  </si>
  <si>
    <t>236022230001100</t>
  </si>
  <si>
    <t>Мост передний УАЗ-Хантер без муфт "ЭЛМО" Спайсер (54) (UAZ) 3160-50-2300011-01</t>
  </si>
  <si>
    <t>316050230001195</t>
  </si>
  <si>
    <t>Мотор печки 3307,УАЗ,трактор 12В (МЭ-236) (UAZ)</t>
  </si>
  <si>
    <t>315120373001000</t>
  </si>
  <si>
    <t>Мотор печки УАЗ-469 (ОАО"УАЗ")</t>
  </si>
  <si>
    <t>046900810207600</t>
  </si>
  <si>
    <t>Моторедуктор блокировки замка двери УАЗ-Патриот,3162 лев вод дверь (2разъема, нов обр) (UAZ)</t>
  </si>
  <si>
    <t>316200610550001</t>
  </si>
  <si>
    <t>Моторедуктор блокировки замка двери УАЗ-Патриот,3162 прав пассаж дверь (1разъем, нов обр) (UAZ)</t>
  </si>
  <si>
    <t>316200610550101</t>
  </si>
  <si>
    <t>Моторедуктор стеклоочистителя 2104,2108,2121,УАЗ-Патриот задний (471.3730) (UAZ)</t>
  </si>
  <si>
    <t>316000631310000</t>
  </si>
  <si>
    <t>Муфта включения переднего моста РК УАЗ-Патриот (48340T00015) "Dymos" (UAZ)</t>
  </si>
  <si>
    <t>316380180211600</t>
  </si>
  <si>
    <t>Муфта включения передних колес УАЗ ручные, без колпака (к-т 2 шт) (UAZ)</t>
  </si>
  <si>
    <t>315120230440004</t>
  </si>
  <si>
    <t>Муфта включения передних колес УАЗ ручные, улучшенные, металлический колпак (к-т 2 шт) (UAZ)</t>
  </si>
  <si>
    <t>315120230440005</t>
  </si>
  <si>
    <t>Муфта включения передних колес УАЗ с колпаком (к-т 2 шт) (UAZ)</t>
  </si>
  <si>
    <t>315120230440003</t>
  </si>
  <si>
    <t>Муфта включения передних колес УАЗ усилен, без колпака (к-т 2 шт) (UAZ)</t>
  </si>
  <si>
    <t>315120230440002</t>
  </si>
  <si>
    <t>Муфта механизма переключения КПП УАЗ (5-ступ) скользящая (ОАО "УАЗ")</t>
  </si>
  <si>
    <t>220600170212500</t>
  </si>
  <si>
    <t>Муфта откл.перед.моста УАЗ (UAZ)</t>
  </si>
  <si>
    <t>316200180211401</t>
  </si>
  <si>
    <t>Муфта откл.перед.моста УАЗ (ОАО"УАЗ")</t>
  </si>
  <si>
    <t>316200180211400</t>
  </si>
  <si>
    <t>Муфта синхрон КПП УАЗ (5-ступ)  5-й пер и з/х в сб (ОАО "УАЗ")</t>
  </si>
  <si>
    <t>315195170117000</t>
  </si>
  <si>
    <t>Муфта синхрон КПП УАЗ (5-ступ) 1-2 пер в сб со ступицей (ОАО "УАЗ")</t>
  </si>
  <si>
    <t>315195170114000</t>
  </si>
  <si>
    <t>Муфта синхрон КПП УАЗ (5-ступ) 3-4 пер в сб (ОАО "УАЗ")</t>
  </si>
  <si>
    <t>315195170116000</t>
  </si>
  <si>
    <t>Муфта соединительная торм.трубопроводов УАЗ-3160 (ОАО"УАЗ")</t>
  </si>
  <si>
    <t>316000350600900</t>
  </si>
  <si>
    <t>Муфта соединительная торм.трубопроводов УАЗ-452 (ОАО"УАЗ") 451-50-3506009-00</t>
  </si>
  <si>
    <t>045150350600900</t>
  </si>
  <si>
    <t>Муфта сцепления УАЗ-3160 Патриот,Хантер дв. ЗМЗ-409, УМЗ (тонкий вал под лепес.корзину, вилка с/о)</t>
  </si>
  <si>
    <t>316050160118500</t>
  </si>
  <si>
    <t>Муфта сцепления УАЗ-3160,Патриот,Хантер в сб с подш, КПП 5ст, вал перв d29мм (UAZ)</t>
  </si>
  <si>
    <t>316000160118002</t>
  </si>
  <si>
    <t>Муфта сцепления УАЗ-3160,Патриот,Хантер в сб с подш, КПП 5ст, вал перв d29мм (ОАО"УАЗ")</t>
  </si>
  <si>
    <t>316000160118000</t>
  </si>
  <si>
    <t>Муфта сцепления УАЗ-3160,Патриот,Хантер в сб с подшипником 360710/986710 (ОАО"УАЗ") 31605-1601180-00</t>
  </si>
  <si>
    <t>316050160118001</t>
  </si>
  <si>
    <t>Муфта сцепления УАЗ-452,469 в сб с подш (360710) под перв вал 35мм, под рычажную корзину (UAZ)</t>
  </si>
  <si>
    <t>315140160118002</t>
  </si>
  <si>
    <t>Муфта сцепления УАЗ-452,469 в сб с подш (360710) под перв вал 35мм, под рычажную корзину (ОАО"УАЗ")</t>
  </si>
  <si>
    <t>315140160118001</t>
  </si>
  <si>
    <t>Муфта сцепления УАЗ-452,469 в сб с подшипником (688911) (ОАО УАЗ)</t>
  </si>
  <si>
    <t>315100160118001</t>
  </si>
  <si>
    <t>Муфта сцепления УАЗ-Патриот,Хантер с подш (520110) тон п/вал леп корз вилка с/о (ОАО "УАЗ")</t>
  </si>
  <si>
    <t>316040160118000</t>
  </si>
  <si>
    <t>Муфта сцепления УАЗ-Патриот,Хантер с подш (520110) тон п/вал леп корз вилка с/о (ОАО УАЗ)</t>
  </si>
  <si>
    <t>316040160118001</t>
  </si>
  <si>
    <t>Надставка арки заднего колеса УАЗ-Патриот левая (надставка кожуха) (ОАО "УАЗ")</t>
  </si>
  <si>
    <t>316220540123900</t>
  </si>
  <si>
    <t>Надставка двери зад УАЗ левая (тент) нов обр (UAZ)</t>
  </si>
  <si>
    <t>315100621001100</t>
  </si>
  <si>
    <t>Надставка двери зад УАЗ правая (тент) нов обр (UAZ)</t>
  </si>
  <si>
    <t>315100621001000</t>
  </si>
  <si>
    <t>Надставка двери перед УАЗ левая (крыша) нов обр (UAZ) 3151-90-6110011-00</t>
  </si>
  <si>
    <t>315190611001195</t>
  </si>
  <si>
    <t>Надставка двери перед УАЗ левая (тент) нов обр (UAZ)</t>
  </si>
  <si>
    <t>315100611001100</t>
  </si>
  <si>
    <t>Надставка двери перед УАЗ правая (крыша) нов обр (UAZ) 3151-90-6110010-00</t>
  </si>
  <si>
    <t>315190611001095</t>
  </si>
  <si>
    <t>Надставка двери перед УАЗ Хантер левая нов обр (UAZ)</t>
  </si>
  <si>
    <t>315190611001700</t>
  </si>
  <si>
    <t>Надставка двери перед УАЗ Хантер правая нов обр (UAZ)</t>
  </si>
  <si>
    <t>315190611001600</t>
  </si>
  <si>
    <t>Надставка нижней панели УАЗ-452 (порога кабины) левая (ОАО "УАЗ")</t>
  </si>
  <si>
    <t>045150540108300</t>
  </si>
  <si>
    <t>Надставка нижней панели УАЗ-452 (порога кабины) правая (ОАО "УАЗ")</t>
  </si>
  <si>
    <t>045150540108200</t>
  </si>
  <si>
    <t>Надставка облицовки радиатора УАЗ ПАТРИОТ левая голая (UAZ) 3163-06-8401025-00</t>
  </si>
  <si>
    <t>316306840102500</t>
  </si>
  <si>
    <t>Надставка облицовки радиатора УАЗ ПАТРИОТ правая голая (UAZ)</t>
  </si>
  <si>
    <t>316300840102400</t>
  </si>
  <si>
    <t>Надставка облицовки радиатора УАЗ-Патриот левая в сб (ОАО"УАЗ") 3163-10-8401021-00</t>
  </si>
  <si>
    <t>316316840102100</t>
  </si>
  <si>
    <t>Надставка облицовки радиатора УАЗ-Патриот правая в сб в грунте (ОАО"УАЗ")</t>
  </si>
  <si>
    <t>316316840102000</t>
  </si>
  <si>
    <t>Надставка панели приборов (панель переключателей) УАЗ Хантер (UAZ)</t>
  </si>
  <si>
    <t>315100532538400</t>
  </si>
  <si>
    <t>Надставка панели приборов (панель переключателей) УАЗ Хантер н/о (ОАО "УАЗ")</t>
  </si>
  <si>
    <t>315100532538410</t>
  </si>
  <si>
    <t>Надставка щитка облицовки радиатора УАЗ-469 и мод лев в сб (UAZ)</t>
  </si>
  <si>
    <t>046900840144100</t>
  </si>
  <si>
    <t>Надставка щитка облицовки радиатора УАЗ-469 и мод прав в сб (UAZ)</t>
  </si>
  <si>
    <t>046900840144000</t>
  </si>
  <si>
    <t>Накладка бампера УАЗ-Патриот (рестайлинг 2014г.в.) заднего (верхняя, алюминиевая 1,2мм) 2 элемента</t>
  </si>
  <si>
    <t>316300471505300</t>
  </si>
  <si>
    <t>Накладка бампера УАЗ-Хантер перед левая (UAZ)</t>
  </si>
  <si>
    <t>315120280305900</t>
  </si>
  <si>
    <t>Накладка бампера УАЗ-Хантер перед правая (UAZ)</t>
  </si>
  <si>
    <t>315120280305800</t>
  </si>
  <si>
    <t>Накладка бокового ограждения УАЗ-3162,Патриот (UAZ)</t>
  </si>
  <si>
    <t>316200840504502</t>
  </si>
  <si>
    <t>Накладка грузового отсека УАЗ-Пикап заднего (UAZ)</t>
  </si>
  <si>
    <t>236300853402401</t>
  </si>
  <si>
    <t>Накладка декоративная (решетка вентиляции кузова) УАЗ-Пикап правая (UAZ)</t>
  </si>
  <si>
    <t>236300810440820</t>
  </si>
  <si>
    <t>Накладка облицовки туннеля пола УАЗ Патриот (с 2016) с рамкой и чехлом (комплектация Стиль) (ОАО "УА</t>
  </si>
  <si>
    <t>316380510921010</t>
  </si>
  <si>
    <t>Накладка облицовки туннеля пола УАЗ Патриот (с 2016) с рамкой и чехлом (ОАО "УАЗ")</t>
  </si>
  <si>
    <t>316380510911000</t>
  </si>
  <si>
    <t>Накладка панели приборов УАЗ Патриот (боковая левая) (ОАО "УАЗ")</t>
  </si>
  <si>
    <t>316300532522300</t>
  </si>
  <si>
    <t>Накладка панели приборов УАЗ Патриот (боковая левая) (рестайлинг 2017 г.) (ОАО "УАЗ")</t>
  </si>
  <si>
    <t>316390532522300</t>
  </si>
  <si>
    <t>Накладка панели приборов УАЗ Патриот (боковая правая) (ОАО "УАЗ")</t>
  </si>
  <si>
    <t>316300532522400</t>
  </si>
  <si>
    <t>Накладка панели приборов УАЗ Патриот (боковая правая) (рестайлинг 2017 г.) (ОАО "УАЗ")</t>
  </si>
  <si>
    <t>316390532522400</t>
  </si>
  <si>
    <t>Накладка панели приборов УАЗ Патриот (рестайлинг 2017 г.) в сб. нижняя (консоли) (ОАО "УАЗ")</t>
  </si>
  <si>
    <t>316390532518400</t>
  </si>
  <si>
    <t>Накладка панели приборов УАЗ Патриот (рестайлинг 2017 г.) в сб. нижняя (консоли, компл. Стиль) (ОАО</t>
  </si>
  <si>
    <t>316390532518410</t>
  </si>
  <si>
    <t>Накладка панели приборов УАЗ Патриот (рестайлинг 2017 г.) нижняя (консоли) (ОАО "УАЗ")</t>
  </si>
  <si>
    <t>316390532518600</t>
  </si>
  <si>
    <t>Накладка панели приборов УАЗ Патриот (рестайлинг 2017 г.) нижняя (консоли, компл. Стиль) (ОАО "УАЗ")</t>
  </si>
  <si>
    <t>316390532518610</t>
  </si>
  <si>
    <t>Накладка педали тормоза и сцепления УАЗ-452,469 (UAZ)</t>
  </si>
  <si>
    <t>045000160204700</t>
  </si>
  <si>
    <t>Накладка петли УАЗ 31512 верх лев (UAZ)</t>
  </si>
  <si>
    <t>315140821220300</t>
  </si>
  <si>
    <t>Накладка петли УАЗ 31512 верх прав (UAZ)</t>
  </si>
  <si>
    <t>315140821220200</t>
  </si>
  <si>
    <t>Накладка петли УАЗ 31512 нижн лев (UAZ)</t>
  </si>
  <si>
    <t>315140821220500</t>
  </si>
  <si>
    <t>Накладка петли УАЗ 31512 нижн прав (UAZ)</t>
  </si>
  <si>
    <t>315140821220400</t>
  </si>
  <si>
    <t>Накладка петли УАЗ 3741 зад двери верхняя (UAZ)</t>
  </si>
  <si>
    <t>374100821411400</t>
  </si>
  <si>
    <t>Накладка петли УАЗ 3741 зад двери нижняя (UAZ)</t>
  </si>
  <si>
    <t>374100821411200</t>
  </si>
  <si>
    <t>Накладка петли УАЗ 3741 пер двери (панели) верх лев (UAZ)</t>
  </si>
  <si>
    <t>374100821420300</t>
  </si>
  <si>
    <t>Накладка петли УАЗ 3741 пер двери (панели) верх прав (UAZ)</t>
  </si>
  <si>
    <t>374100821420200</t>
  </si>
  <si>
    <t>Накладка петли УАЗ 3741 пер двери верх лев (UAZ)</t>
  </si>
  <si>
    <t>374100821420100</t>
  </si>
  <si>
    <t>Накладка петли УАЗ 3741 пер двери верх прав (UAZ)</t>
  </si>
  <si>
    <t>374100821420000</t>
  </si>
  <si>
    <t>Накладка петли УАЗ 3741 пер двери ниж лев (UAZ)</t>
  </si>
  <si>
    <t>374100821420700</t>
  </si>
  <si>
    <t>Накладка петли УАЗ 3741 пер двери ниж прав (UAZ)</t>
  </si>
  <si>
    <t>374100821420600</t>
  </si>
  <si>
    <t>Накладка петли УАЗ 3741 пер двери нижн лев (UAZ)</t>
  </si>
  <si>
    <t>374100821420900</t>
  </si>
  <si>
    <t>Накладка петли УАЗ 3741 пер двери нижн прав (UAZ)</t>
  </si>
  <si>
    <t>374100821420800</t>
  </si>
  <si>
    <t>Накладка пов.кулака пер моста УАЗ Патриот (ОАО"УАЗ")</t>
  </si>
  <si>
    <t>316000230403700</t>
  </si>
  <si>
    <t>Накладка пов.кулака пер моста УАЗ-452,469 верх (ОАО"УАЗ")</t>
  </si>
  <si>
    <t>045200230403711</t>
  </si>
  <si>
    <t>Накладка пов.кулака пер моста УАЗ-452,469 ниж (UAZ)</t>
  </si>
  <si>
    <t>045200230403811</t>
  </si>
  <si>
    <t>Накладка подножки УАЗ Патриот задн прав (UAZ)</t>
  </si>
  <si>
    <t>316000840559200</t>
  </si>
  <si>
    <t>Накладка подножки УАЗ Патриот левая (рестайлинг 2014 г.) (UAZ)</t>
  </si>
  <si>
    <t>316300840516100</t>
  </si>
  <si>
    <t>Накладка подножки УАЗ Патриот пер лев (UAZ)</t>
  </si>
  <si>
    <t>316000840557100</t>
  </si>
  <si>
    <t>Накладка подножки УАЗ Патриот пер прав (UAZ)</t>
  </si>
  <si>
    <t>316000840557000</t>
  </si>
  <si>
    <t>Накладка подножки УАЗ Патриот правая (рестайлинг 2014 г.) (UAZ)</t>
  </si>
  <si>
    <t>316300840516000</t>
  </si>
  <si>
    <t>Накладка подножки УАЗ Патриот сред лев (UAZ)</t>
  </si>
  <si>
    <t>316000840558100</t>
  </si>
  <si>
    <t>Накладка подножки УАЗ Патриот сред прав (UAZ)</t>
  </si>
  <si>
    <t>316000840558000</t>
  </si>
  <si>
    <t>Накладка порога пола УАЗ-Хантер (резиновая) (UAZ)</t>
  </si>
  <si>
    <t>315300510901000</t>
  </si>
  <si>
    <t>Накладка рессоры задн УАЗ-3160 (ОАО"УАЗ")</t>
  </si>
  <si>
    <t>316000291241210</t>
  </si>
  <si>
    <t>Накладка рессоры задн УАЗ-469,Хантер,3160,Патриот (с 09.2018) (ОАО"УАЗ")</t>
  </si>
  <si>
    <t>045150291241202</t>
  </si>
  <si>
    <t>Накладка рессоры УАЗ-452 (ОАО"УАЗ")</t>
  </si>
  <si>
    <t>045200291241210</t>
  </si>
  <si>
    <t>Наклейка "LIMITED" (UAZ)</t>
  </si>
  <si>
    <t>316300821250400</t>
  </si>
  <si>
    <t>Наклейка "PICKUP" (ОАО "УАЗ")</t>
  </si>
  <si>
    <t>236300821250000</t>
  </si>
  <si>
    <t>Наклейка "TDI" (UAZ)</t>
  </si>
  <si>
    <t>316300821250600</t>
  </si>
  <si>
    <t>Наклейка ПАТРИОТ (UAZ)</t>
  </si>
  <si>
    <t>316300821250210</t>
  </si>
  <si>
    <t>Наклейка ХАНТЕР (UAZ)!!!!</t>
  </si>
  <si>
    <t>315195821250500</t>
  </si>
  <si>
    <t>Наконечник насоса ГУР переходной УАЗ-Патриот (UAZ)</t>
  </si>
  <si>
    <t>316310340819500</t>
  </si>
  <si>
    <t>Наконечник насоса ГУР УАЗ-452 с дв.4091 Евро-4 (к РУ 220695-3400500-10/ШНКФ 453.461.136) (UAZ)</t>
  </si>
  <si>
    <t>220695340818210</t>
  </si>
  <si>
    <t>Наконечник рул УАЗ-452,469 лев в сб необслуживаемый (UAZ) Китай</t>
  </si>
  <si>
    <t>316300341405701</t>
  </si>
  <si>
    <t>Наконечник рул УАЗ-452,469 прав в сб необслуживаемый (UAZ) Китай</t>
  </si>
  <si>
    <t>316300341405601</t>
  </si>
  <si>
    <t>Наконечник рул УАЗ-452,469 прав в сб необслуживаемый (UAZ) Россия</t>
  </si>
  <si>
    <t>316300341405600</t>
  </si>
  <si>
    <t>Наконечник тяги дрос.заслонки УАЗ (UAZ)</t>
  </si>
  <si>
    <t>046900110805501</t>
  </si>
  <si>
    <t>Направляющая ограничителя (задняя) КПП УАЗ (43427Т00030) "Dymos" (UAZ)</t>
  </si>
  <si>
    <t>316300170114200</t>
  </si>
  <si>
    <t>Направляющая ремня безопасности УАЗ Патриот (рестайлинг 2017 г.) переднего (ОАО "УАЗ")</t>
  </si>
  <si>
    <t>316300821714000</t>
  </si>
  <si>
    <t>Насос ГУР УАЗ Патриот с 2014г.в. без кронштейна ZF (UAZ)</t>
  </si>
  <si>
    <t>316300340701010</t>
  </si>
  <si>
    <t>Насос ГУР УАЗ Патриот с 2014г.в. в сб. с кронштейном ZF (UAZ)</t>
  </si>
  <si>
    <t>316300340700810</t>
  </si>
  <si>
    <t>Насос ГУР УАЗ-3741 дв.40911 с 2016г.в. "Yubei" (UAZ)</t>
  </si>
  <si>
    <t>220695340701020</t>
  </si>
  <si>
    <t>Насос допол печки УАЗ-Хантер (UAZ)</t>
  </si>
  <si>
    <t>315148811002030</t>
  </si>
  <si>
    <t>Нейтрализатор УАЗ Патриот (рестайлинг 2017 г.) (дв.40906 Е-5) с приемной трубой (ОАО "УАЗ")</t>
  </si>
  <si>
    <t>316300120601050</t>
  </si>
  <si>
    <t>Нейтрализатор УАЗ-Патриот,Пикап,Карго дв.409.06 Е-5 с 09.2016г. (ОАО "УАЗ")</t>
  </si>
  <si>
    <t>316300120601040</t>
  </si>
  <si>
    <t>Нейтрализатор УАЗ-Профи дв.409051 с приемной трубой (ОАО "УАЗ") 3163-00-1206010-20</t>
  </si>
  <si>
    <t>316300120601031</t>
  </si>
  <si>
    <t>Обивка арки заднего колеса УАЗ-Патриот левая с держателями (компл. классик, оптимум) (ОАО "УАЗ")</t>
  </si>
  <si>
    <t>316310540223130</t>
  </si>
  <si>
    <t>Обивка арки заднего колеса УАЗ-Патриот правая (ОАО "УАЗ")</t>
  </si>
  <si>
    <t>316310540223200</t>
  </si>
  <si>
    <t>Обивка двери задка УАЗ Патриот (рестайлинг 2014 г.) (UAZ)</t>
  </si>
  <si>
    <t>316390630201000</t>
  </si>
  <si>
    <t>Обивка двери УАЗ-Патриот задняя лев (ОАО "УАЗ") 3163-90-6202009-00</t>
  </si>
  <si>
    <t>316390620200902</t>
  </si>
  <si>
    <t>Обивка двери УАЗ-Патриот задняя прав (ОАО "УАЗ") 3163-90-6202008-00</t>
  </si>
  <si>
    <t>316390620200802</t>
  </si>
  <si>
    <t>Обивка двери УАЗ-Патриот перед лев (ОАО "УАЗ") 3163-90-6102009-00</t>
  </si>
  <si>
    <t>316390610200902</t>
  </si>
  <si>
    <t>Обивка двери УАЗ-Патриот перед прав (ОАО "УАЗ") 3163-90-6102008-00</t>
  </si>
  <si>
    <t>316390610200802</t>
  </si>
  <si>
    <t>Обивка кожуха колеса (брызговика) УАЗ-452 с 2016г.в. внутренняя левая (UAZ)</t>
  </si>
  <si>
    <t>220695511227500</t>
  </si>
  <si>
    <t>Обивка кожуха колеса (брызговика) УАЗ-452 с 2016г.в. внутренняя правая (UAZ)</t>
  </si>
  <si>
    <t>220695511227400</t>
  </si>
  <si>
    <t>Обивка панели воздуховода УАЗ-452 с 2018г.в. (UAZ)</t>
  </si>
  <si>
    <t>220695511221530</t>
  </si>
  <si>
    <t>Обивка подушки сиденья УАЗ-Патриот переднего (велюр) (ОАО "УАЗ")</t>
  </si>
  <si>
    <t>316300681231001</t>
  </si>
  <si>
    <t>Обивка подушки сиденья УАЗ-Патриот переднего (кожа) (UAZ)</t>
  </si>
  <si>
    <t>316386681231170</t>
  </si>
  <si>
    <t>Обивка потолка УАЗ-2206 (UAZ)</t>
  </si>
  <si>
    <t>045230570201001</t>
  </si>
  <si>
    <t>Обивка потолка УАЗ-3163 н/о (UAZ) 3163-10-5702012-00</t>
  </si>
  <si>
    <t>316310570201210</t>
  </si>
  <si>
    <t>Обивка потолка УАЗ-469,Хантер (UAZ)</t>
  </si>
  <si>
    <t>315140570201001</t>
  </si>
  <si>
    <t>Обивка потолка УАЗ-Патриот с 10.2018 серая (UAZ)</t>
  </si>
  <si>
    <t>316310570201231</t>
  </si>
  <si>
    <t>Обивка потолка УАЗ-Пикап (рестайлинг 2017 г.) (ОАО "УАЗ")</t>
  </si>
  <si>
    <t>236310570201210</t>
  </si>
  <si>
    <t>Обивка стойки УАЗ-Патриот (рестайлинг 2014г.) ветрового окна левая (ОАО "УАЗ") 3163-10-5402115-00</t>
  </si>
  <si>
    <t>316310540211100</t>
  </si>
  <si>
    <t>Обивка стойки УАЗ-Патриот (рестайлинг 2014г.) ветрового окна правая (ОАО "УАЗ") 3163-10-5402114-00</t>
  </si>
  <si>
    <t>316310540211000</t>
  </si>
  <si>
    <t>Обивка центральной стойки УАЗ Патриот (рестайлинг 2017 г.) верхняя левая (УАЗ) 3163-10-5402129-10</t>
  </si>
  <si>
    <t>316310540212900</t>
  </si>
  <si>
    <t>Обивка центральной стойки УАЗ Патриот (рестайлинг 2017 г.) верхняя правая (ОАО "УАЗ")3163-10-5402128</t>
  </si>
  <si>
    <t>316310540212810</t>
  </si>
  <si>
    <t>Обивка центральной стойки УАЗ Патриот (рестайлинг 2017 г.) нижняя левая (ОАО "УАЗ")</t>
  </si>
  <si>
    <t>316310540212510</t>
  </si>
  <si>
    <t>Обивка центральной стойки УАЗ Патриот (рестайлинг 2017 г.) нижняя правая (ОАО "УАЗ")</t>
  </si>
  <si>
    <t>316310540212410</t>
  </si>
  <si>
    <t>Облицовка горловины б/бака УАЗ-Патриот (UAZ)</t>
  </si>
  <si>
    <t>316000110115000</t>
  </si>
  <si>
    <t>Облицовка задка обшивки потолка УАЗ Пикап (рестайлинг 2017 г.) (ОАО "УАЗ")</t>
  </si>
  <si>
    <t>236380570213000</t>
  </si>
  <si>
    <t>Облицовка задней рейки крыши УАЗ-3151 (UAZ)</t>
  </si>
  <si>
    <t>315195820219600</t>
  </si>
  <si>
    <t>Облицовка комбинации (щитка) приборов УАЗ Патриот (рестайлинг 2017 г.) в сб (ОАО "УАЗ")</t>
  </si>
  <si>
    <t>316390532519000</t>
  </si>
  <si>
    <t>Облицовка переднего сиденья УАЗ-Патриот наружняя левая (UAZ)</t>
  </si>
  <si>
    <t>316386681004900</t>
  </si>
  <si>
    <t>Облицовка переднего сиденья УАЗ-Патриот наружняя правая (UAZ)</t>
  </si>
  <si>
    <t>316386681004800</t>
  </si>
  <si>
    <t>Облицовка подножки УАЗ Патриот левая (UAZ) ZCM желто-серебристый металлик</t>
  </si>
  <si>
    <t>316300840514100ZCM</t>
  </si>
  <si>
    <t>Облицовка подножки УАЗ Патриот левая (рестайлинг 2014 г.) (UAZ) AVM черный металлик</t>
  </si>
  <si>
    <t>316300840514100AVM</t>
  </si>
  <si>
    <t>Облицовка подножки УАЗ Патриот левая (рестайлинг 2014 г.) (UAZ) BCE белый</t>
  </si>
  <si>
    <t>316300840514100BCE</t>
  </si>
  <si>
    <t>Облицовка подножки УАЗ Патриот левая (рестайлинг 2014 г.) (UAZ) SEB серебристый металлик</t>
  </si>
  <si>
    <t>316300840514100SEB</t>
  </si>
  <si>
    <t>Облицовка подножки УАЗ Патриот левая (рестайлинг 2014 г.) (UAZ) TFM темно-серый металлик</t>
  </si>
  <si>
    <t>316300840514100TFM</t>
  </si>
  <si>
    <t>Облицовка подножки УАЗ Патриот правая (рестайлинг 2014 г.) (UAZ)</t>
  </si>
  <si>
    <t>316300840514000KAM</t>
  </si>
  <si>
    <t>Облицовка подножки УАЗ Патриот правая (рестайлинг 2014 г.) (UAZ) AVM черный металлик</t>
  </si>
  <si>
    <t>316300840514000AVM</t>
  </si>
  <si>
    <t>Облицовка подножки УАЗ Патриот правая (рестайлинг 2014 г.) (UAZ) BCE белый</t>
  </si>
  <si>
    <t>316300840514000BCE</t>
  </si>
  <si>
    <t>Облицовка подножки УАЗ Патриот правая (рестайлинг 2014 г.) (UAZ) SEB серебристый металлик</t>
  </si>
  <si>
    <t>316300840514000SEB</t>
  </si>
  <si>
    <t>Облицовка подножки УАЗ Патриот правая (рестайлинг 2014 г.) (UAZ) TFM темно-серый металлик</t>
  </si>
  <si>
    <t>316300840514000TFM</t>
  </si>
  <si>
    <t>Облицовка порога пола двери задка УАЗ-Патриот с 2014г.в. (UAZ)</t>
  </si>
  <si>
    <t>316310510907600</t>
  </si>
  <si>
    <t>Облицовка порога пола УАЗ-3160,Патриот передняя левая (ОАО "УАЗ")</t>
  </si>
  <si>
    <t>316000510907303</t>
  </si>
  <si>
    <t>Облицовка порога пола УАЗ-3160,Патриот передняя правая (ОАО "УАЗ")</t>
  </si>
  <si>
    <t>316000510907203</t>
  </si>
  <si>
    <t>Облицовка порога УАЗ Пикап (грузового отсека) (ОАО "УАЗ")</t>
  </si>
  <si>
    <t>236300510904800</t>
  </si>
  <si>
    <t>Облицовка порога УАЗ-452 (ОАО "УАЗ")</t>
  </si>
  <si>
    <t>045110510916000</t>
  </si>
  <si>
    <t>045130510915000</t>
  </si>
  <si>
    <t>Облицовка порога УАЗ-452 боковой (задней) двери средняя (ОАО "УАЗ")</t>
  </si>
  <si>
    <t>045110510915500</t>
  </si>
  <si>
    <t>Облицовка порога УАЗ-Хантер задняя левая (UAZ)</t>
  </si>
  <si>
    <t>315300510905500</t>
  </si>
  <si>
    <t>Облицовка порога УАЗ-Хантер передняя левая (UAZ)</t>
  </si>
  <si>
    <t>315300510901900</t>
  </si>
  <si>
    <t>Облицовка ручки двери УАЗ-3163 внутр лев (рестайлинг 2014 г.) (UAZ)</t>
  </si>
  <si>
    <t>316390610519300</t>
  </si>
  <si>
    <t>Облицовка ручки двери УАЗ-3163 внутр прав (рестайлинг 2014 г.) (UAZ)</t>
  </si>
  <si>
    <t>316390610519200</t>
  </si>
  <si>
    <t>Облицовка ручки двери УАЗ-3163 задн двери внутр лев (рестайлинг 2014 г.) (ОАО "УАЗ")</t>
  </si>
  <si>
    <t>316390620519300</t>
  </si>
  <si>
    <t>Облицовка ручки двери УАЗ-3163 задн двери внутр прав (рестайлинг 2014 г.) (ОАО "УАЗ")</t>
  </si>
  <si>
    <t>316390620519200</t>
  </si>
  <si>
    <t>Облицовка ручки подлокотника УАЗ-Патриот (рестайлинг 2014 г.) лев серебристая (UAZ)</t>
  </si>
  <si>
    <t>316390682608301</t>
  </si>
  <si>
    <t>Облицовка ручки подлокотника УАЗ-Патриот (рестайлинг 2014 г.) лев черная (UAZ)</t>
  </si>
  <si>
    <t>316390682608300</t>
  </si>
  <si>
    <t>Облицовка ручки подлокотника УАЗ-Патриот (рестайлинг 2014 г.) прав серебристая (UAZ)</t>
  </si>
  <si>
    <t>316390682608201</t>
  </si>
  <si>
    <t>Облицовка ручки подлокотника УАЗ-Патриот (рестайлинг 2014 г.) прав черная (UAZ)</t>
  </si>
  <si>
    <t>316390682608200</t>
  </si>
  <si>
    <t>Облицовка ручки подлокотника УАЗ-Профи лев черная (UAZ)</t>
  </si>
  <si>
    <t>236000682608300</t>
  </si>
  <si>
    <t>Облицовка ручки подлокотника УАЗ-Профи прав черная (UAZ)</t>
  </si>
  <si>
    <t>236000682608200</t>
  </si>
  <si>
    <t>Облицовка ручки стеклоподъемника УАЗ-3160,3162,452 (UAZ)</t>
  </si>
  <si>
    <t>316000610406600</t>
  </si>
  <si>
    <t>Обогрев подушки сиденья УАЗ-Патриот с 2014г.в. (переднего сид) (ОАО "УАЗ")</t>
  </si>
  <si>
    <t>316386651301213</t>
  </si>
  <si>
    <t>Ободок сетки воздухозаборника отопителя УАЗ Патриот (ОАО "УАЗ")</t>
  </si>
  <si>
    <t>316300811901800</t>
  </si>
  <si>
    <t>Обойма буфера рессоры УАЗ (UAZ)</t>
  </si>
  <si>
    <t>045150290261400</t>
  </si>
  <si>
    <t>Обойма гнезда фиксатора УАЗ-452</t>
  </si>
  <si>
    <t>045110632410800</t>
  </si>
  <si>
    <t>Обойма манжеты повор кулака УАЗ Патриот,Хантер</t>
  </si>
  <si>
    <t>316000230405600</t>
  </si>
  <si>
    <t>Обойма опускного стекла УАЗ-452 нижняя (ОАО"УАЗ")</t>
  </si>
  <si>
    <t>045150610322001</t>
  </si>
  <si>
    <t>Обойма подушки амортизатора верх УАЗ-Патриот (ОАО "УАЗ")</t>
  </si>
  <si>
    <t>374100290554600</t>
  </si>
  <si>
    <t>Обойма подушки амортизатора нижн УАЗ-Патриот (UAZ)</t>
  </si>
  <si>
    <t>374100290554700</t>
  </si>
  <si>
    <t>Обойма подушки стабилиз поперечной устойч УАЗ нижн (ОАО"УАЗ")</t>
  </si>
  <si>
    <t>316000290604400</t>
  </si>
  <si>
    <t>Обойма подушки стабилиз поперечной устойч УАЗ Патриот (ОАО "УАЗ")</t>
  </si>
  <si>
    <t>316200290604400</t>
  </si>
  <si>
    <t>Обойма подушки стабилизатора УАЗ-3151 (ОАО"УАЗ")</t>
  </si>
  <si>
    <t>316000290604500</t>
  </si>
  <si>
    <t>Обойма пыльника ручника УАЗ-452 (прижимная) (ОАО "УАЗ") 0452-00-3508162-95</t>
  </si>
  <si>
    <t>045200350816200</t>
  </si>
  <si>
    <t>Обойма сальника наружная УАЗ-452 и мод</t>
  </si>
  <si>
    <t>045200230405602</t>
  </si>
  <si>
    <t>Обойма сальника повор кулака УАЗ-452,469 и мод внутр</t>
  </si>
  <si>
    <t>045200230405100</t>
  </si>
  <si>
    <t>Обойма уплотнителя рулевой колонки УАЗ-452 (прижимная) (ОАО "УАЗ")</t>
  </si>
  <si>
    <t>045150510725210</t>
  </si>
  <si>
    <t>Обойма штуцера сливного шланга ГУРа УАЗ (UAZ)</t>
  </si>
  <si>
    <t>316010340816000</t>
  </si>
  <si>
    <t>Обтекатель УАЗ-Профи (одинарная кабина, большой) (спойлер) устан комплект (UAZ)</t>
  </si>
  <si>
    <t>236022850900810</t>
  </si>
  <si>
    <t>Ограничитель двери задка УАЗ-3160 (UAZ)</t>
  </si>
  <si>
    <t>316000630640095</t>
  </si>
  <si>
    <t>Ограничитель двери УАЗ-469 в сб (UAZ)</t>
  </si>
  <si>
    <t>046900610608200</t>
  </si>
  <si>
    <t>Ограничитель заднего борта УАЗ-469 (UAZ)</t>
  </si>
  <si>
    <t>046900560516000</t>
  </si>
  <si>
    <t>Окно раздвижное УАЗ-452 и мод. на дверь салона Юбилейная серия (ОАО "УАЗ")</t>
  </si>
  <si>
    <t>220600620301000</t>
  </si>
  <si>
    <t>Опора буфера рессоры УАЗ (UAZ) 3160-00-2912626-97</t>
  </si>
  <si>
    <t>316000291262600</t>
  </si>
  <si>
    <t>Опора валов переключения РК УАЗ (ОАО"УАЗ")</t>
  </si>
  <si>
    <t>045200180402200</t>
  </si>
  <si>
    <t>Опора вилки сцепления УАЗ-Патриот (ОАО"УАЗ")</t>
  </si>
  <si>
    <t>316310160121597</t>
  </si>
  <si>
    <t>Опора вилки сцепления УАЗ-Хантер,Патриот н/о (11-7576) (ОАО"УАЗ")</t>
  </si>
  <si>
    <t>315140160121597</t>
  </si>
  <si>
    <t>Опора кронштейна серьги передней рессоры УАЗ-452 правая (ОАО УАЗ)</t>
  </si>
  <si>
    <t>396200290251400</t>
  </si>
  <si>
    <t>Опора кронштейна серьги передней рессоры УАЗ-469 (ОАО "УАЗ")</t>
  </si>
  <si>
    <t>046900290251401</t>
  </si>
  <si>
    <t>Опора кронштейна серьги рессоры УАЗ-3160 лев (UAZ)</t>
  </si>
  <si>
    <t>316000291251500</t>
  </si>
  <si>
    <t>Опора кронштейна серьги рессоры УАЗ-3160 прав (UAZ)</t>
  </si>
  <si>
    <t>316000291251400</t>
  </si>
  <si>
    <t>Опора кронштейна серьги рессоры УАЗ-452 лев (ОАО"УАЗ")</t>
  </si>
  <si>
    <t>396200291251500</t>
  </si>
  <si>
    <t>Опора кронштейна серьги рессоры УАЗ-452 прав (ОАО"УАЗ")</t>
  </si>
  <si>
    <t>396200291251400</t>
  </si>
  <si>
    <t>Опора кронштейна серьги рессоры УАЗ-Профи (ОАО"УАЗ")</t>
  </si>
  <si>
    <t>236021291251400</t>
  </si>
  <si>
    <t>Опора подвесная УАЗ d35мм (ОАО "УАЗ") ориг. упаковка УАЗ</t>
  </si>
  <si>
    <t>315300220407601</t>
  </si>
  <si>
    <t>Опора подпятника УАЗ-Патриот с 2008г.в. (задней распашной двери) (ОАО "УАЗ")</t>
  </si>
  <si>
    <t>316300630630600</t>
  </si>
  <si>
    <t>Опора подушки пружины пер подвески УАЗ верх (ОАО"УАЗ")</t>
  </si>
  <si>
    <t>316000290273900</t>
  </si>
  <si>
    <t>Опора рулевого вала УАЗ (резин) (рестайлинг 2017 г.) d-18мм (ОАО "УАЗ") 3163-3401442</t>
  </si>
  <si>
    <t>316300340144000</t>
  </si>
  <si>
    <t>Опора рулевой колонки УАЗ-469,Хантер (UAZ)!!!!</t>
  </si>
  <si>
    <t>315120340304100</t>
  </si>
  <si>
    <t>Опора шкворня УАЗ-Патриот мост Спайсер (два усика)</t>
  </si>
  <si>
    <t>316000230401710</t>
  </si>
  <si>
    <t>Основание подрулевых переключателей УАЗ-Патриот с 11.2016г.в. устройство контактное руля (UAZ)</t>
  </si>
  <si>
    <t>316300373201000</t>
  </si>
  <si>
    <t>Основание ручки подлокотника УАЗ-3163 зад двери лев (UAZ)</t>
  </si>
  <si>
    <t>316300682608500</t>
  </si>
  <si>
    <t>Основание ручки подлокотника УАЗ-3163 зад двери лев (рестайлинг 2017 г.)</t>
  </si>
  <si>
    <t>316390682608500</t>
  </si>
  <si>
    <t>Основание ручки подлокотника УАЗ-3163 зад двери прав (рестайлинг 2017 г.)</t>
  </si>
  <si>
    <t>316390682608400</t>
  </si>
  <si>
    <t>Ось передняя УАЗ-Профи 4*2 236021/236323 в сб. с тормозами и ступицами (ОАО "УАЗ")</t>
  </si>
  <si>
    <t>236021300001100</t>
  </si>
  <si>
    <t>Ось петли двери УАЗ (UAZ)</t>
  </si>
  <si>
    <t>316000610602000</t>
  </si>
  <si>
    <t>Ось петли двери УАЗ (ОАО"УАЗ")</t>
  </si>
  <si>
    <t>045000610603097</t>
  </si>
  <si>
    <t>Ось петли двери УАЗ-3153 задка (UAZ)</t>
  </si>
  <si>
    <t>315300630602800</t>
  </si>
  <si>
    <t>Ось петли двери УАЗ-3160 задка (ОАО"УАЗ")</t>
  </si>
  <si>
    <t>316000630602800</t>
  </si>
  <si>
    <t>Ось рычага привода регулятора давления УАЗ (UAZ)</t>
  </si>
  <si>
    <t>316000351213100</t>
  </si>
  <si>
    <t>Ось сателлитов УАЗ (ОАО"УАЗ")</t>
  </si>
  <si>
    <t>045150240306002</t>
  </si>
  <si>
    <t>Ось шестерни заднего хода КПП УАЗ 5 ступ (ОАО "УАЗ") 175А-1701081</t>
  </si>
  <si>
    <t>315195170108100</t>
  </si>
  <si>
    <t>Отбойник кузова УАЗ 452 (UAZ)</t>
  </si>
  <si>
    <t>046900700012600</t>
  </si>
  <si>
    <t>Отбойник накладки переднего бампера УАЗ-452 н/о, накладка (ОАО "УАЗ")</t>
  </si>
  <si>
    <t>374100280305000</t>
  </si>
  <si>
    <t>Отбойник рессоры УАЗ 452,469 (UAZ)</t>
  </si>
  <si>
    <t>046900291262201</t>
  </si>
  <si>
    <t>Отбойник рессоры УАЗ-Профи 236021/236022 (буфер сжатия подвески задней рессоры) (ОАО "УАЗ")</t>
  </si>
  <si>
    <t>236021291262400</t>
  </si>
  <si>
    <t>Отключатель плюса (UAZ)</t>
  </si>
  <si>
    <t>000000472303700</t>
  </si>
  <si>
    <t>Отопитель салона УАЗ-Патриот,3162 дополнит, задний, н/о, без дефростера (ОС-4-Y2-12-07) (UAZ)</t>
  </si>
  <si>
    <t>316300811001007</t>
  </si>
  <si>
    <t>Отопитель тт-evo 4 квт (дизель) (UAZ)</t>
  </si>
  <si>
    <t>000000473200300</t>
  </si>
  <si>
    <t>Палец амортизатора капота (упора газового) УАЗ-Патриот,3160,469 (UAZ)</t>
  </si>
  <si>
    <t>316000840713430</t>
  </si>
  <si>
    <t>Палец амортизатора УАЗ-452 (ОАО"УАЗ") 451-00-2915418-10</t>
  </si>
  <si>
    <t>045100291541810</t>
  </si>
  <si>
    <t>Палец амортизатора УАЗ-Патриот,Пикап,Профи,Карго заднего (ОАО"УАЗ")</t>
  </si>
  <si>
    <t>316200291545200</t>
  </si>
  <si>
    <t>Палец крепления ограничителя двери УАЗ (UAZ)</t>
  </si>
  <si>
    <t>316000610609600</t>
  </si>
  <si>
    <t>Палец переключения передач КПП УАЗ (5-ступ) стопорный (ОАО "УАЗ")</t>
  </si>
  <si>
    <t>220600170213100</t>
  </si>
  <si>
    <t>Палец рессоры УАЗ-3160 (UAZ)</t>
  </si>
  <si>
    <t>316000291247600</t>
  </si>
  <si>
    <t>Палец рессоры УАЗ-3163 Патриот (ОАО"УАЗ")</t>
  </si>
  <si>
    <t>316300291247600</t>
  </si>
  <si>
    <t>Палец рессоры УАЗ-Патриот,452 Евро-4 передний (голый) (ОАО"УАЗ")</t>
  </si>
  <si>
    <t>316300291248000</t>
  </si>
  <si>
    <t>Палец рессоры УАЗ-Хантер,315196,3160,3162 передний (UAZ)</t>
  </si>
  <si>
    <t>316000291248000</t>
  </si>
  <si>
    <t>Палец рулевого шарнира УАЗ-452,469 (UAZ)</t>
  </si>
  <si>
    <t>045100341403201</t>
  </si>
  <si>
    <t>Палец рычага выбора передач УАЗ (5-ступ) стопорный (ОАО"УАЗ")</t>
  </si>
  <si>
    <t>220600170212800</t>
  </si>
  <si>
    <t>Палец серьги рессоры УАЗ-3160 (UAZ)</t>
  </si>
  <si>
    <t>316000291247800</t>
  </si>
  <si>
    <t>Палец серьги рессоры УАЗ-469,452 (ОАО"УАЗ")</t>
  </si>
  <si>
    <t>046900290247800</t>
  </si>
  <si>
    <t>Палец стойки стабилизатора УАЗ-Профи 236021/236022 заднего (UAZ)</t>
  </si>
  <si>
    <t>236021291603600</t>
  </si>
  <si>
    <t>Палец тяги выключения передач УАЗ (UAZ)</t>
  </si>
  <si>
    <t>045000170312700</t>
  </si>
  <si>
    <t>Панель боковины УАЗ ПАТРИОТ внутренняя верхняя левая (ОАО"УАЗ")</t>
  </si>
  <si>
    <t>316200540120100</t>
  </si>
  <si>
    <t>Панель боковины УАЗ ПАТРИОТ наружная (крыло заднее правое) (рестайлинг 2014 г.) 3163-00-5401080-00</t>
  </si>
  <si>
    <t>316306540108000</t>
  </si>
  <si>
    <t>Панель боковины УАЗ-3303 задка (угловая) лев (UAZ)</t>
  </si>
  <si>
    <t>045150560102300</t>
  </si>
  <si>
    <t>Панель боковины УАЗ-3303 задка (угловая) прав (UAZ)</t>
  </si>
  <si>
    <t>045150560102200</t>
  </si>
  <si>
    <t>Панель боковины УАЗ-39094 лев с окном под бензобак (ОАО "УАЗ")</t>
  </si>
  <si>
    <t>390910540107300</t>
  </si>
  <si>
    <t>Панель боковины УАЗ-39094 прав узкая под повторитель (ОАО "УАЗ")</t>
  </si>
  <si>
    <t>390910540107000</t>
  </si>
  <si>
    <t>Панель боковины УАЗ-39094 угловая задняя лев с 2017г.в. (ОАО"УАЗ")</t>
  </si>
  <si>
    <t>390910560105900</t>
  </si>
  <si>
    <t>Панель боковины УАЗ-452 зад лев в грунте (UAZ) 0452-00-5401091-00</t>
  </si>
  <si>
    <t>045206540109100</t>
  </si>
  <si>
    <t>Панель боковины УАЗ-452 зад прав в грунте (UAZ) 0452-00-5401090-00</t>
  </si>
  <si>
    <t>045206540109000</t>
  </si>
  <si>
    <t>Панель боковины УАЗ-452 лев без окна (под колесо) (UAZ)</t>
  </si>
  <si>
    <t>045100540107510</t>
  </si>
  <si>
    <t>Панель боковины УАЗ-452 лев с окном (под колесо) (ОАО"УАЗ")</t>
  </si>
  <si>
    <t>045116540107510</t>
  </si>
  <si>
    <t>Панель боковины УАЗ-452 лев сред без окна (UAZ)</t>
  </si>
  <si>
    <t>045100540107310</t>
  </si>
  <si>
    <t>Панель боковины УАЗ-452 лев сред с окном (ОАО"УАЗ")</t>
  </si>
  <si>
    <t>045110540107310</t>
  </si>
  <si>
    <t>Панель боковины УАЗ-452 лев узкая (автобус) под окно (ОАО"УАЗ")</t>
  </si>
  <si>
    <t>045130540107110</t>
  </si>
  <si>
    <t>Панель боковины УАЗ-452 лев узкая (фургон) глухая (ОАО"УАЗ")</t>
  </si>
  <si>
    <t>045110540107110</t>
  </si>
  <si>
    <t>Панель боковины УАЗ-452 прав без окна (под колесо) (UAZ)</t>
  </si>
  <si>
    <t>045100540107410</t>
  </si>
  <si>
    <t>Панель боковины УАЗ-452 прав с окном (под колесо) (ОАО"УАЗ")</t>
  </si>
  <si>
    <t>045116540107410</t>
  </si>
  <si>
    <t>Панель боковины УАЗ-452 прав узкая (автобус) (ОАО"УАЗ")</t>
  </si>
  <si>
    <t>045130540107010</t>
  </si>
  <si>
    <t>Панель боковины УАЗ-452 прав узкая (фургон) (ОАО"УАЗ")</t>
  </si>
  <si>
    <t>045110540107010</t>
  </si>
  <si>
    <t>Панель боковины УАЗ-Пикап наружная (крыло заднее левое) под 1 бак, без отверстия (UAZ)</t>
  </si>
  <si>
    <t>236300540108120</t>
  </si>
  <si>
    <t>Панель борта УАЗ-Пикап заднего наружная грунт. (UAZ)</t>
  </si>
  <si>
    <t>236306632101400</t>
  </si>
  <si>
    <t>Панель двери УАЗ-469 лев нов обр (UAZ) 3151-40-6101015-10</t>
  </si>
  <si>
    <t>315146610101510</t>
  </si>
  <si>
    <t>Панель двери УАЗ-469 прав нов обр (UAZ) 3151-40-6101014-10</t>
  </si>
  <si>
    <t>315146610101410</t>
  </si>
  <si>
    <t>Панель крыши УАЗ-3741 пер.часть с усилителями (ОАО"УАЗ") 3741-00-5701014-10</t>
  </si>
  <si>
    <t>374106570101410</t>
  </si>
  <si>
    <t>Панель крыши УАЗ-452 зад.часть (ОАО"УАЗ") 0452-10-5701028-00</t>
  </si>
  <si>
    <t>045216570102800</t>
  </si>
  <si>
    <t>Панель крыши УАЗ-452 средняя часть (UAZ) 452-10-5701020-00</t>
  </si>
  <si>
    <t>045216570102000</t>
  </si>
  <si>
    <t>Панель крыши УАЗ-452,2206,3741,3909,3962 железная (ОАО"УАЗ")</t>
  </si>
  <si>
    <t>220600570001000</t>
  </si>
  <si>
    <t>Панель крыши УАЗ-469 верхняя передняя (UAZ)</t>
  </si>
  <si>
    <t>315140570101410</t>
  </si>
  <si>
    <t>Панель крыши УАЗ-Патриот зад.часть (ОАО"УАЗ") 3162-00-5701016-00</t>
  </si>
  <si>
    <t>316206570101600</t>
  </si>
  <si>
    <t>Панель крыши УАЗ-Патриот пер.часть (ОАО"УАЗ") с отверстием под антенну</t>
  </si>
  <si>
    <t>316206570101200</t>
  </si>
  <si>
    <t>Панель крыши УАЗ-Патриот пер.часть (ОАО"УАЗ") с отверстием под рейлинги и под антенну</t>
  </si>
  <si>
    <t>316200570101230</t>
  </si>
  <si>
    <t>Панель крыши УАЗ-Пикап (с 2016г.) в сб, с усилителем (ОАО"УАЗ")</t>
  </si>
  <si>
    <t>236300570101000</t>
  </si>
  <si>
    <t>Панель крыши УАЗ-Профи 236021/236022 передняя (UAZ)</t>
  </si>
  <si>
    <t>236000570101200</t>
  </si>
  <si>
    <t>Панель облицовки передка УАЗ-469,31514,31519 (радиатора железная, штатная, морда) (ОАО "УАЗ")</t>
  </si>
  <si>
    <t>315140840111000</t>
  </si>
  <si>
    <t>Панель перегородки УАЗ-3909 грузового отсека нижняя (ОАО "УАЗ")</t>
  </si>
  <si>
    <t>330300560101600</t>
  </si>
  <si>
    <t>Панель передка УАЗ-31514,31519 верхняя металл. (ОАО "УАЗ")</t>
  </si>
  <si>
    <t>315140530101400</t>
  </si>
  <si>
    <t>Панель передка УАЗ-452 (морда) в грунте (ОАО"УАЗ")</t>
  </si>
  <si>
    <t>045156530102400</t>
  </si>
  <si>
    <t>Панель передка УАЗ-452 (морда) под панель приборов Евро-4 (под новые уплотнители дверей) (ОАО УАЗ)</t>
  </si>
  <si>
    <t>220695530001030</t>
  </si>
  <si>
    <t>Панель пола УАЗ Патриот средняя часть (ОАО "УАЗ")</t>
  </si>
  <si>
    <t>316200510103200</t>
  </si>
  <si>
    <t>Панель пола УАЗ-3151 и мод средняя (UAZ)</t>
  </si>
  <si>
    <t>315100510104000</t>
  </si>
  <si>
    <t>Панель пола УАЗ-452 лев в грунте (ОАО"УАЗ") 451-50-5101021-20</t>
  </si>
  <si>
    <t>045156510102120</t>
  </si>
  <si>
    <t>Панель пола УАЗ-452 переднего левая дв. 4091 инжект (UAZ)</t>
  </si>
  <si>
    <t>374195510101910</t>
  </si>
  <si>
    <t>Панель пола УАЗ-452 салона средняя (ОАО"УАЗ")</t>
  </si>
  <si>
    <t>045110510105212</t>
  </si>
  <si>
    <t>Панель пола УАЗ-469 задняя (UAZ)</t>
  </si>
  <si>
    <t>315100510103200</t>
  </si>
  <si>
    <t>Панель приборов УАЗ Патриот (рестайлинг 2017 г.) в сб., комплектация Комфорт (ОАО "УАЗ")</t>
  </si>
  <si>
    <t>316390532501010</t>
  </si>
  <si>
    <t>Панель приборов УАЗ Патриот (рестайлинг 2017 г.) в сб., комплектация Привелегия (ОАО "УАЗ")</t>
  </si>
  <si>
    <t>316390532501020</t>
  </si>
  <si>
    <t>Панель приборов УАЗ Патриот (рестайлинг 2017 г.) в сб., комплектация Стандарт (ОАО "УАЗ")</t>
  </si>
  <si>
    <t>316390532501000</t>
  </si>
  <si>
    <t>Панель приборов УАЗ Патриот (рестайлинг 2017 г.) в сб., комплектация Стиль (ОАО "УАЗ")</t>
  </si>
  <si>
    <t>316390532501030</t>
  </si>
  <si>
    <t>Панель приборов УАЗ-469 металлическая (ОАО "УАЗ")</t>
  </si>
  <si>
    <t>046900532512610</t>
  </si>
  <si>
    <t>Панель проема двери УАЗ-Патриот,3162,3160 задка (UAZ) 3160-00-5401148-00</t>
  </si>
  <si>
    <t>316000540115095</t>
  </si>
  <si>
    <t>Панель рамки ветрового окна УАЗ Патриот нижняя (UAZ)</t>
  </si>
  <si>
    <t>316300520102000</t>
  </si>
  <si>
    <t>Панель рамки радиатора УАЗ-Патриот,Пикап,Карго (телевизор,каркас рамки) (ОАО"УАЗ")</t>
  </si>
  <si>
    <t>316300840105000</t>
  </si>
  <si>
    <t>Панель рамки радиатора УАЗ-Профи 236021/236022 (телевизор, каркас рамки) (ОАО"УАЗ")</t>
  </si>
  <si>
    <t>236000840105000</t>
  </si>
  <si>
    <t>Парковочная система uaz (4 датчика. цвет: черный) (UAZ)</t>
  </si>
  <si>
    <t>000000472600900</t>
  </si>
  <si>
    <t>Парковочная система uaz (lcd-голосовой модуль, 4 датчика. цв.черный) (UAZ)</t>
  </si>
  <si>
    <t>000000472601500</t>
  </si>
  <si>
    <t>Парковочная система uaz (lcd-голосовой модуль, 8 датчиков (UAZ)</t>
  </si>
  <si>
    <t>000000472602000</t>
  </si>
  <si>
    <t>Парковочная система uaz (led-индикатор, 4 датчика. цвет: черный (UAZ)</t>
  </si>
  <si>
    <t>000000472601200</t>
  </si>
  <si>
    <t>Патрон ламп подсветки приборов УАЗ-452 н/о (со штекером) (ОАО "УАЗ")</t>
  </si>
  <si>
    <t>374100371432901</t>
  </si>
  <si>
    <t>Патрон ламп подсветки приборов УАЗ-Патриот с лампой (ОАО "УАЗ") 11.3713</t>
  </si>
  <si>
    <t>316000371301000</t>
  </si>
  <si>
    <t>Патрубок воздушного фильтра УАЗ-Патриот,Пикап,Хантер дв.514, промежуточный к ДМРВ (UAZ)</t>
  </si>
  <si>
    <t>315190110940610</t>
  </si>
  <si>
    <t>Патрубок компенсирующий  возд.фильтра УАЗ-Хантер (UAZ)</t>
  </si>
  <si>
    <t>315123110940100</t>
  </si>
  <si>
    <t>Патрубок компенсирующий возд.фильтра УАЗ 2206 4091дв. к ДМРВ (ОАО "УАЗ")</t>
  </si>
  <si>
    <t>220695110940200</t>
  </si>
  <si>
    <t>Патрубок компенсирующий возд.фильтра УАЗ Патриот с дв. 40904 Евро-3</t>
  </si>
  <si>
    <t>316300110940100</t>
  </si>
  <si>
    <t>Патрубок компенсирующий возд.фильтра УАЗ Патриот с дв. 40905 Евро-4, 40906 Евро-5 (к двигателю) (ОАО</t>
  </si>
  <si>
    <t>316300110950000</t>
  </si>
  <si>
    <t>Патрубок компенсирующий возд.фильтра УАЗ Хантер 409дв., Патриот 2006г к ДМРВ (ОАО "УАЗ")</t>
  </si>
  <si>
    <t>315900110940200</t>
  </si>
  <si>
    <t>Патрубок компенсирующий возд.фильтра УАЗ-220695 с дв. 40911 Евро-4, (к двигателю) (UAZ)</t>
  </si>
  <si>
    <t>220695110950000</t>
  </si>
  <si>
    <t>Патрубок компенсирующий возд.фильтра УАЗ-Патриот,Хантер (UAZ)</t>
  </si>
  <si>
    <t>315195110940100</t>
  </si>
  <si>
    <t>Патрубок обдува ветрового стекла УАЗ-3151 (ОАО "УАЗ")</t>
  </si>
  <si>
    <t>315140810204000</t>
  </si>
  <si>
    <t>Патрубок отопителя УАЗ-Патриот (рестайлинг 2017 г.) салона (рукав) (комлп. Стиль) (UAZ)</t>
  </si>
  <si>
    <t>316300811023720</t>
  </si>
  <si>
    <t>Патрубок отопителя УАЗ-Патриот (рестайлинг 2017г.), Пикап,Профи впускной (ОАО "УАЗ")</t>
  </si>
  <si>
    <t>316300810120800</t>
  </si>
  <si>
    <t>Патрубок отопителя УАЗ-Патриот выпускной (ОАО "УАЗ")</t>
  </si>
  <si>
    <t>316300811023210</t>
  </si>
  <si>
    <t>Патрубок отопителя УАЗ-Патриот выпускной IVECO (UAZ)</t>
  </si>
  <si>
    <t>316310810120800</t>
  </si>
  <si>
    <t>Патрубок отопителя УАЗ-Патриот выпускной, прямой от блока к доп насосу (UAZ) 3163-00-8110231-00</t>
  </si>
  <si>
    <t>316300811023130</t>
  </si>
  <si>
    <t>Патрубок отопителя УАЗ-Патриот выпускной, прямой от дополнительного насоса к крану печки (компл. с к</t>
  </si>
  <si>
    <t>316300811023230</t>
  </si>
  <si>
    <t>Патрубок отопителя УАЗ-Патриот салона (рукав) (UAZ)</t>
  </si>
  <si>
    <t>316300811023700</t>
  </si>
  <si>
    <t>Патрубок охладителя УАЗ-3163 Патриот,Хантер дв.51432 Евро-4 (ОАО "УАЗ")</t>
  </si>
  <si>
    <t>316380117301000</t>
  </si>
  <si>
    <t>Патрубок радиатора УАЗ ПАТРИОТ отводящий (UAZ)</t>
  </si>
  <si>
    <t>316010130302800</t>
  </si>
  <si>
    <t>Патрубок радиатора УАЗ-3160 дв.409,514 нижн отводящ (ОАО "УАЗ")</t>
  </si>
  <si>
    <t>316080130302700</t>
  </si>
  <si>
    <t>Патрубок радиатора УАЗ-3163 ПАТРИОТ (дв. IVECO) отводящий нижний (ОАО "УАЗ")</t>
  </si>
  <si>
    <t>316310130302801</t>
  </si>
  <si>
    <t>Патрубок радиатора УАЗ-3163 ПАТРИОТ (трубопровод отводящий с штуцером и патрубками) в сб (ОАО "УАЗ")</t>
  </si>
  <si>
    <t>316300130310000</t>
  </si>
  <si>
    <t>316300130310011</t>
  </si>
  <si>
    <t>Патрубок радиатора УАЗ-3163 ПАТРИОТ верхний подводящий (UAZ)</t>
  </si>
  <si>
    <t>316300130301000</t>
  </si>
  <si>
    <t>Патрубок радиатора УАЗ-3163 ПАТРИОТ дв.51432, Евро-4, подводящий (UAZ)</t>
  </si>
  <si>
    <t>316380130301000</t>
  </si>
  <si>
    <t>Патрубок радиатора УАЗ-3163 ПАТРИОТ отводящий (UAZ)</t>
  </si>
  <si>
    <t>316300130302800</t>
  </si>
  <si>
    <t>316300130302210</t>
  </si>
  <si>
    <t>316300130302810</t>
  </si>
  <si>
    <t>Патрубок радиатора УАЗ-452 нижн отводящ (UAZ)</t>
  </si>
  <si>
    <t>045100130302700</t>
  </si>
  <si>
    <t>Патрубок радиатора УАЗ-452,469 верх подводящ (UAZ)</t>
  </si>
  <si>
    <t>316010130301000</t>
  </si>
  <si>
    <t>Патрубок радиатора УАЗ-Патриот Евро-3 (к-т 3шт) резина (UAZ)</t>
  </si>
  <si>
    <t>316300130325000</t>
  </si>
  <si>
    <t>Патрубок радиатора УАЗ-Хантер дв.514 отводящий (UAZ)</t>
  </si>
  <si>
    <t>315148130302700</t>
  </si>
  <si>
    <t>Патрубок соединительный УАЗ-Хантер дв.5143 от воздуш фильтра к двигателю (металлич) (ОАО "УАЗ")</t>
  </si>
  <si>
    <t>315148110940700</t>
  </si>
  <si>
    <t>Патрубок фильтра воздушного УАЗ-3151 (d-55мм, 36см) (UAZ)</t>
  </si>
  <si>
    <t>315120110919200</t>
  </si>
  <si>
    <t>Патрубок фильтра воздушного УАЗ-3160 (UAZ)</t>
  </si>
  <si>
    <t>316040110919202</t>
  </si>
  <si>
    <t>Патрубок фильтра воздушного УАЗ-3163 (UAZ)</t>
  </si>
  <si>
    <t>316300110919200</t>
  </si>
  <si>
    <t>Педаль газа УАЗ-3741 (инжектор) (ОАО"УАЗ") 3741-00-1108010-95</t>
  </si>
  <si>
    <t>374100110801000</t>
  </si>
  <si>
    <t>Педаль газа УАЗ-452 (акселератора) (ОАО"УАЗ") 0452-00-1108010-95</t>
  </si>
  <si>
    <t>045200110801000</t>
  </si>
  <si>
    <t>Педаль газа УАЗ-469 (акселератора) (UAZ) 69-00-1108014-95</t>
  </si>
  <si>
    <t>006900110801400</t>
  </si>
  <si>
    <t>Педаль сцепления и тормоза УАЗ-3151 (ОАО "УАЗ")</t>
  </si>
  <si>
    <t>315100160200850</t>
  </si>
  <si>
    <t>Педаль сцепления УАЗ-452 (UAZ)</t>
  </si>
  <si>
    <t>045200160201000</t>
  </si>
  <si>
    <t>Педаль сцепления УАЗ-Патриот с втулками (ОАО"УАЗ")</t>
  </si>
  <si>
    <t>316300160201000</t>
  </si>
  <si>
    <t>Педаль сцепления УАЗ-Хантер (ОАО"УАЗ")</t>
  </si>
  <si>
    <t>315100160201050</t>
  </si>
  <si>
    <t>Переключатель (клавиша) УАЗ-2206,3909,3962 отопителя (ОАО "УАЗ") П147-04.11А</t>
  </si>
  <si>
    <t>396295370953100</t>
  </si>
  <si>
    <t>Переключатель (клавиша) УАЗ-469 бензобаков (П147-06.45, ВК343) (ОАО "УАЗ")</t>
  </si>
  <si>
    <t>315100370930000</t>
  </si>
  <si>
    <t>Переключатель (клавиша) УАЗ-Патриот наружного освещения (UAZ)</t>
  </si>
  <si>
    <t>316000371003001</t>
  </si>
  <si>
    <t>Переключатель (клавиша) УАЗ-Патриот с ГБО вида топлива ГАЗ/Бензин (CL9 2110005) (UAZ)!!!!</t>
  </si>
  <si>
    <t>316300370921000</t>
  </si>
  <si>
    <t>Переключатель (клавиша) УАЗ-Патриот,Хантер уровня топлива (UAZ)</t>
  </si>
  <si>
    <t>316000370904001</t>
  </si>
  <si>
    <t>Переключатель вентил.отопителя 2108,ГАЗ,УАЗ-3160 (12В) (63.3709) (UAZ)</t>
  </si>
  <si>
    <t>316000370901000</t>
  </si>
  <si>
    <t>Переключатель зеркал УАЗ 3162 наруж (UAZ)</t>
  </si>
  <si>
    <t>316000370925000</t>
  </si>
  <si>
    <t>Переключатель поворотов,света,стеклоочистителей УАЗ-469,452 (682.3709) (UAZ) 3160-00-3709005-00</t>
  </si>
  <si>
    <t>316000370900508</t>
  </si>
  <si>
    <t>Переключатель подрулевой УАЗ Патриот (ОАО "УАЗ")</t>
  </si>
  <si>
    <t>316300370911000</t>
  </si>
  <si>
    <t>Переключатель света центральный ГАЗ,УАЗ,РАФ,2410,груз а/м (с реостатом, гайка Д12) П312 (UAZ)</t>
  </si>
  <si>
    <t>046900370901000</t>
  </si>
  <si>
    <t>Переключатель стеклоочистителя и стеклоомывателя УАЗ-3741 (671.3709) (ОАО "УАЗ")</t>
  </si>
  <si>
    <t>374100370904000</t>
  </si>
  <si>
    <t>Переключатель стеклопод.УАЗ-3163 (59.3769) (UAZ)</t>
  </si>
  <si>
    <t>316300376905000</t>
  </si>
  <si>
    <t>Переключатель стеклопод.УАЗ-3163 (921.3709.000-03)</t>
  </si>
  <si>
    <t>316300370905000</t>
  </si>
  <si>
    <t>Переключатель указателей уровня топлива в баках УАЗ-Патриот (ОАО "УАЗ")</t>
  </si>
  <si>
    <t>316300371042000</t>
  </si>
  <si>
    <t>Переходник фильтра тонкой очистки топл УАЗ угловой (ОАО"УАЗ")</t>
  </si>
  <si>
    <t>000000035480197</t>
  </si>
  <si>
    <t>Переходник шлангов отопителя УАЗ (ОАО "УАЗ")</t>
  </si>
  <si>
    <t>396295811003000</t>
  </si>
  <si>
    <t>Переходник шлангов отопителя УАЗ d18х18 метал. (нов. обр.) (18х18-пк) (ОАО "УАЗ")</t>
  </si>
  <si>
    <t>396200811003000</t>
  </si>
  <si>
    <t>Переходник шлангов отопителя УАЗ-Патриот,3160,3162 (d20) (ОАО "УАЗ")</t>
  </si>
  <si>
    <t>316300810103400</t>
  </si>
  <si>
    <t>Петля ветрового окна УАЗ-469 левая (UAZ) 0469-00-5202013-10</t>
  </si>
  <si>
    <t>046900520201395</t>
  </si>
  <si>
    <t>Петля ветрового окна УАЗ-469 правая (ОАО "УАЗ") 0469-00-5202012-10</t>
  </si>
  <si>
    <t>046900520201295</t>
  </si>
  <si>
    <t>Петля двери УАЗ-3160 задка верхняя (UAZ) 3160-00-6306009-01</t>
  </si>
  <si>
    <t>316000630600997</t>
  </si>
  <si>
    <t>Петля двери УАЗ-3160 задка нижняя (UAZ) 3160-00-6306010-01</t>
  </si>
  <si>
    <t>316000630601097</t>
  </si>
  <si>
    <t>Петля двери УАЗ-3160 пер (UAZ)</t>
  </si>
  <si>
    <t>316000610601497</t>
  </si>
  <si>
    <t>Петля двери УАЗ-452 задка лев в сборе (UAZ)</t>
  </si>
  <si>
    <t>045110632401300</t>
  </si>
  <si>
    <t>Петля двери УАЗ-469 верх лев в сб (UAZ)</t>
  </si>
  <si>
    <t>046900610601301</t>
  </si>
  <si>
    <t>Петля двери УАЗ-469 верх прав в сб (UAZ)</t>
  </si>
  <si>
    <t>046900610601201</t>
  </si>
  <si>
    <t>Петля двери УАЗ-469,Хантер боковой нижняя в сб левая (ОАО"УАЗ")</t>
  </si>
  <si>
    <t>046900610602702</t>
  </si>
  <si>
    <t>Петля двери УАЗ-469,Хантер боковой нижняя в сб правая (ОАО"УАЗ")</t>
  </si>
  <si>
    <t>046900610602602</t>
  </si>
  <si>
    <t>Петля заднего борта УАЗ-Пикап нижняя (ОАО "УАЗ") 2363-00-6326012-98</t>
  </si>
  <si>
    <t>236300632601200</t>
  </si>
  <si>
    <t>Петля капота УАЗ-469 (ОАО"УАЗ")</t>
  </si>
  <si>
    <t>046900840701298</t>
  </si>
  <si>
    <t>Петля крышки грузового отсека УАЗ-Пикап (ОАО "УАЗ")</t>
  </si>
  <si>
    <t>236300560501000</t>
  </si>
  <si>
    <t>Пистон обивки двери УАЗ-Патриот,Пикап,Профи с 09,2018г.в. (UAZ)</t>
  </si>
  <si>
    <t>316310821233000</t>
  </si>
  <si>
    <t>Планка крепления брызговика УАЗ-Патриот резинового фартука (ОАО "УАЗ")</t>
  </si>
  <si>
    <t>316300840434000</t>
  </si>
  <si>
    <t>Планка крепления брызговика УАЗ-Профи,3303,39094 заднего (фартука) платформы (UAZ)</t>
  </si>
  <si>
    <t>045050510731200</t>
  </si>
  <si>
    <t>Планка крепления переднего брызговика УАЗ-469,Хантер резинового (UAZ)</t>
  </si>
  <si>
    <t>046900110116300</t>
  </si>
  <si>
    <t>Планка уравнителя тросов стояночного тормоза УАЗ-Патриот н/о (с 2013г.) (ОАО "УАЗ")</t>
  </si>
  <si>
    <t>316300350810700</t>
  </si>
  <si>
    <t>Пластина выжимного подшипника УАЗ-452,469 (UAZ)</t>
  </si>
  <si>
    <t>005100160119000</t>
  </si>
  <si>
    <t>Пластина контактная кнопки звук сигнала УАЗ в сб (UAZ)</t>
  </si>
  <si>
    <t>046900372103500</t>
  </si>
  <si>
    <t>Пластина крепления АКБ УАЗ-Патриот (UAZ)</t>
  </si>
  <si>
    <t>316300370301200</t>
  </si>
  <si>
    <t>Пластина крепления тяги поперечной УАЗ-3160 с гайкой (ОАО"УАЗ")</t>
  </si>
  <si>
    <t>316000290910000</t>
  </si>
  <si>
    <t>Пластина между РК и КПП УАЗ-452 (ОАО"УАЗ")</t>
  </si>
  <si>
    <t>374100180100800</t>
  </si>
  <si>
    <t>Пластина между РК и КПП УАЗ-452 н/о (между РК и КПП 5ст) (UAZ)</t>
  </si>
  <si>
    <t>390900180100800</t>
  </si>
  <si>
    <t>Пластина между РК и КПП УАЗ-469 (UAZ)</t>
  </si>
  <si>
    <t>315100180100800</t>
  </si>
  <si>
    <t>Пластина натяжная насоса ГУР УАЗ (UAZ)</t>
  </si>
  <si>
    <t>316010340706010</t>
  </si>
  <si>
    <t>Пластина подкладки рессоры УАЗ-Профи (стремянки) (ОАО "УАЗ")</t>
  </si>
  <si>
    <t>236021291242300</t>
  </si>
  <si>
    <t>Пластина подушки кузова УАЗ-Патриот н/о с втулкой (ОАО "УАЗ")</t>
  </si>
  <si>
    <t>316300500114000</t>
  </si>
  <si>
    <t>Пластина прижимная опоры рулевого вала колонки рулевого управления УАЗ-Патриот (рестайлинг 2017г.в.)</t>
  </si>
  <si>
    <t>316400340145500</t>
  </si>
  <si>
    <t>Пластина стопорная крышки подш диффер УАЗ-3160 (мост "Спайсер") (UAZ)</t>
  </si>
  <si>
    <t>316000240102200</t>
  </si>
  <si>
    <t>Пластина стремянки пер.подвески УАЗ-3160 (ОАО"УАЗ")</t>
  </si>
  <si>
    <t>316000290605100</t>
  </si>
  <si>
    <t>Плафон багажника УАЗ-Патриот (рестайлинг 2014 г.) (UAZ)</t>
  </si>
  <si>
    <t>316300371406000</t>
  </si>
  <si>
    <t>Плафон подсветки открывания двери УАЗ-Патриот (ОАО "УАЗ") 3802.3714</t>
  </si>
  <si>
    <t>316300371405000</t>
  </si>
  <si>
    <t>Плафон салона 2108-10,У-3160,ИЖ ("глазок" индивидуальный,поворотный) (ОАО "УАЗ") 17.3714</t>
  </si>
  <si>
    <t>316000371401000</t>
  </si>
  <si>
    <t>Плафон салона 2108-10,УАЗ (потолочный) (ОАО "УАЗ") 16.3714</t>
  </si>
  <si>
    <t>316000371404000</t>
  </si>
  <si>
    <t>Плафон салона ГАЗ,ПАЗ,УАЗ,ЗиЛ 12В (круглый) (ОАО "УАЗ") 2802.3714</t>
  </si>
  <si>
    <t>396200371401000</t>
  </si>
  <si>
    <t>Плафон салона УАЗ-Патриот (водителя) (рестайлинг 2014 г.) (UAZ)</t>
  </si>
  <si>
    <t>316300371407000</t>
  </si>
  <si>
    <t>Плафон салона УАЗ-Патриот н/о (рестайлинг 2014г) (UAZ)</t>
  </si>
  <si>
    <t>316300371408000</t>
  </si>
  <si>
    <t>Площадка АКБ УАЗ-3151</t>
  </si>
  <si>
    <t>315100370308200</t>
  </si>
  <si>
    <t>Площадка кожуха полуоси з/моста УАЗ-3160 (ОАО"УАЗ")</t>
  </si>
  <si>
    <t>316000240102400</t>
  </si>
  <si>
    <t>Площадка пластиковая под домкрат (UAZ)</t>
  </si>
  <si>
    <t>000000472303900</t>
  </si>
  <si>
    <t>Площадка подушки стабилизатора УАЗ-Патриот (ОАО "УАЗ")</t>
  </si>
  <si>
    <t>316200290604500</t>
  </si>
  <si>
    <t>Повторитель УАЗ-Патриот с 2008г.в. боковой белый 3.717.200 (UAZ)</t>
  </si>
  <si>
    <t>316300372601010</t>
  </si>
  <si>
    <t>Повторитель УАЗ-Профи боковой (ОАО "УАЗ")</t>
  </si>
  <si>
    <t>236000372601000</t>
  </si>
  <si>
    <t>Подкладка рессоры УАЗ-3160,469 (ОАО"УАЗ")</t>
  </si>
  <si>
    <t>316000291242210</t>
  </si>
  <si>
    <t>Подкладка рессоры УАЗ-452 (ОАО"УАЗ")</t>
  </si>
  <si>
    <t>045200291242202</t>
  </si>
  <si>
    <t>Подкладка стремянки УАЗ-3160 (UAZ)</t>
  </si>
  <si>
    <t>316000291241800</t>
  </si>
  <si>
    <t>Подкладка стремянки УАЗ-452 заднего моста (UAZ)</t>
  </si>
  <si>
    <t>006900291241800</t>
  </si>
  <si>
    <t>Подкладка стремянки УАЗ-Профи 236021/236022 (ОАО"УАЗ")</t>
  </si>
  <si>
    <t>236021291241800</t>
  </si>
  <si>
    <t>Подлокотник УАЗ-Хантер лев (ОАО "УАЗ") 3153-00-6816011-00, 3153-95-6816011-00</t>
  </si>
  <si>
    <t>315195681601100</t>
  </si>
  <si>
    <t>Подлокотник УАЗ-Хантер прав (ОАО "УАЗ") 3153-00-6816010-00, 3153-95-6816010-00</t>
  </si>
  <si>
    <t>315195681601000</t>
  </si>
  <si>
    <t>Подножка салона УАЗ-39094 в сборе (ОАО"УАЗ")</t>
  </si>
  <si>
    <t>390910840510000</t>
  </si>
  <si>
    <t>Подножка салона УАЗ-452 (задней двери) (ОАО"УАЗ")</t>
  </si>
  <si>
    <t>045216840510000</t>
  </si>
  <si>
    <t>Подножка салона УАЗ-452 (ОАО"УАЗ")</t>
  </si>
  <si>
    <t>045210840510200</t>
  </si>
  <si>
    <t>Подножка УАЗ Патриот левая (порог пола) (рестайлинг 2014 г.) без кронштейнов (ОАО "УАЗ")</t>
  </si>
  <si>
    <t>316300540124500</t>
  </si>
  <si>
    <t>Подножка УАЗ Патриот левая (порог пола) (рестайлинг 2014 г.) с кронштейнами (ОАО "УАЗ")</t>
  </si>
  <si>
    <t>316300540124300</t>
  </si>
  <si>
    <t>Подножка УАЗ Патриот правая (порог пола) (рестайлинг 2014 г.) без кронштейнов (ОАО "УАЗ")</t>
  </si>
  <si>
    <t>316300540124400</t>
  </si>
  <si>
    <t>Подножка УАЗ Патриот правая (порог пола) (рестайлинг 2014 г.) с кронштейнами (ОАО "УАЗ")</t>
  </si>
  <si>
    <t>316300540124200</t>
  </si>
  <si>
    <t>Подножка УАЗ Пикап левая (порог пола) (ОАО "УАЗ")</t>
  </si>
  <si>
    <t>236300540124510</t>
  </si>
  <si>
    <t>Подножка УАЗ Пикап правая (порог пола) (ОАО "УАЗ")</t>
  </si>
  <si>
    <t>236300540124410</t>
  </si>
  <si>
    <t>Подножка УАЗ Профи (236323/236324) правая (порог пола) двойная кабина (ОАО "УАЗ")</t>
  </si>
  <si>
    <t>236323540124200</t>
  </si>
  <si>
    <t>Подножка УАЗ Профи 236021,Карго левая (порог пола) (ОАО "УАЗ")</t>
  </si>
  <si>
    <t>236000540124500</t>
  </si>
  <si>
    <t>Подножка УАЗ Профи 236021,Карго правая (порог пола) (ОАО "УАЗ")</t>
  </si>
  <si>
    <t>236000540124200</t>
  </si>
  <si>
    <t>Подножка УАЗ-452 задн в сб с/о, подвижная, не окрашенная (ОАО"УАЗ")</t>
  </si>
  <si>
    <t>045110840531200</t>
  </si>
  <si>
    <t>Подножка УАЗ-452 задн в сб с/о, подвижная, окрашенная (ОАО"УАЗ")</t>
  </si>
  <si>
    <t>045110840531010</t>
  </si>
  <si>
    <t>Подножка УАЗ-452 пер лев в сб (ОАО"УАЗ")</t>
  </si>
  <si>
    <t>045150840501300</t>
  </si>
  <si>
    <t>Подножка УАЗ-452 пер прав в сб (ОАО"УАЗ")</t>
  </si>
  <si>
    <t>045150840501200</t>
  </si>
  <si>
    <t>Подогреватель предпусковой УАЗ АТ 2000ST 12В (бензин) (UAZ)</t>
  </si>
  <si>
    <t>000000473141000</t>
  </si>
  <si>
    <t>Подогреватель предпусковой УАЗ АТ 2000ST 12В (дизель) (UAZ)</t>
  </si>
  <si>
    <t>000000473141001</t>
  </si>
  <si>
    <t>Подсветка номера УАЗ-3151 (ФП131А-02) (UAZ)</t>
  </si>
  <si>
    <t>315300371701000</t>
  </si>
  <si>
    <t>Подушка амортизатора стойки стабилизатора УАЗ-Патриот (UAZ)</t>
  </si>
  <si>
    <t>374100290544000</t>
  </si>
  <si>
    <t>Подушка двигателя УАЗ-3151 (к-т) (ОАО"УАЗ")</t>
  </si>
  <si>
    <t>315100100110000</t>
  </si>
  <si>
    <t>Подушка двигателя УАЗ-452,469 нижняя (ОАО "УАЗ")</t>
  </si>
  <si>
    <t>046900100102501</t>
  </si>
  <si>
    <t>Подушка двигателя УАЗ-Патриот с 2019г.в. с АКПП дв.409051, зад опора (UAZ)</t>
  </si>
  <si>
    <t>316300100104410</t>
  </si>
  <si>
    <t>Подушка двигателя УАЗ-Патриот,Хантер,3160,3162 зад опора (без упак УАЗ)</t>
  </si>
  <si>
    <t>316000100104400</t>
  </si>
  <si>
    <t>Подушка двигателя УАЗ-Патриот,Хантер,3160,3162 перед опора (без упак УАЗ)</t>
  </si>
  <si>
    <t>316000100102000</t>
  </si>
  <si>
    <t>Подушка крепления кузова к раме УАЗ-469 верх (ОАО "УАЗ")</t>
  </si>
  <si>
    <t>046900500101810</t>
  </si>
  <si>
    <t>Подушка крепления кузова к раме УАЗ-469 ниж (ОАО "УАЗ")</t>
  </si>
  <si>
    <t>046900500102810</t>
  </si>
  <si>
    <t>Подушка крепления кузова к раме УАЗ-Хантер,Патриот верхняя (UAZ)</t>
  </si>
  <si>
    <t>316200500101200</t>
  </si>
  <si>
    <t>Подушка крепления кузова к раме УАЗ-Хантер,Патриот ниж (UAZ)</t>
  </si>
  <si>
    <t>316200500102800</t>
  </si>
  <si>
    <t>Подушка крепления кузова к раме УАЗ-Хантер,Патриот ниж со срезом (UAZ)</t>
  </si>
  <si>
    <t>316200500102600</t>
  </si>
  <si>
    <t>Подушка кузова УАЗ-469 (10дл+2кор) (ОАО"УАЗ")</t>
  </si>
  <si>
    <t>046900500100900</t>
  </si>
  <si>
    <t>Подушка подвески глушителя УАЗ (UAZ)</t>
  </si>
  <si>
    <t>045200120305703</t>
  </si>
  <si>
    <t>Подушка подвески глушителя УАЗ-Патриот с 2019г.в. с АКПП (UAZ)</t>
  </si>
  <si>
    <t>316300120305700</t>
  </si>
  <si>
    <t>Подушка радиатора УАЗ (UAZ)</t>
  </si>
  <si>
    <t>002000130204500</t>
  </si>
  <si>
    <t>Подушка радиатора УАЗ-Патриот нижняя (UAZ)</t>
  </si>
  <si>
    <t>316300130204500</t>
  </si>
  <si>
    <t>Подушка рессоры УАЗ-452</t>
  </si>
  <si>
    <t>045150290243000</t>
  </si>
  <si>
    <t>Подушка сиденья УАЗ-Патриот одноместного (ОАО "УАЗ")</t>
  </si>
  <si>
    <t>316380683301004</t>
  </si>
  <si>
    <t>Подушка стабилизатора УАЗ-3160,3162 (d=30) переднего (ОАО "УАЗ")</t>
  </si>
  <si>
    <t>316000290604110</t>
  </si>
  <si>
    <t>Подушка стабилизатора УАЗ-Патриот (2014-2017г.в.) (d=20) заднего (UAZ)</t>
  </si>
  <si>
    <t>236000291604000</t>
  </si>
  <si>
    <t>Подушка стабилизатора УАЗ-Патриот (d=27) переднего (UAZ)</t>
  </si>
  <si>
    <t>316200290604100</t>
  </si>
  <si>
    <t>Подушка стабилизатора УАЗ-Патриот (с 09.2018) (d=18) заднего под тягу 3163-2916016 (UAZ)</t>
  </si>
  <si>
    <t>316300291604000</t>
  </si>
  <si>
    <t>Подушка стабилизатора УАЗ-Профи 236031 "полуторка" (двускатный мост) заднего (UAZ)</t>
  </si>
  <si>
    <t>236031290604130</t>
  </si>
  <si>
    <t>Подушка стабилизатора УАЗ-Профи переднего (ОАО "УАЗ")</t>
  </si>
  <si>
    <t>236021290604100</t>
  </si>
  <si>
    <t>Подушка стабилизатора УАЗ-Хантер (d=25) переднего (ОАО "УАЗ")</t>
  </si>
  <si>
    <t>316000290604100</t>
  </si>
  <si>
    <t>Подшипник 102211 вала колесного редуктора УАЗ (469-00-2407126-00,95) (UAZ)</t>
  </si>
  <si>
    <t>046900240712696</t>
  </si>
  <si>
    <t>Подшипник 102304М ведущ.шестерни УАЗ,втор.вала РК г-66 (451-50-2402041-02) (UAZ)</t>
  </si>
  <si>
    <t>045150240204102</t>
  </si>
  <si>
    <t>Подшипник 127509 ступицы УАЗ (роликовый конический) (UAZ)</t>
  </si>
  <si>
    <t>315100310302596</t>
  </si>
  <si>
    <t>Подшипник 127509 ступицы УАЗ (роликовый конический) конвеерный вариант (UAZ)</t>
  </si>
  <si>
    <t>315100310302500</t>
  </si>
  <si>
    <t>Подшипник 180203 к/вала дв.402,406,511, Камминз (6203.2RS) (UAZ)</t>
  </si>
  <si>
    <t>040200170103102</t>
  </si>
  <si>
    <t>Подшипник 292305 промежуточного вала  РК УАЗ (UAZ)</t>
  </si>
  <si>
    <t>374100180209296</t>
  </si>
  <si>
    <t>Подшипник 292305 промежуточного вала  РК УАЗ (UAZ) конвейер вариант (UAZ)</t>
  </si>
  <si>
    <t>374100180209200</t>
  </si>
  <si>
    <t>Подшипник 30205 промежуточного вала УАЗ КПП передний (радиально-упорный) GB/Т4648-96 (UAZ)</t>
  </si>
  <si>
    <t>315195170106600</t>
  </si>
  <si>
    <t>Подшипник 30206 промежуточного вала УАЗ КПП задний (радиально-упорный) GB/Т297-94 (ОАО "УАЗ")</t>
  </si>
  <si>
    <t>315195170107300</t>
  </si>
  <si>
    <t>Подшипник 3056207 вторичного вала КПП УАЗ (6-60207/30207) (UAZ)</t>
  </si>
  <si>
    <t>045200170119001</t>
  </si>
  <si>
    <t>Подшипник 3056207 вторичного вала КПП УАЗ (UAZ) 3207AN</t>
  </si>
  <si>
    <t>045200170119000</t>
  </si>
  <si>
    <t>Подшипник 50208 (6208) КПП первич вала УАЗ задний (UAZ)</t>
  </si>
  <si>
    <t>002000170103200</t>
  </si>
  <si>
    <t>Подшипник 50305 (6305) КПП5, пром вала, перв, втор. вал ГАЗ, ВАЗ, УАЗ (UAZ) 452-00-1701066-95</t>
  </si>
  <si>
    <t>045200170106696</t>
  </si>
  <si>
    <t>Подшипник 50306 КПП 2401,ВАЗ первич вала, РК 33027,УАЗ втор вала двухрядный (UAZ)</t>
  </si>
  <si>
    <t>002000170119001</t>
  </si>
  <si>
    <t>Подшипник 50306 КПП 2401,ВАЗ первич вала, РК 33027,УАЗ втор вала двухрядный (UAZ) конвейер</t>
  </si>
  <si>
    <t>002000170119000</t>
  </si>
  <si>
    <t>Подшипник 50307 (6307) УАЗ вала привода з/м, РК (UAZ)</t>
  </si>
  <si>
    <t>045200180206000</t>
  </si>
  <si>
    <t>045200180206001</t>
  </si>
  <si>
    <t>Подшипник 57707 редуктора з/моста УАЗ (ведущей шестерни) (UAZ)</t>
  </si>
  <si>
    <t>374100240202501</t>
  </si>
  <si>
    <t>Подшипник 60207/80207 ведущей шестерни внутренний редукторного переднего моста УАЗ (UAZ)</t>
  </si>
  <si>
    <t>046900230708696</t>
  </si>
  <si>
    <t>Подшипник 60207/80207 ведущей шестерни внутренний редукторного переднего моста УАЗ (UAZ)*</t>
  </si>
  <si>
    <t>046900230708695</t>
  </si>
  <si>
    <t>Подшипник 6203Z вала рулевого управления УАЗ-Патриот (UAZ)</t>
  </si>
  <si>
    <t>316300340112100</t>
  </si>
  <si>
    <t>Подшипник 6406 ведущей шестерни внутренний редукторного заднего моста УАЗ (UAZ) 469-2407086-95</t>
  </si>
  <si>
    <t>046900240708696</t>
  </si>
  <si>
    <t>Подшипник 692306 вала привода переднего моста косозубой РК УАЗ ПАТРИОТ (UAZ)</t>
  </si>
  <si>
    <t>374100180208200</t>
  </si>
  <si>
    <t>Подшипник 7510 зад ступ 3302 ,УАЗ внутр. диференциала 3110,3302 (UAZ)</t>
  </si>
  <si>
    <t>045200240303600</t>
  </si>
  <si>
    <t>045200240303696</t>
  </si>
  <si>
    <t>046900240202510</t>
  </si>
  <si>
    <t>Подшипник 7606 ступицы пер.внутр 3110,вед.шест.з/м наруж, вед. шестерни УАЗ (UAZ)</t>
  </si>
  <si>
    <t>046900240202596</t>
  </si>
  <si>
    <t>Подшипник 977907 червяка Волга,УАЗ верх (UAZ)</t>
  </si>
  <si>
    <t>315100340107196</t>
  </si>
  <si>
    <t>Подшипник вала сошки УАЗ-3151 (ОАО "УАЗ") 3151-00-3401062-95</t>
  </si>
  <si>
    <t>315100340106296</t>
  </si>
  <si>
    <t>Подшипник КПП УАЗ "Dymos"(43216Т00150) игольчатый (3-й пер) (UAZ) 3163-00-1701283-00</t>
  </si>
  <si>
    <t>316300170128301</t>
  </si>
  <si>
    <t>Подшипник КПП УАЗ "Dymos"(43243Т00800) скольжения (3-й пер) (UAZ)</t>
  </si>
  <si>
    <t>316300170128001</t>
  </si>
  <si>
    <t>Подшипник КПП УАЗ (5-ступ) (игольчатый) шестерен втор вала (ОАО "УАЗ")</t>
  </si>
  <si>
    <t>315195170111100</t>
  </si>
  <si>
    <t>Подшипник КПП УАЗ (5-ступ) (игольчатый) шестерни 3-ей перед втор вала (ОАО "УАЗ")</t>
  </si>
  <si>
    <t>315195170113300</t>
  </si>
  <si>
    <t>Подшипник КПП УАЗ (5-ступ) (игольчатый), промежут шестерни з/х (ОАО "УАЗ") (KK283435, GB5846-1986)</t>
  </si>
  <si>
    <t>315195170108400</t>
  </si>
  <si>
    <t>Подшипник КПП УАЗ (5-ступ) втор вала (шариковый, двухрядный) (ОАО "УАЗ") 255-00-1701153 (5207AN)</t>
  </si>
  <si>
    <t>315195170115300</t>
  </si>
  <si>
    <t>Подшипник КПП УАЗ (5-ступ) втор вала передний (игольчатый), 1-2-ой передачи, з/х (К455027) (UAZ)</t>
  </si>
  <si>
    <t>315195170110600</t>
  </si>
  <si>
    <t>Подшипник КПП УАЗ (5-ступ) перв вала задний, открытый, шариковый с канавкой (ОАО "УАЗ") GВ/Т276-94 (</t>
  </si>
  <si>
    <t>315195170103200</t>
  </si>
  <si>
    <t>Подшипник КПП УАЗ 5КК 45х50х39Е игольчатый (UAZ)*</t>
  </si>
  <si>
    <t>316050170113600</t>
  </si>
  <si>
    <t>Подшипник КПП УАЗ конический пром вала "Dymos" (UAZ)</t>
  </si>
  <si>
    <t>316300170106601</t>
  </si>
  <si>
    <t>Подшипник муфты сцепления УАЗ (ОАО "УАЗ")</t>
  </si>
  <si>
    <t>316050160118201</t>
  </si>
  <si>
    <t>Подшипник РК УАЗ (47326T00010) "Dymos" входного вала задний</t>
  </si>
  <si>
    <t>316380180205200</t>
  </si>
  <si>
    <t>Подшипник РК УАЗ-Профи 236021 (4*2) (РК 3163-10-1800120) вала привода пер моста косозубой РК</t>
  </si>
  <si>
    <t>236000180208200</t>
  </si>
  <si>
    <t>046900240204196</t>
  </si>
  <si>
    <t>Покрытие пола УАЗ-2206,3962 салона (рифлёный алюминий) (UAZ)</t>
  </si>
  <si>
    <t>220600474400100</t>
  </si>
  <si>
    <t>Пол задний УАЗ-Патриот (UAZ)</t>
  </si>
  <si>
    <t>316300510002000</t>
  </si>
  <si>
    <t>Полукольцо стопорное шестерни 5-й пер КПП УАЗ (5-ступ) (ОАО "УАЗ")</t>
  </si>
  <si>
    <t>315195170105600</t>
  </si>
  <si>
    <t>Полуось УАЗ-452,469 з/м левая длинная 875мм, мост Тимкен (UAZ)</t>
  </si>
  <si>
    <t>374100240307101</t>
  </si>
  <si>
    <t>Полуось УАЗ-452,469 з/м правая короткая 730мм, мост Тимкен (UAZ)</t>
  </si>
  <si>
    <t>374100240307001</t>
  </si>
  <si>
    <t>Полуось УАЗ-Патриот мост Спайсер/Гибрид з/м, 880мм (ОАО"УАЗ")</t>
  </si>
  <si>
    <t>316200240307001</t>
  </si>
  <si>
    <t>Полуось УАЗ-Профи 236031 "Полуторка" (двускатный мост) правая/левая (UAZ)</t>
  </si>
  <si>
    <t>236031240307000</t>
  </si>
  <si>
    <t>Полуось УАЗ-Хантер,452 мост Спайсер/Гибрид з/м, 745мм правая (UAZ)</t>
  </si>
  <si>
    <t>316050240307001</t>
  </si>
  <si>
    <t>Поперечина пола УАЗ-3153 задняя в сб. (ОАО"УАЗ")</t>
  </si>
  <si>
    <t>315300510117800</t>
  </si>
  <si>
    <t>Поперечина пола УАЗ-3741 передняя в сб. (ОАО"УАЗ")</t>
  </si>
  <si>
    <t>374100510110010</t>
  </si>
  <si>
    <t>Поперечина пола УАЗ-469 №2 средняя (ОАО"УАЗ")</t>
  </si>
  <si>
    <t>046906510116000</t>
  </si>
  <si>
    <t>Поперечина пола УАЗ-469 №3 (UAZ)</t>
  </si>
  <si>
    <t>046900510118200</t>
  </si>
  <si>
    <t>Поперечина пола УАЗ-469 передняя (ОАО"УАЗ")</t>
  </si>
  <si>
    <t>315106510110200</t>
  </si>
  <si>
    <t>Поперечина рамы УАЗ-3160 №2 (ОАО"УАЗ")</t>
  </si>
  <si>
    <t>316000280110020</t>
  </si>
  <si>
    <t>Порог подножки двери салона УАЗ-452 рейка каркаса боковины (ОАО "УАЗ")</t>
  </si>
  <si>
    <t>045110540118000</t>
  </si>
  <si>
    <t>Порог пола УАЗ-3151,ХАНТЕР лев (ОАО"УАЗ") 3151-00-5101251-00</t>
  </si>
  <si>
    <t>315106510125100</t>
  </si>
  <si>
    <t>Порог пола УАЗ-3151,ХАНТЕР прав (ОАО"УАЗ") 3151-00-5101250-00</t>
  </si>
  <si>
    <t>315106510125000</t>
  </si>
  <si>
    <t>Порог пола УАЗ-452 задний (ОАО"УАЗ")</t>
  </si>
  <si>
    <t>045210510118000</t>
  </si>
  <si>
    <t>Порог УАЗ-2206 силовой (к-т 2шт. завод) (UAZ)</t>
  </si>
  <si>
    <t>220695471401300</t>
  </si>
  <si>
    <t>Порог УАЗ-452 лев (серп) (ОАО"УАЗ") 0451-50-5401081-20</t>
  </si>
  <si>
    <t>045156540108120</t>
  </si>
  <si>
    <t>Порог УАЗ-452 прав (серп) (ОАО"УАЗ") 0451-50-5401080-20</t>
  </si>
  <si>
    <t>045156540108020</t>
  </si>
  <si>
    <t>Порог УАЗ-Патриот с 2014г.в. силовой (к-т 2шт. завод) (UAZ)</t>
  </si>
  <si>
    <t>000000473703100</t>
  </si>
  <si>
    <t>Порог УАЗ-Хантер Экспедиция силовой (к-т 2шт. завод) (UAZ)</t>
  </si>
  <si>
    <t>315195471401200</t>
  </si>
  <si>
    <t>Поручень панели приборов УАЗ-Хантер (UAZ)</t>
  </si>
  <si>
    <t>315100532536200</t>
  </si>
  <si>
    <t>Поручень УАЗ-452 кабины металлический (ОАО"УАЗ")</t>
  </si>
  <si>
    <t>045150820236000</t>
  </si>
  <si>
    <t>Поручень УАЗ-Патриот передний над дверью левый (ОАО "УАЗ") 3163-00-8202011-00</t>
  </si>
  <si>
    <t>316300820201120</t>
  </si>
  <si>
    <t>Поручень УАЗ-Патриот передний над дверью правый (ОАО "УАЗ") 3163-00-8202010-00</t>
  </si>
  <si>
    <t>316300820201020</t>
  </si>
  <si>
    <t>Поручень УАЗ-Патриот с 2018г.в. стойки ветрового окна левый (ОАО "УАЗ")</t>
  </si>
  <si>
    <t>316300540215300</t>
  </si>
  <si>
    <t>Поручень УАЗ-Патриот с 2018г.в. стойки ветрового окна правый (ОАО "УАЗ")</t>
  </si>
  <si>
    <t>316300540215200</t>
  </si>
  <si>
    <t>Поручень УАЗ-Патриот с 2018г.в. центральной стойки левый (UAZ)</t>
  </si>
  <si>
    <t>316300820205300</t>
  </si>
  <si>
    <t>Поручень УАЗ-Патриот с 2018г.в. центральной стойки правый (UAZ)</t>
  </si>
  <si>
    <t>316300820205200</t>
  </si>
  <si>
    <t>Поручень УАЗ-Профи (ручка двери фургона)</t>
  </si>
  <si>
    <t>010101620500100</t>
  </si>
  <si>
    <t>Предохранитель капота УАЗ-469 (UAZ)</t>
  </si>
  <si>
    <t>046900840612000</t>
  </si>
  <si>
    <t>Привод замка двери УАЗ-452 лев в сб (UAZ)</t>
  </si>
  <si>
    <t>374100610508300</t>
  </si>
  <si>
    <t>Привод замка двери УАЗ-452 прав в сб (UAZ)</t>
  </si>
  <si>
    <t>374100610508200</t>
  </si>
  <si>
    <t>Привод замка заднего борта УАЗ-Пикап (ОАО "УАЗ")</t>
  </si>
  <si>
    <t>236300632510020</t>
  </si>
  <si>
    <t>Привод замка крышки багажника УАЗ-Пикап (ОАО "УАЗ")</t>
  </si>
  <si>
    <t>236300560607000</t>
  </si>
  <si>
    <t>Привод управления вентиляцией передка УАЗ-469,Хантер в сб (ОАО "УАЗ")</t>
  </si>
  <si>
    <t>046900530403410</t>
  </si>
  <si>
    <t>Привод электроблокировки замка двери задка УАЗ-Патриот (ОАО "УАЗ")</t>
  </si>
  <si>
    <t>316000630551095</t>
  </si>
  <si>
    <t>Привода замков заднего борта УАЗ-Пикап (ОАО "УАЗ")</t>
  </si>
  <si>
    <t>236300630511620</t>
  </si>
  <si>
    <t>Прижим накладок подножки УАЗ-2360 левый (ОАО "УАЗ")</t>
  </si>
  <si>
    <t>236000840557900</t>
  </si>
  <si>
    <t>Прижим накладок подножки УАЗ-2360 правый (ОАО "УАЗ")</t>
  </si>
  <si>
    <t>236000840557800</t>
  </si>
  <si>
    <t>Прикуриватель 3110,3302,2108,УАЗ-3160 в сб (ОАО "УАЗ") 11.3725</t>
  </si>
  <si>
    <t>316000372501000</t>
  </si>
  <si>
    <t>Прикуриватель 31105 (2007),2110-2115,УАЗ-Патриот в сб (ОАО "УАЗ") 2123-3725010</t>
  </si>
  <si>
    <t>316300372501000</t>
  </si>
  <si>
    <t>Пробка картера КПП УАЗ (5-ступ) сливная с магнитом (ОАО "УАЗ")</t>
  </si>
  <si>
    <t>315195170101600</t>
  </si>
  <si>
    <t>Пробка картера КПП УАЗ, РК, заднего моста магнитная (UAZ)</t>
  </si>
  <si>
    <t>316000240104600</t>
  </si>
  <si>
    <t>Пробка КПП УАЗ (5-ступ) заливного отверстия (ОАО "УАЗ")</t>
  </si>
  <si>
    <t>315195170109800</t>
  </si>
  <si>
    <t>Пробка радиатора УАЗ-452,469,3151,3741</t>
  </si>
  <si>
    <t>374100130401000</t>
  </si>
  <si>
    <t>Пробка расширительного бачка УАЗ (ОАО"УАЗ")</t>
  </si>
  <si>
    <t>316000131106500</t>
  </si>
  <si>
    <t>Пробка расширительного бачка УАЗ-3163 (ОАО"УАЗ")</t>
  </si>
  <si>
    <t>316300131106502</t>
  </si>
  <si>
    <t>Пробка сливная моста УАЗ (ОАО"УАЗ") 0001-00-0024457-96</t>
  </si>
  <si>
    <t>000100002445701</t>
  </si>
  <si>
    <t>Пробка сливная РК УАЗ (48342Т00015) "Dymos"</t>
  </si>
  <si>
    <t>316380180219800</t>
  </si>
  <si>
    <t>Пробка топливного бака УАЗ-452 металл, без замка (UAZ)</t>
  </si>
  <si>
    <t>006900110301095</t>
  </si>
  <si>
    <t>Пробка топливного бака УАЗ-Патриот,Хантер дв.409,4213 без ключа (UAZ)</t>
  </si>
  <si>
    <t>316300110301001</t>
  </si>
  <si>
    <t>Провод АКБ УАЗ к стартеру (ОАО "УАЗ")</t>
  </si>
  <si>
    <t>396255372405010</t>
  </si>
  <si>
    <t>Провод АКБ УАЗ-Патриот с 2008г.в. (провод массы) (UAZ)</t>
  </si>
  <si>
    <t>316300372406210</t>
  </si>
  <si>
    <t>Провод массы кузова УАЗ-3151 (UAZ)</t>
  </si>
  <si>
    <t>315100372406500</t>
  </si>
  <si>
    <t>Провод массы кузова УАЗ-3151 от АКБ на "массу" (ОАО "УАЗ")</t>
  </si>
  <si>
    <t>315100372406200</t>
  </si>
  <si>
    <t>Провод массы кузова УАЗ-Патриот (UAZ)</t>
  </si>
  <si>
    <t>316300372406400</t>
  </si>
  <si>
    <t>Провод от генератора к стартеру УАЗ-Патриот,Пикап (Классик) (UAZ)</t>
  </si>
  <si>
    <t>316300372405201</t>
  </si>
  <si>
    <t>Провода в/вольтные 406 дв. (EPDM) с наконечниками (UAZ)</t>
  </si>
  <si>
    <t>040600370724410</t>
  </si>
  <si>
    <t>Провода в/вольтные 406 дв. (силикон) с наконечниками (UAZ)</t>
  </si>
  <si>
    <t>040600370724400</t>
  </si>
  <si>
    <t>Провода в/вольтные 4091 дв. (EPDM) с наконечниками (UAZ)</t>
  </si>
  <si>
    <t>040910370724410</t>
  </si>
  <si>
    <t>Провода в/вольтные 4091 дв. (силикон) с наконечниками (UAZ)</t>
  </si>
  <si>
    <t>040910370724400</t>
  </si>
  <si>
    <t>Проводка 3303 УАЗ (ОАО "УАЗ")</t>
  </si>
  <si>
    <t>330300372000000</t>
  </si>
  <si>
    <t>Проводка УАЗ-2206,3962 дв. 40911 Евро-4 (в сб с приборами) (ОАО"УАЗ")</t>
  </si>
  <si>
    <t>396295372400644</t>
  </si>
  <si>
    <t>Проем двери задка УАЗ-Хантер (UAZ)</t>
  </si>
  <si>
    <t>315300560130801</t>
  </si>
  <si>
    <t>Проем двери УАЗ-452 пер лев (UAZ) 451-50-5400013-11</t>
  </si>
  <si>
    <t>045156540001311</t>
  </si>
  <si>
    <t>Проем двери УАЗ-452 пер прав (UAZ) 451-50-5400012-11</t>
  </si>
  <si>
    <t>045156540001211</t>
  </si>
  <si>
    <t>Прокладка болта крепления тормозного шланга УАЗ (UAZ)</t>
  </si>
  <si>
    <t>315160350601300</t>
  </si>
  <si>
    <t>Прокладка жиклера омывателя УАЗ (UAZ)</t>
  </si>
  <si>
    <t>315100520802600</t>
  </si>
  <si>
    <t>Прокладка картера РК УАЗ Патриот (косозубая РК) (ОАО "УАЗ")</t>
  </si>
  <si>
    <t>316300180201500</t>
  </si>
  <si>
    <t>Прокладка клап крышки 40905,40906,ЗМЗ-PRO (UAZ)</t>
  </si>
  <si>
    <t>040624100724510</t>
  </si>
  <si>
    <t>Прокладка корпуса фары УАЗ-Хантер,3741 нов обр (UAZ)</t>
  </si>
  <si>
    <t>315120371102401</t>
  </si>
  <si>
    <t>Прокладка крепления бензобака УАЗ (UAZ)</t>
  </si>
  <si>
    <t>006900110112000</t>
  </si>
  <si>
    <t>Прокладка крыши лобовая УАЗ-3151 и мод (UAZ)</t>
  </si>
  <si>
    <t>315140570006000</t>
  </si>
  <si>
    <t>Прокладка крышки заднего подшипника РК УАЗ-452 (ОАО "УАЗ")</t>
  </si>
  <si>
    <t>045200180210600</t>
  </si>
  <si>
    <t>Прокладка крышки картера УАЗ редукторного моста (ОАО "УАЗ")</t>
  </si>
  <si>
    <t>046900240711100</t>
  </si>
  <si>
    <t>Прокладка крышки картера УАЗ-3162,31519 мост Спайсер (UAZ)</t>
  </si>
  <si>
    <t>316000240101911</t>
  </si>
  <si>
    <t>Прокладка крышки люка переднего пола УАЗ-Хантер (UAZ)</t>
  </si>
  <si>
    <t>046900511302601</t>
  </si>
  <si>
    <t>Прокладка крышки подшипника ведущ шестерни з/м 452,469 (UAZ)</t>
  </si>
  <si>
    <t>006900240203500</t>
  </si>
  <si>
    <t>Прокладка крышки подшипника зад.моста УАЗ-452,469 (UAZ)</t>
  </si>
  <si>
    <t>006900240203600</t>
  </si>
  <si>
    <t>Прокладка крышки подшипника первичного вала 451 (пробка) (UAZ)</t>
  </si>
  <si>
    <t>045150170104200</t>
  </si>
  <si>
    <t>Прокладка крышки подшипника первичного вала КПП УАЗ (5-ступ) (ОАО "УАЗ") 255-00-1701042</t>
  </si>
  <si>
    <t>315195170104200</t>
  </si>
  <si>
    <t>Прокладка крышки фиксатора механизма переключения КПП УАЗ (5-ступ) (ОАО "УАЗ")</t>
  </si>
  <si>
    <t>315195170203300</t>
  </si>
  <si>
    <t>Прокладка между КПП и РК УАЗ-452,469 (UAZ)</t>
  </si>
  <si>
    <t>046900170120310</t>
  </si>
  <si>
    <t>Прокладка механизма КПП УАЗ-469 (UAZ)</t>
  </si>
  <si>
    <t>046900170201400</t>
  </si>
  <si>
    <t>Прокладка надставки двери УАЗ-469, 3151 (ОАО "УАЗ")</t>
  </si>
  <si>
    <t>315190611705200</t>
  </si>
  <si>
    <t>Прокладка приемной трубы УАЗ 409дв, ГАЗ 406дв. фланца к коллектору (UAZ)</t>
  </si>
  <si>
    <t>316020120302000</t>
  </si>
  <si>
    <t>Прокладка приемной трубы УАЗ-31519 (UAZ)</t>
  </si>
  <si>
    <t>236080120302095</t>
  </si>
  <si>
    <t>Прокладка приемной трубы УАЗ-452,469 (ОАО "УАЗ") металло-асбестовая</t>
  </si>
  <si>
    <t>045200120302000</t>
  </si>
  <si>
    <t>Прокладка пробки бензобака УАЗ (UAZ)</t>
  </si>
  <si>
    <t>006900110307500</t>
  </si>
  <si>
    <t>Прокладка пружинная подшипника УАЗ-469 вала ведом шестер (ОАО"УАЗ")</t>
  </si>
  <si>
    <t>046900240712700</t>
  </si>
  <si>
    <t>Прокладка регулировочная з/моста (0,1мм) ГАЗ,УАЗ (UAZ)</t>
  </si>
  <si>
    <t>001200240309000</t>
  </si>
  <si>
    <t>Прокладка регулировочная з/моста (0,25мм) ГАЗ,УАЗ</t>
  </si>
  <si>
    <t>001200240309200</t>
  </si>
  <si>
    <t>Прокладка регулировочная з/моста (0,5мм) ГАЗ,УАЗ 0012-00-2403093-97</t>
  </si>
  <si>
    <t>001200240309300</t>
  </si>
  <si>
    <t>Прокладка регулировочная заднего подшипника з/моста (0,10мм) УАЗ (ОАО"УАЗ")</t>
  </si>
  <si>
    <t>374100240203100</t>
  </si>
  <si>
    <t>Прокладка регулировочная заднего подшипника з/моста (0,15мм) УАЗ (ОАО"УАЗ")</t>
  </si>
  <si>
    <t>374100240203200</t>
  </si>
  <si>
    <t>Прокладка регулировочная заднего подшипника з/моста (0,25мм) УАЗ (ОАО"УАЗ")</t>
  </si>
  <si>
    <t>374100240203300</t>
  </si>
  <si>
    <t>Прокладка регулировочная хвостовика УАЗ (UAZ)</t>
  </si>
  <si>
    <t>315100240203300</t>
  </si>
  <si>
    <t>Прокладка регулировочная хвостовика УАЗ-469 редуктора (2,00мм) (ОАО"УАЗ")</t>
  </si>
  <si>
    <t>046900240203100</t>
  </si>
  <si>
    <t>Прокладка регулировочная хвостовика УАЗ-469 редуктора (2,05мм) (ОАО"УАЗ")</t>
  </si>
  <si>
    <t>046900240203200</t>
  </si>
  <si>
    <t>Прокладка регулировочная хвостовика УАЗ-469 редуктора (2,10мм) (UAZ)</t>
  </si>
  <si>
    <t>046900240203300</t>
  </si>
  <si>
    <t>Прокладка регулировочная шкворня УАЗ 0,1 мм (ОАО "УАЗ")</t>
  </si>
  <si>
    <t>046900230402800</t>
  </si>
  <si>
    <t>Прокладка регулировочная шкворня УАЗ 0,15 мм средняя (ОАО"УАЗ")</t>
  </si>
  <si>
    <t>046900230402900</t>
  </si>
  <si>
    <t>Прокладка регулировочная шкворня УАЗ 0,4 мм (UAZ)</t>
  </si>
  <si>
    <t>046900230403600</t>
  </si>
  <si>
    <t>Прокладка регулировочная шкворня УАЗ-3160 (UAZ)</t>
  </si>
  <si>
    <t>316000230402800</t>
  </si>
  <si>
    <t>Прокладка регулировочная шкворня УАЗ-3160 средняя (UAZ)</t>
  </si>
  <si>
    <t>316000230402900</t>
  </si>
  <si>
    <t>Прокладка резонатора УАЗ-3160 Патриот (3160-20-1203088-95)</t>
  </si>
  <si>
    <t>316020120308895</t>
  </si>
  <si>
    <t>Прокладка резонатора УАЗ-452,469 (ОАО "УАЗ")</t>
  </si>
  <si>
    <t>315100120308800</t>
  </si>
  <si>
    <t>Прокладка розетки наружной ручки задней двери УАЗ-452, двери крыши УАЗ-469 (ОАО "УАЗ")</t>
  </si>
  <si>
    <t>003000560613400</t>
  </si>
  <si>
    <t>Прокладка ступицы УАЗ (UAZ)</t>
  </si>
  <si>
    <t>315100240704800</t>
  </si>
  <si>
    <t>Прокладка турбокомпрессора УАЗ-Патриот (ОАО "УАЗ)</t>
  </si>
  <si>
    <t>316380111804000</t>
  </si>
  <si>
    <t>Прокладка фланца бензозаборника УАЗ (UAZ)</t>
  </si>
  <si>
    <t>045200110402200</t>
  </si>
  <si>
    <t>Прокладка фланца карданного вала УАЗ (UAZ)</t>
  </si>
  <si>
    <t>315100220102400</t>
  </si>
  <si>
    <t>Прокладка фонаря освещ номерного знака УАЗ-469 (ОАО "УАЗ")</t>
  </si>
  <si>
    <t>046900371724000</t>
  </si>
  <si>
    <t>Прокладка цапфы поворотного кулака УАЗ (UAZ)</t>
  </si>
  <si>
    <t>006900230408400</t>
  </si>
  <si>
    <t>Прокладка шаровой опоры поворотного кулака УАЗ (469-2304026) (UAZ)</t>
  </si>
  <si>
    <t>006100012123800</t>
  </si>
  <si>
    <t>Прокладка шаровой опоры поворотного кулака УАЗ (ОАО "УАЗ")</t>
  </si>
  <si>
    <t>046900230402600</t>
  </si>
  <si>
    <t>Прокладки КПП УАЗ 5-ти ступ (UAZ)</t>
  </si>
  <si>
    <t>318100470001000</t>
  </si>
  <si>
    <t>Прокладки п/моста УАЗ "Спайсер" (к-т) (UAZ)</t>
  </si>
  <si>
    <t>316300472300295</t>
  </si>
  <si>
    <t>Проставка датчика парковки УАЗ-Патриот не окрашенный В (ОАО "УАЗ")</t>
  </si>
  <si>
    <t>316300383910120</t>
  </si>
  <si>
    <t>Проставка переднего сиденья УАЗ Патриот левая (ОАО "УАЗ")</t>
  </si>
  <si>
    <t>316300681701110</t>
  </si>
  <si>
    <t>Проушина штанги стабилизатора УАЗ-452 Евро-4 (наконечник в сб с подушкой) (ОАО "УАЗ")</t>
  </si>
  <si>
    <t>396200290603000</t>
  </si>
  <si>
    <t>Пружина брызговика УАЗ-452 переднего поворотного (ОАО "УАЗ") 451-00-2802045-95</t>
  </si>
  <si>
    <t>045100280204500</t>
  </si>
  <si>
    <t>Пружина валов переключения РК УАЗ-469 упорная (UAZ)</t>
  </si>
  <si>
    <t>045200180405800</t>
  </si>
  <si>
    <t>Пружина клина регулировочного заднего тормоза УАЗ-Патриот (с 08.2013г.в.) (ОАО "УАЗ")</t>
  </si>
  <si>
    <t>316300350825000</t>
  </si>
  <si>
    <t>Пружина КПП УАЗ (5-ступ) (ОАО "УАЗ") 255-00-1702035</t>
  </si>
  <si>
    <t>315195170203500</t>
  </si>
  <si>
    <t>Пружина отжимная колодок УАЗ заднего барабанного и стояночного тормоза (UAZ)</t>
  </si>
  <si>
    <t>000500000206557</t>
  </si>
  <si>
    <t>Пружина оттяжная рычага переключения РК УАЗ-Патриот,Хантер (на рычаг 3163) (ОАО "УАЗ")</t>
  </si>
  <si>
    <t>316300180308200</t>
  </si>
  <si>
    <t>Пружина подвески глушителя УАЗ верх (UAZ) 0469-00-1203074-95</t>
  </si>
  <si>
    <t>046900120307400</t>
  </si>
  <si>
    <t>Пружина подвески УАЗ-469,3162</t>
  </si>
  <si>
    <t>316000290271200</t>
  </si>
  <si>
    <t>Пружина подвески УАЗ-469,3163,Пикап усиленная</t>
  </si>
  <si>
    <t>296600290271200</t>
  </si>
  <si>
    <t>Пружина поджатия колодок пер.тормоза УАЗ-Хантер,Патриот (UAZ) 3160-00-3501166-97</t>
  </si>
  <si>
    <t>316000350116610</t>
  </si>
  <si>
    <t>Пружина поджатия колодок УАЗ-3160 балансировочная (ОАО "УАЗ")</t>
  </si>
  <si>
    <t>316000350115600</t>
  </si>
  <si>
    <t>Пружина разжимная рулевой колонки УАЗ (разжимного кольца) (UAZ)</t>
  </si>
  <si>
    <t>001200340113000</t>
  </si>
  <si>
    <t>Пружина разжимного звена тормоза УАЗ-Патриот с 2015г.в. (ОАО "УАЗ")</t>
  </si>
  <si>
    <t>316300350827200</t>
  </si>
  <si>
    <t>Пружина сервопривода сцепления УАЗ-Патриот (UAZ)</t>
  </si>
  <si>
    <t>316300160207500</t>
  </si>
  <si>
    <t>Пружина стяжная колодок УАЗ-Патриот с 08.2013 (ОАО "УАЗ")</t>
  </si>
  <si>
    <t>316300350203500</t>
  </si>
  <si>
    <t>Пружина тяги педали газа УАЗ-452,469 (ОАО "УАЗ")</t>
  </si>
  <si>
    <t>002100110804200</t>
  </si>
  <si>
    <t>Пульт дистационного управления УАЗ-Патриот (UAZ)</t>
  </si>
  <si>
    <t>316300651207000</t>
  </si>
  <si>
    <t>Пыльник пальца суппорта УАЗ-3160,Патриот,Хантер (UAZ)</t>
  </si>
  <si>
    <t>316000350101910</t>
  </si>
  <si>
    <t>Пыльник поршня цилиндра пер.тормоза 2108,УАЗ-Хантер,Патриот (UAZ)</t>
  </si>
  <si>
    <t>210800350105800</t>
  </si>
  <si>
    <t>Пыльник РК УАЗ-469 (UAZ)</t>
  </si>
  <si>
    <t>046900511309000</t>
  </si>
  <si>
    <t>Пыльник ручника УАЗ-452 (UAZ)</t>
  </si>
  <si>
    <t>045200350816000</t>
  </si>
  <si>
    <t>Пыльник рычага КПП УАЗ (5 ступ) (ОАО "УАЗ") 175А-1702125</t>
  </si>
  <si>
    <t>315195170212500</t>
  </si>
  <si>
    <t>Пыльник рычага КПП УАЗ-469 (UAZ)</t>
  </si>
  <si>
    <t>046900170212301</t>
  </si>
  <si>
    <t>Пыльник рычага КПП УАЗ-469 наруж</t>
  </si>
  <si>
    <t>046900511303801</t>
  </si>
  <si>
    <t>Радиатор масляный УАЗ-469,452,3160,Хантер,Патриот (UAZ)</t>
  </si>
  <si>
    <t>316000101301000</t>
  </si>
  <si>
    <t>Радиатор отоп УАЗ-3741,Хантер, 2-хрядный, d трубок 16мм (UAZ)</t>
  </si>
  <si>
    <t>374100810106025</t>
  </si>
  <si>
    <t>Радиатор отоп УАЗ-452 с дв.4091 алюм 2-х рядн 20мм (UAZ) 7302А-8101060, 3962-8110060-34</t>
  </si>
  <si>
    <t>396200811006037</t>
  </si>
  <si>
    <t>Радиатор охлаж УАЗ-3163 Патриот,Пикап с 2019г.в., с АКПП (UAZ)</t>
  </si>
  <si>
    <t>316300130101031</t>
  </si>
  <si>
    <t>Радиатор охлаж УАЗ-Хантер дв 4213, УАЗ-452 дв 4213,4091, алюмин, двухрядный (UAZ)</t>
  </si>
  <si>
    <t>316080130101004</t>
  </si>
  <si>
    <t>Радиоуправление тм (UAZ)</t>
  </si>
  <si>
    <t>000000472304000</t>
  </si>
  <si>
    <t>Раздаточная коробка УАЗ Хантер (11) косозубая (однорычажная) нов обр (ОАО"УАЗ")</t>
  </si>
  <si>
    <t>316200180012100</t>
  </si>
  <si>
    <t>Раздаточная коробка УАЗ-3163 (71) дв.IVECO,409, ABS ,под датчик вкл пер/моста (UAZ) 3163-10-1800021</t>
  </si>
  <si>
    <t>316310180012100</t>
  </si>
  <si>
    <t>Раздаточная коробка УАЗ-3909 (30) (косозубая с мех-ом переключ. УАЗ 452 ) (ОАО"УАЗ")</t>
  </si>
  <si>
    <t>390900180012000</t>
  </si>
  <si>
    <t>Раздаточная коробка УАЗ-452 косозуб, электр. спидом. 1000 об., мост Гибрид 4,625 (35) 3909951800020</t>
  </si>
  <si>
    <t>390995180012000</t>
  </si>
  <si>
    <t>Раздаточная коробка УАЗ-452 косозуб, электр. спидом. 1000 об., мост Спайсер 4,111 (37) 3909951800021</t>
  </si>
  <si>
    <t>390995180012100</t>
  </si>
  <si>
    <t>Раздаточная коробка УАЗ-Патриот дв.5143, I=1/1,94, перед отнош 4,625 (ОАО "УАЗ")</t>
  </si>
  <si>
    <t>316310180012000</t>
  </si>
  <si>
    <t>Раздаточная коробка УАЗ-Патриот,Пикап с 2019 г.в. с АКПП, дв. 40906 "Divgi Warner" (UAZ)</t>
  </si>
  <si>
    <t>236320180002010</t>
  </si>
  <si>
    <t>Раздаточная коробка УАЗ-Патриот,Хантер с КПП Dymos, спидометр 1000 об., 15 зуб (60) (ОАО"УАЗ")</t>
  </si>
  <si>
    <t>316300180012010</t>
  </si>
  <si>
    <t>Раздаточная коробка УАЗ-Хантер (51) под КПП Dymos, дв.409, шестерня спидом 694 об,17зубьев (UAZ)</t>
  </si>
  <si>
    <t>316300180012100</t>
  </si>
  <si>
    <t>Рама УАЗ для а/м Трэкол (ОАО "УАЗ")</t>
  </si>
  <si>
    <t>374100280051000</t>
  </si>
  <si>
    <t>Рама УАЗ Патриот, Пикап (рестайлинг 2017 г.) (ОАО "УАЗ") 3163-90-2801010-00</t>
  </si>
  <si>
    <t>316390280101002</t>
  </si>
  <si>
    <t>Рама УАЗ-2206 (ОАО"УАЗ")</t>
  </si>
  <si>
    <t>220695280101000</t>
  </si>
  <si>
    <t>Рама УАЗ-2206,3741 под дв.409 крепление кузова н/о, без АБС (усил.) (ОАО"УАЗ")</t>
  </si>
  <si>
    <t>374195280101032</t>
  </si>
  <si>
    <t>Рама УАЗ-2206,3741,3909,3962 под дв.4091 (ОАО"УАЗ")</t>
  </si>
  <si>
    <t>374195280101010</t>
  </si>
  <si>
    <t>Рама УАЗ-2206,3741,3909,3962 под инж двиг в сб (UAZ)</t>
  </si>
  <si>
    <t>374194280101000</t>
  </si>
  <si>
    <t>Рама УАЗ-3303 (ОАО "УАЗ")</t>
  </si>
  <si>
    <t>330365280101032</t>
  </si>
  <si>
    <t>Рама УАЗ-3303 в сб (ОАО"УАЗ")</t>
  </si>
  <si>
    <t>330300280001002</t>
  </si>
  <si>
    <t>Рама УАЗ-3303 двиг.4091 Евро-3, под гибридные мосты (UAZ)</t>
  </si>
  <si>
    <t>330365280101010</t>
  </si>
  <si>
    <t>Рама УАЗ-33036 с 2016г.в. дв.40911, Евро-4, с ГУР, длиннобазная, гибридные мосты, под 13-лист. рессо</t>
  </si>
  <si>
    <t>330365280101023</t>
  </si>
  <si>
    <t>Рама УАЗ-33036,33094 двиг.4091 Евро-2, под гибридные мосты (ОАО "УАЗ")</t>
  </si>
  <si>
    <t>330365280101000</t>
  </si>
  <si>
    <t>Рама УАЗ-330364,390944 с дв. УМЗ-4213 (с 2007 по 2009г.в.) мосты Тимкен (ОАО "УАЗ")</t>
  </si>
  <si>
    <t>330364280101000</t>
  </si>
  <si>
    <t>Рама УАЗ-39094 в сб (UAZ)</t>
  </si>
  <si>
    <t>330360280101000</t>
  </si>
  <si>
    <t>Рама УАЗ-39094 двиг.40911 Евро-4, под гибридные мосты, с ГУР, длиннобазная, под 13лист. рессоры (ОАО</t>
  </si>
  <si>
    <t>390945280101022</t>
  </si>
  <si>
    <t>Рама УАЗ-452,3909 в сб (ОАО"УАЗ")</t>
  </si>
  <si>
    <t>374100280001002</t>
  </si>
  <si>
    <t>Рама УАЗ-Патриот Евро-4 с АBS (рестайлинг 2014 г.) (ОАО"УАЗ")</t>
  </si>
  <si>
    <t>316300280101096</t>
  </si>
  <si>
    <t>Рама УАЗ-Профи с 2017г.в. двойная кабина, дв. 40906, 409051 (ОАО "УАЗ") 2363-24-2801010-00,01</t>
  </si>
  <si>
    <t>236324280101002</t>
  </si>
  <si>
    <t>Рама УАЗ-Хантер дв.409 (UAZ)</t>
  </si>
  <si>
    <t>315196280101020</t>
  </si>
  <si>
    <t>Рамка ветрового окна УАЗ-469 крыша (UAZ)</t>
  </si>
  <si>
    <t>315140520101010</t>
  </si>
  <si>
    <t>Рамка ветрового стекла УАЗ-469 со стеклом (крыша) (UAZ)</t>
  </si>
  <si>
    <t>315140520001296</t>
  </si>
  <si>
    <t>Рамка ветрового стекла УАЗ-469 со стеклом (тент) (UAZ)</t>
  </si>
  <si>
    <t>315120520001220</t>
  </si>
  <si>
    <t>Рамка крепления чехла рычага КПП УАЗ-Патриот (ОАО "УАЗ")</t>
  </si>
  <si>
    <t>316300510916400</t>
  </si>
  <si>
    <t>Рамка стекла тента УАЗ-469 заднего окна (UAZ)</t>
  </si>
  <si>
    <t>046900600303000</t>
  </si>
  <si>
    <t>Рамка стекла форточки УАЗ-469 перед лев (UAZ)</t>
  </si>
  <si>
    <t>330300610306500</t>
  </si>
  <si>
    <t>Рамка стекла форточки УАЗ-469 перед прав (UAZ)</t>
  </si>
  <si>
    <t>330300610306400</t>
  </si>
  <si>
    <t>Регулятор давления тормозов УАЗ-3160,Хантер (OАО "УАЗ")</t>
  </si>
  <si>
    <t>316000351201002</t>
  </si>
  <si>
    <t>Регулятор давления тормозов УАЗ-Хантер в сб с приводом (UAZ)</t>
  </si>
  <si>
    <t>316000351200800</t>
  </si>
  <si>
    <t>Регулятор холостого хода 406,409,4213 РХХ60 (UAZ)</t>
  </si>
  <si>
    <t>040600114705102</t>
  </si>
  <si>
    <t>Редуктор ГБО УАЗ-Профи с ГБО (ОАО "УАЗ")</t>
  </si>
  <si>
    <t>236021440400900</t>
  </si>
  <si>
    <t>Редуктор з/моста УАЗ-3741 в сб мост Тимкен (ОАО"УАЗ")</t>
  </si>
  <si>
    <t>374100240052000</t>
  </si>
  <si>
    <t>Резистор добавочный отопителя УАЗ ст. обр. (ОАО "УАЗ") СЭ 300 (030000372902000)</t>
  </si>
  <si>
    <t>030000372902000</t>
  </si>
  <si>
    <t>Резонатор УАЗ 2206-95 Е-4, дв.40911 (UAZ)</t>
  </si>
  <si>
    <t>220695120200803</t>
  </si>
  <si>
    <t>Резонатор УАЗ-3162,31519 (UAZ)</t>
  </si>
  <si>
    <t>316020120200811</t>
  </si>
  <si>
    <t>Резонатор УАЗ-3741 с дв.4091 нерж. (UAZ) 220608.1202008-01</t>
  </si>
  <si>
    <t>220608120200801</t>
  </si>
  <si>
    <t>Резонатор УАЗ-452 с выпускной трубой (UAZ)</t>
  </si>
  <si>
    <t>374100120200801</t>
  </si>
  <si>
    <t>Резонатор УАЗ-469,31519 с выпуск трубой (UAZ)</t>
  </si>
  <si>
    <t>315100120200800</t>
  </si>
  <si>
    <t>Резонатор УАЗ-Хантер, Патриот дв.409,51432 нерж. (UAZ) 3151-48-1202008-211</t>
  </si>
  <si>
    <t>315148120200811</t>
  </si>
  <si>
    <t>Рейка каркаса боковины УАЗ-3909 верхняя (УАЗ)</t>
  </si>
  <si>
    <t>390910540115000</t>
  </si>
  <si>
    <t>Рейка каркаса боковины УАЗ-452 верхняя (УАЗ)</t>
  </si>
  <si>
    <t>045210540117100</t>
  </si>
  <si>
    <t>Рейка каркаса боковины УАЗ-452 угловая средняя левая (УАЗ)</t>
  </si>
  <si>
    <t>045000540117500</t>
  </si>
  <si>
    <t>Рейка каркаса боковины УАЗ-452,2206,3962,3741 (УАЗ)</t>
  </si>
  <si>
    <t>045110540114010</t>
  </si>
  <si>
    <t>Рейка каркаса панели передка УАЗ-452 (УАЗ)</t>
  </si>
  <si>
    <t>045130530108010</t>
  </si>
  <si>
    <t>Рейка каркаса панели передка УАЗ-452 с 2012г.в. (УАЗ)</t>
  </si>
  <si>
    <t>374195530108000</t>
  </si>
  <si>
    <t>Рейка крыши УАЗ-452 (ОАО УАЗ)</t>
  </si>
  <si>
    <t>045210570110200</t>
  </si>
  <si>
    <t>Рейка крыши УАЗ-452 задняя (ОАО "УАЗ")</t>
  </si>
  <si>
    <t>390910570110801</t>
  </si>
  <si>
    <t>Реле обогрева лобового стекла УАЗ-Патриот (456.3747-02)</t>
  </si>
  <si>
    <t>316300374745602</t>
  </si>
  <si>
    <t>Реле поворота УАЗ-3962 (ОАО "УАЗ")</t>
  </si>
  <si>
    <t>396200372641000</t>
  </si>
  <si>
    <t>Реле стартера 53,3307,УАЗ,ПАЗ (12V) (ОАО "УАЗ") 738.3747</t>
  </si>
  <si>
    <t>315100370825030</t>
  </si>
  <si>
    <t>Реле универсальное 12В/5 конт. без кроншт 30A (ан.90.3747-01) 75.3777-01 (ОАО "УАЗ")</t>
  </si>
  <si>
    <t>316000374701000</t>
  </si>
  <si>
    <t>Рем/комп дифференциала УАЗ-452,469 (4мал шест, 2 бол шест) (UAZ)</t>
  </si>
  <si>
    <t>055200240010301</t>
  </si>
  <si>
    <t>Рем/комп дифференциала УАЗ-452,469 (4мал шест, 2 бол шест) (ОАО"УАЗ")</t>
  </si>
  <si>
    <t>055200240010300</t>
  </si>
  <si>
    <t>Рем/комп крепления рес (серьги) УАЗ-469 (ОАО "УАЗ")</t>
  </si>
  <si>
    <t>315100290246000</t>
  </si>
  <si>
    <t>Рем/комп ступицы УАЗ-3151,3160,3741,452 гайки,шайбы,сальник,без подшипников (ОАО "УАЗ")</t>
  </si>
  <si>
    <t>374100310300700</t>
  </si>
  <si>
    <t>Ремень 1018 генератора Волга,3302,УАЗ дв.402 (UAZ)</t>
  </si>
  <si>
    <t>045160130802001</t>
  </si>
  <si>
    <t>Ремень 1025 генератора зубч Волга,3302,УАЗ дв.402 (10x1025) (UAZ)</t>
  </si>
  <si>
    <t>040220130802001</t>
  </si>
  <si>
    <t>Ремень 1030 генератора Волга,3302,УАЗ дв.402 (AVX 10) (UAZ)</t>
  </si>
  <si>
    <t>040250130802005</t>
  </si>
  <si>
    <t>Ремень 1054 (6РК) привод вентилятора УАЗ дв.4091 (UAZ)</t>
  </si>
  <si>
    <t>040910130802001</t>
  </si>
  <si>
    <t>Ремень 1190 (6РK) насоса ГУР УАЗ-Хантер дв.406 (UAZ)</t>
  </si>
  <si>
    <t>316300130802001</t>
  </si>
  <si>
    <t>Ремень 1197 (6РK) генератора УАЗ Хантер с дв.409 с 2008г.в. (UAZ)</t>
  </si>
  <si>
    <t>316300130802004</t>
  </si>
  <si>
    <t>Ремень 1210 (6РК) генератора УАЗ с дв.409 без кондиц, ГАЗ с дв. 406 без ГУР широкий (UAZ)</t>
  </si>
  <si>
    <t>316020130802004</t>
  </si>
  <si>
    <t>Ремень 1220 (6РК) генератора Волга дв.406,УАЗ 3160 (UAZ)</t>
  </si>
  <si>
    <t>040600130802013</t>
  </si>
  <si>
    <t>Ремень 1238 (1235) (6РK) генератора УАЗ Патриот с дв.409 с 2008г.в. (UAZ) 3163-00-1308020-13</t>
  </si>
  <si>
    <t>316300130802014</t>
  </si>
  <si>
    <t>Ремень 1275 (6РК) генератора дв.40524,40525,40904 ЕВРО-3 (UAZ) 406-24-1308020-01</t>
  </si>
  <si>
    <t>040624130802002</t>
  </si>
  <si>
    <t>Ремень 1305 (6РК) генератора УАЗ Хантер с дв.514 (UAZ)</t>
  </si>
  <si>
    <t>315148130802011</t>
  </si>
  <si>
    <t>Ремень 1325 (7РК) привод вентилятора УАЗ-Патриот дв. IVECO (UAZ)</t>
  </si>
  <si>
    <t>316300100802001</t>
  </si>
  <si>
    <t>Ремень 1360 привода ТНВД УАЗ-Хантер 514 дв, 136 зубьев (UAZ)</t>
  </si>
  <si>
    <t>514000111104002</t>
  </si>
  <si>
    <t>Ремень 1395 (6РК) генератора УАЗ Хантер с дв.514 с 2008г.в. (UAZ) 3163-80-1308020-01</t>
  </si>
  <si>
    <t>316380130802003</t>
  </si>
  <si>
    <t>Ремень 1600 (6РК) генератора УАЗ с дв.514.32 Е-4 (UAZ)</t>
  </si>
  <si>
    <t>514320130802001</t>
  </si>
  <si>
    <t>Ремень 1693 (6РК) насоса ГУРа УАЗ Патриот, Хантер с дв.51432 Е-4 (UAZ) 3163-80-1308020-11</t>
  </si>
  <si>
    <t>316380130802012</t>
  </si>
  <si>
    <t>Ремень 1990 (6PK) УАЗ-Патриот,Пикап с 2019г.в. с АКПП (UAZ)</t>
  </si>
  <si>
    <t>316300130802021</t>
  </si>
  <si>
    <t>Ремень 2100 (6PK) УАЗ-Патриот с конд дв.409 Е-3 (UAZ) 3163-00-1308020-33</t>
  </si>
  <si>
    <t>316300130802035</t>
  </si>
  <si>
    <t>Ремень 2120 (6РK) привода агрегатов УАЗ-Патриот с кондиц с 409 дв. Евро-4 (UAZ)</t>
  </si>
  <si>
    <t>316300130802054</t>
  </si>
  <si>
    <t>Ремень безопасности УАЗ-220695 передний средний (ОАО "УАЗ")</t>
  </si>
  <si>
    <t>220695821701200</t>
  </si>
  <si>
    <t>Ремень безопасности УАЗ-3151 и мод задний прав</t>
  </si>
  <si>
    <t>315120821701203</t>
  </si>
  <si>
    <t>Ремень безопасности УАЗ-3151 и мод передний лев 3151-20-8217011-04</t>
  </si>
  <si>
    <t>315120821701103</t>
  </si>
  <si>
    <t>Ремень безопасности УАЗ-3151 и мод передний прав 3151-20-8217010-04 (UAZ)</t>
  </si>
  <si>
    <t>315120821701003</t>
  </si>
  <si>
    <t>Ремень безопасности УАЗ-469,Хантер передний прав инерционный (ОАО "УАЗ")</t>
  </si>
  <si>
    <t>315300821701003</t>
  </si>
  <si>
    <t>Ремень безопасности УАЗ-Патриот (рестайлинг 2017 г.) передний левый (компл. Стандарт), Карго с предн</t>
  </si>
  <si>
    <t>316300821711310</t>
  </si>
  <si>
    <t>Ремень безопасности УАЗ-Патриот (рестайлинг 2017 г.) передний левый (кроме компл. Стандарт) с предна</t>
  </si>
  <si>
    <t>316380821711320</t>
  </si>
  <si>
    <t>Ремень безопасности УАЗ-Патриот (рестайлинг 2017 г.) передний правый (компл. Стандарт), Карго с пред</t>
  </si>
  <si>
    <t>316300821711210</t>
  </si>
  <si>
    <t>Ремень безопасности УАЗ-Патриот задний левый (UAZ)</t>
  </si>
  <si>
    <t>316300821720305</t>
  </si>
  <si>
    <t>Ремень безопасности УАЗ-Патриот задний правый (UAZ)</t>
  </si>
  <si>
    <t>316300821720205</t>
  </si>
  <si>
    <t>Ремень безопасности УАЗ-Патриот передний левый (UAZ)</t>
  </si>
  <si>
    <t>316300821701305</t>
  </si>
  <si>
    <t>Ремень безопасности УАЗ-Патриот передний правый (UAZ)</t>
  </si>
  <si>
    <t>316300821701205</t>
  </si>
  <si>
    <t>Ремень безопасности УАЗ-Пикап задний левый (ОАО "УАЗ")</t>
  </si>
  <si>
    <t>236300821720300</t>
  </si>
  <si>
    <t>Ремень безопасности УАЗ-Профи 236021 (4*2) передний прав без преднатяжителя (ОАО "УАЗ")</t>
  </si>
  <si>
    <t>316300821701207</t>
  </si>
  <si>
    <t>Ремень безопасности УАЗ-Профи 236021 (4*2) передний средний (поясной) (ОАО "УАЗ")</t>
  </si>
  <si>
    <t>236000821701600</t>
  </si>
  <si>
    <t>Ремень безопасности УАЗ-Хантер передний лев инерционный (ОАО "УАЗ")</t>
  </si>
  <si>
    <t>316300821701311</t>
  </si>
  <si>
    <t>Ремень безопасности УАЗ-Хантер передний прав инерционный (ОАО "УАЗ")</t>
  </si>
  <si>
    <t>316300821701211</t>
  </si>
  <si>
    <t>Ремень подвески глушителя УАЗ (UAZ)</t>
  </si>
  <si>
    <t>046900120307200</t>
  </si>
  <si>
    <t>Ремень ТНВД 178 (зуб) УАЗ-Патриот IVECO (UAZ) 3163-00-1006040-71</t>
  </si>
  <si>
    <t>316300100604072</t>
  </si>
  <si>
    <t>Решетка багажного отсека УАЗ-Патриот разделительная (UAZ)</t>
  </si>
  <si>
    <t>316300472305800</t>
  </si>
  <si>
    <t>Решетка вентиляции кузова УАЗ-Патриот с клапаном (ОАО "УАЗ")</t>
  </si>
  <si>
    <t>316200810439801</t>
  </si>
  <si>
    <t>Решетка радиатора УАЗ-452 железная, штатная (ОАО"УАЗ")</t>
  </si>
  <si>
    <t>045150840111095</t>
  </si>
  <si>
    <t>Решетка радиатора УАЗ-469,3151 железная,штатная,морда (ОАО"УАЗ")</t>
  </si>
  <si>
    <t>046900840110800</t>
  </si>
  <si>
    <t>Решетка радиатора УАЗ-Патриот (рестайлинг 2014г) в сб (UAZ)</t>
  </si>
  <si>
    <t>316380840101000</t>
  </si>
  <si>
    <t>Решетка радиатора УАЗ-Патриот (рестайлинг 2014г) гол</t>
  </si>
  <si>
    <t>316380840101400</t>
  </si>
  <si>
    <t>Решетка радиатора УАЗ-Патриот (рестайлинг 2017г) хромированная (UAZ)</t>
  </si>
  <si>
    <t>316300473602600</t>
  </si>
  <si>
    <t>Решетка радиатора УАЗ-Патриот 2009-2014г. голая (ОАО"УАЗ")</t>
  </si>
  <si>
    <t>316310840101200</t>
  </si>
  <si>
    <t>Решетка радиатора УАЗ-Патриот с2019г.в. с АКПП (UAZ)</t>
  </si>
  <si>
    <t>316380280302203</t>
  </si>
  <si>
    <t>Решетка радиатора УАЗ-Профи 236021/236022 (ОАО "УАЗ")</t>
  </si>
  <si>
    <t>236000280301600</t>
  </si>
  <si>
    <t>Решетка радиатора УАЗ-Хантер,3153 железная,штатная,морда,под облицовку пластик (UAZ)</t>
  </si>
  <si>
    <t>315300840111000</t>
  </si>
  <si>
    <t>Розетка ручки блокировки замка УАЗ-3151 (UAZ)</t>
  </si>
  <si>
    <t>315177610522400</t>
  </si>
  <si>
    <t>Розетка УАЗ-Патриот (рестайлинг 2014 г.) (ОАО "УАЗ")</t>
  </si>
  <si>
    <t>316300371510030</t>
  </si>
  <si>
    <t>Розетка УАЗ-Патриот (рестайлинг 2017 г.) 3106.3715 (ОАО "УАЗ")</t>
  </si>
  <si>
    <t>316300371510000</t>
  </si>
  <si>
    <t>Ролик натяжной 406 дв. (UAZ)</t>
  </si>
  <si>
    <t>040600130808021</t>
  </si>
  <si>
    <t>Ролик натяжной 40904,40905,40910,40911 дв. усиленный (UAZ)</t>
  </si>
  <si>
    <t>040600130808024</t>
  </si>
  <si>
    <t>Ролики направляющие для лебедки 8500-12500 (UAZ)</t>
  </si>
  <si>
    <t>000000472303600</t>
  </si>
  <si>
    <t>Рукоятка гидрокорретора УАЗ-452,3160 (ОАО "УАЗ")</t>
  </si>
  <si>
    <t>316000371834901</t>
  </si>
  <si>
    <t>Рукоятка гидрокорретора УАЗ-Хантер (ОАО "УАЗ")</t>
  </si>
  <si>
    <t>315120371834900</t>
  </si>
  <si>
    <t>Рукоятка привода замка капота УАЗ-Хантер с тросом (ОАО "УАЗ")</t>
  </si>
  <si>
    <t>315190840602100</t>
  </si>
  <si>
    <t>Рукоятка рычага РК УАЗ-Патриот (UAZ)</t>
  </si>
  <si>
    <t>316300180308800</t>
  </si>
  <si>
    <t>Рукоятка рычага РК УАЗ-Профи 236022, 236021-150 (пластик) (UAZ)</t>
  </si>
  <si>
    <t>316400180308830</t>
  </si>
  <si>
    <t>Рулевое управление УАЗ-Профи с ГУР, без рулевой колонки (ОАО "УАЗ")</t>
  </si>
  <si>
    <t>236000340001100</t>
  </si>
  <si>
    <t>Рулевое управление УАЗ-Хантер (с ГУР, с сошкой, без колонки, мелкий шлиц) (ОАО "УАЗ")*</t>
  </si>
  <si>
    <t>315148340001110</t>
  </si>
  <si>
    <t>Рулевой механизм УАЗ-31519 под ГУР, с сошкой (UAZ) 3160-00-3400011-97</t>
  </si>
  <si>
    <t>316000340001100</t>
  </si>
  <si>
    <t>Рулевой механизм УАЗ-3163 (после 2014г.в.) YUBEI</t>
  </si>
  <si>
    <t>316300340050010</t>
  </si>
  <si>
    <t>Рулевой механизм УАЗ-3163 (после 2014г.в.) YUBEI c сошкой (ОАО "УАЗ")</t>
  </si>
  <si>
    <t>316300340001110</t>
  </si>
  <si>
    <t>Рулевой механизм УАЗ-452 дв.4091,4213 Евро-3,4 с ГУР мелкий шлиц, без сошки YUBEI (ZDZ-52C) (UAZ)</t>
  </si>
  <si>
    <t>220695340050020</t>
  </si>
  <si>
    <t>Рулевой механизм УАЗ-452 дв.4091,4213 Евро-3,4 с ГУР мелкий шлиц, с сошкой (UAZ)</t>
  </si>
  <si>
    <t>220695340001110</t>
  </si>
  <si>
    <t>Ручка двери УАЗ 3163 внутр пер/зад лев в сб с пластмассовым кронштейном, хром</t>
  </si>
  <si>
    <t>316300610518100</t>
  </si>
  <si>
    <t>Ручка двери УАЗ 3163 внутр пер/зад прав в сб с пластмассовым кронштейном, хром</t>
  </si>
  <si>
    <t>316300610518000</t>
  </si>
  <si>
    <t>Ручка двери УАЗ 3163 наруж перед/зад лев (UAZ) AVM черный металлик</t>
  </si>
  <si>
    <t>316300610515120AVM</t>
  </si>
  <si>
    <t>Ручка двери УАЗ 3163 наруж перед/зад лев (UAZ) BCE белый</t>
  </si>
  <si>
    <t>316300610515120BCE</t>
  </si>
  <si>
    <t>Ручка двери УАЗ 3163 наруж перед/зад лев (UAZ) KAM коричневый металлик</t>
  </si>
  <si>
    <t>316300610515120KAM</t>
  </si>
  <si>
    <t>Ручка двери УАЗ 3163 наруж перед/зад лев (UAZ) SEB Серебристый металлик</t>
  </si>
  <si>
    <t>316300610515120SEB</t>
  </si>
  <si>
    <t>Ручка двери УАЗ 3163 наруж перед/зад лев (UAZ) TFM Темно-серый металлик</t>
  </si>
  <si>
    <t>316300610515120TFM</t>
  </si>
  <si>
    <t>Ручка двери УАЗ 3163 наруж перед/зад прав (UAZ) AVM черный металлик</t>
  </si>
  <si>
    <t>316300610515020AVM</t>
  </si>
  <si>
    <t>Ручка двери УАЗ 3163 наруж перед/зад прав (UAZ) BCE белый</t>
  </si>
  <si>
    <t>316300610515020BCE</t>
  </si>
  <si>
    <t>Ручка двери УАЗ 3163 наруж перед/зад прав (UAZ) KAM Коричневый металлик</t>
  </si>
  <si>
    <t>316300610515020KAM</t>
  </si>
  <si>
    <t>Ручка двери УАЗ 3163 наруж перед/зад прав (UAZ) SEB Серебристый металлик</t>
  </si>
  <si>
    <t>316300610515020SEB</t>
  </si>
  <si>
    <t>Ручка двери УАЗ 3163 наруж перед/зад прав (UAZ) TFM Темно-серый металлик</t>
  </si>
  <si>
    <t>316300610515020TFM</t>
  </si>
  <si>
    <t>Ручка двери УАЗ 3303 (к-т) (UAZ)</t>
  </si>
  <si>
    <t>330300610004002</t>
  </si>
  <si>
    <t>Ручка двери УАЗ 3909 (к-т) (UAZ)</t>
  </si>
  <si>
    <t>390940610004002</t>
  </si>
  <si>
    <t>Ручка двери УАЗ 452 перед (к-т 4шт) (UAZ)</t>
  </si>
  <si>
    <t>374100610004002</t>
  </si>
  <si>
    <t>Ручка двери УАЗ 469 зад с кл (UAZ)</t>
  </si>
  <si>
    <t>315140632313002</t>
  </si>
  <si>
    <t>Ручка двери УАЗ Хантер внутр пер/зад в сб (UAZ)</t>
  </si>
  <si>
    <t>315100620518000</t>
  </si>
  <si>
    <t>Ручка двери УАЗ-452 внутр (UAZ)</t>
  </si>
  <si>
    <t>374100610518200</t>
  </si>
  <si>
    <t>Ручка двери УАЗ-452 задней Юбилейная серия (без личинки и ключа) (UAZ)</t>
  </si>
  <si>
    <t>374100632313020</t>
  </si>
  <si>
    <t>Ручка двери УАЗ-Патриот наруж двери задка, без камеры заднего вида AVM черный металлик (UAZ)</t>
  </si>
  <si>
    <t>316300821250950AVM</t>
  </si>
  <si>
    <t>Ручка двери УАЗ-Патриот наруж двери задка, без камеры заднего вида BCE белый (UAZ)</t>
  </si>
  <si>
    <t>316300821250950BCE</t>
  </si>
  <si>
    <t>Ручка двери УАЗ-Патриот наруж двери задка, без камеры заднего вида KAM коричневый металлик (UAZ)</t>
  </si>
  <si>
    <t>316300821250950KAM</t>
  </si>
  <si>
    <t>Ручка двери УАЗ-Патриот наруж двери задка, без камеры заднего вида RIM коричнево-серый металлик(UAZ)</t>
  </si>
  <si>
    <t>316300821250950RIM</t>
  </si>
  <si>
    <t>Ручка двери УАЗ-Патриот наруж двери задка, без камеры заднего вида SEB серебристый металлик (UAZ)</t>
  </si>
  <si>
    <t>316300821250950SEB</t>
  </si>
  <si>
    <t>Ручка двери УАЗ-Патриот наруж двери задка, без камеры заднего вида TFM темно-серый металлик (UAZ)</t>
  </si>
  <si>
    <t>316300821250950TFM</t>
  </si>
  <si>
    <t>Ручка двери УАЗ-Патриот наруж двери задка, под камеру заднего вида AVM черный металлик (UAZ)</t>
  </si>
  <si>
    <t>316300821250960AVM</t>
  </si>
  <si>
    <t>Ручка двери УАЗ-Патриот наруж двери задка, под камеру заднего вида BCE белый (UAZ)</t>
  </si>
  <si>
    <t>316300821250960BCE</t>
  </si>
  <si>
    <t>Ручка двери УАЗ-Патриот наруж двери задка, под камеру заднего вида KAM коричневый металлик (UAZ)</t>
  </si>
  <si>
    <t>316300821250960KAM</t>
  </si>
  <si>
    <t>Ручка двери УАЗ-Патриот наруж двери задка, под камеру заднего вида RIM коричнево-серый металлик(UAZ)</t>
  </si>
  <si>
    <t>316300821250960RIM</t>
  </si>
  <si>
    <t>Ручка двери УАЗ-Патриот наруж двери задка, под камеру заднего вида SEB серебристый металлик (UAZ)</t>
  </si>
  <si>
    <t>316300821250960SEB</t>
  </si>
  <si>
    <t>Ручка двери УАЗ-Патриот наруж двери задка, под камеру заднего вида TFM темно-серый металлик (UAZ)</t>
  </si>
  <si>
    <t>316300821250960TFM</t>
  </si>
  <si>
    <t>Ручка двери УАЗ-Пикап наруж заднего борта, без камеры заднего вида AVM Черный металлик (UAZ)</t>
  </si>
  <si>
    <t>236300821250950AVM</t>
  </si>
  <si>
    <t>Ручка двери УАЗ-Пикап наруж заднего борта, под камеру заднего вида AVM Черный металлик (UAZ)</t>
  </si>
  <si>
    <t>236300821250960AVM</t>
  </si>
  <si>
    <t>Ручка двери УАЗ-Пикап наруж заднего борта, под камеру заднего вида KAM Коричневый металлик (UAZ)</t>
  </si>
  <si>
    <t>236300821250960KAM</t>
  </si>
  <si>
    <t>Ручка двери УАЗ-Пикап наруж заднего борта, под камеру заднего вида TFM Темно-серый металлик (UAZ)</t>
  </si>
  <si>
    <t>236300821250960TFM</t>
  </si>
  <si>
    <t>Ручка двери УАЗ-Пикап,Профи 236021/236022 наруж перед/зад прав (UAZ) Черная матовая</t>
  </si>
  <si>
    <t>236300610515020</t>
  </si>
  <si>
    <t>Ручка двери УАЗ-Хантер,Барс (к-т 5шт) (наруж перед лев/прав, задн лев/прав, двери задка) (UAZ)</t>
  </si>
  <si>
    <t>315190610004001</t>
  </si>
  <si>
    <t>Ручка двери УАЗ-Хантер,Барс наруж задн лев в сб (UAZ)</t>
  </si>
  <si>
    <t>315140620515101</t>
  </si>
  <si>
    <t>Ручка двери УАЗ-Хантер,Барс наруж задн прав в сб (UAZ)</t>
  </si>
  <si>
    <t>315140620515001</t>
  </si>
  <si>
    <t>Ручка КПП УАЗ-3160 (ОАО "УАЗ")</t>
  </si>
  <si>
    <t>316010170308800</t>
  </si>
  <si>
    <t>Ручка КПП УАЗ-3162,31519 (UAZ)</t>
  </si>
  <si>
    <t>316300170308800</t>
  </si>
  <si>
    <t>Ручка КПП УАЗ-3163 (рестайлинг 2017 г.) (кожа) (компл. Привилегия,Стиль) (ОАО "УАЗ")</t>
  </si>
  <si>
    <t>316300170308820</t>
  </si>
  <si>
    <t>Ручка КПП УАЗ-3163 (рестайлинг 2017 г.) (пластик) (компл. Стандарт, Комфорт) (ОАО "УАЗ")</t>
  </si>
  <si>
    <t>316300170308801</t>
  </si>
  <si>
    <t>Ручка КПП УАЗ-Профи 236021/236022 (пластик,без хрома) (UAZ)</t>
  </si>
  <si>
    <t>316300170308830</t>
  </si>
  <si>
    <t>Ручка механизма вертикальной регулировки переднего сиденья УАЗ Патриот (с 2014 г.в.) в сб. (UAZ)</t>
  </si>
  <si>
    <t>316386681703900</t>
  </si>
  <si>
    <t>Ручка поворот стекла (форточка) УАЗ гол лев (UAZ)</t>
  </si>
  <si>
    <t>003000610310300</t>
  </si>
  <si>
    <t>Ручка поворот стекла (форточка) УАЗ гол прав (UAZ)</t>
  </si>
  <si>
    <t>003000610310200</t>
  </si>
  <si>
    <t>Ручка регулировки наклона спинки переднего сиденья УАЗ Патриот (с 2014 г.в.) в сб. 316386-6814232</t>
  </si>
  <si>
    <t>212310681423200</t>
  </si>
  <si>
    <t>Ручка рычага привода ручного тормоза УАЗ-3160 (UAZ)</t>
  </si>
  <si>
    <t>316000350802500</t>
  </si>
  <si>
    <t>Ручка рычага привода ручного тормоза УАЗ-Патриот (рестайлинг 2017 г.) (компл. Стандарт, Комфорт) (ОА</t>
  </si>
  <si>
    <t>316300350802510</t>
  </si>
  <si>
    <t>Ручка рычага привода ручного тормоза УАЗ-Патриот н/о (с августа 2013) (ОАО "УАЗ")</t>
  </si>
  <si>
    <t>316300350802500</t>
  </si>
  <si>
    <t>Ручка рычага РК УАЗ-452(UAZ)</t>
  </si>
  <si>
    <t>374100180408800</t>
  </si>
  <si>
    <t>Ручка стеклоподъемника УАЗ 3162 в сб (UAZ)</t>
  </si>
  <si>
    <t>316000610406400</t>
  </si>
  <si>
    <t>Ручка-запор раздвижного стекла УАЗ (UAZ)</t>
  </si>
  <si>
    <t>315190611506400</t>
  </si>
  <si>
    <t>Рычаг валика акселератора УАЗ-452 (ОАО"УАЗ")</t>
  </si>
  <si>
    <t>374100110803200</t>
  </si>
  <si>
    <t>Рычаг включения пер.моста УАЗ-452 в сб (UAZ) 3741-00-1804051-95</t>
  </si>
  <si>
    <t>374100180405100</t>
  </si>
  <si>
    <t>Рычаг заднего тормоза УАЗ Патриот н/о (с августа 2013) с тягой левый (UAZ)</t>
  </si>
  <si>
    <t>316300350824900</t>
  </si>
  <si>
    <t>Рычаг заднего тормоза УАЗ Патриот н/о (с августа 2013) с тягой правый (UAZ)</t>
  </si>
  <si>
    <t>316300350824800</t>
  </si>
  <si>
    <t>Рычаг КПП (флажок) УАЗ кривой для 5ст. КПП (UAZ)</t>
  </si>
  <si>
    <t>220600170212400</t>
  </si>
  <si>
    <t>Рычаг КПП (флажок) УАЗ прямой для 5ст. КПП (UAZ)</t>
  </si>
  <si>
    <t>220600170212300</t>
  </si>
  <si>
    <t>Рычаг КПП УАЗ-3163 с демпфером с 05.2012г.в. (UAZ) 3163-80-1703040-11</t>
  </si>
  <si>
    <t>316380170304010</t>
  </si>
  <si>
    <t>Рычаг КПП УАЗ-452 (ОАО"УАЗ")</t>
  </si>
  <si>
    <t>045100170308410</t>
  </si>
  <si>
    <t>Рычаг КПП УАЗ-Патриот с 2022 г.в., с КПП Baic (UAZ) 3162-10-1703040-00</t>
  </si>
  <si>
    <t>316220170304000</t>
  </si>
  <si>
    <t>Рычаг переключения передач КПП УАЗ (5-ступ) нижний (ОАО "УАЗ")</t>
  </si>
  <si>
    <t>315195170212200</t>
  </si>
  <si>
    <t>Рычаг переключения РК УАЗ-Патриот (UAZ) 3163-00-1803072-95</t>
  </si>
  <si>
    <t>316300180307200</t>
  </si>
  <si>
    <t>Рычаг переключения РК УАЗ-Профи 236022, 236021-150 (ОАО"УАЗ")</t>
  </si>
  <si>
    <t>316400180307200</t>
  </si>
  <si>
    <t>Рычаг поворот кулака УАЗ-3741 (ОАО"УАЗ")</t>
  </si>
  <si>
    <t>374100230410010</t>
  </si>
  <si>
    <t>Рычаг поворот кулака УАЗ-452 (ОАО"УАЗ")</t>
  </si>
  <si>
    <t>045200230410010</t>
  </si>
  <si>
    <t>Рычаг поворот кулака УАЗ-469 (ОАО"УАЗ")</t>
  </si>
  <si>
    <t>006900230410010</t>
  </si>
  <si>
    <t>Рычаг поворот кулака УАЗ-469 редук мост (ОАО"УАЗ")</t>
  </si>
  <si>
    <t>046900230410001</t>
  </si>
  <si>
    <t>Рычаг поворот кулака УАЗ-Патриот (длинный кривой вправо) (ОАО"УАЗ")</t>
  </si>
  <si>
    <t>316200230410000</t>
  </si>
  <si>
    <t>Рычаг привода стояночного тормоза УАЗ (UAZ)</t>
  </si>
  <si>
    <t>046900350805000</t>
  </si>
  <si>
    <t>Рычаг привода стояночного тормоза УАЗ Патриот (с августа 2013) с упором левый (UAZ)!!!!</t>
  </si>
  <si>
    <t>316300350825300</t>
  </si>
  <si>
    <t>Рычаг привода стояночного тормоза УАЗ Патриот (с августа 2013) с упором правый (UAZ)!!!!</t>
  </si>
  <si>
    <t>316300350825200</t>
  </si>
  <si>
    <t>Рычаг стеклоочистителя УАЗ-3151,469 Люкс нов обр (Автоприбор) 3151-40-5205150-00</t>
  </si>
  <si>
    <t>315140520515000</t>
  </si>
  <si>
    <t>Рычаг стеклоочистителя УАЗ-3163 нов обр (UAZ) 731.5205800</t>
  </si>
  <si>
    <t>316300520515000</t>
  </si>
  <si>
    <t>Рычаг стояночного тормоза УАЗ-3163 (UAZ)</t>
  </si>
  <si>
    <t>316300350801500</t>
  </si>
  <si>
    <t>Рычаг стояночного тормоза УАЗ-452 (UAZ)</t>
  </si>
  <si>
    <t>374100350801500</t>
  </si>
  <si>
    <t>Рычаг стояночного тормоза УАЗ-Хантер (UAZ)</t>
  </si>
  <si>
    <t>315120350801500</t>
  </si>
  <si>
    <t>Рычаг тормоза УАЗ Патриот н/о (с августа 2013) (ОАО "УАЗ")</t>
  </si>
  <si>
    <t>316300350824000</t>
  </si>
  <si>
    <t>Рычаг троса открывания капота УАЗ-Патриот (UAZ) 3163-00-8406134-00</t>
  </si>
  <si>
    <t>316300840613401</t>
  </si>
  <si>
    <t>Рычаг тяги дросс.заслонки УАЗ (ОАО"УАЗ") 0469-00-1108090-95</t>
  </si>
  <si>
    <t>046900110809000</t>
  </si>
  <si>
    <t>Сайлентблок поперечной тяги малый УАЗ Патриот,Хантер (ОАО"УАЗ")</t>
  </si>
  <si>
    <t>316000290902702</t>
  </si>
  <si>
    <t>Сайлентблок поперечной штанги УАЗ-Профи 236031 "полуторка" (двускатный мост) (UAZ)</t>
  </si>
  <si>
    <t>236031290903100</t>
  </si>
  <si>
    <t>Сайлентблок продольной штанги большой УАЗ (ОАО"УАЗ")</t>
  </si>
  <si>
    <t>316000290902002</t>
  </si>
  <si>
    <t>Сайлентблок рессоры УАЗ-3163 (UAZ)</t>
  </si>
  <si>
    <t>316300291202001</t>
  </si>
  <si>
    <t>Сайлентблок рессоры УАЗ-Профи 236021/236022 резинометаллический (ОАО "УАЗ")</t>
  </si>
  <si>
    <t>236021291202000</t>
  </si>
  <si>
    <t>Сальник коленвала 406 дв.,2108-099,10-12,13-15,1118 задний (80х100х10,красн) (UAZ)</t>
  </si>
  <si>
    <t>040620100516001</t>
  </si>
  <si>
    <t>Сальник коленвала 406,409,514 дв. передний (55х70х8,красн) нов обр (UAZ)</t>
  </si>
  <si>
    <t>409060100503400</t>
  </si>
  <si>
    <t>Сальник КПП УАЗ (5-ступ) вала включения передач 16х30х7,черн (ОАО "УАЗ")</t>
  </si>
  <si>
    <t>220600170216900</t>
  </si>
  <si>
    <t>Сальник КПП УАЗ (5-ступ) вала выбора передач 12х24х7,черн (ОАО "УАЗ")</t>
  </si>
  <si>
    <t>220600170216500</t>
  </si>
  <si>
    <t>Сальник КПП УАЗ (5-ступ) первич вала (31,75*44,65*6,35,черн) (ОАО "УАЗ")</t>
  </si>
  <si>
    <t>315195170104300</t>
  </si>
  <si>
    <t>Сальник поворотного кулака УАЗ-Патриот,Хантер,3741 (185х122х14,черн) (ОАО "УАЗ")</t>
  </si>
  <si>
    <t>316000230405200</t>
  </si>
  <si>
    <t>Сальник поворотного кулака УАЗ-Профи 236022 (4*4), с пружиной (75*102*10,черн)</t>
  </si>
  <si>
    <t>236022230404500</t>
  </si>
  <si>
    <t>Сальник рулевого механизма (вала сошки,черн) УАЗ</t>
  </si>
  <si>
    <t>002000340102310</t>
  </si>
  <si>
    <t>Сальник рулевого механизма(червяка) УАЗ-452(ОАО"УАЗ")</t>
  </si>
  <si>
    <t>000500000354900</t>
  </si>
  <si>
    <t>Сальник ступицы УАЗ-3741,3162,3163 (60х85х10,черн) с АБС</t>
  </si>
  <si>
    <t>316300310303800</t>
  </si>
  <si>
    <t>Сальник хвостовика з/м и п/м УАЗ с мостами Спайсер/редуктор (42х75х10/15,5,черн) (NAK)</t>
  </si>
  <si>
    <t>316000240205203</t>
  </si>
  <si>
    <t>Сальник хвостовика з/м и п/м УАЗ-Патриот,Пикап,Карго с 06.2018 (42х75х9-13,6,черн) пыльники</t>
  </si>
  <si>
    <t>316000240205210</t>
  </si>
  <si>
    <t>Сальник хвостовика РК УАЗ с мостами Тимкен/гибрид (42х68х10/14,5,черн) (UAZ)</t>
  </si>
  <si>
    <t>374100170121003</t>
  </si>
  <si>
    <t>Сальник шруса УАЗ (32х50.4х10,черн) без обоймы (UAZ)</t>
  </si>
  <si>
    <t>374100230407101</t>
  </si>
  <si>
    <t>Сальник шруса УАЗ (32х50.4х10,черн) без обоймы без пружины (UAZ)</t>
  </si>
  <si>
    <t>374100230407301</t>
  </si>
  <si>
    <t>Сапун заднего моста, РК УАЗ н/о (давление 0,12-0,24 кг/см2) (UAZ)</t>
  </si>
  <si>
    <t>374100240103000</t>
  </si>
  <si>
    <t>Сапун РК УАЗ (48329Т00015) "Dymos" с трубкой в сборе</t>
  </si>
  <si>
    <t>316380180225100</t>
  </si>
  <si>
    <t>Сателлит дифференциала УАЗ-452 (большой) мост Спайсер (ОАО "УАЗ")</t>
  </si>
  <si>
    <t>045200240305001</t>
  </si>
  <si>
    <t>Сателлит дифференциала УАЗ-452 (малый) кроме редукторных мостов (UAZ)</t>
  </si>
  <si>
    <t>045200240305501</t>
  </si>
  <si>
    <t>Сателлит дифференциала УАЗ-452 (малый) кроме редукторных мостов (ОАО "УАЗ")</t>
  </si>
  <si>
    <t>045200240305500</t>
  </si>
  <si>
    <t>Свеча K6RTC дв.40524,40904,40905,40906 Евро-3,4,5, под ключ 16мм (ан. DR17YC) (UAZ)</t>
  </si>
  <si>
    <t>040520370701010</t>
  </si>
  <si>
    <t>Сектор рулевого управления УАЗ-Патриот с 2014г.в. с ограничителем (щека) (ОАО "УАЗ")</t>
  </si>
  <si>
    <t>316300340117700</t>
  </si>
  <si>
    <t>Сепаратор УАЗ-Патриот(2006-2007г.в.) (ОАО"УАЗ")</t>
  </si>
  <si>
    <t>316020116403000</t>
  </si>
  <si>
    <t>Серьга рессоры УАЗ-3163 (ОАО"УАЗ")</t>
  </si>
  <si>
    <t>316300291245800</t>
  </si>
  <si>
    <t>Серьга рессоры УАЗ-469 (UAZ)</t>
  </si>
  <si>
    <t>046900290245801</t>
  </si>
  <si>
    <t>Серьга рессоры УАЗ-Хантер (комплект) (ОАО"УАЗ")</t>
  </si>
  <si>
    <t>315195291246000</t>
  </si>
  <si>
    <t>Сетка воздухозаборника системы вентиляции и отопления УАЗ-Патриот штатного (элемент) (ОАО "УАЗ")</t>
  </si>
  <si>
    <t>316300811901700</t>
  </si>
  <si>
    <t>Сетка воздухозаборника системы вентиляции и отопления УАЗ-Патриот штатного в сб с рамкой (ОАО "УАЗ")</t>
  </si>
  <si>
    <t>316300811901600</t>
  </si>
  <si>
    <t>Сетка облицовки радиатора УАЗ-Хантер (ОАО "УАЗ")</t>
  </si>
  <si>
    <t>046900840111400</t>
  </si>
  <si>
    <t>Сигнал звуковой УАЗ-452,469,Хантер высокий тон (ОАО "УАЗ")</t>
  </si>
  <si>
    <t>315100372101002</t>
  </si>
  <si>
    <t>Сигнал звуковой УАЗ-Патриот высокий тон С309 (ОАО "УАЗ")</t>
  </si>
  <si>
    <t>316300372102000</t>
  </si>
  <si>
    <t>Сигнал звуковой УАЗ-Патриот низкий тон С308 (ОАО "УАЗ")</t>
  </si>
  <si>
    <t>316300372101000</t>
  </si>
  <si>
    <t>Сиденье УАЗ-452 пер водителя (ОАО "УАЗ")</t>
  </si>
  <si>
    <t>045150680001003</t>
  </si>
  <si>
    <t>Сиденье УАЗ-Патриот (рестайлинг 2014 г.) правое пассажирское (экокожа, обогрев, UNLimited) (ОАО "УАЗ</t>
  </si>
  <si>
    <t>316380681001021</t>
  </si>
  <si>
    <t>Сиденье УАЗ-Патриот (рестайлинг 2017 г.) левое водительское (компл. Привелегия) (ОАО "УАЗ")</t>
  </si>
  <si>
    <t>316380680001035</t>
  </si>
  <si>
    <t>Сиденье УАЗ-Патриот (рестайлинг 2017 г.) левое водительское (компл. Стиль) 3163-80-6800010-45</t>
  </si>
  <si>
    <t>316380680001070</t>
  </si>
  <si>
    <t>Сиденье УАЗ-Патриот (рестайлинг 2017 г.) правое пассажирское (компл. Комфорт, Привелегия) (ОАО "УАЗ"</t>
  </si>
  <si>
    <t>316380681001015</t>
  </si>
  <si>
    <t>Сиденье УАЗ-Патриот (рестайлинг 2017 г.) правое пассажирское (компл. Стандарт) (ОАО "УАЗ")</t>
  </si>
  <si>
    <t>316380681001005</t>
  </si>
  <si>
    <t>Сиденье УАЗ-Патриот (рестайлинг 2017 г.) правое пассажирское (компл. Стиль) (ОАО "УАЗ")</t>
  </si>
  <si>
    <t>316380681001025</t>
  </si>
  <si>
    <t>Сиденье УАЗ-Патриот (рестайлинг) левое водительское (ткань стандарт) (ОАО "УАЗ") 3163-80-6800010-24</t>
  </si>
  <si>
    <t>316380680001025</t>
  </si>
  <si>
    <t>Сиденье УАЗ-Патриот (рестайлинг) правое пассажирское (ткань стандарт) (ОАО "УАЗ")</t>
  </si>
  <si>
    <t>316380681001014</t>
  </si>
  <si>
    <t>Сиденье УАЗ-Патриот переднее правое пассажирское (обивка ткань, блеск норма) (ОАО "УАЗ")</t>
  </si>
  <si>
    <t>316380681001001</t>
  </si>
  <si>
    <t>Сиденье УАЗ-Пикап (рестайлинг 2017 г.) левое водительское (компл. 2363 Стандарт, 2360 все компл.) (О</t>
  </si>
  <si>
    <t>236380680001003</t>
  </si>
  <si>
    <t>Сиденье УАЗ-Пикап (рестайлинг 2017 г.) левое водительское (компл. Комфорт) (ОАО "УАЗ")</t>
  </si>
  <si>
    <t>236380680001013</t>
  </si>
  <si>
    <t>Сиденье УАЗ-Пикап (рестайлинг 2017 г.) левое водительское (компл. Привелегия) (ОАО "УАЗ")</t>
  </si>
  <si>
    <t>236380680001033</t>
  </si>
  <si>
    <t>Сиденье УАЗ-Пикап (рестайлинг 2017 г.) левое водительское (компл. Стиль, эко-кожа люкс) (ОАО "УАЗ")</t>
  </si>
  <si>
    <t>236380680001043</t>
  </si>
  <si>
    <t>Сиденье УАЗ-Профи переднее левое (водительское) (ОАО "УАЗ")</t>
  </si>
  <si>
    <t>236021680001020</t>
  </si>
  <si>
    <t>Сиденье УАЗ-Профи с 2020г.в. двойная кабина (переднего пассажира) (UAZ)</t>
  </si>
  <si>
    <t>236300681001017</t>
  </si>
  <si>
    <t>Синхронизатор КПП УАЗ (5 ступ) (ОАО "УАЗ")</t>
  </si>
  <si>
    <t>315195170114300</t>
  </si>
  <si>
    <t>Синхронизатор КПП УАЗ (5 ступ) 1-ой передачи н/о трехконусный с 2011г.в. (ОАО "УАЗ")</t>
  </si>
  <si>
    <t>315195170111500</t>
  </si>
  <si>
    <t>Синхронизатор КПП УАЗ (5-й пер) (43362Т02230) "Dymos" (UAZ)</t>
  </si>
  <si>
    <t>316300170116500</t>
  </si>
  <si>
    <t>Скоба крепления валика акселератора УАЗ-3160 (ОАО"УАЗ")</t>
  </si>
  <si>
    <t>316000110803300</t>
  </si>
  <si>
    <t>Скоба крепления выключателя замка УАЗ-3160 (ОАО "УАЗ")</t>
  </si>
  <si>
    <t>316000610541600</t>
  </si>
  <si>
    <t>Скоба крепления глушителя УАЗ-452,Патриот с дв.409,4091,40905,40906,514 (ОАО "УАЗ") 315123-120304295</t>
  </si>
  <si>
    <t>315123120304200</t>
  </si>
  <si>
    <t>Скоба крепления обивки крыши УАЗ-31514 (UAZ)!!!!</t>
  </si>
  <si>
    <t>315140570205000</t>
  </si>
  <si>
    <t>Соединитель пластмассовый прямой УАЗ-Патриот IVECO (UAZ)</t>
  </si>
  <si>
    <t>316310110440500</t>
  </si>
  <si>
    <t>Соединитель порога УАЗ Патриот лев с 11.2016г.в., негрунтов (ОАО "УАЗ")</t>
  </si>
  <si>
    <t>316200510106710</t>
  </si>
  <si>
    <t>Соединитель порога УАЗ Патриот лев, грунт. (UAZ)  3162-00-5101067-00</t>
  </si>
  <si>
    <t>316206510106700</t>
  </si>
  <si>
    <t>Соединитель порога УАЗ Патриот прав, грунт. (UAZ) 3162-00-5101066-00</t>
  </si>
  <si>
    <t>316206510106600</t>
  </si>
  <si>
    <t>Соединитель порога УАЗ-Профи 236021/236022 лев (ОАО "УАЗ")</t>
  </si>
  <si>
    <t>236000510106710</t>
  </si>
  <si>
    <t>Соединитель порога УАЗ-Профи 236021/236022 прав (ОАО "УАЗ")</t>
  </si>
  <si>
    <t>236000510106610</t>
  </si>
  <si>
    <t>Сопло обдува ног УАЗ-Патриот (рестайлинг 2017 г.) (накладка воздуховода нижняя левая) (ОАО "УАЗ")</t>
  </si>
  <si>
    <t>316300810156350</t>
  </si>
  <si>
    <t>Сошка рулевая УАЗ-3741 гибридный мост Евро-3 (ОАО"УАЗ")</t>
  </si>
  <si>
    <t>220600340109000</t>
  </si>
  <si>
    <t>Сошка рулевая УАЗ-452 (ОАО"УАЗ")</t>
  </si>
  <si>
    <t>045100340109000</t>
  </si>
  <si>
    <t>Сошка рулевая УАЗ-469 (ОАО"УАЗ")</t>
  </si>
  <si>
    <t>046900340109000</t>
  </si>
  <si>
    <t>Сошка рулевая УАЗ-Патриот</t>
  </si>
  <si>
    <t>316300340109000</t>
  </si>
  <si>
    <t>Сошка рулевая УАЗ-Профи 236021/236022 (ОАО"УАЗ")</t>
  </si>
  <si>
    <t>236000340109000</t>
  </si>
  <si>
    <t>Спидометр УАЗ электр/механич (UAZ) 852.3802010, 3151-95-3802010-21, ПА8160-3</t>
  </si>
  <si>
    <t>315195380201020</t>
  </si>
  <si>
    <t>Спойлер капота УАЗ Патриот (дефлектор) (UAZ)</t>
  </si>
  <si>
    <t>316300472700500</t>
  </si>
  <si>
    <t>Стакан кожуха полуоси переднего моста УАЗ-Профи 236022 (4*4) (UAZ)</t>
  </si>
  <si>
    <t>236022230405000</t>
  </si>
  <si>
    <t>Стакан подшипника ведущей шестерни переднего моста УАЗ-469 (ОАО "УАЗ")</t>
  </si>
  <si>
    <t>046900230709500</t>
  </si>
  <si>
    <t>Стакан подшипника вторичного вала УАЗ (UAZ)</t>
  </si>
  <si>
    <t>045200180204800</t>
  </si>
  <si>
    <t>040500370800001</t>
  </si>
  <si>
    <t>Стекло боковое УАЗ 469,3151 неподвиж (УАЗ с метал. крышей) (UAZ)</t>
  </si>
  <si>
    <t>046931570301000</t>
  </si>
  <si>
    <t>Стекло боковое УАЗ-452 левое с кроншт. в сб. (UAZ)</t>
  </si>
  <si>
    <t>045150610321100</t>
  </si>
  <si>
    <t>Стекло боковое УАЗ-452 правое с кроншт. в сб. (UAZ)</t>
  </si>
  <si>
    <t>045150610321000</t>
  </si>
  <si>
    <t>Стекло боковое УАЗ-Патриот зад лев неподвиж зеленое (c 11.2014г.в.) (UAZ)</t>
  </si>
  <si>
    <t>316300540305301</t>
  </si>
  <si>
    <t>Стекло боковое УАЗ-Патриот зад лев неподвиж черное (c 11.2014г.в.) (UAZ) 3163-00-5403053-02</t>
  </si>
  <si>
    <t>316310540305302</t>
  </si>
  <si>
    <t>Стекло боковое УАЗ-Патриот зад прав неподвиж зеленое (c 11.2014г.в.) (UAZ) 3163-10-5403052-01</t>
  </si>
  <si>
    <t>316310540305201</t>
  </si>
  <si>
    <t>Стекло боковое УАЗ-Патриот зад прав неподвиж черное (c 11.2014г.в.) (UAZ) 3163-00-5403052-02</t>
  </si>
  <si>
    <t>316310540305202</t>
  </si>
  <si>
    <t>Стекло двери задка УАЗ-469 (1017*402) (крыши заднее) (UAZ)</t>
  </si>
  <si>
    <t>046931570303000</t>
  </si>
  <si>
    <t>Стекло двери задка УАЗ-Хантер (879*376) (UAZ)</t>
  </si>
  <si>
    <t>315300630301200</t>
  </si>
  <si>
    <t>Стекло двери УАЗ-Патриот,3162,3160 зад лев опускное зеленое (UAZ)</t>
  </si>
  <si>
    <t>316200620321501</t>
  </si>
  <si>
    <t>Стекло двери УАЗ-Патриот,3162,3160 зад лев опускное зеленое в сборе с кронштейном (UAZ)</t>
  </si>
  <si>
    <t>316200620321101</t>
  </si>
  <si>
    <t>Стекло двери УАЗ-Патриот,3162,3160 зад прав опускное зеленое (UAZ)</t>
  </si>
  <si>
    <t>316200620321401</t>
  </si>
  <si>
    <t>Стекло двери УАЗ-Патриот,3162,3160 зад прав опускное зеленое в сборе с кронштейном (UAZ)</t>
  </si>
  <si>
    <t>316200620321001</t>
  </si>
  <si>
    <t>Стекло двери УАЗ-Патриот,3162,3160 пер лев опускное зеленое (UAZ)</t>
  </si>
  <si>
    <t>316000610321501</t>
  </si>
  <si>
    <t>Стекло двери УАЗ-Патриот,3162,3160 пер лев опускное зеленое в сборе с кронштейном (UAZ)</t>
  </si>
  <si>
    <t>316000610321101</t>
  </si>
  <si>
    <t>Стекло двери УАЗ-Патриот,3162,3160 пер прав опускное зеленое (UAZ)</t>
  </si>
  <si>
    <t>316000610321401</t>
  </si>
  <si>
    <t>Стекло двери УАЗ-Патриот,3162,3160 пер прав опускное зеленое в сборе с кронштейном (UAZ)</t>
  </si>
  <si>
    <t>316000610321001</t>
  </si>
  <si>
    <t>Стекло задка кабины УАЗ-Пикап с уплот в сб. (1220*460) (UAZ)</t>
  </si>
  <si>
    <t>236000540301010</t>
  </si>
  <si>
    <t>Стекло задка кабины УАЗ-Пикап,Карго с 2008г.в, Профи без обогрева (1245*460) (UAZ)</t>
  </si>
  <si>
    <t>236000540301600</t>
  </si>
  <si>
    <t>Стекло задка кабины УАЗ-Пикап,Карго с 2008г.в, Профи электрообогреваемое (UAZ)</t>
  </si>
  <si>
    <t>236000540301400</t>
  </si>
  <si>
    <t>Стекло задней надставки УАЗ-Хантер заднее угловое, 1 отверстие (424.4*426) (UAZ)</t>
  </si>
  <si>
    <t>315190621308000</t>
  </si>
  <si>
    <t>Стекло задней надставки УАЗ-Хантер переднее прямоугольное, 2 отверстия (424.4*284.7) (UAZ)</t>
  </si>
  <si>
    <t>315190621307000</t>
  </si>
  <si>
    <t>Стекло лобовое УАЗ-3163 (вклеиваемое, электрообогреваемое, с молдингом в сб) (UAZ) 3163-5206010-20</t>
  </si>
  <si>
    <t>316300520601095</t>
  </si>
  <si>
    <t>Стекло лобовое УАЗ-3163 (рестайлинг 2014г.) (UAZ)</t>
  </si>
  <si>
    <t>316300520601610</t>
  </si>
  <si>
    <t>Стекло лобовое УАЗ-3163 с 2014г.в (вклеиваемое, под кронштейн зеркала, с полным подогрев) (UAZ)</t>
  </si>
  <si>
    <t>316300520601420</t>
  </si>
  <si>
    <t>Стекло лобовое УАЗ-3163 с 2014г.в. (под кронштейн зеркала) FUYAO (UAZ)</t>
  </si>
  <si>
    <t>316310520601410</t>
  </si>
  <si>
    <t>Стекло лобовое УАЗ-3163 с 2014г.в. (с полным подогревом) FUYAO (UAZ)</t>
  </si>
  <si>
    <t>316310520601425</t>
  </si>
  <si>
    <t>Стекло лобовое УАЗ-452 (1587х566х6) (UAZ)</t>
  </si>
  <si>
    <t>045200520601000</t>
  </si>
  <si>
    <t>Стекло лобовое УАЗ-469,3151 без полосы 1508х518х6 (UAZ)</t>
  </si>
  <si>
    <t>315100520601000</t>
  </si>
  <si>
    <t>Стекло лобовое УАЗ-Патриот,Пикап,Карго (под кронштейн зеркала, атермальное с молдингом в сб) (UAZ)</t>
  </si>
  <si>
    <t>316300520601094</t>
  </si>
  <si>
    <t>Стекло лобовое УАЗ-Профи (электрообогреваемое) (ОАО "УАЗ")</t>
  </si>
  <si>
    <t>316300520601425</t>
  </si>
  <si>
    <t>Стекло неподвижное УАЗ окна салонной двери (453*384) (UAZ)</t>
  </si>
  <si>
    <t>045130620321600</t>
  </si>
  <si>
    <t>Стекло окна боковины УАЗ неподвижное (548х384) (UAZ)</t>
  </si>
  <si>
    <t>045130540321800</t>
  </si>
  <si>
    <t>Стекло окна двери задка УАЗ-452 (UAZ)</t>
  </si>
  <si>
    <t>045000632700500</t>
  </si>
  <si>
    <t>Стекло окна задка кабины УАЗ-3303,3909 (UAZ)</t>
  </si>
  <si>
    <t>045050560301600</t>
  </si>
  <si>
    <t>Стекло окна УАЗ передней панели боковины (UAZ)</t>
  </si>
  <si>
    <t>045130540320200</t>
  </si>
  <si>
    <t>Стекло передней надставки УАЗ-Хантер заднее прямоугольное, 1 отверстие (424.4*299.7) (UAZ)</t>
  </si>
  <si>
    <t>315190611306000</t>
  </si>
  <si>
    <t>Стекло передней надставки УАЗ-Хантер переднее угловое, 2 отверстия (424.4*411.2) (UAZ)</t>
  </si>
  <si>
    <t>315190611305000</t>
  </si>
  <si>
    <t>Стекло УАЗ-452 и мод запасного выхода (цельное) (832*384) (UAZ)</t>
  </si>
  <si>
    <t>220600540325000</t>
  </si>
  <si>
    <t>Стекло фары УАЗ-Патриот левое (с 10.2014г.в.) (UAZ)</t>
  </si>
  <si>
    <t>316300471401902</t>
  </si>
  <si>
    <t>Стекло фары УАЗ-Патриот правое (с 10.2014г.в.) (UAZ)</t>
  </si>
  <si>
    <t>316300471401903</t>
  </si>
  <si>
    <t>Стеклоочиститель УАЗ-469,31514 н/о (77.5205100) (UAZ)</t>
  </si>
  <si>
    <t>315190520510000</t>
  </si>
  <si>
    <t>Стеклоочиститель УАЗ-Патриот в сб с трапецией (мотор 84.3730-10) (UAZ) 3163-00-5205100-60</t>
  </si>
  <si>
    <t>316300520510050</t>
  </si>
  <si>
    <t>Стеклоподъемник УАЗ-452/3303 (UAZ) 3741-00-6104010-00,03</t>
  </si>
  <si>
    <t>374100610401013</t>
  </si>
  <si>
    <t>Стеклоподъемник УАЗ-Патриот задн лев (ОАО "УАЗ")</t>
  </si>
  <si>
    <t>316300620401100</t>
  </si>
  <si>
    <t>Стеклоподъемник УАЗ-Патриот задн прав (ОАО "УАЗ")</t>
  </si>
  <si>
    <t>316300620401000</t>
  </si>
  <si>
    <t>Стенка кожуха УАЗ-452 задняя (ОАО"УАЗ") 0451-10-5107226-00</t>
  </si>
  <si>
    <t>045116510722600</t>
  </si>
  <si>
    <t>Стойка задка УАЗ-452 прав (ОАО"УАЗ")</t>
  </si>
  <si>
    <t>045100560104010</t>
  </si>
  <si>
    <t>Стойка неподвижного стекла в сб. УАЗ-452 и мод. (ОАО "УАЗ")</t>
  </si>
  <si>
    <t>045110540323000</t>
  </si>
  <si>
    <t>Стойка опускного стекла УАЗ-452 левая (ОАО"УАЗ")</t>
  </si>
  <si>
    <t>045150610323500</t>
  </si>
  <si>
    <t>Стойка опускного стекла УАЗ-452 левая задняя (UAZ)</t>
  </si>
  <si>
    <t>045150610324100</t>
  </si>
  <si>
    <t>Стойка опускного стекла УАЗ-452 правая (UAZ)</t>
  </si>
  <si>
    <t>045150610323400</t>
  </si>
  <si>
    <t>Стойка опускного стекла УАЗ-452 правая задняя (UAZ)</t>
  </si>
  <si>
    <t>045150610324000</t>
  </si>
  <si>
    <t>Стойка проема борта грузового отсека УАЗ-Пикап левая (ОАО "УАЗ")</t>
  </si>
  <si>
    <t>236300540161100</t>
  </si>
  <si>
    <t>Стойка проема борта грузового отсека УАЗ-Пикап правая (ОАО "УАЗ")</t>
  </si>
  <si>
    <t>236300540161000</t>
  </si>
  <si>
    <t>Стойка стабилизатора УАЗ-Патриот заднего с шарниром (с 09.2018, под тягу 3163-2916016) в сб. (УАЗ)</t>
  </si>
  <si>
    <t>316300291602000</t>
  </si>
  <si>
    <t>Стойка стабилизатора УАЗ-Патриот,Пикап,Карго задней подвески в сб.</t>
  </si>
  <si>
    <t>236000291602000</t>
  </si>
  <si>
    <t>Стойка стабилизатора УАЗ-Патриот,Пикап,Профи передней подвески усил (с 09.2018г.в.) голая (UAZ)</t>
  </si>
  <si>
    <t>236021290606000</t>
  </si>
  <si>
    <t>Стойка стабилизатора УАЗ-Профи 236021/236022 задней подвески в сб. (ОАО"УАЗ")</t>
  </si>
  <si>
    <t>236021291602000</t>
  </si>
  <si>
    <t>Стойка стабилизатора УАЗ-Профи 236031 "полуторка" (двускатный мост) передней подвески (UAZ)</t>
  </si>
  <si>
    <t>236031290602000</t>
  </si>
  <si>
    <t>Стойка УАЗ-452 передняя левая (ОАО"УАЗ")</t>
  </si>
  <si>
    <t>045006530105710</t>
  </si>
  <si>
    <t>Стойка УАЗ-452 передняя правая (ОАО"УАЗ")</t>
  </si>
  <si>
    <t>045000530105610</t>
  </si>
  <si>
    <t>Стойка УАЗ-469 заднего крыла лев в грунте (ОАО"УАЗ")</t>
  </si>
  <si>
    <t>046906540114110</t>
  </si>
  <si>
    <t>Стойка УАЗ-469 задняя левая в грунте (ОАО"УАЗ")</t>
  </si>
  <si>
    <t>046906540112101</t>
  </si>
  <si>
    <t>Стойка УАЗ-469 задняя правая в грунте (ОАО"УАЗ")</t>
  </si>
  <si>
    <t>046906540112001</t>
  </si>
  <si>
    <t>Стойка УАЗ-469 передняя левая (ОАО"УАЗ")</t>
  </si>
  <si>
    <t>046900530105700</t>
  </si>
  <si>
    <t>Стойка УАЗ-469 передняя правая (ОАО"УАЗ")</t>
  </si>
  <si>
    <t>046900530105600</t>
  </si>
  <si>
    <t>Стойка УАЗ-469 центральная левая (ОАО"УАЗ")</t>
  </si>
  <si>
    <t>315100540501110</t>
  </si>
  <si>
    <t>Стойка УАЗ-469 центральная правая (UAZ)</t>
  </si>
  <si>
    <t>315100540501010</t>
  </si>
  <si>
    <t>Столик УАЗ-3741,452 салонный нов обр с 2017г.в. (ОАО "УАЗ")</t>
  </si>
  <si>
    <t>374195800601300</t>
  </si>
  <si>
    <t>Столик УАЗ-3909,3962,2206 с 1994г.в. (ОАО "УАЗ")</t>
  </si>
  <si>
    <t>390900800601300</t>
  </si>
  <si>
    <t>Стопор штоков вилок РК УАЗ (UAZ)</t>
  </si>
  <si>
    <t>316200180303600</t>
  </si>
  <si>
    <t>Стоп-сигнал дополнит УАЗ 3160,3162 и мод. (UAZ) 8802.3716</t>
  </si>
  <si>
    <t>316000371602000</t>
  </si>
  <si>
    <t>Стоп-сигнал дополнит УАЗ 3163 (UAZ)</t>
  </si>
  <si>
    <t>316300371605000</t>
  </si>
  <si>
    <t>Стоп-сигнал дополнит УАЗ 3909 (UAZ) 8802.3716</t>
  </si>
  <si>
    <t>390900371601010</t>
  </si>
  <si>
    <t>Стоп-сигнал дополнит УАЗ Хантер (8822.3716) (ОАО"УАЗ")</t>
  </si>
  <si>
    <t>315140371602000</t>
  </si>
  <si>
    <t>Стремянка кузова УАЗ-451 (ОАО"УАЗ")</t>
  </si>
  <si>
    <t>045150850010010</t>
  </si>
  <si>
    <t>Стремянка рессоры УАЗ-3162 задн (L=180мм) (ОАО "УАЗ")</t>
  </si>
  <si>
    <t>316200291240800</t>
  </si>
  <si>
    <t>Стремянка рессоры УАЗ-3163 (L=160мм) (UAZ)</t>
  </si>
  <si>
    <t>316000291240810</t>
  </si>
  <si>
    <t>Стремянка рессоры УАЗ-452 перед  (ОАО "УАЗ")</t>
  </si>
  <si>
    <t>045200290240800</t>
  </si>
  <si>
    <t>Стремянка рессоры УАЗ-469 перед  (ОАО "УАЗ")</t>
  </si>
  <si>
    <t>046900290240800</t>
  </si>
  <si>
    <t>Стремянка рессоры УАЗ-Профи 236021/236022 (ОАО "УАЗ")</t>
  </si>
  <si>
    <t>236021291240800</t>
  </si>
  <si>
    <t>Стремянка штанги стабилизатора УАЗ-3160 (ОАО"УАЗ")</t>
  </si>
  <si>
    <t>316000290605300</t>
  </si>
  <si>
    <t>Стремянка штанги стабилизатора УАЗ-Патриот (ОАО "УАЗ")</t>
  </si>
  <si>
    <t>316200290605300</t>
  </si>
  <si>
    <t>Стропа корозащитная 8смх3м,12000кг (UAZ)</t>
  </si>
  <si>
    <t>000000472304200</t>
  </si>
  <si>
    <t>Ступица и обойма 1-2пер. КПП УАЗ в сб. "Dymos" (UAZ)</t>
  </si>
  <si>
    <t>316300170110400</t>
  </si>
  <si>
    <t>Ступица колеса УАЗ Патриот передняя (ОАО"УАЗ")</t>
  </si>
  <si>
    <t>316300310301510</t>
  </si>
  <si>
    <t>Ступица колеса УАЗ-3160 без АБС, в сб со шпильками, с подшипн (ОАО"УАЗ")</t>
  </si>
  <si>
    <t>316000310300600</t>
  </si>
  <si>
    <t>Ступица колеса УАЗ-3160 с торм диском (UAZ) (3160-00-3103010-00,94)</t>
  </si>
  <si>
    <t>316000310301001</t>
  </si>
  <si>
    <t>Ступица колеса УАЗ-3163 Патриот пер с ABS (UAZ) 3163-00-3103010-00,96,01</t>
  </si>
  <si>
    <t>316300310301001</t>
  </si>
  <si>
    <t>Ступица колеса УАЗ-3741 заднего с торм барабаном, кольцами, крепежом (UAZ)</t>
  </si>
  <si>
    <t>374100310301095</t>
  </si>
  <si>
    <t>Ступица колеса УАЗ-452,469,Хантер,Патриот без АБС, голая (ОАО"УАЗ")</t>
  </si>
  <si>
    <t>374100310301510</t>
  </si>
  <si>
    <t>Ступица колеса УАЗ-Патриот,452 (Спайсер,Тимкен) с импульсным диском,под АБС,с подш в сб (ОАО "УАЗ")</t>
  </si>
  <si>
    <t>316300310400601</t>
  </si>
  <si>
    <t>316300310400600</t>
  </si>
  <si>
    <t>Ступица колеса УАЗ-Патриот,452 пер под ABS, с импульсным диском, с подш в сб (ОАО"УАЗ") 3163-00-3103</t>
  </si>
  <si>
    <t>316300310300601</t>
  </si>
  <si>
    <t>Ступица колеса УАЗ-Патриот,Пикап (с 09.2018г.в.) переднего с торм и импульсным дисками, под АБС(UAZ)</t>
  </si>
  <si>
    <t>316300310301010</t>
  </si>
  <si>
    <t>Ступица колеса УАЗ-Профи 236021/236022 заднего с подшипниками, шпильками в сб. (ОАО "УАЗ")</t>
  </si>
  <si>
    <t>236326310400600</t>
  </si>
  <si>
    <t>Ступица колеса УАЗ-Профи 236021/236022 переднего (ОАО "УАЗ")</t>
  </si>
  <si>
    <t>236322310301500</t>
  </si>
  <si>
    <t>Ступица колеса УАЗ-Профи переднего в сб с подшипниками, шпильками (ОАО "УАЗ")</t>
  </si>
  <si>
    <t>236326310300600</t>
  </si>
  <si>
    <t>Ступица колеса УАЗ-Хантер с 2019г.в. заднего, под АБС, с торм барабаном, с импульсным диском (UAZ)</t>
  </si>
  <si>
    <t>316300310401010</t>
  </si>
  <si>
    <t>Стяжка АКБ УАЗ-Патриот левая (ОАО "УАЗ")</t>
  </si>
  <si>
    <t>316300370310500</t>
  </si>
  <si>
    <t>Суппорт УАЗ-3163 лев в сб под АБС (3163-00-3501011-00,95,97)</t>
  </si>
  <si>
    <t>316300350101110</t>
  </si>
  <si>
    <t>Суппорт УАЗ-3163 переднего тормоза под АБС с канавкой (скоба суппорта) (UAZ)</t>
  </si>
  <si>
    <t>316300350101400</t>
  </si>
  <si>
    <t>Суппорт УАЗ-3163 прав в сб под АБС (3163-00-3501010-00,95,97)</t>
  </si>
  <si>
    <t>316300350101010</t>
  </si>
  <si>
    <t>Суппорт УАЗ-Профи 236031 "полуторка" (двускатный мост) зад тормоза левый (UAZ)</t>
  </si>
  <si>
    <t>236031350201100</t>
  </si>
  <si>
    <t>Суппорт УАЗ-Профи 236031 "полуторка" (двускатный мост) зад тормоза правый (UAZ)</t>
  </si>
  <si>
    <t>236031350201000</t>
  </si>
  <si>
    <t>Сэнд трак (алюминиевый рифленый) 120 см, 4мм, 120х44см (UAZ)</t>
  </si>
  <si>
    <t>000000473703000</t>
  </si>
  <si>
    <t>Таймер multicontrol (UAZ)</t>
  </si>
  <si>
    <t>000000473200800</t>
  </si>
  <si>
    <t>Тент УАЗ-Карго до 2017г.в. (2543х1940х1065) (UAZ)</t>
  </si>
  <si>
    <t>236000850802050</t>
  </si>
  <si>
    <t>Толкатель вилки РК УАЗ-Патриот,Хантер косозубой (ОАО "УАЗ")</t>
  </si>
  <si>
    <t>316300180302500</t>
  </si>
  <si>
    <t>Тормоз задний УАЗ-3163 лев в сб, с 08.2013г.в., с колесным стоян. тормоз, клепаная колод (ОАО"УАЗ")</t>
  </si>
  <si>
    <t>316300350201111</t>
  </si>
  <si>
    <t>Тормоз задний УАЗ-3163 лев в сб, с 11.2016г.в., с колесным стоян. тормоз, клееная колод (ОАО"УАЗ")</t>
  </si>
  <si>
    <t>316300350201191</t>
  </si>
  <si>
    <t>Тормоз задний УАЗ-3163 лев в сб, с 11.2016г.в., с трансмиссионный стоян. тормоз стар обр (ОАО"УАЗ")</t>
  </si>
  <si>
    <t>316300350201103</t>
  </si>
  <si>
    <t>Тормоз задний УАЗ-3163 прав в сб, с 08.2013г.в., с колесным стоян. тормоз, клепаная колод (ОАО"УАЗ")</t>
  </si>
  <si>
    <t>316300350201011</t>
  </si>
  <si>
    <t>Тормоз задний УАЗ-3163 прав в сб, с 11.2016г.в., с колесным стоян. тормоз, клееная колод (ОАО"УАЗ")</t>
  </si>
  <si>
    <t>316300350201091</t>
  </si>
  <si>
    <t>Тормоз задний УАЗ-3163 прав в сб, с 11.2016г.в., с трансмиссионный стоян. тормоз стар обр (ОАО"УАЗ")</t>
  </si>
  <si>
    <t>316300350201003</t>
  </si>
  <si>
    <t>Тормоз стояночный УАЗ-Профи в сб. (UAZ)</t>
  </si>
  <si>
    <t>236021350701000</t>
  </si>
  <si>
    <t>Транспондер Евро-3 PCF 7936 (UAZ)</t>
  </si>
  <si>
    <t>316300370480000</t>
  </si>
  <si>
    <t>Тройник отопителя УАЗ-3741 н/о под кран радиатора (ОАО"УАЗ")</t>
  </si>
  <si>
    <t>374100810103000</t>
  </si>
  <si>
    <t>Тройник перед.зад.тормозов УАЗ-3160 (ОАО"УАЗ")</t>
  </si>
  <si>
    <t>316000350603300</t>
  </si>
  <si>
    <t>Тройник топливопровода УАЗ-3163 (струйный насос) (UAZ)</t>
  </si>
  <si>
    <t>316380110491000</t>
  </si>
  <si>
    <t>Тройник топливопровода УАЗ-452,3162 (струйный насос) (UAZ)</t>
  </si>
  <si>
    <t>316000110491010</t>
  </si>
  <si>
    <t>Тройник тормозных трубок УАЗ Патриот без ABS (ОАО "УАЗ") 3151-20-3506033-97</t>
  </si>
  <si>
    <t>315120350603300</t>
  </si>
  <si>
    <t>Тройник тормозных трубок УАЗ-3160 (ОАО"УАЗ")</t>
  </si>
  <si>
    <t>316050350603300</t>
  </si>
  <si>
    <t>Тройник тормозных трубок УАЗ-452,469 заднего моста, под гайку</t>
  </si>
  <si>
    <t>006900350603300</t>
  </si>
  <si>
    <t>Тройник трубопровода УАЗ-3741 в сб. (инжектор) (UAZ)</t>
  </si>
  <si>
    <t>374195810103000</t>
  </si>
  <si>
    <t>Тройник шлангов отопителя УАЗ d18х18 (метал. труба впускная) (UAZ) 0451A-8101026-01</t>
  </si>
  <si>
    <t>045110810102601</t>
  </si>
  <si>
    <t>Трос газа УАЗ 452 дв.4213 инжектор (1458 мм) (ОАО "УАЗ")</t>
  </si>
  <si>
    <t>374100110805010</t>
  </si>
  <si>
    <t>Трос газа УАЗ-452 с дв. 4091 инжектор, 2000мм (ОАО "УАЗ")</t>
  </si>
  <si>
    <t>220695110805000</t>
  </si>
  <si>
    <t>Трос крана отопителя УАЗ Патриот (UAZ)</t>
  </si>
  <si>
    <t>316200810906400</t>
  </si>
  <si>
    <t>Трос печки УАЗ Патриот (верхней заслонки) (UAZ)</t>
  </si>
  <si>
    <t>316200810905200</t>
  </si>
  <si>
    <t>Трос печки УАЗ Патриот (нижней заслонки) (UAZ)</t>
  </si>
  <si>
    <t>316200810905800</t>
  </si>
  <si>
    <t>Трос подсоса УАЗ-3160 (UAZ)</t>
  </si>
  <si>
    <t>316000110810000</t>
  </si>
  <si>
    <t>Трос ручного тормоза УАЗ-3160 (UAZ)</t>
  </si>
  <si>
    <t>316000350806800</t>
  </si>
  <si>
    <t>Трос ручного тормоза УАЗ-3741 н/о, с 5-ти ступ КПП (910мм) (UAZ)</t>
  </si>
  <si>
    <t>374100350806830</t>
  </si>
  <si>
    <t>Трос ручного тормоза УАЗ-Патриот (рестайлинг 2017 г.) передний (ОАО "УАЗ")</t>
  </si>
  <si>
    <t>316300350806820</t>
  </si>
  <si>
    <t>Трос ручного тормоза УАЗ-Патриот задний левый (UAZ)</t>
  </si>
  <si>
    <t>316300350818100</t>
  </si>
  <si>
    <t>Трос ручного тормоза УАЗ-Патриот задний правый (с 11.2016г.в.) (UAZ) 3163-00-3508180-00</t>
  </si>
  <si>
    <t>316300350818010</t>
  </si>
  <si>
    <t>Трос ручного тормоза УАЗ-Патриот передний (до 2012г.в.) (UAZ)</t>
  </si>
  <si>
    <t>316300350806800</t>
  </si>
  <si>
    <t>Трос ручного тормоза УАЗ-Патриот передний с 2013г.в. 118см (UAZ)</t>
  </si>
  <si>
    <t>316300350806810</t>
  </si>
  <si>
    <t>Трос ручного тормоза УАЗ-Патриот,Пикап с 2019 г. с АКПП (UAZ)</t>
  </si>
  <si>
    <t>316300350806850</t>
  </si>
  <si>
    <t>Трос ручного тормоза УАЗ-Пикап (ОАО "УАЗ")</t>
  </si>
  <si>
    <t>236300350806800</t>
  </si>
  <si>
    <t>Трос ручного тормоза УАЗ-Пикап (рестайлинг 2017 г.) передний (ОАО "УАЗ")</t>
  </si>
  <si>
    <t>236300350806810</t>
  </si>
  <si>
    <t>Трос ручного тормоза УАЗ-Хантер с дв. 4213 (740мм) (ОАО "УАЗ")</t>
  </si>
  <si>
    <t>315120350806800</t>
  </si>
  <si>
    <t>Трос спидометра УАЗ-3151 (ОАО "УАЗ")</t>
  </si>
  <si>
    <t>315100381902000</t>
  </si>
  <si>
    <t>Трос спидометра УАЗ-3741 (UAZ)</t>
  </si>
  <si>
    <t>374100381902000</t>
  </si>
  <si>
    <t>Труба отводящая радиатора УАЗ-452 (с отводом на печку) (ОАО"УАЗ")</t>
  </si>
  <si>
    <t>045100130301800</t>
  </si>
  <si>
    <t>Труба отводящая со штуцером УАЗ-Патриот (ОАО"УАЗ")</t>
  </si>
  <si>
    <t>316300130303020</t>
  </si>
  <si>
    <t>Труба отводящая УАЗ-Хантер 514 дв. (воздуховод) от охладителя (интеркулера) (ОАО "УАЗ")</t>
  </si>
  <si>
    <t>315148117312000</t>
  </si>
  <si>
    <t>Труба подводящая УАЗ-Патриот 51432 дв. Евро-4 (воздуховод) от охладителя (интеркуллера) (ОАО "УАЗ")</t>
  </si>
  <si>
    <t>316380117312010</t>
  </si>
  <si>
    <t>Труба подводящая УАЗ-Патриот 51432 дв. Евро-4 (воздуховод) от турбокомпрессора (ОАО "УАЗ")</t>
  </si>
  <si>
    <t>316380117311001</t>
  </si>
  <si>
    <t>Труба подводящая УАЗ-Хантер 514 дв. (воздуховод) от турбокомпрессора (ОАО "УАЗ")</t>
  </si>
  <si>
    <t>315148117311000</t>
  </si>
  <si>
    <t>Труба приемная УАЗ-469 пружин подвеска (UAZ)</t>
  </si>
  <si>
    <t>315120120301096</t>
  </si>
  <si>
    <t>Труба турбокомпрессора УАЗ-Патриот (дв.ЗМЗ-51432 Евро-4) (ОАО"УАЗ")</t>
  </si>
  <si>
    <t>316380117313000</t>
  </si>
  <si>
    <t>Трубка (конденсатор-муфта) УАЗ-Патриот (рестайлинг 2017 г.) (UAZ) 3163-00-8131208-50</t>
  </si>
  <si>
    <t>316300813120852</t>
  </si>
  <si>
    <t>Трубка (муфта-испаритель) УАЗ-Патриот (рестайлинг 2017 г.) (ОАО "УАЗ")</t>
  </si>
  <si>
    <t>316300813120250</t>
  </si>
  <si>
    <t>Трубка защитная эл/проводов зад двери УАЗ (UAZ)</t>
  </si>
  <si>
    <t>315900372432000</t>
  </si>
  <si>
    <t>Трубка защитная эл/проводов зад двери УАЗ (UAZ) 21103-3724195</t>
  </si>
  <si>
    <t>316000372432000</t>
  </si>
  <si>
    <t>Трубка от тройника УАЗ-3163 к прав.тормозу (UAZ)</t>
  </si>
  <si>
    <t>316200350610010</t>
  </si>
  <si>
    <t>Трубка от тройника УАЗ-Хантер (650мм) от тройника к заднему правому тормозу (UAZ)</t>
  </si>
  <si>
    <t>316050350610010</t>
  </si>
  <si>
    <t>Трубка пароотводящая УАЗ-Патриот (рестайлинг 2017 г.) от бензобака к шлангу соедин3163-1164050-20,21</t>
  </si>
  <si>
    <t>316300116405022</t>
  </si>
  <si>
    <t>Трубка пароотводящая УАЗ-Патриот (рестайлинг 2017 г.) от шланга соединительного к адсорберу (ОАО "УА</t>
  </si>
  <si>
    <t>316300116407000</t>
  </si>
  <si>
    <t>Трубка слива воды УАЗ-Хантер Евро-3 (UAZ)</t>
  </si>
  <si>
    <t>315195110407450</t>
  </si>
  <si>
    <t>Трубка слива топлива УАЗ-3163 Евро-4 (рестайлинг 2017 г.) под единый бак (ОАО "УАЗ")3163-1104074-90</t>
  </si>
  <si>
    <t>316300110407491</t>
  </si>
  <si>
    <t>Трубка соединительная уплотнителя дверного проема УАЗ-Патриот (ОАО "УАЗ")</t>
  </si>
  <si>
    <t>316300610703200</t>
  </si>
  <si>
    <t>Трубка топливная УАЗ-3151 к правому баку (UAZ)</t>
  </si>
  <si>
    <t>315195110409050</t>
  </si>
  <si>
    <t>Трубка топливная УАЗ-3164 к погружному модулю (UAZ)</t>
  </si>
  <si>
    <t>316400110409000</t>
  </si>
  <si>
    <t>Трубка топливная УАЗ-Патриот (рестайлинг 2017 г.) от ЭБН к ФТОТ Евро-4, под единый бак (ОАО "УАЗ")</t>
  </si>
  <si>
    <t>316300110406091</t>
  </si>
  <si>
    <t>Трубка топливная УАЗ-Патриот Евро-3 от ФТОТ (UAZ)*</t>
  </si>
  <si>
    <t>316300110407040</t>
  </si>
  <si>
    <t>Трубка топливная УАЗ-Патриот от ФТОТ (рестайлинг 2017 г.) (ОАО "УАЗ")</t>
  </si>
  <si>
    <t>316300110407090</t>
  </si>
  <si>
    <t>Трубка топливная УАЗ-Патриот пароотводящая от левого бака Евро-4 (ОАО "УАЗ")</t>
  </si>
  <si>
    <t>316300110409870</t>
  </si>
  <si>
    <t>Трубка топливная УАЗ-Патриот пароотводящая от правого бака Евро-3 (ОАО "УАЗ")</t>
  </si>
  <si>
    <t>316300110408840</t>
  </si>
  <si>
    <t>Трубка топливная УАЗ-Хантер от правого бака дв. 514 (ОАО "УАЗ")</t>
  </si>
  <si>
    <t>315148110409610</t>
  </si>
  <si>
    <t>Трубка топливная УАЗ-Хантер от ФТОТ (UAZ)</t>
  </si>
  <si>
    <t>315195110407055</t>
  </si>
  <si>
    <t>Трубка тормозная УАЗ-3151 от тройника к лев шлангу (UAZ)</t>
  </si>
  <si>
    <t>315120350602310</t>
  </si>
  <si>
    <t>Трубка тормозная УАЗ-3163 Патриот (рест 2017г) от тройника к левому задн торм 3163-00-3506110-71,73</t>
  </si>
  <si>
    <t>316300350611074</t>
  </si>
  <si>
    <t>Трубка тормозная УАЗ-Профи 236021/236022 заднего левого тормоза (UAZ)</t>
  </si>
  <si>
    <t>236021350609300</t>
  </si>
  <si>
    <t>Трубка тормозная УАЗ-Профи 236021/236022 заднего правого тормоза средняя-задняя (UAZ)</t>
  </si>
  <si>
    <t>236021350608800</t>
  </si>
  <si>
    <t>Трубка тормозная УАЗ-Профи 236022 (4*4) переднего тормоза правая (UAZ)</t>
  </si>
  <si>
    <t>236021350604010</t>
  </si>
  <si>
    <t>Трубка тормозная УАЗ-Профи от  верхнего переднего шланга тормозов к левому переднему тормозу (UAZ)</t>
  </si>
  <si>
    <t>236021350605200</t>
  </si>
  <si>
    <t>ТСУ УАЗ-452,2206,3741,3909,3962 (UAZ)</t>
  </si>
  <si>
    <t>220600472304300</t>
  </si>
  <si>
    <t>ТСУ УАЗ-Патриот 7-ми проводное, L=1,9м (UAZ)</t>
  </si>
  <si>
    <t>316300472304410</t>
  </si>
  <si>
    <t>ТСУ УАЗ-Пикап (UAZ)</t>
  </si>
  <si>
    <t>316300472304500</t>
  </si>
  <si>
    <t>ТСУ УАЗ-Профи 1500кг (UAZ)</t>
  </si>
  <si>
    <t>236302472304601</t>
  </si>
  <si>
    <t>ТСУ УАЗ-Профи 2000кг (ОАО "УАЗ")</t>
  </si>
  <si>
    <t>236302472304600</t>
  </si>
  <si>
    <t>ТСУ УАЗ-Хантер "Экспедиция" с 2019г.в. (UAZ)</t>
  </si>
  <si>
    <t>315100472304600</t>
  </si>
  <si>
    <t>ТСУ УАЗ-Хантер (UAZ)</t>
  </si>
  <si>
    <t>315100472304300</t>
  </si>
  <si>
    <t>Тумблер (3 положения) отопителя УАЗ-469 (ОАО "УАЗ")</t>
  </si>
  <si>
    <t>046900370912501</t>
  </si>
  <si>
    <t>Тумблер плафона УАЗ (UAZ)</t>
  </si>
  <si>
    <t>315100371002000</t>
  </si>
  <si>
    <t>Тяга включения переднего моста РК УАЗ-452 4091дв. инжект. с подушкой и вилкой в сб. (ОАО"УАЗ")</t>
  </si>
  <si>
    <t>390900180406710</t>
  </si>
  <si>
    <t>Тяга включения переднего моста РК УАЗ-452 4091дв. инжект. с подушкой и вилкой в сб. правая (ОАО"УАЗ"</t>
  </si>
  <si>
    <t>390900180409010</t>
  </si>
  <si>
    <t>Тяга включения переднего моста РК УАЗ-452 гибрид, Евро-4 (с подушкой и вилкой в сб) (UAZ)</t>
  </si>
  <si>
    <t>220690180409000</t>
  </si>
  <si>
    <t>Тяга включения переднего, заднего моста УАЗ-452 дв.40911 Евро-4, КПП 5-ст (UAZ)</t>
  </si>
  <si>
    <t>220690180406700</t>
  </si>
  <si>
    <t>Тяга внутренней ручки двери УАЗ Патриот (двери задка) (UAZ)</t>
  </si>
  <si>
    <t>316000630548000</t>
  </si>
  <si>
    <t>Тяга выбора передач КПП задняя УАЗ-3303 в сб (ОАО"УАЗ")</t>
  </si>
  <si>
    <t>330300170316000</t>
  </si>
  <si>
    <t>Тяга дрос.заслонки УАЗ-3303 в сб (УАЗ борт) (UAZ)</t>
  </si>
  <si>
    <t>330320110805000</t>
  </si>
  <si>
    <t>Тяга замка заднего борта УАЗ-Пикап длинная правая (830мм) (UAZ)</t>
  </si>
  <si>
    <t>236300632509020</t>
  </si>
  <si>
    <t>Тяга замка задней двери УАЗ-452 (кор) (ОАО"УАЗ")</t>
  </si>
  <si>
    <t>045110632310200</t>
  </si>
  <si>
    <t>Тяга замка задней двери УАЗ-Патриот (ОАО"УАЗ")</t>
  </si>
  <si>
    <t>316000630553000</t>
  </si>
  <si>
    <t>Тяга замка передней двери УАЗ-Патриот (ОАО "УАЗ")</t>
  </si>
  <si>
    <t>316200610553000</t>
  </si>
  <si>
    <t>Тяга крепления радиатора УАЗ-3163 Патриот</t>
  </si>
  <si>
    <t>316300130203500</t>
  </si>
  <si>
    <t>Тяга крепления радиатора УАЗ-3163 Патриот (2005-2007) кроме дв. IVECO (UAZ)</t>
  </si>
  <si>
    <t>316200130203510</t>
  </si>
  <si>
    <t>Тяга наружной ручки двери задка УАЗ-Патриот (ОАО"УАЗ")</t>
  </si>
  <si>
    <t>316000630524000</t>
  </si>
  <si>
    <t>Тяга педали тормоза УАЗ-452 (ОАО "УАЗ")</t>
  </si>
  <si>
    <t>045200350406000</t>
  </si>
  <si>
    <t>Тяга переключения передач КПП зад УАЗ-2206 (UAZ)</t>
  </si>
  <si>
    <t>220600170315500</t>
  </si>
  <si>
    <t>Тяга поперечная УАЗ-Патриот (тяга Панара) без сайлентблоков (ОАО"УАЗ")</t>
  </si>
  <si>
    <t>316200290901800</t>
  </si>
  <si>
    <t>Тяга поперечная УАЗ-Патриот (тяга Панара) в сб. с сайлентблоками (3162-2909016-95,00)</t>
  </si>
  <si>
    <t>316200290901601</t>
  </si>
  <si>
    <t>Тяга поперечная УАЗ-Профи 236031 широкая платформа (пружинной подвески) в сб. (ОАО"УАЗ")</t>
  </si>
  <si>
    <t>236031290901600</t>
  </si>
  <si>
    <t>Тяга поперечная УАЗ-Хантер,3153,3160 (тяга Панара) без сайлентблоков (UAZ) 3160-2909018-95</t>
  </si>
  <si>
    <t>316000290901800</t>
  </si>
  <si>
    <t>Тяга поперечная УАЗ-Хантер,3153,3160 (тяга Панара) в сб. с сайлентблоками (UAZ) 3160-2909016-97,02</t>
  </si>
  <si>
    <t>316000290901601</t>
  </si>
  <si>
    <t>Тяга привода стояночного тормоза УАЗ-3151,469 в сб (ОАО"УАЗ")</t>
  </si>
  <si>
    <t>315100350804200</t>
  </si>
  <si>
    <t>Тяга привода стояночного тормоза УАЗ-3160 в сб (UAZ)</t>
  </si>
  <si>
    <t>316010350804200</t>
  </si>
  <si>
    <t>Тяга привода стояночного тормоза УАЗ-3162,31519 (UAZ)</t>
  </si>
  <si>
    <t>316200350804200</t>
  </si>
  <si>
    <t>Тяга рулевой сошки продольная УАЗ-3741 короткая гибридный мост, под ГУР (UAZ) 3741-95-3414010-12</t>
  </si>
  <si>
    <t>374195341401014</t>
  </si>
  <si>
    <t>Тяга рулевой сошки продольная УАЗ-Патриот,Пикап с 09.2018г.в. (UAZ) 3163-00-3414010-10</t>
  </si>
  <si>
    <t>316300341401011</t>
  </si>
  <si>
    <t>Тяга рулевой сошки продольная УАЗ-Профи 236021/236022 (UAZ) 2360-00-3414010-00</t>
  </si>
  <si>
    <t>236000341401001</t>
  </si>
  <si>
    <t>Тяга рулевой трапеции поперечная УАЗ-452,315196 длин под гидридный мост Тимкен-Спайсер необслуж(УАЗ)</t>
  </si>
  <si>
    <t>374100341405202</t>
  </si>
  <si>
    <t>Тяга рулевой трапеции поперечная УАЗ-452,469,3160 длин, с мостами Тимкен (ОАО "УАЗ")</t>
  </si>
  <si>
    <t>045200341405207</t>
  </si>
  <si>
    <t>Тяга рулевой трапеции поперечная УАЗ-Патриот (с 2013г.в.) не обслуживаемая (UAZ) 3162-00-3414052-02</t>
  </si>
  <si>
    <t>316200341405204</t>
  </si>
  <si>
    <t>Тяга рулевой трапеции поперечная УАЗ-Патриот, Пикап с 09.2018г.в. (под рул демпфер) (ОАО "УАЗ")</t>
  </si>
  <si>
    <t>316300341405200</t>
  </si>
  <si>
    <t>Тяга рулевой трапеции поперечная УАЗ-Профи 236021/236022 (UAZ) 2360-00-3414052-00</t>
  </si>
  <si>
    <t>236000341405201</t>
  </si>
  <si>
    <t>Тяга рулевой трапеции поперечная УАЗ-Хантер длин, с мостами Спайсер (ОАО "УАЗ")</t>
  </si>
  <si>
    <t>316050341405202</t>
  </si>
  <si>
    <t>Тяга ручки замка заднего борта УАЗ-Пикап (ОАО"УАЗ")</t>
  </si>
  <si>
    <t>236300632509210</t>
  </si>
  <si>
    <t>Тяга собачки рычага привода стояночного тормоза УАЗ-Патриот н/о с 08.2013г.в. (ОАО"УАЗ")</t>
  </si>
  <si>
    <t>316300350802800</t>
  </si>
  <si>
    <t>Угольник системы отопления (трубка) УАЗ-3160 (UAZ)!!!!</t>
  </si>
  <si>
    <t>316010810103400</t>
  </si>
  <si>
    <t>Удлинитель для переноса разъема пульта управления lp (UAZ)</t>
  </si>
  <si>
    <t>000000472304600</t>
  </si>
  <si>
    <t>Удлинитель для переноса разъема пульта управления x-power (UAZ)</t>
  </si>
  <si>
    <t>000000472304700</t>
  </si>
  <si>
    <t>Удлинитель для переноса разъема пульта управления автоспас (UAZ)</t>
  </si>
  <si>
    <t>000000472304800</t>
  </si>
  <si>
    <t>Уплотнитель бокового указателя поворотов УАЗ 452 (UAZ)</t>
  </si>
  <si>
    <t>045200372624400</t>
  </si>
  <si>
    <t>Уплотнитель водостока крыши УАЗ-452,3303 (длина 3770 мм) (UAZ)</t>
  </si>
  <si>
    <t>374100821206410</t>
  </si>
  <si>
    <t>Уплотнитель водостока крыши УАЗ-452,3303 с 2019г.в. (длина 706 мм) (UAZ)</t>
  </si>
  <si>
    <t>374100821206000</t>
  </si>
  <si>
    <t>Уплотнитель вставки замка двери (уплотнительное кольцо) УАЗ (2110-6105418) (ОАО "УАЗ")</t>
  </si>
  <si>
    <t>316000610541800</t>
  </si>
  <si>
    <t>Уплотнитель двери задка УАЗ 3741 внутренний (ОАО "УАЗ")</t>
  </si>
  <si>
    <t>374100630702500</t>
  </si>
  <si>
    <t>Уплотнитель двери задка УАЗ 3741 наружный (ОАО "УАЗ")</t>
  </si>
  <si>
    <t>374100630702400</t>
  </si>
  <si>
    <t>Уплотнитель двери УАЗ-3151 наружный (ОАО "УАЗ")</t>
  </si>
  <si>
    <t>315100610701900</t>
  </si>
  <si>
    <t>Уплотнитель двери УАЗ-3741 (ОАО "УАЗ")</t>
  </si>
  <si>
    <t>374100610702500</t>
  </si>
  <si>
    <t>Уплотнитель двери УАЗ-3741 наружный (ОАО "УАЗ")</t>
  </si>
  <si>
    <t>374100620702400</t>
  </si>
  <si>
    <t>Уплотнитель двери УАЗ-452 салонной (нов. обр., с 2009 г.в.) внутренний (ОАО "УАЗ")</t>
  </si>
  <si>
    <t>374100620702500</t>
  </si>
  <si>
    <t>Уплотнитель двери УАЗ-469 (губка)</t>
  </si>
  <si>
    <t>046900610702000</t>
  </si>
  <si>
    <t>Уплотнитель жгутов проводов УАЗ-3160,3151 (UAZ)</t>
  </si>
  <si>
    <t>316000372418700</t>
  </si>
  <si>
    <t>Уплотнитель жгутов проводов УАЗ-Патриот,Пикап (ОАО "УАЗ")</t>
  </si>
  <si>
    <t>045200372418700</t>
  </si>
  <si>
    <t>Уплотнитель задн лев бок стекла УАЗ-Патриот (UAZ)</t>
  </si>
  <si>
    <t>316300540312300</t>
  </si>
  <si>
    <t>Уплотнитель задн прав бок стекла УАЗ-Патриот (UAZ)</t>
  </si>
  <si>
    <t>316300540312200</t>
  </si>
  <si>
    <t>Уплотнитель задн прав бок стекла УАЗ-Патриот (профиль 3160-5403802) (ОАО "УАЗ")</t>
  </si>
  <si>
    <t>316200540312200</t>
  </si>
  <si>
    <t>Уплотнитель заднего борта УАЗ 469 боковой (ОАО "УАЗ")</t>
  </si>
  <si>
    <t>046900560404200</t>
  </si>
  <si>
    <t>Уплотнитель заднего борта УАЗ 469 нижний (ОАО "УАЗ")</t>
  </si>
  <si>
    <t>046900560404000</t>
  </si>
  <si>
    <t>Уплотнитель заднего борта УАЗ-Хантер (UAZ)</t>
  </si>
  <si>
    <t>046900560406001</t>
  </si>
  <si>
    <t>Уплотнитель заднего фонаря УАЗ-Патриот (UAZ)</t>
  </si>
  <si>
    <t>316000371601200</t>
  </si>
  <si>
    <t>Уплотнитель капота УАЗ-Патриот (UAZ)</t>
  </si>
  <si>
    <t>316300840220000</t>
  </si>
  <si>
    <t>Уплотнитель корпуса дефростера (дефлектора воздуха панели приборов) УАЗ Патриот (ОАО "УАЗ")</t>
  </si>
  <si>
    <t>316300810431600</t>
  </si>
  <si>
    <t>Уплотнитель крышки вентиляции передка УАЗ-452 (ОАО "УАЗ")</t>
  </si>
  <si>
    <t>045150530403000</t>
  </si>
  <si>
    <t>Уплотнитель крышки верхней панели передка УАЗ-469,Хантер (UAZ)</t>
  </si>
  <si>
    <t>046900530102000</t>
  </si>
  <si>
    <t>Уплотнитель крышки воздушного фильтра УАЗ 452,469 (ОАО "УАЗ")</t>
  </si>
  <si>
    <t>315120110902801</t>
  </si>
  <si>
    <t>Уплотнитель крышки воздушного фильтра УАЗ Патриот, Хантер, 3160 (ОАО "УАЗ")</t>
  </si>
  <si>
    <t>316000110902810</t>
  </si>
  <si>
    <t>Уплотнитель крышки капота УАЗ-3741 (452-8402130) (UAZ)</t>
  </si>
  <si>
    <t>374100840213000</t>
  </si>
  <si>
    <t>Уплотнитель крышки люка КПП УАЗ-Патриот (с 10.2018г.в.) (UAZ) 3163-00-5130014-00</t>
  </si>
  <si>
    <t>316300513001410</t>
  </si>
  <si>
    <t>Уплотнитель кулисы УАЗ (UAZ)</t>
  </si>
  <si>
    <t>045100170309330</t>
  </si>
  <si>
    <t>Уплотнитель лобового стекла УАЗ-452 (ОАО "УАЗ")</t>
  </si>
  <si>
    <t>374100520601200</t>
  </si>
  <si>
    <t>Уплотнитель лобового стекла УАЗ-469 (UAZ)</t>
  </si>
  <si>
    <t>046900520605000</t>
  </si>
  <si>
    <t>Уплотнитель лобового стекла УАЗ-Патриот с 11.2014г.в., Профи (UAZ)</t>
  </si>
  <si>
    <t>316380520605401</t>
  </si>
  <si>
    <t>Уплотнитель молдинга грузового отсека УАЗ-Пикап (ОАО "УАЗ")</t>
  </si>
  <si>
    <t>236300821215400</t>
  </si>
  <si>
    <t>Уплотнитель молдинга крыла УАЗ-Патриот (UAZ)</t>
  </si>
  <si>
    <t>316300821214610</t>
  </si>
  <si>
    <t>Уплотнитель надставки двери УАЗ-Хантер (UAZ)</t>
  </si>
  <si>
    <t>315190611303000</t>
  </si>
  <si>
    <t>Уплотнитель окна боковины крыши УАЗ-31514,Хантер (UAZ)</t>
  </si>
  <si>
    <t>046931570301201</t>
  </si>
  <si>
    <t>Уплотнитель опускного стекла УАЗ-452 (прокладка) (ОАО "УАЗ")</t>
  </si>
  <si>
    <t>374100610321800</t>
  </si>
  <si>
    <t>Уплотнитель опускного стекла УАЗ-452 нижний (бархотка короткая) (UAZ)</t>
  </si>
  <si>
    <t>374100610348000</t>
  </si>
  <si>
    <t>Уплотнитель опускного стекла УАЗ-452 Юбилейная серия задний правый (желоб) (UAZ)</t>
  </si>
  <si>
    <t>374100610325420</t>
  </si>
  <si>
    <t>Уплотнитель опускного стекла УАЗ-452 Юбилейная серия передней двери задний левый (желоб) (UAZ)</t>
  </si>
  <si>
    <t>374100610325520</t>
  </si>
  <si>
    <t>Уплотнитель опускного стекла УАЗ-Патриот (рестайлинг 2014г.) зад двери внутренний (UAZ)</t>
  </si>
  <si>
    <t>316380620332000</t>
  </si>
  <si>
    <t>Уплотнитель опускного стекла УАЗ-Патриот (рестайлинг 2014г.) пер двери внутренний (UAZ)</t>
  </si>
  <si>
    <t>316380610332000</t>
  </si>
  <si>
    <t>Уплотнитель опускного стекла УАЗ-Патриот зад двери верхний прав (UAZ)</t>
  </si>
  <si>
    <t>316300620329200</t>
  </si>
  <si>
    <t>Уплотнитель опускного стекла УАЗ-Патриот пер двери наружный прав (UAZ)</t>
  </si>
  <si>
    <t>316300610329000</t>
  </si>
  <si>
    <t>Уплотнитель опускного стекла УАЗ-Патриот пер двери нижний (UAZ)</t>
  </si>
  <si>
    <t>316000610329400</t>
  </si>
  <si>
    <t>Уплотнитель отопителя салона УАЗ Патриот дополнительного (заднего) под туннель н/о (ОАО "УАЗ")</t>
  </si>
  <si>
    <t>316300811024040</t>
  </si>
  <si>
    <t>Уплотнитель перед фонаря УАЗ-452,469,Хантер н/о плоский (ОАО "УАЗ")</t>
  </si>
  <si>
    <t>374100371222800</t>
  </si>
  <si>
    <t>Уплотнитель перед фонаря УАЗ-469 (UAZ)</t>
  </si>
  <si>
    <t>046900371222900</t>
  </si>
  <si>
    <t>Уплотнитель поворотного стекла на стойке УАЗ 469 (ОАО "УАЗ")</t>
  </si>
  <si>
    <t>315100611314800</t>
  </si>
  <si>
    <t>Уплотнитель поворотного стекла салона УАЗ 452 правый (ОАО "УАЗ")</t>
  </si>
  <si>
    <t>045110540327001</t>
  </si>
  <si>
    <t>Уплотнитель поворотного стекла УАЗ пер лев (UAZ)</t>
  </si>
  <si>
    <t>045150610312301</t>
  </si>
  <si>
    <t>Уплотнитель поворотного стекла УАЗ пер прав (UAZ)</t>
  </si>
  <si>
    <t>045150610312201</t>
  </si>
  <si>
    <t>Уплотнитель поворотного стекла УАЗ-469 зад лев (форточки) (ОАО"УАЗ")</t>
  </si>
  <si>
    <t>046900621312301</t>
  </si>
  <si>
    <t>Уплотнитель пола рычага перекл.КПП УАЗ-Патриот (резиновый) (UAZ)</t>
  </si>
  <si>
    <t>316000513001610</t>
  </si>
  <si>
    <t>Уплотнитель пола рычага перекл.КПП УАЗ-Патриот (с 10.2018г.в.) (ОАО "УАЗ") 3163-00-5130016-00</t>
  </si>
  <si>
    <t>316300513001610</t>
  </si>
  <si>
    <t>Уплотнитель проема борта УАЗ-Пикап левый (UAZ)</t>
  </si>
  <si>
    <t>236300630701500</t>
  </si>
  <si>
    <t>Уплотнитель проема борта УАЗ-Пикап правый (UAZ)</t>
  </si>
  <si>
    <t>236300630701400</t>
  </si>
  <si>
    <t>Уплотнитель проема двери задка УАЗ Патриот (L=4800мм) (UAZ)</t>
  </si>
  <si>
    <t>316000630701500</t>
  </si>
  <si>
    <t>Уплотнитель проема двери УАЗ-31514 короткий верхний под крышу (ОАО "УАЗ")</t>
  </si>
  <si>
    <t>315140570007000</t>
  </si>
  <si>
    <t>Уплотнитель проема двери УАЗ-Патриот зад (с 10.2018г.в.) (UAZ)</t>
  </si>
  <si>
    <t>316300620701810</t>
  </si>
  <si>
    <t>Уплотнитель проема двери УАЗ-Патриот зад (с 11.2016г.в.) (UAZ) 3163-00-6207050-00</t>
  </si>
  <si>
    <t>316300620705010</t>
  </si>
  <si>
    <t>Уплотнитель проема двери УАЗ-Патриот перед (с 10.2018г.в.) (UAZ)</t>
  </si>
  <si>
    <t>316300610701810</t>
  </si>
  <si>
    <t>Уплотнитель проема двери УАЗ-Патриот перед (с 11.2016г.в.) (UAZ) 3163-00-6107050-00</t>
  </si>
  <si>
    <t>316300610705010</t>
  </si>
  <si>
    <t>Уплотнитель проема двери УАЗ-Хантер (UAZ)</t>
  </si>
  <si>
    <t>315300610701800</t>
  </si>
  <si>
    <t>Уплотнитель проема двери УАЗ-Хантер зад (L=3850мм) (UAZ)</t>
  </si>
  <si>
    <t>315300630701800</t>
  </si>
  <si>
    <t>Уплотнитель пучка проводов УАЗ (ОАО "УАЗ")</t>
  </si>
  <si>
    <t>045200372435700</t>
  </si>
  <si>
    <t>Уплотнитель рамки лобового стекла УАЗ-469 нижний (UAZ)</t>
  </si>
  <si>
    <t>046900520608600</t>
  </si>
  <si>
    <t>Уплотнитель резиновый рычага КПП УАЗ (5 ступ) нижнего рычага (UAZ) 3151-95-1702128-00</t>
  </si>
  <si>
    <t>315195170212801</t>
  </si>
  <si>
    <t>Уплотнитель рулевого управления УАЗ-469,Хантер щитка передка под колонку (ОАО "УАЗ")</t>
  </si>
  <si>
    <t>046900530111201</t>
  </si>
  <si>
    <t>Уплотнитель рулевой колонки УАЗ 452 (UAZ)</t>
  </si>
  <si>
    <t>396200340129500</t>
  </si>
  <si>
    <t>Уплотнитель ручки двери УАЗ-Патриот наружной левой (UAZ)</t>
  </si>
  <si>
    <t>316000610525700</t>
  </si>
  <si>
    <t>040624100724800</t>
  </si>
  <si>
    <t>040600100724810</t>
  </si>
  <si>
    <t>Уплотнитель стекла двери задка УАЗ-469 (крыши) (ОАО "УАЗ")</t>
  </si>
  <si>
    <t>046931570303601</t>
  </si>
  <si>
    <t>Уплотнитель стекла двери задка УАЗ-Хантер (UAZ)</t>
  </si>
  <si>
    <t>315300630301400</t>
  </si>
  <si>
    <t>Уплотнитель стекла салона неподвижного УАЗ-452 (UAZ)</t>
  </si>
  <si>
    <t>396200540322400</t>
  </si>
  <si>
    <t>Уплотнитель фланца бензозаборника УАЗ-2206 (резинка) нов обр (ОАО "УАЗ")</t>
  </si>
  <si>
    <t>220695110402200</t>
  </si>
  <si>
    <t>Упор капота газовый УАЗ-Патриот без пальца (12.8231015-01) L=500мм (UAZ)</t>
  </si>
  <si>
    <t>316300840710830</t>
  </si>
  <si>
    <t>Упор капота УАЗ-469 с шайбой (ОАО "УАЗ")</t>
  </si>
  <si>
    <t>046900840703200</t>
  </si>
  <si>
    <t>Упор клина регулировочногоУАЗ-Патриот (рестайлинг 2017 г.) заднего тормоза (UAZ)</t>
  </si>
  <si>
    <t>316300350826810</t>
  </si>
  <si>
    <t>Упор ограничитель поворота колес УАЗ-3162 мост Спайсер (ОАО"УАЗ")</t>
  </si>
  <si>
    <t>316200230407800</t>
  </si>
  <si>
    <t>Упор ограничитель поворота колес УАЗ-452,469,Хантер (UAZ) экспортное исполнение</t>
  </si>
  <si>
    <t>006900230407802</t>
  </si>
  <si>
    <t>Упор ограничитель поворота колес УАЗ-452,469,Хантер (ОАО"УАЗ")</t>
  </si>
  <si>
    <t>006900230407801</t>
  </si>
  <si>
    <t>Упор топливного бака УАЗ-3162 (ОАО"УАЗ")</t>
  </si>
  <si>
    <t>316200110114100</t>
  </si>
  <si>
    <t>Упор топливного бака УАЗ-469 (ОАО"УАЗ")</t>
  </si>
  <si>
    <t>046900110114100</t>
  </si>
  <si>
    <t>Уравнитель троса ручного тормоза УАЗ Патриот н/о (с 2013г.) (ОАО "УАЗ")</t>
  </si>
  <si>
    <t>316300350810500</t>
  </si>
  <si>
    <t>Усилитель кронштейна рамы УАЗ-Патриот,Хантер,452 (инжектор) (UAZ)</t>
  </si>
  <si>
    <t>316200500103400</t>
  </si>
  <si>
    <t>Усилитель крыши УАЗ-Патриот №1 передний (UAZ)</t>
  </si>
  <si>
    <t>316200570111201</t>
  </si>
  <si>
    <t>Усилитель крыши УАЗ-Патриот №2 (UAZ)</t>
  </si>
  <si>
    <t>316200570110800</t>
  </si>
  <si>
    <t>Усилитель крыши УАЗ-Патриот,Симбир №3 (UAZ)</t>
  </si>
  <si>
    <t>316200570110201</t>
  </si>
  <si>
    <t>Усилитель крыши УАЗ-Патриот,Симбир №4 задний (UAZ)</t>
  </si>
  <si>
    <t>316200570111601</t>
  </si>
  <si>
    <t>Усилитель наклонного пола УАЗ-452 левый, с отверстием под фонарь (ОАО "УАЗ")</t>
  </si>
  <si>
    <t>045200510116300</t>
  </si>
  <si>
    <t>Усилитель наклонного пола УАЗ-452 правый (ОАО "УАЗ")</t>
  </si>
  <si>
    <t>045200510116200</t>
  </si>
  <si>
    <t>Усилитель наружной ручки двери задка УАЗ-Патриот, ручки заднего борта УАЗ-Пикап (внутренний) (ОАО "У</t>
  </si>
  <si>
    <t>316000630516800</t>
  </si>
  <si>
    <t>Усилитель переднего бампера УАЗ-Патриот (рестайлинг 2014 г.) пластик (UAZ)</t>
  </si>
  <si>
    <t>316380280301700</t>
  </si>
  <si>
    <t>Усилитель переднего бампера УАЗ-Патриот (с 11.2016г) пакет УАЗ ПАТРИОТ OFF-ROAD (UAZ)</t>
  </si>
  <si>
    <t>316380280301710</t>
  </si>
  <si>
    <t>Усилитель поперечины пола УАЗ-Хантер,469 средней левый (ОАО "УАЗ")</t>
  </si>
  <si>
    <t>046900510122500</t>
  </si>
  <si>
    <t>Усилитель поперечины пола УАЗ-Хантер,469 средней правый (ОАО "УАЗ")</t>
  </si>
  <si>
    <t>046900510122200</t>
  </si>
  <si>
    <t>Усилитель рамы УАЗ-452,Карго,Профи под ГБО (ОАО "УАЗ")</t>
  </si>
  <si>
    <t>390945440110600</t>
  </si>
  <si>
    <t>Устройство подъема за колесо для домкрата (UAZ)</t>
  </si>
  <si>
    <t>000000472305300</t>
  </si>
  <si>
    <t>Утеплитель передка УАЗ-452 наружний с дверьми (ОАО "УАЗ")</t>
  </si>
  <si>
    <t>045200391401000</t>
  </si>
  <si>
    <t>Фара противотуманная УАЗ Хантер,3303 и мод.(ФГ152-АБ) (UAZ)</t>
  </si>
  <si>
    <t>315100374301000</t>
  </si>
  <si>
    <t>Фара противотуманная УАЗ-Патриот 2005-2014 (241.3743-01) (UAZ)</t>
  </si>
  <si>
    <t>316300374301000</t>
  </si>
  <si>
    <t>Фара УАЗ-3163 нов обр (рестайлинг 2014) левая (UAZ)</t>
  </si>
  <si>
    <t>316300371101120</t>
  </si>
  <si>
    <t>Фара УАЗ-3163 нов обр (рестайлинг 2014) правая (UAZ)</t>
  </si>
  <si>
    <t>316300371101020</t>
  </si>
  <si>
    <t>Фара УАЗ-3741 и мод.(62.3711-01) галоген. с выпуклым стеклом и ободком (2206-00-3711010)</t>
  </si>
  <si>
    <t>374100371101000</t>
  </si>
  <si>
    <t>Фара УАЗ-3741 и мод.(62.3711-09) галоген. с выпуклым стеклом и ободком (UAZ)</t>
  </si>
  <si>
    <t>374100371101002</t>
  </si>
  <si>
    <t>Фара УАЗ-Профи 236021/236022 левая (блок-фара) галогеновые лампы ГО/ДХО</t>
  </si>
  <si>
    <t>236000371101100</t>
  </si>
  <si>
    <t>Фара УАЗ-Профи 236021/236022 левая (блок-фара) светодиодные лампы ГО/ДХО</t>
  </si>
  <si>
    <t>236000371101110</t>
  </si>
  <si>
    <t>Фара УАЗ-Профи 236021/236022 правая (блок-фара) галогеновые лампы ГО/ДХО</t>
  </si>
  <si>
    <t>236000371101000</t>
  </si>
  <si>
    <t>Фара УАЗ-Профи 236021/236022 правая (блок-фара) светодиодные лампы ГО/ДХО</t>
  </si>
  <si>
    <t>236000371101010</t>
  </si>
  <si>
    <t>Фара-искатель 12 В ГАЗ, ВАЗ, УАЗ (UAZ) ФГ-16И</t>
  </si>
  <si>
    <t>045010371115203</t>
  </si>
  <si>
    <t>Фиксатор двери задка УАЗ-452 (UAZ)</t>
  </si>
  <si>
    <t>045110632410001</t>
  </si>
  <si>
    <t>Фиксатор жиклера омывателя УАЗ (UAZ)</t>
  </si>
  <si>
    <t>315100520802500</t>
  </si>
  <si>
    <t>Фиксатор замка двери УАЗ-Патриот,3162,3160 (корпус) (ОАО "УАЗ")</t>
  </si>
  <si>
    <t>316000610520800</t>
  </si>
  <si>
    <t>Фиксатор замка капота УАЗ-Патриот</t>
  </si>
  <si>
    <t>316300840604000</t>
  </si>
  <si>
    <t>Фиксатор механизма переключения РК УАЗ (UAZ)</t>
  </si>
  <si>
    <t>316000180304201</t>
  </si>
  <si>
    <t>Фильтр воздушный УАЗ-3741 дв.4213,4091,514 (UAZ)</t>
  </si>
  <si>
    <t>315126110908000</t>
  </si>
  <si>
    <t>Фильтр воздушный УАЗ-Патриот,Хантер дв.409,514,4213 в сб с корпусом (UAZ) 3160-00-1109010-11</t>
  </si>
  <si>
    <t>315195110900800</t>
  </si>
  <si>
    <t>Фильтр воздушный УАЗ-Патриот,Хантер дв.409,514,IVECO,Andoria (UAZ)</t>
  </si>
  <si>
    <t>316006110908000</t>
  </si>
  <si>
    <t>Фильтр ГУР 3110,КАМАЗ,УАЗ-Патриот,Хантер больш.бачок (UAZ)</t>
  </si>
  <si>
    <t>431000340735910</t>
  </si>
  <si>
    <t>040600101200600</t>
  </si>
  <si>
    <t>Фильтр салона УАЗ Патриот до 06.2012г.в. (UAZ)</t>
  </si>
  <si>
    <t>316306810114000</t>
  </si>
  <si>
    <t>Фильтр салона УАЗ Патриот до 06.2012г.в. угольный (UAZ)</t>
  </si>
  <si>
    <t>316306810114010</t>
  </si>
  <si>
    <t>Фильтр салона УАЗ Патриот с 07.2012-10.2016г.в. (UAZ)</t>
  </si>
  <si>
    <t>316306810114030</t>
  </si>
  <si>
    <t>Фильтр салона УАЗ Патриот с 07.2012-10.2016г.в. угольный (UAZ)</t>
  </si>
  <si>
    <t>316306810114040</t>
  </si>
  <si>
    <t>Фильтр салона УАЗ Патриот с 11.2016г.в. (UAZ)</t>
  </si>
  <si>
    <t>316306810114050</t>
  </si>
  <si>
    <t>Фильтр салона УАЗ Патриот с 11.2016г.в. угольный (UAZ)</t>
  </si>
  <si>
    <t>316306810114060</t>
  </si>
  <si>
    <t>Фильтр топливного бака УАЗ-451 (UAZ)</t>
  </si>
  <si>
    <t>045100110402700</t>
  </si>
  <si>
    <t>Фильтр топливный УАЗ-Патриот (рестайлинг 2017 г.) с дв.40906, пласт.корпус (UAZ)</t>
  </si>
  <si>
    <t>316300111701000</t>
  </si>
  <si>
    <t>Фильтр топливный УАЗ-Патриот дв.51432 Е-4,IVECO тонк.очистки (эл для 51432.1117246) (UAZ)</t>
  </si>
  <si>
    <t>000145743431000</t>
  </si>
  <si>
    <t>Фильтр топливный УАЗ-Патриот,Пикап,Хантер под защелку с дв.409, Е-3 (UAZ)</t>
  </si>
  <si>
    <t>315196111701010</t>
  </si>
  <si>
    <t>Фильтр топливный УАЗ-Патриот,Пикап,Хантер,3741 под штуцер с дв.409, Е-2 (UAZ)</t>
  </si>
  <si>
    <t>315196111701000</t>
  </si>
  <si>
    <t>Флагшток для флага фасадного УАЗ/ЗМЗ (d=20мм)</t>
  </si>
  <si>
    <t>000000470107405</t>
  </si>
  <si>
    <t>Фланец вала привода з/моста РК УАЗ в сб с резьбой (UAZ)</t>
  </si>
  <si>
    <t>006900180207502</t>
  </si>
  <si>
    <t>Фланец вала привода з/моста РК УАЗ в сб с резьбой (ОАО"УАЗ")</t>
  </si>
  <si>
    <t>006900180207501</t>
  </si>
  <si>
    <t>Фланец вала привода пер/моста РК УАЗ (UAZ)</t>
  </si>
  <si>
    <t>006900180204302</t>
  </si>
  <si>
    <t>Фланец вала привода пер/моста РК УАЗ (ОАО"УАЗ")</t>
  </si>
  <si>
    <t>006900180204301</t>
  </si>
  <si>
    <t>Фланец ведущей ступицы з/моста УАЗ (ред.мост) (UAZ)</t>
  </si>
  <si>
    <t>315100240719001</t>
  </si>
  <si>
    <t>Фланец ведущей ступицы з/моста УАЗ (ред.мост) (ОАО"УАЗ")</t>
  </si>
  <si>
    <t>315100240719000</t>
  </si>
  <si>
    <t>Фланец ведущей ступицы перед колеса УАЗ (трещетки) (UAZ)</t>
  </si>
  <si>
    <t>315100230709101</t>
  </si>
  <si>
    <t>Фланец ведущей ступицы перед колеса УАЗ (трещетки) (ОАО"УАЗ")</t>
  </si>
  <si>
    <t>315100230709100</t>
  </si>
  <si>
    <t>Фланец заднего моста УАЗ-452,469 мост "Тимкен", гибрид (UAZ)</t>
  </si>
  <si>
    <t>006900240210002</t>
  </si>
  <si>
    <t>Фланец заднего моста УАЗ-452,469 мост "Тимкен", гибрид (ОАО"УАЗ")</t>
  </si>
  <si>
    <t>006900240210001</t>
  </si>
  <si>
    <t>Фланец заднего моста УАЗ-Патриот,Пикап,Карго мост "Спайсер" (с 06.2018) (UAZ)</t>
  </si>
  <si>
    <t>316200240214001</t>
  </si>
  <si>
    <t>Фланец заднего моста УАЗ-Патриот,Пикап,Карго мост "Спайсер" (с 06.2018) (закалка ТВЧ, изменённый отр</t>
  </si>
  <si>
    <t>316200240214000</t>
  </si>
  <si>
    <t>Фланец заднего моста УАЗ-Патриот,Хантер,3162,3160 мост "Спайсер" (UAZ)</t>
  </si>
  <si>
    <t>316000240214001</t>
  </si>
  <si>
    <t>Фланец заднего моста УАЗ-Патриот,Хантер,3162,3160 мост "Спайсер" (ОАО"УАЗ")</t>
  </si>
  <si>
    <t>316000240214000</t>
  </si>
  <si>
    <t>Фланец КПП УАЗ (5 ступ) (ОАО "УАЗ") 255-00-1701040-00</t>
  </si>
  <si>
    <t>315195170104000</t>
  </si>
  <si>
    <t>Фланец крепления погружного насоса УАЗ Патриот,Хантер,452 инжектор (окрашенный) (ОАО"УАЗ")</t>
  </si>
  <si>
    <t>316220113905200</t>
  </si>
  <si>
    <t>Фланец приемной трубы УАЗ-2360 (ОАО"УАЗ")</t>
  </si>
  <si>
    <t>236080120301700</t>
  </si>
  <si>
    <t>Фланец приемной трубы УАЗ-3741 (3 отверстия) (ОАО"УАЗ")</t>
  </si>
  <si>
    <t>374195120301700</t>
  </si>
  <si>
    <t>Фланец приемной трубы УАЗ-452 (ОАО"УАЗ") 452-00-1203017-01</t>
  </si>
  <si>
    <t>045203120301795</t>
  </si>
  <si>
    <t>Фланец ступицы переднего моста УАЗ-Патриот,Хантер,452 с 2008г.в. ведущий (замена ЭЛМО) (UAZ)</t>
  </si>
  <si>
    <t>316200230419001</t>
  </si>
  <si>
    <t>Фланец ступицы переднего моста УАЗ-Патриот,Хантер,452 с 2008г.в. ведущий (замена ЭЛМО) (ОАО"УАЗ")</t>
  </si>
  <si>
    <t>316200230419000</t>
  </si>
  <si>
    <t>Фонарь габ УАЗ-Профи 236021/236022 задний светодиодный 99.3731-01 (12/24В) (ОАО "УАЗ")</t>
  </si>
  <si>
    <t>236000373104000</t>
  </si>
  <si>
    <t>Фонарь габ УАЗ-Профи 236021/236022 передний светодиодный 98.3731-01 (ОАО "УАЗ")</t>
  </si>
  <si>
    <t>236000373103000</t>
  </si>
  <si>
    <t>Фонарь зад УАЗ 3160,62 Патриот лев (UAZ) 961.3716</t>
  </si>
  <si>
    <t>316000371601110</t>
  </si>
  <si>
    <t>Фонарь зад УАЗ 3160,62 Патриот прав (UAZ) 96.3716</t>
  </si>
  <si>
    <t>316000371601010</t>
  </si>
  <si>
    <t>Фонарь зад УАЗ ФП-132А-01 (UAZ)</t>
  </si>
  <si>
    <t>220600371601001</t>
  </si>
  <si>
    <t>330300371601000</t>
  </si>
  <si>
    <t>Фонарь зад УАЗ-3741 в сб (UAZ)</t>
  </si>
  <si>
    <t>374100371601001</t>
  </si>
  <si>
    <t>Фонарь зад УАЗ-3909 противотуманный (UAZ) 243.3716</t>
  </si>
  <si>
    <t>390930371601000</t>
  </si>
  <si>
    <t>Фонарь зад УАЗ-Патриот дополн. сигнала торможения (UAZ)</t>
  </si>
  <si>
    <t>316300371602010</t>
  </si>
  <si>
    <t>Фонарь зад УАЗ-Патриот дополн. сигнала торможения на светодиодах (UAZ)</t>
  </si>
  <si>
    <t>316300371602000</t>
  </si>
  <si>
    <t>Фонарь зад УАЗ-Патриот лев н/о рестайлинг 2014 (UAZ)</t>
  </si>
  <si>
    <t>316300371601120</t>
  </si>
  <si>
    <t>Фонарь зад УАЗ-Патриот прав н/о рестайлинг 2014 (UAZ)</t>
  </si>
  <si>
    <t>316300371601020</t>
  </si>
  <si>
    <t>Фонарь зад УАЗ-Пикап дополн. сигнала торможения (83.3776010) (UAZ)</t>
  </si>
  <si>
    <t>236300371601000</t>
  </si>
  <si>
    <t>Фонарь зад УАЗ-Хантер,3741 противотуманный красный, гайка (UAZ)</t>
  </si>
  <si>
    <t>396200371601001</t>
  </si>
  <si>
    <t>Фонарь зад УАЗ-Хантер,3741 противотуманный красный, с болтом (UAZ) 2452.3716</t>
  </si>
  <si>
    <t>396200371601000</t>
  </si>
  <si>
    <t>Фонарь заднего хода УАЗ-Хантер (ВОС 3.711) (243.3716-01 белый) (UAZ) 3153-00-3716010-01</t>
  </si>
  <si>
    <t>315300371601000</t>
  </si>
  <si>
    <t>Фонарь заднего хода УАЗ-Хантер (ВОС 3.716.010) (UAZ)</t>
  </si>
  <si>
    <t>315120371601500</t>
  </si>
  <si>
    <t>Фонарь передний УАЗ-2206 в сб (UAZ)</t>
  </si>
  <si>
    <t>220600371201000</t>
  </si>
  <si>
    <t>Фонарь передний УАЗ-Хантер в сб (UAZ)</t>
  </si>
  <si>
    <t>315140371201000</t>
  </si>
  <si>
    <t>Форсунка 406,409,4213 Евро-2 (406-1132010) (ан. 0280158107) (UAZ)</t>
  </si>
  <si>
    <t>040600113201003</t>
  </si>
  <si>
    <t>Форсунка 4091 дв УАЗ-Хантер, Патриот с ЭСУД (ан. BOSCH 0280158237) (UAZ)</t>
  </si>
  <si>
    <t>040904113201003</t>
  </si>
  <si>
    <t>409051113201000</t>
  </si>
  <si>
    <t>Форточка УАЗ-452 салонная левая (UAZ)</t>
  </si>
  <si>
    <t>045130540320900</t>
  </si>
  <si>
    <t>Форточка УАЗ-452 салонная правая (ОАО"УАЗ")</t>
  </si>
  <si>
    <t>045130540320800</t>
  </si>
  <si>
    <t>Форточка УАЗ-469,452 передняя левая (UAZ)</t>
  </si>
  <si>
    <t>045150610303797</t>
  </si>
  <si>
    <t>Форточка УАЗ-469,452 передняя правая (UAZ)</t>
  </si>
  <si>
    <t>045150610303697</t>
  </si>
  <si>
    <t>Хомут воздушного фильтра стяжной УАЗ в сб с уголками (UAZ)</t>
  </si>
  <si>
    <t>315120110931300</t>
  </si>
  <si>
    <t>Хомут зажимной рулевой колонки УАЗ (UAZ) 3741-00-3401137-00</t>
  </si>
  <si>
    <t>374100340113797</t>
  </si>
  <si>
    <t>Хомут крепления бачка гидроусилителя УАЗ (UAZ)</t>
  </si>
  <si>
    <t>315140341001600</t>
  </si>
  <si>
    <t>Хомут крепления возд фильтра УАЗ-2206 60см (UAZ)</t>
  </si>
  <si>
    <t>220600110943000</t>
  </si>
  <si>
    <t>Хомут крепления возд фильтра УАЗ-Хантер, Патриот (UAZ)</t>
  </si>
  <si>
    <t>315120110943020</t>
  </si>
  <si>
    <t>Хомут крепления глушителя УАЗ-452,469,Хантер люкс (рем/комп полный) (UAZ)</t>
  </si>
  <si>
    <t>315195120000800</t>
  </si>
  <si>
    <t>Хомут крепления глушителя УАЗ-Патриот (половинка)</t>
  </si>
  <si>
    <t>316220120304300</t>
  </si>
  <si>
    <t>Хомут крепления глушителя УАЗ-Патриот (цельный)</t>
  </si>
  <si>
    <t>316220120304301</t>
  </si>
  <si>
    <t>Хомут крепления нейтрализатора УАЗ-3163 (UAZ)</t>
  </si>
  <si>
    <t>315148120303000</t>
  </si>
  <si>
    <t>Хомут крепления нейтрализатора УАЗ-Патриот с 2019г.в. с АКПП (UAZ)</t>
  </si>
  <si>
    <t>316300120303000</t>
  </si>
  <si>
    <t>Хомут крепления расшир бачка УАЗ-469 (UAZ)</t>
  </si>
  <si>
    <t>046900131107200</t>
  </si>
  <si>
    <t>Хомут крепления резонатора УАЗ-31602 (две части) (UAZ)</t>
  </si>
  <si>
    <t>316020120307100</t>
  </si>
  <si>
    <t>Хомут крепления резонатора УАЗ-469,3151 (две части) (UAZ)</t>
  </si>
  <si>
    <t>315100120307100</t>
  </si>
  <si>
    <t>Хомут крепления резонатора УАЗ-469,3151 (рем/комп полный) (UAZ)</t>
  </si>
  <si>
    <t>315120120000900</t>
  </si>
  <si>
    <t>Хомут крепления резонатора УАЗ-Патриот (рем/комп полный) (UAZ)</t>
  </si>
  <si>
    <t>316300120000800</t>
  </si>
  <si>
    <t>Хомут крепления топл бака УАЗ-469 (UAZ)</t>
  </si>
  <si>
    <t>046900110111000</t>
  </si>
  <si>
    <t>Хомут крепления топл бака УАЗ-Патриот (рестайлинг 2017 г.) лев (лента, под единый бак) (UAZ)</t>
  </si>
  <si>
    <t>316300110110810</t>
  </si>
  <si>
    <t>Хомут крепления топл бака УАЗ-Патриот (рестайлинг 2017 г.) прав (лента, под единый бак) (UAZ)</t>
  </si>
  <si>
    <t>316300110110800</t>
  </si>
  <si>
    <t>Хомут крепления топл бака УАЗ-Патриот,Пикап,Карго (UAZ)</t>
  </si>
  <si>
    <t>316000110111000</t>
  </si>
  <si>
    <t>Хомут крепления топл бака УАЗ-Пикап (рестайлинг 2017 г.) (лента) (UAZ)</t>
  </si>
  <si>
    <t>236320110110800</t>
  </si>
  <si>
    <t>Хомут крепления фильтра УАЗ-3160,3162 тонкой очистки (UAZ)</t>
  </si>
  <si>
    <t>316300111730600</t>
  </si>
  <si>
    <t>Хомут насоса допол печки УАЗ Патриот (UAZ)</t>
  </si>
  <si>
    <t>316300811002195</t>
  </si>
  <si>
    <t>Хомут стяжной гофры воздушного фильтра УАЗ (UAZ)</t>
  </si>
  <si>
    <t>220600110915700</t>
  </si>
  <si>
    <t>Хомут стяжной шланга радиатора УАЗ-469,452 (UAZ)</t>
  </si>
  <si>
    <t>006900130304296</t>
  </si>
  <si>
    <t>Цапфа поворотного кулака УАЗ-452,469,Хантер,Патриот (UAZ) 69-00-2304080-95</t>
  </si>
  <si>
    <t>006900230408000</t>
  </si>
  <si>
    <t>Цапфа поворотного кулака УАЗ-Профи 236021 (4*2) передней оси (ОАО"УАЗ")</t>
  </si>
  <si>
    <t>236021300108000</t>
  </si>
  <si>
    <t>Цапфа поворотного кулака УАЗ-Профи 236022/236324 (4*4) (UAZ)</t>
  </si>
  <si>
    <t>236022230408095</t>
  </si>
  <si>
    <t>Цапфа поворотного кулака УАЗ-Профи 236022/236324 (4*4) (ОАО"УАЗ")</t>
  </si>
  <si>
    <t>236022230408000</t>
  </si>
  <si>
    <t>Цепь приводная РК (48285T00010) "Dymos"</t>
  </si>
  <si>
    <t>316380180208900</t>
  </si>
  <si>
    <t>Цепь приводная РК УАЗ-Патриот,Пикап с 2019г.в. "Divgi Warner" (UAZ)</t>
  </si>
  <si>
    <t>236320180208900</t>
  </si>
  <si>
    <t>Цилиндр сцепления главный УАЗ-3163 Патриот (UAZ)</t>
  </si>
  <si>
    <t>316300160230097</t>
  </si>
  <si>
    <t>Цилиндр сцепления главный УАЗ-3163 Патриот,Профи,Пикап (рестайлинг 2019г.) (UAZ) 3163-1602300-40,42</t>
  </si>
  <si>
    <t>316300160230041</t>
  </si>
  <si>
    <t>Цилиндр сцепления главный УАЗ-452 (UAZ)</t>
  </si>
  <si>
    <t>374100160230097</t>
  </si>
  <si>
    <t>Цилиндр сцепления главный УАЗ-469 (UAZ)</t>
  </si>
  <si>
    <t>046900160230000</t>
  </si>
  <si>
    <t>Цилиндр сцепления главный УАЗ-469 с 2019г.в., пласт корпус (UAZ) 3151-00-1602300-10</t>
  </si>
  <si>
    <t>315100160230012</t>
  </si>
  <si>
    <t>Цилиндр сцепления рабочий УАЗ-469 и мод с дв. УМЗ-4178,4218 (UAZ)</t>
  </si>
  <si>
    <t>046900160251097</t>
  </si>
  <si>
    <t>Цилиндр сцепления рабочий УАЗ-Патриот (UAZ)</t>
  </si>
  <si>
    <t>316050160251005</t>
  </si>
  <si>
    <t>Цилиндр тормозной главный УАЗ-3162 ПАТРИОТ (с бачком и датчиком) (UAZ)</t>
  </si>
  <si>
    <t>316200350501001</t>
  </si>
  <si>
    <t>Цилиндр тормозной главный УАЗ-Патриот,3741 Евро-4,Хантер с 02.2018г.в. (UAZ) 2206-00-3505010-00</t>
  </si>
  <si>
    <t>220600473505100</t>
  </si>
  <si>
    <t>Цилиндр тормозной главный УАЗ-Хантер,3160 (UAZ)</t>
  </si>
  <si>
    <t>316000350501001</t>
  </si>
  <si>
    <t>Цилиндр тормозной задний УАЗ-2206,3303,3909,39094 d25 (UAZ)</t>
  </si>
  <si>
    <t>220600350204000</t>
  </si>
  <si>
    <t>Цилиндр тормозной задний УАЗ-3151 d25 М12 (UAZ)</t>
  </si>
  <si>
    <t>315100350204095</t>
  </si>
  <si>
    <t>Цилиндр тормозной задний УАЗ-469 d32 (UAZ)</t>
  </si>
  <si>
    <t>046900350204096</t>
  </si>
  <si>
    <t>Цилиндр тормозной задний УАЗ-Патриот,Хантер d28 (UAZ)</t>
  </si>
  <si>
    <t>316300350204000</t>
  </si>
  <si>
    <t>Цилиндр тормозной задний УАЗ-Профи 236021/236022 d32, штуцер d10 (ОАО"УАЗ")</t>
  </si>
  <si>
    <t>236021350204000</t>
  </si>
  <si>
    <t>Цилиндр тормозной передний УАЗ-469,452 лев (UAZ)</t>
  </si>
  <si>
    <t>046900350104196</t>
  </si>
  <si>
    <t>Цилиндр тормозной передний УАЗ-469,452 прав (UAZ)</t>
  </si>
  <si>
    <t>046900350104095</t>
  </si>
  <si>
    <t>Чехол защитный тяги УАЗ-452 (UAZ)</t>
  </si>
  <si>
    <t>045200160216400</t>
  </si>
  <si>
    <t>Чехол промежуточного рычага стояночного тормоза УАЗ-Патриот (пыльник) (UAZ)</t>
  </si>
  <si>
    <t>316300350824400</t>
  </si>
  <si>
    <t>Чехол рычага КПП УАЗ-3162 (UAZ)</t>
  </si>
  <si>
    <t>316200510912000</t>
  </si>
  <si>
    <t>Чехол рычага КПП УАЗ-3163 (UAZ)</t>
  </si>
  <si>
    <t>316300510912000</t>
  </si>
  <si>
    <t>316310510912000</t>
  </si>
  <si>
    <t>Чехол рычага КПП УАЗ-Патриот верхний резиновый (UAZ)</t>
  </si>
  <si>
    <t>316000510906800</t>
  </si>
  <si>
    <t>Чехол рычага КПП УАЗ-Профи 236021/236022 с рамкой (ОАО "УАЗ")</t>
  </si>
  <si>
    <t>236020510911000</t>
  </si>
  <si>
    <t>Чехол рычага РК УАЗ-3162 (с 2005-2006) (UAZ)</t>
  </si>
  <si>
    <t>316200510914000</t>
  </si>
  <si>
    <t>Чехол рычага РК УАЗ-3163 (с 2007-2008) (ОАО "УАЗ")</t>
  </si>
  <si>
    <t>316300510914000</t>
  </si>
  <si>
    <t>Чехол рычага РК УАЗ-3163 (с 2009) (ОАО "УАЗ")</t>
  </si>
  <si>
    <t>316310510914000</t>
  </si>
  <si>
    <t>Чехол рычага РК УАЗ-Патриот (UAZ)</t>
  </si>
  <si>
    <t>316000510906000</t>
  </si>
  <si>
    <t>Чехол рычага стояночного тормоза УАЗ-Патриот (н/о) (ОАО "УАЗ")</t>
  </si>
  <si>
    <t>316380510922000</t>
  </si>
  <si>
    <t>Чехол рычага стояночного тормоза УАЗ-Патриот (рестайлинг 2017 г.) (ОАО "УАЗ")</t>
  </si>
  <si>
    <t>316380510922010</t>
  </si>
  <si>
    <t>Шайба d 25 втулки рессоры зад (специальная) (ОАО"УАЗ")</t>
  </si>
  <si>
    <t>000000035625204</t>
  </si>
  <si>
    <t>Шайба вторич вала КПП маслоотраж УАЗ (ОАО"УАЗ")</t>
  </si>
  <si>
    <t>045200170119397</t>
  </si>
  <si>
    <t>Шайба М35 упорная вторичного вала (ОАО"УАЗ")</t>
  </si>
  <si>
    <t>046900170114300</t>
  </si>
  <si>
    <t>Шайба маслоотражательная цапфы поворотного кулака УАЗ-452,469,Хантер,Патриот (UAZ) 469-3501061-97</t>
  </si>
  <si>
    <t>046900350106101</t>
  </si>
  <si>
    <t>Шайба опорная ведушей шестерни УАЗ (ОАО"УАЗ")</t>
  </si>
  <si>
    <t>046900230709300</t>
  </si>
  <si>
    <t>Шайба опорная верхней подушки двигателя УАЗ-452,469 (ОАО "УАЗ")</t>
  </si>
  <si>
    <t>315100100103395</t>
  </si>
  <si>
    <t>Шайба опорная пружины крепления глушителя УАЗ Хантер, Патриот (UAZ)</t>
  </si>
  <si>
    <t>316020120322200</t>
  </si>
  <si>
    <t>Шайба опорная шестерни полуоси з/моста УАЗ-452,469,3160 (UAZ)</t>
  </si>
  <si>
    <t>006900240303001</t>
  </si>
  <si>
    <t>Шайба опорная шестерни полуоси з/моста УАЗ-452,469,3160 (ОАО"УАЗ")</t>
  </si>
  <si>
    <t>006900240303000</t>
  </si>
  <si>
    <t>Шайба опорная шкворня поворотного кулака УАЗ-452,469 (ОАО"УАЗ")</t>
  </si>
  <si>
    <t>045200230402300</t>
  </si>
  <si>
    <t>Шайба опоры рулевой колонки УАЗ-3151 (UAZ)</t>
  </si>
  <si>
    <t>315120340304300</t>
  </si>
  <si>
    <t>Шайба передней подушки двигателя УАЗ-Патриот,Хантер (пластина d 14,5*82) (ОАО"УАЗ")</t>
  </si>
  <si>
    <t>316000290273600</t>
  </si>
  <si>
    <t>Шайба прижимная запасного колеса УАЗ-3151 и мод (ОАО "УАЗ")</t>
  </si>
  <si>
    <t>315100310505800</t>
  </si>
  <si>
    <t>Шайба продольной штанги стабилиз (20,5) УАЗ-469 (ОАО"УАЗ")</t>
  </si>
  <si>
    <t>316000290903500</t>
  </si>
  <si>
    <t>Шайба продольной штанги стабилиз (25,5) УАЗ-469 (UAZ)</t>
  </si>
  <si>
    <t>316000290903400</t>
  </si>
  <si>
    <t>Шайба ступицы пер колеса УАЗ-452,469 (замочная) 0069-00-2401055-00</t>
  </si>
  <si>
    <t>006900240105597</t>
  </si>
  <si>
    <t>Шайба упорная заднего подшипника КПП УАЗ (5-ступ) втор вала (ОАО "УАЗ")</t>
  </si>
  <si>
    <t>315195170115400</t>
  </si>
  <si>
    <t>Шайба упорная РК УАЗ (ОАО"УАЗ")</t>
  </si>
  <si>
    <t>316200180211300</t>
  </si>
  <si>
    <t>Шайба упорная сальника ступицы УАЗ-469 (ОАО"УАЗ")</t>
  </si>
  <si>
    <t>046900310303200</t>
  </si>
  <si>
    <t>Шайба упорная шарнира поворотного кулака УАЗ шайба цапфы (М35) пласт.</t>
  </si>
  <si>
    <t>374100230402400</t>
  </si>
  <si>
    <t>Шайба упорная шестерни 5-й пер КПП УАЗ (5-ступ) втор вала (ОАО "УАЗ")</t>
  </si>
  <si>
    <t>315195170115200</t>
  </si>
  <si>
    <t>Шайба упорная шестерни КПП (1-пер) УАЗ-469 (ОАО"УАЗ")</t>
  </si>
  <si>
    <t>046900170110600</t>
  </si>
  <si>
    <t>Шайба фланца крепл. к/вала к вед.шест.УАЗ (ОАО"УАЗ")</t>
  </si>
  <si>
    <t>002000240206410</t>
  </si>
  <si>
    <t>Шакл средний 5/8"3,25т (UAZ)</t>
  </si>
  <si>
    <t>000000472305000</t>
  </si>
  <si>
    <t>Шакл стандартный 4,75 (UAZ)</t>
  </si>
  <si>
    <t>000000472305100</t>
  </si>
  <si>
    <t>Шарик фиксатора механизма переключения передач КПП УАЗ (5-ступ) (ОАО "УАЗ")</t>
  </si>
  <si>
    <t>315195170210800</t>
  </si>
  <si>
    <t>Шарнир поворот кулака УАЗ-2206 мост Спайсер, с 2016г.в., длин лев 1465мм (ОАО "УАЗ") Серп и Молот</t>
  </si>
  <si>
    <t>220600230406100</t>
  </si>
  <si>
    <t>Шарнир поворот кулака УАЗ-2206 мост Спайсер, с 2016г.в., корот прав 655мм (UAZ) Серп и Молот</t>
  </si>
  <si>
    <t>220600230406000</t>
  </si>
  <si>
    <t>Шарнир поворот кулака УАЗ-3160 мост Спайсер, длин лев 1025мм (UAZ)</t>
  </si>
  <si>
    <t>316000230406102</t>
  </si>
  <si>
    <t>Шарнир поворот кулака УАЗ-452,469 мост Тимкен, длин лев, с отверст. под трещетку 1014мм (ОАО "УАЗ")</t>
  </si>
  <si>
    <t>315120230406104</t>
  </si>
  <si>
    <t>Шарнир поворот кулака УАЗ-452,469 мост Тимкен, корот прав с отверст. под трещетку 633,7мм (UAZ)</t>
  </si>
  <si>
    <t>315120230406004</t>
  </si>
  <si>
    <t>Шарнир поворот кулака УАЗ-452,469 мост Тимкен, корот прав с отверст. под трещетку 633,7мм(ОАО "УАЗ")</t>
  </si>
  <si>
    <t>315120230406000</t>
  </si>
  <si>
    <t>Шарнир поворот кулака УАЗ-469 мост редукторный лев длин 849мм (ОАО"УАЗ")</t>
  </si>
  <si>
    <t>046900230406101</t>
  </si>
  <si>
    <t>Шарнир поворот кулака УАЗ-469 мост редукторный прав корот 460мм (ОАО"УАЗ")</t>
  </si>
  <si>
    <t>046900230406001</t>
  </si>
  <si>
    <t>Шарнир поворот кулака УАЗ-Патриот (с 09.2018), Профи (4*4) длин лев 1110мм (UAZ) 2363-00-2304061-01</t>
  </si>
  <si>
    <t>236022230406100</t>
  </si>
  <si>
    <t>Шарнир поворот кулака УАЗ-Патриот (с 09.2018), Профи (4*4) корот прав 715мм (UAZ) 2363-00-2304060-01</t>
  </si>
  <si>
    <t>236022230406000</t>
  </si>
  <si>
    <t>Шарнир поворот кулака УАЗ-Патриот,3162 мост Спайсер корот прав 720мм (UAZ) Конвейер</t>
  </si>
  <si>
    <t>316200230406000</t>
  </si>
  <si>
    <t>Шарнир поворот кулака УАЗ-Патриот,3162 мост Спайсер, длин лев 1114,7мм (ОАО "УАЗ") Серп и Молот</t>
  </si>
  <si>
    <t>316200230406100</t>
  </si>
  <si>
    <t>Шарнир поворот кулака УАЗ-Патриот,3162 мост Спайсер, длин лев 1114мм (UAZ)*</t>
  </si>
  <si>
    <t>316200230406102</t>
  </si>
  <si>
    <t>Шарнир поворот кулака УАЗ-Хантер,452 мост гибридный, корот прав 660мм (ОАО "УАЗ")</t>
  </si>
  <si>
    <t>374100230406000</t>
  </si>
  <si>
    <t>Шарнир поворот кулака УАЗ-Хантер,452 мост Спайсер корот прав 641мм (UAZ)</t>
  </si>
  <si>
    <t>316050230406000</t>
  </si>
  <si>
    <t>Шарнир поворот кулака УАЗ-Хантер,452 мост Спайсер/гибрид, до 2016г.в., длин лев 1037,2мм (ОАО "УАЗ")</t>
  </si>
  <si>
    <t>316050230406100</t>
  </si>
  <si>
    <t>Шарнир поворот кулака УАЗ-Хантер,452 мост Спайсер/гибрид, до 2016г.в., длин лев 1037мм (UAZ)!!!!</t>
  </si>
  <si>
    <t>316050230406104</t>
  </si>
  <si>
    <t>Шарнир рулевой УАЗ-469,452,Пикап,Карго для а/м без ГУР (UAZ)</t>
  </si>
  <si>
    <t>046900340115001</t>
  </si>
  <si>
    <t>Шаровая опора поворотного кулака УАЗ-3162 без ушей (заготовка) (ОАО"УАЗ")</t>
  </si>
  <si>
    <t>316200230401500</t>
  </si>
  <si>
    <t>Шаровая опора поворотного кулака УАЗ-3162 мост Спайсер,Гибрид с 2 усик (UAZ)</t>
  </si>
  <si>
    <t>316200230401210</t>
  </si>
  <si>
    <t>Шаровая опора поворотного кулака УАЗ-452,469 мост Тимкен (UAZ)</t>
  </si>
  <si>
    <t>045200230401200</t>
  </si>
  <si>
    <t>Шелфштокер масла УАЗ</t>
  </si>
  <si>
    <t>000000470109400</t>
  </si>
  <si>
    <t>Шестерня включения зад моста и пониж перед РК УАЗ-Патриот,Профи,452,Хантер с РК УАЗ под мелкий шлиц</t>
  </si>
  <si>
    <t>316200180204020</t>
  </si>
  <si>
    <t>Шестерня включения зад моста и пониж перед УАЗ-452,469 (UAZ) 0452-00-1802040-00</t>
  </si>
  <si>
    <t>045200180204095</t>
  </si>
  <si>
    <t>Шестерня главной передачи з/м УАЗ-452,469 мост Тимкен/Гибридный 8 зубъев ведущая (UAZ)</t>
  </si>
  <si>
    <t>374100240201700</t>
  </si>
  <si>
    <t>Шестерня КПП УАЗ "Dymos"(43511T00380) зад хода промежуточная (UAZ)!!!!</t>
  </si>
  <si>
    <t>316300170108201</t>
  </si>
  <si>
    <t>Шестерня КПП УАЗ (2-пер) "Dymos" (43250Т04170) (UAZ)!!!!</t>
  </si>
  <si>
    <t>316300170112700</t>
  </si>
  <si>
    <t>Шестерня КПП УАЗ (5-ступ) (1-пер) (ОАО "УАЗ") 255-00-1701110</t>
  </si>
  <si>
    <t>315195170111000</t>
  </si>
  <si>
    <t>Шестерня КПП УАЗ (5-ступ) (2-пер) втор вала (ОАО "УАЗ") 255-00-1701120</t>
  </si>
  <si>
    <t>315195170112000</t>
  </si>
  <si>
    <t>Шестерня КПП УАЗ (5-ступ) (3-пер) втор вала (ОАО "УАЗ") 255-00-1701130</t>
  </si>
  <si>
    <t>315195170113000</t>
  </si>
  <si>
    <t>Шестерня КПП УАЗ (5-ступ) (5-пер) втор вала (ОАО "УАЗ") 255-00-1701150</t>
  </si>
  <si>
    <t>315195170115000</t>
  </si>
  <si>
    <t>Шестерня КПП УАЗ (5-ступ) (5-пер) пром вала (ОАО "УАЗ") 255-00-1701054</t>
  </si>
  <si>
    <t>315195170105400</t>
  </si>
  <si>
    <t>Шестерня КПП УАЗ (5-ступ) (задн хода) втор вала (ОАО "УАЗ") 255-00-1701155</t>
  </si>
  <si>
    <t>315195170115500</t>
  </si>
  <si>
    <t>Шестерня КПП УАЗ з/х (UAZ)</t>
  </si>
  <si>
    <t>316300170114000</t>
  </si>
  <si>
    <t>Шестерня привода пер моста УАЗ-3162 косозубая (UAZ)</t>
  </si>
  <si>
    <t>316200180211202</t>
  </si>
  <si>
    <t>Шестерня привода пер моста УАЗ-3162 косозубая (ОАО"УАЗ")</t>
  </si>
  <si>
    <t>316200180211201</t>
  </si>
  <si>
    <t>Шестерня привода пром вала КПП УАЗ (5 ступ) (ОАО "УАЗ") 255-1701080</t>
  </si>
  <si>
    <t>315195170108000</t>
  </si>
  <si>
    <t>Шестерня привода спидометра УАЗ (17 зуб) (ОАО"УАЗ")</t>
  </si>
  <si>
    <t>374100380203400</t>
  </si>
  <si>
    <t>Шестерня привода спидометра УАЗ (ведом) 18 зуб, синяя (ОАО"УАЗ")</t>
  </si>
  <si>
    <t>046800380203400</t>
  </si>
  <si>
    <t>Шестерня привода спидометра УАЗ (ведущ) (UAZ)</t>
  </si>
  <si>
    <t>316000380203310</t>
  </si>
  <si>
    <t>Шестерня привода спидометра УАЗ (ведущ) 18 зуб, синяя (UAZ)</t>
  </si>
  <si>
    <t>046800380203310</t>
  </si>
  <si>
    <t>Шестерня привода спидометра УАЗ Патриот (ведом) (ОАО"УАЗ")</t>
  </si>
  <si>
    <t>316010380203400</t>
  </si>
  <si>
    <t>Шестерня привода спидометра УАЗ Патриот (ведущ) (ОАО"УАЗ")</t>
  </si>
  <si>
    <t>316010380203310</t>
  </si>
  <si>
    <t>Шестерня привода спидометра УАЗ-3151 (ведом) 16 зуб (ОАО"УАЗ")</t>
  </si>
  <si>
    <t>315126380203400</t>
  </si>
  <si>
    <t>Шестерня привода спидометра УАЗ-3151 (ведущ) (ОАО"УАЗ")</t>
  </si>
  <si>
    <t>315126380203310</t>
  </si>
  <si>
    <t>Шестерня привода спидометра УАЗ-3160 (ведущ) (ОАО"УАЗ")</t>
  </si>
  <si>
    <t>374100380203310</t>
  </si>
  <si>
    <t>Шестерня привода спидометра УАЗ-Патриот (ведом) 15 зуб (ОАО"УАЗ")</t>
  </si>
  <si>
    <t>316000380203400</t>
  </si>
  <si>
    <t>Шестерня промежут.вала РК УАЗ-3162</t>
  </si>
  <si>
    <t>316200180208810</t>
  </si>
  <si>
    <t>Шип двери задка УАЗ (ОАО"УАЗ")</t>
  </si>
  <si>
    <t>316000630645000</t>
  </si>
  <si>
    <t>Шип двери задка УАЗ-Хантер (UAZ)</t>
  </si>
  <si>
    <t>315300630645000</t>
  </si>
  <si>
    <t>Шип заднего борта УАЗ-469 направляющий (ОАО"УАЗ")</t>
  </si>
  <si>
    <t>046931570511000</t>
  </si>
  <si>
    <t>Шкворень УАЗ-3160,Патриот,Хантер (ОАО"УАЗ")</t>
  </si>
  <si>
    <t>316000230401900</t>
  </si>
  <si>
    <t>Шкворень УАЗ-Патриот,Хантер,452 мост Спайсер (к-т:шкворень,втулка,вкладыш пластик 4 усика (ОАО УАЗ)</t>
  </si>
  <si>
    <t>316000230401400</t>
  </si>
  <si>
    <t>Шкворень УАЗ-Профи 236021/236022, Патриот с 2018г.в. верхний в сб. (UAZ) конвейер</t>
  </si>
  <si>
    <t>236021300101400</t>
  </si>
  <si>
    <t>Шкворень УАЗ-Профи 236021/236022, Патриот с 2018г.в. нижний в сб. (UAZ) конвейер</t>
  </si>
  <si>
    <t>236021300101300</t>
  </si>
  <si>
    <t>Шкив вентилятора УАЗ-Патриот,Хантер (д.120 мм) (UAZ) 3163-00-1308025-95</t>
  </si>
  <si>
    <t>316300130802500</t>
  </si>
  <si>
    <t>Шланг (испаритель-компрессор) УАЗ-Патриот (с 11.2016 г.) (UAZ) 3163-00-8131204-50</t>
  </si>
  <si>
    <t>316300813120452</t>
  </si>
  <si>
    <t>Шланг (компрессор-конденсатор) УАЗ-Патриот (рестайлинг 2017 г.) (UAZ) 3163-00-8131206-50</t>
  </si>
  <si>
    <t>316300813120652</t>
  </si>
  <si>
    <t>Шланг всасывающий УАЗ-Хантер (UAZ)</t>
  </si>
  <si>
    <t>316040340819820</t>
  </si>
  <si>
    <t>Шланг ГУР УАЗ Хантер дв.ЗМЗ-409,514, нагнетательный к насосу ШНКФ 453.471.105-40Т (под штуцер) (ОАО</t>
  </si>
  <si>
    <t>315148340815040</t>
  </si>
  <si>
    <t>Шланг ГУР УАЗ-2206 всасывающий (без штуцера) (UAZ)</t>
  </si>
  <si>
    <t>220695340819800</t>
  </si>
  <si>
    <t>Шланг ГУР УАЗ-3151 (штуцер-кольцо) нагнетательный (UAZ)</t>
  </si>
  <si>
    <t>316010340815003</t>
  </si>
  <si>
    <t>Шланг ГУР УАЗ-452 дв.409,514 с 2012г.в. (кольцо-штуцер) (UAZ)</t>
  </si>
  <si>
    <t>220695340815020</t>
  </si>
  <si>
    <t>Шланг ГУР УАЗ-452 дв.40911 Евро-4, с 2012г.в. (UAZ)</t>
  </si>
  <si>
    <t>220695340815010</t>
  </si>
  <si>
    <t>Шланг ГУР УАЗ-452 с 2019г.в. (UAZ)</t>
  </si>
  <si>
    <t>220695340815032</t>
  </si>
  <si>
    <t>Шланг ГУР УАЗ-Патриот дв.409, нагнетательный, под ГУР DELPHI (UAZ)</t>
  </si>
  <si>
    <t>316300340805000</t>
  </si>
  <si>
    <t>Шланг ГУР УАЗ-Патриот дв.51432, Евро-4, CommonRail с 05.2012 (гайка-гайка) (UAZ)</t>
  </si>
  <si>
    <t>316380340815000</t>
  </si>
  <si>
    <t>Шланг масляного радиатора УАЗ-3741 (ОАО "УАЗ")</t>
  </si>
  <si>
    <t>374100101310000</t>
  </si>
  <si>
    <t>Шланг масляного радиатора УАЗ-Патриот с 2008г.в., Пикап отводящий 985мм (ОАО "УАЗ")</t>
  </si>
  <si>
    <t>316300101310010</t>
  </si>
  <si>
    <t>Шланг обдува ветрового стекла УАЗ-3741 (ОАО "УАЗ")</t>
  </si>
  <si>
    <t>374100810206300</t>
  </si>
  <si>
    <t>Шланг обдува ветрового стекла УАЗ-452,469,Хантер гофрированный (d 45мм, 44 см) (ОАО "УАЗ")</t>
  </si>
  <si>
    <t>046900810206100</t>
  </si>
  <si>
    <t>Шланг омывателя УАЗ-Патриот двери задка (L-6,14м) (UAZ)</t>
  </si>
  <si>
    <t>316300520811820</t>
  </si>
  <si>
    <t>Шланг омывателя УАЗ-Патриот левый (L-800мм) (UAZ)</t>
  </si>
  <si>
    <t>316300520809700</t>
  </si>
  <si>
    <t>Шланг омывателя УАЗ-Патриот правый (L-650мм) (UAZ)</t>
  </si>
  <si>
    <t>316300520809600</t>
  </si>
  <si>
    <t>Шланг отопителя УАЗ впускной (ОАО "УАЗ")</t>
  </si>
  <si>
    <t>316020810120600</t>
  </si>
  <si>
    <t>Шланг отопителя УАЗ Патриот дв.IVECO впускной, прямой от блока к доп насосу (ОАО "УАЗ")</t>
  </si>
  <si>
    <t>316010810120600</t>
  </si>
  <si>
    <t>Шланг отопителя УАЗ Патриот, Пикап Е-3 впускной (ОАО "УАЗ") 2108-8101206</t>
  </si>
  <si>
    <t>316000810120600</t>
  </si>
  <si>
    <t>Шланг отопителя УАЗ-3741 (ОАО "УАЗ")</t>
  </si>
  <si>
    <t>374100810104000</t>
  </si>
  <si>
    <t>Шланг отопителя УАЗ-Патриот с 2019г.в. с АКПП, впускной (UAZ) 2360-22-8101208-00</t>
  </si>
  <si>
    <t>316300810120801</t>
  </si>
  <si>
    <t>Шланг пароотводящий б/бака УАЗ-Патриот (UAZ)!!!!</t>
  </si>
  <si>
    <t>316300116445600</t>
  </si>
  <si>
    <t>Шланг пароотводящий УАЗ-Патриот (рестайлинг 2017 г.) от клапана продувки адсорбера (UAZ)</t>
  </si>
  <si>
    <t>316300116443010</t>
  </si>
  <si>
    <t>Шланг подачи топлива к топливопроводу УАЗ-Патриот быстросъм. соедин. (ОАО "УАЗ")</t>
  </si>
  <si>
    <t>316300110420800</t>
  </si>
  <si>
    <t>Шланг подачи топлива к топливопроводу УАЗ-Патриот с АКПП быстросъм. соедин. (UAZ)</t>
  </si>
  <si>
    <t>316300110420810</t>
  </si>
  <si>
    <t>Шланг расширительного бачка УАЗ-Патриот (UAZ)</t>
  </si>
  <si>
    <t>316300131109800</t>
  </si>
  <si>
    <t>Шланг расширительного бачка УАЗ-Хантер (ОАО "УАЗ")</t>
  </si>
  <si>
    <t>315108131109800</t>
  </si>
  <si>
    <t>Шланг системы охлаждения и отопления УАЗ-Профи с ГБО от двигателя до тройника, l=142мм, d=27мм (ОАО</t>
  </si>
  <si>
    <t>236021440804800</t>
  </si>
  <si>
    <t>Шланг сливной ГУР УАЗ 469, ХАНТЕР (ОАО "УАЗ")</t>
  </si>
  <si>
    <t>315190340818000</t>
  </si>
  <si>
    <t>Шланг сливной ГУР УАЗ-2206 (ОАО "УАЗ")</t>
  </si>
  <si>
    <t>220695340818010</t>
  </si>
  <si>
    <t>Шланг сливной ГУР УАЗ-452 дв.4091 (от насоса ШНКФ453.471.015) (ОАО "УАЗ")</t>
  </si>
  <si>
    <t>220695340818020</t>
  </si>
  <si>
    <t>Шланг соединительный бензобака УАЗ-Патриот,Пикап (наливной трубы) (ОАО "УАЗ")</t>
  </si>
  <si>
    <t>316220110107000</t>
  </si>
  <si>
    <t>Шланг соединительный воздуховода УАЗ-3160 (UAZ)</t>
  </si>
  <si>
    <t>316000110940100</t>
  </si>
  <si>
    <t>Шланг соединительный УАЗ ПАТРИОТ (UAZ)</t>
  </si>
  <si>
    <t>316000110107000</t>
  </si>
  <si>
    <t>Шланг сцепления УАЗ-452 Евро-4 (L-435мм) рабочего цилиндра (UAZ) 3909-1602590-10</t>
  </si>
  <si>
    <t>390900160259013</t>
  </si>
  <si>
    <t>Шланг теплообменника УАЗ-Патриот с 2019 г. с АКПП верхний (UAZ)</t>
  </si>
  <si>
    <t>316380171407700</t>
  </si>
  <si>
    <t>Шланг топливный УАЗ-3160 2-х штуцерн (0,4м) (UAZ)</t>
  </si>
  <si>
    <t>316000101309904</t>
  </si>
  <si>
    <t>Шланг топливный УАЗ-3741 1-но штуцерн (0,4м) (UAZ)</t>
  </si>
  <si>
    <t>374100110410041</t>
  </si>
  <si>
    <t>Шланг топливный УАЗ-3741 1-но штуцерн (0,5м) (UAZ)</t>
  </si>
  <si>
    <t>374100110410051</t>
  </si>
  <si>
    <t>Шланг топливный УАЗ-3741 1-но штуцерн (0,7м) (UAZ)</t>
  </si>
  <si>
    <t>374100110410071</t>
  </si>
  <si>
    <t>Шланг топливный УАЗ-469 1-но штуцерн (1,0м) (UAZ)</t>
  </si>
  <si>
    <t>315187110402900</t>
  </si>
  <si>
    <t>Шланг топливопровода УАЗ 469,452 отводящий (1штуцер) (UAZ)</t>
  </si>
  <si>
    <t>046900110410010</t>
  </si>
  <si>
    <t>Шланг топливопровода УАЗ 469,452 подводящий (2штуцера) (UAZ)</t>
  </si>
  <si>
    <t>046900110410000</t>
  </si>
  <si>
    <t>Шланг топливопровода УАЗ в сб (2 штуцера) (UAZ)</t>
  </si>
  <si>
    <t>046900110408000</t>
  </si>
  <si>
    <t>Шланг топливопровода УАЗ от отстойника к топливному насосу (ОАО "УАЗ")</t>
  </si>
  <si>
    <t>006900101310010</t>
  </si>
  <si>
    <t>Шланг тормозной УАЗ Патриот (L=250мм) (внутр. резьба d=12мм) (UAZ) 3163-00-3506156-02</t>
  </si>
  <si>
    <t>316300350615603</t>
  </si>
  <si>
    <t>Шланг тормозной УАЗ ПАТРИОТ (рестайлинг 2017 г.) зад (ОАО "УАЗ")</t>
  </si>
  <si>
    <t>316300350608512</t>
  </si>
  <si>
    <t>Шланг тормозной УАЗ Патриот пер (UAZ)</t>
  </si>
  <si>
    <t>316000350606002</t>
  </si>
  <si>
    <t>Шланг тормозной УАЗ Патриот пер лев (L=650мм) (рест 2014г.) (внутр. резьба d=12мм, 2штуц.) (UAZ)</t>
  </si>
  <si>
    <t>316300350615103</t>
  </si>
  <si>
    <t>Шланг тормозной УАЗ Патриот соединительный пер (L=240мм) (UAZ)</t>
  </si>
  <si>
    <t>316300350616002</t>
  </si>
  <si>
    <t>Шланг тормозной УАЗ Патриот,Пикап пер (L=235мм) к колесному цилиндру (ОАО "УАЗ")</t>
  </si>
  <si>
    <t>316300350615502</t>
  </si>
  <si>
    <t>Шланг тормозной УАЗ-2206 передний нижний дв.40911 инжект., Евро-4, АБС, ГУР) L=690мм (ОАО "УАЗ")</t>
  </si>
  <si>
    <t>396200350606002</t>
  </si>
  <si>
    <t>Шланг тормозной УАЗ-3962,2206 с дв.4091,Евро-4, АБС, ГУР передний верхний, задний (85см) (ОАО "УАЗ")</t>
  </si>
  <si>
    <t>396200350606102</t>
  </si>
  <si>
    <t>Шланг тормозной УАЗ-Патриот передний левый с 2016г.в. (UAZ) 3163-00-3506155-12</t>
  </si>
  <si>
    <t>316300350615513</t>
  </si>
  <si>
    <t>Шланг тормозной УАЗ-Профи 236031 "полуторка" (двускатный мост) зад (UAZ)</t>
  </si>
  <si>
    <t>236031350608500</t>
  </si>
  <si>
    <t>Шланг тормозной УАЗ-Профи 236031 "полуторка" (двускатный мост) пер (UAZ)</t>
  </si>
  <si>
    <t>236031350606500</t>
  </si>
  <si>
    <t>Шланг турбокомпрессора УАЗ-Патриот с дв. IVECO (85*60) (ОАО "УАЗ")</t>
  </si>
  <si>
    <t>316310110940400</t>
  </si>
  <si>
    <t>Шланг угловой воздуховода УАЗ-3163 (UAZ)</t>
  </si>
  <si>
    <t>316300110940200</t>
  </si>
  <si>
    <t>Шноркель УАЗ-Патриот (UAZ)</t>
  </si>
  <si>
    <t>316300473700400</t>
  </si>
  <si>
    <t>Шноркель УАЗ-Хантер (UAZ)</t>
  </si>
  <si>
    <t>315100473704100</t>
  </si>
  <si>
    <t>Шпилька колеса УАЗ-Профи 236021/236022 ступицы переднего колеса (ОАО "УАЗ")</t>
  </si>
  <si>
    <t>236021310300800</t>
  </si>
  <si>
    <t>Шпилька крепления РК к КПП УАЗ-Хантер,469,452 (5-ступ) (ОАО "УАЗ")</t>
  </si>
  <si>
    <t>315195170206200</t>
  </si>
  <si>
    <t>Шпилька М10х28 УАЗ специальная (ОАО"УАЗ")</t>
  </si>
  <si>
    <t>000000035330097</t>
  </si>
  <si>
    <t>Шпилька рычага пов.кулака пер.моста УАЗ-Патриот,Хантер (ОАО"УАЗ)</t>
  </si>
  <si>
    <t>316000230410200</t>
  </si>
  <si>
    <t>Шпонка вала вторичного КПП (4-х ст. н/о) УАЗ (UAZ)</t>
  </si>
  <si>
    <t>046900170112101</t>
  </si>
  <si>
    <t>Штанга продольная УАЗ-3160,Патриот в сб (UAZ)</t>
  </si>
  <si>
    <t>316000290901021</t>
  </si>
  <si>
    <t>Штанга стабилизатора УАЗ Хантер тонкая (UAZ)</t>
  </si>
  <si>
    <t>316000290601600</t>
  </si>
  <si>
    <t>Штанга стабилизатора УАЗ-3160 (UAZ)</t>
  </si>
  <si>
    <t>316000290601610</t>
  </si>
  <si>
    <t>Штанга стабилизатора УАЗ-3962 в сб с проушинами (ОАО"УАЗ")</t>
  </si>
  <si>
    <t>396200290601000</t>
  </si>
  <si>
    <t>Штанга стабилизатора УАЗ-3962 гол. (ОАО "УАЗ")</t>
  </si>
  <si>
    <t>396200290601600</t>
  </si>
  <si>
    <t>Штанга стабилизатора УАЗ-Патриот с 09.2018 задней подвески (П-образная, d=18мм, к 2-листовым рессора</t>
  </si>
  <si>
    <t>316300291601600</t>
  </si>
  <si>
    <t>Штанга стабилизатора УАЗ-Патриот с 09.2018 передней подвески (П-образн, под стойку 236021-2906060)</t>
  </si>
  <si>
    <t>316200290601610</t>
  </si>
  <si>
    <t>Штанга стабилизатора УАЗ-Профи 236021/236022 задней подвески (ОАО"УАЗ")</t>
  </si>
  <si>
    <t>236021291601600</t>
  </si>
  <si>
    <t>Штанга стабилизатора УАЗ-Профи задней подвески (ОАО"УАЗ")</t>
  </si>
  <si>
    <t>236021291601610</t>
  </si>
  <si>
    <t>Штанга стабилизатора УАЗ-Профи передней подвески П-образная (ОАО"УАЗ")</t>
  </si>
  <si>
    <t>236021290601600</t>
  </si>
  <si>
    <t>Штифт 5х20 промежуточного вала КПП УАЗ (5-ступ) (ОАО "УАЗ") GB879-1986</t>
  </si>
  <si>
    <t>315195170109400</t>
  </si>
  <si>
    <t>Штифт 5х30блока переключения КПП УАЗ (5-ступ) (ОАО "УАЗ") GB879-86</t>
  </si>
  <si>
    <t>315195170215900</t>
  </si>
  <si>
    <t>Штифт нижнего рычага переключения передач КПП УАЗ-452,469,Хантер (5-ступ) (UAZ)</t>
  </si>
  <si>
    <t>315195170212900</t>
  </si>
  <si>
    <t>Шток вилки РК УАЗ-Патриот включения зад.моста и пониж.передачи н/о (ОАО"УАЗ")</t>
  </si>
  <si>
    <t>316200180302410</t>
  </si>
  <si>
    <t>Шток вилки РК УАЗ-Патриот включения перед.моста н/о (ОАО"УАЗ")</t>
  </si>
  <si>
    <t>316200180303010</t>
  </si>
  <si>
    <t>Шток рычага включения задн.моста УАЗ-452 в сб (UAZ)</t>
  </si>
  <si>
    <t>045200180303400</t>
  </si>
  <si>
    <t>Шток рычага включения пер.моста УАЗ-452 в сб (UAZ)</t>
  </si>
  <si>
    <t>045200180303110</t>
  </si>
  <si>
    <t>Шторка багажного отсека УАЗ-Патриот с 2014г.в. с крепежом (с фиксаторами) (UAZ)</t>
  </si>
  <si>
    <t>316310560901000</t>
  </si>
  <si>
    <t>Шторка рулевого управления УАЗ-Патриот крепится на верхний кожух рулевой колонки (UAZ)</t>
  </si>
  <si>
    <t>316300340122010</t>
  </si>
  <si>
    <t>Штуцер бензобака воздушный УАЗ (ОАО "УАЗ")</t>
  </si>
  <si>
    <t>390940110207200</t>
  </si>
  <si>
    <t>Штуцер гибкого вала привода спидометра УАЗ-3162 (ОАО"УАЗ")</t>
  </si>
  <si>
    <t>316000380203000</t>
  </si>
  <si>
    <t>Штуцер гибкого вала привода спидометра УАЗ-3741 (UAZ)</t>
  </si>
  <si>
    <t>374100380203000</t>
  </si>
  <si>
    <t>Штуцер ГТЦ ГАЗ,УАЗ-452,469 (ОАО"УАЗ")</t>
  </si>
  <si>
    <t>002000350600500</t>
  </si>
  <si>
    <t>Штуцер забора вакуума УАЗ-Патриот (ОАО "УАЗ")</t>
  </si>
  <si>
    <t>316300355403500</t>
  </si>
  <si>
    <t>Штуцер отопителя УАЗ (UAZ)</t>
  </si>
  <si>
    <t>003000810104000</t>
  </si>
  <si>
    <t>Штуцер пароотводящий УАЗ-2206 (ОАО "УАЗ")</t>
  </si>
  <si>
    <t>220600110107200</t>
  </si>
  <si>
    <t>Штуцер прокачки тормозов УАЗ (UAZ)</t>
  </si>
  <si>
    <t>316000350104800</t>
  </si>
  <si>
    <t>Штуцер РК УАЗ (52213T00100) "Dymos" трубки сапуна (UAZ)*</t>
  </si>
  <si>
    <t>316380180222700</t>
  </si>
  <si>
    <t>Шумоизоляция капота УАЗ-452 с 2011г.в. (ОАО "УАЗ")</t>
  </si>
  <si>
    <t>330360820904200</t>
  </si>
  <si>
    <t>Шумоизоляция капота УАЗ-452 с 2016г.в. задней панели капота (ОАО "УАЗ")</t>
  </si>
  <si>
    <t>330360841202060</t>
  </si>
  <si>
    <t>Шумоизоляция капота УАЗ-Патриот (ОАО "УАЗ") 3163-00-8412070-00</t>
  </si>
  <si>
    <t>316300841207010</t>
  </si>
  <si>
    <t>Шумоизоляция пола УАЗ-Патриот задняя (ОАО "УАЗ")</t>
  </si>
  <si>
    <t>316310500725020</t>
  </si>
  <si>
    <t>Шумоизоляция щитка передка УАЗ-Патриот с 2014г.в. (ОАО "УАЗ")</t>
  </si>
  <si>
    <t>316300500703200</t>
  </si>
  <si>
    <t>Щека серьги УАЗ-3160 зад рессоры внутренняя (UAZ)!!!!</t>
  </si>
  <si>
    <t>316000291246700</t>
  </si>
  <si>
    <t>Щека серьги УАЗ-3160 зад рессоры наружная (ОАО"УАЗ")</t>
  </si>
  <si>
    <t>316000291246697</t>
  </si>
  <si>
    <t>Щека серьги УАЗ-Профи 236021/236022 (ОАО"УАЗ")</t>
  </si>
  <si>
    <t>236021291246600</t>
  </si>
  <si>
    <t>Щетка стеклоочистителя бескаркасная 330 мм УАЗ-Патриот задняя (UAZ)</t>
  </si>
  <si>
    <t>316300631320071</t>
  </si>
  <si>
    <t>Щетка стеклоочистителя бескаркасная 530 мм УАЗ-Патриот,Пикап,Карго  (UAZ)</t>
  </si>
  <si>
    <t>316300520520071</t>
  </si>
  <si>
    <t>Щетка стеклоочистителя бескаркасная 530 мм УАЗ-Патриот,Пикап,Карго PREMIUM серия (3397118903)(BOSCH)</t>
  </si>
  <si>
    <t>316300475653000</t>
  </si>
  <si>
    <t>Щетка стеклоочистителя каркасная 240 мм УАЗ-3159 задняя  (UAZ)</t>
  </si>
  <si>
    <t>315900631320000</t>
  </si>
  <si>
    <t>Щетка стеклоочистителя каркасная 250 мм УАЗ-3159 задняя  (UAZ)</t>
  </si>
  <si>
    <t>315900631320001</t>
  </si>
  <si>
    <t>Щетка стеклоочистителя каркасная 330 мм УАЗ-Патриот задняя (UAZ)</t>
  </si>
  <si>
    <t>316300631320001</t>
  </si>
  <si>
    <t>Щетка стеклоочистителя каркасная 350 мм УАЗ-452,469,Хантер под крючок (UAZ)</t>
  </si>
  <si>
    <t>315140520520001</t>
  </si>
  <si>
    <t>Щетка стеклоочистителя каркасная 350 мм УАЗ-452,469,Хантер под крючок (UAZ) 72.5205900-10</t>
  </si>
  <si>
    <t>315140520520003</t>
  </si>
  <si>
    <t>Щетка стеклоочистителя каркасная 510 мм УАЗ-Патриот,Пикап,Карго (UAZ)</t>
  </si>
  <si>
    <t>316300520520000</t>
  </si>
  <si>
    <t>Щетка стеклоочистителя каркасная 525 мм УАЗ-Патриот,Пикап,Карго (UAZ)</t>
  </si>
  <si>
    <t>316300520520001</t>
  </si>
  <si>
    <t>Щит стояночного тормоза УАЗ-Патриот (с 11.2016, трансмиссионный ручник, с/о), 452 н/о (ОАО "УАЗ")</t>
  </si>
  <si>
    <t>045150350701200</t>
  </si>
  <si>
    <t>Щит тормоза УАЗ-452 без АБС, Евро-3, Хантер, 315196 заднего левый (ОАО "УАЗ")</t>
  </si>
  <si>
    <t>220600350201400</t>
  </si>
  <si>
    <t>Щит тормоза УАЗ-Патриот заднего левый (с августа 2013г.в.) (UAZ)</t>
  </si>
  <si>
    <t>316300350201510</t>
  </si>
  <si>
    <t>Щит тормоза УАЗ-Патриот заднего правый (с августа 2013г.в.) (UAZ)</t>
  </si>
  <si>
    <t>316300350201410</t>
  </si>
  <si>
    <t>Щит тормозного диска (пыльник) УАЗ (ОАО"УАЗ") 3160-00-3501084-00</t>
  </si>
  <si>
    <t>316000350108400</t>
  </si>
  <si>
    <t>Щит тормозного диска (пыльник) УАЗ-3163 с АБС левый (ОАО"УАЗ")</t>
  </si>
  <si>
    <t>316300350108500</t>
  </si>
  <si>
    <t>Щит тормозного диска (пыльник) УАЗ-3163 с АБС правый (ОАО"УАЗ") 3163-00-3501084-00</t>
  </si>
  <si>
    <t>316300350108400</t>
  </si>
  <si>
    <t>Щиток выключателей противотуманных фар УАЗ-3962 (3 рамки) (ОАО "УАЗ")</t>
  </si>
  <si>
    <t>396200371005200</t>
  </si>
  <si>
    <t>Щиток выключателя противотуманных фар УАЗ-Хантер (1 рамка) (ОАО "УАЗ")</t>
  </si>
  <si>
    <t>315120371005201</t>
  </si>
  <si>
    <t>Щиток выключателя противотуманных фар УАЗ-Хантер,3741 (2 рамки) (ОАО "УАЗ")</t>
  </si>
  <si>
    <t>315120371005200</t>
  </si>
  <si>
    <t>Щиток облицовки радиатора УАЗ-Патриот правый, металл с раструбом (ОАО "УАЗ")</t>
  </si>
  <si>
    <t>316300840148000</t>
  </si>
  <si>
    <t>Щиток облицовки радиатора УАЗ-Патриот с 2009г.в. верхний (ОАО "УАЗ")</t>
  </si>
  <si>
    <t>316310840152200</t>
  </si>
  <si>
    <t>Щиток отопителя УАЗ-469 водоотражающий (ОАО "УАЗ")</t>
  </si>
  <si>
    <t>315100810123100</t>
  </si>
  <si>
    <t>Щиток переднего бампера УАЗ-Профи 236021/236022 левый (ОАО "УАЗ")</t>
  </si>
  <si>
    <t>236000280352500</t>
  </si>
  <si>
    <t>Щиток переднего бампера УАЗ-Профи 236021/236022 правый (ОАО "УАЗ")</t>
  </si>
  <si>
    <t>236000280352400</t>
  </si>
  <si>
    <t>Экран бензобака УАЗ-Патриот с 11.2016г.в. (единого бака, защитный экран) (UAZ)</t>
  </si>
  <si>
    <t>316300110140001</t>
  </si>
  <si>
    <t>Экран нейтрализатора УАЗ-452 дв.4213 (ОАО"УАЗ")</t>
  </si>
  <si>
    <t>220694120403000</t>
  </si>
  <si>
    <t>Экран нейтрализатора УАЗ-Патриот н/о нижний (ОАО"УАЗ")</t>
  </si>
  <si>
    <t>316300120403200</t>
  </si>
  <si>
    <t>Экран нейтрализатора УАЗ-Патриот н/о нижний в сб с гайками (ОАО"УАЗ")</t>
  </si>
  <si>
    <t>316300120403000</t>
  </si>
  <si>
    <t>Экран нейтрализатора УАЗ-Патриот,Хантер нижний (UAZ)</t>
  </si>
  <si>
    <t>316020120403000</t>
  </si>
  <si>
    <t>Эмблема УАЗ (UAZ)</t>
  </si>
  <si>
    <t>316000821202200</t>
  </si>
  <si>
    <t>Эмблема УАЗ-Профи 236021/236022 решетка радиатора (пластик) (UAZ)</t>
  </si>
  <si>
    <t>316310821202200</t>
  </si>
  <si>
    <t>Ящик вещевой УАЗ-452 (бардачок) (ОАО "УАЗ")</t>
  </si>
  <si>
    <t>374100530301200</t>
  </si>
  <si>
    <t>Ящик вещевой УАЗ-Патриот (с 11.2016), УАЗ-Профи 236021/236022 с кнопкой нов обр в сб (черный) (ОАО "</t>
  </si>
  <si>
    <t>316390530310000</t>
  </si>
  <si>
    <t>Обоснование и расчет начальной (максимальной) цены сумм цен единиц товаров на закупку запасных частей для автомобилей марки Volkswagen</t>
  </si>
  <si>
    <t>Фильтр салона VW Polo V sedan 10-, Audi A1 10-, Skoda Fabia 99-</t>
  </si>
  <si>
    <t>Фильтр воздушный VOLKSWAGEN Polo VI, SKODA Fabia I, II, Octavia II</t>
  </si>
  <si>
    <t>Фильтр масляный SKODA Fabia II 1.6 07-, Yeti,VW Golf V,VI 1.4 TSI 07-, SKODA Octavia II,Superb II 08</t>
  </si>
  <si>
    <t>Ремень 1088 (6PK) поликлиновой (GATES)</t>
  </si>
  <si>
    <t>Ролик руч.ремня с натяжителем VW POLO,GOLF,PASSAT,AUDI A3 1.4,1.6 FSI 04=&gt;</t>
  </si>
  <si>
    <t>Ролик обводной сервисного ремня VW Polo седан 1.4, 1.6, Tiguan 10- 1.4, Passat 05- 1.4, 1.6, Golf!!!</t>
  </si>
  <si>
    <t>ПРИВОД ГРМ (ЦЕПЬ)</t>
  </si>
  <si>
    <t>Успокоитель цепи VAG 03C 109 509P</t>
  </si>
  <si>
    <t>Успокоитель цепи ГРМ 03C109469K</t>
  </si>
  <si>
    <t>Стартер VAG Polo Sedan (10-)/Octavia A5 (04-) 1.4i/1.6i (тип Bosch) 1,1кВт (LSt 1808)</t>
  </si>
  <si>
    <t>Генератор для а/м VAG Polo (10-)/Jetta IV (13-)/Rapid (12-) 1.6i 110A (LG 1813)</t>
  </si>
  <si>
    <t>Колодки тоpм.пер. VW POLO (RUS) 11-/SKODA FABIA 11-</t>
  </si>
  <si>
    <t>Диск переднего тормоза Volkswagen Polo Sedan (диаметр 256 мм, для тормозной системы 1ZJ, 1ZG, 1ZE, 1LR) (LECAR)</t>
  </si>
  <si>
    <t>Колодки тормозные барабанные 228x42 мм / VW Polo Sedan RUS 10-, Skoda Rapid 12- (LECAR)</t>
  </si>
  <si>
    <t>Барабан торм. VW Polo Sedan (RUS) (10-) 1KH d=228.6 (TF 180101)</t>
  </si>
  <si>
    <t>Цилиндр тормозной задний</t>
  </si>
  <si>
    <t>Глушитель VAG POLO TRANSMASTER</t>
  </si>
  <si>
    <t>Насос водяной VW Polo Sedan (10-)/Golf V (03-)/Skoda Octavia (96-) 1.6i (LWP 1816)</t>
  </si>
  <si>
    <t>Радиатор VW POLO SEDAN /SKODA RAPID (паяный) 12-</t>
  </si>
  <si>
    <t>Бачок расширит. охл. жидкости для а/м VW Polo Sedan (10-)/Skoda Rapid (12-) (LET 1853)</t>
  </si>
  <si>
    <t>Корпус термостата 03C121111AE</t>
  </si>
  <si>
    <t>Сцепление в сборе VW Polo Sedan (10-) 1.6i (105 л.с.) (с вилкой и муфт) (FR 1818)</t>
  </si>
  <si>
    <t>Шаровая опора левая Volkswagen Polo Sedan (LECAR)</t>
  </si>
  <si>
    <t>Шаровая опора правая Volkswagen Polo Sedan (LECAR)</t>
  </si>
  <si>
    <t>Рычаг подвески передний левый VW  POLO SEDAN 11-</t>
  </si>
  <si>
    <t>Рычаг подвески передний правый VW  POLO SEDAN 11-</t>
  </si>
  <si>
    <t>Ступица VW Polo Sedan (RUS) (10-)/Skoda Rapid (12-)/Skoda Fabia (99-) (перед. в сборе с подшип.) (MR</t>
  </si>
  <si>
    <t>Тяга стабилизатора пер.</t>
  </si>
  <si>
    <t>Подушка стабилизатора для а/м VW: Polo IV, V, SKODA: FABIA I, II, RAPID "СЭВИ-ЭКСПЕРТ"</t>
  </si>
  <si>
    <t>Ступица VW Polo Sedan (RUS) (10-)/Skoda Rapid (12-) (задн. в сборе с подшип.) (MR 1880)</t>
  </si>
  <si>
    <t>САЙЛЕНТБЛОК ЗАДНЕЙ БАЛКИ</t>
  </si>
  <si>
    <t>Опора двигателя нижняя</t>
  </si>
  <si>
    <t>Нак.рул.тяги лев.  VW POLO 02-/POLO CLASSIC 04-/SKODA FABIA 05- CTR</t>
  </si>
  <si>
    <t>Нак.рул.тяги прав. VW POLO 02-/POLO CLASSIC 04-/SKODA FABIA 05- CTR</t>
  </si>
  <si>
    <t>Тяга рулевая лев/прав CTR</t>
  </si>
  <si>
    <t>ПЫЛЬНИК РУЛЕВОЙ РЕЙКИ VW POLO 09-; SKODA FABIA 09-</t>
  </si>
  <si>
    <t>Рулевой механизм с тягами</t>
  </si>
  <si>
    <t>Амортизатор подвески VW Polo(09-), Rapid пер газонап (стойка) (TRIALLI)</t>
  </si>
  <si>
    <t>Пружина передняя L=R SKODA Rapid 2012-&gt;VW Polo Sedan 2010-&gt; LESJOFORS 40 951 03</t>
  </si>
  <si>
    <t>Амортизатор зад. VW POLO SEDAN</t>
  </si>
  <si>
    <t>Пружина подвески задн VW Polo Седан (RUS) 11&gt;</t>
  </si>
  <si>
    <t>GB9973</t>
  </si>
  <si>
    <t>GB8001</t>
  </si>
  <si>
    <t>GB1240</t>
  </si>
  <si>
    <t>IK20TT</t>
  </si>
  <si>
    <t>6PK1088</t>
  </si>
  <si>
    <t>T38209</t>
  </si>
  <si>
    <t>R34105</t>
  </si>
  <si>
    <t>03C109158A</t>
  </si>
  <si>
    <t>03C109509P</t>
  </si>
  <si>
    <t>03C109469K</t>
  </si>
  <si>
    <t>LST1808</t>
  </si>
  <si>
    <t>LG1813</t>
  </si>
  <si>
    <t>SP1595</t>
  </si>
  <si>
    <t>LECAR000110302</t>
  </si>
  <si>
    <t>LECAR000246802</t>
  </si>
  <si>
    <t>TF180101</t>
  </si>
  <si>
    <t>2678RAP</t>
  </si>
  <si>
    <t>3053AL</t>
  </si>
  <si>
    <t>LWP1816</t>
  </si>
  <si>
    <t>LRC1835</t>
  </si>
  <si>
    <t>LET1853</t>
  </si>
  <si>
    <t>03C121111AE</t>
  </si>
  <si>
    <t>FR1818</t>
  </si>
  <si>
    <t>LECAR000180202</t>
  </si>
  <si>
    <t>LECAR000190202</t>
  </si>
  <si>
    <t>6RU407151</t>
  </si>
  <si>
    <t>6RU407152</t>
  </si>
  <si>
    <t>MR1834</t>
  </si>
  <si>
    <t>CL0781</t>
  </si>
  <si>
    <t>MR1880</t>
  </si>
  <si>
    <t>VWABBORR</t>
  </si>
  <si>
    <t>ME2456</t>
  </si>
  <si>
    <t>CE0839L</t>
  </si>
  <si>
    <t>CE0839R</t>
  </si>
  <si>
    <t>CR0815</t>
  </si>
  <si>
    <t>SRB1131</t>
  </si>
  <si>
    <t>6RU423057N</t>
  </si>
  <si>
    <t>AG18058</t>
  </si>
  <si>
    <t>A22095</t>
  </si>
  <si>
    <t>PCS999029</t>
  </si>
  <si>
    <t>Обоснование и расчет начальной (максимальной) цены сумм цен единиц товаров на закупку запасных частей для автомобилей марки MERCEDES</t>
  </si>
  <si>
    <t>Колодки тоpмозные задние</t>
  </si>
  <si>
    <t>SP1274</t>
  </si>
  <si>
    <t>Колодки тоpмозные передние</t>
  </si>
  <si>
    <t>SP1273</t>
  </si>
  <si>
    <t>Диск тормозной передний</t>
  </si>
  <si>
    <t>DF155101</t>
  </si>
  <si>
    <t>Диск тормозной задний</t>
  </si>
  <si>
    <t>DF155102</t>
  </si>
  <si>
    <t xml:space="preserve">Фильтр воздушный </t>
  </si>
  <si>
    <t>GB9655</t>
  </si>
  <si>
    <t xml:space="preserve">Фильтр топливный </t>
  </si>
  <si>
    <t>GB6471</t>
  </si>
  <si>
    <t xml:space="preserve">Фильтр масляный </t>
  </si>
  <si>
    <t>GB1184</t>
  </si>
  <si>
    <t>Стойка стабилизатора передняя лев.</t>
  </si>
  <si>
    <t>M8090071</t>
  </si>
  <si>
    <t>Стойка стабилизатора передняя прав.</t>
  </si>
  <si>
    <t>M8090072</t>
  </si>
  <si>
    <t>Втулка стабилизатора пер.</t>
  </si>
  <si>
    <t>M8080085</t>
  </si>
  <si>
    <t xml:space="preserve">Опора шаровая L=R </t>
  </si>
  <si>
    <t>50080</t>
  </si>
  <si>
    <t>Сайлентблок рычага подвески</t>
  </si>
  <si>
    <t>850605</t>
  </si>
  <si>
    <t>CE0942</t>
  </si>
  <si>
    <t>Тяга рулевая</t>
  </si>
  <si>
    <t>CR0812</t>
  </si>
  <si>
    <t>Подшипник ступицы зад.</t>
  </si>
  <si>
    <t>CS1869</t>
  </si>
  <si>
    <t>WB1301</t>
  </si>
  <si>
    <t xml:space="preserve">Насос водяной </t>
  </si>
  <si>
    <t>LWP15646</t>
  </si>
  <si>
    <t>Термостат в сборе</t>
  </si>
  <si>
    <t>LT1580</t>
  </si>
  <si>
    <t>Комплект цепи ГРМ</t>
  </si>
  <si>
    <t>44974</t>
  </si>
  <si>
    <t xml:space="preserve">Свеча накаливания </t>
  </si>
  <si>
    <t>DG117</t>
  </si>
  <si>
    <t xml:space="preserve">Амортизатор задн. газ. </t>
  </si>
  <si>
    <t>AG15501</t>
  </si>
  <si>
    <t xml:space="preserve">Амортизатор (стойка) пер. газ. </t>
  </si>
  <si>
    <t>AG15051</t>
  </si>
  <si>
    <t>Комплект пыльников амортизатора | перед |</t>
  </si>
  <si>
    <t>PR5003</t>
  </si>
  <si>
    <t>Опора стойки амортизатора | перед прав/лев |</t>
  </si>
  <si>
    <t>849411</t>
  </si>
  <si>
    <t>Опора стойки амортизатора</t>
  </si>
  <si>
    <t>849423</t>
  </si>
  <si>
    <t>Щетка стеклоочистителя бескаркасная 550 мм (22") FRAMELESS всесезонная (Goodyear)</t>
  </si>
  <si>
    <t>GY000422</t>
  </si>
  <si>
    <t>Ремень поликлиновой (6PK2257)</t>
  </si>
  <si>
    <t>6PK2257</t>
  </si>
  <si>
    <t xml:space="preserve">Ролик привод. ремня </t>
  </si>
  <si>
    <t>CM5511</t>
  </si>
  <si>
    <t>Натяжитель поликлин.ремня с роликом</t>
  </si>
  <si>
    <t>11275</t>
  </si>
  <si>
    <t>ПАРАЗИТНЫЙ / ВЕДУЩИЙ РОЛИК, ПРИВОДНОЙ РЕМЕНЬ</t>
  </si>
  <si>
    <t>11276</t>
  </si>
  <si>
    <t>Вал 220-1701252-Б (БЗТДиА)</t>
  </si>
  <si>
    <t>220-1701252-Б</t>
  </si>
  <si>
    <t>Вал 220-4604033-Б</t>
  </si>
  <si>
    <t>220-4604033-Б</t>
  </si>
  <si>
    <t>Вал 220-4605022 (ВЗТЗЧ)</t>
  </si>
  <si>
    <t>220-4605022</t>
  </si>
  <si>
    <t>Вал 320-1601150 (БЗТДиА)</t>
  </si>
  <si>
    <t>320-1601150</t>
  </si>
  <si>
    <t>Вал 320-1701222 (БЗТДиА)</t>
  </si>
  <si>
    <t>320-1701222</t>
  </si>
  <si>
    <t>Вал 320-4202017 хвостовика ВОМ (БЗТДиА)</t>
  </si>
  <si>
    <t>320-4202017</t>
  </si>
  <si>
    <t>Вал 320-4202021 (БЗТДиА)</t>
  </si>
  <si>
    <t>320-4202021</t>
  </si>
  <si>
    <t>Виброизолятор 220-6700200</t>
  </si>
  <si>
    <t>220-6700200</t>
  </si>
  <si>
    <t>Вилка 220-1702028 КПП (БЗТДиА)</t>
  </si>
  <si>
    <t>220-1702028</t>
  </si>
  <si>
    <t>Вилка 220-1702029 (БЗТДиА)</t>
  </si>
  <si>
    <t>220-1702029</t>
  </si>
  <si>
    <t>Вилка 220-1702031 (БЗТДиА)</t>
  </si>
  <si>
    <t>220-1702031</t>
  </si>
  <si>
    <t>Вилка 320-1601203 (БЗТДиА)</t>
  </si>
  <si>
    <t>320-1601203</t>
  </si>
  <si>
    <t>Винт 220-1702061 (БЗТДиА)</t>
  </si>
  <si>
    <t>220-1702061</t>
  </si>
  <si>
    <t>Винт 220-4605101 (ВЗТЗЧ)</t>
  </si>
  <si>
    <t>220-4605101</t>
  </si>
  <si>
    <t>Винт 220-4605101-01 (ВЗТЗЧ)</t>
  </si>
  <si>
    <t>220-4605101-01</t>
  </si>
  <si>
    <t>Вкладыш 220-4605023 (ВЗТЗЧ)</t>
  </si>
  <si>
    <t>220-4605023</t>
  </si>
  <si>
    <t>Втулка 220-1701039 (МЗШ)</t>
  </si>
  <si>
    <t>220-1701039</t>
  </si>
  <si>
    <t>Втулка 220-2800022 (БЗТДиА)</t>
  </si>
  <si>
    <t>220-2800022</t>
  </si>
  <si>
    <t>Втулка 320-2403018 (БЗТДиА)</t>
  </si>
  <si>
    <t>320-2403018</t>
  </si>
  <si>
    <t>Втулка 320-3407004</t>
  </si>
  <si>
    <t>320-3407004</t>
  </si>
  <si>
    <t>Г/цилиндр МС40/25х160-3.11 (350) (Ц40х160.010) рулевого управ. МТЗ-320 (Гидросила)</t>
  </si>
  <si>
    <t>МС40/25х160-3.11</t>
  </si>
  <si>
    <t>Г/цилиндр Ц50.120.010А задней навески МТЗ-310,320</t>
  </si>
  <si>
    <t>Ц50.120.010А</t>
  </si>
  <si>
    <t>Диск 320-1601130 сцепления ведомый</t>
  </si>
  <si>
    <t>320-1601130</t>
  </si>
  <si>
    <t>Диск 320-1601130 сцепления ведомый (БЗТДиА)</t>
  </si>
  <si>
    <t>Диск 320-1601130 сцепления ведомый TRIALLI</t>
  </si>
  <si>
    <t>Диск 320-3502040 (БЗТДиА)</t>
  </si>
  <si>
    <t>320-3502040</t>
  </si>
  <si>
    <t>Диск колеса задний W8x16 (320-3107020) МТЗ-320 (БЗТДиА)</t>
  </si>
  <si>
    <t>320-3107020</t>
  </si>
  <si>
    <t>Заглушка 220-1701067 КПП (БЗТДиА)</t>
  </si>
  <si>
    <t>220-1701067</t>
  </si>
  <si>
    <t>Зацеп 220-6707063 фиксации крыши, капота МТЗ-320</t>
  </si>
  <si>
    <t>220-6707063</t>
  </si>
  <si>
    <t>Кольцо 220-1701029 (БЗТДиА)</t>
  </si>
  <si>
    <t>220-1701029</t>
  </si>
  <si>
    <t>Кольцо 220-1701251 (БЗТДиА)</t>
  </si>
  <si>
    <t>220-1701251</t>
  </si>
  <si>
    <t>Кольцо 622-1701011 (БЗТДиА)</t>
  </si>
  <si>
    <t>622-1701011</t>
  </si>
  <si>
    <t>Комплект прокладок КПП МТЗ-320</t>
  </si>
  <si>
    <t>Комплект прокладок переднего моста МТЗ-320</t>
  </si>
  <si>
    <t>Корзина (диск) 320-1601090 (БЗТДиА)</t>
  </si>
  <si>
    <t>320-1601090</t>
  </si>
  <si>
    <t>Корзина (диск) 320-1601090 сцепления лепестковая комплект (корзина+диск+отводка) TRIALLI</t>
  </si>
  <si>
    <t>Корпус 322-2308031 (БЗТДиА)</t>
  </si>
  <si>
    <t>322-2308031</t>
  </si>
  <si>
    <t>Кронштейн 587.220-2800120 (БЗТДиА)</t>
  </si>
  <si>
    <t>587.220-2800120</t>
  </si>
  <si>
    <t>Крышка 220-2305008 (БЗТДиА)</t>
  </si>
  <si>
    <t>220-2305008</t>
  </si>
  <si>
    <t>Крышка 220-2401014 (БЗТДиА)</t>
  </si>
  <si>
    <t>220-2401014</t>
  </si>
  <si>
    <t>Муфта 220-1701069-Б (МЗШ)</t>
  </si>
  <si>
    <t>220-1701069-Б</t>
  </si>
  <si>
    <t>Муфта 220-1701255 (МЗШ)</t>
  </si>
  <si>
    <t>220-1701255</t>
  </si>
  <si>
    <t>Муфта 220-2402036 (БЗТДиА)</t>
  </si>
  <si>
    <t>220-2402036</t>
  </si>
  <si>
    <t>Насос 6584.447 водяной МТЗ-320 с двигателям Lombardini аналог</t>
  </si>
  <si>
    <t>6584.447</t>
  </si>
  <si>
    <t>Насос-дозатор DOC-50 рулевого управления</t>
  </si>
  <si>
    <t>DOC-50</t>
  </si>
  <si>
    <t>Опора 220-1601123 (БЗТДиА)</t>
  </si>
  <si>
    <t>220-1601123</t>
  </si>
  <si>
    <t>Ось 320-4605014 (БЗТДиА)</t>
  </si>
  <si>
    <t>320-4605014</t>
  </si>
  <si>
    <t>Палец 220-2305001 (БЗТДиА)</t>
  </si>
  <si>
    <t>220-2305001</t>
  </si>
  <si>
    <t>Палец 220-4605041 навесного устр-ва перед.навески (ВЗТЗЧ)</t>
  </si>
  <si>
    <t>220-4605041</t>
  </si>
  <si>
    <t>Поводок 325-1702080 (БЗТДиА)</t>
  </si>
  <si>
    <t>325-1702080</t>
  </si>
  <si>
    <t>Поперечина 320-4605115 (БЗТДиА)</t>
  </si>
  <si>
    <t>320-4605115</t>
  </si>
  <si>
    <t>Поперечина П320-2707040 (БЗТДиА)</t>
  </si>
  <si>
    <t>П320-2707040</t>
  </si>
  <si>
    <t>Прокладка 220-1601092 ф16х28 нажимной пружины сцепления (БЗТДиА)</t>
  </si>
  <si>
    <t>220-1601092</t>
  </si>
  <si>
    <t>Прокладка 220-1701026-Б КПП стыковочная (БЗТДиА)</t>
  </si>
  <si>
    <t>220-1701026-Б</t>
  </si>
  <si>
    <t>Прокладка 220-1701036 КПП (БЗТДиА)</t>
  </si>
  <si>
    <t>220-1701036</t>
  </si>
  <si>
    <t>Прокладка 220-1702055-А кронштейна КПП (БЗТДиА)</t>
  </si>
  <si>
    <t>220-1702055-А</t>
  </si>
  <si>
    <t>Прокладка 220-1702066-Б боковой крышки КПП (БЗТДиА)</t>
  </si>
  <si>
    <t>220-1702066-Б</t>
  </si>
  <si>
    <t>Прокладка 220-2301012 регулировочная ПВМ (БЗТДиА)</t>
  </si>
  <si>
    <t>220-2301012</t>
  </si>
  <si>
    <t>Прокладка 220-2301012-01 регулировочная ПВМ (БЗТДиА)</t>
  </si>
  <si>
    <t>220-2301012-01</t>
  </si>
  <si>
    <t>Прокладка 220-2301013 регулировочная ПВМ (БЗТДиА)</t>
  </si>
  <si>
    <t>220-2301013</t>
  </si>
  <si>
    <t>Прокладка 220-2301013-01 регулировочная ПВМ (БЗТДиА)</t>
  </si>
  <si>
    <t>220-2301013-01</t>
  </si>
  <si>
    <t>Прокладка 220-2301039 дифференциала и главной передачи ПВМ (БЗТДиА)</t>
  </si>
  <si>
    <t>220-2301039</t>
  </si>
  <si>
    <t>Прокладка 220-2305004 переднего ведущего моста (БЗТДиА)</t>
  </si>
  <si>
    <t>220-2305004</t>
  </si>
  <si>
    <t>Прокладка 220-2305004-01 переднего ведущего моста (БЗТДиА)</t>
  </si>
  <si>
    <t>220-2305004-01</t>
  </si>
  <si>
    <t>Прокладка 220-2401013 заднего моста и дифференциала (БЗТДиА)</t>
  </si>
  <si>
    <t>220-2401013</t>
  </si>
  <si>
    <t>Прокладка 220-2401013-01 заднего моста и дифференциала (БЗТДиА)</t>
  </si>
  <si>
    <t>220-2401013-01</t>
  </si>
  <si>
    <t>Прокладка 220-2401017 крышки ВОМ (БЗТДиА)</t>
  </si>
  <si>
    <t>220-2401017</t>
  </si>
  <si>
    <t>Прокладка 220-2402013 стакана заднего моста (БЗТДиА)</t>
  </si>
  <si>
    <t>220-2402013</t>
  </si>
  <si>
    <t>Прокладка 220-2402013-01 стакана заднего моста (БЗТДиА)</t>
  </si>
  <si>
    <t>220-2402013-01</t>
  </si>
  <si>
    <t>Прокладка 220-2402023 корпуса заднего моста (БЗТДиА)</t>
  </si>
  <si>
    <t>220-2402023</t>
  </si>
  <si>
    <t>Прокладка 220-2800037 соединения полурамы и КПП (БЗТДиА)</t>
  </si>
  <si>
    <t>220-2800037</t>
  </si>
  <si>
    <t>Прокладка 220-2800128 полурамы (БЗТДиА)</t>
  </si>
  <si>
    <t>220-2800128</t>
  </si>
  <si>
    <t>Прокладка 320-2402027 регулировочного стакана подшипника (БЗТДиА)</t>
  </si>
  <si>
    <t>320-2402027</t>
  </si>
  <si>
    <t>Прокладка 320-2402027-01 вала-шестерни ПВМ (БЗТДиА)</t>
  </si>
  <si>
    <t>320-2402027-01</t>
  </si>
  <si>
    <t>Прокладка 320-2402027-02 вала-шестерни ПВМ (БЗТДиА)</t>
  </si>
  <si>
    <t>320-2402027-02</t>
  </si>
  <si>
    <t>Прокладка 622-2407019 заднего моста конечной передачи (БЗТДиА)</t>
  </si>
  <si>
    <t>622-2407019</t>
  </si>
  <si>
    <t>Проставка 220-2407051 (БЗТДиА)</t>
  </si>
  <si>
    <t>220-2407051</t>
  </si>
  <si>
    <t>Проушина 220-4605092 (БЗТДиА)</t>
  </si>
  <si>
    <t>220-4605092</t>
  </si>
  <si>
    <t>Р/к пальца рулевого цилиндра РМ320.34 (БЗТДиА)</t>
  </si>
  <si>
    <t>Раскос 220-4605020 (ВЗТЗЧ)</t>
  </si>
  <si>
    <t>220-4605020</t>
  </si>
  <si>
    <t>Раскос 320-4605020-Б (БЗТДиА)</t>
  </si>
  <si>
    <t>320-4605020-Б</t>
  </si>
  <si>
    <t>Рукав 220-2301004 (БЗТДиА)</t>
  </si>
  <si>
    <t>220-2301004</t>
  </si>
  <si>
    <t>Рычаг 220-1702060 (БЗТДиА)</t>
  </si>
  <si>
    <t>220-1702060</t>
  </si>
  <si>
    <t>Рычаг 220-1702300 (БЗТДиА)</t>
  </si>
  <si>
    <t>220-1702300</t>
  </si>
  <si>
    <t>Рычаг 220-1702330 (БЗТДиА)</t>
  </si>
  <si>
    <t>220-1702330</t>
  </si>
  <si>
    <t>Рычаг 220-1702350 (БЗТДиА)</t>
  </si>
  <si>
    <t>220-1702350</t>
  </si>
  <si>
    <t>Рычаг 220-2301036-Б (БЗТДиА)</t>
  </si>
  <si>
    <t>220-2301036-Б</t>
  </si>
  <si>
    <t>Рычаг 220-2411030 (БЗТДиА)</t>
  </si>
  <si>
    <t>220-2411030</t>
  </si>
  <si>
    <t>Рычаг 220-2411031 (БЗТДиА)</t>
  </si>
  <si>
    <t>220-2411031</t>
  </si>
  <si>
    <t>Рычаг 220-2411032 (БЗТДиА)</t>
  </si>
  <si>
    <t>220-2411032</t>
  </si>
  <si>
    <t>Рычаг 321-1702300-Б (БЗТДиА)</t>
  </si>
  <si>
    <t>321-1702300-Б</t>
  </si>
  <si>
    <t>Серьга 220-4605103 (ВЗТЗЧ)</t>
  </si>
  <si>
    <t>220-4605103</t>
  </si>
  <si>
    <t>Стекло 220-6708013 двери (931х775) МТЗ-320</t>
  </si>
  <si>
    <t>220-6708013</t>
  </si>
  <si>
    <t>Стекло 220-6708111 боковое 3 отв. (757х375) МТЗ-320</t>
  </si>
  <si>
    <t>220-6708111</t>
  </si>
  <si>
    <t>Стяжка 220-4605100 (ВЗТЗЧ)</t>
  </si>
  <si>
    <t>220-4605100</t>
  </si>
  <si>
    <t>Топливопровод 530-1104040-01 (1850мм)</t>
  </si>
  <si>
    <t>530-1104040-01</t>
  </si>
  <si>
    <t>Топливопровод 920-1101160-03 (БЗТДиА)</t>
  </si>
  <si>
    <t>920-1101160-03</t>
  </si>
  <si>
    <t>Топливопровод 920-1101160-04 (БЗТДиА)</t>
  </si>
  <si>
    <t>920-1101160-04</t>
  </si>
  <si>
    <t>Трос 320-1108060 управлением газа</t>
  </si>
  <si>
    <t>320-1108060</t>
  </si>
  <si>
    <t>Труба 220-4607050 (нижняя с фланцем к НШ-6М ) (РУП МТЗ)</t>
  </si>
  <si>
    <t>220-4607050</t>
  </si>
  <si>
    <t>Тяга 320-4605040 центральная (БЗТДиА)</t>
  </si>
  <si>
    <t>320-4605040</t>
  </si>
  <si>
    <t>Установка 320-3738010 сигнального маяка (БЗТДиА)</t>
  </si>
  <si>
    <t>320-3738010</t>
  </si>
  <si>
    <t>Установка 622-3738010 сигнального маяка (БЗТДиА)</t>
  </si>
  <si>
    <t>622-3738010</t>
  </si>
  <si>
    <t>Фланец 220-2302001 (БЗТДиА)</t>
  </si>
  <si>
    <t>220-2302001</t>
  </si>
  <si>
    <t>Фланец 320-2402026 (БЗТДиА)</t>
  </si>
  <si>
    <t>320-2402026</t>
  </si>
  <si>
    <t>Фланец 320-2407030 (БЗТДиА)</t>
  </si>
  <si>
    <t>320-2407030</t>
  </si>
  <si>
    <t>Хвостовик 320-4202022 (8 шлицов)</t>
  </si>
  <si>
    <t>320-4202022</t>
  </si>
  <si>
    <t>Шестерня 220-1701052 (Z=26/27) (МЗШ)</t>
  </si>
  <si>
    <t>220-1701052</t>
  </si>
  <si>
    <t>Шестерня 220-1701054 (Z=31/27) (МЗШ)</t>
  </si>
  <si>
    <t>220-1701054</t>
  </si>
  <si>
    <t>Шестерня 220-1701064 (МЗШ)</t>
  </si>
  <si>
    <t>220-1701064</t>
  </si>
  <si>
    <t>Шестерня 220-1701066 (Z=43/27) (МЗШ)</t>
  </si>
  <si>
    <t>220-1701066</t>
  </si>
  <si>
    <t>Шестерня 220-1701068 (Z=47/27) (МЗШ)</t>
  </si>
  <si>
    <t>220-1701068</t>
  </si>
  <si>
    <t>Шестерня 220-1701072-Б (Z=35/27) (МЗШ)</t>
  </si>
  <si>
    <t>220-1701072-Б</t>
  </si>
  <si>
    <t>Шестерня 220-1701076 (МЗШ)</t>
  </si>
  <si>
    <t>220-1701076</t>
  </si>
  <si>
    <t>Шестерня 220-1701212 (МЗШ)</t>
  </si>
  <si>
    <t>220-1701212</t>
  </si>
  <si>
    <t>Шестерня 220-1701214 (z=27/33) (МЗШ)</t>
  </si>
  <si>
    <t>220-1701214</t>
  </si>
  <si>
    <t>Шестерня 220-1701216 (МЗШ)</t>
  </si>
  <si>
    <t>220-1701216</t>
  </si>
  <si>
    <t>Шестерня 220-1701224 (МЗШ)</t>
  </si>
  <si>
    <t>220-1701224</t>
  </si>
  <si>
    <t>Шестерня 220-1701254 (МЗШ)</t>
  </si>
  <si>
    <t>220-1701254</t>
  </si>
  <si>
    <t>Шестерня 220-1701256 (МЗШ)</t>
  </si>
  <si>
    <t>220-1701256</t>
  </si>
  <si>
    <t>Шестерня 220-1701258 (z=32) (МЗШ)</t>
  </si>
  <si>
    <t>220-1701258</t>
  </si>
  <si>
    <t>Шестерня 320-2308018 (БЗТДиА)</t>
  </si>
  <si>
    <t>320-2308018</t>
  </si>
  <si>
    <t>Шестерня 320-2308026 (МЗШ)</t>
  </si>
  <si>
    <t>320-2308026</t>
  </si>
  <si>
    <t>Шестерня 320-2402017 (МЗШ)</t>
  </si>
  <si>
    <t>320-2402017</t>
  </si>
  <si>
    <t>Эксцентрик 220-2303033 (БЗТДиА)</t>
  </si>
  <si>
    <t>220-2303033</t>
  </si>
  <si>
    <t>Обоснование и расчет начальной (максимальной) цены сумм цен единиц товаров на закупку запасных частей для автомобилей марки БЕЛАРУС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</si>
  <si>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</si>
  <si>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Подшипник ступичный к-т 2 шт. | перед прав/лев</t>
  </si>
  <si>
    <t>Обоснование и расчет начальной (максимальной) цены сумм цен единиц товаров на закупку запасных частей для мотовездеходов, снегоболотоходов и снегоходов</t>
  </si>
  <si>
    <t>Наименование объекта закупки</t>
  </si>
  <si>
    <t>Используемый метод опредения Н(М)ЦК</t>
  </si>
  <si>
    <t>В связи с тем, что определиить необходимое количество запасных частей, масел, смазочных материалов и технических жидкостей для автомобилей и объем оказания услуг не представляется возможным, максимальное значение цены контракта устанавливается в пределах лимитов бюджетных обязательств ( в соответствии с ч. 24  ст. 22, ст. 42 ФЗ РФ от 05.04.2013 г. 44-ФЗ "О контрактной системе в сфере закупок, товаров, работ, услуг дя обеспечения государственных и муниципальных нужд" )</t>
  </si>
  <si>
    <t>Поставка запасных частей, расходных материалов для автомобильной и специальной техники ФГКУ "ПРПСО МЧС России"</t>
  </si>
  <si>
    <t xml:space="preserve">Наименование объекта закупки: Поставка запасных частей, расходных материалов для автомобильной и специальной техники ФГКУ "ПРПСО МЧС России"
Срок, объем и описание оказываемых услуг: в соответствии с Техническим заданием
</t>
  </si>
  <si>
    <t>Ведущий инженер группы закупочной деятельности</t>
  </si>
  <si>
    <t>А.А. Березкина</t>
  </si>
  <si>
    <t>Дата подготовки обоснования НМЦК:</t>
  </si>
  <si>
    <t>"18" марта 2026 года</t>
  </si>
  <si>
    <t>2752-1101010</t>
  </si>
  <si>
    <t>Бак топливный 2217, 2752 дв.405 под погр насос 70 л (ГАЗ) (Оригинал)</t>
  </si>
  <si>
    <t>2705-5101910</t>
  </si>
  <si>
    <t>Арка зад колеса 2705 (ниша) (ГАЗ)</t>
  </si>
  <si>
    <t>А21R23.7903010</t>
  </si>
  <si>
    <t>Антенна Газель Next</t>
  </si>
  <si>
    <t>Запасные части и расходные материалы для транспортных средств ФГКУ "ПРПСО МЧС России"</t>
  </si>
  <si>
    <t>МОТОВЕЗДЕХОД YAMAHA</t>
  </si>
  <si>
    <t>Так как количество поставляемых товаров невозможно определить, в соответствии с ч.24 ст. 22 Закона № 44-ФЗ, определены и обоснованы начальные цены единиц товара,работы, услуги,начальная сумма цен единиц, максимальное значение цены контракта. Начальные цены единиц товара,услуги(работы) определены методом сопоставимых рыночных цен (анализ рынка), который является приоритетным для определения и обоснования начальной (максимальной) цены контракта, цены контракта,заключаемого с единсвтенным поставщиком (подрядчиком, исполнителем) (в соответствии с ч.6 ст.22 44-ФЗ).</t>
  </si>
  <si>
    <t xml:space="preserve">Начальная (максимальная) цена контракта определялась посредством метода сопоставимых рыночных цен (анализа рынка), в соответствии с ч.6 ст.22 Федерального закона от 05.04.2013 г. №44-ФЗ "О контрактной системе в сфере закупок товаров, работ, услуг для государственных и муниципальных нужд", а так же в соответствии с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</si>
</sst>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#,##0.00_р_."/>
    <numFmt numFmtId="167" formatCode="[$-419]General"/>
    <numFmt numFmtId="168" formatCode="[$-10419]#,##0;\-#,##0"/>
    <numFmt numFmtId="169" formatCode="0.00E+000"/>
  </numFmts>
  <fonts count="4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1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30" fillId="0" borderId="0" applyNumberFormat="0" applyFill="0" applyBorder="0" applyAlignment="0" applyProtection="0"/>
    <xf numFmtId="167" fontId="34" fillId="0" borderId="0"/>
    <xf numFmtId="168" fontId="35" fillId="0" borderId="0"/>
    <xf numFmtId="0" fontId="31" fillId="0" borderId="0"/>
    <xf numFmtId="0" fontId="29" fillId="0" borderId="0"/>
    <xf numFmtId="0" fontId="32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3" fillId="0" borderId="0"/>
  </cellStyleXfs>
  <cellXfs count="201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/>
    <xf numFmtId="0" fontId="19" fillId="0" borderId="0" xfId="0" applyFont="1" applyBorder="1" applyAlignment="1"/>
    <xf numFmtId="0" fontId="19" fillId="0" borderId="0" xfId="0" applyFont="1" applyBorder="1" applyAlignment="1">
      <alignment horizontal="center"/>
    </xf>
    <xf numFmtId="0" fontId="20" fillId="0" borderId="0" xfId="0" applyFont="1" applyAlignment="1">
      <alignment horizontal="right"/>
    </xf>
    <xf numFmtId="4" fontId="1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Fill="1" applyBorder="1"/>
    <xf numFmtId="2" fontId="5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21" fillId="0" borderId="0" xfId="0" applyFont="1"/>
    <xf numFmtId="4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9" fillId="3" borderId="0" xfId="0" applyFont="1" applyFill="1" applyBorder="1" applyAlignment="1"/>
    <xf numFmtId="0" fontId="19" fillId="3" borderId="0" xfId="0" applyFont="1" applyFill="1" applyBorder="1" applyAlignment="1">
      <alignment horizontal="center"/>
    </xf>
    <xf numFmtId="0" fontId="7" fillId="3" borderId="0" xfId="0" applyFont="1" applyFill="1"/>
    <xf numFmtId="0" fontId="13" fillId="3" borderId="1" xfId="0" applyFont="1" applyFill="1" applyBorder="1" applyAlignment="1">
      <alignment horizontal="center" textRotation="90" wrapText="1"/>
    </xf>
    <xf numFmtId="4" fontId="12" fillId="4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/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19" fillId="3" borderId="4" xfId="0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 vertical="top"/>
    </xf>
    <xf numFmtId="4" fontId="20" fillId="0" borderId="1" xfId="0" applyNumberFormat="1" applyFont="1" applyBorder="1" applyAlignment="1">
      <alignment horizontal="center" vertical="center"/>
    </xf>
    <xf numFmtId="0" fontId="28" fillId="3" borderId="0" xfId="0" applyFont="1" applyFill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/>
    </xf>
    <xf numFmtId="0" fontId="20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" fontId="40" fillId="0" borderId="1" xfId="0" applyNumberFormat="1" applyFont="1" applyFill="1" applyBorder="1" applyAlignment="1">
      <alignment horizontal="center" vertical="center"/>
    </xf>
    <xf numFmtId="4" fontId="40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top" wrapText="1"/>
    </xf>
    <xf numFmtId="0" fontId="40" fillId="0" borderId="1" xfId="0" applyFont="1" applyBorder="1" applyAlignment="1">
      <alignment horizontal="center"/>
    </xf>
    <xf numFmtId="0" fontId="17" fillId="0" borderId="1" xfId="10" applyFont="1" applyBorder="1" applyAlignment="1">
      <alignment horizontal="left" vertical="center" wrapText="1"/>
    </xf>
    <xf numFmtId="0" fontId="40" fillId="0" borderId="1" xfId="9" applyFont="1" applyBorder="1" applyAlignment="1">
      <alignment horizontal="center" vertical="center"/>
    </xf>
    <xf numFmtId="49" fontId="17" fillId="0" borderId="1" xfId="8" applyNumberFormat="1" applyFont="1" applyBorder="1" applyAlignment="1">
      <alignment horizontal="center" vertical="center" wrapText="1"/>
    </xf>
    <xf numFmtId="166" fontId="40" fillId="0" borderId="1" xfId="0" applyNumberFormat="1" applyFont="1" applyBorder="1" applyAlignment="1">
      <alignment horizontal="center"/>
    </xf>
    <xf numFmtId="0" fontId="40" fillId="0" borderId="1" xfId="9" quotePrefix="1" applyFont="1" applyBorder="1" applyAlignment="1">
      <alignment horizontal="center" vertical="center"/>
    </xf>
    <xf numFmtId="0" fontId="41" fillId="0" borderId="1" xfId="9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22" fillId="0" borderId="1" xfId="9" applyFont="1" applyBorder="1" applyAlignment="1">
      <alignment horizontal="left" vertical="center" wrapText="1"/>
    </xf>
    <xf numFmtId="0" fontId="2" fillId="0" borderId="1" xfId="10" applyFont="1" applyBorder="1" applyAlignment="1">
      <alignment horizontal="left" vertical="center" wrapText="1"/>
    </xf>
    <xf numFmtId="0" fontId="2" fillId="0" borderId="1" xfId="10" applyFont="1" applyBorder="1" applyAlignment="1">
      <alignment horizontal="center" vertical="center"/>
    </xf>
    <xf numFmtId="0" fontId="22" fillId="0" borderId="1" xfId="11" applyFont="1" applyBorder="1" applyAlignment="1">
      <alignment horizontal="left" vertical="center" wrapText="1"/>
    </xf>
    <xf numFmtId="0" fontId="17" fillId="0" borderId="1" xfId="0" applyFont="1" applyFill="1" applyBorder="1" applyAlignment="1">
      <alignment wrapText="1"/>
    </xf>
    <xf numFmtId="0" fontId="40" fillId="0" borderId="1" xfId="0" applyFont="1" applyBorder="1" applyAlignment="1">
      <alignment horizontal="center" vertical="center"/>
    </xf>
    <xf numFmtId="4" fontId="42" fillId="0" borderId="1" xfId="0" applyNumberFormat="1" applyFont="1" applyBorder="1" applyAlignment="1">
      <alignment horizontal="center"/>
    </xf>
    <xf numFmtId="4" fontId="42" fillId="0" borderId="1" xfId="0" applyNumberFormat="1" applyFont="1" applyFill="1" applyBorder="1" applyAlignment="1">
      <alignment horizontal="center"/>
    </xf>
    <xf numFmtId="166" fontId="42" fillId="0" borderId="1" xfId="0" applyNumberFormat="1" applyFont="1" applyBorder="1"/>
    <xf numFmtId="4" fontId="40" fillId="0" borderId="1" xfId="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0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17" fillId="0" borderId="1" xfId="11" applyFont="1" applyBorder="1" applyAlignment="1">
      <alignment horizontal="left" vertical="center" wrapText="1"/>
    </xf>
    <xf numFmtId="0" fontId="17" fillId="0" borderId="1" xfId="11" applyFont="1" applyBorder="1" applyAlignment="1">
      <alignment vertical="center" wrapText="1"/>
    </xf>
    <xf numFmtId="0" fontId="40" fillId="0" borderId="1" xfId="0" applyFont="1" applyBorder="1"/>
    <xf numFmtId="4" fontId="40" fillId="0" borderId="1" xfId="0" applyNumberFormat="1" applyFont="1" applyBorder="1" applyAlignment="1">
      <alignment horizontal="center" vertical="center" wrapText="1"/>
    </xf>
    <xf numFmtId="0" fontId="17" fillId="0" borderId="1" xfId="9" applyFont="1" applyBorder="1" applyAlignment="1">
      <alignment horizontal="left" vertical="top" wrapText="1"/>
    </xf>
    <xf numFmtId="0" fontId="17" fillId="0" borderId="1" xfId="9" applyFont="1" applyBorder="1" applyAlignment="1">
      <alignment horizontal="center" vertical="top"/>
    </xf>
    <xf numFmtId="0" fontId="40" fillId="3" borderId="1" xfId="0" applyFont="1" applyFill="1" applyBorder="1" applyAlignment="1">
      <alignment horizontal="center"/>
    </xf>
    <xf numFmtId="0" fontId="40" fillId="0" borderId="14" xfId="9" applyFont="1" applyBorder="1" applyAlignment="1">
      <alignment horizontal="left" vertical="center" wrapText="1"/>
    </xf>
    <xf numFmtId="0" fontId="40" fillId="0" borderId="14" xfId="9" applyFont="1" applyBorder="1" applyAlignment="1">
      <alignment vertical="center" wrapText="1"/>
    </xf>
    <xf numFmtId="0" fontId="40" fillId="0" borderId="1" xfId="9" applyFont="1" applyBorder="1" applyAlignment="1">
      <alignment horizontal="center" vertical="center" wrapText="1"/>
    </xf>
    <xf numFmtId="0" fontId="40" fillId="0" borderId="1" xfId="9" quotePrefix="1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166" fontId="40" fillId="3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40" fillId="0" borderId="1" xfId="0" applyNumberFormat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left" vertical="top" wrapText="1"/>
    </xf>
    <xf numFmtId="0" fontId="17" fillId="0" borderId="1" xfId="10" applyFont="1" applyBorder="1" applyAlignment="1">
      <alignment horizontal="left" vertical="top" wrapText="1"/>
    </xf>
    <xf numFmtId="0" fontId="2" fillId="6" borderId="1" xfId="10" applyFont="1" applyFill="1" applyBorder="1" applyAlignment="1">
      <alignment horizontal="left" vertical="top"/>
    </xf>
    <xf numFmtId="0" fontId="40" fillId="0" borderId="10" xfId="0" applyFont="1" applyBorder="1" applyAlignment="1">
      <alignment wrapText="1"/>
    </xf>
    <xf numFmtId="0" fontId="22" fillId="7" borderId="1" xfId="11" applyFont="1" applyFill="1" applyBorder="1" applyAlignment="1">
      <alignment horizontal="left" vertical="top"/>
    </xf>
    <xf numFmtId="4" fontId="40" fillId="0" borderId="1" xfId="0" applyNumberFormat="1" applyFont="1" applyBorder="1" applyAlignment="1">
      <alignment horizontal="center" vertical="top" wrapText="1"/>
    </xf>
    <xf numFmtId="0" fontId="22" fillId="7" borderId="1" xfId="11" applyFont="1" applyFill="1" applyBorder="1" applyAlignment="1">
      <alignment horizontal="left" vertical="top" wrapText="1"/>
    </xf>
    <xf numFmtId="0" fontId="17" fillId="0" borderId="1" xfId="11" applyFont="1" applyBorder="1"/>
    <xf numFmtId="0" fontId="40" fillId="0" borderId="11" xfId="0" applyFont="1" applyBorder="1" applyAlignment="1">
      <alignment wrapText="1"/>
    </xf>
    <xf numFmtId="0" fontId="17" fillId="0" borderId="1" xfId="1" applyFont="1" applyFill="1" applyBorder="1" applyAlignment="1">
      <alignment horizontal="center" vertical="top" wrapText="1"/>
    </xf>
    <xf numFmtId="12" fontId="17" fillId="0" borderId="1" xfId="1" applyNumberFormat="1" applyFont="1" applyFill="1" applyBorder="1" applyAlignment="1">
      <alignment horizontal="center" vertical="top" wrapText="1"/>
    </xf>
    <xf numFmtId="0" fontId="17" fillId="0" borderId="1" xfId="10" applyFont="1" applyBorder="1" applyAlignment="1">
      <alignment horizontal="center" vertical="top" wrapText="1"/>
    </xf>
    <xf numFmtId="0" fontId="17" fillId="3" borderId="1" xfId="10" applyFont="1" applyFill="1" applyBorder="1" applyAlignment="1">
      <alignment horizontal="center" vertical="top" wrapText="1"/>
    </xf>
    <xf numFmtId="0" fontId="2" fillId="6" borderId="1" xfId="10" applyFont="1" applyFill="1" applyBorder="1" applyAlignment="1">
      <alignment horizontal="center" vertical="top"/>
    </xf>
    <xf numFmtId="0" fontId="40" fillId="0" borderId="1" xfId="0" applyFont="1" applyBorder="1" applyAlignment="1">
      <alignment horizontal="center" wrapText="1"/>
    </xf>
    <xf numFmtId="0" fontId="22" fillId="0" borderId="1" xfId="11" applyFont="1" applyBorder="1" applyAlignment="1">
      <alignment horizontal="center" vertical="top"/>
    </xf>
    <xf numFmtId="0" fontId="40" fillId="0" borderId="12" xfId="0" applyFont="1" applyBorder="1" applyAlignment="1">
      <alignment horizontal="center" wrapText="1"/>
    </xf>
    <xf numFmtId="169" fontId="40" fillId="0" borderId="12" xfId="0" applyNumberFormat="1" applyFont="1" applyBorder="1" applyAlignment="1">
      <alignment horizontal="center" wrapText="1"/>
    </xf>
    <xf numFmtId="0" fontId="2" fillId="0" borderId="1" xfId="7" applyFont="1" applyBorder="1" applyAlignment="1">
      <alignment vertical="center" wrapText="1"/>
    </xf>
    <xf numFmtId="0" fontId="22" fillId="0" borderId="1" xfId="7" applyFont="1" applyBorder="1" applyAlignment="1">
      <alignment horizontal="left" vertical="center" wrapText="1"/>
    </xf>
    <xf numFmtId="4" fontId="44" fillId="0" borderId="1" xfId="9" applyNumberFormat="1" applyFont="1" applyBorder="1" applyAlignment="1">
      <alignment horizontal="center" vertical="center"/>
    </xf>
    <xf numFmtId="0" fontId="44" fillId="0" borderId="1" xfId="9" applyFont="1" applyBorder="1" applyAlignment="1">
      <alignment horizontal="center"/>
    </xf>
    <xf numFmtId="4" fontId="40" fillId="0" borderId="1" xfId="9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166" fontId="2" fillId="0" borderId="1" xfId="0" applyNumberFormat="1" applyFont="1" applyBorder="1" applyAlignment="1">
      <alignment horizontal="center" vertical="top" wrapText="1"/>
    </xf>
    <xf numFmtId="0" fontId="20" fillId="0" borderId="0" xfId="0" applyFont="1"/>
    <xf numFmtId="0" fontId="23" fillId="0" borderId="0" xfId="0" applyFont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21" fillId="0" borderId="0" xfId="0" applyFont="1"/>
    <xf numFmtId="0" fontId="17" fillId="3" borderId="1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0" fillId="0" borderId="0" xfId="0" applyAlignment="1"/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2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vertical="top" wrapText="1"/>
    </xf>
    <xf numFmtId="0" fontId="22" fillId="0" borderId="3" xfId="0" applyFont="1" applyFill="1" applyBorder="1" applyAlignment="1">
      <alignment vertical="top" wrapText="1"/>
    </xf>
    <xf numFmtId="4" fontId="24" fillId="0" borderId="1" xfId="0" applyNumberFormat="1" applyFont="1" applyFill="1" applyBorder="1" applyAlignment="1">
      <alignment horizontal="center" vertical="top" wrapText="1"/>
    </xf>
    <xf numFmtId="4" fontId="24" fillId="0" borderId="3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wrapText="1"/>
    </xf>
    <xf numFmtId="0" fontId="19" fillId="3" borderId="4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right"/>
    </xf>
    <xf numFmtId="0" fontId="27" fillId="0" borderId="7" xfId="0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top" wrapText="1"/>
    </xf>
    <xf numFmtId="0" fontId="42" fillId="0" borderId="5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40" fillId="0" borderId="7" xfId="0" applyFont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45" fillId="0" borderId="7" xfId="0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1" xfId="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0" fillId="0" borderId="1" xfId="0" applyNumberFormat="1" applyFont="1" applyBorder="1" applyAlignment="1">
      <alignment horizontal="center" vertical="center"/>
    </xf>
  </cellXfs>
  <cellStyles count="14">
    <cellStyle name="Excel Built-in Normal" xfId="2" xr:uid="{00000000-0005-0000-0000-000000000000}"/>
    <cellStyle name="Normal" xfId="3" xr:uid="{00000000-0005-0000-0000-000001000000}"/>
    <cellStyle name="Обычный" xfId="0" builtinId="0"/>
    <cellStyle name="Обычный 2" xfId="4" xr:uid="{00000000-0005-0000-0000-000003000000}"/>
    <cellStyle name="Обычный 2 2" xfId="8" xr:uid="{00000000-0005-0000-0000-000004000000}"/>
    <cellStyle name="Обычный 2 3" xfId="5" xr:uid="{00000000-0005-0000-0000-000005000000}"/>
    <cellStyle name="Обычный 3" xfId="6" xr:uid="{00000000-0005-0000-0000-000006000000}"/>
    <cellStyle name="Обычный 3 2" xfId="9" xr:uid="{00000000-0005-0000-0000-000007000000}"/>
    <cellStyle name="Обычный 3 3" xfId="12" xr:uid="{00000000-0005-0000-0000-000008000000}"/>
    <cellStyle name="Обычный 3 4" xfId="13" xr:uid="{00000000-0005-0000-0000-000009000000}"/>
    <cellStyle name="Обычный 4" xfId="7" xr:uid="{00000000-0005-0000-0000-00000A000000}"/>
    <cellStyle name="Обычный_Лист1" xfId="10" xr:uid="{00000000-0005-0000-0000-00000B000000}"/>
    <cellStyle name="Пояснение" xfId="1" builtinId="53"/>
    <cellStyle name="Пояснение 2" xfId="11" xr:uid="{00000000-0005-0000-0000-00000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</xdr:colOff>
      <xdr:row>8</xdr:row>
      <xdr:rowOff>952500</xdr:rowOff>
    </xdr:from>
    <xdr:to>
      <xdr:col>14</xdr:col>
      <xdr:colOff>0</xdr:colOff>
      <xdr:row>8</xdr:row>
      <xdr:rowOff>1303020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" y="3695700"/>
          <a:ext cx="94869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22860</xdr:colOff>
      <xdr:row>8</xdr:row>
      <xdr:rowOff>922020</xdr:rowOff>
    </xdr:from>
    <xdr:to>
      <xdr:col>12</xdr:col>
      <xdr:colOff>1051560</xdr:colOff>
      <xdr:row>8</xdr:row>
      <xdr:rowOff>1363980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835" y="3665220"/>
          <a:ext cx="100965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</xdr:colOff>
      <xdr:row>8</xdr:row>
      <xdr:rowOff>1600200</xdr:rowOff>
    </xdr:from>
    <xdr:to>
      <xdr:col>14</xdr:col>
      <xdr:colOff>1546860</xdr:colOff>
      <xdr:row>8</xdr:row>
      <xdr:rowOff>1965960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9085" y="4343400"/>
          <a:ext cx="14954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274320</xdr:colOff>
      <xdr:row>8</xdr:row>
      <xdr:rowOff>1402080</xdr:rowOff>
    </xdr:from>
    <xdr:to>
      <xdr:col>14</xdr:col>
      <xdr:colOff>434340</xdr:colOff>
      <xdr:row>8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0545" y="414528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6B279-F85E-4835-9C3A-98E9FEC8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E93829-2D30-47BD-861C-F6DA1DD5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10</xdr:col>
      <xdr:colOff>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</xdr:row>
      <xdr:rowOff>647700</xdr:rowOff>
    </xdr:from>
    <xdr:to>
      <xdr:col>9</xdr:col>
      <xdr:colOff>1390650</xdr:colOff>
      <xdr:row>4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428750"/>
          <a:ext cx="942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</xdr:row>
      <xdr:rowOff>571500</xdr:rowOff>
    </xdr:from>
    <xdr:to>
      <xdr:col>8</xdr:col>
      <xdr:colOff>1057275</xdr:colOff>
      <xdr:row>4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352550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Бумажная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opLeftCell="A7" workbookViewId="0">
      <selection activeCell="B8" sqref="B8:G8"/>
    </sheetView>
  </sheetViews>
  <sheetFormatPr defaultRowHeight="15" x14ac:dyDescent="0.25"/>
  <cols>
    <col min="1" max="1" width="18.42578125" customWidth="1"/>
    <col min="2" max="2" width="29.85546875" customWidth="1"/>
    <col min="7" max="7" width="59.7109375" customWidth="1"/>
  </cols>
  <sheetData>
    <row r="1" spans="1:7" ht="14.45" x14ac:dyDescent="0.3">
      <c r="G1" s="13"/>
    </row>
    <row r="3" spans="1:7" ht="18.75" x14ac:dyDescent="0.3">
      <c r="A3" s="128" t="s">
        <v>23</v>
      </c>
      <c r="B3" s="128"/>
      <c r="C3" s="128"/>
      <c r="D3" s="128"/>
      <c r="E3" s="128"/>
      <c r="F3" s="128"/>
      <c r="G3" s="128"/>
    </row>
    <row r="4" spans="1:7" ht="48" customHeight="1" x14ac:dyDescent="0.25">
      <c r="A4" s="129"/>
      <c r="B4" s="130"/>
      <c r="C4" s="130"/>
      <c r="D4" s="130"/>
      <c r="E4" s="130"/>
      <c r="F4" s="130"/>
      <c r="G4" s="130"/>
    </row>
    <row r="5" spans="1:7" x14ac:dyDescent="0.25">
      <c r="A5" s="131"/>
      <c r="B5" s="131"/>
      <c r="C5" s="131"/>
      <c r="D5" s="131"/>
      <c r="E5" s="131"/>
      <c r="F5" s="131"/>
      <c r="G5" s="131"/>
    </row>
    <row r="6" spans="1:7" x14ac:dyDescent="0.25">
      <c r="A6" s="20"/>
      <c r="B6" s="20"/>
      <c r="C6" s="20"/>
      <c r="D6" s="20"/>
      <c r="E6" s="20"/>
      <c r="F6" s="20"/>
      <c r="G6" s="20"/>
    </row>
    <row r="7" spans="1:7" ht="41.25" customHeight="1" x14ac:dyDescent="0.25">
      <c r="A7" s="26" t="s">
        <v>14</v>
      </c>
      <c r="B7" s="132" t="s">
        <v>42148</v>
      </c>
      <c r="C7" s="132"/>
      <c r="D7" s="132"/>
      <c r="E7" s="132"/>
      <c r="F7" s="132"/>
      <c r="G7" s="132"/>
    </row>
    <row r="8" spans="1:7" ht="81.75" customHeight="1" x14ac:dyDescent="0.25">
      <c r="A8" s="27" t="s">
        <v>15</v>
      </c>
      <c r="B8" s="137" t="s">
        <v>42162</v>
      </c>
      <c r="C8" s="137"/>
      <c r="D8" s="137"/>
      <c r="E8" s="137"/>
      <c r="F8" s="137"/>
      <c r="G8" s="137"/>
    </row>
    <row r="9" spans="1:7" x14ac:dyDescent="0.25">
      <c r="A9" s="138" t="s">
        <v>24</v>
      </c>
      <c r="B9" s="140">
        <f>'Расчет цены '!R11</f>
        <v>69367574.400000006</v>
      </c>
      <c r="C9" s="140"/>
      <c r="D9" s="140"/>
      <c r="E9" s="140"/>
      <c r="F9" s="140"/>
      <c r="G9" s="140"/>
    </row>
    <row r="10" spans="1:7" ht="74.25" customHeight="1" x14ac:dyDescent="0.25">
      <c r="A10" s="139"/>
      <c r="B10" s="141"/>
      <c r="C10" s="141"/>
      <c r="D10" s="141"/>
      <c r="E10" s="141"/>
      <c r="F10" s="141"/>
      <c r="G10" s="141"/>
    </row>
    <row r="11" spans="1:7" ht="15.75" x14ac:dyDescent="0.25">
      <c r="A11" s="142"/>
      <c r="B11" s="142"/>
      <c r="C11" s="142"/>
      <c r="D11" s="142"/>
      <c r="E11" s="142"/>
      <c r="F11" s="143"/>
      <c r="G11" s="143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10"/>
      <c r="B13" s="10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ht="28.5" customHeight="1" x14ac:dyDescent="0.25">
      <c r="A15" s="144" t="s">
        <v>42149</v>
      </c>
      <c r="B15" s="144"/>
      <c r="C15" s="28"/>
      <c r="D15" s="29"/>
      <c r="E15" s="145" t="s">
        <v>42150</v>
      </c>
      <c r="F15" s="145"/>
      <c r="G15" s="145"/>
    </row>
    <row r="16" spans="1:7" x14ac:dyDescent="0.25">
      <c r="A16" s="133" t="s">
        <v>16</v>
      </c>
      <c r="B16" s="134"/>
      <c r="C16" s="135" t="s">
        <v>17</v>
      </c>
      <c r="D16" s="135"/>
      <c r="E16" s="136" t="s">
        <v>18</v>
      </c>
      <c r="F16" s="136"/>
      <c r="G16" s="136"/>
    </row>
    <row r="19" spans="1:3" s="127" customFormat="1" x14ac:dyDescent="0.25">
      <c r="A19" s="127" t="s">
        <v>42151</v>
      </c>
      <c r="C19" s="127" t="s">
        <v>42152</v>
      </c>
    </row>
  </sheetData>
  <mergeCells count="14">
    <mergeCell ref="A3:G3"/>
    <mergeCell ref="A4:G4"/>
    <mergeCell ref="A5:G5"/>
    <mergeCell ref="B7:G7"/>
    <mergeCell ref="A16:B16"/>
    <mergeCell ref="C16:D16"/>
    <mergeCell ref="E16:G16"/>
    <mergeCell ref="B8:G8"/>
    <mergeCell ref="A9:A10"/>
    <mergeCell ref="B9:G10"/>
    <mergeCell ref="A11:E11"/>
    <mergeCell ref="F11:G11"/>
    <mergeCell ref="A15:B15"/>
    <mergeCell ref="E15:G15"/>
  </mergeCells>
  <pageMargins left="0.7" right="0.7" top="0.75" bottom="0.75" header="0.3" footer="0.3"/>
  <pageSetup paperSize="9" scale="86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48"/>
  <sheetViews>
    <sheetView workbookViewId="0">
      <selection activeCell="B11" sqref="B11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50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7.5703125" style="41" customWidth="1"/>
    <col min="12" max="16384" width="9.140625" style="41"/>
  </cols>
  <sheetData>
    <row r="2" spans="1:11" ht="15.75" x14ac:dyDescent="0.25">
      <c r="A2" s="173" t="s">
        <v>41755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.75" x14ac:dyDescent="0.25">
      <c r="A3" s="43"/>
      <c r="B3" s="43"/>
      <c r="C3" s="47"/>
      <c r="D3" s="43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25.5" x14ac:dyDescent="0.25">
      <c r="A6" s="57">
        <v>1</v>
      </c>
      <c r="B6" s="58" t="s">
        <v>41756</v>
      </c>
      <c r="C6" s="59" t="s">
        <v>41797</v>
      </c>
      <c r="D6" s="60" t="s">
        <v>2259</v>
      </c>
      <c r="E6" s="74">
        <v>747.5</v>
      </c>
      <c r="F6" s="75">
        <v>778.15</v>
      </c>
      <c r="G6" s="75">
        <v>763.2</v>
      </c>
      <c r="H6" s="61">
        <f>AVERAGE(E6:G6)</f>
        <v>762.95000000000016</v>
      </c>
      <c r="I6" s="61">
        <f>SQRT(((SUM((POWER(G6-H6,2)),(POWER(F6-H6,2)),(POWER(E6-H6,2)))/(COLUMNS(E6:G6)-1))))</f>
        <v>15.32652928748057</v>
      </c>
      <c r="J6" s="61">
        <f>I6/H6*100</f>
        <v>2.0088510764113723</v>
      </c>
      <c r="K6" s="61">
        <f>H6</f>
        <v>762.95000000000016</v>
      </c>
    </row>
    <row r="7" spans="1:11" ht="25.5" x14ac:dyDescent="0.25">
      <c r="A7" s="57">
        <f>A6+1</f>
        <v>2</v>
      </c>
      <c r="B7" s="58" t="s">
        <v>41757</v>
      </c>
      <c r="C7" s="62" t="s">
        <v>41798</v>
      </c>
      <c r="D7" s="60" t="s">
        <v>2259</v>
      </c>
      <c r="E7" s="74">
        <v>1297.5</v>
      </c>
      <c r="F7" s="75">
        <v>1362.12</v>
      </c>
      <c r="G7" s="75">
        <v>1323.19</v>
      </c>
      <c r="H7" s="61">
        <f t="shared" ref="H7:H47" si="0">AVERAGE(E7:G7)</f>
        <v>1327.6033333333332</v>
      </c>
      <c r="I7" s="61">
        <f t="shared" ref="I7:I47" si="1">SQRT(((SUM((POWER(G7-H7,2)),(POWER(F7-H7,2)),(POWER(E7-H7,2)))/(COLUMNS(E7:G7)-1))))</f>
        <v>32.535276752062977</v>
      </c>
      <c r="J7" s="61">
        <f t="shared" ref="J7:J47" si="2">I7/H7*100</f>
        <v>2.4506775431463947</v>
      </c>
      <c r="K7" s="61">
        <f t="shared" ref="K7:K47" si="3">H7</f>
        <v>1327.6033333333332</v>
      </c>
    </row>
    <row r="8" spans="1:11" ht="38.25" x14ac:dyDescent="0.25">
      <c r="A8" s="57">
        <f t="shared" ref="A8:A47" si="4">A7+1</f>
        <v>3</v>
      </c>
      <c r="B8" s="58" t="s">
        <v>41758</v>
      </c>
      <c r="C8" s="62" t="s">
        <v>41799</v>
      </c>
      <c r="D8" s="60" t="s">
        <v>2259</v>
      </c>
      <c r="E8" s="74">
        <v>1137.5</v>
      </c>
      <c r="F8" s="75">
        <v>1185.6199999999999</v>
      </c>
      <c r="G8" s="75">
        <v>1162.8699999999999</v>
      </c>
      <c r="H8" s="61">
        <f t="shared" si="0"/>
        <v>1161.9966666666667</v>
      </c>
      <c r="I8" s="61">
        <f t="shared" si="1"/>
        <v>24.071884706713984</v>
      </c>
      <c r="J8" s="61">
        <f t="shared" si="2"/>
        <v>2.071596709116835</v>
      </c>
      <c r="K8" s="61">
        <f t="shared" si="3"/>
        <v>1161.9966666666667</v>
      </c>
    </row>
    <row r="9" spans="1:11" x14ac:dyDescent="0.25">
      <c r="A9" s="57">
        <f t="shared" si="4"/>
        <v>4</v>
      </c>
      <c r="B9" s="58" t="s">
        <v>2679</v>
      </c>
      <c r="C9" s="62" t="s">
        <v>41800</v>
      </c>
      <c r="D9" s="60" t="s">
        <v>2259</v>
      </c>
      <c r="E9" s="74">
        <v>1282.5</v>
      </c>
      <c r="F9" s="75">
        <v>1337.78</v>
      </c>
      <c r="G9" s="75">
        <v>1299.3</v>
      </c>
      <c r="H9" s="61">
        <f t="shared" si="0"/>
        <v>1306.5266666666666</v>
      </c>
      <c r="I9" s="61">
        <f t="shared" si="1"/>
        <v>28.339691835539298</v>
      </c>
      <c r="J9" s="61">
        <f t="shared" si="2"/>
        <v>2.1690863691165356</v>
      </c>
      <c r="K9" s="61">
        <f t="shared" si="3"/>
        <v>1306.5266666666666</v>
      </c>
    </row>
    <row r="10" spans="1:11" ht="25.5" x14ac:dyDescent="0.25">
      <c r="A10" s="57">
        <f t="shared" si="4"/>
        <v>5</v>
      </c>
      <c r="B10" s="58" t="s">
        <v>41759</v>
      </c>
      <c r="C10" s="62" t="s">
        <v>41801</v>
      </c>
      <c r="D10" s="60" t="s">
        <v>2259</v>
      </c>
      <c r="E10" s="74">
        <v>1801.25</v>
      </c>
      <c r="F10" s="75">
        <v>1872.94</v>
      </c>
      <c r="G10" s="75">
        <v>1836.91</v>
      </c>
      <c r="H10" s="61">
        <f t="shared" si="0"/>
        <v>1837.0333333333335</v>
      </c>
      <c r="I10" s="61">
        <f t="shared" si="1"/>
        <v>35.845159133882156</v>
      </c>
      <c r="J10" s="61">
        <f t="shared" si="2"/>
        <v>1.9512525158615603</v>
      </c>
      <c r="K10" s="61">
        <f t="shared" si="3"/>
        <v>1837.0333333333335</v>
      </c>
    </row>
    <row r="11" spans="1:11" ht="38.25" x14ac:dyDescent="0.25">
      <c r="A11" s="57">
        <f t="shared" si="4"/>
        <v>6</v>
      </c>
      <c r="B11" s="63" t="s">
        <v>41760</v>
      </c>
      <c r="C11" s="62" t="s">
        <v>41802</v>
      </c>
      <c r="D11" s="60" t="s">
        <v>2259</v>
      </c>
      <c r="E11" s="74">
        <v>5736.25</v>
      </c>
      <c r="F11" s="75">
        <v>5971.44</v>
      </c>
      <c r="G11" s="75">
        <v>5856.71</v>
      </c>
      <c r="H11" s="61">
        <f t="shared" si="0"/>
        <v>5854.7999999999993</v>
      </c>
      <c r="I11" s="61">
        <f t="shared" si="1"/>
        <v>117.60663289117647</v>
      </c>
      <c r="J11" s="61">
        <f t="shared" si="2"/>
        <v>2.0087216111767523</v>
      </c>
      <c r="K11" s="61">
        <f t="shared" si="3"/>
        <v>5854.7999999999993</v>
      </c>
    </row>
    <row r="12" spans="1:11" ht="38.25" x14ac:dyDescent="0.25">
      <c r="A12" s="57">
        <f t="shared" si="4"/>
        <v>7</v>
      </c>
      <c r="B12" s="64" t="s">
        <v>41761</v>
      </c>
      <c r="C12" s="59" t="s">
        <v>41803</v>
      </c>
      <c r="D12" s="59" t="s">
        <v>2259</v>
      </c>
      <c r="E12" s="74">
        <v>1665</v>
      </c>
      <c r="F12" s="75">
        <v>1747.92</v>
      </c>
      <c r="G12" s="75">
        <v>1697.97</v>
      </c>
      <c r="H12" s="61">
        <f t="shared" si="0"/>
        <v>1703.63</v>
      </c>
      <c r="I12" s="61">
        <f t="shared" si="1"/>
        <v>41.748752077157981</v>
      </c>
      <c r="J12" s="61">
        <f t="shared" si="2"/>
        <v>2.4505762446750747</v>
      </c>
      <c r="K12" s="61">
        <f t="shared" si="3"/>
        <v>1703.63</v>
      </c>
    </row>
    <row r="13" spans="1:11" x14ac:dyDescent="0.25">
      <c r="A13" s="57">
        <f t="shared" si="4"/>
        <v>8</v>
      </c>
      <c r="B13" s="64" t="s">
        <v>41762</v>
      </c>
      <c r="C13" s="59" t="s">
        <v>41804</v>
      </c>
      <c r="D13" s="59" t="s">
        <v>2259</v>
      </c>
      <c r="E13" s="74">
        <v>8433.75</v>
      </c>
      <c r="F13" s="75">
        <v>8790.5</v>
      </c>
      <c r="G13" s="75">
        <v>8621.82</v>
      </c>
      <c r="H13" s="61">
        <f t="shared" si="0"/>
        <v>8615.3566666666666</v>
      </c>
      <c r="I13" s="61">
        <f t="shared" si="1"/>
        <v>178.46280181968828</v>
      </c>
      <c r="J13" s="61">
        <f t="shared" si="2"/>
        <v>2.0714499552893915</v>
      </c>
      <c r="K13" s="61">
        <f t="shared" si="3"/>
        <v>8615.3566666666666</v>
      </c>
    </row>
    <row r="14" spans="1:11" x14ac:dyDescent="0.25">
      <c r="A14" s="57">
        <f t="shared" si="4"/>
        <v>9</v>
      </c>
      <c r="B14" s="64" t="s">
        <v>41763</v>
      </c>
      <c r="C14" s="59" t="s">
        <v>41805</v>
      </c>
      <c r="D14" s="59" t="s">
        <v>2259</v>
      </c>
      <c r="E14" s="74">
        <v>2458.75</v>
      </c>
      <c r="F14" s="75">
        <v>2564.7199999999998</v>
      </c>
      <c r="G14" s="75">
        <v>2490.96</v>
      </c>
      <c r="H14" s="61">
        <f t="shared" si="0"/>
        <v>2504.81</v>
      </c>
      <c r="I14" s="61">
        <f t="shared" si="1"/>
        <v>54.325657842312296</v>
      </c>
      <c r="J14" s="61">
        <f t="shared" si="2"/>
        <v>2.168853439674558</v>
      </c>
      <c r="K14" s="61">
        <f t="shared" si="3"/>
        <v>2504.81</v>
      </c>
    </row>
    <row r="15" spans="1:11" x14ac:dyDescent="0.25">
      <c r="A15" s="57">
        <f t="shared" si="4"/>
        <v>10</v>
      </c>
      <c r="B15" s="65" t="s">
        <v>41764</v>
      </c>
      <c r="C15" s="59" t="s">
        <v>41806</v>
      </c>
      <c r="D15" s="59" t="s">
        <v>2259</v>
      </c>
      <c r="E15" s="74">
        <v>1158.75</v>
      </c>
      <c r="F15" s="75">
        <v>1204.8699999999999</v>
      </c>
      <c r="G15" s="75">
        <v>1181.69</v>
      </c>
      <c r="H15" s="61">
        <f t="shared" si="0"/>
        <v>1181.77</v>
      </c>
      <c r="I15" s="61">
        <f t="shared" si="1"/>
        <v>23.060104076087718</v>
      </c>
      <c r="J15" s="61">
        <f t="shared" si="2"/>
        <v>1.9513191294488537</v>
      </c>
      <c r="K15" s="61">
        <f t="shared" si="3"/>
        <v>1181.77</v>
      </c>
    </row>
    <row r="16" spans="1:11" ht="25.5" x14ac:dyDescent="0.25">
      <c r="A16" s="57">
        <f t="shared" si="4"/>
        <v>11</v>
      </c>
      <c r="B16" s="66" t="s">
        <v>41765</v>
      </c>
      <c r="C16" s="67" t="s">
        <v>41807</v>
      </c>
      <c r="D16" s="67" t="s">
        <v>2259</v>
      </c>
      <c r="E16" s="74">
        <v>14645</v>
      </c>
      <c r="F16" s="75">
        <v>15245.45</v>
      </c>
      <c r="G16" s="75">
        <v>14952.55</v>
      </c>
      <c r="H16" s="61">
        <f t="shared" si="0"/>
        <v>14947.666666666666</v>
      </c>
      <c r="I16" s="61">
        <f t="shared" si="1"/>
        <v>300.25478486334492</v>
      </c>
      <c r="J16" s="61">
        <f t="shared" si="2"/>
        <v>2.0087067203131701</v>
      </c>
      <c r="K16" s="61">
        <f t="shared" si="3"/>
        <v>14947.666666666666</v>
      </c>
    </row>
    <row r="17" spans="1:11" ht="25.5" x14ac:dyDescent="0.25">
      <c r="A17" s="57">
        <f t="shared" si="4"/>
        <v>12</v>
      </c>
      <c r="B17" s="64" t="s">
        <v>41766</v>
      </c>
      <c r="C17" s="59" t="s">
        <v>41808</v>
      </c>
      <c r="D17" s="59" t="s">
        <v>2259</v>
      </c>
      <c r="E17" s="74">
        <v>20913.75</v>
      </c>
      <c r="F17" s="75">
        <v>21955.25</v>
      </c>
      <c r="G17" s="75">
        <v>21327.84</v>
      </c>
      <c r="H17" s="61">
        <f t="shared" si="0"/>
        <v>21398.946666666667</v>
      </c>
      <c r="I17" s="61">
        <f t="shared" si="1"/>
        <v>524.3783758254466</v>
      </c>
      <c r="J17" s="61">
        <f t="shared" si="2"/>
        <v>2.4504868580390244</v>
      </c>
      <c r="K17" s="61">
        <f t="shared" si="3"/>
        <v>21398.946666666667</v>
      </c>
    </row>
    <row r="18" spans="1:11" ht="25.5" x14ac:dyDescent="0.25">
      <c r="A18" s="57">
        <f t="shared" si="4"/>
        <v>13</v>
      </c>
      <c r="B18" s="64" t="s">
        <v>41767</v>
      </c>
      <c r="C18" s="59" t="s">
        <v>41809</v>
      </c>
      <c r="D18" s="59" t="s">
        <v>2259</v>
      </c>
      <c r="E18" s="74">
        <v>2817.5</v>
      </c>
      <c r="F18" s="75">
        <v>2936.68</v>
      </c>
      <c r="G18" s="75">
        <v>2880.33</v>
      </c>
      <c r="H18" s="61">
        <f t="shared" si="0"/>
        <v>2878.17</v>
      </c>
      <c r="I18" s="61">
        <f t="shared" si="1"/>
        <v>59.619353401391315</v>
      </c>
      <c r="J18" s="61">
        <f t="shared" si="2"/>
        <v>2.0714326603845956</v>
      </c>
      <c r="K18" s="61">
        <f t="shared" si="3"/>
        <v>2878.17</v>
      </c>
    </row>
    <row r="19" spans="1:11" ht="51" x14ac:dyDescent="0.25">
      <c r="A19" s="57">
        <f t="shared" si="4"/>
        <v>14</v>
      </c>
      <c r="B19" s="64" t="s">
        <v>41768</v>
      </c>
      <c r="C19" s="59" t="s">
        <v>41810</v>
      </c>
      <c r="D19" s="59" t="s">
        <v>2259</v>
      </c>
      <c r="E19" s="74">
        <v>8375</v>
      </c>
      <c r="F19" s="75">
        <v>8735.9599999999991</v>
      </c>
      <c r="G19" s="75">
        <v>8484.7099999999991</v>
      </c>
      <c r="H19" s="61">
        <f t="shared" si="0"/>
        <v>8531.89</v>
      </c>
      <c r="I19" s="61">
        <f t="shared" si="1"/>
        <v>185.04727693213934</v>
      </c>
      <c r="J19" s="61">
        <f t="shared" si="2"/>
        <v>2.1688896238950499</v>
      </c>
      <c r="K19" s="61">
        <f t="shared" si="3"/>
        <v>8531.89</v>
      </c>
    </row>
    <row r="20" spans="1:11" ht="38.25" x14ac:dyDescent="0.25">
      <c r="A20" s="57">
        <f t="shared" si="4"/>
        <v>15</v>
      </c>
      <c r="B20" s="64" t="s">
        <v>41769</v>
      </c>
      <c r="C20" s="59" t="s">
        <v>41811</v>
      </c>
      <c r="D20" s="59" t="s">
        <v>2259</v>
      </c>
      <c r="E20" s="74">
        <v>2346.25</v>
      </c>
      <c r="F20" s="75">
        <v>2439.63</v>
      </c>
      <c r="G20" s="75">
        <v>2392.71</v>
      </c>
      <c r="H20" s="61">
        <f t="shared" si="0"/>
        <v>2392.8633333333332</v>
      </c>
      <c r="I20" s="61">
        <f t="shared" si="1"/>
        <v>46.690188833772545</v>
      </c>
      <c r="J20" s="61">
        <f t="shared" si="2"/>
        <v>1.9512267242079244</v>
      </c>
      <c r="K20" s="61">
        <f t="shared" si="3"/>
        <v>2392.8633333333332</v>
      </c>
    </row>
    <row r="21" spans="1:11" ht="25.5" x14ac:dyDescent="0.25">
      <c r="A21" s="57">
        <f t="shared" si="4"/>
        <v>16</v>
      </c>
      <c r="B21" s="64" t="s">
        <v>41770</v>
      </c>
      <c r="C21" s="59" t="s">
        <v>41812</v>
      </c>
      <c r="D21" s="59" t="s">
        <v>2259</v>
      </c>
      <c r="E21" s="74">
        <v>4325</v>
      </c>
      <c r="F21" s="75">
        <v>4502.33</v>
      </c>
      <c r="G21" s="75">
        <v>4415.83</v>
      </c>
      <c r="H21" s="61">
        <f t="shared" si="0"/>
        <v>4414.3866666666663</v>
      </c>
      <c r="I21" s="61">
        <f t="shared" si="1"/>
        <v>88.673810301200703</v>
      </c>
      <c r="J21" s="61">
        <f t="shared" si="2"/>
        <v>2.008745880164569</v>
      </c>
      <c r="K21" s="61">
        <f t="shared" si="3"/>
        <v>4414.3866666666663</v>
      </c>
    </row>
    <row r="22" spans="1:11" x14ac:dyDescent="0.25">
      <c r="A22" s="57">
        <f t="shared" si="4"/>
        <v>17</v>
      </c>
      <c r="B22" s="64" t="s">
        <v>41771</v>
      </c>
      <c r="C22" s="59" t="s">
        <v>41813</v>
      </c>
      <c r="D22" s="59" t="s">
        <v>2259</v>
      </c>
      <c r="E22" s="74">
        <v>2781.25</v>
      </c>
      <c r="F22" s="75">
        <v>2919.76</v>
      </c>
      <c r="G22" s="75">
        <v>2836.32</v>
      </c>
      <c r="H22" s="61">
        <f t="shared" si="0"/>
        <v>2845.7766666666666</v>
      </c>
      <c r="I22" s="61">
        <f t="shared" si="1"/>
        <v>69.737553967237389</v>
      </c>
      <c r="J22" s="61">
        <f t="shared" si="2"/>
        <v>2.4505631374412395</v>
      </c>
      <c r="K22" s="61">
        <f t="shared" si="3"/>
        <v>2845.7766666666666</v>
      </c>
    </row>
    <row r="23" spans="1:11" x14ac:dyDescent="0.25">
      <c r="A23" s="57">
        <f t="shared" si="4"/>
        <v>18</v>
      </c>
      <c r="B23" s="64" t="s">
        <v>41772</v>
      </c>
      <c r="C23" s="59" t="s">
        <v>41814</v>
      </c>
      <c r="D23" s="59" t="s">
        <v>2259</v>
      </c>
      <c r="E23" s="74">
        <v>6998.75</v>
      </c>
      <c r="F23" s="75">
        <v>7294.8</v>
      </c>
      <c r="G23" s="75">
        <v>7154.82</v>
      </c>
      <c r="H23" s="61">
        <f t="shared" si="0"/>
        <v>7149.456666666666</v>
      </c>
      <c r="I23" s="61">
        <f t="shared" si="1"/>
        <v>148.09785492482112</v>
      </c>
      <c r="J23" s="61">
        <f t="shared" si="2"/>
        <v>2.0714560816251462</v>
      </c>
      <c r="K23" s="61">
        <f t="shared" si="3"/>
        <v>7149.456666666666</v>
      </c>
    </row>
    <row r="24" spans="1:11" ht="38.25" x14ac:dyDescent="0.25">
      <c r="A24" s="57">
        <f t="shared" si="4"/>
        <v>19</v>
      </c>
      <c r="B24" s="64" t="s">
        <v>41773</v>
      </c>
      <c r="C24" s="59" t="s">
        <v>41815</v>
      </c>
      <c r="D24" s="59" t="s">
        <v>2259</v>
      </c>
      <c r="E24" s="74">
        <v>3956.25</v>
      </c>
      <c r="F24" s="75">
        <v>4126.76</v>
      </c>
      <c r="G24" s="75">
        <v>4008.08</v>
      </c>
      <c r="H24" s="61">
        <f t="shared" si="0"/>
        <v>4030.3633333333332</v>
      </c>
      <c r="I24" s="61">
        <f t="shared" si="1"/>
        <v>87.411814037539315</v>
      </c>
      <c r="J24" s="61">
        <f t="shared" si="2"/>
        <v>2.1688321078795871</v>
      </c>
      <c r="K24" s="61">
        <f t="shared" si="3"/>
        <v>4030.3633333333332</v>
      </c>
    </row>
    <row r="25" spans="1:11" ht="25.5" x14ac:dyDescent="0.25">
      <c r="A25" s="57">
        <f t="shared" si="4"/>
        <v>20</v>
      </c>
      <c r="B25" s="64" t="s">
        <v>41774</v>
      </c>
      <c r="C25" s="59" t="s">
        <v>41816</v>
      </c>
      <c r="D25" s="59" t="s">
        <v>2259</v>
      </c>
      <c r="E25" s="74">
        <v>15236.25</v>
      </c>
      <c r="F25" s="75">
        <v>15842.65</v>
      </c>
      <c r="G25" s="75">
        <v>15537.93</v>
      </c>
      <c r="H25" s="61">
        <f t="shared" si="0"/>
        <v>15538.943333333335</v>
      </c>
      <c r="I25" s="61">
        <f t="shared" si="1"/>
        <v>303.20127000613508</v>
      </c>
      <c r="J25" s="61">
        <f t="shared" si="2"/>
        <v>1.9512348008614167</v>
      </c>
      <c r="K25" s="61">
        <f t="shared" si="3"/>
        <v>15538.943333333335</v>
      </c>
    </row>
    <row r="26" spans="1:11" ht="38.25" x14ac:dyDescent="0.25">
      <c r="A26" s="57">
        <f t="shared" si="4"/>
        <v>21</v>
      </c>
      <c r="B26" s="68" t="s">
        <v>41775</v>
      </c>
      <c r="C26" s="62" t="s">
        <v>41817</v>
      </c>
      <c r="D26" s="60" t="s">
        <v>2259</v>
      </c>
      <c r="E26" s="74">
        <v>1573.75</v>
      </c>
      <c r="F26" s="75">
        <v>1638.27</v>
      </c>
      <c r="G26" s="75">
        <v>1606.8</v>
      </c>
      <c r="H26" s="61">
        <f t="shared" si="0"/>
        <v>1606.2733333333333</v>
      </c>
      <c r="I26" s="61">
        <f t="shared" si="1"/>
        <v>32.263224162090999</v>
      </c>
      <c r="J26" s="61">
        <f t="shared" si="2"/>
        <v>2.0085762175443991</v>
      </c>
      <c r="K26" s="61">
        <f t="shared" si="3"/>
        <v>1606.2733333333333</v>
      </c>
    </row>
    <row r="27" spans="1:11" x14ac:dyDescent="0.25">
      <c r="A27" s="57">
        <f t="shared" si="4"/>
        <v>22</v>
      </c>
      <c r="B27" s="66" t="s">
        <v>41776</v>
      </c>
      <c r="C27" s="67" t="s">
        <v>41818</v>
      </c>
      <c r="D27" s="67" t="s">
        <v>2259</v>
      </c>
      <c r="E27" s="74">
        <v>14806.25</v>
      </c>
      <c r="F27" s="75">
        <v>15543.6</v>
      </c>
      <c r="G27" s="75">
        <v>15099.41</v>
      </c>
      <c r="H27" s="61">
        <f t="shared" si="0"/>
        <v>15149.753333333332</v>
      </c>
      <c r="I27" s="61">
        <f t="shared" si="1"/>
        <v>371.24398181429621</v>
      </c>
      <c r="J27" s="61">
        <f t="shared" si="2"/>
        <v>2.4504952235589506</v>
      </c>
      <c r="K27" s="61">
        <f t="shared" si="3"/>
        <v>15149.753333333332</v>
      </c>
    </row>
    <row r="28" spans="1:11" ht="25.5" x14ac:dyDescent="0.25">
      <c r="A28" s="57">
        <f t="shared" si="4"/>
        <v>23</v>
      </c>
      <c r="B28" s="68" t="s">
        <v>41777</v>
      </c>
      <c r="C28" s="59" t="s">
        <v>41819</v>
      </c>
      <c r="D28" s="60" t="s">
        <v>2259</v>
      </c>
      <c r="E28" s="74">
        <v>15078.75</v>
      </c>
      <c r="F28" s="75">
        <v>15716.58</v>
      </c>
      <c r="G28" s="75">
        <v>15415.01</v>
      </c>
      <c r="H28" s="61">
        <f t="shared" si="0"/>
        <v>15403.446666666669</v>
      </c>
      <c r="I28" s="61">
        <f t="shared" si="1"/>
        <v>319.07218655553999</v>
      </c>
      <c r="J28" s="61">
        <f t="shared" si="2"/>
        <v>2.0714337087037662</v>
      </c>
      <c r="K28" s="61">
        <f t="shared" si="3"/>
        <v>15403.446666666669</v>
      </c>
    </row>
    <row r="29" spans="1:11" ht="25.5" x14ac:dyDescent="0.25">
      <c r="A29" s="57">
        <f t="shared" si="4"/>
        <v>24</v>
      </c>
      <c r="B29" s="64" t="s">
        <v>41778</v>
      </c>
      <c r="C29" s="59" t="s">
        <v>41820</v>
      </c>
      <c r="D29" s="59" t="s">
        <v>2259</v>
      </c>
      <c r="E29" s="74">
        <v>1726.25</v>
      </c>
      <c r="F29" s="75">
        <v>1800.65</v>
      </c>
      <c r="G29" s="75">
        <v>1748.86</v>
      </c>
      <c r="H29" s="61">
        <f t="shared" si="0"/>
        <v>1758.5866666666668</v>
      </c>
      <c r="I29" s="61">
        <f t="shared" si="1"/>
        <v>38.141788543975466</v>
      </c>
      <c r="J29" s="61">
        <f t="shared" si="2"/>
        <v>2.1688887597602315</v>
      </c>
      <c r="K29" s="61">
        <f t="shared" si="3"/>
        <v>1758.5866666666668</v>
      </c>
    </row>
    <row r="30" spans="1:11" ht="25.5" x14ac:dyDescent="0.25">
      <c r="A30" s="57">
        <f t="shared" si="4"/>
        <v>25</v>
      </c>
      <c r="B30" s="66" t="s">
        <v>41779</v>
      </c>
      <c r="C30" s="62" t="s">
        <v>41821</v>
      </c>
      <c r="D30" s="60" t="s">
        <v>2259</v>
      </c>
      <c r="E30" s="74">
        <v>1726.25</v>
      </c>
      <c r="F30" s="75">
        <v>1794.95</v>
      </c>
      <c r="G30" s="75">
        <v>1760.43</v>
      </c>
      <c r="H30" s="61">
        <f t="shared" si="0"/>
        <v>1760.5433333333333</v>
      </c>
      <c r="I30" s="61">
        <f t="shared" si="1"/>
        <v>34.35014022290644</v>
      </c>
      <c r="J30" s="61">
        <f t="shared" si="2"/>
        <v>1.9511101813023501</v>
      </c>
      <c r="K30" s="61">
        <f t="shared" si="3"/>
        <v>1760.5433333333333</v>
      </c>
    </row>
    <row r="31" spans="1:11" ht="25.5" x14ac:dyDescent="0.25">
      <c r="A31" s="57">
        <f t="shared" si="4"/>
        <v>26</v>
      </c>
      <c r="B31" s="68" t="s">
        <v>41780</v>
      </c>
      <c r="C31" s="59" t="s">
        <v>41822</v>
      </c>
      <c r="D31" s="60" t="s">
        <v>2259</v>
      </c>
      <c r="E31" s="74">
        <v>7438.75</v>
      </c>
      <c r="F31" s="75">
        <v>7743.74</v>
      </c>
      <c r="G31" s="75">
        <v>7594.96</v>
      </c>
      <c r="H31" s="61">
        <f t="shared" si="0"/>
        <v>7592.4833333333336</v>
      </c>
      <c r="I31" s="61">
        <f t="shared" si="1"/>
        <v>152.51008305464038</v>
      </c>
      <c r="J31" s="61">
        <f t="shared" si="2"/>
        <v>2.0086982922316641</v>
      </c>
      <c r="K31" s="61">
        <f t="shared" si="3"/>
        <v>7592.4833333333336</v>
      </c>
    </row>
    <row r="32" spans="1:11" ht="25.5" x14ac:dyDescent="0.25">
      <c r="A32" s="57">
        <f t="shared" si="4"/>
        <v>27</v>
      </c>
      <c r="B32" s="63" t="s">
        <v>41781</v>
      </c>
      <c r="C32" s="62" t="s">
        <v>41823</v>
      </c>
      <c r="D32" s="60" t="s">
        <v>2259</v>
      </c>
      <c r="E32" s="74">
        <v>7438.75</v>
      </c>
      <c r="F32" s="75">
        <v>7809.2</v>
      </c>
      <c r="G32" s="75">
        <v>7586.04</v>
      </c>
      <c r="H32" s="61">
        <f t="shared" si="0"/>
        <v>7611.3300000000008</v>
      </c>
      <c r="I32" s="61">
        <f t="shared" si="1"/>
        <v>186.51538462014324</v>
      </c>
      <c r="J32" s="61">
        <f t="shared" si="2"/>
        <v>2.4504966230625032</v>
      </c>
      <c r="K32" s="61">
        <f t="shared" si="3"/>
        <v>7611.3300000000008</v>
      </c>
    </row>
    <row r="33" spans="1:11" ht="38.25" x14ac:dyDescent="0.25">
      <c r="A33" s="57">
        <f t="shared" si="4"/>
        <v>28</v>
      </c>
      <c r="B33" s="64" t="s">
        <v>41782</v>
      </c>
      <c r="C33" s="59" t="s">
        <v>41824</v>
      </c>
      <c r="D33" s="59" t="s">
        <v>2259</v>
      </c>
      <c r="E33" s="74">
        <v>5266.25</v>
      </c>
      <c r="F33" s="75">
        <v>5489.01</v>
      </c>
      <c r="G33" s="75">
        <v>5383.69</v>
      </c>
      <c r="H33" s="61">
        <f t="shared" si="0"/>
        <v>5379.6500000000005</v>
      </c>
      <c r="I33" s="61">
        <f t="shared" si="1"/>
        <v>111.4349388656898</v>
      </c>
      <c r="J33" s="61">
        <f t="shared" si="2"/>
        <v>2.0714161491117413</v>
      </c>
      <c r="K33" s="61">
        <f t="shared" si="3"/>
        <v>5379.6500000000005</v>
      </c>
    </row>
    <row r="34" spans="1:11" x14ac:dyDescent="0.25">
      <c r="A34" s="57">
        <f t="shared" si="4"/>
        <v>29</v>
      </c>
      <c r="B34" s="64" t="s">
        <v>41783</v>
      </c>
      <c r="C34" s="59" t="s">
        <v>41825</v>
      </c>
      <c r="D34" s="59" t="s">
        <v>2259</v>
      </c>
      <c r="E34" s="74">
        <v>2941.25</v>
      </c>
      <c r="F34" s="75">
        <v>3068.02</v>
      </c>
      <c r="G34" s="75">
        <v>2979.78</v>
      </c>
      <c r="H34" s="61">
        <f t="shared" si="0"/>
        <v>2996.3500000000004</v>
      </c>
      <c r="I34" s="61">
        <f t="shared" si="1"/>
        <v>64.989090622965293</v>
      </c>
      <c r="J34" s="61">
        <f t="shared" si="2"/>
        <v>2.1689419000772703</v>
      </c>
      <c r="K34" s="61">
        <f t="shared" si="3"/>
        <v>2996.3500000000004</v>
      </c>
    </row>
    <row r="35" spans="1:11" ht="38.25" x14ac:dyDescent="0.25">
      <c r="A35" s="57">
        <f t="shared" si="4"/>
        <v>30</v>
      </c>
      <c r="B35" s="64" t="s">
        <v>41784</v>
      </c>
      <c r="C35" s="59">
        <v>22356040</v>
      </c>
      <c r="D35" s="59" t="s">
        <v>2259</v>
      </c>
      <c r="E35" s="74">
        <v>220</v>
      </c>
      <c r="F35" s="75">
        <v>228.76</v>
      </c>
      <c r="G35" s="75">
        <v>224.36</v>
      </c>
      <c r="H35" s="61">
        <f t="shared" si="0"/>
        <v>224.37333333333333</v>
      </c>
      <c r="I35" s="61">
        <f t="shared" si="1"/>
        <v>4.3800152206737009</v>
      </c>
      <c r="J35" s="61">
        <f t="shared" si="2"/>
        <v>1.9521104204333704</v>
      </c>
      <c r="K35" s="61">
        <f t="shared" si="3"/>
        <v>224.37333333333333</v>
      </c>
    </row>
    <row r="36" spans="1:11" ht="38.25" x14ac:dyDescent="0.25">
      <c r="A36" s="57">
        <f t="shared" si="4"/>
        <v>31</v>
      </c>
      <c r="B36" s="63" t="s">
        <v>41785</v>
      </c>
      <c r="C36" s="62" t="s">
        <v>41826</v>
      </c>
      <c r="D36" s="60" t="s">
        <v>2259</v>
      </c>
      <c r="E36" s="74">
        <v>5341.25</v>
      </c>
      <c r="F36" s="75">
        <v>5560.24</v>
      </c>
      <c r="G36" s="75">
        <v>5453.42</v>
      </c>
      <c r="H36" s="61">
        <f t="shared" si="0"/>
        <v>5451.6366666666663</v>
      </c>
      <c r="I36" s="61">
        <f t="shared" si="1"/>
        <v>109.50589131792549</v>
      </c>
      <c r="J36" s="61">
        <f t="shared" si="2"/>
        <v>2.0086791914707969</v>
      </c>
      <c r="K36" s="61">
        <f t="shared" si="3"/>
        <v>5451.6366666666663</v>
      </c>
    </row>
    <row r="37" spans="1:11" x14ac:dyDescent="0.25">
      <c r="A37" s="57">
        <f t="shared" si="4"/>
        <v>32</v>
      </c>
      <c r="B37" s="64" t="s">
        <v>41786</v>
      </c>
      <c r="C37" s="59" t="s">
        <v>41827</v>
      </c>
      <c r="D37" s="59" t="s">
        <v>2259</v>
      </c>
      <c r="E37" s="74">
        <v>1633.75</v>
      </c>
      <c r="F37" s="75">
        <v>1715.11</v>
      </c>
      <c r="G37" s="75">
        <v>1666.1</v>
      </c>
      <c r="H37" s="61">
        <f t="shared" si="0"/>
        <v>1671.653333333333</v>
      </c>
      <c r="I37" s="61">
        <f t="shared" si="1"/>
        <v>40.963301055131403</v>
      </c>
      <c r="J37" s="61">
        <f t="shared" si="2"/>
        <v>2.4504662682333302</v>
      </c>
      <c r="K37" s="61">
        <f t="shared" si="3"/>
        <v>1671.653333333333</v>
      </c>
    </row>
    <row r="38" spans="1:11" x14ac:dyDescent="0.25">
      <c r="A38" s="57">
        <f t="shared" si="4"/>
        <v>33</v>
      </c>
      <c r="B38" s="65" t="s">
        <v>41787</v>
      </c>
      <c r="C38" s="59" t="s">
        <v>41828</v>
      </c>
      <c r="D38" s="59" t="s">
        <v>2259</v>
      </c>
      <c r="E38" s="74">
        <v>6231.25</v>
      </c>
      <c r="F38" s="75">
        <v>6494.83</v>
      </c>
      <c r="G38" s="75">
        <v>6370.21</v>
      </c>
      <c r="H38" s="61">
        <f t="shared" si="0"/>
        <v>6365.43</v>
      </c>
      <c r="I38" s="61">
        <f t="shared" si="1"/>
        <v>131.85499762997227</v>
      </c>
      <c r="J38" s="61">
        <f t="shared" si="2"/>
        <v>2.0714232601720903</v>
      </c>
      <c r="K38" s="61">
        <f t="shared" si="3"/>
        <v>6365.43</v>
      </c>
    </row>
    <row r="39" spans="1:11" ht="25.5" x14ac:dyDescent="0.25">
      <c r="A39" s="57">
        <f t="shared" si="4"/>
        <v>34</v>
      </c>
      <c r="B39" s="65" t="s">
        <v>41788</v>
      </c>
      <c r="C39" s="59" t="s">
        <v>41829</v>
      </c>
      <c r="D39" s="59" t="s">
        <v>2259</v>
      </c>
      <c r="E39" s="74">
        <v>2372.5</v>
      </c>
      <c r="F39" s="75">
        <v>2474.75</v>
      </c>
      <c r="G39" s="75">
        <v>2403.58</v>
      </c>
      <c r="H39" s="61">
        <f t="shared" si="0"/>
        <v>2416.9433333333332</v>
      </c>
      <c r="I39" s="61">
        <f t="shared" si="1"/>
        <v>52.418504684255673</v>
      </c>
      <c r="J39" s="61">
        <f t="shared" si="2"/>
        <v>2.1687932837036175</v>
      </c>
      <c r="K39" s="61">
        <f t="shared" si="3"/>
        <v>2416.9433333333332</v>
      </c>
    </row>
    <row r="40" spans="1:11" ht="25.5" x14ac:dyDescent="0.25">
      <c r="A40" s="57">
        <f t="shared" si="4"/>
        <v>35</v>
      </c>
      <c r="B40" s="65" t="s">
        <v>41789</v>
      </c>
      <c r="C40" s="59" t="s">
        <v>41830</v>
      </c>
      <c r="D40" s="59" t="s">
        <v>2259</v>
      </c>
      <c r="E40" s="74">
        <v>2301.25</v>
      </c>
      <c r="F40" s="75">
        <v>2392.84</v>
      </c>
      <c r="G40" s="75">
        <v>2346.81</v>
      </c>
      <c r="H40" s="61">
        <f t="shared" si="0"/>
        <v>2346.9666666666667</v>
      </c>
      <c r="I40" s="61">
        <f t="shared" si="1"/>
        <v>45.795200985838463</v>
      </c>
      <c r="J40" s="61">
        <f t="shared" si="2"/>
        <v>1.9512505923605701</v>
      </c>
      <c r="K40" s="61">
        <f t="shared" si="3"/>
        <v>2346.9666666666667</v>
      </c>
    </row>
    <row r="41" spans="1:11" x14ac:dyDescent="0.25">
      <c r="A41" s="57">
        <f t="shared" si="4"/>
        <v>36</v>
      </c>
      <c r="B41" s="65" t="s">
        <v>41790</v>
      </c>
      <c r="C41" s="59" t="s">
        <v>41831</v>
      </c>
      <c r="D41" s="59" t="s">
        <v>2259</v>
      </c>
      <c r="E41" s="74">
        <v>2258.75</v>
      </c>
      <c r="F41" s="75">
        <v>2351.36</v>
      </c>
      <c r="G41" s="75">
        <v>2306.1799999999998</v>
      </c>
      <c r="H41" s="61">
        <f t="shared" si="0"/>
        <v>2305.4300000000003</v>
      </c>
      <c r="I41" s="61">
        <f t="shared" si="1"/>
        <v>46.309555169532835</v>
      </c>
      <c r="J41" s="61">
        <f t="shared" si="2"/>
        <v>2.008716602522429</v>
      </c>
      <c r="K41" s="61">
        <f t="shared" si="3"/>
        <v>2305.4300000000003</v>
      </c>
    </row>
    <row r="42" spans="1:11" ht="25.5" x14ac:dyDescent="0.25">
      <c r="A42" s="57">
        <f t="shared" si="4"/>
        <v>37</v>
      </c>
      <c r="B42" s="65" t="s">
        <v>41791</v>
      </c>
      <c r="C42" s="59" t="s">
        <v>41832</v>
      </c>
      <c r="D42" s="59" t="s">
        <v>2259</v>
      </c>
      <c r="E42" s="74">
        <v>1132.5</v>
      </c>
      <c r="F42" s="75">
        <v>1188.9000000000001</v>
      </c>
      <c r="G42" s="75">
        <v>1154.92</v>
      </c>
      <c r="H42" s="61">
        <f t="shared" si="0"/>
        <v>1158.7733333333333</v>
      </c>
      <c r="I42" s="61">
        <f t="shared" si="1"/>
        <v>28.39676272629216</v>
      </c>
      <c r="J42" s="61">
        <f t="shared" si="2"/>
        <v>2.4505882133657568</v>
      </c>
      <c r="K42" s="61">
        <f t="shared" si="3"/>
        <v>1158.7733333333333</v>
      </c>
    </row>
    <row r="43" spans="1:11" x14ac:dyDescent="0.25">
      <c r="A43" s="57">
        <f t="shared" si="4"/>
        <v>38</v>
      </c>
      <c r="B43" s="65" t="s">
        <v>41792</v>
      </c>
      <c r="C43" s="59" t="s">
        <v>41833</v>
      </c>
      <c r="D43" s="59" t="s">
        <v>2259</v>
      </c>
      <c r="E43" s="74">
        <v>26400</v>
      </c>
      <c r="F43" s="75">
        <v>27516.720000000001</v>
      </c>
      <c r="G43" s="75">
        <v>26988.720000000001</v>
      </c>
      <c r="H43" s="61">
        <f t="shared" si="0"/>
        <v>26968.48</v>
      </c>
      <c r="I43" s="61">
        <f t="shared" si="1"/>
        <v>558.63506227232165</v>
      </c>
      <c r="J43" s="61">
        <f t="shared" si="2"/>
        <v>2.0714369600078375</v>
      </c>
      <c r="K43" s="61">
        <f t="shared" si="3"/>
        <v>26968.48</v>
      </c>
    </row>
    <row r="44" spans="1:11" ht="25.5" x14ac:dyDescent="0.25">
      <c r="A44" s="57">
        <f t="shared" si="4"/>
        <v>39</v>
      </c>
      <c r="B44" s="65" t="s">
        <v>41793</v>
      </c>
      <c r="C44" s="59" t="s">
        <v>41834</v>
      </c>
      <c r="D44" s="59" t="s">
        <v>2259</v>
      </c>
      <c r="E44" s="74">
        <v>6282.5</v>
      </c>
      <c r="F44" s="75">
        <v>6553.28</v>
      </c>
      <c r="G44" s="75">
        <v>6364.8</v>
      </c>
      <c r="H44" s="61">
        <f t="shared" si="0"/>
        <v>6400.1933333333327</v>
      </c>
      <c r="I44" s="61">
        <f t="shared" si="1"/>
        <v>138.81631076113962</v>
      </c>
      <c r="J44" s="61">
        <f t="shared" si="2"/>
        <v>2.1689393356003772</v>
      </c>
      <c r="K44" s="61">
        <f t="shared" si="3"/>
        <v>6400.1933333333327</v>
      </c>
    </row>
    <row r="45" spans="1:11" ht="38.25" x14ac:dyDescent="0.25">
      <c r="A45" s="57">
        <f t="shared" si="4"/>
        <v>40</v>
      </c>
      <c r="B45" s="64" t="s">
        <v>41794</v>
      </c>
      <c r="C45" s="59">
        <v>4095103</v>
      </c>
      <c r="D45" s="59" t="s">
        <v>2259</v>
      </c>
      <c r="E45" s="74">
        <v>6940</v>
      </c>
      <c r="F45" s="75">
        <v>7216.21</v>
      </c>
      <c r="G45" s="75">
        <v>7077.41</v>
      </c>
      <c r="H45" s="61">
        <f t="shared" si="0"/>
        <v>7077.873333333333</v>
      </c>
      <c r="I45" s="61">
        <f t="shared" si="1"/>
        <v>138.1055829187703</v>
      </c>
      <c r="J45" s="61">
        <f t="shared" si="2"/>
        <v>1.951229930441964</v>
      </c>
      <c r="K45" s="61">
        <f t="shared" si="3"/>
        <v>7077.873333333333</v>
      </c>
    </row>
    <row r="46" spans="1:11" x14ac:dyDescent="0.25">
      <c r="A46" s="57">
        <f t="shared" si="4"/>
        <v>41</v>
      </c>
      <c r="B46" s="65" t="s">
        <v>41795</v>
      </c>
      <c r="C46" s="59" t="s">
        <v>41835</v>
      </c>
      <c r="D46" s="59" t="s">
        <v>2259</v>
      </c>
      <c r="E46" s="74">
        <v>3336.25</v>
      </c>
      <c r="F46" s="75">
        <v>3473.04</v>
      </c>
      <c r="G46" s="75">
        <v>3406.31</v>
      </c>
      <c r="H46" s="61">
        <f t="shared" si="0"/>
        <v>3405.2000000000003</v>
      </c>
      <c r="I46" s="61">
        <f t="shared" si="1"/>
        <v>68.40175509444181</v>
      </c>
      <c r="J46" s="61">
        <f t="shared" si="2"/>
        <v>2.0087441294033188</v>
      </c>
      <c r="K46" s="61">
        <f t="shared" si="3"/>
        <v>3405.2000000000003</v>
      </c>
    </row>
    <row r="47" spans="1:11" ht="25.5" x14ac:dyDescent="0.25">
      <c r="A47" s="57">
        <f t="shared" si="4"/>
        <v>42</v>
      </c>
      <c r="B47" s="66" t="s">
        <v>41796</v>
      </c>
      <c r="C47" s="67" t="s">
        <v>41836</v>
      </c>
      <c r="D47" s="67" t="s">
        <v>2259</v>
      </c>
      <c r="E47" s="74">
        <v>2598.75</v>
      </c>
      <c r="F47" s="75">
        <v>2728.17</v>
      </c>
      <c r="G47" s="75">
        <v>2650.21</v>
      </c>
      <c r="H47" s="61">
        <f t="shared" si="0"/>
        <v>2659.0433333333335</v>
      </c>
      <c r="I47" s="61">
        <f t="shared" si="1"/>
        <v>65.16060875508559</v>
      </c>
      <c r="J47" s="61">
        <f t="shared" si="2"/>
        <v>2.4505282760247953</v>
      </c>
      <c r="K47" s="61">
        <f t="shared" si="3"/>
        <v>2659.0433333333335</v>
      </c>
    </row>
    <row r="48" spans="1:11" x14ac:dyDescent="0.25">
      <c r="A48" s="57"/>
      <c r="B48" s="57"/>
      <c r="C48" s="69"/>
      <c r="D48" s="70"/>
      <c r="E48" s="71">
        <f>SUM(E6:E47)</f>
        <v>233158.75</v>
      </c>
      <c r="F48" s="71">
        <f>SUM(F6:F47)</f>
        <v>243313.55999999997</v>
      </c>
      <c r="G48" s="72">
        <f>SUM(G6:G47)</f>
        <v>237813.74999999997</v>
      </c>
      <c r="H48" s="61"/>
      <c r="I48" s="61"/>
      <c r="J48" s="61"/>
      <c r="K48" s="73">
        <f>SUM(K6:K47)</f>
        <v>238095.35333333327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36"/>
  <sheetViews>
    <sheetView workbookViewId="0">
      <selection activeCell="H42" sqref="H42"/>
    </sheetView>
  </sheetViews>
  <sheetFormatPr defaultRowHeight="15" x14ac:dyDescent="0.25"/>
  <cols>
    <col min="1" max="1" width="8.42578125" style="41" customWidth="1"/>
    <col min="2" max="2" width="41.5703125" style="41" customWidth="1"/>
    <col min="3" max="3" width="27.42578125" style="41" customWidth="1"/>
    <col min="4" max="4" width="14.42578125" style="50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5.7109375" style="41" customWidth="1"/>
    <col min="12" max="16384" width="9.140625" style="41"/>
  </cols>
  <sheetData>
    <row r="2" spans="1:11" ht="15.75" x14ac:dyDescent="0.25">
      <c r="A2" s="173" t="s">
        <v>41837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.75" x14ac:dyDescent="0.25">
      <c r="A3" s="43"/>
      <c r="B3" s="43"/>
      <c r="C3" s="47"/>
      <c r="D3" s="43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x14ac:dyDescent="0.25">
      <c r="A6" s="57">
        <v>1</v>
      </c>
      <c r="B6" s="58" t="s">
        <v>41838</v>
      </c>
      <c r="C6" s="59" t="s">
        <v>41839</v>
      </c>
      <c r="D6" s="60" t="s">
        <v>2259</v>
      </c>
      <c r="E6" s="74">
        <v>2213.1999999999998</v>
      </c>
      <c r="F6" s="74">
        <v>2303.94</v>
      </c>
      <c r="G6" s="122">
        <v>2259.6799999999998</v>
      </c>
      <c r="H6" s="61">
        <f>AVERAGE(E6:G6)</f>
        <v>2258.94</v>
      </c>
      <c r="I6" s="61">
        <f>SQRT(((SUM((POWER(G6-H6,2)),(POWER(F6-H6,2)),(POWER(E6-H6,2)))/(COLUMNS(E6:G6)-1))))</f>
        <v>45.374525892840033</v>
      </c>
      <c r="J6" s="61">
        <f>I6/H6*100</f>
        <v>2.0086645016175741</v>
      </c>
      <c r="K6" s="61">
        <f>H6</f>
        <v>2258.94</v>
      </c>
    </row>
    <row r="7" spans="1:11" x14ac:dyDescent="0.25">
      <c r="A7" s="57">
        <f>A6+1</f>
        <v>2</v>
      </c>
      <c r="B7" s="58" t="s">
        <v>41840</v>
      </c>
      <c r="C7" s="62" t="s">
        <v>41841</v>
      </c>
      <c r="D7" s="60" t="s">
        <v>2259</v>
      </c>
      <c r="E7" s="74">
        <v>2162.6</v>
      </c>
      <c r="F7" s="74">
        <v>2270.3000000000002</v>
      </c>
      <c r="G7" s="122">
        <v>2205.42</v>
      </c>
      <c r="H7" s="61">
        <f t="shared" ref="H7:H35" si="0">AVERAGE(E7:G7)</f>
        <v>2212.7733333333331</v>
      </c>
      <c r="I7" s="61">
        <f t="shared" ref="I7:I35" si="1">SQRT(((SUM((POWER(G7-H7,2)),(POWER(F7-H7,2)),(POWER(E7-H7,2)))/(COLUMNS(E7:G7)-1))))</f>
        <v>54.225235207727295</v>
      </c>
      <c r="J7" s="61">
        <f t="shared" ref="J7:J35" si="2">I7/H7*100</f>
        <v>2.4505553456775497</v>
      </c>
      <c r="K7" s="61">
        <f t="shared" ref="K7:K35" si="3">H7</f>
        <v>2212.7733333333331</v>
      </c>
    </row>
    <row r="8" spans="1:11" x14ac:dyDescent="0.25">
      <c r="A8" s="57">
        <f t="shared" ref="A8:A35" si="4">A7+1</f>
        <v>3</v>
      </c>
      <c r="B8" s="58" t="s">
        <v>41842</v>
      </c>
      <c r="C8" s="62" t="s">
        <v>41843</v>
      </c>
      <c r="D8" s="60" t="s">
        <v>2259</v>
      </c>
      <c r="E8" s="74">
        <v>4232.8</v>
      </c>
      <c r="F8" s="74">
        <v>4411.8500000000004</v>
      </c>
      <c r="G8" s="122">
        <v>4327.1899999999996</v>
      </c>
      <c r="H8" s="61">
        <f t="shared" si="0"/>
        <v>4323.9466666666667</v>
      </c>
      <c r="I8" s="61">
        <f t="shared" si="1"/>
        <v>89.569051760825005</v>
      </c>
      <c r="J8" s="61">
        <f t="shared" si="2"/>
        <v>2.071465229932492</v>
      </c>
      <c r="K8" s="61">
        <f t="shared" si="3"/>
        <v>4323.9466666666667</v>
      </c>
    </row>
    <row r="9" spans="1:11" x14ac:dyDescent="0.25">
      <c r="A9" s="57">
        <f t="shared" si="4"/>
        <v>4</v>
      </c>
      <c r="B9" s="58" t="s">
        <v>41844</v>
      </c>
      <c r="C9" s="62" t="s">
        <v>41845</v>
      </c>
      <c r="D9" s="60" t="s">
        <v>2259</v>
      </c>
      <c r="E9" s="74">
        <v>4280.1000000000004</v>
      </c>
      <c r="F9" s="74">
        <v>4464.57</v>
      </c>
      <c r="G9" s="122">
        <v>4378.97</v>
      </c>
      <c r="H9" s="61">
        <f t="shared" si="0"/>
        <v>4374.5466666666662</v>
      </c>
      <c r="I9" s="61">
        <f t="shared" si="1"/>
        <v>92.314514748945484</v>
      </c>
      <c r="J9" s="61">
        <f t="shared" si="2"/>
        <v>2.1102647150244636</v>
      </c>
      <c r="K9" s="61">
        <f t="shared" si="3"/>
        <v>4374.5466666666662</v>
      </c>
    </row>
    <row r="10" spans="1:11" x14ac:dyDescent="0.25">
      <c r="A10" s="57">
        <f t="shared" si="4"/>
        <v>5</v>
      </c>
      <c r="B10" s="58" t="s">
        <v>41846</v>
      </c>
      <c r="C10" s="62" t="s">
        <v>41847</v>
      </c>
      <c r="D10" s="60" t="s">
        <v>2259</v>
      </c>
      <c r="E10" s="74">
        <v>1142.9000000000001</v>
      </c>
      <c r="F10" s="74">
        <v>1188.3900000000001</v>
      </c>
      <c r="G10" s="122">
        <v>1165.53</v>
      </c>
      <c r="H10" s="61">
        <f t="shared" si="0"/>
        <v>1165.6066666666666</v>
      </c>
      <c r="I10" s="61">
        <f t="shared" si="1"/>
        <v>22.745096907538855</v>
      </c>
      <c r="J10" s="61">
        <f t="shared" si="2"/>
        <v>1.9513526782224011</v>
      </c>
      <c r="K10" s="61">
        <f t="shared" si="3"/>
        <v>1165.6066666666666</v>
      </c>
    </row>
    <row r="11" spans="1:11" x14ac:dyDescent="0.25">
      <c r="A11" s="57">
        <f t="shared" si="4"/>
        <v>6</v>
      </c>
      <c r="B11" s="63" t="s">
        <v>41848</v>
      </c>
      <c r="C11" s="62" t="s">
        <v>41849</v>
      </c>
      <c r="D11" s="60" t="s">
        <v>2259</v>
      </c>
      <c r="E11" s="74">
        <v>1701.7</v>
      </c>
      <c r="F11" s="74">
        <v>1771.47</v>
      </c>
      <c r="G11" s="122">
        <v>1737.44</v>
      </c>
      <c r="H11" s="61">
        <f t="shared" si="0"/>
        <v>1736.8700000000001</v>
      </c>
      <c r="I11" s="61">
        <f t="shared" si="1"/>
        <v>34.888492372127509</v>
      </c>
      <c r="J11" s="61">
        <f t="shared" si="2"/>
        <v>2.0086991180760507</v>
      </c>
      <c r="K11" s="61">
        <f t="shared" si="3"/>
        <v>1736.8700000000001</v>
      </c>
    </row>
    <row r="12" spans="1:11" x14ac:dyDescent="0.25">
      <c r="A12" s="57">
        <f t="shared" si="4"/>
        <v>7</v>
      </c>
      <c r="B12" s="64" t="s">
        <v>41850</v>
      </c>
      <c r="C12" s="59" t="s">
        <v>41851</v>
      </c>
      <c r="D12" s="59" t="s">
        <v>2259</v>
      </c>
      <c r="E12" s="74">
        <v>625.9</v>
      </c>
      <c r="F12" s="74">
        <v>657.07</v>
      </c>
      <c r="G12" s="122">
        <v>638.29</v>
      </c>
      <c r="H12" s="61">
        <f t="shared" si="0"/>
        <v>640.41999999999996</v>
      </c>
      <c r="I12" s="61">
        <f t="shared" si="1"/>
        <v>15.69378539422536</v>
      </c>
      <c r="J12" s="61">
        <f t="shared" si="2"/>
        <v>2.4505457971683211</v>
      </c>
      <c r="K12" s="61">
        <f t="shared" si="3"/>
        <v>640.41999999999996</v>
      </c>
    </row>
    <row r="13" spans="1:11" x14ac:dyDescent="0.25">
      <c r="A13" s="57">
        <f t="shared" si="4"/>
        <v>8</v>
      </c>
      <c r="B13" s="64" t="s">
        <v>41852</v>
      </c>
      <c r="C13" s="59" t="s">
        <v>41853</v>
      </c>
      <c r="D13" s="59" t="s">
        <v>2259</v>
      </c>
      <c r="E13" s="74">
        <v>733.7</v>
      </c>
      <c r="F13" s="74">
        <v>764.74</v>
      </c>
      <c r="G13" s="122">
        <v>750.06</v>
      </c>
      <c r="H13" s="61">
        <f t="shared" si="0"/>
        <v>749.5</v>
      </c>
      <c r="I13" s="61">
        <f t="shared" si="1"/>
        <v>15.527575470755227</v>
      </c>
      <c r="J13" s="61">
        <f t="shared" si="2"/>
        <v>2.0717245457978954</v>
      </c>
      <c r="K13" s="61">
        <f t="shared" si="3"/>
        <v>749.5</v>
      </c>
    </row>
    <row r="14" spans="1:11" x14ac:dyDescent="0.25">
      <c r="A14" s="57">
        <f t="shared" si="4"/>
        <v>9</v>
      </c>
      <c r="B14" s="64" t="s">
        <v>41854</v>
      </c>
      <c r="C14" s="59" t="s">
        <v>41855</v>
      </c>
      <c r="D14" s="59" t="s">
        <v>2259</v>
      </c>
      <c r="E14" s="74">
        <v>744.7</v>
      </c>
      <c r="F14" s="74">
        <v>776.8</v>
      </c>
      <c r="G14" s="122">
        <v>761.9</v>
      </c>
      <c r="H14" s="61">
        <f t="shared" si="0"/>
        <v>761.13333333333333</v>
      </c>
      <c r="I14" s="61">
        <f t="shared" si="1"/>
        <v>16.063727255320661</v>
      </c>
      <c r="J14" s="61">
        <f t="shared" si="2"/>
        <v>2.1105010846090031</v>
      </c>
      <c r="K14" s="61">
        <f t="shared" si="3"/>
        <v>761.13333333333333</v>
      </c>
    </row>
    <row r="15" spans="1:11" x14ac:dyDescent="0.25">
      <c r="A15" s="57">
        <f t="shared" si="4"/>
        <v>10</v>
      </c>
      <c r="B15" s="65" t="s">
        <v>41856</v>
      </c>
      <c r="C15" s="59" t="s">
        <v>41857</v>
      </c>
      <c r="D15" s="59" t="s">
        <v>2259</v>
      </c>
      <c r="E15" s="74">
        <v>233.2</v>
      </c>
      <c r="F15" s="74">
        <v>242.48</v>
      </c>
      <c r="G15" s="122">
        <v>237.82</v>
      </c>
      <c r="H15" s="61">
        <f t="shared" si="0"/>
        <v>237.83333333333334</v>
      </c>
      <c r="I15" s="61">
        <f t="shared" si="1"/>
        <v>4.6400143677938477</v>
      </c>
      <c r="J15" s="61">
        <f t="shared" si="2"/>
        <v>1.9509520817633557</v>
      </c>
      <c r="K15" s="61">
        <f t="shared" si="3"/>
        <v>237.83333333333334</v>
      </c>
    </row>
    <row r="16" spans="1:11" x14ac:dyDescent="0.25">
      <c r="A16" s="57">
        <f t="shared" si="4"/>
        <v>11</v>
      </c>
      <c r="B16" s="66" t="s">
        <v>41858</v>
      </c>
      <c r="C16" s="67" t="s">
        <v>41859</v>
      </c>
      <c r="D16" s="67" t="s">
        <v>2259</v>
      </c>
      <c r="E16" s="74">
        <v>1806.2</v>
      </c>
      <c r="F16" s="74">
        <v>1880.25</v>
      </c>
      <c r="G16" s="122">
        <v>1844.13</v>
      </c>
      <c r="H16" s="61">
        <f t="shared" si="0"/>
        <v>1843.5266666666666</v>
      </c>
      <c r="I16" s="61">
        <f t="shared" si="1"/>
        <v>37.028686627172341</v>
      </c>
      <c r="J16" s="61">
        <f t="shared" si="2"/>
        <v>2.0085788449225404</v>
      </c>
      <c r="K16" s="61">
        <f t="shared" si="3"/>
        <v>1843.5266666666666</v>
      </c>
    </row>
    <row r="17" spans="1:11" x14ac:dyDescent="0.25">
      <c r="A17" s="57">
        <f t="shared" si="4"/>
        <v>12</v>
      </c>
      <c r="B17" s="64" t="s">
        <v>41860</v>
      </c>
      <c r="C17" s="59" t="s">
        <v>41861</v>
      </c>
      <c r="D17" s="59" t="s">
        <v>2259</v>
      </c>
      <c r="E17" s="74">
        <v>875.6</v>
      </c>
      <c r="F17" s="74">
        <v>919.2</v>
      </c>
      <c r="G17" s="122">
        <v>892.94</v>
      </c>
      <c r="H17" s="61">
        <f t="shared" si="0"/>
        <v>895.91333333333341</v>
      </c>
      <c r="I17" s="61">
        <f t="shared" si="1"/>
        <v>21.951549679540481</v>
      </c>
      <c r="J17" s="61">
        <f t="shared" si="2"/>
        <v>2.4501867382492888</v>
      </c>
      <c r="K17" s="61">
        <f t="shared" si="3"/>
        <v>895.91333333333341</v>
      </c>
    </row>
    <row r="18" spans="1:11" x14ac:dyDescent="0.25">
      <c r="A18" s="57">
        <f t="shared" si="4"/>
        <v>13</v>
      </c>
      <c r="B18" s="64" t="s">
        <v>2291</v>
      </c>
      <c r="C18" s="59" t="s">
        <v>41862</v>
      </c>
      <c r="D18" s="59" t="s">
        <v>2259</v>
      </c>
      <c r="E18" s="74">
        <v>2124.1</v>
      </c>
      <c r="F18" s="74">
        <v>2213.9499999999998</v>
      </c>
      <c r="G18" s="122">
        <v>2171.4699999999998</v>
      </c>
      <c r="H18" s="61">
        <f t="shared" si="0"/>
        <v>2169.8399999999997</v>
      </c>
      <c r="I18" s="61">
        <f t="shared" si="1"/>
        <v>44.947172324852602</v>
      </c>
      <c r="J18" s="61">
        <f t="shared" si="2"/>
        <v>2.0714509975321964</v>
      </c>
      <c r="K18" s="61">
        <f t="shared" si="3"/>
        <v>2169.8399999999997</v>
      </c>
    </row>
    <row r="19" spans="1:11" x14ac:dyDescent="0.25">
      <c r="A19" s="57">
        <f t="shared" si="4"/>
        <v>14</v>
      </c>
      <c r="B19" s="64" t="s">
        <v>41863</v>
      </c>
      <c r="C19" s="59" t="s">
        <v>41864</v>
      </c>
      <c r="D19" s="59" t="s">
        <v>2259</v>
      </c>
      <c r="E19" s="74">
        <v>3185.6</v>
      </c>
      <c r="F19" s="74">
        <v>3322.9</v>
      </c>
      <c r="G19" s="122">
        <v>3259.19</v>
      </c>
      <c r="H19" s="61">
        <f t="shared" si="0"/>
        <v>3255.896666666667</v>
      </c>
      <c r="I19" s="61">
        <f t="shared" si="1"/>
        <v>68.709220875609887</v>
      </c>
      <c r="J19" s="61">
        <f t="shared" si="2"/>
        <v>2.1103010294842446</v>
      </c>
      <c r="K19" s="61">
        <f t="shared" si="3"/>
        <v>3255.896666666667</v>
      </c>
    </row>
    <row r="20" spans="1:11" x14ac:dyDescent="0.25">
      <c r="A20" s="57">
        <f t="shared" si="4"/>
        <v>15</v>
      </c>
      <c r="B20" s="64" t="s">
        <v>41865</v>
      </c>
      <c r="C20" s="59" t="s">
        <v>41866</v>
      </c>
      <c r="D20" s="59" t="s">
        <v>2259</v>
      </c>
      <c r="E20" s="74">
        <v>3837.9</v>
      </c>
      <c r="F20" s="74">
        <v>3990.65</v>
      </c>
      <c r="G20" s="122">
        <v>3913.89</v>
      </c>
      <c r="H20" s="61">
        <f t="shared" si="0"/>
        <v>3914.146666666667</v>
      </c>
      <c r="I20" s="61">
        <f t="shared" si="1"/>
        <v>76.375323458125749</v>
      </c>
      <c r="J20" s="61">
        <f t="shared" si="2"/>
        <v>1.9512637098795245</v>
      </c>
      <c r="K20" s="61">
        <f t="shared" si="3"/>
        <v>3914.146666666667</v>
      </c>
    </row>
    <row r="21" spans="1:11" x14ac:dyDescent="0.25">
      <c r="A21" s="57">
        <f t="shared" si="4"/>
        <v>16</v>
      </c>
      <c r="B21" s="64" t="s">
        <v>42142</v>
      </c>
      <c r="C21" s="59" t="s">
        <v>41867</v>
      </c>
      <c r="D21" s="59" t="s">
        <v>2259</v>
      </c>
      <c r="E21" s="74">
        <v>3060.2</v>
      </c>
      <c r="F21" s="74">
        <v>3185.67</v>
      </c>
      <c r="G21" s="122">
        <v>3124.46</v>
      </c>
      <c r="H21" s="61">
        <f t="shared" si="0"/>
        <v>3123.4433333333332</v>
      </c>
      <c r="I21" s="61">
        <f t="shared" si="1"/>
        <v>62.741178131537737</v>
      </c>
      <c r="J21" s="61">
        <f t="shared" si="2"/>
        <v>2.0087183097565746</v>
      </c>
      <c r="K21" s="61">
        <f t="shared" si="3"/>
        <v>3123.4433333333332</v>
      </c>
    </row>
    <row r="22" spans="1:11" x14ac:dyDescent="0.25">
      <c r="A22" s="57">
        <f t="shared" si="4"/>
        <v>17</v>
      </c>
      <c r="B22" s="64" t="s">
        <v>41868</v>
      </c>
      <c r="C22" s="59" t="s">
        <v>41869</v>
      </c>
      <c r="D22" s="59" t="s">
        <v>2259</v>
      </c>
      <c r="E22" s="74">
        <v>7371.1</v>
      </c>
      <c r="F22" s="74">
        <v>7738.18</v>
      </c>
      <c r="G22" s="122">
        <v>7517.05</v>
      </c>
      <c r="H22" s="61">
        <f t="shared" si="0"/>
        <v>7542.1100000000006</v>
      </c>
      <c r="I22" s="61">
        <f t="shared" si="1"/>
        <v>184.81865246776363</v>
      </c>
      <c r="J22" s="61">
        <f t="shared" si="2"/>
        <v>2.4504900149661517</v>
      </c>
      <c r="K22" s="61">
        <f t="shared" si="3"/>
        <v>7542.1100000000006</v>
      </c>
    </row>
    <row r="23" spans="1:11" x14ac:dyDescent="0.25">
      <c r="A23" s="57">
        <f t="shared" si="4"/>
        <v>18</v>
      </c>
      <c r="B23" s="64" t="s">
        <v>41870</v>
      </c>
      <c r="C23" s="59" t="s">
        <v>41871</v>
      </c>
      <c r="D23" s="59" t="s">
        <v>2259</v>
      </c>
      <c r="E23" s="74">
        <v>2475</v>
      </c>
      <c r="F23" s="74">
        <v>2579.69</v>
      </c>
      <c r="G23" s="122">
        <v>2530.19</v>
      </c>
      <c r="H23" s="61">
        <f t="shared" si="0"/>
        <v>2528.2933333333335</v>
      </c>
      <c r="I23" s="61">
        <f t="shared" si="1"/>
        <v>52.370765063471588</v>
      </c>
      <c r="J23" s="61">
        <f t="shared" si="2"/>
        <v>2.0713880139226299</v>
      </c>
      <c r="K23" s="61">
        <f t="shared" si="3"/>
        <v>2528.2933333333335</v>
      </c>
    </row>
    <row r="24" spans="1:11" x14ac:dyDescent="0.25">
      <c r="A24" s="57">
        <f t="shared" si="4"/>
        <v>19</v>
      </c>
      <c r="B24" s="64" t="s">
        <v>41872</v>
      </c>
      <c r="C24" s="59" t="s">
        <v>41873</v>
      </c>
      <c r="D24" s="59" t="s">
        <v>2259</v>
      </c>
      <c r="E24" s="74">
        <v>26200.9</v>
      </c>
      <c r="F24" s="74">
        <v>27330.16</v>
      </c>
      <c r="G24" s="122">
        <v>26806.14</v>
      </c>
      <c r="H24" s="61">
        <f t="shared" si="0"/>
        <v>26779.066666666666</v>
      </c>
      <c r="I24" s="61">
        <f t="shared" si="1"/>
        <v>565.1165905663471</v>
      </c>
      <c r="J24" s="61">
        <f t="shared" si="2"/>
        <v>2.110292332442556</v>
      </c>
      <c r="K24" s="61">
        <f t="shared" si="3"/>
        <v>26779.066666666666</v>
      </c>
    </row>
    <row r="25" spans="1:11" x14ac:dyDescent="0.25">
      <c r="A25" s="57">
        <f t="shared" si="4"/>
        <v>20</v>
      </c>
      <c r="B25" s="64" t="s">
        <v>41874</v>
      </c>
      <c r="C25" s="59" t="s">
        <v>41875</v>
      </c>
      <c r="D25" s="59" t="s">
        <v>2259</v>
      </c>
      <c r="E25" s="74">
        <v>1384.9</v>
      </c>
      <c r="F25" s="74">
        <v>1440.02</v>
      </c>
      <c r="G25" s="122">
        <v>1412.32</v>
      </c>
      <c r="H25" s="61">
        <f t="shared" si="0"/>
        <v>1412.4133333333332</v>
      </c>
      <c r="I25" s="61">
        <f t="shared" si="1"/>
        <v>27.560118529014538</v>
      </c>
      <c r="J25" s="61">
        <f t="shared" si="2"/>
        <v>1.9512785583786527</v>
      </c>
      <c r="K25" s="61">
        <f t="shared" si="3"/>
        <v>1412.4133333333332</v>
      </c>
    </row>
    <row r="26" spans="1:11" x14ac:dyDescent="0.25">
      <c r="A26" s="57">
        <f t="shared" si="4"/>
        <v>21</v>
      </c>
      <c r="B26" s="68" t="s">
        <v>41876</v>
      </c>
      <c r="C26" s="62" t="s">
        <v>41877</v>
      </c>
      <c r="D26" s="60" t="s">
        <v>2259</v>
      </c>
      <c r="E26" s="74">
        <v>2702.7</v>
      </c>
      <c r="F26" s="74">
        <v>2813.51</v>
      </c>
      <c r="G26" s="122">
        <v>2759.46</v>
      </c>
      <c r="H26" s="61">
        <f t="shared" si="0"/>
        <v>2758.5566666666668</v>
      </c>
      <c r="I26" s="61">
        <f t="shared" si="1"/>
        <v>55.41052276719067</v>
      </c>
      <c r="J26" s="61">
        <f t="shared" si="2"/>
        <v>2.0086780683808323</v>
      </c>
      <c r="K26" s="61">
        <f t="shared" si="3"/>
        <v>2758.5566666666668</v>
      </c>
    </row>
    <row r="27" spans="1:11" x14ac:dyDescent="0.25">
      <c r="A27" s="57">
        <f t="shared" si="4"/>
        <v>22</v>
      </c>
      <c r="B27" s="66" t="s">
        <v>41878</v>
      </c>
      <c r="C27" s="67" t="s">
        <v>41879</v>
      </c>
      <c r="D27" s="67" t="s">
        <v>2259</v>
      </c>
      <c r="E27" s="74">
        <v>5676</v>
      </c>
      <c r="F27" s="74">
        <v>5958.66</v>
      </c>
      <c r="G27" s="122">
        <v>5788.38</v>
      </c>
      <c r="H27" s="61">
        <f t="shared" si="0"/>
        <v>5807.68</v>
      </c>
      <c r="I27" s="61">
        <f t="shared" si="1"/>
        <v>142.31491980814934</v>
      </c>
      <c r="J27" s="61">
        <f t="shared" si="2"/>
        <v>2.4504607658849893</v>
      </c>
      <c r="K27" s="61">
        <f t="shared" si="3"/>
        <v>5807.68</v>
      </c>
    </row>
    <row r="28" spans="1:11" x14ac:dyDescent="0.25">
      <c r="A28" s="57">
        <f t="shared" si="4"/>
        <v>23</v>
      </c>
      <c r="B28" s="68" t="s">
        <v>41880</v>
      </c>
      <c r="C28" s="59" t="s">
        <v>41881</v>
      </c>
      <c r="D28" s="60" t="s">
        <v>2259</v>
      </c>
      <c r="E28" s="74">
        <v>762.3</v>
      </c>
      <c r="F28" s="74">
        <v>794.55</v>
      </c>
      <c r="G28" s="122">
        <v>779.3</v>
      </c>
      <c r="H28" s="61">
        <f t="shared" si="0"/>
        <v>778.71666666666658</v>
      </c>
      <c r="I28" s="61">
        <f t="shared" si="1"/>
        <v>16.13291149586253</v>
      </c>
      <c r="J28" s="61">
        <f t="shared" si="2"/>
        <v>2.071730603239843</v>
      </c>
      <c r="K28" s="61">
        <f t="shared" si="3"/>
        <v>778.71666666666658</v>
      </c>
    </row>
    <row r="29" spans="1:11" x14ac:dyDescent="0.25">
      <c r="A29" s="57">
        <f t="shared" si="4"/>
        <v>24</v>
      </c>
      <c r="B29" s="64" t="s">
        <v>41882</v>
      </c>
      <c r="C29" s="59" t="s">
        <v>41883</v>
      </c>
      <c r="D29" s="59" t="s">
        <v>2259</v>
      </c>
      <c r="E29" s="74">
        <v>1523.5</v>
      </c>
      <c r="F29" s="74">
        <v>1589.16</v>
      </c>
      <c r="G29" s="122">
        <v>1558.69</v>
      </c>
      <c r="H29" s="61">
        <f t="shared" si="0"/>
        <v>1557.1166666666668</v>
      </c>
      <c r="I29" s="61">
        <f t="shared" si="1"/>
        <v>32.858262786296784</v>
      </c>
      <c r="J29" s="61">
        <f t="shared" si="2"/>
        <v>2.1101991578214081</v>
      </c>
      <c r="K29" s="61">
        <f t="shared" si="3"/>
        <v>1557.1166666666668</v>
      </c>
    </row>
    <row r="30" spans="1:11" x14ac:dyDescent="0.25">
      <c r="A30" s="57">
        <f t="shared" si="4"/>
        <v>25</v>
      </c>
      <c r="B30" s="66" t="s">
        <v>41884</v>
      </c>
      <c r="C30" s="62" t="s">
        <v>41885</v>
      </c>
      <c r="D30" s="60" t="s">
        <v>2259</v>
      </c>
      <c r="E30" s="74">
        <v>1200.0999999999999</v>
      </c>
      <c r="F30" s="74">
        <v>1247.8599999999999</v>
      </c>
      <c r="G30" s="122">
        <v>1223.8599999999999</v>
      </c>
      <c r="H30" s="61">
        <f t="shared" si="0"/>
        <v>1223.9399999999998</v>
      </c>
      <c r="I30" s="61">
        <f t="shared" si="1"/>
        <v>23.880100502301069</v>
      </c>
      <c r="J30" s="61">
        <f t="shared" si="2"/>
        <v>1.9510842445137078</v>
      </c>
      <c r="K30" s="61">
        <f t="shared" si="3"/>
        <v>1223.9399999999998</v>
      </c>
    </row>
    <row r="31" spans="1:11" ht="25.5" x14ac:dyDescent="0.25">
      <c r="A31" s="57">
        <f t="shared" si="4"/>
        <v>26</v>
      </c>
      <c r="B31" s="68" t="s">
        <v>41886</v>
      </c>
      <c r="C31" s="59" t="s">
        <v>41887</v>
      </c>
      <c r="D31" s="60" t="s">
        <v>2259</v>
      </c>
      <c r="E31" s="74">
        <v>1013.1</v>
      </c>
      <c r="F31" s="74">
        <v>1054.6400000000001</v>
      </c>
      <c r="G31" s="122">
        <v>1034.3800000000001</v>
      </c>
      <c r="H31" s="61">
        <f t="shared" si="0"/>
        <v>1034.0400000000002</v>
      </c>
      <c r="I31" s="61">
        <f t="shared" si="1"/>
        <v>20.772087040064164</v>
      </c>
      <c r="J31" s="61">
        <f t="shared" si="2"/>
        <v>2.0088281923391902</v>
      </c>
      <c r="K31" s="61">
        <f t="shared" si="3"/>
        <v>1034.0400000000002</v>
      </c>
    </row>
    <row r="32" spans="1:11" x14ac:dyDescent="0.25">
      <c r="A32" s="57">
        <f t="shared" si="4"/>
        <v>27</v>
      </c>
      <c r="B32" s="63" t="s">
        <v>41888</v>
      </c>
      <c r="C32" s="62" t="s">
        <v>41889</v>
      </c>
      <c r="D32" s="60" t="s">
        <v>2259</v>
      </c>
      <c r="E32" s="74">
        <v>1593.9</v>
      </c>
      <c r="F32" s="74">
        <v>1673.28</v>
      </c>
      <c r="G32" s="122">
        <v>1625.46</v>
      </c>
      <c r="H32" s="61">
        <f t="shared" si="0"/>
        <v>1630.88</v>
      </c>
      <c r="I32" s="61">
        <f t="shared" si="1"/>
        <v>39.966591048024043</v>
      </c>
      <c r="J32" s="61">
        <f t="shared" si="2"/>
        <v>2.4506150696571201</v>
      </c>
      <c r="K32" s="61">
        <f t="shared" si="3"/>
        <v>1630.88</v>
      </c>
    </row>
    <row r="33" spans="1:11" x14ac:dyDescent="0.25">
      <c r="A33" s="57">
        <f t="shared" si="4"/>
        <v>28</v>
      </c>
      <c r="B33" s="64" t="s">
        <v>41890</v>
      </c>
      <c r="C33" s="59" t="s">
        <v>41891</v>
      </c>
      <c r="D33" s="59" t="s">
        <v>2259</v>
      </c>
      <c r="E33" s="74">
        <v>1907.4</v>
      </c>
      <c r="F33" s="74">
        <v>1988.08</v>
      </c>
      <c r="G33" s="122">
        <v>1949.94</v>
      </c>
      <c r="H33" s="61">
        <f t="shared" si="0"/>
        <v>1948.4733333333334</v>
      </c>
      <c r="I33" s="61">
        <f t="shared" si="1"/>
        <v>40.359991740996762</v>
      </c>
      <c r="J33" s="61">
        <f t="shared" si="2"/>
        <v>2.071364850138917</v>
      </c>
      <c r="K33" s="61">
        <f t="shared" si="3"/>
        <v>1948.4733333333334</v>
      </c>
    </row>
    <row r="34" spans="1:11" x14ac:dyDescent="0.25">
      <c r="A34" s="57">
        <f t="shared" si="4"/>
        <v>29</v>
      </c>
      <c r="B34" s="64" t="s">
        <v>41892</v>
      </c>
      <c r="C34" s="59" t="s">
        <v>41893</v>
      </c>
      <c r="D34" s="59" t="s">
        <v>2259</v>
      </c>
      <c r="E34" s="74">
        <v>3713.6</v>
      </c>
      <c r="F34" s="74">
        <v>3873.66</v>
      </c>
      <c r="G34" s="122">
        <v>3799.38</v>
      </c>
      <c r="H34" s="61">
        <f t="shared" si="0"/>
        <v>3795.5466666666666</v>
      </c>
      <c r="I34" s="61">
        <f t="shared" si="1"/>
        <v>80.098824793709241</v>
      </c>
      <c r="J34" s="61">
        <f t="shared" si="2"/>
        <v>2.1103369772042297</v>
      </c>
      <c r="K34" s="61">
        <f t="shared" si="3"/>
        <v>3795.5466666666666</v>
      </c>
    </row>
    <row r="35" spans="1:11" ht="25.5" x14ac:dyDescent="0.25">
      <c r="A35" s="57">
        <f t="shared" si="4"/>
        <v>30</v>
      </c>
      <c r="B35" s="64" t="s">
        <v>41894</v>
      </c>
      <c r="C35" s="59" t="s">
        <v>41895</v>
      </c>
      <c r="D35" s="59" t="s">
        <v>2259</v>
      </c>
      <c r="E35" s="74">
        <v>1045</v>
      </c>
      <c r="F35" s="74">
        <v>1086.5899999999999</v>
      </c>
      <c r="G35" s="122">
        <v>1065.69</v>
      </c>
      <c r="H35" s="61">
        <f t="shared" si="0"/>
        <v>1065.76</v>
      </c>
      <c r="I35" s="61">
        <f t="shared" si="1"/>
        <v>20.795088362399383</v>
      </c>
      <c r="J35" s="61">
        <f t="shared" si="2"/>
        <v>1.9511980523194135</v>
      </c>
      <c r="K35" s="61">
        <f t="shared" si="3"/>
        <v>1065.76</v>
      </c>
    </row>
    <row r="36" spans="1:11" x14ac:dyDescent="0.25">
      <c r="A36" s="57"/>
      <c r="B36" s="57"/>
      <c r="C36" s="69"/>
      <c r="D36" s="70"/>
      <c r="E36" s="71">
        <f>SUM(E6:E35)</f>
        <v>91529.9</v>
      </c>
      <c r="F36" s="71">
        <f>SUM(F6:F35)</f>
        <v>95532.270000000019</v>
      </c>
      <c r="G36" s="72">
        <f>SUM(G6:G35)</f>
        <v>93518.620000000054</v>
      </c>
      <c r="H36" s="61"/>
      <c r="I36" s="61"/>
      <c r="J36" s="61"/>
      <c r="K36" s="73">
        <f>SUM(K6:K35)</f>
        <v>93526.929999999978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31"/>
  <sheetViews>
    <sheetView workbookViewId="0">
      <selection activeCell="J124" sqref="J124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50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7.7109375" style="41" customWidth="1"/>
    <col min="12" max="16384" width="9.140625" style="41"/>
  </cols>
  <sheetData>
    <row r="2" spans="1:11" ht="15.75" x14ac:dyDescent="0.25">
      <c r="A2" s="173" t="s">
        <v>42140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.75" x14ac:dyDescent="0.25">
      <c r="A3" s="43"/>
      <c r="B3" s="43"/>
      <c r="C3" s="47"/>
      <c r="D3" s="43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x14ac:dyDescent="0.25">
      <c r="A6" s="57">
        <v>1</v>
      </c>
      <c r="B6" s="58" t="s">
        <v>41896</v>
      </c>
      <c r="C6" s="59" t="s">
        <v>41897</v>
      </c>
      <c r="D6" s="60" t="s">
        <v>2259</v>
      </c>
      <c r="E6" s="74">
        <v>13081.25</v>
      </c>
      <c r="F6" s="52">
        <v>13617.58</v>
      </c>
      <c r="G6" s="122">
        <v>13355.96</v>
      </c>
      <c r="H6" s="61">
        <f>AVERAGE(E6:G6)</f>
        <v>13351.596666666666</v>
      </c>
      <c r="I6" s="61">
        <f>SQRT(((SUM((POWER(G6-H6,2)),(POWER(F6-H6,2)),(POWER(E6-H6,2)))/(COLUMNS(E6:G6)-1))))</f>
        <v>268.19162222808774</v>
      </c>
      <c r="J6" s="61">
        <f>I6/H6*100</f>
        <v>2.0086857693780527</v>
      </c>
      <c r="K6" s="61">
        <f>H6</f>
        <v>13351.596666666666</v>
      </c>
    </row>
    <row r="7" spans="1:11" x14ac:dyDescent="0.25">
      <c r="A7" s="57">
        <f>A6+1</f>
        <v>2</v>
      </c>
      <c r="B7" s="58" t="s">
        <v>41898</v>
      </c>
      <c r="C7" s="62" t="s">
        <v>41899</v>
      </c>
      <c r="D7" s="60" t="s">
        <v>2259</v>
      </c>
      <c r="E7" s="74">
        <v>6948.75</v>
      </c>
      <c r="F7" s="52">
        <v>7294.8</v>
      </c>
      <c r="G7" s="122">
        <v>7086.34</v>
      </c>
      <c r="H7" s="61">
        <f t="shared" ref="H7:H70" si="0">AVERAGE(E7:G7)</f>
        <v>7109.9633333333331</v>
      </c>
      <c r="I7" s="61">
        <f t="shared" ref="I7:I70" si="1">SQRT(((SUM((POWER(G7-H7,2)),(POWER(F7-H7,2)),(POWER(E7-H7,2)))/(COLUMNS(E7:G7)-1))))</f>
        <v>174.23029883844362</v>
      </c>
      <c r="J7" s="61">
        <f t="shared" ref="J7:J70" si="2">I7/H7*100</f>
        <v>2.4505091049008261</v>
      </c>
      <c r="K7" s="61">
        <f t="shared" ref="K7:K70" si="3">H7</f>
        <v>7109.9633333333331</v>
      </c>
    </row>
    <row r="8" spans="1:11" x14ac:dyDescent="0.25">
      <c r="A8" s="57">
        <f t="shared" ref="A8:A71" si="4">A7+1</f>
        <v>3</v>
      </c>
      <c r="B8" s="58" t="s">
        <v>41900</v>
      </c>
      <c r="C8" s="62" t="s">
        <v>41901</v>
      </c>
      <c r="D8" s="60" t="s">
        <v>2259</v>
      </c>
      <c r="E8" s="74">
        <v>1618.75</v>
      </c>
      <c r="F8" s="52">
        <v>1687.22</v>
      </c>
      <c r="G8" s="122">
        <v>1654.85</v>
      </c>
      <c r="H8" s="61">
        <f t="shared" si="0"/>
        <v>1653.6066666666666</v>
      </c>
      <c r="I8" s="61">
        <f t="shared" si="1"/>
        <v>34.251928899455201</v>
      </c>
      <c r="J8" s="61">
        <f t="shared" si="2"/>
        <v>2.0713468075512842</v>
      </c>
      <c r="K8" s="61">
        <f t="shared" si="3"/>
        <v>1653.6066666666666</v>
      </c>
    </row>
    <row r="9" spans="1:11" x14ac:dyDescent="0.25">
      <c r="A9" s="57">
        <f t="shared" si="4"/>
        <v>4</v>
      </c>
      <c r="B9" s="58" t="s">
        <v>41902</v>
      </c>
      <c r="C9" s="62" t="s">
        <v>41903</v>
      </c>
      <c r="D9" s="60" t="s">
        <v>2259</v>
      </c>
      <c r="E9" s="74">
        <v>1721.25</v>
      </c>
      <c r="F9" s="52">
        <v>1795.44</v>
      </c>
      <c r="G9" s="122">
        <v>1761.01</v>
      </c>
      <c r="H9" s="61">
        <f t="shared" si="0"/>
        <v>1759.2333333333333</v>
      </c>
      <c r="I9" s="61">
        <f t="shared" si="1"/>
        <v>37.126896360096346</v>
      </c>
      <c r="J9" s="61">
        <f t="shared" si="2"/>
        <v>2.1104020516567639</v>
      </c>
      <c r="K9" s="61">
        <f t="shared" si="3"/>
        <v>1759.2333333333333</v>
      </c>
    </row>
    <row r="10" spans="1:11" x14ac:dyDescent="0.25">
      <c r="A10" s="57">
        <f t="shared" si="4"/>
        <v>5</v>
      </c>
      <c r="B10" s="58" t="s">
        <v>41904</v>
      </c>
      <c r="C10" s="62" t="s">
        <v>41905</v>
      </c>
      <c r="D10" s="60" t="s">
        <v>2259</v>
      </c>
      <c r="E10" s="74">
        <v>9550</v>
      </c>
      <c r="F10" s="52">
        <v>9930.09</v>
      </c>
      <c r="G10" s="122">
        <v>9739.09</v>
      </c>
      <c r="H10" s="61">
        <f t="shared" si="0"/>
        <v>9739.7266666666674</v>
      </c>
      <c r="I10" s="61">
        <f t="shared" si="1"/>
        <v>190.0457998308128</v>
      </c>
      <c r="J10" s="61">
        <f t="shared" si="2"/>
        <v>1.9512436676608937</v>
      </c>
      <c r="K10" s="61">
        <f t="shared" si="3"/>
        <v>9739.7266666666674</v>
      </c>
    </row>
    <row r="11" spans="1:11" ht="25.5" x14ac:dyDescent="0.25">
      <c r="A11" s="57">
        <f t="shared" si="4"/>
        <v>6</v>
      </c>
      <c r="B11" s="63" t="s">
        <v>41906</v>
      </c>
      <c r="C11" s="62" t="s">
        <v>41907</v>
      </c>
      <c r="D11" s="60" t="s">
        <v>2259</v>
      </c>
      <c r="E11" s="74">
        <v>8670</v>
      </c>
      <c r="F11" s="52">
        <v>9025.4699999999993</v>
      </c>
      <c r="G11" s="122">
        <v>8852.07</v>
      </c>
      <c r="H11" s="61">
        <f t="shared" si="0"/>
        <v>8849.18</v>
      </c>
      <c r="I11" s="61">
        <f t="shared" si="1"/>
        <v>177.75262107772105</v>
      </c>
      <c r="J11" s="61">
        <f t="shared" si="2"/>
        <v>2.0086903089068255</v>
      </c>
      <c r="K11" s="61">
        <f t="shared" si="3"/>
        <v>8849.18</v>
      </c>
    </row>
    <row r="12" spans="1:11" x14ac:dyDescent="0.25">
      <c r="A12" s="57">
        <f t="shared" si="4"/>
        <v>7</v>
      </c>
      <c r="B12" s="64" t="s">
        <v>41908</v>
      </c>
      <c r="C12" s="59" t="s">
        <v>41909</v>
      </c>
      <c r="D12" s="60" t="s">
        <v>2259</v>
      </c>
      <c r="E12" s="74">
        <v>9371.25</v>
      </c>
      <c r="F12" s="52">
        <v>9837.94</v>
      </c>
      <c r="G12" s="122">
        <v>9556.7999999999993</v>
      </c>
      <c r="H12" s="61">
        <f t="shared" si="0"/>
        <v>9588.6633333333339</v>
      </c>
      <c r="I12" s="61">
        <f t="shared" si="1"/>
        <v>234.97094082744249</v>
      </c>
      <c r="J12" s="61">
        <f t="shared" si="2"/>
        <v>2.4505077783949987</v>
      </c>
      <c r="K12" s="61">
        <f t="shared" si="3"/>
        <v>9588.6633333333339</v>
      </c>
    </row>
    <row r="13" spans="1:11" x14ac:dyDescent="0.25">
      <c r="A13" s="57">
        <f t="shared" si="4"/>
        <v>8</v>
      </c>
      <c r="B13" s="64" t="s">
        <v>41910</v>
      </c>
      <c r="C13" s="59" t="s">
        <v>41911</v>
      </c>
      <c r="D13" s="60" t="s">
        <v>2259</v>
      </c>
      <c r="E13" s="74">
        <v>2575</v>
      </c>
      <c r="F13" s="52">
        <v>2683.92</v>
      </c>
      <c r="G13" s="122">
        <v>2632.42</v>
      </c>
      <c r="H13" s="61">
        <f t="shared" si="0"/>
        <v>2630.4466666666667</v>
      </c>
      <c r="I13" s="61">
        <f t="shared" si="1"/>
        <v>54.486806965845751</v>
      </c>
      <c r="J13" s="61">
        <f t="shared" si="2"/>
        <v>2.0713899147361192</v>
      </c>
      <c r="K13" s="61">
        <f t="shared" si="3"/>
        <v>2630.4466666666667</v>
      </c>
    </row>
    <row r="14" spans="1:11" x14ac:dyDescent="0.25">
      <c r="A14" s="57">
        <f t="shared" si="4"/>
        <v>9</v>
      </c>
      <c r="B14" s="64" t="s">
        <v>41912</v>
      </c>
      <c r="C14" s="59" t="s">
        <v>41913</v>
      </c>
      <c r="D14" s="60" t="s">
        <v>2259</v>
      </c>
      <c r="E14" s="74">
        <v>2167.5</v>
      </c>
      <c r="F14" s="52">
        <v>2260.92</v>
      </c>
      <c r="G14" s="122">
        <v>2217.5700000000002</v>
      </c>
      <c r="H14" s="61">
        <f t="shared" si="0"/>
        <v>2215.33</v>
      </c>
      <c r="I14" s="61">
        <f t="shared" si="1"/>
        <v>46.750265239889323</v>
      </c>
      <c r="J14" s="61">
        <f t="shared" si="2"/>
        <v>2.1103070531202723</v>
      </c>
      <c r="K14" s="61">
        <f t="shared" si="3"/>
        <v>2215.33</v>
      </c>
    </row>
    <row r="15" spans="1:11" x14ac:dyDescent="0.25">
      <c r="A15" s="57">
        <f t="shared" si="4"/>
        <v>10</v>
      </c>
      <c r="B15" s="65" t="s">
        <v>41914</v>
      </c>
      <c r="C15" s="59" t="s">
        <v>41915</v>
      </c>
      <c r="D15" s="60" t="s">
        <v>2259</v>
      </c>
      <c r="E15" s="74">
        <v>2270</v>
      </c>
      <c r="F15" s="52">
        <v>2360.35</v>
      </c>
      <c r="G15" s="122">
        <v>2314.9499999999998</v>
      </c>
      <c r="H15" s="61">
        <f t="shared" si="0"/>
        <v>2315.1</v>
      </c>
      <c r="I15" s="61">
        <f t="shared" si="1"/>
        <v>45.175186773271854</v>
      </c>
      <c r="J15" s="61">
        <f t="shared" si="2"/>
        <v>1.9513276650370115</v>
      </c>
      <c r="K15" s="61">
        <f t="shared" si="3"/>
        <v>2315.1</v>
      </c>
    </row>
    <row r="16" spans="1:11" x14ac:dyDescent="0.25">
      <c r="A16" s="57">
        <f t="shared" si="4"/>
        <v>11</v>
      </c>
      <c r="B16" s="66" t="s">
        <v>41916</v>
      </c>
      <c r="C16" s="67" t="s">
        <v>41917</v>
      </c>
      <c r="D16" s="60" t="s">
        <v>2259</v>
      </c>
      <c r="E16" s="74">
        <v>2142.5</v>
      </c>
      <c r="F16" s="52">
        <v>2230.34</v>
      </c>
      <c r="G16" s="122">
        <v>2187.4899999999998</v>
      </c>
      <c r="H16" s="61">
        <f t="shared" si="0"/>
        <v>2186.7766666666666</v>
      </c>
      <c r="I16" s="61">
        <f t="shared" si="1"/>
        <v>43.924344426904533</v>
      </c>
      <c r="J16" s="61">
        <f t="shared" si="2"/>
        <v>2.0086342193260642</v>
      </c>
      <c r="K16" s="61">
        <f t="shared" si="3"/>
        <v>2186.7766666666666</v>
      </c>
    </row>
    <row r="17" spans="1:11" x14ac:dyDescent="0.25">
      <c r="A17" s="57">
        <f t="shared" si="4"/>
        <v>12</v>
      </c>
      <c r="B17" s="64" t="s">
        <v>41918</v>
      </c>
      <c r="C17" s="59" t="s">
        <v>41919</v>
      </c>
      <c r="D17" s="60" t="s">
        <v>2259</v>
      </c>
      <c r="E17" s="74">
        <v>3658.75</v>
      </c>
      <c r="F17" s="52">
        <v>3840.96</v>
      </c>
      <c r="G17" s="122">
        <v>3731.19</v>
      </c>
      <c r="H17" s="61">
        <f t="shared" si="0"/>
        <v>3743.6333333333332</v>
      </c>
      <c r="I17" s="61">
        <f t="shared" si="1"/>
        <v>91.740113545456978</v>
      </c>
      <c r="J17" s="61">
        <f t="shared" si="2"/>
        <v>2.4505635402004375</v>
      </c>
      <c r="K17" s="61">
        <f t="shared" si="3"/>
        <v>3743.6333333333332</v>
      </c>
    </row>
    <row r="18" spans="1:11" x14ac:dyDescent="0.25">
      <c r="A18" s="57">
        <f t="shared" si="4"/>
        <v>13</v>
      </c>
      <c r="B18" s="64" t="s">
        <v>41920</v>
      </c>
      <c r="C18" s="59" t="s">
        <v>41921</v>
      </c>
      <c r="D18" s="60" t="s">
        <v>2259</v>
      </c>
      <c r="E18" s="74">
        <v>187.5</v>
      </c>
      <c r="F18" s="52">
        <v>195.43</v>
      </c>
      <c r="G18" s="122">
        <v>191.68</v>
      </c>
      <c r="H18" s="61">
        <f t="shared" si="0"/>
        <v>191.53666666666666</v>
      </c>
      <c r="I18" s="61">
        <f t="shared" si="1"/>
        <v>3.9669425674357024</v>
      </c>
      <c r="J18" s="61">
        <f t="shared" si="2"/>
        <v>2.0711139211477536</v>
      </c>
      <c r="K18" s="61">
        <f t="shared" si="3"/>
        <v>191.53666666666666</v>
      </c>
    </row>
    <row r="19" spans="1:11" x14ac:dyDescent="0.25">
      <c r="A19" s="57">
        <f t="shared" si="4"/>
        <v>14</v>
      </c>
      <c r="B19" s="64" t="s">
        <v>41922</v>
      </c>
      <c r="C19" s="59" t="s">
        <v>41923</v>
      </c>
      <c r="D19" s="60" t="s">
        <v>2259</v>
      </c>
      <c r="E19" s="74">
        <v>847.5</v>
      </c>
      <c r="F19" s="52">
        <v>884.03</v>
      </c>
      <c r="G19" s="122">
        <v>867.08</v>
      </c>
      <c r="H19" s="61">
        <f t="shared" si="0"/>
        <v>866.20333333333338</v>
      </c>
      <c r="I19" s="61">
        <f t="shared" si="1"/>
        <v>18.280772230224109</v>
      </c>
      <c r="J19" s="61">
        <f t="shared" si="2"/>
        <v>2.1104481507680002</v>
      </c>
      <c r="K19" s="61">
        <f t="shared" si="3"/>
        <v>866.20333333333338</v>
      </c>
    </row>
    <row r="20" spans="1:11" x14ac:dyDescent="0.25">
      <c r="A20" s="57">
        <f t="shared" si="4"/>
        <v>15</v>
      </c>
      <c r="B20" s="64" t="s">
        <v>41924</v>
      </c>
      <c r="C20" s="59" t="s">
        <v>41925</v>
      </c>
      <c r="D20" s="60" t="s">
        <v>2259</v>
      </c>
      <c r="E20" s="74">
        <v>815</v>
      </c>
      <c r="F20" s="52">
        <v>847.44</v>
      </c>
      <c r="G20" s="122">
        <v>831.14</v>
      </c>
      <c r="H20" s="61">
        <f t="shared" si="0"/>
        <v>831.19333333333327</v>
      </c>
      <c r="I20" s="61">
        <f t="shared" si="1"/>
        <v>16.220065762299924</v>
      </c>
      <c r="J20" s="61">
        <f t="shared" si="2"/>
        <v>1.9514191358167687</v>
      </c>
      <c r="K20" s="61">
        <f t="shared" si="3"/>
        <v>831.19333333333327</v>
      </c>
    </row>
    <row r="21" spans="1:11" x14ac:dyDescent="0.25">
      <c r="A21" s="57">
        <f t="shared" si="4"/>
        <v>16</v>
      </c>
      <c r="B21" s="64" t="s">
        <v>41926</v>
      </c>
      <c r="C21" s="59" t="s">
        <v>41927</v>
      </c>
      <c r="D21" s="60" t="s">
        <v>2259</v>
      </c>
      <c r="E21" s="74">
        <v>763.75</v>
      </c>
      <c r="F21" s="52">
        <v>795.06</v>
      </c>
      <c r="G21" s="122">
        <v>779.79</v>
      </c>
      <c r="H21" s="61">
        <f t="shared" si="0"/>
        <v>779.5333333333333</v>
      </c>
      <c r="I21" s="61">
        <f t="shared" si="1"/>
        <v>15.656577957310226</v>
      </c>
      <c r="J21" s="61">
        <f t="shared" si="2"/>
        <v>2.0084552241482374</v>
      </c>
      <c r="K21" s="61">
        <f t="shared" si="3"/>
        <v>779.5333333333333</v>
      </c>
    </row>
    <row r="22" spans="1:11" x14ac:dyDescent="0.25">
      <c r="A22" s="57">
        <f t="shared" si="4"/>
        <v>17</v>
      </c>
      <c r="B22" s="64" t="s">
        <v>41928</v>
      </c>
      <c r="C22" s="59" t="s">
        <v>41929</v>
      </c>
      <c r="D22" s="60" t="s">
        <v>2259</v>
      </c>
      <c r="E22" s="74">
        <v>4462.5</v>
      </c>
      <c r="F22" s="52">
        <v>4684.7299999999996</v>
      </c>
      <c r="G22" s="122">
        <v>4550.8599999999997</v>
      </c>
      <c r="H22" s="61">
        <f t="shared" si="0"/>
        <v>4566.03</v>
      </c>
      <c r="I22" s="61">
        <f t="shared" si="1"/>
        <v>111.88896236894841</v>
      </c>
      <c r="J22" s="61">
        <f t="shared" si="2"/>
        <v>2.4504648977108872</v>
      </c>
      <c r="K22" s="61">
        <f t="shared" si="3"/>
        <v>4566.03</v>
      </c>
    </row>
    <row r="23" spans="1:11" x14ac:dyDescent="0.25">
      <c r="A23" s="57">
        <f t="shared" si="4"/>
        <v>18</v>
      </c>
      <c r="B23" s="64" t="s">
        <v>41930</v>
      </c>
      <c r="C23" s="59" t="s">
        <v>41931</v>
      </c>
      <c r="D23" s="60" t="s">
        <v>2259</v>
      </c>
      <c r="E23" s="74">
        <v>1963.75</v>
      </c>
      <c r="F23" s="52">
        <v>2046.82</v>
      </c>
      <c r="G23" s="122">
        <v>2007.54</v>
      </c>
      <c r="H23" s="61">
        <f t="shared" si="0"/>
        <v>2006.0366666666666</v>
      </c>
      <c r="I23" s="61">
        <f t="shared" si="1"/>
        <v>41.555399568928834</v>
      </c>
      <c r="J23" s="61">
        <f t="shared" si="2"/>
        <v>2.0715174482817114</v>
      </c>
      <c r="K23" s="61">
        <f t="shared" si="3"/>
        <v>2006.0366666666666</v>
      </c>
    </row>
    <row r="24" spans="1:11" x14ac:dyDescent="0.25">
      <c r="A24" s="57">
        <f t="shared" si="4"/>
        <v>19</v>
      </c>
      <c r="B24" s="64" t="s">
        <v>41932</v>
      </c>
      <c r="C24" s="59" t="s">
        <v>41933</v>
      </c>
      <c r="D24" s="60" t="s">
        <v>2259</v>
      </c>
      <c r="E24" s="74">
        <v>3467.5</v>
      </c>
      <c r="F24" s="52">
        <v>3616.95</v>
      </c>
      <c r="G24" s="122">
        <v>3547.6</v>
      </c>
      <c r="H24" s="61">
        <f t="shared" si="0"/>
        <v>3544.0166666666664</v>
      </c>
      <c r="I24" s="61">
        <f t="shared" si="1"/>
        <v>74.789409900956699</v>
      </c>
      <c r="J24" s="61">
        <f t="shared" si="2"/>
        <v>2.1103007388308943</v>
      </c>
      <c r="K24" s="61">
        <f t="shared" si="3"/>
        <v>3544.0166666666664</v>
      </c>
    </row>
    <row r="25" spans="1:11" x14ac:dyDescent="0.25">
      <c r="A25" s="57">
        <f t="shared" si="4"/>
        <v>20</v>
      </c>
      <c r="B25" s="64" t="s">
        <v>41934</v>
      </c>
      <c r="C25" s="59" t="s">
        <v>41935</v>
      </c>
      <c r="D25" s="60" t="s">
        <v>2259</v>
      </c>
      <c r="E25" s="74">
        <v>231.25</v>
      </c>
      <c r="F25" s="52">
        <v>240.45</v>
      </c>
      <c r="G25" s="122">
        <v>235.83</v>
      </c>
      <c r="H25" s="61">
        <f t="shared" si="0"/>
        <v>235.84333333333333</v>
      </c>
      <c r="I25" s="61">
        <f t="shared" si="1"/>
        <v>4.6000144927307876</v>
      </c>
      <c r="J25" s="61">
        <f t="shared" si="2"/>
        <v>1.950453475922203</v>
      </c>
      <c r="K25" s="61">
        <f t="shared" si="3"/>
        <v>235.84333333333333</v>
      </c>
    </row>
    <row r="26" spans="1:11" ht="38.25" x14ac:dyDescent="0.25">
      <c r="A26" s="57">
        <f t="shared" si="4"/>
        <v>21</v>
      </c>
      <c r="B26" s="68" t="s">
        <v>41936</v>
      </c>
      <c r="C26" s="62" t="s">
        <v>41937</v>
      </c>
      <c r="D26" s="60" t="s">
        <v>2259</v>
      </c>
      <c r="E26" s="74">
        <v>7382.5</v>
      </c>
      <c r="F26" s="52">
        <v>7685.18</v>
      </c>
      <c r="G26" s="122">
        <v>7537.53</v>
      </c>
      <c r="H26" s="61">
        <f t="shared" si="0"/>
        <v>7535.07</v>
      </c>
      <c r="I26" s="61">
        <f t="shared" si="1"/>
        <v>151.35499430147669</v>
      </c>
      <c r="J26" s="61">
        <f t="shared" si="2"/>
        <v>2.0086740309177844</v>
      </c>
      <c r="K26" s="61">
        <f t="shared" si="3"/>
        <v>7535.07</v>
      </c>
    </row>
    <row r="27" spans="1:11" ht="25.5" x14ac:dyDescent="0.25">
      <c r="A27" s="57">
        <f t="shared" si="4"/>
        <v>22</v>
      </c>
      <c r="B27" s="66" t="s">
        <v>41938</v>
      </c>
      <c r="C27" s="67" t="s">
        <v>41939</v>
      </c>
      <c r="D27" s="60" t="s">
        <v>2259</v>
      </c>
      <c r="E27" s="74">
        <v>12558.75</v>
      </c>
      <c r="F27" s="52">
        <v>13184.18</v>
      </c>
      <c r="G27" s="122">
        <v>12807.41</v>
      </c>
      <c r="H27" s="61">
        <f t="shared" si="0"/>
        <v>12850.113333333333</v>
      </c>
      <c r="I27" s="61">
        <f t="shared" si="1"/>
        <v>314.89419212385201</v>
      </c>
      <c r="J27" s="61">
        <f t="shared" si="2"/>
        <v>2.4505168472484447</v>
      </c>
      <c r="K27" s="61">
        <f t="shared" si="3"/>
        <v>12850.113333333333</v>
      </c>
    </row>
    <row r="28" spans="1:11" x14ac:dyDescent="0.25">
      <c r="A28" s="57">
        <f t="shared" si="4"/>
        <v>23</v>
      </c>
      <c r="B28" s="68" t="s">
        <v>41940</v>
      </c>
      <c r="C28" s="59" t="s">
        <v>41941</v>
      </c>
      <c r="D28" s="60" t="s">
        <v>2259</v>
      </c>
      <c r="E28" s="74">
        <v>840</v>
      </c>
      <c r="F28" s="52">
        <v>875.53</v>
      </c>
      <c r="G28" s="122">
        <v>858.73</v>
      </c>
      <c r="H28" s="61">
        <f t="shared" si="0"/>
        <v>858.0866666666667</v>
      </c>
      <c r="I28" s="61">
        <f t="shared" si="1"/>
        <v>17.773734366568352</v>
      </c>
      <c r="J28" s="61">
        <f t="shared" si="2"/>
        <v>2.0713215875515703</v>
      </c>
      <c r="K28" s="61">
        <f t="shared" si="3"/>
        <v>858.0866666666667</v>
      </c>
    </row>
    <row r="29" spans="1:11" ht="25.5" x14ac:dyDescent="0.25">
      <c r="A29" s="57">
        <f t="shared" si="4"/>
        <v>24</v>
      </c>
      <c r="B29" s="64" t="s">
        <v>41942</v>
      </c>
      <c r="C29" s="59" t="s">
        <v>41941</v>
      </c>
      <c r="D29" s="60" t="s">
        <v>2259</v>
      </c>
      <c r="E29" s="74">
        <v>7625</v>
      </c>
      <c r="F29" s="52">
        <v>7953.64</v>
      </c>
      <c r="G29" s="122">
        <v>7801.14</v>
      </c>
      <c r="H29" s="61">
        <f t="shared" si="0"/>
        <v>7793.2599999999993</v>
      </c>
      <c r="I29" s="61">
        <f t="shared" si="1"/>
        <v>164.46164659275442</v>
      </c>
      <c r="J29" s="61">
        <f t="shared" si="2"/>
        <v>2.1103061695972474</v>
      </c>
      <c r="K29" s="61">
        <f t="shared" si="3"/>
        <v>7793.2599999999993</v>
      </c>
    </row>
    <row r="30" spans="1:11" ht="25.5" x14ac:dyDescent="0.25">
      <c r="A30" s="57">
        <f t="shared" si="4"/>
        <v>25</v>
      </c>
      <c r="B30" s="66" t="s">
        <v>41943</v>
      </c>
      <c r="C30" s="62" t="s">
        <v>41941</v>
      </c>
      <c r="D30" s="60" t="s">
        <v>2259</v>
      </c>
      <c r="E30" s="74">
        <v>3812.5</v>
      </c>
      <c r="F30" s="52">
        <v>3964.24</v>
      </c>
      <c r="G30" s="122">
        <v>3887.99</v>
      </c>
      <c r="H30" s="61">
        <f t="shared" si="0"/>
        <v>3888.2433333333333</v>
      </c>
      <c r="I30" s="61">
        <f t="shared" si="1"/>
        <v>75.870317208598237</v>
      </c>
      <c r="J30" s="61">
        <f t="shared" si="2"/>
        <v>1.9512749255730284</v>
      </c>
      <c r="K30" s="61">
        <f t="shared" si="3"/>
        <v>3888.2433333333333</v>
      </c>
    </row>
    <row r="31" spans="1:11" x14ac:dyDescent="0.25">
      <c r="A31" s="57">
        <f t="shared" si="4"/>
        <v>26</v>
      </c>
      <c r="B31" s="68" t="s">
        <v>41944</v>
      </c>
      <c r="C31" s="59" t="s">
        <v>41945</v>
      </c>
      <c r="D31" s="60" t="s">
        <v>2259</v>
      </c>
      <c r="E31" s="74">
        <v>2511.25</v>
      </c>
      <c r="F31" s="52">
        <v>2614.21</v>
      </c>
      <c r="G31" s="122">
        <v>2563.9899999999998</v>
      </c>
      <c r="H31" s="61">
        <f t="shared" si="0"/>
        <v>2563.15</v>
      </c>
      <c r="I31" s="61">
        <f t="shared" si="1"/>
        <v>51.48513960357883</v>
      </c>
      <c r="J31" s="61">
        <f t="shared" si="2"/>
        <v>2.0086666642053266</v>
      </c>
      <c r="K31" s="61">
        <f t="shared" si="3"/>
        <v>2563.15</v>
      </c>
    </row>
    <row r="32" spans="1:11" ht="25.5" x14ac:dyDescent="0.25">
      <c r="A32" s="57">
        <f t="shared" si="4"/>
        <v>27</v>
      </c>
      <c r="B32" s="63" t="s">
        <v>41946</v>
      </c>
      <c r="C32" s="62" t="s">
        <v>41947</v>
      </c>
      <c r="D32" s="60" t="s">
        <v>2259</v>
      </c>
      <c r="E32" s="74">
        <v>9626.25</v>
      </c>
      <c r="F32" s="52">
        <v>10105.64</v>
      </c>
      <c r="G32" s="122">
        <v>9816.85</v>
      </c>
      <c r="H32" s="61">
        <f t="shared" si="0"/>
        <v>9849.58</v>
      </c>
      <c r="I32" s="61">
        <f t="shared" si="1"/>
        <v>241.36514392098923</v>
      </c>
      <c r="J32" s="61">
        <f t="shared" si="2"/>
        <v>2.4505120413356631</v>
      </c>
      <c r="K32" s="61">
        <f t="shared" si="3"/>
        <v>9849.58</v>
      </c>
    </row>
    <row r="33" spans="1:11" x14ac:dyDescent="0.25">
      <c r="A33" s="57">
        <f t="shared" si="4"/>
        <v>28</v>
      </c>
      <c r="B33" s="64" t="s">
        <v>41948</v>
      </c>
      <c r="C33" s="59" t="s">
        <v>41949</v>
      </c>
      <c r="D33" s="60" t="s">
        <v>2259</v>
      </c>
      <c r="E33" s="74">
        <v>22.5</v>
      </c>
      <c r="F33" s="52">
        <v>23.45</v>
      </c>
      <c r="G33" s="122">
        <v>23</v>
      </c>
      <c r="H33" s="61">
        <f t="shared" si="0"/>
        <v>22.983333333333334</v>
      </c>
      <c r="I33" s="61">
        <f t="shared" si="1"/>
        <v>0.47521924764610807</v>
      </c>
      <c r="J33" s="61">
        <f t="shared" si="2"/>
        <v>2.0676689527749441</v>
      </c>
      <c r="K33" s="61">
        <f t="shared" si="3"/>
        <v>22.983333333333334</v>
      </c>
    </row>
    <row r="34" spans="1:11" ht="25.5" x14ac:dyDescent="0.25">
      <c r="A34" s="57">
        <f t="shared" si="4"/>
        <v>29</v>
      </c>
      <c r="B34" s="64" t="s">
        <v>41950</v>
      </c>
      <c r="C34" s="59" t="s">
        <v>41951</v>
      </c>
      <c r="D34" s="60" t="s">
        <v>2259</v>
      </c>
      <c r="E34" s="74">
        <v>457.5</v>
      </c>
      <c r="F34" s="52">
        <v>477.22</v>
      </c>
      <c r="G34" s="122">
        <v>468.07</v>
      </c>
      <c r="H34" s="61">
        <f t="shared" si="0"/>
        <v>467.59666666666664</v>
      </c>
      <c r="I34" s="61">
        <f t="shared" si="1"/>
        <v>9.8685172814021858</v>
      </c>
      <c r="J34" s="61">
        <f t="shared" si="2"/>
        <v>2.1104763966243385</v>
      </c>
      <c r="K34" s="61">
        <f t="shared" si="3"/>
        <v>467.59666666666664</v>
      </c>
    </row>
    <row r="35" spans="1:11" x14ac:dyDescent="0.25">
      <c r="A35" s="57">
        <f t="shared" si="4"/>
        <v>30</v>
      </c>
      <c r="B35" s="64" t="s">
        <v>41952</v>
      </c>
      <c r="C35" s="59" t="s">
        <v>41953</v>
      </c>
      <c r="D35" s="60" t="s">
        <v>2259</v>
      </c>
      <c r="E35" s="74">
        <v>111.25</v>
      </c>
      <c r="F35" s="52">
        <v>115.68</v>
      </c>
      <c r="G35" s="122">
        <v>113.45</v>
      </c>
      <c r="H35" s="61">
        <f t="shared" si="0"/>
        <v>113.46</v>
      </c>
      <c r="I35" s="61">
        <f t="shared" si="1"/>
        <v>2.2150169299578764</v>
      </c>
      <c r="J35" s="61">
        <f t="shared" si="2"/>
        <v>1.9522447822650064</v>
      </c>
      <c r="K35" s="61">
        <f t="shared" si="3"/>
        <v>113.46</v>
      </c>
    </row>
    <row r="36" spans="1:11" x14ac:dyDescent="0.25">
      <c r="A36" s="57">
        <f t="shared" si="4"/>
        <v>31</v>
      </c>
      <c r="B36" s="63" t="s">
        <v>41954</v>
      </c>
      <c r="C36" s="62" t="s">
        <v>41955</v>
      </c>
      <c r="D36" s="60" t="s">
        <v>2259</v>
      </c>
      <c r="E36" s="74">
        <v>82.5</v>
      </c>
      <c r="F36" s="52">
        <v>85.88</v>
      </c>
      <c r="G36" s="122">
        <v>84.23</v>
      </c>
      <c r="H36" s="61">
        <f t="shared" si="0"/>
        <v>84.203333333333333</v>
      </c>
      <c r="I36" s="61">
        <f t="shared" si="1"/>
        <v>1.6901577835614419</v>
      </c>
      <c r="J36" s="61">
        <f t="shared" si="2"/>
        <v>2.0072338192012689</v>
      </c>
      <c r="K36" s="61">
        <f t="shared" si="3"/>
        <v>84.203333333333333</v>
      </c>
    </row>
    <row r="37" spans="1:11" x14ac:dyDescent="0.25">
      <c r="A37" s="57">
        <f t="shared" si="4"/>
        <v>32</v>
      </c>
      <c r="B37" s="64" t="s">
        <v>41956</v>
      </c>
      <c r="C37" s="59" t="s">
        <v>41957</v>
      </c>
      <c r="D37" s="60" t="s">
        <v>2259</v>
      </c>
      <c r="E37" s="74">
        <v>397.5</v>
      </c>
      <c r="F37" s="52">
        <v>417.3</v>
      </c>
      <c r="G37" s="122">
        <v>405.37</v>
      </c>
      <c r="H37" s="61">
        <f t="shared" si="0"/>
        <v>406.72333333333336</v>
      </c>
      <c r="I37" s="61">
        <f t="shared" si="1"/>
        <v>9.9691340312653764</v>
      </c>
      <c r="J37" s="61">
        <f t="shared" si="2"/>
        <v>2.4510848565196759</v>
      </c>
      <c r="K37" s="61">
        <f t="shared" si="3"/>
        <v>406.72333333333336</v>
      </c>
    </row>
    <row r="38" spans="1:11" x14ac:dyDescent="0.25">
      <c r="A38" s="57">
        <f t="shared" si="4"/>
        <v>33</v>
      </c>
      <c r="B38" s="65" t="s">
        <v>41958</v>
      </c>
      <c r="C38" s="59"/>
      <c r="D38" s="60" t="s">
        <v>2259</v>
      </c>
      <c r="E38" s="74">
        <v>367.5</v>
      </c>
      <c r="F38" s="52">
        <v>383.05</v>
      </c>
      <c r="G38" s="122">
        <v>375.7</v>
      </c>
      <c r="H38" s="61">
        <f t="shared" si="0"/>
        <v>375.41666666666669</v>
      </c>
      <c r="I38" s="61">
        <f t="shared" si="1"/>
        <v>7.7788709549222768</v>
      </c>
      <c r="J38" s="61">
        <f t="shared" si="2"/>
        <v>2.0720632954287974</v>
      </c>
      <c r="K38" s="61">
        <f t="shared" si="3"/>
        <v>375.41666666666669</v>
      </c>
    </row>
    <row r="39" spans="1:11" ht="25.5" x14ac:dyDescent="0.25">
      <c r="A39" s="57">
        <f t="shared" si="4"/>
        <v>34</v>
      </c>
      <c r="B39" s="65" t="s">
        <v>41959</v>
      </c>
      <c r="C39" s="59"/>
      <c r="D39" s="60" t="s">
        <v>2259</v>
      </c>
      <c r="E39" s="74">
        <v>267.5</v>
      </c>
      <c r="F39" s="52">
        <v>279.02999999999997</v>
      </c>
      <c r="G39" s="122">
        <v>273.68</v>
      </c>
      <c r="H39" s="61">
        <f t="shared" si="0"/>
        <v>273.40333333333336</v>
      </c>
      <c r="I39" s="61">
        <f t="shared" si="1"/>
        <v>5.7699768919236734</v>
      </c>
      <c r="J39" s="61">
        <f t="shared" si="2"/>
        <v>2.110426680456349</v>
      </c>
      <c r="K39" s="61">
        <f t="shared" si="3"/>
        <v>273.40333333333336</v>
      </c>
    </row>
    <row r="40" spans="1:11" x14ac:dyDescent="0.25">
      <c r="A40" s="57">
        <f t="shared" si="4"/>
        <v>35</v>
      </c>
      <c r="B40" s="65" t="s">
        <v>41960</v>
      </c>
      <c r="C40" s="59" t="s">
        <v>41961</v>
      </c>
      <c r="D40" s="60" t="s">
        <v>2259</v>
      </c>
      <c r="E40" s="74">
        <v>24110</v>
      </c>
      <c r="F40" s="52">
        <v>25069.58</v>
      </c>
      <c r="G40" s="122">
        <v>24587.38</v>
      </c>
      <c r="H40" s="61">
        <f t="shared" si="0"/>
        <v>24588.986666666668</v>
      </c>
      <c r="I40" s="61">
        <f t="shared" si="1"/>
        <v>479.79201757984072</v>
      </c>
      <c r="J40" s="61">
        <f t="shared" si="2"/>
        <v>1.9512476218886097</v>
      </c>
      <c r="K40" s="61">
        <f t="shared" si="3"/>
        <v>24588.986666666668</v>
      </c>
    </row>
    <row r="41" spans="1:11" ht="38.25" x14ac:dyDescent="0.25">
      <c r="A41" s="57">
        <f t="shared" si="4"/>
        <v>36</v>
      </c>
      <c r="B41" s="65" t="s">
        <v>41962</v>
      </c>
      <c r="C41" s="59" t="s">
        <v>41961</v>
      </c>
      <c r="D41" s="60" t="s">
        <v>2259</v>
      </c>
      <c r="E41" s="74">
        <v>13093.75</v>
      </c>
      <c r="F41" s="52">
        <v>13630.59</v>
      </c>
      <c r="G41" s="122">
        <v>13368.72</v>
      </c>
      <c r="H41" s="61">
        <f t="shared" si="0"/>
        <v>13364.353333333333</v>
      </c>
      <c r="I41" s="61">
        <f t="shared" si="1"/>
        <v>268.44663758991908</v>
      </c>
      <c r="J41" s="61">
        <f t="shared" si="2"/>
        <v>2.0086765958242081</v>
      </c>
      <c r="K41" s="61">
        <f t="shared" si="3"/>
        <v>13364.353333333333</v>
      </c>
    </row>
    <row r="42" spans="1:11" x14ac:dyDescent="0.25">
      <c r="A42" s="57">
        <f t="shared" si="4"/>
        <v>37</v>
      </c>
      <c r="B42" s="65" t="s">
        <v>41963</v>
      </c>
      <c r="C42" s="59" t="s">
        <v>41964</v>
      </c>
      <c r="D42" s="60" t="s">
        <v>2259</v>
      </c>
      <c r="E42" s="74">
        <v>26481.25</v>
      </c>
      <c r="F42" s="52">
        <v>27800.02</v>
      </c>
      <c r="G42" s="122">
        <v>27005.58</v>
      </c>
      <c r="H42" s="61">
        <f t="shared" si="0"/>
        <v>27095.616666666669</v>
      </c>
      <c r="I42" s="61">
        <f t="shared" si="1"/>
        <v>663.97931385950085</v>
      </c>
      <c r="J42" s="61">
        <f t="shared" si="2"/>
        <v>2.4505045300420703</v>
      </c>
      <c r="K42" s="61">
        <f t="shared" si="3"/>
        <v>27095.616666666669</v>
      </c>
    </row>
    <row r="43" spans="1:11" x14ac:dyDescent="0.25">
      <c r="A43" s="57">
        <f t="shared" si="4"/>
        <v>38</v>
      </c>
      <c r="B43" s="65" t="s">
        <v>41965</v>
      </c>
      <c r="C43" s="59" t="s">
        <v>41966</v>
      </c>
      <c r="D43" s="60" t="s">
        <v>2259</v>
      </c>
      <c r="E43" s="74">
        <v>5686.25</v>
      </c>
      <c r="F43" s="52">
        <v>5926.78</v>
      </c>
      <c r="G43" s="122">
        <v>5813.05</v>
      </c>
      <c r="H43" s="61">
        <f t="shared" si="0"/>
        <v>5808.6933333333327</v>
      </c>
      <c r="I43" s="61">
        <f t="shared" si="1"/>
        <v>120.32416894927346</v>
      </c>
      <c r="J43" s="61">
        <f t="shared" si="2"/>
        <v>2.0714498432683679</v>
      </c>
      <c r="K43" s="61">
        <f t="shared" si="3"/>
        <v>5808.6933333333327</v>
      </c>
    </row>
    <row r="44" spans="1:11" x14ac:dyDescent="0.25">
      <c r="A44" s="57">
        <f t="shared" si="4"/>
        <v>39</v>
      </c>
      <c r="B44" s="65" t="s">
        <v>41967</v>
      </c>
      <c r="C44" s="59" t="s">
        <v>41968</v>
      </c>
      <c r="D44" s="60" t="s">
        <v>2259</v>
      </c>
      <c r="E44" s="74">
        <v>35</v>
      </c>
      <c r="F44" s="52">
        <v>36.51</v>
      </c>
      <c r="G44" s="122">
        <v>35.81</v>
      </c>
      <c r="H44" s="61">
        <f t="shared" si="0"/>
        <v>35.773333333333333</v>
      </c>
      <c r="I44" s="61">
        <f t="shared" si="1"/>
        <v>0.75566747537083523</v>
      </c>
      <c r="J44" s="61">
        <f t="shared" si="2"/>
        <v>2.1123764686102362</v>
      </c>
      <c r="K44" s="61">
        <f t="shared" si="3"/>
        <v>35.773333333333333</v>
      </c>
    </row>
    <row r="45" spans="1:11" x14ac:dyDescent="0.25">
      <c r="A45" s="57">
        <f t="shared" si="4"/>
        <v>40</v>
      </c>
      <c r="B45" s="64" t="s">
        <v>41969</v>
      </c>
      <c r="C45" s="59" t="s">
        <v>41970</v>
      </c>
      <c r="D45" s="60" t="s">
        <v>2259</v>
      </c>
      <c r="E45" s="74">
        <v>1150</v>
      </c>
      <c r="F45" s="52">
        <v>1195.77</v>
      </c>
      <c r="G45" s="122">
        <v>1172.77</v>
      </c>
      <c r="H45" s="61">
        <f t="shared" si="0"/>
        <v>1172.8466666666666</v>
      </c>
      <c r="I45" s="61">
        <f t="shared" si="1"/>
        <v>22.885096314705187</v>
      </c>
      <c r="J45" s="61">
        <f t="shared" si="2"/>
        <v>1.9512436676608926</v>
      </c>
      <c r="K45" s="61">
        <f t="shared" si="3"/>
        <v>1172.8466666666666</v>
      </c>
    </row>
    <row r="46" spans="1:11" x14ac:dyDescent="0.25">
      <c r="A46" s="57">
        <f t="shared" si="4"/>
        <v>41</v>
      </c>
      <c r="B46" s="65" t="s">
        <v>41971</v>
      </c>
      <c r="C46" s="59" t="s">
        <v>41972</v>
      </c>
      <c r="D46" s="60" t="s">
        <v>2259</v>
      </c>
      <c r="E46" s="74">
        <v>1772.5</v>
      </c>
      <c r="F46" s="52">
        <v>1845.17</v>
      </c>
      <c r="G46" s="122">
        <v>1809.72</v>
      </c>
      <c r="H46" s="61">
        <f t="shared" si="0"/>
        <v>1809.13</v>
      </c>
      <c r="I46" s="61">
        <f t="shared" si="1"/>
        <v>36.338592432839263</v>
      </c>
      <c r="J46" s="61">
        <f t="shared" si="2"/>
        <v>2.0086225109770588</v>
      </c>
      <c r="K46" s="61">
        <f t="shared" si="3"/>
        <v>1809.13</v>
      </c>
    </row>
    <row r="47" spans="1:11" x14ac:dyDescent="0.25">
      <c r="A47" s="57">
        <f t="shared" si="4"/>
        <v>42</v>
      </c>
      <c r="B47" s="66" t="s">
        <v>41973</v>
      </c>
      <c r="C47" s="67" t="s">
        <v>41974</v>
      </c>
      <c r="D47" s="60" t="s">
        <v>2259</v>
      </c>
      <c r="E47" s="74">
        <v>3378.75</v>
      </c>
      <c r="F47" s="52">
        <v>3547.01</v>
      </c>
      <c r="G47" s="122">
        <v>3445.65</v>
      </c>
      <c r="H47" s="61">
        <f t="shared" si="0"/>
        <v>3457.1366666666668</v>
      </c>
      <c r="I47" s="61">
        <f t="shared" si="1"/>
        <v>84.716081904992222</v>
      </c>
      <c r="J47" s="61">
        <f t="shared" si="2"/>
        <v>2.4504695669631866</v>
      </c>
      <c r="K47" s="61">
        <f t="shared" si="3"/>
        <v>3457.1366666666668</v>
      </c>
    </row>
    <row r="48" spans="1:11" x14ac:dyDescent="0.25">
      <c r="A48" s="57">
        <f t="shared" si="4"/>
        <v>43</v>
      </c>
      <c r="B48" s="63" t="s">
        <v>41975</v>
      </c>
      <c r="C48" s="59" t="s">
        <v>41976</v>
      </c>
      <c r="D48" s="60" t="s">
        <v>2259</v>
      </c>
      <c r="E48" s="74">
        <v>7675</v>
      </c>
      <c r="F48" s="52">
        <v>7999.65</v>
      </c>
      <c r="G48" s="122">
        <v>7846.15</v>
      </c>
      <c r="H48" s="61">
        <f t="shared" si="0"/>
        <v>7840.2666666666664</v>
      </c>
      <c r="I48" s="61">
        <f t="shared" si="1"/>
        <v>162.40494399288858</v>
      </c>
      <c r="J48" s="61">
        <f t="shared" si="2"/>
        <v>2.0714211760597672</v>
      </c>
      <c r="K48" s="61">
        <f t="shared" si="3"/>
        <v>7840.2666666666664</v>
      </c>
    </row>
    <row r="49" spans="1:11" ht="25.5" x14ac:dyDescent="0.25">
      <c r="A49" s="57">
        <f t="shared" si="4"/>
        <v>44</v>
      </c>
      <c r="B49" s="63" t="s">
        <v>41977</v>
      </c>
      <c r="C49" s="59" t="s">
        <v>41978</v>
      </c>
      <c r="D49" s="60" t="s">
        <v>2259</v>
      </c>
      <c r="E49" s="74">
        <v>10837.5</v>
      </c>
      <c r="F49" s="52">
        <v>11304.6</v>
      </c>
      <c r="G49" s="122">
        <v>11087.85</v>
      </c>
      <c r="H49" s="61">
        <f t="shared" si="0"/>
        <v>11076.65</v>
      </c>
      <c r="I49" s="61">
        <f t="shared" si="1"/>
        <v>233.75132619944659</v>
      </c>
      <c r="J49" s="61">
        <f t="shared" si="2"/>
        <v>2.1103070531202719</v>
      </c>
      <c r="K49" s="61">
        <f t="shared" si="3"/>
        <v>11076.65</v>
      </c>
    </row>
    <row r="50" spans="1:11" ht="25.5" x14ac:dyDescent="0.25">
      <c r="A50" s="57">
        <f t="shared" si="4"/>
        <v>45</v>
      </c>
      <c r="B50" s="64" t="s">
        <v>41979</v>
      </c>
      <c r="C50" s="59" t="s">
        <v>41980</v>
      </c>
      <c r="D50" s="60" t="s">
        <v>2259</v>
      </c>
      <c r="E50" s="74">
        <v>12227.5</v>
      </c>
      <c r="F50" s="52">
        <v>12714.15</v>
      </c>
      <c r="G50" s="122">
        <v>12469.6</v>
      </c>
      <c r="H50" s="61">
        <f t="shared" si="0"/>
        <v>12470.416666666666</v>
      </c>
      <c r="I50" s="61">
        <f t="shared" si="1"/>
        <v>243.32602785837204</v>
      </c>
      <c r="J50" s="61">
        <f t="shared" si="2"/>
        <v>1.9512261246954223</v>
      </c>
      <c r="K50" s="61">
        <f t="shared" si="3"/>
        <v>12470.416666666666</v>
      </c>
    </row>
    <row r="51" spans="1:11" x14ac:dyDescent="0.25">
      <c r="A51" s="57">
        <f t="shared" si="4"/>
        <v>46</v>
      </c>
      <c r="B51" s="64" t="s">
        <v>41981</v>
      </c>
      <c r="C51" s="59" t="s">
        <v>41982</v>
      </c>
      <c r="D51" s="60" t="s">
        <v>2259</v>
      </c>
      <c r="E51" s="74">
        <v>1937.5</v>
      </c>
      <c r="F51" s="52">
        <v>2016.94</v>
      </c>
      <c r="G51" s="122">
        <v>1978.19</v>
      </c>
      <c r="H51" s="61">
        <f t="shared" si="0"/>
        <v>1977.5433333333333</v>
      </c>
      <c r="I51" s="61">
        <f t="shared" si="1"/>
        <v>39.723947856844937</v>
      </c>
      <c r="J51" s="61">
        <f t="shared" si="2"/>
        <v>2.0087523336283373</v>
      </c>
      <c r="K51" s="61">
        <f t="shared" si="3"/>
        <v>1977.5433333333333</v>
      </c>
    </row>
    <row r="52" spans="1:11" x14ac:dyDescent="0.25">
      <c r="A52" s="57">
        <f t="shared" si="4"/>
        <v>47</v>
      </c>
      <c r="B52" s="64" t="s">
        <v>41983</v>
      </c>
      <c r="C52" s="59" t="s">
        <v>41984</v>
      </c>
      <c r="D52" s="60" t="s">
        <v>2259</v>
      </c>
      <c r="E52" s="74">
        <v>1581.25</v>
      </c>
      <c r="F52" s="52">
        <v>1660</v>
      </c>
      <c r="G52" s="122">
        <v>1612.56</v>
      </c>
      <c r="H52" s="61">
        <f t="shared" si="0"/>
        <v>1617.9366666666665</v>
      </c>
      <c r="I52" s="61">
        <f t="shared" si="1"/>
        <v>39.649363593043127</v>
      </c>
      <c r="J52" s="61">
        <f t="shared" si="2"/>
        <v>2.4506128336117277</v>
      </c>
      <c r="K52" s="61">
        <f t="shared" si="3"/>
        <v>1617.9366666666665</v>
      </c>
    </row>
    <row r="53" spans="1:11" x14ac:dyDescent="0.25">
      <c r="A53" s="57">
        <f t="shared" si="4"/>
        <v>48</v>
      </c>
      <c r="B53" s="64" t="s">
        <v>41985</v>
      </c>
      <c r="C53" s="59" t="s">
        <v>41986</v>
      </c>
      <c r="D53" s="60" t="s">
        <v>2259</v>
      </c>
      <c r="E53" s="74">
        <v>4933.75</v>
      </c>
      <c r="F53" s="52">
        <v>5142.45</v>
      </c>
      <c r="G53" s="122">
        <v>5043.7700000000004</v>
      </c>
      <c r="H53" s="61">
        <f t="shared" si="0"/>
        <v>5039.9900000000007</v>
      </c>
      <c r="I53" s="61">
        <f t="shared" si="1"/>
        <v>104.40133524050343</v>
      </c>
      <c r="J53" s="61">
        <f t="shared" si="2"/>
        <v>2.0714591743337469</v>
      </c>
      <c r="K53" s="61">
        <f t="shared" si="3"/>
        <v>5039.9900000000007</v>
      </c>
    </row>
    <row r="54" spans="1:11" ht="25.5" x14ac:dyDescent="0.25">
      <c r="A54" s="57">
        <f t="shared" si="4"/>
        <v>49</v>
      </c>
      <c r="B54" s="64" t="s">
        <v>41987</v>
      </c>
      <c r="C54" s="59" t="s">
        <v>41988</v>
      </c>
      <c r="D54" s="60" t="s">
        <v>2259</v>
      </c>
      <c r="E54" s="74">
        <v>552.5</v>
      </c>
      <c r="F54" s="52">
        <v>576.30999999999995</v>
      </c>
      <c r="G54" s="122">
        <v>565.26</v>
      </c>
      <c r="H54" s="61">
        <f t="shared" si="0"/>
        <v>564.68999999999994</v>
      </c>
      <c r="I54" s="61">
        <f t="shared" si="1"/>
        <v>11.915229750197826</v>
      </c>
      <c r="J54" s="61">
        <f t="shared" si="2"/>
        <v>2.1100479466960325</v>
      </c>
      <c r="K54" s="61">
        <f t="shared" si="3"/>
        <v>564.68999999999994</v>
      </c>
    </row>
    <row r="55" spans="1:11" x14ac:dyDescent="0.25">
      <c r="A55" s="57">
        <f t="shared" si="4"/>
        <v>50</v>
      </c>
      <c r="B55" s="64" t="s">
        <v>41989</v>
      </c>
      <c r="C55" s="59" t="s">
        <v>41990</v>
      </c>
      <c r="D55" s="60" t="s">
        <v>2259</v>
      </c>
      <c r="E55" s="74">
        <v>1006.25</v>
      </c>
      <c r="F55" s="52">
        <v>1046.3</v>
      </c>
      <c r="G55" s="122">
        <v>1026.17</v>
      </c>
      <c r="H55" s="61">
        <f t="shared" si="0"/>
        <v>1026.24</v>
      </c>
      <c r="I55" s="61">
        <f t="shared" si="1"/>
        <v>20.025091760089367</v>
      </c>
      <c r="J55" s="61">
        <f t="shared" si="2"/>
        <v>1.9513068833888141</v>
      </c>
      <c r="K55" s="61">
        <f t="shared" si="3"/>
        <v>1026.24</v>
      </c>
    </row>
    <row r="56" spans="1:11" x14ac:dyDescent="0.25">
      <c r="A56" s="57">
        <f t="shared" si="4"/>
        <v>51</v>
      </c>
      <c r="B56" s="64" t="s">
        <v>41991</v>
      </c>
      <c r="C56" s="59" t="s">
        <v>41992</v>
      </c>
      <c r="D56" s="60" t="s">
        <v>2259</v>
      </c>
      <c r="E56" s="74">
        <v>9932.5</v>
      </c>
      <c r="F56" s="52">
        <v>10339.73</v>
      </c>
      <c r="G56" s="122">
        <v>10141.08</v>
      </c>
      <c r="H56" s="61">
        <f t="shared" si="0"/>
        <v>10137.769999999999</v>
      </c>
      <c r="I56" s="61">
        <f t="shared" si="1"/>
        <v>203.63517697097404</v>
      </c>
      <c r="J56" s="61">
        <f t="shared" si="2"/>
        <v>2.008678210010427</v>
      </c>
      <c r="K56" s="61">
        <f t="shared" si="3"/>
        <v>10137.769999999999</v>
      </c>
    </row>
    <row r="57" spans="1:11" x14ac:dyDescent="0.25">
      <c r="A57" s="57">
        <f t="shared" si="4"/>
        <v>52</v>
      </c>
      <c r="B57" s="64" t="s">
        <v>41993</v>
      </c>
      <c r="C57" s="59" t="s">
        <v>41994</v>
      </c>
      <c r="D57" s="60" t="s">
        <v>2259</v>
      </c>
      <c r="E57" s="74">
        <v>5877.5</v>
      </c>
      <c r="F57" s="52">
        <v>6170.2</v>
      </c>
      <c r="G57" s="122">
        <v>5993.87</v>
      </c>
      <c r="H57" s="61">
        <f t="shared" si="0"/>
        <v>6013.8566666666666</v>
      </c>
      <c r="I57" s="61">
        <f t="shared" si="1"/>
        <v>147.37001945217116</v>
      </c>
      <c r="J57" s="61">
        <f t="shared" si="2"/>
        <v>2.450507679522977</v>
      </c>
      <c r="K57" s="61">
        <f t="shared" si="3"/>
        <v>6013.8566666666666</v>
      </c>
    </row>
    <row r="58" spans="1:11" ht="38.25" x14ac:dyDescent="0.25">
      <c r="A58" s="57">
        <f t="shared" si="4"/>
        <v>53</v>
      </c>
      <c r="B58" s="65" t="s">
        <v>41995</v>
      </c>
      <c r="C58" s="59" t="s">
        <v>41996</v>
      </c>
      <c r="D58" s="60" t="s">
        <v>2259</v>
      </c>
      <c r="E58" s="74">
        <v>6.25</v>
      </c>
      <c r="F58" s="52">
        <v>6.51</v>
      </c>
      <c r="G58" s="122">
        <v>6.39</v>
      </c>
      <c r="H58" s="61">
        <f t="shared" si="0"/>
        <v>6.3833333333333329</v>
      </c>
      <c r="I58" s="61">
        <f t="shared" si="1"/>
        <v>0.13012814197295414</v>
      </c>
      <c r="J58" s="61">
        <f t="shared" si="2"/>
        <v>2.0385609708556784</v>
      </c>
      <c r="K58" s="61">
        <f t="shared" si="3"/>
        <v>6.3833333333333329</v>
      </c>
    </row>
    <row r="59" spans="1:11" ht="25.5" x14ac:dyDescent="0.25">
      <c r="A59" s="57">
        <f t="shared" si="4"/>
        <v>54</v>
      </c>
      <c r="B59" s="65" t="s">
        <v>41997</v>
      </c>
      <c r="C59" s="59" t="s">
        <v>41998</v>
      </c>
      <c r="D59" s="60" t="s">
        <v>2259</v>
      </c>
      <c r="E59" s="74">
        <v>406.25</v>
      </c>
      <c r="F59" s="52">
        <v>423.76</v>
      </c>
      <c r="G59" s="122">
        <v>415.63</v>
      </c>
      <c r="H59" s="61">
        <f t="shared" si="0"/>
        <v>415.21333333333331</v>
      </c>
      <c r="I59" s="61">
        <f t="shared" si="1"/>
        <v>8.7624330715465817</v>
      </c>
      <c r="J59" s="61">
        <f t="shared" si="2"/>
        <v>2.1103448199030015</v>
      </c>
      <c r="K59" s="61">
        <f t="shared" si="3"/>
        <v>415.21333333333331</v>
      </c>
    </row>
    <row r="60" spans="1:11" x14ac:dyDescent="0.25">
      <c r="A60" s="57">
        <f t="shared" si="4"/>
        <v>55</v>
      </c>
      <c r="B60" s="65" t="s">
        <v>41999</v>
      </c>
      <c r="C60" s="59" t="s">
        <v>42000</v>
      </c>
      <c r="D60" s="60" t="s">
        <v>2259</v>
      </c>
      <c r="E60" s="74">
        <v>103.75</v>
      </c>
      <c r="F60" s="52">
        <v>107.88</v>
      </c>
      <c r="G60" s="122">
        <v>105.8</v>
      </c>
      <c r="H60" s="61">
        <f t="shared" si="0"/>
        <v>105.81</v>
      </c>
      <c r="I60" s="61">
        <f t="shared" si="1"/>
        <v>2.0650181597264443</v>
      </c>
      <c r="J60" s="61">
        <f t="shared" si="2"/>
        <v>1.9516285414671999</v>
      </c>
      <c r="K60" s="61">
        <f t="shared" si="3"/>
        <v>105.81</v>
      </c>
    </row>
    <row r="61" spans="1:11" ht="25.5" x14ac:dyDescent="0.25">
      <c r="A61" s="57">
        <f t="shared" si="4"/>
        <v>56</v>
      </c>
      <c r="B61" s="65" t="s">
        <v>42001</v>
      </c>
      <c r="C61" s="59" t="s">
        <v>42002</v>
      </c>
      <c r="D61" s="60" t="s">
        <v>2259</v>
      </c>
      <c r="E61" s="74">
        <v>26.25</v>
      </c>
      <c r="F61" s="52">
        <v>27.33</v>
      </c>
      <c r="G61" s="122">
        <v>26.8</v>
      </c>
      <c r="H61" s="61">
        <f t="shared" si="0"/>
        <v>26.793333333333333</v>
      </c>
      <c r="I61" s="61">
        <f t="shared" si="1"/>
        <v>0.54003086331554462</v>
      </c>
      <c r="J61" s="61">
        <f t="shared" si="2"/>
        <v>2.015541913344904</v>
      </c>
      <c r="K61" s="61">
        <f t="shared" si="3"/>
        <v>26.793333333333333</v>
      </c>
    </row>
    <row r="62" spans="1:11" ht="25.5" x14ac:dyDescent="0.25">
      <c r="A62" s="57">
        <f t="shared" si="4"/>
        <v>57</v>
      </c>
      <c r="B62" s="65" t="s">
        <v>42003</v>
      </c>
      <c r="C62" s="59" t="s">
        <v>42004</v>
      </c>
      <c r="D62" s="60" t="s">
        <v>2259</v>
      </c>
      <c r="E62" s="74">
        <v>46.25</v>
      </c>
      <c r="F62" s="52">
        <v>48.55</v>
      </c>
      <c r="G62" s="122">
        <v>47.17</v>
      </c>
      <c r="H62" s="61">
        <f t="shared" si="0"/>
        <v>47.323333333333331</v>
      </c>
      <c r="I62" s="61">
        <f t="shared" si="1"/>
        <v>1.1576412800748468</v>
      </c>
      <c r="J62" s="61">
        <f t="shared" si="2"/>
        <v>2.4462378250507433</v>
      </c>
      <c r="K62" s="61">
        <f t="shared" si="3"/>
        <v>47.323333333333331</v>
      </c>
    </row>
    <row r="63" spans="1:11" ht="25.5" x14ac:dyDescent="0.25">
      <c r="A63" s="57">
        <f t="shared" si="4"/>
        <v>58</v>
      </c>
      <c r="B63" s="65" t="s">
        <v>42005</v>
      </c>
      <c r="C63" s="59" t="s">
        <v>42006</v>
      </c>
      <c r="D63" s="60" t="s">
        <v>2259</v>
      </c>
      <c r="E63" s="74">
        <v>45</v>
      </c>
      <c r="F63" s="52">
        <v>46.9</v>
      </c>
      <c r="G63" s="122">
        <v>46</v>
      </c>
      <c r="H63" s="61">
        <f t="shared" si="0"/>
        <v>45.966666666666669</v>
      </c>
      <c r="I63" s="61">
        <f t="shared" si="1"/>
        <v>0.95043849529221613</v>
      </c>
      <c r="J63" s="61">
        <f t="shared" si="2"/>
        <v>2.0676689527749441</v>
      </c>
      <c r="K63" s="61">
        <f t="shared" si="3"/>
        <v>45.966666666666669</v>
      </c>
    </row>
    <row r="64" spans="1:11" ht="25.5" x14ac:dyDescent="0.25">
      <c r="A64" s="57">
        <f t="shared" si="4"/>
        <v>59</v>
      </c>
      <c r="B64" s="65" t="s">
        <v>42007</v>
      </c>
      <c r="C64" s="59" t="s">
        <v>42008</v>
      </c>
      <c r="D64" s="60" t="s">
        <v>2259</v>
      </c>
      <c r="E64" s="74">
        <v>20</v>
      </c>
      <c r="F64" s="52">
        <v>20.86</v>
      </c>
      <c r="G64" s="122">
        <v>20.46</v>
      </c>
      <c r="H64" s="61">
        <f t="shared" si="0"/>
        <v>20.440000000000001</v>
      </c>
      <c r="I64" s="61">
        <f t="shared" si="1"/>
        <v>0.43034869582700003</v>
      </c>
      <c r="J64" s="61">
        <f t="shared" si="2"/>
        <v>2.1054241478816049</v>
      </c>
      <c r="K64" s="61">
        <f t="shared" si="3"/>
        <v>20.440000000000001</v>
      </c>
    </row>
    <row r="65" spans="1:11" ht="25.5" x14ac:dyDescent="0.25">
      <c r="A65" s="57">
        <f t="shared" si="4"/>
        <v>60</v>
      </c>
      <c r="B65" s="64" t="s">
        <v>42009</v>
      </c>
      <c r="C65" s="59" t="s">
        <v>42010</v>
      </c>
      <c r="D65" s="60" t="s">
        <v>2259</v>
      </c>
      <c r="E65" s="74">
        <v>50</v>
      </c>
      <c r="F65" s="52">
        <v>51.99</v>
      </c>
      <c r="G65" s="122">
        <v>50.99</v>
      </c>
      <c r="H65" s="61">
        <f t="shared" si="0"/>
        <v>50.993333333333339</v>
      </c>
      <c r="I65" s="61">
        <f t="shared" si="1"/>
        <v>0.99500418759587905</v>
      </c>
      <c r="J65" s="61">
        <f t="shared" si="2"/>
        <v>1.9512436676608946</v>
      </c>
      <c r="K65" s="61">
        <f t="shared" si="3"/>
        <v>50.993333333333339</v>
      </c>
    </row>
    <row r="66" spans="1:11" ht="25.5" x14ac:dyDescent="0.25">
      <c r="A66" s="57">
        <f t="shared" si="4"/>
        <v>61</v>
      </c>
      <c r="B66" s="64" t="s">
        <v>42011</v>
      </c>
      <c r="C66" s="59" t="s">
        <v>42012</v>
      </c>
      <c r="D66" s="60" t="s">
        <v>2259</v>
      </c>
      <c r="E66" s="74">
        <v>20</v>
      </c>
      <c r="F66" s="52">
        <v>20.82</v>
      </c>
      <c r="G66" s="122">
        <v>20.420000000000002</v>
      </c>
      <c r="H66" s="61">
        <f t="shared" si="0"/>
        <v>20.413333333333334</v>
      </c>
      <c r="I66" s="61">
        <f t="shared" si="1"/>
        <v>0.41004064839151433</v>
      </c>
      <c r="J66" s="61">
        <f t="shared" si="2"/>
        <v>2.0086903089068304</v>
      </c>
      <c r="K66" s="61">
        <f t="shared" si="3"/>
        <v>20.413333333333334</v>
      </c>
    </row>
    <row r="67" spans="1:11" ht="25.5" x14ac:dyDescent="0.25">
      <c r="A67" s="57">
        <f t="shared" si="4"/>
        <v>62</v>
      </c>
      <c r="B67" s="64" t="s">
        <v>42013</v>
      </c>
      <c r="C67" s="59" t="s">
        <v>42014</v>
      </c>
      <c r="D67" s="60" t="s">
        <v>2259</v>
      </c>
      <c r="E67" s="74">
        <v>188.75</v>
      </c>
      <c r="F67" s="52">
        <v>198.15</v>
      </c>
      <c r="G67" s="122">
        <v>192.49</v>
      </c>
      <c r="H67" s="61">
        <f t="shared" si="0"/>
        <v>193.13</v>
      </c>
      <c r="I67" s="61">
        <f t="shared" si="1"/>
        <v>4.7325680132460874</v>
      </c>
      <c r="J67" s="61">
        <f t="shared" si="2"/>
        <v>2.4504572118500945</v>
      </c>
      <c r="K67" s="61">
        <f t="shared" si="3"/>
        <v>193.13</v>
      </c>
    </row>
    <row r="68" spans="1:11" ht="25.5" x14ac:dyDescent="0.25">
      <c r="A68" s="57">
        <f t="shared" si="4"/>
        <v>63</v>
      </c>
      <c r="B68" s="64" t="s">
        <v>42015</v>
      </c>
      <c r="C68" s="59" t="s">
        <v>42016</v>
      </c>
      <c r="D68" s="60" t="s">
        <v>2259</v>
      </c>
      <c r="E68" s="74">
        <v>50</v>
      </c>
      <c r="F68" s="52">
        <v>52.12</v>
      </c>
      <c r="G68" s="122">
        <v>51.12</v>
      </c>
      <c r="H68" s="61">
        <f t="shared" si="0"/>
        <v>51.080000000000005</v>
      </c>
      <c r="I68" s="61">
        <f t="shared" si="1"/>
        <v>1.0605658866850269</v>
      </c>
      <c r="J68" s="61">
        <f t="shared" si="2"/>
        <v>2.0762840381460981</v>
      </c>
      <c r="K68" s="61">
        <f t="shared" si="3"/>
        <v>51.080000000000005</v>
      </c>
    </row>
    <row r="69" spans="1:11" ht="25.5" x14ac:dyDescent="0.25">
      <c r="A69" s="57">
        <f t="shared" si="4"/>
        <v>64</v>
      </c>
      <c r="B69" s="65" t="s">
        <v>42017</v>
      </c>
      <c r="C69" s="59" t="s">
        <v>42018</v>
      </c>
      <c r="D69" s="60" t="s">
        <v>2259</v>
      </c>
      <c r="E69" s="74">
        <v>53.75</v>
      </c>
      <c r="F69" s="52">
        <v>56.07</v>
      </c>
      <c r="G69" s="122">
        <v>54.99</v>
      </c>
      <c r="H69" s="61">
        <f t="shared" si="0"/>
        <v>54.936666666666667</v>
      </c>
      <c r="I69" s="61">
        <f t="shared" si="1"/>
        <v>1.1609191760554796</v>
      </c>
      <c r="J69" s="61">
        <f t="shared" si="2"/>
        <v>2.1131955149362529</v>
      </c>
      <c r="K69" s="61">
        <f t="shared" si="3"/>
        <v>54.936666666666667</v>
      </c>
    </row>
    <row r="70" spans="1:11" ht="25.5" x14ac:dyDescent="0.25">
      <c r="A70" s="57">
        <f t="shared" si="4"/>
        <v>65</v>
      </c>
      <c r="B70" s="64" t="s">
        <v>42019</v>
      </c>
      <c r="C70" s="59" t="s">
        <v>42020</v>
      </c>
      <c r="D70" s="60" t="s">
        <v>2259</v>
      </c>
      <c r="E70" s="74">
        <v>26.25</v>
      </c>
      <c r="F70" s="52">
        <v>27.29</v>
      </c>
      <c r="G70" s="122">
        <v>26.77</v>
      </c>
      <c r="H70" s="61">
        <f t="shared" si="0"/>
        <v>26.77</v>
      </c>
      <c r="I70" s="61">
        <f t="shared" si="1"/>
        <v>0.51999999999999957</v>
      </c>
      <c r="J70" s="61">
        <f t="shared" si="2"/>
        <v>1.9424729174448996</v>
      </c>
      <c r="K70" s="61">
        <f t="shared" si="3"/>
        <v>26.77</v>
      </c>
    </row>
    <row r="71" spans="1:11" ht="25.5" x14ac:dyDescent="0.25">
      <c r="A71" s="57">
        <f t="shared" si="4"/>
        <v>66</v>
      </c>
      <c r="B71" s="64" t="s">
        <v>42021</v>
      </c>
      <c r="C71" s="59" t="s">
        <v>42022</v>
      </c>
      <c r="D71" s="60" t="s">
        <v>2259</v>
      </c>
      <c r="E71" s="74">
        <v>37.5</v>
      </c>
      <c r="F71" s="52">
        <v>39.04</v>
      </c>
      <c r="G71" s="122">
        <v>38.29</v>
      </c>
      <c r="H71" s="61">
        <f t="shared" ref="H71:H130" si="5">AVERAGE(E71:G71)</f>
        <v>38.276666666666664</v>
      </c>
      <c r="I71" s="61">
        <f t="shared" ref="I71:I130" si="6">SQRT(((SUM((POWER(G71-H71,2)),(POWER(F71-H71,2)),(POWER(E71-H71,2)))/(COLUMNS(E71:G71)-1))))</f>
        <v>0.77008657521952206</v>
      </c>
      <c r="J71" s="61">
        <f t="shared" ref="J71:J130" si="7">I71/H71*100</f>
        <v>2.0118956071223253</v>
      </c>
      <c r="K71" s="61">
        <f t="shared" ref="K71:K130" si="8">H71</f>
        <v>38.276666666666664</v>
      </c>
    </row>
    <row r="72" spans="1:11" ht="25.5" x14ac:dyDescent="0.25">
      <c r="A72" s="57">
        <f t="shared" ref="A72:A130" si="9">A71+1</f>
        <v>67</v>
      </c>
      <c r="B72" s="65" t="s">
        <v>42023</v>
      </c>
      <c r="C72" s="59" t="s">
        <v>42024</v>
      </c>
      <c r="D72" s="60" t="s">
        <v>2259</v>
      </c>
      <c r="E72" s="74">
        <v>157.5</v>
      </c>
      <c r="F72" s="52">
        <v>165.34</v>
      </c>
      <c r="G72" s="122">
        <v>160.62</v>
      </c>
      <c r="H72" s="61">
        <f t="shared" si="5"/>
        <v>161.15333333333334</v>
      </c>
      <c r="I72" s="61">
        <f t="shared" si="6"/>
        <v>3.9471170914141052</v>
      </c>
      <c r="J72" s="61">
        <f t="shared" si="7"/>
        <v>2.4492928627481727</v>
      </c>
      <c r="K72" s="61">
        <f t="shared" si="8"/>
        <v>161.15333333333334</v>
      </c>
    </row>
    <row r="73" spans="1:11" ht="25.5" x14ac:dyDescent="0.25">
      <c r="A73" s="57">
        <f t="shared" si="9"/>
        <v>68</v>
      </c>
      <c r="B73" s="66" t="s">
        <v>42025</v>
      </c>
      <c r="C73" s="62" t="s">
        <v>42026</v>
      </c>
      <c r="D73" s="60" t="s">
        <v>2259</v>
      </c>
      <c r="E73" s="74">
        <v>38.75</v>
      </c>
      <c r="F73" s="52">
        <v>40.39</v>
      </c>
      <c r="G73" s="122">
        <v>39.61</v>
      </c>
      <c r="H73" s="61">
        <f t="shared" si="5"/>
        <v>39.583333333333336</v>
      </c>
      <c r="I73" s="61">
        <f t="shared" si="6"/>
        <v>0.82032513879152447</v>
      </c>
      <c r="J73" s="61">
        <f t="shared" si="7"/>
        <v>2.0724003506312196</v>
      </c>
      <c r="K73" s="61">
        <f t="shared" si="8"/>
        <v>39.583333333333336</v>
      </c>
    </row>
    <row r="74" spans="1:11" ht="25.5" x14ac:dyDescent="0.25">
      <c r="A74" s="57">
        <f t="shared" si="9"/>
        <v>69</v>
      </c>
      <c r="B74" s="65" t="s">
        <v>42027</v>
      </c>
      <c r="C74" s="59" t="s">
        <v>42028</v>
      </c>
      <c r="D74" s="60" t="s">
        <v>2259</v>
      </c>
      <c r="E74" s="74">
        <v>20</v>
      </c>
      <c r="F74" s="52">
        <v>20.86</v>
      </c>
      <c r="G74" s="122">
        <v>20.46</v>
      </c>
      <c r="H74" s="61">
        <f t="shared" si="5"/>
        <v>20.440000000000001</v>
      </c>
      <c r="I74" s="61">
        <f t="shared" si="6"/>
        <v>0.43034869582700003</v>
      </c>
      <c r="J74" s="61">
        <f t="shared" si="7"/>
        <v>2.1054241478816049</v>
      </c>
      <c r="K74" s="61">
        <f t="shared" si="8"/>
        <v>20.440000000000001</v>
      </c>
    </row>
    <row r="75" spans="1:11" ht="25.5" x14ac:dyDescent="0.25">
      <c r="A75" s="57">
        <f t="shared" si="9"/>
        <v>70</v>
      </c>
      <c r="B75" s="65" t="s">
        <v>42029</v>
      </c>
      <c r="C75" s="59" t="s">
        <v>42030</v>
      </c>
      <c r="D75" s="60" t="s">
        <v>2259</v>
      </c>
      <c r="E75" s="74">
        <v>102.5</v>
      </c>
      <c r="F75" s="52">
        <v>106.58</v>
      </c>
      <c r="G75" s="122">
        <v>104.53</v>
      </c>
      <c r="H75" s="61">
        <f t="shared" si="5"/>
        <v>104.53666666666668</v>
      </c>
      <c r="I75" s="61">
        <f t="shared" si="6"/>
        <v>2.0400081699182802</v>
      </c>
      <c r="J75" s="61">
        <f t="shared" si="7"/>
        <v>1.9514761996603551</v>
      </c>
      <c r="K75" s="61">
        <f t="shared" si="8"/>
        <v>104.53666666666668</v>
      </c>
    </row>
    <row r="76" spans="1:11" ht="25.5" x14ac:dyDescent="0.25">
      <c r="A76" s="57">
        <f t="shared" si="9"/>
        <v>71</v>
      </c>
      <c r="B76" s="64" t="s">
        <v>42031</v>
      </c>
      <c r="C76" s="59" t="s">
        <v>42032</v>
      </c>
      <c r="D76" s="60" t="s">
        <v>2259</v>
      </c>
      <c r="E76" s="74">
        <v>162.5</v>
      </c>
      <c r="F76" s="52">
        <v>169.16</v>
      </c>
      <c r="G76" s="122">
        <v>165.91</v>
      </c>
      <c r="H76" s="61">
        <f t="shared" si="5"/>
        <v>165.85666666666665</v>
      </c>
      <c r="I76" s="61">
        <f t="shared" si="6"/>
        <v>3.3303203049156278</v>
      </c>
      <c r="J76" s="61">
        <f t="shared" si="7"/>
        <v>2.0079508239537924</v>
      </c>
      <c r="K76" s="61">
        <f t="shared" si="8"/>
        <v>165.85666666666665</v>
      </c>
    </row>
    <row r="77" spans="1:11" ht="25.5" x14ac:dyDescent="0.25">
      <c r="A77" s="57">
        <f t="shared" si="9"/>
        <v>72</v>
      </c>
      <c r="B77" s="65" t="s">
        <v>42033</v>
      </c>
      <c r="C77" s="59" t="s">
        <v>42034</v>
      </c>
      <c r="D77" s="60" t="s">
        <v>2259</v>
      </c>
      <c r="E77" s="74">
        <v>62.5</v>
      </c>
      <c r="F77" s="52">
        <v>65.61</v>
      </c>
      <c r="G77" s="122">
        <v>63.74</v>
      </c>
      <c r="H77" s="61">
        <f t="shared" si="5"/>
        <v>63.95000000000001</v>
      </c>
      <c r="I77" s="61">
        <f t="shared" si="6"/>
        <v>1.5655989269286046</v>
      </c>
      <c r="J77" s="61">
        <f t="shared" si="7"/>
        <v>2.448160949067403</v>
      </c>
      <c r="K77" s="61">
        <f t="shared" si="8"/>
        <v>63.95000000000001</v>
      </c>
    </row>
    <row r="78" spans="1:11" ht="25.5" x14ac:dyDescent="0.25">
      <c r="A78" s="57">
        <f t="shared" si="9"/>
        <v>73</v>
      </c>
      <c r="B78" s="65" t="s">
        <v>42035</v>
      </c>
      <c r="C78" s="59" t="s">
        <v>42036</v>
      </c>
      <c r="D78" s="60" t="s">
        <v>2259</v>
      </c>
      <c r="E78" s="74">
        <v>21.25</v>
      </c>
      <c r="F78" s="52">
        <v>22.15</v>
      </c>
      <c r="G78" s="122">
        <v>21.72</v>
      </c>
      <c r="H78" s="61">
        <f t="shared" si="5"/>
        <v>21.706666666666667</v>
      </c>
      <c r="I78" s="61">
        <f t="shared" si="6"/>
        <v>0.45014812376964619</v>
      </c>
      <c r="J78" s="61">
        <f t="shared" si="7"/>
        <v>2.0737782114695005</v>
      </c>
      <c r="K78" s="61">
        <f t="shared" si="8"/>
        <v>21.706666666666667</v>
      </c>
    </row>
    <row r="79" spans="1:11" ht="25.5" x14ac:dyDescent="0.25">
      <c r="A79" s="57">
        <f t="shared" si="9"/>
        <v>74</v>
      </c>
      <c r="B79" s="65" t="s">
        <v>42037</v>
      </c>
      <c r="C79" s="59" t="s">
        <v>42038</v>
      </c>
      <c r="D79" s="60" t="s">
        <v>2259</v>
      </c>
      <c r="E79" s="74">
        <v>21.25</v>
      </c>
      <c r="F79" s="52">
        <v>22.17</v>
      </c>
      <c r="G79" s="122">
        <v>21.74</v>
      </c>
      <c r="H79" s="61">
        <f t="shared" si="5"/>
        <v>21.72</v>
      </c>
      <c r="I79" s="61">
        <f t="shared" si="6"/>
        <v>0.460325971459357</v>
      </c>
      <c r="J79" s="61">
        <f t="shared" si="7"/>
        <v>2.119364509481386</v>
      </c>
      <c r="K79" s="61">
        <f t="shared" si="8"/>
        <v>21.72</v>
      </c>
    </row>
    <row r="80" spans="1:11" ht="25.5" x14ac:dyDescent="0.25">
      <c r="A80" s="57">
        <f t="shared" si="9"/>
        <v>75</v>
      </c>
      <c r="B80" s="64" t="s">
        <v>42039</v>
      </c>
      <c r="C80" s="59" t="s">
        <v>42040</v>
      </c>
      <c r="D80" s="60" t="s">
        <v>2259</v>
      </c>
      <c r="E80" s="74">
        <v>18.75</v>
      </c>
      <c r="F80" s="52">
        <v>19.5</v>
      </c>
      <c r="G80" s="122">
        <v>19.12</v>
      </c>
      <c r="H80" s="61">
        <f t="shared" si="5"/>
        <v>19.123333333333335</v>
      </c>
      <c r="I80" s="61">
        <f t="shared" si="6"/>
        <v>0.37501111094650691</v>
      </c>
      <c r="J80" s="61">
        <f t="shared" si="7"/>
        <v>1.9610133045834417</v>
      </c>
      <c r="K80" s="61">
        <f t="shared" si="8"/>
        <v>19.123333333333335</v>
      </c>
    </row>
    <row r="81" spans="1:11" ht="25.5" x14ac:dyDescent="0.25">
      <c r="A81" s="57">
        <f t="shared" si="9"/>
        <v>76</v>
      </c>
      <c r="B81" s="64" t="s">
        <v>42041</v>
      </c>
      <c r="C81" s="59" t="s">
        <v>42042</v>
      </c>
      <c r="D81" s="60" t="s">
        <v>2259</v>
      </c>
      <c r="E81" s="74">
        <v>201.25</v>
      </c>
      <c r="F81" s="52">
        <v>209.5</v>
      </c>
      <c r="G81" s="122">
        <v>205.48</v>
      </c>
      <c r="H81" s="61">
        <f t="shared" si="5"/>
        <v>205.41</v>
      </c>
      <c r="I81" s="61">
        <f t="shared" si="6"/>
        <v>4.1254454304959598</v>
      </c>
      <c r="J81" s="61">
        <f t="shared" si="7"/>
        <v>2.0083956138921959</v>
      </c>
      <c r="K81" s="61">
        <f t="shared" si="8"/>
        <v>205.41</v>
      </c>
    </row>
    <row r="82" spans="1:11" x14ac:dyDescent="0.25">
      <c r="A82" s="57">
        <f t="shared" si="9"/>
        <v>77</v>
      </c>
      <c r="B82" s="64" t="s">
        <v>42043</v>
      </c>
      <c r="C82" s="59" t="s">
        <v>42044</v>
      </c>
      <c r="D82" s="60" t="s">
        <v>2259</v>
      </c>
      <c r="E82" s="74">
        <v>11398.75</v>
      </c>
      <c r="F82" s="52">
        <v>11966.41</v>
      </c>
      <c r="G82" s="122">
        <v>11624.45</v>
      </c>
      <c r="H82" s="61">
        <f t="shared" si="5"/>
        <v>11663.203333333333</v>
      </c>
      <c r="I82" s="61">
        <f t="shared" si="6"/>
        <v>285.80733813765744</v>
      </c>
      <c r="J82" s="61">
        <f t="shared" si="7"/>
        <v>2.450504633841224</v>
      </c>
      <c r="K82" s="61">
        <f t="shared" si="8"/>
        <v>11663.203333333333</v>
      </c>
    </row>
    <row r="83" spans="1:11" x14ac:dyDescent="0.25">
      <c r="A83" s="57">
        <f t="shared" si="9"/>
        <v>78</v>
      </c>
      <c r="B83" s="65" t="s">
        <v>42045</v>
      </c>
      <c r="C83" s="59" t="s">
        <v>42046</v>
      </c>
      <c r="D83" s="60" t="s">
        <v>2259</v>
      </c>
      <c r="E83" s="74">
        <v>1131.25</v>
      </c>
      <c r="F83" s="52">
        <v>1179.0999999999999</v>
      </c>
      <c r="G83" s="122">
        <v>1156.48</v>
      </c>
      <c r="H83" s="61">
        <f t="shared" si="5"/>
        <v>1155.6099999999999</v>
      </c>
      <c r="I83" s="61">
        <f t="shared" si="6"/>
        <v>23.936860696423786</v>
      </c>
      <c r="J83" s="61">
        <f t="shared" si="7"/>
        <v>2.0713615057349615</v>
      </c>
      <c r="K83" s="61">
        <f t="shared" si="8"/>
        <v>1155.6099999999999</v>
      </c>
    </row>
    <row r="84" spans="1:11" ht="25.5" x14ac:dyDescent="0.25">
      <c r="A84" s="57">
        <f t="shared" si="9"/>
        <v>79</v>
      </c>
      <c r="B84" s="65" t="s">
        <v>42047</v>
      </c>
      <c r="C84" s="59"/>
      <c r="D84" s="60" t="s">
        <v>2259</v>
      </c>
      <c r="E84" s="74">
        <v>3072.5</v>
      </c>
      <c r="F84" s="52">
        <v>3204.92</v>
      </c>
      <c r="G84" s="122">
        <v>3143.47</v>
      </c>
      <c r="H84" s="61">
        <f t="shared" si="5"/>
        <v>3140.2966666666666</v>
      </c>
      <c r="I84" s="61">
        <f t="shared" si="6"/>
        <v>66.267010143308397</v>
      </c>
      <c r="J84" s="61">
        <f t="shared" si="7"/>
        <v>2.1102149630228695</v>
      </c>
      <c r="K84" s="61">
        <f t="shared" si="8"/>
        <v>3140.2966666666666</v>
      </c>
    </row>
    <row r="85" spans="1:11" x14ac:dyDescent="0.25">
      <c r="A85" s="57">
        <f t="shared" si="9"/>
        <v>80</v>
      </c>
      <c r="B85" s="65" t="s">
        <v>42048</v>
      </c>
      <c r="C85" s="59" t="s">
        <v>42049</v>
      </c>
      <c r="D85" s="60" t="s">
        <v>2259</v>
      </c>
      <c r="E85" s="74">
        <v>3697.5</v>
      </c>
      <c r="F85" s="52">
        <v>3844.66</v>
      </c>
      <c r="G85" s="122">
        <v>3770.71</v>
      </c>
      <c r="H85" s="61">
        <f t="shared" si="5"/>
        <v>3770.9566666666665</v>
      </c>
      <c r="I85" s="61">
        <f t="shared" si="6"/>
        <v>73.580310092668967</v>
      </c>
      <c r="J85" s="61">
        <f t="shared" si="7"/>
        <v>1.9512372216599936</v>
      </c>
      <c r="K85" s="61">
        <f t="shared" si="8"/>
        <v>3770.9566666666665</v>
      </c>
    </row>
    <row r="86" spans="1:11" x14ac:dyDescent="0.25">
      <c r="A86" s="57">
        <f t="shared" si="9"/>
        <v>81</v>
      </c>
      <c r="B86" s="65" t="s">
        <v>42050</v>
      </c>
      <c r="C86" s="59" t="s">
        <v>42051</v>
      </c>
      <c r="D86" s="60" t="s">
        <v>2259</v>
      </c>
      <c r="E86" s="74">
        <v>11577.5</v>
      </c>
      <c r="F86" s="52">
        <v>12052.18</v>
      </c>
      <c r="G86" s="122">
        <v>11820.63</v>
      </c>
      <c r="H86" s="61">
        <f t="shared" si="5"/>
        <v>11816.769999999999</v>
      </c>
      <c r="I86" s="61">
        <f t="shared" si="6"/>
        <v>237.36354037636039</v>
      </c>
      <c r="J86" s="61">
        <f t="shared" si="7"/>
        <v>2.0087006887360963</v>
      </c>
      <c r="K86" s="61">
        <f t="shared" si="8"/>
        <v>11816.769999999999</v>
      </c>
    </row>
    <row r="87" spans="1:11" x14ac:dyDescent="0.25">
      <c r="A87" s="57">
        <f t="shared" si="9"/>
        <v>82</v>
      </c>
      <c r="B87" s="65" t="s">
        <v>42052</v>
      </c>
      <c r="C87" s="59" t="s">
        <v>42053</v>
      </c>
      <c r="D87" s="60" t="s">
        <v>2259</v>
      </c>
      <c r="E87" s="74">
        <v>20795</v>
      </c>
      <c r="F87" s="52">
        <v>21830.59</v>
      </c>
      <c r="G87" s="122">
        <v>21206.74</v>
      </c>
      <c r="H87" s="61">
        <f t="shared" si="5"/>
        <v>21277.443333333333</v>
      </c>
      <c r="I87" s="61">
        <f t="shared" si="6"/>
        <v>521.40280305473357</v>
      </c>
      <c r="J87" s="61">
        <f t="shared" si="7"/>
        <v>2.4504955547826635</v>
      </c>
      <c r="K87" s="61">
        <f t="shared" si="8"/>
        <v>21277.443333333333</v>
      </c>
    </row>
    <row r="88" spans="1:11" x14ac:dyDescent="0.25">
      <c r="A88" s="57">
        <f t="shared" si="9"/>
        <v>83</v>
      </c>
      <c r="B88" s="64" t="s">
        <v>42054</v>
      </c>
      <c r="C88" s="59" t="s">
        <v>42055</v>
      </c>
      <c r="D88" s="60" t="s">
        <v>2259</v>
      </c>
      <c r="E88" s="74">
        <v>4131.25</v>
      </c>
      <c r="F88" s="52">
        <v>4306</v>
      </c>
      <c r="G88" s="122">
        <v>4223.38</v>
      </c>
      <c r="H88" s="61">
        <f t="shared" si="5"/>
        <v>4220.21</v>
      </c>
      <c r="I88" s="61">
        <f t="shared" si="6"/>
        <v>87.418117687353572</v>
      </c>
      <c r="J88" s="61">
        <f t="shared" si="7"/>
        <v>2.0714162965196894</v>
      </c>
      <c r="K88" s="61">
        <f t="shared" si="8"/>
        <v>4220.21</v>
      </c>
    </row>
    <row r="89" spans="1:11" x14ac:dyDescent="0.25">
      <c r="A89" s="57">
        <f t="shared" si="9"/>
        <v>84</v>
      </c>
      <c r="B89" s="64" t="s">
        <v>42056</v>
      </c>
      <c r="C89" s="59" t="s">
        <v>42057</v>
      </c>
      <c r="D89" s="60" t="s">
        <v>2259</v>
      </c>
      <c r="E89" s="74">
        <v>2001.25</v>
      </c>
      <c r="F89" s="52">
        <v>2087.5</v>
      </c>
      <c r="G89" s="122">
        <v>2047.48</v>
      </c>
      <c r="H89" s="61">
        <f t="shared" si="5"/>
        <v>2045.4099999999999</v>
      </c>
      <c r="I89" s="61">
        <f t="shared" si="6"/>
        <v>43.162243917572219</v>
      </c>
      <c r="J89" s="61">
        <f t="shared" si="7"/>
        <v>2.1102001025502086</v>
      </c>
      <c r="K89" s="61">
        <f t="shared" si="8"/>
        <v>2045.4099999999999</v>
      </c>
    </row>
    <row r="90" spans="1:11" x14ac:dyDescent="0.25">
      <c r="A90" s="57">
        <f t="shared" si="9"/>
        <v>85</v>
      </c>
      <c r="B90" s="64" t="s">
        <v>42058</v>
      </c>
      <c r="C90" s="59" t="s">
        <v>42059</v>
      </c>
      <c r="D90" s="60" t="s">
        <v>2259</v>
      </c>
      <c r="E90" s="74">
        <v>2027.5</v>
      </c>
      <c r="F90" s="52">
        <v>2108.19</v>
      </c>
      <c r="G90" s="122">
        <v>2067.64</v>
      </c>
      <c r="H90" s="61">
        <f t="shared" si="5"/>
        <v>2067.7766666666666</v>
      </c>
      <c r="I90" s="61">
        <f t="shared" si="6"/>
        <v>40.345173606434457</v>
      </c>
      <c r="J90" s="61">
        <f t="shared" si="7"/>
        <v>1.9511378698103017</v>
      </c>
      <c r="K90" s="61">
        <f t="shared" si="8"/>
        <v>2067.7766666666666</v>
      </c>
    </row>
    <row r="91" spans="1:11" x14ac:dyDescent="0.25">
      <c r="A91" s="57">
        <f t="shared" si="9"/>
        <v>86</v>
      </c>
      <c r="B91" s="64" t="s">
        <v>42060</v>
      </c>
      <c r="C91" s="59" t="s">
        <v>42061</v>
      </c>
      <c r="D91" s="60" t="s">
        <v>2259</v>
      </c>
      <c r="E91" s="74">
        <v>2282.5</v>
      </c>
      <c r="F91" s="52">
        <v>2376.08</v>
      </c>
      <c r="G91" s="122">
        <v>2330.4299999999998</v>
      </c>
      <c r="H91" s="61">
        <f t="shared" si="5"/>
        <v>2329.67</v>
      </c>
      <c r="I91" s="61">
        <f t="shared" si="6"/>
        <v>46.794628965298962</v>
      </c>
      <c r="J91" s="61">
        <f t="shared" si="7"/>
        <v>2.008637659638445</v>
      </c>
      <c r="K91" s="61">
        <f t="shared" si="8"/>
        <v>2329.67</v>
      </c>
    </row>
    <row r="92" spans="1:11" x14ac:dyDescent="0.25">
      <c r="A92" s="57">
        <f t="shared" si="9"/>
        <v>87</v>
      </c>
      <c r="B92" s="64" t="s">
        <v>42062</v>
      </c>
      <c r="C92" s="59" t="s">
        <v>42063</v>
      </c>
      <c r="D92" s="60" t="s">
        <v>2259</v>
      </c>
      <c r="E92" s="74">
        <v>3136.25</v>
      </c>
      <c r="F92" s="52">
        <v>3292.44</v>
      </c>
      <c r="G92" s="122">
        <v>3198.35</v>
      </c>
      <c r="H92" s="61">
        <f t="shared" si="5"/>
        <v>3209.0133333333338</v>
      </c>
      <c r="I92" s="61">
        <f t="shared" si="6"/>
        <v>78.639106259756915</v>
      </c>
      <c r="J92" s="61">
        <f t="shared" si="7"/>
        <v>2.4505696328182984</v>
      </c>
      <c r="K92" s="61">
        <f t="shared" si="8"/>
        <v>3209.0133333333338</v>
      </c>
    </row>
    <row r="93" spans="1:11" x14ac:dyDescent="0.25">
      <c r="A93" s="57">
        <f t="shared" si="9"/>
        <v>88</v>
      </c>
      <c r="B93" s="65" t="s">
        <v>42064</v>
      </c>
      <c r="C93" s="59" t="s">
        <v>42065</v>
      </c>
      <c r="D93" s="60" t="s">
        <v>2259</v>
      </c>
      <c r="E93" s="74">
        <v>875</v>
      </c>
      <c r="F93" s="52">
        <v>912.01</v>
      </c>
      <c r="G93" s="122">
        <v>894.51</v>
      </c>
      <c r="H93" s="61">
        <f t="shared" si="5"/>
        <v>893.84</v>
      </c>
      <c r="I93" s="61">
        <f t="shared" si="6"/>
        <v>18.514094630848135</v>
      </c>
      <c r="J93" s="61">
        <f t="shared" si="7"/>
        <v>2.0712985132516035</v>
      </c>
      <c r="K93" s="61">
        <f t="shared" si="8"/>
        <v>893.84</v>
      </c>
    </row>
    <row r="94" spans="1:11" x14ac:dyDescent="0.25">
      <c r="A94" s="57">
        <f t="shared" si="9"/>
        <v>89</v>
      </c>
      <c r="B94" s="65" t="s">
        <v>42066</v>
      </c>
      <c r="C94" s="59" t="s">
        <v>42067</v>
      </c>
      <c r="D94" s="60" t="s">
        <v>2259</v>
      </c>
      <c r="E94" s="74">
        <v>12.5</v>
      </c>
      <c r="F94" s="52">
        <v>13.04</v>
      </c>
      <c r="G94" s="122">
        <v>12.79</v>
      </c>
      <c r="H94" s="61">
        <f t="shared" si="5"/>
        <v>12.776666666666666</v>
      </c>
      <c r="I94" s="61">
        <f t="shared" si="6"/>
        <v>0.27024680078279023</v>
      </c>
      <c r="J94" s="61">
        <f t="shared" si="7"/>
        <v>2.1151588895078808</v>
      </c>
      <c r="K94" s="61">
        <f t="shared" si="8"/>
        <v>12.776666666666666</v>
      </c>
    </row>
    <row r="95" spans="1:11" x14ac:dyDescent="0.25">
      <c r="A95" s="57">
        <f t="shared" si="9"/>
        <v>90</v>
      </c>
      <c r="B95" s="65" t="s">
        <v>42068</v>
      </c>
      <c r="C95" s="59" t="s">
        <v>42069</v>
      </c>
      <c r="D95" s="60" t="s">
        <v>2259</v>
      </c>
      <c r="E95" s="74">
        <v>76.25</v>
      </c>
      <c r="F95" s="52">
        <v>79.28</v>
      </c>
      <c r="G95" s="122">
        <v>77.760000000000005</v>
      </c>
      <c r="H95" s="61">
        <f t="shared" si="5"/>
        <v>77.763333333333335</v>
      </c>
      <c r="I95" s="61">
        <f t="shared" si="6"/>
        <v>1.5150027502725318</v>
      </c>
      <c r="J95" s="61">
        <f t="shared" si="7"/>
        <v>1.9482224916702797</v>
      </c>
      <c r="K95" s="61">
        <f t="shared" si="8"/>
        <v>77.763333333333335</v>
      </c>
    </row>
    <row r="96" spans="1:11" x14ac:dyDescent="0.25">
      <c r="A96" s="57">
        <f t="shared" si="9"/>
        <v>91</v>
      </c>
      <c r="B96" s="65" t="s">
        <v>42070</v>
      </c>
      <c r="C96" s="59" t="s">
        <v>42071</v>
      </c>
      <c r="D96" s="60" t="s">
        <v>2259</v>
      </c>
      <c r="E96" s="74">
        <v>1937.5</v>
      </c>
      <c r="F96" s="52">
        <v>2016.94</v>
      </c>
      <c r="G96" s="122">
        <v>1978.19</v>
      </c>
      <c r="H96" s="61">
        <f t="shared" si="5"/>
        <v>1977.5433333333333</v>
      </c>
      <c r="I96" s="61">
        <f t="shared" si="6"/>
        <v>39.723947856844937</v>
      </c>
      <c r="J96" s="61">
        <f t="shared" si="7"/>
        <v>2.0087523336283373</v>
      </c>
      <c r="K96" s="61">
        <f t="shared" si="8"/>
        <v>1977.5433333333333</v>
      </c>
    </row>
    <row r="97" spans="1:11" x14ac:dyDescent="0.25">
      <c r="A97" s="57">
        <f t="shared" si="9"/>
        <v>92</v>
      </c>
      <c r="B97" s="64" t="s">
        <v>42072</v>
      </c>
      <c r="C97" s="59" t="s">
        <v>42073</v>
      </c>
      <c r="D97" s="60" t="s">
        <v>2259</v>
      </c>
      <c r="E97" s="74">
        <v>237.5</v>
      </c>
      <c r="F97" s="52">
        <v>249.33</v>
      </c>
      <c r="G97" s="122">
        <v>242.2</v>
      </c>
      <c r="H97" s="61">
        <f t="shared" si="5"/>
        <v>243.01</v>
      </c>
      <c r="I97" s="61">
        <f t="shared" si="6"/>
        <v>5.9564502851950412</v>
      </c>
      <c r="J97" s="61">
        <f t="shared" si="7"/>
        <v>2.4511132402761375</v>
      </c>
      <c r="K97" s="61">
        <f t="shared" si="8"/>
        <v>243.01</v>
      </c>
    </row>
    <row r="98" spans="1:11" ht="25.5" x14ac:dyDescent="0.25">
      <c r="A98" s="57">
        <f t="shared" si="9"/>
        <v>93</v>
      </c>
      <c r="B98" s="65" t="s">
        <v>42074</v>
      </c>
      <c r="C98" s="59" t="s">
        <v>42075</v>
      </c>
      <c r="D98" s="60" t="s">
        <v>2259</v>
      </c>
      <c r="E98" s="74">
        <v>900</v>
      </c>
      <c r="F98" s="52">
        <v>938.07</v>
      </c>
      <c r="G98" s="122">
        <v>920.07</v>
      </c>
      <c r="H98" s="61">
        <f t="shared" si="5"/>
        <v>919.38000000000011</v>
      </c>
      <c r="I98" s="61">
        <f t="shared" si="6"/>
        <v>19.044377122920061</v>
      </c>
      <c r="J98" s="61">
        <f t="shared" si="7"/>
        <v>2.0714369600078375</v>
      </c>
      <c r="K98" s="61">
        <f t="shared" si="8"/>
        <v>919.38000000000011</v>
      </c>
    </row>
    <row r="99" spans="1:11" ht="25.5" x14ac:dyDescent="0.25">
      <c r="A99" s="57">
        <f t="shared" si="9"/>
        <v>94</v>
      </c>
      <c r="B99" s="65" t="s">
        <v>42076</v>
      </c>
      <c r="C99" s="59" t="s">
        <v>42077</v>
      </c>
      <c r="D99" s="60" t="s">
        <v>2259</v>
      </c>
      <c r="E99" s="74">
        <v>467.5</v>
      </c>
      <c r="F99" s="52">
        <v>487.65</v>
      </c>
      <c r="G99" s="122">
        <v>478.3</v>
      </c>
      <c r="H99" s="61">
        <f t="shared" si="5"/>
        <v>477.81666666666666</v>
      </c>
      <c r="I99" s="61">
        <f t="shared" si="6"/>
        <v>10.083691453695572</v>
      </c>
      <c r="J99" s="61">
        <f t="shared" si="7"/>
        <v>2.1103682975399711</v>
      </c>
      <c r="K99" s="61">
        <f t="shared" si="8"/>
        <v>477.81666666666666</v>
      </c>
    </row>
    <row r="100" spans="1:11" x14ac:dyDescent="0.25">
      <c r="A100" s="57">
        <f t="shared" si="9"/>
        <v>95</v>
      </c>
      <c r="B100" s="65" t="s">
        <v>42078</v>
      </c>
      <c r="C100" s="59" t="s">
        <v>42079</v>
      </c>
      <c r="D100" s="60" t="s">
        <v>2259</v>
      </c>
      <c r="E100" s="74">
        <v>2040</v>
      </c>
      <c r="F100" s="52">
        <v>2121.19</v>
      </c>
      <c r="G100" s="122">
        <v>2080.39</v>
      </c>
      <c r="H100" s="61">
        <f t="shared" si="5"/>
        <v>2080.5266666666666</v>
      </c>
      <c r="I100" s="61">
        <f t="shared" si="6"/>
        <v>40.595172537302211</v>
      </c>
      <c r="J100" s="61">
        <f t="shared" si="7"/>
        <v>1.9511969343003956</v>
      </c>
      <c r="K100" s="61">
        <f t="shared" si="8"/>
        <v>2080.5266666666666</v>
      </c>
    </row>
    <row r="101" spans="1:11" x14ac:dyDescent="0.25">
      <c r="A101" s="57">
        <f t="shared" si="9"/>
        <v>96</v>
      </c>
      <c r="B101" s="65" t="s">
        <v>42080</v>
      </c>
      <c r="C101" s="59" t="s">
        <v>42081</v>
      </c>
      <c r="D101" s="60" t="s">
        <v>2259</v>
      </c>
      <c r="E101" s="74">
        <v>913.75</v>
      </c>
      <c r="F101" s="52">
        <v>951.21</v>
      </c>
      <c r="G101" s="122">
        <v>932.94</v>
      </c>
      <c r="H101" s="61">
        <f t="shared" si="5"/>
        <v>932.63333333333333</v>
      </c>
      <c r="I101" s="61">
        <f t="shared" si="6"/>
        <v>18.731882802679873</v>
      </c>
      <c r="J101" s="61">
        <f t="shared" si="7"/>
        <v>2.0084938135044004</v>
      </c>
      <c r="K101" s="61">
        <f t="shared" si="8"/>
        <v>932.63333333333333</v>
      </c>
    </row>
    <row r="102" spans="1:11" ht="25.5" x14ac:dyDescent="0.25">
      <c r="A102" s="57">
        <f t="shared" si="9"/>
        <v>97</v>
      </c>
      <c r="B102" s="65" t="s">
        <v>42082</v>
      </c>
      <c r="C102" s="59" t="s">
        <v>42083</v>
      </c>
      <c r="D102" s="60" t="s">
        <v>2259</v>
      </c>
      <c r="E102" s="74">
        <v>1177.5</v>
      </c>
      <c r="F102" s="52">
        <v>1236.1400000000001</v>
      </c>
      <c r="G102" s="122">
        <v>1200.81</v>
      </c>
      <c r="H102" s="61">
        <f t="shared" si="5"/>
        <v>1204.8166666666668</v>
      </c>
      <c r="I102" s="61">
        <f t="shared" si="6"/>
        <v>29.524607251127605</v>
      </c>
      <c r="J102" s="61">
        <f t="shared" si="7"/>
        <v>2.4505477113636323</v>
      </c>
      <c r="K102" s="61">
        <f t="shared" si="8"/>
        <v>1204.8166666666668</v>
      </c>
    </row>
    <row r="103" spans="1:11" ht="25.5" x14ac:dyDescent="0.25">
      <c r="A103" s="57">
        <f t="shared" si="9"/>
        <v>98</v>
      </c>
      <c r="B103" s="65" t="s">
        <v>42084</v>
      </c>
      <c r="C103" s="59" t="s">
        <v>42085</v>
      </c>
      <c r="D103" s="60" t="s">
        <v>2259</v>
      </c>
      <c r="E103" s="74">
        <v>831.25</v>
      </c>
      <c r="F103" s="52">
        <v>866.41</v>
      </c>
      <c r="G103" s="122">
        <v>849.79</v>
      </c>
      <c r="H103" s="61">
        <f t="shared" si="5"/>
        <v>849.15</v>
      </c>
      <c r="I103" s="61">
        <f t="shared" si="6"/>
        <v>17.588735031263599</v>
      </c>
      <c r="J103" s="61">
        <f t="shared" si="7"/>
        <v>2.0713342791336751</v>
      </c>
      <c r="K103" s="61">
        <f t="shared" si="8"/>
        <v>849.15</v>
      </c>
    </row>
    <row r="104" spans="1:11" x14ac:dyDescent="0.25">
      <c r="A104" s="57">
        <f t="shared" si="9"/>
        <v>99</v>
      </c>
      <c r="B104" s="64" t="s">
        <v>42086</v>
      </c>
      <c r="C104" s="59" t="s">
        <v>42087</v>
      </c>
      <c r="D104" s="60" t="s">
        <v>2259</v>
      </c>
      <c r="E104" s="74">
        <v>903.75</v>
      </c>
      <c r="F104" s="52">
        <v>942.7</v>
      </c>
      <c r="G104" s="122">
        <v>924.63</v>
      </c>
      <c r="H104" s="61">
        <f t="shared" si="5"/>
        <v>923.69333333333327</v>
      </c>
      <c r="I104" s="61">
        <f t="shared" si="6"/>
        <v>19.491886346204005</v>
      </c>
      <c r="J104" s="61">
        <f t="shared" si="7"/>
        <v>2.1102118682467492</v>
      </c>
      <c r="K104" s="61">
        <f t="shared" si="8"/>
        <v>923.69333333333327</v>
      </c>
    </row>
    <row r="105" spans="1:11" ht="25.5" x14ac:dyDescent="0.25">
      <c r="A105" s="57">
        <f t="shared" si="9"/>
        <v>100</v>
      </c>
      <c r="B105" s="65" t="s">
        <v>42088</v>
      </c>
      <c r="C105" s="59" t="s">
        <v>42089</v>
      </c>
      <c r="D105" s="60" t="s">
        <v>2259</v>
      </c>
      <c r="E105" s="74">
        <v>2192.5</v>
      </c>
      <c r="F105" s="52">
        <v>2279.7600000000002</v>
      </c>
      <c r="G105" s="122">
        <v>2235.91</v>
      </c>
      <c r="H105" s="61">
        <f t="shared" si="5"/>
        <v>2236.0566666666668</v>
      </c>
      <c r="I105" s="61">
        <f t="shared" si="6"/>
        <v>43.630184887682319</v>
      </c>
      <c r="J105" s="61">
        <f t="shared" si="7"/>
        <v>1.951211055519567</v>
      </c>
      <c r="K105" s="61">
        <f t="shared" si="8"/>
        <v>2236.0566666666668</v>
      </c>
    </row>
    <row r="106" spans="1:11" x14ac:dyDescent="0.25">
      <c r="A106" s="57">
        <f t="shared" si="9"/>
        <v>101</v>
      </c>
      <c r="B106" s="64" t="s">
        <v>42090</v>
      </c>
      <c r="C106" s="59" t="s">
        <v>42091</v>
      </c>
      <c r="D106" s="60" t="s">
        <v>2259</v>
      </c>
      <c r="E106" s="74">
        <v>12367.5</v>
      </c>
      <c r="F106" s="52">
        <v>12874.57</v>
      </c>
      <c r="G106" s="122">
        <v>12627.22</v>
      </c>
      <c r="H106" s="61">
        <f t="shared" si="5"/>
        <v>12623.096666666666</v>
      </c>
      <c r="I106" s="61">
        <f t="shared" si="6"/>
        <v>253.5601459877582</v>
      </c>
      <c r="J106" s="61">
        <f t="shared" si="7"/>
        <v>2.0087000257022898</v>
      </c>
      <c r="K106" s="61">
        <f t="shared" si="8"/>
        <v>12623.096666666666</v>
      </c>
    </row>
    <row r="107" spans="1:11" ht="25.5" x14ac:dyDescent="0.25">
      <c r="A107" s="57">
        <f t="shared" si="9"/>
        <v>102</v>
      </c>
      <c r="B107" s="64" t="s">
        <v>42092</v>
      </c>
      <c r="C107" s="59" t="s">
        <v>42093</v>
      </c>
      <c r="D107" s="60" t="s">
        <v>2259</v>
      </c>
      <c r="E107" s="74">
        <v>8057.5</v>
      </c>
      <c r="F107" s="52">
        <v>8458.76</v>
      </c>
      <c r="G107" s="122">
        <v>8217.0400000000009</v>
      </c>
      <c r="H107" s="61">
        <f t="shared" si="5"/>
        <v>8244.4333333333343</v>
      </c>
      <c r="I107" s="61">
        <f t="shared" si="6"/>
        <v>202.02770338083178</v>
      </c>
      <c r="J107" s="61">
        <f t="shared" si="7"/>
        <v>2.4504740982501132</v>
      </c>
      <c r="K107" s="61">
        <f t="shared" si="8"/>
        <v>8244.4333333333343</v>
      </c>
    </row>
    <row r="108" spans="1:11" ht="25.5" x14ac:dyDescent="0.25">
      <c r="A108" s="57">
        <f t="shared" si="9"/>
        <v>103</v>
      </c>
      <c r="B108" s="64" t="s">
        <v>42094</v>
      </c>
      <c r="C108" s="59" t="s">
        <v>42095</v>
      </c>
      <c r="D108" s="60" t="s">
        <v>2259</v>
      </c>
      <c r="E108" s="74">
        <v>9001.25</v>
      </c>
      <c r="F108" s="52">
        <v>9382</v>
      </c>
      <c r="G108" s="122">
        <v>9201.98</v>
      </c>
      <c r="H108" s="61">
        <f t="shared" si="5"/>
        <v>9195.0766666666659</v>
      </c>
      <c r="I108" s="61">
        <f t="shared" si="6"/>
        <v>190.46884950913451</v>
      </c>
      <c r="J108" s="61">
        <f t="shared" si="7"/>
        <v>2.071422092646694</v>
      </c>
      <c r="K108" s="61">
        <f t="shared" si="8"/>
        <v>9195.0766666666659</v>
      </c>
    </row>
    <row r="109" spans="1:11" x14ac:dyDescent="0.25">
      <c r="A109" s="57">
        <f t="shared" si="9"/>
        <v>104</v>
      </c>
      <c r="B109" s="66" t="s">
        <v>42096</v>
      </c>
      <c r="C109" s="67" t="s">
        <v>42097</v>
      </c>
      <c r="D109" s="60" t="s">
        <v>2259</v>
      </c>
      <c r="E109" s="74">
        <v>2983.75</v>
      </c>
      <c r="F109" s="52">
        <v>3112.35</v>
      </c>
      <c r="G109" s="122">
        <v>3052.67</v>
      </c>
      <c r="H109" s="61">
        <f t="shared" si="5"/>
        <v>3049.59</v>
      </c>
      <c r="I109" s="61">
        <f t="shared" si="6"/>
        <v>64.355301257938294</v>
      </c>
      <c r="J109" s="61">
        <f t="shared" si="7"/>
        <v>2.110293556115356</v>
      </c>
      <c r="K109" s="61">
        <f t="shared" si="8"/>
        <v>3049.59</v>
      </c>
    </row>
    <row r="110" spans="1:11" x14ac:dyDescent="0.25">
      <c r="A110" s="57">
        <f t="shared" si="9"/>
        <v>105</v>
      </c>
      <c r="B110" s="63" t="s">
        <v>42098</v>
      </c>
      <c r="C110" s="59" t="s">
        <v>42099</v>
      </c>
      <c r="D110" s="60" t="s">
        <v>2259</v>
      </c>
      <c r="E110" s="74">
        <v>4207.5</v>
      </c>
      <c r="F110" s="52">
        <v>4374.96</v>
      </c>
      <c r="G110" s="122">
        <v>4290.8100000000004</v>
      </c>
      <c r="H110" s="61">
        <f t="shared" si="5"/>
        <v>4291.09</v>
      </c>
      <c r="I110" s="61">
        <f t="shared" si="6"/>
        <v>83.73035112789151</v>
      </c>
      <c r="J110" s="61">
        <f t="shared" si="7"/>
        <v>1.9512606616941499</v>
      </c>
      <c r="K110" s="61">
        <f t="shared" si="8"/>
        <v>4291.09</v>
      </c>
    </row>
    <row r="111" spans="1:11" x14ac:dyDescent="0.25">
      <c r="A111" s="57">
        <f t="shared" si="9"/>
        <v>106</v>
      </c>
      <c r="B111" s="64" t="s">
        <v>42100</v>
      </c>
      <c r="C111" s="59" t="s">
        <v>42101</v>
      </c>
      <c r="D111" s="60" t="s">
        <v>2259</v>
      </c>
      <c r="E111" s="74">
        <v>9677.5</v>
      </c>
      <c r="F111" s="52">
        <v>10074.280000000001</v>
      </c>
      <c r="G111" s="122">
        <v>9880.73</v>
      </c>
      <c r="H111" s="61">
        <f t="shared" si="5"/>
        <v>9877.5033333333322</v>
      </c>
      <c r="I111" s="61">
        <f t="shared" si="6"/>
        <v>198.40967877937169</v>
      </c>
      <c r="J111" s="61">
        <f t="shared" si="7"/>
        <v>2.0087027266273263</v>
      </c>
      <c r="K111" s="61">
        <f t="shared" si="8"/>
        <v>9877.5033333333322</v>
      </c>
    </row>
    <row r="112" spans="1:11" x14ac:dyDescent="0.25">
      <c r="A112" s="57">
        <f t="shared" si="9"/>
        <v>107</v>
      </c>
      <c r="B112" s="64" t="s">
        <v>42102</v>
      </c>
      <c r="C112" s="59" t="s">
        <v>42103</v>
      </c>
      <c r="D112" s="60" t="s">
        <v>2259</v>
      </c>
      <c r="E112" s="74">
        <v>11781.25</v>
      </c>
      <c r="F112" s="52">
        <v>12367.96</v>
      </c>
      <c r="G112" s="122">
        <v>12014.52</v>
      </c>
      <c r="H112" s="61">
        <f t="shared" si="5"/>
        <v>12054.576666666666</v>
      </c>
      <c r="I112" s="61">
        <f t="shared" si="6"/>
        <v>295.39898177436737</v>
      </c>
      <c r="J112" s="61">
        <f t="shared" si="7"/>
        <v>2.4505131116815169</v>
      </c>
      <c r="K112" s="61">
        <f t="shared" si="8"/>
        <v>12054.576666666666</v>
      </c>
    </row>
    <row r="113" spans="1:11" x14ac:dyDescent="0.25">
      <c r="A113" s="57">
        <f t="shared" si="9"/>
        <v>108</v>
      </c>
      <c r="B113" s="64" t="s">
        <v>42104</v>
      </c>
      <c r="C113" s="59" t="s">
        <v>42105</v>
      </c>
      <c r="D113" s="60" t="s">
        <v>2259</v>
      </c>
      <c r="E113" s="74">
        <v>7841.25</v>
      </c>
      <c r="F113" s="52">
        <v>8172.93</v>
      </c>
      <c r="G113" s="122">
        <v>8016.11</v>
      </c>
      <c r="H113" s="61">
        <f t="shared" si="5"/>
        <v>8010.0966666666673</v>
      </c>
      <c r="I113" s="61">
        <f t="shared" si="6"/>
        <v>165.92174581209474</v>
      </c>
      <c r="J113" s="61">
        <f t="shared" si="7"/>
        <v>2.0714075337263269</v>
      </c>
      <c r="K113" s="61">
        <f t="shared" si="8"/>
        <v>8010.0966666666673</v>
      </c>
    </row>
    <row r="114" spans="1:11" x14ac:dyDescent="0.25">
      <c r="A114" s="57">
        <f t="shared" si="9"/>
        <v>109</v>
      </c>
      <c r="B114" s="65" t="s">
        <v>42106</v>
      </c>
      <c r="C114" s="59" t="s">
        <v>42107</v>
      </c>
      <c r="D114" s="60" t="s">
        <v>2259</v>
      </c>
      <c r="E114" s="74">
        <v>6936.25</v>
      </c>
      <c r="F114" s="52">
        <v>7235.2</v>
      </c>
      <c r="G114" s="122">
        <v>7096.48</v>
      </c>
      <c r="H114" s="61">
        <f t="shared" si="5"/>
        <v>7089.31</v>
      </c>
      <c r="I114" s="61">
        <f t="shared" si="6"/>
        <v>149.60391806366562</v>
      </c>
      <c r="J114" s="61">
        <f t="shared" si="7"/>
        <v>2.1102747384959271</v>
      </c>
      <c r="K114" s="61">
        <f t="shared" si="8"/>
        <v>7089.31</v>
      </c>
    </row>
    <row r="115" spans="1:11" x14ac:dyDescent="0.25">
      <c r="A115" s="57">
        <f t="shared" si="9"/>
        <v>110</v>
      </c>
      <c r="B115" s="64" t="s">
        <v>42108</v>
      </c>
      <c r="C115" s="59" t="s">
        <v>42109</v>
      </c>
      <c r="D115" s="60" t="s">
        <v>2259</v>
      </c>
      <c r="E115" s="74">
        <v>8695</v>
      </c>
      <c r="F115" s="52">
        <v>9041.06</v>
      </c>
      <c r="G115" s="122">
        <v>8867.16</v>
      </c>
      <c r="H115" s="61">
        <f t="shared" si="5"/>
        <v>8867.74</v>
      </c>
      <c r="I115" s="61">
        <f t="shared" si="6"/>
        <v>173.03072906278788</v>
      </c>
      <c r="J115" s="61">
        <f t="shared" si="7"/>
        <v>1.9512381854089982</v>
      </c>
      <c r="K115" s="61">
        <f t="shared" si="8"/>
        <v>8867.74</v>
      </c>
    </row>
    <row r="116" spans="1:11" x14ac:dyDescent="0.25">
      <c r="A116" s="57">
        <f t="shared" si="9"/>
        <v>111</v>
      </c>
      <c r="B116" s="64" t="s">
        <v>42110</v>
      </c>
      <c r="C116" s="59" t="s">
        <v>42111</v>
      </c>
      <c r="D116" s="60" t="s">
        <v>2259</v>
      </c>
      <c r="E116" s="74">
        <v>7880</v>
      </c>
      <c r="F116" s="52">
        <v>8203.08</v>
      </c>
      <c r="G116" s="122">
        <v>8045.48</v>
      </c>
      <c r="H116" s="61">
        <f t="shared" si="5"/>
        <v>8042.8533333333326</v>
      </c>
      <c r="I116" s="61">
        <f t="shared" si="6"/>
        <v>161.55601546625653</v>
      </c>
      <c r="J116" s="61">
        <f t="shared" si="7"/>
        <v>2.0086903089068291</v>
      </c>
      <c r="K116" s="61">
        <f t="shared" si="8"/>
        <v>8042.8533333333326</v>
      </c>
    </row>
    <row r="117" spans="1:11" x14ac:dyDescent="0.25">
      <c r="A117" s="57">
        <f t="shared" si="9"/>
        <v>112</v>
      </c>
      <c r="B117" s="65" t="s">
        <v>42112</v>
      </c>
      <c r="C117" s="59" t="s">
        <v>42113</v>
      </c>
      <c r="D117" s="60" t="s">
        <v>2259</v>
      </c>
      <c r="E117" s="74">
        <v>9103.75</v>
      </c>
      <c r="F117" s="52">
        <v>9557.1200000000008</v>
      </c>
      <c r="G117" s="122">
        <v>9284</v>
      </c>
      <c r="H117" s="61">
        <f t="shared" si="5"/>
        <v>9314.9566666666669</v>
      </c>
      <c r="I117" s="61">
        <f t="shared" si="6"/>
        <v>228.26481470724639</v>
      </c>
      <c r="J117" s="61">
        <f t="shared" si="7"/>
        <v>2.4505193408369377</v>
      </c>
      <c r="K117" s="61">
        <f t="shared" si="8"/>
        <v>9314.9566666666669</v>
      </c>
    </row>
    <row r="118" spans="1:11" ht="25.5" x14ac:dyDescent="0.25">
      <c r="A118" s="57">
        <f t="shared" si="9"/>
        <v>113</v>
      </c>
      <c r="B118" s="65" t="s">
        <v>42114</v>
      </c>
      <c r="C118" s="59" t="s">
        <v>42115</v>
      </c>
      <c r="D118" s="60" t="s">
        <v>2259</v>
      </c>
      <c r="E118" s="74">
        <v>7356.25</v>
      </c>
      <c r="F118" s="52">
        <v>7667.42</v>
      </c>
      <c r="G118" s="122">
        <v>7520.29</v>
      </c>
      <c r="H118" s="61">
        <f t="shared" si="5"/>
        <v>7514.6533333333327</v>
      </c>
      <c r="I118" s="61">
        <f t="shared" si="6"/>
        <v>155.66155990909684</v>
      </c>
      <c r="J118" s="61">
        <f t="shared" si="7"/>
        <v>2.0714403313672065</v>
      </c>
      <c r="K118" s="61">
        <f t="shared" si="8"/>
        <v>7514.6533333333327</v>
      </c>
    </row>
    <row r="119" spans="1:11" x14ac:dyDescent="0.25">
      <c r="A119" s="57">
        <f t="shared" si="9"/>
        <v>114</v>
      </c>
      <c r="B119" s="65" t="s">
        <v>42116</v>
      </c>
      <c r="C119" s="59" t="s">
        <v>42117</v>
      </c>
      <c r="D119" s="60" t="s">
        <v>2259</v>
      </c>
      <c r="E119" s="74">
        <v>5840</v>
      </c>
      <c r="F119" s="52">
        <v>6091.7</v>
      </c>
      <c r="G119" s="122">
        <v>5974.9</v>
      </c>
      <c r="H119" s="61">
        <f t="shared" si="5"/>
        <v>5968.8666666666659</v>
      </c>
      <c r="I119" s="61">
        <f t="shared" si="6"/>
        <v>125.95841906491725</v>
      </c>
      <c r="J119" s="61">
        <f t="shared" si="7"/>
        <v>2.1102568728555493</v>
      </c>
      <c r="K119" s="61">
        <f t="shared" si="8"/>
        <v>5968.8666666666659</v>
      </c>
    </row>
    <row r="120" spans="1:11" x14ac:dyDescent="0.25">
      <c r="A120" s="57">
        <f t="shared" si="9"/>
        <v>115</v>
      </c>
      <c r="B120" s="64" t="s">
        <v>42118</v>
      </c>
      <c r="C120" s="59" t="s">
        <v>42119</v>
      </c>
      <c r="D120" s="60" t="s">
        <v>2259</v>
      </c>
      <c r="E120" s="74">
        <v>9295</v>
      </c>
      <c r="F120" s="52">
        <v>9664.94</v>
      </c>
      <c r="G120" s="122">
        <v>9479.0400000000009</v>
      </c>
      <c r="H120" s="61">
        <f t="shared" si="5"/>
        <v>9479.6600000000017</v>
      </c>
      <c r="I120" s="61">
        <f t="shared" si="6"/>
        <v>184.97077931392323</v>
      </c>
      <c r="J120" s="61">
        <f t="shared" si="7"/>
        <v>1.9512385392927933</v>
      </c>
      <c r="K120" s="61">
        <f t="shared" si="8"/>
        <v>9479.6600000000017</v>
      </c>
    </row>
    <row r="121" spans="1:11" x14ac:dyDescent="0.25">
      <c r="A121" s="57">
        <f t="shared" si="9"/>
        <v>116</v>
      </c>
      <c r="B121" s="65" t="s">
        <v>42120</v>
      </c>
      <c r="C121" s="59" t="s">
        <v>42121</v>
      </c>
      <c r="D121" s="60" t="s">
        <v>2259</v>
      </c>
      <c r="E121" s="74">
        <v>7981.25</v>
      </c>
      <c r="F121" s="52">
        <v>8308.48</v>
      </c>
      <c r="G121" s="122">
        <v>8148.86</v>
      </c>
      <c r="H121" s="61">
        <f t="shared" si="5"/>
        <v>8146.1966666666667</v>
      </c>
      <c r="I121" s="61">
        <f t="shared" si="6"/>
        <v>163.63125689590379</v>
      </c>
      <c r="J121" s="61">
        <f t="shared" si="7"/>
        <v>2.0086828687240605</v>
      </c>
      <c r="K121" s="61">
        <f t="shared" si="8"/>
        <v>8146.1966666666667</v>
      </c>
    </row>
    <row r="122" spans="1:11" x14ac:dyDescent="0.25">
      <c r="A122" s="57">
        <f t="shared" si="9"/>
        <v>117</v>
      </c>
      <c r="B122" s="65" t="s">
        <v>42122</v>
      </c>
      <c r="C122" s="59" t="s">
        <v>42123</v>
      </c>
      <c r="D122" s="60" t="s">
        <v>2259</v>
      </c>
      <c r="E122" s="74">
        <v>8593.75</v>
      </c>
      <c r="F122" s="52">
        <v>9021.7199999999993</v>
      </c>
      <c r="G122" s="122">
        <v>8763.91</v>
      </c>
      <c r="H122" s="61">
        <f t="shared" si="5"/>
        <v>8793.126666666667</v>
      </c>
      <c r="I122" s="61">
        <f t="shared" si="6"/>
        <v>215.47573049727245</v>
      </c>
      <c r="J122" s="61">
        <f t="shared" si="7"/>
        <v>2.4505018370098814</v>
      </c>
      <c r="K122" s="61">
        <f t="shared" si="8"/>
        <v>8793.126666666667</v>
      </c>
    </row>
    <row r="123" spans="1:11" x14ac:dyDescent="0.25">
      <c r="A123" s="57">
        <f t="shared" si="9"/>
        <v>118</v>
      </c>
      <c r="B123" s="68" t="s">
        <v>42124</v>
      </c>
      <c r="C123" s="62" t="s">
        <v>42125</v>
      </c>
      <c r="D123" s="60" t="s">
        <v>2259</v>
      </c>
      <c r="E123" s="74">
        <v>5470</v>
      </c>
      <c r="F123" s="52">
        <v>5701.38</v>
      </c>
      <c r="G123" s="122">
        <v>5591.98</v>
      </c>
      <c r="H123" s="61">
        <f t="shared" si="5"/>
        <v>5587.7866666666669</v>
      </c>
      <c r="I123" s="61">
        <f t="shared" si="6"/>
        <v>115.74698325802424</v>
      </c>
      <c r="J123" s="61">
        <f t="shared" si="7"/>
        <v>2.0714281013715192</v>
      </c>
      <c r="K123" s="61">
        <f t="shared" si="8"/>
        <v>5587.7866666666669</v>
      </c>
    </row>
    <row r="124" spans="1:11" x14ac:dyDescent="0.25">
      <c r="A124" s="57">
        <f t="shared" si="9"/>
        <v>119</v>
      </c>
      <c r="B124" s="65" t="s">
        <v>42126</v>
      </c>
      <c r="C124" s="59" t="s">
        <v>42127</v>
      </c>
      <c r="D124" s="60" t="s">
        <v>2259</v>
      </c>
      <c r="E124" s="74">
        <v>8185</v>
      </c>
      <c r="F124" s="52">
        <v>8537.77</v>
      </c>
      <c r="G124" s="122">
        <v>8374.07</v>
      </c>
      <c r="H124" s="61">
        <f t="shared" si="5"/>
        <v>8365.6133333333328</v>
      </c>
      <c r="I124" s="61">
        <f t="shared" si="6"/>
        <v>176.5369780905219</v>
      </c>
      <c r="J124" s="61">
        <f t="shared" si="7"/>
        <v>2.1102693975479214</v>
      </c>
      <c r="K124" s="61">
        <f t="shared" si="8"/>
        <v>8365.6133333333328</v>
      </c>
    </row>
    <row r="125" spans="1:11" x14ac:dyDescent="0.25">
      <c r="A125" s="57">
        <f t="shared" si="9"/>
        <v>120</v>
      </c>
      <c r="B125" s="65" t="s">
        <v>42128</v>
      </c>
      <c r="C125" s="59" t="s">
        <v>42129</v>
      </c>
      <c r="D125" s="60" t="s">
        <v>2259</v>
      </c>
      <c r="E125" s="74">
        <v>8262.5</v>
      </c>
      <c r="F125" s="52">
        <v>8591.35</v>
      </c>
      <c r="G125" s="122">
        <v>8426.1</v>
      </c>
      <c r="H125" s="61">
        <f t="shared" si="5"/>
        <v>8426.65</v>
      </c>
      <c r="I125" s="61">
        <f t="shared" si="6"/>
        <v>164.42568990276447</v>
      </c>
      <c r="J125" s="61">
        <f t="shared" si="7"/>
        <v>1.951258090733144</v>
      </c>
      <c r="K125" s="61">
        <f t="shared" si="8"/>
        <v>8426.65</v>
      </c>
    </row>
    <row r="126" spans="1:11" x14ac:dyDescent="0.25">
      <c r="A126" s="57">
        <f t="shared" si="9"/>
        <v>121</v>
      </c>
      <c r="B126" s="65" t="s">
        <v>42130</v>
      </c>
      <c r="C126" s="59" t="s">
        <v>42131</v>
      </c>
      <c r="D126" s="60" t="s">
        <v>2259</v>
      </c>
      <c r="E126" s="74">
        <v>6068.75</v>
      </c>
      <c r="F126" s="52">
        <v>6317.57</v>
      </c>
      <c r="G126" s="122">
        <v>6196.19</v>
      </c>
      <c r="H126" s="61">
        <f t="shared" si="5"/>
        <v>6194.1699999999992</v>
      </c>
      <c r="I126" s="61">
        <f t="shared" si="6"/>
        <v>124.42229864457562</v>
      </c>
      <c r="J126" s="61">
        <f t="shared" si="7"/>
        <v>2.0087000945175162</v>
      </c>
      <c r="K126" s="61">
        <f t="shared" si="8"/>
        <v>6194.1699999999992</v>
      </c>
    </row>
    <row r="127" spans="1:11" x14ac:dyDescent="0.25">
      <c r="A127" s="57">
        <f t="shared" si="9"/>
        <v>122</v>
      </c>
      <c r="B127" s="63" t="s">
        <v>42132</v>
      </c>
      <c r="C127" s="62" t="s">
        <v>42133</v>
      </c>
      <c r="D127" s="60" t="s">
        <v>2259</v>
      </c>
      <c r="E127" s="74">
        <v>4131.25</v>
      </c>
      <c r="F127" s="52">
        <v>4336.99</v>
      </c>
      <c r="G127" s="122">
        <v>4213.05</v>
      </c>
      <c r="H127" s="61">
        <f t="shared" si="5"/>
        <v>4227.0966666666673</v>
      </c>
      <c r="I127" s="61">
        <f t="shared" si="6"/>
        <v>103.58676813827772</v>
      </c>
      <c r="J127" s="61">
        <f t="shared" si="7"/>
        <v>2.4505417383786123</v>
      </c>
      <c r="K127" s="61">
        <f t="shared" si="8"/>
        <v>4227.0966666666673</v>
      </c>
    </row>
    <row r="128" spans="1:11" x14ac:dyDescent="0.25">
      <c r="A128" s="57">
        <f t="shared" si="9"/>
        <v>123</v>
      </c>
      <c r="B128" s="65" t="s">
        <v>42134</v>
      </c>
      <c r="C128" s="59" t="s">
        <v>42135</v>
      </c>
      <c r="D128" s="60" t="s">
        <v>2259</v>
      </c>
      <c r="E128" s="74">
        <v>10607.5</v>
      </c>
      <c r="F128" s="52">
        <v>11056.2</v>
      </c>
      <c r="G128" s="122">
        <v>10844.05</v>
      </c>
      <c r="H128" s="61">
        <f t="shared" si="5"/>
        <v>10835.916666666666</v>
      </c>
      <c r="I128" s="61">
        <f t="shared" si="6"/>
        <v>224.46054404579326</v>
      </c>
      <c r="J128" s="61">
        <f t="shared" si="7"/>
        <v>2.071449522459659</v>
      </c>
      <c r="K128" s="61">
        <f t="shared" si="8"/>
        <v>10835.916666666666</v>
      </c>
    </row>
    <row r="129" spans="1:11" x14ac:dyDescent="0.25">
      <c r="A129" s="57">
        <f t="shared" si="9"/>
        <v>124</v>
      </c>
      <c r="B129" s="64" t="s">
        <v>42136</v>
      </c>
      <c r="C129" s="59" t="s">
        <v>42137</v>
      </c>
      <c r="D129" s="60" t="s">
        <v>2259</v>
      </c>
      <c r="E129" s="74">
        <v>16205</v>
      </c>
      <c r="F129" s="52">
        <v>16903.439999999999</v>
      </c>
      <c r="G129" s="122">
        <v>16579.34</v>
      </c>
      <c r="H129" s="61">
        <f t="shared" si="5"/>
        <v>16562.593333333334</v>
      </c>
      <c r="I129" s="61">
        <f t="shared" si="6"/>
        <v>349.52102445108062</v>
      </c>
      <c r="J129" s="61">
        <f t="shared" si="7"/>
        <v>2.1103037273012433</v>
      </c>
      <c r="K129" s="61">
        <f t="shared" si="8"/>
        <v>16562.593333333334</v>
      </c>
    </row>
    <row r="130" spans="1:11" x14ac:dyDescent="0.25">
      <c r="A130" s="57">
        <f t="shared" si="9"/>
        <v>125</v>
      </c>
      <c r="B130" s="64" t="s">
        <v>42138</v>
      </c>
      <c r="C130" s="59" t="s">
        <v>42139</v>
      </c>
      <c r="D130" s="60" t="s">
        <v>2259</v>
      </c>
      <c r="E130" s="74">
        <v>3162.5</v>
      </c>
      <c r="F130" s="52">
        <v>3288.37</v>
      </c>
      <c r="G130" s="122">
        <v>3225.12</v>
      </c>
      <c r="H130" s="61">
        <f t="shared" si="5"/>
        <v>3225.33</v>
      </c>
      <c r="I130" s="61">
        <f t="shared" si="6"/>
        <v>62.935262770564428</v>
      </c>
      <c r="J130" s="61">
        <f t="shared" si="7"/>
        <v>1.9512813501429134</v>
      </c>
      <c r="K130" s="61">
        <f t="shared" si="8"/>
        <v>3225.33</v>
      </c>
    </row>
    <row r="131" spans="1:11" x14ac:dyDescent="0.25">
      <c r="A131" s="57"/>
      <c r="B131" s="57"/>
      <c r="C131" s="69"/>
      <c r="D131" s="70"/>
      <c r="E131" s="71">
        <f>SUM(E6:E130)</f>
        <v>534238.75</v>
      </c>
      <c r="F131" s="71">
        <f>SUM(F6:F130)</f>
        <v>557713.86</v>
      </c>
      <c r="G131" s="72">
        <f>SUM(G6:G130)</f>
        <v>545396.97999999952</v>
      </c>
      <c r="H131" s="61"/>
      <c r="I131" s="61"/>
      <c r="J131" s="61"/>
      <c r="K131" s="73">
        <f>SUM(K6:K130)</f>
        <v>545783.19666666666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3"/>
  <sheetViews>
    <sheetView tabSelected="1" zoomScaleNormal="100" workbookViewId="0">
      <selection activeCell="F10" sqref="F10"/>
    </sheetView>
  </sheetViews>
  <sheetFormatPr defaultColWidth="9.140625" defaultRowHeight="12.75" x14ac:dyDescent="0.2"/>
  <cols>
    <col min="1" max="1" width="3.140625" style="1" customWidth="1"/>
    <col min="2" max="2" width="61.85546875" style="30" customWidth="1"/>
    <col min="3" max="3" width="9.140625" style="1" customWidth="1"/>
    <col min="4" max="4" width="13.5703125" style="1" customWidth="1"/>
    <col min="5" max="5" width="14.85546875" style="1" customWidth="1"/>
    <col min="6" max="6" width="14.5703125" style="1" customWidth="1"/>
    <col min="7" max="7" width="15.28515625" style="1" customWidth="1"/>
    <col min="8" max="8" width="2" style="1" hidden="1" customWidth="1"/>
    <col min="9" max="9" width="10.140625" style="1" hidden="1" customWidth="1"/>
    <col min="10" max="10" width="11" style="1" hidden="1" customWidth="1"/>
    <col min="11" max="11" width="11.140625" style="1" hidden="1" customWidth="1"/>
    <col min="12" max="12" width="16.28515625" style="1" customWidth="1"/>
    <col min="13" max="13" width="15.42578125" style="1" customWidth="1"/>
    <col min="14" max="14" width="14.5703125" style="1" customWidth="1"/>
    <col min="15" max="15" width="22.7109375" style="1" customWidth="1"/>
    <col min="16" max="16" width="13.5703125" style="1" customWidth="1"/>
    <col min="17" max="17" width="13.140625" style="1" bestFit="1" customWidth="1"/>
    <col min="18" max="18" width="22.7109375" style="1" customWidth="1"/>
    <col min="19" max="19" width="10.5703125" style="1" bestFit="1" customWidth="1"/>
    <col min="20" max="20" width="10.28515625" style="1" bestFit="1" customWidth="1"/>
    <col min="21" max="21" width="10.5703125" style="1" customWidth="1"/>
    <col min="22" max="16384" width="9.140625" style="1"/>
  </cols>
  <sheetData>
    <row r="1" spans="1:18" ht="11.25" customHeight="1" x14ac:dyDescent="0.2">
      <c r="O1" s="154"/>
      <c r="P1" s="155"/>
      <c r="Q1" s="155"/>
      <c r="R1" s="155"/>
    </row>
    <row r="2" spans="1:18" ht="36" customHeight="1" x14ac:dyDescent="0.2">
      <c r="A2" s="156" t="s">
        <v>13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</row>
    <row r="3" spans="1:18" ht="36" customHeight="1" x14ac:dyDescent="0.2">
      <c r="A3" s="160" t="s">
        <v>42144</v>
      </c>
      <c r="B3" s="160"/>
      <c r="C3" s="161" t="s">
        <v>42147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</row>
    <row r="4" spans="1:18" ht="59.25" customHeight="1" x14ac:dyDescent="0.2">
      <c r="A4" s="162" t="s">
        <v>42145</v>
      </c>
      <c r="B4" s="162"/>
      <c r="C4" s="163" t="s">
        <v>42161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</row>
    <row r="5" spans="1:18" ht="24" customHeight="1" x14ac:dyDescent="0.2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</row>
    <row r="6" spans="1:18" ht="47.25" hidden="1" customHeight="1" x14ac:dyDescent="0.2">
      <c r="A6" s="158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</row>
    <row r="7" spans="1:18" ht="47.25" hidden="1" customHeight="1" x14ac:dyDescent="0.2">
      <c r="A7" s="152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</row>
    <row r="8" spans="1:18" ht="92.25" customHeight="1" x14ac:dyDescent="0.2">
      <c r="A8" s="164" t="s">
        <v>0</v>
      </c>
      <c r="B8" s="147" t="s">
        <v>25</v>
      </c>
      <c r="C8" s="149" t="s">
        <v>1</v>
      </c>
      <c r="D8" s="149" t="s">
        <v>19</v>
      </c>
      <c r="E8" s="149" t="s">
        <v>20</v>
      </c>
      <c r="F8" s="149"/>
      <c r="G8" s="149"/>
      <c r="H8" s="149"/>
      <c r="I8" s="164" t="s">
        <v>8</v>
      </c>
      <c r="J8" s="164"/>
      <c r="K8" s="164" t="s">
        <v>12</v>
      </c>
      <c r="L8" s="165" t="s">
        <v>9</v>
      </c>
      <c r="M8" s="165"/>
      <c r="N8" s="165"/>
      <c r="O8" s="166" t="s">
        <v>10</v>
      </c>
      <c r="P8" s="166"/>
      <c r="Q8" s="166"/>
      <c r="R8" s="166"/>
    </row>
    <row r="9" spans="1:18" ht="159" customHeight="1" x14ac:dyDescent="0.2">
      <c r="A9" s="164"/>
      <c r="B9" s="148"/>
      <c r="C9" s="149"/>
      <c r="D9" s="149"/>
      <c r="E9" s="31" t="s">
        <v>26</v>
      </c>
      <c r="F9" s="31" t="s">
        <v>27</v>
      </c>
      <c r="G9" s="31" t="s">
        <v>28</v>
      </c>
      <c r="H9" s="23"/>
      <c r="I9" s="16"/>
      <c r="J9" s="16"/>
      <c r="K9" s="164"/>
      <c r="L9" s="36" t="s">
        <v>4</v>
      </c>
      <c r="M9" s="36" t="s">
        <v>2</v>
      </c>
      <c r="N9" s="36" t="s">
        <v>3</v>
      </c>
      <c r="O9" s="24" t="s">
        <v>7</v>
      </c>
      <c r="P9" s="25" t="s">
        <v>5</v>
      </c>
      <c r="Q9" s="25" t="s">
        <v>6</v>
      </c>
      <c r="R9" s="25" t="s">
        <v>11</v>
      </c>
    </row>
    <row r="10" spans="1:18" ht="30" x14ac:dyDescent="0.25">
      <c r="A10" s="34">
        <v>1</v>
      </c>
      <c r="B10" s="49" t="s">
        <v>42159</v>
      </c>
      <c r="C10" s="15" t="s">
        <v>29</v>
      </c>
      <c r="D10" s="48">
        <v>1</v>
      </c>
      <c r="E10" s="39">
        <f>'ГАЗ '!E1027+Вездеходы!E343+КАМАЗ!E17085+ПАЗ!E952+FORD!E48+УРАЛ!E868+УАЗ!E3042+Volkswagen!E48+MERCEDES!E36+БЕЛАРУС!E131</f>
        <v>67911223.830000013</v>
      </c>
      <c r="F10" s="39">
        <f>'ГАЗ '!F1027+Вездеходы!F343+КАМАЗ!F17085+ПАЗ!F952+FORD!F48+УРАЛ!F868+УАЗ!F3042+Volkswagen!F48+MERCEDES!F36+БЕЛАРУС!F131</f>
        <v>70843635.659999982</v>
      </c>
      <c r="G10" s="39">
        <f>'ГАЗ '!G1027+Вездеходы!G343+КАМАЗ!G17085+ПАЗ!G952+FORD!G48+УРАЛ!G868+УАЗ!G3042+Volkswagen!G48+MERCEDES!G36+БЕЛАРУС!G131</f>
        <v>69347863.710000038</v>
      </c>
      <c r="H10" s="17"/>
      <c r="I10" s="17"/>
      <c r="J10" s="18"/>
      <c r="K10" s="19"/>
      <c r="L10" s="6">
        <f>AVERAGE(E10:G10)</f>
        <v>69367574.400000021</v>
      </c>
      <c r="M10" s="7">
        <f>SQRT(((E10-L10)^2+(F10-L10)^2+(G10-L10)^2)/(3-1))</f>
        <v>1466305.2781246295</v>
      </c>
      <c r="N10" s="7">
        <f>(M10/L10)*100</f>
        <v>2.1138194477860091</v>
      </c>
      <c r="O10" s="5">
        <f>D10/3*(SUM(E10:G10))</f>
        <v>69367574.400000006</v>
      </c>
      <c r="P10" s="8">
        <f>O10/D10</f>
        <v>69367574.400000006</v>
      </c>
      <c r="Q10" s="22">
        <f>ROUNDDOWN(P10,2)</f>
        <v>69367574.400000006</v>
      </c>
      <c r="R10" s="32">
        <f>Q10*D10</f>
        <v>69367574.400000006</v>
      </c>
    </row>
    <row r="11" spans="1:18" ht="18.75" x14ac:dyDescent="0.3">
      <c r="A11" s="34"/>
      <c r="B11" s="35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8"/>
      <c r="R11" s="21">
        <f>SUM(R10:R10)</f>
        <v>69367574.400000006</v>
      </c>
    </row>
    <row r="12" spans="1:18" ht="47.25" customHeight="1" x14ac:dyDescent="0.2">
      <c r="A12" s="151" t="s">
        <v>42146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</row>
    <row r="13" spans="1:18" ht="51.75" customHeight="1" x14ac:dyDescent="0.2">
      <c r="B13" s="146" t="s">
        <v>22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</row>
    <row r="14" spans="1:18" x14ac:dyDescent="0.2">
      <c r="C14" s="2"/>
      <c r="D14" s="3"/>
      <c r="E14" s="4"/>
      <c r="F14" s="4"/>
      <c r="G14" s="4"/>
      <c r="H14" s="4"/>
      <c r="I14" s="4"/>
      <c r="J14" s="4"/>
      <c r="K14" s="4"/>
      <c r="L14" s="2"/>
    </row>
    <row r="15" spans="1:18" x14ac:dyDescent="0.2">
      <c r="C15" s="2"/>
      <c r="D15" s="3"/>
      <c r="E15" s="4"/>
      <c r="F15" s="4"/>
      <c r="G15" s="4"/>
      <c r="H15" s="4"/>
      <c r="I15" s="4"/>
      <c r="J15" s="4"/>
      <c r="K15" s="4"/>
      <c r="L15" s="2"/>
      <c r="R15" s="33"/>
    </row>
    <row r="16" spans="1:18" x14ac:dyDescent="0.2">
      <c r="C16" s="2"/>
      <c r="D16" s="3"/>
      <c r="E16" s="4"/>
      <c r="F16" s="4"/>
      <c r="G16" s="4"/>
      <c r="H16" s="4"/>
      <c r="I16" s="4"/>
      <c r="J16" s="4"/>
      <c r="K16" s="4"/>
      <c r="L16" s="2"/>
      <c r="R16" s="33"/>
    </row>
    <row r="17" spans="2:18" ht="15.75" x14ac:dyDescent="0.25">
      <c r="B17" s="150" t="s">
        <v>21</v>
      </c>
      <c r="C17" s="150"/>
      <c r="D17" s="3"/>
      <c r="E17" s="4"/>
      <c r="F17" s="4"/>
      <c r="G17" s="4"/>
      <c r="H17" s="4"/>
      <c r="I17" s="4"/>
      <c r="J17" s="4"/>
      <c r="K17" s="4"/>
      <c r="L17" s="2"/>
    </row>
    <row r="18" spans="2:18" x14ac:dyDescent="0.2">
      <c r="C18" s="2"/>
      <c r="D18" s="3"/>
      <c r="E18" s="4"/>
      <c r="F18" s="4"/>
      <c r="G18" s="4"/>
      <c r="H18" s="4"/>
      <c r="I18" s="4"/>
      <c r="J18" s="4"/>
      <c r="K18" s="4"/>
      <c r="L18" s="2"/>
    </row>
    <row r="19" spans="2:18" ht="15" x14ac:dyDescent="0.25">
      <c r="B19" s="37" t="s">
        <v>42149</v>
      </c>
      <c r="C19" s="11"/>
      <c r="D19" s="12"/>
      <c r="E19" s="145" t="s">
        <v>42150</v>
      </c>
      <c r="F19" s="145"/>
      <c r="G19" s="145"/>
      <c r="H19" s="4"/>
      <c r="I19" s="4"/>
      <c r="J19" s="4"/>
      <c r="K19" s="4"/>
      <c r="L19" s="2"/>
    </row>
    <row r="20" spans="2:18" ht="15" x14ac:dyDescent="0.25">
      <c r="B20" s="38" t="s">
        <v>16</v>
      </c>
      <c r="C20" s="135" t="s">
        <v>17</v>
      </c>
      <c r="D20" s="135"/>
      <c r="E20" s="136" t="s">
        <v>18</v>
      </c>
      <c r="F20" s="136"/>
      <c r="G20" s="136"/>
      <c r="H20" s="4"/>
      <c r="I20" s="4"/>
      <c r="J20" s="4"/>
      <c r="K20" s="4"/>
      <c r="L20" s="2"/>
      <c r="R20" s="14"/>
    </row>
    <row r="21" spans="2:18" x14ac:dyDescent="0.2">
      <c r="C21" s="2"/>
      <c r="D21" s="3"/>
      <c r="E21" s="4"/>
      <c r="F21" s="4"/>
      <c r="G21" s="4"/>
      <c r="H21" s="4"/>
      <c r="I21" s="4"/>
      <c r="J21" s="4"/>
      <c r="K21" s="4"/>
      <c r="L21" s="2"/>
    </row>
    <row r="22" spans="2:18" x14ac:dyDescent="0.2">
      <c r="B22" s="40"/>
      <c r="C22" s="2"/>
      <c r="D22" s="3"/>
      <c r="E22" s="4"/>
      <c r="F22" s="4"/>
      <c r="G22" s="4"/>
      <c r="H22" s="4"/>
      <c r="I22" s="4"/>
      <c r="J22" s="4"/>
      <c r="K22" s="4"/>
      <c r="L22" s="2"/>
    </row>
    <row r="23" spans="2:18" x14ac:dyDescent="0.2">
      <c r="C23" s="2"/>
      <c r="D23" s="3"/>
      <c r="E23" s="4"/>
      <c r="F23" s="4"/>
      <c r="G23" s="4"/>
      <c r="H23" s="4"/>
      <c r="I23" s="4"/>
      <c r="J23" s="4"/>
      <c r="K23" s="4"/>
      <c r="L23" s="2"/>
    </row>
    <row r="24" spans="2:18" x14ac:dyDescent="0.2">
      <c r="C24" s="2"/>
      <c r="D24" s="3"/>
      <c r="E24" s="4"/>
      <c r="F24" s="4"/>
      <c r="G24" s="4"/>
      <c r="H24" s="4"/>
      <c r="I24" s="4"/>
      <c r="J24" s="4"/>
      <c r="K24" s="4"/>
      <c r="L24" s="2"/>
    </row>
    <row r="25" spans="2:18" x14ac:dyDescent="0.2">
      <c r="C25" s="2"/>
      <c r="D25" s="3"/>
      <c r="E25" s="4"/>
      <c r="F25" s="4"/>
      <c r="G25" s="4"/>
      <c r="H25" s="4"/>
      <c r="I25" s="4"/>
      <c r="J25" s="4"/>
      <c r="K25" s="4"/>
      <c r="L25" s="2"/>
    </row>
    <row r="26" spans="2:18" x14ac:dyDescent="0.2">
      <c r="C26" s="2"/>
      <c r="D26" s="3"/>
      <c r="E26" s="4"/>
      <c r="F26" s="4"/>
      <c r="G26" s="4"/>
      <c r="H26" s="4"/>
      <c r="I26" s="4"/>
      <c r="J26" s="4"/>
      <c r="K26" s="4"/>
      <c r="L26" s="2"/>
    </row>
    <row r="27" spans="2:18" x14ac:dyDescent="0.2">
      <c r="C27" s="2"/>
      <c r="D27" s="3"/>
      <c r="E27" s="4"/>
      <c r="F27" s="4"/>
      <c r="G27" s="4"/>
      <c r="H27" s="4"/>
      <c r="I27" s="4"/>
      <c r="J27" s="4"/>
      <c r="K27" s="4"/>
      <c r="L27" s="2"/>
    </row>
    <row r="28" spans="2:18" x14ac:dyDescent="0.2">
      <c r="C28" s="2"/>
      <c r="D28" s="3"/>
      <c r="E28" s="4"/>
      <c r="F28" s="4"/>
      <c r="G28" s="4"/>
      <c r="H28" s="4"/>
      <c r="I28" s="4"/>
      <c r="J28" s="4"/>
      <c r="K28" s="4"/>
      <c r="L28" s="2"/>
    </row>
    <row r="29" spans="2:18" x14ac:dyDescent="0.2">
      <c r="C29" s="2"/>
      <c r="D29" s="3"/>
      <c r="E29" s="4"/>
      <c r="F29" s="4"/>
      <c r="G29" s="4"/>
      <c r="H29" s="4"/>
      <c r="I29" s="4"/>
      <c r="J29" s="4"/>
      <c r="K29" s="4"/>
      <c r="L29" s="2"/>
    </row>
    <row r="30" spans="2:18" x14ac:dyDescent="0.2">
      <c r="C30" s="2"/>
      <c r="D30" s="3"/>
      <c r="E30" s="4"/>
      <c r="F30" s="4"/>
      <c r="G30" s="4"/>
      <c r="H30" s="4"/>
      <c r="I30" s="4"/>
      <c r="J30" s="4"/>
      <c r="K30" s="4"/>
      <c r="L30" s="2"/>
    </row>
    <row r="31" spans="2:18" x14ac:dyDescent="0.2">
      <c r="C31" s="2"/>
      <c r="D31" s="3"/>
      <c r="E31" s="4"/>
      <c r="F31" s="4"/>
      <c r="G31" s="4"/>
      <c r="H31" s="4"/>
      <c r="I31" s="4"/>
      <c r="J31" s="4"/>
      <c r="K31" s="4"/>
      <c r="L31" s="2"/>
    </row>
    <row r="32" spans="2:18" x14ac:dyDescent="0.2">
      <c r="C32" s="2"/>
      <c r="D32" s="3"/>
      <c r="E32" s="4"/>
      <c r="F32" s="4"/>
      <c r="G32" s="4"/>
      <c r="H32" s="4"/>
      <c r="I32" s="4"/>
      <c r="J32" s="4"/>
      <c r="K32" s="4"/>
      <c r="L32" s="2"/>
    </row>
    <row r="33" spans="3:12" x14ac:dyDescent="0.2">
      <c r="C33" s="2"/>
      <c r="D33" s="3"/>
      <c r="E33" s="4"/>
      <c r="F33" s="4"/>
      <c r="G33" s="4"/>
      <c r="H33" s="4"/>
      <c r="I33" s="4"/>
      <c r="J33" s="4"/>
      <c r="K33" s="4"/>
      <c r="L33" s="2"/>
    </row>
    <row r="34" spans="3:12" x14ac:dyDescent="0.2">
      <c r="C34" s="2"/>
      <c r="D34" s="3"/>
      <c r="E34" s="4"/>
      <c r="F34" s="4"/>
      <c r="G34" s="4"/>
      <c r="H34" s="4"/>
      <c r="I34" s="4"/>
      <c r="J34" s="4"/>
      <c r="K34" s="4"/>
      <c r="L34" s="2"/>
    </row>
    <row r="35" spans="3:12" x14ac:dyDescent="0.2">
      <c r="C35" s="2"/>
      <c r="D35" s="3"/>
      <c r="E35" s="4"/>
      <c r="F35" s="4"/>
      <c r="G35" s="4"/>
      <c r="H35" s="4"/>
      <c r="I35" s="4"/>
      <c r="J35" s="4"/>
      <c r="K35" s="4"/>
      <c r="L35" s="2"/>
    </row>
    <row r="36" spans="3:12" x14ac:dyDescent="0.2">
      <c r="C36" s="2"/>
      <c r="D36" s="3"/>
      <c r="E36" s="4"/>
      <c r="F36" s="4"/>
      <c r="G36" s="4"/>
      <c r="H36" s="4"/>
      <c r="I36" s="4"/>
      <c r="J36" s="4"/>
      <c r="K36" s="4"/>
      <c r="L36" s="2"/>
    </row>
    <row r="37" spans="3:12" x14ac:dyDescent="0.2"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3:12" x14ac:dyDescent="0.2"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3:12" x14ac:dyDescent="0.2"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3:12" x14ac:dyDescent="0.2"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3:12" x14ac:dyDescent="0.2"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3:12" x14ac:dyDescent="0.2"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3:12" x14ac:dyDescent="0.2">
      <c r="C43" s="2"/>
      <c r="D43" s="2"/>
      <c r="E43" s="2"/>
      <c r="F43" s="2"/>
      <c r="G43" s="2"/>
      <c r="H43" s="2"/>
      <c r="I43" s="2"/>
      <c r="J43" s="2"/>
      <c r="K43" s="2"/>
      <c r="L43" s="2"/>
    </row>
  </sheetData>
  <mergeCells count="25">
    <mergeCell ref="A7:R7"/>
    <mergeCell ref="O1:R1"/>
    <mergeCell ref="A2:R2"/>
    <mergeCell ref="A5:R5"/>
    <mergeCell ref="A6:R6"/>
    <mergeCell ref="A3:B3"/>
    <mergeCell ref="C3:R3"/>
    <mergeCell ref="A4:B4"/>
    <mergeCell ref="C4:R4"/>
    <mergeCell ref="E19:G19"/>
    <mergeCell ref="C20:D20"/>
    <mergeCell ref="E20:G20"/>
    <mergeCell ref="B13:R13"/>
    <mergeCell ref="B8:B9"/>
    <mergeCell ref="C8:C9"/>
    <mergeCell ref="D8:D9"/>
    <mergeCell ref="E8:H8"/>
    <mergeCell ref="B17:C17"/>
    <mergeCell ref="A12:R12"/>
    <mergeCell ref="I8:J8"/>
    <mergeCell ref="K8:K9"/>
    <mergeCell ref="L8:N8"/>
    <mergeCell ref="O8:R8"/>
    <mergeCell ref="C11:Q11"/>
    <mergeCell ref="A8:A9"/>
  </mergeCells>
  <conditionalFormatting sqref="N10">
    <cfRule type="cellIs" dxfId="0" priority="16" operator="greaterThan">
      <formula>33</formula>
    </cfRule>
  </conditionalFormatting>
  <pageMargins left="0.25" right="0.25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C18D-03E8-47A3-8C77-6BC5578AE1E0}">
  <sheetPr>
    <pageSetUpPr fitToPage="1"/>
  </sheetPr>
  <dimension ref="A2:K1027"/>
  <sheetViews>
    <sheetView topLeftCell="A1018" workbookViewId="0">
      <selection activeCell="A6" sqref="A6:XFD6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41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0.5703125" style="41" customWidth="1"/>
    <col min="12" max="16384" width="9.140625" style="41"/>
  </cols>
  <sheetData>
    <row r="2" spans="1:11" ht="15.75" x14ac:dyDescent="0.25">
      <c r="A2" s="199" t="s">
        <v>16506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15.75" x14ac:dyDescent="0.25">
      <c r="A3" s="198"/>
      <c r="B3" s="198"/>
      <c r="C3" s="197"/>
      <c r="D3" s="196"/>
      <c r="E3" s="195"/>
      <c r="F3" s="195"/>
      <c r="G3" s="195"/>
      <c r="H3" s="194"/>
      <c r="I3" s="194"/>
      <c r="J3" s="194"/>
      <c r="K3" s="193"/>
    </row>
    <row r="4" spans="1:11" ht="15" customHeight="1" x14ac:dyDescent="0.25">
      <c r="A4" s="192" t="s">
        <v>0</v>
      </c>
      <c r="B4" s="191" t="s">
        <v>30</v>
      </c>
      <c r="C4" s="191" t="s">
        <v>685</v>
      </c>
      <c r="D4" s="191" t="s">
        <v>31</v>
      </c>
      <c r="E4" s="175" t="s">
        <v>32</v>
      </c>
      <c r="F4" s="175"/>
      <c r="G4" s="175"/>
      <c r="H4" s="172" t="s">
        <v>33</v>
      </c>
      <c r="I4" s="172"/>
      <c r="J4" s="172"/>
      <c r="K4" s="172" t="s">
        <v>34</v>
      </c>
    </row>
    <row r="5" spans="1:11" ht="80.25" customHeight="1" x14ac:dyDescent="0.25">
      <c r="A5" s="192"/>
      <c r="B5" s="191"/>
      <c r="C5" s="191"/>
      <c r="D5" s="191"/>
      <c r="E5" s="189" t="s">
        <v>35</v>
      </c>
      <c r="F5" s="190" t="s">
        <v>36</v>
      </c>
      <c r="G5" s="189" t="s">
        <v>37</v>
      </c>
      <c r="H5" s="126" t="s">
        <v>4</v>
      </c>
      <c r="I5" s="126" t="s">
        <v>2</v>
      </c>
      <c r="J5" s="126" t="s">
        <v>42141</v>
      </c>
      <c r="K5" s="172"/>
    </row>
    <row r="6" spans="1:11" x14ac:dyDescent="0.25">
      <c r="A6" s="57">
        <v>1</v>
      </c>
      <c r="B6" s="58" t="s">
        <v>42158</v>
      </c>
      <c r="C6" s="59" t="s">
        <v>42157</v>
      </c>
      <c r="D6" s="60" t="s">
        <v>2258</v>
      </c>
      <c r="E6" s="74">
        <v>1730.4</v>
      </c>
      <c r="F6" s="188">
        <v>1801.35</v>
      </c>
      <c r="G6" s="120">
        <v>1766.74</v>
      </c>
      <c r="H6" s="61">
        <f>AVERAGE(E6:G6)</f>
        <v>1766.1633333333332</v>
      </c>
      <c r="I6" s="61">
        <f>SQRT(((SUM((POWER(G6-H6,2)),(POWER(F6-H6,2)),(POWER(E6-H6,2)))/(COLUMNS(E6:G6)-1))))</f>
        <v>35.478515094819386</v>
      </c>
      <c r="J6" s="61">
        <f>I6/H6*100</f>
        <v>2.0087901512404129</v>
      </c>
      <c r="K6" s="61">
        <f>H6</f>
        <v>1766.1633333333332</v>
      </c>
    </row>
    <row r="7" spans="1:11" x14ac:dyDescent="0.25">
      <c r="A7" s="57">
        <f>A6+1</f>
        <v>2</v>
      </c>
      <c r="B7" s="58" t="s">
        <v>42156</v>
      </c>
      <c r="C7" s="62" t="s">
        <v>42155</v>
      </c>
      <c r="D7" s="60" t="s">
        <v>2259</v>
      </c>
      <c r="E7" s="74">
        <v>2389.8000000000002</v>
      </c>
      <c r="F7" s="188">
        <v>2508.81</v>
      </c>
      <c r="G7" s="120">
        <v>2437.12</v>
      </c>
      <c r="H7" s="61">
        <f>AVERAGE(E7:G7)</f>
        <v>2445.2433333333333</v>
      </c>
      <c r="I7" s="61">
        <f>SQRT(((SUM((POWER(G7-H7,2)),(POWER(F7-H7,2)),(POWER(E7-H7,2)))/(COLUMNS(E7:G7)-1))))</f>
        <v>59.919416163154672</v>
      </c>
      <c r="J7" s="61">
        <f>I7/H7*100</f>
        <v>2.450447992080734</v>
      </c>
      <c r="K7" s="61">
        <f>H7</f>
        <v>2445.2433333333333</v>
      </c>
    </row>
    <row r="8" spans="1:11" ht="25.5" x14ac:dyDescent="0.25">
      <c r="A8" s="57">
        <f>A7+1</f>
        <v>3</v>
      </c>
      <c r="B8" s="58" t="s">
        <v>42154</v>
      </c>
      <c r="C8" s="62" t="s">
        <v>42153</v>
      </c>
      <c r="D8" s="60" t="s">
        <v>2259</v>
      </c>
      <c r="E8" s="74">
        <v>11839.8</v>
      </c>
      <c r="F8" s="188">
        <v>12340.62</v>
      </c>
      <c r="G8" s="120">
        <v>12103.83</v>
      </c>
      <c r="H8" s="61">
        <f>AVERAGE(E8:G8)</f>
        <v>12094.75</v>
      </c>
      <c r="I8" s="61">
        <f>SQRT(((SUM((POWER(G8-H8,2)),(POWER(F8-H8,2)),(POWER(E8-H8,2)))/(COLUMNS(E8:G8)-1))))</f>
        <v>250.53343669059501</v>
      </c>
      <c r="J8" s="61">
        <f>I8/H8*100</f>
        <v>2.0714230280956198</v>
      </c>
      <c r="K8" s="61">
        <f>H8</f>
        <v>12094.75</v>
      </c>
    </row>
    <row r="9" spans="1:11" ht="25.5" x14ac:dyDescent="0.25">
      <c r="A9" s="57">
        <f>A8+1</f>
        <v>4</v>
      </c>
      <c r="B9" s="58" t="s">
        <v>38</v>
      </c>
      <c r="C9" s="62" t="s">
        <v>1240</v>
      </c>
      <c r="D9" s="60" t="s">
        <v>2259</v>
      </c>
      <c r="E9" s="74">
        <v>12774.3</v>
      </c>
      <c r="F9" s="188">
        <v>13324.87</v>
      </c>
      <c r="G9" s="120">
        <v>13069.39</v>
      </c>
      <c r="H9" s="61">
        <f>AVERAGE(E9:G9)</f>
        <v>13056.186666666666</v>
      </c>
      <c r="I9" s="61">
        <f>SQRT(((SUM((POWER(G9-H9,2)),(POWER(F9-H9,2)),(POWER(E9-H9,2)))/(COLUMNS(E9:G9)-1))))</f>
        <v>275.52237156596516</v>
      </c>
      <c r="J9" s="61">
        <f>I9/H9*100</f>
        <v>2.110282110697701</v>
      </c>
      <c r="K9" s="61">
        <f>H9</f>
        <v>13056.186666666666</v>
      </c>
    </row>
    <row r="10" spans="1:11" ht="38.25" x14ac:dyDescent="0.25">
      <c r="A10" s="57">
        <f>A9+1</f>
        <v>5</v>
      </c>
      <c r="B10" s="58" t="s">
        <v>686</v>
      </c>
      <c r="C10" s="62" t="s">
        <v>1241</v>
      </c>
      <c r="D10" s="60" t="s">
        <v>2259</v>
      </c>
      <c r="E10" s="74">
        <v>12733.35</v>
      </c>
      <c r="F10" s="188">
        <v>13240.14</v>
      </c>
      <c r="G10" s="120">
        <v>12985.47</v>
      </c>
      <c r="H10" s="61">
        <f>AVERAGE(E10:G10)</f>
        <v>12986.32</v>
      </c>
      <c r="I10" s="61">
        <f>SQRT(((SUM((POWER(G10-H10,2)),(POWER(F10-H10,2)),(POWER(E10-H10,2)))/(COLUMNS(E10:G10)-1))))</f>
        <v>253.3960692276022</v>
      </c>
      <c r="J10" s="61">
        <f>I10/H10*100</f>
        <v>1.9512538519580773</v>
      </c>
      <c r="K10" s="61">
        <f>H10</f>
        <v>12986.32</v>
      </c>
    </row>
    <row r="11" spans="1:11" ht="38.25" x14ac:dyDescent="0.25">
      <c r="A11" s="57">
        <f>A10+1</f>
        <v>6</v>
      </c>
      <c r="B11" s="63" t="s">
        <v>687</v>
      </c>
      <c r="C11" s="62" t="s">
        <v>1242</v>
      </c>
      <c r="D11" s="60" t="s">
        <v>2259</v>
      </c>
      <c r="E11" s="74">
        <v>12593.7</v>
      </c>
      <c r="F11" s="188">
        <v>13110.04</v>
      </c>
      <c r="G11" s="120">
        <v>12858.17</v>
      </c>
      <c r="H11" s="61">
        <f>AVERAGE(E11:G11)</f>
        <v>12853.970000000001</v>
      </c>
      <c r="I11" s="61">
        <f>SQRT(((SUM((POWER(G11-H11,2)),(POWER(F11-H11,2)),(POWER(E11-H11,2)))/(COLUMNS(E11:G11)-1))))</f>
        <v>258.19562138037901</v>
      </c>
      <c r="J11" s="61">
        <f>I11/H11*100</f>
        <v>2.0086838648322578</v>
      </c>
      <c r="K11" s="61">
        <f>H11</f>
        <v>12853.970000000001</v>
      </c>
    </row>
    <row r="12" spans="1:11" ht="25.5" x14ac:dyDescent="0.25">
      <c r="A12" s="57">
        <f>A11+1</f>
        <v>7</v>
      </c>
      <c r="B12" s="118" t="s">
        <v>688</v>
      </c>
      <c r="C12" s="59" t="s">
        <v>1243</v>
      </c>
      <c r="D12" s="59" t="s">
        <v>2259</v>
      </c>
      <c r="E12" s="74">
        <v>14125.65</v>
      </c>
      <c r="F12" s="188">
        <v>14829.11</v>
      </c>
      <c r="G12" s="120">
        <v>14405.34</v>
      </c>
      <c r="H12" s="61">
        <f>AVERAGE(E12:G12)</f>
        <v>14453.366666666669</v>
      </c>
      <c r="I12" s="61">
        <f>SQRT(((SUM((POWER(G12-H12,2)),(POWER(F12-H12,2)),(POWER(E12-H12,2)))/(COLUMNS(E12:G12)-1))))</f>
        <v>354.18062261130785</v>
      </c>
      <c r="J12" s="61">
        <f>I12/H12*100</f>
        <v>2.4505060362728024</v>
      </c>
      <c r="K12" s="61">
        <f>H12</f>
        <v>14453.366666666669</v>
      </c>
    </row>
    <row r="13" spans="1:11" ht="25.5" x14ac:dyDescent="0.25">
      <c r="A13" s="57">
        <f>A12+1</f>
        <v>8</v>
      </c>
      <c r="B13" s="118" t="s">
        <v>39</v>
      </c>
      <c r="C13" s="59" t="s">
        <v>1244</v>
      </c>
      <c r="D13" s="59" t="s">
        <v>2259</v>
      </c>
      <c r="E13" s="74">
        <v>28438.2</v>
      </c>
      <c r="F13" s="188">
        <v>29641.14</v>
      </c>
      <c r="G13" s="120">
        <v>29072.37</v>
      </c>
      <c r="H13" s="61">
        <f>AVERAGE(E13:G13)</f>
        <v>29050.569999999996</v>
      </c>
      <c r="I13" s="61">
        <f>SQRT(((SUM((POWER(G13-H13,2)),(POWER(F13-H13,2)),(POWER(E13-H13,2)))/(COLUMNS(E13:G13)-1))))</f>
        <v>601.7662261210736</v>
      </c>
      <c r="J13" s="61">
        <f>I13/H13*100</f>
        <v>2.071443782759077</v>
      </c>
      <c r="K13" s="61">
        <f>H13</f>
        <v>29050.569999999996</v>
      </c>
    </row>
    <row r="14" spans="1:11" ht="25.5" x14ac:dyDescent="0.25">
      <c r="A14" s="57">
        <f>A13+1</f>
        <v>9</v>
      </c>
      <c r="B14" s="118" t="s">
        <v>689</v>
      </c>
      <c r="C14" s="59" t="s">
        <v>1245</v>
      </c>
      <c r="D14" s="59" t="s">
        <v>2259</v>
      </c>
      <c r="E14" s="74">
        <v>29745.45</v>
      </c>
      <c r="F14" s="188">
        <v>31027.48</v>
      </c>
      <c r="G14" s="120">
        <v>30432.57</v>
      </c>
      <c r="H14" s="61">
        <f>AVERAGE(E14:G14)</f>
        <v>30401.833333333332</v>
      </c>
      <c r="I14" s="61">
        <f>SQRT(((SUM((POWER(G14-H14,2)),(POWER(F14-H14,2)),(POWER(E14-H14,2)))/(COLUMNS(E14:G14)-1))))</f>
        <v>641.56744558411981</v>
      </c>
      <c r="J14" s="61">
        <f>I14/H14*100</f>
        <v>2.1102919634806665</v>
      </c>
      <c r="K14" s="61">
        <f>H14</f>
        <v>30401.833333333332</v>
      </c>
    </row>
    <row r="15" spans="1:11" ht="25.5" x14ac:dyDescent="0.25">
      <c r="A15" s="57">
        <f>A14+1</f>
        <v>10</v>
      </c>
      <c r="B15" s="119" t="s">
        <v>40</v>
      </c>
      <c r="C15" s="59" t="s">
        <v>1246</v>
      </c>
      <c r="D15" s="59" t="s">
        <v>2259</v>
      </c>
      <c r="E15" s="74">
        <v>29043</v>
      </c>
      <c r="F15" s="188">
        <v>30198.91</v>
      </c>
      <c r="G15" s="120">
        <v>29618.05</v>
      </c>
      <c r="H15" s="61">
        <f>AVERAGE(E15:G15)</f>
        <v>29619.986666666668</v>
      </c>
      <c r="I15" s="61">
        <f>SQRT(((SUM((POWER(G15-H15,2)),(POWER(F15-H15,2)),(POWER(E15-H15,2)))/(COLUMNS(E15:G15)-1))))</f>
        <v>577.95743358255481</v>
      </c>
      <c r="J15" s="61">
        <f>I15/H15*100</f>
        <v>1.9512413698449385</v>
      </c>
      <c r="K15" s="61">
        <f>H15</f>
        <v>29619.986666666668</v>
      </c>
    </row>
    <row r="16" spans="1:11" x14ac:dyDescent="0.25">
      <c r="A16" s="57">
        <f>A15+1</f>
        <v>11</v>
      </c>
      <c r="B16" s="66" t="s">
        <v>690</v>
      </c>
      <c r="C16" s="67" t="s">
        <v>1247</v>
      </c>
      <c r="D16" s="67" t="s">
        <v>2259</v>
      </c>
      <c r="E16" s="74">
        <v>4991.7</v>
      </c>
      <c r="F16" s="188">
        <v>5196.3599999999997</v>
      </c>
      <c r="G16" s="120">
        <v>5096.53</v>
      </c>
      <c r="H16" s="61">
        <f>AVERAGE(E16:G16)</f>
        <v>5094.8633333333337</v>
      </c>
      <c r="I16" s="61">
        <f>SQRT(((SUM((POWER(G16-H16,2)),(POWER(F16-H16,2)),(POWER(E16-H16,2)))/(COLUMNS(E16:G16)-1))))</f>
        <v>102.3401789784116</v>
      </c>
      <c r="J16" s="61">
        <f>I16/H16*100</f>
        <v>2.0086933109441261</v>
      </c>
      <c r="K16" s="61">
        <f>H16</f>
        <v>5094.8633333333337</v>
      </c>
    </row>
    <row r="17" spans="1:11" ht="25.5" x14ac:dyDescent="0.25">
      <c r="A17" s="57">
        <f>A16+1</f>
        <v>12</v>
      </c>
      <c r="B17" s="118" t="s">
        <v>41</v>
      </c>
      <c r="C17" s="59" t="s">
        <v>1248</v>
      </c>
      <c r="D17" s="59" t="s">
        <v>2259</v>
      </c>
      <c r="E17" s="74">
        <v>9951.9</v>
      </c>
      <c r="F17" s="188">
        <v>10447.5</v>
      </c>
      <c r="G17" s="120">
        <v>10148.950000000001</v>
      </c>
      <c r="H17" s="61">
        <f>AVERAGE(E17:G17)</f>
        <v>10182.783333333335</v>
      </c>
      <c r="I17" s="61">
        <f>SQRT(((SUM((POWER(G17-H17,2)),(POWER(F17-H17,2)),(POWER(E17-H17,2)))/(COLUMNS(E17:G17)-1))))</f>
        <v>249.52627283180701</v>
      </c>
      <c r="J17" s="61">
        <f>I17/H17*100</f>
        <v>2.4504721809702352</v>
      </c>
      <c r="K17" s="61">
        <f>H17</f>
        <v>10182.783333333335</v>
      </c>
    </row>
    <row r="18" spans="1:11" ht="25.5" x14ac:dyDescent="0.25">
      <c r="A18" s="57">
        <f>A17+1</f>
        <v>13</v>
      </c>
      <c r="B18" s="118" t="s">
        <v>42</v>
      </c>
      <c r="C18" s="59" t="s">
        <v>1249</v>
      </c>
      <c r="D18" s="59" t="s">
        <v>2259</v>
      </c>
      <c r="E18" s="74">
        <v>3577.35</v>
      </c>
      <c r="F18" s="188">
        <v>3728.67</v>
      </c>
      <c r="G18" s="120">
        <v>3657.12</v>
      </c>
      <c r="H18" s="61">
        <f>AVERAGE(E18:G18)</f>
        <v>3654.3799999999997</v>
      </c>
      <c r="I18" s="61">
        <f>SQRT(((SUM((POWER(G18-H18,2)),(POWER(F18-H18,2)),(POWER(E18-H18,2)))/(COLUMNS(E18:G18)-1))))</f>
        <v>75.697201401372908</v>
      </c>
      <c r="J18" s="61">
        <f>I18/H18*100</f>
        <v>2.0714102365209119</v>
      </c>
      <c r="K18" s="61">
        <f>H18</f>
        <v>3654.3799999999997</v>
      </c>
    </row>
    <row r="19" spans="1:11" x14ac:dyDescent="0.25">
      <c r="A19" s="57">
        <f>A18+1</f>
        <v>14</v>
      </c>
      <c r="B19" s="118" t="s">
        <v>43</v>
      </c>
      <c r="C19" s="59" t="s">
        <v>1250</v>
      </c>
      <c r="D19" s="59" t="s">
        <v>2259</v>
      </c>
      <c r="E19" s="74">
        <v>9934.0499999999993</v>
      </c>
      <c r="F19" s="188">
        <v>10362.209999999999</v>
      </c>
      <c r="G19" s="120">
        <v>10163.530000000001</v>
      </c>
      <c r="H19" s="61">
        <f>AVERAGE(E19:G19)</f>
        <v>10153.263333333334</v>
      </c>
      <c r="I19" s="61">
        <f>SQRT(((SUM((POWER(G19-H19,2)),(POWER(F19-H19,2)),(POWER(E19-H19,2)))/(COLUMNS(E19:G19)-1))))</f>
        <v>214.26455547601267</v>
      </c>
      <c r="J19" s="61">
        <f>I19/H19*100</f>
        <v>2.1103023573965478</v>
      </c>
      <c r="K19" s="61">
        <f>H19</f>
        <v>10153.263333333334</v>
      </c>
    </row>
    <row r="20" spans="1:11" ht="25.5" x14ac:dyDescent="0.25">
      <c r="A20" s="57">
        <f>A19+1</f>
        <v>15</v>
      </c>
      <c r="B20" s="118" t="s">
        <v>691</v>
      </c>
      <c r="C20" s="59" t="s">
        <v>1251</v>
      </c>
      <c r="D20" s="59" t="s">
        <v>2259</v>
      </c>
      <c r="E20" s="74">
        <v>14178.15</v>
      </c>
      <c r="F20" s="188">
        <v>14742.44</v>
      </c>
      <c r="G20" s="120">
        <v>14458.88</v>
      </c>
      <c r="H20" s="61">
        <f>AVERAGE(E20:G20)</f>
        <v>14459.823333333334</v>
      </c>
      <c r="I20" s="61">
        <f>SQRT(((SUM((POWER(G20-H20,2)),(POWER(F20-H20,2)),(POWER(E20-H20,2)))/(COLUMNS(E20:G20)-1))))</f>
        <v>282.1461827374838</v>
      </c>
      <c r="J20" s="61">
        <f>I20/H20*100</f>
        <v>1.9512422540258132</v>
      </c>
      <c r="K20" s="61">
        <f>H20</f>
        <v>14459.823333333334</v>
      </c>
    </row>
    <row r="21" spans="1:11" x14ac:dyDescent="0.25">
      <c r="A21" s="57">
        <f>A20+1</f>
        <v>16</v>
      </c>
      <c r="B21" s="118" t="s">
        <v>692</v>
      </c>
      <c r="C21" s="59" t="s">
        <v>1252</v>
      </c>
      <c r="D21" s="59" t="s">
        <v>2259</v>
      </c>
      <c r="E21" s="74">
        <v>16036.65</v>
      </c>
      <c r="F21" s="188">
        <v>16694.150000000001</v>
      </c>
      <c r="G21" s="120">
        <v>16373.42</v>
      </c>
      <c r="H21" s="61">
        <f>AVERAGE(E21:G21)</f>
        <v>16368.073333333334</v>
      </c>
      <c r="I21" s="61">
        <f>SQRT(((SUM((POWER(G21-H21,2)),(POWER(F21-H21,2)),(POWER(E21-H21,2)))/(COLUMNS(E21:G21)-1))))</f>
        <v>328.78260695075392</v>
      </c>
      <c r="J21" s="61">
        <f>I21/H21*100</f>
        <v>2.0086823919660302</v>
      </c>
      <c r="K21" s="61">
        <f>H21</f>
        <v>16368.073333333334</v>
      </c>
    </row>
    <row r="22" spans="1:11" x14ac:dyDescent="0.25">
      <c r="A22" s="57">
        <f>A21+1</f>
        <v>17</v>
      </c>
      <c r="B22" s="118" t="s">
        <v>44</v>
      </c>
      <c r="C22" s="59" t="s">
        <v>1253</v>
      </c>
      <c r="D22" s="59" t="s">
        <v>2259</v>
      </c>
      <c r="E22" s="74">
        <v>2577.75</v>
      </c>
      <c r="F22" s="188">
        <v>2706.12</v>
      </c>
      <c r="G22" s="120">
        <v>2628.79</v>
      </c>
      <c r="H22" s="61">
        <f>AVERAGE(E22:G22)</f>
        <v>2637.5533333333333</v>
      </c>
      <c r="I22" s="61">
        <f>SQRT(((SUM((POWER(G22-H22,2)),(POWER(F22-H22,2)),(POWER(E22-H22,2)))/(COLUMNS(E22:G22)-1))))</f>
        <v>64.632122302561953</v>
      </c>
      <c r="J22" s="61">
        <f>I22/H22*100</f>
        <v>2.4504574556177805</v>
      </c>
      <c r="K22" s="61">
        <f>H22</f>
        <v>2637.5533333333333</v>
      </c>
    </row>
    <row r="23" spans="1:11" ht="25.5" x14ac:dyDescent="0.25">
      <c r="A23" s="57">
        <f>A22+1</f>
        <v>18</v>
      </c>
      <c r="B23" s="118" t="s">
        <v>693</v>
      </c>
      <c r="C23" s="59" t="s">
        <v>1254</v>
      </c>
      <c r="D23" s="59" t="s">
        <v>2259</v>
      </c>
      <c r="E23" s="74">
        <v>12955.95</v>
      </c>
      <c r="F23" s="188">
        <v>13503.99</v>
      </c>
      <c r="G23" s="120">
        <v>13244.87</v>
      </c>
      <c r="H23" s="61">
        <f>AVERAGE(E23:G23)</f>
        <v>13234.936666666668</v>
      </c>
      <c r="I23" s="61">
        <f>SQRT(((SUM((POWER(G23-H23,2)),(POWER(F23-H23,2)),(POWER(E23-H23,2)))/(COLUMNS(E23:G23)-1))))</f>
        <v>274.15499946806199</v>
      </c>
      <c r="J23" s="61">
        <f>I23/H23*100</f>
        <v>2.0714492737887067</v>
      </c>
      <c r="K23" s="61">
        <f>H23</f>
        <v>13234.936666666668</v>
      </c>
    </row>
    <row r="24" spans="1:11" ht="25.5" x14ac:dyDescent="0.25">
      <c r="A24" s="57">
        <f>A23+1</f>
        <v>19</v>
      </c>
      <c r="B24" s="118" t="s">
        <v>694</v>
      </c>
      <c r="C24" s="59" t="s">
        <v>1255</v>
      </c>
      <c r="D24" s="59" t="s">
        <v>2259</v>
      </c>
      <c r="E24" s="74">
        <v>3073.35</v>
      </c>
      <c r="F24" s="188">
        <v>3205.81</v>
      </c>
      <c r="G24" s="120">
        <v>3144.34</v>
      </c>
      <c r="H24" s="61">
        <f>AVERAGE(E24:G24)</f>
        <v>3141.1666666666665</v>
      </c>
      <c r="I24" s="61">
        <f>SQRT(((SUM((POWER(G24-H24,2)),(POWER(F24-H24,2)),(POWER(E24-H24,2)))/(COLUMNS(E24:G24)-1))))</f>
        <v>66.286992942306085</v>
      </c>
      <c r="J24" s="61">
        <f>I24/H24*100</f>
        <v>2.1102666612927075</v>
      </c>
      <c r="K24" s="61">
        <f>H24</f>
        <v>3141.1666666666665</v>
      </c>
    </row>
    <row r="25" spans="1:11" ht="25.5" x14ac:dyDescent="0.25">
      <c r="A25" s="57">
        <f>A24+1</f>
        <v>20</v>
      </c>
      <c r="B25" s="118" t="s">
        <v>45</v>
      </c>
      <c r="C25" s="59" t="s">
        <v>1256</v>
      </c>
      <c r="D25" s="59" t="s">
        <v>2259</v>
      </c>
      <c r="E25" s="74">
        <v>5326.65</v>
      </c>
      <c r="F25" s="188">
        <v>5538.65</v>
      </c>
      <c r="G25" s="120">
        <v>5432.12</v>
      </c>
      <c r="H25" s="61">
        <f>AVERAGE(E25:G25)</f>
        <v>5432.4733333333324</v>
      </c>
      <c r="I25" s="61">
        <f>SQRT(((SUM((POWER(G25-H25,2)),(POWER(F25-H25,2)),(POWER(E25-H25,2)))/(COLUMNS(E25:G25)-1))))</f>
        <v>106.00044166574654</v>
      </c>
      <c r="J25" s="61">
        <f>I25/H25*100</f>
        <v>1.9512372203529127</v>
      </c>
      <c r="K25" s="61">
        <f>H25</f>
        <v>5432.4733333333324</v>
      </c>
    </row>
    <row r="26" spans="1:11" ht="25.5" x14ac:dyDescent="0.25">
      <c r="A26" s="57">
        <f>A25+1</f>
        <v>21</v>
      </c>
      <c r="B26" s="68" t="s">
        <v>46</v>
      </c>
      <c r="C26" s="62" t="s">
        <v>1257</v>
      </c>
      <c r="D26" s="60" t="s">
        <v>2259</v>
      </c>
      <c r="E26" s="74">
        <v>5504.1</v>
      </c>
      <c r="F26" s="188">
        <v>5729.77</v>
      </c>
      <c r="G26" s="120">
        <v>5619.69</v>
      </c>
      <c r="H26" s="61">
        <f>AVERAGE(E26:G26)</f>
        <v>5617.8533333333335</v>
      </c>
      <c r="I26" s="61">
        <f>SQRT(((SUM((POWER(G26-H26,2)),(POWER(F26-H26,2)),(POWER(E26-H26,2)))/(COLUMNS(E26:G26)-1))))</f>
        <v>112.8462105404224</v>
      </c>
      <c r="J26" s="61">
        <f>I26/H26*100</f>
        <v>2.0087069534345696</v>
      </c>
      <c r="K26" s="61">
        <f>H26</f>
        <v>5617.8533333333335</v>
      </c>
    </row>
    <row r="27" spans="1:11" ht="25.5" x14ac:dyDescent="0.25">
      <c r="A27" s="57">
        <f>A26+1</f>
        <v>22</v>
      </c>
      <c r="B27" s="66" t="s">
        <v>47</v>
      </c>
      <c r="C27" s="67" t="s">
        <v>1258</v>
      </c>
      <c r="D27" s="67" t="s">
        <v>2259</v>
      </c>
      <c r="E27" s="74">
        <v>9873.15</v>
      </c>
      <c r="F27" s="188">
        <v>10364.83</v>
      </c>
      <c r="G27" s="120">
        <v>10068.64</v>
      </c>
      <c r="H27" s="61">
        <f>AVERAGE(E27:G27)</f>
        <v>10102.206666666667</v>
      </c>
      <c r="I27" s="61">
        <f>SQRT(((SUM((POWER(G27-H27,2)),(POWER(F27-H27,2)),(POWER(E27-H27,2)))/(COLUMNS(E27:G27)-1))))</f>
        <v>247.55271445357536</v>
      </c>
      <c r="J27" s="61">
        <f>I27/H27*100</f>
        <v>2.4504815890413583</v>
      </c>
      <c r="K27" s="61">
        <f>H27</f>
        <v>10102.206666666667</v>
      </c>
    </row>
    <row r="28" spans="1:11" ht="25.5" x14ac:dyDescent="0.25">
      <c r="A28" s="57">
        <f>A27+1</f>
        <v>23</v>
      </c>
      <c r="B28" s="68" t="s">
        <v>48</v>
      </c>
      <c r="C28" s="59" t="s">
        <v>1259</v>
      </c>
      <c r="D28" s="60" t="s">
        <v>2259</v>
      </c>
      <c r="E28" s="74">
        <v>10558.8</v>
      </c>
      <c r="F28" s="188">
        <v>11005.44</v>
      </c>
      <c r="G28" s="120">
        <v>10794.26</v>
      </c>
      <c r="H28" s="61">
        <f>AVERAGE(E28:G28)</f>
        <v>10786.166666666666</v>
      </c>
      <c r="I28" s="61">
        <f>SQRT(((SUM((POWER(G28-H28,2)),(POWER(F28-H28,2)),(POWER(E28-H28,2)))/(COLUMNS(E28:G28)-1))))</f>
        <v>223.42996426919467</v>
      </c>
      <c r="J28" s="61">
        <f>I28/H28*100</f>
        <v>2.07144921058635</v>
      </c>
      <c r="K28" s="61">
        <f>H28</f>
        <v>10786.166666666666</v>
      </c>
    </row>
    <row r="29" spans="1:11" x14ac:dyDescent="0.25">
      <c r="A29" s="57">
        <f>A28+1</f>
        <v>24</v>
      </c>
      <c r="B29" s="118" t="s">
        <v>695</v>
      </c>
      <c r="C29" s="59" t="s">
        <v>1260</v>
      </c>
      <c r="D29" s="59" t="s">
        <v>2259</v>
      </c>
      <c r="E29" s="74">
        <v>185.85</v>
      </c>
      <c r="F29" s="188">
        <v>193.86</v>
      </c>
      <c r="G29" s="120">
        <v>190.14</v>
      </c>
      <c r="H29" s="61">
        <f>AVERAGE(E29:G29)</f>
        <v>189.95000000000002</v>
      </c>
      <c r="I29" s="61">
        <f>SQRT(((SUM((POWER(G29-H29,2)),(POWER(F29-H29,2)),(POWER(E29-H29,2)))/(COLUMNS(E29:G29)-1))))</f>
        <v>4.0083787246217231</v>
      </c>
      <c r="J29" s="61">
        <f>I29/H29*100</f>
        <v>2.110228336205171</v>
      </c>
      <c r="K29" s="61">
        <f>H29</f>
        <v>189.95000000000002</v>
      </c>
    </row>
    <row r="30" spans="1:11" x14ac:dyDescent="0.25">
      <c r="A30" s="57">
        <f>A29+1</f>
        <v>25</v>
      </c>
      <c r="B30" s="66" t="s">
        <v>696</v>
      </c>
      <c r="C30" s="62" t="s">
        <v>1261</v>
      </c>
      <c r="D30" s="60" t="s">
        <v>2259</v>
      </c>
      <c r="E30" s="74">
        <v>28.35</v>
      </c>
      <c r="F30" s="188">
        <v>29.48</v>
      </c>
      <c r="G30" s="120">
        <v>28.91</v>
      </c>
      <c r="H30" s="61">
        <f>AVERAGE(E30:G30)</f>
        <v>28.91333333333333</v>
      </c>
      <c r="I30" s="61">
        <f>SQRT(((SUM((POWER(G30-H30,2)),(POWER(F30-H30,2)),(POWER(E30-H30,2)))/(COLUMNS(E30:G30)-1))))</f>
        <v>0.5650073745831401</v>
      </c>
      <c r="J30" s="61">
        <f>I30/H30*100</f>
        <v>1.9541412540343792</v>
      </c>
      <c r="K30" s="61">
        <f>H30</f>
        <v>28.91333333333333</v>
      </c>
    </row>
    <row r="31" spans="1:11" ht="25.5" x14ac:dyDescent="0.25">
      <c r="A31" s="57">
        <f>A30+1</f>
        <v>26</v>
      </c>
      <c r="B31" s="68" t="s">
        <v>697</v>
      </c>
      <c r="C31" s="59" t="s">
        <v>1262</v>
      </c>
      <c r="D31" s="60" t="s">
        <v>2259</v>
      </c>
      <c r="E31" s="74">
        <v>1376.55</v>
      </c>
      <c r="F31" s="188">
        <v>1432.99</v>
      </c>
      <c r="G31" s="120">
        <v>1405.46</v>
      </c>
      <c r="H31" s="61">
        <f>AVERAGE(E31:G31)</f>
        <v>1405</v>
      </c>
      <c r="I31" s="61">
        <f>SQRT(((SUM((POWER(G31-H31,2)),(POWER(F31-H31,2)),(POWER(E31-H31,2)))/(COLUMNS(E31:G31)-1))))</f>
        <v>28.222811695506202</v>
      </c>
      <c r="J31" s="61">
        <f>I31/H31*100</f>
        <v>2.008741045943502</v>
      </c>
      <c r="K31" s="61">
        <f>H31</f>
        <v>1405</v>
      </c>
    </row>
    <row r="32" spans="1:11" ht="38.25" x14ac:dyDescent="0.25">
      <c r="A32" s="57">
        <f>A31+1</f>
        <v>27</v>
      </c>
      <c r="B32" s="63" t="s">
        <v>698</v>
      </c>
      <c r="C32" s="62" t="s">
        <v>1263</v>
      </c>
      <c r="D32" s="60" t="s">
        <v>2259</v>
      </c>
      <c r="E32" s="74">
        <v>9789.15</v>
      </c>
      <c r="F32" s="188">
        <v>10276.65</v>
      </c>
      <c r="G32" s="120">
        <v>9982.98</v>
      </c>
      <c r="H32" s="61">
        <f>AVERAGE(E32:G32)</f>
        <v>10016.26</v>
      </c>
      <c r="I32" s="61">
        <f>SQRT(((SUM((POWER(G32-H32,2)),(POWER(F32-H32,2)),(POWER(E32-H32,2)))/(COLUMNS(E32:G32)-1))))</f>
        <v>245.44802158501909</v>
      </c>
      <c r="J32" s="61">
        <f>I32/H32*100</f>
        <v>2.4504957098260136</v>
      </c>
      <c r="K32" s="61">
        <f>H32</f>
        <v>10016.26</v>
      </c>
    </row>
    <row r="33" spans="1:11" ht="25.5" x14ac:dyDescent="0.25">
      <c r="A33" s="57">
        <f>A32+1</f>
        <v>28</v>
      </c>
      <c r="B33" s="118" t="s">
        <v>52</v>
      </c>
      <c r="C33" s="59" t="s">
        <v>1264</v>
      </c>
      <c r="D33" s="59" t="s">
        <v>2259</v>
      </c>
      <c r="E33" s="74">
        <v>14683.2</v>
      </c>
      <c r="F33" s="188">
        <v>15304.3</v>
      </c>
      <c r="G33" s="120">
        <v>15010.64</v>
      </c>
      <c r="H33" s="61">
        <f>AVERAGE(E33:G33)</f>
        <v>14999.38</v>
      </c>
      <c r="I33" s="61">
        <f>SQRT(((SUM((POWER(G33-H33,2)),(POWER(F33-H33,2)),(POWER(E33-H33,2)))/(COLUMNS(E33:G33)-1))))</f>
        <v>310.7030627464099</v>
      </c>
      <c r="J33" s="61">
        <f>I33/H33*100</f>
        <v>2.0714393711367398</v>
      </c>
      <c r="K33" s="61">
        <f>H33</f>
        <v>14999.38</v>
      </c>
    </row>
    <row r="34" spans="1:11" ht="25.5" x14ac:dyDescent="0.25">
      <c r="A34" s="57">
        <f>A33+1</f>
        <v>29</v>
      </c>
      <c r="B34" s="118" t="s">
        <v>699</v>
      </c>
      <c r="C34" s="59" t="s">
        <v>1265</v>
      </c>
      <c r="D34" s="59" t="s">
        <v>2259</v>
      </c>
      <c r="E34" s="74">
        <v>2182.9499999999998</v>
      </c>
      <c r="F34" s="188">
        <v>2277.04</v>
      </c>
      <c r="G34" s="120">
        <v>2233.38</v>
      </c>
      <c r="H34" s="61">
        <f>AVERAGE(E34:G34)</f>
        <v>2231.1233333333334</v>
      </c>
      <c r="I34" s="61">
        <f>SQRT(((SUM((POWER(G34-H34,2)),(POWER(F34-H34,2)),(POWER(E34-H34,2)))/(COLUMNS(E34:G34)-1))))</f>
        <v>47.085575639821379</v>
      </c>
      <c r="J34" s="61">
        <f>I34/H34*100</f>
        <v>2.1103977057814545</v>
      </c>
      <c r="K34" s="61">
        <f>H34</f>
        <v>2231.1233333333334</v>
      </c>
    </row>
    <row r="35" spans="1:11" ht="25.5" x14ac:dyDescent="0.25">
      <c r="A35" s="57">
        <f>A34+1</f>
        <v>30</v>
      </c>
      <c r="B35" s="118" t="s">
        <v>53</v>
      </c>
      <c r="C35" s="59" t="s">
        <v>1266</v>
      </c>
      <c r="D35" s="59" t="s">
        <v>2259</v>
      </c>
      <c r="E35" s="74">
        <v>3014.55</v>
      </c>
      <c r="F35" s="188">
        <v>3134.53</v>
      </c>
      <c r="G35" s="120">
        <v>3074.24</v>
      </c>
      <c r="H35" s="61">
        <f>AVERAGE(E35:G35)</f>
        <v>3074.44</v>
      </c>
      <c r="I35" s="61">
        <f>SQRT(((SUM((POWER(G35-H35,2)),(POWER(F35-H35,2)),(POWER(E35-H35,2)))/(COLUMNS(E35:G35)-1))))</f>
        <v>59.990250041152528</v>
      </c>
      <c r="J35" s="61">
        <f>I35/H35*100</f>
        <v>1.9512577913750966</v>
      </c>
      <c r="K35" s="61">
        <f>H35</f>
        <v>3074.44</v>
      </c>
    </row>
    <row r="36" spans="1:11" x14ac:dyDescent="0.25">
      <c r="A36" s="57">
        <f>A35+1</f>
        <v>31</v>
      </c>
      <c r="B36" s="63" t="s">
        <v>700</v>
      </c>
      <c r="C36" s="62" t="s">
        <v>1267</v>
      </c>
      <c r="D36" s="60" t="s">
        <v>2259</v>
      </c>
      <c r="E36" s="74">
        <v>67.2</v>
      </c>
      <c r="F36" s="188">
        <v>69.959999999999994</v>
      </c>
      <c r="G36" s="120">
        <v>68.61</v>
      </c>
      <c r="H36" s="61">
        <f>AVERAGE(E36:G36)</f>
        <v>68.589999999999989</v>
      </c>
      <c r="I36" s="61">
        <f>SQRT(((SUM((POWER(G36-H36,2)),(POWER(F36-H36,2)),(POWER(E36-H36,2)))/(COLUMNS(E36:G36)-1))))</f>
        <v>1.3801086913718019</v>
      </c>
      <c r="J36" s="61">
        <f>I36/H36*100</f>
        <v>2.0121135608278209</v>
      </c>
      <c r="K36" s="61">
        <f>H36</f>
        <v>68.589999999999989</v>
      </c>
    </row>
    <row r="37" spans="1:11" ht="25.5" x14ac:dyDescent="0.25">
      <c r="A37" s="57">
        <f>A36+1</f>
        <v>32</v>
      </c>
      <c r="B37" s="118" t="s">
        <v>701</v>
      </c>
      <c r="C37" s="59" t="s">
        <v>1268</v>
      </c>
      <c r="D37" s="59" t="s">
        <v>2259</v>
      </c>
      <c r="E37" s="74">
        <v>32874.449999999997</v>
      </c>
      <c r="F37" s="188">
        <v>34511.599999999999</v>
      </c>
      <c r="G37" s="120">
        <v>33525.360000000001</v>
      </c>
      <c r="H37" s="61">
        <f>AVERAGE(E37:G37)</f>
        <v>33637.136666666665</v>
      </c>
      <c r="I37" s="61">
        <f>SQRT(((SUM((POWER(G37-H37,2)),(POWER(F37-H37,2)),(POWER(E37-H37,2)))/(COLUMNS(E37:G37)-1))))</f>
        <v>824.27880479443013</v>
      </c>
      <c r="J37" s="61">
        <f>I37/H37*100</f>
        <v>2.4505022914487968</v>
      </c>
      <c r="K37" s="61">
        <f>H37</f>
        <v>33637.136666666665</v>
      </c>
    </row>
    <row r="38" spans="1:11" x14ac:dyDescent="0.25">
      <c r="A38" s="57">
        <f>A37+1</f>
        <v>33</v>
      </c>
      <c r="B38" s="119" t="s">
        <v>56</v>
      </c>
      <c r="C38" s="59" t="s">
        <v>1269</v>
      </c>
      <c r="D38" s="59" t="s">
        <v>2259</v>
      </c>
      <c r="E38" s="74">
        <v>25.2</v>
      </c>
      <c r="F38" s="188">
        <v>26.27</v>
      </c>
      <c r="G38" s="120">
        <v>25.76</v>
      </c>
      <c r="H38" s="61">
        <f>AVERAGE(E38:G38)</f>
        <v>25.743333333333336</v>
      </c>
      <c r="I38" s="61">
        <f>SQRT(((SUM((POWER(G38-H38,2)),(POWER(F38-H38,2)),(POWER(E38-H38,2)))/(COLUMNS(E38:G38)-1))))</f>
        <v>0.53519466863313725</v>
      </c>
      <c r="J38" s="61">
        <f>I38/H38*100</f>
        <v>2.0789641407476518</v>
      </c>
      <c r="K38" s="61">
        <f>H38</f>
        <v>25.743333333333336</v>
      </c>
    </row>
    <row r="39" spans="1:11" x14ac:dyDescent="0.25">
      <c r="A39" s="57">
        <f>A38+1</f>
        <v>34</v>
      </c>
      <c r="B39" s="119" t="s">
        <v>57</v>
      </c>
      <c r="C39" s="59" t="s">
        <v>1270</v>
      </c>
      <c r="D39" s="59" t="s">
        <v>2259</v>
      </c>
      <c r="E39" s="74">
        <v>79.8</v>
      </c>
      <c r="F39" s="188">
        <v>83.24</v>
      </c>
      <c r="G39" s="120">
        <v>81.64</v>
      </c>
      <c r="H39" s="61">
        <f>AVERAGE(E39:G39)</f>
        <v>81.56</v>
      </c>
      <c r="I39" s="61">
        <f>SQRT(((SUM((POWER(G39-H39,2)),(POWER(F39-H39,2)),(POWER(E39-H39,2)))/(COLUMNS(E39:G39)-1))))</f>
        <v>1.7213947833080001</v>
      </c>
      <c r="J39" s="61">
        <f>I39/H39*100</f>
        <v>2.1105870320107898</v>
      </c>
      <c r="K39" s="61">
        <f>H39</f>
        <v>81.56</v>
      </c>
    </row>
    <row r="40" spans="1:11" ht="25.5" x14ac:dyDescent="0.25">
      <c r="A40" s="57">
        <f>A39+1</f>
        <v>35</v>
      </c>
      <c r="B40" s="119" t="s">
        <v>58</v>
      </c>
      <c r="C40" s="59" t="s">
        <v>1271</v>
      </c>
      <c r="D40" s="59" t="s">
        <v>2259</v>
      </c>
      <c r="E40" s="74">
        <v>1392.3</v>
      </c>
      <c r="F40" s="188">
        <v>1447.71</v>
      </c>
      <c r="G40" s="120">
        <v>1419.87</v>
      </c>
      <c r="H40" s="61">
        <f>AVERAGE(E40:G40)</f>
        <v>1419.96</v>
      </c>
      <c r="I40" s="61">
        <f>SQRT(((SUM((POWER(G40-H40,2)),(POWER(F40-H40,2)),(POWER(E40-H40,2)))/(COLUMNS(E40:G40)-1))))</f>
        <v>27.705109637032702</v>
      </c>
      <c r="J40" s="61">
        <f>I40/H40*100</f>
        <v>1.9511190200451212</v>
      </c>
      <c r="K40" s="61">
        <f>H40</f>
        <v>1419.96</v>
      </c>
    </row>
    <row r="41" spans="1:11" ht="25.5" x14ac:dyDescent="0.25">
      <c r="A41" s="57">
        <f>A40+1</f>
        <v>36</v>
      </c>
      <c r="B41" s="119" t="s">
        <v>59</v>
      </c>
      <c r="C41" s="59" t="s">
        <v>1272</v>
      </c>
      <c r="D41" s="59" t="s">
        <v>2259</v>
      </c>
      <c r="E41" s="74">
        <v>8859.9</v>
      </c>
      <c r="F41" s="188">
        <v>9223.16</v>
      </c>
      <c r="G41" s="120">
        <v>9045.9599999999991</v>
      </c>
      <c r="H41" s="61">
        <f>AVERAGE(E41:G41)</f>
        <v>9043.0066666666662</v>
      </c>
      <c r="I41" s="61">
        <f>SQRT(((SUM((POWER(G41-H41,2)),(POWER(F41-H41,2)),(POWER(E41-H41,2)))/(COLUMNS(E41:G41)-1))))</f>
        <v>181.64800723744088</v>
      </c>
      <c r="J41" s="61">
        <f>I41/H41*100</f>
        <v>2.0087125215445405</v>
      </c>
      <c r="K41" s="61">
        <f>H41</f>
        <v>9043.0066666666662</v>
      </c>
    </row>
    <row r="42" spans="1:11" x14ac:dyDescent="0.25">
      <c r="A42" s="57">
        <f>A41+1</f>
        <v>37</v>
      </c>
      <c r="B42" s="119" t="s">
        <v>702</v>
      </c>
      <c r="C42" s="59" t="s">
        <v>1273</v>
      </c>
      <c r="D42" s="59" t="s">
        <v>2259</v>
      </c>
      <c r="E42" s="74">
        <v>838.95</v>
      </c>
      <c r="F42" s="188">
        <v>880.73</v>
      </c>
      <c r="G42" s="120">
        <v>855.56</v>
      </c>
      <c r="H42" s="61">
        <f>AVERAGE(E42:G42)</f>
        <v>858.4133333333333</v>
      </c>
      <c r="I42" s="61">
        <f>SQRT(((SUM((POWER(G42-H42,2)),(POWER(F42-H42,2)),(POWER(E42-H42,2)))/(COLUMNS(E42:G42)-1))))</f>
        <v>21.035641975783221</v>
      </c>
      <c r="J42" s="61">
        <f>I42/H42*100</f>
        <v>2.4505260064052155</v>
      </c>
      <c r="K42" s="61">
        <f>H42</f>
        <v>858.4133333333333</v>
      </c>
    </row>
    <row r="43" spans="1:11" ht="25.5" x14ac:dyDescent="0.25">
      <c r="A43" s="57">
        <f>A42+1</f>
        <v>38</v>
      </c>
      <c r="B43" s="119" t="s">
        <v>703</v>
      </c>
      <c r="C43" s="59" t="s">
        <v>1274</v>
      </c>
      <c r="D43" s="59" t="s">
        <v>2259</v>
      </c>
      <c r="E43" s="74">
        <v>821.1</v>
      </c>
      <c r="F43" s="188">
        <v>855.83</v>
      </c>
      <c r="G43" s="120">
        <v>839.41</v>
      </c>
      <c r="H43" s="61">
        <f>AVERAGE(E43:G43)</f>
        <v>838.78000000000009</v>
      </c>
      <c r="I43" s="61">
        <f>SQRT(((SUM((POWER(G43-H43,2)),(POWER(F43-H43,2)),(POWER(E43-H43,2)))/(COLUMNS(E43:G43)-1))))</f>
        <v>17.373569005820315</v>
      </c>
      <c r="J43" s="61">
        <f>I43/H43*100</f>
        <v>2.0712903271203786</v>
      </c>
      <c r="K43" s="61">
        <f>H43</f>
        <v>838.78000000000009</v>
      </c>
    </row>
    <row r="44" spans="1:11" x14ac:dyDescent="0.25">
      <c r="A44" s="57">
        <f>A43+1</f>
        <v>39</v>
      </c>
      <c r="B44" s="119" t="s">
        <v>704</v>
      </c>
      <c r="C44" s="59" t="s">
        <v>1275</v>
      </c>
      <c r="D44" s="59" t="s">
        <v>2259</v>
      </c>
      <c r="E44" s="74">
        <v>1119.3</v>
      </c>
      <c r="F44" s="188">
        <v>1167.54</v>
      </c>
      <c r="G44" s="120">
        <v>1145.1600000000001</v>
      </c>
      <c r="H44" s="61">
        <f>AVERAGE(E44:G44)</f>
        <v>1144</v>
      </c>
      <c r="I44" s="61">
        <f>SQRT(((SUM((POWER(G44-H44,2)),(POWER(F44-H44,2)),(POWER(E44-H44,2)))/(COLUMNS(E44:G44)-1))))</f>
        <v>24.140911333253356</v>
      </c>
      <c r="J44" s="61">
        <f>I44/H44*100</f>
        <v>2.1102195221375313</v>
      </c>
      <c r="K44" s="61">
        <f>H44</f>
        <v>1144</v>
      </c>
    </row>
    <row r="45" spans="1:11" ht="25.5" x14ac:dyDescent="0.25">
      <c r="A45" s="57">
        <f>A44+1</f>
        <v>40</v>
      </c>
      <c r="B45" s="118" t="s">
        <v>705</v>
      </c>
      <c r="C45" s="59" t="s">
        <v>1276</v>
      </c>
      <c r="D45" s="59" t="s">
        <v>2259</v>
      </c>
      <c r="E45" s="74">
        <v>6327.3</v>
      </c>
      <c r="F45" s="188">
        <v>6579.13</v>
      </c>
      <c r="G45" s="120">
        <v>6452.58</v>
      </c>
      <c r="H45" s="61">
        <f>AVERAGE(E45:G45)</f>
        <v>6453.003333333334</v>
      </c>
      <c r="I45" s="61">
        <f>SQRT(((SUM((POWER(G45-H45,2)),(POWER(F45-H45,2)),(POWER(E45-H45,2)))/(COLUMNS(E45:G45)-1))))</f>
        <v>125.91553372532447</v>
      </c>
      <c r="J45" s="61">
        <f>I45/H45*100</f>
        <v>1.9512702414843184</v>
      </c>
      <c r="K45" s="61">
        <f>H45</f>
        <v>6453.003333333334</v>
      </c>
    </row>
    <row r="46" spans="1:11" ht="25.5" x14ac:dyDescent="0.25">
      <c r="A46" s="57">
        <f>A45+1</f>
        <v>41</v>
      </c>
      <c r="B46" s="119" t="s">
        <v>60</v>
      </c>
      <c r="C46" s="59" t="s">
        <v>1277</v>
      </c>
      <c r="D46" s="59" t="s">
        <v>2259</v>
      </c>
      <c r="E46" s="74">
        <v>8379</v>
      </c>
      <c r="F46" s="188">
        <v>8722.5400000000009</v>
      </c>
      <c r="G46" s="120">
        <v>8554.9599999999991</v>
      </c>
      <c r="H46" s="61">
        <f>AVERAGE(E46:G46)</f>
        <v>8552.1666666666661</v>
      </c>
      <c r="I46" s="61">
        <f>SQRT(((SUM((POWER(G46-H46,2)),(POWER(F46-H46,2)),(POWER(E46-H46,2)))/(COLUMNS(E46:G46)-1))))</f>
        <v>171.78703365892747</v>
      </c>
      <c r="J46" s="61">
        <f>I46/H46*100</f>
        <v>2.008696045745844</v>
      </c>
      <c r="K46" s="61">
        <f>H46</f>
        <v>8552.1666666666661</v>
      </c>
    </row>
    <row r="47" spans="1:11" ht="25.5" x14ac:dyDescent="0.25">
      <c r="A47" s="57">
        <f>A46+1</f>
        <v>42</v>
      </c>
      <c r="B47" s="66" t="s">
        <v>61</v>
      </c>
      <c r="C47" s="67" t="s">
        <v>1278</v>
      </c>
      <c r="D47" s="67" t="s">
        <v>2259</v>
      </c>
      <c r="E47" s="74">
        <v>11695.95</v>
      </c>
      <c r="F47" s="188">
        <v>12278.41</v>
      </c>
      <c r="G47" s="120">
        <v>11927.53</v>
      </c>
      <c r="H47" s="61">
        <f>AVERAGE(E47:G47)</f>
        <v>11967.296666666667</v>
      </c>
      <c r="I47" s="61">
        <f>SQRT(((SUM((POWER(G47-H47,2)),(POWER(F47-H47,2)),(POWER(E47-H47,2)))/(COLUMNS(E47:G47)-1))))</f>
        <v>293.25919206963158</v>
      </c>
      <c r="J47" s="61">
        <f>I47/H47*100</f>
        <v>2.4505049071480487</v>
      </c>
      <c r="K47" s="61">
        <f>H47</f>
        <v>11967.296666666667</v>
      </c>
    </row>
    <row r="48" spans="1:11" x14ac:dyDescent="0.25">
      <c r="A48" s="57">
        <f>A47+1</f>
        <v>43</v>
      </c>
      <c r="B48" s="63" t="s">
        <v>62</v>
      </c>
      <c r="C48" s="59" t="s">
        <v>1279</v>
      </c>
      <c r="D48" s="60" t="s">
        <v>2259</v>
      </c>
      <c r="E48" s="74">
        <v>29.4</v>
      </c>
      <c r="F48" s="188">
        <v>30.64</v>
      </c>
      <c r="G48" s="120">
        <v>30.06</v>
      </c>
      <c r="H48" s="61">
        <f>AVERAGE(E48:G48)</f>
        <v>30.033333333333331</v>
      </c>
      <c r="I48" s="61">
        <f>SQRT(((SUM((POWER(G48-H48,2)),(POWER(F48-H48,2)),(POWER(E48-H48,2)))/(COLUMNS(E48:G48)-1))))</f>
        <v>0.62042995844280002</v>
      </c>
      <c r="J48" s="61">
        <f>I48/H48*100</f>
        <v>2.0658045231169813</v>
      </c>
      <c r="K48" s="61">
        <f>H48</f>
        <v>30.033333333333331</v>
      </c>
    </row>
    <row r="49" spans="1:11" ht="25.5" x14ac:dyDescent="0.25">
      <c r="A49" s="57">
        <f>A48+1</f>
        <v>44</v>
      </c>
      <c r="B49" s="63" t="s">
        <v>706</v>
      </c>
      <c r="C49" s="59" t="s">
        <v>1280</v>
      </c>
      <c r="D49" s="60" t="s">
        <v>2259</v>
      </c>
      <c r="E49" s="74">
        <v>5598.6</v>
      </c>
      <c r="F49" s="188">
        <v>5839.9</v>
      </c>
      <c r="G49" s="120">
        <v>5727.93</v>
      </c>
      <c r="H49" s="61">
        <f>AVERAGE(E49:G49)</f>
        <v>5722.1433333333334</v>
      </c>
      <c r="I49" s="61">
        <f>SQRT(((SUM((POWER(G49-H49,2)),(POWER(F49-H49,2)),(POWER(E49-H49,2)))/(COLUMNS(E49:G49)-1))))</f>
        <v>120.75403361102786</v>
      </c>
      <c r="J49" s="61">
        <f>I49/H49*100</f>
        <v>2.1102937584173507</v>
      </c>
      <c r="K49" s="61">
        <f>H49</f>
        <v>5722.1433333333334</v>
      </c>
    </row>
    <row r="50" spans="1:11" ht="25.5" x14ac:dyDescent="0.25">
      <c r="A50" s="57">
        <f>A49+1</f>
        <v>45</v>
      </c>
      <c r="B50" s="118" t="s">
        <v>707</v>
      </c>
      <c r="C50" s="59" t="s">
        <v>1281</v>
      </c>
      <c r="D50" s="59" t="s">
        <v>2259</v>
      </c>
      <c r="E50" s="74">
        <v>10539.9</v>
      </c>
      <c r="F50" s="188">
        <v>10959.39</v>
      </c>
      <c r="G50" s="120">
        <v>10748.59</v>
      </c>
      <c r="H50" s="61">
        <f>AVERAGE(E50:G50)</f>
        <v>10749.293333333333</v>
      </c>
      <c r="I50" s="61">
        <f>SQRT(((SUM((POWER(G50-H50,2)),(POWER(F50-H50,2)),(POWER(E50-H50,2)))/(COLUMNS(E50:G50)-1))))</f>
        <v>209.74588442525706</v>
      </c>
      <c r="J50" s="61">
        <f>I50/H50*100</f>
        <v>1.951252774680913</v>
      </c>
      <c r="K50" s="61">
        <f>H50</f>
        <v>10749.293333333333</v>
      </c>
    </row>
    <row r="51" spans="1:11" ht="25.5" x14ac:dyDescent="0.25">
      <c r="A51" s="57">
        <f>A50+1</f>
        <v>46</v>
      </c>
      <c r="B51" s="118" t="s">
        <v>63</v>
      </c>
      <c r="C51" s="59" t="s">
        <v>1282</v>
      </c>
      <c r="D51" s="59" t="s">
        <v>2259</v>
      </c>
      <c r="E51" s="74">
        <v>17273.55</v>
      </c>
      <c r="F51" s="188">
        <v>17981.77</v>
      </c>
      <c r="G51" s="120">
        <v>17636.29</v>
      </c>
      <c r="H51" s="61">
        <f>AVERAGE(E51:G51)</f>
        <v>17630.536666666667</v>
      </c>
      <c r="I51" s="61">
        <f>SQRT(((SUM((POWER(G51-H51,2)),(POWER(F51-H51,2)),(POWER(E51-H51,2)))/(COLUMNS(E51:G51)-1))))</f>
        <v>354.14505182669677</v>
      </c>
      <c r="J51" s="61">
        <f>I51/H51*100</f>
        <v>2.0087026193380964</v>
      </c>
      <c r="K51" s="61">
        <f>H51</f>
        <v>17630.536666666667</v>
      </c>
    </row>
    <row r="52" spans="1:11" ht="25.5" x14ac:dyDescent="0.25">
      <c r="A52" s="57">
        <f>A51+1</f>
        <v>47</v>
      </c>
      <c r="B52" s="118" t="s">
        <v>64</v>
      </c>
      <c r="C52" s="59" t="s">
        <v>1283</v>
      </c>
      <c r="D52" s="59" t="s">
        <v>2259</v>
      </c>
      <c r="E52" s="74">
        <v>2637.6</v>
      </c>
      <c r="F52" s="188">
        <v>2768.95</v>
      </c>
      <c r="G52" s="120">
        <v>2689.82</v>
      </c>
      <c r="H52" s="61">
        <f>AVERAGE(E52:G52)</f>
        <v>2698.7899999999995</v>
      </c>
      <c r="I52" s="61">
        <f>SQRT(((SUM((POWER(G52-H52,2)),(POWER(F52-H52,2)),(POWER(E52-H52,2)))/(COLUMNS(E52:G52)-1))))</f>
        <v>66.132830727256717</v>
      </c>
      <c r="J52" s="61">
        <f>I52/H52*100</f>
        <v>2.4504622711384263</v>
      </c>
      <c r="K52" s="61">
        <f>H52</f>
        <v>2698.7899999999995</v>
      </c>
    </row>
    <row r="53" spans="1:11" ht="25.5" x14ac:dyDescent="0.25">
      <c r="A53" s="57">
        <f>A52+1</f>
        <v>48</v>
      </c>
      <c r="B53" s="118" t="s">
        <v>708</v>
      </c>
      <c r="C53" s="59" t="s">
        <v>1284</v>
      </c>
      <c r="D53" s="59" t="s">
        <v>2259</v>
      </c>
      <c r="E53" s="74">
        <v>16548</v>
      </c>
      <c r="F53" s="188">
        <v>17247.98</v>
      </c>
      <c r="G53" s="120">
        <v>16917.02</v>
      </c>
      <c r="H53" s="61">
        <f>AVERAGE(E53:G53)</f>
        <v>16904.333333333332</v>
      </c>
      <c r="I53" s="61">
        <f>SQRT(((SUM((POWER(G53-H53,2)),(POWER(F53-H53,2)),(POWER(E53-H53,2)))/(COLUMNS(E53:G53)-1))))</f>
        <v>350.16241050879972</v>
      </c>
      <c r="J53" s="61">
        <f>I53/H53*100</f>
        <v>2.0714357887058532</v>
      </c>
      <c r="K53" s="61">
        <f>H53</f>
        <v>16904.333333333332</v>
      </c>
    </row>
    <row r="54" spans="1:11" ht="25.5" x14ac:dyDescent="0.25">
      <c r="A54" s="57">
        <f>A53+1</f>
        <v>49</v>
      </c>
      <c r="B54" s="118" t="s">
        <v>709</v>
      </c>
      <c r="C54" s="59" t="s">
        <v>1285</v>
      </c>
      <c r="D54" s="59" t="s">
        <v>2259</v>
      </c>
      <c r="E54" s="74">
        <v>25699.8</v>
      </c>
      <c r="F54" s="188">
        <v>26807.46</v>
      </c>
      <c r="G54" s="120">
        <v>26293.47</v>
      </c>
      <c r="H54" s="61">
        <f>AVERAGE(E54:G54)</f>
        <v>26266.91</v>
      </c>
      <c r="I54" s="61">
        <f>SQRT(((SUM((POWER(G54-H54,2)),(POWER(F54-H54,2)),(POWER(E54-H54,2)))/(COLUMNS(E54:G54)-1))))</f>
        <v>554.30744546686367</v>
      </c>
      <c r="J54" s="61">
        <f>I54/H54*100</f>
        <v>2.1102879838811024</v>
      </c>
      <c r="K54" s="61">
        <f>H54</f>
        <v>26266.91</v>
      </c>
    </row>
    <row r="55" spans="1:11" x14ac:dyDescent="0.25">
      <c r="A55" s="57">
        <f>A54+1</f>
        <v>50</v>
      </c>
      <c r="B55" s="118" t="s">
        <v>710</v>
      </c>
      <c r="C55" s="59" t="s">
        <v>1286</v>
      </c>
      <c r="D55" s="59" t="s">
        <v>2259</v>
      </c>
      <c r="E55" s="74">
        <v>34703.550000000003</v>
      </c>
      <c r="F55" s="188">
        <v>36084.75</v>
      </c>
      <c r="G55" s="120">
        <v>35390.68</v>
      </c>
      <c r="H55" s="61">
        <f>AVERAGE(E55:G55)</f>
        <v>35392.993333333339</v>
      </c>
      <c r="I55" s="61">
        <f>SQRT(((SUM((POWER(G55-H55,2)),(POWER(F55-H55,2)),(POWER(E55-H55,2)))/(COLUMNS(E55:G55)-1))))</f>
        <v>690.60290589696433</v>
      </c>
      <c r="J55" s="61">
        <f>I55/H55*100</f>
        <v>1.9512418726294909</v>
      </c>
      <c r="K55" s="61">
        <f>H55</f>
        <v>35392.993333333339</v>
      </c>
    </row>
    <row r="56" spans="1:11" ht="25.5" x14ac:dyDescent="0.25">
      <c r="A56" s="57">
        <f>A55+1</f>
        <v>51</v>
      </c>
      <c r="B56" s="118" t="s">
        <v>711</v>
      </c>
      <c r="C56" s="59" t="s">
        <v>1287</v>
      </c>
      <c r="D56" s="59" t="s">
        <v>2259</v>
      </c>
      <c r="E56" s="74">
        <v>30802.799999999999</v>
      </c>
      <c r="F56" s="188">
        <v>32065.71</v>
      </c>
      <c r="G56" s="120">
        <v>31449.66</v>
      </c>
      <c r="H56" s="61">
        <f>AVERAGE(E56:G56)</f>
        <v>31439.39</v>
      </c>
      <c r="I56" s="61">
        <f>SQRT(((SUM((POWER(G56-H56,2)),(POWER(F56-H56,2)),(POWER(E56-H56,2)))/(COLUMNS(E56:G56)-1))))</f>
        <v>631.51763372054779</v>
      </c>
      <c r="J56" s="61">
        <f>I56/H56*100</f>
        <v>2.008682845693087</v>
      </c>
      <c r="K56" s="61">
        <f>H56</f>
        <v>31439.39</v>
      </c>
    </row>
    <row r="57" spans="1:11" ht="25.5" x14ac:dyDescent="0.25">
      <c r="A57" s="57">
        <f>A56+1</f>
        <v>52</v>
      </c>
      <c r="B57" s="118" t="s">
        <v>65</v>
      </c>
      <c r="C57" s="59" t="s">
        <v>1288</v>
      </c>
      <c r="D57" s="59" t="s">
        <v>2259</v>
      </c>
      <c r="E57" s="74">
        <v>10220.700000000001</v>
      </c>
      <c r="F57" s="188">
        <v>10729.69</v>
      </c>
      <c r="G57" s="120">
        <v>10423.07</v>
      </c>
      <c r="H57" s="61">
        <f>AVERAGE(E57:G57)</f>
        <v>10457.82</v>
      </c>
      <c r="I57" s="61">
        <f>SQRT(((SUM((POWER(G57-H57,2)),(POWER(F57-H57,2)),(POWER(E57-H57,2)))/(COLUMNS(E57:G57)-1))))</f>
        <v>256.2681737945623</v>
      </c>
      <c r="J57" s="61">
        <f>I57/H57*100</f>
        <v>2.4504932557125896</v>
      </c>
      <c r="K57" s="61">
        <f>H57</f>
        <v>10457.82</v>
      </c>
    </row>
    <row r="58" spans="1:11" ht="25.5" x14ac:dyDescent="0.25">
      <c r="A58" s="57">
        <f>A57+1</f>
        <v>53</v>
      </c>
      <c r="B58" s="119" t="s">
        <v>712</v>
      </c>
      <c r="C58" s="59" t="s">
        <v>1289</v>
      </c>
      <c r="D58" s="59" t="s">
        <v>2259</v>
      </c>
      <c r="E58" s="74">
        <v>4459.3500000000004</v>
      </c>
      <c r="F58" s="188">
        <v>4647.9799999999996</v>
      </c>
      <c r="G58" s="120">
        <v>4558.79</v>
      </c>
      <c r="H58" s="61">
        <f>AVERAGE(E58:G58)</f>
        <v>4555.373333333333</v>
      </c>
      <c r="I58" s="61">
        <f>SQRT(((SUM((POWER(G58-H58,2)),(POWER(F58-H58,2)),(POWER(E58-H58,2)))/(COLUMNS(E58:G58)-1))))</f>
        <v>94.361403303115722</v>
      </c>
      <c r="J58" s="61">
        <f>I58/H58*100</f>
        <v>2.0714307346148519</v>
      </c>
      <c r="K58" s="61">
        <f>H58</f>
        <v>4555.373333333333</v>
      </c>
    </row>
    <row r="59" spans="1:11" ht="25.5" x14ac:dyDescent="0.25">
      <c r="A59" s="57">
        <f>A58+1</f>
        <v>54</v>
      </c>
      <c r="B59" s="119" t="s">
        <v>713</v>
      </c>
      <c r="C59" s="59" t="s">
        <v>1290</v>
      </c>
      <c r="D59" s="59" t="s">
        <v>2259</v>
      </c>
      <c r="E59" s="74">
        <v>2651.25</v>
      </c>
      <c r="F59" s="188">
        <v>2765.52</v>
      </c>
      <c r="G59" s="120">
        <v>2712.49</v>
      </c>
      <c r="H59" s="61">
        <f>AVERAGE(E59:G59)</f>
        <v>2709.7533333333336</v>
      </c>
      <c r="I59" s="61">
        <f>SQRT(((SUM((POWER(G59-H59,2)),(POWER(F59-H59,2)),(POWER(E59-H59,2)))/(COLUMNS(E59:G59)-1))))</f>
        <v>57.184134454701088</v>
      </c>
      <c r="J59" s="61">
        <f>I59/H59*100</f>
        <v>2.1103077446668363</v>
      </c>
      <c r="K59" s="61">
        <f>H59</f>
        <v>2709.7533333333336</v>
      </c>
    </row>
    <row r="60" spans="1:11" ht="25.5" x14ac:dyDescent="0.25">
      <c r="A60" s="57">
        <f>A59+1</f>
        <v>55</v>
      </c>
      <c r="B60" s="119" t="s">
        <v>714</v>
      </c>
      <c r="C60" s="59" t="s">
        <v>1291</v>
      </c>
      <c r="D60" s="59" t="s">
        <v>2259</v>
      </c>
      <c r="E60" s="74">
        <v>5656.35</v>
      </c>
      <c r="F60" s="188">
        <v>5881.47</v>
      </c>
      <c r="G60" s="120">
        <v>5768.35</v>
      </c>
      <c r="H60" s="61">
        <f>AVERAGE(E60:G60)</f>
        <v>5768.7233333333324</v>
      </c>
      <c r="I60" s="61">
        <f>SQRT(((SUM((POWER(G60-H60,2)),(POWER(F60-H60,2)),(POWER(E60-H60,2)))/(COLUMNS(E60:G60)-1))))</f>
        <v>112.56046434398412</v>
      </c>
      <c r="J60" s="61">
        <f>I60/H60*100</f>
        <v>1.9512196692390773</v>
      </c>
      <c r="K60" s="61">
        <f>H60</f>
        <v>5768.7233333333324</v>
      </c>
    </row>
    <row r="61" spans="1:11" ht="25.5" x14ac:dyDescent="0.25">
      <c r="A61" s="57">
        <f>A60+1</f>
        <v>56</v>
      </c>
      <c r="B61" s="119" t="s">
        <v>715</v>
      </c>
      <c r="C61" s="59" t="s">
        <v>1292</v>
      </c>
      <c r="D61" s="59" t="s">
        <v>2259</v>
      </c>
      <c r="E61" s="74">
        <v>9955.0499999999993</v>
      </c>
      <c r="F61" s="188">
        <v>10363.209999999999</v>
      </c>
      <c r="G61" s="120">
        <v>10164.11</v>
      </c>
      <c r="H61" s="61">
        <f>AVERAGE(E61:G61)</f>
        <v>10160.789999999999</v>
      </c>
      <c r="I61" s="61">
        <f>SQRT(((SUM((POWER(G61-H61,2)),(POWER(F61-H61,2)),(POWER(E61-H61,2)))/(COLUMNS(E61:G61)-1))))</f>
        <v>204.1002528170898</v>
      </c>
      <c r="J61" s="61">
        <f>I61/H61*100</f>
        <v>2.0087045674311721</v>
      </c>
      <c r="K61" s="61">
        <f>H61</f>
        <v>10160.789999999999</v>
      </c>
    </row>
    <row r="62" spans="1:11" ht="25.5" x14ac:dyDescent="0.25">
      <c r="A62" s="57">
        <f>A61+1</f>
        <v>57</v>
      </c>
      <c r="B62" s="119" t="s">
        <v>716</v>
      </c>
      <c r="C62" s="59" t="s">
        <v>1293</v>
      </c>
      <c r="D62" s="59" t="s">
        <v>2259</v>
      </c>
      <c r="E62" s="74">
        <v>22241.1</v>
      </c>
      <c r="F62" s="188">
        <v>23348.71</v>
      </c>
      <c r="G62" s="120">
        <v>22681.47</v>
      </c>
      <c r="H62" s="61">
        <f>AVERAGE(E62:G62)</f>
        <v>22757.093333333334</v>
      </c>
      <c r="I62" s="61">
        <f>SQRT(((SUM((POWER(G62-H62,2)),(POWER(F62-H62,2)),(POWER(E62-H62,2)))/(COLUMNS(E62:G62)-1))))</f>
        <v>557.66400675795228</v>
      </c>
      <c r="J62" s="61">
        <f>I62/H62*100</f>
        <v>2.4505063040767023</v>
      </c>
      <c r="K62" s="61">
        <f>H62</f>
        <v>22757.093333333334</v>
      </c>
    </row>
    <row r="63" spans="1:11" ht="25.5" x14ac:dyDescent="0.25">
      <c r="A63" s="57">
        <f>A62+1</f>
        <v>58</v>
      </c>
      <c r="B63" s="119" t="s">
        <v>66</v>
      </c>
      <c r="C63" s="59" t="s">
        <v>1294</v>
      </c>
      <c r="D63" s="59" t="s">
        <v>2259</v>
      </c>
      <c r="E63" s="74">
        <v>8451.4500000000007</v>
      </c>
      <c r="F63" s="188">
        <v>8808.9500000000007</v>
      </c>
      <c r="G63" s="120">
        <v>8639.92</v>
      </c>
      <c r="H63" s="61">
        <f>AVERAGE(E63:G63)</f>
        <v>8633.44</v>
      </c>
      <c r="I63" s="61">
        <f>SQRT(((SUM((POWER(G63-H63,2)),(POWER(F63-H63,2)),(POWER(E63-H63,2)))/(COLUMNS(E63:G63)-1))))</f>
        <v>178.83807005221229</v>
      </c>
      <c r="J63" s="61">
        <f>I63/H63*100</f>
        <v>2.0714578435966691</v>
      </c>
      <c r="K63" s="61">
        <f>H63</f>
        <v>8633.44</v>
      </c>
    </row>
    <row r="64" spans="1:11" ht="25.5" x14ac:dyDescent="0.25">
      <c r="A64" s="57">
        <f>A63+1</f>
        <v>59</v>
      </c>
      <c r="B64" s="119" t="s">
        <v>717</v>
      </c>
      <c r="C64" s="59" t="s">
        <v>1295</v>
      </c>
      <c r="D64" s="59" t="s">
        <v>2259</v>
      </c>
      <c r="E64" s="74">
        <v>7805.7</v>
      </c>
      <c r="F64" s="188">
        <v>8142.13</v>
      </c>
      <c r="G64" s="120">
        <v>7986.01</v>
      </c>
      <c r="H64" s="61">
        <f>AVERAGE(E64:G64)</f>
        <v>7977.9466666666667</v>
      </c>
      <c r="I64" s="61">
        <f>SQRT(((SUM((POWER(G64-H64,2)),(POWER(F64-H64,2)),(POWER(E64-H64,2)))/(COLUMNS(E64:G64)-1))))</f>
        <v>168.35988011795857</v>
      </c>
      <c r="J64" s="61">
        <f>I64/H64*100</f>
        <v>2.1103159390798787</v>
      </c>
      <c r="K64" s="61">
        <f>H64</f>
        <v>7977.9466666666667</v>
      </c>
    </row>
    <row r="65" spans="1:11" ht="25.5" x14ac:dyDescent="0.25">
      <c r="A65" s="57">
        <f>A64+1</f>
        <v>60</v>
      </c>
      <c r="B65" s="118" t="s">
        <v>718</v>
      </c>
      <c r="C65" s="59" t="s">
        <v>1296</v>
      </c>
      <c r="D65" s="59" t="s">
        <v>2259</v>
      </c>
      <c r="E65" s="74">
        <v>35023.800000000003</v>
      </c>
      <c r="F65" s="188">
        <v>36417.75</v>
      </c>
      <c r="G65" s="120">
        <v>35717.269999999997</v>
      </c>
      <c r="H65" s="61">
        <f>AVERAGE(E65:G65)</f>
        <v>35719.606666666667</v>
      </c>
      <c r="I65" s="61">
        <f>SQRT(((SUM((POWER(G65-H65,2)),(POWER(F65-H65,2)),(POWER(E65-H65,2)))/(COLUMNS(E65:G65)-1))))</f>
        <v>696.97793769482496</v>
      </c>
      <c r="J65" s="61">
        <f>I65/H65*100</f>
        <v>1.9512475156823066</v>
      </c>
      <c r="K65" s="61">
        <f>H65</f>
        <v>35719.606666666667</v>
      </c>
    </row>
    <row r="66" spans="1:11" ht="25.5" x14ac:dyDescent="0.25">
      <c r="A66" s="57">
        <f>A65+1</f>
        <v>61</v>
      </c>
      <c r="B66" s="118" t="s">
        <v>719</v>
      </c>
      <c r="C66" s="59" t="s">
        <v>1297</v>
      </c>
      <c r="D66" s="59" t="s">
        <v>2259</v>
      </c>
      <c r="E66" s="74">
        <v>10090.5</v>
      </c>
      <c r="F66" s="188">
        <v>10504.21</v>
      </c>
      <c r="G66" s="120">
        <v>10302.4</v>
      </c>
      <c r="H66" s="61">
        <f>AVERAGE(E66:G66)</f>
        <v>10299.036666666667</v>
      </c>
      <c r="I66" s="61">
        <f>SQRT(((SUM((POWER(G66-H66,2)),(POWER(F66-H66,2)),(POWER(E66-H66,2)))/(COLUMNS(E66:G66)-1))))</f>
        <v>206.87550612224044</v>
      </c>
      <c r="J66" s="61">
        <f>I66/H66*100</f>
        <v>2.0086879270155729</v>
      </c>
      <c r="K66" s="61">
        <f>H66</f>
        <v>10299.036666666667</v>
      </c>
    </row>
    <row r="67" spans="1:11" ht="25.5" x14ac:dyDescent="0.25">
      <c r="A67" s="57">
        <f>A66+1</f>
        <v>62</v>
      </c>
      <c r="B67" s="118" t="s">
        <v>67</v>
      </c>
      <c r="C67" s="59" t="s">
        <v>1298</v>
      </c>
      <c r="D67" s="59" t="s">
        <v>2259</v>
      </c>
      <c r="E67" s="74">
        <v>30779.7</v>
      </c>
      <c r="F67" s="188">
        <v>32312.53</v>
      </c>
      <c r="G67" s="120">
        <v>31389.14</v>
      </c>
      <c r="H67" s="61">
        <f>AVERAGE(E67:G67)</f>
        <v>31493.789999999997</v>
      </c>
      <c r="I67" s="61">
        <f>SQRT(((SUM((POWER(G67-H67,2)),(POWER(F67-H67,2)),(POWER(E67-H67,2)))/(COLUMNS(E67:G67)-1))))</f>
        <v>771.7549281345722</v>
      </c>
      <c r="J67" s="61">
        <f>I67/H67*100</f>
        <v>2.4504987431953165</v>
      </c>
      <c r="K67" s="61">
        <f>H67</f>
        <v>31493.789999999997</v>
      </c>
    </row>
    <row r="68" spans="1:11" ht="25.5" x14ac:dyDescent="0.25">
      <c r="A68" s="57">
        <f>A67+1</f>
        <v>63</v>
      </c>
      <c r="B68" s="118" t="s">
        <v>720</v>
      </c>
      <c r="C68" s="59" t="s">
        <v>1299</v>
      </c>
      <c r="D68" s="59" t="s">
        <v>2259</v>
      </c>
      <c r="E68" s="74">
        <v>29982.75</v>
      </c>
      <c r="F68" s="188">
        <v>31251.02</v>
      </c>
      <c r="G68" s="120">
        <v>30651.37</v>
      </c>
      <c r="H68" s="61">
        <f>AVERAGE(E68:G68)</f>
        <v>30628.38</v>
      </c>
      <c r="I68" s="61">
        <f>SQRT(((SUM((POWER(G68-H68,2)),(POWER(F68-H68,2)),(POWER(E68-H68,2)))/(COLUMNS(E68:G68)-1))))</f>
        <v>634.44747875612234</v>
      </c>
      <c r="J68" s="61">
        <f>I68/H68*100</f>
        <v>2.0714366177908277</v>
      </c>
      <c r="K68" s="61">
        <f>H68</f>
        <v>30628.38</v>
      </c>
    </row>
    <row r="69" spans="1:11" ht="25.5" x14ac:dyDescent="0.25">
      <c r="A69" s="57">
        <f>A68+1</f>
        <v>64</v>
      </c>
      <c r="B69" s="119" t="s">
        <v>68</v>
      </c>
      <c r="C69" s="59" t="s">
        <v>1300</v>
      </c>
      <c r="D69" s="59" t="s">
        <v>2259</v>
      </c>
      <c r="E69" s="74">
        <v>17258.849999999999</v>
      </c>
      <c r="F69" s="188">
        <v>18002.71</v>
      </c>
      <c r="G69" s="120">
        <v>17657.53</v>
      </c>
      <c r="H69" s="61">
        <f>AVERAGE(E69:G69)</f>
        <v>17639.696666666667</v>
      </c>
      <c r="I69" s="61">
        <f>SQRT(((SUM((POWER(G69-H69,2)),(POWER(F69-H69,2)),(POWER(E69-H69,2)))/(COLUMNS(E69:G69)-1))))</f>
        <v>372.25051475227474</v>
      </c>
      <c r="J69" s="61">
        <f>I69/H69*100</f>
        <v>2.1102999772989754</v>
      </c>
      <c r="K69" s="61">
        <f>H69</f>
        <v>17639.696666666667</v>
      </c>
    </row>
    <row r="70" spans="1:11" ht="25.5" x14ac:dyDescent="0.25">
      <c r="A70" s="57">
        <f>A69+1</f>
        <v>65</v>
      </c>
      <c r="B70" s="118" t="s">
        <v>69</v>
      </c>
      <c r="C70" s="59" t="s">
        <v>1301</v>
      </c>
      <c r="D70" s="59" t="s">
        <v>2259</v>
      </c>
      <c r="E70" s="74">
        <v>17761.8</v>
      </c>
      <c r="F70" s="188">
        <v>18468.72</v>
      </c>
      <c r="G70" s="120">
        <v>18113.48</v>
      </c>
      <c r="H70" s="61">
        <f>AVERAGE(E70:G70)</f>
        <v>18114.666666666668</v>
      </c>
      <c r="I70" s="61">
        <f>SQRT(((SUM((POWER(G70-H70,2)),(POWER(F70-H70,2)),(POWER(E70-H70,2)))/(COLUMNS(E70:G70)-1))))</f>
        <v>353.46149398956317</v>
      </c>
      <c r="J70" s="61">
        <f>I70/H70*100</f>
        <v>1.9512448144573264</v>
      </c>
      <c r="K70" s="61">
        <f>H70</f>
        <v>18114.666666666668</v>
      </c>
    </row>
    <row r="71" spans="1:11" ht="25.5" x14ac:dyDescent="0.25">
      <c r="A71" s="57">
        <f>A70+1</f>
        <v>66</v>
      </c>
      <c r="B71" s="118" t="s">
        <v>721</v>
      </c>
      <c r="C71" s="59" t="s">
        <v>1302</v>
      </c>
      <c r="D71" s="59" t="s">
        <v>2259</v>
      </c>
      <c r="E71" s="74">
        <v>12535.95</v>
      </c>
      <c r="F71" s="188">
        <v>13049.92</v>
      </c>
      <c r="G71" s="120">
        <v>12799.2</v>
      </c>
      <c r="H71" s="61">
        <f>AVERAGE(E71:G71)</f>
        <v>12795.023333333336</v>
      </c>
      <c r="I71" s="61">
        <f>SQRT(((SUM((POWER(G71-H71,2)),(POWER(F71-H71,2)),(POWER(E71-H71,2)))/(COLUMNS(E71:G71)-1))))</f>
        <v>257.01045432692649</v>
      </c>
      <c r="J71" s="61">
        <f>I71/H71*100</f>
        <v>2.0086751515127608</v>
      </c>
      <c r="K71" s="61">
        <f>H71</f>
        <v>12795.023333333336</v>
      </c>
    </row>
    <row r="72" spans="1:11" ht="25.5" x14ac:dyDescent="0.25">
      <c r="A72" s="57">
        <f>A71+1</f>
        <v>67</v>
      </c>
      <c r="B72" s="119" t="s">
        <v>722</v>
      </c>
      <c r="C72" s="59" t="s">
        <v>1303</v>
      </c>
      <c r="D72" s="59" t="s">
        <v>2259</v>
      </c>
      <c r="E72" s="74">
        <v>26299.35</v>
      </c>
      <c r="F72" s="188">
        <v>27609.06</v>
      </c>
      <c r="G72" s="120">
        <v>26820.080000000002</v>
      </c>
      <c r="H72" s="61">
        <f>AVERAGE(E72:G72)</f>
        <v>26909.49666666667</v>
      </c>
      <c r="I72" s="61">
        <f>SQRT(((SUM((POWER(G72-H72,2)),(POWER(F72-H72,2)),(POWER(E72-H72,2)))/(COLUMNS(E72:G72)-1))))</f>
        <v>659.41760382426469</v>
      </c>
      <c r="J72" s="61">
        <f>I72/H72*100</f>
        <v>2.4505014418983855</v>
      </c>
      <c r="K72" s="61">
        <f>H72</f>
        <v>26909.49666666667</v>
      </c>
    </row>
    <row r="73" spans="1:11" x14ac:dyDescent="0.25">
      <c r="A73" s="57">
        <f>A72+1</f>
        <v>68</v>
      </c>
      <c r="B73" s="66" t="s">
        <v>70</v>
      </c>
      <c r="C73" s="62" t="s">
        <v>1304</v>
      </c>
      <c r="D73" s="60" t="s">
        <v>2259</v>
      </c>
      <c r="E73" s="74">
        <v>7987.35</v>
      </c>
      <c r="F73" s="188">
        <v>8325.2099999999991</v>
      </c>
      <c r="G73" s="120">
        <v>8165.47</v>
      </c>
      <c r="H73" s="61">
        <f>AVERAGE(E73:G73)</f>
        <v>8159.3433333333332</v>
      </c>
      <c r="I73" s="61">
        <f>SQRT(((SUM((POWER(G73-H73,2)),(POWER(F73-H73,2)),(POWER(E73-H73,2)))/(COLUMNS(E73:G73)-1))))</f>
        <v>169.01330401282951</v>
      </c>
      <c r="J73" s="61">
        <f>I73/H73*100</f>
        <v>2.0714081649482763</v>
      </c>
      <c r="K73" s="61">
        <f>H73</f>
        <v>8159.3433333333332</v>
      </c>
    </row>
    <row r="74" spans="1:11" ht="25.5" x14ac:dyDescent="0.25">
      <c r="A74" s="57">
        <f>A73+1</f>
        <v>69</v>
      </c>
      <c r="B74" s="119" t="s">
        <v>71</v>
      </c>
      <c r="C74" s="59" t="s">
        <v>1305</v>
      </c>
      <c r="D74" s="59" t="s">
        <v>2259</v>
      </c>
      <c r="E74" s="74">
        <v>29090.25</v>
      </c>
      <c r="F74" s="188">
        <v>30344.04</v>
      </c>
      <c r="G74" s="120">
        <v>29762.23</v>
      </c>
      <c r="H74" s="61">
        <f>AVERAGE(E74:G74)</f>
        <v>29732.173333333336</v>
      </c>
      <c r="I74" s="61">
        <f>SQRT(((SUM((POWER(G74-H74,2)),(POWER(F74-H74,2)),(POWER(E74-H74,2)))/(COLUMNS(E74:G74)-1))))</f>
        <v>627.43517070159032</v>
      </c>
      <c r="J74" s="61">
        <f>I74/H74*100</f>
        <v>2.110290302922996</v>
      </c>
      <c r="K74" s="61">
        <f>H74</f>
        <v>29732.173333333336</v>
      </c>
    </row>
    <row r="75" spans="1:11" ht="25.5" x14ac:dyDescent="0.25">
      <c r="A75" s="57">
        <f>A74+1</f>
        <v>70</v>
      </c>
      <c r="B75" s="119" t="s">
        <v>73</v>
      </c>
      <c r="C75" s="59" t="s">
        <v>1306</v>
      </c>
      <c r="D75" s="59" t="s">
        <v>2259</v>
      </c>
      <c r="E75" s="74">
        <v>1483.65</v>
      </c>
      <c r="F75" s="188">
        <v>1542.7</v>
      </c>
      <c r="G75" s="120">
        <v>1513.03</v>
      </c>
      <c r="H75" s="61">
        <f>AVERAGE(E75:G75)</f>
        <v>1513.1266666666668</v>
      </c>
      <c r="I75" s="61">
        <f>SQRT(((SUM((POWER(G75-H75,2)),(POWER(F75-H75,2)),(POWER(E75-H75,2)))/(COLUMNS(E75:G75)-1))))</f>
        <v>29.525118684491886</v>
      </c>
      <c r="J75" s="61">
        <f>I75/H75*100</f>
        <v>1.9512655043965397</v>
      </c>
      <c r="K75" s="61">
        <f>H75</f>
        <v>1513.1266666666668</v>
      </c>
    </row>
    <row r="76" spans="1:11" ht="25.5" x14ac:dyDescent="0.25">
      <c r="A76" s="57">
        <f>A75+1</f>
        <v>71</v>
      </c>
      <c r="B76" s="118" t="s">
        <v>723</v>
      </c>
      <c r="C76" s="59" t="s">
        <v>1307</v>
      </c>
      <c r="D76" s="59" t="s">
        <v>2259</v>
      </c>
      <c r="E76" s="74">
        <v>1705.2</v>
      </c>
      <c r="F76" s="188">
        <v>1775.11</v>
      </c>
      <c r="G76" s="120">
        <v>1741.01</v>
      </c>
      <c r="H76" s="61">
        <f>AVERAGE(E76:G76)</f>
        <v>1740.4399999999998</v>
      </c>
      <c r="I76" s="61">
        <f>SQRT(((SUM((POWER(G76-H76,2)),(POWER(F76-H76,2)),(POWER(E76-H76,2)))/(COLUMNS(E76:G76)-1))))</f>
        <v>34.958485379089218</v>
      </c>
      <c r="J76" s="61">
        <f>I76/H76*100</f>
        <v>2.008600433171452</v>
      </c>
      <c r="K76" s="61">
        <f>H76</f>
        <v>1740.4399999999998</v>
      </c>
    </row>
    <row r="77" spans="1:11" ht="25.5" x14ac:dyDescent="0.25">
      <c r="A77" s="57">
        <f>A76+1</f>
        <v>72</v>
      </c>
      <c r="B77" s="119" t="s">
        <v>74</v>
      </c>
      <c r="C77" s="59" t="s">
        <v>1308</v>
      </c>
      <c r="D77" s="59" t="s">
        <v>2259</v>
      </c>
      <c r="E77" s="74">
        <v>826.35</v>
      </c>
      <c r="F77" s="188">
        <v>867.5</v>
      </c>
      <c r="G77" s="120">
        <v>842.71</v>
      </c>
      <c r="H77" s="61">
        <f>AVERAGE(E77:G77)</f>
        <v>845.52</v>
      </c>
      <c r="I77" s="61">
        <f>SQRT(((SUM((POWER(G77-H77,2)),(POWER(F77-H77,2)),(POWER(E77-H77,2)))/(COLUMNS(E77:G77)-1))))</f>
        <v>20.718414514629238</v>
      </c>
      <c r="J77" s="61">
        <f>I77/H77*100</f>
        <v>2.4503754511577771</v>
      </c>
      <c r="K77" s="61">
        <f>H77</f>
        <v>845.52</v>
      </c>
    </row>
    <row r="78" spans="1:11" ht="25.5" x14ac:dyDescent="0.25">
      <c r="A78" s="57">
        <f>A77+1</f>
        <v>73</v>
      </c>
      <c r="B78" s="119" t="s">
        <v>75</v>
      </c>
      <c r="C78" s="59" t="s">
        <v>1309</v>
      </c>
      <c r="D78" s="59" t="s">
        <v>2259</v>
      </c>
      <c r="E78" s="74">
        <v>1694.7</v>
      </c>
      <c r="F78" s="188">
        <v>1766.39</v>
      </c>
      <c r="G78" s="120">
        <v>1732.49</v>
      </c>
      <c r="H78" s="61">
        <f>AVERAGE(E78:G78)</f>
        <v>1731.1933333333334</v>
      </c>
      <c r="I78" s="61">
        <f>SQRT(((SUM((POWER(G78-H78,2)),(POWER(F78-H78,2)),(POWER(E78-H78,2)))/(COLUMNS(E78:G78)-1))))</f>
        <v>35.862585424552634</v>
      </c>
      <c r="J78" s="61">
        <f>I78/H78*100</f>
        <v>2.0715528840156097</v>
      </c>
      <c r="K78" s="61">
        <f>H78</f>
        <v>1731.1933333333334</v>
      </c>
    </row>
    <row r="79" spans="1:11" ht="25.5" x14ac:dyDescent="0.25">
      <c r="A79" s="57">
        <f>A78+1</f>
        <v>74</v>
      </c>
      <c r="B79" s="119" t="s">
        <v>724</v>
      </c>
      <c r="C79" s="59" t="s">
        <v>1310</v>
      </c>
      <c r="D79" s="59" t="s">
        <v>2259</v>
      </c>
      <c r="E79" s="74">
        <v>2082.15</v>
      </c>
      <c r="F79" s="188">
        <v>2171.89</v>
      </c>
      <c r="G79" s="120">
        <v>2130.25</v>
      </c>
      <c r="H79" s="61">
        <f>AVERAGE(E79:G79)</f>
        <v>2128.0966666666668</v>
      </c>
      <c r="I79" s="61">
        <f>SQRT(((SUM((POWER(G79-H79,2)),(POWER(F79-H79,2)),(POWER(E79-H79,2)))/(COLUMNS(E79:G79)-1))))</f>
        <v>44.908735601587843</v>
      </c>
      <c r="J79" s="61">
        <f>I79/H79*100</f>
        <v>2.110277052025574</v>
      </c>
      <c r="K79" s="61">
        <f>H79</f>
        <v>2128.0966666666668</v>
      </c>
    </row>
    <row r="80" spans="1:11" ht="25.5" x14ac:dyDescent="0.25">
      <c r="A80" s="57">
        <f>A79+1</f>
        <v>75</v>
      </c>
      <c r="B80" s="118" t="s">
        <v>76</v>
      </c>
      <c r="C80" s="59" t="s">
        <v>1311</v>
      </c>
      <c r="D80" s="59" t="s">
        <v>2259</v>
      </c>
      <c r="E80" s="74">
        <v>610.04999999999995</v>
      </c>
      <c r="F80" s="188">
        <v>634.33000000000004</v>
      </c>
      <c r="G80" s="120">
        <v>622.13</v>
      </c>
      <c r="H80" s="61">
        <f>AVERAGE(E80:G80)</f>
        <v>622.17000000000007</v>
      </c>
      <c r="I80" s="61">
        <f>SQRT(((SUM((POWER(G80-H80,2)),(POWER(F80-H80,2)),(POWER(E80-H80,2)))/(COLUMNS(E80:G80)-1))))</f>
        <v>12.140049423293179</v>
      </c>
      <c r="J80" s="61">
        <f>I80/H80*100</f>
        <v>1.9512431366496581</v>
      </c>
      <c r="K80" s="61">
        <f>H80</f>
        <v>622.17000000000007</v>
      </c>
    </row>
    <row r="81" spans="1:11" ht="25.5" x14ac:dyDescent="0.25">
      <c r="A81" s="57">
        <f>A80+1</f>
        <v>76</v>
      </c>
      <c r="B81" s="118" t="s">
        <v>77</v>
      </c>
      <c r="C81" s="59" t="s">
        <v>1312</v>
      </c>
      <c r="D81" s="59" t="s">
        <v>2259</v>
      </c>
      <c r="E81" s="74">
        <v>1078.3499999999999</v>
      </c>
      <c r="F81" s="188">
        <v>1122.56</v>
      </c>
      <c r="G81" s="120">
        <v>1101</v>
      </c>
      <c r="H81" s="61">
        <f>AVERAGE(E81:G81)</f>
        <v>1100.6366666666665</v>
      </c>
      <c r="I81" s="61">
        <f>SQRT(((SUM((POWER(G81-H81,2)),(POWER(F81-H81,2)),(POWER(E81-H81,2)))/(COLUMNS(E81:G81)-1))))</f>
        <v>22.107239387434475</v>
      </c>
      <c r="J81" s="61">
        <f>I81/H81*100</f>
        <v>2.0085864897075765</v>
      </c>
      <c r="K81" s="61">
        <f>H81</f>
        <v>1100.6366666666665</v>
      </c>
    </row>
    <row r="82" spans="1:11" ht="25.5" x14ac:dyDescent="0.25">
      <c r="A82" s="57">
        <f>A81+1</f>
        <v>77</v>
      </c>
      <c r="B82" s="118" t="s">
        <v>725</v>
      </c>
      <c r="C82" s="59" t="s">
        <v>1313</v>
      </c>
      <c r="D82" s="59" t="s">
        <v>2259</v>
      </c>
      <c r="E82" s="74">
        <v>1102.5</v>
      </c>
      <c r="F82" s="188">
        <v>1157.4000000000001</v>
      </c>
      <c r="G82" s="120">
        <v>1124.33</v>
      </c>
      <c r="H82" s="61">
        <f>AVERAGE(E82:G82)</f>
        <v>1128.0766666666666</v>
      </c>
      <c r="I82" s="61">
        <f>SQRT(((SUM((POWER(G82-H82,2)),(POWER(F82-H82,2)),(POWER(E82-H82,2)))/(COLUMNS(E82:G82)-1))))</f>
        <v>27.641104054167883</v>
      </c>
      <c r="J82" s="61">
        <f>I82/H82*100</f>
        <v>2.4502859487240425</v>
      </c>
      <c r="K82" s="61">
        <f>H82</f>
        <v>1128.0766666666666</v>
      </c>
    </row>
    <row r="83" spans="1:11" ht="25.5" x14ac:dyDescent="0.25">
      <c r="A83" s="57">
        <f>A82+1</f>
        <v>78</v>
      </c>
      <c r="B83" s="119" t="s">
        <v>78</v>
      </c>
      <c r="C83" s="59" t="s">
        <v>1314</v>
      </c>
      <c r="D83" s="59" t="s">
        <v>2259</v>
      </c>
      <c r="E83" s="74">
        <v>1522.5</v>
      </c>
      <c r="F83" s="188">
        <v>1586.9</v>
      </c>
      <c r="G83" s="120">
        <v>1556.45</v>
      </c>
      <c r="H83" s="61">
        <f>AVERAGE(E83:G83)</f>
        <v>1555.2833333333335</v>
      </c>
      <c r="I83" s="61">
        <f>SQRT(((SUM((POWER(G83-H83,2)),(POWER(F83-H83,2)),(POWER(E83-H83,2)))/(COLUMNS(E83:G83)-1))))</f>
        <v>32.215847549511039</v>
      </c>
      <c r="J83" s="61">
        <f>I83/H83*100</f>
        <v>2.071381262760978</v>
      </c>
      <c r="K83" s="61">
        <f>H83</f>
        <v>1555.2833333333335</v>
      </c>
    </row>
    <row r="84" spans="1:11" ht="25.5" x14ac:dyDescent="0.25">
      <c r="A84" s="57">
        <f>A83+1</f>
        <v>79</v>
      </c>
      <c r="B84" s="119" t="s">
        <v>80</v>
      </c>
      <c r="C84" s="59" t="s">
        <v>1315</v>
      </c>
      <c r="D84" s="59" t="s">
        <v>2259</v>
      </c>
      <c r="E84" s="74">
        <v>435.75</v>
      </c>
      <c r="F84" s="188">
        <v>454.53</v>
      </c>
      <c r="G84" s="120">
        <v>445.82</v>
      </c>
      <c r="H84" s="61">
        <f>AVERAGE(E84:G84)</f>
        <v>445.36666666666662</v>
      </c>
      <c r="I84" s="61">
        <f>SQRT(((SUM((POWER(G84-H84,2)),(POWER(F84-H84,2)),(POWER(E84-H84,2)))/(COLUMNS(E84:G84)-1))))</f>
        <v>9.3982037290821214</v>
      </c>
      <c r="J84" s="61">
        <f>I84/H84*100</f>
        <v>2.1102171384811292</v>
      </c>
      <c r="K84" s="61">
        <f>H84</f>
        <v>445.36666666666662</v>
      </c>
    </row>
    <row r="85" spans="1:11" ht="25.5" x14ac:dyDescent="0.25">
      <c r="A85" s="57">
        <f>A84+1</f>
        <v>80</v>
      </c>
      <c r="B85" s="119" t="s">
        <v>81</v>
      </c>
      <c r="C85" s="59" t="s">
        <v>1316</v>
      </c>
      <c r="D85" s="59" t="s">
        <v>2259</v>
      </c>
      <c r="E85" s="74">
        <v>489.3</v>
      </c>
      <c r="F85" s="188">
        <v>508.77</v>
      </c>
      <c r="G85" s="120">
        <v>498.99</v>
      </c>
      <c r="H85" s="61">
        <f>AVERAGE(E85:G85)</f>
        <v>499.02</v>
      </c>
      <c r="I85" s="61">
        <f>SQRT(((SUM((POWER(G85-H85,2)),(POWER(F85-H85,2)),(POWER(E85-H85,2)))/(COLUMNS(E85:G85)-1))))</f>
        <v>9.7350346686593632</v>
      </c>
      <c r="J85" s="61">
        <f>I85/H85*100</f>
        <v>1.9508305616326727</v>
      </c>
      <c r="K85" s="61">
        <f>H85</f>
        <v>499.02</v>
      </c>
    </row>
    <row r="86" spans="1:11" ht="25.5" x14ac:dyDescent="0.25">
      <c r="A86" s="57">
        <f>A85+1</f>
        <v>81</v>
      </c>
      <c r="B86" s="119" t="s">
        <v>726</v>
      </c>
      <c r="C86" s="59" t="s">
        <v>1317</v>
      </c>
      <c r="D86" s="59" t="s">
        <v>2259</v>
      </c>
      <c r="E86" s="74">
        <v>751.8</v>
      </c>
      <c r="F86" s="188">
        <v>782.62</v>
      </c>
      <c r="G86" s="120">
        <v>767.59</v>
      </c>
      <c r="H86" s="61">
        <f>AVERAGE(E86:G86)</f>
        <v>767.3366666666667</v>
      </c>
      <c r="I86" s="61">
        <f>SQRT(((SUM((POWER(G86-H86,2)),(POWER(F86-H86,2)),(POWER(E86-H86,2)))/(COLUMNS(E86:G86)-1))))</f>
        <v>15.411561677303638</v>
      </c>
      <c r="J86" s="61">
        <f>I86/H86*100</f>
        <v>2.0084484877090416</v>
      </c>
      <c r="K86" s="61">
        <f>H86</f>
        <v>767.3366666666667</v>
      </c>
    </row>
    <row r="87" spans="1:11" ht="25.5" x14ac:dyDescent="0.25">
      <c r="A87" s="57">
        <f>A86+1</f>
        <v>82</v>
      </c>
      <c r="B87" s="119" t="s">
        <v>82</v>
      </c>
      <c r="C87" s="59" t="s">
        <v>1318</v>
      </c>
      <c r="D87" s="59" t="s">
        <v>2259</v>
      </c>
      <c r="E87" s="74">
        <v>8955.4500000000007</v>
      </c>
      <c r="F87" s="188">
        <v>9401.43</v>
      </c>
      <c r="G87" s="120">
        <v>9132.77</v>
      </c>
      <c r="H87" s="61">
        <f>AVERAGE(E87:G87)</f>
        <v>9163.2166666666672</v>
      </c>
      <c r="I87" s="61">
        <f>SQRT(((SUM((POWER(G87-H87,2)),(POWER(F87-H87,2)),(POWER(E87-H87,2)))/(COLUMNS(E87:G87)-1))))</f>
        <v>224.54351411994344</v>
      </c>
      <c r="J87" s="61">
        <f>I87/H87*100</f>
        <v>2.4504878831117538</v>
      </c>
      <c r="K87" s="61">
        <f>H87</f>
        <v>9163.2166666666672</v>
      </c>
    </row>
    <row r="88" spans="1:11" x14ac:dyDescent="0.25">
      <c r="A88" s="57">
        <f>A87+1</f>
        <v>83</v>
      </c>
      <c r="B88" s="118" t="s">
        <v>727</v>
      </c>
      <c r="C88" s="59" t="s">
        <v>1319</v>
      </c>
      <c r="D88" s="59" t="s">
        <v>2259</v>
      </c>
      <c r="E88" s="74">
        <v>93.45</v>
      </c>
      <c r="F88" s="188">
        <v>97.4</v>
      </c>
      <c r="G88" s="120">
        <v>95.53</v>
      </c>
      <c r="H88" s="61">
        <f>AVERAGE(E88:G88)</f>
        <v>95.46</v>
      </c>
      <c r="I88" s="61">
        <f>SQRT(((SUM((POWER(G88-H88,2)),(POWER(F88-H88,2)),(POWER(E88-H88,2)))/(COLUMNS(E88:G88)-1))))</f>
        <v>1.9759301607091293</v>
      </c>
      <c r="J88" s="61">
        <f>I88/H88*100</f>
        <v>2.069903792907112</v>
      </c>
      <c r="K88" s="61">
        <f>H88</f>
        <v>95.46</v>
      </c>
    </row>
    <row r="89" spans="1:11" ht="25.5" x14ac:dyDescent="0.25">
      <c r="A89" s="57">
        <f>A88+1</f>
        <v>84</v>
      </c>
      <c r="B89" s="118" t="s">
        <v>728</v>
      </c>
      <c r="C89" s="59" t="s">
        <v>1320</v>
      </c>
      <c r="D89" s="59" t="s">
        <v>2259</v>
      </c>
      <c r="E89" s="74">
        <v>420</v>
      </c>
      <c r="F89" s="188">
        <v>438.1</v>
      </c>
      <c r="G89" s="120">
        <v>429.7</v>
      </c>
      <c r="H89" s="61">
        <f>AVERAGE(E89:G89)</f>
        <v>429.26666666666665</v>
      </c>
      <c r="I89" s="61">
        <f>SQRT(((SUM((POWER(G89-H89,2)),(POWER(F89-H89,2)),(POWER(E89-H89,2)))/(COLUMNS(E89:G89)-1))))</f>
        <v>9.0577775051793772</v>
      </c>
      <c r="J89" s="61">
        <f>I89/H89*100</f>
        <v>2.1100584341930526</v>
      </c>
      <c r="K89" s="61">
        <f>H89</f>
        <v>429.26666666666665</v>
      </c>
    </row>
    <row r="90" spans="1:11" ht="25.5" x14ac:dyDescent="0.25">
      <c r="A90" s="57">
        <f>A89+1</f>
        <v>85</v>
      </c>
      <c r="B90" s="118" t="s">
        <v>92</v>
      </c>
      <c r="C90" s="59" t="s">
        <v>1321</v>
      </c>
      <c r="D90" s="59" t="s">
        <v>2259</v>
      </c>
      <c r="E90" s="74">
        <v>1309.3499999999999</v>
      </c>
      <c r="F90" s="188">
        <v>1361.46</v>
      </c>
      <c r="G90" s="120">
        <v>1335.28</v>
      </c>
      <c r="H90" s="61">
        <f>AVERAGE(E90:G90)</f>
        <v>1335.3633333333335</v>
      </c>
      <c r="I90" s="61">
        <f>SQRT(((SUM((POWER(G90-H90,2)),(POWER(F90-H90,2)),(POWER(E90-H90,2)))/(COLUMNS(E90:G90)-1))))</f>
        <v>26.05509994863456</v>
      </c>
      <c r="J90" s="61">
        <f>I90/H90*100</f>
        <v>1.9511618522275751</v>
      </c>
      <c r="K90" s="61">
        <f>H90</f>
        <v>1335.3633333333335</v>
      </c>
    </row>
    <row r="91" spans="1:11" ht="25.5" x14ac:dyDescent="0.25">
      <c r="A91" s="57">
        <f>A90+1</f>
        <v>86</v>
      </c>
      <c r="B91" s="118" t="s">
        <v>93</v>
      </c>
      <c r="C91" s="59" t="s">
        <v>1322</v>
      </c>
      <c r="D91" s="59" t="s">
        <v>2259</v>
      </c>
      <c r="E91" s="74">
        <v>13.65</v>
      </c>
      <c r="F91" s="188">
        <v>14.21</v>
      </c>
      <c r="G91" s="120">
        <v>13.94</v>
      </c>
      <c r="H91" s="61">
        <f>AVERAGE(E91:G91)</f>
        <v>13.933333333333332</v>
      </c>
      <c r="I91" s="61">
        <f>SQRT(((SUM((POWER(G91-H91,2)),(POWER(F91-H91,2)),(POWER(E91-H91,2)))/(COLUMNS(E91:G91)-1))))</f>
        <v>0.28005951748393315</v>
      </c>
      <c r="J91" s="61">
        <f>I91/H91*100</f>
        <v>2.0099965369660278</v>
      </c>
      <c r="K91" s="61">
        <f>H91</f>
        <v>13.933333333333332</v>
      </c>
    </row>
    <row r="92" spans="1:11" ht="25.5" x14ac:dyDescent="0.25">
      <c r="A92" s="57">
        <f>A91+1</f>
        <v>87</v>
      </c>
      <c r="B92" s="118" t="s">
        <v>729</v>
      </c>
      <c r="C92" s="59" t="s">
        <v>1323</v>
      </c>
      <c r="D92" s="59" t="s">
        <v>2259</v>
      </c>
      <c r="E92" s="74">
        <v>35.700000000000003</v>
      </c>
      <c r="F92" s="188">
        <v>37.479999999999997</v>
      </c>
      <c r="G92" s="120">
        <v>36.409999999999997</v>
      </c>
      <c r="H92" s="61">
        <f>AVERAGE(E92:G92)</f>
        <v>36.53</v>
      </c>
      <c r="I92" s="61">
        <f>SQRT(((SUM((POWER(G92-H92,2)),(POWER(F92-H92,2)),(POWER(E92-H92,2)))/(COLUMNS(E92:G92)-1))))</f>
        <v>0.89604687377390868</v>
      </c>
      <c r="J92" s="61">
        <f>I92/H92*100</f>
        <v>2.4529068540211023</v>
      </c>
      <c r="K92" s="61">
        <f>H92</f>
        <v>36.53</v>
      </c>
    </row>
    <row r="93" spans="1:11" x14ac:dyDescent="0.25">
      <c r="A93" s="57">
        <f>A92+1</f>
        <v>88</v>
      </c>
      <c r="B93" s="119" t="s">
        <v>730</v>
      </c>
      <c r="C93" s="59" t="s">
        <v>1324</v>
      </c>
      <c r="D93" s="59" t="s">
        <v>2259</v>
      </c>
      <c r="E93" s="74">
        <v>48.3</v>
      </c>
      <c r="F93" s="188">
        <v>50.34</v>
      </c>
      <c r="G93" s="120">
        <v>49.38</v>
      </c>
      <c r="H93" s="61">
        <f>AVERAGE(E93:G93)</f>
        <v>49.34</v>
      </c>
      <c r="I93" s="61">
        <f>SQRT(((SUM((POWER(G93-H93,2)),(POWER(F93-H93,2)),(POWER(E93-H93,2)))/(COLUMNS(E93:G93)-1))))</f>
        <v>1.0205880657738491</v>
      </c>
      <c r="J93" s="61">
        <f>I93/H93*100</f>
        <v>2.0684800684512545</v>
      </c>
      <c r="K93" s="61">
        <f>H93</f>
        <v>49.34</v>
      </c>
    </row>
    <row r="94" spans="1:11" ht="25.5" x14ac:dyDescent="0.25">
      <c r="A94" s="57">
        <f>A93+1</f>
        <v>89</v>
      </c>
      <c r="B94" s="119" t="s">
        <v>731</v>
      </c>
      <c r="C94" s="59" t="s">
        <v>1325</v>
      </c>
      <c r="D94" s="59" t="s">
        <v>2259</v>
      </c>
      <c r="E94" s="74">
        <v>4.2</v>
      </c>
      <c r="F94" s="188">
        <v>4.38</v>
      </c>
      <c r="G94" s="120">
        <v>4.3</v>
      </c>
      <c r="H94" s="61">
        <f>AVERAGE(E94:G94)</f>
        <v>4.293333333333333</v>
      </c>
      <c r="I94" s="61">
        <f>SQRT(((SUM((POWER(G94-H94,2)),(POWER(F94-H94,2)),(POWER(E94-H94,2)))/(COLUMNS(E94:G94)-1))))</f>
        <v>9.0184995056457731E-2</v>
      </c>
      <c r="J94" s="61">
        <f>I94/H94*100</f>
        <v>2.1005821829920279</v>
      </c>
      <c r="K94" s="61">
        <f>H94</f>
        <v>4.293333333333333</v>
      </c>
    </row>
    <row r="95" spans="1:11" ht="25.5" x14ac:dyDescent="0.25">
      <c r="A95" s="57">
        <f>A94+1</f>
        <v>90</v>
      </c>
      <c r="B95" s="119" t="s">
        <v>95</v>
      </c>
      <c r="C95" s="59" t="s">
        <v>1326</v>
      </c>
      <c r="D95" s="59" t="s">
        <v>2259</v>
      </c>
      <c r="E95" s="74">
        <v>1997.1</v>
      </c>
      <c r="F95" s="188">
        <v>2076.58</v>
      </c>
      <c r="G95" s="120">
        <v>2036.64</v>
      </c>
      <c r="H95" s="61">
        <f>AVERAGE(E95:G95)</f>
        <v>2036.7733333333333</v>
      </c>
      <c r="I95" s="61">
        <f>SQRT(((SUM((POWER(G95-H95,2)),(POWER(F95-H95,2)),(POWER(E95-H95,2)))/(COLUMNS(E95:G95)-1))))</f>
        <v>39.740167756733662</v>
      </c>
      <c r="J95" s="61">
        <f>I95/H95*100</f>
        <v>1.95113354570957</v>
      </c>
      <c r="K95" s="61">
        <f>H95</f>
        <v>2036.7733333333333</v>
      </c>
    </row>
    <row r="96" spans="1:11" ht="38.25" x14ac:dyDescent="0.25">
      <c r="A96" s="57">
        <f>A95+1</f>
        <v>91</v>
      </c>
      <c r="B96" s="119" t="s">
        <v>732</v>
      </c>
      <c r="C96" s="59" t="s">
        <v>1327</v>
      </c>
      <c r="D96" s="59" t="s">
        <v>2259</v>
      </c>
      <c r="E96" s="74">
        <v>6.3</v>
      </c>
      <c r="F96" s="188">
        <v>6.56</v>
      </c>
      <c r="G96" s="120">
        <v>6.43</v>
      </c>
      <c r="H96" s="61">
        <f>AVERAGE(E96:G96)</f>
        <v>6.43</v>
      </c>
      <c r="I96" s="61">
        <f>SQRT(((SUM((POWER(G96-H96,2)),(POWER(F96-H96,2)),(POWER(E96-H96,2)))/(COLUMNS(E96:G96)-1))))</f>
        <v>0.12999999999999989</v>
      </c>
      <c r="J96" s="61">
        <f>I96/H96*100</f>
        <v>2.02177293934681</v>
      </c>
      <c r="K96" s="61">
        <f>H96</f>
        <v>6.43</v>
      </c>
    </row>
    <row r="97" spans="1:11" x14ac:dyDescent="0.25">
      <c r="A97" s="57">
        <f>A96+1</f>
        <v>92</v>
      </c>
      <c r="B97" s="118" t="s">
        <v>96</v>
      </c>
      <c r="C97" s="59" t="s">
        <v>1328</v>
      </c>
      <c r="D97" s="59" t="s">
        <v>2259</v>
      </c>
      <c r="E97" s="74">
        <v>7.35</v>
      </c>
      <c r="F97" s="188">
        <v>7.72</v>
      </c>
      <c r="G97" s="120">
        <v>7.5</v>
      </c>
      <c r="H97" s="61">
        <f>AVERAGE(E97:G97)</f>
        <v>7.5233333333333334</v>
      </c>
      <c r="I97" s="61">
        <f>SQRT(((SUM((POWER(G97-H97,2)),(POWER(F97-H97,2)),(POWER(E97-H97,2)))/(COLUMNS(E97:G97)-1))))</f>
        <v>0.18610033136277149</v>
      </c>
      <c r="J97" s="61">
        <f>I97/H97*100</f>
        <v>2.4736419764657263</v>
      </c>
      <c r="K97" s="61">
        <f>H97</f>
        <v>7.5233333333333334</v>
      </c>
    </row>
    <row r="98" spans="1:11" ht="25.5" x14ac:dyDescent="0.25">
      <c r="A98" s="57">
        <f>A97+1</f>
        <v>93</v>
      </c>
      <c r="B98" s="119" t="s">
        <v>733</v>
      </c>
      <c r="C98" s="59" t="s">
        <v>1329</v>
      </c>
      <c r="D98" s="59" t="s">
        <v>2259</v>
      </c>
      <c r="E98" s="74">
        <v>25.2</v>
      </c>
      <c r="F98" s="188">
        <v>26.27</v>
      </c>
      <c r="G98" s="120">
        <v>25.76</v>
      </c>
      <c r="H98" s="61">
        <f>AVERAGE(E98:G98)</f>
        <v>25.743333333333336</v>
      </c>
      <c r="I98" s="61">
        <f>SQRT(((SUM((POWER(G98-H98,2)),(POWER(F98-H98,2)),(POWER(E98-H98,2)))/(COLUMNS(E98:G98)-1))))</f>
        <v>0.53519466863313725</v>
      </c>
      <c r="J98" s="61">
        <f>I98/H98*100</f>
        <v>2.0789641407476518</v>
      </c>
      <c r="K98" s="61">
        <f>H98</f>
        <v>25.743333333333336</v>
      </c>
    </row>
    <row r="99" spans="1:11" ht="25.5" x14ac:dyDescent="0.25">
      <c r="A99" s="57">
        <f>A98+1</f>
        <v>94</v>
      </c>
      <c r="B99" s="119" t="s">
        <v>97</v>
      </c>
      <c r="C99" s="59" t="s">
        <v>1330</v>
      </c>
      <c r="D99" s="59" t="s">
        <v>2259</v>
      </c>
      <c r="E99" s="74">
        <v>85.05</v>
      </c>
      <c r="F99" s="188">
        <v>88.72</v>
      </c>
      <c r="G99" s="120">
        <v>87.01</v>
      </c>
      <c r="H99" s="61">
        <f>AVERAGE(E99:G99)</f>
        <v>86.926666666666662</v>
      </c>
      <c r="I99" s="61">
        <f>SQRT(((SUM((POWER(G99-H99,2)),(POWER(F99-H99,2)),(POWER(E99-H99,2)))/(COLUMNS(E99:G99)-1))))</f>
        <v>1.8364186160386571</v>
      </c>
      <c r="J99" s="61">
        <f>I99/H99*100</f>
        <v>2.1126067367574093</v>
      </c>
      <c r="K99" s="61">
        <f>H99</f>
        <v>86.926666666666662</v>
      </c>
    </row>
    <row r="100" spans="1:11" ht="25.5" x14ac:dyDescent="0.25">
      <c r="A100" s="57">
        <f>A99+1</f>
        <v>95</v>
      </c>
      <c r="B100" s="119" t="s">
        <v>98</v>
      </c>
      <c r="C100" s="59" t="s">
        <v>1331</v>
      </c>
      <c r="D100" s="59" t="s">
        <v>2259</v>
      </c>
      <c r="E100" s="74">
        <v>704.55</v>
      </c>
      <c r="F100" s="188">
        <v>732.59</v>
      </c>
      <c r="G100" s="120">
        <v>718.5</v>
      </c>
      <c r="H100" s="61">
        <f>AVERAGE(E100:G100)</f>
        <v>718.54666666666662</v>
      </c>
      <c r="I100" s="61">
        <f>SQRT(((SUM((POWER(G100-H100,2)),(POWER(F100-H100,2)),(POWER(E100-H100,2)))/(COLUMNS(E100:G100)-1))))</f>
        <v>14.020058249997909</v>
      </c>
      <c r="J100" s="61">
        <f>I100/H100*100</f>
        <v>1.9511687828205881</v>
      </c>
      <c r="K100" s="61">
        <f>H100</f>
        <v>718.54666666666662</v>
      </c>
    </row>
    <row r="101" spans="1:11" ht="25.5" x14ac:dyDescent="0.25">
      <c r="A101" s="57">
        <f>A100+1</f>
        <v>96</v>
      </c>
      <c r="B101" s="119" t="s">
        <v>99</v>
      </c>
      <c r="C101" s="59" t="s">
        <v>1332</v>
      </c>
      <c r="D101" s="59" t="s">
        <v>2259</v>
      </c>
      <c r="E101" s="74">
        <v>974.4</v>
      </c>
      <c r="F101" s="188">
        <v>1014.35</v>
      </c>
      <c r="G101" s="120">
        <v>994.86</v>
      </c>
      <c r="H101" s="61">
        <f>AVERAGE(E101:G101)</f>
        <v>994.53666666666675</v>
      </c>
      <c r="I101" s="61">
        <f>SQRT(((SUM((POWER(G101-H101,2)),(POWER(F101-H101,2)),(POWER(E101-H101,2)))/(COLUMNS(E101:G101)-1))))</f>
        <v>19.976962565248357</v>
      </c>
      <c r="J101" s="61">
        <f>I101/H101*100</f>
        <v>2.0086702918861739</v>
      </c>
      <c r="K101" s="61">
        <f>H101</f>
        <v>994.53666666666675</v>
      </c>
    </row>
    <row r="102" spans="1:11" ht="38.25" x14ac:dyDescent="0.25">
      <c r="A102" s="57">
        <f>A101+1</f>
        <v>97</v>
      </c>
      <c r="B102" s="119" t="s">
        <v>734</v>
      </c>
      <c r="C102" s="59" t="s">
        <v>1333</v>
      </c>
      <c r="D102" s="59" t="s">
        <v>2259</v>
      </c>
      <c r="E102" s="74">
        <v>31.5</v>
      </c>
      <c r="F102" s="188">
        <v>33.07</v>
      </c>
      <c r="G102" s="120">
        <v>32.119999999999997</v>
      </c>
      <c r="H102" s="61">
        <f>AVERAGE(E102:G102)</f>
        <v>32.229999999999997</v>
      </c>
      <c r="I102" s="61">
        <f>SQRT(((SUM((POWER(G102-H102,2)),(POWER(F102-H102,2)),(POWER(E102-H102,2)))/(COLUMNS(E102:G102)-1))))</f>
        <v>0.79075912893876898</v>
      </c>
      <c r="J102" s="61">
        <f>I102/H102*100</f>
        <v>2.4534878341258737</v>
      </c>
      <c r="K102" s="61">
        <f>H102</f>
        <v>32.229999999999997</v>
      </c>
    </row>
    <row r="103" spans="1:11" ht="25.5" x14ac:dyDescent="0.25">
      <c r="A103" s="57">
        <f>A102+1</f>
        <v>98</v>
      </c>
      <c r="B103" s="119" t="s">
        <v>100</v>
      </c>
      <c r="C103" s="59" t="s">
        <v>1334</v>
      </c>
      <c r="D103" s="59" t="s">
        <v>2259</v>
      </c>
      <c r="E103" s="74">
        <v>204.75</v>
      </c>
      <c r="F103" s="188">
        <v>213.41</v>
      </c>
      <c r="G103" s="120">
        <v>209.32</v>
      </c>
      <c r="H103" s="61">
        <f>AVERAGE(E103:G103)</f>
        <v>209.16</v>
      </c>
      <c r="I103" s="61">
        <f>SQRT(((SUM((POWER(G103-H103,2)),(POWER(F103-H103,2)),(POWER(E103-H103,2)))/(COLUMNS(E103:G103)-1))))</f>
        <v>4.3322165227513709</v>
      </c>
      <c r="J103" s="61">
        <f>I103/H103*100</f>
        <v>2.0712452298486186</v>
      </c>
      <c r="K103" s="61">
        <f>H103</f>
        <v>209.16</v>
      </c>
    </row>
    <row r="104" spans="1:11" ht="25.5" x14ac:dyDescent="0.25">
      <c r="A104" s="57">
        <f>A103+1</f>
        <v>99</v>
      </c>
      <c r="B104" s="118" t="s">
        <v>101</v>
      </c>
      <c r="C104" s="59" t="s">
        <v>1335</v>
      </c>
      <c r="D104" s="59" t="s">
        <v>2259</v>
      </c>
      <c r="E104" s="74">
        <v>99.75</v>
      </c>
      <c r="F104" s="188">
        <v>104.05</v>
      </c>
      <c r="G104" s="120">
        <v>102.05</v>
      </c>
      <c r="H104" s="61">
        <f>AVERAGE(E104:G104)</f>
        <v>101.95</v>
      </c>
      <c r="I104" s="61">
        <f>SQRT(((SUM((POWER(G104-H104,2)),(POWER(F104-H104,2)),(POWER(E104-H104,2)))/(COLUMNS(E104:G104)-1))))</f>
        <v>2.1517434791349999</v>
      </c>
      <c r="J104" s="61">
        <f>I104/H104*100</f>
        <v>2.1105870320107893</v>
      </c>
      <c r="K104" s="61">
        <f>H104</f>
        <v>101.95</v>
      </c>
    </row>
    <row r="105" spans="1:11" ht="25.5" x14ac:dyDescent="0.25">
      <c r="A105" s="57">
        <f>A104+1</f>
        <v>100</v>
      </c>
      <c r="B105" s="119" t="s">
        <v>735</v>
      </c>
      <c r="C105" s="59" t="s">
        <v>1336</v>
      </c>
      <c r="D105" s="59" t="s">
        <v>2259</v>
      </c>
      <c r="E105" s="74">
        <v>47.25</v>
      </c>
      <c r="F105" s="188">
        <v>49.13</v>
      </c>
      <c r="G105" s="120">
        <v>48.19</v>
      </c>
      <c r="H105" s="61">
        <f>AVERAGE(E105:G105)</f>
        <v>48.19</v>
      </c>
      <c r="I105" s="61">
        <f>SQRT(((SUM((POWER(G105-H105,2)),(POWER(F105-H105,2)),(POWER(E105-H105,2)))/(COLUMNS(E105:G105)-1))))</f>
        <v>0.94000000000000128</v>
      </c>
      <c r="J105" s="61">
        <f>I105/H105*100</f>
        <v>1.9506121601992141</v>
      </c>
      <c r="K105" s="61">
        <f>H105</f>
        <v>48.19</v>
      </c>
    </row>
    <row r="106" spans="1:11" ht="25.5" x14ac:dyDescent="0.25">
      <c r="A106" s="57">
        <f>A105+1</f>
        <v>101</v>
      </c>
      <c r="B106" s="118" t="s">
        <v>736</v>
      </c>
      <c r="C106" s="59" t="s">
        <v>1337</v>
      </c>
      <c r="D106" s="59" t="s">
        <v>2259</v>
      </c>
      <c r="E106" s="74">
        <v>47.25</v>
      </c>
      <c r="F106" s="188">
        <v>49.19</v>
      </c>
      <c r="G106" s="120">
        <v>48.24</v>
      </c>
      <c r="H106" s="61">
        <f>AVERAGE(E106:G106)</f>
        <v>48.226666666666667</v>
      </c>
      <c r="I106" s="61">
        <f>SQRT(((SUM((POWER(G106-H106,2)),(POWER(F106-H106,2)),(POWER(E106-H106,2)))/(COLUMNS(E106:G106)-1))))</f>
        <v>0.97006872608765771</v>
      </c>
      <c r="J106" s="61">
        <f>I106/H106*100</f>
        <v>2.0114778671986269</v>
      </c>
      <c r="K106" s="61">
        <f>H106</f>
        <v>48.226666666666667</v>
      </c>
    </row>
    <row r="107" spans="1:11" x14ac:dyDescent="0.25">
      <c r="A107" s="57">
        <f>A106+1</f>
        <v>102</v>
      </c>
      <c r="B107" s="118" t="s">
        <v>103</v>
      </c>
      <c r="C107" s="59" t="s">
        <v>1338</v>
      </c>
      <c r="D107" s="59" t="s">
        <v>2259</v>
      </c>
      <c r="E107" s="74">
        <v>158.55000000000001</v>
      </c>
      <c r="F107" s="188">
        <v>166.45</v>
      </c>
      <c r="G107" s="120">
        <v>161.69</v>
      </c>
      <c r="H107" s="61">
        <f>AVERAGE(E107:G107)</f>
        <v>162.22999999999999</v>
      </c>
      <c r="I107" s="61">
        <f>SQRT(((SUM((POWER(G107-H107,2)),(POWER(F107-H107,2)),(POWER(E107-H107,2)))/(COLUMNS(E107:G107)-1))))</f>
        <v>3.9775872083462747</v>
      </c>
      <c r="J107" s="61">
        <f>I107/H107*100</f>
        <v>2.4518197672109197</v>
      </c>
      <c r="K107" s="61">
        <f>H107</f>
        <v>162.22999999999999</v>
      </c>
    </row>
    <row r="108" spans="1:11" ht="25.5" x14ac:dyDescent="0.25">
      <c r="A108" s="57">
        <f>A107+1</f>
        <v>103</v>
      </c>
      <c r="B108" s="118" t="s">
        <v>104</v>
      </c>
      <c r="C108" s="59" t="s">
        <v>1339</v>
      </c>
      <c r="D108" s="59" t="s">
        <v>2259</v>
      </c>
      <c r="E108" s="74">
        <v>691.95</v>
      </c>
      <c r="F108" s="188">
        <v>721.22</v>
      </c>
      <c r="G108" s="120">
        <v>707.38</v>
      </c>
      <c r="H108" s="61">
        <f>AVERAGE(E108:G108)</f>
        <v>706.85</v>
      </c>
      <c r="I108" s="61">
        <f>SQRT(((SUM((POWER(G108-H108,2)),(POWER(F108-H108,2)),(POWER(E108-H108,2)))/(COLUMNS(E108:G108)-1))))</f>
        <v>14.642195873570319</v>
      </c>
      <c r="J108" s="61">
        <f>I108/H108*100</f>
        <v>2.0714714399901419</v>
      </c>
      <c r="K108" s="61">
        <f>H108</f>
        <v>706.85</v>
      </c>
    </row>
    <row r="109" spans="1:11" ht="25.5" x14ac:dyDescent="0.25">
      <c r="A109" s="57">
        <f>A108+1</f>
        <v>104</v>
      </c>
      <c r="B109" s="66" t="s">
        <v>105</v>
      </c>
      <c r="C109" s="67" t="s">
        <v>1340</v>
      </c>
      <c r="D109" s="67" t="s">
        <v>2259</v>
      </c>
      <c r="E109" s="74">
        <v>499.8</v>
      </c>
      <c r="F109" s="188">
        <v>521.34</v>
      </c>
      <c r="G109" s="120">
        <v>511.35</v>
      </c>
      <c r="H109" s="61">
        <f>AVERAGE(E109:G109)</f>
        <v>510.8300000000001</v>
      </c>
      <c r="I109" s="61">
        <f>SQRT(((SUM((POWER(G109-H109,2)),(POWER(F109-H109,2)),(POWER(E109-H109,2)))/(COLUMNS(E109:G109)-1))))</f>
        <v>10.779410930101896</v>
      </c>
      <c r="J109" s="61">
        <f>I109/H109*100</f>
        <v>2.1101757786547175</v>
      </c>
      <c r="K109" s="61">
        <f>H109</f>
        <v>510.8300000000001</v>
      </c>
    </row>
    <row r="110" spans="1:11" x14ac:dyDescent="0.25">
      <c r="A110" s="57">
        <f>A109+1</f>
        <v>105</v>
      </c>
      <c r="B110" s="63" t="s">
        <v>737</v>
      </c>
      <c r="C110" s="59" t="s">
        <v>1341</v>
      </c>
      <c r="D110" s="60" t="s">
        <v>2259</v>
      </c>
      <c r="E110" s="74">
        <v>213.15</v>
      </c>
      <c r="F110" s="188">
        <v>221.63</v>
      </c>
      <c r="G110" s="120">
        <v>217.37</v>
      </c>
      <c r="H110" s="61">
        <f>AVERAGE(E110:G110)</f>
        <v>217.38333333333333</v>
      </c>
      <c r="I110" s="61">
        <f>SQRT(((SUM((POWER(G110-H110,2)),(POWER(F110-H110,2)),(POWER(E110-H110,2)))/(COLUMNS(E110:G110)-1))))</f>
        <v>4.2400157232412816</v>
      </c>
      <c r="J110" s="61">
        <f>I110/H110*100</f>
        <v>1.9504787502451653</v>
      </c>
      <c r="K110" s="61">
        <f>H110</f>
        <v>217.38333333333333</v>
      </c>
    </row>
    <row r="111" spans="1:11" ht="38.25" x14ac:dyDescent="0.25">
      <c r="A111" s="57">
        <f>A110+1</f>
        <v>106</v>
      </c>
      <c r="B111" s="118" t="s">
        <v>109</v>
      </c>
      <c r="C111" s="59" t="s">
        <v>1342</v>
      </c>
      <c r="D111" s="59" t="s">
        <v>2259</v>
      </c>
      <c r="E111" s="74">
        <v>348.6</v>
      </c>
      <c r="F111" s="188">
        <v>362.89</v>
      </c>
      <c r="G111" s="120">
        <v>355.92</v>
      </c>
      <c r="H111" s="61">
        <f>AVERAGE(E111:G111)</f>
        <v>355.80333333333334</v>
      </c>
      <c r="I111" s="61">
        <f>SQRT(((SUM((POWER(G111-H111,2)),(POWER(F111-H111,2)),(POWER(E111-H111,2)))/(COLUMNS(E111:G111)-1))))</f>
        <v>7.1457143333142756</v>
      </c>
      <c r="J111" s="61">
        <f>I111/H111*100</f>
        <v>2.0083325994643886</v>
      </c>
      <c r="K111" s="61">
        <f>H111</f>
        <v>355.80333333333334</v>
      </c>
    </row>
    <row r="112" spans="1:11" x14ac:dyDescent="0.25">
      <c r="A112" s="57">
        <f>A111+1</f>
        <v>107</v>
      </c>
      <c r="B112" s="118" t="s">
        <v>110</v>
      </c>
      <c r="C112" s="59" t="s">
        <v>1343</v>
      </c>
      <c r="D112" s="59" t="s">
        <v>2259</v>
      </c>
      <c r="E112" s="74">
        <v>114.45</v>
      </c>
      <c r="F112" s="188">
        <v>120.15</v>
      </c>
      <c r="G112" s="120">
        <v>116.72</v>
      </c>
      <c r="H112" s="61">
        <f>AVERAGE(E112:G112)</f>
        <v>117.10666666666668</v>
      </c>
      <c r="I112" s="61">
        <f>SQRT(((SUM((POWER(G112-H112,2)),(POWER(F112-H112,2)),(POWER(E112-H112,2)))/(COLUMNS(E112:G112)-1))))</f>
        <v>2.8696050831662085</v>
      </c>
      <c r="J112" s="61">
        <f>I112/H112*100</f>
        <v>2.4504199161728977</v>
      </c>
      <c r="K112" s="61">
        <f>H112</f>
        <v>117.10666666666668</v>
      </c>
    </row>
    <row r="113" spans="1:11" x14ac:dyDescent="0.25">
      <c r="A113" s="57">
        <f>A112+1</f>
        <v>108</v>
      </c>
      <c r="B113" s="118" t="s">
        <v>111</v>
      </c>
      <c r="C113" s="59" t="s">
        <v>1344</v>
      </c>
      <c r="D113" s="59" t="s">
        <v>2259</v>
      </c>
      <c r="E113" s="74">
        <v>114.45</v>
      </c>
      <c r="F113" s="188">
        <v>119.29</v>
      </c>
      <c r="G113" s="120">
        <v>117</v>
      </c>
      <c r="H113" s="61">
        <f>AVERAGE(E113:G113)</f>
        <v>116.91333333333334</v>
      </c>
      <c r="I113" s="61">
        <f>SQRT(((SUM((POWER(G113-H113,2)),(POWER(F113-H113,2)),(POWER(E113-H113,2)))/(COLUMNS(E113:G113)-1))))</f>
        <v>2.4211636320854777</v>
      </c>
      <c r="J113" s="61">
        <f>I113/H113*100</f>
        <v>2.0709046291430782</v>
      </c>
      <c r="K113" s="61">
        <f>H113</f>
        <v>116.91333333333334</v>
      </c>
    </row>
    <row r="114" spans="1:11" x14ac:dyDescent="0.25">
      <c r="A114" s="57">
        <f>A113+1</f>
        <v>109</v>
      </c>
      <c r="B114" s="119" t="s">
        <v>738</v>
      </c>
      <c r="C114" s="59" t="s">
        <v>1345</v>
      </c>
      <c r="D114" s="59" t="s">
        <v>2259</v>
      </c>
      <c r="E114" s="74">
        <v>416.85</v>
      </c>
      <c r="F114" s="188">
        <v>434.82</v>
      </c>
      <c r="G114" s="120">
        <v>426.48</v>
      </c>
      <c r="H114" s="61">
        <f>AVERAGE(E114:G114)</f>
        <v>426.05</v>
      </c>
      <c r="I114" s="61">
        <f>SQRT(((SUM((POWER(G114-H114,2)),(POWER(F114-H114,2)),(POWER(E114-H114,2)))/(COLUMNS(E114:G114)-1))))</f>
        <v>8.9927137172268381</v>
      </c>
      <c r="J114" s="61">
        <f>I114/H114*100</f>
        <v>2.1107179244752583</v>
      </c>
      <c r="K114" s="61">
        <f>H114</f>
        <v>426.05</v>
      </c>
    </row>
    <row r="115" spans="1:11" ht="38.25" x14ac:dyDescent="0.25">
      <c r="A115" s="57">
        <f>A114+1</f>
        <v>110</v>
      </c>
      <c r="B115" s="118" t="s">
        <v>115</v>
      </c>
      <c r="C115" s="59" t="s">
        <v>1346</v>
      </c>
      <c r="D115" s="59" t="s">
        <v>2259</v>
      </c>
      <c r="E115" s="74">
        <v>8.4</v>
      </c>
      <c r="F115" s="188">
        <v>8.73</v>
      </c>
      <c r="G115" s="120">
        <v>8.57</v>
      </c>
      <c r="H115" s="61">
        <f>AVERAGE(E115:G115)</f>
        <v>8.5666666666666682</v>
      </c>
      <c r="I115" s="61">
        <f>SQRT(((SUM((POWER(G115-H115,2)),(POWER(F115-H115,2)),(POWER(E115-H115,2)))/(COLUMNS(E115:G115)-1))))</f>
        <v>0.1650252505931542</v>
      </c>
      <c r="J115" s="61">
        <f>I115/H115*100</f>
        <v>1.9263647929161964</v>
      </c>
      <c r="K115" s="61">
        <f>H115</f>
        <v>8.5666666666666682</v>
      </c>
    </row>
    <row r="116" spans="1:11" x14ac:dyDescent="0.25">
      <c r="A116" s="57">
        <f>A115+1</f>
        <v>111</v>
      </c>
      <c r="B116" s="118" t="s">
        <v>739</v>
      </c>
      <c r="C116" s="59" t="s">
        <v>1347</v>
      </c>
      <c r="D116" s="59" t="s">
        <v>2259</v>
      </c>
      <c r="E116" s="74">
        <v>615.29999999999995</v>
      </c>
      <c r="F116" s="188">
        <v>640.53</v>
      </c>
      <c r="G116" s="120">
        <v>628.22</v>
      </c>
      <c r="H116" s="61">
        <f>AVERAGE(E116:G116)</f>
        <v>628.01666666666665</v>
      </c>
      <c r="I116" s="61">
        <f>SQRT(((SUM((POWER(G116-H116,2)),(POWER(F116-H116,2)),(POWER(E116-H116,2)))/(COLUMNS(E116:G116)-1))))</f>
        <v>12.616228966427867</v>
      </c>
      <c r="J116" s="61">
        <f>I116/H116*100</f>
        <v>2.0089003423095777</v>
      </c>
      <c r="K116" s="61">
        <f>H116</f>
        <v>628.01666666666665</v>
      </c>
    </row>
    <row r="117" spans="1:11" ht="25.5" x14ac:dyDescent="0.25">
      <c r="A117" s="57">
        <f>A116+1</f>
        <v>112</v>
      </c>
      <c r="B117" s="119" t="s">
        <v>116</v>
      </c>
      <c r="C117" s="59" t="s">
        <v>1348</v>
      </c>
      <c r="D117" s="59" t="s">
        <v>2259</v>
      </c>
      <c r="E117" s="74">
        <v>17179.05</v>
      </c>
      <c r="F117" s="188">
        <v>18034.57</v>
      </c>
      <c r="G117" s="120">
        <v>17519.2</v>
      </c>
      <c r="H117" s="61">
        <f>AVERAGE(E117:G117)</f>
        <v>17577.606666666663</v>
      </c>
      <c r="I117" s="61">
        <f>SQRT(((SUM((POWER(G117-H117,2)),(POWER(F117-H117,2)),(POWER(E117-H117,2)))/(COLUMNS(E117:G117)-1))))</f>
        <v>430.74020201663723</v>
      </c>
      <c r="J117" s="61">
        <f>I117/H117*100</f>
        <v>2.4505054083015323</v>
      </c>
      <c r="K117" s="61">
        <f>H117</f>
        <v>17577.606666666663</v>
      </c>
    </row>
    <row r="118" spans="1:11" ht="25.5" x14ac:dyDescent="0.25">
      <c r="A118" s="57">
        <f>A117+1</f>
        <v>113</v>
      </c>
      <c r="B118" s="119" t="s">
        <v>740</v>
      </c>
      <c r="C118" s="59" t="s">
        <v>1349</v>
      </c>
      <c r="D118" s="59" t="s">
        <v>2258</v>
      </c>
      <c r="E118" s="74">
        <v>29595.3</v>
      </c>
      <c r="F118" s="188">
        <v>30847.18</v>
      </c>
      <c r="G118" s="120">
        <v>30255.279999999999</v>
      </c>
      <c r="H118" s="61">
        <f>AVERAGE(E118:G118)</f>
        <v>30232.586666666666</v>
      </c>
      <c r="I118" s="61">
        <f>SQRT(((SUM((POWER(G118-H118,2)),(POWER(F118-H118,2)),(POWER(E118-H118,2)))/(COLUMNS(E118:G118)-1))))</f>
        <v>626.24845239995125</v>
      </c>
      <c r="J118" s="61">
        <f>I118/H118*100</f>
        <v>2.0714352341224895</v>
      </c>
      <c r="K118" s="61">
        <f>H118</f>
        <v>30232.586666666666</v>
      </c>
    </row>
    <row r="119" spans="1:11" ht="25.5" x14ac:dyDescent="0.25">
      <c r="A119" s="57">
        <f>A118+1</f>
        <v>114</v>
      </c>
      <c r="B119" s="119" t="s">
        <v>117</v>
      </c>
      <c r="C119" s="59" t="s">
        <v>1350</v>
      </c>
      <c r="D119" s="59" t="s">
        <v>2259</v>
      </c>
      <c r="E119" s="74">
        <v>32144.7</v>
      </c>
      <c r="F119" s="188">
        <v>33530.14</v>
      </c>
      <c r="G119" s="120">
        <v>32887.24</v>
      </c>
      <c r="H119" s="61">
        <f>AVERAGE(E119:G119)</f>
        <v>32854.026666666665</v>
      </c>
      <c r="I119" s="61">
        <f>SQRT(((SUM((POWER(G119-H119,2)),(POWER(F119-H119,2)),(POWER(E119-H119,2)))/(COLUMNS(E119:G119)-1))))</f>
        <v>693.31691349146558</v>
      </c>
      <c r="J119" s="61">
        <f>I119/H119*100</f>
        <v>2.1102950957146973</v>
      </c>
      <c r="K119" s="61">
        <f>H119</f>
        <v>32854.026666666665</v>
      </c>
    </row>
    <row r="120" spans="1:11" ht="25.5" x14ac:dyDescent="0.25">
      <c r="A120" s="57">
        <f>A119+1</f>
        <v>115</v>
      </c>
      <c r="B120" s="118" t="s">
        <v>741</v>
      </c>
      <c r="C120" s="59" t="s">
        <v>1351</v>
      </c>
      <c r="D120" s="59" t="s">
        <v>2259</v>
      </c>
      <c r="E120" s="74">
        <v>22501.5</v>
      </c>
      <c r="F120" s="188">
        <v>23397.06</v>
      </c>
      <c r="G120" s="120">
        <v>22947.03</v>
      </c>
      <c r="H120" s="61">
        <f>AVERAGE(E120:G120)</f>
        <v>22948.53</v>
      </c>
      <c r="I120" s="61">
        <f>SQRT(((SUM((POWER(G120-H120,2)),(POWER(F120-H120,2)),(POWER(E120-H120,2)))/(COLUMNS(E120:G120)-1))))</f>
        <v>447.78188429189566</v>
      </c>
      <c r="J120" s="61">
        <f>I120/H120*100</f>
        <v>1.9512443031945648</v>
      </c>
      <c r="K120" s="61">
        <f>H120</f>
        <v>22948.53</v>
      </c>
    </row>
    <row r="121" spans="1:11" ht="25.5" x14ac:dyDescent="0.25">
      <c r="A121" s="57">
        <f>A120+1</f>
        <v>116</v>
      </c>
      <c r="B121" s="119" t="s">
        <v>742</v>
      </c>
      <c r="C121" s="59" t="s">
        <v>1352</v>
      </c>
      <c r="D121" s="59" t="s">
        <v>2259</v>
      </c>
      <c r="E121" s="74">
        <v>10237.5</v>
      </c>
      <c r="F121" s="188">
        <v>10657.24</v>
      </c>
      <c r="G121" s="120">
        <v>10452.49</v>
      </c>
      <c r="H121" s="61">
        <f>AVERAGE(E121:G121)</f>
        <v>10449.076666666666</v>
      </c>
      <c r="I121" s="61">
        <f>SQRT(((SUM((POWER(G121-H121,2)),(POWER(F121-H121,2)),(POWER(E121-H121,2)))/(COLUMNS(E121:G121)-1))))</f>
        <v>209.89081693426533</v>
      </c>
      <c r="J121" s="61">
        <f>I121/H121*100</f>
        <v>2.0087020473668522</v>
      </c>
      <c r="K121" s="61">
        <f>H121</f>
        <v>10449.076666666666</v>
      </c>
    </row>
    <row r="122" spans="1:11" ht="25.5" x14ac:dyDescent="0.25">
      <c r="A122" s="57">
        <f>A121+1</f>
        <v>117</v>
      </c>
      <c r="B122" s="119" t="s">
        <v>119</v>
      </c>
      <c r="C122" s="59" t="s">
        <v>1353</v>
      </c>
      <c r="D122" s="59" t="s">
        <v>2259</v>
      </c>
      <c r="E122" s="74">
        <v>9745.0499999999993</v>
      </c>
      <c r="F122" s="188">
        <v>10230.35</v>
      </c>
      <c r="G122" s="120">
        <v>9938</v>
      </c>
      <c r="H122" s="61">
        <f>AVERAGE(E122:G122)</f>
        <v>9971.1333333333332</v>
      </c>
      <c r="I122" s="61">
        <f>SQRT(((SUM((POWER(G122-H122,2)),(POWER(F122-H122,2)),(POWER(E122-H122,2)))/(COLUMNS(E122:G122)-1))))</f>
        <v>244.34071669153627</v>
      </c>
      <c r="J122" s="61">
        <f>I122/H122*100</f>
        <v>2.450480888413249</v>
      </c>
      <c r="K122" s="61">
        <f>H122</f>
        <v>9971.1333333333332</v>
      </c>
    </row>
    <row r="123" spans="1:11" ht="25.5" x14ac:dyDescent="0.25">
      <c r="A123" s="57">
        <f>A122+1</f>
        <v>118</v>
      </c>
      <c r="B123" s="68" t="s">
        <v>120</v>
      </c>
      <c r="C123" s="62" t="s">
        <v>1354</v>
      </c>
      <c r="D123" s="60" t="s">
        <v>2259</v>
      </c>
      <c r="E123" s="74">
        <v>12291.3</v>
      </c>
      <c r="F123" s="188">
        <v>12811.22</v>
      </c>
      <c r="G123" s="120">
        <v>12565.4</v>
      </c>
      <c r="H123" s="61">
        <f>AVERAGE(E123:G123)</f>
        <v>12555.973333333333</v>
      </c>
      <c r="I123" s="61">
        <f>SQRT(((SUM((POWER(G123-H123,2)),(POWER(F123-H123,2)),(POWER(E123-H123,2)))/(COLUMNS(E123:G123)-1))))</f>
        <v>260.08815454251925</v>
      </c>
      <c r="J123" s="61">
        <f>I123/H123*100</f>
        <v>2.071429650555586</v>
      </c>
      <c r="K123" s="61">
        <f>H123</f>
        <v>12555.973333333333</v>
      </c>
    </row>
    <row r="124" spans="1:11" ht="25.5" x14ac:dyDescent="0.25">
      <c r="A124" s="57">
        <f>A123+1</f>
        <v>119</v>
      </c>
      <c r="B124" s="119" t="s">
        <v>743</v>
      </c>
      <c r="C124" s="59" t="s">
        <v>1355</v>
      </c>
      <c r="D124" s="59" t="s">
        <v>2259</v>
      </c>
      <c r="E124" s="74">
        <v>12731.25</v>
      </c>
      <c r="F124" s="188">
        <v>13279.97</v>
      </c>
      <c r="G124" s="120">
        <v>13025.34</v>
      </c>
      <c r="H124" s="61">
        <f>AVERAGE(E124:G124)</f>
        <v>13012.186666666666</v>
      </c>
      <c r="I124" s="61">
        <f>SQRT(((SUM((POWER(G124-H124,2)),(POWER(F124-H124,2)),(POWER(E124-H124,2)))/(COLUMNS(E124:G124)-1))))</f>
        <v>274.5963714861017</v>
      </c>
      <c r="J124" s="61">
        <f>I124/H124*100</f>
        <v>2.1103015082740515</v>
      </c>
      <c r="K124" s="61">
        <f>H124</f>
        <v>13012.186666666666</v>
      </c>
    </row>
    <row r="125" spans="1:11" ht="25.5" x14ac:dyDescent="0.25">
      <c r="A125" s="57">
        <f>A124+1</f>
        <v>120</v>
      </c>
      <c r="B125" s="119" t="s">
        <v>121</v>
      </c>
      <c r="C125" s="59" t="s">
        <v>1356</v>
      </c>
      <c r="D125" s="59" t="s">
        <v>2259</v>
      </c>
      <c r="E125" s="74">
        <v>10932.6</v>
      </c>
      <c r="F125" s="188">
        <v>11367.72</v>
      </c>
      <c r="G125" s="120">
        <v>11149.07</v>
      </c>
      <c r="H125" s="61">
        <f>AVERAGE(E125:G125)</f>
        <v>11149.796666666667</v>
      </c>
      <c r="I125" s="61">
        <f>SQRT(((SUM((POWER(G125-H125,2)),(POWER(F125-H125,2)),(POWER(E125-H125,2)))/(COLUMNS(E125:G125)-1))))</f>
        <v>217.56091016847009</v>
      </c>
      <c r="J125" s="61">
        <f>I125/H125*100</f>
        <v>1.9512545086933133</v>
      </c>
      <c r="K125" s="61">
        <f>H125</f>
        <v>11149.796666666667</v>
      </c>
    </row>
    <row r="126" spans="1:11" ht="25.5" x14ac:dyDescent="0.25">
      <c r="A126" s="57">
        <f>A125+1</f>
        <v>121</v>
      </c>
      <c r="B126" s="119" t="s">
        <v>122</v>
      </c>
      <c r="C126" s="59" t="s">
        <v>1357</v>
      </c>
      <c r="D126" s="59" t="s">
        <v>2259</v>
      </c>
      <c r="E126" s="74">
        <v>119.7</v>
      </c>
      <c r="F126" s="188">
        <v>124.61</v>
      </c>
      <c r="G126" s="120">
        <v>122.21</v>
      </c>
      <c r="H126" s="61">
        <f>AVERAGE(E126:G126)</f>
        <v>122.17333333333333</v>
      </c>
      <c r="I126" s="61">
        <f>SQRT(((SUM((POWER(G126-H126,2)),(POWER(F126-H126,2)),(POWER(E126-H126,2)))/(COLUMNS(E126:G126)-1))))</f>
        <v>2.4552053546156429</v>
      </c>
      <c r="J126" s="61">
        <f>I126/H126*100</f>
        <v>2.0096082243388982</v>
      </c>
      <c r="K126" s="61">
        <f>H126</f>
        <v>122.17333333333333</v>
      </c>
    </row>
    <row r="127" spans="1:11" ht="25.5" x14ac:dyDescent="0.25">
      <c r="A127" s="57">
        <f>A126+1</f>
        <v>122</v>
      </c>
      <c r="B127" s="63" t="s">
        <v>744</v>
      </c>
      <c r="C127" s="62" t="s">
        <v>1358</v>
      </c>
      <c r="D127" s="60" t="s">
        <v>2259</v>
      </c>
      <c r="E127" s="74">
        <v>2636.55</v>
      </c>
      <c r="F127" s="188">
        <v>2767.85</v>
      </c>
      <c r="G127" s="120">
        <v>2688.75</v>
      </c>
      <c r="H127" s="61">
        <f>AVERAGE(E127:G127)</f>
        <v>2697.7166666666667</v>
      </c>
      <c r="I127" s="61">
        <f>SQRT(((SUM((POWER(G127-H127,2)),(POWER(F127-H127,2)),(POWER(E127-H127,2)))/(COLUMNS(E127:G127)-1))))</f>
        <v>66.10766470942167</v>
      </c>
      <c r="J127" s="61">
        <f>I127/H127*100</f>
        <v>2.4505043663871917</v>
      </c>
      <c r="K127" s="61">
        <f>H127</f>
        <v>2697.7166666666667</v>
      </c>
    </row>
    <row r="128" spans="1:11" x14ac:dyDescent="0.25">
      <c r="A128" s="57">
        <f>A127+1</f>
        <v>123</v>
      </c>
      <c r="B128" s="119" t="s">
        <v>745</v>
      </c>
      <c r="C128" s="59" t="s">
        <v>1359</v>
      </c>
      <c r="D128" s="59" t="s">
        <v>2259</v>
      </c>
      <c r="E128" s="74">
        <v>1680</v>
      </c>
      <c r="F128" s="188">
        <v>1751.06</v>
      </c>
      <c r="G128" s="120">
        <v>1717.46</v>
      </c>
      <c r="H128" s="61">
        <f>AVERAGE(E128:G128)</f>
        <v>1716.1733333333334</v>
      </c>
      <c r="I128" s="61">
        <f>SQRT(((SUM((POWER(G128-H128,2)),(POWER(F128-H128,2)),(POWER(E128-H128,2)))/(COLUMNS(E128:G128)-1))))</f>
        <v>35.547468733136704</v>
      </c>
      <c r="J128" s="61">
        <f>I128/H128*100</f>
        <v>2.0713215875515703</v>
      </c>
      <c r="K128" s="61">
        <f>H128</f>
        <v>1716.1733333333334</v>
      </c>
    </row>
    <row r="129" spans="1:11" ht="25.5" x14ac:dyDescent="0.25">
      <c r="A129" s="57">
        <f>A128+1</f>
        <v>124</v>
      </c>
      <c r="B129" s="118" t="s">
        <v>746</v>
      </c>
      <c r="C129" s="59" t="s">
        <v>1360</v>
      </c>
      <c r="D129" s="59" t="s">
        <v>2259</v>
      </c>
      <c r="E129" s="74">
        <v>1397.55</v>
      </c>
      <c r="F129" s="188">
        <v>1457.78</v>
      </c>
      <c r="G129" s="120">
        <v>1429.83</v>
      </c>
      <c r="H129" s="61">
        <f>AVERAGE(E129:G129)</f>
        <v>1428.3866666666665</v>
      </c>
      <c r="I129" s="61">
        <f>SQRT(((SUM((POWER(G129-H129,2)),(POWER(F129-H129,2)),(POWER(E129-H129,2)))/(COLUMNS(E129:G129)-1))))</f>
        <v>30.140929536650553</v>
      </c>
      <c r="J129" s="61">
        <f>I129/H129*100</f>
        <v>2.110137978744123</v>
      </c>
      <c r="K129" s="61">
        <f>H129</f>
        <v>1428.3866666666665</v>
      </c>
    </row>
    <row r="130" spans="1:11" ht="25.5" x14ac:dyDescent="0.25">
      <c r="A130" s="57">
        <f>A129+1</f>
        <v>125</v>
      </c>
      <c r="B130" s="118" t="s">
        <v>747</v>
      </c>
      <c r="C130" s="59" t="s">
        <v>1361</v>
      </c>
      <c r="D130" s="59" t="s">
        <v>2259</v>
      </c>
      <c r="E130" s="74">
        <v>1598.1</v>
      </c>
      <c r="F130" s="188">
        <v>1661.7</v>
      </c>
      <c r="G130" s="120">
        <v>1629.74</v>
      </c>
      <c r="H130" s="61">
        <f>AVERAGE(E130:G130)</f>
        <v>1629.8466666666666</v>
      </c>
      <c r="I130" s="61">
        <f>SQRT(((SUM((POWER(G130-H130,2)),(POWER(F130-H130,2)),(POWER(E130-H130,2)))/(COLUMNS(E130:G130)-1))))</f>
        <v>31.800134171624777</v>
      </c>
      <c r="J130" s="61">
        <f>I130/H130*100</f>
        <v>1.9511120169765324</v>
      </c>
      <c r="K130" s="61">
        <f>H130</f>
        <v>1629.8466666666666</v>
      </c>
    </row>
    <row r="131" spans="1:11" ht="25.5" x14ac:dyDescent="0.25">
      <c r="A131" s="57">
        <f>A130+1</f>
        <v>126</v>
      </c>
      <c r="B131" s="118" t="s">
        <v>129</v>
      </c>
      <c r="C131" s="59" t="s">
        <v>1362</v>
      </c>
      <c r="D131" s="59" t="s">
        <v>2259</v>
      </c>
      <c r="E131" s="74">
        <v>799.05</v>
      </c>
      <c r="F131" s="188">
        <v>831.81</v>
      </c>
      <c r="G131" s="120">
        <v>815.83</v>
      </c>
      <c r="H131" s="61">
        <f>AVERAGE(E131:G131)</f>
        <v>815.56333333333339</v>
      </c>
      <c r="I131" s="61">
        <f>SQRT(((SUM((POWER(G131-H131,2)),(POWER(F131-H131,2)),(POWER(E131-H131,2)))/(COLUMNS(E131:G131)-1))))</f>
        <v>16.381627920732825</v>
      </c>
      <c r="J131" s="61">
        <f>I131/H131*100</f>
        <v>2.0086273194478443</v>
      </c>
      <c r="K131" s="61">
        <f>H131</f>
        <v>815.56333333333339</v>
      </c>
    </row>
    <row r="132" spans="1:11" ht="25.5" x14ac:dyDescent="0.25">
      <c r="A132" s="57">
        <f>A131+1</f>
        <v>127</v>
      </c>
      <c r="B132" s="119" t="s">
        <v>748</v>
      </c>
      <c r="C132" s="59" t="s">
        <v>1363</v>
      </c>
      <c r="D132" s="59" t="s">
        <v>2259</v>
      </c>
      <c r="E132" s="74">
        <v>10748.85</v>
      </c>
      <c r="F132" s="188">
        <v>11284.14</v>
      </c>
      <c r="G132" s="120">
        <v>10961.68</v>
      </c>
      <c r="H132" s="61">
        <f>AVERAGE(E132:G132)</f>
        <v>10998.223333333333</v>
      </c>
      <c r="I132" s="61">
        <f>SQRT(((SUM((POWER(G132-H132,2)),(POWER(F132-H132,2)),(POWER(E132-H132,2)))/(COLUMNS(E132:G132)-1))))</f>
        <v>269.50956835209593</v>
      </c>
      <c r="J132" s="61">
        <f>I132/H132*100</f>
        <v>2.4504827751157618</v>
      </c>
      <c r="K132" s="61">
        <f>H132</f>
        <v>10998.223333333333</v>
      </c>
    </row>
    <row r="133" spans="1:11" ht="25.5" x14ac:dyDescent="0.25">
      <c r="A133" s="57">
        <f>A132+1</f>
        <v>128</v>
      </c>
      <c r="B133" s="118" t="s">
        <v>749</v>
      </c>
      <c r="C133" s="59" t="s">
        <v>1364</v>
      </c>
      <c r="D133" s="59" t="s">
        <v>2259</v>
      </c>
      <c r="E133" s="74">
        <v>22326.15</v>
      </c>
      <c r="F133" s="188">
        <v>23270.55</v>
      </c>
      <c r="G133" s="120">
        <v>22824.02</v>
      </c>
      <c r="H133" s="61">
        <f>AVERAGE(E133:G133)</f>
        <v>22806.906666666666</v>
      </c>
      <c r="I133" s="61">
        <f>SQRT(((SUM((POWER(G133-H133,2)),(POWER(F133-H133,2)),(POWER(E133-H133,2)))/(COLUMNS(E133:G133)-1))))</f>
        <v>472.43252389450527</v>
      </c>
      <c r="J133" s="61">
        <f>I133/H133*100</f>
        <v>2.0714449828699784</v>
      </c>
      <c r="K133" s="61">
        <f>H133</f>
        <v>22806.906666666666</v>
      </c>
    </row>
    <row r="134" spans="1:11" ht="25.5" x14ac:dyDescent="0.25">
      <c r="A134" s="57">
        <f>A133+1</f>
        <v>129</v>
      </c>
      <c r="B134" s="119" t="s">
        <v>132</v>
      </c>
      <c r="C134" s="59" t="s">
        <v>1365</v>
      </c>
      <c r="D134" s="59" t="s">
        <v>2259</v>
      </c>
      <c r="E134" s="74">
        <v>22527.75</v>
      </c>
      <c r="F134" s="188">
        <v>23498.7</v>
      </c>
      <c r="G134" s="120">
        <v>23048.14</v>
      </c>
      <c r="H134" s="61">
        <f>AVERAGE(E134:G134)</f>
        <v>23024.863333333331</v>
      </c>
      <c r="I134" s="61">
        <f>SQRT(((SUM((POWER(G134-H134,2)),(POWER(F134-H134,2)),(POWER(E134-H134,2)))/(COLUMNS(E134:G134)-1))))</f>
        <v>485.89332989179184</v>
      </c>
      <c r="J134" s="61">
        <f>I134/H134*100</f>
        <v>2.1102984319926845</v>
      </c>
      <c r="K134" s="61">
        <f>H134</f>
        <v>23024.863333333331</v>
      </c>
    </row>
    <row r="135" spans="1:11" ht="25.5" x14ac:dyDescent="0.25">
      <c r="A135" s="57">
        <f>A134+1</f>
        <v>130</v>
      </c>
      <c r="B135" s="119" t="s">
        <v>750</v>
      </c>
      <c r="C135" s="59" t="s">
        <v>1366</v>
      </c>
      <c r="D135" s="59" t="s">
        <v>2259</v>
      </c>
      <c r="E135" s="74">
        <v>22526.7</v>
      </c>
      <c r="F135" s="188">
        <v>23423.26</v>
      </c>
      <c r="G135" s="120">
        <v>22972.73</v>
      </c>
      <c r="H135" s="61">
        <f>AVERAGE(E135:G135)</f>
        <v>22974.23</v>
      </c>
      <c r="I135" s="61">
        <f>SQRT(((SUM((POWER(G135-H135,2)),(POWER(F135-H135,2)),(POWER(E135-H135,2)))/(COLUMNS(E135:G135)-1))))</f>
        <v>448.28188219021183</v>
      </c>
      <c r="J135" s="61">
        <f>I135/H135*100</f>
        <v>1.9512378965049617</v>
      </c>
      <c r="K135" s="61">
        <f>H135</f>
        <v>22974.23</v>
      </c>
    </row>
    <row r="136" spans="1:11" ht="25.5" x14ac:dyDescent="0.25">
      <c r="A136" s="57">
        <f>A135+1</f>
        <v>131</v>
      </c>
      <c r="B136" s="119" t="s">
        <v>751</v>
      </c>
      <c r="C136" s="59" t="s">
        <v>1367</v>
      </c>
      <c r="D136" s="59" t="s">
        <v>2259</v>
      </c>
      <c r="E136" s="74">
        <v>32751.599999999999</v>
      </c>
      <c r="F136" s="188">
        <v>34094.42</v>
      </c>
      <c r="G136" s="120">
        <v>33439.379999999997</v>
      </c>
      <c r="H136" s="61">
        <f>AVERAGE(E136:G136)</f>
        <v>33428.466666666667</v>
      </c>
      <c r="I136" s="61">
        <f>SQRT(((SUM((POWER(G136-H136,2)),(POWER(F136-H136,2)),(POWER(E136-H136,2)))/(COLUMNS(E136:G136)-1))))</f>
        <v>671.47651763359022</v>
      </c>
      <c r="J136" s="61">
        <f>I136/H136*100</f>
        <v>2.0086967324264253</v>
      </c>
      <c r="K136" s="61">
        <f>H136</f>
        <v>33428.466666666667</v>
      </c>
    </row>
    <row r="137" spans="1:11" ht="25.5" x14ac:dyDescent="0.25">
      <c r="A137" s="57">
        <f>A136+1</f>
        <v>132</v>
      </c>
      <c r="B137" s="119" t="s">
        <v>752</v>
      </c>
      <c r="C137" s="59" t="s">
        <v>1368</v>
      </c>
      <c r="D137" s="59" t="s">
        <v>2259</v>
      </c>
      <c r="E137" s="74">
        <v>20655.599999999999</v>
      </c>
      <c r="F137" s="188">
        <v>21684.25</v>
      </c>
      <c r="G137" s="120">
        <v>21064.58</v>
      </c>
      <c r="H137" s="61">
        <f>AVERAGE(E137:G137)</f>
        <v>21134.81</v>
      </c>
      <c r="I137" s="61">
        <f>SQRT(((SUM((POWER(G137-H137,2)),(POWER(F137-H137,2)),(POWER(E137-H137,2)))/(COLUMNS(E137:G137)-1))))</f>
        <v>517.90867467151054</v>
      </c>
      <c r="J137" s="61">
        <f>I137/H137*100</f>
        <v>2.4505007363279372</v>
      </c>
      <c r="K137" s="61">
        <f>H137</f>
        <v>21134.81</v>
      </c>
    </row>
    <row r="138" spans="1:11" ht="38.25" x14ac:dyDescent="0.25">
      <c r="A138" s="57">
        <f>A137+1</f>
        <v>133</v>
      </c>
      <c r="B138" s="119" t="s">
        <v>753</v>
      </c>
      <c r="C138" s="59" t="s">
        <v>1369</v>
      </c>
      <c r="D138" s="59" t="s">
        <v>2259</v>
      </c>
      <c r="E138" s="74">
        <v>437575.95</v>
      </c>
      <c r="F138" s="188">
        <v>456085.41</v>
      </c>
      <c r="G138" s="120">
        <v>447333.89</v>
      </c>
      <c r="H138" s="61">
        <f>AVERAGE(E138:G138)</f>
        <v>446998.41666666669</v>
      </c>
      <c r="I138" s="61">
        <f>SQRT(((SUM((POWER(G138-H138,2)),(POWER(F138-H138,2)),(POWER(E138-H138,2)))/(COLUMNS(E138:G138)-1))))</f>
        <v>9259.2890731920124</v>
      </c>
      <c r="J138" s="61">
        <f>I138/H138*100</f>
        <v>2.0714366601653538</v>
      </c>
      <c r="K138" s="61">
        <f>H138</f>
        <v>446998.41666666669</v>
      </c>
    </row>
    <row r="139" spans="1:11" ht="25.5" x14ac:dyDescent="0.25">
      <c r="A139" s="57">
        <f>A138+1</f>
        <v>134</v>
      </c>
      <c r="B139" s="119" t="s">
        <v>754</v>
      </c>
      <c r="C139" s="59" t="s">
        <v>1370</v>
      </c>
      <c r="D139" s="59" t="s">
        <v>2259</v>
      </c>
      <c r="E139" s="74">
        <v>55.65</v>
      </c>
      <c r="F139" s="188">
        <v>58.05</v>
      </c>
      <c r="G139" s="120">
        <v>56.94</v>
      </c>
      <c r="H139" s="61">
        <f>AVERAGE(E139:G139)</f>
        <v>56.879999999999995</v>
      </c>
      <c r="I139" s="61">
        <f>SQRT(((SUM((POWER(G139-H139,2)),(POWER(F139-H139,2)),(POWER(E139-H139,2)))/(COLUMNS(E139:G139)-1))))</f>
        <v>1.2011244731500554</v>
      </c>
      <c r="J139" s="61">
        <f>I139/H139*100</f>
        <v>2.1116815632033328</v>
      </c>
      <c r="K139" s="61">
        <f>H139</f>
        <v>56.879999999999995</v>
      </c>
    </row>
    <row r="140" spans="1:11" ht="38.25" x14ac:dyDescent="0.25">
      <c r="A140" s="57">
        <f>A139+1</f>
        <v>135</v>
      </c>
      <c r="B140" s="118" t="s">
        <v>133</v>
      </c>
      <c r="C140" s="59" t="s">
        <v>1371</v>
      </c>
      <c r="D140" s="59" t="s">
        <v>2259</v>
      </c>
      <c r="E140" s="74">
        <v>247.8</v>
      </c>
      <c r="F140" s="188">
        <v>257.66000000000003</v>
      </c>
      <c r="G140" s="120">
        <v>252.71</v>
      </c>
      <c r="H140" s="61">
        <f>AVERAGE(E140:G140)</f>
        <v>252.72333333333336</v>
      </c>
      <c r="I140" s="61">
        <f>SQRT(((SUM((POWER(G140-H140,2)),(POWER(F140-H140,2)),(POWER(E140-H140,2)))/(COLUMNS(E140:G140)-1))))</f>
        <v>4.9300135226319002</v>
      </c>
      <c r="J140" s="61">
        <f>I140/H140*100</f>
        <v>1.9507551825970033</v>
      </c>
      <c r="K140" s="61">
        <f>H140</f>
        <v>252.72333333333336</v>
      </c>
    </row>
    <row r="141" spans="1:11" ht="25.5" x14ac:dyDescent="0.25">
      <c r="A141" s="57">
        <f>A140+1</f>
        <v>136</v>
      </c>
      <c r="B141" s="118" t="s">
        <v>755</v>
      </c>
      <c r="C141" s="59" t="s">
        <v>1372</v>
      </c>
      <c r="D141" s="59" t="s">
        <v>2259</v>
      </c>
      <c r="E141" s="74">
        <v>170.1</v>
      </c>
      <c r="F141" s="188">
        <v>177.07</v>
      </c>
      <c r="G141" s="120">
        <v>173.67</v>
      </c>
      <c r="H141" s="61">
        <f>AVERAGE(E141:G141)</f>
        <v>173.61333333333332</v>
      </c>
      <c r="I141" s="61">
        <f>SQRT(((SUM((POWER(G141-H141,2)),(POWER(F141-H141,2)),(POWER(E141-H141,2)))/(COLUMNS(E141:G141)-1))))</f>
        <v>3.4853455113278695</v>
      </c>
      <c r="J141" s="61">
        <f>I141/H141*100</f>
        <v>2.0075333180983814</v>
      </c>
      <c r="K141" s="61">
        <f>H141</f>
        <v>173.61333333333332</v>
      </c>
    </row>
    <row r="142" spans="1:11" ht="25.5" x14ac:dyDescent="0.25">
      <c r="A142" s="57">
        <f>A141+1</f>
        <v>137</v>
      </c>
      <c r="B142" s="118" t="s">
        <v>756</v>
      </c>
      <c r="C142" s="59" t="s">
        <v>1373</v>
      </c>
      <c r="D142" s="59" t="s">
        <v>2259</v>
      </c>
      <c r="E142" s="74">
        <v>21</v>
      </c>
      <c r="F142" s="188">
        <v>22.05</v>
      </c>
      <c r="G142" s="120">
        <v>21.42</v>
      </c>
      <c r="H142" s="61">
        <f>AVERAGE(E142:G142)</f>
        <v>21.49</v>
      </c>
      <c r="I142" s="61">
        <f>SQRT(((SUM((POWER(G142-H142,2)),(POWER(F142-H142,2)),(POWER(E142-H142,2)))/(COLUMNS(E142:G142)-1))))</f>
        <v>0.52848841046895279</v>
      </c>
      <c r="J142" s="61">
        <f>I142/H142*100</f>
        <v>2.4592294577429166</v>
      </c>
      <c r="K142" s="61">
        <f>H142</f>
        <v>21.49</v>
      </c>
    </row>
    <row r="143" spans="1:11" ht="25.5" x14ac:dyDescent="0.25">
      <c r="A143" s="57">
        <f>A142+1</f>
        <v>138</v>
      </c>
      <c r="B143" s="68" t="s">
        <v>134</v>
      </c>
      <c r="C143" s="62" t="s">
        <v>1374</v>
      </c>
      <c r="D143" s="60" t="s">
        <v>2259</v>
      </c>
      <c r="E143" s="74">
        <v>563.85</v>
      </c>
      <c r="F143" s="188">
        <v>587.70000000000005</v>
      </c>
      <c r="G143" s="120">
        <v>576.41999999999996</v>
      </c>
      <c r="H143" s="61">
        <f>AVERAGE(E143:G143)</f>
        <v>575.99000000000012</v>
      </c>
      <c r="I143" s="61">
        <f>SQRT(((SUM((POWER(G143-H143,2)),(POWER(F143-H143,2)),(POWER(E143-H143,2)))/(COLUMNS(E143:G143)-1))))</f>
        <v>11.93081304857302</v>
      </c>
      <c r="J143" s="61">
        <f>I143/H143*100</f>
        <v>2.0713576708923798</v>
      </c>
      <c r="K143" s="61">
        <f>H143</f>
        <v>575.99000000000012</v>
      </c>
    </row>
    <row r="144" spans="1:11" ht="25.5" x14ac:dyDescent="0.25">
      <c r="A144" s="57">
        <f>A143+1</f>
        <v>139</v>
      </c>
      <c r="B144" s="118" t="s">
        <v>135</v>
      </c>
      <c r="C144" s="59" t="s">
        <v>1375</v>
      </c>
      <c r="D144" s="59" t="s">
        <v>2259</v>
      </c>
      <c r="E144" s="74">
        <v>162.75</v>
      </c>
      <c r="F144" s="188">
        <v>169.76</v>
      </c>
      <c r="G144" s="120">
        <v>166.51</v>
      </c>
      <c r="H144" s="61">
        <f>AVERAGE(E144:G144)</f>
        <v>166.34</v>
      </c>
      <c r="I144" s="61">
        <f>SQRT(((SUM((POWER(G144-H144,2)),(POWER(F144-H144,2)),(POWER(E144-H144,2)))/(COLUMNS(E144:G144)-1))))</f>
        <v>3.5080906487717742</v>
      </c>
      <c r="J144" s="61">
        <f>I144/H144*100</f>
        <v>2.1089880057543429</v>
      </c>
      <c r="K144" s="61">
        <f>H144</f>
        <v>166.34</v>
      </c>
    </row>
    <row r="145" spans="1:11" ht="25.5" x14ac:dyDescent="0.25">
      <c r="A145" s="57">
        <f>A144+1</f>
        <v>140</v>
      </c>
      <c r="B145" s="66" t="s">
        <v>136</v>
      </c>
      <c r="C145" s="62" t="s">
        <v>1376</v>
      </c>
      <c r="D145" s="60" t="s">
        <v>2259</v>
      </c>
      <c r="E145" s="74">
        <v>4654.6499999999996</v>
      </c>
      <c r="F145" s="188">
        <v>4839.91</v>
      </c>
      <c r="G145" s="120">
        <v>4746.8100000000004</v>
      </c>
      <c r="H145" s="61">
        <f>AVERAGE(E145:G145)</f>
        <v>4747.123333333333</v>
      </c>
      <c r="I145" s="61">
        <f>SQRT(((SUM((POWER(G145-H145,2)),(POWER(F145-H145,2)),(POWER(E145-H145,2)))/(COLUMNS(E145:G145)-1))))</f>
        <v>92.630397458573782</v>
      </c>
      <c r="J145" s="61">
        <f>I145/H145*100</f>
        <v>1.9512953625649876</v>
      </c>
      <c r="K145" s="61">
        <f>H145</f>
        <v>4747.123333333333</v>
      </c>
    </row>
    <row r="146" spans="1:11" ht="25.5" x14ac:dyDescent="0.25">
      <c r="A146" s="57">
        <f>A145+1</f>
        <v>141</v>
      </c>
      <c r="B146" s="119" t="s">
        <v>137</v>
      </c>
      <c r="C146" s="59" t="s">
        <v>1377</v>
      </c>
      <c r="D146" s="59" t="s">
        <v>2259</v>
      </c>
      <c r="E146" s="74">
        <v>4254.6000000000004</v>
      </c>
      <c r="F146" s="188">
        <v>4429.04</v>
      </c>
      <c r="G146" s="120">
        <v>4343.95</v>
      </c>
      <c r="H146" s="61">
        <f>AVERAGE(E146:G146)</f>
        <v>4342.53</v>
      </c>
      <c r="I146" s="61">
        <f>SQRT(((SUM((POWER(G146-H146,2)),(POWER(F146-H146,2)),(POWER(E146-H146,2)))/(COLUMNS(E146:G146)-1))))</f>
        <v>87.228669025727797</v>
      </c>
      <c r="J146" s="61">
        <f>I146/H146*100</f>
        <v>2.0087061926049516</v>
      </c>
      <c r="K146" s="61">
        <f>H146</f>
        <v>4342.53</v>
      </c>
    </row>
    <row r="147" spans="1:11" ht="25.5" x14ac:dyDescent="0.25">
      <c r="A147" s="57">
        <f>A146+1</f>
        <v>142</v>
      </c>
      <c r="B147" s="118" t="s">
        <v>138</v>
      </c>
      <c r="C147" s="59" t="s">
        <v>1378</v>
      </c>
      <c r="D147" s="59" t="s">
        <v>2259</v>
      </c>
      <c r="E147" s="74">
        <v>9351.2999999999993</v>
      </c>
      <c r="F147" s="188">
        <v>9816.99</v>
      </c>
      <c r="G147" s="120">
        <v>9536.4599999999991</v>
      </c>
      <c r="H147" s="61">
        <f>AVERAGE(E147:G147)</f>
        <v>9568.25</v>
      </c>
      <c r="I147" s="61">
        <f>SQRT(((SUM((POWER(G147-H147,2)),(POWER(F147-H147,2)),(POWER(E147-H147,2)))/(COLUMNS(E147:G147)-1))))</f>
        <v>234.46694244605172</v>
      </c>
      <c r="J147" s="61">
        <f>I147/H147*100</f>
        <v>2.4504683975235984</v>
      </c>
      <c r="K147" s="61">
        <f>H147</f>
        <v>9568.25</v>
      </c>
    </row>
    <row r="148" spans="1:11" ht="25.5" x14ac:dyDescent="0.25">
      <c r="A148" s="57">
        <f>A147+1</f>
        <v>143</v>
      </c>
      <c r="B148" s="119" t="s">
        <v>139</v>
      </c>
      <c r="C148" s="59" t="s">
        <v>1379</v>
      </c>
      <c r="D148" s="59" t="s">
        <v>2259</v>
      </c>
      <c r="E148" s="74">
        <v>14521.5</v>
      </c>
      <c r="F148" s="188">
        <v>15135.76</v>
      </c>
      <c r="G148" s="120">
        <v>14845.33</v>
      </c>
      <c r="H148" s="61">
        <f>AVERAGE(E148:G148)</f>
        <v>14834.196666666669</v>
      </c>
      <c r="I148" s="61">
        <f>SQRT(((SUM((POWER(G148-H148,2)),(POWER(F148-H148,2)),(POWER(E148-H148,2)))/(COLUMNS(E148:G148)-1))))</f>
        <v>307.28130472473168</v>
      </c>
      <c r="J148" s="61">
        <f>I148/H148*100</f>
        <v>2.071438795302015</v>
      </c>
      <c r="K148" s="61">
        <f>H148</f>
        <v>14834.196666666669</v>
      </c>
    </row>
    <row r="149" spans="1:11" ht="25.5" x14ac:dyDescent="0.25">
      <c r="A149" s="57">
        <f>A148+1</f>
        <v>144</v>
      </c>
      <c r="B149" s="119" t="s">
        <v>140</v>
      </c>
      <c r="C149" s="59" t="s">
        <v>1380</v>
      </c>
      <c r="D149" s="59" t="s">
        <v>2259</v>
      </c>
      <c r="E149" s="74">
        <v>9915.15</v>
      </c>
      <c r="F149" s="188">
        <v>10342.49</v>
      </c>
      <c r="G149" s="120">
        <v>10144.19</v>
      </c>
      <c r="H149" s="61">
        <f>AVERAGE(E149:G149)</f>
        <v>10133.943333333335</v>
      </c>
      <c r="I149" s="61">
        <f>SQRT(((SUM((POWER(G149-H149,2)),(POWER(F149-H149,2)),(POWER(E149-H149,2)))/(COLUMNS(E149:G149)-1))))</f>
        <v>213.85418988959128</v>
      </c>
      <c r="J149" s="61">
        <f>I149/H149*100</f>
        <v>2.1102761566286428</v>
      </c>
      <c r="K149" s="61">
        <f>H149</f>
        <v>10133.943333333335</v>
      </c>
    </row>
    <row r="150" spans="1:11" ht="38.25" x14ac:dyDescent="0.25">
      <c r="A150" s="57">
        <f>A149+1</f>
        <v>145</v>
      </c>
      <c r="B150" s="119" t="s">
        <v>143</v>
      </c>
      <c r="C150" s="59" t="s">
        <v>1381</v>
      </c>
      <c r="D150" s="59" t="s">
        <v>2259</v>
      </c>
      <c r="E150" s="74">
        <v>7755.3</v>
      </c>
      <c r="F150" s="188">
        <v>8063.96</v>
      </c>
      <c r="G150" s="120">
        <v>7908.85</v>
      </c>
      <c r="H150" s="61">
        <f>AVERAGE(E150:G150)</f>
        <v>7909.37</v>
      </c>
      <c r="I150" s="61">
        <f>SQRT(((SUM((POWER(G150-H150,2)),(POWER(F150-H150,2)),(POWER(E150-H150,2)))/(COLUMNS(E150:G150)-1))))</f>
        <v>154.33065703223056</v>
      </c>
      <c r="J150" s="61">
        <f>I150/H150*100</f>
        <v>1.9512383038374808</v>
      </c>
      <c r="K150" s="61">
        <f>H150</f>
        <v>7909.37</v>
      </c>
    </row>
    <row r="151" spans="1:11" ht="25.5" x14ac:dyDescent="0.25">
      <c r="A151" s="57">
        <f>A150+1</f>
        <v>146</v>
      </c>
      <c r="B151" s="119" t="s">
        <v>145</v>
      </c>
      <c r="C151" s="59" t="s">
        <v>1382</v>
      </c>
      <c r="D151" s="59" t="s">
        <v>2259</v>
      </c>
      <c r="E151" s="74">
        <v>10445.4</v>
      </c>
      <c r="F151" s="188">
        <v>10873.66</v>
      </c>
      <c r="G151" s="120">
        <v>10664.75</v>
      </c>
      <c r="H151" s="61">
        <f>AVERAGE(E151:G151)</f>
        <v>10661.269999999999</v>
      </c>
      <c r="I151" s="61">
        <f>SQRT(((SUM((POWER(G151-H151,2)),(POWER(F151-H151,2)),(POWER(E151-H151,2)))/(COLUMNS(E151:G151)-1))))</f>
        <v>214.15120756138651</v>
      </c>
      <c r="J151" s="61">
        <f>I151/H151*100</f>
        <v>2.0086838393679791</v>
      </c>
      <c r="K151" s="61">
        <f>H151</f>
        <v>10661.269999999999</v>
      </c>
    </row>
    <row r="152" spans="1:11" x14ac:dyDescent="0.25">
      <c r="A152" s="57">
        <f>A151+1</f>
        <v>147</v>
      </c>
      <c r="B152" s="119" t="s">
        <v>147</v>
      </c>
      <c r="C152" s="59" t="s">
        <v>1383</v>
      </c>
      <c r="D152" s="59" t="s">
        <v>2259</v>
      </c>
      <c r="E152" s="74">
        <v>3740.1</v>
      </c>
      <c r="F152" s="188">
        <v>3926.36</v>
      </c>
      <c r="G152" s="120">
        <v>3814.15</v>
      </c>
      <c r="H152" s="61">
        <f>AVERAGE(E152:G152)</f>
        <v>3826.8700000000003</v>
      </c>
      <c r="I152" s="61">
        <f>SQRT(((SUM((POWER(G152-H152,2)),(POWER(F152-H152,2)),(POWER(E152-H152,2)))/(COLUMNS(E152:G152)-1))))</f>
        <v>93.779239173710607</v>
      </c>
      <c r="J152" s="61">
        <f>I152/H152*100</f>
        <v>2.4505467699114574</v>
      </c>
      <c r="K152" s="61">
        <f>H152</f>
        <v>3826.8700000000003</v>
      </c>
    </row>
    <row r="153" spans="1:11" x14ac:dyDescent="0.25">
      <c r="A153" s="57">
        <f>A152+1</f>
        <v>148</v>
      </c>
      <c r="B153" s="119" t="s">
        <v>148</v>
      </c>
      <c r="C153" s="59" t="s">
        <v>1384</v>
      </c>
      <c r="D153" s="59" t="s">
        <v>2259</v>
      </c>
      <c r="E153" s="74">
        <v>3354.75</v>
      </c>
      <c r="F153" s="188">
        <v>3496.66</v>
      </c>
      <c r="G153" s="120">
        <v>3429.56</v>
      </c>
      <c r="H153" s="61">
        <f>AVERAGE(E153:G153)</f>
        <v>3426.99</v>
      </c>
      <c r="I153" s="61">
        <f>SQRT(((SUM((POWER(G153-H153,2)),(POWER(F153-H153,2)),(POWER(E153-H153,2)))/(COLUMNS(E153:G153)-1))))</f>
        <v>70.98989857719188</v>
      </c>
      <c r="J153" s="61">
        <f>I153/H153*100</f>
        <v>2.0714941851943509</v>
      </c>
      <c r="K153" s="61">
        <f>H153</f>
        <v>3426.99</v>
      </c>
    </row>
    <row r="154" spans="1:11" ht="25.5" x14ac:dyDescent="0.25">
      <c r="A154" s="57">
        <f>A153+1</f>
        <v>149</v>
      </c>
      <c r="B154" s="119" t="s">
        <v>149</v>
      </c>
      <c r="C154" s="59" t="s">
        <v>1385</v>
      </c>
      <c r="D154" s="59" t="s">
        <v>2259</v>
      </c>
      <c r="E154" s="74">
        <v>6067.95</v>
      </c>
      <c r="F154" s="188">
        <v>6329.48</v>
      </c>
      <c r="G154" s="120">
        <v>6208.12</v>
      </c>
      <c r="H154" s="61">
        <f>AVERAGE(E154:G154)</f>
        <v>6201.8499999999995</v>
      </c>
      <c r="I154" s="61">
        <f>SQRT(((SUM((POWER(G154-H154,2)),(POWER(F154-H154,2)),(POWER(E154-H154,2)))/(COLUMNS(E154:G154)-1))))</f>
        <v>130.87769061226581</v>
      </c>
      <c r="J154" s="61">
        <f>I154/H154*100</f>
        <v>2.110300807215038</v>
      </c>
      <c r="K154" s="61">
        <f>H154</f>
        <v>6201.8499999999995</v>
      </c>
    </row>
    <row r="155" spans="1:11" ht="25.5" x14ac:dyDescent="0.25">
      <c r="A155" s="57">
        <f>A154+1</f>
        <v>150</v>
      </c>
      <c r="B155" s="118" t="s">
        <v>150</v>
      </c>
      <c r="C155" s="59" t="s">
        <v>1386</v>
      </c>
      <c r="D155" s="59" t="s">
        <v>2259</v>
      </c>
      <c r="E155" s="74">
        <v>31284.75</v>
      </c>
      <c r="F155" s="188">
        <v>32529.88</v>
      </c>
      <c r="G155" s="120">
        <v>31904.19</v>
      </c>
      <c r="H155" s="61">
        <f>AVERAGE(E155:G155)</f>
        <v>31906.273333333334</v>
      </c>
      <c r="I155" s="61">
        <f>SQRT(((SUM((POWER(G155-H155,2)),(POWER(F155-H155,2)),(POWER(E155-H155,2)))/(COLUMNS(E155:G155)-1))))</f>
        <v>622.56761434669409</v>
      </c>
      <c r="J155" s="61">
        <f>I155/H155*100</f>
        <v>1.9512388922471904</v>
      </c>
      <c r="K155" s="61">
        <f>H155</f>
        <v>31906.273333333334</v>
      </c>
    </row>
    <row r="156" spans="1:11" x14ac:dyDescent="0.25">
      <c r="A156" s="57">
        <f>A155+1</f>
        <v>151</v>
      </c>
      <c r="B156" s="118" t="s">
        <v>757</v>
      </c>
      <c r="C156" s="59" t="s">
        <v>1387</v>
      </c>
      <c r="D156" s="59" t="s">
        <v>2259</v>
      </c>
      <c r="E156" s="74">
        <v>31.5</v>
      </c>
      <c r="F156" s="188">
        <v>32.79</v>
      </c>
      <c r="G156" s="120">
        <v>32.159999999999997</v>
      </c>
      <c r="H156" s="61">
        <f>AVERAGE(E156:G156)</f>
        <v>32.15</v>
      </c>
      <c r="I156" s="61">
        <f>SQRT(((SUM((POWER(G156-H156,2)),(POWER(F156-H156,2)),(POWER(E156-H156,2)))/(COLUMNS(E156:G156)-1))))</f>
        <v>0.64505813691480507</v>
      </c>
      <c r="J156" s="61">
        <f>I156/H156*100</f>
        <v>2.0064016700304981</v>
      </c>
      <c r="K156" s="61">
        <f>H156</f>
        <v>32.15</v>
      </c>
    </row>
    <row r="157" spans="1:11" ht="25.5" x14ac:dyDescent="0.25">
      <c r="A157" s="57">
        <f>A156+1</f>
        <v>152</v>
      </c>
      <c r="B157" s="119" t="s">
        <v>758</v>
      </c>
      <c r="C157" s="59" t="s">
        <v>1388</v>
      </c>
      <c r="D157" s="59" t="s">
        <v>2259</v>
      </c>
      <c r="E157" s="74">
        <v>124.95</v>
      </c>
      <c r="F157" s="188">
        <v>131.16999999999999</v>
      </c>
      <c r="G157" s="120">
        <v>127.42</v>
      </c>
      <c r="H157" s="61">
        <f>AVERAGE(E157:G157)</f>
        <v>127.84666666666668</v>
      </c>
      <c r="I157" s="61">
        <f>SQRT(((SUM((POWER(G157-H157,2)),(POWER(F157-H157,2)),(POWER(E157-H157,2)))/(COLUMNS(E157:G157)-1))))</f>
        <v>3.1318737735313156</v>
      </c>
      <c r="J157" s="61">
        <f>I157/H157*100</f>
        <v>2.4497109351290467</v>
      </c>
      <c r="K157" s="61">
        <f>H157</f>
        <v>127.84666666666668</v>
      </c>
    </row>
    <row r="158" spans="1:11" ht="25.5" x14ac:dyDescent="0.25">
      <c r="A158" s="57">
        <f>A157+1</f>
        <v>153</v>
      </c>
      <c r="B158" s="119" t="s">
        <v>759</v>
      </c>
      <c r="C158" s="59" t="s">
        <v>1389</v>
      </c>
      <c r="D158" s="59" t="s">
        <v>2259</v>
      </c>
      <c r="E158" s="74">
        <v>54.6</v>
      </c>
      <c r="F158" s="188">
        <v>56.91</v>
      </c>
      <c r="G158" s="120">
        <v>55.82</v>
      </c>
      <c r="H158" s="61">
        <f>AVERAGE(E158:G158)</f>
        <v>55.776666666666664</v>
      </c>
      <c r="I158" s="61">
        <f>SQRT(((SUM((POWER(G158-H158,2)),(POWER(F158-H158,2)),(POWER(E158-H158,2)))/(COLUMNS(E158:G158)-1))))</f>
        <v>1.1556095072875299</v>
      </c>
      <c r="J158" s="61">
        <f>I158/H158*100</f>
        <v>2.0718511455582322</v>
      </c>
      <c r="K158" s="61">
        <f>H158</f>
        <v>55.776666666666664</v>
      </c>
    </row>
    <row r="159" spans="1:11" x14ac:dyDescent="0.25">
      <c r="A159" s="57">
        <f>A158+1</f>
        <v>154</v>
      </c>
      <c r="B159" s="119" t="s">
        <v>760</v>
      </c>
      <c r="C159" s="59" t="s">
        <v>1390</v>
      </c>
      <c r="D159" s="59" t="s">
        <v>2259</v>
      </c>
      <c r="E159" s="74">
        <v>10.5</v>
      </c>
      <c r="F159" s="188">
        <v>10.95</v>
      </c>
      <c r="G159" s="120">
        <v>10.74</v>
      </c>
      <c r="H159" s="61">
        <f>AVERAGE(E159:G159)</f>
        <v>10.729999999999999</v>
      </c>
      <c r="I159" s="61">
        <f>SQRT(((SUM((POWER(G159-H159,2)),(POWER(F159-H159,2)),(POWER(E159-H159,2)))/(COLUMNS(E159:G159)-1))))</f>
        <v>0.22516660498395369</v>
      </c>
      <c r="J159" s="61">
        <f>I159/H159*100</f>
        <v>2.0984772132707707</v>
      </c>
      <c r="K159" s="61">
        <f>H159</f>
        <v>10.729999999999999</v>
      </c>
    </row>
    <row r="160" spans="1:11" x14ac:dyDescent="0.25">
      <c r="A160" s="57">
        <f>A159+1</f>
        <v>155</v>
      </c>
      <c r="B160" s="119" t="s">
        <v>761</v>
      </c>
      <c r="C160" s="59" t="s">
        <v>1391</v>
      </c>
      <c r="D160" s="59" t="s">
        <v>2259</v>
      </c>
      <c r="E160" s="74">
        <v>66.150000000000006</v>
      </c>
      <c r="F160" s="188">
        <v>68.78</v>
      </c>
      <c r="G160" s="120">
        <v>67.459999999999994</v>
      </c>
      <c r="H160" s="61">
        <f>AVERAGE(E160:G160)</f>
        <v>67.463333333333324</v>
      </c>
      <c r="I160" s="61">
        <f>SQRT(((SUM((POWER(G160-H160,2)),(POWER(F160-H160,2)),(POWER(E160-H160,2)))/(COLUMNS(E160:G160)-1))))</f>
        <v>1.3150031685639876</v>
      </c>
      <c r="J160" s="61">
        <f>I160/H160*100</f>
        <v>1.9492116733494558</v>
      </c>
      <c r="K160" s="61">
        <f>H160</f>
        <v>67.463333333333324</v>
      </c>
    </row>
    <row r="161" spans="1:11" ht="25.5" x14ac:dyDescent="0.25">
      <c r="A161" s="57">
        <f>A160+1</f>
        <v>156</v>
      </c>
      <c r="B161" s="119" t="s">
        <v>762</v>
      </c>
      <c r="C161" s="59" t="s">
        <v>1392</v>
      </c>
      <c r="D161" s="59" t="s">
        <v>2259</v>
      </c>
      <c r="E161" s="74">
        <v>88.2</v>
      </c>
      <c r="F161" s="188">
        <v>91.82</v>
      </c>
      <c r="G161" s="120">
        <v>90.05</v>
      </c>
      <c r="H161" s="61">
        <f>AVERAGE(E161:G161)</f>
        <v>90.023333333333326</v>
      </c>
      <c r="I161" s="61">
        <f>SQRT(((SUM((POWER(G161-H161,2)),(POWER(F161-H161,2)),(POWER(E161-H161,2)))/(COLUMNS(E161:G161)-1))))</f>
        <v>1.8101473236544356</v>
      </c>
      <c r="J161" s="61">
        <f>I161/H161*100</f>
        <v>2.0107534975981438</v>
      </c>
      <c r="K161" s="61">
        <f>H161</f>
        <v>90.023333333333326</v>
      </c>
    </row>
    <row r="162" spans="1:11" ht="25.5" x14ac:dyDescent="0.25">
      <c r="A162" s="57">
        <f>A161+1</f>
        <v>157</v>
      </c>
      <c r="B162" s="119" t="s">
        <v>763</v>
      </c>
      <c r="C162" s="59" t="s">
        <v>1393</v>
      </c>
      <c r="D162" s="59" t="s">
        <v>2259</v>
      </c>
      <c r="E162" s="74">
        <v>100.8</v>
      </c>
      <c r="F162" s="188">
        <v>105.82</v>
      </c>
      <c r="G162" s="120">
        <v>102.8</v>
      </c>
      <c r="H162" s="61">
        <f>AVERAGE(E162:G162)</f>
        <v>103.14</v>
      </c>
      <c r="I162" s="61">
        <f>SQRT(((SUM((POWER(G162-H162,2)),(POWER(F162-H162,2)),(POWER(E162-H162,2)))/(COLUMNS(E162:G162)-1))))</f>
        <v>2.5272119024727604</v>
      </c>
      <c r="J162" s="61">
        <f>I162/H162*100</f>
        <v>2.4502733202179177</v>
      </c>
      <c r="K162" s="61">
        <f>H162</f>
        <v>103.14</v>
      </c>
    </row>
    <row r="163" spans="1:11" ht="25.5" x14ac:dyDescent="0.25">
      <c r="A163" s="57">
        <f>A162+1</f>
        <v>158</v>
      </c>
      <c r="B163" s="119" t="s">
        <v>152</v>
      </c>
      <c r="C163" s="59" t="s">
        <v>1394</v>
      </c>
      <c r="D163" s="59" t="s">
        <v>2259</v>
      </c>
      <c r="E163" s="74">
        <v>93.45</v>
      </c>
      <c r="F163" s="188">
        <v>97.4</v>
      </c>
      <c r="G163" s="120">
        <v>95.53</v>
      </c>
      <c r="H163" s="61">
        <f>AVERAGE(E163:G163)</f>
        <v>95.46</v>
      </c>
      <c r="I163" s="61">
        <f>SQRT(((SUM((POWER(G163-H163,2)),(POWER(F163-H163,2)),(POWER(E163-H163,2)))/(COLUMNS(E163:G163)-1))))</f>
        <v>1.9759301607091293</v>
      </c>
      <c r="J163" s="61">
        <f>I163/H163*100</f>
        <v>2.069903792907112</v>
      </c>
      <c r="K163" s="61">
        <f>H163</f>
        <v>95.46</v>
      </c>
    </row>
    <row r="164" spans="1:11" ht="25.5" x14ac:dyDescent="0.25">
      <c r="A164" s="57">
        <f>A163+1</f>
        <v>159</v>
      </c>
      <c r="B164" s="119" t="s">
        <v>764</v>
      </c>
      <c r="C164" s="59" t="s">
        <v>1395</v>
      </c>
      <c r="D164" s="59" t="s">
        <v>2259</v>
      </c>
      <c r="E164" s="74">
        <v>47.25</v>
      </c>
      <c r="F164" s="188">
        <v>49.29</v>
      </c>
      <c r="G164" s="120">
        <v>48.34</v>
      </c>
      <c r="H164" s="61">
        <f>AVERAGE(E164:G164)</f>
        <v>48.293333333333329</v>
      </c>
      <c r="I164" s="61">
        <f>SQRT(((SUM((POWER(G164-H164,2)),(POWER(F164-H164,2)),(POWER(E164-H164,2)))/(COLUMNS(E164:G164)-1))))</f>
        <v>1.0208003396028691</v>
      </c>
      <c r="J164" s="61">
        <f>I164/H164*100</f>
        <v>2.1137500129821971</v>
      </c>
      <c r="K164" s="61">
        <f>H164</f>
        <v>48.293333333333329</v>
      </c>
    </row>
    <row r="165" spans="1:11" ht="25.5" x14ac:dyDescent="0.25">
      <c r="A165" s="57">
        <f>A164+1</f>
        <v>160</v>
      </c>
      <c r="B165" s="119" t="s">
        <v>765</v>
      </c>
      <c r="C165" s="59" t="s">
        <v>1396</v>
      </c>
      <c r="D165" s="59" t="s">
        <v>2259</v>
      </c>
      <c r="E165" s="74">
        <v>2557.8000000000002</v>
      </c>
      <c r="F165" s="188">
        <v>2659.6</v>
      </c>
      <c r="G165" s="120">
        <v>2608.44</v>
      </c>
      <c r="H165" s="61">
        <f>AVERAGE(E165:G165)</f>
        <v>2608.6133333333332</v>
      </c>
      <c r="I165" s="61">
        <f>SQRT(((SUM((POWER(G165-H165,2)),(POWER(F165-H165,2)),(POWER(E165-H165,2)))/(COLUMNS(E165:G165)-1))))</f>
        <v>50.900221348569005</v>
      </c>
      <c r="J165" s="61">
        <f>I165/H165*100</f>
        <v>1.9512367240539932</v>
      </c>
      <c r="K165" s="61">
        <f>H165</f>
        <v>2608.6133333333332</v>
      </c>
    </row>
    <row r="166" spans="1:11" ht="25.5" x14ac:dyDescent="0.25">
      <c r="A166" s="57">
        <f>A165+1</f>
        <v>161</v>
      </c>
      <c r="B166" s="118" t="s">
        <v>766</v>
      </c>
      <c r="C166" s="59" t="s">
        <v>1397</v>
      </c>
      <c r="D166" s="59" t="s">
        <v>2259</v>
      </c>
      <c r="E166" s="74">
        <v>2283.75</v>
      </c>
      <c r="F166" s="188">
        <v>2377.38</v>
      </c>
      <c r="G166" s="120">
        <v>2331.71</v>
      </c>
      <c r="H166" s="61">
        <f>AVERAGE(E166:G166)</f>
        <v>2330.9466666666667</v>
      </c>
      <c r="I166" s="61">
        <f>SQRT(((SUM((POWER(G166-H166,2)),(POWER(F166-H166,2)),(POWER(E166-H166,2)))/(COLUMNS(E166:G166)-1))))</f>
        <v>46.819667163846205</v>
      </c>
      <c r="J166" s="61">
        <f>I166/H166*100</f>
        <v>2.0086116869760873</v>
      </c>
      <c r="K166" s="61">
        <f>H166</f>
        <v>2330.9466666666667</v>
      </c>
    </row>
    <row r="167" spans="1:11" ht="25.5" x14ac:dyDescent="0.25">
      <c r="A167" s="57">
        <f>A166+1</f>
        <v>162</v>
      </c>
      <c r="B167" s="119" t="s">
        <v>767</v>
      </c>
      <c r="C167" s="59" t="s">
        <v>1398</v>
      </c>
      <c r="D167" s="59" t="s">
        <v>2259</v>
      </c>
      <c r="E167" s="74">
        <v>705.6</v>
      </c>
      <c r="F167" s="188">
        <v>740.74</v>
      </c>
      <c r="G167" s="120">
        <v>719.57</v>
      </c>
      <c r="H167" s="61">
        <f>AVERAGE(E167:G167)</f>
        <v>721.97000000000014</v>
      </c>
      <c r="I167" s="61">
        <f>SQRT(((SUM((POWER(G167-H167,2)),(POWER(F167-H167,2)),(POWER(E167-H167,2)))/(COLUMNS(E167:G167)-1))))</f>
        <v>17.692509714565642</v>
      </c>
      <c r="J167" s="61">
        <f>I167/H167*100</f>
        <v>2.4505879350340924</v>
      </c>
      <c r="K167" s="61">
        <f>H167</f>
        <v>721.97000000000014</v>
      </c>
    </row>
    <row r="168" spans="1:11" ht="25.5" x14ac:dyDescent="0.25">
      <c r="A168" s="57">
        <f>A167+1</f>
        <v>163</v>
      </c>
      <c r="B168" s="119" t="s">
        <v>153</v>
      </c>
      <c r="C168" s="59" t="s">
        <v>1399</v>
      </c>
      <c r="D168" s="59" t="s">
        <v>2259</v>
      </c>
      <c r="E168" s="74">
        <v>764.4</v>
      </c>
      <c r="F168" s="188">
        <v>796.73</v>
      </c>
      <c r="G168" s="120">
        <v>781.45</v>
      </c>
      <c r="H168" s="61">
        <f>AVERAGE(E168:G168)</f>
        <v>780.86</v>
      </c>
      <c r="I168" s="61">
        <f>SQRT(((SUM((POWER(G168-H168,2)),(POWER(F168-H168,2)),(POWER(E168-H168,2)))/(COLUMNS(E168:G168)-1))))</f>
        <v>16.173073301014892</v>
      </c>
      <c r="J168" s="61">
        <f>I168/H168*100</f>
        <v>2.0711873192396704</v>
      </c>
      <c r="K168" s="61">
        <f>H168</f>
        <v>780.86</v>
      </c>
    </row>
    <row r="169" spans="1:11" ht="25.5" x14ac:dyDescent="0.25">
      <c r="A169" s="57">
        <f>A168+1</f>
        <v>164</v>
      </c>
      <c r="B169" s="118" t="s">
        <v>154</v>
      </c>
      <c r="C169" s="59" t="s">
        <v>1400</v>
      </c>
      <c r="D169" s="59" t="s">
        <v>2259</v>
      </c>
      <c r="E169" s="74">
        <v>1066.8</v>
      </c>
      <c r="F169" s="188">
        <v>1112.78</v>
      </c>
      <c r="G169" s="120">
        <v>1091.44</v>
      </c>
      <c r="H169" s="61">
        <f>AVERAGE(E169:G169)</f>
        <v>1090.3399999999999</v>
      </c>
      <c r="I169" s="61">
        <f>SQRT(((SUM((POWER(G169-H169,2)),(POWER(F169-H169,2)),(POWER(E169-H169,2)))/(COLUMNS(E169:G169)-1))))</f>
        <v>23.009728377362489</v>
      </c>
      <c r="J169" s="61">
        <f>I169/H169*100</f>
        <v>2.1103259879819589</v>
      </c>
      <c r="K169" s="61">
        <f>H169</f>
        <v>1090.3399999999999</v>
      </c>
    </row>
    <row r="170" spans="1:11" ht="38.25" x14ac:dyDescent="0.25">
      <c r="A170" s="57">
        <f>A169+1</f>
        <v>165</v>
      </c>
      <c r="B170" s="119" t="s">
        <v>768</v>
      </c>
      <c r="C170" s="59" t="s">
        <v>1401</v>
      </c>
      <c r="D170" s="59" t="s">
        <v>2259</v>
      </c>
      <c r="E170" s="74">
        <v>1570.8</v>
      </c>
      <c r="F170" s="188">
        <v>1633.32</v>
      </c>
      <c r="G170" s="120">
        <v>1601.9</v>
      </c>
      <c r="H170" s="61">
        <f>AVERAGE(E170:G170)</f>
        <v>1602.0066666666669</v>
      </c>
      <c r="I170" s="61">
        <f>SQRT(((SUM((POWER(G170-H170,2)),(POWER(F170-H170,2)),(POWER(E170-H170,2)))/(COLUMNS(E170:G170)-1))))</f>
        <v>31.260136489358658</v>
      </c>
      <c r="J170" s="61">
        <f>I170/H170*100</f>
        <v>1.9513112610450216</v>
      </c>
      <c r="K170" s="61">
        <f>H170</f>
        <v>1602.0066666666669</v>
      </c>
    </row>
    <row r="171" spans="1:11" ht="38.25" x14ac:dyDescent="0.25">
      <c r="A171" s="57">
        <f>A170+1</f>
        <v>166</v>
      </c>
      <c r="B171" s="119" t="s">
        <v>155</v>
      </c>
      <c r="C171" s="59" t="s">
        <v>1402</v>
      </c>
      <c r="D171" s="59" t="s">
        <v>2259</v>
      </c>
      <c r="E171" s="74">
        <v>1298.8499999999999</v>
      </c>
      <c r="F171" s="188">
        <v>1352.1</v>
      </c>
      <c r="G171" s="120">
        <v>1326.13</v>
      </c>
      <c r="H171" s="61">
        <f>AVERAGE(E171:G171)</f>
        <v>1325.6933333333334</v>
      </c>
      <c r="I171" s="61">
        <f>SQRT(((SUM((POWER(G171-H171,2)),(POWER(F171-H171,2)),(POWER(E171-H171,2)))/(COLUMNS(E171:G171)-1))))</f>
        <v>26.6276854670723</v>
      </c>
      <c r="J171" s="61">
        <f>I171/H171*100</f>
        <v>2.0085856055502251</v>
      </c>
      <c r="K171" s="61">
        <f>H171</f>
        <v>1325.6933333333334</v>
      </c>
    </row>
    <row r="172" spans="1:11" ht="25.5" x14ac:dyDescent="0.25">
      <c r="A172" s="57">
        <f>A171+1</f>
        <v>167</v>
      </c>
      <c r="B172" s="119" t="s">
        <v>156</v>
      </c>
      <c r="C172" s="59" t="s">
        <v>1403</v>
      </c>
      <c r="D172" s="59" t="s">
        <v>2258</v>
      </c>
      <c r="E172" s="74">
        <v>4751.25</v>
      </c>
      <c r="F172" s="188">
        <v>4987.8599999999997</v>
      </c>
      <c r="G172" s="120">
        <v>4845.32</v>
      </c>
      <c r="H172" s="61">
        <f>AVERAGE(E172:G172)</f>
        <v>4861.4766666666665</v>
      </c>
      <c r="I172" s="61">
        <f>SQRT(((SUM((POWER(G172-H172,2)),(POWER(F172-H172,2)),(POWER(E172-H172,2)))/(COLUMNS(E172:G172)-1))))</f>
        <v>119.12955734549381</v>
      </c>
      <c r="J172" s="61">
        <f>I172/H172*100</f>
        <v>2.4504809035147854</v>
      </c>
      <c r="K172" s="61">
        <f>H172</f>
        <v>4861.4766666666665</v>
      </c>
    </row>
    <row r="173" spans="1:11" x14ac:dyDescent="0.25">
      <c r="A173" s="57">
        <f>A172+1</f>
        <v>168</v>
      </c>
      <c r="B173" s="119" t="s">
        <v>769</v>
      </c>
      <c r="C173" s="59" t="s">
        <v>1404</v>
      </c>
      <c r="D173" s="59" t="s">
        <v>2259</v>
      </c>
      <c r="E173" s="74">
        <v>429.45</v>
      </c>
      <c r="F173" s="188">
        <v>447.62</v>
      </c>
      <c r="G173" s="120">
        <v>439.03</v>
      </c>
      <c r="H173" s="61">
        <f>AVERAGE(E173:G173)</f>
        <v>438.7</v>
      </c>
      <c r="I173" s="61">
        <f>SQRT(((SUM((POWER(G173-H173,2)),(POWER(F173-H173,2)),(POWER(E173-H173,2)))/(COLUMNS(E173:G173)-1))))</f>
        <v>9.0894939353079582</v>
      </c>
      <c r="J173" s="61">
        <f>I173/H173*100</f>
        <v>2.071915645157957</v>
      </c>
      <c r="K173" s="61">
        <f>H173</f>
        <v>438.7</v>
      </c>
    </row>
    <row r="174" spans="1:11" ht="25.5" x14ac:dyDescent="0.25">
      <c r="A174" s="57">
        <f>A173+1</f>
        <v>169</v>
      </c>
      <c r="B174" s="119" t="s">
        <v>157</v>
      </c>
      <c r="C174" s="59" t="s">
        <v>1405</v>
      </c>
      <c r="D174" s="59" t="s">
        <v>2259</v>
      </c>
      <c r="E174" s="74">
        <v>1121.4000000000001</v>
      </c>
      <c r="F174" s="188">
        <v>1169.73</v>
      </c>
      <c r="G174" s="120">
        <v>1147.3</v>
      </c>
      <c r="H174" s="61">
        <f>AVERAGE(E174:G174)</f>
        <v>1146.1433333333334</v>
      </c>
      <c r="I174" s="61">
        <f>SQRT(((SUM((POWER(G174-H174,2)),(POWER(F174-H174,2)),(POWER(E174-H174,2)))/(COLUMNS(E174:G174)-1))))</f>
        <v>24.185752693131786</v>
      </c>
      <c r="J174" s="61">
        <f>I174/H174*100</f>
        <v>2.1101856975246074</v>
      </c>
      <c r="K174" s="61">
        <f>H174</f>
        <v>1146.1433333333334</v>
      </c>
    </row>
    <row r="175" spans="1:11" x14ac:dyDescent="0.25">
      <c r="A175" s="57">
        <f>A174+1</f>
        <v>170</v>
      </c>
      <c r="B175" s="118" t="s">
        <v>158</v>
      </c>
      <c r="C175" s="59" t="s">
        <v>1406</v>
      </c>
      <c r="D175" s="59" t="s">
        <v>2259</v>
      </c>
      <c r="E175" s="74">
        <v>872.55</v>
      </c>
      <c r="F175" s="188">
        <v>907.28</v>
      </c>
      <c r="G175" s="120">
        <v>889.83</v>
      </c>
      <c r="H175" s="61">
        <f>AVERAGE(E175:G175)</f>
        <v>889.88666666666666</v>
      </c>
      <c r="I175" s="61">
        <f>SQRT(((SUM((POWER(G175-H175,2)),(POWER(F175-H175,2)),(POWER(E175-H175,2)))/(COLUMNS(E175:G175)-1))))</f>
        <v>17.36506934432839</v>
      </c>
      <c r="J175" s="61">
        <f>I175/H175*100</f>
        <v>1.9513798773246469</v>
      </c>
      <c r="K175" s="61">
        <f>H175</f>
        <v>889.88666666666666</v>
      </c>
    </row>
    <row r="176" spans="1:11" x14ac:dyDescent="0.25">
      <c r="A176" s="57">
        <f>A175+1</f>
        <v>171</v>
      </c>
      <c r="B176" s="118" t="s">
        <v>159</v>
      </c>
      <c r="C176" s="59" t="s">
        <v>1407</v>
      </c>
      <c r="D176" s="59" t="s">
        <v>2259</v>
      </c>
      <c r="E176" s="74">
        <v>872.55</v>
      </c>
      <c r="F176" s="188">
        <v>908.32</v>
      </c>
      <c r="G176" s="120">
        <v>890.87</v>
      </c>
      <c r="H176" s="61">
        <f>AVERAGE(E176:G176)</f>
        <v>890.57999999999993</v>
      </c>
      <c r="I176" s="61">
        <f>SQRT(((SUM((POWER(G176-H176,2)),(POWER(F176-H176,2)),(POWER(E176-H176,2)))/(COLUMNS(E176:G176)-1))))</f>
        <v>17.886763262256302</v>
      </c>
      <c r="J176" s="61">
        <f>I176/H176*100</f>
        <v>2.0084398102648051</v>
      </c>
      <c r="K176" s="61">
        <f>H176</f>
        <v>890.57999999999993</v>
      </c>
    </row>
    <row r="177" spans="1:11" ht="25.5" x14ac:dyDescent="0.25">
      <c r="A177" s="57">
        <f>A176+1</f>
        <v>172</v>
      </c>
      <c r="B177" s="119" t="s">
        <v>160</v>
      </c>
      <c r="C177" s="59" t="s">
        <v>1408</v>
      </c>
      <c r="D177" s="59" t="s">
        <v>2259</v>
      </c>
      <c r="E177" s="74">
        <v>237.3</v>
      </c>
      <c r="F177" s="188">
        <v>249.12</v>
      </c>
      <c r="G177" s="120">
        <v>242</v>
      </c>
      <c r="H177" s="61">
        <f>AVERAGE(E177:G177)</f>
        <v>242.8066666666667</v>
      </c>
      <c r="I177" s="61">
        <f>SQRT(((SUM((POWER(G177-H177,2)),(POWER(F177-H177,2)),(POWER(E177-H177,2)))/(COLUMNS(E177:G177)-1))))</f>
        <v>5.9511455479876565</v>
      </c>
      <c r="J177" s="61">
        <f>I177/H177*100</f>
        <v>2.4509811158346788</v>
      </c>
      <c r="K177" s="61">
        <f>H177</f>
        <v>242.8066666666667</v>
      </c>
    </row>
    <row r="178" spans="1:11" x14ac:dyDescent="0.25">
      <c r="A178" s="57">
        <f>A177+1</f>
        <v>173</v>
      </c>
      <c r="B178" s="119" t="s">
        <v>161</v>
      </c>
      <c r="C178" s="59" t="s">
        <v>1409</v>
      </c>
      <c r="D178" s="59" t="s">
        <v>2259</v>
      </c>
      <c r="E178" s="74">
        <v>1605.45</v>
      </c>
      <c r="F178" s="188">
        <v>1673.36</v>
      </c>
      <c r="G178" s="120">
        <v>1641.25</v>
      </c>
      <c r="H178" s="61">
        <f>AVERAGE(E178:G178)</f>
        <v>1640.0199999999998</v>
      </c>
      <c r="I178" s="61">
        <f>SQRT(((SUM((POWER(G178-H178,2)),(POWER(F178-H178,2)),(POWER(E178-H178,2)))/(COLUMNS(E178:G178)-1))))</f>
        <v>33.971704402340414</v>
      </c>
      <c r="J178" s="61">
        <f>I178/H178*100</f>
        <v>2.0714201291655234</v>
      </c>
      <c r="K178" s="61">
        <f>H178</f>
        <v>1640.0199999999998</v>
      </c>
    </row>
    <row r="179" spans="1:11" ht="25.5" x14ac:dyDescent="0.25">
      <c r="A179" s="57">
        <f>A178+1</f>
        <v>174</v>
      </c>
      <c r="B179" s="118" t="s">
        <v>770</v>
      </c>
      <c r="C179" s="59" t="s">
        <v>1410</v>
      </c>
      <c r="D179" s="59" t="s">
        <v>2259</v>
      </c>
      <c r="E179" s="74">
        <v>2038.05</v>
      </c>
      <c r="F179" s="188">
        <v>2125.89</v>
      </c>
      <c r="G179" s="120">
        <v>2085.13</v>
      </c>
      <c r="H179" s="61">
        <f>AVERAGE(E179:G179)</f>
        <v>2083.0233333333331</v>
      </c>
      <c r="I179" s="61">
        <f>SQRT(((SUM((POWER(G179-H179,2)),(POWER(F179-H179,2)),(POWER(E179-H179,2)))/(COLUMNS(E179:G179)-1))))</f>
        <v>43.957876806476108</v>
      </c>
      <c r="J179" s="61">
        <f>I179/H179*100</f>
        <v>2.1102920981750617</v>
      </c>
      <c r="K179" s="61">
        <f>H179</f>
        <v>2083.0233333333331</v>
      </c>
    </row>
    <row r="180" spans="1:11" ht="25.5" x14ac:dyDescent="0.25">
      <c r="A180" s="57">
        <f>A179+1</f>
        <v>175</v>
      </c>
      <c r="B180" s="118" t="s">
        <v>771</v>
      </c>
      <c r="C180" s="59" t="s">
        <v>1411</v>
      </c>
      <c r="D180" s="59" t="s">
        <v>2259</v>
      </c>
      <c r="E180" s="74">
        <v>6878.55</v>
      </c>
      <c r="F180" s="188">
        <v>7152.32</v>
      </c>
      <c r="G180" s="120">
        <v>7014.75</v>
      </c>
      <c r="H180" s="61">
        <f>AVERAGE(E180:G180)</f>
        <v>7015.206666666666</v>
      </c>
      <c r="I180" s="61">
        <f>SQRT(((SUM((POWER(G180-H180,2)),(POWER(F180-H180,2)),(POWER(E180-H180,2)))/(COLUMNS(E180:G180)-1))))</f>
        <v>136.88557131171009</v>
      </c>
      <c r="J180" s="61">
        <f>I180/H180*100</f>
        <v>1.9512692614193847</v>
      </c>
      <c r="K180" s="61">
        <f>H180</f>
        <v>7015.206666666666</v>
      </c>
    </row>
    <row r="181" spans="1:11" ht="25.5" x14ac:dyDescent="0.25">
      <c r="A181" s="57">
        <f>A180+1</f>
        <v>176</v>
      </c>
      <c r="B181" s="118" t="s">
        <v>772</v>
      </c>
      <c r="C181" s="59" t="s">
        <v>1412</v>
      </c>
      <c r="D181" s="59" t="s">
        <v>2259</v>
      </c>
      <c r="E181" s="74">
        <v>6153</v>
      </c>
      <c r="F181" s="188">
        <v>6405.27</v>
      </c>
      <c r="G181" s="120">
        <v>6282.21</v>
      </c>
      <c r="H181" s="61">
        <f>AVERAGE(E181:G181)</f>
        <v>6280.16</v>
      </c>
      <c r="I181" s="61">
        <f>SQRT(((SUM((POWER(G181-H181,2)),(POWER(F181-H181,2)),(POWER(E181-H181,2)))/(COLUMNS(E181:G181)-1))))</f>
        <v>126.14749343526432</v>
      </c>
      <c r="J181" s="61">
        <f>I181/H181*100</f>
        <v>2.0086668721061933</v>
      </c>
      <c r="K181" s="61">
        <f>H181</f>
        <v>6280.16</v>
      </c>
    </row>
    <row r="182" spans="1:11" ht="25.5" x14ac:dyDescent="0.25">
      <c r="A182" s="57">
        <f>A181+1</f>
        <v>177</v>
      </c>
      <c r="B182" s="80" t="s">
        <v>773</v>
      </c>
      <c r="C182" s="62" t="s">
        <v>1413</v>
      </c>
      <c r="D182" s="60" t="s">
        <v>2259</v>
      </c>
      <c r="E182" s="74">
        <v>6878.55</v>
      </c>
      <c r="F182" s="188">
        <v>7221.1</v>
      </c>
      <c r="G182" s="120">
        <v>7014.75</v>
      </c>
      <c r="H182" s="61">
        <f>AVERAGE(E182:G182)</f>
        <v>7038.1333333333341</v>
      </c>
      <c r="I182" s="61">
        <f>SQRT(((SUM((POWER(G182-H182,2)),(POWER(F182-H182,2)),(POWER(E182-H182,2)))/(COLUMNS(E182:G182)-1))))</f>
        <v>172.46799944724057</v>
      </c>
      <c r="J182" s="61">
        <f>I182/H182*100</f>
        <v>2.4504792858983522</v>
      </c>
      <c r="K182" s="61">
        <f>H182</f>
        <v>7038.1333333333341</v>
      </c>
    </row>
    <row r="183" spans="1:11" ht="25.5" x14ac:dyDescent="0.25">
      <c r="A183" s="57">
        <f>A182+1</f>
        <v>178</v>
      </c>
      <c r="B183" s="58" t="s">
        <v>774</v>
      </c>
      <c r="C183" s="62" t="s">
        <v>1414</v>
      </c>
      <c r="D183" s="60" t="s">
        <v>2259</v>
      </c>
      <c r="E183" s="74">
        <v>6660.15</v>
      </c>
      <c r="F183" s="188">
        <v>6941.87</v>
      </c>
      <c r="G183" s="120">
        <v>6808.67</v>
      </c>
      <c r="H183" s="61">
        <f>AVERAGE(E183:G183)</f>
        <v>6803.5633333333344</v>
      </c>
      <c r="I183" s="61">
        <f>SQRT(((SUM((POWER(G183-H183,2)),(POWER(F183-H183,2)),(POWER(E183-H183,2)))/(COLUMNS(E183:G183)-1))))</f>
        <v>140.92940833386538</v>
      </c>
      <c r="J183" s="61">
        <f>I183/H183*100</f>
        <v>2.0714058417505536</v>
      </c>
      <c r="K183" s="61">
        <f>H183</f>
        <v>6803.5633333333344</v>
      </c>
    </row>
    <row r="184" spans="1:11" ht="25.5" x14ac:dyDescent="0.25">
      <c r="A184" s="57">
        <f>A183+1</f>
        <v>179</v>
      </c>
      <c r="B184" s="58" t="s">
        <v>775</v>
      </c>
      <c r="C184" s="62" t="s">
        <v>1415</v>
      </c>
      <c r="D184" s="60" t="s">
        <v>2259</v>
      </c>
      <c r="E184" s="74">
        <v>14053.2</v>
      </c>
      <c r="F184" s="188">
        <v>14658.89</v>
      </c>
      <c r="G184" s="120">
        <v>14377.83</v>
      </c>
      <c r="H184" s="61">
        <f>AVERAGE(E184:G184)</f>
        <v>14363.306666666665</v>
      </c>
      <c r="I184" s="61">
        <f>SQRT(((SUM((POWER(G184-H184,2)),(POWER(F184-H184,2)),(POWER(E184-H184,2)))/(COLUMNS(E184:G184)-1))))</f>
        <v>303.10606960820326</v>
      </c>
      <c r="J184" s="61">
        <f>I184/H184*100</f>
        <v>2.110280568691262</v>
      </c>
      <c r="K184" s="61">
        <f>H184</f>
        <v>14363.306666666665</v>
      </c>
    </row>
    <row r="185" spans="1:11" ht="25.5" x14ac:dyDescent="0.25">
      <c r="A185" s="57">
        <f>A184+1</f>
        <v>180</v>
      </c>
      <c r="B185" s="66" t="s">
        <v>776</v>
      </c>
      <c r="C185" s="62" t="s">
        <v>1416</v>
      </c>
      <c r="D185" s="60" t="s">
        <v>2259</v>
      </c>
      <c r="E185" s="74">
        <v>5916.75</v>
      </c>
      <c r="F185" s="188">
        <v>6152.24</v>
      </c>
      <c r="G185" s="120">
        <v>6033.9</v>
      </c>
      <c r="H185" s="61">
        <f>AVERAGE(E185:G185)</f>
        <v>6034.2966666666662</v>
      </c>
      <c r="I185" s="61">
        <f>SQRT(((SUM((POWER(G185-H185,2)),(POWER(F185-H185,2)),(POWER(E185-H185,2)))/(COLUMNS(E185:G185)-1))))</f>
        <v>117.74550111716925</v>
      </c>
      <c r="J185" s="61">
        <f>I185/H185*100</f>
        <v>1.9512713348614934</v>
      </c>
      <c r="K185" s="61">
        <f>H185</f>
        <v>6034.2966666666662</v>
      </c>
    </row>
    <row r="186" spans="1:11" x14ac:dyDescent="0.25">
      <c r="A186" s="57">
        <f>A185+1</f>
        <v>181</v>
      </c>
      <c r="B186" s="58" t="s">
        <v>163</v>
      </c>
      <c r="C186" s="62" t="s">
        <v>1417</v>
      </c>
      <c r="D186" s="60" t="s">
        <v>2259</v>
      </c>
      <c r="E186" s="74">
        <v>10566.15</v>
      </c>
      <c r="F186" s="188">
        <v>10999.36</v>
      </c>
      <c r="G186" s="120">
        <v>10788.04</v>
      </c>
      <c r="H186" s="61">
        <f>AVERAGE(E186:G186)</f>
        <v>10784.516666666668</v>
      </c>
      <c r="I186" s="61">
        <f>SQRT(((SUM((POWER(G186-H186,2)),(POWER(F186-H186,2)),(POWER(E186-H186,2)))/(COLUMNS(E186:G186)-1))))</f>
        <v>216.62649060845155</v>
      </c>
      <c r="J186" s="61">
        <f>I186/H186*100</f>
        <v>2.0086805677440487</v>
      </c>
      <c r="K186" s="61">
        <f>H186</f>
        <v>10784.516666666668</v>
      </c>
    </row>
    <row r="187" spans="1:11" ht="25.5" x14ac:dyDescent="0.25">
      <c r="A187" s="57">
        <f>A186+1</f>
        <v>182</v>
      </c>
      <c r="B187" s="58" t="s">
        <v>777</v>
      </c>
      <c r="C187" s="62" t="s">
        <v>1418</v>
      </c>
      <c r="D187" s="60" t="s">
        <v>2259</v>
      </c>
      <c r="E187" s="74">
        <v>5552.4</v>
      </c>
      <c r="F187" s="188">
        <v>5828.91</v>
      </c>
      <c r="G187" s="120">
        <v>5662.34</v>
      </c>
      <c r="H187" s="61">
        <f>AVERAGE(E187:G187)</f>
        <v>5681.2166666666672</v>
      </c>
      <c r="I187" s="61">
        <f>SQRT(((SUM((POWER(G187-H187,2)),(POWER(F187-H187,2)),(POWER(E187-H187,2)))/(COLUMNS(E187:G187)-1))))</f>
        <v>139.21814333388215</v>
      </c>
      <c r="J187" s="61">
        <f>I187/H187*100</f>
        <v>2.4504987488105328</v>
      </c>
      <c r="K187" s="61">
        <f>H187</f>
        <v>5681.2166666666672</v>
      </c>
    </row>
    <row r="188" spans="1:11" ht="25.5" x14ac:dyDescent="0.25">
      <c r="A188" s="57">
        <f>A187+1</f>
        <v>183</v>
      </c>
      <c r="B188" s="118" t="s">
        <v>165</v>
      </c>
      <c r="C188" s="59" t="s">
        <v>1419</v>
      </c>
      <c r="D188" s="59" t="s">
        <v>2259</v>
      </c>
      <c r="E188" s="74">
        <v>6001.8</v>
      </c>
      <c r="F188" s="188">
        <v>6255.68</v>
      </c>
      <c r="G188" s="120">
        <v>6135.64</v>
      </c>
      <c r="H188" s="61">
        <f>AVERAGE(E188:G188)</f>
        <v>6131.04</v>
      </c>
      <c r="I188" s="61">
        <f>SQRT(((SUM((POWER(G188-H188,2)),(POWER(F188-H188,2)),(POWER(E188-H188,2)))/(COLUMNS(E188:G188)-1))))</f>
        <v>127.0024944636916</v>
      </c>
      <c r="J188" s="61">
        <f>I188/H188*100</f>
        <v>2.0714673931941663</v>
      </c>
      <c r="K188" s="61">
        <f>H188</f>
        <v>6131.04</v>
      </c>
    </row>
    <row r="189" spans="1:11" ht="25.5" x14ac:dyDescent="0.25">
      <c r="A189" s="57">
        <f>A188+1</f>
        <v>184</v>
      </c>
      <c r="B189" s="58" t="s">
        <v>166</v>
      </c>
      <c r="C189" s="62" t="s">
        <v>1420</v>
      </c>
      <c r="D189" s="60" t="s">
        <v>2259</v>
      </c>
      <c r="E189" s="74">
        <v>1428</v>
      </c>
      <c r="F189" s="188">
        <v>1489.55</v>
      </c>
      <c r="G189" s="120">
        <v>1460.99</v>
      </c>
      <c r="H189" s="61">
        <f>AVERAGE(E189:G189)</f>
        <v>1459.5133333333333</v>
      </c>
      <c r="I189" s="61">
        <f>SQRT(((SUM((POWER(G189-H189,2)),(POWER(F189-H189,2)),(POWER(E189-H189,2)))/(COLUMNS(E189:G189)-1))))</f>
        <v>30.801558943230972</v>
      </c>
      <c r="J189" s="61">
        <f>I189/H189*100</f>
        <v>2.1103992844576713</v>
      </c>
      <c r="K189" s="61">
        <f>H189</f>
        <v>1459.5133333333333</v>
      </c>
    </row>
    <row r="190" spans="1:11" ht="25.5" x14ac:dyDescent="0.25">
      <c r="A190" s="57">
        <f>A189+1</f>
        <v>185</v>
      </c>
      <c r="B190" s="118" t="s">
        <v>167</v>
      </c>
      <c r="C190" s="59" t="s">
        <v>1421</v>
      </c>
      <c r="D190" s="59" t="s">
        <v>2259</v>
      </c>
      <c r="E190" s="74">
        <v>2774.1</v>
      </c>
      <c r="F190" s="188">
        <v>2884.51</v>
      </c>
      <c r="G190" s="120">
        <v>2829.03</v>
      </c>
      <c r="H190" s="61">
        <f>AVERAGE(E190:G190)</f>
        <v>2829.2133333333336</v>
      </c>
      <c r="I190" s="61">
        <f>SQRT(((SUM((POWER(G190-H190,2)),(POWER(F190-H190,2)),(POWER(E190-H190,2)))/(COLUMNS(E190:G190)-1))))</f>
        <v>55.205228315199911</v>
      </c>
      <c r="J190" s="61">
        <f>I190/H190*100</f>
        <v>1.9512571803893628</v>
      </c>
      <c r="K190" s="61">
        <f>H190</f>
        <v>2829.2133333333336</v>
      </c>
    </row>
    <row r="191" spans="1:11" ht="25.5" x14ac:dyDescent="0.25">
      <c r="A191" s="57">
        <f>A190+1</f>
        <v>186</v>
      </c>
      <c r="B191" s="119" t="s">
        <v>778</v>
      </c>
      <c r="C191" s="59" t="s">
        <v>1422</v>
      </c>
      <c r="D191" s="59" t="s">
        <v>2258</v>
      </c>
      <c r="E191" s="74">
        <v>905.1</v>
      </c>
      <c r="F191" s="188">
        <v>942.21</v>
      </c>
      <c r="G191" s="120">
        <v>924.11</v>
      </c>
      <c r="H191" s="61">
        <f>AVERAGE(E191:G191)</f>
        <v>923.80666666666673</v>
      </c>
      <c r="I191" s="61">
        <f>SQRT(((SUM((POWER(G191-H191,2)),(POWER(F191-H191,2)),(POWER(E191-H191,2)))/(COLUMNS(E191:G191)-1))))</f>
        <v>18.556859468491254</v>
      </c>
      <c r="J191" s="61">
        <f>I191/H191*100</f>
        <v>2.0087384230998464</v>
      </c>
      <c r="K191" s="61">
        <f>H191</f>
        <v>923.80666666666673</v>
      </c>
    </row>
    <row r="192" spans="1:11" x14ac:dyDescent="0.25">
      <c r="A192" s="57">
        <f>A191+1</f>
        <v>187</v>
      </c>
      <c r="B192" s="68" t="s">
        <v>779</v>
      </c>
      <c r="C192" s="62" t="s">
        <v>1423</v>
      </c>
      <c r="D192" s="60" t="s">
        <v>2259</v>
      </c>
      <c r="E192" s="74">
        <v>73603.95</v>
      </c>
      <c r="F192" s="188">
        <v>77269.429999999993</v>
      </c>
      <c r="G192" s="120">
        <v>75061.31</v>
      </c>
      <c r="H192" s="61">
        <f>AVERAGE(E192:G192)</f>
        <v>75311.563333333339</v>
      </c>
      <c r="I192" s="61">
        <f>SQRT(((SUM((POWER(G192-H192,2)),(POWER(F192-H192,2)),(POWER(E192-H192,2)))/(COLUMNS(E192:G192)-1))))</f>
        <v>1845.5096737035342</v>
      </c>
      <c r="J192" s="61">
        <f>I192/H192*100</f>
        <v>2.4504997533183603</v>
      </c>
      <c r="K192" s="61">
        <f>H192</f>
        <v>75311.563333333339</v>
      </c>
    </row>
    <row r="193" spans="1:11" ht="25.5" x14ac:dyDescent="0.25">
      <c r="A193" s="57">
        <f>A192+1</f>
        <v>188</v>
      </c>
      <c r="B193" s="119" t="s">
        <v>780</v>
      </c>
      <c r="C193" s="59" t="s">
        <v>1424</v>
      </c>
      <c r="D193" s="59" t="s">
        <v>2259</v>
      </c>
      <c r="E193" s="74">
        <v>7783.65</v>
      </c>
      <c r="F193" s="188">
        <v>8112.9</v>
      </c>
      <c r="G193" s="120">
        <v>7957.23</v>
      </c>
      <c r="H193" s="61">
        <f>AVERAGE(E193:G193)</f>
        <v>7951.2599999999993</v>
      </c>
      <c r="I193" s="61">
        <f>SQRT(((SUM((POWER(G193-H193,2)),(POWER(F193-H193,2)),(POWER(E193-H193,2)))/(COLUMNS(E193:G193)-1))))</f>
        <v>164.70616655122541</v>
      </c>
      <c r="J193" s="61">
        <f>I193/H193*100</f>
        <v>2.0714473750226432</v>
      </c>
      <c r="K193" s="61">
        <f>H193</f>
        <v>7951.2599999999993</v>
      </c>
    </row>
    <row r="194" spans="1:11" ht="25.5" x14ac:dyDescent="0.25">
      <c r="A194" s="57">
        <f>A193+1</f>
        <v>189</v>
      </c>
      <c r="B194" s="119" t="s">
        <v>781</v>
      </c>
      <c r="C194" s="59" t="s">
        <v>1425</v>
      </c>
      <c r="D194" s="59" t="s">
        <v>2259</v>
      </c>
      <c r="E194" s="74">
        <v>7597.8</v>
      </c>
      <c r="F194" s="188">
        <v>7925.27</v>
      </c>
      <c r="G194" s="120">
        <v>7773.31</v>
      </c>
      <c r="H194" s="61">
        <f>AVERAGE(E194:G194)</f>
        <v>7765.46</v>
      </c>
      <c r="I194" s="61">
        <f>SQRT(((SUM((POWER(G194-H194,2)),(POWER(F194-H194,2)),(POWER(E194-H194,2)))/(COLUMNS(E194:G194)-1))))</f>
        <v>163.87607238398181</v>
      </c>
      <c r="J194" s="61">
        <f>I194/H194*100</f>
        <v>2.1103202177846749</v>
      </c>
      <c r="K194" s="61">
        <f>H194</f>
        <v>7765.46</v>
      </c>
    </row>
    <row r="195" spans="1:11" ht="25.5" x14ac:dyDescent="0.25">
      <c r="A195" s="57">
        <f>A194+1</f>
        <v>190</v>
      </c>
      <c r="B195" s="118" t="s">
        <v>782</v>
      </c>
      <c r="C195" s="59" t="s">
        <v>1426</v>
      </c>
      <c r="D195" s="59" t="s">
        <v>2259</v>
      </c>
      <c r="E195" s="74">
        <v>7710.15</v>
      </c>
      <c r="F195" s="188">
        <v>8017.01</v>
      </c>
      <c r="G195" s="120">
        <v>7862.81</v>
      </c>
      <c r="H195" s="61">
        <f>AVERAGE(E195:G195)</f>
        <v>7863.3233333333337</v>
      </c>
      <c r="I195" s="61">
        <f>SQRT(((SUM((POWER(G195-H195,2)),(POWER(F195-H195,2)),(POWER(E195-H195,2)))/(COLUMNS(E195:G195)-1))))</f>
        <v>153.43064404913844</v>
      </c>
      <c r="J195" s="61">
        <f>I195/H195*100</f>
        <v>1.951218810992194</v>
      </c>
      <c r="K195" s="61">
        <f>H195</f>
        <v>7863.3233333333337</v>
      </c>
    </row>
    <row r="196" spans="1:11" ht="25.5" x14ac:dyDescent="0.25">
      <c r="A196" s="57">
        <f>A195+1</f>
        <v>191</v>
      </c>
      <c r="B196" s="119" t="s">
        <v>783</v>
      </c>
      <c r="C196" s="59" t="s">
        <v>1427</v>
      </c>
      <c r="D196" s="59" t="s">
        <v>2259</v>
      </c>
      <c r="E196" s="74">
        <v>8553.2999999999993</v>
      </c>
      <c r="F196" s="188">
        <v>8903.99</v>
      </c>
      <c r="G196" s="120">
        <v>8732.92</v>
      </c>
      <c r="H196" s="61">
        <f>AVERAGE(E196:G196)</f>
        <v>8730.07</v>
      </c>
      <c r="I196" s="61">
        <f>SQRT(((SUM((POWER(G196-H196,2)),(POWER(F196-H196,2)),(POWER(E196-H196,2)))/(COLUMNS(E196:G196)-1))))</f>
        <v>175.36237025086109</v>
      </c>
      <c r="J196" s="61">
        <f>I196/H196*100</f>
        <v>2.0087166569209765</v>
      </c>
      <c r="K196" s="61">
        <f>H196</f>
        <v>8730.07</v>
      </c>
    </row>
    <row r="197" spans="1:11" ht="25.5" x14ac:dyDescent="0.25">
      <c r="A197" s="57">
        <f>A196+1</f>
        <v>192</v>
      </c>
      <c r="B197" s="119" t="s">
        <v>784</v>
      </c>
      <c r="C197" s="59" t="s">
        <v>1428</v>
      </c>
      <c r="D197" s="59" t="s">
        <v>2259</v>
      </c>
      <c r="E197" s="74">
        <v>10907.4</v>
      </c>
      <c r="F197" s="188">
        <v>11450.59</v>
      </c>
      <c r="G197" s="120">
        <v>11123.37</v>
      </c>
      <c r="H197" s="61">
        <f>AVERAGE(E197:G197)</f>
        <v>11160.453333333333</v>
      </c>
      <c r="I197" s="61">
        <f>SQRT(((SUM((POWER(G197-H197,2)),(POWER(F197-H197,2)),(POWER(E197-H197,2)))/(COLUMNS(E197:G197)-1))))</f>
        <v>273.48715551801229</v>
      </c>
      <c r="J197" s="61">
        <f>I197/H197*100</f>
        <v>2.4505022094503834</v>
      </c>
      <c r="K197" s="61">
        <f>H197</f>
        <v>11160.453333333333</v>
      </c>
    </row>
    <row r="198" spans="1:11" ht="25.5" x14ac:dyDescent="0.25">
      <c r="A198" s="57">
        <f>A197+1</f>
        <v>193</v>
      </c>
      <c r="B198" s="118" t="s">
        <v>785</v>
      </c>
      <c r="C198" s="59" t="s">
        <v>1429</v>
      </c>
      <c r="D198" s="59" t="s">
        <v>2259</v>
      </c>
      <c r="E198" s="74">
        <v>5964</v>
      </c>
      <c r="F198" s="188">
        <v>6216.28</v>
      </c>
      <c r="G198" s="120">
        <v>6097</v>
      </c>
      <c r="H198" s="61">
        <f>AVERAGE(E198:G198)</f>
        <v>6092.4266666666663</v>
      </c>
      <c r="I198" s="61">
        <f>SQRT(((SUM((POWER(G198-H198,2)),(POWER(F198-H198,2)),(POWER(E198-H198,2)))/(COLUMNS(E198:G198)-1))))</f>
        <v>126.20216374267639</v>
      </c>
      <c r="J198" s="61">
        <f>I198/H198*100</f>
        <v>2.071459709694381</v>
      </c>
      <c r="K198" s="61">
        <f>H198</f>
        <v>6092.4266666666663</v>
      </c>
    </row>
    <row r="199" spans="1:11" ht="25.5" x14ac:dyDescent="0.25">
      <c r="A199" s="57">
        <f>A198+1</f>
        <v>194</v>
      </c>
      <c r="B199" s="58" t="s">
        <v>168</v>
      </c>
      <c r="C199" s="62" t="s">
        <v>1430</v>
      </c>
      <c r="D199" s="60" t="s">
        <v>2259</v>
      </c>
      <c r="E199" s="74">
        <v>25143.3</v>
      </c>
      <c r="F199" s="188">
        <v>26226.98</v>
      </c>
      <c r="G199" s="120">
        <v>25724.11</v>
      </c>
      <c r="H199" s="61">
        <f>AVERAGE(E199:G199)</f>
        <v>25698.13</v>
      </c>
      <c r="I199" s="61">
        <f>SQRT(((SUM((POWER(G199-H199,2)),(POWER(F199-H199,2)),(POWER(E199-H199,2)))/(COLUMNS(E199:G199)-1))))</f>
        <v>542.30692960721069</v>
      </c>
      <c r="J199" s="61">
        <f>I199/H199*100</f>
        <v>2.1102972457809601</v>
      </c>
      <c r="K199" s="61">
        <f>H199</f>
        <v>25698.13</v>
      </c>
    </row>
    <row r="200" spans="1:11" ht="25.5" x14ac:dyDescent="0.25">
      <c r="A200" s="57">
        <f>A199+1</f>
        <v>195</v>
      </c>
      <c r="B200" s="58" t="s">
        <v>786</v>
      </c>
      <c r="C200" s="62" t="s">
        <v>1431</v>
      </c>
      <c r="D200" s="60" t="s">
        <v>2259</v>
      </c>
      <c r="E200" s="74">
        <v>19710.599999999999</v>
      </c>
      <c r="F200" s="188">
        <v>20495.080000000002</v>
      </c>
      <c r="G200" s="120">
        <v>20100.87</v>
      </c>
      <c r="H200" s="61">
        <f>AVERAGE(E200:G200)</f>
        <v>20102.183333333334</v>
      </c>
      <c r="I200" s="61">
        <f>SQRT(((SUM((POWER(G200-H200,2)),(POWER(F200-H200,2)),(POWER(E200-H200,2)))/(COLUMNS(E200:G200)-1))))</f>
        <v>392.24164902944028</v>
      </c>
      <c r="J200" s="61">
        <f>I200/H200*100</f>
        <v>1.9512390396869341</v>
      </c>
      <c r="K200" s="61">
        <f>H200</f>
        <v>20102.183333333334</v>
      </c>
    </row>
    <row r="201" spans="1:11" x14ac:dyDescent="0.25">
      <c r="A201" s="57">
        <f>A200+1</f>
        <v>196</v>
      </c>
      <c r="B201" s="118" t="s">
        <v>173</v>
      </c>
      <c r="C201" s="59" t="s">
        <v>1432</v>
      </c>
      <c r="D201" s="59" t="s">
        <v>2259</v>
      </c>
      <c r="E201" s="74">
        <v>987</v>
      </c>
      <c r="F201" s="188">
        <v>1027.47</v>
      </c>
      <c r="G201" s="120">
        <v>1007.73</v>
      </c>
      <c r="H201" s="61">
        <f>AVERAGE(E201:G201)</f>
        <v>1007.4</v>
      </c>
      <c r="I201" s="61">
        <f>SQRT(((SUM((POWER(G201-H201,2)),(POWER(F201-H201,2)),(POWER(E201-H201,2)))/(COLUMNS(E201:G201)-1))))</f>
        <v>20.237018060969373</v>
      </c>
      <c r="J201" s="61">
        <f>I201/H201*100</f>
        <v>2.0088364166139936</v>
      </c>
      <c r="K201" s="61">
        <f>H201</f>
        <v>1007.4</v>
      </c>
    </row>
    <row r="202" spans="1:11" ht="25.5" x14ac:dyDescent="0.25">
      <c r="A202" s="57">
        <f>A201+1</f>
        <v>197</v>
      </c>
      <c r="B202" s="118" t="s">
        <v>787</v>
      </c>
      <c r="C202" s="59" t="s">
        <v>1433</v>
      </c>
      <c r="D202" s="59" t="s">
        <v>2259</v>
      </c>
      <c r="E202" s="74">
        <v>19.95</v>
      </c>
      <c r="F202" s="188">
        <v>20.94</v>
      </c>
      <c r="G202" s="120">
        <v>20.350000000000001</v>
      </c>
      <c r="H202" s="61">
        <f>AVERAGE(E202:G202)</f>
        <v>20.413333333333334</v>
      </c>
      <c r="I202" s="61">
        <f>SQRT(((SUM((POWER(G202-H202,2)),(POWER(F202-H202,2)),(POWER(E202-H202,2)))/(COLUMNS(E202:G202)-1))))</f>
        <v>0.49802945026708439</v>
      </c>
      <c r="J202" s="61">
        <f>I202/H202*100</f>
        <v>2.4397262423273238</v>
      </c>
      <c r="K202" s="61">
        <f>H202</f>
        <v>20.413333333333334</v>
      </c>
    </row>
    <row r="203" spans="1:11" x14ac:dyDescent="0.25">
      <c r="A203" s="57">
        <f>A202+1</f>
        <v>198</v>
      </c>
      <c r="B203" s="118" t="s">
        <v>788</v>
      </c>
      <c r="C203" s="59" t="s">
        <v>1434</v>
      </c>
      <c r="D203" s="59" t="s">
        <v>2259</v>
      </c>
      <c r="E203" s="74">
        <v>25.2</v>
      </c>
      <c r="F203" s="188">
        <v>26.27</v>
      </c>
      <c r="G203" s="120">
        <v>25.76</v>
      </c>
      <c r="H203" s="61">
        <f>AVERAGE(E203:G203)</f>
        <v>25.743333333333336</v>
      </c>
      <c r="I203" s="61">
        <f>SQRT(((SUM((POWER(G203-H203,2)),(POWER(F203-H203,2)),(POWER(E203-H203,2)))/(COLUMNS(E203:G203)-1))))</f>
        <v>0.53519466863313725</v>
      </c>
      <c r="J203" s="61">
        <f>I203/H203*100</f>
        <v>2.0789641407476518</v>
      </c>
      <c r="K203" s="61">
        <f>H203</f>
        <v>25.743333333333336</v>
      </c>
    </row>
    <row r="204" spans="1:11" x14ac:dyDescent="0.25">
      <c r="A204" s="57">
        <f>A203+1</f>
        <v>199</v>
      </c>
      <c r="B204" s="118" t="s">
        <v>789</v>
      </c>
      <c r="C204" s="59" t="s">
        <v>1435</v>
      </c>
      <c r="D204" s="59" t="s">
        <v>2259</v>
      </c>
      <c r="E204" s="74">
        <v>773.85</v>
      </c>
      <c r="F204" s="188">
        <v>807.2</v>
      </c>
      <c r="G204" s="120">
        <v>791.73</v>
      </c>
      <c r="H204" s="61">
        <f>AVERAGE(E204:G204)</f>
        <v>790.92666666666673</v>
      </c>
      <c r="I204" s="61">
        <f>SQRT(((SUM((POWER(G204-H204,2)),(POWER(F204-H204,2)),(POWER(E204-H204,2)))/(COLUMNS(E204:G204)-1))))</f>
        <v>16.689506683342493</v>
      </c>
      <c r="J204" s="61">
        <f>I204/H204*100</f>
        <v>2.1101206201176459</v>
      </c>
      <c r="K204" s="61">
        <f>H204</f>
        <v>790.92666666666673</v>
      </c>
    </row>
    <row r="205" spans="1:11" x14ac:dyDescent="0.25">
      <c r="A205" s="57">
        <f>A204+1</f>
        <v>200</v>
      </c>
      <c r="B205" s="119" t="s">
        <v>790</v>
      </c>
      <c r="C205" s="59" t="s">
        <v>1436</v>
      </c>
      <c r="D205" s="59" t="s">
        <v>2259</v>
      </c>
      <c r="E205" s="74">
        <v>627.9</v>
      </c>
      <c r="F205" s="188">
        <v>652.89</v>
      </c>
      <c r="G205" s="120">
        <v>640.33000000000004</v>
      </c>
      <c r="H205" s="61">
        <f>AVERAGE(E205:G205)</f>
        <v>640.37333333333333</v>
      </c>
      <c r="I205" s="61">
        <f>SQRT(((SUM((POWER(G205-H205,2)),(POWER(F205-H205,2)),(POWER(E205-H205,2)))/(COLUMNS(E205:G205)-1))))</f>
        <v>12.495056355748599</v>
      </c>
      <c r="J205" s="61">
        <f>I205/H205*100</f>
        <v>1.9512143472165087</v>
      </c>
      <c r="K205" s="61">
        <f>H205</f>
        <v>640.37333333333333</v>
      </c>
    </row>
    <row r="206" spans="1:11" x14ac:dyDescent="0.25">
      <c r="A206" s="57">
        <f>A205+1</f>
        <v>201</v>
      </c>
      <c r="B206" s="58" t="s">
        <v>791</v>
      </c>
      <c r="C206" s="62" t="s">
        <v>1437</v>
      </c>
      <c r="D206" s="60" t="s">
        <v>2259</v>
      </c>
      <c r="E206" s="74">
        <v>489.3</v>
      </c>
      <c r="F206" s="188">
        <v>509.36</v>
      </c>
      <c r="G206" s="120">
        <v>499.58</v>
      </c>
      <c r="H206" s="61">
        <f>AVERAGE(E206:G206)</f>
        <v>499.41333333333336</v>
      </c>
      <c r="I206" s="61">
        <f>SQRT(((SUM((POWER(G206-H206,2)),(POWER(F206-H206,2)),(POWER(E206-H206,2)))/(COLUMNS(E206:G206)-1))))</f>
        <v>10.031038497251087</v>
      </c>
      <c r="J206" s="61">
        <f>I206/H206*100</f>
        <v>2.00856441503052</v>
      </c>
      <c r="K206" s="61">
        <f>H206</f>
        <v>499.41333333333336</v>
      </c>
    </row>
    <row r="207" spans="1:11" x14ac:dyDescent="0.25">
      <c r="A207" s="57">
        <f>A206+1</f>
        <v>202</v>
      </c>
      <c r="B207" s="118" t="s">
        <v>792</v>
      </c>
      <c r="C207" s="59" t="s">
        <v>1438</v>
      </c>
      <c r="D207" s="59" t="s">
        <v>2259</v>
      </c>
      <c r="E207" s="74">
        <v>491.4</v>
      </c>
      <c r="F207" s="188">
        <v>515.87</v>
      </c>
      <c r="G207" s="120">
        <v>501.13</v>
      </c>
      <c r="H207" s="61">
        <f>AVERAGE(E207:G207)</f>
        <v>502.8</v>
      </c>
      <c r="I207" s="61">
        <f>SQRT(((SUM((POWER(G207-H207,2)),(POWER(F207-H207,2)),(POWER(E207-H207,2)))/(COLUMNS(E207:G207)-1))))</f>
        <v>12.320182628516523</v>
      </c>
      <c r="J207" s="61">
        <f>I207/H207*100</f>
        <v>2.4503147630303346</v>
      </c>
      <c r="K207" s="61">
        <f>H207</f>
        <v>502.8</v>
      </c>
    </row>
    <row r="208" spans="1:11" x14ac:dyDescent="0.25">
      <c r="A208" s="57">
        <f>A207+1</f>
        <v>203</v>
      </c>
      <c r="B208" s="58" t="s">
        <v>793</v>
      </c>
      <c r="C208" s="62" t="s">
        <v>1439</v>
      </c>
      <c r="D208" s="60" t="s">
        <v>2259</v>
      </c>
      <c r="E208" s="74">
        <v>1214.8499999999999</v>
      </c>
      <c r="F208" s="188">
        <v>1266.24</v>
      </c>
      <c r="G208" s="120">
        <v>1241.94</v>
      </c>
      <c r="H208" s="61">
        <f>AVERAGE(E208:G208)</f>
        <v>1241.01</v>
      </c>
      <c r="I208" s="61">
        <f>SQRT(((SUM((POWER(G208-H208,2)),(POWER(F208-H208,2)),(POWER(E208-H208,2)))/(COLUMNS(E208:G208)-1))))</f>
        <v>25.707619493060857</v>
      </c>
      <c r="J208" s="61">
        <f>I208/H208*100</f>
        <v>2.0715078438578947</v>
      </c>
      <c r="K208" s="61">
        <f>H208</f>
        <v>1241.01</v>
      </c>
    </row>
    <row r="209" spans="1:11" ht="25.5" x14ac:dyDescent="0.25">
      <c r="A209" s="57">
        <f>A208+1</f>
        <v>204</v>
      </c>
      <c r="B209" s="118" t="s">
        <v>794</v>
      </c>
      <c r="C209" s="59" t="s">
        <v>1440</v>
      </c>
      <c r="D209" s="59" t="s">
        <v>2259</v>
      </c>
      <c r="E209" s="74">
        <v>5286.75</v>
      </c>
      <c r="F209" s="188">
        <v>5514.61</v>
      </c>
      <c r="G209" s="120">
        <v>5408.87</v>
      </c>
      <c r="H209" s="61">
        <f>AVERAGE(E209:G209)</f>
        <v>5403.41</v>
      </c>
      <c r="I209" s="61">
        <f>SQRT(((SUM((POWER(G209-H209,2)),(POWER(F209-H209,2)),(POWER(E209-H209,2)))/(COLUMNS(E209:G209)-1))))</f>
        <v>114.02808250602114</v>
      </c>
      <c r="J209" s="61">
        <f>I209/H209*100</f>
        <v>2.110298543068565</v>
      </c>
      <c r="K209" s="61">
        <f>H209</f>
        <v>5403.41</v>
      </c>
    </row>
    <row r="210" spans="1:11" x14ac:dyDescent="0.25">
      <c r="A210" s="57">
        <f>A209+1</f>
        <v>205</v>
      </c>
      <c r="B210" s="118" t="s">
        <v>178</v>
      </c>
      <c r="C210" s="59" t="s">
        <v>1441</v>
      </c>
      <c r="D210" s="59" t="s">
        <v>2259</v>
      </c>
      <c r="E210" s="74">
        <v>69.3</v>
      </c>
      <c r="F210" s="188">
        <v>72.06</v>
      </c>
      <c r="G210" s="120">
        <v>70.67</v>
      </c>
      <c r="H210" s="61">
        <f>AVERAGE(E210:G210)</f>
        <v>70.676666666666677</v>
      </c>
      <c r="I210" s="61">
        <f>SQRT(((SUM((POWER(G210-H210,2)),(POWER(F210-H210,2)),(POWER(E210-H210,2)))/(COLUMNS(E210:G210)-1))))</f>
        <v>1.3800120772418407</v>
      </c>
      <c r="J210" s="61">
        <f>I210/H210*100</f>
        <v>1.9525709719028068</v>
      </c>
      <c r="K210" s="61">
        <f>H210</f>
        <v>70.676666666666677</v>
      </c>
    </row>
    <row r="211" spans="1:11" x14ac:dyDescent="0.25">
      <c r="A211" s="57">
        <f>A210+1</f>
        <v>206</v>
      </c>
      <c r="B211" s="118" t="s">
        <v>795</v>
      </c>
      <c r="C211" s="59" t="s">
        <v>1442</v>
      </c>
      <c r="D211" s="59" t="s">
        <v>2259</v>
      </c>
      <c r="E211" s="74">
        <v>911.4</v>
      </c>
      <c r="F211" s="188">
        <v>948.77</v>
      </c>
      <c r="G211" s="120">
        <v>930.54</v>
      </c>
      <c r="H211" s="61">
        <f>AVERAGE(E211:G211)</f>
        <v>930.23666666666668</v>
      </c>
      <c r="I211" s="61">
        <f>SQRT(((SUM((POWER(G211-H211,2)),(POWER(F211-H211,2)),(POWER(E211-H211,2)))/(COLUMNS(E211:G211)-1))))</f>
        <v>18.686846532610403</v>
      </c>
      <c r="J211" s="61">
        <f>I211/H211*100</f>
        <v>2.0088271299357943</v>
      </c>
      <c r="K211" s="61">
        <f>H211</f>
        <v>930.23666666666668</v>
      </c>
    </row>
    <row r="212" spans="1:11" ht="25.5" x14ac:dyDescent="0.25">
      <c r="A212" s="57">
        <f>A211+1</f>
        <v>207</v>
      </c>
      <c r="B212" s="119" t="s">
        <v>796</v>
      </c>
      <c r="C212" s="59" t="s">
        <v>1443</v>
      </c>
      <c r="D212" s="59" t="s">
        <v>2259</v>
      </c>
      <c r="E212" s="74">
        <v>1305.1500000000001</v>
      </c>
      <c r="F212" s="188">
        <v>1370.15</v>
      </c>
      <c r="G212" s="120">
        <v>1330.99</v>
      </c>
      <c r="H212" s="61">
        <f>AVERAGE(E212:G212)</f>
        <v>1335.43</v>
      </c>
      <c r="I212" s="61">
        <f>SQRT(((SUM((POWER(G212-H212,2)),(POWER(F212-H212,2)),(POWER(E212-H212,2)))/(COLUMNS(E212:G212)-1))))</f>
        <v>32.726674135939938</v>
      </c>
      <c r="J212" s="61">
        <f>I212/H212*100</f>
        <v>2.4506469179170707</v>
      </c>
      <c r="K212" s="61">
        <f>H212</f>
        <v>1335.43</v>
      </c>
    </row>
    <row r="213" spans="1:11" ht="25.5" x14ac:dyDescent="0.25">
      <c r="A213" s="57">
        <f>A212+1</f>
        <v>208</v>
      </c>
      <c r="B213" s="118" t="s">
        <v>797</v>
      </c>
      <c r="C213" s="59" t="s">
        <v>1444</v>
      </c>
      <c r="D213" s="59" t="s">
        <v>2259</v>
      </c>
      <c r="E213" s="74">
        <v>1305.1500000000001</v>
      </c>
      <c r="F213" s="188">
        <v>1360.36</v>
      </c>
      <c r="G213" s="120">
        <v>1334.25</v>
      </c>
      <c r="H213" s="61">
        <f>AVERAGE(E213:G213)</f>
        <v>1333.2533333333333</v>
      </c>
      <c r="I213" s="61">
        <f>SQRT(((SUM((POWER(G213-H213,2)),(POWER(F213-H213,2)),(POWER(E213-H213,2)))/(COLUMNS(E213:G213)-1))))</f>
        <v>27.618490786669138</v>
      </c>
      <c r="J213" s="61">
        <f>I213/H213*100</f>
        <v>2.0715110996661656</v>
      </c>
      <c r="K213" s="61">
        <f>H213</f>
        <v>1333.2533333333333</v>
      </c>
    </row>
    <row r="214" spans="1:11" ht="25.5" x14ac:dyDescent="0.25">
      <c r="A214" s="57">
        <f>A213+1</f>
        <v>209</v>
      </c>
      <c r="B214" s="119" t="s">
        <v>179</v>
      </c>
      <c r="C214" s="59" t="s">
        <v>1445</v>
      </c>
      <c r="D214" s="59" t="s">
        <v>2259</v>
      </c>
      <c r="E214" s="74">
        <v>723.45</v>
      </c>
      <c r="F214" s="188">
        <v>754.63</v>
      </c>
      <c r="G214" s="120">
        <v>740.16</v>
      </c>
      <c r="H214" s="61">
        <f>AVERAGE(E214:G214)</f>
        <v>739.4133333333333</v>
      </c>
      <c r="I214" s="61">
        <f>SQRT(((SUM((POWER(G214-H214,2)),(POWER(F214-H214,2)),(POWER(E214-H214,2)))/(COLUMNS(E214:G214)-1))))</f>
        <v>15.60340454302626</v>
      </c>
      <c r="J214" s="61">
        <f>I214/H214*100</f>
        <v>2.1102411654770803</v>
      </c>
      <c r="K214" s="61">
        <f>H214</f>
        <v>739.4133333333333</v>
      </c>
    </row>
    <row r="215" spans="1:11" ht="25.5" x14ac:dyDescent="0.25">
      <c r="A215" s="57">
        <f>A214+1</f>
        <v>210</v>
      </c>
      <c r="B215" s="118" t="s">
        <v>180</v>
      </c>
      <c r="C215" s="59" t="s">
        <v>1446</v>
      </c>
      <c r="D215" s="59" t="s">
        <v>2259</v>
      </c>
      <c r="E215" s="74">
        <v>1285.2</v>
      </c>
      <c r="F215" s="188">
        <v>1336.35</v>
      </c>
      <c r="G215" s="120">
        <v>1310.6500000000001</v>
      </c>
      <c r="H215" s="61">
        <f>AVERAGE(E215:G215)</f>
        <v>1310.7333333333333</v>
      </c>
      <c r="I215" s="61">
        <f>SQRT(((SUM((POWER(G215-H215,2)),(POWER(F215-H215,2)),(POWER(E215-H215,2)))/(COLUMNS(E215:G215)-1))))</f>
        <v>25.575101824495828</v>
      </c>
      <c r="J215" s="61">
        <f>I215/H215*100</f>
        <v>1.9512055712702172</v>
      </c>
      <c r="K215" s="61">
        <f>H215</f>
        <v>1310.7333333333333</v>
      </c>
    </row>
    <row r="216" spans="1:11" ht="25.5" x14ac:dyDescent="0.25">
      <c r="A216" s="57">
        <f>A215+1</f>
        <v>211</v>
      </c>
      <c r="B216" s="119" t="s">
        <v>181</v>
      </c>
      <c r="C216" s="59" t="s">
        <v>1447</v>
      </c>
      <c r="D216" s="59" t="s">
        <v>2259</v>
      </c>
      <c r="E216" s="74">
        <v>1167.5999999999999</v>
      </c>
      <c r="F216" s="188">
        <v>1215.47</v>
      </c>
      <c r="G216" s="120">
        <v>1192.1199999999999</v>
      </c>
      <c r="H216" s="61">
        <f>AVERAGE(E216:G216)</f>
        <v>1191.7299999999998</v>
      </c>
      <c r="I216" s="61">
        <f>SQRT(((SUM((POWER(G216-H216,2)),(POWER(F216-H216,2)),(POWER(E216-H216,2)))/(COLUMNS(E216:G216)-1))))</f>
        <v>23.93738289788595</v>
      </c>
      <c r="J216" s="61">
        <f>I216/H216*100</f>
        <v>2.0086246799095391</v>
      </c>
      <c r="K216" s="61">
        <f>H216</f>
        <v>1191.7299999999998</v>
      </c>
    </row>
    <row r="217" spans="1:11" ht="25.5" x14ac:dyDescent="0.25">
      <c r="A217" s="57">
        <f>A216+1</f>
        <v>212</v>
      </c>
      <c r="B217" s="118" t="s">
        <v>798</v>
      </c>
      <c r="C217" s="59" t="s">
        <v>1448</v>
      </c>
      <c r="D217" s="59" t="s">
        <v>2259</v>
      </c>
      <c r="E217" s="74">
        <v>1447.95</v>
      </c>
      <c r="F217" s="188">
        <v>1520.06</v>
      </c>
      <c r="G217" s="120">
        <v>1476.62</v>
      </c>
      <c r="H217" s="61">
        <f>AVERAGE(E217:G217)</f>
        <v>1481.5433333333333</v>
      </c>
      <c r="I217" s="61">
        <f>SQRT(((SUM((POWER(G217-H217,2)),(POWER(F217-H217,2)),(POWER(E217-H217,2)))/(COLUMNS(E217:G217)-1))))</f>
        <v>36.306231329254352</v>
      </c>
      <c r="J217" s="61">
        <f>I217/H217*100</f>
        <v>2.4505683034979979</v>
      </c>
      <c r="K217" s="61">
        <f>H217</f>
        <v>1481.5433333333333</v>
      </c>
    </row>
    <row r="218" spans="1:11" ht="25.5" x14ac:dyDescent="0.25">
      <c r="A218" s="57">
        <f>A217+1</f>
        <v>213</v>
      </c>
      <c r="B218" s="118" t="s">
        <v>182</v>
      </c>
      <c r="C218" s="59" t="s">
        <v>1449</v>
      </c>
      <c r="D218" s="59" t="s">
        <v>2259</v>
      </c>
      <c r="E218" s="74">
        <v>1447.95</v>
      </c>
      <c r="F218" s="188">
        <v>1509.2</v>
      </c>
      <c r="G218" s="120">
        <v>1480.24</v>
      </c>
      <c r="H218" s="61">
        <f>AVERAGE(E218:G218)</f>
        <v>1479.13</v>
      </c>
      <c r="I218" s="61">
        <f>SQRT(((SUM((POWER(G218-H218,2)),(POWER(F218-H218,2)),(POWER(E218-H218,2)))/(COLUMNS(E218:G218)-1))))</f>
        <v>30.640083224430054</v>
      </c>
      <c r="J218" s="61">
        <f>I218/H218*100</f>
        <v>2.0714935958590557</v>
      </c>
      <c r="K218" s="61">
        <f>H218</f>
        <v>1479.13</v>
      </c>
    </row>
    <row r="219" spans="1:11" ht="25.5" x14ac:dyDescent="0.25">
      <c r="A219" s="57">
        <f>A218+1</f>
        <v>214</v>
      </c>
      <c r="B219" s="118" t="s">
        <v>183</v>
      </c>
      <c r="C219" s="59" t="s">
        <v>1450</v>
      </c>
      <c r="D219" s="59" t="s">
        <v>2259</v>
      </c>
      <c r="E219" s="74">
        <v>1754.55</v>
      </c>
      <c r="F219" s="188">
        <v>1830.17</v>
      </c>
      <c r="G219" s="120">
        <v>1795.08</v>
      </c>
      <c r="H219" s="61">
        <f>AVERAGE(E219:G219)</f>
        <v>1793.2666666666667</v>
      </c>
      <c r="I219" s="61">
        <f>SQRT(((SUM((POWER(G219-H219,2)),(POWER(F219-H219,2)),(POWER(E219-H219,2)))/(COLUMNS(E219:G219)-1))))</f>
        <v>37.842598131382807</v>
      </c>
      <c r="J219" s="61">
        <f>I219/H219*100</f>
        <v>2.1102605002815795</v>
      </c>
      <c r="K219" s="61">
        <f>H219</f>
        <v>1793.2666666666667</v>
      </c>
    </row>
    <row r="220" spans="1:11" ht="25.5" x14ac:dyDescent="0.25">
      <c r="A220" s="57">
        <f>A219+1</f>
        <v>215</v>
      </c>
      <c r="B220" s="118" t="s">
        <v>799</v>
      </c>
      <c r="C220" s="59" t="s">
        <v>1451</v>
      </c>
      <c r="D220" s="59" t="s">
        <v>2259</v>
      </c>
      <c r="E220" s="74">
        <v>1552.95</v>
      </c>
      <c r="F220" s="188">
        <v>1614.76</v>
      </c>
      <c r="G220" s="120">
        <v>1583.7</v>
      </c>
      <c r="H220" s="61">
        <f>AVERAGE(E220:G220)</f>
        <v>1583.8033333333333</v>
      </c>
      <c r="I220" s="61">
        <f>SQRT(((SUM((POWER(G220-H220,2)),(POWER(F220-H220,2)),(POWER(E220-H220,2)))/(COLUMNS(E220:G220)-1))))</f>
        <v>30.905129563445154</v>
      </c>
      <c r="J220" s="61">
        <f>I220/H220*100</f>
        <v>1.9513236847659001</v>
      </c>
      <c r="K220" s="61">
        <f>H220</f>
        <v>1583.8033333333333</v>
      </c>
    </row>
    <row r="221" spans="1:11" ht="25.5" x14ac:dyDescent="0.25">
      <c r="A221" s="57">
        <f>A220+1</f>
        <v>216</v>
      </c>
      <c r="B221" s="118" t="s">
        <v>184</v>
      </c>
      <c r="C221" s="59" t="s">
        <v>1452</v>
      </c>
      <c r="D221" s="59" t="s">
        <v>2259</v>
      </c>
      <c r="E221" s="74">
        <v>1270.5</v>
      </c>
      <c r="F221" s="188">
        <v>1322.59</v>
      </c>
      <c r="G221" s="120">
        <v>1297.18</v>
      </c>
      <c r="H221" s="61">
        <f>AVERAGE(E221:G221)</f>
        <v>1296.7566666666669</v>
      </c>
      <c r="I221" s="61">
        <f>SQRT(((SUM((POWER(G221-H221,2)),(POWER(F221-H221,2)),(POWER(E221-H221,2)))/(COLUMNS(E221:G221)-1))))</f>
        <v>26.04758018191577</v>
      </c>
      <c r="J221" s="61">
        <f>I221/H221*100</f>
        <v>2.0086713915935728</v>
      </c>
      <c r="K221" s="61">
        <f>H221</f>
        <v>1296.7566666666669</v>
      </c>
    </row>
    <row r="222" spans="1:11" ht="25.5" x14ac:dyDescent="0.25">
      <c r="A222" s="57">
        <f>A221+1</f>
        <v>217</v>
      </c>
      <c r="B222" s="118" t="s">
        <v>185</v>
      </c>
      <c r="C222" s="59" t="s">
        <v>1453</v>
      </c>
      <c r="D222" s="59" t="s">
        <v>2259</v>
      </c>
      <c r="E222" s="74">
        <v>1423.8</v>
      </c>
      <c r="F222" s="188">
        <v>1494.71</v>
      </c>
      <c r="G222" s="120">
        <v>1451.99</v>
      </c>
      <c r="H222" s="61">
        <f>AVERAGE(E222:G222)</f>
        <v>1456.8333333333333</v>
      </c>
      <c r="I222" s="61">
        <f>SQRT(((SUM((POWER(G222-H222,2)),(POWER(F222-H222,2)),(POWER(E222-H222,2)))/(COLUMNS(E222:G222)-1))))</f>
        <v>35.702246894745102</v>
      </c>
      <c r="J222" s="61">
        <f>I222/H222*100</f>
        <v>2.4506747668284019</v>
      </c>
      <c r="K222" s="61">
        <f>H222</f>
        <v>1456.8333333333333</v>
      </c>
    </row>
    <row r="223" spans="1:11" ht="25.5" x14ac:dyDescent="0.25">
      <c r="A223" s="57">
        <f>A222+1</f>
        <v>218</v>
      </c>
      <c r="B223" s="119" t="s">
        <v>800</v>
      </c>
      <c r="C223" s="59" t="s">
        <v>1454</v>
      </c>
      <c r="D223" s="59" t="s">
        <v>2259</v>
      </c>
      <c r="E223" s="74">
        <v>1478.4</v>
      </c>
      <c r="F223" s="188">
        <v>1540.94</v>
      </c>
      <c r="G223" s="120">
        <v>1511.37</v>
      </c>
      <c r="H223" s="61">
        <f>AVERAGE(E223:G223)</f>
        <v>1510.2366666666667</v>
      </c>
      <c r="I223" s="61">
        <f>SQRT(((SUM((POWER(G223-H223,2)),(POWER(F223-H223,2)),(POWER(E223-H223,2)))/(COLUMNS(E223:G223)-1))))</f>
        <v>31.285399683132258</v>
      </c>
      <c r="J223" s="61">
        <f>I223/H223*100</f>
        <v>2.0715560927403605</v>
      </c>
      <c r="K223" s="61">
        <f>H223</f>
        <v>1510.2366666666667</v>
      </c>
    </row>
    <row r="224" spans="1:11" ht="25.5" x14ac:dyDescent="0.25">
      <c r="A224" s="57">
        <f>A223+1</f>
        <v>219</v>
      </c>
      <c r="B224" s="119" t="s">
        <v>186</v>
      </c>
      <c r="C224" s="59" t="s">
        <v>1455</v>
      </c>
      <c r="D224" s="59" t="s">
        <v>2259</v>
      </c>
      <c r="E224" s="74">
        <v>538.65</v>
      </c>
      <c r="F224" s="188">
        <v>561.87</v>
      </c>
      <c r="G224" s="120">
        <v>551.09</v>
      </c>
      <c r="H224" s="61">
        <f>AVERAGE(E224:G224)</f>
        <v>550.53666666666675</v>
      </c>
      <c r="I224" s="61">
        <f>SQRT(((SUM((POWER(G224-H224,2)),(POWER(F224-H224,2)),(POWER(E224-H224,2)))/(COLUMNS(E224:G224)-1))))</f>
        <v>11.619885254740412</v>
      </c>
      <c r="J224" s="61">
        <f>I224/H224*100</f>
        <v>2.1106469302208892</v>
      </c>
      <c r="K224" s="61">
        <f>H224</f>
        <v>550.53666666666675</v>
      </c>
    </row>
    <row r="225" spans="1:11" ht="25.5" x14ac:dyDescent="0.25">
      <c r="A225" s="57">
        <f>A224+1</f>
        <v>220</v>
      </c>
      <c r="B225" s="118" t="s">
        <v>801</v>
      </c>
      <c r="C225" s="59" t="s">
        <v>1456</v>
      </c>
      <c r="D225" s="59" t="s">
        <v>2259</v>
      </c>
      <c r="E225" s="74">
        <v>5511.45</v>
      </c>
      <c r="F225" s="188">
        <v>5730.81</v>
      </c>
      <c r="G225" s="120">
        <v>5620.58</v>
      </c>
      <c r="H225" s="61">
        <f>AVERAGE(E225:G225)</f>
        <v>5620.9466666666667</v>
      </c>
      <c r="I225" s="61">
        <f>SQRT(((SUM((POWER(G225-H225,2)),(POWER(F225-H225,2)),(POWER(E225-H225,2)))/(COLUMNS(E225:G225)-1))))</f>
        <v>109.68045966959383</v>
      </c>
      <c r="J225" s="61">
        <f>I225/H225*100</f>
        <v>1.9512809171455192</v>
      </c>
      <c r="K225" s="61">
        <f>H225</f>
        <v>5620.9466666666667</v>
      </c>
    </row>
    <row r="226" spans="1:11" ht="25.5" x14ac:dyDescent="0.25">
      <c r="A226" s="57">
        <f>A225+1</f>
        <v>221</v>
      </c>
      <c r="B226" s="119" t="s">
        <v>187</v>
      </c>
      <c r="C226" s="59" t="s">
        <v>1457</v>
      </c>
      <c r="D226" s="59" t="s">
        <v>2259</v>
      </c>
      <c r="E226" s="74">
        <v>19258.05</v>
      </c>
      <c r="F226" s="188">
        <v>20047.63</v>
      </c>
      <c r="G226" s="120">
        <v>19662.47</v>
      </c>
      <c r="H226" s="61">
        <f>AVERAGE(E226:G226)</f>
        <v>19656.05</v>
      </c>
      <c r="I226" s="61">
        <f>SQRT(((SUM((POWER(G226-H226,2)),(POWER(F226-H226,2)),(POWER(E226-H226,2)))/(COLUMNS(E226:G226)-1))))</f>
        <v>394.82914836673433</v>
      </c>
      <c r="J226" s="61">
        <f>I226/H226*100</f>
        <v>2.0086901914002779</v>
      </c>
      <c r="K226" s="61">
        <f>H226</f>
        <v>19656.05</v>
      </c>
    </row>
    <row r="227" spans="1:11" ht="25.5" x14ac:dyDescent="0.25">
      <c r="A227" s="57">
        <f>A226+1</f>
        <v>222</v>
      </c>
      <c r="B227" s="119" t="s">
        <v>802</v>
      </c>
      <c r="C227" s="59" t="s">
        <v>1458</v>
      </c>
      <c r="D227" s="59" t="s">
        <v>2259</v>
      </c>
      <c r="E227" s="74">
        <v>1379.7</v>
      </c>
      <c r="F227" s="188">
        <v>1448.41</v>
      </c>
      <c r="G227" s="120">
        <v>1407.02</v>
      </c>
      <c r="H227" s="61">
        <f>AVERAGE(E227:G227)</f>
        <v>1411.71</v>
      </c>
      <c r="I227" s="61">
        <f>SQRT(((SUM((POWER(G227-H227,2)),(POWER(F227-H227,2)),(POWER(E227-H227,2)))/(COLUMNS(E227:G227)-1))))</f>
        <v>34.594263975404964</v>
      </c>
      <c r="J227" s="61">
        <f>I227/H227*100</f>
        <v>2.450521989318271</v>
      </c>
      <c r="K227" s="61">
        <f>H227</f>
        <v>1411.71</v>
      </c>
    </row>
    <row r="228" spans="1:11" ht="25.5" x14ac:dyDescent="0.25">
      <c r="A228" s="57">
        <f>A227+1</f>
        <v>223</v>
      </c>
      <c r="B228" s="118" t="s">
        <v>803</v>
      </c>
      <c r="C228" s="59" t="s">
        <v>1459</v>
      </c>
      <c r="D228" s="59" t="s">
        <v>2259</v>
      </c>
      <c r="E228" s="74">
        <v>1271.55</v>
      </c>
      <c r="F228" s="188">
        <v>1325.34</v>
      </c>
      <c r="G228" s="120">
        <v>1299.9100000000001</v>
      </c>
      <c r="H228" s="61">
        <f>AVERAGE(E228:G228)</f>
        <v>1298.9333333333334</v>
      </c>
      <c r="I228" s="61">
        <f>SQRT(((SUM((POWER(G228-H228,2)),(POWER(F228-H228,2)),(POWER(E228-H228,2)))/(COLUMNS(E228:G228)-1))))</f>
        <v>26.90829673787125</v>
      </c>
      <c r="J228" s="61">
        <f>I228/H228*100</f>
        <v>2.0715687285365876</v>
      </c>
      <c r="K228" s="61">
        <f>H228</f>
        <v>1298.9333333333334</v>
      </c>
    </row>
    <row r="229" spans="1:11" x14ac:dyDescent="0.25">
      <c r="A229" s="57">
        <f>A228+1</f>
        <v>224</v>
      </c>
      <c r="B229" s="119" t="s">
        <v>804</v>
      </c>
      <c r="C229" s="59" t="s">
        <v>1460</v>
      </c>
      <c r="D229" s="59" t="s">
        <v>2259</v>
      </c>
      <c r="E229" s="74">
        <v>184.8</v>
      </c>
      <c r="F229" s="188">
        <v>192.76</v>
      </c>
      <c r="G229" s="120">
        <v>189.07</v>
      </c>
      <c r="H229" s="61">
        <f>AVERAGE(E229:G229)</f>
        <v>188.87666666666667</v>
      </c>
      <c r="I229" s="61">
        <f>SQRT(((SUM((POWER(G229-H229,2)),(POWER(F229-H229,2)),(POWER(E229-H229,2)))/(COLUMNS(E229:G229)-1))))</f>
        <v>3.9835202187679744</v>
      </c>
      <c r="J229" s="61">
        <f>I229/H229*100</f>
        <v>2.109058937278987</v>
      </c>
      <c r="K229" s="61">
        <f>H229</f>
        <v>188.87666666666667</v>
      </c>
    </row>
    <row r="230" spans="1:11" ht="25.5" x14ac:dyDescent="0.25">
      <c r="A230" s="57">
        <f>A229+1</f>
        <v>225</v>
      </c>
      <c r="B230" s="118" t="s">
        <v>189</v>
      </c>
      <c r="C230" s="59" t="s">
        <v>1461</v>
      </c>
      <c r="D230" s="59" t="s">
        <v>2259</v>
      </c>
      <c r="E230" s="74">
        <v>179.55</v>
      </c>
      <c r="F230" s="188">
        <v>186.7</v>
      </c>
      <c r="G230" s="120">
        <v>183.11</v>
      </c>
      <c r="H230" s="61">
        <f>AVERAGE(E230:G230)</f>
        <v>183.12</v>
      </c>
      <c r="I230" s="61">
        <f>SQRT(((SUM((POWER(G230-H230,2)),(POWER(F230-H230,2)),(POWER(E230-H230,2)))/(COLUMNS(E230:G230)-1))))</f>
        <v>3.5750104894950891</v>
      </c>
      <c r="J230" s="61">
        <f>I230/H230*100</f>
        <v>1.9522774625901536</v>
      </c>
      <c r="K230" s="61">
        <f>H230</f>
        <v>183.12</v>
      </c>
    </row>
    <row r="231" spans="1:11" ht="25.5" x14ac:dyDescent="0.25">
      <c r="A231" s="57">
        <f>A230+1</f>
        <v>226</v>
      </c>
      <c r="B231" s="118" t="s">
        <v>805</v>
      </c>
      <c r="C231" s="59" t="s">
        <v>1462</v>
      </c>
      <c r="D231" s="59" t="s">
        <v>2259</v>
      </c>
      <c r="E231" s="74">
        <v>96.6</v>
      </c>
      <c r="F231" s="188">
        <v>100.56</v>
      </c>
      <c r="G231" s="120">
        <v>98.63</v>
      </c>
      <c r="H231" s="61">
        <f>AVERAGE(E231:G231)</f>
        <v>98.59666666666665</v>
      </c>
      <c r="I231" s="61">
        <f>SQRT(((SUM((POWER(G231-H231,2)),(POWER(F231-H231,2)),(POWER(E231-H231,2)))/(COLUMNS(E231:G231)-1))))</f>
        <v>1.9802104265287941</v>
      </c>
      <c r="J231" s="61">
        <f>I231/H231*100</f>
        <v>2.0083949016485967</v>
      </c>
      <c r="K231" s="61">
        <f>H231</f>
        <v>98.59666666666665</v>
      </c>
    </row>
    <row r="232" spans="1:11" ht="25.5" x14ac:dyDescent="0.25">
      <c r="A232" s="57">
        <f>A231+1</f>
        <v>227</v>
      </c>
      <c r="B232" s="118" t="s">
        <v>806</v>
      </c>
      <c r="C232" s="59" t="s">
        <v>1463</v>
      </c>
      <c r="D232" s="59" t="s">
        <v>2259</v>
      </c>
      <c r="E232" s="74">
        <v>353.85</v>
      </c>
      <c r="F232" s="188">
        <v>371.47</v>
      </c>
      <c r="G232" s="120">
        <v>360.86</v>
      </c>
      <c r="H232" s="61">
        <f>AVERAGE(E232:G232)</f>
        <v>362.06</v>
      </c>
      <c r="I232" s="61">
        <f>SQRT(((SUM((POWER(G232-H232,2)),(POWER(F232-H232,2)),(POWER(E232-H232,2)))/(COLUMNS(E232:G232)-1))))</f>
        <v>8.8710822338652715</v>
      </c>
      <c r="J232" s="61">
        <f>I232/H232*100</f>
        <v>2.4501690973499617</v>
      </c>
      <c r="K232" s="61">
        <f>H232</f>
        <v>362.06</v>
      </c>
    </row>
    <row r="233" spans="1:11" ht="25.5" x14ac:dyDescent="0.25">
      <c r="A233" s="57">
        <f>A232+1</f>
        <v>228</v>
      </c>
      <c r="B233" s="118" t="s">
        <v>807</v>
      </c>
      <c r="C233" s="59" t="s">
        <v>1464</v>
      </c>
      <c r="D233" s="59" t="s">
        <v>2259</v>
      </c>
      <c r="E233" s="74">
        <v>669.9</v>
      </c>
      <c r="F233" s="188">
        <v>698.24</v>
      </c>
      <c r="G233" s="120">
        <v>684.84</v>
      </c>
      <c r="H233" s="61">
        <f>AVERAGE(E233:G233)</f>
        <v>684.32666666666671</v>
      </c>
      <c r="I233" s="61">
        <f>SQRT(((SUM((POWER(G233-H233,2)),(POWER(F233-H233,2)),(POWER(E233-H233,2)))/(COLUMNS(E233:G233)-1))))</f>
        <v>14.17697193808797</v>
      </c>
      <c r="J233" s="61">
        <f>I233/H233*100</f>
        <v>2.0716673233184886</v>
      </c>
      <c r="K233" s="61">
        <f>H233</f>
        <v>684.32666666666671</v>
      </c>
    </row>
    <row r="234" spans="1:11" ht="38.25" x14ac:dyDescent="0.25">
      <c r="A234" s="57">
        <f>A233+1</f>
        <v>229</v>
      </c>
      <c r="B234" s="119" t="s">
        <v>808</v>
      </c>
      <c r="C234" s="59" t="s">
        <v>1465</v>
      </c>
      <c r="D234" s="59" t="s">
        <v>2258</v>
      </c>
      <c r="E234" s="74">
        <v>7439.25</v>
      </c>
      <c r="F234" s="188">
        <v>7759.88</v>
      </c>
      <c r="G234" s="120">
        <v>7611.1</v>
      </c>
      <c r="H234" s="61">
        <f>AVERAGE(E234:G234)</f>
        <v>7603.4100000000008</v>
      </c>
      <c r="I234" s="61">
        <f>SQRT(((SUM((POWER(G234-H234,2)),(POWER(F234-H234,2)),(POWER(E234-H234,2)))/(COLUMNS(E234:G234)-1))))</f>
        <v>160.45326827459769</v>
      </c>
      <c r="J234" s="61">
        <f>I234/H234*100</f>
        <v>2.1102803646600363</v>
      </c>
      <c r="K234" s="61">
        <f>H234</f>
        <v>7603.4100000000008</v>
      </c>
    </row>
    <row r="235" spans="1:11" x14ac:dyDescent="0.25">
      <c r="A235" s="57">
        <f>A234+1</f>
        <v>230</v>
      </c>
      <c r="B235" s="119" t="s">
        <v>190</v>
      </c>
      <c r="C235" s="59" t="s">
        <v>1466</v>
      </c>
      <c r="D235" s="59" t="s">
        <v>2259</v>
      </c>
      <c r="E235" s="74">
        <v>2921.1</v>
      </c>
      <c r="F235" s="188">
        <v>3037.36</v>
      </c>
      <c r="G235" s="120">
        <v>2978.94</v>
      </c>
      <c r="H235" s="61">
        <f>AVERAGE(E235:G235)</f>
        <v>2979.1333333333332</v>
      </c>
      <c r="I235" s="61">
        <f>SQRT(((SUM((POWER(G235-H235,2)),(POWER(F235-H235,2)),(POWER(E235-H235,2)))/(COLUMNS(E235:G235)-1))))</f>
        <v>58.130241125711379</v>
      </c>
      <c r="J235" s="61">
        <f>I235/H235*100</f>
        <v>1.9512467090779659</v>
      </c>
      <c r="K235" s="61">
        <f>H235</f>
        <v>2979.1333333333332</v>
      </c>
    </row>
    <row r="236" spans="1:11" ht="25.5" x14ac:dyDescent="0.25">
      <c r="A236" s="57">
        <f>A235+1</f>
        <v>231</v>
      </c>
      <c r="B236" s="119" t="s">
        <v>191</v>
      </c>
      <c r="C236" s="59" t="s">
        <v>1467</v>
      </c>
      <c r="D236" s="59" t="s">
        <v>2259</v>
      </c>
      <c r="E236" s="74">
        <v>3244.5</v>
      </c>
      <c r="F236" s="188">
        <v>3377.52</v>
      </c>
      <c r="G236" s="120">
        <v>3312.63</v>
      </c>
      <c r="H236" s="61">
        <f>AVERAGE(E236:G236)</f>
        <v>3311.5500000000006</v>
      </c>
      <c r="I236" s="61">
        <f>SQRT(((SUM((POWER(G236-H236,2)),(POWER(F236-H236,2)),(POWER(E236-H236,2)))/(COLUMNS(E236:G236)-1))))</f>
        <v>66.516576129563362</v>
      </c>
      <c r="J236" s="61">
        <f>I236/H236*100</f>
        <v>2.0086236393701844</v>
      </c>
      <c r="K236" s="61">
        <f>H236</f>
        <v>3311.5500000000006</v>
      </c>
    </row>
    <row r="237" spans="1:11" ht="25.5" x14ac:dyDescent="0.25">
      <c r="A237" s="57">
        <f>A236+1</f>
        <v>232</v>
      </c>
      <c r="B237" s="119" t="s">
        <v>809</v>
      </c>
      <c r="C237" s="59" t="s">
        <v>1468</v>
      </c>
      <c r="D237" s="59" t="s">
        <v>2259</v>
      </c>
      <c r="E237" s="74">
        <v>69.3</v>
      </c>
      <c r="F237" s="188">
        <v>72.75</v>
      </c>
      <c r="G237" s="120">
        <v>70.67</v>
      </c>
      <c r="H237" s="61">
        <f>AVERAGE(E237:G237)</f>
        <v>70.90666666666668</v>
      </c>
      <c r="I237" s="61">
        <f>SQRT(((SUM((POWER(G237-H237,2)),(POWER(F237-H237,2)),(POWER(E237-H237,2)))/(COLUMNS(E237:G237)-1))))</f>
        <v>1.7371336544242466</v>
      </c>
      <c r="J237" s="61">
        <f>I237/H237*100</f>
        <v>2.4498876284659357</v>
      </c>
      <c r="K237" s="61">
        <f>H237</f>
        <v>70.90666666666668</v>
      </c>
    </row>
    <row r="238" spans="1:11" x14ac:dyDescent="0.25">
      <c r="A238" s="57">
        <f>A237+1</f>
        <v>233</v>
      </c>
      <c r="B238" s="118" t="s">
        <v>810</v>
      </c>
      <c r="C238" s="59" t="s">
        <v>1469</v>
      </c>
      <c r="D238" s="59" t="s">
        <v>2259</v>
      </c>
      <c r="E238" s="74">
        <v>40.950000000000003</v>
      </c>
      <c r="F238" s="188">
        <v>42.68</v>
      </c>
      <c r="G238" s="120">
        <v>41.86</v>
      </c>
      <c r="H238" s="61">
        <f>AVERAGE(E238:G238)</f>
        <v>41.83</v>
      </c>
      <c r="I238" s="61">
        <f>SQRT(((SUM((POWER(G238-H238,2)),(POWER(F238-H238,2)),(POWER(E238-H238,2)))/(COLUMNS(E238:G238)-1))))</f>
        <v>0.86539008545279583</v>
      </c>
      <c r="J238" s="61">
        <f>I238/H238*100</f>
        <v>2.068826405576849</v>
      </c>
      <c r="K238" s="61">
        <f>H238</f>
        <v>41.83</v>
      </c>
    </row>
    <row r="239" spans="1:11" ht="25.5" x14ac:dyDescent="0.25">
      <c r="A239" s="57">
        <f>A238+1</f>
        <v>234</v>
      </c>
      <c r="B239" s="119" t="s">
        <v>811</v>
      </c>
      <c r="C239" s="59" t="s">
        <v>1470</v>
      </c>
      <c r="D239" s="59" t="s">
        <v>2259</v>
      </c>
      <c r="E239" s="74">
        <v>310.8</v>
      </c>
      <c r="F239" s="188">
        <v>324.2</v>
      </c>
      <c r="G239" s="120">
        <v>317.98</v>
      </c>
      <c r="H239" s="61">
        <f>AVERAGE(E239:G239)</f>
        <v>317.66000000000003</v>
      </c>
      <c r="I239" s="61">
        <f>SQRT(((SUM((POWER(G239-H239,2)),(POWER(F239-H239,2)),(POWER(E239-H239,2)))/(COLUMNS(E239:G239)-1))))</f>
        <v>6.7057288940129283</v>
      </c>
      <c r="J239" s="61">
        <f>I239/H239*100</f>
        <v>2.110976797208628</v>
      </c>
      <c r="K239" s="61">
        <f>H239</f>
        <v>317.66000000000003</v>
      </c>
    </row>
    <row r="240" spans="1:11" ht="25.5" x14ac:dyDescent="0.25">
      <c r="A240" s="57">
        <f>A239+1</f>
        <v>235</v>
      </c>
      <c r="B240" s="119" t="s">
        <v>811</v>
      </c>
      <c r="C240" s="59" t="s">
        <v>1471</v>
      </c>
      <c r="D240" s="59" t="s">
        <v>2259</v>
      </c>
      <c r="E240" s="74">
        <v>319.2</v>
      </c>
      <c r="F240" s="188">
        <v>331.9</v>
      </c>
      <c r="G240" s="120">
        <v>325.52</v>
      </c>
      <c r="H240" s="61">
        <f>AVERAGE(E240:G240)</f>
        <v>325.53999999999996</v>
      </c>
      <c r="I240" s="61">
        <f>SQRT(((SUM((POWER(G240-H240,2)),(POWER(F240-H240,2)),(POWER(E240-H240,2)))/(COLUMNS(E240:G240)-1))))</f>
        <v>6.3500236220033015</v>
      </c>
      <c r="J240" s="61">
        <f>I240/H240*100</f>
        <v>1.9506124046210302</v>
      </c>
      <c r="K240" s="61">
        <f>H240</f>
        <v>325.53999999999996</v>
      </c>
    </row>
    <row r="241" spans="1:11" ht="25.5" x14ac:dyDescent="0.25">
      <c r="A241" s="57">
        <f>A240+1</f>
        <v>236</v>
      </c>
      <c r="B241" s="118" t="s">
        <v>811</v>
      </c>
      <c r="C241" s="59" t="s">
        <v>1472</v>
      </c>
      <c r="D241" s="59" t="s">
        <v>2259</v>
      </c>
      <c r="E241" s="74">
        <v>322.35000000000002</v>
      </c>
      <c r="F241" s="188">
        <v>335.57</v>
      </c>
      <c r="G241" s="120">
        <v>329.12</v>
      </c>
      <c r="H241" s="61">
        <f>AVERAGE(E241:G241)</f>
        <v>329.01333333333338</v>
      </c>
      <c r="I241" s="61">
        <f>SQRT(((SUM((POWER(G241-H241,2)),(POWER(F241-H241,2)),(POWER(E241-H241,2)))/(COLUMNS(E241:G241)-1))))</f>
        <v>6.6106454551226035</v>
      </c>
      <c r="J241" s="61">
        <f>I241/H241*100</f>
        <v>2.0092333001061564</v>
      </c>
      <c r="K241" s="61">
        <f>H241</f>
        <v>329.01333333333338</v>
      </c>
    </row>
    <row r="242" spans="1:11" ht="25.5" x14ac:dyDescent="0.25">
      <c r="A242" s="57">
        <f>A241+1</f>
        <v>237</v>
      </c>
      <c r="B242" s="118" t="s">
        <v>812</v>
      </c>
      <c r="C242" s="59" t="s">
        <v>1473</v>
      </c>
      <c r="D242" s="59" t="s">
        <v>2259</v>
      </c>
      <c r="E242" s="74">
        <v>292.95</v>
      </c>
      <c r="F242" s="188">
        <v>307.54000000000002</v>
      </c>
      <c r="G242" s="120">
        <v>298.75</v>
      </c>
      <c r="H242" s="61">
        <f>AVERAGE(E242:G242)</f>
        <v>299.74666666666667</v>
      </c>
      <c r="I242" s="61">
        <f>SQRT(((SUM((POWER(G242-H242,2)),(POWER(F242-H242,2)),(POWER(E242-H242,2)))/(COLUMNS(E242:G242)-1))))</f>
        <v>7.3458854696580707</v>
      </c>
      <c r="J242" s="61">
        <f>I242/H242*100</f>
        <v>2.4506979681702559</v>
      </c>
      <c r="K242" s="61">
        <f>H242</f>
        <v>299.74666666666667</v>
      </c>
    </row>
    <row r="243" spans="1:11" ht="25.5" x14ac:dyDescent="0.25">
      <c r="A243" s="57">
        <f>A242+1</f>
        <v>238</v>
      </c>
      <c r="B243" s="118" t="s">
        <v>194</v>
      </c>
      <c r="C243" s="59" t="s">
        <v>1474</v>
      </c>
      <c r="D243" s="59" t="s">
        <v>2259</v>
      </c>
      <c r="E243" s="74">
        <v>258.3</v>
      </c>
      <c r="F243" s="188">
        <v>269.23</v>
      </c>
      <c r="G243" s="120">
        <v>264.06</v>
      </c>
      <c r="H243" s="61">
        <f>AVERAGE(E243:G243)</f>
        <v>263.86333333333329</v>
      </c>
      <c r="I243" s="61">
        <f>SQRT(((SUM((POWER(G243-H243,2)),(POWER(F243-H243,2)),(POWER(E243-H243,2)))/(COLUMNS(E243:G243)-1))))</f>
        <v>5.4676533662379665</v>
      </c>
      <c r="J243" s="61">
        <f>I243/H243*100</f>
        <v>2.0721535262843016</v>
      </c>
      <c r="K243" s="61">
        <f>H243</f>
        <v>263.86333333333329</v>
      </c>
    </row>
    <row r="244" spans="1:11" ht="25.5" x14ac:dyDescent="0.25">
      <c r="A244" s="57">
        <f>A243+1</f>
        <v>239</v>
      </c>
      <c r="B244" s="118" t="s">
        <v>195</v>
      </c>
      <c r="C244" s="59" t="s">
        <v>1475</v>
      </c>
      <c r="D244" s="59" t="s">
        <v>2259</v>
      </c>
      <c r="E244" s="74">
        <v>102.9</v>
      </c>
      <c r="F244" s="188">
        <v>107.33</v>
      </c>
      <c r="G244" s="120">
        <v>105.28</v>
      </c>
      <c r="H244" s="61">
        <f>AVERAGE(E244:G244)</f>
        <v>105.17</v>
      </c>
      <c r="I244" s="61">
        <f>SQRT(((SUM((POWER(G244-H244,2)),(POWER(F244-H244,2)),(POWER(E244-H244,2)))/(COLUMNS(E244:G244)-1))))</f>
        <v>2.2170475863183414</v>
      </c>
      <c r="J244" s="61">
        <f>I244/H244*100</f>
        <v>2.1080608408465733</v>
      </c>
      <c r="K244" s="61">
        <f>H244</f>
        <v>105.17</v>
      </c>
    </row>
    <row r="245" spans="1:11" ht="25.5" x14ac:dyDescent="0.25">
      <c r="A245" s="57">
        <f>A244+1</f>
        <v>240</v>
      </c>
      <c r="B245" s="118" t="s">
        <v>196</v>
      </c>
      <c r="C245" s="59" t="s">
        <v>1476</v>
      </c>
      <c r="D245" s="59" t="s">
        <v>2259</v>
      </c>
      <c r="E245" s="74">
        <v>76.650000000000006</v>
      </c>
      <c r="F245" s="188">
        <v>79.7</v>
      </c>
      <c r="G245" s="120">
        <v>78.17</v>
      </c>
      <c r="H245" s="61">
        <f>AVERAGE(E245:G245)</f>
        <v>78.173333333333346</v>
      </c>
      <c r="I245" s="61">
        <f>SQRT(((SUM((POWER(G245-H245,2)),(POWER(F245-H245,2)),(POWER(E245-H245,2)))/(COLUMNS(E245:G245)-1))))</f>
        <v>1.525002732237988</v>
      </c>
      <c r="J245" s="61">
        <f>I245/H245*100</f>
        <v>1.9507966044320157</v>
      </c>
      <c r="K245" s="61">
        <f>H245</f>
        <v>78.173333333333346</v>
      </c>
    </row>
    <row r="246" spans="1:11" ht="25.5" x14ac:dyDescent="0.25">
      <c r="A246" s="57">
        <f>A245+1</f>
        <v>241</v>
      </c>
      <c r="B246" s="119" t="s">
        <v>813</v>
      </c>
      <c r="C246" s="59" t="s">
        <v>1477</v>
      </c>
      <c r="D246" s="59" t="s">
        <v>2259</v>
      </c>
      <c r="E246" s="74">
        <v>1864.8</v>
      </c>
      <c r="F246" s="188">
        <v>1941.26</v>
      </c>
      <c r="G246" s="120">
        <v>1903.96</v>
      </c>
      <c r="H246" s="61">
        <f>AVERAGE(E246:G246)</f>
        <v>1903.3400000000001</v>
      </c>
      <c r="I246" s="61">
        <f>SQRT(((SUM((POWER(G246-H246,2)),(POWER(F246-H246,2)),(POWER(E246-H246,2)))/(COLUMNS(E246:G246)-1))))</f>
        <v>38.23377041307856</v>
      </c>
      <c r="J246" s="61">
        <f>I246/H246*100</f>
        <v>2.0087724953544064</v>
      </c>
      <c r="K246" s="61">
        <f>H246</f>
        <v>1903.3400000000001</v>
      </c>
    </row>
    <row r="247" spans="1:11" ht="25.5" x14ac:dyDescent="0.25">
      <c r="A247" s="57">
        <f>A246+1</f>
        <v>242</v>
      </c>
      <c r="B247" s="118" t="s">
        <v>197</v>
      </c>
      <c r="C247" s="59" t="s">
        <v>1478</v>
      </c>
      <c r="D247" s="59" t="s">
        <v>2259</v>
      </c>
      <c r="E247" s="74">
        <v>297.14999999999998</v>
      </c>
      <c r="F247" s="188">
        <v>311.95</v>
      </c>
      <c r="G247" s="120">
        <v>303.02999999999997</v>
      </c>
      <c r="H247" s="61">
        <f>AVERAGE(E247:G247)</f>
        <v>304.04333333333329</v>
      </c>
      <c r="I247" s="61">
        <f>SQRT(((SUM((POWER(G247-H247,2)),(POWER(F247-H247,2)),(POWER(E247-H247,2)))/(COLUMNS(E247:G247)-1))))</f>
        <v>7.4518543553489707</v>
      </c>
      <c r="J247" s="61">
        <f>I247/H247*100</f>
        <v>2.4509185166639531</v>
      </c>
      <c r="K247" s="61">
        <f>H247</f>
        <v>304.04333333333329</v>
      </c>
    </row>
    <row r="248" spans="1:11" ht="25.5" x14ac:dyDescent="0.25">
      <c r="A248" s="57">
        <f>A247+1</f>
        <v>243</v>
      </c>
      <c r="B248" s="118" t="s">
        <v>198</v>
      </c>
      <c r="C248" s="59" t="s">
        <v>1479</v>
      </c>
      <c r="D248" s="59" t="s">
        <v>2259</v>
      </c>
      <c r="E248" s="74">
        <v>27.3</v>
      </c>
      <c r="F248" s="188">
        <v>28.45</v>
      </c>
      <c r="G248" s="120">
        <v>27.91</v>
      </c>
      <c r="H248" s="61">
        <f>AVERAGE(E248:G248)</f>
        <v>27.886666666666667</v>
      </c>
      <c r="I248" s="61">
        <f>SQRT(((SUM((POWER(G248-H248,2)),(POWER(F248-H248,2)),(POWER(E248-H248,2)))/(COLUMNS(E248:G248)-1))))</f>
        <v>0.57535496289971511</v>
      </c>
      <c r="J248" s="61">
        <f>I248/H248*100</f>
        <v>2.0631901610078236</v>
      </c>
      <c r="K248" s="61">
        <f>H248</f>
        <v>27.886666666666667</v>
      </c>
    </row>
    <row r="249" spans="1:11" ht="25.5" x14ac:dyDescent="0.25">
      <c r="A249" s="57">
        <f>A248+1</f>
        <v>244</v>
      </c>
      <c r="B249" s="118" t="s">
        <v>199</v>
      </c>
      <c r="C249" s="59" t="s">
        <v>1480</v>
      </c>
      <c r="D249" s="59" t="s">
        <v>2259</v>
      </c>
      <c r="E249" s="74">
        <v>5.25</v>
      </c>
      <c r="F249" s="188">
        <v>5.48</v>
      </c>
      <c r="G249" s="120">
        <v>5.37</v>
      </c>
      <c r="H249" s="61">
        <f>AVERAGE(E249:G249)</f>
        <v>5.3666666666666671</v>
      </c>
      <c r="I249" s="61">
        <f>SQRT(((SUM((POWER(G249-H249,2)),(POWER(F249-H249,2)),(POWER(E249-H249,2)))/(COLUMNS(E249:G249)-1))))</f>
        <v>0.11503622617824953</v>
      </c>
      <c r="J249" s="61">
        <f>I249/H249*100</f>
        <v>2.1435321648121031</v>
      </c>
      <c r="K249" s="61">
        <f>H249</f>
        <v>5.3666666666666671</v>
      </c>
    </row>
    <row r="250" spans="1:11" ht="25.5" x14ac:dyDescent="0.25">
      <c r="A250" s="57">
        <f>A249+1</f>
        <v>245</v>
      </c>
      <c r="B250" s="119" t="s">
        <v>200</v>
      </c>
      <c r="C250" s="59" t="s">
        <v>1481</v>
      </c>
      <c r="D250" s="59" t="s">
        <v>2259</v>
      </c>
      <c r="E250" s="74">
        <v>179.55</v>
      </c>
      <c r="F250" s="188">
        <v>186.7</v>
      </c>
      <c r="G250" s="120">
        <v>183.11</v>
      </c>
      <c r="H250" s="61">
        <f>AVERAGE(E250:G250)</f>
        <v>183.12</v>
      </c>
      <c r="I250" s="61">
        <f>SQRT(((SUM((POWER(G250-H250,2)),(POWER(F250-H250,2)),(POWER(E250-H250,2)))/(COLUMNS(E250:G250)-1))))</f>
        <v>3.5750104894950891</v>
      </c>
      <c r="J250" s="61">
        <f>I250/H250*100</f>
        <v>1.9522774625901536</v>
      </c>
      <c r="K250" s="61">
        <f>H250</f>
        <v>183.12</v>
      </c>
    </row>
    <row r="251" spans="1:11" ht="25.5" x14ac:dyDescent="0.25">
      <c r="A251" s="57">
        <f>A250+1</f>
        <v>246</v>
      </c>
      <c r="B251" s="119" t="s">
        <v>201</v>
      </c>
      <c r="C251" s="59" t="s">
        <v>1482</v>
      </c>
      <c r="D251" s="59" t="s">
        <v>2259</v>
      </c>
      <c r="E251" s="74">
        <v>49.35</v>
      </c>
      <c r="F251" s="188">
        <v>51.37</v>
      </c>
      <c r="G251" s="120">
        <v>50.39</v>
      </c>
      <c r="H251" s="61">
        <f>AVERAGE(E251:G251)</f>
        <v>50.370000000000005</v>
      </c>
      <c r="I251" s="61">
        <f>SQRT(((SUM((POWER(G251-H251,2)),(POWER(F251-H251,2)),(POWER(E251-H251,2)))/(COLUMNS(E251:G251)-1))))</f>
        <v>1.0101485039339493</v>
      </c>
      <c r="J251" s="61">
        <f>I251/H251*100</f>
        <v>2.0054566288146698</v>
      </c>
      <c r="K251" s="61">
        <f>H251</f>
        <v>50.370000000000005</v>
      </c>
    </row>
    <row r="252" spans="1:11" ht="25.5" x14ac:dyDescent="0.25">
      <c r="A252" s="57">
        <f>A251+1</f>
        <v>247</v>
      </c>
      <c r="B252" s="118" t="s">
        <v>814</v>
      </c>
      <c r="C252" s="59" t="s">
        <v>1483</v>
      </c>
      <c r="D252" s="59" t="s">
        <v>2259</v>
      </c>
      <c r="E252" s="74">
        <v>722.4</v>
      </c>
      <c r="F252" s="188">
        <v>758.38</v>
      </c>
      <c r="G252" s="120">
        <v>736.7</v>
      </c>
      <c r="H252" s="61">
        <f>AVERAGE(E252:G252)</f>
        <v>739.16</v>
      </c>
      <c r="I252" s="61">
        <f>SQRT(((SUM((POWER(G252-H252,2)),(POWER(F252-H252,2)),(POWER(E252-H252,2)))/(COLUMNS(E252:G252)-1))))</f>
        <v>18.115705892953777</v>
      </c>
      <c r="J252" s="61">
        <f>I252/H252*100</f>
        <v>2.4508504103243922</v>
      </c>
      <c r="K252" s="61">
        <f>H252</f>
        <v>739.16</v>
      </c>
    </row>
    <row r="253" spans="1:11" ht="25.5" x14ac:dyDescent="0.25">
      <c r="A253" s="57">
        <f>A252+1</f>
        <v>248</v>
      </c>
      <c r="B253" s="118" t="s">
        <v>815</v>
      </c>
      <c r="C253" s="59" t="s">
        <v>1484</v>
      </c>
      <c r="D253" s="59" t="s">
        <v>2259</v>
      </c>
      <c r="E253" s="74">
        <v>35.700000000000003</v>
      </c>
      <c r="F253" s="188">
        <v>37.21</v>
      </c>
      <c r="G253" s="120">
        <v>36.5</v>
      </c>
      <c r="H253" s="61">
        <f>AVERAGE(E253:G253)</f>
        <v>36.47</v>
      </c>
      <c r="I253" s="61">
        <f>SQRT(((SUM((POWER(G253-H253,2)),(POWER(F253-H253,2)),(POWER(E253-H253,2)))/(COLUMNS(E253:G253)-1))))</f>
        <v>0.75544688761023993</v>
      </c>
      <c r="J253" s="61">
        <f>I253/H253*100</f>
        <v>2.0714200373190019</v>
      </c>
      <c r="K253" s="61">
        <f>H253</f>
        <v>36.47</v>
      </c>
    </row>
    <row r="254" spans="1:11" ht="38.25" x14ac:dyDescent="0.25">
      <c r="A254" s="57">
        <f>A253+1</f>
        <v>249</v>
      </c>
      <c r="B254" s="118" t="s">
        <v>202</v>
      </c>
      <c r="C254" s="59" t="s">
        <v>1485</v>
      </c>
      <c r="D254" s="59" t="s">
        <v>2259</v>
      </c>
      <c r="E254" s="74">
        <v>393.75</v>
      </c>
      <c r="F254" s="188">
        <v>410.72</v>
      </c>
      <c r="G254" s="120">
        <v>402.85</v>
      </c>
      <c r="H254" s="61">
        <f>AVERAGE(E254:G254)</f>
        <v>402.44000000000005</v>
      </c>
      <c r="I254" s="61">
        <f>SQRT(((SUM((POWER(G254-H254,2)),(POWER(F254-H254,2)),(POWER(E254-H254,2)))/(COLUMNS(E254:G254)-1))))</f>
        <v>8.4924260373582428</v>
      </c>
      <c r="J254" s="61">
        <f>I254/H254*100</f>
        <v>2.1102340814427594</v>
      </c>
      <c r="K254" s="61">
        <f>H254</f>
        <v>402.44000000000005</v>
      </c>
    </row>
    <row r="255" spans="1:11" ht="25.5" x14ac:dyDescent="0.25">
      <c r="A255" s="57">
        <f>A254+1</f>
        <v>250</v>
      </c>
      <c r="B255" s="118" t="s">
        <v>816</v>
      </c>
      <c r="C255" s="59" t="s">
        <v>1486</v>
      </c>
      <c r="D255" s="59" t="s">
        <v>2259</v>
      </c>
      <c r="E255" s="74">
        <v>1337.7</v>
      </c>
      <c r="F255" s="188">
        <v>1390.94</v>
      </c>
      <c r="G255" s="120">
        <v>1364.19</v>
      </c>
      <c r="H255" s="61">
        <f>AVERAGE(E255:G255)</f>
        <v>1364.2766666666669</v>
      </c>
      <c r="I255" s="61">
        <f>SQRT(((SUM((POWER(G255-H255,2)),(POWER(F255-H255,2)),(POWER(E255-H255,2)))/(COLUMNS(E255:G255)-1))))</f>
        <v>26.620105809957511</v>
      </c>
      <c r="J255" s="61">
        <f>I255/H255*100</f>
        <v>1.9512248842456816</v>
      </c>
      <c r="K255" s="61">
        <f>H255</f>
        <v>1364.2766666666669</v>
      </c>
    </row>
    <row r="256" spans="1:11" ht="25.5" x14ac:dyDescent="0.25">
      <c r="A256" s="57">
        <f>A255+1</f>
        <v>251</v>
      </c>
      <c r="B256" s="119" t="s">
        <v>817</v>
      </c>
      <c r="C256" s="59" t="s">
        <v>1487</v>
      </c>
      <c r="D256" s="59" t="s">
        <v>2259</v>
      </c>
      <c r="E256" s="74">
        <v>1613.85</v>
      </c>
      <c r="F256" s="188">
        <v>1680.02</v>
      </c>
      <c r="G256" s="120">
        <v>1647.74</v>
      </c>
      <c r="H256" s="61">
        <f>AVERAGE(E256:G256)</f>
        <v>1647.2033333333331</v>
      </c>
      <c r="I256" s="61">
        <f>SQRT(((SUM((POWER(G256-H256,2)),(POWER(F256-H256,2)),(POWER(E256-H256,2)))/(COLUMNS(E256:G256)-1))))</f>
        <v>33.088264284083195</v>
      </c>
      <c r="J256" s="61">
        <f>I256/H256*100</f>
        <v>2.0087540872762033</v>
      </c>
      <c r="K256" s="61">
        <f>H256</f>
        <v>1647.2033333333331</v>
      </c>
    </row>
    <row r="257" spans="1:11" x14ac:dyDescent="0.25">
      <c r="A257" s="57">
        <f>A256+1</f>
        <v>252</v>
      </c>
      <c r="B257" s="118" t="s">
        <v>818</v>
      </c>
      <c r="C257" s="59" t="s">
        <v>1488</v>
      </c>
      <c r="D257" s="59" t="s">
        <v>2259</v>
      </c>
      <c r="E257" s="74">
        <v>36365.699999999997</v>
      </c>
      <c r="F257" s="188">
        <v>38176.71</v>
      </c>
      <c r="G257" s="120">
        <v>37085.74</v>
      </c>
      <c r="H257" s="61">
        <f>AVERAGE(E257:G257)</f>
        <v>37209.383333333331</v>
      </c>
      <c r="I257" s="61">
        <f>SQRT(((SUM((POWER(G257-H257,2)),(POWER(F257-H257,2)),(POWER(E257-H257,2)))/(COLUMNS(E257:G257)-1))))</f>
        <v>911.81415893444819</v>
      </c>
      <c r="J257" s="61">
        <f>I257/H257*100</f>
        <v>2.4504952172040335</v>
      </c>
      <c r="K257" s="61">
        <f>H257</f>
        <v>37209.383333333331</v>
      </c>
    </row>
    <row r="258" spans="1:11" x14ac:dyDescent="0.25">
      <c r="A258" s="57">
        <f>A257+1</f>
        <v>253</v>
      </c>
      <c r="B258" s="118" t="s">
        <v>819</v>
      </c>
      <c r="C258" s="59" t="s">
        <v>1489</v>
      </c>
      <c r="D258" s="59" t="s">
        <v>2259</v>
      </c>
      <c r="E258" s="74">
        <v>3634.05</v>
      </c>
      <c r="F258" s="188">
        <v>3787.77</v>
      </c>
      <c r="G258" s="120">
        <v>3715.09</v>
      </c>
      <c r="H258" s="61">
        <f>AVERAGE(E258:G258)</f>
        <v>3712.3033333333333</v>
      </c>
      <c r="I258" s="61">
        <f>SQRT(((SUM((POWER(G258-H258,2)),(POWER(F258-H258,2)),(POWER(E258-H258,2)))/(COLUMNS(E258:G258)-1))))</f>
        <v>76.897878600994702</v>
      </c>
      <c r="J258" s="61">
        <f>I258/H258*100</f>
        <v>2.0714330618006622</v>
      </c>
      <c r="K258" s="61">
        <f>H258</f>
        <v>3712.3033333333333</v>
      </c>
    </row>
    <row r="259" spans="1:11" x14ac:dyDescent="0.25">
      <c r="A259" s="57">
        <f>A258+1</f>
        <v>254</v>
      </c>
      <c r="B259" s="118" t="s">
        <v>207</v>
      </c>
      <c r="C259" s="59" t="s">
        <v>1490</v>
      </c>
      <c r="D259" s="59" t="s">
        <v>2259</v>
      </c>
      <c r="E259" s="74">
        <v>938.7</v>
      </c>
      <c r="F259" s="188">
        <v>979.16</v>
      </c>
      <c r="G259" s="120">
        <v>960.38</v>
      </c>
      <c r="H259" s="61">
        <f>AVERAGE(E259:G259)</f>
        <v>959.41333333333341</v>
      </c>
      <c r="I259" s="61">
        <f>SQRT(((SUM((POWER(G259-H259,2)),(POWER(F259-H259,2)),(POWER(E259-H259,2)))/(COLUMNS(E259:G259)-1))))</f>
        <v>20.247314225183839</v>
      </c>
      <c r="J259" s="61">
        <f>I259/H259*100</f>
        <v>2.1103849114580964</v>
      </c>
      <c r="K259" s="61">
        <f>H259</f>
        <v>959.41333333333341</v>
      </c>
    </row>
    <row r="260" spans="1:11" x14ac:dyDescent="0.25">
      <c r="A260" s="57">
        <f>A259+1</f>
        <v>255</v>
      </c>
      <c r="B260" s="118" t="s">
        <v>210</v>
      </c>
      <c r="C260" s="59" t="s">
        <v>1491</v>
      </c>
      <c r="D260" s="59" t="s">
        <v>2259</v>
      </c>
      <c r="E260" s="74">
        <v>732.9</v>
      </c>
      <c r="F260" s="188">
        <v>762.07</v>
      </c>
      <c r="G260" s="120">
        <v>747.41</v>
      </c>
      <c r="H260" s="61">
        <f>AVERAGE(E260:G260)</f>
        <v>747.46</v>
      </c>
      <c r="I260" s="61">
        <f>SQRT(((SUM((POWER(G260-H260,2)),(POWER(F260-H260,2)),(POWER(E260-H260,2)))/(COLUMNS(E260:G260)-1))))</f>
        <v>14.58506427822658</v>
      </c>
      <c r="J260" s="61">
        <f>I260/H260*100</f>
        <v>1.9512835841685949</v>
      </c>
      <c r="K260" s="61">
        <f>H260</f>
        <v>747.46</v>
      </c>
    </row>
    <row r="261" spans="1:11" ht="25.5" x14ac:dyDescent="0.25">
      <c r="A261" s="57">
        <f>A260+1</f>
        <v>256</v>
      </c>
      <c r="B261" s="118" t="s">
        <v>820</v>
      </c>
      <c r="C261" s="59" t="s">
        <v>1492</v>
      </c>
      <c r="D261" s="59" t="s">
        <v>2259</v>
      </c>
      <c r="E261" s="74">
        <v>4150.6499999999996</v>
      </c>
      <c r="F261" s="188">
        <v>4320.83</v>
      </c>
      <c r="G261" s="120">
        <v>4237.8100000000004</v>
      </c>
      <c r="H261" s="61">
        <f>AVERAGE(E261:G261)</f>
        <v>4236.43</v>
      </c>
      <c r="I261" s="61">
        <f>SQRT(((SUM((POWER(G261-H261,2)),(POWER(F261-H261,2)),(POWER(E261-H261,2)))/(COLUMNS(E261:G261)-1))))</f>
        <v>85.098392464252967</v>
      </c>
      <c r="J261" s="61">
        <f>I261/H261*100</f>
        <v>2.0087288699271078</v>
      </c>
      <c r="K261" s="61">
        <f>H261</f>
        <v>4236.43</v>
      </c>
    </row>
    <row r="262" spans="1:11" ht="25.5" x14ac:dyDescent="0.25">
      <c r="A262" s="57">
        <f>A261+1</f>
        <v>257</v>
      </c>
      <c r="B262" s="118" t="s">
        <v>821</v>
      </c>
      <c r="C262" s="59" t="s">
        <v>1493</v>
      </c>
      <c r="D262" s="59" t="s">
        <v>2259</v>
      </c>
      <c r="E262" s="74">
        <v>5780.25</v>
      </c>
      <c r="F262" s="188">
        <v>6068.11</v>
      </c>
      <c r="G262" s="120">
        <v>5894.7</v>
      </c>
      <c r="H262" s="61">
        <f>AVERAGE(E262:G262)</f>
        <v>5914.3533333333335</v>
      </c>
      <c r="I262" s="61">
        <f>SQRT(((SUM((POWER(G262-H262,2)),(POWER(F262-H262,2)),(POWER(E262-H262,2)))/(COLUMNS(E262:G262)-1))))</f>
        <v>144.93286388301752</v>
      </c>
      <c r="J262" s="61">
        <f>I262/H262*100</f>
        <v>2.4505276522147392</v>
      </c>
      <c r="K262" s="61">
        <f>H262</f>
        <v>5914.3533333333335</v>
      </c>
    </row>
    <row r="263" spans="1:11" ht="25.5" x14ac:dyDescent="0.25">
      <c r="A263" s="57">
        <f>A262+1</f>
        <v>258</v>
      </c>
      <c r="B263" s="118" t="s">
        <v>211</v>
      </c>
      <c r="C263" s="59" t="s">
        <v>1494</v>
      </c>
      <c r="D263" s="59" t="s">
        <v>2259</v>
      </c>
      <c r="E263" s="74">
        <v>4219.95</v>
      </c>
      <c r="F263" s="188">
        <v>4398.45</v>
      </c>
      <c r="G263" s="120">
        <v>4314.05</v>
      </c>
      <c r="H263" s="61">
        <f>AVERAGE(E263:G263)</f>
        <v>4310.8166666666666</v>
      </c>
      <c r="I263" s="61">
        <f>SQRT(((SUM((POWER(G263-H263,2)),(POWER(F263-H263,2)),(POWER(E263-H263,2)))/(COLUMNS(E263:G263)-1))))</f>
        <v>89.293915432874456</v>
      </c>
      <c r="J263" s="61">
        <f>I263/H263*100</f>
        <v>2.0713920896552733</v>
      </c>
      <c r="K263" s="61">
        <f>H263</f>
        <v>4310.8166666666666</v>
      </c>
    </row>
    <row r="264" spans="1:11" ht="25.5" x14ac:dyDescent="0.25">
      <c r="A264" s="57">
        <f>A263+1</f>
        <v>259</v>
      </c>
      <c r="B264" s="118" t="s">
        <v>822</v>
      </c>
      <c r="C264" s="59" t="s">
        <v>1495</v>
      </c>
      <c r="D264" s="59" t="s">
        <v>2259</v>
      </c>
      <c r="E264" s="74">
        <v>1122.45</v>
      </c>
      <c r="F264" s="188">
        <v>1170.83</v>
      </c>
      <c r="G264" s="120">
        <v>1148.3800000000001</v>
      </c>
      <c r="H264" s="61">
        <f>AVERAGE(E264:G264)</f>
        <v>1147.22</v>
      </c>
      <c r="I264" s="61">
        <f>SQRT(((SUM((POWER(G264-H264,2)),(POWER(F264-H264,2)),(POWER(E264-H264,2)))/(COLUMNS(E264:G264)-1))))</f>
        <v>24.210850873110541</v>
      </c>
      <c r="J264" s="61">
        <f>I264/H264*100</f>
        <v>2.1103930260203398</v>
      </c>
      <c r="K264" s="61">
        <f>H264</f>
        <v>1147.22</v>
      </c>
    </row>
    <row r="265" spans="1:11" ht="25.5" x14ac:dyDescent="0.25">
      <c r="A265" s="57">
        <f>A264+1</f>
        <v>260</v>
      </c>
      <c r="B265" s="118" t="s">
        <v>213</v>
      </c>
      <c r="C265" s="59" t="s">
        <v>1496</v>
      </c>
      <c r="D265" s="59" t="s">
        <v>2259</v>
      </c>
      <c r="E265" s="74">
        <v>157.5</v>
      </c>
      <c r="F265" s="188">
        <v>163.77000000000001</v>
      </c>
      <c r="G265" s="120">
        <v>160.62</v>
      </c>
      <c r="H265" s="61">
        <f>AVERAGE(E265:G265)</f>
        <v>160.63</v>
      </c>
      <c r="I265" s="61">
        <f>SQRT(((SUM((POWER(G265-H265,2)),(POWER(F265-H265,2)),(POWER(E265-H265,2)))/(COLUMNS(E265:G265)-1))))</f>
        <v>3.1350119616996732</v>
      </c>
      <c r="J265" s="61">
        <f>I265/H265*100</f>
        <v>1.9516976665004502</v>
      </c>
      <c r="K265" s="61">
        <f>H265</f>
        <v>160.63</v>
      </c>
    </row>
    <row r="266" spans="1:11" ht="25.5" x14ac:dyDescent="0.25">
      <c r="A266" s="57">
        <f>A265+1</f>
        <v>261</v>
      </c>
      <c r="B266" s="118" t="s">
        <v>823</v>
      </c>
      <c r="C266" s="59" t="s">
        <v>1497</v>
      </c>
      <c r="D266" s="59" t="s">
        <v>2259</v>
      </c>
      <c r="E266" s="74">
        <v>50.4</v>
      </c>
      <c r="F266" s="188">
        <v>52.47</v>
      </c>
      <c r="G266" s="120">
        <v>51.46</v>
      </c>
      <c r="H266" s="61">
        <f>AVERAGE(E266:G266)</f>
        <v>51.443333333333335</v>
      </c>
      <c r="I266" s="61">
        <f>SQRT(((SUM((POWER(G266-H266,2)),(POWER(F266-H266,2)),(POWER(E266-H266,2)))/(COLUMNS(E266:G266)-1))))</f>
        <v>1.0351006392295068</v>
      </c>
      <c r="J266" s="61">
        <f>I266/H266*100</f>
        <v>2.012118134963079</v>
      </c>
      <c r="K266" s="61">
        <f>H266</f>
        <v>51.443333333333335</v>
      </c>
    </row>
    <row r="267" spans="1:11" x14ac:dyDescent="0.25">
      <c r="A267" s="57">
        <f>A266+1</f>
        <v>262</v>
      </c>
      <c r="B267" s="118" t="s">
        <v>824</v>
      </c>
      <c r="C267" s="59" t="s">
        <v>1498</v>
      </c>
      <c r="D267" s="59" t="s">
        <v>2259</v>
      </c>
      <c r="E267" s="74">
        <v>94845.45</v>
      </c>
      <c r="F267" s="188">
        <v>99568.75</v>
      </c>
      <c r="G267" s="120">
        <v>96723.39</v>
      </c>
      <c r="H267" s="61">
        <f>AVERAGE(E267:G267)</f>
        <v>97045.863333333342</v>
      </c>
      <c r="I267" s="61">
        <f>SQRT(((SUM((POWER(G267-H267,2)),(POWER(F267-H267,2)),(POWER(E267-H267,2)))/(COLUMNS(E267:G267)-1))))</f>
        <v>2378.1048148753539</v>
      </c>
      <c r="J267" s="61">
        <f>I267/H267*100</f>
        <v>2.4504958101171552</v>
      </c>
      <c r="K267" s="61">
        <f>H267</f>
        <v>97045.863333333342</v>
      </c>
    </row>
    <row r="268" spans="1:11" x14ac:dyDescent="0.25">
      <c r="A268" s="57">
        <f>A267+1</f>
        <v>263</v>
      </c>
      <c r="B268" s="119" t="s">
        <v>825</v>
      </c>
      <c r="C268" s="59" t="s">
        <v>1499</v>
      </c>
      <c r="D268" s="59" t="s">
        <v>2259</v>
      </c>
      <c r="E268" s="74">
        <v>76049.399999999994</v>
      </c>
      <c r="F268" s="188">
        <v>79266.289999999994</v>
      </c>
      <c r="G268" s="120">
        <v>77745.3</v>
      </c>
      <c r="H268" s="61">
        <f>AVERAGE(E268:G268)</f>
        <v>77686.996666666659</v>
      </c>
      <c r="I268" s="61">
        <f>SQRT(((SUM((POWER(G268-H268,2)),(POWER(F268-H268,2)),(POWER(E268-H268,2)))/(COLUMNS(E268:G268)-1))))</f>
        <v>1609.2373277529118</v>
      </c>
      <c r="J268" s="61">
        <f>I268/H268*100</f>
        <v>2.0714371732732859</v>
      </c>
      <c r="K268" s="61">
        <f>H268</f>
        <v>77686.996666666659</v>
      </c>
    </row>
    <row r="269" spans="1:11" x14ac:dyDescent="0.25">
      <c r="A269" s="57">
        <f>A268+1</f>
        <v>264</v>
      </c>
      <c r="B269" s="118" t="s">
        <v>826</v>
      </c>
      <c r="C269" s="59" t="s">
        <v>1500</v>
      </c>
      <c r="D269" s="59" t="s">
        <v>2259</v>
      </c>
      <c r="E269" s="74">
        <v>138715.5</v>
      </c>
      <c r="F269" s="188">
        <v>144694.14000000001</v>
      </c>
      <c r="G269" s="120">
        <v>141919.82999999999</v>
      </c>
      <c r="H269" s="61">
        <f>AVERAGE(E269:G269)</f>
        <v>141776.49</v>
      </c>
      <c r="I269" s="61">
        <f>SQRT(((SUM((POWER(G269-H269,2)),(POWER(F269-H269,2)),(POWER(E269-H269,2)))/(COLUMNS(E269:G269)-1))))</f>
        <v>2991.8963600198517</v>
      </c>
      <c r="J269" s="61">
        <f>I269/H269*100</f>
        <v>2.110290895211083</v>
      </c>
      <c r="K269" s="61">
        <f>H269</f>
        <v>141776.49</v>
      </c>
    </row>
    <row r="270" spans="1:11" ht="25.5" x14ac:dyDescent="0.25">
      <c r="A270" s="57">
        <f>A269+1</f>
        <v>265</v>
      </c>
      <c r="B270" s="119" t="s">
        <v>827</v>
      </c>
      <c r="C270" s="59" t="s">
        <v>1501</v>
      </c>
      <c r="D270" s="59" t="s">
        <v>2259</v>
      </c>
      <c r="E270" s="74">
        <v>88550.7</v>
      </c>
      <c r="F270" s="188">
        <v>92075.02</v>
      </c>
      <c r="G270" s="120">
        <v>90304</v>
      </c>
      <c r="H270" s="61">
        <f>AVERAGE(E270:G270)</f>
        <v>90309.906666666662</v>
      </c>
      <c r="I270" s="61">
        <f>SQRT(((SUM((POWER(G270-H270,2)),(POWER(F270-H270,2)),(POWER(E270-H270,2)))/(COLUMNS(E270:G270)-1))))</f>
        <v>1762.167424546642</v>
      </c>
      <c r="J270" s="61">
        <f>I270/H270*100</f>
        <v>1.9512448739990307</v>
      </c>
      <c r="K270" s="61">
        <f>H270</f>
        <v>90309.906666666662</v>
      </c>
    </row>
    <row r="271" spans="1:11" ht="25.5" x14ac:dyDescent="0.25">
      <c r="A271" s="57">
        <f>A270+1</f>
        <v>266</v>
      </c>
      <c r="B271" s="119" t="s">
        <v>828</v>
      </c>
      <c r="C271" s="59" t="s">
        <v>1502</v>
      </c>
      <c r="D271" s="59" t="s">
        <v>2259</v>
      </c>
      <c r="E271" s="74">
        <v>88952.85</v>
      </c>
      <c r="F271" s="188">
        <v>92599.92</v>
      </c>
      <c r="G271" s="120">
        <v>90820.86</v>
      </c>
      <c r="H271" s="61">
        <f>AVERAGE(E271:G271)</f>
        <v>90791.21</v>
      </c>
      <c r="I271" s="61">
        <f>SQRT(((SUM((POWER(G271-H271,2)),(POWER(F271-H271,2)),(POWER(E271-H271,2)))/(COLUMNS(E271:G271)-1))))</f>
        <v>1823.7157777734956</v>
      </c>
      <c r="J271" s="61">
        <f>I271/H271*100</f>
        <v>2.0086920063886091</v>
      </c>
      <c r="K271" s="61">
        <f>H271</f>
        <v>90791.21</v>
      </c>
    </row>
    <row r="272" spans="1:11" x14ac:dyDescent="0.25">
      <c r="A272" s="57">
        <f>A271+1</f>
        <v>267</v>
      </c>
      <c r="B272" s="118" t="s">
        <v>829</v>
      </c>
      <c r="C272" s="59" t="s">
        <v>1503</v>
      </c>
      <c r="D272" s="59" t="s">
        <v>2259</v>
      </c>
      <c r="E272" s="74">
        <v>193822.65</v>
      </c>
      <c r="F272" s="188">
        <v>203475.02</v>
      </c>
      <c r="G272" s="120">
        <v>197660.34</v>
      </c>
      <c r="H272" s="61">
        <f>AVERAGE(E272:G272)</f>
        <v>198319.33666666667</v>
      </c>
      <c r="I272" s="61">
        <f>SQRT(((SUM((POWER(G272-H272,2)),(POWER(F272-H272,2)),(POWER(E272-H272,2)))/(COLUMNS(E272:G272)-1))))</f>
        <v>4859.8116331019773</v>
      </c>
      <c r="J272" s="61">
        <f>I272/H272*100</f>
        <v>2.4504981283142877</v>
      </c>
      <c r="K272" s="61">
        <f>H272</f>
        <v>198319.33666666667</v>
      </c>
    </row>
    <row r="273" spans="1:11" x14ac:dyDescent="0.25">
      <c r="A273" s="57">
        <f>A272+1</f>
        <v>268</v>
      </c>
      <c r="B273" s="118" t="s">
        <v>830</v>
      </c>
      <c r="C273" s="59" t="s">
        <v>1504</v>
      </c>
      <c r="D273" s="59" t="s">
        <v>2259</v>
      </c>
      <c r="E273" s="74">
        <v>205890.3</v>
      </c>
      <c r="F273" s="188">
        <v>214599.46</v>
      </c>
      <c r="G273" s="120">
        <v>210481.65</v>
      </c>
      <c r="H273" s="61">
        <f>AVERAGE(E273:G273)</f>
        <v>210323.80333333334</v>
      </c>
      <c r="I273" s="61">
        <f>SQRT(((SUM((POWER(G273-H273,2)),(POWER(F273-H273,2)),(POWER(E273-H273,2)))/(COLUMNS(E273:G273)-1))))</f>
        <v>4356.7251065488799</v>
      </c>
      <c r="J273" s="61">
        <f>I273/H273*100</f>
        <v>2.0714370116463181</v>
      </c>
      <c r="K273" s="61">
        <f>H273</f>
        <v>210323.80333333334</v>
      </c>
    </row>
    <row r="274" spans="1:11" x14ac:dyDescent="0.25">
      <c r="A274" s="57">
        <f>A273+1</f>
        <v>269</v>
      </c>
      <c r="B274" s="118" t="s">
        <v>214</v>
      </c>
      <c r="C274" s="59" t="s">
        <v>1505</v>
      </c>
      <c r="D274" s="59" t="s">
        <v>2259</v>
      </c>
      <c r="E274" s="74">
        <v>1506.75</v>
      </c>
      <c r="F274" s="188">
        <v>1571.69</v>
      </c>
      <c r="G274" s="120">
        <v>1541.56</v>
      </c>
      <c r="H274" s="61">
        <f>AVERAGE(E274:G274)</f>
        <v>1540</v>
      </c>
      <c r="I274" s="61">
        <f>SQRT(((SUM((POWER(G274-H274,2)),(POWER(F274-H274,2)),(POWER(E274-H274,2)))/(COLUMNS(E274:G274)-1))))</f>
        <v>32.498093790251787</v>
      </c>
      <c r="J274" s="61">
        <f>I274/H274*100</f>
        <v>2.1102658305358304</v>
      </c>
      <c r="K274" s="61">
        <f>H274</f>
        <v>1540</v>
      </c>
    </row>
    <row r="275" spans="1:11" ht="25.5" x14ac:dyDescent="0.25">
      <c r="A275" s="57">
        <f>A274+1</f>
        <v>270</v>
      </c>
      <c r="B275" s="118" t="s">
        <v>215</v>
      </c>
      <c r="C275" s="59" t="s">
        <v>1506</v>
      </c>
      <c r="D275" s="59" t="s">
        <v>2259</v>
      </c>
      <c r="E275" s="74">
        <v>5617.5</v>
      </c>
      <c r="F275" s="188">
        <v>5841.08</v>
      </c>
      <c r="G275" s="120">
        <v>5728.73</v>
      </c>
      <c r="H275" s="61">
        <f>AVERAGE(E275:G275)</f>
        <v>5729.1033333333326</v>
      </c>
      <c r="I275" s="61">
        <f>SQRT(((SUM((POWER(G275-H275,2)),(POWER(F275-H275,2)),(POWER(E275-H275,2)))/(COLUMNS(E275:G275)-1))))</f>
        <v>111.79046754233264</v>
      </c>
      <c r="J275" s="61">
        <f>I275/H275*100</f>
        <v>1.9512733675426692</v>
      </c>
      <c r="K275" s="61">
        <f>H275</f>
        <v>5729.1033333333326</v>
      </c>
    </row>
    <row r="276" spans="1:11" ht="25.5" x14ac:dyDescent="0.25">
      <c r="A276" s="57">
        <f>A275+1</f>
        <v>271</v>
      </c>
      <c r="B276" s="118" t="s">
        <v>216</v>
      </c>
      <c r="C276" s="59" t="s">
        <v>1507</v>
      </c>
      <c r="D276" s="59" t="s">
        <v>2259</v>
      </c>
      <c r="E276" s="74">
        <v>2195.5500000000002</v>
      </c>
      <c r="F276" s="188">
        <v>2285.5700000000002</v>
      </c>
      <c r="G276" s="120">
        <v>2241.66</v>
      </c>
      <c r="H276" s="61">
        <f>AVERAGE(E276:G276)</f>
        <v>2240.9266666666667</v>
      </c>
      <c r="I276" s="61">
        <f>SQRT(((SUM((POWER(G276-H276,2)),(POWER(F276-H276,2)),(POWER(E276-H276,2)))/(COLUMNS(E276:G276)-1))))</f>
        <v>45.014480262836891</v>
      </c>
      <c r="J276" s="61">
        <f>I276/H276*100</f>
        <v>2.0087440134663139</v>
      </c>
      <c r="K276" s="61">
        <f>H276</f>
        <v>2240.9266666666667</v>
      </c>
    </row>
    <row r="277" spans="1:11" ht="25.5" x14ac:dyDescent="0.25">
      <c r="A277" s="57">
        <f>A276+1</f>
        <v>272</v>
      </c>
      <c r="B277" s="118" t="s">
        <v>217</v>
      </c>
      <c r="C277" s="59" t="s">
        <v>1508</v>
      </c>
      <c r="D277" s="59" t="s">
        <v>2259</v>
      </c>
      <c r="E277" s="74">
        <v>4947.6000000000004</v>
      </c>
      <c r="F277" s="188">
        <v>5193.99</v>
      </c>
      <c r="G277" s="120">
        <v>5045.5600000000004</v>
      </c>
      <c r="H277" s="61">
        <f>AVERAGE(E277:G277)</f>
        <v>5062.3833333333341</v>
      </c>
      <c r="I277" s="61">
        <f>SQRT(((SUM((POWER(G277-H277,2)),(POWER(F277-H277,2)),(POWER(E277-H277,2)))/(COLUMNS(E277:G277)-1))))</f>
        <v>124.05352245435539</v>
      </c>
      <c r="J277" s="61">
        <f>I277/H277*100</f>
        <v>2.4504964220611902</v>
      </c>
      <c r="K277" s="61">
        <f>H277</f>
        <v>5062.3833333333341</v>
      </c>
    </row>
    <row r="278" spans="1:11" ht="25.5" x14ac:dyDescent="0.25">
      <c r="A278" s="57">
        <f>A277+1</f>
        <v>273</v>
      </c>
      <c r="B278" s="119" t="s">
        <v>831</v>
      </c>
      <c r="C278" s="59" t="s">
        <v>1509</v>
      </c>
      <c r="D278" s="59" t="s">
        <v>2259</v>
      </c>
      <c r="E278" s="74">
        <v>3101.7</v>
      </c>
      <c r="F278" s="188">
        <v>3232.9</v>
      </c>
      <c r="G278" s="120">
        <v>3170.87</v>
      </c>
      <c r="H278" s="61">
        <f>AVERAGE(E278:G278)</f>
        <v>3168.4900000000002</v>
      </c>
      <c r="I278" s="61">
        <f>SQRT(((SUM((POWER(G278-H278,2)),(POWER(F278-H278,2)),(POWER(E278-H278,2)))/(COLUMNS(E278:G278)-1))))</f>
        <v>65.632372347798139</v>
      </c>
      <c r="J278" s="61">
        <f>I278/H278*100</f>
        <v>2.071408536804539</v>
      </c>
      <c r="K278" s="61">
        <f>H278</f>
        <v>3168.4900000000002</v>
      </c>
    </row>
    <row r="279" spans="1:11" ht="25.5" x14ac:dyDescent="0.25">
      <c r="A279" s="57">
        <f>A278+1</f>
        <v>274</v>
      </c>
      <c r="B279" s="118" t="s">
        <v>832</v>
      </c>
      <c r="C279" s="59" t="s">
        <v>1510</v>
      </c>
      <c r="D279" s="59" t="s">
        <v>2259</v>
      </c>
      <c r="E279" s="74">
        <v>987</v>
      </c>
      <c r="F279" s="188">
        <v>1029.54</v>
      </c>
      <c r="G279" s="120">
        <v>1009.8</v>
      </c>
      <c r="H279" s="61">
        <f>AVERAGE(E279:G279)</f>
        <v>1008.7800000000001</v>
      </c>
      <c r="I279" s="61">
        <f>SQRT(((SUM((POWER(G279-H279,2)),(POWER(F279-H279,2)),(POWER(E279-H279,2)))/(COLUMNS(E279:G279)-1))))</f>
        <v>21.288334833894339</v>
      </c>
      <c r="J279" s="61">
        <f>I279/H279*100</f>
        <v>2.1103050054416559</v>
      </c>
      <c r="K279" s="61">
        <f>H279</f>
        <v>1008.7800000000001</v>
      </c>
    </row>
    <row r="280" spans="1:11" ht="25.5" x14ac:dyDescent="0.25">
      <c r="A280" s="57">
        <f>A279+1</f>
        <v>275</v>
      </c>
      <c r="B280" s="118" t="s">
        <v>833</v>
      </c>
      <c r="C280" s="59" t="s">
        <v>1511</v>
      </c>
      <c r="D280" s="59" t="s">
        <v>2259</v>
      </c>
      <c r="E280" s="74">
        <v>987</v>
      </c>
      <c r="F280" s="188">
        <v>1026.28</v>
      </c>
      <c r="G280" s="120">
        <v>1006.54</v>
      </c>
      <c r="H280" s="61">
        <f>AVERAGE(E280:G280)</f>
        <v>1006.6066666666666</v>
      </c>
      <c r="I280" s="61">
        <f>SQRT(((SUM((POWER(G280-H280,2)),(POWER(F280-H280,2)),(POWER(E280-H280,2)))/(COLUMNS(E280:G280)-1))))</f>
        <v>19.640084860644894</v>
      </c>
      <c r="J280" s="61">
        <f>I280/H280*100</f>
        <v>1.9511180991560653</v>
      </c>
      <c r="K280" s="61">
        <f>H280</f>
        <v>1006.6066666666666</v>
      </c>
    </row>
    <row r="281" spans="1:11" ht="25.5" x14ac:dyDescent="0.25">
      <c r="A281" s="57">
        <f>A280+1</f>
        <v>276</v>
      </c>
      <c r="B281" s="118" t="s">
        <v>218</v>
      </c>
      <c r="C281" s="59" t="s">
        <v>1512</v>
      </c>
      <c r="D281" s="59" t="s">
        <v>2259</v>
      </c>
      <c r="E281" s="74">
        <v>4009.95</v>
      </c>
      <c r="F281" s="188">
        <v>4174.3599999999997</v>
      </c>
      <c r="G281" s="120">
        <v>4094.16</v>
      </c>
      <c r="H281" s="61">
        <f>AVERAGE(E281:G281)</f>
        <v>4092.8233333333333</v>
      </c>
      <c r="I281" s="61">
        <f>SQRT(((SUM((POWER(G281-H281,2)),(POWER(F281-H281,2)),(POWER(E281-H281,2)))/(COLUMNS(E281:G281)-1))))</f>
        <v>82.213150002498509</v>
      </c>
      <c r="J281" s="61">
        <f>I281/H281*100</f>
        <v>2.0087148480836419</v>
      </c>
      <c r="K281" s="61">
        <f>H281</f>
        <v>4092.8233333333333</v>
      </c>
    </row>
    <row r="282" spans="1:11" ht="25.5" x14ac:dyDescent="0.25">
      <c r="A282" s="57">
        <f>A281+1</f>
        <v>277</v>
      </c>
      <c r="B282" s="118" t="s">
        <v>219</v>
      </c>
      <c r="C282" s="59" t="s">
        <v>1513</v>
      </c>
      <c r="D282" s="59" t="s">
        <v>2259</v>
      </c>
      <c r="E282" s="74">
        <v>1602.3</v>
      </c>
      <c r="F282" s="188">
        <v>1682.09</v>
      </c>
      <c r="G282" s="120">
        <v>1634.03</v>
      </c>
      <c r="H282" s="61">
        <f>AVERAGE(E282:G282)</f>
        <v>1639.4733333333334</v>
      </c>
      <c r="I282" s="61">
        <f>SQRT(((SUM((POWER(G282-H282,2)),(POWER(F282-H282,2)),(POWER(E282-H282,2)))/(COLUMNS(E282:G282)-1))))</f>
        <v>40.172545766148943</v>
      </c>
      <c r="J282" s="61">
        <f>I282/H282*100</f>
        <v>2.4503323688999075</v>
      </c>
      <c r="K282" s="61">
        <f>H282</f>
        <v>1639.4733333333334</v>
      </c>
    </row>
    <row r="283" spans="1:11" ht="25.5" x14ac:dyDescent="0.25">
      <c r="A283" s="57">
        <f>A282+1</f>
        <v>278</v>
      </c>
      <c r="B283" s="118" t="s">
        <v>834</v>
      </c>
      <c r="C283" s="59" t="s">
        <v>1514</v>
      </c>
      <c r="D283" s="59" t="s">
        <v>2259</v>
      </c>
      <c r="E283" s="74">
        <v>1801.8</v>
      </c>
      <c r="F283" s="188">
        <v>1878.02</v>
      </c>
      <c r="G283" s="120">
        <v>1841.98</v>
      </c>
      <c r="H283" s="61">
        <f>AVERAGE(E283:G283)</f>
        <v>1840.5999999999997</v>
      </c>
      <c r="I283" s="61">
        <f>SQRT(((SUM((POWER(G283-H283,2)),(POWER(F283-H283,2)),(POWER(E283-H283,2)))/(COLUMNS(E283:G283)-1))))</f>
        <v>38.128734571186612</v>
      </c>
      <c r="J283" s="61">
        <f>I283/H283*100</f>
        <v>2.0715383337600031</v>
      </c>
      <c r="K283" s="61">
        <f>H283</f>
        <v>1840.5999999999997</v>
      </c>
    </row>
    <row r="284" spans="1:11" ht="25.5" x14ac:dyDescent="0.25">
      <c r="A284" s="57">
        <f>A283+1</f>
        <v>279</v>
      </c>
      <c r="B284" s="118" t="s">
        <v>835</v>
      </c>
      <c r="C284" s="59" t="s">
        <v>1515</v>
      </c>
      <c r="D284" s="59" t="s">
        <v>2259</v>
      </c>
      <c r="E284" s="74">
        <v>4983.3</v>
      </c>
      <c r="F284" s="188">
        <v>5198.08</v>
      </c>
      <c r="G284" s="120">
        <v>5098.41</v>
      </c>
      <c r="H284" s="61">
        <f>AVERAGE(E284:G284)</f>
        <v>5093.2633333333333</v>
      </c>
      <c r="I284" s="61">
        <f>SQRT(((SUM((POWER(G284-H284,2)),(POWER(F284-H284,2)),(POWER(E284-H284,2)))/(COLUMNS(E284:G284)-1))))</f>
        <v>107.48245546754738</v>
      </c>
      <c r="J284" s="61">
        <f>I284/H284*100</f>
        <v>2.1102866361556156</v>
      </c>
      <c r="K284" s="61">
        <f>H284</f>
        <v>5093.2633333333333</v>
      </c>
    </row>
    <row r="285" spans="1:11" ht="25.5" x14ac:dyDescent="0.25">
      <c r="A285" s="57">
        <f>A284+1</f>
        <v>280</v>
      </c>
      <c r="B285" s="118" t="s">
        <v>220</v>
      </c>
      <c r="C285" s="59" t="s">
        <v>1516</v>
      </c>
      <c r="D285" s="59" t="s">
        <v>2259</v>
      </c>
      <c r="E285" s="74">
        <v>250.95</v>
      </c>
      <c r="F285" s="188">
        <v>260.94</v>
      </c>
      <c r="G285" s="120">
        <v>255.92</v>
      </c>
      <c r="H285" s="61">
        <f>AVERAGE(E285:G285)</f>
        <v>255.93666666666664</v>
      </c>
      <c r="I285" s="61">
        <f>SQRT(((SUM((POWER(G285-H285,2)),(POWER(F285-H285,2)),(POWER(E285-H285,2)))/(COLUMNS(E285:G285)-1))))</f>
        <v>4.9950208541439922</v>
      </c>
      <c r="J285" s="61">
        <f>I285/H285*100</f>
        <v>1.9516628544082493</v>
      </c>
      <c r="K285" s="61">
        <f>H285</f>
        <v>255.93666666666664</v>
      </c>
    </row>
    <row r="286" spans="1:11" ht="25.5" x14ac:dyDescent="0.25">
      <c r="A286" s="57">
        <f>A285+1</f>
        <v>281</v>
      </c>
      <c r="B286" s="118" t="s">
        <v>221</v>
      </c>
      <c r="C286" s="59" t="s">
        <v>1517</v>
      </c>
      <c r="D286" s="59" t="s">
        <v>2259</v>
      </c>
      <c r="E286" s="74">
        <v>194.25</v>
      </c>
      <c r="F286" s="188">
        <v>202.21</v>
      </c>
      <c r="G286" s="120">
        <v>198.33</v>
      </c>
      <c r="H286" s="61">
        <f>AVERAGE(E286:G286)</f>
        <v>198.26333333333335</v>
      </c>
      <c r="I286" s="61">
        <f>SQRT(((SUM((POWER(G286-H286,2)),(POWER(F286-H286,2)),(POWER(E286-H286,2)))/(COLUMNS(E286:G286)-1))))</f>
        <v>3.9804187384411409</v>
      </c>
      <c r="J286" s="61">
        <f>I286/H286*100</f>
        <v>2.0076423973710757</v>
      </c>
      <c r="K286" s="61">
        <f>H286</f>
        <v>198.26333333333335</v>
      </c>
    </row>
    <row r="287" spans="1:11" ht="25.5" x14ac:dyDescent="0.25">
      <c r="A287" s="57">
        <f>A286+1</f>
        <v>282</v>
      </c>
      <c r="B287" s="58" t="s">
        <v>836</v>
      </c>
      <c r="C287" s="62" t="s">
        <v>1518</v>
      </c>
      <c r="D287" s="60" t="s">
        <v>2259</v>
      </c>
      <c r="E287" s="74">
        <v>449.4</v>
      </c>
      <c r="F287" s="188">
        <v>471.78</v>
      </c>
      <c r="G287" s="120">
        <v>458.3</v>
      </c>
      <c r="H287" s="61">
        <f>AVERAGE(E287:G287)</f>
        <v>459.82666666666665</v>
      </c>
      <c r="I287" s="61">
        <f>SQRT(((SUM((POWER(G287-H287,2)),(POWER(F287-H287,2)),(POWER(E287-H287,2)))/(COLUMNS(E287:G287)-1))))</f>
        <v>11.267836231208422</v>
      </c>
      <c r="J287" s="61">
        <f>I287/H287*100</f>
        <v>2.4504529745719594</v>
      </c>
      <c r="K287" s="61">
        <f>H287</f>
        <v>459.82666666666665</v>
      </c>
    </row>
    <row r="288" spans="1:11" ht="25.5" x14ac:dyDescent="0.25">
      <c r="A288" s="57">
        <f>A287+1</f>
        <v>283</v>
      </c>
      <c r="B288" s="118" t="s">
        <v>222</v>
      </c>
      <c r="C288" s="59" t="s">
        <v>1519</v>
      </c>
      <c r="D288" s="59" t="s">
        <v>2259</v>
      </c>
      <c r="E288" s="74">
        <v>383.25</v>
      </c>
      <c r="F288" s="188">
        <v>399.46</v>
      </c>
      <c r="G288" s="120">
        <v>391.8</v>
      </c>
      <c r="H288" s="61">
        <f>AVERAGE(E288:G288)</f>
        <v>391.50333333333333</v>
      </c>
      <c r="I288" s="61">
        <f>SQRT(((SUM((POWER(G288-H288,2)),(POWER(F288-H288,2)),(POWER(E288-H288,2)))/(COLUMNS(E288:G288)-1))))</f>
        <v>8.1090710524284582</v>
      </c>
      <c r="J288" s="61">
        <f>I288/H288*100</f>
        <v>2.0712648812939332</v>
      </c>
      <c r="K288" s="61">
        <f>H288</f>
        <v>391.50333333333333</v>
      </c>
    </row>
    <row r="289" spans="1:11" ht="25.5" x14ac:dyDescent="0.25">
      <c r="A289" s="57">
        <f>A288+1</f>
        <v>284</v>
      </c>
      <c r="B289" s="118" t="s">
        <v>837</v>
      </c>
      <c r="C289" s="59" t="s">
        <v>1520</v>
      </c>
      <c r="D289" s="59" t="s">
        <v>2259</v>
      </c>
      <c r="E289" s="74">
        <v>449.4</v>
      </c>
      <c r="F289" s="188">
        <v>468.77</v>
      </c>
      <c r="G289" s="120">
        <v>459.78</v>
      </c>
      <c r="H289" s="61">
        <f>AVERAGE(E289:G289)</f>
        <v>459.31666666666661</v>
      </c>
      <c r="I289" s="61">
        <f>SQRT(((SUM((POWER(G289-H289,2)),(POWER(F289-H289,2)),(POWER(E289-H289,2)))/(COLUMNS(E289:G289)-1))))</f>
        <v>9.6933086886435937</v>
      </c>
      <c r="J289" s="61">
        <f>I289/H289*100</f>
        <v>2.110375998108116</v>
      </c>
      <c r="K289" s="61">
        <f>H289</f>
        <v>459.31666666666661</v>
      </c>
    </row>
    <row r="290" spans="1:11" x14ac:dyDescent="0.25">
      <c r="A290" s="57">
        <f>A289+1</f>
        <v>285</v>
      </c>
      <c r="B290" s="58" t="s">
        <v>223</v>
      </c>
      <c r="C290" s="62" t="s">
        <v>1521</v>
      </c>
      <c r="D290" s="60" t="s">
        <v>2259</v>
      </c>
      <c r="E290" s="74">
        <v>270.89999999999998</v>
      </c>
      <c r="F290" s="188">
        <v>281.68</v>
      </c>
      <c r="G290" s="120">
        <v>276.26</v>
      </c>
      <c r="H290" s="61">
        <f>AVERAGE(E290:G290)</f>
        <v>276.27999999999997</v>
      </c>
      <c r="I290" s="61">
        <f>SQRT(((SUM((POWER(G290-H290,2)),(POWER(F290-H290,2)),(POWER(E290-H290,2)))/(COLUMNS(E290:G290)-1))))</f>
        <v>5.3900278292417161</v>
      </c>
      <c r="J290" s="61">
        <f>I290/H290*100</f>
        <v>1.9509294300136517</v>
      </c>
      <c r="K290" s="61">
        <f>H290</f>
        <v>276.27999999999997</v>
      </c>
    </row>
    <row r="291" spans="1:11" ht="25.5" x14ac:dyDescent="0.25">
      <c r="A291" s="57">
        <f>A290+1</f>
        <v>286</v>
      </c>
      <c r="B291" s="118" t="s">
        <v>224</v>
      </c>
      <c r="C291" s="59" t="s">
        <v>1522</v>
      </c>
      <c r="D291" s="59" t="s">
        <v>2259</v>
      </c>
      <c r="E291" s="74">
        <v>271.95</v>
      </c>
      <c r="F291" s="188">
        <v>283.10000000000002</v>
      </c>
      <c r="G291" s="120">
        <v>277.66000000000003</v>
      </c>
      <c r="H291" s="61">
        <f>AVERAGE(E291:G291)</f>
        <v>277.57</v>
      </c>
      <c r="I291" s="61">
        <f>SQRT(((SUM((POWER(G291-H291,2)),(POWER(F291-H291,2)),(POWER(E291-H291,2)))/(COLUMNS(E291:G291)-1))))</f>
        <v>5.5755448164282733</v>
      </c>
      <c r="J291" s="61">
        <f>I291/H291*100</f>
        <v>2.0086986404972702</v>
      </c>
      <c r="K291" s="61">
        <f>H291</f>
        <v>277.57</v>
      </c>
    </row>
    <row r="292" spans="1:11" ht="25.5" x14ac:dyDescent="0.25">
      <c r="A292" s="57">
        <f>A291+1</f>
        <v>287</v>
      </c>
      <c r="B292" s="118" t="s">
        <v>838</v>
      </c>
      <c r="C292" s="59" t="s">
        <v>1523</v>
      </c>
      <c r="D292" s="59" t="s">
        <v>2259</v>
      </c>
      <c r="E292" s="74">
        <v>812.7</v>
      </c>
      <c r="F292" s="188">
        <v>853.17</v>
      </c>
      <c r="G292" s="120">
        <v>828.79</v>
      </c>
      <c r="H292" s="61">
        <f>AVERAGE(E292:G292)</f>
        <v>831.55333333333328</v>
      </c>
      <c r="I292" s="61">
        <f>SQRT(((SUM((POWER(G292-H292,2)),(POWER(F292-H292,2)),(POWER(E292-H292,2)))/(COLUMNS(E292:G292)-1))))</f>
        <v>20.376021037811373</v>
      </c>
      <c r="J292" s="61">
        <f>I292/H292*100</f>
        <v>2.4503564859914428</v>
      </c>
      <c r="K292" s="61">
        <f>H292</f>
        <v>831.55333333333328</v>
      </c>
    </row>
    <row r="293" spans="1:11" ht="25.5" x14ac:dyDescent="0.25">
      <c r="A293" s="57">
        <f>A292+1</f>
        <v>288</v>
      </c>
      <c r="B293" s="118" t="s">
        <v>839</v>
      </c>
      <c r="C293" s="59" t="s">
        <v>1524</v>
      </c>
      <c r="D293" s="59" t="s">
        <v>2259</v>
      </c>
      <c r="E293" s="74">
        <v>450.45</v>
      </c>
      <c r="F293" s="188">
        <v>469.5</v>
      </c>
      <c r="G293" s="120">
        <v>460.5</v>
      </c>
      <c r="H293" s="61">
        <f>AVERAGE(E293:G293)</f>
        <v>460.15000000000003</v>
      </c>
      <c r="I293" s="61">
        <f>SQRT(((SUM((POWER(G293-H293,2)),(POWER(F293-H293,2)),(POWER(E293-H293,2)))/(COLUMNS(E293:G293)-1))))</f>
        <v>9.5298216142800971</v>
      </c>
      <c r="J293" s="61">
        <f>I293/H293*100</f>
        <v>2.0710250166858843</v>
      </c>
      <c r="K293" s="61">
        <f>H293</f>
        <v>460.15000000000003</v>
      </c>
    </row>
    <row r="294" spans="1:11" ht="25.5" x14ac:dyDescent="0.25">
      <c r="A294" s="57">
        <f>A293+1</f>
        <v>289</v>
      </c>
      <c r="B294" s="118" t="s">
        <v>225</v>
      </c>
      <c r="C294" s="59" t="s">
        <v>1525</v>
      </c>
      <c r="D294" s="59" t="s">
        <v>2259</v>
      </c>
      <c r="E294" s="74">
        <v>202.65</v>
      </c>
      <c r="F294" s="188">
        <v>211.38</v>
      </c>
      <c r="G294" s="120">
        <v>207.33</v>
      </c>
      <c r="H294" s="61">
        <f>AVERAGE(E294:G294)</f>
        <v>207.12</v>
      </c>
      <c r="I294" s="61">
        <f>SQRT(((SUM((POWER(G294-H294,2)),(POWER(F294-H294,2)),(POWER(E294-H294,2)))/(COLUMNS(E294:G294)-1))))</f>
        <v>4.3687870170105523</v>
      </c>
      <c r="J294" s="61">
        <f>I294/H294*100</f>
        <v>2.1093023450224759</v>
      </c>
      <c r="K294" s="61">
        <f>H294</f>
        <v>207.12</v>
      </c>
    </row>
    <row r="295" spans="1:11" ht="25.5" x14ac:dyDescent="0.25">
      <c r="A295" s="57">
        <f>A294+1</f>
        <v>290</v>
      </c>
      <c r="B295" s="118" t="s">
        <v>840</v>
      </c>
      <c r="C295" s="59" t="s">
        <v>1526</v>
      </c>
      <c r="D295" s="59" t="s">
        <v>2259</v>
      </c>
      <c r="E295" s="74">
        <v>4226.25</v>
      </c>
      <c r="F295" s="188">
        <v>4394.45</v>
      </c>
      <c r="G295" s="120">
        <v>4309.93</v>
      </c>
      <c r="H295" s="61">
        <f>AVERAGE(E295:G295)</f>
        <v>4310.21</v>
      </c>
      <c r="I295" s="61">
        <f>SQRT(((SUM((POWER(G295-H295,2)),(POWER(F295-H295,2)),(POWER(E295-H295,2)))/(COLUMNS(E295:G295)-1))))</f>
        <v>84.100349583102116</v>
      </c>
      <c r="J295" s="61">
        <f>I295/H295*100</f>
        <v>1.9511891435243784</v>
      </c>
      <c r="K295" s="61">
        <f>H295</f>
        <v>4310.21</v>
      </c>
    </row>
    <row r="296" spans="1:11" ht="25.5" x14ac:dyDescent="0.25">
      <c r="A296" s="57">
        <f>A295+1</f>
        <v>291</v>
      </c>
      <c r="B296" s="118" t="s">
        <v>841</v>
      </c>
      <c r="C296" s="59" t="s">
        <v>1527</v>
      </c>
      <c r="D296" s="59" t="s">
        <v>2259</v>
      </c>
      <c r="E296" s="74">
        <v>346.5</v>
      </c>
      <c r="F296" s="188">
        <v>360.71</v>
      </c>
      <c r="G296" s="120">
        <v>353.78</v>
      </c>
      <c r="H296" s="61">
        <f>AVERAGE(E296:G296)</f>
        <v>353.66333333333336</v>
      </c>
      <c r="I296" s="61">
        <f>SQRT(((SUM((POWER(G296-H296,2)),(POWER(F296-H296,2)),(POWER(E296-H296,2)))/(COLUMNS(E296:G296)-1))))</f>
        <v>7.1057183544897971</v>
      </c>
      <c r="J296" s="61">
        <f>I296/H296*100</f>
        <v>2.00917587003359</v>
      </c>
      <c r="K296" s="61">
        <f>H296</f>
        <v>353.66333333333336</v>
      </c>
    </row>
    <row r="297" spans="1:11" ht="25.5" x14ac:dyDescent="0.25">
      <c r="A297" s="57">
        <f>A296+1</f>
        <v>292</v>
      </c>
      <c r="B297" s="119" t="s">
        <v>226</v>
      </c>
      <c r="C297" s="59" t="s">
        <v>1528</v>
      </c>
      <c r="D297" s="59" t="s">
        <v>2259</v>
      </c>
      <c r="E297" s="74">
        <v>2838.15</v>
      </c>
      <c r="F297" s="188">
        <v>2979.49</v>
      </c>
      <c r="G297" s="120">
        <v>2894.35</v>
      </c>
      <c r="H297" s="61">
        <f>AVERAGE(E297:G297)</f>
        <v>2903.9966666666664</v>
      </c>
      <c r="I297" s="61">
        <f>SQRT(((SUM((POWER(G297-H297,2)),(POWER(F297-H297,2)),(POWER(E297-H297,2)))/(COLUMNS(E297:G297)-1))))</f>
        <v>71.162086347529964</v>
      </c>
      <c r="J297" s="61">
        <f>I297/H297*100</f>
        <v>2.4504878798367526</v>
      </c>
      <c r="K297" s="61">
        <f>H297</f>
        <v>2903.9966666666664</v>
      </c>
    </row>
    <row r="298" spans="1:11" ht="25.5" x14ac:dyDescent="0.25">
      <c r="A298" s="57">
        <f>A297+1</f>
        <v>293</v>
      </c>
      <c r="B298" s="119" t="s">
        <v>842</v>
      </c>
      <c r="C298" s="59" t="s">
        <v>1529</v>
      </c>
      <c r="D298" s="59" t="s">
        <v>2259</v>
      </c>
      <c r="E298" s="74">
        <v>2476.9499999999998</v>
      </c>
      <c r="F298" s="188">
        <v>2581.7199999999998</v>
      </c>
      <c r="G298" s="120">
        <v>2532.19</v>
      </c>
      <c r="H298" s="61">
        <f>AVERAGE(E298:G298)</f>
        <v>2530.2866666666669</v>
      </c>
      <c r="I298" s="61">
        <f>SQRT(((SUM((POWER(G298-H298,2)),(POWER(F298-H298,2)),(POWER(E298-H298,2)))/(COLUMNS(E298:G298)-1))))</f>
        <v>52.410926659746565</v>
      </c>
      <c r="J298" s="61">
        <f>I298/H298*100</f>
        <v>2.0713434311690597</v>
      </c>
      <c r="K298" s="61">
        <f>H298</f>
        <v>2530.2866666666669</v>
      </c>
    </row>
    <row r="299" spans="1:11" ht="25.5" x14ac:dyDescent="0.25">
      <c r="A299" s="57">
        <f>A298+1</f>
        <v>294</v>
      </c>
      <c r="B299" s="118" t="s">
        <v>227</v>
      </c>
      <c r="C299" s="59" t="s">
        <v>1530</v>
      </c>
      <c r="D299" s="59" t="s">
        <v>2259</v>
      </c>
      <c r="E299" s="74">
        <v>1643.25</v>
      </c>
      <c r="F299" s="188">
        <v>1714.07</v>
      </c>
      <c r="G299" s="120">
        <v>1681.21</v>
      </c>
      <c r="H299" s="61">
        <f>AVERAGE(E299:G299)</f>
        <v>1679.51</v>
      </c>
      <c r="I299" s="61">
        <f>SQRT(((SUM((POWER(G299-H299,2)),(POWER(F299-H299,2)),(POWER(E299-H299,2)))/(COLUMNS(E299:G299)-1))))</f>
        <v>35.440592545836445</v>
      </c>
      <c r="J299" s="61">
        <f>I299/H299*100</f>
        <v>2.1101745476857205</v>
      </c>
      <c r="K299" s="61">
        <f>H299</f>
        <v>1679.51</v>
      </c>
    </row>
    <row r="300" spans="1:11" ht="25.5" x14ac:dyDescent="0.25">
      <c r="A300" s="57">
        <f>A299+1</f>
        <v>295</v>
      </c>
      <c r="B300" s="118" t="s">
        <v>843</v>
      </c>
      <c r="C300" s="59" t="s">
        <v>1531</v>
      </c>
      <c r="D300" s="59" t="s">
        <v>2259</v>
      </c>
      <c r="E300" s="74">
        <v>723.45</v>
      </c>
      <c r="F300" s="188">
        <v>752.24</v>
      </c>
      <c r="G300" s="120">
        <v>737.77</v>
      </c>
      <c r="H300" s="61">
        <f>AVERAGE(E300:G300)</f>
        <v>737.82</v>
      </c>
      <c r="I300" s="61">
        <f>SQRT(((SUM((POWER(G300-H300,2)),(POWER(F300-H300,2)),(POWER(E300-H300,2)))/(COLUMNS(E300:G300)-1))))</f>
        <v>14.395065126632788</v>
      </c>
      <c r="J300" s="61">
        <f>I300/H300*100</f>
        <v>1.9510266903354188</v>
      </c>
      <c r="K300" s="61">
        <f>H300</f>
        <v>737.82</v>
      </c>
    </row>
    <row r="301" spans="1:11" ht="38.25" x14ac:dyDescent="0.25">
      <c r="A301" s="57">
        <f>A300+1</f>
        <v>296</v>
      </c>
      <c r="B301" s="118" t="s">
        <v>228</v>
      </c>
      <c r="C301" s="59" t="s">
        <v>1532</v>
      </c>
      <c r="D301" s="59" t="s">
        <v>2259</v>
      </c>
      <c r="E301" s="74">
        <v>1066.8</v>
      </c>
      <c r="F301" s="188">
        <v>1110.54</v>
      </c>
      <c r="G301" s="120">
        <v>1089.2</v>
      </c>
      <c r="H301" s="61">
        <f>AVERAGE(E301:G301)</f>
        <v>1088.8466666666666</v>
      </c>
      <c r="I301" s="61">
        <f>SQRT(((SUM((POWER(G301-H301,2)),(POWER(F301-H301,2)),(POWER(E301-H301,2)))/(COLUMNS(E301:G301)-1))))</f>
        <v>21.872140575017653</v>
      </c>
      <c r="J301" s="61">
        <f>I301/H301*100</f>
        <v>2.0087438612431798</v>
      </c>
      <c r="K301" s="61">
        <f>H301</f>
        <v>1088.8466666666666</v>
      </c>
    </row>
    <row r="302" spans="1:11" ht="25.5" x14ac:dyDescent="0.25">
      <c r="A302" s="57">
        <f>A301+1</f>
        <v>297</v>
      </c>
      <c r="B302" s="118" t="s">
        <v>844</v>
      </c>
      <c r="C302" s="59" t="s">
        <v>1533</v>
      </c>
      <c r="D302" s="59" t="s">
        <v>2259</v>
      </c>
      <c r="E302" s="74">
        <v>540.75</v>
      </c>
      <c r="F302" s="188">
        <v>567.67999999999995</v>
      </c>
      <c r="G302" s="120">
        <v>551.46</v>
      </c>
      <c r="H302" s="61">
        <f>AVERAGE(E302:G302)</f>
        <v>553.29666666666662</v>
      </c>
      <c r="I302" s="61">
        <f>SQRT(((SUM((POWER(G302-H302,2)),(POWER(F302-H302,2)),(POWER(E302-H302,2)))/(COLUMNS(E302:G302)-1))))</f>
        <v>13.55862210305061</v>
      </c>
      <c r="J302" s="61">
        <f>I302/H302*100</f>
        <v>2.450515775693078</v>
      </c>
      <c r="K302" s="61">
        <f>H302</f>
        <v>553.29666666666662</v>
      </c>
    </row>
    <row r="303" spans="1:11" ht="25.5" x14ac:dyDescent="0.25">
      <c r="A303" s="57">
        <f>A302+1</f>
        <v>298</v>
      </c>
      <c r="B303" s="118" t="s">
        <v>229</v>
      </c>
      <c r="C303" s="59" t="s">
        <v>1534</v>
      </c>
      <c r="D303" s="59" t="s">
        <v>2259</v>
      </c>
      <c r="E303" s="74">
        <v>1253.7</v>
      </c>
      <c r="F303" s="188">
        <v>1306.73</v>
      </c>
      <c r="G303" s="120">
        <v>1281.6600000000001</v>
      </c>
      <c r="H303" s="61">
        <f>AVERAGE(E303:G303)</f>
        <v>1280.6966666666667</v>
      </c>
      <c r="I303" s="61">
        <f>SQRT(((SUM((POWER(G303-H303,2)),(POWER(F303-H303,2)),(POWER(E303-H303,2)))/(COLUMNS(E303:G303)-1))))</f>
        <v>26.528121556818395</v>
      </c>
      <c r="J303" s="61">
        <f>I303/H303*100</f>
        <v>2.0713821037626703</v>
      </c>
      <c r="K303" s="61">
        <f>H303</f>
        <v>1280.6966666666667</v>
      </c>
    </row>
    <row r="304" spans="1:11" ht="38.25" x14ac:dyDescent="0.25">
      <c r="A304" s="57">
        <f>A303+1</f>
        <v>299</v>
      </c>
      <c r="B304" s="118" t="s">
        <v>230</v>
      </c>
      <c r="C304" s="59" t="s">
        <v>1535</v>
      </c>
      <c r="D304" s="59" t="s">
        <v>2259</v>
      </c>
      <c r="E304" s="74">
        <v>773.85</v>
      </c>
      <c r="F304" s="188">
        <v>807.2</v>
      </c>
      <c r="G304" s="120">
        <v>791.73</v>
      </c>
      <c r="H304" s="61">
        <f>AVERAGE(E304:G304)</f>
        <v>790.92666666666673</v>
      </c>
      <c r="I304" s="61">
        <f>SQRT(((SUM((POWER(G304-H304,2)),(POWER(F304-H304,2)),(POWER(E304-H304,2)))/(COLUMNS(E304:G304)-1))))</f>
        <v>16.689506683342493</v>
      </c>
      <c r="J304" s="61">
        <f>I304/H304*100</f>
        <v>2.1101206201176459</v>
      </c>
      <c r="K304" s="61">
        <f>H304</f>
        <v>790.92666666666673</v>
      </c>
    </row>
    <row r="305" spans="1:11" ht="38.25" x14ac:dyDescent="0.25">
      <c r="A305" s="57">
        <f>A304+1</f>
        <v>300</v>
      </c>
      <c r="B305" s="119" t="s">
        <v>231</v>
      </c>
      <c r="C305" s="59" t="s">
        <v>1536</v>
      </c>
      <c r="D305" s="59" t="s">
        <v>2259</v>
      </c>
      <c r="E305" s="74">
        <v>2245.9499999999998</v>
      </c>
      <c r="F305" s="188">
        <v>2335.34</v>
      </c>
      <c r="G305" s="120">
        <v>2290.42</v>
      </c>
      <c r="H305" s="61">
        <f>AVERAGE(E305:G305)</f>
        <v>2290.5700000000002</v>
      </c>
      <c r="I305" s="61">
        <f>SQRT(((SUM((POWER(G305-H305,2)),(POWER(F305-H305,2)),(POWER(E305-H305,2)))/(COLUMNS(E305:G305)-1))))</f>
        <v>44.695188779107028</v>
      </c>
      <c r="J305" s="61">
        <f>I305/H305*100</f>
        <v>1.9512692814062451</v>
      </c>
      <c r="K305" s="61">
        <f>H305</f>
        <v>2290.5700000000002</v>
      </c>
    </row>
    <row r="306" spans="1:11" ht="38.25" x14ac:dyDescent="0.25">
      <c r="A306" s="57">
        <f>A305+1</f>
        <v>301</v>
      </c>
      <c r="B306" s="118" t="s">
        <v>232</v>
      </c>
      <c r="C306" s="59" t="s">
        <v>1537</v>
      </c>
      <c r="D306" s="59" t="s">
        <v>2259</v>
      </c>
      <c r="E306" s="74">
        <v>1039.5</v>
      </c>
      <c r="F306" s="188">
        <v>1082.1199999999999</v>
      </c>
      <c r="G306" s="120">
        <v>1061.33</v>
      </c>
      <c r="H306" s="61">
        <f>AVERAGE(E306:G306)</f>
        <v>1060.9833333333333</v>
      </c>
      <c r="I306" s="61">
        <f>SQRT(((SUM((POWER(G306-H306,2)),(POWER(F306-H306,2)),(POWER(E306-H306,2)))/(COLUMNS(E306:G306)-1))))</f>
        <v>21.312114708149707</v>
      </c>
      <c r="J306" s="61">
        <f>I306/H306*100</f>
        <v>2.0087134301339673</v>
      </c>
      <c r="K306" s="61">
        <f>H306</f>
        <v>1060.9833333333333</v>
      </c>
    </row>
    <row r="307" spans="1:11" ht="25.5" x14ac:dyDescent="0.25">
      <c r="A307" s="57">
        <f>A306+1</f>
        <v>302</v>
      </c>
      <c r="B307" s="119" t="s">
        <v>233</v>
      </c>
      <c r="C307" s="59" t="s">
        <v>1538</v>
      </c>
      <c r="D307" s="59" t="s">
        <v>2259</v>
      </c>
      <c r="E307" s="74">
        <v>874.65</v>
      </c>
      <c r="F307" s="188">
        <v>918.21</v>
      </c>
      <c r="G307" s="120">
        <v>891.97</v>
      </c>
      <c r="H307" s="61">
        <f>AVERAGE(E307:G307)</f>
        <v>894.94333333333327</v>
      </c>
      <c r="I307" s="61">
        <f>SQRT(((SUM((POWER(G307-H307,2)),(POWER(F307-H307,2)),(POWER(E307-H307,2)))/(COLUMNS(E307:G307)-1))))</f>
        <v>21.931687881541048</v>
      </c>
      <c r="J307" s="61">
        <f>I307/H307*100</f>
        <v>2.4506230802182318</v>
      </c>
      <c r="K307" s="61">
        <f>H307</f>
        <v>894.94333333333327</v>
      </c>
    </row>
    <row r="308" spans="1:11" ht="25.5" x14ac:dyDescent="0.25">
      <c r="A308" s="57">
        <f>A307+1</f>
        <v>303</v>
      </c>
      <c r="B308" s="119" t="s">
        <v>234</v>
      </c>
      <c r="C308" s="59" t="s">
        <v>1539</v>
      </c>
      <c r="D308" s="59" t="s">
        <v>2259</v>
      </c>
      <c r="E308" s="74">
        <v>2774.1</v>
      </c>
      <c r="F308" s="188">
        <v>2891.44</v>
      </c>
      <c r="G308" s="120">
        <v>2835.96</v>
      </c>
      <c r="H308" s="61">
        <f>AVERAGE(E308:G308)</f>
        <v>2833.8333333333335</v>
      </c>
      <c r="I308" s="61">
        <f>SQRT(((SUM((POWER(G308-H308,2)),(POWER(F308-H308,2)),(POWER(E308-H308,2)))/(COLUMNS(E308:G308)-1))))</f>
        <v>58.69890061435003</v>
      </c>
      <c r="J308" s="61">
        <f>I308/H308*100</f>
        <v>2.0713603698529681</v>
      </c>
      <c r="K308" s="61">
        <f>H308</f>
        <v>2833.8333333333335</v>
      </c>
    </row>
    <row r="309" spans="1:11" ht="25.5" x14ac:dyDescent="0.25">
      <c r="A309" s="57">
        <f>A308+1</f>
        <v>304</v>
      </c>
      <c r="B309" s="118" t="s">
        <v>235</v>
      </c>
      <c r="C309" s="59" t="s">
        <v>1540</v>
      </c>
      <c r="D309" s="59" t="s">
        <v>2259</v>
      </c>
      <c r="E309" s="74">
        <v>2790.9</v>
      </c>
      <c r="F309" s="188">
        <v>2911.19</v>
      </c>
      <c r="G309" s="120">
        <v>2855.37</v>
      </c>
      <c r="H309" s="61">
        <f>AVERAGE(E309:G309)</f>
        <v>2852.4866666666662</v>
      </c>
      <c r="I309" s="61">
        <f>SQRT(((SUM((POWER(G309-H309,2)),(POWER(F309-H309,2)),(POWER(E309-H309,2)))/(COLUMNS(E309:G309)-1))))</f>
        <v>60.196812484826225</v>
      </c>
      <c r="J309" s="61">
        <f>I309/H309*100</f>
        <v>2.1103275674613577</v>
      </c>
      <c r="K309" s="61">
        <f>H309</f>
        <v>2852.4866666666662</v>
      </c>
    </row>
    <row r="310" spans="1:11" ht="38.25" x14ac:dyDescent="0.25">
      <c r="A310" s="57">
        <f>A309+1</f>
        <v>305</v>
      </c>
      <c r="B310" s="119" t="s">
        <v>845</v>
      </c>
      <c r="C310" s="59" t="s">
        <v>1541</v>
      </c>
      <c r="D310" s="59" t="s">
        <v>2259</v>
      </c>
      <c r="E310" s="74">
        <v>1969.8</v>
      </c>
      <c r="F310" s="188">
        <v>2048.1999999999998</v>
      </c>
      <c r="G310" s="120">
        <v>2008.8</v>
      </c>
      <c r="H310" s="61">
        <f>AVERAGE(E310:G310)</f>
        <v>2008.9333333333334</v>
      </c>
      <c r="I310" s="61">
        <f>SQRT(((SUM((POWER(G310-H310,2)),(POWER(F310-H310,2)),(POWER(E310-H310,2)))/(COLUMNS(E310:G310)-1))))</f>
        <v>39.200170067658227</v>
      </c>
      <c r="J310" s="61">
        <f>I310/H310*100</f>
        <v>1.9512927291925182</v>
      </c>
      <c r="K310" s="61">
        <f>H310</f>
        <v>2008.9333333333334</v>
      </c>
    </row>
    <row r="311" spans="1:11" ht="25.5" x14ac:dyDescent="0.25">
      <c r="A311" s="57">
        <f>A310+1</f>
        <v>306</v>
      </c>
      <c r="B311" s="118" t="s">
        <v>236</v>
      </c>
      <c r="C311" s="59" t="s">
        <v>1542</v>
      </c>
      <c r="D311" s="59" t="s">
        <v>2259</v>
      </c>
      <c r="E311" s="74">
        <v>2514.75</v>
      </c>
      <c r="F311" s="188">
        <v>2617.85</v>
      </c>
      <c r="G311" s="120">
        <v>2567.56</v>
      </c>
      <c r="H311" s="61">
        <f>AVERAGE(E311:G311)</f>
        <v>2566.7199999999998</v>
      </c>
      <c r="I311" s="61">
        <f>SQRT(((SUM((POWER(G311-H311,2)),(POWER(F311-H311,2)),(POWER(E311-H311,2)))/(COLUMNS(E311:G311)-1))))</f>
        <v>51.555132625180931</v>
      </c>
      <c r="J311" s="61">
        <f>I311/H311*100</f>
        <v>2.0085997937126345</v>
      </c>
      <c r="K311" s="61">
        <f>H311</f>
        <v>2566.7199999999998</v>
      </c>
    </row>
    <row r="312" spans="1:11" ht="25.5" x14ac:dyDescent="0.25">
      <c r="A312" s="86">
        <f>A311+1</f>
        <v>307</v>
      </c>
      <c r="B312" s="118" t="s">
        <v>846</v>
      </c>
      <c r="C312" s="59" t="s">
        <v>1543</v>
      </c>
      <c r="D312" s="59" t="s">
        <v>2259</v>
      </c>
      <c r="E312" s="74">
        <v>2514.75</v>
      </c>
      <c r="F312" s="188">
        <v>2639.98</v>
      </c>
      <c r="G312" s="120">
        <v>2564.54</v>
      </c>
      <c r="H312" s="61">
        <f>AVERAGE(E312:G312)</f>
        <v>2573.0899999999997</v>
      </c>
      <c r="I312" s="61">
        <f>SQRT(((SUM((POWER(G312-H312,2)),(POWER(F312-H312,2)),(POWER(E312-H312,2)))/(COLUMNS(E312:G312)-1))))</f>
        <v>63.051289439630033</v>
      </c>
      <c r="J312" s="61">
        <f>I312/H312*100</f>
        <v>2.4504113513180665</v>
      </c>
      <c r="K312" s="61">
        <f>H312</f>
        <v>2573.0899999999997</v>
      </c>
    </row>
    <row r="313" spans="1:11" ht="25.5" x14ac:dyDescent="0.25">
      <c r="A313" s="86">
        <f>A312+1</f>
        <v>308</v>
      </c>
      <c r="B313" s="118" t="s">
        <v>847</v>
      </c>
      <c r="C313" s="59" t="s">
        <v>1544</v>
      </c>
      <c r="D313" s="59" t="s">
        <v>2259</v>
      </c>
      <c r="E313" s="74">
        <v>2710.05</v>
      </c>
      <c r="F313" s="188">
        <v>2824.69</v>
      </c>
      <c r="G313" s="120">
        <v>2770.48</v>
      </c>
      <c r="H313" s="61">
        <f>AVERAGE(E313:G313)</f>
        <v>2768.4066666666663</v>
      </c>
      <c r="I313" s="61">
        <f>SQRT(((SUM((POWER(G313-H313,2)),(POWER(F313-H313,2)),(POWER(E313-H313,2)))/(COLUMNS(E313:G313)-1))))</f>
        <v>57.348116214338951</v>
      </c>
      <c r="J313" s="61">
        <f>I313/H313*100</f>
        <v>2.0715206658344614</v>
      </c>
      <c r="K313" s="61">
        <f>H313</f>
        <v>2768.4066666666663</v>
      </c>
    </row>
    <row r="314" spans="1:11" ht="25.5" x14ac:dyDescent="0.25">
      <c r="A314" s="57">
        <f>A313+1</f>
        <v>309</v>
      </c>
      <c r="B314" s="118" t="s">
        <v>848</v>
      </c>
      <c r="C314" s="59" t="s">
        <v>1545</v>
      </c>
      <c r="D314" s="59" t="s">
        <v>2259</v>
      </c>
      <c r="E314" s="74">
        <v>371.7</v>
      </c>
      <c r="F314" s="188">
        <v>387.72</v>
      </c>
      <c r="G314" s="120">
        <v>380.29</v>
      </c>
      <c r="H314" s="61">
        <f>AVERAGE(E314:G314)</f>
        <v>379.90333333333336</v>
      </c>
      <c r="I314" s="61">
        <f>SQRT(((SUM((POWER(G314-H314,2)),(POWER(F314-H314,2)),(POWER(E314-H314,2)))/(COLUMNS(E314:G314)-1))))</f>
        <v>8.0169965282101536</v>
      </c>
      <c r="J314" s="61">
        <f>I314/H314*100</f>
        <v>2.1102727522466647</v>
      </c>
      <c r="K314" s="61">
        <f>H314</f>
        <v>379.90333333333336</v>
      </c>
    </row>
    <row r="315" spans="1:11" ht="25.5" x14ac:dyDescent="0.25">
      <c r="A315" s="57">
        <f>A314+1</f>
        <v>310</v>
      </c>
      <c r="B315" s="118" t="s">
        <v>849</v>
      </c>
      <c r="C315" s="59" t="s">
        <v>1546</v>
      </c>
      <c r="D315" s="59" t="s">
        <v>2259</v>
      </c>
      <c r="E315" s="74">
        <v>2889.6</v>
      </c>
      <c r="F315" s="188">
        <v>3004.61</v>
      </c>
      <c r="G315" s="120">
        <v>2946.81</v>
      </c>
      <c r="H315" s="61">
        <f>AVERAGE(E315:G315)</f>
        <v>2947.0066666666667</v>
      </c>
      <c r="I315" s="61">
        <f>SQRT(((SUM((POWER(G315-H315,2)),(POWER(F315-H315,2)),(POWER(E315-H315,2)))/(COLUMNS(E315:G315)-1))))</f>
        <v>57.505252223891219</v>
      </c>
      <c r="J315" s="61">
        <f>I315/H315*100</f>
        <v>1.9513105577373839</v>
      </c>
      <c r="K315" s="61">
        <f>H315</f>
        <v>2947.0066666666667</v>
      </c>
    </row>
    <row r="316" spans="1:11" ht="25.5" x14ac:dyDescent="0.25">
      <c r="A316" s="57">
        <f>A315+1</f>
        <v>311</v>
      </c>
      <c r="B316" s="119" t="s">
        <v>237</v>
      </c>
      <c r="C316" s="59" t="s">
        <v>1547</v>
      </c>
      <c r="D316" s="59" t="s">
        <v>2259</v>
      </c>
      <c r="E316" s="74">
        <v>2752.05</v>
      </c>
      <c r="F316" s="188">
        <v>2864.88</v>
      </c>
      <c r="G316" s="120">
        <v>2809.84</v>
      </c>
      <c r="H316" s="61">
        <f>AVERAGE(E316:G316)</f>
        <v>2808.9233333333336</v>
      </c>
      <c r="I316" s="61">
        <f>SQRT(((SUM((POWER(G316-H316,2)),(POWER(F316-H316,2)),(POWER(E316-H316,2)))/(COLUMNS(E316:G316)-1))))</f>
        <v>56.420585191340663</v>
      </c>
      <c r="J316" s="61">
        <f>I316/H316*100</f>
        <v>2.0086196202580822</v>
      </c>
      <c r="K316" s="61">
        <f>H316</f>
        <v>2808.9233333333336</v>
      </c>
    </row>
    <row r="317" spans="1:11" ht="25.5" x14ac:dyDescent="0.25">
      <c r="A317" s="57">
        <f>A316+1</f>
        <v>312</v>
      </c>
      <c r="B317" s="119" t="s">
        <v>238</v>
      </c>
      <c r="C317" s="59" t="s">
        <v>1548</v>
      </c>
      <c r="D317" s="59" t="s">
        <v>2259</v>
      </c>
      <c r="E317" s="74">
        <v>2717.4</v>
      </c>
      <c r="F317" s="188">
        <v>2852.73</v>
      </c>
      <c r="G317" s="120">
        <v>2771.2</v>
      </c>
      <c r="H317" s="61">
        <f>AVERAGE(E317:G317)</f>
        <v>2780.4433333333332</v>
      </c>
      <c r="I317" s="61">
        <f>SQRT(((SUM((POWER(G317-H317,2)),(POWER(F317-H317,2)),(POWER(E317-H317,2)))/(COLUMNS(E317:G317)-1))))</f>
        <v>68.136859579329979</v>
      </c>
      <c r="J317" s="61">
        <f>I317/H317*100</f>
        <v>2.4505753727282094</v>
      </c>
      <c r="K317" s="61">
        <f>H317</f>
        <v>2780.4433333333332</v>
      </c>
    </row>
    <row r="318" spans="1:11" ht="25.5" x14ac:dyDescent="0.25">
      <c r="A318" s="57">
        <f>A317+1</f>
        <v>313</v>
      </c>
      <c r="B318" s="118" t="s">
        <v>239</v>
      </c>
      <c r="C318" s="59" t="s">
        <v>1549</v>
      </c>
      <c r="D318" s="59" t="s">
        <v>2259</v>
      </c>
      <c r="E318" s="74">
        <v>229.95</v>
      </c>
      <c r="F318" s="188">
        <v>239.68</v>
      </c>
      <c r="G318" s="120">
        <v>235.08</v>
      </c>
      <c r="H318" s="61">
        <f>AVERAGE(E318:G318)</f>
        <v>234.90333333333334</v>
      </c>
      <c r="I318" s="61">
        <f>SQRT(((SUM((POWER(G318-H318,2)),(POWER(F318-H318,2)),(POWER(E318-H318,2)))/(COLUMNS(E318:G318)-1))))</f>
        <v>4.8674051951048236</v>
      </c>
      <c r="J318" s="61">
        <f>I318/H318*100</f>
        <v>2.0720886017389382</v>
      </c>
      <c r="K318" s="61">
        <f>H318</f>
        <v>234.90333333333334</v>
      </c>
    </row>
    <row r="319" spans="1:11" ht="38.25" x14ac:dyDescent="0.25">
      <c r="A319" s="57">
        <f>A318+1</f>
        <v>314</v>
      </c>
      <c r="B319" s="119" t="s">
        <v>850</v>
      </c>
      <c r="C319" s="59" t="s">
        <v>1550</v>
      </c>
      <c r="D319" s="59" t="s">
        <v>2259</v>
      </c>
      <c r="E319" s="74">
        <v>128.1</v>
      </c>
      <c r="F319" s="188">
        <v>133.62</v>
      </c>
      <c r="G319" s="120">
        <v>131.06</v>
      </c>
      <c r="H319" s="61">
        <f>AVERAGE(E319:G319)</f>
        <v>130.92666666666668</v>
      </c>
      <c r="I319" s="61">
        <f>SQRT(((SUM((POWER(G319-H319,2)),(POWER(F319-H319,2)),(POWER(E319-H319,2)))/(COLUMNS(E319:G319)-1))))</f>
        <v>2.7624144028971038</v>
      </c>
      <c r="J319" s="61">
        <f>I319/H319*100</f>
        <v>2.1098943960210068</v>
      </c>
      <c r="K319" s="61">
        <f>H319</f>
        <v>130.92666666666668</v>
      </c>
    </row>
    <row r="320" spans="1:11" ht="25.5" x14ac:dyDescent="0.25">
      <c r="A320" s="57">
        <f>A319+1</f>
        <v>315</v>
      </c>
      <c r="B320" s="58" t="s">
        <v>851</v>
      </c>
      <c r="C320" s="62" t="s">
        <v>1551</v>
      </c>
      <c r="D320" s="60" t="s">
        <v>2259</v>
      </c>
      <c r="E320" s="74">
        <v>124.95</v>
      </c>
      <c r="F320" s="188">
        <v>129.91999999999999</v>
      </c>
      <c r="G320" s="120">
        <v>127.42</v>
      </c>
      <c r="H320" s="61">
        <f>AVERAGE(E320:G320)</f>
        <v>127.43</v>
      </c>
      <c r="I320" s="61">
        <f>SQRT(((SUM((POWER(G320-H320,2)),(POWER(F320-H320,2)),(POWER(E320-H320,2)))/(COLUMNS(E320:G320)-1))))</f>
        <v>2.4850150904974324</v>
      </c>
      <c r="J320" s="61">
        <f>I320/H320*100</f>
        <v>1.9501020878109021</v>
      </c>
      <c r="K320" s="61">
        <f>H320</f>
        <v>127.43</v>
      </c>
    </row>
    <row r="321" spans="1:11" ht="25.5" x14ac:dyDescent="0.25">
      <c r="A321" s="57">
        <f>A320+1</f>
        <v>316</v>
      </c>
      <c r="B321" s="118" t="s">
        <v>852</v>
      </c>
      <c r="C321" s="59" t="s">
        <v>1552</v>
      </c>
      <c r="D321" s="59" t="s">
        <v>2259</v>
      </c>
      <c r="E321" s="74">
        <v>124.95</v>
      </c>
      <c r="F321" s="188">
        <v>130.07</v>
      </c>
      <c r="G321" s="120">
        <v>127.57</v>
      </c>
      <c r="H321" s="61">
        <f>AVERAGE(E321:G321)</f>
        <v>127.52999999999999</v>
      </c>
      <c r="I321" s="61">
        <f>SQRT(((SUM((POWER(G321-H321,2)),(POWER(F321-H321,2)),(POWER(E321-H321,2)))/(COLUMNS(E321:G321)-1))))</f>
        <v>2.5602343642721412</v>
      </c>
      <c r="J321" s="61">
        <f>I321/H321*100</f>
        <v>2.0075545865852282</v>
      </c>
      <c r="K321" s="61">
        <f>H321</f>
        <v>127.52999999999999</v>
      </c>
    </row>
    <row r="322" spans="1:11" ht="25.5" x14ac:dyDescent="0.25">
      <c r="A322" s="57">
        <f>A321+1</f>
        <v>317</v>
      </c>
      <c r="B322" s="118" t="s">
        <v>240</v>
      </c>
      <c r="C322" s="59" t="s">
        <v>1553</v>
      </c>
      <c r="D322" s="59" t="s">
        <v>2259</v>
      </c>
      <c r="E322" s="74">
        <v>1076.25</v>
      </c>
      <c r="F322" s="188">
        <v>1129.8499999999999</v>
      </c>
      <c r="G322" s="120">
        <v>1097.56</v>
      </c>
      <c r="H322" s="61">
        <f>AVERAGE(E322:G322)</f>
        <v>1101.22</v>
      </c>
      <c r="I322" s="61">
        <f>SQRT(((SUM((POWER(G322-H322,2)),(POWER(F322-H322,2)),(POWER(E322-H322,2)))/(COLUMNS(E322:G322)-1))))</f>
        <v>26.986787507963921</v>
      </c>
      <c r="J322" s="61">
        <f>I322/H322*100</f>
        <v>2.4506263514977862</v>
      </c>
      <c r="K322" s="61">
        <f>H322</f>
        <v>1101.22</v>
      </c>
    </row>
    <row r="323" spans="1:11" ht="25.5" x14ac:dyDescent="0.25">
      <c r="A323" s="57">
        <f>A322+1</f>
        <v>318</v>
      </c>
      <c r="B323" s="118" t="s">
        <v>241</v>
      </c>
      <c r="C323" s="59" t="s">
        <v>1554</v>
      </c>
      <c r="D323" s="59" t="s">
        <v>2259</v>
      </c>
      <c r="E323" s="74">
        <v>879.9</v>
      </c>
      <c r="F323" s="188">
        <v>917.12</v>
      </c>
      <c r="G323" s="120">
        <v>899.52</v>
      </c>
      <c r="H323" s="61">
        <f>AVERAGE(E323:G323)</f>
        <v>898.84666666666669</v>
      </c>
      <c r="I323" s="61">
        <f>SQRT(((SUM((POWER(G323-H323,2)),(POWER(F323-H323,2)),(POWER(E323-H323,2)))/(COLUMNS(E323:G323)-1))))</f>
        <v>18.619133527995707</v>
      </c>
      <c r="J323" s="61">
        <f>I323/H323*100</f>
        <v>2.0714471353655837</v>
      </c>
      <c r="K323" s="61">
        <f>H323</f>
        <v>898.84666666666669</v>
      </c>
    </row>
    <row r="324" spans="1:11" ht="25.5" x14ac:dyDescent="0.25">
      <c r="A324" s="57">
        <f>A323+1</f>
        <v>319</v>
      </c>
      <c r="B324" s="119" t="s">
        <v>853</v>
      </c>
      <c r="C324" s="59" t="s">
        <v>1555</v>
      </c>
      <c r="D324" s="59" t="s">
        <v>2259</v>
      </c>
      <c r="E324" s="74">
        <v>396.9</v>
      </c>
      <c r="F324" s="188">
        <v>414.01</v>
      </c>
      <c r="G324" s="120">
        <v>406.07</v>
      </c>
      <c r="H324" s="61">
        <f>AVERAGE(E324:G324)</f>
        <v>405.66</v>
      </c>
      <c r="I324" s="61">
        <f>SQRT(((SUM((POWER(G324-H324,2)),(POWER(F324-H324,2)),(POWER(E324-H324,2)))/(COLUMNS(E324:G324)-1))))</f>
        <v>8.5623653274080826</v>
      </c>
      <c r="J324" s="61">
        <f>I324/H324*100</f>
        <v>2.1107245790583451</v>
      </c>
      <c r="K324" s="61">
        <f>H324</f>
        <v>405.66</v>
      </c>
    </row>
    <row r="325" spans="1:11" ht="25.5" x14ac:dyDescent="0.25">
      <c r="A325" s="57">
        <f>A324+1</f>
        <v>320</v>
      </c>
      <c r="B325" s="119" t="s">
        <v>242</v>
      </c>
      <c r="C325" s="59" t="s">
        <v>1556</v>
      </c>
      <c r="D325" s="59" t="s">
        <v>2259</v>
      </c>
      <c r="E325" s="74">
        <v>880.95</v>
      </c>
      <c r="F325" s="188">
        <v>916.01</v>
      </c>
      <c r="G325" s="120">
        <v>898.39</v>
      </c>
      <c r="H325" s="61">
        <f>AVERAGE(E325:G325)</f>
        <v>898.44999999999993</v>
      </c>
      <c r="I325" s="61">
        <f>SQRT(((SUM((POWER(G325-H325,2)),(POWER(F325-H325,2)),(POWER(E325-H325,2)))/(COLUMNS(E325:G325)-1))))</f>
        <v>17.530077010669377</v>
      </c>
      <c r="J325" s="61">
        <f>I325/H325*100</f>
        <v>1.9511466426255637</v>
      </c>
      <c r="K325" s="61">
        <f>H325</f>
        <v>898.44999999999993</v>
      </c>
    </row>
    <row r="326" spans="1:11" ht="25.5" x14ac:dyDescent="0.25">
      <c r="A326" s="57">
        <f>A325+1</f>
        <v>321</v>
      </c>
      <c r="B326" s="119" t="s">
        <v>243</v>
      </c>
      <c r="C326" s="59" t="s">
        <v>1557</v>
      </c>
      <c r="D326" s="59" t="s">
        <v>2259</v>
      </c>
      <c r="E326" s="74">
        <v>1149.75</v>
      </c>
      <c r="F326" s="188">
        <v>1196.8900000000001</v>
      </c>
      <c r="G326" s="120">
        <v>1173.8900000000001</v>
      </c>
      <c r="H326" s="61">
        <f>AVERAGE(E326:G326)</f>
        <v>1173.5100000000002</v>
      </c>
      <c r="I326" s="61">
        <f>SQRT(((SUM((POWER(G326-H326,2)),(POWER(F326-H326,2)),(POWER(E326-H326,2)))/(COLUMNS(E326:G326)-1))))</f>
        <v>23.572297300008803</v>
      </c>
      <c r="J326" s="61">
        <f>I326/H326*100</f>
        <v>2.0087001644646234</v>
      </c>
      <c r="K326" s="61">
        <f>H326</f>
        <v>1173.5100000000002</v>
      </c>
    </row>
    <row r="327" spans="1:11" ht="25.5" x14ac:dyDescent="0.25">
      <c r="A327" s="57">
        <f>A326+1</f>
        <v>322</v>
      </c>
      <c r="B327" s="119" t="s">
        <v>854</v>
      </c>
      <c r="C327" s="59" t="s">
        <v>1558</v>
      </c>
      <c r="D327" s="59" t="s">
        <v>2259</v>
      </c>
      <c r="E327" s="74">
        <v>246.75</v>
      </c>
      <c r="F327" s="188">
        <v>259.04000000000002</v>
      </c>
      <c r="G327" s="120">
        <v>251.64</v>
      </c>
      <c r="H327" s="61">
        <f>AVERAGE(E327:G327)</f>
        <v>252.47666666666669</v>
      </c>
      <c r="I327" s="61">
        <f>SQRT(((SUM((POWER(G327-H327,2)),(POWER(F327-H327,2)),(POWER(E327-H327,2)))/(COLUMNS(E327:G327)-1))))</f>
        <v>6.1875708750149663</v>
      </c>
      <c r="J327" s="61">
        <f>I327/H327*100</f>
        <v>2.4507495907271823</v>
      </c>
      <c r="K327" s="61">
        <f>H327</f>
        <v>252.47666666666669</v>
      </c>
    </row>
    <row r="328" spans="1:11" ht="25.5" x14ac:dyDescent="0.25">
      <c r="A328" s="57">
        <f>A327+1</f>
        <v>323</v>
      </c>
      <c r="B328" s="119" t="s">
        <v>244</v>
      </c>
      <c r="C328" s="59" t="s">
        <v>1559</v>
      </c>
      <c r="D328" s="59" t="s">
        <v>2259</v>
      </c>
      <c r="E328" s="74">
        <v>378</v>
      </c>
      <c r="F328" s="188">
        <v>393.99</v>
      </c>
      <c r="G328" s="120">
        <v>386.43</v>
      </c>
      <c r="H328" s="61">
        <f>AVERAGE(E328:G328)</f>
        <v>386.14000000000004</v>
      </c>
      <c r="I328" s="61">
        <f>SQRT(((SUM((POWER(G328-H328,2)),(POWER(F328-H328,2)),(POWER(E328-H328,2)))/(COLUMNS(E328:G328)-1))))</f>
        <v>7.9989436802617924</v>
      </c>
      <c r="J328" s="61">
        <f>I328/H328*100</f>
        <v>2.0715138758641403</v>
      </c>
      <c r="K328" s="61">
        <f>H328</f>
        <v>386.14000000000004</v>
      </c>
    </row>
    <row r="329" spans="1:11" ht="25.5" x14ac:dyDescent="0.25">
      <c r="A329" s="57">
        <f>A328+1</f>
        <v>324</v>
      </c>
      <c r="B329" s="119" t="s">
        <v>245</v>
      </c>
      <c r="C329" s="59" t="s">
        <v>1560</v>
      </c>
      <c r="D329" s="59" t="s">
        <v>2259</v>
      </c>
      <c r="E329" s="74">
        <v>344.4</v>
      </c>
      <c r="F329" s="188">
        <v>359.24</v>
      </c>
      <c r="G329" s="120">
        <v>352.36</v>
      </c>
      <c r="H329" s="61">
        <f>AVERAGE(E329:G329)</f>
        <v>352</v>
      </c>
      <c r="I329" s="61">
        <f>SQRT(((SUM((POWER(G329-H329,2)),(POWER(F329-H329,2)),(POWER(E329-H329,2)))/(COLUMNS(E329:G329)-1))))</f>
        <v>7.426546976893114</v>
      </c>
      <c r="J329" s="61">
        <f>I329/H329*100</f>
        <v>2.1098144820719074</v>
      </c>
      <c r="K329" s="61">
        <f>H329</f>
        <v>352</v>
      </c>
    </row>
    <row r="330" spans="1:11" ht="25.5" x14ac:dyDescent="0.25">
      <c r="A330" s="57">
        <f>A329+1</f>
        <v>325</v>
      </c>
      <c r="B330" s="119" t="s">
        <v>855</v>
      </c>
      <c r="C330" s="59" t="s">
        <v>1561</v>
      </c>
      <c r="D330" s="59" t="s">
        <v>2259</v>
      </c>
      <c r="E330" s="74">
        <v>3019.8</v>
      </c>
      <c r="F330" s="188">
        <v>3139.99</v>
      </c>
      <c r="G330" s="120">
        <v>3079.59</v>
      </c>
      <c r="H330" s="61">
        <f>AVERAGE(E330:G330)</f>
        <v>3079.7933333333335</v>
      </c>
      <c r="I330" s="61">
        <f>SQRT(((SUM((POWER(G330-H330,2)),(POWER(F330-H330,2)),(POWER(E330-H330,2)))/(COLUMNS(E330:G330)-1))))</f>
        <v>60.09525799373283</v>
      </c>
      <c r="J330" s="61">
        <f>I330/H330*100</f>
        <v>1.9512756698089966</v>
      </c>
      <c r="K330" s="61">
        <f>H330</f>
        <v>3079.7933333333335</v>
      </c>
    </row>
    <row r="331" spans="1:11" ht="25.5" x14ac:dyDescent="0.25">
      <c r="A331" s="57">
        <f>A330+1</f>
        <v>326</v>
      </c>
      <c r="B331" s="118" t="s">
        <v>856</v>
      </c>
      <c r="C331" s="59" t="s">
        <v>1562</v>
      </c>
      <c r="D331" s="59" t="s">
        <v>2259</v>
      </c>
      <c r="E331" s="74">
        <v>3025.05</v>
      </c>
      <c r="F331" s="188">
        <v>3149.08</v>
      </c>
      <c r="G331" s="120">
        <v>3088.58</v>
      </c>
      <c r="H331" s="61">
        <f>AVERAGE(E331:G331)</f>
        <v>3087.5699999999997</v>
      </c>
      <c r="I331" s="61">
        <f>SQRT(((SUM((POWER(G331-H331,2)),(POWER(F331-H331,2)),(POWER(E331-H331,2)))/(COLUMNS(E331:G331)-1))))</f>
        <v>62.021168160556151</v>
      </c>
      <c r="J331" s="61">
        <f>I331/H331*100</f>
        <v>2.0087372322103194</v>
      </c>
      <c r="K331" s="61">
        <f>H331</f>
        <v>3087.5699999999997</v>
      </c>
    </row>
    <row r="332" spans="1:11" ht="25.5" x14ac:dyDescent="0.25">
      <c r="A332" s="57">
        <f>A331+1</f>
        <v>327</v>
      </c>
      <c r="B332" s="119" t="s">
        <v>857</v>
      </c>
      <c r="C332" s="59" t="s">
        <v>1563</v>
      </c>
      <c r="D332" s="59" t="s">
        <v>2259</v>
      </c>
      <c r="E332" s="74">
        <v>319.2</v>
      </c>
      <c r="F332" s="188">
        <v>335.1</v>
      </c>
      <c r="G332" s="120">
        <v>325.52</v>
      </c>
      <c r="H332" s="61">
        <f>AVERAGE(E332:G332)</f>
        <v>326.60666666666663</v>
      </c>
      <c r="I332" s="61">
        <f>SQRT(((SUM((POWER(G332-H332,2)),(POWER(F332-H332,2)),(POWER(E332-H332,2)))/(COLUMNS(E332:G332)-1))))</f>
        <v>8.0055064382794434</v>
      </c>
      <c r="J332" s="61">
        <f>I332/H332*100</f>
        <v>2.451115441084927</v>
      </c>
      <c r="K332" s="61">
        <f>H332</f>
        <v>326.60666666666663</v>
      </c>
    </row>
    <row r="333" spans="1:11" ht="25.5" x14ac:dyDescent="0.25">
      <c r="A333" s="57">
        <f>A332+1</f>
        <v>328</v>
      </c>
      <c r="B333" s="118" t="s">
        <v>858</v>
      </c>
      <c r="C333" s="59" t="s">
        <v>1564</v>
      </c>
      <c r="D333" s="59" t="s">
        <v>2259</v>
      </c>
      <c r="E333" s="74">
        <v>228.9</v>
      </c>
      <c r="F333" s="188">
        <v>238.58</v>
      </c>
      <c r="G333" s="120">
        <v>234</v>
      </c>
      <c r="H333" s="61">
        <f>AVERAGE(E333:G333)</f>
        <v>233.82666666666668</v>
      </c>
      <c r="I333" s="61">
        <f>SQRT(((SUM((POWER(G333-H333,2)),(POWER(F333-H333,2)),(POWER(E333-H333,2)))/(COLUMNS(E333:G333)-1))))</f>
        <v>4.8423272641709554</v>
      </c>
      <c r="J333" s="61">
        <f>I333/H333*100</f>
        <v>2.0709046291430782</v>
      </c>
      <c r="K333" s="61">
        <f>H333</f>
        <v>233.82666666666668</v>
      </c>
    </row>
    <row r="334" spans="1:11" ht="25.5" x14ac:dyDescent="0.25">
      <c r="A334" s="57">
        <f>A333+1</f>
        <v>329</v>
      </c>
      <c r="B334" s="118" t="s">
        <v>859</v>
      </c>
      <c r="C334" s="59" t="s">
        <v>1565</v>
      </c>
      <c r="D334" s="59" t="s">
        <v>2259</v>
      </c>
      <c r="E334" s="74">
        <v>366.45</v>
      </c>
      <c r="F334" s="188">
        <v>382.24</v>
      </c>
      <c r="G334" s="120">
        <v>374.91</v>
      </c>
      <c r="H334" s="61">
        <f>AVERAGE(E334:G334)</f>
        <v>374.53333333333336</v>
      </c>
      <c r="I334" s="61">
        <f>SQRT(((SUM((POWER(G334-H334,2)),(POWER(F334-H334,2)),(POWER(E334-H334,2)))/(COLUMNS(E334:G334)-1))))</f>
        <v>7.9017360961584577</v>
      </c>
      <c r="J334" s="61">
        <f>I334/H334*100</f>
        <v>2.1097550986539133</v>
      </c>
      <c r="K334" s="61">
        <f>H334</f>
        <v>374.53333333333336</v>
      </c>
    </row>
    <row r="335" spans="1:11" ht="25.5" x14ac:dyDescent="0.25">
      <c r="A335" s="57">
        <f>A334+1</f>
        <v>330</v>
      </c>
      <c r="B335" s="119" t="s">
        <v>246</v>
      </c>
      <c r="C335" s="59" t="s">
        <v>1566</v>
      </c>
      <c r="D335" s="59" t="s">
        <v>2259</v>
      </c>
      <c r="E335" s="74">
        <v>1486.8</v>
      </c>
      <c r="F335" s="188">
        <v>1545.97</v>
      </c>
      <c r="G335" s="120">
        <v>1516.24</v>
      </c>
      <c r="H335" s="61">
        <f>AVERAGE(E335:G335)</f>
        <v>1516.3366666666668</v>
      </c>
      <c r="I335" s="61">
        <f>SQRT(((SUM((POWER(G335-H335,2)),(POWER(F335-H335,2)),(POWER(E335-H335,2)))/(COLUMNS(E335:G335)-1))))</f>
        <v>29.585118443794261</v>
      </c>
      <c r="J335" s="61">
        <f>I335/H335*100</f>
        <v>1.9510916733835006</v>
      </c>
      <c r="K335" s="61">
        <f>H335</f>
        <v>1516.3366666666668</v>
      </c>
    </row>
    <row r="336" spans="1:11" ht="25.5" x14ac:dyDescent="0.25">
      <c r="A336" s="57">
        <f>A335+1</f>
        <v>331</v>
      </c>
      <c r="B336" s="119" t="s">
        <v>860</v>
      </c>
      <c r="C336" s="59" t="s">
        <v>1567</v>
      </c>
      <c r="D336" s="59" t="s">
        <v>2259</v>
      </c>
      <c r="E336" s="74">
        <v>1987.65</v>
      </c>
      <c r="F336" s="188">
        <v>2069.14</v>
      </c>
      <c r="G336" s="120">
        <v>2029.39</v>
      </c>
      <c r="H336" s="61">
        <f>AVERAGE(E336:G336)</f>
        <v>2028.7266666666667</v>
      </c>
      <c r="I336" s="61">
        <f>SQRT(((SUM((POWER(G336-H336,2)),(POWER(F336-H336,2)),(POWER(E336-H336,2)))/(COLUMNS(E336:G336)-1))))</f>
        <v>40.749049477666652</v>
      </c>
      <c r="J336" s="61">
        <f>I336/H336*100</f>
        <v>2.0086022502292069</v>
      </c>
      <c r="K336" s="61">
        <f>H336</f>
        <v>2028.7266666666667</v>
      </c>
    </row>
    <row r="337" spans="1:11" ht="25.5" x14ac:dyDescent="0.25">
      <c r="A337" s="57">
        <f>A336+1</f>
        <v>332</v>
      </c>
      <c r="B337" s="119" t="s">
        <v>861</v>
      </c>
      <c r="C337" s="59" t="s">
        <v>1568</v>
      </c>
      <c r="D337" s="59" t="s">
        <v>2259</v>
      </c>
      <c r="E337" s="74">
        <v>1713.6</v>
      </c>
      <c r="F337" s="188">
        <v>1798.94</v>
      </c>
      <c r="G337" s="120">
        <v>1747.53</v>
      </c>
      <c r="H337" s="61">
        <f>AVERAGE(E337:G337)</f>
        <v>1753.3566666666666</v>
      </c>
      <c r="I337" s="61">
        <f>SQRT(((SUM((POWER(G337-H337,2)),(POWER(F337-H337,2)),(POWER(E337-H337,2)))/(COLUMNS(E337:G337)-1))))</f>
        <v>42.967329837137193</v>
      </c>
      <c r="J337" s="61">
        <f>I337/H337*100</f>
        <v>2.4505755533939961</v>
      </c>
      <c r="K337" s="61">
        <f>H337</f>
        <v>1753.3566666666666</v>
      </c>
    </row>
    <row r="338" spans="1:11" ht="25.5" x14ac:dyDescent="0.25">
      <c r="A338" s="57">
        <f>A337+1</f>
        <v>333</v>
      </c>
      <c r="B338" s="119" t="s">
        <v>862</v>
      </c>
      <c r="C338" s="59" t="s">
        <v>1569</v>
      </c>
      <c r="D338" s="59" t="s">
        <v>2259</v>
      </c>
      <c r="E338" s="74">
        <v>2448.6</v>
      </c>
      <c r="F338" s="188">
        <v>2552.1799999999998</v>
      </c>
      <c r="G338" s="120">
        <v>2503.1999999999998</v>
      </c>
      <c r="H338" s="61">
        <f>AVERAGE(E338:G338)</f>
        <v>2501.3266666666664</v>
      </c>
      <c r="I338" s="61">
        <f>SQRT(((SUM((POWER(G338-H338,2)),(POWER(F338-H338,2)),(POWER(E338-H338,2)))/(COLUMNS(E338:G338)-1))))</f>
        <v>51.815404401908602</v>
      </c>
      <c r="J338" s="61">
        <f>I338/H338*100</f>
        <v>2.0715168911127941</v>
      </c>
      <c r="K338" s="61">
        <f>H338</f>
        <v>2501.3266666666664</v>
      </c>
    </row>
    <row r="339" spans="1:11" ht="25.5" x14ac:dyDescent="0.25">
      <c r="A339" s="57">
        <f>A338+1</f>
        <v>334</v>
      </c>
      <c r="B339" s="119" t="s">
        <v>863</v>
      </c>
      <c r="C339" s="59" t="s">
        <v>1570</v>
      </c>
      <c r="D339" s="59" t="s">
        <v>2259</v>
      </c>
      <c r="E339" s="74">
        <v>4793.25</v>
      </c>
      <c r="F339" s="188">
        <v>4999.84</v>
      </c>
      <c r="G339" s="120">
        <v>4903.97</v>
      </c>
      <c r="H339" s="61">
        <f>AVERAGE(E339:G339)</f>
        <v>4899.0200000000004</v>
      </c>
      <c r="I339" s="61">
        <f>SQRT(((SUM((POWER(G339-H339,2)),(POWER(F339-H339,2)),(POWER(E339-H339,2)))/(COLUMNS(E339:G339)-1))))</f>
        <v>103.38391509320982</v>
      </c>
      <c r="J339" s="61">
        <f>I339/H339*100</f>
        <v>2.1102978778043324</v>
      </c>
      <c r="K339" s="61">
        <f>H339</f>
        <v>4899.0200000000004</v>
      </c>
    </row>
    <row r="340" spans="1:11" ht="25.5" x14ac:dyDescent="0.25">
      <c r="A340" s="57">
        <f>A339+1</f>
        <v>335</v>
      </c>
      <c r="B340" s="119" t="s">
        <v>864</v>
      </c>
      <c r="C340" s="59" t="s">
        <v>1571</v>
      </c>
      <c r="D340" s="59" t="s">
        <v>2259</v>
      </c>
      <c r="E340" s="74">
        <v>1323</v>
      </c>
      <c r="F340" s="188">
        <v>1375.66</v>
      </c>
      <c r="G340" s="120">
        <v>1349.2</v>
      </c>
      <c r="H340" s="61">
        <f>AVERAGE(E340:G340)</f>
        <v>1349.2866666666666</v>
      </c>
      <c r="I340" s="61">
        <f>SQRT(((SUM((POWER(G340-H340,2)),(POWER(F340-H340,2)),(POWER(E340-H340,2)))/(COLUMNS(E340:G340)-1))))</f>
        <v>26.330106975349256</v>
      </c>
      <c r="J340" s="61">
        <f>I340/H340*100</f>
        <v>1.9514094095657402</v>
      </c>
      <c r="K340" s="61">
        <f>H340</f>
        <v>1349.2866666666666</v>
      </c>
    </row>
    <row r="341" spans="1:11" ht="25.5" x14ac:dyDescent="0.25">
      <c r="A341" s="57">
        <f>A340+1</f>
        <v>336</v>
      </c>
      <c r="B341" s="118" t="s">
        <v>865</v>
      </c>
      <c r="C341" s="59" t="s">
        <v>1572</v>
      </c>
      <c r="D341" s="59" t="s">
        <v>2259</v>
      </c>
      <c r="E341" s="74">
        <v>1983.45</v>
      </c>
      <c r="F341" s="188">
        <v>2064.77</v>
      </c>
      <c r="G341" s="120">
        <v>2025.1</v>
      </c>
      <c r="H341" s="61">
        <f>AVERAGE(E341:G341)</f>
        <v>2024.4399999999998</v>
      </c>
      <c r="I341" s="61">
        <f>SQRT(((SUM((POWER(G341-H341,2)),(POWER(F341-H341,2)),(POWER(E341-H341,2)))/(COLUMNS(E341:G341)-1))))</f>
        <v>40.66401726342341</v>
      </c>
      <c r="J341" s="61">
        <f>I341/H341*100</f>
        <v>2.0086550978751365</v>
      </c>
      <c r="K341" s="61">
        <f>H341</f>
        <v>2024.4399999999998</v>
      </c>
    </row>
    <row r="342" spans="1:11" ht="25.5" x14ac:dyDescent="0.25">
      <c r="A342" s="57">
        <f>A341+1</f>
        <v>337</v>
      </c>
      <c r="B342" s="118" t="s">
        <v>866</v>
      </c>
      <c r="C342" s="59" t="s">
        <v>1573</v>
      </c>
      <c r="D342" s="59" t="s">
        <v>2259</v>
      </c>
      <c r="E342" s="74">
        <v>1880.55</v>
      </c>
      <c r="F342" s="188">
        <v>1974.2</v>
      </c>
      <c r="G342" s="120">
        <v>1917.78</v>
      </c>
      <c r="H342" s="61">
        <f>AVERAGE(E342:G342)</f>
        <v>1924.1766666666665</v>
      </c>
      <c r="I342" s="61">
        <f>SQRT(((SUM((POWER(G342-H342,2)),(POWER(F342-H342,2)),(POWER(E342-H342,2)))/(COLUMNS(E342:G342)-1))))</f>
        <v>47.151549638727012</v>
      </c>
      <c r="J342" s="61">
        <f>I342/H342*100</f>
        <v>2.4504792338226231</v>
      </c>
      <c r="K342" s="61">
        <f>H342</f>
        <v>1924.1766666666665</v>
      </c>
    </row>
    <row r="343" spans="1:11" ht="25.5" x14ac:dyDescent="0.25">
      <c r="A343" s="57">
        <f>A342+1</f>
        <v>338</v>
      </c>
      <c r="B343" s="118" t="s">
        <v>867</v>
      </c>
      <c r="C343" s="59" t="s">
        <v>1574</v>
      </c>
      <c r="D343" s="59" t="s">
        <v>2259</v>
      </c>
      <c r="E343" s="74">
        <v>2076.9</v>
      </c>
      <c r="F343" s="188">
        <v>2164.75</v>
      </c>
      <c r="G343" s="120">
        <v>2123.21</v>
      </c>
      <c r="H343" s="61">
        <f>AVERAGE(E343:G343)</f>
        <v>2121.62</v>
      </c>
      <c r="I343" s="61">
        <f>SQRT(((SUM((POWER(G343-H343,2)),(POWER(F343-H343,2)),(POWER(E343-H343,2)))/(COLUMNS(E343:G343)-1))))</f>
        <v>43.946577796228866</v>
      </c>
      <c r="J343" s="61">
        <f>I343/H343*100</f>
        <v>2.0713689443080696</v>
      </c>
      <c r="K343" s="61">
        <f>H343</f>
        <v>2121.62</v>
      </c>
    </row>
    <row r="344" spans="1:11" ht="25.5" x14ac:dyDescent="0.25">
      <c r="A344" s="57">
        <f>A343+1</f>
        <v>339</v>
      </c>
      <c r="B344" s="118" t="s">
        <v>868</v>
      </c>
      <c r="C344" s="59" t="s">
        <v>1575</v>
      </c>
      <c r="D344" s="59" t="s">
        <v>2259</v>
      </c>
      <c r="E344" s="74">
        <v>1734.6</v>
      </c>
      <c r="F344" s="188">
        <v>1809.36</v>
      </c>
      <c r="G344" s="120">
        <v>1774.67</v>
      </c>
      <c r="H344" s="61">
        <f>AVERAGE(E344:G344)</f>
        <v>1772.8766666666668</v>
      </c>
      <c r="I344" s="61">
        <f>SQRT(((SUM((POWER(G344-H344,2)),(POWER(F344-H344,2)),(POWER(E344-H344,2)))/(COLUMNS(E344:G344)-1))))</f>
        <v>37.41224977642127</v>
      </c>
      <c r="J344" s="61">
        <f>I344/H344*100</f>
        <v>2.1102567640400594</v>
      </c>
      <c r="K344" s="61">
        <f>H344</f>
        <v>1772.8766666666668</v>
      </c>
    </row>
    <row r="345" spans="1:11" ht="25.5" x14ac:dyDescent="0.25">
      <c r="A345" s="57">
        <f>A344+1</f>
        <v>340</v>
      </c>
      <c r="B345" s="118" t="s">
        <v>247</v>
      </c>
      <c r="C345" s="59" t="s">
        <v>1576</v>
      </c>
      <c r="D345" s="59" t="s">
        <v>2259</v>
      </c>
      <c r="E345" s="74">
        <v>802.2</v>
      </c>
      <c r="F345" s="188">
        <v>834.13</v>
      </c>
      <c r="G345" s="120">
        <v>818.08</v>
      </c>
      <c r="H345" s="61">
        <f>AVERAGE(E345:G345)</f>
        <v>818.13666666666666</v>
      </c>
      <c r="I345" s="61">
        <f>SQRT(((SUM((POWER(G345-H345,2)),(POWER(F345-H345,2)),(POWER(E345-H345,2)))/(COLUMNS(E345:G345)-1))))</f>
        <v>15.965075425231555</v>
      </c>
      <c r="J345" s="61">
        <f>I345/H345*100</f>
        <v>1.9513946844942236</v>
      </c>
      <c r="K345" s="61">
        <f>H345</f>
        <v>818.13666666666666</v>
      </c>
    </row>
    <row r="346" spans="1:11" ht="25.5" x14ac:dyDescent="0.25">
      <c r="A346" s="57">
        <f>A345+1</f>
        <v>341</v>
      </c>
      <c r="B346" s="66" t="s">
        <v>248</v>
      </c>
      <c r="C346" s="67" t="s">
        <v>1577</v>
      </c>
      <c r="D346" s="67" t="s">
        <v>2259</v>
      </c>
      <c r="E346" s="74">
        <v>877.8</v>
      </c>
      <c r="F346" s="188">
        <v>913.79</v>
      </c>
      <c r="G346" s="120">
        <v>896.23</v>
      </c>
      <c r="H346" s="61">
        <f>AVERAGE(E346:G346)</f>
        <v>895.93999999999994</v>
      </c>
      <c r="I346" s="61">
        <f>SQRT(((SUM((POWER(G346-H346,2)),(POWER(F346-H346,2)),(POWER(E346-H346,2)))/(COLUMNS(E346:G346)-1))))</f>
        <v>17.996752484823482</v>
      </c>
      <c r="J346" s="61">
        <f>I346/H346*100</f>
        <v>2.0087006367416884</v>
      </c>
      <c r="K346" s="61">
        <f>H346</f>
        <v>895.93999999999994</v>
      </c>
    </row>
    <row r="347" spans="1:11" ht="25.5" x14ac:dyDescent="0.25">
      <c r="A347" s="57">
        <f>A346+1</f>
        <v>342</v>
      </c>
      <c r="B347" s="63" t="s">
        <v>869</v>
      </c>
      <c r="C347" s="59" t="s">
        <v>1578</v>
      </c>
      <c r="D347" s="60" t="s">
        <v>2259</v>
      </c>
      <c r="E347" s="74">
        <v>425.25</v>
      </c>
      <c r="F347" s="188">
        <v>446.43</v>
      </c>
      <c r="G347" s="120">
        <v>433.67</v>
      </c>
      <c r="H347" s="61">
        <f>AVERAGE(E347:G347)</f>
        <v>435.11666666666673</v>
      </c>
      <c r="I347" s="61">
        <f>SQRT(((SUM((POWER(G347-H347,2)),(POWER(F347-H347,2)),(POWER(E347-H347,2)))/(COLUMNS(E347:G347)-1))))</f>
        <v>10.663851711897227</v>
      </c>
      <c r="J347" s="61">
        <f>I347/H347*100</f>
        <v>2.4508028602054375</v>
      </c>
      <c r="K347" s="61">
        <f>H347</f>
        <v>435.11666666666673</v>
      </c>
    </row>
    <row r="348" spans="1:11" ht="38.25" x14ac:dyDescent="0.25">
      <c r="A348" s="57">
        <f>A347+1</f>
        <v>343</v>
      </c>
      <c r="B348" s="118" t="s">
        <v>870</v>
      </c>
      <c r="C348" s="59" t="s">
        <v>1579</v>
      </c>
      <c r="D348" s="59" t="s">
        <v>2259</v>
      </c>
      <c r="E348" s="74">
        <v>4684.05</v>
      </c>
      <c r="F348" s="188">
        <v>4882.1899999999996</v>
      </c>
      <c r="G348" s="120">
        <v>4788.5</v>
      </c>
      <c r="H348" s="61">
        <f>AVERAGE(E348:G348)</f>
        <v>4784.913333333333</v>
      </c>
      <c r="I348" s="61">
        <f>SQRT(((SUM((POWER(G348-H348,2)),(POWER(F348-H348,2)),(POWER(E348-H348,2)))/(COLUMNS(E348:G348)-1))))</f>
        <v>99.11868155566475</v>
      </c>
      <c r="J348" s="61">
        <f>I348/H348*100</f>
        <v>2.0714833195654836</v>
      </c>
      <c r="K348" s="61">
        <f>H348</f>
        <v>4784.913333333333</v>
      </c>
    </row>
    <row r="349" spans="1:11" ht="25.5" x14ac:dyDescent="0.25">
      <c r="A349" s="57">
        <f>A348+1</f>
        <v>344</v>
      </c>
      <c r="B349" s="118" t="s">
        <v>249</v>
      </c>
      <c r="C349" s="59" t="s">
        <v>1580</v>
      </c>
      <c r="D349" s="59" t="s">
        <v>2259</v>
      </c>
      <c r="E349" s="74">
        <v>1995</v>
      </c>
      <c r="F349" s="188">
        <v>2080.98</v>
      </c>
      <c r="G349" s="120">
        <v>2041.08</v>
      </c>
      <c r="H349" s="61">
        <f>AVERAGE(E349:G349)</f>
        <v>2039.0199999999998</v>
      </c>
      <c r="I349" s="61">
        <f>SQRT(((SUM((POWER(G349-H349,2)),(POWER(F349-H349,2)),(POWER(E349-H349,2)))/(COLUMNS(E349:G349)-1))))</f>
        <v>43.027000825063332</v>
      </c>
      <c r="J349" s="61">
        <f>I349/H349*100</f>
        <v>2.1101804212348743</v>
      </c>
      <c r="K349" s="61">
        <f>H349</f>
        <v>2039.0199999999998</v>
      </c>
    </row>
    <row r="350" spans="1:11" ht="25.5" x14ac:dyDescent="0.25">
      <c r="A350" s="57">
        <f>A349+1</f>
        <v>345</v>
      </c>
      <c r="B350" s="118" t="s">
        <v>871</v>
      </c>
      <c r="C350" s="59" t="s">
        <v>1581</v>
      </c>
      <c r="D350" s="59" t="s">
        <v>2259</v>
      </c>
      <c r="E350" s="74">
        <v>1438.5</v>
      </c>
      <c r="F350" s="188">
        <v>1495.75</v>
      </c>
      <c r="G350" s="120">
        <v>1466.98</v>
      </c>
      <c r="H350" s="61">
        <f>AVERAGE(E350:G350)</f>
        <v>1467.0766666666666</v>
      </c>
      <c r="I350" s="61">
        <f>SQRT(((SUM((POWER(G350-H350,2)),(POWER(F350-H350,2)),(POWER(E350-H350,2)))/(COLUMNS(E350:G350)-1))))</f>
        <v>28.625122416041005</v>
      </c>
      <c r="J350" s="61">
        <f>I350/H350*100</f>
        <v>1.9511674520105291</v>
      </c>
      <c r="K350" s="61">
        <f>H350</f>
        <v>1467.0766666666666</v>
      </c>
    </row>
    <row r="351" spans="1:11" ht="25.5" x14ac:dyDescent="0.25">
      <c r="A351" s="57">
        <f>A350+1</f>
        <v>346</v>
      </c>
      <c r="B351" s="119" t="s">
        <v>250</v>
      </c>
      <c r="C351" s="59" t="s">
        <v>1582</v>
      </c>
      <c r="D351" s="59" t="s">
        <v>2259</v>
      </c>
      <c r="E351" s="74">
        <v>1684.2</v>
      </c>
      <c r="F351" s="188">
        <v>1753.25</v>
      </c>
      <c r="G351" s="120">
        <v>1719.57</v>
      </c>
      <c r="H351" s="61">
        <f>AVERAGE(E351:G351)</f>
        <v>1719.0066666666664</v>
      </c>
      <c r="I351" s="61">
        <f>SQRT(((SUM((POWER(G351-H351,2)),(POWER(F351-H351,2)),(POWER(E351-H351,2)))/(COLUMNS(E351:G351)-1))))</f>
        <v>34.528446726334671</v>
      </c>
      <c r="J351" s="61">
        <f>I351/H351*100</f>
        <v>2.0086278544392697</v>
      </c>
      <c r="K351" s="61">
        <f>H351</f>
        <v>1719.0066666666664</v>
      </c>
    </row>
    <row r="352" spans="1:11" ht="25.5" x14ac:dyDescent="0.25">
      <c r="A352" s="57">
        <f>A351+1</f>
        <v>347</v>
      </c>
      <c r="B352" s="118" t="s">
        <v>251</v>
      </c>
      <c r="C352" s="59" t="s">
        <v>1583</v>
      </c>
      <c r="D352" s="59" t="s">
        <v>2259</v>
      </c>
      <c r="E352" s="74">
        <v>7289.1</v>
      </c>
      <c r="F352" s="188">
        <v>7652.1</v>
      </c>
      <c r="G352" s="120">
        <v>7433.42</v>
      </c>
      <c r="H352" s="61">
        <f>AVERAGE(E352:G352)</f>
        <v>7458.2066666666678</v>
      </c>
      <c r="I352" s="61">
        <f>SQRT(((SUM((POWER(G352-H352,2)),(POWER(F352-H352,2)),(POWER(E352-H352,2)))/(COLUMNS(E352:G352)-1))))</f>
        <v>182.76496965593088</v>
      </c>
      <c r="J352" s="61">
        <f>I352/H352*100</f>
        <v>2.4505216578775082</v>
      </c>
      <c r="K352" s="61">
        <f>H352</f>
        <v>7458.2066666666678</v>
      </c>
    </row>
    <row r="353" spans="1:11" ht="25.5" x14ac:dyDescent="0.25">
      <c r="A353" s="57">
        <f>A352+1</f>
        <v>348</v>
      </c>
      <c r="B353" s="118" t="s">
        <v>252</v>
      </c>
      <c r="C353" s="59" t="s">
        <v>1584</v>
      </c>
      <c r="D353" s="59" t="s">
        <v>2259</v>
      </c>
      <c r="E353" s="74">
        <v>1179.1500000000001</v>
      </c>
      <c r="F353" s="188">
        <v>1229.03</v>
      </c>
      <c r="G353" s="120">
        <v>1205.45</v>
      </c>
      <c r="H353" s="61">
        <f>AVERAGE(E353:G353)</f>
        <v>1204.5433333333333</v>
      </c>
      <c r="I353" s="61">
        <f>SQRT(((SUM((POWER(G353-H353,2)),(POWER(F353-H353,2)),(POWER(E353-H353,2)))/(COLUMNS(E353:G353)-1))))</f>
        <v>24.952357270072309</v>
      </c>
      <c r="J353" s="61">
        <f>I353/H353*100</f>
        <v>2.0715201005697024</v>
      </c>
      <c r="K353" s="61">
        <f>H353</f>
        <v>1204.5433333333333</v>
      </c>
    </row>
    <row r="354" spans="1:11" ht="25.5" x14ac:dyDescent="0.25">
      <c r="A354" s="57">
        <f>A353+1</f>
        <v>349</v>
      </c>
      <c r="B354" s="119" t="s">
        <v>253</v>
      </c>
      <c r="C354" s="59" t="s">
        <v>1585</v>
      </c>
      <c r="D354" s="59" t="s">
        <v>2259</v>
      </c>
      <c r="E354" s="74">
        <v>1150.8</v>
      </c>
      <c r="F354" s="188">
        <v>1200.4000000000001</v>
      </c>
      <c r="G354" s="120">
        <v>1177.3800000000001</v>
      </c>
      <c r="H354" s="61">
        <f>AVERAGE(E354:G354)</f>
        <v>1176.1933333333334</v>
      </c>
      <c r="I354" s="61">
        <f>SQRT(((SUM((POWER(G354-H354,2)),(POWER(F354-H354,2)),(POWER(E354-H354,2)))/(COLUMNS(E354:G354)-1))))</f>
        <v>24.821283877618757</v>
      </c>
      <c r="J354" s="61">
        <f>I354/H354*100</f>
        <v>2.1103064584863112</v>
      </c>
      <c r="K354" s="61">
        <f>H354</f>
        <v>1176.1933333333334</v>
      </c>
    </row>
    <row r="355" spans="1:11" ht="25.5" x14ac:dyDescent="0.25">
      <c r="A355" s="57">
        <f>A354+1</f>
        <v>350</v>
      </c>
      <c r="B355" s="119" t="s">
        <v>254</v>
      </c>
      <c r="C355" s="59" t="s">
        <v>1586</v>
      </c>
      <c r="D355" s="59" t="s">
        <v>2259</v>
      </c>
      <c r="E355" s="74">
        <v>2599.8000000000002</v>
      </c>
      <c r="F355" s="188">
        <v>2703.27</v>
      </c>
      <c r="G355" s="120">
        <v>2651.28</v>
      </c>
      <c r="H355" s="61">
        <f>AVERAGE(E355:G355)</f>
        <v>2651.4500000000003</v>
      </c>
      <c r="I355" s="61">
        <f>SQRT(((SUM((POWER(G355-H355,2)),(POWER(F355-H355,2)),(POWER(E355-H355,2)))/(COLUMNS(E355:G355)-1))))</f>
        <v>51.735209480584786</v>
      </c>
      <c r="J355" s="61">
        <f>I355/H355*100</f>
        <v>1.9512044157191266</v>
      </c>
      <c r="K355" s="61">
        <f>H355</f>
        <v>2651.4500000000003</v>
      </c>
    </row>
    <row r="356" spans="1:11" ht="25.5" x14ac:dyDescent="0.25">
      <c r="A356" s="57">
        <f>A355+1</f>
        <v>351</v>
      </c>
      <c r="B356" s="118" t="s">
        <v>255</v>
      </c>
      <c r="C356" s="59" t="s">
        <v>1587</v>
      </c>
      <c r="D356" s="59" t="s">
        <v>2259</v>
      </c>
      <c r="E356" s="74">
        <v>2599.8000000000002</v>
      </c>
      <c r="F356" s="188">
        <v>2706.39</v>
      </c>
      <c r="G356" s="120">
        <v>2654.4</v>
      </c>
      <c r="H356" s="61">
        <f>AVERAGE(E356:G356)</f>
        <v>2653.53</v>
      </c>
      <c r="I356" s="61">
        <f>SQRT(((SUM((POWER(G356-H356,2)),(POWER(F356-H356,2)),(POWER(E356-H356,2)))/(COLUMNS(E356:G356)-1))))</f>
        <v>53.300325514953315</v>
      </c>
      <c r="J356" s="61">
        <f>I356/H356*100</f>
        <v>2.0086573551063416</v>
      </c>
      <c r="K356" s="61">
        <f>H356</f>
        <v>2653.53</v>
      </c>
    </row>
    <row r="357" spans="1:11" ht="25.5" x14ac:dyDescent="0.25">
      <c r="A357" s="57">
        <f>A356+1</f>
        <v>352</v>
      </c>
      <c r="B357" s="119" t="s">
        <v>872</v>
      </c>
      <c r="C357" s="59" t="s">
        <v>1588</v>
      </c>
      <c r="D357" s="59" t="s">
        <v>2259</v>
      </c>
      <c r="E357" s="74">
        <v>181.65</v>
      </c>
      <c r="F357" s="188">
        <v>190.7</v>
      </c>
      <c r="G357" s="120">
        <v>185.25</v>
      </c>
      <c r="H357" s="61">
        <f>AVERAGE(E357:G357)</f>
        <v>185.86666666666667</v>
      </c>
      <c r="I357" s="61">
        <f>SQRT(((SUM((POWER(G357-H357,2)),(POWER(F357-H357,2)),(POWER(E357-H357,2)))/(COLUMNS(E357:G357)-1))))</f>
        <v>4.5564057472237103</v>
      </c>
      <c r="J357" s="61">
        <f>I357/H357*100</f>
        <v>2.4514378123513505</v>
      </c>
      <c r="K357" s="61">
        <f>H357</f>
        <v>185.86666666666667</v>
      </c>
    </row>
    <row r="358" spans="1:11" ht="25.5" x14ac:dyDescent="0.25">
      <c r="A358" s="57">
        <f>A357+1</f>
        <v>353</v>
      </c>
      <c r="B358" s="58" t="s">
        <v>256</v>
      </c>
      <c r="C358" s="62" t="s">
        <v>1589</v>
      </c>
      <c r="D358" s="60" t="s">
        <v>2259</v>
      </c>
      <c r="E358" s="74">
        <v>215.25</v>
      </c>
      <c r="F358" s="188">
        <v>224.36</v>
      </c>
      <c r="G358" s="120">
        <v>220.05</v>
      </c>
      <c r="H358" s="61">
        <f>AVERAGE(E358:G358)</f>
        <v>219.88666666666668</v>
      </c>
      <c r="I358" s="61">
        <f>SQRT(((SUM((POWER(G358-H358,2)),(POWER(F358-H358,2)),(POWER(E358-H358,2)))/(COLUMNS(E358:G358)-1))))</f>
        <v>4.5571957751816408</v>
      </c>
      <c r="J358" s="61">
        <f>I358/H358*100</f>
        <v>2.072520287048619</v>
      </c>
      <c r="K358" s="61">
        <f>H358</f>
        <v>219.88666666666668</v>
      </c>
    </row>
    <row r="359" spans="1:11" ht="25.5" x14ac:dyDescent="0.25">
      <c r="A359" s="57">
        <f>A358+1</f>
        <v>354</v>
      </c>
      <c r="B359" s="58" t="s">
        <v>257</v>
      </c>
      <c r="C359" s="62" t="s">
        <v>1590</v>
      </c>
      <c r="D359" s="60" t="s">
        <v>2259</v>
      </c>
      <c r="E359" s="74">
        <v>407.4</v>
      </c>
      <c r="F359" s="188">
        <v>424.96</v>
      </c>
      <c r="G359" s="120">
        <v>416.81</v>
      </c>
      <c r="H359" s="61">
        <f>AVERAGE(E359:G359)</f>
        <v>416.38999999999993</v>
      </c>
      <c r="I359" s="61">
        <f>SQRT(((SUM((POWER(G359-H359,2)),(POWER(F359-H359,2)),(POWER(E359-H359,2)))/(COLUMNS(E359:G359)-1))))</f>
        <v>8.7875309387791081</v>
      </c>
      <c r="J359" s="61">
        <f>I359/H359*100</f>
        <v>2.1104087367081603</v>
      </c>
      <c r="K359" s="61">
        <f>H359</f>
        <v>416.38999999999993</v>
      </c>
    </row>
    <row r="360" spans="1:11" ht="25.5" x14ac:dyDescent="0.25">
      <c r="A360" s="57">
        <f>A359+1</f>
        <v>355</v>
      </c>
      <c r="B360" s="118" t="s">
        <v>258</v>
      </c>
      <c r="C360" s="59" t="s">
        <v>1591</v>
      </c>
      <c r="D360" s="59" t="s">
        <v>2259</v>
      </c>
      <c r="E360" s="74">
        <v>407.4</v>
      </c>
      <c r="F360" s="188">
        <v>423.61</v>
      </c>
      <c r="G360" s="120">
        <v>415.47</v>
      </c>
      <c r="H360" s="61">
        <f>AVERAGE(E360:G360)</f>
        <v>415.49333333333334</v>
      </c>
      <c r="I360" s="61">
        <f>SQRT(((SUM((POWER(G360-H360,2)),(POWER(F360-H360,2)),(POWER(E360-H360,2)))/(COLUMNS(E360:G360)-1))))</f>
        <v>8.1050251901726771</v>
      </c>
      <c r="J360" s="61">
        <f>I360/H360*100</f>
        <v>1.9506992146298401</v>
      </c>
      <c r="K360" s="61">
        <f>H360</f>
        <v>415.49333333333334</v>
      </c>
    </row>
    <row r="361" spans="1:11" x14ac:dyDescent="0.25">
      <c r="A361" s="57">
        <f>A360+1</f>
        <v>356</v>
      </c>
      <c r="B361" s="118" t="s">
        <v>873</v>
      </c>
      <c r="C361" s="59" t="s">
        <v>1592</v>
      </c>
      <c r="D361" s="59" t="s">
        <v>2259</v>
      </c>
      <c r="E361" s="74">
        <v>10461.15</v>
      </c>
      <c r="F361" s="188">
        <v>10890.06</v>
      </c>
      <c r="G361" s="120">
        <v>10680.83</v>
      </c>
      <c r="H361" s="61">
        <f>AVERAGE(E361:G361)</f>
        <v>10677.346666666666</v>
      </c>
      <c r="I361" s="61">
        <f>SQRT(((SUM((POWER(G361-H361,2)),(POWER(F361-H361,2)),(POWER(E361-H361,2)))/(COLUMNS(E361:G361)-1))))</f>
        <v>214.47621600851994</v>
      </c>
      <c r="J361" s="61">
        <f>I361/H361*100</f>
        <v>2.008703310889846</v>
      </c>
      <c r="K361" s="61">
        <f>H361</f>
        <v>10677.346666666666</v>
      </c>
    </row>
    <row r="362" spans="1:11" x14ac:dyDescent="0.25">
      <c r="A362" s="57">
        <f>A361+1</f>
        <v>357</v>
      </c>
      <c r="B362" s="118" t="s">
        <v>259</v>
      </c>
      <c r="C362" s="59" t="s">
        <v>1593</v>
      </c>
      <c r="D362" s="59" t="s">
        <v>2259</v>
      </c>
      <c r="E362" s="74">
        <v>10461.15</v>
      </c>
      <c r="F362" s="188">
        <v>10982.12</v>
      </c>
      <c r="G362" s="120">
        <v>10668.28</v>
      </c>
      <c r="H362" s="61">
        <f>AVERAGE(E362:G362)</f>
        <v>10703.85</v>
      </c>
      <c r="I362" s="61">
        <f>SQRT(((SUM((POWER(G362-H362,2)),(POWER(F362-H362,2)),(POWER(E362-H362,2)))/(COLUMNS(E362:G362)-1))))</f>
        <v>262.30012180706342</v>
      </c>
      <c r="J362" s="61">
        <f>I362/H362*100</f>
        <v>2.4505212779239565</v>
      </c>
      <c r="K362" s="61">
        <f>H362</f>
        <v>10703.85</v>
      </c>
    </row>
    <row r="363" spans="1:11" x14ac:dyDescent="0.25">
      <c r="A363" s="57">
        <f>A362+1</f>
        <v>358</v>
      </c>
      <c r="B363" s="119" t="s">
        <v>874</v>
      </c>
      <c r="C363" s="59" t="s">
        <v>1594</v>
      </c>
      <c r="D363" s="59" t="s">
        <v>2259</v>
      </c>
      <c r="E363" s="74">
        <v>3052.35</v>
      </c>
      <c r="F363" s="188">
        <v>3181.46</v>
      </c>
      <c r="G363" s="120">
        <v>3120.42</v>
      </c>
      <c r="H363" s="61">
        <f>AVERAGE(E363:G363)</f>
        <v>3118.0766666666664</v>
      </c>
      <c r="I363" s="61">
        <f>SQRT(((SUM((POWER(G363-H363,2)),(POWER(F363-H363,2)),(POWER(E363-H363,2)))/(COLUMNS(E363:G363)-1))))</f>
        <v>64.586890568700881</v>
      </c>
      <c r="J363" s="61">
        <f>I363/H363*100</f>
        <v>2.0713695483872288</v>
      </c>
      <c r="K363" s="61">
        <f>H363</f>
        <v>3118.0766666666664</v>
      </c>
    </row>
    <row r="364" spans="1:11" x14ac:dyDescent="0.25">
      <c r="A364" s="57">
        <f>A363+1</f>
        <v>359</v>
      </c>
      <c r="B364" s="119" t="s">
        <v>260</v>
      </c>
      <c r="C364" s="59" t="s">
        <v>1595</v>
      </c>
      <c r="D364" s="59" t="s">
        <v>2259</v>
      </c>
      <c r="E364" s="74">
        <v>3052.35</v>
      </c>
      <c r="F364" s="188">
        <v>3183.91</v>
      </c>
      <c r="G364" s="120">
        <v>3122.86</v>
      </c>
      <c r="H364" s="61">
        <f>AVERAGE(E364:G364)</f>
        <v>3119.7066666666669</v>
      </c>
      <c r="I364" s="61">
        <f>SQRT(((SUM((POWER(G364-H364,2)),(POWER(F364-H364,2)),(POWER(E364-H364,2)))/(COLUMNS(E364:G364)-1))))</f>
        <v>65.836661772399509</v>
      </c>
      <c r="J364" s="61">
        <f>I364/H364*100</f>
        <v>2.110347824551865</v>
      </c>
      <c r="K364" s="61">
        <f>H364</f>
        <v>3119.7066666666669</v>
      </c>
    </row>
    <row r="365" spans="1:11" x14ac:dyDescent="0.25">
      <c r="A365" s="57">
        <f>A364+1</f>
        <v>360</v>
      </c>
      <c r="B365" s="119" t="s">
        <v>875</v>
      </c>
      <c r="C365" s="59" t="s">
        <v>1596</v>
      </c>
      <c r="D365" s="59" t="s">
        <v>2259</v>
      </c>
      <c r="E365" s="74">
        <v>7821.45</v>
      </c>
      <c r="F365" s="188">
        <v>8132.74</v>
      </c>
      <c r="G365" s="120">
        <v>7976.31</v>
      </c>
      <c r="H365" s="61">
        <f>AVERAGE(E365:G365)</f>
        <v>7976.833333333333</v>
      </c>
      <c r="I365" s="61">
        <f>SQRT(((SUM((POWER(G365-H365,2)),(POWER(F365-H365,2)),(POWER(E365-H365,2)))/(COLUMNS(E365:G365)-1))))</f>
        <v>155.64565986025221</v>
      </c>
      <c r="J365" s="61">
        <f>I365/H365*100</f>
        <v>1.9512211595276181</v>
      </c>
      <c r="K365" s="61">
        <f>H365</f>
        <v>7976.833333333333</v>
      </c>
    </row>
    <row r="366" spans="1:11" x14ac:dyDescent="0.25">
      <c r="A366" s="57">
        <f>A365+1</f>
        <v>361</v>
      </c>
      <c r="B366" s="118" t="s">
        <v>876</v>
      </c>
      <c r="C366" s="59" t="s">
        <v>1597</v>
      </c>
      <c r="D366" s="59" t="s">
        <v>2259</v>
      </c>
      <c r="E366" s="74">
        <v>7821.45</v>
      </c>
      <c r="F366" s="188">
        <v>8142.13</v>
      </c>
      <c r="G366" s="120">
        <v>7985.7</v>
      </c>
      <c r="H366" s="61">
        <f>AVERAGE(E366:G366)</f>
        <v>7983.0933333333332</v>
      </c>
      <c r="I366" s="61">
        <f>SQRT(((SUM((POWER(G366-H366,2)),(POWER(F366-H366,2)),(POWER(E366-H366,2)))/(COLUMNS(E366:G366)-1))))</f>
        <v>160.35589054766083</v>
      </c>
      <c r="J366" s="61">
        <f>I366/H366*100</f>
        <v>2.008693671137431</v>
      </c>
      <c r="K366" s="61">
        <f>H366</f>
        <v>7983.0933333333332</v>
      </c>
    </row>
    <row r="367" spans="1:11" x14ac:dyDescent="0.25">
      <c r="A367" s="57">
        <f>A366+1</f>
        <v>362</v>
      </c>
      <c r="B367" s="119" t="s">
        <v>262</v>
      </c>
      <c r="C367" s="59" t="s">
        <v>1598</v>
      </c>
      <c r="D367" s="59" t="s">
        <v>2259</v>
      </c>
      <c r="E367" s="74">
        <v>11776.8</v>
      </c>
      <c r="F367" s="188">
        <v>12363.28</v>
      </c>
      <c r="G367" s="120">
        <v>12009.98</v>
      </c>
      <c r="H367" s="61">
        <f>AVERAGE(E367:G367)</f>
        <v>12050.019999999999</v>
      </c>
      <c r="I367" s="61">
        <f>SQRT(((SUM((POWER(G367-H367,2)),(POWER(F367-H367,2)),(POWER(E367-H367,2)))/(COLUMNS(E367:G367)-1))))</f>
        <v>295.28308248187943</v>
      </c>
      <c r="J367" s="61">
        <f>I367/H367*100</f>
        <v>2.4504779451144434</v>
      </c>
      <c r="K367" s="61">
        <f>H367</f>
        <v>12050.019999999999</v>
      </c>
    </row>
    <row r="368" spans="1:11" x14ac:dyDescent="0.25">
      <c r="A368" s="57">
        <f>A367+1</f>
        <v>363</v>
      </c>
      <c r="B368" s="119" t="s">
        <v>877</v>
      </c>
      <c r="C368" s="59" t="s">
        <v>1599</v>
      </c>
      <c r="D368" s="59" t="s">
        <v>2259</v>
      </c>
      <c r="E368" s="74">
        <v>1051.05</v>
      </c>
      <c r="F368" s="188">
        <v>1095.51</v>
      </c>
      <c r="G368" s="120">
        <v>1074.49</v>
      </c>
      <c r="H368" s="61">
        <f>AVERAGE(E368:G368)</f>
        <v>1073.6833333333334</v>
      </c>
      <c r="I368" s="61">
        <f>SQRT(((SUM((POWER(G368-H368,2)),(POWER(F368-H368,2)),(POWER(E368-H368,2)))/(COLUMNS(E368:G368)-1))))</f>
        <v>22.240974199286644</v>
      </c>
      <c r="J368" s="61">
        <f>I368/H368*100</f>
        <v>2.0714649756402395</v>
      </c>
      <c r="K368" s="61">
        <f>H368</f>
        <v>1073.6833333333334</v>
      </c>
    </row>
    <row r="369" spans="1:11" ht="25.5" x14ac:dyDescent="0.25">
      <c r="A369" s="57">
        <f>A368+1</f>
        <v>364</v>
      </c>
      <c r="B369" s="119" t="s">
        <v>878</v>
      </c>
      <c r="C369" s="59" t="s">
        <v>1600</v>
      </c>
      <c r="D369" s="59" t="s">
        <v>2259</v>
      </c>
      <c r="E369" s="74">
        <v>1614.9</v>
      </c>
      <c r="F369" s="188">
        <v>1684.5</v>
      </c>
      <c r="G369" s="120">
        <v>1652.2</v>
      </c>
      <c r="H369" s="61">
        <f>AVERAGE(E369:G369)</f>
        <v>1650.5333333333335</v>
      </c>
      <c r="I369" s="61">
        <f>SQRT(((SUM((POWER(G369-H369,2)),(POWER(F369-H369,2)),(POWER(E369-H369,2)))/(COLUMNS(E369:G369)-1))))</f>
        <v>34.829920087954989</v>
      </c>
      <c r="J369" s="61">
        <f>I369/H369*100</f>
        <v>2.1102221557449097</v>
      </c>
      <c r="K369" s="61">
        <f>H369</f>
        <v>1650.5333333333335</v>
      </c>
    </row>
    <row r="370" spans="1:11" x14ac:dyDescent="0.25">
      <c r="A370" s="57">
        <f>A369+1</f>
        <v>365</v>
      </c>
      <c r="B370" s="119" t="s">
        <v>263</v>
      </c>
      <c r="C370" s="59" t="s">
        <v>1601</v>
      </c>
      <c r="D370" s="59" t="s">
        <v>2259</v>
      </c>
      <c r="E370" s="74">
        <v>1578.15</v>
      </c>
      <c r="F370" s="188">
        <v>1640.96</v>
      </c>
      <c r="G370" s="120">
        <v>1609.4</v>
      </c>
      <c r="H370" s="61">
        <f>AVERAGE(E370:G370)</f>
        <v>1609.5033333333333</v>
      </c>
      <c r="I370" s="61">
        <f>SQRT(((SUM((POWER(G370-H370,2)),(POWER(F370-H370,2)),(POWER(E370-H370,2)))/(COLUMNS(E370:G370)-1))))</f>
        <v>31.405127500669881</v>
      </c>
      <c r="J370" s="61">
        <f>I370/H370*100</f>
        <v>1.951230969843899</v>
      </c>
      <c r="K370" s="61">
        <f>H370</f>
        <v>1609.5033333333333</v>
      </c>
    </row>
    <row r="371" spans="1:11" x14ac:dyDescent="0.25">
      <c r="A371" s="57">
        <f>A370+1</f>
        <v>366</v>
      </c>
      <c r="B371" s="119" t="s">
        <v>879</v>
      </c>
      <c r="C371" s="59" t="s">
        <v>1602</v>
      </c>
      <c r="D371" s="59" t="s">
        <v>2259</v>
      </c>
      <c r="E371" s="74">
        <v>956.55</v>
      </c>
      <c r="F371" s="188">
        <v>995.77</v>
      </c>
      <c r="G371" s="120">
        <v>976.64</v>
      </c>
      <c r="H371" s="61">
        <f>AVERAGE(E371:G371)</f>
        <v>976.32</v>
      </c>
      <c r="I371" s="61">
        <f>SQRT(((SUM((POWER(G371-H371,2)),(POWER(F371-H371,2)),(POWER(E371-H371,2)))/(COLUMNS(E371:G371)-1))))</f>
        <v>19.611958086840808</v>
      </c>
      <c r="J371" s="61">
        <f>I371/H371*100</f>
        <v>2.0087633242011642</v>
      </c>
      <c r="K371" s="61">
        <f>H371</f>
        <v>976.32</v>
      </c>
    </row>
    <row r="372" spans="1:11" x14ac:dyDescent="0.25">
      <c r="A372" s="57">
        <f>A371+1</f>
        <v>367</v>
      </c>
      <c r="B372" s="119" t="s">
        <v>880</v>
      </c>
      <c r="C372" s="59" t="s">
        <v>1603</v>
      </c>
      <c r="D372" s="59" t="s">
        <v>2259</v>
      </c>
      <c r="E372" s="74">
        <v>29.4</v>
      </c>
      <c r="F372" s="188">
        <v>30.86</v>
      </c>
      <c r="G372" s="120">
        <v>29.98</v>
      </c>
      <c r="H372" s="61">
        <f>AVERAGE(E372:G372)</f>
        <v>30.08</v>
      </c>
      <c r="I372" s="61">
        <f>SQRT(((SUM((POWER(G372-H372,2)),(POWER(F372-H372,2)),(POWER(E372-H372,2)))/(COLUMNS(E372:G372)-1))))</f>
        <v>0.73511903797956457</v>
      </c>
      <c r="J372" s="61">
        <f>I372/H372*100</f>
        <v>2.4438797805171695</v>
      </c>
      <c r="K372" s="61">
        <f>H372</f>
        <v>30.08</v>
      </c>
    </row>
    <row r="373" spans="1:11" ht="25.5" x14ac:dyDescent="0.25">
      <c r="A373" s="57">
        <f>A372+1</f>
        <v>368</v>
      </c>
      <c r="B373" s="119" t="s">
        <v>264</v>
      </c>
      <c r="C373" s="59" t="s">
        <v>1604</v>
      </c>
      <c r="D373" s="59" t="s">
        <v>2259</v>
      </c>
      <c r="E373" s="74">
        <v>11.55</v>
      </c>
      <c r="F373" s="188">
        <v>12.04</v>
      </c>
      <c r="G373" s="120">
        <v>11.81</v>
      </c>
      <c r="H373" s="61">
        <f>AVERAGE(E373:G373)</f>
        <v>11.799999999999999</v>
      </c>
      <c r="I373" s="61">
        <f>SQRT(((SUM((POWER(G373-H373,2)),(POWER(F373-H373,2)),(POWER(E373-H373,2)))/(COLUMNS(E373:G373)-1))))</f>
        <v>0.2451530134426245</v>
      </c>
      <c r="J373" s="61">
        <f>I373/H373*100</f>
        <v>2.0775679105307163</v>
      </c>
      <c r="K373" s="61">
        <f>H373</f>
        <v>11.799999999999999</v>
      </c>
    </row>
    <row r="374" spans="1:11" ht="25.5" x14ac:dyDescent="0.25">
      <c r="A374" s="57">
        <f>A373+1</f>
        <v>369</v>
      </c>
      <c r="B374" s="119" t="s">
        <v>881</v>
      </c>
      <c r="C374" s="59" t="s">
        <v>1605</v>
      </c>
      <c r="D374" s="59" t="s">
        <v>2259</v>
      </c>
      <c r="E374" s="74">
        <v>822.15</v>
      </c>
      <c r="F374" s="188">
        <v>857.58</v>
      </c>
      <c r="G374" s="120">
        <v>841.14</v>
      </c>
      <c r="H374" s="61">
        <f>AVERAGE(E374:G374)</f>
        <v>840.29</v>
      </c>
      <c r="I374" s="61">
        <f>SQRT(((SUM((POWER(G374-H374,2)),(POWER(F374-H374,2)),(POWER(E374-H374,2)))/(COLUMNS(E374:G374)-1))))</f>
        <v>17.730287645720839</v>
      </c>
      <c r="J374" s="61">
        <f>I374/H374*100</f>
        <v>2.1100200699426197</v>
      </c>
      <c r="K374" s="61">
        <f>H374</f>
        <v>840.29</v>
      </c>
    </row>
    <row r="375" spans="1:11" ht="25.5" x14ac:dyDescent="0.25">
      <c r="A375" s="57">
        <f>A374+1</f>
        <v>370</v>
      </c>
      <c r="B375" s="119" t="s">
        <v>882</v>
      </c>
      <c r="C375" s="59" t="s">
        <v>1606</v>
      </c>
      <c r="D375" s="59" t="s">
        <v>2259</v>
      </c>
      <c r="E375" s="74">
        <v>372.75</v>
      </c>
      <c r="F375" s="188">
        <v>387.59</v>
      </c>
      <c r="G375" s="120">
        <v>380.13</v>
      </c>
      <c r="H375" s="61">
        <f>AVERAGE(E375:G375)</f>
        <v>380.15666666666658</v>
      </c>
      <c r="I375" s="61">
        <f>SQRT(((SUM((POWER(G375-H375,2)),(POWER(F375-H375,2)),(POWER(E375-H375,2)))/(COLUMNS(E375:G375)-1))))</f>
        <v>7.4200359388168158</v>
      </c>
      <c r="J375" s="61">
        <f>I375/H375*100</f>
        <v>1.9518363320780427</v>
      </c>
      <c r="K375" s="61">
        <f>H375</f>
        <v>380.15666666666658</v>
      </c>
    </row>
    <row r="376" spans="1:11" x14ac:dyDescent="0.25">
      <c r="A376" s="57">
        <f>A375+1</f>
        <v>371</v>
      </c>
      <c r="B376" s="119" t="s">
        <v>883</v>
      </c>
      <c r="C376" s="59" t="s">
        <v>1607</v>
      </c>
      <c r="D376" s="59" t="s">
        <v>2259</v>
      </c>
      <c r="E376" s="74">
        <v>582.75</v>
      </c>
      <c r="F376" s="188">
        <v>606.64</v>
      </c>
      <c r="G376" s="120">
        <v>594.99</v>
      </c>
      <c r="H376" s="61">
        <f>AVERAGE(E376:G376)</f>
        <v>594.79333333333329</v>
      </c>
      <c r="I376" s="61">
        <f>SQRT(((SUM((POWER(G376-H376,2)),(POWER(F376-H376,2)),(POWER(E376-H376,2)))/(COLUMNS(E376:G376)-1))))</f>
        <v>11.946214184139391</v>
      </c>
      <c r="J376" s="61">
        <f>I376/H376*100</f>
        <v>2.0084647077650599</v>
      </c>
      <c r="K376" s="61">
        <f>H376</f>
        <v>594.79333333333329</v>
      </c>
    </row>
    <row r="377" spans="1:11" ht="25.5" x14ac:dyDescent="0.25">
      <c r="A377" s="57">
        <f>A376+1</f>
        <v>372</v>
      </c>
      <c r="B377" s="119" t="s">
        <v>265</v>
      </c>
      <c r="C377" s="59" t="s">
        <v>1608</v>
      </c>
      <c r="D377" s="59" t="s">
        <v>2259</v>
      </c>
      <c r="E377" s="74">
        <v>2270.1</v>
      </c>
      <c r="F377" s="188">
        <v>2383.15</v>
      </c>
      <c r="G377" s="120">
        <v>2315.0500000000002</v>
      </c>
      <c r="H377" s="61">
        <f>AVERAGE(E377:G377)</f>
        <v>2322.7666666666669</v>
      </c>
      <c r="I377" s="61">
        <f>SQRT(((SUM((POWER(G377-H377,2)),(POWER(F377-H377,2)),(POWER(E377-H377,2)))/(COLUMNS(E377:G377)-1))))</f>
        <v>56.918677368095459</v>
      </c>
      <c r="J377" s="61">
        <f>I377/H377*100</f>
        <v>2.4504690111546052</v>
      </c>
      <c r="K377" s="61">
        <f>H377</f>
        <v>2322.7666666666669</v>
      </c>
    </row>
    <row r="378" spans="1:11" x14ac:dyDescent="0.25">
      <c r="A378" s="57">
        <f>A377+1</f>
        <v>373</v>
      </c>
      <c r="B378" s="119" t="s">
        <v>266</v>
      </c>
      <c r="C378" s="59" t="s">
        <v>1609</v>
      </c>
      <c r="D378" s="59" t="s">
        <v>2259</v>
      </c>
      <c r="E378" s="74">
        <v>1278.9000000000001</v>
      </c>
      <c r="F378" s="188">
        <v>1333</v>
      </c>
      <c r="G378" s="120">
        <v>1307.42</v>
      </c>
      <c r="H378" s="61">
        <f>AVERAGE(E378:G378)</f>
        <v>1306.44</v>
      </c>
      <c r="I378" s="61">
        <f>SQRT(((SUM((POWER(G378-H378,2)),(POWER(F378-H378,2)),(POWER(E378-H378,2)))/(COLUMNS(E378:G378)-1))))</f>
        <v>27.063310957826236</v>
      </c>
      <c r="J378" s="61">
        <f>I378/H378*100</f>
        <v>2.0715311042088604</v>
      </c>
      <c r="K378" s="61">
        <f>H378</f>
        <v>1306.44</v>
      </c>
    </row>
    <row r="379" spans="1:11" ht="25.5" x14ac:dyDescent="0.25">
      <c r="A379" s="57">
        <f>A378+1</f>
        <v>374</v>
      </c>
      <c r="B379" s="119" t="s">
        <v>267</v>
      </c>
      <c r="C379" s="59" t="s">
        <v>1610</v>
      </c>
      <c r="D379" s="59" t="s">
        <v>2259</v>
      </c>
      <c r="E379" s="74">
        <v>7701.75</v>
      </c>
      <c r="F379" s="188">
        <v>8033.7</v>
      </c>
      <c r="G379" s="120">
        <v>7879.66</v>
      </c>
      <c r="H379" s="61">
        <f>AVERAGE(E379:G379)</f>
        <v>7871.7033333333338</v>
      </c>
      <c r="I379" s="61">
        <f>SQRT(((SUM((POWER(G379-H379,2)),(POWER(F379-H379,2)),(POWER(E379-H379,2)))/(COLUMNS(E379:G379)-1))))</f>
        <v>166.11797624981259</v>
      </c>
      <c r="J379" s="61">
        <f>I379/H379*100</f>
        <v>2.1103180495430163</v>
      </c>
      <c r="K379" s="61">
        <f>H379</f>
        <v>7871.7033333333338</v>
      </c>
    </row>
    <row r="380" spans="1:11" ht="25.5" x14ac:dyDescent="0.25">
      <c r="A380" s="57">
        <f>A379+1</f>
        <v>375</v>
      </c>
      <c r="B380" s="119" t="s">
        <v>884</v>
      </c>
      <c r="C380" s="59" t="s">
        <v>1611</v>
      </c>
      <c r="D380" s="59" t="s">
        <v>2259</v>
      </c>
      <c r="E380" s="74">
        <v>19542.599999999999</v>
      </c>
      <c r="F380" s="188">
        <v>20320.400000000001</v>
      </c>
      <c r="G380" s="120">
        <v>19929.54</v>
      </c>
      <c r="H380" s="61">
        <f>AVERAGE(E380:G380)</f>
        <v>19930.846666666668</v>
      </c>
      <c r="I380" s="61">
        <f>SQRT(((SUM((POWER(G380-H380,2)),(POWER(F380-H380,2)),(POWER(E380-H380,2)))/(COLUMNS(E380:G380)-1))))</f>
        <v>388.90164634947803</v>
      </c>
      <c r="J380" s="61">
        <f>I380/H380*100</f>
        <v>1.9512550211923325</v>
      </c>
      <c r="K380" s="61">
        <f>H380</f>
        <v>19930.846666666668</v>
      </c>
    </row>
    <row r="381" spans="1:11" ht="25.5" x14ac:dyDescent="0.25">
      <c r="A381" s="57">
        <f>A380+1</f>
        <v>376</v>
      </c>
      <c r="B381" s="118" t="s">
        <v>885</v>
      </c>
      <c r="C381" s="59" t="s">
        <v>1612</v>
      </c>
      <c r="D381" s="59" t="s">
        <v>2259</v>
      </c>
      <c r="E381" s="74">
        <v>105</v>
      </c>
      <c r="F381" s="188">
        <v>109.31</v>
      </c>
      <c r="G381" s="120">
        <v>107.21</v>
      </c>
      <c r="H381" s="61">
        <f>AVERAGE(E381:G381)</f>
        <v>107.17333333333333</v>
      </c>
      <c r="I381" s="61">
        <f>SQRT(((SUM((POWER(G381-H381,2)),(POWER(F381-H381,2)),(POWER(E381-H381,2)))/(COLUMNS(E381:G381)-1))))</f>
        <v>2.1552339393516746</v>
      </c>
      <c r="J381" s="61">
        <f>I381/H381*100</f>
        <v>2.0109796647347049</v>
      </c>
      <c r="K381" s="61">
        <f>H381</f>
        <v>107.17333333333333</v>
      </c>
    </row>
    <row r="382" spans="1:11" x14ac:dyDescent="0.25">
      <c r="A382" s="57">
        <f>A381+1</f>
        <v>377</v>
      </c>
      <c r="B382" s="119" t="s">
        <v>886</v>
      </c>
      <c r="C382" s="59" t="s">
        <v>1613</v>
      </c>
      <c r="D382" s="59" t="s">
        <v>2259</v>
      </c>
      <c r="E382" s="74">
        <v>357</v>
      </c>
      <c r="F382" s="188">
        <v>374.78</v>
      </c>
      <c r="G382" s="120">
        <v>364.07</v>
      </c>
      <c r="H382" s="61">
        <f>AVERAGE(E382:G382)</f>
        <v>365.2833333333333</v>
      </c>
      <c r="I382" s="61">
        <f>SQRT(((SUM((POWER(G382-H382,2)),(POWER(F382-H382,2)),(POWER(E382-H382,2)))/(COLUMNS(E382:G382)-1))))</f>
        <v>8.9518843453952801</v>
      </c>
      <c r="J382" s="61">
        <f>I382/H382*100</f>
        <v>2.4506687079605642</v>
      </c>
      <c r="K382" s="61">
        <f>H382</f>
        <v>365.2833333333333</v>
      </c>
    </row>
    <row r="383" spans="1:11" x14ac:dyDescent="0.25">
      <c r="A383" s="57">
        <f>A382+1</f>
        <v>378</v>
      </c>
      <c r="B383" s="119" t="s">
        <v>887</v>
      </c>
      <c r="C383" s="59" t="s">
        <v>1614</v>
      </c>
      <c r="D383" s="59" t="s">
        <v>2259</v>
      </c>
      <c r="E383" s="74">
        <v>357</v>
      </c>
      <c r="F383" s="188">
        <v>372.1</v>
      </c>
      <c r="G383" s="120">
        <v>364.96</v>
      </c>
      <c r="H383" s="61">
        <f>AVERAGE(E383:G383)</f>
        <v>364.68666666666667</v>
      </c>
      <c r="I383" s="61">
        <f>SQRT(((SUM((POWER(G383-H383,2)),(POWER(F383-H383,2)),(POWER(E383-H383,2)))/(COLUMNS(E383:G383)-1))))</f>
        <v>7.5537099052937888</v>
      </c>
      <c r="J383" s="61">
        <f>I383/H383*100</f>
        <v>2.0712876547795704</v>
      </c>
      <c r="K383" s="61">
        <f>H383</f>
        <v>364.68666666666667</v>
      </c>
    </row>
    <row r="384" spans="1:11" x14ac:dyDescent="0.25">
      <c r="A384" s="57">
        <f>A383+1</f>
        <v>379</v>
      </c>
      <c r="B384" s="118" t="s">
        <v>888</v>
      </c>
      <c r="C384" s="59" t="s">
        <v>1615</v>
      </c>
      <c r="D384" s="59" t="s">
        <v>2259</v>
      </c>
      <c r="E384" s="74">
        <v>268.8</v>
      </c>
      <c r="F384" s="188">
        <v>280.39</v>
      </c>
      <c r="G384" s="120">
        <v>275.01</v>
      </c>
      <c r="H384" s="61">
        <f>AVERAGE(E384:G384)</f>
        <v>274.73333333333335</v>
      </c>
      <c r="I384" s="61">
        <f>SQRT(((SUM((POWER(G384-H384,2)),(POWER(F384-H384,2)),(POWER(E384-H384,2)))/(COLUMNS(E384:G384)-1))))</f>
        <v>5.7999511492195506</v>
      </c>
      <c r="J384" s="61">
        <f>I384/H384*100</f>
        <v>2.1111202921206806</v>
      </c>
      <c r="K384" s="61">
        <f>H384</f>
        <v>274.73333333333335</v>
      </c>
    </row>
    <row r="385" spans="1:11" ht="25.5" x14ac:dyDescent="0.25">
      <c r="A385" s="57">
        <f>A384+1</f>
        <v>380</v>
      </c>
      <c r="B385" s="118" t="s">
        <v>889</v>
      </c>
      <c r="C385" s="59" t="s">
        <v>1616</v>
      </c>
      <c r="D385" s="59" t="s">
        <v>2259</v>
      </c>
      <c r="E385" s="74">
        <v>867.3</v>
      </c>
      <c r="F385" s="188">
        <v>901.82</v>
      </c>
      <c r="G385" s="120">
        <v>884.47</v>
      </c>
      <c r="H385" s="61">
        <f>AVERAGE(E385:G385)</f>
        <v>884.53000000000009</v>
      </c>
      <c r="I385" s="61">
        <f>SQRT(((SUM((POWER(G385-H385,2)),(POWER(F385-H385,2)),(POWER(E385-H385,2)))/(COLUMNS(E385:G385)-1))))</f>
        <v>17.26007821535006</v>
      </c>
      <c r="J385" s="61">
        <f>I385/H385*100</f>
        <v>1.9513276220535267</v>
      </c>
      <c r="K385" s="61">
        <f>H385</f>
        <v>884.53000000000009</v>
      </c>
    </row>
    <row r="386" spans="1:11" ht="25.5" x14ac:dyDescent="0.25">
      <c r="A386" s="57">
        <f>A385+1</f>
        <v>381</v>
      </c>
      <c r="B386" s="119" t="s">
        <v>890</v>
      </c>
      <c r="C386" s="59" t="s">
        <v>1617</v>
      </c>
      <c r="D386" s="59" t="s">
        <v>2259</v>
      </c>
      <c r="E386" s="74">
        <v>5136.6000000000004</v>
      </c>
      <c r="F386" s="188">
        <v>5347.2</v>
      </c>
      <c r="G386" s="120">
        <v>5244.47</v>
      </c>
      <c r="H386" s="61">
        <f>AVERAGE(E386:G386)</f>
        <v>5242.7566666666671</v>
      </c>
      <c r="I386" s="61">
        <f>SQRT(((SUM((POWER(G386-H386,2)),(POWER(F386-H386,2)),(POWER(E386-H386,2)))/(COLUMNS(E386:G386)-1))))</f>
        <v>105.31045358051249</v>
      </c>
      <c r="J386" s="61">
        <f>I386/H386*100</f>
        <v>2.0086847488092299</v>
      </c>
      <c r="K386" s="61">
        <f>H386</f>
        <v>5242.7566666666671</v>
      </c>
    </row>
    <row r="387" spans="1:11" ht="25.5" x14ac:dyDescent="0.25">
      <c r="A387" s="57">
        <f>A386+1</f>
        <v>382</v>
      </c>
      <c r="B387" s="119" t="s">
        <v>269</v>
      </c>
      <c r="C387" s="59" t="s">
        <v>1618</v>
      </c>
      <c r="D387" s="59" t="s">
        <v>2259</v>
      </c>
      <c r="E387" s="74">
        <v>1808.1</v>
      </c>
      <c r="F387" s="188">
        <v>1898.14</v>
      </c>
      <c r="G387" s="120">
        <v>1843.9</v>
      </c>
      <c r="H387" s="61">
        <f>AVERAGE(E387:G387)</f>
        <v>1850.0466666666664</v>
      </c>
      <c r="I387" s="61">
        <f>SQRT(((SUM((POWER(G387-H387,2)),(POWER(F387-H387,2)),(POWER(E387-H387,2)))/(COLUMNS(E387:G387)-1))))</f>
        <v>45.333613724623163</v>
      </c>
      <c r="J387" s="61">
        <f>I387/H387*100</f>
        <v>2.4504037947487722</v>
      </c>
      <c r="K387" s="61">
        <f>H387</f>
        <v>1850.0466666666664</v>
      </c>
    </row>
    <row r="388" spans="1:11" ht="25.5" x14ac:dyDescent="0.25">
      <c r="A388" s="57">
        <f>A387+1</f>
        <v>383</v>
      </c>
      <c r="B388" s="119" t="s">
        <v>891</v>
      </c>
      <c r="C388" s="59" t="s">
        <v>1619</v>
      </c>
      <c r="D388" s="59" t="s">
        <v>2259</v>
      </c>
      <c r="E388" s="74">
        <v>1211.7</v>
      </c>
      <c r="F388" s="188">
        <v>1262.95</v>
      </c>
      <c r="G388" s="120">
        <v>1238.72</v>
      </c>
      <c r="H388" s="61">
        <f>AVERAGE(E388:G388)</f>
        <v>1237.79</v>
      </c>
      <c r="I388" s="61">
        <f>SQRT(((SUM((POWER(G388-H388,2)),(POWER(F388-H388,2)),(POWER(E388-H388,2)))/(COLUMNS(E388:G388)-1))))</f>
        <v>25.63765394883081</v>
      </c>
      <c r="J388" s="61">
        <f>I388/H388*100</f>
        <v>2.0712442295406177</v>
      </c>
      <c r="K388" s="61">
        <f>H388</f>
        <v>1237.79</v>
      </c>
    </row>
    <row r="389" spans="1:11" x14ac:dyDescent="0.25">
      <c r="A389" s="57">
        <f>A388+1</f>
        <v>384</v>
      </c>
      <c r="B389" s="119" t="s">
        <v>892</v>
      </c>
      <c r="C389" s="59" t="s">
        <v>1620</v>
      </c>
      <c r="D389" s="59" t="s">
        <v>2259</v>
      </c>
      <c r="E389" s="74">
        <v>9508.7999999999993</v>
      </c>
      <c r="F389" s="188">
        <v>9918.6299999999992</v>
      </c>
      <c r="G389" s="120">
        <v>9728.4500000000007</v>
      </c>
      <c r="H389" s="61">
        <f>AVERAGE(E389:G389)</f>
        <v>9718.626666666667</v>
      </c>
      <c r="I389" s="61">
        <f>SQRT(((SUM((POWER(G389-H389,2)),(POWER(F389-H389,2)),(POWER(E389-H389,2)))/(COLUMNS(E389:G389)-1))))</f>
        <v>205.09151770205742</v>
      </c>
      <c r="J389" s="61">
        <f>I389/H389*100</f>
        <v>2.1102932002264114</v>
      </c>
      <c r="K389" s="61">
        <f>H389</f>
        <v>9718.626666666667</v>
      </c>
    </row>
    <row r="390" spans="1:11" ht="25.5" x14ac:dyDescent="0.25">
      <c r="A390" s="57">
        <f>A389+1</f>
        <v>385</v>
      </c>
      <c r="B390" s="119" t="s">
        <v>893</v>
      </c>
      <c r="C390" s="59" t="s">
        <v>1621</v>
      </c>
      <c r="D390" s="59" t="s">
        <v>2259</v>
      </c>
      <c r="E390" s="74">
        <v>499.8</v>
      </c>
      <c r="F390" s="188">
        <v>519.69000000000005</v>
      </c>
      <c r="G390" s="120">
        <v>509.7</v>
      </c>
      <c r="H390" s="61">
        <f>AVERAGE(E390:G390)</f>
        <v>509.73</v>
      </c>
      <c r="I390" s="61">
        <f>SQRT(((SUM((POWER(G390-H390,2)),(POWER(F390-H390,2)),(POWER(E390-H390,2)))/(COLUMNS(E390:G390)-1))))</f>
        <v>9.9450339365937026</v>
      </c>
      <c r="J390" s="61">
        <f>I390/H390*100</f>
        <v>1.9510395575292216</v>
      </c>
      <c r="K390" s="61">
        <f>H390</f>
        <v>509.73</v>
      </c>
    </row>
    <row r="391" spans="1:11" ht="25.5" x14ac:dyDescent="0.25">
      <c r="A391" s="57">
        <f>A390+1</f>
        <v>386</v>
      </c>
      <c r="B391" s="119" t="s">
        <v>271</v>
      </c>
      <c r="C391" s="59" t="s">
        <v>1622</v>
      </c>
      <c r="D391" s="59" t="s">
        <v>2259</v>
      </c>
      <c r="E391" s="74">
        <v>532.35</v>
      </c>
      <c r="F391" s="188">
        <v>554.17999999999995</v>
      </c>
      <c r="G391" s="120">
        <v>543.53</v>
      </c>
      <c r="H391" s="61">
        <f>AVERAGE(E391:G391)</f>
        <v>543.35333333333335</v>
      </c>
      <c r="I391" s="61">
        <f>SQRT(((SUM((POWER(G391-H391,2)),(POWER(F391-H391,2)),(POWER(E391-H391,2)))/(COLUMNS(E391:G391)-1))))</f>
        <v>10.916072248447815</v>
      </c>
      <c r="J391" s="61">
        <f>I391/H391*100</f>
        <v>2.0090191002382394</v>
      </c>
      <c r="K391" s="61">
        <f>H391</f>
        <v>543.35333333333335</v>
      </c>
    </row>
    <row r="392" spans="1:11" x14ac:dyDescent="0.25">
      <c r="A392" s="57">
        <f>A391+1</f>
        <v>387</v>
      </c>
      <c r="B392" s="119" t="s">
        <v>272</v>
      </c>
      <c r="C392" s="59" t="s">
        <v>1623</v>
      </c>
      <c r="D392" s="59" t="s">
        <v>2259</v>
      </c>
      <c r="E392" s="74">
        <v>6711.6</v>
      </c>
      <c r="F392" s="188">
        <v>7045.84</v>
      </c>
      <c r="G392" s="120">
        <v>6844.49</v>
      </c>
      <c r="H392" s="61">
        <f>AVERAGE(E392:G392)</f>
        <v>6867.31</v>
      </c>
      <c r="I392" s="61">
        <f>SQRT(((SUM((POWER(G392-H392,2)),(POWER(F392-H392,2)),(POWER(E392-H392,2)))/(COLUMNS(E392:G392)-1))))</f>
        <v>168.28445768994823</v>
      </c>
      <c r="J392" s="61">
        <f>I392/H392*100</f>
        <v>2.4505149423857118</v>
      </c>
      <c r="K392" s="61">
        <f>H392</f>
        <v>6867.31</v>
      </c>
    </row>
    <row r="393" spans="1:11" ht="25.5" x14ac:dyDescent="0.25">
      <c r="A393" s="57">
        <f>A392+1</f>
        <v>388</v>
      </c>
      <c r="B393" s="119" t="s">
        <v>894</v>
      </c>
      <c r="C393" s="59" t="s">
        <v>1624</v>
      </c>
      <c r="D393" s="59" t="s">
        <v>2259</v>
      </c>
      <c r="E393" s="74">
        <v>9010.0499999999993</v>
      </c>
      <c r="F393" s="188">
        <v>9391.18</v>
      </c>
      <c r="G393" s="120">
        <v>9210.9699999999993</v>
      </c>
      <c r="H393" s="61">
        <f>AVERAGE(E393:G393)</f>
        <v>9204.0666666666657</v>
      </c>
      <c r="I393" s="61">
        <f>SQRT(((SUM((POWER(G393-H393,2)),(POWER(F393-H393,2)),(POWER(E393-H393,2)))/(COLUMNS(E393:G393)-1))))</f>
        <v>190.65875598391364</v>
      </c>
      <c r="J393" s="61">
        <f>I393/H393*100</f>
        <v>2.0714621361272951</v>
      </c>
      <c r="K393" s="61">
        <f>H393</f>
        <v>9204.0666666666657</v>
      </c>
    </row>
    <row r="394" spans="1:11" ht="25.5" x14ac:dyDescent="0.25">
      <c r="A394" s="57">
        <f>A393+1</f>
        <v>389</v>
      </c>
      <c r="B394" s="119" t="s">
        <v>895</v>
      </c>
      <c r="C394" s="59" t="s">
        <v>1625</v>
      </c>
      <c r="D394" s="59" t="s">
        <v>2259</v>
      </c>
      <c r="E394" s="74">
        <v>8763.2999999999993</v>
      </c>
      <c r="F394" s="188">
        <v>9141</v>
      </c>
      <c r="G394" s="120">
        <v>8965.73</v>
      </c>
      <c r="H394" s="61">
        <f>AVERAGE(E394:G394)</f>
        <v>8956.6766666666663</v>
      </c>
      <c r="I394" s="61">
        <f>SQRT(((SUM((POWER(G394-H394,2)),(POWER(F394-H394,2)),(POWER(E394-H394,2)))/(COLUMNS(E394:G394)-1))))</f>
        <v>189.01268378956337</v>
      </c>
      <c r="J394" s="61">
        <f>I394/H394*100</f>
        <v>2.1102992864864318</v>
      </c>
      <c r="K394" s="61">
        <f>H394</f>
        <v>8956.6766666666663</v>
      </c>
    </row>
    <row r="395" spans="1:11" x14ac:dyDescent="0.25">
      <c r="A395" s="57">
        <f>A394+1</f>
        <v>390</v>
      </c>
      <c r="B395" s="119" t="s">
        <v>896</v>
      </c>
      <c r="C395" s="59" t="s">
        <v>1626</v>
      </c>
      <c r="D395" s="59" t="s">
        <v>2259</v>
      </c>
      <c r="E395" s="74">
        <v>10046.4</v>
      </c>
      <c r="F395" s="188">
        <v>10446.25</v>
      </c>
      <c r="G395" s="120">
        <v>10245.32</v>
      </c>
      <c r="H395" s="61">
        <f>AVERAGE(E395:G395)</f>
        <v>10245.99</v>
      </c>
      <c r="I395" s="61">
        <f>SQRT(((SUM((POWER(G395-H395,2)),(POWER(F395-H395,2)),(POWER(E395-H395,2)))/(COLUMNS(E395:G395)-1))))</f>
        <v>199.92584200147834</v>
      </c>
      <c r="J395" s="61">
        <f>I395/H395*100</f>
        <v>1.951259390273447</v>
      </c>
      <c r="K395" s="61">
        <f>H395</f>
        <v>10245.99</v>
      </c>
    </row>
    <row r="396" spans="1:11" x14ac:dyDescent="0.25">
      <c r="A396" s="57">
        <f>A395+1</f>
        <v>391</v>
      </c>
      <c r="B396" s="119" t="s">
        <v>897</v>
      </c>
      <c r="C396" s="59" t="s">
        <v>1627</v>
      </c>
      <c r="D396" s="59" t="s">
        <v>2259</v>
      </c>
      <c r="E396" s="74">
        <v>9647.4</v>
      </c>
      <c r="F396" s="188">
        <v>10042.94</v>
      </c>
      <c r="G396" s="120">
        <v>9850</v>
      </c>
      <c r="H396" s="61">
        <f>AVERAGE(E396:G396)</f>
        <v>9846.7800000000007</v>
      </c>
      <c r="I396" s="61">
        <f>SQRT(((SUM((POWER(G396-H396,2)),(POWER(F396-H396,2)),(POWER(E396-H396,2)))/(COLUMNS(E396:G396)-1))))</f>
        <v>197.78965898145478</v>
      </c>
      <c r="J396" s="61">
        <f>I396/H396*100</f>
        <v>2.0086734849509664</v>
      </c>
      <c r="K396" s="61">
        <f>H396</f>
        <v>9846.7800000000007</v>
      </c>
    </row>
    <row r="397" spans="1:11" ht="25.5" x14ac:dyDescent="0.25">
      <c r="A397" s="57">
        <f>A396+1</f>
        <v>392</v>
      </c>
      <c r="B397" s="119" t="s">
        <v>273</v>
      </c>
      <c r="C397" s="59" t="s">
        <v>1628</v>
      </c>
      <c r="D397" s="59" t="s">
        <v>2259</v>
      </c>
      <c r="E397" s="74">
        <v>34619.550000000003</v>
      </c>
      <c r="F397" s="188">
        <v>36343.599999999999</v>
      </c>
      <c r="G397" s="120">
        <v>35305.019999999997</v>
      </c>
      <c r="H397" s="61">
        <f>AVERAGE(E397:G397)</f>
        <v>35422.723333333328</v>
      </c>
      <c r="I397" s="61">
        <f>SQRT(((SUM((POWER(G397-H397,2)),(POWER(F397-H397,2)),(POWER(E397-H397,2)))/(COLUMNS(E397:G397)-1))))</f>
        <v>868.03090764864476</v>
      </c>
      <c r="J397" s="61">
        <f>I397/H397*100</f>
        <v>2.4504917351507367</v>
      </c>
      <c r="K397" s="61">
        <f>H397</f>
        <v>35422.723333333328</v>
      </c>
    </row>
    <row r="398" spans="1:11" ht="25.5" x14ac:dyDescent="0.25">
      <c r="A398" s="57">
        <f>A397+1</f>
        <v>393</v>
      </c>
      <c r="B398" s="119" t="s">
        <v>898</v>
      </c>
      <c r="C398" s="59" t="s">
        <v>1629</v>
      </c>
      <c r="D398" s="59" t="s">
        <v>2259</v>
      </c>
      <c r="E398" s="74">
        <v>34619.550000000003</v>
      </c>
      <c r="F398" s="188">
        <v>36083.96</v>
      </c>
      <c r="G398" s="120">
        <v>35391.57</v>
      </c>
      <c r="H398" s="61">
        <f>AVERAGE(E398:G398)</f>
        <v>35365.026666666672</v>
      </c>
      <c r="I398" s="61">
        <f>SQRT(((SUM((POWER(G398-H398,2)),(POWER(F398-H398,2)),(POWER(E398-H398,2)))/(COLUMNS(E398:G398)-1))))</f>
        <v>732.56574683323174</v>
      </c>
      <c r="J398" s="61">
        <f>I398/H398*100</f>
        <v>2.0714412397819908</v>
      </c>
      <c r="K398" s="61">
        <f>H398</f>
        <v>35365.026666666672</v>
      </c>
    </row>
    <row r="399" spans="1:11" ht="25.5" x14ac:dyDescent="0.25">
      <c r="A399" s="57">
        <f>A398+1</f>
        <v>394</v>
      </c>
      <c r="B399" s="118" t="s">
        <v>899</v>
      </c>
      <c r="C399" s="59" t="s">
        <v>1630</v>
      </c>
      <c r="D399" s="59" t="s">
        <v>2259</v>
      </c>
      <c r="E399" s="74">
        <v>1753.5</v>
      </c>
      <c r="F399" s="188">
        <v>1829.08</v>
      </c>
      <c r="G399" s="120">
        <v>1794.01</v>
      </c>
      <c r="H399" s="61">
        <f>AVERAGE(E399:G399)</f>
        <v>1792.1966666666667</v>
      </c>
      <c r="I399" s="61">
        <f>SQRT(((SUM((POWER(G399-H399,2)),(POWER(F399-H399,2)),(POWER(E399-H399,2)))/(COLUMNS(E399:G399)-1))))</f>
        <v>37.822615368762257</v>
      </c>
      <c r="J399" s="61">
        <f>I399/H399*100</f>
        <v>2.1104054076335887</v>
      </c>
      <c r="K399" s="61">
        <f>H399</f>
        <v>1792.1966666666667</v>
      </c>
    </row>
    <row r="400" spans="1:11" ht="25.5" x14ac:dyDescent="0.25">
      <c r="A400" s="57">
        <f>A399+1</f>
        <v>395</v>
      </c>
      <c r="B400" s="118" t="s">
        <v>900</v>
      </c>
      <c r="C400" s="59" t="s">
        <v>1631</v>
      </c>
      <c r="D400" s="59" t="s">
        <v>2259</v>
      </c>
      <c r="E400" s="74">
        <v>2856</v>
      </c>
      <c r="F400" s="188">
        <v>2969.67</v>
      </c>
      <c r="G400" s="120">
        <v>2912.55</v>
      </c>
      <c r="H400" s="61">
        <f>AVERAGE(E400:G400)</f>
        <v>2912.7400000000002</v>
      </c>
      <c r="I400" s="61">
        <f>SQRT(((SUM((POWER(G400-H400,2)),(POWER(F400-H400,2)),(POWER(E400-H400,2)))/(COLUMNS(E400:G400)-1))))</f>
        <v>56.835238188996833</v>
      </c>
      <c r="J400" s="61">
        <f>I400/H400*100</f>
        <v>1.9512636963476599</v>
      </c>
      <c r="K400" s="61">
        <f>H400</f>
        <v>2912.7400000000002</v>
      </c>
    </row>
    <row r="401" spans="1:11" ht="25.5" x14ac:dyDescent="0.25">
      <c r="A401" s="57">
        <f>A400+1</f>
        <v>396</v>
      </c>
      <c r="B401" s="119" t="s">
        <v>901</v>
      </c>
      <c r="C401" s="59" t="s">
        <v>1632</v>
      </c>
      <c r="D401" s="59" t="s">
        <v>2259</v>
      </c>
      <c r="E401" s="74">
        <v>5332.95</v>
      </c>
      <c r="F401" s="188">
        <v>5551.6</v>
      </c>
      <c r="G401" s="120">
        <v>5444.94</v>
      </c>
      <c r="H401" s="61">
        <f>AVERAGE(E401:G401)</f>
        <v>5443.163333333333</v>
      </c>
      <c r="I401" s="61">
        <f>SQRT(((SUM((POWER(G401-H401,2)),(POWER(F401-H401,2)),(POWER(E401-H401,2)))/(COLUMNS(E401:G401)-1))))</f>
        <v>109.33582685164727</v>
      </c>
      <c r="J401" s="61">
        <f>I401/H401*100</f>
        <v>2.0086817197287963</v>
      </c>
      <c r="K401" s="61">
        <f>H401</f>
        <v>5443.163333333333</v>
      </c>
    </row>
    <row r="402" spans="1:11" ht="25.5" x14ac:dyDescent="0.25">
      <c r="A402" s="57">
        <f>A401+1</f>
        <v>397</v>
      </c>
      <c r="B402" s="119" t="s">
        <v>275</v>
      </c>
      <c r="C402" s="59" t="s">
        <v>1633</v>
      </c>
      <c r="D402" s="59" t="s">
        <v>2259</v>
      </c>
      <c r="E402" s="74">
        <v>5045.25</v>
      </c>
      <c r="F402" s="188">
        <v>5296.5</v>
      </c>
      <c r="G402" s="120">
        <v>5145.1499999999996</v>
      </c>
      <c r="H402" s="61">
        <f>AVERAGE(E402:G402)</f>
        <v>5162.3</v>
      </c>
      <c r="I402" s="61">
        <f>SQRT(((SUM((POWER(G402-H402,2)),(POWER(F402-H402,2)),(POWER(E402-H402,2)))/(COLUMNS(E402:G402)-1))))</f>
        <v>126.49993083002065</v>
      </c>
      <c r="J402" s="61">
        <f>I402/H402*100</f>
        <v>2.4504567892222582</v>
      </c>
      <c r="K402" s="61">
        <f>H402</f>
        <v>5162.3</v>
      </c>
    </row>
    <row r="403" spans="1:11" ht="25.5" x14ac:dyDescent="0.25">
      <c r="A403" s="57">
        <f>A402+1</f>
        <v>398</v>
      </c>
      <c r="B403" s="119" t="s">
        <v>276</v>
      </c>
      <c r="C403" s="59" t="s">
        <v>1634</v>
      </c>
      <c r="D403" s="59" t="s">
        <v>2259</v>
      </c>
      <c r="E403" s="74">
        <v>5026.3500000000004</v>
      </c>
      <c r="F403" s="188">
        <v>5238.96</v>
      </c>
      <c r="G403" s="120">
        <v>5138.4399999999996</v>
      </c>
      <c r="H403" s="61">
        <f>AVERAGE(E403:G403)</f>
        <v>5134.583333333333</v>
      </c>
      <c r="I403" s="61">
        <f>SQRT(((SUM((POWER(G403-H403,2)),(POWER(F403-H403,2)),(POWER(E403-H403,2)))/(COLUMNS(E403:G403)-1))))</f>
        <v>106.35745593672921</v>
      </c>
      <c r="J403" s="61">
        <f>I403/H403*100</f>
        <v>2.0713940943613576</v>
      </c>
      <c r="K403" s="61">
        <f>H403</f>
        <v>5134.583333333333</v>
      </c>
    </row>
    <row r="404" spans="1:11" ht="25.5" x14ac:dyDescent="0.25">
      <c r="A404" s="57">
        <f>A403+1</f>
        <v>399</v>
      </c>
      <c r="B404" s="119" t="s">
        <v>277</v>
      </c>
      <c r="C404" s="59" t="s">
        <v>1635</v>
      </c>
      <c r="D404" s="59" t="s">
        <v>2259</v>
      </c>
      <c r="E404" s="74">
        <v>4668.3</v>
      </c>
      <c r="F404" s="188">
        <v>4869.5</v>
      </c>
      <c r="G404" s="120">
        <v>4776.1400000000003</v>
      </c>
      <c r="H404" s="61">
        <f>AVERAGE(E404:G404)</f>
        <v>4771.3133333333326</v>
      </c>
      <c r="I404" s="61">
        <f>SQRT(((SUM((POWER(G404-H404,2)),(POWER(F404-H404,2)),(POWER(E404-H404,2)))/(COLUMNS(E404:G404)-1))))</f>
        <v>100.68680416684857</v>
      </c>
      <c r="J404" s="61">
        <f>I404/H404*100</f>
        <v>2.1102534487398001</v>
      </c>
      <c r="K404" s="61">
        <f>H404</f>
        <v>4771.3133333333326</v>
      </c>
    </row>
    <row r="405" spans="1:11" ht="25.5" x14ac:dyDescent="0.25">
      <c r="A405" s="57">
        <f>A404+1</f>
        <v>400</v>
      </c>
      <c r="B405" s="119" t="s">
        <v>278</v>
      </c>
      <c r="C405" s="59" t="s">
        <v>1636</v>
      </c>
      <c r="D405" s="59" t="s">
        <v>2259</v>
      </c>
      <c r="E405" s="74">
        <v>3447.15</v>
      </c>
      <c r="F405" s="188">
        <v>3584.35</v>
      </c>
      <c r="G405" s="120">
        <v>3515.4</v>
      </c>
      <c r="H405" s="61">
        <f>AVERAGE(E405:G405)</f>
        <v>3515.6333333333332</v>
      </c>
      <c r="I405" s="61">
        <f>SQRT(((SUM((POWER(G405-H405,2)),(POWER(F405-H405,2)),(POWER(E405-H405,2)))/(COLUMNS(E405:G405)-1))))</f>
        <v>68.600297618401925</v>
      </c>
      <c r="J405" s="61">
        <f>I405/H405*100</f>
        <v>1.9512927291925188</v>
      </c>
      <c r="K405" s="61">
        <f>H405</f>
        <v>3515.6333333333332</v>
      </c>
    </row>
    <row r="406" spans="1:11" ht="25.5" x14ac:dyDescent="0.25">
      <c r="A406" s="57">
        <f>A405+1</f>
        <v>401</v>
      </c>
      <c r="B406" s="119" t="s">
        <v>279</v>
      </c>
      <c r="C406" s="59" t="s">
        <v>1637</v>
      </c>
      <c r="D406" s="59" t="s">
        <v>2259</v>
      </c>
      <c r="E406" s="74">
        <v>3228.75</v>
      </c>
      <c r="F406" s="188">
        <v>3361.13</v>
      </c>
      <c r="G406" s="120">
        <v>3296.55</v>
      </c>
      <c r="H406" s="61">
        <f>AVERAGE(E406:G406)</f>
        <v>3295.4766666666669</v>
      </c>
      <c r="I406" s="61">
        <f>SQRT(((SUM((POWER(G406-H406,2)),(POWER(F406-H406,2)),(POWER(E406-H406,2)))/(COLUMNS(E406:G406)-1))))</f>
        <v>66.196526595685825</v>
      </c>
      <c r="J406" s="61">
        <f>I406/H406*100</f>
        <v>2.0087087026060715</v>
      </c>
      <c r="K406" s="61">
        <f>H406</f>
        <v>3295.4766666666669</v>
      </c>
    </row>
    <row r="407" spans="1:11" ht="25.5" x14ac:dyDescent="0.25">
      <c r="A407" s="57">
        <f>A406+1</f>
        <v>402</v>
      </c>
      <c r="B407" s="80" t="s">
        <v>280</v>
      </c>
      <c r="C407" s="62" t="s">
        <v>1638</v>
      </c>
      <c r="D407" s="60" t="s">
        <v>2259</v>
      </c>
      <c r="E407" s="74">
        <v>3542.7</v>
      </c>
      <c r="F407" s="188">
        <v>3719.13</v>
      </c>
      <c r="G407" s="120">
        <v>3612.85</v>
      </c>
      <c r="H407" s="61">
        <f>AVERAGE(E407:G407)</f>
        <v>3624.8933333333334</v>
      </c>
      <c r="I407" s="61">
        <f>SQRT(((SUM((POWER(G407-H407,2)),(POWER(F407-H407,2)),(POWER(E407-H407,2)))/(COLUMNS(E407:G407)-1))))</f>
        <v>88.829429995544601</v>
      </c>
      <c r="J407" s="61">
        <f>I407/H407*100</f>
        <v>2.4505391421782874</v>
      </c>
      <c r="K407" s="61">
        <f>H407</f>
        <v>3624.8933333333334</v>
      </c>
    </row>
    <row r="408" spans="1:11" ht="25.5" x14ac:dyDescent="0.25">
      <c r="A408" s="57">
        <f>A407+1</f>
        <v>403</v>
      </c>
      <c r="B408" s="58" t="s">
        <v>902</v>
      </c>
      <c r="C408" s="62" t="s">
        <v>1639</v>
      </c>
      <c r="D408" s="60" t="s">
        <v>2259</v>
      </c>
      <c r="E408" s="74">
        <v>3418.8</v>
      </c>
      <c r="F408" s="188">
        <v>3563.42</v>
      </c>
      <c r="G408" s="120">
        <v>3495.04</v>
      </c>
      <c r="H408" s="61">
        <f>AVERAGE(E408:G408)</f>
        <v>3492.42</v>
      </c>
      <c r="I408" s="61">
        <f>SQRT(((SUM((POWER(G408-H408,2)),(POWER(F408-H408,2)),(POWER(E408-H408,2)))/(COLUMNS(E408:G408)-1))))</f>
        <v>72.345590052193174</v>
      </c>
      <c r="J408" s="61">
        <f>I408/H408*100</f>
        <v>2.0715031425828845</v>
      </c>
      <c r="K408" s="61">
        <f>H408</f>
        <v>3492.42</v>
      </c>
    </row>
    <row r="409" spans="1:11" ht="25.5" x14ac:dyDescent="0.25">
      <c r="A409" s="57">
        <f>A408+1</f>
        <v>404</v>
      </c>
      <c r="B409" s="118" t="s">
        <v>903</v>
      </c>
      <c r="C409" s="59" t="s">
        <v>1640</v>
      </c>
      <c r="D409" s="59" t="s">
        <v>2259</v>
      </c>
      <c r="E409" s="74">
        <v>2243.85</v>
      </c>
      <c r="F409" s="188">
        <v>2340.56</v>
      </c>
      <c r="G409" s="120">
        <v>2295.6799999999998</v>
      </c>
      <c r="H409" s="61">
        <f>AVERAGE(E409:G409)</f>
        <v>2293.3633333333332</v>
      </c>
      <c r="I409" s="61">
        <f>SQRT(((SUM((POWER(G409-H409,2)),(POWER(F409-H409,2)),(POWER(E409-H409,2)))/(COLUMNS(E409:G409)-1))))</f>
        <v>48.396603530964185</v>
      </c>
      <c r="J409" s="61">
        <f>I409/H409*100</f>
        <v>2.1102894089015196</v>
      </c>
      <c r="K409" s="61">
        <f>H409</f>
        <v>2293.3633333333332</v>
      </c>
    </row>
    <row r="410" spans="1:11" ht="25.5" x14ac:dyDescent="0.25">
      <c r="A410" s="57">
        <f>A409+1</f>
        <v>405</v>
      </c>
      <c r="B410" s="119" t="s">
        <v>904</v>
      </c>
      <c r="C410" s="59" t="s">
        <v>1641</v>
      </c>
      <c r="D410" s="59" t="s">
        <v>2259</v>
      </c>
      <c r="E410" s="74">
        <v>2463.3000000000002</v>
      </c>
      <c r="F410" s="188">
        <v>2561.34</v>
      </c>
      <c r="G410" s="120">
        <v>2512.0700000000002</v>
      </c>
      <c r="H410" s="61">
        <f>AVERAGE(E410:G410)</f>
        <v>2512.2366666666671</v>
      </c>
      <c r="I410" s="61">
        <f>SQRT(((SUM((POWER(G410-H410,2)),(POWER(F410-H410,2)),(POWER(E410-H410,2)))/(COLUMNS(E410:G410)-1))))</f>
        <v>49.020212497839417</v>
      </c>
      <c r="J410" s="61">
        <f>I410/H410*100</f>
        <v>1.9512577436775227</v>
      </c>
      <c r="K410" s="61">
        <f>H410</f>
        <v>2512.2366666666671</v>
      </c>
    </row>
    <row r="411" spans="1:11" ht="25.5" x14ac:dyDescent="0.25">
      <c r="A411" s="57">
        <f>A410+1</f>
        <v>406</v>
      </c>
      <c r="B411" s="118" t="s">
        <v>281</v>
      </c>
      <c r="C411" s="59" t="s">
        <v>1642</v>
      </c>
      <c r="D411" s="59" t="s">
        <v>2259</v>
      </c>
      <c r="E411" s="74">
        <v>6885.9</v>
      </c>
      <c r="F411" s="188">
        <v>7168.22</v>
      </c>
      <c r="G411" s="120">
        <v>7030.5</v>
      </c>
      <c r="H411" s="61">
        <f>AVERAGE(E411:G411)</f>
        <v>7028.206666666666</v>
      </c>
      <c r="I411" s="61">
        <f>SQRT(((SUM((POWER(G411-H411,2)),(POWER(F411-H411,2)),(POWER(E411-H411,2)))/(COLUMNS(E411:G411)-1))))</f>
        <v>141.17397116088156</v>
      </c>
      <c r="J411" s="61">
        <f>I411/H411*100</f>
        <v>2.0086770047676681</v>
      </c>
      <c r="K411" s="61">
        <f>H411</f>
        <v>7028.206666666666</v>
      </c>
    </row>
    <row r="412" spans="1:11" ht="25.5" x14ac:dyDescent="0.25">
      <c r="A412" s="57">
        <f>A411+1</f>
        <v>407</v>
      </c>
      <c r="B412" s="119" t="s">
        <v>282</v>
      </c>
      <c r="C412" s="59" t="s">
        <v>1643</v>
      </c>
      <c r="D412" s="59" t="s">
        <v>2259</v>
      </c>
      <c r="E412" s="74">
        <v>4719.75</v>
      </c>
      <c r="F412" s="188">
        <v>4954.79</v>
      </c>
      <c r="G412" s="120">
        <v>4813.2</v>
      </c>
      <c r="H412" s="61">
        <f>AVERAGE(E412:G412)</f>
        <v>4829.2466666666669</v>
      </c>
      <c r="I412" s="61">
        <f>SQRT(((SUM((POWER(G412-H412,2)),(POWER(F412-H412,2)),(POWER(E412-H412,2)))/(COLUMNS(E412:G412)-1))))</f>
        <v>118.3388018924196</v>
      </c>
      <c r="J412" s="61">
        <f>I412/H412*100</f>
        <v>2.4504609116208513</v>
      </c>
      <c r="K412" s="61">
        <f>H412</f>
        <v>4829.2466666666669</v>
      </c>
    </row>
    <row r="413" spans="1:11" x14ac:dyDescent="0.25">
      <c r="A413" s="57">
        <f>A412+1</f>
        <v>408</v>
      </c>
      <c r="B413" s="118" t="s">
        <v>905</v>
      </c>
      <c r="C413" s="59" t="s">
        <v>1644</v>
      </c>
      <c r="D413" s="59" t="s">
        <v>2259</v>
      </c>
      <c r="E413" s="74">
        <v>1218</v>
      </c>
      <c r="F413" s="188">
        <v>1269.52</v>
      </c>
      <c r="G413" s="120">
        <v>1245.1600000000001</v>
      </c>
      <c r="H413" s="61">
        <f>AVERAGE(E413:G413)</f>
        <v>1244.2266666666667</v>
      </c>
      <c r="I413" s="61">
        <f>SQRT(((SUM((POWER(G413-H413,2)),(POWER(F413-H413,2)),(POWER(E413-H413,2)))/(COLUMNS(E413:G413)-1))))</f>
        <v>25.772678039608785</v>
      </c>
      <c r="J413" s="61">
        <f>I413/H413*100</f>
        <v>2.0713812627609749</v>
      </c>
      <c r="K413" s="61">
        <f>H413</f>
        <v>1244.2266666666667</v>
      </c>
    </row>
    <row r="414" spans="1:11" ht="25.5" x14ac:dyDescent="0.25">
      <c r="A414" s="57">
        <f>A413+1</f>
        <v>409</v>
      </c>
      <c r="B414" s="118" t="s">
        <v>906</v>
      </c>
      <c r="C414" s="59" t="s">
        <v>1645</v>
      </c>
      <c r="D414" s="59" t="s">
        <v>2259</v>
      </c>
      <c r="E414" s="74">
        <v>1218</v>
      </c>
      <c r="F414" s="188">
        <v>1270.5</v>
      </c>
      <c r="G414" s="120">
        <v>1246.1400000000001</v>
      </c>
      <c r="H414" s="61">
        <f>AVERAGE(E414:G414)</f>
        <v>1244.8800000000001</v>
      </c>
      <c r="I414" s="61">
        <f>SQRT(((SUM((POWER(G414-H414,2)),(POWER(F414-H414,2)),(POWER(E414-H414,2)))/(COLUMNS(E414:G414)-1))))</f>
        <v>26.272670210696134</v>
      </c>
      <c r="J414" s="61">
        <f>I414/H414*100</f>
        <v>2.1104580530409462</v>
      </c>
      <c r="K414" s="61">
        <f>H414</f>
        <v>1244.8800000000001</v>
      </c>
    </row>
    <row r="415" spans="1:11" ht="25.5" x14ac:dyDescent="0.25">
      <c r="A415" s="57">
        <f>A414+1</f>
        <v>410</v>
      </c>
      <c r="B415" s="118" t="s">
        <v>907</v>
      </c>
      <c r="C415" s="59" t="s">
        <v>1646</v>
      </c>
      <c r="D415" s="59" t="s">
        <v>2259</v>
      </c>
      <c r="E415" s="74">
        <v>6542.55</v>
      </c>
      <c r="F415" s="188">
        <v>6802.94</v>
      </c>
      <c r="G415" s="120">
        <v>6672.09</v>
      </c>
      <c r="H415" s="61">
        <f>AVERAGE(E415:G415)</f>
        <v>6672.5266666666676</v>
      </c>
      <c r="I415" s="61">
        <f>SQRT(((SUM((POWER(G415-H415,2)),(POWER(F415-H415,2)),(POWER(E415-H415,2)))/(COLUMNS(E415:G415)-1))))</f>
        <v>130.19554920708026</v>
      </c>
      <c r="J415" s="61">
        <f>I415/H415*100</f>
        <v>1.9512181173810257</v>
      </c>
      <c r="K415" s="61">
        <f>H415</f>
        <v>6672.5266666666676</v>
      </c>
    </row>
    <row r="416" spans="1:11" ht="25.5" x14ac:dyDescent="0.25">
      <c r="A416" s="57">
        <f>A415+1</f>
        <v>411</v>
      </c>
      <c r="B416" s="118" t="s">
        <v>908</v>
      </c>
      <c r="C416" s="59" t="s">
        <v>1647</v>
      </c>
      <c r="D416" s="59" t="s">
        <v>2259</v>
      </c>
      <c r="E416" s="74">
        <v>959.7</v>
      </c>
      <c r="F416" s="188">
        <v>999.05</v>
      </c>
      <c r="G416" s="120">
        <v>979.85</v>
      </c>
      <c r="H416" s="61">
        <f>AVERAGE(E416:G416)</f>
        <v>979.5333333333333</v>
      </c>
      <c r="I416" s="61">
        <f>SQRT(((SUM((POWER(G416-H416,2)),(POWER(F416-H416,2)),(POWER(E416-H416,2)))/(COLUMNS(E416:G416)-1))))</f>
        <v>19.676911173589506</v>
      </c>
      <c r="J416" s="61">
        <f>I416/H416*100</f>
        <v>2.0088046525817913</v>
      </c>
      <c r="K416" s="61">
        <f>H416</f>
        <v>979.5333333333333</v>
      </c>
    </row>
    <row r="417" spans="1:11" ht="25.5" x14ac:dyDescent="0.25">
      <c r="A417" s="57">
        <f>A416+1</f>
        <v>412</v>
      </c>
      <c r="B417" s="118" t="s">
        <v>909</v>
      </c>
      <c r="C417" s="59" t="s">
        <v>1648</v>
      </c>
      <c r="D417" s="59" t="s">
        <v>2259</v>
      </c>
      <c r="E417" s="74">
        <v>592.20000000000005</v>
      </c>
      <c r="F417" s="188">
        <v>621.69000000000005</v>
      </c>
      <c r="G417" s="120">
        <v>603.92999999999995</v>
      </c>
      <c r="H417" s="61">
        <f>AVERAGE(E417:G417)</f>
        <v>605.94000000000005</v>
      </c>
      <c r="I417" s="61">
        <f>SQRT(((SUM((POWER(G417-H417,2)),(POWER(F417-H417,2)),(POWER(E417-H417,2)))/(COLUMNS(E417:G417)-1))))</f>
        <v>14.847393710682031</v>
      </c>
      <c r="J417" s="61">
        <f>I417/H417*100</f>
        <v>2.4503075734696553</v>
      </c>
      <c r="K417" s="61">
        <f>H417</f>
        <v>605.94000000000005</v>
      </c>
    </row>
    <row r="418" spans="1:11" ht="25.5" x14ac:dyDescent="0.25">
      <c r="A418" s="57">
        <f>A417+1</f>
        <v>413</v>
      </c>
      <c r="B418" s="118" t="s">
        <v>910</v>
      </c>
      <c r="C418" s="59" t="s">
        <v>1649</v>
      </c>
      <c r="D418" s="59" t="s">
        <v>2259</v>
      </c>
      <c r="E418" s="74">
        <v>585.9</v>
      </c>
      <c r="F418" s="188">
        <v>610.67999999999995</v>
      </c>
      <c r="G418" s="120">
        <v>598.97</v>
      </c>
      <c r="H418" s="61">
        <f>AVERAGE(E418:G418)</f>
        <v>598.51666666666665</v>
      </c>
      <c r="I418" s="61">
        <f>SQRT(((SUM((POWER(G418-H418,2)),(POWER(F418-H418,2)),(POWER(E418-H418,2)))/(COLUMNS(E418:G418)-1))))</f>
        <v>12.396218509421857</v>
      </c>
      <c r="J418" s="61">
        <f>I418/H418*100</f>
        <v>2.0711567780493758</v>
      </c>
      <c r="K418" s="61">
        <f>H418</f>
        <v>598.51666666666665</v>
      </c>
    </row>
    <row r="419" spans="1:11" x14ac:dyDescent="0.25">
      <c r="A419" s="57">
        <f>A418+1</f>
        <v>414</v>
      </c>
      <c r="B419" s="119" t="s">
        <v>911</v>
      </c>
      <c r="C419" s="59" t="s">
        <v>1650</v>
      </c>
      <c r="D419" s="59" t="s">
        <v>2259</v>
      </c>
      <c r="E419" s="74">
        <v>536.54999999999995</v>
      </c>
      <c r="F419" s="188">
        <v>559.67999999999995</v>
      </c>
      <c r="G419" s="120">
        <v>548.94000000000005</v>
      </c>
      <c r="H419" s="61">
        <f>AVERAGE(E419:G419)</f>
        <v>548.39</v>
      </c>
      <c r="I419" s="61">
        <f>SQRT(((SUM((POWER(G419-H419,2)),(POWER(F419-H419,2)),(POWER(E419-H419,2)))/(COLUMNS(E419:G419)-1))))</f>
        <v>11.57480453398674</v>
      </c>
      <c r="J419" s="61">
        <f>I419/H419*100</f>
        <v>2.1106884760821205</v>
      </c>
      <c r="K419" s="61">
        <f>H419</f>
        <v>548.39</v>
      </c>
    </row>
    <row r="420" spans="1:11" x14ac:dyDescent="0.25">
      <c r="A420" s="57">
        <f>A419+1</f>
        <v>415</v>
      </c>
      <c r="B420" s="119" t="s">
        <v>912</v>
      </c>
      <c r="C420" s="59" t="s">
        <v>1651</v>
      </c>
      <c r="D420" s="59" t="s">
        <v>2259</v>
      </c>
      <c r="E420" s="74">
        <v>536.54999999999995</v>
      </c>
      <c r="F420" s="188">
        <v>557.9</v>
      </c>
      <c r="G420" s="120">
        <v>547.16999999999996</v>
      </c>
      <c r="H420" s="61">
        <f>AVERAGE(E420:G420)</f>
        <v>547.20666666666659</v>
      </c>
      <c r="I420" s="61">
        <f>SQRT(((SUM((POWER(G420-H420,2)),(POWER(F420-H420,2)),(POWER(E420-H420,2)))/(COLUMNS(E420:G420)-1))))</f>
        <v>10.675047228623093</v>
      </c>
      <c r="J420" s="61">
        <f>I420/H420*100</f>
        <v>1.9508255068693903</v>
      </c>
      <c r="K420" s="61">
        <f>H420</f>
        <v>547.20666666666659</v>
      </c>
    </row>
    <row r="421" spans="1:11" ht="25.5" x14ac:dyDescent="0.25">
      <c r="A421" s="57">
        <f>A420+1</f>
        <v>416</v>
      </c>
      <c r="B421" s="118" t="s">
        <v>913</v>
      </c>
      <c r="C421" s="59" t="s">
        <v>1652</v>
      </c>
      <c r="D421" s="59" t="s">
        <v>2259</v>
      </c>
      <c r="E421" s="74">
        <v>597.45000000000005</v>
      </c>
      <c r="F421" s="188">
        <v>621.95000000000005</v>
      </c>
      <c r="G421" s="120">
        <v>610</v>
      </c>
      <c r="H421" s="61">
        <f>AVERAGE(E421:G421)</f>
        <v>609.80000000000007</v>
      </c>
      <c r="I421" s="61">
        <f>SQRT(((SUM((POWER(G421-H421,2)),(POWER(F421-H421,2)),(POWER(E421-H421,2)))/(COLUMNS(E421:G421)-1))))</f>
        <v>12.251224428603043</v>
      </c>
      <c r="J421" s="61">
        <f>I421/H421*100</f>
        <v>2.0090561542477929</v>
      </c>
      <c r="K421" s="61">
        <f>H421</f>
        <v>609.80000000000007</v>
      </c>
    </row>
    <row r="422" spans="1:11" ht="25.5" x14ac:dyDescent="0.25">
      <c r="A422" s="57">
        <f>A421+1</f>
        <v>417</v>
      </c>
      <c r="B422" s="58" t="s">
        <v>914</v>
      </c>
      <c r="C422" s="62" t="s">
        <v>1653</v>
      </c>
      <c r="D422" s="60" t="s">
        <v>2259</v>
      </c>
      <c r="E422" s="74">
        <v>4320.75</v>
      </c>
      <c r="F422" s="188">
        <v>4535.92</v>
      </c>
      <c r="G422" s="120">
        <v>4406.3</v>
      </c>
      <c r="H422" s="61">
        <f>AVERAGE(E422:G422)</f>
        <v>4420.9900000000007</v>
      </c>
      <c r="I422" s="61">
        <f>SQRT(((SUM((POWER(G422-H422,2)),(POWER(F422-H422,2)),(POWER(E422-H422,2)))/(COLUMNS(E422:G422)-1))))</f>
        <v>108.33457112113383</v>
      </c>
      <c r="J422" s="61">
        <f>I422/H422*100</f>
        <v>2.4504595378214793</v>
      </c>
      <c r="K422" s="61">
        <f>H422</f>
        <v>4420.9900000000007</v>
      </c>
    </row>
    <row r="423" spans="1:11" ht="25.5" x14ac:dyDescent="0.25">
      <c r="A423" s="57">
        <f>A422+1</f>
        <v>418</v>
      </c>
      <c r="B423" s="118" t="s">
        <v>284</v>
      </c>
      <c r="C423" s="59" t="s">
        <v>1654</v>
      </c>
      <c r="D423" s="59" t="s">
        <v>2259</v>
      </c>
      <c r="E423" s="74">
        <v>3597.3</v>
      </c>
      <c r="F423" s="188">
        <v>3749.47</v>
      </c>
      <c r="G423" s="120">
        <v>3677.52</v>
      </c>
      <c r="H423" s="61">
        <f>AVERAGE(E423:G423)</f>
        <v>3674.7633333333338</v>
      </c>
      <c r="I423" s="61">
        <f>SQRT(((SUM((POWER(G423-H423,2)),(POWER(F423-H423,2)),(POWER(E423-H423,2)))/(COLUMNS(E423:G423)-1))))</f>
        <v>76.122445003647272</v>
      </c>
      <c r="J423" s="61">
        <f>I423/H423*100</f>
        <v>2.0714924499531651</v>
      </c>
      <c r="K423" s="61">
        <f>H423</f>
        <v>3674.7633333333338</v>
      </c>
    </row>
    <row r="424" spans="1:11" ht="38.25" x14ac:dyDescent="0.25">
      <c r="A424" s="57">
        <f>A423+1</f>
        <v>419</v>
      </c>
      <c r="B424" s="118" t="s">
        <v>915</v>
      </c>
      <c r="C424" s="59" t="s">
        <v>1655</v>
      </c>
      <c r="D424" s="59" t="s">
        <v>2259</v>
      </c>
      <c r="E424" s="74">
        <v>3793.65</v>
      </c>
      <c r="F424" s="188">
        <v>3957.16</v>
      </c>
      <c r="G424" s="120">
        <v>3881.28</v>
      </c>
      <c r="H424" s="61">
        <f>AVERAGE(E424:G424)</f>
        <v>3877.3633333333332</v>
      </c>
      <c r="I424" s="61">
        <f>SQRT(((SUM((POWER(G424-H424,2)),(POWER(F424-H424,2)),(POWER(E424-H424,2)))/(COLUMNS(E424:G424)-1))))</f>
        <v>81.825333689104596</v>
      </c>
      <c r="J424" s="61">
        <f>I424/H424*100</f>
        <v>2.1103344374683637</v>
      </c>
      <c r="K424" s="61">
        <f>H424</f>
        <v>3877.3633333333332</v>
      </c>
    </row>
    <row r="425" spans="1:11" x14ac:dyDescent="0.25">
      <c r="A425" s="57">
        <f>A424+1</f>
        <v>420</v>
      </c>
      <c r="B425" s="118" t="s">
        <v>916</v>
      </c>
      <c r="C425" s="59" t="s">
        <v>1656</v>
      </c>
      <c r="D425" s="59" t="s">
        <v>2259</v>
      </c>
      <c r="E425" s="74">
        <v>112131.6</v>
      </c>
      <c r="F425" s="188">
        <v>116594.44</v>
      </c>
      <c r="G425" s="120">
        <v>114351.81</v>
      </c>
      <c r="H425" s="61">
        <f>AVERAGE(E425:G425)</f>
        <v>114359.28333333333</v>
      </c>
      <c r="I425" s="61">
        <f>SQRT(((SUM((POWER(G425-H425,2)),(POWER(F425-H425,2)),(POWER(E425-H425,2)))/(COLUMNS(E425:G425)-1))))</f>
        <v>2231.4293859392742</v>
      </c>
      <c r="J425" s="61">
        <f>I425/H425*100</f>
        <v>1.9512446396110452</v>
      </c>
      <c r="K425" s="61">
        <f>H425</f>
        <v>114359.28333333333</v>
      </c>
    </row>
    <row r="426" spans="1:11" ht="25.5" x14ac:dyDescent="0.25">
      <c r="A426" s="57">
        <f>A425+1</f>
        <v>421</v>
      </c>
      <c r="B426" s="118" t="s">
        <v>917</v>
      </c>
      <c r="C426" s="59" t="s">
        <v>1657</v>
      </c>
      <c r="D426" s="59" t="s">
        <v>2259</v>
      </c>
      <c r="E426" s="74">
        <v>2223.9</v>
      </c>
      <c r="F426" s="188">
        <v>2315.08</v>
      </c>
      <c r="G426" s="120">
        <v>2270.6</v>
      </c>
      <c r="H426" s="61">
        <f>AVERAGE(E426:G426)</f>
        <v>2269.86</v>
      </c>
      <c r="I426" s="61">
        <f>SQRT(((SUM((POWER(G426-H426,2)),(POWER(F426-H426,2)),(POWER(E426-H426,2)))/(COLUMNS(E426:G426)-1))))</f>
        <v>45.594504054765117</v>
      </c>
      <c r="J426" s="61">
        <f>I426/H426*100</f>
        <v>2.0086923446717027</v>
      </c>
      <c r="K426" s="61">
        <f>H426</f>
        <v>2269.86</v>
      </c>
    </row>
    <row r="427" spans="1:11" ht="25.5" x14ac:dyDescent="0.25">
      <c r="A427" s="57">
        <f>A426+1</f>
        <v>422</v>
      </c>
      <c r="B427" s="119" t="s">
        <v>918</v>
      </c>
      <c r="C427" s="59" t="s">
        <v>1658</v>
      </c>
      <c r="D427" s="59" t="s">
        <v>2259</v>
      </c>
      <c r="E427" s="74">
        <v>2276.4</v>
      </c>
      <c r="F427" s="188">
        <v>2389.7600000000002</v>
      </c>
      <c r="G427" s="120">
        <v>2321.4699999999998</v>
      </c>
      <c r="H427" s="61">
        <f>AVERAGE(E427:G427)</f>
        <v>2329.2099999999996</v>
      </c>
      <c r="I427" s="61">
        <f>SQRT(((SUM((POWER(G427-H427,2)),(POWER(F427-H427,2)),(POWER(E427-H427,2)))/(COLUMNS(E427:G427)-1))))</f>
        <v>57.074977879978285</v>
      </c>
      <c r="J427" s="61">
        <f>I427/H427*100</f>
        <v>2.4504006886445744</v>
      </c>
      <c r="K427" s="61">
        <f>H427</f>
        <v>2329.2099999999996</v>
      </c>
    </row>
    <row r="428" spans="1:11" ht="25.5" x14ac:dyDescent="0.25">
      <c r="A428" s="57">
        <f>A427+1</f>
        <v>423</v>
      </c>
      <c r="B428" s="119" t="s">
        <v>919</v>
      </c>
      <c r="C428" s="59" t="s">
        <v>1659</v>
      </c>
      <c r="D428" s="59" t="s">
        <v>2259</v>
      </c>
      <c r="E428" s="74">
        <v>1913.1</v>
      </c>
      <c r="F428" s="188">
        <v>1994.02</v>
      </c>
      <c r="G428" s="120">
        <v>1955.76</v>
      </c>
      <c r="H428" s="61">
        <f>AVERAGE(E428:G428)</f>
        <v>1954.2933333333333</v>
      </c>
      <c r="I428" s="61">
        <f>SQRT(((SUM((POWER(G428-H428,2)),(POWER(F428-H428,2)),(POWER(E428-H428,2)))/(COLUMNS(E428:G428)-1))))</f>
        <v>40.479932476887065</v>
      </c>
      <c r="J428" s="61">
        <f>I428/H428*100</f>
        <v>2.0713334987354544</v>
      </c>
      <c r="K428" s="61">
        <f>H428</f>
        <v>1954.2933333333333</v>
      </c>
    </row>
    <row r="429" spans="1:11" ht="25.5" x14ac:dyDescent="0.25">
      <c r="A429" s="57">
        <f>A428+1</f>
        <v>424</v>
      </c>
      <c r="B429" s="119" t="s">
        <v>287</v>
      </c>
      <c r="C429" s="59" t="s">
        <v>1660</v>
      </c>
      <c r="D429" s="59" t="s">
        <v>2259</v>
      </c>
      <c r="E429" s="74">
        <v>2993.55</v>
      </c>
      <c r="F429" s="188">
        <v>3122.57</v>
      </c>
      <c r="G429" s="120">
        <v>3062.7</v>
      </c>
      <c r="H429" s="61">
        <f>AVERAGE(E429:G429)</f>
        <v>3059.6066666666666</v>
      </c>
      <c r="I429" s="61">
        <f>SQRT(((SUM((POWER(G429-H429,2)),(POWER(F429-H429,2)),(POWER(E429-H429,2)))/(COLUMNS(E429:G429)-1))))</f>
        <v>64.565599457709141</v>
      </c>
      <c r="J429" s="61">
        <f>I429/H429*100</f>
        <v>2.1102581636106543</v>
      </c>
      <c r="K429" s="61">
        <f>H429</f>
        <v>3059.6066666666666</v>
      </c>
    </row>
    <row r="430" spans="1:11" ht="25.5" x14ac:dyDescent="0.25">
      <c r="A430" s="57">
        <f>A429+1</f>
        <v>425</v>
      </c>
      <c r="B430" s="118" t="s">
        <v>288</v>
      </c>
      <c r="C430" s="59" t="s">
        <v>1661</v>
      </c>
      <c r="D430" s="59" t="s">
        <v>2259</v>
      </c>
      <c r="E430" s="74">
        <v>7485.45</v>
      </c>
      <c r="F430" s="188">
        <v>7783.37</v>
      </c>
      <c r="G430" s="120">
        <v>7633.66</v>
      </c>
      <c r="H430" s="61">
        <f>AVERAGE(E430:G430)</f>
        <v>7634.16</v>
      </c>
      <c r="I430" s="61">
        <f>SQRT(((SUM((POWER(G430-H430,2)),(POWER(F430-H430,2)),(POWER(E430-H430,2)))/(COLUMNS(E430:G430)-1))))</f>
        <v>148.96062936225803</v>
      </c>
      <c r="J430" s="61">
        <f>I430/H430*100</f>
        <v>1.9512379798466108</v>
      </c>
      <c r="K430" s="61">
        <f>H430</f>
        <v>7634.16</v>
      </c>
    </row>
    <row r="431" spans="1:11" ht="25.5" x14ac:dyDescent="0.25">
      <c r="A431" s="57">
        <f>A430+1</f>
        <v>426</v>
      </c>
      <c r="B431" s="66" t="s">
        <v>920</v>
      </c>
      <c r="C431" s="62" t="s">
        <v>1662</v>
      </c>
      <c r="D431" s="60" t="s">
        <v>2259</v>
      </c>
      <c r="E431" s="74">
        <v>7952.7</v>
      </c>
      <c r="F431" s="188">
        <v>8278.76</v>
      </c>
      <c r="G431" s="120">
        <v>8119.71</v>
      </c>
      <c r="H431" s="61">
        <f>AVERAGE(E431:G431)</f>
        <v>8117.0566666666664</v>
      </c>
      <c r="I431" s="61">
        <f>SQRT(((SUM((POWER(G431-H431,2)),(POWER(F431-H431,2)),(POWER(E431-H431,2)))/(COLUMNS(E431:G431)-1))))</f>
        <v>163.04619294339074</v>
      </c>
      <c r="J431" s="61">
        <f>I431/H431*100</f>
        <v>2.0086861486744669</v>
      </c>
      <c r="K431" s="61">
        <f>H431</f>
        <v>8117.0566666666664</v>
      </c>
    </row>
    <row r="432" spans="1:11" ht="25.5" x14ac:dyDescent="0.25">
      <c r="A432" s="57">
        <f>A431+1</f>
        <v>427</v>
      </c>
      <c r="B432" s="66" t="s">
        <v>921</v>
      </c>
      <c r="C432" s="62" t="s">
        <v>1663</v>
      </c>
      <c r="D432" s="60" t="s">
        <v>2259</v>
      </c>
      <c r="E432" s="74">
        <v>7912.8</v>
      </c>
      <c r="F432" s="188">
        <v>8306.86</v>
      </c>
      <c r="G432" s="120">
        <v>8069.47</v>
      </c>
      <c r="H432" s="61">
        <f>AVERAGE(E432:G432)</f>
        <v>8096.376666666667</v>
      </c>
      <c r="I432" s="61">
        <f>SQRT(((SUM((POWER(G432-H432,2)),(POWER(F432-H432,2)),(POWER(E432-H432,2)))/(COLUMNS(E432:G432)-1))))</f>
        <v>198.40311850707744</v>
      </c>
      <c r="J432" s="61">
        <f>I432/H432*100</f>
        <v>2.4505173940821767</v>
      </c>
      <c r="K432" s="61">
        <f>H432</f>
        <v>8096.376666666667</v>
      </c>
    </row>
    <row r="433" spans="1:11" ht="25.5" x14ac:dyDescent="0.25">
      <c r="A433" s="57">
        <f>A432+1</f>
        <v>428</v>
      </c>
      <c r="B433" s="58" t="s">
        <v>289</v>
      </c>
      <c r="C433" s="62" t="s">
        <v>1664</v>
      </c>
      <c r="D433" s="60" t="s">
        <v>2259</v>
      </c>
      <c r="E433" s="74">
        <v>2972.55</v>
      </c>
      <c r="F433" s="188">
        <v>3098.29</v>
      </c>
      <c r="G433" s="120">
        <v>3038.84</v>
      </c>
      <c r="H433" s="61">
        <f>AVERAGE(E433:G433)</f>
        <v>3036.56</v>
      </c>
      <c r="I433" s="61">
        <f>SQRT(((SUM((POWER(G433-H433,2)),(POWER(F433-H433,2)),(POWER(E433-H433,2)))/(COLUMNS(E433:G433)-1))))</f>
        <v>62.900999197150966</v>
      </c>
      <c r="J433" s="61">
        <f>I433/H433*100</f>
        <v>2.0714558315050904</v>
      </c>
      <c r="K433" s="61">
        <f>H433</f>
        <v>3036.56</v>
      </c>
    </row>
    <row r="434" spans="1:11" ht="25.5" x14ac:dyDescent="0.25">
      <c r="A434" s="57">
        <f>A433+1</f>
        <v>429</v>
      </c>
      <c r="B434" s="118" t="s">
        <v>922</v>
      </c>
      <c r="C434" s="59" t="s">
        <v>1665</v>
      </c>
      <c r="D434" s="59" t="s">
        <v>2259</v>
      </c>
      <c r="E434" s="74">
        <v>1770.3</v>
      </c>
      <c r="F434" s="188">
        <v>1846.6</v>
      </c>
      <c r="G434" s="120">
        <v>1811.19</v>
      </c>
      <c r="H434" s="61">
        <f>AVERAGE(E434:G434)</f>
        <v>1809.3633333333335</v>
      </c>
      <c r="I434" s="61">
        <f>SQRT(((SUM((POWER(G434-H434,2)),(POWER(F434-H434,2)),(POWER(E434-H434,2)))/(COLUMNS(E434:G434)-1))))</f>
        <v>38.182784515188672</v>
      </c>
      <c r="J434" s="61">
        <f>I434/H434*100</f>
        <v>2.1102883987842134</v>
      </c>
      <c r="K434" s="61">
        <f>H434</f>
        <v>1809.3633333333335</v>
      </c>
    </row>
    <row r="435" spans="1:11" ht="25.5" x14ac:dyDescent="0.25">
      <c r="A435" s="57">
        <f>A434+1</f>
        <v>430</v>
      </c>
      <c r="B435" s="118" t="s">
        <v>923</v>
      </c>
      <c r="C435" s="59" t="s">
        <v>1666</v>
      </c>
      <c r="D435" s="59" t="s">
        <v>2259</v>
      </c>
      <c r="E435" s="74">
        <v>2636.55</v>
      </c>
      <c r="F435" s="188">
        <v>2741.48</v>
      </c>
      <c r="G435" s="120">
        <v>2688.75</v>
      </c>
      <c r="H435" s="61">
        <f>AVERAGE(E435:G435)</f>
        <v>2688.9266666666667</v>
      </c>
      <c r="I435" s="61">
        <f>SQRT(((SUM((POWER(G435-H435,2)),(POWER(F435-H435,2)),(POWER(E435-H435,2)))/(COLUMNS(E435:G435)-1))))</f>
        <v>52.465223084757056</v>
      </c>
      <c r="J435" s="61">
        <f>I435/H435*100</f>
        <v>1.951158569519327</v>
      </c>
      <c r="K435" s="61">
        <f>H435</f>
        <v>2688.9266666666667</v>
      </c>
    </row>
    <row r="436" spans="1:11" ht="25.5" x14ac:dyDescent="0.25">
      <c r="A436" s="57">
        <f>A435+1</f>
        <v>431</v>
      </c>
      <c r="B436" s="119" t="s">
        <v>924</v>
      </c>
      <c r="C436" s="59" t="s">
        <v>1667</v>
      </c>
      <c r="D436" s="59" t="s">
        <v>2259</v>
      </c>
      <c r="E436" s="74">
        <v>2221.8000000000002</v>
      </c>
      <c r="F436" s="188">
        <v>2312.89</v>
      </c>
      <c r="G436" s="120">
        <v>2268.46</v>
      </c>
      <c r="H436" s="61">
        <f>AVERAGE(E436:G436)</f>
        <v>2267.7166666666667</v>
      </c>
      <c r="I436" s="61">
        <f>SQRT(((SUM((POWER(G436-H436,2)),(POWER(F436-H436,2)),(POWER(E436-H436,2)))/(COLUMNS(E436:G436)-1))))</f>
        <v>45.549549211087914</v>
      </c>
      <c r="J436" s="61">
        <f>I436/H436*100</f>
        <v>2.0086084774444743</v>
      </c>
      <c r="K436" s="61">
        <f>H436</f>
        <v>2267.7166666666667</v>
      </c>
    </row>
    <row r="437" spans="1:11" ht="25.5" x14ac:dyDescent="0.25">
      <c r="A437" s="57">
        <f>A436+1</f>
        <v>432</v>
      </c>
      <c r="B437" s="119" t="s">
        <v>290</v>
      </c>
      <c r="C437" s="59" t="s">
        <v>1668</v>
      </c>
      <c r="D437" s="59" t="s">
        <v>2259</v>
      </c>
      <c r="E437" s="74">
        <v>10463.25</v>
      </c>
      <c r="F437" s="188">
        <v>10984.32</v>
      </c>
      <c r="G437" s="120">
        <v>10670.42</v>
      </c>
      <c r="H437" s="61">
        <f>AVERAGE(E437:G437)</f>
        <v>10705.996666666666</v>
      </c>
      <c r="I437" s="61">
        <f>SQRT(((SUM((POWER(G437-H437,2)),(POWER(F437-H437,2)),(POWER(E437-H437,2)))/(COLUMNS(E437:G437)-1))))</f>
        <v>262.35045384624982</v>
      </c>
      <c r="J437" s="61">
        <f>I437/H437*100</f>
        <v>2.4505000516494011</v>
      </c>
      <c r="K437" s="61">
        <f>H437</f>
        <v>10705.996666666666</v>
      </c>
    </row>
    <row r="438" spans="1:11" ht="25.5" x14ac:dyDescent="0.25">
      <c r="A438" s="57">
        <f>A437+1</f>
        <v>433</v>
      </c>
      <c r="B438" s="118" t="s">
        <v>925</v>
      </c>
      <c r="C438" s="59" t="s">
        <v>1669</v>
      </c>
      <c r="D438" s="59" t="s">
        <v>2259</v>
      </c>
      <c r="E438" s="74">
        <v>8995.35</v>
      </c>
      <c r="F438" s="188">
        <v>9375.85</v>
      </c>
      <c r="G438" s="120">
        <v>9195.9500000000007</v>
      </c>
      <c r="H438" s="61">
        <f>AVERAGE(E438:G438)</f>
        <v>9189.0500000000011</v>
      </c>
      <c r="I438" s="61">
        <f>SQRT(((SUM((POWER(G438-H438,2)),(POWER(F438-H438,2)),(POWER(E438-H438,2)))/(COLUMNS(E438:G438)-1))))</f>
        <v>190.3438204933378</v>
      </c>
      <c r="J438" s="61">
        <f>I438/H438*100</f>
        <v>2.0714200107011909</v>
      </c>
      <c r="K438" s="61">
        <f>H438</f>
        <v>9189.0500000000011</v>
      </c>
    </row>
    <row r="439" spans="1:11" ht="25.5" x14ac:dyDescent="0.25">
      <c r="A439" s="57">
        <f>A438+1</f>
        <v>434</v>
      </c>
      <c r="B439" s="118" t="s">
        <v>926</v>
      </c>
      <c r="C439" s="59" t="s">
        <v>1670</v>
      </c>
      <c r="D439" s="59" t="s">
        <v>2259</v>
      </c>
      <c r="E439" s="74">
        <v>7578.9</v>
      </c>
      <c r="F439" s="188">
        <v>7905.55</v>
      </c>
      <c r="G439" s="120">
        <v>7753.97</v>
      </c>
      <c r="H439" s="61">
        <f>AVERAGE(E439:G439)</f>
        <v>7746.14</v>
      </c>
      <c r="I439" s="61">
        <f>SQRT(((SUM((POWER(G439-H439,2)),(POWER(F439-H439,2)),(POWER(E439-H439,2)))/(COLUMNS(E439:G439)-1))))</f>
        <v>163.4657068011517</v>
      </c>
      <c r="J439" s="61">
        <f>I439/H439*100</f>
        <v>2.1102859850345035</v>
      </c>
      <c r="K439" s="61">
        <f>H439</f>
        <v>7746.14</v>
      </c>
    </row>
    <row r="440" spans="1:11" ht="25.5" x14ac:dyDescent="0.25">
      <c r="A440" s="57">
        <f>A439+1</f>
        <v>435</v>
      </c>
      <c r="B440" s="118" t="s">
        <v>927</v>
      </c>
      <c r="C440" s="59" t="s">
        <v>1671</v>
      </c>
      <c r="D440" s="59" t="s">
        <v>2259</v>
      </c>
      <c r="E440" s="74">
        <v>919.8</v>
      </c>
      <c r="F440" s="188">
        <v>956.41</v>
      </c>
      <c r="G440" s="120">
        <v>938.01</v>
      </c>
      <c r="H440" s="61">
        <f>AVERAGE(E440:G440)</f>
        <v>938.07333333333338</v>
      </c>
      <c r="I440" s="61">
        <f>SQRT(((SUM((POWER(G440-H440,2)),(POWER(F440-H440,2)),(POWER(E440-H440,2)))/(COLUMNS(E440:G440)-1))))</f>
        <v>18.305082172263898</v>
      </c>
      <c r="J440" s="61">
        <f>I440/H440*100</f>
        <v>1.951348740211913</v>
      </c>
      <c r="K440" s="61">
        <f>H440</f>
        <v>938.07333333333338</v>
      </c>
    </row>
    <row r="441" spans="1:11" ht="25.5" x14ac:dyDescent="0.25">
      <c r="A441" s="57">
        <f>A440+1</f>
        <v>436</v>
      </c>
      <c r="B441" s="119" t="s">
        <v>291</v>
      </c>
      <c r="C441" s="59" t="s">
        <v>1672</v>
      </c>
      <c r="D441" s="59" t="s">
        <v>2259</v>
      </c>
      <c r="E441" s="74">
        <v>1798.65</v>
      </c>
      <c r="F441" s="188">
        <v>1872.39</v>
      </c>
      <c r="G441" s="120">
        <v>1836.42</v>
      </c>
      <c r="H441" s="61">
        <f>AVERAGE(E441:G441)</f>
        <v>1835.82</v>
      </c>
      <c r="I441" s="61">
        <f>SQRT(((SUM((POWER(G441-H441,2)),(POWER(F441-H441,2)),(POWER(E441-H441,2)))/(COLUMNS(E441:G441)-1))))</f>
        <v>36.873661331633457</v>
      </c>
      <c r="J441" s="61">
        <f>I441/H441*100</f>
        <v>2.0085662718367518</v>
      </c>
      <c r="K441" s="61">
        <f>H441</f>
        <v>1835.82</v>
      </c>
    </row>
    <row r="442" spans="1:11" ht="25.5" x14ac:dyDescent="0.25">
      <c r="A442" s="57">
        <f>A441+1</f>
        <v>437</v>
      </c>
      <c r="B442" s="119" t="s">
        <v>928</v>
      </c>
      <c r="C442" s="59" t="s">
        <v>1673</v>
      </c>
      <c r="D442" s="59" t="s">
        <v>2259</v>
      </c>
      <c r="E442" s="74">
        <v>8823.15</v>
      </c>
      <c r="F442" s="188">
        <v>9262.5400000000009</v>
      </c>
      <c r="G442" s="120">
        <v>8997.85</v>
      </c>
      <c r="H442" s="61">
        <f>AVERAGE(E442:G442)</f>
        <v>9027.8466666666664</v>
      </c>
      <c r="I442" s="61">
        <f>SQRT(((SUM((POWER(G442-H442,2)),(POWER(F442-H442,2)),(POWER(E442-H442,2)))/(COLUMNS(E442:G442)-1))))</f>
        <v>221.22554787667178</v>
      </c>
      <c r="J442" s="61">
        <f>I442/H442*100</f>
        <v>2.4504796774351334</v>
      </c>
      <c r="K442" s="61">
        <f>H442</f>
        <v>9027.8466666666664</v>
      </c>
    </row>
    <row r="443" spans="1:11" ht="25.5" x14ac:dyDescent="0.25">
      <c r="A443" s="57">
        <f>A442+1</f>
        <v>438</v>
      </c>
      <c r="B443" s="119" t="s">
        <v>929</v>
      </c>
      <c r="C443" s="59" t="s">
        <v>1674</v>
      </c>
      <c r="D443" s="59" t="s">
        <v>2259</v>
      </c>
      <c r="E443" s="74">
        <v>1459.5</v>
      </c>
      <c r="F443" s="188">
        <v>1521.24</v>
      </c>
      <c r="G443" s="120">
        <v>1492.05</v>
      </c>
      <c r="H443" s="61">
        <f>AVERAGE(E443:G443)</f>
        <v>1490.93</v>
      </c>
      <c r="I443" s="61">
        <f>SQRT(((SUM((POWER(G443-H443,2)),(POWER(F443-H443,2)),(POWER(E443-H443,2)))/(COLUMNS(E443:G443)-1))))</f>
        <v>30.88523433616783</v>
      </c>
      <c r="J443" s="61">
        <f>I443/H443*100</f>
        <v>2.0715415436115601</v>
      </c>
      <c r="K443" s="61">
        <f>H443</f>
        <v>1490.93</v>
      </c>
    </row>
    <row r="444" spans="1:11" ht="25.5" x14ac:dyDescent="0.25">
      <c r="A444" s="57">
        <f>A443+1</f>
        <v>439</v>
      </c>
      <c r="B444" s="119" t="s">
        <v>930</v>
      </c>
      <c r="C444" s="59" t="s">
        <v>1675</v>
      </c>
      <c r="D444" s="59" t="s">
        <v>2259</v>
      </c>
      <c r="E444" s="74">
        <v>3130.05</v>
      </c>
      <c r="F444" s="188">
        <v>3264.96</v>
      </c>
      <c r="G444" s="120">
        <v>3202.35</v>
      </c>
      <c r="H444" s="61">
        <f>AVERAGE(E444:G444)</f>
        <v>3199.1200000000003</v>
      </c>
      <c r="I444" s="61">
        <f>SQRT(((SUM((POWER(G444-H444,2)),(POWER(F444-H444,2)),(POWER(E444-H444,2)))/(COLUMNS(E444:G444)-1))))</f>
        <v>67.512974308646704</v>
      </c>
      <c r="J444" s="61">
        <f>I444/H444*100</f>
        <v>2.1103607963642093</v>
      </c>
      <c r="K444" s="61">
        <f>H444</f>
        <v>3199.1200000000003</v>
      </c>
    </row>
    <row r="445" spans="1:11" ht="25.5" x14ac:dyDescent="0.25">
      <c r="A445" s="57">
        <f>A444+1</f>
        <v>440</v>
      </c>
      <c r="B445" s="119" t="s">
        <v>931</v>
      </c>
      <c r="C445" s="59" t="s">
        <v>1676</v>
      </c>
      <c r="D445" s="59" t="s">
        <v>2259</v>
      </c>
      <c r="E445" s="74">
        <v>242.55</v>
      </c>
      <c r="F445" s="188">
        <v>252.2</v>
      </c>
      <c r="G445" s="120">
        <v>247.35</v>
      </c>
      <c r="H445" s="61">
        <f>AVERAGE(E445:G445)</f>
        <v>247.36666666666667</v>
      </c>
      <c r="I445" s="61">
        <f>SQRT(((SUM((POWER(G445-H445,2)),(POWER(F445-H445,2)),(POWER(E445-H445,2)))/(COLUMNS(E445:G445)-1))))</f>
        <v>4.8250215888981502</v>
      </c>
      <c r="J445" s="61">
        <f>I445/H445*100</f>
        <v>1.9505544760402171</v>
      </c>
      <c r="K445" s="61">
        <f>H445</f>
        <v>247.36666666666667</v>
      </c>
    </row>
    <row r="446" spans="1:11" ht="25.5" x14ac:dyDescent="0.25">
      <c r="A446" s="57">
        <f>A445+1</f>
        <v>441</v>
      </c>
      <c r="B446" s="119" t="s">
        <v>295</v>
      </c>
      <c r="C446" s="59" t="s">
        <v>1677</v>
      </c>
      <c r="D446" s="59" t="s">
        <v>2259</v>
      </c>
      <c r="E446" s="74">
        <v>626.85</v>
      </c>
      <c r="F446" s="188">
        <v>652.54999999999995</v>
      </c>
      <c r="G446" s="120">
        <v>640.01</v>
      </c>
      <c r="H446" s="61">
        <f>AVERAGE(E446:G446)</f>
        <v>639.8033333333334</v>
      </c>
      <c r="I446" s="61">
        <f>SQRT(((SUM((POWER(G446-H446,2)),(POWER(F446-H446,2)),(POWER(E446-H446,2)))/(COLUMNS(E446:G446)-1))))</f>
        <v>12.851246372758265</v>
      </c>
      <c r="J446" s="61">
        <f>I446/H446*100</f>
        <v>2.0086244793074326</v>
      </c>
      <c r="K446" s="61">
        <f>H446</f>
        <v>639.8033333333334</v>
      </c>
    </row>
    <row r="447" spans="1:11" ht="25.5" x14ac:dyDescent="0.25">
      <c r="A447" s="57">
        <f>A446+1</f>
        <v>442</v>
      </c>
      <c r="B447" s="119" t="s">
        <v>932</v>
      </c>
      <c r="C447" s="59" t="s">
        <v>1678</v>
      </c>
      <c r="D447" s="59" t="s">
        <v>2259</v>
      </c>
      <c r="E447" s="74">
        <v>633.15</v>
      </c>
      <c r="F447" s="188">
        <v>664.68</v>
      </c>
      <c r="G447" s="120">
        <v>645.69000000000005</v>
      </c>
      <c r="H447" s="61">
        <f>AVERAGE(E447:G447)</f>
        <v>647.84</v>
      </c>
      <c r="I447" s="61">
        <f>SQRT(((SUM((POWER(G447-H447,2)),(POWER(F447-H447,2)),(POWER(E447-H447,2)))/(COLUMNS(E447:G447)-1))))</f>
        <v>15.874574010032502</v>
      </c>
      <c r="J447" s="61">
        <f>I447/H447*100</f>
        <v>2.4503849731465333</v>
      </c>
      <c r="K447" s="61">
        <f>H447</f>
        <v>647.84</v>
      </c>
    </row>
    <row r="448" spans="1:11" x14ac:dyDescent="0.25">
      <c r="A448" s="57">
        <f>A447+1</f>
        <v>443</v>
      </c>
      <c r="B448" s="119" t="s">
        <v>297</v>
      </c>
      <c r="C448" s="59" t="s">
        <v>1679</v>
      </c>
      <c r="D448" s="59" t="s">
        <v>2259</v>
      </c>
      <c r="E448" s="74">
        <v>448.35</v>
      </c>
      <c r="F448" s="188">
        <v>467.32</v>
      </c>
      <c r="G448" s="120">
        <v>458.35</v>
      </c>
      <c r="H448" s="61">
        <f>AVERAGE(E448:G448)</f>
        <v>458.00666666666666</v>
      </c>
      <c r="I448" s="61">
        <f>SQRT(((SUM((POWER(G448-H448,2)),(POWER(F448-H448,2)),(POWER(E448-H448,2)))/(COLUMNS(E448:G448)-1))))</f>
        <v>9.4896592843649064</v>
      </c>
      <c r="J448" s="61">
        <f>I448/H448*100</f>
        <v>2.0719478503293054</v>
      </c>
      <c r="K448" s="61">
        <f>H448</f>
        <v>458.00666666666666</v>
      </c>
    </row>
    <row r="449" spans="1:11" x14ac:dyDescent="0.25">
      <c r="A449" s="57">
        <f>A448+1</f>
        <v>444</v>
      </c>
      <c r="B449" s="119" t="s">
        <v>933</v>
      </c>
      <c r="C449" s="59" t="s">
        <v>1680</v>
      </c>
      <c r="D449" s="59" t="s">
        <v>2259</v>
      </c>
      <c r="E449" s="74">
        <v>242.55</v>
      </c>
      <c r="F449" s="188">
        <v>253</v>
      </c>
      <c r="G449" s="120">
        <v>248.15</v>
      </c>
      <c r="H449" s="61">
        <f>AVERAGE(E449:G449)</f>
        <v>247.9</v>
      </c>
      <c r="I449" s="61">
        <f>SQRT(((SUM((POWER(G449-H449,2)),(POWER(F449-H449,2)),(POWER(E449-H449,2)))/(COLUMNS(E449:G449)-1))))</f>
        <v>5.2294837221278296</v>
      </c>
      <c r="J449" s="61">
        <f>I449/H449*100</f>
        <v>2.1095134014230856</v>
      </c>
      <c r="K449" s="61">
        <f>H449</f>
        <v>247.9</v>
      </c>
    </row>
    <row r="450" spans="1:11" ht="25.5" x14ac:dyDescent="0.25">
      <c r="A450" s="57">
        <f>A449+1</f>
        <v>445</v>
      </c>
      <c r="B450" s="118" t="s">
        <v>934</v>
      </c>
      <c r="C450" s="59" t="s">
        <v>1681</v>
      </c>
      <c r="D450" s="59" t="s">
        <v>2259</v>
      </c>
      <c r="E450" s="74">
        <v>559.65</v>
      </c>
      <c r="F450" s="188">
        <v>581.91999999999996</v>
      </c>
      <c r="G450" s="120">
        <v>570.73</v>
      </c>
      <c r="H450" s="61">
        <f>AVERAGE(E450:G450)</f>
        <v>570.76666666666665</v>
      </c>
      <c r="I450" s="61">
        <f>SQRT(((SUM((POWER(G450-H450,2)),(POWER(F450-H450,2)),(POWER(E450-H450,2)))/(COLUMNS(E450:G450)-1))))</f>
        <v>11.135045277560982</v>
      </c>
      <c r="J450" s="61">
        <f>I450/H450*100</f>
        <v>1.9508927076261722</v>
      </c>
      <c r="K450" s="61">
        <f>H450</f>
        <v>570.76666666666665</v>
      </c>
    </row>
    <row r="451" spans="1:11" ht="25.5" x14ac:dyDescent="0.25">
      <c r="A451" s="57">
        <f>A450+1</f>
        <v>446</v>
      </c>
      <c r="B451" s="119" t="s">
        <v>935</v>
      </c>
      <c r="C451" s="59" t="s">
        <v>1682</v>
      </c>
      <c r="D451" s="59" t="s">
        <v>2259</v>
      </c>
      <c r="E451" s="74">
        <v>567</v>
      </c>
      <c r="F451" s="188">
        <v>590.25</v>
      </c>
      <c r="G451" s="120">
        <v>578.91</v>
      </c>
      <c r="H451" s="61">
        <f>AVERAGE(E451:G451)</f>
        <v>578.71999999999991</v>
      </c>
      <c r="I451" s="61">
        <f>SQRT(((SUM((POWER(G451-H451,2)),(POWER(F451-H451,2)),(POWER(E451-H451,2)))/(COLUMNS(E451:G451)-1))))</f>
        <v>11.626164457808086</v>
      </c>
      <c r="J451" s="61">
        <f>I451/H451*100</f>
        <v>2.0089446464279943</v>
      </c>
      <c r="K451" s="61">
        <f>H451</f>
        <v>578.71999999999991</v>
      </c>
    </row>
    <row r="452" spans="1:11" ht="25.5" x14ac:dyDescent="0.25">
      <c r="A452" s="57">
        <f>A451+1</f>
        <v>447</v>
      </c>
      <c r="B452" s="119" t="s">
        <v>936</v>
      </c>
      <c r="C452" s="59" t="s">
        <v>1683</v>
      </c>
      <c r="D452" s="59" t="s">
        <v>2259</v>
      </c>
      <c r="E452" s="74">
        <v>132.30000000000001</v>
      </c>
      <c r="F452" s="188">
        <v>138.88999999999999</v>
      </c>
      <c r="G452" s="120">
        <v>134.91999999999999</v>
      </c>
      <c r="H452" s="61">
        <f>AVERAGE(E452:G452)</f>
        <v>135.37</v>
      </c>
      <c r="I452" s="61">
        <f>SQRT(((SUM((POWER(G452-H452,2)),(POWER(F452-H452,2)),(POWER(E452-H452,2)))/(COLUMNS(E452:G452)-1))))</f>
        <v>3.3179662445540226</v>
      </c>
      <c r="J452" s="61">
        <f>I452/H452*100</f>
        <v>2.4510351219280655</v>
      </c>
      <c r="K452" s="61">
        <f>H452</f>
        <v>135.37</v>
      </c>
    </row>
    <row r="453" spans="1:11" ht="25.5" x14ac:dyDescent="0.25">
      <c r="A453" s="57">
        <f>A452+1</f>
        <v>448</v>
      </c>
      <c r="B453" s="119" t="s">
        <v>299</v>
      </c>
      <c r="C453" s="59" t="s">
        <v>1684</v>
      </c>
      <c r="D453" s="59" t="s">
        <v>2259</v>
      </c>
      <c r="E453" s="74">
        <v>1139.25</v>
      </c>
      <c r="F453" s="188">
        <v>1187.44</v>
      </c>
      <c r="G453" s="120">
        <v>1164.6600000000001</v>
      </c>
      <c r="H453" s="61">
        <f>AVERAGE(E453:G453)</f>
        <v>1163.7833333333335</v>
      </c>
      <c r="I453" s="61">
        <f>SQRT(((SUM((POWER(G453-H453,2)),(POWER(F453-H453,2)),(POWER(E453-H453,2)))/(COLUMNS(E453:G453)-1))))</f>
        <v>24.106958193296283</v>
      </c>
      <c r="J453" s="61">
        <f>I453/H453*100</f>
        <v>2.0714300938000729</v>
      </c>
      <c r="K453" s="61">
        <f>H453</f>
        <v>1163.7833333333335</v>
      </c>
    </row>
    <row r="454" spans="1:11" ht="25.5" x14ac:dyDescent="0.25">
      <c r="A454" s="57">
        <f>A453+1</f>
        <v>449</v>
      </c>
      <c r="B454" s="58" t="s">
        <v>300</v>
      </c>
      <c r="C454" s="62" t="s">
        <v>1685</v>
      </c>
      <c r="D454" s="60" t="s">
        <v>2259</v>
      </c>
      <c r="E454" s="74">
        <v>1225.3499999999999</v>
      </c>
      <c r="F454" s="188">
        <v>1278.1600000000001</v>
      </c>
      <c r="G454" s="120">
        <v>1253.6600000000001</v>
      </c>
      <c r="H454" s="61">
        <f>AVERAGE(E454:G454)</f>
        <v>1252.3900000000001</v>
      </c>
      <c r="I454" s="61">
        <f>SQRT(((SUM((POWER(G454-H454,2)),(POWER(F454-H454,2)),(POWER(E454-H454,2)))/(COLUMNS(E454:G454)-1))))</f>
        <v>26.427896246201755</v>
      </c>
      <c r="J454" s="61">
        <f>I454/H454*100</f>
        <v>2.1101970030263537</v>
      </c>
      <c r="K454" s="61">
        <f>H454</f>
        <v>1252.3900000000001</v>
      </c>
    </row>
    <row r="455" spans="1:11" ht="25.5" x14ac:dyDescent="0.25">
      <c r="A455" s="57">
        <f>A454+1</f>
        <v>450</v>
      </c>
      <c r="B455" s="119" t="s">
        <v>301</v>
      </c>
      <c r="C455" s="59" t="s">
        <v>1686</v>
      </c>
      <c r="D455" s="59" t="s">
        <v>2259</v>
      </c>
      <c r="E455" s="74">
        <v>1336.65</v>
      </c>
      <c r="F455" s="188">
        <v>1389.85</v>
      </c>
      <c r="G455" s="120">
        <v>1363.12</v>
      </c>
      <c r="H455" s="61">
        <f>AVERAGE(E455:G455)</f>
        <v>1363.2066666666667</v>
      </c>
      <c r="I455" s="61">
        <f>SQRT(((SUM((POWER(G455-H455,2)),(POWER(F455-H455,2)),(POWER(E455-H455,2)))/(COLUMNS(E455:G455)-1))))</f>
        <v>26.600105889513458</v>
      </c>
      <c r="J455" s="61">
        <f>I455/H455*100</f>
        <v>1.9512893048386004</v>
      </c>
      <c r="K455" s="61">
        <f>H455</f>
        <v>1363.2066666666667</v>
      </c>
    </row>
    <row r="456" spans="1:11" ht="25.5" x14ac:dyDescent="0.25">
      <c r="A456" s="57">
        <f>A455+1</f>
        <v>451</v>
      </c>
      <c r="B456" s="119" t="s">
        <v>302</v>
      </c>
      <c r="C456" s="59" t="s">
        <v>1687</v>
      </c>
      <c r="D456" s="59" t="s">
        <v>2259</v>
      </c>
      <c r="E456" s="74">
        <v>3994.2</v>
      </c>
      <c r="F456" s="188">
        <v>4157.96</v>
      </c>
      <c r="G456" s="120">
        <v>4078.08</v>
      </c>
      <c r="H456" s="61">
        <f>AVERAGE(E456:G456)</f>
        <v>4076.7466666666664</v>
      </c>
      <c r="I456" s="61">
        <f>SQRT(((SUM((POWER(G456-H456,2)),(POWER(F456-H456,2)),(POWER(E456-H456,2)))/(COLUMNS(E456:G456)-1))))</f>
        <v>81.888141591645322</v>
      </c>
      <c r="J456" s="61">
        <f>I456/H456*100</f>
        <v>2.0086639736827405</v>
      </c>
      <c r="K456" s="61">
        <f>H456</f>
        <v>4076.7466666666664</v>
      </c>
    </row>
    <row r="457" spans="1:11" x14ac:dyDescent="0.25">
      <c r="A457" s="57">
        <f>A456+1</f>
        <v>452</v>
      </c>
      <c r="B457" s="119" t="s">
        <v>937</v>
      </c>
      <c r="C457" s="59" t="s">
        <v>1688</v>
      </c>
      <c r="D457" s="59" t="s">
        <v>2259</v>
      </c>
      <c r="E457" s="74">
        <v>1430.1</v>
      </c>
      <c r="F457" s="188">
        <v>1501.32</v>
      </c>
      <c r="G457" s="120">
        <v>1458.42</v>
      </c>
      <c r="H457" s="61">
        <f>AVERAGE(E457:G457)</f>
        <v>1463.28</v>
      </c>
      <c r="I457" s="61">
        <f>SQRT(((SUM((POWER(G457-H457,2)),(POWER(F457-H457,2)),(POWER(E457-H457,2)))/(COLUMNS(E457:G457)-1))))</f>
        <v>35.857869429178308</v>
      </c>
      <c r="J457" s="61">
        <f>I457/H457*100</f>
        <v>2.4505131915408063</v>
      </c>
      <c r="K457" s="61">
        <f>H457</f>
        <v>1463.28</v>
      </c>
    </row>
    <row r="458" spans="1:11" ht="25.5" x14ac:dyDescent="0.25">
      <c r="A458" s="57">
        <f>A457+1</f>
        <v>453</v>
      </c>
      <c r="B458" s="119" t="s">
        <v>303</v>
      </c>
      <c r="C458" s="59" t="s">
        <v>1689</v>
      </c>
      <c r="D458" s="59" t="s">
        <v>2259</v>
      </c>
      <c r="E458" s="74">
        <v>1316.7</v>
      </c>
      <c r="F458" s="188">
        <v>1372.4</v>
      </c>
      <c r="G458" s="120">
        <v>1346.06</v>
      </c>
      <c r="H458" s="61">
        <f>AVERAGE(E458:G458)</f>
        <v>1345.0533333333335</v>
      </c>
      <c r="I458" s="61">
        <f>SQRT(((SUM((POWER(G458-H458,2)),(POWER(F458-H458,2)),(POWER(E458-H458,2)))/(COLUMNS(E458:G458)-1))))</f>
        <v>27.863641781600169</v>
      </c>
      <c r="J458" s="61">
        <f>I458/H458*100</f>
        <v>2.0715640853101362</v>
      </c>
      <c r="K458" s="61">
        <f>H458</f>
        <v>1345.0533333333335</v>
      </c>
    </row>
    <row r="459" spans="1:11" x14ac:dyDescent="0.25">
      <c r="A459" s="57">
        <f>A458+1</f>
        <v>454</v>
      </c>
      <c r="B459" s="118" t="s">
        <v>938</v>
      </c>
      <c r="C459" s="59" t="s">
        <v>1690</v>
      </c>
      <c r="D459" s="59" t="s">
        <v>2259</v>
      </c>
      <c r="E459" s="74">
        <v>3871.35</v>
      </c>
      <c r="F459" s="188">
        <v>4038.21</v>
      </c>
      <c r="G459" s="120">
        <v>3960.78</v>
      </c>
      <c r="H459" s="61">
        <f>AVERAGE(E459:G459)</f>
        <v>3956.78</v>
      </c>
      <c r="I459" s="61">
        <f>SQRT(((SUM((POWER(G459-H459,2)),(POWER(F459-H459,2)),(POWER(E459-H459,2)))/(COLUMNS(E459:G459)-1))))</f>
        <v>83.501885607452081</v>
      </c>
      <c r="J459" s="61">
        <f>I459/H459*100</f>
        <v>2.1103494661682496</v>
      </c>
      <c r="K459" s="61">
        <f>H459</f>
        <v>3956.78</v>
      </c>
    </row>
    <row r="460" spans="1:11" ht="25.5" x14ac:dyDescent="0.25">
      <c r="A460" s="57">
        <f>A459+1</f>
        <v>455</v>
      </c>
      <c r="B460" s="119" t="s">
        <v>304</v>
      </c>
      <c r="C460" s="59" t="s">
        <v>1691</v>
      </c>
      <c r="D460" s="59" t="s">
        <v>2259</v>
      </c>
      <c r="E460" s="74">
        <v>3871.35</v>
      </c>
      <c r="F460" s="188">
        <v>4025.43</v>
      </c>
      <c r="G460" s="120">
        <v>3948</v>
      </c>
      <c r="H460" s="61">
        <f>AVERAGE(E460:G460)</f>
        <v>3948.2599999999998</v>
      </c>
      <c r="I460" s="61">
        <f>SQRT(((SUM((POWER(G460-H460,2)),(POWER(F460-H460,2)),(POWER(E460-H460,2)))/(COLUMNS(E460:G460)-1))))</f>
        <v>77.040329049141491</v>
      </c>
      <c r="J460" s="61">
        <f>I460/H460*100</f>
        <v>1.9512476141171426</v>
      </c>
      <c r="K460" s="61">
        <f>H460</f>
        <v>3948.2599999999998</v>
      </c>
    </row>
    <row r="461" spans="1:11" ht="25.5" x14ac:dyDescent="0.25">
      <c r="A461" s="57">
        <f>A460+1</f>
        <v>456</v>
      </c>
      <c r="B461" s="119" t="s">
        <v>939</v>
      </c>
      <c r="C461" s="59" t="s">
        <v>1692</v>
      </c>
      <c r="D461" s="59" t="s">
        <v>2259</v>
      </c>
      <c r="E461" s="74">
        <v>11371.5</v>
      </c>
      <c r="F461" s="188">
        <v>11837.73</v>
      </c>
      <c r="G461" s="120">
        <v>11610.3</v>
      </c>
      <c r="H461" s="61">
        <f>AVERAGE(E461:G461)</f>
        <v>11606.51</v>
      </c>
      <c r="I461" s="61">
        <f>SQRT(((SUM((POWER(G461-H461,2)),(POWER(F461-H461,2)),(POWER(E461-H461,2)))/(COLUMNS(E461:G461)-1))))</f>
        <v>233.13810563698055</v>
      </c>
      <c r="J461" s="61">
        <f>I461/H461*100</f>
        <v>2.0086839681952675</v>
      </c>
      <c r="K461" s="61">
        <f>H461</f>
        <v>11606.51</v>
      </c>
    </row>
    <row r="462" spans="1:11" ht="38.25" x14ac:dyDescent="0.25">
      <c r="A462" s="57">
        <f>A461+1</f>
        <v>457</v>
      </c>
      <c r="B462" s="119" t="s">
        <v>305</v>
      </c>
      <c r="C462" s="59" t="s">
        <v>1693</v>
      </c>
      <c r="D462" s="59" t="s">
        <v>2259</v>
      </c>
      <c r="E462" s="74">
        <v>10049.549999999999</v>
      </c>
      <c r="F462" s="188">
        <v>10550.02</v>
      </c>
      <c r="G462" s="120">
        <v>10248.530000000001</v>
      </c>
      <c r="H462" s="61">
        <f>AVERAGE(E462:G462)</f>
        <v>10282.699999999999</v>
      </c>
      <c r="I462" s="61">
        <f>SQRT(((SUM((POWER(G462-H462,2)),(POWER(F462-H462,2)),(POWER(E462-H462,2)))/(COLUMNS(E462:G462)-1))))</f>
        <v>251.97866358086804</v>
      </c>
      <c r="J462" s="61">
        <f>I462/H462*100</f>
        <v>2.4505106983658775</v>
      </c>
      <c r="K462" s="61">
        <f>H462</f>
        <v>10282.699999999999</v>
      </c>
    </row>
    <row r="463" spans="1:11" ht="38.25" x14ac:dyDescent="0.25">
      <c r="A463" s="57">
        <f>A462+1</f>
        <v>458</v>
      </c>
      <c r="B463" s="119" t="s">
        <v>306</v>
      </c>
      <c r="C463" s="59" t="s">
        <v>1694</v>
      </c>
      <c r="D463" s="59" t="s">
        <v>2259</v>
      </c>
      <c r="E463" s="74">
        <v>10049.549999999999</v>
      </c>
      <c r="F463" s="188">
        <v>10474.65</v>
      </c>
      <c r="G463" s="120">
        <v>10273.65</v>
      </c>
      <c r="H463" s="61">
        <f>AVERAGE(E463:G463)</f>
        <v>10265.949999999999</v>
      </c>
      <c r="I463" s="61">
        <f>SQRT(((SUM((POWER(G463-H463,2)),(POWER(F463-H463,2)),(POWER(E463-H463,2)))/(COLUMNS(E463:G463)-1))))</f>
        <v>212.65457907131949</v>
      </c>
      <c r="J463" s="61">
        <f>I463/H463*100</f>
        <v>2.0714554334603177</v>
      </c>
      <c r="K463" s="61">
        <f>H463</f>
        <v>10265.949999999999</v>
      </c>
    </row>
    <row r="464" spans="1:11" ht="25.5" x14ac:dyDescent="0.25">
      <c r="A464" s="57">
        <f>A463+1</f>
        <v>459</v>
      </c>
      <c r="B464" s="119" t="s">
        <v>307</v>
      </c>
      <c r="C464" s="59" t="s">
        <v>1695</v>
      </c>
      <c r="D464" s="59" t="s">
        <v>2259</v>
      </c>
      <c r="E464" s="74">
        <v>2427.6</v>
      </c>
      <c r="F464" s="188">
        <v>2532.23</v>
      </c>
      <c r="G464" s="120">
        <v>2483.6799999999998</v>
      </c>
      <c r="H464" s="61">
        <f>AVERAGE(E464:G464)</f>
        <v>2481.17</v>
      </c>
      <c r="I464" s="61">
        <f>SQRT(((SUM((POWER(G464-H464,2)),(POWER(F464-H464,2)),(POWER(E464-H464,2)))/(COLUMNS(E464:G464)-1))))</f>
        <v>52.360140374143434</v>
      </c>
      <c r="J464" s="61">
        <f>I464/H464*100</f>
        <v>2.1103003975601604</v>
      </c>
      <c r="K464" s="61">
        <f>H464</f>
        <v>2481.17</v>
      </c>
    </row>
    <row r="465" spans="1:11" ht="25.5" x14ac:dyDescent="0.25">
      <c r="A465" s="57">
        <f>A464+1</f>
        <v>460</v>
      </c>
      <c r="B465" s="118" t="s">
        <v>940</v>
      </c>
      <c r="C465" s="59" t="s">
        <v>1696</v>
      </c>
      <c r="D465" s="59" t="s">
        <v>2259</v>
      </c>
      <c r="E465" s="74">
        <v>1645.35</v>
      </c>
      <c r="F465" s="188">
        <v>1710.83</v>
      </c>
      <c r="G465" s="120">
        <v>1677.93</v>
      </c>
      <c r="H465" s="61">
        <f>AVERAGE(E465:G465)</f>
        <v>1678.0366666666666</v>
      </c>
      <c r="I465" s="61">
        <f>SQRT(((SUM((POWER(G465-H465,2)),(POWER(F465-H465,2)),(POWER(E465-H465,2)))/(COLUMNS(E465:G465)-1))))</f>
        <v>32.740130319431138</v>
      </c>
      <c r="J465" s="61">
        <f>I465/H465*100</f>
        <v>1.9510974324814796</v>
      </c>
      <c r="K465" s="61">
        <f>H465</f>
        <v>1678.0366666666666</v>
      </c>
    </row>
    <row r="466" spans="1:11" ht="25.5" x14ac:dyDescent="0.25">
      <c r="A466" s="57">
        <f>A465+1</f>
        <v>461</v>
      </c>
      <c r="B466" s="118" t="s">
        <v>941</v>
      </c>
      <c r="C466" s="59" t="s">
        <v>1697</v>
      </c>
      <c r="D466" s="59" t="s">
        <v>2259</v>
      </c>
      <c r="E466" s="74">
        <v>1626.45</v>
      </c>
      <c r="F466" s="188">
        <v>1693.13</v>
      </c>
      <c r="G466" s="120">
        <v>1660.61</v>
      </c>
      <c r="H466" s="61">
        <f>AVERAGE(E466:G466)</f>
        <v>1660.0633333333333</v>
      </c>
      <c r="I466" s="61">
        <f>SQRT(((SUM((POWER(G466-H466,2)),(POWER(F466-H466,2)),(POWER(E466-H466,2)))/(COLUMNS(E466:G466)-1))))</f>
        <v>33.343361158307594</v>
      </c>
      <c r="J466" s="61">
        <f>I466/H466*100</f>
        <v>2.0085595825645766</v>
      </c>
      <c r="K466" s="61">
        <f>H466</f>
        <v>1660.0633333333333</v>
      </c>
    </row>
    <row r="467" spans="1:11" ht="25.5" x14ac:dyDescent="0.25">
      <c r="A467" s="57">
        <f>A466+1</f>
        <v>462</v>
      </c>
      <c r="B467" s="118" t="s">
        <v>308</v>
      </c>
      <c r="C467" s="59" t="s">
        <v>1698</v>
      </c>
      <c r="D467" s="59" t="s">
        <v>2259</v>
      </c>
      <c r="E467" s="74">
        <v>5297.25</v>
      </c>
      <c r="F467" s="188">
        <v>5561.05</v>
      </c>
      <c r="G467" s="120">
        <v>5402.14</v>
      </c>
      <c r="H467" s="61">
        <f>AVERAGE(E467:G467)</f>
        <v>5420.1466666666665</v>
      </c>
      <c r="I467" s="61">
        <f>SQRT(((SUM((POWER(G467-H467,2)),(POWER(F467-H467,2)),(POWER(E467-H467,2)))/(COLUMNS(E467:G467)-1))))</f>
        <v>132.81863586610635</v>
      </c>
      <c r="J467" s="61">
        <f>I467/H467*100</f>
        <v>2.4504620268474842</v>
      </c>
      <c r="K467" s="61">
        <f>H467</f>
        <v>5420.1466666666665</v>
      </c>
    </row>
    <row r="468" spans="1:11" x14ac:dyDescent="0.25">
      <c r="A468" s="57">
        <f>A467+1</f>
        <v>463</v>
      </c>
      <c r="B468" s="118" t="s">
        <v>942</v>
      </c>
      <c r="C468" s="59" t="s">
        <v>1699</v>
      </c>
      <c r="D468" s="59" t="s">
        <v>2259</v>
      </c>
      <c r="E468" s="74">
        <v>551.25</v>
      </c>
      <c r="F468" s="188">
        <v>574.57000000000005</v>
      </c>
      <c r="G468" s="120">
        <v>563.54</v>
      </c>
      <c r="H468" s="61">
        <f>AVERAGE(E468:G468)</f>
        <v>563.12</v>
      </c>
      <c r="I468" s="61">
        <f>SQRT(((SUM((POWER(G468-H468,2)),(POWER(F468-H468,2)),(POWER(E468-H468,2)))/(COLUMNS(E468:G468)-1))))</f>
        <v>11.665671862348972</v>
      </c>
      <c r="J468" s="61">
        <f>I468/H468*100</f>
        <v>2.0716138411615592</v>
      </c>
      <c r="K468" s="61">
        <f>H468</f>
        <v>563.12</v>
      </c>
    </row>
    <row r="469" spans="1:11" x14ac:dyDescent="0.25">
      <c r="A469" s="57">
        <f>A468+1</f>
        <v>464</v>
      </c>
      <c r="B469" s="118" t="s">
        <v>943</v>
      </c>
      <c r="C469" s="59" t="s">
        <v>1700</v>
      </c>
      <c r="D469" s="59" t="s">
        <v>2259</v>
      </c>
      <c r="E469" s="74">
        <v>1397.55</v>
      </c>
      <c r="F469" s="188">
        <v>1457.78</v>
      </c>
      <c r="G469" s="120">
        <v>1429.83</v>
      </c>
      <c r="H469" s="61">
        <f>AVERAGE(E469:G469)</f>
        <v>1428.3866666666665</v>
      </c>
      <c r="I469" s="61">
        <f>SQRT(((SUM((POWER(G469-H469,2)),(POWER(F469-H469,2)),(POWER(E469-H469,2)))/(COLUMNS(E469:G469)-1))))</f>
        <v>30.140929536650553</v>
      </c>
      <c r="J469" s="61">
        <f>I469/H469*100</f>
        <v>2.110137978744123</v>
      </c>
      <c r="K469" s="61">
        <f>H469</f>
        <v>1428.3866666666665</v>
      </c>
    </row>
    <row r="470" spans="1:11" x14ac:dyDescent="0.25">
      <c r="A470" s="57">
        <f>A469+1</f>
        <v>465</v>
      </c>
      <c r="B470" s="119" t="s">
        <v>944</v>
      </c>
      <c r="C470" s="59" t="s">
        <v>1701</v>
      </c>
      <c r="D470" s="59" t="s">
        <v>2259</v>
      </c>
      <c r="E470" s="74">
        <v>1221.1500000000001</v>
      </c>
      <c r="F470" s="188">
        <v>1269.75</v>
      </c>
      <c r="G470" s="120">
        <v>1245.33</v>
      </c>
      <c r="H470" s="61">
        <f>AVERAGE(E470:G470)</f>
        <v>1245.4100000000001</v>
      </c>
      <c r="I470" s="61">
        <f>SQRT(((SUM((POWER(G470-H470,2)),(POWER(F470-H470,2)),(POWER(E470-H470,2)))/(COLUMNS(E470:G470)-1))))</f>
        <v>24.300098765231343</v>
      </c>
      <c r="J470" s="61">
        <f>I470/H470*100</f>
        <v>1.9511726070315272</v>
      </c>
      <c r="K470" s="61">
        <f>H470</f>
        <v>1245.4100000000001</v>
      </c>
    </row>
    <row r="471" spans="1:11" x14ac:dyDescent="0.25">
      <c r="A471" s="57">
        <f>A470+1</f>
        <v>466</v>
      </c>
      <c r="B471" s="119" t="s">
        <v>314</v>
      </c>
      <c r="C471" s="59" t="s">
        <v>1702</v>
      </c>
      <c r="D471" s="59" t="s">
        <v>2259</v>
      </c>
      <c r="E471" s="74">
        <v>1221.1500000000001</v>
      </c>
      <c r="F471" s="188">
        <v>1271.22</v>
      </c>
      <c r="G471" s="120">
        <v>1246.79</v>
      </c>
      <c r="H471" s="61">
        <f>AVERAGE(E471:G471)</f>
        <v>1246.3866666666665</v>
      </c>
      <c r="I471" s="61">
        <f>SQRT(((SUM((POWER(G471-H471,2)),(POWER(F471-H471,2)),(POWER(E471-H471,2)))/(COLUMNS(E471:G471)-1))))</f>
        <v>25.037436636631387</v>
      </c>
      <c r="J471" s="61">
        <f>I471/H471*100</f>
        <v>2.0088017070650674</v>
      </c>
      <c r="K471" s="61">
        <f>H471</f>
        <v>1246.3866666666665</v>
      </c>
    </row>
    <row r="472" spans="1:11" x14ac:dyDescent="0.25">
      <c r="A472" s="57">
        <f>A471+1</f>
        <v>467</v>
      </c>
      <c r="B472" s="119" t="s">
        <v>315</v>
      </c>
      <c r="C472" s="59" t="s">
        <v>1703</v>
      </c>
      <c r="D472" s="59" t="s">
        <v>2259</v>
      </c>
      <c r="E472" s="74">
        <v>672</v>
      </c>
      <c r="F472" s="188">
        <v>705.47</v>
      </c>
      <c r="G472" s="120">
        <v>685.31</v>
      </c>
      <c r="H472" s="61">
        <f>AVERAGE(E472:G472)</f>
        <v>687.59333333333325</v>
      </c>
      <c r="I472" s="61">
        <f>SQRT(((SUM((POWER(G472-H472,2)),(POWER(F472-H472,2)),(POWER(E472-H472,2)))/(COLUMNS(E472:G472)-1))))</f>
        <v>16.851422294077551</v>
      </c>
      <c r="J472" s="61">
        <f>I472/H472*100</f>
        <v>2.4507832576538777</v>
      </c>
      <c r="K472" s="61">
        <f>H472</f>
        <v>687.59333333333325</v>
      </c>
    </row>
    <row r="473" spans="1:11" x14ac:dyDescent="0.25">
      <c r="A473" s="57">
        <f>A472+1</f>
        <v>468</v>
      </c>
      <c r="B473" s="118" t="s">
        <v>316</v>
      </c>
      <c r="C473" s="59" t="s">
        <v>1704</v>
      </c>
      <c r="D473" s="59" t="s">
        <v>2259</v>
      </c>
      <c r="E473" s="74">
        <v>672</v>
      </c>
      <c r="F473" s="188">
        <v>700.43</v>
      </c>
      <c r="G473" s="120">
        <v>686.99</v>
      </c>
      <c r="H473" s="61">
        <f>AVERAGE(E473:G473)</f>
        <v>686.47333333333336</v>
      </c>
      <c r="I473" s="61">
        <f>SQRT(((SUM((POWER(G473-H473,2)),(POWER(F473-H473,2)),(POWER(E473-H473,2)))/(COLUMNS(E473:G473)-1))))</f>
        <v>14.222040406823933</v>
      </c>
      <c r="J473" s="61">
        <f>I473/H473*100</f>
        <v>2.071754242479523</v>
      </c>
      <c r="K473" s="61">
        <f>H473</f>
        <v>686.47333333333336</v>
      </c>
    </row>
    <row r="474" spans="1:11" x14ac:dyDescent="0.25">
      <c r="A474" s="57">
        <f>A473+1</f>
        <v>469</v>
      </c>
      <c r="B474" s="118" t="s">
        <v>945</v>
      </c>
      <c r="C474" s="59" t="s">
        <v>1705</v>
      </c>
      <c r="D474" s="59" t="s">
        <v>2259</v>
      </c>
      <c r="E474" s="74">
        <v>3133.2</v>
      </c>
      <c r="F474" s="188">
        <v>3268.24</v>
      </c>
      <c r="G474" s="120">
        <v>3205.58</v>
      </c>
      <c r="H474" s="61">
        <f>AVERAGE(E474:G474)</f>
        <v>3202.34</v>
      </c>
      <c r="I474" s="61">
        <f>SQRT(((SUM((POWER(G474-H474,2)),(POWER(F474-H474,2)),(POWER(E474-H474,2)))/(COLUMNS(E474:G474)-1))))</f>
        <v>67.578277574972248</v>
      </c>
      <c r="J474" s="61">
        <f>I474/H474*100</f>
        <v>2.1102780334059545</v>
      </c>
      <c r="K474" s="61">
        <f>H474</f>
        <v>3202.34</v>
      </c>
    </row>
    <row r="475" spans="1:11" x14ac:dyDescent="0.25">
      <c r="A475" s="57">
        <f>A474+1</f>
        <v>470</v>
      </c>
      <c r="B475" s="119" t="s">
        <v>946</v>
      </c>
      <c r="C475" s="59" t="s">
        <v>1706</v>
      </c>
      <c r="D475" s="59" t="s">
        <v>2259</v>
      </c>
      <c r="E475" s="74">
        <v>4014.15</v>
      </c>
      <c r="F475" s="188">
        <v>4173.91</v>
      </c>
      <c r="G475" s="120">
        <v>4093.63</v>
      </c>
      <c r="H475" s="61">
        <f>AVERAGE(E475:G475)</f>
        <v>4093.8966666666661</v>
      </c>
      <c r="I475" s="61">
        <f>SQRT(((SUM((POWER(G475-H475,2)),(POWER(F475-H475,2)),(POWER(E475-H475,2)))/(COLUMNS(E475:G475)-1))))</f>
        <v>79.880333833386771</v>
      </c>
      <c r="J475" s="61">
        <f>I475/H475*100</f>
        <v>1.9512054244990744</v>
      </c>
      <c r="K475" s="61">
        <f>H475</f>
        <v>4093.8966666666661</v>
      </c>
    </row>
    <row r="476" spans="1:11" x14ac:dyDescent="0.25">
      <c r="A476" s="57">
        <f>A475+1</f>
        <v>471</v>
      </c>
      <c r="B476" s="119" t="s">
        <v>947</v>
      </c>
      <c r="C476" s="59" t="s">
        <v>1707</v>
      </c>
      <c r="D476" s="59" t="s">
        <v>2259</v>
      </c>
      <c r="E476" s="74">
        <v>1520.4</v>
      </c>
      <c r="F476" s="188">
        <v>1582.74</v>
      </c>
      <c r="G476" s="120">
        <v>1552.33</v>
      </c>
      <c r="H476" s="61">
        <f>AVERAGE(E476:G476)</f>
        <v>1551.8233333333335</v>
      </c>
      <c r="I476" s="61">
        <f>SQRT(((SUM((POWER(G476-H476,2)),(POWER(F476-H476,2)),(POWER(E476-H476,2)))/(COLUMNS(E476:G476)-1))))</f>
        <v>31.173088286747124</v>
      </c>
      <c r="J476" s="61">
        <f>I476/H476*100</f>
        <v>2.0088039416050658</v>
      </c>
      <c r="K476" s="61">
        <f>H476</f>
        <v>1551.8233333333335</v>
      </c>
    </row>
    <row r="477" spans="1:11" x14ac:dyDescent="0.25">
      <c r="A477" s="57">
        <f>A476+1</f>
        <v>472</v>
      </c>
      <c r="B477" s="119" t="s">
        <v>948</v>
      </c>
      <c r="C477" s="59" t="s">
        <v>1708</v>
      </c>
      <c r="D477" s="59" t="s">
        <v>2259</v>
      </c>
      <c r="E477" s="74">
        <v>391.65</v>
      </c>
      <c r="F477" s="188">
        <v>411.15</v>
      </c>
      <c r="G477" s="120">
        <v>399.4</v>
      </c>
      <c r="H477" s="61">
        <f>AVERAGE(E477:G477)</f>
        <v>400.73333333333329</v>
      </c>
      <c r="I477" s="61">
        <f>SQRT(((SUM((POWER(G477-H477,2)),(POWER(F477-H477,2)),(POWER(E477-H477,2)))/(COLUMNS(E477:G477)-1))))</f>
        <v>9.8181379768942616</v>
      </c>
      <c r="J477" s="61">
        <f>I477/H477*100</f>
        <v>2.450042749183396</v>
      </c>
      <c r="K477" s="61">
        <f>H477</f>
        <v>400.73333333333329</v>
      </c>
    </row>
    <row r="478" spans="1:11" ht="25.5" x14ac:dyDescent="0.25">
      <c r="A478" s="57">
        <f>A477+1</f>
        <v>473</v>
      </c>
      <c r="B478" s="119" t="s">
        <v>318</v>
      </c>
      <c r="C478" s="59" t="s">
        <v>1709</v>
      </c>
      <c r="D478" s="59" t="s">
        <v>2259</v>
      </c>
      <c r="E478" s="74">
        <v>334.95</v>
      </c>
      <c r="F478" s="188">
        <v>349.12</v>
      </c>
      <c r="G478" s="120">
        <v>342.42</v>
      </c>
      <c r="H478" s="61">
        <f>AVERAGE(E478:G478)</f>
        <v>342.16333333333336</v>
      </c>
      <c r="I478" s="61">
        <f>SQRT(((SUM((POWER(G478-H478,2)),(POWER(F478-H478,2)),(POWER(E478-H478,2)))/(COLUMNS(E478:G478)-1))))</f>
        <v>7.088485969043985</v>
      </c>
      <c r="J478" s="61">
        <f>I478/H478*100</f>
        <v>2.0716673233184886</v>
      </c>
      <c r="K478" s="61">
        <f>H478</f>
        <v>342.16333333333336</v>
      </c>
    </row>
    <row r="479" spans="1:11" ht="25.5" x14ac:dyDescent="0.25">
      <c r="A479" s="57">
        <f>A478+1</f>
        <v>474</v>
      </c>
      <c r="B479" s="119" t="s">
        <v>319</v>
      </c>
      <c r="C479" s="59" t="s">
        <v>1710</v>
      </c>
      <c r="D479" s="59" t="s">
        <v>2259</v>
      </c>
      <c r="E479" s="74">
        <v>18.899999999999999</v>
      </c>
      <c r="F479" s="188">
        <v>19.71</v>
      </c>
      <c r="G479" s="120">
        <v>19.34</v>
      </c>
      <c r="H479" s="61">
        <f>AVERAGE(E479:G479)</f>
        <v>19.316666666666666</v>
      </c>
      <c r="I479" s="61">
        <f>SQRT(((SUM((POWER(G479-H479,2)),(POWER(F479-H479,2)),(POWER(E479-H479,2)))/(COLUMNS(E479:G479)-1))))</f>
        <v>0.40550380187284835</v>
      </c>
      <c r="J479" s="61">
        <f>I479/H479*100</f>
        <v>2.0992431503339861</v>
      </c>
      <c r="K479" s="61">
        <f>H479</f>
        <v>19.316666666666666</v>
      </c>
    </row>
    <row r="480" spans="1:11" ht="25.5" x14ac:dyDescent="0.25">
      <c r="A480" s="57">
        <f>A479+1</f>
        <v>475</v>
      </c>
      <c r="B480" s="119" t="s">
        <v>949</v>
      </c>
      <c r="C480" s="59" t="s">
        <v>1711</v>
      </c>
      <c r="D480" s="59" t="s">
        <v>2259</v>
      </c>
      <c r="E480" s="74">
        <v>399</v>
      </c>
      <c r="F480" s="188">
        <v>414.88</v>
      </c>
      <c r="G480" s="120">
        <v>406.9</v>
      </c>
      <c r="H480" s="61">
        <f>AVERAGE(E480:G480)</f>
        <v>406.92666666666668</v>
      </c>
      <c r="I480" s="61">
        <f>SQRT(((SUM((POWER(G480-H480,2)),(POWER(F480-H480,2)),(POWER(E480-H480,2)))/(COLUMNS(E480:G480)-1))))</f>
        <v>7.9400335851514692</v>
      </c>
      <c r="J480" s="61">
        <f>I480/H480*100</f>
        <v>1.9512197738703458</v>
      </c>
      <c r="K480" s="61">
        <f>H480</f>
        <v>406.92666666666668</v>
      </c>
    </row>
    <row r="481" spans="1:11" ht="25.5" x14ac:dyDescent="0.25">
      <c r="A481" s="57">
        <f>A480+1</f>
        <v>476</v>
      </c>
      <c r="B481" s="119" t="s">
        <v>320</v>
      </c>
      <c r="C481" s="59" t="s">
        <v>1712</v>
      </c>
      <c r="D481" s="59" t="s">
        <v>2259</v>
      </c>
      <c r="E481" s="74">
        <v>1755.6</v>
      </c>
      <c r="F481" s="188">
        <v>1827.58</v>
      </c>
      <c r="G481" s="120">
        <v>1792.47</v>
      </c>
      <c r="H481" s="61">
        <f>AVERAGE(E481:G481)</f>
        <v>1791.8833333333332</v>
      </c>
      <c r="I481" s="61">
        <f>SQRT(((SUM((POWER(G481-H481,2)),(POWER(F481-H481,2)),(POWER(E481-H481,2)))/(COLUMNS(E481:G481)-1))))</f>
        <v>35.993586002694066</v>
      </c>
      <c r="J481" s="61">
        <f>I481/H481*100</f>
        <v>2.0087014223039481</v>
      </c>
      <c r="K481" s="61">
        <f>H481</f>
        <v>1791.8833333333332</v>
      </c>
    </row>
    <row r="482" spans="1:11" ht="25.5" x14ac:dyDescent="0.25">
      <c r="A482" s="57">
        <f>A481+1</f>
        <v>477</v>
      </c>
      <c r="B482" s="119" t="s">
        <v>321</v>
      </c>
      <c r="C482" s="59" t="s">
        <v>1713</v>
      </c>
      <c r="D482" s="59" t="s">
        <v>2259</v>
      </c>
      <c r="E482" s="74">
        <v>255.15</v>
      </c>
      <c r="F482" s="188">
        <v>267.86</v>
      </c>
      <c r="G482" s="120">
        <v>260.2</v>
      </c>
      <c r="H482" s="61">
        <f>AVERAGE(E482:G482)</f>
        <v>261.07</v>
      </c>
      <c r="I482" s="61">
        <f>SQRT(((SUM((POWER(G482-H482,2)),(POWER(F482-H482,2)),(POWER(E482-H482,2)))/(COLUMNS(E482:G482)-1))))</f>
        <v>6.3995077935728828</v>
      </c>
      <c r="J482" s="61">
        <f>I482/H482*100</f>
        <v>2.4512612684616704</v>
      </c>
      <c r="K482" s="61">
        <f>H482</f>
        <v>261.07</v>
      </c>
    </row>
    <row r="483" spans="1:11" x14ac:dyDescent="0.25">
      <c r="A483" s="57">
        <f>A482+1</f>
        <v>478</v>
      </c>
      <c r="B483" s="118" t="s">
        <v>322</v>
      </c>
      <c r="C483" s="59" t="s">
        <v>1714</v>
      </c>
      <c r="D483" s="59" t="s">
        <v>2259</v>
      </c>
      <c r="E483" s="74">
        <v>431.55</v>
      </c>
      <c r="F483" s="188">
        <v>449.8</v>
      </c>
      <c r="G483" s="120">
        <v>441.17</v>
      </c>
      <c r="H483" s="61">
        <f>AVERAGE(E483:G483)</f>
        <v>440.84</v>
      </c>
      <c r="I483" s="61">
        <f>SQRT(((SUM((POWER(G483-H483,2)),(POWER(F483-H483,2)),(POWER(E483-H483,2)))/(COLUMNS(E483:G483)-1))))</f>
        <v>9.1294742455411964</v>
      </c>
      <c r="J483" s="61">
        <f>I483/H483*100</f>
        <v>2.0709269225889657</v>
      </c>
      <c r="K483" s="61">
        <f>H483</f>
        <v>440.84</v>
      </c>
    </row>
    <row r="484" spans="1:11" ht="25.5" x14ac:dyDescent="0.25">
      <c r="A484" s="57">
        <f>A483+1</f>
        <v>479</v>
      </c>
      <c r="B484" s="119" t="s">
        <v>323</v>
      </c>
      <c r="C484" s="59" t="s">
        <v>1715</v>
      </c>
      <c r="D484" s="59" t="s">
        <v>2259</v>
      </c>
      <c r="E484" s="74">
        <v>1328.25</v>
      </c>
      <c r="F484" s="188">
        <v>1385.5</v>
      </c>
      <c r="G484" s="120">
        <v>1358.93</v>
      </c>
      <c r="H484" s="61">
        <f>AVERAGE(E484:G484)</f>
        <v>1357.5600000000002</v>
      </c>
      <c r="I484" s="61">
        <f>SQRT(((SUM((POWER(G484-H484,2)),(POWER(F484-H484,2)),(POWER(E484-H484,2)))/(COLUMNS(E484:G484)-1))))</f>
        <v>28.649577658318108</v>
      </c>
      <c r="J484" s="61">
        <f>I484/H484*100</f>
        <v>2.1103728496949015</v>
      </c>
      <c r="K484" s="61">
        <f>H484</f>
        <v>1357.5600000000002</v>
      </c>
    </row>
    <row r="485" spans="1:11" x14ac:dyDescent="0.25">
      <c r="A485" s="57">
        <f>A484+1</f>
        <v>480</v>
      </c>
      <c r="B485" s="118" t="s">
        <v>950</v>
      </c>
      <c r="C485" s="59" t="s">
        <v>1716</v>
      </c>
      <c r="D485" s="59" t="s">
        <v>2259</v>
      </c>
      <c r="E485" s="74">
        <v>1340.85</v>
      </c>
      <c r="F485" s="188">
        <v>1394.22</v>
      </c>
      <c r="G485" s="120">
        <v>1367.4</v>
      </c>
      <c r="H485" s="61">
        <f>AVERAGE(E485:G485)</f>
        <v>1367.4899999999998</v>
      </c>
      <c r="I485" s="61">
        <f>SQRT(((SUM((POWER(G485-H485,2)),(POWER(F485-H485,2)),(POWER(E485-H485,2)))/(COLUMNS(E485:G485)-1))))</f>
        <v>26.685113827750541</v>
      </c>
      <c r="J485" s="61">
        <f>I485/H485*100</f>
        <v>1.9513937087474529</v>
      </c>
      <c r="K485" s="61">
        <f>H485</f>
        <v>1367.4899999999998</v>
      </c>
    </row>
    <row r="486" spans="1:11" x14ac:dyDescent="0.25">
      <c r="A486" s="57">
        <f>A485+1</f>
        <v>481</v>
      </c>
      <c r="B486" s="119" t="s">
        <v>324</v>
      </c>
      <c r="C486" s="59" t="s">
        <v>1717</v>
      </c>
      <c r="D486" s="59" t="s">
        <v>2259</v>
      </c>
      <c r="E486" s="74">
        <v>252</v>
      </c>
      <c r="F486" s="188">
        <v>262.33</v>
      </c>
      <c r="G486" s="120">
        <v>257.29000000000002</v>
      </c>
      <c r="H486" s="61">
        <f>AVERAGE(E486:G486)</f>
        <v>257.20666666666665</v>
      </c>
      <c r="I486" s="61">
        <f>SQRT(((SUM((POWER(G486-H486,2)),(POWER(F486-H486,2)),(POWER(E486-H486,2)))/(COLUMNS(E486:G486)-1))))</f>
        <v>5.1655041702948274</v>
      </c>
      <c r="J486" s="61">
        <f>I486/H486*100</f>
        <v>2.0083088192224778</v>
      </c>
      <c r="K486" s="61">
        <f>H486</f>
        <v>257.20666666666665</v>
      </c>
    </row>
    <row r="487" spans="1:11" x14ac:dyDescent="0.25">
      <c r="A487" s="57">
        <f>A486+1</f>
        <v>482</v>
      </c>
      <c r="B487" s="118" t="s">
        <v>324</v>
      </c>
      <c r="C487" s="59" t="s">
        <v>1718</v>
      </c>
      <c r="D487" s="59" t="s">
        <v>2259</v>
      </c>
      <c r="E487" s="74">
        <v>107.1</v>
      </c>
      <c r="F487" s="188">
        <v>112.43</v>
      </c>
      <c r="G487" s="120">
        <v>109.22</v>
      </c>
      <c r="H487" s="61">
        <f>AVERAGE(E487:G487)</f>
        <v>109.58333333333333</v>
      </c>
      <c r="I487" s="61">
        <f>SQRT(((SUM((POWER(G487-H487,2)),(POWER(F487-H487,2)),(POWER(E487-H487,2)))/(COLUMNS(E487:G487)-1))))</f>
        <v>2.6835113812565368</v>
      </c>
      <c r="J487" s="61">
        <f>I487/H487*100</f>
        <v>2.4488316787131894</v>
      </c>
      <c r="K487" s="61">
        <f>H487</f>
        <v>109.58333333333333</v>
      </c>
    </row>
    <row r="488" spans="1:11" ht="25.5" x14ac:dyDescent="0.25">
      <c r="A488" s="57">
        <f>A487+1</f>
        <v>483</v>
      </c>
      <c r="B488" s="118" t="s">
        <v>951</v>
      </c>
      <c r="C488" s="59" t="s">
        <v>1719</v>
      </c>
      <c r="D488" s="59" t="s">
        <v>2259</v>
      </c>
      <c r="E488" s="74">
        <v>81832.800000000003</v>
      </c>
      <c r="F488" s="188">
        <v>85294.33</v>
      </c>
      <c r="G488" s="120">
        <v>83657.67</v>
      </c>
      <c r="H488" s="61">
        <f>AVERAGE(E488:G488)</f>
        <v>83594.933333333334</v>
      </c>
      <c r="I488" s="61">
        <f>SQRT(((SUM((POWER(G488-H488,2)),(POWER(F488-H488,2)),(POWER(E488-H488,2)))/(COLUMNS(E488:G488)-1))))</f>
        <v>1731.6175681233231</v>
      </c>
      <c r="J488" s="61">
        <f>I488/H488*100</f>
        <v>2.0714384222528515</v>
      </c>
      <c r="K488" s="61">
        <f>H488</f>
        <v>83594.933333333334</v>
      </c>
    </row>
    <row r="489" spans="1:11" ht="25.5" x14ac:dyDescent="0.25">
      <c r="A489" s="57">
        <f>A488+1</f>
        <v>484</v>
      </c>
      <c r="B489" s="118" t="s">
        <v>325</v>
      </c>
      <c r="C489" s="59" t="s">
        <v>1720</v>
      </c>
      <c r="D489" s="59" t="s">
        <v>2259</v>
      </c>
      <c r="E489" s="74">
        <v>937.65</v>
      </c>
      <c r="F489" s="188">
        <v>978.06</v>
      </c>
      <c r="G489" s="120">
        <v>959.31</v>
      </c>
      <c r="H489" s="61">
        <f>AVERAGE(E489:G489)</f>
        <v>958.34</v>
      </c>
      <c r="I489" s="61">
        <f>SQRT(((SUM((POWER(G489-H489,2)),(POWER(F489-H489,2)),(POWER(E489-H489,2)))/(COLUMNS(E489:G489)-1))))</f>
        <v>20.222455340536651</v>
      </c>
      <c r="J489" s="61">
        <f>I489/H489*100</f>
        <v>2.1101545735893996</v>
      </c>
      <c r="K489" s="61">
        <f>H489</f>
        <v>958.34</v>
      </c>
    </row>
    <row r="490" spans="1:11" x14ac:dyDescent="0.25">
      <c r="A490" s="57">
        <f>A489+1</f>
        <v>485</v>
      </c>
      <c r="B490" s="119" t="s">
        <v>952</v>
      </c>
      <c r="C490" s="59" t="s">
        <v>1721</v>
      </c>
      <c r="D490" s="59" t="s">
        <v>2259</v>
      </c>
      <c r="E490" s="74">
        <v>2408.6999999999998</v>
      </c>
      <c r="F490" s="188">
        <v>2504.5700000000002</v>
      </c>
      <c r="G490" s="120">
        <v>2456.39</v>
      </c>
      <c r="H490" s="61">
        <f>AVERAGE(E490:G490)</f>
        <v>2456.5533333333333</v>
      </c>
      <c r="I490" s="61">
        <f>SQRT(((SUM((POWER(G490-H490,2)),(POWER(F490-H490,2)),(POWER(E490-H490,2)))/(COLUMNS(E490:G490)-1))))</f>
        <v>47.935208702303051</v>
      </c>
      <c r="J490" s="61">
        <f>I490/H490*100</f>
        <v>1.9513196824128813</v>
      </c>
      <c r="K490" s="61">
        <f>H490</f>
        <v>2456.5533333333333</v>
      </c>
    </row>
    <row r="491" spans="1:11" ht="25.5" x14ac:dyDescent="0.25">
      <c r="A491" s="57">
        <f>A490+1</f>
        <v>486</v>
      </c>
      <c r="B491" s="118" t="s">
        <v>326</v>
      </c>
      <c r="C491" s="59" t="s">
        <v>1722</v>
      </c>
      <c r="D491" s="59" t="s">
        <v>2259</v>
      </c>
      <c r="E491" s="74">
        <v>2453.85</v>
      </c>
      <c r="F491" s="188">
        <v>2554.46</v>
      </c>
      <c r="G491" s="120">
        <v>2505.38</v>
      </c>
      <c r="H491" s="61">
        <f>AVERAGE(E491:G491)</f>
        <v>2504.563333333333</v>
      </c>
      <c r="I491" s="61">
        <f>SQRT(((SUM((POWER(G491-H491,2)),(POWER(F491-H491,2)),(POWER(E491-H491,2)))/(COLUMNS(E491:G491)-1))))</f>
        <v>50.309971509963511</v>
      </c>
      <c r="J491" s="61">
        <f>I491/H491*100</f>
        <v>2.008732254456739</v>
      </c>
      <c r="K491" s="61">
        <f>H491</f>
        <v>2504.563333333333</v>
      </c>
    </row>
    <row r="492" spans="1:11" x14ac:dyDescent="0.25">
      <c r="A492" s="57">
        <f>A491+1</f>
        <v>487</v>
      </c>
      <c r="B492" s="119" t="s">
        <v>953</v>
      </c>
      <c r="C492" s="59" t="s">
        <v>1723</v>
      </c>
      <c r="D492" s="59" t="s">
        <v>2259</v>
      </c>
      <c r="E492" s="74">
        <v>1051.05</v>
      </c>
      <c r="F492" s="188">
        <v>1103.3900000000001</v>
      </c>
      <c r="G492" s="120">
        <v>1071.8599999999999</v>
      </c>
      <c r="H492" s="61">
        <f>AVERAGE(E492:G492)</f>
        <v>1075.4333333333334</v>
      </c>
      <c r="I492" s="61">
        <f>SQRT(((SUM((POWER(G492-H492,2)),(POWER(F492-H492,2)),(POWER(E492-H492,2)))/(COLUMNS(E492:G492)-1))))</f>
        <v>26.352332597577348</v>
      </c>
      <c r="J492" s="61">
        <f>I492/H492*100</f>
        <v>2.4503920215953894</v>
      </c>
      <c r="K492" s="61">
        <f>H492</f>
        <v>1075.4333333333334</v>
      </c>
    </row>
    <row r="493" spans="1:11" ht="25.5" x14ac:dyDescent="0.25">
      <c r="A493" s="57">
        <f>A492+1</f>
        <v>488</v>
      </c>
      <c r="B493" s="118" t="s">
        <v>328</v>
      </c>
      <c r="C493" s="59" t="s">
        <v>1724</v>
      </c>
      <c r="D493" s="59" t="s">
        <v>2259</v>
      </c>
      <c r="E493" s="74">
        <v>3582.6</v>
      </c>
      <c r="F493" s="188">
        <v>3734.14</v>
      </c>
      <c r="G493" s="120">
        <v>3662.49</v>
      </c>
      <c r="H493" s="61">
        <f>AVERAGE(E493:G493)</f>
        <v>3659.7433333333333</v>
      </c>
      <c r="I493" s="61">
        <f>SQRT(((SUM((POWER(G493-H493,2)),(POWER(F493-H493,2)),(POWER(E493-H493,2)))/(COLUMNS(E493:G493)-1))))</f>
        <v>75.807328361665213</v>
      </c>
      <c r="J493" s="61">
        <f>I493/H493*100</f>
        <v>2.0713837407996336</v>
      </c>
      <c r="K493" s="61">
        <f>H493</f>
        <v>3659.7433333333333</v>
      </c>
    </row>
    <row r="494" spans="1:11" ht="25.5" x14ac:dyDescent="0.25">
      <c r="A494" s="57">
        <f>A493+1</f>
        <v>489</v>
      </c>
      <c r="B494" s="118" t="s">
        <v>954</v>
      </c>
      <c r="C494" s="59" t="s">
        <v>1725</v>
      </c>
      <c r="D494" s="59" t="s">
        <v>2259</v>
      </c>
      <c r="E494" s="74">
        <v>3709.65</v>
      </c>
      <c r="F494" s="188">
        <v>3869.54</v>
      </c>
      <c r="G494" s="120">
        <v>3795.34</v>
      </c>
      <c r="H494" s="61">
        <f>AVERAGE(E494:G494)</f>
        <v>3791.51</v>
      </c>
      <c r="I494" s="61">
        <f>SQRT(((SUM((POWER(G494-H494,2)),(POWER(F494-H494,2)),(POWER(E494-H494,2)))/(COLUMNS(E494:G494)-1))))</f>
        <v>80.013778188509448</v>
      </c>
      <c r="J494" s="61">
        <f>I494/H494*100</f>
        <v>2.1103406871802908</v>
      </c>
      <c r="K494" s="61">
        <f>H494</f>
        <v>3791.51</v>
      </c>
    </row>
    <row r="495" spans="1:11" x14ac:dyDescent="0.25">
      <c r="A495" s="57">
        <f>A494+1</f>
        <v>490</v>
      </c>
      <c r="B495" s="118" t="s">
        <v>329</v>
      </c>
      <c r="C495" s="59" t="s">
        <v>1726</v>
      </c>
      <c r="D495" s="59" t="s">
        <v>2259</v>
      </c>
      <c r="E495" s="74">
        <v>2484.3000000000002</v>
      </c>
      <c r="F495" s="188">
        <v>2583.1799999999998</v>
      </c>
      <c r="G495" s="120">
        <v>2533.4899999999998</v>
      </c>
      <c r="H495" s="61">
        <f>AVERAGE(E495:G495)</f>
        <v>2533.6566666666663</v>
      </c>
      <c r="I495" s="61">
        <f>SQRT(((SUM((POWER(G495-H495,2)),(POWER(F495-H495,2)),(POWER(E495-H495,2)))/(COLUMNS(E495:G495)-1))))</f>
        <v>49.440210692646893</v>
      </c>
      <c r="J495" s="61">
        <f>I495/H495*100</f>
        <v>1.9513382118063971</v>
      </c>
      <c r="K495" s="61">
        <f>H495</f>
        <v>2533.6566666666663</v>
      </c>
    </row>
    <row r="496" spans="1:11" x14ac:dyDescent="0.25">
      <c r="A496" s="57">
        <f>A495+1</f>
        <v>491</v>
      </c>
      <c r="B496" s="118" t="s">
        <v>330</v>
      </c>
      <c r="C496" s="59" t="s">
        <v>1727</v>
      </c>
      <c r="D496" s="59" t="s">
        <v>2259</v>
      </c>
      <c r="E496" s="74">
        <v>751.8</v>
      </c>
      <c r="F496" s="188">
        <v>782.62</v>
      </c>
      <c r="G496" s="120">
        <v>767.59</v>
      </c>
      <c r="H496" s="61">
        <f>AVERAGE(E496:G496)</f>
        <v>767.3366666666667</v>
      </c>
      <c r="I496" s="61">
        <f>SQRT(((SUM((POWER(G496-H496,2)),(POWER(F496-H496,2)),(POWER(E496-H496,2)))/(COLUMNS(E496:G496)-1))))</f>
        <v>15.411561677303638</v>
      </c>
      <c r="J496" s="61">
        <f>I496/H496*100</f>
        <v>2.0084484877090416</v>
      </c>
      <c r="K496" s="61">
        <f>H496</f>
        <v>767.3366666666667</v>
      </c>
    </row>
    <row r="497" spans="1:11" x14ac:dyDescent="0.25">
      <c r="A497" s="57">
        <f>A496+1</f>
        <v>492</v>
      </c>
      <c r="B497" s="118" t="s">
        <v>331</v>
      </c>
      <c r="C497" s="59" t="s">
        <v>1728</v>
      </c>
      <c r="D497" s="59" t="s">
        <v>2259</v>
      </c>
      <c r="E497" s="74">
        <v>878.85</v>
      </c>
      <c r="F497" s="188">
        <v>922.62</v>
      </c>
      <c r="G497" s="120">
        <v>896.25</v>
      </c>
      <c r="H497" s="61">
        <f>AVERAGE(E497:G497)</f>
        <v>899.24000000000012</v>
      </c>
      <c r="I497" s="61">
        <f>SQRT(((SUM((POWER(G497-H497,2)),(POWER(F497-H497,2)),(POWER(E497-H497,2)))/(COLUMNS(E497:G497)-1))))</f>
        <v>22.037656408974154</v>
      </c>
      <c r="J497" s="61">
        <f>I497/H497*100</f>
        <v>2.4506979681702497</v>
      </c>
      <c r="K497" s="61">
        <f>H497</f>
        <v>899.24000000000012</v>
      </c>
    </row>
    <row r="498" spans="1:11" x14ac:dyDescent="0.25">
      <c r="A498" s="57">
        <f>A497+1</f>
        <v>493</v>
      </c>
      <c r="B498" s="118" t="s">
        <v>955</v>
      </c>
      <c r="C498" s="59" t="s">
        <v>1729</v>
      </c>
      <c r="D498" s="59" t="s">
        <v>2259</v>
      </c>
      <c r="E498" s="74">
        <v>18058.95</v>
      </c>
      <c r="F498" s="57">
        <v>18822.84</v>
      </c>
      <c r="G498" s="121">
        <v>18461.66</v>
      </c>
      <c r="H498" s="61">
        <f>AVERAGE(E498:G498)</f>
        <v>18447.816666666666</v>
      </c>
      <c r="I498" s="61">
        <f>SQRT(((SUM((POWER(G498-H498,2)),(POWER(F498-H498,2)),(POWER(E498-H498,2)))/(COLUMNS(E498:G498)-1))))</f>
        <v>382.13310695794615</v>
      </c>
      <c r="J498" s="61">
        <f>I498/H498*100</f>
        <v>2.0714272797843982</v>
      </c>
      <c r="K498" s="61">
        <f>H498</f>
        <v>18447.816666666666</v>
      </c>
    </row>
    <row r="499" spans="1:11" ht="25.5" x14ac:dyDescent="0.25">
      <c r="A499" s="57">
        <f>A498+1</f>
        <v>494</v>
      </c>
      <c r="B499" s="118" t="s">
        <v>335</v>
      </c>
      <c r="C499" s="59" t="s">
        <v>1730</v>
      </c>
      <c r="D499" s="59" t="s">
        <v>2259</v>
      </c>
      <c r="E499" s="74">
        <v>381.15</v>
      </c>
      <c r="F499" s="57">
        <v>397.58</v>
      </c>
      <c r="G499" s="121">
        <v>389.95</v>
      </c>
      <c r="H499" s="61">
        <f>AVERAGE(E499:G499)</f>
        <v>389.56</v>
      </c>
      <c r="I499" s="61">
        <f>SQRT(((SUM((POWER(G499-H499,2)),(POWER(F499-H499,2)),(POWER(E499-H499,2)))/(COLUMNS(E499:G499)-1))))</f>
        <v>8.2219401603271276</v>
      </c>
      <c r="J499" s="61">
        <f>I499/H499*100</f>
        <v>2.1105709416590837</v>
      </c>
      <c r="K499" s="61">
        <f>H499</f>
        <v>389.56</v>
      </c>
    </row>
    <row r="500" spans="1:11" ht="25.5" x14ac:dyDescent="0.25">
      <c r="A500" s="57">
        <f>A499+1</f>
        <v>495</v>
      </c>
      <c r="B500" s="118" t="s">
        <v>336</v>
      </c>
      <c r="C500" s="59" t="s">
        <v>1731</v>
      </c>
      <c r="D500" s="59" t="s">
        <v>2259</v>
      </c>
      <c r="E500" s="74">
        <v>158.55000000000001</v>
      </c>
      <c r="F500" s="57">
        <v>164.86</v>
      </c>
      <c r="G500" s="121">
        <v>161.69</v>
      </c>
      <c r="H500" s="61">
        <f>AVERAGE(E500:G500)</f>
        <v>161.70000000000002</v>
      </c>
      <c r="I500" s="61">
        <f>SQRT(((SUM((POWER(G500-H500,2)),(POWER(F500-H500,2)),(POWER(E500-H500,2)))/(COLUMNS(E500:G500)-1))))</f>
        <v>3.1550118858730163</v>
      </c>
      <c r="J500" s="61">
        <f>I500/H500*100</f>
        <v>1.9511514445720568</v>
      </c>
      <c r="K500" s="61">
        <f>H500</f>
        <v>161.70000000000002</v>
      </c>
    </row>
    <row r="501" spans="1:11" ht="25.5" x14ac:dyDescent="0.25">
      <c r="A501" s="57">
        <f>A500+1</f>
        <v>496</v>
      </c>
      <c r="B501" s="118" t="s">
        <v>337</v>
      </c>
      <c r="C501" s="59" t="s">
        <v>1732</v>
      </c>
      <c r="D501" s="59" t="s">
        <v>2258</v>
      </c>
      <c r="E501" s="74">
        <v>800.1</v>
      </c>
      <c r="F501" s="57">
        <v>832.9</v>
      </c>
      <c r="G501" s="121">
        <v>816.9</v>
      </c>
      <c r="H501" s="61">
        <f>AVERAGE(E501:G501)</f>
        <v>816.63333333333333</v>
      </c>
      <c r="I501" s="61">
        <f>SQRT(((SUM((POWER(G501-H501,2)),(POWER(F501-H501,2)),(POWER(E501-H501,2)))/(COLUMNS(E501:G501)-1))))</f>
        <v>16.401625935660544</v>
      </c>
      <c r="J501" s="61">
        <f>I501/H501*100</f>
        <v>2.0084443367885072</v>
      </c>
      <c r="K501" s="61">
        <f>H501</f>
        <v>816.63333333333333</v>
      </c>
    </row>
    <row r="502" spans="1:11" ht="25.5" x14ac:dyDescent="0.25">
      <c r="A502" s="57">
        <f>A501+1</f>
        <v>497</v>
      </c>
      <c r="B502" s="118" t="s">
        <v>956</v>
      </c>
      <c r="C502" s="59" t="s">
        <v>1733</v>
      </c>
      <c r="D502" s="59" t="s">
        <v>2259</v>
      </c>
      <c r="E502" s="74">
        <v>15552.6</v>
      </c>
      <c r="F502" s="57">
        <v>16327.12</v>
      </c>
      <c r="G502" s="121">
        <v>15860.54</v>
      </c>
      <c r="H502" s="61">
        <f>AVERAGE(E502:G502)</f>
        <v>15913.42</v>
      </c>
      <c r="I502" s="61">
        <f>SQRT(((SUM((POWER(G502-H502,2)),(POWER(F502-H502,2)),(POWER(E502-H502,2)))/(COLUMNS(E502:G502)-1))))</f>
        <v>389.95836752145755</v>
      </c>
      <c r="J502" s="61">
        <f>I502/H502*100</f>
        <v>2.4505000654884843</v>
      </c>
      <c r="K502" s="61">
        <f>H502</f>
        <v>15913.42</v>
      </c>
    </row>
    <row r="503" spans="1:11" ht="25.5" x14ac:dyDescent="0.25">
      <c r="A503" s="57">
        <f>A502+1</f>
        <v>498</v>
      </c>
      <c r="B503" s="58" t="s">
        <v>957</v>
      </c>
      <c r="C503" s="62" t="s">
        <v>1734</v>
      </c>
      <c r="D503" s="60" t="s">
        <v>2259</v>
      </c>
      <c r="E503" s="74">
        <v>5839.05</v>
      </c>
      <c r="F503" s="57">
        <v>6086.04</v>
      </c>
      <c r="G503" s="121">
        <v>5969.26</v>
      </c>
      <c r="H503" s="61">
        <f>AVERAGE(E503:G503)</f>
        <v>5964.7833333333328</v>
      </c>
      <c r="I503" s="61">
        <f>SQRT(((SUM((POWER(G503-H503,2)),(POWER(F503-H503,2)),(POWER(E503-H503,2)))/(COLUMNS(E503:G503)-1))))</f>
        <v>123.55583933320719</v>
      </c>
      <c r="J503" s="61">
        <f>I503/H503*100</f>
        <v>2.0714220857400329</v>
      </c>
      <c r="K503" s="61">
        <f>H503</f>
        <v>5964.7833333333328</v>
      </c>
    </row>
    <row r="504" spans="1:11" ht="25.5" x14ac:dyDescent="0.25">
      <c r="A504" s="57">
        <f>A503+1</f>
        <v>499</v>
      </c>
      <c r="B504" s="58" t="s">
        <v>958</v>
      </c>
      <c r="C504" s="62" t="s">
        <v>1735</v>
      </c>
      <c r="D504" s="60" t="s">
        <v>2259</v>
      </c>
      <c r="E504" s="74">
        <v>218.4</v>
      </c>
      <c r="F504" s="57">
        <v>227.81</v>
      </c>
      <c r="G504" s="121">
        <v>223.45</v>
      </c>
      <c r="H504" s="61">
        <f>AVERAGE(E504:G504)</f>
        <v>223.22000000000003</v>
      </c>
      <c r="I504" s="61">
        <f>SQRT(((SUM((POWER(G504-H504,2)),(POWER(F504-H504,2)),(POWER(E504-H504,2)))/(COLUMNS(E504:G504)-1))))</f>
        <v>4.709214371845901</v>
      </c>
      <c r="J504" s="61">
        <f>I504/H504*100</f>
        <v>2.1096740309317719</v>
      </c>
      <c r="K504" s="61">
        <f>H504</f>
        <v>223.22000000000003</v>
      </c>
    </row>
    <row r="505" spans="1:11" ht="25.5" x14ac:dyDescent="0.25">
      <c r="A505" s="57">
        <f>A504+1</f>
        <v>500</v>
      </c>
      <c r="B505" s="118" t="s">
        <v>959</v>
      </c>
      <c r="C505" s="59" t="s">
        <v>1736</v>
      </c>
      <c r="D505" s="59" t="s">
        <v>2259</v>
      </c>
      <c r="E505" s="74">
        <v>338.1</v>
      </c>
      <c r="F505" s="57">
        <v>351.56</v>
      </c>
      <c r="G505" s="121">
        <v>344.79</v>
      </c>
      <c r="H505" s="61">
        <f>AVERAGE(E505:G505)</f>
        <v>344.81666666666666</v>
      </c>
      <c r="I505" s="61">
        <f>SQRT(((SUM((POWER(G505-H505,2)),(POWER(F505-H505,2)),(POWER(E505-H505,2)))/(COLUMNS(E505:G505)-1))))</f>
        <v>6.7300396234593745</v>
      </c>
      <c r="J505" s="61">
        <f>I505/H505*100</f>
        <v>1.9517732969576225</v>
      </c>
      <c r="K505" s="61">
        <f>H505</f>
        <v>344.81666666666666</v>
      </c>
    </row>
    <row r="506" spans="1:11" ht="25.5" x14ac:dyDescent="0.25">
      <c r="A506" s="57">
        <f>A505+1</f>
        <v>501</v>
      </c>
      <c r="B506" s="119" t="s">
        <v>960</v>
      </c>
      <c r="C506" s="59" t="s">
        <v>1737</v>
      </c>
      <c r="D506" s="59" t="s">
        <v>2259</v>
      </c>
      <c r="E506" s="74">
        <v>218.4</v>
      </c>
      <c r="F506" s="57">
        <v>227.35</v>
      </c>
      <c r="G506" s="121">
        <v>222.99</v>
      </c>
      <c r="H506" s="61">
        <f>AVERAGE(E506:G506)</f>
        <v>222.91333333333333</v>
      </c>
      <c r="I506" s="61">
        <f>SQRT(((SUM((POWER(G506-H506,2)),(POWER(F506-H506,2)),(POWER(E506-H506,2)))/(COLUMNS(E506:G506)-1))))</f>
        <v>4.4754925241065129</v>
      </c>
      <c r="J506" s="61">
        <f>I506/H506*100</f>
        <v>2.0077276030025928</v>
      </c>
      <c r="K506" s="61">
        <f>H506</f>
        <v>222.91333333333333</v>
      </c>
    </row>
    <row r="507" spans="1:11" ht="25.5" x14ac:dyDescent="0.25">
      <c r="A507" s="57">
        <f>A506+1</f>
        <v>502</v>
      </c>
      <c r="B507" s="119" t="s">
        <v>961</v>
      </c>
      <c r="C507" s="59" t="s">
        <v>1738</v>
      </c>
      <c r="D507" s="59" t="s">
        <v>2259</v>
      </c>
      <c r="E507" s="74">
        <v>338.1</v>
      </c>
      <c r="F507" s="57">
        <v>354.94</v>
      </c>
      <c r="G507" s="121">
        <v>344.79</v>
      </c>
      <c r="H507" s="61">
        <f>AVERAGE(E507:G507)</f>
        <v>345.94333333333333</v>
      </c>
      <c r="I507" s="61">
        <f>SQRT(((SUM((POWER(G507-H507,2)),(POWER(F507-H507,2)),(POWER(E507-H507,2)))/(COLUMNS(E507:G507)-1))))</f>
        <v>8.4790349293615428</v>
      </c>
      <c r="J507" s="61">
        <f>I507/H507*100</f>
        <v>2.4509895443458589</v>
      </c>
      <c r="K507" s="61">
        <f>H507</f>
        <v>345.94333333333333</v>
      </c>
    </row>
    <row r="508" spans="1:11" ht="25.5" x14ac:dyDescent="0.25">
      <c r="A508" s="57">
        <f>A507+1</f>
        <v>503</v>
      </c>
      <c r="B508" s="119" t="s">
        <v>962</v>
      </c>
      <c r="C508" s="59" t="s">
        <v>1739</v>
      </c>
      <c r="D508" s="59" t="s">
        <v>2259</v>
      </c>
      <c r="E508" s="74">
        <v>6473.25</v>
      </c>
      <c r="F508" s="57">
        <v>6747.07</v>
      </c>
      <c r="G508" s="121">
        <v>6617.6</v>
      </c>
      <c r="H508" s="61">
        <f>AVERAGE(E508:G508)</f>
        <v>6612.6399999999994</v>
      </c>
      <c r="I508" s="61">
        <f>SQRT(((SUM((POWER(G508-H508,2)),(POWER(F508-H508,2)),(POWER(E508-H508,2)))/(COLUMNS(E508:G508)-1))))</f>
        <v>136.97736783863223</v>
      </c>
      <c r="J508" s="61">
        <f>I508/H508*100</f>
        <v>2.0714475283492257</v>
      </c>
      <c r="K508" s="61">
        <f>H508</f>
        <v>6612.6399999999994</v>
      </c>
    </row>
    <row r="509" spans="1:11" x14ac:dyDescent="0.25">
      <c r="A509" s="57">
        <f>A508+1</f>
        <v>504</v>
      </c>
      <c r="B509" s="119" t="s">
        <v>338</v>
      </c>
      <c r="C509" s="59" t="s">
        <v>1740</v>
      </c>
      <c r="D509" s="59" t="s">
        <v>2259</v>
      </c>
      <c r="E509" s="74">
        <v>13226.85</v>
      </c>
      <c r="F509" s="57">
        <v>13796.93</v>
      </c>
      <c r="G509" s="121">
        <v>13532.39</v>
      </c>
      <c r="H509" s="61">
        <f>AVERAGE(E509:G509)</f>
        <v>13518.723333333333</v>
      </c>
      <c r="I509" s="61">
        <f>SQRT(((SUM((POWER(G509-H509,2)),(POWER(F509-H509,2)),(POWER(E509-H509,2)))/(COLUMNS(E509:G509)-1))))</f>
        <v>285.28561992034105</v>
      </c>
      <c r="J509" s="61">
        <f>I509/H509*100</f>
        <v>2.1103000104818159</v>
      </c>
      <c r="K509" s="61">
        <f>H509</f>
        <v>13518.723333333333</v>
      </c>
    </row>
    <row r="510" spans="1:11" x14ac:dyDescent="0.25">
      <c r="A510" s="57">
        <f>A509+1</f>
        <v>505</v>
      </c>
      <c r="B510" s="118" t="s">
        <v>963</v>
      </c>
      <c r="C510" s="59" t="s">
        <v>1741</v>
      </c>
      <c r="D510" s="59" t="s">
        <v>2259</v>
      </c>
      <c r="E510" s="74">
        <v>631.04999999999995</v>
      </c>
      <c r="F510" s="57">
        <v>656.17</v>
      </c>
      <c r="G510" s="121">
        <v>643.54</v>
      </c>
      <c r="H510" s="61">
        <f>AVERAGE(E510:G510)</f>
        <v>643.58666666666659</v>
      </c>
      <c r="I510" s="61">
        <f>SQRT(((SUM((POWER(G510-H510,2)),(POWER(F510-H510,2)),(POWER(E510-H510,2)))/(COLUMNS(E510:G510)-1))))</f>
        <v>12.560065021063123</v>
      </c>
      <c r="J510" s="61">
        <f>I510/H510*100</f>
        <v>1.9515732179654319</v>
      </c>
      <c r="K510" s="61">
        <f>H510</f>
        <v>643.58666666666659</v>
      </c>
    </row>
    <row r="511" spans="1:11" ht="25.5" x14ac:dyDescent="0.25">
      <c r="A511" s="57">
        <f>A510+1</f>
        <v>506</v>
      </c>
      <c r="B511" s="118" t="s">
        <v>964</v>
      </c>
      <c r="C511" s="59" t="s">
        <v>1742</v>
      </c>
      <c r="D511" s="59" t="s">
        <v>2259</v>
      </c>
      <c r="E511" s="74">
        <v>1097.25</v>
      </c>
      <c r="F511" s="57">
        <v>1142.24</v>
      </c>
      <c r="G511" s="121">
        <v>1120.29</v>
      </c>
      <c r="H511" s="61">
        <f>AVERAGE(E511:G511)</f>
        <v>1119.9266666666665</v>
      </c>
      <c r="I511" s="61">
        <f>SQRT(((SUM((POWER(G511-H511,2)),(POWER(F511-H511,2)),(POWER(E511-H511,2)))/(COLUMNS(E511:G511)-1))))</f>
        <v>22.497200566589022</v>
      </c>
      <c r="J511" s="61">
        <f>I511/H511*100</f>
        <v>2.0088101512529715</v>
      </c>
      <c r="K511" s="61">
        <f>H511</f>
        <v>1119.9266666666665</v>
      </c>
    </row>
    <row r="512" spans="1:11" ht="25.5" x14ac:dyDescent="0.25">
      <c r="A512" s="57">
        <f>A511+1</f>
        <v>507</v>
      </c>
      <c r="B512" s="119" t="s">
        <v>965</v>
      </c>
      <c r="C512" s="59" t="s">
        <v>1743</v>
      </c>
      <c r="D512" s="59" t="s">
        <v>2259</v>
      </c>
      <c r="E512" s="74">
        <v>206.85</v>
      </c>
      <c r="F512" s="57">
        <v>217.15</v>
      </c>
      <c r="G512" s="121">
        <v>210.95</v>
      </c>
      <c r="H512" s="61">
        <f>AVERAGE(E512:G512)</f>
        <v>211.65</v>
      </c>
      <c r="I512" s="61">
        <f>SQRT(((SUM((POWER(G512-H512,2)),(POWER(F512-H512,2)),(POWER(E512-H512,2)))/(COLUMNS(E512:G512)-1))))</f>
        <v>5.1855568649856751</v>
      </c>
      <c r="J512" s="61">
        <f>I512/H512*100</f>
        <v>2.4500623033242026</v>
      </c>
      <c r="K512" s="61">
        <f>H512</f>
        <v>211.65</v>
      </c>
    </row>
    <row r="513" spans="1:11" ht="25.5" x14ac:dyDescent="0.25">
      <c r="A513" s="57">
        <f>A512+1</f>
        <v>508</v>
      </c>
      <c r="B513" s="118" t="s">
        <v>966</v>
      </c>
      <c r="C513" s="59" t="s">
        <v>1744</v>
      </c>
      <c r="D513" s="59" t="s">
        <v>2259</v>
      </c>
      <c r="E513" s="74">
        <v>325.5</v>
      </c>
      <c r="F513" s="57">
        <v>339.27</v>
      </c>
      <c r="G513" s="121">
        <v>332.76</v>
      </c>
      <c r="H513" s="61">
        <f>AVERAGE(E513:G513)</f>
        <v>332.51</v>
      </c>
      <c r="I513" s="61">
        <f>SQRT(((SUM((POWER(G513-H513,2)),(POWER(F513-H513,2)),(POWER(E513-H513,2)))/(COLUMNS(E513:G513)-1))))</f>
        <v>6.8884032982977903</v>
      </c>
      <c r="J513" s="61">
        <f>I513/H513*100</f>
        <v>2.0716379351892544</v>
      </c>
      <c r="K513" s="61">
        <f>H513</f>
        <v>332.51</v>
      </c>
    </row>
    <row r="514" spans="1:11" ht="25.5" x14ac:dyDescent="0.25">
      <c r="A514" s="57">
        <f>A513+1</f>
        <v>509</v>
      </c>
      <c r="B514" s="119" t="s">
        <v>967</v>
      </c>
      <c r="C514" s="59" t="s">
        <v>1745</v>
      </c>
      <c r="D514" s="59" t="s">
        <v>2259</v>
      </c>
      <c r="E514" s="74">
        <v>417.9</v>
      </c>
      <c r="F514" s="57">
        <v>435.91</v>
      </c>
      <c r="G514" s="121">
        <v>427.55</v>
      </c>
      <c r="H514" s="61">
        <f>AVERAGE(E514:G514)</f>
        <v>427.11999999999995</v>
      </c>
      <c r="I514" s="61">
        <f>SQRT(((SUM((POWER(G514-H514,2)),(POWER(F514-H514,2)),(POWER(E514-H514,2)))/(COLUMNS(E514:G514)-1))))</f>
        <v>9.0126965997974455</v>
      </c>
      <c r="J514" s="61">
        <f>I514/H514*100</f>
        <v>2.1101087750040848</v>
      </c>
      <c r="K514" s="61">
        <f>H514</f>
        <v>427.11999999999995</v>
      </c>
    </row>
    <row r="515" spans="1:11" ht="25.5" x14ac:dyDescent="0.25">
      <c r="A515" s="57">
        <f>A514+1</f>
        <v>510</v>
      </c>
      <c r="B515" s="119" t="s">
        <v>341</v>
      </c>
      <c r="C515" s="59" t="s">
        <v>1746</v>
      </c>
      <c r="D515" s="59" t="s">
        <v>2259</v>
      </c>
      <c r="E515" s="74">
        <v>3412.5</v>
      </c>
      <c r="F515" s="57">
        <v>3548.32</v>
      </c>
      <c r="G515" s="121">
        <v>3480.07</v>
      </c>
      <c r="H515" s="61">
        <f>AVERAGE(E515:G515)</f>
        <v>3480.2966666666666</v>
      </c>
      <c r="I515" s="61">
        <f>SQRT(((SUM((POWER(G515-H515,2)),(POWER(F515-H515,2)),(POWER(E515-H515,2)))/(COLUMNS(E515:G515)-1))))</f>
        <v>67.91028370823777</v>
      </c>
      <c r="J515" s="61">
        <f>I515/H515*100</f>
        <v>1.9512785895140483</v>
      </c>
      <c r="K515" s="61">
        <f>H515</f>
        <v>3480.2966666666666</v>
      </c>
    </row>
    <row r="516" spans="1:11" ht="25.5" x14ac:dyDescent="0.25">
      <c r="A516" s="57">
        <f>A515+1</f>
        <v>511</v>
      </c>
      <c r="B516" s="118" t="s">
        <v>342</v>
      </c>
      <c r="C516" s="59" t="s">
        <v>1747</v>
      </c>
      <c r="D516" s="59" t="s">
        <v>2259</v>
      </c>
      <c r="E516" s="74">
        <v>437.85</v>
      </c>
      <c r="F516" s="57">
        <v>455.8</v>
      </c>
      <c r="G516" s="121">
        <v>447.04</v>
      </c>
      <c r="H516" s="61">
        <f>AVERAGE(E516:G516)</f>
        <v>446.8966666666667</v>
      </c>
      <c r="I516" s="61">
        <f>SQRT(((SUM((POWER(G516-H516,2)),(POWER(F516-H516,2)),(POWER(E516-H516,2)))/(COLUMNS(E516:G516)-1))))</f>
        <v>8.975858361924681</v>
      </c>
      <c r="J516" s="61">
        <f>I516/H516*100</f>
        <v>2.0084863082274085</v>
      </c>
      <c r="K516" s="61">
        <f>H516</f>
        <v>446.8966666666667</v>
      </c>
    </row>
    <row r="517" spans="1:11" ht="38.25" x14ac:dyDescent="0.25">
      <c r="A517" s="57">
        <f>A516+1</f>
        <v>512</v>
      </c>
      <c r="B517" s="118" t="s">
        <v>968</v>
      </c>
      <c r="C517" s="59" t="s">
        <v>1748</v>
      </c>
      <c r="D517" s="59" t="s">
        <v>2259</v>
      </c>
      <c r="E517" s="74">
        <v>180.6</v>
      </c>
      <c r="F517" s="57">
        <v>189.59</v>
      </c>
      <c r="G517" s="121">
        <v>184.18</v>
      </c>
      <c r="H517" s="61">
        <f>AVERAGE(E517:G517)</f>
        <v>184.79</v>
      </c>
      <c r="I517" s="61">
        <f>SQRT(((SUM((POWER(G517-H517,2)),(POWER(F517-H517,2)),(POWER(E517-H517,2)))/(COLUMNS(E517:G517)-1))))</f>
        <v>4.525936367206242</v>
      </c>
      <c r="J517" s="61">
        <f>I517/H517*100</f>
        <v>2.4492323000196126</v>
      </c>
      <c r="K517" s="61">
        <f>H517</f>
        <v>184.79</v>
      </c>
    </row>
    <row r="518" spans="1:11" ht="38.25" x14ac:dyDescent="0.25">
      <c r="A518" s="57">
        <f>A517+1</f>
        <v>513</v>
      </c>
      <c r="B518" s="118" t="s">
        <v>969</v>
      </c>
      <c r="C518" s="59" t="s">
        <v>1749</v>
      </c>
      <c r="D518" s="59" t="s">
        <v>2259</v>
      </c>
      <c r="E518" s="74">
        <v>190.05</v>
      </c>
      <c r="F518" s="57">
        <v>198.09</v>
      </c>
      <c r="G518" s="121">
        <v>194.29</v>
      </c>
      <c r="H518" s="61">
        <f>AVERAGE(E518:G518)</f>
        <v>194.14333333333332</v>
      </c>
      <c r="I518" s="61">
        <f>SQRT(((SUM((POWER(G518-H518,2)),(POWER(F518-H518,2)),(POWER(E518-H518,2)))/(COLUMNS(E518:G518)-1))))</f>
        <v>4.0220061329308407</v>
      </c>
      <c r="J518" s="61">
        <f>I518/H518*100</f>
        <v>2.0716684234659142</v>
      </c>
      <c r="K518" s="61">
        <f>H518</f>
        <v>194.14333333333332</v>
      </c>
    </row>
    <row r="519" spans="1:11" ht="25.5" x14ac:dyDescent="0.25">
      <c r="A519" s="57">
        <f>A518+1</f>
        <v>514</v>
      </c>
      <c r="B519" s="118" t="s">
        <v>970</v>
      </c>
      <c r="C519" s="59" t="s">
        <v>1750</v>
      </c>
      <c r="D519" s="59" t="s">
        <v>2259</v>
      </c>
      <c r="E519" s="74">
        <v>2074.8000000000002</v>
      </c>
      <c r="F519" s="57">
        <v>2164.2199999999998</v>
      </c>
      <c r="G519" s="121">
        <v>2122.73</v>
      </c>
      <c r="H519" s="61">
        <f>AVERAGE(E519:G519)</f>
        <v>2120.5833333333335</v>
      </c>
      <c r="I519" s="61">
        <f>SQRT(((SUM((POWER(G519-H519,2)),(POWER(F519-H519,2)),(POWER(E519-H519,2)))/(COLUMNS(E519:G519)-1))))</f>
        <v>44.748633871139752</v>
      </c>
      <c r="J519" s="61">
        <f>I519/H519*100</f>
        <v>2.1102039786759814</v>
      </c>
      <c r="K519" s="61">
        <f>H519</f>
        <v>2120.5833333333335</v>
      </c>
    </row>
    <row r="520" spans="1:11" x14ac:dyDescent="0.25">
      <c r="A520" s="57">
        <f>A519+1</f>
        <v>515</v>
      </c>
      <c r="B520" s="118" t="s">
        <v>971</v>
      </c>
      <c r="C520" s="59" t="s">
        <v>1751</v>
      </c>
      <c r="D520" s="59" t="s">
        <v>2259</v>
      </c>
      <c r="E520" s="74">
        <v>951.3</v>
      </c>
      <c r="F520" s="57">
        <v>989.16</v>
      </c>
      <c r="G520" s="121">
        <v>970.14</v>
      </c>
      <c r="H520" s="61">
        <f>AVERAGE(E520:G520)</f>
        <v>970.19999999999993</v>
      </c>
      <c r="I520" s="61">
        <f>SQRT(((SUM((POWER(G520-H520,2)),(POWER(F520-H520,2)),(POWER(E520-H520,2)))/(COLUMNS(E520:G520)-1))))</f>
        <v>18.930071315238099</v>
      </c>
      <c r="J520" s="61">
        <f>I520/H520*100</f>
        <v>1.9511514445720572</v>
      </c>
      <c r="K520" s="61">
        <f>H520</f>
        <v>970.19999999999993</v>
      </c>
    </row>
    <row r="521" spans="1:11" ht="25.5" x14ac:dyDescent="0.25">
      <c r="A521" s="57">
        <f>A520+1</f>
        <v>516</v>
      </c>
      <c r="B521" s="58" t="s">
        <v>972</v>
      </c>
      <c r="C521" s="62" t="s">
        <v>1752</v>
      </c>
      <c r="D521" s="60" t="s">
        <v>2259</v>
      </c>
      <c r="E521" s="74">
        <v>1113</v>
      </c>
      <c r="F521" s="57">
        <v>1158.6300000000001</v>
      </c>
      <c r="G521" s="121">
        <v>1136.3699999999999</v>
      </c>
      <c r="H521" s="61">
        <f>AVERAGE(E521:G521)</f>
        <v>1136</v>
      </c>
      <c r="I521" s="61">
        <f>SQRT(((SUM((POWER(G521-H521,2)),(POWER(F521-H521,2)),(POWER(E521-H521,2)))/(COLUMNS(E521:G521)-1))))</f>
        <v>22.817250053413591</v>
      </c>
      <c r="J521" s="61">
        <f>I521/H521*100</f>
        <v>2.0085607441385203</v>
      </c>
      <c r="K521" s="61">
        <f>H521</f>
        <v>1136</v>
      </c>
    </row>
    <row r="522" spans="1:11" ht="25.5" x14ac:dyDescent="0.25">
      <c r="A522" s="57">
        <f>A521+1</f>
        <v>517</v>
      </c>
      <c r="B522" s="58" t="s">
        <v>344</v>
      </c>
      <c r="C522" s="62" t="s">
        <v>1753</v>
      </c>
      <c r="D522" s="60" t="s">
        <v>2259</v>
      </c>
      <c r="E522" s="74">
        <v>894.6</v>
      </c>
      <c r="F522" s="57">
        <v>939.15</v>
      </c>
      <c r="G522" s="121">
        <v>912.31</v>
      </c>
      <c r="H522" s="61">
        <f>AVERAGE(E522:G522)</f>
        <v>915.35333333333335</v>
      </c>
      <c r="I522" s="61">
        <f>SQRT(((SUM((POWER(G522-H522,2)),(POWER(F522-H522,2)),(POWER(E522-H522,2)))/(COLUMNS(E522:G522)-1))))</f>
        <v>22.430381925712556</v>
      </c>
      <c r="J522" s="61">
        <f>I522/H522*100</f>
        <v>2.450461598695501</v>
      </c>
      <c r="K522" s="61">
        <f>H522</f>
        <v>915.35333333333335</v>
      </c>
    </row>
    <row r="523" spans="1:11" ht="25.5" x14ac:dyDescent="0.25">
      <c r="A523" s="57">
        <f>A522+1</f>
        <v>518</v>
      </c>
      <c r="B523" s="119" t="s">
        <v>344</v>
      </c>
      <c r="C523" s="59" t="s">
        <v>1754</v>
      </c>
      <c r="D523" s="59" t="s">
        <v>2259</v>
      </c>
      <c r="E523" s="74">
        <v>829.5</v>
      </c>
      <c r="F523" s="57">
        <v>864.59</v>
      </c>
      <c r="G523" s="121">
        <v>848</v>
      </c>
      <c r="H523" s="61">
        <f>AVERAGE(E523:G523)</f>
        <v>847.36333333333334</v>
      </c>
      <c r="I523" s="61">
        <f>SQRT(((SUM((POWER(G523-H523,2)),(POWER(F523-H523,2)),(POWER(E523-H523,2)))/(COLUMNS(E523:G523)-1))))</f>
        <v>17.553661536367102</v>
      </c>
      <c r="J523" s="61">
        <f>I523/H523*100</f>
        <v>2.0715625571518439</v>
      </c>
      <c r="K523" s="61">
        <f>H523</f>
        <v>847.36333333333334</v>
      </c>
    </row>
    <row r="524" spans="1:11" ht="25.5" x14ac:dyDescent="0.25">
      <c r="A524" s="57">
        <f>A523+1</f>
        <v>519</v>
      </c>
      <c r="B524" s="119" t="s">
        <v>973</v>
      </c>
      <c r="C524" s="59" t="s">
        <v>1755</v>
      </c>
      <c r="D524" s="59" t="s">
        <v>2259</v>
      </c>
      <c r="E524" s="74">
        <v>297.14999999999998</v>
      </c>
      <c r="F524" s="57">
        <v>309.95999999999998</v>
      </c>
      <c r="G524" s="121">
        <v>304.01</v>
      </c>
      <c r="H524" s="61">
        <f>AVERAGE(E524:G524)</f>
        <v>303.70666666666665</v>
      </c>
      <c r="I524" s="61">
        <f>SQRT(((SUM((POWER(G524-H524,2)),(POWER(F524-H524,2)),(POWER(E524-H524,2)))/(COLUMNS(E524:G524)-1))))</f>
        <v>6.4103848038423834</v>
      </c>
      <c r="J524" s="61">
        <f>I524/H524*100</f>
        <v>2.1107158674518343</v>
      </c>
      <c r="K524" s="61">
        <f>H524</f>
        <v>303.70666666666665</v>
      </c>
    </row>
    <row r="525" spans="1:11" x14ac:dyDescent="0.25">
      <c r="A525" s="57">
        <f>A524+1</f>
        <v>520</v>
      </c>
      <c r="B525" s="119" t="s">
        <v>345</v>
      </c>
      <c r="C525" s="59" t="s">
        <v>1756</v>
      </c>
      <c r="D525" s="59" t="s">
        <v>2259</v>
      </c>
      <c r="E525" s="74">
        <v>1698.9</v>
      </c>
      <c r="F525" s="57">
        <v>1766.52</v>
      </c>
      <c r="G525" s="121">
        <v>1732.54</v>
      </c>
      <c r="H525" s="61">
        <f>AVERAGE(E525:G525)</f>
        <v>1732.6533333333334</v>
      </c>
      <c r="I525" s="61">
        <f>SQRT(((SUM((POWER(G525-H525,2)),(POWER(F525-H525,2)),(POWER(E525-H525,2)))/(COLUMNS(E525:G525)-1))))</f>
        <v>33.81014246248202</v>
      </c>
      <c r="J525" s="61">
        <f>I525/H525*100</f>
        <v>1.9513506719452642</v>
      </c>
      <c r="K525" s="61">
        <f>H525</f>
        <v>1732.6533333333334</v>
      </c>
    </row>
    <row r="526" spans="1:11" ht="25.5" x14ac:dyDescent="0.25">
      <c r="A526" s="57">
        <f>A525+1</f>
        <v>521</v>
      </c>
      <c r="B526" s="119" t="s">
        <v>346</v>
      </c>
      <c r="C526" s="59" t="s">
        <v>1757</v>
      </c>
      <c r="D526" s="59" t="s">
        <v>2259</v>
      </c>
      <c r="E526" s="74">
        <v>3330.6</v>
      </c>
      <c r="F526" s="57">
        <v>3467.15</v>
      </c>
      <c r="G526" s="121">
        <v>3400.54</v>
      </c>
      <c r="H526" s="61">
        <f>AVERAGE(E526:G526)</f>
        <v>3399.4300000000003</v>
      </c>
      <c r="I526" s="61">
        <f>SQRT(((SUM((POWER(G526-H526,2)),(POWER(F526-H526,2)),(POWER(E526-H526,2)))/(COLUMNS(E526:G526)-1))))</f>
        <v>68.281766966006472</v>
      </c>
      <c r="J526" s="61">
        <f>I526/H526*100</f>
        <v>2.0086240036125602</v>
      </c>
      <c r="K526" s="61">
        <f>H526</f>
        <v>3399.4300000000003</v>
      </c>
    </row>
    <row r="527" spans="1:11" x14ac:dyDescent="0.25">
      <c r="A527" s="57">
        <f>A526+1</f>
        <v>522</v>
      </c>
      <c r="B527" s="119" t="s">
        <v>974</v>
      </c>
      <c r="C527" s="59" t="s">
        <v>1758</v>
      </c>
      <c r="D527" s="59" t="s">
        <v>2259</v>
      </c>
      <c r="E527" s="74">
        <v>826.35</v>
      </c>
      <c r="F527" s="57">
        <v>867.5</v>
      </c>
      <c r="G527" s="121">
        <v>842.71</v>
      </c>
      <c r="H527" s="61">
        <f>AVERAGE(E527:G527)</f>
        <v>845.52</v>
      </c>
      <c r="I527" s="61">
        <f>SQRT(((SUM((POWER(G527-H527,2)),(POWER(F527-H527,2)),(POWER(E527-H527,2)))/(COLUMNS(E527:G527)-1))))</f>
        <v>20.718414514629238</v>
      </c>
      <c r="J527" s="61">
        <f>I527/H527*100</f>
        <v>2.4503754511577771</v>
      </c>
      <c r="K527" s="61">
        <f>H527</f>
        <v>845.52</v>
      </c>
    </row>
    <row r="528" spans="1:11" ht="25.5" x14ac:dyDescent="0.25">
      <c r="A528" s="57">
        <f>A527+1</f>
        <v>523</v>
      </c>
      <c r="B528" s="118" t="s">
        <v>975</v>
      </c>
      <c r="C528" s="59" t="s">
        <v>1759</v>
      </c>
      <c r="D528" s="59" t="s">
        <v>2259</v>
      </c>
      <c r="E528" s="74">
        <v>1075.2</v>
      </c>
      <c r="F528" s="57">
        <v>1120.68</v>
      </c>
      <c r="G528" s="121">
        <v>1099.18</v>
      </c>
      <c r="H528" s="61">
        <f>AVERAGE(E528:G528)</f>
        <v>1098.3533333333335</v>
      </c>
      <c r="I528" s="61">
        <f>SQRT(((SUM((POWER(G528-H528,2)),(POWER(F528-H528,2)),(POWER(E528-H528,2)))/(COLUMNS(E528:G528)-1))))</f>
        <v>22.751266631406125</v>
      </c>
      <c r="J528" s="61">
        <f>I528/H528*100</f>
        <v>2.0713977862077888</v>
      </c>
      <c r="K528" s="61">
        <f>H528</f>
        <v>1098.3533333333335</v>
      </c>
    </row>
    <row r="529" spans="1:11" x14ac:dyDescent="0.25">
      <c r="A529" s="57">
        <f>A528+1</f>
        <v>524</v>
      </c>
      <c r="B529" s="118" t="s">
        <v>976</v>
      </c>
      <c r="C529" s="59" t="s">
        <v>1760</v>
      </c>
      <c r="D529" s="59" t="s">
        <v>2259</v>
      </c>
      <c r="E529" s="74">
        <v>284.55</v>
      </c>
      <c r="F529" s="57">
        <v>296.81</v>
      </c>
      <c r="G529" s="121">
        <v>291.12</v>
      </c>
      <c r="H529" s="61">
        <f>AVERAGE(E529:G529)</f>
        <v>290.82666666666665</v>
      </c>
      <c r="I529" s="61">
        <f>SQRT(((SUM((POWER(G529-H529,2)),(POWER(F529-H529,2)),(POWER(E529-H529,2)))/(COLUMNS(E529:G529)-1))))</f>
        <v>6.1352614722873282</v>
      </c>
      <c r="J529" s="61">
        <f>I529/H529*100</f>
        <v>2.1095938493560866</v>
      </c>
      <c r="K529" s="61">
        <f>H529</f>
        <v>290.82666666666665</v>
      </c>
    </row>
    <row r="530" spans="1:11" ht="25.5" x14ac:dyDescent="0.25">
      <c r="A530" s="57">
        <f>A529+1</f>
        <v>525</v>
      </c>
      <c r="B530" s="119" t="s">
        <v>977</v>
      </c>
      <c r="C530" s="59" t="s">
        <v>1761</v>
      </c>
      <c r="D530" s="59" t="s">
        <v>2259</v>
      </c>
      <c r="E530" s="74">
        <v>2226</v>
      </c>
      <c r="F530" s="57">
        <v>2314.59</v>
      </c>
      <c r="G530" s="121">
        <v>2270.0700000000002</v>
      </c>
      <c r="H530" s="61">
        <f>AVERAGE(E530:G530)</f>
        <v>2270.2199999999998</v>
      </c>
      <c r="I530" s="61">
        <f>SQRT(((SUM((POWER(G530-H530,2)),(POWER(F530-H530,2)),(POWER(E530-H530,2)))/(COLUMNS(E530:G530)-1))))</f>
        <v>44.295190483843804</v>
      </c>
      <c r="J530" s="61">
        <f>I530/H530*100</f>
        <v>1.9511408799078418</v>
      </c>
      <c r="K530" s="61">
        <f>H530</f>
        <v>2270.2199999999998</v>
      </c>
    </row>
    <row r="531" spans="1:11" x14ac:dyDescent="0.25">
      <c r="A531" s="57">
        <f>A530+1</f>
        <v>526</v>
      </c>
      <c r="B531" s="119" t="s">
        <v>978</v>
      </c>
      <c r="C531" s="59" t="s">
        <v>1762</v>
      </c>
      <c r="D531" s="59" t="s">
        <v>2259</v>
      </c>
      <c r="E531" s="74">
        <v>143.85</v>
      </c>
      <c r="F531" s="57">
        <v>149.75</v>
      </c>
      <c r="G531" s="121">
        <v>146.87</v>
      </c>
      <c r="H531" s="61">
        <f>AVERAGE(E531:G531)</f>
        <v>146.82333333333335</v>
      </c>
      <c r="I531" s="61">
        <f>SQRT(((SUM((POWER(G531-H531,2)),(POWER(F531-H531,2)),(POWER(E531-H531,2)))/(COLUMNS(E531:G531)-1))))</f>
        <v>2.9502768231698786</v>
      </c>
      <c r="J531" s="61">
        <f>I531/H531*100</f>
        <v>2.0094059685130965</v>
      </c>
      <c r="K531" s="61">
        <f>H531</f>
        <v>146.82333333333335</v>
      </c>
    </row>
    <row r="532" spans="1:11" ht="25.5" x14ac:dyDescent="0.25">
      <c r="A532" s="57">
        <f>A531+1</f>
        <v>527</v>
      </c>
      <c r="B532" s="119" t="s">
        <v>979</v>
      </c>
      <c r="C532" s="59" t="s">
        <v>1763</v>
      </c>
      <c r="D532" s="59" t="s">
        <v>2259</v>
      </c>
      <c r="E532" s="74">
        <v>1153.95</v>
      </c>
      <c r="F532" s="57">
        <v>1211.42</v>
      </c>
      <c r="G532" s="121">
        <v>1176.8</v>
      </c>
      <c r="H532" s="61">
        <f>AVERAGE(E532:G532)</f>
        <v>1180.7233333333334</v>
      </c>
      <c r="I532" s="61">
        <f>SQRT(((SUM((POWER(G532-H532,2)),(POWER(F532-H532,2)),(POWER(E532-H532,2)))/(COLUMNS(E532:G532)-1))))</f>
        <v>28.935179856592125</v>
      </c>
      <c r="J532" s="61">
        <f>I532/H532*100</f>
        <v>2.4506316627879627</v>
      </c>
      <c r="K532" s="61">
        <f>H532</f>
        <v>1180.7233333333334</v>
      </c>
    </row>
    <row r="533" spans="1:11" ht="25.5" x14ac:dyDescent="0.25">
      <c r="A533" s="57">
        <f>A532+1</f>
        <v>528</v>
      </c>
      <c r="B533" s="63" t="s">
        <v>980</v>
      </c>
      <c r="C533" s="62" t="s">
        <v>1764</v>
      </c>
      <c r="D533" s="60" t="s">
        <v>2259</v>
      </c>
      <c r="E533" s="74">
        <v>1138.2</v>
      </c>
      <c r="F533" s="57">
        <v>1186.3499999999999</v>
      </c>
      <c r="G533" s="121">
        <v>1163.58</v>
      </c>
      <c r="H533" s="61">
        <f>AVERAGE(E533:G533)</f>
        <v>1162.71</v>
      </c>
      <c r="I533" s="61">
        <f>SQRT(((SUM((POWER(G533-H533,2)),(POWER(F533-H533,2)),(POWER(E533-H533,2)))/(COLUMNS(E533:G533)-1))))</f>
        <v>24.08678683427901</v>
      </c>
      <c r="J533" s="61">
        <f>I533/H533*100</f>
        <v>2.0716074373041438</v>
      </c>
      <c r="K533" s="61">
        <f>H533</f>
        <v>1162.71</v>
      </c>
    </row>
    <row r="534" spans="1:11" x14ac:dyDescent="0.25">
      <c r="A534" s="57">
        <f>A533+1</f>
        <v>529</v>
      </c>
      <c r="B534" s="118" t="s">
        <v>355</v>
      </c>
      <c r="C534" s="59" t="s">
        <v>1765</v>
      </c>
      <c r="D534" s="59" t="s">
        <v>2259</v>
      </c>
      <c r="E534" s="74">
        <v>540.75</v>
      </c>
      <c r="F534" s="57">
        <v>564.05999999999995</v>
      </c>
      <c r="G534" s="121">
        <v>553.24</v>
      </c>
      <c r="H534" s="61">
        <f>AVERAGE(E534:G534)</f>
        <v>552.68333333333328</v>
      </c>
      <c r="I534" s="61">
        <f>SQRT(((SUM((POWER(G534-H534,2)),(POWER(F534-H534,2)),(POWER(E534-H534,2)))/(COLUMNS(E534:G534)-1))))</f>
        <v>11.664966066531557</v>
      </c>
      <c r="J534" s="61">
        <f>I534/H534*100</f>
        <v>2.1106057235665192</v>
      </c>
      <c r="K534" s="61">
        <f>H534</f>
        <v>552.68333333333328</v>
      </c>
    </row>
    <row r="535" spans="1:11" ht="25.5" x14ac:dyDescent="0.25">
      <c r="A535" s="57">
        <f>A534+1</f>
        <v>530</v>
      </c>
      <c r="B535" s="119" t="s">
        <v>981</v>
      </c>
      <c r="C535" s="59" t="s">
        <v>1766</v>
      </c>
      <c r="D535" s="59" t="s">
        <v>2259</v>
      </c>
      <c r="E535" s="74">
        <v>13718.25</v>
      </c>
      <c r="F535" s="57">
        <v>14264.24</v>
      </c>
      <c r="G535" s="121">
        <v>13989.87</v>
      </c>
      <c r="H535" s="61">
        <f>AVERAGE(E535:G535)</f>
        <v>13990.786666666667</v>
      </c>
      <c r="I535" s="61">
        <f>SQRT(((SUM((POWER(G535-H535,2)),(POWER(F535-H535,2)),(POWER(E535-H535,2)))/(COLUMNS(E535:G535)-1))))</f>
        <v>272.99615424641661</v>
      </c>
      <c r="J535" s="61">
        <f>I535/H535*100</f>
        <v>1.9512566430366314</v>
      </c>
      <c r="K535" s="61">
        <f>H535</f>
        <v>13990.786666666667</v>
      </c>
    </row>
    <row r="536" spans="1:11" ht="25.5" x14ac:dyDescent="0.25">
      <c r="A536" s="57">
        <f>A535+1</f>
        <v>531</v>
      </c>
      <c r="B536" s="119" t="s">
        <v>982</v>
      </c>
      <c r="C536" s="59" t="s">
        <v>1767</v>
      </c>
      <c r="D536" s="59" t="s">
        <v>2259</v>
      </c>
      <c r="E536" s="74">
        <v>1347.15</v>
      </c>
      <c r="F536" s="57">
        <v>1402.38</v>
      </c>
      <c r="G536" s="121">
        <v>1375.44</v>
      </c>
      <c r="H536" s="61">
        <f>AVERAGE(E536:G536)</f>
        <v>1374.99</v>
      </c>
      <c r="I536" s="61">
        <f>SQRT(((SUM((POWER(G536-H536,2)),(POWER(F536-H536,2)),(POWER(E536-H536,2)))/(COLUMNS(E536:G536)-1))))</f>
        <v>27.617749727304005</v>
      </c>
      <c r="J536" s="61">
        <f>I536/H536*100</f>
        <v>2.0085782243728323</v>
      </c>
      <c r="K536" s="61">
        <f>H536</f>
        <v>1374.99</v>
      </c>
    </row>
    <row r="537" spans="1:11" ht="25.5" x14ac:dyDescent="0.25">
      <c r="A537" s="57">
        <f>A536+1</f>
        <v>532</v>
      </c>
      <c r="B537" s="118" t="s">
        <v>983</v>
      </c>
      <c r="C537" s="59" t="s">
        <v>1768</v>
      </c>
      <c r="D537" s="59" t="s">
        <v>2259</v>
      </c>
      <c r="E537" s="74">
        <v>1435.35</v>
      </c>
      <c r="F537" s="57">
        <v>1506.83</v>
      </c>
      <c r="G537" s="121">
        <v>1463.77</v>
      </c>
      <c r="H537" s="61">
        <f>AVERAGE(E537:G537)</f>
        <v>1468.6499999999999</v>
      </c>
      <c r="I537" s="61">
        <f>SQRT(((SUM((POWER(G537-H537,2)),(POWER(F537-H537,2)),(POWER(E537-H537,2)))/(COLUMNS(E537:G537)-1))))</f>
        <v>35.989003876184185</v>
      </c>
      <c r="J537" s="61">
        <f>I537/H537*100</f>
        <v>2.4504819988550155</v>
      </c>
      <c r="K537" s="61">
        <f>H537</f>
        <v>1468.6499999999999</v>
      </c>
    </row>
    <row r="538" spans="1:11" x14ac:dyDescent="0.25">
      <c r="A538" s="57">
        <f>A537+1</f>
        <v>533</v>
      </c>
      <c r="B538" s="118" t="s">
        <v>984</v>
      </c>
      <c r="C538" s="59" t="s">
        <v>1769</v>
      </c>
      <c r="D538" s="59" t="s">
        <v>2259</v>
      </c>
      <c r="E538" s="74">
        <v>2553.6</v>
      </c>
      <c r="F538" s="57">
        <v>2661.62</v>
      </c>
      <c r="G538" s="121">
        <v>2610.5500000000002</v>
      </c>
      <c r="H538" s="61">
        <f>AVERAGE(E538:G538)</f>
        <v>2608.5899999999997</v>
      </c>
      <c r="I538" s="61">
        <f>SQRT(((SUM((POWER(G538-H538,2)),(POWER(F538-H538,2)),(POWER(E538-H538,2)))/(COLUMNS(E538:G538)-1))))</f>
        <v>54.03666625542327</v>
      </c>
      <c r="J538" s="61">
        <f>I538/H538*100</f>
        <v>2.0714894351133477</v>
      </c>
      <c r="K538" s="61">
        <f>H538</f>
        <v>2608.5899999999997</v>
      </c>
    </row>
    <row r="539" spans="1:11" x14ac:dyDescent="0.25">
      <c r="A539" s="57">
        <f>A538+1</f>
        <v>534</v>
      </c>
      <c r="B539" s="118" t="s">
        <v>985</v>
      </c>
      <c r="C539" s="59" t="s">
        <v>1770</v>
      </c>
      <c r="D539" s="59" t="s">
        <v>2259</v>
      </c>
      <c r="E539" s="74">
        <v>2553.6</v>
      </c>
      <c r="F539" s="57">
        <v>2663.66</v>
      </c>
      <c r="G539" s="121">
        <v>2612.59</v>
      </c>
      <c r="H539" s="61">
        <f>AVERAGE(E539:G539)</f>
        <v>2609.9500000000003</v>
      </c>
      <c r="I539" s="61">
        <f>SQRT(((SUM((POWER(G539-H539,2)),(POWER(F539-H539,2)),(POWER(E539-H539,2)))/(COLUMNS(E539:G539)-1))))</f>
        <v>55.077473616715551</v>
      </c>
      <c r="J539" s="61">
        <f>I539/H539*100</f>
        <v>2.1102884582737427</v>
      </c>
      <c r="K539" s="61">
        <f>H539</f>
        <v>2609.9500000000003</v>
      </c>
    </row>
    <row r="540" spans="1:11" ht="25.5" x14ac:dyDescent="0.25">
      <c r="A540" s="57">
        <f>A539+1</f>
        <v>535</v>
      </c>
      <c r="B540" s="118" t="s">
        <v>356</v>
      </c>
      <c r="C540" s="59" t="s">
        <v>1771</v>
      </c>
      <c r="D540" s="59" t="s">
        <v>2259</v>
      </c>
      <c r="E540" s="74">
        <v>1206.45</v>
      </c>
      <c r="F540" s="57">
        <v>1254.47</v>
      </c>
      <c r="G540" s="121">
        <v>1230.3399999999999</v>
      </c>
      <c r="H540" s="61">
        <f>AVERAGE(E540:G540)</f>
        <v>1230.42</v>
      </c>
      <c r="I540" s="61">
        <f>SQRT(((SUM((POWER(G540-H540,2)),(POWER(F540-H540,2)),(POWER(E540-H540,2)))/(COLUMNS(E540:G540)-1))))</f>
        <v>24.010099958142604</v>
      </c>
      <c r="J540" s="61">
        <f>I540/H540*100</f>
        <v>1.9513743240635393</v>
      </c>
      <c r="K540" s="61">
        <f>H540</f>
        <v>1230.42</v>
      </c>
    </row>
    <row r="541" spans="1:11" ht="25.5" x14ac:dyDescent="0.25">
      <c r="A541" s="57">
        <f>A540+1</f>
        <v>536</v>
      </c>
      <c r="B541" s="118" t="s">
        <v>357</v>
      </c>
      <c r="C541" s="59" t="s">
        <v>1772</v>
      </c>
      <c r="D541" s="59" t="s">
        <v>2259</v>
      </c>
      <c r="E541" s="74">
        <v>1206.45</v>
      </c>
      <c r="F541" s="57">
        <v>1255.9100000000001</v>
      </c>
      <c r="G541" s="121">
        <v>1231.79</v>
      </c>
      <c r="H541" s="61">
        <f>AVERAGE(E541:G541)</f>
        <v>1231.3833333333334</v>
      </c>
      <c r="I541" s="61">
        <f>SQRT(((SUM((POWER(G541-H541,2)),(POWER(F541-H541,2)),(POWER(E541-H541,2)))/(COLUMNS(E541:G541)-1))))</f>
        <v>24.732507623234124</v>
      </c>
      <c r="J541" s="61">
        <f>I541/H541*100</f>
        <v>2.0085140795501633</v>
      </c>
      <c r="K541" s="61">
        <f>H541</f>
        <v>1231.3833333333334</v>
      </c>
    </row>
    <row r="542" spans="1:11" x14ac:dyDescent="0.25">
      <c r="A542" s="57">
        <f>A541+1</f>
        <v>537</v>
      </c>
      <c r="B542" s="118" t="s">
        <v>358</v>
      </c>
      <c r="C542" s="59" t="s">
        <v>1773</v>
      </c>
      <c r="D542" s="59" t="s">
        <v>2259</v>
      </c>
      <c r="E542" s="74">
        <v>6.3</v>
      </c>
      <c r="F542" s="57">
        <v>6.61</v>
      </c>
      <c r="G542" s="121">
        <v>6.42</v>
      </c>
      <c r="H542" s="61">
        <f>AVERAGE(E542:G542)</f>
        <v>6.4433333333333325</v>
      </c>
      <c r="I542" s="61">
        <f>SQRT(((SUM((POWER(G542-H542,2)),(POWER(F542-H542,2)),(POWER(E542-H542,2)))/(COLUMNS(E542:G542)-1))))</f>
        <v>0.15631165450257831</v>
      </c>
      <c r="J542" s="61">
        <f>I542/H542*100</f>
        <v>2.4259439395123383</v>
      </c>
      <c r="K542" s="61">
        <f>H542</f>
        <v>6.4433333333333325</v>
      </c>
    </row>
    <row r="543" spans="1:11" x14ac:dyDescent="0.25">
      <c r="A543" s="57">
        <f>A542+1</f>
        <v>538</v>
      </c>
      <c r="B543" s="80" t="s">
        <v>986</v>
      </c>
      <c r="C543" s="62" t="s">
        <v>1774</v>
      </c>
      <c r="D543" s="60" t="s">
        <v>2259</v>
      </c>
      <c r="E543" s="74">
        <v>8.4</v>
      </c>
      <c r="F543" s="57">
        <v>8.76</v>
      </c>
      <c r="G543" s="121">
        <v>8.59</v>
      </c>
      <c r="H543" s="61">
        <f>AVERAGE(E543:G543)</f>
        <v>8.5833333333333339</v>
      </c>
      <c r="I543" s="61">
        <f>SQRT(((SUM((POWER(G543-H543,2)),(POWER(F543-H543,2)),(POWER(E543-H543,2)))/(COLUMNS(E543:G543)-1))))</f>
        <v>0.18009256878986771</v>
      </c>
      <c r="J543" s="61">
        <f>I543/H543*100</f>
        <v>2.0981658499790412</v>
      </c>
      <c r="K543" s="61">
        <f>H543</f>
        <v>8.5833333333333339</v>
      </c>
    </row>
    <row r="544" spans="1:11" ht="25.5" x14ac:dyDescent="0.25">
      <c r="A544" s="57">
        <f>A543+1</f>
        <v>539</v>
      </c>
      <c r="B544" s="119" t="s">
        <v>987</v>
      </c>
      <c r="C544" s="59" t="s">
        <v>1775</v>
      </c>
      <c r="D544" s="59" t="s">
        <v>2259</v>
      </c>
      <c r="E544" s="74">
        <v>13.65</v>
      </c>
      <c r="F544" s="57">
        <v>14.24</v>
      </c>
      <c r="G544" s="121">
        <v>13.97</v>
      </c>
      <c r="H544" s="61">
        <f>AVERAGE(E544:G544)</f>
        <v>13.953333333333333</v>
      </c>
      <c r="I544" s="61">
        <f>SQRT(((SUM((POWER(G544-H544,2)),(POWER(F544-H544,2)),(POWER(E544-H544,2)))/(COLUMNS(E544:G544)-1))))</f>
        <v>0.29535289626704747</v>
      </c>
      <c r="J544" s="61">
        <f>I544/H544*100</f>
        <v>2.11671927568357</v>
      </c>
      <c r="K544" s="61">
        <f>H544</f>
        <v>13.953333333333333</v>
      </c>
    </row>
    <row r="545" spans="1:11" x14ac:dyDescent="0.25">
      <c r="A545" s="57">
        <f>A544+1</f>
        <v>540</v>
      </c>
      <c r="B545" s="118" t="s">
        <v>988</v>
      </c>
      <c r="C545" s="59" t="s">
        <v>1776</v>
      </c>
      <c r="D545" s="59" t="s">
        <v>2259</v>
      </c>
      <c r="E545" s="74">
        <v>12.6</v>
      </c>
      <c r="F545" s="57">
        <v>13.1</v>
      </c>
      <c r="G545" s="121">
        <v>12.85</v>
      </c>
      <c r="H545" s="61">
        <f>AVERAGE(E545:G545)</f>
        <v>12.85</v>
      </c>
      <c r="I545" s="61">
        <f>SQRT(((SUM((POWER(G545-H545,2)),(POWER(F545-H545,2)),(POWER(E545-H545,2)))/(COLUMNS(E545:G545)-1))))</f>
        <v>0.25</v>
      </c>
      <c r="J545" s="61">
        <f>I545/H545*100</f>
        <v>1.9455252918287937</v>
      </c>
      <c r="K545" s="61">
        <f>H545</f>
        <v>12.85</v>
      </c>
    </row>
    <row r="546" spans="1:11" ht="25.5" x14ac:dyDescent="0.25">
      <c r="A546" s="57">
        <f>A545+1</f>
        <v>541</v>
      </c>
      <c r="B546" s="119" t="s">
        <v>360</v>
      </c>
      <c r="C546" s="59" t="s">
        <v>1777</v>
      </c>
      <c r="D546" s="59" t="s">
        <v>2259</v>
      </c>
      <c r="E546" s="74">
        <v>699.3</v>
      </c>
      <c r="F546" s="57">
        <v>727.97</v>
      </c>
      <c r="G546" s="121">
        <v>713.99</v>
      </c>
      <c r="H546" s="61">
        <f>AVERAGE(E546:G546)</f>
        <v>713.75333333333344</v>
      </c>
      <c r="I546" s="61">
        <f>SQRT(((SUM((POWER(G546-H546,2)),(POWER(F546-H546,2)),(POWER(E546-H546,2)))/(COLUMNS(E546:G546)-1))))</f>
        <v>14.336465161724293</v>
      </c>
      <c r="J546" s="61">
        <f>I546/H546*100</f>
        <v>2.008602200815075</v>
      </c>
      <c r="K546" s="61">
        <f>H546</f>
        <v>713.75333333333344</v>
      </c>
    </row>
    <row r="547" spans="1:11" ht="25.5" x14ac:dyDescent="0.25">
      <c r="A547" s="57">
        <f>A546+1</f>
        <v>542</v>
      </c>
      <c r="B547" s="119" t="s">
        <v>361</v>
      </c>
      <c r="C547" s="59" t="s">
        <v>1778</v>
      </c>
      <c r="D547" s="59" t="s">
        <v>2259</v>
      </c>
      <c r="E547" s="74">
        <v>133.35</v>
      </c>
      <c r="F547" s="57">
        <v>139.99</v>
      </c>
      <c r="G547" s="121">
        <v>135.99</v>
      </c>
      <c r="H547" s="61">
        <f>AVERAGE(E547:G547)</f>
        <v>136.44333333333336</v>
      </c>
      <c r="I547" s="61">
        <f>SQRT(((SUM((POWER(G547-H547,2)),(POWER(F547-H547,2)),(POWER(E547-H547,2)))/(COLUMNS(E547:G547)-1))))</f>
        <v>3.3431322638108978</v>
      </c>
      <c r="J547" s="61">
        <f>I547/H547*100</f>
        <v>2.4501983219975791</v>
      </c>
      <c r="K547" s="61">
        <f>H547</f>
        <v>136.44333333333336</v>
      </c>
    </row>
    <row r="548" spans="1:11" ht="25.5" x14ac:dyDescent="0.25">
      <c r="A548" s="57">
        <f>A547+1</f>
        <v>543</v>
      </c>
      <c r="B548" s="118" t="s">
        <v>989</v>
      </c>
      <c r="C548" s="59" t="s">
        <v>1779</v>
      </c>
      <c r="D548" s="59" t="s">
        <v>2259</v>
      </c>
      <c r="E548" s="74">
        <v>128.1</v>
      </c>
      <c r="F548" s="57">
        <v>133.52000000000001</v>
      </c>
      <c r="G548" s="121">
        <v>130.96</v>
      </c>
      <c r="H548" s="61">
        <f>AVERAGE(E548:G548)</f>
        <v>130.86000000000001</v>
      </c>
      <c r="I548" s="61">
        <f>SQRT(((SUM((POWER(G548-H548,2)),(POWER(F548-H548,2)),(POWER(E548-H548,2)))/(COLUMNS(E548:G548)-1))))</f>
        <v>2.7113834107333554</v>
      </c>
      <c r="J548" s="61">
        <f>I548/H548*100</f>
        <v>2.0719726507208889</v>
      </c>
      <c r="K548" s="61">
        <f>H548</f>
        <v>130.86000000000001</v>
      </c>
    </row>
    <row r="549" spans="1:11" ht="25.5" x14ac:dyDescent="0.25">
      <c r="A549" s="57">
        <f>A548+1</f>
        <v>544</v>
      </c>
      <c r="B549" s="118" t="s">
        <v>362</v>
      </c>
      <c r="C549" s="59" t="s">
        <v>1780</v>
      </c>
      <c r="D549" s="59" t="s">
        <v>2259</v>
      </c>
      <c r="E549" s="74">
        <v>135.44999999999999</v>
      </c>
      <c r="F549" s="57">
        <v>141.29</v>
      </c>
      <c r="G549" s="121">
        <v>138.58000000000001</v>
      </c>
      <c r="H549" s="61">
        <f>AVERAGE(E549:G549)</f>
        <v>138.44000000000003</v>
      </c>
      <c r="I549" s="61">
        <f>SQRT(((SUM((POWER(G549-H549,2)),(POWER(F549-H549,2)),(POWER(E549-H549,2)))/(COLUMNS(E549:G549)-1))))</f>
        <v>2.9225160393058607</v>
      </c>
      <c r="J549" s="61">
        <f>I549/H549*100</f>
        <v>2.1110344115182462</v>
      </c>
      <c r="K549" s="61">
        <f>H549</f>
        <v>138.44000000000003</v>
      </c>
    </row>
    <row r="550" spans="1:11" ht="25.5" x14ac:dyDescent="0.25">
      <c r="A550" s="57">
        <f>A549+1</f>
        <v>545</v>
      </c>
      <c r="B550" s="118" t="s">
        <v>363</v>
      </c>
      <c r="C550" s="59" t="s">
        <v>1781</v>
      </c>
      <c r="D550" s="59" t="s">
        <v>2259</v>
      </c>
      <c r="E550" s="74">
        <v>240.45</v>
      </c>
      <c r="F550" s="57">
        <v>250.02</v>
      </c>
      <c r="G550" s="121">
        <v>245.21</v>
      </c>
      <c r="H550" s="61">
        <f>AVERAGE(E550:G550)</f>
        <v>245.22666666666669</v>
      </c>
      <c r="I550" s="61">
        <f>SQRT(((SUM((POWER(G550-H550,2)),(POWER(F550-H550,2)),(POWER(E550-H550,2)))/(COLUMNS(E550:G550)-1))))</f>
        <v>4.7850217693688117</v>
      </c>
      <c r="J550" s="61">
        <f>I550/H550*100</f>
        <v>1.9512648581049414</v>
      </c>
      <c r="K550" s="61">
        <f>H550</f>
        <v>245.22666666666669</v>
      </c>
    </row>
    <row r="551" spans="1:11" ht="25.5" x14ac:dyDescent="0.25">
      <c r="A551" s="57">
        <f>A550+1</f>
        <v>546</v>
      </c>
      <c r="B551" s="119" t="s">
        <v>364</v>
      </c>
      <c r="C551" s="59" t="s">
        <v>1782</v>
      </c>
      <c r="D551" s="59" t="s">
        <v>2259</v>
      </c>
      <c r="E551" s="74">
        <v>185.85</v>
      </c>
      <c r="F551" s="57">
        <v>193.47</v>
      </c>
      <c r="G551" s="121">
        <v>189.75</v>
      </c>
      <c r="H551" s="61">
        <f>AVERAGE(E551:G551)</f>
        <v>189.68999999999997</v>
      </c>
      <c r="I551" s="61">
        <f>SQRT(((SUM((POWER(G551-H551,2)),(POWER(F551-H551,2)),(POWER(E551-H551,2)))/(COLUMNS(E551:G551)-1))))</f>
        <v>3.810354314233785</v>
      </c>
      <c r="J551" s="61">
        <f>I551/H551*100</f>
        <v>2.0087270358130556</v>
      </c>
      <c r="K551" s="61">
        <f>H551</f>
        <v>189.68999999999997</v>
      </c>
    </row>
    <row r="552" spans="1:11" ht="38.25" x14ac:dyDescent="0.25">
      <c r="A552" s="57">
        <f>A551+1</f>
        <v>547</v>
      </c>
      <c r="B552" s="119" t="s">
        <v>990</v>
      </c>
      <c r="C552" s="59" t="s">
        <v>1783</v>
      </c>
      <c r="D552" s="59" t="s">
        <v>2259</v>
      </c>
      <c r="E552" s="74">
        <v>265.64999999999998</v>
      </c>
      <c r="F552" s="57">
        <v>278.88</v>
      </c>
      <c r="G552" s="121">
        <v>270.91000000000003</v>
      </c>
      <c r="H552" s="61">
        <f>AVERAGE(E552:G552)</f>
        <v>271.81333333333333</v>
      </c>
      <c r="I552" s="61">
        <f>SQRT(((SUM((POWER(G552-H552,2)),(POWER(F552-H552,2)),(POWER(E552-H552,2)))/(COLUMNS(E552:G552)-1))))</f>
        <v>6.6610985080040228</v>
      </c>
      <c r="J552" s="61">
        <f>I552/H552*100</f>
        <v>2.4506150696571258</v>
      </c>
      <c r="K552" s="61">
        <f>H552</f>
        <v>271.81333333333333</v>
      </c>
    </row>
    <row r="553" spans="1:11" ht="38.25" x14ac:dyDescent="0.25">
      <c r="A553" s="57">
        <f>A552+1</f>
        <v>548</v>
      </c>
      <c r="B553" s="119" t="s">
        <v>365</v>
      </c>
      <c r="C553" s="59" t="s">
        <v>1784</v>
      </c>
      <c r="D553" s="59" t="s">
        <v>2259</v>
      </c>
      <c r="E553" s="74">
        <v>250.95</v>
      </c>
      <c r="F553" s="57">
        <v>261.57</v>
      </c>
      <c r="G553" s="121">
        <v>256.55</v>
      </c>
      <c r="H553" s="61">
        <f>AVERAGE(E553:G553)</f>
        <v>256.35666666666663</v>
      </c>
      <c r="I553" s="61">
        <f>SQRT(((SUM((POWER(G553-H553,2)),(POWER(F553-H553,2)),(POWER(E553-H553,2)))/(COLUMNS(E553:G553)-1))))</f>
        <v>5.3126390177889338</v>
      </c>
      <c r="J553" s="61">
        <f>I553/H553*100</f>
        <v>2.0723623406668836</v>
      </c>
      <c r="K553" s="61">
        <f>H553</f>
        <v>256.35666666666663</v>
      </c>
    </row>
    <row r="554" spans="1:11" ht="25.5" x14ac:dyDescent="0.25">
      <c r="A554" s="57">
        <f>A553+1</f>
        <v>549</v>
      </c>
      <c r="B554" s="119" t="s">
        <v>366</v>
      </c>
      <c r="C554" s="59" t="s">
        <v>1785</v>
      </c>
      <c r="D554" s="59" t="s">
        <v>2259</v>
      </c>
      <c r="E554" s="74">
        <v>338.1</v>
      </c>
      <c r="F554" s="57">
        <v>352.67</v>
      </c>
      <c r="G554" s="121">
        <v>345.91</v>
      </c>
      <c r="H554" s="61">
        <f>AVERAGE(E554:G554)</f>
        <v>345.56</v>
      </c>
      <c r="I554" s="61">
        <f>SQRT(((SUM((POWER(G554-H554,2)),(POWER(F554-H554,2)),(POWER(E554-H554,2)))/(COLUMNS(E554:G554)-1))))</f>
        <v>7.2913030385521598</v>
      </c>
      <c r="J554" s="61">
        <f>I554/H554*100</f>
        <v>2.1099962491469384</v>
      </c>
      <c r="K554" s="61">
        <f>H554</f>
        <v>345.56</v>
      </c>
    </row>
    <row r="555" spans="1:11" ht="25.5" x14ac:dyDescent="0.25">
      <c r="A555" s="57">
        <f>A554+1</f>
        <v>550</v>
      </c>
      <c r="B555" s="118" t="s">
        <v>367</v>
      </c>
      <c r="C555" s="59" t="s">
        <v>1786</v>
      </c>
      <c r="D555" s="59" t="s">
        <v>2259</v>
      </c>
      <c r="E555" s="74">
        <v>187.95</v>
      </c>
      <c r="F555" s="57">
        <v>195.43</v>
      </c>
      <c r="G555" s="121">
        <v>191.67</v>
      </c>
      <c r="H555" s="61">
        <f>AVERAGE(E555:G555)</f>
        <v>191.68333333333331</v>
      </c>
      <c r="I555" s="61">
        <f>SQRT(((SUM((POWER(G555-H555,2)),(POWER(F555-H555,2)),(POWER(E555-H555,2)))/(COLUMNS(E555:G555)-1))))</f>
        <v>3.7400178252694736</v>
      </c>
      <c r="J555" s="61">
        <f>I555/H555*100</f>
        <v>1.9511439832724846</v>
      </c>
      <c r="K555" s="61">
        <f>H555</f>
        <v>191.68333333333331</v>
      </c>
    </row>
    <row r="556" spans="1:11" ht="25.5" x14ac:dyDescent="0.25">
      <c r="A556" s="57">
        <f>A555+1</f>
        <v>551</v>
      </c>
      <c r="B556" s="66" t="s">
        <v>991</v>
      </c>
      <c r="C556" s="62" t="s">
        <v>1787</v>
      </c>
      <c r="D556" s="60" t="s">
        <v>2259</v>
      </c>
      <c r="E556" s="74">
        <v>120.75</v>
      </c>
      <c r="F556" s="57">
        <v>125.7</v>
      </c>
      <c r="G556" s="121">
        <v>123.29</v>
      </c>
      <c r="H556" s="61">
        <f>AVERAGE(E556:G556)</f>
        <v>123.24666666666667</v>
      </c>
      <c r="I556" s="61">
        <f>SQRT(((SUM((POWER(G556-H556,2)),(POWER(F556-H556,2)),(POWER(E556-H556,2)))/(COLUMNS(E556:G556)-1))))</f>
        <v>2.4752844954334723</v>
      </c>
      <c r="J556" s="61">
        <f>I556/H556*100</f>
        <v>2.0083987359496991</v>
      </c>
      <c r="K556" s="61">
        <f>H556</f>
        <v>123.24666666666667</v>
      </c>
    </row>
    <row r="557" spans="1:11" x14ac:dyDescent="0.25">
      <c r="A557" s="57">
        <f>A556+1</f>
        <v>552</v>
      </c>
      <c r="B557" s="118" t="s">
        <v>368</v>
      </c>
      <c r="C557" s="59" t="s">
        <v>1788</v>
      </c>
      <c r="D557" s="59" t="s">
        <v>2259</v>
      </c>
      <c r="E557" s="74">
        <v>1279.95</v>
      </c>
      <c r="F557" s="57">
        <v>1343.69</v>
      </c>
      <c r="G557" s="121">
        <v>1305.29</v>
      </c>
      <c r="H557" s="61">
        <f>AVERAGE(E557:G557)</f>
        <v>1309.6433333333334</v>
      </c>
      <c r="I557" s="61">
        <f>SQRT(((SUM((POWER(G557-H557,2)),(POWER(F557-H557,2)),(POWER(E557-H557,2)))/(COLUMNS(E557:G557)-1))))</f>
        <v>32.092219202375738</v>
      </c>
      <c r="J557" s="61">
        <f>I557/H557*100</f>
        <v>2.450454897570769</v>
      </c>
      <c r="K557" s="61">
        <f>H557</f>
        <v>1309.6433333333334</v>
      </c>
    </row>
    <row r="558" spans="1:11" ht="25.5" x14ac:dyDescent="0.25">
      <c r="A558" s="57">
        <f>A557+1</f>
        <v>553</v>
      </c>
      <c r="B558" s="119" t="s">
        <v>992</v>
      </c>
      <c r="C558" s="59" t="s">
        <v>1789</v>
      </c>
      <c r="D558" s="59" t="s">
        <v>2259</v>
      </c>
      <c r="E558" s="74">
        <v>92.4</v>
      </c>
      <c r="F558" s="57">
        <v>96.31</v>
      </c>
      <c r="G558" s="121">
        <v>94.46</v>
      </c>
      <c r="H558" s="61">
        <f>AVERAGE(E558:G558)</f>
        <v>94.39</v>
      </c>
      <c r="I558" s="61">
        <f>SQRT(((SUM((POWER(G558-H558,2)),(POWER(F558-H558,2)),(POWER(E558-H558,2)))/(COLUMNS(E558:G558)-1))))</f>
        <v>1.955939671871296</v>
      </c>
      <c r="J558" s="61">
        <f>I558/H558*100</f>
        <v>2.0721895029889774</v>
      </c>
      <c r="K558" s="61">
        <f>H558</f>
        <v>94.39</v>
      </c>
    </row>
    <row r="559" spans="1:11" ht="25.5" x14ac:dyDescent="0.25">
      <c r="A559" s="57">
        <f>A558+1</f>
        <v>554</v>
      </c>
      <c r="B559" s="119" t="s">
        <v>993</v>
      </c>
      <c r="C559" s="59" t="s">
        <v>1790</v>
      </c>
      <c r="D559" s="59" t="s">
        <v>2259</v>
      </c>
      <c r="E559" s="74">
        <v>116.55</v>
      </c>
      <c r="F559" s="57">
        <v>121.57</v>
      </c>
      <c r="G559" s="121">
        <v>119.24</v>
      </c>
      <c r="H559" s="61">
        <f>AVERAGE(E559:G559)</f>
        <v>119.12</v>
      </c>
      <c r="I559" s="61">
        <f>SQRT(((SUM((POWER(G559-H559,2)),(POWER(F559-H559,2)),(POWER(E559-H559,2)))/(COLUMNS(E559:G559)-1))))</f>
        <v>2.5121504732002</v>
      </c>
      <c r="J559" s="61">
        <f>I559/H559*100</f>
        <v>2.1089241715918403</v>
      </c>
      <c r="K559" s="61">
        <f>H559</f>
        <v>119.12</v>
      </c>
    </row>
    <row r="560" spans="1:11" ht="38.25" x14ac:dyDescent="0.25">
      <c r="A560" s="57">
        <f>A559+1</f>
        <v>555</v>
      </c>
      <c r="B560" s="119" t="s">
        <v>370</v>
      </c>
      <c r="C560" s="59" t="s">
        <v>1791</v>
      </c>
      <c r="D560" s="59" t="s">
        <v>2259</v>
      </c>
      <c r="E560" s="74">
        <v>6201.3</v>
      </c>
      <c r="F560" s="57">
        <v>6448.11</v>
      </c>
      <c r="G560" s="121">
        <v>6324.09</v>
      </c>
      <c r="H560" s="61">
        <f>AVERAGE(E560:G560)</f>
        <v>6324.5</v>
      </c>
      <c r="I560" s="61">
        <f>SQRT(((SUM((POWER(G560-H560,2)),(POWER(F560-H560,2)),(POWER(E560-H560,2)))/(COLUMNS(E560:G560)-1))))</f>
        <v>123.40551081698069</v>
      </c>
      <c r="J560" s="61">
        <f>I560/H560*100</f>
        <v>1.951229517226353</v>
      </c>
      <c r="K560" s="61">
        <f>H560</f>
        <v>6324.5</v>
      </c>
    </row>
    <row r="561" spans="1:11" ht="25.5" x14ac:dyDescent="0.25">
      <c r="A561" s="57">
        <f>A560+1</f>
        <v>556</v>
      </c>
      <c r="B561" s="118" t="s">
        <v>371</v>
      </c>
      <c r="C561" s="59" t="s">
        <v>1792</v>
      </c>
      <c r="D561" s="59" t="s">
        <v>2259</v>
      </c>
      <c r="E561" s="74">
        <v>74.55</v>
      </c>
      <c r="F561" s="57">
        <v>77.61</v>
      </c>
      <c r="G561" s="121">
        <v>76.12</v>
      </c>
      <c r="H561" s="61">
        <f>AVERAGE(E561:G561)</f>
        <v>76.093333333333334</v>
      </c>
      <c r="I561" s="61">
        <f>SQRT(((SUM((POWER(G561-H561,2)),(POWER(F561-H561,2)),(POWER(E561-H561,2)))/(COLUMNS(E561:G561)-1))))</f>
        <v>1.5301742820127835</v>
      </c>
      <c r="J561" s="61">
        <f>I561/H561*100</f>
        <v>2.0109176651648633</v>
      </c>
      <c r="K561" s="61">
        <f>H561</f>
        <v>76.093333333333334</v>
      </c>
    </row>
    <row r="562" spans="1:11" x14ac:dyDescent="0.25">
      <c r="A562" s="57">
        <f>A561+1</f>
        <v>557</v>
      </c>
      <c r="B562" s="119" t="s">
        <v>372</v>
      </c>
      <c r="C562" s="59" t="s">
        <v>1793</v>
      </c>
      <c r="D562" s="59" t="s">
        <v>2259</v>
      </c>
      <c r="E562" s="74">
        <v>409.5</v>
      </c>
      <c r="F562" s="57">
        <v>429.89</v>
      </c>
      <c r="G562" s="121">
        <v>417.61</v>
      </c>
      <c r="H562" s="61">
        <f>AVERAGE(E562:G562)</f>
        <v>419</v>
      </c>
      <c r="I562" s="61">
        <f>SQRT(((SUM((POWER(G562-H562,2)),(POWER(F562-H562,2)),(POWER(E562-H562,2)))/(COLUMNS(E562:G562)-1))))</f>
        <v>10.265821934945095</v>
      </c>
      <c r="J562" s="61">
        <f>I562/H562*100</f>
        <v>2.4500768341157744</v>
      </c>
      <c r="K562" s="61">
        <f>H562</f>
        <v>419</v>
      </c>
    </row>
    <row r="563" spans="1:11" ht="25.5" x14ac:dyDescent="0.25">
      <c r="A563" s="57">
        <f>A562+1</f>
        <v>558</v>
      </c>
      <c r="B563" s="119" t="s">
        <v>994</v>
      </c>
      <c r="C563" s="59" t="s">
        <v>1794</v>
      </c>
      <c r="D563" s="59" t="s">
        <v>2259</v>
      </c>
      <c r="E563" s="74">
        <v>1125.5999999999999</v>
      </c>
      <c r="F563" s="57">
        <v>1173.21</v>
      </c>
      <c r="G563" s="121">
        <v>1150.7</v>
      </c>
      <c r="H563" s="61">
        <f>AVERAGE(E563:G563)</f>
        <v>1149.8366666666668</v>
      </c>
      <c r="I563" s="61">
        <f>SQRT(((SUM((POWER(G563-H563,2)),(POWER(F563-H563,2)),(POWER(E563-H563,2)))/(COLUMNS(E563:G563)-1))))</f>
        <v>23.816738511671502</v>
      </c>
      <c r="J563" s="61">
        <f>I563/H563*100</f>
        <v>2.0713149269030819</v>
      </c>
      <c r="K563" s="61">
        <f>H563</f>
        <v>1149.8366666666668</v>
      </c>
    </row>
    <row r="564" spans="1:11" ht="25.5" x14ac:dyDescent="0.25">
      <c r="A564" s="57">
        <f>A563+1</f>
        <v>559</v>
      </c>
      <c r="B564" s="119" t="s">
        <v>995</v>
      </c>
      <c r="C564" s="59" t="s">
        <v>1795</v>
      </c>
      <c r="D564" s="59" t="s">
        <v>2259</v>
      </c>
      <c r="E564" s="74">
        <v>3370.5</v>
      </c>
      <c r="F564" s="57">
        <v>3515.77</v>
      </c>
      <c r="G564" s="121">
        <v>3448.36</v>
      </c>
      <c r="H564" s="61">
        <f>AVERAGE(E564:G564)</f>
        <v>3444.876666666667</v>
      </c>
      <c r="I564" s="61">
        <f>SQRT(((SUM((POWER(G564-H564,2)),(POWER(F564-H564,2)),(POWER(E564-H564,2)))/(COLUMNS(E564:G564)-1))))</f>
        <v>72.697616421264684</v>
      </c>
      <c r="J564" s="61">
        <f>I564/H564*100</f>
        <v>2.110311150605237</v>
      </c>
      <c r="K564" s="61">
        <f>H564</f>
        <v>3444.876666666667</v>
      </c>
    </row>
    <row r="565" spans="1:11" ht="25.5" x14ac:dyDescent="0.25">
      <c r="A565" s="57">
        <f>A564+1</f>
        <v>560</v>
      </c>
      <c r="B565" s="119" t="s">
        <v>996</v>
      </c>
      <c r="C565" s="59" t="s">
        <v>1796</v>
      </c>
      <c r="D565" s="59" t="s">
        <v>2259</v>
      </c>
      <c r="E565" s="74">
        <v>40.950000000000003</v>
      </c>
      <c r="F565" s="57">
        <v>42.58</v>
      </c>
      <c r="G565" s="121">
        <v>41.76</v>
      </c>
      <c r="H565" s="61">
        <f>AVERAGE(E565:G565)</f>
        <v>41.763333333333328</v>
      </c>
      <c r="I565" s="61">
        <f>SQRT(((SUM((POWER(G565-H565,2)),(POWER(F565-H565,2)),(POWER(E565-H565,2)))/(COLUMNS(E565:G565)-1))))</f>
        <v>0.81500511245840024</v>
      </c>
      <c r="J565" s="61">
        <f>I565/H565*100</f>
        <v>1.9514848251059151</v>
      </c>
      <c r="K565" s="61">
        <f>H565</f>
        <v>41.763333333333328</v>
      </c>
    </row>
    <row r="566" spans="1:11" ht="25.5" x14ac:dyDescent="0.25">
      <c r="A566" s="57">
        <f>A565+1</f>
        <v>561</v>
      </c>
      <c r="B566" s="118" t="s">
        <v>997</v>
      </c>
      <c r="C566" s="59" t="s">
        <v>1797</v>
      </c>
      <c r="D566" s="59" t="s">
        <v>2259</v>
      </c>
      <c r="E566" s="74">
        <v>74.55</v>
      </c>
      <c r="F566" s="57">
        <v>77.61</v>
      </c>
      <c r="G566" s="121">
        <v>76.12</v>
      </c>
      <c r="H566" s="61">
        <f>AVERAGE(E566:G566)</f>
        <v>76.093333333333334</v>
      </c>
      <c r="I566" s="61">
        <f>SQRT(((SUM((POWER(G566-H566,2)),(POWER(F566-H566,2)),(POWER(E566-H566,2)))/(COLUMNS(E566:G566)-1))))</f>
        <v>1.5301742820127835</v>
      </c>
      <c r="J566" s="61">
        <f>I566/H566*100</f>
        <v>2.0109176651648633</v>
      </c>
      <c r="K566" s="61">
        <f>H566</f>
        <v>76.093333333333334</v>
      </c>
    </row>
    <row r="567" spans="1:11" ht="25.5" x14ac:dyDescent="0.25">
      <c r="A567" s="57">
        <f>A566+1</f>
        <v>562</v>
      </c>
      <c r="B567" s="66" t="s">
        <v>998</v>
      </c>
      <c r="C567" s="62" t="s">
        <v>1798</v>
      </c>
      <c r="D567" s="60" t="s">
        <v>2259</v>
      </c>
      <c r="E567" s="74">
        <v>489.3</v>
      </c>
      <c r="F567" s="57">
        <v>513.66999999999996</v>
      </c>
      <c r="G567" s="121">
        <v>498.99</v>
      </c>
      <c r="H567" s="61">
        <f>AVERAGE(E567:G567)</f>
        <v>500.65333333333336</v>
      </c>
      <c r="I567" s="61">
        <f>SQRT(((SUM((POWER(G567-H567,2)),(POWER(F567-H567,2)),(POWER(E567-H567,2)))/(COLUMNS(E567:G567)-1))))</f>
        <v>12.26985058317063</v>
      </c>
      <c r="J567" s="61">
        <f>I567/H567*100</f>
        <v>2.45076778006817</v>
      </c>
      <c r="K567" s="61">
        <f>H567</f>
        <v>500.65333333333336</v>
      </c>
    </row>
    <row r="568" spans="1:11" x14ac:dyDescent="0.25">
      <c r="A568" s="57">
        <f>A567+1</f>
        <v>563</v>
      </c>
      <c r="B568" s="118" t="s">
        <v>999</v>
      </c>
      <c r="C568" s="59" t="s">
        <v>1799</v>
      </c>
      <c r="D568" s="59" t="s">
        <v>2259</v>
      </c>
      <c r="E568" s="74">
        <v>3533.25</v>
      </c>
      <c r="F568" s="57">
        <v>3682.71</v>
      </c>
      <c r="G568" s="121">
        <v>3612.04</v>
      </c>
      <c r="H568" s="61">
        <f>AVERAGE(E568:G568)</f>
        <v>3609.3333333333335</v>
      </c>
      <c r="I568" s="61">
        <f>SQRT(((SUM((POWER(G568-H568,2)),(POWER(F568-H568,2)),(POWER(E568-H568,2)))/(COLUMNS(E568:G568)-1))))</f>
        <v>74.766753529448735</v>
      </c>
      <c r="J568" s="61">
        <f>I568/H568*100</f>
        <v>2.0714837512776709</v>
      </c>
      <c r="K568" s="61">
        <f>H568</f>
        <v>3609.3333333333335</v>
      </c>
    </row>
    <row r="569" spans="1:11" x14ac:dyDescent="0.25">
      <c r="A569" s="57">
        <f>A568+1</f>
        <v>564</v>
      </c>
      <c r="B569" s="119" t="s">
        <v>1000</v>
      </c>
      <c r="C569" s="59" t="s">
        <v>1800</v>
      </c>
      <c r="D569" s="59" t="s">
        <v>2259</v>
      </c>
      <c r="E569" s="74">
        <v>3533.25</v>
      </c>
      <c r="F569" s="57">
        <v>3685.53</v>
      </c>
      <c r="G569" s="121">
        <v>3614.87</v>
      </c>
      <c r="H569" s="61">
        <f>AVERAGE(E569:G569)</f>
        <v>3611.2166666666672</v>
      </c>
      <c r="I569" s="61">
        <f>SQRT(((SUM((POWER(G569-H569,2)),(POWER(F569-H569,2)),(POWER(E569-H569,2)))/(COLUMNS(E569:G569)-1))))</f>
        <v>76.205706697945843</v>
      </c>
      <c r="J569" s="61">
        <f>I569/H569*100</f>
        <v>2.1102501935528419</v>
      </c>
      <c r="K569" s="61">
        <f>H569</f>
        <v>3611.2166666666672</v>
      </c>
    </row>
    <row r="570" spans="1:11" ht="25.5" x14ac:dyDescent="0.25">
      <c r="A570" s="57">
        <f>A569+1</f>
        <v>565</v>
      </c>
      <c r="B570" s="118" t="s">
        <v>377</v>
      </c>
      <c r="C570" s="59" t="s">
        <v>1801</v>
      </c>
      <c r="D570" s="59" t="s">
        <v>2259</v>
      </c>
      <c r="E570" s="74">
        <v>157.5</v>
      </c>
      <c r="F570" s="57">
        <v>163.77000000000001</v>
      </c>
      <c r="G570" s="121">
        <v>160.62</v>
      </c>
      <c r="H570" s="61">
        <f>AVERAGE(E570:G570)</f>
        <v>160.63</v>
      </c>
      <c r="I570" s="61">
        <f>SQRT(((SUM((POWER(G570-H570,2)),(POWER(F570-H570,2)),(POWER(E570-H570,2)))/(COLUMNS(E570:G570)-1))))</f>
        <v>3.1350119616996732</v>
      </c>
      <c r="J570" s="61">
        <f>I570/H570*100</f>
        <v>1.9516976665004502</v>
      </c>
      <c r="K570" s="61">
        <f>H570</f>
        <v>160.63</v>
      </c>
    </row>
    <row r="571" spans="1:11" ht="25.5" x14ac:dyDescent="0.25">
      <c r="A571" s="57">
        <f>A570+1</f>
        <v>566</v>
      </c>
      <c r="B571" s="119" t="s">
        <v>1001</v>
      </c>
      <c r="C571" s="59" t="s">
        <v>1802</v>
      </c>
      <c r="D571" s="59" t="s">
        <v>2259</v>
      </c>
      <c r="E571" s="74">
        <v>2311.0500000000002</v>
      </c>
      <c r="F571" s="57">
        <v>2405.8000000000002</v>
      </c>
      <c r="G571" s="121">
        <v>2359.58</v>
      </c>
      <c r="H571" s="61">
        <f>AVERAGE(E571:G571)</f>
        <v>2358.81</v>
      </c>
      <c r="I571" s="61">
        <f>SQRT(((SUM((POWER(G571-H571,2)),(POWER(F571-H571,2)),(POWER(E571-H571,2)))/(COLUMNS(E571:G571)-1))))</f>
        <v>47.379692907404959</v>
      </c>
      <c r="J571" s="61">
        <f>I571/H571*100</f>
        <v>2.0086269308424569</v>
      </c>
      <c r="K571" s="61">
        <f>H571</f>
        <v>2358.81</v>
      </c>
    </row>
    <row r="572" spans="1:11" x14ac:dyDescent="0.25">
      <c r="A572" s="57">
        <f>A571+1</f>
        <v>567</v>
      </c>
      <c r="B572" s="119" t="s">
        <v>378</v>
      </c>
      <c r="C572" s="59" t="s">
        <v>1803</v>
      </c>
      <c r="D572" s="59" t="s">
        <v>2259</v>
      </c>
      <c r="E572" s="74">
        <v>5689.95</v>
      </c>
      <c r="F572" s="57">
        <v>5973.31</v>
      </c>
      <c r="G572" s="121">
        <v>5802.61</v>
      </c>
      <c r="H572" s="61">
        <f>AVERAGE(E572:G572)</f>
        <v>5821.956666666666</v>
      </c>
      <c r="I572" s="61">
        <f>SQRT(((SUM((POWER(G572-H572,2)),(POWER(F572-H572,2)),(POWER(E572-H572,2)))/(COLUMNS(E572:G572)-1))))</f>
        <v>142.66724407982872</v>
      </c>
      <c r="J572" s="61">
        <f>I572/H572*100</f>
        <v>2.4505033659330238</v>
      </c>
      <c r="K572" s="61">
        <f>H572</f>
        <v>5821.956666666666</v>
      </c>
    </row>
    <row r="573" spans="1:11" x14ac:dyDescent="0.25">
      <c r="A573" s="57">
        <f>A572+1</f>
        <v>568</v>
      </c>
      <c r="B573" s="119" t="s">
        <v>379</v>
      </c>
      <c r="C573" s="59" t="s">
        <v>1804</v>
      </c>
      <c r="D573" s="59" t="s">
        <v>2259</v>
      </c>
      <c r="E573" s="74">
        <v>5142.8999999999996</v>
      </c>
      <c r="F573" s="57">
        <v>5360.44</v>
      </c>
      <c r="G573" s="121">
        <v>5257.59</v>
      </c>
      <c r="H573" s="61">
        <f>AVERAGE(E573:G573)</f>
        <v>5253.6433333333334</v>
      </c>
      <c r="I573" s="61">
        <f>SQRT(((SUM((POWER(G573-H573,2)),(POWER(F573-H573,2)),(POWER(E573-H573,2)))/(COLUMNS(E573:G573)-1))))</f>
        <v>108.82368783189315</v>
      </c>
      <c r="J573" s="61">
        <f>I573/H573*100</f>
        <v>2.071394667038553</v>
      </c>
      <c r="K573" s="61">
        <f>H573</f>
        <v>5253.6433333333334</v>
      </c>
    </row>
    <row r="574" spans="1:11" x14ac:dyDescent="0.25">
      <c r="A574" s="57">
        <f>A573+1</f>
        <v>569</v>
      </c>
      <c r="B574" s="119" t="s">
        <v>1002</v>
      </c>
      <c r="C574" s="59" t="s">
        <v>1805</v>
      </c>
      <c r="D574" s="59" t="s">
        <v>2259</v>
      </c>
      <c r="E574" s="74">
        <v>8501.85</v>
      </c>
      <c r="F574" s="57">
        <v>8868.2800000000007</v>
      </c>
      <c r="G574" s="121">
        <v>8698.24</v>
      </c>
      <c r="H574" s="61">
        <f>AVERAGE(E574:G574)</f>
        <v>8689.4566666666669</v>
      </c>
      <c r="I574" s="61">
        <f>SQRT(((SUM((POWER(G574-H574,2)),(POWER(F574-H574,2)),(POWER(E574-H574,2)))/(COLUMNS(E574:G574)-1))))</f>
        <v>183.37283450209679</v>
      </c>
      <c r="J574" s="61">
        <f>I574/H574*100</f>
        <v>2.1102911440427246</v>
      </c>
      <c r="K574" s="61">
        <f>H574</f>
        <v>8689.4566666666669</v>
      </c>
    </row>
    <row r="575" spans="1:11" x14ac:dyDescent="0.25">
      <c r="A575" s="57">
        <f>A574+1</f>
        <v>570</v>
      </c>
      <c r="B575" s="119" t="s">
        <v>380</v>
      </c>
      <c r="C575" s="59" t="s">
        <v>1806</v>
      </c>
      <c r="D575" s="59" t="s">
        <v>2259</v>
      </c>
      <c r="E575" s="74">
        <v>551.25</v>
      </c>
      <c r="F575" s="57">
        <v>573.19000000000005</v>
      </c>
      <c r="G575" s="121">
        <v>562.16</v>
      </c>
      <c r="H575" s="61">
        <f>AVERAGE(E575:G575)</f>
        <v>562.19999999999993</v>
      </c>
      <c r="I575" s="61">
        <f>SQRT(((SUM((POWER(G575-H575,2)),(POWER(F575-H575,2)),(POWER(E575-H575,2)))/(COLUMNS(E575:G575)-1))))</f>
        <v>10.970054694485375</v>
      </c>
      <c r="J575" s="61">
        <f>I575/H575*100</f>
        <v>1.9512726244193128</v>
      </c>
      <c r="K575" s="61">
        <f>H575</f>
        <v>562.19999999999993</v>
      </c>
    </row>
    <row r="576" spans="1:11" x14ac:dyDescent="0.25">
      <c r="A576" s="57">
        <f>A575+1</f>
        <v>571</v>
      </c>
      <c r="B576" s="119" t="s">
        <v>1003</v>
      </c>
      <c r="C576" s="59" t="s">
        <v>1807</v>
      </c>
      <c r="D576" s="59" t="s">
        <v>2259</v>
      </c>
      <c r="E576" s="74">
        <v>4169.55</v>
      </c>
      <c r="F576" s="57">
        <v>4340.5</v>
      </c>
      <c r="G576" s="121">
        <v>4257.1099999999997</v>
      </c>
      <c r="H576" s="61">
        <f>AVERAGE(E576:G576)</f>
        <v>4255.72</v>
      </c>
      <c r="I576" s="61">
        <f>SQRT(((SUM((POWER(G576-H576,2)),(POWER(F576-H576,2)),(POWER(E576-H576,2)))/(COLUMNS(E576:G576)-1))))</f>
        <v>85.483476181072461</v>
      </c>
      <c r="J576" s="61">
        <f>I576/H576*100</f>
        <v>2.0086724733082173</v>
      </c>
      <c r="K576" s="61">
        <f>H576</f>
        <v>4255.72</v>
      </c>
    </row>
    <row r="577" spans="1:11" x14ac:dyDescent="0.25">
      <c r="A577" s="57">
        <f>A576+1</f>
        <v>572</v>
      </c>
      <c r="B577" s="119" t="s">
        <v>381</v>
      </c>
      <c r="C577" s="59" t="s">
        <v>1808</v>
      </c>
      <c r="D577" s="59" t="s">
        <v>2259</v>
      </c>
      <c r="E577" s="74">
        <v>3715.95</v>
      </c>
      <c r="F577" s="57">
        <v>3901</v>
      </c>
      <c r="G577" s="121">
        <v>3789.53</v>
      </c>
      <c r="H577" s="61">
        <f>AVERAGE(E577:G577)</f>
        <v>3802.16</v>
      </c>
      <c r="I577" s="61">
        <f>SQRT(((SUM((POWER(G577-H577,2)),(POWER(F577-H577,2)),(POWER(E577-H577,2)))/(COLUMNS(E577:G577)-1))))</f>
        <v>93.169272295108186</v>
      </c>
      <c r="J577" s="61">
        <f>I577/H577*100</f>
        <v>2.45043007908947</v>
      </c>
      <c r="K577" s="61">
        <f>H577</f>
        <v>3802.16</v>
      </c>
    </row>
    <row r="578" spans="1:11" ht="25.5" x14ac:dyDescent="0.25">
      <c r="A578" s="57">
        <f>A577+1</f>
        <v>573</v>
      </c>
      <c r="B578" s="119" t="s">
        <v>1004</v>
      </c>
      <c r="C578" s="59" t="s">
        <v>1809</v>
      </c>
      <c r="D578" s="59" t="s">
        <v>2259</v>
      </c>
      <c r="E578" s="74">
        <v>8547</v>
      </c>
      <c r="F578" s="57">
        <v>8908.5400000000009</v>
      </c>
      <c r="G578" s="121">
        <v>8737.6</v>
      </c>
      <c r="H578" s="61">
        <f>AVERAGE(E578:G578)</f>
        <v>8731.0466666666671</v>
      </c>
      <c r="I578" s="61">
        <f>SQRT(((SUM((POWER(G578-H578,2)),(POWER(F578-H578,2)),(POWER(E578-H578,2)))/(COLUMNS(E578:G578)-1))))</f>
        <v>180.85906815344785</v>
      </c>
      <c r="J578" s="61">
        <f>I578/H578*100</f>
        <v>2.0714477319647187</v>
      </c>
      <c r="K578" s="61">
        <f>H578</f>
        <v>8731.0466666666671</v>
      </c>
    </row>
    <row r="579" spans="1:11" ht="25.5" x14ac:dyDescent="0.25">
      <c r="A579" s="57">
        <f>A578+1</f>
        <v>574</v>
      </c>
      <c r="B579" s="119" t="s">
        <v>1005</v>
      </c>
      <c r="C579" s="59" t="s">
        <v>1810</v>
      </c>
      <c r="D579" s="59" t="s">
        <v>2259</v>
      </c>
      <c r="E579" s="74">
        <v>4298.7</v>
      </c>
      <c r="F579" s="57">
        <v>4483.97</v>
      </c>
      <c r="G579" s="121">
        <v>4398</v>
      </c>
      <c r="H579" s="61">
        <f>AVERAGE(E579:G579)</f>
        <v>4393.5566666666664</v>
      </c>
      <c r="I579" s="61">
        <f>SQRT(((SUM((POWER(G579-H579,2)),(POWER(F579-H579,2)),(POWER(E579-H579,2)))/(COLUMNS(E579:G579)-1))))</f>
        <v>92.714888951739425</v>
      </c>
      <c r="J579" s="61">
        <f>I579/H579*100</f>
        <v>2.1102467997091066</v>
      </c>
      <c r="K579" s="61">
        <f>H579</f>
        <v>4393.5566666666664</v>
      </c>
    </row>
    <row r="580" spans="1:11" ht="25.5" x14ac:dyDescent="0.25">
      <c r="A580" s="57">
        <f>A579+1</f>
        <v>575</v>
      </c>
      <c r="B580" s="119" t="s">
        <v>1006</v>
      </c>
      <c r="C580" s="59" t="s">
        <v>1811</v>
      </c>
      <c r="D580" s="59" t="s">
        <v>2259</v>
      </c>
      <c r="E580" s="74">
        <v>60698.400000000001</v>
      </c>
      <c r="F580" s="57">
        <v>63114.2</v>
      </c>
      <c r="G580" s="121">
        <v>61900.23</v>
      </c>
      <c r="H580" s="61">
        <f>AVERAGE(E580:G580)</f>
        <v>61904.276666666672</v>
      </c>
      <c r="I580" s="61">
        <f>SQRT(((SUM((POWER(G580-H580,2)),(POWER(F580-H580,2)),(POWER(E580-H580,2)))/(COLUMNS(E580:G580)-1))))</f>
        <v>1207.9050838676555</v>
      </c>
      <c r="J580" s="61">
        <f>I580/H580*100</f>
        <v>1.9512465840959756</v>
      </c>
      <c r="K580" s="61">
        <f>H580</f>
        <v>61904.276666666672</v>
      </c>
    </row>
    <row r="581" spans="1:11" ht="25.5" x14ac:dyDescent="0.25">
      <c r="A581" s="57">
        <f>A580+1</f>
        <v>576</v>
      </c>
      <c r="B581" s="119" t="s">
        <v>382</v>
      </c>
      <c r="C581" s="59" t="s">
        <v>1812</v>
      </c>
      <c r="D581" s="59" t="s">
        <v>2259</v>
      </c>
      <c r="E581" s="74">
        <v>7693.35</v>
      </c>
      <c r="F581" s="57">
        <v>8008.78</v>
      </c>
      <c r="G581" s="121">
        <v>7854.91</v>
      </c>
      <c r="H581" s="61">
        <f>AVERAGE(E581:G581)</f>
        <v>7852.3466666666673</v>
      </c>
      <c r="I581" s="61">
        <f>SQRT(((SUM((POWER(G581-H581,2)),(POWER(F581-H581,2)),(POWER(E581-H581,2)))/(COLUMNS(E581:G581)-1))))</f>
        <v>157.73062237033503</v>
      </c>
      <c r="J581" s="61">
        <f>I581/H581*100</f>
        <v>2.0087068116834925</v>
      </c>
      <c r="K581" s="61">
        <f>H581</f>
        <v>7852.3466666666673</v>
      </c>
    </row>
    <row r="582" spans="1:11" ht="25.5" x14ac:dyDescent="0.25">
      <c r="A582" s="57">
        <f>A581+1</f>
        <v>577</v>
      </c>
      <c r="B582" s="119" t="s">
        <v>383</v>
      </c>
      <c r="C582" s="59" t="s">
        <v>1813</v>
      </c>
      <c r="D582" s="59" t="s">
        <v>2259</v>
      </c>
      <c r="E582" s="74">
        <v>9514.0499999999993</v>
      </c>
      <c r="F582" s="57">
        <v>9987.85</v>
      </c>
      <c r="G582" s="121">
        <v>9702.43</v>
      </c>
      <c r="H582" s="61">
        <f>AVERAGE(E582:G582)</f>
        <v>9734.7766666666666</v>
      </c>
      <c r="I582" s="61">
        <f>SQRT(((SUM((POWER(G582-H582,2)),(POWER(F582-H582,2)),(POWER(E582-H582,2)))/(COLUMNS(E582:G582)-1))))</f>
        <v>238.55049807815027</v>
      </c>
      <c r="J582" s="61">
        <f>I582/H582*100</f>
        <v>2.450497902997435</v>
      </c>
      <c r="K582" s="61">
        <f>H582</f>
        <v>9734.7766666666666</v>
      </c>
    </row>
    <row r="583" spans="1:11" ht="25.5" x14ac:dyDescent="0.25">
      <c r="A583" s="57">
        <f>A582+1</f>
        <v>578</v>
      </c>
      <c r="B583" s="118" t="s">
        <v>1007</v>
      </c>
      <c r="C583" s="59" t="s">
        <v>1814</v>
      </c>
      <c r="D583" s="59" t="s">
        <v>2258</v>
      </c>
      <c r="E583" s="74">
        <v>648.9</v>
      </c>
      <c r="F583" s="57">
        <v>676.35</v>
      </c>
      <c r="G583" s="121">
        <v>663.37</v>
      </c>
      <c r="H583" s="61">
        <f>AVERAGE(E583:G583)</f>
        <v>662.87333333333333</v>
      </c>
      <c r="I583" s="61">
        <f>SQRT(((SUM((POWER(G583-H583,2)),(POWER(F583-H583,2)),(POWER(E583-H583,2)))/(COLUMNS(E583:G583)-1))))</f>
        <v>13.731738175967889</v>
      </c>
      <c r="J583" s="61">
        <f>I583/H583*100</f>
        <v>2.0715478335681863</v>
      </c>
      <c r="K583" s="61">
        <f>H583</f>
        <v>662.87333333333333</v>
      </c>
    </row>
    <row r="584" spans="1:11" ht="25.5" x14ac:dyDescent="0.25">
      <c r="A584" s="57">
        <f>A583+1</f>
        <v>579</v>
      </c>
      <c r="B584" s="68" t="s">
        <v>387</v>
      </c>
      <c r="C584" s="62" t="s">
        <v>1815</v>
      </c>
      <c r="D584" s="60" t="s">
        <v>2258</v>
      </c>
      <c r="E584" s="74">
        <v>716.1</v>
      </c>
      <c r="F584" s="57">
        <v>746.96</v>
      </c>
      <c r="G584" s="121">
        <v>732.64</v>
      </c>
      <c r="H584" s="61">
        <f>AVERAGE(E584:G584)</f>
        <v>731.9</v>
      </c>
      <c r="I584" s="61">
        <f>SQRT(((SUM((POWER(G584-H584,2)),(POWER(F584-H584,2)),(POWER(E584-H584,2)))/(COLUMNS(E584:G584)-1))))</f>
        <v>15.443302755563662</v>
      </c>
      <c r="J584" s="61">
        <f>I584/H584*100</f>
        <v>2.1100290689388799</v>
      </c>
      <c r="K584" s="61">
        <f>H584</f>
        <v>731.9</v>
      </c>
    </row>
    <row r="585" spans="1:11" ht="25.5" x14ac:dyDescent="0.25">
      <c r="A585" s="57">
        <f>A584+1</f>
        <v>580</v>
      </c>
      <c r="B585" s="63" t="s">
        <v>1008</v>
      </c>
      <c r="C585" s="62" t="s">
        <v>1816</v>
      </c>
      <c r="D585" s="60" t="s">
        <v>2259</v>
      </c>
      <c r="E585" s="74">
        <v>472.5</v>
      </c>
      <c r="F585" s="57">
        <v>491.31</v>
      </c>
      <c r="G585" s="121">
        <v>481.86</v>
      </c>
      <c r="H585" s="61">
        <f>AVERAGE(E585:G585)</f>
        <v>481.89000000000004</v>
      </c>
      <c r="I585" s="61">
        <f>SQRT(((SUM((POWER(G585-H585,2)),(POWER(F585-H585,2)),(POWER(E585-H585,2)))/(COLUMNS(E585:G585)-1))))</f>
        <v>9.4050358850990055</v>
      </c>
      <c r="J585" s="61">
        <f>I585/H585*100</f>
        <v>1.9516976665004471</v>
      </c>
      <c r="K585" s="61">
        <f>H585</f>
        <v>481.89000000000004</v>
      </c>
    </row>
    <row r="586" spans="1:11" ht="25.5" x14ac:dyDescent="0.25">
      <c r="A586" s="57">
        <f>A585+1</f>
        <v>581</v>
      </c>
      <c r="B586" s="118" t="s">
        <v>1009</v>
      </c>
      <c r="C586" s="59" t="s">
        <v>1817</v>
      </c>
      <c r="D586" s="59" t="s">
        <v>2259</v>
      </c>
      <c r="E586" s="74">
        <v>9053.1</v>
      </c>
      <c r="F586" s="57">
        <v>9424.2800000000007</v>
      </c>
      <c r="G586" s="121">
        <v>9243.2199999999993</v>
      </c>
      <c r="H586" s="61">
        <f>AVERAGE(E586:G586)</f>
        <v>9240.1999999999989</v>
      </c>
      <c r="I586" s="61">
        <f>SQRT(((SUM((POWER(G586-H586,2)),(POWER(F586-H586,2)),(POWER(E586-H586,2)))/(COLUMNS(E586:G586)-1))))</f>
        <v>185.6084276103864</v>
      </c>
      <c r="J586" s="61">
        <f>I586/H586*100</f>
        <v>2.0087057380834441</v>
      </c>
      <c r="K586" s="61">
        <f>H586</f>
        <v>9240.1999999999989</v>
      </c>
    </row>
    <row r="587" spans="1:11" ht="25.5" x14ac:dyDescent="0.25">
      <c r="A587" s="57">
        <f>A586+1</f>
        <v>582</v>
      </c>
      <c r="B587" s="118" t="s">
        <v>400</v>
      </c>
      <c r="C587" s="59" t="s">
        <v>1818</v>
      </c>
      <c r="D587" s="59" t="s">
        <v>2259</v>
      </c>
      <c r="E587" s="74">
        <v>214.2</v>
      </c>
      <c r="F587" s="57">
        <v>224.87</v>
      </c>
      <c r="G587" s="121">
        <v>218.44</v>
      </c>
      <c r="H587" s="61">
        <f>AVERAGE(E587:G587)</f>
        <v>219.17</v>
      </c>
      <c r="I587" s="61">
        <f>SQRT(((SUM((POWER(G587-H587,2)),(POWER(F587-H587,2)),(POWER(E587-H587,2)))/(COLUMNS(E587:G587)-1))))</f>
        <v>5.3723272424527604</v>
      </c>
      <c r="J587" s="61">
        <f>I587/H587*100</f>
        <v>2.4512146929108733</v>
      </c>
      <c r="K587" s="61">
        <f>H587</f>
        <v>219.17</v>
      </c>
    </row>
    <row r="588" spans="1:11" ht="25.5" x14ac:dyDescent="0.25">
      <c r="A588" s="57">
        <f>A587+1</f>
        <v>583</v>
      </c>
      <c r="B588" s="118" t="s">
        <v>401</v>
      </c>
      <c r="C588" s="59" t="s">
        <v>1819</v>
      </c>
      <c r="D588" s="59" t="s">
        <v>2259</v>
      </c>
      <c r="E588" s="74">
        <v>899.85</v>
      </c>
      <c r="F588" s="57">
        <v>937.91</v>
      </c>
      <c r="G588" s="121">
        <v>919.92</v>
      </c>
      <c r="H588" s="61">
        <f>AVERAGE(E588:G588)</f>
        <v>919.22666666666657</v>
      </c>
      <c r="I588" s="61">
        <f>SQRT(((SUM((POWER(G588-H588,2)),(POWER(F588-H588,2)),(POWER(E588-H588,2)))/(COLUMNS(E588:G588)-1))))</f>
        <v>19.039470405799953</v>
      </c>
      <c r="J588" s="61">
        <f>I588/H588*100</f>
        <v>2.0712487024382766</v>
      </c>
      <c r="K588" s="61">
        <f>H588</f>
        <v>919.22666666666657</v>
      </c>
    </row>
    <row r="589" spans="1:11" ht="25.5" x14ac:dyDescent="0.25">
      <c r="A589" s="57">
        <f>A588+1</f>
        <v>584</v>
      </c>
      <c r="B589" s="118" t="s">
        <v>1010</v>
      </c>
      <c r="C589" s="59" t="s">
        <v>1820</v>
      </c>
      <c r="D589" s="59" t="s">
        <v>2259</v>
      </c>
      <c r="E589" s="74">
        <v>4291.3500000000004</v>
      </c>
      <c r="F589" s="57">
        <v>4476.3100000000004</v>
      </c>
      <c r="G589" s="121">
        <v>4390.4799999999996</v>
      </c>
      <c r="H589" s="61">
        <f>AVERAGE(E589:G589)</f>
        <v>4386.0466666666662</v>
      </c>
      <c r="I589" s="61">
        <f>SQRT(((SUM((POWER(G589-H589,2)),(POWER(F589-H589,2)),(POWER(E589-H589,2)))/(COLUMNS(E589:G589)-1))))</f>
        <v>92.559663100798574</v>
      </c>
      <c r="J589" s="61">
        <f>I589/H589*100</f>
        <v>2.110320982315097</v>
      </c>
      <c r="K589" s="61">
        <f>H589</f>
        <v>4386.0466666666662</v>
      </c>
    </row>
    <row r="590" spans="1:11" ht="25.5" x14ac:dyDescent="0.25">
      <c r="A590" s="57">
        <f>A589+1</f>
        <v>585</v>
      </c>
      <c r="B590" s="118" t="s">
        <v>1011</v>
      </c>
      <c r="C590" s="59" t="s">
        <v>1821</v>
      </c>
      <c r="D590" s="59" t="s">
        <v>2259</v>
      </c>
      <c r="E590" s="74">
        <v>154.35</v>
      </c>
      <c r="F590" s="57">
        <v>160.49</v>
      </c>
      <c r="G590" s="121">
        <v>157.41</v>
      </c>
      <c r="H590" s="61">
        <f>AVERAGE(E590:G590)</f>
        <v>157.41666666666666</v>
      </c>
      <c r="I590" s="61">
        <f>SQRT(((SUM((POWER(G590-H590,2)),(POWER(F590-H590,2)),(POWER(E590-H590,2)))/(COLUMNS(E590:G590)-1))))</f>
        <v>3.0700054288768577</v>
      </c>
      <c r="J590" s="61">
        <f>I590/H590*100</f>
        <v>1.9502416700117677</v>
      </c>
      <c r="K590" s="61">
        <f>H590</f>
        <v>157.41666666666666</v>
      </c>
    </row>
    <row r="591" spans="1:11" x14ac:dyDescent="0.25">
      <c r="A591" s="57">
        <f>A590+1</f>
        <v>586</v>
      </c>
      <c r="B591" s="118" t="s">
        <v>403</v>
      </c>
      <c r="C591" s="59" t="s">
        <v>1822</v>
      </c>
      <c r="D591" s="59" t="s">
        <v>2259</v>
      </c>
      <c r="E591" s="74">
        <v>4520.25</v>
      </c>
      <c r="F591" s="57">
        <v>4705.58</v>
      </c>
      <c r="G591" s="121">
        <v>4615.18</v>
      </c>
      <c r="H591" s="61">
        <f>AVERAGE(E591:G591)</f>
        <v>4613.67</v>
      </c>
      <c r="I591" s="61">
        <f>SQRT(((SUM((POWER(G591-H591,2)),(POWER(F591-H591,2)),(POWER(E591-H591,2)))/(COLUMNS(E591:G591)-1))))</f>
        <v>92.674226729981385</v>
      </c>
      <c r="J591" s="61">
        <f>I591/H591*100</f>
        <v>2.0086878066697742</v>
      </c>
      <c r="K591" s="61">
        <f>H591</f>
        <v>4613.67</v>
      </c>
    </row>
    <row r="592" spans="1:11" ht="25.5" x14ac:dyDescent="0.25">
      <c r="A592" s="57">
        <f>A591+1</f>
        <v>587</v>
      </c>
      <c r="B592" s="118" t="s">
        <v>1012</v>
      </c>
      <c r="C592" s="59" t="s">
        <v>1823</v>
      </c>
      <c r="D592" s="59" t="s">
        <v>2259</v>
      </c>
      <c r="E592" s="74">
        <v>4449.8999999999996</v>
      </c>
      <c r="F592" s="57">
        <v>4671.51</v>
      </c>
      <c r="G592" s="121">
        <v>4538.01</v>
      </c>
      <c r="H592" s="61">
        <f>AVERAGE(E592:G592)</f>
        <v>4553.1400000000003</v>
      </c>
      <c r="I592" s="61">
        <f>SQRT(((SUM((POWER(G592-H592,2)),(POWER(F592-H592,2)),(POWER(E592-H592,2)))/(COLUMNS(E592:G592)-1))))</f>
        <v>111.57703930468875</v>
      </c>
      <c r="J592" s="61">
        <f>I592/H592*100</f>
        <v>2.450551472273832</v>
      </c>
      <c r="K592" s="61">
        <f>H592</f>
        <v>4553.1400000000003</v>
      </c>
    </row>
    <row r="593" spans="1:11" x14ac:dyDescent="0.25">
      <c r="A593" s="57">
        <f>A592+1</f>
        <v>588</v>
      </c>
      <c r="B593" s="63" t="s">
        <v>404</v>
      </c>
      <c r="C593" s="62" t="s">
        <v>1824</v>
      </c>
      <c r="D593" s="60" t="s">
        <v>2259</v>
      </c>
      <c r="E593" s="74">
        <v>8673</v>
      </c>
      <c r="F593" s="57">
        <v>9039.8700000000008</v>
      </c>
      <c r="G593" s="121">
        <v>8866.41</v>
      </c>
      <c r="H593" s="61">
        <f>AVERAGE(E593:G593)</f>
        <v>8859.76</v>
      </c>
      <c r="I593" s="61">
        <f>SQRT(((SUM((POWER(G593-H593,2)),(POWER(F593-H593,2)),(POWER(E593-H593,2)))/(COLUMNS(E593:G593)-1))))</f>
        <v>183.5253827131281</v>
      </c>
      <c r="J593" s="61">
        <f>I593/H593*100</f>
        <v>2.0714486928892892</v>
      </c>
      <c r="K593" s="61">
        <f>H593</f>
        <v>8859.76</v>
      </c>
    </row>
    <row r="594" spans="1:11" x14ac:dyDescent="0.25">
      <c r="A594" s="57">
        <f>A593+1</f>
        <v>589</v>
      </c>
      <c r="B594" s="119" t="s">
        <v>405</v>
      </c>
      <c r="C594" s="59" t="s">
        <v>1825</v>
      </c>
      <c r="D594" s="59" t="s">
        <v>2259</v>
      </c>
      <c r="E594" s="74">
        <v>11186.7</v>
      </c>
      <c r="F594" s="57">
        <v>11668.85</v>
      </c>
      <c r="G594" s="121">
        <v>11445.11</v>
      </c>
      <c r="H594" s="61">
        <f>AVERAGE(E594:G594)</f>
        <v>11433.553333333335</v>
      </c>
      <c r="I594" s="61">
        <f>SQRT(((SUM((POWER(G594-H594,2)),(POWER(F594-H594,2)),(POWER(E594-H594,2)))/(COLUMNS(E594:G594)-1))))</f>
        <v>241.28266210677725</v>
      </c>
      <c r="J594" s="61">
        <f>I594/H594*100</f>
        <v>2.1103033770205344</v>
      </c>
      <c r="K594" s="61">
        <f>H594</f>
        <v>11433.553333333335</v>
      </c>
    </row>
    <row r="595" spans="1:11" ht="25.5" x14ac:dyDescent="0.25">
      <c r="A595" s="57">
        <f>A594+1</f>
        <v>590</v>
      </c>
      <c r="B595" s="119" t="s">
        <v>1013</v>
      </c>
      <c r="C595" s="59" t="s">
        <v>1826</v>
      </c>
      <c r="D595" s="59" t="s">
        <v>2259</v>
      </c>
      <c r="E595" s="74">
        <v>2926.35</v>
      </c>
      <c r="F595" s="57">
        <v>3042.82</v>
      </c>
      <c r="G595" s="121">
        <v>2984.29</v>
      </c>
      <c r="H595" s="61">
        <f>AVERAGE(E595:G595)</f>
        <v>2984.4866666666662</v>
      </c>
      <c r="I595" s="61">
        <f>SQRT(((SUM((POWER(G595-H595,2)),(POWER(F595-H595,2)),(POWER(E595-H595,2)))/(COLUMNS(E595:G595)-1))))</f>
        <v>58.235249062173224</v>
      </c>
      <c r="J595" s="61">
        <f>I595/H595*100</f>
        <v>1.9512651777806533</v>
      </c>
      <c r="K595" s="61">
        <f>H595</f>
        <v>2984.4866666666662</v>
      </c>
    </row>
    <row r="596" spans="1:11" x14ac:dyDescent="0.25">
      <c r="A596" s="57">
        <f>A595+1</f>
        <v>591</v>
      </c>
      <c r="B596" s="119" t="s">
        <v>1014</v>
      </c>
      <c r="C596" s="59" t="s">
        <v>1827</v>
      </c>
      <c r="D596" s="59" t="s">
        <v>2259</v>
      </c>
      <c r="E596" s="74">
        <v>2811.9</v>
      </c>
      <c r="F596" s="57">
        <v>2927.19</v>
      </c>
      <c r="G596" s="121">
        <v>2870.95</v>
      </c>
      <c r="H596" s="61">
        <f>AVERAGE(E596:G596)</f>
        <v>2870.0133333333338</v>
      </c>
      <c r="I596" s="61">
        <f>SQRT(((SUM((POWER(G596-H596,2)),(POWER(F596-H596,2)),(POWER(E596-H596,2)))/(COLUMNS(E596:G596)-1))))</f>
        <v>57.650707136455239</v>
      </c>
      <c r="J596" s="61">
        <f>I596/H596*100</f>
        <v>2.0087261082337098</v>
      </c>
      <c r="K596" s="61">
        <f>H596</f>
        <v>2870.0133333333338</v>
      </c>
    </row>
    <row r="597" spans="1:11" x14ac:dyDescent="0.25">
      <c r="A597" s="57">
        <f>A596+1</f>
        <v>592</v>
      </c>
      <c r="B597" s="119" t="s">
        <v>406</v>
      </c>
      <c r="C597" s="59" t="s">
        <v>1828</v>
      </c>
      <c r="D597" s="59" t="s">
        <v>2259</v>
      </c>
      <c r="E597" s="74">
        <v>1050</v>
      </c>
      <c r="F597" s="57">
        <v>1102.29</v>
      </c>
      <c r="G597" s="121">
        <v>1070.79</v>
      </c>
      <c r="H597" s="61">
        <f>AVERAGE(E597:G597)</f>
        <v>1074.3599999999999</v>
      </c>
      <c r="I597" s="61">
        <f>SQRT(((SUM((POWER(G597-H597,2)),(POWER(F597-H597,2)),(POWER(E597-H597,2)))/(COLUMNS(E597:G597)-1))))</f>
        <v>26.327166577510752</v>
      </c>
      <c r="J597" s="61">
        <f>I597/H597*100</f>
        <v>2.4504976523242448</v>
      </c>
      <c r="K597" s="61">
        <f>H597</f>
        <v>1074.3599999999999</v>
      </c>
    </row>
    <row r="598" spans="1:11" x14ac:dyDescent="0.25">
      <c r="A598" s="57">
        <f>A597+1</f>
        <v>593</v>
      </c>
      <c r="B598" s="118" t="s">
        <v>1015</v>
      </c>
      <c r="C598" s="59" t="s">
        <v>1829</v>
      </c>
      <c r="D598" s="59" t="s">
        <v>2259</v>
      </c>
      <c r="E598" s="74">
        <v>4408.95</v>
      </c>
      <c r="F598" s="57">
        <v>4595.45</v>
      </c>
      <c r="G598" s="121">
        <v>4507.2700000000004</v>
      </c>
      <c r="H598" s="61">
        <f>AVERAGE(E598:G598)</f>
        <v>4503.8900000000003</v>
      </c>
      <c r="I598" s="61">
        <f>SQRT(((SUM((POWER(G598-H598,2)),(POWER(F598-H598,2)),(POWER(E598-H598,2)))/(COLUMNS(E598:G598)-1))))</f>
        <v>93.295931315358033</v>
      </c>
      <c r="J598" s="61">
        <f>I598/H598*100</f>
        <v>2.071452262718628</v>
      </c>
      <c r="K598" s="61">
        <f>H598</f>
        <v>4503.8900000000003</v>
      </c>
    </row>
    <row r="599" spans="1:11" x14ac:dyDescent="0.25">
      <c r="A599" s="57">
        <f>A598+1</f>
        <v>594</v>
      </c>
      <c r="B599" s="118" t="s">
        <v>1016</v>
      </c>
      <c r="C599" s="59" t="s">
        <v>1830</v>
      </c>
      <c r="D599" s="59" t="s">
        <v>2259</v>
      </c>
      <c r="E599" s="74">
        <v>2639.7</v>
      </c>
      <c r="F599" s="57">
        <v>2753.47</v>
      </c>
      <c r="G599" s="121">
        <v>2700.68</v>
      </c>
      <c r="H599" s="61">
        <f>AVERAGE(E599:G599)</f>
        <v>2697.9500000000003</v>
      </c>
      <c r="I599" s="61">
        <f>SQRT(((SUM((POWER(G599-H599,2)),(POWER(F599-H599,2)),(POWER(E599-H599,2)))/(COLUMNS(E599:G599)-1))))</f>
        <v>56.934110162537877</v>
      </c>
      <c r="J599" s="61">
        <f>I599/H599*100</f>
        <v>2.1102729910686957</v>
      </c>
      <c r="K599" s="61">
        <f>H599</f>
        <v>2697.9500000000003</v>
      </c>
    </row>
    <row r="600" spans="1:11" x14ac:dyDescent="0.25">
      <c r="A600" s="57">
        <f>A599+1</f>
        <v>595</v>
      </c>
      <c r="B600" s="118" t="s">
        <v>1017</v>
      </c>
      <c r="C600" s="59" t="s">
        <v>1831</v>
      </c>
      <c r="D600" s="59" t="s">
        <v>2259</v>
      </c>
      <c r="E600" s="74">
        <v>2712.15</v>
      </c>
      <c r="F600" s="57">
        <v>2820.09</v>
      </c>
      <c r="G600" s="121">
        <v>2765.85</v>
      </c>
      <c r="H600" s="61">
        <f>AVERAGE(E600:G600)</f>
        <v>2766.03</v>
      </c>
      <c r="I600" s="61">
        <f>SQRT(((SUM((POWER(G600-H600,2)),(POWER(F600-H600,2)),(POWER(E600-H600,2)))/(COLUMNS(E600:G600)-1))))</f>
        <v>53.970225124599978</v>
      </c>
      <c r="J600" s="61">
        <f>I600/H600*100</f>
        <v>1.9511800350900017</v>
      </c>
      <c r="K600" s="61">
        <f>H600</f>
        <v>2766.03</v>
      </c>
    </row>
    <row r="601" spans="1:11" ht="25.5" x14ac:dyDescent="0.25">
      <c r="A601" s="57">
        <f>A600+1</f>
        <v>596</v>
      </c>
      <c r="B601" s="58" t="s">
        <v>407</v>
      </c>
      <c r="C601" s="62" t="s">
        <v>1832</v>
      </c>
      <c r="D601" s="60" t="s">
        <v>2259</v>
      </c>
      <c r="E601" s="74">
        <v>2510.5500000000002</v>
      </c>
      <c r="F601" s="57">
        <v>2613.48</v>
      </c>
      <c r="G601" s="121">
        <v>2563.27</v>
      </c>
      <c r="H601" s="61">
        <f>AVERAGE(E601:G601)</f>
        <v>2562.4333333333338</v>
      </c>
      <c r="I601" s="61">
        <f>SQRT(((SUM((POWER(G601-H601,2)),(POWER(F601-H601,2)),(POWER(E601-H601,2)))/(COLUMNS(E601:G601)-1))))</f>
        <v>51.470100382001633</v>
      </c>
      <c r="J601" s="61">
        <f>I601/H601*100</f>
        <v>2.0086415405409555</v>
      </c>
      <c r="K601" s="61">
        <f>H601</f>
        <v>2562.4333333333338</v>
      </c>
    </row>
    <row r="602" spans="1:11" ht="25.5" x14ac:dyDescent="0.25">
      <c r="A602" s="57">
        <f>A601+1</f>
        <v>597</v>
      </c>
      <c r="B602" s="119" t="s">
        <v>1018</v>
      </c>
      <c r="C602" s="59" t="s">
        <v>1833</v>
      </c>
      <c r="D602" s="59" t="s">
        <v>2259</v>
      </c>
      <c r="E602" s="74">
        <v>3227.7</v>
      </c>
      <c r="F602" s="57">
        <v>3388.44</v>
      </c>
      <c r="G602" s="121">
        <v>3291.61</v>
      </c>
      <c r="H602" s="61">
        <f>AVERAGE(E602:G602)</f>
        <v>3302.5833333333335</v>
      </c>
      <c r="I602" s="61">
        <f>SQRT(((SUM((POWER(G602-H602,2)),(POWER(F602-H602,2)),(POWER(E602-H602,2)))/(COLUMNS(E602:G602)-1))))</f>
        <v>80.929892087740669</v>
      </c>
      <c r="J602" s="61">
        <f>I602/H602*100</f>
        <v>2.450502649574545</v>
      </c>
      <c r="K602" s="61">
        <f>H602</f>
        <v>3302.5833333333335</v>
      </c>
    </row>
    <row r="603" spans="1:11" ht="25.5" x14ac:dyDescent="0.25">
      <c r="A603" s="57">
        <f>A602+1</f>
        <v>598</v>
      </c>
      <c r="B603" s="118" t="s">
        <v>1019</v>
      </c>
      <c r="C603" s="59" t="s">
        <v>1834</v>
      </c>
      <c r="D603" s="59" t="s">
        <v>2259</v>
      </c>
      <c r="E603" s="74">
        <v>1291.5</v>
      </c>
      <c r="F603" s="57">
        <v>1346.13</v>
      </c>
      <c r="G603" s="121">
        <v>1320.3</v>
      </c>
      <c r="H603" s="61">
        <f>AVERAGE(E603:G603)</f>
        <v>1319.3100000000002</v>
      </c>
      <c r="I603" s="61">
        <f>SQRT(((SUM((POWER(G603-H603,2)),(POWER(F603-H603,2)),(POWER(E603-H603,2)))/(COLUMNS(E603:G603)-1))))</f>
        <v>27.328452206445995</v>
      </c>
      <c r="J603" s="61">
        <f>I603/H603*100</f>
        <v>2.0714200761341908</v>
      </c>
      <c r="K603" s="61">
        <f>H603</f>
        <v>1319.3100000000002</v>
      </c>
    </row>
    <row r="604" spans="1:11" ht="25.5" x14ac:dyDescent="0.25">
      <c r="A604" s="57">
        <f>A603+1</f>
        <v>599</v>
      </c>
      <c r="B604" s="118" t="s">
        <v>1020</v>
      </c>
      <c r="C604" s="59" t="s">
        <v>1835</v>
      </c>
      <c r="D604" s="59" t="s">
        <v>2259</v>
      </c>
      <c r="E604" s="74">
        <v>3945.9</v>
      </c>
      <c r="F604" s="57">
        <v>4115.97</v>
      </c>
      <c r="G604" s="121">
        <v>4037.05</v>
      </c>
      <c r="H604" s="61">
        <f>AVERAGE(E604:G604)</f>
        <v>4032.9733333333338</v>
      </c>
      <c r="I604" s="61">
        <f>SQRT(((SUM((POWER(G604-H604,2)),(POWER(F604-H604,2)),(POWER(E604-H604,2)))/(COLUMNS(E604:G604)-1))))</f>
        <v>85.108258314533416</v>
      </c>
      <c r="J604" s="61">
        <f>I604/H604*100</f>
        <v>2.1103104652613642</v>
      </c>
      <c r="K604" s="61">
        <f>H604</f>
        <v>4032.9733333333338</v>
      </c>
    </row>
    <row r="605" spans="1:11" ht="25.5" x14ac:dyDescent="0.25">
      <c r="A605" s="57">
        <f>A604+1</f>
        <v>600</v>
      </c>
      <c r="B605" s="118" t="s">
        <v>1021</v>
      </c>
      <c r="C605" s="59" t="s">
        <v>1836</v>
      </c>
      <c r="D605" s="59" t="s">
        <v>2259</v>
      </c>
      <c r="E605" s="74">
        <v>1084.6500000000001</v>
      </c>
      <c r="F605" s="57">
        <v>1127.82</v>
      </c>
      <c r="G605" s="121">
        <v>1106.1300000000001</v>
      </c>
      <c r="H605" s="61">
        <f>AVERAGE(E605:G605)</f>
        <v>1106.2</v>
      </c>
      <c r="I605" s="61">
        <f>SQRT(((SUM((POWER(G605-H605,2)),(POWER(F605-H605,2)),(POWER(E605-H605,2)))/(COLUMNS(E605:G605)-1))))</f>
        <v>21.585085128393555</v>
      </c>
      <c r="J605" s="61">
        <f>I605/H605*100</f>
        <v>1.951282329451596</v>
      </c>
      <c r="K605" s="61">
        <f>H605</f>
        <v>1106.2</v>
      </c>
    </row>
    <row r="606" spans="1:11" ht="25.5" x14ac:dyDescent="0.25">
      <c r="A606" s="57">
        <f>A605+1</f>
        <v>601</v>
      </c>
      <c r="B606" s="119" t="s">
        <v>1022</v>
      </c>
      <c r="C606" s="59" t="s">
        <v>1837</v>
      </c>
      <c r="D606" s="59" t="s">
        <v>2259</v>
      </c>
      <c r="E606" s="74">
        <v>1092</v>
      </c>
      <c r="F606" s="57">
        <v>1136.77</v>
      </c>
      <c r="G606" s="121">
        <v>1114.93</v>
      </c>
      <c r="H606" s="61">
        <f>AVERAGE(E606:G606)</f>
        <v>1114.5666666666666</v>
      </c>
      <c r="I606" s="61">
        <f>SQRT(((SUM((POWER(G606-H606,2)),(POWER(F606-H606,2)),(POWER(E606-H606,2)))/(COLUMNS(E606:G606)-1))))</f>
        <v>22.387211379118504</v>
      </c>
      <c r="J606" s="61">
        <f>I606/H606*100</f>
        <v>2.0086022710576761</v>
      </c>
      <c r="K606" s="61">
        <f>H606</f>
        <v>1114.5666666666666</v>
      </c>
    </row>
    <row r="607" spans="1:11" ht="25.5" x14ac:dyDescent="0.25">
      <c r="A607" s="57">
        <f>A606+1</f>
        <v>602</v>
      </c>
      <c r="B607" s="119" t="s">
        <v>1023</v>
      </c>
      <c r="C607" s="59" t="s">
        <v>1838</v>
      </c>
      <c r="D607" s="59" t="s">
        <v>2259</v>
      </c>
      <c r="E607" s="74">
        <v>8171.1</v>
      </c>
      <c r="F607" s="57">
        <v>8578.02</v>
      </c>
      <c r="G607" s="121">
        <v>8332.89</v>
      </c>
      <c r="H607" s="61">
        <f>AVERAGE(E607:G607)</f>
        <v>8360.67</v>
      </c>
      <c r="I607" s="61">
        <f>SQRT(((SUM((POWER(G607-H607,2)),(POWER(F607-H607,2)),(POWER(E607-H607,2)))/(COLUMNS(E607:G607)-1))))</f>
        <v>204.87744605007171</v>
      </c>
      <c r="J607" s="61">
        <f>I607/H607*100</f>
        <v>2.45049076270289</v>
      </c>
      <c r="K607" s="61">
        <f>H607</f>
        <v>8360.67</v>
      </c>
    </row>
    <row r="608" spans="1:11" ht="25.5" x14ac:dyDescent="0.25">
      <c r="A608" s="57">
        <f>A607+1</f>
        <v>603</v>
      </c>
      <c r="B608" s="58" t="s">
        <v>1024</v>
      </c>
      <c r="C608" s="62" t="s">
        <v>1839</v>
      </c>
      <c r="D608" s="60" t="s">
        <v>2259</v>
      </c>
      <c r="E608" s="74">
        <v>3660.3</v>
      </c>
      <c r="F608" s="57">
        <v>3815.13</v>
      </c>
      <c r="G608" s="121">
        <v>3741.92</v>
      </c>
      <c r="H608" s="61">
        <f>AVERAGE(E608:G608)</f>
        <v>3739.1166666666668</v>
      </c>
      <c r="I608" s="61">
        <f>SQRT(((SUM((POWER(G608-H608,2)),(POWER(F608-H608,2)),(POWER(E608-H608,2)))/(COLUMNS(E608:G608)-1))))</f>
        <v>77.453058256813378</v>
      </c>
      <c r="J608" s="61">
        <f>I608/H608*100</f>
        <v>2.0714266272376287</v>
      </c>
      <c r="K608" s="61">
        <f>H608</f>
        <v>3739.1166666666668</v>
      </c>
    </row>
    <row r="609" spans="1:11" ht="25.5" x14ac:dyDescent="0.25">
      <c r="A609" s="57">
        <f>A608+1</f>
        <v>604</v>
      </c>
      <c r="B609" s="118" t="s">
        <v>408</v>
      </c>
      <c r="C609" s="59" t="s">
        <v>1840</v>
      </c>
      <c r="D609" s="59" t="s">
        <v>2259</v>
      </c>
      <c r="E609" s="74">
        <v>1802.85</v>
      </c>
      <c r="F609" s="57">
        <v>1880.55</v>
      </c>
      <c r="G609" s="121">
        <v>1844.5</v>
      </c>
      <c r="H609" s="61">
        <f>AVERAGE(E609:G609)</f>
        <v>1842.6333333333332</v>
      </c>
      <c r="I609" s="61">
        <f>SQRT(((SUM((POWER(G609-H609,2)),(POWER(F609-H609,2)),(POWER(E609-H609,2)))/(COLUMNS(E609:G609)-1))))</f>
        <v>38.883619087391224</v>
      </c>
      <c r="J609" s="61">
        <f>I609/H609*100</f>
        <v>2.1102201064088293</v>
      </c>
      <c r="K609" s="61">
        <f>H609</f>
        <v>1842.6333333333332</v>
      </c>
    </row>
    <row r="610" spans="1:11" x14ac:dyDescent="0.25">
      <c r="A610" s="57">
        <f>A609+1</f>
        <v>605</v>
      </c>
      <c r="B610" s="118" t="s">
        <v>1025</v>
      </c>
      <c r="C610" s="59" t="s">
        <v>1841</v>
      </c>
      <c r="D610" s="59" t="s">
        <v>2259</v>
      </c>
      <c r="E610" s="74">
        <v>117.6</v>
      </c>
      <c r="F610" s="57">
        <v>122.28</v>
      </c>
      <c r="G610" s="121">
        <v>119.93</v>
      </c>
      <c r="H610" s="61">
        <f>AVERAGE(E610:G610)</f>
        <v>119.93666666666667</v>
      </c>
      <c r="I610" s="61">
        <f>SQRT(((SUM((POWER(G610-H610,2)),(POWER(F610-H610,2)),(POWER(E610-H610,2)))/(COLUMNS(E610:G610)-1))))</f>
        <v>2.3400071224962864</v>
      </c>
      <c r="J610" s="61">
        <f>I610/H610*100</f>
        <v>1.9510356486725937</v>
      </c>
      <c r="K610" s="61">
        <f>H610</f>
        <v>119.93666666666667</v>
      </c>
    </row>
    <row r="611" spans="1:11" x14ac:dyDescent="0.25">
      <c r="A611" s="57">
        <f>A610+1</f>
        <v>606</v>
      </c>
      <c r="B611" s="118" t="s">
        <v>1026</v>
      </c>
      <c r="C611" s="59" t="s">
        <v>1842</v>
      </c>
      <c r="D611" s="59" t="s">
        <v>2259</v>
      </c>
      <c r="E611" s="74">
        <v>730.8</v>
      </c>
      <c r="F611" s="57">
        <v>760.76</v>
      </c>
      <c r="G611" s="121">
        <v>746.15</v>
      </c>
      <c r="H611" s="61">
        <f>AVERAGE(E611:G611)</f>
        <v>745.90333333333331</v>
      </c>
      <c r="I611" s="61">
        <f>SQRT(((SUM((POWER(G611-H611,2)),(POWER(F611-H611,2)),(POWER(E611-H611,2)))/(COLUMNS(E611:G611)-1))))</f>
        <v>14.981523064539664</v>
      </c>
      <c r="J611" s="61">
        <f>I611/H611*100</f>
        <v>2.0085073219326453</v>
      </c>
      <c r="K611" s="61">
        <f>H611</f>
        <v>745.90333333333331</v>
      </c>
    </row>
    <row r="612" spans="1:11" ht="25.5" x14ac:dyDescent="0.25">
      <c r="A612" s="57">
        <f>A611+1</f>
        <v>607</v>
      </c>
      <c r="B612" s="118" t="s">
        <v>1027</v>
      </c>
      <c r="C612" s="59" t="s">
        <v>1843</v>
      </c>
      <c r="D612" s="59" t="s">
        <v>2259</v>
      </c>
      <c r="E612" s="74">
        <v>883.05</v>
      </c>
      <c r="F612" s="57">
        <v>927.03</v>
      </c>
      <c r="G612" s="121">
        <v>900.53</v>
      </c>
      <c r="H612" s="61">
        <f>AVERAGE(E612:G612)</f>
        <v>903.53666666666652</v>
      </c>
      <c r="I612" s="61">
        <f>SQRT(((SUM((POWER(G612-H612,2)),(POWER(F612-H612,2)),(POWER(E612-H612,2)))/(COLUMNS(E612:G612)-1))))</f>
        <v>22.143625117250647</v>
      </c>
      <c r="J612" s="61">
        <f>I612/H612*100</f>
        <v>2.4507721638949147</v>
      </c>
      <c r="K612" s="61">
        <f>H612</f>
        <v>903.53666666666652</v>
      </c>
    </row>
    <row r="613" spans="1:11" ht="25.5" x14ac:dyDescent="0.25">
      <c r="A613" s="57">
        <f>A612+1</f>
        <v>608</v>
      </c>
      <c r="B613" s="118" t="s">
        <v>411</v>
      </c>
      <c r="C613" s="59" t="s">
        <v>1844</v>
      </c>
      <c r="D613" s="59" t="s">
        <v>2259</v>
      </c>
      <c r="E613" s="74">
        <v>168</v>
      </c>
      <c r="F613" s="57">
        <v>175.11</v>
      </c>
      <c r="G613" s="121">
        <v>171.75</v>
      </c>
      <c r="H613" s="61">
        <f>AVERAGE(E613:G613)</f>
        <v>171.62</v>
      </c>
      <c r="I613" s="61">
        <f>SQRT(((SUM((POWER(G613-H613,2)),(POWER(F613-H613,2)),(POWER(E613-H613,2)))/(COLUMNS(E613:G613)-1))))</f>
        <v>3.556782253666936</v>
      </c>
      <c r="J613" s="61">
        <f>I613/H613*100</f>
        <v>2.0724753837938095</v>
      </c>
      <c r="K613" s="61">
        <f>H613</f>
        <v>171.62</v>
      </c>
    </row>
    <row r="614" spans="1:11" ht="25.5" x14ac:dyDescent="0.25">
      <c r="A614" s="57">
        <f>A613+1</f>
        <v>609</v>
      </c>
      <c r="B614" s="118" t="s">
        <v>412</v>
      </c>
      <c r="C614" s="59" t="s">
        <v>1845</v>
      </c>
      <c r="D614" s="59" t="s">
        <v>2259</v>
      </c>
      <c r="E614" s="74">
        <v>451.5</v>
      </c>
      <c r="F614" s="57">
        <v>470.96</v>
      </c>
      <c r="G614" s="121">
        <v>461.93</v>
      </c>
      <c r="H614" s="61">
        <f>AVERAGE(E614:G614)</f>
        <v>461.46333333333337</v>
      </c>
      <c r="I614" s="61">
        <f>SQRT(((SUM((POWER(G614-H614,2)),(POWER(F614-H614,2)),(POWER(E614-H614,2)))/(COLUMNS(E614:G614)-1))))</f>
        <v>9.738389668386306</v>
      </c>
      <c r="J614" s="61">
        <f>I614/H614*100</f>
        <v>2.1103279426432522</v>
      </c>
      <c r="K614" s="61">
        <f>H614</f>
        <v>461.46333333333337</v>
      </c>
    </row>
    <row r="615" spans="1:11" ht="25.5" x14ac:dyDescent="0.25">
      <c r="A615" s="57">
        <f>A614+1</f>
        <v>610</v>
      </c>
      <c r="B615" s="118" t="s">
        <v>413</v>
      </c>
      <c r="C615" s="59" t="s">
        <v>1846</v>
      </c>
      <c r="D615" s="59" t="s">
        <v>2259</v>
      </c>
      <c r="E615" s="74">
        <v>563.85</v>
      </c>
      <c r="F615" s="57">
        <v>586.29</v>
      </c>
      <c r="G615" s="121">
        <v>575.01</v>
      </c>
      <c r="H615" s="61">
        <f>AVERAGE(E615:G615)</f>
        <v>575.04999999999995</v>
      </c>
      <c r="I615" s="61">
        <f>SQRT(((SUM((POWER(G615-H615,2)),(POWER(F615-H615,2)),(POWER(E615-H615,2)))/(COLUMNS(E615:G615)-1))))</f>
        <v>11.220053475808363</v>
      </c>
      <c r="J615" s="61">
        <f>I615/H615*100</f>
        <v>1.9511439832724746</v>
      </c>
      <c r="K615" s="61">
        <f>H615</f>
        <v>575.04999999999995</v>
      </c>
    </row>
    <row r="616" spans="1:11" ht="25.5" x14ac:dyDescent="0.25">
      <c r="A616" s="57">
        <f>A615+1</f>
        <v>611</v>
      </c>
      <c r="B616" s="118" t="s">
        <v>1028</v>
      </c>
      <c r="C616" s="59" t="s">
        <v>1847</v>
      </c>
      <c r="D616" s="59" t="s">
        <v>2259</v>
      </c>
      <c r="E616" s="74">
        <v>56.7</v>
      </c>
      <c r="F616" s="57">
        <v>59.02</v>
      </c>
      <c r="G616" s="121">
        <v>57.89</v>
      </c>
      <c r="H616" s="61">
        <f>AVERAGE(E616:G616)</f>
        <v>57.870000000000005</v>
      </c>
      <c r="I616" s="61">
        <f>SQRT(((SUM((POWER(G616-H616,2)),(POWER(F616-H616,2)),(POWER(E616-H616,2)))/(COLUMNS(E616:G616)-1))))</f>
        <v>1.1601293031382323</v>
      </c>
      <c r="J616" s="61">
        <f>I616/H616*100</f>
        <v>2.0047162660069677</v>
      </c>
      <c r="K616" s="61">
        <f>H616</f>
        <v>57.870000000000005</v>
      </c>
    </row>
    <row r="617" spans="1:11" ht="38.25" x14ac:dyDescent="0.25">
      <c r="A617" s="57">
        <f>A616+1</f>
        <v>612</v>
      </c>
      <c r="B617" s="119" t="s">
        <v>1029</v>
      </c>
      <c r="C617" s="59" t="s">
        <v>1848</v>
      </c>
      <c r="D617" s="59" t="s">
        <v>2259</v>
      </c>
      <c r="E617" s="74">
        <v>390.6</v>
      </c>
      <c r="F617" s="57">
        <v>410.05</v>
      </c>
      <c r="G617" s="121">
        <v>398.33</v>
      </c>
      <c r="H617" s="61">
        <f>AVERAGE(E617:G617)</f>
        <v>399.66</v>
      </c>
      <c r="I617" s="61">
        <f>SQRT(((SUM((POWER(G617-H617,2)),(POWER(F617-H617,2)),(POWER(E617-H617,2)))/(COLUMNS(E617:G617)-1))))</f>
        <v>9.7929719697342108</v>
      </c>
      <c r="J617" s="61">
        <f>I617/H617*100</f>
        <v>2.4503257693374891</v>
      </c>
      <c r="K617" s="61">
        <f>H617</f>
        <v>399.66</v>
      </c>
    </row>
    <row r="618" spans="1:11" ht="25.5" x14ac:dyDescent="0.25">
      <c r="A618" s="57">
        <f>A617+1</f>
        <v>613</v>
      </c>
      <c r="B618" s="118" t="s">
        <v>414</v>
      </c>
      <c r="C618" s="59" t="s">
        <v>1849</v>
      </c>
      <c r="D618" s="59" t="s">
        <v>2259</v>
      </c>
      <c r="E618" s="74">
        <v>954.45</v>
      </c>
      <c r="F618" s="57">
        <v>994.82</v>
      </c>
      <c r="G618" s="121">
        <v>975.73</v>
      </c>
      <c r="H618" s="61">
        <f>AVERAGE(E618:G618)</f>
        <v>975</v>
      </c>
      <c r="I618" s="61">
        <f>SQRT(((SUM((POWER(G618-H618,2)),(POWER(F618-H618,2)),(POWER(E618-H618,2)))/(COLUMNS(E618:G618)-1))))</f>
        <v>20.194897870501848</v>
      </c>
      <c r="J618" s="61">
        <f>I618/H618*100</f>
        <v>2.071271576461728</v>
      </c>
      <c r="K618" s="61">
        <f>H618</f>
        <v>975</v>
      </c>
    </row>
    <row r="619" spans="1:11" x14ac:dyDescent="0.25">
      <c r="A619" s="57">
        <f>A618+1</f>
        <v>614</v>
      </c>
      <c r="B619" s="66" t="s">
        <v>1030</v>
      </c>
      <c r="C619" s="67" t="s">
        <v>1850</v>
      </c>
      <c r="D619" s="67" t="s">
        <v>2259</v>
      </c>
      <c r="E619" s="74">
        <v>1354.5</v>
      </c>
      <c r="F619" s="57">
        <v>1412.88</v>
      </c>
      <c r="G619" s="121">
        <v>1385.79</v>
      </c>
      <c r="H619" s="61">
        <f>AVERAGE(E619:G619)</f>
        <v>1384.39</v>
      </c>
      <c r="I619" s="61">
        <f>SQRT(((SUM((POWER(G619-H619,2)),(POWER(F619-H619,2)),(POWER(E619-H619,2)))/(COLUMNS(E619:G619)-1))))</f>
        <v>29.215169005158998</v>
      </c>
      <c r="J619" s="61">
        <f>I619/H619*100</f>
        <v>2.1103279426432575</v>
      </c>
      <c r="K619" s="61">
        <f>H619</f>
        <v>1384.39</v>
      </c>
    </row>
    <row r="620" spans="1:11" x14ac:dyDescent="0.25">
      <c r="A620" s="57">
        <f>A619+1</f>
        <v>615</v>
      </c>
      <c r="B620" s="68" t="s">
        <v>1031</v>
      </c>
      <c r="C620" s="59" t="s">
        <v>1851</v>
      </c>
      <c r="D620" s="60" t="s">
        <v>2259</v>
      </c>
      <c r="E620" s="74">
        <v>4702.95</v>
      </c>
      <c r="F620" s="57">
        <v>4890.13</v>
      </c>
      <c r="G620" s="121">
        <v>4796.07</v>
      </c>
      <c r="H620" s="61">
        <f>AVERAGE(E620:G620)</f>
        <v>4796.3833333333332</v>
      </c>
      <c r="I620" s="61">
        <f>SQRT(((SUM((POWER(G620-H620,2)),(POWER(F620-H620,2)),(POWER(E620-H620,2)))/(COLUMNS(E620:G620)-1))))</f>
        <v>93.590393381657279</v>
      </c>
      <c r="J620" s="61">
        <f>I620/H620*100</f>
        <v>1.9512700899286743</v>
      </c>
      <c r="K620" s="61">
        <f>H620</f>
        <v>4796.3833333333332</v>
      </c>
    </row>
    <row r="621" spans="1:11" ht="25.5" x14ac:dyDescent="0.25">
      <c r="A621" s="57">
        <f>A620+1</f>
        <v>616</v>
      </c>
      <c r="B621" s="118" t="s">
        <v>1032</v>
      </c>
      <c r="C621" s="59" t="s">
        <v>1852</v>
      </c>
      <c r="D621" s="59" t="s">
        <v>2259</v>
      </c>
      <c r="E621" s="74">
        <v>372.75</v>
      </c>
      <c r="F621" s="57">
        <v>388.03</v>
      </c>
      <c r="G621" s="121">
        <v>380.58</v>
      </c>
      <c r="H621" s="61">
        <f>AVERAGE(E621:G621)</f>
        <v>380.45333333333332</v>
      </c>
      <c r="I621" s="61">
        <f>SQRT(((SUM((POWER(G621-H621,2)),(POWER(F621-H621,2)),(POWER(E621-H621,2)))/(COLUMNS(E621:G621)-1))))</f>
        <v>7.6407874812307881</v>
      </c>
      <c r="J621" s="61">
        <f>I621/H621*100</f>
        <v>2.0083376361264076</v>
      </c>
      <c r="K621" s="61">
        <f>H621</f>
        <v>380.45333333333332</v>
      </c>
    </row>
    <row r="622" spans="1:11" x14ac:dyDescent="0.25">
      <c r="A622" s="57">
        <f>A621+1</f>
        <v>617</v>
      </c>
      <c r="B622" s="118" t="s">
        <v>415</v>
      </c>
      <c r="C622" s="59" t="s">
        <v>1853</v>
      </c>
      <c r="D622" s="59" t="s">
        <v>2259</v>
      </c>
      <c r="E622" s="74">
        <v>2542.0500000000002</v>
      </c>
      <c r="F622" s="57">
        <v>2668.64</v>
      </c>
      <c r="G622" s="121">
        <v>2592.38</v>
      </c>
      <c r="H622" s="61">
        <f>AVERAGE(E622:G622)</f>
        <v>2601.0233333333335</v>
      </c>
      <c r="I622" s="61">
        <f>SQRT(((SUM((POWER(G622-H622,2)),(POWER(F622-H622,2)),(POWER(E622-H622,2)))/(COLUMNS(E622:G622)-1))))</f>
        <v>63.736076387971302</v>
      </c>
      <c r="J622" s="61">
        <f>I622/H622*100</f>
        <v>2.4504230919870498</v>
      </c>
      <c r="K622" s="61">
        <f>H622</f>
        <v>2601.0233333333335</v>
      </c>
    </row>
    <row r="623" spans="1:11" x14ac:dyDescent="0.25">
      <c r="A623" s="57">
        <f>A622+1</f>
        <v>618</v>
      </c>
      <c r="B623" s="118" t="s">
        <v>1033</v>
      </c>
      <c r="C623" s="59" t="s">
        <v>1854</v>
      </c>
      <c r="D623" s="59" t="s">
        <v>2259</v>
      </c>
      <c r="E623" s="74">
        <v>1127.7</v>
      </c>
      <c r="F623" s="57">
        <v>1175.4000000000001</v>
      </c>
      <c r="G623" s="121">
        <v>1152.8499999999999</v>
      </c>
      <c r="H623" s="61">
        <f>AVERAGE(E623:G623)</f>
        <v>1151.9833333333333</v>
      </c>
      <c r="I623" s="61">
        <f>SQRT(((SUM((POWER(G623-H623,2)),(POWER(F623-H623,2)),(POWER(E623-H623,2)))/(COLUMNS(E623:G623)-1))))</f>
        <v>23.861807000588499</v>
      </c>
      <c r="J623" s="61">
        <f>I623/H623*100</f>
        <v>2.0713673809449067</v>
      </c>
      <c r="K623" s="61">
        <f>H623</f>
        <v>1151.9833333333333</v>
      </c>
    </row>
    <row r="624" spans="1:11" x14ac:dyDescent="0.25">
      <c r="A624" s="57">
        <f>A623+1</f>
        <v>619</v>
      </c>
      <c r="B624" s="118" t="s">
        <v>1034</v>
      </c>
      <c r="C624" s="59" t="s">
        <v>1855</v>
      </c>
      <c r="D624" s="59" t="s">
        <v>2259</v>
      </c>
      <c r="E624" s="74">
        <v>1152.9000000000001</v>
      </c>
      <c r="F624" s="57">
        <v>1202.5899999999999</v>
      </c>
      <c r="G624" s="121">
        <v>1179.53</v>
      </c>
      <c r="H624" s="61">
        <f>AVERAGE(E624:G624)</f>
        <v>1178.3399999999999</v>
      </c>
      <c r="I624" s="61">
        <f>SQRT(((SUM((POWER(G624-H624,2)),(POWER(F624-H624,2)),(POWER(E624-H624,2)))/(COLUMNS(E624:G624)-1))))</f>
        <v>24.866364832841885</v>
      </c>
      <c r="J624" s="61">
        <f>I624/H624*100</f>
        <v>2.1102877635353026</v>
      </c>
      <c r="K624" s="61">
        <f>H624</f>
        <v>1178.3399999999999</v>
      </c>
    </row>
    <row r="625" spans="1:11" ht="25.5" x14ac:dyDescent="0.25">
      <c r="A625" s="57">
        <f>A624+1</f>
        <v>620</v>
      </c>
      <c r="B625" s="119" t="s">
        <v>416</v>
      </c>
      <c r="C625" s="59" t="s">
        <v>1856</v>
      </c>
      <c r="D625" s="59" t="s">
        <v>2259</v>
      </c>
      <c r="E625" s="74">
        <v>589.04999999999995</v>
      </c>
      <c r="F625" s="57">
        <v>612.49</v>
      </c>
      <c r="G625" s="121">
        <v>600.71</v>
      </c>
      <c r="H625" s="61">
        <f>AVERAGE(E625:G625)</f>
        <v>600.75</v>
      </c>
      <c r="I625" s="61">
        <f>SQRT(((SUM((POWER(G625-H625,2)),(POWER(F625-H625,2)),(POWER(E625-H625,2)))/(COLUMNS(E625:G625)-1))))</f>
        <v>11.720051194427464</v>
      </c>
      <c r="J625" s="61">
        <f>I625/H625*100</f>
        <v>1.9509032366920456</v>
      </c>
      <c r="K625" s="61">
        <f>H625</f>
        <v>600.75</v>
      </c>
    </row>
    <row r="626" spans="1:11" ht="25.5" x14ac:dyDescent="0.25">
      <c r="A626" s="57">
        <f>A625+1</f>
        <v>621</v>
      </c>
      <c r="B626" s="119" t="s">
        <v>417</v>
      </c>
      <c r="C626" s="59" t="s">
        <v>1857</v>
      </c>
      <c r="D626" s="59" t="s">
        <v>2259</v>
      </c>
      <c r="E626" s="74">
        <v>588</v>
      </c>
      <c r="F626" s="57">
        <v>612.11</v>
      </c>
      <c r="G626" s="121">
        <v>600.35</v>
      </c>
      <c r="H626" s="61">
        <f>AVERAGE(E626:G626)</f>
        <v>600.15333333333331</v>
      </c>
      <c r="I626" s="61">
        <f>SQRT(((SUM((POWER(G626-H626,2)),(POWER(F626-H626,2)),(POWER(E626-H626,2)))/(COLUMNS(E626:G626)-1))))</f>
        <v>12.056203106008686</v>
      </c>
      <c r="J626" s="61">
        <f>I626/H626*100</f>
        <v>2.0088538105831879</v>
      </c>
      <c r="K626" s="61">
        <f>H626</f>
        <v>600.15333333333331</v>
      </c>
    </row>
    <row r="627" spans="1:11" x14ac:dyDescent="0.25">
      <c r="A627" s="57">
        <f>A626+1</f>
        <v>622</v>
      </c>
      <c r="B627" s="119" t="s">
        <v>1035</v>
      </c>
      <c r="C627" s="59" t="s">
        <v>1858</v>
      </c>
      <c r="D627" s="59" t="s">
        <v>2259</v>
      </c>
      <c r="E627" s="74">
        <v>27.3</v>
      </c>
      <c r="F627" s="57">
        <v>28.66</v>
      </c>
      <c r="G627" s="121">
        <v>27.84</v>
      </c>
      <c r="H627" s="61">
        <f>AVERAGE(E627:G627)</f>
        <v>27.933333333333334</v>
      </c>
      <c r="I627" s="61">
        <f>SQRT(((SUM((POWER(G627-H627,2)),(POWER(F627-H627,2)),(POWER(E627-H627,2)))/(COLUMNS(E627:G627)-1))))</f>
        <v>0.68478707152905061</v>
      </c>
      <c r="J627" s="61">
        <f>I627/H627*100</f>
        <v>2.4515050293402769</v>
      </c>
      <c r="K627" s="61">
        <f>H627</f>
        <v>27.933333333333334</v>
      </c>
    </row>
    <row r="628" spans="1:11" ht="25.5" x14ac:dyDescent="0.25">
      <c r="A628" s="57">
        <f>A627+1</f>
        <v>623</v>
      </c>
      <c r="B628" s="119" t="s">
        <v>1036</v>
      </c>
      <c r="C628" s="59" t="s">
        <v>1859</v>
      </c>
      <c r="D628" s="59" t="s">
        <v>2259</v>
      </c>
      <c r="E628" s="74">
        <v>4033.05</v>
      </c>
      <c r="F628" s="57">
        <v>4203.6499999999996</v>
      </c>
      <c r="G628" s="121">
        <v>4122.99</v>
      </c>
      <c r="H628" s="61">
        <f>AVERAGE(E628:G628)</f>
        <v>4119.8966666666665</v>
      </c>
      <c r="I628" s="61">
        <f>SQRT(((SUM((POWER(G628-H628,2)),(POWER(F628-H628,2)),(POWER(E628-H628,2)))/(COLUMNS(E628:G628)-1))))</f>
        <v>85.342056064599745</v>
      </c>
      <c r="J628" s="61">
        <f>I628/H628*100</f>
        <v>2.0714610819025334</v>
      </c>
      <c r="K628" s="61">
        <f>H628</f>
        <v>4119.8966666666665</v>
      </c>
    </row>
    <row r="629" spans="1:11" ht="25.5" x14ac:dyDescent="0.25">
      <c r="A629" s="57">
        <f>A628+1</f>
        <v>624</v>
      </c>
      <c r="B629" s="119" t="s">
        <v>1037</v>
      </c>
      <c r="C629" s="59" t="s">
        <v>1860</v>
      </c>
      <c r="D629" s="59" t="s">
        <v>2259</v>
      </c>
      <c r="E629" s="74">
        <v>22.05</v>
      </c>
      <c r="F629" s="57">
        <v>23</v>
      </c>
      <c r="G629" s="121">
        <v>22.56</v>
      </c>
      <c r="H629" s="61">
        <f>AVERAGE(E629:G629)</f>
        <v>22.536666666666665</v>
      </c>
      <c r="I629" s="61">
        <f>SQRT(((SUM((POWER(G629-H629,2)),(POWER(F629-H629,2)),(POWER(E629-H629,2)))/(COLUMNS(E629:G629)-1))))</f>
        <v>0.47542963026438834</v>
      </c>
      <c r="J629" s="61">
        <f>I629/H629*100</f>
        <v>2.1095827404129053</v>
      </c>
      <c r="K629" s="61">
        <f>H629</f>
        <v>22.536666666666665</v>
      </c>
    </row>
    <row r="630" spans="1:11" ht="25.5" x14ac:dyDescent="0.25">
      <c r="A630" s="57">
        <f>A629+1</f>
        <v>625</v>
      </c>
      <c r="B630" s="119" t="s">
        <v>421</v>
      </c>
      <c r="C630" s="59" t="s">
        <v>1861</v>
      </c>
      <c r="D630" s="59" t="s">
        <v>2259</v>
      </c>
      <c r="E630" s="74">
        <v>249.9</v>
      </c>
      <c r="F630" s="57">
        <v>259.85000000000002</v>
      </c>
      <c r="G630" s="121">
        <v>254.85</v>
      </c>
      <c r="H630" s="61">
        <f>AVERAGE(E630:G630)</f>
        <v>254.86666666666667</v>
      </c>
      <c r="I630" s="61">
        <f>SQRT(((SUM((POWER(G630-H630,2)),(POWER(F630-H630,2)),(POWER(E630-H630,2)))/(COLUMNS(E630:G630)-1))))</f>
        <v>4.9750209379793988</v>
      </c>
      <c r="J630" s="61">
        <f>I630/H630*100</f>
        <v>1.9520092615665965</v>
      </c>
      <c r="K630" s="61">
        <f>H630</f>
        <v>254.86666666666667</v>
      </c>
    </row>
    <row r="631" spans="1:11" ht="25.5" x14ac:dyDescent="0.25">
      <c r="A631" s="57">
        <f>A630+1</f>
        <v>626</v>
      </c>
      <c r="B631" s="118" t="s">
        <v>422</v>
      </c>
      <c r="C631" s="59" t="s">
        <v>1862</v>
      </c>
      <c r="D631" s="59" t="s">
        <v>2259</v>
      </c>
      <c r="E631" s="74">
        <v>66.150000000000006</v>
      </c>
      <c r="F631" s="57">
        <v>68.86</v>
      </c>
      <c r="G631" s="121">
        <v>67.540000000000006</v>
      </c>
      <c r="H631" s="61">
        <f>AVERAGE(E631:G631)</f>
        <v>67.516666666666666</v>
      </c>
      <c r="I631" s="61">
        <f>SQRT(((SUM((POWER(G631-H631,2)),(POWER(F631-H631,2)),(POWER(E631-H631,2)))/(COLUMNS(E631:G631)-1))))</f>
        <v>1.3551506681300516</v>
      </c>
      <c r="J631" s="61">
        <f>I631/H631*100</f>
        <v>2.0071350305554949</v>
      </c>
      <c r="K631" s="61">
        <f>H631</f>
        <v>67.516666666666666</v>
      </c>
    </row>
    <row r="632" spans="1:11" x14ac:dyDescent="0.25">
      <c r="A632" s="57">
        <f>A631+1</f>
        <v>627</v>
      </c>
      <c r="B632" s="119" t="s">
        <v>1038</v>
      </c>
      <c r="C632" s="59" t="s">
        <v>1863</v>
      </c>
      <c r="D632" s="59" t="s">
        <v>2259</v>
      </c>
      <c r="E632" s="74">
        <v>978.6</v>
      </c>
      <c r="F632" s="57">
        <v>1027.33</v>
      </c>
      <c r="G632" s="121">
        <v>997.98</v>
      </c>
      <c r="H632" s="61">
        <f>AVERAGE(E632:G632)</f>
        <v>1001.3033333333333</v>
      </c>
      <c r="I632" s="61">
        <f>SQRT(((SUM((POWER(G632-H632,2)),(POWER(F632-H632,2)),(POWER(E632-H632,2)))/(COLUMNS(E632:G632)-1))))</f>
        <v>24.534396942523998</v>
      </c>
      <c r="J632" s="61">
        <f>I632/H632*100</f>
        <v>2.4502462066963391</v>
      </c>
      <c r="K632" s="61">
        <f>H632</f>
        <v>1001.3033333333333</v>
      </c>
    </row>
    <row r="633" spans="1:11" ht="25.5" x14ac:dyDescent="0.25">
      <c r="A633" s="57">
        <f>A632+1</f>
        <v>628</v>
      </c>
      <c r="B633" s="119" t="s">
        <v>1039</v>
      </c>
      <c r="C633" s="59" t="s">
        <v>1864</v>
      </c>
      <c r="D633" s="59" t="s">
        <v>2259</v>
      </c>
      <c r="E633" s="74">
        <v>7462.35</v>
      </c>
      <c r="F633" s="57">
        <v>7778.01</v>
      </c>
      <c r="G633" s="121">
        <v>7628.76</v>
      </c>
      <c r="H633" s="61">
        <f>AVERAGE(E633:G633)</f>
        <v>7623.0400000000009</v>
      </c>
      <c r="I633" s="61">
        <f>SQRT(((SUM((POWER(G633-H633,2)),(POWER(F633-H633,2)),(POWER(E633-H633,2)))/(COLUMNS(E633:G633)-1))))</f>
        <v>157.90771893735902</v>
      </c>
      <c r="J633" s="61">
        <f>I633/H633*100</f>
        <v>2.0714533694872257</v>
      </c>
      <c r="K633" s="61">
        <f>H633</f>
        <v>7623.0400000000009</v>
      </c>
    </row>
    <row r="634" spans="1:11" ht="25.5" x14ac:dyDescent="0.25">
      <c r="A634" s="57">
        <f>A633+1</f>
        <v>629</v>
      </c>
      <c r="B634" s="119" t="s">
        <v>1040</v>
      </c>
      <c r="C634" s="59" t="s">
        <v>1865</v>
      </c>
      <c r="D634" s="59" t="s">
        <v>2259</v>
      </c>
      <c r="E634" s="74">
        <v>7117.95</v>
      </c>
      <c r="F634" s="57">
        <v>7424.73</v>
      </c>
      <c r="G634" s="121">
        <v>7282.37</v>
      </c>
      <c r="H634" s="61">
        <f>AVERAGE(E634:G634)</f>
        <v>7275.0166666666664</v>
      </c>
      <c r="I634" s="61">
        <f>SQRT(((SUM((POWER(G634-H634,2)),(POWER(F634-H634,2)),(POWER(E634-H634,2)))/(COLUMNS(E634:G634)-1))))</f>
        <v>153.52213434333598</v>
      </c>
      <c r="J634" s="61">
        <f>I634/H634*100</f>
        <v>2.1102650533676117</v>
      </c>
      <c r="K634" s="61">
        <f>H634</f>
        <v>7275.0166666666664</v>
      </c>
    </row>
    <row r="635" spans="1:11" ht="25.5" x14ac:dyDescent="0.25">
      <c r="A635" s="57">
        <f>A634+1</f>
        <v>630</v>
      </c>
      <c r="B635" s="119" t="s">
        <v>1041</v>
      </c>
      <c r="C635" s="59" t="s">
        <v>1866</v>
      </c>
      <c r="D635" s="59" t="s">
        <v>2259</v>
      </c>
      <c r="E635" s="74">
        <v>6687.45</v>
      </c>
      <c r="F635" s="57">
        <v>6953.61</v>
      </c>
      <c r="G635" s="121">
        <v>6819.86</v>
      </c>
      <c r="H635" s="61">
        <f>AVERAGE(E635:G635)</f>
        <v>6820.3066666666664</v>
      </c>
      <c r="I635" s="61">
        <f>SQRT(((SUM((POWER(G635-H635,2)),(POWER(F635-H635,2)),(POWER(E635-H635,2)))/(COLUMNS(E635:G635)-1))))</f>
        <v>133.08056219197945</v>
      </c>
      <c r="J635" s="61">
        <f>I635/H635*100</f>
        <v>1.9512401523291152</v>
      </c>
      <c r="K635" s="61">
        <f>H635</f>
        <v>6820.3066666666664</v>
      </c>
    </row>
    <row r="636" spans="1:11" ht="38.25" x14ac:dyDescent="0.25">
      <c r="A636" s="57">
        <f>A635+1</f>
        <v>631</v>
      </c>
      <c r="B636" s="119" t="s">
        <v>1042</v>
      </c>
      <c r="C636" s="59" t="s">
        <v>1867</v>
      </c>
      <c r="D636" s="59" t="s">
        <v>2259</v>
      </c>
      <c r="E636" s="74">
        <v>30757.65</v>
      </c>
      <c r="F636" s="57">
        <v>32018.71</v>
      </c>
      <c r="G636" s="121">
        <v>31403.56</v>
      </c>
      <c r="H636" s="61">
        <f>AVERAGE(E636:G636)</f>
        <v>31393.306666666667</v>
      </c>
      <c r="I636" s="61">
        <f>SQRT(((SUM((POWER(G636-H636,2)),(POWER(F636-H636,2)),(POWER(E636-H636,2)))/(COLUMNS(E636:G636)-1))))</f>
        <v>630.5925221831701</v>
      </c>
      <c r="J636" s="61">
        <f>I636/H636*100</f>
        <v>2.0086846182811686</v>
      </c>
      <c r="K636" s="61">
        <f>H636</f>
        <v>31393.306666666667</v>
      </c>
    </row>
    <row r="637" spans="1:11" ht="25.5" x14ac:dyDescent="0.25">
      <c r="A637" s="57">
        <f>A636+1</f>
        <v>632</v>
      </c>
      <c r="B637" s="119" t="s">
        <v>424</v>
      </c>
      <c r="C637" s="59" t="s">
        <v>1868</v>
      </c>
      <c r="D637" s="59" t="s">
        <v>2259</v>
      </c>
      <c r="E637" s="74">
        <v>2628.15</v>
      </c>
      <c r="F637" s="57">
        <v>2759.03</v>
      </c>
      <c r="G637" s="121">
        <v>2680.19</v>
      </c>
      <c r="H637" s="61">
        <f>AVERAGE(E637:G637)</f>
        <v>2689.1233333333334</v>
      </c>
      <c r="I637" s="61">
        <f>SQRT(((SUM((POWER(G637-H637,2)),(POWER(F637-H637,2)),(POWER(E637-H637,2)))/(COLUMNS(E637:G637)-1))))</f>
        <v>65.895727732026302</v>
      </c>
      <c r="J637" s="61">
        <f>I637/H637*100</f>
        <v>2.4504539050034757</v>
      </c>
      <c r="K637" s="61">
        <f>H637</f>
        <v>2689.1233333333334</v>
      </c>
    </row>
    <row r="638" spans="1:11" ht="25.5" x14ac:dyDescent="0.25">
      <c r="A638" s="57">
        <f>A637+1</f>
        <v>633</v>
      </c>
      <c r="B638" s="119" t="s">
        <v>428</v>
      </c>
      <c r="C638" s="59" t="s">
        <v>1869</v>
      </c>
      <c r="D638" s="59" t="s">
        <v>2259</v>
      </c>
      <c r="E638" s="74">
        <v>8077.65</v>
      </c>
      <c r="F638" s="57">
        <v>8419.33</v>
      </c>
      <c r="G638" s="121">
        <v>8257.7800000000007</v>
      </c>
      <c r="H638" s="61">
        <f>AVERAGE(E638:G638)</f>
        <v>8251.586666666668</v>
      </c>
      <c r="I638" s="61">
        <f>SQRT(((SUM((POWER(G638-H638,2)),(POWER(F638-H638,2)),(POWER(E638-H638,2)))/(COLUMNS(E638:G638)-1))))</f>
        <v>170.92417509917487</v>
      </c>
      <c r="J638" s="61">
        <f>I638/H638*100</f>
        <v>2.0714098027915622</v>
      </c>
      <c r="K638" s="61">
        <f>H638</f>
        <v>8251.586666666668</v>
      </c>
    </row>
    <row r="639" spans="1:11" x14ac:dyDescent="0.25">
      <c r="A639" s="57">
        <f>A638+1</f>
        <v>634</v>
      </c>
      <c r="B639" s="118" t="s">
        <v>1043</v>
      </c>
      <c r="C639" s="59" t="s">
        <v>1870</v>
      </c>
      <c r="D639" s="59" t="s">
        <v>2258</v>
      </c>
      <c r="E639" s="74">
        <v>17349.150000000001</v>
      </c>
      <c r="F639" s="57">
        <v>18096.900000000001</v>
      </c>
      <c r="G639" s="121">
        <v>17749.919999999998</v>
      </c>
      <c r="H639" s="61">
        <f>AVERAGE(E639:G639)</f>
        <v>17731.990000000002</v>
      </c>
      <c r="I639" s="61">
        <f>SQRT(((SUM((POWER(G639-H639,2)),(POWER(F639-H639,2)),(POWER(E639-H639,2)))/(COLUMNS(E639:G639)-1))))</f>
        <v>374.19731332547002</v>
      </c>
      <c r="J639" s="61">
        <f>I639/H639*100</f>
        <v>2.1102950843389263</v>
      </c>
      <c r="K639" s="61">
        <f>H639</f>
        <v>17731.990000000002</v>
      </c>
    </row>
    <row r="640" spans="1:11" x14ac:dyDescent="0.25">
      <c r="A640" s="57">
        <f>A639+1</f>
        <v>635</v>
      </c>
      <c r="B640" s="119" t="s">
        <v>430</v>
      </c>
      <c r="C640" s="59" t="s">
        <v>1871</v>
      </c>
      <c r="D640" s="59" t="s">
        <v>2259</v>
      </c>
      <c r="E640" s="74">
        <v>23864.400000000001</v>
      </c>
      <c r="F640" s="57">
        <v>24814.2</v>
      </c>
      <c r="G640" s="121">
        <v>24336.92</v>
      </c>
      <c r="H640" s="61">
        <f>AVERAGE(E640:G640)</f>
        <v>24338.506666666668</v>
      </c>
      <c r="I640" s="61">
        <f>SQRT(((SUM((POWER(G640-H640,2)),(POWER(F640-H640,2)),(POWER(E640-H640,2)))/(COLUMNS(E640:G640)-1))))</f>
        <v>474.90198792312191</v>
      </c>
      <c r="J640" s="61">
        <f>I640/H640*100</f>
        <v>1.9512371667959987</v>
      </c>
      <c r="K640" s="61">
        <f>H640</f>
        <v>24338.506666666668</v>
      </c>
    </row>
    <row r="641" spans="1:11" ht="25.5" x14ac:dyDescent="0.25">
      <c r="A641" s="57">
        <f>A640+1</f>
        <v>636</v>
      </c>
      <c r="B641" s="119" t="s">
        <v>1044</v>
      </c>
      <c r="C641" s="59" t="s">
        <v>1872</v>
      </c>
      <c r="D641" s="59" t="s">
        <v>2259</v>
      </c>
      <c r="E641" s="74">
        <v>51798.6</v>
      </c>
      <c r="F641" s="57">
        <v>53922.34</v>
      </c>
      <c r="G641" s="121">
        <v>52886.37</v>
      </c>
      <c r="H641" s="61">
        <f>AVERAGE(E641:G641)</f>
        <v>52869.103333333333</v>
      </c>
      <c r="I641" s="61">
        <f>SQRT(((SUM((POWER(G641-H641,2)),(POWER(F641-H641,2)),(POWER(E641-H641,2)))/(COLUMNS(E641:G641)-1))))</f>
        <v>1061.9752823080823</v>
      </c>
      <c r="J641" s="61">
        <f>I641/H641*100</f>
        <v>2.0086879015376069</v>
      </c>
      <c r="K641" s="61">
        <f>H641</f>
        <v>52869.103333333333</v>
      </c>
    </row>
    <row r="642" spans="1:11" ht="25.5" x14ac:dyDescent="0.25">
      <c r="A642" s="57">
        <f>A641+1</f>
        <v>637</v>
      </c>
      <c r="B642" s="119" t="s">
        <v>1045</v>
      </c>
      <c r="C642" s="59" t="s">
        <v>1873</v>
      </c>
      <c r="D642" s="59" t="s">
        <v>2259</v>
      </c>
      <c r="E642" s="74">
        <v>49453.95</v>
      </c>
      <c r="F642" s="57">
        <v>51916.76</v>
      </c>
      <c r="G642" s="121">
        <v>50433.14</v>
      </c>
      <c r="H642" s="61">
        <f>AVERAGE(E642:G642)</f>
        <v>50601.283333333326</v>
      </c>
      <c r="I642" s="61">
        <f>SQRT(((SUM((POWER(G642-H642,2)),(POWER(F642-H642,2)),(POWER(E642-H642,2)))/(COLUMNS(E642:G642)-1))))</f>
        <v>1239.9848424208012</v>
      </c>
      <c r="J642" s="61">
        <f>I642/H642*100</f>
        <v>2.4505007793032942</v>
      </c>
      <c r="K642" s="61">
        <f>H642</f>
        <v>50601.283333333326</v>
      </c>
    </row>
    <row r="643" spans="1:11" ht="25.5" x14ac:dyDescent="0.25">
      <c r="A643" s="57">
        <f>A642+1</f>
        <v>638</v>
      </c>
      <c r="B643" s="119" t="s">
        <v>431</v>
      </c>
      <c r="C643" s="59" t="s">
        <v>1874</v>
      </c>
      <c r="D643" s="59" t="s">
        <v>2259</v>
      </c>
      <c r="E643" s="74">
        <v>111586.65</v>
      </c>
      <c r="F643" s="57">
        <v>116306.77</v>
      </c>
      <c r="G643" s="121">
        <v>114075.03</v>
      </c>
      <c r="H643" s="61">
        <f>AVERAGE(E643:G643)</f>
        <v>113989.48333333332</v>
      </c>
      <c r="I643" s="61">
        <f>SQRT(((SUM((POWER(G643-H643,2)),(POWER(F643-H643,2)),(POWER(E643-H643,2)))/(COLUMNS(E643:G643)-1))))</f>
        <v>2361.2225387992039</v>
      </c>
      <c r="J643" s="61">
        <f>I643/H643*100</f>
        <v>2.0714389343220443</v>
      </c>
      <c r="K643" s="61">
        <f>H643</f>
        <v>113989.48333333332</v>
      </c>
    </row>
    <row r="644" spans="1:11" ht="25.5" x14ac:dyDescent="0.25">
      <c r="A644" s="57">
        <f>A643+1</f>
        <v>639</v>
      </c>
      <c r="B644" s="118" t="s">
        <v>1046</v>
      </c>
      <c r="C644" s="59" t="s">
        <v>1875</v>
      </c>
      <c r="D644" s="59" t="s">
        <v>2259</v>
      </c>
      <c r="E644" s="74">
        <v>87736.95</v>
      </c>
      <c r="F644" s="57">
        <v>91518.41</v>
      </c>
      <c r="G644" s="121">
        <v>89763.67</v>
      </c>
      <c r="H644" s="61">
        <f>AVERAGE(E644:G644)</f>
        <v>89673.01</v>
      </c>
      <c r="I644" s="61">
        <f>SQRT(((SUM((POWER(G644-H644,2)),(POWER(F644-H644,2)),(POWER(E644-H644,2)))/(COLUMNS(E644:G644)-1))))</f>
        <v>1892.3594689170482</v>
      </c>
      <c r="J644" s="61">
        <f>I644/H644*100</f>
        <v>2.1102887802216612</v>
      </c>
      <c r="K644" s="61">
        <f>H644</f>
        <v>89673.01</v>
      </c>
    </row>
    <row r="645" spans="1:11" ht="25.5" x14ac:dyDescent="0.25">
      <c r="A645" s="57">
        <f>A644+1</f>
        <v>640</v>
      </c>
      <c r="B645" s="118" t="s">
        <v>1047</v>
      </c>
      <c r="C645" s="59" t="s">
        <v>1876</v>
      </c>
      <c r="D645" s="59" t="s">
        <v>2259</v>
      </c>
      <c r="E645" s="74">
        <v>108734.85</v>
      </c>
      <c r="F645" s="57">
        <v>113062.5</v>
      </c>
      <c r="G645" s="121">
        <v>110887.8</v>
      </c>
      <c r="H645" s="61">
        <f>AVERAGE(E645:G645)</f>
        <v>110895.05</v>
      </c>
      <c r="I645" s="61">
        <f>SQRT(((SUM((POWER(G645-H645,2)),(POWER(F645-H645,2)),(POWER(E645-H645,2)))/(COLUMNS(E645:G645)-1))))</f>
        <v>2163.8341092837932</v>
      </c>
      <c r="J645" s="61">
        <f>I645/H645*100</f>
        <v>1.9512449918042267</v>
      </c>
      <c r="K645" s="61">
        <f>H645</f>
        <v>110895.05</v>
      </c>
    </row>
    <row r="646" spans="1:11" ht="25.5" x14ac:dyDescent="0.25">
      <c r="A646" s="57">
        <f>A645+1</f>
        <v>641</v>
      </c>
      <c r="B646" s="119" t="s">
        <v>1048</v>
      </c>
      <c r="C646" s="59" t="s">
        <v>1877</v>
      </c>
      <c r="D646" s="59" t="s">
        <v>2259</v>
      </c>
      <c r="E646" s="74">
        <v>84028.35</v>
      </c>
      <c r="F646" s="57">
        <v>87473.51</v>
      </c>
      <c r="G646" s="121">
        <v>85792.95</v>
      </c>
      <c r="H646" s="61">
        <f>AVERAGE(E646:G646)</f>
        <v>85764.936666666661</v>
      </c>
      <c r="I646" s="61">
        <f>SQRT(((SUM((POWER(G646-H646,2)),(POWER(F646-H646,2)),(POWER(E646-H646,2)))/(COLUMNS(E646:G646)-1))))</f>
        <v>1722.7508283362729</v>
      </c>
      <c r="J646" s="61">
        <f>I646/H646*100</f>
        <v>2.008688976279319</v>
      </c>
      <c r="K646" s="61">
        <f>H646</f>
        <v>85764.936666666661</v>
      </c>
    </row>
    <row r="647" spans="1:11" ht="38.25" x14ac:dyDescent="0.25">
      <c r="A647" s="57">
        <f>A646+1</f>
        <v>642</v>
      </c>
      <c r="B647" s="119" t="s">
        <v>1049</v>
      </c>
      <c r="C647" s="59" t="s">
        <v>1878</v>
      </c>
      <c r="D647" s="59" t="s">
        <v>2259</v>
      </c>
      <c r="E647" s="74">
        <v>60450.6</v>
      </c>
      <c r="F647" s="57">
        <v>63461.04</v>
      </c>
      <c r="G647" s="121">
        <v>61647.519999999997</v>
      </c>
      <c r="H647" s="61">
        <f>AVERAGE(E647:G647)</f>
        <v>61853.053333333337</v>
      </c>
      <c r="I647" s="61">
        <f>SQRT(((SUM((POWER(G647-H647,2)),(POWER(F647-H647,2)),(POWER(E647-H647,2)))/(COLUMNS(E647:G647)-1))))</f>
        <v>1515.7078253190282</v>
      </c>
      <c r="J647" s="61">
        <f>I647/H647*100</f>
        <v>2.4504979845549442</v>
      </c>
      <c r="K647" s="61">
        <f>H647</f>
        <v>61853.053333333337</v>
      </c>
    </row>
    <row r="648" spans="1:11" ht="38.25" x14ac:dyDescent="0.25">
      <c r="A648" s="57">
        <f>A647+1</f>
        <v>643</v>
      </c>
      <c r="B648" s="119" t="s">
        <v>1050</v>
      </c>
      <c r="C648" s="59" t="s">
        <v>1879</v>
      </c>
      <c r="D648" s="59" t="s">
        <v>2259</v>
      </c>
      <c r="E648" s="74">
        <v>120487.5</v>
      </c>
      <c r="F648" s="57">
        <v>125584.12</v>
      </c>
      <c r="G648" s="121">
        <v>123174.37</v>
      </c>
      <c r="H648" s="61">
        <f>AVERAGE(E648:G648)</f>
        <v>123081.99666666666</v>
      </c>
      <c r="I648" s="61">
        <f>SQRT(((SUM((POWER(G648-H648,2)),(POWER(F648-H648,2)),(POWER(E648-H648,2)))/(COLUMNS(E648:G648)-1))))</f>
        <v>2549.5653513164398</v>
      </c>
      <c r="J648" s="61">
        <f>I648/H648*100</f>
        <v>2.0714364572921484</v>
      </c>
      <c r="K648" s="61">
        <f>H648</f>
        <v>123081.99666666666</v>
      </c>
    </row>
    <row r="649" spans="1:11" ht="25.5" x14ac:dyDescent="0.25">
      <c r="A649" s="57">
        <f>A648+1</f>
        <v>644</v>
      </c>
      <c r="B649" s="118" t="s">
        <v>1051</v>
      </c>
      <c r="C649" s="59" t="s">
        <v>1880</v>
      </c>
      <c r="D649" s="59" t="s">
        <v>2259</v>
      </c>
      <c r="E649" s="74">
        <v>149734.20000000001</v>
      </c>
      <c r="F649" s="57">
        <v>156187.74</v>
      </c>
      <c r="G649" s="121">
        <v>153193.06</v>
      </c>
      <c r="H649" s="61">
        <f>AVERAGE(E649:G649)</f>
        <v>153038.33333333334</v>
      </c>
      <c r="I649" s="61">
        <f>SQRT(((SUM((POWER(G649-H649,2)),(POWER(F649-H649,2)),(POWER(E649-H649,2)))/(COLUMNS(E649:G649)-1))))</f>
        <v>3229.5510351956455</v>
      </c>
      <c r="J649" s="61">
        <f>I649/H649*100</f>
        <v>2.1102889484305538</v>
      </c>
      <c r="K649" s="61">
        <f>H649</f>
        <v>153038.33333333334</v>
      </c>
    </row>
    <row r="650" spans="1:11" ht="25.5" x14ac:dyDescent="0.25">
      <c r="A650" s="57">
        <f>A649+1</f>
        <v>645</v>
      </c>
      <c r="B650" s="118" t="s">
        <v>1052</v>
      </c>
      <c r="C650" s="59" t="s">
        <v>1881</v>
      </c>
      <c r="D650" s="59" t="s">
        <v>2259</v>
      </c>
      <c r="E650" s="74">
        <v>1517.25</v>
      </c>
      <c r="F650" s="57">
        <v>1577.64</v>
      </c>
      <c r="G650" s="121">
        <v>1547.29</v>
      </c>
      <c r="H650" s="61">
        <f>AVERAGE(E650:G650)</f>
        <v>1547.3933333333334</v>
      </c>
      <c r="I650" s="61">
        <f>SQRT(((SUM((POWER(G650-H650,2)),(POWER(F650-H650,2)),(POWER(E650-H650,2)))/(COLUMNS(E650:G650)-1))))</f>
        <v>30.195132609964414</v>
      </c>
      <c r="J650" s="61">
        <f>I650/H650*100</f>
        <v>1.9513547046838604</v>
      </c>
      <c r="K650" s="61">
        <f>H650</f>
        <v>1547.3933333333334</v>
      </c>
    </row>
    <row r="651" spans="1:11" ht="25.5" x14ac:dyDescent="0.25">
      <c r="A651" s="57">
        <f>A650+1</f>
        <v>646</v>
      </c>
      <c r="B651" s="119" t="s">
        <v>437</v>
      </c>
      <c r="C651" s="59" t="s">
        <v>1882</v>
      </c>
      <c r="D651" s="59" t="s">
        <v>2258</v>
      </c>
      <c r="E651" s="74">
        <v>6975.15</v>
      </c>
      <c r="F651" s="57">
        <v>7261.13</v>
      </c>
      <c r="G651" s="121">
        <v>7121.63</v>
      </c>
      <c r="H651" s="61">
        <f>AVERAGE(E651:G651)</f>
        <v>7119.3033333333333</v>
      </c>
      <c r="I651" s="61">
        <f>SQRT(((SUM((POWER(G651-H651,2)),(POWER(F651-H651,2)),(POWER(E651-H651,2)))/(COLUMNS(E651:G651)-1))))</f>
        <v>143.00419620882948</v>
      </c>
      <c r="J651" s="61">
        <f>I651/H651*100</f>
        <v>2.0086824442395743</v>
      </c>
      <c r="K651" s="61">
        <f>H651</f>
        <v>7119.3033333333333</v>
      </c>
    </row>
    <row r="652" spans="1:11" ht="25.5" x14ac:dyDescent="0.25">
      <c r="A652" s="57">
        <f>A651+1</f>
        <v>647</v>
      </c>
      <c r="B652" s="119" t="s">
        <v>438</v>
      </c>
      <c r="C652" s="59" t="s">
        <v>1883</v>
      </c>
      <c r="D652" s="59" t="s">
        <v>2258</v>
      </c>
      <c r="E652" s="74">
        <v>1612.8</v>
      </c>
      <c r="F652" s="57">
        <v>1693.12</v>
      </c>
      <c r="G652" s="121">
        <v>1644.73</v>
      </c>
      <c r="H652" s="61">
        <f>AVERAGE(E652:G652)</f>
        <v>1650.2166666666665</v>
      </c>
      <c r="I652" s="61">
        <f>SQRT(((SUM((POWER(G652-H652,2)),(POWER(F652-H652,2)),(POWER(E652-H652,2)))/(COLUMNS(E652:G652)-1))))</f>
        <v>40.440119106319784</v>
      </c>
      <c r="J652" s="61">
        <f>I652/H652*100</f>
        <v>2.4505945142346839</v>
      </c>
      <c r="K652" s="61">
        <f>H652</f>
        <v>1650.2166666666665</v>
      </c>
    </row>
    <row r="653" spans="1:11" ht="25.5" x14ac:dyDescent="0.25">
      <c r="A653" s="57">
        <f>A652+1</f>
        <v>648</v>
      </c>
      <c r="B653" s="119" t="s">
        <v>439</v>
      </c>
      <c r="C653" s="59" t="s">
        <v>1884</v>
      </c>
      <c r="D653" s="59" t="s">
        <v>2258</v>
      </c>
      <c r="E653" s="74">
        <v>2319.4499999999998</v>
      </c>
      <c r="F653" s="57">
        <v>2417.56</v>
      </c>
      <c r="G653" s="121">
        <v>2371.17</v>
      </c>
      <c r="H653" s="61">
        <f>AVERAGE(E653:G653)</f>
        <v>2369.3933333333334</v>
      </c>
      <c r="I653" s="61">
        <f>SQRT(((SUM((POWER(G653-H653,2)),(POWER(F653-H653,2)),(POWER(E653-H653,2)))/(COLUMNS(E653:G653)-1))))</f>
        <v>49.079124211148475</v>
      </c>
      <c r="J653" s="61">
        <f>I653/H653*100</f>
        <v>2.0713793493333794</v>
      </c>
      <c r="K653" s="61">
        <f>H653</f>
        <v>2369.3933333333334</v>
      </c>
    </row>
    <row r="654" spans="1:11" ht="25.5" x14ac:dyDescent="0.25">
      <c r="A654" s="57">
        <f>A653+1</f>
        <v>649</v>
      </c>
      <c r="B654" s="119" t="s">
        <v>1053</v>
      </c>
      <c r="C654" s="59" t="s">
        <v>1885</v>
      </c>
      <c r="D654" s="59" t="s">
        <v>2258</v>
      </c>
      <c r="E654" s="74">
        <v>1683.15</v>
      </c>
      <c r="F654" s="57">
        <v>1755.69</v>
      </c>
      <c r="G654" s="121">
        <v>1722.03</v>
      </c>
      <c r="H654" s="61">
        <f>AVERAGE(E654:G654)</f>
        <v>1720.29</v>
      </c>
      <c r="I654" s="61">
        <f>SQRT(((SUM((POWER(G654-H654,2)),(POWER(F654-H654,2)),(POWER(E654-H654,2)))/(COLUMNS(E654:G654)-1))))</f>
        <v>36.301289233304075</v>
      </c>
      <c r="J654" s="61">
        <f>I654/H654*100</f>
        <v>2.110184284818494</v>
      </c>
      <c r="K654" s="61">
        <f>H654</f>
        <v>1720.29</v>
      </c>
    </row>
    <row r="655" spans="1:11" ht="25.5" x14ac:dyDescent="0.25">
      <c r="A655" s="57">
        <f>A654+1</f>
        <v>650</v>
      </c>
      <c r="B655" s="119" t="s">
        <v>1054</v>
      </c>
      <c r="C655" s="59" t="s">
        <v>1886</v>
      </c>
      <c r="D655" s="59" t="s">
        <v>2258</v>
      </c>
      <c r="E655" s="74">
        <v>2037</v>
      </c>
      <c r="F655" s="57">
        <v>2118.0700000000002</v>
      </c>
      <c r="G655" s="121">
        <v>2077.33</v>
      </c>
      <c r="H655" s="61">
        <f>AVERAGE(E655:G655)</f>
        <v>2077.4666666666667</v>
      </c>
      <c r="I655" s="61">
        <f>SQRT(((SUM((POWER(G655-H655,2)),(POWER(F655-H655,2)),(POWER(E655-H655,2)))/(COLUMNS(E655:G655)-1))))</f>
        <v>40.535172792691284</v>
      </c>
      <c r="J655" s="61">
        <f>I655/H655*100</f>
        <v>1.951182824884055</v>
      </c>
      <c r="K655" s="61">
        <f>H655</f>
        <v>2077.4666666666667</v>
      </c>
    </row>
    <row r="656" spans="1:11" ht="25.5" x14ac:dyDescent="0.25">
      <c r="A656" s="57">
        <f>A655+1</f>
        <v>651</v>
      </c>
      <c r="B656" s="119" t="s">
        <v>440</v>
      </c>
      <c r="C656" s="59" t="s">
        <v>1887</v>
      </c>
      <c r="D656" s="59" t="s">
        <v>2259</v>
      </c>
      <c r="E656" s="74">
        <v>142.80000000000001</v>
      </c>
      <c r="F656" s="57">
        <v>148.65</v>
      </c>
      <c r="G656" s="121">
        <v>145.80000000000001</v>
      </c>
      <c r="H656" s="61">
        <f>AVERAGE(E656:G656)</f>
        <v>145.75000000000003</v>
      </c>
      <c r="I656" s="61">
        <f>SQRT(((SUM((POWER(G656-H656,2)),(POWER(F656-H656,2)),(POWER(E656-H656,2)))/(COLUMNS(E656:G656)-1))))</f>
        <v>2.925320495262012</v>
      </c>
      <c r="J656" s="61">
        <f>I656/H656*100</f>
        <v>2.007080957298121</v>
      </c>
      <c r="K656" s="61">
        <f>H656</f>
        <v>145.75000000000003</v>
      </c>
    </row>
    <row r="657" spans="1:11" ht="25.5" x14ac:dyDescent="0.25">
      <c r="A657" s="57">
        <f>A656+1</f>
        <v>652</v>
      </c>
      <c r="B657" s="119" t="s">
        <v>442</v>
      </c>
      <c r="C657" s="59" t="s">
        <v>1888</v>
      </c>
      <c r="D657" s="59" t="s">
        <v>2258</v>
      </c>
      <c r="E657" s="74">
        <v>1411.2</v>
      </c>
      <c r="F657" s="57">
        <v>1481.48</v>
      </c>
      <c r="G657" s="121">
        <v>1439.14</v>
      </c>
      <c r="H657" s="61">
        <f>AVERAGE(E657:G657)</f>
        <v>1443.9400000000003</v>
      </c>
      <c r="I657" s="61">
        <f>SQRT(((SUM((POWER(G657-H657,2)),(POWER(F657-H657,2)),(POWER(E657-H657,2)))/(COLUMNS(E657:G657)-1))))</f>
        <v>35.385019429131283</v>
      </c>
      <c r="J657" s="61">
        <f>I657/H657*100</f>
        <v>2.4505879350340924</v>
      </c>
      <c r="K657" s="61">
        <f>H657</f>
        <v>1443.9400000000003</v>
      </c>
    </row>
    <row r="658" spans="1:11" ht="25.5" x14ac:dyDescent="0.25">
      <c r="A658" s="57">
        <f>A657+1</f>
        <v>653</v>
      </c>
      <c r="B658" s="68" t="s">
        <v>443</v>
      </c>
      <c r="C658" s="62" t="s">
        <v>1889</v>
      </c>
      <c r="D658" s="60" t="s">
        <v>2258</v>
      </c>
      <c r="E658" s="74">
        <v>1588.65</v>
      </c>
      <c r="F658" s="57">
        <v>1655.85</v>
      </c>
      <c r="G658" s="121">
        <v>1624.08</v>
      </c>
      <c r="H658" s="61">
        <f>AVERAGE(E658:G658)</f>
        <v>1622.86</v>
      </c>
      <c r="I658" s="61">
        <f>SQRT(((SUM((POWER(G658-H658,2)),(POWER(F658-H658,2)),(POWER(E658-H658,2)))/(COLUMNS(E658:G658)-1))))</f>
        <v>33.616607502839926</v>
      </c>
      <c r="J658" s="61">
        <f>I658/H658*100</f>
        <v>2.0714422379527457</v>
      </c>
      <c r="K658" s="61">
        <f>H658</f>
        <v>1622.86</v>
      </c>
    </row>
    <row r="659" spans="1:11" ht="25.5" x14ac:dyDescent="0.25">
      <c r="A659" s="57">
        <f>A658+1</f>
        <v>654</v>
      </c>
      <c r="B659" s="118" t="s">
        <v>444</v>
      </c>
      <c r="C659" s="59" t="s">
        <v>1890</v>
      </c>
      <c r="D659" s="59" t="s">
        <v>2258</v>
      </c>
      <c r="E659" s="74">
        <v>2691.15</v>
      </c>
      <c r="F659" s="57">
        <v>2807.14</v>
      </c>
      <c r="G659" s="121">
        <v>2753.32</v>
      </c>
      <c r="H659" s="61">
        <f>AVERAGE(E659:G659)</f>
        <v>2750.5366666666669</v>
      </c>
      <c r="I659" s="61">
        <f>SQRT(((SUM((POWER(G659-H659,2)),(POWER(F659-H659,2)),(POWER(E659-H659,2)))/(COLUMNS(E659:G659)-1))))</f>
        <v>58.045070706592483</v>
      </c>
      <c r="J659" s="61">
        <f>I659/H659*100</f>
        <v>2.1103180121185736</v>
      </c>
      <c r="K659" s="61">
        <f>H659</f>
        <v>2750.5366666666669</v>
      </c>
    </row>
    <row r="660" spans="1:11" ht="25.5" x14ac:dyDescent="0.25">
      <c r="A660" s="57">
        <f>A659+1</f>
        <v>655</v>
      </c>
      <c r="B660" s="80" t="s">
        <v>445</v>
      </c>
      <c r="C660" s="62" t="s">
        <v>1891</v>
      </c>
      <c r="D660" s="60" t="s">
        <v>2258</v>
      </c>
      <c r="E660" s="74">
        <v>1977.15</v>
      </c>
      <c r="F660" s="57">
        <v>2055.84</v>
      </c>
      <c r="G660" s="121">
        <v>2016.3</v>
      </c>
      <c r="H660" s="61">
        <f>AVERAGE(E660:G660)</f>
        <v>2016.43</v>
      </c>
      <c r="I660" s="61">
        <f>SQRT(((SUM((POWER(G660-H660,2)),(POWER(F660-H660,2)),(POWER(E660-H660,2)))/(COLUMNS(E660:G660)-1))))</f>
        <v>39.345161074775156</v>
      </c>
      <c r="J660" s="61">
        <f>I660/H660*100</f>
        <v>1.9512287098870356</v>
      </c>
      <c r="K660" s="61">
        <f>H660</f>
        <v>2016.43</v>
      </c>
    </row>
    <row r="661" spans="1:11" ht="25.5" x14ac:dyDescent="0.25">
      <c r="A661" s="57">
        <f>A660+1</f>
        <v>656</v>
      </c>
      <c r="B661" s="119" t="s">
        <v>1055</v>
      </c>
      <c r="C661" s="59" t="s">
        <v>1892</v>
      </c>
      <c r="D661" s="59" t="s">
        <v>2258</v>
      </c>
      <c r="E661" s="74">
        <v>2637.6</v>
      </c>
      <c r="F661" s="57">
        <v>2745.74</v>
      </c>
      <c r="G661" s="121">
        <v>2692.99</v>
      </c>
      <c r="H661" s="61">
        <f>AVERAGE(E661:G661)</f>
        <v>2692.11</v>
      </c>
      <c r="I661" s="61">
        <f>SQRT(((SUM((POWER(G661-H661,2)),(POWER(F661-H661,2)),(POWER(E661-H661,2)))/(COLUMNS(E661:G661)-1))))</f>
        <v>54.07537054889216</v>
      </c>
      <c r="J661" s="61">
        <f>I661/H661*100</f>
        <v>2.0086612563711048</v>
      </c>
      <c r="K661" s="61">
        <f>H661</f>
        <v>2692.11</v>
      </c>
    </row>
    <row r="662" spans="1:11" ht="25.5" x14ac:dyDescent="0.25">
      <c r="A662" s="57">
        <f>A661+1</f>
        <v>657</v>
      </c>
      <c r="B662" s="118" t="s">
        <v>1056</v>
      </c>
      <c r="C662" s="59" t="s">
        <v>1893</v>
      </c>
      <c r="D662" s="59" t="s">
        <v>2259</v>
      </c>
      <c r="E662" s="74">
        <v>14091</v>
      </c>
      <c r="F662" s="57">
        <v>14792.73</v>
      </c>
      <c r="G662" s="121">
        <v>14370</v>
      </c>
      <c r="H662" s="61">
        <f>AVERAGE(E662:G662)</f>
        <v>14417.909999999998</v>
      </c>
      <c r="I662" s="61">
        <f>SQRT(((SUM((POWER(G662-H662,2)),(POWER(F662-H662,2)),(POWER(E662-H662,2)))/(COLUMNS(E662:G662)-1))))</f>
        <v>353.30974271876488</v>
      </c>
      <c r="J662" s="61">
        <f>I662/H662*100</f>
        <v>2.4504920804663435</v>
      </c>
      <c r="K662" s="61">
        <f>H662</f>
        <v>14417.909999999998</v>
      </c>
    </row>
    <row r="663" spans="1:11" ht="25.5" x14ac:dyDescent="0.25">
      <c r="A663" s="57">
        <f>A662+1</f>
        <v>658</v>
      </c>
      <c r="B663" s="118" t="s">
        <v>1057</v>
      </c>
      <c r="C663" s="59" t="s">
        <v>1894</v>
      </c>
      <c r="D663" s="59" t="s">
        <v>2259</v>
      </c>
      <c r="E663" s="74">
        <v>13030.5</v>
      </c>
      <c r="F663" s="57">
        <v>13581.69</v>
      </c>
      <c r="G663" s="121">
        <v>13321.08</v>
      </c>
      <c r="H663" s="61">
        <f>AVERAGE(E663:G663)</f>
        <v>13311.090000000002</v>
      </c>
      <c r="I663" s="61">
        <f>SQRT(((SUM((POWER(G663-H663,2)),(POWER(F663-H663,2)),(POWER(E663-H663,2)))/(COLUMNS(E663:G663)-1))))</f>
        <v>275.73076378960718</v>
      </c>
      <c r="J663" s="61">
        <f>I663/H663*100</f>
        <v>2.0714364022000238</v>
      </c>
      <c r="K663" s="61">
        <f>H663</f>
        <v>13311.090000000002</v>
      </c>
    </row>
    <row r="664" spans="1:11" ht="25.5" x14ac:dyDescent="0.25">
      <c r="A664" s="57">
        <f>A663+1</f>
        <v>659</v>
      </c>
      <c r="B664" s="118" t="s">
        <v>1058</v>
      </c>
      <c r="C664" s="59" t="s">
        <v>1895</v>
      </c>
      <c r="D664" s="59" t="s">
        <v>2259</v>
      </c>
      <c r="E664" s="74">
        <v>12544.35</v>
      </c>
      <c r="F664" s="57">
        <v>13085.01</v>
      </c>
      <c r="G664" s="121">
        <v>12834.12</v>
      </c>
      <c r="H664" s="61">
        <f>AVERAGE(E664:G664)</f>
        <v>12821.160000000002</v>
      </c>
      <c r="I664" s="61">
        <f>SQRT(((SUM((POWER(G664-H664,2)),(POWER(F664-H664,2)),(POWER(E664-H664,2)))/(COLUMNS(E664:G664)-1))))</f>
        <v>270.56289490615666</v>
      </c>
      <c r="J664" s="61">
        <f>I664/H664*100</f>
        <v>2.1102840531290199</v>
      </c>
      <c r="K664" s="61">
        <f>H664</f>
        <v>12821.160000000002</v>
      </c>
    </row>
    <row r="665" spans="1:11" ht="25.5" x14ac:dyDescent="0.25">
      <c r="A665" s="57">
        <f>A664+1</f>
        <v>660</v>
      </c>
      <c r="B665" s="80" t="s">
        <v>453</v>
      </c>
      <c r="C665" s="62" t="s">
        <v>1896</v>
      </c>
      <c r="D665" s="60" t="s">
        <v>2259</v>
      </c>
      <c r="E665" s="74">
        <v>33217.800000000003</v>
      </c>
      <c r="F665" s="57">
        <v>34539.870000000003</v>
      </c>
      <c r="G665" s="121">
        <v>33875.51</v>
      </c>
      <c r="H665" s="61">
        <f>AVERAGE(E665:G665)</f>
        <v>33877.726666666676</v>
      </c>
      <c r="I665" s="61">
        <f>SQRT(((SUM((POWER(G665-H665,2)),(POWER(F665-H665,2)),(POWER(E665-H665,2)))/(COLUMNS(E665:G665)-1))))</f>
        <v>661.03778744738429</v>
      </c>
      <c r="J665" s="61">
        <f>I665/H665*100</f>
        <v>1.9512460028724401</v>
      </c>
      <c r="K665" s="61">
        <f>H665</f>
        <v>33877.726666666676</v>
      </c>
    </row>
    <row r="666" spans="1:11" x14ac:dyDescent="0.25">
      <c r="A666" s="57">
        <f>A665+1</f>
        <v>661</v>
      </c>
      <c r="B666" s="119" t="s">
        <v>454</v>
      </c>
      <c r="C666" s="59" t="s">
        <v>1897</v>
      </c>
      <c r="D666" s="59" t="s">
        <v>2259</v>
      </c>
      <c r="E666" s="74">
        <v>23180.85</v>
      </c>
      <c r="F666" s="57">
        <v>24131.26</v>
      </c>
      <c r="G666" s="121">
        <v>23667.65</v>
      </c>
      <c r="H666" s="61">
        <f>AVERAGE(E666:G666)</f>
        <v>23659.920000000002</v>
      </c>
      <c r="I666" s="61">
        <f>SQRT(((SUM((POWER(G666-H666,2)),(POWER(F666-H666,2)),(POWER(E666-H666,2)))/(COLUMNS(E666:G666)-1))))</f>
        <v>475.25215065268242</v>
      </c>
      <c r="J666" s="61">
        <f>I666/H666*100</f>
        <v>2.0086802941543436</v>
      </c>
      <c r="K666" s="61">
        <f>H666</f>
        <v>23659.920000000002</v>
      </c>
    </row>
    <row r="667" spans="1:11" x14ac:dyDescent="0.25">
      <c r="A667" s="57">
        <f>A666+1</f>
        <v>662</v>
      </c>
      <c r="B667" s="80" t="s">
        <v>455</v>
      </c>
      <c r="C667" s="62" t="s">
        <v>1898</v>
      </c>
      <c r="D667" s="60" t="s">
        <v>2259</v>
      </c>
      <c r="E667" s="74">
        <v>12435.15</v>
      </c>
      <c r="F667" s="57">
        <v>13054.42</v>
      </c>
      <c r="G667" s="121">
        <v>12681.37</v>
      </c>
      <c r="H667" s="61">
        <f>AVERAGE(E667:G667)</f>
        <v>12723.646666666667</v>
      </c>
      <c r="I667" s="61">
        <f>SQRT(((SUM((POWER(G667-H667,2)),(POWER(F667-H667,2)),(POWER(E667-H667,2)))/(COLUMNS(E667:G667)-1))))</f>
        <v>311.79211124294574</v>
      </c>
      <c r="J667" s="61">
        <f>I667/H667*100</f>
        <v>2.4504933169810261</v>
      </c>
      <c r="K667" s="61">
        <f>H667</f>
        <v>12723.646666666667</v>
      </c>
    </row>
    <row r="668" spans="1:11" ht="25.5" x14ac:dyDescent="0.25">
      <c r="A668" s="57">
        <f>A667+1</f>
        <v>663</v>
      </c>
      <c r="B668" s="119" t="s">
        <v>456</v>
      </c>
      <c r="C668" s="59" t="s">
        <v>1899</v>
      </c>
      <c r="D668" s="59" t="s">
        <v>2259</v>
      </c>
      <c r="E668" s="74">
        <v>20331.150000000001</v>
      </c>
      <c r="F668" s="57">
        <v>21191.16</v>
      </c>
      <c r="G668" s="121">
        <v>20784.53</v>
      </c>
      <c r="H668" s="61">
        <f>AVERAGE(E668:G668)</f>
        <v>20768.946666666667</v>
      </c>
      <c r="I668" s="61">
        <f>SQRT(((SUM((POWER(G668-H668,2)),(POWER(F668-H668,2)),(POWER(E668-H668,2)))/(COLUMNS(E668:G668)-1))))</f>
        <v>430.21672472526291</v>
      </c>
      <c r="J668" s="61">
        <f>I668/H668*100</f>
        <v>2.0714421950716626</v>
      </c>
      <c r="K668" s="61">
        <f>H668</f>
        <v>20768.946666666667</v>
      </c>
    </row>
    <row r="669" spans="1:11" ht="25.5" x14ac:dyDescent="0.25">
      <c r="A669" s="57">
        <f>A668+1</f>
        <v>664</v>
      </c>
      <c r="B669" s="118" t="s">
        <v>457</v>
      </c>
      <c r="C669" s="59" t="s">
        <v>1900</v>
      </c>
      <c r="D669" s="59" t="s">
        <v>2259</v>
      </c>
      <c r="E669" s="74">
        <v>15700.65</v>
      </c>
      <c r="F669" s="57">
        <v>16377.35</v>
      </c>
      <c r="G669" s="121">
        <v>16063.34</v>
      </c>
      <c r="H669" s="61">
        <f>AVERAGE(E669:G669)</f>
        <v>16047.113333333333</v>
      </c>
      <c r="I669" s="61">
        <f>SQRT(((SUM((POWER(G669-H669,2)),(POWER(F669-H669,2)),(POWER(E669-H669,2)))/(COLUMNS(E669:G669)-1))))</f>
        <v>338.64170008038525</v>
      </c>
      <c r="J669" s="61">
        <f>I669/H669*100</f>
        <v>2.1102966810669495</v>
      </c>
      <c r="K669" s="61">
        <f>H669</f>
        <v>16047.113333333333</v>
      </c>
    </row>
    <row r="670" spans="1:11" ht="25.5" x14ac:dyDescent="0.25">
      <c r="A670" s="57">
        <f>A669+1</f>
        <v>665</v>
      </c>
      <c r="B670" s="119" t="s">
        <v>458</v>
      </c>
      <c r="C670" s="59" t="s">
        <v>1901</v>
      </c>
      <c r="D670" s="59" t="s">
        <v>2259</v>
      </c>
      <c r="E670" s="74">
        <v>29794.799999999999</v>
      </c>
      <c r="F670" s="57">
        <v>30980.63</v>
      </c>
      <c r="G670" s="121">
        <v>30384.74</v>
      </c>
      <c r="H670" s="61">
        <f>AVERAGE(E670:G670)</f>
        <v>30386.723333333332</v>
      </c>
      <c r="I670" s="61">
        <f>SQRT(((SUM((POWER(G670-H670,2)),(POWER(F670-H670,2)),(POWER(E670-H670,2)))/(COLUMNS(E670:G670)-1))))</f>
        <v>592.9174878794978</v>
      </c>
      <c r="J670" s="61">
        <f>I670/H670*100</f>
        <v>1.9512386425326913</v>
      </c>
      <c r="K670" s="61">
        <f>H670</f>
        <v>30386.723333333332</v>
      </c>
    </row>
    <row r="671" spans="1:11" ht="25.5" x14ac:dyDescent="0.25">
      <c r="A671" s="57">
        <f>A670+1</f>
        <v>666</v>
      </c>
      <c r="B671" s="119" t="s">
        <v>459</v>
      </c>
      <c r="C671" s="59" t="s">
        <v>1902</v>
      </c>
      <c r="D671" s="59" t="s">
        <v>2259</v>
      </c>
      <c r="E671" s="74">
        <v>20780.55</v>
      </c>
      <c r="F671" s="57">
        <v>21632.55</v>
      </c>
      <c r="G671" s="121">
        <v>21216.94</v>
      </c>
      <c r="H671" s="61">
        <f>AVERAGE(E671:G671)</f>
        <v>21210.013333333332</v>
      </c>
      <c r="I671" s="61">
        <f>SQRT(((SUM((POWER(G671-H671,2)),(POWER(F671-H671,2)),(POWER(E671-H671,2)))/(COLUMNS(E671:G671)-1))))</f>
        <v>426.04223268748052</v>
      </c>
      <c r="J671" s="61">
        <f>I671/H671*100</f>
        <v>2.0086844170810543</v>
      </c>
      <c r="K671" s="61">
        <f>H671</f>
        <v>21210.013333333332</v>
      </c>
    </row>
    <row r="672" spans="1:11" x14ac:dyDescent="0.25">
      <c r="A672" s="57">
        <f>A671+1</f>
        <v>667</v>
      </c>
      <c r="B672" s="119" t="s">
        <v>1059</v>
      </c>
      <c r="C672" s="59" t="s">
        <v>1903</v>
      </c>
      <c r="D672" s="59" t="s">
        <v>2259</v>
      </c>
      <c r="E672" s="74">
        <v>1962.45</v>
      </c>
      <c r="F672" s="57">
        <v>2060.1799999999998</v>
      </c>
      <c r="G672" s="121">
        <v>2001.31</v>
      </c>
      <c r="H672" s="61">
        <f>AVERAGE(E672:G672)</f>
        <v>2007.9800000000002</v>
      </c>
      <c r="I672" s="61">
        <f>SQRT(((SUM((POWER(G672-H672,2)),(POWER(F672-H672,2)),(POWER(E672-H672,2)))/(COLUMNS(E672:G672)-1))))</f>
        <v>49.205232445340499</v>
      </c>
      <c r="J672" s="61">
        <f>I672/H672*100</f>
        <v>2.4504841903475381</v>
      </c>
      <c r="K672" s="61">
        <f>H672</f>
        <v>2007.9800000000002</v>
      </c>
    </row>
    <row r="673" spans="1:11" x14ac:dyDescent="0.25">
      <c r="A673" s="57">
        <f>A672+1</f>
        <v>668</v>
      </c>
      <c r="B673" s="119" t="s">
        <v>460</v>
      </c>
      <c r="C673" s="59" t="s">
        <v>1904</v>
      </c>
      <c r="D673" s="59" t="s">
        <v>2259</v>
      </c>
      <c r="E673" s="74">
        <v>40.950000000000003</v>
      </c>
      <c r="F673" s="57">
        <v>42.68</v>
      </c>
      <c r="G673" s="121">
        <v>41.86</v>
      </c>
      <c r="H673" s="61">
        <f>AVERAGE(E673:G673)</f>
        <v>41.83</v>
      </c>
      <c r="I673" s="61">
        <f>SQRT(((SUM((POWER(G673-H673,2)),(POWER(F673-H673,2)),(POWER(E673-H673,2)))/(COLUMNS(E673:G673)-1))))</f>
        <v>0.86539008545279583</v>
      </c>
      <c r="J673" s="61">
        <f>I673/H673*100</f>
        <v>2.068826405576849</v>
      </c>
      <c r="K673" s="61">
        <f>H673</f>
        <v>41.83</v>
      </c>
    </row>
    <row r="674" spans="1:11" ht="25.5" x14ac:dyDescent="0.25">
      <c r="A674" s="57">
        <f>A673+1</f>
        <v>669</v>
      </c>
      <c r="B674" s="119" t="s">
        <v>461</v>
      </c>
      <c r="C674" s="59" t="s">
        <v>1905</v>
      </c>
      <c r="D674" s="59" t="s">
        <v>2259</v>
      </c>
      <c r="E674" s="74">
        <v>805.35</v>
      </c>
      <c r="F674" s="57">
        <v>840.06</v>
      </c>
      <c r="G674" s="121">
        <v>823.95</v>
      </c>
      <c r="H674" s="61">
        <f>AVERAGE(E674:G674)</f>
        <v>823.11999999999989</v>
      </c>
      <c r="I674" s="61">
        <f>SQRT(((SUM((POWER(G674-H674,2)),(POWER(F674-H674,2)),(POWER(E674-H674,2)))/(COLUMNS(E674:G674)-1))))</f>
        <v>17.369879101479054</v>
      </c>
      <c r="J674" s="61">
        <f>I674/H674*100</f>
        <v>2.1102487002477228</v>
      </c>
      <c r="K674" s="61">
        <f>H674</f>
        <v>823.11999999999989</v>
      </c>
    </row>
    <row r="675" spans="1:11" ht="25.5" x14ac:dyDescent="0.25">
      <c r="A675" s="57">
        <f>A674+1</f>
        <v>670</v>
      </c>
      <c r="B675" s="119" t="s">
        <v>462</v>
      </c>
      <c r="C675" s="59" t="s">
        <v>1906</v>
      </c>
      <c r="D675" s="59" t="s">
        <v>2259</v>
      </c>
      <c r="E675" s="74">
        <v>78.75</v>
      </c>
      <c r="F675" s="57">
        <v>81.88</v>
      </c>
      <c r="G675" s="121">
        <v>80.31</v>
      </c>
      <c r="H675" s="61">
        <f>AVERAGE(E675:G675)</f>
        <v>80.313333333333333</v>
      </c>
      <c r="I675" s="61">
        <f>SQRT(((SUM((POWER(G675-H675,2)),(POWER(F675-H675,2)),(POWER(E675-H675,2)))/(COLUMNS(E675:G675)-1))))</f>
        <v>1.5650026624045488</v>
      </c>
      <c r="J675" s="61">
        <f>I675/H675*100</f>
        <v>1.9486212281952549</v>
      </c>
      <c r="K675" s="61">
        <f>H675</f>
        <v>80.313333333333333</v>
      </c>
    </row>
    <row r="676" spans="1:11" ht="25.5" x14ac:dyDescent="0.25">
      <c r="A676" s="57">
        <f>A675+1</f>
        <v>671</v>
      </c>
      <c r="B676" s="118" t="s">
        <v>1060</v>
      </c>
      <c r="C676" s="59" t="s">
        <v>1907</v>
      </c>
      <c r="D676" s="59" t="s">
        <v>2259</v>
      </c>
      <c r="E676" s="74">
        <v>3478.65</v>
      </c>
      <c r="F676" s="57">
        <v>3621.27</v>
      </c>
      <c r="G676" s="121">
        <v>3551.7</v>
      </c>
      <c r="H676" s="61">
        <f>AVERAGE(E676:G676)</f>
        <v>3550.5399999999995</v>
      </c>
      <c r="I676" s="61">
        <f>SQRT(((SUM((POWER(G676-H676,2)),(POWER(F676-H676,2)),(POWER(E676-H676,2)))/(COLUMNS(E676:G676)-1))))</f>
        <v>71.317075795352068</v>
      </c>
      <c r="J676" s="61">
        <f>I676/H676*100</f>
        <v>2.0086261750424463</v>
      </c>
      <c r="K676" s="61">
        <f>H676</f>
        <v>3550.5399999999995</v>
      </c>
    </row>
    <row r="677" spans="1:11" ht="25.5" x14ac:dyDescent="0.25">
      <c r="A677" s="57">
        <f>A676+1</f>
        <v>672</v>
      </c>
      <c r="B677" s="119" t="s">
        <v>463</v>
      </c>
      <c r="C677" s="59" t="s">
        <v>1908</v>
      </c>
      <c r="D677" s="59" t="s">
        <v>2259</v>
      </c>
      <c r="E677" s="74">
        <v>924</v>
      </c>
      <c r="F677" s="57">
        <v>970.02</v>
      </c>
      <c r="G677" s="121">
        <v>942.3</v>
      </c>
      <c r="H677" s="61">
        <f>AVERAGE(E677:G677)</f>
        <v>945.43999999999994</v>
      </c>
      <c r="I677" s="61">
        <f>SQRT(((SUM((POWER(G677-H677,2)),(POWER(F677-H677,2)),(POWER(E677-H677,2)))/(COLUMNS(E677:G677)-1))))</f>
        <v>23.170127319460281</v>
      </c>
      <c r="J677" s="61">
        <f>I677/H677*100</f>
        <v>2.4507242468544046</v>
      </c>
      <c r="K677" s="61">
        <f>H677</f>
        <v>945.43999999999994</v>
      </c>
    </row>
    <row r="678" spans="1:11" ht="25.5" x14ac:dyDescent="0.25">
      <c r="A678" s="57">
        <f>A677+1</f>
        <v>673</v>
      </c>
      <c r="B678" s="118" t="s">
        <v>464</v>
      </c>
      <c r="C678" s="59" t="s">
        <v>1909</v>
      </c>
      <c r="D678" s="59" t="s">
        <v>2259</v>
      </c>
      <c r="E678" s="74">
        <v>605.85</v>
      </c>
      <c r="F678" s="57">
        <v>631.48</v>
      </c>
      <c r="G678" s="121">
        <v>619.36</v>
      </c>
      <c r="H678" s="61">
        <f>AVERAGE(E678:G678)</f>
        <v>618.89666666666665</v>
      </c>
      <c r="I678" s="61">
        <f>SQRT(((SUM((POWER(G678-H678,2)),(POWER(F678-H678,2)),(POWER(E678-H678,2)))/(COLUMNS(E678:G678)-1))))</f>
        <v>12.82128048727323</v>
      </c>
      <c r="J678" s="61">
        <f>I678/H678*100</f>
        <v>2.0716350851148921</v>
      </c>
      <c r="K678" s="61">
        <f>H678</f>
        <v>618.89666666666665</v>
      </c>
    </row>
    <row r="679" spans="1:11" ht="25.5" x14ac:dyDescent="0.25">
      <c r="A679" s="57">
        <f>A678+1</f>
        <v>674</v>
      </c>
      <c r="B679" s="118" t="s">
        <v>465</v>
      </c>
      <c r="C679" s="59" t="s">
        <v>1910</v>
      </c>
      <c r="D679" s="59" t="s">
        <v>2259</v>
      </c>
      <c r="E679" s="74">
        <v>4583.25</v>
      </c>
      <c r="F679" s="57">
        <v>4780.79</v>
      </c>
      <c r="G679" s="121">
        <v>4689.12</v>
      </c>
      <c r="H679" s="61">
        <f>AVERAGE(E679:G679)</f>
        <v>4684.3866666666663</v>
      </c>
      <c r="I679" s="61">
        <f>SQRT(((SUM((POWER(G679-H679,2)),(POWER(F679-H679,2)),(POWER(E679-H679,2)))/(COLUMNS(E679:G679)-1))))</f>
        <v>98.855026343293886</v>
      </c>
      <c r="J679" s="61">
        <f>I679/H679*100</f>
        <v>2.1103088488986224</v>
      </c>
      <c r="K679" s="61">
        <f>H679</f>
        <v>4684.3866666666663</v>
      </c>
    </row>
    <row r="680" spans="1:11" ht="25.5" x14ac:dyDescent="0.25">
      <c r="A680" s="57">
        <f>A679+1</f>
        <v>675</v>
      </c>
      <c r="B680" s="119" t="s">
        <v>1061</v>
      </c>
      <c r="C680" s="59" t="s">
        <v>1911</v>
      </c>
      <c r="D680" s="59" t="s">
        <v>2259</v>
      </c>
      <c r="E680" s="74">
        <v>2417.1</v>
      </c>
      <c r="F680" s="57">
        <v>2513.3000000000002</v>
      </c>
      <c r="G680" s="121">
        <v>2464.96</v>
      </c>
      <c r="H680" s="61">
        <f>AVERAGE(E680:G680)</f>
        <v>2465.12</v>
      </c>
      <c r="I680" s="61">
        <f>SQRT(((SUM((POWER(G680-H680,2)),(POWER(F680-H680,2)),(POWER(E680-H680,2)))/(COLUMNS(E680:G680)-1))))</f>
        <v>48.100199583785646</v>
      </c>
      <c r="J680" s="61">
        <f>I680/H680*100</f>
        <v>1.9512315661625252</v>
      </c>
      <c r="K680" s="61">
        <f>H680</f>
        <v>2465.12</v>
      </c>
    </row>
    <row r="681" spans="1:11" ht="25.5" x14ac:dyDescent="0.25">
      <c r="A681" s="57">
        <f>A680+1</f>
        <v>676</v>
      </c>
      <c r="B681" s="119" t="s">
        <v>466</v>
      </c>
      <c r="C681" s="59" t="s">
        <v>1912</v>
      </c>
      <c r="D681" s="59" t="s">
        <v>2259</v>
      </c>
      <c r="E681" s="74">
        <v>5150.25</v>
      </c>
      <c r="F681" s="57">
        <v>5361.41</v>
      </c>
      <c r="G681" s="121">
        <v>5258.41</v>
      </c>
      <c r="H681" s="61">
        <f>AVERAGE(E681:G681)</f>
        <v>5256.69</v>
      </c>
      <c r="I681" s="61">
        <f>SQRT(((SUM((POWER(G681-H681,2)),(POWER(F681-H681,2)),(POWER(E681-H681,2)))/(COLUMNS(E681:G681)-1))))</f>
        <v>105.59050714908034</v>
      </c>
      <c r="J681" s="61">
        <f>I681/H681*100</f>
        <v>2.0086881126541676</v>
      </c>
      <c r="K681" s="61">
        <f>H681</f>
        <v>5256.69</v>
      </c>
    </row>
    <row r="682" spans="1:11" ht="25.5" x14ac:dyDescent="0.25">
      <c r="A682" s="57">
        <f>A681+1</f>
        <v>677</v>
      </c>
      <c r="B682" s="118" t="s">
        <v>467</v>
      </c>
      <c r="C682" s="59" t="s">
        <v>1913</v>
      </c>
      <c r="D682" s="59" t="s">
        <v>2259</v>
      </c>
      <c r="E682" s="74">
        <v>8.4</v>
      </c>
      <c r="F682" s="57">
        <v>8.82</v>
      </c>
      <c r="G682" s="121">
        <v>8.57</v>
      </c>
      <c r="H682" s="61">
        <f>AVERAGE(E682:G682)</f>
        <v>8.5966666666666658</v>
      </c>
      <c r="I682" s="61">
        <f>SQRT(((SUM((POWER(G682-H682,2)),(POWER(F682-H682,2)),(POWER(E682-H682,2)))/(COLUMNS(E682:G682)-1))))</f>
        <v>0.21126602503321096</v>
      </c>
      <c r="J682" s="61">
        <f>I682/H682*100</f>
        <v>2.4575342190757388</v>
      </c>
      <c r="K682" s="61">
        <f>H682</f>
        <v>8.5966666666666658</v>
      </c>
    </row>
    <row r="683" spans="1:11" ht="25.5" x14ac:dyDescent="0.25">
      <c r="A683" s="57">
        <f>A682+1</f>
        <v>678</v>
      </c>
      <c r="B683" s="119" t="s">
        <v>1062</v>
      </c>
      <c r="C683" s="59" t="s">
        <v>1914</v>
      </c>
      <c r="D683" s="59" t="s">
        <v>2259</v>
      </c>
      <c r="E683" s="74">
        <v>56.7</v>
      </c>
      <c r="F683" s="57">
        <v>59.1</v>
      </c>
      <c r="G683" s="121">
        <v>57.96</v>
      </c>
      <c r="H683" s="61">
        <f>AVERAGE(E683:G683)</f>
        <v>57.920000000000009</v>
      </c>
      <c r="I683" s="61">
        <f>SQRT(((SUM((POWER(G683-H683,2)),(POWER(F683-H683,2)),(POWER(E683-H683,2)))/(COLUMNS(E683:G683)-1))))</f>
        <v>1.2004998958767128</v>
      </c>
      <c r="J683" s="61">
        <f>I683/H683*100</f>
        <v>2.0726862843175287</v>
      </c>
      <c r="K683" s="61">
        <f>H683</f>
        <v>57.920000000000009</v>
      </c>
    </row>
    <row r="684" spans="1:11" ht="25.5" x14ac:dyDescent="0.25">
      <c r="A684" s="57">
        <f>A683+1</f>
        <v>679</v>
      </c>
      <c r="B684" s="119" t="s">
        <v>1063</v>
      </c>
      <c r="C684" s="59" t="s">
        <v>1915</v>
      </c>
      <c r="D684" s="59" t="s">
        <v>2259</v>
      </c>
      <c r="E684" s="74">
        <v>1499.4</v>
      </c>
      <c r="F684" s="57">
        <v>1564.02</v>
      </c>
      <c r="G684" s="121">
        <v>1534.04</v>
      </c>
      <c r="H684" s="61">
        <f>AVERAGE(E684:G684)</f>
        <v>1532.4866666666667</v>
      </c>
      <c r="I684" s="61">
        <f>SQRT(((SUM((POWER(G684-H684,2)),(POWER(F684-H684,2)),(POWER(E684-H684,2)))/(COLUMNS(E684:G684)-1))))</f>
        <v>32.337992104231361</v>
      </c>
      <c r="J684" s="61">
        <f>I684/H684*100</f>
        <v>2.1101646629376676</v>
      </c>
      <c r="K684" s="61">
        <f>H684</f>
        <v>1532.4866666666667</v>
      </c>
    </row>
    <row r="685" spans="1:11" ht="25.5" x14ac:dyDescent="0.25">
      <c r="A685" s="57">
        <f>A684+1</f>
        <v>680</v>
      </c>
      <c r="B685" s="118" t="s">
        <v>1064</v>
      </c>
      <c r="C685" s="59" t="s">
        <v>1916</v>
      </c>
      <c r="D685" s="59" t="s">
        <v>2259</v>
      </c>
      <c r="E685" s="74">
        <v>934.5</v>
      </c>
      <c r="F685" s="57">
        <v>971.69</v>
      </c>
      <c r="G685" s="121">
        <v>953</v>
      </c>
      <c r="H685" s="61">
        <f>AVERAGE(E685:G685)</f>
        <v>953.06333333333339</v>
      </c>
      <c r="I685" s="61">
        <f>SQRT(((SUM((POWER(G685-H685,2)),(POWER(F685-H685,2)),(POWER(E685-H685,2)))/(COLUMNS(E685:G685)-1))))</f>
        <v>18.595080890744583</v>
      </c>
      <c r="J685" s="61">
        <f>I685/H685*100</f>
        <v>1.9510855407382424</v>
      </c>
      <c r="K685" s="61">
        <f>H685</f>
        <v>953.06333333333339</v>
      </c>
    </row>
    <row r="686" spans="1:11" ht="25.5" x14ac:dyDescent="0.25">
      <c r="A686" s="57">
        <f>A685+1</f>
        <v>681</v>
      </c>
      <c r="B686" s="119" t="s">
        <v>1065</v>
      </c>
      <c r="C686" s="59" t="s">
        <v>1917</v>
      </c>
      <c r="D686" s="59" t="s">
        <v>2259</v>
      </c>
      <c r="E686" s="74">
        <v>21870.45</v>
      </c>
      <c r="F686" s="57">
        <v>22767.14</v>
      </c>
      <c r="G686" s="121">
        <v>22329.73</v>
      </c>
      <c r="H686" s="61">
        <f>AVERAGE(E686:G686)</f>
        <v>22322.44</v>
      </c>
      <c r="I686" s="61">
        <f>SQRT(((SUM((POWER(G686-H686,2)),(POWER(F686-H686,2)),(POWER(E686-H686,2)))/(COLUMNS(E686:G686)-1))))</f>
        <v>448.38944802481626</v>
      </c>
      <c r="J686" s="61">
        <f>I686/H686*100</f>
        <v>2.0086937092218244</v>
      </c>
      <c r="K686" s="61">
        <f>H686</f>
        <v>22322.44</v>
      </c>
    </row>
    <row r="687" spans="1:11" ht="25.5" x14ac:dyDescent="0.25">
      <c r="A687" s="57">
        <f>A686+1</f>
        <v>682</v>
      </c>
      <c r="B687" s="119" t="s">
        <v>468</v>
      </c>
      <c r="C687" s="59" t="s">
        <v>1918</v>
      </c>
      <c r="D687" s="59" t="s">
        <v>2259</v>
      </c>
      <c r="E687" s="74">
        <v>870.45</v>
      </c>
      <c r="F687" s="57">
        <v>913.8</v>
      </c>
      <c r="G687" s="121">
        <v>887.68</v>
      </c>
      <c r="H687" s="61">
        <f>AVERAGE(E687:G687)</f>
        <v>890.64333333333332</v>
      </c>
      <c r="I687" s="61">
        <f>SQRT(((SUM((POWER(G687-H687,2)),(POWER(F687-H687,2)),(POWER(E687-H687,2)))/(COLUMNS(E687:G687)-1))))</f>
        <v>21.826397626116215</v>
      </c>
      <c r="J687" s="61">
        <f>I687/H687*100</f>
        <v>2.4506327964560688</v>
      </c>
      <c r="K687" s="61">
        <f>H687</f>
        <v>890.64333333333332</v>
      </c>
    </row>
    <row r="688" spans="1:11" x14ac:dyDescent="0.25">
      <c r="A688" s="57">
        <f>A687+1</f>
        <v>683</v>
      </c>
      <c r="B688" s="118" t="s">
        <v>1066</v>
      </c>
      <c r="C688" s="59" t="s">
        <v>1919</v>
      </c>
      <c r="D688" s="59" t="s">
        <v>2259</v>
      </c>
      <c r="E688" s="74">
        <v>412.65</v>
      </c>
      <c r="F688" s="57">
        <v>430.11</v>
      </c>
      <c r="G688" s="121">
        <v>421.85</v>
      </c>
      <c r="H688" s="61">
        <f>AVERAGE(E688:G688)</f>
        <v>421.53666666666669</v>
      </c>
      <c r="I688" s="61">
        <f>SQRT(((SUM((POWER(G688-H688,2)),(POWER(F688-H688,2)),(POWER(E688-H688,2)))/(COLUMNS(E688:G688)-1))))</f>
        <v>8.7342162403580126</v>
      </c>
      <c r="J688" s="61">
        <f>I688/H688*100</f>
        <v>2.07199442682519</v>
      </c>
      <c r="K688" s="61">
        <f>H688</f>
        <v>421.53666666666669</v>
      </c>
    </row>
    <row r="689" spans="1:11" ht="25.5" x14ac:dyDescent="0.25">
      <c r="A689" s="57">
        <f>A688+1</f>
        <v>684</v>
      </c>
      <c r="B689" s="118" t="s">
        <v>1067</v>
      </c>
      <c r="C689" s="59" t="s">
        <v>1920</v>
      </c>
      <c r="D689" s="59" t="s">
        <v>2259</v>
      </c>
      <c r="E689" s="74">
        <v>379.05</v>
      </c>
      <c r="F689" s="57">
        <v>395.39</v>
      </c>
      <c r="G689" s="121">
        <v>387.81</v>
      </c>
      <c r="H689" s="61">
        <f>AVERAGE(E689:G689)</f>
        <v>387.41666666666669</v>
      </c>
      <c r="I689" s="61">
        <f>SQRT(((SUM((POWER(G689-H689,2)),(POWER(F689-H689,2)),(POWER(E689-H689,2)))/(COLUMNS(E689:G689)-1))))</f>
        <v>8.1770980997743408</v>
      </c>
      <c r="J689" s="61">
        <f>I689/H689*100</f>
        <v>2.1106727725810299</v>
      </c>
      <c r="K689" s="61">
        <f>H689</f>
        <v>387.41666666666669</v>
      </c>
    </row>
    <row r="690" spans="1:11" ht="25.5" x14ac:dyDescent="0.25">
      <c r="A690" s="57">
        <f>A689+1</f>
        <v>685</v>
      </c>
      <c r="B690" s="119" t="s">
        <v>469</v>
      </c>
      <c r="C690" s="59" t="s">
        <v>1921</v>
      </c>
      <c r="D690" s="59" t="s">
        <v>2259</v>
      </c>
      <c r="E690" s="74">
        <v>1506.75</v>
      </c>
      <c r="F690" s="57">
        <v>1566.72</v>
      </c>
      <c r="G690" s="121">
        <v>1536.58</v>
      </c>
      <c r="H690" s="61">
        <f>AVERAGE(E690:G690)</f>
        <v>1536.6833333333334</v>
      </c>
      <c r="I690" s="61">
        <f>SQRT(((SUM((POWER(G690-H690,2)),(POWER(F690-H690,2)),(POWER(E690-H690,2)))/(COLUMNS(E690:G690)-1))))</f>
        <v>29.985133538694374</v>
      </c>
      <c r="J690" s="61">
        <f>I690/H690*100</f>
        <v>1.9512890449362397</v>
      </c>
      <c r="K690" s="61">
        <f>H690</f>
        <v>1536.6833333333334</v>
      </c>
    </row>
    <row r="691" spans="1:11" x14ac:dyDescent="0.25">
      <c r="A691" s="57">
        <f>A690+1</f>
        <v>686</v>
      </c>
      <c r="B691" s="118" t="s">
        <v>1068</v>
      </c>
      <c r="C691" s="59" t="s">
        <v>1922</v>
      </c>
      <c r="D691" s="59" t="s">
        <v>2259</v>
      </c>
      <c r="E691" s="74">
        <v>1718.85</v>
      </c>
      <c r="F691" s="57">
        <v>1789.32</v>
      </c>
      <c r="G691" s="121">
        <v>1754.95</v>
      </c>
      <c r="H691" s="61">
        <f>AVERAGE(E691:G691)</f>
        <v>1754.3733333333332</v>
      </c>
      <c r="I691" s="61">
        <f>SQRT(((SUM((POWER(G691-H691,2)),(POWER(F691-H691,2)),(POWER(E691-H691,2)))/(COLUMNS(E691:G691)-1))))</f>
        <v>35.238539035171911</v>
      </c>
      <c r="J691" s="61">
        <f>I691/H691*100</f>
        <v>2.0086111870053456</v>
      </c>
      <c r="K691" s="61">
        <f>H691</f>
        <v>1754.3733333333332</v>
      </c>
    </row>
    <row r="692" spans="1:11" ht="25.5" x14ac:dyDescent="0.25">
      <c r="A692" s="57">
        <f>A691+1</f>
        <v>687</v>
      </c>
      <c r="B692" s="118" t="s">
        <v>1069</v>
      </c>
      <c r="C692" s="59" t="s">
        <v>1923</v>
      </c>
      <c r="D692" s="59" t="s">
        <v>2259</v>
      </c>
      <c r="E692" s="74">
        <v>1831.2</v>
      </c>
      <c r="F692" s="57">
        <v>1922.39</v>
      </c>
      <c r="G692" s="121">
        <v>1867.46</v>
      </c>
      <c r="H692" s="61">
        <f>AVERAGE(E692:G692)</f>
        <v>1873.6833333333334</v>
      </c>
      <c r="I692" s="61">
        <f>SQRT(((SUM((POWER(G692-H692,2)),(POWER(F692-H692,2)),(POWER(E692-H692,2)))/(COLUMNS(E692:G692)-1))))</f>
        <v>45.912432230642452</v>
      </c>
      <c r="J692" s="61">
        <f>I692/H692*100</f>
        <v>2.4503837662345531</v>
      </c>
      <c r="K692" s="61">
        <f>H692</f>
        <v>1873.6833333333334</v>
      </c>
    </row>
    <row r="693" spans="1:11" ht="25.5" x14ac:dyDescent="0.25">
      <c r="A693" s="57">
        <f>A692+1</f>
        <v>688</v>
      </c>
      <c r="B693" s="118" t="s">
        <v>1070</v>
      </c>
      <c r="C693" s="59" t="s">
        <v>1924</v>
      </c>
      <c r="D693" s="59" t="s">
        <v>2259</v>
      </c>
      <c r="E693" s="74">
        <v>1941.45</v>
      </c>
      <c r="F693" s="57">
        <v>2023.57</v>
      </c>
      <c r="G693" s="121">
        <v>1984.74</v>
      </c>
      <c r="H693" s="61">
        <f>AVERAGE(E693:G693)</f>
        <v>1983.2533333333333</v>
      </c>
      <c r="I693" s="61">
        <f>SQRT(((SUM((POWER(G693-H693,2)),(POWER(F693-H693,2)),(POWER(E693-H693,2)))/(COLUMNS(E693:G693)-1))))</f>
        <v>41.080180541635023</v>
      </c>
      <c r="J693" s="61">
        <f>I693/H693*100</f>
        <v>2.0713531575207247</v>
      </c>
      <c r="K693" s="61">
        <f>H693</f>
        <v>1983.2533333333333</v>
      </c>
    </row>
    <row r="694" spans="1:11" ht="25.5" x14ac:dyDescent="0.25">
      <c r="A694" s="57">
        <f>A693+1</f>
        <v>689</v>
      </c>
      <c r="B694" s="119" t="s">
        <v>1071</v>
      </c>
      <c r="C694" s="59" t="s">
        <v>1925</v>
      </c>
      <c r="D694" s="59" t="s">
        <v>2259</v>
      </c>
      <c r="E694" s="74">
        <v>1803.9</v>
      </c>
      <c r="F694" s="57">
        <v>1881.65</v>
      </c>
      <c r="G694" s="121">
        <v>1845.57</v>
      </c>
      <c r="H694" s="61">
        <f>AVERAGE(E694:G694)</f>
        <v>1843.7066666666667</v>
      </c>
      <c r="I694" s="61">
        <f>SQRT(((SUM((POWER(G694-H694,2)),(POWER(F694-H694,2)),(POWER(E694-H694,2)))/(COLUMNS(E694:G694)-1))))</f>
        <v>38.908477653762461</v>
      </c>
      <c r="J694" s="61">
        <f>I694/H694*100</f>
        <v>2.1103399123737576</v>
      </c>
      <c r="K694" s="61">
        <f>H694</f>
        <v>1843.7066666666667</v>
      </c>
    </row>
    <row r="695" spans="1:11" ht="25.5" x14ac:dyDescent="0.25">
      <c r="A695" s="57">
        <f>A694+1</f>
        <v>690</v>
      </c>
      <c r="B695" s="118" t="s">
        <v>1072</v>
      </c>
      <c r="C695" s="59" t="s">
        <v>1926</v>
      </c>
      <c r="D695" s="59" t="s">
        <v>2259</v>
      </c>
      <c r="E695" s="74">
        <v>2459.1</v>
      </c>
      <c r="F695" s="57">
        <v>2556.9699999999998</v>
      </c>
      <c r="G695" s="121">
        <v>2507.79</v>
      </c>
      <c r="H695" s="61">
        <f>AVERAGE(E695:G695)</f>
        <v>2507.9533333333334</v>
      </c>
      <c r="I695" s="61">
        <f>SQRT(((SUM((POWER(G695-H695,2)),(POWER(F695-H695,2)),(POWER(E695-H695,2)))/(COLUMNS(E695:G695)-1))))</f>
        <v>48.935204437432652</v>
      </c>
      <c r="J695" s="61">
        <f>I695/H695*100</f>
        <v>1.9512007574874857</v>
      </c>
      <c r="K695" s="61">
        <f>H695</f>
        <v>2507.9533333333334</v>
      </c>
    </row>
    <row r="696" spans="1:11" ht="25.5" x14ac:dyDescent="0.25">
      <c r="A696" s="57">
        <f>A695+1</f>
        <v>691</v>
      </c>
      <c r="B696" s="118" t="s">
        <v>470</v>
      </c>
      <c r="C696" s="59" t="s">
        <v>1927</v>
      </c>
      <c r="D696" s="59" t="s">
        <v>2259</v>
      </c>
      <c r="E696" s="74">
        <v>12750.15</v>
      </c>
      <c r="F696" s="57">
        <v>13272.91</v>
      </c>
      <c r="G696" s="121">
        <v>13017.9</v>
      </c>
      <c r="H696" s="61">
        <f>AVERAGE(E696:G696)</f>
        <v>13013.653333333334</v>
      </c>
      <c r="I696" s="61">
        <f>SQRT(((SUM((POWER(G696-H696,2)),(POWER(F696-H696,2)),(POWER(E696-H696,2)))/(COLUMNS(E696:G696)-1))))</f>
        <v>261.40587222427388</v>
      </c>
      <c r="J696" s="61">
        <f>I696/H696*100</f>
        <v>2.0087047466886614</v>
      </c>
      <c r="K696" s="61">
        <f>H696</f>
        <v>13013.653333333334</v>
      </c>
    </row>
    <row r="697" spans="1:11" ht="25.5" x14ac:dyDescent="0.25">
      <c r="A697" s="57">
        <f>A696+1</f>
        <v>692</v>
      </c>
      <c r="B697" s="119" t="s">
        <v>471</v>
      </c>
      <c r="C697" s="59" t="s">
        <v>1928</v>
      </c>
      <c r="D697" s="59" t="s">
        <v>2259</v>
      </c>
      <c r="E697" s="74">
        <v>12750.15</v>
      </c>
      <c r="F697" s="57">
        <v>13385.11</v>
      </c>
      <c r="G697" s="121">
        <v>13002.6</v>
      </c>
      <c r="H697" s="61">
        <f>AVERAGE(E697:G697)</f>
        <v>13045.953333333333</v>
      </c>
      <c r="I697" s="61">
        <f>SQRT(((SUM((POWER(G697-H697,2)),(POWER(F697-H697,2)),(POWER(E697-H697,2)))/(COLUMNS(E697:G697)-1))))</f>
        <v>319.69232714179054</v>
      </c>
      <c r="J697" s="61">
        <f>I697/H697*100</f>
        <v>2.450509510293541</v>
      </c>
      <c r="K697" s="61">
        <f>H697</f>
        <v>13045.953333333333</v>
      </c>
    </row>
    <row r="698" spans="1:11" ht="25.5" x14ac:dyDescent="0.25">
      <c r="A698" s="57">
        <f>A697+1</f>
        <v>693</v>
      </c>
      <c r="B698" s="119" t="s">
        <v>472</v>
      </c>
      <c r="C698" s="59" t="s">
        <v>1929</v>
      </c>
      <c r="D698" s="59" t="s">
        <v>2259</v>
      </c>
      <c r="E698" s="74">
        <v>12817.35</v>
      </c>
      <c r="F698" s="57">
        <v>13359.52</v>
      </c>
      <c r="G698" s="121">
        <v>13103.18</v>
      </c>
      <c r="H698" s="61">
        <f>AVERAGE(E698:G698)</f>
        <v>13093.35</v>
      </c>
      <c r="I698" s="61">
        <f>SQRT(((SUM((POWER(G698-H698,2)),(POWER(F698-H698,2)),(POWER(E698-H698,2)))/(COLUMNS(E698:G698)-1))))</f>
        <v>271.21863671215522</v>
      </c>
      <c r="J698" s="61">
        <f>I698/H698*100</f>
        <v>2.0714227963978296</v>
      </c>
      <c r="K698" s="61">
        <f>H698</f>
        <v>13093.35</v>
      </c>
    </row>
    <row r="699" spans="1:11" ht="25.5" x14ac:dyDescent="0.25">
      <c r="A699" s="57">
        <f>A698+1</f>
        <v>694</v>
      </c>
      <c r="B699" s="118" t="s">
        <v>473</v>
      </c>
      <c r="C699" s="59" t="s">
        <v>1930</v>
      </c>
      <c r="D699" s="59" t="s">
        <v>2259</v>
      </c>
      <c r="E699" s="74">
        <v>12817.35</v>
      </c>
      <c r="F699" s="57">
        <v>13369.78</v>
      </c>
      <c r="G699" s="121">
        <v>13113.43</v>
      </c>
      <c r="H699" s="61">
        <f>AVERAGE(E699:G699)</f>
        <v>13100.186666666666</v>
      </c>
      <c r="I699" s="61">
        <f>SQRT(((SUM((POWER(G699-H699,2)),(POWER(F699-H699,2)),(POWER(E699-H699,2)))/(COLUMNS(E699:G699)-1))))</f>
        <v>276.45300800196298</v>
      </c>
      <c r="J699" s="61">
        <f>I699/H699*100</f>
        <v>2.110298234951077</v>
      </c>
      <c r="K699" s="61">
        <f>H699</f>
        <v>13100.186666666666</v>
      </c>
    </row>
    <row r="700" spans="1:11" ht="25.5" x14ac:dyDescent="0.25">
      <c r="A700" s="57">
        <f>A699+1</f>
        <v>695</v>
      </c>
      <c r="B700" s="118" t="s">
        <v>1073</v>
      </c>
      <c r="C700" s="59" t="s">
        <v>1931</v>
      </c>
      <c r="D700" s="59" t="s">
        <v>2259</v>
      </c>
      <c r="E700" s="74">
        <v>26510.400000000001</v>
      </c>
      <c r="F700" s="57">
        <v>27565.51</v>
      </c>
      <c r="G700" s="121">
        <v>27035.31</v>
      </c>
      <c r="H700" s="61">
        <f>AVERAGE(E700:G700)</f>
        <v>27037.073333333334</v>
      </c>
      <c r="I700" s="61">
        <f>SQRT(((SUM((POWER(G700-H700,2)),(POWER(F700-H700,2)),(POWER(E700-H700,2)))/(COLUMNS(E700:G700)-1))))</f>
        <v>527.55721019935993</v>
      </c>
      <c r="J700" s="61">
        <f>I700/H700*100</f>
        <v>1.9512363771597565</v>
      </c>
      <c r="K700" s="61">
        <f>H700</f>
        <v>27037.073333333334</v>
      </c>
    </row>
    <row r="701" spans="1:11" ht="25.5" x14ac:dyDescent="0.25">
      <c r="A701" s="57">
        <f>A700+1</f>
        <v>696</v>
      </c>
      <c r="B701" s="118" t="s">
        <v>1074</v>
      </c>
      <c r="C701" s="59" t="s">
        <v>1932</v>
      </c>
      <c r="D701" s="59" t="s">
        <v>2259</v>
      </c>
      <c r="E701" s="74">
        <v>26510.400000000001</v>
      </c>
      <c r="F701" s="57">
        <v>27597.33</v>
      </c>
      <c r="G701" s="121">
        <v>27067.119999999999</v>
      </c>
      <c r="H701" s="61">
        <f>AVERAGE(E701:G701)</f>
        <v>27058.283333333336</v>
      </c>
      <c r="I701" s="61">
        <f>SQRT(((SUM((POWER(G701-H701,2)),(POWER(F701-H701,2)),(POWER(E701-H701,2)))/(COLUMNS(E701:G701)-1))))</f>
        <v>543.51887845164447</v>
      </c>
      <c r="J701" s="61">
        <f>I701/H701*100</f>
        <v>2.008696825870246</v>
      </c>
      <c r="K701" s="61">
        <f>H701</f>
        <v>27058.283333333336</v>
      </c>
    </row>
    <row r="702" spans="1:11" x14ac:dyDescent="0.25">
      <c r="A702" s="57">
        <f>A701+1</f>
        <v>697</v>
      </c>
      <c r="B702" s="118" t="s">
        <v>1075</v>
      </c>
      <c r="C702" s="59" t="s">
        <v>1933</v>
      </c>
      <c r="D702" s="59" t="s">
        <v>2259</v>
      </c>
      <c r="E702" s="74">
        <v>2622.9</v>
      </c>
      <c r="F702" s="57">
        <v>2753.52</v>
      </c>
      <c r="G702" s="121">
        <v>2674.83</v>
      </c>
      <c r="H702" s="61">
        <f>AVERAGE(E702:G702)</f>
        <v>2683.75</v>
      </c>
      <c r="I702" s="61">
        <f>SQRT(((SUM((POWER(G702-H702,2)),(POWER(F702-H702,2)),(POWER(E702-H702,2)))/(COLUMNS(E702:G702)-1))))</f>
        <v>65.765271230338541</v>
      </c>
      <c r="J702" s="61">
        <f>I702/H702*100</f>
        <v>2.4504991608882549</v>
      </c>
      <c r="K702" s="61">
        <f>H702</f>
        <v>2683.75</v>
      </c>
    </row>
    <row r="703" spans="1:11" x14ac:dyDescent="0.25">
      <c r="A703" s="57">
        <f>A702+1</f>
        <v>698</v>
      </c>
      <c r="B703" s="118" t="s">
        <v>474</v>
      </c>
      <c r="C703" s="59" t="s">
        <v>1934</v>
      </c>
      <c r="D703" s="59" t="s">
        <v>2259</v>
      </c>
      <c r="E703" s="74">
        <v>5321.4</v>
      </c>
      <c r="F703" s="57">
        <v>5546.5</v>
      </c>
      <c r="G703" s="121">
        <v>5440.07</v>
      </c>
      <c r="H703" s="61">
        <f>AVERAGE(E703:G703)</f>
        <v>5435.99</v>
      </c>
      <c r="I703" s="61">
        <f>SQRT(((SUM((POWER(G703-H703,2)),(POWER(F703-H703,2)),(POWER(E703-H703,2)))/(COLUMNS(E703:G703)-1))))</f>
        <v>112.6054496905014</v>
      </c>
      <c r="J703" s="61">
        <f>I703/H703*100</f>
        <v>2.0714800742919213</v>
      </c>
      <c r="K703" s="61">
        <f>H703</f>
        <v>5435.99</v>
      </c>
    </row>
    <row r="704" spans="1:11" ht="25.5" x14ac:dyDescent="0.25">
      <c r="A704" s="57">
        <f>A703+1</f>
        <v>699</v>
      </c>
      <c r="B704" s="119" t="s">
        <v>1076</v>
      </c>
      <c r="C704" s="59" t="s">
        <v>1935</v>
      </c>
      <c r="D704" s="59" t="s">
        <v>2259</v>
      </c>
      <c r="E704" s="74">
        <v>6462.75</v>
      </c>
      <c r="F704" s="57">
        <v>6741.29</v>
      </c>
      <c r="G704" s="121">
        <v>6612.04</v>
      </c>
      <c r="H704" s="61">
        <f>AVERAGE(E704:G704)</f>
        <v>6605.3600000000006</v>
      </c>
      <c r="I704" s="61">
        <f>SQRT(((SUM((POWER(G704-H704,2)),(POWER(F704-H704,2)),(POWER(E704-H704,2)))/(COLUMNS(E704:G704)-1))))</f>
        <v>139.39009900276272</v>
      </c>
      <c r="J704" s="61">
        <f>I704/H704*100</f>
        <v>2.1102574122040694</v>
      </c>
      <c r="K704" s="61">
        <f>H704</f>
        <v>6605.3600000000006</v>
      </c>
    </row>
    <row r="705" spans="1:11" ht="25.5" x14ac:dyDescent="0.25">
      <c r="A705" s="57">
        <f>A704+1</f>
        <v>700</v>
      </c>
      <c r="B705" s="119" t="s">
        <v>1077</v>
      </c>
      <c r="C705" s="59" t="s">
        <v>1936</v>
      </c>
      <c r="D705" s="59" t="s">
        <v>2259</v>
      </c>
      <c r="E705" s="74">
        <v>1533</v>
      </c>
      <c r="F705" s="57">
        <v>1594.01</v>
      </c>
      <c r="G705" s="121">
        <v>1563.35</v>
      </c>
      <c r="H705" s="61">
        <f>AVERAGE(E705:G705)</f>
        <v>1563.4533333333336</v>
      </c>
      <c r="I705" s="61">
        <f>SQRT(((SUM((POWER(G705-H705,2)),(POWER(F705-H705,2)),(POWER(E705-H705,2)))/(COLUMNS(E705:G705)-1))))</f>
        <v>30.505131262352126</v>
      </c>
      <c r="J705" s="61">
        <f>I705/H705*100</f>
        <v>1.9511379464914498</v>
      </c>
      <c r="K705" s="61">
        <f>H705</f>
        <v>1563.4533333333336</v>
      </c>
    </row>
    <row r="706" spans="1:11" ht="25.5" x14ac:dyDescent="0.25">
      <c r="A706" s="57">
        <f>A705+1</f>
        <v>701</v>
      </c>
      <c r="B706" s="118" t="s">
        <v>1078</v>
      </c>
      <c r="C706" s="59" t="s">
        <v>1937</v>
      </c>
      <c r="D706" s="59" t="s">
        <v>2259</v>
      </c>
      <c r="E706" s="74">
        <v>2194.5</v>
      </c>
      <c r="F706" s="57">
        <v>2284.4699999999998</v>
      </c>
      <c r="G706" s="121">
        <v>2240.58</v>
      </c>
      <c r="H706" s="61">
        <f>AVERAGE(E706:G706)</f>
        <v>2239.85</v>
      </c>
      <c r="I706" s="61">
        <f>SQRT(((SUM((POWER(G706-H706,2)),(POWER(F706-H706,2)),(POWER(E706-H706,2)))/(COLUMNS(E706:G706)-1))))</f>
        <v>44.989442094784756</v>
      </c>
      <c r="J706" s="61">
        <f>I706/H706*100</f>
        <v>2.0085917402854996</v>
      </c>
      <c r="K706" s="61">
        <f>H706</f>
        <v>2239.85</v>
      </c>
    </row>
    <row r="707" spans="1:11" ht="25.5" x14ac:dyDescent="0.25">
      <c r="A707" s="57">
        <f>A706+1</f>
        <v>702</v>
      </c>
      <c r="B707" s="118" t="s">
        <v>1079</v>
      </c>
      <c r="C707" s="59" t="s">
        <v>1938</v>
      </c>
      <c r="D707" s="59" t="s">
        <v>2259</v>
      </c>
      <c r="E707" s="74">
        <v>2484.3000000000002</v>
      </c>
      <c r="F707" s="57">
        <v>2608.02</v>
      </c>
      <c r="G707" s="121">
        <v>2533.4899999999998</v>
      </c>
      <c r="H707" s="61">
        <f>AVERAGE(E707:G707)</f>
        <v>2541.9366666666665</v>
      </c>
      <c r="I707" s="61">
        <f>SQRT(((SUM((POWER(G707-H707,2)),(POWER(F707-H707,2)),(POWER(E707-H707,2)))/(COLUMNS(E707:G707)-1))))</f>
        <v>62.291004433492027</v>
      </c>
      <c r="J707" s="61">
        <f>I707/H707*100</f>
        <v>2.4505332981083465</v>
      </c>
      <c r="K707" s="61">
        <f>H707</f>
        <v>2541.9366666666665</v>
      </c>
    </row>
    <row r="708" spans="1:11" ht="25.5" x14ac:dyDescent="0.25">
      <c r="A708" s="57">
        <f>A707+1</f>
        <v>703</v>
      </c>
      <c r="B708" s="119" t="s">
        <v>1080</v>
      </c>
      <c r="C708" s="59" t="s">
        <v>1939</v>
      </c>
      <c r="D708" s="59" t="s">
        <v>2259</v>
      </c>
      <c r="E708" s="74">
        <v>3615.15</v>
      </c>
      <c r="F708" s="57">
        <v>3768.07</v>
      </c>
      <c r="G708" s="121">
        <v>3695.77</v>
      </c>
      <c r="H708" s="61">
        <f>AVERAGE(E708:G708)</f>
        <v>3692.9966666666664</v>
      </c>
      <c r="I708" s="61">
        <f>SQRT(((SUM((POWER(G708-H708,2)),(POWER(F708-H708,2)),(POWER(E708-H708,2)))/(COLUMNS(E708:G708)-1))))</f>
        <v>76.497713255582596</v>
      </c>
      <c r="J708" s="61">
        <f>I708/H708*100</f>
        <v>2.0714265448993801</v>
      </c>
      <c r="K708" s="61">
        <f>H708</f>
        <v>3692.9966666666664</v>
      </c>
    </row>
    <row r="709" spans="1:11" ht="25.5" x14ac:dyDescent="0.25">
      <c r="A709" s="57">
        <f>A708+1</f>
        <v>704</v>
      </c>
      <c r="B709" s="119" t="s">
        <v>1081</v>
      </c>
      <c r="C709" s="59" t="s">
        <v>1940</v>
      </c>
      <c r="D709" s="59" t="s">
        <v>2259</v>
      </c>
      <c r="E709" s="74">
        <v>5402.25</v>
      </c>
      <c r="F709" s="57">
        <v>5635.09</v>
      </c>
      <c r="G709" s="121">
        <v>5527.04</v>
      </c>
      <c r="H709" s="61">
        <f>AVERAGE(E709:G709)</f>
        <v>5521.46</v>
      </c>
      <c r="I709" s="61">
        <f>SQRT(((SUM((POWER(G709-H709,2)),(POWER(F709-H709,2)),(POWER(E709-H709,2)))/(COLUMNS(E709:G709)-1))))</f>
        <v>116.52025017137586</v>
      </c>
      <c r="J709" s="61">
        <f>I709/H709*100</f>
        <v>2.1103159340351256</v>
      </c>
      <c r="K709" s="61">
        <f>H709</f>
        <v>5521.46</v>
      </c>
    </row>
    <row r="710" spans="1:11" ht="25.5" x14ac:dyDescent="0.25">
      <c r="A710" s="57">
        <f>A709+1</f>
        <v>705</v>
      </c>
      <c r="B710" s="118" t="s">
        <v>1082</v>
      </c>
      <c r="C710" s="59" t="s">
        <v>1941</v>
      </c>
      <c r="D710" s="59" t="s">
        <v>2259</v>
      </c>
      <c r="E710" s="74">
        <v>2173.5</v>
      </c>
      <c r="F710" s="57">
        <v>2260.0100000000002</v>
      </c>
      <c r="G710" s="121">
        <v>2216.54</v>
      </c>
      <c r="H710" s="61">
        <f>AVERAGE(E710:G710)</f>
        <v>2216.6833333333334</v>
      </c>
      <c r="I710" s="61">
        <f>SQRT(((SUM((POWER(G710-H710,2)),(POWER(F710-H710,2)),(POWER(E710-H710,2)))/(COLUMNS(E710:G710)-1))))</f>
        <v>43.255178110063802</v>
      </c>
      <c r="J710" s="61">
        <f>I710/H710*100</f>
        <v>1.9513467467190686</v>
      </c>
      <c r="K710" s="61">
        <f>H710</f>
        <v>2216.6833333333334</v>
      </c>
    </row>
    <row r="711" spans="1:11" ht="25.5" x14ac:dyDescent="0.25">
      <c r="A711" s="57">
        <f>A710+1</f>
        <v>706</v>
      </c>
      <c r="B711" s="118" t="s">
        <v>1083</v>
      </c>
      <c r="C711" s="59" t="s">
        <v>1942</v>
      </c>
      <c r="D711" s="59" t="s">
        <v>2259</v>
      </c>
      <c r="E711" s="74">
        <v>3859.8</v>
      </c>
      <c r="F711" s="57">
        <v>4018.05</v>
      </c>
      <c r="G711" s="121">
        <v>3940.86</v>
      </c>
      <c r="H711" s="61">
        <f>AVERAGE(E711:G711)</f>
        <v>3939.57</v>
      </c>
      <c r="I711" s="61">
        <f>SQRT(((SUM((POWER(G711-H711,2)),(POWER(F711-H711,2)),(POWER(E711-H711,2)))/(COLUMNS(E711:G711)-1))))</f>
        <v>79.132886336844805</v>
      </c>
      <c r="J711" s="61">
        <f>I711/H711*100</f>
        <v>2.0086681119219811</v>
      </c>
      <c r="K711" s="61">
        <f>H711</f>
        <v>3939.57</v>
      </c>
    </row>
    <row r="712" spans="1:11" ht="25.5" x14ac:dyDescent="0.25">
      <c r="A712" s="57">
        <f>A711+1</f>
        <v>707</v>
      </c>
      <c r="B712" s="119" t="s">
        <v>1084</v>
      </c>
      <c r="C712" s="59" t="s">
        <v>1943</v>
      </c>
      <c r="D712" s="59" t="s">
        <v>2259</v>
      </c>
      <c r="E712" s="74">
        <v>3462.9</v>
      </c>
      <c r="F712" s="57">
        <v>3635.35</v>
      </c>
      <c r="G712" s="121">
        <v>3531.47</v>
      </c>
      <c r="H712" s="61">
        <f>AVERAGE(E712:G712)</f>
        <v>3543.24</v>
      </c>
      <c r="I712" s="61">
        <f>SQRT(((SUM((POWER(G712-H712,2)),(POWER(F712-H712,2)),(POWER(E712-H712,2)))/(COLUMNS(E712:G712)-1))))</f>
        <v>86.825401237195479</v>
      </c>
      <c r="J712" s="61">
        <f>I712/H712*100</f>
        <v>2.4504521634773675</v>
      </c>
      <c r="K712" s="61">
        <f>H712</f>
        <v>3543.24</v>
      </c>
    </row>
    <row r="713" spans="1:11" ht="25.5" x14ac:dyDescent="0.25">
      <c r="A713" s="57">
        <f>A712+1</f>
        <v>708</v>
      </c>
      <c r="B713" s="118" t="s">
        <v>476</v>
      </c>
      <c r="C713" s="59" t="s">
        <v>1944</v>
      </c>
      <c r="D713" s="59" t="s">
        <v>2259</v>
      </c>
      <c r="E713" s="74">
        <v>3334.8</v>
      </c>
      <c r="F713" s="57">
        <v>3475.86</v>
      </c>
      <c r="G713" s="121">
        <v>3409.17</v>
      </c>
      <c r="H713" s="61">
        <f>AVERAGE(E713:G713)</f>
        <v>3406.61</v>
      </c>
      <c r="I713" s="61">
        <f>SQRT(((SUM((POWER(G713-H713,2)),(POWER(F713-H713,2)),(POWER(E713-H713,2)))/(COLUMNS(E713:G713)-1))))</f>
        <v>70.564836143790458</v>
      </c>
      <c r="J713" s="61">
        <f>I713/H713*100</f>
        <v>2.071409293807934</v>
      </c>
      <c r="K713" s="61">
        <f>H713</f>
        <v>3406.61</v>
      </c>
    </row>
    <row r="714" spans="1:11" ht="25.5" x14ac:dyDescent="0.25">
      <c r="A714" s="57">
        <f>A713+1</f>
        <v>709</v>
      </c>
      <c r="B714" s="118" t="s">
        <v>477</v>
      </c>
      <c r="C714" s="59" t="s">
        <v>1945</v>
      </c>
      <c r="D714" s="59" t="s">
        <v>2259</v>
      </c>
      <c r="E714" s="74">
        <v>2093.6999999999998</v>
      </c>
      <c r="F714" s="57">
        <v>2183.94</v>
      </c>
      <c r="G714" s="121">
        <v>2142.06</v>
      </c>
      <c r="H714" s="61">
        <f>AVERAGE(E714:G714)</f>
        <v>2139.8999999999996</v>
      </c>
      <c r="I714" s="61">
        <f>SQRT(((SUM((POWER(G714-H714,2)),(POWER(F714-H714,2)),(POWER(E714-H714,2)))/(COLUMNS(E714:G714)-1))))</f>
        <v>45.158759947545178</v>
      </c>
      <c r="J714" s="61">
        <f>I714/H714*100</f>
        <v>2.1103210405881203</v>
      </c>
      <c r="K714" s="61">
        <f>H714</f>
        <v>2139.8999999999996</v>
      </c>
    </row>
    <row r="715" spans="1:11" ht="25.5" x14ac:dyDescent="0.25">
      <c r="A715" s="57">
        <f>A714+1</f>
        <v>710</v>
      </c>
      <c r="B715" s="58" t="s">
        <v>478</v>
      </c>
      <c r="C715" s="62" t="s">
        <v>1946</v>
      </c>
      <c r="D715" s="60" t="s">
        <v>2259</v>
      </c>
      <c r="E715" s="74">
        <v>2034.9</v>
      </c>
      <c r="F715" s="57">
        <v>2115.89</v>
      </c>
      <c r="G715" s="121">
        <v>2075.19</v>
      </c>
      <c r="H715" s="61">
        <f>AVERAGE(E715:G715)</f>
        <v>2075.3266666666664</v>
      </c>
      <c r="I715" s="61">
        <f>SQRT(((SUM((POWER(G715-H715,2)),(POWER(F715-H715,2)),(POWER(E715-H715,2)))/(COLUMNS(E715:G715)-1))))</f>
        <v>40.495172963370891</v>
      </c>
      <c r="J715" s="61">
        <f>I715/H715*100</f>
        <v>1.951267413164075</v>
      </c>
      <c r="K715" s="61">
        <f>H715</f>
        <v>2075.3266666666664</v>
      </c>
    </row>
    <row r="716" spans="1:11" ht="25.5" x14ac:dyDescent="0.25">
      <c r="A716" s="57">
        <f>A715+1</f>
        <v>711</v>
      </c>
      <c r="B716" s="118" t="s">
        <v>1085</v>
      </c>
      <c r="C716" s="59" t="s">
        <v>1947</v>
      </c>
      <c r="D716" s="59" t="s">
        <v>2259</v>
      </c>
      <c r="E716" s="74">
        <v>3708.6</v>
      </c>
      <c r="F716" s="57">
        <v>3860.65</v>
      </c>
      <c r="G716" s="121">
        <v>3786.48</v>
      </c>
      <c r="H716" s="61">
        <f>AVERAGE(E716:G716)</f>
        <v>3785.2433333333333</v>
      </c>
      <c r="I716" s="61">
        <f>SQRT(((SUM((POWER(G716-H716,2)),(POWER(F716-H716,2)),(POWER(E716-H716,2)))/(COLUMNS(E716:G716)-1))))</f>
        <v>76.032543251777042</v>
      </c>
      <c r="J716" s="61">
        <f>I716/H716*100</f>
        <v>2.0086566848219456</v>
      </c>
      <c r="K716" s="61">
        <f>H716</f>
        <v>3785.2433333333333</v>
      </c>
    </row>
    <row r="717" spans="1:11" ht="25.5" x14ac:dyDescent="0.25">
      <c r="A717" s="57">
        <f>A716+1</f>
        <v>712</v>
      </c>
      <c r="B717" s="118" t="s">
        <v>479</v>
      </c>
      <c r="C717" s="59" t="s">
        <v>1948</v>
      </c>
      <c r="D717" s="59" t="s">
        <v>2259</v>
      </c>
      <c r="E717" s="74">
        <v>5835.9</v>
      </c>
      <c r="F717" s="57">
        <v>6126.53</v>
      </c>
      <c r="G717" s="121">
        <v>5951.45</v>
      </c>
      <c r="H717" s="61">
        <f>AVERAGE(E717:G717)</f>
        <v>5971.293333333334</v>
      </c>
      <c r="I717" s="61">
        <f>SQRT(((SUM((POWER(G717-H717,2)),(POWER(F717-H717,2)),(POWER(E717-H717,2)))/(COLUMNS(E717:G717)-1))))</f>
        <v>146.32760379823537</v>
      </c>
      <c r="J717" s="61">
        <f>I717/H717*100</f>
        <v>2.4505177627331771</v>
      </c>
      <c r="K717" s="61">
        <f>H717</f>
        <v>5971.293333333334</v>
      </c>
    </row>
    <row r="718" spans="1:11" ht="25.5" x14ac:dyDescent="0.25">
      <c r="A718" s="57">
        <f>A717+1</f>
        <v>713</v>
      </c>
      <c r="B718" s="118" t="s">
        <v>480</v>
      </c>
      <c r="C718" s="59" t="s">
        <v>1949</v>
      </c>
      <c r="D718" s="59" t="s">
        <v>2259</v>
      </c>
      <c r="E718" s="74">
        <v>8090.25</v>
      </c>
      <c r="F718" s="57">
        <v>8432.4699999999993</v>
      </c>
      <c r="G718" s="121">
        <v>8270.66</v>
      </c>
      <c r="H718" s="61">
        <f>AVERAGE(E718:G718)</f>
        <v>8264.4600000000009</v>
      </c>
      <c r="I718" s="61">
        <f>SQRT(((SUM((POWER(G718-H718,2)),(POWER(F718-H718,2)),(POWER(E718-H718,2)))/(COLUMNS(E718:G718)-1))))</f>
        <v>171.19422332543786</v>
      </c>
      <c r="J718" s="61">
        <f>I718/H718*100</f>
        <v>2.0714508065310722</v>
      </c>
      <c r="K718" s="61">
        <f>H718</f>
        <v>8264.4600000000009</v>
      </c>
    </row>
    <row r="719" spans="1:11" ht="25.5" x14ac:dyDescent="0.25">
      <c r="A719" s="57">
        <f>A718+1</f>
        <v>714</v>
      </c>
      <c r="B719" s="118" t="s">
        <v>481</v>
      </c>
      <c r="C719" s="59" t="s">
        <v>1950</v>
      </c>
      <c r="D719" s="59" t="s">
        <v>2259</v>
      </c>
      <c r="E719" s="74">
        <v>8379</v>
      </c>
      <c r="F719" s="57">
        <v>8740.1299999999992</v>
      </c>
      <c r="G719" s="121">
        <v>8572.5499999999993</v>
      </c>
      <c r="H719" s="61">
        <f>AVERAGE(E719:G719)</f>
        <v>8563.8933333333316</v>
      </c>
      <c r="I719" s="61">
        <f>SQRT(((SUM((POWER(G719-H719,2)),(POWER(F719-H719,2)),(POWER(E719-H719,2)))/(COLUMNS(E719:G719)-1))))</f>
        <v>180.72056505371265</v>
      </c>
      <c r="J719" s="61">
        <f>I719/H719*100</f>
        <v>2.1102617468423164</v>
      </c>
      <c r="K719" s="61">
        <f>H719</f>
        <v>8563.8933333333316</v>
      </c>
    </row>
    <row r="720" spans="1:11" ht="25.5" x14ac:dyDescent="0.25">
      <c r="A720" s="57">
        <f>A719+1</f>
        <v>715</v>
      </c>
      <c r="B720" s="118" t="s">
        <v>482</v>
      </c>
      <c r="C720" s="59" t="s">
        <v>1951</v>
      </c>
      <c r="D720" s="59" t="s">
        <v>2259</v>
      </c>
      <c r="E720" s="74">
        <v>648.9</v>
      </c>
      <c r="F720" s="57">
        <v>674.73</v>
      </c>
      <c r="G720" s="121">
        <v>661.75</v>
      </c>
      <c r="H720" s="61">
        <f>AVERAGE(E720:G720)</f>
        <v>661.79333333333341</v>
      </c>
      <c r="I720" s="61">
        <f>SQRT(((SUM((POWER(G720-H720,2)),(POWER(F720-H720,2)),(POWER(E720-H720,2)))/(COLUMNS(E720:G720)-1))))</f>
        <v>12.915054523049211</v>
      </c>
      <c r="J720" s="61">
        <f>I720/H720*100</f>
        <v>1.9515238175637724</v>
      </c>
      <c r="K720" s="61">
        <f>H720</f>
        <v>661.79333333333341</v>
      </c>
    </row>
    <row r="721" spans="1:11" ht="25.5" x14ac:dyDescent="0.25">
      <c r="A721" s="57">
        <f>A720+1</f>
        <v>716</v>
      </c>
      <c r="B721" s="118" t="s">
        <v>1086</v>
      </c>
      <c r="C721" s="59" t="s">
        <v>1952</v>
      </c>
      <c r="D721" s="59" t="s">
        <v>2259</v>
      </c>
      <c r="E721" s="74">
        <v>289.8</v>
      </c>
      <c r="F721" s="57">
        <v>301.68</v>
      </c>
      <c r="G721" s="121">
        <v>295.89</v>
      </c>
      <c r="H721" s="61">
        <f>AVERAGE(E721:G721)</f>
        <v>295.79000000000002</v>
      </c>
      <c r="I721" s="61">
        <f>SQRT(((SUM((POWER(G721-H721,2)),(POWER(F721-H721,2)),(POWER(E721-H721,2)))/(COLUMNS(E721:G721)-1))))</f>
        <v>5.9406312795863681</v>
      </c>
      <c r="J721" s="61">
        <f>I721/H721*100</f>
        <v>2.0083949016485909</v>
      </c>
      <c r="K721" s="61">
        <f>H721</f>
        <v>295.79000000000002</v>
      </c>
    </row>
    <row r="722" spans="1:11" ht="25.5" x14ac:dyDescent="0.25">
      <c r="A722" s="57">
        <f>A721+1</f>
        <v>717</v>
      </c>
      <c r="B722" s="118" t="s">
        <v>1087</v>
      </c>
      <c r="C722" s="59" t="s">
        <v>1953</v>
      </c>
      <c r="D722" s="59" t="s">
        <v>2259</v>
      </c>
      <c r="E722" s="74">
        <v>149.1</v>
      </c>
      <c r="F722" s="57">
        <v>156.53</v>
      </c>
      <c r="G722" s="121">
        <v>152.05000000000001</v>
      </c>
      <c r="H722" s="61">
        <f>AVERAGE(E722:G722)</f>
        <v>152.56</v>
      </c>
      <c r="I722" s="61">
        <f>SQRT(((SUM((POWER(G722-H722,2)),(POWER(F722-H722,2)),(POWER(E722-H722,2)))/(COLUMNS(E722:G722)-1))))</f>
        <v>3.7411629208041743</v>
      </c>
      <c r="J722" s="61">
        <f>I722/H722*100</f>
        <v>2.4522567650787717</v>
      </c>
      <c r="K722" s="61">
        <f>H722</f>
        <v>152.56</v>
      </c>
    </row>
    <row r="723" spans="1:11" ht="25.5" x14ac:dyDescent="0.25">
      <c r="A723" s="57">
        <f>A722+1</f>
        <v>718</v>
      </c>
      <c r="B723" s="118" t="s">
        <v>1088</v>
      </c>
      <c r="C723" s="59" t="s">
        <v>1954</v>
      </c>
      <c r="D723" s="59" t="s">
        <v>2259</v>
      </c>
      <c r="E723" s="74">
        <v>201.6</v>
      </c>
      <c r="F723" s="57">
        <v>210.13</v>
      </c>
      <c r="G723" s="121">
        <v>206.1</v>
      </c>
      <c r="H723" s="61">
        <f>AVERAGE(E723:G723)</f>
        <v>205.94333333333336</v>
      </c>
      <c r="I723" s="61">
        <f>SQRT(((SUM((POWER(G723-H723,2)),(POWER(F723-H723,2)),(POWER(E723-H723,2)))/(COLUMNS(E723:G723)-1))))</f>
        <v>4.2671575238480868</v>
      </c>
      <c r="J723" s="61">
        <f>I723/H723*100</f>
        <v>2.0720056603829953</v>
      </c>
      <c r="K723" s="61">
        <f>H723</f>
        <v>205.94333333333336</v>
      </c>
    </row>
    <row r="724" spans="1:11" ht="25.5" x14ac:dyDescent="0.25">
      <c r="A724" s="57">
        <f>A723+1</f>
        <v>719</v>
      </c>
      <c r="B724" s="118" t="s">
        <v>1089</v>
      </c>
      <c r="C724" s="59" t="s">
        <v>1955</v>
      </c>
      <c r="D724" s="59" t="s">
        <v>2259</v>
      </c>
      <c r="E724" s="74">
        <v>805.35</v>
      </c>
      <c r="F724" s="57">
        <v>840.06</v>
      </c>
      <c r="G724" s="121">
        <v>823.95</v>
      </c>
      <c r="H724" s="61">
        <f>AVERAGE(E724:G724)</f>
        <v>823.11999999999989</v>
      </c>
      <c r="I724" s="61">
        <f>SQRT(((SUM((POWER(G724-H724,2)),(POWER(F724-H724,2)),(POWER(E724-H724,2)))/(COLUMNS(E724:G724)-1))))</f>
        <v>17.369879101479054</v>
      </c>
      <c r="J724" s="61">
        <f>I724/H724*100</f>
        <v>2.1102487002477228</v>
      </c>
      <c r="K724" s="61">
        <f>H724</f>
        <v>823.11999999999989</v>
      </c>
    </row>
    <row r="725" spans="1:11" ht="25.5" x14ac:dyDescent="0.25">
      <c r="A725" s="57">
        <f>A724+1</f>
        <v>720</v>
      </c>
      <c r="B725" s="118" t="s">
        <v>1090</v>
      </c>
      <c r="C725" s="59" t="s">
        <v>1956</v>
      </c>
      <c r="D725" s="59" t="s">
        <v>2259</v>
      </c>
      <c r="E725" s="74">
        <v>388.5</v>
      </c>
      <c r="F725" s="57">
        <v>403.96</v>
      </c>
      <c r="G725" s="121">
        <v>396.19</v>
      </c>
      <c r="H725" s="61">
        <f>AVERAGE(E725:G725)</f>
        <v>396.2166666666667</v>
      </c>
      <c r="I725" s="61">
        <f>SQRT(((SUM((POWER(G725-H725,2)),(POWER(F725-H725,2)),(POWER(E725-H725,2)))/(COLUMNS(E725:G725)-1))))</f>
        <v>7.7300344975512996</v>
      </c>
      <c r="J725" s="61">
        <f>I725/H725*100</f>
        <v>1.9509614682752616</v>
      </c>
      <c r="K725" s="61">
        <f>H725</f>
        <v>396.2166666666667</v>
      </c>
    </row>
    <row r="726" spans="1:11" ht="25.5" x14ac:dyDescent="0.25">
      <c r="A726" s="57">
        <f>A725+1</f>
        <v>721</v>
      </c>
      <c r="B726" s="118" t="s">
        <v>1091</v>
      </c>
      <c r="C726" s="59" t="s">
        <v>1957</v>
      </c>
      <c r="D726" s="59" t="s">
        <v>2259</v>
      </c>
      <c r="E726" s="74">
        <v>219.45</v>
      </c>
      <c r="F726" s="57">
        <v>228.45</v>
      </c>
      <c r="G726" s="121">
        <v>224.06</v>
      </c>
      <c r="H726" s="61">
        <f>AVERAGE(E726:G726)</f>
        <v>223.98666666666668</v>
      </c>
      <c r="I726" s="61">
        <f>SQRT(((SUM((POWER(G726-H726,2)),(POWER(F726-H726,2)),(POWER(E726-H726,2)))/(COLUMNS(E726:G726)-1))))</f>
        <v>4.5004481258351738</v>
      </c>
      <c r="J726" s="61">
        <f>I726/H726*100</f>
        <v>2.0092482257136615</v>
      </c>
      <c r="K726" s="61">
        <f>H726</f>
        <v>223.98666666666668</v>
      </c>
    </row>
    <row r="727" spans="1:11" ht="25.5" x14ac:dyDescent="0.25">
      <c r="A727" s="57">
        <f>A726+1</f>
        <v>722</v>
      </c>
      <c r="B727" s="118" t="s">
        <v>485</v>
      </c>
      <c r="C727" s="59" t="s">
        <v>1958</v>
      </c>
      <c r="D727" s="59" t="s">
        <v>2258</v>
      </c>
      <c r="E727" s="74">
        <v>1242.1500000000001</v>
      </c>
      <c r="F727" s="57">
        <v>1304.01</v>
      </c>
      <c r="G727" s="121">
        <v>1266.74</v>
      </c>
      <c r="H727" s="61">
        <f>AVERAGE(E727:G727)</f>
        <v>1270.9666666666665</v>
      </c>
      <c r="I727" s="61">
        <f>SQRT(((SUM((POWER(G727-H727,2)),(POWER(F727-H727,2)),(POWER(E727-H727,2)))/(COLUMNS(E727:G727)-1))))</f>
        <v>31.145841348939832</v>
      </c>
      <c r="J727" s="61">
        <f>I727/H727*100</f>
        <v>2.4505631945977999</v>
      </c>
      <c r="K727" s="61">
        <f>H727</f>
        <v>1270.9666666666665</v>
      </c>
    </row>
    <row r="728" spans="1:11" ht="25.5" x14ac:dyDescent="0.25">
      <c r="A728" s="57">
        <f>A727+1</f>
        <v>723</v>
      </c>
      <c r="B728" s="119" t="s">
        <v>486</v>
      </c>
      <c r="C728" s="59" t="s">
        <v>1959</v>
      </c>
      <c r="D728" s="59" t="s">
        <v>2259</v>
      </c>
      <c r="E728" s="74">
        <v>484.05</v>
      </c>
      <c r="F728" s="57">
        <v>504.53</v>
      </c>
      <c r="G728" s="121">
        <v>494.84</v>
      </c>
      <c r="H728" s="61">
        <f>AVERAGE(E728:G728)</f>
        <v>494.4733333333333</v>
      </c>
      <c r="I728" s="61">
        <f>SQRT(((SUM((POWER(G728-H728,2)),(POWER(F728-H728,2)),(POWER(E728-H728,2)))/(COLUMNS(E728:G728)-1))))</f>
        <v>10.244922319536295</v>
      </c>
      <c r="J728" s="61">
        <f>I728/H728*100</f>
        <v>2.0718857072581525</v>
      </c>
      <c r="K728" s="61">
        <f>H728</f>
        <v>494.4733333333333</v>
      </c>
    </row>
    <row r="729" spans="1:11" ht="25.5" x14ac:dyDescent="0.25">
      <c r="A729" s="57">
        <f>A728+1</f>
        <v>724</v>
      </c>
      <c r="B729" s="119" t="s">
        <v>487</v>
      </c>
      <c r="C729" s="59" t="s">
        <v>1960</v>
      </c>
      <c r="D729" s="59" t="s">
        <v>2259</v>
      </c>
      <c r="E729" s="74">
        <v>3981.6</v>
      </c>
      <c r="F729" s="57">
        <v>4153.21</v>
      </c>
      <c r="G729" s="121">
        <v>4073.57</v>
      </c>
      <c r="H729" s="61">
        <f>AVERAGE(E729:G729)</f>
        <v>4069.4599999999996</v>
      </c>
      <c r="I729" s="61">
        <f>SQRT(((SUM((POWER(G729-H729,2)),(POWER(F729-H729,2)),(POWER(E729-H729,2)))/(COLUMNS(E729:G729)-1))))</f>
        <v>85.878793074891377</v>
      </c>
      <c r="J729" s="61">
        <f>I729/H729*100</f>
        <v>2.1103240497484035</v>
      </c>
      <c r="K729" s="61">
        <f>H729</f>
        <v>4069.4599999999996</v>
      </c>
    </row>
    <row r="730" spans="1:11" x14ac:dyDescent="0.25">
      <c r="A730" s="57">
        <f>A729+1</f>
        <v>725</v>
      </c>
      <c r="B730" s="119" t="s">
        <v>488</v>
      </c>
      <c r="C730" s="59" t="s">
        <v>1961</v>
      </c>
      <c r="D730" s="59" t="s">
        <v>2258</v>
      </c>
      <c r="E730" s="74">
        <v>1542.45</v>
      </c>
      <c r="F730" s="57">
        <v>1603.84</v>
      </c>
      <c r="G730" s="121">
        <v>1572.99</v>
      </c>
      <c r="H730" s="61">
        <f>AVERAGE(E730:G730)</f>
        <v>1573.0933333333332</v>
      </c>
      <c r="I730" s="61">
        <f>SQRT(((SUM((POWER(G730-H730,2)),(POWER(F730-H730,2)),(POWER(E730-H730,2)))/(COLUMNS(E730:G730)-1))))</f>
        <v>30.695130449850339</v>
      </c>
      <c r="J730" s="61">
        <f>I730/H730*100</f>
        <v>1.9512593308629922</v>
      </c>
      <c r="K730" s="61">
        <f>H730</f>
        <v>1573.0933333333332</v>
      </c>
    </row>
    <row r="731" spans="1:11" ht="25.5" x14ac:dyDescent="0.25">
      <c r="A731" s="57">
        <f>A730+1</f>
        <v>726</v>
      </c>
      <c r="B731" s="118" t="s">
        <v>1092</v>
      </c>
      <c r="C731" s="59" t="s">
        <v>1962</v>
      </c>
      <c r="D731" s="59" t="s">
        <v>2259</v>
      </c>
      <c r="E731" s="74">
        <v>3123.75</v>
      </c>
      <c r="F731" s="57">
        <v>3251.82</v>
      </c>
      <c r="G731" s="121">
        <v>3189.35</v>
      </c>
      <c r="H731" s="61">
        <f>AVERAGE(E731:G731)</f>
        <v>3188.3066666666668</v>
      </c>
      <c r="I731" s="61">
        <f>SQRT(((SUM((POWER(G731-H731,2)),(POWER(F731-H731,2)),(POWER(E731-H731,2)))/(COLUMNS(E731:G731)-1))))</f>
        <v>64.041374386667741</v>
      </c>
      <c r="J731" s="61">
        <f>I731/H731*100</f>
        <v>2.0086328287116171</v>
      </c>
      <c r="K731" s="61">
        <f>H731</f>
        <v>3188.3066666666668</v>
      </c>
    </row>
    <row r="732" spans="1:11" ht="25.5" x14ac:dyDescent="0.25">
      <c r="A732" s="57">
        <f>A731+1</f>
        <v>727</v>
      </c>
      <c r="B732" s="119" t="s">
        <v>490</v>
      </c>
      <c r="C732" s="59" t="s">
        <v>1963</v>
      </c>
      <c r="D732" s="59" t="s">
        <v>2259</v>
      </c>
      <c r="E732" s="74">
        <v>676.2</v>
      </c>
      <c r="F732" s="57">
        <v>709.87</v>
      </c>
      <c r="G732" s="121">
        <v>689.59</v>
      </c>
      <c r="H732" s="61">
        <f>AVERAGE(E732:G732)</f>
        <v>691.88666666666677</v>
      </c>
      <c r="I732" s="61">
        <f>SQRT(((SUM((POWER(G732-H732,2)),(POWER(F732-H732,2)),(POWER(E732-H732,2)))/(COLUMNS(E732:G732)-1))))</f>
        <v>16.952086400597793</v>
      </c>
      <c r="J732" s="61">
        <f>I732/H732*100</f>
        <v>2.4501247411326212</v>
      </c>
      <c r="K732" s="61">
        <f>H732</f>
        <v>691.88666666666677</v>
      </c>
    </row>
    <row r="733" spans="1:11" ht="25.5" x14ac:dyDescent="0.25">
      <c r="A733" s="57">
        <f>A732+1</f>
        <v>728</v>
      </c>
      <c r="B733" s="118" t="s">
        <v>1093</v>
      </c>
      <c r="C733" s="59" t="s">
        <v>1964</v>
      </c>
      <c r="D733" s="59" t="s">
        <v>2259</v>
      </c>
      <c r="E733" s="74">
        <v>2333.1</v>
      </c>
      <c r="F733" s="57">
        <v>2431.79</v>
      </c>
      <c r="G733" s="121">
        <v>2385.13</v>
      </c>
      <c r="H733" s="61">
        <f>AVERAGE(E733:G733)</f>
        <v>2383.3399999999997</v>
      </c>
      <c r="I733" s="61">
        <f>SQRT(((SUM((POWER(G733-H733,2)),(POWER(F733-H733,2)),(POWER(E733-H733,2)))/(COLUMNS(E733:G733)-1))))</f>
        <v>49.369343726648864</v>
      </c>
      <c r="J733" s="61">
        <f>I733/H733*100</f>
        <v>2.0714352012993897</v>
      </c>
      <c r="K733" s="61">
        <f>H733</f>
        <v>2383.3399999999997</v>
      </c>
    </row>
    <row r="734" spans="1:11" ht="25.5" x14ac:dyDescent="0.25">
      <c r="A734" s="57">
        <f>A733+1</f>
        <v>729</v>
      </c>
      <c r="B734" s="119" t="s">
        <v>491</v>
      </c>
      <c r="C734" s="59" t="s">
        <v>1965</v>
      </c>
      <c r="D734" s="59" t="s">
        <v>2259</v>
      </c>
      <c r="E734" s="74">
        <v>2701.65</v>
      </c>
      <c r="F734" s="57">
        <v>2818.09</v>
      </c>
      <c r="G734" s="121">
        <v>2764.06</v>
      </c>
      <c r="H734" s="61">
        <f>AVERAGE(E734:G734)</f>
        <v>2761.2666666666664</v>
      </c>
      <c r="I734" s="61">
        <f>SQRT(((SUM((POWER(G734-H734,2)),(POWER(F734-H734,2)),(POWER(E734-H734,2)))/(COLUMNS(E734:G734)-1))))</f>
        <v>58.270236256028141</v>
      </c>
      <c r="J734" s="61">
        <f>I734/H734*100</f>
        <v>2.110271961757701</v>
      </c>
      <c r="K734" s="61">
        <f>H734</f>
        <v>2761.2666666666664</v>
      </c>
    </row>
    <row r="735" spans="1:11" ht="25.5" x14ac:dyDescent="0.25">
      <c r="A735" s="57">
        <f>A734+1</f>
        <v>730</v>
      </c>
      <c r="B735" s="118" t="s">
        <v>1094</v>
      </c>
      <c r="C735" s="59" t="s">
        <v>1966</v>
      </c>
      <c r="D735" s="59" t="s">
        <v>2259</v>
      </c>
      <c r="E735" s="74">
        <v>614.25</v>
      </c>
      <c r="F735" s="57">
        <v>638.70000000000005</v>
      </c>
      <c r="G735" s="121">
        <v>626.41</v>
      </c>
      <c r="H735" s="61">
        <f>AVERAGE(E735:G735)</f>
        <v>626.45333333333338</v>
      </c>
      <c r="I735" s="61">
        <f>SQRT(((SUM((POWER(G735-H735,2)),(POWER(F735-H735,2)),(POWER(E735-H735,2)))/(COLUMNS(E735:G735)-1))))</f>
        <v>12.225057600409656</v>
      </c>
      <c r="J735" s="61">
        <f>I735/H735*100</f>
        <v>1.9514713945826754</v>
      </c>
      <c r="K735" s="61">
        <f>H735</f>
        <v>626.45333333333338</v>
      </c>
    </row>
    <row r="736" spans="1:11" ht="25.5" x14ac:dyDescent="0.25">
      <c r="A736" s="57">
        <f>A735+1</f>
        <v>731</v>
      </c>
      <c r="B736" s="119" t="s">
        <v>1095</v>
      </c>
      <c r="C736" s="59" t="s">
        <v>1967</v>
      </c>
      <c r="D736" s="59" t="s">
        <v>2259</v>
      </c>
      <c r="E736" s="74">
        <v>35.700000000000003</v>
      </c>
      <c r="F736" s="57">
        <v>37.159999999999997</v>
      </c>
      <c r="G736" s="121">
        <v>36.450000000000003</v>
      </c>
      <c r="H736" s="61">
        <f>AVERAGE(E736:G736)</f>
        <v>36.436666666666667</v>
      </c>
      <c r="I736" s="61">
        <f>SQRT(((SUM((POWER(G736-H736,2)),(POWER(F736-H736,2)),(POWER(E736-H736,2)))/(COLUMNS(E736:G736)-1))))</f>
        <v>0.73009131848922082</v>
      </c>
      <c r="J736" s="61">
        <f>I736/H736*100</f>
        <v>2.0037269741722281</v>
      </c>
      <c r="K736" s="61">
        <f>H736</f>
        <v>36.436666666666667</v>
      </c>
    </row>
    <row r="737" spans="1:11" x14ac:dyDescent="0.25">
      <c r="A737" s="57">
        <f>A736+1</f>
        <v>732</v>
      </c>
      <c r="B737" s="118" t="s">
        <v>1096</v>
      </c>
      <c r="C737" s="59" t="s">
        <v>1968</v>
      </c>
      <c r="D737" s="59" t="s">
        <v>2259</v>
      </c>
      <c r="E737" s="74">
        <v>33.6</v>
      </c>
      <c r="F737" s="57">
        <v>35.270000000000003</v>
      </c>
      <c r="G737" s="121">
        <v>34.270000000000003</v>
      </c>
      <c r="H737" s="61">
        <f>AVERAGE(E737:G737)</f>
        <v>34.380000000000003</v>
      </c>
      <c r="I737" s="61">
        <f>SQRT(((SUM((POWER(G737-H737,2)),(POWER(F737-H737,2)),(POWER(E737-H737,2)))/(COLUMNS(E737:G737)-1))))</f>
        <v>0.84041656337794857</v>
      </c>
      <c r="J737" s="61">
        <f>I737/H737*100</f>
        <v>2.4444926218090415</v>
      </c>
      <c r="K737" s="61">
        <f>H737</f>
        <v>34.380000000000003</v>
      </c>
    </row>
    <row r="738" spans="1:11" x14ac:dyDescent="0.25">
      <c r="A738" s="57">
        <f>A737+1</f>
        <v>733</v>
      </c>
      <c r="B738" s="118" t="s">
        <v>492</v>
      </c>
      <c r="C738" s="59" t="s">
        <v>1969</v>
      </c>
      <c r="D738" s="59" t="s">
        <v>2259</v>
      </c>
      <c r="E738" s="74">
        <v>280.35000000000002</v>
      </c>
      <c r="F738" s="57">
        <v>292.20999999999998</v>
      </c>
      <c r="G738" s="121">
        <v>286.60000000000002</v>
      </c>
      <c r="H738" s="61">
        <f>AVERAGE(E738:G738)</f>
        <v>286.38666666666666</v>
      </c>
      <c r="I738" s="61">
        <f>SQRT(((SUM((POWER(G738-H738,2)),(POWER(F738-H738,2)),(POWER(E738-H738,2)))/(COLUMNS(E738:G738)-1))))</f>
        <v>5.932877323300481</v>
      </c>
      <c r="J738" s="61">
        <f>I738/H738*100</f>
        <v>2.0716318229318684</v>
      </c>
      <c r="K738" s="61">
        <f>H738</f>
        <v>286.38666666666666</v>
      </c>
    </row>
    <row r="739" spans="1:11" ht="25.5" x14ac:dyDescent="0.25">
      <c r="A739" s="57">
        <f>A738+1</f>
        <v>734</v>
      </c>
      <c r="B739" s="118" t="s">
        <v>493</v>
      </c>
      <c r="C739" s="59" t="s">
        <v>1970</v>
      </c>
      <c r="D739" s="59" t="s">
        <v>2259</v>
      </c>
      <c r="E739" s="74">
        <v>559.65</v>
      </c>
      <c r="F739" s="57">
        <v>583.77</v>
      </c>
      <c r="G739" s="121">
        <v>572.58000000000004</v>
      </c>
      <c r="H739" s="61">
        <f>AVERAGE(E739:G739)</f>
        <v>572</v>
      </c>
      <c r="I739" s="61">
        <f>SQRT(((SUM((POWER(G739-H739,2)),(POWER(F739-H739,2)),(POWER(E739-H739,2)))/(COLUMNS(E739:G739)-1))))</f>
        <v>12.070455666626678</v>
      </c>
      <c r="J739" s="61">
        <f>I739/H739*100</f>
        <v>2.1102195221375313</v>
      </c>
      <c r="K739" s="61">
        <f>H739</f>
        <v>572</v>
      </c>
    </row>
    <row r="740" spans="1:11" ht="25.5" x14ac:dyDescent="0.25">
      <c r="A740" s="57">
        <f>A739+1</f>
        <v>735</v>
      </c>
      <c r="B740" s="118" t="s">
        <v>494</v>
      </c>
      <c r="C740" s="59" t="s">
        <v>1971</v>
      </c>
      <c r="D740" s="59" t="s">
        <v>2259</v>
      </c>
      <c r="E740" s="74">
        <v>687.75</v>
      </c>
      <c r="F740" s="57">
        <v>715.12</v>
      </c>
      <c r="G740" s="121">
        <v>701.37</v>
      </c>
      <c r="H740" s="61">
        <f>AVERAGE(E740:G740)</f>
        <v>701.4133333333333</v>
      </c>
      <c r="I740" s="61">
        <f>SQRT(((SUM((POWER(G740-H740,2)),(POWER(F740-H740,2)),(POWER(E740-H740,2)))/(COLUMNS(E740:G740)-1))))</f>
        <v>13.685051455268022</v>
      </c>
      <c r="J740" s="61">
        <f>I740/H740*100</f>
        <v>1.9510680514486973</v>
      </c>
      <c r="K740" s="61">
        <f>H740</f>
        <v>701.4133333333333</v>
      </c>
    </row>
    <row r="741" spans="1:11" ht="25.5" x14ac:dyDescent="0.25">
      <c r="A741" s="57">
        <f>A740+1</f>
        <v>736</v>
      </c>
      <c r="B741" s="118" t="s">
        <v>1097</v>
      </c>
      <c r="C741" s="59" t="s">
        <v>1972</v>
      </c>
      <c r="D741" s="59" t="s">
        <v>2259</v>
      </c>
      <c r="E741" s="74">
        <v>2669.1</v>
      </c>
      <c r="F741" s="57">
        <v>2778.53</v>
      </c>
      <c r="G741" s="121">
        <v>2725.15</v>
      </c>
      <c r="H741" s="61">
        <f>AVERAGE(E741:G741)</f>
        <v>2724.26</v>
      </c>
      <c r="I741" s="61">
        <f>SQRT(((SUM((POWER(G741-H741,2)),(POWER(F741-H741,2)),(POWER(E741-H741,2)))/(COLUMNS(E741:G741)-1))))</f>
        <v>54.720428543643699</v>
      </c>
      <c r="J741" s="61">
        <f>I741/H741*100</f>
        <v>2.0086345849384308</v>
      </c>
      <c r="K741" s="61">
        <f>H741</f>
        <v>2724.26</v>
      </c>
    </row>
    <row r="742" spans="1:11" ht="25.5" x14ac:dyDescent="0.25">
      <c r="A742" s="57">
        <f>A741+1</f>
        <v>737</v>
      </c>
      <c r="B742" s="118" t="s">
        <v>1098</v>
      </c>
      <c r="C742" s="59" t="s">
        <v>1973</v>
      </c>
      <c r="D742" s="59" t="s">
        <v>2259</v>
      </c>
      <c r="E742" s="74">
        <v>707.7</v>
      </c>
      <c r="F742" s="57">
        <v>742.94</v>
      </c>
      <c r="G742" s="121">
        <v>721.71</v>
      </c>
      <c r="H742" s="61">
        <f>AVERAGE(E742:G742)</f>
        <v>724.11666666666679</v>
      </c>
      <c r="I742" s="61">
        <f>SQRT(((SUM((POWER(G742-H742,2)),(POWER(F742-H742,2)),(POWER(E742-H742,2)))/(COLUMNS(E742:G742)-1))))</f>
        <v>17.742841749092324</v>
      </c>
      <c r="J742" s="61">
        <f>I742/H742*100</f>
        <v>2.4502739083148191</v>
      </c>
      <c r="K742" s="61">
        <f>H742</f>
        <v>724.11666666666679</v>
      </c>
    </row>
    <row r="743" spans="1:11" x14ac:dyDescent="0.25">
      <c r="A743" s="57">
        <f>A742+1</f>
        <v>738</v>
      </c>
      <c r="B743" s="118" t="s">
        <v>1099</v>
      </c>
      <c r="C743" s="59" t="s">
        <v>1974</v>
      </c>
      <c r="D743" s="59" t="s">
        <v>2259</v>
      </c>
      <c r="E743" s="74">
        <v>1075.2</v>
      </c>
      <c r="F743" s="57">
        <v>1120.68</v>
      </c>
      <c r="G743" s="121">
        <v>1099.18</v>
      </c>
      <c r="H743" s="61">
        <f>AVERAGE(E743:G743)</f>
        <v>1098.3533333333335</v>
      </c>
      <c r="I743" s="61">
        <f>SQRT(((SUM((POWER(G743-H743,2)),(POWER(F743-H743,2)),(POWER(E743-H743,2)))/(COLUMNS(E743:G743)-1))))</f>
        <v>22.751266631406125</v>
      </c>
      <c r="J743" s="61">
        <f>I743/H743*100</f>
        <v>2.0713977862077888</v>
      </c>
      <c r="K743" s="61">
        <f>H743</f>
        <v>1098.3533333333335</v>
      </c>
    </row>
    <row r="744" spans="1:11" x14ac:dyDescent="0.25">
      <c r="A744" s="57">
        <f>A743+1</f>
        <v>739</v>
      </c>
      <c r="B744" s="118" t="s">
        <v>1100</v>
      </c>
      <c r="C744" s="59" t="s">
        <v>1975</v>
      </c>
      <c r="D744" s="59" t="s">
        <v>2259</v>
      </c>
      <c r="E744" s="74">
        <v>1075.2</v>
      </c>
      <c r="F744" s="57">
        <v>1121.54</v>
      </c>
      <c r="G744" s="121">
        <v>1100.04</v>
      </c>
      <c r="H744" s="61">
        <f>AVERAGE(E744:G744)</f>
        <v>1098.9266666666665</v>
      </c>
      <c r="I744" s="61">
        <f>SQRT(((SUM((POWER(G744-H744,2)),(POWER(F744-H744,2)),(POWER(E744-H744,2)))/(COLUMNS(E744:G744)-1))))</f>
        <v>23.190052465083628</v>
      </c>
      <c r="J744" s="61">
        <f>I744/H744*100</f>
        <v>2.1102456759398835</v>
      </c>
      <c r="K744" s="61">
        <f>H744</f>
        <v>1098.9266666666665</v>
      </c>
    </row>
    <row r="745" spans="1:11" ht="25.5" x14ac:dyDescent="0.25">
      <c r="A745" s="57">
        <f>A744+1</f>
        <v>740</v>
      </c>
      <c r="B745" s="118" t="s">
        <v>1101</v>
      </c>
      <c r="C745" s="59" t="s">
        <v>1976</v>
      </c>
      <c r="D745" s="59" t="s">
        <v>2259</v>
      </c>
      <c r="E745" s="74">
        <v>2935.8</v>
      </c>
      <c r="F745" s="57">
        <v>3052.64</v>
      </c>
      <c r="G745" s="121">
        <v>2993.93</v>
      </c>
      <c r="H745" s="61">
        <f>AVERAGE(E745:G745)</f>
        <v>2994.1233333333334</v>
      </c>
      <c r="I745" s="61">
        <f>SQRT(((SUM((POWER(G745-H745,2)),(POWER(F745-H745,2)),(POWER(E745-H745,2)))/(COLUMNS(E745:G745)-1))))</f>
        <v>58.42023992875513</v>
      </c>
      <c r="J745" s="61">
        <f>I745/H745*100</f>
        <v>1.9511634433480851</v>
      </c>
      <c r="K745" s="61">
        <f>H745</f>
        <v>2994.1233333333334</v>
      </c>
    </row>
    <row r="746" spans="1:11" ht="25.5" x14ac:dyDescent="0.25">
      <c r="A746" s="57">
        <f>A745+1</f>
        <v>741</v>
      </c>
      <c r="B746" s="58" t="s">
        <v>1102</v>
      </c>
      <c r="C746" s="62" t="s">
        <v>1977</v>
      </c>
      <c r="D746" s="60" t="s">
        <v>2259</v>
      </c>
      <c r="E746" s="74">
        <v>12042.45</v>
      </c>
      <c r="F746" s="57">
        <v>12536.19</v>
      </c>
      <c r="G746" s="121">
        <v>12295.34</v>
      </c>
      <c r="H746" s="61">
        <f>AVERAGE(E746:G746)</f>
        <v>12291.326666666666</v>
      </c>
      <c r="I746" s="61">
        <f>SQRT(((SUM((POWER(G746-H746,2)),(POWER(F746-H746,2)),(POWER(E746-H746,2)))/(COLUMNS(E746:G746)-1))))</f>
        <v>246.89446537606565</v>
      </c>
      <c r="J746" s="61">
        <f>I746/H746*100</f>
        <v>2.0086885010194098</v>
      </c>
      <c r="K746" s="61">
        <f>H746</f>
        <v>12291.326666666666</v>
      </c>
    </row>
    <row r="747" spans="1:11" ht="25.5" x14ac:dyDescent="0.25">
      <c r="A747" s="57">
        <f>A746+1</f>
        <v>742</v>
      </c>
      <c r="B747" s="118" t="s">
        <v>1103</v>
      </c>
      <c r="C747" s="59" t="s">
        <v>1978</v>
      </c>
      <c r="D747" s="59" t="s">
        <v>2259</v>
      </c>
      <c r="E747" s="74">
        <v>496.65</v>
      </c>
      <c r="F747" s="57">
        <v>521.38</v>
      </c>
      <c r="G747" s="121">
        <v>506.48</v>
      </c>
      <c r="H747" s="61">
        <f>AVERAGE(E747:G747)</f>
        <v>508.17</v>
      </c>
      <c r="I747" s="61">
        <f>SQRT(((SUM((POWER(G747-H747,2)),(POWER(F747-H747,2)),(POWER(E747-H747,2)))/(COLUMNS(E747:G747)-1))))</f>
        <v>12.451317199397025</v>
      </c>
      <c r="J747" s="61">
        <f>I747/H747*100</f>
        <v>2.4502267350290303</v>
      </c>
      <c r="K747" s="61">
        <f>H747</f>
        <v>508.17</v>
      </c>
    </row>
    <row r="748" spans="1:11" ht="25.5" x14ac:dyDescent="0.25">
      <c r="A748" s="57">
        <f>A747+1</f>
        <v>743</v>
      </c>
      <c r="B748" s="118" t="s">
        <v>499</v>
      </c>
      <c r="C748" s="59" t="s">
        <v>1979</v>
      </c>
      <c r="D748" s="59" t="s">
        <v>2259</v>
      </c>
      <c r="E748" s="74">
        <v>1692.6</v>
      </c>
      <c r="F748" s="57">
        <v>1764.2</v>
      </c>
      <c r="G748" s="121">
        <v>1730.34</v>
      </c>
      <c r="H748" s="61">
        <f>AVERAGE(E748:G748)</f>
        <v>1729.0466666666669</v>
      </c>
      <c r="I748" s="61">
        <f>SQRT(((SUM((POWER(G748-H748,2)),(POWER(F748-H748,2)),(POWER(E748-H748,2)))/(COLUMNS(E748:G748)-1))))</f>
        <v>35.817517129657915</v>
      </c>
      <c r="J748" s="61">
        <f>I748/H748*100</f>
        <v>2.0715182429811749</v>
      </c>
      <c r="K748" s="61">
        <f>H748</f>
        <v>1729.0466666666669</v>
      </c>
    </row>
    <row r="749" spans="1:11" ht="25.5" x14ac:dyDescent="0.25">
      <c r="A749" s="57">
        <f>A748+1</f>
        <v>744</v>
      </c>
      <c r="B749" s="118" t="s">
        <v>1104</v>
      </c>
      <c r="C749" s="59" t="s">
        <v>1980</v>
      </c>
      <c r="D749" s="59" t="s">
        <v>2259</v>
      </c>
      <c r="E749" s="74">
        <v>1394.4</v>
      </c>
      <c r="F749" s="57">
        <v>1454.5</v>
      </c>
      <c r="G749" s="121">
        <v>1426.61</v>
      </c>
      <c r="H749" s="61">
        <f>AVERAGE(E749:G749)</f>
        <v>1425.17</v>
      </c>
      <c r="I749" s="61">
        <f>SQRT(((SUM((POWER(G749-H749,2)),(POWER(F749-H749,2)),(POWER(E749-H749,2)))/(COLUMNS(E749:G749)-1))))</f>
        <v>30.075865739825296</v>
      </c>
      <c r="J749" s="61">
        <f>I749/H749*100</f>
        <v>2.1103353101612647</v>
      </c>
      <c r="K749" s="61">
        <f>H749</f>
        <v>1425.17</v>
      </c>
    </row>
    <row r="750" spans="1:11" ht="25.5" x14ac:dyDescent="0.25">
      <c r="A750" s="57">
        <f>A749+1</f>
        <v>745</v>
      </c>
      <c r="B750" s="58" t="s">
        <v>1105</v>
      </c>
      <c r="C750" s="62" t="s">
        <v>1981</v>
      </c>
      <c r="D750" s="60" t="s">
        <v>2259</v>
      </c>
      <c r="E750" s="74">
        <v>558.6</v>
      </c>
      <c r="F750" s="57">
        <v>580.83000000000004</v>
      </c>
      <c r="G750" s="121">
        <v>569.66</v>
      </c>
      <c r="H750" s="61">
        <f>AVERAGE(E750:G750)</f>
        <v>569.69666666666672</v>
      </c>
      <c r="I750" s="61">
        <f>SQRT(((SUM((POWER(G750-H750,2)),(POWER(F750-H750,2)),(POWER(E750-H750,2)))/(COLUMNS(E750:G750)-1))))</f>
        <v>11.115045359031765</v>
      </c>
      <c r="J750" s="61">
        <f>I750/H750*100</f>
        <v>1.9510462337908061</v>
      </c>
      <c r="K750" s="61">
        <f>H750</f>
        <v>569.69666666666672</v>
      </c>
    </row>
    <row r="751" spans="1:11" x14ac:dyDescent="0.25">
      <c r="A751" s="57">
        <f>A750+1</f>
        <v>746</v>
      </c>
      <c r="B751" s="58" t="s">
        <v>1106</v>
      </c>
      <c r="C751" s="62" t="s">
        <v>1982</v>
      </c>
      <c r="D751" s="60" t="s">
        <v>2259</v>
      </c>
      <c r="E751" s="74">
        <v>827.4</v>
      </c>
      <c r="F751" s="57">
        <v>861.32</v>
      </c>
      <c r="G751" s="121">
        <v>844.78</v>
      </c>
      <c r="H751" s="61">
        <f>AVERAGE(E751:G751)</f>
        <v>844.5</v>
      </c>
      <c r="I751" s="61">
        <f>SQRT(((SUM((POWER(G751-H751,2)),(POWER(F751-H751,2)),(POWER(E751-H751,2)))/(COLUMNS(E751:G751)-1))))</f>
        <v>16.961733401984635</v>
      </c>
      <c r="J751" s="61">
        <f>I751/H751*100</f>
        <v>2.0084941861438286</v>
      </c>
      <c r="K751" s="61">
        <f>H751</f>
        <v>844.5</v>
      </c>
    </row>
    <row r="752" spans="1:11" ht="25.5" x14ac:dyDescent="0.25">
      <c r="A752" s="57">
        <f>A751+1</f>
        <v>747</v>
      </c>
      <c r="B752" s="68" t="s">
        <v>1107</v>
      </c>
      <c r="C752" s="62" t="s">
        <v>1983</v>
      </c>
      <c r="D752" s="60" t="s">
        <v>2259</v>
      </c>
      <c r="E752" s="74">
        <v>739.2</v>
      </c>
      <c r="F752" s="57">
        <v>776.01</v>
      </c>
      <c r="G752" s="121">
        <v>753.84</v>
      </c>
      <c r="H752" s="61">
        <f>AVERAGE(E752:G752)</f>
        <v>756.35</v>
      </c>
      <c r="I752" s="61">
        <f>SQRT(((SUM((POWER(G752-H752,2)),(POWER(F752-H752,2)),(POWER(E752-H752,2)))/(COLUMNS(E752:G752)-1))))</f>
        <v>18.532919359884964</v>
      </c>
      <c r="J752" s="61">
        <f>I752/H752*100</f>
        <v>2.450309957015266</v>
      </c>
      <c r="K752" s="61">
        <f>H752</f>
        <v>756.35</v>
      </c>
    </row>
    <row r="753" spans="1:11" ht="25.5" x14ac:dyDescent="0.25">
      <c r="A753" s="57">
        <f>A752+1</f>
        <v>748</v>
      </c>
      <c r="B753" s="119" t="s">
        <v>500</v>
      </c>
      <c r="C753" s="59" t="s">
        <v>1984</v>
      </c>
      <c r="D753" s="59" t="s">
        <v>2259</v>
      </c>
      <c r="E753" s="74">
        <v>397.95</v>
      </c>
      <c r="F753" s="57">
        <v>414.78</v>
      </c>
      <c r="G753" s="121">
        <v>406.82</v>
      </c>
      <c r="H753" s="61">
        <f>AVERAGE(E753:G753)</f>
        <v>406.51666666666665</v>
      </c>
      <c r="I753" s="61">
        <f>SQRT(((SUM((POWER(G753-H753,2)),(POWER(F753-H753,2)),(POWER(E753-H753,2)))/(COLUMNS(E753:G753)-1))))</f>
        <v>8.4190993184148386</v>
      </c>
      <c r="J753" s="61">
        <f>I753/H753*100</f>
        <v>2.071034230268912</v>
      </c>
      <c r="K753" s="61">
        <f>H753</f>
        <v>406.51666666666665</v>
      </c>
    </row>
    <row r="754" spans="1:11" x14ac:dyDescent="0.25">
      <c r="A754" s="57">
        <f>A753+1</f>
        <v>749</v>
      </c>
      <c r="B754" s="119" t="s">
        <v>501</v>
      </c>
      <c r="C754" s="59" t="s">
        <v>1985</v>
      </c>
      <c r="D754" s="59" t="s">
        <v>2259</v>
      </c>
      <c r="E754" s="74">
        <v>61.95</v>
      </c>
      <c r="F754" s="57">
        <v>64.62</v>
      </c>
      <c r="G754" s="121">
        <v>63.38</v>
      </c>
      <c r="H754" s="61">
        <f>AVERAGE(E754:G754)</f>
        <v>63.31666666666667</v>
      </c>
      <c r="I754" s="61">
        <f>SQRT(((SUM((POWER(G754-H754,2)),(POWER(F754-H754,2)),(POWER(E754-H754,2)))/(COLUMNS(E754:G754)-1))))</f>
        <v>1.3361262415405721</v>
      </c>
      <c r="J754" s="61">
        <f>I754/H754*100</f>
        <v>2.1102283362051675</v>
      </c>
      <c r="K754" s="61">
        <f>H754</f>
        <v>63.31666666666667</v>
      </c>
    </row>
    <row r="755" spans="1:11" ht="25.5" x14ac:dyDescent="0.25">
      <c r="A755" s="57">
        <f>A754+1</f>
        <v>750</v>
      </c>
      <c r="B755" s="119" t="s">
        <v>502</v>
      </c>
      <c r="C755" s="59" t="s">
        <v>1986</v>
      </c>
      <c r="D755" s="59" t="s">
        <v>2259</v>
      </c>
      <c r="E755" s="74">
        <v>562.79999999999995</v>
      </c>
      <c r="F755" s="57">
        <v>585.20000000000005</v>
      </c>
      <c r="G755" s="121">
        <v>573.94000000000005</v>
      </c>
      <c r="H755" s="61">
        <f>AVERAGE(E755:G755)</f>
        <v>573.98</v>
      </c>
      <c r="I755" s="61">
        <f>SQRT(((SUM((POWER(G755-H755,2)),(POWER(F755-H755,2)),(POWER(E755-H755,2)))/(COLUMNS(E755:G755)-1))))</f>
        <v>11.200053571300497</v>
      </c>
      <c r="J755" s="61">
        <f>I755/H755*100</f>
        <v>1.9512968346110486</v>
      </c>
      <c r="K755" s="61">
        <f>H755</f>
        <v>573.98</v>
      </c>
    </row>
    <row r="756" spans="1:11" ht="38.25" x14ac:dyDescent="0.25">
      <c r="A756" s="57">
        <f>A755+1</f>
        <v>751</v>
      </c>
      <c r="B756" s="119" t="s">
        <v>1108</v>
      </c>
      <c r="C756" s="59" t="s">
        <v>1987</v>
      </c>
      <c r="D756" s="59" t="s">
        <v>2259</v>
      </c>
      <c r="E756" s="74">
        <v>371.7</v>
      </c>
      <c r="F756" s="57">
        <v>386.94</v>
      </c>
      <c r="G756" s="121">
        <v>379.51</v>
      </c>
      <c r="H756" s="61">
        <f>AVERAGE(E756:G756)</f>
        <v>379.38333333333338</v>
      </c>
      <c r="I756" s="61">
        <f>SQRT(((SUM((POWER(G756-H756,2)),(POWER(F756-H756,2)),(POWER(E756-H756,2)))/(COLUMNS(E756:G756)-1))))</f>
        <v>7.6207895478968188</v>
      </c>
      <c r="J756" s="61">
        <f>I756/H756*100</f>
        <v>2.0087307159592718</v>
      </c>
      <c r="K756" s="61">
        <f>H756</f>
        <v>379.38333333333338</v>
      </c>
    </row>
    <row r="757" spans="1:11" ht="38.25" x14ac:dyDescent="0.25">
      <c r="A757" s="57">
        <f>A756+1</f>
        <v>752</v>
      </c>
      <c r="B757" s="119" t="s">
        <v>1109</v>
      </c>
      <c r="C757" s="59" t="s">
        <v>1988</v>
      </c>
      <c r="D757" s="59" t="s">
        <v>2259</v>
      </c>
      <c r="E757" s="74">
        <v>424.2</v>
      </c>
      <c r="F757" s="57">
        <v>445.33</v>
      </c>
      <c r="G757" s="121">
        <v>432.6</v>
      </c>
      <c r="H757" s="61">
        <f>AVERAGE(E757:G757)</f>
        <v>434.04333333333335</v>
      </c>
      <c r="I757" s="61">
        <f>SQRT(((SUM((POWER(G757-H757,2)),(POWER(F757-H757,2)),(POWER(E757-H757,2)))/(COLUMNS(E757:G757)-1))))</f>
        <v>10.638685695767744</v>
      </c>
      <c r="J757" s="61">
        <f>I757/H757*100</f>
        <v>2.4510653381231697</v>
      </c>
      <c r="K757" s="61">
        <f>H757</f>
        <v>434.04333333333335</v>
      </c>
    </row>
    <row r="758" spans="1:11" ht="25.5" x14ac:dyDescent="0.25">
      <c r="A758" s="57">
        <f>A757+1</f>
        <v>753</v>
      </c>
      <c r="B758" s="119" t="s">
        <v>1110</v>
      </c>
      <c r="C758" s="59" t="s">
        <v>1989</v>
      </c>
      <c r="D758" s="59" t="s">
        <v>2259</v>
      </c>
      <c r="E758" s="74">
        <v>320.25</v>
      </c>
      <c r="F758" s="57">
        <v>333.8</v>
      </c>
      <c r="G758" s="121">
        <v>327.39</v>
      </c>
      <c r="H758" s="61">
        <f>AVERAGE(E758:G758)</f>
        <v>327.14666666666665</v>
      </c>
      <c r="I758" s="61">
        <f>SQRT(((SUM((POWER(G758-H758,2)),(POWER(F758-H758,2)),(POWER(E758-H758,2)))/(COLUMNS(E758:G758)-1))))</f>
        <v>6.7782765754528933</v>
      </c>
      <c r="J758" s="61">
        <f>I758/H758*100</f>
        <v>2.0719381445996374</v>
      </c>
      <c r="K758" s="61">
        <f>H758</f>
        <v>327.14666666666665</v>
      </c>
    </row>
    <row r="759" spans="1:11" ht="25.5" x14ac:dyDescent="0.25">
      <c r="A759" s="57">
        <f>A758+1</f>
        <v>754</v>
      </c>
      <c r="B759" s="119" t="s">
        <v>1111</v>
      </c>
      <c r="C759" s="59" t="s">
        <v>1990</v>
      </c>
      <c r="D759" s="59" t="s">
        <v>2259</v>
      </c>
      <c r="E759" s="74">
        <v>266.7</v>
      </c>
      <c r="F759" s="57">
        <v>278.19</v>
      </c>
      <c r="G759" s="121">
        <v>272.86</v>
      </c>
      <c r="H759" s="61">
        <f>AVERAGE(E759:G759)</f>
        <v>272.58333333333331</v>
      </c>
      <c r="I759" s="61">
        <f>SQRT(((SUM((POWER(G759-H759,2)),(POWER(F759-H759,2)),(POWER(E759-H759,2)))/(COLUMNS(E759:G759)-1))))</f>
        <v>5.7499942028956328</v>
      </c>
      <c r="J759" s="61">
        <f>I759/H759*100</f>
        <v>2.1094445256725036</v>
      </c>
      <c r="K759" s="61">
        <f>H759</f>
        <v>272.58333333333331</v>
      </c>
    </row>
    <row r="760" spans="1:11" ht="25.5" x14ac:dyDescent="0.25">
      <c r="A760" s="57">
        <f>A759+1</f>
        <v>755</v>
      </c>
      <c r="B760" s="119" t="s">
        <v>1112</v>
      </c>
      <c r="C760" s="59" t="s">
        <v>1991</v>
      </c>
      <c r="D760" s="59" t="s">
        <v>2259</v>
      </c>
      <c r="E760" s="74">
        <v>849.45</v>
      </c>
      <c r="F760" s="57">
        <v>883.26</v>
      </c>
      <c r="G760" s="121">
        <v>866.27</v>
      </c>
      <c r="H760" s="61">
        <f>AVERAGE(E760:G760)</f>
        <v>866.32666666666671</v>
      </c>
      <c r="I760" s="61">
        <f>SQRT(((SUM((POWER(G760-H760,2)),(POWER(F760-H760,2)),(POWER(E760-H760,2)))/(COLUMNS(E760:G760)-1))))</f>
        <v>16.90507123124101</v>
      </c>
      <c r="J760" s="61">
        <f>I760/H760*100</f>
        <v>1.9513506719452642</v>
      </c>
      <c r="K760" s="61">
        <f>H760</f>
        <v>866.32666666666671</v>
      </c>
    </row>
    <row r="761" spans="1:11" ht="25.5" x14ac:dyDescent="0.25">
      <c r="A761" s="57">
        <f>A760+1</f>
        <v>756</v>
      </c>
      <c r="B761" s="119" t="s">
        <v>1113</v>
      </c>
      <c r="C761" s="59" t="s">
        <v>1992</v>
      </c>
      <c r="D761" s="59" t="s">
        <v>2259</v>
      </c>
      <c r="E761" s="74">
        <v>877.8</v>
      </c>
      <c r="F761" s="57">
        <v>913.79</v>
      </c>
      <c r="G761" s="121">
        <v>896.23</v>
      </c>
      <c r="H761" s="61">
        <f>AVERAGE(E761:G761)</f>
        <v>895.93999999999994</v>
      </c>
      <c r="I761" s="61">
        <f>SQRT(((SUM((POWER(G761-H761,2)),(POWER(F761-H761,2)),(POWER(E761-H761,2)))/(COLUMNS(E761:G761)-1))))</f>
        <v>17.996752484823482</v>
      </c>
      <c r="J761" s="61">
        <f>I761/H761*100</f>
        <v>2.0087006367416884</v>
      </c>
      <c r="K761" s="61">
        <f>H761</f>
        <v>895.93999999999994</v>
      </c>
    </row>
    <row r="762" spans="1:11" ht="25.5" x14ac:dyDescent="0.25">
      <c r="A762" s="57">
        <f>A761+1</f>
        <v>757</v>
      </c>
      <c r="B762" s="119" t="s">
        <v>503</v>
      </c>
      <c r="C762" s="59" t="s">
        <v>1993</v>
      </c>
      <c r="D762" s="59" t="s">
        <v>2259</v>
      </c>
      <c r="E762" s="74">
        <v>1198.05</v>
      </c>
      <c r="F762" s="57">
        <v>1257.71</v>
      </c>
      <c r="G762" s="121">
        <v>1221.77</v>
      </c>
      <c r="H762" s="61">
        <f>AVERAGE(E762:G762)</f>
        <v>1225.8433333333335</v>
      </c>
      <c r="I762" s="61">
        <f>SQRT(((SUM((POWER(G762-H762,2)),(POWER(F762-H762,2)),(POWER(E762-H762,2)))/(COLUMNS(E762:G762)-1))))</f>
        <v>30.037858334663873</v>
      </c>
      <c r="J762" s="61">
        <f>I762/H762*100</f>
        <v>2.4503831377036112</v>
      </c>
      <c r="K762" s="61">
        <f>H762</f>
        <v>1225.8433333333335</v>
      </c>
    </row>
    <row r="763" spans="1:11" x14ac:dyDescent="0.25">
      <c r="A763" s="57">
        <f>A762+1</f>
        <v>758</v>
      </c>
      <c r="B763" s="119" t="s">
        <v>504</v>
      </c>
      <c r="C763" s="59" t="s">
        <v>1994</v>
      </c>
      <c r="D763" s="59" t="s">
        <v>2259</v>
      </c>
      <c r="E763" s="74">
        <v>109.2</v>
      </c>
      <c r="F763" s="57">
        <v>113.82</v>
      </c>
      <c r="G763" s="121">
        <v>111.64</v>
      </c>
      <c r="H763" s="61">
        <f>AVERAGE(E763:G763)</f>
        <v>111.55333333333333</v>
      </c>
      <c r="I763" s="61">
        <f>SQRT(((SUM((POWER(G763-H763,2)),(POWER(F763-H763,2)),(POWER(E763-H763,2)))/(COLUMNS(E763:G763)-1))))</f>
        <v>2.3112190145750597</v>
      </c>
      <c r="J763" s="61">
        <f>I763/H763*100</f>
        <v>2.0718511455582322</v>
      </c>
      <c r="K763" s="61">
        <f>H763</f>
        <v>111.55333333333333</v>
      </c>
    </row>
    <row r="764" spans="1:11" ht="25.5" x14ac:dyDescent="0.25">
      <c r="A764" s="57">
        <f>A763+1</f>
        <v>759</v>
      </c>
      <c r="B764" s="118" t="s">
        <v>1114</v>
      </c>
      <c r="C764" s="59" t="s">
        <v>1995</v>
      </c>
      <c r="D764" s="59" t="s">
        <v>2259</v>
      </c>
      <c r="E764" s="74">
        <v>94.5</v>
      </c>
      <c r="F764" s="57">
        <v>98.57</v>
      </c>
      <c r="G764" s="121">
        <v>96.68</v>
      </c>
      <c r="H764" s="61">
        <f>AVERAGE(E764:G764)</f>
        <v>96.583333333333329</v>
      </c>
      <c r="I764" s="61">
        <f>SQRT(((SUM((POWER(G764-H764,2)),(POWER(F764-H764,2)),(POWER(E764-H764,2)))/(COLUMNS(E764:G764)-1))))</f>
        <v>2.036721221309711</v>
      </c>
      <c r="J764" s="61">
        <f>I764/H764*100</f>
        <v>2.1087708935044462</v>
      </c>
      <c r="K764" s="61">
        <f>H764</f>
        <v>96.583333333333329</v>
      </c>
    </row>
    <row r="765" spans="1:11" ht="25.5" x14ac:dyDescent="0.25">
      <c r="A765" s="57">
        <f>A764+1</f>
        <v>760</v>
      </c>
      <c r="B765" s="119" t="s">
        <v>505</v>
      </c>
      <c r="C765" s="59" t="s">
        <v>1996</v>
      </c>
      <c r="D765" s="59" t="s">
        <v>2259</v>
      </c>
      <c r="E765" s="74">
        <v>816.9</v>
      </c>
      <c r="F765" s="57">
        <v>849.41</v>
      </c>
      <c r="G765" s="121">
        <v>833.07</v>
      </c>
      <c r="H765" s="61">
        <f>AVERAGE(E765:G765)</f>
        <v>833.12666666666667</v>
      </c>
      <c r="I765" s="61">
        <f>SQRT(((SUM((POWER(G765-H765,2)),(POWER(F765-H765,2)),(POWER(E765-H765,2)))/(COLUMNS(E765:G765)-1))))</f>
        <v>16.255074079601521</v>
      </c>
      <c r="J765" s="61">
        <f>I765/H765*100</f>
        <v>1.9510927605568007</v>
      </c>
      <c r="K765" s="61">
        <f>H765</f>
        <v>833.12666666666667</v>
      </c>
    </row>
    <row r="766" spans="1:11" ht="25.5" x14ac:dyDescent="0.25">
      <c r="A766" s="57">
        <f>A765+1</f>
        <v>761</v>
      </c>
      <c r="B766" s="119" t="s">
        <v>1115</v>
      </c>
      <c r="C766" s="59" t="s">
        <v>1997</v>
      </c>
      <c r="D766" s="59" t="s">
        <v>2259</v>
      </c>
      <c r="E766" s="74">
        <v>5934.6</v>
      </c>
      <c r="F766" s="57">
        <v>6177.92</v>
      </c>
      <c r="G766" s="121">
        <v>6059.23</v>
      </c>
      <c r="H766" s="61">
        <f>AVERAGE(E766:G766)</f>
        <v>6057.25</v>
      </c>
      <c r="I766" s="61">
        <f>SQRT(((SUM((POWER(G766-H766,2)),(POWER(F766-H766,2)),(POWER(E766-H766,2)))/(COLUMNS(E766:G766)-1))))</f>
        <v>121.67208348672247</v>
      </c>
      <c r="J766" s="61">
        <f>I766/H766*100</f>
        <v>2.0087016960951334</v>
      </c>
      <c r="K766" s="61">
        <f>H766</f>
        <v>6057.25</v>
      </c>
    </row>
    <row r="767" spans="1:11" ht="25.5" x14ac:dyDescent="0.25">
      <c r="A767" s="57">
        <f>A766+1</f>
        <v>762</v>
      </c>
      <c r="B767" s="118" t="s">
        <v>1116</v>
      </c>
      <c r="C767" s="59" t="s">
        <v>1998</v>
      </c>
      <c r="D767" s="59" t="s">
        <v>2259</v>
      </c>
      <c r="E767" s="74">
        <v>17564.400000000001</v>
      </c>
      <c r="F767" s="57">
        <v>18439.11</v>
      </c>
      <c r="G767" s="121">
        <v>17912.18</v>
      </c>
      <c r="H767" s="61">
        <f>AVERAGE(E767:G767)</f>
        <v>17971.896666666667</v>
      </c>
      <c r="I767" s="61">
        <f>SQRT(((SUM((POWER(G767-H767,2)),(POWER(F767-H767,2)),(POWER(E767-H767,2)))/(COLUMNS(E767:G767)-1))))</f>
        <v>440.40203931559284</v>
      </c>
      <c r="J767" s="61">
        <f>I767/H767*100</f>
        <v>2.4505039589529107</v>
      </c>
      <c r="K767" s="61">
        <f>H767</f>
        <v>17971.896666666667</v>
      </c>
    </row>
    <row r="768" spans="1:11" ht="25.5" x14ac:dyDescent="0.25">
      <c r="A768" s="57">
        <f>A767+1</f>
        <v>763</v>
      </c>
      <c r="B768" s="118" t="s">
        <v>1117</v>
      </c>
      <c r="C768" s="59" t="s">
        <v>1999</v>
      </c>
      <c r="D768" s="59" t="s">
        <v>2259</v>
      </c>
      <c r="E768" s="74">
        <v>6186.6</v>
      </c>
      <c r="F768" s="57">
        <v>6448.29</v>
      </c>
      <c r="G768" s="121">
        <v>6324.56</v>
      </c>
      <c r="H768" s="61">
        <f>AVERAGE(E768:G768)</f>
        <v>6319.8166666666666</v>
      </c>
      <c r="I768" s="61">
        <f>SQRT(((SUM((POWER(G768-H768,2)),(POWER(F768-H768,2)),(POWER(E768-H768,2)))/(COLUMNS(E768:G768)-1))))</f>
        <v>130.90946655354335</v>
      </c>
      <c r="J768" s="61">
        <f>I768/H768*100</f>
        <v>2.0714124073252655</v>
      </c>
      <c r="K768" s="61">
        <f>H768</f>
        <v>6319.8166666666666</v>
      </c>
    </row>
    <row r="769" spans="1:11" ht="25.5" x14ac:dyDescent="0.25">
      <c r="A769" s="57">
        <f>A768+1</f>
        <v>764</v>
      </c>
      <c r="B769" s="119" t="s">
        <v>1118</v>
      </c>
      <c r="C769" s="59" t="s">
        <v>2000</v>
      </c>
      <c r="D769" s="59" t="s">
        <v>2259</v>
      </c>
      <c r="E769" s="74">
        <v>8069.25</v>
      </c>
      <c r="F769" s="57">
        <v>8417.0300000000007</v>
      </c>
      <c r="G769" s="121">
        <v>8255.65</v>
      </c>
      <c r="H769" s="61">
        <f>AVERAGE(E769:G769)</f>
        <v>8247.31</v>
      </c>
      <c r="I769" s="61">
        <f>SQRT(((SUM((POWER(G769-H769,2)),(POWER(F769-H769,2)),(POWER(E769-H769,2)))/(COLUMNS(E769:G769)-1))))</f>
        <v>174.03993449780458</v>
      </c>
      <c r="J769" s="61">
        <f>I769/H769*100</f>
        <v>2.1102630372546272</v>
      </c>
      <c r="K769" s="61">
        <f>H769</f>
        <v>8247.31</v>
      </c>
    </row>
    <row r="770" spans="1:11" ht="25.5" x14ac:dyDescent="0.25">
      <c r="A770" s="57">
        <f>A769+1</f>
        <v>765</v>
      </c>
      <c r="B770" s="119" t="s">
        <v>506</v>
      </c>
      <c r="C770" s="59" t="s">
        <v>2001</v>
      </c>
      <c r="D770" s="59" t="s">
        <v>2259</v>
      </c>
      <c r="E770" s="74">
        <v>6663.3</v>
      </c>
      <c r="F770" s="57">
        <v>6928.5</v>
      </c>
      <c r="G770" s="121">
        <v>6795.23</v>
      </c>
      <c r="H770" s="61">
        <f>AVERAGE(E770:G770)</f>
        <v>6795.6766666666663</v>
      </c>
      <c r="I770" s="61">
        <f>SQRT(((SUM((POWER(G770-H770,2)),(POWER(F770-H770,2)),(POWER(E770-H770,2)))/(COLUMNS(E770:G770)-1))))</f>
        <v>132.60056422705489</v>
      </c>
      <c r="J770" s="61">
        <f>I770/H770*100</f>
        <v>1.9512488708809703</v>
      </c>
      <c r="K770" s="61">
        <f>H770</f>
        <v>6795.6766666666663</v>
      </c>
    </row>
    <row r="771" spans="1:11" ht="25.5" x14ac:dyDescent="0.25">
      <c r="A771" s="57">
        <f>A770+1</f>
        <v>766</v>
      </c>
      <c r="B771" s="119" t="s">
        <v>507</v>
      </c>
      <c r="C771" s="59" t="s">
        <v>2002</v>
      </c>
      <c r="D771" s="59" t="s">
        <v>2259</v>
      </c>
      <c r="E771" s="74">
        <v>4995.8999999999996</v>
      </c>
      <c r="F771" s="57">
        <v>5200.7299999999996</v>
      </c>
      <c r="G771" s="121">
        <v>5100.8100000000004</v>
      </c>
      <c r="H771" s="61">
        <f>AVERAGE(E771:G771)</f>
        <v>5099.1466666666665</v>
      </c>
      <c r="I771" s="61">
        <f>SQRT(((SUM((POWER(G771-H771,2)),(POWER(F771-H771,2)),(POWER(E771-H771,2)))/(COLUMNS(E771:G771)-1))))</f>
        <v>102.42512989170835</v>
      </c>
      <c r="J771" s="61">
        <f>I771/H771*100</f>
        <v>2.0086719717490316</v>
      </c>
      <c r="K771" s="61">
        <f>H771</f>
        <v>5099.1466666666665</v>
      </c>
    </row>
    <row r="772" spans="1:11" ht="25.5" x14ac:dyDescent="0.25">
      <c r="A772" s="57">
        <f>A771+1</f>
        <v>767</v>
      </c>
      <c r="B772" s="118" t="s">
        <v>1119</v>
      </c>
      <c r="C772" s="59" t="s">
        <v>2003</v>
      </c>
      <c r="D772" s="59" t="s">
        <v>2259</v>
      </c>
      <c r="E772" s="74">
        <v>21733.95</v>
      </c>
      <c r="F772" s="57">
        <v>22816.3</v>
      </c>
      <c r="G772" s="121">
        <v>22164.28</v>
      </c>
      <c r="H772" s="61">
        <f>AVERAGE(E772:G772)</f>
        <v>22238.176666666666</v>
      </c>
      <c r="I772" s="61">
        <f>SQRT(((SUM((POWER(G772-H772,2)),(POWER(F772-H772,2)),(POWER(E772-H772,2)))/(COLUMNS(E772:G772)-1))))</f>
        <v>544.94579421565641</v>
      </c>
      <c r="J772" s="61">
        <f>I772/H772*100</f>
        <v>2.4504967398360886</v>
      </c>
      <c r="K772" s="61">
        <f>H772</f>
        <v>22238.176666666666</v>
      </c>
    </row>
    <row r="773" spans="1:11" ht="25.5" x14ac:dyDescent="0.25">
      <c r="A773" s="57">
        <f>A772+1</f>
        <v>768</v>
      </c>
      <c r="B773" s="118" t="s">
        <v>1120</v>
      </c>
      <c r="C773" s="59" t="s">
        <v>2004</v>
      </c>
      <c r="D773" s="59" t="s">
        <v>2259</v>
      </c>
      <c r="E773" s="74">
        <v>8461.9500000000007</v>
      </c>
      <c r="F773" s="57">
        <v>8819.89</v>
      </c>
      <c r="G773" s="121">
        <v>8650.65</v>
      </c>
      <c r="H773" s="61">
        <f>AVERAGE(E773:G773)</f>
        <v>8644.163333333332</v>
      </c>
      <c r="I773" s="61">
        <f>SQRT(((SUM((POWER(G773-H773,2)),(POWER(F773-H773,2)),(POWER(E773-H773,2)))/(COLUMNS(E773:G773)-1))))</f>
        <v>179.05814288474315</v>
      </c>
      <c r="J773" s="61">
        <f>I773/H773*100</f>
        <v>2.071434053013149</v>
      </c>
      <c r="K773" s="61">
        <f>H773</f>
        <v>8644.163333333332</v>
      </c>
    </row>
    <row r="774" spans="1:11" ht="25.5" x14ac:dyDescent="0.25">
      <c r="A774" s="57">
        <f>A773+1</f>
        <v>769</v>
      </c>
      <c r="B774" s="118" t="s">
        <v>508</v>
      </c>
      <c r="C774" s="59" t="s">
        <v>2005</v>
      </c>
      <c r="D774" s="59" t="s">
        <v>2259</v>
      </c>
      <c r="E774" s="74">
        <v>9359.7000000000007</v>
      </c>
      <c r="F774" s="57">
        <v>9763.1</v>
      </c>
      <c r="G774" s="121">
        <v>9575.91</v>
      </c>
      <c r="H774" s="61">
        <f>AVERAGE(E774:G774)</f>
        <v>9566.2366666666676</v>
      </c>
      <c r="I774" s="61">
        <f>SQRT(((SUM((POWER(G774-H774,2)),(POWER(F774-H774,2)),(POWER(E774-H774,2)))/(COLUMNS(E774:G774)-1))))</f>
        <v>201.87389636437211</v>
      </c>
      <c r="J774" s="61">
        <f>I774/H774*100</f>
        <v>2.1102749534495322</v>
      </c>
      <c r="K774" s="61">
        <f>H774</f>
        <v>9566.2366666666676</v>
      </c>
    </row>
    <row r="775" spans="1:11" ht="25.5" x14ac:dyDescent="0.25">
      <c r="A775" s="57">
        <f>A774+1</f>
        <v>770</v>
      </c>
      <c r="B775" s="118" t="s">
        <v>509</v>
      </c>
      <c r="C775" s="59" t="s">
        <v>2006</v>
      </c>
      <c r="D775" s="59" t="s">
        <v>2259</v>
      </c>
      <c r="E775" s="74">
        <v>47407.5</v>
      </c>
      <c r="F775" s="57">
        <v>49294.32</v>
      </c>
      <c r="G775" s="121">
        <v>48346.17</v>
      </c>
      <c r="H775" s="61">
        <f>AVERAGE(E775:G775)</f>
        <v>48349.329999999994</v>
      </c>
      <c r="I775" s="61">
        <f>SQRT(((SUM((POWER(G775-H775,2)),(POWER(F775-H775,2)),(POWER(E775-H775,2)))/(COLUMNS(E775:G775)-1))))</f>
        <v>943.41396920969942</v>
      </c>
      <c r="J775" s="61">
        <f>I775/H775*100</f>
        <v>1.9512451759097789</v>
      </c>
      <c r="K775" s="61">
        <f>H775</f>
        <v>48349.329999999994</v>
      </c>
    </row>
    <row r="776" spans="1:11" ht="25.5" x14ac:dyDescent="0.25">
      <c r="A776" s="57">
        <f>A775+1</f>
        <v>771</v>
      </c>
      <c r="B776" s="118" t="s">
        <v>512</v>
      </c>
      <c r="C776" s="59" t="s">
        <v>2007</v>
      </c>
      <c r="D776" s="59" t="s">
        <v>2259</v>
      </c>
      <c r="E776" s="74">
        <v>6875.4</v>
      </c>
      <c r="F776" s="57">
        <v>7157.29</v>
      </c>
      <c r="G776" s="121">
        <v>7019.78</v>
      </c>
      <c r="H776" s="61">
        <f>AVERAGE(E776:G776)</f>
        <v>7017.4899999999989</v>
      </c>
      <c r="I776" s="61">
        <f>SQRT(((SUM((POWER(G776-H776,2)),(POWER(F776-H776,2)),(POWER(E776-H776,2)))/(COLUMNS(E776:G776)-1))))</f>
        <v>140.95895182640956</v>
      </c>
      <c r="J776" s="61">
        <f>I776/H776*100</f>
        <v>2.0086804801490219</v>
      </c>
      <c r="K776" s="61">
        <f>H776</f>
        <v>7017.4899999999989</v>
      </c>
    </row>
    <row r="777" spans="1:11" ht="25.5" x14ac:dyDescent="0.25">
      <c r="A777" s="57">
        <f>A776+1</f>
        <v>772</v>
      </c>
      <c r="B777" s="119" t="s">
        <v>1121</v>
      </c>
      <c r="C777" s="59" t="s">
        <v>2008</v>
      </c>
      <c r="D777" s="59" t="s">
        <v>2259</v>
      </c>
      <c r="E777" s="74">
        <v>6875.4</v>
      </c>
      <c r="F777" s="57">
        <v>7217.79</v>
      </c>
      <c r="G777" s="121">
        <v>7011.53</v>
      </c>
      <c r="H777" s="61">
        <f>AVERAGE(E777:G777)</f>
        <v>7034.9066666666658</v>
      </c>
      <c r="I777" s="61">
        <f>SQRT(((SUM((POWER(G777-H777,2)),(POWER(F777-H777,2)),(POWER(E777-H777,2)))/(COLUMNS(E777:G777)-1))))</f>
        <v>172.38787496031554</v>
      </c>
      <c r="J777" s="61">
        <f>I777/H777*100</f>
        <v>2.4504642794642462</v>
      </c>
      <c r="K777" s="61">
        <f>H777</f>
        <v>7034.9066666666658</v>
      </c>
    </row>
    <row r="778" spans="1:11" ht="25.5" x14ac:dyDescent="0.25">
      <c r="A778" s="57">
        <f>A777+1</f>
        <v>773</v>
      </c>
      <c r="B778" s="119" t="s">
        <v>513</v>
      </c>
      <c r="C778" s="59" t="s">
        <v>2009</v>
      </c>
      <c r="D778" s="59" t="s">
        <v>2259</v>
      </c>
      <c r="E778" s="74">
        <v>6143.55</v>
      </c>
      <c r="F778" s="57">
        <v>6403.42</v>
      </c>
      <c r="G778" s="121">
        <v>6280.55</v>
      </c>
      <c r="H778" s="61">
        <f>AVERAGE(E778:G778)</f>
        <v>6275.84</v>
      </c>
      <c r="I778" s="61">
        <f>SQRT(((SUM((POWER(G778-H778,2)),(POWER(F778-H778,2)),(POWER(E778-H778,2)))/(COLUMNS(E778:G778)-1))))</f>
        <v>129.99900884237536</v>
      </c>
      <c r="J778" s="61">
        <f>I778/H778*100</f>
        <v>2.0714200623721344</v>
      </c>
      <c r="K778" s="61">
        <f>H778</f>
        <v>6275.84</v>
      </c>
    </row>
    <row r="779" spans="1:11" ht="25.5" x14ac:dyDescent="0.25">
      <c r="A779" s="57">
        <f>A778+1</f>
        <v>774</v>
      </c>
      <c r="B779" s="119" t="s">
        <v>514</v>
      </c>
      <c r="C779" s="59" t="s">
        <v>2010</v>
      </c>
      <c r="D779" s="59" t="s">
        <v>2259</v>
      </c>
      <c r="E779" s="74">
        <v>6216</v>
      </c>
      <c r="F779" s="57">
        <v>6483.91</v>
      </c>
      <c r="G779" s="121">
        <v>6359.59</v>
      </c>
      <c r="H779" s="61">
        <f>AVERAGE(E779:G779)</f>
        <v>6353.166666666667</v>
      </c>
      <c r="I779" s="61">
        <f>SQRT(((SUM((POWER(G779-H779,2)),(POWER(F779-H779,2)),(POWER(E779-H779,2)))/(COLUMNS(E779:G779)-1))))</f>
        <v>134.07045324505066</v>
      </c>
      <c r="J779" s="61">
        <f>I779/H779*100</f>
        <v>2.1102933431367661</v>
      </c>
      <c r="K779" s="61">
        <f>H779</f>
        <v>6353.166666666667</v>
      </c>
    </row>
    <row r="780" spans="1:11" ht="25.5" x14ac:dyDescent="0.25">
      <c r="A780" s="57">
        <f>A779+1</f>
        <v>775</v>
      </c>
      <c r="B780" s="118" t="s">
        <v>1122</v>
      </c>
      <c r="C780" s="59" t="s">
        <v>2011</v>
      </c>
      <c r="D780" s="59" t="s">
        <v>2259</v>
      </c>
      <c r="E780" s="74">
        <v>7584.15</v>
      </c>
      <c r="F780" s="57">
        <v>7886</v>
      </c>
      <c r="G780" s="121">
        <v>7734.32</v>
      </c>
      <c r="H780" s="61">
        <f>AVERAGE(E780:G780)</f>
        <v>7734.8233333333337</v>
      </c>
      <c r="I780" s="61">
        <f>SQRT(((SUM((POWER(G780-H780,2)),(POWER(F780-H780,2)),(POWER(E780-H780,2)))/(COLUMNS(E780:G780)-1))))</f>
        <v>150.92562947800943</v>
      </c>
      <c r="J780" s="61">
        <f>I780/H780*100</f>
        <v>1.9512485673408111</v>
      </c>
      <c r="K780" s="61">
        <f>H780</f>
        <v>7734.8233333333337</v>
      </c>
    </row>
    <row r="781" spans="1:11" ht="25.5" x14ac:dyDescent="0.25">
      <c r="A781" s="57">
        <f>A780+1</f>
        <v>776</v>
      </c>
      <c r="B781" s="118" t="s">
        <v>1123</v>
      </c>
      <c r="C781" s="59" t="s">
        <v>2012</v>
      </c>
      <c r="D781" s="59" t="s">
        <v>2259</v>
      </c>
      <c r="E781" s="74">
        <v>9138.15</v>
      </c>
      <c r="F781" s="57">
        <v>9593.23</v>
      </c>
      <c r="G781" s="121">
        <v>9319.09</v>
      </c>
      <c r="H781" s="61">
        <f>AVERAGE(E781:G781)</f>
        <v>9350.1566666666658</v>
      </c>
      <c r="I781" s="61">
        <f>SQRT(((SUM((POWER(G781-H781,2)),(POWER(F781-H781,2)),(POWER(E781-H781,2)))/(COLUMNS(E781:G781)-1))))</f>
        <v>229.12508577921648</v>
      </c>
      <c r="J781" s="61">
        <f>I781/H781*100</f>
        <v>2.4504946168019623</v>
      </c>
      <c r="K781" s="61">
        <f>H781</f>
        <v>9350.1566666666658</v>
      </c>
    </row>
    <row r="782" spans="1:11" ht="25.5" x14ac:dyDescent="0.25">
      <c r="A782" s="57">
        <f>A781+1</f>
        <v>777</v>
      </c>
      <c r="B782" s="118" t="s">
        <v>515</v>
      </c>
      <c r="C782" s="59" t="s">
        <v>2013</v>
      </c>
      <c r="D782" s="59" t="s">
        <v>2259</v>
      </c>
      <c r="E782" s="74">
        <v>31.5</v>
      </c>
      <c r="F782" s="57">
        <v>32.83</v>
      </c>
      <c r="G782" s="121">
        <v>32.200000000000003</v>
      </c>
      <c r="H782" s="61">
        <f>AVERAGE(E782:G782)</f>
        <v>32.176666666666669</v>
      </c>
      <c r="I782" s="61">
        <f>SQRT(((SUM((POWER(G782-H782,2)),(POWER(F782-H782,2)),(POWER(E782-H782,2)))/(COLUMNS(E782:G782)-1))))</f>
        <v>0.66530694670455104</v>
      </c>
      <c r="J782" s="61">
        <f>I782/H782*100</f>
        <v>2.0676689527749437</v>
      </c>
      <c r="K782" s="61">
        <f>H782</f>
        <v>32.176666666666669</v>
      </c>
    </row>
    <row r="783" spans="1:11" ht="25.5" x14ac:dyDescent="0.25">
      <c r="A783" s="57">
        <f>A782+1</f>
        <v>778</v>
      </c>
      <c r="B783" s="118" t="s">
        <v>1124</v>
      </c>
      <c r="C783" s="59" t="s">
        <v>2014</v>
      </c>
      <c r="D783" s="59" t="s">
        <v>2259</v>
      </c>
      <c r="E783" s="74">
        <v>131.25</v>
      </c>
      <c r="F783" s="57">
        <v>136.91</v>
      </c>
      <c r="G783" s="121">
        <v>134.28</v>
      </c>
      <c r="H783" s="61">
        <f>AVERAGE(E783:G783)</f>
        <v>134.14666666666665</v>
      </c>
      <c r="I783" s="61">
        <f>SQRT(((SUM((POWER(G783-H783,2)),(POWER(F783-H783,2)),(POWER(E783-H783,2)))/(COLUMNS(E783:G783)-1))))</f>
        <v>2.832354732962191</v>
      </c>
      <c r="J783" s="61">
        <f>I783/H783*100</f>
        <v>2.1113865915134116</v>
      </c>
      <c r="K783" s="61">
        <f>H783</f>
        <v>134.14666666666665</v>
      </c>
    </row>
    <row r="784" spans="1:11" ht="25.5" x14ac:dyDescent="0.25">
      <c r="A784" s="57">
        <f>A783+1</f>
        <v>779</v>
      </c>
      <c r="B784" s="118" t="s">
        <v>516</v>
      </c>
      <c r="C784" s="59" t="s">
        <v>2015</v>
      </c>
      <c r="D784" s="59" t="s">
        <v>2259</v>
      </c>
      <c r="E784" s="74">
        <v>383.25</v>
      </c>
      <c r="F784" s="57">
        <v>398.5</v>
      </c>
      <c r="G784" s="121">
        <v>390.84</v>
      </c>
      <c r="H784" s="61">
        <f>AVERAGE(E784:G784)</f>
        <v>390.86333333333329</v>
      </c>
      <c r="I784" s="61">
        <f>SQRT(((SUM((POWER(G784-H784,2)),(POWER(F784-H784,2)),(POWER(E784-H784,2)))/(COLUMNS(E784:G784)-1))))</f>
        <v>7.6250267759092711</v>
      </c>
      <c r="J784" s="61">
        <f>I784/H784*100</f>
        <v>1.9508165964000901</v>
      </c>
      <c r="K784" s="61">
        <f>H784</f>
        <v>390.86333333333329</v>
      </c>
    </row>
    <row r="785" spans="1:11" ht="25.5" x14ac:dyDescent="0.25">
      <c r="A785" s="57">
        <f>A784+1</f>
        <v>780</v>
      </c>
      <c r="B785" s="118" t="s">
        <v>517</v>
      </c>
      <c r="C785" s="59" t="s">
        <v>2016</v>
      </c>
      <c r="D785" s="59" t="s">
        <v>2259</v>
      </c>
      <c r="E785" s="74">
        <v>144.9</v>
      </c>
      <c r="F785" s="57">
        <v>150.84</v>
      </c>
      <c r="G785" s="121">
        <v>147.94</v>
      </c>
      <c r="H785" s="61">
        <f>AVERAGE(E785:G785)</f>
        <v>147.89333333333335</v>
      </c>
      <c r="I785" s="61">
        <f>SQRT(((SUM((POWER(G785-H785,2)),(POWER(F785-H785,2)),(POWER(E785-H785,2)))/(COLUMNS(E785:G785)-1))))</f>
        <v>2.9702749592139321</v>
      </c>
      <c r="J785" s="61">
        <f>I785/H785*100</f>
        <v>2.0083900283181113</v>
      </c>
      <c r="K785" s="61">
        <f>H785</f>
        <v>147.89333333333335</v>
      </c>
    </row>
    <row r="786" spans="1:11" ht="25.5" x14ac:dyDescent="0.25">
      <c r="A786" s="57">
        <f>A785+1</f>
        <v>781</v>
      </c>
      <c r="B786" s="118" t="s">
        <v>519</v>
      </c>
      <c r="C786" s="59" t="s">
        <v>2017</v>
      </c>
      <c r="D786" s="59" t="s">
        <v>2259</v>
      </c>
      <c r="E786" s="74">
        <v>253.05</v>
      </c>
      <c r="F786" s="57">
        <v>265.64999999999998</v>
      </c>
      <c r="G786" s="121">
        <v>258.06</v>
      </c>
      <c r="H786" s="61">
        <f>AVERAGE(E786:G786)</f>
        <v>258.92</v>
      </c>
      <c r="I786" s="61">
        <f>SQRT(((SUM((POWER(G786-H786,2)),(POWER(F786-H786,2)),(POWER(E786-H786,2)))/(COLUMNS(E786:G786)-1))))</f>
        <v>6.3438710579582072</v>
      </c>
      <c r="J786" s="61">
        <f>I786/H786*100</f>
        <v>2.4501278610992614</v>
      </c>
      <c r="K786" s="61">
        <f>H786</f>
        <v>258.92</v>
      </c>
    </row>
    <row r="787" spans="1:11" ht="25.5" x14ac:dyDescent="0.25">
      <c r="A787" s="57">
        <f>A786+1</f>
        <v>782</v>
      </c>
      <c r="B787" s="118" t="s">
        <v>522</v>
      </c>
      <c r="C787" s="59" t="s">
        <v>2018</v>
      </c>
      <c r="D787" s="59" t="s">
        <v>2259</v>
      </c>
      <c r="E787" s="74">
        <v>397.95</v>
      </c>
      <c r="F787" s="57">
        <v>414.78</v>
      </c>
      <c r="G787" s="121">
        <v>406.82</v>
      </c>
      <c r="H787" s="61">
        <f>AVERAGE(E787:G787)</f>
        <v>406.51666666666665</v>
      </c>
      <c r="I787" s="61">
        <f>SQRT(((SUM((POWER(G787-H787,2)),(POWER(F787-H787,2)),(POWER(E787-H787,2)))/(COLUMNS(E787:G787)-1))))</f>
        <v>8.4190993184148386</v>
      </c>
      <c r="J787" s="61">
        <f>I787/H787*100</f>
        <v>2.071034230268912</v>
      </c>
      <c r="K787" s="61">
        <f>H787</f>
        <v>406.51666666666665</v>
      </c>
    </row>
    <row r="788" spans="1:11" ht="25.5" x14ac:dyDescent="0.25">
      <c r="A788" s="57">
        <f>A787+1</f>
        <v>783</v>
      </c>
      <c r="B788" s="118" t="s">
        <v>1125</v>
      </c>
      <c r="C788" s="59" t="s">
        <v>2019</v>
      </c>
      <c r="D788" s="59" t="s">
        <v>2259</v>
      </c>
      <c r="E788" s="74">
        <v>12226.2</v>
      </c>
      <c r="F788" s="57">
        <v>12753.15</v>
      </c>
      <c r="G788" s="121">
        <v>12508.63</v>
      </c>
      <c r="H788" s="61">
        <f>AVERAGE(E788:G788)</f>
        <v>12495.993333333332</v>
      </c>
      <c r="I788" s="61">
        <f>SQRT(((SUM((POWER(G788-H788,2)),(POWER(F788-H788,2)),(POWER(E788-H788,2)))/(COLUMNS(E788:G788)-1))))</f>
        <v>263.70217980390879</v>
      </c>
      <c r="J788" s="61">
        <f>I788/H788*100</f>
        <v>2.1102938579558739</v>
      </c>
      <c r="K788" s="61">
        <f>H788</f>
        <v>12495.993333333332</v>
      </c>
    </row>
    <row r="789" spans="1:11" ht="25.5" x14ac:dyDescent="0.25">
      <c r="A789" s="57">
        <f>A788+1</f>
        <v>784</v>
      </c>
      <c r="B789" s="118" t="s">
        <v>524</v>
      </c>
      <c r="C789" s="59" t="s">
        <v>2020</v>
      </c>
      <c r="D789" s="59" t="s">
        <v>2259</v>
      </c>
      <c r="E789" s="74">
        <v>5701.5</v>
      </c>
      <c r="F789" s="57">
        <v>5928.42</v>
      </c>
      <c r="G789" s="121">
        <v>5814.39</v>
      </c>
      <c r="H789" s="61">
        <f>AVERAGE(E789:G789)</f>
        <v>5814.77</v>
      </c>
      <c r="I789" s="61">
        <f>SQRT(((SUM((POWER(G789-H789,2)),(POWER(F789-H789,2)),(POWER(E789-H789,2)))/(COLUMNS(E789:G789)-1))))</f>
        <v>113.46047725970489</v>
      </c>
      <c r="J789" s="61">
        <f>I789/H789*100</f>
        <v>1.9512461758539872</v>
      </c>
      <c r="K789" s="61">
        <f>H789</f>
        <v>5814.77</v>
      </c>
    </row>
    <row r="790" spans="1:11" ht="25.5" x14ac:dyDescent="0.25">
      <c r="A790" s="57">
        <f>A789+1</f>
        <v>785</v>
      </c>
      <c r="B790" s="119" t="s">
        <v>525</v>
      </c>
      <c r="C790" s="59" t="s">
        <v>2021</v>
      </c>
      <c r="D790" s="59" t="s">
        <v>2259</v>
      </c>
      <c r="E790" s="74">
        <v>7039.2</v>
      </c>
      <c r="F790" s="57">
        <v>7327.81</v>
      </c>
      <c r="G790" s="121">
        <v>7187.02</v>
      </c>
      <c r="H790" s="61">
        <f>AVERAGE(E790:G790)</f>
        <v>7184.6766666666663</v>
      </c>
      <c r="I790" s="61">
        <f>SQRT(((SUM((POWER(G790-H790,2)),(POWER(F790-H790,2)),(POWER(E790-H790,2)))/(COLUMNS(E790:G790)-1))))</f>
        <v>144.31926909922117</v>
      </c>
      <c r="J790" s="61">
        <f>I790/H790*100</f>
        <v>2.0087093100346598</v>
      </c>
      <c r="K790" s="61">
        <f>H790</f>
        <v>7184.6766666666663</v>
      </c>
    </row>
    <row r="791" spans="1:11" ht="25.5" x14ac:dyDescent="0.25">
      <c r="A791" s="57">
        <f>A790+1</f>
        <v>786</v>
      </c>
      <c r="B791" s="119" t="s">
        <v>526</v>
      </c>
      <c r="C791" s="59" t="s">
        <v>2022</v>
      </c>
      <c r="D791" s="59" t="s">
        <v>2259</v>
      </c>
      <c r="E791" s="74">
        <v>161.69999999999999</v>
      </c>
      <c r="F791" s="57">
        <v>169.75</v>
      </c>
      <c r="G791" s="121">
        <v>164.9</v>
      </c>
      <c r="H791" s="61">
        <f>AVERAGE(E791:G791)</f>
        <v>165.45000000000002</v>
      </c>
      <c r="I791" s="61">
        <f>SQRT(((SUM((POWER(G791-H791,2)),(POWER(F791-H791,2)),(POWER(E791-H791,2)))/(COLUMNS(E791:G791)-1))))</f>
        <v>4.0530852446007151</v>
      </c>
      <c r="J791" s="61">
        <f>I791/H791*100</f>
        <v>2.4497342064676424</v>
      </c>
      <c r="K791" s="61">
        <f>H791</f>
        <v>165.45000000000002</v>
      </c>
    </row>
    <row r="792" spans="1:11" ht="25.5" x14ac:dyDescent="0.25">
      <c r="A792" s="57">
        <f>A791+1</f>
        <v>787</v>
      </c>
      <c r="B792" s="119" t="s">
        <v>1126</v>
      </c>
      <c r="C792" s="59" t="s">
        <v>2023</v>
      </c>
      <c r="D792" s="59" t="s">
        <v>2259</v>
      </c>
      <c r="E792" s="74">
        <v>1620.15</v>
      </c>
      <c r="F792" s="57">
        <v>1688.68</v>
      </c>
      <c r="G792" s="121">
        <v>1656.28</v>
      </c>
      <c r="H792" s="61">
        <f>AVERAGE(E792:G792)</f>
        <v>1655.0366666666666</v>
      </c>
      <c r="I792" s="61">
        <f>SQRT(((SUM((POWER(G792-H792,2)),(POWER(F792-H792,2)),(POWER(E792-H792,2)))/(COLUMNS(E792:G792)-1))))</f>
        <v>34.281914085029328</v>
      </c>
      <c r="J792" s="61">
        <f>I792/H792*100</f>
        <v>2.0713688569858069</v>
      </c>
      <c r="K792" s="61">
        <f>H792</f>
        <v>1655.0366666666666</v>
      </c>
    </row>
    <row r="793" spans="1:11" ht="25.5" x14ac:dyDescent="0.25">
      <c r="A793" s="57">
        <f>A792+1</f>
        <v>788</v>
      </c>
      <c r="B793" s="119" t="s">
        <v>527</v>
      </c>
      <c r="C793" s="59" t="s">
        <v>2024</v>
      </c>
      <c r="D793" s="59" t="s">
        <v>2259</v>
      </c>
      <c r="E793" s="74">
        <v>342.3</v>
      </c>
      <c r="F793" s="57">
        <v>357.05</v>
      </c>
      <c r="G793" s="121">
        <v>350.21</v>
      </c>
      <c r="H793" s="61">
        <f>AVERAGE(E793:G793)</f>
        <v>349.8533333333333</v>
      </c>
      <c r="I793" s="61">
        <f>SQRT(((SUM((POWER(G793-H793,2)),(POWER(F793-H793,2)),(POWER(E793-H793,2)))/(COLUMNS(E793:G793)-1))))</f>
        <v>7.381465527477137</v>
      </c>
      <c r="J793" s="61">
        <f>I793/H793*100</f>
        <v>2.1098742885048414</v>
      </c>
      <c r="K793" s="61">
        <f>H793</f>
        <v>349.8533333333333</v>
      </c>
    </row>
    <row r="794" spans="1:11" ht="25.5" x14ac:dyDescent="0.25">
      <c r="A794" s="57">
        <f>A793+1</f>
        <v>789</v>
      </c>
      <c r="B794" s="119" t="s">
        <v>528</v>
      </c>
      <c r="C794" s="59" t="s">
        <v>2025</v>
      </c>
      <c r="D794" s="59" t="s">
        <v>2259</v>
      </c>
      <c r="E794" s="74">
        <v>508.2</v>
      </c>
      <c r="F794" s="57">
        <v>528.42999999999995</v>
      </c>
      <c r="G794" s="121">
        <v>518.26</v>
      </c>
      <c r="H794" s="61">
        <f>AVERAGE(E794:G794)</f>
        <v>518.29666666666662</v>
      </c>
      <c r="I794" s="61">
        <f>SQRT(((SUM((POWER(G794-H794,2)),(POWER(F794-H794,2)),(POWER(E794-H794,2)))/(COLUMNS(E794:G794)-1))))</f>
        <v>10.115049843343973</v>
      </c>
      <c r="J794" s="61">
        <f>I794/H794*100</f>
        <v>1.9515946163414726</v>
      </c>
      <c r="K794" s="61">
        <f>H794</f>
        <v>518.29666666666662</v>
      </c>
    </row>
    <row r="795" spans="1:11" x14ac:dyDescent="0.25">
      <c r="A795" s="57">
        <f>A794+1</f>
        <v>790</v>
      </c>
      <c r="B795" s="119" t="s">
        <v>529</v>
      </c>
      <c r="C795" s="59" t="s">
        <v>2026</v>
      </c>
      <c r="D795" s="59" t="s">
        <v>2259</v>
      </c>
      <c r="E795" s="74">
        <v>1456.35</v>
      </c>
      <c r="F795" s="57">
        <v>1516.06</v>
      </c>
      <c r="G795" s="121">
        <v>1486.93</v>
      </c>
      <c r="H795" s="61">
        <f>AVERAGE(E795:G795)</f>
        <v>1486.4466666666667</v>
      </c>
      <c r="I795" s="61">
        <f>SQRT(((SUM((POWER(G795-H795,2)),(POWER(F795-H795,2)),(POWER(E795-H795,2)))/(COLUMNS(E795:G795)-1))))</f>
        <v>29.857934177255707</v>
      </c>
      <c r="J795" s="61">
        <f>I795/H795*100</f>
        <v>2.0086784710689725</v>
      </c>
      <c r="K795" s="61">
        <f>H795</f>
        <v>1486.4466666666667</v>
      </c>
    </row>
    <row r="796" spans="1:11" x14ac:dyDescent="0.25">
      <c r="A796" s="57">
        <f>A795+1</f>
        <v>791</v>
      </c>
      <c r="B796" s="119" t="s">
        <v>1127</v>
      </c>
      <c r="C796" s="59" t="s">
        <v>2027</v>
      </c>
      <c r="D796" s="59" t="s">
        <v>2259</v>
      </c>
      <c r="E796" s="74">
        <v>1497.3</v>
      </c>
      <c r="F796" s="57">
        <v>1571.87</v>
      </c>
      <c r="G796" s="121">
        <v>1526.95</v>
      </c>
      <c r="H796" s="61">
        <f>AVERAGE(E796:G796)</f>
        <v>1532.04</v>
      </c>
      <c r="I796" s="61">
        <f>SQRT(((SUM((POWER(G796-H796,2)),(POWER(F796-H796,2)),(POWER(E796-H796,2)))/(COLUMNS(E796:G796)-1))))</f>
        <v>37.544670727015266</v>
      </c>
      <c r="J796" s="61">
        <f>I796/H796*100</f>
        <v>2.450632537467381</v>
      </c>
      <c r="K796" s="61">
        <f>H796</f>
        <v>1532.04</v>
      </c>
    </row>
    <row r="797" spans="1:11" x14ac:dyDescent="0.25">
      <c r="A797" s="57">
        <f>A796+1</f>
        <v>792</v>
      </c>
      <c r="B797" s="119" t="s">
        <v>1128</v>
      </c>
      <c r="C797" s="59" t="s">
        <v>2028</v>
      </c>
      <c r="D797" s="59" t="s">
        <v>2259</v>
      </c>
      <c r="E797" s="74">
        <v>909.3</v>
      </c>
      <c r="F797" s="57">
        <v>947.76</v>
      </c>
      <c r="G797" s="121">
        <v>929.58</v>
      </c>
      <c r="H797" s="61">
        <f>AVERAGE(E797:G797)</f>
        <v>928.88</v>
      </c>
      <c r="I797" s="61">
        <f>SQRT(((SUM((POWER(G797-H797,2)),(POWER(F797-H797,2)),(POWER(E797-H797,2)))/(COLUMNS(E797:G797)-1))))</f>
        <v>19.239553009360712</v>
      </c>
      <c r="J797" s="61">
        <f>I797/H797*100</f>
        <v>2.0712635657308494</v>
      </c>
      <c r="K797" s="61">
        <f>H797</f>
        <v>928.88</v>
      </c>
    </row>
    <row r="798" spans="1:11" x14ac:dyDescent="0.25">
      <c r="A798" s="57">
        <f>A797+1</f>
        <v>793</v>
      </c>
      <c r="B798" s="119" t="s">
        <v>1129</v>
      </c>
      <c r="C798" s="59" t="s">
        <v>2029</v>
      </c>
      <c r="D798" s="59" t="s">
        <v>2259</v>
      </c>
      <c r="E798" s="74">
        <v>592.20000000000005</v>
      </c>
      <c r="F798" s="57">
        <v>617.72</v>
      </c>
      <c r="G798" s="121">
        <v>605.88</v>
      </c>
      <c r="H798" s="61">
        <f>AVERAGE(E798:G798)</f>
        <v>605.26666666666677</v>
      </c>
      <c r="I798" s="61">
        <f>SQRT(((SUM((POWER(G798-H798,2)),(POWER(F798-H798,2)),(POWER(E798-H798,2)))/(COLUMNS(E798:G798)-1))))</f>
        <v>12.771050596303072</v>
      </c>
      <c r="J798" s="61">
        <f>I798/H798*100</f>
        <v>2.1099874319258296</v>
      </c>
      <c r="K798" s="61">
        <f>H798</f>
        <v>605.26666666666677</v>
      </c>
    </row>
    <row r="799" spans="1:11" ht="25.5" x14ac:dyDescent="0.25">
      <c r="A799" s="57">
        <f>A798+1</f>
        <v>794</v>
      </c>
      <c r="B799" s="118" t="s">
        <v>1130</v>
      </c>
      <c r="C799" s="59" t="s">
        <v>2030</v>
      </c>
      <c r="D799" s="59" t="s">
        <v>2259</v>
      </c>
      <c r="E799" s="74">
        <v>1554</v>
      </c>
      <c r="F799" s="57">
        <v>1615.85</v>
      </c>
      <c r="G799" s="121">
        <v>1584.77</v>
      </c>
      <c r="H799" s="61">
        <f>AVERAGE(E799:G799)</f>
        <v>1584.8733333333332</v>
      </c>
      <c r="I799" s="61">
        <f>SQRT(((SUM((POWER(G799-H799,2)),(POWER(F799-H799,2)),(POWER(E799-H799,2)))/(COLUMNS(E799:G799)-1))))</f>
        <v>30.925129479653446</v>
      </c>
      <c r="J799" s="61">
        <f>I799/H799*100</f>
        <v>1.951268207321728</v>
      </c>
      <c r="K799" s="61">
        <f>H799</f>
        <v>1584.8733333333332</v>
      </c>
    </row>
    <row r="800" spans="1:11" ht="25.5" x14ac:dyDescent="0.25">
      <c r="A800" s="57">
        <f>A799+1</f>
        <v>795</v>
      </c>
      <c r="B800" s="119" t="s">
        <v>530</v>
      </c>
      <c r="C800" s="59" t="s">
        <v>2031</v>
      </c>
      <c r="D800" s="59" t="s">
        <v>2259</v>
      </c>
      <c r="E800" s="74">
        <v>2115.75</v>
      </c>
      <c r="F800" s="57">
        <v>2202.5</v>
      </c>
      <c r="G800" s="121">
        <v>2160.1799999999998</v>
      </c>
      <c r="H800" s="61">
        <f>AVERAGE(E800:G800)</f>
        <v>2159.4766666666669</v>
      </c>
      <c r="I800" s="61">
        <f>SQRT(((SUM((POWER(G800-H800,2)),(POWER(F800-H800,2)),(POWER(E800-H800,2)))/(COLUMNS(E800:G800)-1))))</f>
        <v>43.379276542299934</v>
      </c>
      <c r="J800" s="61">
        <f>I800/H800*100</f>
        <v>2.0087865366593416</v>
      </c>
      <c r="K800" s="61">
        <f>H800</f>
        <v>2159.4766666666669</v>
      </c>
    </row>
    <row r="801" spans="1:11" ht="25.5" x14ac:dyDescent="0.25">
      <c r="A801" s="57">
        <f>A800+1</f>
        <v>796</v>
      </c>
      <c r="B801" s="119" t="s">
        <v>531</v>
      </c>
      <c r="C801" s="59" t="s">
        <v>2032</v>
      </c>
      <c r="D801" s="59" t="s">
        <v>2259</v>
      </c>
      <c r="E801" s="74">
        <v>2005.5</v>
      </c>
      <c r="F801" s="57">
        <v>2105.37</v>
      </c>
      <c r="G801" s="121">
        <v>2045.21</v>
      </c>
      <c r="H801" s="61">
        <f>AVERAGE(E801:G801)</f>
        <v>2052.0266666666666</v>
      </c>
      <c r="I801" s="61">
        <f>SQRT(((SUM((POWER(G801-H801,2)),(POWER(F801-H801,2)),(POWER(E801-H801,2)))/(COLUMNS(E801:G801)-1))))</f>
        <v>50.282744886624151</v>
      </c>
      <c r="J801" s="61">
        <f>I801/H801*100</f>
        <v>2.4503943200847367</v>
      </c>
      <c r="K801" s="61">
        <f>H801</f>
        <v>2052.0266666666666</v>
      </c>
    </row>
    <row r="802" spans="1:11" x14ac:dyDescent="0.25">
      <c r="A802" s="57">
        <f>A801+1</f>
        <v>797</v>
      </c>
      <c r="B802" s="119" t="s">
        <v>532</v>
      </c>
      <c r="C802" s="59" t="s">
        <v>2033</v>
      </c>
      <c r="D802" s="59" t="s">
        <v>2259</v>
      </c>
      <c r="E802" s="74">
        <v>709.8</v>
      </c>
      <c r="F802" s="57">
        <v>739.82</v>
      </c>
      <c r="G802" s="121">
        <v>725.63</v>
      </c>
      <c r="H802" s="61">
        <f>AVERAGE(E802:G802)</f>
        <v>725.08333333333337</v>
      </c>
      <c r="I802" s="61">
        <f>SQRT(((SUM((POWER(G802-H802,2)),(POWER(F802-H802,2)),(POWER(E802-H802,2)))/(COLUMNS(E802:G802)-1))))</f>
        <v>15.017464277744587</v>
      </c>
      <c r="J802" s="61">
        <f>I802/H802*100</f>
        <v>2.0711363214910361</v>
      </c>
      <c r="K802" s="61">
        <f>H802</f>
        <v>725.08333333333337</v>
      </c>
    </row>
    <row r="803" spans="1:11" ht="25.5" x14ac:dyDescent="0.25">
      <c r="A803" s="57">
        <f>A802+1</f>
        <v>798</v>
      </c>
      <c r="B803" s="119" t="s">
        <v>533</v>
      </c>
      <c r="C803" s="59" t="s">
        <v>2034</v>
      </c>
      <c r="D803" s="59" t="s">
        <v>2259</v>
      </c>
      <c r="E803" s="74">
        <v>1365</v>
      </c>
      <c r="F803" s="57">
        <v>1423.83</v>
      </c>
      <c r="G803" s="121">
        <v>1396.53</v>
      </c>
      <c r="H803" s="61">
        <f>AVERAGE(E803:G803)</f>
        <v>1395.12</v>
      </c>
      <c r="I803" s="61">
        <f>SQRT(((SUM((POWER(G803-H803,2)),(POWER(F803-H803,2)),(POWER(E803-H803,2)))/(COLUMNS(E803:G803)-1))))</f>
        <v>29.44033457690313</v>
      </c>
      <c r="J803" s="61">
        <f>I803/H803*100</f>
        <v>2.1102367235007118</v>
      </c>
      <c r="K803" s="61">
        <f>H803</f>
        <v>1395.12</v>
      </c>
    </row>
    <row r="804" spans="1:11" ht="25.5" x14ac:dyDescent="0.25">
      <c r="A804" s="57">
        <f>A803+1</f>
        <v>799</v>
      </c>
      <c r="B804" s="58" t="s">
        <v>534</v>
      </c>
      <c r="C804" s="62" t="s">
        <v>2035</v>
      </c>
      <c r="D804" s="60" t="s">
        <v>2259</v>
      </c>
      <c r="E804" s="74">
        <v>5067.3</v>
      </c>
      <c r="F804" s="57">
        <v>5268.98</v>
      </c>
      <c r="G804" s="121">
        <v>5167.63</v>
      </c>
      <c r="H804" s="61">
        <f>AVERAGE(E804:G804)</f>
        <v>5167.97</v>
      </c>
      <c r="I804" s="61">
        <f>SQRT(((SUM((POWER(G804-H804,2)),(POWER(F804-H804,2)),(POWER(E804-H804,2)))/(COLUMNS(E804:G804)-1))))</f>
        <v>100.84042988801633</v>
      </c>
      <c r="J804" s="61">
        <f>I804/H804*100</f>
        <v>1.9512580353217284</v>
      </c>
      <c r="K804" s="61">
        <f>H804</f>
        <v>5167.97</v>
      </c>
    </row>
    <row r="805" spans="1:11" ht="38.25" x14ac:dyDescent="0.25">
      <c r="A805" s="57">
        <f>A804+1</f>
        <v>800</v>
      </c>
      <c r="B805" s="118" t="s">
        <v>1131</v>
      </c>
      <c r="C805" s="59" t="s">
        <v>2036</v>
      </c>
      <c r="D805" s="59" t="s">
        <v>2259</v>
      </c>
      <c r="E805" s="74">
        <v>5261.55</v>
      </c>
      <c r="F805" s="57">
        <v>5477.27</v>
      </c>
      <c r="G805" s="121">
        <v>5372.04</v>
      </c>
      <c r="H805" s="61">
        <f>AVERAGE(E805:G805)</f>
        <v>5370.2866666666669</v>
      </c>
      <c r="I805" s="61">
        <f>SQRT(((SUM((POWER(G805-H805,2)),(POWER(F805-H805,2)),(POWER(E805-H805,2)))/(COLUMNS(E805:G805)-1))))</f>
        <v>107.8706875538177</v>
      </c>
      <c r="J805" s="61">
        <f>I805/H805*100</f>
        <v>2.0086579031873724</v>
      </c>
      <c r="K805" s="61">
        <f>H805</f>
        <v>5370.2866666666669</v>
      </c>
    </row>
    <row r="806" spans="1:11" ht="25.5" x14ac:dyDescent="0.25">
      <c r="A806" s="57">
        <f>A805+1</f>
        <v>801</v>
      </c>
      <c r="B806" s="118" t="s">
        <v>535</v>
      </c>
      <c r="C806" s="59" t="s">
        <v>2037</v>
      </c>
      <c r="D806" s="59" t="s">
        <v>2259</v>
      </c>
      <c r="E806" s="74">
        <v>5067.3</v>
      </c>
      <c r="F806" s="57">
        <v>5319.65</v>
      </c>
      <c r="G806" s="121">
        <v>5167.63</v>
      </c>
      <c r="H806" s="61">
        <f>AVERAGE(E806:G806)</f>
        <v>5184.8600000000006</v>
      </c>
      <c r="I806" s="61">
        <f>SQRT(((SUM((POWER(G806-H806,2)),(POWER(F806-H806,2)),(POWER(E806-H806,2)))/(COLUMNS(E806:G806)-1))))</f>
        <v>127.05426124298204</v>
      </c>
      <c r="J806" s="61">
        <f>I806/H806*100</f>
        <v>2.4504858615851157</v>
      </c>
      <c r="K806" s="61">
        <f>H806</f>
        <v>5184.8600000000006</v>
      </c>
    </row>
    <row r="807" spans="1:11" ht="25.5" x14ac:dyDescent="0.25">
      <c r="A807" s="57">
        <f>A806+1</f>
        <v>802</v>
      </c>
      <c r="B807" s="119" t="s">
        <v>1132</v>
      </c>
      <c r="C807" s="59" t="s">
        <v>2038</v>
      </c>
      <c r="D807" s="59" t="s">
        <v>2259</v>
      </c>
      <c r="E807" s="74">
        <v>1503.6</v>
      </c>
      <c r="F807" s="57">
        <v>1567.2</v>
      </c>
      <c r="G807" s="121">
        <v>1537.13</v>
      </c>
      <c r="H807" s="61">
        <f>AVERAGE(E807:G807)</f>
        <v>1535.9766666666667</v>
      </c>
      <c r="I807" s="61">
        <f>SQRT(((SUM((POWER(G807-H807,2)),(POWER(F807-H807,2)),(POWER(E807-H807,2)))/(COLUMNS(E807:G807)-1))))</f>
        <v>31.815682191858432</v>
      </c>
      <c r="J807" s="61">
        <f>I807/H807*100</f>
        <v>2.0713649420797471</v>
      </c>
      <c r="K807" s="61">
        <f>H807</f>
        <v>1535.9766666666667</v>
      </c>
    </row>
    <row r="808" spans="1:11" ht="25.5" x14ac:dyDescent="0.25">
      <c r="A808" s="57">
        <f>A807+1</f>
        <v>803</v>
      </c>
      <c r="B808" s="119" t="s">
        <v>536</v>
      </c>
      <c r="C808" s="59" t="s">
        <v>2039</v>
      </c>
      <c r="D808" s="59" t="s">
        <v>2259</v>
      </c>
      <c r="E808" s="74">
        <v>4743.8999999999996</v>
      </c>
      <c r="F808" s="57">
        <v>4948.3599999999997</v>
      </c>
      <c r="G808" s="121">
        <v>4853.4799999999996</v>
      </c>
      <c r="H808" s="61">
        <f>AVERAGE(E808:G808)</f>
        <v>4848.579999999999</v>
      </c>
      <c r="I808" s="61">
        <f>SQRT(((SUM((POWER(G808-H808,2)),(POWER(F808-H808,2)),(POWER(E808-H808,2)))/(COLUMNS(E808:G808)-1))))</f>
        <v>102.31803555581003</v>
      </c>
      <c r="J808" s="61">
        <f>I808/H808*100</f>
        <v>2.1102680693277214</v>
      </c>
      <c r="K808" s="61">
        <f>H808</f>
        <v>4848.579999999999</v>
      </c>
    </row>
    <row r="809" spans="1:11" ht="25.5" x14ac:dyDescent="0.25">
      <c r="A809" s="57">
        <f>A808+1</f>
        <v>804</v>
      </c>
      <c r="B809" s="119" t="s">
        <v>1133</v>
      </c>
      <c r="C809" s="59" t="s">
        <v>2040</v>
      </c>
      <c r="D809" s="59" t="s">
        <v>2259</v>
      </c>
      <c r="E809" s="74">
        <v>3993.15</v>
      </c>
      <c r="F809" s="57">
        <v>4152.08</v>
      </c>
      <c r="G809" s="121">
        <v>4072.21</v>
      </c>
      <c r="H809" s="61">
        <f>AVERAGE(E809:G809)</f>
        <v>4072.4799999999996</v>
      </c>
      <c r="I809" s="61">
        <f>SQRT(((SUM((POWER(G809-H809,2)),(POWER(F809-H809,2)),(POWER(E809-H809,2)))/(COLUMNS(E809:G809)-1))))</f>
        <v>79.465344018634866</v>
      </c>
      <c r="J809" s="61">
        <f>I809/H809*100</f>
        <v>1.9512764708147095</v>
      </c>
      <c r="K809" s="61">
        <f>H809</f>
        <v>4072.4799999999996</v>
      </c>
    </row>
    <row r="810" spans="1:11" ht="25.5" x14ac:dyDescent="0.25">
      <c r="A810" s="57">
        <f>A809+1</f>
        <v>805</v>
      </c>
      <c r="B810" s="119" t="s">
        <v>1134</v>
      </c>
      <c r="C810" s="59" t="s">
        <v>2041</v>
      </c>
      <c r="D810" s="59" t="s">
        <v>2259</v>
      </c>
      <c r="E810" s="74">
        <v>8371.65</v>
      </c>
      <c r="F810" s="57">
        <v>8714.89</v>
      </c>
      <c r="G810" s="121">
        <v>8547.4500000000007</v>
      </c>
      <c r="H810" s="61">
        <f>AVERAGE(E810:G810)</f>
        <v>8544.6633333333339</v>
      </c>
      <c r="I810" s="61">
        <f>SQRT(((SUM((POWER(G810-H810,2)),(POWER(F810-H810,2)),(POWER(E810-H810,2)))/(COLUMNS(E810:G810)-1))))</f>
        <v>171.63696726909765</v>
      </c>
      <c r="J810" s="61">
        <f>I810/H810*100</f>
        <v>2.0087036852526388</v>
      </c>
      <c r="K810" s="61">
        <f>H810</f>
        <v>8544.6633333333339</v>
      </c>
    </row>
    <row r="811" spans="1:11" ht="25.5" x14ac:dyDescent="0.25">
      <c r="A811" s="57">
        <f>A810+1</f>
        <v>806</v>
      </c>
      <c r="B811" s="119" t="s">
        <v>1135</v>
      </c>
      <c r="C811" s="59" t="s">
        <v>2042</v>
      </c>
      <c r="D811" s="59" t="s">
        <v>2259</v>
      </c>
      <c r="E811" s="74">
        <v>1821.75</v>
      </c>
      <c r="F811" s="57">
        <v>1912.47</v>
      </c>
      <c r="G811" s="121">
        <v>1857.82</v>
      </c>
      <c r="H811" s="61">
        <f>AVERAGE(E811:G811)</f>
        <v>1864.0133333333333</v>
      </c>
      <c r="I811" s="61">
        <f>SQRT(((SUM((POWER(G811-H811,2)),(POWER(F811-H811,2)),(POWER(E811-H811,2)))/(COLUMNS(E811:G811)-1))))</f>
        <v>45.67600719560911</v>
      </c>
      <c r="J811" s="61">
        <f>I811/H811*100</f>
        <v>2.4504120425967506</v>
      </c>
      <c r="K811" s="61">
        <f>H811</f>
        <v>1864.0133333333333</v>
      </c>
    </row>
    <row r="812" spans="1:11" ht="25.5" x14ac:dyDescent="0.25">
      <c r="A812" s="57">
        <f>A811+1</f>
        <v>807</v>
      </c>
      <c r="B812" s="119" t="s">
        <v>537</v>
      </c>
      <c r="C812" s="59" t="s">
        <v>2043</v>
      </c>
      <c r="D812" s="59" t="s">
        <v>2259</v>
      </c>
      <c r="E812" s="74">
        <v>2504.25</v>
      </c>
      <c r="F812" s="57">
        <v>2610.1799999999998</v>
      </c>
      <c r="G812" s="121">
        <v>2560.09</v>
      </c>
      <c r="H812" s="61">
        <f>AVERAGE(E812:G812)</f>
        <v>2558.1733333333336</v>
      </c>
      <c r="I812" s="61">
        <f>SQRT(((SUM((POWER(G812-H812,2)),(POWER(F812-H812,2)),(POWER(E812-H812,2)))/(COLUMNS(E812:G812)-1))))</f>
        <v>52.991003324463719</v>
      </c>
      <c r="J812" s="61">
        <f>I812/H812*100</f>
        <v>2.071439125487863</v>
      </c>
      <c r="K812" s="61">
        <f>H812</f>
        <v>2558.1733333333336</v>
      </c>
    </row>
    <row r="813" spans="1:11" ht="25.5" x14ac:dyDescent="0.25">
      <c r="A813" s="57">
        <f>A812+1</f>
        <v>808</v>
      </c>
      <c r="B813" s="119" t="s">
        <v>1136</v>
      </c>
      <c r="C813" s="59" t="s">
        <v>2044</v>
      </c>
      <c r="D813" s="59" t="s">
        <v>2259</v>
      </c>
      <c r="E813" s="74">
        <v>780.15</v>
      </c>
      <c r="F813" s="57">
        <v>813.77</v>
      </c>
      <c r="G813" s="121">
        <v>798.17</v>
      </c>
      <c r="H813" s="61">
        <f>AVERAGE(E813:G813)</f>
        <v>797.36333333333334</v>
      </c>
      <c r="I813" s="61">
        <f>SQRT(((SUM((POWER(G813-H813,2)),(POWER(F813-H813,2)),(POWER(E813-H813,2)))/(COLUMNS(E813:G813)-1))))</f>
        <v>16.824509898755846</v>
      </c>
      <c r="J813" s="61">
        <f>I813/H813*100</f>
        <v>2.1100180050193571</v>
      </c>
      <c r="K813" s="61">
        <f>H813</f>
        <v>797.36333333333334</v>
      </c>
    </row>
    <row r="814" spans="1:11" x14ac:dyDescent="0.25">
      <c r="A814" s="57">
        <f>A813+1</f>
        <v>809</v>
      </c>
      <c r="B814" s="119" t="s">
        <v>538</v>
      </c>
      <c r="C814" s="59" t="s">
        <v>2045</v>
      </c>
      <c r="D814" s="59" t="s">
        <v>2259</v>
      </c>
      <c r="E814" s="74">
        <v>2007.6</v>
      </c>
      <c r="F814" s="57">
        <v>2087.5</v>
      </c>
      <c r="G814" s="121">
        <v>2047.35</v>
      </c>
      <c r="H814" s="61">
        <f>AVERAGE(E814:G814)</f>
        <v>2047.4833333333333</v>
      </c>
      <c r="I814" s="61">
        <f>SQRT(((SUM((POWER(G814-H814,2)),(POWER(F814-H814,2)),(POWER(E814-H814,2)))/(COLUMNS(E814:G814)-1))))</f>
        <v>39.950166874912263</v>
      </c>
      <c r="J814" s="61">
        <f>I814/H814*100</f>
        <v>1.9511839839923286</v>
      </c>
      <c r="K814" s="61">
        <f>H814</f>
        <v>2047.4833333333333</v>
      </c>
    </row>
    <row r="815" spans="1:11" ht="38.25" x14ac:dyDescent="0.25">
      <c r="A815" s="57">
        <f>A814+1</f>
        <v>810</v>
      </c>
      <c r="B815" s="119" t="s">
        <v>539</v>
      </c>
      <c r="C815" s="59" t="s">
        <v>2046</v>
      </c>
      <c r="D815" s="59" t="s">
        <v>2259</v>
      </c>
      <c r="E815" s="74">
        <v>338.1</v>
      </c>
      <c r="F815" s="57">
        <v>351.96</v>
      </c>
      <c r="G815" s="121">
        <v>345.2</v>
      </c>
      <c r="H815" s="61">
        <f>AVERAGE(E815:G815)</f>
        <v>345.08666666666664</v>
      </c>
      <c r="I815" s="61">
        <f>SQRT(((SUM((POWER(G815-H815,2)),(POWER(F815-H815,2)),(POWER(E815-H815,2)))/(COLUMNS(E815:G815)-1))))</f>
        <v>6.9306950108436478</v>
      </c>
      <c r="J815" s="61">
        <f>I815/H815*100</f>
        <v>2.0083925808522443</v>
      </c>
      <c r="K815" s="61">
        <f>H815</f>
        <v>345.08666666666664</v>
      </c>
    </row>
    <row r="816" spans="1:11" ht="25.5" x14ac:dyDescent="0.25">
      <c r="A816" s="57">
        <f>A815+1</f>
        <v>811</v>
      </c>
      <c r="B816" s="119" t="s">
        <v>1137</v>
      </c>
      <c r="C816" s="59" t="s">
        <v>2047</v>
      </c>
      <c r="D816" s="59" t="s">
        <v>2259</v>
      </c>
      <c r="E816" s="74">
        <v>34.65</v>
      </c>
      <c r="F816" s="57">
        <v>36.380000000000003</v>
      </c>
      <c r="G816" s="121">
        <v>35.340000000000003</v>
      </c>
      <c r="H816" s="61">
        <f>AVERAGE(E816:G816)</f>
        <v>35.456666666666671</v>
      </c>
      <c r="I816" s="61">
        <f>SQRT(((SUM((POWER(G816-H816,2)),(POWER(F816-H816,2)),(POWER(E816-H816,2)))/(COLUMNS(E816:G816)-1))))</f>
        <v>0.87088078020664594</v>
      </c>
      <c r="J816" s="61">
        <f>I816/H816*100</f>
        <v>2.4561834545641981</v>
      </c>
      <c r="K816" s="61">
        <f>H816</f>
        <v>35.456666666666671</v>
      </c>
    </row>
    <row r="817" spans="1:11" x14ac:dyDescent="0.25">
      <c r="A817" s="57">
        <f>A816+1</f>
        <v>812</v>
      </c>
      <c r="B817" s="119" t="s">
        <v>1138</v>
      </c>
      <c r="C817" s="59" t="s">
        <v>2048</v>
      </c>
      <c r="D817" s="59" t="s">
        <v>2259</v>
      </c>
      <c r="E817" s="74">
        <v>6739.95</v>
      </c>
      <c r="F817" s="57">
        <v>7025.05</v>
      </c>
      <c r="G817" s="121">
        <v>6890.25</v>
      </c>
      <c r="H817" s="61">
        <f>AVERAGE(E817:G817)</f>
        <v>6885.083333333333</v>
      </c>
      <c r="I817" s="61">
        <f>SQRT(((SUM((POWER(G817-H817,2)),(POWER(F817-H817,2)),(POWER(E817-H817,2)))/(COLUMNS(E817:G817)-1))))</f>
        <v>142.6202066094892</v>
      </c>
      <c r="J817" s="61">
        <f>I817/H817*100</f>
        <v>2.0714376239864811</v>
      </c>
      <c r="K817" s="61">
        <f>H817</f>
        <v>6885.083333333333</v>
      </c>
    </row>
    <row r="818" spans="1:11" ht="25.5" x14ac:dyDescent="0.25">
      <c r="A818" s="57">
        <f>A817+1</f>
        <v>813</v>
      </c>
      <c r="B818" s="119" t="s">
        <v>1139</v>
      </c>
      <c r="C818" s="59" t="s">
        <v>2049</v>
      </c>
      <c r="D818" s="59" t="s">
        <v>2259</v>
      </c>
      <c r="E818" s="74">
        <v>1723.05</v>
      </c>
      <c r="F818" s="57">
        <v>1797.31</v>
      </c>
      <c r="G818" s="121">
        <v>1762.85</v>
      </c>
      <c r="H818" s="61">
        <f>AVERAGE(E818:G818)</f>
        <v>1761.0699999999997</v>
      </c>
      <c r="I818" s="61">
        <f>SQRT(((SUM((POWER(G818-H818,2)),(POWER(F818-H818,2)),(POWER(E818-H818,2)))/(COLUMNS(E818:G818)-1))))</f>
        <v>37.161985953390591</v>
      </c>
      <c r="J818" s="61">
        <f>I818/H818*100</f>
        <v>2.1101935728500627</v>
      </c>
      <c r="K818" s="61">
        <f>H818</f>
        <v>1761.0699999999997</v>
      </c>
    </row>
    <row r="819" spans="1:11" ht="25.5" x14ac:dyDescent="0.25">
      <c r="A819" s="57">
        <f>A818+1</f>
        <v>814</v>
      </c>
      <c r="B819" s="118" t="s">
        <v>1140</v>
      </c>
      <c r="C819" s="59" t="s">
        <v>2050</v>
      </c>
      <c r="D819" s="59" t="s">
        <v>2259</v>
      </c>
      <c r="E819" s="74">
        <v>2176.65</v>
      </c>
      <c r="F819" s="57">
        <v>2263.2800000000002</v>
      </c>
      <c r="G819" s="121">
        <v>2219.75</v>
      </c>
      <c r="H819" s="61">
        <f>AVERAGE(E819:G819)</f>
        <v>2219.8933333333334</v>
      </c>
      <c r="I819" s="61">
        <f>SQRT(((SUM((POWER(G819-H819,2)),(POWER(F819-H819,2)),(POWER(E819-H819,2)))/(COLUMNS(E819:G819)-1))))</f>
        <v>43.315177863346449</v>
      </c>
      <c r="J819" s="61">
        <f>I819/H819*100</f>
        <v>1.9512278906800227</v>
      </c>
      <c r="K819" s="61">
        <f>H819</f>
        <v>2219.8933333333334</v>
      </c>
    </row>
    <row r="820" spans="1:11" ht="25.5" x14ac:dyDescent="0.25">
      <c r="A820" s="57">
        <f>A819+1</f>
        <v>815</v>
      </c>
      <c r="B820" s="119" t="s">
        <v>543</v>
      </c>
      <c r="C820" s="59" t="s">
        <v>2051</v>
      </c>
      <c r="D820" s="59" t="s">
        <v>2259</v>
      </c>
      <c r="E820" s="74">
        <v>1204.3499999999999</v>
      </c>
      <c r="F820" s="57">
        <v>1253.73</v>
      </c>
      <c r="G820" s="121">
        <v>1229.6400000000001</v>
      </c>
      <c r="H820" s="61">
        <f>AVERAGE(E820:G820)</f>
        <v>1229.24</v>
      </c>
      <c r="I820" s="61">
        <f>SQRT(((SUM((POWER(G820-H820,2)),(POWER(F820-H820,2)),(POWER(E820-H820,2)))/(COLUMNS(E820:G820)-1))))</f>
        <v>24.692430014075221</v>
      </c>
      <c r="J820" s="61">
        <f>I820/H820*100</f>
        <v>2.0087558177471627</v>
      </c>
      <c r="K820" s="61">
        <f>H820</f>
        <v>1229.24</v>
      </c>
    </row>
    <row r="821" spans="1:11" ht="38.25" x14ac:dyDescent="0.25">
      <c r="A821" s="57">
        <f>A820+1</f>
        <v>816</v>
      </c>
      <c r="B821" s="119" t="s">
        <v>544</v>
      </c>
      <c r="C821" s="59" t="s">
        <v>2052</v>
      </c>
      <c r="D821" s="59" t="s">
        <v>2259</v>
      </c>
      <c r="E821" s="74">
        <v>993.3</v>
      </c>
      <c r="F821" s="57">
        <v>1042.77</v>
      </c>
      <c r="G821" s="121">
        <v>1012.97</v>
      </c>
      <c r="H821" s="61">
        <f>AVERAGE(E821:G821)</f>
        <v>1016.3466666666667</v>
      </c>
      <c r="I821" s="61">
        <f>SQRT(((SUM((POWER(G821-H821,2)),(POWER(F821-H821,2)),(POWER(E821-H821,2)))/(COLUMNS(E821:G821)-1))))</f>
        <v>24.907260654944249</v>
      </c>
      <c r="J821" s="61">
        <f>I821/H821*100</f>
        <v>2.4506658477695518</v>
      </c>
      <c r="K821" s="61">
        <f>H821</f>
        <v>1016.3466666666667</v>
      </c>
    </row>
    <row r="822" spans="1:11" x14ac:dyDescent="0.25">
      <c r="A822" s="57">
        <f>A821+1</f>
        <v>817</v>
      </c>
      <c r="B822" s="118" t="s">
        <v>545</v>
      </c>
      <c r="C822" s="59" t="s">
        <v>2053</v>
      </c>
      <c r="D822" s="59" t="s">
        <v>2259</v>
      </c>
      <c r="E822" s="74">
        <v>69.3</v>
      </c>
      <c r="F822" s="57">
        <v>72.23</v>
      </c>
      <c r="G822" s="121">
        <v>70.849999999999994</v>
      </c>
      <c r="H822" s="61">
        <f>AVERAGE(E822:G822)</f>
        <v>70.793333333333337</v>
      </c>
      <c r="I822" s="61">
        <f>SQRT(((SUM((POWER(G822-H822,2)),(POWER(F822-H822,2)),(POWER(E822-H822,2)))/(COLUMNS(E822:G822)-1))))</f>
        <v>1.465821726313723</v>
      </c>
      <c r="J822" s="61">
        <f>I822/H822*100</f>
        <v>2.0705646383563274</v>
      </c>
      <c r="K822" s="61">
        <f>H822</f>
        <v>70.793333333333337</v>
      </c>
    </row>
    <row r="823" spans="1:11" x14ac:dyDescent="0.25">
      <c r="A823" s="57">
        <f>A822+1</f>
        <v>818</v>
      </c>
      <c r="B823" s="119" t="s">
        <v>1141</v>
      </c>
      <c r="C823" s="59" t="s">
        <v>2054</v>
      </c>
      <c r="D823" s="59" t="s">
        <v>2259</v>
      </c>
      <c r="E823" s="74">
        <v>2213.4</v>
      </c>
      <c r="F823" s="57">
        <v>2308.8000000000002</v>
      </c>
      <c r="G823" s="121">
        <v>2264.5300000000002</v>
      </c>
      <c r="H823" s="61">
        <f>AVERAGE(E823:G823)</f>
        <v>2262.2433333333338</v>
      </c>
      <c r="I823" s="61">
        <f>SQRT(((SUM((POWER(G823-H823,2)),(POWER(F823-H823,2)),(POWER(E823-H823,2)))/(COLUMNS(E823:G823)-1))))</f>
        <v>47.741089570026972</v>
      </c>
      <c r="J823" s="61">
        <f>I823/H823*100</f>
        <v>2.1103428117824179</v>
      </c>
      <c r="K823" s="61">
        <f>H823</f>
        <v>2262.2433333333338</v>
      </c>
    </row>
    <row r="824" spans="1:11" ht="25.5" x14ac:dyDescent="0.25">
      <c r="A824" s="57">
        <f>A823+1</f>
        <v>819</v>
      </c>
      <c r="B824" s="119" t="s">
        <v>1142</v>
      </c>
      <c r="C824" s="59" t="s">
        <v>2055</v>
      </c>
      <c r="D824" s="59" t="s">
        <v>2259</v>
      </c>
      <c r="E824" s="74">
        <v>1969.8</v>
      </c>
      <c r="F824" s="57">
        <v>2048.1999999999998</v>
      </c>
      <c r="G824" s="121">
        <v>2008.8</v>
      </c>
      <c r="H824" s="61">
        <f>AVERAGE(E824:G824)</f>
        <v>2008.9333333333334</v>
      </c>
      <c r="I824" s="61">
        <f>SQRT(((SUM((POWER(G824-H824,2)),(POWER(F824-H824,2)),(POWER(E824-H824,2)))/(COLUMNS(E824:G824)-1))))</f>
        <v>39.200170067658227</v>
      </c>
      <c r="J824" s="61">
        <f>I824/H824*100</f>
        <v>1.9512927291925182</v>
      </c>
      <c r="K824" s="61">
        <f>H824</f>
        <v>2008.9333333333334</v>
      </c>
    </row>
    <row r="825" spans="1:11" ht="25.5" x14ac:dyDescent="0.25">
      <c r="A825" s="57">
        <f>A824+1</f>
        <v>820</v>
      </c>
      <c r="B825" s="119" t="s">
        <v>1143</v>
      </c>
      <c r="C825" s="59" t="s">
        <v>2056</v>
      </c>
      <c r="D825" s="59" t="s">
        <v>2259</v>
      </c>
      <c r="E825" s="74">
        <v>916.65</v>
      </c>
      <c r="F825" s="57">
        <v>954.23</v>
      </c>
      <c r="G825" s="121">
        <v>935.9</v>
      </c>
      <c r="H825" s="61">
        <f>AVERAGE(E825:G825)</f>
        <v>935.59333333333336</v>
      </c>
      <c r="I825" s="61">
        <f>SQRT(((SUM((POWER(G825-H825,2)),(POWER(F825-H825,2)),(POWER(E825-H825,2)))/(COLUMNS(E825:G825)-1))))</f>
        <v>18.791876791138616</v>
      </c>
      <c r="J825" s="61">
        <f>I825/H825*100</f>
        <v>2.0085518057495011</v>
      </c>
      <c r="K825" s="61">
        <f>H825</f>
        <v>935.59333333333336</v>
      </c>
    </row>
    <row r="826" spans="1:11" ht="25.5" x14ac:dyDescent="0.25">
      <c r="A826" s="57">
        <f>A825+1</f>
        <v>821</v>
      </c>
      <c r="B826" s="119" t="s">
        <v>1144</v>
      </c>
      <c r="C826" s="59" t="s">
        <v>2057</v>
      </c>
      <c r="D826" s="59" t="s">
        <v>2259</v>
      </c>
      <c r="E826" s="74">
        <v>137.55000000000001</v>
      </c>
      <c r="F826" s="57">
        <v>144.4</v>
      </c>
      <c r="G826" s="121">
        <v>140.27000000000001</v>
      </c>
      <c r="H826" s="61">
        <f>AVERAGE(E826:G826)</f>
        <v>140.74</v>
      </c>
      <c r="I826" s="61">
        <f>SQRT(((SUM((POWER(G826-H826,2)),(POWER(F826-H826,2)),(POWER(E826-H826,2)))/(COLUMNS(E826:G826)-1))))</f>
        <v>3.4491013322313364</v>
      </c>
      <c r="J826" s="61">
        <f>I826/H826*100</f>
        <v>2.450690160744164</v>
      </c>
      <c r="K826" s="61">
        <f>H826</f>
        <v>140.74</v>
      </c>
    </row>
    <row r="827" spans="1:11" ht="25.5" x14ac:dyDescent="0.25">
      <c r="A827" s="57">
        <f>A826+1</f>
        <v>822</v>
      </c>
      <c r="B827" s="118" t="s">
        <v>1145</v>
      </c>
      <c r="C827" s="59" t="s">
        <v>2058</v>
      </c>
      <c r="D827" s="59" t="s">
        <v>2259</v>
      </c>
      <c r="E827" s="74">
        <v>421.05</v>
      </c>
      <c r="F827" s="57">
        <v>438.86</v>
      </c>
      <c r="G827" s="121">
        <v>430.44</v>
      </c>
      <c r="H827" s="61">
        <f>AVERAGE(E827:G827)</f>
        <v>430.11666666666673</v>
      </c>
      <c r="I827" s="61">
        <f>SQRT(((SUM((POWER(G827-H827,2)),(POWER(F827-H827,2)),(POWER(E827-H827,2)))/(COLUMNS(E827:G827)-1))))</f>
        <v>8.9094014015158915</v>
      </c>
      <c r="J827" s="61">
        <f>I827/H827*100</f>
        <v>2.0713918087765082</v>
      </c>
      <c r="K827" s="61">
        <f>H827</f>
        <v>430.11666666666673</v>
      </c>
    </row>
    <row r="828" spans="1:11" ht="38.25" x14ac:dyDescent="0.25">
      <c r="A828" s="57">
        <f>A827+1</f>
        <v>823</v>
      </c>
      <c r="B828" s="119" t="s">
        <v>1146</v>
      </c>
      <c r="C828" s="59" t="s">
        <v>2059</v>
      </c>
      <c r="D828" s="59" t="s">
        <v>2259</v>
      </c>
      <c r="E828" s="74">
        <v>325.5</v>
      </c>
      <c r="F828" s="57">
        <v>339.53</v>
      </c>
      <c r="G828" s="121">
        <v>333.02</v>
      </c>
      <c r="H828" s="61">
        <f>AVERAGE(E828:G828)</f>
        <v>332.68333333333334</v>
      </c>
      <c r="I828" s="61">
        <f>SQRT(((SUM((POWER(G828-H828,2)),(POWER(F828-H828,2)),(POWER(E828-H828,2)))/(COLUMNS(E828:G828)-1))))</f>
        <v>7.0210564257334624</v>
      </c>
      <c r="J828" s="61">
        <f>I828/H828*100</f>
        <v>2.1104322706478018</v>
      </c>
      <c r="K828" s="61">
        <f>H828</f>
        <v>332.68333333333334</v>
      </c>
    </row>
    <row r="829" spans="1:11" ht="38.25" x14ac:dyDescent="0.25">
      <c r="A829" s="57">
        <f>A828+1</f>
        <v>824</v>
      </c>
      <c r="B829" s="119" t="s">
        <v>1147</v>
      </c>
      <c r="C829" s="59" t="s">
        <v>2060</v>
      </c>
      <c r="D829" s="59" t="s">
        <v>2259</v>
      </c>
      <c r="E829" s="74">
        <v>326.55</v>
      </c>
      <c r="F829" s="57">
        <v>339.55</v>
      </c>
      <c r="G829" s="121">
        <v>333.02</v>
      </c>
      <c r="H829" s="61">
        <f>AVERAGE(E829:G829)</f>
        <v>333.04</v>
      </c>
      <c r="I829" s="61">
        <f>SQRT(((SUM((POWER(G829-H829,2)),(POWER(F829-H829,2)),(POWER(E829-H829,2)))/(COLUMNS(E829:G829)-1))))</f>
        <v>6.5000230768821119</v>
      </c>
      <c r="J829" s="61">
        <f>I829/H829*100</f>
        <v>1.9517244405723371</v>
      </c>
      <c r="K829" s="61">
        <f>H829</f>
        <v>333.04</v>
      </c>
    </row>
    <row r="830" spans="1:11" ht="25.5" x14ac:dyDescent="0.25">
      <c r="A830" s="57">
        <f>A829+1</f>
        <v>825</v>
      </c>
      <c r="B830" s="119" t="s">
        <v>1148</v>
      </c>
      <c r="C830" s="59" t="s">
        <v>2061</v>
      </c>
      <c r="D830" s="59" t="s">
        <v>2259</v>
      </c>
      <c r="E830" s="74">
        <v>232.05</v>
      </c>
      <c r="F830" s="57">
        <v>241.56</v>
      </c>
      <c r="G830" s="121">
        <v>236.92</v>
      </c>
      <c r="H830" s="61">
        <f>AVERAGE(E830:G830)</f>
        <v>236.84333333333333</v>
      </c>
      <c r="I830" s="61">
        <f>SQRT(((SUM((POWER(G830-H830,2)),(POWER(F830-H830,2)),(POWER(E830-H830,2)))/(COLUMNS(E830:G830)-1))))</f>
        <v>4.7554635245508177</v>
      </c>
      <c r="J830" s="61">
        <f>I830/H830*100</f>
        <v>2.0078519659482996</v>
      </c>
      <c r="K830" s="61">
        <f>H830</f>
        <v>236.84333333333333</v>
      </c>
    </row>
    <row r="831" spans="1:11" ht="25.5" x14ac:dyDescent="0.25">
      <c r="A831" s="57">
        <f>A830+1</f>
        <v>826</v>
      </c>
      <c r="B831" s="119" t="s">
        <v>1149</v>
      </c>
      <c r="C831" s="59" t="s">
        <v>2062</v>
      </c>
      <c r="D831" s="59" t="s">
        <v>2259</v>
      </c>
      <c r="E831" s="74">
        <v>304.5</v>
      </c>
      <c r="F831" s="57">
        <v>319.66000000000003</v>
      </c>
      <c r="G831" s="121">
        <v>310.52999999999997</v>
      </c>
      <c r="H831" s="61">
        <f>AVERAGE(E831:G831)</f>
        <v>311.56333333333333</v>
      </c>
      <c r="I831" s="61">
        <f>SQRT(((SUM((POWER(G831-H831,2)),(POWER(F831-H831,2)),(POWER(E831-H831,2)))/(COLUMNS(E831:G831)-1))))</f>
        <v>7.632642617949144</v>
      </c>
      <c r="J831" s="61">
        <f>I831/H831*100</f>
        <v>2.4497884703856285</v>
      </c>
      <c r="K831" s="61">
        <f>H831</f>
        <v>311.56333333333333</v>
      </c>
    </row>
    <row r="832" spans="1:11" x14ac:dyDescent="0.25">
      <c r="A832" s="57">
        <f>A831+1</f>
        <v>827</v>
      </c>
      <c r="B832" s="118" t="s">
        <v>546</v>
      </c>
      <c r="C832" s="59" t="s">
        <v>2063</v>
      </c>
      <c r="D832" s="59" t="s">
        <v>2259</v>
      </c>
      <c r="E832" s="74">
        <v>388.5</v>
      </c>
      <c r="F832" s="57">
        <v>404.93</v>
      </c>
      <c r="G832" s="121">
        <v>397.16</v>
      </c>
      <c r="H832" s="61">
        <f>AVERAGE(E832:G832)</f>
        <v>396.8633333333334</v>
      </c>
      <c r="I832" s="61">
        <f>SQRT(((SUM((POWER(G832-H832,2)),(POWER(F832-H832,2)),(POWER(E832-H832,2)))/(COLUMNS(E832:G832)-1))))</f>
        <v>8.2190165672867082</v>
      </c>
      <c r="J832" s="61">
        <f>I832/H832*100</f>
        <v>2.0709941879118858</v>
      </c>
      <c r="K832" s="61">
        <f>H832</f>
        <v>396.8633333333334</v>
      </c>
    </row>
    <row r="833" spans="1:11" ht="25.5" x14ac:dyDescent="0.25">
      <c r="A833" s="57">
        <f>A832+1</f>
        <v>828</v>
      </c>
      <c r="B833" s="118" t="s">
        <v>1150</v>
      </c>
      <c r="C833" s="59" t="s">
        <v>2064</v>
      </c>
      <c r="D833" s="59" t="s">
        <v>2259</v>
      </c>
      <c r="E833" s="74">
        <v>578.54999999999995</v>
      </c>
      <c r="F833" s="57">
        <v>603.49</v>
      </c>
      <c r="G833" s="121">
        <v>591.91</v>
      </c>
      <c r="H833" s="61">
        <f>AVERAGE(E833:G833)</f>
        <v>591.31666666666661</v>
      </c>
      <c r="I833" s="61">
        <f>SQRT(((SUM((POWER(G833-H833,2)),(POWER(F833-H833,2)),(POWER(E833-H833,2)))/(COLUMNS(E833:G833)-1))))</f>
        <v>12.480582251374893</v>
      </c>
      <c r="J833" s="61">
        <f>I833/H833*100</f>
        <v>2.1106427325530417</v>
      </c>
      <c r="K833" s="61">
        <f>H833</f>
        <v>591.31666666666661</v>
      </c>
    </row>
    <row r="834" spans="1:11" ht="25.5" x14ac:dyDescent="0.25">
      <c r="A834" s="57">
        <f>A833+1</f>
        <v>829</v>
      </c>
      <c r="B834" s="118" t="s">
        <v>1151</v>
      </c>
      <c r="C834" s="59" t="s">
        <v>2065</v>
      </c>
      <c r="D834" s="59" t="s">
        <v>2259</v>
      </c>
      <c r="E834" s="74">
        <v>317.10000000000002</v>
      </c>
      <c r="F834" s="57">
        <v>329.72</v>
      </c>
      <c r="G834" s="121">
        <v>323.38</v>
      </c>
      <c r="H834" s="61">
        <f>AVERAGE(E834:G834)</f>
        <v>323.40000000000003</v>
      </c>
      <c r="I834" s="61">
        <f>SQRT(((SUM((POWER(G834-H834,2)),(POWER(F834-H834,2)),(POWER(E834-H834,2)))/(COLUMNS(E834:G834)-1))))</f>
        <v>6.3100237717460326</v>
      </c>
      <c r="J834" s="61">
        <f>I834/H834*100</f>
        <v>1.9511514445720568</v>
      </c>
      <c r="K834" s="61">
        <f>H834</f>
        <v>323.40000000000003</v>
      </c>
    </row>
    <row r="835" spans="1:11" ht="25.5" x14ac:dyDescent="0.25">
      <c r="A835" s="57">
        <f>A834+1</f>
        <v>830</v>
      </c>
      <c r="B835" s="118" t="s">
        <v>1152</v>
      </c>
      <c r="C835" s="59" t="s">
        <v>2066</v>
      </c>
      <c r="D835" s="59" t="s">
        <v>2259</v>
      </c>
      <c r="E835" s="74">
        <v>621.6</v>
      </c>
      <c r="F835" s="57">
        <v>647.09</v>
      </c>
      <c r="G835" s="121">
        <v>634.65</v>
      </c>
      <c r="H835" s="61">
        <f>AVERAGE(E835:G835)</f>
        <v>634.44666666666672</v>
      </c>
      <c r="I835" s="61">
        <f>SQRT(((SUM((POWER(G835-H835,2)),(POWER(F835-H835,2)),(POWER(E835-H835,2)))/(COLUMNS(E835:G835)-1))))</f>
        <v>12.746216432076361</v>
      </c>
      <c r="J835" s="61">
        <f>I835/H835*100</f>
        <v>2.0090288280721826</v>
      </c>
      <c r="K835" s="61">
        <f>H835</f>
        <v>634.44666666666672</v>
      </c>
    </row>
    <row r="836" spans="1:11" ht="25.5" x14ac:dyDescent="0.25">
      <c r="A836" s="57">
        <f>A835+1</f>
        <v>831</v>
      </c>
      <c r="B836" s="118" t="s">
        <v>1153</v>
      </c>
      <c r="C836" s="59" t="s">
        <v>2067</v>
      </c>
      <c r="D836" s="59" t="s">
        <v>2259</v>
      </c>
      <c r="E836" s="74">
        <v>277.2</v>
      </c>
      <c r="F836" s="57">
        <v>291</v>
      </c>
      <c r="G836" s="121">
        <v>282.69</v>
      </c>
      <c r="H836" s="61">
        <f>AVERAGE(E836:G836)</f>
        <v>283.63000000000005</v>
      </c>
      <c r="I836" s="61">
        <f>SQRT(((SUM((POWER(G836-H836,2)),(POWER(F836-H836,2)),(POWER(E836-H836,2)))/(COLUMNS(E836:G836)-1))))</f>
        <v>6.9478557843409554</v>
      </c>
      <c r="J836" s="61">
        <f>I836/H836*100</f>
        <v>2.4496194987628086</v>
      </c>
      <c r="K836" s="61">
        <f>H836</f>
        <v>283.63000000000005</v>
      </c>
    </row>
    <row r="837" spans="1:11" x14ac:dyDescent="0.25">
      <c r="A837" s="57">
        <f>A836+1</f>
        <v>832</v>
      </c>
      <c r="B837" s="118" t="s">
        <v>1154</v>
      </c>
      <c r="C837" s="59" t="s">
        <v>2068</v>
      </c>
      <c r="D837" s="59" t="s">
        <v>2259</v>
      </c>
      <c r="E837" s="74">
        <v>281.39999999999998</v>
      </c>
      <c r="F837" s="57">
        <v>293.3</v>
      </c>
      <c r="G837" s="121">
        <v>287.68</v>
      </c>
      <c r="H837" s="61">
        <f>AVERAGE(E837:G837)</f>
        <v>287.46000000000004</v>
      </c>
      <c r="I837" s="61">
        <f>SQRT(((SUM((POWER(G837-H837,2)),(POWER(F837-H837,2)),(POWER(E837-H837,2)))/(COLUMNS(E837:G837)-1))))</f>
        <v>5.953049638630624</v>
      </c>
      <c r="J837" s="61">
        <f>I837/H837*100</f>
        <v>2.0709140884403476</v>
      </c>
      <c r="K837" s="61">
        <f>H837</f>
        <v>287.46000000000004</v>
      </c>
    </row>
    <row r="838" spans="1:11" ht="25.5" x14ac:dyDescent="0.25">
      <c r="A838" s="57">
        <f>A837+1</f>
        <v>833</v>
      </c>
      <c r="B838" s="118" t="s">
        <v>1155</v>
      </c>
      <c r="C838" s="59" t="s">
        <v>2069</v>
      </c>
      <c r="D838" s="59" t="s">
        <v>2259</v>
      </c>
      <c r="E838" s="74">
        <v>128.1</v>
      </c>
      <c r="F838" s="57">
        <v>133.62</v>
      </c>
      <c r="G838" s="121">
        <v>131.06</v>
      </c>
      <c r="H838" s="61">
        <f>AVERAGE(E838:G838)</f>
        <v>130.92666666666668</v>
      </c>
      <c r="I838" s="61">
        <f>SQRT(((SUM((POWER(G838-H838,2)),(POWER(F838-H838,2)),(POWER(E838-H838,2)))/(COLUMNS(E838:G838)-1))))</f>
        <v>2.7624144028971038</v>
      </c>
      <c r="J838" s="61">
        <f>I838/H838*100</f>
        <v>2.1098943960210068</v>
      </c>
      <c r="K838" s="61">
        <f>H838</f>
        <v>130.92666666666668</v>
      </c>
    </row>
    <row r="839" spans="1:11" ht="25.5" x14ac:dyDescent="0.25">
      <c r="A839" s="57">
        <f>A838+1</f>
        <v>834</v>
      </c>
      <c r="B839" s="118" t="s">
        <v>1156</v>
      </c>
      <c r="C839" s="59" t="s">
        <v>2070</v>
      </c>
      <c r="D839" s="59" t="s">
        <v>2259</v>
      </c>
      <c r="E839" s="74">
        <v>394.8</v>
      </c>
      <c r="F839" s="57">
        <v>410.51</v>
      </c>
      <c r="G839" s="121">
        <v>402.62</v>
      </c>
      <c r="H839" s="61">
        <f>AVERAGE(E839:G839)</f>
        <v>402.64333333333326</v>
      </c>
      <c r="I839" s="61">
        <f>SQRT(((SUM((POWER(G839-H839,2)),(POWER(F839-H839,2)),(POWER(E839-H839,2)))/(COLUMNS(E839:G839)-1))))</f>
        <v>7.8550259918941814</v>
      </c>
      <c r="J839" s="61">
        <f>I839/H839*100</f>
        <v>1.9508645348391505</v>
      </c>
      <c r="K839" s="61">
        <f>H839</f>
        <v>402.64333333333326</v>
      </c>
    </row>
    <row r="840" spans="1:11" ht="25.5" x14ac:dyDescent="0.25">
      <c r="A840" s="57">
        <f>A839+1</f>
        <v>835</v>
      </c>
      <c r="B840" s="118" t="s">
        <v>1157</v>
      </c>
      <c r="C840" s="59" t="s">
        <v>2071</v>
      </c>
      <c r="D840" s="59" t="s">
        <v>2259</v>
      </c>
      <c r="E840" s="74">
        <v>437.85</v>
      </c>
      <c r="F840" s="57">
        <v>455.8</v>
      </c>
      <c r="G840" s="121">
        <v>447.04</v>
      </c>
      <c r="H840" s="61">
        <f>AVERAGE(E840:G840)</f>
        <v>446.8966666666667</v>
      </c>
      <c r="I840" s="61">
        <f>SQRT(((SUM((POWER(G840-H840,2)),(POWER(F840-H840,2)),(POWER(E840-H840,2)))/(COLUMNS(E840:G840)-1))))</f>
        <v>8.975858361924681</v>
      </c>
      <c r="J840" s="61">
        <f>I840/H840*100</f>
        <v>2.0084863082274085</v>
      </c>
      <c r="K840" s="61">
        <f>H840</f>
        <v>446.8966666666667</v>
      </c>
    </row>
    <row r="841" spans="1:11" ht="25.5" x14ac:dyDescent="0.25">
      <c r="A841" s="57">
        <f>A840+1</f>
        <v>836</v>
      </c>
      <c r="B841" s="118" t="s">
        <v>1158</v>
      </c>
      <c r="C841" s="59" t="s">
        <v>2072</v>
      </c>
      <c r="D841" s="59" t="s">
        <v>2259</v>
      </c>
      <c r="E841" s="74">
        <v>88.2</v>
      </c>
      <c r="F841" s="57">
        <v>92.59</v>
      </c>
      <c r="G841" s="121">
        <v>89.95</v>
      </c>
      <c r="H841" s="61">
        <f>AVERAGE(E841:G841)</f>
        <v>90.24666666666667</v>
      </c>
      <c r="I841" s="61">
        <f>SQRT(((SUM((POWER(G841-H841,2)),(POWER(F841-H841,2)),(POWER(E841-H841,2)))/(COLUMNS(E841:G841)-1))))</f>
        <v>2.209984916992271</v>
      </c>
      <c r="J841" s="61">
        <f>I841/H841*100</f>
        <v>2.4488271961944346</v>
      </c>
      <c r="K841" s="61">
        <f>H841</f>
        <v>90.24666666666667</v>
      </c>
    </row>
    <row r="842" spans="1:11" x14ac:dyDescent="0.25">
      <c r="A842" s="57">
        <f>A841+1</f>
        <v>837</v>
      </c>
      <c r="B842" s="119" t="s">
        <v>547</v>
      </c>
      <c r="C842" s="59" t="s">
        <v>2073</v>
      </c>
      <c r="D842" s="59" t="s">
        <v>2259</v>
      </c>
      <c r="E842" s="74">
        <v>19789.349999999999</v>
      </c>
      <c r="F842" s="57">
        <v>20626.439999999999</v>
      </c>
      <c r="G842" s="121">
        <v>20230.650000000001</v>
      </c>
      <c r="H842" s="61">
        <f>AVERAGE(E842:G842)</f>
        <v>20215.48</v>
      </c>
      <c r="I842" s="61">
        <f>SQRT(((SUM((POWER(G842-H842,2)),(POWER(F842-H842,2)),(POWER(E842-H842,2)))/(COLUMNS(E842:G842)-1))))</f>
        <v>418.75113575965395</v>
      </c>
      <c r="J842" s="61">
        <f>I842/H842*100</f>
        <v>2.0714380057245929</v>
      </c>
      <c r="K842" s="61">
        <f>H842</f>
        <v>20215.48</v>
      </c>
    </row>
    <row r="843" spans="1:11" x14ac:dyDescent="0.25">
      <c r="A843" s="57">
        <f>A842+1</f>
        <v>838</v>
      </c>
      <c r="B843" s="119" t="s">
        <v>548</v>
      </c>
      <c r="C843" s="59" t="s">
        <v>2074</v>
      </c>
      <c r="D843" s="59" t="s">
        <v>2259</v>
      </c>
      <c r="E843" s="74">
        <v>9405.9</v>
      </c>
      <c r="F843" s="57">
        <v>9811.2900000000009</v>
      </c>
      <c r="G843" s="121">
        <v>9623.18</v>
      </c>
      <c r="H843" s="61">
        <f>AVERAGE(E843:G843)</f>
        <v>9613.4566666666669</v>
      </c>
      <c r="I843" s="61">
        <f>SQRT(((SUM((POWER(G843-H843,2)),(POWER(F843-H843,2)),(POWER(E843-H843,2)))/(COLUMNS(E843:G843)-1))))</f>
        <v>202.8698361840261</v>
      </c>
      <c r="J843" s="61">
        <f>I843/H843*100</f>
        <v>2.1102694194009239</v>
      </c>
      <c r="K843" s="61">
        <f>H843</f>
        <v>9613.4566666666669</v>
      </c>
    </row>
    <row r="844" spans="1:11" ht="25.5" x14ac:dyDescent="0.25">
      <c r="A844" s="57">
        <f>A843+1</f>
        <v>839</v>
      </c>
      <c r="B844" s="118" t="s">
        <v>1159</v>
      </c>
      <c r="C844" s="59" t="s">
        <v>2075</v>
      </c>
      <c r="D844" s="59" t="s">
        <v>2259</v>
      </c>
      <c r="E844" s="74">
        <v>9237.9</v>
      </c>
      <c r="F844" s="57">
        <v>9605.57</v>
      </c>
      <c r="G844" s="121">
        <v>9420.81</v>
      </c>
      <c r="H844" s="61">
        <f>AVERAGE(E844:G844)</f>
        <v>9421.4266666666663</v>
      </c>
      <c r="I844" s="61">
        <f>SQRT(((SUM((POWER(G844-H844,2)),(POWER(F844-H844,2)),(POWER(E844-H844,2)))/(COLUMNS(E844:G844)-1))))</f>
        <v>183.83577571662525</v>
      </c>
      <c r="J844" s="61">
        <f>I844/H844*100</f>
        <v>1.9512519942127511</v>
      </c>
      <c r="K844" s="61">
        <f>H844</f>
        <v>9421.4266666666663</v>
      </c>
    </row>
    <row r="845" spans="1:11" ht="25.5" x14ac:dyDescent="0.25">
      <c r="A845" s="57">
        <f>A844+1</f>
        <v>840</v>
      </c>
      <c r="B845" s="118" t="s">
        <v>549</v>
      </c>
      <c r="C845" s="59" t="s">
        <v>2076</v>
      </c>
      <c r="D845" s="59" t="s">
        <v>2259</v>
      </c>
      <c r="E845" s="74">
        <v>5093.55</v>
      </c>
      <c r="F845" s="57">
        <v>5302.39</v>
      </c>
      <c r="G845" s="121">
        <v>5200.51</v>
      </c>
      <c r="H845" s="61">
        <f>AVERAGE(E845:G845)</f>
        <v>5198.8166666666666</v>
      </c>
      <c r="I845" s="61">
        <f>SQRT(((SUM((POWER(G845-H845,2)),(POWER(F845-H845,2)),(POWER(E845-H845,2)))/(COLUMNS(E845:G845)-1))))</f>
        <v>104.43029700873855</v>
      </c>
      <c r="J845" s="61">
        <f>I845/H845*100</f>
        <v>2.0087320577837628</v>
      </c>
      <c r="K845" s="61">
        <f>H845</f>
        <v>5198.8166666666666</v>
      </c>
    </row>
    <row r="846" spans="1:11" ht="25.5" x14ac:dyDescent="0.25">
      <c r="A846" s="57">
        <f>A845+1</f>
        <v>841</v>
      </c>
      <c r="B846" s="58" t="s">
        <v>1160</v>
      </c>
      <c r="C846" s="62" t="s">
        <v>2077</v>
      </c>
      <c r="D846" s="60" t="s">
        <v>2259</v>
      </c>
      <c r="E846" s="74">
        <v>4305</v>
      </c>
      <c r="F846" s="57">
        <v>4519.3900000000003</v>
      </c>
      <c r="G846" s="121">
        <v>4390.24</v>
      </c>
      <c r="H846" s="61">
        <f>AVERAGE(E846:G846)</f>
        <v>4404.8766666666661</v>
      </c>
      <c r="I846" s="61">
        <f>SQRT(((SUM((POWER(G846-H846,2)),(POWER(F846-H846,2)),(POWER(E846-H846,2)))/(COLUMNS(E846:G846)-1))))</f>
        <v>107.94184560833381</v>
      </c>
      <c r="J846" s="61">
        <f>I846/H846*100</f>
        <v>2.4505077843647647</v>
      </c>
      <c r="K846" s="61">
        <f>H846</f>
        <v>4404.8766666666661</v>
      </c>
    </row>
    <row r="847" spans="1:11" ht="25.5" x14ac:dyDescent="0.25">
      <c r="A847" s="57">
        <f>A846+1</f>
        <v>842</v>
      </c>
      <c r="B847" s="118" t="s">
        <v>1161</v>
      </c>
      <c r="C847" s="59" t="s">
        <v>2078</v>
      </c>
      <c r="D847" s="59" t="s">
        <v>2259</v>
      </c>
      <c r="E847" s="74">
        <v>13531.35</v>
      </c>
      <c r="F847" s="57">
        <v>14103.73</v>
      </c>
      <c r="G847" s="121">
        <v>13833.1</v>
      </c>
      <c r="H847" s="61">
        <f>AVERAGE(E847:G847)</f>
        <v>13822.726666666667</v>
      </c>
      <c r="I847" s="61">
        <f>SQRT(((SUM((POWER(G847-H847,2)),(POWER(F847-H847,2)),(POWER(E847-H847,2)))/(COLUMNS(E847:G847)-1))))</f>
        <v>286.33096345546198</v>
      </c>
      <c r="J847" s="61">
        <f>I847/H847*100</f>
        <v>2.071450664983093</v>
      </c>
      <c r="K847" s="61">
        <f>H847</f>
        <v>13822.726666666667</v>
      </c>
    </row>
    <row r="848" spans="1:11" ht="25.5" x14ac:dyDescent="0.25">
      <c r="A848" s="57">
        <f>A847+1</f>
        <v>843</v>
      </c>
      <c r="B848" s="118" t="s">
        <v>550</v>
      </c>
      <c r="C848" s="59" t="s">
        <v>2079</v>
      </c>
      <c r="D848" s="59" t="s">
        <v>2259</v>
      </c>
      <c r="E848" s="74">
        <v>18039</v>
      </c>
      <c r="F848" s="57">
        <v>18816.48</v>
      </c>
      <c r="G848" s="121">
        <v>18455.7</v>
      </c>
      <c r="H848" s="61">
        <f>AVERAGE(E848:G848)</f>
        <v>18437.059999999998</v>
      </c>
      <c r="I848" s="61">
        <f>SQRT(((SUM((POWER(G848-H848,2)),(POWER(F848-H848,2)),(POWER(E848-H848,2)))/(COLUMNS(E848:G848)-1))))</f>
        <v>389.07502464177759</v>
      </c>
      <c r="J848" s="61">
        <f>I848/H848*100</f>
        <v>2.1102877825519775</v>
      </c>
      <c r="K848" s="61">
        <f>H848</f>
        <v>18437.059999999998</v>
      </c>
    </row>
    <row r="849" spans="1:11" ht="25.5" x14ac:dyDescent="0.25">
      <c r="A849" s="57">
        <f>A848+1</f>
        <v>844</v>
      </c>
      <c r="B849" s="118" t="s">
        <v>1162</v>
      </c>
      <c r="C849" s="59" t="s">
        <v>2080</v>
      </c>
      <c r="D849" s="59" t="s">
        <v>2259</v>
      </c>
      <c r="E849" s="74">
        <v>4183.2</v>
      </c>
      <c r="F849" s="57">
        <v>4349.6899999999996</v>
      </c>
      <c r="G849" s="121">
        <v>4266.03</v>
      </c>
      <c r="H849" s="61">
        <f>AVERAGE(E849:G849)</f>
        <v>4266.3066666666664</v>
      </c>
      <c r="I849" s="61">
        <f>SQRT(((SUM((POWER(G849-H849,2)),(POWER(F849-H849,2)),(POWER(E849-H849,2)))/(COLUMNS(E849:G849)-1))))</f>
        <v>83.245344814790187</v>
      </c>
      <c r="J849" s="61">
        <f>I849/H849*100</f>
        <v>1.95122740390885</v>
      </c>
      <c r="K849" s="61">
        <f>H849</f>
        <v>4266.3066666666664</v>
      </c>
    </row>
    <row r="850" spans="1:11" ht="25.5" x14ac:dyDescent="0.25">
      <c r="A850" s="57">
        <f>A849+1</f>
        <v>845</v>
      </c>
      <c r="B850" s="119" t="s">
        <v>1163</v>
      </c>
      <c r="C850" s="59" t="s">
        <v>2081</v>
      </c>
      <c r="D850" s="59" t="s">
        <v>2259</v>
      </c>
      <c r="E850" s="74">
        <v>1409.1</v>
      </c>
      <c r="F850" s="57">
        <v>1466.87</v>
      </c>
      <c r="G850" s="121">
        <v>1438.69</v>
      </c>
      <c r="H850" s="61">
        <f>AVERAGE(E850:G850)</f>
        <v>1438.22</v>
      </c>
      <c r="I850" s="61">
        <f>SQRT(((SUM((POWER(G850-H850,2)),(POWER(F850-H850,2)),(POWER(E850-H850,2)))/(COLUMNS(E850:G850)-1))))</f>
        <v>28.887867695626127</v>
      </c>
      <c r="J850" s="61">
        <f>I850/H850*100</f>
        <v>2.008584757243407</v>
      </c>
      <c r="K850" s="61">
        <f>H850</f>
        <v>1438.22</v>
      </c>
    </row>
    <row r="851" spans="1:11" ht="25.5" x14ac:dyDescent="0.25">
      <c r="A851" s="57">
        <f>A850+1</f>
        <v>846</v>
      </c>
      <c r="B851" s="119" t="s">
        <v>551</v>
      </c>
      <c r="C851" s="59" t="s">
        <v>2082</v>
      </c>
      <c r="D851" s="59" t="s">
        <v>2259</v>
      </c>
      <c r="E851" s="74">
        <v>2707.95</v>
      </c>
      <c r="F851" s="57">
        <v>2842.81</v>
      </c>
      <c r="G851" s="121">
        <v>2761.57</v>
      </c>
      <c r="H851" s="61">
        <f>AVERAGE(E851:G851)</f>
        <v>2770.7766666666666</v>
      </c>
      <c r="I851" s="61">
        <f>SQRT(((SUM((POWER(G851-H851,2)),(POWER(F851-H851,2)),(POWER(E851-H851,2)))/(COLUMNS(E851:G851)-1))))</f>
        <v>67.89975650422717</v>
      </c>
      <c r="J851" s="61">
        <f>I851/H851*100</f>
        <v>2.4505676448442437</v>
      </c>
      <c r="K851" s="61">
        <f>H851</f>
        <v>2770.7766666666666</v>
      </c>
    </row>
    <row r="852" spans="1:11" ht="25.5" x14ac:dyDescent="0.25">
      <c r="A852" s="57">
        <f>A851+1</f>
        <v>847</v>
      </c>
      <c r="B852" s="119" t="s">
        <v>552</v>
      </c>
      <c r="C852" s="59" t="s">
        <v>2083</v>
      </c>
      <c r="D852" s="59" t="s">
        <v>2259</v>
      </c>
      <c r="E852" s="74">
        <v>3313.8</v>
      </c>
      <c r="F852" s="57">
        <v>3453.97</v>
      </c>
      <c r="G852" s="121">
        <v>3387.7</v>
      </c>
      <c r="H852" s="61">
        <f>AVERAGE(E852:G852)</f>
        <v>3385.1566666666672</v>
      </c>
      <c r="I852" s="61">
        <f>SQRT(((SUM((POWER(G852-H852,2)),(POWER(F852-H852,2)),(POWER(E852-H852,2)))/(COLUMNS(E852:G852)-1))))</f>
        <v>70.119602347227456</v>
      </c>
      <c r="J852" s="61">
        <f>I852/H852*100</f>
        <v>2.0713842593369125</v>
      </c>
      <c r="K852" s="61">
        <f>H852</f>
        <v>3385.1566666666672</v>
      </c>
    </row>
    <row r="853" spans="1:11" x14ac:dyDescent="0.25">
      <c r="A853" s="57">
        <f>A852+1</f>
        <v>848</v>
      </c>
      <c r="B853" s="118" t="s">
        <v>553</v>
      </c>
      <c r="C853" s="59" t="s">
        <v>2084</v>
      </c>
      <c r="D853" s="59" t="s">
        <v>2259</v>
      </c>
      <c r="E853" s="74">
        <v>318.14999999999998</v>
      </c>
      <c r="F853" s="57">
        <v>331.86</v>
      </c>
      <c r="G853" s="121">
        <v>325.5</v>
      </c>
      <c r="H853" s="61">
        <f>AVERAGE(E853:G853)</f>
        <v>325.17</v>
      </c>
      <c r="I853" s="61">
        <f>SQRT(((SUM((POWER(G853-H853,2)),(POWER(F853-H853,2)),(POWER(E853-H853,2)))/(COLUMNS(E853:G853)-1))))</f>
        <v>6.8609547440571461</v>
      </c>
      <c r="J853" s="61">
        <f>I853/H853*100</f>
        <v>2.109959327138772</v>
      </c>
      <c r="K853" s="61">
        <f>H853</f>
        <v>325.17</v>
      </c>
    </row>
    <row r="854" spans="1:11" ht="25.5" x14ac:dyDescent="0.25">
      <c r="A854" s="57">
        <f>A853+1</f>
        <v>849</v>
      </c>
      <c r="B854" s="119" t="s">
        <v>1164</v>
      </c>
      <c r="C854" s="59" t="s">
        <v>2085</v>
      </c>
      <c r="D854" s="59" t="s">
        <v>2259</v>
      </c>
      <c r="E854" s="74">
        <v>1676.85</v>
      </c>
      <c r="F854" s="57">
        <v>1743.59</v>
      </c>
      <c r="G854" s="121">
        <v>1710.05</v>
      </c>
      <c r="H854" s="61">
        <f>AVERAGE(E854:G854)</f>
        <v>1710.1633333333332</v>
      </c>
      <c r="I854" s="61">
        <f>SQRT(((SUM((POWER(G854-H854,2)),(POWER(F854-H854,2)),(POWER(E854-H854,2)))/(COLUMNS(E854:G854)-1))))</f>
        <v>33.370144340912489</v>
      </c>
      <c r="J854" s="61">
        <f>I854/H854*100</f>
        <v>1.9512840493351995</v>
      </c>
      <c r="K854" s="61">
        <f>H854</f>
        <v>1710.1633333333332</v>
      </c>
    </row>
    <row r="855" spans="1:11" ht="25.5" x14ac:dyDescent="0.25">
      <c r="A855" s="57">
        <f>A854+1</f>
        <v>850</v>
      </c>
      <c r="B855" s="118" t="s">
        <v>1165</v>
      </c>
      <c r="C855" s="59" t="s">
        <v>2086</v>
      </c>
      <c r="D855" s="59" t="s">
        <v>2259</v>
      </c>
      <c r="E855" s="74">
        <v>1676.85</v>
      </c>
      <c r="F855" s="57">
        <v>1745.6</v>
      </c>
      <c r="G855" s="121">
        <v>1712.06</v>
      </c>
      <c r="H855" s="61">
        <f>AVERAGE(E855:G855)</f>
        <v>1711.5033333333333</v>
      </c>
      <c r="I855" s="61">
        <f>SQRT(((SUM((POWER(G855-H855,2)),(POWER(F855-H855,2)),(POWER(E855-H855,2)))/(COLUMNS(E855:G855)-1))))</f>
        <v>34.378380318644062</v>
      </c>
      <c r="J855" s="61">
        <f>I855/H855*100</f>
        <v>2.0086656946024486</v>
      </c>
      <c r="K855" s="61">
        <f>H855</f>
        <v>1711.5033333333333</v>
      </c>
    </row>
    <row r="856" spans="1:11" x14ac:dyDescent="0.25">
      <c r="A856" s="57">
        <f>A855+1</f>
        <v>851</v>
      </c>
      <c r="B856" s="118" t="s">
        <v>1166</v>
      </c>
      <c r="C856" s="59" t="s">
        <v>2087</v>
      </c>
      <c r="D856" s="59" t="s">
        <v>2259</v>
      </c>
      <c r="E856" s="74">
        <v>838.95</v>
      </c>
      <c r="F856" s="57">
        <v>880.73</v>
      </c>
      <c r="G856" s="121">
        <v>855.56</v>
      </c>
      <c r="H856" s="61">
        <f>AVERAGE(E856:G856)</f>
        <v>858.4133333333333</v>
      </c>
      <c r="I856" s="61">
        <f>SQRT(((SUM((POWER(G856-H856,2)),(POWER(F856-H856,2)),(POWER(E856-H856,2)))/(COLUMNS(E856:G856)-1))))</f>
        <v>21.035641975783221</v>
      </c>
      <c r="J856" s="61">
        <f>I856/H856*100</f>
        <v>2.4505260064052155</v>
      </c>
      <c r="K856" s="61">
        <f>H856</f>
        <v>858.4133333333333</v>
      </c>
    </row>
    <row r="857" spans="1:11" x14ac:dyDescent="0.25">
      <c r="A857" s="57">
        <f>A856+1</f>
        <v>852</v>
      </c>
      <c r="B857" s="119" t="s">
        <v>1167</v>
      </c>
      <c r="C857" s="59" t="s">
        <v>2088</v>
      </c>
      <c r="D857" s="59" t="s">
        <v>2259</v>
      </c>
      <c r="E857" s="74">
        <v>838.95</v>
      </c>
      <c r="F857" s="57">
        <v>874.44</v>
      </c>
      <c r="G857" s="121">
        <v>857.66</v>
      </c>
      <c r="H857" s="61">
        <f>AVERAGE(E857:G857)</f>
        <v>857.01666666666677</v>
      </c>
      <c r="I857" s="61">
        <f>SQRT(((SUM((POWER(G857-H857,2)),(POWER(F857-H857,2)),(POWER(E857-H857,2)))/(COLUMNS(E857:G857)-1))))</f>
        <v>17.753744206035339</v>
      </c>
      <c r="J857" s="61">
        <f>I857/H857*100</f>
        <v>2.0715751392662924</v>
      </c>
      <c r="K857" s="61">
        <f>H857</f>
        <v>857.01666666666677</v>
      </c>
    </row>
    <row r="858" spans="1:11" ht="25.5" x14ac:dyDescent="0.25">
      <c r="A858" s="57">
        <f>A857+1</f>
        <v>853</v>
      </c>
      <c r="B858" s="118" t="s">
        <v>554</v>
      </c>
      <c r="C858" s="59" t="s">
        <v>2089</v>
      </c>
      <c r="D858" s="59" t="s">
        <v>2259</v>
      </c>
      <c r="E858" s="74">
        <v>462</v>
      </c>
      <c r="F858" s="57">
        <v>481.91</v>
      </c>
      <c r="G858" s="121">
        <v>472.67</v>
      </c>
      <c r="H858" s="61">
        <f>AVERAGE(E858:G858)</f>
        <v>472.19333333333338</v>
      </c>
      <c r="I858" s="61">
        <f>SQRT(((SUM((POWER(G858-H858,2)),(POWER(F858-H858,2)),(POWER(E858-H858,2)))/(COLUMNS(E858:G858)-1))))</f>
        <v>9.9635552556973153</v>
      </c>
      <c r="J858" s="61">
        <f>I858/H858*100</f>
        <v>2.1100584341930526</v>
      </c>
      <c r="K858" s="61">
        <f>H858</f>
        <v>472.19333333333338</v>
      </c>
    </row>
    <row r="859" spans="1:11" ht="25.5" x14ac:dyDescent="0.25">
      <c r="A859" s="57">
        <f>A858+1</f>
        <v>854</v>
      </c>
      <c r="B859" s="118" t="s">
        <v>1168</v>
      </c>
      <c r="C859" s="59" t="s">
        <v>2090</v>
      </c>
      <c r="D859" s="59" t="s">
        <v>2259</v>
      </c>
      <c r="E859" s="74">
        <v>2880.15</v>
      </c>
      <c r="F859" s="57">
        <v>2994.78</v>
      </c>
      <c r="G859" s="121">
        <v>2937.18</v>
      </c>
      <c r="H859" s="61">
        <f>AVERAGE(E859:G859)</f>
        <v>2937.3700000000003</v>
      </c>
      <c r="I859" s="61">
        <f>SQRT(((SUM((POWER(G859-H859,2)),(POWER(F859-H859,2)),(POWER(E859-H859,2)))/(COLUMNS(E859:G859)-1))))</f>
        <v>57.315236194226806</v>
      </c>
      <c r="J859" s="61">
        <f>I859/H859*100</f>
        <v>1.9512433297210359</v>
      </c>
      <c r="K859" s="61">
        <f>H859</f>
        <v>2937.3700000000003</v>
      </c>
    </row>
    <row r="860" spans="1:11" x14ac:dyDescent="0.25">
      <c r="A860" s="57">
        <f>A859+1</f>
        <v>855</v>
      </c>
      <c r="B860" s="118" t="s">
        <v>1169</v>
      </c>
      <c r="C860" s="59" t="s">
        <v>2091</v>
      </c>
      <c r="D860" s="59" t="s">
        <v>2259</v>
      </c>
      <c r="E860" s="74">
        <v>238.35</v>
      </c>
      <c r="F860" s="57">
        <v>248.12</v>
      </c>
      <c r="G860" s="121">
        <v>243.36</v>
      </c>
      <c r="H860" s="61">
        <f>AVERAGE(E860:G860)</f>
        <v>243.27666666666667</v>
      </c>
      <c r="I860" s="61">
        <f>SQRT(((SUM((POWER(G860-H860,2)),(POWER(F860-H860,2)),(POWER(E860-H860,2)))/(COLUMNS(E860:G860)-1))))</f>
        <v>4.885533065422174</v>
      </c>
      <c r="J860" s="61">
        <f>I860/H860*100</f>
        <v>2.008220982457082</v>
      </c>
      <c r="K860" s="61">
        <f>H860</f>
        <v>243.27666666666667</v>
      </c>
    </row>
    <row r="861" spans="1:11" x14ac:dyDescent="0.25">
      <c r="A861" s="57">
        <f>A860+1</f>
        <v>856</v>
      </c>
      <c r="B861" s="119" t="s">
        <v>1170</v>
      </c>
      <c r="C861" s="59" t="s">
        <v>2092</v>
      </c>
      <c r="D861" s="59" t="s">
        <v>2259</v>
      </c>
      <c r="E861" s="74">
        <v>264.60000000000002</v>
      </c>
      <c r="F861" s="57">
        <v>277.77999999999997</v>
      </c>
      <c r="G861" s="121">
        <v>269.83999999999997</v>
      </c>
      <c r="H861" s="61">
        <f>AVERAGE(E861:G861)</f>
        <v>270.74</v>
      </c>
      <c r="I861" s="61">
        <f>SQRT(((SUM((POWER(G861-H861,2)),(POWER(F861-H861,2)),(POWER(E861-H861,2)))/(COLUMNS(E861:G861)-1))))</f>
        <v>6.6359324891080451</v>
      </c>
      <c r="J861" s="61">
        <f>I861/H861*100</f>
        <v>2.4510351219280655</v>
      </c>
      <c r="K861" s="61">
        <f>H861</f>
        <v>270.74</v>
      </c>
    </row>
    <row r="862" spans="1:11" x14ac:dyDescent="0.25">
      <c r="A862" s="57">
        <f>A861+1</f>
        <v>857</v>
      </c>
      <c r="B862" s="118" t="s">
        <v>558</v>
      </c>
      <c r="C862" s="59" t="s">
        <v>2093</v>
      </c>
      <c r="D862" s="59" t="s">
        <v>2259</v>
      </c>
      <c r="E862" s="74">
        <v>735</v>
      </c>
      <c r="F862" s="57">
        <v>766.09</v>
      </c>
      <c r="G862" s="121">
        <v>751.39</v>
      </c>
      <c r="H862" s="61">
        <f>AVERAGE(E862:G862)</f>
        <v>750.82666666666671</v>
      </c>
      <c r="I862" s="61">
        <f>SQRT(((SUM((POWER(G862-H862,2)),(POWER(F862-H862,2)),(POWER(E862-H862,2)))/(COLUMNS(E862:G862)-1))))</f>
        <v>15.552653578516233</v>
      </c>
      <c r="J862" s="61">
        <f>I862/H862*100</f>
        <v>2.0714039962862576</v>
      </c>
      <c r="K862" s="61">
        <f>H862</f>
        <v>750.82666666666671</v>
      </c>
    </row>
    <row r="863" spans="1:11" ht="25.5" x14ac:dyDescent="0.25">
      <c r="A863" s="57">
        <f>A862+1</f>
        <v>858</v>
      </c>
      <c r="B863" s="118" t="s">
        <v>559</v>
      </c>
      <c r="C863" s="59" t="s">
        <v>2094</v>
      </c>
      <c r="D863" s="59" t="s">
        <v>2259</v>
      </c>
      <c r="E863" s="74">
        <v>341.25</v>
      </c>
      <c r="F863" s="57">
        <v>355.96</v>
      </c>
      <c r="G863" s="121">
        <v>349.13</v>
      </c>
      <c r="H863" s="61">
        <f>AVERAGE(E863:G863)</f>
        <v>348.78000000000003</v>
      </c>
      <c r="I863" s="61">
        <f>SQRT(((SUM((POWER(G863-H863,2)),(POWER(F863-H863,2)),(POWER(E863-H863,2)))/(COLUMNS(E863:G863)-1))))</f>
        <v>7.3612431015420112</v>
      </c>
      <c r="J863" s="61">
        <f>I863/H863*100</f>
        <v>2.1105691557835917</v>
      </c>
      <c r="K863" s="61">
        <f>H863</f>
        <v>348.78000000000003</v>
      </c>
    </row>
    <row r="864" spans="1:11" ht="25.5" x14ac:dyDescent="0.25">
      <c r="A864" s="57">
        <f>A863+1</f>
        <v>859</v>
      </c>
      <c r="B864" s="118" t="s">
        <v>1171</v>
      </c>
      <c r="C864" s="59" t="s">
        <v>2095</v>
      </c>
      <c r="D864" s="59" t="s">
        <v>2259</v>
      </c>
      <c r="E864" s="74">
        <v>6955.2</v>
      </c>
      <c r="F864" s="57">
        <v>7232.02</v>
      </c>
      <c r="G864" s="121">
        <v>7092.91</v>
      </c>
      <c r="H864" s="61">
        <f>AVERAGE(E864:G864)</f>
        <v>7093.376666666667</v>
      </c>
      <c r="I864" s="61">
        <f>SQRT(((SUM((POWER(G864-H864,2)),(POWER(F864-H864,2)),(POWER(E864-H864,2)))/(COLUMNS(E864:G864)-1))))</f>
        <v>138.41059003318142</v>
      </c>
      <c r="J864" s="61">
        <f>I864/H864*100</f>
        <v>1.9512651948063489</v>
      </c>
      <c r="K864" s="61">
        <f>H864</f>
        <v>7093.376666666667</v>
      </c>
    </row>
    <row r="865" spans="1:11" ht="25.5" x14ac:dyDescent="0.25">
      <c r="A865" s="57">
        <f>A864+1</f>
        <v>860</v>
      </c>
      <c r="B865" s="118" t="s">
        <v>560</v>
      </c>
      <c r="C865" s="59" t="s">
        <v>2096</v>
      </c>
      <c r="D865" s="59" t="s">
        <v>2259</v>
      </c>
      <c r="E865" s="74">
        <v>4685.1000000000004</v>
      </c>
      <c r="F865" s="57">
        <v>4877.1899999999996</v>
      </c>
      <c r="G865" s="121">
        <v>4783.49</v>
      </c>
      <c r="H865" s="61">
        <f>AVERAGE(E865:G865)</f>
        <v>4781.9266666666672</v>
      </c>
      <c r="I865" s="61">
        <f>SQRT(((SUM((POWER(G865-H865,2)),(POWER(F865-H865,2)),(POWER(E865-H865,2)))/(COLUMNS(E865:G865)-1))))</f>
        <v>96.05454197138863</v>
      </c>
      <c r="J865" s="61">
        <f>I865/H865*100</f>
        <v>2.0086996030481847</v>
      </c>
      <c r="K865" s="61">
        <f>H865</f>
        <v>4781.9266666666672</v>
      </c>
    </row>
    <row r="866" spans="1:11" ht="25.5" x14ac:dyDescent="0.25">
      <c r="A866" s="57">
        <f>A865+1</f>
        <v>861</v>
      </c>
      <c r="B866" s="118" t="s">
        <v>1172</v>
      </c>
      <c r="C866" s="59" t="s">
        <v>2097</v>
      </c>
      <c r="D866" s="59" t="s">
        <v>2259</v>
      </c>
      <c r="E866" s="74">
        <v>3521.7</v>
      </c>
      <c r="F866" s="57">
        <v>3697.08</v>
      </c>
      <c r="G866" s="121">
        <v>3591.43</v>
      </c>
      <c r="H866" s="61">
        <f>AVERAGE(E866:G866)</f>
        <v>3603.4033333333332</v>
      </c>
      <c r="I866" s="61">
        <f>SQRT(((SUM((POWER(G866-H866,2)),(POWER(F866-H866,2)),(POWER(E866-H866,2)))/(COLUMNS(E866:G866)-1))))</f>
        <v>88.30094355856761</v>
      </c>
      <c r="J866" s="61">
        <f>I866/H866*100</f>
        <v>2.450487369585816</v>
      </c>
      <c r="K866" s="61">
        <f>H866</f>
        <v>3603.4033333333332</v>
      </c>
    </row>
    <row r="867" spans="1:11" ht="25.5" x14ac:dyDescent="0.25">
      <c r="A867" s="57">
        <f>A866+1</f>
        <v>862</v>
      </c>
      <c r="B867" s="118" t="s">
        <v>561</v>
      </c>
      <c r="C867" s="59" t="s">
        <v>2098</v>
      </c>
      <c r="D867" s="59" t="s">
        <v>2259</v>
      </c>
      <c r="E867" s="74">
        <v>1866.9</v>
      </c>
      <c r="F867" s="57">
        <v>1945.87</v>
      </c>
      <c r="G867" s="121">
        <v>1908.53</v>
      </c>
      <c r="H867" s="61">
        <f>AVERAGE(E867:G867)</f>
        <v>1907.1000000000001</v>
      </c>
      <c r="I867" s="61">
        <f>SQRT(((SUM((POWER(G867-H867,2)),(POWER(F867-H867,2)),(POWER(E867-H867,2)))/(COLUMNS(E867:G867)-1))))</f>
        <v>39.504416208823947</v>
      </c>
      <c r="J867" s="61">
        <f>I867/H867*100</f>
        <v>2.0714391593950996</v>
      </c>
      <c r="K867" s="61">
        <f>H867</f>
        <v>1907.1000000000001</v>
      </c>
    </row>
    <row r="868" spans="1:11" ht="25.5" x14ac:dyDescent="0.25">
      <c r="A868" s="57">
        <f>A867+1</f>
        <v>863</v>
      </c>
      <c r="B868" s="118" t="s">
        <v>1173</v>
      </c>
      <c r="C868" s="59" t="s">
        <v>2099</v>
      </c>
      <c r="D868" s="59" t="s">
        <v>2259</v>
      </c>
      <c r="E868" s="74">
        <v>471.45</v>
      </c>
      <c r="F868" s="57">
        <v>491.77</v>
      </c>
      <c r="G868" s="121">
        <v>482.34</v>
      </c>
      <c r="H868" s="61">
        <f>AVERAGE(E868:G868)</f>
        <v>481.8533333333333</v>
      </c>
      <c r="I868" s="61">
        <f>SQRT(((SUM((POWER(G868-H868,2)),(POWER(F868-H868,2)),(POWER(E868-H868,2)))/(COLUMNS(E868:G868)-1))))</f>
        <v>10.168738040353546</v>
      </c>
      <c r="J868" s="61">
        <f>I868/H868*100</f>
        <v>2.1103388390008466</v>
      </c>
      <c r="K868" s="61">
        <f>H868</f>
        <v>481.8533333333333</v>
      </c>
    </row>
    <row r="869" spans="1:11" x14ac:dyDescent="0.25">
      <c r="A869" s="57">
        <f>A868+1</f>
        <v>864</v>
      </c>
      <c r="B869" s="119" t="s">
        <v>1174</v>
      </c>
      <c r="C869" s="59" t="s">
        <v>2100</v>
      </c>
      <c r="D869" s="59" t="s">
        <v>2259</v>
      </c>
      <c r="E869" s="74">
        <v>432.6</v>
      </c>
      <c r="F869" s="57">
        <v>449.82</v>
      </c>
      <c r="G869" s="121">
        <v>441.17</v>
      </c>
      <c r="H869" s="61">
        <f>AVERAGE(E869:G869)</f>
        <v>441.19666666666672</v>
      </c>
      <c r="I869" s="61">
        <f>SQRT(((SUM((POWER(G869-H869,2)),(POWER(F869-H869,2)),(POWER(E869-H869,2)))/(COLUMNS(E869:G869)-1))))</f>
        <v>8.6100309716825691</v>
      </c>
      <c r="J869" s="61">
        <f>I869/H869*100</f>
        <v>1.9515176841051765</v>
      </c>
      <c r="K869" s="61">
        <f>H869</f>
        <v>441.19666666666672</v>
      </c>
    </row>
    <row r="870" spans="1:11" ht="25.5" x14ac:dyDescent="0.25">
      <c r="A870" s="57">
        <f>A869+1</f>
        <v>865</v>
      </c>
      <c r="B870" s="118" t="s">
        <v>1175</v>
      </c>
      <c r="C870" s="59" t="s">
        <v>2101</v>
      </c>
      <c r="D870" s="59" t="s">
        <v>2259</v>
      </c>
      <c r="E870" s="74">
        <v>505.05</v>
      </c>
      <c r="F870" s="57">
        <v>525.76</v>
      </c>
      <c r="G870" s="121">
        <v>515.66</v>
      </c>
      <c r="H870" s="61">
        <f>AVERAGE(E870:G870)</f>
        <v>515.4899999999999</v>
      </c>
      <c r="I870" s="61">
        <f>SQRT(((SUM((POWER(G870-H870,2)),(POWER(F870-H870,2)),(POWER(E870-H870,2)))/(COLUMNS(E870:G870)-1))))</f>
        <v>10.356046542962222</v>
      </c>
      <c r="J870" s="61">
        <f>I870/H870*100</f>
        <v>2.0089713753830769</v>
      </c>
      <c r="K870" s="61">
        <f>H870</f>
        <v>515.4899999999999</v>
      </c>
    </row>
    <row r="871" spans="1:11" ht="25.5" x14ac:dyDescent="0.25">
      <c r="A871" s="57">
        <f>A870+1</f>
        <v>866</v>
      </c>
      <c r="B871" s="118" t="s">
        <v>1176</v>
      </c>
      <c r="C871" s="59" t="s">
        <v>2102</v>
      </c>
      <c r="D871" s="59" t="s">
        <v>2259</v>
      </c>
      <c r="E871" s="74">
        <v>913.5</v>
      </c>
      <c r="F871" s="57">
        <v>958.99</v>
      </c>
      <c r="G871" s="121">
        <v>931.59</v>
      </c>
      <c r="H871" s="61">
        <f>AVERAGE(E871:G871)</f>
        <v>934.69333333333327</v>
      </c>
      <c r="I871" s="61">
        <f>SQRT(((SUM((POWER(G871-H871,2)),(POWER(F871-H871,2)),(POWER(E871-H871,2)))/(COLUMNS(E871:G871)-1))))</f>
        <v>22.903231940783673</v>
      </c>
      <c r="J871" s="61">
        <f>I871/H871*100</f>
        <v>2.4503472020181669</v>
      </c>
      <c r="K871" s="61">
        <f>H871</f>
        <v>934.69333333333327</v>
      </c>
    </row>
    <row r="872" spans="1:11" ht="25.5" x14ac:dyDescent="0.25">
      <c r="A872" s="57">
        <f>A871+1</f>
        <v>867</v>
      </c>
      <c r="B872" s="118" t="s">
        <v>1177</v>
      </c>
      <c r="C872" s="59" t="s">
        <v>2103</v>
      </c>
      <c r="D872" s="59" t="s">
        <v>2259</v>
      </c>
      <c r="E872" s="74">
        <v>904.05</v>
      </c>
      <c r="F872" s="57">
        <v>942.29</v>
      </c>
      <c r="G872" s="121">
        <v>924.21</v>
      </c>
      <c r="H872" s="61">
        <f>AVERAGE(E872:G872)</f>
        <v>923.51666666666677</v>
      </c>
      <c r="I872" s="61">
        <f>SQRT(((SUM((POWER(G872-H872,2)),(POWER(F872-H872,2)),(POWER(E872-H872,2)))/(COLUMNS(E872:G872)-1))))</f>
        <v>19.129425849547435</v>
      </c>
      <c r="J872" s="61">
        <f>I872/H872*100</f>
        <v>2.0713676904817562</v>
      </c>
      <c r="K872" s="61">
        <f>H872</f>
        <v>923.51666666666677</v>
      </c>
    </row>
    <row r="873" spans="1:11" ht="25.5" x14ac:dyDescent="0.25">
      <c r="A873" s="57">
        <f>A872+1</f>
        <v>868</v>
      </c>
      <c r="B873" s="118" t="s">
        <v>562</v>
      </c>
      <c r="C873" s="59" t="s">
        <v>2104</v>
      </c>
      <c r="D873" s="59" t="s">
        <v>2259</v>
      </c>
      <c r="E873" s="74">
        <v>1766.1</v>
      </c>
      <c r="F873" s="57">
        <v>1842.22</v>
      </c>
      <c r="G873" s="121">
        <v>1806.9</v>
      </c>
      <c r="H873" s="61">
        <f>AVERAGE(E873:G873)</f>
        <v>1805.073333333333</v>
      </c>
      <c r="I873" s="61">
        <f>SQRT(((SUM((POWER(G873-H873,2)),(POWER(F873-H873,2)),(POWER(E873-H873,2)))/(COLUMNS(E873:G873)-1))))</f>
        <v>38.092861973515959</v>
      </c>
      <c r="J873" s="61">
        <f>I873/H873*100</f>
        <v>2.1103221276429744</v>
      </c>
      <c r="K873" s="61">
        <f>H873</f>
        <v>1805.073333333333</v>
      </c>
    </row>
    <row r="874" spans="1:11" ht="25.5" x14ac:dyDescent="0.25">
      <c r="A874" s="57">
        <f>A873+1</f>
        <v>869</v>
      </c>
      <c r="B874" s="118" t="s">
        <v>1178</v>
      </c>
      <c r="C874" s="59" t="s">
        <v>2105</v>
      </c>
      <c r="D874" s="59" t="s">
        <v>2259</v>
      </c>
      <c r="E874" s="74">
        <v>106.05</v>
      </c>
      <c r="F874" s="57">
        <v>110.27</v>
      </c>
      <c r="G874" s="121">
        <v>108.15</v>
      </c>
      <c r="H874" s="61">
        <f>AVERAGE(E874:G874)</f>
        <v>108.15666666666668</v>
      </c>
      <c r="I874" s="61">
        <f>SQRT(((SUM((POWER(G874-H874,2)),(POWER(F874-H874,2)),(POWER(E874-H874,2)))/(COLUMNS(E874:G874)-1))))</f>
        <v>2.1100078988793691</v>
      </c>
      <c r="J874" s="61">
        <f>I874/H874*100</f>
        <v>1.9508810357315336</v>
      </c>
      <c r="K874" s="61">
        <f>H874</f>
        <v>108.15666666666668</v>
      </c>
    </row>
    <row r="875" spans="1:11" ht="25.5" x14ac:dyDescent="0.25">
      <c r="A875" s="57">
        <f>A874+1</f>
        <v>870</v>
      </c>
      <c r="B875" s="119" t="s">
        <v>1179</v>
      </c>
      <c r="C875" s="59" t="s">
        <v>2106</v>
      </c>
      <c r="D875" s="59" t="s">
        <v>2259</v>
      </c>
      <c r="E875" s="74">
        <v>24.15</v>
      </c>
      <c r="F875" s="57">
        <v>25.14</v>
      </c>
      <c r="G875" s="121">
        <v>24.66</v>
      </c>
      <c r="H875" s="61">
        <f>AVERAGE(E875:G875)</f>
        <v>24.650000000000002</v>
      </c>
      <c r="I875" s="61">
        <f>SQRT(((SUM((POWER(G875-H875,2)),(POWER(F875-H875,2)),(POWER(E875-H875,2)))/(COLUMNS(E875:G875)-1))))</f>
        <v>0.4950757517794635</v>
      </c>
      <c r="J875" s="61">
        <f>I875/H875*100</f>
        <v>2.008420899713848</v>
      </c>
      <c r="K875" s="61">
        <f>H875</f>
        <v>24.650000000000002</v>
      </c>
    </row>
    <row r="876" spans="1:11" ht="25.5" x14ac:dyDescent="0.25">
      <c r="A876" s="57">
        <f>A875+1</f>
        <v>871</v>
      </c>
      <c r="B876" s="119" t="s">
        <v>563</v>
      </c>
      <c r="C876" s="59" t="s">
        <v>2107</v>
      </c>
      <c r="D876" s="59" t="s">
        <v>2259</v>
      </c>
      <c r="E876" s="74">
        <v>149.1</v>
      </c>
      <c r="F876" s="57">
        <v>156.53</v>
      </c>
      <c r="G876" s="121">
        <v>152.05000000000001</v>
      </c>
      <c r="H876" s="61">
        <f>AVERAGE(E876:G876)</f>
        <v>152.56</v>
      </c>
      <c r="I876" s="61">
        <f>SQRT(((SUM((POWER(G876-H876,2)),(POWER(F876-H876,2)),(POWER(E876-H876,2)))/(COLUMNS(E876:G876)-1))))</f>
        <v>3.7411629208041743</v>
      </c>
      <c r="J876" s="61">
        <f>I876/H876*100</f>
        <v>2.4522567650787717</v>
      </c>
      <c r="K876" s="61">
        <f>H876</f>
        <v>152.56</v>
      </c>
    </row>
    <row r="877" spans="1:11" ht="25.5" x14ac:dyDescent="0.25">
      <c r="A877" s="57">
        <f>A876+1</f>
        <v>872</v>
      </c>
      <c r="B877" s="119" t="s">
        <v>1180</v>
      </c>
      <c r="C877" s="59" t="s">
        <v>2108</v>
      </c>
      <c r="D877" s="59" t="s">
        <v>2259</v>
      </c>
      <c r="E877" s="74">
        <v>777</v>
      </c>
      <c r="F877" s="57">
        <v>809.87</v>
      </c>
      <c r="G877" s="121">
        <v>794.33</v>
      </c>
      <c r="H877" s="61">
        <f>AVERAGE(E877:G877)</f>
        <v>793.73333333333323</v>
      </c>
      <c r="I877" s="61">
        <f>SQRT(((SUM((POWER(G877-H877,2)),(POWER(F877-H877,2)),(POWER(E877-H877,2)))/(COLUMNS(E877:G877)-1))))</f>
        <v>16.443121155465995</v>
      </c>
      <c r="J877" s="61">
        <f>I877/H877*100</f>
        <v>2.0716178173357127</v>
      </c>
      <c r="K877" s="61">
        <f>H877</f>
        <v>793.73333333333323</v>
      </c>
    </row>
    <row r="878" spans="1:11" ht="25.5" x14ac:dyDescent="0.25">
      <c r="A878" s="57">
        <f>A877+1</f>
        <v>873</v>
      </c>
      <c r="B878" s="118" t="s">
        <v>1181</v>
      </c>
      <c r="C878" s="59" t="s">
        <v>2109</v>
      </c>
      <c r="D878" s="59" t="s">
        <v>2259</v>
      </c>
      <c r="E878" s="74">
        <v>1935.15</v>
      </c>
      <c r="F878" s="57">
        <v>2018.55</v>
      </c>
      <c r="G878" s="121">
        <v>1979.85</v>
      </c>
      <c r="H878" s="61">
        <f>AVERAGE(E878:G878)</f>
        <v>1977.8499999999997</v>
      </c>
      <c r="I878" s="61">
        <f>SQRT(((SUM((POWER(G878-H878,2)),(POWER(F878-H878,2)),(POWER(E878-H878,2)))/(COLUMNS(E878:G878)-1))))</f>
        <v>41.735955721655564</v>
      </c>
      <c r="J878" s="61">
        <f>I878/H878*100</f>
        <v>2.1101678955257261</v>
      </c>
      <c r="K878" s="61">
        <f>H878</f>
        <v>1977.8499999999997</v>
      </c>
    </row>
    <row r="879" spans="1:11" ht="25.5" x14ac:dyDescent="0.25">
      <c r="A879" s="57">
        <f>A878+1</f>
        <v>874</v>
      </c>
      <c r="B879" s="119" t="s">
        <v>569</v>
      </c>
      <c r="C879" s="59" t="s">
        <v>2110</v>
      </c>
      <c r="D879" s="59" t="s">
        <v>2259</v>
      </c>
      <c r="E879" s="74">
        <v>1734.6</v>
      </c>
      <c r="F879" s="57">
        <v>1803.64</v>
      </c>
      <c r="G879" s="121">
        <v>1768.95</v>
      </c>
      <c r="H879" s="61">
        <f>AVERAGE(E879:G879)</f>
        <v>1769.0633333333333</v>
      </c>
      <c r="I879" s="61">
        <f>SQRT(((SUM((POWER(G879-H879,2)),(POWER(F879-H879,2)),(POWER(E879-H879,2)))/(COLUMNS(E879:G879)-1))))</f>
        <v>34.520139532356183</v>
      </c>
      <c r="J879" s="61">
        <f>I879/H879*100</f>
        <v>1.951322990077019</v>
      </c>
      <c r="K879" s="61">
        <f>H879</f>
        <v>1769.0633333333333</v>
      </c>
    </row>
    <row r="880" spans="1:11" ht="25.5" x14ac:dyDescent="0.25">
      <c r="A880" s="57">
        <f>A879+1</f>
        <v>875</v>
      </c>
      <c r="B880" s="118" t="s">
        <v>570</v>
      </c>
      <c r="C880" s="59" t="s">
        <v>2111</v>
      </c>
      <c r="D880" s="59" t="s">
        <v>2259</v>
      </c>
      <c r="E880" s="74">
        <v>1659</v>
      </c>
      <c r="F880" s="57">
        <v>1727.02</v>
      </c>
      <c r="G880" s="121">
        <v>1693.84</v>
      </c>
      <c r="H880" s="61">
        <f>AVERAGE(E880:G880)</f>
        <v>1693.2866666666666</v>
      </c>
      <c r="I880" s="61">
        <f>SQRT(((SUM((POWER(G880-H880,2)),(POWER(F880-H880,2)),(POWER(E880-H880,2)))/(COLUMNS(E880:G880)-1))))</f>
        <v>34.013375800313213</v>
      </c>
      <c r="J880" s="61">
        <f>I880/H880*100</f>
        <v>2.0087192836208012</v>
      </c>
      <c r="K880" s="61">
        <f>H880</f>
        <v>1693.2866666666666</v>
      </c>
    </row>
    <row r="881" spans="1:11" ht="25.5" x14ac:dyDescent="0.25">
      <c r="A881" s="57">
        <f>A880+1</f>
        <v>876</v>
      </c>
      <c r="B881" s="118" t="s">
        <v>571</v>
      </c>
      <c r="C881" s="59" t="s">
        <v>2112</v>
      </c>
      <c r="D881" s="59" t="s">
        <v>2259</v>
      </c>
      <c r="E881" s="74">
        <v>7164.15</v>
      </c>
      <c r="F881" s="57">
        <v>7520.92</v>
      </c>
      <c r="G881" s="121">
        <v>7306</v>
      </c>
      <c r="H881" s="61">
        <f>AVERAGE(E881:G881)</f>
        <v>7330.3566666666666</v>
      </c>
      <c r="I881" s="61">
        <f>SQRT(((SUM((POWER(G881-H881,2)),(POWER(F881-H881,2)),(POWER(E881-H881,2)))/(COLUMNS(E881:G881)-1))))</f>
        <v>179.62779192912606</v>
      </c>
      <c r="J881" s="61">
        <f>I881/H881*100</f>
        <v>2.4504645557827711</v>
      </c>
      <c r="K881" s="61">
        <f>H881</f>
        <v>7330.3566666666666</v>
      </c>
    </row>
    <row r="882" spans="1:11" x14ac:dyDescent="0.25">
      <c r="A882" s="57">
        <f>A881+1</f>
        <v>877</v>
      </c>
      <c r="B882" s="118" t="s">
        <v>572</v>
      </c>
      <c r="C882" s="59" t="s">
        <v>2113</v>
      </c>
      <c r="D882" s="59" t="s">
        <v>2259</v>
      </c>
      <c r="E882" s="74">
        <v>3467.1</v>
      </c>
      <c r="F882" s="57">
        <v>3613.76</v>
      </c>
      <c r="G882" s="121">
        <v>3544.42</v>
      </c>
      <c r="H882" s="61">
        <f>AVERAGE(E882:G882)</f>
        <v>3541.76</v>
      </c>
      <c r="I882" s="61">
        <f>SQRT(((SUM((POWER(G882-H882,2)),(POWER(F882-H882,2)),(POWER(E882-H882,2)))/(COLUMNS(E882:G882)-1))))</f>
        <v>73.36617476739552</v>
      </c>
      <c r="J882" s="61">
        <f>I882/H882*100</f>
        <v>2.0714609337559722</v>
      </c>
      <c r="K882" s="61">
        <f>H882</f>
        <v>3541.76</v>
      </c>
    </row>
    <row r="883" spans="1:11" x14ac:dyDescent="0.25">
      <c r="A883" s="57">
        <f>A882+1</f>
        <v>878</v>
      </c>
      <c r="B883" s="66" t="s">
        <v>573</v>
      </c>
      <c r="C883" s="62" t="s">
        <v>2114</v>
      </c>
      <c r="D883" s="60" t="s">
        <v>2259</v>
      </c>
      <c r="E883" s="74">
        <v>2041.2</v>
      </c>
      <c r="F883" s="57">
        <v>2129.1799999999998</v>
      </c>
      <c r="G883" s="121">
        <v>2088.35</v>
      </c>
      <c r="H883" s="61">
        <f>AVERAGE(E883:G883)</f>
        <v>2086.2433333333333</v>
      </c>
      <c r="I883" s="61">
        <f>SQRT(((SUM((POWER(G883-H883,2)),(POWER(F883-H883,2)),(POWER(E883-H883,2)))/(COLUMNS(E883:G883)-1))))</f>
        <v>44.027816586032564</v>
      </c>
      <c r="J883" s="61">
        <f>I883/H883*100</f>
        <v>2.1103874069994659</v>
      </c>
      <c r="K883" s="61">
        <f>H883</f>
        <v>2086.2433333333333</v>
      </c>
    </row>
    <row r="884" spans="1:11" x14ac:dyDescent="0.25">
      <c r="A884" s="57">
        <f>A883+1</f>
        <v>879</v>
      </c>
      <c r="B884" s="118" t="s">
        <v>574</v>
      </c>
      <c r="C884" s="59" t="s">
        <v>2115</v>
      </c>
      <c r="D884" s="59" t="s">
        <v>2259</v>
      </c>
      <c r="E884" s="74">
        <v>4255.6499999999996</v>
      </c>
      <c r="F884" s="57">
        <v>4425.0200000000004</v>
      </c>
      <c r="G884" s="121">
        <v>4339.91</v>
      </c>
      <c r="H884" s="61">
        <f>AVERAGE(E884:G884)</f>
        <v>4340.1933333333336</v>
      </c>
      <c r="I884" s="61">
        <f>SQRT(((SUM((POWER(G884-H884,2)),(POWER(F884-H884,2)),(POWER(E884-H884,2)))/(COLUMNS(E884:G884)-1))))</f>
        <v>84.685355483303027</v>
      </c>
      <c r="J884" s="61">
        <f>I884/H884*100</f>
        <v>1.9511885526597821</v>
      </c>
      <c r="K884" s="61">
        <f>H884</f>
        <v>4340.1933333333336</v>
      </c>
    </row>
    <row r="885" spans="1:11" ht="25.5" x14ac:dyDescent="0.25">
      <c r="A885" s="57">
        <f>A884+1</f>
        <v>880</v>
      </c>
      <c r="B885" s="80" t="s">
        <v>575</v>
      </c>
      <c r="C885" s="62" t="s">
        <v>2116</v>
      </c>
      <c r="D885" s="60" t="s">
        <v>2259</v>
      </c>
      <c r="E885" s="74">
        <v>2206.0500000000002</v>
      </c>
      <c r="F885" s="57">
        <v>2296.5</v>
      </c>
      <c r="G885" s="121">
        <v>2252.38</v>
      </c>
      <c r="H885" s="61">
        <f>AVERAGE(E885:G885)</f>
        <v>2251.6433333333334</v>
      </c>
      <c r="I885" s="61">
        <f>SQRT(((SUM((POWER(G885-H885,2)),(POWER(F885-H885,2)),(POWER(E885-H885,2)))/(COLUMNS(E885:G885)-1))))</f>
        <v>45.229499591896051</v>
      </c>
      <c r="J885" s="61">
        <f>I885/H885*100</f>
        <v>2.0087328628969976</v>
      </c>
      <c r="K885" s="61">
        <f>H885</f>
        <v>2251.6433333333334</v>
      </c>
    </row>
    <row r="886" spans="1:11" x14ac:dyDescent="0.25">
      <c r="A886" s="57">
        <f>A885+1</f>
        <v>881</v>
      </c>
      <c r="B886" s="118" t="s">
        <v>576</v>
      </c>
      <c r="C886" s="59" t="s">
        <v>2117</v>
      </c>
      <c r="D886" s="59" t="s">
        <v>2259</v>
      </c>
      <c r="E886" s="74">
        <v>945</v>
      </c>
      <c r="F886" s="57">
        <v>992.06</v>
      </c>
      <c r="G886" s="121">
        <v>963.71</v>
      </c>
      <c r="H886" s="61">
        <f>AVERAGE(E886:G886)</f>
        <v>966.92333333333329</v>
      </c>
      <c r="I886" s="61">
        <f>SQRT(((SUM((POWER(G886-H886,2)),(POWER(F886-H886,2)),(POWER(E886-H886,2)))/(COLUMNS(E886:G886)-1))))</f>
        <v>23.693987282290244</v>
      </c>
      <c r="J886" s="61">
        <f>I886/H886*100</f>
        <v>2.4504514955294883</v>
      </c>
      <c r="K886" s="61">
        <f>H886</f>
        <v>966.92333333333329</v>
      </c>
    </row>
    <row r="887" spans="1:11" ht="25.5" x14ac:dyDescent="0.25">
      <c r="A887" s="57">
        <f>A886+1</f>
        <v>882</v>
      </c>
      <c r="B887" s="118" t="s">
        <v>1182</v>
      </c>
      <c r="C887" s="59" t="s">
        <v>2118</v>
      </c>
      <c r="D887" s="59" t="s">
        <v>2259</v>
      </c>
      <c r="E887" s="74">
        <v>1304.0999999999999</v>
      </c>
      <c r="F887" s="57">
        <v>1359.26</v>
      </c>
      <c r="G887" s="121">
        <v>1333.18</v>
      </c>
      <c r="H887" s="61">
        <f>AVERAGE(E887:G887)</f>
        <v>1332.18</v>
      </c>
      <c r="I887" s="61">
        <f>SQRT(((SUM((POWER(G887-H887,2)),(POWER(F887-H887,2)),(POWER(E887-H887,2)))/(COLUMNS(E887:G887)-1))))</f>
        <v>27.59359345935216</v>
      </c>
      <c r="J887" s="61">
        <f>I887/H887*100</f>
        <v>2.071311193633905</v>
      </c>
      <c r="K887" s="61">
        <f>H887</f>
        <v>1332.18</v>
      </c>
    </row>
    <row r="888" spans="1:11" ht="25.5" x14ac:dyDescent="0.25">
      <c r="A888" s="57">
        <f>A887+1</f>
        <v>883</v>
      </c>
      <c r="B888" s="118" t="s">
        <v>577</v>
      </c>
      <c r="C888" s="59" t="s">
        <v>2119</v>
      </c>
      <c r="D888" s="59" t="s">
        <v>2259</v>
      </c>
      <c r="E888" s="74">
        <v>2197.65</v>
      </c>
      <c r="F888" s="57">
        <v>2292.37</v>
      </c>
      <c r="G888" s="121">
        <v>2248.42</v>
      </c>
      <c r="H888" s="61">
        <f>AVERAGE(E888:G888)</f>
        <v>2246.146666666667</v>
      </c>
      <c r="I888" s="61">
        <f>SQRT(((SUM((POWER(G888-H888,2)),(POWER(F888-H888,2)),(POWER(E888-H888,2)))/(COLUMNS(E888:G888)-1))))</f>
        <v>47.40090329659683</v>
      </c>
      <c r="J888" s="61">
        <f>I888/H888*100</f>
        <v>2.1103209331802386</v>
      </c>
      <c r="K888" s="61">
        <f>H888</f>
        <v>2246.146666666667</v>
      </c>
    </row>
    <row r="889" spans="1:11" ht="25.5" x14ac:dyDescent="0.25">
      <c r="A889" s="57">
        <f>A888+1</f>
        <v>884</v>
      </c>
      <c r="B889" s="118" t="s">
        <v>1183</v>
      </c>
      <c r="C889" s="59" t="s">
        <v>2120</v>
      </c>
      <c r="D889" s="59" t="s">
        <v>2259</v>
      </c>
      <c r="E889" s="74">
        <v>5866.35</v>
      </c>
      <c r="F889" s="57">
        <v>6099.83</v>
      </c>
      <c r="G889" s="121">
        <v>5982.5</v>
      </c>
      <c r="H889" s="61">
        <f>AVERAGE(E889:G889)</f>
        <v>5982.8933333333334</v>
      </c>
      <c r="I889" s="61">
        <f>SQRT(((SUM((POWER(G889-H889,2)),(POWER(F889-H889,2)),(POWER(E889-H889,2)))/(COLUMNS(E889:G889)-1))))</f>
        <v>116.74049697227301</v>
      </c>
      <c r="J889" s="61">
        <f>I889/H889*100</f>
        <v>1.9512381462972153</v>
      </c>
      <c r="K889" s="61">
        <f>H889</f>
        <v>5982.8933333333334</v>
      </c>
    </row>
    <row r="890" spans="1:11" ht="25.5" x14ac:dyDescent="0.25">
      <c r="A890" s="57">
        <f>A889+1</f>
        <v>885</v>
      </c>
      <c r="B890" s="119" t="s">
        <v>578</v>
      </c>
      <c r="C890" s="59" t="s">
        <v>2121</v>
      </c>
      <c r="D890" s="59" t="s">
        <v>2259</v>
      </c>
      <c r="E890" s="74">
        <v>4293.45</v>
      </c>
      <c r="F890" s="57">
        <v>4469.4799999999996</v>
      </c>
      <c r="G890" s="121">
        <v>4383.6099999999997</v>
      </c>
      <c r="H890" s="61">
        <f>AVERAGE(E890:G890)</f>
        <v>4382.18</v>
      </c>
      <c r="I890" s="61">
        <f>SQRT(((SUM((POWER(G890-H890,2)),(POWER(F890-H890,2)),(POWER(E890-H890,2)))/(COLUMNS(E890:G890)-1))))</f>
        <v>88.023712146216482</v>
      </c>
      <c r="J890" s="61">
        <f>I890/H890*100</f>
        <v>2.008674042285266</v>
      </c>
      <c r="K890" s="61">
        <f>H890</f>
        <v>4382.18</v>
      </c>
    </row>
    <row r="891" spans="1:11" ht="25.5" x14ac:dyDescent="0.25">
      <c r="A891" s="57">
        <f>A890+1</f>
        <v>886</v>
      </c>
      <c r="B891" s="119" t="s">
        <v>579</v>
      </c>
      <c r="C891" s="59" t="s">
        <v>2122</v>
      </c>
      <c r="D891" s="59" t="s">
        <v>2259</v>
      </c>
      <c r="E891" s="74">
        <v>3755.85</v>
      </c>
      <c r="F891" s="57">
        <v>3942.89</v>
      </c>
      <c r="G891" s="121">
        <v>3830.22</v>
      </c>
      <c r="H891" s="61">
        <f>AVERAGE(E891:G891)</f>
        <v>3842.9866666666662</v>
      </c>
      <c r="I891" s="61">
        <f>SQRT(((SUM((POWER(G891-H891,2)),(POWER(F891-H891,2)),(POWER(E891-H891,2)))/(COLUMNS(E891:G891)-1))))</f>
        <v>94.171286671327437</v>
      </c>
      <c r="J891" s="61">
        <f>I891/H891*100</f>
        <v>2.4504713349164398</v>
      </c>
      <c r="K891" s="61">
        <f>H891</f>
        <v>3842.9866666666662</v>
      </c>
    </row>
    <row r="892" spans="1:11" x14ac:dyDescent="0.25">
      <c r="A892" s="57">
        <f>A891+1</f>
        <v>887</v>
      </c>
      <c r="B892" s="119" t="s">
        <v>580</v>
      </c>
      <c r="C892" s="59" t="s">
        <v>2123</v>
      </c>
      <c r="D892" s="59" t="s">
        <v>2259</v>
      </c>
      <c r="E892" s="74">
        <v>1460.55</v>
      </c>
      <c r="F892" s="57">
        <v>1522.33</v>
      </c>
      <c r="G892" s="121">
        <v>1493.12</v>
      </c>
      <c r="H892" s="61">
        <f>AVERAGE(E892:G892)</f>
        <v>1492</v>
      </c>
      <c r="I892" s="61">
        <f>SQRT(((SUM((POWER(G892-H892,2)),(POWER(F892-H892,2)),(POWER(E892-H892,2)))/(COLUMNS(E892:G892)-1))))</f>
        <v>30.905224477424511</v>
      </c>
      <c r="J892" s="61">
        <f>I892/H892*100</f>
        <v>2.071395742454726</v>
      </c>
      <c r="K892" s="61">
        <f>H892</f>
        <v>1492</v>
      </c>
    </row>
    <row r="893" spans="1:11" x14ac:dyDescent="0.25">
      <c r="A893" s="57">
        <f>A892+1</f>
        <v>888</v>
      </c>
      <c r="B893" s="119" t="s">
        <v>581</v>
      </c>
      <c r="C893" s="59" t="s">
        <v>2124</v>
      </c>
      <c r="D893" s="59" t="s">
        <v>2259</v>
      </c>
      <c r="E893" s="74">
        <v>779.1</v>
      </c>
      <c r="F893" s="57">
        <v>812.68</v>
      </c>
      <c r="G893" s="121">
        <v>797.1</v>
      </c>
      <c r="H893" s="61">
        <f>AVERAGE(E893:G893)</f>
        <v>796.29333333333341</v>
      </c>
      <c r="I893" s="61">
        <f>SQRT(((SUM((POWER(G893-H893,2)),(POWER(F893-H893,2)),(POWER(E893-H893,2)))/(COLUMNS(E893:G893)-1))))</f>
        <v>16.804527167800114</v>
      </c>
      <c r="J893" s="61">
        <f>I893/H893*100</f>
        <v>2.1103438223519113</v>
      </c>
      <c r="K893" s="61">
        <f>H893</f>
        <v>796.29333333333341</v>
      </c>
    </row>
    <row r="894" spans="1:11" ht="25.5" x14ac:dyDescent="0.25">
      <c r="A894" s="57">
        <f>A893+1</f>
        <v>889</v>
      </c>
      <c r="B894" s="118" t="s">
        <v>1184</v>
      </c>
      <c r="C894" s="59" t="s">
        <v>2125</v>
      </c>
      <c r="D894" s="59" t="s">
        <v>2259</v>
      </c>
      <c r="E894" s="74">
        <v>3081.75</v>
      </c>
      <c r="F894" s="57">
        <v>3204.4</v>
      </c>
      <c r="G894" s="121">
        <v>3142.77</v>
      </c>
      <c r="H894" s="61">
        <f>AVERAGE(E894:G894)</f>
        <v>3142.9733333333334</v>
      </c>
      <c r="I894" s="61">
        <f>SQRT(((SUM((POWER(G894-H894,2)),(POWER(F894-H894,2)),(POWER(E894-H894,2)))/(COLUMNS(E894:G894)-1))))</f>
        <v>61.325252819155494</v>
      </c>
      <c r="J894" s="61">
        <f>I894/H894*100</f>
        <v>1.9511859094940509</v>
      </c>
      <c r="K894" s="61">
        <f>H894</f>
        <v>3142.9733333333334</v>
      </c>
    </row>
    <row r="895" spans="1:11" x14ac:dyDescent="0.25">
      <c r="A895" s="57">
        <f>A894+1</f>
        <v>890</v>
      </c>
      <c r="B895" s="58" t="s">
        <v>1185</v>
      </c>
      <c r="C895" s="62" t="s">
        <v>2126</v>
      </c>
      <c r="D895" s="60" t="s">
        <v>2259</v>
      </c>
      <c r="E895" s="74">
        <v>2674.35</v>
      </c>
      <c r="F895" s="57">
        <v>2784</v>
      </c>
      <c r="G895" s="121">
        <v>2730.51</v>
      </c>
      <c r="H895" s="61">
        <f>AVERAGE(E895:G895)</f>
        <v>2729.6200000000003</v>
      </c>
      <c r="I895" s="61">
        <f>SQRT(((SUM((POWER(G895-H895,2)),(POWER(F895-H895,2)),(POWER(E895-H895,2)))/(COLUMNS(E895:G895)-1))))</f>
        <v>54.830417652978028</v>
      </c>
      <c r="J895" s="61">
        <f>I895/H895*100</f>
        <v>2.0087198090935008</v>
      </c>
      <c r="K895" s="61">
        <f>H895</f>
        <v>2729.6200000000003</v>
      </c>
    </row>
    <row r="896" spans="1:11" ht="25.5" x14ac:dyDescent="0.25">
      <c r="A896" s="57">
        <f>A895+1</f>
        <v>891</v>
      </c>
      <c r="B896" s="119" t="s">
        <v>587</v>
      </c>
      <c r="C896" s="59" t="s">
        <v>2127</v>
      </c>
      <c r="D896" s="59" t="s">
        <v>2259</v>
      </c>
      <c r="E896" s="74">
        <v>615.29999999999995</v>
      </c>
      <c r="F896" s="57">
        <v>645.94000000000005</v>
      </c>
      <c r="G896" s="121">
        <v>627.48</v>
      </c>
      <c r="H896" s="61">
        <f>AVERAGE(E896:G896)</f>
        <v>629.57333333333338</v>
      </c>
      <c r="I896" s="61">
        <f>SQRT(((SUM((POWER(G896-H896,2)),(POWER(F896-H896,2)),(POWER(E896-H896,2)))/(COLUMNS(E896:G896)-1))))</f>
        <v>15.426889943644987</v>
      </c>
      <c r="J896" s="61">
        <f>I896/H896*100</f>
        <v>2.4503722007992166</v>
      </c>
      <c r="K896" s="61">
        <f>H896</f>
        <v>629.57333333333338</v>
      </c>
    </row>
    <row r="897" spans="1:11" ht="25.5" x14ac:dyDescent="0.25">
      <c r="A897" s="57">
        <f>A896+1</f>
        <v>892</v>
      </c>
      <c r="B897" s="118" t="s">
        <v>588</v>
      </c>
      <c r="C897" s="59" t="s">
        <v>2128</v>
      </c>
      <c r="D897" s="59" t="s">
        <v>2259</v>
      </c>
      <c r="E897" s="74">
        <v>443.1</v>
      </c>
      <c r="F897" s="57">
        <v>461.84</v>
      </c>
      <c r="G897" s="121">
        <v>452.98</v>
      </c>
      <c r="H897" s="61">
        <f>AVERAGE(E897:G897)</f>
        <v>452.64000000000004</v>
      </c>
      <c r="I897" s="61">
        <f>SQRT(((SUM((POWER(G897-H897,2)),(POWER(F897-H897,2)),(POWER(E897-H897,2)))/(COLUMNS(E897:G897)-1))))</f>
        <v>9.3746253258463383</v>
      </c>
      <c r="J897" s="61">
        <f>I897/H897*100</f>
        <v>2.0710996212986785</v>
      </c>
      <c r="K897" s="61">
        <f>H897</f>
        <v>452.64000000000004</v>
      </c>
    </row>
    <row r="898" spans="1:11" ht="25.5" x14ac:dyDescent="0.25">
      <c r="A898" s="57">
        <f>A897+1</f>
        <v>893</v>
      </c>
      <c r="B898" s="63" t="s">
        <v>589</v>
      </c>
      <c r="C898" s="62" t="s">
        <v>2129</v>
      </c>
      <c r="D898" s="60" t="s">
        <v>2259</v>
      </c>
      <c r="E898" s="74">
        <v>323.39999999999998</v>
      </c>
      <c r="F898" s="57">
        <v>337.34</v>
      </c>
      <c r="G898" s="121">
        <v>330.87</v>
      </c>
      <c r="H898" s="61">
        <f>AVERAGE(E898:G898)</f>
        <v>330.53666666666669</v>
      </c>
      <c r="I898" s="61">
        <f>SQRT(((SUM((POWER(G898-H898,2)),(POWER(F898-H898,2)),(POWER(E898-H898,2)))/(COLUMNS(E898:G898)-1))))</f>
        <v>6.9759754395592113</v>
      </c>
      <c r="J898" s="61">
        <f>I898/H898*100</f>
        <v>2.1104997245567949</v>
      </c>
      <c r="K898" s="61">
        <f>H898</f>
        <v>330.53666666666669</v>
      </c>
    </row>
    <row r="899" spans="1:11" ht="25.5" x14ac:dyDescent="0.25">
      <c r="A899" s="57">
        <f>A898+1</f>
        <v>894</v>
      </c>
      <c r="B899" s="119" t="s">
        <v>1186</v>
      </c>
      <c r="C899" s="59" t="s">
        <v>2130</v>
      </c>
      <c r="D899" s="59" t="s">
        <v>2259</v>
      </c>
      <c r="E899" s="74">
        <v>316.05</v>
      </c>
      <c r="F899" s="57">
        <v>328.63</v>
      </c>
      <c r="G899" s="121">
        <v>322.31</v>
      </c>
      <c r="H899" s="61">
        <f>AVERAGE(E899:G899)</f>
        <v>322.33</v>
      </c>
      <c r="I899" s="61">
        <f>SQRT(((SUM((POWER(G899-H899,2)),(POWER(F899-H899,2)),(POWER(E899-H899,2)))/(COLUMNS(E899:G899)-1))))</f>
        <v>6.2900238473315744</v>
      </c>
      <c r="J899" s="61">
        <f>I899/H899*100</f>
        <v>1.9514236488479431</v>
      </c>
      <c r="K899" s="61">
        <f>H899</f>
        <v>322.33</v>
      </c>
    </row>
    <row r="900" spans="1:11" ht="25.5" x14ac:dyDescent="0.25">
      <c r="A900" s="57">
        <f>A899+1</f>
        <v>895</v>
      </c>
      <c r="B900" s="119" t="s">
        <v>590</v>
      </c>
      <c r="C900" s="59" t="s">
        <v>2131</v>
      </c>
      <c r="D900" s="59" t="s">
        <v>2259</v>
      </c>
      <c r="E900" s="74">
        <v>632.1</v>
      </c>
      <c r="F900" s="57">
        <v>658.02</v>
      </c>
      <c r="G900" s="121">
        <v>645.37</v>
      </c>
      <c r="H900" s="61">
        <f>AVERAGE(E900:G900)</f>
        <v>645.1633333333333</v>
      </c>
      <c r="I900" s="61">
        <f>SQRT(((SUM((POWER(G900-H900,2)),(POWER(F900-H900,2)),(POWER(E900-H900,2)))/(COLUMNS(E900:G900)-1))))</f>
        <v>12.961235794990106</v>
      </c>
      <c r="J900" s="61">
        <f>I900/H900*100</f>
        <v>2.0089851864370427</v>
      </c>
      <c r="K900" s="61">
        <f>H900</f>
        <v>645.1633333333333</v>
      </c>
    </row>
    <row r="901" spans="1:11" ht="25.5" x14ac:dyDescent="0.25">
      <c r="A901" s="57">
        <f>A900+1</f>
        <v>896</v>
      </c>
      <c r="B901" s="118" t="s">
        <v>591</v>
      </c>
      <c r="C901" s="59" t="s">
        <v>2132</v>
      </c>
      <c r="D901" s="59" t="s">
        <v>2259</v>
      </c>
      <c r="E901" s="74">
        <v>319.2</v>
      </c>
      <c r="F901" s="57">
        <v>335.1</v>
      </c>
      <c r="G901" s="121">
        <v>325.52</v>
      </c>
      <c r="H901" s="61">
        <f>AVERAGE(E901:G901)</f>
        <v>326.60666666666663</v>
      </c>
      <c r="I901" s="61">
        <f>SQRT(((SUM((POWER(G901-H901,2)),(POWER(F901-H901,2)),(POWER(E901-H901,2)))/(COLUMNS(E901:G901)-1))))</f>
        <v>8.0055064382794434</v>
      </c>
      <c r="J901" s="61">
        <f>I901/H901*100</f>
        <v>2.451115441084927</v>
      </c>
      <c r="K901" s="61">
        <f>H901</f>
        <v>326.60666666666663</v>
      </c>
    </row>
    <row r="902" spans="1:11" ht="25.5" x14ac:dyDescent="0.25">
      <c r="A902" s="57">
        <f>A901+1</f>
        <v>897</v>
      </c>
      <c r="B902" s="118" t="s">
        <v>592</v>
      </c>
      <c r="C902" s="59" t="s">
        <v>2133</v>
      </c>
      <c r="D902" s="59" t="s">
        <v>2259</v>
      </c>
      <c r="E902" s="74">
        <v>615.29999999999995</v>
      </c>
      <c r="F902" s="57">
        <v>641.33000000000004</v>
      </c>
      <c r="G902" s="121">
        <v>629.02</v>
      </c>
      <c r="H902" s="61">
        <f>AVERAGE(E902:G902)</f>
        <v>628.55000000000007</v>
      </c>
      <c r="I902" s="61">
        <f>SQRT(((SUM((POWER(G902-H902,2)),(POWER(F902-H902,2)),(POWER(E902-H902,2)))/(COLUMNS(E902:G902)-1))))</f>
        <v>13.02136321588493</v>
      </c>
      <c r="J902" s="61">
        <f>I902/H902*100</f>
        <v>2.0716511360886054</v>
      </c>
      <c r="K902" s="61">
        <f>H902</f>
        <v>628.55000000000007</v>
      </c>
    </row>
    <row r="903" spans="1:11" ht="25.5" x14ac:dyDescent="0.25">
      <c r="A903" s="57">
        <f>A902+1</f>
        <v>898</v>
      </c>
      <c r="B903" s="118" t="s">
        <v>603</v>
      </c>
      <c r="C903" s="59" t="s">
        <v>2134</v>
      </c>
      <c r="D903" s="59" t="s">
        <v>2259</v>
      </c>
      <c r="E903" s="74">
        <v>8175.3</v>
      </c>
      <c r="F903" s="57">
        <v>8527.66</v>
      </c>
      <c r="G903" s="121">
        <v>8364.15</v>
      </c>
      <c r="H903" s="61">
        <f>AVERAGE(E903:G903)</f>
        <v>8355.7033333333329</v>
      </c>
      <c r="I903" s="61">
        <f>SQRT(((SUM((POWER(G903-H903,2)),(POWER(F903-H903,2)),(POWER(E903-H903,2)))/(COLUMNS(E903:G903)-1))))</f>
        <v>176.33179529890029</v>
      </c>
      <c r="J903" s="61">
        <f>I903/H903*100</f>
        <v>2.1103166096797792</v>
      </c>
      <c r="K903" s="61">
        <f>H903</f>
        <v>8355.7033333333329</v>
      </c>
    </row>
    <row r="904" spans="1:11" ht="25.5" x14ac:dyDescent="0.25">
      <c r="A904" s="57">
        <f>A903+1</f>
        <v>899</v>
      </c>
      <c r="B904" s="58" t="s">
        <v>604</v>
      </c>
      <c r="C904" s="62" t="s">
        <v>2135</v>
      </c>
      <c r="D904" s="60" t="s">
        <v>2259</v>
      </c>
      <c r="E904" s="74">
        <v>1944.6</v>
      </c>
      <c r="F904" s="57">
        <v>2022</v>
      </c>
      <c r="G904" s="121">
        <v>1983.1</v>
      </c>
      <c r="H904" s="61">
        <f>AVERAGE(E904:G904)</f>
        <v>1983.2333333333333</v>
      </c>
      <c r="I904" s="61">
        <f>SQRT(((SUM((POWER(G904-H904,2)),(POWER(F904-H904,2)),(POWER(E904-H904,2)))/(COLUMNS(E904:G904)-1))))</f>
        <v>38.700172264905191</v>
      </c>
      <c r="J904" s="61">
        <f>I904/H904*100</f>
        <v>1.9513675781084019</v>
      </c>
      <c r="K904" s="61">
        <f>H904</f>
        <v>1983.2333333333333</v>
      </c>
    </row>
    <row r="905" spans="1:11" ht="25.5" x14ac:dyDescent="0.25">
      <c r="A905" s="57">
        <f>A904+1</f>
        <v>900</v>
      </c>
      <c r="B905" s="119" t="s">
        <v>605</v>
      </c>
      <c r="C905" s="59" t="s">
        <v>2136</v>
      </c>
      <c r="D905" s="59" t="s">
        <v>2259</v>
      </c>
      <c r="E905" s="74">
        <v>1710.45</v>
      </c>
      <c r="F905" s="57">
        <v>1780.58</v>
      </c>
      <c r="G905" s="121">
        <v>1746.37</v>
      </c>
      <c r="H905" s="61">
        <f>AVERAGE(E905:G905)</f>
        <v>1745.8</v>
      </c>
      <c r="I905" s="61">
        <f>SQRT(((SUM((POWER(G905-H905,2)),(POWER(F905-H905,2)),(POWER(E905-H905,2)))/(COLUMNS(E905:G905)-1))))</f>
        <v>35.068474446431168</v>
      </c>
      <c r="J905" s="61">
        <f>I905/H905*100</f>
        <v>2.0087337865981878</v>
      </c>
      <c r="K905" s="61">
        <f>H905</f>
        <v>1745.8</v>
      </c>
    </row>
    <row r="906" spans="1:11" ht="25.5" x14ac:dyDescent="0.25">
      <c r="A906" s="57">
        <f>A905+1</f>
        <v>901</v>
      </c>
      <c r="B906" s="119" t="s">
        <v>1187</v>
      </c>
      <c r="C906" s="59" t="s">
        <v>2137</v>
      </c>
      <c r="D906" s="59" t="s">
        <v>2259</v>
      </c>
      <c r="E906" s="74">
        <v>7476</v>
      </c>
      <c r="F906" s="57">
        <v>7848.3</v>
      </c>
      <c r="G906" s="121">
        <v>7624.02</v>
      </c>
      <c r="H906" s="61">
        <f>AVERAGE(E906:G906)</f>
        <v>7649.44</v>
      </c>
      <c r="I906" s="61">
        <f>SQRT(((SUM((POWER(G906-H906,2)),(POWER(F906-H906,2)),(POWER(E906-H906,2)))/(COLUMNS(E906:G906)-1))))</f>
        <v>187.44720536727144</v>
      </c>
      <c r="J906" s="61">
        <f>I906/H906*100</f>
        <v>2.450469647023461</v>
      </c>
      <c r="K906" s="61">
        <f>H906</f>
        <v>7649.44</v>
      </c>
    </row>
    <row r="907" spans="1:11" ht="25.5" x14ac:dyDescent="0.25">
      <c r="A907" s="57">
        <f>A906+1</f>
        <v>902</v>
      </c>
      <c r="B907" s="119" t="s">
        <v>606</v>
      </c>
      <c r="C907" s="59" t="s">
        <v>2138</v>
      </c>
      <c r="D907" s="59" t="s">
        <v>2259</v>
      </c>
      <c r="E907" s="74">
        <v>982.8</v>
      </c>
      <c r="F907" s="57">
        <v>1024.3699999999999</v>
      </c>
      <c r="G907" s="121">
        <v>1004.72</v>
      </c>
      <c r="H907" s="61">
        <f>AVERAGE(E907:G907)</f>
        <v>1003.9633333333333</v>
      </c>
      <c r="I907" s="61">
        <f>SQRT(((SUM((POWER(G907-H907,2)),(POWER(F907-H907,2)),(POWER(E907-H907,2)))/(COLUMNS(E907:G907)-1))))</f>
        <v>20.79532719947758</v>
      </c>
      <c r="J907" s="61">
        <f>I907/H907*100</f>
        <v>2.0713233749716209</v>
      </c>
      <c r="K907" s="61">
        <f>H907</f>
        <v>1003.9633333333333</v>
      </c>
    </row>
    <row r="908" spans="1:11" ht="25.5" x14ac:dyDescent="0.25">
      <c r="A908" s="57">
        <f>A907+1</f>
        <v>903</v>
      </c>
      <c r="B908" s="119" t="s">
        <v>606</v>
      </c>
      <c r="C908" s="59" t="s">
        <v>2139</v>
      </c>
      <c r="D908" s="59" t="s">
        <v>2259</v>
      </c>
      <c r="E908" s="74">
        <v>1001.7</v>
      </c>
      <c r="F908" s="57">
        <v>1044.8699999999999</v>
      </c>
      <c r="G908" s="121">
        <v>1024.8399999999999</v>
      </c>
      <c r="H908" s="61">
        <f>AVERAGE(E908:G908)</f>
        <v>1023.8033333333333</v>
      </c>
      <c r="I908" s="61">
        <f>SQRT(((SUM((POWER(G908-H908,2)),(POWER(F908-H908,2)),(POWER(E908-H908,2)))/(COLUMNS(E908:G908)-1))))</f>
        <v>21.603662498135126</v>
      </c>
      <c r="J908" s="61">
        <f>I908/H908*100</f>
        <v>2.1101379332100039</v>
      </c>
      <c r="K908" s="61">
        <f>H908</f>
        <v>1023.8033333333333</v>
      </c>
    </row>
    <row r="909" spans="1:11" ht="25.5" x14ac:dyDescent="0.25">
      <c r="A909" s="57">
        <f>A908+1</f>
        <v>904</v>
      </c>
      <c r="B909" s="119" t="s">
        <v>607</v>
      </c>
      <c r="C909" s="59" t="s">
        <v>2140</v>
      </c>
      <c r="D909" s="59" t="s">
        <v>2259</v>
      </c>
      <c r="E909" s="74">
        <v>1123.5</v>
      </c>
      <c r="F909" s="57">
        <v>1168.22</v>
      </c>
      <c r="G909" s="121">
        <v>1145.75</v>
      </c>
      <c r="H909" s="61">
        <f>AVERAGE(E909:G909)</f>
        <v>1145.8233333333335</v>
      </c>
      <c r="I909" s="61">
        <f>SQRT(((SUM((POWER(G909-H909,2)),(POWER(F909-H909,2)),(POWER(E909-H909,2)))/(COLUMNS(E909:G909)-1))))</f>
        <v>22.360090190635052</v>
      </c>
      <c r="J909" s="61">
        <f>I909/H909*100</f>
        <v>1.9514430837768808</v>
      </c>
      <c r="K909" s="61">
        <f>H909</f>
        <v>1145.8233333333335</v>
      </c>
    </row>
    <row r="910" spans="1:11" ht="25.5" x14ac:dyDescent="0.25">
      <c r="A910" s="57">
        <f>A909+1</f>
        <v>905</v>
      </c>
      <c r="B910" s="119" t="s">
        <v>608</v>
      </c>
      <c r="C910" s="59" t="s">
        <v>2141</v>
      </c>
      <c r="D910" s="59" t="s">
        <v>2259</v>
      </c>
      <c r="E910" s="74">
        <v>1346.1</v>
      </c>
      <c r="F910" s="57">
        <v>1401.29</v>
      </c>
      <c r="G910" s="121">
        <v>1374.37</v>
      </c>
      <c r="H910" s="61">
        <f>AVERAGE(E910:G910)</f>
        <v>1373.92</v>
      </c>
      <c r="I910" s="61">
        <f>SQRT(((SUM((POWER(G910-H910,2)),(POWER(F910-H910,2)),(POWER(E910-H910,2)))/(COLUMNS(E910:G910)-1))))</f>
        <v>27.59775172002244</v>
      </c>
      <c r="J910" s="61">
        <f>I910/H910*100</f>
        <v>2.008686948295566</v>
      </c>
      <c r="K910" s="61">
        <f>H910</f>
        <v>1373.92</v>
      </c>
    </row>
    <row r="911" spans="1:11" ht="25.5" x14ac:dyDescent="0.25">
      <c r="A911" s="57">
        <f>A910+1</f>
        <v>906</v>
      </c>
      <c r="B911" s="119" t="s">
        <v>609</v>
      </c>
      <c r="C911" s="59" t="s">
        <v>2142</v>
      </c>
      <c r="D911" s="59" t="s">
        <v>2259</v>
      </c>
      <c r="E911" s="74">
        <v>3585.75</v>
      </c>
      <c r="F911" s="57">
        <v>3764.32</v>
      </c>
      <c r="G911" s="121">
        <v>3656.75</v>
      </c>
      <c r="H911" s="61">
        <f>AVERAGE(E911:G911)</f>
        <v>3668.94</v>
      </c>
      <c r="I911" s="61">
        <f>SQRT(((SUM((POWER(G911-H911,2)),(POWER(F911-H911,2)),(POWER(E911-H911,2)))/(COLUMNS(E911:G911)-1))))</f>
        <v>89.906942446064832</v>
      </c>
      <c r="J911" s="61">
        <f>I911/H911*100</f>
        <v>2.4504882185608059</v>
      </c>
      <c r="K911" s="61">
        <f>H911</f>
        <v>3668.94</v>
      </c>
    </row>
    <row r="912" spans="1:11" ht="25.5" x14ac:dyDescent="0.25">
      <c r="A912" s="57">
        <f>A911+1</f>
        <v>907</v>
      </c>
      <c r="B912" s="119" t="s">
        <v>1188</v>
      </c>
      <c r="C912" s="59" t="s">
        <v>2143</v>
      </c>
      <c r="D912" s="59" t="s">
        <v>2259</v>
      </c>
      <c r="E912" s="74">
        <v>1102.5</v>
      </c>
      <c r="F912" s="57">
        <v>1149.1400000000001</v>
      </c>
      <c r="G912" s="121">
        <v>1127.0899999999999</v>
      </c>
      <c r="H912" s="61">
        <f>AVERAGE(E912:G912)</f>
        <v>1126.2433333333336</v>
      </c>
      <c r="I912" s="61">
        <f>SQRT(((SUM((POWER(G912-H912,2)),(POWER(F912-H912,2)),(POWER(E912-H912,2)))/(COLUMNS(E912:G912)-1))))</f>
        <v>23.33152445369431</v>
      </c>
      <c r="J912" s="61">
        <f>I912/H912*100</f>
        <v>2.0716237568874378</v>
      </c>
      <c r="K912" s="61">
        <f>H912</f>
        <v>1126.2433333333336</v>
      </c>
    </row>
    <row r="913" spans="1:11" ht="38.25" x14ac:dyDescent="0.25">
      <c r="A913" s="57">
        <f>A912+1</f>
        <v>908</v>
      </c>
      <c r="B913" s="119" t="s">
        <v>610</v>
      </c>
      <c r="C913" s="59" t="s">
        <v>2144</v>
      </c>
      <c r="D913" s="59" t="s">
        <v>2259</v>
      </c>
      <c r="E913" s="74">
        <v>1082.55</v>
      </c>
      <c r="F913" s="57">
        <v>1129.21</v>
      </c>
      <c r="G913" s="121">
        <v>1107.56</v>
      </c>
      <c r="H913" s="61">
        <f>AVERAGE(E913:G913)</f>
        <v>1106.44</v>
      </c>
      <c r="I913" s="61">
        <f>SQRT(((SUM((POWER(G913-H913,2)),(POWER(F913-H913,2)),(POWER(E913-H913,2)))/(COLUMNS(E913:G913)-1))))</f>
        <v>23.350154175079915</v>
      </c>
      <c r="J913" s="61">
        <f>I913/H913*100</f>
        <v>2.11038593824156</v>
      </c>
      <c r="K913" s="61">
        <f>H913</f>
        <v>1106.44</v>
      </c>
    </row>
    <row r="914" spans="1:11" ht="25.5" x14ac:dyDescent="0.25">
      <c r="A914" s="57">
        <f>A913+1</f>
        <v>909</v>
      </c>
      <c r="B914" s="118" t="s">
        <v>611</v>
      </c>
      <c r="C914" s="59" t="s">
        <v>2145</v>
      </c>
      <c r="D914" s="59" t="s">
        <v>2259</v>
      </c>
      <c r="E914" s="74">
        <v>1159.2</v>
      </c>
      <c r="F914" s="57">
        <v>1205.3399999999999</v>
      </c>
      <c r="G914" s="121">
        <v>1182.1500000000001</v>
      </c>
      <c r="H914" s="61">
        <f>AVERAGE(E914:G914)</f>
        <v>1182.23</v>
      </c>
      <c r="I914" s="61">
        <f>SQRT(((SUM((POWER(G914-H914,2)),(POWER(F914-H914,2)),(POWER(E914-H914,2)))/(COLUMNS(E914:G914)-1))))</f>
        <v>23.070104030974743</v>
      </c>
      <c r="J914" s="61">
        <f>I914/H914*100</f>
        <v>1.951405735852985</v>
      </c>
      <c r="K914" s="61">
        <f>H914</f>
        <v>1182.23</v>
      </c>
    </row>
    <row r="915" spans="1:11" ht="38.25" x14ac:dyDescent="0.25">
      <c r="A915" s="57">
        <f>A914+1</f>
        <v>910</v>
      </c>
      <c r="B915" s="66" t="s">
        <v>1189</v>
      </c>
      <c r="C915" s="62" t="s">
        <v>2146</v>
      </c>
      <c r="D915" s="60" t="s">
        <v>2259</v>
      </c>
      <c r="E915" s="74">
        <v>974.4</v>
      </c>
      <c r="F915" s="57">
        <v>1014.35</v>
      </c>
      <c r="G915" s="121">
        <v>994.86</v>
      </c>
      <c r="H915" s="61">
        <f>AVERAGE(E915:G915)</f>
        <v>994.53666666666675</v>
      </c>
      <c r="I915" s="61">
        <f>SQRT(((SUM((POWER(G915-H915,2)),(POWER(F915-H915,2)),(POWER(E915-H915,2)))/(COLUMNS(E915:G915)-1))))</f>
        <v>19.976962565248357</v>
      </c>
      <c r="J915" s="61">
        <f>I915/H915*100</f>
        <v>2.0086702918861739</v>
      </c>
      <c r="K915" s="61">
        <f>H915</f>
        <v>994.53666666666675</v>
      </c>
    </row>
    <row r="916" spans="1:11" ht="25.5" x14ac:dyDescent="0.25">
      <c r="A916" s="57">
        <f>A915+1</f>
        <v>911</v>
      </c>
      <c r="B916" s="80" t="s">
        <v>612</v>
      </c>
      <c r="C916" s="62" t="s">
        <v>2147</v>
      </c>
      <c r="D916" s="60" t="s">
        <v>2259</v>
      </c>
      <c r="E916" s="74">
        <v>87.15</v>
      </c>
      <c r="F916" s="57">
        <v>91.49</v>
      </c>
      <c r="G916" s="121">
        <v>88.88</v>
      </c>
      <c r="H916" s="61">
        <f>AVERAGE(E916:G916)</f>
        <v>89.173333333333332</v>
      </c>
      <c r="I916" s="61">
        <f>SQRT(((SUM((POWER(G916-H916,2)),(POWER(F916-H916,2)),(POWER(E916-H916,2)))/(COLUMNS(E916:G916)-1))))</f>
        <v>2.1848188330690745</v>
      </c>
      <c r="J916" s="61">
        <f>I916/H916*100</f>
        <v>2.4500809282323655</v>
      </c>
      <c r="K916" s="61">
        <f>H916</f>
        <v>89.173333333333332</v>
      </c>
    </row>
    <row r="917" spans="1:11" ht="25.5" x14ac:dyDescent="0.25">
      <c r="A917" s="57">
        <f>A916+1</f>
        <v>912</v>
      </c>
      <c r="B917" s="119" t="s">
        <v>1190</v>
      </c>
      <c r="C917" s="59" t="s">
        <v>2148</v>
      </c>
      <c r="D917" s="59" t="s">
        <v>2259</v>
      </c>
      <c r="E917" s="74">
        <v>280.35000000000002</v>
      </c>
      <c r="F917" s="57">
        <v>292.20999999999998</v>
      </c>
      <c r="G917" s="121">
        <v>286.60000000000002</v>
      </c>
      <c r="H917" s="61">
        <f>AVERAGE(E917:G917)</f>
        <v>286.38666666666666</v>
      </c>
      <c r="I917" s="61">
        <f>SQRT(((SUM((POWER(G917-H917,2)),(POWER(F917-H917,2)),(POWER(E917-H917,2)))/(COLUMNS(E917:G917)-1))))</f>
        <v>5.932877323300481</v>
      </c>
      <c r="J917" s="61">
        <f>I917/H917*100</f>
        <v>2.0716318229318684</v>
      </c>
      <c r="K917" s="61">
        <f>H917</f>
        <v>286.38666666666666</v>
      </c>
    </row>
    <row r="918" spans="1:11" ht="25.5" x14ac:dyDescent="0.25">
      <c r="A918" s="57">
        <f>A917+1</f>
        <v>913</v>
      </c>
      <c r="B918" s="119" t="s">
        <v>613</v>
      </c>
      <c r="C918" s="59" t="s">
        <v>2149</v>
      </c>
      <c r="D918" s="59" t="s">
        <v>2259</v>
      </c>
      <c r="E918" s="74">
        <v>2126.25</v>
      </c>
      <c r="F918" s="57">
        <v>2217.89</v>
      </c>
      <c r="G918" s="121">
        <v>2175.37</v>
      </c>
      <c r="H918" s="61">
        <f>AVERAGE(E918:G918)</f>
        <v>2173.1699999999996</v>
      </c>
      <c r="I918" s="61">
        <f>SQRT(((SUM((POWER(G918-H918,2)),(POWER(F918-H918,2)),(POWER(E918-H918,2)))/(COLUMNS(E918:G918)-1))))</f>
        <v>45.859594415999737</v>
      </c>
      <c r="J918" s="61">
        <f>I918/H918*100</f>
        <v>2.1102626309032311</v>
      </c>
      <c r="K918" s="61">
        <f>H918</f>
        <v>2173.1699999999996</v>
      </c>
    </row>
    <row r="919" spans="1:11" ht="25.5" x14ac:dyDescent="0.25">
      <c r="A919" s="57">
        <f>A918+1</f>
        <v>914</v>
      </c>
      <c r="B919" s="119" t="s">
        <v>1191</v>
      </c>
      <c r="C919" s="59" t="s">
        <v>2150</v>
      </c>
      <c r="D919" s="59" t="s">
        <v>2259</v>
      </c>
      <c r="E919" s="74">
        <v>2142</v>
      </c>
      <c r="F919" s="57">
        <v>2227.25</v>
      </c>
      <c r="G919" s="121">
        <v>2184.41</v>
      </c>
      <c r="H919" s="61">
        <f>AVERAGE(E919:G919)</f>
        <v>2184.5533333333333</v>
      </c>
      <c r="I919" s="61">
        <f>SQRT(((SUM((POWER(G919-H919,2)),(POWER(F919-H919,2)),(POWER(E919-H919,2)))/(COLUMNS(E919:G919)-1))))</f>
        <v>42.6251807425298</v>
      </c>
      <c r="J919" s="61">
        <f>I919/H919*100</f>
        <v>1.9512080612602636</v>
      </c>
      <c r="K919" s="61">
        <f>H919</f>
        <v>2184.5533333333333</v>
      </c>
    </row>
    <row r="920" spans="1:11" ht="25.5" x14ac:dyDescent="0.25">
      <c r="A920" s="57">
        <f>A919+1</f>
        <v>915</v>
      </c>
      <c r="B920" s="119" t="s">
        <v>1192</v>
      </c>
      <c r="C920" s="59" t="s">
        <v>2151</v>
      </c>
      <c r="D920" s="59" t="s">
        <v>2259</v>
      </c>
      <c r="E920" s="74">
        <v>122.85</v>
      </c>
      <c r="F920" s="57">
        <v>127.89</v>
      </c>
      <c r="G920" s="121">
        <v>125.43</v>
      </c>
      <c r="H920" s="61">
        <f>AVERAGE(E920:G920)</f>
        <v>125.39</v>
      </c>
      <c r="I920" s="61">
        <f>SQRT(((SUM((POWER(G920-H920,2)),(POWER(F920-H920,2)),(POWER(E920-H920,2)))/(COLUMNS(E920:G920)-1))))</f>
        <v>2.5202380839912757</v>
      </c>
      <c r="J920" s="61">
        <f>I920/H920*100</f>
        <v>2.0099195182959373</v>
      </c>
      <c r="K920" s="61">
        <f>H920</f>
        <v>125.39</v>
      </c>
    </row>
    <row r="921" spans="1:11" ht="25.5" x14ac:dyDescent="0.25">
      <c r="A921" s="57">
        <f>A920+1</f>
        <v>916</v>
      </c>
      <c r="B921" s="119" t="s">
        <v>614</v>
      </c>
      <c r="C921" s="59" t="s">
        <v>2152</v>
      </c>
      <c r="D921" s="59" t="s">
        <v>2259</v>
      </c>
      <c r="E921" s="74">
        <v>22.05</v>
      </c>
      <c r="F921" s="57">
        <v>23.15</v>
      </c>
      <c r="G921" s="121">
        <v>22.49</v>
      </c>
      <c r="H921" s="61">
        <f>AVERAGE(E921:G921)</f>
        <v>22.563333333333333</v>
      </c>
      <c r="I921" s="61">
        <f>SQRT(((SUM((POWER(G921-H921,2)),(POWER(F921-H921,2)),(POWER(E921-H921,2)))/(COLUMNS(E921:G921)-1))))</f>
        <v>0.55365452525318726</v>
      </c>
      <c r="J921" s="61">
        <f>I921/H921*100</f>
        <v>2.4537798430485478</v>
      </c>
      <c r="K921" s="61">
        <f>H921</f>
        <v>22.563333333333333</v>
      </c>
    </row>
    <row r="922" spans="1:11" ht="25.5" x14ac:dyDescent="0.25">
      <c r="A922" s="57">
        <f>A921+1</f>
        <v>917</v>
      </c>
      <c r="B922" s="119" t="s">
        <v>1193</v>
      </c>
      <c r="C922" s="59" t="s">
        <v>2153</v>
      </c>
      <c r="D922" s="59" t="s">
        <v>2259</v>
      </c>
      <c r="E922" s="74">
        <v>245.7</v>
      </c>
      <c r="F922" s="57">
        <v>256.08999999999997</v>
      </c>
      <c r="G922" s="121">
        <v>251.18</v>
      </c>
      <c r="H922" s="61">
        <f>AVERAGE(E922:G922)</f>
        <v>250.99</v>
      </c>
      <c r="I922" s="61">
        <f>SQRT(((SUM((POWER(G922-H922,2)),(POWER(F922-H922,2)),(POWER(E922-H922,2)))/(COLUMNS(E922:G922)-1))))</f>
        <v>5.1976052177902021</v>
      </c>
      <c r="J922" s="61">
        <f>I922/H922*100</f>
        <v>2.0708415545600234</v>
      </c>
      <c r="K922" s="61">
        <f>H922</f>
        <v>250.99</v>
      </c>
    </row>
    <row r="923" spans="1:11" ht="25.5" x14ac:dyDescent="0.25">
      <c r="A923" s="57">
        <f>A922+1</f>
        <v>918</v>
      </c>
      <c r="B923" s="118" t="s">
        <v>615</v>
      </c>
      <c r="C923" s="59" t="s">
        <v>2154</v>
      </c>
      <c r="D923" s="59" t="s">
        <v>2259</v>
      </c>
      <c r="E923" s="74">
        <v>128.1</v>
      </c>
      <c r="F923" s="57">
        <v>133.62</v>
      </c>
      <c r="G923" s="121">
        <v>131.06</v>
      </c>
      <c r="H923" s="61">
        <f>AVERAGE(E923:G923)</f>
        <v>130.92666666666668</v>
      </c>
      <c r="I923" s="61">
        <f>SQRT(((SUM((POWER(G923-H923,2)),(POWER(F923-H923,2)),(POWER(E923-H923,2)))/(COLUMNS(E923:G923)-1))))</f>
        <v>2.7624144028971038</v>
      </c>
      <c r="J923" s="61">
        <f>I923/H923*100</f>
        <v>2.1098943960210068</v>
      </c>
      <c r="K923" s="61">
        <f>H923</f>
        <v>130.92666666666668</v>
      </c>
    </row>
    <row r="924" spans="1:11" ht="25.5" x14ac:dyDescent="0.25">
      <c r="A924" s="57">
        <f>A923+1</f>
        <v>919</v>
      </c>
      <c r="B924" s="118" t="s">
        <v>616</v>
      </c>
      <c r="C924" s="59" t="s">
        <v>2155</v>
      </c>
      <c r="D924" s="59" t="s">
        <v>2259</v>
      </c>
      <c r="E924" s="74">
        <v>87.15</v>
      </c>
      <c r="F924" s="57">
        <v>90.62</v>
      </c>
      <c r="G924" s="121">
        <v>88.88</v>
      </c>
      <c r="H924" s="61">
        <f>AVERAGE(E924:G924)</f>
        <v>88.883333333333326</v>
      </c>
      <c r="I924" s="61">
        <f>SQRT(((SUM((POWER(G924-H924,2)),(POWER(F924-H924,2)),(POWER(E924-H924,2)))/(COLUMNS(E924:G924)-1))))</f>
        <v>1.7350024015353211</v>
      </c>
      <c r="J924" s="61">
        <f>I924/H924*100</f>
        <v>1.9519997017085935</v>
      </c>
      <c r="K924" s="61">
        <f>H924</f>
        <v>88.883333333333326</v>
      </c>
    </row>
    <row r="925" spans="1:11" ht="25.5" x14ac:dyDescent="0.25">
      <c r="A925" s="57">
        <f>A924+1</f>
        <v>920</v>
      </c>
      <c r="B925" s="58" t="s">
        <v>1194</v>
      </c>
      <c r="C925" s="62" t="s">
        <v>2156</v>
      </c>
      <c r="D925" s="60" t="s">
        <v>2259</v>
      </c>
      <c r="E925" s="74">
        <v>120.75</v>
      </c>
      <c r="F925" s="57">
        <v>125.7</v>
      </c>
      <c r="G925" s="121">
        <v>123.29</v>
      </c>
      <c r="H925" s="61">
        <f>AVERAGE(E925:G925)</f>
        <v>123.24666666666667</v>
      </c>
      <c r="I925" s="61">
        <f>SQRT(((SUM((POWER(G925-H925,2)),(POWER(F925-H925,2)),(POWER(E925-H925,2)))/(COLUMNS(E925:G925)-1))))</f>
        <v>2.4752844954334723</v>
      </c>
      <c r="J925" s="61">
        <f>I925/H925*100</f>
        <v>2.0083987359496991</v>
      </c>
      <c r="K925" s="61">
        <f>H925</f>
        <v>123.24666666666667</v>
      </c>
    </row>
    <row r="926" spans="1:11" ht="25.5" x14ac:dyDescent="0.25">
      <c r="A926" s="57">
        <f>A925+1</f>
        <v>921</v>
      </c>
      <c r="B926" s="118" t="s">
        <v>617</v>
      </c>
      <c r="C926" s="59" t="s">
        <v>2157</v>
      </c>
      <c r="D926" s="59" t="s">
        <v>2259</v>
      </c>
      <c r="E926" s="74">
        <v>295.05</v>
      </c>
      <c r="F926" s="57">
        <v>309.74</v>
      </c>
      <c r="G926" s="121">
        <v>300.89</v>
      </c>
      <c r="H926" s="61">
        <f>AVERAGE(E926:G926)</f>
        <v>301.89333333333332</v>
      </c>
      <c r="I926" s="61">
        <f>SQRT(((SUM((POWER(G926-H926,2)),(POWER(F926-H926,2)),(POWER(E926-H926,2)))/(COLUMNS(E926:G926)-1))))</f>
        <v>7.3962175017594864</v>
      </c>
      <c r="J926" s="61">
        <f>I926/H926*100</f>
        <v>2.4499439653385808</v>
      </c>
      <c r="K926" s="61">
        <f>H926</f>
        <v>301.89333333333332</v>
      </c>
    </row>
    <row r="927" spans="1:11" ht="25.5" x14ac:dyDescent="0.25">
      <c r="A927" s="57">
        <f>A926+1</f>
        <v>922</v>
      </c>
      <c r="B927" s="119" t="s">
        <v>618</v>
      </c>
      <c r="C927" s="59" t="s">
        <v>2158</v>
      </c>
      <c r="D927" s="59" t="s">
        <v>2259</v>
      </c>
      <c r="E927" s="74">
        <v>171.15</v>
      </c>
      <c r="F927" s="57">
        <v>178.39</v>
      </c>
      <c r="G927" s="121">
        <v>174.97</v>
      </c>
      <c r="H927" s="61">
        <f>AVERAGE(E927:G927)</f>
        <v>174.83666666666667</v>
      </c>
      <c r="I927" s="61">
        <f>SQRT(((SUM((POWER(G927-H927,2)),(POWER(F927-H927,2)),(POWER(E927-H927,2)))/(COLUMNS(E927:G927)-1))))</f>
        <v>3.62184115241589</v>
      </c>
      <c r="J927" s="61">
        <f>I927/H927*100</f>
        <v>2.0715569688371374</v>
      </c>
      <c r="K927" s="61">
        <f>H927</f>
        <v>174.83666666666667</v>
      </c>
    </row>
    <row r="928" spans="1:11" ht="25.5" x14ac:dyDescent="0.25">
      <c r="A928" s="57">
        <f>A927+1</f>
        <v>923</v>
      </c>
      <c r="B928" s="119" t="s">
        <v>1195</v>
      </c>
      <c r="C928" s="59" t="s">
        <v>2159</v>
      </c>
      <c r="D928" s="59" t="s">
        <v>2259</v>
      </c>
      <c r="E928" s="74">
        <v>197.4</v>
      </c>
      <c r="F928" s="57">
        <v>205.91</v>
      </c>
      <c r="G928" s="121">
        <v>201.96</v>
      </c>
      <c r="H928" s="61">
        <f>AVERAGE(E928:G928)</f>
        <v>201.75666666666666</v>
      </c>
      <c r="I928" s="61">
        <f>SQRT(((SUM((POWER(G928-H928,2)),(POWER(F928-H928,2)),(POWER(E928-H928,2)))/(COLUMNS(E928:G928)-1))))</f>
        <v>4.2586421936261907</v>
      </c>
      <c r="J928" s="61">
        <f>I928/H928*100</f>
        <v>2.1107814001815011</v>
      </c>
      <c r="K928" s="61">
        <f>H928</f>
        <v>201.75666666666666</v>
      </c>
    </row>
    <row r="929" spans="1:11" x14ac:dyDescent="0.25">
      <c r="A929" s="57">
        <f>A928+1</f>
        <v>924</v>
      </c>
      <c r="B929" s="119" t="s">
        <v>621</v>
      </c>
      <c r="C929" s="59" t="s">
        <v>2160</v>
      </c>
      <c r="D929" s="59" t="s">
        <v>2259</v>
      </c>
      <c r="E929" s="74">
        <v>12.6</v>
      </c>
      <c r="F929" s="57">
        <v>13.1</v>
      </c>
      <c r="G929" s="121">
        <v>12.85</v>
      </c>
      <c r="H929" s="61">
        <f>AVERAGE(E929:G929)</f>
        <v>12.85</v>
      </c>
      <c r="I929" s="61">
        <f>SQRT(((SUM((POWER(G929-H929,2)),(POWER(F929-H929,2)),(POWER(E929-H929,2)))/(COLUMNS(E929:G929)-1))))</f>
        <v>0.25</v>
      </c>
      <c r="J929" s="61">
        <f>I929/H929*100</f>
        <v>1.9455252918287937</v>
      </c>
      <c r="K929" s="61">
        <f>H929</f>
        <v>12.85</v>
      </c>
    </row>
    <row r="930" spans="1:11" ht="25.5" x14ac:dyDescent="0.25">
      <c r="A930" s="57">
        <f>A929+1</f>
        <v>925</v>
      </c>
      <c r="B930" s="119" t="s">
        <v>622</v>
      </c>
      <c r="C930" s="59" t="s">
        <v>2161</v>
      </c>
      <c r="D930" s="59" t="s">
        <v>2259</v>
      </c>
      <c r="E930" s="74">
        <v>46.2</v>
      </c>
      <c r="F930" s="57">
        <v>48.09</v>
      </c>
      <c r="G930" s="121">
        <v>47.17</v>
      </c>
      <c r="H930" s="61">
        <f>AVERAGE(E930:G930)</f>
        <v>47.153333333333336</v>
      </c>
      <c r="I930" s="61">
        <f>SQRT(((SUM((POWER(G930-H930,2)),(POWER(F930-H930,2)),(POWER(E930-H930,2)))/(COLUMNS(E930:G930)-1))))</f>
        <v>0.94511022284881341</v>
      </c>
      <c r="J930" s="61">
        <f>I930/H930*100</f>
        <v>2.0043338530654884</v>
      </c>
      <c r="K930" s="61">
        <f>H930</f>
        <v>47.153333333333336</v>
      </c>
    </row>
    <row r="931" spans="1:11" ht="25.5" x14ac:dyDescent="0.25">
      <c r="A931" s="57">
        <f>A930+1</f>
        <v>926</v>
      </c>
      <c r="B931" s="119" t="s">
        <v>623</v>
      </c>
      <c r="C931" s="59" t="s">
        <v>2162</v>
      </c>
      <c r="D931" s="59" t="s">
        <v>2259</v>
      </c>
      <c r="E931" s="74">
        <v>175.35</v>
      </c>
      <c r="F931" s="57">
        <v>184.08</v>
      </c>
      <c r="G931" s="121">
        <v>178.82</v>
      </c>
      <c r="H931" s="61">
        <f>AVERAGE(E931:G931)</f>
        <v>179.41666666666666</v>
      </c>
      <c r="I931" s="61">
        <f>SQRT(((SUM((POWER(G931-H931,2)),(POWER(F931-H931,2)),(POWER(E931-H931,2)))/(COLUMNS(E931:G931)-1))))</f>
        <v>4.3954787376727715</v>
      </c>
      <c r="J931" s="61">
        <f>I931/H931*100</f>
        <v>2.4498720321446008</v>
      </c>
      <c r="K931" s="61">
        <f>H931</f>
        <v>179.41666666666666</v>
      </c>
    </row>
    <row r="932" spans="1:11" ht="25.5" x14ac:dyDescent="0.25">
      <c r="A932" s="57">
        <f>A931+1</f>
        <v>927</v>
      </c>
      <c r="B932" s="119" t="s">
        <v>624</v>
      </c>
      <c r="C932" s="59" t="s">
        <v>2163</v>
      </c>
      <c r="D932" s="59" t="s">
        <v>2259</v>
      </c>
      <c r="E932" s="74">
        <v>29086.05</v>
      </c>
      <c r="F932" s="57">
        <v>30316.39</v>
      </c>
      <c r="G932" s="121">
        <v>29734.67</v>
      </c>
      <c r="H932" s="61">
        <f>AVERAGE(E932:G932)</f>
        <v>29712.37</v>
      </c>
      <c r="I932" s="61">
        <f>SQRT(((SUM((POWER(G932-H932,2)),(POWER(F932-H932,2)),(POWER(E932-H932,2)))/(COLUMNS(E932:G932)-1))))</f>
        <v>615.47306716053788</v>
      </c>
      <c r="J932" s="61">
        <f>I932/H932*100</f>
        <v>2.0714371393481499</v>
      </c>
      <c r="K932" s="61">
        <f>H932</f>
        <v>29712.37</v>
      </c>
    </row>
    <row r="933" spans="1:11" ht="25.5" x14ac:dyDescent="0.25">
      <c r="A933" s="57">
        <f>A932+1</f>
        <v>928</v>
      </c>
      <c r="B933" s="119" t="s">
        <v>625</v>
      </c>
      <c r="C933" s="59" t="s">
        <v>2164</v>
      </c>
      <c r="D933" s="59" t="s">
        <v>2259</v>
      </c>
      <c r="E933" s="74">
        <v>28490.7</v>
      </c>
      <c r="F933" s="57">
        <v>29718.65</v>
      </c>
      <c r="G933" s="121">
        <v>29148.84</v>
      </c>
      <c r="H933" s="61">
        <f>AVERAGE(E933:G933)</f>
        <v>29119.396666666667</v>
      </c>
      <c r="I933" s="61">
        <f>SQRT(((SUM((POWER(G933-H933,2)),(POWER(F933-H933,2)),(POWER(E933-H933,2)))/(COLUMNS(E933:G933)-1))))</f>
        <v>614.50425794564978</v>
      </c>
      <c r="J933" s="61">
        <f>I933/H933*100</f>
        <v>2.1102918614006874</v>
      </c>
      <c r="K933" s="61">
        <f>H933</f>
        <v>29119.396666666667</v>
      </c>
    </row>
    <row r="934" spans="1:11" ht="25.5" x14ac:dyDescent="0.25">
      <c r="A934" s="57">
        <f>A933+1</f>
        <v>929</v>
      </c>
      <c r="B934" s="118" t="s">
        <v>626</v>
      </c>
      <c r="C934" s="59" t="s">
        <v>2165</v>
      </c>
      <c r="D934" s="59" t="s">
        <v>2259</v>
      </c>
      <c r="E934" s="74">
        <v>637.35</v>
      </c>
      <c r="F934" s="57">
        <v>662.72</v>
      </c>
      <c r="G934" s="121">
        <v>649.97</v>
      </c>
      <c r="H934" s="61">
        <f>AVERAGE(E934:G934)</f>
        <v>650.01333333333343</v>
      </c>
      <c r="I934" s="61">
        <f>SQRT(((SUM((POWER(G934-H934,2)),(POWER(F934-H934,2)),(POWER(E934-H934,2)))/(COLUMNS(E934:G934)-1))))</f>
        <v>12.685055511637835</v>
      </c>
      <c r="J934" s="61">
        <f>I934/H934*100</f>
        <v>1.9515069708782127</v>
      </c>
      <c r="K934" s="61">
        <f>H934</f>
        <v>650.01333333333343</v>
      </c>
    </row>
    <row r="935" spans="1:11" ht="25.5" x14ac:dyDescent="0.25">
      <c r="A935" s="57">
        <f>A934+1</f>
        <v>930</v>
      </c>
      <c r="B935" s="118" t="s">
        <v>627</v>
      </c>
      <c r="C935" s="59" t="s">
        <v>2166</v>
      </c>
      <c r="D935" s="59" t="s">
        <v>2259</v>
      </c>
      <c r="E935" s="74">
        <v>2781.45</v>
      </c>
      <c r="F935" s="57">
        <v>2895.49</v>
      </c>
      <c r="G935" s="121">
        <v>2839.86</v>
      </c>
      <c r="H935" s="61">
        <f>AVERAGE(E935:G935)</f>
        <v>2838.9333333333329</v>
      </c>
      <c r="I935" s="61">
        <f>SQRT(((SUM((POWER(G935-H935,2)),(POWER(F935-H935,2)),(POWER(E935-H935,2)))/(COLUMNS(E935:G935)-1))))</f>
        <v>57.025647154007217</v>
      </c>
      <c r="J935" s="61">
        <f>I935/H935*100</f>
        <v>2.0086997635499442</v>
      </c>
      <c r="K935" s="61">
        <f>H935</f>
        <v>2838.9333333333329</v>
      </c>
    </row>
    <row r="936" spans="1:11" ht="25.5" x14ac:dyDescent="0.25">
      <c r="A936" s="57">
        <f>A935+1</f>
        <v>931</v>
      </c>
      <c r="B936" s="119" t="s">
        <v>1196</v>
      </c>
      <c r="C936" s="59" t="s">
        <v>2167</v>
      </c>
      <c r="D936" s="59" t="s">
        <v>2259</v>
      </c>
      <c r="E936" s="74">
        <v>11719.05</v>
      </c>
      <c r="F936" s="57">
        <v>12302.66</v>
      </c>
      <c r="G936" s="121">
        <v>11951.09</v>
      </c>
      <c r="H936" s="61">
        <f>AVERAGE(E936:G936)</f>
        <v>11990.933333333334</v>
      </c>
      <c r="I936" s="61">
        <f>SQRT(((SUM((POWER(G936-H936,2)),(POWER(F936-H936,2)),(POWER(E936-H936,2)))/(COLUMNS(E936:G936)-1))))</f>
        <v>293.83801053188046</v>
      </c>
      <c r="J936" s="61">
        <f>I936/H936*100</f>
        <v>2.4505015778467101</v>
      </c>
      <c r="K936" s="61">
        <f>H936</f>
        <v>11990.933333333334</v>
      </c>
    </row>
    <row r="937" spans="1:11" ht="25.5" x14ac:dyDescent="0.25">
      <c r="A937" s="57">
        <f>A936+1</f>
        <v>932</v>
      </c>
      <c r="B937" s="119" t="s">
        <v>1197</v>
      </c>
      <c r="C937" s="59" t="s">
        <v>2168</v>
      </c>
      <c r="D937" s="59" t="s">
        <v>2259</v>
      </c>
      <c r="E937" s="74">
        <v>10476.9</v>
      </c>
      <c r="F937" s="57">
        <v>10920.07</v>
      </c>
      <c r="G937" s="121">
        <v>10710.53</v>
      </c>
      <c r="H937" s="61">
        <f>AVERAGE(E937:G937)</f>
        <v>10702.5</v>
      </c>
      <c r="I937" s="61">
        <f>SQRT(((SUM((POWER(G937-H937,2)),(POWER(F937-H937,2)),(POWER(E937-H937,2)))/(COLUMNS(E937:G937)-1))))</f>
        <v>221.6940975759166</v>
      </c>
      <c r="J937" s="61">
        <f>I937/H937*100</f>
        <v>2.0714234765327411</v>
      </c>
      <c r="K937" s="61">
        <f>H937</f>
        <v>10702.5</v>
      </c>
    </row>
    <row r="938" spans="1:11" ht="25.5" x14ac:dyDescent="0.25">
      <c r="A938" s="57">
        <f>A937+1</f>
        <v>933</v>
      </c>
      <c r="B938" s="119" t="s">
        <v>1198</v>
      </c>
      <c r="C938" s="59" t="s">
        <v>2169</v>
      </c>
      <c r="D938" s="59" t="s">
        <v>2259</v>
      </c>
      <c r="E938" s="74">
        <v>9694.65</v>
      </c>
      <c r="F938" s="57">
        <v>10112.49</v>
      </c>
      <c r="G938" s="121">
        <v>9918.6</v>
      </c>
      <c r="H938" s="61">
        <f>AVERAGE(E938:G938)</f>
        <v>9908.58</v>
      </c>
      <c r="I938" s="61">
        <f>SQRT(((SUM((POWER(G938-H938,2)),(POWER(F938-H938,2)),(POWER(E938-H938,2)))/(COLUMNS(E938:G938)-1))))</f>
        <v>209.10013558101781</v>
      </c>
      <c r="J938" s="61">
        <f>I938/H938*100</f>
        <v>2.1102936604540492</v>
      </c>
      <c r="K938" s="61">
        <f>H938</f>
        <v>9908.58</v>
      </c>
    </row>
    <row r="939" spans="1:11" ht="25.5" x14ac:dyDescent="0.25">
      <c r="A939" s="57">
        <f>A938+1</f>
        <v>934</v>
      </c>
      <c r="B939" s="118" t="s">
        <v>629</v>
      </c>
      <c r="C939" s="59" t="s">
        <v>2170</v>
      </c>
      <c r="D939" s="59" t="s">
        <v>2259</v>
      </c>
      <c r="E939" s="74">
        <v>7057.05</v>
      </c>
      <c r="F939" s="57">
        <v>7337.92</v>
      </c>
      <c r="G939" s="121">
        <v>7196.78</v>
      </c>
      <c r="H939" s="61">
        <f>AVERAGE(E939:G939)</f>
        <v>7197.25</v>
      </c>
      <c r="I939" s="61">
        <f>SQRT(((SUM((POWER(G939-H939,2)),(POWER(F939-H939,2)),(POWER(E939-H939,2)))/(COLUMNS(E939:G939)-1))))</f>
        <v>140.43558986239915</v>
      </c>
      <c r="J939" s="61">
        <f>I939/H939*100</f>
        <v>1.9512395687574999</v>
      </c>
      <c r="K939" s="61">
        <f>H939</f>
        <v>7197.25</v>
      </c>
    </row>
    <row r="940" spans="1:11" ht="25.5" x14ac:dyDescent="0.25">
      <c r="A940" s="57">
        <f>A939+1</f>
        <v>935</v>
      </c>
      <c r="B940" s="68" t="s">
        <v>1199</v>
      </c>
      <c r="C940" s="62" t="s">
        <v>2171</v>
      </c>
      <c r="D940" s="60" t="s">
        <v>2259</v>
      </c>
      <c r="E940" s="74">
        <v>6701.1</v>
      </c>
      <c r="F940" s="57">
        <v>6975.85</v>
      </c>
      <c r="G940" s="121">
        <v>6841.82</v>
      </c>
      <c r="H940" s="61">
        <f>AVERAGE(E940:G940)</f>
        <v>6839.59</v>
      </c>
      <c r="I940" s="61">
        <f>SQRT(((SUM((POWER(G940-H940,2)),(POWER(F940-H940,2)),(POWER(E940-H940,2)))/(COLUMNS(E940:G940)-1))))</f>
        <v>137.38857412463381</v>
      </c>
      <c r="J940" s="61">
        <f>I940/H940*100</f>
        <v>2.0087252909112068</v>
      </c>
      <c r="K940" s="61">
        <f>H940</f>
        <v>6839.59</v>
      </c>
    </row>
    <row r="941" spans="1:11" ht="25.5" x14ac:dyDescent="0.25">
      <c r="A941" s="57">
        <f>A940+1</f>
        <v>936</v>
      </c>
      <c r="B941" s="80" t="s">
        <v>1200</v>
      </c>
      <c r="C941" s="62" t="s">
        <v>2172</v>
      </c>
      <c r="D941" s="60" t="s">
        <v>2259</v>
      </c>
      <c r="E941" s="74">
        <v>6567.75</v>
      </c>
      <c r="F941" s="57">
        <v>6894.82</v>
      </c>
      <c r="G941" s="121">
        <v>6697.79</v>
      </c>
      <c r="H941" s="61">
        <f>AVERAGE(E941:G941)</f>
        <v>6720.12</v>
      </c>
      <c r="I941" s="61">
        <f>SQRT(((SUM((POWER(G941-H941,2)),(POWER(F941-H941,2)),(POWER(E941-H941,2)))/(COLUMNS(E941:G941)-1))))</f>
        <v>164.67443001267668</v>
      </c>
      <c r="J941" s="61">
        <f>I941/H941*100</f>
        <v>2.4504685930113848</v>
      </c>
      <c r="K941" s="61">
        <f>H941</f>
        <v>6720.12</v>
      </c>
    </row>
    <row r="942" spans="1:11" ht="25.5" x14ac:dyDescent="0.25">
      <c r="A942" s="57">
        <f>A941+1</f>
        <v>937</v>
      </c>
      <c r="B942" s="118" t="s">
        <v>630</v>
      </c>
      <c r="C942" s="59" t="s">
        <v>2173</v>
      </c>
      <c r="D942" s="59" t="s">
        <v>2259</v>
      </c>
      <c r="E942" s="74">
        <v>5602.8</v>
      </c>
      <c r="F942" s="57">
        <v>5839.8</v>
      </c>
      <c r="G942" s="121">
        <v>5727.74</v>
      </c>
      <c r="H942" s="61">
        <f>AVERAGE(E942:G942)</f>
        <v>5723.4466666666667</v>
      </c>
      <c r="I942" s="61">
        <f>SQRT(((SUM((POWER(G942-H942,2)),(POWER(F942-H942,2)),(POWER(E942-H942,2)))/(COLUMNS(E942:G942)-1))))</f>
        <v>118.55831701459553</v>
      </c>
      <c r="J942" s="61">
        <f>I942/H942*100</f>
        <v>2.0714496686948922</v>
      </c>
      <c r="K942" s="61">
        <f>H942</f>
        <v>5723.4466666666667</v>
      </c>
    </row>
    <row r="943" spans="1:11" ht="25.5" x14ac:dyDescent="0.25">
      <c r="A943" s="57">
        <f>A942+1</f>
        <v>938</v>
      </c>
      <c r="B943" s="119" t="s">
        <v>631</v>
      </c>
      <c r="C943" s="59" t="s">
        <v>2174</v>
      </c>
      <c r="D943" s="59" t="s">
        <v>2259</v>
      </c>
      <c r="E943" s="74">
        <v>5030.55</v>
      </c>
      <c r="F943" s="57">
        <v>5247.37</v>
      </c>
      <c r="G943" s="121">
        <v>5146.76</v>
      </c>
      <c r="H943" s="61">
        <f>AVERAGE(E943:G943)</f>
        <v>5141.5600000000004</v>
      </c>
      <c r="I943" s="61">
        <f>SQRT(((SUM((POWER(G943-H943,2)),(POWER(F943-H943,2)),(POWER(E943-H943,2)))/(COLUMNS(E943:G943)-1))))</f>
        <v>108.50349349214507</v>
      </c>
      <c r="J943" s="61">
        <f>I943/H943*100</f>
        <v>2.1103224214468965</v>
      </c>
      <c r="K943" s="61">
        <f>H943</f>
        <v>5141.5600000000004</v>
      </c>
    </row>
    <row r="944" spans="1:11" ht="25.5" x14ac:dyDescent="0.25">
      <c r="A944" s="57">
        <f>A943+1</f>
        <v>939</v>
      </c>
      <c r="B944" s="119" t="s">
        <v>632</v>
      </c>
      <c r="C944" s="59" t="s">
        <v>2175</v>
      </c>
      <c r="D944" s="59" t="s">
        <v>2259</v>
      </c>
      <c r="E944" s="74">
        <v>3567.9</v>
      </c>
      <c r="F944" s="57">
        <v>3709.9</v>
      </c>
      <c r="G944" s="121">
        <v>3638.54</v>
      </c>
      <c r="H944" s="61">
        <f>AVERAGE(E944:G944)</f>
        <v>3638.78</v>
      </c>
      <c r="I944" s="61">
        <f>SQRT(((SUM((POWER(G944-H944,2)),(POWER(F944-H944,2)),(POWER(E944-H944,2)))/(COLUMNS(E944:G944)-1))))</f>
        <v>71.000304224700329</v>
      </c>
      <c r="J944" s="61">
        <f>I944/H944*100</f>
        <v>1.9512117859474969</v>
      </c>
      <c r="K944" s="61">
        <f>H944</f>
        <v>3638.78</v>
      </c>
    </row>
    <row r="945" spans="1:11" ht="25.5" x14ac:dyDescent="0.25">
      <c r="A945" s="57">
        <f>A944+1</f>
        <v>940</v>
      </c>
      <c r="B945" s="119" t="s">
        <v>633</v>
      </c>
      <c r="C945" s="59" t="s">
        <v>2176</v>
      </c>
      <c r="D945" s="59" t="s">
        <v>2259</v>
      </c>
      <c r="E945" s="74">
        <v>9093</v>
      </c>
      <c r="F945" s="57">
        <v>9465.81</v>
      </c>
      <c r="G945" s="121">
        <v>9283.9500000000007</v>
      </c>
      <c r="H945" s="61">
        <f>AVERAGE(E945:G945)</f>
        <v>9280.92</v>
      </c>
      <c r="I945" s="61">
        <f>SQRT(((SUM((POWER(G945-H945,2)),(POWER(F945-H945,2)),(POWER(E945-H945,2)))/(COLUMNS(E945:G945)-1))))</f>
        <v>186.42346874790175</v>
      </c>
      <c r="J945" s="61">
        <f>I945/H945*100</f>
        <v>2.0086744498164162</v>
      </c>
      <c r="K945" s="61">
        <f>H945</f>
        <v>9280.92</v>
      </c>
    </row>
    <row r="946" spans="1:11" ht="38.25" x14ac:dyDescent="0.25">
      <c r="A946" s="57">
        <f>A945+1</f>
        <v>941</v>
      </c>
      <c r="B946" s="119" t="s">
        <v>1201</v>
      </c>
      <c r="C946" s="59" t="s">
        <v>2177</v>
      </c>
      <c r="D946" s="59" t="s">
        <v>2259</v>
      </c>
      <c r="E946" s="74">
        <v>11453.4</v>
      </c>
      <c r="F946" s="57">
        <v>12023.78</v>
      </c>
      <c r="G946" s="121">
        <v>11680.18</v>
      </c>
      <c r="H946" s="61">
        <f>AVERAGE(E946:G946)</f>
        <v>11719.12</v>
      </c>
      <c r="I946" s="61">
        <f>SQRT(((SUM((POWER(G946-H946,2)),(POWER(F946-H946,2)),(POWER(E946-H946,2)))/(COLUMNS(E946:G946)-1))))</f>
        <v>287.17691202462686</v>
      </c>
      <c r="J946" s="61">
        <f>I946/H946*100</f>
        <v>2.4504989455234423</v>
      </c>
      <c r="K946" s="61">
        <f>H946</f>
        <v>11719.12</v>
      </c>
    </row>
    <row r="947" spans="1:11" ht="25.5" x14ac:dyDescent="0.25">
      <c r="A947" s="57">
        <f>A946+1</f>
        <v>942</v>
      </c>
      <c r="B947" s="119" t="s">
        <v>634</v>
      </c>
      <c r="C947" s="59" t="s">
        <v>2178</v>
      </c>
      <c r="D947" s="59" t="s">
        <v>2259</v>
      </c>
      <c r="E947" s="74">
        <v>3367.35</v>
      </c>
      <c r="F947" s="57">
        <v>3509.79</v>
      </c>
      <c r="G947" s="121">
        <v>3442.44</v>
      </c>
      <c r="H947" s="61">
        <f>AVERAGE(E947:G947)</f>
        <v>3439.86</v>
      </c>
      <c r="I947" s="61">
        <f>SQRT(((SUM((POWER(G947-H947,2)),(POWER(F947-H947,2)),(POWER(E947-H947,2)))/(COLUMNS(E947:G947)-1))))</f>
        <v>71.255039821755801</v>
      </c>
      <c r="J947" s="61">
        <f>I947/H947*100</f>
        <v>2.0714517399474337</v>
      </c>
      <c r="K947" s="61">
        <f>H947</f>
        <v>3439.86</v>
      </c>
    </row>
    <row r="948" spans="1:11" ht="25.5" x14ac:dyDescent="0.25">
      <c r="A948" s="57">
        <f>A947+1</f>
        <v>943</v>
      </c>
      <c r="B948" s="119" t="s">
        <v>635</v>
      </c>
      <c r="C948" s="59" t="s">
        <v>2179</v>
      </c>
      <c r="D948" s="59" t="s">
        <v>2259</v>
      </c>
      <c r="E948" s="74">
        <v>3160.5</v>
      </c>
      <c r="F948" s="57">
        <v>3296.72</v>
      </c>
      <c r="G948" s="121">
        <v>3233.51</v>
      </c>
      <c r="H948" s="61">
        <f>AVERAGE(E948:G948)</f>
        <v>3230.2433333333333</v>
      </c>
      <c r="I948" s="61">
        <f>SQRT(((SUM((POWER(G948-H948,2)),(POWER(F948-H948,2)),(POWER(E948-H948,2)))/(COLUMNS(E948:G948)-1))))</f>
        <v>68.168727678704116</v>
      </c>
      <c r="J948" s="61">
        <f>I948/H948*100</f>
        <v>2.1103279426432513</v>
      </c>
      <c r="K948" s="61">
        <f>H948</f>
        <v>3230.2433333333333</v>
      </c>
    </row>
    <row r="949" spans="1:11" ht="25.5" x14ac:dyDescent="0.25">
      <c r="A949" s="57">
        <f>A948+1</f>
        <v>944</v>
      </c>
      <c r="B949" s="119" t="s">
        <v>636</v>
      </c>
      <c r="C949" s="59" t="s">
        <v>2180</v>
      </c>
      <c r="D949" s="59" t="s">
        <v>2259</v>
      </c>
      <c r="E949" s="74">
        <v>2306.85</v>
      </c>
      <c r="F949" s="57">
        <v>2398.66</v>
      </c>
      <c r="G949" s="121">
        <v>2352.5300000000002</v>
      </c>
      <c r="H949" s="61">
        <f>AVERAGE(E949:G949)</f>
        <v>2352.6800000000003</v>
      </c>
      <c r="I949" s="61">
        <f>SQRT(((SUM((POWER(G949-H949,2)),(POWER(F949-H949,2)),(POWER(E949-H949,2)))/(COLUMNS(E949:G949)-1))))</f>
        <v>45.905183803139238</v>
      </c>
      <c r="J949" s="61">
        <f>I949/H949*100</f>
        <v>1.9511868933785825</v>
      </c>
      <c r="K949" s="61">
        <f>H949</f>
        <v>2352.6800000000003</v>
      </c>
    </row>
    <row r="950" spans="1:11" ht="25.5" x14ac:dyDescent="0.25">
      <c r="A950" s="57">
        <f>A949+1</f>
        <v>945</v>
      </c>
      <c r="B950" s="118" t="s">
        <v>1202</v>
      </c>
      <c r="C950" s="59" t="s">
        <v>2181</v>
      </c>
      <c r="D950" s="59" t="s">
        <v>2259</v>
      </c>
      <c r="E950" s="74">
        <v>2652.3</v>
      </c>
      <c r="F950" s="57">
        <v>2761.04</v>
      </c>
      <c r="G950" s="121">
        <v>2708</v>
      </c>
      <c r="H950" s="61">
        <f>AVERAGE(E950:G950)</f>
        <v>2707.1133333333332</v>
      </c>
      <c r="I950" s="61">
        <f>SQRT(((SUM((POWER(G950-H950,2)),(POWER(F950-H950,2)),(POWER(E950-H950,2)))/(COLUMNS(E950:G950)-1))))</f>
        <v>54.375422143955092</v>
      </c>
      <c r="J950" s="61">
        <f>I950/H950*100</f>
        <v>2.0086126973118388</v>
      </c>
      <c r="K950" s="61">
        <f>H950</f>
        <v>2707.1133333333332</v>
      </c>
    </row>
    <row r="951" spans="1:11" ht="25.5" x14ac:dyDescent="0.25">
      <c r="A951" s="57">
        <f>A950+1</f>
        <v>946</v>
      </c>
      <c r="B951" s="119" t="s">
        <v>637</v>
      </c>
      <c r="C951" s="59" t="s">
        <v>2182</v>
      </c>
      <c r="D951" s="59" t="s">
        <v>2259</v>
      </c>
      <c r="E951" s="74">
        <v>1193.8499999999999</v>
      </c>
      <c r="F951" s="57">
        <v>1253.3</v>
      </c>
      <c r="G951" s="121">
        <v>1217.49</v>
      </c>
      <c r="H951" s="61">
        <f>AVERAGE(E951:G951)</f>
        <v>1221.5466666666664</v>
      </c>
      <c r="I951" s="61">
        <f>SQRT(((SUM((POWER(G951-H951,2)),(POWER(F951-H951,2)),(POWER(E951-H951,2)))/(COLUMNS(E951:G951)-1))))</f>
        <v>29.93188990580672</v>
      </c>
      <c r="J951" s="61">
        <f>I951/H951*100</f>
        <v>2.4503271731307898</v>
      </c>
      <c r="K951" s="61">
        <f>H951</f>
        <v>1221.5466666666664</v>
      </c>
    </row>
    <row r="952" spans="1:11" ht="38.25" x14ac:dyDescent="0.25">
      <c r="A952" s="57">
        <f>A951+1</f>
        <v>947</v>
      </c>
      <c r="B952" s="118" t="s">
        <v>638</v>
      </c>
      <c r="C952" s="59" t="s">
        <v>2183</v>
      </c>
      <c r="D952" s="59" t="s">
        <v>2259</v>
      </c>
      <c r="E952" s="74">
        <v>2732.1</v>
      </c>
      <c r="F952" s="57">
        <v>2847.67</v>
      </c>
      <c r="G952" s="121">
        <v>2793.03</v>
      </c>
      <c r="H952" s="61">
        <f>AVERAGE(E952:G952)</f>
        <v>2790.9333333333338</v>
      </c>
      <c r="I952" s="61">
        <f>SQRT(((SUM((POWER(G952-H952,2)),(POWER(F952-H952,2)),(POWER(E952-H952,2)))/(COLUMNS(E952:G952)-1))))</f>
        <v>57.813521198188084</v>
      </c>
      <c r="J952" s="61">
        <f>I952/H952*100</f>
        <v>2.0714762516071592</v>
      </c>
      <c r="K952" s="61">
        <f>H952</f>
        <v>2790.9333333333338</v>
      </c>
    </row>
    <row r="953" spans="1:11" ht="25.5" x14ac:dyDescent="0.25">
      <c r="A953" s="57">
        <f>A952+1</f>
        <v>948</v>
      </c>
      <c r="B953" s="118" t="s">
        <v>1203</v>
      </c>
      <c r="C953" s="59" t="s">
        <v>2184</v>
      </c>
      <c r="D953" s="59" t="s">
        <v>2259</v>
      </c>
      <c r="E953" s="74">
        <v>3507</v>
      </c>
      <c r="F953" s="57">
        <v>3658.15</v>
      </c>
      <c r="G953" s="121">
        <v>3588.01</v>
      </c>
      <c r="H953" s="61">
        <f>AVERAGE(E953:G953)</f>
        <v>3584.3866666666668</v>
      </c>
      <c r="I953" s="61">
        <f>SQRT(((SUM((POWER(G953-H953,2)),(POWER(F953-H953,2)),(POWER(E953-H953,2)))/(COLUMNS(E953:G953)-1))))</f>
        <v>75.640115238762959</v>
      </c>
      <c r="J953" s="61">
        <f>I953/H953*100</f>
        <v>2.1102666166623476</v>
      </c>
      <c r="K953" s="61">
        <f>H953</f>
        <v>3584.3866666666668</v>
      </c>
    </row>
    <row r="954" spans="1:11" ht="25.5" x14ac:dyDescent="0.25">
      <c r="A954" s="57">
        <f>A953+1</f>
        <v>949</v>
      </c>
      <c r="B954" s="118" t="s">
        <v>1204</v>
      </c>
      <c r="C954" s="59" t="s">
        <v>2185</v>
      </c>
      <c r="D954" s="59" t="s">
        <v>2259</v>
      </c>
      <c r="E954" s="74">
        <v>5538.75</v>
      </c>
      <c r="F954" s="57">
        <v>5759.19</v>
      </c>
      <c r="G954" s="121">
        <v>5648.42</v>
      </c>
      <c r="H954" s="61">
        <f>AVERAGE(E954:G954)</f>
        <v>5648.7866666666669</v>
      </c>
      <c r="I954" s="61">
        <f>SQRT(((SUM((POWER(G954-H954,2)),(POWER(F954-H954,2)),(POWER(E954-H954,2)))/(COLUMNS(E954:G954)-1))))</f>
        <v>110.22045741754698</v>
      </c>
      <c r="J954" s="61">
        <f>I954/H954*100</f>
        <v>1.9512235798876039</v>
      </c>
      <c r="K954" s="61">
        <f>H954</f>
        <v>5648.7866666666669</v>
      </c>
    </row>
    <row r="955" spans="1:11" ht="25.5" x14ac:dyDescent="0.25">
      <c r="A955" s="57">
        <f>A954+1</f>
        <v>950</v>
      </c>
      <c r="B955" s="58" t="s">
        <v>1205</v>
      </c>
      <c r="C955" s="62" t="s">
        <v>2186</v>
      </c>
      <c r="D955" s="60" t="s">
        <v>2259</v>
      </c>
      <c r="E955" s="74">
        <v>4211.55</v>
      </c>
      <c r="F955" s="57">
        <v>4384.22</v>
      </c>
      <c r="G955" s="121">
        <v>4299.99</v>
      </c>
      <c r="H955" s="61">
        <f>AVERAGE(E955:G955)</f>
        <v>4298.586666666667</v>
      </c>
      <c r="I955" s="61">
        <f>SQRT(((SUM((POWER(G955-H955,2)),(POWER(F955-H955,2)),(POWER(E955-H955,2)))/(COLUMNS(E955:G955)-1))))</f>
        <v>86.343553513469317</v>
      </c>
      <c r="J955" s="61">
        <f>I955/H955*100</f>
        <v>2.008649823976314</v>
      </c>
      <c r="K955" s="61">
        <f>H955</f>
        <v>4298.586666666667</v>
      </c>
    </row>
    <row r="956" spans="1:11" ht="25.5" x14ac:dyDescent="0.25">
      <c r="A956" s="57">
        <f>A955+1</f>
        <v>951</v>
      </c>
      <c r="B956" s="118" t="s">
        <v>639</v>
      </c>
      <c r="C956" s="59" t="s">
        <v>2187</v>
      </c>
      <c r="D956" s="59" t="s">
        <v>2259</v>
      </c>
      <c r="E956" s="74">
        <v>1523.55</v>
      </c>
      <c r="F956" s="57">
        <v>1599.42</v>
      </c>
      <c r="G956" s="121">
        <v>1553.72</v>
      </c>
      <c r="H956" s="61">
        <f>AVERAGE(E956:G956)</f>
        <v>1558.8966666666668</v>
      </c>
      <c r="I956" s="61">
        <f>SQRT(((SUM((POWER(G956-H956,2)),(POWER(F956-H956,2)),(POWER(E956-H956,2)))/(COLUMNS(E956:G956)-1))))</f>
        <v>38.198987333872317</v>
      </c>
      <c r="J956" s="61">
        <f>I956/H956*100</f>
        <v>2.4503861064474433</v>
      </c>
      <c r="K956" s="61">
        <f>H956</f>
        <v>1558.8966666666668</v>
      </c>
    </row>
    <row r="957" spans="1:11" ht="25.5" x14ac:dyDescent="0.25">
      <c r="A957" s="57">
        <f>A956+1</f>
        <v>952</v>
      </c>
      <c r="B957" s="118" t="s">
        <v>1206</v>
      </c>
      <c r="C957" s="59" t="s">
        <v>2188</v>
      </c>
      <c r="D957" s="59" t="s">
        <v>2259</v>
      </c>
      <c r="E957" s="74">
        <v>2448.6</v>
      </c>
      <c r="F957" s="57">
        <v>2552.1799999999998</v>
      </c>
      <c r="G957" s="121">
        <v>2503.1999999999998</v>
      </c>
      <c r="H957" s="61">
        <f>AVERAGE(E957:G957)</f>
        <v>2501.3266666666664</v>
      </c>
      <c r="I957" s="61">
        <f>SQRT(((SUM((POWER(G957-H957,2)),(POWER(F957-H957,2)),(POWER(E957-H957,2)))/(COLUMNS(E957:G957)-1))))</f>
        <v>51.815404401908602</v>
      </c>
      <c r="J957" s="61">
        <f>I957/H957*100</f>
        <v>2.0715168911127941</v>
      </c>
      <c r="K957" s="61">
        <f>H957</f>
        <v>2501.3266666666664</v>
      </c>
    </row>
    <row r="958" spans="1:11" ht="25.5" x14ac:dyDescent="0.25">
      <c r="A958" s="57">
        <f>A957+1</f>
        <v>953</v>
      </c>
      <c r="B958" s="66" t="s">
        <v>1207</v>
      </c>
      <c r="C958" s="62" t="s">
        <v>2189</v>
      </c>
      <c r="D958" s="60" t="s">
        <v>2259</v>
      </c>
      <c r="E958" s="74">
        <v>3790.5</v>
      </c>
      <c r="F958" s="57">
        <v>3953.87</v>
      </c>
      <c r="G958" s="121">
        <v>3878.06</v>
      </c>
      <c r="H958" s="61">
        <f>AVERAGE(E958:G958)</f>
        <v>3874.1433333333334</v>
      </c>
      <c r="I958" s="61">
        <f>SQRT(((SUM((POWER(G958-H958,2)),(POWER(F958-H958,2)),(POWER(E958-H958,2)))/(COLUMNS(E958:G958)-1))))</f>
        <v>81.755393909719032</v>
      </c>
      <c r="J958" s="61">
        <f>I958/H958*100</f>
        <v>2.1102831484393287</v>
      </c>
      <c r="K958" s="61">
        <f>H958</f>
        <v>3874.1433333333334</v>
      </c>
    </row>
    <row r="959" spans="1:11" ht="25.5" x14ac:dyDescent="0.25">
      <c r="A959" s="57">
        <f>A958+1</f>
        <v>954</v>
      </c>
      <c r="B959" s="118" t="s">
        <v>640</v>
      </c>
      <c r="C959" s="59" t="s">
        <v>2190</v>
      </c>
      <c r="D959" s="59" t="s">
        <v>2259</v>
      </c>
      <c r="E959" s="74">
        <v>3797.85</v>
      </c>
      <c r="F959" s="57">
        <v>3949</v>
      </c>
      <c r="G959" s="121">
        <v>3873.05</v>
      </c>
      <c r="H959" s="61">
        <f>AVERAGE(E959:G959)</f>
        <v>3873.3000000000006</v>
      </c>
      <c r="I959" s="61">
        <f>SQRT(((SUM((POWER(G959-H959,2)),(POWER(F959-H959,2)),(POWER(E959-H959,2)))/(COLUMNS(E959:G959)-1))))</f>
        <v>75.575310121758719</v>
      </c>
      <c r="J959" s="61">
        <f>I959/H959*100</f>
        <v>1.9511865882260271</v>
      </c>
      <c r="K959" s="61">
        <f>H959</f>
        <v>3873.3000000000006</v>
      </c>
    </row>
    <row r="960" spans="1:11" ht="25.5" x14ac:dyDescent="0.25">
      <c r="A960" s="57">
        <f>A959+1</f>
        <v>955</v>
      </c>
      <c r="B960" s="118" t="s">
        <v>1208</v>
      </c>
      <c r="C960" s="59" t="s">
        <v>2191</v>
      </c>
      <c r="D960" s="59" t="s">
        <v>2259</v>
      </c>
      <c r="E960" s="74">
        <v>1384.95</v>
      </c>
      <c r="F960" s="57">
        <v>1441.73</v>
      </c>
      <c r="G960" s="121">
        <v>1414.03</v>
      </c>
      <c r="H960" s="61">
        <f>AVERAGE(E960:G960)</f>
        <v>1413.57</v>
      </c>
      <c r="I960" s="61">
        <f>SQRT(((SUM((POWER(G960-H960,2)),(POWER(F960-H960,2)),(POWER(E960-H960,2)))/(COLUMNS(E960:G960)-1))))</f>
        <v>28.392794860668424</v>
      </c>
      <c r="J960" s="61">
        <f>I960/H960*100</f>
        <v>2.0085878209546344</v>
      </c>
      <c r="K960" s="61">
        <f>H960</f>
        <v>1413.57</v>
      </c>
    </row>
    <row r="961" spans="1:11" ht="38.25" x14ac:dyDescent="0.25">
      <c r="A961" s="57">
        <f>A960+1</f>
        <v>956</v>
      </c>
      <c r="B961" s="119" t="s">
        <v>641</v>
      </c>
      <c r="C961" s="59" t="s">
        <v>2192</v>
      </c>
      <c r="D961" s="59" t="s">
        <v>2259</v>
      </c>
      <c r="E961" s="74">
        <v>2084.25</v>
      </c>
      <c r="F961" s="57">
        <v>2188.0500000000002</v>
      </c>
      <c r="G961" s="121">
        <v>2125.52</v>
      </c>
      <c r="H961" s="61">
        <f>AVERAGE(E961:G961)</f>
        <v>2132.6066666666666</v>
      </c>
      <c r="I961" s="61">
        <f>SQRT(((SUM((POWER(G961-H961,2)),(POWER(F961-H961,2)),(POWER(E961-H961,2)))/(COLUMNS(E961:G961)-1))))</f>
        <v>52.261607642066885</v>
      </c>
      <c r="J961" s="61">
        <f>I961/H961*100</f>
        <v>2.4505975930270103</v>
      </c>
      <c r="K961" s="61">
        <f>H961</f>
        <v>2132.6066666666666</v>
      </c>
    </row>
    <row r="962" spans="1:11" ht="25.5" x14ac:dyDescent="0.25">
      <c r="A962" s="57">
        <f>A961+1</f>
        <v>957</v>
      </c>
      <c r="B962" s="118" t="s">
        <v>1209</v>
      </c>
      <c r="C962" s="59" t="s">
        <v>2193</v>
      </c>
      <c r="D962" s="59" t="s">
        <v>2259</v>
      </c>
      <c r="E962" s="74">
        <v>20607.3</v>
      </c>
      <c r="F962" s="57">
        <v>21478.99</v>
      </c>
      <c r="G962" s="121">
        <v>21066.84</v>
      </c>
      <c r="H962" s="61">
        <f>AVERAGE(E962:G962)</f>
        <v>21051.043333333335</v>
      </c>
      <c r="I962" s="61">
        <f>SQRT(((SUM((POWER(G962-H962,2)),(POWER(F962-H962,2)),(POWER(E962-H962,2)))/(COLUMNS(E962:G962)-1))))</f>
        <v>436.0596461876911</v>
      </c>
      <c r="J962" s="61">
        <f>I962/H962*100</f>
        <v>2.071439592246771</v>
      </c>
      <c r="K962" s="61">
        <f>H962</f>
        <v>21051.043333333335</v>
      </c>
    </row>
    <row r="963" spans="1:11" ht="38.25" x14ac:dyDescent="0.25">
      <c r="A963" s="57">
        <f>A962+1</f>
        <v>958</v>
      </c>
      <c r="B963" s="119" t="s">
        <v>1210</v>
      </c>
      <c r="C963" s="59" t="s">
        <v>2194</v>
      </c>
      <c r="D963" s="59" t="s">
        <v>2259</v>
      </c>
      <c r="E963" s="74">
        <v>15217.65</v>
      </c>
      <c r="F963" s="57">
        <v>15873.53</v>
      </c>
      <c r="G963" s="121">
        <v>15569.18</v>
      </c>
      <c r="H963" s="61">
        <f>AVERAGE(E963:G963)</f>
        <v>15553.453333333333</v>
      </c>
      <c r="I963" s="61">
        <f>SQRT(((SUM((POWER(G963-H963,2)),(POWER(F963-H963,2)),(POWER(E963-H963,2)))/(COLUMNS(E963:G963)-1))))</f>
        <v>328.22269822992689</v>
      </c>
      <c r="J963" s="61">
        <f>I963/H963*100</f>
        <v>2.1102882504330887</v>
      </c>
      <c r="K963" s="61">
        <f>H963</f>
        <v>15553.453333333333</v>
      </c>
    </row>
    <row r="964" spans="1:11" ht="25.5" x14ac:dyDescent="0.25">
      <c r="A964" s="57">
        <f>A963+1</f>
        <v>959</v>
      </c>
      <c r="B964" s="118" t="s">
        <v>642</v>
      </c>
      <c r="C964" s="59" t="s">
        <v>2195</v>
      </c>
      <c r="D964" s="59" t="s">
        <v>2259</v>
      </c>
      <c r="E964" s="74">
        <v>17350.2</v>
      </c>
      <c r="F964" s="57">
        <v>18040.740000000002</v>
      </c>
      <c r="G964" s="121">
        <v>17693.73</v>
      </c>
      <c r="H964" s="61">
        <f>AVERAGE(E964:G964)</f>
        <v>17694.89</v>
      </c>
      <c r="I964" s="61">
        <f>SQRT(((SUM((POWER(G964-H964,2)),(POWER(F964-H964,2)),(POWER(E964-H964,2)))/(COLUMNS(E964:G964)-1))))</f>
        <v>345.27146146184788</v>
      </c>
      <c r="J964" s="61">
        <f>I964/H964*100</f>
        <v>1.9512495497957201</v>
      </c>
      <c r="K964" s="61">
        <f>H964</f>
        <v>17694.89</v>
      </c>
    </row>
    <row r="965" spans="1:11" ht="25.5" x14ac:dyDescent="0.25">
      <c r="A965" s="57">
        <f>A964+1</f>
        <v>960</v>
      </c>
      <c r="B965" s="119" t="s">
        <v>643</v>
      </c>
      <c r="C965" s="59" t="s">
        <v>2196</v>
      </c>
      <c r="D965" s="59" t="s">
        <v>2259</v>
      </c>
      <c r="E965" s="74">
        <v>312.89999999999998</v>
      </c>
      <c r="F965" s="57">
        <v>325.73</v>
      </c>
      <c r="G965" s="121">
        <v>319.47000000000003</v>
      </c>
      <c r="H965" s="61">
        <f>AVERAGE(E965:G965)</f>
        <v>319.36666666666667</v>
      </c>
      <c r="I965" s="61">
        <f>SQRT(((SUM((POWER(G965-H965,2)),(POWER(F965-H965,2)),(POWER(E965-H965,2)))/(COLUMNS(E965:G965)-1))))</f>
        <v>6.4156241577366107</v>
      </c>
      <c r="J965" s="61">
        <f>I965/H965*100</f>
        <v>2.0088584149055246</v>
      </c>
      <c r="K965" s="61">
        <f>H965</f>
        <v>319.36666666666667</v>
      </c>
    </row>
    <row r="966" spans="1:11" ht="25.5" x14ac:dyDescent="0.25">
      <c r="A966" s="57">
        <f>A965+1</f>
        <v>961</v>
      </c>
      <c r="B966" s="119" t="s">
        <v>644</v>
      </c>
      <c r="C966" s="59" t="s">
        <v>2197</v>
      </c>
      <c r="D966" s="59" t="s">
        <v>2259</v>
      </c>
      <c r="E966" s="74">
        <v>281.39999999999998</v>
      </c>
      <c r="F966" s="57">
        <v>295.41000000000003</v>
      </c>
      <c r="G966" s="121">
        <v>286.97000000000003</v>
      </c>
      <c r="H966" s="61">
        <f>AVERAGE(E966:G966)</f>
        <v>287.92666666666668</v>
      </c>
      <c r="I966" s="61">
        <f>SQRT(((SUM((POWER(G966-H966,2)),(POWER(F966-H966,2)),(POWER(E966-H966,2)))/(COLUMNS(E966:G966)-1))))</f>
        <v>7.0538240219992483</v>
      </c>
      <c r="J966" s="61">
        <f>I966/H966*100</f>
        <v>2.4498682611310456</v>
      </c>
      <c r="K966" s="61">
        <f>H966</f>
        <v>287.92666666666668</v>
      </c>
    </row>
    <row r="967" spans="1:11" ht="25.5" x14ac:dyDescent="0.25">
      <c r="A967" s="57">
        <f>A966+1</f>
        <v>962</v>
      </c>
      <c r="B967" s="119" t="s">
        <v>1211</v>
      </c>
      <c r="C967" s="59" t="s">
        <v>2198</v>
      </c>
      <c r="D967" s="59" t="s">
        <v>2259</v>
      </c>
      <c r="E967" s="74">
        <v>349.65</v>
      </c>
      <c r="F967" s="57">
        <v>364.44</v>
      </c>
      <c r="G967" s="121">
        <v>357.45</v>
      </c>
      <c r="H967" s="61">
        <f>AVERAGE(E967:G967)</f>
        <v>357.18</v>
      </c>
      <c r="I967" s="61">
        <f>SQRT(((SUM((POWER(G967-H967,2)),(POWER(F967-H967,2)),(POWER(E967-H967,2)))/(COLUMNS(E967:G967)-1))))</f>
        <v>7.3986958310232049</v>
      </c>
      <c r="J967" s="61">
        <f>I967/H967*100</f>
        <v>2.0714194050683701</v>
      </c>
      <c r="K967" s="61">
        <f>H967</f>
        <v>357.18</v>
      </c>
    </row>
    <row r="968" spans="1:11" ht="25.5" x14ac:dyDescent="0.25">
      <c r="A968" s="57">
        <f>A967+1</f>
        <v>963</v>
      </c>
      <c r="B968" s="119" t="s">
        <v>645</v>
      </c>
      <c r="C968" s="59" t="s">
        <v>2199</v>
      </c>
      <c r="D968" s="59" t="s">
        <v>2259</v>
      </c>
      <c r="E968" s="74">
        <v>1033.2</v>
      </c>
      <c r="F968" s="57">
        <v>1077.73</v>
      </c>
      <c r="G968" s="121">
        <v>1057.07</v>
      </c>
      <c r="H968" s="61">
        <f>AVERAGE(E968:G968)</f>
        <v>1056</v>
      </c>
      <c r="I968" s="61">
        <f>SQRT(((SUM((POWER(G968-H968,2)),(POWER(F968-H968,2)),(POWER(E968-H968,2)))/(COLUMNS(E968:G968)-1))))</f>
        <v>22.284274724567531</v>
      </c>
      <c r="J968" s="61">
        <f>I968/H968*100</f>
        <v>2.1102532883113194</v>
      </c>
      <c r="K968" s="61">
        <f>H968</f>
        <v>1056</v>
      </c>
    </row>
    <row r="969" spans="1:11" ht="25.5" x14ac:dyDescent="0.25">
      <c r="A969" s="57">
        <f>A968+1</f>
        <v>964</v>
      </c>
      <c r="B969" s="119" t="s">
        <v>1212</v>
      </c>
      <c r="C969" s="59" t="s">
        <v>2200</v>
      </c>
      <c r="D969" s="59" t="s">
        <v>2259</v>
      </c>
      <c r="E969" s="74">
        <v>294</v>
      </c>
      <c r="F969" s="57">
        <v>305.7</v>
      </c>
      <c r="G969" s="121">
        <v>299.82</v>
      </c>
      <c r="H969" s="61">
        <f>AVERAGE(E969:G969)</f>
        <v>299.83999999999997</v>
      </c>
      <c r="I969" s="61">
        <f>SQRT(((SUM((POWER(G969-H969,2)),(POWER(F969-H969,2)),(POWER(E969-H969,2)))/(COLUMNS(E969:G969)-1))))</f>
        <v>5.8500256409694424</v>
      </c>
      <c r="J969" s="61">
        <f>I969/H969*100</f>
        <v>1.951049106513288</v>
      </c>
      <c r="K969" s="61">
        <f>H969</f>
        <v>299.83999999999997</v>
      </c>
    </row>
    <row r="970" spans="1:11" ht="25.5" x14ac:dyDescent="0.25">
      <c r="A970" s="57">
        <f>A969+1</f>
        <v>965</v>
      </c>
      <c r="B970" s="118" t="s">
        <v>1213</v>
      </c>
      <c r="C970" s="59" t="s">
        <v>2201</v>
      </c>
      <c r="D970" s="59" t="s">
        <v>2259</v>
      </c>
      <c r="E970" s="74">
        <v>703.5</v>
      </c>
      <c r="F970" s="57">
        <v>732.34</v>
      </c>
      <c r="G970" s="121">
        <v>718.27</v>
      </c>
      <c r="H970" s="61">
        <f>AVERAGE(E970:G970)</f>
        <v>718.03666666666675</v>
      </c>
      <c r="I970" s="61">
        <f>SQRT(((SUM((POWER(G970-H970,2)),(POWER(F970-H970,2)),(POWER(E970-H970,2)))/(COLUMNS(E970:G970)-1))))</f>
        <v>14.421415788102559</v>
      </c>
      <c r="J970" s="61">
        <f>I970/H970*100</f>
        <v>2.0084511637895779</v>
      </c>
      <c r="K970" s="61">
        <f>H970</f>
        <v>718.03666666666675</v>
      </c>
    </row>
    <row r="971" spans="1:11" ht="25.5" x14ac:dyDescent="0.25">
      <c r="A971" s="57">
        <f>A970+1</f>
        <v>966</v>
      </c>
      <c r="B971" s="68" t="s">
        <v>1214</v>
      </c>
      <c r="C971" s="62" t="s">
        <v>2202</v>
      </c>
      <c r="D971" s="60" t="s">
        <v>2259</v>
      </c>
      <c r="E971" s="74">
        <v>716.1</v>
      </c>
      <c r="F971" s="57">
        <v>751.76</v>
      </c>
      <c r="G971" s="121">
        <v>730.28</v>
      </c>
      <c r="H971" s="61">
        <f>AVERAGE(E971:G971)</f>
        <v>732.71333333333348</v>
      </c>
      <c r="I971" s="61">
        <f>SQRT(((SUM((POWER(G971-H971,2)),(POWER(F971-H971,2)),(POWER(E971-H971,2)))/(COLUMNS(E971:G971)-1))))</f>
        <v>17.954100738642769</v>
      </c>
      <c r="J971" s="61">
        <f>I971/H971*100</f>
        <v>2.4503581307800366</v>
      </c>
      <c r="K971" s="61">
        <f>H971</f>
        <v>732.71333333333348</v>
      </c>
    </row>
    <row r="972" spans="1:11" ht="25.5" x14ac:dyDescent="0.25">
      <c r="A972" s="57">
        <f>A971+1</f>
        <v>967</v>
      </c>
      <c r="B972" s="119" t="s">
        <v>646</v>
      </c>
      <c r="C972" s="59" t="s">
        <v>2203</v>
      </c>
      <c r="D972" s="59" t="s">
        <v>2259</v>
      </c>
      <c r="E972" s="74">
        <v>310.8</v>
      </c>
      <c r="F972" s="57">
        <v>323.95</v>
      </c>
      <c r="G972" s="121">
        <v>317.73</v>
      </c>
      <c r="H972" s="61">
        <f>AVERAGE(E972:G972)</f>
        <v>317.49333333333334</v>
      </c>
      <c r="I972" s="61">
        <f>SQRT(((SUM((POWER(G972-H972,2)),(POWER(F972-H972,2)),(POWER(E972-H972,2)))/(COLUMNS(E972:G972)-1))))</f>
        <v>6.5781937743831467</v>
      </c>
      <c r="J972" s="61">
        <f>I972/H972*100</f>
        <v>2.071915559712481</v>
      </c>
      <c r="K972" s="61">
        <f>H972</f>
        <v>317.49333333333334</v>
      </c>
    </row>
    <row r="973" spans="1:11" ht="25.5" x14ac:dyDescent="0.25">
      <c r="A973" s="57">
        <f>A972+1</f>
        <v>968</v>
      </c>
      <c r="B973" s="118" t="s">
        <v>647</v>
      </c>
      <c r="C973" s="59" t="s">
        <v>2204</v>
      </c>
      <c r="D973" s="59" t="s">
        <v>2259</v>
      </c>
      <c r="E973" s="74">
        <v>1921.5</v>
      </c>
      <c r="F973" s="57">
        <v>2004.32</v>
      </c>
      <c r="G973" s="121">
        <v>1965.89</v>
      </c>
      <c r="H973" s="61">
        <f>AVERAGE(E973:G973)</f>
        <v>1963.9033333333334</v>
      </c>
      <c r="I973" s="61">
        <f>SQRT(((SUM((POWER(G973-H973,2)),(POWER(F973-H973,2)),(POWER(E973-H973,2)))/(COLUMNS(E973:G973)-1))))</f>
        <v>41.445726357892809</v>
      </c>
      <c r="J973" s="61">
        <f>I973/H973*100</f>
        <v>2.1103750706276858</v>
      </c>
      <c r="K973" s="61">
        <f>H973</f>
        <v>1963.9033333333334</v>
      </c>
    </row>
    <row r="974" spans="1:11" x14ac:dyDescent="0.25">
      <c r="A974" s="57">
        <f>A973+1</f>
        <v>969</v>
      </c>
      <c r="B974" s="119" t="s">
        <v>648</v>
      </c>
      <c r="C974" s="59" t="s">
        <v>2205</v>
      </c>
      <c r="D974" s="59" t="s">
        <v>2259</v>
      </c>
      <c r="E974" s="74">
        <v>1012.2</v>
      </c>
      <c r="F974" s="57">
        <v>1052.49</v>
      </c>
      <c r="G974" s="121">
        <v>1032.24</v>
      </c>
      <c r="H974" s="61">
        <f>AVERAGE(E974:G974)</f>
        <v>1032.3100000000002</v>
      </c>
      <c r="I974" s="61">
        <f>SQRT(((SUM((POWER(G974-H974,2)),(POWER(F974-H974,2)),(POWER(E974-H974,2)))/(COLUMNS(E974:G974)-1))))</f>
        <v>20.145091213494151</v>
      </c>
      <c r="J974" s="61">
        <f>I974/H974*100</f>
        <v>1.9514575286003379</v>
      </c>
      <c r="K974" s="61">
        <f>H974</f>
        <v>1032.3100000000002</v>
      </c>
    </row>
    <row r="975" spans="1:11" ht="25.5" x14ac:dyDescent="0.25">
      <c r="A975" s="57">
        <f>A974+1</f>
        <v>970</v>
      </c>
      <c r="B975" s="119" t="s">
        <v>1215</v>
      </c>
      <c r="C975" s="59" t="s">
        <v>2206</v>
      </c>
      <c r="D975" s="59" t="s">
        <v>2259</v>
      </c>
      <c r="E975" s="74">
        <v>111.3</v>
      </c>
      <c r="F975" s="57">
        <v>115.86</v>
      </c>
      <c r="G975" s="121">
        <v>113.64</v>
      </c>
      <c r="H975" s="61">
        <f>AVERAGE(E975:G975)</f>
        <v>113.60000000000001</v>
      </c>
      <c r="I975" s="61">
        <f>SQRT(((SUM((POWER(G975-H975,2)),(POWER(F975-H975,2)),(POWER(E975-H975,2)))/(COLUMNS(E975:G975)-1))))</f>
        <v>2.2802631427096314</v>
      </c>
      <c r="J975" s="61">
        <f>I975/H975*100</f>
        <v>2.0072738932303094</v>
      </c>
      <c r="K975" s="61">
        <f>H975</f>
        <v>113.60000000000001</v>
      </c>
    </row>
    <row r="976" spans="1:11" ht="25.5" x14ac:dyDescent="0.25">
      <c r="A976" s="57">
        <f>A975+1</f>
        <v>971</v>
      </c>
      <c r="B976" s="119" t="s">
        <v>649</v>
      </c>
      <c r="C976" s="59" t="s">
        <v>2207</v>
      </c>
      <c r="D976" s="59" t="s">
        <v>2259</v>
      </c>
      <c r="E976" s="74">
        <v>210</v>
      </c>
      <c r="F976" s="57">
        <v>220.46</v>
      </c>
      <c r="G976" s="121">
        <v>214.16</v>
      </c>
      <c r="H976" s="61">
        <f>AVERAGE(E976:G976)</f>
        <v>214.87333333333333</v>
      </c>
      <c r="I976" s="61">
        <f>SQRT(((SUM((POWER(G976-H976,2)),(POWER(F976-H976,2)),(POWER(E976-H976,2)))/(COLUMNS(E976:G976)-1))))</f>
        <v>5.2663586407814442</v>
      </c>
      <c r="J976" s="61">
        <f>I976/H976*100</f>
        <v>2.4509130840408822</v>
      </c>
      <c r="K976" s="61">
        <f>H976</f>
        <v>214.87333333333333</v>
      </c>
    </row>
    <row r="977" spans="1:11" x14ac:dyDescent="0.25">
      <c r="A977" s="57">
        <f>A976+1</f>
        <v>972</v>
      </c>
      <c r="B977" s="68" t="s">
        <v>650</v>
      </c>
      <c r="C977" s="62" t="s">
        <v>2208</v>
      </c>
      <c r="D977" s="60" t="s">
        <v>2258</v>
      </c>
      <c r="E977" s="74">
        <v>2503.1999999999998</v>
      </c>
      <c r="F977" s="57">
        <v>2609.09</v>
      </c>
      <c r="G977" s="121">
        <v>2559.02</v>
      </c>
      <c r="H977" s="61">
        <f>AVERAGE(E977:G977)</f>
        <v>2557.103333333333</v>
      </c>
      <c r="I977" s="61">
        <f>SQRT(((SUM((POWER(G977-H977,2)),(POWER(F977-H977,2)),(POWER(E977-H977,2)))/(COLUMNS(E977:G977)-1))))</f>
        <v>52.971013142409788</v>
      </c>
      <c r="J977" s="61">
        <f>I977/H977*100</f>
        <v>2.0715241520317833</v>
      </c>
      <c r="K977" s="61">
        <f>H977</f>
        <v>2557.103333333333</v>
      </c>
    </row>
    <row r="978" spans="1:11" x14ac:dyDescent="0.25">
      <c r="A978" s="57">
        <f>A977+1</f>
        <v>973</v>
      </c>
      <c r="B978" s="119" t="s">
        <v>651</v>
      </c>
      <c r="C978" s="59" t="s">
        <v>2209</v>
      </c>
      <c r="D978" s="59" t="s">
        <v>2258</v>
      </c>
      <c r="E978" s="74">
        <v>3003</v>
      </c>
      <c r="F978" s="57">
        <v>3132.43</v>
      </c>
      <c r="G978" s="121">
        <v>3072.37</v>
      </c>
      <c r="H978" s="61">
        <f>AVERAGE(E978:G978)</f>
        <v>3069.2666666666664</v>
      </c>
      <c r="I978" s="61">
        <f>SQRT(((SUM((POWER(G978-H978,2)),(POWER(F978-H978,2)),(POWER(E978-H978,2)))/(COLUMNS(E978:G978)-1))))</f>
        <v>64.770782250435445</v>
      </c>
      <c r="J978" s="61">
        <f>I978/H978*100</f>
        <v>2.1103015568464381</v>
      </c>
      <c r="K978" s="61">
        <f>H978</f>
        <v>3069.2666666666664</v>
      </c>
    </row>
    <row r="979" spans="1:11" ht="25.5" x14ac:dyDescent="0.25">
      <c r="A979" s="57">
        <f>A978+1</f>
        <v>974</v>
      </c>
      <c r="B979" s="118" t="s">
        <v>652</v>
      </c>
      <c r="C979" s="59" t="s">
        <v>2210</v>
      </c>
      <c r="D979" s="59" t="s">
        <v>2258</v>
      </c>
      <c r="E979" s="74">
        <v>3011.4</v>
      </c>
      <c r="F979" s="57">
        <v>3131.25</v>
      </c>
      <c r="G979" s="121">
        <v>3071.03</v>
      </c>
      <c r="H979" s="61">
        <f>AVERAGE(E979:G979)</f>
        <v>3071.2266666666669</v>
      </c>
      <c r="I979" s="61">
        <f>SQRT(((SUM((POWER(G979-H979,2)),(POWER(F979-H979,2)),(POWER(E979-H979,2)))/(COLUMNS(E979:G979)-1))))</f>
        <v>59.925242038170587</v>
      </c>
      <c r="J979" s="61">
        <f>I979/H979*100</f>
        <v>1.9511826557305199</v>
      </c>
      <c r="K979" s="61">
        <f>H979</f>
        <v>3071.2266666666669</v>
      </c>
    </row>
    <row r="980" spans="1:11" x14ac:dyDescent="0.25">
      <c r="A980" s="57">
        <f>A979+1</f>
        <v>975</v>
      </c>
      <c r="B980" s="119" t="s">
        <v>1216</v>
      </c>
      <c r="C980" s="59" t="s">
        <v>2211</v>
      </c>
      <c r="D980" s="59" t="s">
        <v>2259</v>
      </c>
      <c r="E980" s="74">
        <v>1520.4</v>
      </c>
      <c r="F980" s="57">
        <v>1582.74</v>
      </c>
      <c r="G980" s="121">
        <v>1552.33</v>
      </c>
      <c r="H980" s="61">
        <f>AVERAGE(E980:G980)</f>
        <v>1551.8233333333335</v>
      </c>
      <c r="I980" s="61">
        <f>SQRT(((SUM((POWER(G980-H980,2)),(POWER(F980-H980,2)),(POWER(E980-H980,2)))/(COLUMNS(E980:G980)-1))))</f>
        <v>31.173088286747124</v>
      </c>
      <c r="J980" s="61">
        <f>I980/H980*100</f>
        <v>2.0088039416050658</v>
      </c>
      <c r="K980" s="61">
        <f>H980</f>
        <v>1551.8233333333335</v>
      </c>
    </row>
    <row r="981" spans="1:11" ht="25.5" x14ac:dyDescent="0.25">
      <c r="A981" s="57">
        <f>A980+1</f>
        <v>976</v>
      </c>
      <c r="B981" s="119" t="s">
        <v>653</v>
      </c>
      <c r="C981" s="59" t="s">
        <v>2212</v>
      </c>
      <c r="D981" s="59" t="s">
        <v>2258</v>
      </c>
      <c r="E981" s="74">
        <v>5110.3500000000004</v>
      </c>
      <c r="F981" s="57">
        <v>5364.85</v>
      </c>
      <c r="G981" s="121">
        <v>5211.53</v>
      </c>
      <c r="H981" s="61">
        <f>AVERAGE(E981:G981)</f>
        <v>5228.91</v>
      </c>
      <c r="I981" s="61">
        <f>SQRT(((SUM((POWER(G981-H981,2)),(POWER(F981-H981,2)),(POWER(E981-H981,2)))/(COLUMNS(E981:G981)-1))))</f>
        <v>128.13707816241171</v>
      </c>
      <c r="J981" s="61">
        <f>I981/H981*100</f>
        <v>2.4505504619970839</v>
      </c>
      <c r="K981" s="61">
        <f>H981</f>
        <v>5228.91</v>
      </c>
    </row>
    <row r="982" spans="1:11" x14ac:dyDescent="0.25">
      <c r="A982" s="57">
        <f>A981+1</f>
        <v>977</v>
      </c>
      <c r="B982" s="119" t="s">
        <v>654</v>
      </c>
      <c r="C982" s="59" t="s">
        <v>2213</v>
      </c>
      <c r="D982" s="59" t="s">
        <v>2259</v>
      </c>
      <c r="E982" s="74">
        <v>1398.6</v>
      </c>
      <c r="F982" s="57">
        <v>1457.76</v>
      </c>
      <c r="G982" s="121">
        <v>1429.79</v>
      </c>
      <c r="H982" s="61">
        <f>AVERAGE(E982:G982)</f>
        <v>1428.7166666666665</v>
      </c>
      <c r="I982" s="61">
        <f>SQRT(((SUM((POWER(G982-H982,2)),(POWER(F982-H982,2)),(POWER(E982-H982,2)))/(COLUMNS(E982:G982)-1))))</f>
        <v>29.594601422106294</v>
      </c>
      <c r="J982" s="61">
        <f>I982/H982*100</f>
        <v>2.0714115060443263</v>
      </c>
      <c r="K982" s="61">
        <f>H982</f>
        <v>1428.7166666666665</v>
      </c>
    </row>
    <row r="983" spans="1:11" ht="25.5" x14ac:dyDescent="0.25">
      <c r="A983" s="57">
        <f>A982+1</f>
        <v>978</v>
      </c>
      <c r="B983" s="118" t="s">
        <v>1217</v>
      </c>
      <c r="C983" s="59" t="s">
        <v>2214</v>
      </c>
      <c r="D983" s="59" t="s">
        <v>2259</v>
      </c>
      <c r="E983" s="74">
        <v>1818.6</v>
      </c>
      <c r="F983" s="57">
        <v>1896.98</v>
      </c>
      <c r="G983" s="121">
        <v>1860.61</v>
      </c>
      <c r="H983" s="61">
        <f>AVERAGE(E983:G983)</f>
        <v>1858.7299999999998</v>
      </c>
      <c r="I983" s="61">
        <f>SQRT(((SUM((POWER(G983-H983,2)),(POWER(F983-H983,2)),(POWER(E983-H983,2)))/(COLUMNS(E983:G983)-1))))</f>
        <v>39.223805271798966</v>
      </c>
      <c r="J983" s="61">
        <f>I983/H983*100</f>
        <v>2.1102476030299706</v>
      </c>
      <c r="K983" s="61">
        <f>H983</f>
        <v>1858.7299999999998</v>
      </c>
    </row>
    <row r="984" spans="1:11" x14ac:dyDescent="0.25">
      <c r="A984" s="57">
        <f>A983+1</f>
        <v>979</v>
      </c>
      <c r="B984" s="118" t="s">
        <v>1218</v>
      </c>
      <c r="C984" s="59" t="s">
        <v>2215</v>
      </c>
      <c r="D984" s="59" t="s">
        <v>2259</v>
      </c>
      <c r="E984" s="74">
        <v>200.55</v>
      </c>
      <c r="F984" s="57">
        <v>208.53</v>
      </c>
      <c r="G984" s="121">
        <v>204.52</v>
      </c>
      <c r="H984" s="61">
        <f>AVERAGE(E984:G984)</f>
        <v>204.53333333333333</v>
      </c>
      <c r="I984" s="61">
        <f>SQRT(((SUM((POWER(G984-H984,2)),(POWER(F984-H984,2)),(POWER(E984-H984,2)))/(COLUMNS(E984:G984)-1))))</f>
        <v>3.9900167084027722</v>
      </c>
      <c r="J984" s="61">
        <f>I984/H984*100</f>
        <v>1.9507904376154364</v>
      </c>
      <c r="K984" s="61">
        <f>H984</f>
        <v>204.53333333333333</v>
      </c>
    </row>
    <row r="985" spans="1:11" ht="38.25" x14ac:dyDescent="0.25">
      <c r="A985" s="57">
        <f>A984+1</f>
        <v>980</v>
      </c>
      <c r="B985" s="119" t="s">
        <v>1219</v>
      </c>
      <c r="C985" s="59" t="s">
        <v>2216</v>
      </c>
      <c r="D985" s="59" t="s">
        <v>2258</v>
      </c>
      <c r="E985" s="74">
        <v>5066.25</v>
      </c>
      <c r="F985" s="57">
        <v>5273.97</v>
      </c>
      <c r="G985" s="121">
        <v>5172.6400000000003</v>
      </c>
      <c r="H985" s="61">
        <f>AVERAGE(E985:G985)</f>
        <v>5170.9533333333338</v>
      </c>
      <c r="I985" s="61">
        <f>SQRT(((SUM((POWER(G985-H985,2)),(POWER(F985-H985,2)),(POWER(E985-H985,2)))/(COLUMNS(E985:G985)-1))))</f>
        <v>103.87027117194486</v>
      </c>
      <c r="J985" s="61">
        <f>I985/H985*100</f>
        <v>2.0087257508662786</v>
      </c>
      <c r="K985" s="61">
        <f>H985</f>
        <v>5170.9533333333338</v>
      </c>
    </row>
    <row r="986" spans="1:11" ht="25.5" x14ac:dyDescent="0.25">
      <c r="A986" s="57">
        <f>A985+1</f>
        <v>981</v>
      </c>
      <c r="B986" s="118" t="s">
        <v>655</v>
      </c>
      <c r="C986" s="59" t="s">
        <v>2217</v>
      </c>
      <c r="D986" s="59" t="s">
        <v>2259</v>
      </c>
      <c r="E986" s="74">
        <v>1758.75</v>
      </c>
      <c r="F986" s="57">
        <v>1846.34</v>
      </c>
      <c r="G986" s="121">
        <v>1793.57</v>
      </c>
      <c r="H986" s="61">
        <f>AVERAGE(E986:G986)</f>
        <v>1799.5533333333333</v>
      </c>
      <c r="I986" s="61">
        <f>SQRT(((SUM((POWER(G986-H986,2)),(POWER(F986-H986,2)),(POWER(E986-H986,2)))/(COLUMNS(E986:G986)-1))))</f>
        <v>44.100478833379235</v>
      </c>
      <c r="J986" s="61">
        <f>I986/H986*100</f>
        <v>2.4506347223225338</v>
      </c>
      <c r="K986" s="61">
        <f>H986</f>
        <v>1799.5533333333333</v>
      </c>
    </row>
    <row r="987" spans="1:11" ht="25.5" x14ac:dyDescent="0.25">
      <c r="A987" s="57">
        <f>A986+1</f>
        <v>982</v>
      </c>
      <c r="B987" s="119" t="s">
        <v>1220</v>
      </c>
      <c r="C987" s="59" t="s">
        <v>2218</v>
      </c>
      <c r="D987" s="59" t="s">
        <v>2259</v>
      </c>
      <c r="E987" s="74">
        <v>1676.85</v>
      </c>
      <c r="F987" s="57">
        <v>1747.78</v>
      </c>
      <c r="G987" s="121">
        <v>1714.24</v>
      </c>
      <c r="H987" s="61">
        <f>AVERAGE(E987:G987)</f>
        <v>1712.9566666666667</v>
      </c>
      <c r="I987" s="61">
        <f>SQRT(((SUM((POWER(G987-H987,2)),(POWER(F987-H987,2)),(POWER(E987-H987,2)))/(COLUMNS(E987:G987)-1))))</f>
        <v>35.482410196227306</v>
      </c>
      <c r="J987" s="61">
        <f>I987/H987*100</f>
        <v>2.0714131820552364</v>
      </c>
      <c r="K987" s="61">
        <f>H987</f>
        <v>1712.9566666666667</v>
      </c>
    </row>
    <row r="988" spans="1:11" ht="25.5" x14ac:dyDescent="0.25">
      <c r="A988" s="57">
        <f>A987+1</f>
        <v>983</v>
      </c>
      <c r="B988" s="119" t="s">
        <v>656</v>
      </c>
      <c r="C988" s="59" t="s">
        <v>2219</v>
      </c>
      <c r="D988" s="59" t="s">
        <v>2259</v>
      </c>
      <c r="E988" s="74">
        <v>1638</v>
      </c>
      <c r="F988" s="57">
        <v>1708.6</v>
      </c>
      <c r="G988" s="121">
        <v>1675.84</v>
      </c>
      <c r="H988" s="61">
        <f>AVERAGE(E988:G988)</f>
        <v>1674.1466666666665</v>
      </c>
      <c r="I988" s="61">
        <f>SQRT(((SUM((POWER(G988-H988,2)),(POWER(F988-H988,2)),(POWER(E988-H988,2)))/(COLUMNS(E988:G988)-1))))</f>
        <v>35.330447680907326</v>
      </c>
      <c r="J988" s="61">
        <f>I988/H988*100</f>
        <v>2.110355584989009</v>
      </c>
      <c r="K988" s="61">
        <f>H988</f>
        <v>1674.1466666666665</v>
      </c>
    </row>
    <row r="989" spans="1:11" ht="25.5" x14ac:dyDescent="0.25">
      <c r="A989" s="57">
        <f>A988+1</f>
        <v>984</v>
      </c>
      <c r="B989" s="119" t="s">
        <v>657</v>
      </c>
      <c r="C989" s="59" t="s">
        <v>2220</v>
      </c>
      <c r="D989" s="59" t="s">
        <v>2259</v>
      </c>
      <c r="E989" s="74">
        <v>2068.5</v>
      </c>
      <c r="F989" s="57">
        <v>2150.83</v>
      </c>
      <c r="G989" s="121">
        <v>2109.46</v>
      </c>
      <c r="H989" s="61">
        <f>AVERAGE(E989:G989)</f>
        <v>2109.5966666666668</v>
      </c>
      <c r="I989" s="61">
        <f>SQRT(((SUM((POWER(G989-H989,2)),(POWER(F989-H989,2)),(POWER(E989-H989,2)))/(COLUMNS(E989:G989)-1))))</f>
        <v>41.165170148237337</v>
      </c>
      <c r="J989" s="61">
        <f>I989/H989*100</f>
        <v>1.9513289340412938</v>
      </c>
      <c r="K989" s="61">
        <f>H989</f>
        <v>2109.5966666666668</v>
      </c>
    </row>
    <row r="990" spans="1:11" x14ac:dyDescent="0.25">
      <c r="A990" s="57">
        <f>A989+1</f>
        <v>985</v>
      </c>
      <c r="B990" s="118" t="s">
        <v>1221</v>
      </c>
      <c r="C990" s="59" t="s">
        <v>2221</v>
      </c>
      <c r="D990" s="59" t="s">
        <v>2259</v>
      </c>
      <c r="E990" s="74">
        <v>1505.7</v>
      </c>
      <c r="F990" s="57">
        <v>1567.43</v>
      </c>
      <c r="G990" s="121">
        <v>1537.32</v>
      </c>
      <c r="H990" s="61">
        <f>AVERAGE(E990:G990)</f>
        <v>1536.8166666666666</v>
      </c>
      <c r="I990" s="61">
        <f>SQRT(((SUM((POWER(G990-H990,2)),(POWER(F990-H990,2)),(POWER(E990-H990,2)))/(COLUMNS(E990:G990)-1))))</f>
        <v>30.868077901504233</v>
      </c>
      <c r="J990" s="61">
        <f>I990/H990*100</f>
        <v>2.0085725624291055</v>
      </c>
      <c r="K990" s="61">
        <f>H990</f>
        <v>1536.8166666666666</v>
      </c>
    </row>
    <row r="991" spans="1:11" x14ac:dyDescent="0.25">
      <c r="A991" s="57">
        <f>A990+1</f>
        <v>986</v>
      </c>
      <c r="B991" s="118" t="s">
        <v>1222</v>
      </c>
      <c r="C991" s="59" t="s">
        <v>2222</v>
      </c>
      <c r="D991" s="59" t="s">
        <v>2259</v>
      </c>
      <c r="E991" s="74">
        <v>409.5</v>
      </c>
      <c r="F991" s="57">
        <v>429.89</v>
      </c>
      <c r="G991" s="121">
        <v>417.61</v>
      </c>
      <c r="H991" s="61">
        <f>AVERAGE(E991:G991)</f>
        <v>419</v>
      </c>
      <c r="I991" s="61">
        <f>SQRT(((SUM((POWER(G991-H991,2)),(POWER(F991-H991,2)),(POWER(E991-H991,2)))/(COLUMNS(E991:G991)-1))))</f>
        <v>10.265821934945095</v>
      </c>
      <c r="J991" s="61">
        <f>I991/H991*100</f>
        <v>2.4500768341157744</v>
      </c>
      <c r="K991" s="61">
        <f>H991</f>
        <v>419</v>
      </c>
    </row>
    <row r="992" spans="1:11" ht="25.5" x14ac:dyDescent="0.25">
      <c r="A992" s="57">
        <f>A991+1</f>
        <v>987</v>
      </c>
      <c r="B992" s="118" t="s">
        <v>1223</v>
      </c>
      <c r="C992" s="59" t="s">
        <v>2223</v>
      </c>
      <c r="D992" s="59" t="s">
        <v>2259</v>
      </c>
      <c r="E992" s="74">
        <v>31.5</v>
      </c>
      <c r="F992" s="57">
        <v>32.83</v>
      </c>
      <c r="G992" s="121">
        <v>32.200000000000003</v>
      </c>
      <c r="H992" s="61">
        <f>AVERAGE(E992:G992)</f>
        <v>32.176666666666669</v>
      </c>
      <c r="I992" s="61">
        <f>SQRT(((SUM((POWER(G992-H992,2)),(POWER(F992-H992,2)),(POWER(E992-H992,2)))/(COLUMNS(E992:G992)-1))))</f>
        <v>0.66530694670455104</v>
      </c>
      <c r="J992" s="61">
        <f>I992/H992*100</f>
        <v>2.0676689527749437</v>
      </c>
      <c r="K992" s="61">
        <f>H992</f>
        <v>32.176666666666669</v>
      </c>
    </row>
    <row r="993" spans="1:11" ht="25.5" x14ac:dyDescent="0.25">
      <c r="A993" s="57">
        <f>A992+1</f>
        <v>988</v>
      </c>
      <c r="B993" s="118" t="s">
        <v>1224</v>
      </c>
      <c r="C993" s="59" t="s">
        <v>2224</v>
      </c>
      <c r="D993" s="59" t="s">
        <v>2259</v>
      </c>
      <c r="E993" s="74">
        <v>48.3</v>
      </c>
      <c r="F993" s="57">
        <v>50.38</v>
      </c>
      <c r="G993" s="121">
        <v>49.42</v>
      </c>
      <c r="H993" s="61">
        <f>AVERAGE(E993:G993)</f>
        <v>49.366666666666674</v>
      </c>
      <c r="I993" s="61">
        <f>SQRT(((SUM((POWER(G993-H993,2)),(POWER(F993-H993,2)),(POWER(E993-H993,2)))/(COLUMNS(E993:G993)-1))))</f>
        <v>1.0410251357836366</v>
      </c>
      <c r="J993" s="61">
        <f>I993/H993*100</f>
        <v>2.1087612473672581</v>
      </c>
      <c r="K993" s="61">
        <f>H993</f>
        <v>49.366666666666674</v>
      </c>
    </row>
    <row r="994" spans="1:11" ht="25.5" x14ac:dyDescent="0.25">
      <c r="A994" s="57">
        <f>A993+1</f>
        <v>989</v>
      </c>
      <c r="B994" s="118" t="s">
        <v>1225</v>
      </c>
      <c r="C994" s="59" t="s">
        <v>2225</v>
      </c>
      <c r="D994" s="59" t="s">
        <v>2259</v>
      </c>
      <c r="E994" s="74">
        <v>69.3</v>
      </c>
      <c r="F994" s="57">
        <v>72.06</v>
      </c>
      <c r="G994" s="121">
        <v>70.67</v>
      </c>
      <c r="H994" s="61">
        <f>AVERAGE(E994:G994)</f>
        <v>70.676666666666677</v>
      </c>
      <c r="I994" s="61">
        <f>SQRT(((SUM((POWER(G994-H994,2)),(POWER(F994-H994,2)),(POWER(E994-H994,2)))/(COLUMNS(E994:G994)-1))))</f>
        <v>1.3800120772418407</v>
      </c>
      <c r="J994" s="61">
        <f>I994/H994*100</f>
        <v>1.9525709719028068</v>
      </c>
      <c r="K994" s="61">
        <f>H994</f>
        <v>70.676666666666677</v>
      </c>
    </row>
    <row r="995" spans="1:11" ht="25.5" x14ac:dyDescent="0.25">
      <c r="A995" s="57">
        <f>A994+1</f>
        <v>990</v>
      </c>
      <c r="B995" s="118" t="s">
        <v>1226</v>
      </c>
      <c r="C995" s="59" t="s">
        <v>2226</v>
      </c>
      <c r="D995" s="59" t="s">
        <v>2259</v>
      </c>
      <c r="E995" s="74">
        <v>52.5</v>
      </c>
      <c r="F995" s="57">
        <v>54.65</v>
      </c>
      <c r="G995" s="121">
        <v>53.6</v>
      </c>
      <c r="H995" s="61">
        <f>AVERAGE(E995:G995)</f>
        <v>53.583333333333336</v>
      </c>
      <c r="I995" s="61">
        <f>SQRT(((SUM((POWER(G995-H995,2)),(POWER(F995-H995,2)),(POWER(E995-H995,2)))/(COLUMNS(E995:G995)-1))))</f>
        <v>1.0750968948580086</v>
      </c>
      <c r="J995" s="61">
        <f>I995/H995*100</f>
        <v>2.0064016700304981</v>
      </c>
      <c r="K995" s="61">
        <f>H995</f>
        <v>53.583333333333336</v>
      </c>
    </row>
    <row r="996" spans="1:11" ht="25.5" x14ac:dyDescent="0.25">
      <c r="A996" s="57">
        <f>A995+1</f>
        <v>991</v>
      </c>
      <c r="B996" s="58" t="s">
        <v>658</v>
      </c>
      <c r="C996" s="62" t="s">
        <v>2227</v>
      </c>
      <c r="D996" s="60" t="s">
        <v>2259</v>
      </c>
      <c r="E996" s="74">
        <v>1268.4000000000001</v>
      </c>
      <c r="F996" s="57">
        <v>1331.57</v>
      </c>
      <c r="G996" s="121">
        <v>1293.51</v>
      </c>
      <c r="H996" s="61">
        <f>AVERAGE(E996:G996)</f>
        <v>1297.8266666666668</v>
      </c>
      <c r="I996" s="61">
        <f>SQRT(((SUM((POWER(G996-H996,2)),(POWER(F996-H996,2)),(POWER(E996-H996,2)))/(COLUMNS(E996:G996)-1))))</f>
        <v>31.805462319125759</v>
      </c>
      <c r="J996" s="61">
        <f>I996/H996*100</f>
        <v>2.4506710438316688</v>
      </c>
      <c r="K996" s="61">
        <f>H996</f>
        <v>1297.8266666666668</v>
      </c>
    </row>
    <row r="997" spans="1:11" ht="25.5" x14ac:dyDescent="0.25">
      <c r="A997" s="57">
        <f>A996+1</f>
        <v>992</v>
      </c>
      <c r="B997" s="119" t="s">
        <v>659</v>
      </c>
      <c r="C997" s="59" t="s">
        <v>2228</v>
      </c>
      <c r="D997" s="59" t="s">
        <v>2259</v>
      </c>
      <c r="E997" s="74">
        <v>1344</v>
      </c>
      <c r="F997" s="57">
        <v>1400.85</v>
      </c>
      <c r="G997" s="121">
        <v>1373.97</v>
      </c>
      <c r="H997" s="61">
        <f>AVERAGE(E997:G997)</f>
        <v>1372.9399999999998</v>
      </c>
      <c r="I997" s="61">
        <f>SQRT(((SUM((POWER(G997-H997,2)),(POWER(F997-H997,2)),(POWER(E997-H997,2)))/(COLUMNS(E997:G997)-1))))</f>
        <v>28.438992598191614</v>
      </c>
      <c r="J997" s="61">
        <f>I997/H997*100</f>
        <v>2.0713936951499425</v>
      </c>
      <c r="K997" s="61">
        <f>H997</f>
        <v>1372.9399999999998</v>
      </c>
    </row>
    <row r="998" spans="1:11" x14ac:dyDescent="0.25">
      <c r="A998" s="57">
        <f>A997+1</f>
        <v>993</v>
      </c>
      <c r="B998" s="119" t="s">
        <v>1227</v>
      </c>
      <c r="C998" s="59" t="s">
        <v>2229</v>
      </c>
      <c r="D998" s="59" t="s">
        <v>2259</v>
      </c>
      <c r="E998" s="74">
        <v>114.45</v>
      </c>
      <c r="F998" s="57">
        <v>119.38</v>
      </c>
      <c r="G998" s="121">
        <v>117.09</v>
      </c>
      <c r="H998" s="61">
        <f>AVERAGE(E998:G998)</f>
        <v>116.97333333333331</v>
      </c>
      <c r="I998" s="61">
        <f>SQRT(((SUM((POWER(G998-H998,2)),(POWER(F998-H998,2)),(POWER(E998-H998,2)))/(COLUMNS(E998:G998)-1))))</f>
        <v>2.46706978687943</v>
      </c>
      <c r="J998" s="61">
        <f>I998/H998*100</f>
        <v>2.1090873591240999</v>
      </c>
      <c r="K998" s="61">
        <f>H998</f>
        <v>116.97333333333331</v>
      </c>
    </row>
    <row r="999" spans="1:11" x14ac:dyDescent="0.25">
      <c r="A999" s="57">
        <f>A998+1</f>
        <v>994</v>
      </c>
      <c r="B999" s="119" t="s">
        <v>1228</v>
      </c>
      <c r="C999" s="59" t="s">
        <v>2230</v>
      </c>
      <c r="D999" s="59" t="s">
        <v>2259</v>
      </c>
      <c r="E999" s="74">
        <v>413.7</v>
      </c>
      <c r="F999" s="57">
        <v>430.17</v>
      </c>
      <c r="G999" s="121">
        <v>421.89</v>
      </c>
      <c r="H999" s="61">
        <f>AVERAGE(E999:G999)</f>
        <v>421.92</v>
      </c>
      <c r="I999" s="61">
        <f>SQRT(((SUM((POWER(G999-H999,2)),(POWER(F999-H999,2)),(POWER(E999-H999,2)))/(COLUMNS(E999:G999)-1))))</f>
        <v>8.2350409835045895</v>
      </c>
      <c r="J999" s="61">
        <f>I999/H999*100</f>
        <v>1.9518015224461009</v>
      </c>
      <c r="K999" s="61">
        <f>H999</f>
        <v>421.92</v>
      </c>
    </row>
    <row r="1000" spans="1:11" ht="25.5" x14ac:dyDescent="0.25">
      <c r="A1000" s="57">
        <f>A999+1</f>
        <v>995</v>
      </c>
      <c r="B1000" s="119" t="s">
        <v>1229</v>
      </c>
      <c r="C1000" s="59" t="s">
        <v>2231</v>
      </c>
      <c r="D1000" s="59" t="s">
        <v>2259</v>
      </c>
      <c r="E1000" s="74">
        <v>35.700000000000003</v>
      </c>
      <c r="F1000" s="57">
        <v>37.159999999999997</v>
      </c>
      <c r="G1000" s="121">
        <v>36.450000000000003</v>
      </c>
      <c r="H1000" s="61">
        <f>AVERAGE(E1000:G1000)</f>
        <v>36.436666666666667</v>
      </c>
      <c r="I1000" s="61">
        <f>SQRT(((SUM((POWER(G1000-H1000,2)),(POWER(F1000-H1000,2)),(POWER(E1000-H1000,2)))/(COLUMNS(E1000:G1000)-1))))</f>
        <v>0.73009131848922082</v>
      </c>
      <c r="J1000" s="61">
        <f>I1000/H1000*100</f>
        <v>2.0037269741722281</v>
      </c>
      <c r="K1000" s="61">
        <f>H1000</f>
        <v>36.436666666666667</v>
      </c>
    </row>
    <row r="1001" spans="1:11" ht="25.5" x14ac:dyDescent="0.25">
      <c r="A1001" s="57">
        <f>A1000+1</f>
        <v>996</v>
      </c>
      <c r="B1001" s="118" t="s">
        <v>667</v>
      </c>
      <c r="C1001" s="59" t="s">
        <v>2232</v>
      </c>
      <c r="D1001" s="59" t="s">
        <v>2259</v>
      </c>
      <c r="E1001" s="74">
        <v>1506.75</v>
      </c>
      <c r="F1001" s="57">
        <v>1581.79</v>
      </c>
      <c r="G1001" s="121">
        <v>1536.58</v>
      </c>
      <c r="H1001" s="61">
        <f>AVERAGE(E1001:G1001)</f>
        <v>1541.7066666666667</v>
      </c>
      <c r="I1001" s="61">
        <f>SQRT(((SUM((POWER(G1001-H1001,2)),(POWER(F1001-H1001,2)),(POWER(E1001-H1001,2)))/(COLUMNS(E1001:G1001)-1))))</f>
        <v>37.781773824601359</v>
      </c>
      <c r="J1001" s="61">
        <f>I1001/H1001*100</f>
        <v>2.4506460691572127</v>
      </c>
      <c r="K1001" s="61">
        <f>H1001</f>
        <v>1541.7066666666667</v>
      </c>
    </row>
    <row r="1002" spans="1:11" ht="25.5" x14ac:dyDescent="0.25">
      <c r="A1002" s="57">
        <f>A1001+1</f>
        <v>997</v>
      </c>
      <c r="B1002" s="119" t="s">
        <v>1230</v>
      </c>
      <c r="C1002" s="59" t="s">
        <v>2233</v>
      </c>
      <c r="D1002" s="59" t="s">
        <v>2259</v>
      </c>
      <c r="E1002" s="74">
        <v>1431.15</v>
      </c>
      <c r="F1002" s="57">
        <v>1491.69</v>
      </c>
      <c r="G1002" s="121">
        <v>1463.06</v>
      </c>
      <c r="H1002" s="61">
        <f>AVERAGE(E1002:G1002)</f>
        <v>1461.9666666666665</v>
      </c>
      <c r="I1002" s="61">
        <f>SQRT(((SUM((POWER(G1002-H1002,2)),(POWER(F1002-H1002,2)),(POWER(E1002-H1002,2)))/(COLUMNS(E1002:G1002)-1))))</f>
        <v>30.28480532104065</v>
      </c>
      <c r="J1002" s="61">
        <f>I1002/H1002*100</f>
        <v>2.0715113423270473</v>
      </c>
      <c r="K1002" s="61">
        <f>H1002</f>
        <v>1461.9666666666665</v>
      </c>
    </row>
    <row r="1003" spans="1:11" ht="25.5" x14ac:dyDescent="0.25">
      <c r="A1003" s="57">
        <f>A1002+1</f>
        <v>998</v>
      </c>
      <c r="B1003" s="119" t="s">
        <v>1231</v>
      </c>
      <c r="C1003" s="59" t="s">
        <v>2234</v>
      </c>
      <c r="D1003" s="59" t="s">
        <v>2259</v>
      </c>
      <c r="E1003" s="74">
        <v>1288.3499999999999</v>
      </c>
      <c r="F1003" s="57">
        <v>1343.88</v>
      </c>
      <c r="G1003" s="121">
        <v>1318.11</v>
      </c>
      <c r="H1003" s="61">
        <f>AVERAGE(E1003:G1003)</f>
        <v>1316.78</v>
      </c>
      <c r="I1003" s="61">
        <f>SQRT(((SUM((POWER(G1003-H1003,2)),(POWER(F1003-H1003,2)),(POWER(E1003-H1003,2)))/(COLUMNS(E1003:G1003)-1))))</f>
        <v>27.788880869873214</v>
      </c>
      <c r="J1003" s="61">
        <f>I1003/H1003*100</f>
        <v>2.1103662623880388</v>
      </c>
      <c r="K1003" s="61">
        <f>H1003</f>
        <v>1316.78</v>
      </c>
    </row>
    <row r="1004" spans="1:11" ht="25.5" x14ac:dyDescent="0.25">
      <c r="A1004" s="57">
        <f>A1003+1</f>
        <v>999</v>
      </c>
      <c r="B1004" s="119" t="s">
        <v>668</v>
      </c>
      <c r="C1004" s="59" t="s">
        <v>2235</v>
      </c>
      <c r="D1004" s="59" t="s">
        <v>2259</v>
      </c>
      <c r="E1004" s="74">
        <v>103.95</v>
      </c>
      <c r="F1004" s="57">
        <v>108.09</v>
      </c>
      <c r="G1004" s="121">
        <v>106.01</v>
      </c>
      <c r="H1004" s="61">
        <f>AVERAGE(E1004:G1004)</f>
        <v>106.01666666666667</v>
      </c>
      <c r="I1004" s="61">
        <f>SQRT(((SUM((POWER(G1004-H1004,2)),(POWER(F1004-H1004,2)),(POWER(E1004-H1004,2)))/(COLUMNS(E1004:G1004)-1))))</f>
        <v>2.0700080515141321</v>
      </c>
      <c r="J1004" s="61">
        <f>I1004/H1004*100</f>
        <v>1.9525307827518934</v>
      </c>
      <c r="K1004" s="61">
        <f>H1004</f>
        <v>106.01666666666667</v>
      </c>
    </row>
    <row r="1005" spans="1:11" ht="25.5" x14ac:dyDescent="0.25">
      <c r="A1005" s="57">
        <f>A1004+1</f>
        <v>1000</v>
      </c>
      <c r="B1005" s="119" t="s">
        <v>1232</v>
      </c>
      <c r="C1005" s="59" t="s">
        <v>2236</v>
      </c>
      <c r="D1005" s="59" t="s">
        <v>2259</v>
      </c>
      <c r="E1005" s="74">
        <v>153.30000000000001</v>
      </c>
      <c r="F1005" s="57">
        <v>159.59</v>
      </c>
      <c r="G1005" s="121">
        <v>156.52000000000001</v>
      </c>
      <c r="H1005" s="61">
        <f>AVERAGE(E1005:G1005)</f>
        <v>156.47</v>
      </c>
      <c r="I1005" s="61">
        <f>SQRT(((SUM((POWER(G1005-H1005,2)),(POWER(F1005-H1005,2)),(POWER(E1005-H1005,2)))/(COLUMNS(E1005:G1005)-1))))</f>
        <v>3.1452980780841706</v>
      </c>
      <c r="J1005" s="61">
        <f>I1005/H1005*100</f>
        <v>2.0101604640405002</v>
      </c>
      <c r="K1005" s="61">
        <f>H1005</f>
        <v>156.47</v>
      </c>
    </row>
    <row r="1006" spans="1:11" ht="25.5" x14ac:dyDescent="0.25">
      <c r="A1006" s="57">
        <f>A1005+1</f>
        <v>1001</v>
      </c>
      <c r="B1006" s="119" t="s">
        <v>669</v>
      </c>
      <c r="C1006" s="59" t="s">
        <v>2237</v>
      </c>
      <c r="D1006" s="59" t="s">
        <v>2259</v>
      </c>
      <c r="E1006" s="74">
        <v>460.95</v>
      </c>
      <c r="F1006" s="57">
        <v>483.91</v>
      </c>
      <c r="G1006" s="121">
        <v>470.08</v>
      </c>
      <c r="H1006" s="61">
        <f>AVERAGE(E1006:G1006)</f>
        <v>471.6466666666667</v>
      </c>
      <c r="I1006" s="61">
        <f>SQRT(((SUM((POWER(G1006-H1006,2)),(POWER(F1006-H1006,2)),(POWER(E1006-H1006,2)))/(COLUMNS(E1006:G1006)-1))))</f>
        <v>11.559897635071593</v>
      </c>
      <c r="J1006" s="61">
        <f>I1006/H1006*100</f>
        <v>2.4509656172851693</v>
      </c>
      <c r="K1006" s="61">
        <f>H1006</f>
        <v>471.6466666666667</v>
      </c>
    </row>
    <row r="1007" spans="1:11" ht="25.5" x14ac:dyDescent="0.25">
      <c r="A1007" s="57">
        <f>A1006+1</f>
        <v>1002</v>
      </c>
      <c r="B1007" s="118" t="s">
        <v>669</v>
      </c>
      <c r="C1007" s="59" t="s">
        <v>2238</v>
      </c>
      <c r="D1007" s="59" t="s">
        <v>2259</v>
      </c>
      <c r="E1007" s="74">
        <v>439.95</v>
      </c>
      <c r="F1007" s="57">
        <v>458.56</v>
      </c>
      <c r="G1007" s="121">
        <v>449.76</v>
      </c>
      <c r="H1007" s="61">
        <f>AVERAGE(E1007:G1007)</f>
        <v>449.42333333333335</v>
      </c>
      <c r="I1007" s="61">
        <f>SQRT(((SUM((POWER(G1007-H1007,2)),(POWER(F1007-H1007,2)),(POWER(E1007-H1007,2)))/(COLUMNS(E1007:G1007)-1))))</f>
        <v>9.3095667639978537</v>
      </c>
      <c r="J1007" s="61">
        <f>I1007/H1007*100</f>
        <v>2.0714471353655837</v>
      </c>
      <c r="K1007" s="61">
        <f>H1007</f>
        <v>449.42333333333335</v>
      </c>
    </row>
    <row r="1008" spans="1:11" ht="25.5" x14ac:dyDescent="0.25">
      <c r="A1008" s="57">
        <f>A1007+1</f>
        <v>1003</v>
      </c>
      <c r="B1008" s="118" t="s">
        <v>670</v>
      </c>
      <c r="C1008" s="59" t="s">
        <v>2239</v>
      </c>
      <c r="D1008" s="59" t="s">
        <v>2259</v>
      </c>
      <c r="E1008" s="74">
        <v>172.2</v>
      </c>
      <c r="F1008" s="57">
        <v>179.62</v>
      </c>
      <c r="G1008" s="121">
        <v>176.18</v>
      </c>
      <c r="H1008" s="61">
        <f>AVERAGE(E1008:G1008)</f>
        <v>176</v>
      </c>
      <c r="I1008" s="61">
        <f>SQRT(((SUM((POWER(G1008-H1008,2)),(POWER(F1008-H1008,2)),(POWER(E1008-H1008,2)))/(COLUMNS(E1008:G1008)-1))))</f>
        <v>3.713273488446557</v>
      </c>
      <c r="J1008" s="61">
        <f>I1008/H1008*100</f>
        <v>2.1098144820719074</v>
      </c>
      <c r="K1008" s="61">
        <f>H1008</f>
        <v>176</v>
      </c>
    </row>
    <row r="1009" spans="1:11" ht="25.5" x14ac:dyDescent="0.25">
      <c r="A1009" s="57">
        <f>A1008+1</f>
        <v>1004</v>
      </c>
      <c r="B1009" s="118" t="s">
        <v>671</v>
      </c>
      <c r="C1009" s="59" t="s">
        <v>2240</v>
      </c>
      <c r="D1009" s="59" t="s">
        <v>2259</v>
      </c>
      <c r="E1009" s="74">
        <v>443.1</v>
      </c>
      <c r="F1009" s="57">
        <v>460.74</v>
      </c>
      <c r="G1009" s="121">
        <v>451.87</v>
      </c>
      <c r="H1009" s="61">
        <f>AVERAGE(E1009:G1009)</f>
        <v>451.90333333333336</v>
      </c>
      <c r="I1009" s="61">
        <f>SQRT(((SUM((POWER(G1009-H1009,2)),(POWER(F1009-H1009,2)),(POWER(E1009-H1009,2)))/(COLUMNS(E1009:G1009)-1))))</f>
        <v>8.8200472409921495</v>
      </c>
      <c r="J1009" s="61">
        <f>I1009/H1009*100</f>
        <v>1.9517552959686397</v>
      </c>
      <c r="K1009" s="61">
        <f>H1009</f>
        <v>451.90333333333336</v>
      </c>
    </row>
    <row r="1010" spans="1:11" ht="25.5" x14ac:dyDescent="0.25">
      <c r="A1010" s="57">
        <f>A1009+1</f>
        <v>1005</v>
      </c>
      <c r="B1010" s="118" t="s">
        <v>672</v>
      </c>
      <c r="C1010" s="59" t="s">
        <v>2241</v>
      </c>
      <c r="D1010" s="59" t="s">
        <v>2259</v>
      </c>
      <c r="E1010" s="74">
        <v>233.1</v>
      </c>
      <c r="F1010" s="57">
        <v>242.66</v>
      </c>
      <c r="G1010" s="121">
        <v>238</v>
      </c>
      <c r="H1010" s="61">
        <f>AVERAGE(E1010:G1010)</f>
        <v>237.92</v>
      </c>
      <c r="I1010" s="61">
        <f>SQRT(((SUM((POWER(G1010-H1010,2)),(POWER(F1010-H1010,2)),(POWER(E1010-H1010,2)))/(COLUMNS(E1010:G1010)-1))))</f>
        <v>4.780502065683061</v>
      </c>
      <c r="J1010" s="61">
        <f>I1010/H1010*100</f>
        <v>2.0092897048096257</v>
      </c>
      <c r="K1010" s="61">
        <f>H1010</f>
        <v>237.92</v>
      </c>
    </row>
    <row r="1011" spans="1:11" x14ac:dyDescent="0.25">
      <c r="A1011" s="57">
        <f>A1010+1</f>
        <v>1006</v>
      </c>
      <c r="B1011" s="118" t="s">
        <v>1233</v>
      </c>
      <c r="C1011" s="59" t="s">
        <v>2242</v>
      </c>
      <c r="D1011" s="59" t="s">
        <v>2259</v>
      </c>
      <c r="E1011" s="74">
        <v>1295.7</v>
      </c>
      <c r="F1011" s="57">
        <v>1360.23</v>
      </c>
      <c r="G1011" s="121">
        <v>1321.35</v>
      </c>
      <c r="H1011" s="61">
        <f>AVERAGE(E1011:G1011)</f>
        <v>1325.76</v>
      </c>
      <c r="I1011" s="61">
        <f>SQRT(((SUM((POWER(G1011-H1011,2)),(POWER(F1011-H1011,2)),(POWER(E1011-H1011,2)))/(COLUMNS(E1011:G1011)-1))))</f>
        <v>32.490249306522713</v>
      </c>
      <c r="J1011" s="61">
        <f>I1011/H1011*100</f>
        <v>2.4506886092899705</v>
      </c>
      <c r="K1011" s="61">
        <f>H1011</f>
        <v>1325.76</v>
      </c>
    </row>
    <row r="1012" spans="1:11" ht="25.5" x14ac:dyDescent="0.25">
      <c r="A1012" s="57">
        <f>A1011+1</f>
        <v>1007</v>
      </c>
      <c r="B1012" s="118" t="s">
        <v>1234</v>
      </c>
      <c r="C1012" s="59" t="s">
        <v>2243</v>
      </c>
      <c r="D1012" s="59" t="s">
        <v>2259</v>
      </c>
      <c r="E1012" s="74">
        <v>2717.4</v>
      </c>
      <c r="F1012" s="57">
        <v>2832.35</v>
      </c>
      <c r="G1012" s="121">
        <v>2778</v>
      </c>
      <c r="H1012" s="61">
        <f>AVERAGE(E1012:G1012)</f>
        <v>2775.9166666666665</v>
      </c>
      <c r="I1012" s="61">
        <f>SQRT(((SUM((POWER(G1012-H1012,2)),(POWER(F1012-H1012,2)),(POWER(E1012-H1012,2)))/(COLUMNS(E1012:G1012)-1))))</f>
        <v>57.503311498846074</v>
      </c>
      <c r="J1012" s="61">
        <f>I1012/H1012*100</f>
        <v>2.0715071237313589</v>
      </c>
      <c r="K1012" s="61">
        <f>H1012</f>
        <v>2775.9166666666665</v>
      </c>
    </row>
    <row r="1013" spans="1:11" ht="25.5" x14ac:dyDescent="0.25">
      <c r="A1013" s="57">
        <f>A1012+1</f>
        <v>1008</v>
      </c>
      <c r="B1013" s="118" t="s">
        <v>673</v>
      </c>
      <c r="C1013" s="59" t="s">
        <v>2244</v>
      </c>
      <c r="D1013" s="59" t="s">
        <v>2259</v>
      </c>
      <c r="E1013" s="74">
        <v>454.65</v>
      </c>
      <c r="F1013" s="57">
        <v>474.25</v>
      </c>
      <c r="G1013" s="121">
        <v>465.15</v>
      </c>
      <c r="H1013" s="61">
        <f>AVERAGE(E1013:G1013)</f>
        <v>464.68333333333334</v>
      </c>
      <c r="I1013" s="61">
        <f>SQRT(((SUM((POWER(G1013-H1013,2)),(POWER(F1013-H1013,2)),(POWER(E1013-H1013,2)))/(COLUMNS(E1013:G1013)-1))))</f>
        <v>9.8083297932590714</v>
      </c>
      <c r="J1013" s="61">
        <f>I1013/H1013*100</f>
        <v>2.1107556672843311</v>
      </c>
      <c r="K1013" s="61">
        <f>H1013</f>
        <v>464.68333333333334</v>
      </c>
    </row>
    <row r="1014" spans="1:11" ht="25.5" x14ac:dyDescent="0.25">
      <c r="A1014" s="57">
        <f>A1013+1</f>
        <v>1009</v>
      </c>
      <c r="B1014" s="118" t="s">
        <v>675</v>
      </c>
      <c r="C1014" s="59" t="s">
        <v>2245</v>
      </c>
      <c r="D1014" s="59" t="s">
        <v>2259</v>
      </c>
      <c r="E1014" s="74">
        <v>560.70000000000005</v>
      </c>
      <c r="F1014" s="57">
        <v>583.02</v>
      </c>
      <c r="G1014" s="121">
        <v>571.79999999999995</v>
      </c>
      <c r="H1014" s="61">
        <f>AVERAGE(E1014:G1014)</f>
        <v>571.84</v>
      </c>
      <c r="I1014" s="61">
        <f>SQRT(((SUM((POWER(G1014-H1014,2)),(POWER(F1014-H1014,2)),(POWER(E1014-H1014,2)))/(COLUMNS(E1014:G1014)-1))))</f>
        <v>11.160053763311327</v>
      </c>
      <c r="J1014" s="61">
        <f>I1014/H1014*100</f>
        <v>1.95160425351695</v>
      </c>
      <c r="K1014" s="61">
        <f>H1014</f>
        <v>571.84</v>
      </c>
    </row>
    <row r="1015" spans="1:11" ht="25.5" x14ac:dyDescent="0.25">
      <c r="A1015" s="57">
        <f>A1014+1</f>
        <v>1010</v>
      </c>
      <c r="B1015" s="118" t="s">
        <v>676</v>
      </c>
      <c r="C1015" s="59" t="s">
        <v>2246</v>
      </c>
      <c r="D1015" s="59" t="s">
        <v>2259</v>
      </c>
      <c r="E1015" s="74">
        <v>560.70000000000005</v>
      </c>
      <c r="F1015" s="57">
        <v>583.69000000000005</v>
      </c>
      <c r="G1015" s="121">
        <v>572.47</v>
      </c>
      <c r="H1015" s="61">
        <f>AVERAGE(E1015:G1015)</f>
        <v>572.28666666666675</v>
      </c>
      <c r="I1015" s="61">
        <f>SQRT(((SUM((POWER(G1015-H1015,2)),(POWER(F1015-H1015,2)),(POWER(E1015-H1015,2)))/(COLUMNS(E1015:G1015)-1))))</f>
        <v>11.496096438936716</v>
      </c>
      <c r="J1015" s="61">
        <f>I1015/H1015*100</f>
        <v>2.0088003283208962</v>
      </c>
      <c r="K1015" s="61">
        <f>H1015</f>
        <v>572.28666666666675</v>
      </c>
    </row>
    <row r="1016" spans="1:11" ht="25.5" x14ac:dyDescent="0.25">
      <c r="A1016" s="57">
        <f>A1015+1</f>
        <v>1011</v>
      </c>
      <c r="B1016" s="118" t="s">
        <v>677</v>
      </c>
      <c r="C1016" s="59" t="s">
        <v>2247</v>
      </c>
      <c r="D1016" s="59" t="s">
        <v>2259</v>
      </c>
      <c r="E1016" s="74">
        <v>2240.6999999999998</v>
      </c>
      <c r="F1016" s="57">
        <v>2352.29</v>
      </c>
      <c r="G1016" s="121">
        <v>2285.0700000000002</v>
      </c>
      <c r="H1016" s="61">
        <f>AVERAGE(E1016:G1016)</f>
        <v>2292.6866666666665</v>
      </c>
      <c r="I1016" s="61">
        <f>SQRT(((SUM((POWER(G1016-H1016,2)),(POWER(F1016-H1016,2)),(POWER(E1016-H1016,2)))/(COLUMNS(E1016:G1016)-1))))</f>
        <v>56.183558389740135</v>
      </c>
      <c r="J1016" s="61">
        <f>I1016/H1016*100</f>
        <v>2.4505554643201779</v>
      </c>
      <c r="K1016" s="61">
        <f>H1016</f>
        <v>2292.6866666666665</v>
      </c>
    </row>
    <row r="1017" spans="1:11" ht="25.5" x14ac:dyDescent="0.25">
      <c r="A1017" s="57">
        <f>A1016+1</f>
        <v>1012</v>
      </c>
      <c r="B1017" s="119" t="s">
        <v>679</v>
      </c>
      <c r="C1017" s="59" t="s">
        <v>2248</v>
      </c>
      <c r="D1017" s="59" t="s">
        <v>2259</v>
      </c>
      <c r="E1017" s="74">
        <v>2192.4</v>
      </c>
      <c r="F1017" s="57">
        <v>2285.14</v>
      </c>
      <c r="G1017" s="121">
        <v>2241.29</v>
      </c>
      <c r="H1017" s="61">
        <f>AVERAGE(E1017:G1017)</f>
        <v>2239.61</v>
      </c>
      <c r="I1017" s="61">
        <f>SQRT(((SUM((POWER(G1017-H1017,2)),(POWER(F1017-H1017,2)),(POWER(E1017-H1017,2)))/(COLUMNS(E1017:G1017)-1))))</f>
        <v>46.392819487502486</v>
      </c>
      <c r="J1017" s="61">
        <f>I1017/H1017*100</f>
        <v>2.0714686703266412</v>
      </c>
      <c r="K1017" s="61">
        <f>H1017</f>
        <v>2239.61</v>
      </c>
    </row>
    <row r="1018" spans="1:11" ht="25.5" x14ac:dyDescent="0.25">
      <c r="A1018" s="57">
        <f>A1017+1</f>
        <v>1013</v>
      </c>
      <c r="B1018" s="119" t="s">
        <v>681</v>
      </c>
      <c r="C1018" s="59" t="s">
        <v>2249</v>
      </c>
      <c r="D1018" s="59" t="s">
        <v>2259</v>
      </c>
      <c r="E1018" s="74">
        <v>3702.3</v>
      </c>
      <c r="F1018" s="57">
        <v>3861.87</v>
      </c>
      <c r="G1018" s="121">
        <v>3787.82</v>
      </c>
      <c r="H1018" s="61">
        <f>AVERAGE(E1018:G1018)</f>
        <v>3783.9966666666664</v>
      </c>
      <c r="I1018" s="61">
        <f>SQRT(((SUM((POWER(G1018-H1018,2)),(POWER(F1018-H1018,2)),(POWER(E1018-H1018,2)))/(COLUMNS(E1018:G1018)-1))))</f>
        <v>79.853676392094258</v>
      </c>
      <c r="J1018" s="61">
        <f>I1018/H1018*100</f>
        <v>2.1102998608726997</v>
      </c>
      <c r="K1018" s="61">
        <f>H1018</f>
        <v>3783.9966666666664</v>
      </c>
    </row>
    <row r="1019" spans="1:11" ht="25.5" x14ac:dyDescent="0.25">
      <c r="A1019" s="57">
        <f>A1018+1</f>
        <v>1014</v>
      </c>
      <c r="B1019" s="118" t="s">
        <v>1235</v>
      </c>
      <c r="C1019" s="59" t="s">
        <v>2250</v>
      </c>
      <c r="D1019" s="59" t="s">
        <v>2259</v>
      </c>
      <c r="E1019" s="74">
        <v>3702.3</v>
      </c>
      <c r="F1019" s="57">
        <v>3849.65</v>
      </c>
      <c r="G1019" s="121">
        <v>3775.61</v>
      </c>
      <c r="H1019" s="61">
        <f>AVERAGE(E1019:G1019)</f>
        <v>3775.8533333333339</v>
      </c>
      <c r="I1019" s="61">
        <f>SQRT(((SUM((POWER(G1019-H1019,2)),(POWER(F1019-H1019,2)),(POWER(E1019-H1019,2)))/(COLUMNS(E1019:G1019)-1))))</f>
        <v>73.675301379317929</v>
      </c>
      <c r="J1019" s="61">
        <f>I1019/H1019*100</f>
        <v>1.9512225416413929</v>
      </c>
      <c r="K1019" s="61">
        <f>H1019</f>
        <v>3775.8533333333339</v>
      </c>
    </row>
    <row r="1020" spans="1:11" ht="25.5" x14ac:dyDescent="0.25">
      <c r="A1020" s="57">
        <f>A1019+1</f>
        <v>1015</v>
      </c>
      <c r="B1020" s="119" t="s">
        <v>1236</v>
      </c>
      <c r="C1020" s="59" t="s">
        <v>2251</v>
      </c>
      <c r="D1020" s="59" t="s">
        <v>2259</v>
      </c>
      <c r="E1020" s="74">
        <v>532.35</v>
      </c>
      <c r="F1020" s="57">
        <v>554.17999999999995</v>
      </c>
      <c r="G1020" s="121">
        <v>543.53</v>
      </c>
      <c r="H1020" s="61">
        <f>AVERAGE(E1020:G1020)</f>
        <v>543.35333333333335</v>
      </c>
      <c r="I1020" s="61">
        <f>SQRT(((SUM((POWER(G1020-H1020,2)),(POWER(F1020-H1020,2)),(POWER(E1020-H1020,2)))/(COLUMNS(E1020:G1020)-1))))</f>
        <v>10.916072248447815</v>
      </c>
      <c r="J1020" s="61">
        <f>I1020/H1020*100</f>
        <v>2.0090191002382394</v>
      </c>
      <c r="K1020" s="61">
        <f>H1020</f>
        <v>543.35333333333335</v>
      </c>
    </row>
    <row r="1021" spans="1:11" x14ac:dyDescent="0.25">
      <c r="A1021" s="57">
        <f>A1020+1</f>
        <v>1016</v>
      </c>
      <c r="B1021" s="118" t="s">
        <v>1237</v>
      </c>
      <c r="C1021" s="59" t="s">
        <v>2252</v>
      </c>
      <c r="D1021" s="59" t="s">
        <v>2259</v>
      </c>
      <c r="E1021" s="74">
        <v>3308.55</v>
      </c>
      <c r="F1021" s="57">
        <v>3473.32</v>
      </c>
      <c r="G1021" s="121">
        <v>3374.06</v>
      </c>
      <c r="H1021" s="61">
        <f>AVERAGE(E1021:G1021)</f>
        <v>3385.31</v>
      </c>
      <c r="I1021" s="61">
        <f>SQRT(((SUM((POWER(G1021-H1021,2)),(POWER(F1021-H1021,2)),(POWER(E1021-H1021,2)))/(COLUMNS(E1021:G1021)-1))))</f>
        <v>82.959086904328942</v>
      </c>
      <c r="J1021" s="61">
        <f>I1021/H1021*100</f>
        <v>2.4505610093116714</v>
      </c>
      <c r="K1021" s="61">
        <f>H1021</f>
        <v>3385.31</v>
      </c>
    </row>
    <row r="1022" spans="1:11" ht="25.5" x14ac:dyDescent="0.25">
      <c r="A1022" s="57">
        <f>A1021+1</f>
        <v>1017</v>
      </c>
      <c r="B1022" s="119" t="s">
        <v>1238</v>
      </c>
      <c r="C1022" s="59" t="s">
        <v>2253</v>
      </c>
      <c r="D1022" s="59" t="s">
        <v>2259</v>
      </c>
      <c r="E1022" s="74">
        <v>329.7</v>
      </c>
      <c r="F1022" s="57">
        <v>343.65</v>
      </c>
      <c r="G1022" s="121">
        <v>337.05</v>
      </c>
      <c r="H1022" s="61">
        <f>AVERAGE(E1022:G1022)</f>
        <v>336.79999999999995</v>
      </c>
      <c r="I1022" s="61">
        <f>SQRT(((SUM((POWER(G1022-H1022,2)),(POWER(F1022-H1022,2)),(POWER(E1022-H1022,2)))/(COLUMNS(E1022:G1022)-1))))</f>
        <v>6.9783594060495284</v>
      </c>
      <c r="J1022" s="61">
        <f>I1022/H1022*100</f>
        <v>2.0719594436014042</v>
      </c>
      <c r="K1022" s="61">
        <f>H1022</f>
        <v>336.79999999999995</v>
      </c>
    </row>
    <row r="1023" spans="1:11" x14ac:dyDescent="0.25">
      <c r="A1023" s="57">
        <f>A1022+1</f>
        <v>1018</v>
      </c>
      <c r="B1023" s="118" t="s">
        <v>1239</v>
      </c>
      <c r="C1023" s="59" t="s">
        <v>2254</v>
      </c>
      <c r="D1023" s="59" t="s">
        <v>2259</v>
      </c>
      <c r="E1023" s="74">
        <v>75.599999999999994</v>
      </c>
      <c r="F1023" s="57">
        <v>78.86</v>
      </c>
      <c r="G1023" s="121">
        <v>77.349999999999994</v>
      </c>
      <c r="H1023" s="61">
        <f>AVERAGE(E1023:G1023)</f>
        <v>77.27</v>
      </c>
      <c r="I1023" s="61">
        <f>SQRT(((SUM((POWER(G1023-H1023,2)),(POWER(F1023-H1023,2)),(POWER(E1023-H1023,2)))/(COLUMNS(E1023:G1023)-1))))</f>
        <v>1.6314717282257785</v>
      </c>
      <c r="J1023" s="61">
        <f>I1023/H1023*100</f>
        <v>2.1113908738524376</v>
      </c>
      <c r="K1023" s="61">
        <f>H1023</f>
        <v>77.27</v>
      </c>
    </row>
    <row r="1024" spans="1:11" ht="25.5" x14ac:dyDescent="0.25">
      <c r="A1024" s="57">
        <f>A1023+1</f>
        <v>1019</v>
      </c>
      <c r="B1024" s="119" t="s">
        <v>682</v>
      </c>
      <c r="C1024" s="59" t="s">
        <v>2255</v>
      </c>
      <c r="D1024" s="59" t="s">
        <v>2259</v>
      </c>
      <c r="E1024" s="74">
        <v>101.85</v>
      </c>
      <c r="F1024" s="57">
        <v>105.9</v>
      </c>
      <c r="G1024" s="121">
        <v>103.87</v>
      </c>
      <c r="H1024" s="61">
        <f>AVERAGE(E1024:G1024)</f>
        <v>103.87333333333333</v>
      </c>
      <c r="I1024" s="61">
        <f>SQRT(((SUM((POWER(G1024-H1024,2)),(POWER(F1024-H1024,2)),(POWER(E1024-H1024,2)))/(COLUMNS(E1024:G1024)-1))))</f>
        <v>2.025002057612129</v>
      </c>
      <c r="J1024" s="61">
        <f>I1024/H1024*100</f>
        <v>1.9494917440589139</v>
      </c>
      <c r="K1024" s="61">
        <f>H1024</f>
        <v>103.87333333333333</v>
      </c>
    </row>
    <row r="1025" spans="1:11" x14ac:dyDescent="0.25">
      <c r="A1025" s="57">
        <f>A1024+1</f>
        <v>1020</v>
      </c>
      <c r="B1025" s="119" t="s">
        <v>683</v>
      </c>
      <c r="C1025" s="59" t="s">
        <v>2256</v>
      </c>
      <c r="D1025" s="59" t="s">
        <v>2259</v>
      </c>
      <c r="E1025" s="74">
        <v>128.1</v>
      </c>
      <c r="F1025" s="57">
        <v>133.35</v>
      </c>
      <c r="G1025" s="121">
        <v>130.79</v>
      </c>
      <c r="H1025" s="61">
        <f>AVERAGE(E1025:G1025)</f>
        <v>130.74666666666667</v>
      </c>
      <c r="I1025" s="61">
        <f>SQRT(((SUM((POWER(G1025-H1025,2)),(POWER(F1025-H1025,2)),(POWER(E1025-H1025,2)))/(COLUMNS(E1025:G1025)-1))))</f>
        <v>2.6252682402629515</v>
      </c>
      <c r="J1025" s="61">
        <f>I1025/H1025*100</f>
        <v>2.0079045280412133</v>
      </c>
      <c r="K1025" s="61">
        <f>H1025</f>
        <v>130.74666666666667</v>
      </c>
    </row>
    <row r="1026" spans="1:11" ht="25.5" x14ac:dyDescent="0.25">
      <c r="A1026" s="57">
        <f>A1025+1</f>
        <v>1021</v>
      </c>
      <c r="B1026" s="119" t="s">
        <v>684</v>
      </c>
      <c r="C1026" s="59" t="s">
        <v>2257</v>
      </c>
      <c r="D1026" s="59" t="s">
        <v>2259</v>
      </c>
      <c r="E1026" s="74">
        <v>5605.95</v>
      </c>
      <c r="F1026" s="57">
        <v>5885.13</v>
      </c>
      <c r="G1026" s="121">
        <v>5716.95</v>
      </c>
      <c r="H1026" s="61">
        <f>AVERAGE(E1026:G1026)</f>
        <v>5736.0099999999993</v>
      </c>
      <c r="I1026" s="61">
        <f>SQRT(((SUM((POWER(G1026-H1026,2)),(POWER(F1026-H1026,2)),(POWER(E1026-H1026,2)))/(COLUMNS(E1026:G1026)-1))))</f>
        <v>140.56255120052441</v>
      </c>
      <c r="J1026" s="61">
        <f>I1026/H1026*100</f>
        <v>2.4505283498551158</v>
      </c>
      <c r="K1026" s="61">
        <f>H1026</f>
        <v>5736.0099999999993</v>
      </c>
    </row>
    <row r="1027" spans="1:11" x14ac:dyDescent="0.25">
      <c r="A1027" s="57"/>
      <c r="B1027" s="57"/>
      <c r="C1027" s="187"/>
      <c r="D1027" s="82"/>
      <c r="E1027" s="71">
        <f>SUM(E6:E1026)</f>
        <v>6415838.0999999987</v>
      </c>
      <c r="F1027" s="71">
        <f>SUM(F6:F1026)</f>
        <v>6693526.6100000059</v>
      </c>
      <c r="G1027" s="71">
        <f>SUM(G6:G1026)</f>
        <v>6552325.1299999971</v>
      </c>
      <c r="H1027" s="61"/>
      <c r="I1027" s="61"/>
      <c r="J1027" s="61"/>
      <c r="K1027" s="73">
        <f>SUM(K6:K1026)</f>
        <v>6553896.6133333379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343"/>
  <sheetViews>
    <sheetView workbookViewId="0">
      <selection activeCell="A6" sqref="A6:K6"/>
    </sheetView>
  </sheetViews>
  <sheetFormatPr defaultRowHeight="15" x14ac:dyDescent="0.25"/>
  <cols>
    <col min="1" max="1" width="8.42578125" style="41" customWidth="1"/>
    <col min="2" max="2" width="55.42578125" style="41" customWidth="1"/>
    <col min="3" max="3" width="27.42578125" style="41" customWidth="1"/>
    <col min="4" max="4" width="14.42578125" style="41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6.42578125" style="41" customWidth="1"/>
    <col min="12" max="16384" width="9.140625" style="41"/>
  </cols>
  <sheetData>
    <row r="2" spans="1:11" ht="15.75" x14ac:dyDescent="0.25">
      <c r="A2" s="185" t="s">
        <v>42143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1" ht="15.75" x14ac:dyDescent="0.25">
      <c r="A3" s="43"/>
      <c r="B3" s="43"/>
      <c r="C3" s="47"/>
      <c r="D3" s="42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21" customHeight="1" x14ac:dyDescent="0.25">
      <c r="A6" s="169" t="s">
        <v>42160</v>
      </c>
      <c r="B6" s="170"/>
      <c r="C6" s="170"/>
      <c r="D6" s="170"/>
      <c r="E6" s="170"/>
      <c r="F6" s="170"/>
      <c r="G6" s="170"/>
      <c r="H6" s="170"/>
      <c r="I6" s="170"/>
      <c r="J6" s="170"/>
      <c r="K6" s="186"/>
    </row>
    <row r="7" spans="1:11" x14ac:dyDescent="0.25">
      <c r="A7" s="57">
        <v>1</v>
      </c>
      <c r="B7" s="100" t="s">
        <v>2260</v>
      </c>
      <c r="C7" s="109" t="s">
        <v>2261</v>
      </c>
      <c r="D7" s="60" t="s">
        <v>2259</v>
      </c>
      <c r="E7" s="74">
        <v>56412.4</v>
      </c>
      <c r="F7" s="51">
        <v>58725.31</v>
      </c>
      <c r="G7" s="99">
        <v>57597.06</v>
      </c>
      <c r="H7" s="61">
        <f t="shared" ref="H7:H70" si="0">AVERAGE(E7:G7)</f>
        <v>57578.256666666661</v>
      </c>
      <c r="I7" s="61">
        <f t="shared" ref="I7:I70" si="1">SQRT(((SUM((POWER(G7-H7,2)),(POWER(F7-H7,2)),(POWER(E7-H7,2)))/(COLUMNS(E7:G7)-1))))</f>
        <v>1156.5696438318485</v>
      </c>
      <c r="J7" s="61">
        <f t="shared" ref="J7:J70" si="2">I7/H7*100</f>
        <v>2.0086916672859467</v>
      </c>
      <c r="K7" s="61">
        <f t="shared" ref="K7:K70" si="3">H7</f>
        <v>57578.256666666661</v>
      </c>
    </row>
    <row r="8" spans="1:11" x14ac:dyDescent="0.25">
      <c r="A8" s="57">
        <f t="shared" ref="A8:A71" si="4">A7+1</f>
        <v>2</v>
      </c>
      <c r="B8" s="100" t="s">
        <v>2262</v>
      </c>
      <c r="C8" s="110">
        <v>902400801300</v>
      </c>
      <c r="D8" s="60" t="s">
        <v>2259</v>
      </c>
      <c r="E8" s="74">
        <v>319</v>
      </c>
      <c r="F8" s="51">
        <v>334.89</v>
      </c>
      <c r="G8" s="99">
        <v>325.32</v>
      </c>
      <c r="H8" s="61">
        <f t="shared" si="0"/>
        <v>326.40333333333336</v>
      </c>
      <c r="I8" s="61">
        <f t="shared" si="1"/>
        <v>8.0002020807810368</v>
      </c>
      <c r="J8" s="61">
        <f t="shared" si="2"/>
        <v>2.4510172733471993</v>
      </c>
      <c r="K8" s="61">
        <f t="shared" si="3"/>
        <v>326.40333333333336</v>
      </c>
    </row>
    <row r="9" spans="1:11" x14ac:dyDescent="0.25">
      <c r="A9" s="57">
        <f t="shared" si="4"/>
        <v>3</v>
      </c>
      <c r="B9" s="100" t="s">
        <v>2263</v>
      </c>
      <c r="C9" s="110">
        <v>929900860000</v>
      </c>
      <c r="D9" s="60" t="s">
        <v>2259</v>
      </c>
      <c r="E9" s="74">
        <v>281.60000000000002</v>
      </c>
      <c r="F9" s="51">
        <v>293.51</v>
      </c>
      <c r="G9" s="99">
        <v>287.88</v>
      </c>
      <c r="H9" s="61">
        <f t="shared" si="0"/>
        <v>287.66333333333336</v>
      </c>
      <c r="I9" s="61">
        <f t="shared" si="1"/>
        <v>5.9579554658736029</v>
      </c>
      <c r="J9" s="61">
        <f t="shared" si="2"/>
        <v>2.071155679396147</v>
      </c>
      <c r="K9" s="61">
        <f t="shared" si="3"/>
        <v>287.66333333333336</v>
      </c>
    </row>
    <row r="10" spans="1:11" x14ac:dyDescent="0.25">
      <c r="A10" s="57">
        <f t="shared" si="4"/>
        <v>4</v>
      </c>
      <c r="B10" s="100" t="s">
        <v>2264</v>
      </c>
      <c r="C10" s="109" t="s">
        <v>2265</v>
      </c>
      <c r="D10" s="60" t="s">
        <v>2259</v>
      </c>
      <c r="E10" s="74">
        <v>9560.1</v>
      </c>
      <c r="F10" s="51">
        <v>9972.14</v>
      </c>
      <c r="G10" s="99">
        <v>9780.94</v>
      </c>
      <c r="H10" s="61">
        <f t="shared" si="0"/>
        <v>9771.06</v>
      </c>
      <c r="I10" s="61">
        <f t="shared" si="1"/>
        <v>206.19760231389651</v>
      </c>
      <c r="J10" s="61">
        <f t="shared" si="2"/>
        <v>2.1102889790247579</v>
      </c>
      <c r="K10" s="61">
        <f t="shared" si="3"/>
        <v>9771.06</v>
      </c>
    </row>
    <row r="11" spans="1:11" x14ac:dyDescent="0.25">
      <c r="A11" s="57">
        <f t="shared" si="4"/>
        <v>5</v>
      </c>
      <c r="B11" s="100" t="s">
        <v>2266</v>
      </c>
      <c r="C11" s="110">
        <v>901090808700</v>
      </c>
      <c r="D11" s="59" t="s">
        <v>2259</v>
      </c>
      <c r="E11" s="74">
        <v>410.3</v>
      </c>
      <c r="F11" s="51">
        <v>426.63</v>
      </c>
      <c r="G11" s="99">
        <v>418.42</v>
      </c>
      <c r="H11" s="61">
        <f t="shared" si="0"/>
        <v>418.45000000000005</v>
      </c>
      <c r="I11" s="61">
        <f t="shared" si="1"/>
        <v>8.1650413348616837</v>
      </c>
      <c r="J11" s="61">
        <f t="shared" si="2"/>
        <v>1.9512585338419604</v>
      </c>
      <c r="K11" s="61">
        <f t="shared" si="3"/>
        <v>418.45000000000005</v>
      </c>
    </row>
    <row r="12" spans="1:11" x14ac:dyDescent="0.25">
      <c r="A12" s="57">
        <f t="shared" si="4"/>
        <v>6</v>
      </c>
      <c r="B12" s="100" t="s">
        <v>2267</v>
      </c>
      <c r="C12" s="109" t="s">
        <v>2268</v>
      </c>
      <c r="D12" s="59" t="s">
        <v>2259</v>
      </c>
      <c r="E12" s="74">
        <v>62592.2</v>
      </c>
      <c r="F12" s="51">
        <v>65158.48</v>
      </c>
      <c r="G12" s="99">
        <v>63906.64</v>
      </c>
      <c r="H12" s="61">
        <f t="shared" si="0"/>
        <v>63885.773333333338</v>
      </c>
      <c r="I12" s="61">
        <f t="shared" si="1"/>
        <v>1283.2672453286343</v>
      </c>
      <c r="J12" s="61">
        <f t="shared" si="2"/>
        <v>2.0086901642921351</v>
      </c>
      <c r="K12" s="61">
        <f t="shared" si="3"/>
        <v>63885.773333333338</v>
      </c>
    </row>
    <row r="13" spans="1:11" x14ac:dyDescent="0.25">
      <c r="A13" s="57">
        <f t="shared" si="4"/>
        <v>7</v>
      </c>
      <c r="B13" s="100" t="s">
        <v>2269</v>
      </c>
      <c r="C13" s="109" t="s">
        <v>2270</v>
      </c>
      <c r="D13" s="59" t="s">
        <v>2259</v>
      </c>
      <c r="E13" s="74">
        <v>6759.5</v>
      </c>
      <c r="F13" s="51">
        <v>7096.12</v>
      </c>
      <c r="G13" s="99">
        <v>6893.34</v>
      </c>
      <c r="H13" s="61">
        <f t="shared" si="0"/>
        <v>6916.32</v>
      </c>
      <c r="I13" s="61">
        <f t="shared" si="1"/>
        <v>169.48249585134147</v>
      </c>
      <c r="J13" s="61">
        <f t="shared" si="2"/>
        <v>2.4504721564551879</v>
      </c>
      <c r="K13" s="61">
        <f t="shared" si="3"/>
        <v>6916.32</v>
      </c>
    </row>
    <row r="14" spans="1:11" x14ac:dyDescent="0.25">
      <c r="A14" s="57">
        <f t="shared" si="4"/>
        <v>8</v>
      </c>
      <c r="B14" s="100" t="s">
        <v>2271</v>
      </c>
      <c r="C14" s="109" t="s">
        <v>2272</v>
      </c>
      <c r="D14" s="59" t="s">
        <v>2259</v>
      </c>
      <c r="E14" s="74">
        <v>25683.9</v>
      </c>
      <c r="F14" s="51">
        <v>26770.33</v>
      </c>
      <c r="G14" s="99">
        <v>26256.65</v>
      </c>
      <c r="H14" s="61">
        <f t="shared" si="0"/>
        <v>26236.960000000003</v>
      </c>
      <c r="I14" s="61">
        <f t="shared" si="1"/>
        <v>543.48257405366746</v>
      </c>
      <c r="J14" s="61">
        <f t="shared" si="2"/>
        <v>2.0714388178114671</v>
      </c>
      <c r="K14" s="61">
        <f t="shared" si="3"/>
        <v>26236.960000000003</v>
      </c>
    </row>
    <row r="15" spans="1:11" x14ac:dyDescent="0.25">
      <c r="A15" s="57">
        <f t="shared" si="4"/>
        <v>9</v>
      </c>
      <c r="B15" s="100" t="s">
        <v>2273</v>
      </c>
      <c r="C15" s="109" t="s">
        <v>2274</v>
      </c>
      <c r="D15" s="67" t="s">
        <v>2259</v>
      </c>
      <c r="E15" s="74">
        <v>7397.5</v>
      </c>
      <c r="F15" s="51">
        <v>7716.33</v>
      </c>
      <c r="G15" s="99">
        <v>7568.38</v>
      </c>
      <c r="H15" s="61">
        <f t="shared" si="0"/>
        <v>7560.7366666666667</v>
      </c>
      <c r="I15" s="61">
        <f t="shared" si="1"/>
        <v>159.55236642975035</v>
      </c>
      <c r="J15" s="61">
        <f t="shared" si="2"/>
        <v>2.1102754065377716</v>
      </c>
      <c r="K15" s="61">
        <f t="shared" si="3"/>
        <v>7560.7366666666667</v>
      </c>
    </row>
    <row r="16" spans="1:11" x14ac:dyDescent="0.25">
      <c r="A16" s="57">
        <f t="shared" si="4"/>
        <v>10</v>
      </c>
      <c r="B16" s="100" t="s">
        <v>2275</v>
      </c>
      <c r="C16" s="109" t="s">
        <v>2276</v>
      </c>
      <c r="D16" s="59" t="s">
        <v>2259</v>
      </c>
      <c r="E16" s="74">
        <v>86.9</v>
      </c>
      <c r="F16" s="51">
        <v>90.36</v>
      </c>
      <c r="G16" s="99">
        <v>88.62</v>
      </c>
      <c r="H16" s="61">
        <f t="shared" si="0"/>
        <v>88.626666666666665</v>
      </c>
      <c r="I16" s="61">
        <f t="shared" si="1"/>
        <v>1.7300096338845408</v>
      </c>
      <c r="J16" s="61">
        <f t="shared" si="2"/>
        <v>1.9520192950404778</v>
      </c>
      <c r="K16" s="61">
        <f t="shared" si="3"/>
        <v>88.626666666666665</v>
      </c>
    </row>
    <row r="17" spans="1:11" x14ac:dyDescent="0.25">
      <c r="A17" s="57">
        <f t="shared" si="4"/>
        <v>11</v>
      </c>
      <c r="B17" s="100" t="s">
        <v>2278</v>
      </c>
      <c r="C17" s="109" t="s">
        <v>2279</v>
      </c>
      <c r="D17" s="59" t="s">
        <v>2259</v>
      </c>
      <c r="E17" s="74">
        <v>438.9</v>
      </c>
      <c r="F17" s="51">
        <v>456.89</v>
      </c>
      <c r="G17" s="99">
        <v>448.12</v>
      </c>
      <c r="H17" s="61">
        <f t="shared" si="0"/>
        <v>447.96999999999997</v>
      </c>
      <c r="I17" s="61">
        <f t="shared" si="1"/>
        <v>8.9959379722183535</v>
      </c>
      <c r="J17" s="61">
        <f t="shared" si="2"/>
        <v>2.0081563435538885</v>
      </c>
      <c r="K17" s="61">
        <f t="shared" si="3"/>
        <v>447.96999999999997</v>
      </c>
    </row>
    <row r="18" spans="1:11" x14ac:dyDescent="0.25">
      <c r="A18" s="57">
        <f t="shared" si="4"/>
        <v>12</v>
      </c>
      <c r="B18" s="100" t="s">
        <v>2280</v>
      </c>
      <c r="C18" s="110">
        <v>901791003200</v>
      </c>
      <c r="D18" s="59" t="s">
        <v>2259</v>
      </c>
      <c r="E18" s="74">
        <v>843.7</v>
      </c>
      <c r="F18" s="51">
        <v>885.72</v>
      </c>
      <c r="G18" s="99">
        <v>860.41</v>
      </c>
      <c r="H18" s="61">
        <f t="shared" si="0"/>
        <v>863.27666666666664</v>
      </c>
      <c r="I18" s="61">
        <f t="shared" si="1"/>
        <v>21.156167737407763</v>
      </c>
      <c r="J18" s="61">
        <f t="shared" si="2"/>
        <v>2.4506822151347114</v>
      </c>
      <c r="K18" s="61">
        <f t="shared" si="3"/>
        <v>863.27666666666664</v>
      </c>
    </row>
    <row r="19" spans="1:11" x14ac:dyDescent="0.25">
      <c r="A19" s="57">
        <f t="shared" si="4"/>
        <v>13</v>
      </c>
      <c r="B19" s="100" t="s">
        <v>2281</v>
      </c>
      <c r="C19" s="109">
        <v>9011410014</v>
      </c>
      <c r="D19" s="59" t="s">
        <v>2259</v>
      </c>
      <c r="E19" s="74">
        <v>270.60000000000002</v>
      </c>
      <c r="F19" s="51">
        <v>282.05</v>
      </c>
      <c r="G19" s="99">
        <v>276.63</v>
      </c>
      <c r="H19" s="61">
        <f t="shared" si="0"/>
        <v>276.42666666666668</v>
      </c>
      <c r="I19" s="61">
        <f t="shared" si="1"/>
        <v>5.7277075111542892</v>
      </c>
      <c r="J19" s="61">
        <f t="shared" si="2"/>
        <v>2.0720531706375249</v>
      </c>
      <c r="K19" s="61">
        <f t="shared" si="3"/>
        <v>276.42666666666668</v>
      </c>
    </row>
    <row r="20" spans="1:11" x14ac:dyDescent="0.25">
      <c r="A20" s="57">
        <f t="shared" si="4"/>
        <v>14</v>
      </c>
      <c r="B20" s="100" t="s">
        <v>2282</v>
      </c>
      <c r="C20" s="109">
        <v>9330500602</v>
      </c>
      <c r="D20" s="59" t="s">
        <v>2259</v>
      </c>
      <c r="E20" s="74">
        <v>6765</v>
      </c>
      <c r="F20" s="51">
        <v>7056.57</v>
      </c>
      <c r="G20" s="99">
        <v>6921.27</v>
      </c>
      <c r="H20" s="61">
        <f t="shared" si="0"/>
        <v>6914.28</v>
      </c>
      <c r="I20" s="61">
        <f t="shared" si="1"/>
        <v>145.91062778289992</v>
      </c>
      <c r="J20" s="61">
        <f t="shared" si="2"/>
        <v>2.1102794185786506</v>
      </c>
      <c r="K20" s="61">
        <f t="shared" si="3"/>
        <v>6914.28</v>
      </c>
    </row>
    <row r="21" spans="1:11" x14ac:dyDescent="0.25">
      <c r="A21" s="57">
        <f t="shared" si="4"/>
        <v>15</v>
      </c>
      <c r="B21" s="100" t="s">
        <v>2283</v>
      </c>
      <c r="C21" s="109">
        <v>9390000812</v>
      </c>
      <c r="D21" s="59" t="s">
        <v>2259</v>
      </c>
      <c r="E21" s="74">
        <v>1553.2</v>
      </c>
      <c r="F21" s="51">
        <v>1615.02</v>
      </c>
      <c r="G21" s="99">
        <v>1583.95</v>
      </c>
      <c r="H21" s="61">
        <f t="shared" si="0"/>
        <v>1584.0566666666666</v>
      </c>
      <c r="I21" s="61">
        <f t="shared" si="1"/>
        <v>30.910138034847588</v>
      </c>
      <c r="J21" s="61">
        <f t="shared" si="2"/>
        <v>1.9513277956079593</v>
      </c>
      <c r="K21" s="61">
        <f t="shared" si="3"/>
        <v>1584.0566666666666</v>
      </c>
    </row>
    <row r="22" spans="1:11" x14ac:dyDescent="0.25">
      <c r="A22" s="57">
        <f t="shared" si="4"/>
        <v>16</v>
      </c>
      <c r="B22" s="100" t="s">
        <v>2284</v>
      </c>
      <c r="C22" s="109" t="s">
        <v>2285</v>
      </c>
      <c r="D22" s="59" t="s">
        <v>2259</v>
      </c>
      <c r="E22" s="74">
        <v>5364.7</v>
      </c>
      <c r="F22" s="51">
        <v>5584.65</v>
      </c>
      <c r="G22" s="99">
        <v>5477.36</v>
      </c>
      <c r="H22" s="61">
        <f t="shared" si="0"/>
        <v>5475.57</v>
      </c>
      <c r="I22" s="61">
        <f t="shared" si="1"/>
        <v>109.98592500861182</v>
      </c>
      <c r="J22" s="61">
        <f t="shared" si="2"/>
        <v>2.0086662212082365</v>
      </c>
      <c r="K22" s="61">
        <f t="shared" si="3"/>
        <v>5475.57</v>
      </c>
    </row>
    <row r="23" spans="1:11" x14ac:dyDescent="0.25">
      <c r="A23" s="57">
        <f t="shared" si="4"/>
        <v>17</v>
      </c>
      <c r="B23" s="100" t="s">
        <v>2286</v>
      </c>
      <c r="C23" s="109">
        <v>9900930400</v>
      </c>
      <c r="D23" s="59" t="s">
        <v>2259</v>
      </c>
      <c r="E23" s="74">
        <v>289.3</v>
      </c>
      <c r="F23" s="51">
        <v>303.70999999999998</v>
      </c>
      <c r="G23" s="99">
        <v>295.02999999999997</v>
      </c>
      <c r="H23" s="61">
        <f t="shared" si="0"/>
        <v>296.01333333333332</v>
      </c>
      <c r="I23" s="61">
        <f t="shared" si="1"/>
        <v>7.2551521922929449</v>
      </c>
      <c r="J23" s="61">
        <f t="shared" si="2"/>
        <v>2.4509545264716497</v>
      </c>
      <c r="K23" s="61">
        <f t="shared" si="3"/>
        <v>296.01333333333332</v>
      </c>
    </row>
    <row r="24" spans="1:11" x14ac:dyDescent="0.25">
      <c r="A24" s="57">
        <f t="shared" si="4"/>
        <v>18</v>
      </c>
      <c r="B24" s="100" t="s">
        <v>2287</v>
      </c>
      <c r="C24" s="109" t="s">
        <v>2288</v>
      </c>
      <c r="D24" s="59" t="s">
        <v>2259</v>
      </c>
      <c r="E24" s="74">
        <v>14588.2</v>
      </c>
      <c r="F24" s="51">
        <v>15205.28</v>
      </c>
      <c r="G24" s="99">
        <v>14913.52</v>
      </c>
      <c r="H24" s="61">
        <f t="shared" si="0"/>
        <v>14902.333333333334</v>
      </c>
      <c r="I24" s="61">
        <f t="shared" si="1"/>
        <v>308.69205971863499</v>
      </c>
      <c r="J24" s="61">
        <f t="shared" si="2"/>
        <v>2.071434404357047</v>
      </c>
      <c r="K24" s="61">
        <f t="shared" si="3"/>
        <v>14902.333333333334</v>
      </c>
    </row>
    <row r="25" spans="1:11" x14ac:dyDescent="0.25">
      <c r="A25" s="57">
        <f t="shared" si="4"/>
        <v>19</v>
      </c>
      <c r="B25" s="100" t="s">
        <v>2289</v>
      </c>
      <c r="C25" s="109" t="s">
        <v>2290</v>
      </c>
      <c r="D25" s="60" t="s">
        <v>2259</v>
      </c>
      <c r="E25" s="74">
        <v>4780.6000000000004</v>
      </c>
      <c r="F25" s="51">
        <v>4986.6400000000003</v>
      </c>
      <c r="G25" s="99">
        <v>4891.03</v>
      </c>
      <c r="H25" s="61">
        <f t="shared" si="0"/>
        <v>4886.09</v>
      </c>
      <c r="I25" s="61">
        <f t="shared" si="1"/>
        <v>103.10879254457397</v>
      </c>
      <c r="J25" s="61">
        <f t="shared" si="2"/>
        <v>2.1102516029089511</v>
      </c>
      <c r="K25" s="61">
        <f t="shared" si="3"/>
        <v>4886.09</v>
      </c>
    </row>
    <row r="26" spans="1:11" x14ac:dyDescent="0.25">
      <c r="A26" s="57">
        <f t="shared" si="4"/>
        <v>20</v>
      </c>
      <c r="B26" s="100" t="s">
        <v>2291</v>
      </c>
      <c r="C26" s="109" t="s">
        <v>2292</v>
      </c>
      <c r="D26" s="67" t="s">
        <v>2259</v>
      </c>
      <c r="E26" s="74">
        <v>6785.9</v>
      </c>
      <c r="F26" s="51">
        <v>7055.98</v>
      </c>
      <c r="G26" s="99">
        <v>6920.26</v>
      </c>
      <c r="H26" s="61">
        <f t="shared" si="0"/>
        <v>6920.7133333333331</v>
      </c>
      <c r="I26" s="61">
        <f t="shared" si="1"/>
        <v>135.04057069389674</v>
      </c>
      <c r="J26" s="61">
        <f t="shared" si="2"/>
        <v>1.9512521930865039</v>
      </c>
      <c r="K26" s="61">
        <f t="shared" si="3"/>
        <v>6920.7133333333331</v>
      </c>
    </row>
    <row r="27" spans="1:11" x14ac:dyDescent="0.25">
      <c r="A27" s="57">
        <f t="shared" si="4"/>
        <v>21</v>
      </c>
      <c r="B27" s="100" t="s">
        <v>2293</v>
      </c>
      <c r="C27" s="109">
        <v>9017110001</v>
      </c>
      <c r="D27" s="60" t="s">
        <v>2259</v>
      </c>
      <c r="E27" s="74">
        <v>214.5</v>
      </c>
      <c r="F27" s="51">
        <v>223.29</v>
      </c>
      <c r="G27" s="99">
        <v>219</v>
      </c>
      <c r="H27" s="61">
        <f t="shared" si="0"/>
        <v>218.92999999999998</v>
      </c>
      <c r="I27" s="61">
        <f t="shared" si="1"/>
        <v>4.3954180688530604</v>
      </c>
      <c r="J27" s="61">
        <f t="shared" si="2"/>
        <v>2.0076819389088114</v>
      </c>
      <c r="K27" s="61">
        <f t="shared" si="3"/>
        <v>218.92999999999998</v>
      </c>
    </row>
    <row r="28" spans="1:11" x14ac:dyDescent="0.25">
      <c r="A28" s="57">
        <f t="shared" si="4"/>
        <v>22</v>
      </c>
      <c r="B28" s="100" t="s">
        <v>2294</v>
      </c>
      <c r="C28" s="110">
        <v>933060061200</v>
      </c>
      <c r="D28" s="59" t="s">
        <v>2259</v>
      </c>
      <c r="E28" s="74">
        <v>2668.6</v>
      </c>
      <c r="F28" s="51">
        <v>2801.5</v>
      </c>
      <c r="G28" s="99">
        <v>2721.44</v>
      </c>
      <c r="H28" s="61">
        <f t="shared" si="0"/>
        <v>2730.5133333333338</v>
      </c>
      <c r="I28" s="61">
        <f t="shared" si="1"/>
        <v>66.912977316312407</v>
      </c>
      <c r="J28" s="61">
        <f t="shared" si="2"/>
        <v>2.4505640203055492</v>
      </c>
      <c r="K28" s="61">
        <f t="shared" si="3"/>
        <v>2730.5133333333338</v>
      </c>
    </row>
    <row r="29" spans="1:11" x14ac:dyDescent="0.25">
      <c r="A29" s="57">
        <f t="shared" si="4"/>
        <v>23</v>
      </c>
      <c r="B29" s="100" t="s">
        <v>2295</v>
      </c>
      <c r="C29" s="109" t="s">
        <v>2296</v>
      </c>
      <c r="D29" s="60" t="s">
        <v>2259</v>
      </c>
      <c r="E29" s="74">
        <v>3319.8</v>
      </c>
      <c r="F29" s="51">
        <v>3460.23</v>
      </c>
      <c r="G29" s="99">
        <v>3393.83</v>
      </c>
      <c r="H29" s="61">
        <f t="shared" si="0"/>
        <v>3391.2866666666669</v>
      </c>
      <c r="I29" s="61">
        <f t="shared" si="1"/>
        <v>70.249538314022544</v>
      </c>
      <c r="J29" s="61">
        <f t="shared" si="2"/>
        <v>2.0714715451369257</v>
      </c>
      <c r="K29" s="61">
        <f t="shared" si="3"/>
        <v>3391.2866666666669</v>
      </c>
    </row>
    <row r="30" spans="1:11" x14ac:dyDescent="0.25">
      <c r="A30" s="57">
        <f t="shared" si="4"/>
        <v>24</v>
      </c>
      <c r="B30" s="100" t="s">
        <v>2297</v>
      </c>
      <c r="C30" s="110">
        <v>902690505500</v>
      </c>
      <c r="D30" s="60" t="s">
        <v>2259</v>
      </c>
      <c r="E30" s="74">
        <v>168.3</v>
      </c>
      <c r="F30" s="51">
        <v>175.55</v>
      </c>
      <c r="G30" s="99">
        <v>172.19</v>
      </c>
      <c r="H30" s="61">
        <f t="shared" si="0"/>
        <v>172.01333333333332</v>
      </c>
      <c r="I30" s="61">
        <f t="shared" si="1"/>
        <v>3.6282272990171567</v>
      </c>
      <c r="J30" s="61">
        <f t="shared" si="2"/>
        <v>2.1092709667954948</v>
      </c>
      <c r="K30" s="61">
        <f t="shared" si="3"/>
        <v>172.01333333333332</v>
      </c>
    </row>
    <row r="31" spans="1:11" x14ac:dyDescent="0.25">
      <c r="A31" s="57">
        <f t="shared" si="4"/>
        <v>25</v>
      </c>
      <c r="B31" s="100" t="s">
        <v>2298</v>
      </c>
      <c r="C31" s="109" t="s">
        <v>2299</v>
      </c>
      <c r="D31" s="60" t="s">
        <v>2259</v>
      </c>
      <c r="E31" s="74">
        <v>8452.4</v>
      </c>
      <c r="F31" s="51">
        <v>8788.81</v>
      </c>
      <c r="G31" s="99">
        <v>8619.76</v>
      </c>
      <c r="H31" s="61">
        <f t="shared" si="0"/>
        <v>8620.3233333333337</v>
      </c>
      <c r="I31" s="61">
        <f t="shared" si="1"/>
        <v>168.20570749333481</v>
      </c>
      <c r="J31" s="61">
        <f t="shared" si="2"/>
        <v>1.9512691228519441</v>
      </c>
      <c r="K31" s="61">
        <f t="shared" si="3"/>
        <v>8620.3233333333337</v>
      </c>
    </row>
    <row r="32" spans="1:11" x14ac:dyDescent="0.25">
      <c r="A32" s="57">
        <f t="shared" si="4"/>
        <v>26</v>
      </c>
      <c r="B32" s="100" t="s">
        <v>2300</v>
      </c>
      <c r="C32" s="109" t="s">
        <v>2301</v>
      </c>
      <c r="D32" s="59" t="s">
        <v>2259</v>
      </c>
      <c r="E32" s="74">
        <v>8670.2000000000007</v>
      </c>
      <c r="F32" s="51">
        <v>9025.68</v>
      </c>
      <c r="G32" s="99">
        <v>8852.27</v>
      </c>
      <c r="H32" s="61">
        <f t="shared" si="0"/>
        <v>8849.3833333333332</v>
      </c>
      <c r="I32" s="61">
        <f t="shared" si="1"/>
        <v>177.75757996027414</v>
      </c>
      <c r="J32" s="61">
        <f t="shared" si="2"/>
        <v>2.0087001914665334</v>
      </c>
      <c r="K32" s="61">
        <f t="shared" si="3"/>
        <v>8849.3833333333332</v>
      </c>
    </row>
    <row r="33" spans="1:11" x14ac:dyDescent="0.25">
      <c r="A33" s="57">
        <f t="shared" si="4"/>
        <v>27</v>
      </c>
      <c r="B33" s="100" t="s">
        <v>2302</v>
      </c>
      <c r="C33" s="109" t="s">
        <v>2303</v>
      </c>
      <c r="D33" s="59" t="s">
        <v>2259</v>
      </c>
      <c r="E33" s="74">
        <v>12734.7</v>
      </c>
      <c r="F33" s="51">
        <v>13368.89</v>
      </c>
      <c r="G33" s="99">
        <v>12986.85</v>
      </c>
      <c r="H33" s="61">
        <f t="shared" si="0"/>
        <v>13030.146666666667</v>
      </c>
      <c r="I33" s="61">
        <f t="shared" si="1"/>
        <v>319.30422802295135</v>
      </c>
      <c r="J33" s="61">
        <f t="shared" si="2"/>
        <v>2.4505037141276844</v>
      </c>
      <c r="K33" s="61">
        <f t="shared" si="3"/>
        <v>13030.146666666667</v>
      </c>
    </row>
    <row r="34" spans="1:11" x14ac:dyDescent="0.25">
      <c r="A34" s="57">
        <f t="shared" si="4"/>
        <v>28</v>
      </c>
      <c r="B34" s="100" t="s">
        <v>2304</v>
      </c>
      <c r="C34" s="110">
        <v>904801301400</v>
      </c>
      <c r="D34" s="59" t="s">
        <v>2259</v>
      </c>
      <c r="E34" s="74">
        <v>509.3</v>
      </c>
      <c r="F34" s="51">
        <v>530.84</v>
      </c>
      <c r="G34" s="99">
        <v>520.66</v>
      </c>
      <c r="H34" s="61">
        <f t="shared" si="0"/>
        <v>520.26666666666677</v>
      </c>
      <c r="I34" s="61">
        <f t="shared" si="1"/>
        <v>10.775385530612514</v>
      </c>
      <c r="J34" s="61">
        <f t="shared" si="2"/>
        <v>2.0711274084980484</v>
      </c>
      <c r="K34" s="61">
        <f t="shared" si="3"/>
        <v>520.26666666666677</v>
      </c>
    </row>
    <row r="35" spans="1:11" x14ac:dyDescent="0.25">
      <c r="A35" s="57">
        <f t="shared" si="4"/>
        <v>29</v>
      </c>
      <c r="B35" s="100" t="s">
        <v>2305</v>
      </c>
      <c r="C35" s="109" t="s">
        <v>2306</v>
      </c>
      <c r="D35" s="60" t="s">
        <v>2259</v>
      </c>
      <c r="E35" s="74">
        <v>1546.6</v>
      </c>
      <c r="F35" s="51">
        <v>1613.26</v>
      </c>
      <c r="G35" s="99">
        <v>1582.33</v>
      </c>
      <c r="H35" s="61">
        <f t="shared" si="0"/>
        <v>1580.7299999999998</v>
      </c>
      <c r="I35" s="61">
        <f t="shared" si="1"/>
        <v>33.358790445698155</v>
      </c>
      <c r="J35" s="61">
        <f t="shared" si="2"/>
        <v>2.1103408201083145</v>
      </c>
      <c r="K35" s="61">
        <f t="shared" si="3"/>
        <v>1580.7299999999998</v>
      </c>
    </row>
    <row r="36" spans="1:11" x14ac:dyDescent="0.25">
      <c r="A36" s="57">
        <f t="shared" si="4"/>
        <v>30</v>
      </c>
      <c r="B36" s="100" t="s">
        <v>2307</v>
      </c>
      <c r="C36" s="109" t="s">
        <v>2308</v>
      </c>
      <c r="D36" s="59" t="s">
        <v>2259</v>
      </c>
      <c r="E36" s="74">
        <v>8297.2999999999993</v>
      </c>
      <c r="F36" s="51">
        <v>8627.5300000000007</v>
      </c>
      <c r="G36" s="99">
        <v>8461.59</v>
      </c>
      <c r="H36" s="61">
        <f t="shared" si="0"/>
        <v>8462.1400000000012</v>
      </c>
      <c r="I36" s="61">
        <f t="shared" si="1"/>
        <v>165.11568701973846</v>
      </c>
      <c r="J36" s="61">
        <f t="shared" si="2"/>
        <v>1.9512284956256742</v>
      </c>
      <c r="K36" s="61">
        <f t="shared" si="3"/>
        <v>8462.1400000000012</v>
      </c>
    </row>
    <row r="37" spans="1:11" x14ac:dyDescent="0.25">
      <c r="A37" s="57">
        <f t="shared" si="4"/>
        <v>31</v>
      </c>
      <c r="B37" s="100" t="s">
        <v>2309</v>
      </c>
      <c r="C37" s="109" t="s">
        <v>2310</v>
      </c>
      <c r="D37" s="59" t="s">
        <v>2259</v>
      </c>
      <c r="E37" s="74">
        <v>581.9</v>
      </c>
      <c r="F37" s="51">
        <v>605.76</v>
      </c>
      <c r="G37" s="99">
        <v>594.12</v>
      </c>
      <c r="H37" s="61">
        <f t="shared" si="0"/>
        <v>593.92666666666662</v>
      </c>
      <c r="I37" s="61">
        <f t="shared" si="1"/>
        <v>11.931174851343581</v>
      </c>
      <c r="J37" s="61">
        <f t="shared" si="2"/>
        <v>2.0088633026541292</v>
      </c>
      <c r="K37" s="61">
        <f t="shared" si="3"/>
        <v>593.92666666666662</v>
      </c>
    </row>
    <row r="38" spans="1:11" x14ac:dyDescent="0.25">
      <c r="A38" s="57">
        <f t="shared" si="4"/>
        <v>32</v>
      </c>
      <c r="B38" s="100" t="s">
        <v>2311</v>
      </c>
      <c r="C38" s="109" t="s">
        <v>2312</v>
      </c>
      <c r="D38" s="59" t="s">
        <v>2259</v>
      </c>
      <c r="E38" s="74">
        <v>16450.5</v>
      </c>
      <c r="F38" s="51">
        <v>17269.73</v>
      </c>
      <c r="G38" s="99">
        <v>16776.22</v>
      </c>
      <c r="H38" s="61">
        <f t="shared" si="0"/>
        <v>16832.149999999998</v>
      </c>
      <c r="I38" s="61">
        <f t="shared" si="1"/>
        <v>412.46887385595505</v>
      </c>
      <c r="J38" s="61">
        <f t="shared" si="2"/>
        <v>2.4504824033528405</v>
      </c>
      <c r="K38" s="61">
        <f t="shared" si="3"/>
        <v>16832.149999999998</v>
      </c>
    </row>
    <row r="39" spans="1:11" x14ac:dyDescent="0.25">
      <c r="A39" s="57">
        <f t="shared" si="4"/>
        <v>33</v>
      </c>
      <c r="B39" s="100" t="s">
        <v>2313</v>
      </c>
      <c r="C39" s="109">
        <v>9045072004</v>
      </c>
      <c r="D39" s="59" t="s">
        <v>2259</v>
      </c>
      <c r="E39" s="74">
        <v>1243</v>
      </c>
      <c r="F39" s="51">
        <v>1295.58</v>
      </c>
      <c r="G39" s="99">
        <v>1270.72</v>
      </c>
      <c r="H39" s="61">
        <f t="shared" si="0"/>
        <v>1269.7666666666667</v>
      </c>
      <c r="I39" s="61">
        <f t="shared" si="1"/>
        <v>26.302960543127679</v>
      </c>
      <c r="J39" s="61">
        <f t="shared" si="2"/>
        <v>2.0714798422120344</v>
      </c>
      <c r="K39" s="61">
        <f t="shared" si="3"/>
        <v>1269.7666666666667</v>
      </c>
    </row>
    <row r="40" spans="1:11" x14ac:dyDescent="0.25">
      <c r="A40" s="57">
        <f t="shared" si="4"/>
        <v>34</v>
      </c>
      <c r="B40" s="100" t="s">
        <v>2314</v>
      </c>
      <c r="C40" s="109" t="s">
        <v>2315</v>
      </c>
      <c r="D40" s="59" t="s">
        <v>2259</v>
      </c>
      <c r="E40" s="74">
        <v>2137.3000000000002</v>
      </c>
      <c r="F40" s="51">
        <v>2229.42</v>
      </c>
      <c r="G40" s="99">
        <v>2186.67</v>
      </c>
      <c r="H40" s="61">
        <f t="shared" si="0"/>
        <v>2184.4633333333336</v>
      </c>
      <c r="I40" s="61">
        <f t="shared" si="1"/>
        <v>46.09962725807366</v>
      </c>
      <c r="J40" s="61">
        <f t="shared" si="2"/>
        <v>2.1103410871964123</v>
      </c>
      <c r="K40" s="61">
        <f t="shared" si="3"/>
        <v>2184.4633333333336</v>
      </c>
    </row>
    <row r="41" spans="1:11" x14ac:dyDescent="0.25">
      <c r="A41" s="57">
        <f t="shared" si="4"/>
        <v>35</v>
      </c>
      <c r="B41" s="100" t="s">
        <v>2316</v>
      </c>
      <c r="C41" s="109" t="s">
        <v>2317</v>
      </c>
      <c r="D41" s="59" t="s">
        <v>2259</v>
      </c>
      <c r="E41" s="74">
        <v>4123.8999999999996</v>
      </c>
      <c r="F41" s="51">
        <v>4288.03</v>
      </c>
      <c r="G41" s="99">
        <v>4205.55</v>
      </c>
      <c r="H41" s="61">
        <f t="shared" si="0"/>
        <v>4205.8266666666668</v>
      </c>
      <c r="I41" s="61">
        <f t="shared" si="1"/>
        <v>82.065349772808148</v>
      </c>
      <c r="J41" s="61">
        <f t="shared" si="2"/>
        <v>1.9512299549388976</v>
      </c>
      <c r="K41" s="61">
        <f t="shared" si="3"/>
        <v>4205.8266666666668</v>
      </c>
    </row>
    <row r="42" spans="1:11" x14ac:dyDescent="0.25">
      <c r="A42" s="57">
        <f t="shared" si="4"/>
        <v>36</v>
      </c>
      <c r="B42" s="100" t="s">
        <v>2318</v>
      </c>
      <c r="C42" s="109" t="s">
        <v>2319</v>
      </c>
      <c r="D42" s="59" t="s">
        <v>2259</v>
      </c>
      <c r="E42" s="74">
        <v>4892.8</v>
      </c>
      <c r="F42" s="51">
        <v>5093.3999999999996</v>
      </c>
      <c r="G42" s="99">
        <v>4995.55</v>
      </c>
      <c r="H42" s="61">
        <f t="shared" si="0"/>
        <v>4993.916666666667</v>
      </c>
      <c r="I42" s="61">
        <f t="shared" si="1"/>
        <v>100.30997374804402</v>
      </c>
      <c r="J42" s="61">
        <f t="shared" si="2"/>
        <v>2.0086433243388258</v>
      </c>
      <c r="K42" s="61">
        <f t="shared" si="3"/>
        <v>4993.916666666667</v>
      </c>
    </row>
    <row r="43" spans="1:11" x14ac:dyDescent="0.25">
      <c r="A43" s="57">
        <f t="shared" si="4"/>
        <v>37</v>
      </c>
      <c r="B43" s="100" t="s">
        <v>2320</v>
      </c>
      <c r="C43" s="109" t="s">
        <v>2321</v>
      </c>
      <c r="D43" s="59" t="s">
        <v>2259</v>
      </c>
      <c r="E43" s="74">
        <v>199.1</v>
      </c>
      <c r="F43" s="51">
        <v>209.02</v>
      </c>
      <c r="G43" s="99">
        <v>203.04</v>
      </c>
      <c r="H43" s="61">
        <f t="shared" si="0"/>
        <v>203.72</v>
      </c>
      <c r="I43" s="61">
        <f t="shared" si="1"/>
        <v>4.9948373346886967</v>
      </c>
      <c r="J43" s="61">
        <f t="shared" si="2"/>
        <v>2.4518149100180135</v>
      </c>
      <c r="K43" s="61">
        <f t="shared" si="3"/>
        <v>203.72</v>
      </c>
    </row>
    <row r="44" spans="1:11" x14ac:dyDescent="0.25">
      <c r="A44" s="57">
        <f t="shared" si="4"/>
        <v>38</v>
      </c>
      <c r="B44" s="100" t="s">
        <v>2322</v>
      </c>
      <c r="C44" s="109">
        <v>9046726189</v>
      </c>
      <c r="D44" s="59" t="s">
        <v>2259</v>
      </c>
      <c r="E44" s="74">
        <v>359.7</v>
      </c>
      <c r="F44" s="51">
        <v>374.92</v>
      </c>
      <c r="G44" s="99">
        <v>367.72</v>
      </c>
      <c r="H44" s="61">
        <f t="shared" si="0"/>
        <v>367.44666666666672</v>
      </c>
      <c r="I44" s="61">
        <f t="shared" si="1"/>
        <v>7.6136806692514725</v>
      </c>
      <c r="J44" s="61">
        <f t="shared" si="2"/>
        <v>2.0720505477216116</v>
      </c>
      <c r="K44" s="61">
        <f t="shared" si="3"/>
        <v>367.44666666666672</v>
      </c>
    </row>
    <row r="45" spans="1:11" x14ac:dyDescent="0.25">
      <c r="A45" s="57">
        <f t="shared" si="4"/>
        <v>39</v>
      </c>
      <c r="B45" s="100" t="s">
        <v>2323</v>
      </c>
      <c r="C45" s="109" t="s">
        <v>2324</v>
      </c>
      <c r="D45" s="59" t="s">
        <v>2259</v>
      </c>
      <c r="E45" s="74">
        <v>5506.6</v>
      </c>
      <c r="F45" s="51">
        <v>5743.93</v>
      </c>
      <c r="G45" s="99">
        <v>5633.8</v>
      </c>
      <c r="H45" s="61">
        <f t="shared" si="0"/>
        <v>5628.1100000000006</v>
      </c>
      <c r="I45" s="61">
        <f t="shared" si="1"/>
        <v>118.76726948111583</v>
      </c>
      <c r="J45" s="61">
        <f t="shared" si="2"/>
        <v>2.1102513895626744</v>
      </c>
      <c r="K45" s="61">
        <f t="shared" si="3"/>
        <v>5628.1100000000006</v>
      </c>
    </row>
    <row r="46" spans="1:11" x14ac:dyDescent="0.25">
      <c r="A46" s="57">
        <f t="shared" si="4"/>
        <v>40</v>
      </c>
      <c r="B46" s="100" t="s">
        <v>2325</v>
      </c>
      <c r="C46" s="109" t="s">
        <v>2326</v>
      </c>
      <c r="D46" s="67" t="s">
        <v>2259</v>
      </c>
      <c r="E46" s="74">
        <v>55002.2</v>
      </c>
      <c r="F46" s="51">
        <v>57191.29</v>
      </c>
      <c r="G46" s="99">
        <v>56091.24</v>
      </c>
      <c r="H46" s="61">
        <f t="shared" si="0"/>
        <v>56094.909999999996</v>
      </c>
      <c r="I46" s="61">
        <f t="shared" si="1"/>
        <v>1094.5496145447241</v>
      </c>
      <c r="J46" s="61">
        <f t="shared" si="2"/>
        <v>1.9512458698030251</v>
      </c>
      <c r="K46" s="61">
        <f t="shared" si="3"/>
        <v>56094.909999999996</v>
      </c>
    </row>
    <row r="47" spans="1:11" x14ac:dyDescent="0.25">
      <c r="A47" s="57">
        <f t="shared" si="4"/>
        <v>41</v>
      </c>
      <c r="B47" s="100" t="s">
        <v>2327</v>
      </c>
      <c r="C47" s="109" t="s">
        <v>2328</v>
      </c>
      <c r="D47" s="60" t="s">
        <v>2259</v>
      </c>
      <c r="E47" s="74">
        <v>273.89999999999998</v>
      </c>
      <c r="F47" s="51">
        <v>285.13</v>
      </c>
      <c r="G47" s="99">
        <v>279.64999999999998</v>
      </c>
      <c r="H47" s="61">
        <f t="shared" si="0"/>
        <v>279.56</v>
      </c>
      <c r="I47" s="61">
        <f t="shared" si="1"/>
        <v>5.6155409356534927</v>
      </c>
      <c r="J47" s="61">
        <f t="shared" si="2"/>
        <v>2.0087068735346589</v>
      </c>
      <c r="K47" s="61">
        <f t="shared" si="3"/>
        <v>279.56</v>
      </c>
    </row>
    <row r="48" spans="1:11" x14ac:dyDescent="0.25">
      <c r="A48" s="57">
        <f t="shared" si="4"/>
        <v>42</v>
      </c>
      <c r="B48" s="100" t="s">
        <v>2329</v>
      </c>
      <c r="C48" s="109" t="s">
        <v>2330</v>
      </c>
      <c r="D48" s="60" t="s">
        <v>2259</v>
      </c>
      <c r="E48" s="74">
        <v>468.6</v>
      </c>
      <c r="F48" s="51">
        <v>491.94</v>
      </c>
      <c r="G48" s="99">
        <v>477.88</v>
      </c>
      <c r="H48" s="61">
        <f t="shared" si="0"/>
        <v>479.47333333333336</v>
      </c>
      <c r="I48" s="61">
        <f t="shared" si="1"/>
        <v>11.751294964102172</v>
      </c>
      <c r="J48" s="61">
        <f t="shared" si="2"/>
        <v>2.4508756060334611</v>
      </c>
      <c r="K48" s="61">
        <f t="shared" si="3"/>
        <v>479.47333333333336</v>
      </c>
    </row>
    <row r="49" spans="1:11" x14ac:dyDescent="0.25">
      <c r="A49" s="57">
        <f t="shared" si="4"/>
        <v>43</v>
      </c>
      <c r="B49" s="100" t="s">
        <v>2331</v>
      </c>
      <c r="C49" s="109" t="s">
        <v>2332</v>
      </c>
      <c r="D49" s="59" t="s">
        <v>2259</v>
      </c>
      <c r="E49" s="74">
        <v>127186.4</v>
      </c>
      <c r="F49" s="51">
        <v>132566.38</v>
      </c>
      <c r="G49" s="99">
        <v>130022.66</v>
      </c>
      <c r="H49" s="61">
        <f t="shared" si="0"/>
        <v>129925.14666666667</v>
      </c>
      <c r="I49" s="61">
        <f t="shared" si="1"/>
        <v>2691.3152616765956</v>
      </c>
      <c r="J49" s="61">
        <f t="shared" si="2"/>
        <v>2.0714352307651263</v>
      </c>
      <c r="K49" s="61">
        <f t="shared" si="3"/>
        <v>129925.14666666667</v>
      </c>
    </row>
    <row r="50" spans="1:11" x14ac:dyDescent="0.25">
      <c r="A50" s="57">
        <f t="shared" si="4"/>
        <v>44</v>
      </c>
      <c r="B50" s="100" t="s">
        <v>2333</v>
      </c>
      <c r="C50" s="109" t="s">
        <v>2334</v>
      </c>
      <c r="D50" s="59" t="s">
        <v>2259</v>
      </c>
      <c r="E50" s="74">
        <v>51057.599999999999</v>
      </c>
      <c r="F50" s="51">
        <v>53258.18</v>
      </c>
      <c r="G50" s="99">
        <v>52237.03</v>
      </c>
      <c r="H50" s="61">
        <f t="shared" si="0"/>
        <v>52184.27</v>
      </c>
      <c r="I50" s="61">
        <f t="shared" si="1"/>
        <v>1101.2383017766872</v>
      </c>
      <c r="J50" s="61">
        <f t="shared" si="2"/>
        <v>2.1102878353509347</v>
      </c>
      <c r="K50" s="61">
        <f t="shared" si="3"/>
        <v>52184.27</v>
      </c>
    </row>
    <row r="51" spans="1:11" x14ac:dyDescent="0.25">
      <c r="A51" s="57">
        <f t="shared" si="4"/>
        <v>45</v>
      </c>
      <c r="B51" s="100" t="s">
        <v>2335</v>
      </c>
      <c r="C51" s="109" t="s">
        <v>2336</v>
      </c>
      <c r="D51" s="59" t="s">
        <v>2259</v>
      </c>
      <c r="E51" s="74">
        <v>1084.5999999999999</v>
      </c>
      <c r="F51" s="51">
        <v>1127.77</v>
      </c>
      <c r="G51" s="99">
        <v>1106.08</v>
      </c>
      <c r="H51" s="61">
        <f t="shared" si="0"/>
        <v>1106.1499999999999</v>
      </c>
      <c r="I51" s="61">
        <f t="shared" si="1"/>
        <v>21.585085128393668</v>
      </c>
      <c r="J51" s="61">
        <f t="shared" si="2"/>
        <v>1.9513705309762392</v>
      </c>
      <c r="K51" s="61">
        <f t="shared" si="3"/>
        <v>1106.1499999999999</v>
      </c>
    </row>
    <row r="52" spans="1:11" x14ac:dyDescent="0.25">
      <c r="A52" s="57">
        <f t="shared" si="4"/>
        <v>46</v>
      </c>
      <c r="B52" s="100" t="s">
        <v>2337</v>
      </c>
      <c r="C52" s="109" t="s">
        <v>2338</v>
      </c>
      <c r="D52" s="59" t="s">
        <v>2259</v>
      </c>
      <c r="E52" s="74">
        <v>3536.5</v>
      </c>
      <c r="F52" s="51">
        <v>3681.5</v>
      </c>
      <c r="G52" s="99">
        <v>3610.77</v>
      </c>
      <c r="H52" s="61">
        <f t="shared" si="0"/>
        <v>3609.59</v>
      </c>
      <c r="I52" s="61">
        <f t="shared" si="1"/>
        <v>72.507201711278299</v>
      </c>
      <c r="J52" s="61">
        <f t="shared" si="2"/>
        <v>2.0087378819001129</v>
      </c>
      <c r="K52" s="61">
        <f t="shared" si="3"/>
        <v>3609.59</v>
      </c>
    </row>
    <row r="53" spans="1:11" x14ac:dyDescent="0.25">
      <c r="A53" s="57">
        <f t="shared" si="4"/>
        <v>47</v>
      </c>
      <c r="B53" s="100" t="s">
        <v>2339</v>
      </c>
      <c r="C53" s="109">
        <v>3478</v>
      </c>
      <c r="D53" s="59" t="s">
        <v>2259</v>
      </c>
      <c r="E53" s="74">
        <v>1409.1</v>
      </c>
      <c r="F53" s="51">
        <v>1479.27</v>
      </c>
      <c r="G53" s="99">
        <v>1437</v>
      </c>
      <c r="H53" s="61">
        <f t="shared" si="0"/>
        <v>1441.79</v>
      </c>
      <c r="I53" s="61">
        <f t="shared" si="1"/>
        <v>35.329382955268301</v>
      </c>
      <c r="J53" s="61">
        <f t="shared" si="2"/>
        <v>2.4503834091836052</v>
      </c>
      <c r="K53" s="61">
        <f t="shared" si="3"/>
        <v>1441.79</v>
      </c>
    </row>
    <row r="54" spans="1:11" x14ac:dyDescent="0.25">
      <c r="A54" s="57">
        <f t="shared" si="4"/>
        <v>48</v>
      </c>
      <c r="B54" s="100" t="s">
        <v>2340</v>
      </c>
      <c r="C54" s="109">
        <v>9470100420</v>
      </c>
      <c r="D54" s="59" t="s">
        <v>2259</v>
      </c>
      <c r="E54" s="74">
        <v>1535.6</v>
      </c>
      <c r="F54" s="51">
        <v>1600.56</v>
      </c>
      <c r="G54" s="99">
        <v>1569.84</v>
      </c>
      <c r="H54" s="61">
        <f t="shared" si="0"/>
        <v>1568.6666666666667</v>
      </c>
      <c r="I54" s="61">
        <f t="shared" si="1"/>
        <v>32.495891022302104</v>
      </c>
      <c r="J54" s="61">
        <f t="shared" si="2"/>
        <v>2.0715612636401679</v>
      </c>
      <c r="K54" s="61">
        <f t="shared" si="3"/>
        <v>1568.6666666666667</v>
      </c>
    </row>
    <row r="55" spans="1:11" x14ac:dyDescent="0.25">
      <c r="A55" s="57">
        <f t="shared" si="4"/>
        <v>49</v>
      </c>
      <c r="B55" s="100" t="s">
        <v>2341</v>
      </c>
      <c r="C55" s="109" t="s">
        <v>2342</v>
      </c>
      <c r="D55" s="59" t="s">
        <v>2259</v>
      </c>
      <c r="E55" s="74">
        <v>2413.4</v>
      </c>
      <c r="F55" s="51">
        <v>2517.42</v>
      </c>
      <c r="G55" s="99">
        <v>2469.15</v>
      </c>
      <c r="H55" s="61">
        <f t="shared" si="0"/>
        <v>2466.6566666666663</v>
      </c>
      <c r="I55" s="61">
        <f t="shared" si="1"/>
        <v>52.054804133080097</v>
      </c>
      <c r="J55" s="61">
        <f t="shared" si="2"/>
        <v>2.110338452713191</v>
      </c>
      <c r="K55" s="61">
        <f t="shared" si="3"/>
        <v>2466.6566666666663</v>
      </c>
    </row>
    <row r="56" spans="1:11" x14ac:dyDescent="0.25">
      <c r="A56" s="57">
        <f t="shared" si="4"/>
        <v>50</v>
      </c>
      <c r="B56" s="100" t="s">
        <v>2343</v>
      </c>
      <c r="C56" s="109">
        <v>9560210200</v>
      </c>
      <c r="D56" s="59" t="s">
        <v>2259</v>
      </c>
      <c r="E56" s="74">
        <v>216.7</v>
      </c>
      <c r="F56" s="51">
        <v>225.32</v>
      </c>
      <c r="G56" s="99">
        <v>220.99</v>
      </c>
      <c r="H56" s="61">
        <f t="shared" si="0"/>
        <v>221.00333333333333</v>
      </c>
      <c r="I56" s="61">
        <f t="shared" si="1"/>
        <v>4.3100154678763456</v>
      </c>
      <c r="J56" s="61">
        <f t="shared" si="2"/>
        <v>1.9502038285439189</v>
      </c>
      <c r="K56" s="61">
        <f t="shared" si="3"/>
        <v>221.00333333333333</v>
      </c>
    </row>
    <row r="57" spans="1:11" x14ac:dyDescent="0.25">
      <c r="A57" s="177" t="s">
        <v>2344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9"/>
    </row>
    <row r="58" spans="1:11" x14ac:dyDescent="0.25">
      <c r="A58" s="57">
        <v>1</v>
      </c>
      <c r="B58" s="101" t="s">
        <v>2345</v>
      </c>
      <c r="C58" s="111" t="s">
        <v>2346</v>
      </c>
      <c r="D58" s="70" t="s">
        <v>2259</v>
      </c>
      <c r="E58" s="83">
        <v>775.5</v>
      </c>
      <c r="F58" s="51">
        <v>807.3</v>
      </c>
      <c r="G58" s="99">
        <v>791.79</v>
      </c>
      <c r="H58" s="61">
        <f t="shared" si="0"/>
        <v>791.53000000000009</v>
      </c>
      <c r="I58" s="61">
        <f t="shared" si="1"/>
        <v>15.901594259696079</v>
      </c>
      <c r="J58" s="61">
        <f t="shared" si="2"/>
        <v>2.0089692443364218</v>
      </c>
      <c r="K58" s="61">
        <f t="shared" si="3"/>
        <v>791.53000000000009</v>
      </c>
    </row>
    <row r="59" spans="1:11" x14ac:dyDescent="0.25">
      <c r="A59" s="57">
        <f t="shared" si="4"/>
        <v>2</v>
      </c>
      <c r="B59" s="101" t="s">
        <v>2347</v>
      </c>
      <c r="C59" s="111" t="s">
        <v>2348</v>
      </c>
      <c r="D59" s="70" t="s">
        <v>2259</v>
      </c>
      <c r="E59" s="83">
        <v>6099.5</v>
      </c>
      <c r="F59" s="51">
        <v>6403.26</v>
      </c>
      <c r="G59" s="99">
        <v>6220.27</v>
      </c>
      <c r="H59" s="61">
        <f t="shared" si="0"/>
        <v>6241.0099999999993</v>
      </c>
      <c r="I59" s="61">
        <f t="shared" si="1"/>
        <v>152.93837026724205</v>
      </c>
      <c r="J59" s="61">
        <f t="shared" si="2"/>
        <v>2.4505387792559548</v>
      </c>
      <c r="K59" s="61">
        <f t="shared" si="3"/>
        <v>6241.0099999999993</v>
      </c>
    </row>
    <row r="60" spans="1:11" x14ac:dyDescent="0.25">
      <c r="A60" s="57">
        <f t="shared" si="4"/>
        <v>3</v>
      </c>
      <c r="B60" s="101" t="s">
        <v>2349</v>
      </c>
      <c r="C60" s="111" t="s">
        <v>2350</v>
      </c>
      <c r="D60" s="70" t="s">
        <v>2259</v>
      </c>
      <c r="E60" s="83">
        <v>3012.9</v>
      </c>
      <c r="F60" s="51">
        <v>3140.35</v>
      </c>
      <c r="G60" s="99">
        <v>3080.09</v>
      </c>
      <c r="H60" s="61">
        <f t="shared" si="0"/>
        <v>3077.78</v>
      </c>
      <c r="I60" s="61">
        <f t="shared" si="1"/>
        <v>63.756393404896961</v>
      </c>
      <c r="J60" s="61">
        <f t="shared" si="2"/>
        <v>2.0715058712740015</v>
      </c>
      <c r="K60" s="61">
        <f t="shared" si="3"/>
        <v>3077.78</v>
      </c>
    </row>
    <row r="61" spans="1:11" x14ac:dyDescent="0.25">
      <c r="A61" s="57">
        <f t="shared" si="4"/>
        <v>4</v>
      </c>
      <c r="B61" s="101" t="s">
        <v>2351</v>
      </c>
      <c r="C61" s="111" t="s">
        <v>2352</v>
      </c>
      <c r="D61" s="70" t="s">
        <v>2259</v>
      </c>
      <c r="E61" s="83">
        <v>2205.5</v>
      </c>
      <c r="F61" s="51">
        <v>2300.56</v>
      </c>
      <c r="G61" s="99">
        <v>2256.4499999999998</v>
      </c>
      <c r="H61" s="61">
        <f t="shared" si="0"/>
        <v>2254.1699999999996</v>
      </c>
      <c r="I61" s="61">
        <f t="shared" si="1"/>
        <v>47.570996415883464</v>
      </c>
      <c r="J61" s="61">
        <f t="shared" si="2"/>
        <v>2.1103553155211663</v>
      </c>
      <c r="K61" s="61">
        <f t="shared" si="3"/>
        <v>2254.1699999999996</v>
      </c>
    </row>
    <row r="62" spans="1:11" x14ac:dyDescent="0.25">
      <c r="A62" s="57">
        <f t="shared" si="4"/>
        <v>5</v>
      </c>
      <c r="B62" s="101" t="s">
        <v>2353</v>
      </c>
      <c r="C62" s="111" t="s">
        <v>2354</v>
      </c>
      <c r="D62" s="70" t="s">
        <v>2259</v>
      </c>
      <c r="E62" s="83">
        <v>3760.9</v>
      </c>
      <c r="F62" s="51">
        <v>3910.58</v>
      </c>
      <c r="G62" s="99">
        <v>3835.37</v>
      </c>
      <c r="H62" s="61">
        <f t="shared" si="0"/>
        <v>3835.6166666666663</v>
      </c>
      <c r="I62" s="61">
        <f t="shared" si="1"/>
        <v>74.840304871996082</v>
      </c>
      <c r="J62" s="61">
        <f t="shared" si="2"/>
        <v>1.9511935465917107</v>
      </c>
      <c r="K62" s="61">
        <f t="shared" si="3"/>
        <v>3835.6166666666663</v>
      </c>
    </row>
    <row r="63" spans="1:11" x14ac:dyDescent="0.25">
      <c r="A63" s="57">
        <f t="shared" si="4"/>
        <v>6</v>
      </c>
      <c r="B63" s="101" t="s">
        <v>2355</v>
      </c>
      <c r="C63" s="111" t="s">
        <v>2356</v>
      </c>
      <c r="D63" s="70" t="s">
        <v>2259</v>
      </c>
      <c r="E63" s="83">
        <v>470382</v>
      </c>
      <c r="F63" s="51">
        <v>489667.66</v>
      </c>
      <c r="G63" s="99">
        <v>480260.02</v>
      </c>
      <c r="H63" s="61">
        <f t="shared" si="0"/>
        <v>480103.22666666663</v>
      </c>
      <c r="I63" s="61">
        <f t="shared" si="1"/>
        <v>9643.7860055547208</v>
      </c>
      <c r="J63" s="61">
        <f t="shared" si="2"/>
        <v>2.0086901045241996</v>
      </c>
      <c r="K63" s="61">
        <f t="shared" si="3"/>
        <v>480103.22666666663</v>
      </c>
    </row>
    <row r="64" spans="1:11" x14ac:dyDescent="0.25">
      <c r="A64" s="57">
        <f t="shared" si="4"/>
        <v>7</v>
      </c>
      <c r="B64" s="101" t="s">
        <v>2357</v>
      </c>
      <c r="C64" s="111" t="s">
        <v>2358</v>
      </c>
      <c r="D64" s="70" t="s">
        <v>2259</v>
      </c>
      <c r="E64" s="83">
        <v>2997.5</v>
      </c>
      <c r="F64" s="51">
        <v>3146.78</v>
      </c>
      <c r="G64" s="99">
        <v>3056.85</v>
      </c>
      <c r="H64" s="61">
        <f t="shared" si="0"/>
        <v>3067.0433333333335</v>
      </c>
      <c r="I64" s="61">
        <f t="shared" si="1"/>
        <v>75.160213100638231</v>
      </c>
      <c r="J64" s="61">
        <f t="shared" si="2"/>
        <v>2.450575519549389</v>
      </c>
      <c r="K64" s="61">
        <f t="shared" si="3"/>
        <v>3067.0433333333335</v>
      </c>
    </row>
    <row r="65" spans="1:11" x14ac:dyDescent="0.25">
      <c r="A65" s="57">
        <f t="shared" si="4"/>
        <v>8</v>
      </c>
      <c r="B65" s="101" t="s">
        <v>2359</v>
      </c>
      <c r="C65" s="111" t="s">
        <v>2360</v>
      </c>
      <c r="D65" s="70" t="s">
        <v>2259</v>
      </c>
      <c r="E65" s="83">
        <v>9125.6</v>
      </c>
      <c r="F65" s="51">
        <v>9511.61</v>
      </c>
      <c r="G65" s="99">
        <v>9329.1</v>
      </c>
      <c r="H65" s="61">
        <f t="shared" si="0"/>
        <v>9322.1033333333326</v>
      </c>
      <c r="I65" s="61">
        <f t="shared" si="1"/>
        <v>193.10009071290821</v>
      </c>
      <c r="J65" s="61">
        <f t="shared" si="2"/>
        <v>2.0714219077837752</v>
      </c>
      <c r="K65" s="61">
        <f t="shared" si="3"/>
        <v>9322.1033333333326</v>
      </c>
    </row>
    <row r="66" spans="1:11" x14ac:dyDescent="0.25">
      <c r="A66" s="57">
        <f t="shared" si="4"/>
        <v>9</v>
      </c>
      <c r="B66" s="101" t="s">
        <v>2361</v>
      </c>
      <c r="C66" s="111" t="s">
        <v>2362</v>
      </c>
      <c r="D66" s="70" t="s">
        <v>2259</v>
      </c>
      <c r="E66" s="83">
        <v>11407</v>
      </c>
      <c r="F66" s="51">
        <v>11898.64</v>
      </c>
      <c r="G66" s="99">
        <v>11670.5</v>
      </c>
      <c r="H66" s="61">
        <f t="shared" si="0"/>
        <v>11658.713333333333</v>
      </c>
      <c r="I66" s="61">
        <f t="shared" si="1"/>
        <v>246.03184048682235</v>
      </c>
      <c r="J66" s="61">
        <f t="shared" si="2"/>
        <v>2.1102829570686392</v>
      </c>
      <c r="K66" s="61">
        <f t="shared" si="3"/>
        <v>11658.713333333333</v>
      </c>
    </row>
    <row r="67" spans="1:11" x14ac:dyDescent="0.25">
      <c r="A67" s="57">
        <f t="shared" si="4"/>
        <v>10</v>
      </c>
      <c r="B67" s="101" t="s">
        <v>2363</v>
      </c>
      <c r="C67" s="111" t="s">
        <v>2364</v>
      </c>
      <c r="D67" s="70" t="s">
        <v>2259</v>
      </c>
      <c r="E67" s="83">
        <v>5755.2</v>
      </c>
      <c r="F67" s="51">
        <v>5984.26</v>
      </c>
      <c r="G67" s="99">
        <v>5869.15</v>
      </c>
      <c r="H67" s="61">
        <f t="shared" si="0"/>
        <v>5869.5366666666669</v>
      </c>
      <c r="I67" s="61">
        <f t="shared" si="1"/>
        <v>114.53048953590209</v>
      </c>
      <c r="J67" s="61">
        <f t="shared" si="2"/>
        <v>1.9512696834543228</v>
      </c>
      <c r="K67" s="61">
        <f t="shared" si="3"/>
        <v>5869.5366666666669</v>
      </c>
    </row>
    <row r="68" spans="1:11" x14ac:dyDescent="0.25">
      <c r="A68" s="57">
        <f t="shared" si="4"/>
        <v>11</v>
      </c>
      <c r="B68" s="101" t="s">
        <v>2365</v>
      </c>
      <c r="C68" s="111" t="s">
        <v>2366</v>
      </c>
      <c r="D68" s="70" t="s">
        <v>2259</v>
      </c>
      <c r="E68" s="83">
        <v>510.4</v>
      </c>
      <c r="F68" s="51">
        <v>531.33000000000004</v>
      </c>
      <c r="G68" s="99">
        <v>521.12</v>
      </c>
      <c r="H68" s="61">
        <f t="shared" si="0"/>
        <v>520.94999999999993</v>
      </c>
      <c r="I68" s="61">
        <f t="shared" si="1"/>
        <v>10.466035543604878</v>
      </c>
      <c r="J68" s="61">
        <f t="shared" si="2"/>
        <v>2.0090288019205067</v>
      </c>
      <c r="K68" s="61">
        <f t="shared" si="3"/>
        <v>520.94999999999993</v>
      </c>
    </row>
    <row r="69" spans="1:11" x14ac:dyDescent="0.25">
      <c r="A69" s="57">
        <f t="shared" si="4"/>
        <v>12</v>
      </c>
      <c r="B69" s="101" t="s">
        <v>2367</v>
      </c>
      <c r="C69" s="111" t="s">
        <v>2368</v>
      </c>
      <c r="D69" s="70" t="s">
        <v>2259</v>
      </c>
      <c r="E69" s="83">
        <v>1069.2</v>
      </c>
      <c r="F69" s="51">
        <v>1122.45</v>
      </c>
      <c r="G69" s="99">
        <v>1090.3699999999999</v>
      </c>
      <c r="H69" s="61">
        <f t="shared" si="0"/>
        <v>1094.0066666666667</v>
      </c>
      <c r="I69" s="61">
        <f t="shared" si="1"/>
        <v>26.810625381242676</v>
      </c>
      <c r="J69" s="61">
        <f t="shared" si="2"/>
        <v>2.4506820843178296</v>
      </c>
      <c r="K69" s="61">
        <f t="shared" si="3"/>
        <v>1094.0066666666667</v>
      </c>
    </row>
    <row r="70" spans="1:11" x14ac:dyDescent="0.25">
      <c r="A70" s="57">
        <f t="shared" si="4"/>
        <v>13</v>
      </c>
      <c r="B70" s="101" t="s">
        <v>2369</v>
      </c>
      <c r="C70" s="111" t="s">
        <v>2370</v>
      </c>
      <c r="D70" s="70" t="s">
        <v>2259</v>
      </c>
      <c r="E70" s="83">
        <v>1250.7</v>
      </c>
      <c r="F70" s="51">
        <v>1303.5999999999999</v>
      </c>
      <c r="G70" s="99">
        <v>1278.5899999999999</v>
      </c>
      <c r="H70" s="61">
        <f t="shared" si="0"/>
        <v>1277.6300000000001</v>
      </c>
      <c r="I70" s="61">
        <f t="shared" si="1"/>
        <v>26.463062936855898</v>
      </c>
      <c r="J70" s="61">
        <f t="shared" si="2"/>
        <v>2.0712618627345867</v>
      </c>
      <c r="K70" s="61">
        <f t="shared" si="3"/>
        <v>1277.6300000000001</v>
      </c>
    </row>
    <row r="71" spans="1:11" x14ac:dyDescent="0.25">
      <c r="A71" s="57">
        <f t="shared" si="4"/>
        <v>14</v>
      </c>
      <c r="B71" s="101" t="s">
        <v>2371</v>
      </c>
      <c r="C71" s="111" t="s">
        <v>2372</v>
      </c>
      <c r="D71" s="60" t="s">
        <v>2259</v>
      </c>
      <c r="E71" s="83">
        <v>4086.5</v>
      </c>
      <c r="F71" s="51">
        <v>4262.63</v>
      </c>
      <c r="G71" s="99">
        <v>4180.8999999999996</v>
      </c>
      <c r="H71" s="61">
        <f t="shared" ref="H71:H134" si="5">AVERAGE(E71:G71)</f>
        <v>4176.6766666666672</v>
      </c>
      <c r="I71" s="61">
        <f t="shared" ref="I71:I134" si="6">SQRT(((SUM((POWER(G71-H71,2)),(POWER(F71-H71,2)),(POWER(E71-H71,2)))/(COLUMNS(E71:G71)-1))))</f>
        <v>88.140919176812204</v>
      </c>
      <c r="J71" s="61">
        <f t="shared" ref="J71:J134" si="7">I71/H71*100</f>
        <v>2.1103122461034536</v>
      </c>
      <c r="K71" s="61">
        <f t="shared" ref="K71:K134" si="8">H71</f>
        <v>4176.6766666666672</v>
      </c>
    </row>
    <row r="72" spans="1:11" x14ac:dyDescent="0.25">
      <c r="A72" s="57">
        <f t="shared" ref="A72:A135" si="9">A71+1</f>
        <v>15</v>
      </c>
      <c r="B72" s="101" t="s">
        <v>2373</v>
      </c>
      <c r="C72" s="111" t="s">
        <v>2374</v>
      </c>
      <c r="D72" s="70" t="s">
        <v>2259</v>
      </c>
      <c r="E72" s="83">
        <v>5016</v>
      </c>
      <c r="F72" s="51">
        <v>5215.6400000000003</v>
      </c>
      <c r="G72" s="99">
        <v>5115.32</v>
      </c>
      <c r="H72" s="61">
        <f t="shared" si="5"/>
        <v>5115.6533333333327</v>
      </c>
      <c r="I72" s="61">
        <f t="shared" si="6"/>
        <v>99.820417417146516</v>
      </c>
      <c r="J72" s="61">
        <f t="shared" si="7"/>
        <v>1.9512740780678364</v>
      </c>
      <c r="K72" s="61">
        <f t="shared" si="8"/>
        <v>5115.6533333333327</v>
      </c>
    </row>
    <row r="73" spans="1:11" x14ac:dyDescent="0.25">
      <c r="A73" s="57">
        <f t="shared" si="9"/>
        <v>16</v>
      </c>
      <c r="B73" s="101" t="s">
        <v>2375</v>
      </c>
      <c r="C73" s="111" t="s">
        <v>2376</v>
      </c>
      <c r="D73" s="70" t="s">
        <v>2259</v>
      </c>
      <c r="E73" s="83">
        <v>325.60000000000002</v>
      </c>
      <c r="F73" s="51">
        <v>338.95</v>
      </c>
      <c r="G73" s="99">
        <v>332.44</v>
      </c>
      <c r="H73" s="61">
        <f t="shared" si="5"/>
        <v>332.33</v>
      </c>
      <c r="I73" s="61">
        <f t="shared" si="6"/>
        <v>6.6756797406705912</v>
      </c>
      <c r="J73" s="61">
        <f t="shared" si="7"/>
        <v>2.0087502604852379</v>
      </c>
      <c r="K73" s="61">
        <f t="shared" si="8"/>
        <v>332.33</v>
      </c>
    </row>
    <row r="74" spans="1:11" x14ac:dyDescent="0.25">
      <c r="A74" s="57">
        <f t="shared" si="9"/>
        <v>17</v>
      </c>
      <c r="B74" s="101" t="s">
        <v>2377</v>
      </c>
      <c r="C74" s="111" t="s">
        <v>2378</v>
      </c>
      <c r="D74" s="70" t="s">
        <v>2259</v>
      </c>
      <c r="E74" s="83">
        <v>2701.6</v>
      </c>
      <c r="F74" s="51">
        <v>2836.14</v>
      </c>
      <c r="G74" s="99">
        <v>2755.09</v>
      </c>
      <c r="H74" s="61">
        <f t="shared" si="5"/>
        <v>2764.2766666666666</v>
      </c>
      <c r="I74" s="61">
        <f t="shared" si="6"/>
        <v>67.738829583432647</v>
      </c>
      <c r="J74" s="61">
        <f t="shared" si="7"/>
        <v>2.4505083156208185</v>
      </c>
      <c r="K74" s="61">
        <f t="shared" si="8"/>
        <v>2764.2766666666666</v>
      </c>
    </row>
    <row r="75" spans="1:11" x14ac:dyDescent="0.25">
      <c r="A75" s="57">
        <f t="shared" si="9"/>
        <v>18</v>
      </c>
      <c r="B75" s="101" t="s">
        <v>2379</v>
      </c>
      <c r="C75" s="111" t="s">
        <v>2380</v>
      </c>
      <c r="D75" s="70" t="s">
        <v>2259</v>
      </c>
      <c r="E75" s="83">
        <v>2127.4</v>
      </c>
      <c r="F75" s="51">
        <v>2217.39</v>
      </c>
      <c r="G75" s="99">
        <v>2174.84</v>
      </c>
      <c r="H75" s="61">
        <f t="shared" si="5"/>
        <v>2173.21</v>
      </c>
      <c r="I75" s="61">
        <f t="shared" si="6"/>
        <v>45.017137847712959</v>
      </c>
      <c r="J75" s="61">
        <f t="shared" si="7"/>
        <v>2.0714582505930381</v>
      </c>
      <c r="K75" s="61">
        <f t="shared" si="8"/>
        <v>2173.21</v>
      </c>
    </row>
    <row r="76" spans="1:11" x14ac:dyDescent="0.25">
      <c r="A76" s="57">
        <f t="shared" si="9"/>
        <v>19</v>
      </c>
      <c r="B76" s="101" t="s">
        <v>2381</v>
      </c>
      <c r="C76" s="111" t="s">
        <v>2382</v>
      </c>
      <c r="D76" s="70" t="s">
        <v>2259</v>
      </c>
      <c r="E76" s="83">
        <v>12707.2</v>
      </c>
      <c r="F76" s="51">
        <v>13254.88</v>
      </c>
      <c r="G76" s="99">
        <v>13000.74</v>
      </c>
      <c r="H76" s="61">
        <f t="shared" si="5"/>
        <v>12987.606666666667</v>
      </c>
      <c r="I76" s="61">
        <f t="shared" si="6"/>
        <v>274.07610062413858</v>
      </c>
      <c r="J76" s="61">
        <f t="shared" si="7"/>
        <v>2.1102895064382294</v>
      </c>
      <c r="K76" s="61">
        <f t="shared" si="8"/>
        <v>12987.606666666667</v>
      </c>
    </row>
    <row r="77" spans="1:11" x14ac:dyDescent="0.25">
      <c r="A77" s="57">
        <f t="shared" si="9"/>
        <v>20</v>
      </c>
      <c r="B77" s="101" t="s">
        <v>2383</v>
      </c>
      <c r="C77" s="111" t="s">
        <v>2384</v>
      </c>
      <c r="D77" s="70" t="s">
        <v>2259</v>
      </c>
      <c r="E77" s="83">
        <v>4788.3</v>
      </c>
      <c r="F77" s="51">
        <v>4978.87</v>
      </c>
      <c r="G77" s="99">
        <v>4883.1099999999997</v>
      </c>
      <c r="H77" s="61">
        <f t="shared" si="5"/>
        <v>4883.4266666666663</v>
      </c>
      <c r="I77" s="61">
        <f t="shared" si="6"/>
        <v>95.28539464856776</v>
      </c>
      <c r="J77" s="61">
        <f t="shared" si="7"/>
        <v>1.9511994579332497</v>
      </c>
      <c r="K77" s="61">
        <f t="shared" si="8"/>
        <v>4883.4266666666663</v>
      </c>
    </row>
    <row r="78" spans="1:11" ht="25.5" x14ac:dyDescent="0.25">
      <c r="A78" s="57">
        <f t="shared" si="9"/>
        <v>21</v>
      </c>
      <c r="B78" s="101" t="s">
        <v>2385</v>
      </c>
      <c r="C78" s="111" t="s">
        <v>2386</v>
      </c>
      <c r="D78" s="70" t="s">
        <v>2259</v>
      </c>
      <c r="E78" s="83">
        <v>1078</v>
      </c>
      <c r="F78" s="51">
        <v>1122.2</v>
      </c>
      <c r="G78" s="99">
        <v>1100.6400000000001</v>
      </c>
      <c r="H78" s="61">
        <f t="shared" si="5"/>
        <v>1100.28</v>
      </c>
      <c r="I78" s="61">
        <f t="shared" si="6"/>
        <v>22.102198985621342</v>
      </c>
      <c r="J78" s="61">
        <f t="shared" si="7"/>
        <v>2.0087794911860022</v>
      </c>
      <c r="K78" s="61">
        <f t="shared" si="8"/>
        <v>1100.28</v>
      </c>
    </row>
    <row r="79" spans="1:11" x14ac:dyDescent="0.25">
      <c r="A79" s="57">
        <f t="shared" si="9"/>
        <v>22</v>
      </c>
      <c r="B79" s="101" t="s">
        <v>2387</v>
      </c>
      <c r="C79" s="111" t="s">
        <v>2388</v>
      </c>
      <c r="D79" s="70" t="s">
        <v>2259</v>
      </c>
      <c r="E79" s="83">
        <v>291.5</v>
      </c>
      <c r="F79" s="51">
        <v>306.02</v>
      </c>
      <c r="G79" s="99">
        <v>297.27</v>
      </c>
      <c r="H79" s="61">
        <f t="shared" si="5"/>
        <v>298.26333333333332</v>
      </c>
      <c r="I79" s="61">
        <f t="shared" si="6"/>
        <v>7.3107888311271312</v>
      </c>
      <c r="J79" s="61">
        <f t="shared" si="7"/>
        <v>2.4511188651394624</v>
      </c>
      <c r="K79" s="61">
        <f t="shared" si="8"/>
        <v>298.26333333333332</v>
      </c>
    </row>
    <row r="80" spans="1:11" x14ac:dyDescent="0.25">
      <c r="A80" s="57">
        <f t="shared" si="9"/>
        <v>23</v>
      </c>
      <c r="B80" s="101" t="s">
        <v>2389</v>
      </c>
      <c r="C80" s="111" t="s">
        <v>2390</v>
      </c>
      <c r="D80" s="70" t="s">
        <v>2259</v>
      </c>
      <c r="E80" s="83">
        <v>92.4</v>
      </c>
      <c r="F80" s="51">
        <v>96.31</v>
      </c>
      <c r="G80" s="99">
        <v>94.46</v>
      </c>
      <c r="H80" s="61">
        <f t="shared" si="5"/>
        <v>94.39</v>
      </c>
      <c r="I80" s="61">
        <f t="shared" si="6"/>
        <v>1.955939671871296</v>
      </c>
      <c r="J80" s="61">
        <f t="shared" si="7"/>
        <v>2.0721895029889774</v>
      </c>
      <c r="K80" s="61">
        <f t="shared" si="8"/>
        <v>94.39</v>
      </c>
    </row>
    <row r="81" spans="1:11" x14ac:dyDescent="0.25">
      <c r="A81" s="57">
        <f t="shared" si="9"/>
        <v>24</v>
      </c>
      <c r="B81" s="101" t="s">
        <v>2391</v>
      </c>
      <c r="C81" s="111" t="s">
        <v>2392</v>
      </c>
      <c r="D81" s="70" t="s">
        <v>2259</v>
      </c>
      <c r="E81" s="83">
        <v>426.8</v>
      </c>
      <c r="F81" s="51">
        <v>445.2</v>
      </c>
      <c r="G81" s="99">
        <v>436.66</v>
      </c>
      <c r="H81" s="61">
        <f t="shared" si="5"/>
        <v>436.22</v>
      </c>
      <c r="I81" s="61">
        <f t="shared" si="6"/>
        <v>9.207887922862648</v>
      </c>
      <c r="J81" s="61">
        <f t="shared" si="7"/>
        <v>2.1108357991065625</v>
      </c>
      <c r="K81" s="61">
        <f t="shared" si="8"/>
        <v>436.22</v>
      </c>
    </row>
    <row r="82" spans="1:11" x14ac:dyDescent="0.25">
      <c r="A82" s="57">
        <f t="shared" si="9"/>
        <v>25</v>
      </c>
      <c r="B82" s="101" t="s">
        <v>2393</v>
      </c>
      <c r="C82" s="111" t="s">
        <v>2394</v>
      </c>
      <c r="D82" s="70" t="s">
        <v>2259</v>
      </c>
      <c r="E82" s="83">
        <v>849.2</v>
      </c>
      <c r="F82" s="51">
        <v>883</v>
      </c>
      <c r="G82" s="99">
        <v>866.01</v>
      </c>
      <c r="H82" s="61">
        <f t="shared" si="5"/>
        <v>866.07</v>
      </c>
      <c r="I82" s="61">
        <f t="shared" si="6"/>
        <v>16.900079881467992</v>
      </c>
      <c r="J82" s="61">
        <f t="shared" si="7"/>
        <v>1.9513526483388171</v>
      </c>
      <c r="K82" s="61">
        <f t="shared" si="8"/>
        <v>866.07</v>
      </c>
    </row>
    <row r="83" spans="1:11" x14ac:dyDescent="0.25">
      <c r="A83" s="57">
        <f t="shared" si="9"/>
        <v>26</v>
      </c>
      <c r="B83" s="101" t="s">
        <v>2395</v>
      </c>
      <c r="C83" s="111" t="s">
        <v>2396</v>
      </c>
      <c r="D83" s="70" t="s">
        <v>2259</v>
      </c>
      <c r="E83" s="83">
        <v>851.4</v>
      </c>
      <c r="F83" s="51">
        <v>886.31</v>
      </c>
      <c r="G83" s="99">
        <v>869.28</v>
      </c>
      <c r="H83" s="61">
        <f t="shared" si="5"/>
        <v>868.99666666666656</v>
      </c>
      <c r="I83" s="61">
        <f t="shared" si="6"/>
        <v>17.456724587772268</v>
      </c>
      <c r="J83" s="61">
        <f t="shared" si="7"/>
        <v>2.0088367720365943</v>
      </c>
      <c r="K83" s="61">
        <f t="shared" si="8"/>
        <v>868.99666666666656</v>
      </c>
    </row>
    <row r="84" spans="1:11" x14ac:dyDescent="0.25">
      <c r="A84" s="57">
        <f t="shared" si="9"/>
        <v>27</v>
      </c>
      <c r="B84" s="101" t="s">
        <v>2397</v>
      </c>
      <c r="C84" s="111" t="s">
        <v>2398</v>
      </c>
      <c r="D84" s="70" t="s">
        <v>2259</v>
      </c>
      <c r="E84" s="83">
        <v>2014.1</v>
      </c>
      <c r="F84" s="51">
        <v>2114.4</v>
      </c>
      <c r="G84" s="99">
        <v>2053.98</v>
      </c>
      <c r="H84" s="61">
        <f t="shared" si="5"/>
        <v>2060.8266666666664</v>
      </c>
      <c r="I84" s="61">
        <f t="shared" si="6"/>
        <v>50.499308246087317</v>
      </c>
      <c r="J84" s="61">
        <f t="shared" si="7"/>
        <v>2.450439382549753</v>
      </c>
      <c r="K84" s="61">
        <f t="shared" si="8"/>
        <v>2060.8266666666664</v>
      </c>
    </row>
    <row r="85" spans="1:11" x14ac:dyDescent="0.25">
      <c r="A85" s="57">
        <f t="shared" si="9"/>
        <v>28</v>
      </c>
      <c r="B85" s="101" t="s">
        <v>2399</v>
      </c>
      <c r="C85" s="111" t="s">
        <v>2400</v>
      </c>
      <c r="D85" s="70" t="s">
        <v>2259</v>
      </c>
      <c r="E85" s="83">
        <v>21113.4</v>
      </c>
      <c r="F85" s="51">
        <v>22006.5</v>
      </c>
      <c r="G85" s="99">
        <v>21584.23</v>
      </c>
      <c r="H85" s="61">
        <f t="shared" si="5"/>
        <v>21568.043333333335</v>
      </c>
      <c r="I85" s="61">
        <f t="shared" si="6"/>
        <v>446.76997284210211</v>
      </c>
      <c r="J85" s="61">
        <f t="shared" si="7"/>
        <v>2.0714441543782538</v>
      </c>
      <c r="K85" s="61">
        <f t="shared" si="8"/>
        <v>21568.043333333335</v>
      </c>
    </row>
    <row r="86" spans="1:11" x14ac:dyDescent="0.25">
      <c r="A86" s="57">
        <f t="shared" si="9"/>
        <v>29</v>
      </c>
      <c r="B86" s="101" t="s">
        <v>2401</v>
      </c>
      <c r="C86" s="111" t="s">
        <v>2402</v>
      </c>
      <c r="D86" s="70" t="s">
        <v>2259</v>
      </c>
      <c r="E86" s="83">
        <v>14665.2</v>
      </c>
      <c r="F86" s="51">
        <v>15297.27</v>
      </c>
      <c r="G86" s="99">
        <v>15003.97</v>
      </c>
      <c r="H86" s="61">
        <f t="shared" si="5"/>
        <v>14988.813333333334</v>
      </c>
      <c r="I86" s="61">
        <f t="shared" si="6"/>
        <v>316.30746850704179</v>
      </c>
      <c r="J86" s="61">
        <f t="shared" si="7"/>
        <v>2.1102902642973858</v>
      </c>
      <c r="K86" s="61">
        <f t="shared" si="8"/>
        <v>14988.813333333334</v>
      </c>
    </row>
    <row r="87" spans="1:11" x14ac:dyDescent="0.25">
      <c r="A87" s="57">
        <f t="shared" si="9"/>
        <v>30</v>
      </c>
      <c r="B87" s="101" t="s">
        <v>2403</v>
      </c>
      <c r="C87" s="111" t="s">
        <v>2404</v>
      </c>
      <c r="D87" s="70" t="s">
        <v>2259</v>
      </c>
      <c r="E87" s="83">
        <v>7515.2</v>
      </c>
      <c r="F87" s="51">
        <v>7814.3</v>
      </c>
      <c r="G87" s="99">
        <v>7664</v>
      </c>
      <c r="H87" s="61">
        <f t="shared" si="5"/>
        <v>7664.5</v>
      </c>
      <c r="I87" s="61">
        <f t="shared" si="6"/>
        <v>149.55062687932823</v>
      </c>
      <c r="J87" s="61">
        <f t="shared" si="7"/>
        <v>1.9512117800160249</v>
      </c>
      <c r="K87" s="61">
        <f t="shared" si="8"/>
        <v>7664.5</v>
      </c>
    </row>
    <row r="88" spans="1:11" x14ac:dyDescent="0.25">
      <c r="A88" s="57">
        <f t="shared" si="9"/>
        <v>31</v>
      </c>
      <c r="B88" s="101" t="s">
        <v>2405</v>
      </c>
      <c r="C88" s="111" t="s">
        <v>2406</v>
      </c>
      <c r="D88" s="70" t="s">
        <v>2259</v>
      </c>
      <c r="E88" s="83">
        <v>1728.1</v>
      </c>
      <c r="F88" s="51">
        <v>1798.95</v>
      </c>
      <c r="G88" s="99">
        <v>1764.39</v>
      </c>
      <c r="H88" s="61">
        <f t="shared" si="5"/>
        <v>1763.8133333333335</v>
      </c>
      <c r="I88" s="61">
        <f t="shared" si="6"/>
        <v>35.428520055646388</v>
      </c>
      <c r="J88" s="61">
        <f t="shared" si="7"/>
        <v>2.008632057945269</v>
      </c>
      <c r="K88" s="61">
        <f t="shared" si="8"/>
        <v>1763.8133333333335</v>
      </c>
    </row>
    <row r="89" spans="1:11" ht="25.5" x14ac:dyDescent="0.25">
      <c r="A89" s="57">
        <f t="shared" si="9"/>
        <v>32</v>
      </c>
      <c r="B89" s="101" t="s">
        <v>2407</v>
      </c>
      <c r="C89" s="111" t="s">
        <v>2408</v>
      </c>
      <c r="D89" s="70" t="s">
        <v>2259</v>
      </c>
      <c r="E89" s="83">
        <v>1624.7</v>
      </c>
      <c r="F89" s="51">
        <v>1705.61</v>
      </c>
      <c r="G89" s="99">
        <v>1656.87</v>
      </c>
      <c r="H89" s="61">
        <f t="shared" si="5"/>
        <v>1662.3933333333334</v>
      </c>
      <c r="I89" s="61">
        <f t="shared" si="6"/>
        <v>40.736806862263123</v>
      </c>
      <c r="J89" s="61">
        <f t="shared" si="7"/>
        <v>2.4504914718696611</v>
      </c>
      <c r="K89" s="61">
        <f t="shared" si="8"/>
        <v>1662.3933333333334</v>
      </c>
    </row>
    <row r="90" spans="1:11" x14ac:dyDescent="0.25">
      <c r="A90" s="57">
        <f t="shared" si="9"/>
        <v>33</v>
      </c>
      <c r="B90" s="101" t="s">
        <v>2409</v>
      </c>
      <c r="C90" s="111" t="s">
        <v>2410</v>
      </c>
      <c r="D90" s="70" t="s">
        <v>2259</v>
      </c>
      <c r="E90" s="83">
        <v>8721.9</v>
      </c>
      <c r="F90" s="51">
        <v>9090.84</v>
      </c>
      <c r="G90" s="99">
        <v>8916.4</v>
      </c>
      <c r="H90" s="61">
        <f t="shared" si="5"/>
        <v>8909.7133333333331</v>
      </c>
      <c r="I90" s="61">
        <f t="shared" si="6"/>
        <v>184.56086945323329</v>
      </c>
      <c r="J90" s="61">
        <f t="shared" si="7"/>
        <v>2.0714568757532037</v>
      </c>
      <c r="K90" s="61">
        <f t="shared" si="8"/>
        <v>8909.7133333333331</v>
      </c>
    </row>
    <row r="91" spans="1:11" x14ac:dyDescent="0.25">
      <c r="A91" s="57">
        <f t="shared" si="9"/>
        <v>34</v>
      </c>
      <c r="B91" s="101" t="s">
        <v>2411</v>
      </c>
      <c r="C91" s="111" t="s">
        <v>2412</v>
      </c>
      <c r="D91" s="70" t="s">
        <v>2259</v>
      </c>
      <c r="E91" s="83">
        <v>7983.8</v>
      </c>
      <c r="F91" s="51">
        <v>8327.9</v>
      </c>
      <c r="G91" s="99">
        <v>8168.23</v>
      </c>
      <c r="H91" s="61">
        <f t="shared" si="5"/>
        <v>8159.9766666666665</v>
      </c>
      <c r="I91" s="61">
        <f t="shared" si="6"/>
        <v>172.19840485130294</v>
      </c>
      <c r="J91" s="61">
        <f t="shared" si="7"/>
        <v>2.110280603555275</v>
      </c>
      <c r="K91" s="61">
        <f t="shared" si="8"/>
        <v>8159.9766666666665</v>
      </c>
    </row>
    <row r="92" spans="1:11" x14ac:dyDescent="0.25">
      <c r="A92" s="57">
        <f t="shared" si="9"/>
        <v>35</v>
      </c>
      <c r="B92" s="101" t="s">
        <v>2413</v>
      </c>
      <c r="C92" s="111" t="s">
        <v>2414</v>
      </c>
      <c r="D92" s="70" t="s">
        <v>2259</v>
      </c>
      <c r="E92" s="83">
        <v>43415.9</v>
      </c>
      <c r="F92" s="51">
        <v>45143.85</v>
      </c>
      <c r="G92" s="99">
        <v>44275.53</v>
      </c>
      <c r="H92" s="61">
        <f t="shared" si="5"/>
        <v>44278.426666666666</v>
      </c>
      <c r="I92" s="61">
        <f t="shared" si="6"/>
        <v>863.97864188493156</v>
      </c>
      <c r="J92" s="61">
        <f t="shared" si="7"/>
        <v>1.95124060840975</v>
      </c>
      <c r="K92" s="61">
        <f t="shared" si="8"/>
        <v>44278.426666666666</v>
      </c>
    </row>
    <row r="93" spans="1:11" x14ac:dyDescent="0.25">
      <c r="A93" s="57">
        <f t="shared" si="9"/>
        <v>36</v>
      </c>
      <c r="B93" s="101" t="s">
        <v>2415</v>
      </c>
      <c r="C93" s="111" t="s">
        <v>2416</v>
      </c>
      <c r="D93" s="70" t="s">
        <v>2259</v>
      </c>
      <c r="E93" s="83">
        <v>6810.1</v>
      </c>
      <c r="F93" s="51">
        <v>7089.31</v>
      </c>
      <c r="G93" s="99">
        <v>6953.11</v>
      </c>
      <c r="H93" s="61">
        <f t="shared" si="5"/>
        <v>6950.84</v>
      </c>
      <c r="I93" s="61">
        <f t="shared" si="6"/>
        <v>139.61884077731057</v>
      </c>
      <c r="J93" s="61">
        <f t="shared" si="7"/>
        <v>2.0086614103807676</v>
      </c>
      <c r="K93" s="61">
        <f t="shared" si="8"/>
        <v>6950.84</v>
      </c>
    </row>
    <row r="94" spans="1:11" x14ac:dyDescent="0.25">
      <c r="A94" s="57">
        <f t="shared" si="9"/>
        <v>37</v>
      </c>
      <c r="B94" s="101" t="s">
        <v>2417</v>
      </c>
      <c r="C94" s="111" t="s">
        <v>2418</v>
      </c>
      <c r="D94" s="70" t="s">
        <v>2259</v>
      </c>
      <c r="E94" s="83">
        <v>27165.599999999999</v>
      </c>
      <c r="F94" s="51">
        <v>28518.45</v>
      </c>
      <c r="G94" s="99">
        <v>27703.48</v>
      </c>
      <c r="H94" s="61">
        <f t="shared" si="5"/>
        <v>27795.843333333334</v>
      </c>
      <c r="I94" s="61">
        <f t="shared" si="6"/>
        <v>681.13803273149767</v>
      </c>
      <c r="J94" s="61">
        <f t="shared" si="7"/>
        <v>2.4505032085666683</v>
      </c>
      <c r="K94" s="61">
        <f t="shared" si="8"/>
        <v>27795.843333333334</v>
      </c>
    </row>
    <row r="95" spans="1:11" x14ac:dyDescent="0.25">
      <c r="A95" s="57">
        <f t="shared" si="9"/>
        <v>38</v>
      </c>
      <c r="B95" s="101" t="s">
        <v>2419</v>
      </c>
      <c r="C95" s="111" t="s">
        <v>2420</v>
      </c>
      <c r="D95" s="70" t="s">
        <v>2259</v>
      </c>
      <c r="E95" s="83">
        <v>914.1</v>
      </c>
      <c r="F95" s="51">
        <v>952.77</v>
      </c>
      <c r="G95" s="99">
        <v>934.48</v>
      </c>
      <c r="H95" s="61">
        <f t="shared" si="5"/>
        <v>933.7833333333333</v>
      </c>
      <c r="I95" s="61">
        <f t="shared" si="6"/>
        <v>19.344410906857117</v>
      </c>
      <c r="J95" s="61">
        <f t="shared" si="7"/>
        <v>2.0716166391408199</v>
      </c>
      <c r="K95" s="61">
        <f t="shared" si="8"/>
        <v>933.7833333333333</v>
      </c>
    </row>
    <row r="96" spans="1:11" x14ac:dyDescent="0.25">
      <c r="A96" s="57">
        <f t="shared" si="9"/>
        <v>39</v>
      </c>
      <c r="B96" s="101" t="s">
        <v>2421</v>
      </c>
      <c r="C96" s="111" t="s">
        <v>2422</v>
      </c>
      <c r="D96" s="70" t="s">
        <v>2259</v>
      </c>
      <c r="E96" s="83">
        <v>4501.2</v>
      </c>
      <c r="F96" s="51">
        <v>4695.2</v>
      </c>
      <c r="G96" s="99">
        <v>4605.18</v>
      </c>
      <c r="H96" s="61">
        <f t="shared" si="5"/>
        <v>4600.5266666666666</v>
      </c>
      <c r="I96" s="61">
        <f t="shared" si="6"/>
        <v>97.083675936448429</v>
      </c>
      <c r="J96" s="61">
        <f t="shared" si="7"/>
        <v>2.1102730832944148</v>
      </c>
      <c r="K96" s="61">
        <f t="shared" si="8"/>
        <v>4600.5266666666666</v>
      </c>
    </row>
    <row r="97" spans="1:11" x14ac:dyDescent="0.25">
      <c r="A97" s="57">
        <f t="shared" si="9"/>
        <v>40</v>
      </c>
      <c r="B97" s="101" t="s">
        <v>2423</v>
      </c>
      <c r="C97" s="111" t="s">
        <v>2424</v>
      </c>
      <c r="D97" s="70" t="s">
        <v>2259</v>
      </c>
      <c r="E97" s="83">
        <v>8200.5</v>
      </c>
      <c r="F97" s="51">
        <v>8526.8799999999992</v>
      </c>
      <c r="G97" s="99">
        <v>8362.8700000000008</v>
      </c>
      <c r="H97" s="61">
        <f t="shared" si="5"/>
        <v>8363.4166666666661</v>
      </c>
      <c r="I97" s="61">
        <f t="shared" si="6"/>
        <v>163.19068672363997</v>
      </c>
      <c r="J97" s="61">
        <f t="shared" si="7"/>
        <v>1.9512442489449884</v>
      </c>
      <c r="K97" s="61">
        <f t="shared" si="8"/>
        <v>8363.4166666666661</v>
      </c>
    </row>
    <row r="98" spans="1:11" x14ac:dyDescent="0.25">
      <c r="A98" s="57">
        <f t="shared" si="9"/>
        <v>41</v>
      </c>
      <c r="B98" s="101" t="s">
        <v>2425</v>
      </c>
      <c r="C98" s="111" t="s">
        <v>2426</v>
      </c>
      <c r="D98" s="70" t="s">
        <v>2259</v>
      </c>
      <c r="E98" s="83">
        <v>3181.2</v>
      </c>
      <c r="F98" s="51">
        <v>3311.63</v>
      </c>
      <c r="G98" s="99">
        <v>3248.01</v>
      </c>
      <c r="H98" s="61">
        <f t="shared" si="5"/>
        <v>3246.9466666666667</v>
      </c>
      <c r="I98" s="61">
        <f t="shared" si="6"/>
        <v>65.221501311556395</v>
      </c>
      <c r="J98" s="61">
        <f t="shared" si="7"/>
        <v>2.0087025752878516</v>
      </c>
      <c r="K98" s="61">
        <f t="shared" si="8"/>
        <v>3246.9466666666667</v>
      </c>
    </row>
    <row r="99" spans="1:11" x14ac:dyDescent="0.25">
      <c r="A99" s="57">
        <f t="shared" si="9"/>
        <v>42</v>
      </c>
      <c r="B99" s="101" t="s">
        <v>2427</v>
      </c>
      <c r="C99" s="111" t="s">
        <v>2428</v>
      </c>
      <c r="D99" s="70" t="s">
        <v>2259</v>
      </c>
      <c r="E99" s="83">
        <v>3749.9</v>
      </c>
      <c r="F99" s="51">
        <v>3936.65</v>
      </c>
      <c r="G99" s="99">
        <v>3824.15</v>
      </c>
      <c r="H99" s="61">
        <f t="shared" si="5"/>
        <v>3836.9</v>
      </c>
      <c r="I99" s="61">
        <f t="shared" si="6"/>
        <v>94.025594919681311</v>
      </c>
      <c r="J99" s="61">
        <f t="shared" si="7"/>
        <v>2.4505615189262508</v>
      </c>
      <c r="K99" s="61">
        <f t="shared" si="8"/>
        <v>3836.9</v>
      </c>
    </row>
    <row r="100" spans="1:11" x14ac:dyDescent="0.25">
      <c r="A100" s="57">
        <f t="shared" si="9"/>
        <v>43</v>
      </c>
      <c r="B100" s="101" t="s">
        <v>2429</v>
      </c>
      <c r="C100" s="111" t="s">
        <v>2430</v>
      </c>
      <c r="D100" s="70" t="s">
        <v>2259</v>
      </c>
      <c r="E100" s="83">
        <v>1299.0999999999999</v>
      </c>
      <c r="F100" s="51">
        <v>1354.05</v>
      </c>
      <c r="G100" s="99">
        <v>1328.07</v>
      </c>
      <c r="H100" s="61">
        <f t="shared" si="5"/>
        <v>1327.073333333333</v>
      </c>
      <c r="I100" s="61">
        <f t="shared" si="6"/>
        <v>27.488554587925037</v>
      </c>
      <c r="J100" s="61">
        <f t="shared" si="7"/>
        <v>2.0713666605657344</v>
      </c>
      <c r="K100" s="61">
        <f t="shared" si="8"/>
        <v>1327.073333333333</v>
      </c>
    </row>
    <row r="101" spans="1:11" x14ac:dyDescent="0.25">
      <c r="A101" s="57">
        <f t="shared" si="9"/>
        <v>44</v>
      </c>
      <c r="B101" s="101" t="s">
        <v>2431</v>
      </c>
      <c r="C101" s="111" t="s">
        <v>2432</v>
      </c>
      <c r="D101" s="70" t="s">
        <v>2259</v>
      </c>
      <c r="E101" s="83">
        <v>2385.9</v>
      </c>
      <c r="F101" s="51">
        <v>2488.73</v>
      </c>
      <c r="G101" s="99">
        <v>2441.0100000000002</v>
      </c>
      <c r="H101" s="61">
        <f t="shared" si="5"/>
        <v>2438.5466666666666</v>
      </c>
      <c r="I101" s="61">
        <f t="shared" si="6"/>
        <v>51.459238561538491</v>
      </c>
      <c r="J101" s="61">
        <f t="shared" si="7"/>
        <v>2.1102421071104578</v>
      </c>
      <c r="K101" s="61">
        <f t="shared" si="8"/>
        <v>2438.5466666666666</v>
      </c>
    </row>
    <row r="102" spans="1:11" x14ac:dyDescent="0.25">
      <c r="A102" s="57">
        <f t="shared" si="9"/>
        <v>45</v>
      </c>
      <c r="B102" s="101" t="s">
        <v>2433</v>
      </c>
      <c r="C102" s="111" t="s">
        <v>2434</v>
      </c>
      <c r="D102" s="70" t="s">
        <v>2259</v>
      </c>
      <c r="E102" s="83">
        <v>11862.4</v>
      </c>
      <c r="F102" s="51">
        <v>12334.52</v>
      </c>
      <c r="G102" s="99">
        <v>12097.28</v>
      </c>
      <c r="H102" s="61">
        <f t="shared" si="5"/>
        <v>12098.066666666666</v>
      </c>
      <c r="I102" s="61">
        <f t="shared" si="6"/>
        <v>236.06098308135023</v>
      </c>
      <c r="J102" s="61">
        <f t="shared" si="7"/>
        <v>1.951228982162579</v>
      </c>
      <c r="K102" s="61">
        <f t="shared" si="8"/>
        <v>12098.066666666666</v>
      </c>
    </row>
    <row r="103" spans="1:11" x14ac:dyDescent="0.25">
      <c r="A103" s="57">
        <f t="shared" si="9"/>
        <v>46</v>
      </c>
      <c r="B103" s="101" t="s">
        <v>2435</v>
      </c>
      <c r="C103" s="111" t="s">
        <v>2436</v>
      </c>
      <c r="D103" s="70" t="s">
        <v>2259</v>
      </c>
      <c r="E103" s="83">
        <v>18751.7</v>
      </c>
      <c r="F103" s="51">
        <v>19520.52</v>
      </c>
      <c r="G103" s="99">
        <v>19145.490000000002</v>
      </c>
      <c r="H103" s="61">
        <f t="shared" si="5"/>
        <v>19139.236666666668</v>
      </c>
      <c r="I103" s="61">
        <f t="shared" si="6"/>
        <v>384.44814505123213</v>
      </c>
      <c r="J103" s="61">
        <f t="shared" si="7"/>
        <v>2.0086911079416025</v>
      </c>
      <c r="K103" s="61">
        <f t="shared" si="8"/>
        <v>19139.236666666668</v>
      </c>
    </row>
    <row r="104" spans="1:11" x14ac:dyDescent="0.25">
      <c r="A104" s="57">
        <f t="shared" si="9"/>
        <v>47</v>
      </c>
      <c r="B104" s="101" t="s">
        <v>2389</v>
      </c>
      <c r="C104" s="111" t="s">
        <v>2390</v>
      </c>
      <c r="D104" s="70" t="s">
        <v>2259</v>
      </c>
      <c r="E104" s="83">
        <v>92.4</v>
      </c>
      <c r="F104" s="51">
        <v>97</v>
      </c>
      <c r="G104" s="99">
        <v>94.23</v>
      </c>
      <c r="H104" s="61">
        <f t="shared" si="5"/>
        <v>94.543333333333337</v>
      </c>
      <c r="I104" s="61">
        <f t="shared" si="6"/>
        <v>2.3159519281136474</v>
      </c>
      <c r="J104" s="61">
        <f t="shared" si="7"/>
        <v>2.4496194987628046</v>
      </c>
      <c r="K104" s="61">
        <f t="shared" si="8"/>
        <v>94.543333333333337</v>
      </c>
    </row>
    <row r="105" spans="1:11" x14ac:dyDescent="0.25">
      <c r="A105" s="57">
        <f t="shared" si="9"/>
        <v>48</v>
      </c>
      <c r="B105" s="101" t="s">
        <v>2437</v>
      </c>
      <c r="C105" s="111" t="s">
        <v>2438</v>
      </c>
      <c r="D105" s="70" t="s">
        <v>2259</v>
      </c>
      <c r="E105" s="83">
        <v>108.9</v>
      </c>
      <c r="F105" s="51">
        <v>113.51</v>
      </c>
      <c r="G105" s="99">
        <v>111.33</v>
      </c>
      <c r="H105" s="61">
        <f t="shared" si="5"/>
        <v>111.24666666666667</v>
      </c>
      <c r="I105" s="61">
        <f t="shared" si="6"/>
        <v>2.3061295135645206</v>
      </c>
      <c r="J105" s="61">
        <f t="shared" si="7"/>
        <v>2.0729875174367955</v>
      </c>
      <c r="K105" s="61">
        <f t="shared" si="8"/>
        <v>111.24666666666667</v>
      </c>
    </row>
    <row r="106" spans="1:11" x14ac:dyDescent="0.25">
      <c r="A106" s="57">
        <f t="shared" si="9"/>
        <v>49</v>
      </c>
      <c r="B106" s="101" t="s">
        <v>2439</v>
      </c>
      <c r="C106" s="111" t="s">
        <v>2440</v>
      </c>
      <c r="D106" s="70" t="s">
        <v>2259</v>
      </c>
      <c r="E106" s="83">
        <v>3938</v>
      </c>
      <c r="F106" s="51">
        <v>4107.7299999999996</v>
      </c>
      <c r="G106" s="99">
        <v>4028.97</v>
      </c>
      <c r="H106" s="61">
        <f t="shared" si="5"/>
        <v>4024.8999999999996</v>
      </c>
      <c r="I106" s="61">
        <f t="shared" si="6"/>
        <v>84.93816515559989</v>
      </c>
      <c r="J106" s="61">
        <f t="shared" si="7"/>
        <v>2.1103174030559742</v>
      </c>
      <c r="K106" s="61">
        <f t="shared" si="8"/>
        <v>4024.8999999999996</v>
      </c>
    </row>
    <row r="107" spans="1:11" x14ac:dyDescent="0.25">
      <c r="A107" s="57">
        <f t="shared" si="9"/>
        <v>50</v>
      </c>
      <c r="B107" s="101" t="s">
        <v>2441</v>
      </c>
      <c r="C107" s="111" t="s">
        <v>2442</v>
      </c>
      <c r="D107" s="67" t="s">
        <v>2259</v>
      </c>
      <c r="E107" s="83">
        <v>610.5</v>
      </c>
      <c r="F107" s="51">
        <v>634.79999999999995</v>
      </c>
      <c r="G107" s="99">
        <v>622.59</v>
      </c>
      <c r="H107" s="61">
        <f t="shared" si="5"/>
        <v>622.63</v>
      </c>
      <c r="I107" s="61">
        <f t="shared" si="6"/>
        <v>12.150049382615672</v>
      </c>
      <c r="J107" s="61">
        <f t="shared" si="7"/>
        <v>1.9514076389855406</v>
      </c>
      <c r="K107" s="61">
        <f t="shared" si="8"/>
        <v>622.63</v>
      </c>
    </row>
    <row r="108" spans="1:11" x14ac:dyDescent="0.25">
      <c r="A108" s="57">
        <f t="shared" si="9"/>
        <v>51</v>
      </c>
      <c r="B108" s="101" t="s">
        <v>2444</v>
      </c>
      <c r="C108" s="111" t="s">
        <v>2445</v>
      </c>
      <c r="D108" s="60" t="s">
        <v>2259</v>
      </c>
      <c r="E108" s="83">
        <v>698.5</v>
      </c>
      <c r="F108" s="51">
        <v>727.14</v>
      </c>
      <c r="G108" s="99">
        <v>713.17</v>
      </c>
      <c r="H108" s="61">
        <f t="shared" si="5"/>
        <v>712.93666666666661</v>
      </c>
      <c r="I108" s="61">
        <f t="shared" si="6"/>
        <v>14.321425673910161</v>
      </c>
      <c r="J108" s="61">
        <f t="shared" si="7"/>
        <v>2.0087935357385875</v>
      </c>
      <c r="K108" s="61">
        <f t="shared" si="8"/>
        <v>712.93666666666661</v>
      </c>
    </row>
    <row r="109" spans="1:11" x14ac:dyDescent="0.25">
      <c r="A109" s="57">
        <f t="shared" si="9"/>
        <v>52</v>
      </c>
      <c r="B109" s="101" t="s">
        <v>2446</v>
      </c>
      <c r="C109" s="111" t="s">
        <v>2447</v>
      </c>
      <c r="D109" s="70" t="s">
        <v>2259</v>
      </c>
      <c r="E109" s="83">
        <v>34665.4</v>
      </c>
      <c r="F109" s="51">
        <v>36391.74</v>
      </c>
      <c r="G109" s="99">
        <v>35351.769999999997</v>
      </c>
      <c r="H109" s="61">
        <f t="shared" si="5"/>
        <v>35469.636666666665</v>
      </c>
      <c r="I109" s="61">
        <f t="shared" si="6"/>
        <v>869.18459617812528</v>
      </c>
      <c r="J109" s="61">
        <f t="shared" si="7"/>
        <v>2.4505032412552441</v>
      </c>
      <c r="K109" s="61">
        <f t="shared" si="8"/>
        <v>35469.636666666665</v>
      </c>
    </row>
    <row r="110" spans="1:11" x14ac:dyDescent="0.25">
      <c r="A110" s="57">
        <f t="shared" si="9"/>
        <v>53</v>
      </c>
      <c r="B110" s="101" t="s">
        <v>2448</v>
      </c>
      <c r="C110" s="111" t="s">
        <v>2449</v>
      </c>
      <c r="D110" s="70" t="s">
        <v>2259</v>
      </c>
      <c r="E110" s="83">
        <v>31011.200000000001</v>
      </c>
      <c r="F110" s="51">
        <v>32322.97</v>
      </c>
      <c r="G110" s="99">
        <v>31702.75</v>
      </c>
      <c r="H110" s="61">
        <f t="shared" si="5"/>
        <v>31678.973333333332</v>
      </c>
      <c r="I110" s="61">
        <f t="shared" si="6"/>
        <v>656.20814581452248</v>
      </c>
      <c r="J110" s="61">
        <f t="shared" si="7"/>
        <v>2.0714312263524191</v>
      </c>
      <c r="K110" s="61">
        <f t="shared" si="8"/>
        <v>31678.973333333332</v>
      </c>
    </row>
    <row r="111" spans="1:11" x14ac:dyDescent="0.25">
      <c r="A111" s="57">
        <f t="shared" si="9"/>
        <v>54</v>
      </c>
      <c r="B111" s="101" t="s">
        <v>2450</v>
      </c>
      <c r="C111" s="111" t="s">
        <v>2451</v>
      </c>
      <c r="D111" s="70" t="s">
        <v>2259</v>
      </c>
      <c r="E111" s="83">
        <v>4110.7</v>
      </c>
      <c r="F111" s="51">
        <v>4287.87</v>
      </c>
      <c r="G111" s="99">
        <v>4205.66</v>
      </c>
      <c r="H111" s="61">
        <f t="shared" si="5"/>
        <v>4201.41</v>
      </c>
      <c r="I111" s="61">
        <f t="shared" si="6"/>
        <v>88.661429607242439</v>
      </c>
      <c r="J111" s="61">
        <f t="shared" si="7"/>
        <v>2.1102779687591178</v>
      </c>
      <c r="K111" s="61">
        <f t="shared" si="8"/>
        <v>4201.41</v>
      </c>
    </row>
    <row r="112" spans="1:11" ht="25.5" x14ac:dyDescent="0.25">
      <c r="A112" s="57">
        <f t="shared" si="9"/>
        <v>55</v>
      </c>
      <c r="B112" s="101" t="s">
        <v>2452</v>
      </c>
      <c r="C112" s="111" t="s">
        <v>2453</v>
      </c>
      <c r="D112" s="70" t="s">
        <v>2259</v>
      </c>
      <c r="E112" s="83">
        <v>8706.5</v>
      </c>
      <c r="F112" s="51">
        <v>9053.02</v>
      </c>
      <c r="G112" s="99">
        <v>8878.89</v>
      </c>
      <c r="H112" s="61">
        <f t="shared" si="5"/>
        <v>8879.4699999999993</v>
      </c>
      <c r="I112" s="61">
        <f t="shared" si="6"/>
        <v>173.26072809497273</v>
      </c>
      <c r="J112" s="61">
        <f t="shared" si="7"/>
        <v>1.9512507851816914</v>
      </c>
      <c r="K112" s="61">
        <f t="shared" si="8"/>
        <v>8879.4699999999993</v>
      </c>
    </row>
    <row r="113" spans="1:11" x14ac:dyDescent="0.25">
      <c r="A113" s="57">
        <f t="shared" si="9"/>
        <v>56</v>
      </c>
      <c r="B113" s="101" t="s">
        <v>2454</v>
      </c>
      <c r="C113" s="111" t="s">
        <v>2455</v>
      </c>
      <c r="D113" s="70" t="s">
        <v>2259</v>
      </c>
      <c r="E113" s="83">
        <v>9808.7000000000007</v>
      </c>
      <c r="F113" s="51">
        <v>10210.86</v>
      </c>
      <c r="G113" s="99">
        <v>10014.68</v>
      </c>
      <c r="H113" s="61">
        <f t="shared" si="5"/>
        <v>10011.413333333334</v>
      </c>
      <c r="I113" s="61">
        <f t="shared" si="6"/>
        <v>201.09989988394648</v>
      </c>
      <c r="J113" s="61">
        <f t="shared" si="7"/>
        <v>2.0087063952736588</v>
      </c>
      <c r="K113" s="61">
        <f t="shared" si="8"/>
        <v>10011.413333333334</v>
      </c>
    </row>
    <row r="114" spans="1:11" ht="25.5" x14ac:dyDescent="0.25">
      <c r="A114" s="57">
        <f t="shared" si="9"/>
        <v>57</v>
      </c>
      <c r="B114" s="101" t="s">
        <v>2456</v>
      </c>
      <c r="C114" s="111" t="s">
        <v>2457</v>
      </c>
      <c r="D114" s="70" t="s">
        <v>2259</v>
      </c>
      <c r="E114" s="83">
        <v>6187.5</v>
      </c>
      <c r="F114" s="51">
        <v>6495.64</v>
      </c>
      <c r="G114" s="99">
        <v>6310.01</v>
      </c>
      <c r="H114" s="61">
        <f t="shared" si="5"/>
        <v>6331.05</v>
      </c>
      <c r="I114" s="61">
        <f t="shared" si="6"/>
        <v>155.14372723381391</v>
      </c>
      <c r="J114" s="61">
        <f t="shared" si="7"/>
        <v>2.4505212758359813</v>
      </c>
      <c r="K114" s="61">
        <f t="shared" si="8"/>
        <v>6331.05</v>
      </c>
    </row>
    <row r="115" spans="1:11" x14ac:dyDescent="0.25">
      <c r="A115" s="57">
        <f t="shared" si="9"/>
        <v>58</v>
      </c>
      <c r="B115" s="101" t="s">
        <v>2458</v>
      </c>
      <c r="C115" s="111" t="s">
        <v>2459</v>
      </c>
      <c r="D115" s="70" t="s">
        <v>2259</v>
      </c>
      <c r="E115" s="83">
        <v>17092.900000000001</v>
      </c>
      <c r="F115" s="51">
        <v>17815.93</v>
      </c>
      <c r="G115" s="99">
        <v>17474.07</v>
      </c>
      <c r="H115" s="61">
        <f t="shared" si="5"/>
        <v>17460.966666666667</v>
      </c>
      <c r="I115" s="61">
        <f t="shared" si="6"/>
        <v>361.69305803862602</v>
      </c>
      <c r="J115" s="61">
        <f t="shared" si="7"/>
        <v>2.0714377671260622</v>
      </c>
      <c r="K115" s="61">
        <f t="shared" si="8"/>
        <v>17460.966666666667</v>
      </c>
    </row>
    <row r="116" spans="1:11" x14ac:dyDescent="0.25">
      <c r="A116" s="57">
        <f t="shared" si="9"/>
        <v>59</v>
      </c>
      <c r="B116" s="101" t="s">
        <v>2460</v>
      </c>
      <c r="C116" s="111" t="s">
        <v>2461</v>
      </c>
      <c r="D116" s="70" t="s">
        <v>2259</v>
      </c>
      <c r="E116" s="83">
        <v>15140.4</v>
      </c>
      <c r="F116" s="51">
        <v>15792.95</v>
      </c>
      <c r="G116" s="99">
        <v>15490.14</v>
      </c>
      <c r="H116" s="61">
        <f t="shared" si="5"/>
        <v>15474.496666666666</v>
      </c>
      <c r="I116" s="61">
        <f t="shared" si="6"/>
        <v>326.55613764456132</v>
      </c>
      <c r="J116" s="61">
        <f t="shared" si="7"/>
        <v>2.110286005928645</v>
      </c>
      <c r="K116" s="61">
        <f t="shared" si="8"/>
        <v>15474.496666666666</v>
      </c>
    </row>
    <row r="117" spans="1:11" x14ac:dyDescent="0.25">
      <c r="A117" s="57">
        <f t="shared" si="9"/>
        <v>60</v>
      </c>
      <c r="B117" s="101" t="s">
        <v>2462</v>
      </c>
      <c r="C117" s="111" t="s">
        <v>2463</v>
      </c>
      <c r="D117" s="70" t="s">
        <v>2259</v>
      </c>
      <c r="E117" s="83">
        <v>2834.7</v>
      </c>
      <c r="F117" s="51">
        <v>2947.52</v>
      </c>
      <c r="G117" s="99">
        <v>2890.83</v>
      </c>
      <c r="H117" s="61">
        <f t="shared" si="5"/>
        <v>2891.0166666666664</v>
      </c>
      <c r="I117" s="61">
        <f t="shared" si="6"/>
        <v>56.410231636941027</v>
      </c>
      <c r="J117" s="61">
        <f t="shared" si="7"/>
        <v>1.951224712307932</v>
      </c>
      <c r="K117" s="61">
        <f t="shared" si="8"/>
        <v>2891.0166666666664</v>
      </c>
    </row>
    <row r="118" spans="1:11" x14ac:dyDescent="0.25">
      <c r="A118" s="57">
        <f t="shared" si="9"/>
        <v>61</v>
      </c>
      <c r="B118" s="101" t="s">
        <v>2464</v>
      </c>
      <c r="C118" s="111" t="s">
        <v>2465</v>
      </c>
      <c r="D118" s="70" t="s">
        <v>2259</v>
      </c>
      <c r="E118" s="83">
        <v>1163.8</v>
      </c>
      <c r="F118" s="51">
        <v>1211.52</v>
      </c>
      <c r="G118" s="99">
        <v>1188.24</v>
      </c>
      <c r="H118" s="61">
        <f t="shared" si="5"/>
        <v>1187.8533333333332</v>
      </c>
      <c r="I118" s="61">
        <f t="shared" si="6"/>
        <v>23.862349702687162</v>
      </c>
      <c r="J118" s="61">
        <f t="shared" si="7"/>
        <v>2.0088633026541292</v>
      </c>
      <c r="K118" s="61">
        <f t="shared" si="8"/>
        <v>1187.8533333333332</v>
      </c>
    </row>
    <row r="119" spans="1:11" x14ac:dyDescent="0.25">
      <c r="A119" s="57">
        <f t="shared" si="9"/>
        <v>62</v>
      </c>
      <c r="B119" s="101" t="s">
        <v>2466</v>
      </c>
      <c r="C119" s="111" t="s">
        <v>2467</v>
      </c>
      <c r="D119" s="70" t="s">
        <v>2259</v>
      </c>
      <c r="E119" s="83">
        <v>227700</v>
      </c>
      <c r="F119" s="51">
        <v>239039.46</v>
      </c>
      <c r="G119" s="99">
        <v>232208.46</v>
      </c>
      <c r="H119" s="61">
        <f t="shared" si="5"/>
        <v>232982.63999999998</v>
      </c>
      <c r="I119" s="61">
        <f t="shared" si="6"/>
        <v>5709.2341235230451</v>
      </c>
      <c r="J119" s="61">
        <f t="shared" si="7"/>
        <v>2.4504976523242443</v>
      </c>
      <c r="K119" s="61">
        <f t="shared" si="8"/>
        <v>232982.63999999998</v>
      </c>
    </row>
    <row r="120" spans="1:11" ht="25.5" x14ac:dyDescent="0.25">
      <c r="A120" s="57">
        <f t="shared" si="9"/>
        <v>63</v>
      </c>
      <c r="B120" s="101" t="s">
        <v>2468</v>
      </c>
      <c r="C120" s="111" t="s">
        <v>2469</v>
      </c>
      <c r="D120" s="70" t="s">
        <v>2259</v>
      </c>
      <c r="E120" s="83">
        <v>2215.4</v>
      </c>
      <c r="F120" s="51">
        <v>2309.11</v>
      </c>
      <c r="G120" s="99">
        <v>2264.8000000000002</v>
      </c>
      <c r="H120" s="61">
        <f t="shared" si="5"/>
        <v>2263.1033333333335</v>
      </c>
      <c r="I120" s="61">
        <f t="shared" si="6"/>
        <v>46.878033590727064</v>
      </c>
      <c r="J120" s="61">
        <f t="shared" si="7"/>
        <v>2.0714049111350223</v>
      </c>
      <c r="K120" s="61">
        <f t="shared" si="8"/>
        <v>2263.1033333333335</v>
      </c>
    </row>
    <row r="121" spans="1:11" x14ac:dyDescent="0.25">
      <c r="A121" s="57">
        <f t="shared" si="9"/>
        <v>64</v>
      </c>
      <c r="B121" s="101" t="s">
        <v>2470</v>
      </c>
      <c r="C121" s="111" t="s">
        <v>2471</v>
      </c>
      <c r="D121" s="60" t="s">
        <v>2259</v>
      </c>
      <c r="E121" s="83">
        <v>2098.8000000000002</v>
      </c>
      <c r="F121" s="51">
        <v>2189.2600000000002</v>
      </c>
      <c r="G121" s="99">
        <v>2147.2800000000002</v>
      </c>
      <c r="H121" s="61">
        <f t="shared" si="5"/>
        <v>2145.1133333333332</v>
      </c>
      <c r="I121" s="61">
        <f t="shared" si="6"/>
        <v>45.26890470657905</v>
      </c>
      <c r="J121" s="61">
        <f t="shared" si="7"/>
        <v>2.110326946513116</v>
      </c>
      <c r="K121" s="61">
        <f t="shared" si="8"/>
        <v>2145.1133333333332</v>
      </c>
    </row>
    <row r="122" spans="1:11" x14ac:dyDescent="0.25">
      <c r="A122" s="57">
        <f t="shared" si="9"/>
        <v>65</v>
      </c>
      <c r="B122" s="101" t="s">
        <v>2472</v>
      </c>
      <c r="C122" s="111" t="s">
        <v>2473</v>
      </c>
      <c r="D122" s="70" t="s">
        <v>2259</v>
      </c>
      <c r="E122" s="83">
        <v>2461.8000000000002</v>
      </c>
      <c r="F122" s="51">
        <v>2559.7800000000002</v>
      </c>
      <c r="G122" s="99">
        <v>2510.54</v>
      </c>
      <c r="H122" s="61">
        <f t="shared" si="5"/>
        <v>2510.7066666666665</v>
      </c>
      <c r="I122" s="61">
        <f t="shared" si="6"/>
        <v>48.990212627966159</v>
      </c>
      <c r="J122" s="61">
        <f t="shared" si="7"/>
        <v>1.9512519434621127</v>
      </c>
      <c r="K122" s="61">
        <f t="shared" si="8"/>
        <v>2510.7066666666665</v>
      </c>
    </row>
    <row r="123" spans="1:11" x14ac:dyDescent="0.25">
      <c r="A123" s="57">
        <f t="shared" si="9"/>
        <v>66</v>
      </c>
      <c r="B123" s="101" t="s">
        <v>2263</v>
      </c>
      <c r="C123" s="111" t="s">
        <v>2474</v>
      </c>
      <c r="D123" s="70" t="s">
        <v>2259</v>
      </c>
      <c r="E123" s="83">
        <v>220</v>
      </c>
      <c r="F123" s="51">
        <v>229.02</v>
      </c>
      <c r="G123" s="99">
        <v>224.62</v>
      </c>
      <c r="H123" s="61">
        <f t="shared" si="5"/>
        <v>224.54666666666665</v>
      </c>
      <c r="I123" s="61">
        <f t="shared" si="6"/>
        <v>4.5104471323066608</v>
      </c>
      <c r="J123" s="61">
        <f t="shared" si="7"/>
        <v>2.0086903089068322</v>
      </c>
      <c r="K123" s="61">
        <f t="shared" si="8"/>
        <v>224.54666666666665</v>
      </c>
    </row>
    <row r="124" spans="1:11" x14ac:dyDescent="0.25">
      <c r="A124" s="57">
        <f t="shared" si="9"/>
        <v>67</v>
      </c>
      <c r="B124" s="101" t="s">
        <v>2475</v>
      </c>
      <c r="C124" s="111" t="s">
        <v>2476</v>
      </c>
      <c r="D124" s="70" t="s">
        <v>2259</v>
      </c>
      <c r="E124" s="83">
        <v>8343.5</v>
      </c>
      <c r="F124" s="51">
        <v>8759.01</v>
      </c>
      <c r="G124" s="99">
        <v>8508.7000000000007</v>
      </c>
      <c r="H124" s="61">
        <f t="shared" si="5"/>
        <v>8537.0700000000015</v>
      </c>
      <c r="I124" s="61">
        <f t="shared" si="6"/>
        <v>209.20273110071969</v>
      </c>
      <c r="J124" s="61">
        <f t="shared" si="7"/>
        <v>2.4505214447195542</v>
      </c>
      <c r="K124" s="61">
        <f t="shared" si="8"/>
        <v>8537.0700000000015</v>
      </c>
    </row>
    <row r="125" spans="1:11" x14ac:dyDescent="0.25">
      <c r="A125" s="57">
        <f t="shared" si="9"/>
        <v>68</v>
      </c>
      <c r="B125" s="101" t="s">
        <v>2477</v>
      </c>
      <c r="C125" s="111" t="s">
        <v>2478</v>
      </c>
      <c r="D125" s="60" t="s">
        <v>2259</v>
      </c>
      <c r="E125" s="83">
        <v>3373.7</v>
      </c>
      <c r="F125" s="51">
        <v>3516.41</v>
      </c>
      <c r="G125" s="99">
        <v>3448.93</v>
      </c>
      <c r="H125" s="61">
        <f t="shared" si="5"/>
        <v>3446.3466666666664</v>
      </c>
      <c r="I125" s="61">
        <f t="shared" si="6"/>
        <v>71.390063967847354</v>
      </c>
      <c r="J125" s="61">
        <f t="shared" si="7"/>
        <v>2.0714707739165541</v>
      </c>
      <c r="K125" s="61">
        <f t="shared" si="8"/>
        <v>3446.3466666666664</v>
      </c>
    </row>
    <row r="126" spans="1:11" ht="25.5" x14ac:dyDescent="0.25">
      <c r="A126" s="57">
        <f t="shared" si="9"/>
        <v>69</v>
      </c>
      <c r="B126" s="101" t="s">
        <v>2479</v>
      </c>
      <c r="C126" s="111" t="s">
        <v>2480</v>
      </c>
      <c r="D126" s="70" t="s">
        <v>2259</v>
      </c>
      <c r="E126" s="83">
        <v>1133</v>
      </c>
      <c r="F126" s="51">
        <v>1181.83</v>
      </c>
      <c r="G126" s="99">
        <v>1159.17</v>
      </c>
      <c r="H126" s="61">
        <f t="shared" si="5"/>
        <v>1158</v>
      </c>
      <c r="I126" s="61">
        <f t="shared" si="6"/>
        <v>24.436016451132094</v>
      </c>
      <c r="J126" s="61">
        <f t="shared" si="7"/>
        <v>2.1101914033792823</v>
      </c>
      <c r="K126" s="61">
        <f t="shared" si="8"/>
        <v>1158</v>
      </c>
    </row>
    <row r="127" spans="1:11" x14ac:dyDescent="0.25">
      <c r="A127" s="57">
        <f t="shared" si="9"/>
        <v>70</v>
      </c>
      <c r="B127" s="101" t="s">
        <v>2481</v>
      </c>
      <c r="C127" s="111" t="s">
        <v>2482</v>
      </c>
      <c r="D127" s="70" t="s">
        <v>2259</v>
      </c>
      <c r="E127" s="83">
        <v>1427.8</v>
      </c>
      <c r="F127" s="51">
        <v>1484.63</v>
      </c>
      <c r="G127" s="99">
        <v>1456.07</v>
      </c>
      <c r="H127" s="61">
        <f t="shared" si="5"/>
        <v>1456.1666666666667</v>
      </c>
      <c r="I127" s="61">
        <f t="shared" si="6"/>
        <v>28.415123320748368</v>
      </c>
      <c r="J127" s="61">
        <f t="shared" si="7"/>
        <v>1.9513647696519425</v>
      </c>
      <c r="K127" s="61">
        <f t="shared" si="8"/>
        <v>1456.1666666666667</v>
      </c>
    </row>
    <row r="128" spans="1:11" x14ac:dyDescent="0.25">
      <c r="A128" s="57">
        <f t="shared" si="9"/>
        <v>71</v>
      </c>
      <c r="B128" s="101" t="s">
        <v>2483</v>
      </c>
      <c r="C128" s="111" t="s">
        <v>2484</v>
      </c>
      <c r="D128" s="70" t="s">
        <v>2259</v>
      </c>
      <c r="E128" s="83">
        <v>589.6</v>
      </c>
      <c r="F128" s="51">
        <v>613.77</v>
      </c>
      <c r="G128" s="99">
        <v>601.98</v>
      </c>
      <c r="H128" s="61">
        <f t="shared" si="5"/>
        <v>601.7833333333333</v>
      </c>
      <c r="I128" s="61">
        <f t="shared" si="6"/>
        <v>12.08620011969572</v>
      </c>
      <c r="J128" s="61">
        <f t="shared" si="7"/>
        <v>2.0083972835786499</v>
      </c>
      <c r="K128" s="61">
        <f t="shared" si="8"/>
        <v>601.7833333333333</v>
      </c>
    </row>
    <row r="129" spans="1:11" x14ac:dyDescent="0.25">
      <c r="A129" s="57">
        <f t="shared" si="9"/>
        <v>72</v>
      </c>
      <c r="B129" s="101" t="s">
        <v>2485</v>
      </c>
      <c r="C129" s="111" t="s">
        <v>2486</v>
      </c>
      <c r="D129" s="70" t="s">
        <v>2259</v>
      </c>
      <c r="E129" s="83">
        <v>4019.4</v>
      </c>
      <c r="F129" s="51">
        <v>4219.57</v>
      </c>
      <c r="G129" s="99">
        <v>4098.9799999999996</v>
      </c>
      <c r="H129" s="61">
        <f t="shared" si="5"/>
        <v>4112.6499999999996</v>
      </c>
      <c r="I129" s="61">
        <f t="shared" si="6"/>
        <v>100.78273115965833</v>
      </c>
      <c r="J129" s="61">
        <f t="shared" si="7"/>
        <v>2.4505545368474912</v>
      </c>
      <c r="K129" s="61">
        <f t="shared" si="8"/>
        <v>4112.6499999999996</v>
      </c>
    </row>
    <row r="130" spans="1:11" x14ac:dyDescent="0.25">
      <c r="A130" s="57">
        <f t="shared" si="9"/>
        <v>73</v>
      </c>
      <c r="B130" s="101" t="s">
        <v>2487</v>
      </c>
      <c r="C130" s="111" t="s">
        <v>2488</v>
      </c>
      <c r="D130" s="70" t="s">
        <v>2259</v>
      </c>
      <c r="E130" s="83">
        <v>2179.1</v>
      </c>
      <c r="F130" s="51">
        <v>2271.2800000000002</v>
      </c>
      <c r="G130" s="99">
        <v>2227.69</v>
      </c>
      <c r="H130" s="61">
        <f t="shared" si="5"/>
        <v>2226.0233333333331</v>
      </c>
      <c r="I130" s="61">
        <f t="shared" si="6"/>
        <v>46.112595170228126</v>
      </c>
      <c r="J130" s="61">
        <f t="shared" si="7"/>
        <v>2.0715234418130448</v>
      </c>
      <c r="K130" s="61">
        <f t="shared" si="8"/>
        <v>2226.0233333333331</v>
      </c>
    </row>
    <row r="131" spans="1:11" x14ac:dyDescent="0.25">
      <c r="A131" s="57">
        <f t="shared" si="9"/>
        <v>74</v>
      </c>
      <c r="B131" s="101" t="s">
        <v>2489</v>
      </c>
      <c r="C131" s="111" t="s">
        <v>2490</v>
      </c>
      <c r="D131" s="70" t="s">
        <v>2259</v>
      </c>
      <c r="E131" s="83">
        <v>1496</v>
      </c>
      <c r="F131" s="51">
        <v>1560.48</v>
      </c>
      <c r="G131" s="99">
        <v>1530.56</v>
      </c>
      <c r="H131" s="61">
        <f t="shared" si="5"/>
        <v>1529.0133333333333</v>
      </c>
      <c r="I131" s="61">
        <f t="shared" si="6"/>
        <v>32.267812651825871</v>
      </c>
      <c r="J131" s="61">
        <f t="shared" si="7"/>
        <v>2.1103682975399738</v>
      </c>
      <c r="K131" s="61">
        <f t="shared" si="8"/>
        <v>1529.0133333333333</v>
      </c>
    </row>
    <row r="132" spans="1:11" x14ac:dyDescent="0.25">
      <c r="A132" s="57">
        <f t="shared" si="9"/>
        <v>75</v>
      </c>
      <c r="B132" s="101" t="s">
        <v>2491</v>
      </c>
      <c r="C132" s="111" t="s">
        <v>2492</v>
      </c>
      <c r="D132" s="70" t="s">
        <v>2259</v>
      </c>
      <c r="E132" s="83">
        <v>4544.1000000000004</v>
      </c>
      <c r="F132" s="51">
        <v>4724.96</v>
      </c>
      <c r="G132" s="99">
        <v>4634.07</v>
      </c>
      <c r="H132" s="61">
        <f t="shared" si="5"/>
        <v>4634.376666666667</v>
      </c>
      <c r="I132" s="61">
        <f t="shared" si="6"/>
        <v>90.430389987732013</v>
      </c>
      <c r="J132" s="61">
        <f t="shared" si="7"/>
        <v>1.9512956432342645</v>
      </c>
      <c r="K132" s="61">
        <f t="shared" si="8"/>
        <v>4634.376666666667</v>
      </c>
    </row>
    <row r="133" spans="1:11" ht="25.5" x14ac:dyDescent="0.25">
      <c r="A133" s="57">
        <f t="shared" si="9"/>
        <v>76</v>
      </c>
      <c r="B133" s="101" t="s">
        <v>2493</v>
      </c>
      <c r="C133" s="111" t="s">
        <v>2494</v>
      </c>
      <c r="D133" s="70" t="s">
        <v>2259</v>
      </c>
      <c r="E133" s="83">
        <v>9801</v>
      </c>
      <c r="F133" s="51">
        <v>10202.84</v>
      </c>
      <c r="G133" s="99">
        <v>10006.82</v>
      </c>
      <c r="H133" s="61">
        <f t="shared" si="5"/>
        <v>10003.553333333333</v>
      </c>
      <c r="I133" s="61">
        <f t="shared" si="6"/>
        <v>200.93991572938751</v>
      </c>
      <c r="J133" s="61">
        <f t="shared" si="7"/>
        <v>2.008685404413507</v>
      </c>
      <c r="K133" s="61">
        <f t="shared" si="8"/>
        <v>10003.553333333333</v>
      </c>
    </row>
    <row r="134" spans="1:11" x14ac:dyDescent="0.25">
      <c r="A134" s="57">
        <f t="shared" si="9"/>
        <v>77</v>
      </c>
      <c r="B134" s="101" t="s">
        <v>2495</v>
      </c>
      <c r="C134" s="111" t="s">
        <v>2496</v>
      </c>
      <c r="D134" s="70" t="s">
        <v>2259</v>
      </c>
      <c r="E134" s="83">
        <v>2209.9</v>
      </c>
      <c r="F134" s="51">
        <v>2319.9499999999998</v>
      </c>
      <c r="G134" s="99">
        <v>2253.66</v>
      </c>
      <c r="H134" s="61">
        <f t="shared" si="5"/>
        <v>2261.17</v>
      </c>
      <c r="I134" s="61">
        <f t="shared" si="6"/>
        <v>55.408038225513685</v>
      </c>
      <c r="J134" s="61">
        <f t="shared" si="7"/>
        <v>2.4504145298899984</v>
      </c>
      <c r="K134" s="61">
        <f t="shared" si="8"/>
        <v>2261.17</v>
      </c>
    </row>
    <row r="135" spans="1:11" x14ac:dyDescent="0.25">
      <c r="A135" s="57">
        <f t="shared" si="9"/>
        <v>78</v>
      </c>
      <c r="B135" s="101" t="s">
        <v>2497</v>
      </c>
      <c r="C135" s="111" t="s">
        <v>2498</v>
      </c>
      <c r="D135" s="70" t="s">
        <v>2259</v>
      </c>
      <c r="E135" s="83">
        <v>2938.1</v>
      </c>
      <c r="F135" s="51">
        <v>3062.38</v>
      </c>
      <c r="G135" s="99">
        <v>3003.62</v>
      </c>
      <c r="H135" s="61">
        <f t="shared" ref="H135:H198" si="10">AVERAGE(E135:G135)</f>
        <v>3001.3666666666663</v>
      </c>
      <c r="I135" s="61">
        <f t="shared" ref="I135:I198" si="11">SQRT(((SUM((POWER(G135-H135,2)),(POWER(F135-H135,2)),(POWER(E135-H135,2)))/(COLUMNS(E135:G135)-1))))</f>
        <v>62.170634011029236</v>
      </c>
      <c r="J135" s="61">
        <f t="shared" ref="J135:J198" si="12">I135/H135*100</f>
        <v>2.071410824325449</v>
      </c>
      <c r="K135" s="61">
        <f t="shared" ref="K135:K198" si="13">H135</f>
        <v>3001.3666666666663</v>
      </c>
    </row>
    <row r="136" spans="1:11" x14ac:dyDescent="0.25">
      <c r="A136" s="57">
        <f t="shared" ref="A136:A199" si="14">A135+1</f>
        <v>79</v>
      </c>
      <c r="B136" s="101" t="s">
        <v>2499</v>
      </c>
      <c r="C136" s="112" t="s">
        <v>2500</v>
      </c>
      <c r="D136" s="70" t="s">
        <v>2259</v>
      </c>
      <c r="E136" s="83">
        <v>58.3</v>
      </c>
      <c r="F136" s="51">
        <v>60.81</v>
      </c>
      <c r="G136" s="99">
        <v>59.65</v>
      </c>
      <c r="H136" s="61">
        <f t="shared" si="10"/>
        <v>59.586666666666666</v>
      </c>
      <c r="I136" s="61">
        <f t="shared" si="11"/>
        <v>1.2561979674133132</v>
      </c>
      <c r="J136" s="61">
        <f t="shared" si="12"/>
        <v>2.1081863404788206</v>
      </c>
      <c r="K136" s="61">
        <f t="shared" si="13"/>
        <v>59.586666666666666</v>
      </c>
    </row>
    <row r="137" spans="1:11" x14ac:dyDescent="0.25">
      <c r="A137" s="57">
        <f t="shared" si="14"/>
        <v>80</v>
      </c>
      <c r="B137" s="101" t="s">
        <v>2501</v>
      </c>
      <c r="C137" s="111" t="s">
        <v>2502</v>
      </c>
      <c r="D137" s="70" t="s">
        <v>2259</v>
      </c>
      <c r="E137" s="83">
        <v>3631.1</v>
      </c>
      <c r="F137" s="51">
        <v>3775.62</v>
      </c>
      <c r="G137" s="99">
        <v>3703</v>
      </c>
      <c r="H137" s="61">
        <f t="shared" si="10"/>
        <v>3703.24</v>
      </c>
      <c r="I137" s="61">
        <f t="shared" si="11"/>
        <v>72.260298919946351</v>
      </c>
      <c r="J137" s="61">
        <f t="shared" si="12"/>
        <v>1.9512723701392929</v>
      </c>
      <c r="K137" s="61">
        <f t="shared" si="13"/>
        <v>3703.24</v>
      </c>
    </row>
    <row r="138" spans="1:11" x14ac:dyDescent="0.25">
      <c r="A138" s="57">
        <f t="shared" si="14"/>
        <v>81</v>
      </c>
      <c r="B138" s="101" t="s">
        <v>2503</v>
      </c>
      <c r="C138" s="111" t="s">
        <v>2504</v>
      </c>
      <c r="D138" s="70" t="s">
        <v>2259</v>
      </c>
      <c r="E138" s="83">
        <v>18344.7</v>
      </c>
      <c r="F138" s="51">
        <v>19096.830000000002</v>
      </c>
      <c r="G138" s="99">
        <v>18729.939999999999</v>
      </c>
      <c r="H138" s="61">
        <f t="shared" si="10"/>
        <v>18723.823333333334</v>
      </c>
      <c r="I138" s="61">
        <f t="shared" si="11"/>
        <v>376.1023058069888</v>
      </c>
      <c r="J138" s="61">
        <f t="shared" si="12"/>
        <v>2.0086832646910726</v>
      </c>
      <c r="K138" s="61">
        <f t="shared" si="13"/>
        <v>18723.823333333334</v>
      </c>
    </row>
    <row r="139" spans="1:11" x14ac:dyDescent="0.25">
      <c r="A139" s="57">
        <f t="shared" si="14"/>
        <v>82</v>
      </c>
      <c r="B139" s="101" t="s">
        <v>2505</v>
      </c>
      <c r="C139" s="111" t="s">
        <v>2506</v>
      </c>
      <c r="D139" s="70" t="s">
        <v>2259</v>
      </c>
      <c r="E139" s="83">
        <v>1262.8</v>
      </c>
      <c r="F139" s="51">
        <v>1325.69</v>
      </c>
      <c r="G139" s="99">
        <v>1287.8</v>
      </c>
      <c r="H139" s="61">
        <f t="shared" si="10"/>
        <v>1292.0966666666666</v>
      </c>
      <c r="I139" s="61">
        <f t="shared" si="11"/>
        <v>31.664396936201655</v>
      </c>
      <c r="J139" s="61">
        <f t="shared" si="12"/>
        <v>2.4506213624007742</v>
      </c>
      <c r="K139" s="61">
        <f t="shared" si="13"/>
        <v>1292.0966666666666</v>
      </c>
    </row>
    <row r="140" spans="1:11" x14ac:dyDescent="0.25">
      <c r="A140" s="57">
        <f t="shared" si="14"/>
        <v>83</v>
      </c>
      <c r="B140" s="101" t="s">
        <v>2507</v>
      </c>
      <c r="C140" s="111" t="s">
        <v>2508</v>
      </c>
      <c r="D140" s="70" t="s">
        <v>2259</v>
      </c>
      <c r="E140" s="83">
        <v>13680.7</v>
      </c>
      <c r="F140" s="51">
        <v>14259.39</v>
      </c>
      <c r="G140" s="99">
        <v>13985.78</v>
      </c>
      <c r="H140" s="61">
        <f t="shared" si="10"/>
        <v>13975.29</v>
      </c>
      <c r="I140" s="61">
        <f t="shared" si="11"/>
        <v>289.48758021718243</v>
      </c>
      <c r="J140" s="61">
        <f t="shared" si="12"/>
        <v>2.0714244943552687</v>
      </c>
      <c r="K140" s="61">
        <f t="shared" si="13"/>
        <v>13975.29</v>
      </c>
    </row>
    <row r="141" spans="1:11" x14ac:dyDescent="0.25">
      <c r="A141" s="57">
        <f t="shared" si="14"/>
        <v>84</v>
      </c>
      <c r="B141" s="101" t="s">
        <v>2509</v>
      </c>
      <c r="C141" s="111" t="s">
        <v>2510</v>
      </c>
      <c r="D141" s="60" t="s">
        <v>2259</v>
      </c>
      <c r="E141" s="83">
        <v>277.2</v>
      </c>
      <c r="F141" s="51">
        <v>289.14999999999998</v>
      </c>
      <c r="G141" s="99">
        <v>283.60000000000002</v>
      </c>
      <c r="H141" s="61">
        <f t="shared" si="10"/>
        <v>283.31666666666666</v>
      </c>
      <c r="I141" s="61">
        <f t="shared" si="11"/>
        <v>5.9800362317742923</v>
      </c>
      <c r="J141" s="61">
        <f t="shared" si="12"/>
        <v>2.1107251832840608</v>
      </c>
      <c r="K141" s="61">
        <f t="shared" si="13"/>
        <v>283.31666666666666</v>
      </c>
    </row>
    <row r="142" spans="1:11" x14ac:dyDescent="0.25">
      <c r="A142" s="57">
        <f t="shared" si="14"/>
        <v>85</v>
      </c>
      <c r="B142" s="101" t="s">
        <v>2511</v>
      </c>
      <c r="C142" s="111" t="s">
        <v>2512</v>
      </c>
      <c r="D142" s="70" t="s">
        <v>2259</v>
      </c>
      <c r="E142" s="83">
        <v>209</v>
      </c>
      <c r="F142" s="51">
        <v>217.32</v>
      </c>
      <c r="G142" s="99">
        <v>213.14</v>
      </c>
      <c r="H142" s="61">
        <f t="shared" si="10"/>
        <v>213.15333333333334</v>
      </c>
      <c r="I142" s="61">
        <f t="shared" si="11"/>
        <v>4.1600160256101546</v>
      </c>
      <c r="J142" s="61">
        <f t="shared" si="12"/>
        <v>1.9516542202530986</v>
      </c>
      <c r="K142" s="61">
        <f t="shared" si="13"/>
        <v>213.15333333333334</v>
      </c>
    </row>
    <row r="143" spans="1:11" x14ac:dyDescent="0.25">
      <c r="A143" s="57">
        <f t="shared" si="14"/>
        <v>86</v>
      </c>
      <c r="B143" s="101" t="s">
        <v>2513</v>
      </c>
      <c r="C143" s="111" t="s">
        <v>2514</v>
      </c>
      <c r="D143" s="60" t="s">
        <v>2259</v>
      </c>
      <c r="E143" s="83">
        <v>343.2</v>
      </c>
      <c r="F143" s="51">
        <v>357.27</v>
      </c>
      <c r="G143" s="99">
        <v>350.41</v>
      </c>
      <c r="H143" s="61">
        <f t="shared" si="10"/>
        <v>350.29333333333335</v>
      </c>
      <c r="I143" s="61">
        <f t="shared" si="11"/>
        <v>7.0357255015622435</v>
      </c>
      <c r="J143" s="61">
        <f t="shared" si="12"/>
        <v>2.008523951801036</v>
      </c>
      <c r="K143" s="61">
        <f t="shared" si="13"/>
        <v>350.29333333333335</v>
      </c>
    </row>
    <row r="144" spans="1:11" x14ac:dyDescent="0.25">
      <c r="A144" s="57">
        <f t="shared" si="14"/>
        <v>87</v>
      </c>
      <c r="B144" s="101" t="s">
        <v>2515</v>
      </c>
      <c r="C144" s="111" t="s">
        <v>2516</v>
      </c>
      <c r="D144" s="70" t="s">
        <v>2259</v>
      </c>
      <c r="E144" s="83">
        <v>266.2</v>
      </c>
      <c r="F144" s="51">
        <v>279.45999999999998</v>
      </c>
      <c r="G144" s="99">
        <v>271.47000000000003</v>
      </c>
      <c r="H144" s="61">
        <f t="shared" si="10"/>
        <v>272.37666666666667</v>
      </c>
      <c r="I144" s="61">
        <f t="shared" si="11"/>
        <v>6.6763338242880899</v>
      </c>
      <c r="J144" s="61">
        <f t="shared" si="12"/>
        <v>2.4511401457374311</v>
      </c>
      <c r="K144" s="61">
        <f t="shared" si="13"/>
        <v>272.37666666666667</v>
      </c>
    </row>
    <row r="145" spans="1:11" x14ac:dyDescent="0.25">
      <c r="A145" s="57">
        <f t="shared" si="14"/>
        <v>88</v>
      </c>
      <c r="B145" s="101" t="s">
        <v>2509</v>
      </c>
      <c r="C145" s="111" t="s">
        <v>2517</v>
      </c>
      <c r="D145" s="70" t="s">
        <v>2259</v>
      </c>
      <c r="E145" s="83">
        <v>415.8</v>
      </c>
      <c r="F145" s="51">
        <v>433.39</v>
      </c>
      <c r="G145" s="99">
        <v>425.07</v>
      </c>
      <c r="H145" s="61">
        <f t="shared" si="10"/>
        <v>424.75333333333333</v>
      </c>
      <c r="I145" s="61">
        <f t="shared" si="11"/>
        <v>8.7992745913133721</v>
      </c>
      <c r="J145" s="61">
        <f t="shared" si="12"/>
        <v>2.0716199028408733</v>
      </c>
      <c r="K145" s="61">
        <f t="shared" si="13"/>
        <v>424.75333333333333</v>
      </c>
    </row>
    <row r="146" spans="1:11" x14ac:dyDescent="0.25">
      <c r="A146" s="57">
        <f t="shared" si="14"/>
        <v>89</v>
      </c>
      <c r="B146" s="101" t="s">
        <v>2518</v>
      </c>
      <c r="C146" s="111" t="s">
        <v>2519</v>
      </c>
      <c r="D146" s="70" t="s">
        <v>2259</v>
      </c>
      <c r="E146" s="83">
        <v>169.4</v>
      </c>
      <c r="F146" s="51">
        <v>176.7</v>
      </c>
      <c r="G146" s="99">
        <v>173.31</v>
      </c>
      <c r="H146" s="61">
        <f t="shared" si="10"/>
        <v>173.13666666666668</v>
      </c>
      <c r="I146" s="61">
        <f t="shared" si="11"/>
        <v>3.6530854538777588</v>
      </c>
      <c r="J146" s="61">
        <f t="shared" si="12"/>
        <v>2.1099432744139071</v>
      </c>
      <c r="K146" s="61">
        <f t="shared" si="13"/>
        <v>173.13666666666668</v>
      </c>
    </row>
    <row r="147" spans="1:11" x14ac:dyDescent="0.25">
      <c r="A147" s="57">
        <f t="shared" si="14"/>
        <v>90</v>
      </c>
      <c r="B147" s="101" t="s">
        <v>2520</v>
      </c>
      <c r="C147" s="111">
        <v>715246200</v>
      </c>
      <c r="D147" s="70" t="s">
        <v>2259</v>
      </c>
      <c r="E147" s="83">
        <v>295.89999999999998</v>
      </c>
      <c r="F147" s="51">
        <v>307.68</v>
      </c>
      <c r="G147" s="99">
        <v>301.76</v>
      </c>
      <c r="H147" s="61">
        <f t="shared" si="10"/>
        <v>301.77999999999997</v>
      </c>
      <c r="I147" s="61">
        <f t="shared" si="11"/>
        <v>5.8900254668379981</v>
      </c>
      <c r="J147" s="61">
        <f t="shared" si="12"/>
        <v>1.9517613714752464</v>
      </c>
      <c r="K147" s="61">
        <f t="shared" si="13"/>
        <v>301.77999999999997</v>
      </c>
    </row>
    <row r="148" spans="1:11" ht="25.5" x14ac:dyDescent="0.25">
      <c r="A148" s="57">
        <f t="shared" si="14"/>
        <v>91</v>
      </c>
      <c r="B148" s="101" t="s">
        <v>2521</v>
      </c>
      <c r="C148" s="111" t="s">
        <v>2522</v>
      </c>
      <c r="D148" s="70" t="s">
        <v>2259</v>
      </c>
      <c r="E148" s="83">
        <v>220</v>
      </c>
      <c r="F148" s="51">
        <v>229.02</v>
      </c>
      <c r="G148" s="99">
        <v>224.62</v>
      </c>
      <c r="H148" s="61">
        <f t="shared" si="10"/>
        <v>224.54666666666665</v>
      </c>
      <c r="I148" s="61">
        <f t="shared" si="11"/>
        <v>4.5104471323066608</v>
      </c>
      <c r="J148" s="61">
        <f t="shared" si="12"/>
        <v>2.0086903089068322</v>
      </c>
      <c r="K148" s="61">
        <f t="shared" si="13"/>
        <v>224.54666666666665</v>
      </c>
    </row>
    <row r="149" spans="1:11" x14ac:dyDescent="0.25">
      <c r="A149" s="57">
        <f t="shared" si="14"/>
        <v>92</v>
      </c>
      <c r="B149" s="101" t="s">
        <v>2523</v>
      </c>
      <c r="C149" s="111" t="s">
        <v>2524</v>
      </c>
      <c r="D149" s="70" t="s">
        <v>2259</v>
      </c>
      <c r="E149" s="83">
        <v>105.6</v>
      </c>
      <c r="F149" s="51">
        <v>110.86</v>
      </c>
      <c r="G149" s="99">
        <v>107.69</v>
      </c>
      <c r="H149" s="61">
        <f t="shared" si="10"/>
        <v>108.05</v>
      </c>
      <c r="I149" s="61">
        <f t="shared" si="11"/>
        <v>2.6484146201076624</v>
      </c>
      <c r="J149" s="61">
        <f t="shared" si="12"/>
        <v>2.4511009903819181</v>
      </c>
      <c r="K149" s="61">
        <f t="shared" si="13"/>
        <v>108.05</v>
      </c>
    </row>
    <row r="150" spans="1:11" x14ac:dyDescent="0.25">
      <c r="A150" s="57">
        <f t="shared" si="14"/>
        <v>93</v>
      </c>
      <c r="B150" s="101" t="s">
        <v>2525</v>
      </c>
      <c r="C150" s="111" t="s">
        <v>2526</v>
      </c>
      <c r="D150" s="70" t="s">
        <v>2259</v>
      </c>
      <c r="E150" s="83">
        <v>299.2</v>
      </c>
      <c r="F150" s="51">
        <v>311.86</v>
      </c>
      <c r="G150" s="99">
        <v>305.87</v>
      </c>
      <c r="H150" s="61">
        <f t="shared" si="10"/>
        <v>305.64333333333332</v>
      </c>
      <c r="I150" s="61">
        <f t="shared" si="11"/>
        <v>6.3330429758002973</v>
      </c>
      <c r="J150" s="61">
        <f t="shared" si="12"/>
        <v>2.0720370069035687</v>
      </c>
      <c r="K150" s="61">
        <f t="shared" si="13"/>
        <v>305.64333333333332</v>
      </c>
    </row>
    <row r="151" spans="1:11" x14ac:dyDescent="0.25">
      <c r="A151" s="57">
        <f t="shared" si="14"/>
        <v>94</v>
      </c>
      <c r="B151" s="101" t="s">
        <v>2527</v>
      </c>
      <c r="C151" s="111" t="s">
        <v>2528</v>
      </c>
      <c r="D151" s="70" t="s">
        <v>2259</v>
      </c>
      <c r="E151" s="83">
        <v>191.4</v>
      </c>
      <c r="F151" s="51">
        <v>199.65</v>
      </c>
      <c r="G151" s="99">
        <v>195.82</v>
      </c>
      <c r="H151" s="61">
        <f t="shared" si="10"/>
        <v>195.62333333333333</v>
      </c>
      <c r="I151" s="61">
        <f t="shared" si="11"/>
        <v>4.1285146642991748</v>
      </c>
      <c r="J151" s="61">
        <f t="shared" si="12"/>
        <v>2.1104408119170386</v>
      </c>
      <c r="K151" s="61">
        <f t="shared" si="13"/>
        <v>195.62333333333333</v>
      </c>
    </row>
    <row r="152" spans="1:11" ht="25.5" x14ac:dyDescent="0.25">
      <c r="A152" s="57">
        <f t="shared" si="14"/>
        <v>95</v>
      </c>
      <c r="B152" s="101" t="s">
        <v>2529</v>
      </c>
      <c r="C152" s="111" t="s">
        <v>2530</v>
      </c>
      <c r="D152" s="70" t="s">
        <v>2259</v>
      </c>
      <c r="E152" s="83">
        <v>75.900000000000006</v>
      </c>
      <c r="F152" s="51">
        <v>78.92</v>
      </c>
      <c r="G152" s="99">
        <v>77.400000000000006</v>
      </c>
      <c r="H152" s="61">
        <f t="shared" si="10"/>
        <v>77.406666666666666</v>
      </c>
      <c r="I152" s="61">
        <f t="shared" si="11"/>
        <v>1.510011037487252</v>
      </c>
      <c r="J152" s="61">
        <f t="shared" si="12"/>
        <v>1.9507506297742467</v>
      </c>
      <c r="K152" s="61">
        <f t="shared" si="13"/>
        <v>77.406666666666666</v>
      </c>
    </row>
    <row r="153" spans="1:11" x14ac:dyDescent="0.25">
      <c r="A153" s="57">
        <f t="shared" si="14"/>
        <v>96</v>
      </c>
      <c r="B153" s="101" t="s">
        <v>2389</v>
      </c>
      <c r="C153" s="111" t="s">
        <v>2390</v>
      </c>
      <c r="D153" s="70" t="s">
        <v>2259</v>
      </c>
      <c r="E153" s="83">
        <v>96.8</v>
      </c>
      <c r="F153" s="51">
        <v>100.77</v>
      </c>
      <c r="G153" s="99">
        <v>98.83</v>
      </c>
      <c r="H153" s="61">
        <f t="shared" si="10"/>
        <v>98.8</v>
      </c>
      <c r="I153" s="61">
        <f t="shared" si="11"/>
        <v>1.9851700179077856</v>
      </c>
      <c r="J153" s="61">
        <f t="shared" si="12"/>
        <v>2.0092813946435077</v>
      </c>
      <c r="K153" s="61">
        <f t="shared" si="13"/>
        <v>98.8</v>
      </c>
    </row>
    <row r="154" spans="1:11" x14ac:dyDescent="0.25">
      <c r="A154" s="57">
        <f t="shared" si="14"/>
        <v>97</v>
      </c>
      <c r="B154" s="101" t="s">
        <v>2531</v>
      </c>
      <c r="C154" s="111" t="s">
        <v>2532</v>
      </c>
      <c r="D154" s="70" t="s">
        <v>2259</v>
      </c>
      <c r="E154" s="83">
        <v>203.5</v>
      </c>
      <c r="F154" s="51">
        <v>213.63</v>
      </c>
      <c r="G154" s="99">
        <v>207.53</v>
      </c>
      <c r="H154" s="61">
        <f t="shared" si="10"/>
        <v>208.22</v>
      </c>
      <c r="I154" s="61">
        <f t="shared" si="11"/>
        <v>5.1001274493879043</v>
      </c>
      <c r="J154" s="61">
        <f t="shared" si="12"/>
        <v>2.4493936458495362</v>
      </c>
      <c r="K154" s="61">
        <f t="shared" si="13"/>
        <v>208.22</v>
      </c>
    </row>
    <row r="155" spans="1:11" x14ac:dyDescent="0.25">
      <c r="A155" s="57">
        <f t="shared" si="14"/>
        <v>98</v>
      </c>
      <c r="B155" s="101" t="s">
        <v>2533</v>
      </c>
      <c r="C155" s="111" t="s">
        <v>2534</v>
      </c>
      <c r="D155" s="70" t="s">
        <v>2259</v>
      </c>
      <c r="E155" s="83">
        <v>336.6</v>
      </c>
      <c r="F155" s="51">
        <v>350.84</v>
      </c>
      <c r="G155" s="99">
        <v>344.11</v>
      </c>
      <c r="H155" s="61">
        <f t="shared" si="10"/>
        <v>343.85000000000008</v>
      </c>
      <c r="I155" s="61">
        <f t="shared" si="11"/>
        <v>7.123559503506633</v>
      </c>
      <c r="J155" s="61">
        <f t="shared" si="12"/>
        <v>2.0717055412262995</v>
      </c>
      <c r="K155" s="61">
        <f t="shared" si="13"/>
        <v>343.85000000000008</v>
      </c>
    </row>
    <row r="156" spans="1:11" ht="25.5" x14ac:dyDescent="0.25">
      <c r="A156" s="57">
        <f t="shared" si="14"/>
        <v>99</v>
      </c>
      <c r="B156" s="101" t="s">
        <v>2535</v>
      </c>
      <c r="C156" s="111" t="s">
        <v>2536</v>
      </c>
      <c r="D156" s="70" t="s">
        <v>2259</v>
      </c>
      <c r="E156" s="83">
        <v>667.7</v>
      </c>
      <c r="F156" s="51">
        <v>696.48</v>
      </c>
      <c r="G156" s="99">
        <v>683.12</v>
      </c>
      <c r="H156" s="61">
        <f t="shared" si="10"/>
        <v>682.43333333333339</v>
      </c>
      <c r="I156" s="61">
        <f t="shared" si="11"/>
        <v>14.402282226554682</v>
      </c>
      <c r="J156" s="61">
        <f t="shared" si="12"/>
        <v>2.1104306491312479</v>
      </c>
      <c r="K156" s="61">
        <f t="shared" si="13"/>
        <v>682.43333333333339</v>
      </c>
    </row>
    <row r="157" spans="1:11" x14ac:dyDescent="0.25">
      <c r="A157" s="57">
        <f t="shared" si="14"/>
        <v>100</v>
      </c>
      <c r="B157" s="101" t="s">
        <v>2537</v>
      </c>
      <c r="C157" s="111" t="s">
        <v>2538</v>
      </c>
      <c r="D157" s="70" t="s">
        <v>2259</v>
      </c>
      <c r="E157" s="83">
        <v>289.3</v>
      </c>
      <c r="F157" s="51">
        <v>300.81</v>
      </c>
      <c r="G157" s="99">
        <v>295.02999999999997</v>
      </c>
      <c r="H157" s="61">
        <f t="shared" si="10"/>
        <v>295.04666666666668</v>
      </c>
      <c r="I157" s="61">
        <f t="shared" si="11"/>
        <v>5.7550181001742544</v>
      </c>
      <c r="J157" s="61">
        <f t="shared" si="12"/>
        <v>1.9505450324833091</v>
      </c>
      <c r="K157" s="61">
        <f t="shared" si="13"/>
        <v>295.04666666666668</v>
      </c>
    </row>
    <row r="158" spans="1:11" x14ac:dyDescent="0.25">
      <c r="A158" s="57">
        <f t="shared" si="14"/>
        <v>101</v>
      </c>
      <c r="B158" s="101" t="s">
        <v>2539</v>
      </c>
      <c r="C158" s="111" t="s">
        <v>2540</v>
      </c>
      <c r="D158" s="70" t="s">
        <v>2259</v>
      </c>
      <c r="E158" s="83">
        <v>72.599999999999994</v>
      </c>
      <c r="F158" s="51">
        <v>75.58</v>
      </c>
      <c r="G158" s="99">
        <v>74.12</v>
      </c>
      <c r="H158" s="61">
        <f t="shared" si="10"/>
        <v>74.100000000000009</v>
      </c>
      <c r="I158" s="61">
        <f t="shared" si="11"/>
        <v>1.4901006677402724</v>
      </c>
      <c r="J158" s="61">
        <f t="shared" si="12"/>
        <v>2.0109320752230397</v>
      </c>
      <c r="K158" s="61">
        <f t="shared" si="13"/>
        <v>74.100000000000009</v>
      </c>
    </row>
    <row r="159" spans="1:11" x14ac:dyDescent="0.25">
      <c r="A159" s="57">
        <f t="shared" si="14"/>
        <v>102</v>
      </c>
      <c r="B159" s="101" t="s">
        <v>2541</v>
      </c>
      <c r="C159" s="111" t="s">
        <v>2542</v>
      </c>
      <c r="D159" s="70" t="s">
        <v>2259</v>
      </c>
      <c r="E159" s="83">
        <v>585.20000000000005</v>
      </c>
      <c r="F159" s="51">
        <v>614.34</v>
      </c>
      <c r="G159" s="99">
        <v>596.79</v>
      </c>
      <c r="H159" s="61">
        <f t="shared" si="10"/>
        <v>598.77666666666664</v>
      </c>
      <c r="I159" s="61">
        <f t="shared" si="11"/>
        <v>14.671231486597614</v>
      </c>
      <c r="J159" s="61">
        <f t="shared" si="12"/>
        <v>2.450200935228652</v>
      </c>
      <c r="K159" s="61">
        <f t="shared" si="13"/>
        <v>598.77666666666664</v>
      </c>
    </row>
    <row r="160" spans="1:11" x14ac:dyDescent="0.25">
      <c r="A160" s="57">
        <f t="shared" si="14"/>
        <v>103</v>
      </c>
      <c r="B160" s="101" t="s">
        <v>2543</v>
      </c>
      <c r="C160" s="111" t="s">
        <v>2544</v>
      </c>
      <c r="D160" s="70" t="s">
        <v>2259</v>
      </c>
      <c r="E160" s="83">
        <v>246.4</v>
      </c>
      <c r="F160" s="51">
        <v>256.82</v>
      </c>
      <c r="G160" s="99">
        <v>251.89</v>
      </c>
      <c r="H160" s="61">
        <f t="shared" si="10"/>
        <v>251.70333333333335</v>
      </c>
      <c r="I160" s="61">
        <f t="shared" si="11"/>
        <v>5.2125073940794815</v>
      </c>
      <c r="J160" s="61">
        <f t="shared" si="12"/>
        <v>2.0708932714754731</v>
      </c>
      <c r="K160" s="61">
        <f t="shared" si="13"/>
        <v>251.70333333333335</v>
      </c>
    </row>
    <row r="161" spans="1:11" x14ac:dyDescent="0.25">
      <c r="A161" s="57">
        <f t="shared" si="14"/>
        <v>104</v>
      </c>
      <c r="B161" s="101" t="s">
        <v>2545</v>
      </c>
      <c r="C161" s="111" t="s">
        <v>2546</v>
      </c>
      <c r="D161" s="70" t="s">
        <v>2259</v>
      </c>
      <c r="E161" s="83">
        <v>684.2</v>
      </c>
      <c r="F161" s="51">
        <v>713.69</v>
      </c>
      <c r="G161" s="99">
        <v>700.01</v>
      </c>
      <c r="H161" s="61">
        <f t="shared" si="10"/>
        <v>699.30000000000007</v>
      </c>
      <c r="I161" s="61">
        <f t="shared" si="11"/>
        <v>14.757814878903993</v>
      </c>
      <c r="J161" s="61">
        <f t="shared" si="12"/>
        <v>2.1103696380529091</v>
      </c>
      <c r="K161" s="61">
        <f t="shared" si="13"/>
        <v>699.30000000000007</v>
      </c>
    </row>
    <row r="162" spans="1:11" ht="25.5" x14ac:dyDescent="0.25">
      <c r="A162" s="57">
        <f t="shared" si="14"/>
        <v>105</v>
      </c>
      <c r="B162" s="101" t="s">
        <v>2547</v>
      </c>
      <c r="C162" s="111" t="s">
        <v>2548</v>
      </c>
      <c r="D162" s="70" t="s">
        <v>2259</v>
      </c>
      <c r="E162" s="83">
        <v>1255.0999999999999</v>
      </c>
      <c r="F162" s="51">
        <v>1305.05</v>
      </c>
      <c r="G162" s="99">
        <v>1279.95</v>
      </c>
      <c r="H162" s="61">
        <f t="shared" si="10"/>
        <v>1280.0333333333331</v>
      </c>
      <c r="I162" s="61">
        <f t="shared" si="11"/>
        <v>24.975104270719964</v>
      </c>
      <c r="J162" s="61">
        <f t="shared" si="12"/>
        <v>1.9511292104934745</v>
      </c>
      <c r="K162" s="61">
        <f t="shared" si="13"/>
        <v>1280.0333333333331</v>
      </c>
    </row>
    <row r="163" spans="1:11" x14ac:dyDescent="0.25">
      <c r="A163" s="57">
        <f t="shared" si="14"/>
        <v>106</v>
      </c>
      <c r="B163" s="101" t="s">
        <v>2549</v>
      </c>
      <c r="C163" s="111" t="s">
        <v>2550</v>
      </c>
      <c r="D163" s="70" t="s">
        <v>2259</v>
      </c>
      <c r="E163" s="83">
        <v>3738.9</v>
      </c>
      <c r="F163" s="51">
        <v>3892.19</v>
      </c>
      <c r="G163" s="99">
        <v>3817.42</v>
      </c>
      <c r="H163" s="61">
        <f t="shared" si="10"/>
        <v>3816.17</v>
      </c>
      <c r="I163" s="61">
        <f t="shared" si="11"/>
        <v>76.652644442315221</v>
      </c>
      <c r="J163" s="61">
        <f t="shared" si="12"/>
        <v>2.0086276146585509</v>
      </c>
      <c r="K163" s="61">
        <f t="shared" si="13"/>
        <v>3816.17</v>
      </c>
    </row>
    <row r="164" spans="1:11" x14ac:dyDescent="0.25">
      <c r="A164" s="57">
        <f t="shared" si="14"/>
        <v>107</v>
      </c>
      <c r="B164" s="101" t="s">
        <v>2551</v>
      </c>
      <c r="C164" s="111" t="s">
        <v>2552</v>
      </c>
      <c r="D164" s="70" t="s">
        <v>2259</v>
      </c>
      <c r="E164" s="83">
        <v>10390.6</v>
      </c>
      <c r="F164" s="51">
        <v>10908.05</v>
      </c>
      <c r="G164" s="99">
        <v>10596.33</v>
      </c>
      <c r="H164" s="61">
        <f t="shared" si="10"/>
        <v>10631.660000000002</v>
      </c>
      <c r="I164" s="61">
        <f t="shared" si="11"/>
        <v>260.52789159704133</v>
      </c>
      <c r="J164" s="61">
        <f t="shared" si="12"/>
        <v>2.4504911894947852</v>
      </c>
      <c r="K164" s="61">
        <f t="shared" si="13"/>
        <v>10631.660000000002</v>
      </c>
    </row>
    <row r="165" spans="1:11" ht="25.5" x14ac:dyDescent="0.25">
      <c r="A165" s="57">
        <f t="shared" si="14"/>
        <v>108</v>
      </c>
      <c r="B165" s="101" t="s">
        <v>2553</v>
      </c>
      <c r="C165" s="111" t="s">
        <v>2554</v>
      </c>
      <c r="D165" s="70" t="s">
        <v>2259</v>
      </c>
      <c r="E165" s="83">
        <v>316.8</v>
      </c>
      <c r="F165" s="51">
        <v>330.2</v>
      </c>
      <c r="G165" s="99">
        <v>323.86</v>
      </c>
      <c r="H165" s="61">
        <f t="shared" si="10"/>
        <v>323.62</v>
      </c>
      <c r="I165" s="61">
        <f t="shared" si="11"/>
        <v>6.7032231053426719</v>
      </c>
      <c r="J165" s="61">
        <f t="shared" si="12"/>
        <v>2.0713253523708892</v>
      </c>
      <c r="K165" s="61">
        <f t="shared" si="13"/>
        <v>323.62</v>
      </c>
    </row>
    <row r="166" spans="1:11" x14ac:dyDescent="0.25">
      <c r="A166" s="57">
        <f t="shared" si="14"/>
        <v>109</v>
      </c>
      <c r="B166" s="101" t="s">
        <v>2555</v>
      </c>
      <c r="C166" s="111" t="s">
        <v>2556</v>
      </c>
      <c r="D166" s="70" t="s">
        <v>2259</v>
      </c>
      <c r="E166" s="83">
        <v>664.4</v>
      </c>
      <c r="F166" s="51">
        <v>693.04</v>
      </c>
      <c r="G166" s="99">
        <v>679.75</v>
      </c>
      <c r="H166" s="61">
        <f t="shared" si="10"/>
        <v>679.06333333333339</v>
      </c>
      <c r="I166" s="61">
        <f t="shared" si="11"/>
        <v>14.332342213795103</v>
      </c>
      <c r="J166" s="61">
        <f t="shared" si="12"/>
        <v>2.1106046388105826</v>
      </c>
      <c r="K166" s="61">
        <f t="shared" si="13"/>
        <v>679.06333333333339</v>
      </c>
    </row>
    <row r="167" spans="1:11" x14ac:dyDescent="0.25">
      <c r="A167" s="57">
        <f t="shared" si="14"/>
        <v>110</v>
      </c>
      <c r="B167" s="101" t="s">
        <v>2557</v>
      </c>
      <c r="C167" s="111" t="s">
        <v>2558</v>
      </c>
      <c r="D167" s="70" t="s">
        <v>2259</v>
      </c>
      <c r="E167" s="83">
        <v>1503.7</v>
      </c>
      <c r="F167" s="51">
        <v>1563.55</v>
      </c>
      <c r="G167" s="99">
        <v>1533.47</v>
      </c>
      <c r="H167" s="61">
        <f t="shared" si="10"/>
        <v>1533.5733333333335</v>
      </c>
      <c r="I167" s="61">
        <f t="shared" si="11"/>
        <v>29.925133806439874</v>
      </c>
      <c r="J167" s="61">
        <f t="shared" si="12"/>
        <v>1.9513337351397086</v>
      </c>
      <c r="K167" s="61">
        <f t="shared" si="13"/>
        <v>1533.5733333333335</v>
      </c>
    </row>
    <row r="168" spans="1:11" x14ac:dyDescent="0.25">
      <c r="A168" s="57">
        <f t="shared" si="14"/>
        <v>111</v>
      </c>
      <c r="B168" s="101" t="s">
        <v>2559</v>
      </c>
      <c r="C168" s="111" t="s">
        <v>2560</v>
      </c>
      <c r="D168" s="70" t="s">
        <v>2259</v>
      </c>
      <c r="E168" s="83">
        <v>1744.6</v>
      </c>
      <c r="F168" s="51">
        <v>1816.13</v>
      </c>
      <c r="G168" s="99">
        <v>1781.24</v>
      </c>
      <c r="H168" s="61">
        <f t="shared" si="10"/>
        <v>1780.6566666666668</v>
      </c>
      <c r="I168" s="61">
        <f t="shared" si="11"/>
        <v>35.768567672375987</v>
      </c>
      <c r="J168" s="61">
        <f t="shared" si="12"/>
        <v>2.0087290459723279</v>
      </c>
      <c r="K168" s="61">
        <f t="shared" si="13"/>
        <v>1780.6566666666668</v>
      </c>
    </row>
    <row r="169" spans="1:11" x14ac:dyDescent="0.25">
      <c r="A169" s="57">
        <f t="shared" si="14"/>
        <v>112</v>
      </c>
      <c r="B169" s="101" t="s">
        <v>2561</v>
      </c>
      <c r="C169" s="111" t="s">
        <v>2562</v>
      </c>
      <c r="D169" s="70" t="s">
        <v>2259</v>
      </c>
      <c r="E169" s="83">
        <v>2673</v>
      </c>
      <c r="F169" s="51">
        <v>2806.12</v>
      </c>
      <c r="G169" s="99">
        <v>2725.93</v>
      </c>
      <c r="H169" s="61">
        <f t="shared" si="10"/>
        <v>2735.0166666666664</v>
      </c>
      <c r="I169" s="61">
        <f t="shared" si="11"/>
        <v>67.023572221520155</v>
      </c>
      <c r="J169" s="61">
        <f t="shared" si="12"/>
        <v>2.4505727163705338</v>
      </c>
      <c r="K169" s="61">
        <f t="shared" si="13"/>
        <v>2735.0166666666664</v>
      </c>
    </row>
    <row r="170" spans="1:11" ht="25.5" x14ac:dyDescent="0.25">
      <c r="A170" s="57">
        <f t="shared" si="14"/>
        <v>113</v>
      </c>
      <c r="B170" s="101" t="s">
        <v>2563</v>
      </c>
      <c r="C170" s="111" t="s">
        <v>2564</v>
      </c>
      <c r="D170" s="70" t="s">
        <v>2259</v>
      </c>
      <c r="E170" s="83">
        <v>3110.8</v>
      </c>
      <c r="F170" s="51">
        <v>3242.39</v>
      </c>
      <c r="G170" s="99">
        <v>3180.17</v>
      </c>
      <c r="H170" s="61">
        <f t="shared" si="10"/>
        <v>3177.7866666666669</v>
      </c>
      <c r="I170" s="61">
        <f t="shared" si="11"/>
        <v>65.827366902628825</v>
      </c>
      <c r="J170" s="61">
        <f t="shared" si="12"/>
        <v>2.0714847725029419</v>
      </c>
      <c r="K170" s="61">
        <f t="shared" si="13"/>
        <v>3177.7866666666669</v>
      </c>
    </row>
    <row r="171" spans="1:11" x14ac:dyDescent="0.25">
      <c r="A171" s="57">
        <f t="shared" si="14"/>
        <v>114</v>
      </c>
      <c r="B171" s="101" t="s">
        <v>2565</v>
      </c>
      <c r="C171" s="111" t="s">
        <v>2566</v>
      </c>
      <c r="D171" s="70" t="s">
        <v>2259</v>
      </c>
      <c r="E171" s="83">
        <v>1282.5999999999999</v>
      </c>
      <c r="F171" s="51">
        <v>1337.88</v>
      </c>
      <c r="G171" s="99">
        <v>1312.23</v>
      </c>
      <c r="H171" s="61">
        <f t="shared" si="10"/>
        <v>1310.9033333333334</v>
      </c>
      <c r="I171" s="61">
        <f t="shared" si="11"/>
        <v>27.663868734024511</v>
      </c>
      <c r="J171" s="61">
        <f t="shared" si="12"/>
        <v>2.1102905172787603</v>
      </c>
      <c r="K171" s="61">
        <f t="shared" si="13"/>
        <v>1310.9033333333334</v>
      </c>
    </row>
    <row r="172" spans="1:11" x14ac:dyDescent="0.25">
      <c r="A172" s="57">
        <f t="shared" si="14"/>
        <v>115</v>
      </c>
      <c r="B172" s="101" t="s">
        <v>2567</v>
      </c>
      <c r="C172" s="111" t="s">
        <v>2568</v>
      </c>
      <c r="D172" s="70" t="s">
        <v>2259</v>
      </c>
      <c r="E172" s="83">
        <v>298.10000000000002</v>
      </c>
      <c r="F172" s="51">
        <v>309.95999999999998</v>
      </c>
      <c r="G172" s="99">
        <v>304</v>
      </c>
      <c r="H172" s="61">
        <f t="shared" si="10"/>
        <v>304.02</v>
      </c>
      <c r="I172" s="61">
        <f t="shared" si="11"/>
        <v>5.9300252950556409</v>
      </c>
      <c r="J172" s="61">
        <f t="shared" si="12"/>
        <v>1.9505378906176045</v>
      </c>
      <c r="K172" s="61">
        <f t="shared" si="13"/>
        <v>304.02</v>
      </c>
    </row>
    <row r="173" spans="1:11" x14ac:dyDescent="0.25">
      <c r="A173" s="57">
        <f t="shared" si="14"/>
        <v>116</v>
      </c>
      <c r="B173" s="101" t="s">
        <v>2569</v>
      </c>
      <c r="C173" s="111" t="s">
        <v>2570</v>
      </c>
      <c r="D173" s="70" t="s">
        <v>2259</v>
      </c>
      <c r="E173" s="83">
        <v>286</v>
      </c>
      <c r="F173" s="51">
        <v>297.73</v>
      </c>
      <c r="G173" s="99">
        <v>292.01</v>
      </c>
      <c r="H173" s="61">
        <f t="shared" si="10"/>
        <v>291.91333333333336</v>
      </c>
      <c r="I173" s="61">
        <f t="shared" si="11"/>
        <v>5.8655974404431674</v>
      </c>
      <c r="J173" s="61">
        <f t="shared" si="12"/>
        <v>2.0093626328966931</v>
      </c>
      <c r="K173" s="61">
        <f t="shared" si="13"/>
        <v>291.91333333333336</v>
      </c>
    </row>
    <row r="174" spans="1:11" x14ac:dyDescent="0.25">
      <c r="A174" s="57">
        <f t="shared" si="14"/>
        <v>117</v>
      </c>
      <c r="B174" s="101" t="s">
        <v>2571</v>
      </c>
      <c r="C174" s="111" t="s">
        <v>2572</v>
      </c>
      <c r="D174" s="70" t="s">
        <v>2259</v>
      </c>
      <c r="E174" s="83">
        <v>521.4</v>
      </c>
      <c r="F174" s="51">
        <v>547.37</v>
      </c>
      <c r="G174" s="99">
        <v>531.72</v>
      </c>
      <c r="H174" s="61">
        <f t="shared" si="10"/>
        <v>533.49666666666667</v>
      </c>
      <c r="I174" s="61">
        <f t="shared" si="11"/>
        <v>13.07584159178038</v>
      </c>
      <c r="J174" s="61">
        <f t="shared" si="12"/>
        <v>2.4509696889915675</v>
      </c>
      <c r="K174" s="61">
        <f t="shared" si="13"/>
        <v>533.49666666666667</v>
      </c>
    </row>
    <row r="175" spans="1:11" x14ac:dyDescent="0.25">
      <c r="A175" s="57">
        <f t="shared" si="14"/>
        <v>118</v>
      </c>
      <c r="B175" s="101" t="s">
        <v>2573</v>
      </c>
      <c r="C175" s="111" t="s">
        <v>2574</v>
      </c>
      <c r="D175" s="70" t="s">
        <v>2259</v>
      </c>
      <c r="E175" s="83">
        <v>300.3</v>
      </c>
      <c r="F175" s="51">
        <v>313</v>
      </c>
      <c r="G175" s="99">
        <v>307</v>
      </c>
      <c r="H175" s="61">
        <f t="shared" si="10"/>
        <v>306.76666666666665</v>
      </c>
      <c r="I175" s="61">
        <f t="shared" si="11"/>
        <v>6.3532144095200547</v>
      </c>
      <c r="J175" s="61">
        <f t="shared" si="12"/>
        <v>2.0710250166858812</v>
      </c>
      <c r="K175" s="61">
        <f t="shared" si="13"/>
        <v>306.76666666666665</v>
      </c>
    </row>
    <row r="176" spans="1:11" x14ac:dyDescent="0.25">
      <c r="A176" s="57">
        <f t="shared" si="14"/>
        <v>119</v>
      </c>
      <c r="B176" s="101" t="s">
        <v>2575</v>
      </c>
      <c r="C176" s="111" t="s">
        <v>2576</v>
      </c>
      <c r="D176" s="70" t="s">
        <v>2259</v>
      </c>
      <c r="E176" s="83">
        <v>843.7</v>
      </c>
      <c r="F176" s="51">
        <v>880.06</v>
      </c>
      <c r="G176" s="99">
        <v>863.19</v>
      </c>
      <c r="H176" s="61">
        <f t="shared" si="10"/>
        <v>862.31666666666661</v>
      </c>
      <c r="I176" s="61">
        <f t="shared" si="11"/>
        <v>18.195725688560252</v>
      </c>
      <c r="J176" s="61">
        <f t="shared" si="12"/>
        <v>2.1100978784159246</v>
      </c>
      <c r="K176" s="61">
        <f t="shared" si="13"/>
        <v>862.31666666666661</v>
      </c>
    </row>
    <row r="177" spans="1:11" x14ac:dyDescent="0.25">
      <c r="A177" s="57">
        <f t="shared" si="14"/>
        <v>120</v>
      </c>
      <c r="B177" s="101" t="s">
        <v>2577</v>
      </c>
      <c r="C177" s="111" t="s">
        <v>2578</v>
      </c>
      <c r="D177" s="70" t="s">
        <v>2259</v>
      </c>
      <c r="E177" s="83">
        <v>5361.4</v>
      </c>
      <c r="F177" s="51">
        <v>5574.78</v>
      </c>
      <c r="G177" s="99">
        <v>5467.56</v>
      </c>
      <c r="H177" s="61">
        <f t="shared" si="10"/>
        <v>5467.9133333333339</v>
      </c>
      <c r="I177" s="61">
        <f t="shared" si="11"/>
        <v>106.6904388093579</v>
      </c>
      <c r="J177" s="61">
        <f t="shared" si="12"/>
        <v>1.9512093975402784</v>
      </c>
      <c r="K177" s="61">
        <f t="shared" si="13"/>
        <v>5467.9133333333339</v>
      </c>
    </row>
    <row r="178" spans="1:11" x14ac:dyDescent="0.25">
      <c r="A178" s="57">
        <f t="shared" si="14"/>
        <v>121</v>
      </c>
      <c r="B178" s="101" t="s">
        <v>2579</v>
      </c>
      <c r="C178" s="111" t="s">
        <v>2580</v>
      </c>
      <c r="D178" s="70" t="s">
        <v>2259</v>
      </c>
      <c r="E178" s="83">
        <v>6829.9</v>
      </c>
      <c r="F178" s="51">
        <v>7109.93</v>
      </c>
      <c r="G178" s="99">
        <v>6973.33</v>
      </c>
      <c r="H178" s="61">
        <f t="shared" si="10"/>
        <v>6971.0533333333333</v>
      </c>
      <c r="I178" s="61">
        <f t="shared" si="11"/>
        <v>140.02888142570239</v>
      </c>
      <c r="J178" s="61">
        <f t="shared" si="12"/>
        <v>2.0087191236384512</v>
      </c>
      <c r="K178" s="61">
        <f t="shared" si="13"/>
        <v>6971.0533333333333</v>
      </c>
    </row>
    <row r="179" spans="1:11" x14ac:dyDescent="0.25">
      <c r="A179" s="57">
        <f t="shared" si="14"/>
        <v>122</v>
      </c>
      <c r="B179" s="101" t="s">
        <v>2581</v>
      </c>
      <c r="C179" s="111" t="s">
        <v>2582</v>
      </c>
      <c r="D179" s="70" t="s">
        <v>2259</v>
      </c>
      <c r="E179" s="83">
        <v>2553.1</v>
      </c>
      <c r="F179" s="51">
        <v>2680.24</v>
      </c>
      <c r="G179" s="99">
        <v>2603.65</v>
      </c>
      <c r="H179" s="61">
        <f t="shared" si="10"/>
        <v>2612.33</v>
      </c>
      <c r="I179" s="61">
        <f t="shared" si="11"/>
        <v>64.012902605646545</v>
      </c>
      <c r="J179" s="61">
        <f t="shared" si="12"/>
        <v>2.4504140979756213</v>
      </c>
      <c r="K179" s="61">
        <f t="shared" si="13"/>
        <v>2612.33</v>
      </c>
    </row>
    <row r="180" spans="1:11" x14ac:dyDescent="0.25">
      <c r="A180" s="57">
        <f t="shared" si="14"/>
        <v>123</v>
      </c>
      <c r="B180" s="101" t="s">
        <v>2583</v>
      </c>
      <c r="C180" s="111" t="s">
        <v>2584</v>
      </c>
      <c r="D180" s="60" t="s">
        <v>2259</v>
      </c>
      <c r="E180" s="83">
        <v>1512.5</v>
      </c>
      <c r="F180" s="51">
        <v>1576.48</v>
      </c>
      <c r="G180" s="99">
        <v>1546.23</v>
      </c>
      <c r="H180" s="61">
        <f t="shared" si="10"/>
        <v>1545.07</v>
      </c>
      <c r="I180" s="61">
        <f t="shared" si="11"/>
        <v>32.00576979233589</v>
      </c>
      <c r="J180" s="61">
        <f t="shared" si="12"/>
        <v>2.0714770070181863</v>
      </c>
      <c r="K180" s="61">
        <f t="shared" si="13"/>
        <v>1545.07</v>
      </c>
    </row>
    <row r="181" spans="1:11" x14ac:dyDescent="0.25">
      <c r="A181" s="57">
        <f t="shared" si="14"/>
        <v>124</v>
      </c>
      <c r="B181" s="101" t="s">
        <v>2585</v>
      </c>
      <c r="C181" s="111" t="s">
        <v>2586</v>
      </c>
      <c r="D181" s="60" t="s">
        <v>2259</v>
      </c>
      <c r="E181" s="83">
        <v>3316.5</v>
      </c>
      <c r="F181" s="51">
        <v>3459.44</v>
      </c>
      <c r="G181" s="99">
        <v>3393.11</v>
      </c>
      <c r="H181" s="61">
        <f t="shared" si="10"/>
        <v>3389.6833333333338</v>
      </c>
      <c r="I181" s="61">
        <f t="shared" si="11"/>
        <v>71.531583467258272</v>
      </c>
      <c r="J181" s="61">
        <f t="shared" si="12"/>
        <v>2.1102733333180068</v>
      </c>
      <c r="K181" s="61">
        <f t="shared" si="13"/>
        <v>3389.6833333333338</v>
      </c>
    </row>
    <row r="182" spans="1:11" x14ac:dyDescent="0.25">
      <c r="A182" s="57">
        <f t="shared" si="14"/>
        <v>125</v>
      </c>
      <c r="B182" s="101" t="s">
        <v>2587</v>
      </c>
      <c r="C182" s="111" t="s">
        <v>2588</v>
      </c>
      <c r="D182" s="60" t="s">
        <v>2259</v>
      </c>
      <c r="E182" s="83">
        <v>100.1</v>
      </c>
      <c r="F182" s="51">
        <v>104.08</v>
      </c>
      <c r="G182" s="99">
        <v>102.08</v>
      </c>
      <c r="H182" s="61">
        <f t="shared" si="10"/>
        <v>102.08666666666666</v>
      </c>
      <c r="I182" s="61">
        <f t="shared" si="11"/>
        <v>1.9900083751917581</v>
      </c>
      <c r="J182" s="61">
        <f t="shared" si="12"/>
        <v>1.9493323077043279</v>
      </c>
      <c r="K182" s="61">
        <f t="shared" si="13"/>
        <v>102.08666666666666</v>
      </c>
    </row>
    <row r="183" spans="1:11" x14ac:dyDescent="0.25">
      <c r="A183" s="57">
        <f t="shared" si="14"/>
        <v>126</v>
      </c>
      <c r="B183" s="101" t="s">
        <v>2589</v>
      </c>
      <c r="C183" s="111" t="s">
        <v>2590</v>
      </c>
      <c r="D183" s="60" t="s">
        <v>2259</v>
      </c>
      <c r="E183" s="83">
        <v>225.5</v>
      </c>
      <c r="F183" s="51">
        <v>234.75</v>
      </c>
      <c r="G183" s="99">
        <v>230.24</v>
      </c>
      <c r="H183" s="61">
        <f t="shared" si="10"/>
        <v>230.16333333333333</v>
      </c>
      <c r="I183" s="61">
        <f t="shared" si="11"/>
        <v>4.6254765520250265</v>
      </c>
      <c r="J183" s="61">
        <f t="shared" si="12"/>
        <v>2.0096496192667641</v>
      </c>
      <c r="K183" s="61">
        <f t="shared" si="13"/>
        <v>230.16333333333333</v>
      </c>
    </row>
    <row r="184" spans="1:11" x14ac:dyDescent="0.25">
      <c r="A184" s="57">
        <f t="shared" si="14"/>
        <v>127</v>
      </c>
      <c r="B184" s="101" t="s">
        <v>2591</v>
      </c>
      <c r="C184" s="111" t="s">
        <v>2592</v>
      </c>
      <c r="D184" s="60" t="s">
        <v>2259</v>
      </c>
      <c r="E184" s="83">
        <v>617.1</v>
      </c>
      <c r="F184" s="51">
        <v>647.83000000000004</v>
      </c>
      <c r="G184" s="99">
        <v>629.32000000000005</v>
      </c>
      <c r="H184" s="61">
        <f t="shared" si="10"/>
        <v>631.41666666666663</v>
      </c>
      <c r="I184" s="61">
        <f t="shared" si="11"/>
        <v>15.471917571307495</v>
      </c>
      <c r="J184" s="61">
        <f t="shared" si="12"/>
        <v>2.4503498859138175</v>
      </c>
      <c r="K184" s="61">
        <f t="shared" si="13"/>
        <v>631.41666666666663</v>
      </c>
    </row>
    <row r="185" spans="1:11" x14ac:dyDescent="0.25">
      <c r="A185" s="57">
        <f t="shared" si="14"/>
        <v>128</v>
      </c>
      <c r="B185" s="101" t="s">
        <v>2593</v>
      </c>
      <c r="C185" s="111" t="s">
        <v>2594</v>
      </c>
      <c r="D185" s="60" t="s">
        <v>2259</v>
      </c>
      <c r="E185" s="83">
        <v>495</v>
      </c>
      <c r="F185" s="51">
        <v>515.94000000000005</v>
      </c>
      <c r="G185" s="99">
        <v>506.04</v>
      </c>
      <c r="H185" s="61">
        <f t="shared" si="10"/>
        <v>505.66</v>
      </c>
      <c r="I185" s="61">
        <f t="shared" si="11"/>
        <v>10.475170643001505</v>
      </c>
      <c r="J185" s="61">
        <f t="shared" si="12"/>
        <v>2.0715837999844768</v>
      </c>
      <c r="K185" s="61">
        <f t="shared" si="13"/>
        <v>505.66</v>
      </c>
    </row>
    <row r="186" spans="1:11" x14ac:dyDescent="0.25">
      <c r="A186" s="57">
        <f t="shared" si="14"/>
        <v>129</v>
      </c>
      <c r="B186" s="101" t="s">
        <v>2595</v>
      </c>
      <c r="C186" s="111" t="s">
        <v>2596</v>
      </c>
      <c r="D186" s="70" t="s">
        <v>2259</v>
      </c>
      <c r="E186" s="83">
        <v>2355.1</v>
      </c>
      <c r="F186" s="51">
        <v>2456.6</v>
      </c>
      <c r="G186" s="99">
        <v>2409.5</v>
      </c>
      <c r="H186" s="61">
        <f t="shared" si="10"/>
        <v>2407.0666666666666</v>
      </c>
      <c r="I186" s="61">
        <f t="shared" si="11"/>
        <v>50.793733209258534</v>
      </c>
      <c r="J186" s="61">
        <f t="shared" si="12"/>
        <v>2.1101922066661443</v>
      </c>
      <c r="K186" s="61">
        <f t="shared" si="13"/>
        <v>2407.0666666666666</v>
      </c>
    </row>
    <row r="187" spans="1:11" x14ac:dyDescent="0.25">
      <c r="A187" s="57">
        <f t="shared" si="14"/>
        <v>130</v>
      </c>
      <c r="B187" s="101" t="s">
        <v>2597</v>
      </c>
      <c r="C187" s="111" t="s">
        <v>2598</v>
      </c>
      <c r="D187" s="60" t="s">
        <v>2259</v>
      </c>
      <c r="E187" s="83">
        <v>3815.9</v>
      </c>
      <c r="F187" s="51">
        <v>3967.77</v>
      </c>
      <c r="G187" s="99">
        <v>3891.45</v>
      </c>
      <c r="H187" s="61">
        <f t="shared" si="10"/>
        <v>3891.7066666666665</v>
      </c>
      <c r="I187" s="61">
        <f t="shared" si="11"/>
        <v>75.935325332372969</v>
      </c>
      <c r="J187" s="61">
        <f t="shared" si="12"/>
        <v>1.9512088612118668</v>
      </c>
      <c r="K187" s="61">
        <f t="shared" si="13"/>
        <v>3891.7066666666665</v>
      </c>
    </row>
    <row r="188" spans="1:11" x14ac:dyDescent="0.25">
      <c r="A188" s="57">
        <f t="shared" si="14"/>
        <v>131</v>
      </c>
      <c r="B188" s="101" t="s">
        <v>2599</v>
      </c>
      <c r="C188" s="111" t="s">
        <v>2600</v>
      </c>
      <c r="D188" s="70" t="s">
        <v>2259</v>
      </c>
      <c r="E188" s="83">
        <v>26492.400000000001</v>
      </c>
      <c r="F188" s="51">
        <v>27578.59</v>
      </c>
      <c r="G188" s="99">
        <v>27048.74</v>
      </c>
      <c r="H188" s="61">
        <f t="shared" si="10"/>
        <v>27039.910000000003</v>
      </c>
      <c r="I188" s="61">
        <f t="shared" si="11"/>
        <v>543.14883383838662</v>
      </c>
      <c r="J188" s="61">
        <f t="shared" si="12"/>
        <v>2.0086932014137124</v>
      </c>
      <c r="K188" s="61">
        <f t="shared" si="13"/>
        <v>27039.910000000003</v>
      </c>
    </row>
    <row r="189" spans="1:11" x14ac:dyDescent="0.25">
      <c r="A189" s="57">
        <f t="shared" si="14"/>
        <v>132</v>
      </c>
      <c r="B189" s="101" t="s">
        <v>2601</v>
      </c>
      <c r="C189" s="111" t="s">
        <v>2602</v>
      </c>
      <c r="D189" s="70" t="s">
        <v>2259</v>
      </c>
      <c r="E189" s="83">
        <v>608.29999999999995</v>
      </c>
      <c r="F189" s="51">
        <v>638.59</v>
      </c>
      <c r="G189" s="99">
        <v>620.34</v>
      </c>
      <c r="H189" s="61">
        <f t="shared" si="10"/>
        <v>622.41</v>
      </c>
      <c r="I189" s="61">
        <f t="shared" si="11"/>
        <v>15.25072785148306</v>
      </c>
      <c r="J189" s="61">
        <f t="shared" si="12"/>
        <v>2.4502703766782443</v>
      </c>
      <c r="K189" s="61">
        <f t="shared" si="13"/>
        <v>622.41</v>
      </c>
    </row>
    <row r="190" spans="1:11" x14ac:dyDescent="0.25">
      <c r="A190" s="57">
        <f t="shared" si="14"/>
        <v>133</v>
      </c>
      <c r="B190" s="101" t="s">
        <v>2603</v>
      </c>
      <c r="C190" s="111" t="s">
        <v>2604</v>
      </c>
      <c r="D190" s="60" t="s">
        <v>2259</v>
      </c>
      <c r="E190" s="83">
        <v>345.4</v>
      </c>
      <c r="F190" s="51">
        <v>360.01</v>
      </c>
      <c r="G190" s="99">
        <v>353.1</v>
      </c>
      <c r="H190" s="61">
        <f t="shared" si="10"/>
        <v>352.83666666666664</v>
      </c>
      <c r="I190" s="61">
        <f t="shared" si="11"/>
        <v>7.3085589094795864</v>
      </c>
      <c r="J190" s="61">
        <f t="shared" si="12"/>
        <v>2.0713717138656</v>
      </c>
      <c r="K190" s="61">
        <f t="shared" si="13"/>
        <v>352.83666666666664</v>
      </c>
    </row>
    <row r="191" spans="1:11" x14ac:dyDescent="0.25">
      <c r="A191" s="57">
        <f t="shared" si="14"/>
        <v>134</v>
      </c>
      <c r="B191" s="101" t="s">
        <v>2605</v>
      </c>
      <c r="C191" s="111" t="s">
        <v>2606</v>
      </c>
      <c r="D191" s="70" t="s">
        <v>2259</v>
      </c>
      <c r="E191" s="83">
        <v>290.39999999999998</v>
      </c>
      <c r="F191" s="51">
        <v>302.92</v>
      </c>
      <c r="G191" s="99">
        <v>297.11</v>
      </c>
      <c r="H191" s="61">
        <f t="shared" si="10"/>
        <v>296.81</v>
      </c>
      <c r="I191" s="61">
        <f t="shared" si="11"/>
        <v>6.2653890541609822</v>
      </c>
      <c r="J191" s="61">
        <f t="shared" si="12"/>
        <v>2.1109090172706386</v>
      </c>
      <c r="K191" s="61">
        <f t="shared" si="13"/>
        <v>296.81</v>
      </c>
    </row>
    <row r="192" spans="1:11" x14ac:dyDescent="0.25">
      <c r="A192" s="57">
        <f t="shared" si="14"/>
        <v>135</v>
      </c>
      <c r="B192" s="101" t="s">
        <v>2607</v>
      </c>
      <c r="C192" s="111" t="s">
        <v>2608</v>
      </c>
      <c r="D192" s="70" t="s">
        <v>2259</v>
      </c>
      <c r="E192" s="83">
        <v>4805.8999999999996</v>
      </c>
      <c r="F192" s="51">
        <v>4997.17</v>
      </c>
      <c r="G192" s="99">
        <v>4901.0600000000004</v>
      </c>
      <c r="H192" s="61">
        <f t="shared" si="10"/>
        <v>4901.376666666667</v>
      </c>
      <c r="I192" s="61">
        <f t="shared" si="11"/>
        <v>95.635393204259771</v>
      </c>
      <c r="J192" s="61">
        <f t="shared" si="12"/>
        <v>1.9511945257065824</v>
      </c>
      <c r="K192" s="61">
        <f t="shared" si="13"/>
        <v>4901.376666666667</v>
      </c>
    </row>
    <row r="193" spans="1:11" x14ac:dyDescent="0.25">
      <c r="A193" s="57">
        <f t="shared" si="14"/>
        <v>136</v>
      </c>
      <c r="B193" s="101" t="s">
        <v>2609</v>
      </c>
      <c r="C193" s="111" t="s">
        <v>2610</v>
      </c>
      <c r="D193" s="70" t="s">
        <v>2259</v>
      </c>
      <c r="E193" s="83">
        <v>83.6</v>
      </c>
      <c r="F193" s="51">
        <v>87.03</v>
      </c>
      <c r="G193" s="99">
        <v>85.36</v>
      </c>
      <c r="H193" s="61">
        <f t="shared" si="10"/>
        <v>85.33</v>
      </c>
      <c r="I193" s="61">
        <f t="shared" si="11"/>
        <v>1.7151967817134022</v>
      </c>
      <c r="J193" s="61">
        <f t="shared" si="12"/>
        <v>2.0100747471152021</v>
      </c>
      <c r="K193" s="61">
        <f t="shared" si="13"/>
        <v>85.33</v>
      </c>
    </row>
    <row r="194" spans="1:11" x14ac:dyDescent="0.25">
      <c r="A194" s="57">
        <f t="shared" si="14"/>
        <v>137</v>
      </c>
      <c r="B194" s="101" t="s">
        <v>2611</v>
      </c>
      <c r="C194" s="111" t="s">
        <v>2612</v>
      </c>
      <c r="D194" s="70" t="s">
        <v>2259</v>
      </c>
      <c r="E194" s="83">
        <v>86.9</v>
      </c>
      <c r="F194" s="51">
        <v>91.23</v>
      </c>
      <c r="G194" s="99">
        <v>88.62</v>
      </c>
      <c r="H194" s="61">
        <f t="shared" si="10"/>
        <v>88.916666666666671</v>
      </c>
      <c r="I194" s="61">
        <f t="shared" si="11"/>
        <v>2.1801911231204776</v>
      </c>
      <c r="J194" s="61">
        <f t="shared" si="12"/>
        <v>2.4519487795169379</v>
      </c>
      <c r="K194" s="61">
        <f t="shared" si="13"/>
        <v>88.916666666666671</v>
      </c>
    </row>
    <row r="195" spans="1:11" x14ac:dyDescent="0.25">
      <c r="A195" s="57">
        <f t="shared" si="14"/>
        <v>138</v>
      </c>
      <c r="B195" s="101" t="s">
        <v>2613</v>
      </c>
      <c r="C195" s="111" t="s">
        <v>2614</v>
      </c>
      <c r="D195" s="70" t="s">
        <v>2259</v>
      </c>
      <c r="E195" s="83">
        <v>337.7</v>
      </c>
      <c r="F195" s="51">
        <v>351.98</v>
      </c>
      <c r="G195" s="99">
        <v>345.23</v>
      </c>
      <c r="H195" s="61">
        <f t="shared" si="10"/>
        <v>344.97</v>
      </c>
      <c r="I195" s="61">
        <f t="shared" si="11"/>
        <v>7.143549537869827</v>
      </c>
      <c r="J195" s="61">
        <f t="shared" si="12"/>
        <v>2.0707741362639727</v>
      </c>
      <c r="K195" s="61">
        <f t="shared" si="13"/>
        <v>344.97</v>
      </c>
    </row>
    <row r="196" spans="1:11" x14ac:dyDescent="0.25">
      <c r="A196" s="57">
        <f t="shared" si="14"/>
        <v>139</v>
      </c>
      <c r="B196" s="101" t="s">
        <v>2615</v>
      </c>
      <c r="C196" s="111" t="s">
        <v>2616</v>
      </c>
      <c r="D196" s="70" t="s">
        <v>2259</v>
      </c>
      <c r="E196" s="83">
        <v>3012.9</v>
      </c>
      <c r="F196" s="51">
        <v>3142.76</v>
      </c>
      <c r="G196" s="99">
        <v>3082.5</v>
      </c>
      <c r="H196" s="61">
        <f t="shared" si="10"/>
        <v>3079.3866666666668</v>
      </c>
      <c r="I196" s="61">
        <f t="shared" si="11"/>
        <v>64.985956431627145</v>
      </c>
      <c r="J196" s="61">
        <f t="shared" si="12"/>
        <v>2.1103538940100779</v>
      </c>
      <c r="K196" s="61">
        <f t="shared" si="13"/>
        <v>3079.3866666666668</v>
      </c>
    </row>
    <row r="197" spans="1:11" x14ac:dyDescent="0.25">
      <c r="A197" s="57">
        <f t="shared" si="14"/>
        <v>140</v>
      </c>
      <c r="B197" s="101" t="s">
        <v>2617</v>
      </c>
      <c r="C197" s="111" t="s">
        <v>2618</v>
      </c>
      <c r="D197" s="60" t="s">
        <v>2259</v>
      </c>
      <c r="E197" s="83">
        <v>894.3</v>
      </c>
      <c r="F197" s="51">
        <v>929.89</v>
      </c>
      <c r="G197" s="99">
        <v>912.01</v>
      </c>
      <c r="H197" s="61">
        <f t="shared" si="10"/>
        <v>912.06666666666661</v>
      </c>
      <c r="I197" s="61">
        <f t="shared" si="11"/>
        <v>17.795067668692184</v>
      </c>
      <c r="J197" s="61">
        <f t="shared" si="12"/>
        <v>1.9510709380190248</v>
      </c>
      <c r="K197" s="61">
        <f t="shared" si="13"/>
        <v>912.06666666666661</v>
      </c>
    </row>
    <row r="198" spans="1:11" ht="25.5" x14ac:dyDescent="0.25">
      <c r="A198" s="57">
        <f t="shared" si="14"/>
        <v>141</v>
      </c>
      <c r="B198" s="101" t="s">
        <v>2619</v>
      </c>
      <c r="C198" s="111" t="s">
        <v>2620</v>
      </c>
      <c r="D198" s="60" t="s">
        <v>2259</v>
      </c>
      <c r="E198" s="83">
        <v>2109.8000000000002</v>
      </c>
      <c r="F198" s="51">
        <v>2196.3000000000002</v>
      </c>
      <c r="G198" s="99">
        <v>2154.11</v>
      </c>
      <c r="H198" s="61">
        <f t="shared" si="10"/>
        <v>2153.4033333333336</v>
      </c>
      <c r="I198" s="61">
        <f t="shared" si="11"/>
        <v>43.254329648410149</v>
      </c>
      <c r="J198" s="61">
        <f t="shared" si="12"/>
        <v>2.0086497024900183</v>
      </c>
      <c r="K198" s="61">
        <f t="shared" si="13"/>
        <v>2153.4033333333336</v>
      </c>
    </row>
    <row r="199" spans="1:11" ht="25.5" x14ac:dyDescent="0.25">
      <c r="A199" s="57">
        <f t="shared" si="14"/>
        <v>142</v>
      </c>
      <c r="B199" s="101" t="s">
        <v>2621</v>
      </c>
      <c r="C199" s="111" t="s">
        <v>2622</v>
      </c>
      <c r="D199" s="70" t="s">
        <v>2259</v>
      </c>
      <c r="E199" s="83">
        <v>1736.9</v>
      </c>
      <c r="F199" s="51">
        <v>1823.4</v>
      </c>
      <c r="G199" s="99">
        <v>1771.29</v>
      </c>
      <c r="H199" s="61">
        <f t="shared" ref="H199:H262" si="15">AVERAGE(E199:G199)</f>
        <v>1777.1966666666667</v>
      </c>
      <c r="I199" s="61">
        <f t="shared" ref="I199:I262" si="16">SQRT(((SUM((POWER(G199-H199,2)),(POWER(F199-H199,2)),(POWER(E199-H199,2)))/(COLUMNS(E199:G199)-1))))</f>
        <v>43.551452712089109</v>
      </c>
      <c r="J199" s="61">
        <f t="shared" ref="J199:J262" si="17">I199/H199*100</f>
        <v>2.4505702452039131</v>
      </c>
      <c r="K199" s="61">
        <f t="shared" ref="K199:K262" si="18">H199</f>
        <v>1777.1966666666667</v>
      </c>
    </row>
    <row r="200" spans="1:11" x14ac:dyDescent="0.25">
      <c r="A200" s="57">
        <f t="shared" ref="A200:A263" si="19">A199+1</f>
        <v>143</v>
      </c>
      <c r="B200" s="101" t="s">
        <v>2623</v>
      </c>
      <c r="C200" s="111" t="s">
        <v>2624</v>
      </c>
      <c r="D200" s="70" t="s">
        <v>2259</v>
      </c>
      <c r="E200" s="83">
        <v>56.1</v>
      </c>
      <c r="F200" s="51">
        <v>58.47</v>
      </c>
      <c r="G200" s="99">
        <v>57.35</v>
      </c>
      <c r="H200" s="61">
        <f t="shared" si="15"/>
        <v>57.306666666666665</v>
      </c>
      <c r="I200" s="61">
        <f t="shared" si="16"/>
        <v>1.1855940845556419</v>
      </c>
      <c r="J200" s="61">
        <f t="shared" si="17"/>
        <v>2.0688589190710363</v>
      </c>
      <c r="K200" s="61">
        <f t="shared" si="18"/>
        <v>57.306666666666665</v>
      </c>
    </row>
    <row r="201" spans="1:11" x14ac:dyDescent="0.25">
      <c r="A201" s="57">
        <f t="shared" si="19"/>
        <v>144</v>
      </c>
      <c r="B201" s="101" t="s">
        <v>2571</v>
      </c>
      <c r="C201" s="111" t="s">
        <v>2625</v>
      </c>
      <c r="D201" s="70" t="s">
        <v>2259</v>
      </c>
      <c r="E201" s="83">
        <v>239.8</v>
      </c>
      <c r="F201" s="51">
        <v>250.14</v>
      </c>
      <c r="G201" s="99">
        <v>245.34</v>
      </c>
      <c r="H201" s="61">
        <f t="shared" si="15"/>
        <v>245.09333333333333</v>
      </c>
      <c r="I201" s="61">
        <f t="shared" si="16"/>
        <v>5.1744113996988297</v>
      </c>
      <c r="J201" s="61">
        <f t="shared" si="17"/>
        <v>2.1112003861245361</v>
      </c>
      <c r="K201" s="61">
        <f t="shared" si="18"/>
        <v>245.09333333333333</v>
      </c>
    </row>
    <row r="202" spans="1:11" x14ac:dyDescent="0.25">
      <c r="A202" s="57">
        <f t="shared" si="19"/>
        <v>145</v>
      </c>
      <c r="B202" s="101" t="s">
        <v>2626</v>
      </c>
      <c r="C202" s="111" t="s">
        <v>2627</v>
      </c>
      <c r="D202" s="70" t="s">
        <v>2259</v>
      </c>
      <c r="E202" s="83">
        <v>9588.7000000000007</v>
      </c>
      <c r="F202" s="51">
        <v>9970.33</v>
      </c>
      <c r="G202" s="99">
        <v>9778.56</v>
      </c>
      <c r="H202" s="61">
        <f t="shared" si="15"/>
        <v>9779.1966666666649</v>
      </c>
      <c r="I202" s="61">
        <f t="shared" si="16"/>
        <v>190.81579660325082</v>
      </c>
      <c r="J202" s="61">
        <f t="shared" si="17"/>
        <v>1.9512420407052948</v>
      </c>
      <c r="K202" s="61">
        <f t="shared" si="18"/>
        <v>9779.1966666666649</v>
      </c>
    </row>
    <row r="203" spans="1:11" x14ac:dyDescent="0.25">
      <c r="A203" s="57">
        <f t="shared" si="19"/>
        <v>146</v>
      </c>
      <c r="B203" s="101" t="s">
        <v>2628</v>
      </c>
      <c r="C203" s="111" t="s">
        <v>2629</v>
      </c>
      <c r="D203" s="70" t="s">
        <v>2259</v>
      </c>
      <c r="E203" s="83">
        <v>2006.4</v>
      </c>
      <c r="F203" s="51">
        <v>2088.66</v>
      </c>
      <c r="G203" s="99">
        <v>2048.5300000000002</v>
      </c>
      <c r="H203" s="61">
        <f t="shared" si="15"/>
        <v>2047.8633333333335</v>
      </c>
      <c r="I203" s="61">
        <f t="shared" si="16"/>
        <v>41.134051992641375</v>
      </c>
      <c r="J203" s="61">
        <f t="shared" si="17"/>
        <v>2.0086326720683529</v>
      </c>
      <c r="K203" s="61">
        <f t="shared" si="18"/>
        <v>2047.8633333333335</v>
      </c>
    </row>
    <row r="204" spans="1:11" x14ac:dyDescent="0.25">
      <c r="A204" s="57">
        <f t="shared" si="19"/>
        <v>147</v>
      </c>
      <c r="B204" s="101" t="s">
        <v>2630</v>
      </c>
      <c r="C204" s="111" t="s">
        <v>2631</v>
      </c>
      <c r="D204" s="60" t="s">
        <v>2259</v>
      </c>
      <c r="E204" s="83">
        <v>210.1</v>
      </c>
      <c r="F204" s="51">
        <v>220.56</v>
      </c>
      <c r="G204" s="99">
        <v>214.26</v>
      </c>
      <c r="H204" s="61">
        <f t="shared" si="15"/>
        <v>214.97333333333333</v>
      </c>
      <c r="I204" s="61">
        <f t="shared" si="16"/>
        <v>5.2663586407814442</v>
      </c>
      <c r="J204" s="61">
        <f t="shared" si="17"/>
        <v>2.4497729830590358</v>
      </c>
      <c r="K204" s="61">
        <f t="shared" si="18"/>
        <v>214.97333333333333</v>
      </c>
    </row>
    <row r="205" spans="1:11" x14ac:dyDescent="0.25">
      <c r="A205" s="57">
        <f t="shared" si="19"/>
        <v>148</v>
      </c>
      <c r="B205" s="101" t="s">
        <v>2632</v>
      </c>
      <c r="C205" s="111" t="s">
        <v>2633</v>
      </c>
      <c r="D205" s="70" t="s">
        <v>2259</v>
      </c>
      <c r="E205" s="83">
        <v>578.6</v>
      </c>
      <c r="F205" s="51">
        <v>603.07000000000005</v>
      </c>
      <c r="G205" s="99">
        <v>591.5</v>
      </c>
      <c r="H205" s="61">
        <f t="shared" si="15"/>
        <v>591.05666666666673</v>
      </c>
      <c r="I205" s="61">
        <f t="shared" si="16"/>
        <v>12.241022560772187</v>
      </c>
      <c r="J205" s="61">
        <f t="shared" si="17"/>
        <v>2.0710404350579221</v>
      </c>
      <c r="K205" s="61">
        <f t="shared" si="18"/>
        <v>591.05666666666673</v>
      </c>
    </row>
    <row r="206" spans="1:11" x14ac:dyDescent="0.25">
      <c r="A206" s="57">
        <f t="shared" si="19"/>
        <v>149</v>
      </c>
      <c r="B206" s="101" t="s">
        <v>2634</v>
      </c>
      <c r="C206" s="111" t="s">
        <v>2635</v>
      </c>
      <c r="D206" s="60" t="s">
        <v>2259</v>
      </c>
      <c r="E206" s="83">
        <v>135.30000000000001</v>
      </c>
      <c r="F206" s="51">
        <v>141.13</v>
      </c>
      <c r="G206" s="99">
        <v>138.43</v>
      </c>
      <c r="H206" s="61">
        <f t="shared" si="15"/>
        <v>138.28666666666666</v>
      </c>
      <c r="I206" s="61">
        <f t="shared" si="16"/>
        <v>2.9176417417725036</v>
      </c>
      <c r="J206" s="61">
        <f t="shared" si="17"/>
        <v>2.1098503652599696</v>
      </c>
      <c r="K206" s="61">
        <f t="shared" si="18"/>
        <v>138.28666666666666</v>
      </c>
    </row>
    <row r="207" spans="1:11" x14ac:dyDescent="0.25">
      <c r="A207" s="57">
        <f t="shared" si="19"/>
        <v>150</v>
      </c>
      <c r="B207" s="101" t="s">
        <v>2636</v>
      </c>
      <c r="C207" s="111" t="s">
        <v>2637</v>
      </c>
      <c r="D207" s="70" t="s">
        <v>2259</v>
      </c>
      <c r="E207" s="83">
        <v>4254.8</v>
      </c>
      <c r="F207" s="51">
        <v>4424.1400000000003</v>
      </c>
      <c r="G207" s="99">
        <v>4339.05</v>
      </c>
      <c r="H207" s="61">
        <f t="shared" si="15"/>
        <v>4339.3300000000008</v>
      </c>
      <c r="I207" s="61">
        <f t="shared" si="16"/>
        <v>84.670347229712078</v>
      </c>
      <c r="J207" s="61">
        <f t="shared" si="17"/>
        <v>1.9512308865588019</v>
      </c>
      <c r="K207" s="61">
        <f t="shared" si="18"/>
        <v>4339.3300000000008</v>
      </c>
    </row>
    <row r="208" spans="1:11" x14ac:dyDescent="0.25">
      <c r="A208" s="57">
        <f t="shared" si="19"/>
        <v>151</v>
      </c>
      <c r="B208" s="101" t="s">
        <v>2638</v>
      </c>
      <c r="C208" s="111" t="s">
        <v>2637</v>
      </c>
      <c r="D208" s="70" t="s">
        <v>2259</v>
      </c>
      <c r="E208" s="83">
        <v>4254.8</v>
      </c>
      <c r="F208" s="51">
        <v>4429.25</v>
      </c>
      <c r="G208" s="99">
        <v>4344.1499999999996</v>
      </c>
      <c r="H208" s="61">
        <f t="shared" si="15"/>
        <v>4342.7333333333327</v>
      </c>
      <c r="I208" s="61">
        <f t="shared" si="16"/>
        <v>87.233627881301132</v>
      </c>
      <c r="J208" s="61">
        <f t="shared" si="17"/>
        <v>2.0087263293770699</v>
      </c>
      <c r="K208" s="61">
        <f t="shared" si="18"/>
        <v>4342.7333333333327</v>
      </c>
    </row>
    <row r="209" spans="1:11" x14ac:dyDescent="0.25">
      <c r="A209" s="57">
        <f t="shared" si="19"/>
        <v>152</v>
      </c>
      <c r="B209" s="101" t="s">
        <v>2639</v>
      </c>
      <c r="C209" s="111" t="s">
        <v>2640</v>
      </c>
      <c r="D209" s="70" t="s">
        <v>2259</v>
      </c>
      <c r="E209" s="83">
        <v>27.5</v>
      </c>
      <c r="F209" s="51">
        <v>28.87</v>
      </c>
      <c r="G209" s="99">
        <v>28.04</v>
      </c>
      <c r="H209" s="61">
        <f t="shared" si="15"/>
        <v>28.136666666666667</v>
      </c>
      <c r="I209" s="61">
        <f t="shared" si="16"/>
        <v>0.69009661159386526</v>
      </c>
      <c r="J209" s="61">
        <f t="shared" si="17"/>
        <v>2.4526594417504985</v>
      </c>
      <c r="K209" s="61">
        <f t="shared" si="18"/>
        <v>28.136666666666667</v>
      </c>
    </row>
    <row r="210" spans="1:11" x14ac:dyDescent="0.25">
      <c r="A210" s="57">
        <f t="shared" si="19"/>
        <v>153</v>
      </c>
      <c r="B210" s="101" t="s">
        <v>2641</v>
      </c>
      <c r="C210" s="111" t="s">
        <v>2642</v>
      </c>
      <c r="D210" s="70" t="s">
        <v>2259</v>
      </c>
      <c r="E210" s="83">
        <v>327.8</v>
      </c>
      <c r="F210" s="51">
        <v>341.67</v>
      </c>
      <c r="G210" s="99">
        <v>335.11</v>
      </c>
      <c r="H210" s="61">
        <f t="shared" si="15"/>
        <v>334.86</v>
      </c>
      <c r="I210" s="61">
        <f t="shared" si="16"/>
        <v>6.9383787731717295</v>
      </c>
      <c r="J210" s="61">
        <f t="shared" si="17"/>
        <v>2.0720237631164453</v>
      </c>
      <c r="K210" s="61">
        <f t="shared" si="18"/>
        <v>334.86</v>
      </c>
    </row>
    <row r="211" spans="1:11" x14ac:dyDescent="0.25">
      <c r="A211" s="57">
        <f t="shared" si="19"/>
        <v>154</v>
      </c>
      <c r="B211" s="101" t="s">
        <v>2643</v>
      </c>
      <c r="C211" s="111" t="s">
        <v>2644</v>
      </c>
      <c r="D211" s="70" t="s">
        <v>2259</v>
      </c>
      <c r="E211" s="83">
        <v>2950.2</v>
      </c>
      <c r="F211" s="51">
        <v>3077.35</v>
      </c>
      <c r="G211" s="99">
        <v>3018.35</v>
      </c>
      <c r="H211" s="61">
        <f t="shared" si="15"/>
        <v>3015.2999999999997</v>
      </c>
      <c r="I211" s="61">
        <f t="shared" si="16"/>
        <v>63.629847556001629</v>
      </c>
      <c r="J211" s="61">
        <f t="shared" si="17"/>
        <v>2.1102327316022165</v>
      </c>
      <c r="K211" s="61">
        <f t="shared" si="18"/>
        <v>3015.2999999999997</v>
      </c>
    </row>
    <row r="212" spans="1:11" x14ac:dyDescent="0.25">
      <c r="A212" s="57">
        <f t="shared" si="19"/>
        <v>155</v>
      </c>
      <c r="B212" s="101" t="s">
        <v>2645</v>
      </c>
      <c r="C212" s="111" t="s">
        <v>2646</v>
      </c>
      <c r="D212" s="70" t="s">
        <v>2259</v>
      </c>
      <c r="E212" s="83">
        <v>2211</v>
      </c>
      <c r="F212" s="51">
        <v>2299</v>
      </c>
      <c r="G212" s="99">
        <v>2254.7800000000002</v>
      </c>
      <c r="H212" s="61">
        <f t="shared" si="15"/>
        <v>2254.9266666666667</v>
      </c>
      <c r="I212" s="61">
        <f t="shared" si="16"/>
        <v>44.000183332951387</v>
      </c>
      <c r="J212" s="61">
        <f t="shared" si="17"/>
        <v>1.9512910988805869</v>
      </c>
      <c r="K212" s="61">
        <f t="shared" si="18"/>
        <v>2254.9266666666667</v>
      </c>
    </row>
    <row r="213" spans="1:11" x14ac:dyDescent="0.25">
      <c r="A213" s="57">
        <f t="shared" si="19"/>
        <v>156</v>
      </c>
      <c r="B213" s="101" t="s">
        <v>2647</v>
      </c>
      <c r="C213" s="111" t="s">
        <v>2648</v>
      </c>
      <c r="D213" s="70" t="s">
        <v>2259</v>
      </c>
      <c r="E213" s="83">
        <v>200.2</v>
      </c>
      <c r="F213" s="51">
        <v>208.41</v>
      </c>
      <c r="G213" s="99">
        <v>204.4</v>
      </c>
      <c r="H213" s="61">
        <f t="shared" si="15"/>
        <v>204.33666666666667</v>
      </c>
      <c r="I213" s="61">
        <f t="shared" si="16"/>
        <v>4.1053664067088302</v>
      </c>
      <c r="J213" s="61">
        <f t="shared" si="17"/>
        <v>2.0091188104804965</v>
      </c>
      <c r="K213" s="61">
        <f t="shared" si="18"/>
        <v>204.33666666666667</v>
      </c>
    </row>
    <row r="214" spans="1:11" x14ac:dyDescent="0.25">
      <c r="A214" s="57">
        <f t="shared" si="19"/>
        <v>157</v>
      </c>
      <c r="B214" s="101" t="s">
        <v>2649</v>
      </c>
      <c r="C214" s="111" t="s">
        <v>2650</v>
      </c>
      <c r="D214" s="70" t="s">
        <v>2259</v>
      </c>
      <c r="E214" s="83">
        <v>145.19999999999999</v>
      </c>
      <c r="F214" s="51">
        <v>152.43</v>
      </c>
      <c r="G214" s="99">
        <v>148.07</v>
      </c>
      <c r="H214" s="61">
        <f t="shared" si="15"/>
        <v>148.56666666666666</v>
      </c>
      <c r="I214" s="61">
        <f t="shared" si="16"/>
        <v>3.6404990500387995</v>
      </c>
      <c r="J214" s="61">
        <f t="shared" si="17"/>
        <v>2.4504144379888713</v>
      </c>
      <c r="K214" s="61">
        <f t="shared" si="18"/>
        <v>148.56666666666666</v>
      </c>
    </row>
    <row r="215" spans="1:11" x14ac:dyDescent="0.25">
      <c r="A215" s="57">
        <f t="shared" si="19"/>
        <v>158</v>
      </c>
      <c r="B215" s="101" t="s">
        <v>2651</v>
      </c>
      <c r="C215" s="111" t="s">
        <v>2652</v>
      </c>
      <c r="D215" s="70" t="s">
        <v>2259</v>
      </c>
      <c r="E215" s="83">
        <v>144.1</v>
      </c>
      <c r="F215" s="51">
        <v>150.19999999999999</v>
      </c>
      <c r="G215" s="99">
        <v>147.31</v>
      </c>
      <c r="H215" s="61">
        <f t="shared" si="15"/>
        <v>147.20333333333332</v>
      </c>
      <c r="I215" s="61">
        <f t="shared" si="16"/>
        <v>3.0513985864408664</v>
      </c>
      <c r="J215" s="61">
        <f t="shared" si="17"/>
        <v>2.0729140552348451</v>
      </c>
      <c r="K215" s="61">
        <f t="shared" si="18"/>
        <v>147.20333333333332</v>
      </c>
    </row>
    <row r="216" spans="1:11" x14ac:dyDescent="0.25">
      <c r="A216" s="57">
        <f t="shared" si="19"/>
        <v>159</v>
      </c>
      <c r="B216" s="101" t="s">
        <v>2653</v>
      </c>
      <c r="C216" s="111" t="s">
        <v>2654</v>
      </c>
      <c r="D216" s="70" t="s">
        <v>2259</v>
      </c>
      <c r="E216" s="83">
        <v>344124</v>
      </c>
      <c r="F216" s="51">
        <v>358955.74</v>
      </c>
      <c r="G216" s="99">
        <v>352073.26</v>
      </c>
      <c r="H216" s="61">
        <f t="shared" si="15"/>
        <v>351717.66666666669</v>
      </c>
      <c r="I216" s="61">
        <f t="shared" si="16"/>
        <v>7422.2613010411633</v>
      </c>
      <c r="J216" s="61">
        <f t="shared" si="17"/>
        <v>2.110289588630605</v>
      </c>
      <c r="K216" s="61">
        <f t="shared" si="18"/>
        <v>351717.66666666669</v>
      </c>
    </row>
    <row r="217" spans="1:11" x14ac:dyDescent="0.25">
      <c r="A217" s="57">
        <f t="shared" si="19"/>
        <v>160</v>
      </c>
      <c r="B217" s="101" t="s">
        <v>2655</v>
      </c>
      <c r="C217" s="111" t="s">
        <v>2656</v>
      </c>
      <c r="D217" s="70" t="s">
        <v>2259</v>
      </c>
      <c r="E217" s="83">
        <v>283371</v>
      </c>
      <c r="F217" s="51">
        <v>294649.17</v>
      </c>
      <c r="G217" s="99">
        <v>288981.75</v>
      </c>
      <c r="H217" s="61">
        <f t="shared" si="15"/>
        <v>289000.63999999996</v>
      </c>
      <c r="I217" s="61">
        <f t="shared" si="16"/>
        <v>5639.1087293383434</v>
      </c>
      <c r="J217" s="61">
        <f t="shared" si="17"/>
        <v>1.9512443741779757</v>
      </c>
      <c r="K217" s="61">
        <f t="shared" si="18"/>
        <v>289000.63999999996</v>
      </c>
    </row>
    <row r="218" spans="1:11" x14ac:dyDescent="0.25">
      <c r="A218" s="177" t="s">
        <v>2794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1"/>
    </row>
    <row r="219" spans="1:11" x14ac:dyDescent="0.25">
      <c r="A219" s="57">
        <v>1</v>
      </c>
      <c r="B219" s="102" t="s">
        <v>2657</v>
      </c>
      <c r="C219" s="113">
        <v>710000742</v>
      </c>
      <c r="D219" s="70" t="s">
        <v>2259</v>
      </c>
      <c r="E219" s="83">
        <v>2721.58</v>
      </c>
      <c r="F219" s="51">
        <v>2833.16</v>
      </c>
      <c r="G219" s="99">
        <v>2778.73</v>
      </c>
      <c r="H219" s="61">
        <f t="shared" si="15"/>
        <v>2777.8233333333333</v>
      </c>
      <c r="I219" s="61">
        <f t="shared" si="16"/>
        <v>55.795525208867147</v>
      </c>
      <c r="J219" s="61">
        <f t="shared" si="17"/>
        <v>2.0086059663813689</v>
      </c>
      <c r="K219" s="61">
        <f t="shared" si="18"/>
        <v>2777.8233333333333</v>
      </c>
    </row>
    <row r="220" spans="1:11" x14ac:dyDescent="0.25">
      <c r="A220" s="57">
        <f t="shared" si="19"/>
        <v>2</v>
      </c>
      <c r="B220" s="102" t="s">
        <v>2658</v>
      </c>
      <c r="C220" s="113">
        <v>515176358</v>
      </c>
      <c r="D220" s="70" t="s">
        <v>2259</v>
      </c>
      <c r="E220" s="83">
        <v>6997.19</v>
      </c>
      <c r="F220" s="51">
        <v>7345.65</v>
      </c>
      <c r="G220" s="99">
        <v>7135.73</v>
      </c>
      <c r="H220" s="61">
        <f t="shared" si="15"/>
        <v>7159.5233333333335</v>
      </c>
      <c r="I220" s="61">
        <f t="shared" si="16"/>
        <v>175.44425021451499</v>
      </c>
      <c r="J220" s="61">
        <f t="shared" si="17"/>
        <v>2.4505018287695362</v>
      </c>
      <c r="K220" s="61">
        <f t="shared" si="18"/>
        <v>7159.5233333333335</v>
      </c>
    </row>
    <row r="221" spans="1:11" x14ac:dyDescent="0.25">
      <c r="A221" s="57">
        <f t="shared" si="19"/>
        <v>3</v>
      </c>
      <c r="B221" s="102" t="s">
        <v>2659</v>
      </c>
      <c r="C221" s="113">
        <v>509000595</v>
      </c>
      <c r="D221" s="70" t="s">
        <v>2259</v>
      </c>
      <c r="E221" s="83">
        <v>6850.91</v>
      </c>
      <c r="F221" s="51">
        <v>7140.7</v>
      </c>
      <c r="G221" s="99">
        <v>7003.69</v>
      </c>
      <c r="H221" s="61">
        <f t="shared" si="15"/>
        <v>6998.4333333333334</v>
      </c>
      <c r="I221" s="61">
        <f t="shared" si="16"/>
        <v>144.96649762387628</v>
      </c>
      <c r="J221" s="61">
        <f t="shared" si="17"/>
        <v>2.0714135681396733</v>
      </c>
      <c r="K221" s="61">
        <f t="shared" si="18"/>
        <v>6998.4333333333334</v>
      </c>
    </row>
    <row r="222" spans="1:11" x14ac:dyDescent="0.25">
      <c r="A222" s="57">
        <f t="shared" si="19"/>
        <v>4</v>
      </c>
      <c r="B222" s="102" t="s">
        <v>2660</v>
      </c>
      <c r="C222" s="113">
        <v>509000443</v>
      </c>
      <c r="D222" s="70" t="s">
        <v>2259</v>
      </c>
      <c r="E222" s="83">
        <v>2446.4699999999998</v>
      </c>
      <c r="F222" s="51">
        <v>2551.91</v>
      </c>
      <c r="G222" s="99">
        <v>2502.98</v>
      </c>
      <c r="H222" s="61">
        <f t="shared" si="15"/>
        <v>2500.4533333333329</v>
      </c>
      <c r="I222" s="61">
        <f t="shared" si="16"/>
        <v>52.765390487831482</v>
      </c>
      <c r="J222" s="61">
        <f t="shared" si="17"/>
        <v>2.1102329639357995</v>
      </c>
      <c r="K222" s="61">
        <f t="shared" si="18"/>
        <v>2500.4533333333329</v>
      </c>
    </row>
    <row r="223" spans="1:11" x14ac:dyDescent="0.25">
      <c r="A223" s="57">
        <f t="shared" si="19"/>
        <v>5</v>
      </c>
      <c r="B223" s="102" t="s">
        <v>2661</v>
      </c>
      <c r="C223" s="113">
        <v>509000181</v>
      </c>
      <c r="D223" s="70" t="s">
        <v>2259</v>
      </c>
      <c r="E223" s="83">
        <v>3730.76</v>
      </c>
      <c r="F223" s="51">
        <v>3879.24</v>
      </c>
      <c r="G223" s="99">
        <v>3804.63</v>
      </c>
      <c r="H223" s="61">
        <f t="shared" si="15"/>
        <v>3804.876666666667</v>
      </c>
      <c r="I223" s="61">
        <f t="shared" si="16"/>
        <v>74.240307335929728</v>
      </c>
      <c r="J223" s="61">
        <f t="shared" si="17"/>
        <v>1.9511882733631241</v>
      </c>
      <c r="K223" s="61">
        <f t="shared" si="18"/>
        <v>3804.876666666667</v>
      </c>
    </row>
    <row r="224" spans="1:11" x14ac:dyDescent="0.25">
      <c r="A224" s="57">
        <f t="shared" si="19"/>
        <v>6</v>
      </c>
      <c r="B224" s="102" t="s">
        <v>2662</v>
      </c>
      <c r="C224" s="113">
        <v>509000523</v>
      </c>
      <c r="D224" s="70" t="s">
        <v>2259</v>
      </c>
      <c r="E224" s="83">
        <v>19986.41</v>
      </c>
      <c r="F224" s="51">
        <v>20805.849999999999</v>
      </c>
      <c r="G224" s="99">
        <v>20406.12</v>
      </c>
      <c r="H224" s="61">
        <f t="shared" si="15"/>
        <v>20399.459999999995</v>
      </c>
      <c r="I224" s="61">
        <f t="shared" si="16"/>
        <v>409.76059485997365</v>
      </c>
      <c r="J224" s="61">
        <f t="shared" si="17"/>
        <v>2.008683537995485</v>
      </c>
      <c r="K224" s="61">
        <f t="shared" si="18"/>
        <v>20399.459999999995</v>
      </c>
    </row>
    <row r="225" spans="1:11" x14ac:dyDescent="0.25">
      <c r="A225" s="57">
        <f t="shared" si="19"/>
        <v>7</v>
      </c>
      <c r="B225" s="102" t="s">
        <v>2663</v>
      </c>
      <c r="C225" s="113">
        <v>293650099</v>
      </c>
      <c r="D225" s="70" t="s">
        <v>2259</v>
      </c>
      <c r="E225" s="83">
        <v>1698.97</v>
      </c>
      <c r="F225" s="51">
        <v>1783.58</v>
      </c>
      <c r="G225" s="99">
        <v>1732.61</v>
      </c>
      <c r="H225" s="61">
        <f t="shared" si="15"/>
        <v>1738.3866666666665</v>
      </c>
      <c r="I225" s="61">
        <f t="shared" si="16"/>
        <v>42.599770343668872</v>
      </c>
      <c r="J225" s="61">
        <f t="shared" si="17"/>
        <v>2.4505348068133408</v>
      </c>
      <c r="K225" s="61">
        <f t="shared" si="18"/>
        <v>1738.3866666666665</v>
      </c>
    </row>
    <row r="226" spans="1:11" x14ac:dyDescent="0.25">
      <c r="A226" s="57">
        <f t="shared" si="19"/>
        <v>8</v>
      </c>
      <c r="B226" s="102" t="s">
        <v>2664</v>
      </c>
      <c r="C226" s="113">
        <v>509000443</v>
      </c>
      <c r="D226" s="70" t="s">
        <v>2259</v>
      </c>
      <c r="E226" s="83">
        <v>2446.4699999999998</v>
      </c>
      <c r="F226" s="51">
        <v>2549.96</v>
      </c>
      <c r="G226" s="99">
        <v>2501.0300000000002</v>
      </c>
      <c r="H226" s="61">
        <f t="shared" si="15"/>
        <v>2499.1533333333336</v>
      </c>
      <c r="I226" s="61">
        <f t="shared" si="16"/>
        <v>51.770517027873559</v>
      </c>
      <c r="J226" s="61">
        <f t="shared" si="17"/>
        <v>2.0715222366457531</v>
      </c>
      <c r="K226" s="61">
        <f t="shared" si="18"/>
        <v>2499.1533333333336</v>
      </c>
    </row>
    <row r="227" spans="1:11" x14ac:dyDescent="0.25">
      <c r="A227" s="57">
        <f t="shared" si="19"/>
        <v>9</v>
      </c>
      <c r="B227" s="102" t="s">
        <v>2665</v>
      </c>
      <c r="C227" s="113">
        <v>509000443</v>
      </c>
      <c r="D227" s="70" t="s">
        <v>2259</v>
      </c>
      <c r="E227" s="83">
        <v>2446.4699999999998</v>
      </c>
      <c r="F227" s="51">
        <v>2551.91</v>
      </c>
      <c r="G227" s="99">
        <v>2502.98</v>
      </c>
      <c r="H227" s="61">
        <f t="shared" si="15"/>
        <v>2500.4533333333329</v>
      </c>
      <c r="I227" s="61">
        <f t="shared" si="16"/>
        <v>52.765390487831482</v>
      </c>
      <c r="J227" s="61">
        <f t="shared" si="17"/>
        <v>2.1102329639357995</v>
      </c>
      <c r="K227" s="61">
        <f t="shared" si="18"/>
        <v>2500.4533333333329</v>
      </c>
    </row>
    <row r="228" spans="1:11" x14ac:dyDescent="0.25">
      <c r="A228" s="57">
        <f t="shared" si="19"/>
        <v>10</v>
      </c>
      <c r="B228" s="102" t="s">
        <v>2666</v>
      </c>
      <c r="C228" s="113">
        <v>513033635</v>
      </c>
      <c r="D228" s="70" t="s">
        <v>2259</v>
      </c>
      <c r="E228" s="83">
        <v>37723.620000000003</v>
      </c>
      <c r="F228" s="51">
        <v>39225.019999999997</v>
      </c>
      <c r="G228" s="99">
        <v>38470.550000000003</v>
      </c>
      <c r="H228" s="61">
        <f t="shared" si="15"/>
        <v>38473.063333333332</v>
      </c>
      <c r="I228" s="61">
        <f t="shared" si="16"/>
        <v>750.70315547047551</v>
      </c>
      <c r="J228" s="61">
        <f t="shared" si="17"/>
        <v>1.9512435206064316</v>
      </c>
      <c r="K228" s="61">
        <f t="shared" si="18"/>
        <v>38473.063333333332</v>
      </c>
    </row>
    <row r="229" spans="1:11" x14ac:dyDescent="0.25">
      <c r="A229" s="57">
        <f t="shared" si="19"/>
        <v>11</v>
      </c>
      <c r="B229" s="102" t="s">
        <v>2667</v>
      </c>
      <c r="C229" s="113">
        <v>513033538</v>
      </c>
      <c r="D229" s="70" t="s">
        <v>2259</v>
      </c>
      <c r="E229" s="83">
        <v>25901.94</v>
      </c>
      <c r="F229" s="51">
        <v>26963.919999999998</v>
      </c>
      <c r="G229" s="99">
        <v>26445.88</v>
      </c>
      <c r="H229" s="61">
        <f t="shared" si="15"/>
        <v>26437.24666666667</v>
      </c>
      <c r="I229" s="61">
        <f t="shared" si="16"/>
        <v>531.04263570200567</v>
      </c>
      <c r="J229" s="61">
        <f t="shared" si="17"/>
        <v>2.0086911560709888</v>
      </c>
      <c r="K229" s="61">
        <f t="shared" si="18"/>
        <v>26437.24666666667</v>
      </c>
    </row>
    <row r="230" spans="1:11" x14ac:dyDescent="0.25">
      <c r="A230" s="57">
        <f t="shared" si="19"/>
        <v>12</v>
      </c>
      <c r="B230" s="102" t="s">
        <v>2668</v>
      </c>
      <c r="C230" s="113">
        <v>513033188</v>
      </c>
      <c r="D230" s="70" t="s">
        <v>2259</v>
      </c>
      <c r="E230" s="83">
        <v>6752.94</v>
      </c>
      <c r="F230" s="51">
        <v>7089.24</v>
      </c>
      <c r="G230" s="99">
        <v>6886.65</v>
      </c>
      <c r="H230" s="61">
        <f t="shared" si="15"/>
        <v>6909.6100000000006</v>
      </c>
      <c r="I230" s="61">
        <f t="shared" si="16"/>
        <v>169.32156891548115</v>
      </c>
      <c r="J230" s="61">
        <f t="shared" si="17"/>
        <v>2.4505228068658162</v>
      </c>
      <c r="K230" s="61">
        <f t="shared" si="18"/>
        <v>6909.6100000000006</v>
      </c>
    </row>
    <row r="231" spans="1:11" x14ac:dyDescent="0.25">
      <c r="A231" s="57">
        <f t="shared" si="19"/>
        <v>13</v>
      </c>
      <c r="B231" s="102" t="s">
        <v>2669</v>
      </c>
      <c r="C231" s="113" t="s">
        <v>2670</v>
      </c>
      <c r="D231" s="70" t="s">
        <v>2259</v>
      </c>
      <c r="E231" s="83">
        <v>3278.51</v>
      </c>
      <c r="F231" s="51">
        <v>3417.19</v>
      </c>
      <c r="G231" s="99">
        <v>3351.62</v>
      </c>
      <c r="H231" s="61">
        <f t="shared" si="15"/>
        <v>3349.1066666666666</v>
      </c>
      <c r="I231" s="61">
        <f t="shared" si="16"/>
        <v>69.37415392877466</v>
      </c>
      <c r="J231" s="61">
        <f t="shared" si="17"/>
        <v>2.0714226459028278</v>
      </c>
      <c r="K231" s="61">
        <f t="shared" si="18"/>
        <v>3349.1066666666666</v>
      </c>
    </row>
    <row r="232" spans="1:11" x14ac:dyDescent="0.25">
      <c r="A232" s="57">
        <f t="shared" si="19"/>
        <v>14</v>
      </c>
      <c r="B232" s="102" t="s">
        <v>2671</v>
      </c>
      <c r="C232" s="113">
        <v>420931590</v>
      </c>
      <c r="D232" s="70" t="s">
        <v>2259</v>
      </c>
      <c r="E232" s="83">
        <v>1829.15</v>
      </c>
      <c r="F232" s="51">
        <v>1907.99</v>
      </c>
      <c r="G232" s="99">
        <v>1871.4</v>
      </c>
      <c r="H232" s="61">
        <f t="shared" si="15"/>
        <v>1869.5133333333335</v>
      </c>
      <c r="I232" s="61">
        <f t="shared" si="16"/>
        <v>39.453846876234138</v>
      </c>
      <c r="J232" s="61">
        <f t="shared" si="17"/>
        <v>2.1103806093689692</v>
      </c>
      <c r="K232" s="61">
        <f t="shared" si="18"/>
        <v>1869.5133333333335</v>
      </c>
    </row>
    <row r="233" spans="1:11" x14ac:dyDescent="0.25">
      <c r="A233" s="57">
        <f t="shared" si="19"/>
        <v>15</v>
      </c>
      <c r="B233" s="102" t="s">
        <v>2672</v>
      </c>
      <c r="C233" s="113" t="s">
        <v>2673</v>
      </c>
      <c r="D233" s="70" t="s">
        <v>2259</v>
      </c>
      <c r="E233" s="83">
        <v>1380.92</v>
      </c>
      <c r="F233" s="51">
        <v>1435.88</v>
      </c>
      <c r="G233" s="99">
        <v>1408.26</v>
      </c>
      <c r="H233" s="61">
        <f t="shared" si="15"/>
        <v>1408.3533333333335</v>
      </c>
      <c r="I233" s="61">
        <f t="shared" si="16"/>
        <v>27.48011887407575</v>
      </c>
      <c r="J233" s="61">
        <f t="shared" si="17"/>
        <v>1.9512233346325791</v>
      </c>
      <c r="K233" s="61">
        <f t="shared" si="18"/>
        <v>1408.3533333333335</v>
      </c>
    </row>
    <row r="234" spans="1:11" x14ac:dyDescent="0.25">
      <c r="A234" s="57">
        <f t="shared" si="19"/>
        <v>16</v>
      </c>
      <c r="B234" s="102" t="s">
        <v>2307</v>
      </c>
      <c r="C234" s="113">
        <v>420866120</v>
      </c>
      <c r="D234" s="70" t="s">
        <v>2259</v>
      </c>
      <c r="E234" s="83">
        <v>24703.54</v>
      </c>
      <c r="F234" s="51">
        <v>25716.39</v>
      </c>
      <c r="G234" s="99">
        <v>25222.31</v>
      </c>
      <c r="H234" s="61">
        <f t="shared" si="15"/>
        <v>25214.080000000002</v>
      </c>
      <c r="I234" s="61">
        <f t="shared" si="16"/>
        <v>506.4751526975428</v>
      </c>
      <c r="J234" s="61">
        <f t="shared" si="17"/>
        <v>2.0086997134043472</v>
      </c>
      <c r="K234" s="61">
        <f t="shared" si="18"/>
        <v>25214.080000000002</v>
      </c>
    </row>
    <row r="235" spans="1:11" x14ac:dyDescent="0.25">
      <c r="A235" s="57">
        <f t="shared" si="19"/>
        <v>17</v>
      </c>
      <c r="B235" s="102" t="s">
        <v>2674</v>
      </c>
      <c r="C235" s="113">
        <v>415129499</v>
      </c>
      <c r="D235" s="70" t="s">
        <v>2259</v>
      </c>
      <c r="E235" s="83">
        <v>3032.92</v>
      </c>
      <c r="F235" s="51">
        <v>3183.96</v>
      </c>
      <c r="G235" s="99">
        <v>3092.97</v>
      </c>
      <c r="H235" s="61">
        <f t="shared" si="15"/>
        <v>3103.2833333333333</v>
      </c>
      <c r="I235" s="61">
        <f t="shared" si="16"/>
        <v>76.046328204150228</v>
      </c>
      <c r="J235" s="61">
        <f t="shared" si="17"/>
        <v>2.4505119267490958</v>
      </c>
      <c r="K235" s="61">
        <f t="shared" si="18"/>
        <v>3103.2833333333333</v>
      </c>
    </row>
    <row r="236" spans="1:11" x14ac:dyDescent="0.25">
      <c r="A236" s="57">
        <f t="shared" si="19"/>
        <v>18</v>
      </c>
      <c r="B236" s="102" t="s">
        <v>2675</v>
      </c>
      <c r="C236" s="113">
        <v>512060469</v>
      </c>
      <c r="D236" s="70" t="s">
        <v>2259</v>
      </c>
      <c r="E236" s="83">
        <v>11772.02</v>
      </c>
      <c r="F236" s="51">
        <v>12269.98</v>
      </c>
      <c r="G236" s="99">
        <v>12034.54</v>
      </c>
      <c r="H236" s="61">
        <f t="shared" si="15"/>
        <v>12025.513333333334</v>
      </c>
      <c r="I236" s="61">
        <f t="shared" si="16"/>
        <v>249.10269154172767</v>
      </c>
      <c r="J236" s="61">
        <f t="shared" si="17"/>
        <v>2.0714516265284391</v>
      </c>
      <c r="K236" s="61">
        <f t="shared" si="18"/>
        <v>12025.513333333334</v>
      </c>
    </row>
    <row r="237" spans="1:11" x14ac:dyDescent="0.25">
      <c r="A237" s="57">
        <f t="shared" si="19"/>
        <v>19</v>
      </c>
      <c r="B237" s="102" t="s">
        <v>2676</v>
      </c>
      <c r="C237" s="113">
        <v>512060627</v>
      </c>
      <c r="D237" s="70" t="s">
        <v>2259</v>
      </c>
      <c r="E237" s="83">
        <v>5204.28</v>
      </c>
      <c r="F237" s="51">
        <v>5428.58</v>
      </c>
      <c r="G237" s="99">
        <v>5324.5</v>
      </c>
      <c r="H237" s="61">
        <f t="shared" si="15"/>
        <v>5319.12</v>
      </c>
      <c r="I237" s="61">
        <f t="shared" si="16"/>
        <v>112.24674070992005</v>
      </c>
      <c r="J237" s="61">
        <f t="shared" si="17"/>
        <v>2.1102502051076129</v>
      </c>
      <c r="K237" s="61">
        <f t="shared" si="18"/>
        <v>5319.12</v>
      </c>
    </row>
    <row r="238" spans="1:11" x14ac:dyDescent="0.25">
      <c r="A238" s="57">
        <f t="shared" si="19"/>
        <v>20</v>
      </c>
      <c r="B238" s="102" t="s">
        <v>2677</v>
      </c>
      <c r="C238" s="113">
        <v>512060633</v>
      </c>
      <c r="D238" s="70" t="s">
        <v>2259</v>
      </c>
      <c r="E238" s="83">
        <v>23984.22</v>
      </c>
      <c r="F238" s="51">
        <v>24938.79</v>
      </c>
      <c r="G238" s="99">
        <v>24459.11</v>
      </c>
      <c r="H238" s="61">
        <f t="shared" si="15"/>
        <v>24460.706666666665</v>
      </c>
      <c r="I238" s="61">
        <f t="shared" si="16"/>
        <v>477.28700300064025</v>
      </c>
      <c r="J238" s="61">
        <f t="shared" si="17"/>
        <v>1.9512396330358415</v>
      </c>
      <c r="K238" s="61">
        <f t="shared" si="18"/>
        <v>24460.706666666665</v>
      </c>
    </row>
    <row r="239" spans="1:11" x14ac:dyDescent="0.25">
      <c r="A239" s="57">
        <f t="shared" si="19"/>
        <v>21</v>
      </c>
      <c r="B239" s="102" t="s">
        <v>2678</v>
      </c>
      <c r="C239" s="113">
        <v>512060810</v>
      </c>
      <c r="D239" s="70" t="s">
        <v>2259</v>
      </c>
      <c r="E239" s="83">
        <v>34073.379999999997</v>
      </c>
      <c r="F239" s="51">
        <v>35470.39</v>
      </c>
      <c r="G239" s="99">
        <v>34788.92</v>
      </c>
      <c r="H239" s="61">
        <f t="shared" si="15"/>
        <v>34777.563333333332</v>
      </c>
      <c r="I239" s="61">
        <f t="shared" si="16"/>
        <v>698.57423759635935</v>
      </c>
      <c r="J239" s="61">
        <f t="shared" si="17"/>
        <v>2.00869230227753</v>
      </c>
      <c r="K239" s="61">
        <f t="shared" si="18"/>
        <v>34777.563333333332</v>
      </c>
    </row>
    <row r="240" spans="1:11" x14ac:dyDescent="0.25">
      <c r="A240" s="57">
        <f t="shared" si="19"/>
        <v>22</v>
      </c>
      <c r="B240" s="102" t="s">
        <v>2679</v>
      </c>
      <c r="C240" s="113" t="s">
        <v>2680</v>
      </c>
      <c r="D240" s="70" t="s">
        <v>2259</v>
      </c>
      <c r="E240" s="83">
        <v>2670.58</v>
      </c>
      <c r="F240" s="51">
        <v>2803.57</v>
      </c>
      <c r="G240" s="99">
        <v>2723.46</v>
      </c>
      <c r="H240" s="61">
        <f t="shared" si="15"/>
        <v>2732.5366666666669</v>
      </c>
      <c r="I240" s="61">
        <f t="shared" si="16"/>
        <v>66.958004998157975</v>
      </c>
      <c r="J240" s="61">
        <f t="shared" si="17"/>
        <v>2.4503973108561388</v>
      </c>
      <c r="K240" s="61">
        <f t="shared" si="18"/>
        <v>2732.5366666666669</v>
      </c>
    </row>
    <row r="241" spans="1:11" x14ac:dyDescent="0.25">
      <c r="A241" s="57">
        <f t="shared" si="19"/>
        <v>23</v>
      </c>
      <c r="B241" s="102" t="s">
        <v>2681</v>
      </c>
      <c r="C241" s="113">
        <v>512060136</v>
      </c>
      <c r="D241" s="70" t="s">
        <v>2259</v>
      </c>
      <c r="E241" s="83">
        <v>6850.91</v>
      </c>
      <c r="F241" s="51">
        <v>7140.7</v>
      </c>
      <c r="G241" s="99">
        <v>7003.69</v>
      </c>
      <c r="H241" s="61">
        <f t="shared" si="15"/>
        <v>6998.4333333333334</v>
      </c>
      <c r="I241" s="61">
        <f t="shared" si="16"/>
        <v>144.96649762387628</v>
      </c>
      <c r="J241" s="61">
        <f t="shared" si="17"/>
        <v>2.0714135681396733</v>
      </c>
      <c r="K241" s="61">
        <f t="shared" si="18"/>
        <v>6998.4333333333334</v>
      </c>
    </row>
    <row r="242" spans="1:11" x14ac:dyDescent="0.25">
      <c r="A242" s="57">
        <f t="shared" si="19"/>
        <v>24</v>
      </c>
      <c r="B242" s="102" t="s">
        <v>2682</v>
      </c>
      <c r="C242" s="113">
        <v>519000340</v>
      </c>
      <c r="D242" s="70" t="s">
        <v>2259</v>
      </c>
      <c r="E242" s="83">
        <v>44770.46</v>
      </c>
      <c r="F242" s="51">
        <v>46700.07</v>
      </c>
      <c r="G242" s="99">
        <v>45804.66</v>
      </c>
      <c r="H242" s="61">
        <f t="shared" si="15"/>
        <v>45758.396666666667</v>
      </c>
      <c r="I242" s="61">
        <f t="shared" si="16"/>
        <v>965.63653101637271</v>
      </c>
      <c r="J242" s="61">
        <f t="shared" si="17"/>
        <v>2.1102936321188976</v>
      </c>
      <c r="K242" s="61">
        <f t="shared" si="18"/>
        <v>45758.396666666667</v>
      </c>
    </row>
    <row r="243" spans="1:11" x14ac:dyDescent="0.25">
      <c r="A243" s="57">
        <f t="shared" si="19"/>
        <v>25</v>
      </c>
      <c r="B243" s="102" t="s">
        <v>2683</v>
      </c>
      <c r="C243" s="113">
        <v>515176978</v>
      </c>
      <c r="D243" s="70" t="s">
        <v>2259</v>
      </c>
      <c r="E243" s="83">
        <v>19000.04</v>
      </c>
      <c r="F243" s="51">
        <v>19756.240000000002</v>
      </c>
      <c r="G243" s="99">
        <v>19376.240000000002</v>
      </c>
      <c r="H243" s="61">
        <f t="shared" si="15"/>
        <v>19377.506666666668</v>
      </c>
      <c r="I243" s="61">
        <f t="shared" si="16"/>
        <v>378.10159128643403</v>
      </c>
      <c r="J243" s="61">
        <f t="shared" si="17"/>
        <v>1.9512396398079799</v>
      </c>
      <c r="K243" s="61">
        <f t="shared" si="18"/>
        <v>19377.506666666668</v>
      </c>
    </row>
    <row r="244" spans="1:11" x14ac:dyDescent="0.25">
      <c r="A244" s="57">
        <f t="shared" si="19"/>
        <v>26</v>
      </c>
      <c r="B244" s="102" t="s">
        <v>2684</v>
      </c>
      <c r="C244" s="113">
        <v>515176472</v>
      </c>
      <c r="D244" s="70" t="s">
        <v>2259</v>
      </c>
      <c r="E244" s="83">
        <v>19801.21</v>
      </c>
      <c r="F244" s="51">
        <v>20613.060000000001</v>
      </c>
      <c r="G244" s="99">
        <v>20217.04</v>
      </c>
      <c r="H244" s="61">
        <f t="shared" si="15"/>
        <v>20210.436666666668</v>
      </c>
      <c r="I244" s="61">
        <f t="shared" si="16"/>
        <v>405.96528008357348</v>
      </c>
      <c r="J244" s="61">
        <f t="shared" si="17"/>
        <v>2.0086912854937822</v>
      </c>
      <c r="K244" s="61">
        <f t="shared" si="18"/>
        <v>20210.436666666668</v>
      </c>
    </row>
    <row r="245" spans="1:11" x14ac:dyDescent="0.25">
      <c r="A245" s="57">
        <f t="shared" si="19"/>
        <v>27</v>
      </c>
      <c r="B245" s="102" t="s">
        <v>2685</v>
      </c>
      <c r="C245" s="113">
        <v>504153287</v>
      </c>
      <c r="D245" s="70" t="s">
        <v>2259</v>
      </c>
      <c r="E245" s="83">
        <v>17027.3</v>
      </c>
      <c r="F245" s="51">
        <v>17875.259999999998</v>
      </c>
      <c r="G245" s="99">
        <v>17364.439999999999</v>
      </c>
      <c r="H245" s="61">
        <f t="shared" si="15"/>
        <v>17422.333333333332</v>
      </c>
      <c r="I245" s="61">
        <f t="shared" si="16"/>
        <v>426.93415058218636</v>
      </c>
      <c r="J245" s="61">
        <f t="shared" si="17"/>
        <v>2.4504992667391647</v>
      </c>
      <c r="K245" s="61">
        <f t="shared" si="18"/>
        <v>17422.333333333332</v>
      </c>
    </row>
    <row r="246" spans="1:11" x14ac:dyDescent="0.25">
      <c r="A246" s="57">
        <f t="shared" si="19"/>
        <v>28</v>
      </c>
      <c r="B246" s="102" t="s">
        <v>2686</v>
      </c>
      <c r="C246" s="113">
        <v>707000690</v>
      </c>
      <c r="D246" s="70" t="s">
        <v>2259</v>
      </c>
      <c r="E246" s="83">
        <v>21959.15</v>
      </c>
      <c r="F246" s="51">
        <v>22888.02</v>
      </c>
      <c r="G246" s="99">
        <v>22448.84</v>
      </c>
      <c r="H246" s="61">
        <f t="shared" si="15"/>
        <v>22432.00333333333</v>
      </c>
      <c r="I246" s="61">
        <f t="shared" si="16"/>
        <v>464.66382927158514</v>
      </c>
      <c r="J246" s="61">
        <f t="shared" si="17"/>
        <v>2.0714325972888372</v>
      </c>
      <c r="K246" s="61">
        <f t="shared" si="18"/>
        <v>22432.00333333333</v>
      </c>
    </row>
    <row r="247" spans="1:11" x14ac:dyDescent="0.25">
      <c r="A247" s="57">
        <f t="shared" si="19"/>
        <v>29</v>
      </c>
      <c r="B247" s="102" t="s">
        <v>2687</v>
      </c>
      <c r="C247" s="113">
        <v>207762044</v>
      </c>
      <c r="D247" s="70" t="s">
        <v>2259</v>
      </c>
      <c r="E247" s="83">
        <v>534.12</v>
      </c>
      <c r="F247" s="51">
        <v>557.14</v>
      </c>
      <c r="G247" s="99">
        <v>546.46</v>
      </c>
      <c r="H247" s="61">
        <f t="shared" si="15"/>
        <v>545.90666666666664</v>
      </c>
      <c r="I247" s="61">
        <f t="shared" si="16"/>
        <v>11.519971064778467</v>
      </c>
      <c r="J247" s="61">
        <f t="shared" si="17"/>
        <v>2.1102455361316586</v>
      </c>
      <c r="K247" s="61">
        <f t="shared" si="18"/>
        <v>545.90666666666664</v>
      </c>
    </row>
    <row r="248" spans="1:11" x14ac:dyDescent="0.25">
      <c r="A248" s="57">
        <f t="shared" si="19"/>
        <v>30</v>
      </c>
      <c r="B248" s="102" t="s">
        <v>2688</v>
      </c>
      <c r="C248" s="113">
        <v>504152837</v>
      </c>
      <c r="D248" s="70" t="s">
        <v>2259</v>
      </c>
      <c r="E248" s="83">
        <v>23931.89</v>
      </c>
      <c r="F248" s="51">
        <v>24884.38</v>
      </c>
      <c r="G248" s="99">
        <v>24405.74</v>
      </c>
      <c r="H248" s="61">
        <f t="shared" si="15"/>
        <v>24407.33666666667</v>
      </c>
      <c r="I248" s="61">
        <f t="shared" si="16"/>
        <v>476.24700737467532</v>
      </c>
      <c r="J248" s="61">
        <f t="shared" si="17"/>
        <v>1.9512452910320623</v>
      </c>
      <c r="K248" s="61">
        <f t="shared" si="18"/>
        <v>24407.33666666667</v>
      </c>
    </row>
    <row r="249" spans="1:11" x14ac:dyDescent="0.25">
      <c r="A249" s="57">
        <f t="shared" si="19"/>
        <v>31</v>
      </c>
      <c r="B249" s="102" t="s">
        <v>2689</v>
      </c>
      <c r="C249" s="113" t="s">
        <v>2690</v>
      </c>
      <c r="D249" s="70" t="s">
        <v>2259</v>
      </c>
      <c r="E249" s="83">
        <v>12504.76</v>
      </c>
      <c r="F249" s="51">
        <v>13017.46</v>
      </c>
      <c r="G249" s="99">
        <v>12767.36</v>
      </c>
      <c r="H249" s="61">
        <f t="shared" si="15"/>
        <v>12763.193333333335</v>
      </c>
      <c r="I249" s="61">
        <f t="shared" si="16"/>
        <v>256.37539533530332</v>
      </c>
      <c r="J249" s="61">
        <f t="shared" si="17"/>
        <v>2.0087088602327574</v>
      </c>
      <c r="K249" s="61">
        <f t="shared" si="18"/>
        <v>12763.193333333335</v>
      </c>
    </row>
    <row r="250" spans="1:11" x14ac:dyDescent="0.25">
      <c r="A250" s="57">
        <f t="shared" si="19"/>
        <v>32</v>
      </c>
      <c r="B250" s="102" t="s">
        <v>2691</v>
      </c>
      <c r="C250" s="113">
        <v>503192611</v>
      </c>
      <c r="D250" s="70" t="s">
        <v>2259</v>
      </c>
      <c r="E250" s="83">
        <v>16047.64</v>
      </c>
      <c r="F250" s="51">
        <v>16846.810000000001</v>
      </c>
      <c r="G250" s="99">
        <v>16365.38</v>
      </c>
      <c r="H250" s="61">
        <f t="shared" si="15"/>
        <v>16419.943333333333</v>
      </c>
      <c r="I250" s="61">
        <f t="shared" si="16"/>
        <v>402.36928341181084</v>
      </c>
      <c r="J250" s="61">
        <f t="shared" si="17"/>
        <v>2.4504913034320919</v>
      </c>
      <c r="K250" s="61">
        <f t="shared" si="18"/>
        <v>16419.943333333333</v>
      </c>
    </row>
    <row r="251" spans="1:11" x14ac:dyDescent="0.25">
      <c r="A251" s="57">
        <f t="shared" si="19"/>
        <v>33</v>
      </c>
      <c r="B251" s="102" t="s">
        <v>2692</v>
      </c>
      <c r="C251" s="113">
        <v>5347719</v>
      </c>
      <c r="D251" s="70" t="s">
        <v>2259</v>
      </c>
      <c r="E251" s="83">
        <v>25901.94</v>
      </c>
      <c r="F251" s="51">
        <v>26997.59</v>
      </c>
      <c r="G251" s="99">
        <v>26479.55</v>
      </c>
      <c r="H251" s="61">
        <f t="shared" si="15"/>
        <v>26459.693333333333</v>
      </c>
      <c r="I251" s="61">
        <f t="shared" si="16"/>
        <v>548.09483306571508</v>
      </c>
      <c r="J251" s="61">
        <f t="shared" si="17"/>
        <v>2.0714330516266317</v>
      </c>
      <c r="K251" s="61">
        <f t="shared" si="18"/>
        <v>26459.693333333333</v>
      </c>
    </row>
    <row r="252" spans="1:11" x14ac:dyDescent="0.25">
      <c r="A252" s="57">
        <f t="shared" si="19"/>
        <v>34</v>
      </c>
      <c r="B252" s="102" t="s">
        <v>2693</v>
      </c>
      <c r="C252" s="113">
        <v>503191316</v>
      </c>
      <c r="D252" s="70" t="s">
        <v>2259</v>
      </c>
      <c r="E252" s="83">
        <v>15187.41</v>
      </c>
      <c r="F252" s="51">
        <v>15841.99</v>
      </c>
      <c r="G252" s="99">
        <v>15538.24</v>
      </c>
      <c r="H252" s="61">
        <f t="shared" si="15"/>
        <v>15522.546666666667</v>
      </c>
      <c r="I252" s="61">
        <f t="shared" si="16"/>
        <v>327.57206021474622</v>
      </c>
      <c r="J252" s="61">
        <f t="shared" si="17"/>
        <v>2.1102984403852947</v>
      </c>
      <c r="K252" s="61">
        <f t="shared" si="18"/>
        <v>15522.546666666667</v>
      </c>
    </row>
    <row r="253" spans="1:11" x14ac:dyDescent="0.25">
      <c r="A253" s="57">
        <f t="shared" si="19"/>
        <v>35</v>
      </c>
      <c r="B253" s="102" t="s">
        <v>2694</v>
      </c>
      <c r="C253" s="113">
        <v>503193780</v>
      </c>
      <c r="D253" s="70" t="s">
        <v>2259</v>
      </c>
      <c r="E253" s="83">
        <v>9384.61</v>
      </c>
      <c r="F253" s="51">
        <v>9758.1200000000008</v>
      </c>
      <c r="G253" s="99">
        <v>9570.43</v>
      </c>
      <c r="H253" s="61">
        <f t="shared" si="15"/>
        <v>9571.0533333333351</v>
      </c>
      <c r="I253" s="61">
        <f t="shared" si="16"/>
        <v>186.75578018720964</v>
      </c>
      <c r="J253" s="61">
        <f t="shared" si="17"/>
        <v>1.95125629001346</v>
      </c>
      <c r="K253" s="61">
        <f t="shared" si="18"/>
        <v>9571.0533333333351</v>
      </c>
    </row>
    <row r="254" spans="1:11" x14ac:dyDescent="0.25">
      <c r="A254" s="57">
        <f t="shared" si="19"/>
        <v>36</v>
      </c>
      <c r="B254" s="102" t="s">
        <v>2695</v>
      </c>
      <c r="C254" s="113" t="s">
        <v>2696</v>
      </c>
      <c r="D254" s="70" t="s">
        <v>2259</v>
      </c>
      <c r="E254" s="83">
        <v>24612.28</v>
      </c>
      <c r="F254" s="51">
        <v>25621.38</v>
      </c>
      <c r="G254" s="99">
        <v>25129.14</v>
      </c>
      <c r="H254" s="61">
        <f t="shared" si="15"/>
        <v>25120.933333333334</v>
      </c>
      <c r="I254" s="61">
        <f t="shared" si="16"/>
        <v>504.60005403619846</v>
      </c>
      <c r="J254" s="61">
        <f t="shared" si="17"/>
        <v>2.00868354427993</v>
      </c>
      <c r="K254" s="61">
        <f t="shared" si="18"/>
        <v>25120.933333333334</v>
      </c>
    </row>
    <row r="255" spans="1:11" x14ac:dyDescent="0.25">
      <c r="A255" s="57">
        <f t="shared" si="19"/>
        <v>37</v>
      </c>
      <c r="B255" s="102" t="s">
        <v>2689</v>
      </c>
      <c r="C255" s="113" t="s">
        <v>2697</v>
      </c>
      <c r="D255" s="70" t="s">
        <v>2259</v>
      </c>
      <c r="E255" s="83">
        <v>11651.24</v>
      </c>
      <c r="F255" s="51">
        <v>12231.47</v>
      </c>
      <c r="G255" s="99">
        <v>11881.93</v>
      </c>
      <c r="H255" s="61">
        <f t="shared" si="15"/>
        <v>11921.546666666667</v>
      </c>
      <c r="I255" s="61">
        <f t="shared" si="16"/>
        <v>292.13665198556163</v>
      </c>
      <c r="J255" s="61">
        <f t="shared" si="17"/>
        <v>2.4504928777605057</v>
      </c>
      <c r="K255" s="61">
        <f t="shared" si="18"/>
        <v>11921.546666666667</v>
      </c>
    </row>
    <row r="256" spans="1:11" x14ac:dyDescent="0.25">
      <c r="A256" s="57">
        <f t="shared" si="19"/>
        <v>38</v>
      </c>
      <c r="B256" s="102" t="s">
        <v>2698</v>
      </c>
      <c r="C256" s="113">
        <v>605454461</v>
      </c>
      <c r="D256" s="70" t="s">
        <v>2259</v>
      </c>
      <c r="E256" s="83">
        <v>2312.27</v>
      </c>
      <c r="F256" s="51">
        <v>2410.08</v>
      </c>
      <c r="G256" s="99">
        <v>2363.83</v>
      </c>
      <c r="H256" s="61">
        <f t="shared" si="15"/>
        <v>2362.06</v>
      </c>
      <c r="I256" s="61">
        <f t="shared" si="16"/>
        <v>48.929016953133214</v>
      </c>
      <c r="J256" s="61">
        <f t="shared" si="17"/>
        <v>2.0714552955104111</v>
      </c>
      <c r="K256" s="61">
        <f t="shared" si="18"/>
        <v>2362.06</v>
      </c>
    </row>
    <row r="257" spans="1:11" x14ac:dyDescent="0.25">
      <c r="A257" s="57">
        <f t="shared" si="19"/>
        <v>39</v>
      </c>
      <c r="B257" s="102" t="s">
        <v>2699</v>
      </c>
      <c r="C257" s="113">
        <v>572043500</v>
      </c>
      <c r="D257" s="70" t="s">
        <v>2259</v>
      </c>
      <c r="E257" s="83">
        <v>6351.69</v>
      </c>
      <c r="F257" s="51">
        <v>6625.45</v>
      </c>
      <c r="G257" s="99">
        <v>6498.41</v>
      </c>
      <c r="H257" s="61">
        <f t="shared" si="15"/>
        <v>6491.8499999999995</v>
      </c>
      <c r="I257" s="61">
        <f t="shared" si="16"/>
        <v>136.99784523852932</v>
      </c>
      <c r="J257" s="61">
        <f t="shared" si="17"/>
        <v>2.1103051555185246</v>
      </c>
      <c r="K257" s="61">
        <f t="shared" si="18"/>
        <v>6491.8499999999995</v>
      </c>
    </row>
    <row r="258" spans="1:11" x14ac:dyDescent="0.25">
      <c r="A258" s="57">
        <f t="shared" si="19"/>
        <v>40</v>
      </c>
      <c r="B258" s="102" t="s">
        <v>2700</v>
      </c>
      <c r="C258" s="113" t="s">
        <v>2701</v>
      </c>
      <c r="D258" s="70" t="s">
        <v>2259</v>
      </c>
      <c r="E258" s="83">
        <v>9125.6</v>
      </c>
      <c r="F258" s="51">
        <v>9488.7999999999993</v>
      </c>
      <c r="G258" s="99">
        <v>9306.2900000000009</v>
      </c>
      <c r="H258" s="61">
        <f t="shared" si="15"/>
        <v>9306.8966666666674</v>
      </c>
      <c r="I258" s="61">
        <f t="shared" si="16"/>
        <v>181.60076000208022</v>
      </c>
      <c r="J258" s="61">
        <f t="shared" si="17"/>
        <v>1.9512493423559398</v>
      </c>
      <c r="K258" s="61">
        <f t="shared" si="18"/>
        <v>9306.8966666666674</v>
      </c>
    </row>
    <row r="259" spans="1:11" x14ac:dyDescent="0.25">
      <c r="A259" s="57">
        <f t="shared" si="19"/>
        <v>41</v>
      </c>
      <c r="B259" s="102" t="s">
        <v>2702</v>
      </c>
      <c r="C259" s="113">
        <v>517304843</v>
      </c>
      <c r="D259" s="70" t="s">
        <v>2259</v>
      </c>
      <c r="E259" s="83">
        <v>10827.26</v>
      </c>
      <c r="F259" s="51">
        <v>11271.18</v>
      </c>
      <c r="G259" s="99">
        <v>11054.63</v>
      </c>
      <c r="H259" s="61">
        <f t="shared" si="15"/>
        <v>11051.023333333333</v>
      </c>
      <c r="I259" s="61">
        <f t="shared" si="16"/>
        <v>221.98197591996822</v>
      </c>
      <c r="J259" s="61">
        <f t="shared" si="17"/>
        <v>2.0087006354461434</v>
      </c>
      <c r="K259" s="61">
        <f t="shared" si="18"/>
        <v>11051.023333333333</v>
      </c>
    </row>
    <row r="260" spans="1:11" x14ac:dyDescent="0.25">
      <c r="A260" s="57">
        <f t="shared" si="19"/>
        <v>42</v>
      </c>
      <c r="B260" s="102" t="s">
        <v>2703</v>
      </c>
      <c r="C260" s="113">
        <v>517304330</v>
      </c>
      <c r="D260" s="70" t="s">
        <v>2259</v>
      </c>
      <c r="E260" s="83">
        <v>11772.02</v>
      </c>
      <c r="F260" s="51">
        <v>12358.27</v>
      </c>
      <c r="G260" s="99">
        <v>12005.11</v>
      </c>
      <c r="H260" s="61">
        <f t="shared" si="15"/>
        <v>12045.133333333333</v>
      </c>
      <c r="I260" s="61">
        <f t="shared" si="16"/>
        <v>295.16718319171821</v>
      </c>
      <c r="J260" s="61">
        <f t="shared" si="17"/>
        <v>2.4505098866351407</v>
      </c>
      <c r="K260" s="61">
        <f t="shared" si="18"/>
        <v>12045.133333333333</v>
      </c>
    </row>
    <row r="261" spans="1:11" x14ac:dyDescent="0.25">
      <c r="A261" s="57">
        <f t="shared" si="19"/>
        <v>43</v>
      </c>
      <c r="B261" s="102" t="s">
        <v>2704</v>
      </c>
      <c r="C261" s="113">
        <v>517304214</v>
      </c>
      <c r="D261" s="70" t="s">
        <v>2259</v>
      </c>
      <c r="E261" s="83">
        <v>7292.43</v>
      </c>
      <c r="F261" s="51">
        <v>7600.9</v>
      </c>
      <c r="G261" s="99">
        <v>7455.05</v>
      </c>
      <c r="H261" s="61">
        <f t="shared" si="15"/>
        <v>7449.46</v>
      </c>
      <c r="I261" s="61">
        <f t="shared" si="16"/>
        <v>154.31095651313908</v>
      </c>
      <c r="J261" s="61">
        <f t="shared" si="17"/>
        <v>2.0714381513980755</v>
      </c>
      <c r="K261" s="61">
        <f t="shared" si="18"/>
        <v>7449.46</v>
      </c>
    </row>
    <row r="262" spans="1:11" x14ac:dyDescent="0.25">
      <c r="A262" s="57">
        <f t="shared" si="19"/>
        <v>44</v>
      </c>
      <c r="B262" s="102" t="s">
        <v>2705</v>
      </c>
      <c r="C262" s="113">
        <v>508000609</v>
      </c>
      <c r="D262" s="70" t="s">
        <v>2259</v>
      </c>
      <c r="E262" s="83">
        <v>17346.689999999999</v>
      </c>
      <c r="F262" s="51">
        <v>18094.330000000002</v>
      </c>
      <c r="G262" s="99">
        <v>17747.400000000001</v>
      </c>
      <c r="H262" s="61">
        <f t="shared" si="15"/>
        <v>17729.473333333335</v>
      </c>
      <c r="I262" s="61">
        <f t="shared" si="16"/>
        <v>374.14224091023789</v>
      </c>
      <c r="J262" s="61">
        <f t="shared" si="17"/>
        <v>2.1102840105622871</v>
      </c>
      <c r="K262" s="61">
        <f t="shared" si="18"/>
        <v>17729.473333333335</v>
      </c>
    </row>
    <row r="263" spans="1:11" x14ac:dyDescent="0.25">
      <c r="A263" s="57">
        <f t="shared" si="19"/>
        <v>45</v>
      </c>
      <c r="B263" s="102" t="s">
        <v>2706</v>
      </c>
      <c r="C263" s="113" t="s">
        <v>2707</v>
      </c>
      <c r="D263" s="70" t="s">
        <v>2259</v>
      </c>
      <c r="E263" s="83">
        <v>8343.2099999999991</v>
      </c>
      <c r="F263" s="51">
        <v>8675.27</v>
      </c>
      <c r="G263" s="99">
        <v>8508.41</v>
      </c>
      <c r="H263" s="61">
        <f t="shared" ref="H263:H326" si="20">AVERAGE(E263:G263)</f>
        <v>8508.9633333333331</v>
      </c>
      <c r="I263" s="61">
        <f t="shared" ref="I263:I326" si="21">SQRT(((SUM((POWER(G263-H263,2)),(POWER(F263-H263,2)),(POWER(E263-H263,2)))/(COLUMNS(E263:G263)-1))))</f>
        <v>166.03069154024973</v>
      </c>
      <c r="J263" s="61">
        <f t="shared" ref="J263:J326" si="22">I263/H263*100</f>
        <v>1.9512446468047977</v>
      </c>
      <c r="K263" s="61">
        <f t="shared" ref="K263:K326" si="23">H263</f>
        <v>8508.9633333333331</v>
      </c>
    </row>
    <row r="264" spans="1:11" x14ac:dyDescent="0.25">
      <c r="A264" s="57">
        <f t="shared" ref="A264:A327" si="24">A263+1</f>
        <v>46</v>
      </c>
      <c r="B264" s="102" t="s">
        <v>2708</v>
      </c>
      <c r="C264" s="113">
        <v>417222947</v>
      </c>
      <c r="D264" s="70" t="s">
        <v>2259</v>
      </c>
      <c r="E264" s="83">
        <v>2922.88</v>
      </c>
      <c r="F264" s="51">
        <v>3042.72</v>
      </c>
      <c r="G264" s="99">
        <v>2984.26</v>
      </c>
      <c r="H264" s="61">
        <f t="shared" si="20"/>
        <v>2983.2866666666669</v>
      </c>
      <c r="I264" s="61">
        <f t="shared" si="21"/>
        <v>59.925928723160517</v>
      </c>
      <c r="J264" s="61">
        <f t="shared" si="22"/>
        <v>2.00872176960848</v>
      </c>
      <c r="K264" s="61">
        <f t="shared" si="23"/>
        <v>2983.2866666666669</v>
      </c>
    </row>
    <row r="265" spans="1:11" x14ac:dyDescent="0.25">
      <c r="A265" s="57">
        <f t="shared" si="24"/>
        <v>47</v>
      </c>
      <c r="B265" s="102" t="s">
        <v>2709</v>
      </c>
      <c r="C265" s="113">
        <v>417009202</v>
      </c>
      <c r="D265" s="70" t="s">
        <v>2259</v>
      </c>
      <c r="E265" s="83">
        <v>2922.88</v>
      </c>
      <c r="F265" s="51">
        <v>3068.44</v>
      </c>
      <c r="G265" s="99">
        <v>2980.75</v>
      </c>
      <c r="H265" s="61">
        <f t="shared" si="20"/>
        <v>2990.69</v>
      </c>
      <c r="I265" s="61">
        <f t="shared" si="21"/>
        <v>73.287318821198511</v>
      </c>
      <c r="J265" s="61">
        <f t="shared" si="22"/>
        <v>2.4505153934777093</v>
      </c>
      <c r="K265" s="61">
        <f t="shared" si="23"/>
        <v>2990.69</v>
      </c>
    </row>
    <row r="266" spans="1:11" x14ac:dyDescent="0.25">
      <c r="A266" s="57">
        <f t="shared" si="24"/>
        <v>48</v>
      </c>
      <c r="B266" s="102" t="s">
        <v>2710</v>
      </c>
      <c r="C266" s="113">
        <v>417127189</v>
      </c>
      <c r="D266" s="70" t="s">
        <v>2259</v>
      </c>
      <c r="E266" s="83">
        <v>6261.77</v>
      </c>
      <c r="F266" s="51">
        <v>6526.64</v>
      </c>
      <c r="G266" s="99">
        <v>6401.41</v>
      </c>
      <c r="H266" s="61">
        <f t="shared" si="20"/>
        <v>6396.6066666666666</v>
      </c>
      <c r="I266" s="61">
        <f t="shared" si="21"/>
        <v>132.50031408767799</v>
      </c>
      <c r="J266" s="61">
        <f t="shared" si="22"/>
        <v>2.0714156894803284</v>
      </c>
      <c r="K266" s="61">
        <f t="shared" si="23"/>
        <v>6396.6066666666666</v>
      </c>
    </row>
    <row r="267" spans="1:11" x14ac:dyDescent="0.25">
      <c r="A267" s="57">
        <f t="shared" si="24"/>
        <v>49</v>
      </c>
      <c r="B267" s="102" t="s">
        <v>2711</v>
      </c>
      <c r="C267" s="113">
        <v>417300551</v>
      </c>
      <c r="D267" s="70" t="s">
        <v>2259</v>
      </c>
      <c r="E267" s="83">
        <v>44726.18</v>
      </c>
      <c r="F267" s="51">
        <v>46653.88</v>
      </c>
      <c r="G267" s="99">
        <v>45759.35</v>
      </c>
      <c r="H267" s="61">
        <f t="shared" si="20"/>
        <v>45713.136666666665</v>
      </c>
      <c r="I267" s="61">
        <f t="shared" si="21"/>
        <v>964.68055678205235</v>
      </c>
      <c r="J267" s="61">
        <f t="shared" si="22"/>
        <v>2.1102917610234408</v>
      </c>
      <c r="K267" s="61">
        <f t="shared" si="23"/>
        <v>45713.136666666665</v>
      </c>
    </row>
    <row r="268" spans="1:11" x14ac:dyDescent="0.25">
      <c r="A268" s="57">
        <f t="shared" si="24"/>
        <v>50</v>
      </c>
      <c r="B268" s="102" t="s">
        <v>2712</v>
      </c>
      <c r="C268" s="113">
        <v>518325626</v>
      </c>
      <c r="D268" s="70" t="s">
        <v>2259</v>
      </c>
      <c r="E268" s="83">
        <v>10793.71</v>
      </c>
      <c r="F268" s="51">
        <v>11223.3</v>
      </c>
      <c r="G268" s="99">
        <v>11007.43</v>
      </c>
      <c r="H268" s="61">
        <f t="shared" si="20"/>
        <v>11008.146666666667</v>
      </c>
      <c r="I268" s="61">
        <f t="shared" si="21"/>
        <v>214.79589668644363</v>
      </c>
      <c r="J268" s="61">
        <f t="shared" si="22"/>
        <v>1.9512448661031978</v>
      </c>
      <c r="K268" s="61">
        <f t="shared" si="23"/>
        <v>11008.146666666667</v>
      </c>
    </row>
    <row r="269" spans="1:11" x14ac:dyDescent="0.25">
      <c r="A269" s="177" t="s">
        <v>2713</v>
      </c>
      <c r="B269" s="180"/>
      <c r="C269" s="180"/>
      <c r="D269" s="180"/>
      <c r="E269" s="180"/>
      <c r="F269" s="180"/>
      <c r="G269" s="180"/>
      <c r="H269" s="180"/>
      <c r="I269" s="180"/>
      <c r="J269" s="180"/>
      <c r="K269" s="181"/>
    </row>
    <row r="270" spans="1:11" x14ac:dyDescent="0.25">
      <c r="A270" s="57">
        <v>1</v>
      </c>
      <c r="B270" s="103" t="s">
        <v>2714</v>
      </c>
      <c r="C270" s="114" t="s">
        <v>2715</v>
      </c>
      <c r="D270" s="70" t="s">
        <v>2259</v>
      </c>
      <c r="E270" s="83">
        <v>24627.5</v>
      </c>
      <c r="F270" s="52">
        <v>25637.23</v>
      </c>
      <c r="G270" s="99">
        <v>25144.68</v>
      </c>
      <c r="H270" s="61">
        <f t="shared" si="20"/>
        <v>25136.47</v>
      </c>
      <c r="I270" s="61">
        <f t="shared" si="21"/>
        <v>504.91506345126982</v>
      </c>
      <c r="J270" s="61">
        <f t="shared" si="22"/>
        <v>2.0086951885100404</v>
      </c>
      <c r="K270" s="61">
        <f t="shared" si="23"/>
        <v>25136.47</v>
      </c>
    </row>
    <row r="271" spans="1:11" x14ac:dyDescent="0.25">
      <c r="A271" s="57">
        <f t="shared" si="24"/>
        <v>2</v>
      </c>
      <c r="B271" s="103" t="s">
        <v>2716</v>
      </c>
      <c r="C271" s="114" t="s">
        <v>2717</v>
      </c>
      <c r="D271" s="70" t="s">
        <v>2259</v>
      </c>
      <c r="E271" s="83">
        <v>967.5</v>
      </c>
      <c r="F271" s="52">
        <v>1015.68</v>
      </c>
      <c r="G271" s="99">
        <v>986.66</v>
      </c>
      <c r="H271" s="61">
        <f t="shared" si="20"/>
        <v>989.9466666666666</v>
      </c>
      <c r="I271" s="61">
        <f t="shared" si="21"/>
        <v>24.257570639561834</v>
      </c>
      <c r="J271" s="61">
        <f t="shared" si="22"/>
        <v>2.4503916681937579</v>
      </c>
      <c r="K271" s="61">
        <f t="shared" si="23"/>
        <v>989.9466666666666</v>
      </c>
    </row>
    <row r="272" spans="1:11" x14ac:dyDescent="0.25">
      <c r="A272" s="57">
        <f t="shared" si="24"/>
        <v>3</v>
      </c>
      <c r="B272" s="103" t="s">
        <v>2718</v>
      </c>
      <c r="C272" s="114" t="s">
        <v>2719</v>
      </c>
      <c r="D272" s="70" t="s">
        <v>2259</v>
      </c>
      <c r="E272" s="83">
        <v>14335</v>
      </c>
      <c r="F272" s="52">
        <v>14941.37</v>
      </c>
      <c r="G272" s="99">
        <v>14654.67</v>
      </c>
      <c r="H272" s="61">
        <f t="shared" si="20"/>
        <v>14643.68</v>
      </c>
      <c r="I272" s="61">
        <f t="shared" si="21"/>
        <v>303.33435232429616</v>
      </c>
      <c r="J272" s="61">
        <f t="shared" si="22"/>
        <v>2.0714352698522238</v>
      </c>
      <c r="K272" s="61">
        <f t="shared" si="23"/>
        <v>14643.68</v>
      </c>
    </row>
    <row r="273" spans="1:11" x14ac:dyDescent="0.25">
      <c r="A273" s="57">
        <f t="shared" si="24"/>
        <v>4</v>
      </c>
      <c r="B273" s="103" t="s">
        <v>2720</v>
      </c>
      <c r="C273" s="114" t="s">
        <v>2721</v>
      </c>
      <c r="D273" s="70" t="s">
        <v>2259</v>
      </c>
      <c r="E273" s="83">
        <v>7400</v>
      </c>
      <c r="F273" s="52">
        <v>7718.94</v>
      </c>
      <c r="G273" s="99">
        <v>7570.94</v>
      </c>
      <c r="H273" s="61">
        <f t="shared" si="20"/>
        <v>7563.2933333333322</v>
      </c>
      <c r="I273" s="61">
        <f t="shared" si="21"/>
        <v>159.60743884084246</v>
      </c>
      <c r="J273" s="61">
        <f t="shared" si="22"/>
        <v>2.1102902109774377</v>
      </c>
      <c r="K273" s="61">
        <f t="shared" si="23"/>
        <v>7563.2933333333322</v>
      </c>
    </row>
    <row r="274" spans="1:11" x14ac:dyDescent="0.25">
      <c r="A274" s="57">
        <f t="shared" si="24"/>
        <v>5</v>
      </c>
      <c r="B274" s="103" t="s">
        <v>2722</v>
      </c>
      <c r="C274" s="114" t="s">
        <v>2723</v>
      </c>
      <c r="D274" s="70" t="s">
        <v>2259</v>
      </c>
      <c r="E274" s="83">
        <v>17027.5</v>
      </c>
      <c r="F274" s="52">
        <v>17705.189999999999</v>
      </c>
      <c r="G274" s="99">
        <v>17364.64</v>
      </c>
      <c r="H274" s="61">
        <f t="shared" si="20"/>
        <v>17365.776666666668</v>
      </c>
      <c r="I274" s="61">
        <f t="shared" si="21"/>
        <v>338.84642986658849</v>
      </c>
      <c r="J274" s="61">
        <f t="shared" si="22"/>
        <v>1.9512310699987223</v>
      </c>
      <c r="K274" s="61">
        <f t="shared" si="23"/>
        <v>17365.776666666668</v>
      </c>
    </row>
    <row r="275" spans="1:11" x14ac:dyDescent="0.25">
      <c r="A275" s="57">
        <f t="shared" si="24"/>
        <v>6</v>
      </c>
      <c r="B275" s="103" t="s">
        <v>2724</v>
      </c>
      <c r="C275" s="114" t="s">
        <v>2725</v>
      </c>
      <c r="D275" s="70" t="s">
        <v>2259</v>
      </c>
      <c r="E275" s="83">
        <v>1595</v>
      </c>
      <c r="F275" s="52">
        <v>1660.4</v>
      </c>
      <c r="G275" s="99">
        <v>1628.5</v>
      </c>
      <c r="H275" s="61">
        <f t="shared" si="20"/>
        <v>1627.9666666666665</v>
      </c>
      <c r="I275" s="61">
        <f t="shared" si="21"/>
        <v>32.703261814891434</v>
      </c>
      <c r="J275" s="61">
        <f t="shared" si="22"/>
        <v>2.0088409968401137</v>
      </c>
      <c r="K275" s="61">
        <f t="shared" si="23"/>
        <v>1627.9666666666665</v>
      </c>
    </row>
    <row r="276" spans="1:11" x14ac:dyDescent="0.25">
      <c r="A276" s="57">
        <f t="shared" si="24"/>
        <v>7</v>
      </c>
      <c r="B276" s="103" t="s">
        <v>2726</v>
      </c>
      <c r="C276" s="114" t="s">
        <v>2727</v>
      </c>
      <c r="D276" s="70" t="s">
        <v>2259</v>
      </c>
      <c r="E276" s="83">
        <v>7796.25</v>
      </c>
      <c r="F276" s="52">
        <v>8184.5</v>
      </c>
      <c r="G276" s="99">
        <v>7950.62</v>
      </c>
      <c r="H276" s="61">
        <f t="shared" si="20"/>
        <v>7977.123333333333</v>
      </c>
      <c r="I276" s="61">
        <f t="shared" si="21"/>
        <v>195.47719977872953</v>
      </c>
      <c r="J276" s="61">
        <f t="shared" si="22"/>
        <v>2.4504723270593729</v>
      </c>
      <c r="K276" s="61">
        <f t="shared" si="23"/>
        <v>7977.123333333333</v>
      </c>
    </row>
    <row r="277" spans="1:11" x14ac:dyDescent="0.25">
      <c r="A277" s="57">
        <f t="shared" si="24"/>
        <v>8</v>
      </c>
      <c r="B277" s="103" t="s">
        <v>2728</v>
      </c>
      <c r="C277" s="114" t="s">
        <v>2729</v>
      </c>
      <c r="D277" s="70" t="s">
        <v>2259</v>
      </c>
      <c r="E277" s="83">
        <v>8517.5</v>
      </c>
      <c r="F277" s="52">
        <v>8877.7900000000009</v>
      </c>
      <c r="G277" s="99">
        <v>8707.44</v>
      </c>
      <c r="H277" s="61">
        <f t="shared" si="20"/>
        <v>8700.9100000000017</v>
      </c>
      <c r="I277" s="61">
        <f t="shared" si="21"/>
        <v>180.23374184652596</v>
      </c>
      <c r="J277" s="61">
        <f t="shared" si="22"/>
        <v>2.0714355377371554</v>
      </c>
      <c r="K277" s="61">
        <f t="shared" si="23"/>
        <v>8700.9100000000017</v>
      </c>
    </row>
    <row r="278" spans="1:11" x14ac:dyDescent="0.25">
      <c r="A278" s="57">
        <f t="shared" si="24"/>
        <v>9</v>
      </c>
      <c r="B278" s="103" t="s">
        <v>2730</v>
      </c>
      <c r="C278" s="114" t="s">
        <v>2731</v>
      </c>
      <c r="D278" s="70" t="s">
        <v>2259</v>
      </c>
      <c r="E278" s="83">
        <v>36277.5</v>
      </c>
      <c r="F278" s="52">
        <v>37841.06</v>
      </c>
      <c r="G278" s="99">
        <v>37115.51</v>
      </c>
      <c r="H278" s="61">
        <f t="shared" si="20"/>
        <v>37078.023333333338</v>
      </c>
      <c r="I278" s="61">
        <f t="shared" si="21"/>
        <v>782.45377245772909</v>
      </c>
      <c r="J278" s="61">
        <f t="shared" si="22"/>
        <v>2.1102898755508872</v>
      </c>
      <c r="K278" s="61">
        <f t="shared" si="23"/>
        <v>37078.023333333338</v>
      </c>
    </row>
    <row r="279" spans="1:11" x14ac:dyDescent="0.25">
      <c r="A279" s="57">
        <f t="shared" si="24"/>
        <v>10</v>
      </c>
      <c r="B279" s="103" t="s">
        <v>2732</v>
      </c>
      <c r="C279" s="114">
        <v>110800220</v>
      </c>
      <c r="D279" s="70" t="s">
        <v>2259</v>
      </c>
      <c r="E279" s="83">
        <v>662.5</v>
      </c>
      <c r="F279" s="52">
        <v>688.87</v>
      </c>
      <c r="G279" s="99">
        <v>675.62</v>
      </c>
      <c r="H279" s="61">
        <f t="shared" si="20"/>
        <v>675.6633333333333</v>
      </c>
      <c r="I279" s="61">
        <f t="shared" si="21"/>
        <v>13.185053406540808</v>
      </c>
      <c r="J279" s="61">
        <f t="shared" si="22"/>
        <v>1.9514235501715562</v>
      </c>
      <c r="K279" s="61">
        <f t="shared" si="23"/>
        <v>675.6633333333333</v>
      </c>
    </row>
    <row r="280" spans="1:11" x14ac:dyDescent="0.25">
      <c r="A280" s="182" t="s">
        <v>2733</v>
      </c>
      <c r="B280" s="183"/>
      <c r="C280" s="183"/>
      <c r="D280" s="183"/>
      <c r="E280" s="183"/>
      <c r="F280" s="183"/>
      <c r="G280" s="183"/>
      <c r="H280" s="183"/>
      <c r="I280" s="183"/>
      <c r="J280" s="183"/>
      <c r="K280" s="184"/>
    </row>
    <row r="281" spans="1:11" x14ac:dyDescent="0.25">
      <c r="A281" s="57">
        <v>1</v>
      </c>
      <c r="B281" s="104" t="s">
        <v>2734</v>
      </c>
      <c r="C281" s="115">
        <v>705600859</v>
      </c>
      <c r="D281" s="70" t="s">
        <v>2259</v>
      </c>
      <c r="E281" s="105">
        <v>75628.41</v>
      </c>
      <c r="F281" s="52">
        <v>78729.17</v>
      </c>
      <c r="G281" s="99">
        <v>77216.61</v>
      </c>
      <c r="H281" s="61">
        <f t="shared" si="20"/>
        <v>77191.396666666667</v>
      </c>
      <c r="I281" s="61">
        <f t="shared" si="21"/>
        <v>1550.533756012208</v>
      </c>
      <c r="J281" s="61">
        <f t="shared" si="22"/>
        <v>2.0086872669344644</v>
      </c>
      <c r="K281" s="61">
        <f t="shared" si="23"/>
        <v>77191.396666666667</v>
      </c>
    </row>
    <row r="282" spans="1:11" x14ac:dyDescent="0.25">
      <c r="A282" s="57">
        <f t="shared" si="24"/>
        <v>2</v>
      </c>
      <c r="B282" s="104" t="s">
        <v>2735</v>
      </c>
      <c r="C282" s="115">
        <v>705600999</v>
      </c>
      <c r="D282" s="60" t="s">
        <v>2259</v>
      </c>
      <c r="E282" s="105">
        <v>18019.03</v>
      </c>
      <c r="F282" s="52">
        <v>18916.38</v>
      </c>
      <c r="G282" s="99">
        <v>18375.810000000001</v>
      </c>
      <c r="H282" s="61">
        <f t="shared" si="20"/>
        <v>18437.073333333334</v>
      </c>
      <c r="I282" s="61">
        <f t="shared" si="21"/>
        <v>451.80100999592088</v>
      </c>
      <c r="J282" s="61">
        <f t="shared" si="22"/>
        <v>2.4505028635921655</v>
      </c>
      <c r="K282" s="61">
        <f t="shared" si="23"/>
        <v>18437.073333333334</v>
      </c>
    </row>
    <row r="283" spans="1:11" x14ac:dyDescent="0.25">
      <c r="A283" s="57">
        <f t="shared" si="24"/>
        <v>3</v>
      </c>
      <c r="B283" s="104" t="s">
        <v>2736</v>
      </c>
      <c r="C283" s="115" t="s">
        <v>2737</v>
      </c>
      <c r="D283" s="70" t="s">
        <v>2259</v>
      </c>
      <c r="E283" s="105">
        <v>12424.24</v>
      </c>
      <c r="F283" s="52">
        <v>12949.79</v>
      </c>
      <c r="G283" s="99">
        <v>12701.3</v>
      </c>
      <c r="H283" s="61">
        <f t="shared" si="20"/>
        <v>12691.776666666667</v>
      </c>
      <c r="I283" s="61">
        <f t="shared" si="21"/>
        <v>262.90439523395878</v>
      </c>
      <c r="J283" s="61">
        <f t="shared" si="22"/>
        <v>2.0714546287632341</v>
      </c>
      <c r="K283" s="61">
        <f t="shared" si="23"/>
        <v>12691.776666666667</v>
      </c>
    </row>
    <row r="284" spans="1:11" x14ac:dyDescent="0.25">
      <c r="A284" s="57">
        <f t="shared" si="24"/>
        <v>4</v>
      </c>
      <c r="B284" s="104" t="s">
        <v>2738</v>
      </c>
      <c r="C284" s="115" t="s">
        <v>2739</v>
      </c>
      <c r="D284" s="70" t="s">
        <v>2259</v>
      </c>
      <c r="E284" s="105">
        <v>2576.64</v>
      </c>
      <c r="F284" s="52">
        <v>2687.69</v>
      </c>
      <c r="G284" s="99">
        <v>2636.16</v>
      </c>
      <c r="H284" s="61">
        <f t="shared" si="20"/>
        <v>2633.4966666666664</v>
      </c>
      <c r="I284" s="61">
        <f t="shared" si="21"/>
        <v>55.572885774749395</v>
      </c>
      <c r="J284" s="61">
        <f t="shared" si="22"/>
        <v>2.1102318631407444</v>
      </c>
      <c r="K284" s="61">
        <f t="shared" si="23"/>
        <v>2633.4966666666664</v>
      </c>
    </row>
    <row r="285" spans="1:11" x14ac:dyDescent="0.25">
      <c r="A285" s="57">
        <f t="shared" si="24"/>
        <v>5</v>
      </c>
      <c r="B285" s="104" t="s">
        <v>2740</v>
      </c>
      <c r="C285" s="115">
        <v>709200286</v>
      </c>
      <c r="D285" s="60" t="s">
        <v>2259</v>
      </c>
      <c r="E285" s="105">
        <v>89747.59</v>
      </c>
      <c r="F285" s="52">
        <v>93319.54</v>
      </c>
      <c r="G285" s="99">
        <v>91524.59</v>
      </c>
      <c r="H285" s="61">
        <f t="shared" si="20"/>
        <v>91530.573333333319</v>
      </c>
      <c r="I285" s="61">
        <f t="shared" si="21"/>
        <v>1785.9825169450364</v>
      </c>
      <c r="J285" s="61">
        <f t="shared" si="22"/>
        <v>1.9512414834777649</v>
      </c>
      <c r="K285" s="61">
        <f t="shared" si="23"/>
        <v>91530.573333333319</v>
      </c>
    </row>
    <row r="286" spans="1:11" x14ac:dyDescent="0.25">
      <c r="A286" s="57">
        <f t="shared" si="24"/>
        <v>6</v>
      </c>
      <c r="B286" s="104" t="s">
        <v>2741</v>
      </c>
      <c r="C286" s="115">
        <v>709200297</v>
      </c>
      <c r="D286" s="70" t="s">
        <v>2259</v>
      </c>
      <c r="E286" s="105">
        <v>12171.94</v>
      </c>
      <c r="F286" s="52">
        <v>12670.99</v>
      </c>
      <c r="G286" s="99">
        <v>12427.55</v>
      </c>
      <c r="H286" s="61">
        <f t="shared" si="20"/>
        <v>12423.493333333332</v>
      </c>
      <c r="I286" s="61">
        <f t="shared" si="21"/>
        <v>249.54973058156796</v>
      </c>
      <c r="J286" s="61">
        <f t="shared" si="22"/>
        <v>2.0086921116784757</v>
      </c>
      <c r="K286" s="61">
        <f t="shared" si="23"/>
        <v>12423.493333333332</v>
      </c>
    </row>
    <row r="287" spans="1:11" x14ac:dyDescent="0.25">
      <c r="A287" s="57">
        <f t="shared" si="24"/>
        <v>7</v>
      </c>
      <c r="B287" s="104" t="s">
        <v>2742</v>
      </c>
      <c r="C287" s="115" t="s">
        <v>2743</v>
      </c>
      <c r="D287" s="70" t="s">
        <v>2259</v>
      </c>
      <c r="E287" s="105">
        <v>5914.19</v>
      </c>
      <c r="F287" s="52">
        <v>6208.72</v>
      </c>
      <c r="G287" s="99">
        <v>6031.29</v>
      </c>
      <c r="H287" s="61">
        <f t="shared" si="20"/>
        <v>6051.4000000000005</v>
      </c>
      <c r="I287" s="61">
        <f t="shared" si="21"/>
        <v>148.29123136585014</v>
      </c>
      <c r="J287" s="61">
        <f t="shared" si="22"/>
        <v>2.450527669065838</v>
      </c>
      <c r="K287" s="61">
        <f t="shared" si="23"/>
        <v>6051.4000000000005</v>
      </c>
    </row>
    <row r="288" spans="1:11" x14ac:dyDescent="0.25">
      <c r="A288" s="57">
        <f t="shared" si="24"/>
        <v>8</v>
      </c>
      <c r="B288" s="104" t="s">
        <v>2744</v>
      </c>
      <c r="C288" s="115">
        <v>420296774</v>
      </c>
      <c r="D288" s="70" t="s">
        <v>2259</v>
      </c>
      <c r="E288" s="105">
        <v>23635.3</v>
      </c>
      <c r="F288" s="52">
        <v>24635.07</v>
      </c>
      <c r="G288" s="99">
        <v>24162.37</v>
      </c>
      <c r="H288" s="61">
        <f t="shared" si="20"/>
        <v>24144.246666666662</v>
      </c>
      <c r="I288" s="61">
        <f t="shared" si="21"/>
        <v>500.13133738382516</v>
      </c>
      <c r="J288" s="61">
        <f t="shared" si="22"/>
        <v>2.0714306985369815</v>
      </c>
      <c r="K288" s="61">
        <f t="shared" si="23"/>
        <v>24144.246666666662</v>
      </c>
    </row>
    <row r="289" spans="1:11" x14ac:dyDescent="0.25">
      <c r="A289" s="57">
        <f t="shared" si="24"/>
        <v>9</v>
      </c>
      <c r="B289" s="104" t="s">
        <v>2745</v>
      </c>
      <c r="C289" s="115">
        <v>420898042</v>
      </c>
      <c r="D289" s="70" t="s">
        <v>2259</v>
      </c>
      <c r="E289" s="105">
        <v>20206.490000000002</v>
      </c>
      <c r="F289" s="52">
        <v>21077.39</v>
      </c>
      <c r="G289" s="99">
        <v>20673.259999999998</v>
      </c>
      <c r="H289" s="61">
        <f t="shared" si="20"/>
        <v>20652.38</v>
      </c>
      <c r="I289" s="61">
        <f t="shared" si="21"/>
        <v>435.82528988116212</v>
      </c>
      <c r="J289" s="61">
        <f t="shared" si="22"/>
        <v>2.1102908714693518</v>
      </c>
      <c r="K289" s="61">
        <f t="shared" si="23"/>
        <v>20652.38</v>
      </c>
    </row>
    <row r="290" spans="1:11" x14ac:dyDescent="0.25">
      <c r="A290" s="57">
        <f t="shared" si="24"/>
        <v>10</v>
      </c>
      <c r="B290" s="104" t="s">
        <v>2746</v>
      </c>
      <c r="C290" s="115">
        <v>420932580</v>
      </c>
      <c r="D290" s="70" t="s">
        <v>2259</v>
      </c>
      <c r="E290" s="105">
        <v>2604.8200000000002</v>
      </c>
      <c r="F290" s="52">
        <v>2708.49</v>
      </c>
      <c r="G290" s="99">
        <v>2656.4</v>
      </c>
      <c r="H290" s="61">
        <f t="shared" si="20"/>
        <v>2656.5699999999997</v>
      </c>
      <c r="I290" s="61">
        <f t="shared" si="21"/>
        <v>51.835209076456707</v>
      </c>
      <c r="J290" s="61">
        <f t="shared" si="22"/>
        <v>1.9512081020434886</v>
      </c>
      <c r="K290" s="61">
        <f t="shared" si="23"/>
        <v>2656.5699999999997</v>
      </c>
    </row>
    <row r="291" spans="1:11" x14ac:dyDescent="0.25">
      <c r="A291" s="57">
        <f t="shared" si="24"/>
        <v>11</v>
      </c>
      <c r="B291" s="104" t="s">
        <v>2747</v>
      </c>
      <c r="C291" s="115">
        <v>420236583</v>
      </c>
      <c r="D291" s="70" t="s">
        <v>2259</v>
      </c>
      <c r="E291" s="105">
        <v>1670.79</v>
      </c>
      <c r="F291" s="52">
        <v>1739.29</v>
      </c>
      <c r="G291" s="99">
        <v>1705.88</v>
      </c>
      <c r="H291" s="61">
        <f t="shared" si="20"/>
        <v>1705.32</v>
      </c>
      <c r="I291" s="61">
        <f t="shared" si="21"/>
        <v>34.253433404550847</v>
      </c>
      <c r="J291" s="61">
        <f t="shared" si="22"/>
        <v>2.0086220418778207</v>
      </c>
      <c r="K291" s="61">
        <f t="shared" si="23"/>
        <v>1705.32</v>
      </c>
    </row>
    <row r="292" spans="1:11" x14ac:dyDescent="0.25">
      <c r="A292" s="57">
        <f t="shared" si="24"/>
        <v>12</v>
      </c>
      <c r="B292" s="104" t="s">
        <v>2748</v>
      </c>
      <c r="C292" s="115">
        <v>420436017</v>
      </c>
      <c r="D292" s="70" t="s">
        <v>2259</v>
      </c>
      <c r="E292" s="105">
        <v>14347.32</v>
      </c>
      <c r="F292" s="52">
        <v>15061.82</v>
      </c>
      <c r="G292" s="99">
        <v>14631.4</v>
      </c>
      <c r="H292" s="61">
        <f t="shared" si="20"/>
        <v>14680.18</v>
      </c>
      <c r="I292" s="61">
        <f t="shared" si="21"/>
        <v>359.73904264063418</v>
      </c>
      <c r="J292" s="61">
        <f t="shared" si="22"/>
        <v>2.4505083905008944</v>
      </c>
      <c r="K292" s="61">
        <f t="shared" si="23"/>
        <v>14680.18</v>
      </c>
    </row>
    <row r="293" spans="1:11" x14ac:dyDescent="0.25">
      <c r="A293" s="57">
        <f t="shared" si="24"/>
        <v>13</v>
      </c>
      <c r="B293" s="104" t="s">
        <v>2679</v>
      </c>
      <c r="C293" s="115" t="s">
        <v>2749</v>
      </c>
      <c r="D293" s="70" t="s">
        <v>2259</v>
      </c>
      <c r="E293" s="105">
        <v>548.88</v>
      </c>
      <c r="F293" s="52">
        <v>572.1</v>
      </c>
      <c r="G293" s="99">
        <v>561.12</v>
      </c>
      <c r="H293" s="61">
        <f t="shared" si="20"/>
        <v>560.69999999999993</v>
      </c>
      <c r="I293" s="61">
        <f t="shared" si="21"/>
        <v>11.615696277021035</v>
      </c>
      <c r="J293" s="61">
        <f t="shared" si="22"/>
        <v>2.0716419256324303</v>
      </c>
      <c r="K293" s="61">
        <f t="shared" si="23"/>
        <v>560.69999999999993</v>
      </c>
    </row>
    <row r="294" spans="1:11" x14ac:dyDescent="0.25">
      <c r="A294" s="57">
        <f t="shared" si="24"/>
        <v>14</v>
      </c>
      <c r="B294" s="104" t="s">
        <v>2750</v>
      </c>
      <c r="C294" s="115">
        <v>420254359</v>
      </c>
      <c r="D294" s="70" t="s">
        <v>2259</v>
      </c>
      <c r="E294" s="105">
        <v>8371.4</v>
      </c>
      <c r="F294" s="52">
        <v>8732.2099999999991</v>
      </c>
      <c r="G294" s="99">
        <v>8564.7800000000007</v>
      </c>
      <c r="H294" s="61">
        <f t="shared" si="20"/>
        <v>8556.1299999999992</v>
      </c>
      <c r="I294" s="61">
        <f t="shared" si="21"/>
        <v>180.56046328030928</v>
      </c>
      <c r="J294" s="61">
        <f t="shared" si="22"/>
        <v>2.1103052814801702</v>
      </c>
      <c r="K294" s="61">
        <f t="shared" si="23"/>
        <v>8556.1299999999992</v>
      </c>
    </row>
    <row r="295" spans="1:11" ht="25.5" x14ac:dyDescent="0.25">
      <c r="A295" s="57">
        <f t="shared" si="24"/>
        <v>15</v>
      </c>
      <c r="B295" s="106" t="s">
        <v>2751</v>
      </c>
      <c r="C295" s="115" t="s">
        <v>2752</v>
      </c>
      <c r="D295" s="70" t="s">
        <v>2259</v>
      </c>
      <c r="E295" s="105">
        <v>3028.89</v>
      </c>
      <c r="F295" s="52">
        <v>3149.44</v>
      </c>
      <c r="G295" s="99">
        <v>3088.86</v>
      </c>
      <c r="H295" s="61">
        <f t="shared" si="20"/>
        <v>3089.0633333333335</v>
      </c>
      <c r="I295" s="61">
        <f t="shared" si="21"/>
        <v>60.275257223286438</v>
      </c>
      <c r="J295" s="61">
        <f t="shared" si="22"/>
        <v>1.9512470519095788</v>
      </c>
      <c r="K295" s="61">
        <f t="shared" si="23"/>
        <v>3089.0633333333335</v>
      </c>
    </row>
    <row r="296" spans="1:11" x14ac:dyDescent="0.25">
      <c r="A296" s="57">
        <f t="shared" si="24"/>
        <v>16</v>
      </c>
      <c r="B296" s="104" t="s">
        <v>2753</v>
      </c>
      <c r="C296" s="115" t="s">
        <v>2754</v>
      </c>
      <c r="D296" s="70" t="s">
        <v>2259</v>
      </c>
      <c r="E296" s="105">
        <v>1203.77</v>
      </c>
      <c r="F296" s="52">
        <v>1253.1199999999999</v>
      </c>
      <c r="G296" s="99">
        <v>1229.05</v>
      </c>
      <c r="H296" s="61">
        <f t="shared" si="20"/>
        <v>1228.6466666666665</v>
      </c>
      <c r="I296" s="61">
        <f t="shared" si="21"/>
        <v>24.677472182809389</v>
      </c>
      <c r="J296" s="61">
        <f t="shared" si="22"/>
        <v>2.0085084550597183</v>
      </c>
      <c r="K296" s="61">
        <f t="shared" si="23"/>
        <v>1228.6466666666665</v>
      </c>
    </row>
    <row r="297" spans="1:11" x14ac:dyDescent="0.25">
      <c r="A297" s="57">
        <f t="shared" si="24"/>
        <v>17</v>
      </c>
      <c r="B297" s="104" t="s">
        <v>2755</v>
      </c>
      <c r="C297" s="115">
        <v>420620511</v>
      </c>
      <c r="D297" s="70" t="s">
        <v>2259</v>
      </c>
      <c r="E297" s="105">
        <v>86840.82</v>
      </c>
      <c r="F297" s="52">
        <v>91165.49</v>
      </c>
      <c r="G297" s="99">
        <v>88560.27</v>
      </c>
      <c r="H297" s="61">
        <f t="shared" si="20"/>
        <v>88855.526666666672</v>
      </c>
      <c r="I297" s="61">
        <f t="shared" si="21"/>
        <v>2177.4009797539202</v>
      </c>
      <c r="J297" s="61">
        <f t="shared" si="22"/>
        <v>2.4504958345722709</v>
      </c>
      <c r="K297" s="61">
        <f t="shared" si="23"/>
        <v>88855.526666666672</v>
      </c>
    </row>
    <row r="298" spans="1:11" x14ac:dyDescent="0.25">
      <c r="A298" s="57">
        <f t="shared" si="24"/>
        <v>18</v>
      </c>
      <c r="B298" s="104" t="s">
        <v>2756</v>
      </c>
      <c r="C298" s="115" t="s">
        <v>2757</v>
      </c>
      <c r="D298" s="70" t="s">
        <v>2259</v>
      </c>
      <c r="E298" s="105">
        <v>5818.91</v>
      </c>
      <c r="F298" s="52">
        <v>6065.05</v>
      </c>
      <c r="G298" s="99">
        <v>5948.67</v>
      </c>
      <c r="H298" s="61">
        <f t="shared" si="20"/>
        <v>5944.2099999999991</v>
      </c>
      <c r="I298" s="61">
        <f t="shared" si="21"/>
        <v>123.13059571040839</v>
      </c>
      <c r="J298" s="61">
        <f t="shared" si="22"/>
        <v>2.0714375116358341</v>
      </c>
      <c r="K298" s="61">
        <f t="shared" si="23"/>
        <v>5944.2099999999991</v>
      </c>
    </row>
    <row r="299" spans="1:11" x14ac:dyDescent="0.25">
      <c r="A299" s="57">
        <f t="shared" si="24"/>
        <v>19</v>
      </c>
      <c r="B299" s="104" t="s">
        <v>2758</v>
      </c>
      <c r="C299" s="115" t="s">
        <v>2759</v>
      </c>
      <c r="D299" s="70" t="s">
        <v>2259</v>
      </c>
      <c r="E299" s="105">
        <v>5504.88</v>
      </c>
      <c r="F299" s="52">
        <v>5742.14</v>
      </c>
      <c r="G299" s="99">
        <v>5632.04</v>
      </c>
      <c r="H299" s="61">
        <f t="shared" si="20"/>
        <v>5626.3533333333335</v>
      </c>
      <c r="I299" s="61">
        <f t="shared" si="21"/>
        <v>118.73217985589821</v>
      </c>
      <c r="J299" s="61">
        <f t="shared" si="22"/>
        <v>2.1102865892276856</v>
      </c>
      <c r="K299" s="61">
        <f t="shared" si="23"/>
        <v>5626.3533333333335</v>
      </c>
    </row>
    <row r="300" spans="1:11" x14ac:dyDescent="0.25">
      <c r="A300" s="57">
        <f t="shared" si="24"/>
        <v>20</v>
      </c>
      <c r="B300" s="104" t="s">
        <v>2760</v>
      </c>
      <c r="C300" s="115">
        <v>420254374</v>
      </c>
      <c r="D300" s="70" t="s">
        <v>2259</v>
      </c>
      <c r="E300" s="105">
        <v>5236.4799999999996</v>
      </c>
      <c r="F300" s="52">
        <v>5444.89</v>
      </c>
      <c r="G300" s="99">
        <v>5340.16</v>
      </c>
      <c r="H300" s="61">
        <f t="shared" si="20"/>
        <v>5340.5099999999993</v>
      </c>
      <c r="I300" s="61">
        <f t="shared" si="21"/>
        <v>104.20544083683961</v>
      </c>
      <c r="J300" s="61">
        <f t="shared" si="22"/>
        <v>1.9512263966707231</v>
      </c>
      <c r="K300" s="61">
        <f t="shared" si="23"/>
        <v>5340.5099999999993</v>
      </c>
    </row>
    <row r="301" spans="1:11" x14ac:dyDescent="0.25">
      <c r="A301" s="57">
        <f t="shared" si="24"/>
        <v>21</v>
      </c>
      <c r="B301" s="104" t="s">
        <v>2761</v>
      </c>
      <c r="C301" s="115">
        <v>420630195</v>
      </c>
      <c r="D301" s="70" t="s">
        <v>2259</v>
      </c>
      <c r="E301" s="105">
        <v>18514.23</v>
      </c>
      <c r="F301" s="52">
        <v>19273.310000000001</v>
      </c>
      <c r="G301" s="99">
        <v>18903.03</v>
      </c>
      <c r="H301" s="61">
        <f t="shared" si="20"/>
        <v>18896.856666666667</v>
      </c>
      <c r="I301" s="61">
        <f t="shared" si="21"/>
        <v>379.57765231021438</v>
      </c>
      <c r="J301" s="61">
        <f t="shared" si="22"/>
        <v>2.0086814384308416</v>
      </c>
      <c r="K301" s="61">
        <f t="shared" si="23"/>
        <v>18896.856666666667</v>
      </c>
    </row>
    <row r="302" spans="1:11" x14ac:dyDescent="0.25">
      <c r="A302" s="57">
        <f t="shared" si="24"/>
        <v>22</v>
      </c>
      <c r="B302" s="104" t="s">
        <v>2762</v>
      </c>
      <c r="C302" s="115">
        <v>20053</v>
      </c>
      <c r="D302" s="70" t="s">
        <v>2259</v>
      </c>
      <c r="E302" s="105">
        <v>915.24</v>
      </c>
      <c r="F302" s="52">
        <v>960.82</v>
      </c>
      <c r="G302" s="99">
        <v>933.36</v>
      </c>
      <c r="H302" s="61">
        <f t="shared" si="20"/>
        <v>936.47333333333336</v>
      </c>
      <c r="I302" s="61">
        <f t="shared" si="21"/>
        <v>22.948937520794605</v>
      </c>
      <c r="J302" s="61">
        <f t="shared" si="22"/>
        <v>2.4505703156660026</v>
      </c>
      <c r="K302" s="61">
        <f t="shared" si="23"/>
        <v>936.47333333333336</v>
      </c>
    </row>
    <row r="303" spans="1:11" x14ac:dyDescent="0.25">
      <c r="A303" s="57">
        <f t="shared" si="24"/>
        <v>23</v>
      </c>
      <c r="B303" s="104" t="s">
        <v>2763</v>
      </c>
      <c r="C303" s="115">
        <v>421040</v>
      </c>
      <c r="D303" s="70" t="s">
        <v>2259</v>
      </c>
      <c r="E303" s="105">
        <v>6408.05</v>
      </c>
      <c r="F303" s="52">
        <v>6679.11</v>
      </c>
      <c r="G303" s="99">
        <v>6550.95</v>
      </c>
      <c r="H303" s="61">
        <f t="shared" si="20"/>
        <v>6546.0366666666669</v>
      </c>
      <c r="I303" s="61">
        <f t="shared" si="21"/>
        <v>135.59677921445356</v>
      </c>
      <c r="J303" s="61">
        <f t="shared" si="22"/>
        <v>2.0714332369222941</v>
      </c>
      <c r="K303" s="61">
        <f t="shared" si="23"/>
        <v>6546.0366666666669</v>
      </c>
    </row>
    <row r="304" spans="1:11" x14ac:dyDescent="0.25">
      <c r="A304" s="57">
        <f t="shared" si="24"/>
        <v>24</v>
      </c>
      <c r="B304" s="104" t="s">
        <v>2764</v>
      </c>
      <c r="C304" s="115">
        <v>207782044</v>
      </c>
      <c r="D304" s="70" t="s">
        <v>2259</v>
      </c>
      <c r="E304" s="105">
        <v>700.52</v>
      </c>
      <c r="F304" s="52">
        <v>730.71</v>
      </c>
      <c r="G304" s="99">
        <v>716.7</v>
      </c>
      <c r="H304" s="61">
        <f t="shared" si="20"/>
        <v>715.9766666666668</v>
      </c>
      <c r="I304" s="61">
        <f t="shared" si="21"/>
        <v>15.107992366073468</v>
      </c>
      <c r="J304" s="61">
        <f t="shared" si="22"/>
        <v>2.1101235653964698</v>
      </c>
      <c r="K304" s="61">
        <f t="shared" si="23"/>
        <v>715.9766666666668</v>
      </c>
    </row>
    <row r="305" spans="1:11" x14ac:dyDescent="0.25">
      <c r="A305" s="57">
        <f t="shared" si="24"/>
        <v>25</v>
      </c>
      <c r="B305" s="104" t="s">
        <v>2765</v>
      </c>
      <c r="C305" s="115">
        <v>293450232</v>
      </c>
      <c r="D305" s="70" t="s">
        <v>2259</v>
      </c>
      <c r="E305" s="105">
        <v>630.74</v>
      </c>
      <c r="F305" s="52">
        <v>655.84</v>
      </c>
      <c r="G305" s="99">
        <v>643.23</v>
      </c>
      <c r="H305" s="61">
        <f t="shared" si="20"/>
        <v>643.27</v>
      </c>
      <c r="I305" s="61">
        <f t="shared" si="21"/>
        <v>12.55004780867389</v>
      </c>
      <c r="J305" s="61">
        <f t="shared" si="22"/>
        <v>1.950976698536212</v>
      </c>
      <c r="K305" s="61">
        <f t="shared" si="23"/>
        <v>643.27</v>
      </c>
    </row>
    <row r="306" spans="1:11" x14ac:dyDescent="0.25">
      <c r="A306" s="57">
        <f t="shared" si="24"/>
        <v>26</v>
      </c>
      <c r="B306" s="107" t="s">
        <v>2766</v>
      </c>
      <c r="C306" s="115">
        <v>511009</v>
      </c>
      <c r="D306" s="70" t="s">
        <v>2259</v>
      </c>
      <c r="E306" s="105">
        <v>7658.79</v>
      </c>
      <c r="F306" s="52">
        <v>7972.8</v>
      </c>
      <c r="G306" s="99">
        <v>7819.62</v>
      </c>
      <c r="H306" s="61">
        <f t="shared" si="20"/>
        <v>7817.07</v>
      </c>
      <c r="I306" s="61">
        <f t="shared" si="21"/>
        <v>157.02053018634228</v>
      </c>
      <c r="J306" s="61">
        <f t="shared" si="22"/>
        <v>2.0086877843788309</v>
      </c>
      <c r="K306" s="61">
        <f t="shared" si="23"/>
        <v>7817.07</v>
      </c>
    </row>
    <row r="307" spans="1:11" x14ac:dyDescent="0.25">
      <c r="A307" s="57">
        <f t="shared" si="24"/>
        <v>27</v>
      </c>
      <c r="B307" s="104" t="s">
        <v>2767</v>
      </c>
      <c r="C307" s="115">
        <v>195028</v>
      </c>
      <c r="D307" s="70" t="s">
        <v>2259</v>
      </c>
      <c r="E307" s="105">
        <v>3236.9</v>
      </c>
      <c r="F307" s="52">
        <v>3398.1</v>
      </c>
      <c r="G307" s="99">
        <v>3300.99</v>
      </c>
      <c r="H307" s="61">
        <f t="shared" si="20"/>
        <v>3311.9966666666664</v>
      </c>
      <c r="I307" s="61">
        <f t="shared" si="21"/>
        <v>81.161690675671124</v>
      </c>
      <c r="J307" s="61">
        <f t="shared" si="22"/>
        <v>2.4505366050792463</v>
      </c>
      <c r="K307" s="61">
        <f t="shared" si="23"/>
        <v>3311.9966666666664</v>
      </c>
    </row>
    <row r="308" spans="1:11" x14ac:dyDescent="0.25">
      <c r="A308" s="57">
        <f t="shared" si="24"/>
        <v>28</v>
      </c>
      <c r="B308" s="104" t="s">
        <v>2768</v>
      </c>
      <c r="C308" s="115" t="s">
        <v>2769</v>
      </c>
      <c r="D308" s="70" t="s">
        <v>2259</v>
      </c>
      <c r="E308" s="105">
        <v>2959.11</v>
      </c>
      <c r="F308" s="52">
        <v>3084.28</v>
      </c>
      <c r="G308" s="99">
        <v>3025.1</v>
      </c>
      <c r="H308" s="61">
        <f t="shared" si="20"/>
        <v>3022.83</v>
      </c>
      <c r="I308" s="61">
        <f t="shared" si="21"/>
        <v>62.61586779722856</v>
      </c>
      <c r="J308" s="61">
        <f t="shared" si="22"/>
        <v>2.0714319957532696</v>
      </c>
      <c r="K308" s="61">
        <f t="shared" si="23"/>
        <v>3022.83</v>
      </c>
    </row>
    <row r="309" spans="1:11" x14ac:dyDescent="0.25">
      <c r="A309" s="57">
        <f t="shared" si="24"/>
        <v>29</v>
      </c>
      <c r="B309" s="104" t="s">
        <v>2770</v>
      </c>
      <c r="C309" s="115">
        <v>278001546</v>
      </c>
      <c r="D309" s="70" t="s">
        <v>2259</v>
      </c>
      <c r="E309" s="105">
        <v>14575.46</v>
      </c>
      <c r="F309" s="52">
        <v>15203.66</v>
      </c>
      <c r="G309" s="99">
        <v>14912.15</v>
      </c>
      <c r="H309" s="61">
        <f t="shared" si="20"/>
        <v>14897.089999999998</v>
      </c>
      <c r="I309" s="61">
        <f t="shared" si="21"/>
        <v>314.37066132195008</v>
      </c>
      <c r="J309" s="61">
        <f t="shared" si="22"/>
        <v>2.1102823526067853</v>
      </c>
      <c r="K309" s="61">
        <f t="shared" si="23"/>
        <v>14897.089999999998</v>
      </c>
    </row>
    <row r="310" spans="1:11" x14ac:dyDescent="0.25">
      <c r="A310" s="57">
        <f t="shared" si="24"/>
        <v>30</v>
      </c>
      <c r="B310" s="104" t="s">
        <v>2771</v>
      </c>
      <c r="C310" s="115" t="s">
        <v>2772</v>
      </c>
      <c r="D310" s="70" t="s">
        <v>2259</v>
      </c>
      <c r="E310" s="105">
        <v>9561.75</v>
      </c>
      <c r="F310" s="52">
        <v>9942.31</v>
      </c>
      <c r="G310" s="99">
        <v>9751.07</v>
      </c>
      <c r="H310" s="61">
        <f t="shared" si="20"/>
        <v>9751.7099999999991</v>
      </c>
      <c r="I310" s="61">
        <f t="shared" si="21"/>
        <v>190.28080722973587</v>
      </c>
      <c r="J310" s="61">
        <f t="shared" si="22"/>
        <v>1.9512558026206266</v>
      </c>
      <c r="K310" s="61">
        <f t="shared" si="23"/>
        <v>9751.7099999999991</v>
      </c>
    </row>
    <row r="311" spans="1:11" x14ac:dyDescent="0.25">
      <c r="A311" s="57">
        <f t="shared" si="24"/>
        <v>31</v>
      </c>
      <c r="B311" s="104" t="s">
        <v>2773</v>
      </c>
      <c r="C311" s="115">
        <v>705005469</v>
      </c>
      <c r="D311" s="70" t="s">
        <v>2259</v>
      </c>
      <c r="E311" s="105">
        <v>16580.41</v>
      </c>
      <c r="F311" s="52">
        <v>17260.21</v>
      </c>
      <c r="G311" s="99">
        <v>16928.599999999999</v>
      </c>
      <c r="H311" s="61">
        <f t="shared" si="20"/>
        <v>16923.07333333333</v>
      </c>
      <c r="I311" s="61">
        <f t="shared" si="21"/>
        <v>339.93369652526815</v>
      </c>
      <c r="J311" s="61">
        <f t="shared" si="22"/>
        <v>2.008699541918912</v>
      </c>
      <c r="K311" s="61">
        <f t="shared" si="23"/>
        <v>16923.07333333333</v>
      </c>
    </row>
    <row r="312" spans="1:11" x14ac:dyDescent="0.25">
      <c r="A312" s="86">
        <f t="shared" si="24"/>
        <v>32</v>
      </c>
      <c r="B312" s="104" t="s">
        <v>2774</v>
      </c>
      <c r="C312" s="115">
        <v>705006870</v>
      </c>
      <c r="D312" s="70" t="s">
        <v>2259</v>
      </c>
      <c r="E312" s="105">
        <v>4730.55</v>
      </c>
      <c r="F312" s="52">
        <v>4966.13</v>
      </c>
      <c r="G312" s="99">
        <v>4824.21</v>
      </c>
      <c r="H312" s="61">
        <f t="shared" si="20"/>
        <v>4840.2966666666662</v>
      </c>
      <c r="I312" s="61">
        <f t="shared" si="21"/>
        <v>118.61100173817489</v>
      </c>
      <c r="J312" s="61">
        <f t="shared" si="22"/>
        <v>2.4504903295495297</v>
      </c>
      <c r="K312" s="61">
        <f t="shared" si="23"/>
        <v>4840.2966666666662</v>
      </c>
    </row>
    <row r="313" spans="1:11" x14ac:dyDescent="0.25">
      <c r="A313" s="86">
        <f t="shared" si="24"/>
        <v>33</v>
      </c>
      <c r="B313" s="104" t="s">
        <v>2775</v>
      </c>
      <c r="C313" s="115">
        <v>708000759</v>
      </c>
      <c r="D313" s="70" t="s">
        <v>2259</v>
      </c>
      <c r="E313" s="105">
        <v>1258.8</v>
      </c>
      <c r="F313" s="52">
        <v>1312.05</v>
      </c>
      <c r="G313" s="99">
        <v>1286.8699999999999</v>
      </c>
      <c r="H313" s="61">
        <f t="shared" si="20"/>
        <v>1285.9066666666665</v>
      </c>
      <c r="I313" s="61">
        <f t="shared" si="21"/>
        <v>26.63806737234016</v>
      </c>
      <c r="J313" s="61">
        <f t="shared" si="22"/>
        <v>2.0715397207941604</v>
      </c>
      <c r="K313" s="61">
        <f t="shared" si="23"/>
        <v>1285.9066666666665</v>
      </c>
    </row>
    <row r="314" spans="1:11" x14ac:dyDescent="0.25">
      <c r="A314" s="57">
        <f t="shared" si="24"/>
        <v>34</v>
      </c>
      <c r="B314" s="104" t="s">
        <v>2776</v>
      </c>
      <c r="C314" s="115">
        <v>706600016</v>
      </c>
      <c r="D314" s="70" t="s">
        <v>2259</v>
      </c>
      <c r="E314" s="105">
        <v>17407.080000000002</v>
      </c>
      <c r="F314" s="52">
        <v>18157.330000000002</v>
      </c>
      <c r="G314" s="99">
        <v>17809.18</v>
      </c>
      <c r="H314" s="61">
        <f t="shared" si="20"/>
        <v>17791.196666666667</v>
      </c>
      <c r="I314" s="61">
        <f t="shared" si="21"/>
        <v>375.44815332257701</v>
      </c>
      <c r="J314" s="61">
        <f t="shared" si="22"/>
        <v>2.1103029793718786</v>
      </c>
      <c r="K314" s="61">
        <f t="shared" si="23"/>
        <v>17791.196666666667</v>
      </c>
    </row>
    <row r="315" spans="1:11" x14ac:dyDescent="0.25">
      <c r="A315" s="57">
        <f t="shared" si="24"/>
        <v>35</v>
      </c>
      <c r="B315" s="104" t="s">
        <v>2777</v>
      </c>
      <c r="C315" s="115">
        <v>707000546</v>
      </c>
      <c r="D315" s="60" t="s">
        <v>2259</v>
      </c>
      <c r="E315" s="105">
        <v>16063.74</v>
      </c>
      <c r="F315" s="52">
        <v>16703.080000000002</v>
      </c>
      <c r="G315" s="99">
        <v>16381.8</v>
      </c>
      <c r="H315" s="61">
        <f t="shared" si="20"/>
        <v>16382.873333333331</v>
      </c>
      <c r="I315" s="61">
        <f t="shared" si="21"/>
        <v>319.67135144290609</v>
      </c>
      <c r="J315" s="61">
        <f t="shared" si="22"/>
        <v>1.9512532688175548</v>
      </c>
      <c r="K315" s="61">
        <f t="shared" si="23"/>
        <v>16382.873333333331</v>
      </c>
    </row>
    <row r="316" spans="1:11" x14ac:dyDescent="0.25">
      <c r="A316" s="57">
        <f t="shared" si="24"/>
        <v>36</v>
      </c>
      <c r="B316" s="104" t="s">
        <v>2778</v>
      </c>
      <c r="C316" s="115">
        <v>707000761</v>
      </c>
      <c r="D316" s="70" t="s">
        <v>2259</v>
      </c>
      <c r="E316" s="105">
        <v>5557.22</v>
      </c>
      <c r="F316" s="52">
        <v>5785.07</v>
      </c>
      <c r="G316" s="99">
        <v>5673.92</v>
      </c>
      <c r="H316" s="61">
        <f t="shared" si="20"/>
        <v>5672.07</v>
      </c>
      <c r="I316" s="61">
        <f t="shared" si="21"/>
        <v>113.93626507833201</v>
      </c>
      <c r="J316" s="61">
        <f t="shared" si="22"/>
        <v>2.0087245939900606</v>
      </c>
      <c r="K316" s="61">
        <f t="shared" si="23"/>
        <v>5672.07</v>
      </c>
    </row>
    <row r="317" spans="1:11" x14ac:dyDescent="0.25">
      <c r="A317" s="57">
        <f t="shared" si="24"/>
        <v>37</v>
      </c>
      <c r="B317" s="104" t="s">
        <v>2779</v>
      </c>
      <c r="C317" s="115">
        <v>707000911</v>
      </c>
      <c r="D317" s="70" t="s">
        <v>2259</v>
      </c>
      <c r="E317" s="105">
        <v>10055.61</v>
      </c>
      <c r="F317" s="52">
        <v>10556.38</v>
      </c>
      <c r="G317" s="99">
        <v>10254.709999999999</v>
      </c>
      <c r="H317" s="61">
        <f t="shared" si="20"/>
        <v>10288.9</v>
      </c>
      <c r="I317" s="61">
        <f t="shared" si="21"/>
        <v>252.12965969913114</v>
      </c>
      <c r="J317" s="61">
        <f t="shared" si="22"/>
        <v>2.4505016056053721</v>
      </c>
      <c r="K317" s="61">
        <f t="shared" si="23"/>
        <v>10288.9</v>
      </c>
    </row>
    <row r="318" spans="1:11" x14ac:dyDescent="0.25">
      <c r="A318" s="57">
        <f t="shared" si="24"/>
        <v>38</v>
      </c>
      <c r="B318" s="104" t="s">
        <v>2780</v>
      </c>
      <c r="C318" s="115">
        <v>707000955</v>
      </c>
      <c r="D318" s="70" t="s">
        <v>2259</v>
      </c>
      <c r="E318" s="105">
        <v>8419.7099999999991</v>
      </c>
      <c r="F318" s="52">
        <v>8775.86</v>
      </c>
      <c r="G318" s="99">
        <v>8607.4699999999993</v>
      </c>
      <c r="H318" s="61">
        <f t="shared" si="20"/>
        <v>8601.0133333333342</v>
      </c>
      <c r="I318" s="61">
        <f t="shared" si="21"/>
        <v>178.16276837020015</v>
      </c>
      <c r="J318" s="61">
        <f t="shared" si="22"/>
        <v>2.0714160235018837</v>
      </c>
      <c r="K318" s="61">
        <f t="shared" si="23"/>
        <v>8601.0133333333342</v>
      </c>
    </row>
    <row r="319" spans="1:11" x14ac:dyDescent="0.25">
      <c r="A319" s="57">
        <f t="shared" si="24"/>
        <v>39</v>
      </c>
      <c r="B319" s="104" t="s">
        <v>2781</v>
      </c>
      <c r="C319" s="115">
        <v>707000966</v>
      </c>
      <c r="D319" s="70" t="s">
        <v>2259</v>
      </c>
      <c r="E319" s="105">
        <v>23518.55</v>
      </c>
      <c r="F319" s="52">
        <v>24532.2</v>
      </c>
      <c r="G319" s="99">
        <v>24061.83</v>
      </c>
      <c r="H319" s="61">
        <f t="shared" si="20"/>
        <v>24037.526666666668</v>
      </c>
      <c r="I319" s="61">
        <f t="shared" si="21"/>
        <v>507.26183538024435</v>
      </c>
      <c r="J319" s="61">
        <f t="shared" si="22"/>
        <v>2.1102913058175603</v>
      </c>
      <c r="K319" s="61">
        <f t="shared" si="23"/>
        <v>24037.526666666668</v>
      </c>
    </row>
    <row r="320" spans="1:11" x14ac:dyDescent="0.25">
      <c r="A320" s="57">
        <f t="shared" si="24"/>
        <v>40</v>
      </c>
      <c r="B320" s="104" t="s">
        <v>2782</v>
      </c>
      <c r="C320" s="115">
        <v>707001124</v>
      </c>
      <c r="D320" s="70" t="s">
        <v>2259</v>
      </c>
      <c r="E320" s="105">
        <v>10868.86</v>
      </c>
      <c r="F320" s="52">
        <v>11301.44</v>
      </c>
      <c r="G320" s="99">
        <v>11084.06</v>
      </c>
      <c r="H320" s="61">
        <f t="shared" si="20"/>
        <v>11084.786666666667</v>
      </c>
      <c r="I320" s="61">
        <f t="shared" si="21"/>
        <v>216.29091551272631</v>
      </c>
      <c r="J320" s="61">
        <f t="shared" si="22"/>
        <v>1.9512411200762212</v>
      </c>
      <c r="K320" s="61">
        <f t="shared" si="23"/>
        <v>11084.786666666667</v>
      </c>
    </row>
    <row r="321" spans="1:11" x14ac:dyDescent="0.25">
      <c r="A321" s="57">
        <f t="shared" si="24"/>
        <v>41</v>
      </c>
      <c r="B321" s="104" t="s">
        <v>2783</v>
      </c>
      <c r="C321" s="115">
        <v>293550056</v>
      </c>
      <c r="D321" s="70" t="s">
        <v>2259</v>
      </c>
      <c r="E321" s="105">
        <v>3137.6</v>
      </c>
      <c r="F321" s="52">
        <v>3266.24</v>
      </c>
      <c r="G321" s="99">
        <v>3203.49</v>
      </c>
      <c r="H321" s="61">
        <f t="shared" si="20"/>
        <v>3202.4433333333332</v>
      </c>
      <c r="I321" s="61">
        <f t="shared" si="21"/>
        <v>64.326386757949692</v>
      </c>
      <c r="J321" s="61">
        <f t="shared" si="22"/>
        <v>2.0086658860874884</v>
      </c>
      <c r="K321" s="61">
        <f t="shared" si="23"/>
        <v>3202.4433333333332</v>
      </c>
    </row>
    <row r="322" spans="1:11" x14ac:dyDescent="0.25">
      <c r="A322" s="57">
        <f t="shared" si="24"/>
        <v>42</v>
      </c>
      <c r="B322" s="104" t="s">
        <v>2784</v>
      </c>
      <c r="C322" s="115">
        <v>706201587</v>
      </c>
      <c r="D322" s="70" t="s">
        <v>2259</v>
      </c>
      <c r="E322" s="105">
        <v>4321.24</v>
      </c>
      <c r="F322" s="52">
        <v>4536.4399999999996</v>
      </c>
      <c r="G322" s="99">
        <v>4406.8</v>
      </c>
      <c r="H322" s="61">
        <f t="shared" si="20"/>
        <v>4421.4933333333329</v>
      </c>
      <c r="I322" s="61">
        <f t="shared" si="21"/>
        <v>108.34980633731334</v>
      </c>
      <c r="J322" s="61">
        <f t="shared" si="22"/>
        <v>2.4505251544873228</v>
      </c>
      <c r="K322" s="61">
        <f t="shared" si="23"/>
        <v>4421.4933333333329</v>
      </c>
    </row>
    <row r="323" spans="1:11" x14ac:dyDescent="0.25">
      <c r="A323" s="57">
        <f t="shared" si="24"/>
        <v>43</v>
      </c>
      <c r="B323" s="104" t="s">
        <v>2785</v>
      </c>
      <c r="C323" s="115">
        <v>706201829</v>
      </c>
      <c r="D323" s="70" t="s">
        <v>2259</v>
      </c>
      <c r="E323" s="105">
        <v>3232.88</v>
      </c>
      <c r="F323" s="52">
        <v>3369.63</v>
      </c>
      <c r="G323" s="99">
        <v>3304.97</v>
      </c>
      <c r="H323" s="61">
        <f t="shared" si="20"/>
        <v>3302.4933333333333</v>
      </c>
      <c r="I323" s="61">
        <f t="shared" si="21"/>
        <v>68.408632739832854</v>
      </c>
      <c r="J323" s="61">
        <f t="shared" si="22"/>
        <v>2.0714237951476919</v>
      </c>
      <c r="K323" s="61">
        <f t="shared" si="23"/>
        <v>3302.4933333333333</v>
      </c>
    </row>
    <row r="324" spans="1:11" x14ac:dyDescent="0.25">
      <c r="A324" s="57">
        <f t="shared" si="24"/>
        <v>44</v>
      </c>
      <c r="B324" s="104" t="s">
        <v>2786</v>
      </c>
      <c r="C324" s="115">
        <v>706201830</v>
      </c>
      <c r="D324" s="70" t="s">
        <v>2259</v>
      </c>
      <c r="E324" s="105">
        <v>3232.88</v>
      </c>
      <c r="F324" s="52">
        <v>3372.22</v>
      </c>
      <c r="G324" s="99">
        <v>3307.56</v>
      </c>
      <c r="H324" s="61">
        <f t="shared" si="20"/>
        <v>3304.22</v>
      </c>
      <c r="I324" s="61">
        <f t="shared" si="21"/>
        <v>69.730019360387232</v>
      </c>
      <c r="J324" s="61">
        <f t="shared" si="22"/>
        <v>2.1103322224424295</v>
      </c>
      <c r="K324" s="61">
        <f t="shared" si="23"/>
        <v>3304.22</v>
      </c>
    </row>
    <row r="325" spans="1:11" x14ac:dyDescent="0.25">
      <c r="A325" s="57">
        <f t="shared" si="24"/>
        <v>45</v>
      </c>
      <c r="B325" s="104" t="s">
        <v>2787</v>
      </c>
      <c r="C325" s="115">
        <v>711650300</v>
      </c>
      <c r="D325" s="70" t="s">
        <v>2259</v>
      </c>
      <c r="E325" s="105">
        <v>2300.19</v>
      </c>
      <c r="F325" s="52">
        <v>2391.7399999999998</v>
      </c>
      <c r="G325" s="99">
        <v>2345.73</v>
      </c>
      <c r="H325" s="61">
        <f t="shared" si="20"/>
        <v>2345.8866666666668</v>
      </c>
      <c r="I325" s="61">
        <f t="shared" si="21"/>
        <v>45.775201073652539</v>
      </c>
      <c r="J325" s="61">
        <f t="shared" si="22"/>
        <v>1.9512963573255544</v>
      </c>
      <c r="K325" s="61">
        <f t="shared" si="23"/>
        <v>2345.8866666666668</v>
      </c>
    </row>
    <row r="326" spans="1:11" x14ac:dyDescent="0.25">
      <c r="A326" s="57">
        <f t="shared" si="24"/>
        <v>46</v>
      </c>
      <c r="B326" s="104" t="s">
        <v>2788</v>
      </c>
      <c r="C326" s="115">
        <v>420650300</v>
      </c>
      <c r="D326" s="70" t="s">
        <v>2259</v>
      </c>
      <c r="E326" s="105">
        <v>2297.5</v>
      </c>
      <c r="F326" s="52">
        <v>2391.6999999999998</v>
      </c>
      <c r="G326" s="99">
        <v>2345.75</v>
      </c>
      <c r="H326" s="61">
        <f t="shared" si="20"/>
        <v>2344.9833333333331</v>
      </c>
      <c r="I326" s="61">
        <f t="shared" si="21"/>
        <v>47.104679526914573</v>
      </c>
      <c r="J326" s="61">
        <f t="shared" si="22"/>
        <v>2.0087426148123826</v>
      </c>
      <c r="K326" s="61">
        <f t="shared" si="23"/>
        <v>2344.9833333333331</v>
      </c>
    </row>
    <row r="327" spans="1:11" x14ac:dyDescent="0.25">
      <c r="A327" s="57">
        <f t="shared" si="24"/>
        <v>47</v>
      </c>
      <c r="B327" s="104" t="s">
        <v>2789</v>
      </c>
      <c r="C327" s="115">
        <v>278001016</v>
      </c>
      <c r="D327" s="70" t="s">
        <v>2259</v>
      </c>
      <c r="E327" s="105">
        <v>9202.09</v>
      </c>
      <c r="F327" s="52">
        <v>9660.35</v>
      </c>
      <c r="G327" s="99">
        <v>9384.2900000000009</v>
      </c>
      <c r="H327" s="61">
        <f t="shared" ref="H327:H342" si="25">AVERAGE(E327:G327)</f>
        <v>9415.5766666666677</v>
      </c>
      <c r="I327" s="61">
        <f t="shared" ref="I327:I342" si="26">SQRT(((SUM((POWER(G327-H327,2)),(POWER(F327-H327,2)),(POWER(E327-H327,2)))/(COLUMNS(E327:G327)-1))))</f>
        <v>230.72645824294483</v>
      </c>
      <c r="J327" s="61">
        <f t="shared" ref="J327:J342" si="27">I327/H327*100</f>
        <v>2.4504761249490983</v>
      </c>
      <c r="K327" s="61">
        <f t="shared" ref="K327:K342" si="28">H327</f>
        <v>9415.5766666666677</v>
      </c>
    </row>
    <row r="328" spans="1:11" x14ac:dyDescent="0.25">
      <c r="A328" s="57">
        <f t="shared" ref="A328:A342" si="29">A327+1</f>
        <v>48</v>
      </c>
      <c r="B328" s="104" t="s">
        <v>2790</v>
      </c>
      <c r="C328" s="115">
        <v>420840277</v>
      </c>
      <c r="D328" s="70" t="s">
        <v>2259</v>
      </c>
      <c r="E328" s="105">
        <v>5099.6000000000004</v>
      </c>
      <c r="F328" s="52">
        <v>5315.31</v>
      </c>
      <c r="G328" s="99">
        <v>5213.32</v>
      </c>
      <c r="H328" s="61">
        <f t="shared" si="25"/>
        <v>5209.41</v>
      </c>
      <c r="I328" s="61">
        <f t="shared" si="26"/>
        <v>107.90814195416397</v>
      </c>
      <c r="J328" s="61">
        <f t="shared" si="27"/>
        <v>2.0714081240325481</v>
      </c>
      <c r="K328" s="61">
        <f t="shared" si="28"/>
        <v>5209.41</v>
      </c>
    </row>
    <row r="329" spans="1:11" ht="25.5" x14ac:dyDescent="0.25">
      <c r="A329" s="57">
        <f t="shared" si="29"/>
        <v>49</v>
      </c>
      <c r="B329" s="106" t="s">
        <v>2751</v>
      </c>
      <c r="C329" s="115" t="s">
        <v>2752</v>
      </c>
      <c r="D329" s="70" t="s">
        <v>2259</v>
      </c>
      <c r="E329" s="105">
        <v>3051.71</v>
      </c>
      <c r="F329" s="52">
        <v>3183.24</v>
      </c>
      <c r="G329" s="99">
        <v>3122.2</v>
      </c>
      <c r="H329" s="61">
        <f t="shared" si="25"/>
        <v>3119.0499999999997</v>
      </c>
      <c r="I329" s="61">
        <f t="shared" si="26"/>
        <v>65.82155498011258</v>
      </c>
      <c r="J329" s="61">
        <f t="shared" si="27"/>
        <v>2.1103077853869796</v>
      </c>
      <c r="K329" s="61">
        <f t="shared" si="28"/>
        <v>3119.0499999999997</v>
      </c>
    </row>
    <row r="330" spans="1:11" x14ac:dyDescent="0.25">
      <c r="A330" s="57">
        <f t="shared" si="29"/>
        <v>50</v>
      </c>
      <c r="B330" s="104" t="s">
        <v>2791</v>
      </c>
      <c r="C330" s="115">
        <v>420230920</v>
      </c>
      <c r="D330" s="70" t="s">
        <v>2259</v>
      </c>
      <c r="E330" s="105">
        <v>963.56</v>
      </c>
      <c r="F330" s="52">
        <v>1001.91</v>
      </c>
      <c r="G330" s="99">
        <v>982.64</v>
      </c>
      <c r="H330" s="61">
        <f t="shared" si="25"/>
        <v>982.70333333333326</v>
      </c>
      <c r="I330" s="61">
        <f t="shared" si="26"/>
        <v>19.17507844399427</v>
      </c>
      <c r="J330" s="61">
        <f t="shared" si="27"/>
        <v>1.9512581054296758</v>
      </c>
      <c r="K330" s="61">
        <f t="shared" si="28"/>
        <v>982.70333333333326</v>
      </c>
    </row>
    <row r="331" spans="1:11" x14ac:dyDescent="0.25">
      <c r="A331" s="57">
        <f t="shared" si="29"/>
        <v>51</v>
      </c>
      <c r="B331" s="104" t="s">
        <v>2792</v>
      </c>
      <c r="C331" s="115" t="s">
        <v>2793</v>
      </c>
      <c r="D331" s="70" t="s">
        <v>2259</v>
      </c>
      <c r="E331" s="105">
        <v>4785.57</v>
      </c>
      <c r="F331" s="52">
        <v>4981.78</v>
      </c>
      <c r="G331" s="99">
        <v>4886.07</v>
      </c>
      <c r="H331" s="61">
        <f t="shared" si="25"/>
        <v>4884.4733333333324</v>
      </c>
      <c r="I331" s="61">
        <f t="shared" si="26"/>
        <v>98.114744219884386</v>
      </c>
      <c r="J331" s="61">
        <f t="shared" si="27"/>
        <v>2.0087067227968163</v>
      </c>
      <c r="K331" s="61">
        <f t="shared" si="28"/>
        <v>4884.4733333333324</v>
      </c>
    </row>
    <row r="332" spans="1:11" x14ac:dyDescent="0.25">
      <c r="A332" s="177" t="s">
        <v>2795</v>
      </c>
      <c r="B332" s="178"/>
      <c r="C332" s="178"/>
      <c r="D332" s="178"/>
      <c r="E332" s="178"/>
      <c r="F332" s="178"/>
      <c r="G332" s="178"/>
      <c r="H332" s="178"/>
      <c r="I332" s="178"/>
      <c r="J332" s="178"/>
      <c r="K332" s="179"/>
    </row>
    <row r="333" spans="1:11" x14ac:dyDescent="0.25">
      <c r="A333" s="57">
        <v>1</v>
      </c>
      <c r="B333" s="108" t="s">
        <v>2796</v>
      </c>
      <c r="C333" s="116" t="s">
        <v>2797</v>
      </c>
      <c r="D333" s="70" t="s">
        <v>2259</v>
      </c>
      <c r="E333" s="105">
        <v>4647.5</v>
      </c>
      <c r="F333" s="52">
        <v>4838.05</v>
      </c>
      <c r="G333" s="99">
        <v>4745.1000000000004</v>
      </c>
      <c r="H333" s="61">
        <f t="shared" si="25"/>
        <v>4743.55</v>
      </c>
      <c r="I333" s="61">
        <f t="shared" si="26"/>
        <v>95.284455710257461</v>
      </c>
      <c r="J333" s="61">
        <f t="shared" si="27"/>
        <v>2.0087161663787132</v>
      </c>
      <c r="K333" s="61">
        <f t="shared" si="28"/>
        <v>4743.55</v>
      </c>
    </row>
    <row r="334" spans="1:11" x14ac:dyDescent="0.25">
      <c r="A334" s="57">
        <f t="shared" si="29"/>
        <v>2</v>
      </c>
      <c r="B334" s="108" t="s">
        <v>2798</v>
      </c>
      <c r="C334" s="117" t="s">
        <v>2799</v>
      </c>
      <c r="D334" s="70" t="s">
        <v>2259</v>
      </c>
      <c r="E334" s="105">
        <v>336.25</v>
      </c>
      <c r="F334" s="52">
        <v>353</v>
      </c>
      <c r="G334" s="99">
        <v>342.91</v>
      </c>
      <c r="H334" s="61">
        <f t="shared" si="25"/>
        <v>344.05333333333334</v>
      </c>
      <c r="I334" s="61">
        <f t="shared" si="26"/>
        <v>8.4333287220013737</v>
      </c>
      <c r="J334" s="61">
        <f t="shared" si="27"/>
        <v>2.4511690208886336</v>
      </c>
      <c r="K334" s="61">
        <f t="shared" si="28"/>
        <v>344.05333333333334</v>
      </c>
    </row>
    <row r="335" spans="1:11" x14ac:dyDescent="0.25">
      <c r="A335" s="57">
        <f t="shared" si="29"/>
        <v>3</v>
      </c>
      <c r="B335" s="108" t="s">
        <v>2800</v>
      </c>
      <c r="C335" s="116" t="s">
        <v>2801</v>
      </c>
      <c r="D335" s="70" t="s">
        <v>2259</v>
      </c>
      <c r="E335" s="105">
        <v>9291.25</v>
      </c>
      <c r="F335" s="52">
        <v>9684.27</v>
      </c>
      <c r="G335" s="99">
        <v>9498.44</v>
      </c>
      <c r="H335" s="61">
        <f t="shared" si="25"/>
        <v>9491.32</v>
      </c>
      <c r="I335" s="61">
        <f t="shared" si="26"/>
        <v>196.60671631457581</v>
      </c>
      <c r="J335" s="61">
        <f t="shared" si="27"/>
        <v>2.0714370215583906</v>
      </c>
      <c r="K335" s="61">
        <f t="shared" si="28"/>
        <v>9491.32</v>
      </c>
    </row>
    <row r="336" spans="1:11" x14ac:dyDescent="0.25">
      <c r="A336" s="57">
        <f t="shared" si="29"/>
        <v>4</v>
      </c>
      <c r="B336" s="108" t="s">
        <v>2802</v>
      </c>
      <c r="C336" s="116" t="s">
        <v>2803</v>
      </c>
      <c r="D336" s="70" t="s">
        <v>2259</v>
      </c>
      <c r="E336" s="105">
        <v>9291.25</v>
      </c>
      <c r="F336" s="52">
        <v>9691.7000000000007</v>
      </c>
      <c r="G336" s="99">
        <v>9505.8799999999992</v>
      </c>
      <c r="H336" s="61">
        <f t="shared" si="25"/>
        <v>9496.2766666666666</v>
      </c>
      <c r="I336" s="61">
        <f t="shared" si="26"/>
        <v>200.39765126700829</v>
      </c>
      <c r="J336" s="61">
        <f t="shared" si="27"/>
        <v>2.1102760408238068</v>
      </c>
      <c r="K336" s="61">
        <f t="shared" si="28"/>
        <v>9496.2766666666666</v>
      </c>
    </row>
    <row r="337" spans="1:11" x14ac:dyDescent="0.25">
      <c r="A337" s="57">
        <f t="shared" si="29"/>
        <v>5</v>
      </c>
      <c r="B337" s="108" t="s">
        <v>2294</v>
      </c>
      <c r="C337" s="116" t="s">
        <v>2804</v>
      </c>
      <c r="D337" s="70" t="s">
        <v>2259</v>
      </c>
      <c r="E337" s="105">
        <v>2013.75</v>
      </c>
      <c r="F337" s="52">
        <v>2093.9</v>
      </c>
      <c r="G337" s="99">
        <v>2053.62</v>
      </c>
      <c r="H337" s="61">
        <f t="shared" si="25"/>
        <v>2053.7566666666667</v>
      </c>
      <c r="I337" s="61">
        <f t="shared" si="26"/>
        <v>40.075174776079727</v>
      </c>
      <c r="J337" s="61">
        <f t="shared" si="27"/>
        <v>1.9513107578184234</v>
      </c>
      <c r="K337" s="61">
        <f t="shared" si="28"/>
        <v>2053.7566666666667</v>
      </c>
    </row>
    <row r="338" spans="1:11" x14ac:dyDescent="0.25">
      <c r="A338" s="57">
        <f t="shared" si="29"/>
        <v>6</v>
      </c>
      <c r="B338" s="108" t="s">
        <v>2805</v>
      </c>
      <c r="C338" s="116" t="s">
        <v>2806</v>
      </c>
      <c r="D338" s="70" t="s">
        <v>2259</v>
      </c>
      <c r="E338" s="105">
        <v>2750</v>
      </c>
      <c r="F338" s="52">
        <v>2862.75</v>
      </c>
      <c r="G338" s="99">
        <v>2807.75</v>
      </c>
      <c r="H338" s="61">
        <f t="shared" si="25"/>
        <v>2806.8333333333335</v>
      </c>
      <c r="I338" s="61">
        <f t="shared" si="26"/>
        <v>56.380589153833192</v>
      </c>
      <c r="J338" s="61">
        <f t="shared" si="27"/>
        <v>2.0086903089068295</v>
      </c>
      <c r="K338" s="61">
        <f t="shared" si="28"/>
        <v>2806.8333333333335</v>
      </c>
    </row>
    <row r="339" spans="1:11" x14ac:dyDescent="0.25">
      <c r="A339" s="57">
        <f t="shared" si="29"/>
        <v>7</v>
      </c>
      <c r="B339" s="108" t="s">
        <v>2294</v>
      </c>
      <c r="C339" s="116" t="s">
        <v>2807</v>
      </c>
      <c r="D339" s="70" t="s">
        <v>2259</v>
      </c>
      <c r="E339" s="105">
        <v>2565</v>
      </c>
      <c r="F339" s="52">
        <v>2692.74</v>
      </c>
      <c r="G339" s="99">
        <v>2615.79</v>
      </c>
      <c r="H339" s="61">
        <f t="shared" si="25"/>
        <v>2624.5099999999998</v>
      </c>
      <c r="I339" s="61">
        <f t="shared" si="26"/>
        <v>64.31489485336958</v>
      </c>
      <c r="J339" s="61">
        <f t="shared" si="27"/>
        <v>2.4505486682607263</v>
      </c>
      <c r="K339" s="61">
        <f t="shared" si="28"/>
        <v>2624.5099999999998</v>
      </c>
    </row>
    <row r="340" spans="1:11" x14ac:dyDescent="0.25">
      <c r="A340" s="57">
        <f t="shared" si="29"/>
        <v>8</v>
      </c>
      <c r="B340" s="108" t="s">
        <v>2808</v>
      </c>
      <c r="C340" s="116" t="s">
        <v>2809</v>
      </c>
      <c r="D340" s="67" t="s">
        <v>2259</v>
      </c>
      <c r="E340" s="105">
        <v>445</v>
      </c>
      <c r="F340" s="52">
        <v>463.82</v>
      </c>
      <c r="G340" s="99">
        <v>454.92</v>
      </c>
      <c r="H340" s="61">
        <f t="shared" si="25"/>
        <v>454.58</v>
      </c>
      <c r="I340" s="61">
        <f t="shared" si="26"/>
        <v>9.4146056741639441</v>
      </c>
      <c r="J340" s="61">
        <f t="shared" si="27"/>
        <v>2.0710558480716146</v>
      </c>
      <c r="K340" s="61">
        <f t="shared" si="28"/>
        <v>454.58</v>
      </c>
    </row>
    <row r="341" spans="1:11" x14ac:dyDescent="0.25">
      <c r="A341" s="57">
        <f t="shared" si="29"/>
        <v>9</v>
      </c>
      <c r="B341" s="108" t="s">
        <v>2810</v>
      </c>
      <c r="C341" s="116" t="s">
        <v>2811</v>
      </c>
      <c r="D341" s="60" t="s">
        <v>2259</v>
      </c>
      <c r="E341" s="105">
        <v>1666.25</v>
      </c>
      <c r="F341" s="52">
        <v>1738.07</v>
      </c>
      <c r="G341" s="99">
        <v>1704.74</v>
      </c>
      <c r="H341" s="61">
        <f t="shared" si="25"/>
        <v>1703.0199999999998</v>
      </c>
      <c r="I341" s="61">
        <f t="shared" si="26"/>
        <v>35.940880623601835</v>
      </c>
      <c r="J341" s="61">
        <f t="shared" si="27"/>
        <v>2.1104203487687658</v>
      </c>
      <c r="K341" s="61">
        <f t="shared" si="28"/>
        <v>1703.0199999999998</v>
      </c>
    </row>
    <row r="342" spans="1:11" x14ac:dyDescent="0.25">
      <c r="A342" s="57">
        <f t="shared" si="29"/>
        <v>10</v>
      </c>
      <c r="B342" s="108" t="s">
        <v>2812</v>
      </c>
      <c r="C342" s="116" t="s">
        <v>2813</v>
      </c>
      <c r="D342" s="70" t="s">
        <v>2259</v>
      </c>
      <c r="E342" s="105">
        <v>19272.5</v>
      </c>
      <c r="F342" s="52">
        <v>20039.55</v>
      </c>
      <c r="G342" s="99">
        <v>19654.099999999999</v>
      </c>
      <c r="H342" s="61">
        <f t="shared" si="25"/>
        <v>19655.383333333335</v>
      </c>
      <c r="I342" s="61">
        <f t="shared" si="26"/>
        <v>383.52661033275518</v>
      </c>
      <c r="J342" s="61">
        <f t="shared" si="27"/>
        <v>1.9512547978768588</v>
      </c>
      <c r="K342" s="61">
        <f t="shared" si="28"/>
        <v>19655.383333333335</v>
      </c>
    </row>
    <row r="343" spans="1:11" x14ac:dyDescent="0.25">
      <c r="A343" s="57"/>
      <c r="B343" s="57"/>
      <c r="C343" s="69"/>
      <c r="D343" s="82"/>
      <c r="E343" s="71">
        <f>SUM(E7:E342)</f>
        <v>3926463.3299999982</v>
      </c>
      <c r="F343" s="71">
        <f>SUM(F7:F342)</f>
        <v>4094513.2500000019</v>
      </c>
      <c r="G343" s="72">
        <f>SUM(G7:G342)</f>
        <v>4009535.0300000021</v>
      </c>
      <c r="H343" s="61"/>
      <c r="I343" s="61"/>
      <c r="J343" s="61"/>
      <c r="K343" s="73">
        <f>SUM(K7:K342)</f>
        <v>4010170.5366666643</v>
      </c>
    </row>
  </sheetData>
  <mergeCells count="14">
    <mergeCell ref="A6:K6"/>
    <mergeCell ref="A2:K2"/>
    <mergeCell ref="A4:A5"/>
    <mergeCell ref="B4:B5"/>
    <mergeCell ref="C4:C5"/>
    <mergeCell ref="D4:D5"/>
    <mergeCell ref="E4:G4"/>
    <mergeCell ref="H4:J4"/>
    <mergeCell ref="K4:K5"/>
    <mergeCell ref="A332:K332"/>
    <mergeCell ref="A57:K57"/>
    <mergeCell ref="A218:K218"/>
    <mergeCell ref="A269:K269"/>
    <mergeCell ref="A280:K280"/>
  </mergeCells>
  <pageMargins left="0.7" right="0.7" top="0.75" bottom="0.75" header="0.3" footer="0.3"/>
  <pageSetup paperSize="9" scale="5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7085"/>
  <sheetViews>
    <sheetView workbookViewId="0">
      <selection activeCell="I13" sqref="I13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41" customWidth="1"/>
    <col min="5" max="5" width="19.42578125" style="41" customWidth="1"/>
    <col min="6" max="6" width="17.7109375" style="41" customWidth="1"/>
    <col min="7" max="7" width="16.140625" style="41" customWidth="1"/>
    <col min="8" max="8" width="15.5703125" style="41" customWidth="1"/>
    <col min="9" max="9" width="16.42578125" style="41" customWidth="1"/>
    <col min="10" max="10" width="16.85546875" style="41" customWidth="1"/>
    <col min="11" max="11" width="25.28515625" style="41" customWidth="1"/>
    <col min="12" max="16384" width="9.140625" style="41"/>
  </cols>
  <sheetData>
    <row r="2" spans="1:11" ht="15.75" x14ac:dyDescent="0.25">
      <c r="A2" s="185" t="s">
        <v>16507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1" ht="15.75" x14ac:dyDescent="0.25">
      <c r="A3" s="43"/>
      <c r="B3" s="43"/>
      <c r="C3" s="47"/>
      <c r="D3" s="42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95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25.5" x14ac:dyDescent="0.25">
      <c r="A6" s="76">
        <v>1</v>
      </c>
      <c r="B6" s="92" t="s">
        <v>2814</v>
      </c>
      <c r="C6" s="94" t="s">
        <v>16508</v>
      </c>
      <c r="D6" s="95" t="s">
        <v>2259</v>
      </c>
      <c r="E6" s="96">
        <v>53238.15</v>
      </c>
      <c r="F6" s="98">
        <v>55421</v>
      </c>
      <c r="G6" s="122">
        <v>54356.15</v>
      </c>
      <c r="H6" s="200">
        <f>AVERAGE(E6:G6)</f>
        <v>54338.433333333327</v>
      </c>
      <c r="I6" s="200">
        <f>SQRT(((SUM((POWER(G6-H6,2)),(POWER(F6-H6,2)),(POWER(E6-H6,2)))/(COLUMNS(E6:G6)-1))))</f>
        <v>1091.5328400159713</v>
      </c>
      <c r="J6" s="200">
        <f>I6/H6*100</f>
        <v>2.0087675942368071</v>
      </c>
      <c r="K6" s="200">
        <f>H6</f>
        <v>54338.433333333327</v>
      </c>
    </row>
    <row r="7" spans="1:11" ht="25.5" x14ac:dyDescent="0.25">
      <c r="A7" s="76">
        <f>A6+1</f>
        <v>2</v>
      </c>
      <c r="B7" s="92" t="s">
        <v>2815</v>
      </c>
      <c r="C7" s="94" t="s">
        <v>16509</v>
      </c>
      <c r="D7" s="95" t="s">
        <v>2259</v>
      </c>
      <c r="E7" s="96">
        <v>7603.05</v>
      </c>
      <c r="F7" s="98">
        <v>7982</v>
      </c>
      <c r="G7" s="122">
        <v>7753.59</v>
      </c>
      <c r="H7" s="61">
        <f t="shared" ref="H7:H70" si="0">AVERAGE(E7:G7)</f>
        <v>7779.5466666666662</v>
      </c>
      <c r="I7" s="61">
        <f t="shared" ref="I7:I70" si="1">SQRT(((SUM((POWER(G7-H7,2)),(POWER(F7-H7,2)),(POWER(E7-H7,2)))/(COLUMNS(E7:G7)-1))))</f>
        <v>190.8037919783915</v>
      </c>
      <c r="J7" s="61">
        <f t="shared" ref="J7:J70" si="2">I7/H7*100</f>
        <v>2.452633812146614</v>
      </c>
      <c r="K7" s="61">
        <f t="shared" ref="K7:K70" si="3">H7</f>
        <v>7779.5466666666662</v>
      </c>
    </row>
    <row r="8" spans="1:11" x14ac:dyDescent="0.25">
      <c r="A8" s="76">
        <f t="shared" ref="A8:A71" si="4">A7+1</f>
        <v>3</v>
      </c>
      <c r="B8" s="92" t="s">
        <v>2816</v>
      </c>
      <c r="C8" s="94" t="s">
        <v>16510</v>
      </c>
      <c r="D8" s="95" t="s">
        <v>2259</v>
      </c>
      <c r="E8" s="96">
        <v>7902.3</v>
      </c>
      <c r="F8" s="98">
        <v>8237</v>
      </c>
      <c r="G8" s="122">
        <v>8078.52</v>
      </c>
      <c r="H8" s="61">
        <f t="shared" si="0"/>
        <v>8072.6066666666666</v>
      </c>
      <c r="I8" s="61">
        <f t="shared" si="1"/>
        <v>167.42833730684094</v>
      </c>
      <c r="J8" s="61">
        <f t="shared" si="2"/>
        <v>2.0740306597394929</v>
      </c>
      <c r="K8" s="61">
        <f t="shared" si="3"/>
        <v>8072.6066666666666</v>
      </c>
    </row>
    <row r="9" spans="1:11" ht="25.5" x14ac:dyDescent="0.25">
      <c r="A9" s="76">
        <f t="shared" si="4"/>
        <v>4</v>
      </c>
      <c r="B9" s="92" t="s">
        <v>2817</v>
      </c>
      <c r="C9" s="94" t="s">
        <v>16511</v>
      </c>
      <c r="D9" s="95" t="s">
        <v>2259</v>
      </c>
      <c r="E9" s="96">
        <v>219279.9</v>
      </c>
      <c r="F9" s="98">
        <v>228731</v>
      </c>
      <c r="G9" s="122">
        <v>224345.27</v>
      </c>
      <c r="H9" s="61">
        <f t="shared" si="0"/>
        <v>224118.72333333336</v>
      </c>
      <c r="I9" s="61">
        <f t="shared" si="1"/>
        <v>4729.6210574033685</v>
      </c>
      <c r="J9" s="61">
        <f t="shared" si="2"/>
        <v>2.1103194713317057</v>
      </c>
      <c r="K9" s="61">
        <f t="shared" si="3"/>
        <v>224118.72333333336</v>
      </c>
    </row>
    <row r="10" spans="1:11" ht="25.5" x14ac:dyDescent="0.25">
      <c r="A10" s="76">
        <f t="shared" si="4"/>
        <v>5</v>
      </c>
      <c r="B10" s="92" t="s">
        <v>2818</v>
      </c>
      <c r="C10" s="94" t="s">
        <v>16512</v>
      </c>
      <c r="D10" s="95" t="s">
        <v>2259</v>
      </c>
      <c r="E10" s="96">
        <v>153490.04999999999</v>
      </c>
      <c r="F10" s="98">
        <v>159599</v>
      </c>
      <c r="G10" s="122">
        <v>156529.15</v>
      </c>
      <c r="H10" s="61">
        <f t="shared" si="0"/>
        <v>156539.4</v>
      </c>
      <c r="I10" s="61">
        <f t="shared" si="1"/>
        <v>3054.4878985682749</v>
      </c>
      <c r="J10" s="61">
        <f t="shared" si="2"/>
        <v>1.9512582126725124</v>
      </c>
      <c r="K10" s="61">
        <f t="shared" si="3"/>
        <v>156539.4</v>
      </c>
    </row>
    <row r="11" spans="1:11" x14ac:dyDescent="0.25">
      <c r="A11" s="76">
        <f t="shared" si="4"/>
        <v>6</v>
      </c>
      <c r="B11" s="92" t="s">
        <v>2819</v>
      </c>
      <c r="C11" s="94" t="s">
        <v>16513</v>
      </c>
      <c r="D11" s="95" t="s">
        <v>2259</v>
      </c>
      <c r="E11" s="96">
        <v>123.9</v>
      </c>
      <c r="F11" s="98">
        <v>129</v>
      </c>
      <c r="G11" s="122">
        <v>126.5</v>
      </c>
      <c r="H11" s="61">
        <f t="shared" si="0"/>
        <v>126.46666666666665</v>
      </c>
      <c r="I11" s="61">
        <f t="shared" si="1"/>
        <v>2.550163393458019</v>
      </c>
      <c r="J11" s="61">
        <f t="shared" si="2"/>
        <v>2.0164707908207848</v>
      </c>
      <c r="K11" s="61">
        <f t="shared" si="3"/>
        <v>126.46666666666665</v>
      </c>
    </row>
    <row r="12" spans="1:11" x14ac:dyDescent="0.25">
      <c r="A12" s="76">
        <f t="shared" si="4"/>
        <v>7</v>
      </c>
      <c r="B12" s="92" t="s">
        <v>2820</v>
      </c>
      <c r="C12" s="94" t="s">
        <v>16514</v>
      </c>
      <c r="D12" s="95" t="s">
        <v>2259</v>
      </c>
      <c r="E12" s="96">
        <v>1142.4000000000001</v>
      </c>
      <c r="F12" s="98">
        <v>1199</v>
      </c>
      <c r="G12" s="122">
        <v>1165.02</v>
      </c>
      <c r="H12" s="61">
        <f t="shared" si="0"/>
        <v>1168.8066666666666</v>
      </c>
      <c r="I12" s="61">
        <f t="shared" si="1"/>
        <v>28.489368777376079</v>
      </c>
      <c r="J12" s="61">
        <f t="shared" si="2"/>
        <v>2.4374748698709294</v>
      </c>
      <c r="K12" s="61">
        <f t="shared" si="3"/>
        <v>1168.8066666666666</v>
      </c>
    </row>
    <row r="13" spans="1:11" x14ac:dyDescent="0.25">
      <c r="A13" s="76">
        <f t="shared" si="4"/>
        <v>8</v>
      </c>
      <c r="B13" s="92" t="s">
        <v>2821</v>
      </c>
      <c r="C13" s="94" t="s">
        <v>16515</v>
      </c>
      <c r="D13" s="95" t="s">
        <v>2259</v>
      </c>
      <c r="E13" s="96">
        <v>256.2</v>
      </c>
      <c r="F13" s="98">
        <v>267</v>
      </c>
      <c r="G13" s="122">
        <v>261.91000000000003</v>
      </c>
      <c r="H13" s="61">
        <f t="shared" si="0"/>
        <v>261.70333333333338</v>
      </c>
      <c r="I13" s="61">
        <f t="shared" si="1"/>
        <v>5.4029652352512318</v>
      </c>
      <c r="J13" s="61">
        <f t="shared" si="2"/>
        <v>2.0645381800962528</v>
      </c>
      <c r="K13" s="61">
        <f t="shared" si="3"/>
        <v>261.70333333333338</v>
      </c>
    </row>
    <row r="14" spans="1:11" x14ac:dyDescent="0.25">
      <c r="A14" s="76">
        <f t="shared" si="4"/>
        <v>9</v>
      </c>
      <c r="B14" s="92" t="s">
        <v>2822</v>
      </c>
      <c r="C14" s="94" t="s">
        <v>16516</v>
      </c>
      <c r="D14" s="95" t="s">
        <v>2259</v>
      </c>
      <c r="E14" s="96">
        <v>102491.55</v>
      </c>
      <c r="F14" s="98">
        <v>106909</v>
      </c>
      <c r="G14" s="122">
        <v>104859.1</v>
      </c>
      <c r="H14" s="61">
        <f t="shared" si="0"/>
        <v>104753.21666666667</v>
      </c>
      <c r="I14" s="61">
        <f t="shared" si="1"/>
        <v>2210.6276452250677</v>
      </c>
      <c r="J14" s="61">
        <f t="shared" si="2"/>
        <v>2.1103195830820796</v>
      </c>
      <c r="K14" s="61">
        <f t="shared" si="3"/>
        <v>104753.21666666667</v>
      </c>
    </row>
    <row r="15" spans="1:11" x14ac:dyDescent="0.25">
      <c r="A15" s="76">
        <f t="shared" si="4"/>
        <v>10</v>
      </c>
      <c r="B15" s="92" t="s">
        <v>2823</v>
      </c>
      <c r="C15" s="94" t="s">
        <v>16517</v>
      </c>
      <c r="D15" s="95" t="s">
        <v>2259</v>
      </c>
      <c r="E15" s="96">
        <v>9219</v>
      </c>
      <c r="F15" s="98">
        <v>9586</v>
      </c>
      <c r="G15" s="122">
        <v>9401.5400000000009</v>
      </c>
      <c r="H15" s="61">
        <f t="shared" si="0"/>
        <v>9402.18</v>
      </c>
      <c r="I15" s="61">
        <f t="shared" si="1"/>
        <v>183.50083705531156</v>
      </c>
      <c r="J15" s="61">
        <f t="shared" si="2"/>
        <v>1.9516839398449251</v>
      </c>
      <c r="K15" s="61">
        <f t="shared" si="3"/>
        <v>9402.18</v>
      </c>
    </row>
    <row r="16" spans="1:11" x14ac:dyDescent="0.25">
      <c r="A16" s="76">
        <f t="shared" si="4"/>
        <v>11</v>
      </c>
      <c r="B16" s="92" t="s">
        <v>2824</v>
      </c>
      <c r="C16" s="94" t="s">
        <v>16518</v>
      </c>
      <c r="D16" s="95" t="s">
        <v>2259</v>
      </c>
      <c r="E16" s="96">
        <v>625.79999999999995</v>
      </c>
      <c r="F16" s="98">
        <v>651</v>
      </c>
      <c r="G16" s="122">
        <v>638.94000000000005</v>
      </c>
      <c r="H16" s="61">
        <f t="shared" si="0"/>
        <v>638.58000000000004</v>
      </c>
      <c r="I16" s="61">
        <f t="shared" si="1"/>
        <v>12.603856552658817</v>
      </c>
      <c r="J16" s="61">
        <f t="shared" si="2"/>
        <v>1.9737318037926048</v>
      </c>
      <c r="K16" s="61">
        <f t="shared" si="3"/>
        <v>638.58000000000004</v>
      </c>
    </row>
    <row r="17" spans="1:11" x14ac:dyDescent="0.25">
      <c r="A17" s="76">
        <f t="shared" si="4"/>
        <v>12</v>
      </c>
      <c r="B17" s="92" t="s">
        <v>2825</v>
      </c>
      <c r="C17" s="94" t="s">
        <v>16519</v>
      </c>
      <c r="D17" s="95" t="s">
        <v>2259</v>
      </c>
      <c r="E17" s="96">
        <v>472.5</v>
      </c>
      <c r="F17" s="98">
        <v>496</v>
      </c>
      <c r="G17" s="122">
        <v>481.86</v>
      </c>
      <c r="H17" s="61">
        <f t="shared" si="0"/>
        <v>483.45333333333338</v>
      </c>
      <c r="I17" s="61">
        <f t="shared" si="1"/>
        <v>11.830745256886114</v>
      </c>
      <c r="J17" s="61">
        <f t="shared" si="2"/>
        <v>2.4471328339624883</v>
      </c>
      <c r="K17" s="61">
        <f t="shared" si="3"/>
        <v>483.45333333333338</v>
      </c>
    </row>
    <row r="18" spans="1:11" x14ac:dyDescent="0.25">
      <c r="A18" s="76">
        <f t="shared" si="4"/>
        <v>13</v>
      </c>
      <c r="B18" s="92" t="s">
        <v>2826</v>
      </c>
      <c r="C18" s="94" t="s">
        <v>16520</v>
      </c>
      <c r="D18" s="95" t="s">
        <v>2259</v>
      </c>
      <c r="E18" s="96">
        <v>477.75</v>
      </c>
      <c r="F18" s="98">
        <v>498</v>
      </c>
      <c r="G18" s="122">
        <v>488.4</v>
      </c>
      <c r="H18" s="61">
        <f t="shared" si="0"/>
        <v>488.05</v>
      </c>
      <c r="I18" s="61">
        <f t="shared" si="1"/>
        <v>10.129536020963645</v>
      </c>
      <c r="J18" s="61">
        <f t="shared" si="2"/>
        <v>2.075511939547924</v>
      </c>
      <c r="K18" s="61">
        <f t="shared" si="3"/>
        <v>488.05</v>
      </c>
    </row>
    <row r="19" spans="1:11" x14ac:dyDescent="0.25">
      <c r="A19" s="76">
        <f t="shared" si="4"/>
        <v>14</v>
      </c>
      <c r="B19" s="92" t="s">
        <v>2827</v>
      </c>
      <c r="C19" s="94" t="s">
        <v>16521</v>
      </c>
      <c r="D19" s="95" t="s">
        <v>2259</v>
      </c>
      <c r="E19" s="96">
        <v>266.7</v>
      </c>
      <c r="F19" s="98">
        <v>278</v>
      </c>
      <c r="G19" s="122">
        <v>272.86</v>
      </c>
      <c r="H19" s="61">
        <f t="shared" si="0"/>
        <v>272.52000000000004</v>
      </c>
      <c r="I19" s="61">
        <f t="shared" si="1"/>
        <v>5.6576673638523562</v>
      </c>
      <c r="J19" s="61">
        <f t="shared" si="2"/>
        <v>2.0760558358477748</v>
      </c>
      <c r="K19" s="61">
        <f t="shared" si="3"/>
        <v>272.52000000000004</v>
      </c>
    </row>
    <row r="20" spans="1:11" x14ac:dyDescent="0.25">
      <c r="A20" s="76">
        <f t="shared" si="4"/>
        <v>15</v>
      </c>
      <c r="B20" s="92" t="s">
        <v>2828</v>
      </c>
      <c r="C20" s="94" t="s">
        <v>16522</v>
      </c>
      <c r="D20" s="95" t="s">
        <v>2259</v>
      </c>
      <c r="E20" s="96">
        <v>290.85000000000002</v>
      </c>
      <c r="F20" s="98">
        <v>302</v>
      </c>
      <c r="G20" s="122">
        <v>296.61</v>
      </c>
      <c r="H20" s="61">
        <f t="shared" si="0"/>
        <v>296.48666666666668</v>
      </c>
      <c r="I20" s="61">
        <f t="shared" si="1"/>
        <v>5.576023075035935</v>
      </c>
      <c r="J20" s="61">
        <f t="shared" si="2"/>
        <v>1.8806994384354334</v>
      </c>
      <c r="K20" s="61">
        <f t="shared" si="3"/>
        <v>296.48666666666668</v>
      </c>
    </row>
    <row r="21" spans="1:11" x14ac:dyDescent="0.25">
      <c r="A21" s="76">
        <f t="shared" si="4"/>
        <v>16</v>
      </c>
      <c r="B21" s="92" t="s">
        <v>2829</v>
      </c>
      <c r="C21" s="94" t="s">
        <v>16523</v>
      </c>
      <c r="D21" s="95" t="s">
        <v>2259</v>
      </c>
      <c r="E21" s="96">
        <v>427.35</v>
      </c>
      <c r="F21" s="98">
        <v>445</v>
      </c>
      <c r="G21" s="122">
        <v>436.32</v>
      </c>
      <c r="H21" s="61">
        <f t="shared" si="0"/>
        <v>436.22333333333336</v>
      </c>
      <c r="I21" s="61">
        <f t="shared" si="1"/>
        <v>8.825397063777535</v>
      </c>
      <c r="J21" s="61">
        <f t="shared" si="2"/>
        <v>2.0231373219629551</v>
      </c>
      <c r="K21" s="61">
        <f t="shared" si="3"/>
        <v>436.22333333333336</v>
      </c>
    </row>
    <row r="22" spans="1:11" x14ac:dyDescent="0.25">
      <c r="A22" s="76">
        <f t="shared" si="4"/>
        <v>17</v>
      </c>
      <c r="B22" s="92" t="s">
        <v>2830</v>
      </c>
      <c r="C22" s="94" t="s">
        <v>16524</v>
      </c>
      <c r="D22" s="95" t="s">
        <v>2259</v>
      </c>
      <c r="E22" s="96">
        <v>378</v>
      </c>
      <c r="F22" s="98">
        <v>397</v>
      </c>
      <c r="G22" s="122">
        <v>385.48</v>
      </c>
      <c r="H22" s="61">
        <f t="shared" si="0"/>
        <v>386.82666666666665</v>
      </c>
      <c r="I22" s="61">
        <f t="shared" si="1"/>
        <v>9.5713182651781725</v>
      </c>
      <c r="J22" s="61">
        <f t="shared" si="2"/>
        <v>2.4743170753080208</v>
      </c>
      <c r="K22" s="61">
        <f t="shared" si="3"/>
        <v>386.82666666666665</v>
      </c>
    </row>
    <row r="23" spans="1:11" x14ac:dyDescent="0.25">
      <c r="A23" s="76">
        <f t="shared" si="4"/>
        <v>18</v>
      </c>
      <c r="B23" s="92" t="s">
        <v>2831</v>
      </c>
      <c r="C23" s="94" t="s">
        <v>16525</v>
      </c>
      <c r="D23" s="95" t="s">
        <v>2259</v>
      </c>
      <c r="E23" s="96">
        <v>357</v>
      </c>
      <c r="F23" s="98">
        <v>372</v>
      </c>
      <c r="G23" s="122">
        <v>364.96</v>
      </c>
      <c r="H23" s="61">
        <f t="shared" si="0"/>
        <v>364.65333333333336</v>
      </c>
      <c r="I23" s="61">
        <f t="shared" si="1"/>
        <v>7.5047007490860906</v>
      </c>
      <c r="J23" s="61">
        <f t="shared" si="2"/>
        <v>2.0580370623476423</v>
      </c>
      <c r="K23" s="61">
        <f t="shared" si="3"/>
        <v>364.65333333333336</v>
      </c>
    </row>
    <row r="24" spans="1:11" ht="25.5" x14ac:dyDescent="0.25">
      <c r="A24" s="76">
        <f t="shared" si="4"/>
        <v>19</v>
      </c>
      <c r="B24" s="92" t="s">
        <v>2832</v>
      </c>
      <c r="C24" s="94" t="s">
        <v>16526</v>
      </c>
      <c r="D24" s="95" t="s">
        <v>2259</v>
      </c>
      <c r="E24" s="96">
        <v>498.75</v>
      </c>
      <c r="F24" s="98">
        <v>520</v>
      </c>
      <c r="G24" s="122">
        <v>510.27</v>
      </c>
      <c r="H24" s="61">
        <f t="shared" si="0"/>
        <v>509.67333333333335</v>
      </c>
      <c r="I24" s="61">
        <f t="shared" si="1"/>
        <v>10.637557677086095</v>
      </c>
      <c r="J24" s="61">
        <f t="shared" si="2"/>
        <v>2.0871324790557537</v>
      </c>
      <c r="K24" s="61">
        <f t="shared" si="3"/>
        <v>509.67333333333335</v>
      </c>
    </row>
    <row r="25" spans="1:11" ht="25.5" x14ac:dyDescent="0.25">
      <c r="A25" s="76">
        <f t="shared" si="4"/>
        <v>20</v>
      </c>
      <c r="B25" s="92" t="s">
        <v>2833</v>
      </c>
      <c r="C25" s="94" t="s">
        <v>16527</v>
      </c>
      <c r="D25" s="95" t="s">
        <v>2259</v>
      </c>
      <c r="E25" s="96">
        <v>569.1</v>
      </c>
      <c r="F25" s="98">
        <v>592</v>
      </c>
      <c r="G25" s="122">
        <v>580.37</v>
      </c>
      <c r="H25" s="61">
        <f t="shared" si="0"/>
        <v>580.4899999999999</v>
      </c>
      <c r="I25" s="61">
        <f t="shared" si="1"/>
        <v>11.45047160600819</v>
      </c>
      <c r="J25" s="61">
        <f t="shared" si="2"/>
        <v>1.9725527754152858</v>
      </c>
      <c r="K25" s="61">
        <f t="shared" si="3"/>
        <v>580.4899999999999</v>
      </c>
    </row>
    <row r="26" spans="1:11" x14ac:dyDescent="0.25">
      <c r="A26" s="76">
        <f t="shared" si="4"/>
        <v>21</v>
      </c>
      <c r="B26" s="92" t="s">
        <v>2834</v>
      </c>
      <c r="C26" s="94" t="s">
        <v>16528</v>
      </c>
      <c r="D26" s="95" t="s">
        <v>2259</v>
      </c>
      <c r="E26" s="96">
        <v>505.05</v>
      </c>
      <c r="F26" s="98">
        <v>526</v>
      </c>
      <c r="G26" s="122">
        <v>515.66</v>
      </c>
      <c r="H26" s="61">
        <f t="shared" si="0"/>
        <v>515.57000000000005</v>
      </c>
      <c r="I26" s="61">
        <f t="shared" si="1"/>
        <v>10.475289972120098</v>
      </c>
      <c r="J26" s="61">
        <f t="shared" si="2"/>
        <v>2.0317881125977264</v>
      </c>
      <c r="K26" s="61">
        <f t="shared" si="3"/>
        <v>515.57000000000005</v>
      </c>
    </row>
    <row r="27" spans="1:11" x14ac:dyDescent="0.25">
      <c r="A27" s="76">
        <f t="shared" si="4"/>
        <v>22</v>
      </c>
      <c r="B27" s="92" t="s">
        <v>2835</v>
      </c>
      <c r="C27" s="94" t="s">
        <v>16529</v>
      </c>
      <c r="D27" s="95" t="s">
        <v>2259</v>
      </c>
      <c r="E27" s="96">
        <v>423.15</v>
      </c>
      <c r="F27" s="98">
        <v>444</v>
      </c>
      <c r="G27" s="122">
        <v>431.53</v>
      </c>
      <c r="H27" s="61">
        <f t="shared" si="0"/>
        <v>432.89333333333326</v>
      </c>
      <c r="I27" s="61">
        <f t="shared" si="1"/>
        <v>10.491645882955334</v>
      </c>
      <c r="J27" s="61">
        <f t="shared" si="2"/>
        <v>2.4236099461657998</v>
      </c>
      <c r="K27" s="61">
        <f t="shared" si="3"/>
        <v>432.89333333333326</v>
      </c>
    </row>
    <row r="28" spans="1:11" x14ac:dyDescent="0.25">
      <c r="A28" s="76">
        <f t="shared" si="4"/>
        <v>23</v>
      </c>
      <c r="B28" s="92" t="s">
        <v>2836</v>
      </c>
      <c r="C28" s="94" t="s">
        <v>16530</v>
      </c>
      <c r="D28" s="95" t="s">
        <v>2259</v>
      </c>
      <c r="E28" s="96">
        <v>561.75</v>
      </c>
      <c r="F28" s="98">
        <v>586</v>
      </c>
      <c r="G28" s="122">
        <v>574.28</v>
      </c>
      <c r="H28" s="61">
        <f t="shared" si="0"/>
        <v>574.01</v>
      </c>
      <c r="I28" s="61">
        <f t="shared" si="1"/>
        <v>12.127254429589577</v>
      </c>
      <c r="J28" s="61">
        <f t="shared" si="2"/>
        <v>2.1127252886865344</v>
      </c>
      <c r="K28" s="61">
        <f t="shared" si="3"/>
        <v>574.01</v>
      </c>
    </row>
    <row r="29" spans="1:11" x14ac:dyDescent="0.25">
      <c r="A29" s="76">
        <f t="shared" si="4"/>
        <v>24</v>
      </c>
      <c r="B29" s="92" t="s">
        <v>2837</v>
      </c>
      <c r="C29" s="94" t="s">
        <v>16531</v>
      </c>
      <c r="D29" s="95" t="s">
        <v>2259</v>
      </c>
      <c r="E29" s="96">
        <v>298.2</v>
      </c>
      <c r="F29" s="98">
        <v>311</v>
      </c>
      <c r="G29" s="122">
        <v>305.08999999999997</v>
      </c>
      <c r="H29" s="61">
        <f t="shared" si="0"/>
        <v>304.76333333333332</v>
      </c>
      <c r="I29" s="61">
        <f t="shared" si="1"/>
        <v>6.4062495528455177</v>
      </c>
      <c r="J29" s="61">
        <f t="shared" si="2"/>
        <v>2.1020407812112736</v>
      </c>
      <c r="K29" s="61">
        <f t="shared" si="3"/>
        <v>304.76333333333332</v>
      </c>
    </row>
    <row r="30" spans="1:11" x14ac:dyDescent="0.25">
      <c r="A30" s="76">
        <f t="shared" si="4"/>
        <v>25</v>
      </c>
      <c r="B30" s="92" t="s">
        <v>2838</v>
      </c>
      <c r="C30" s="94" t="s">
        <v>16532</v>
      </c>
      <c r="D30" s="95" t="s">
        <v>2259</v>
      </c>
      <c r="E30" s="96">
        <v>517.65</v>
      </c>
      <c r="F30" s="98">
        <v>538</v>
      </c>
      <c r="G30" s="122">
        <v>527.9</v>
      </c>
      <c r="H30" s="61">
        <f t="shared" si="0"/>
        <v>527.85</v>
      </c>
      <c r="I30" s="61">
        <f t="shared" si="1"/>
        <v>10.175092137174985</v>
      </c>
      <c r="J30" s="61">
        <f t="shared" si="2"/>
        <v>1.9276484109453416</v>
      </c>
      <c r="K30" s="61">
        <f t="shared" si="3"/>
        <v>527.85</v>
      </c>
    </row>
    <row r="31" spans="1:11" x14ac:dyDescent="0.25">
      <c r="A31" s="76">
        <f t="shared" si="4"/>
        <v>26</v>
      </c>
      <c r="B31" s="92" t="s">
        <v>2839</v>
      </c>
      <c r="C31" s="94" t="s">
        <v>16533</v>
      </c>
      <c r="D31" s="95" t="s">
        <v>2259</v>
      </c>
      <c r="E31" s="96">
        <v>786.45</v>
      </c>
      <c r="F31" s="98">
        <v>819</v>
      </c>
      <c r="G31" s="122">
        <v>802.97</v>
      </c>
      <c r="H31" s="61">
        <f t="shared" si="0"/>
        <v>802.80666666666673</v>
      </c>
      <c r="I31" s="61">
        <f t="shared" si="1"/>
        <v>16.275614683732613</v>
      </c>
      <c r="J31" s="61">
        <f t="shared" si="2"/>
        <v>2.0273392535852484</v>
      </c>
      <c r="K31" s="61">
        <f t="shared" si="3"/>
        <v>802.80666666666673</v>
      </c>
    </row>
    <row r="32" spans="1:11" x14ac:dyDescent="0.25">
      <c r="A32" s="76">
        <f t="shared" si="4"/>
        <v>27</v>
      </c>
      <c r="B32" s="92" t="s">
        <v>2840</v>
      </c>
      <c r="C32" s="94" t="s">
        <v>16534</v>
      </c>
      <c r="D32" s="95" t="s">
        <v>2259</v>
      </c>
      <c r="E32" s="96">
        <v>277.2</v>
      </c>
      <c r="F32" s="98">
        <v>291</v>
      </c>
      <c r="G32" s="122">
        <v>282.69</v>
      </c>
      <c r="H32" s="61">
        <f t="shared" si="0"/>
        <v>283.63000000000005</v>
      </c>
      <c r="I32" s="61">
        <f t="shared" si="1"/>
        <v>6.9478557843409554</v>
      </c>
      <c r="J32" s="61">
        <f t="shared" si="2"/>
        <v>2.4496194987628086</v>
      </c>
      <c r="K32" s="61">
        <f t="shared" si="3"/>
        <v>283.63000000000005</v>
      </c>
    </row>
    <row r="33" spans="1:11" x14ac:dyDescent="0.25">
      <c r="A33" s="76">
        <f t="shared" si="4"/>
        <v>28</v>
      </c>
      <c r="B33" s="92" t="s">
        <v>2841</v>
      </c>
      <c r="C33" s="94" t="s">
        <v>16535</v>
      </c>
      <c r="D33" s="95" t="s">
        <v>2259</v>
      </c>
      <c r="E33" s="96">
        <v>895.65</v>
      </c>
      <c r="F33" s="98">
        <v>934</v>
      </c>
      <c r="G33" s="122">
        <v>915.62</v>
      </c>
      <c r="H33" s="61">
        <f t="shared" si="0"/>
        <v>915.09</v>
      </c>
      <c r="I33" s="61">
        <f t="shared" si="1"/>
        <v>19.180492694401792</v>
      </c>
      <c r="J33" s="61">
        <f t="shared" si="2"/>
        <v>2.0960225436188562</v>
      </c>
      <c r="K33" s="61">
        <f t="shared" si="3"/>
        <v>915.09</v>
      </c>
    </row>
    <row r="34" spans="1:11" x14ac:dyDescent="0.25">
      <c r="A34" s="76">
        <f t="shared" si="4"/>
        <v>29</v>
      </c>
      <c r="B34" s="92" t="s">
        <v>2842</v>
      </c>
      <c r="C34" s="94" t="s">
        <v>16536</v>
      </c>
      <c r="D34" s="95" t="s">
        <v>2259</v>
      </c>
      <c r="E34" s="96">
        <v>252</v>
      </c>
      <c r="F34" s="98">
        <v>263</v>
      </c>
      <c r="G34" s="122">
        <v>257.82</v>
      </c>
      <c r="H34" s="61">
        <f t="shared" si="0"/>
        <v>257.60666666666663</v>
      </c>
      <c r="I34" s="61">
        <f t="shared" si="1"/>
        <v>5.5031021554513533</v>
      </c>
      <c r="J34" s="61">
        <f t="shared" si="2"/>
        <v>2.136242134824935</v>
      </c>
      <c r="K34" s="61">
        <f t="shared" si="3"/>
        <v>257.60666666666663</v>
      </c>
    </row>
    <row r="35" spans="1:11" x14ac:dyDescent="0.25">
      <c r="A35" s="76">
        <f t="shared" si="4"/>
        <v>30</v>
      </c>
      <c r="B35" s="92" t="s">
        <v>2843</v>
      </c>
      <c r="C35" s="94" t="s">
        <v>16537</v>
      </c>
      <c r="D35" s="95" t="s">
        <v>2259</v>
      </c>
      <c r="E35" s="96">
        <v>374.85</v>
      </c>
      <c r="F35" s="98">
        <v>390</v>
      </c>
      <c r="G35" s="122">
        <v>382.27</v>
      </c>
      <c r="H35" s="61">
        <f t="shared" si="0"/>
        <v>382.37333333333328</v>
      </c>
      <c r="I35" s="61">
        <f t="shared" si="1"/>
        <v>7.575528584417933</v>
      </c>
      <c r="J35" s="61">
        <f t="shared" si="2"/>
        <v>1.9811864280331442</v>
      </c>
      <c r="K35" s="61">
        <f t="shared" si="3"/>
        <v>382.37333333333328</v>
      </c>
    </row>
    <row r="36" spans="1:11" x14ac:dyDescent="0.25">
      <c r="A36" s="76">
        <f t="shared" si="4"/>
        <v>31</v>
      </c>
      <c r="B36" s="92" t="s">
        <v>2844</v>
      </c>
      <c r="C36" s="94" t="s">
        <v>16538</v>
      </c>
      <c r="D36" s="95" t="s">
        <v>2259</v>
      </c>
      <c r="E36" s="96">
        <v>462</v>
      </c>
      <c r="F36" s="98">
        <v>481</v>
      </c>
      <c r="G36" s="122">
        <v>471.7</v>
      </c>
      <c r="H36" s="61">
        <f t="shared" si="0"/>
        <v>471.56666666666666</v>
      </c>
      <c r="I36" s="61">
        <f t="shared" si="1"/>
        <v>9.5007017284689734</v>
      </c>
      <c r="J36" s="61">
        <f t="shared" si="2"/>
        <v>2.0147101990108802</v>
      </c>
      <c r="K36" s="61">
        <f t="shared" si="3"/>
        <v>471.56666666666666</v>
      </c>
    </row>
    <row r="37" spans="1:11" x14ac:dyDescent="0.25">
      <c r="A37" s="76">
        <f t="shared" si="4"/>
        <v>32</v>
      </c>
      <c r="B37" s="92" t="s">
        <v>2845</v>
      </c>
      <c r="C37" s="94" t="s">
        <v>16539</v>
      </c>
      <c r="D37" s="95" t="s">
        <v>2259</v>
      </c>
      <c r="E37" s="96">
        <v>330.75</v>
      </c>
      <c r="F37" s="98">
        <v>347</v>
      </c>
      <c r="G37" s="122">
        <v>337.3</v>
      </c>
      <c r="H37" s="61">
        <f t="shared" si="0"/>
        <v>338.34999999999997</v>
      </c>
      <c r="I37" s="61">
        <f t="shared" si="1"/>
        <v>8.1757262674333706</v>
      </c>
      <c r="J37" s="61">
        <f t="shared" si="2"/>
        <v>2.4163517858529251</v>
      </c>
      <c r="K37" s="61">
        <f t="shared" si="3"/>
        <v>338.34999999999997</v>
      </c>
    </row>
    <row r="38" spans="1:11" x14ac:dyDescent="0.25">
      <c r="A38" s="76">
        <f t="shared" si="4"/>
        <v>33</v>
      </c>
      <c r="B38" s="92" t="s">
        <v>2846</v>
      </c>
      <c r="C38" s="94" t="s">
        <v>16540</v>
      </c>
      <c r="D38" s="95" t="s">
        <v>2259</v>
      </c>
      <c r="E38" s="96">
        <v>549.15</v>
      </c>
      <c r="F38" s="98">
        <v>572</v>
      </c>
      <c r="G38" s="122">
        <v>561.4</v>
      </c>
      <c r="H38" s="61">
        <f t="shared" si="0"/>
        <v>560.85</v>
      </c>
      <c r="I38" s="61">
        <f t="shared" si="1"/>
        <v>11.434924573428557</v>
      </c>
      <c r="J38" s="61">
        <f t="shared" si="2"/>
        <v>2.0388561243520651</v>
      </c>
      <c r="K38" s="61">
        <f t="shared" si="3"/>
        <v>560.85</v>
      </c>
    </row>
    <row r="39" spans="1:11" x14ac:dyDescent="0.25">
      <c r="A39" s="76">
        <f t="shared" si="4"/>
        <v>34</v>
      </c>
      <c r="B39" s="92" t="s">
        <v>2847</v>
      </c>
      <c r="C39" s="94" t="s">
        <v>16541</v>
      </c>
      <c r="D39" s="95" t="s">
        <v>2259</v>
      </c>
      <c r="E39" s="96">
        <v>691.95</v>
      </c>
      <c r="F39" s="98">
        <v>722</v>
      </c>
      <c r="G39" s="122">
        <v>707.93</v>
      </c>
      <c r="H39" s="61">
        <f t="shared" si="0"/>
        <v>707.29333333333341</v>
      </c>
      <c r="I39" s="61">
        <f t="shared" si="1"/>
        <v>15.035113346208355</v>
      </c>
      <c r="J39" s="61">
        <f t="shared" si="2"/>
        <v>2.1257253020258009</v>
      </c>
      <c r="K39" s="61">
        <f t="shared" si="3"/>
        <v>707.29333333333341</v>
      </c>
    </row>
    <row r="40" spans="1:11" x14ac:dyDescent="0.25">
      <c r="A40" s="76">
        <f t="shared" si="4"/>
        <v>35</v>
      </c>
      <c r="B40" s="92" t="s">
        <v>2848</v>
      </c>
      <c r="C40" s="94" t="s">
        <v>16542</v>
      </c>
      <c r="D40" s="95" t="s">
        <v>2259</v>
      </c>
      <c r="E40" s="96">
        <v>344.4</v>
      </c>
      <c r="F40" s="98">
        <v>358</v>
      </c>
      <c r="G40" s="122">
        <v>351.22</v>
      </c>
      <c r="H40" s="61">
        <f t="shared" si="0"/>
        <v>351.20666666666665</v>
      </c>
      <c r="I40" s="61">
        <f t="shared" si="1"/>
        <v>6.8000098039145129</v>
      </c>
      <c r="J40" s="61">
        <f t="shared" si="2"/>
        <v>1.9361847166666863</v>
      </c>
      <c r="K40" s="61">
        <f t="shared" si="3"/>
        <v>351.20666666666665</v>
      </c>
    </row>
    <row r="41" spans="1:11" x14ac:dyDescent="0.25">
      <c r="A41" s="76">
        <f t="shared" si="4"/>
        <v>36</v>
      </c>
      <c r="B41" s="92" t="s">
        <v>2849</v>
      </c>
      <c r="C41" s="94" t="s">
        <v>16543</v>
      </c>
      <c r="D41" s="95" t="s">
        <v>2259</v>
      </c>
      <c r="E41" s="96">
        <v>357</v>
      </c>
      <c r="F41" s="98">
        <v>372</v>
      </c>
      <c r="G41" s="122">
        <v>364.5</v>
      </c>
      <c r="H41" s="61">
        <f t="shared" si="0"/>
        <v>364.5</v>
      </c>
      <c r="I41" s="61">
        <f t="shared" si="1"/>
        <v>7.5</v>
      </c>
      <c r="J41" s="61">
        <f t="shared" si="2"/>
        <v>2.0576131687242798</v>
      </c>
      <c r="K41" s="61">
        <f t="shared" si="3"/>
        <v>364.5</v>
      </c>
    </row>
    <row r="42" spans="1:11" x14ac:dyDescent="0.25">
      <c r="A42" s="76">
        <f t="shared" si="4"/>
        <v>37</v>
      </c>
      <c r="B42" s="92" t="s">
        <v>2850</v>
      </c>
      <c r="C42" s="94" t="s">
        <v>16544</v>
      </c>
      <c r="D42" s="95" t="s">
        <v>2259</v>
      </c>
      <c r="E42" s="96">
        <v>359.1</v>
      </c>
      <c r="F42" s="98">
        <v>377</v>
      </c>
      <c r="G42" s="122">
        <v>366.21</v>
      </c>
      <c r="H42" s="61">
        <f t="shared" si="0"/>
        <v>367.43666666666667</v>
      </c>
      <c r="I42" s="61">
        <f t="shared" si="1"/>
        <v>9.0128260458822336</v>
      </c>
      <c r="J42" s="61">
        <f t="shared" si="2"/>
        <v>2.4528923930334208</v>
      </c>
      <c r="K42" s="61">
        <f t="shared" si="3"/>
        <v>367.43666666666667</v>
      </c>
    </row>
    <row r="43" spans="1:11" x14ac:dyDescent="0.25">
      <c r="A43" s="76">
        <f t="shared" si="4"/>
        <v>38</v>
      </c>
      <c r="B43" s="92" t="s">
        <v>2851</v>
      </c>
      <c r="C43" s="94" t="s">
        <v>16545</v>
      </c>
      <c r="D43" s="95" t="s">
        <v>2259</v>
      </c>
      <c r="E43" s="96">
        <v>501.9</v>
      </c>
      <c r="F43" s="98">
        <v>523</v>
      </c>
      <c r="G43" s="122">
        <v>513.09</v>
      </c>
      <c r="H43" s="61">
        <f t="shared" si="0"/>
        <v>512.66333333333341</v>
      </c>
      <c r="I43" s="61">
        <f t="shared" si="1"/>
        <v>10.556468790904162</v>
      </c>
      <c r="J43" s="61">
        <f t="shared" si="2"/>
        <v>2.0591425414152553</v>
      </c>
      <c r="K43" s="61">
        <f t="shared" si="3"/>
        <v>512.66333333333341</v>
      </c>
    </row>
    <row r="44" spans="1:11" x14ac:dyDescent="0.25">
      <c r="A44" s="76">
        <f t="shared" si="4"/>
        <v>39</v>
      </c>
      <c r="B44" s="92" t="s">
        <v>2852</v>
      </c>
      <c r="C44" s="94" t="s">
        <v>16546</v>
      </c>
      <c r="D44" s="95" t="s">
        <v>2259</v>
      </c>
      <c r="E44" s="96">
        <v>383.25</v>
      </c>
      <c r="F44" s="98">
        <v>400</v>
      </c>
      <c r="G44" s="122">
        <v>392.1</v>
      </c>
      <c r="H44" s="61">
        <f t="shared" si="0"/>
        <v>391.7833333333333</v>
      </c>
      <c r="I44" s="61">
        <f t="shared" si="1"/>
        <v>8.3794888467813671</v>
      </c>
      <c r="J44" s="61">
        <f t="shared" si="2"/>
        <v>2.1388068694724214</v>
      </c>
      <c r="K44" s="61">
        <f t="shared" si="3"/>
        <v>391.7833333333333</v>
      </c>
    </row>
    <row r="45" spans="1:11" x14ac:dyDescent="0.25">
      <c r="A45" s="76">
        <f t="shared" si="4"/>
        <v>40</v>
      </c>
      <c r="B45" s="92" t="s">
        <v>2853</v>
      </c>
      <c r="C45" s="94" t="s">
        <v>16547</v>
      </c>
      <c r="D45" s="95" t="s">
        <v>2259</v>
      </c>
      <c r="E45" s="96">
        <v>276.14999999999998</v>
      </c>
      <c r="F45" s="98">
        <v>287</v>
      </c>
      <c r="G45" s="122">
        <v>281.62</v>
      </c>
      <c r="H45" s="61">
        <f t="shared" si="0"/>
        <v>281.58999999999997</v>
      </c>
      <c r="I45" s="61">
        <f t="shared" si="1"/>
        <v>5.4250622116248692</v>
      </c>
      <c r="J45" s="61">
        <f t="shared" si="2"/>
        <v>1.9265819850225043</v>
      </c>
      <c r="K45" s="61">
        <f t="shared" si="3"/>
        <v>281.58999999999997</v>
      </c>
    </row>
    <row r="46" spans="1:11" x14ac:dyDescent="0.25">
      <c r="A46" s="76">
        <f t="shared" si="4"/>
        <v>41</v>
      </c>
      <c r="B46" s="92" t="s">
        <v>2854</v>
      </c>
      <c r="C46" s="94" t="s">
        <v>16548</v>
      </c>
      <c r="D46" s="95" t="s">
        <v>2259</v>
      </c>
      <c r="E46" s="96">
        <v>996.45</v>
      </c>
      <c r="F46" s="98">
        <v>1037</v>
      </c>
      <c r="G46" s="122">
        <v>1017.38</v>
      </c>
      <c r="H46" s="61">
        <f t="shared" si="0"/>
        <v>1016.9433333333333</v>
      </c>
      <c r="I46" s="61">
        <f t="shared" si="1"/>
        <v>20.278526409316147</v>
      </c>
      <c r="J46" s="61">
        <f t="shared" si="2"/>
        <v>1.9940665074077693</v>
      </c>
      <c r="K46" s="61">
        <f t="shared" si="3"/>
        <v>1016.9433333333333</v>
      </c>
    </row>
    <row r="47" spans="1:11" x14ac:dyDescent="0.25">
      <c r="A47" s="76">
        <f t="shared" si="4"/>
        <v>42</v>
      </c>
      <c r="B47" s="92" t="s">
        <v>2855</v>
      </c>
      <c r="C47" s="94" t="s">
        <v>16549</v>
      </c>
      <c r="D47" s="95" t="s">
        <v>2259</v>
      </c>
      <c r="E47" s="96">
        <v>310.8</v>
      </c>
      <c r="F47" s="98">
        <v>326</v>
      </c>
      <c r="G47" s="122">
        <v>316.95</v>
      </c>
      <c r="H47" s="61">
        <f t="shared" si="0"/>
        <v>317.91666666666669</v>
      </c>
      <c r="I47" s="61">
        <f t="shared" si="1"/>
        <v>7.645968436590179</v>
      </c>
      <c r="J47" s="61">
        <f t="shared" si="2"/>
        <v>2.4050228371974351</v>
      </c>
      <c r="K47" s="61">
        <f t="shared" si="3"/>
        <v>317.91666666666669</v>
      </c>
    </row>
    <row r="48" spans="1:11" x14ac:dyDescent="0.25">
      <c r="A48" s="76">
        <f t="shared" si="4"/>
        <v>43</v>
      </c>
      <c r="B48" s="92" t="s">
        <v>2856</v>
      </c>
      <c r="C48" s="94" t="s">
        <v>16550</v>
      </c>
      <c r="D48" s="95" t="s">
        <v>2259</v>
      </c>
      <c r="E48" s="96">
        <v>347.55</v>
      </c>
      <c r="F48" s="98">
        <v>362</v>
      </c>
      <c r="G48" s="122">
        <v>355.3</v>
      </c>
      <c r="H48" s="61">
        <f t="shared" si="0"/>
        <v>354.95</v>
      </c>
      <c r="I48" s="61">
        <f t="shared" si="1"/>
        <v>7.2313553363114389</v>
      </c>
      <c r="J48" s="61">
        <f t="shared" si="2"/>
        <v>2.0372884452208591</v>
      </c>
      <c r="K48" s="61">
        <f t="shared" si="3"/>
        <v>354.95</v>
      </c>
    </row>
    <row r="49" spans="1:11" ht="25.5" x14ac:dyDescent="0.25">
      <c r="A49" s="76">
        <f t="shared" si="4"/>
        <v>44</v>
      </c>
      <c r="B49" s="92" t="s">
        <v>2857</v>
      </c>
      <c r="C49" s="94" t="s">
        <v>16551</v>
      </c>
      <c r="D49" s="95" t="s">
        <v>2259</v>
      </c>
      <c r="E49" s="96">
        <v>380.1</v>
      </c>
      <c r="F49" s="98">
        <v>396</v>
      </c>
      <c r="G49" s="122">
        <v>388.88</v>
      </c>
      <c r="H49" s="61">
        <f t="shared" si="0"/>
        <v>388.32666666666665</v>
      </c>
      <c r="I49" s="61">
        <f t="shared" si="1"/>
        <v>7.9644292534577232</v>
      </c>
      <c r="J49" s="61">
        <f t="shared" si="2"/>
        <v>2.0509611976491589</v>
      </c>
      <c r="K49" s="61">
        <f t="shared" si="3"/>
        <v>388.32666666666665</v>
      </c>
    </row>
    <row r="50" spans="1:11" x14ac:dyDescent="0.25">
      <c r="A50" s="76">
        <f t="shared" si="4"/>
        <v>45</v>
      </c>
      <c r="B50" s="92" t="s">
        <v>2858</v>
      </c>
      <c r="C50" s="94" t="s">
        <v>16552</v>
      </c>
      <c r="D50" s="95" t="s">
        <v>2259</v>
      </c>
      <c r="E50" s="96">
        <v>254.1</v>
      </c>
      <c r="F50" s="98">
        <v>264</v>
      </c>
      <c r="G50" s="122">
        <v>259.13</v>
      </c>
      <c r="H50" s="61">
        <f t="shared" si="0"/>
        <v>259.07666666666665</v>
      </c>
      <c r="I50" s="61">
        <f t="shared" si="1"/>
        <v>4.9502154835252741</v>
      </c>
      <c r="J50" s="61">
        <f t="shared" si="2"/>
        <v>1.910714518299065</v>
      </c>
      <c r="K50" s="61">
        <f t="shared" si="3"/>
        <v>259.07666666666665</v>
      </c>
    </row>
    <row r="51" spans="1:11" x14ac:dyDescent="0.25">
      <c r="A51" s="76">
        <f t="shared" si="4"/>
        <v>46</v>
      </c>
      <c r="B51" s="92" t="s">
        <v>2859</v>
      </c>
      <c r="C51" s="94" t="s">
        <v>16553</v>
      </c>
      <c r="D51" s="95" t="s">
        <v>2259</v>
      </c>
      <c r="E51" s="96">
        <v>344.4</v>
      </c>
      <c r="F51" s="98">
        <v>359</v>
      </c>
      <c r="G51" s="122">
        <v>351.63</v>
      </c>
      <c r="H51" s="61">
        <f t="shared" si="0"/>
        <v>351.67666666666668</v>
      </c>
      <c r="I51" s="61">
        <f t="shared" si="1"/>
        <v>7.3001118712889257</v>
      </c>
      <c r="J51" s="61">
        <f t="shared" si="2"/>
        <v>2.0758021680773795</v>
      </c>
      <c r="K51" s="61">
        <f t="shared" si="3"/>
        <v>351.67666666666668</v>
      </c>
    </row>
    <row r="52" spans="1:11" x14ac:dyDescent="0.25">
      <c r="A52" s="76">
        <f t="shared" si="4"/>
        <v>47</v>
      </c>
      <c r="B52" s="92" t="s">
        <v>2860</v>
      </c>
      <c r="C52" s="94" t="s">
        <v>16554</v>
      </c>
      <c r="D52" s="95" t="s">
        <v>2259</v>
      </c>
      <c r="E52" s="96">
        <v>404.25</v>
      </c>
      <c r="F52" s="98">
        <v>424</v>
      </c>
      <c r="G52" s="122">
        <v>412.25</v>
      </c>
      <c r="H52" s="61">
        <f t="shared" si="0"/>
        <v>413.5</v>
      </c>
      <c r="I52" s="61">
        <f t="shared" si="1"/>
        <v>9.9341582431527637</v>
      </c>
      <c r="J52" s="61">
        <f t="shared" si="2"/>
        <v>2.4024566488882138</v>
      </c>
      <c r="K52" s="61">
        <f t="shared" si="3"/>
        <v>413.5</v>
      </c>
    </row>
    <row r="53" spans="1:11" x14ac:dyDescent="0.25">
      <c r="A53" s="76">
        <f t="shared" si="4"/>
        <v>48</v>
      </c>
      <c r="B53" s="92" t="s">
        <v>2861</v>
      </c>
      <c r="C53" s="94" t="s">
        <v>16555</v>
      </c>
      <c r="D53" s="95" t="s">
        <v>2259</v>
      </c>
      <c r="E53" s="96">
        <v>259.35000000000002</v>
      </c>
      <c r="F53" s="98">
        <v>270</v>
      </c>
      <c r="G53" s="122">
        <v>265.13</v>
      </c>
      <c r="H53" s="61">
        <f t="shared" si="0"/>
        <v>264.82666666666665</v>
      </c>
      <c r="I53" s="61">
        <f t="shared" si="1"/>
        <v>5.3314757181603305</v>
      </c>
      <c r="J53" s="61">
        <f t="shared" si="2"/>
        <v>2.0131944359179581</v>
      </c>
      <c r="K53" s="61">
        <f t="shared" si="3"/>
        <v>264.82666666666665</v>
      </c>
    </row>
    <row r="54" spans="1:11" x14ac:dyDescent="0.25">
      <c r="A54" s="76">
        <f t="shared" si="4"/>
        <v>49</v>
      </c>
      <c r="B54" s="92" t="s">
        <v>2862</v>
      </c>
      <c r="C54" s="94" t="s">
        <v>16556</v>
      </c>
      <c r="D54" s="95" t="s">
        <v>2259</v>
      </c>
      <c r="E54" s="96">
        <v>439.95</v>
      </c>
      <c r="F54" s="98">
        <v>459</v>
      </c>
      <c r="G54" s="122">
        <v>450.11</v>
      </c>
      <c r="H54" s="61">
        <f t="shared" si="0"/>
        <v>449.68666666666667</v>
      </c>
      <c r="I54" s="61">
        <f t="shared" si="1"/>
        <v>9.5320529443207267</v>
      </c>
      <c r="J54" s="61">
        <f t="shared" si="2"/>
        <v>2.1197099338029579</v>
      </c>
      <c r="K54" s="61">
        <f t="shared" si="3"/>
        <v>449.68666666666667</v>
      </c>
    </row>
    <row r="55" spans="1:11" x14ac:dyDescent="0.25">
      <c r="A55" s="76">
        <f t="shared" si="4"/>
        <v>50</v>
      </c>
      <c r="B55" s="92" t="s">
        <v>2863</v>
      </c>
      <c r="C55" s="94" t="s">
        <v>16557</v>
      </c>
      <c r="D55" s="95" t="s">
        <v>2259</v>
      </c>
      <c r="E55" s="96">
        <v>681.45</v>
      </c>
      <c r="F55" s="98">
        <v>709</v>
      </c>
      <c r="G55" s="122">
        <v>694.94</v>
      </c>
      <c r="H55" s="61">
        <f t="shared" si="0"/>
        <v>695.13000000000011</v>
      </c>
      <c r="I55" s="61">
        <f t="shared" si="1"/>
        <v>13.775982723566379</v>
      </c>
      <c r="J55" s="61">
        <f t="shared" si="2"/>
        <v>1.981785093948812</v>
      </c>
      <c r="K55" s="61">
        <f t="shared" si="3"/>
        <v>695.13000000000011</v>
      </c>
    </row>
    <row r="56" spans="1:11" x14ac:dyDescent="0.25">
      <c r="A56" s="76">
        <f t="shared" si="4"/>
        <v>51</v>
      </c>
      <c r="B56" s="92" t="s">
        <v>2864</v>
      </c>
      <c r="C56" s="94" t="s">
        <v>16558</v>
      </c>
      <c r="D56" s="95" t="s">
        <v>2259</v>
      </c>
      <c r="E56" s="96">
        <v>396.9</v>
      </c>
      <c r="F56" s="98">
        <v>413</v>
      </c>
      <c r="G56" s="122">
        <v>405.23</v>
      </c>
      <c r="H56" s="61">
        <f t="shared" si="0"/>
        <v>405.04333333333335</v>
      </c>
      <c r="I56" s="61">
        <f t="shared" si="1"/>
        <v>8.0516230247903149</v>
      </c>
      <c r="J56" s="61">
        <f t="shared" si="2"/>
        <v>1.9878423768955538</v>
      </c>
      <c r="K56" s="61">
        <f t="shared" si="3"/>
        <v>405.04333333333335</v>
      </c>
    </row>
    <row r="57" spans="1:11" x14ac:dyDescent="0.25">
      <c r="A57" s="76">
        <f t="shared" si="4"/>
        <v>52</v>
      </c>
      <c r="B57" s="92" t="s">
        <v>2865</v>
      </c>
      <c r="C57" s="94" t="s">
        <v>16559</v>
      </c>
      <c r="D57" s="95" t="s">
        <v>2259</v>
      </c>
      <c r="E57" s="96">
        <v>281.39999999999998</v>
      </c>
      <c r="F57" s="98">
        <v>295</v>
      </c>
      <c r="G57" s="122">
        <v>286.97000000000003</v>
      </c>
      <c r="H57" s="61">
        <f t="shared" si="0"/>
        <v>287.79000000000002</v>
      </c>
      <c r="I57" s="61">
        <f t="shared" si="1"/>
        <v>6.8369803276007843</v>
      </c>
      <c r="J57" s="61">
        <f t="shared" si="2"/>
        <v>2.3756837720562856</v>
      </c>
      <c r="K57" s="61">
        <f t="shared" si="3"/>
        <v>287.79000000000002</v>
      </c>
    </row>
    <row r="58" spans="1:11" x14ac:dyDescent="0.25">
      <c r="A58" s="76">
        <f t="shared" si="4"/>
        <v>53</v>
      </c>
      <c r="B58" s="92" t="s">
        <v>2866</v>
      </c>
      <c r="C58" s="94" t="s">
        <v>16560</v>
      </c>
      <c r="D58" s="95" t="s">
        <v>2259</v>
      </c>
      <c r="E58" s="96">
        <v>980.7</v>
      </c>
      <c r="F58" s="98">
        <v>1022</v>
      </c>
      <c r="G58" s="122">
        <v>1002.57</v>
      </c>
      <c r="H58" s="61">
        <f t="shared" si="0"/>
        <v>1001.7566666666667</v>
      </c>
      <c r="I58" s="61">
        <f t="shared" si="1"/>
        <v>20.6620094214801</v>
      </c>
      <c r="J58" s="61">
        <f t="shared" si="2"/>
        <v>2.0625776806889333</v>
      </c>
      <c r="K58" s="61">
        <f t="shared" si="3"/>
        <v>1001.7566666666667</v>
      </c>
    </row>
    <row r="59" spans="1:11" x14ac:dyDescent="0.25">
      <c r="A59" s="76">
        <f t="shared" si="4"/>
        <v>54</v>
      </c>
      <c r="B59" s="92" t="s">
        <v>2867</v>
      </c>
      <c r="C59" s="94" t="s">
        <v>16561</v>
      </c>
      <c r="D59" s="95" t="s">
        <v>2259</v>
      </c>
      <c r="E59" s="96">
        <v>606.9</v>
      </c>
      <c r="F59" s="98">
        <v>633</v>
      </c>
      <c r="G59" s="122">
        <v>620.91999999999996</v>
      </c>
      <c r="H59" s="61">
        <f t="shared" si="0"/>
        <v>620.27333333333343</v>
      </c>
      <c r="I59" s="61">
        <f t="shared" si="1"/>
        <v>13.062011075379381</v>
      </c>
      <c r="J59" s="61">
        <f t="shared" si="2"/>
        <v>2.1058475954760878</v>
      </c>
      <c r="K59" s="61">
        <f t="shared" si="3"/>
        <v>620.27333333333343</v>
      </c>
    </row>
    <row r="60" spans="1:11" x14ac:dyDescent="0.25">
      <c r="A60" s="76">
        <f t="shared" si="4"/>
        <v>55</v>
      </c>
      <c r="B60" s="92" t="s">
        <v>2868</v>
      </c>
      <c r="C60" s="94" t="s">
        <v>16562</v>
      </c>
      <c r="D60" s="95" t="s">
        <v>2259</v>
      </c>
      <c r="E60" s="96">
        <v>712.95</v>
      </c>
      <c r="F60" s="98">
        <v>741</v>
      </c>
      <c r="G60" s="122">
        <v>727.07</v>
      </c>
      <c r="H60" s="61">
        <f t="shared" si="0"/>
        <v>727.00666666666666</v>
      </c>
      <c r="I60" s="61">
        <f t="shared" si="1"/>
        <v>14.025107248550105</v>
      </c>
      <c r="J60" s="61">
        <f t="shared" si="2"/>
        <v>1.9291579969762001</v>
      </c>
      <c r="K60" s="61">
        <f t="shared" si="3"/>
        <v>727.00666666666666</v>
      </c>
    </row>
    <row r="61" spans="1:11" x14ac:dyDescent="0.25">
      <c r="A61" s="76">
        <f t="shared" si="4"/>
        <v>56</v>
      </c>
      <c r="B61" s="92" t="s">
        <v>2869</v>
      </c>
      <c r="C61" s="94" t="s">
        <v>16563</v>
      </c>
      <c r="D61" s="95" t="s">
        <v>2259</v>
      </c>
      <c r="E61" s="96">
        <v>696.15</v>
      </c>
      <c r="F61" s="98">
        <v>725</v>
      </c>
      <c r="G61" s="122">
        <v>710.77</v>
      </c>
      <c r="H61" s="61">
        <f t="shared" si="0"/>
        <v>710.64</v>
      </c>
      <c r="I61" s="61">
        <f t="shared" si="1"/>
        <v>14.425439334730861</v>
      </c>
      <c r="J61" s="61">
        <f t="shared" si="2"/>
        <v>2.029922229923852</v>
      </c>
      <c r="K61" s="61">
        <f t="shared" si="3"/>
        <v>710.64</v>
      </c>
    </row>
    <row r="62" spans="1:11" x14ac:dyDescent="0.25">
      <c r="A62" s="76">
        <f t="shared" si="4"/>
        <v>57</v>
      </c>
      <c r="B62" s="92" t="s">
        <v>2870</v>
      </c>
      <c r="C62" s="94" t="s">
        <v>16564</v>
      </c>
      <c r="D62" s="95" t="s">
        <v>2259</v>
      </c>
      <c r="E62" s="96">
        <v>447.3</v>
      </c>
      <c r="F62" s="98">
        <v>470</v>
      </c>
      <c r="G62" s="122">
        <v>456.16</v>
      </c>
      <c r="H62" s="61">
        <f t="shared" si="0"/>
        <v>457.82</v>
      </c>
      <c r="I62" s="61">
        <f t="shared" si="1"/>
        <v>11.440681797865015</v>
      </c>
      <c r="J62" s="61">
        <f t="shared" si="2"/>
        <v>2.4989475771842677</v>
      </c>
      <c r="K62" s="61">
        <f t="shared" si="3"/>
        <v>457.82</v>
      </c>
    </row>
    <row r="63" spans="1:11" ht="25.5" x14ac:dyDescent="0.25">
      <c r="A63" s="76">
        <f t="shared" si="4"/>
        <v>58</v>
      </c>
      <c r="B63" s="92" t="s">
        <v>2871</v>
      </c>
      <c r="C63" s="94" t="s">
        <v>16565</v>
      </c>
      <c r="D63" s="95" t="s">
        <v>2259</v>
      </c>
      <c r="E63" s="96">
        <v>492.45</v>
      </c>
      <c r="F63" s="98">
        <v>513</v>
      </c>
      <c r="G63" s="122">
        <v>503.43</v>
      </c>
      <c r="H63" s="61">
        <f t="shared" si="0"/>
        <v>502.96000000000004</v>
      </c>
      <c r="I63" s="61">
        <f t="shared" si="1"/>
        <v>10.283058883425696</v>
      </c>
      <c r="J63" s="61">
        <f t="shared" si="2"/>
        <v>2.0445082876224143</v>
      </c>
      <c r="K63" s="61">
        <f t="shared" si="3"/>
        <v>502.96000000000004</v>
      </c>
    </row>
    <row r="64" spans="1:11" x14ac:dyDescent="0.25">
      <c r="A64" s="76">
        <f t="shared" si="4"/>
        <v>59</v>
      </c>
      <c r="B64" s="92" t="s">
        <v>2872</v>
      </c>
      <c r="C64" s="94" t="s">
        <v>16566</v>
      </c>
      <c r="D64" s="95" t="s">
        <v>2259</v>
      </c>
      <c r="E64" s="96">
        <v>22953</v>
      </c>
      <c r="F64" s="98">
        <v>23942</v>
      </c>
      <c r="G64" s="122">
        <v>23483.21</v>
      </c>
      <c r="H64" s="61">
        <f t="shared" si="0"/>
        <v>23459.403333333332</v>
      </c>
      <c r="I64" s="61">
        <f t="shared" si="1"/>
        <v>494.92960917016603</v>
      </c>
      <c r="J64" s="61">
        <f t="shared" si="2"/>
        <v>2.1097280358657859</v>
      </c>
      <c r="K64" s="61">
        <f t="shared" si="3"/>
        <v>23459.403333333332</v>
      </c>
    </row>
    <row r="65" spans="1:11" x14ac:dyDescent="0.25">
      <c r="A65" s="76">
        <f t="shared" si="4"/>
        <v>60</v>
      </c>
      <c r="B65" s="92" t="s">
        <v>2873</v>
      </c>
      <c r="C65" s="94" t="s">
        <v>16567</v>
      </c>
      <c r="D65" s="95" t="s">
        <v>2259</v>
      </c>
      <c r="E65" s="96">
        <v>33201</v>
      </c>
      <c r="F65" s="98">
        <v>34522</v>
      </c>
      <c r="G65" s="122">
        <v>33858.379999999997</v>
      </c>
      <c r="H65" s="61">
        <f t="shared" si="0"/>
        <v>33860.46</v>
      </c>
      <c r="I65" s="61">
        <f t="shared" si="1"/>
        <v>660.50245631640155</v>
      </c>
      <c r="J65" s="61">
        <f t="shared" si="2"/>
        <v>1.9506600215011893</v>
      </c>
      <c r="K65" s="61">
        <f t="shared" si="3"/>
        <v>33860.46</v>
      </c>
    </row>
    <row r="66" spans="1:11" x14ac:dyDescent="0.25">
      <c r="A66" s="76">
        <f t="shared" si="4"/>
        <v>61</v>
      </c>
      <c r="B66" s="92" t="s">
        <v>2874</v>
      </c>
      <c r="C66" s="94" t="s">
        <v>16568</v>
      </c>
      <c r="D66" s="95" t="s">
        <v>2259</v>
      </c>
      <c r="E66" s="96">
        <v>6265.35</v>
      </c>
      <c r="F66" s="98">
        <v>6522</v>
      </c>
      <c r="G66" s="122">
        <v>6396.92</v>
      </c>
      <c r="H66" s="61">
        <f t="shared" si="0"/>
        <v>6394.7566666666671</v>
      </c>
      <c r="I66" s="61">
        <f t="shared" si="1"/>
        <v>128.33867551651485</v>
      </c>
      <c r="J66" s="61">
        <f t="shared" si="2"/>
        <v>2.0069360290985507</v>
      </c>
      <c r="K66" s="61">
        <f t="shared" si="3"/>
        <v>6394.7566666666671</v>
      </c>
    </row>
    <row r="67" spans="1:11" ht="38.25" x14ac:dyDescent="0.25">
      <c r="A67" s="76">
        <f t="shared" si="4"/>
        <v>62</v>
      </c>
      <c r="B67" s="92" t="s">
        <v>2875</v>
      </c>
      <c r="C67" s="94" t="s">
        <v>16569</v>
      </c>
      <c r="D67" s="95" t="s">
        <v>2259</v>
      </c>
      <c r="E67" s="96">
        <v>20788.95</v>
      </c>
      <c r="F67" s="98">
        <v>21824</v>
      </c>
      <c r="G67" s="122">
        <v>21200.57</v>
      </c>
      <c r="H67" s="61">
        <f t="shared" si="0"/>
        <v>21271.173333333332</v>
      </c>
      <c r="I67" s="61">
        <f t="shared" si="1"/>
        <v>521.12450396554277</v>
      </c>
      <c r="J67" s="61">
        <f t="shared" si="2"/>
        <v>2.4499095362497294</v>
      </c>
      <c r="K67" s="61">
        <f t="shared" si="3"/>
        <v>21271.173333333332</v>
      </c>
    </row>
    <row r="68" spans="1:11" ht="38.25" x14ac:dyDescent="0.25">
      <c r="A68" s="76">
        <f t="shared" si="4"/>
        <v>63</v>
      </c>
      <c r="B68" s="92" t="s">
        <v>2876</v>
      </c>
      <c r="C68" s="94" t="s">
        <v>16570</v>
      </c>
      <c r="D68" s="95" t="s">
        <v>2259</v>
      </c>
      <c r="E68" s="96">
        <v>20788.95</v>
      </c>
      <c r="F68" s="98">
        <v>21668</v>
      </c>
      <c r="G68" s="122">
        <v>21252.54</v>
      </c>
      <c r="H68" s="61">
        <f t="shared" si="0"/>
        <v>21236.496666666666</v>
      </c>
      <c r="I68" s="61">
        <f t="shared" si="1"/>
        <v>439.74454747425011</v>
      </c>
      <c r="J68" s="61">
        <f t="shared" si="2"/>
        <v>2.070701935336086</v>
      </c>
      <c r="K68" s="61">
        <f t="shared" si="3"/>
        <v>21236.496666666666</v>
      </c>
    </row>
    <row r="69" spans="1:11" x14ac:dyDescent="0.25">
      <c r="A69" s="76">
        <f t="shared" si="4"/>
        <v>64</v>
      </c>
      <c r="B69" s="92" t="s">
        <v>2877</v>
      </c>
      <c r="C69" s="94" t="s">
        <v>16571</v>
      </c>
      <c r="D69" s="95" t="s">
        <v>2259</v>
      </c>
      <c r="E69" s="96">
        <v>213.15</v>
      </c>
      <c r="F69" s="98">
        <v>222</v>
      </c>
      <c r="G69" s="122">
        <v>218.07</v>
      </c>
      <c r="H69" s="61">
        <f t="shared" si="0"/>
        <v>217.74</v>
      </c>
      <c r="I69" s="61">
        <f t="shared" si="1"/>
        <v>4.4342192097369262</v>
      </c>
      <c r="J69" s="61">
        <f t="shared" si="2"/>
        <v>2.0364743316510179</v>
      </c>
      <c r="K69" s="61">
        <f t="shared" si="3"/>
        <v>217.74</v>
      </c>
    </row>
    <row r="70" spans="1:11" ht="25.5" x14ac:dyDescent="0.25">
      <c r="A70" s="76">
        <f t="shared" si="4"/>
        <v>65</v>
      </c>
      <c r="B70" s="92" t="s">
        <v>2878</v>
      </c>
      <c r="C70" s="94" t="s">
        <v>16572</v>
      </c>
      <c r="D70" s="95" t="s">
        <v>2259</v>
      </c>
      <c r="E70" s="96">
        <v>1340.85</v>
      </c>
      <c r="F70" s="98">
        <v>1394</v>
      </c>
      <c r="G70" s="122">
        <v>1367.4</v>
      </c>
      <c r="H70" s="61">
        <f t="shared" si="0"/>
        <v>1367.4166666666667</v>
      </c>
      <c r="I70" s="61">
        <f t="shared" si="1"/>
        <v>26.575003919723809</v>
      </c>
      <c r="J70" s="61">
        <f t="shared" si="2"/>
        <v>1.9434459567108642</v>
      </c>
      <c r="K70" s="61">
        <f t="shared" si="3"/>
        <v>1367.4166666666667</v>
      </c>
    </row>
    <row r="71" spans="1:11" ht="25.5" x14ac:dyDescent="0.25">
      <c r="A71" s="76">
        <f t="shared" si="4"/>
        <v>66</v>
      </c>
      <c r="B71" s="92" t="s">
        <v>2879</v>
      </c>
      <c r="C71" s="94" t="s">
        <v>16573</v>
      </c>
      <c r="D71" s="95" t="s">
        <v>2259</v>
      </c>
      <c r="E71" s="96">
        <v>2095.8000000000002</v>
      </c>
      <c r="F71" s="98">
        <v>2182</v>
      </c>
      <c r="G71" s="122">
        <v>2139.81</v>
      </c>
      <c r="H71" s="61">
        <f t="shared" ref="H71:H134" si="5">AVERAGE(E71:G71)</f>
        <v>2139.2033333333334</v>
      </c>
      <c r="I71" s="61">
        <f t="shared" ref="I71:I134" si="6">SQRT(((SUM((POWER(G71-H71,2)),(POWER(F71-H71,2)),(POWER(E71-H71,2)))/(COLUMNS(E71:G71)-1))))</f>
        <v>43.103202123894754</v>
      </c>
      <c r="J71" s="61">
        <f t="shared" ref="J71:J134" si="7">I71/H71*100</f>
        <v>2.0149184255771893</v>
      </c>
      <c r="K71" s="61">
        <f t="shared" ref="K71:K134" si="8">H71</f>
        <v>2139.2033333333334</v>
      </c>
    </row>
    <row r="72" spans="1:11" x14ac:dyDescent="0.25">
      <c r="A72" s="76">
        <f t="shared" ref="A72:A135" si="9">A71+1</f>
        <v>67</v>
      </c>
      <c r="B72" s="92" t="s">
        <v>2720</v>
      </c>
      <c r="C72" s="94" t="s">
        <v>16574</v>
      </c>
      <c r="D72" s="95" t="s">
        <v>2259</v>
      </c>
      <c r="E72" s="96">
        <v>1775.55</v>
      </c>
      <c r="F72" s="98">
        <v>1864</v>
      </c>
      <c r="G72" s="122">
        <v>1810.71</v>
      </c>
      <c r="H72" s="61">
        <f t="shared" si="5"/>
        <v>1816.7533333333333</v>
      </c>
      <c r="I72" s="61">
        <f t="shared" si="6"/>
        <v>44.533605662839996</v>
      </c>
      <c r="J72" s="61">
        <f t="shared" si="7"/>
        <v>2.4512741958827649</v>
      </c>
      <c r="K72" s="61">
        <f t="shared" si="8"/>
        <v>1816.7533333333333</v>
      </c>
    </row>
    <row r="73" spans="1:11" x14ac:dyDescent="0.25">
      <c r="A73" s="76">
        <f t="shared" si="9"/>
        <v>68</v>
      </c>
      <c r="B73" s="92" t="s">
        <v>2720</v>
      </c>
      <c r="C73" s="94" t="s">
        <v>16575</v>
      </c>
      <c r="D73" s="95" t="s">
        <v>2259</v>
      </c>
      <c r="E73" s="96">
        <v>1776.6</v>
      </c>
      <c r="F73" s="98">
        <v>1852</v>
      </c>
      <c r="G73" s="122">
        <v>1816.22</v>
      </c>
      <c r="H73" s="61">
        <f t="shared" si="5"/>
        <v>1814.9399999999998</v>
      </c>
      <c r="I73" s="61">
        <f t="shared" si="6"/>
        <v>37.716293561271414</v>
      </c>
      <c r="J73" s="61">
        <f t="shared" si="7"/>
        <v>2.0781014006673177</v>
      </c>
      <c r="K73" s="61">
        <f t="shared" si="8"/>
        <v>1814.9399999999998</v>
      </c>
    </row>
    <row r="74" spans="1:11" ht="25.5" x14ac:dyDescent="0.25">
      <c r="A74" s="76">
        <f t="shared" si="9"/>
        <v>69</v>
      </c>
      <c r="B74" s="92" t="s">
        <v>2880</v>
      </c>
      <c r="C74" s="94" t="s">
        <v>16576</v>
      </c>
      <c r="D74" s="95" t="s">
        <v>2259</v>
      </c>
      <c r="E74" s="96">
        <v>6125.7</v>
      </c>
      <c r="F74" s="98">
        <v>6390</v>
      </c>
      <c r="G74" s="122">
        <v>6267.2</v>
      </c>
      <c r="H74" s="61">
        <f t="shared" si="5"/>
        <v>6260.9666666666672</v>
      </c>
      <c r="I74" s="61">
        <f t="shared" si="6"/>
        <v>132.26021069593591</v>
      </c>
      <c r="J74" s="61">
        <f t="shared" si="7"/>
        <v>2.1124567137545731</v>
      </c>
      <c r="K74" s="61">
        <f t="shared" si="8"/>
        <v>6260.9666666666672</v>
      </c>
    </row>
    <row r="75" spans="1:11" ht="38.25" x14ac:dyDescent="0.25">
      <c r="A75" s="76">
        <f t="shared" si="9"/>
        <v>70</v>
      </c>
      <c r="B75" s="92" t="s">
        <v>2881</v>
      </c>
      <c r="C75" s="94" t="s">
        <v>16577</v>
      </c>
      <c r="D75" s="95" t="s">
        <v>2259</v>
      </c>
      <c r="E75" s="96">
        <v>57984.15</v>
      </c>
      <c r="F75" s="98">
        <v>60292</v>
      </c>
      <c r="G75" s="122">
        <v>59132.24</v>
      </c>
      <c r="H75" s="61">
        <f t="shared" si="5"/>
        <v>59136.13</v>
      </c>
      <c r="I75" s="61">
        <f t="shared" si="6"/>
        <v>1153.9299175859851</v>
      </c>
      <c r="J75" s="61">
        <f t="shared" si="7"/>
        <v>1.9513111824970373</v>
      </c>
      <c r="K75" s="61">
        <f t="shared" si="8"/>
        <v>59136.13</v>
      </c>
    </row>
    <row r="76" spans="1:11" ht="25.5" x14ac:dyDescent="0.25">
      <c r="A76" s="76">
        <f t="shared" si="9"/>
        <v>71</v>
      </c>
      <c r="B76" s="92" t="s">
        <v>2882</v>
      </c>
      <c r="C76" s="94" t="s">
        <v>16578</v>
      </c>
      <c r="D76" s="95" t="s">
        <v>2259</v>
      </c>
      <c r="E76" s="96">
        <v>33025.65</v>
      </c>
      <c r="F76" s="98">
        <v>34380</v>
      </c>
      <c r="G76" s="122">
        <v>33719.19</v>
      </c>
      <c r="H76" s="61">
        <f t="shared" si="5"/>
        <v>33708.28</v>
      </c>
      <c r="I76" s="61">
        <f t="shared" si="6"/>
        <v>677.24091112395081</v>
      </c>
      <c r="J76" s="61">
        <f t="shared" si="7"/>
        <v>2.0091233107235102</v>
      </c>
      <c r="K76" s="61">
        <f t="shared" si="8"/>
        <v>33708.28</v>
      </c>
    </row>
    <row r="77" spans="1:11" ht="25.5" x14ac:dyDescent="0.25">
      <c r="A77" s="76">
        <f t="shared" si="9"/>
        <v>72</v>
      </c>
      <c r="B77" s="92" t="s">
        <v>2883</v>
      </c>
      <c r="C77" s="94" t="s">
        <v>16579</v>
      </c>
      <c r="D77" s="95" t="s">
        <v>2259</v>
      </c>
      <c r="E77" s="96">
        <v>1429.05</v>
      </c>
      <c r="F77" s="98">
        <v>1500</v>
      </c>
      <c r="G77" s="122">
        <v>1457.35</v>
      </c>
      <c r="H77" s="61">
        <f t="shared" si="5"/>
        <v>1462.1333333333332</v>
      </c>
      <c r="I77" s="61">
        <f t="shared" si="6"/>
        <v>35.716044480503932</v>
      </c>
      <c r="J77" s="61">
        <f t="shared" si="7"/>
        <v>2.4427351231422536</v>
      </c>
      <c r="K77" s="61">
        <f t="shared" si="8"/>
        <v>1462.1333333333332</v>
      </c>
    </row>
    <row r="78" spans="1:11" ht="25.5" x14ac:dyDescent="0.25">
      <c r="A78" s="76">
        <f t="shared" si="9"/>
        <v>73</v>
      </c>
      <c r="B78" s="92" t="s">
        <v>2884</v>
      </c>
      <c r="C78" s="94" t="s">
        <v>16580</v>
      </c>
      <c r="D78" s="95" t="s">
        <v>2259</v>
      </c>
      <c r="E78" s="96">
        <v>2212.35</v>
      </c>
      <c r="F78" s="98">
        <v>2306</v>
      </c>
      <c r="G78" s="122">
        <v>2261.69</v>
      </c>
      <c r="H78" s="61">
        <f t="shared" si="5"/>
        <v>2260.0133333333338</v>
      </c>
      <c r="I78" s="61">
        <f t="shared" si="6"/>
        <v>46.847508293753869</v>
      </c>
      <c r="J78" s="61">
        <f t="shared" si="7"/>
        <v>2.0728863676506566</v>
      </c>
      <c r="K78" s="61">
        <f t="shared" si="8"/>
        <v>2260.0133333333338</v>
      </c>
    </row>
    <row r="79" spans="1:11" ht="25.5" x14ac:dyDescent="0.25">
      <c r="A79" s="76">
        <f t="shared" si="9"/>
        <v>74</v>
      </c>
      <c r="B79" s="92" t="s">
        <v>2885</v>
      </c>
      <c r="C79" s="94" t="s">
        <v>16581</v>
      </c>
      <c r="D79" s="95" t="s">
        <v>2259</v>
      </c>
      <c r="E79" s="96">
        <v>14041.65</v>
      </c>
      <c r="F79" s="98">
        <v>14647</v>
      </c>
      <c r="G79" s="122">
        <v>14366.01</v>
      </c>
      <c r="H79" s="61">
        <f t="shared" si="5"/>
        <v>14351.553333333335</v>
      </c>
      <c r="I79" s="61">
        <f t="shared" si="6"/>
        <v>302.93382451177922</v>
      </c>
      <c r="J79" s="61">
        <f t="shared" si="7"/>
        <v>2.1108086175464802</v>
      </c>
      <c r="K79" s="61">
        <f t="shared" si="8"/>
        <v>14351.553333333335</v>
      </c>
    </row>
    <row r="80" spans="1:11" ht="25.5" x14ac:dyDescent="0.25">
      <c r="A80" s="76">
        <f t="shared" si="9"/>
        <v>75</v>
      </c>
      <c r="B80" s="92" t="s">
        <v>2886</v>
      </c>
      <c r="C80" s="94" t="s">
        <v>16582</v>
      </c>
      <c r="D80" s="95" t="s">
        <v>2259</v>
      </c>
      <c r="E80" s="96">
        <v>11166.75</v>
      </c>
      <c r="F80" s="98">
        <v>11611</v>
      </c>
      <c r="G80" s="122">
        <v>11387.85</v>
      </c>
      <c r="H80" s="61">
        <f t="shared" si="5"/>
        <v>11388.533333333333</v>
      </c>
      <c r="I80" s="61">
        <f t="shared" si="6"/>
        <v>222.12578831223837</v>
      </c>
      <c r="J80" s="61">
        <f t="shared" si="7"/>
        <v>1.9504336670121851</v>
      </c>
      <c r="K80" s="61">
        <f t="shared" si="8"/>
        <v>11388.533333333333</v>
      </c>
    </row>
    <row r="81" spans="1:11" ht="25.5" x14ac:dyDescent="0.25">
      <c r="A81" s="76">
        <f t="shared" si="9"/>
        <v>76</v>
      </c>
      <c r="B81" s="92" t="s">
        <v>2887</v>
      </c>
      <c r="C81" s="94" t="s">
        <v>16583</v>
      </c>
      <c r="D81" s="95" t="s">
        <v>2259</v>
      </c>
      <c r="E81" s="96">
        <v>10705.8</v>
      </c>
      <c r="F81" s="98">
        <v>11145</v>
      </c>
      <c r="G81" s="122">
        <v>10930.62</v>
      </c>
      <c r="H81" s="61">
        <f t="shared" si="5"/>
        <v>10927.14</v>
      </c>
      <c r="I81" s="61">
        <f t="shared" si="6"/>
        <v>219.62067935419964</v>
      </c>
      <c r="J81" s="61">
        <f t="shared" si="7"/>
        <v>2.0098642403611526</v>
      </c>
      <c r="K81" s="61">
        <f t="shared" si="8"/>
        <v>10927.14</v>
      </c>
    </row>
    <row r="82" spans="1:11" ht="25.5" x14ac:dyDescent="0.25">
      <c r="A82" s="76">
        <f t="shared" si="9"/>
        <v>77</v>
      </c>
      <c r="B82" s="92" t="s">
        <v>2888</v>
      </c>
      <c r="C82" s="94" t="s">
        <v>16584</v>
      </c>
      <c r="D82" s="95" t="s">
        <v>2259</v>
      </c>
      <c r="E82" s="96">
        <v>10380.299999999999</v>
      </c>
      <c r="F82" s="98">
        <v>10897</v>
      </c>
      <c r="G82" s="122">
        <v>10585.83</v>
      </c>
      <c r="H82" s="61">
        <f t="shared" si="5"/>
        <v>10621.043333333333</v>
      </c>
      <c r="I82" s="61">
        <f t="shared" si="6"/>
        <v>260.14362693199598</v>
      </c>
      <c r="J82" s="61">
        <f t="shared" si="7"/>
        <v>2.4493227149874732</v>
      </c>
      <c r="K82" s="61">
        <f t="shared" si="8"/>
        <v>10621.043333333333</v>
      </c>
    </row>
    <row r="83" spans="1:11" ht="38.25" x14ac:dyDescent="0.25">
      <c r="A83" s="76">
        <f t="shared" si="9"/>
        <v>78</v>
      </c>
      <c r="B83" s="92" t="s">
        <v>2889</v>
      </c>
      <c r="C83" s="94" t="s">
        <v>16585</v>
      </c>
      <c r="D83" s="95" t="s">
        <v>2259</v>
      </c>
      <c r="E83" s="96">
        <v>8998.5</v>
      </c>
      <c r="F83" s="98">
        <v>9379</v>
      </c>
      <c r="G83" s="122">
        <v>9199.17</v>
      </c>
      <c r="H83" s="61">
        <f t="shared" si="5"/>
        <v>9192.2233333333334</v>
      </c>
      <c r="I83" s="61">
        <f t="shared" si="6"/>
        <v>190.34509353627516</v>
      </c>
      <c r="J83" s="61">
        <f t="shared" si="7"/>
        <v>2.070718765568234</v>
      </c>
      <c r="K83" s="61">
        <f t="shared" si="8"/>
        <v>9192.2233333333334</v>
      </c>
    </row>
    <row r="84" spans="1:11" ht="25.5" x14ac:dyDescent="0.25">
      <c r="A84" s="76">
        <f t="shared" si="9"/>
        <v>79</v>
      </c>
      <c r="B84" s="92" t="s">
        <v>2890</v>
      </c>
      <c r="C84" s="94" t="s">
        <v>16586</v>
      </c>
      <c r="D84" s="95" t="s">
        <v>2259</v>
      </c>
      <c r="E84" s="96">
        <v>10139.85</v>
      </c>
      <c r="F84" s="98">
        <v>10577</v>
      </c>
      <c r="G84" s="122">
        <v>10374.08</v>
      </c>
      <c r="H84" s="61">
        <f t="shared" si="5"/>
        <v>10363.643333333333</v>
      </c>
      <c r="I84" s="61">
        <f t="shared" si="6"/>
        <v>218.76179655811308</v>
      </c>
      <c r="J84" s="61">
        <f t="shared" si="7"/>
        <v>2.1108580208901411</v>
      </c>
      <c r="K84" s="61">
        <f t="shared" si="8"/>
        <v>10363.643333333333</v>
      </c>
    </row>
    <row r="85" spans="1:11" ht="38.25" x14ac:dyDescent="0.25">
      <c r="A85" s="76">
        <f t="shared" si="9"/>
        <v>80</v>
      </c>
      <c r="B85" s="92" t="s">
        <v>2891</v>
      </c>
      <c r="C85" s="94" t="s">
        <v>16587</v>
      </c>
      <c r="D85" s="95" t="s">
        <v>2259</v>
      </c>
      <c r="E85" s="96">
        <v>8078.7</v>
      </c>
      <c r="F85" s="98">
        <v>8400</v>
      </c>
      <c r="G85" s="122">
        <v>8238.66</v>
      </c>
      <c r="H85" s="61">
        <f t="shared" si="5"/>
        <v>8239.1200000000008</v>
      </c>
      <c r="I85" s="61">
        <f t="shared" si="6"/>
        <v>160.65049393014647</v>
      </c>
      <c r="J85" s="61">
        <f t="shared" si="7"/>
        <v>1.9498501530521031</v>
      </c>
      <c r="K85" s="61">
        <f t="shared" si="8"/>
        <v>8239.1200000000008</v>
      </c>
    </row>
    <row r="86" spans="1:11" ht="25.5" x14ac:dyDescent="0.25">
      <c r="A86" s="76">
        <f t="shared" si="9"/>
        <v>81</v>
      </c>
      <c r="B86" s="92" t="s">
        <v>2892</v>
      </c>
      <c r="C86" s="94" t="s">
        <v>16588</v>
      </c>
      <c r="D86" s="95" t="s">
        <v>2259</v>
      </c>
      <c r="E86" s="96">
        <v>5601.75</v>
      </c>
      <c r="F86" s="98">
        <v>5831</v>
      </c>
      <c r="G86" s="122">
        <v>5719.39</v>
      </c>
      <c r="H86" s="61">
        <f t="shared" si="5"/>
        <v>5717.38</v>
      </c>
      <c r="I86" s="61">
        <f t="shared" si="6"/>
        <v>114.63821657719558</v>
      </c>
      <c r="J86" s="61">
        <f t="shared" si="7"/>
        <v>2.0050830376360427</v>
      </c>
      <c r="K86" s="61">
        <f t="shared" si="8"/>
        <v>5717.38</v>
      </c>
    </row>
    <row r="87" spans="1:11" ht="38.25" x14ac:dyDescent="0.25">
      <c r="A87" s="76">
        <f t="shared" si="9"/>
        <v>82</v>
      </c>
      <c r="B87" s="92" t="s">
        <v>2893</v>
      </c>
      <c r="C87" s="94" t="s">
        <v>16589</v>
      </c>
      <c r="D87" s="95" t="s">
        <v>2259</v>
      </c>
      <c r="E87" s="96">
        <v>4643.1000000000004</v>
      </c>
      <c r="F87" s="98">
        <v>4874</v>
      </c>
      <c r="G87" s="122">
        <v>4735.03</v>
      </c>
      <c r="H87" s="61">
        <f t="shared" si="5"/>
        <v>4750.71</v>
      </c>
      <c r="I87" s="61">
        <f t="shared" si="6"/>
        <v>116.24585713047999</v>
      </c>
      <c r="J87" s="61">
        <f t="shared" si="7"/>
        <v>2.4469154532791939</v>
      </c>
      <c r="K87" s="61">
        <f t="shared" si="8"/>
        <v>4750.71</v>
      </c>
    </row>
    <row r="88" spans="1:11" ht="38.25" x14ac:dyDescent="0.25">
      <c r="A88" s="76">
        <f t="shared" si="9"/>
        <v>83</v>
      </c>
      <c r="B88" s="92" t="s">
        <v>2894</v>
      </c>
      <c r="C88" s="94" t="s">
        <v>16590</v>
      </c>
      <c r="D88" s="95" t="s">
        <v>2259</v>
      </c>
      <c r="E88" s="96">
        <v>4382.7</v>
      </c>
      <c r="F88" s="98">
        <v>4568</v>
      </c>
      <c r="G88" s="122">
        <v>4480.43</v>
      </c>
      <c r="H88" s="61">
        <f t="shared" si="5"/>
        <v>4477.043333333334</v>
      </c>
      <c r="I88" s="61">
        <f t="shared" si="6"/>
        <v>92.696411113555797</v>
      </c>
      <c r="J88" s="61">
        <f t="shared" si="7"/>
        <v>2.0704827765099987</v>
      </c>
      <c r="K88" s="61">
        <f t="shared" si="8"/>
        <v>4477.043333333334</v>
      </c>
    </row>
    <row r="89" spans="1:11" ht="25.5" x14ac:dyDescent="0.25">
      <c r="A89" s="76">
        <f t="shared" si="9"/>
        <v>84</v>
      </c>
      <c r="B89" s="92" t="s">
        <v>2895</v>
      </c>
      <c r="C89" s="94" t="s">
        <v>16591</v>
      </c>
      <c r="D89" s="95" t="s">
        <v>2259</v>
      </c>
      <c r="E89" s="96">
        <v>4512.8999999999996</v>
      </c>
      <c r="F89" s="98">
        <v>4707</v>
      </c>
      <c r="G89" s="122">
        <v>4617.1499999999996</v>
      </c>
      <c r="H89" s="61">
        <f t="shared" si="5"/>
        <v>4612.3499999999995</v>
      </c>
      <c r="I89" s="61">
        <f t="shared" si="6"/>
        <v>97.138985479569612</v>
      </c>
      <c r="J89" s="61">
        <f t="shared" si="7"/>
        <v>2.1060627549854116</v>
      </c>
      <c r="K89" s="61">
        <f t="shared" si="8"/>
        <v>4612.3499999999995</v>
      </c>
    </row>
    <row r="90" spans="1:11" ht="38.25" x14ac:dyDescent="0.25">
      <c r="A90" s="76">
        <f t="shared" si="9"/>
        <v>85</v>
      </c>
      <c r="B90" s="92" t="s">
        <v>2896</v>
      </c>
      <c r="C90" s="94" t="s">
        <v>16592</v>
      </c>
      <c r="D90" s="95" t="s">
        <v>2259</v>
      </c>
      <c r="E90" s="96">
        <v>4264.05</v>
      </c>
      <c r="F90" s="98">
        <v>4434</v>
      </c>
      <c r="G90" s="122">
        <v>4348.4799999999996</v>
      </c>
      <c r="H90" s="61">
        <f t="shared" si="5"/>
        <v>4348.8433333333332</v>
      </c>
      <c r="I90" s="61">
        <f t="shared" si="6"/>
        <v>84.975582571308792</v>
      </c>
      <c r="J90" s="61">
        <f t="shared" si="7"/>
        <v>1.9539812326643664</v>
      </c>
      <c r="K90" s="61">
        <f t="shared" si="8"/>
        <v>4348.8433333333332</v>
      </c>
    </row>
    <row r="91" spans="1:11" ht="25.5" x14ac:dyDescent="0.25">
      <c r="A91" s="76">
        <f t="shared" si="9"/>
        <v>86</v>
      </c>
      <c r="B91" s="92" t="s">
        <v>2897</v>
      </c>
      <c r="C91" s="94" t="s">
        <v>16593</v>
      </c>
      <c r="D91" s="95" t="s">
        <v>2259</v>
      </c>
      <c r="E91" s="96">
        <v>4252.5</v>
      </c>
      <c r="F91" s="98">
        <v>4427</v>
      </c>
      <c r="G91" s="122">
        <v>4341.8</v>
      </c>
      <c r="H91" s="61">
        <f t="shared" si="5"/>
        <v>4340.4333333333334</v>
      </c>
      <c r="I91" s="61">
        <f t="shared" si="6"/>
        <v>87.25802732891303</v>
      </c>
      <c r="J91" s="61">
        <f t="shared" si="7"/>
        <v>2.0103528986102699</v>
      </c>
      <c r="K91" s="61">
        <f t="shared" si="8"/>
        <v>4340.4333333333334</v>
      </c>
    </row>
    <row r="92" spans="1:11" ht="38.25" x14ac:dyDescent="0.25">
      <c r="A92" s="76">
        <f t="shared" si="9"/>
        <v>87</v>
      </c>
      <c r="B92" s="92" t="s">
        <v>2898</v>
      </c>
      <c r="C92" s="94" t="s">
        <v>16594</v>
      </c>
      <c r="D92" s="95" t="s">
        <v>2259</v>
      </c>
      <c r="E92" s="96">
        <v>4350.1499999999996</v>
      </c>
      <c r="F92" s="98">
        <v>4567</v>
      </c>
      <c r="G92" s="122">
        <v>4436.28</v>
      </c>
      <c r="H92" s="61">
        <f t="shared" si="5"/>
        <v>4451.1433333333334</v>
      </c>
      <c r="I92" s="61">
        <f t="shared" si="6"/>
        <v>109.18639857296043</v>
      </c>
      <c r="J92" s="61">
        <f t="shared" si="7"/>
        <v>2.452996688632668</v>
      </c>
      <c r="K92" s="61">
        <f t="shared" si="8"/>
        <v>4451.1433333333334</v>
      </c>
    </row>
    <row r="93" spans="1:11" ht="25.5" x14ac:dyDescent="0.25">
      <c r="A93" s="76">
        <f t="shared" si="9"/>
        <v>88</v>
      </c>
      <c r="B93" s="92" t="s">
        <v>2899</v>
      </c>
      <c r="C93" s="94" t="s">
        <v>16595</v>
      </c>
      <c r="D93" s="95" t="s">
        <v>2259</v>
      </c>
      <c r="E93" s="96">
        <v>3253.95</v>
      </c>
      <c r="F93" s="98">
        <v>3392</v>
      </c>
      <c r="G93" s="122">
        <v>3326.51</v>
      </c>
      <c r="H93" s="61">
        <f t="shared" si="5"/>
        <v>3324.1533333333332</v>
      </c>
      <c r="I93" s="61">
        <f t="shared" si="6"/>
        <v>69.055166594059756</v>
      </c>
      <c r="J93" s="61">
        <f t="shared" si="7"/>
        <v>2.0773760915779986</v>
      </c>
      <c r="K93" s="61">
        <f t="shared" si="8"/>
        <v>3324.1533333333332</v>
      </c>
    </row>
    <row r="94" spans="1:11" ht="25.5" x14ac:dyDescent="0.25">
      <c r="A94" s="76">
        <f t="shared" si="9"/>
        <v>89</v>
      </c>
      <c r="B94" s="92" t="s">
        <v>2900</v>
      </c>
      <c r="C94" s="94" t="s">
        <v>16596</v>
      </c>
      <c r="D94" s="95" t="s">
        <v>2259</v>
      </c>
      <c r="E94" s="96">
        <v>3423</v>
      </c>
      <c r="F94" s="98">
        <v>3571</v>
      </c>
      <c r="G94" s="122">
        <v>3502.07</v>
      </c>
      <c r="H94" s="61">
        <f t="shared" si="5"/>
        <v>3498.69</v>
      </c>
      <c r="I94" s="61">
        <f t="shared" si="6"/>
        <v>74.057871289958101</v>
      </c>
      <c r="J94" s="61">
        <f t="shared" si="7"/>
        <v>2.1167314420528283</v>
      </c>
      <c r="K94" s="61">
        <f t="shared" si="8"/>
        <v>3498.69</v>
      </c>
    </row>
    <row r="95" spans="1:11" ht="25.5" x14ac:dyDescent="0.25">
      <c r="A95" s="76">
        <f t="shared" si="9"/>
        <v>90</v>
      </c>
      <c r="B95" s="92" t="s">
        <v>2901</v>
      </c>
      <c r="C95" s="94" t="s">
        <v>16597</v>
      </c>
      <c r="D95" s="95" t="s">
        <v>2259</v>
      </c>
      <c r="E95" s="96">
        <v>4274.55</v>
      </c>
      <c r="F95" s="98">
        <v>4445</v>
      </c>
      <c r="G95" s="122">
        <v>4359.1899999999996</v>
      </c>
      <c r="H95" s="61">
        <f t="shared" si="5"/>
        <v>4359.579999999999</v>
      </c>
      <c r="I95" s="61">
        <f t="shared" si="6"/>
        <v>85.225669255219017</v>
      </c>
      <c r="J95" s="61">
        <f t="shared" si="7"/>
        <v>1.9549055013377215</v>
      </c>
      <c r="K95" s="61">
        <f t="shared" si="8"/>
        <v>4359.579999999999</v>
      </c>
    </row>
    <row r="96" spans="1:11" ht="25.5" x14ac:dyDescent="0.25">
      <c r="A96" s="76">
        <f t="shared" si="9"/>
        <v>91</v>
      </c>
      <c r="B96" s="92" t="s">
        <v>2902</v>
      </c>
      <c r="C96" s="94" t="s">
        <v>16598</v>
      </c>
      <c r="D96" s="95" t="s">
        <v>2259</v>
      </c>
      <c r="E96" s="96">
        <v>5160.75</v>
      </c>
      <c r="F96" s="98">
        <v>5372</v>
      </c>
      <c r="G96" s="122">
        <v>5269.13</v>
      </c>
      <c r="H96" s="61">
        <f t="shared" si="5"/>
        <v>5267.293333333334</v>
      </c>
      <c r="I96" s="61">
        <f t="shared" si="6"/>
        <v>105.63697569191071</v>
      </c>
      <c r="J96" s="61">
        <f t="shared" si="7"/>
        <v>2.0055267289444805</v>
      </c>
      <c r="K96" s="61">
        <f t="shared" si="8"/>
        <v>5267.293333333334</v>
      </c>
    </row>
    <row r="97" spans="1:11" ht="25.5" x14ac:dyDescent="0.25">
      <c r="A97" s="76">
        <f t="shared" si="9"/>
        <v>92</v>
      </c>
      <c r="B97" s="92" t="s">
        <v>2903</v>
      </c>
      <c r="C97" s="94" t="s">
        <v>16599</v>
      </c>
      <c r="D97" s="95" t="s">
        <v>2259</v>
      </c>
      <c r="E97" s="96">
        <v>5556.6</v>
      </c>
      <c r="F97" s="98">
        <v>5833</v>
      </c>
      <c r="G97" s="122">
        <v>5666.62</v>
      </c>
      <c r="H97" s="61">
        <f t="shared" si="5"/>
        <v>5685.4066666666668</v>
      </c>
      <c r="I97" s="61">
        <f t="shared" si="6"/>
        <v>139.15438955826471</v>
      </c>
      <c r="J97" s="61">
        <f t="shared" si="7"/>
        <v>2.4475714353754472</v>
      </c>
      <c r="K97" s="61">
        <f t="shared" si="8"/>
        <v>5685.4066666666668</v>
      </c>
    </row>
    <row r="98" spans="1:11" ht="25.5" x14ac:dyDescent="0.25">
      <c r="A98" s="76">
        <f t="shared" si="9"/>
        <v>93</v>
      </c>
      <c r="B98" s="92" t="s">
        <v>2904</v>
      </c>
      <c r="C98" s="94" t="s">
        <v>16600</v>
      </c>
      <c r="D98" s="95" t="s">
        <v>2259</v>
      </c>
      <c r="E98" s="96">
        <v>4807.95</v>
      </c>
      <c r="F98" s="98">
        <v>5011</v>
      </c>
      <c r="G98" s="122">
        <v>4915.17</v>
      </c>
      <c r="H98" s="61">
        <f t="shared" si="5"/>
        <v>4911.3733333333339</v>
      </c>
      <c r="I98" s="61">
        <f t="shared" si="6"/>
        <v>101.57822913072147</v>
      </c>
      <c r="J98" s="61">
        <f t="shared" si="7"/>
        <v>2.0682245522105451</v>
      </c>
      <c r="K98" s="61">
        <f t="shared" si="8"/>
        <v>4911.3733333333339</v>
      </c>
    </row>
    <row r="99" spans="1:11" ht="38.25" x14ac:dyDescent="0.25">
      <c r="A99" s="76">
        <f t="shared" si="9"/>
        <v>94</v>
      </c>
      <c r="B99" s="92" t="s">
        <v>2905</v>
      </c>
      <c r="C99" s="94" t="s">
        <v>16601</v>
      </c>
      <c r="D99" s="95" t="s">
        <v>2259</v>
      </c>
      <c r="E99" s="96">
        <v>5593.35</v>
      </c>
      <c r="F99" s="98">
        <v>5834</v>
      </c>
      <c r="G99" s="122">
        <v>5722.56</v>
      </c>
      <c r="H99" s="61">
        <f t="shared" si="5"/>
        <v>5716.6366666666663</v>
      </c>
      <c r="I99" s="61">
        <f t="shared" si="6"/>
        <v>120.43429757894256</v>
      </c>
      <c r="J99" s="61">
        <f t="shared" si="7"/>
        <v>2.1067334623728504</v>
      </c>
      <c r="K99" s="61">
        <f t="shared" si="8"/>
        <v>5716.6366666666663</v>
      </c>
    </row>
    <row r="100" spans="1:11" ht="38.25" x14ac:dyDescent="0.25">
      <c r="A100" s="76">
        <f t="shared" si="9"/>
        <v>95</v>
      </c>
      <c r="B100" s="92" t="s">
        <v>2906</v>
      </c>
      <c r="C100" s="94" t="s">
        <v>16602</v>
      </c>
      <c r="D100" s="95" t="s">
        <v>2259</v>
      </c>
      <c r="E100" s="96">
        <v>5038.95</v>
      </c>
      <c r="F100" s="98">
        <v>5240</v>
      </c>
      <c r="G100" s="122">
        <v>5138.72</v>
      </c>
      <c r="H100" s="61">
        <f t="shared" si="5"/>
        <v>5139.2233333333343</v>
      </c>
      <c r="I100" s="61">
        <f t="shared" si="6"/>
        <v>100.52594507555426</v>
      </c>
      <c r="J100" s="61">
        <f t="shared" si="7"/>
        <v>1.9560532507613846</v>
      </c>
      <c r="K100" s="61">
        <f t="shared" si="8"/>
        <v>5139.2233333333343</v>
      </c>
    </row>
    <row r="101" spans="1:11" ht="38.25" x14ac:dyDescent="0.25">
      <c r="A101" s="76">
        <f t="shared" si="9"/>
        <v>96</v>
      </c>
      <c r="B101" s="92" t="s">
        <v>2907</v>
      </c>
      <c r="C101" s="94" t="s">
        <v>16603</v>
      </c>
      <c r="D101" s="95" t="s">
        <v>2259</v>
      </c>
      <c r="E101" s="96">
        <v>6050.1</v>
      </c>
      <c r="F101" s="98">
        <v>6298</v>
      </c>
      <c r="G101" s="122">
        <v>6177.15</v>
      </c>
      <c r="H101" s="61">
        <f t="shared" si="5"/>
        <v>6175.083333333333</v>
      </c>
      <c r="I101" s="61">
        <f t="shared" si="6"/>
        <v>123.96292120361349</v>
      </c>
      <c r="J101" s="61">
        <f t="shared" si="7"/>
        <v>2.0074696082959229</v>
      </c>
      <c r="K101" s="61">
        <f t="shared" si="8"/>
        <v>6175.083333333333</v>
      </c>
    </row>
    <row r="102" spans="1:11" ht="25.5" x14ac:dyDescent="0.25">
      <c r="A102" s="76">
        <f t="shared" si="9"/>
        <v>97</v>
      </c>
      <c r="B102" s="92" t="s">
        <v>2908</v>
      </c>
      <c r="C102" s="94" t="s">
        <v>16604</v>
      </c>
      <c r="D102" s="95" t="s">
        <v>2259</v>
      </c>
      <c r="E102" s="96">
        <v>8365.35</v>
      </c>
      <c r="F102" s="98">
        <v>8782</v>
      </c>
      <c r="G102" s="122">
        <v>8530.98</v>
      </c>
      <c r="H102" s="61">
        <f t="shared" si="5"/>
        <v>8559.4433333333327</v>
      </c>
      <c r="I102" s="61">
        <f t="shared" si="6"/>
        <v>209.77827969866965</v>
      </c>
      <c r="J102" s="61">
        <f t="shared" si="7"/>
        <v>2.4508402185656508</v>
      </c>
      <c r="K102" s="61">
        <f t="shared" si="8"/>
        <v>8559.4433333333327</v>
      </c>
    </row>
    <row r="103" spans="1:11" ht="38.25" x14ac:dyDescent="0.25">
      <c r="A103" s="76">
        <f t="shared" si="9"/>
        <v>98</v>
      </c>
      <c r="B103" s="92" t="s">
        <v>2909</v>
      </c>
      <c r="C103" s="94" t="s">
        <v>16605</v>
      </c>
      <c r="D103" s="95" t="s">
        <v>2259</v>
      </c>
      <c r="E103" s="96">
        <v>4785.8999999999996</v>
      </c>
      <c r="F103" s="98">
        <v>4988</v>
      </c>
      <c r="G103" s="122">
        <v>4892.63</v>
      </c>
      <c r="H103" s="61">
        <f t="shared" si="5"/>
        <v>4888.8433333333332</v>
      </c>
      <c r="I103" s="61">
        <f t="shared" si="6"/>
        <v>101.10319793821247</v>
      </c>
      <c r="J103" s="61">
        <f t="shared" si="7"/>
        <v>2.068039228192609</v>
      </c>
      <c r="K103" s="61">
        <f t="shared" si="8"/>
        <v>4888.8433333333332</v>
      </c>
    </row>
    <row r="104" spans="1:11" ht="38.25" x14ac:dyDescent="0.25">
      <c r="A104" s="76">
        <f t="shared" si="9"/>
        <v>99</v>
      </c>
      <c r="B104" s="92" t="s">
        <v>2910</v>
      </c>
      <c r="C104" s="94" t="s">
        <v>16606</v>
      </c>
      <c r="D104" s="95" t="s">
        <v>2259</v>
      </c>
      <c r="E104" s="96">
        <v>4698.75</v>
      </c>
      <c r="F104" s="98">
        <v>4901</v>
      </c>
      <c r="G104" s="122">
        <v>4807.29</v>
      </c>
      <c r="H104" s="61">
        <f t="shared" si="5"/>
        <v>4802.3466666666673</v>
      </c>
      <c r="I104" s="61">
        <f t="shared" si="6"/>
        <v>101.21557702909831</v>
      </c>
      <c r="J104" s="61">
        <f t="shared" si="7"/>
        <v>2.1076274591261974</v>
      </c>
      <c r="K104" s="61">
        <f t="shared" si="8"/>
        <v>4802.3466666666673</v>
      </c>
    </row>
    <row r="105" spans="1:11" x14ac:dyDescent="0.25">
      <c r="A105" s="76">
        <f t="shared" si="9"/>
        <v>100</v>
      </c>
      <c r="B105" s="92" t="s">
        <v>2911</v>
      </c>
      <c r="C105" s="94" t="s">
        <v>16607</v>
      </c>
      <c r="D105" s="95" t="s">
        <v>2259</v>
      </c>
      <c r="E105" s="96">
        <v>38451</v>
      </c>
      <c r="F105" s="98">
        <v>39981</v>
      </c>
      <c r="G105" s="122">
        <v>39212.33</v>
      </c>
      <c r="H105" s="61">
        <f t="shared" si="5"/>
        <v>39214.776666666665</v>
      </c>
      <c r="I105" s="61">
        <f t="shared" si="6"/>
        <v>765.00293439524353</v>
      </c>
      <c r="J105" s="61">
        <f t="shared" si="7"/>
        <v>1.9508027315772301</v>
      </c>
      <c r="K105" s="61">
        <f t="shared" si="8"/>
        <v>39214.776666666665</v>
      </c>
    </row>
    <row r="106" spans="1:11" ht="25.5" x14ac:dyDescent="0.25">
      <c r="A106" s="76">
        <f t="shared" si="9"/>
        <v>101</v>
      </c>
      <c r="B106" s="92" t="s">
        <v>2912</v>
      </c>
      <c r="C106" s="94" t="s">
        <v>16608</v>
      </c>
      <c r="D106" s="95" t="s">
        <v>2259</v>
      </c>
      <c r="E106" s="96">
        <v>6564.6</v>
      </c>
      <c r="F106" s="98">
        <v>6834</v>
      </c>
      <c r="G106" s="122">
        <v>6702.46</v>
      </c>
      <c r="H106" s="61">
        <f t="shared" si="5"/>
        <v>6700.3533333333335</v>
      </c>
      <c r="I106" s="61">
        <f t="shared" si="6"/>
        <v>134.71235479098897</v>
      </c>
      <c r="J106" s="61">
        <f t="shared" si="7"/>
        <v>2.0105261333132027</v>
      </c>
      <c r="K106" s="61">
        <f t="shared" si="8"/>
        <v>6700.3533333333335</v>
      </c>
    </row>
    <row r="107" spans="1:11" ht="25.5" x14ac:dyDescent="0.25">
      <c r="A107" s="76">
        <f t="shared" si="9"/>
        <v>102</v>
      </c>
      <c r="B107" s="92" t="s">
        <v>2913</v>
      </c>
      <c r="C107" s="94" t="s">
        <v>16609</v>
      </c>
      <c r="D107" s="95" t="s">
        <v>2259</v>
      </c>
      <c r="E107" s="96">
        <v>22251.599999999999</v>
      </c>
      <c r="F107" s="98">
        <v>23360</v>
      </c>
      <c r="G107" s="122">
        <v>22692.18</v>
      </c>
      <c r="H107" s="61">
        <f t="shared" si="5"/>
        <v>22767.926666666666</v>
      </c>
      <c r="I107" s="61">
        <f t="shared" si="6"/>
        <v>558.06882024830418</v>
      </c>
      <c r="J107" s="61">
        <f t="shared" si="7"/>
        <v>2.4511183140155826</v>
      </c>
      <c r="K107" s="61">
        <f t="shared" si="8"/>
        <v>22767.926666666666</v>
      </c>
    </row>
    <row r="108" spans="1:11" ht="25.5" x14ac:dyDescent="0.25">
      <c r="A108" s="76">
        <f t="shared" si="9"/>
        <v>103</v>
      </c>
      <c r="B108" s="92" t="s">
        <v>2914</v>
      </c>
      <c r="C108" s="94" t="s">
        <v>16610</v>
      </c>
      <c r="D108" s="95" t="s">
        <v>2259</v>
      </c>
      <c r="E108" s="96">
        <v>2914.8</v>
      </c>
      <c r="F108" s="98">
        <v>3038</v>
      </c>
      <c r="G108" s="122">
        <v>2979.8</v>
      </c>
      <c r="H108" s="61">
        <f t="shared" si="5"/>
        <v>2977.5333333333333</v>
      </c>
      <c r="I108" s="61">
        <f t="shared" si="6"/>
        <v>61.631269119930693</v>
      </c>
      <c r="J108" s="61">
        <f t="shared" si="7"/>
        <v>2.069876714056289</v>
      </c>
      <c r="K108" s="61">
        <f t="shared" si="8"/>
        <v>2977.5333333333333</v>
      </c>
    </row>
    <row r="109" spans="1:11" ht="25.5" x14ac:dyDescent="0.25">
      <c r="A109" s="76">
        <f t="shared" si="9"/>
        <v>104</v>
      </c>
      <c r="B109" s="92" t="s">
        <v>2915</v>
      </c>
      <c r="C109" s="94" t="s">
        <v>16611</v>
      </c>
      <c r="D109" s="95" t="s">
        <v>2259</v>
      </c>
      <c r="E109" s="96">
        <v>6139.35</v>
      </c>
      <c r="F109" s="98">
        <v>6404</v>
      </c>
      <c r="G109" s="122">
        <v>6281.17</v>
      </c>
      <c r="H109" s="61">
        <f t="shared" si="5"/>
        <v>6274.84</v>
      </c>
      <c r="I109" s="61">
        <f t="shared" si="6"/>
        <v>132.43850384234923</v>
      </c>
      <c r="J109" s="61">
        <f t="shared" si="7"/>
        <v>2.1106275832108743</v>
      </c>
      <c r="K109" s="61">
        <f t="shared" si="8"/>
        <v>6274.84</v>
      </c>
    </row>
    <row r="110" spans="1:11" ht="25.5" x14ac:dyDescent="0.25">
      <c r="A110" s="76">
        <f t="shared" si="9"/>
        <v>105</v>
      </c>
      <c r="B110" s="92" t="s">
        <v>2916</v>
      </c>
      <c r="C110" s="94" t="s">
        <v>16612</v>
      </c>
      <c r="D110" s="95" t="s">
        <v>2259</v>
      </c>
      <c r="E110" s="96">
        <v>2527.35</v>
      </c>
      <c r="F110" s="98">
        <v>2628</v>
      </c>
      <c r="G110" s="122">
        <v>2577.39</v>
      </c>
      <c r="H110" s="61">
        <f t="shared" si="5"/>
        <v>2577.58</v>
      </c>
      <c r="I110" s="61">
        <f t="shared" si="6"/>
        <v>50.325269000771421</v>
      </c>
      <c r="J110" s="61">
        <f t="shared" si="7"/>
        <v>1.9524231643934009</v>
      </c>
      <c r="K110" s="61">
        <f t="shared" si="8"/>
        <v>2577.58</v>
      </c>
    </row>
    <row r="111" spans="1:11" ht="25.5" x14ac:dyDescent="0.25">
      <c r="A111" s="76">
        <f t="shared" si="9"/>
        <v>106</v>
      </c>
      <c r="B111" s="92" t="s">
        <v>2917</v>
      </c>
      <c r="C111" s="94" t="s">
        <v>16613</v>
      </c>
      <c r="D111" s="95" t="s">
        <v>2259</v>
      </c>
      <c r="E111" s="96">
        <v>4666.2</v>
      </c>
      <c r="F111" s="98">
        <v>4858</v>
      </c>
      <c r="G111" s="122">
        <v>4764.1899999999996</v>
      </c>
      <c r="H111" s="61">
        <f t="shared" si="5"/>
        <v>4762.7966666666662</v>
      </c>
      <c r="I111" s="61">
        <f t="shared" si="6"/>
        <v>95.9075911142249</v>
      </c>
      <c r="J111" s="61">
        <f t="shared" si="7"/>
        <v>2.0136822507131646</v>
      </c>
      <c r="K111" s="61">
        <f t="shared" si="8"/>
        <v>4762.7966666666662</v>
      </c>
    </row>
    <row r="112" spans="1:11" ht="25.5" x14ac:dyDescent="0.25">
      <c r="A112" s="76">
        <f t="shared" si="9"/>
        <v>107</v>
      </c>
      <c r="B112" s="92" t="s">
        <v>2918</v>
      </c>
      <c r="C112" s="94" t="s">
        <v>16614</v>
      </c>
      <c r="D112" s="95" t="s">
        <v>2259</v>
      </c>
      <c r="E112" s="96">
        <v>12957</v>
      </c>
      <c r="F112" s="98">
        <v>13602</v>
      </c>
      <c r="G112" s="122">
        <v>13213.55</v>
      </c>
      <c r="H112" s="61">
        <f t="shared" si="5"/>
        <v>13257.516666666668</v>
      </c>
      <c r="I112" s="61">
        <f t="shared" si="6"/>
        <v>324.73997418447482</v>
      </c>
      <c r="J112" s="61">
        <f t="shared" si="7"/>
        <v>2.4494781515226567</v>
      </c>
      <c r="K112" s="61">
        <f t="shared" si="8"/>
        <v>13257.516666666668</v>
      </c>
    </row>
    <row r="113" spans="1:11" ht="25.5" x14ac:dyDescent="0.25">
      <c r="A113" s="76">
        <f t="shared" si="9"/>
        <v>108</v>
      </c>
      <c r="B113" s="92" t="s">
        <v>2919</v>
      </c>
      <c r="C113" s="94" t="s">
        <v>16615</v>
      </c>
      <c r="D113" s="95" t="s">
        <v>2259</v>
      </c>
      <c r="E113" s="96">
        <v>13797</v>
      </c>
      <c r="F113" s="98">
        <v>14381</v>
      </c>
      <c r="G113" s="122">
        <v>14104.67</v>
      </c>
      <c r="H113" s="61">
        <f t="shared" si="5"/>
        <v>14094.223333333333</v>
      </c>
      <c r="I113" s="61">
        <f t="shared" si="6"/>
        <v>292.14011986259834</v>
      </c>
      <c r="J113" s="61">
        <f t="shared" si="7"/>
        <v>2.072764940311941</v>
      </c>
      <c r="K113" s="61">
        <f t="shared" si="8"/>
        <v>14094.223333333333</v>
      </c>
    </row>
    <row r="114" spans="1:11" ht="25.5" x14ac:dyDescent="0.25">
      <c r="A114" s="76">
        <f t="shared" si="9"/>
        <v>109</v>
      </c>
      <c r="B114" s="92" t="s">
        <v>2920</v>
      </c>
      <c r="C114" s="94" t="s">
        <v>16616</v>
      </c>
      <c r="D114" s="95" t="s">
        <v>2259</v>
      </c>
      <c r="E114" s="96">
        <v>12850.95</v>
      </c>
      <c r="F114" s="98">
        <v>13405</v>
      </c>
      <c r="G114" s="122">
        <v>13147.81</v>
      </c>
      <c r="H114" s="61">
        <f t="shared" si="5"/>
        <v>13134.586666666668</v>
      </c>
      <c r="I114" s="61">
        <f t="shared" si="6"/>
        <v>277.26159675175558</v>
      </c>
      <c r="J114" s="61">
        <f t="shared" si="7"/>
        <v>2.1109274603623271</v>
      </c>
      <c r="K114" s="61">
        <f t="shared" si="8"/>
        <v>13134.586666666668</v>
      </c>
    </row>
    <row r="115" spans="1:11" ht="25.5" x14ac:dyDescent="0.25">
      <c r="A115" s="76">
        <f t="shared" si="9"/>
        <v>110</v>
      </c>
      <c r="B115" s="92" t="s">
        <v>2921</v>
      </c>
      <c r="C115" s="94" t="s">
        <v>16617</v>
      </c>
      <c r="D115" s="95" t="s">
        <v>2259</v>
      </c>
      <c r="E115" s="96">
        <v>31884.3</v>
      </c>
      <c r="F115" s="98">
        <v>33153</v>
      </c>
      <c r="G115" s="122">
        <v>32515.61</v>
      </c>
      <c r="H115" s="61">
        <f t="shared" si="5"/>
        <v>32517.636666666669</v>
      </c>
      <c r="I115" s="61">
        <f t="shared" si="6"/>
        <v>634.3524280976103</v>
      </c>
      <c r="J115" s="61">
        <f t="shared" si="7"/>
        <v>1.9507949934992517</v>
      </c>
      <c r="K115" s="61">
        <f t="shared" si="8"/>
        <v>32517.636666666669</v>
      </c>
    </row>
    <row r="116" spans="1:11" ht="38.25" x14ac:dyDescent="0.25">
      <c r="A116" s="76">
        <f t="shared" si="9"/>
        <v>111</v>
      </c>
      <c r="B116" s="92" t="s">
        <v>2922</v>
      </c>
      <c r="C116" s="94" t="s">
        <v>16618</v>
      </c>
      <c r="D116" s="95" t="s">
        <v>2259</v>
      </c>
      <c r="E116" s="96">
        <v>13490.4</v>
      </c>
      <c r="F116" s="98">
        <v>14044</v>
      </c>
      <c r="G116" s="122">
        <v>13773.7</v>
      </c>
      <c r="H116" s="61">
        <f t="shared" si="5"/>
        <v>13769.366666666669</v>
      </c>
      <c r="I116" s="61">
        <f t="shared" si="6"/>
        <v>276.82543837829184</v>
      </c>
      <c r="J116" s="61">
        <f t="shared" si="7"/>
        <v>2.0104442352344343</v>
      </c>
      <c r="K116" s="61">
        <f t="shared" si="8"/>
        <v>13769.366666666669</v>
      </c>
    </row>
    <row r="117" spans="1:11" ht="25.5" x14ac:dyDescent="0.25">
      <c r="A117" s="76">
        <f t="shared" si="9"/>
        <v>112</v>
      </c>
      <c r="B117" s="92" t="s">
        <v>2923</v>
      </c>
      <c r="C117" s="94" t="s">
        <v>16619</v>
      </c>
      <c r="D117" s="95" t="s">
        <v>2259</v>
      </c>
      <c r="E117" s="96">
        <v>117019.35</v>
      </c>
      <c r="F117" s="98">
        <v>122847</v>
      </c>
      <c r="G117" s="122">
        <v>119336.33</v>
      </c>
      <c r="H117" s="61">
        <f t="shared" si="5"/>
        <v>119734.22666666667</v>
      </c>
      <c r="I117" s="61">
        <f t="shared" si="6"/>
        <v>2934.1297600197095</v>
      </c>
      <c r="J117" s="61">
        <f t="shared" si="7"/>
        <v>2.4505355249741254</v>
      </c>
      <c r="K117" s="61">
        <f t="shared" si="8"/>
        <v>119734.22666666667</v>
      </c>
    </row>
    <row r="118" spans="1:11" ht="25.5" x14ac:dyDescent="0.25">
      <c r="A118" s="76">
        <f t="shared" si="9"/>
        <v>113</v>
      </c>
      <c r="B118" s="92" t="s">
        <v>2924</v>
      </c>
      <c r="C118" s="94" t="s">
        <v>16620</v>
      </c>
      <c r="D118" s="95" t="s">
        <v>2259</v>
      </c>
      <c r="E118" s="96">
        <v>23841.3</v>
      </c>
      <c r="F118" s="98">
        <v>24850</v>
      </c>
      <c r="G118" s="122">
        <v>24372.959999999999</v>
      </c>
      <c r="H118" s="61">
        <f t="shared" si="5"/>
        <v>24354.753333333338</v>
      </c>
      <c r="I118" s="61">
        <f t="shared" si="6"/>
        <v>504.59640757077699</v>
      </c>
      <c r="J118" s="61">
        <f t="shared" si="7"/>
        <v>2.0718600622415542</v>
      </c>
      <c r="K118" s="61">
        <f t="shared" si="8"/>
        <v>24354.753333333338</v>
      </c>
    </row>
    <row r="119" spans="1:11" ht="25.5" x14ac:dyDescent="0.25">
      <c r="A119" s="76">
        <f t="shared" si="9"/>
        <v>114</v>
      </c>
      <c r="B119" s="92" t="s">
        <v>2925</v>
      </c>
      <c r="C119" s="94" t="s">
        <v>16621</v>
      </c>
      <c r="D119" s="95" t="s">
        <v>2259</v>
      </c>
      <c r="E119" s="96">
        <v>7999.95</v>
      </c>
      <c r="F119" s="98">
        <v>8345</v>
      </c>
      <c r="G119" s="122">
        <v>8184.75</v>
      </c>
      <c r="H119" s="61">
        <f t="shared" si="5"/>
        <v>8176.5666666666666</v>
      </c>
      <c r="I119" s="61">
        <f t="shared" si="6"/>
        <v>172.67049786611889</v>
      </c>
      <c r="J119" s="61">
        <f t="shared" si="7"/>
        <v>2.1117726413219757</v>
      </c>
      <c r="K119" s="61">
        <f t="shared" si="8"/>
        <v>8176.5666666666666</v>
      </c>
    </row>
    <row r="120" spans="1:11" ht="25.5" x14ac:dyDescent="0.25">
      <c r="A120" s="76">
        <f t="shared" si="9"/>
        <v>115</v>
      </c>
      <c r="B120" s="92" t="s">
        <v>2926</v>
      </c>
      <c r="C120" s="94" t="s">
        <v>16622</v>
      </c>
      <c r="D120" s="95" t="s">
        <v>2259</v>
      </c>
      <c r="E120" s="96">
        <v>19537.349999999999</v>
      </c>
      <c r="F120" s="98">
        <v>20315</v>
      </c>
      <c r="G120" s="122">
        <v>19924.189999999999</v>
      </c>
      <c r="H120" s="61">
        <f t="shared" si="5"/>
        <v>19925.513333333332</v>
      </c>
      <c r="I120" s="61">
        <f t="shared" si="6"/>
        <v>388.82668894165937</v>
      </c>
      <c r="J120" s="61">
        <f t="shared" si="7"/>
        <v>1.9514011129198479</v>
      </c>
      <c r="K120" s="61">
        <f t="shared" si="8"/>
        <v>19925.513333333332</v>
      </c>
    </row>
    <row r="121" spans="1:11" x14ac:dyDescent="0.25">
      <c r="A121" s="76">
        <f t="shared" si="9"/>
        <v>116</v>
      </c>
      <c r="B121" s="92" t="s">
        <v>2927</v>
      </c>
      <c r="C121" s="94" t="s">
        <v>16623</v>
      </c>
      <c r="D121" s="95" t="s">
        <v>2259</v>
      </c>
      <c r="E121" s="96">
        <v>47066.25</v>
      </c>
      <c r="F121" s="98">
        <v>48996</v>
      </c>
      <c r="G121" s="122">
        <v>48054.64</v>
      </c>
      <c r="H121" s="61">
        <f t="shared" si="5"/>
        <v>48038.96333333334</v>
      </c>
      <c r="I121" s="61">
        <f t="shared" si="6"/>
        <v>964.97050941121165</v>
      </c>
      <c r="J121" s="61">
        <f t="shared" si="7"/>
        <v>2.0087246735851947</v>
      </c>
      <c r="K121" s="61">
        <f t="shared" si="8"/>
        <v>48038.96333333334</v>
      </c>
    </row>
    <row r="122" spans="1:11" ht="38.25" x14ac:dyDescent="0.25">
      <c r="A122" s="76">
        <f t="shared" si="9"/>
        <v>117</v>
      </c>
      <c r="B122" s="92" t="s">
        <v>2928</v>
      </c>
      <c r="C122" s="94" t="s">
        <v>16624</v>
      </c>
      <c r="D122" s="95" t="s">
        <v>2259</v>
      </c>
      <c r="E122" s="96">
        <v>17189.55</v>
      </c>
      <c r="F122" s="98">
        <v>18046</v>
      </c>
      <c r="G122" s="122">
        <v>17529.900000000001</v>
      </c>
      <c r="H122" s="61">
        <f t="shared" si="5"/>
        <v>17588.483333333334</v>
      </c>
      <c r="I122" s="61">
        <f t="shared" si="6"/>
        <v>431.21996223891762</v>
      </c>
      <c r="J122" s="61">
        <f t="shared" si="7"/>
        <v>2.4517177181598049</v>
      </c>
      <c r="K122" s="61">
        <f t="shared" si="8"/>
        <v>17588.483333333334</v>
      </c>
    </row>
    <row r="123" spans="1:11" ht="38.25" x14ac:dyDescent="0.25">
      <c r="A123" s="76">
        <f t="shared" si="9"/>
        <v>118</v>
      </c>
      <c r="B123" s="92" t="s">
        <v>2929</v>
      </c>
      <c r="C123" s="94" t="s">
        <v>16625</v>
      </c>
      <c r="D123" s="95" t="s">
        <v>2259</v>
      </c>
      <c r="E123" s="96">
        <v>16452.45</v>
      </c>
      <c r="F123" s="98">
        <v>17148</v>
      </c>
      <c r="G123" s="122">
        <v>16819.34</v>
      </c>
      <c r="H123" s="61">
        <f t="shared" si="5"/>
        <v>16806.596666666665</v>
      </c>
      <c r="I123" s="61">
        <f t="shared" si="6"/>
        <v>347.95006111988698</v>
      </c>
      <c r="J123" s="61">
        <f t="shared" si="7"/>
        <v>2.0703183876007043</v>
      </c>
      <c r="K123" s="61">
        <f t="shared" si="8"/>
        <v>16806.596666666665</v>
      </c>
    </row>
    <row r="124" spans="1:11" ht="38.25" x14ac:dyDescent="0.25">
      <c r="A124" s="76">
        <f t="shared" si="9"/>
        <v>119</v>
      </c>
      <c r="B124" s="92" t="s">
        <v>2930</v>
      </c>
      <c r="C124" s="94" t="s">
        <v>16626</v>
      </c>
      <c r="D124" s="95" t="s">
        <v>2259</v>
      </c>
      <c r="E124" s="96">
        <v>10274.25</v>
      </c>
      <c r="F124" s="98">
        <v>10717</v>
      </c>
      <c r="G124" s="122">
        <v>10511.59</v>
      </c>
      <c r="H124" s="61">
        <f t="shared" si="5"/>
        <v>10500.946666666667</v>
      </c>
      <c r="I124" s="61">
        <f t="shared" si="6"/>
        <v>221.56680941272171</v>
      </c>
      <c r="J124" s="61">
        <f t="shared" si="7"/>
        <v>2.1099698574419485</v>
      </c>
      <c r="K124" s="61">
        <f t="shared" si="8"/>
        <v>10500.946666666667</v>
      </c>
    </row>
    <row r="125" spans="1:11" ht="38.25" x14ac:dyDescent="0.25">
      <c r="A125" s="76">
        <f t="shared" si="9"/>
        <v>120</v>
      </c>
      <c r="B125" s="92" t="s">
        <v>2931</v>
      </c>
      <c r="C125" s="94" t="s">
        <v>16627</v>
      </c>
      <c r="D125" s="95" t="s">
        <v>2259</v>
      </c>
      <c r="E125" s="96">
        <v>14871.15</v>
      </c>
      <c r="F125" s="98">
        <v>15463</v>
      </c>
      <c r="G125" s="122">
        <v>15165.6</v>
      </c>
      <c r="H125" s="61">
        <f t="shared" si="5"/>
        <v>15166.583333333334</v>
      </c>
      <c r="I125" s="61">
        <f t="shared" si="6"/>
        <v>295.92622532201068</v>
      </c>
      <c r="J125" s="61">
        <f t="shared" si="7"/>
        <v>1.9511726459288941</v>
      </c>
      <c r="K125" s="61">
        <f t="shared" si="8"/>
        <v>15166.583333333334</v>
      </c>
    </row>
    <row r="126" spans="1:11" ht="38.25" x14ac:dyDescent="0.25">
      <c r="A126" s="76">
        <f t="shared" si="9"/>
        <v>121</v>
      </c>
      <c r="B126" s="92" t="s">
        <v>2932</v>
      </c>
      <c r="C126" s="94" t="s">
        <v>16628</v>
      </c>
      <c r="D126" s="95" t="s">
        <v>2259</v>
      </c>
      <c r="E126" s="96">
        <v>15814.05</v>
      </c>
      <c r="F126" s="98">
        <v>16462</v>
      </c>
      <c r="G126" s="122">
        <v>16146.15</v>
      </c>
      <c r="H126" s="61">
        <f t="shared" si="5"/>
        <v>16140.733333333332</v>
      </c>
      <c r="I126" s="61">
        <f t="shared" si="6"/>
        <v>324.00895949546452</v>
      </c>
      <c r="J126" s="61">
        <f t="shared" si="7"/>
        <v>2.0073992476310325</v>
      </c>
      <c r="K126" s="61">
        <f t="shared" si="8"/>
        <v>16140.733333333332</v>
      </c>
    </row>
    <row r="127" spans="1:11" ht="38.25" x14ac:dyDescent="0.25">
      <c r="A127" s="76">
        <f t="shared" si="9"/>
        <v>122</v>
      </c>
      <c r="B127" s="92" t="s">
        <v>2933</v>
      </c>
      <c r="C127" s="94" t="s">
        <v>16629</v>
      </c>
      <c r="D127" s="95" t="s">
        <v>2259</v>
      </c>
      <c r="E127" s="96">
        <v>11838.75</v>
      </c>
      <c r="F127" s="98">
        <v>12428</v>
      </c>
      <c r="G127" s="122">
        <v>12073.16</v>
      </c>
      <c r="H127" s="61">
        <f t="shared" si="5"/>
        <v>12113.303333333335</v>
      </c>
      <c r="I127" s="61">
        <f t="shared" si="6"/>
        <v>296.66901764986068</v>
      </c>
      <c r="J127" s="61">
        <f t="shared" si="7"/>
        <v>2.4491173834761337</v>
      </c>
      <c r="K127" s="61">
        <f t="shared" si="8"/>
        <v>12113.303333333335</v>
      </c>
    </row>
    <row r="128" spans="1:11" ht="38.25" x14ac:dyDescent="0.25">
      <c r="A128" s="76">
        <f t="shared" si="9"/>
        <v>123</v>
      </c>
      <c r="B128" s="92" t="s">
        <v>2934</v>
      </c>
      <c r="C128" s="94" t="s">
        <v>16630</v>
      </c>
      <c r="D128" s="95" t="s">
        <v>2259</v>
      </c>
      <c r="E128" s="96">
        <v>17498.25</v>
      </c>
      <c r="F128" s="98">
        <v>18238</v>
      </c>
      <c r="G128" s="122">
        <v>17888.46</v>
      </c>
      <c r="H128" s="61">
        <f t="shared" si="5"/>
        <v>17874.903333333332</v>
      </c>
      <c r="I128" s="61">
        <f t="shared" si="6"/>
        <v>370.06128280777136</v>
      </c>
      <c r="J128" s="61">
        <f t="shared" si="7"/>
        <v>2.0702841067547295</v>
      </c>
      <c r="K128" s="61">
        <f t="shared" si="8"/>
        <v>17874.903333333332</v>
      </c>
    </row>
    <row r="129" spans="1:11" ht="38.25" x14ac:dyDescent="0.25">
      <c r="A129" s="76">
        <f t="shared" si="9"/>
        <v>124</v>
      </c>
      <c r="B129" s="92" t="s">
        <v>2935</v>
      </c>
      <c r="C129" s="94" t="s">
        <v>16631</v>
      </c>
      <c r="D129" s="95" t="s">
        <v>2259</v>
      </c>
      <c r="E129" s="96">
        <v>5849.55</v>
      </c>
      <c r="F129" s="98">
        <v>6102</v>
      </c>
      <c r="G129" s="122">
        <v>5984.67</v>
      </c>
      <c r="H129" s="61">
        <f t="shared" si="5"/>
        <v>5978.7400000000007</v>
      </c>
      <c r="I129" s="61">
        <f t="shared" si="6"/>
        <v>126.32942768808849</v>
      </c>
      <c r="J129" s="61">
        <f t="shared" si="7"/>
        <v>2.11297744488117</v>
      </c>
      <c r="K129" s="61">
        <f t="shared" si="8"/>
        <v>5978.7400000000007</v>
      </c>
    </row>
    <row r="130" spans="1:11" ht="38.25" x14ac:dyDescent="0.25">
      <c r="A130" s="76">
        <f t="shared" si="9"/>
        <v>125</v>
      </c>
      <c r="B130" s="92" t="s">
        <v>2936</v>
      </c>
      <c r="C130" s="94" t="s">
        <v>16632</v>
      </c>
      <c r="D130" s="95" t="s">
        <v>2259</v>
      </c>
      <c r="E130" s="96">
        <v>13141.8</v>
      </c>
      <c r="F130" s="98">
        <v>13665</v>
      </c>
      <c r="G130" s="122">
        <v>13402.01</v>
      </c>
      <c r="H130" s="61">
        <f t="shared" si="5"/>
        <v>13402.936666666666</v>
      </c>
      <c r="I130" s="61">
        <f t="shared" si="6"/>
        <v>261.60123094766493</v>
      </c>
      <c r="J130" s="61">
        <f t="shared" si="7"/>
        <v>1.951820242486646</v>
      </c>
      <c r="K130" s="61">
        <f t="shared" si="8"/>
        <v>13402.936666666666</v>
      </c>
    </row>
    <row r="131" spans="1:11" ht="38.25" x14ac:dyDescent="0.25">
      <c r="A131" s="76">
        <f t="shared" si="9"/>
        <v>126</v>
      </c>
      <c r="B131" s="92" t="s">
        <v>2937</v>
      </c>
      <c r="C131" s="94" t="s">
        <v>16633</v>
      </c>
      <c r="D131" s="95" t="s">
        <v>2259</v>
      </c>
      <c r="E131" s="96">
        <v>11060.7</v>
      </c>
      <c r="F131" s="98">
        <v>11514</v>
      </c>
      <c r="G131" s="122">
        <v>11292.97</v>
      </c>
      <c r="H131" s="61">
        <f t="shared" si="5"/>
        <v>11289.223333333333</v>
      </c>
      <c r="I131" s="61">
        <f t="shared" si="6"/>
        <v>226.67322434141437</v>
      </c>
      <c r="J131" s="61">
        <f t="shared" si="7"/>
        <v>2.0078726201839188</v>
      </c>
      <c r="K131" s="61">
        <f t="shared" si="8"/>
        <v>11289.223333333333</v>
      </c>
    </row>
    <row r="132" spans="1:11" ht="51" x14ac:dyDescent="0.25">
      <c r="A132" s="76">
        <f t="shared" si="9"/>
        <v>127</v>
      </c>
      <c r="B132" s="92" t="s">
        <v>2938</v>
      </c>
      <c r="C132" s="94" t="s">
        <v>16634</v>
      </c>
      <c r="D132" s="95" t="s">
        <v>2259</v>
      </c>
      <c r="E132" s="96">
        <v>11060.7</v>
      </c>
      <c r="F132" s="98">
        <v>11612</v>
      </c>
      <c r="G132" s="122">
        <v>11279.7</v>
      </c>
      <c r="H132" s="61">
        <f t="shared" si="5"/>
        <v>11317.466666666667</v>
      </c>
      <c r="I132" s="61">
        <f t="shared" si="6"/>
        <v>277.58361503037804</v>
      </c>
      <c r="J132" s="61">
        <f t="shared" si="7"/>
        <v>2.4527009728064408</v>
      </c>
      <c r="K132" s="61">
        <f t="shared" si="8"/>
        <v>11317.466666666667</v>
      </c>
    </row>
    <row r="133" spans="1:11" ht="25.5" x14ac:dyDescent="0.25">
      <c r="A133" s="76">
        <f t="shared" si="9"/>
        <v>128</v>
      </c>
      <c r="B133" s="92" t="s">
        <v>2939</v>
      </c>
      <c r="C133" s="94" t="s">
        <v>16635</v>
      </c>
      <c r="D133" s="95" t="s">
        <v>2259</v>
      </c>
      <c r="E133" s="96">
        <v>13714.05</v>
      </c>
      <c r="F133" s="98">
        <v>14294</v>
      </c>
      <c r="G133" s="122">
        <v>14019.87</v>
      </c>
      <c r="H133" s="61">
        <f t="shared" si="5"/>
        <v>14009.306666666665</v>
      </c>
      <c r="I133" s="61">
        <f t="shared" si="6"/>
        <v>290.11926622224445</v>
      </c>
      <c r="J133" s="61">
        <f t="shared" si="7"/>
        <v>2.0709038150513597</v>
      </c>
      <c r="K133" s="61">
        <f t="shared" si="8"/>
        <v>14009.306666666665</v>
      </c>
    </row>
    <row r="134" spans="1:11" ht="38.25" x14ac:dyDescent="0.25">
      <c r="A134" s="76">
        <f t="shared" si="9"/>
        <v>129</v>
      </c>
      <c r="B134" s="92" t="s">
        <v>2940</v>
      </c>
      <c r="C134" s="94" t="s">
        <v>16636</v>
      </c>
      <c r="D134" s="95" t="s">
        <v>2259</v>
      </c>
      <c r="E134" s="96">
        <v>17485.650000000001</v>
      </c>
      <c r="F134" s="98">
        <v>18239</v>
      </c>
      <c r="G134" s="122">
        <v>17889.57</v>
      </c>
      <c r="H134" s="61">
        <f t="shared" si="5"/>
        <v>17871.406666666666</v>
      </c>
      <c r="I134" s="61">
        <f t="shared" si="6"/>
        <v>377.00329658151895</v>
      </c>
      <c r="J134" s="61">
        <f t="shared" si="7"/>
        <v>2.1095334218133863</v>
      </c>
      <c r="K134" s="61">
        <f t="shared" si="8"/>
        <v>17871.406666666666</v>
      </c>
    </row>
    <row r="135" spans="1:11" ht="38.25" x14ac:dyDescent="0.25">
      <c r="A135" s="76">
        <f t="shared" si="9"/>
        <v>130</v>
      </c>
      <c r="B135" s="92" t="s">
        <v>2941</v>
      </c>
      <c r="C135" s="94" t="s">
        <v>16637</v>
      </c>
      <c r="D135" s="95" t="s">
        <v>2259</v>
      </c>
      <c r="E135" s="96">
        <v>12845.7</v>
      </c>
      <c r="F135" s="98">
        <v>13357</v>
      </c>
      <c r="G135" s="122">
        <v>13100.04</v>
      </c>
      <c r="H135" s="61">
        <f t="shared" ref="H135:H198" si="10">AVERAGE(E135:G135)</f>
        <v>13100.913333333336</v>
      </c>
      <c r="I135" s="61">
        <f t="shared" ref="I135:I198" si="11">SQRT(((SUM((POWER(G135-H135,2)),(POWER(F135-H135,2)),(POWER(E135-H135,2)))/(COLUMNS(E135:G135)-1))))</f>
        <v>255.65111877974081</v>
      </c>
      <c r="J135" s="61">
        <f t="shared" ref="J135:J198" si="12">I135/H135*100</f>
        <v>1.951399206109351</v>
      </c>
      <c r="K135" s="61">
        <f t="shared" ref="K135:K198" si="13">H135</f>
        <v>13100.913333333336</v>
      </c>
    </row>
    <row r="136" spans="1:11" ht="38.25" x14ac:dyDescent="0.25">
      <c r="A136" s="76">
        <f t="shared" ref="A136:A199" si="14">A135+1</f>
        <v>131</v>
      </c>
      <c r="B136" s="92" t="s">
        <v>2942</v>
      </c>
      <c r="C136" s="94" t="s">
        <v>16638</v>
      </c>
      <c r="D136" s="95" t="s">
        <v>2259</v>
      </c>
      <c r="E136" s="96">
        <v>13119.75</v>
      </c>
      <c r="F136" s="98">
        <v>13658</v>
      </c>
      <c r="G136" s="122">
        <v>13395.26</v>
      </c>
      <c r="H136" s="61">
        <f t="shared" si="10"/>
        <v>13391.003333333334</v>
      </c>
      <c r="I136" s="61">
        <f t="shared" si="11"/>
        <v>269.15024620708289</v>
      </c>
      <c r="J136" s="61">
        <f t="shared" si="12"/>
        <v>2.0099333821917966</v>
      </c>
      <c r="K136" s="61">
        <f t="shared" si="13"/>
        <v>13391.003333333334</v>
      </c>
    </row>
    <row r="137" spans="1:11" ht="38.25" x14ac:dyDescent="0.25">
      <c r="A137" s="76">
        <f t="shared" si="14"/>
        <v>132</v>
      </c>
      <c r="B137" s="92" t="s">
        <v>2943</v>
      </c>
      <c r="C137" s="94" t="s">
        <v>16639</v>
      </c>
      <c r="D137" s="95" t="s">
        <v>2259</v>
      </c>
      <c r="E137" s="96">
        <v>24979.5</v>
      </c>
      <c r="F137" s="98">
        <v>26223</v>
      </c>
      <c r="G137" s="122">
        <v>25474.09</v>
      </c>
      <c r="H137" s="61">
        <f t="shared" si="10"/>
        <v>25558.863333333331</v>
      </c>
      <c r="I137" s="61">
        <f t="shared" si="11"/>
        <v>626.06944585511701</v>
      </c>
      <c r="J137" s="61">
        <f t="shared" si="12"/>
        <v>2.4495199089648501</v>
      </c>
      <c r="K137" s="61">
        <f t="shared" si="13"/>
        <v>25558.863333333331</v>
      </c>
    </row>
    <row r="138" spans="1:11" ht="38.25" x14ac:dyDescent="0.25">
      <c r="A138" s="76">
        <f t="shared" si="14"/>
        <v>133</v>
      </c>
      <c r="B138" s="92" t="s">
        <v>2944</v>
      </c>
      <c r="C138" s="94" t="s">
        <v>16640</v>
      </c>
      <c r="D138" s="95" t="s">
        <v>2259</v>
      </c>
      <c r="E138" s="96">
        <v>12259.8</v>
      </c>
      <c r="F138" s="98">
        <v>12778</v>
      </c>
      <c r="G138" s="122">
        <v>12533.19</v>
      </c>
      <c r="H138" s="61">
        <f t="shared" si="10"/>
        <v>12523.663333333332</v>
      </c>
      <c r="I138" s="61">
        <f t="shared" si="11"/>
        <v>259.23132147434177</v>
      </c>
      <c r="J138" s="61">
        <f t="shared" si="12"/>
        <v>2.0699320524240257</v>
      </c>
      <c r="K138" s="61">
        <f t="shared" si="13"/>
        <v>12523.663333333332</v>
      </c>
    </row>
    <row r="139" spans="1:11" ht="38.25" x14ac:dyDescent="0.25">
      <c r="A139" s="76">
        <f t="shared" si="14"/>
        <v>134</v>
      </c>
      <c r="B139" s="92" t="s">
        <v>2945</v>
      </c>
      <c r="C139" s="94" t="s">
        <v>16640</v>
      </c>
      <c r="D139" s="95" t="s">
        <v>2259</v>
      </c>
      <c r="E139" s="96">
        <v>12259.8</v>
      </c>
      <c r="F139" s="98">
        <v>12788</v>
      </c>
      <c r="G139" s="122">
        <v>12543</v>
      </c>
      <c r="H139" s="61">
        <f t="shared" si="10"/>
        <v>12530.266666666668</v>
      </c>
      <c r="I139" s="61">
        <f t="shared" si="11"/>
        <v>264.33012188044995</v>
      </c>
      <c r="J139" s="61">
        <f t="shared" si="12"/>
        <v>2.1095330922495661</v>
      </c>
      <c r="K139" s="61">
        <f t="shared" si="13"/>
        <v>12530.266666666668</v>
      </c>
    </row>
    <row r="140" spans="1:11" ht="38.25" x14ac:dyDescent="0.25">
      <c r="A140" s="76">
        <f t="shared" si="14"/>
        <v>135</v>
      </c>
      <c r="B140" s="92" t="s">
        <v>2946</v>
      </c>
      <c r="C140" s="94" t="s">
        <v>16641</v>
      </c>
      <c r="D140" s="95" t="s">
        <v>2259</v>
      </c>
      <c r="E140" s="96">
        <v>12259.8</v>
      </c>
      <c r="F140" s="98">
        <v>12748</v>
      </c>
      <c r="G140" s="122">
        <v>12502.54</v>
      </c>
      <c r="H140" s="61">
        <f t="shared" si="10"/>
        <v>12503.446666666665</v>
      </c>
      <c r="I140" s="61">
        <f t="shared" si="11"/>
        <v>244.10126286714188</v>
      </c>
      <c r="J140" s="61">
        <f t="shared" si="12"/>
        <v>1.9522717965271064</v>
      </c>
      <c r="K140" s="61">
        <f t="shared" si="13"/>
        <v>12503.446666666665</v>
      </c>
    </row>
    <row r="141" spans="1:11" ht="38.25" x14ac:dyDescent="0.25">
      <c r="A141" s="76">
        <f t="shared" si="14"/>
        <v>136</v>
      </c>
      <c r="B141" s="92" t="s">
        <v>2947</v>
      </c>
      <c r="C141" s="94" t="s">
        <v>16642</v>
      </c>
      <c r="D141" s="95" t="s">
        <v>2259</v>
      </c>
      <c r="E141" s="96">
        <v>15331.05</v>
      </c>
      <c r="F141" s="98">
        <v>15960</v>
      </c>
      <c r="G141" s="122">
        <v>15653</v>
      </c>
      <c r="H141" s="61">
        <f t="shared" si="10"/>
        <v>15648.016666666668</v>
      </c>
      <c r="I141" s="61">
        <f t="shared" si="11"/>
        <v>314.50461178388713</v>
      </c>
      <c r="J141" s="61">
        <f t="shared" si="12"/>
        <v>2.0098688446174995</v>
      </c>
      <c r="K141" s="61">
        <f t="shared" si="13"/>
        <v>15648.016666666668</v>
      </c>
    </row>
    <row r="142" spans="1:11" ht="38.25" x14ac:dyDescent="0.25">
      <c r="A142" s="76">
        <f t="shared" si="14"/>
        <v>137</v>
      </c>
      <c r="B142" s="92" t="s">
        <v>2948</v>
      </c>
      <c r="C142" s="94" t="s">
        <v>16643</v>
      </c>
      <c r="D142" s="95" t="s">
        <v>2259</v>
      </c>
      <c r="E142" s="96">
        <v>18175.5</v>
      </c>
      <c r="F142" s="98">
        <v>19081</v>
      </c>
      <c r="G142" s="122">
        <v>18535.37</v>
      </c>
      <c r="H142" s="61">
        <f t="shared" si="10"/>
        <v>18597.289999999997</v>
      </c>
      <c r="I142" s="61">
        <f t="shared" si="11"/>
        <v>455.91460527164526</v>
      </c>
      <c r="J142" s="61">
        <f t="shared" si="12"/>
        <v>2.4515109742959611</v>
      </c>
      <c r="K142" s="61">
        <f t="shared" si="13"/>
        <v>18597.289999999997</v>
      </c>
    </row>
    <row r="143" spans="1:11" ht="38.25" x14ac:dyDescent="0.25">
      <c r="A143" s="76">
        <f t="shared" si="14"/>
        <v>138</v>
      </c>
      <c r="B143" s="92" t="s">
        <v>2948</v>
      </c>
      <c r="C143" s="94" t="s">
        <v>16644</v>
      </c>
      <c r="D143" s="95" t="s">
        <v>2259</v>
      </c>
      <c r="E143" s="96">
        <v>14273.7</v>
      </c>
      <c r="F143" s="98">
        <v>14877</v>
      </c>
      <c r="G143" s="122">
        <v>14592</v>
      </c>
      <c r="H143" s="61">
        <f t="shared" si="10"/>
        <v>14580.9</v>
      </c>
      <c r="I143" s="61">
        <f t="shared" si="11"/>
        <v>301.80313119648008</v>
      </c>
      <c r="J143" s="61">
        <f t="shared" si="12"/>
        <v>2.06985255503076</v>
      </c>
      <c r="K143" s="61">
        <f t="shared" si="13"/>
        <v>14580.9</v>
      </c>
    </row>
    <row r="144" spans="1:11" ht="25.5" x14ac:dyDescent="0.25">
      <c r="A144" s="76">
        <f t="shared" si="14"/>
        <v>139</v>
      </c>
      <c r="B144" s="92" t="s">
        <v>2949</v>
      </c>
      <c r="C144" s="94" t="s">
        <v>16645</v>
      </c>
      <c r="D144" s="95" t="s">
        <v>2259</v>
      </c>
      <c r="E144" s="96">
        <v>9622.2000000000007</v>
      </c>
      <c r="F144" s="98">
        <v>10037</v>
      </c>
      <c r="G144" s="122">
        <v>9844.4699999999993</v>
      </c>
      <c r="H144" s="61">
        <f t="shared" si="10"/>
        <v>9834.5566666666655</v>
      </c>
      <c r="I144" s="61">
        <f t="shared" si="11"/>
        <v>207.57761351680767</v>
      </c>
      <c r="J144" s="61">
        <f t="shared" si="12"/>
        <v>2.1106961966101947</v>
      </c>
      <c r="K144" s="61">
        <f t="shared" si="13"/>
        <v>9834.5566666666655</v>
      </c>
    </row>
    <row r="145" spans="1:11" ht="38.25" x14ac:dyDescent="0.25">
      <c r="A145" s="76">
        <f t="shared" si="14"/>
        <v>140</v>
      </c>
      <c r="B145" s="92" t="s">
        <v>2950</v>
      </c>
      <c r="C145" s="94" t="s">
        <v>16646</v>
      </c>
      <c r="D145" s="95" t="s">
        <v>2259</v>
      </c>
      <c r="E145" s="96">
        <v>20496</v>
      </c>
      <c r="F145" s="98">
        <v>21312</v>
      </c>
      <c r="G145" s="122">
        <v>20901.82</v>
      </c>
      <c r="H145" s="61">
        <f t="shared" si="10"/>
        <v>20903.273333333334</v>
      </c>
      <c r="I145" s="61">
        <f t="shared" si="11"/>
        <v>408.00194133525071</v>
      </c>
      <c r="J145" s="61">
        <f t="shared" si="12"/>
        <v>1.9518567012403354</v>
      </c>
      <c r="K145" s="61">
        <f t="shared" si="13"/>
        <v>20903.273333333334</v>
      </c>
    </row>
    <row r="146" spans="1:11" ht="38.25" x14ac:dyDescent="0.25">
      <c r="A146" s="76">
        <f t="shared" si="14"/>
        <v>141</v>
      </c>
      <c r="B146" s="92" t="s">
        <v>2951</v>
      </c>
      <c r="C146" s="94" t="s">
        <v>16647</v>
      </c>
      <c r="D146" s="95" t="s">
        <v>2259</v>
      </c>
      <c r="E146" s="96">
        <v>14122.5</v>
      </c>
      <c r="F146" s="98">
        <v>14702</v>
      </c>
      <c r="G146" s="122">
        <v>14419.07</v>
      </c>
      <c r="H146" s="61">
        <f t="shared" si="10"/>
        <v>14414.523333333333</v>
      </c>
      <c r="I146" s="61">
        <f t="shared" si="11"/>
        <v>289.77675309336553</v>
      </c>
      <c r="J146" s="61">
        <f t="shared" si="12"/>
        <v>2.0103110341724717</v>
      </c>
      <c r="K146" s="61">
        <f t="shared" si="13"/>
        <v>14414.523333333333</v>
      </c>
    </row>
    <row r="147" spans="1:11" ht="38.25" x14ac:dyDescent="0.25">
      <c r="A147" s="76">
        <f t="shared" si="14"/>
        <v>142</v>
      </c>
      <c r="B147" s="92" t="s">
        <v>2952</v>
      </c>
      <c r="C147" s="94" t="s">
        <v>16648</v>
      </c>
      <c r="D147" s="95" t="s">
        <v>2259</v>
      </c>
      <c r="E147" s="96">
        <v>14122.5</v>
      </c>
      <c r="F147" s="98">
        <v>14826</v>
      </c>
      <c r="G147" s="122">
        <v>14402.13</v>
      </c>
      <c r="H147" s="61">
        <f t="shared" si="10"/>
        <v>14450.21</v>
      </c>
      <c r="I147" s="61">
        <f t="shared" si="11"/>
        <v>354.20591087671033</v>
      </c>
      <c r="J147" s="61">
        <f t="shared" si="12"/>
        <v>2.4512163551720723</v>
      </c>
      <c r="K147" s="61">
        <f t="shared" si="13"/>
        <v>14450.21</v>
      </c>
    </row>
    <row r="148" spans="1:11" ht="38.25" x14ac:dyDescent="0.25">
      <c r="A148" s="76">
        <f t="shared" si="14"/>
        <v>143</v>
      </c>
      <c r="B148" s="92" t="s">
        <v>2953</v>
      </c>
      <c r="C148" s="94" t="s">
        <v>16649</v>
      </c>
      <c r="D148" s="95" t="s">
        <v>2259</v>
      </c>
      <c r="E148" s="96">
        <v>19946.849999999999</v>
      </c>
      <c r="F148" s="98">
        <v>20791</v>
      </c>
      <c r="G148" s="122">
        <v>20391.66</v>
      </c>
      <c r="H148" s="61">
        <f t="shared" si="10"/>
        <v>20376.50333333333</v>
      </c>
      <c r="I148" s="61">
        <f t="shared" si="11"/>
        <v>422.27905351003847</v>
      </c>
      <c r="J148" s="61">
        <f t="shared" si="12"/>
        <v>2.0723823248871382</v>
      </c>
      <c r="K148" s="61">
        <f t="shared" si="13"/>
        <v>20376.50333333333</v>
      </c>
    </row>
    <row r="149" spans="1:11" ht="38.25" x14ac:dyDescent="0.25">
      <c r="A149" s="76">
        <f t="shared" si="14"/>
        <v>144</v>
      </c>
      <c r="B149" s="92" t="s">
        <v>2954</v>
      </c>
      <c r="C149" s="94" t="s">
        <v>16650</v>
      </c>
      <c r="D149" s="95" t="s">
        <v>2259</v>
      </c>
      <c r="E149" s="96">
        <v>16123.8</v>
      </c>
      <c r="F149" s="98">
        <v>16819</v>
      </c>
      <c r="G149" s="122">
        <v>16496.259999999998</v>
      </c>
      <c r="H149" s="61">
        <f t="shared" si="10"/>
        <v>16479.686666666665</v>
      </c>
      <c r="I149" s="61">
        <f t="shared" si="11"/>
        <v>347.89620080324761</v>
      </c>
      <c r="J149" s="61">
        <f t="shared" si="12"/>
        <v>2.1110607734243794</v>
      </c>
      <c r="K149" s="61">
        <f t="shared" si="13"/>
        <v>16479.686666666665</v>
      </c>
    </row>
    <row r="150" spans="1:11" ht="38.25" x14ac:dyDescent="0.25">
      <c r="A150" s="76">
        <f t="shared" si="14"/>
        <v>145</v>
      </c>
      <c r="B150" s="92" t="s">
        <v>2955</v>
      </c>
      <c r="C150" s="94" t="s">
        <v>16651</v>
      </c>
      <c r="D150" s="95" t="s">
        <v>2259</v>
      </c>
      <c r="E150" s="96">
        <v>13735.05</v>
      </c>
      <c r="F150" s="98">
        <v>14282</v>
      </c>
      <c r="G150" s="122">
        <v>14007</v>
      </c>
      <c r="H150" s="61">
        <f t="shared" si="10"/>
        <v>14008.016666666668</v>
      </c>
      <c r="I150" s="61">
        <f t="shared" si="11"/>
        <v>273.47641732576051</v>
      </c>
      <c r="J150" s="61">
        <f t="shared" si="12"/>
        <v>1.9522850652835255</v>
      </c>
      <c r="K150" s="61">
        <f t="shared" si="13"/>
        <v>14008.016666666668</v>
      </c>
    </row>
    <row r="151" spans="1:11" ht="38.25" x14ac:dyDescent="0.25">
      <c r="A151" s="76">
        <f t="shared" si="14"/>
        <v>146</v>
      </c>
      <c r="B151" s="92" t="s">
        <v>2956</v>
      </c>
      <c r="C151" s="94" t="s">
        <v>16652</v>
      </c>
      <c r="D151" s="95" t="s">
        <v>2259</v>
      </c>
      <c r="E151" s="96">
        <v>15681.75</v>
      </c>
      <c r="F151" s="98">
        <v>16325</v>
      </c>
      <c r="G151" s="122">
        <v>16011.07</v>
      </c>
      <c r="H151" s="61">
        <f t="shared" si="10"/>
        <v>16005.94</v>
      </c>
      <c r="I151" s="61">
        <f t="shared" si="11"/>
        <v>321.65568283492212</v>
      </c>
      <c r="J151" s="61">
        <f t="shared" si="12"/>
        <v>2.0096019529932141</v>
      </c>
      <c r="K151" s="61">
        <f t="shared" si="13"/>
        <v>16005.94</v>
      </c>
    </row>
    <row r="152" spans="1:11" ht="38.25" x14ac:dyDescent="0.25">
      <c r="A152" s="76">
        <f t="shared" si="14"/>
        <v>147</v>
      </c>
      <c r="B152" s="92" t="s">
        <v>2957</v>
      </c>
      <c r="C152" s="94" t="s">
        <v>16653</v>
      </c>
      <c r="D152" s="95" t="s">
        <v>2259</v>
      </c>
      <c r="E152" s="96">
        <v>43845.9</v>
      </c>
      <c r="F152" s="98">
        <v>46029</v>
      </c>
      <c r="G152" s="122">
        <v>44714.05</v>
      </c>
      <c r="H152" s="61">
        <f t="shared" si="10"/>
        <v>44862.983333333337</v>
      </c>
      <c r="I152" s="61">
        <f t="shared" si="11"/>
        <v>1099.1438740371213</v>
      </c>
      <c r="J152" s="61">
        <f t="shared" si="12"/>
        <v>2.4500017439108959</v>
      </c>
      <c r="K152" s="61">
        <f t="shared" si="13"/>
        <v>44862.983333333337</v>
      </c>
    </row>
    <row r="153" spans="1:11" x14ac:dyDescent="0.25">
      <c r="A153" s="76">
        <f t="shared" si="14"/>
        <v>148</v>
      </c>
      <c r="B153" s="92" t="s">
        <v>2958</v>
      </c>
      <c r="C153" s="94" t="s">
        <v>16654</v>
      </c>
      <c r="D153" s="95" t="s">
        <v>2259</v>
      </c>
      <c r="E153" s="96">
        <v>16579.5</v>
      </c>
      <c r="F153" s="98">
        <v>17281</v>
      </c>
      <c r="G153" s="122">
        <v>16949.22</v>
      </c>
      <c r="H153" s="61">
        <f t="shared" si="10"/>
        <v>16936.573333333334</v>
      </c>
      <c r="I153" s="61">
        <f t="shared" si="11"/>
        <v>350.92095425228365</v>
      </c>
      <c r="J153" s="61">
        <f t="shared" si="12"/>
        <v>2.0719713920030478</v>
      </c>
      <c r="K153" s="61">
        <f t="shared" si="13"/>
        <v>16936.573333333334</v>
      </c>
    </row>
    <row r="154" spans="1:11" ht="38.25" x14ac:dyDescent="0.25">
      <c r="A154" s="76">
        <f t="shared" si="14"/>
        <v>149</v>
      </c>
      <c r="B154" s="92" t="s">
        <v>2959</v>
      </c>
      <c r="C154" s="94" t="s">
        <v>16655</v>
      </c>
      <c r="D154" s="95" t="s">
        <v>2259</v>
      </c>
      <c r="E154" s="96">
        <v>23849.7</v>
      </c>
      <c r="F154" s="98">
        <v>24878</v>
      </c>
      <c r="G154" s="122">
        <v>24400.63</v>
      </c>
      <c r="H154" s="61">
        <f t="shared" si="10"/>
        <v>24376.11</v>
      </c>
      <c r="I154" s="61">
        <f t="shared" si="11"/>
        <v>514.58832604325528</v>
      </c>
      <c r="J154" s="61">
        <f t="shared" si="12"/>
        <v>2.1110354607164772</v>
      </c>
      <c r="K154" s="61">
        <f t="shared" si="13"/>
        <v>24376.11</v>
      </c>
    </row>
    <row r="155" spans="1:11" ht="38.25" x14ac:dyDescent="0.25">
      <c r="A155" s="76">
        <f t="shared" si="14"/>
        <v>150</v>
      </c>
      <c r="B155" s="92" t="s">
        <v>2960</v>
      </c>
      <c r="C155" s="94" t="s">
        <v>16656</v>
      </c>
      <c r="D155" s="95" t="s">
        <v>2259</v>
      </c>
      <c r="E155" s="96">
        <v>22733.55</v>
      </c>
      <c r="F155" s="98">
        <v>23638</v>
      </c>
      <c r="G155" s="122">
        <v>23183.67</v>
      </c>
      <c r="H155" s="61">
        <f t="shared" si="10"/>
        <v>23185.073333333334</v>
      </c>
      <c r="I155" s="61">
        <f t="shared" si="11"/>
        <v>452.22663304291763</v>
      </c>
      <c r="J155" s="61">
        <f t="shared" si="12"/>
        <v>1.9505076673307236</v>
      </c>
      <c r="K155" s="61">
        <f t="shared" si="13"/>
        <v>23185.073333333334</v>
      </c>
    </row>
    <row r="156" spans="1:11" ht="38.25" x14ac:dyDescent="0.25">
      <c r="A156" s="76">
        <f t="shared" si="14"/>
        <v>151</v>
      </c>
      <c r="B156" s="92" t="s">
        <v>2961</v>
      </c>
      <c r="C156" s="94" t="s">
        <v>16657</v>
      </c>
      <c r="D156" s="95" t="s">
        <v>2259</v>
      </c>
      <c r="E156" s="96">
        <v>19825.05</v>
      </c>
      <c r="F156" s="98">
        <v>20638</v>
      </c>
      <c r="G156" s="122">
        <v>20241.38</v>
      </c>
      <c r="H156" s="61">
        <f t="shared" si="10"/>
        <v>20234.810000000001</v>
      </c>
      <c r="I156" s="61">
        <f t="shared" si="11"/>
        <v>406.51482051703886</v>
      </c>
      <c r="J156" s="61">
        <f t="shared" si="12"/>
        <v>2.0089875838569222</v>
      </c>
      <c r="K156" s="61">
        <f t="shared" si="13"/>
        <v>20234.810000000001</v>
      </c>
    </row>
    <row r="157" spans="1:11" ht="38.25" x14ac:dyDescent="0.25">
      <c r="A157" s="76">
        <f t="shared" si="14"/>
        <v>152</v>
      </c>
      <c r="B157" s="92" t="s">
        <v>2962</v>
      </c>
      <c r="C157" s="94" t="s">
        <v>16658</v>
      </c>
      <c r="D157" s="95" t="s">
        <v>2259</v>
      </c>
      <c r="E157" s="96">
        <v>16960.650000000001</v>
      </c>
      <c r="F157" s="98">
        <v>17805</v>
      </c>
      <c r="G157" s="122">
        <v>17296.47</v>
      </c>
      <c r="H157" s="61">
        <f t="shared" si="10"/>
        <v>17354.04</v>
      </c>
      <c r="I157" s="61">
        <f t="shared" si="11"/>
        <v>425.10876173045335</v>
      </c>
      <c r="J157" s="61">
        <f t="shared" si="12"/>
        <v>2.44962418970138</v>
      </c>
      <c r="K157" s="61">
        <f t="shared" si="13"/>
        <v>17354.04</v>
      </c>
    </row>
    <row r="158" spans="1:11" ht="38.25" x14ac:dyDescent="0.25">
      <c r="A158" s="76">
        <f t="shared" si="14"/>
        <v>153</v>
      </c>
      <c r="B158" s="92" t="s">
        <v>2963</v>
      </c>
      <c r="C158" s="94" t="s">
        <v>16659</v>
      </c>
      <c r="D158" s="95" t="s">
        <v>2259</v>
      </c>
      <c r="E158" s="96">
        <v>16140.6</v>
      </c>
      <c r="F158" s="98">
        <v>16823</v>
      </c>
      <c r="G158" s="122">
        <v>16500.54</v>
      </c>
      <c r="H158" s="61">
        <f t="shared" si="10"/>
        <v>16488.046666666665</v>
      </c>
      <c r="I158" s="61">
        <f t="shared" si="11"/>
        <v>341.37150222790012</v>
      </c>
      <c r="J158" s="61">
        <f t="shared" si="12"/>
        <v>2.0704180982095322</v>
      </c>
      <c r="K158" s="61">
        <f t="shared" si="13"/>
        <v>16488.046666666665</v>
      </c>
    </row>
    <row r="159" spans="1:11" ht="38.25" x14ac:dyDescent="0.25">
      <c r="A159" s="76">
        <f t="shared" si="14"/>
        <v>154</v>
      </c>
      <c r="B159" s="92" t="s">
        <v>2964</v>
      </c>
      <c r="C159" s="94" t="s">
        <v>16660</v>
      </c>
      <c r="D159" s="95" t="s">
        <v>2259</v>
      </c>
      <c r="E159" s="96">
        <v>16941.75</v>
      </c>
      <c r="F159" s="98">
        <v>17672</v>
      </c>
      <c r="G159" s="122">
        <v>17333.099999999999</v>
      </c>
      <c r="H159" s="61">
        <f t="shared" si="10"/>
        <v>17315.616666666665</v>
      </c>
      <c r="I159" s="61">
        <f t="shared" si="11"/>
        <v>365.43879902568267</v>
      </c>
      <c r="J159" s="61">
        <f t="shared" si="12"/>
        <v>2.1104578950928654</v>
      </c>
      <c r="K159" s="61">
        <f t="shared" si="13"/>
        <v>17315.616666666665</v>
      </c>
    </row>
    <row r="160" spans="1:11" ht="38.25" x14ac:dyDescent="0.25">
      <c r="A160" s="76">
        <f t="shared" si="14"/>
        <v>155</v>
      </c>
      <c r="B160" s="92" t="s">
        <v>2965</v>
      </c>
      <c r="C160" s="94" t="s">
        <v>16661</v>
      </c>
      <c r="D160" s="95" t="s">
        <v>2259</v>
      </c>
      <c r="E160" s="96">
        <v>23075.85</v>
      </c>
      <c r="F160" s="98">
        <v>23994</v>
      </c>
      <c r="G160" s="122">
        <v>23532.75</v>
      </c>
      <c r="H160" s="61">
        <f t="shared" si="10"/>
        <v>23534.2</v>
      </c>
      <c r="I160" s="61">
        <f t="shared" si="11"/>
        <v>459.07671744491756</v>
      </c>
      <c r="J160" s="61">
        <f t="shared" si="12"/>
        <v>1.9506790859469092</v>
      </c>
      <c r="K160" s="61">
        <f t="shared" si="13"/>
        <v>23534.2</v>
      </c>
    </row>
    <row r="161" spans="1:11" ht="38.25" x14ac:dyDescent="0.25">
      <c r="A161" s="76">
        <f t="shared" si="14"/>
        <v>156</v>
      </c>
      <c r="B161" s="92" t="s">
        <v>2966</v>
      </c>
      <c r="C161" s="94" t="s">
        <v>16662</v>
      </c>
      <c r="D161" s="95" t="s">
        <v>2259</v>
      </c>
      <c r="E161" s="96">
        <v>19031.25</v>
      </c>
      <c r="F161" s="98">
        <v>19812</v>
      </c>
      <c r="G161" s="122">
        <v>19430.91</v>
      </c>
      <c r="H161" s="61">
        <f t="shared" si="10"/>
        <v>19424.72</v>
      </c>
      <c r="I161" s="61">
        <f t="shared" si="11"/>
        <v>390.4118052774532</v>
      </c>
      <c r="J161" s="61">
        <f t="shared" si="12"/>
        <v>2.0098709545231701</v>
      </c>
      <c r="K161" s="61">
        <f t="shared" si="13"/>
        <v>19424.72</v>
      </c>
    </row>
    <row r="162" spans="1:11" ht="38.25" x14ac:dyDescent="0.25">
      <c r="A162" s="76">
        <f t="shared" si="14"/>
        <v>157</v>
      </c>
      <c r="B162" s="92" t="s">
        <v>2967</v>
      </c>
      <c r="C162" s="94" t="s">
        <v>16663</v>
      </c>
      <c r="D162" s="95" t="s">
        <v>2259</v>
      </c>
      <c r="E162" s="96">
        <v>17132.849999999999</v>
      </c>
      <c r="F162" s="98">
        <v>17986</v>
      </c>
      <c r="G162" s="122">
        <v>17472.080000000002</v>
      </c>
      <c r="H162" s="61">
        <f t="shared" si="10"/>
        <v>17530.310000000001</v>
      </c>
      <c r="I162" s="61">
        <f t="shared" si="11"/>
        <v>429.54543450024062</v>
      </c>
      <c r="J162" s="61">
        <f t="shared" si="12"/>
        <v>2.4503014179454929</v>
      </c>
      <c r="K162" s="61">
        <f t="shared" si="13"/>
        <v>17530.310000000001</v>
      </c>
    </row>
    <row r="163" spans="1:11" ht="38.25" x14ac:dyDescent="0.25">
      <c r="A163" s="76">
        <f t="shared" si="14"/>
        <v>158</v>
      </c>
      <c r="B163" s="92" t="s">
        <v>2968</v>
      </c>
      <c r="C163" s="94" t="s">
        <v>16664</v>
      </c>
      <c r="D163" s="95" t="s">
        <v>2259</v>
      </c>
      <c r="E163" s="96">
        <v>16140.6</v>
      </c>
      <c r="F163" s="98">
        <v>16823</v>
      </c>
      <c r="G163" s="122">
        <v>16500.54</v>
      </c>
      <c r="H163" s="61">
        <f t="shared" si="10"/>
        <v>16488.046666666665</v>
      </c>
      <c r="I163" s="61">
        <f t="shared" si="11"/>
        <v>341.37150222790012</v>
      </c>
      <c r="J163" s="61">
        <f t="shared" si="12"/>
        <v>2.0704180982095322</v>
      </c>
      <c r="K163" s="61">
        <f t="shared" si="13"/>
        <v>16488.046666666665</v>
      </c>
    </row>
    <row r="164" spans="1:11" ht="38.25" x14ac:dyDescent="0.25">
      <c r="A164" s="76">
        <f t="shared" si="14"/>
        <v>159</v>
      </c>
      <c r="B164" s="92" t="s">
        <v>2969</v>
      </c>
      <c r="C164" s="94" t="s">
        <v>16665</v>
      </c>
      <c r="D164" s="95" t="s">
        <v>2259</v>
      </c>
      <c r="E164" s="96">
        <v>16140.6</v>
      </c>
      <c r="F164" s="98">
        <v>16836</v>
      </c>
      <c r="G164" s="122">
        <v>16513.45</v>
      </c>
      <c r="H164" s="61">
        <f t="shared" si="10"/>
        <v>16496.683333333334</v>
      </c>
      <c r="I164" s="61">
        <f t="shared" si="11"/>
        <v>348.00306152867853</v>
      </c>
      <c r="J164" s="61">
        <f t="shared" si="12"/>
        <v>2.1095335013523635</v>
      </c>
      <c r="K164" s="61">
        <f t="shared" si="13"/>
        <v>16496.683333333334</v>
      </c>
    </row>
    <row r="165" spans="1:11" ht="38.25" x14ac:dyDescent="0.25">
      <c r="A165" s="76">
        <f t="shared" si="14"/>
        <v>160</v>
      </c>
      <c r="B165" s="92" t="s">
        <v>2970</v>
      </c>
      <c r="C165" s="94" t="s">
        <v>16666</v>
      </c>
      <c r="D165" s="95" t="s">
        <v>2259</v>
      </c>
      <c r="E165" s="96">
        <v>22856.400000000001</v>
      </c>
      <c r="F165" s="98">
        <v>23766</v>
      </c>
      <c r="G165" s="122">
        <v>23308.959999999999</v>
      </c>
      <c r="H165" s="61">
        <f t="shared" si="10"/>
        <v>23310.453333333335</v>
      </c>
      <c r="I165" s="61">
        <f t="shared" si="11"/>
        <v>454.80183875324502</v>
      </c>
      <c r="J165" s="61">
        <f t="shared" si="12"/>
        <v>1.9510638950246857</v>
      </c>
      <c r="K165" s="61">
        <f t="shared" si="13"/>
        <v>23310.453333333335</v>
      </c>
    </row>
    <row r="166" spans="1:11" ht="38.25" x14ac:dyDescent="0.25">
      <c r="A166" s="76">
        <f t="shared" si="14"/>
        <v>161</v>
      </c>
      <c r="B166" s="92" t="s">
        <v>2971</v>
      </c>
      <c r="C166" s="94" t="s">
        <v>16667</v>
      </c>
      <c r="D166" s="95" t="s">
        <v>2259</v>
      </c>
      <c r="E166" s="96">
        <v>53262.3</v>
      </c>
      <c r="F166" s="98">
        <v>55446</v>
      </c>
      <c r="G166" s="122">
        <v>54380.81</v>
      </c>
      <c r="H166" s="61">
        <f t="shared" si="10"/>
        <v>54363.03666666666</v>
      </c>
      <c r="I166" s="61">
        <f t="shared" si="11"/>
        <v>1091.9584886951197</v>
      </c>
      <c r="J166" s="61">
        <f t="shared" si="12"/>
        <v>2.0086414513423736</v>
      </c>
      <c r="K166" s="61">
        <f t="shared" si="13"/>
        <v>54363.03666666666</v>
      </c>
    </row>
    <row r="167" spans="1:11" ht="25.5" x14ac:dyDescent="0.25">
      <c r="A167" s="76">
        <f t="shared" si="14"/>
        <v>162</v>
      </c>
      <c r="B167" s="92" t="s">
        <v>2972</v>
      </c>
      <c r="C167" s="94" t="s">
        <v>16668</v>
      </c>
      <c r="D167" s="95" t="s">
        <v>2259</v>
      </c>
      <c r="E167" s="96">
        <v>17653.650000000001</v>
      </c>
      <c r="F167" s="98">
        <v>18533</v>
      </c>
      <c r="G167" s="122">
        <v>18003.189999999999</v>
      </c>
      <c r="H167" s="61">
        <f t="shared" si="10"/>
        <v>18063.28</v>
      </c>
      <c r="I167" s="61">
        <f t="shared" si="11"/>
        <v>442.74395727101626</v>
      </c>
      <c r="J167" s="61">
        <f t="shared" si="12"/>
        <v>2.4510717725187026</v>
      </c>
      <c r="K167" s="61">
        <f t="shared" si="13"/>
        <v>18063.28</v>
      </c>
    </row>
    <row r="168" spans="1:11" ht="38.25" x14ac:dyDescent="0.25">
      <c r="A168" s="76">
        <f t="shared" si="14"/>
        <v>163</v>
      </c>
      <c r="B168" s="92" t="s">
        <v>2973</v>
      </c>
      <c r="C168" s="94" t="s">
        <v>16669</v>
      </c>
      <c r="D168" s="95" t="s">
        <v>2259</v>
      </c>
      <c r="E168" s="96">
        <v>12552.75</v>
      </c>
      <c r="F168" s="98">
        <v>13084</v>
      </c>
      <c r="G168" s="122">
        <v>12832.68</v>
      </c>
      <c r="H168" s="61">
        <f t="shared" si="10"/>
        <v>12823.143333333333</v>
      </c>
      <c r="I168" s="61">
        <f t="shared" si="11"/>
        <v>265.75336617498061</v>
      </c>
      <c r="J168" s="61">
        <f t="shared" si="12"/>
        <v>2.0724510306623771</v>
      </c>
      <c r="K168" s="61">
        <f t="shared" si="13"/>
        <v>12823.143333333333</v>
      </c>
    </row>
    <row r="169" spans="1:11" ht="38.25" x14ac:dyDescent="0.25">
      <c r="A169" s="76">
        <f t="shared" si="14"/>
        <v>164</v>
      </c>
      <c r="B169" s="92" t="s">
        <v>2974</v>
      </c>
      <c r="C169" s="94" t="s">
        <v>16670</v>
      </c>
      <c r="D169" s="95" t="s">
        <v>2259</v>
      </c>
      <c r="E169" s="96">
        <v>12552.75</v>
      </c>
      <c r="F169" s="98">
        <v>13094</v>
      </c>
      <c r="G169" s="122">
        <v>12842.72</v>
      </c>
      <c r="H169" s="61">
        <f t="shared" si="10"/>
        <v>12829.823333333334</v>
      </c>
      <c r="I169" s="61">
        <f t="shared" si="11"/>
        <v>270.85537401597429</v>
      </c>
      <c r="J169" s="61">
        <f t="shared" si="12"/>
        <v>2.1111387661298604</v>
      </c>
      <c r="K169" s="61">
        <f t="shared" si="13"/>
        <v>12829.823333333334</v>
      </c>
    </row>
    <row r="170" spans="1:11" ht="38.25" x14ac:dyDescent="0.25">
      <c r="A170" s="76">
        <f t="shared" si="14"/>
        <v>165</v>
      </c>
      <c r="B170" s="92" t="s">
        <v>2975</v>
      </c>
      <c r="C170" s="94" t="s">
        <v>16671</v>
      </c>
      <c r="D170" s="95" t="s">
        <v>2259</v>
      </c>
      <c r="E170" s="96">
        <v>19431.3</v>
      </c>
      <c r="F170" s="98">
        <v>20205</v>
      </c>
      <c r="G170" s="122">
        <v>19816.04</v>
      </c>
      <c r="H170" s="61">
        <f t="shared" si="10"/>
        <v>19817.446666666667</v>
      </c>
      <c r="I170" s="61">
        <f t="shared" si="11"/>
        <v>386.85191809442227</v>
      </c>
      <c r="J170" s="61">
        <f t="shared" si="12"/>
        <v>1.9520775032290856</v>
      </c>
      <c r="K170" s="61">
        <f t="shared" si="13"/>
        <v>19817.446666666667</v>
      </c>
    </row>
    <row r="171" spans="1:11" ht="38.25" x14ac:dyDescent="0.25">
      <c r="A171" s="76">
        <f t="shared" si="14"/>
        <v>166</v>
      </c>
      <c r="B171" s="92" t="s">
        <v>2976</v>
      </c>
      <c r="C171" s="94" t="s">
        <v>16672</v>
      </c>
      <c r="D171" s="95" t="s">
        <v>2259</v>
      </c>
      <c r="E171" s="96">
        <v>7906.5</v>
      </c>
      <c r="F171" s="98">
        <v>8231</v>
      </c>
      <c r="G171" s="122">
        <v>8072.54</v>
      </c>
      <c r="H171" s="61">
        <f t="shared" si="10"/>
        <v>8070.0133333333333</v>
      </c>
      <c r="I171" s="61">
        <f t="shared" si="11"/>
        <v>162.26475443956809</v>
      </c>
      <c r="J171" s="61">
        <f t="shared" si="12"/>
        <v>2.0107123462774301</v>
      </c>
      <c r="K171" s="61">
        <f t="shared" si="13"/>
        <v>8070.0133333333333</v>
      </c>
    </row>
    <row r="172" spans="1:11" ht="38.25" x14ac:dyDescent="0.25">
      <c r="A172" s="76">
        <f t="shared" si="14"/>
        <v>167</v>
      </c>
      <c r="B172" s="92" t="s">
        <v>2977</v>
      </c>
      <c r="C172" s="94" t="s">
        <v>16673</v>
      </c>
      <c r="D172" s="95" t="s">
        <v>2259</v>
      </c>
      <c r="E172" s="96">
        <v>14228.55</v>
      </c>
      <c r="F172" s="98">
        <v>14937</v>
      </c>
      <c r="G172" s="122">
        <v>14510.28</v>
      </c>
      <c r="H172" s="61">
        <f t="shared" si="10"/>
        <v>14558.61</v>
      </c>
      <c r="I172" s="61">
        <f t="shared" si="11"/>
        <v>356.68920967699626</v>
      </c>
      <c r="J172" s="61">
        <f t="shared" si="12"/>
        <v>2.4500224243729054</v>
      </c>
      <c r="K172" s="61">
        <f t="shared" si="13"/>
        <v>14558.61</v>
      </c>
    </row>
    <row r="173" spans="1:11" ht="38.25" x14ac:dyDescent="0.25">
      <c r="A173" s="76">
        <f t="shared" si="14"/>
        <v>168</v>
      </c>
      <c r="B173" s="92" t="s">
        <v>2978</v>
      </c>
      <c r="C173" s="94" t="s">
        <v>16674</v>
      </c>
      <c r="D173" s="95" t="s">
        <v>2259</v>
      </c>
      <c r="E173" s="96">
        <v>51774.45</v>
      </c>
      <c r="F173" s="98">
        <v>53965</v>
      </c>
      <c r="G173" s="122">
        <v>52929.02</v>
      </c>
      <c r="H173" s="61">
        <f t="shared" si="10"/>
        <v>52889.49</v>
      </c>
      <c r="I173" s="61">
        <f t="shared" si="11"/>
        <v>1095.8098791761292</v>
      </c>
      <c r="J173" s="61">
        <f t="shared" si="12"/>
        <v>2.0718858873022397</v>
      </c>
      <c r="K173" s="61">
        <f t="shared" si="13"/>
        <v>52889.49</v>
      </c>
    </row>
    <row r="174" spans="1:11" ht="38.25" x14ac:dyDescent="0.25">
      <c r="A174" s="76">
        <f t="shared" si="14"/>
        <v>169</v>
      </c>
      <c r="B174" s="92" t="s">
        <v>2979</v>
      </c>
      <c r="C174" s="94" t="s">
        <v>16675</v>
      </c>
      <c r="D174" s="95" t="s">
        <v>2259</v>
      </c>
      <c r="E174" s="96">
        <v>32908.050000000003</v>
      </c>
      <c r="F174" s="98">
        <v>34326</v>
      </c>
      <c r="G174" s="122">
        <v>33668.230000000003</v>
      </c>
      <c r="H174" s="61">
        <f t="shared" si="10"/>
        <v>33634.093333333331</v>
      </c>
      <c r="I174" s="61">
        <f t="shared" si="11"/>
        <v>709.59110382905124</v>
      </c>
      <c r="J174" s="61">
        <f t="shared" si="12"/>
        <v>2.1097375713285702</v>
      </c>
      <c r="K174" s="61">
        <f t="shared" si="13"/>
        <v>33634.093333333331</v>
      </c>
    </row>
    <row r="175" spans="1:11" ht="38.25" x14ac:dyDescent="0.25">
      <c r="A175" s="76">
        <f t="shared" si="14"/>
        <v>170</v>
      </c>
      <c r="B175" s="92" t="s">
        <v>2980</v>
      </c>
      <c r="C175" s="94" t="s">
        <v>16676</v>
      </c>
      <c r="D175" s="95" t="s">
        <v>2259</v>
      </c>
      <c r="E175" s="96">
        <v>21652.05</v>
      </c>
      <c r="F175" s="98">
        <v>22514</v>
      </c>
      <c r="G175" s="122">
        <v>22080.76</v>
      </c>
      <c r="H175" s="61">
        <f t="shared" si="10"/>
        <v>22082.27</v>
      </c>
      <c r="I175" s="61">
        <f t="shared" si="11"/>
        <v>430.97698395622047</v>
      </c>
      <c r="J175" s="61">
        <f t="shared" si="12"/>
        <v>1.9516878652249992</v>
      </c>
      <c r="K175" s="61">
        <f t="shared" si="13"/>
        <v>22082.27</v>
      </c>
    </row>
    <row r="176" spans="1:11" ht="38.25" x14ac:dyDescent="0.25">
      <c r="A176" s="76">
        <f t="shared" si="14"/>
        <v>171</v>
      </c>
      <c r="B176" s="92" t="s">
        <v>2981</v>
      </c>
      <c r="C176" s="94" t="s">
        <v>16677</v>
      </c>
      <c r="D176" s="95" t="s">
        <v>2259</v>
      </c>
      <c r="E176" s="96">
        <v>22549.8</v>
      </c>
      <c r="F176" s="98">
        <v>23474</v>
      </c>
      <c r="G176" s="122">
        <v>23023.35</v>
      </c>
      <c r="H176" s="61">
        <f t="shared" si="10"/>
        <v>23015.716666666664</v>
      </c>
      <c r="I176" s="61">
        <f t="shared" si="11"/>
        <v>462.14728262030673</v>
      </c>
      <c r="J176" s="61">
        <f t="shared" si="12"/>
        <v>2.0079639027257756</v>
      </c>
      <c r="K176" s="61">
        <f t="shared" si="13"/>
        <v>23015.716666666664</v>
      </c>
    </row>
    <row r="177" spans="1:11" ht="38.25" x14ac:dyDescent="0.25">
      <c r="A177" s="76">
        <f t="shared" si="14"/>
        <v>172</v>
      </c>
      <c r="B177" s="92" t="s">
        <v>2982</v>
      </c>
      <c r="C177" s="94" t="s">
        <v>16678</v>
      </c>
      <c r="D177" s="95" t="s">
        <v>2259</v>
      </c>
      <c r="E177" s="96">
        <v>22740.9</v>
      </c>
      <c r="F177" s="98">
        <v>23873</v>
      </c>
      <c r="G177" s="122">
        <v>23191.17</v>
      </c>
      <c r="H177" s="61">
        <f t="shared" si="10"/>
        <v>23268.35666666667</v>
      </c>
      <c r="I177" s="61">
        <f t="shared" si="11"/>
        <v>569.98327925767501</v>
      </c>
      <c r="J177" s="61">
        <f t="shared" si="12"/>
        <v>2.4496069379674354</v>
      </c>
      <c r="K177" s="61">
        <f t="shared" si="13"/>
        <v>23268.35666666667</v>
      </c>
    </row>
    <row r="178" spans="1:11" ht="38.25" x14ac:dyDescent="0.25">
      <c r="A178" s="76">
        <f t="shared" si="14"/>
        <v>173</v>
      </c>
      <c r="B178" s="92" t="s">
        <v>2983</v>
      </c>
      <c r="C178" s="94" t="s">
        <v>16679</v>
      </c>
      <c r="D178" s="95" t="s">
        <v>2259</v>
      </c>
      <c r="E178" s="96">
        <v>24215.1</v>
      </c>
      <c r="F178" s="98">
        <v>25239</v>
      </c>
      <c r="G178" s="122">
        <v>24755.1</v>
      </c>
      <c r="H178" s="61">
        <f t="shared" si="10"/>
        <v>24736.399999999998</v>
      </c>
      <c r="I178" s="61">
        <f t="shared" si="11"/>
        <v>512.2060815726428</v>
      </c>
      <c r="J178" s="61">
        <f t="shared" si="12"/>
        <v>2.0706573372545836</v>
      </c>
      <c r="K178" s="61">
        <f t="shared" si="13"/>
        <v>24736.399999999998</v>
      </c>
    </row>
    <row r="179" spans="1:11" ht="38.25" x14ac:dyDescent="0.25">
      <c r="A179" s="76">
        <f t="shared" si="14"/>
        <v>174</v>
      </c>
      <c r="B179" s="92" t="s">
        <v>2984</v>
      </c>
      <c r="C179" s="94" t="s">
        <v>16680</v>
      </c>
      <c r="D179" s="95" t="s">
        <v>2259</v>
      </c>
      <c r="E179" s="96">
        <v>32587.8</v>
      </c>
      <c r="F179" s="98">
        <v>33992</v>
      </c>
      <c r="G179" s="122">
        <v>33340.58</v>
      </c>
      <c r="H179" s="61">
        <f t="shared" si="10"/>
        <v>33306.793333333335</v>
      </c>
      <c r="I179" s="61">
        <f t="shared" si="11"/>
        <v>702.70944502926238</v>
      </c>
      <c r="J179" s="61">
        <f t="shared" si="12"/>
        <v>2.1098081643482409</v>
      </c>
      <c r="K179" s="61">
        <f t="shared" si="13"/>
        <v>33306.793333333335</v>
      </c>
    </row>
    <row r="180" spans="1:11" ht="38.25" x14ac:dyDescent="0.25">
      <c r="A180" s="76">
        <f t="shared" si="14"/>
        <v>175</v>
      </c>
      <c r="B180" s="92" t="s">
        <v>2985</v>
      </c>
      <c r="C180" s="94" t="s">
        <v>16681</v>
      </c>
      <c r="D180" s="95" t="s">
        <v>2259</v>
      </c>
      <c r="E180" s="96">
        <v>26432.7</v>
      </c>
      <c r="F180" s="98">
        <v>27485</v>
      </c>
      <c r="G180" s="122">
        <v>26956.07</v>
      </c>
      <c r="H180" s="61">
        <f t="shared" si="10"/>
        <v>26957.923333333329</v>
      </c>
      <c r="I180" s="61">
        <f t="shared" si="11"/>
        <v>526.15244809212174</v>
      </c>
      <c r="J180" s="61">
        <f t="shared" si="12"/>
        <v>1.9517543750914117</v>
      </c>
      <c r="K180" s="61">
        <f t="shared" si="13"/>
        <v>26957.923333333329</v>
      </c>
    </row>
    <row r="181" spans="1:11" ht="38.25" x14ac:dyDescent="0.25">
      <c r="A181" s="76">
        <f t="shared" si="14"/>
        <v>176</v>
      </c>
      <c r="B181" s="92" t="s">
        <v>2986</v>
      </c>
      <c r="C181" s="94" t="s">
        <v>16682</v>
      </c>
      <c r="D181" s="95" t="s">
        <v>2259</v>
      </c>
      <c r="E181" s="96">
        <v>21415.8</v>
      </c>
      <c r="F181" s="98">
        <v>22294</v>
      </c>
      <c r="G181" s="122">
        <v>21865.53</v>
      </c>
      <c r="H181" s="61">
        <f t="shared" si="10"/>
        <v>21858.443333333333</v>
      </c>
      <c r="I181" s="61">
        <f t="shared" si="11"/>
        <v>439.14288749031749</v>
      </c>
      <c r="J181" s="61">
        <f t="shared" si="12"/>
        <v>2.0090309304900984</v>
      </c>
      <c r="K181" s="61">
        <f t="shared" si="13"/>
        <v>21858.443333333333</v>
      </c>
    </row>
    <row r="182" spans="1:11" ht="38.25" x14ac:dyDescent="0.25">
      <c r="A182" s="76">
        <f t="shared" si="14"/>
        <v>177</v>
      </c>
      <c r="B182" s="92" t="s">
        <v>2987</v>
      </c>
      <c r="C182" s="94" t="s">
        <v>16683</v>
      </c>
      <c r="D182" s="95" t="s">
        <v>2259</v>
      </c>
      <c r="E182" s="96">
        <v>24922.799999999999</v>
      </c>
      <c r="F182" s="98">
        <v>26164</v>
      </c>
      <c r="G182" s="122">
        <v>25416.27</v>
      </c>
      <c r="H182" s="61">
        <f t="shared" si="10"/>
        <v>25501.023333333334</v>
      </c>
      <c r="I182" s="61">
        <f t="shared" si="11"/>
        <v>624.92536004976921</v>
      </c>
      <c r="J182" s="61">
        <f t="shared" si="12"/>
        <v>2.4505893425575045</v>
      </c>
      <c r="K182" s="61">
        <f t="shared" si="13"/>
        <v>25501.023333333334</v>
      </c>
    </row>
    <row r="183" spans="1:11" ht="38.25" x14ac:dyDescent="0.25">
      <c r="A183" s="76">
        <f t="shared" si="14"/>
        <v>178</v>
      </c>
      <c r="B183" s="92" t="s">
        <v>2988</v>
      </c>
      <c r="C183" s="94" t="s">
        <v>16684</v>
      </c>
      <c r="D183" s="95" t="s">
        <v>2259</v>
      </c>
      <c r="E183" s="96">
        <v>21415.8</v>
      </c>
      <c r="F183" s="98">
        <v>22322</v>
      </c>
      <c r="G183" s="122">
        <v>21893.37</v>
      </c>
      <c r="H183" s="61">
        <f t="shared" si="10"/>
        <v>21877.056666666667</v>
      </c>
      <c r="I183" s="61">
        <f t="shared" si="11"/>
        <v>453.32019989554146</v>
      </c>
      <c r="J183" s="61">
        <f t="shared" si="12"/>
        <v>2.0721260944862392</v>
      </c>
      <c r="K183" s="61">
        <f t="shared" si="13"/>
        <v>21877.056666666667</v>
      </c>
    </row>
    <row r="184" spans="1:11" ht="38.25" x14ac:dyDescent="0.25">
      <c r="A184" s="76">
        <f t="shared" si="14"/>
        <v>179</v>
      </c>
      <c r="B184" s="92" t="s">
        <v>2989</v>
      </c>
      <c r="C184" s="94" t="s">
        <v>16685</v>
      </c>
      <c r="D184" s="95" t="s">
        <v>2259</v>
      </c>
      <c r="E184" s="96">
        <v>27881.7</v>
      </c>
      <c r="F184" s="98">
        <v>29083</v>
      </c>
      <c r="G184" s="122">
        <v>28525.77</v>
      </c>
      <c r="H184" s="61">
        <f t="shared" si="10"/>
        <v>28496.823333333334</v>
      </c>
      <c r="I184" s="61">
        <f t="shared" si="11"/>
        <v>601.17289911749424</v>
      </c>
      <c r="J184" s="61">
        <f t="shared" si="12"/>
        <v>2.1096137351361883</v>
      </c>
      <c r="K184" s="61">
        <f t="shared" si="13"/>
        <v>28496.823333333334</v>
      </c>
    </row>
    <row r="185" spans="1:11" ht="38.25" x14ac:dyDescent="0.25">
      <c r="A185" s="76">
        <f t="shared" si="14"/>
        <v>180</v>
      </c>
      <c r="B185" s="92" t="s">
        <v>2990</v>
      </c>
      <c r="C185" s="94" t="s">
        <v>16686</v>
      </c>
      <c r="D185" s="95" t="s">
        <v>2259</v>
      </c>
      <c r="E185" s="96">
        <v>21891.45</v>
      </c>
      <c r="F185" s="98">
        <v>22763</v>
      </c>
      <c r="G185" s="122">
        <v>22324.9</v>
      </c>
      <c r="H185" s="61">
        <f t="shared" si="10"/>
        <v>22326.45</v>
      </c>
      <c r="I185" s="61">
        <f t="shared" si="11"/>
        <v>435.7770674324197</v>
      </c>
      <c r="J185" s="61">
        <f t="shared" si="12"/>
        <v>1.9518421756813988</v>
      </c>
      <c r="K185" s="61">
        <f t="shared" si="13"/>
        <v>22326.45</v>
      </c>
    </row>
    <row r="186" spans="1:11" ht="38.25" x14ac:dyDescent="0.25">
      <c r="A186" s="76">
        <f t="shared" si="14"/>
        <v>181</v>
      </c>
      <c r="B186" s="92" t="s">
        <v>2991</v>
      </c>
      <c r="C186" s="94" t="s">
        <v>16687</v>
      </c>
      <c r="D186" s="95" t="s">
        <v>2259</v>
      </c>
      <c r="E186" s="96">
        <v>9609.6</v>
      </c>
      <c r="F186" s="98">
        <v>10004</v>
      </c>
      <c r="G186" s="122">
        <v>9811.4</v>
      </c>
      <c r="H186" s="61">
        <f t="shared" si="10"/>
        <v>9808.3333333333339</v>
      </c>
      <c r="I186" s="61">
        <f t="shared" si="11"/>
        <v>197.21788289435938</v>
      </c>
      <c r="J186" s="61">
        <f t="shared" si="12"/>
        <v>2.0107175826102908</v>
      </c>
      <c r="K186" s="61">
        <f t="shared" si="13"/>
        <v>9808.3333333333339</v>
      </c>
    </row>
    <row r="187" spans="1:11" ht="25.5" x14ac:dyDescent="0.25">
      <c r="A187" s="76">
        <f t="shared" si="14"/>
        <v>182</v>
      </c>
      <c r="B187" s="92" t="s">
        <v>2992</v>
      </c>
      <c r="C187" s="94" t="s">
        <v>16688</v>
      </c>
      <c r="D187" s="95" t="s">
        <v>2259</v>
      </c>
      <c r="E187" s="96">
        <v>21891.45</v>
      </c>
      <c r="F187" s="98">
        <v>22982</v>
      </c>
      <c r="G187" s="122">
        <v>22324.9</v>
      </c>
      <c r="H187" s="61">
        <f t="shared" si="10"/>
        <v>22399.45</v>
      </c>
      <c r="I187" s="61">
        <f t="shared" si="11"/>
        <v>549.08387565106977</v>
      </c>
      <c r="J187" s="61">
        <f t="shared" si="12"/>
        <v>2.451327490858346</v>
      </c>
      <c r="K187" s="61">
        <f t="shared" si="13"/>
        <v>22399.45</v>
      </c>
    </row>
    <row r="188" spans="1:11" ht="38.25" x14ac:dyDescent="0.25">
      <c r="A188" s="76">
        <f t="shared" si="14"/>
        <v>183</v>
      </c>
      <c r="B188" s="92" t="s">
        <v>2993</v>
      </c>
      <c r="C188" s="94" t="s">
        <v>16689</v>
      </c>
      <c r="D188" s="95" t="s">
        <v>2259</v>
      </c>
      <c r="E188" s="96">
        <v>59011.05</v>
      </c>
      <c r="F188" s="98">
        <v>61507</v>
      </c>
      <c r="G188" s="122">
        <v>60327</v>
      </c>
      <c r="H188" s="61">
        <f t="shared" si="10"/>
        <v>60281.683333333327</v>
      </c>
      <c r="I188" s="61">
        <f t="shared" si="11"/>
        <v>1248.5919272658018</v>
      </c>
      <c r="J188" s="61">
        <f t="shared" si="12"/>
        <v>2.0712625431536034</v>
      </c>
      <c r="K188" s="61">
        <f t="shared" si="13"/>
        <v>60281.683333333327</v>
      </c>
    </row>
    <row r="189" spans="1:11" ht="25.5" x14ac:dyDescent="0.25">
      <c r="A189" s="76">
        <f t="shared" si="14"/>
        <v>184</v>
      </c>
      <c r="B189" s="92" t="s">
        <v>2994</v>
      </c>
      <c r="C189" s="94" t="s">
        <v>16690</v>
      </c>
      <c r="D189" s="95" t="s">
        <v>2259</v>
      </c>
      <c r="E189" s="96">
        <v>1030788.15</v>
      </c>
      <c r="F189" s="98">
        <v>1075215</v>
      </c>
      <c r="G189" s="122">
        <v>1054599.3600000001</v>
      </c>
      <c r="H189" s="61">
        <f t="shared" si="10"/>
        <v>1053534.17</v>
      </c>
      <c r="I189" s="61">
        <f t="shared" si="11"/>
        <v>22232.571208312806</v>
      </c>
      <c r="J189" s="61">
        <f t="shared" si="12"/>
        <v>2.1102847768395407</v>
      </c>
      <c r="K189" s="61">
        <f t="shared" si="13"/>
        <v>1053534.17</v>
      </c>
    </row>
    <row r="190" spans="1:11" ht="38.25" x14ac:dyDescent="0.25">
      <c r="A190" s="76">
        <f t="shared" si="14"/>
        <v>185</v>
      </c>
      <c r="B190" s="92" t="s">
        <v>2995</v>
      </c>
      <c r="C190" s="94" t="s">
        <v>16691</v>
      </c>
      <c r="D190" s="95" t="s">
        <v>2259</v>
      </c>
      <c r="E190" s="96">
        <v>20606.25</v>
      </c>
      <c r="F190" s="98">
        <v>21426</v>
      </c>
      <c r="G190" s="122">
        <v>21014.25</v>
      </c>
      <c r="H190" s="61">
        <f t="shared" si="10"/>
        <v>21015.5</v>
      </c>
      <c r="I190" s="61">
        <f t="shared" si="11"/>
        <v>409.8764295491996</v>
      </c>
      <c r="J190" s="61">
        <f t="shared" si="12"/>
        <v>1.9503529754190934</v>
      </c>
      <c r="K190" s="61">
        <f t="shared" si="13"/>
        <v>21015.5</v>
      </c>
    </row>
    <row r="191" spans="1:11" ht="38.25" x14ac:dyDescent="0.25">
      <c r="A191" s="76">
        <f t="shared" si="14"/>
        <v>186</v>
      </c>
      <c r="B191" s="92" t="s">
        <v>2996</v>
      </c>
      <c r="C191" s="94" t="s">
        <v>16692</v>
      </c>
      <c r="D191" s="95" t="s">
        <v>2259</v>
      </c>
      <c r="E191" s="96">
        <v>25541.25</v>
      </c>
      <c r="F191" s="98">
        <v>26588</v>
      </c>
      <c r="G191" s="122">
        <v>26077.62</v>
      </c>
      <c r="H191" s="61">
        <f t="shared" si="10"/>
        <v>26068.956666666665</v>
      </c>
      <c r="I191" s="61">
        <f t="shared" si="11"/>
        <v>523.42877321879553</v>
      </c>
      <c r="J191" s="61">
        <f t="shared" si="12"/>
        <v>2.0078623778913371</v>
      </c>
      <c r="K191" s="61">
        <f t="shared" si="13"/>
        <v>26068.956666666665</v>
      </c>
    </row>
    <row r="192" spans="1:11" ht="25.5" x14ac:dyDescent="0.25">
      <c r="A192" s="76">
        <f t="shared" si="14"/>
        <v>187</v>
      </c>
      <c r="B192" s="92" t="s">
        <v>2997</v>
      </c>
      <c r="C192" s="94" t="s">
        <v>16693</v>
      </c>
      <c r="D192" s="95" t="s">
        <v>2259</v>
      </c>
      <c r="E192" s="96">
        <v>24336.9</v>
      </c>
      <c r="F192" s="98">
        <v>25549</v>
      </c>
      <c r="G192" s="122">
        <v>24818.77</v>
      </c>
      <c r="H192" s="61">
        <f t="shared" si="10"/>
        <v>24901.556666666667</v>
      </c>
      <c r="I192" s="61">
        <f t="shared" si="11"/>
        <v>610.2760249537356</v>
      </c>
      <c r="J192" s="61">
        <f t="shared" si="12"/>
        <v>2.4507545175705974</v>
      </c>
      <c r="K192" s="61">
        <f t="shared" si="13"/>
        <v>24901.556666666667</v>
      </c>
    </row>
    <row r="193" spans="1:11" ht="38.25" x14ac:dyDescent="0.25">
      <c r="A193" s="76">
        <f t="shared" si="14"/>
        <v>188</v>
      </c>
      <c r="B193" s="92" t="s">
        <v>2998</v>
      </c>
      <c r="C193" s="94" t="s">
        <v>16694</v>
      </c>
      <c r="D193" s="95" t="s">
        <v>2259</v>
      </c>
      <c r="E193" s="96">
        <v>75870.899999999994</v>
      </c>
      <c r="F193" s="98">
        <v>79080</v>
      </c>
      <c r="G193" s="122">
        <v>77562.820000000007</v>
      </c>
      <c r="H193" s="61">
        <f t="shared" si="10"/>
        <v>77504.573333333334</v>
      </c>
      <c r="I193" s="61">
        <f t="shared" si="11"/>
        <v>1605.3427073785033</v>
      </c>
      <c r="J193" s="61">
        <f t="shared" si="12"/>
        <v>2.0712877167573205</v>
      </c>
      <c r="K193" s="61">
        <f t="shared" si="13"/>
        <v>77504.573333333334</v>
      </c>
    </row>
    <row r="194" spans="1:11" ht="38.25" x14ac:dyDescent="0.25">
      <c r="A194" s="76">
        <f t="shared" si="14"/>
        <v>189</v>
      </c>
      <c r="B194" s="92" t="s">
        <v>2999</v>
      </c>
      <c r="C194" s="94" t="s">
        <v>16695</v>
      </c>
      <c r="D194" s="95" t="s">
        <v>2259</v>
      </c>
      <c r="E194" s="96">
        <v>74464.95</v>
      </c>
      <c r="F194" s="98">
        <v>77674</v>
      </c>
      <c r="G194" s="122">
        <v>76185.09</v>
      </c>
      <c r="H194" s="61">
        <f t="shared" si="10"/>
        <v>76108.013333333336</v>
      </c>
      <c r="I194" s="61">
        <f t="shared" si="11"/>
        <v>1605.9128510082164</v>
      </c>
      <c r="J194" s="61">
        <f t="shared" si="12"/>
        <v>2.1100443707218255</v>
      </c>
      <c r="K194" s="61">
        <f t="shared" si="13"/>
        <v>76108.013333333336</v>
      </c>
    </row>
    <row r="195" spans="1:11" ht="38.25" x14ac:dyDescent="0.25">
      <c r="A195" s="76">
        <f t="shared" si="14"/>
        <v>190</v>
      </c>
      <c r="B195" s="92" t="s">
        <v>3000</v>
      </c>
      <c r="C195" s="94" t="s">
        <v>16696</v>
      </c>
      <c r="D195" s="95" t="s">
        <v>2259</v>
      </c>
      <c r="E195" s="96">
        <v>81414.899999999994</v>
      </c>
      <c r="F195" s="98">
        <v>84655</v>
      </c>
      <c r="G195" s="122">
        <v>83026.92</v>
      </c>
      <c r="H195" s="61">
        <f t="shared" si="10"/>
        <v>83032.273333333331</v>
      </c>
      <c r="I195" s="61">
        <f t="shared" si="11"/>
        <v>1620.0566336191282</v>
      </c>
      <c r="J195" s="61">
        <f t="shared" si="12"/>
        <v>1.9511167990251279</v>
      </c>
      <c r="K195" s="61">
        <f t="shared" si="13"/>
        <v>83032.273333333331</v>
      </c>
    </row>
    <row r="196" spans="1:11" ht="38.25" x14ac:dyDescent="0.25">
      <c r="A196" s="76">
        <f t="shared" si="14"/>
        <v>191</v>
      </c>
      <c r="B196" s="92" t="s">
        <v>3001</v>
      </c>
      <c r="C196" s="94" t="s">
        <v>16697</v>
      </c>
      <c r="D196" s="95" t="s">
        <v>2259</v>
      </c>
      <c r="E196" s="96">
        <v>84374.85</v>
      </c>
      <c r="F196" s="98">
        <v>87834</v>
      </c>
      <c r="G196" s="122">
        <v>86146.72</v>
      </c>
      <c r="H196" s="61">
        <f t="shared" si="10"/>
        <v>86118.523333333331</v>
      </c>
      <c r="I196" s="61">
        <f t="shared" si="11"/>
        <v>1729.7473716220306</v>
      </c>
      <c r="J196" s="61">
        <f t="shared" si="12"/>
        <v>2.0085659909968623</v>
      </c>
      <c r="K196" s="61">
        <f t="shared" si="13"/>
        <v>86118.523333333331</v>
      </c>
    </row>
    <row r="197" spans="1:11" ht="38.25" x14ac:dyDescent="0.25">
      <c r="A197" s="76">
        <f t="shared" si="14"/>
        <v>192</v>
      </c>
      <c r="B197" s="92" t="s">
        <v>3002</v>
      </c>
      <c r="C197" s="94" t="s">
        <v>16698</v>
      </c>
      <c r="D197" s="95" t="s">
        <v>2259</v>
      </c>
      <c r="E197" s="96">
        <v>86265.9</v>
      </c>
      <c r="F197" s="98">
        <v>90562</v>
      </c>
      <c r="G197" s="122">
        <v>87973.96</v>
      </c>
      <c r="H197" s="61">
        <f t="shared" si="10"/>
        <v>88267.286666666667</v>
      </c>
      <c r="I197" s="61">
        <f t="shared" si="11"/>
        <v>2163.0185395722669</v>
      </c>
      <c r="J197" s="61">
        <f t="shared" si="12"/>
        <v>2.4505324919986591</v>
      </c>
      <c r="K197" s="61">
        <f t="shared" si="13"/>
        <v>88267.286666666667</v>
      </c>
    </row>
    <row r="198" spans="1:11" ht="25.5" x14ac:dyDescent="0.25">
      <c r="A198" s="76">
        <f t="shared" si="14"/>
        <v>193</v>
      </c>
      <c r="B198" s="92" t="s">
        <v>3003</v>
      </c>
      <c r="C198" s="94" t="s">
        <v>16699</v>
      </c>
      <c r="D198" s="95" t="s">
        <v>2259</v>
      </c>
      <c r="E198" s="96">
        <v>27154.05</v>
      </c>
      <c r="F198" s="98">
        <v>28303</v>
      </c>
      <c r="G198" s="122">
        <v>27759.59</v>
      </c>
      <c r="H198" s="61">
        <f t="shared" si="10"/>
        <v>27738.880000000001</v>
      </c>
      <c r="I198" s="61">
        <f t="shared" si="11"/>
        <v>574.75490750405993</v>
      </c>
      <c r="J198" s="61">
        <f t="shared" si="12"/>
        <v>2.0720191568803785</v>
      </c>
      <c r="K198" s="61">
        <f t="shared" si="13"/>
        <v>27738.880000000001</v>
      </c>
    </row>
    <row r="199" spans="1:11" ht="38.25" x14ac:dyDescent="0.25">
      <c r="A199" s="76">
        <f t="shared" si="14"/>
        <v>194</v>
      </c>
      <c r="B199" s="92" t="s">
        <v>3004</v>
      </c>
      <c r="C199" s="94" t="s">
        <v>16700</v>
      </c>
      <c r="D199" s="95" t="s">
        <v>2259</v>
      </c>
      <c r="E199" s="96">
        <v>13275.15</v>
      </c>
      <c r="F199" s="98">
        <v>13847</v>
      </c>
      <c r="G199" s="122">
        <v>13581.81</v>
      </c>
      <c r="H199" s="61">
        <f t="shared" ref="H199:H262" si="15">AVERAGE(E199:G199)</f>
        <v>13567.986666666666</v>
      </c>
      <c r="I199" s="61">
        <f t="shared" ref="I199:I262" si="16">SQRT(((SUM((POWER(G199-H199,2)),(POWER(F199-H199,2)),(POWER(E199-H199,2)))/(COLUMNS(E199:G199)-1))))</f>
        <v>286.17550390159784</v>
      </c>
      <c r="J199" s="61">
        <f t="shared" ref="J199:J262" si="17">I199/H199*100</f>
        <v>2.1091965295386332</v>
      </c>
      <c r="K199" s="61">
        <f t="shared" ref="K199:K262" si="18">H199</f>
        <v>13567.986666666666</v>
      </c>
    </row>
    <row r="200" spans="1:11" ht="38.25" x14ac:dyDescent="0.25">
      <c r="A200" s="76">
        <f t="shared" ref="A200:A263" si="19">A199+1</f>
        <v>195</v>
      </c>
      <c r="B200" s="92" t="s">
        <v>3005</v>
      </c>
      <c r="C200" s="94" t="s">
        <v>16701</v>
      </c>
      <c r="D200" s="95" t="s">
        <v>2259</v>
      </c>
      <c r="E200" s="96">
        <v>17610.599999999999</v>
      </c>
      <c r="F200" s="98">
        <v>18312</v>
      </c>
      <c r="G200" s="122">
        <v>17959.29</v>
      </c>
      <c r="H200" s="61">
        <f t="shared" si="15"/>
        <v>17960.63</v>
      </c>
      <c r="I200" s="61">
        <f t="shared" si="16"/>
        <v>350.70192001185353</v>
      </c>
      <c r="J200" s="61">
        <f t="shared" si="17"/>
        <v>1.9526148025534378</v>
      </c>
      <c r="K200" s="61">
        <f t="shared" si="18"/>
        <v>17960.63</v>
      </c>
    </row>
    <row r="201" spans="1:11" ht="25.5" x14ac:dyDescent="0.25">
      <c r="A201" s="76">
        <f t="shared" si="19"/>
        <v>196</v>
      </c>
      <c r="B201" s="92" t="s">
        <v>3006</v>
      </c>
      <c r="C201" s="94" t="s">
        <v>16702</v>
      </c>
      <c r="D201" s="95" t="s">
        <v>2259</v>
      </c>
      <c r="E201" s="96">
        <v>21900.9</v>
      </c>
      <c r="F201" s="98">
        <v>22799</v>
      </c>
      <c r="G201" s="122">
        <v>22360.82</v>
      </c>
      <c r="H201" s="61">
        <f t="shared" si="15"/>
        <v>22353.573333333334</v>
      </c>
      <c r="I201" s="61">
        <f t="shared" si="16"/>
        <v>449.09385225510789</v>
      </c>
      <c r="J201" s="61">
        <f t="shared" si="17"/>
        <v>2.0090472586117829</v>
      </c>
      <c r="K201" s="61">
        <f t="shared" si="18"/>
        <v>22353.573333333334</v>
      </c>
    </row>
    <row r="202" spans="1:11" ht="25.5" x14ac:dyDescent="0.25">
      <c r="A202" s="76">
        <f t="shared" si="19"/>
        <v>197</v>
      </c>
      <c r="B202" s="92" t="s">
        <v>3007</v>
      </c>
      <c r="C202" s="94" t="s">
        <v>16703</v>
      </c>
      <c r="D202" s="95" t="s">
        <v>2259</v>
      </c>
      <c r="E202" s="96">
        <v>19903.8</v>
      </c>
      <c r="F202" s="98">
        <v>20895</v>
      </c>
      <c r="G202" s="122">
        <v>20297.900000000001</v>
      </c>
      <c r="H202" s="61">
        <f t="shared" si="15"/>
        <v>20365.566666666669</v>
      </c>
      <c r="I202" s="61">
        <f t="shared" si="16"/>
        <v>499.05254566361401</v>
      </c>
      <c r="J202" s="61">
        <f t="shared" si="17"/>
        <v>2.4504721809702352</v>
      </c>
      <c r="K202" s="61">
        <f t="shared" si="18"/>
        <v>20365.566666666669</v>
      </c>
    </row>
    <row r="203" spans="1:11" x14ac:dyDescent="0.25">
      <c r="A203" s="76">
        <f t="shared" si="19"/>
        <v>198</v>
      </c>
      <c r="B203" s="92" t="s">
        <v>3008</v>
      </c>
      <c r="C203" s="94" t="s">
        <v>16704</v>
      </c>
      <c r="D203" s="95" t="s">
        <v>2259</v>
      </c>
      <c r="E203" s="96">
        <v>74980.5</v>
      </c>
      <c r="F203" s="98">
        <v>78152</v>
      </c>
      <c r="G203" s="122">
        <v>76652.570000000007</v>
      </c>
      <c r="H203" s="61">
        <f t="shared" si="15"/>
        <v>76595.023333333331</v>
      </c>
      <c r="I203" s="61">
        <f t="shared" si="16"/>
        <v>1586.5329421834685</v>
      </c>
      <c r="J203" s="61">
        <f t="shared" si="17"/>
        <v>2.0713264036477241</v>
      </c>
      <c r="K203" s="61">
        <f t="shared" si="18"/>
        <v>76595.023333333331</v>
      </c>
    </row>
    <row r="204" spans="1:11" x14ac:dyDescent="0.25">
      <c r="A204" s="76">
        <f t="shared" si="19"/>
        <v>199</v>
      </c>
      <c r="B204" s="92" t="s">
        <v>3008</v>
      </c>
      <c r="C204" s="94" t="s">
        <v>16705</v>
      </c>
      <c r="D204" s="95" t="s">
        <v>2259</v>
      </c>
      <c r="E204" s="96">
        <v>5976.6</v>
      </c>
      <c r="F204" s="98">
        <v>6234</v>
      </c>
      <c r="G204" s="122">
        <v>6114.66</v>
      </c>
      <c r="H204" s="61">
        <f t="shared" si="15"/>
        <v>6108.420000000001</v>
      </c>
      <c r="I204" s="61">
        <f t="shared" si="16"/>
        <v>128.81340458197644</v>
      </c>
      <c r="J204" s="61">
        <f t="shared" si="17"/>
        <v>2.1087843432831472</v>
      </c>
      <c r="K204" s="61">
        <f t="shared" si="18"/>
        <v>6108.420000000001</v>
      </c>
    </row>
    <row r="205" spans="1:11" x14ac:dyDescent="0.25">
      <c r="A205" s="76">
        <f t="shared" si="19"/>
        <v>200</v>
      </c>
      <c r="B205" s="92" t="s">
        <v>3008</v>
      </c>
      <c r="C205" s="94" t="s">
        <v>16706</v>
      </c>
      <c r="D205" s="95" t="s">
        <v>2259</v>
      </c>
      <c r="E205" s="96">
        <v>5792.85</v>
      </c>
      <c r="F205" s="98">
        <v>6023</v>
      </c>
      <c r="G205" s="122">
        <v>5907.55</v>
      </c>
      <c r="H205" s="61">
        <f t="shared" si="15"/>
        <v>5907.8</v>
      </c>
      <c r="I205" s="61">
        <f t="shared" si="16"/>
        <v>115.07520367133816</v>
      </c>
      <c r="J205" s="61">
        <f t="shared" si="17"/>
        <v>1.9478520544253048</v>
      </c>
      <c r="K205" s="61">
        <f t="shared" si="18"/>
        <v>5907.8</v>
      </c>
    </row>
    <row r="206" spans="1:11" x14ac:dyDescent="0.25">
      <c r="A206" s="76">
        <f t="shared" si="19"/>
        <v>201</v>
      </c>
      <c r="B206" s="92" t="s">
        <v>3008</v>
      </c>
      <c r="C206" s="94" t="s">
        <v>16707</v>
      </c>
      <c r="D206" s="95" t="s">
        <v>2259</v>
      </c>
      <c r="E206" s="96">
        <v>93327.15</v>
      </c>
      <c r="F206" s="98">
        <v>97154</v>
      </c>
      <c r="G206" s="122">
        <v>95287.02</v>
      </c>
      <c r="H206" s="61">
        <f t="shared" si="15"/>
        <v>95256.056666666656</v>
      </c>
      <c r="I206" s="61">
        <f t="shared" si="16"/>
        <v>1913.6128857826352</v>
      </c>
      <c r="J206" s="61">
        <f t="shared" si="17"/>
        <v>2.0089146588116886</v>
      </c>
      <c r="K206" s="61">
        <f t="shared" si="18"/>
        <v>95256.056666666656</v>
      </c>
    </row>
    <row r="207" spans="1:11" ht="25.5" x14ac:dyDescent="0.25">
      <c r="A207" s="76">
        <f t="shared" si="19"/>
        <v>202</v>
      </c>
      <c r="B207" s="92" t="s">
        <v>3009</v>
      </c>
      <c r="C207" s="94" t="s">
        <v>16708</v>
      </c>
      <c r="D207" s="95" t="s">
        <v>2259</v>
      </c>
      <c r="E207" s="96">
        <v>91031.85</v>
      </c>
      <c r="F207" s="98">
        <v>95565</v>
      </c>
      <c r="G207" s="122">
        <v>92834.28</v>
      </c>
      <c r="H207" s="61">
        <f t="shared" si="15"/>
        <v>93143.71</v>
      </c>
      <c r="I207" s="61">
        <f t="shared" si="16"/>
        <v>2282.3611511546519</v>
      </c>
      <c r="J207" s="61">
        <f t="shared" si="17"/>
        <v>2.4503653023426399</v>
      </c>
      <c r="K207" s="61">
        <f t="shared" si="18"/>
        <v>93143.71</v>
      </c>
    </row>
    <row r="208" spans="1:11" ht="25.5" x14ac:dyDescent="0.25">
      <c r="A208" s="76">
        <f t="shared" si="19"/>
        <v>203</v>
      </c>
      <c r="B208" s="92" t="s">
        <v>3010</v>
      </c>
      <c r="C208" s="94" t="s">
        <v>16709</v>
      </c>
      <c r="D208" s="95" t="s">
        <v>2259</v>
      </c>
      <c r="E208" s="96">
        <v>46927.65</v>
      </c>
      <c r="F208" s="98">
        <v>48913</v>
      </c>
      <c r="G208" s="122">
        <v>47974.14</v>
      </c>
      <c r="H208" s="61">
        <f t="shared" si="15"/>
        <v>47938.263333333329</v>
      </c>
      <c r="I208" s="61">
        <f t="shared" si="16"/>
        <v>993.16111836566165</v>
      </c>
      <c r="J208" s="61">
        <f t="shared" si="17"/>
        <v>2.0717503082241997</v>
      </c>
      <c r="K208" s="61">
        <f t="shared" si="18"/>
        <v>47938.263333333329</v>
      </c>
    </row>
    <row r="209" spans="1:11" ht="25.5" x14ac:dyDescent="0.25">
      <c r="A209" s="76">
        <f t="shared" si="19"/>
        <v>204</v>
      </c>
      <c r="B209" s="92" t="s">
        <v>3010</v>
      </c>
      <c r="C209" s="94" t="s">
        <v>16710</v>
      </c>
      <c r="D209" s="95" t="s">
        <v>2259</v>
      </c>
      <c r="E209" s="96">
        <v>28335.3</v>
      </c>
      <c r="F209" s="98">
        <v>29557</v>
      </c>
      <c r="G209" s="122">
        <v>28989.85</v>
      </c>
      <c r="H209" s="61">
        <f t="shared" si="15"/>
        <v>28960.716666666664</v>
      </c>
      <c r="I209" s="61">
        <f t="shared" si="16"/>
        <v>611.3708251407927</v>
      </c>
      <c r="J209" s="61">
        <f t="shared" si="17"/>
        <v>2.111034862077398</v>
      </c>
      <c r="K209" s="61">
        <f t="shared" si="18"/>
        <v>28960.716666666664</v>
      </c>
    </row>
    <row r="210" spans="1:11" ht="25.5" x14ac:dyDescent="0.25">
      <c r="A210" s="76">
        <f t="shared" si="19"/>
        <v>205</v>
      </c>
      <c r="B210" s="92" t="s">
        <v>3011</v>
      </c>
      <c r="C210" s="94" t="s">
        <v>16711</v>
      </c>
      <c r="D210" s="95" t="s">
        <v>2259</v>
      </c>
      <c r="E210" s="96">
        <v>180161.1</v>
      </c>
      <c r="F210" s="98">
        <v>187332</v>
      </c>
      <c r="G210" s="122">
        <v>183728.29</v>
      </c>
      <c r="H210" s="61">
        <f t="shared" si="15"/>
        <v>183740.46333333335</v>
      </c>
      <c r="I210" s="61">
        <f t="shared" si="16"/>
        <v>3585.4654990716772</v>
      </c>
      <c r="J210" s="61">
        <f t="shared" si="17"/>
        <v>1.951375017797301</v>
      </c>
      <c r="K210" s="61">
        <f t="shared" si="18"/>
        <v>183740.46333333335</v>
      </c>
    </row>
    <row r="211" spans="1:11" ht="25.5" x14ac:dyDescent="0.25">
      <c r="A211" s="76">
        <f t="shared" si="19"/>
        <v>206</v>
      </c>
      <c r="B211" s="92" t="s">
        <v>3012</v>
      </c>
      <c r="C211" s="94" t="s">
        <v>16712</v>
      </c>
      <c r="D211" s="95" t="s">
        <v>2259</v>
      </c>
      <c r="E211" s="96">
        <v>108833.55</v>
      </c>
      <c r="F211" s="98">
        <v>113296</v>
      </c>
      <c r="G211" s="122">
        <v>111119.05</v>
      </c>
      <c r="H211" s="61">
        <f t="shared" si="15"/>
        <v>111082.86666666665</v>
      </c>
      <c r="I211" s="61">
        <f t="shared" si="16"/>
        <v>2231.4450308787191</v>
      </c>
      <c r="J211" s="61">
        <f t="shared" si="17"/>
        <v>2.0088111675896485</v>
      </c>
      <c r="K211" s="61">
        <f t="shared" si="18"/>
        <v>111082.86666666665</v>
      </c>
    </row>
    <row r="212" spans="1:11" ht="25.5" x14ac:dyDescent="0.25">
      <c r="A212" s="76">
        <f t="shared" si="19"/>
        <v>207</v>
      </c>
      <c r="B212" s="92" t="s">
        <v>3013</v>
      </c>
      <c r="C212" s="94" t="s">
        <v>16713</v>
      </c>
      <c r="D212" s="95" t="s">
        <v>2259</v>
      </c>
      <c r="E212" s="96">
        <v>150856.65</v>
      </c>
      <c r="F212" s="98">
        <v>158369</v>
      </c>
      <c r="G212" s="122">
        <v>153843.60999999999</v>
      </c>
      <c r="H212" s="61">
        <f t="shared" si="15"/>
        <v>154356.42000000001</v>
      </c>
      <c r="I212" s="61">
        <f t="shared" si="16"/>
        <v>3782.3380603404589</v>
      </c>
      <c r="J212" s="61">
        <f t="shared" si="17"/>
        <v>2.4503924490736817</v>
      </c>
      <c r="K212" s="61">
        <f t="shared" si="18"/>
        <v>154356.42000000001</v>
      </c>
    </row>
    <row r="213" spans="1:11" ht="25.5" x14ac:dyDescent="0.25">
      <c r="A213" s="76">
        <f t="shared" si="19"/>
        <v>208</v>
      </c>
      <c r="B213" s="92" t="s">
        <v>3014</v>
      </c>
      <c r="C213" s="94" t="s">
        <v>16714</v>
      </c>
      <c r="D213" s="95" t="s">
        <v>2259</v>
      </c>
      <c r="E213" s="96">
        <v>155687.70000000001</v>
      </c>
      <c r="F213" s="98">
        <v>162273</v>
      </c>
      <c r="G213" s="122">
        <v>159159.54</v>
      </c>
      <c r="H213" s="61">
        <f t="shared" si="15"/>
        <v>159040.07999999999</v>
      </c>
      <c r="I213" s="61">
        <f t="shared" si="16"/>
        <v>3294.2748885300939</v>
      </c>
      <c r="J213" s="61">
        <f t="shared" si="17"/>
        <v>2.0713488628338808</v>
      </c>
      <c r="K213" s="61">
        <f t="shared" si="18"/>
        <v>159040.07999999999</v>
      </c>
    </row>
    <row r="214" spans="1:11" ht="25.5" x14ac:dyDescent="0.25">
      <c r="A214" s="76">
        <f t="shared" si="19"/>
        <v>209</v>
      </c>
      <c r="B214" s="92" t="s">
        <v>3015</v>
      </c>
      <c r="C214" s="94" t="s">
        <v>16715</v>
      </c>
      <c r="D214" s="95" t="s">
        <v>2259</v>
      </c>
      <c r="E214" s="96">
        <v>179760</v>
      </c>
      <c r="F214" s="98">
        <v>187508</v>
      </c>
      <c r="G214" s="122">
        <v>183912.46</v>
      </c>
      <c r="H214" s="61">
        <f t="shared" si="15"/>
        <v>183726.81999999998</v>
      </c>
      <c r="I214" s="61">
        <f t="shared" si="16"/>
        <v>3877.3344783755756</v>
      </c>
      <c r="J214" s="61">
        <f t="shared" si="17"/>
        <v>2.1103802255846893</v>
      </c>
      <c r="K214" s="61">
        <f t="shared" si="18"/>
        <v>183726.81999999998</v>
      </c>
    </row>
    <row r="215" spans="1:11" ht="25.5" x14ac:dyDescent="0.25">
      <c r="A215" s="76">
        <f t="shared" si="19"/>
        <v>210</v>
      </c>
      <c r="B215" s="92" t="s">
        <v>3016</v>
      </c>
      <c r="C215" s="94" t="s">
        <v>16716</v>
      </c>
      <c r="D215" s="95" t="s">
        <v>2259</v>
      </c>
      <c r="E215" s="96">
        <v>100941.75</v>
      </c>
      <c r="F215" s="98">
        <v>104959</v>
      </c>
      <c r="G215" s="122">
        <v>102940.4</v>
      </c>
      <c r="H215" s="61">
        <f t="shared" si="15"/>
        <v>102947.05</v>
      </c>
      <c r="I215" s="61">
        <f t="shared" si="16"/>
        <v>2008.6332560972896</v>
      </c>
      <c r="J215" s="61">
        <f t="shared" si="17"/>
        <v>1.9511324084539476</v>
      </c>
      <c r="K215" s="61">
        <f t="shared" si="18"/>
        <v>102947.05</v>
      </c>
    </row>
    <row r="216" spans="1:11" x14ac:dyDescent="0.25">
      <c r="A216" s="76">
        <f t="shared" si="19"/>
        <v>211</v>
      </c>
      <c r="B216" s="92" t="s">
        <v>3017</v>
      </c>
      <c r="C216" s="94" t="s">
        <v>16717</v>
      </c>
      <c r="D216" s="95" t="s">
        <v>2259</v>
      </c>
      <c r="E216" s="96">
        <v>3302.25</v>
      </c>
      <c r="F216" s="98">
        <v>3438</v>
      </c>
      <c r="G216" s="122">
        <v>3371.6</v>
      </c>
      <c r="H216" s="61">
        <f t="shared" si="15"/>
        <v>3370.6166666666668</v>
      </c>
      <c r="I216" s="61">
        <f t="shared" si="16"/>
        <v>67.880342024280736</v>
      </c>
      <c r="J216" s="61">
        <f t="shared" si="17"/>
        <v>2.0138849574790192</v>
      </c>
      <c r="K216" s="61">
        <f t="shared" si="18"/>
        <v>3370.6166666666668</v>
      </c>
    </row>
    <row r="217" spans="1:11" ht="25.5" x14ac:dyDescent="0.25">
      <c r="A217" s="76">
        <f t="shared" si="19"/>
        <v>212</v>
      </c>
      <c r="B217" s="92" t="s">
        <v>3018</v>
      </c>
      <c r="C217" s="94" t="s">
        <v>16718</v>
      </c>
      <c r="D217" s="95" t="s">
        <v>2259</v>
      </c>
      <c r="E217" s="96">
        <v>285678.75</v>
      </c>
      <c r="F217" s="98">
        <v>299906</v>
      </c>
      <c r="G217" s="122">
        <v>291335.19</v>
      </c>
      <c r="H217" s="61">
        <f t="shared" si="15"/>
        <v>292306.64666666667</v>
      </c>
      <c r="I217" s="61">
        <f t="shared" si="16"/>
        <v>7163.2015664808241</v>
      </c>
      <c r="J217" s="61">
        <f t="shared" si="17"/>
        <v>2.4505777231434003</v>
      </c>
      <c r="K217" s="61">
        <f t="shared" si="18"/>
        <v>292306.64666666667</v>
      </c>
    </row>
    <row r="218" spans="1:11" x14ac:dyDescent="0.25">
      <c r="A218" s="76">
        <f t="shared" si="19"/>
        <v>213</v>
      </c>
      <c r="B218" s="92" t="s">
        <v>3019</v>
      </c>
      <c r="C218" s="94" t="s">
        <v>16719</v>
      </c>
      <c r="D218" s="95" t="s">
        <v>2259</v>
      </c>
      <c r="E218" s="96">
        <v>49959</v>
      </c>
      <c r="F218" s="98">
        <v>52072</v>
      </c>
      <c r="G218" s="122">
        <v>51073.09</v>
      </c>
      <c r="H218" s="61">
        <f t="shared" si="15"/>
        <v>51034.696666666663</v>
      </c>
      <c r="I218" s="61">
        <f t="shared" si="16"/>
        <v>1057.0230773418966</v>
      </c>
      <c r="J218" s="61">
        <f t="shared" si="17"/>
        <v>2.0711851865131035</v>
      </c>
      <c r="K218" s="61">
        <f t="shared" si="18"/>
        <v>51034.696666666663</v>
      </c>
    </row>
    <row r="219" spans="1:11" ht="25.5" x14ac:dyDescent="0.25">
      <c r="A219" s="76">
        <f t="shared" si="19"/>
        <v>214</v>
      </c>
      <c r="B219" s="92" t="s">
        <v>3020</v>
      </c>
      <c r="C219" s="94" t="s">
        <v>16720</v>
      </c>
      <c r="D219" s="95" t="s">
        <v>2259</v>
      </c>
      <c r="E219" s="96">
        <v>1925.7</v>
      </c>
      <c r="F219" s="98">
        <v>2009</v>
      </c>
      <c r="G219" s="122">
        <v>1970.18</v>
      </c>
      <c r="H219" s="61">
        <f t="shared" si="15"/>
        <v>1968.2933333333333</v>
      </c>
      <c r="I219" s="61">
        <f t="shared" si="16"/>
        <v>41.682036098700017</v>
      </c>
      <c r="J219" s="61">
        <f t="shared" si="17"/>
        <v>2.1176739966959541</v>
      </c>
      <c r="K219" s="61">
        <f t="shared" si="18"/>
        <v>1968.2933333333333</v>
      </c>
    </row>
    <row r="220" spans="1:11" ht="25.5" x14ac:dyDescent="0.25">
      <c r="A220" s="76">
        <f t="shared" si="19"/>
        <v>215</v>
      </c>
      <c r="B220" s="92" t="s">
        <v>3021</v>
      </c>
      <c r="C220" s="94" t="s">
        <v>16721</v>
      </c>
      <c r="D220" s="95" t="s">
        <v>2259</v>
      </c>
      <c r="E220" s="96">
        <v>50382.15</v>
      </c>
      <c r="F220" s="98">
        <v>52387</v>
      </c>
      <c r="G220" s="122">
        <v>51379.72</v>
      </c>
      <c r="H220" s="61">
        <f t="shared" si="15"/>
        <v>51382.956666666665</v>
      </c>
      <c r="I220" s="61">
        <f t="shared" si="16"/>
        <v>1002.4289189929289</v>
      </c>
      <c r="J220" s="61">
        <f t="shared" si="17"/>
        <v>1.950897698425416</v>
      </c>
      <c r="K220" s="61">
        <f t="shared" si="18"/>
        <v>51382.956666666665</v>
      </c>
    </row>
    <row r="221" spans="1:11" ht="38.25" x14ac:dyDescent="0.25">
      <c r="A221" s="76">
        <f t="shared" si="19"/>
        <v>216</v>
      </c>
      <c r="B221" s="92" t="s">
        <v>3022</v>
      </c>
      <c r="C221" s="94" t="s">
        <v>16722</v>
      </c>
      <c r="D221" s="95" t="s">
        <v>2259</v>
      </c>
      <c r="E221" s="96">
        <v>79116.45</v>
      </c>
      <c r="F221" s="98">
        <v>82360</v>
      </c>
      <c r="G221" s="122">
        <v>80777.899999999994</v>
      </c>
      <c r="H221" s="61">
        <f t="shared" si="15"/>
        <v>80751.45</v>
      </c>
      <c r="I221" s="61">
        <f t="shared" si="16"/>
        <v>1621.936759710441</v>
      </c>
      <c r="J221" s="61">
        <f t="shared" si="17"/>
        <v>2.0085543475819208</v>
      </c>
      <c r="K221" s="61">
        <f t="shared" si="18"/>
        <v>80751.45</v>
      </c>
    </row>
    <row r="222" spans="1:11" ht="38.25" x14ac:dyDescent="0.25">
      <c r="A222" s="76">
        <f t="shared" si="19"/>
        <v>217</v>
      </c>
      <c r="B222" s="92" t="s">
        <v>3023</v>
      </c>
      <c r="C222" s="94" t="s">
        <v>16723</v>
      </c>
      <c r="D222" s="95" t="s">
        <v>2259</v>
      </c>
      <c r="E222" s="96">
        <v>46911.9</v>
      </c>
      <c r="F222" s="98">
        <v>49248</v>
      </c>
      <c r="G222" s="122">
        <v>47840.76</v>
      </c>
      <c r="H222" s="61">
        <f t="shared" si="15"/>
        <v>48000.22</v>
      </c>
      <c r="I222" s="61">
        <f t="shared" si="16"/>
        <v>1176.1851134919189</v>
      </c>
      <c r="J222" s="61">
        <f t="shared" si="17"/>
        <v>2.4503744222253956</v>
      </c>
      <c r="K222" s="61">
        <f t="shared" si="18"/>
        <v>48000.22</v>
      </c>
    </row>
    <row r="223" spans="1:11" ht="25.5" x14ac:dyDescent="0.25">
      <c r="A223" s="76">
        <f t="shared" si="19"/>
        <v>218</v>
      </c>
      <c r="B223" s="92" t="s">
        <v>3024</v>
      </c>
      <c r="C223" s="94" t="s">
        <v>16724</v>
      </c>
      <c r="D223" s="95" t="s">
        <v>2259</v>
      </c>
      <c r="E223" s="96">
        <v>73770.899999999994</v>
      </c>
      <c r="F223" s="98">
        <v>76891</v>
      </c>
      <c r="G223" s="122">
        <v>75415.990000000005</v>
      </c>
      <c r="H223" s="61">
        <f t="shared" si="15"/>
        <v>75359.296666666676</v>
      </c>
      <c r="I223" s="61">
        <f t="shared" si="16"/>
        <v>1560.8224123946143</v>
      </c>
      <c r="J223" s="61">
        <f t="shared" si="17"/>
        <v>2.0711743360590646</v>
      </c>
      <c r="K223" s="61">
        <f t="shared" si="18"/>
        <v>75359.296666666676</v>
      </c>
    </row>
    <row r="224" spans="1:11" ht="25.5" x14ac:dyDescent="0.25">
      <c r="A224" s="76">
        <f t="shared" si="19"/>
        <v>219</v>
      </c>
      <c r="B224" s="92" t="s">
        <v>3025</v>
      </c>
      <c r="C224" s="94" t="s">
        <v>16725</v>
      </c>
      <c r="D224" s="95" t="s">
        <v>2259</v>
      </c>
      <c r="E224" s="96">
        <v>59973.9</v>
      </c>
      <c r="F224" s="98">
        <v>62559</v>
      </c>
      <c r="G224" s="122">
        <v>61359.3</v>
      </c>
      <c r="H224" s="61">
        <f t="shared" si="15"/>
        <v>61297.4</v>
      </c>
      <c r="I224" s="61">
        <f t="shared" si="16"/>
        <v>1293.66116506603</v>
      </c>
      <c r="J224" s="61">
        <f t="shared" si="17"/>
        <v>2.110466618593986</v>
      </c>
      <c r="K224" s="61">
        <f t="shared" si="18"/>
        <v>61297.4</v>
      </c>
    </row>
    <row r="225" spans="1:11" ht="25.5" x14ac:dyDescent="0.25">
      <c r="A225" s="76">
        <f t="shared" si="19"/>
        <v>220</v>
      </c>
      <c r="B225" s="92" t="s">
        <v>3026</v>
      </c>
      <c r="C225" s="94" t="s">
        <v>16726</v>
      </c>
      <c r="D225" s="95" t="s">
        <v>2259</v>
      </c>
      <c r="E225" s="96">
        <v>5595.45</v>
      </c>
      <c r="F225" s="98">
        <v>5818</v>
      </c>
      <c r="G225" s="122">
        <v>5706.24</v>
      </c>
      <c r="H225" s="61">
        <f t="shared" si="15"/>
        <v>5706.5633333333344</v>
      </c>
      <c r="I225" s="61">
        <f t="shared" si="16"/>
        <v>111.27535231727354</v>
      </c>
      <c r="J225" s="61">
        <f t="shared" si="17"/>
        <v>1.9499538657056323</v>
      </c>
      <c r="K225" s="61">
        <f t="shared" si="18"/>
        <v>5706.5633333333344</v>
      </c>
    </row>
    <row r="226" spans="1:11" ht="25.5" x14ac:dyDescent="0.25">
      <c r="A226" s="76">
        <f t="shared" si="19"/>
        <v>221</v>
      </c>
      <c r="B226" s="92" t="s">
        <v>3027</v>
      </c>
      <c r="C226" s="94" t="s">
        <v>16727</v>
      </c>
      <c r="D226" s="95" t="s">
        <v>2259</v>
      </c>
      <c r="E226" s="96">
        <v>8709.75</v>
      </c>
      <c r="F226" s="98">
        <v>9067</v>
      </c>
      <c r="G226" s="122">
        <v>8892.65</v>
      </c>
      <c r="H226" s="61">
        <f t="shared" si="15"/>
        <v>8889.8000000000011</v>
      </c>
      <c r="I226" s="61">
        <f t="shared" si="16"/>
        <v>178.64205132051075</v>
      </c>
      <c r="J226" s="61">
        <f t="shared" si="17"/>
        <v>2.0095171018528055</v>
      </c>
      <c r="K226" s="61">
        <f t="shared" si="18"/>
        <v>8889.8000000000011</v>
      </c>
    </row>
    <row r="227" spans="1:11" ht="25.5" x14ac:dyDescent="0.25">
      <c r="A227" s="76">
        <f t="shared" si="19"/>
        <v>222</v>
      </c>
      <c r="B227" s="92" t="s">
        <v>3028</v>
      </c>
      <c r="C227" s="94" t="s">
        <v>16728</v>
      </c>
      <c r="D227" s="95" t="s">
        <v>2259</v>
      </c>
      <c r="E227" s="96">
        <v>7132.65</v>
      </c>
      <c r="F227" s="98">
        <v>7488</v>
      </c>
      <c r="G227" s="122">
        <v>7273.88</v>
      </c>
      <c r="H227" s="61">
        <f t="shared" si="15"/>
        <v>7298.1766666666663</v>
      </c>
      <c r="I227" s="61">
        <f t="shared" si="16"/>
        <v>178.91660524762199</v>
      </c>
      <c r="J227" s="61">
        <f t="shared" si="17"/>
        <v>2.4515247221240464</v>
      </c>
      <c r="K227" s="61">
        <f t="shared" si="18"/>
        <v>7298.1766666666663</v>
      </c>
    </row>
    <row r="228" spans="1:11" ht="25.5" x14ac:dyDescent="0.25">
      <c r="A228" s="76">
        <f t="shared" si="19"/>
        <v>223</v>
      </c>
      <c r="B228" s="92" t="s">
        <v>3029</v>
      </c>
      <c r="C228" s="94" t="s">
        <v>16729</v>
      </c>
      <c r="D228" s="95" t="s">
        <v>2259</v>
      </c>
      <c r="E228" s="96">
        <v>2961</v>
      </c>
      <c r="F228" s="98">
        <v>3086</v>
      </c>
      <c r="G228" s="122">
        <v>3027.03</v>
      </c>
      <c r="H228" s="61">
        <f t="shared" si="15"/>
        <v>3024.6766666666667</v>
      </c>
      <c r="I228" s="61">
        <f t="shared" si="16"/>
        <v>62.533220237992971</v>
      </c>
      <c r="J228" s="61">
        <f t="shared" si="17"/>
        <v>2.0674348741846664</v>
      </c>
      <c r="K228" s="61">
        <f t="shared" si="18"/>
        <v>3024.6766666666667</v>
      </c>
    </row>
    <row r="229" spans="1:11" ht="25.5" x14ac:dyDescent="0.25">
      <c r="A229" s="76">
        <f t="shared" si="19"/>
        <v>224</v>
      </c>
      <c r="B229" s="92" t="s">
        <v>3030</v>
      </c>
      <c r="C229" s="94" t="s">
        <v>16730</v>
      </c>
      <c r="D229" s="95" t="s">
        <v>2259</v>
      </c>
      <c r="E229" s="96">
        <v>6297.9</v>
      </c>
      <c r="F229" s="98">
        <v>6569</v>
      </c>
      <c r="G229" s="122">
        <v>6443.38</v>
      </c>
      <c r="H229" s="61">
        <f t="shared" si="15"/>
        <v>6436.7599999999993</v>
      </c>
      <c r="I229" s="61">
        <f t="shared" si="16"/>
        <v>135.67118632930152</v>
      </c>
      <c r="J229" s="61">
        <f t="shared" si="17"/>
        <v>2.1077558636534768</v>
      </c>
      <c r="K229" s="61">
        <f t="shared" si="18"/>
        <v>6436.7599999999993</v>
      </c>
    </row>
    <row r="230" spans="1:11" ht="25.5" x14ac:dyDescent="0.25">
      <c r="A230" s="76">
        <f t="shared" si="19"/>
        <v>225</v>
      </c>
      <c r="B230" s="92" t="s">
        <v>3031</v>
      </c>
      <c r="C230" s="94" t="s">
        <v>16731</v>
      </c>
      <c r="D230" s="95" t="s">
        <v>2259</v>
      </c>
      <c r="E230" s="96">
        <v>9863.7000000000007</v>
      </c>
      <c r="F230" s="98">
        <v>10256</v>
      </c>
      <c r="G230" s="122">
        <v>10059</v>
      </c>
      <c r="H230" s="61">
        <f t="shared" si="15"/>
        <v>10059.566666666668</v>
      </c>
      <c r="I230" s="61">
        <f t="shared" si="16"/>
        <v>196.15061389996512</v>
      </c>
      <c r="J230" s="61">
        <f t="shared" si="17"/>
        <v>1.9498912865693199</v>
      </c>
      <c r="K230" s="61">
        <f t="shared" si="18"/>
        <v>10059.566666666668</v>
      </c>
    </row>
    <row r="231" spans="1:11" ht="25.5" x14ac:dyDescent="0.25">
      <c r="A231" s="76">
        <f t="shared" si="19"/>
        <v>226</v>
      </c>
      <c r="B231" s="92" t="s">
        <v>3032</v>
      </c>
      <c r="C231" s="94" t="s">
        <v>16732</v>
      </c>
      <c r="D231" s="95" t="s">
        <v>2259</v>
      </c>
      <c r="E231" s="96">
        <v>3564.75</v>
      </c>
      <c r="F231" s="98">
        <v>3711</v>
      </c>
      <c r="G231" s="122">
        <v>3639.61</v>
      </c>
      <c r="H231" s="61">
        <f t="shared" si="15"/>
        <v>3638.4533333333334</v>
      </c>
      <c r="I231" s="61">
        <f t="shared" si="16"/>
        <v>73.131860589850533</v>
      </c>
      <c r="J231" s="61">
        <f t="shared" si="17"/>
        <v>2.0099711028271314</v>
      </c>
      <c r="K231" s="61">
        <f t="shared" si="18"/>
        <v>3638.4533333333334</v>
      </c>
    </row>
    <row r="232" spans="1:11" ht="25.5" x14ac:dyDescent="0.25">
      <c r="A232" s="76">
        <f t="shared" si="19"/>
        <v>227</v>
      </c>
      <c r="B232" s="92" t="s">
        <v>3033</v>
      </c>
      <c r="C232" s="94" t="s">
        <v>16733</v>
      </c>
      <c r="D232" s="95" t="s">
        <v>2259</v>
      </c>
      <c r="E232" s="96">
        <v>5475.75</v>
      </c>
      <c r="F232" s="98">
        <v>5748</v>
      </c>
      <c r="G232" s="122">
        <v>5584.17</v>
      </c>
      <c r="H232" s="61">
        <f t="shared" si="15"/>
        <v>5602.6399999999994</v>
      </c>
      <c r="I232" s="61">
        <f t="shared" si="16"/>
        <v>137.06156025669634</v>
      </c>
      <c r="J232" s="61">
        <f t="shared" si="17"/>
        <v>2.4463745708576021</v>
      </c>
      <c r="K232" s="61">
        <f t="shared" si="18"/>
        <v>5602.6399999999994</v>
      </c>
    </row>
    <row r="233" spans="1:11" ht="25.5" x14ac:dyDescent="0.25">
      <c r="A233" s="76">
        <f t="shared" si="19"/>
        <v>228</v>
      </c>
      <c r="B233" s="92" t="s">
        <v>3034</v>
      </c>
      <c r="C233" s="94" t="s">
        <v>16734</v>
      </c>
      <c r="D233" s="95" t="s">
        <v>2259</v>
      </c>
      <c r="E233" s="96">
        <v>23983.05</v>
      </c>
      <c r="F233" s="98">
        <v>24998</v>
      </c>
      <c r="G233" s="122">
        <v>24517.87</v>
      </c>
      <c r="H233" s="61">
        <f t="shared" si="15"/>
        <v>24499.64</v>
      </c>
      <c r="I233" s="61">
        <f t="shared" si="16"/>
        <v>507.72051888809887</v>
      </c>
      <c r="J233" s="61">
        <f t="shared" si="17"/>
        <v>2.0723590995137027</v>
      </c>
      <c r="K233" s="61">
        <f t="shared" si="18"/>
        <v>24499.64</v>
      </c>
    </row>
    <row r="234" spans="1:11" ht="25.5" x14ac:dyDescent="0.25">
      <c r="A234" s="76">
        <f t="shared" si="19"/>
        <v>229</v>
      </c>
      <c r="B234" s="92" t="s">
        <v>3035</v>
      </c>
      <c r="C234" s="94" t="s">
        <v>16735</v>
      </c>
      <c r="D234" s="95" t="s">
        <v>2259</v>
      </c>
      <c r="E234" s="96">
        <v>20983.200000000001</v>
      </c>
      <c r="F234" s="98">
        <v>21888</v>
      </c>
      <c r="G234" s="122">
        <v>21467.91</v>
      </c>
      <c r="H234" s="61">
        <f t="shared" si="15"/>
        <v>21446.37</v>
      </c>
      <c r="I234" s="61">
        <f t="shared" si="16"/>
        <v>452.78442850875479</v>
      </c>
      <c r="J234" s="61">
        <f t="shared" si="17"/>
        <v>2.1112404034284347</v>
      </c>
      <c r="K234" s="61">
        <f t="shared" si="18"/>
        <v>21446.37</v>
      </c>
    </row>
    <row r="235" spans="1:11" ht="25.5" x14ac:dyDescent="0.25">
      <c r="A235" s="76">
        <f t="shared" si="19"/>
        <v>230</v>
      </c>
      <c r="B235" s="92" t="s">
        <v>3036</v>
      </c>
      <c r="C235" s="94" t="s">
        <v>16736</v>
      </c>
      <c r="D235" s="95" t="s">
        <v>2259</v>
      </c>
      <c r="E235" s="96">
        <v>16222.5</v>
      </c>
      <c r="F235" s="98">
        <v>16868</v>
      </c>
      <c r="G235" s="122">
        <v>16543.71</v>
      </c>
      <c r="H235" s="61">
        <f t="shared" si="15"/>
        <v>16544.736666666668</v>
      </c>
      <c r="I235" s="61">
        <f t="shared" si="16"/>
        <v>322.7512246813842</v>
      </c>
      <c r="J235" s="61">
        <f t="shared" si="17"/>
        <v>1.9507788560433468</v>
      </c>
      <c r="K235" s="61">
        <f t="shared" si="18"/>
        <v>16544.736666666668</v>
      </c>
    </row>
    <row r="236" spans="1:11" ht="25.5" x14ac:dyDescent="0.25">
      <c r="A236" s="76">
        <f t="shared" si="19"/>
        <v>231</v>
      </c>
      <c r="B236" s="92" t="s">
        <v>3037</v>
      </c>
      <c r="C236" s="94" t="s">
        <v>16737</v>
      </c>
      <c r="D236" s="95" t="s">
        <v>2259</v>
      </c>
      <c r="E236" s="96">
        <v>13592.25</v>
      </c>
      <c r="F236" s="98">
        <v>14150</v>
      </c>
      <c r="G236" s="122">
        <v>13877.69</v>
      </c>
      <c r="H236" s="61">
        <f t="shared" si="15"/>
        <v>13873.313333333334</v>
      </c>
      <c r="I236" s="61">
        <f t="shared" si="16"/>
        <v>278.90075660229633</v>
      </c>
      <c r="J236" s="61">
        <f t="shared" si="17"/>
        <v>2.0103399231399397</v>
      </c>
      <c r="K236" s="61">
        <f t="shared" si="18"/>
        <v>13873.313333333334</v>
      </c>
    </row>
    <row r="237" spans="1:11" ht="25.5" x14ac:dyDescent="0.25">
      <c r="A237" s="76">
        <f t="shared" si="19"/>
        <v>232</v>
      </c>
      <c r="B237" s="92" t="s">
        <v>3038</v>
      </c>
      <c r="C237" s="94" t="s">
        <v>16738</v>
      </c>
      <c r="D237" s="95" t="s">
        <v>2259</v>
      </c>
      <c r="E237" s="96">
        <v>14056.35</v>
      </c>
      <c r="F237" s="98">
        <v>14756</v>
      </c>
      <c r="G237" s="122">
        <v>14334.67</v>
      </c>
      <c r="H237" s="61">
        <f t="shared" si="15"/>
        <v>14382.339999999998</v>
      </c>
      <c r="I237" s="61">
        <f t="shared" si="16"/>
        <v>352.2525405160336</v>
      </c>
      <c r="J237" s="61">
        <f t="shared" si="17"/>
        <v>2.4492018719904665</v>
      </c>
      <c r="K237" s="61">
        <f t="shared" si="18"/>
        <v>14382.339999999998</v>
      </c>
    </row>
    <row r="238" spans="1:11" ht="25.5" x14ac:dyDescent="0.25">
      <c r="A238" s="76">
        <f t="shared" si="19"/>
        <v>233</v>
      </c>
      <c r="B238" s="92" t="s">
        <v>3039</v>
      </c>
      <c r="C238" s="94" t="s">
        <v>16739</v>
      </c>
      <c r="D238" s="95" t="s">
        <v>2259</v>
      </c>
      <c r="E238" s="96">
        <v>10975.65</v>
      </c>
      <c r="F238" s="98">
        <v>11440</v>
      </c>
      <c r="G238" s="122">
        <v>11220.41</v>
      </c>
      <c r="H238" s="61">
        <f t="shared" si="15"/>
        <v>11212.019999999999</v>
      </c>
      <c r="I238" s="61">
        <f t="shared" si="16"/>
        <v>232.28866674893996</v>
      </c>
      <c r="J238" s="61">
        <f t="shared" si="17"/>
        <v>2.0717824865540733</v>
      </c>
      <c r="K238" s="61">
        <f t="shared" si="18"/>
        <v>11212.019999999999</v>
      </c>
    </row>
    <row r="239" spans="1:11" ht="25.5" x14ac:dyDescent="0.25">
      <c r="A239" s="76">
        <f t="shared" si="19"/>
        <v>234</v>
      </c>
      <c r="B239" s="92" t="s">
        <v>3040</v>
      </c>
      <c r="C239" s="94" t="s">
        <v>16740</v>
      </c>
      <c r="D239" s="95" t="s">
        <v>2259</v>
      </c>
      <c r="E239" s="96">
        <v>6934.2</v>
      </c>
      <c r="F239" s="98">
        <v>7233</v>
      </c>
      <c r="G239" s="122">
        <v>7094.38</v>
      </c>
      <c r="H239" s="61">
        <f t="shared" si="15"/>
        <v>7087.1933333333336</v>
      </c>
      <c r="I239" s="61">
        <f t="shared" si="16"/>
        <v>149.52958280331475</v>
      </c>
      <c r="J239" s="61">
        <f t="shared" si="17"/>
        <v>2.1098561273900822</v>
      </c>
      <c r="K239" s="61">
        <f t="shared" si="18"/>
        <v>7087.1933333333336</v>
      </c>
    </row>
    <row r="240" spans="1:11" ht="25.5" x14ac:dyDescent="0.25">
      <c r="A240" s="76">
        <f t="shared" si="19"/>
        <v>235</v>
      </c>
      <c r="B240" s="92" t="s">
        <v>3041</v>
      </c>
      <c r="C240" s="94" t="s">
        <v>16741</v>
      </c>
      <c r="D240" s="95" t="s">
        <v>2259</v>
      </c>
      <c r="E240" s="96">
        <v>5212.2</v>
      </c>
      <c r="F240" s="98">
        <v>5420</v>
      </c>
      <c r="G240" s="122">
        <v>5315.4</v>
      </c>
      <c r="H240" s="61">
        <f t="shared" si="15"/>
        <v>5315.8666666666668</v>
      </c>
      <c r="I240" s="61">
        <f t="shared" si="16"/>
        <v>103.90078600921819</v>
      </c>
      <c r="J240" s="61">
        <f t="shared" si="17"/>
        <v>1.9545408589860203</v>
      </c>
      <c r="K240" s="61">
        <f t="shared" si="18"/>
        <v>5315.8666666666668</v>
      </c>
    </row>
    <row r="241" spans="1:11" ht="25.5" x14ac:dyDescent="0.25">
      <c r="A241" s="76">
        <f t="shared" si="19"/>
        <v>236</v>
      </c>
      <c r="B241" s="92" t="s">
        <v>3042</v>
      </c>
      <c r="C241" s="94" t="s">
        <v>16742</v>
      </c>
      <c r="D241" s="95" t="s">
        <v>2259</v>
      </c>
      <c r="E241" s="96">
        <v>6830.25</v>
      </c>
      <c r="F241" s="98">
        <v>7110</v>
      </c>
      <c r="G241" s="122">
        <v>6973.69</v>
      </c>
      <c r="H241" s="61">
        <f t="shared" si="15"/>
        <v>6971.3133333333326</v>
      </c>
      <c r="I241" s="61">
        <f t="shared" si="16"/>
        <v>139.89014273112073</v>
      </c>
      <c r="J241" s="61">
        <f t="shared" si="17"/>
        <v>2.006654069933079</v>
      </c>
      <c r="K241" s="61">
        <f t="shared" si="18"/>
        <v>6971.3133333333326</v>
      </c>
    </row>
    <row r="242" spans="1:11" ht="25.5" x14ac:dyDescent="0.25">
      <c r="A242" s="76">
        <f t="shared" si="19"/>
        <v>237</v>
      </c>
      <c r="B242" s="92" t="s">
        <v>3043</v>
      </c>
      <c r="C242" s="94" t="s">
        <v>16743</v>
      </c>
      <c r="D242" s="95" t="s">
        <v>2259</v>
      </c>
      <c r="E242" s="96">
        <v>3214.05</v>
      </c>
      <c r="F242" s="98">
        <v>3374</v>
      </c>
      <c r="G242" s="122">
        <v>3277.69</v>
      </c>
      <c r="H242" s="61">
        <f t="shared" si="15"/>
        <v>3288.58</v>
      </c>
      <c r="I242" s="61">
        <f t="shared" si="16"/>
        <v>80.529154347975023</v>
      </c>
      <c r="J242" s="61">
        <f t="shared" si="17"/>
        <v>2.4487515690047079</v>
      </c>
      <c r="K242" s="61">
        <f t="shared" si="18"/>
        <v>3288.58</v>
      </c>
    </row>
    <row r="243" spans="1:11" ht="25.5" x14ac:dyDescent="0.25">
      <c r="A243" s="76">
        <f t="shared" si="19"/>
        <v>238</v>
      </c>
      <c r="B243" s="92" t="s">
        <v>3044</v>
      </c>
      <c r="C243" s="94" t="s">
        <v>16740</v>
      </c>
      <c r="D243" s="95" t="s">
        <v>2259</v>
      </c>
      <c r="E243" s="96">
        <v>3214.05</v>
      </c>
      <c r="F243" s="98">
        <v>3350</v>
      </c>
      <c r="G243" s="122">
        <v>3285.72</v>
      </c>
      <c r="H243" s="61">
        <f t="shared" si="15"/>
        <v>3283.2566666666667</v>
      </c>
      <c r="I243" s="61">
        <f t="shared" si="16"/>
        <v>68.008467364978316</v>
      </c>
      <c r="J243" s="61">
        <f t="shared" si="17"/>
        <v>2.0713722462040733</v>
      </c>
      <c r="K243" s="61">
        <f t="shared" si="18"/>
        <v>3283.2566666666667</v>
      </c>
    </row>
    <row r="244" spans="1:11" ht="38.25" x14ac:dyDescent="0.25">
      <c r="A244" s="76">
        <f t="shared" si="19"/>
        <v>239</v>
      </c>
      <c r="B244" s="92" t="s">
        <v>3045</v>
      </c>
      <c r="C244" s="94" t="s">
        <v>16744</v>
      </c>
      <c r="D244" s="95" t="s">
        <v>2259</v>
      </c>
      <c r="E244" s="96">
        <v>3478.65</v>
      </c>
      <c r="F244" s="98">
        <v>3629</v>
      </c>
      <c r="G244" s="122">
        <v>3559.01</v>
      </c>
      <c r="H244" s="61">
        <f t="shared" si="15"/>
        <v>3555.5533333333333</v>
      </c>
      <c r="I244" s="61">
        <f t="shared" si="16"/>
        <v>75.234580036930666</v>
      </c>
      <c r="J244" s="61">
        <f t="shared" si="17"/>
        <v>2.115973886022354</v>
      </c>
      <c r="K244" s="61">
        <f t="shared" si="18"/>
        <v>3555.5533333333333</v>
      </c>
    </row>
    <row r="245" spans="1:11" ht="25.5" x14ac:dyDescent="0.25">
      <c r="A245" s="76">
        <f t="shared" si="19"/>
        <v>240</v>
      </c>
      <c r="B245" s="92" t="s">
        <v>3046</v>
      </c>
      <c r="C245" s="94" t="s">
        <v>16745</v>
      </c>
      <c r="D245" s="95" t="s">
        <v>2259</v>
      </c>
      <c r="E245" s="96">
        <v>10757.25</v>
      </c>
      <c r="F245" s="98">
        <v>11185</v>
      </c>
      <c r="G245" s="122">
        <v>10970.24</v>
      </c>
      <c r="H245" s="61">
        <f t="shared" si="15"/>
        <v>10970.83</v>
      </c>
      <c r="I245" s="61">
        <f t="shared" si="16"/>
        <v>213.87561034395671</v>
      </c>
      <c r="J245" s="61">
        <f t="shared" si="17"/>
        <v>1.9494934325293229</v>
      </c>
      <c r="K245" s="61">
        <f t="shared" si="18"/>
        <v>10970.83</v>
      </c>
    </row>
    <row r="246" spans="1:11" ht="25.5" x14ac:dyDescent="0.25">
      <c r="A246" s="76">
        <f t="shared" si="19"/>
        <v>241</v>
      </c>
      <c r="B246" s="92" t="s">
        <v>3046</v>
      </c>
      <c r="C246" s="94" t="s">
        <v>16746</v>
      </c>
      <c r="D246" s="95" t="s">
        <v>2259</v>
      </c>
      <c r="E246" s="96">
        <v>6874.35</v>
      </c>
      <c r="F246" s="98">
        <v>7156</v>
      </c>
      <c r="G246" s="122">
        <v>7018.71</v>
      </c>
      <c r="H246" s="61">
        <f t="shared" si="15"/>
        <v>7016.3533333333335</v>
      </c>
      <c r="I246" s="61">
        <f t="shared" si="16"/>
        <v>140.83978853056149</v>
      </c>
      <c r="J246" s="61">
        <f t="shared" si="17"/>
        <v>2.007307526282335</v>
      </c>
      <c r="K246" s="61">
        <f t="shared" si="18"/>
        <v>7016.3533333333335</v>
      </c>
    </row>
    <row r="247" spans="1:11" ht="38.25" x14ac:dyDescent="0.25">
      <c r="A247" s="76">
        <f t="shared" si="19"/>
        <v>242</v>
      </c>
      <c r="B247" s="92" t="s">
        <v>3047</v>
      </c>
      <c r="C247" s="94" t="s">
        <v>16747</v>
      </c>
      <c r="D247" s="95" t="s">
        <v>2259</v>
      </c>
      <c r="E247" s="96">
        <v>5701.5</v>
      </c>
      <c r="F247" s="98">
        <v>5985</v>
      </c>
      <c r="G247" s="122">
        <v>5814.39</v>
      </c>
      <c r="H247" s="61">
        <f t="shared" si="15"/>
        <v>5833.63</v>
      </c>
      <c r="I247" s="61">
        <f t="shared" si="16"/>
        <v>142.72594613454132</v>
      </c>
      <c r="J247" s="61">
        <f t="shared" si="17"/>
        <v>2.4466060777687528</v>
      </c>
      <c r="K247" s="61">
        <f t="shared" si="18"/>
        <v>5833.63</v>
      </c>
    </row>
    <row r="248" spans="1:11" ht="38.25" x14ac:dyDescent="0.25">
      <c r="A248" s="76">
        <f t="shared" si="19"/>
        <v>243</v>
      </c>
      <c r="B248" s="92" t="s">
        <v>3048</v>
      </c>
      <c r="C248" s="94" t="s">
        <v>16748</v>
      </c>
      <c r="D248" s="95" t="s">
        <v>2259</v>
      </c>
      <c r="E248" s="96">
        <v>11745.3</v>
      </c>
      <c r="F248" s="98">
        <v>12242</v>
      </c>
      <c r="G248" s="122">
        <v>12007.22</v>
      </c>
      <c r="H248" s="61">
        <f t="shared" si="15"/>
        <v>11998.173333333332</v>
      </c>
      <c r="I248" s="61">
        <f t="shared" si="16"/>
        <v>248.47354815620417</v>
      </c>
      <c r="J248" s="61">
        <f t="shared" si="17"/>
        <v>2.0709281425856285</v>
      </c>
      <c r="K248" s="61">
        <f t="shared" si="18"/>
        <v>11998.173333333332</v>
      </c>
    </row>
    <row r="249" spans="1:11" ht="25.5" x14ac:dyDescent="0.25">
      <c r="A249" s="76">
        <f t="shared" si="19"/>
        <v>244</v>
      </c>
      <c r="B249" s="92" t="s">
        <v>3049</v>
      </c>
      <c r="C249" s="94" t="s">
        <v>16749</v>
      </c>
      <c r="D249" s="95" t="s">
        <v>2259</v>
      </c>
      <c r="E249" s="96">
        <v>4968.6000000000004</v>
      </c>
      <c r="F249" s="98">
        <v>5183</v>
      </c>
      <c r="G249" s="122">
        <v>5083.37</v>
      </c>
      <c r="H249" s="61">
        <f t="shared" si="15"/>
        <v>5078.3233333333337</v>
      </c>
      <c r="I249" s="61">
        <f t="shared" si="16"/>
        <v>107.28905644721316</v>
      </c>
      <c r="J249" s="61">
        <f t="shared" si="17"/>
        <v>2.1126865976213898</v>
      </c>
      <c r="K249" s="61">
        <f t="shared" si="18"/>
        <v>5078.3233333333337</v>
      </c>
    </row>
    <row r="250" spans="1:11" ht="25.5" x14ac:dyDescent="0.25">
      <c r="A250" s="76">
        <f t="shared" si="19"/>
        <v>245</v>
      </c>
      <c r="B250" s="92" t="s">
        <v>3050</v>
      </c>
      <c r="C250" s="94" t="s">
        <v>16750</v>
      </c>
      <c r="D250" s="95" t="s">
        <v>2259</v>
      </c>
      <c r="E250" s="96">
        <v>6981.45</v>
      </c>
      <c r="F250" s="98">
        <v>7259</v>
      </c>
      <c r="G250" s="122">
        <v>7119.68</v>
      </c>
      <c r="H250" s="61">
        <f t="shared" si="15"/>
        <v>7120.043333333334</v>
      </c>
      <c r="I250" s="61">
        <f t="shared" si="16"/>
        <v>138.77535672205408</v>
      </c>
      <c r="J250" s="61">
        <f t="shared" si="17"/>
        <v>1.9490802264132392</v>
      </c>
      <c r="K250" s="61">
        <f t="shared" si="18"/>
        <v>7120.043333333334</v>
      </c>
    </row>
    <row r="251" spans="1:11" ht="25.5" x14ac:dyDescent="0.25">
      <c r="A251" s="76">
        <f t="shared" si="19"/>
        <v>246</v>
      </c>
      <c r="B251" s="92" t="s">
        <v>3051</v>
      </c>
      <c r="C251" s="94" t="s">
        <v>16751</v>
      </c>
      <c r="D251" s="95" t="s">
        <v>2259</v>
      </c>
      <c r="E251" s="96">
        <v>8793.75</v>
      </c>
      <c r="F251" s="98">
        <v>9154</v>
      </c>
      <c r="G251" s="122">
        <v>8978.42</v>
      </c>
      <c r="H251" s="61">
        <f t="shared" si="15"/>
        <v>8975.39</v>
      </c>
      <c r="I251" s="61">
        <f t="shared" si="16"/>
        <v>180.14411258767242</v>
      </c>
      <c r="J251" s="61">
        <f t="shared" si="17"/>
        <v>2.0070895257774031</v>
      </c>
      <c r="K251" s="61">
        <f t="shared" si="18"/>
        <v>8975.39</v>
      </c>
    </row>
    <row r="252" spans="1:11" ht="25.5" x14ac:dyDescent="0.25">
      <c r="A252" s="76">
        <f t="shared" si="19"/>
        <v>247</v>
      </c>
      <c r="B252" s="92" t="s">
        <v>3052</v>
      </c>
      <c r="C252" s="94" t="s">
        <v>16752</v>
      </c>
      <c r="D252" s="95" t="s">
        <v>2259</v>
      </c>
      <c r="E252" s="96">
        <v>3058.65</v>
      </c>
      <c r="F252" s="98">
        <v>3211</v>
      </c>
      <c r="G252" s="122">
        <v>3119.21</v>
      </c>
      <c r="H252" s="61">
        <f t="shared" si="15"/>
        <v>3129.6200000000003</v>
      </c>
      <c r="I252" s="61">
        <f t="shared" si="16"/>
        <v>76.706627484201078</v>
      </c>
      <c r="J252" s="61">
        <f t="shared" si="17"/>
        <v>2.450988538039796</v>
      </c>
      <c r="K252" s="61">
        <f t="shared" si="18"/>
        <v>3129.6200000000003</v>
      </c>
    </row>
    <row r="253" spans="1:11" ht="25.5" x14ac:dyDescent="0.25">
      <c r="A253" s="76">
        <f t="shared" si="19"/>
        <v>248</v>
      </c>
      <c r="B253" s="92" t="s">
        <v>3053</v>
      </c>
      <c r="C253" s="94" t="s">
        <v>16752</v>
      </c>
      <c r="D253" s="95" t="s">
        <v>2259</v>
      </c>
      <c r="E253" s="96">
        <v>6426</v>
      </c>
      <c r="F253" s="98">
        <v>6698</v>
      </c>
      <c r="G253" s="122">
        <v>6569.3</v>
      </c>
      <c r="H253" s="61">
        <f t="shared" si="15"/>
        <v>6564.4333333333334</v>
      </c>
      <c r="I253" s="61">
        <f t="shared" si="16"/>
        <v>136.0652907002125</v>
      </c>
      <c r="J253" s="61">
        <f t="shared" si="17"/>
        <v>2.0727652150763838</v>
      </c>
      <c r="K253" s="61">
        <f t="shared" si="18"/>
        <v>6564.4333333333334</v>
      </c>
    </row>
    <row r="254" spans="1:11" ht="38.25" x14ac:dyDescent="0.25">
      <c r="A254" s="76">
        <f t="shared" si="19"/>
        <v>249</v>
      </c>
      <c r="B254" s="92" t="s">
        <v>3054</v>
      </c>
      <c r="C254" s="94" t="s">
        <v>16753</v>
      </c>
      <c r="D254" s="95" t="s">
        <v>2259</v>
      </c>
      <c r="E254" s="96">
        <v>8627.85</v>
      </c>
      <c r="F254" s="98">
        <v>9000</v>
      </c>
      <c r="G254" s="122">
        <v>8827.15</v>
      </c>
      <c r="H254" s="61">
        <f t="shared" si="15"/>
        <v>8818.3333333333339</v>
      </c>
      <c r="I254" s="61">
        <f t="shared" si="16"/>
        <v>186.23159193147993</v>
      </c>
      <c r="J254" s="61">
        <f t="shared" si="17"/>
        <v>2.1118683643713467</v>
      </c>
      <c r="K254" s="61">
        <f t="shared" si="18"/>
        <v>8818.3333333333339</v>
      </c>
    </row>
    <row r="255" spans="1:11" ht="25.5" x14ac:dyDescent="0.25">
      <c r="A255" s="76">
        <f t="shared" si="19"/>
        <v>250</v>
      </c>
      <c r="B255" s="92" t="s">
        <v>3055</v>
      </c>
      <c r="C255" s="94" t="s">
        <v>16754</v>
      </c>
      <c r="D255" s="95" t="s">
        <v>2259</v>
      </c>
      <c r="E255" s="96">
        <v>6647.55</v>
      </c>
      <c r="F255" s="98">
        <v>6912</v>
      </c>
      <c r="G255" s="122">
        <v>6779.17</v>
      </c>
      <c r="H255" s="61">
        <f t="shared" si="15"/>
        <v>6779.5733333333337</v>
      </c>
      <c r="I255" s="61">
        <f t="shared" si="16"/>
        <v>132.22546136555283</v>
      </c>
      <c r="J255" s="61">
        <f t="shared" si="17"/>
        <v>1.9503507796786546</v>
      </c>
      <c r="K255" s="61">
        <f t="shared" si="18"/>
        <v>6779.5733333333337</v>
      </c>
    </row>
    <row r="256" spans="1:11" ht="25.5" x14ac:dyDescent="0.25">
      <c r="A256" s="76">
        <f t="shared" si="19"/>
        <v>251</v>
      </c>
      <c r="B256" s="92" t="s">
        <v>3056</v>
      </c>
      <c r="C256" s="94" t="s">
        <v>16755</v>
      </c>
      <c r="D256" s="95" t="s">
        <v>2259</v>
      </c>
      <c r="E256" s="96">
        <v>32289.599999999999</v>
      </c>
      <c r="F256" s="98">
        <v>33613</v>
      </c>
      <c r="G256" s="122">
        <v>32967.68</v>
      </c>
      <c r="H256" s="61">
        <f t="shared" si="15"/>
        <v>32956.76</v>
      </c>
      <c r="I256" s="61">
        <f t="shared" si="16"/>
        <v>661.76757611717494</v>
      </c>
      <c r="J256" s="61">
        <f t="shared" si="17"/>
        <v>2.0079873631909657</v>
      </c>
      <c r="K256" s="61">
        <f t="shared" si="18"/>
        <v>32956.76</v>
      </c>
    </row>
    <row r="257" spans="1:11" x14ac:dyDescent="0.25">
      <c r="A257" s="76">
        <f t="shared" si="19"/>
        <v>252</v>
      </c>
      <c r="B257" s="92" t="s">
        <v>3057</v>
      </c>
      <c r="C257" s="94" t="s">
        <v>16756</v>
      </c>
      <c r="D257" s="95" t="s">
        <v>2259</v>
      </c>
      <c r="E257" s="96">
        <v>22042.65</v>
      </c>
      <c r="F257" s="98">
        <v>23140</v>
      </c>
      <c r="G257" s="122">
        <v>22479.09</v>
      </c>
      <c r="H257" s="61">
        <f t="shared" si="15"/>
        <v>22553.913333333334</v>
      </c>
      <c r="I257" s="61">
        <f t="shared" si="16"/>
        <v>552.48814831933964</v>
      </c>
      <c r="J257" s="61">
        <f t="shared" si="17"/>
        <v>2.4496331973697676</v>
      </c>
      <c r="K257" s="61">
        <f t="shared" si="18"/>
        <v>22553.913333333334</v>
      </c>
    </row>
    <row r="258" spans="1:11" x14ac:dyDescent="0.25">
      <c r="A258" s="76">
        <f t="shared" si="19"/>
        <v>253</v>
      </c>
      <c r="B258" s="92" t="s">
        <v>3058</v>
      </c>
      <c r="C258" s="94" t="s">
        <v>16757</v>
      </c>
      <c r="D258" s="95" t="s">
        <v>2259</v>
      </c>
      <c r="E258" s="96">
        <v>37115.4</v>
      </c>
      <c r="F258" s="98">
        <v>38685</v>
      </c>
      <c r="G258" s="122">
        <v>37943.07</v>
      </c>
      <c r="H258" s="61">
        <f t="shared" si="15"/>
        <v>37914.49</v>
      </c>
      <c r="I258" s="61">
        <f t="shared" si="16"/>
        <v>785.1902013525123</v>
      </c>
      <c r="J258" s="61">
        <f t="shared" si="17"/>
        <v>2.0709501864656819</v>
      </c>
      <c r="K258" s="61">
        <f t="shared" si="18"/>
        <v>37914.49</v>
      </c>
    </row>
    <row r="259" spans="1:11" x14ac:dyDescent="0.25">
      <c r="A259" s="76">
        <f t="shared" si="19"/>
        <v>254</v>
      </c>
      <c r="B259" s="92" t="s">
        <v>3058</v>
      </c>
      <c r="C259" s="94" t="s">
        <v>16758</v>
      </c>
      <c r="D259" s="95" t="s">
        <v>2259</v>
      </c>
      <c r="E259" s="96">
        <v>44223.9</v>
      </c>
      <c r="F259" s="98">
        <v>46130</v>
      </c>
      <c r="G259" s="122">
        <v>45245.47</v>
      </c>
      <c r="H259" s="61">
        <f t="shared" si="15"/>
        <v>45199.79</v>
      </c>
      <c r="I259" s="61">
        <f t="shared" si="16"/>
        <v>953.87069317596638</v>
      </c>
      <c r="J259" s="61">
        <f t="shared" si="17"/>
        <v>2.1103431966740693</v>
      </c>
      <c r="K259" s="61">
        <f t="shared" si="18"/>
        <v>45199.79</v>
      </c>
    </row>
    <row r="260" spans="1:11" x14ac:dyDescent="0.25">
      <c r="A260" s="76">
        <f t="shared" si="19"/>
        <v>255</v>
      </c>
      <c r="B260" s="92" t="s">
        <v>3058</v>
      </c>
      <c r="C260" s="94" t="s">
        <v>16759</v>
      </c>
      <c r="D260" s="95" t="s">
        <v>2259</v>
      </c>
      <c r="E260" s="96">
        <v>25298.7</v>
      </c>
      <c r="F260" s="98">
        <v>26306</v>
      </c>
      <c r="G260" s="122">
        <v>25799.61</v>
      </c>
      <c r="H260" s="61">
        <f t="shared" si="15"/>
        <v>25801.436666666665</v>
      </c>
      <c r="I260" s="61">
        <f t="shared" si="16"/>
        <v>503.6524843911057</v>
      </c>
      <c r="J260" s="61">
        <f t="shared" si="17"/>
        <v>1.9520327139061342</v>
      </c>
      <c r="K260" s="61">
        <f t="shared" si="18"/>
        <v>25801.436666666665</v>
      </c>
    </row>
    <row r="261" spans="1:11" x14ac:dyDescent="0.25">
      <c r="A261" s="76">
        <f t="shared" si="19"/>
        <v>256</v>
      </c>
      <c r="B261" s="92" t="s">
        <v>3058</v>
      </c>
      <c r="C261" s="94" t="s">
        <v>16760</v>
      </c>
      <c r="D261" s="95" t="s">
        <v>2259</v>
      </c>
      <c r="E261" s="96">
        <v>52358.25</v>
      </c>
      <c r="F261" s="98">
        <v>54505</v>
      </c>
      <c r="G261" s="122">
        <v>53457.77</v>
      </c>
      <c r="H261" s="61">
        <f t="shared" si="15"/>
        <v>53440.34</v>
      </c>
      <c r="I261" s="61">
        <f t="shared" si="16"/>
        <v>1073.4811336488406</v>
      </c>
      <c r="J261" s="61">
        <f t="shared" si="17"/>
        <v>2.0087468261782031</v>
      </c>
      <c r="K261" s="61">
        <f t="shared" si="18"/>
        <v>53440.34</v>
      </c>
    </row>
    <row r="262" spans="1:11" x14ac:dyDescent="0.25">
      <c r="A262" s="76">
        <f t="shared" si="19"/>
        <v>257</v>
      </c>
      <c r="B262" s="92" t="s">
        <v>3058</v>
      </c>
      <c r="C262" s="94" t="s">
        <v>16761</v>
      </c>
      <c r="D262" s="95" t="s">
        <v>2259</v>
      </c>
      <c r="E262" s="96">
        <v>25736.55</v>
      </c>
      <c r="F262" s="98">
        <v>27018</v>
      </c>
      <c r="G262" s="122">
        <v>26246.13</v>
      </c>
      <c r="H262" s="61">
        <f t="shared" si="15"/>
        <v>26333.56</v>
      </c>
      <c r="I262" s="61">
        <f t="shared" si="16"/>
        <v>645.18332999233667</v>
      </c>
      <c r="J262" s="61">
        <f t="shared" si="17"/>
        <v>2.4500421894811666</v>
      </c>
      <c r="K262" s="61">
        <f t="shared" si="18"/>
        <v>26333.56</v>
      </c>
    </row>
    <row r="263" spans="1:11" ht="38.25" x14ac:dyDescent="0.25">
      <c r="A263" s="76">
        <f t="shared" si="19"/>
        <v>258</v>
      </c>
      <c r="B263" s="92" t="s">
        <v>3059</v>
      </c>
      <c r="C263" s="94" t="s">
        <v>16762</v>
      </c>
      <c r="D263" s="95" t="s">
        <v>2259</v>
      </c>
      <c r="E263" s="96">
        <v>10224.9</v>
      </c>
      <c r="F263" s="98">
        <v>10657</v>
      </c>
      <c r="G263" s="122">
        <v>10452.92</v>
      </c>
      <c r="H263" s="61">
        <f t="shared" ref="H263:H326" si="20">AVERAGE(E263:G263)</f>
        <v>10444.94</v>
      </c>
      <c r="I263" s="61">
        <f t="shared" ref="I263:I326" si="21">SQRT(((SUM((POWER(G263-H263,2)),(POWER(F263-H263,2)),(POWER(E263-H263,2)))/(COLUMNS(E263:G263)-1))))</f>
        <v>216.1605024050418</v>
      </c>
      <c r="J263" s="61">
        <f t="shared" ref="J263:J326" si="22">I263/H263*100</f>
        <v>2.0695236392458143</v>
      </c>
      <c r="K263" s="61">
        <f t="shared" ref="K263:K326" si="23">H263</f>
        <v>10444.94</v>
      </c>
    </row>
    <row r="264" spans="1:11" ht="38.25" x14ac:dyDescent="0.25">
      <c r="A264" s="76">
        <f t="shared" ref="A264:A327" si="24">A263+1</f>
        <v>259</v>
      </c>
      <c r="B264" s="92" t="s">
        <v>3060</v>
      </c>
      <c r="C264" s="94" t="s">
        <v>16763</v>
      </c>
      <c r="D264" s="95" t="s">
        <v>2259</v>
      </c>
      <c r="E264" s="96">
        <v>10381.35</v>
      </c>
      <c r="F264" s="98">
        <v>10829</v>
      </c>
      <c r="G264" s="122">
        <v>10621.16</v>
      </c>
      <c r="H264" s="61">
        <f t="shared" si="20"/>
        <v>10610.503333333332</v>
      </c>
      <c r="I264" s="61">
        <f t="shared" si="21"/>
        <v>224.01518705956801</v>
      </c>
      <c r="J264" s="61">
        <f t="shared" si="22"/>
        <v>2.1112588161186956</v>
      </c>
      <c r="K264" s="61">
        <f t="shared" si="23"/>
        <v>10610.503333333332</v>
      </c>
    </row>
    <row r="265" spans="1:11" ht="38.25" x14ac:dyDescent="0.25">
      <c r="A265" s="76">
        <f t="shared" si="24"/>
        <v>260</v>
      </c>
      <c r="B265" s="92" t="s">
        <v>3061</v>
      </c>
      <c r="C265" s="94" t="s">
        <v>16764</v>
      </c>
      <c r="D265" s="95" t="s">
        <v>2259</v>
      </c>
      <c r="E265" s="96">
        <v>12040.35</v>
      </c>
      <c r="F265" s="98">
        <v>12520</v>
      </c>
      <c r="G265" s="122">
        <v>12278.75</v>
      </c>
      <c r="H265" s="61">
        <f t="shared" si="20"/>
        <v>12279.699999999999</v>
      </c>
      <c r="I265" s="61">
        <f t="shared" si="21"/>
        <v>239.82641118108722</v>
      </c>
      <c r="J265" s="61">
        <f t="shared" si="22"/>
        <v>1.9530315169025894</v>
      </c>
      <c r="K265" s="61">
        <f t="shared" si="23"/>
        <v>12279.699999999999</v>
      </c>
    </row>
    <row r="266" spans="1:11" ht="38.25" x14ac:dyDescent="0.25">
      <c r="A266" s="76">
        <f t="shared" si="24"/>
        <v>261</v>
      </c>
      <c r="B266" s="92" t="s">
        <v>3062</v>
      </c>
      <c r="C266" s="94" t="s">
        <v>16765</v>
      </c>
      <c r="D266" s="95" t="s">
        <v>2259</v>
      </c>
      <c r="E266" s="96">
        <v>12102.3</v>
      </c>
      <c r="F266" s="98">
        <v>12598</v>
      </c>
      <c r="G266" s="122">
        <v>12356.45</v>
      </c>
      <c r="H266" s="61">
        <f t="shared" si="20"/>
        <v>12352.25</v>
      </c>
      <c r="I266" s="61">
        <f t="shared" si="21"/>
        <v>247.87668809309233</v>
      </c>
      <c r="J266" s="61">
        <f t="shared" si="22"/>
        <v>2.006733089866966</v>
      </c>
      <c r="K266" s="61">
        <f t="shared" si="23"/>
        <v>12352.25</v>
      </c>
    </row>
    <row r="267" spans="1:11" ht="38.25" x14ac:dyDescent="0.25">
      <c r="A267" s="76">
        <f t="shared" si="24"/>
        <v>262</v>
      </c>
      <c r="B267" s="92" t="s">
        <v>3063</v>
      </c>
      <c r="C267" s="94" t="s">
        <v>16766</v>
      </c>
      <c r="D267" s="95" t="s">
        <v>2259</v>
      </c>
      <c r="E267" s="96">
        <v>10119.9</v>
      </c>
      <c r="F267" s="98">
        <v>10624</v>
      </c>
      <c r="G267" s="122">
        <v>10320.27</v>
      </c>
      <c r="H267" s="61">
        <f t="shared" si="20"/>
        <v>10354.723333333333</v>
      </c>
      <c r="I267" s="61">
        <f t="shared" si="21"/>
        <v>253.80992225154122</v>
      </c>
      <c r="J267" s="61">
        <f t="shared" si="22"/>
        <v>2.4511511711229486</v>
      </c>
      <c r="K267" s="61">
        <f t="shared" si="23"/>
        <v>10354.723333333333</v>
      </c>
    </row>
    <row r="268" spans="1:11" ht="38.25" x14ac:dyDescent="0.25">
      <c r="A268" s="76">
        <f t="shared" si="24"/>
        <v>263</v>
      </c>
      <c r="B268" s="92" t="s">
        <v>3064</v>
      </c>
      <c r="C268" s="94" t="s">
        <v>16767</v>
      </c>
      <c r="D268" s="95" t="s">
        <v>2259</v>
      </c>
      <c r="E268" s="96">
        <v>12102.3</v>
      </c>
      <c r="F268" s="98">
        <v>12614</v>
      </c>
      <c r="G268" s="122">
        <v>12372.18</v>
      </c>
      <c r="H268" s="61">
        <f t="shared" si="20"/>
        <v>12362.826666666666</v>
      </c>
      <c r="I268" s="61">
        <f t="shared" si="21"/>
        <v>255.9781946442578</v>
      </c>
      <c r="J268" s="61">
        <f t="shared" si="22"/>
        <v>2.070547469005938</v>
      </c>
      <c r="K268" s="61">
        <f t="shared" si="23"/>
        <v>12362.826666666666</v>
      </c>
    </row>
    <row r="269" spans="1:11" ht="38.25" x14ac:dyDescent="0.25">
      <c r="A269" s="76">
        <f t="shared" si="24"/>
        <v>264</v>
      </c>
      <c r="B269" s="92" t="s">
        <v>3065</v>
      </c>
      <c r="C269" s="94" t="s">
        <v>16768</v>
      </c>
      <c r="D269" s="95" t="s">
        <v>2259</v>
      </c>
      <c r="E269" s="96">
        <v>11372.55</v>
      </c>
      <c r="F269" s="98">
        <v>11863</v>
      </c>
      <c r="G269" s="122">
        <v>11635.26</v>
      </c>
      <c r="H269" s="61">
        <f t="shared" si="20"/>
        <v>11623.603333333333</v>
      </c>
      <c r="I269" s="61">
        <f t="shared" si="21"/>
        <v>245.43269756357552</v>
      </c>
      <c r="J269" s="61">
        <f t="shared" si="22"/>
        <v>2.1115026943472968</v>
      </c>
      <c r="K269" s="61">
        <f t="shared" si="23"/>
        <v>11623.603333333333</v>
      </c>
    </row>
    <row r="270" spans="1:11" ht="25.5" x14ac:dyDescent="0.25">
      <c r="A270" s="76">
        <f t="shared" si="24"/>
        <v>265</v>
      </c>
      <c r="B270" s="92" t="s">
        <v>3066</v>
      </c>
      <c r="C270" s="94" t="s">
        <v>16769</v>
      </c>
      <c r="D270" s="95" t="s">
        <v>2259</v>
      </c>
      <c r="E270" s="96">
        <v>8659.35</v>
      </c>
      <c r="F270" s="98">
        <v>9004</v>
      </c>
      <c r="G270" s="122">
        <v>8830.81</v>
      </c>
      <c r="H270" s="61">
        <f t="shared" si="20"/>
        <v>8831.3866666666654</v>
      </c>
      <c r="I270" s="61">
        <f t="shared" si="21"/>
        <v>172.32572365533031</v>
      </c>
      <c r="J270" s="61">
        <f t="shared" si="22"/>
        <v>1.9512872684621478</v>
      </c>
      <c r="K270" s="61">
        <f t="shared" si="23"/>
        <v>8831.3866666666654</v>
      </c>
    </row>
    <row r="271" spans="1:11" ht="25.5" x14ac:dyDescent="0.25">
      <c r="A271" s="76">
        <f t="shared" si="24"/>
        <v>266</v>
      </c>
      <c r="B271" s="92" t="s">
        <v>3067</v>
      </c>
      <c r="C271" s="94" t="s">
        <v>16770</v>
      </c>
      <c r="D271" s="95" t="s">
        <v>2259</v>
      </c>
      <c r="E271" s="96">
        <v>12535.95</v>
      </c>
      <c r="F271" s="98">
        <v>13050</v>
      </c>
      <c r="G271" s="122">
        <v>12799.2</v>
      </c>
      <c r="H271" s="61">
        <f t="shared" si="20"/>
        <v>12795.050000000001</v>
      </c>
      <c r="I271" s="61">
        <f t="shared" si="21"/>
        <v>257.05012643451437</v>
      </c>
      <c r="J271" s="61">
        <f t="shared" si="22"/>
        <v>2.0089810233997865</v>
      </c>
      <c r="K271" s="61">
        <f t="shared" si="23"/>
        <v>12795.050000000001</v>
      </c>
    </row>
    <row r="272" spans="1:11" ht="25.5" x14ac:dyDescent="0.25">
      <c r="A272" s="76">
        <f t="shared" si="24"/>
        <v>267</v>
      </c>
      <c r="B272" s="92" t="s">
        <v>3068</v>
      </c>
      <c r="C272" s="94" t="s">
        <v>16771</v>
      </c>
      <c r="D272" s="95" t="s">
        <v>2259</v>
      </c>
      <c r="E272" s="96">
        <v>8991.15</v>
      </c>
      <c r="F272" s="98">
        <v>9439</v>
      </c>
      <c r="G272" s="122">
        <v>9169.17</v>
      </c>
      <c r="H272" s="61">
        <f t="shared" si="20"/>
        <v>9199.7733333333326</v>
      </c>
      <c r="I272" s="61">
        <f t="shared" si="21"/>
        <v>225.48797891092423</v>
      </c>
      <c r="J272" s="61">
        <f t="shared" si="22"/>
        <v>2.4510166798775215</v>
      </c>
      <c r="K272" s="61">
        <f t="shared" si="23"/>
        <v>9199.7733333333326</v>
      </c>
    </row>
    <row r="273" spans="1:11" ht="25.5" x14ac:dyDescent="0.25">
      <c r="A273" s="76">
        <f t="shared" si="24"/>
        <v>268</v>
      </c>
      <c r="B273" s="92" t="s">
        <v>3069</v>
      </c>
      <c r="C273" s="94" t="s">
        <v>16771</v>
      </c>
      <c r="D273" s="95" t="s">
        <v>2259</v>
      </c>
      <c r="E273" s="96">
        <v>8026.2</v>
      </c>
      <c r="F273" s="98">
        <v>8366</v>
      </c>
      <c r="G273" s="122">
        <v>8205.18</v>
      </c>
      <c r="H273" s="61">
        <f t="shared" si="20"/>
        <v>8199.126666666667</v>
      </c>
      <c r="I273" s="61">
        <f t="shared" si="21"/>
        <v>169.98085813800731</v>
      </c>
      <c r="J273" s="61">
        <f t="shared" si="22"/>
        <v>2.0731580941304397</v>
      </c>
      <c r="K273" s="61">
        <f t="shared" si="23"/>
        <v>8199.126666666667</v>
      </c>
    </row>
    <row r="274" spans="1:11" ht="25.5" x14ac:dyDescent="0.25">
      <c r="A274" s="76">
        <f t="shared" si="24"/>
        <v>269</v>
      </c>
      <c r="B274" s="92" t="s">
        <v>3070</v>
      </c>
      <c r="C274" s="94" t="s">
        <v>16772</v>
      </c>
      <c r="D274" s="95" t="s">
        <v>2259</v>
      </c>
      <c r="E274" s="96">
        <v>7720.65</v>
      </c>
      <c r="F274" s="98">
        <v>8053</v>
      </c>
      <c r="G274" s="122">
        <v>7899</v>
      </c>
      <c r="H274" s="61">
        <f t="shared" si="20"/>
        <v>7890.8833333333341</v>
      </c>
      <c r="I274" s="61">
        <f t="shared" si="21"/>
        <v>166.32360275479061</v>
      </c>
      <c r="J274" s="61">
        <f t="shared" si="22"/>
        <v>2.1077944727961246</v>
      </c>
      <c r="K274" s="61">
        <f t="shared" si="23"/>
        <v>7890.8833333333341</v>
      </c>
    </row>
    <row r="275" spans="1:11" ht="25.5" x14ac:dyDescent="0.25">
      <c r="A275" s="76">
        <f t="shared" si="24"/>
        <v>270</v>
      </c>
      <c r="B275" s="92" t="s">
        <v>3071</v>
      </c>
      <c r="C275" s="94" t="s">
        <v>16773</v>
      </c>
      <c r="D275" s="95" t="s">
        <v>2259</v>
      </c>
      <c r="E275" s="96">
        <v>8593.2000000000007</v>
      </c>
      <c r="F275" s="98">
        <v>8935</v>
      </c>
      <c r="G275" s="122">
        <v>8763.35</v>
      </c>
      <c r="H275" s="61">
        <f t="shared" si="20"/>
        <v>8763.85</v>
      </c>
      <c r="I275" s="61">
        <f t="shared" si="21"/>
        <v>170.90054856553232</v>
      </c>
      <c r="J275" s="61">
        <f t="shared" si="22"/>
        <v>1.9500624561754516</v>
      </c>
      <c r="K275" s="61">
        <f t="shared" si="23"/>
        <v>8763.85</v>
      </c>
    </row>
    <row r="276" spans="1:11" ht="25.5" x14ac:dyDescent="0.25">
      <c r="A276" s="76">
        <f t="shared" si="24"/>
        <v>271</v>
      </c>
      <c r="B276" s="92" t="s">
        <v>3072</v>
      </c>
      <c r="C276" s="94" t="s">
        <v>16774</v>
      </c>
      <c r="D276" s="95" t="s">
        <v>2259</v>
      </c>
      <c r="E276" s="96">
        <v>12381.6</v>
      </c>
      <c r="F276" s="98">
        <v>12889</v>
      </c>
      <c r="G276" s="122">
        <v>12641.61</v>
      </c>
      <c r="H276" s="61">
        <f t="shared" si="20"/>
        <v>12637.403333333334</v>
      </c>
      <c r="I276" s="61">
        <f t="shared" si="21"/>
        <v>253.72615559562092</v>
      </c>
      <c r="J276" s="61">
        <f t="shared" si="22"/>
        <v>2.0077396352965513</v>
      </c>
      <c r="K276" s="61">
        <f t="shared" si="23"/>
        <v>12637.403333333334</v>
      </c>
    </row>
    <row r="277" spans="1:11" ht="25.5" x14ac:dyDescent="0.25">
      <c r="A277" s="76">
        <f t="shared" si="24"/>
        <v>272</v>
      </c>
      <c r="B277" s="92" t="s">
        <v>3073</v>
      </c>
      <c r="C277" s="94" t="s">
        <v>16775</v>
      </c>
      <c r="D277" s="95" t="s">
        <v>2259</v>
      </c>
      <c r="E277" s="96">
        <v>14397.6</v>
      </c>
      <c r="F277" s="98">
        <v>15115</v>
      </c>
      <c r="G277" s="122">
        <v>14682.67</v>
      </c>
      <c r="H277" s="61">
        <f t="shared" si="20"/>
        <v>14731.756666666666</v>
      </c>
      <c r="I277" s="61">
        <f t="shared" si="21"/>
        <v>361.21020975788213</v>
      </c>
      <c r="J277" s="61">
        <f t="shared" si="22"/>
        <v>2.4519153956376925</v>
      </c>
      <c r="K277" s="61">
        <f t="shared" si="23"/>
        <v>14731.756666666666</v>
      </c>
    </row>
    <row r="278" spans="1:11" ht="25.5" x14ac:dyDescent="0.25">
      <c r="A278" s="76">
        <f t="shared" si="24"/>
        <v>273</v>
      </c>
      <c r="B278" s="92" t="s">
        <v>3074</v>
      </c>
      <c r="C278" s="94" t="s">
        <v>16776</v>
      </c>
      <c r="D278" s="95" t="s">
        <v>2259</v>
      </c>
      <c r="E278" s="96">
        <v>13398</v>
      </c>
      <c r="F278" s="98">
        <v>13965</v>
      </c>
      <c r="G278" s="122">
        <v>13696.78</v>
      </c>
      <c r="H278" s="61">
        <f t="shared" si="20"/>
        <v>13686.593333333332</v>
      </c>
      <c r="I278" s="61">
        <f t="shared" si="21"/>
        <v>283.63722628268198</v>
      </c>
      <c r="J278" s="61">
        <f t="shared" si="22"/>
        <v>2.0723727181393712</v>
      </c>
      <c r="K278" s="61">
        <f t="shared" si="23"/>
        <v>13686.593333333332</v>
      </c>
    </row>
    <row r="279" spans="1:11" ht="25.5" x14ac:dyDescent="0.25">
      <c r="A279" s="76">
        <f t="shared" si="24"/>
        <v>274</v>
      </c>
      <c r="B279" s="92" t="s">
        <v>3075</v>
      </c>
      <c r="C279" s="94" t="s">
        <v>16777</v>
      </c>
      <c r="D279" s="95" t="s">
        <v>2259</v>
      </c>
      <c r="E279" s="96">
        <v>19905.900000000001</v>
      </c>
      <c r="F279" s="98">
        <v>20764</v>
      </c>
      <c r="G279" s="122">
        <v>20365.73</v>
      </c>
      <c r="H279" s="61">
        <f t="shared" si="20"/>
        <v>20345.210000000003</v>
      </c>
      <c r="I279" s="61">
        <f t="shared" si="21"/>
        <v>429.41786793285553</v>
      </c>
      <c r="J279" s="61">
        <f t="shared" si="22"/>
        <v>2.1106583217025308</v>
      </c>
      <c r="K279" s="61">
        <f t="shared" si="23"/>
        <v>20345.210000000003</v>
      </c>
    </row>
    <row r="280" spans="1:11" ht="25.5" x14ac:dyDescent="0.25">
      <c r="A280" s="76">
        <f t="shared" si="24"/>
        <v>275</v>
      </c>
      <c r="B280" s="92" t="s">
        <v>3076</v>
      </c>
      <c r="C280" s="94" t="s">
        <v>16778</v>
      </c>
      <c r="D280" s="95" t="s">
        <v>2259</v>
      </c>
      <c r="E280" s="96">
        <v>13146</v>
      </c>
      <c r="F280" s="98">
        <v>13669</v>
      </c>
      <c r="G280" s="122">
        <v>13406.29</v>
      </c>
      <c r="H280" s="61">
        <f t="shared" si="20"/>
        <v>13407.096666666666</v>
      </c>
      <c r="I280" s="61">
        <f t="shared" si="21"/>
        <v>261.50093314046381</v>
      </c>
      <c r="J280" s="61">
        <f t="shared" si="22"/>
        <v>1.9504665300923751</v>
      </c>
      <c r="K280" s="61">
        <f t="shared" si="23"/>
        <v>13407.096666666666</v>
      </c>
    </row>
    <row r="281" spans="1:11" x14ac:dyDescent="0.25">
      <c r="A281" s="76">
        <f t="shared" si="24"/>
        <v>276</v>
      </c>
      <c r="B281" s="92" t="s">
        <v>3077</v>
      </c>
      <c r="C281" s="94" t="s">
        <v>16779</v>
      </c>
      <c r="D281" s="95" t="s">
        <v>2259</v>
      </c>
      <c r="E281" s="96">
        <v>13462.05</v>
      </c>
      <c r="F281" s="98">
        <v>14014</v>
      </c>
      <c r="G281" s="122">
        <v>13744.75</v>
      </c>
      <c r="H281" s="61">
        <f t="shared" si="20"/>
        <v>13740.266666666668</v>
      </c>
      <c r="I281" s="61">
        <f t="shared" si="21"/>
        <v>276.00231128259327</v>
      </c>
      <c r="J281" s="61">
        <f t="shared" si="22"/>
        <v>2.008711460834772</v>
      </c>
      <c r="K281" s="61">
        <f t="shared" si="23"/>
        <v>13740.266666666668</v>
      </c>
    </row>
    <row r="282" spans="1:11" ht="25.5" x14ac:dyDescent="0.25">
      <c r="A282" s="76">
        <f t="shared" si="24"/>
        <v>277</v>
      </c>
      <c r="B282" s="92" t="s">
        <v>3078</v>
      </c>
      <c r="C282" s="94" t="s">
        <v>16780</v>
      </c>
      <c r="D282" s="95" t="s">
        <v>2259</v>
      </c>
      <c r="E282" s="96">
        <v>18018</v>
      </c>
      <c r="F282" s="98">
        <v>18915</v>
      </c>
      <c r="G282" s="122">
        <v>18374.759999999998</v>
      </c>
      <c r="H282" s="61">
        <f t="shared" si="20"/>
        <v>18435.919999999998</v>
      </c>
      <c r="I282" s="61">
        <f t="shared" si="21"/>
        <v>451.61671713965603</v>
      </c>
      <c r="J282" s="61">
        <f t="shared" si="22"/>
        <v>2.4496565245436956</v>
      </c>
      <c r="K282" s="61">
        <f t="shared" si="23"/>
        <v>18435.919999999998</v>
      </c>
    </row>
    <row r="283" spans="1:11" ht="25.5" x14ac:dyDescent="0.25">
      <c r="A283" s="76">
        <f t="shared" si="24"/>
        <v>278</v>
      </c>
      <c r="B283" s="92" t="s">
        <v>3079</v>
      </c>
      <c r="C283" s="94" t="s">
        <v>16781</v>
      </c>
      <c r="D283" s="95" t="s">
        <v>2259</v>
      </c>
      <c r="E283" s="96">
        <v>20274.45</v>
      </c>
      <c r="F283" s="98">
        <v>21132</v>
      </c>
      <c r="G283" s="122">
        <v>20726.57</v>
      </c>
      <c r="H283" s="61">
        <f t="shared" si="20"/>
        <v>20711.006666666664</v>
      </c>
      <c r="I283" s="61">
        <f t="shared" si="21"/>
        <v>428.98678724796758</v>
      </c>
      <c r="J283" s="61">
        <f t="shared" si="22"/>
        <v>2.0712985812437621</v>
      </c>
      <c r="K283" s="61">
        <f t="shared" si="23"/>
        <v>20711.006666666664</v>
      </c>
    </row>
    <row r="284" spans="1:11" ht="25.5" x14ac:dyDescent="0.25">
      <c r="A284" s="76">
        <f t="shared" si="24"/>
        <v>279</v>
      </c>
      <c r="B284" s="92" t="s">
        <v>3080</v>
      </c>
      <c r="C284" s="94" t="s">
        <v>16782</v>
      </c>
      <c r="D284" s="95" t="s">
        <v>2259</v>
      </c>
      <c r="E284" s="96">
        <v>14191.8</v>
      </c>
      <c r="F284" s="98">
        <v>14803</v>
      </c>
      <c r="G284" s="122">
        <v>14519.63</v>
      </c>
      <c r="H284" s="61">
        <f t="shared" si="20"/>
        <v>14504.81</v>
      </c>
      <c r="I284" s="61">
        <f t="shared" si="21"/>
        <v>305.86939091710406</v>
      </c>
      <c r="J284" s="61">
        <f t="shared" si="22"/>
        <v>2.1087445538211398</v>
      </c>
      <c r="K284" s="61">
        <f t="shared" si="23"/>
        <v>14504.81</v>
      </c>
    </row>
    <row r="285" spans="1:11" ht="25.5" x14ac:dyDescent="0.25">
      <c r="A285" s="76">
        <f t="shared" si="24"/>
        <v>280</v>
      </c>
      <c r="B285" s="92" t="s">
        <v>3081</v>
      </c>
      <c r="C285" s="94" t="s">
        <v>16783</v>
      </c>
      <c r="D285" s="95" t="s">
        <v>2259</v>
      </c>
      <c r="E285" s="96">
        <v>19207.650000000001</v>
      </c>
      <c r="F285" s="98">
        <v>19972</v>
      </c>
      <c r="G285" s="122">
        <v>19587.96</v>
      </c>
      <c r="H285" s="61">
        <f t="shared" si="20"/>
        <v>19589.203333333335</v>
      </c>
      <c r="I285" s="61">
        <f t="shared" si="21"/>
        <v>382.17651685226923</v>
      </c>
      <c r="J285" s="61">
        <f t="shared" si="22"/>
        <v>1.9509548721767103</v>
      </c>
      <c r="K285" s="61">
        <f t="shared" si="23"/>
        <v>19589.203333333335</v>
      </c>
    </row>
    <row r="286" spans="1:11" ht="25.5" x14ac:dyDescent="0.25">
      <c r="A286" s="76">
        <f t="shared" si="24"/>
        <v>281</v>
      </c>
      <c r="B286" s="92" t="s">
        <v>3082</v>
      </c>
      <c r="C286" s="94" t="s">
        <v>16784</v>
      </c>
      <c r="D286" s="95" t="s">
        <v>2259</v>
      </c>
      <c r="E286" s="96">
        <v>28750.05</v>
      </c>
      <c r="F286" s="98">
        <v>29929</v>
      </c>
      <c r="G286" s="122">
        <v>29353.8</v>
      </c>
      <c r="H286" s="61">
        <f t="shared" si="20"/>
        <v>29344.283333333336</v>
      </c>
      <c r="I286" s="61">
        <f t="shared" si="21"/>
        <v>589.53261218810769</v>
      </c>
      <c r="J286" s="61">
        <f t="shared" si="22"/>
        <v>2.0090203106730304</v>
      </c>
      <c r="K286" s="61">
        <f t="shared" si="23"/>
        <v>29344.283333333336</v>
      </c>
    </row>
    <row r="287" spans="1:11" ht="25.5" x14ac:dyDescent="0.25">
      <c r="A287" s="76">
        <f t="shared" si="24"/>
        <v>282</v>
      </c>
      <c r="B287" s="92" t="s">
        <v>3083</v>
      </c>
      <c r="C287" s="94" t="s">
        <v>16785</v>
      </c>
      <c r="D287" s="95" t="s">
        <v>2259</v>
      </c>
      <c r="E287" s="96">
        <v>23070.6</v>
      </c>
      <c r="F287" s="98">
        <v>24220</v>
      </c>
      <c r="G287" s="122">
        <v>23527.4</v>
      </c>
      <c r="H287" s="61">
        <f t="shared" si="20"/>
        <v>23606</v>
      </c>
      <c r="I287" s="61">
        <f t="shared" si="21"/>
        <v>578.71716753523106</v>
      </c>
      <c r="J287" s="61">
        <f t="shared" si="22"/>
        <v>2.451568107833733</v>
      </c>
      <c r="K287" s="61">
        <f t="shared" si="23"/>
        <v>23606</v>
      </c>
    </row>
    <row r="288" spans="1:11" ht="25.5" x14ac:dyDescent="0.25">
      <c r="A288" s="76">
        <f t="shared" si="24"/>
        <v>283</v>
      </c>
      <c r="B288" s="92" t="s">
        <v>3084</v>
      </c>
      <c r="C288" s="94" t="s">
        <v>16786</v>
      </c>
      <c r="D288" s="95" t="s">
        <v>2259</v>
      </c>
      <c r="E288" s="96">
        <v>11587.8</v>
      </c>
      <c r="F288" s="98">
        <v>12078</v>
      </c>
      <c r="G288" s="122">
        <v>11846.21</v>
      </c>
      <c r="H288" s="61">
        <f t="shared" si="20"/>
        <v>11837.336666666664</v>
      </c>
      <c r="I288" s="61">
        <f t="shared" si="21"/>
        <v>245.22043559486127</v>
      </c>
      <c r="J288" s="61">
        <f t="shared" si="22"/>
        <v>2.0715845337523389</v>
      </c>
      <c r="K288" s="61">
        <f t="shared" si="23"/>
        <v>11837.336666666664</v>
      </c>
    </row>
    <row r="289" spans="1:11" ht="38.25" x14ac:dyDescent="0.25">
      <c r="A289" s="76">
        <f t="shared" si="24"/>
        <v>284</v>
      </c>
      <c r="B289" s="92" t="s">
        <v>3085</v>
      </c>
      <c r="C289" s="94" t="s">
        <v>16787</v>
      </c>
      <c r="D289" s="95" t="s">
        <v>2259</v>
      </c>
      <c r="E289" s="96">
        <v>8521.7999999999993</v>
      </c>
      <c r="F289" s="98">
        <v>8889</v>
      </c>
      <c r="G289" s="122">
        <v>8718.65</v>
      </c>
      <c r="H289" s="61">
        <f t="shared" si="20"/>
        <v>8709.8166666666657</v>
      </c>
      <c r="I289" s="61">
        <f t="shared" si="21"/>
        <v>183.75930135188659</v>
      </c>
      <c r="J289" s="61">
        <f t="shared" si="22"/>
        <v>2.1097952848439587</v>
      </c>
      <c r="K289" s="61">
        <f t="shared" si="23"/>
        <v>8709.8166666666657</v>
      </c>
    </row>
    <row r="290" spans="1:11" ht="25.5" x14ac:dyDescent="0.25">
      <c r="A290" s="76">
        <f t="shared" si="24"/>
        <v>285</v>
      </c>
      <c r="B290" s="92" t="s">
        <v>3086</v>
      </c>
      <c r="C290" s="94" t="s">
        <v>16788</v>
      </c>
      <c r="D290" s="95" t="s">
        <v>2259</v>
      </c>
      <c r="E290" s="96">
        <v>18053.7</v>
      </c>
      <c r="F290" s="98">
        <v>18772</v>
      </c>
      <c r="G290" s="122">
        <v>18411.16</v>
      </c>
      <c r="H290" s="61">
        <f t="shared" si="20"/>
        <v>18412.286666666667</v>
      </c>
      <c r="I290" s="61">
        <f t="shared" si="21"/>
        <v>359.15132539548432</v>
      </c>
      <c r="J290" s="61">
        <f t="shared" si="22"/>
        <v>1.9506068523562941</v>
      </c>
      <c r="K290" s="61">
        <f t="shared" si="23"/>
        <v>18412.286666666667</v>
      </c>
    </row>
    <row r="291" spans="1:11" ht="25.5" x14ac:dyDescent="0.25">
      <c r="A291" s="76">
        <f t="shared" si="24"/>
        <v>286</v>
      </c>
      <c r="B291" s="92" t="s">
        <v>3087</v>
      </c>
      <c r="C291" s="94" t="s">
        <v>16789</v>
      </c>
      <c r="D291" s="95" t="s">
        <v>2259</v>
      </c>
      <c r="E291" s="96">
        <v>20289.150000000001</v>
      </c>
      <c r="F291" s="98">
        <v>21121</v>
      </c>
      <c r="G291" s="122">
        <v>20715.22</v>
      </c>
      <c r="H291" s="61">
        <f t="shared" si="20"/>
        <v>20708.456666666669</v>
      </c>
      <c r="I291" s="61">
        <f t="shared" si="21"/>
        <v>415.96623977593748</v>
      </c>
      <c r="J291" s="61">
        <f t="shared" si="22"/>
        <v>2.0086781283198993</v>
      </c>
      <c r="K291" s="61">
        <f t="shared" si="23"/>
        <v>20708.456666666669</v>
      </c>
    </row>
    <row r="292" spans="1:11" ht="25.5" x14ac:dyDescent="0.25">
      <c r="A292" s="76">
        <f t="shared" si="24"/>
        <v>287</v>
      </c>
      <c r="B292" s="92" t="s">
        <v>3088</v>
      </c>
      <c r="C292" s="94" t="s">
        <v>16790</v>
      </c>
      <c r="D292" s="95" t="s">
        <v>2259</v>
      </c>
      <c r="E292" s="96">
        <v>16059.75</v>
      </c>
      <c r="F292" s="98">
        <v>16860</v>
      </c>
      <c r="G292" s="122">
        <v>16377.73</v>
      </c>
      <c r="H292" s="61">
        <f t="shared" si="20"/>
        <v>16432.493333333332</v>
      </c>
      <c r="I292" s="61">
        <f t="shared" si="21"/>
        <v>402.92590216233725</v>
      </c>
      <c r="J292" s="61">
        <f t="shared" si="22"/>
        <v>2.4520070934396889</v>
      </c>
      <c r="K292" s="61">
        <f t="shared" si="23"/>
        <v>16432.493333333332</v>
      </c>
    </row>
    <row r="293" spans="1:11" ht="25.5" x14ac:dyDescent="0.25">
      <c r="A293" s="76">
        <f t="shared" si="24"/>
        <v>288</v>
      </c>
      <c r="B293" s="92" t="s">
        <v>3089</v>
      </c>
      <c r="C293" s="94" t="s">
        <v>16791</v>
      </c>
      <c r="D293" s="95" t="s">
        <v>2259</v>
      </c>
      <c r="E293" s="96">
        <v>21969.15</v>
      </c>
      <c r="F293" s="98">
        <v>22898</v>
      </c>
      <c r="G293" s="122">
        <v>22459.06</v>
      </c>
      <c r="H293" s="61">
        <f t="shared" si="20"/>
        <v>22442.070000000003</v>
      </c>
      <c r="I293" s="61">
        <f t="shared" si="21"/>
        <v>464.65802016106358</v>
      </c>
      <c r="J293" s="61">
        <f t="shared" si="22"/>
        <v>2.0704775457926274</v>
      </c>
      <c r="K293" s="61">
        <f t="shared" si="23"/>
        <v>22442.070000000003</v>
      </c>
    </row>
    <row r="294" spans="1:11" ht="25.5" x14ac:dyDescent="0.25">
      <c r="A294" s="76">
        <f t="shared" si="24"/>
        <v>289</v>
      </c>
      <c r="B294" s="92" t="s">
        <v>3090</v>
      </c>
      <c r="C294" s="94" t="s">
        <v>16792</v>
      </c>
      <c r="D294" s="95" t="s">
        <v>2259</v>
      </c>
      <c r="E294" s="96">
        <v>9870</v>
      </c>
      <c r="F294" s="98">
        <v>10295</v>
      </c>
      <c r="G294" s="122">
        <v>10098</v>
      </c>
      <c r="H294" s="61">
        <f t="shared" si="20"/>
        <v>10087.666666666666</v>
      </c>
      <c r="I294" s="61">
        <f t="shared" si="21"/>
        <v>212.68834790212023</v>
      </c>
      <c r="J294" s="61">
        <f t="shared" si="22"/>
        <v>2.1083998404201854</v>
      </c>
      <c r="K294" s="61">
        <f t="shared" si="23"/>
        <v>10087.666666666666</v>
      </c>
    </row>
    <row r="295" spans="1:11" ht="25.5" x14ac:dyDescent="0.25">
      <c r="A295" s="76">
        <f t="shared" si="24"/>
        <v>290</v>
      </c>
      <c r="B295" s="92" t="s">
        <v>3091</v>
      </c>
      <c r="C295" s="94" t="s">
        <v>16793</v>
      </c>
      <c r="D295" s="95" t="s">
        <v>2259</v>
      </c>
      <c r="E295" s="96">
        <v>26691</v>
      </c>
      <c r="F295" s="98">
        <v>27753</v>
      </c>
      <c r="G295" s="122">
        <v>27219.48</v>
      </c>
      <c r="H295" s="61">
        <f t="shared" si="20"/>
        <v>27221.16</v>
      </c>
      <c r="I295" s="61">
        <f t="shared" si="21"/>
        <v>531.00199321659807</v>
      </c>
      <c r="J295" s="61">
        <f t="shared" si="22"/>
        <v>1.9506956838599019</v>
      </c>
      <c r="K295" s="61">
        <f t="shared" si="23"/>
        <v>27221.16</v>
      </c>
    </row>
    <row r="296" spans="1:11" ht="25.5" x14ac:dyDescent="0.25">
      <c r="A296" s="76">
        <f t="shared" si="24"/>
        <v>291</v>
      </c>
      <c r="B296" s="92" t="s">
        <v>3092</v>
      </c>
      <c r="C296" s="94" t="s">
        <v>16794</v>
      </c>
      <c r="D296" s="95" t="s">
        <v>2259</v>
      </c>
      <c r="E296" s="96">
        <v>14973</v>
      </c>
      <c r="F296" s="98">
        <v>15587</v>
      </c>
      <c r="G296" s="122">
        <v>15287.43</v>
      </c>
      <c r="H296" s="61">
        <f t="shared" si="20"/>
        <v>15282.476666666667</v>
      </c>
      <c r="I296" s="61">
        <f t="shared" si="21"/>
        <v>307.02996862412851</v>
      </c>
      <c r="J296" s="61">
        <f t="shared" si="22"/>
        <v>2.009032798288553</v>
      </c>
      <c r="K296" s="61">
        <f t="shared" si="23"/>
        <v>15282.476666666667</v>
      </c>
    </row>
    <row r="297" spans="1:11" ht="25.5" x14ac:dyDescent="0.25">
      <c r="A297" s="76">
        <f t="shared" si="24"/>
        <v>292</v>
      </c>
      <c r="B297" s="92" t="s">
        <v>3093</v>
      </c>
      <c r="C297" s="94" t="s">
        <v>16795</v>
      </c>
      <c r="D297" s="95" t="s">
        <v>2259</v>
      </c>
      <c r="E297" s="96">
        <v>13458.9</v>
      </c>
      <c r="F297" s="98">
        <v>14129</v>
      </c>
      <c r="G297" s="122">
        <v>13725.39</v>
      </c>
      <c r="H297" s="61">
        <f t="shared" si="20"/>
        <v>13771.096666666666</v>
      </c>
      <c r="I297" s="61">
        <f t="shared" si="21"/>
        <v>337.38009282311469</v>
      </c>
      <c r="J297" s="61">
        <f t="shared" si="22"/>
        <v>2.4499144911222128</v>
      </c>
      <c r="K297" s="61">
        <f t="shared" si="23"/>
        <v>13771.096666666666</v>
      </c>
    </row>
    <row r="298" spans="1:11" ht="25.5" x14ac:dyDescent="0.25">
      <c r="A298" s="76">
        <f t="shared" si="24"/>
        <v>293</v>
      </c>
      <c r="B298" s="92" t="s">
        <v>3094</v>
      </c>
      <c r="C298" s="94" t="s">
        <v>16796</v>
      </c>
      <c r="D298" s="95" t="s">
        <v>2259</v>
      </c>
      <c r="E298" s="96">
        <v>11059.65</v>
      </c>
      <c r="F298" s="98">
        <v>11527</v>
      </c>
      <c r="G298" s="122">
        <v>11306.28</v>
      </c>
      <c r="H298" s="61">
        <f t="shared" si="20"/>
        <v>11297.643333333333</v>
      </c>
      <c r="I298" s="61">
        <f t="shared" si="21"/>
        <v>233.79467409103532</v>
      </c>
      <c r="J298" s="61">
        <f t="shared" si="22"/>
        <v>2.0694110018611727</v>
      </c>
      <c r="K298" s="61">
        <f t="shared" si="23"/>
        <v>11297.643333333333</v>
      </c>
    </row>
    <row r="299" spans="1:11" ht="25.5" x14ac:dyDescent="0.25">
      <c r="A299" s="76">
        <f t="shared" si="24"/>
        <v>294</v>
      </c>
      <c r="B299" s="92" t="s">
        <v>3095</v>
      </c>
      <c r="C299" s="94" t="s">
        <v>16797</v>
      </c>
      <c r="D299" s="95" t="s">
        <v>2259</v>
      </c>
      <c r="E299" s="96">
        <v>11028.15</v>
      </c>
      <c r="F299" s="98">
        <v>11503</v>
      </c>
      <c r="G299" s="122">
        <v>11282.9</v>
      </c>
      <c r="H299" s="61">
        <f t="shared" si="20"/>
        <v>11271.35</v>
      </c>
      <c r="I299" s="61">
        <f t="shared" si="21"/>
        <v>237.63560865324894</v>
      </c>
      <c r="J299" s="61">
        <f t="shared" si="22"/>
        <v>2.1083154072338175</v>
      </c>
      <c r="K299" s="61">
        <f t="shared" si="23"/>
        <v>11271.35</v>
      </c>
    </row>
    <row r="300" spans="1:11" x14ac:dyDescent="0.25">
      <c r="A300" s="76">
        <f t="shared" si="24"/>
        <v>295</v>
      </c>
      <c r="B300" s="92" t="s">
        <v>3096</v>
      </c>
      <c r="C300" s="94" t="s">
        <v>16798</v>
      </c>
      <c r="D300" s="95" t="s">
        <v>2259</v>
      </c>
      <c r="E300" s="96">
        <v>9752.4</v>
      </c>
      <c r="F300" s="98">
        <v>10141</v>
      </c>
      <c r="G300" s="122">
        <v>9945.5</v>
      </c>
      <c r="H300" s="61">
        <f t="shared" si="20"/>
        <v>9946.3000000000011</v>
      </c>
      <c r="I300" s="61">
        <f t="shared" si="21"/>
        <v>194.30123519936788</v>
      </c>
      <c r="J300" s="61">
        <f t="shared" si="22"/>
        <v>1.9535026612847779</v>
      </c>
      <c r="K300" s="61">
        <f t="shared" si="23"/>
        <v>9946.3000000000011</v>
      </c>
    </row>
    <row r="301" spans="1:11" ht="38.25" x14ac:dyDescent="0.25">
      <c r="A301" s="76">
        <f t="shared" si="24"/>
        <v>296</v>
      </c>
      <c r="B301" s="92" t="s">
        <v>3097</v>
      </c>
      <c r="C301" s="94" t="s">
        <v>16799</v>
      </c>
      <c r="D301" s="95" t="s">
        <v>2259</v>
      </c>
      <c r="E301" s="96">
        <v>12295.5</v>
      </c>
      <c r="F301" s="98">
        <v>12800</v>
      </c>
      <c r="G301" s="122">
        <v>12553.71</v>
      </c>
      <c r="H301" s="61">
        <f t="shared" si="20"/>
        <v>12549.736666666666</v>
      </c>
      <c r="I301" s="61">
        <f t="shared" si="21"/>
        <v>252.27346874638511</v>
      </c>
      <c r="J301" s="61">
        <f t="shared" si="22"/>
        <v>2.0101893405974662</v>
      </c>
      <c r="K301" s="61">
        <f t="shared" si="23"/>
        <v>12549.736666666666</v>
      </c>
    </row>
    <row r="302" spans="1:11" x14ac:dyDescent="0.25">
      <c r="A302" s="76">
        <f t="shared" si="24"/>
        <v>297</v>
      </c>
      <c r="B302" s="92" t="s">
        <v>3098</v>
      </c>
      <c r="C302" s="94" t="s">
        <v>16800</v>
      </c>
      <c r="D302" s="95" t="s">
        <v>2259</v>
      </c>
      <c r="E302" s="96">
        <v>425.25</v>
      </c>
      <c r="F302" s="98">
        <v>446</v>
      </c>
      <c r="G302" s="122">
        <v>433.67</v>
      </c>
      <c r="H302" s="61">
        <f t="shared" si="20"/>
        <v>434.97333333333336</v>
      </c>
      <c r="I302" s="61">
        <f t="shared" si="21"/>
        <v>10.43621738626277</v>
      </c>
      <c r="J302" s="61">
        <f t="shared" si="22"/>
        <v>2.3992775157701858</v>
      </c>
      <c r="K302" s="61">
        <f t="shared" si="23"/>
        <v>434.97333333333336</v>
      </c>
    </row>
    <row r="303" spans="1:11" x14ac:dyDescent="0.25">
      <c r="A303" s="76">
        <f t="shared" si="24"/>
        <v>298</v>
      </c>
      <c r="B303" s="92" t="s">
        <v>3099</v>
      </c>
      <c r="C303" s="94" t="s">
        <v>16801</v>
      </c>
      <c r="D303" s="95" t="s">
        <v>2259</v>
      </c>
      <c r="E303" s="96">
        <v>7773.15</v>
      </c>
      <c r="F303" s="98">
        <v>8102</v>
      </c>
      <c r="G303" s="122">
        <v>7946.49</v>
      </c>
      <c r="H303" s="61">
        <f t="shared" si="20"/>
        <v>7940.5466666666662</v>
      </c>
      <c r="I303" s="61">
        <f t="shared" si="21"/>
        <v>164.50554104142932</v>
      </c>
      <c r="J303" s="61">
        <f t="shared" si="22"/>
        <v>2.0717155625065611</v>
      </c>
      <c r="K303" s="61">
        <f t="shared" si="23"/>
        <v>7940.5466666666662</v>
      </c>
    </row>
    <row r="304" spans="1:11" x14ac:dyDescent="0.25">
      <c r="A304" s="76">
        <f t="shared" si="24"/>
        <v>299</v>
      </c>
      <c r="B304" s="92" t="s">
        <v>3100</v>
      </c>
      <c r="C304" s="94" t="s">
        <v>16802</v>
      </c>
      <c r="D304" s="95" t="s">
        <v>2259</v>
      </c>
      <c r="E304" s="96">
        <v>547.04999999999995</v>
      </c>
      <c r="F304" s="98">
        <v>571</v>
      </c>
      <c r="G304" s="122">
        <v>559.69000000000005</v>
      </c>
      <c r="H304" s="61">
        <f t="shared" si="20"/>
        <v>559.24666666666667</v>
      </c>
      <c r="I304" s="61">
        <f t="shared" si="21"/>
        <v>11.981153255564923</v>
      </c>
      <c r="J304" s="61">
        <f t="shared" si="22"/>
        <v>2.1423736554349762</v>
      </c>
      <c r="K304" s="61">
        <f t="shared" si="23"/>
        <v>559.24666666666667</v>
      </c>
    </row>
    <row r="305" spans="1:11" x14ac:dyDescent="0.25">
      <c r="A305" s="76">
        <f t="shared" si="24"/>
        <v>300</v>
      </c>
      <c r="B305" s="92" t="s">
        <v>3101</v>
      </c>
      <c r="C305" s="94" t="s">
        <v>16803</v>
      </c>
      <c r="D305" s="95" t="s">
        <v>2259</v>
      </c>
      <c r="E305" s="96">
        <v>92.4</v>
      </c>
      <c r="F305" s="98">
        <v>96</v>
      </c>
      <c r="G305" s="122">
        <v>94.23</v>
      </c>
      <c r="H305" s="61">
        <f t="shared" si="20"/>
        <v>94.21</v>
      </c>
      <c r="I305" s="61">
        <f t="shared" si="21"/>
        <v>1.8000833314044073</v>
      </c>
      <c r="J305" s="61">
        <f t="shared" si="22"/>
        <v>1.9107136518463088</v>
      </c>
      <c r="K305" s="61">
        <f t="shared" si="23"/>
        <v>94.21</v>
      </c>
    </row>
    <row r="306" spans="1:11" x14ac:dyDescent="0.25">
      <c r="A306" s="76">
        <f t="shared" si="24"/>
        <v>301</v>
      </c>
      <c r="B306" s="92" t="s">
        <v>3102</v>
      </c>
      <c r="C306" s="94" t="s">
        <v>16804</v>
      </c>
      <c r="D306" s="95" t="s">
        <v>2259</v>
      </c>
      <c r="E306" s="96">
        <v>13437.9</v>
      </c>
      <c r="F306" s="98">
        <v>13989</v>
      </c>
      <c r="G306" s="122">
        <v>13720.1</v>
      </c>
      <c r="H306" s="61">
        <f t="shared" si="20"/>
        <v>13715.666666666666</v>
      </c>
      <c r="I306" s="61">
        <f t="shared" si="21"/>
        <v>275.57674672100592</v>
      </c>
      <c r="J306" s="61">
        <f t="shared" si="22"/>
        <v>2.00921146174209</v>
      </c>
      <c r="K306" s="61">
        <f t="shared" si="23"/>
        <v>13715.666666666666</v>
      </c>
    </row>
    <row r="307" spans="1:11" x14ac:dyDescent="0.25">
      <c r="A307" s="76">
        <f t="shared" si="24"/>
        <v>302</v>
      </c>
      <c r="B307" s="92" t="s">
        <v>3102</v>
      </c>
      <c r="C307" s="94" t="s">
        <v>16805</v>
      </c>
      <c r="D307" s="95" t="s">
        <v>2259</v>
      </c>
      <c r="E307" s="96">
        <v>19002.900000000001</v>
      </c>
      <c r="F307" s="98">
        <v>19949</v>
      </c>
      <c r="G307" s="122">
        <v>19379.16</v>
      </c>
      <c r="H307" s="61">
        <f t="shared" si="20"/>
        <v>19443.686666666665</v>
      </c>
      <c r="I307" s="61">
        <f t="shared" si="21"/>
        <v>476.33923891837077</v>
      </c>
      <c r="J307" s="61">
        <f t="shared" si="22"/>
        <v>2.4498401310641578</v>
      </c>
      <c r="K307" s="61">
        <f t="shared" si="23"/>
        <v>19443.686666666665</v>
      </c>
    </row>
    <row r="308" spans="1:11" ht="25.5" x14ac:dyDescent="0.25">
      <c r="A308" s="76">
        <f t="shared" si="24"/>
        <v>303</v>
      </c>
      <c r="B308" s="92" t="s">
        <v>3103</v>
      </c>
      <c r="C308" s="94" t="s">
        <v>16806</v>
      </c>
      <c r="D308" s="95" t="s">
        <v>2259</v>
      </c>
      <c r="E308" s="96">
        <v>1224.3</v>
      </c>
      <c r="F308" s="98">
        <v>1276</v>
      </c>
      <c r="G308" s="122">
        <v>1251.5999999999999</v>
      </c>
      <c r="H308" s="61">
        <f t="shared" si="20"/>
        <v>1250.6333333333334</v>
      </c>
      <c r="I308" s="61">
        <f t="shared" si="21"/>
        <v>25.863552218002354</v>
      </c>
      <c r="J308" s="61">
        <f t="shared" si="22"/>
        <v>2.0680363723448671</v>
      </c>
      <c r="K308" s="61">
        <f t="shared" si="23"/>
        <v>1250.6333333333334</v>
      </c>
    </row>
    <row r="309" spans="1:11" x14ac:dyDescent="0.25">
      <c r="A309" s="76">
        <f t="shared" si="24"/>
        <v>304</v>
      </c>
      <c r="B309" s="92" t="s">
        <v>3104</v>
      </c>
      <c r="C309" s="94" t="s">
        <v>16802</v>
      </c>
      <c r="D309" s="95" t="s">
        <v>2259</v>
      </c>
      <c r="E309" s="96">
        <v>66.150000000000006</v>
      </c>
      <c r="F309" s="98">
        <v>69</v>
      </c>
      <c r="G309" s="122">
        <v>67.680000000000007</v>
      </c>
      <c r="H309" s="61">
        <f t="shared" si="20"/>
        <v>67.61</v>
      </c>
      <c r="I309" s="61">
        <f t="shared" si="21"/>
        <v>1.4262888907931632</v>
      </c>
      <c r="J309" s="61">
        <f t="shared" si="22"/>
        <v>2.1095827404129022</v>
      </c>
      <c r="K309" s="61">
        <f t="shared" si="23"/>
        <v>67.61</v>
      </c>
    </row>
    <row r="310" spans="1:11" ht="25.5" x14ac:dyDescent="0.25">
      <c r="A310" s="76">
        <f t="shared" si="24"/>
        <v>305</v>
      </c>
      <c r="B310" s="92" t="s">
        <v>3105</v>
      </c>
      <c r="C310" s="94" t="s">
        <v>16807</v>
      </c>
      <c r="D310" s="95" t="s">
        <v>2259</v>
      </c>
      <c r="E310" s="96">
        <v>6517.35</v>
      </c>
      <c r="F310" s="98">
        <v>6777</v>
      </c>
      <c r="G310" s="122">
        <v>6646.39</v>
      </c>
      <c r="H310" s="61">
        <f t="shared" si="20"/>
        <v>6646.9133333333339</v>
      </c>
      <c r="I310" s="61">
        <f t="shared" si="21"/>
        <v>129.82579109457907</v>
      </c>
      <c r="J310" s="61">
        <f t="shared" si="22"/>
        <v>1.953174121340217</v>
      </c>
      <c r="K310" s="61">
        <f t="shared" si="23"/>
        <v>6646.9133333333339</v>
      </c>
    </row>
    <row r="311" spans="1:11" ht="38.25" x14ac:dyDescent="0.25">
      <c r="A311" s="76">
        <f t="shared" si="24"/>
        <v>306</v>
      </c>
      <c r="B311" s="92" t="s">
        <v>3106</v>
      </c>
      <c r="C311" s="94" t="s">
        <v>16808</v>
      </c>
      <c r="D311" s="95" t="s">
        <v>2259</v>
      </c>
      <c r="E311" s="96">
        <v>10905.3</v>
      </c>
      <c r="F311" s="98">
        <v>11352</v>
      </c>
      <c r="G311" s="122">
        <v>11134.31</v>
      </c>
      <c r="H311" s="61">
        <f t="shared" si="20"/>
        <v>11130.536666666667</v>
      </c>
      <c r="I311" s="61">
        <f t="shared" si="21"/>
        <v>223.37390410102407</v>
      </c>
      <c r="J311" s="61">
        <f t="shared" si="22"/>
        <v>2.0068565496035444</v>
      </c>
      <c r="K311" s="61">
        <f t="shared" si="23"/>
        <v>11130.536666666667</v>
      </c>
    </row>
    <row r="312" spans="1:11" ht="38.25" x14ac:dyDescent="0.25">
      <c r="A312" s="76">
        <f t="shared" si="24"/>
        <v>307</v>
      </c>
      <c r="B312" s="92" t="s">
        <v>3107</v>
      </c>
      <c r="C312" s="94" t="s">
        <v>16809</v>
      </c>
      <c r="D312" s="95" t="s">
        <v>2259</v>
      </c>
      <c r="E312" s="96">
        <v>12690.3</v>
      </c>
      <c r="F312" s="98">
        <v>13322</v>
      </c>
      <c r="G312" s="122">
        <v>12941.57</v>
      </c>
      <c r="H312" s="61">
        <f t="shared" si="20"/>
        <v>12984.623333333331</v>
      </c>
      <c r="I312" s="61">
        <f t="shared" si="21"/>
        <v>318.04310184837146</v>
      </c>
      <c r="J312" s="61">
        <f t="shared" si="22"/>
        <v>2.4493825787915671</v>
      </c>
      <c r="K312" s="61">
        <f t="shared" si="23"/>
        <v>12984.623333333331</v>
      </c>
    </row>
    <row r="313" spans="1:11" ht="25.5" x14ac:dyDescent="0.25">
      <c r="A313" s="76">
        <f t="shared" si="24"/>
        <v>308</v>
      </c>
      <c r="B313" s="92" t="s">
        <v>3108</v>
      </c>
      <c r="C313" s="94" t="s">
        <v>16810</v>
      </c>
      <c r="D313" s="95" t="s">
        <v>2259</v>
      </c>
      <c r="E313" s="96">
        <v>12358.5</v>
      </c>
      <c r="F313" s="98">
        <v>12881</v>
      </c>
      <c r="G313" s="122">
        <v>12634.09</v>
      </c>
      <c r="H313" s="61">
        <f t="shared" si="20"/>
        <v>12624.529999999999</v>
      </c>
      <c r="I313" s="61">
        <f t="shared" si="21"/>
        <v>261.38115406432803</v>
      </c>
      <c r="J313" s="61">
        <f t="shared" si="22"/>
        <v>2.0704228518949064</v>
      </c>
      <c r="K313" s="61">
        <f t="shared" si="23"/>
        <v>12624.529999999999</v>
      </c>
    </row>
    <row r="314" spans="1:11" ht="25.5" x14ac:dyDescent="0.25">
      <c r="A314" s="76">
        <f t="shared" si="24"/>
        <v>309</v>
      </c>
      <c r="B314" s="92" t="s">
        <v>3109</v>
      </c>
      <c r="C314" s="94" t="s">
        <v>16811</v>
      </c>
      <c r="D314" s="95" t="s">
        <v>2259</v>
      </c>
      <c r="E314" s="96">
        <v>23602.95</v>
      </c>
      <c r="F314" s="98">
        <v>24620</v>
      </c>
      <c r="G314" s="122">
        <v>24148.18</v>
      </c>
      <c r="H314" s="61">
        <f t="shared" si="20"/>
        <v>24123.710000000003</v>
      </c>
      <c r="I314" s="61">
        <f t="shared" si="21"/>
        <v>508.96636558813947</v>
      </c>
      <c r="J314" s="61">
        <f t="shared" si="22"/>
        <v>2.1098179574706353</v>
      </c>
      <c r="K314" s="61">
        <f t="shared" si="23"/>
        <v>24123.710000000003</v>
      </c>
    </row>
    <row r="315" spans="1:11" ht="25.5" x14ac:dyDescent="0.25">
      <c r="A315" s="76">
        <f t="shared" si="24"/>
        <v>310</v>
      </c>
      <c r="B315" s="92" t="s">
        <v>3110</v>
      </c>
      <c r="C315" s="94" t="s">
        <v>16812</v>
      </c>
      <c r="D315" s="95" t="s">
        <v>2259</v>
      </c>
      <c r="E315" s="96">
        <v>1738.8</v>
      </c>
      <c r="F315" s="98">
        <v>1808</v>
      </c>
      <c r="G315" s="122">
        <v>1773.23</v>
      </c>
      <c r="H315" s="61">
        <f t="shared" si="20"/>
        <v>1773.3433333333335</v>
      </c>
      <c r="I315" s="61">
        <f t="shared" si="21"/>
        <v>34.60013920973924</v>
      </c>
      <c r="J315" s="61">
        <f t="shared" si="22"/>
        <v>1.951124667139428</v>
      </c>
      <c r="K315" s="61">
        <f t="shared" si="23"/>
        <v>1773.3433333333335</v>
      </c>
    </row>
    <row r="316" spans="1:11" ht="25.5" x14ac:dyDescent="0.25">
      <c r="A316" s="76">
        <f t="shared" si="24"/>
        <v>311</v>
      </c>
      <c r="B316" s="92" t="s">
        <v>3111</v>
      </c>
      <c r="C316" s="94" t="s">
        <v>16813</v>
      </c>
      <c r="D316" s="95" t="s">
        <v>2259</v>
      </c>
      <c r="E316" s="96">
        <v>5755.05</v>
      </c>
      <c r="F316" s="98">
        <v>5991</v>
      </c>
      <c r="G316" s="122">
        <v>5875.91</v>
      </c>
      <c r="H316" s="61">
        <f t="shared" si="20"/>
        <v>5873.9866666666667</v>
      </c>
      <c r="I316" s="61">
        <f t="shared" si="21"/>
        <v>117.98675787279397</v>
      </c>
      <c r="J316" s="61">
        <f t="shared" si="22"/>
        <v>2.0086316937411159</v>
      </c>
      <c r="K316" s="61">
        <f t="shared" si="23"/>
        <v>5873.9866666666667</v>
      </c>
    </row>
    <row r="317" spans="1:11" ht="25.5" x14ac:dyDescent="0.25">
      <c r="A317" s="76">
        <f t="shared" si="24"/>
        <v>312</v>
      </c>
      <c r="B317" s="92" t="s">
        <v>3112</v>
      </c>
      <c r="C317" s="94" t="s">
        <v>16814</v>
      </c>
      <c r="D317" s="95" t="s">
        <v>2259</v>
      </c>
      <c r="E317" s="96">
        <v>1606.5</v>
      </c>
      <c r="F317" s="98">
        <v>1687</v>
      </c>
      <c r="G317" s="122">
        <v>1638.31</v>
      </c>
      <c r="H317" s="61">
        <f t="shared" si="20"/>
        <v>1643.9366666666665</v>
      </c>
      <c r="I317" s="61">
        <f t="shared" si="21"/>
        <v>40.543890209664553</v>
      </c>
      <c r="J317" s="61">
        <f t="shared" si="22"/>
        <v>2.4662683807566324</v>
      </c>
      <c r="K317" s="61">
        <f t="shared" si="23"/>
        <v>1643.9366666666665</v>
      </c>
    </row>
    <row r="318" spans="1:11" ht="25.5" x14ac:dyDescent="0.25">
      <c r="A318" s="76">
        <f t="shared" si="24"/>
        <v>313</v>
      </c>
      <c r="B318" s="92" t="s">
        <v>3113</v>
      </c>
      <c r="C318" s="94" t="s">
        <v>16815</v>
      </c>
      <c r="D318" s="95" t="s">
        <v>2259</v>
      </c>
      <c r="E318" s="96">
        <v>594.29999999999995</v>
      </c>
      <c r="F318" s="98">
        <v>619</v>
      </c>
      <c r="G318" s="122">
        <v>607.54999999999995</v>
      </c>
      <c r="H318" s="61">
        <f t="shared" si="20"/>
        <v>606.94999999999993</v>
      </c>
      <c r="I318" s="61">
        <f t="shared" si="21"/>
        <v>12.360926340691483</v>
      </c>
      <c r="J318" s="61">
        <f t="shared" si="22"/>
        <v>2.0365641882678118</v>
      </c>
      <c r="K318" s="61">
        <f t="shared" si="23"/>
        <v>606.94999999999993</v>
      </c>
    </row>
    <row r="319" spans="1:11" ht="25.5" x14ac:dyDescent="0.25">
      <c r="A319" s="76">
        <f t="shared" si="24"/>
        <v>314</v>
      </c>
      <c r="B319" s="92" t="s">
        <v>3114</v>
      </c>
      <c r="C319" s="94" t="s">
        <v>16816</v>
      </c>
      <c r="D319" s="95" t="s">
        <v>2259</v>
      </c>
      <c r="E319" s="96">
        <v>1197</v>
      </c>
      <c r="F319" s="98">
        <v>1249</v>
      </c>
      <c r="G319" s="122">
        <v>1224.6500000000001</v>
      </c>
      <c r="H319" s="61">
        <f t="shared" si="20"/>
        <v>1223.55</v>
      </c>
      <c r="I319" s="61">
        <f t="shared" si="21"/>
        <v>26.017446069897023</v>
      </c>
      <c r="J319" s="61">
        <f t="shared" si="22"/>
        <v>2.1263901001100911</v>
      </c>
      <c r="K319" s="61">
        <f t="shared" si="23"/>
        <v>1223.55</v>
      </c>
    </row>
    <row r="320" spans="1:11" ht="25.5" x14ac:dyDescent="0.25">
      <c r="A320" s="76">
        <f t="shared" si="24"/>
        <v>315</v>
      </c>
      <c r="B320" s="92" t="s">
        <v>3115</v>
      </c>
      <c r="C320" s="94" t="s">
        <v>16817</v>
      </c>
      <c r="D320" s="95" t="s">
        <v>2259</v>
      </c>
      <c r="E320" s="96">
        <v>368.55</v>
      </c>
      <c r="F320" s="98">
        <v>383</v>
      </c>
      <c r="G320" s="122">
        <v>375.85</v>
      </c>
      <c r="H320" s="61">
        <f t="shared" si="20"/>
        <v>375.8</v>
      </c>
      <c r="I320" s="61">
        <f t="shared" si="21"/>
        <v>7.2251297566202863</v>
      </c>
      <c r="J320" s="61">
        <f t="shared" si="22"/>
        <v>1.9225997223577131</v>
      </c>
      <c r="K320" s="61">
        <f t="shared" si="23"/>
        <v>375.8</v>
      </c>
    </row>
    <row r="321" spans="1:11" ht="25.5" x14ac:dyDescent="0.25">
      <c r="A321" s="76">
        <f t="shared" si="24"/>
        <v>316</v>
      </c>
      <c r="B321" s="92" t="s">
        <v>3116</v>
      </c>
      <c r="C321" s="94" t="s">
        <v>16818</v>
      </c>
      <c r="D321" s="95" t="s">
        <v>2259</v>
      </c>
      <c r="E321" s="96">
        <v>4965.45</v>
      </c>
      <c r="F321" s="98">
        <v>5169</v>
      </c>
      <c r="G321" s="122">
        <v>5069.72</v>
      </c>
      <c r="H321" s="61">
        <f t="shared" si="20"/>
        <v>5068.0566666666673</v>
      </c>
      <c r="I321" s="61">
        <f t="shared" si="21"/>
        <v>101.78519358596982</v>
      </c>
      <c r="J321" s="61">
        <f t="shared" si="22"/>
        <v>2.0083673147426624</v>
      </c>
      <c r="K321" s="61">
        <f t="shared" si="23"/>
        <v>5068.0566666666673</v>
      </c>
    </row>
    <row r="322" spans="1:11" ht="25.5" x14ac:dyDescent="0.25">
      <c r="A322" s="76">
        <f t="shared" si="24"/>
        <v>317</v>
      </c>
      <c r="B322" s="92" t="s">
        <v>3117</v>
      </c>
      <c r="C322" s="94" t="s">
        <v>16819</v>
      </c>
      <c r="D322" s="95" t="s">
        <v>2259</v>
      </c>
      <c r="E322" s="96">
        <v>4731.3</v>
      </c>
      <c r="F322" s="98">
        <v>4967</v>
      </c>
      <c r="G322" s="122">
        <v>4824.9799999999996</v>
      </c>
      <c r="H322" s="61">
        <f t="shared" si="20"/>
        <v>4841.0933333333332</v>
      </c>
      <c r="I322" s="61">
        <f t="shared" si="21"/>
        <v>118.67330000186782</v>
      </c>
      <c r="J322" s="61">
        <f t="shared" si="22"/>
        <v>2.451373932098007</v>
      </c>
      <c r="K322" s="61">
        <f t="shared" si="23"/>
        <v>4841.0933333333332</v>
      </c>
    </row>
    <row r="323" spans="1:11" ht="25.5" x14ac:dyDescent="0.25">
      <c r="A323" s="76">
        <f t="shared" si="24"/>
        <v>318</v>
      </c>
      <c r="B323" s="92" t="s">
        <v>3118</v>
      </c>
      <c r="C323" s="94" t="s">
        <v>16820</v>
      </c>
      <c r="D323" s="95" t="s">
        <v>2259</v>
      </c>
      <c r="E323" s="96">
        <v>819</v>
      </c>
      <c r="F323" s="98">
        <v>854</v>
      </c>
      <c r="G323" s="122">
        <v>837.26</v>
      </c>
      <c r="H323" s="61">
        <f t="shared" si="20"/>
        <v>836.75333333333344</v>
      </c>
      <c r="I323" s="61">
        <f t="shared" si="21"/>
        <v>17.50550008806756</v>
      </c>
      <c r="J323" s="61">
        <f t="shared" si="22"/>
        <v>2.0920741383045054</v>
      </c>
      <c r="K323" s="61">
        <f t="shared" si="23"/>
        <v>836.75333333333344</v>
      </c>
    </row>
    <row r="324" spans="1:11" ht="25.5" x14ac:dyDescent="0.25">
      <c r="A324" s="76">
        <f t="shared" si="24"/>
        <v>319</v>
      </c>
      <c r="B324" s="92" t="s">
        <v>3119</v>
      </c>
      <c r="C324" s="94" t="s">
        <v>16821</v>
      </c>
      <c r="D324" s="95" t="s">
        <v>2259</v>
      </c>
      <c r="E324" s="96">
        <v>358.05</v>
      </c>
      <c r="F324" s="98">
        <v>373</v>
      </c>
      <c r="G324" s="122">
        <v>366.32</v>
      </c>
      <c r="H324" s="61">
        <f t="shared" si="20"/>
        <v>365.78999999999996</v>
      </c>
      <c r="I324" s="61">
        <f t="shared" si="21"/>
        <v>7.4890787150356424</v>
      </c>
      <c r="J324" s="61">
        <f t="shared" si="22"/>
        <v>2.0473710913463035</v>
      </c>
      <c r="K324" s="61">
        <f t="shared" si="23"/>
        <v>365.78999999999996</v>
      </c>
    </row>
    <row r="325" spans="1:11" ht="25.5" x14ac:dyDescent="0.25">
      <c r="A325" s="76">
        <f t="shared" si="24"/>
        <v>320</v>
      </c>
      <c r="B325" s="92" t="s">
        <v>3120</v>
      </c>
      <c r="C325" s="94" t="s">
        <v>16822</v>
      </c>
      <c r="D325" s="95" t="s">
        <v>2259</v>
      </c>
      <c r="E325" s="96">
        <v>571.20000000000005</v>
      </c>
      <c r="F325" s="98">
        <v>594</v>
      </c>
      <c r="G325" s="122">
        <v>582.51</v>
      </c>
      <c r="H325" s="61">
        <f t="shared" si="20"/>
        <v>582.57000000000005</v>
      </c>
      <c r="I325" s="61">
        <f t="shared" si="21"/>
        <v>11.400118420437547</v>
      </c>
      <c r="J325" s="61">
        <f t="shared" si="22"/>
        <v>1.9568667148046666</v>
      </c>
      <c r="K325" s="61">
        <f t="shared" si="23"/>
        <v>582.57000000000005</v>
      </c>
    </row>
    <row r="326" spans="1:11" ht="25.5" x14ac:dyDescent="0.25">
      <c r="A326" s="76">
        <f t="shared" si="24"/>
        <v>321</v>
      </c>
      <c r="B326" s="92" t="s">
        <v>3121</v>
      </c>
      <c r="C326" s="94" t="s">
        <v>16823</v>
      </c>
      <c r="D326" s="95" t="s">
        <v>2259</v>
      </c>
      <c r="E326" s="96">
        <v>1990.8</v>
      </c>
      <c r="F326" s="98">
        <v>2072</v>
      </c>
      <c r="G326" s="122">
        <v>2032.61</v>
      </c>
      <c r="H326" s="61">
        <f t="shared" si="20"/>
        <v>2031.8033333333333</v>
      </c>
      <c r="I326" s="61">
        <f t="shared" si="21"/>
        <v>40.606009817923933</v>
      </c>
      <c r="J326" s="61">
        <f t="shared" si="22"/>
        <v>1.9985206811973566</v>
      </c>
      <c r="K326" s="61">
        <f t="shared" si="23"/>
        <v>2031.8033333333333</v>
      </c>
    </row>
    <row r="327" spans="1:11" ht="25.5" x14ac:dyDescent="0.25">
      <c r="A327" s="76">
        <f t="shared" si="24"/>
        <v>322</v>
      </c>
      <c r="B327" s="92" t="s">
        <v>3122</v>
      </c>
      <c r="C327" s="94" t="s">
        <v>16824</v>
      </c>
      <c r="D327" s="95" t="s">
        <v>2259</v>
      </c>
      <c r="E327" s="96">
        <v>1839.6</v>
      </c>
      <c r="F327" s="98">
        <v>1931</v>
      </c>
      <c r="G327" s="122">
        <v>1876.02</v>
      </c>
      <c r="H327" s="61">
        <f t="shared" ref="H327:H390" si="25">AVERAGE(E327:G327)</f>
        <v>1882.2066666666667</v>
      </c>
      <c r="I327" s="61">
        <f t="shared" ref="I327:I390" si="26">SQRT(((SUM((POWER(G327-H327,2)),(POWER(F327-H327,2)),(POWER(E327-H327,2)))/(COLUMNS(E327:G327)-1))))</f>
        <v>46.012999612428416</v>
      </c>
      <c r="J327" s="61">
        <f t="shared" ref="J327:J390" si="27">I327/H327*100</f>
        <v>2.4446305725776702</v>
      </c>
      <c r="K327" s="61">
        <f t="shared" ref="K327:K390" si="28">H327</f>
        <v>1882.2066666666667</v>
      </c>
    </row>
    <row r="328" spans="1:11" ht="25.5" x14ac:dyDescent="0.25">
      <c r="A328" s="76">
        <f t="shared" ref="A328:A391" si="29">A327+1</f>
        <v>323</v>
      </c>
      <c r="B328" s="92" t="s">
        <v>3123</v>
      </c>
      <c r="C328" s="94" t="s">
        <v>16825</v>
      </c>
      <c r="D328" s="95" t="s">
        <v>2259</v>
      </c>
      <c r="E328" s="96">
        <v>11139.45</v>
      </c>
      <c r="F328" s="98">
        <v>11611</v>
      </c>
      <c r="G328" s="122">
        <v>11387.86</v>
      </c>
      <c r="H328" s="61">
        <f t="shared" si="25"/>
        <v>11379.436666666666</v>
      </c>
      <c r="I328" s="61">
        <f t="shared" si="26"/>
        <v>235.88782298654834</v>
      </c>
      <c r="J328" s="61">
        <f t="shared" si="27"/>
        <v>2.0729305843190393</v>
      </c>
      <c r="K328" s="61">
        <f t="shared" si="28"/>
        <v>11379.436666666666</v>
      </c>
    </row>
    <row r="329" spans="1:11" ht="38.25" x14ac:dyDescent="0.25">
      <c r="A329" s="76">
        <f t="shared" si="29"/>
        <v>324</v>
      </c>
      <c r="B329" s="92" t="s">
        <v>3124</v>
      </c>
      <c r="C329" s="94" t="s">
        <v>16826</v>
      </c>
      <c r="D329" s="95" t="s">
        <v>2259</v>
      </c>
      <c r="E329" s="96">
        <v>5533.5</v>
      </c>
      <c r="F329" s="98">
        <v>5772</v>
      </c>
      <c r="G329" s="122">
        <v>5661.32</v>
      </c>
      <c r="H329" s="61">
        <f t="shared" si="25"/>
        <v>5655.6066666666666</v>
      </c>
      <c r="I329" s="61">
        <f t="shared" si="26"/>
        <v>119.35260421680513</v>
      </c>
      <c r="J329" s="61">
        <f t="shared" si="27"/>
        <v>2.1103413170553789</v>
      </c>
      <c r="K329" s="61">
        <f t="shared" si="28"/>
        <v>5655.6066666666666</v>
      </c>
    </row>
    <row r="330" spans="1:11" ht="25.5" x14ac:dyDescent="0.25">
      <c r="A330" s="76">
        <f t="shared" si="29"/>
        <v>325</v>
      </c>
      <c r="B330" s="92" t="s">
        <v>3125</v>
      </c>
      <c r="C330" s="94" t="s">
        <v>16827</v>
      </c>
      <c r="D330" s="95" t="s">
        <v>2259</v>
      </c>
      <c r="E330" s="96">
        <v>2433.9</v>
      </c>
      <c r="F330" s="98">
        <v>2531</v>
      </c>
      <c r="G330" s="122">
        <v>2482.09</v>
      </c>
      <c r="H330" s="61">
        <f t="shared" si="25"/>
        <v>2482.33</v>
      </c>
      <c r="I330" s="61">
        <f t="shared" si="26"/>
        <v>48.550444900124198</v>
      </c>
      <c r="J330" s="61">
        <f t="shared" si="27"/>
        <v>1.9558416850347939</v>
      </c>
      <c r="K330" s="61">
        <f t="shared" si="28"/>
        <v>2482.33</v>
      </c>
    </row>
    <row r="331" spans="1:11" ht="38.25" x14ac:dyDescent="0.25">
      <c r="A331" s="76">
        <f t="shared" si="29"/>
        <v>326</v>
      </c>
      <c r="B331" s="92" t="s">
        <v>3126</v>
      </c>
      <c r="C331" s="94" t="s">
        <v>16828</v>
      </c>
      <c r="D331" s="95" t="s">
        <v>2259</v>
      </c>
      <c r="E331" s="96">
        <v>2197.65</v>
      </c>
      <c r="F331" s="98">
        <v>2288</v>
      </c>
      <c r="G331" s="122">
        <v>2243.8000000000002</v>
      </c>
      <c r="H331" s="61">
        <f t="shared" si="25"/>
        <v>2243.15</v>
      </c>
      <c r="I331" s="61">
        <f t="shared" si="26"/>
        <v>45.178507058113333</v>
      </c>
      <c r="J331" s="61">
        <f t="shared" si="27"/>
        <v>2.0140653571144744</v>
      </c>
      <c r="K331" s="61">
        <f t="shared" si="28"/>
        <v>2243.15</v>
      </c>
    </row>
    <row r="332" spans="1:11" ht="25.5" x14ac:dyDescent="0.25">
      <c r="A332" s="76">
        <f t="shared" si="29"/>
        <v>327</v>
      </c>
      <c r="B332" s="92" t="s">
        <v>3127</v>
      </c>
      <c r="C332" s="94" t="s">
        <v>16829</v>
      </c>
      <c r="D332" s="95" t="s">
        <v>2259</v>
      </c>
      <c r="E332" s="96">
        <v>1897.35</v>
      </c>
      <c r="F332" s="98">
        <v>1992</v>
      </c>
      <c r="G332" s="122">
        <v>1934.92</v>
      </c>
      <c r="H332" s="61">
        <f t="shared" si="25"/>
        <v>1941.4233333333334</v>
      </c>
      <c r="I332" s="61">
        <f t="shared" si="26"/>
        <v>47.65895124038439</v>
      </c>
      <c r="J332" s="61">
        <f t="shared" si="27"/>
        <v>2.4548459072322051</v>
      </c>
      <c r="K332" s="61">
        <f t="shared" si="28"/>
        <v>1941.4233333333334</v>
      </c>
    </row>
    <row r="333" spans="1:11" ht="25.5" x14ac:dyDescent="0.25">
      <c r="A333" s="76">
        <f t="shared" si="29"/>
        <v>328</v>
      </c>
      <c r="B333" s="92" t="s">
        <v>3128</v>
      </c>
      <c r="C333" s="94" t="s">
        <v>16830</v>
      </c>
      <c r="D333" s="95" t="s">
        <v>2259</v>
      </c>
      <c r="E333" s="96">
        <v>1874.25</v>
      </c>
      <c r="F333" s="98">
        <v>1954</v>
      </c>
      <c r="G333" s="122">
        <v>1916.05</v>
      </c>
      <c r="H333" s="61">
        <f t="shared" si="25"/>
        <v>1914.7666666666667</v>
      </c>
      <c r="I333" s="61">
        <f t="shared" si="26"/>
        <v>39.890485498842118</v>
      </c>
      <c r="J333" s="61">
        <f t="shared" si="27"/>
        <v>2.0833079138716006</v>
      </c>
      <c r="K333" s="61">
        <f t="shared" si="28"/>
        <v>1914.7666666666667</v>
      </c>
    </row>
    <row r="334" spans="1:11" ht="25.5" x14ac:dyDescent="0.25">
      <c r="A334" s="76">
        <f t="shared" si="29"/>
        <v>329</v>
      </c>
      <c r="B334" s="92" t="s">
        <v>3129</v>
      </c>
      <c r="C334" s="94" t="s">
        <v>16831</v>
      </c>
      <c r="D334" s="95" t="s">
        <v>2259</v>
      </c>
      <c r="E334" s="96">
        <v>1989.75</v>
      </c>
      <c r="F334" s="98">
        <v>2076</v>
      </c>
      <c r="G334" s="122">
        <v>2035.71</v>
      </c>
      <c r="H334" s="61">
        <f t="shared" si="25"/>
        <v>2033.82</v>
      </c>
      <c r="I334" s="61">
        <f t="shared" si="26"/>
        <v>43.156050560726705</v>
      </c>
      <c r="J334" s="61">
        <f t="shared" si="27"/>
        <v>2.1219208465216544</v>
      </c>
      <c r="K334" s="61">
        <f t="shared" si="28"/>
        <v>2033.82</v>
      </c>
    </row>
    <row r="335" spans="1:11" ht="38.25" x14ac:dyDescent="0.25">
      <c r="A335" s="76">
        <f t="shared" si="29"/>
        <v>330</v>
      </c>
      <c r="B335" s="92" t="s">
        <v>3130</v>
      </c>
      <c r="C335" s="94" t="s">
        <v>16831</v>
      </c>
      <c r="D335" s="95" t="s">
        <v>2259</v>
      </c>
      <c r="E335" s="96">
        <v>1808.1</v>
      </c>
      <c r="F335" s="98">
        <v>1880</v>
      </c>
      <c r="G335" s="122">
        <v>1843.9</v>
      </c>
      <c r="H335" s="61">
        <f t="shared" si="25"/>
        <v>1844</v>
      </c>
      <c r="I335" s="61">
        <f t="shared" si="26"/>
        <v>35.950104311392522</v>
      </c>
      <c r="J335" s="61">
        <f t="shared" si="27"/>
        <v>1.9495718173206358</v>
      </c>
      <c r="K335" s="61">
        <f t="shared" si="28"/>
        <v>1844</v>
      </c>
    </row>
    <row r="336" spans="1:11" x14ac:dyDescent="0.25">
      <c r="A336" s="76">
        <f t="shared" si="29"/>
        <v>331</v>
      </c>
      <c r="B336" s="92" t="s">
        <v>3131</v>
      </c>
      <c r="C336" s="94" t="s">
        <v>16832</v>
      </c>
      <c r="D336" s="95" t="s">
        <v>2259</v>
      </c>
      <c r="E336" s="96">
        <v>40305.300000000003</v>
      </c>
      <c r="F336" s="98">
        <v>41958</v>
      </c>
      <c r="G336" s="122">
        <v>41151.71</v>
      </c>
      <c r="H336" s="61">
        <f t="shared" si="25"/>
        <v>41138.33666666667</v>
      </c>
      <c r="I336" s="61">
        <f t="shared" si="26"/>
        <v>826.43115686264571</v>
      </c>
      <c r="J336" s="61">
        <f t="shared" si="27"/>
        <v>2.0089075636650167</v>
      </c>
      <c r="K336" s="61">
        <f t="shared" si="28"/>
        <v>41138.33666666667</v>
      </c>
    </row>
    <row r="337" spans="1:11" x14ac:dyDescent="0.25">
      <c r="A337" s="76">
        <f t="shared" si="29"/>
        <v>332</v>
      </c>
      <c r="B337" s="92" t="s">
        <v>3132</v>
      </c>
      <c r="C337" s="94" t="s">
        <v>16833</v>
      </c>
      <c r="D337" s="95" t="s">
        <v>2259</v>
      </c>
      <c r="E337" s="96">
        <v>8857.7999999999993</v>
      </c>
      <c r="F337" s="98">
        <v>9299</v>
      </c>
      <c r="G337" s="122">
        <v>9033.18</v>
      </c>
      <c r="H337" s="61">
        <f t="shared" si="25"/>
        <v>9063.3266666666659</v>
      </c>
      <c r="I337" s="61">
        <f t="shared" si="26"/>
        <v>222.13954203007955</v>
      </c>
      <c r="J337" s="61">
        <f t="shared" si="27"/>
        <v>2.4509713728742675</v>
      </c>
      <c r="K337" s="61">
        <f t="shared" si="28"/>
        <v>9063.3266666666659</v>
      </c>
    </row>
    <row r="338" spans="1:11" x14ac:dyDescent="0.25">
      <c r="A338" s="76">
        <f t="shared" si="29"/>
        <v>333</v>
      </c>
      <c r="B338" s="92" t="s">
        <v>3132</v>
      </c>
      <c r="C338" s="94" t="s">
        <v>16834</v>
      </c>
      <c r="D338" s="95" t="s">
        <v>2259</v>
      </c>
      <c r="E338" s="96">
        <v>8383.2000000000007</v>
      </c>
      <c r="F338" s="98">
        <v>8738</v>
      </c>
      <c r="G338" s="122">
        <v>8570.15</v>
      </c>
      <c r="H338" s="61">
        <f t="shared" si="25"/>
        <v>8563.7833333333328</v>
      </c>
      <c r="I338" s="61">
        <f t="shared" si="26"/>
        <v>177.48566374029537</v>
      </c>
      <c r="J338" s="61">
        <f t="shared" si="27"/>
        <v>2.0725146448936553</v>
      </c>
      <c r="K338" s="61">
        <f t="shared" si="28"/>
        <v>8563.7833333333328</v>
      </c>
    </row>
    <row r="339" spans="1:11" ht="25.5" x14ac:dyDescent="0.25">
      <c r="A339" s="76">
        <f t="shared" si="29"/>
        <v>334</v>
      </c>
      <c r="B339" s="92" t="s">
        <v>3133</v>
      </c>
      <c r="C339" s="94" t="s">
        <v>16835</v>
      </c>
      <c r="D339" s="95" t="s">
        <v>2259</v>
      </c>
      <c r="E339" s="96">
        <v>9656.85</v>
      </c>
      <c r="F339" s="98">
        <v>10073</v>
      </c>
      <c r="G339" s="122">
        <v>9879.92</v>
      </c>
      <c r="H339" s="61">
        <f t="shared" si="25"/>
        <v>9869.9233333333323</v>
      </c>
      <c r="I339" s="61">
        <f t="shared" si="26"/>
        <v>208.2550254695748</v>
      </c>
      <c r="J339" s="61">
        <f t="shared" si="27"/>
        <v>2.1099963843309979</v>
      </c>
      <c r="K339" s="61">
        <f t="shared" si="28"/>
        <v>9869.9233333333323</v>
      </c>
    </row>
    <row r="340" spans="1:11" ht="25.5" x14ac:dyDescent="0.25">
      <c r="A340" s="76">
        <f t="shared" si="29"/>
        <v>335</v>
      </c>
      <c r="B340" s="92" t="s">
        <v>3134</v>
      </c>
      <c r="C340" s="94" t="s">
        <v>16836</v>
      </c>
      <c r="D340" s="95" t="s">
        <v>2259</v>
      </c>
      <c r="E340" s="96">
        <v>9499.35</v>
      </c>
      <c r="F340" s="98">
        <v>9877</v>
      </c>
      <c r="G340" s="122">
        <v>9687.44</v>
      </c>
      <c r="H340" s="61">
        <f t="shared" si="25"/>
        <v>9687.93</v>
      </c>
      <c r="I340" s="61">
        <f t="shared" si="26"/>
        <v>188.82547682979629</v>
      </c>
      <c r="J340" s="61">
        <f t="shared" si="27"/>
        <v>1.949079698447411</v>
      </c>
      <c r="K340" s="61">
        <f t="shared" si="28"/>
        <v>9687.93</v>
      </c>
    </row>
    <row r="341" spans="1:11" ht="25.5" x14ac:dyDescent="0.25">
      <c r="A341" s="76">
        <f t="shared" si="29"/>
        <v>336</v>
      </c>
      <c r="B341" s="92" t="s">
        <v>3134</v>
      </c>
      <c r="C341" s="94" t="s">
        <v>16837</v>
      </c>
      <c r="D341" s="95" t="s">
        <v>2259</v>
      </c>
      <c r="E341" s="96">
        <v>8991.15</v>
      </c>
      <c r="F341" s="98">
        <v>9360</v>
      </c>
      <c r="G341" s="122">
        <v>9179.9599999999991</v>
      </c>
      <c r="H341" s="61">
        <f t="shared" si="25"/>
        <v>9177.0366666666669</v>
      </c>
      <c r="I341" s="61">
        <f t="shared" si="26"/>
        <v>184.44237591544248</v>
      </c>
      <c r="J341" s="61">
        <f t="shared" si="27"/>
        <v>2.0098249861568509</v>
      </c>
      <c r="K341" s="61">
        <f t="shared" si="28"/>
        <v>9177.0366666666669</v>
      </c>
    </row>
    <row r="342" spans="1:11" ht="25.5" x14ac:dyDescent="0.25">
      <c r="A342" s="76">
        <f t="shared" si="29"/>
        <v>337</v>
      </c>
      <c r="B342" s="92" t="s">
        <v>3135</v>
      </c>
      <c r="C342" s="94" t="s">
        <v>16838</v>
      </c>
      <c r="D342" s="95" t="s">
        <v>2259</v>
      </c>
      <c r="E342" s="96">
        <v>7156.8</v>
      </c>
      <c r="F342" s="98">
        <v>7513</v>
      </c>
      <c r="G342" s="122">
        <v>7298.5</v>
      </c>
      <c r="H342" s="61">
        <f t="shared" si="25"/>
        <v>7322.7666666666664</v>
      </c>
      <c r="I342" s="61">
        <f t="shared" si="26"/>
        <v>179.33561646625944</v>
      </c>
      <c r="J342" s="61">
        <f t="shared" si="27"/>
        <v>2.4490144863224659</v>
      </c>
      <c r="K342" s="61">
        <f t="shared" si="28"/>
        <v>7322.7666666666664</v>
      </c>
    </row>
    <row r="343" spans="1:11" ht="25.5" x14ac:dyDescent="0.25">
      <c r="A343" s="76">
        <f t="shared" si="29"/>
        <v>338</v>
      </c>
      <c r="B343" s="92" t="s">
        <v>3135</v>
      </c>
      <c r="C343" s="94" t="s">
        <v>16839</v>
      </c>
      <c r="D343" s="95" t="s">
        <v>2259</v>
      </c>
      <c r="E343" s="96">
        <v>6527.85</v>
      </c>
      <c r="F343" s="98">
        <v>6804</v>
      </c>
      <c r="G343" s="122">
        <v>6673.42</v>
      </c>
      <c r="H343" s="61">
        <f t="shared" si="25"/>
        <v>6668.4233333333332</v>
      </c>
      <c r="I343" s="61">
        <f t="shared" si="26"/>
        <v>138.14279073963027</v>
      </c>
      <c r="J343" s="61">
        <f t="shared" si="27"/>
        <v>2.0715959955496266</v>
      </c>
      <c r="K343" s="61">
        <f t="shared" si="28"/>
        <v>6668.4233333333332</v>
      </c>
    </row>
    <row r="344" spans="1:11" ht="25.5" x14ac:dyDescent="0.25">
      <c r="A344" s="76">
        <f t="shared" si="29"/>
        <v>339</v>
      </c>
      <c r="B344" s="92" t="s">
        <v>3136</v>
      </c>
      <c r="C344" s="94" t="s">
        <v>16840</v>
      </c>
      <c r="D344" s="95" t="s">
        <v>2259</v>
      </c>
      <c r="E344" s="96">
        <v>1494.15</v>
      </c>
      <c r="F344" s="98">
        <v>1559</v>
      </c>
      <c r="G344" s="122">
        <v>1528.66</v>
      </c>
      <c r="H344" s="61">
        <f t="shared" si="25"/>
        <v>1527.2700000000002</v>
      </c>
      <c r="I344" s="61">
        <f t="shared" si="26"/>
        <v>32.447337332976907</v>
      </c>
      <c r="J344" s="61">
        <f t="shared" si="27"/>
        <v>2.1245318334660475</v>
      </c>
      <c r="K344" s="61">
        <f t="shared" si="28"/>
        <v>1527.2700000000002</v>
      </c>
    </row>
    <row r="345" spans="1:11" ht="25.5" x14ac:dyDescent="0.25">
      <c r="A345" s="76">
        <f t="shared" si="29"/>
        <v>340</v>
      </c>
      <c r="B345" s="92" t="s">
        <v>3137</v>
      </c>
      <c r="C345" s="94" t="s">
        <v>16841</v>
      </c>
      <c r="D345" s="95" t="s">
        <v>2259</v>
      </c>
      <c r="E345" s="96">
        <v>2583</v>
      </c>
      <c r="F345" s="98">
        <v>2686</v>
      </c>
      <c r="G345" s="122">
        <v>2634.14</v>
      </c>
      <c r="H345" s="61">
        <f t="shared" si="25"/>
        <v>2634.3799999999997</v>
      </c>
      <c r="I345" s="61">
        <f t="shared" si="26"/>
        <v>51.500419415767865</v>
      </c>
      <c r="J345" s="61">
        <f t="shared" si="27"/>
        <v>1.9549351048735519</v>
      </c>
      <c r="K345" s="61">
        <f t="shared" si="28"/>
        <v>2634.3799999999997</v>
      </c>
    </row>
    <row r="346" spans="1:11" ht="25.5" x14ac:dyDescent="0.25">
      <c r="A346" s="76">
        <f t="shared" si="29"/>
        <v>341</v>
      </c>
      <c r="B346" s="92" t="s">
        <v>3138</v>
      </c>
      <c r="C346" s="94" t="s">
        <v>16842</v>
      </c>
      <c r="D346" s="95" t="s">
        <v>2259</v>
      </c>
      <c r="E346" s="96">
        <v>2627.1</v>
      </c>
      <c r="F346" s="98">
        <v>2735</v>
      </c>
      <c r="G346" s="122">
        <v>2682.27</v>
      </c>
      <c r="H346" s="61">
        <f t="shared" si="25"/>
        <v>2681.4566666666669</v>
      </c>
      <c r="I346" s="61">
        <f t="shared" si="26"/>
        <v>53.954597888718794</v>
      </c>
      <c r="J346" s="61">
        <f t="shared" si="27"/>
        <v>2.0121376026482665</v>
      </c>
      <c r="K346" s="61">
        <f t="shared" si="28"/>
        <v>2681.4566666666669</v>
      </c>
    </row>
    <row r="347" spans="1:11" ht="38.25" x14ac:dyDescent="0.25">
      <c r="A347" s="76">
        <f t="shared" si="29"/>
        <v>342</v>
      </c>
      <c r="B347" s="92" t="s">
        <v>3139</v>
      </c>
      <c r="C347" s="94" t="s">
        <v>16843</v>
      </c>
      <c r="D347" s="95" t="s">
        <v>2259</v>
      </c>
      <c r="E347" s="96">
        <v>14937.3</v>
      </c>
      <c r="F347" s="98">
        <v>15681</v>
      </c>
      <c r="G347" s="122">
        <v>15233.06</v>
      </c>
      <c r="H347" s="61">
        <f t="shared" si="25"/>
        <v>15283.786666666667</v>
      </c>
      <c r="I347" s="61">
        <f t="shared" si="26"/>
        <v>374.43600058398982</v>
      </c>
      <c r="J347" s="61">
        <f t="shared" si="27"/>
        <v>2.4498902578941375</v>
      </c>
      <c r="K347" s="61">
        <f t="shared" si="28"/>
        <v>15283.786666666667</v>
      </c>
    </row>
    <row r="348" spans="1:11" ht="38.25" x14ac:dyDescent="0.25">
      <c r="A348" s="76">
        <f t="shared" si="29"/>
        <v>343</v>
      </c>
      <c r="B348" s="92" t="s">
        <v>3140</v>
      </c>
      <c r="C348" s="94" t="s">
        <v>16844</v>
      </c>
      <c r="D348" s="95" t="s">
        <v>2259</v>
      </c>
      <c r="E348" s="96">
        <v>14440.65</v>
      </c>
      <c r="F348" s="98">
        <v>15051</v>
      </c>
      <c r="G348" s="122">
        <v>14762.68</v>
      </c>
      <c r="H348" s="61">
        <f t="shared" si="25"/>
        <v>14751.443333333335</v>
      </c>
      <c r="I348" s="61">
        <f t="shared" si="26"/>
        <v>305.33011255579339</v>
      </c>
      <c r="J348" s="61">
        <f t="shared" si="27"/>
        <v>2.0698321218904003</v>
      </c>
      <c r="K348" s="61">
        <f t="shared" si="28"/>
        <v>14751.443333333335</v>
      </c>
    </row>
    <row r="349" spans="1:11" ht="38.25" x14ac:dyDescent="0.25">
      <c r="A349" s="76">
        <f t="shared" si="29"/>
        <v>344</v>
      </c>
      <c r="B349" s="92" t="s">
        <v>3141</v>
      </c>
      <c r="C349" s="94" t="s">
        <v>16845</v>
      </c>
      <c r="D349" s="95" t="s">
        <v>2259</v>
      </c>
      <c r="E349" s="96">
        <v>19535.25</v>
      </c>
      <c r="F349" s="98">
        <v>20377</v>
      </c>
      <c r="G349" s="122">
        <v>19986.509999999998</v>
      </c>
      <c r="H349" s="61">
        <f t="shared" si="25"/>
        <v>19966.25333333333</v>
      </c>
      <c r="I349" s="61">
        <f t="shared" si="26"/>
        <v>421.2404480024839</v>
      </c>
      <c r="J349" s="61">
        <f t="shared" si="27"/>
        <v>2.1097621119493155</v>
      </c>
      <c r="K349" s="61">
        <f t="shared" si="28"/>
        <v>19966.25333333333</v>
      </c>
    </row>
    <row r="350" spans="1:11" ht="38.25" x14ac:dyDescent="0.25">
      <c r="A350" s="76">
        <f t="shared" si="29"/>
        <v>345</v>
      </c>
      <c r="B350" s="92" t="s">
        <v>3142</v>
      </c>
      <c r="C350" s="94" t="s">
        <v>16843</v>
      </c>
      <c r="D350" s="95" t="s">
        <v>2259</v>
      </c>
      <c r="E350" s="96">
        <v>10208.1</v>
      </c>
      <c r="F350" s="98">
        <v>10614</v>
      </c>
      <c r="G350" s="122">
        <v>10410.219999999999</v>
      </c>
      <c r="H350" s="61">
        <f t="shared" si="25"/>
        <v>10410.773333333333</v>
      </c>
      <c r="I350" s="61">
        <f t="shared" si="26"/>
        <v>202.95056573789901</v>
      </c>
      <c r="J350" s="61">
        <f t="shared" si="27"/>
        <v>1.9494283396612775</v>
      </c>
      <c r="K350" s="61">
        <f t="shared" si="28"/>
        <v>10410.773333333333</v>
      </c>
    </row>
    <row r="351" spans="1:11" ht="25.5" x14ac:dyDescent="0.25">
      <c r="A351" s="76">
        <f t="shared" si="29"/>
        <v>346</v>
      </c>
      <c r="B351" s="92" t="s">
        <v>3143</v>
      </c>
      <c r="C351" s="94" t="s">
        <v>16846</v>
      </c>
      <c r="D351" s="95" t="s">
        <v>2259</v>
      </c>
      <c r="E351" s="96">
        <v>36733.199999999997</v>
      </c>
      <c r="F351" s="98">
        <v>38239</v>
      </c>
      <c r="G351" s="122">
        <v>37504.6</v>
      </c>
      <c r="H351" s="61">
        <f t="shared" si="25"/>
        <v>37492.266666666663</v>
      </c>
      <c r="I351" s="61">
        <f t="shared" si="26"/>
        <v>752.97575879528517</v>
      </c>
      <c r="J351" s="61">
        <f t="shared" si="27"/>
        <v>2.0083495230890778</v>
      </c>
      <c r="K351" s="61">
        <f t="shared" si="28"/>
        <v>37492.266666666663</v>
      </c>
    </row>
    <row r="352" spans="1:11" ht="25.5" x14ac:dyDescent="0.25">
      <c r="A352" s="76">
        <f t="shared" si="29"/>
        <v>347</v>
      </c>
      <c r="B352" s="92" t="s">
        <v>3144</v>
      </c>
      <c r="C352" s="94" t="s">
        <v>16847</v>
      </c>
      <c r="D352" s="95" t="s">
        <v>2259</v>
      </c>
      <c r="E352" s="96">
        <v>19737.900000000001</v>
      </c>
      <c r="F352" s="98">
        <v>20721</v>
      </c>
      <c r="G352" s="122">
        <v>20128.71</v>
      </c>
      <c r="H352" s="61">
        <f t="shared" si="25"/>
        <v>20195.87</v>
      </c>
      <c r="I352" s="61">
        <f t="shared" si="26"/>
        <v>494.97904167752336</v>
      </c>
      <c r="J352" s="61">
        <f t="shared" si="27"/>
        <v>2.4508923937296254</v>
      </c>
      <c r="K352" s="61">
        <f t="shared" si="28"/>
        <v>20195.87</v>
      </c>
    </row>
    <row r="353" spans="1:11" ht="25.5" x14ac:dyDescent="0.25">
      <c r="A353" s="76">
        <f t="shared" si="29"/>
        <v>348</v>
      </c>
      <c r="B353" s="92" t="s">
        <v>3145</v>
      </c>
      <c r="C353" s="94" t="s">
        <v>16848</v>
      </c>
      <c r="D353" s="95" t="s">
        <v>2259</v>
      </c>
      <c r="E353" s="96">
        <v>20458.2</v>
      </c>
      <c r="F353" s="98">
        <v>21324</v>
      </c>
      <c r="G353" s="122">
        <v>20914.419999999998</v>
      </c>
      <c r="H353" s="61">
        <f t="shared" si="25"/>
        <v>20898.873333333333</v>
      </c>
      <c r="I353" s="61">
        <f t="shared" si="26"/>
        <v>433.10932122656169</v>
      </c>
      <c r="J353" s="61">
        <f t="shared" si="27"/>
        <v>2.0724051211687091</v>
      </c>
      <c r="K353" s="61">
        <f t="shared" si="28"/>
        <v>20898.873333333333</v>
      </c>
    </row>
    <row r="354" spans="1:11" ht="25.5" x14ac:dyDescent="0.25">
      <c r="A354" s="76">
        <f t="shared" si="29"/>
        <v>349</v>
      </c>
      <c r="B354" s="92" t="s">
        <v>3146</v>
      </c>
      <c r="C354" s="94" t="s">
        <v>16847</v>
      </c>
      <c r="D354" s="95" t="s">
        <v>2259</v>
      </c>
      <c r="E354" s="96">
        <v>13182.75</v>
      </c>
      <c r="F354" s="98">
        <v>13751</v>
      </c>
      <c r="G354" s="122">
        <v>13487.27</v>
      </c>
      <c r="H354" s="61">
        <f t="shared" si="25"/>
        <v>13473.673333333334</v>
      </c>
      <c r="I354" s="61">
        <f t="shared" si="26"/>
        <v>284.36889357546357</v>
      </c>
      <c r="J354" s="61">
        <f t="shared" si="27"/>
        <v>2.1105520858365043</v>
      </c>
      <c r="K354" s="61">
        <f t="shared" si="28"/>
        <v>13473.673333333334</v>
      </c>
    </row>
    <row r="355" spans="1:11" ht="38.25" x14ac:dyDescent="0.25">
      <c r="A355" s="76">
        <f t="shared" si="29"/>
        <v>350</v>
      </c>
      <c r="B355" s="92" t="s">
        <v>3147</v>
      </c>
      <c r="C355" s="94" t="s">
        <v>16848</v>
      </c>
      <c r="D355" s="95" t="s">
        <v>2259</v>
      </c>
      <c r="E355" s="96">
        <v>14501.55</v>
      </c>
      <c r="F355" s="98">
        <v>15079</v>
      </c>
      <c r="G355" s="122">
        <v>14788.68</v>
      </c>
      <c r="H355" s="61">
        <f t="shared" si="25"/>
        <v>14789.743333333332</v>
      </c>
      <c r="I355" s="61">
        <f t="shared" si="26"/>
        <v>288.72646853611042</v>
      </c>
      <c r="J355" s="61">
        <f t="shared" si="27"/>
        <v>1.9522074320612086</v>
      </c>
      <c r="K355" s="61">
        <f t="shared" si="28"/>
        <v>14789.743333333332</v>
      </c>
    </row>
    <row r="356" spans="1:11" ht="25.5" x14ac:dyDescent="0.25">
      <c r="A356" s="76">
        <f t="shared" si="29"/>
        <v>351</v>
      </c>
      <c r="B356" s="92" t="s">
        <v>3148</v>
      </c>
      <c r="C356" s="94" t="s">
        <v>16849</v>
      </c>
      <c r="D356" s="95" t="s">
        <v>2259</v>
      </c>
      <c r="E356" s="96">
        <v>75614.7</v>
      </c>
      <c r="F356" s="98">
        <v>78715</v>
      </c>
      <c r="G356" s="122">
        <v>77202.61</v>
      </c>
      <c r="H356" s="61">
        <f t="shared" si="25"/>
        <v>77177.436666666661</v>
      </c>
      <c r="I356" s="61">
        <f t="shared" si="26"/>
        <v>1550.3032913057168</v>
      </c>
      <c r="J356" s="61">
        <f t="shared" si="27"/>
        <v>2.0087519853782614</v>
      </c>
      <c r="K356" s="61">
        <f t="shared" si="28"/>
        <v>77177.436666666661</v>
      </c>
    </row>
    <row r="357" spans="1:11" x14ac:dyDescent="0.25">
      <c r="A357" s="76">
        <f t="shared" si="29"/>
        <v>352</v>
      </c>
      <c r="B357" s="92" t="s">
        <v>3149</v>
      </c>
      <c r="C357" s="94" t="s">
        <v>16850</v>
      </c>
      <c r="D357" s="95" t="s">
        <v>2259</v>
      </c>
      <c r="E357" s="96">
        <v>16207.8</v>
      </c>
      <c r="F357" s="98">
        <v>17015</v>
      </c>
      <c r="G357" s="122">
        <v>16528.71</v>
      </c>
      <c r="H357" s="61">
        <f t="shared" si="25"/>
        <v>16583.836666666666</v>
      </c>
      <c r="I357" s="61">
        <f t="shared" si="26"/>
        <v>406.41379409824862</v>
      </c>
      <c r="J357" s="61">
        <f t="shared" si="27"/>
        <v>2.4506620649197299</v>
      </c>
      <c r="K357" s="61">
        <f t="shared" si="28"/>
        <v>16583.836666666666</v>
      </c>
    </row>
    <row r="358" spans="1:11" ht="25.5" x14ac:dyDescent="0.25">
      <c r="A358" s="76">
        <f t="shared" si="29"/>
        <v>353</v>
      </c>
      <c r="B358" s="92" t="s">
        <v>3150</v>
      </c>
      <c r="C358" s="94" t="s">
        <v>16851</v>
      </c>
      <c r="D358" s="95" t="s">
        <v>2259</v>
      </c>
      <c r="E358" s="96">
        <v>1840.65</v>
      </c>
      <c r="F358" s="98">
        <v>1919</v>
      </c>
      <c r="G358" s="122">
        <v>1881.7</v>
      </c>
      <c r="H358" s="61">
        <f t="shared" si="25"/>
        <v>1880.45</v>
      </c>
      <c r="I358" s="61">
        <f t="shared" si="26"/>
        <v>39.189954069888834</v>
      </c>
      <c r="J358" s="61">
        <f t="shared" si="27"/>
        <v>2.0840731776909163</v>
      </c>
      <c r="K358" s="61">
        <f t="shared" si="28"/>
        <v>1880.45</v>
      </c>
    </row>
    <row r="359" spans="1:11" ht="38.25" x14ac:dyDescent="0.25">
      <c r="A359" s="76">
        <f t="shared" si="29"/>
        <v>354</v>
      </c>
      <c r="B359" s="92" t="s">
        <v>3151</v>
      </c>
      <c r="C359" s="94" t="s">
        <v>16852</v>
      </c>
      <c r="D359" s="95" t="s">
        <v>2259</v>
      </c>
      <c r="E359" s="96">
        <v>1254.75</v>
      </c>
      <c r="F359" s="98">
        <v>1309</v>
      </c>
      <c r="G359" s="122">
        <v>1283.73</v>
      </c>
      <c r="H359" s="61">
        <f t="shared" si="25"/>
        <v>1282.4933333333333</v>
      </c>
      <c r="I359" s="61">
        <f t="shared" si="26"/>
        <v>27.146134777042079</v>
      </c>
      <c r="J359" s="61">
        <f t="shared" si="27"/>
        <v>2.116668685246609</v>
      </c>
      <c r="K359" s="61">
        <f t="shared" si="28"/>
        <v>1282.4933333333333</v>
      </c>
    </row>
    <row r="360" spans="1:11" x14ac:dyDescent="0.25">
      <c r="A360" s="76">
        <f t="shared" si="29"/>
        <v>355</v>
      </c>
      <c r="B360" s="92" t="s">
        <v>3152</v>
      </c>
      <c r="C360" s="94" t="s">
        <v>16853</v>
      </c>
      <c r="D360" s="95" t="s">
        <v>2259</v>
      </c>
      <c r="E360" s="96">
        <v>13910.4</v>
      </c>
      <c r="F360" s="98">
        <v>14464</v>
      </c>
      <c r="G360" s="122">
        <v>14185.83</v>
      </c>
      <c r="H360" s="61">
        <f t="shared" si="25"/>
        <v>14186.743333333334</v>
      </c>
      <c r="I360" s="61">
        <f t="shared" si="26"/>
        <v>276.80113011570859</v>
      </c>
      <c r="J360" s="61">
        <f t="shared" si="27"/>
        <v>1.9511252414451845</v>
      </c>
      <c r="K360" s="61">
        <f t="shared" si="28"/>
        <v>14186.743333333334</v>
      </c>
    </row>
    <row r="361" spans="1:11" x14ac:dyDescent="0.25">
      <c r="A361" s="76">
        <f t="shared" si="29"/>
        <v>356</v>
      </c>
      <c r="B361" s="92" t="s">
        <v>3153</v>
      </c>
      <c r="C361" s="94" t="s">
        <v>16854</v>
      </c>
      <c r="D361" s="95" t="s">
        <v>2259</v>
      </c>
      <c r="E361" s="96">
        <v>36930.6</v>
      </c>
      <c r="F361" s="98">
        <v>38445</v>
      </c>
      <c r="G361" s="122">
        <v>37706.14</v>
      </c>
      <c r="H361" s="61">
        <f t="shared" si="25"/>
        <v>37693.913333333338</v>
      </c>
      <c r="I361" s="61">
        <f t="shared" si="26"/>
        <v>757.27403133432119</v>
      </c>
      <c r="J361" s="61">
        <f t="shared" si="27"/>
        <v>2.009008787805143</v>
      </c>
      <c r="K361" s="61">
        <f t="shared" si="28"/>
        <v>37693.913333333338</v>
      </c>
    </row>
    <row r="362" spans="1:11" x14ac:dyDescent="0.25">
      <c r="A362" s="76">
        <f t="shared" si="29"/>
        <v>357</v>
      </c>
      <c r="B362" s="92" t="s">
        <v>3154</v>
      </c>
      <c r="C362" s="94" t="s">
        <v>16855</v>
      </c>
      <c r="D362" s="95" t="s">
        <v>2259</v>
      </c>
      <c r="E362" s="96">
        <v>2788.8</v>
      </c>
      <c r="F362" s="98">
        <v>2928</v>
      </c>
      <c r="G362" s="122">
        <v>2844.02</v>
      </c>
      <c r="H362" s="61">
        <f t="shared" si="25"/>
        <v>2853.6066666666666</v>
      </c>
      <c r="I362" s="61">
        <f t="shared" si="26"/>
        <v>70.093424323065577</v>
      </c>
      <c r="J362" s="61">
        <f t="shared" si="27"/>
        <v>2.4563099442482934</v>
      </c>
      <c r="K362" s="61">
        <f t="shared" si="28"/>
        <v>2853.6066666666666</v>
      </c>
    </row>
    <row r="363" spans="1:11" x14ac:dyDescent="0.25">
      <c r="A363" s="76">
        <f t="shared" si="29"/>
        <v>358</v>
      </c>
      <c r="B363" s="92" t="s">
        <v>3155</v>
      </c>
      <c r="C363" s="94" t="s">
        <v>16856</v>
      </c>
      <c r="D363" s="95" t="s">
        <v>2259</v>
      </c>
      <c r="E363" s="96">
        <v>1687.35</v>
      </c>
      <c r="F363" s="98">
        <v>1759</v>
      </c>
      <c r="G363" s="122">
        <v>1724.98</v>
      </c>
      <c r="H363" s="61">
        <f t="shared" si="25"/>
        <v>1723.7766666666666</v>
      </c>
      <c r="I363" s="61">
        <f t="shared" si="26"/>
        <v>35.840153924520699</v>
      </c>
      <c r="J363" s="61">
        <f t="shared" si="27"/>
        <v>2.0791645819075963</v>
      </c>
      <c r="K363" s="61">
        <f t="shared" si="28"/>
        <v>1723.7766666666666</v>
      </c>
    </row>
    <row r="364" spans="1:11" x14ac:dyDescent="0.25">
      <c r="A364" s="76">
        <f t="shared" si="29"/>
        <v>359</v>
      </c>
      <c r="B364" s="92" t="s">
        <v>3156</v>
      </c>
      <c r="C364" s="94" t="s">
        <v>16857</v>
      </c>
      <c r="D364" s="95" t="s">
        <v>2259</v>
      </c>
      <c r="E364" s="96">
        <v>2170.35</v>
      </c>
      <c r="F364" s="98">
        <v>2264</v>
      </c>
      <c r="G364" s="122">
        <v>2220.4899999999998</v>
      </c>
      <c r="H364" s="61">
        <f t="shared" si="25"/>
        <v>2218.2800000000002</v>
      </c>
      <c r="I364" s="61">
        <f t="shared" si="26"/>
        <v>46.8640981989412</v>
      </c>
      <c r="J364" s="61">
        <f t="shared" si="27"/>
        <v>2.1126322285257584</v>
      </c>
      <c r="K364" s="61">
        <f t="shared" si="28"/>
        <v>2218.2800000000002</v>
      </c>
    </row>
    <row r="365" spans="1:11" x14ac:dyDescent="0.25">
      <c r="A365" s="76">
        <f t="shared" si="29"/>
        <v>360</v>
      </c>
      <c r="B365" s="92" t="s">
        <v>3157</v>
      </c>
      <c r="C365" s="94" t="s">
        <v>16858</v>
      </c>
      <c r="D365" s="95" t="s">
        <v>2259</v>
      </c>
      <c r="E365" s="96">
        <v>588</v>
      </c>
      <c r="F365" s="98">
        <v>611</v>
      </c>
      <c r="G365" s="122">
        <v>599.64</v>
      </c>
      <c r="H365" s="61">
        <f t="shared" si="25"/>
        <v>599.54666666666662</v>
      </c>
      <c r="I365" s="61">
        <f t="shared" si="26"/>
        <v>11.500284054462886</v>
      </c>
      <c r="J365" s="61">
        <f t="shared" si="27"/>
        <v>1.9181632880058634</v>
      </c>
      <c r="K365" s="61">
        <f t="shared" si="28"/>
        <v>599.54666666666662</v>
      </c>
    </row>
    <row r="366" spans="1:11" x14ac:dyDescent="0.25">
      <c r="A366" s="76">
        <f t="shared" si="29"/>
        <v>361</v>
      </c>
      <c r="B366" s="92" t="s">
        <v>3157</v>
      </c>
      <c r="C366" s="94" t="s">
        <v>16859</v>
      </c>
      <c r="D366" s="95" t="s">
        <v>2259</v>
      </c>
      <c r="E366" s="96">
        <v>2934.75</v>
      </c>
      <c r="F366" s="98">
        <v>3055</v>
      </c>
      <c r="G366" s="122">
        <v>2996.38</v>
      </c>
      <c r="H366" s="61">
        <f t="shared" si="25"/>
        <v>2995.376666666667</v>
      </c>
      <c r="I366" s="61">
        <f t="shared" si="26"/>
        <v>60.131278327783235</v>
      </c>
      <c r="J366" s="61">
        <f t="shared" si="27"/>
        <v>2.0074696780855574</v>
      </c>
      <c r="K366" s="61">
        <f t="shared" si="28"/>
        <v>2995.376666666667</v>
      </c>
    </row>
    <row r="367" spans="1:11" ht="25.5" x14ac:dyDescent="0.25">
      <c r="A367" s="76">
        <f t="shared" si="29"/>
        <v>362</v>
      </c>
      <c r="B367" s="92" t="s">
        <v>3158</v>
      </c>
      <c r="C367" s="94" t="s">
        <v>16860</v>
      </c>
      <c r="D367" s="95" t="s">
        <v>2259</v>
      </c>
      <c r="E367" s="96">
        <v>31439.1</v>
      </c>
      <c r="F367" s="98">
        <v>33005</v>
      </c>
      <c r="G367" s="122">
        <v>32061.59</v>
      </c>
      <c r="H367" s="61">
        <f t="shared" si="25"/>
        <v>32168.563333333335</v>
      </c>
      <c r="I367" s="61">
        <f t="shared" si="26"/>
        <v>788.41180421993579</v>
      </c>
      <c r="J367" s="61">
        <f t="shared" si="27"/>
        <v>2.4508766401854722</v>
      </c>
      <c r="K367" s="61">
        <f t="shared" si="28"/>
        <v>32168.563333333335</v>
      </c>
    </row>
    <row r="368" spans="1:11" ht="25.5" x14ac:dyDescent="0.25">
      <c r="A368" s="76">
        <f t="shared" si="29"/>
        <v>363</v>
      </c>
      <c r="B368" s="92" t="s">
        <v>3159</v>
      </c>
      <c r="C368" s="94" t="s">
        <v>16861</v>
      </c>
      <c r="D368" s="95" t="s">
        <v>2259</v>
      </c>
      <c r="E368" s="96">
        <v>27070.05</v>
      </c>
      <c r="F368" s="98">
        <v>28215</v>
      </c>
      <c r="G368" s="122">
        <v>27673.71</v>
      </c>
      <c r="H368" s="61">
        <f t="shared" si="25"/>
        <v>27652.920000000002</v>
      </c>
      <c r="I368" s="61">
        <f t="shared" si="26"/>
        <v>572.7580586076466</v>
      </c>
      <c r="J368" s="61">
        <f t="shared" si="27"/>
        <v>2.0712389816614181</v>
      </c>
      <c r="K368" s="61">
        <f t="shared" si="28"/>
        <v>27652.920000000002</v>
      </c>
    </row>
    <row r="369" spans="1:11" ht="25.5" x14ac:dyDescent="0.25">
      <c r="A369" s="76">
        <f t="shared" si="29"/>
        <v>364</v>
      </c>
      <c r="B369" s="92" t="s">
        <v>3160</v>
      </c>
      <c r="C369" s="94" t="s">
        <v>16862</v>
      </c>
      <c r="D369" s="95" t="s">
        <v>2259</v>
      </c>
      <c r="E369" s="96">
        <v>29871.45</v>
      </c>
      <c r="F369" s="98">
        <v>31159</v>
      </c>
      <c r="G369" s="122">
        <v>30561.48</v>
      </c>
      <c r="H369" s="61">
        <f t="shared" si="25"/>
        <v>30530.64333333333</v>
      </c>
      <c r="I369" s="61">
        <f t="shared" si="26"/>
        <v>644.32866274389255</v>
      </c>
      <c r="J369" s="61">
        <f t="shared" si="27"/>
        <v>2.1104326420806703</v>
      </c>
      <c r="K369" s="61">
        <f t="shared" si="28"/>
        <v>30530.64333333333</v>
      </c>
    </row>
    <row r="370" spans="1:11" ht="25.5" x14ac:dyDescent="0.25">
      <c r="A370" s="76">
        <f t="shared" si="29"/>
        <v>365</v>
      </c>
      <c r="B370" s="92" t="s">
        <v>51</v>
      </c>
      <c r="C370" s="94" t="s">
        <v>16863</v>
      </c>
      <c r="D370" s="95" t="s">
        <v>2259</v>
      </c>
      <c r="E370" s="96">
        <v>3344.25</v>
      </c>
      <c r="F370" s="98">
        <v>3477</v>
      </c>
      <c r="G370" s="122">
        <v>3410.47</v>
      </c>
      <c r="H370" s="61">
        <f t="shared" si="25"/>
        <v>3410.5733333333333</v>
      </c>
      <c r="I370" s="61">
        <f t="shared" si="26"/>
        <v>66.375060326400714</v>
      </c>
      <c r="J370" s="61">
        <f t="shared" si="27"/>
        <v>1.9461554946695387</v>
      </c>
      <c r="K370" s="61">
        <f t="shared" si="28"/>
        <v>3410.5733333333333</v>
      </c>
    </row>
    <row r="371" spans="1:11" ht="25.5" x14ac:dyDescent="0.25">
      <c r="A371" s="76">
        <f t="shared" si="29"/>
        <v>366</v>
      </c>
      <c r="B371" s="92" t="s">
        <v>3161</v>
      </c>
      <c r="C371" s="94" t="s">
        <v>16864</v>
      </c>
      <c r="D371" s="95" t="s">
        <v>2259</v>
      </c>
      <c r="E371" s="96">
        <v>5243.7</v>
      </c>
      <c r="F371" s="98">
        <v>5459</v>
      </c>
      <c r="G371" s="122">
        <v>5353.82</v>
      </c>
      <c r="H371" s="61">
        <f t="shared" si="25"/>
        <v>5352.1733333333332</v>
      </c>
      <c r="I371" s="61">
        <f t="shared" si="26"/>
        <v>107.6594451654538</v>
      </c>
      <c r="J371" s="61">
        <f t="shared" si="27"/>
        <v>2.0115089415163525</v>
      </c>
      <c r="K371" s="61">
        <f t="shared" si="28"/>
        <v>5352.1733333333332</v>
      </c>
    </row>
    <row r="372" spans="1:11" ht="25.5" x14ac:dyDescent="0.25">
      <c r="A372" s="76">
        <f t="shared" si="29"/>
        <v>367</v>
      </c>
      <c r="B372" s="92" t="s">
        <v>3162</v>
      </c>
      <c r="C372" s="94" t="s">
        <v>16865</v>
      </c>
      <c r="D372" s="95" t="s">
        <v>2259</v>
      </c>
      <c r="E372" s="96">
        <v>3276</v>
      </c>
      <c r="F372" s="98">
        <v>3439</v>
      </c>
      <c r="G372" s="122">
        <v>3340.86</v>
      </c>
      <c r="H372" s="61">
        <f t="shared" si="25"/>
        <v>3351.9533333333334</v>
      </c>
      <c r="I372" s="61">
        <f t="shared" si="26"/>
        <v>82.064282933157543</v>
      </c>
      <c r="J372" s="61">
        <f t="shared" si="27"/>
        <v>2.4482525492545903</v>
      </c>
      <c r="K372" s="61">
        <f t="shared" si="28"/>
        <v>3351.9533333333334</v>
      </c>
    </row>
    <row r="373" spans="1:11" ht="25.5" x14ac:dyDescent="0.25">
      <c r="A373" s="76">
        <f t="shared" si="29"/>
        <v>368</v>
      </c>
      <c r="B373" s="92" t="s">
        <v>3162</v>
      </c>
      <c r="C373" s="94" t="s">
        <v>16866</v>
      </c>
      <c r="D373" s="95" t="s">
        <v>2259</v>
      </c>
      <c r="E373" s="96">
        <v>3549</v>
      </c>
      <c r="F373" s="98">
        <v>3699</v>
      </c>
      <c r="G373" s="122">
        <v>3628.14</v>
      </c>
      <c r="H373" s="61">
        <f t="shared" si="25"/>
        <v>3625.3799999999997</v>
      </c>
      <c r="I373" s="61">
        <f t="shared" si="26"/>
        <v>75.038078333603394</v>
      </c>
      <c r="J373" s="61">
        <f t="shared" si="27"/>
        <v>2.0697989819992224</v>
      </c>
      <c r="K373" s="61">
        <f t="shared" si="28"/>
        <v>3625.3799999999997</v>
      </c>
    </row>
    <row r="374" spans="1:11" ht="25.5" x14ac:dyDescent="0.25">
      <c r="A374" s="76">
        <f t="shared" si="29"/>
        <v>369</v>
      </c>
      <c r="B374" s="92" t="s">
        <v>3163</v>
      </c>
      <c r="C374" s="94" t="s">
        <v>16867</v>
      </c>
      <c r="D374" s="95" t="s">
        <v>2259</v>
      </c>
      <c r="E374" s="96">
        <v>5281.5</v>
      </c>
      <c r="F374" s="98">
        <v>5509</v>
      </c>
      <c r="G374" s="122">
        <v>5403.5</v>
      </c>
      <c r="H374" s="61">
        <f t="shared" si="25"/>
        <v>5398</v>
      </c>
      <c r="I374" s="61">
        <f t="shared" si="26"/>
        <v>113.8496815981494</v>
      </c>
      <c r="J374" s="61">
        <f t="shared" si="27"/>
        <v>2.1091085883317784</v>
      </c>
      <c r="K374" s="61">
        <f t="shared" si="28"/>
        <v>5398</v>
      </c>
    </row>
    <row r="375" spans="1:11" x14ac:dyDescent="0.25">
      <c r="A375" s="76">
        <f t="shared" si="29"/>
        <v>370</v>
      </c>
      <c r="B375" s="92" t="s">
        <v>3164</v>
      </c>
      <c r="C375" s="94" t="s">
        <v>16868</v>
      </c>
      <c r="D375" s="95" t="s">
        <v>2259</v>
      </c>
      <c r="E375" s="96">
        <v>191234.4</v>
      </c>
      <c r="F375" s="98">
        <v>198846</v>
      </c>
      <c r="G375" s="122">
        <v>195020.84</v>
      </c>
      <c r="H375" s="61">
        <f t="shared" si="25"/>
        <v>195033.74666666667</v>
      </c>
      <c r="I375" s="61">
        <f t="shared" si="26"/>
        <v>3805.8164139292576</v>
      </c>
      <c r="J375" s="61">
        <f t="shared" si="27"/>
        <v>1.9513630225408123</v>
      </c>
      <c r="K375" s="61">
        <f t="shared" si="28"/>
        <v>195033.74666666667</v>
      </c>
    </row>
    <row r="376" spans="1:11" x14ac:dyDescent="0.25">
      <c r="A376" s="76">
        <f t="shared" si="29"/>
        <v>371</v>
      </c>
      <c r="B376" s="92" t="s">
        <v>3165</v>
      </c>
      <c r="C376" s="94" t="s">
        <v>16869</v>
      </c>
      <c r="D376" s="95" t="s">
        <v>2259</v>
      </c>
      <c r="E376" s="96">
        <v>253210.65</v>
      </c>
      <c r="F376" s="98">
        <v>263592</v>
      </c>
      <c r="G376" s="122">
        <v>258528.07</v>
      </c>
      <c r="H376" s="61">
        <f t="shared" si="25"/>
        <v>258443.57333333333</v>
      </c>
      <c r="I376" s="61">
        <f t="shared" si="26"/>
        <v>5191.1907806045201</v>
      </c>
      <c r="J376" s="61">
        <f t="shared" si="27"/>
        <v>2.0086360491189565</v>
      </c>
      <c r="K376" s="61">
        <f t="shared" si="28"/>
        <v>258443.57333333333</v>
      </c>
    </row>
    <row r="377" spans="1:11" ht="25.5" x14ac:dyDescent="0.25">
      <c r="A377" s="76">
        <f t="shared" si="29"/>
        <v>372</v>
      </c>
      <c r="B377" s="92" t="s">
        <v>3166</v>
      </c>
      <c r="C377" s="94" t="s">
        <v>16870</v>
      </c>
      <c r="D377" s="95" t="s">
        <v>2259</v>
      </c>
      <c r="E377" s="96">
        <v>9364.9500000000007</v>
      </c>
      <c r="F377" s="98">
        <v>9831</v>
      </c>
      <c r="G377" s="122">
        <v>9550.3799999999992</v>
      </c>
      <c r="H377" s="61">
        <f t="shared" si="25"/>
        <v>9582.11</v>
      </c>
      <c r="I377" s="61">
        <f t="shared" si="26"/>
        <v>234.63960727038364</v>
      </c>
      <c r="J377" s="61">
        <f t="shared" si="27"/>
        <v>2.4487258784378763</v>
      </c>
      <c r="K377" s="61">
        <f t="shared" si="28"/>
        <v>9582.11</v>
      </c>
    </row>
    <row r="378" spans="1:11" ht="25.5" x14ac:dyDescent="0.25">
      <c r="A378" s="76">
        <f t="shared" si="29"/>
        <v>373</v>
      </c>
      <c r="B378" s="92" t="s">
        <v>3167</v>
      </c>
      <c r="C378" s="94" t="s">
        <v>16871</v>
      </c>
      <c r="D378" s="95" t="s">
        <v>2259</v>
      </c>
      <c r="E378" s="96">
        <v>8163.75</v>
      </c>
      <c r="F378" s="98">
        <v>8509</v>
      </c>
      <c r="G378" s="122">
        <v>8345.7999999999993</v>
      </c>
      <c r="H378" s="61">
        <f t="shared" si="25"/>
        <v>8339.5166666666664</v>
      </c>
      <c r="I378" s="61">
        <f t="shared" si="26"/>
        <v>172.71074324816431</v>
      </c>
      <c r="J378" s="61">
        <f t="shared" si="27"/>
        <v>2.0709922427338632</v>
      </c>
      <c r="K378" s="61">
        <f t="shared" si="28"/>
        <v>8339.5166666666664</v>
      </c>
    </row>
    <row r="379" spans="1:11" x14ac:dyDescent="0.25">
      <c r="A379" s="76">
        <f t="shared" si="29"/>
        <v>374</v>
      </c>
      <c r="B379" s="92" t="s">
        <v>3168</v>
      </c>
      <c r="C379" s="94" t="s">
        <v>16872</v>
      </c>
      <c r="D379" s="95" t="s">
        <v>2259</v>
      </c>
      <c r="E379" s="96">
        <v>1807.05</v>
      </c>
      <c r="F379" s="98">
        <v>1885</v>
      </c>
      <c r="G379" s="122">
        <v>1848.79</v>
      </c>
      <c r="H379" s="61">
        <f t="shared" si="25"/>
        <v>1846.9466666666667</v>
      </c>
      <c r="I379" s="61">
        <f t="shared" si="26"/>
        <v>39.007679158511024</v>
      </c>
      <c r="J379" s="61">
        <f t="shared" si="27"/>
        <v>2.112008963903182</v>
      </c>
      <c r="K379" s="61">
        <f t="shared" si="28"/>
        <v>1846.9466666666667</v>
      </c>
    </row>
    <row r="380" spans="1:11" ht="25.5" x14ac:dyDescent="0.25">
      <c r="A380" s="76">
        <f t="shared" si="29"/>
        <v>375</v>
      </c>
      <c r="B380" s="92" t="s">
        <v>3169</v>
      </c>
      <c r="C380" s="94" t="s">
        <v>16873</v>
      </c>
      <c r="D380" s="95" t="s">
        <v>2258</v>
      </c>
      <c r="E380" s="96">
        <v>1167.5999999999999</v>
      </c>
      <c r="F380" s="98">
        <v>1214</v>
      </c>
      <c r="G380" s="122">
        <v>1190.72</v>
      </c>
      <c r="H380" s="61">
        <f t="shared" si="25"/>
        <v>1190.7733333333333</v>
      </c>
      <c r="I380" s="61">
        <f t="shared" si="26"/>
        <v>23.200045976965981</v>
      </c>
      <c r="J380" s="61">
        <f t="shared" si="27"/>
        <v>1.9483175620016668</v>
      </c>
      <c r="K380" s="61">
        <f t="shared" si="28"/>
        <v>1190.7733333333333</v>
      </c>
    </row>
    <row r="381" spans="1:11" ht="25.5" x14ac:dyDescent="0.25">
      <c r="A381" s="76">
        <f t="shared" si="29"/>
        <v>376</v>
      </c>
      <c r="B381" s="92" t="s">
        <v>3170</v>
      </c>
      <c r="C381" s="94" t="s">
        <v>16874</v>
      </c>
      <c r="D381" s="95" t="s">
        <v>2259</v>
      </c>
      <c r="E381" s="96">
        <v>32978.400000000001</v>
      </c>
      <c r="F381" s="98">
        <v>34331</v>
      </c>
      <c r="G381" s="122">
        <v>33670.949999999997</v>
      </c>
      <c r="H381" s="61">
        <f t="shared" si="25"/>
        <v>33660.116666666661</v>
      </c>
      <c r="I381" s="61">
        <f t="shared" si="26"/>
        <v>676.36507215654797</v>
      </c>
      <c r="J381" s="61">
        <f t="shared" si="27"/>
        <v>2.0093961017857871</v>
      </c>
      <c r="K381" s="61">
        <f t="shared" si="28"/>
        <v>33660.116666666661</v>
      </c>
    </row>
    <row r="382" spans="1:11" ht="25.5" x14ac:dyDescent="0.25">
      <c r="A382" s="76">
        <f t="shared" si="29"/>
        <v>377</v>
      </c>
      <c r="B382" s="92" t="s">
        <v>3171</v>
      </c>
      <c r="C382" s="94" t="s">
        <v>16875</v>
      </c>
      <c r="D382" s="95" t="s">
        <v>2259</v>
      </c>
      <c r="E382" s="96">
        <v>118819.05</v>
      </c>
      <c r="F382" s="98">
        <v>124736</v>
      </c>
      <c r="G382" s="122">
        <v>121171.67</v>
      </c>
      <c r="H382" s="61">
        <f t="shared" si="25"/>
        <v>121575.57333333332</v>
      </c>
      <c r="I382" s="61">
        <f t="shared" si="26"/>
        <v>2979.0816961999089</v>
      </c>
      <c r="J382" s="61">
        <f t="shared" si="27"/>
        <v>2.4503949391477891</v>
      </c>
      <c r="K382" s="61">
        <f t="shared" si="28"/>
        <v>121575.57333333332</v>
      </c>
    </row>
    <row r="383" spans="1:11" x14ac:dyDescent="0.25">
      <c r="A383" s="76">
        <f t="shared" si="29"/>
        <v>378</v>
      </c>
      <c r="B383" s="92" t="s">
        <v>3172</v>
      </c>
      <c r="C383" s="94" t="s">
        <v>16876</v>
      </c>
      <c r="D383" s="95" t="s">
        <v>2259</v>
      </c>
      <c r="E383" s="96">
        <v>72809.100000000006</v>
      </c>
      <c r="F383" s="98">
        <v>75889</v>
      </c>
      <c r="G383" s="122">
        <v>74432.740000000005</v>
      </c>
      <c r="H383" s="61">
        <f t="shared" si="25"/>
        <v>74376.94666666667</v>
      </c>
      <c r="I383" s="61">
        <f t="shared" si="26"/>
        <v>1540.707848533694</v>
      </c>
      <c r="J383" s="61">
        <f t="shared" si="27"/>
        <v>2.071485746031827</v>
      </c>
      <c r="K383" s="61">
        <f t="shared" si="28"/>
        <v>74376.94666666667</v>
      </c>
    </row>
    <row r="384" spans="1:11" ht="25.5" x14ac:dyDescent="0.25">
      <c r="A384" s="76">
        <f t="shared" si="29"/>
        <v>379</v>
      </c>
      <c r="B384" s="92" t="s">
        <v>3173</v>
      </c>
      <c r="C384" s="94" t="s">
        <v>16877</v>
      </c>
      <c r="D384" s="95" t="s">
        <v>2259</v>
      </c>
      <c r="E384" s="96">
        <v>1321.95</v>
      </c>
      <c r="F384" s="98">
        <v>1379</v>
      </c>
      <c r="G384" s="122">
        <v>1352.49</v>
      </c>
      <c r="H384" s="61">
        <f t="shared" si="25"/>
        <v>1351.1466666666665</v>
      </c>
      <c r="I384" s="61">
        <f t="shared" si="26"/>
        <v>28.548713339366664</v>
      </c>
      <c r="J384" s="61">
        <f t="shared" si="27"/>
        <v>2.1129248247932617</v>
      </c>
      <c r="K384" s="61">
        <f t="shared" si="28"/>
        <v>1351.1466666666665</v>
      </c>
    </row>
    <row r="385" spans="1:11" x14ac:dyDescent="0.25">
      <c r="A385" s="76">
        <f t="shared" si="29"/>
        <v>380</v>
      </c>
      <c r="B385" s="92" t="s">
        <v>3174</v>
      </c>
      <c r="C385" s="94" t="s">
        <v>16878</v>
      </c>
      <c r="D385" s="95" t="s">
        <v>2259</v>
      </c>
      <c r="E385" s="96">
        <v>94029.6</v>
      </c>
      <c r="F385" s="98">
        <v>97772</v>
      </c>
      <c r="G385" s="122">
        <v>95891.39</v>
      </c>
      <c r="H385" s="61">
        <f t="shared" si="25"/>
        <v>95897.66333333333</v>
      </c>
      <c r="I385" s="61">
        <f t="shared" si="26"/>
        <v>1871.2078869097688</v>
      </c>
      <c r="J385" s="61">
        <f t="shared" si="27"/>
        <v>1.9512549335071758</v>
      </c>
      <c r="K385" s="61">
        <f t="shared" si="28"/>
        <v>95897.66333333333</v>
      </c>
    </row>
    <row r="386" spans="1:11" x14ac:dyDescent="0.25">
      <c r="A386" s="76">
        <f t="shared" si="29"/>
        <v>381</v>
      </c>
      <c r="B386" s="92" t="s">
        <v>3175</v>
      </c>
      <c r="C386" s="94" t="s">
        <v>16879</v>
      </c>
      <c r="D386" s="95" t="s">
        <v>2259</v>
      </c>
      <c r="E386" s="96">
        <v>8863.0499999999993</v>
      </c>
      <c r="F386" s="98">
        <v>9226</v>
      </c>
      <c r="G386" s="122">
        <v>9049.17</v>
      </c>
      <c r="H386" s="61">
        <f t="shared" si="25"/>
        <v>9046.0733333333337</v>
      </c>
      <c r="I386" s="61">
        <f t="shared" si="26"/>
        <v>181.4948143428166</v>
      </c>
      <c r="J386" s="61">
        <f t="shared" si="27"/>
        <v>2.0063380834426496</v>
      </c>
      <c r="K386" s="61">
        <f t="shared" si="28"/>
        <v>9046.0733333333337</v>
      </c>
    </row>
    <row r="387" spans="1:11" x14ac:dyDescent="0.25">
      <c r="A387" s="76">
        <f t="shared" si="29"/>
        <v>382</v>
      </c>
      <c r="B387" s="92" t="s">
        <v>3176</v>
      </c>
      <c r="C387" s="94" t="s">
        <v>16880</v>
      </c>
      <c r="D387" s="95" t="s">
        <v>2259</v>
      </c>
      <c r="E387" s="96">
        <v>316768.2</v>
      </c>
      <c r="F387" s="98">
        <v>332543</v>
      </c>
      <c r="G387" s="122">
        <v>323040.21000000002</v>
      </c>
      <c r="H387" s="61">
        <f t="shared" si="25"/>
        <v>324117.13666666666</v>
      </c>
      <c r="I387" s="61">
        <f t="shared" si="26"/>
        <v>7942.3489626201408</v>
      </c>
      <c r="J387" s="61">
        <f t="shared" si="27"/>
        <v>2.4504563517689992</v>
      </c>
      <c r="K387" s="61">
        <f t="shared" si="28"/>
        <v>324117.13666666666</v>
      </c>
    </row>
    <row r="388" spans="1:11" x14ac:dyDescent="0.25">
      <c r="A388" s="76">
        <f t="shared" si="29"/>
        <v>383</v>
      </c>
      <c r="B388" s="92" t="s">
        <v>3176</v>
      </c>
      <c r="C388" s="94" t="s">
        <v>16881</v>
      </c>
      <c r="D388" s="95" t="s">
        <v>2259</v>
      </c>
      <c r="E388" s="96">
        <v>51083.55</v>
      </c>
      <c r="F388" s="98">
        <v>53244</v>
      </c>
      <c r="G388" s="122">
        <v>52222.71</v>
      </c>
      <c r="H388" s="61">
        <f t="shared" si="25"/>
        <v>52183.420000000006</v>
      </c>
      <c r="I388" s="61">
        <f t="shared" si="26"/>
        <v>1080.7607638603452</v>
      </c>
      <c r="J388" s="61">
        <f t="shared" si="27"/>
        <v>2.0710807453025217</v>
      </c>
      <c r="K388" s="61">
        <f t="shared" si="28"/>
        <v>52183.420000000006</v>
      </c>
    </row>
    <row r="389" spans="1:11" ht="25.5" x14ac:dyDescent="0.25">
      <c r="A389" s="76">
        <f t="shared" si="29"/>
        <v>384</v>
      </c>
      <c r="B389" s="92" t="s">
        <v>3177</v>
      </c>
      <c r="C389" s="94" t="s">
        <v>16882</v>
      </c>
      <c r="D389" s="95" t="s">
        <v>2259</v>
      </c>
      <c r="E389" s="96">
        <v>17423.7</v>
      </c>
      <c r="F389" s="98">
        <v>18175</v>
      </c>
      <c r="G389" s="122">
        <v>17826.189999999999</v>
      </c>
      <c r="H389" s="61">
        <f t="shared" si="25"/>
        <v>17808.296666666665</v>
      </c>
      <c r="I389" s="61">
        <f t="shared" si="26"/>
        <v>375.96948151855759</v>
      </c>
      <c r="J389" s="61">
        <f t="shared" si="27"/>
        <v>2.1112040559291239</v>
      </c>
      <c r="K389" s="61">
        <f t="shared" si="28"/>
        <v>17808.296666666665</v>
      </c>
    </row>
    <row r="390" spans="1:11" ht="25.5" x14ac:dyDescent="0.25">
      <c r="A390" s="76">
        <f t="shared" si="29"/>
        <v>385</v>
      </c>
      <c r="B390" s="92" t="s">
        <v>3178</v>
      </c>
      <c r="C390" s="94" t="s">
        <v>16883</v>
      </c>
      <c r="D390" s="95" t="s">
        <v>2259</v>
      </c>
      <c r="E390" s="96">
        <v>29248.799999999999</v>
      </c>
      <c r="F390" s="98">
        <v>30413</v>
      </c>
      <c r="G390" s="122">
        <v>29827.93</v>
      </c>
      <c r="H390" s="61">
        <f t="shared" si="25"/>
        <v>29829.910000000003</v>
      </c>
      <c r="I390" s="61">
        <f t="shared" si="26"/>
        <v>582.10252559149785</v>
      </c>
      <c r="J390" s="61">
        <f t="shared" si="27"/>
        <v>1.9514055710912228</v>
      </c>
      <c r="K390" s="61">
        <f t="shared" si="28"/>
        <v>29829.910000000003</v>
      </c>
    </row>
    <row r="391" spans="1:11" ht="25.5" x14ac:dyDescent="0.25">
      <c r="A391" s="76">
        <f t="shared" si="29"/>
        <v>386</v>
      </c>
      <c r="B391" s="92" t="s">
        <v>3179</v>
      </c>
      <c r="C391" s="94" t="s">
        <v>16884</v>
      </c>
      <c r="D391" s="95" t="s">
        <v>2259</v>
      </c>
      <c r="E391" s="96">
        <v>48617.1</v>
      </c>
      <c r="F391" s="98">
        <v>50610</v>
      </c>
      <c r="G391" s="122">
        <v>49638.06</v>
      </c>
      <c r="H391" s="61">
        <f t="shared" ref="H391:H454" si="30">AVERAGE(E391:G391)</f>
        <v>49621.72</v>
      </c>
      <c r="I391" s="61">
        <f t="shared" ref="I391:I454" si="31">SQRT(((SUM((POWER(G391-H391,2)),(POWER(F391-H391,2)),(POWER(E391-H391,2)))/(COLUMNS(E391:G391)-1))))</f>
        <v>996.55047498859858</v>
      </c>
      <c r="J391" s="61">
        <f t="shared" ref="J391:J454" si="32">I391/H391*100</f>
        <v>2.0082949059174058</v>
      </c>
      <c r="K391" s="61">
        <f t="shared" ref="K391:K454" si="33">H391</f>
        <v>49621.72</v>
      </c>
    </row>
    <row r="392" spans="1:11" ht="25.5" x14ac:dyDescent="0.25">
      <c r="A392" s="76">
        <f t="shared" ref="A392:A455" si="34">A391+1</f>
        <v>387</v>
      </c>
      <c r="B392" s="92" t="s">
        <v>3180</v>
      </c>
      <c r="C392" s="94" t="s">
        <v>16885</v>
      </c>
      <c r="D392" s="95" t="s">
        <v>2259</v>
      </c>
      <c r="E392" s="96">
        <v>140910</v>
      </c>
      <c r="F392" s="98">
        <v>147927</v>
      </c>
      <c r="G392" s="122">
        <v>143700.01999999999</v>
      </c>
      <c r="H392" s="61">
        <f t="shared" si="30"/>
        <v>144179.00666666668</v>
      </c>
      <c r="I392" s="61">
        <f t="shared" si="31"/>
        <v>3532.9369397334758</v>
      </c>
      <c r="J392" s="61">
        <f t="shared" si="32"/>
        <v>2.4503823555265689</v>
      </c>
      <c r="K392" s="61">
        <f t="shared" si="33"/>
        <v>144179.00666666668</v>
      </c>
    </row>
    <row r="393" spans="1:11" ht="25.5" x14ac:dyDescent="0.25">
      <c r="A393" s="76">
        <f t="shared" si="34"/>
        <v>388</v>
      </c>
      <c r="B393" s="92" t="s">
        <v>3181</v>
      </c>
      <c r="C393" s="94" t="s">
        <v>16886</v>
      </c>
      <c r="D393" s="95" t="s">
        <v>2259</v>
      </c>
      <c r="E393" s="96">
        <v>39749.85</v>
      </c>
      <c r="F393" s="98">
        <v>41431</v>
      </c>
      <c r="G393" s="122">
        <v>40636.269999999997</v>
      </c>
      <c r="H393" s="61">
        <f t="shared" si="30"/>
        <v>40605.706666666665</v>
      </c>
      <c r="I393" s="61">
        <f t="shared" si="31"/>
        <v>840.99162815888633</v>
      </c>
      <c r="J393" s="61">
        <f t="shared" si="32"/>
        <v>2.0711168384843273</v>
      </c>
      <c r="K393" s="61">
        <f t="shared" si="33"/>
        <v>40605.706666666665</v>
      </c>
    </row>
    <row r="394" spans="1:11" x14ac:dyDescent="0.25">
      <c r="A394" s="76">
        <f t="shared" si="34"/>
        <v>389</v>
      </c>
      <c r="B394" s="92" t="s">
        <v>3182</v>
      </c>
      <c r="C394" s="94" t="s">
        <v>16887</v>
      </c>
      <c r="D394" s="95" t="s">
        <v>2259</v>
      </c>
      <c r="E394" s="96">
        <v>19564.650000000001</v>
      </c>
      <c r="F394" s="98">
        <v>20408</v>
      </c>
      <c r="G394" s="122">
        <v>20016.59</v>
      </c>
      <c r="H394" s="61">
        <f t="shared" si="30"/>
        <v>19996.413333333334</v>
      </c>
      <c r="I394" s="61">
        <f t="shared" si="31"/>
        <v>422.03688112928319</v>
      </c>
      <c r="J394" s="61">
        <f t="shared" si="32"/>
        <v>2.1105628999264692</v>
      </c>
      <c r="K394" s="61">
        <f t="shared" si="33"/>
        <v>19996.413333333334</v>
      </c>
    </row>
    <row r="395" spans="1:11" ht="38.25" x14ac:dyDescent="0.25">
      <c r="A395" s="76">
        <f t="shared" si="34"/>
        <v>390</v>
      </c>
      <c r="B395" s="92" t="s">
        <v>3183</v>
      </c>
      <c r="C395" s="94" t="s">
        <v>16888</v>
      </c>
      <c r="D395" s="95" t="s">
        <v>2259</v>
      </c>
      <c r="E395" s="96">
        <v>23436</v>
      </c>
      <c r="F395" s="98">
        <v>24369</v>
      </c>
      <c r="G395" s="122">
        <v>23900.03</v>
      </c>
      <c r="H395" s="61">
        <f t="shared" si="30"/>
        <v>23901.676666666666</v>
      </c>
      <c r="I395" s="61">
        <f t="shared" si="31"/>
        <v>466.50217966621909</v>
      </c>
      <c r="J395" s="61">
        <f t="shared" si="32"/>
        <v>1.9517550428451915</v>
      </c>
      <c r="K395" s="61">
        <f t="shared" si="33"/>
        <v>23901.676666666666</v>
      </c>
    </row>
    <row r="396" spans="1:11" ht="25.5" x14ac:dyDescent="0.25">
      <c r="A396" s="76">
        <f t="shared" si="34"/>
        <v>391</v>
      </c>
      <c r="B396" s="92" t="s">
        <v>3184</v>
      </c>
      <c r="C396" s="94" t="s">
        <v>16889</v>
      </c>
      <c r="D396" s="95" t="s">
        <v>2259</v>
      </c>
      <c r="E396" s="96">
        <v>19450.2</v>
      </c>
      <c r="F396" s="98">
        <v>20248</v>
      </c>
      <c r="G396" s="122">
        <v>19858.650000000001</v>
      </c>
      <c r="H396" s="61">
        <f t="shared" si="30"/>
        <v>19852.283333333333</v>
      </c>
      <c r="I396" s="61">
        <f t="shared" si="31"/>
        <v>398.93810401280678</v>
      </c>
      <c r="J396" s="61">
        <f t="shared" si="32"/>
        <v>2.009532592872894</v>
      </c>
      <c r="K396" s="61">
        <f t="shared" si="33"/>
        <v>19852.283333333333</v>
      </c>
    </row>
    <row r="397" spans="1:11" ht="25.5" x14ac:dyDescent="0.25">
      <c r="A397" s="76">
        <f t="shared" si="34"/>
        <v>392</v>
      </c>
      <c r="B397" s="92" t="s">
        <v>3185</v>
      </c>
      <c r="C397" s="94" t="s">
        <v>16890</v>
      </c>
      <c r="D397" s="95" t="s">
        <v>2259</v>
      </c>
      <c r="E397" s="96">
        <v>20272.349999999999</v>
      </c>
      <c r="F397" s="98">
        <v>21282</v>
      </c>
      <c r="G397" s="122">
        <v>20673.740000000002</v>
      </c>
      <c r="H397" s="61">
        <f t="shared" si="30"/>
        <v>20742.696666666667</v>
      </c>
      <c r="I397" s="61">
        <f t="shared" si="31"/>
        <v>508.3449095184626</v>
      </c>
      <c r="J397" s="61">
        <f t="shared" si="32"/>
        <v>2.4507175594741666</v>
      </c>
      <c r="K397" s="61">
        <f t="shared" si="33"/>
        <v>20742.696666666667</v>
      </c>
    </row>
    <row r="398" spans="1:11" ht="25.5" x14ac:dyDescent="0.25">
      <c r="A398" s="76">
        <f t="shared" si="34"/>
        <v>393</v>
      </c>
      <c r="B398" s="92" t="s">
        <v>3186</v>
      </c>
      <c r="C398" s="94" t="s">
        <v>16891</v>
      </c>
      <c r="D398" s="95" t="s">
        <v>2259</v>
      </c>
      <c r="E398" s="96">
        <v>17916.150000000001</v>
      </c>
      <c r="F398" s="98">
        <v>18674</v>
      </c>
      <c r="G398" s="122">
        <v>18315.68</v>
      </c>
      <c r="H398" s="61">
        <f t="shared" si="30"/>
        <v>18301.943333333333</v>
      </c>
      <c r="I398" s="61">
        <f t="shared" si="31"/>
        <v>379.11169545838703</v>
      </c>
      <c r="J398" s="61">
        <f t="shared" si="32"/>
        <v>2.0714286376786606</v>
      </c>
      <c r="K398" s="61">
        <f t="shared" si="33"/>
        <v>18301.943333333333</v>
      </c>
    </row>
    <row r="399" spans="1:11" ht="25.5" x14ac:dyDescent="0.25">
      <c r="A399" s="76">
        <f t="shared" si="34"/>
        <v>394</v>
      </c>
      <c r="B399" s="92" t="s">
        <v>3186</v>
      </c>
      <c r="C399" s="94" t="s">
        <v>16892</v>
      </c>
      <c r="D399" s="95" t="s">
        <v>2259</v>
      </c>
      <c r="E399" s="96">
        <v>28123.200000000001</v>
      </c>
      <c r="F399" s="98">
        <v>29335</v>
      </c>
      <c r="G399" s="122">
        <v>28772.85</v>
      </c>
      <c r="H399" s="61">
        <f t="shared" si="30"/>
        <v>28743.683333333331</v>
      </c>
      <c r="I399" s="61">
        <f t="shared" si="31"/>
        <v>606.42627815203787</v>
      </c>
      <c r="J399" s="61">
        <f t="shared" si="32"/>
        <v>2.1097723319571244</v>
      </c>
      <c r="K399" s="61">
        <f t="shared" si="33"/>
        <v>28743.683333333331</v>
      </c>
    </row>
    <row r="400" spans="1:11" x14ac:dyDescent="0.25">
      <c r="A400" s="76">
        <f t="shared" si="34"/>
        <v>395</v>
      </c>
      <c r="B400" s="92" t="s">
        <v>3187</v>
      </c>
      <c r="C400" s="94" t="s">
        <v>16893</v>
      </c>
      <c r="D400" s="95" t="s">
        <v>2259</v>
      </c>
      <c r="E400" s="96">
        <v>701657.25</v>
      </c>
      <c r="F400" s="98">
        <v>729583</v>
      </c>
      <c r="G400" s="122">
        <v>715550.06</v>
      </c>
      <c r="H400" s="61">
        <f t="shared" si="30"/>
        <v>715596.77</v>
      </c>
      <c r="I400" s="61">
        <f t="shared" si="31"/>
        <v>13962.933596980973</v>
      </c>
      <c r="J400" s="61">
        <f t="shared" si="32"/>
        <v>1.9512292651881271</v>
      </c>
      <c r="K400" s="61">
        <f t="shared" si="33"/>
        <v>715596.77</v>
      </c>
    </row>
    <row r="401" spans="1:11" x14ac:dyDescent="0.25">
      <c r="A401" s="76">
        <f t="shared" si="34"/>
        <v>396</v>
      </c>
      <c r="B401" s="92" t="s">
        <v>3187</v>
      </c>
      <c r="C401" s="94" t="s">
        <v>16894</v>
      </c>
      <c r="D401" s="95" t="s">
        <v>2259</v>
      </c>
      <c r="E401" s="96">
        <v>665264.25</v>
      </c>
      <c r="F401" s="98">
        <v>692540</v>
      </c>
      <c r="G401" s="122">
        <v>679234.8</v>
      </c>
      <c r="H401" s="61">
        <f t="shared" si="30"/>
        <v>679013.01666666672</v>
      </c>
      <c r="I401" s="61">
        <f t="shared" si="31"/>
        <v>13639.227448826909</v>
      </c>
      <c r="J401" s="61">
        <f t="shared" si="32"/>
        <v>2.0086842393365374</v>
      </c>
      <c r="K401" s="61">
        <f t="shared" si="33"/>
        <v>679013.01666666672</v>
      </c>
    </row>
    <row r="402" spans="1:11" ht="25.5" x14ac:dyDescent="0.25">
      <c r="A402" s="76">
        <f t="shared" si="34"/>
        <v>397</v>
      </c>
      <c r="B402" s="92" t="s">
        <v>3188</v>
      </c>
      <c r="C402" s="94" t="s">
        <v>16895</v>
      </c>
      <c r="D402" s="95" t="s">
        <v>2259</v>
      </c>
      <c r="E402" s="96">
        <v>102480</v>
      </c>
      <c r="F402" s="98">
        <v>107584</v>
      </c>
      <c r="G402" s="122">
        <v>104509.1</v>
      </c>
      <c r="H402" s="61">
        <f t="shared" si="30"/>
        <v>104857.7</v>
      </c>
      <c r="I402" s="61">
        <f t="shared" si="31"/>
        <v>2569.7948303317908</v>
      </c>
      <c r="J402" s="61">
        <f t="shared" si="32"/>
        <v>2.450744990908432</v>
      </c>
      <c r="K402" s="61">
        <f t="shared" si="33"/>
        <v>104857.7</v>
      </c>
    </row>
    <row r="403" spans="1:11" ht="25.5" x14ac:dyDescent="0.25">
      <c r="A403" s="76">
        <f t="shared" si="34"/>
        <v>398</v>
      </c>
      <c r="B403" s="92" t="s">
        <v>3189</v>
      </c>
      <c r="C403" s="94" t="s">
        <v>16896</v>
      </c>
      <c r="D403" s="95" t="s">
        <v>2259</v>
      </c>
      <c r="E403" s="96">
        <v>60207</v>
      </c>
      <c r="F403" s="98">
        <v>62754</v>
      </c>
      <c r="G403" s="122">
        <v>61549.62</v>
      </c>
      <c r="H403" s="61">
        <f t="shared" si="30"/>
        <v>61503.54</v>
      </c>
      <c r="I403" s="61">
        <f t="shared" si="31"/>
        <v>1274.1251017070499</v>
      </c>
      <c r="J403" s="61">
        <f t="shared" si="32"/>
        <v>2.0716288878771043</v>
      </c>
      <c r="K403" s="61">
        <f t="shared" si="33"/>
        <v>61503.54</v>
      </c>
    </row>
    <row r="404" spans="1:11" ht="25.5" x14ac:dyDescent="0.25">
      <c r="A404" s="76">
        <f t="shared" si="34"/>
        <v>399</v>
      </c>
      <c r="B404" s="92" t="s">
        <v>3190</v>
      </c>
      <c r="C404" s="94" t="s">
        <v>16897</v>
      </c>
      <c r="D404" s="95" t="s">
        <v>2259</v>
      </c>
      <c r="E404" s="96">
        <v>47106.15</v>
      </c>
      <c r="F404" s="98">
        <v>49136</v>
      </c>
      <c r="G404" s="122">
        <v>48194.3</v>
      </c>
      <c r="H404" s="61">
        <f t="shared" si="30"/>
        <v>48145.483333333337</v>
      </c>
      <c r="I404" s="61">
        <f t="shared" si="31"/>
        <v>1015.8051268985267</v>
      </c>
      <c r="J404" s="61">
        <f t="shared" si="32"/>
        <v>2.1098658826740619</v>
      </c>
      <c r="K404" s="61">
        <f t="shared" si="33"/>
        <v>48145.483333333337</v>
      </c>
    </row>
    <row r="405" spans="1:11" ht="38.25" x14ac:dyDescent="0.25">
      <c r="A405" s="76">
        <f t="shared" si="34"/>
        <v>400</v>
      </c>
      <c r="B405" s="92" t="s">
        <v>3191</v>
      </c>
      <c r="C405" s="94" t="s">
        <v>16898</v>
      </c>
      <c r="D405" s="95" t="s">
        <v>2259</v>
      </c>
      <c r="E405" s="96">
        <v>5398.05</v>
      </c>
      <c r="F405" s="98">
        <v>5613</v>
      </c>
      <c r="G405" s="122">
        <v>5504.93</v>
      </c>
      <c r="H405" s="61">
        <f t="shared" si="30"/>
        <v>5505.3266666666668</v>
      </c>
      <c r="I405" s="61">
        <f t="shared" si="31"/>
        <v>107.47554900224196</v>
      </c>
      <c r="J405" s="61">
        <f t="shared" si="32"/>
        <v>1.9522102049453065</v>
      </c>
      <c r="K405" s="61">
        <f t="shared" si="33"/>
        <v>5505.3266666666668</v>
      </c>
    </row>
    <row r="406" spans="1:11" ht="38.25" x14ac:dyDescent="0.25">
      <c r="A406" s="76">
        <f t="shared" si="34"/>
        <v>401</v>
      </c>
      <c r="B406" s="92" t="s">
        <v>3192</v>
      </c>
      <c r="C406" s="94" t="s">
        <v>16899</v>
      </c>
      <c r="D406" s="95" t="s">
        <v>2259</v>
      </c>
      <c r="E406" s="96">
        <v>4937.1000000000004</v>
      </c>
      <c r="F406" s="98">
        <v>5140</v>
      </c>
      <c r="G406" s="122">
        <v>5040.78</v>
      </c>
      <c r="H406" s="61">
        <f t="shared" si="30"/>
        <v>5039.293333333334</v>
      </c>
      <c r="I406" s="61">
        <f t="shared" si="31"/>
        <v>101.45816937700629</v>
      </c>
      <c r="J406" s="61">
        <f t="shared" si="32"/>
        <v>2.0133412100838135</v>
      </c>
      <c r="K406" s="61">
        <f t="shared" si="33"/>
        <v>5039.293333333334</v>
      </c>
    </row>
    <row r="407" spans="1:11" ht="25.5" x14ac:dyDescent="0.25">
      <c r="A407" s="76">
        <f t="shared" si="34"/>
        <v>402</v>
      </c>
      <c r="B407" s="92" t="s">
        <v>3193</v>
      </c>
      <c r="C407" s="94" t="s">
        <v>16900</v>
      </c>
      <c r="D407" s="95" t="s">
        <v>2259</v>
      </c>
      <c r="E407" s="96">
        <v>5545.05</v>
      </c>
      <c r="F407" s="98">
        <v>5821</v>
      </c>
      <c r="G407" s="122">
        <v>5654.84</v>
      </c>
      <c r="H407" s="61">
        <f t="shared" si="30"/>
        <v>5673.63</v>
      </c>
      <c r="I407" s="61">
        <f t="shared" si="31"/>
        <v>138.9312732972673</v>
      </c>
      <c r="J407" s="61">
        <f t="shared" si="32"/>
        <v>2.4487193084016279</v>
      </c>
      <c r="K407" s="61">
        <f t="shared" si="33"/>
        <v>5673.63</v>
      </c>
    </row>
    <row r="408" spans="1:11" ht="25.5" x14ac:dyDescent="0.25">
      <c r="A408" s="76">
        <f t="shared" si="34"/>
        <v>403</v>
      </c>
      <c r="B408" s="92" t="s">
        <v>3194</v>
      </c>
      <c r="C408" s="94" t="s">
        <v>16901</v>
      </c>
      <c r="D408" s="95" t="s">
        <v>2259</v>
      </c>
      <c r="E408" s="96">
        <v>4029.9</v>
      </c>
      <c r="F408" s="98">
        <v>4200</v>
      </c>
      <c r="G408" s="122">
        <v>4119.7700000000004</v>
      </c>
      <c r="H408" s="61">
        <f t="shared" si="30"/>
        <v>4116.5566666666664</v>
      </c>
      <c r="I408" s="61">
        <f t="shared" si="31"/>
        <v>85.095514766251497</v>
      </c>
      <c r="J408" s="61">
        <f t="shared" si="32"/>
        <v>2.0671527603470743</v>
      </c>
      <c r="K408" s="61">
        <f t="shared" si="33"/>
        <v>4116.5566666666664</v>
      </c>
    </row>
    <row r="409" spans="1:11" ht="25.5" x14ac:dyDescent="0.25">
      <c r="A409" s="76">
        <f t="shared" si="34"/>
        <v>404</v>
      </c>
      <c r="B409" s="92" t="s">
        <v>3195</v>
      </c>
      <c r="C409" s="94" t="s">
        <v>16902</v>
      </c>
      <c r="D409" s="95" t="s">
        <v>2259</v>
      </c>
      <c r="E409" s="96">
        <v>4937.1000000000004</v>
      </c>
      <c r="F409" s="98">
        <v>5150</v>
      </c>
      <c r="G409" s="122">
        <v>5051.1499999999996</v>
      </c>
      <c r="H409" s="61">
        <f t="shared" si="30"/>
        <v>5046.083333333333</v>
      </c>
      <c r="I409" s="61">
        <f t="shared" si="31"/>
        <v>106.54039531245081</v>
      </c>
      <c r="J409" s="61">
        <f t="shared" si="32"/>
        <v>2.1113483126342376</v>
      </c>
      <c r="K409" s="61">
        <f t="shared" si="33"/>
        <v>5046.083333333333</v>
      </c>
    </row>
    <row r="410" spans="1:11" ht="25.5" x14ac:dyDescent="0.25">
      <c r="A410" s="76">
        <f t="shared" si="34"/>
        <v>405</v>
      </c>
      <c r="B410" s="92" t="s">
        <v>3196</v>
      </c>
      <c r="C410" s="94" t="s">
        <v>16903</v>
      </c>
      <c r="D410" s="95" t="s">
        <v>2259</v>
      </c>
      <c r="E410" s="96">
        <v>3366.3</v>
      </c>
      <c r="F410" s="98">
        <v>3500</v>
      </c>
      <c r="G410" s="122">
        <v>3432.95</v>
      </c>
      <c r="H410" s="61">
        <f t="shared" si="30"/>
        <v>3433.0833333333335</v>
      </c>
      <c r="I410" s="61">
        <f t="shared" si="31"/>
        <v>66.850099725679698</v>
      </c>
      <c r="J410" s="61">
        <f t="shared" si="32"/>
        <v>1.947232072015332</v>
      </c>
      <c r="K410" s="61">
        <f t="shared" si="33"/>
        <v>3433.0833333333335</v>
      </c>
    </row>
    <row r="411" spans="1:11" ht="25.5" x14ac:dyDescent="0.25">
      <c r="A411" s="76">
        <f t="shared" si="34"/>
        <v>406</v>
      </c>
      <c r="B411" s="92" t="s">
        <v>3197</v>
      </c>
      <c r="C411" s="94" t="s">
        <v>16904</v>
      </c>
      <c r="D411" s="95" t="s">
        <v>2259</v>
      </c>
      <c r="E411" s="96">
        <v>6217.05</v>
      </c>
      <c r="F411" s="98">
        <v>6472</v>
      </c>
      <c r="G411" s="122">
        <v>6347.61</v>
      </c>
      <c r="H411" s="61">
        <f t="shared" si="30"/>
        <v>6345.5533333333333</v>
      </c>
      <c r="I411" s="61">
        <f t="shared" si="31"/>
        <v>127.48744264959318</v>
      </c>
      <c r="J411" s="61">
        <f t="shared" si="32"/>
        <v>2.0090831477201334</v>
      </c>
      <c r="K411" s="61">
        <f t="shared" si="33"/>
        <v>6345.5533333333333</v>
      </c>
    </row>
    <row r="412" spans="1:11" ht="25.5" x14ac:dyDescent="0.25">
      <c r="A412" s="76">
        <f t="shared" si="34"/>
        <v>407</v>
      </c>
      <c r="B412" s="92" t="s">
        <v>3198</v>
      </c>
      <c r="C412" s="94" t="s">
        <v>16905</v>
      </c>
      <c r="D412" s="95" t="s">
        <v>2259</v>
      </c>
      <c r="E412" s="96">
        <v>4921.3500000000004</v>
      </c>
      <c r="F412" s="98">
        <v>5166</v>
      </c>
      <c r="G412" s="122">
        <v>5018.79</v>
      </c>
      <c r="H412" s="61">
        <f t="shared" si="30"/>
        <v>5035.38</v>
      </c>
      <c r="I412" s="61">
        <f t="shared" si="31"/>
        <v>123.16585038069586</v>
      </c>
      <c r="J412" s="61">
        <f t="shared" si="32"/>
        <v>2.4460090475931477</v>
      </c>
      <c r="K412" s="61">
        <f t="shared" si="33"/>
        <v>5035.38</v>
      </c>
    </row>
    <row r="413" spans="1:11" ht="25.5" x14ac:dyDescent="0.25">
      <c r="A413" s="76">
        <f t="shared" si="34"/>
        <v>408</v>
      </c>
      <c r="B413" s="92" t="s">
        <v>3199</v>
      </c>
      <c r="C413" s="94" t="s">
        <v>16906</v>
      </c>
      <c r="D413" s="95" t="s">
        <v>2259</v>
      </c>
      <c r="E413" s="96">
        <v>5134.5</v>
      </c>
      <c r="F413" s="98">
        <v>5352</v>
      </c>
      <c r="G413" s="122">
        <v>5249</v>
      </c>
      <c r="H413" s="61">
        <f t="shared" si="30"/>
        <v>5245.166666666667</v>
      </c>
      <c r="I413" s="61">
        <f t="shared" si="31"/>
        <v>108.80065869898644</v>
      </c>
      <c r="J413" s="61">
        <f t="shared" si="32"/>
        <v>2.0743031749671714</v>
      </c>
      <c r="K413" s="61">
        <f t="shared" si="33"/>
        <v>5245.166666666667</v>
      </c>
    </row>
    <row r="414" spans="1:11" ht="25.5" x14ac:dyDescent="0.25">
      <c r="A414" s="76">
        <f t="shared" si="34"/>
        <v>409</v>
      </c>
      <c r="B414" s="92" t="s">
        <v>3200</v>
      </c>
      <c r="C414" s="94" t="s">
        <v>16907</v>
      </c>
      <c r="D414" s="95" t="s">
        <v>2259</v>
      </c>
      <c r="E414" s="96">
        <v>3575.25</v>
      </c>
      <c r="F414" s="98">
        <v>3729</v>
      </c>
      <c r="G414" s="122">
        <v>3657.84</v>
      </c>
      <c r="H414" s="61">
        <f t="shared" si="30"/>
        <v>3654.03</v>
      </c>
      <c r="I414" s="61">
        <f t="shared" si="31"/>
        <v>76.945777661935423</v>
      </c>
      <c r="J414" s="61">
        <f t="shared" si="32"/>
        <v>2.1057784873669734</v>
      </c>
      <c r="K414" s="61">
        <f t="shared" si="33"/>
        <v>3654.03</v>
      </c>
    </row>
    <row r="415" spans="1:11" ht="38.25" x14ac:dyDescent="0.25">
      <c r="A415" s="76">
        <f t="shared" si="34"/>
        <v>410</v>
      </c>
      <c r="B415" s="92" t="s">
        <v>3201</v>
      </c>
      <c r="C415" s="94" t="s">
        <v>16908</v>
      </c>
      <c r="D415" s="95" t="s">
        <v>2259</v>
      </c>
      <c r="E415" s="96">
        <v>9435.2999999999993</v>
      </c>
      <c r="F415" s="98">
        <v>9811</v>
      </c>
      <c r="G415" s="122">
        <v>9622.1200000000008</v>
      </c>
      <c r="H415" s="61">
        <f t="shared" si="30"/>
        <v>9622.8066666666655</v>
      </c>
      <c r="I415" s="61">
        <f t="shared" si="31"/>
        <v>187.85094126283602</v>
      </c>
      <c r="J415" s="61">
        <f t="shared" si="32"/>
        <v>1.9521429430100716</v>
      </c>
      <c r="K415" s="61">
        <f t="shared" si="33"/>
        <v>9622.8066666666655</v>
      </c>
    </row>
    <row r="416" spans="1:11" ht="38.25" x14ac:dyDescent="0.25">
      <c r="A416" s="76">
        <f t="shared" si="34"/>
        <v>411</v>
      </c>
      <c r="B416" s="92" t="s">
        <v>3202</v>
      </c>
      <c r="C416" s="94" t="s">
        <v>16909</v>
      </c>
      <c r="D416" s="95" t="s">
        <v>2259</v>
      </c>
      <c r="E416" s="96">
        <v>10285.799999999999</v>
      </c>
      <c r="F416" s="98">
        <v>10708</v>
      </c>
      <c r="G416" s="122">
        <v>10501.8</v>
      </c>
      <c r="H416" s="61">
        <f t="shared" si="30"/>
        <v>10498.533333333333</v>
      </c>
      <c r="I416" s="61">
        <f t="shared" si="31"/>
        <v>211.11895540981979</v>
      </c>
      <c r="J416" s="61">
        <f t="shared" si="32"/>
        <v>2.0109376110614163</v>
      </c>
      <c r="K416" s="61">
        <f t="shared" si="33"/>
        <v>10498.533333333333</v>
      </c>
    </row>
    <row r="417" spans="1:11" ht="25.5" x14ac:dyDescent="0.25">
      <c r="A417" s="76">
        <f t="shared" si="34"/>
        <v>412</v>
      </c>
      <c r="B417" s="92" t="s">
        <v>3203</v>
      </c>
      <c r="C417" s="94" t="s">
        <v>16910</v>
      </c>
      <c r="D417" s="95" t="s">
        <v>2259</v>
      </c>
      <c r="E417" s="96">
        <v>9435.2999999999993</v>
      </c>
      <c r="F417" s="98">
        <v>9905</v>
      </c>
      <c r="G417" s="122">
        <v>9622.1200000000008</v>
      </c>
      <c r="H417" s="61">
        <f t="shared" si="30"/>
        <v>9654.14</v>
      </c>
      <c r="I417" s="61">
        <f t="shared" si="31"/>
        <v>236.48146396705204</v>
      </c>
      <c r="J417" s="61">
        <f t="shared" si="32"/>
        <v>2.4495342305689793</v>
      </c>
      <c r="K417" s="61">
        <f t="shared" si="33"/>
        <v>9654.14</v>
      </c>
    </row>
    <row r="418" spans="1:11" ht="38.25" x14ac:dyDescent="0.25">
      <c r="A418" s="76">
        <f t="shared" si="34"/>
        <v>413</v>
      </c>
      <c r="B418" s="92" t="s">
        <v>3204</v>
      </c>
      <c r="C418" s="94" t="s">
        <v>16911</v>
      </c>
      <c r="D418" s="95" t="s">
        <v>2259</v>
      </c>
      <c r="E418" s="96">
        <v>10767.75</v>
      </c>
      <c r="F418" s="98">
        <v>11223</v>
      </c>
      <c r="G418" s="122">
        <v>11007.87</v>
      </c>
      <c r="H418" s="61">
        <f t="shared" si="30"/>
        <v>10999.54</v>
      </c>
      <c r="I418" s="61">
        <f t="shared" si="31"/>
        <v>227.73928580725814</v>
      </c>
      <c r="J418" s="61">
        <f t="shared" si="32"/>
        <v>2.0704437258945205</v>
      </c>
      <c r="K418" s="61">
        <f t="shared" si="33"/>
        <v>10999.54</v>
      </c>
    </row>
    <row r="419" spans="1:11" ht="25.5" x14ac:dyDescent="0.25">
      <c r="A419" s="76">
        <f t="shared" si="34"/>
        <v>414</v>
      </c>
      <c r="B419" s="92" t="s">
        <v>3205</v>
      </c>
      <c r="C419" s="94" t="s">
        <v>16912</v>
      </c>
      <c r="D419" s="95" t="s">
        <v>2259</v>
      </c>
      <c r="E419" s="96">
        <v>8557.5</v>
      </c>
      <c r="F419" s="98">
        <v>8926</v>
      </c>
      <c r="G419" s="122">
        <v>8755.18</v>
      </c>
      <c r="H419" s="61">
        <f t="shared" si="30"/>
        <v>8746.2266666666674</v>
      </c>
      <c r="I419" s="61">
        <f t="shared" si="31"/>
        <v>184.41308015792518</v>
      </c>
      <c r="J419" s="61">
        <f t="shared" si="32"/>
        <v>2.1084873190029967</v>
      </c>
      <c r="K419" s="61">
        <f t="shared" si="33"/>
        <v>8746.2266666666674</v>
      </c>
    </row>
    <row r="420" spans="1:11" ht="25.5" x14ac:dyDescent="0.25">
      <c r="A420" s="76">
        <f t="shared" si="34"/>
        <v>415</v>
      </c>
      <c r="B420" s="92" t="s">
        <v>3205</v>
      </c>
      <c r="C420" s="94" t="s">
        <v>16913</v>
      </c>
      <c r="D420" s="95" t="s">
        <v>2259</v>
      </c>
      <c r="E420" s="96">
        <v>8557.5</v>
      </c>
      <c r="F420" s="98">
        <v>8898</v>
      </c>
      <c r="G420" s="122">
        <v>8726.94</v>
      </c>
      <c r="H420" s="61">
        <f t="shared" si="30"/>
        <v>8727.4800000000014</v>
      </c>
      <c r="I420" s="61">
        <f t="shared" si="31"/>
        <v>170.25064228953732</v>
      </c>
      <c r="J420" s="61">
        <f t="shared" si="32"/>
        <v>1.9507422794384783</v>
      </c>
      <c r="K420" s="61">
        <f t="shared" si="33"/>
        <v>8727.4800000000014</v>
      </c>
    </row>
    <row r="421" spans="1:11" ht="25.5" x14ac:dyDescent="0.25">
      <c r="A421" s="76">
        <f t="shared" si="34"/>
        <v>416</v>
      </c>
      <c r="B421" s="92" t="s">
        <v>3206</v>
      </c>
      <c r="C421" s="94" t="s">
        <v>16914</v>
      </c>
      <c r="D421" s="95" t="s">
        <v>2259</v>
      </c>
      <c r="E421" s="96">
        <v>8557.5</v>
      </c>
      <c r="F421" s="98">
        <v>8908</v>
      </c>
      <c r="G421" s="122">
        <v>8737.2099999999991</v>
      </c>
      <c r="H421" s="61">
        <f t="shared" si="30"/>
        <v>8734.2366666666658</v>
      </c>
      <c r="I421" s="61">
        <f t="shared" si="31"/>
        <v>175.26891633525133</v>
      </c>
      <c r="J421" s="61">
        <f t="shared" si="32"/>
        <v>2.0066884265244096</v>
      </c>
      <c r="K421" s="61">
        <f t="shared" si="33"/>
        <v>8734.2366666666658</v>
      </c>
    </row>
    <row r="422" spans="1:11" ht="25.5" x14ac:dyDescent="0.25">
      <c r="A422" s="76">
        <f t="shared" si="34"/>
        <v>417</v>
      </c>
      <c r="B422" s="92" t="s">
        <v>3207</v>
      </c>
      <c r="C422" s="94" t="s">
        <v>16915</v>
      </c>
      <c r="D422" s="95" t="s">
        <v>2259</v>
      </c>
      <c r="E422" s="96">
        <v>8557.5</v>
      </c>
      <c r="F422" s="98">
        <v>8984</v>
      </c>
      <c r="G422" s="122">
        <v>8726.94</v>
      </c>
      <c r="H422" s="61">
        <f t="shared" si="30"/>
        <v>8756.1466666666674</v>
      </c>
      <c r="I422" s="61">
        <f t="shared" si="31"/>
        <v>214.7448125877161</v>
      </c>
      <c r="J422" s="61">
        <f t="shared" si="32"/>
        <v>2.4525036041849009</v>
      </c>
      <c r="K422" s="61">
        <f t="shared" si="33"/>
        <v>8756.1466666666674</v>
      </c>
    </row>
    <row r="423" spans="1:11" ht="25.5" x14ac:dyDescent="0.25">
      <c r="A423" s="76">
        <f t="shared" si="34"/>
        <v>418</v>
      </c>
      <c r="B423" s="92" t="s">
        <v>3208</v>
      </c>
      <c r="C423" s="94" t="s">
        <v>16916</v>
      </c>
      <c r="D423" s="95" t="s">
        <v>2259</v>
      </c>
      <c r="E423" s="96">
        <v>5001.1499999999996</v>
      </c>
      <c r="F423" s="98">
        <v>5213</v>
      </c>
      <c r="G423" s="122">
        <v>5112.68</v>
      </c>
      <c r="H423" s="61">
        <f t="shared" si="30"/>
        <v>5108.9433333333336</v>
      </c>
      <c r="I423" s="61">
        <f t="shared" si="31"/>
        <v>105.97441971218042</v>
      </c>
      <c r="J423" s="61">
        <f t="shared" si="32"/>
        <v>2.0742923300939675</v>
      </c>
      <c r="K423" s="61">
        <f t="shared" si="33"/>
        <v>5108.9433333333336</v>
      </c>
    </row>
    <row r="424" spans="1:11" ht="25.5" x14ac:dyDescent="0.25">
      <c r="A424" s="76">
        <f t="shared" si="34"/>
        <v>419</v>
      </c>
      <c r="B424" s="92" t="s">
        <v>3209</v>
      </c>
      <c r="C424" s="94" t="s">
        <v>16917</v>
      </c>
      <c r="D424" s="95" t="s">
        <v>2259</v>
      </c>
      <c r="E424" s="96">
        <v>4036.2</v>
      </c>
      <c r="F424" s="98">
        <v>4210</v>
      </c>
      <c r="G424" s="122">
        <v>4129.4399999999996</v>
      </c>
      <c r="H424" s="61">
        <f t="shared" si="30"/>
        <v>4125.2133333333331</v>
      </c>
      <c r="I424" s="61">
        <f t="shared" si="31"/>
        <v>86.977057511353806</v>
      </c>
      <c r="J424" s="61">
        <f t="shared" si="32"/>
        <v>2.108425685734729</v>
      </c>
      <c r="K424" s="61">
        <f t="shared" si="33"/>
        <v>4125.2133333333331</v>
      </c>
    </row>
    <row r="425" spans="1:11" ht="25.5" x14ac:dyDescent="0.25">
      <c r="A425" s="76">
        <f t="shared" si="34"/>
        <v>420</v>
      </c>
      <c r="B425" s="92" t="s">
        <v>3210</v>
      </c>
      <c r="C425" s="94" t="s">
        <v>16918</v>
      </c>
      <c r="D425" s="95" t="s">
        <v>2259</v>
      </c>
      <c r="E425" s="96">
        <v>5281.5</v>
      </c>
      <c r="F425" s="98">
        <v>5492</v>
      </c>
      <c r="G425" s="122">
        <v>5386.07</v>
      </c>
      <c r="H425" s="61">
        <f t="shared" si="30"/>
        <v>5386.5233333333335</v>
      </c>
      <c r="I425" s="61">
        <f t="shared" si="31"/>
        <v>105.25073222231441</v>
      </c>
      <c r="J425" s="61">
        <f t="shared" si="32"/>
        <v>1.9539641009441662</v>
      </c>
      <c r="K425" s="61">
        <f t="shared" si="33"/>
        <v>5386.5233333333335</v>
      </c>
    </row>
    <row r="426" spans="1:11" ht="25.5" x14ac:dyDescent="0.25">
      <c r="A426" s="76">
        <f t="shared" si="34"/>
        <v>421</v>
      </c>
      <c r="B426" s="92" t="s">
        <v>3211</v>
      </c>
      <c r="C426" s="94" t="s">
        <v>16919</v>
      </c>
      <c r="D426" s="95" t="s">
        <v>2259</v>
      </c>
      <c r="E426" s="96">
        <v>14712.6</v>
      </c>
      <c r="F426" s="98">
        <v>15316</v>
      </c>
      <c r="G426" s="122">
        <v>15021.56</v>
      </c>
      <c r="H426" s="61">
        <f t="shared" si="30"/>
        <v>15016.72</v>
      </c>
      <c r="I426" s="61">
        <f t="shared" si="31"/>
        <v>301.72911559874348</v>
      </c>
      <c r="J426" s="61">
        <f t="shared" si="32"/>
        <v>2.0092877512449023</v>
      </c>
      <c r="K426" s="61">
        <f t="shared" si="33"/>
        <v>15016.72</v>
      </c>
    </row>
    <row r="427" spans="1:11" ht="25.5" x14ac:dyDescent="0.25">
      <c r="A427" s="76">
        <f t="shared" si="34"/>
        <v>422</v>
      </c>
      <c r="B427" s="92" t="s">
        <v>3212</v>
      </c>
      <c r="C427" s="94" t="s">
        <v>16920</v>
      </c>
      <c r="D427" s="95" t="s">
        <v>2259</v>
      </c>
      <c r="E427" s="96">
        <v>24738</v>
      </c>
      <c r="F427" s="98">
        <v>25970</v>
      </c>
      <c r="G427" s="122">
        <v>25227.81</v>
      </c>
      <c r="H427" s="61">
        <f t="shared" si="30"/>
        <v>25311.936666666665</v>
      </c>
      <c r="I427" s="61">
        <f t="shared" si="31"/>
        <v>620.29345638442237</v>
      </c>
      <c r="J427" s="61">
        <f t="shared" si="32"/>
        <v>2.4505965882938066</v>
      </c>
      <c r="K427" s="61">
        <f t="shared" si="33"/>
        <v>25311.936666666665</v>
      </c>
    </row>
    <row r="428" spans="1:11" ht="38.25" x14ac:dyDescent="0.25">
      <c r="A428" s="76">
        <f t="shared" si="34"/>
        <v>423</v>
      </c>
      <c r="B428" s="92" t="s">
        <v>3213</v>
      </c>
      <c r="C428" s="94" t="s">
        <v>16921</v>
      </c>
      <c r="D428" s="95" t="s">
        <v>2259</v>
      </c>
      <c r="E428" s="96">
        <v>3204.6</v>
      </c>
      <c r="F428" s="98">
        <v>3340</v>
      </c>
      <c r="G428" s="122">
        <v>3276.06</v>
      </c>
      <c r="H428" s="61">
        <f t="shared" si="30"/>
        <v>3273.5533333333333</v>
      </c>
      <c r="I428" s="61">
        <f t="shared" si="31"/>
        <v>67.734795587890716</v>
      </c>
      <c r="J428" s="61">
        <f t="shared" si="32"/>
        <v>2.0691520403279635</v>
      </c>
      <c r="K428" s="61">
        <f t="shared" si="33"/>
        <v>3273.5533333333333</v>
      </c>
    </row>
    <row r="429" spans="1:11" ht="38.25" x14ac:dyDescent="0.25">
      <c r="A429" s="76">
        <f t="shared" si="34"/>
        <v>424</v>
      </c>
      <c r="B429" s="92" t="s">
        <v>3214</v>
      </c>
      <c r="C429" s="94" t="s">
        <v>16922</v>
      </c>
      <c r="D429" s="95" t="s">
        <v>2259</v>
      </c>
      <c r="E429" s="96">
        <v>1867.95</v>
      </c>
      <c r="F429" s="98">
        <v>1948</v>
      </c>
      <c r="G429" s="122">
        <v>1911.1</v>
      </c>
      <c r="H429" s="61">
        <f t="shared" si="30"/>
        <v>1909.0166666666664</v>
      </c>
      <c r="I429" s="61">
        <f t="shared" si="31"/>
        <v>40.065644052396451</v>
      </c>
      <c r="J429" s="61">
        <f t="shared" si="32"/>
        <v>2.098758211595662</v>
      </c>
      <c r="K429" s="61">
        <f t="shared" si="33"/>
        <v>1909.0166666666664</v>
      </c>
    </row>
    <row r="430" spans="1:11" ht="38.25" x14ac:dyDescent="0.25">
      <c r="A430" s="76">
        <f t="shared" si="34"/>
        <v>425</v>
      </c>
      <c r="B430" s="92" t="s">
        <v>3215</v>
      </c>
      <c r="C430" s="94" t="s">
        <v>16923</v>
      </c>
      <c r="D430" s="95" t="s">
        <v>2259</v>
      </c>
      <c r="E430" s="96">
        <v>115567.2</v>
      </c>
      <c r="F430" s="98">
        <v>120167</v>
      </c>
      <c r="G430" s="122">
        <v>117855.43</v>
      </c>
      <c r="H430" s="61">
        <f t="shared" si="30"/>
        <v>117863.21</v>
      </c>
      <c r="I430" s="61">
        <f t="shared" si="31"/>
        <v>2299.9098691687914</v>
      </c>
      <c r="J430" s="61">
        <f t="shared" si="32"/>
        <v>1.9513382243439588</v>
      </c>
      <c r="K430" s="61">
        <f t="shared" si="33"/>
        <v>117863.21</v>
      </c>
    </row>
    <row r="431" spans="1:11" ht="38.25" x14ac:dyDescent="0.25">
      <c r="A431" s="76">
        <f t="shared" si="34"/>
        <v>426</v>
      </c>
      <c r="B431" s="92" t="s">
        <v>3216</v>
      </c>
      <c r="C431" s="94" t="s">
        <v>16924</v>
      </c>
      <c r="D431" s="95" t="s">
        <v>2259</v>
      </c>
      <c r="E431" s="96">
        <v>46704</v>
      </c>
      <c r="F431" s="98">
        <v>48619</v>
      </c>
      <c r="G431" s="122">
        <v>47684.78</v>
      </c>
      <c r="H431" s="61">
        <f t="shared" si="30"/>
        <v>47669.26</v>
      </c>
      <c r="I431" s="61">
        <f t="shared" si="31"/>
        <v>957.59433101914306</v>
      </c>
      <c r="J431" s="61">
        <f t="shared" si="32"/>
        <v>2.0088298644013838</v>
      </c>
      <c r="K431" s="61">
        <f t="shared" si="33"/>
        <v>47669.26</v>
      </c>
    </row>
    <row r="432" spans="1:11" x14ac:dyDescent="0.25">
      <c r="A432" s="76">
        <f t="shared" si="34"/>
        <v>427</v>
      </c>
      <c r="B432" s="92" t="s">
        <v>3217</v>
      </c>
      <c r="C432" s="94" t="s">
        <v>16925</v>
      </c>
      <c r="D432" s="95" t="s">
        <v>2259</v>
      </c>
      <c r="E432" s="96">
        <v>1593.9</v>
      </c>
      <c r="F432" s="98">
        <v>1673</v>
      </c>
      <c r="G432" s="122">
        <v>1625.46</v>
      </c>
      <c r="H432" s="61">
        <f t="shared" si="30"/>
        <v>1630.7866666666669</v>
      </c>
      <c r="I432" s="61">
        <f t="shared" si="31"/>
        <v>39.818118154093241</v>
      </c>
      <c r="J432" s="61">
        <f t="shared" si="32"/>
        <v>2.4416509509169337</v>
      </c>
      <c r="K432" s="61">
        <f t="shared" si="33"/>
        <v>1630.7866666666669</v>
      </c>
    </row>
    <row r="433" spans="1:11" x14ac:dyDescent="0.25">
      <c r="A433" s="76">
        <f t="shared" si="34"/>
        <v>428</v>
      </c>
      <c r="B433" s="92" t="s">
        <v>3218</v>
      </c>
      <c r="C433" s="94" t="s">
        <v>16926</v>
      </c>
      <c r="D433" s="95" t="s">
        <v>2259</v>
      </c>
      <c r="E433" s="96">
        <v>1951.95</v>
      </c>
      <c r="F433" s="98">
        <v>2035</v>
      </c>
      <c r="G433" s="122">
        <v>1995.48</v>
      </c>
      <c r="H433" s="61">
        <f t="shared" si="30"/>
        <v>1994.1433333333334</v>
      </c>
      <c r="I433" s="61">
        <f t="shared" si="31"/>
        <v>41.54113182537678</v>
      </c>
      <c r="J433" s="61">
        <f t="shared" si="32"/>
        <v>2.0831567686731032</v>
      </c>
      <c r="K433" s="61">
        <f t="shared" si="33"/>
        <v>1994.1433333333334</v>
      </c>
    </row>
    <row r="434" spans="1:11" x14ac:dyDescent="0.25">
      <c r="A434" s="76">
        <f t="shared" si="34"/>
        <v>429</v>
      </c>
      <c r="B434" s="92" t="s">
        <v>3219</v>
      </c>
      <c r="C434" s="94" t="s">
        <v>16927</v>
      </c>
      <c r="D434" s="95" t="s">
        <v>2259</v>
      </c>
      <c r="E434" s="96">
        <v>442818.6</v>
      </c>
      <c r="F434" s="98">
        <v>461904</v>
      </c>
      <c r="G434" s="122">
        <v>453047.71</v>
      </c>
      <c r="H434" s="61">
        <f t="shared" si="30"/>
        <v>452590.10333333333</v>
      </c>
      <c r="I434" s="61">
        <f t="shared" si="31"/>
        <v>9550.9254099293212</v>
      </c>
      <c r="J434" s="61">
        <f t="shared" si="32"/>
        <v>2.1102815416392455</v>
      </c>
      <c r="K434" s="61">
        <f t="shared" si="33"/>
        <v>452590.10333333333</v>
      </c>
    </row>
    <row r="435" spans="1:11" x14ac:dyDescent="0.25">
      <c r="A435" s="76">
        <f t="shared" si="34"/>
        <v>430</v>
      </c>
      <c r="B435" s="92" t="s">
        <v>3219</v>
      </c>
      <c r="C435" s="94" t="s">
        <v>16928</v>
      </c>
      <c r="D435" s="95" t="s">
        <v>2259</v>
      </c>
      <c r="E435" s="96">
        <v>236391.75</v>
      </c>
      <c r="F435" s="98">
        <v>245800</v>
      </c>
      <c r="G435" s="122">
        <v>241072.31</v>
      </c>
      <c r="H435" s="61">
        <f t="shared" si="30"/>
        <v>241088.02000000002</v>
      </c>
      <c r="I435" s="61">
        <f t="shared" si="31"/>
        <v>4704.1446745077892</v>
      </c>
      <c r="J435" s="61">
        <f t="shared" si="32"/>
        <v>1.9512146122017133</v>
      </c>
      <c r="K435" s="61">
        <f t="shared" si="33"/>
        <v>241088.02000000002</v>
      </c>
    </row>
    <row r="436" spans="1:11" x14ac:dyDescent="0.25">
      <c r="A436" s="76">
        <f t="shared" si="34"/>
        <v>431</v>
      </c>
      <c r="B436" s="92" t="s">
        <v>3219</v>
      </c>
      <c r="C436" s="94" t="s">
        <v>16929</v>
      </c>
      <c r="D436" s="95" t="s">
        <v>2259</v>
      </c>
      <c r="E436" s="96">
        <v>721676.55</v>
      </c>
      <c r="F436" s="98">
        <v>751265</v>
      </c>
      <c r="G436" s="122">
        <v>736831.76</v>
      </c>
      <c r="H436" s="61">
        <f t="shared" si="30"/>
        <v>736591.10333333339</v>
      </c>
      <c r="I436" s="61">
        <f t="shared" si="31"/>
        <v>14795.692956872032</v>
      </c>
      <c r="J436" s="61">
        <f t="shared" si="32"/>
        <v>2.0086711460288247</v>
      </c>
      <c r="K436" s="61">
        <f t="shared" si="33"/>
        <v>736591.10333333339</v>
      </c>
    </row>
    <row r="437" spans="1:11" x14ac:dyDescent="0.25">
      <c r="A437" s="76">
        <f t="shared" si="34"/>
        <v>432</v>
      </c>
      <c r="B437" s="92" t="s">
        <v>3219</v>
      </c>
      <c r="C437" s="94" t="s">
        <v>16930</v>
      </c>
      <c r="D437" s="95" t="s">
        <v>2259</v>
      </c>
      <c r="E437" s="96">
        <v>516635.7</v>
      </c>
      <c r="F437" s="98">
        <v>542364</v>
      </c>
      <c r="G437" s="122">
        <v>526865.09</v>
      </c>
      <c r="H437" s="61">
        <f t="shared" si="30"/>
        <v>528621.59666666668</v>
      </c>
      <c r="I437" s="61">
        <f t="shared" si="31"/>
        <v>12953.777131594987</v>
      </c>
      <c r="J437" s="61">
        <f t="shared" si="32"/>
        <v>2.4504820108141097</v>
      </c>
      <c r="K437" s="61">
        <f t="shared" si="33"/>
        <v>528621.59666666668</v>
      </c>
    </row>
    <row r="438" spans="1:11" x14ac:dyDescent="0.25">
      <c r="A438" s="76">
        <f t="shared" si="34"/>
        <v>433</v>
      </c>
      <c r="B438" s="92" t="s">
        <v>3219</v>
      </c>
      <c r="C438" s="94" t="s">
        <v>16931</v>
      </c>
      <c r="D438" s="95" t="s">
        <v>2259</v>
      </c>
      <c r="E438" s="96">
        <v>489360.9</v>
      </c>
      <c r="F438" s="98">
        <v>510061</v>
      </c>
      <c r="G438" s="122">
        <v>500273.65</v>
      </c>
      <c r="H438" s="61">
        <f t="shared" si="30"/>
        <v>499898.51666666666</v>
      </c>
      <c r="I438" s="61">
        <f t="shared" si="31"/>
        <v>10355.147452635965</v>
      </c>
      <c r="J438" s="61">
        <f t="shared" si="32"/>
        <v>2.0714499258138024</v>
      </c>
      <c r="K438" s="61">
        <f t="shared" si="33"/>
        <v>499898.51666666666</v>
      </c>
    </row>
    <row r="439" spans="1:11" x14ac:dyDescent="0.25">
      <c r="A439" s="76">
        <f t="shared" si="34"/>
        <v>434</v>
      </c>
      <c r="B439" s="92" t="s">
        <v>3220</v>
      </c>
      <c r="C439" s="94" t="s">
        <v>16932</v>
      </c>
      <c r="D439" s="95" t="s">
        <v>2259</v>
      </c>
      <c r="E439" s="96">
        <v>416896.2</v>
      </c>
      <c r="F439" s="98">
        <v>434864</v>
      </c>
      <c r="G439" s="122">
        <v>426526.5</v>
      </c>
      <c r="H439" s="61">
        <f t="shared" si="30"/>
        <v>426095.56666666665</v>
      </c>
      <c r="I439" s="61">
        <f t="shared" si="31"/>
        <v>8991.6481727953087</v>
      </c>
      <c r="J439" s="61">
        <f t="shared" si="32"/>
        <v>2.1102421325658733</v>
      </c>
      <c r="K439" s="61">
        <f t="shared" si="33"/>
        <v>426095.56666666665</v>
      </c>
    </row>
    <row r="440" spans="1:11" x14ac:dyDescent="0.25">
      <c r="A440" s="76">
        <f t="shared" si="34"/>
        <v>435</v>
      </c>
      <c r="B440" s="92" t="s">
        <v>3221</v>
      </c>
      <c r="C440" s="94" t="s">
        <v>16933</v>
      </c>
      <c r="D440" s="95" t="s">
        <v>2259</v>
      </c>
      <c r="E440" s="96">
        <v>737740.5</v>
      </c>
      <c r="F440" s="98">
        <v>767103</v>
      </c>
      <c r="G440" s="122">
        <v>752347.76</v>
      </c>
      <c r="H440" s="61">
        <f t="shared" si="30"/>
        <v>752397.08666666655</v>
      </c>
      <c r="I440" s="61">
        <f t="shared" si="31"/>
        <v>14681.312148528596</v>
      </c>
      <c r="J440" s="61">
        <f t="shared" si="32"/>
        <v>1.9512717963291153</v>
      </c>
      <c r="K440" s="61">
        <f t="shared" si="33"/>
        <v>752397.08666666655</v>
      </c>
    </row>
    <row r="441" spans="1:11" ht="25.5" x14ac:dyDescent="0.25">
      <c r="A441" s="76">
        <f t="shared" si="34"/>
        <v>436</v>
      </c>
      <c r="B441" s="92" t="s">
        <v>3222</v>
      </c>
      <c r="C441" s="94" t="s">
        <v>16934</v>
      </c>
      <c r="D441" s="95" t="s">
        <v>2259</v>
      </c>
      <c r="E441" s="96">
        <v>443457</v>
      </c>
      <c r="F441" s="98">
        <v>461639</v>
      </c>
      <c r="G441" s="122">
        <v>452769.6</v>
      </c>
      <c r="H441" s="61">
        <f t="shared" si="30"/>
        <v>452621.8666666667</v>
      </c>
      <c r="I441" s="61">
        <f t="shared" si="31"/>
        <v>9091.9002333578937</v>
      </c>
      <c r="J441" s="61">
        <f t="shared" si="32"/>
        <v>2.008718734760913</v>
      </c>
      <c r="K441" s="61">
        <f t="shared" si="33"/>
        <v>452621.8666666667</v>
      </c>
    </row>
    <row r="442" spans="1:11" ht="25.5" x14ac:dyDescent="0.25">
      <c r="A442" s="76">
        <f t="shared" si="34"/>
        <v>437</v>
      </c>
      <c r="B442" s="92" t="s">
        <v>3223</v>
      </c>
      <c r="C442" s="94" t="s">
        <v>16935</v>
      </c>
      <c r="D442" s="95" t="s">
        <v>2259</v>
      </c>
      <c r="E442" s="96">
        <v>476639.1</v>
      </c>
      <c r="F442" s="98">
        <v>500376</v>
      </c>
      <c r="G442" s="122">
        <v>486076.55</v>
      </c>
      <c r="H442" s="61">
        <f t="shared" si="30"/>
        <v>487697.21666666662</v>
      </c>
      <c r="I442" s="61">
        <f t="shared" si="31"/>
        <v>11951.15164893466</v>
      </c>
      <c r="J442" s="61">
        <f t="shared" si="32"/>
        <v>2.4505269336205959</v>
      </c>
      <c r="K442" s="61">
        <f t="shared" si="33"/>
        <v>487697.21666666662</v>
      </c>
    </row>
    <row r="443" spans="1:11" ht="25.5" x14ac:dyDescent="0.25">
      <c r="A443" s="76">
        <f t="shared" si="34"/>
        <v>438</v>
      </c>
      <c r="B443" s="92" t="s">
        <v>3224</v>
      </c>
      <c r="C443" s="94" t="s">
        <v>16936</v>
      </c>
      <c r="D443" s="95" t="s">
        <v>2259</v>
      </c>
      <c r="E443" s="96">
        <v>492020.55</v>
      </c>
      <c r="F443" s="98">
        <v>512833</v>
      </c>
      <c r="G443" s="122">
        <v>502992.61</v>
      </c>
      <c r="H443" s="61">
        <f t="shared" si="30"/>
        <v>502615.38666666672</v>
      </c>
      <c r="I443" s="61">
        <f t="shared" si="31"/>
        <v>10411.351585314629</v>
      </c>
      <c r="J443" s="61">
        <f t="shared" si="32"/>
        <v>2.0714351095302641</v>
      </c>
      <c r="K443" s="61">
        <f t="shared" si="33"/>
        <v>502615.38666666672</v>
      </c>
    </row>
    <row r="444" spans="1:11" ht="25.5" x14ac:dyDescent="0.25">
      <c r="A444" s="76">
        <f t="shared" si="34"/>
        <v>439</v>
      </c>
      <c r="B444" s="92" t="s">
        <v>3225</v>
      </c>
      <c r="C444" s="94" t="s">
        <v>16937</v>
      </c>
      <c r="D444" s="95" t="s">
        <v>2259</v>
      </c>
      <c r="E444" s="96">
        <v>531009.15</v>
      </c>
      <c r="F444" s="98">
        <v>553896</v>
      </c>
      <c r="G444" s="122">
        <v>543275.46</v>
      </c>
      <c r="H444" s="61">
        <f t="shared" si="30"/>
        <v>542726.87</v>
      </c>
      <c r="I444" s="61">
        <f t="shared" si="31"/>
        <v>11453.282890582059</v>
      </c>
      <c r="J444" s="61">
        <f t="shared" si="32"/>
        <v>2.1103216965436147</v>
      </c>
      <c r="K444" s="61">
        <f t="shared" si="33"/>
        <v>542726.87</v>
      </c>
    </row>
    <row r="445" spans="1:11" ht="25.5" x14ac:dyDescent="0.25">
      <c r="A445" s="76">
        <f t="shared" si="34"/>
        <v>440</v>
      </c>
      <c r="B445" s="92" t="s">
        <v>3226</v>
      </c>
      <c r="C445" s="94" t="s">
        <v>16938</v>
      </c>
      <c r="D445" s="95" t="s">
        <v>2259</v>
      </c>
      <c r="E445" s="96">
        <v>557200.35</v>
      </c>
      <c r="F445" s="98">
        <v>579377</v>
      </c>
      <c r="G445" s="122">
        <v>568232.92000000004</v>
      </c>
      <c r="H445" s="61">
        <f t="shared" si="30"/>
        <v>568270.09</v>
      </c>
      <c r="I445" s="61">
        <f t="shared" si="31"/>
        <v>11088.371725023482</v>
      </c>
      <c r="J445" s="61">
        <f t="shared" si="32"/>
        <v>1.9512502804825576</v>
      </c>
      <c r="K445" s="61">
        <f t="shared" si="33"/>
        <v>568270.09</v>
      </c>
    </row>
    <row r="446" spans="1:11" ht="38.25" x14ac:dyDescent="0.25">
      <c r="A446" s="76">
        <f t="shared" si="34"/>
        <v>441</v>
      </c>
      <c r="B446" s="92" t="s">
        <v>3227</v>
      </c>
      <c r="C446" s="94" t="s">
        <v>16939</v>
      </c>
      <c r="D446" s="95" t="s">
        <v>2259</v>
      </c>
      <c r="E446" s="96">
        <v>455914.2</v>
      </c>
      <c r="F446" s="98">
        <v>474607</v>
      </c>
      <c r="G446" s="122">
        <v>465488.4</v>
      </c>
      <c r="H446" s="61">
        <f t="shared" si="30"/>
        <v>465336.53333333338</v>
      </c>
      <c r="I446" s="61">
        <f t="shared" si="31"/>
        <v>9347.3253165455426</v>
      </c>
      <c r="J446" s="61">
        <f t="shared" si="32"/>
        <v>2.0087237186360771</v>
      </c>
      <c r="K446" s="61">
        <f t="shared" si="33"/>
        <v>465336.53333333338</v>
      </c>
    </row>
    <row r="447" spans="1:11" ht="38.25" x14ac:dyDescent="0.25">
      <c r="A447" s="76">
        <f t="shared" si="34"/>
        <v>442</v>
      </c>
      <c r="B447" s="92" t="s">
        <v>3228</v>
      </c>
      <c r="C447" s="94" t="s">
        <v>16940</v>
      </c>
      <c r="D447" s="95" t="s">
        <v>2259</v>
      </c>
      <c r="E447" s="96">
        <v>474219.9</v>
      </c>
      <c r="F447" s="98">
        <v>497836</v>
      </c>
      <c r="G447" s="122">
        <v>483609.45</v>
      </c>
      <c r="H447" s="61">
        <f t="shared" si="30"/>
        <v>485221.78333333338</v>
      </c>
      <c r="I447" s="61">
        <f t="shared" si="31"/>
        <v>11890.322068213001</v>
      </c>
      <c r="J447" s="61">
        <f t="shared" si="32"/>
        <v>2.450492223685822</v>
      </c>
      <c r="K447" s="61">
        <f t="shared" si="33"/>
        <v>485221.78333333338</v>
      </c>
    </row>
    <row r="448" spans="1:11" ht="38.25" x14ac:dyDescent="0.25">
      <c r="A448" s="76">
        <f t="shared" si="34"/>
        <v>443</v>
      </c>
      <c r="B448" s="92" t="s">
        <v>3229</v>
      </c>
      <c r="C448" s="94" t="s">
        <v>16941</v>
      </c>
      <c r="D448" s="95" t="s">
        <v>2259</v>
      </c>
      <c r="E448" s="96">
        <v>563763.9</v>
      </c>
      <c r="F448" s="98">
        <v>587611</v>
      </c>
      <c r="G448" s="122">
        <v>576335.82999999996</v>
      </c>
      <c r="H448" s="61">
        <f t="shared" si="30"/>
        <v>575903.57666666666</v>
      </c>
      <c r="I448" s="61">
        <f t="shared" si="31"/>
        <v>11929.424831509397</v>
      </c>
      <c r="J448" s="61">
        <f t="shared" si="32"/>
        <v>2.0714274602281479</v>
      </c>
      <c r="K448" s="61">
        <f t="shared" si="33"/>
        <v>575903.57666666666</v>
      </c>
    </row>
    <row r="449" spans="1:11" ht="25.5" x14ac:dyDescent="0.25">
      <c r="A449" s="76">
        <f t="shared" si="34"/>
        <v>444</v>
      </c>
      <c r="B449" s="92" t="s">
        <v>3230</v>
      </c>
      <c r="C449" s="94" t="s">
        <v>16942</v>
      </c>
      <c r="D449" s="95" t="s">
        <v>2259</v>
      </c>
      <c r="E449" s="96">
        <v>125025.60000000001</v>
      </c>
      <c r="F449" s="98">
        <v>130414</v>
      </c>
      <c r="G449" s="122">
        <v>127913.69</v>
      </c>
      <c r="H449" s="61">
        <f t="shared" si="30"/>
        <v>127784.43000000001</v>
      </c>
      <c r="I449" s="61">
        <f t="shared" si="31"/>
        <v>2696.5245689034587</v>
      </c>
      <c r="J449" s="61">
        <f t="shared" si="32"/>
        <v>2.1102137161025474</v>
      </c>
      <c r="K449" s="61">
        <f t="shared" si="33"/>
        <v>127784.43000000001</v>
      </c>
    </row>
    <row r="450" spans="1:11" ht="25.5" x14ac:dyDescent="0.25">
      <c r="A450" s="76">
        <f t="shared" si="34"/>
        <v>445</v>
      </c>
      <c r="B450" s="92" t="s">
        <v>3231</v>
      </c>
      <c r="C450" s="94" t="s">
        <v>16943</v>
      </c>
      <c r="D450" s="95" t="s">
        <v>2259</v>
      </c>
      <c r="E450" s="96">
        <v>127260</v>
      </c>
      <c r="F450" s="98">
        <v>132325</v>
      </c>
      <c r="G450" s="122">
        <v>129779.75</v>
      </c>
      <c r="H450" s="61">
        <f t="shared" si="30"/>
        <v>129788.25</v>
      </c>
      <c r="I450" s="61">
        <f t="shared" si="31"/>
        <v>2532.5106983979358</v>
      </c>
      <c r="J450" s="61">
        <f t="shared" si="32"/>
        <v>1.9512634605967301</v>
      </c>
      <c r="K450" s="61">
        <f t="shared" si="33"/>
        <v>129788.25</v>
      </c>
    </row>
    <row r="451" spans="1:11" ht="25.5" x14ac:dyDescent="0.25">
      <c r="A451" s="76">
        <f t="shared" si="34"/>
        <v>446</v>
      </c>
      <c r="B451" s="92" t="s">
        <v>3232</v>
      </c>
      <c r="C451" s="94" t="s">
        <v>16944</v>
      </c>
      <c r="D451" s="95" t="s">
        <v>2259</v>
      </c>
      <c r="E451" s="96">
        <v>133669.20000000001</v>
      </c>
      <c r="F451" s="98">
        <v>139150</v>
      </c>
      <c r="G451" s="122">
        <v>136476.25</v>
      </c>
      <c r="H451" s="61">
        <f t="shared" si="30"/>
        <v>136431.81666666668</v>
      </c>
      <c r="I451" s="61">
        <f t="shared" si="31"/>
        <v>2740.6701554242718</v>
      </c>
      <c r="J451" s="61">
        <f t="shared" si="32"/>
        <v>2.0088203927683081</v>
      </c>
      <c r="K451" s="61">
        <f t="shared" si="33"/>
        <v>136431.81666666668</v>
      </c>
    </row>
    <row r="452" spans="1:11" ht="25.5" x14ac:dyDescent="0.25">
      <c r="A452" s="76">
        <f t="shared" si="34"/>
        <v>447</v>
      </c>
      <c r="B452" s="92" t="s">
        <v>3233</v>
      </c>
      <c r="C452" s="94" t="s">
        <v>16945</v>
      </c>
      <c r="D452" s="95" t="s">
        <v>2259</v>
      </c>
      <c r="E452" s="96">
        <v>17065.650000000001</v>
      </c>
      <c r="F452" s="98">
        <v>17916</v>
      </c>
      <c r="G452" s="122">
        <v>17403.55</v>
      </c>
      <c r="H452" s="61">
        <f t="shared" si="30"/>
        <v>17461.733333333334</v>
      </c>
      <c r="I452" s="61">
        <f t="shared" si="31"/>
        <v>428.1503892714951</v>
      </c>
      <c r="J452" s="61">
        <f t="shared" si="32"/>
        <v>2.4519352179899765</v>
      </c>
      <c r="K452" s="61">
        <f t="shared" si="33"/>
        <v>17461.733333333334</v>
      </c>
    </row>
    <row r="453" spans="1:11" ht="25.5" x14ac:dyDescent="0.25">
      <c r="A453" s="76">
        <f t="shared" si="34"/>
        <v>448</v>
      </c>
      <c r="B453" s="92" t="s">
        <v>3234</v>
      </c>
      <c r="C453" s="94" t="s">
        <v>16946</v>
      </c>
      <c r="D453" s="95" t="s">
        <v>2259</v>
      </c>
      <c r="E453" s="96">
        <v>3250.8</v>
      </c>
      <c r="F453" s="98">
        <v>3388</v>
      </c>
      <c r="G453" s="122">
        <v>3323.29</v>
      </c>
      <c r="H453" s="61">
        <f t="shared" si="30"/>
        <v>3320.6966666666667</v>
      </c>
      <c r="I453" s="61">
        <f t="shared" si="31"/>
        <v>68.636754245326316</v>
      </c>
      <c r="J453" s="61">
        <f t="shared" si="32"/>
        <v>2.0669383907993097</v>
      </c>
      <c r="K453" s="61">
        <f t="shared" si="33"/>
        <v>3320.6966666666667</v>
      </c>
    </row>
    <row r="454" spans="1:11" ht="25.5" x14ac:dyDescent="0.25">
      <c r="A454" s="76">
        <f t="shared" si="34"/>
        <v>449</v>
      </c>
      <c r="B454" s="92" t="s">
        <v>3235</v>
      </c>
      <c r="C454" s="94" t="s">
        <v>16947</v>
      </c>
      <c r="D454" s="95" t="s">
        <v>2259</v>
      </c>
      <c r="E454" s="96">
        <v>5773.95</v>
      </c>
      <c r="F454" s="98">
        <v>6023</v>
      </c>
      <c r="G454" s="122">
        <v>5907.33</v>
      </c>
      <c r="H454" s="61">
        <f t="shared" si="30"/>
        <v>5901.4266666666663</v>
      </c>
      <c r="I454" s="61">
        <f t="shared" si="31"/>
        <v>124.62990264512509</v>
      </c>
      <c r="J454" s="61">
        <f t="shared" si="32"/>
        <v>2.1118605666843004</v>
      </c>
      <c r="K454" s="61">
        <f t="shared" si="33"/>
        <v>5901.4266666666663</v>
      </c>
    </row>
    <row r="455" spans="1:11" ht="25.5" x14ac:dyDescent="0.25">
      <c r="A455" s="76">
        <f t="shared" si="34"/>
        <v>450</v>
      </c>
      <c r="B455" s="92" t="s">
        <v>3236</v>
      </c>
      <c r="C455" s="94" t="s">
        <v>16948</v>
      </c>
      <c r="D455" s="95" t="s">
        <v>2259</v>
      </c>
      <c r="E455" s="96">
        <v>4305</v>
      </c>
      <c r="F455" s="98">
        <v>4476</v>
      </c>
      <c r="G455" s="122">
        <v>4390.24</v>
      </c>
      <c r="H455" s="61">
        <f t="shared" ref="H455:H518" si="35">AVERAGE(E455:G455)</f>
        <v>4390.413333333333</v>
      </c>
      <c r="I455" s="61">
        <f t="shared" ref="I455:I518" si="36">SQRT(((SUM((POWER(G455-H455,2)),(POWER(F455-H455,2)),(POWER(E455-H455,2)))/(COLUMNS(E455:G455)-1))))</f>
        <v>85.500131773777596</v>
      </c>
      <c r="J455" s="61">
        <f t="shared" ref="J455:J518" si="37">I455/H455*100</f>
        <v>1.9474278452243889</v>
      </c>
      <c r="K455" s="61">
        <f t="shared" ref="K455:K518" si="38">H455</f>
        <v>4390.413333333333</v>
      </c>
    </row>
    <row r="456" spans="1:11" ht="25.5" x14ac:dyDescent="0.25">
      <c r="A456" s="76">
        <f t="shared" ref="A456:A519" si="39">A455+1</f>
        <v>451</v>
      </c>
      <c r="B456" s="92" t="s">
        <v>3237</v>
      </c>
      <c r="C456" s="94" t="s">
        <v>16949</v>
      </c>
      <c r="D456" s="95" t="s">
        <v>2259</v>
      </c>
      <c r="E456" s="96">
        <v>21379.05</v>
      </c>
      <c r="F456" s="98">
        <v>22256</v>
      </c>
      <c r="G456" s="122">
        <v>21828.01</v>
      </c>
      <c r="H456" s="61">
        <f t="shared" si="35"/>
        <v>21821.02</v>
      </c>
      <c r="I456" s="61">
        <f t="shared" si="36"/>
        <v>438.51678496951553</v>
      </c>
      <c r="J456" s="61">
        <f t="shared" si="37"/>
        <v>2.0096071813761021</v>
      </c>
      <c r="K456" s="61">
        <f t="shared" si="38"/>
        <v>21821.02</v>
      </c>
    </row>
    <row r="457" spans="1:11" ht="25.5" x14ac:dyDescent="0.25">
      <c r="A457" s="76">
        <f t="shared" si="39"/>
        <v>452</v>
      </c>
      <c r="B457" s="92" t="s">
        <v>3238</v>
      </c>
      <c r="C457" s="94" t="s">
        <v>16950</v>
      </c>
      <c r="D457" s="95" t="s">
        <v>2259</v>
      </c>
      <c r="E457" s="96">
        <v>10803.45</v>
      </c>
      <c r="F457" s="98">
        <v>11341</v>
      </c>
      <c r="G457" s="122">
        <v>11017.36</v>
      </c>
      <c r="H457" s="61">
        <f t="shared" si="35"/>
        <v>11053.936666666666</v>
      </c>
      <c r="I457" s="61">
        <f t="shared" si="36"/>
        <v>270.63516037893731</v>
      </c>
      <c r="J457" s="61">
        <f t="shared" si="37"/>
        <v>2.4483147365503029</v>
      </c>
      <c r="K457" s="61">
        <f t="shared" si="38"/>
        <v>11053.936666666666</v>
      </c>
    </row>
    <row r="458" spans="1:11" ht="25.5" x14ac:dyDescent="0.25">
      <c r="A458" s="76">
        <f t="shared" si="39"/>
        <v>453</v>
      </c>
      <c r="B458" s="92" t="s">
        <v>3239</v>
      </c>
      <c r="C458" s="94" t="s">
        <v>16951</v>
      </c>
      <c r="D458" s="95" t="s">
        <v>2259</v>
      </c>
      <c r="E458" s="96">
        <v>15766.8</v>
      </c>
      <c r="F458" s="98">
        <v>16434</v>
      </c>
      <c r="G458" s="122">
        <v>16118.4</v>
      </c>
      <c r="H458" s="61">
        <f t="shared" si="35"/>
        <v>16106.4</v>
      </c>
      <c r="I458" s="61">
        <f t="shared" si="36"/>
        <v>333.7618312509689</v>
      </c>
      <c r="J458" s="61">
        <f t="shared" si="37"/>
        <v>2.0722311084473808</v>
      </c>
      <c r="K458" s="61">
        <f t="shared" si="38"/>
        <v>16106.4</v>
      </c>
    </row>
    <row r="459" spans="1:11" ht="25.5" x14ac:dyDescent="0.25">
      <c r="A459" s="76">
        <f t="shared" si="39"/>
        <v>454</v>
      </c>
      <c r="B459" s="92" t="s">
        <v>3240</v>
      </c>
      <c r="C459" s="94" t="s">
        <v>16952</v>
      </c>
      <c r="D459" s="95" t="s">
        <v>2259</v>
      </c>
      <c r="E459" s="96">
        <v>25333.35</v>
      </c>
      <c r="F459" s="98">
        <v>26425</v>
      </c>
      <c r="G459" s="122">
        <v>25918.55</v>
      </c>
      <c r="H459" s="61">
        <f t="shared" si="35"/>
        <v>25892.3</v>
      </c>
      <c r="I459" s="61">
        <f t="shared" si="36"/>
        <v>546.29820382278467</v>
      </c>
      <c r="J459" s="61">
        <f t="shared" si="37"/>
        <v>2.1098867378440103</v>
      </c>
      <c r="K459" s="61">
        <f t="shared" si="38"/>
        <v>25892.3</v>
      </c>
    </row>
    <row r="460" spans="1:11" x14ac:dyDescent="0.25">
      <c r="A460" s="76">
        <f t="shared" si="39"/>
        <v>455</v>
      </c>
      <c r="B460" s="92" t="s">
        <v>3241</v>
      </c>
      <c r="C460" s="94" t="s">
        <v>16953</v>
      </c>
      <c r="D460" s="95" t="s">
        <v>2259</v>
      </c>
      <c r="E460" s="96">
        <v>2179.8000000000002</v>
      </c>
      <c r="F460" s="98">
        <v>2267</v>
      </c>
      <c r="G460" s="122">
        <v>2222.96</v>
      </c>
      <c r="H460" s="61">
        <f t="shared" si="35"/>
        <v>2223.2533333333336</v>
      </c>
      <c r="I460" s="61">
        <f t="shared" si="36"/>
        <v>43.600740054881236</v>
      </c>
      <c r="J460" s="61">
        <f t="shared" si="37"/>
        <v>1.9611233412393205</v>
      </c>
      <c r="K460" s="61">
        <f t="shared" si="38"/>
        <v>2223.2533333333336</v>
      </c>
    </row>
    <row r="461" spans="1:11" x14ac:dyDescent="0.25">
      <c r="A461" s="76">
        <f t="shared" si="39"/>
        <v>456</v>
      </c>
      <c r="B461" s="92" t="s">
        <v>3241</v>
      </c>
      <c r="C461" s="94" t="s">
        <v>16954</v>
      </c>
      <c r="D461" s="95" t="s">
        <v>2259</v>
      </c>
      <c r="E461" s="96">
        <v>794.85</v>
      </c>
      <c r="F461" s="98">
        <v>827</v>
      </c>
      <c r="G461" s="122">
        <v>811.54</v>
      </c>
      <c r="H461" s="61">
        <f t="shared" si="35"/>
        <v>811.13</v>
      </c>
      <c r="I461" s="61">
        <f t="shared" si="36"/>
        <v>16.078920983697866</v>
      </c>
      <c r="J461" s="61">
        <f t="shared" si="37"/>
        <v>1.9822865611798191</v>
      </c>
      <c r="K461" s="61">
        <f t="shared" si="38"/>
        <v>811.13</v>
      </c>
    </row>
    <row r="462" spans="1:11" x14ac:dyDescent="0.25">
      <c r="A462" s="76">
        <f t="shared" si="39"/>
        <v>457</v>
      </c>
      <c r="B462" s="92" t="s">
        <v>3241</v>
      </c>
      <c r="C462" s="94" t="s">
        <v>16955</v>
      </c>
      <c r="D462" s="95" t="s">
        <v>2259</v>
      </c>
      <c r="E462" s="96">
        <v>1330.35</v>
      </c>
      <c r="F462" s="98">
        <v>1397</v>
      </c>
      <c r="G462" s="122">
        <v>1356.69</v>
      </c>
      <c r="H462" s="61">
        <f t="shared" si="35"/>
        <v>1361.3466666666666</v>
      </c>
      <c r="I462" s="61">
        <f t="shared" si="36"/>
        <v>33.568125257948736</v>
      </c>
      <c r="J462" s="61">
        <f t="shared" si="37"/>
        <v>2.4658028759230128</v>
      </c>
      <c r="K462" s="61">
        <f t="shared" si="38"/>
        <v>1361.3466666666666</v>
      </c>
    </row>
    <row r="463" spans="1:11" x14ac:dyDescent="0.25">
      <c r="A463" s="76">
        <f t="shared" si="39"/>
        <v>458</v>
      </c>
      <c r="B463" s="92" t="s">
        <v>3242</v>
      </c>
      <c r="C463" s="94" t="s">
        <v>16956</v>
      </c>
      <c r="D463" s="95" t="s">
        <v>2259</v>
      </c>
      <c r="E463" s="96">
        <v>21075.599999999999</v>
      </c>
      <c r="F463" s="98">
        <v>21967</v>
      </c>
      <c r="G463" s="122">
        <v>21545.59</v>
      </c>
      <c r="H463" s="61">
        <f t="shared" si="35"/>
        <v>21529.396666666667</v>
      </c>
      <c r="I463" s="61">
        <f t="shared" si="36"/>
        <v>445.9205736825046</v>
      </c>
      <c r="J463" s="61">
        <f t="shared" si="37"/>
        <v>2.0712172318925699</v>
      </c>
      <c r="K463" s="61">
        <f t="shared" si="38"/>
        <v>21529.396666666667</v>
      </c>
    </row>
    <row r="464" spans="1:11" ht="25.5" x14ac:dyDescent="0.25">
      <c r="A464" s="76">
        <f t="shared" si="39"/>
        <v>459</v>
      </c>
      <c r="B464" s="92" t="s">
        <v>3243</v>
      </c>
      <c r="C464" s="94" t="s">
        <v>16957</v>
      </c>
      <c r="D464" s="95" t="s">
        <v>2259</v>
      </c>
      <c r="E464" s="96">
        <v>2179.8000000000002</v>
      </c>
      <c r="F464" s="98">
        <v>2274</v>
      </c>
      <c r="G464" s="122">
        <v>2230.15</v>
      </c>
      <c r="H464" s="61">
        <f t="shared" si="35"/>
        <v>2227.9833333333336</v>
      </c>
      <c r="I464" s="61">
        <f t="shared" si="36"/>
        <v>47.137361331891761</v>
      </c>
      <c r="J464" s="61">
        <f t="shared" si="37"/>
        <v>2.115696317232703</v>
      </c>
      <c r="K464" s="61">
        <f t="shared" si="38"/>
        <v>2227.9833333333336</v>
      </c>
    </row>
    <row r="465" spans="1:11" ht="25.5" x14ac:dyDescent="0.25">
      <c r="A465" s="76">
        <f t="shared" si="39"/>
        <v>460</v>
      </c>
      <c r="B465" s="92" t="s">
        <v>3244</v>
      </c>
      <c r="C465" s="94" t="s">
        <v>16958</v>
      </c>
      <c r="D465" s="95" t="s">
        <v>2259</v>
      </c>
      <c r="E465" s="96">
        <v>7681.8</v>
      </c>
      <c r="F465" s="98">
        <v>7988</v>
      </c>
      <c r="G465" s="122">
        <v>7833.9</v>
      </c>
      <c r="H465" s="61">
        <f t="shared" si="35"/>
        <v>7834.5666666666657</v>
      </c>
      <c r="I465" s="61">
        <f t="shared" si="36"/>
        <v>153.10108860923657</v>
      </c>
      <c r="J465" s="61">
        <f t="shared" si="37"/>
        <v>1.9541743037381765</v>
      </c>
      <c r="K465" s="61">
        <f t="shared" si="38"/>
        <v>7834.5666666666657</v>
      </c>
    </row>
    <row r="466" spans="1:11" ht="25.5" x14ac:dyDescent="0.25">
      <c r="A466" s="76">
        <f t="shared" si="39"/>
        <v>461</v>
      </c>
      <c r="B466" s="92" t="s">
        <v>3245</v>
      </c>
      <c r="C466" s="94" t="s">
        <v>16959</v>
      </c>
      <c r="D466" s="95" t="s">
        <v>2259</v>
      </c>
      <c r="E466" s="96">
        <v>8463</v>
      </c>
      <c r="F466" s="98">
        <v>8810</v>
      </c>
      <c r="G466" s="122">
        <v>8640.7199999999993</v>
      </c>
      <c r="H466" s="61">
        <f t="shared" si="35"/>
        <v>8637.9066666666677</v>
      </c>
      <c r="I466" s="61">
        <f t="shared" si="36"/>
        <v>173.51710616919974</v>
      </c>
      <c r="J466" s="61">
        <f t="shared" si="37"/>
        <v>2.0087865366593416</v>
      </c>
      <c r="K466" s="61">
        <f t="shared" si="38"/>
        <v>8637.9066666666677</v>
      </c>
    </row>
    <row r="467" spans="1:11" ht="25.5" x14ac:dyDescent="0.25">
      <c r="A467" s="76">
        <f t="shared" si="39"/>
        <v>462</v>
      </c>
      <c r="B467" s="92" t="s">
        <v>3246</v>
      </c>
      <c r="C467" s="94" t="s">
        <v>16960</v>
      </c>
      <c r="D467" s="95" t="s">
        <v>2259</v>
      </c>
      <c r="E467" s="96">
        <v>1926.75</v>
      </c>
      <c r="F467" s="98">
        <v>2023</v>
      </c>
      <c r="G467" s="122">
        <v>1964.9</v>
      </c>
      <c r="H467" s="61">
        <f t="shared" si="35"/>
        <v>1971.55</v>
      </c>
      <c r="I467" s="61">
        <f t="shared" si="36"/>
        <v>48.468365972044062</v>
      </c>
      <c r="J467" s="61">
        <f t="shared" si="37"/>
        <v>2.4583888804262668</v>
      </c>
      <c r="K467" s="61">
        <f t="shared" si="38"/>
        <v>1971.55</v>
      </c>
    </row>
    <row r="468" spans="1:11" ht="25.5" x14ac:dyDescent="0.25">
      <c r="A468" s="76">
        <f t="shared" si="39"/>
        <v>463</v>
      </c>
      <c r="B468" s="92" t="s">
        <v>3247</v>
      </c>
      <c r="C468" s="94" t="s">
        <v>16961</v>
      </c>
      <c r="D468" s="95" t="s">
        <v>2259</v>
      </c>
      <c r="E468" s="96">
        <v>12759.6</v>
      </c>
      <c r="F468" s="98">
        <v>13299</v>
      </c>
      <c r="G468" s="122">
        <v>13044.14</v>
      </c>
      <c r="H468" s="61">
        <f t="shared" si="35"/>
        <v>13034.246666666666</v>
      </c>
      <c r="I468" s="61">
        <f t="shared" si="36"/>
        <v>269.83605862325595</v>
      </c>
      <c r="J468" s="61">
        <f t="shared" si="37"/>
        <v>2.0702083175495321</v>
      </c>
      <c r="K468" s="61">
        <f t="shared" si="38"/>
        <v>13034.246666666666</v>
      </c>
    </row>
    <row r="469" spans="1:11" x14ac:dyDescent="0.25">
      <c r="A469" s="76">
        <f t="shared" si="39"/>
        <v>464</v>
      </c>
      <c r="B469" s="92" t="s">
        <v>3248</v>
      </c>
      <c r="C469" s="94" t="s">
        <v>16962</v>
      </c>
      <c r="D469" s="95" t="s">
        <v>2259</v>
      </c>
      <c r="E469" s="96">
        <v>93027.9</v>
      </c>
      <c r="F469" s="98">
        <v>97037</v>
      </c>
      <c r="G469" s="122">
        <v>95176.84</v>
      </c>
      <c r="H469" s="61">
        <f t="shared" si="35"/>
        <v>95080.58</v>
      </c>
      <c r="I469" s="61">
        <f t="shared" si="36"/>
        <v>2006.2826802821212</v>
      </c>
      <c r="J469" s="61">
        <f t="shared" si="37"/>
        <v>2.1100867078031298</v>
      </c>
      <c r="K469" s="61">
        <f t="shared" si="38"/>
        <v>95080.58</v>
      </c>
    </row>
    <row r="470" spans="1:11" x14ac:dyDescent="0.25">
      <c r="A470" s="76">
        <f t="shared" si="39"/>
        <v>465</v>
      </c>
      <c r="B470" s="92" t="s">
        <v>3249</v>
      </c>
      <c r="C470" s="94" t="s">
        <v>16963</v>
      </c>
      <c r="D470" s="95" t="s">
        <v>2259</v>
      </c>
      <c r="E470" s="96">
        <v>669.9</v>
      </c>
      <c r="F470" s="98">
        <v>697</v>
      </c>
      <c r="G470" s="122">
        <v>683.16</v>
      </c>
      <c r="H470" s="61">
        <f t="shared" si="35"/>
        <v>683.35333333333335</v>
      </c>
      <c r="I470" s="61">
        <f t="shared" si="36"/>
        <v>13.551034400861568</v>
      </c>
      <c r="J470" s="61">
        <f t="shared" si="37"/>
        <v>1.983020165389535</v>
      </c>
      <c r="K470" s="61">
        <f t="shared" si="38"/>
        <v>683.35333333333335</v>
      </c>
    </row>
    <row r="471" spans="1:11" x14ac:dyDescent="0.25">
      <c r="A471" s="76">
        <f t="shared" si="39"/>
        <v>466</v>
      </c>
      <c r="B471" s="92" t="s">
        <v>3249</v>
      </c>
      <c r="C471" s="94" t="s">
        <v>16964</v>
      </c>
      <c r="D471" s="95" t="s">
        <v>2259</v>
      </c>
      <c r="E471" s="96">
        <v>827.4</v>
      </c>
      <c r="F471" s="98">
        <v>861</v>
      </c>
      <c r="G471" s="122">
        <v>844.78</v>
      </c>
      <c r="H471" s="61">
        <f t="shared" si="35"/>
        <v>844.39333333333343</v>
      </c>
      <c r="I471" s="61">
        <f t="shared" si="36"/>
        <v>16.80333697017749</v>
      </c>
      <c r="J471" s="61">
        <f t="shared" si="37"/>
        <v>1.9899892984522403</v>
      </c>
      <c r="K471" s="61">
        <f t="shared" si="38"/>
        <v>844.39333333333343</v>
      </c>
    </row>
    <row r="472" spans="1:11" x14ac:dyDescent="0.25">
      <c r="A472" s="76">
        <f t="shared" si="39"/>
        <v>467</v>
      </c>
      <c r="B472" s="92" t="s">
        <v>3249</v>
      </c>
      <c r="C472" s="94" t="s">
        <v>16965</v>
      </c>
      <c r="D472" s="95" t="s">
        <v>2259</v>
      </c>
      <c r="E472" s="96">
        <v>447.3</v>
      </c>
      <c r="F472" s="98">
        <v>470</v>
      </c>
      <c r="G472" s="122">
        <v>456.16</v>
      </c>
      <c r="H472" s="61">
        <f t="shared" si="35"/>
        <v>457.82</v>
      </c>
      <c r="I472" s="61">
        <f t="shared" si="36"/>
        <v>11.440681797865015</v>
      </c>
      <c r="J472" s="61">
        <f t="shared" si="37"/>
        <v>2.4989475771842677</v>
      </c>
      <c r="K472" s="61">
        <f t="shared" si="38"/>
        <v>457.82</v>
      </c>
    </row>
    <row r="473" spans="1:11" x14ac:dyDescent="0.25">
      <c r="A473" s="76">
        <f t="shared" si="39"/>
        <v>468</v>
      </c>
      <c r="B473" s="92" t="s">
        <v>3249</v>
      </c>
      <c r="C473" s="94" t="s">
        <v>16966</v>
      </c>
      <c r="D473" s="95" t="s">
        <v>2259</v>
      </c>
      <c r="E473" s="96">
        <v>849.45</v>
      </c>
      <c r="F473" s="98">
        <v>885</v>
      </c>
      <c r="G473" s="122">
        <v>868.39</v>
      </c>
      <c r="H473" s="61">
        <f t="shared" si="35"/>
        <v>867.61333333333334</v>
      </c>
      <c r="I473" s="61">
        <f t="shared" si="36"/>
        <v>17.787721420500503</v>
      </c>
      <c r="J473" s="61">
        <f t="shared" si="37"/>
        <v>2.0501899564130532</v>
      </c>
      <c r="K473" s="61">
        <f t="shared" si="38"/>
        <v>867.61333333333334</v>
      </c>
    </row>
    <row r="474" spans="1:11" x14ac:dyDescent="0.25">
      <c r="A474" s="76">
        <f t="shared" si="39"/>
        <v>469</v>
      </c>
      <c r="B474" s="92" t="s">
        <v>3249</v>
      </c>
      <c r="C474" s="94" t="s">
        <v>16967</v>
      </c>
      <c r="D474" s="95" t="s">
        <v>2259</v>
      </c>
      <c r="E474" s="96">
        <v>213.15</v>
      </c>
      <c r="F474" s="98">
        <v>222</v>
      </c>
      <c r="G474" s="122">
        <v>218.07</v>
      </c>
      <c r="H474" s="61">
        <f t="shared" si="35"/>
        <v>217.74</v>
      </c>
      <c r="I474" s="61">
        <f t="shared" si="36"/>
        <v>4.4342192097369262</v>
      </c>
      <c r="J474" s="61">
        <f t="shared" si="37"/>
        <v>2.0364743316510179</v>
      </c>
      <c r="K474" s="61">
        <f t="shared" si="38"/>
        <v>217.74</v>
      </c>
    </row>
    <row r="475" spans="1:11" x14ac:dyDescent="0.25">
      <c r="A475" s="76">
        <f t="shared" si="39"/>
        <v>470</v>
      </c>
      <c r="B475" s="92" t="s">
        <v>2266</v>
      </c>
      <c r="C475" s="94" t="s">
        <v>16968</v>
      </c>
      <c r="D475" s="95" t="s">
        <v>2259</v>
      </c>
      <c r="E475" s="96">
        <v>1969.8</v>
      </c>
      <c r="F475" s="98">
        <v>2048</v>
      </c>
      <c r="G475" s="122">
        <v>2008.8</v>
      </c>
      <c r="H475" s="61">
        <f t="shared" si="35"/>
        <v>2008.8666666666668</v>
      </c>
      <c r="I475" s="61">
        <f t="shared" si="36"/>
        <v>39.100042625722743</v>
      </c>
      <c r="J475" s="61">
        <f t="shared" si="37"/>
        <v>1.9463732100548938</v>
      </c>
      <c r="K475" s="61">
        <f t="shared" si="38"/>
        <v>2008.8666666666668</v>
      </c>
    </row>
    <row r="476" spans="1:11" x14ac:dyDescent="0.25">
      <c r="A476" s="76">
        <f t="shared" si="39"/>
        <v>471</v>
      </c>
      <c r="B476" s="92" t="s">
        <v>3249</v>
      </c>
      <c r="C476" s="94" t="s">
        <v>16969</v>
      </c>
      <c r="D476" s="95" t="s">
        <v>2259</v>
      </c>
      <c r="E476" s="96">
        <v>233.1</v>
      </c>
      <c r="F476" s="98">
        <v>243</v>
      </c>
      <c r="G476" s="122">
        <v>238</v>
      </c>
      <c r="H476" s="61">
        <f t="shared" si="35"/>
        <v>238.03333333333333</v>
      </c>
      <c r="I476" s="61">
        <f t="shared" si="36"/>
        <v>4.9500841743684889</v>
      </c>
      <c r="J476" s="61">
        <f t="shared" si="37"/>
        <v>2.0795760430059471</v>
      </c>
      <c r="K476" s="61">
        <f t="shared" si="38"/>
        <v>238.03333333333333</v>
      </c>
    </row>
    <row r="477" spans="1:11" x14ac:dyDescent="0.25">
      <c r="A477" s="76">
        <f t="shared" si="39"/>
        <v>472</v>
      </c>
      <c r="B477" s="92" t="s">
        <v>3249</v>
      </c>
      <c r="C477" s="94" t="s">
        <v>16970</v>
      </c>
      <c r="D477" s="95" t="s">
        <v>2259</v>
      </c>
      <c r="E477" s="96">
        <v>451.5</v>
      </c>
      <c r="F477" s="98">
        <v>474</v>
      </c>
      <c r="G477" s="122">
        <v>460.44</v>
      </c>
      <c r="H477" s="61">
        <f t="shared" si="35"/>
        <v>461.98</v>
      </c>
      <c r="I477" s="61">
        <f t="shared" si="36"/>
        <v>11.328777515689856</v>
      </c>
      <c r="J477" s="61">
        <f t="shared" si="37"/>
        <v>2.452222502205692</v>
      </c>
      <c r="K477" s="61">
        <f t="shared" si="38"/>
        <v>461.98</v>
      </c>
    </row>
    <row r="478" spans="1:11" x14ac:dyDescent="0.25">
      <c r="A478" s="76">
        <f t="shared" si="39"/>
        <v>473</v>
      </c>
      <c r="B478" s="92" t="s">
        <v>3249</v>
      </c>
      <c r="C478" s="94" t="s">
        <v>16971</v>
      </c>
      <c r="D478" s="95" t="s">
        <v>2259</v>
      </c>
      <c r="E478" s="96">
        <v>159.6</v>
      </c>
      <c r="F478" s="98">
        <v>166</v>
      </c>
      <c r="G478" s="122">
        <v>163.16</v>
      </c>
      <c r="H478" s="61">
        <f t="shared" si="35"/>
        <v>162.91999999999999</v>
      </c>
      <c r="I478" s="61">
        <f t="shared" si="36"/>
        <v>3.2067428958368365</v>
      </c>
      <c r="J478" s="61">
        <f t="shared" si="37"/>
        <v>1.9682929633174788</v>
      </c>
      <c r="K478" s="61">
        <f t="shared" si="38"/>
        <v>162.91999999999999</v>
      </c>
    </row>
    <row r="479" spans="1:11" x14ac:dyDescent="0.25">
      <c r="A479" s="76">
        <f t="shared" si="39"/>
        <v>474</v>
      </c>
      <c r="B479" s="92" t="s">
        <v>3249</v>
      </c>
      <c r="C479" s="94" t="s">
        <v>16972</v>
      </c>
      <c r="D479" s="95" t="s">
        <v>2259</v>
      </c>
      <c r="E479" s="96">
        <v>74.55</v>
      </c>
      <c r="F479" s="98">
        <v>78</v>
      </c>
      <c r="G479" s="122">
        <v>76.27</v>
      </c>
      <c r="H479" s="61">
        <f t="shared" si="35"/>
        <v>76.273333333333326</v>
      </c>
      <c r="I479" s="61">
        <f t="shared" si="36"/>
        <v>1.7250024154572474</v>
      </c>
      <c r="J479" s="61">
        <f t="shared" si="37"/>
        <v>2.2616061735738757</v>
      </c>
      <c r="K479" s="61">
        <f t="shared" si="38"/>
        <v>76.273333333333326</v>
      </c>
    </row>
    <row r="480" spans="1:11" x14ac:dyDescent="0.25">
      <c r="A480" s="76">
        <f t="shared" si="39"/>
        <v>475</v>
      </c>
      <c r="B480" s="92" t="s">
        <v>3249</v>
      </c>
      <c r="C480" s="94" t="s">
        <v>16973</v>
      </c>
      <c r="D480" s="95" t="s">
        <v>2259</v>
      </c>
      <c r="E480" s="96">
        <v>33.6</v>
      </c>
      <c r="F480" s="98">
        <v>35</v>
      </c>
      <c r="G480" s="122">
        <v>34.270000000000003</v>
      </c>
      <c r="H480" s="61">
        <f t="shared" si="35"/>
        <v>34.29</v>
      </c>
      <c r="I480" s="61">
        <f t="shared" si="36"/>
        <v>0.70021425292548778</v>
      </c>
      <c r="J480" s="61">
        <f t="shared" si="37"/>
        <v>2.0420363164931112</v>
      </c>
      <c r="K480" s="61">
        <f t="shared" si="38"/>
        <v>34.29</v>
      </c>
    </row>
    <row r="481" spans="1:11" x14ac:dyDescent="0.25">
      <c r="A481" s="76">
        <f t="shared" si="39"/>
        <v>476</v>
      </c>
      <c r="B481" s="92" t="s">
        <v>3249</v>
      </c>
      <c r="C481" s="94" t="s">
        <v>16974</v>
      </c>
      <c r="D481" s="95" t="s">
        <v>2259</v>
      </c>
      <c r="E481" s="96">
        <v>451.5</v>
      </c>
      <c r="F481" s="98">
        <v>470</v>
      </c>
      <c r="G481" s="122">
        <v>460.98</v>
      </c>
      <c r="H481" s="61">
        <f t="shared" si="35"/>
        <v>460.82666666666665</v>
      </c>
      <c r="I481" s="61">
        <f t="shared" si="36"/>
        <v>9.250953104050053</v>
      </c>
      <c r="J481" s="61">
        <f t="shared" si="37"/>
        <v>2.0074691360562293</v>
      </c>
      <c r="K481" s="61">
        <f t="shared" si="38"/>
        <v>460.82666666666665</v>
      </c>
    </row>
    <row r="482" spans="1:11" x14ac:dyDescent="0.25">
      <c r="A482" s="76">
        <f t="shared" si="39"/>
        <v>477</v>
      </c>
      <c r="B482" s="92" t="s">
        <v>3249</v>
      </c>
      <c r="C482" s="94" t="s">
        <v>16975</v>
      </c>
      <c r="D482" s="95" t="s">
        <v>2259</v>
      </c>
      <c r="E482" s="96">
        <v>3927</v>
      </c>
      <c r="F482" s="98">
        <v>4123</v>
      </c>
      <c r="G482" s="122">
        <v>4004.75</v>
      </c>
      <c r="H482" s="61">
        <f t="shared" si="35"/>
        <v>4018.25</v>
      </c>
      <c r="I482" s="61">
        <f t="shared" si="36"/>
        <v>98.694921348567874</v>
      </c>
      <c r="J482" s="61">
        <f t="shared" si="37"/>
        <v>2.4561667728132366</v>
      </c>
      <c r="K482" s="61">
        <f t="shared" si="38"/>
        <v>4018.25</v>
      </c>
    </row>
    <row r="483" spans="1:11" x14ac:dyDescent="0.25">
      <c r="A483" s="76">
        <f t="shared" si="39"/>
        <v>478</v>
      </c>
      <c r="B483" s="92" t="s">
        <v>3249</v>
      </c>
      <c r="C483" s="94" t="s">
        <v>16976</v>
      </c>
      <c r="D483" s="95" t="s">
        <v>2259</v>
      </c>
      <c r="E483" s="96">
        <v>549.15</v>
      </c>
      <c r="F483" s="98">
        <v>572</v>
      </c>
      <c r="G483" s="122">
        <v>561.4</v>
      </c>
      <c r="H483" s="61">
        <f t="shared" si="35"/>
        <v>560.85</v>
      </c>
      <c r="I483" s="61">
        <f t="shared" si="36"/>
        <v>11.434924573428557</v>
      </c>
      <c r="J483" s="61">
        <f t="shared" si="37"/>
        <v>2.0388561243520651</v>
      </c>
      <c r="K483" s="61">
        <f t="shared" si="38"/>
        <v>560.85</v>
      </c>
    </row>
    <row r="484" spans="1:11" x14ac:dyDescent="0.25">
      <c r="A484" s="76">
        <f t="shared" si="39"/>
        <v>479</v>
      </c>
      <c r="B484" s="92" t="s">
        <v>3249</v>
      </c>
      <c r="C484" s="94" t="s">
        <v>16977</v>
      </c>
      <c r="D484" s="95" t="s">
        <v>2259</v>
      </c>
      <c r="E484" s="96">
        <v>1530.9</v>
      </c>
      <c r="F484" s="98">
        <v>1597</v>
      </c>
      <c r="G484" s="122">
        <v>1566.26</v>
      </c>
      <c r="H484" s="61">
        <f t="shared" si="35"/>
        <v>1564.72</v>
      </c>
      <c r="I484" s="61">
        <f t="shared" si="36"/>
        <v>33.076898282638247</v>
      </c>
      <c r="J484" s="61">
        <f t="shared" si="37"/>
        <v>2.1139180353442306</v>
      </c>
      <c r="K484" s="61">
        <f t="shared" si="38"/>
        <v>1564.72</v>
      </c>
    </row>
    <row r="485" spans="1:11" x14ac:dyDescent="0.25">
      <c r="A485" s="76">
        <f t="shared" si="39"/>
        <v>480</v>
      </c>
      <c r="B485" s="92" t="s">
        <v>3249</v>
      </c>
      <c r="C485" s="94" t="s">
        <v>16978</v>
      </c>
      <c r="D485" s="95" t="s">
        <v>2259</v>
      </c>
      <c r="E485" s="96">
        <v>73.5</v>
      </c>
      <c r="F485" s="98">
        <v>76</v>
      </c>
      <c r="G485" s="122">
        <v>74.959999999999994</v>
      </c>
      <c r="H485" s="61">
        <f t="shared" si="35"/>
        <v>74.819999999999993</v>
      </c>
      <c r="I485" s="61">
        <f t="shared" si="36"/>
        <v>1.2558662349151677</v>
      </c>
      <c r="J485" s="61">
        <f t="shared" si="37"/>
        <v>1.678516753428452</v>
      </c>
      <c r="K485" s="61">
        <f t="shared" si="38"/>
        <v>74.819999999999993</v>
      </c>
    </row>
    <row r="486" spans="1:11" x14ac:dyDescent="0.25">
      <c r="A486" s="76">
        <f t="shared" si="39"/>
        <v>481</v>
      </c>
      <c r="B486" s="92" t="s">
        <v>3249</v>
      </c>
      <c r="C486" s="94" t="s">
        <v>16979</v>
      </c>
      <c r="D486" s="95" t="s">
        <v>2259</v>
      </c>
      <c r="E486" s="96">
        <v>744.45</v>
      </c>
      <c r="F486" s="98">
        <v>775</v>
      </c>
      <c r="G486" s="122">
        <v>760.08</v>
      </c>
      <c r="H486" s="61">
        <f t="shared" si="35"/>
        <v>759.84333333333336</v>
      </c>
      <c r="I486" s="61">
        <f t="shared" si="36"/>
        <v>15.276375006307376</v>
      </c>
      <c r="J486" s="61">
        <f t="shared" si="37"/>
        <v>2.0104637806443488</v>
      </c>
      <c r="K486" s="61">
        <f t="shared" si="38"/>
        <v>759.84333333333336</v>
      </c>
    </row>
    <row r="487" spans="1:11" x14ac:dyDescent="0.25">
      <c r="A487" s="76">
        <f t="shared" si="39"/>
        <v>482</v>
      </c>
      <c r="B487" s="92" t="s">
        <v>3249</v>
      </c>
      <c r="C487" s="94" t="s">
        <v>16980</v>
      </c>
      <c r="D487" s="95" t="s">
        <v>2259</v>
      </c>
      <c r="E487" s="96">
        <v>744.45</v>
      </c>
      <c r="F487" s="98">
        <v>782</v>
      </c>
      <c r="G487" s="122">
        <v>759.19</v>
      </c>
      <c r="H487" s="61">
        <f t="shared" si="35"/>
        <v>761.88000000000011</v>
      </c>
      <c r="I487" s="61">
        <f t="shared" si="36"/>
        <v>18.918977245083813</v>
      </c>
      <c r="J487" s="61">
        <f t="shared" si="37"/>
        <v>2.4831964673024376</v>
      </c>
      <c r="K487" s="61">
        <f t="shared" si="38"/>
        <v>761.88000000000011</v>
      </c>
    </row>
    <row r="488" spans="1:11" x14ac:dyDescent="0.25">
      <c r="A488" s="76">
        <f t="shared" si="39"/>
        <v>483</v>
      </c>
      <c r="B488" s="92" t="s">
        <v>3249</v>
      </c>
      <c r="C488" s="94" t="s">
        <v>16981</v>
      </c>
      <c r="D488" s="95" t="s">
        <v>2259</v>
      </c>
      <c r="E488" s="96">
        <v>8865.15</v>
      </c>
      <c r="F488" s="98">
        <v>9240</v>
      </c>
      <c r="G488" s="122">
        <v>9062.84</v>
      </c>
      <c r="H488" s="61">
        <f t="shared" si="35"/>
        <v>9055.9966666666678</v>
      </c>
      <c r="I488" s="61">
        <f t="shared" si="36"/>
        <v>187.5186764920588</v>
      </c>
      <c r="J488" s="61">
        <f t="shared" si="37"/>
        <v>2.0706575255518582</v>
      </c>
      <c r="K488" s="61">
        <f t="shared" si="38"/>
        <v>9055.9966666666678</v>
      </c>
    </row>
    <row r="489" spans="1:11" x14ac:dyDescent="0.25">
      <c r="A489" s="76">
        <f t="shared" si="39"/>
        <v>484</v>
      </c>
      <c r="B489" s="92" t="s">
        <v>3249</v>
      </c>
      <c r="C489" s="94" t="s">
        <v>16982</v>
      </c>
      <c r="D489" s="95" t="s">
        <v>2259</v>
      </c>
      <c r="E489" s="96">
        <v>229.95</v>
      </c>
      <c r="F489" s="98">
        <v>240</v>
      </c>
      <c r="G489" s="122">
        <v>235.26</v>
      </c>
      <c r="H489" s="61">
        <f t="shared" si="35"/>
        <v>235.07000000000002</v>
      </c>
      <c r="I489" s="61">
        <f t="shared" si="36"/>
        <v>5.0276933080688258</v>
      </c>
      <c r="J489" s="61">
        <f t="shared" si="37"/>
        <v>2.1388068694724232</v>
      </c>
      <c r="K489" s="61">
        <f t="shared" si="38"/>
        <v>235.07000000000002</v>
      </c>
    </row>
    <row r="490" spans="1:11" x14ac:dyDescent="0.25">
      <c r="A490" s="76">
        <f t="shared" si="39"/>
        <v>485</v>
      </c>
      <c r="B490" s="92" t="s">
        <v>3250</v>
      </c>
      <c r="C490" s="94" t="s">
        <v>16983</v>
      </c>
      <c r="D490" s="95" t="s">
        <v>2259</v>
      </c>
      <c r="E490" s="96">
        <v>34.65</v>
      </c>
      <c r="F490" s="98">
        <v>36</v>
      </c>
      <c r="G490" s="122">
        <v>35.340000000000003</v>
      </c>
      <c r="H490" s="61">
        <f t="shared" si="35"/>
        <v>35.330000000000005</v>
      </c>
      <c r="I490" s="61">
        <f t="shared" si="36"/>
        <v>0.67505555326950761</v>
      </c>
      <c r="J490" s="61">
        <f t="shared" si="37"/>
        <v>1.910714840842082</v>
      </c>
      <c r="K490" s="61">
        <f t="shared" si="38"/>
        <v>35.330000000000005</v>
      </c>
    </row>
    <row r="491" spans="1:11" ht="25.5" x14ac:dyDescent="0.25">
      <c r="A491" s="76">
        <f t="shared" si="39"/>
        <v>486</v>
      </c>
      <c r="B491" s="92" t="s">
        <v>3251</v>
      </c>
      <c r="C491" s="94" t="s">
        <v>16984</v>
      </c>
      <c r="D491" s="95" t="s">
        <v>2259</v>
      </c>
      <c r="E491" s="96">
        <v>244.65</v>
      </c>
      <c r="F491" s="98">
        <v>255</v>
      </c>
      <c r="G491" s="122">
        <v>249.79</v>
      </c>
      <c r="H491" s="61">
        <f t="shared" si="35"/>
        <v>249.8133333333333</v>
      </c>
      <c r="I491" s="61">
        <f t="shared" si="36"/>
        <v>5.1750394523455858</v>
      </c>
      <c r="J491" s="61">
        <f t="shared" si="37"/>
        <v>2.0715625476404731</v>
      </c>
      <c r="K491" s="61">
        <f t="shared" si="38"/>
        <v>249.8133333333333</v>
      </c>
    </row>
    <row r="492" spans="1:11" ht="25.5" x14ac:dyDescent="0.25">
      <c r="A492" s="76">
        <f t="shared" si="39"/>
        <v>487</v>
      </c>
      <c r="B492" s="92" t="s">
        <v>3252</v>
      </c>
      <c r="C492" s="94" t="s">
        <v>16985</v>
      </c>
      <c r="D492" s="95" t="s">
        <v>2259</v>
      </c>
      <c r="E492" s="96">
        <v>21</v>
      </c>
      <c r="F492" s="98">
        <v>22</v>
      </c>
      <c r="G492" s="122">
        <v>21.42</v>
      </c>
      <c r="H492" s="61">
        <f t="shared" si="35"/>
        <v>21.473333333333333</v>
      </c>
      <c r="I492" s="61">
        <f t="shared" si="36"/>
        <v>0.50212880153734785</v>
      </c>
      <c r="J492" s="61">
        <f t="shared" si="37"/>
        <v>2.3383831179944794</v>
      </c>
      <c r="K492" s="61">
        <f t="shared" si="38"/>
        <v>21.473333333333333</v>
      </c>
    </row>
    <row r="493" spans="1:11" ht="25.5" x14ac:dyDescent="0.25">
      <c r="A493" s="76">
        <f t="shared" si="39"/>
        <v>488</v>
      </c>
      <c r="B493" s="92" t="s">
        <v>3253</v>
      </c>
      <c r="C493" s="94" t="s">
        <v>16986</v>
      </c>
      <c r="D493" s="95" t="s">
        <v>2259</v>
      </c>
      <c r="E493" s="96">
        <v>25.2</v>
      </c>
      <c r="F493" s="98">
        <v>26</v>
      </c>
      <c r="G493" s="122">
        <v>25.76</v>
      </c>
      <c r="H493" s="61">
        <f t="shared" si="35"/>
        <v>25.653333333333336</v>
      </c>
      <c r="I493" s="61">
        <f t="shared" si="36"/>
        <v>0.41052811515575133</v>
      </c>
      <c r="J493" s="61">
        <f t="shared" si="37"/>
        <v>1.6002915091830221</v>
      </c>
      <c r="K493" s="61">
        <f t="shared" si="38"/>
        <v>25.653333333333336</v>
      </c>
    </row>
    <row r="494" spans="1:11" x14ac:dyDescent="0.25">
      <c r="A494" s="76">
        <f t="shared" si="39"/>
        <v>489</v>
      </c>
      <c r="B494" s="92" t="s">
        <v>3254</v>
      </c>
      <c r="C494" s="94" t="s">
        <v>16987</v>
      </c>
      <c r="D494" s="95" t="s">
        <v>2259</v>
      </c>
      <c r="E494" s="96">
        <v>26.25</v>
      </c>
      <c r="F494" s="98">
        <v>27</v>
      </c>
      <c r="G494" s="122">
        <v>26.86</v>
      </c>
      <c r="H494" s="61">
        <f t="shared" si="35"/>
        <v>26.703333333333333</v>
      </c>
      <c r="I494" s="61">
        <f t="shared" si="36"/>
        <v>0.39878983604567114</v>
      </c>
      <c r="J494" s="61">
        <f t="shared" si="37"/>
        <v>1.4934084485545043</v>
      </c>
      <c r="K494" s="61">
        <f t="shared" si="38"/>
        <v>26.703333333333333</v>
      </c>
    </row>
    <row r="495" spans="1:11" x14ac:dyDescent="0.25">
      <c r="A495" s="76">
        <f t="shared" si="39"/>
        <v>490</v>
      </c>
      <c r="B495" s="92" t="s">
        <v>3255</v>
      </c>
      <c r="C495" s="94" t="s">
        <v>16988</v>
      </c>
      <c r="D495" s="95" t="s">
        <v>2259</v>
      </c>
      <c r="E495" s="96">
        <v>149.1</v>
      </c>
      <c r="F495" s="98">
        <v>155</v>
      </c>
      <c r="G495" s="122">
        <v>152.05000000000001</v>
      </c>
      <c r="H495" s="61">
        <f t="shared" si="35"/>
        <v>152.05000000000001</v>
      </c>
      <c r="I495" s="61">
        <f t="shared" si="36"/>
        <v>2.9500000000000028</v>
      </c>
      <c r="J495" s="61">
        <f t="shared" si="37"/>
        <v>1.9401512660309126</v>
      </c>
      <c r="K495" s="61">
        <f t="shared" si="38"/>
        <v>152.05000000000001</v>
      </c>
    </row>
    <row r="496" spans="1:11" x14ac:dyDescent="0.25">
      <c r="A496" s="76">
        <f t="shared" si="39"/>
        <v>491</v>
      </c>
      <c r="B496" s="92" t="s">
        <v>3256</v>
      </c>
      <c r="C496" s="94" t="s">
        <v>16989</v>
      </c>
      <c r="D496" s="95" t="s">
        <v>2259</v>
      </c>
      <c r="E496" s="96">
        <v>433.65</v>
      </c>
      <c r="F496" s="98">
        <v>451</v>
      </c>
      <c r="G496" s="122">
        <v>442.76</v>
      </c>
      <c r="H496" s="61">
        <f t="shared" si="35"/>
        <v>442.46999999999997</v>
      </c>
      <c r="I496" s="61">
        <f t="shared" si="36"/>
        <v>8.6786346852486069</v>
      </c>
      <c r="J496" s="61">
        <f t="shared" si="37"/>
        <v>1.9614063518992493</v>
      </c>
      <c r="K496" s="61">
        <f t="shared" si="38"/>
        <v>442.46999999999997</v>
      </c>
    </row>
    <row r="497" spans="1:11" x14ac:dyDescent="0.25">
      <c r="A497" s="76">
        <f t="shared" si="39"/>
        <v>492</v>
      </c>
      <c r="B497" s="92" t="s">
        <v>3257</v>
      </c>
      <c r="C497" s="94" t="s">
        <v>16990</v>
      </c>
      <c r="D497" s="95" t="s">
        <v>2259</v>
      </c>
      <c r="E497" s="96">
        <v>120.75</v>
      </c>
      <c r="F497" s="98">
        <v>127</v>
      </c>
      <c r="G497" s="122">
        <v>123.14</v>
      </c>
      <c r="H497" s="61">
        <f t="shared" si="35"/>
        <v>123.63</v>
      </c>
      <c r="I497" s="61">
        <f t="shared" si="36"/>
        <v>3.1536803896400154</v>
      </c>
      <c r="J497" s="61">
        <f t="shared" si="37"/>
        <v>2.5509021998220622</v>
      </c>
      <c r="K497" s="61">
        <f t="shared" si="38"/>
        <v>123.63</v>
      </c>
    </row>
    <row r="498" spans="1:11" x14ac:dyDescent="0.25">
      <c r="A498" s="76">
        <f t="shared" si="39"/>
        <v>493</v>
      </c>
      <c r="B498" s="92" t="s">
        <v>3258</v>
      </c>
      <c r="C498" s="94" t="s">
        <v>16991</v>
      </c>
      <c r="D498" s="95" t="s">
        <v>2259</v>
      </c>
      <c r="E498" s="96">
        <v>113.4</v>
      </c>
      <c r="F498" s="99">
        <v>118</v>
      </c>
      <c r="G498" s="59">
        <v>115.93</v>
      </c>
      <c r="H498" s="61">
        <f t="shared" si="35"/>
        <v>115.77666666666669</v>
      </c>
      <c r="I498" s="61">
        <f t="shared" si="36"/>
        <v>2.3038301442018945</v>
      </c>
      <c r="J498" s="61">
        <f t="shared" si="37"/>
        <v>1.9898915822433083</v>
      </c>
      <c r="K498" s="61">
        <f t="shared" si="38"/>
        <v>115.77666666666669</v>
      </c>
    </row>
    <row r="499" spans="1:11" ht="25.5" x14ac:dyDescent="0.25">
      <c r="A499" s="76">
        <f t="shared" si="39"/>
        <v>494</v>
      </c>
      <c r="B499" s="92" t="s">
        <v>3259</v>
      </c>
      <c r="C499" s="94" t="s">
        <v>16992</v>
      </c>
      <c r="D499" s="95" t="s">
        <v>2259</v>
      </c>
      <c r="E499" s="96">
        <v>70.349999999999994</v>
      </c>
      <c r="F499" s="99">
        <v>73</v>
      </c>
      <c r="G499" s="59">
        <v>71.98</v>
      </c>
      <c r="H499" s="61">
        <f t="shared" si="35"/>
        <v>71.776666666666657</v>
      </c>
      <c r="I499" s="61">
        <f t="shared" si="36"/>
        <v>1.3366500414593725</v>
      </c>
      <c r="J499" s="61">
        <f t="shared" si="37"/>
        <v>1.8622347672772572</v>
      </c>
      <c r="K499" s="61">
        <f t="shared" si="38"/>
        <v>71.776666666666657</v>
      </c>
    </row>
    <row r="500" spans="1:11" x14ac:dyDescent="0.25">
      <c r="A500" s="76">
        <f t="shared" si="39"/>
        <v>495</v>
      </c>
      <c r="B500" s="92" t="s">
        <v>3260</v>
      </c>
      <c r="C500" s="94" t="s">
        <v>16993</v>
      </c>
      <c r="D500" s="95" t="s">
        <v>2259</v>
      </c>
      <c r="E500" s="96">
        <v>271.95</v>
      </c>
      <c r="F500" s="99">
        <v>283</v>
      </c>
      <c r="G500" s="59">
        <v>277.33</v>
      </c>
      <c r="H500" s="61">
        <f t="shared" si="35"/>
        <v>277.42666666666668</v>
      </c>
      <c r="I500" s="61">
        <f t="shared" si="36"/>
        <v>5.5256342019114326</v>
      </c>
      <c r="J500" s="61">
        <f t="shared" si="37"/>
        <v>1.9917458794797782</v>
      </c>
      <c r="K500" s="61">
        <f t="shared" si="38"/>
        <v>277.42666666666668</v>
      </c>
    </row>
    <row r="501" spans="1:11" x14ac:dyDescent="0.25">
      <c r="A501" s="76">
        <f t="shared" si="39"/>
        <v>496</v>
      </c>
      <c r="B501" s="92" t="s">
        <v>3261</v>
      </c>
      <c r="C501" s="94" t="s">
        <v>16994</v>
      </c>
      <c r="D501" s="95" t="s">
        <v>2259</v>
      </c>
      <c r="E501" s="96">
        <v>110.25</v>
      </c>
      <c r="F501" s="99">
        <v>115</v>
      </c>
      <c r="G501" s="59">
        <v>112.57</v>
      </c>
      <c r="H501" s="61">
        <f t="shared" si="35"/>
        <v>112.60666666666667</v>
      </c>
      <c r="I501" s="61">
        <f t="shared" si="36"/>
        <v>2.3752122712156347</v>
      </c>
      <c r="J501" s="61">
        <f t="shared" si="37"/>
        <v>2.1092998678725072</v>
      </c>
      <c r="K501" s="61">
        <f t="shared" si="38"/>
        <v>112.60666666666667</v>
      </c>
    </row>
    <row r="502" spans="1:11" x14ac:dyDescent="0.25">
      <c r="A502" s="76">
        <f t="shared" si="39"/>
        <v>497</v>
      </c>
      <c r="B502" s="92" t="s">
        <v>3262</v>
      </c>
      <c r="C502" s="94" t="s">
        <v>16995</v>
      </c>
      <c r="D502" s="95" t="s">
        <v>2259</v>
      </c>
      <c r="E502" s="96">
        <v>152.25</v>
      </c>
      <c r="F502" s="99">
        <v>160</v>
      </c>
      <c r="G502" s="59">
        <v>155.26</v>
      </c>
      <c r="H502" s="61">
        <f t="shared" si="35"/>
        <v>155.83666666666667</v>
      </c>
      <c r="I502" s="61">
        <f t="shared" si="36"/>
        <v>3.9070491849135118</v>
      </c>
      <c r="J502" s="61">
        <f t="shared" si="37"/>
        <v>2.5071437091699718</v>
      </c>
      <c r="K502" s="61">
        <f t="shared" si="38"/>
        <v>155.83666666666667</v>
      </c>
    </row>
    <row r="503" spans="1:11" ht="25.5" x14ac:dyDescent="0.25">
      <c r="A503" s="76">
        <f t="shared" si="39"/>
        <v>498</v>
      </c>
      <c r="B503" s="92" t="s">
        <v>3263</v>
      </c>
      <c r="C503" s="94" t="s">
        <v>16996</v>
      </c>
      <c r="D503" s="95" t="s">
        <v>2259</v>
      </c>
      <c r="E503" s="96">
        <v>443.1</v>
      </c>
      <c r="F503" s="99">
        <v>462</v>
      </c>
      <c r="G503" s="59">
        <v>452.98</v>
      </c>
      <c r="H503" s="61">
        <f t="shared" si="35"/>
        <v>452.69333333333333</v>
      </c>
      <c r="I503" s="61">
        <f t="shared" si="36"/>
        <v>9.4532604604619408</v>
      </c>
      <c r="J503" s="61">
        <f t="shared" si="37"/>
        <v>2.0882261266925233</v>
      </c>
      <c r="K503" s="61">
        <f t="shared" si="38"/>
        <v>452.69333333333333</v>
      </c>
    </row>
    <row r="504" spans="1:11" x14ac:dyDescent="0.25">
      <c r="A504" s="76">
        <f t="shared" si="39"/>
        <v>499</v>
      </c>
      <c r="B504" s="92" t="s">
        <v>3264</v>
      </c>
      <c r="C504" s="94" t="s">
        <v>16997</v>
      </c>
      <c r="D504" s="95" t="s">
        <v>2259</v>
      </c>
      <c r="E504" s="96">
        <v>840</v>
      </c>
      <c r="F504" s="99">
        <v>876</v>
      </c>
      <c r="G504" s="59">
        <v>859.4</v>
      </c>
      <c r="H504" s="61">
        <f t="shared" si="35"/>
        <v>858.4666666666667</v>
      </c>
      <c r="I504" s="61">
        <f t="shared" si="36"/>
        <v>18.018139008602784</v>
      </c>
      <c r="J504" s="61">
        <f t="shared" si="37"/>
        <v>2.0988746224201424</v>
      </c>
      <c r="K504" s="61">
        <f t="shared" si="38"/>
        <v>858.4666666666667</v>
      </c>
    </row>
    <row r="505" spans="1:11" x14ac:dyDescent="0.25">
      <c r="A505" s="76">
        <f t="shared" si="39"/>
        <v>500</v>
      </c>
      <c r="B505" s="92" t="s">
        <v>3265</v>
      </c>
      <c r="C505" s="94" t="s">
        <v>16998</v>
      </c>
      <c r="D505" s="95" t="s">
        <v>2259</v>
      </c>
      <c r="E505" s="96">
        <v>431.55</v>
      </c>
      <c r="F505" s="99">
        <v>449</v>
      </c>
      <c r="G505" s="59">
        <v>440.09</v>
      </c>
      <c r="H505" s="61">
        <f t="shared" si="35"/>
        <v>440.21333333333331</v>
      </c>
      <c r="I505" s="61">
        <f t="shared" si="36"/>
        <v>8.7256537481917782</v>
      </c>
      <c r="J505" s="61">
        <f t="shared" si="37"/>
        <v>1.9821420860018881</v>
      </c>
      <c r="K505" s="61">
        <f t="shared" si="38"/>
        <v>440.21333333333331</v>
      </c>
    </row>
    <row r="506" spans="1:11" x14ac:dyDescent="0.25">
      <c r="A506" s="76">
        <f t="shared" si="39"/>
        <v>501</v>
      </c>
      <c r="B506" s="92" t="s">
        <v>3266</v>
      </c>
      <c r="C506" s="94" t="s">
        <v>16999</v>
      </c>
      <c r="D506" s="95" t="s">
        <v>2259</v>
      </c>
      <c r="E506" s="96">
        <v>145.94999999999999</v>
      </c>
      <c r="F506" s="99">
        <v>152</v>
      </c>
      <c r="G506" s="59">
        <v>149.01</v>
      </c>
      <c r="H506" s="61">
        <f t="shared" si="35"/>
        <v>148.98666666666665</v>
      </c>
      <c r="I506" s="61">
        <f t="shared" si="36"/>
        <v>3.0250674923600247</v>
      </c>
      <c r="J506" s="61">
        <f t="shared" si="37"/>
        <v>2.0304283329783592</v>
      </c>
      <c r="K506" s="61">
        <f t="shared" si="38"/>
        <v>148.98666666666665</v>
      </c>
    </row>
    <row r="507" spans="1:11" ht="38.25" x14ac:dyDescent="0.25">
      <c r="A507" s="76">
        <f t="shared" si="39"/>
        <v>502</v>
      </c>
      <c r="B507" s="92" t="s">
        <v>3267</v>
      </c>
      <c r="C507" s="94" t="s">
        <v>17000</v>
      </c>
      <c r="D507" s="95" t="s">
        <v>2259</v>
      </c>
      <c r="E507" s="96">
        <v>80.849999999999994</v>
      </c>
      <c r="F507" s="99">
        <v>85</v>
      </c>
      <c r="G507" s="59">
        <v>82.45</v>
      </c>
      <c r="H507" s="61">
        <f t="shared" si="35"/>
        <v>82.766666666666666</v>
      </c>
      <c r="I507" s="61">
        <f t="shared" si="36"/>
        <v>2.0930440352112383</v>
      </c>
      <c r="J507" s="61">
        <f t="shared" si="37"/>
        <v>2.5288490155592891</v>
      </c>
      <c r="K507" s="61">
        <f t="shared" si="38"/>
        <v>82.766666666666666</v>
      </c>
    </row>
    <row r="508" spans="1:11" x14ac:dyDescent="0.25">
      <c r="A508" s="76">
        <f t="shared" si="39"/>
        <v>503</v>
      </c>
      <c r="B508" s="92" t="s">
        <v>3268</v>
      </c>
      <c r="C508" s="94" t="s">
        <v>17001</v>
      </c>
      <c r="D508" s="95" t="s">
        <v>2259</v>
      </c>
      <c r="E508" s="96">
        <v>16.8</v>
      </c>
      <c r="F508" s="99">
        <v>18</v>
      </c>
      <c r="G508" s="59">
        <v>17.170000000000002</v>
      </c>
      <c r="H508" s="61">
        <f t="shared" si="35"/>
        <v>17.323333333333334</v>
      </c>
      <c r="I508" s="61">
        <f t="shared" si="36"/>
        <v>0.61451878192072595</v>
      </c>
      <c r="J508" s="61">
        <f t="shared" si="37"/>
        <v>3.5473472113953775</v>
      </c>
      <c r="K508" s="61">
        <f t="shared" si="38"/>
        <v>17.323333333333334</v>
      </c>
    </row>
    <row r="509" spans="1:11" x14ac:dyDescent="0.25">
      <c r="A509" s="76">
        <f t="shared" si="39"/>
        <v>504</v>
      </c>
      <c r="B509" s="92" t="s">
        <v>3269</v>
      </c>
      <c r="C509" s="94" t="s">
        <v>17002</v>
      </c>
      <c r="D509" s="95" t="s">
        <v>2259</v>
      </c>
      <c r="E509" s="96">
        <v>29.4</v>
      </c>
      <c r="F509" s="99">
        <v>31</v>
      </c>
      <c r="G509" s="59">
        <v>30.08</v>
      </c>
      <c r="H509" s="61">
        <f t="shared" si="35"/>
        <v>30.159999999999997</v>
      </c>
      <c r="I509" s="61">
        <f t="shared" si="36"/>
        <v>0.80299439599539002</v>
      </c>
      <c r="J509" s="61">
        <f t="shared" si="37"/>
        <v>2.662448262584185</v>
      </c>
      <c r="K509" s="61">
        <f t="shared" si="38"/>
        <v>30.159999999999997</v>
      </c>
    </row>
    <row r="510" spans="1:11" x14ac:dyDescent="0.25">
      <c r="A510" s="76">
        <f t="shared" si="39"/>
        <v>505</v>
      </c>
      <c r="B510" s="92" t="s">
        <v>3270</v>
      </c>
      <c r="C510" s="94" t="s">
        <v>17003</v>
      </c>
      <c r="D510" s="95" t="s">
        <v>2259</v>
      </c>
      <c r="E510" s="96">
        <v>16.8</v>
      </c>
      <c r="F510" s="99">
        <v>17</v>
      </c>
      <c r="G510" s="59">
        <v>17.13</v>
      </c>
      <c r="H510" s="61">
        <f t="shared" si="35"/>
        <v>16.976666666666663</v>
      </c>
      <c r="I510" s="61">
        <f t="shared" si="36"/>
        <v>0.16623276853055494</v>
      </c>
      <c r="J510" s="61">
        <f t="shared" si="37"/>
        <v>0.9791837926402216</v>
      </c>
      <c r="K510" s="61">
        <f t="shared" si="38"/>
        <v>16.976666666666663</v>
      </c>
    </row>
    <row r="511" spans="1:11" x14ac:dyDescent="0.25">
      <c r="A511" s="76">
        <f t="shared" si="39"/>
        <v>506</v>
      </c>
      <c r="B511" s="92" t="s">
        <v>3271</v>
      </c>
      <c r="C511" s="94" t="s">
        <v>17004</v>
      </c>
      <c r="D511" s="95" t="s">
        <v>2259</v>
      </c>
      <c r="E511" s="96">
        <v>9.4499999999999993</v>
      </c>
      <c r="F511" s="99">
        <v>10</v>
      </c>
      <c r="G511" s="59">
        <v>9.65</v>
      </c>
      <c r="H511" s="61">
        <f t="shared" si="35"/>
        <v>9.7000000000000011</v>
      </c>
      <c r="I511" s="61">
        <f t="shared" si="36"/>
        <v>0.27838821814150139</v>
      </c>
      <c r="J511" s="61">
        <f t="shared" si="37"/>
        <v>2.8699816303247561</v>
      </c>
      <c r="K511" s="61">
        <f t="shared" si="38"/>
        <v>9.7000000000000011</v>
      </c>
    </row>
    <row r="512" spans="1:11" x14ac:dyDescent="0.25">
      <c r="A512" s="76">
        <f t="shared" si="39"/>
        <v>507</v>
      </c>
      <c r="B512" s="92" t="s">
        <v>3272</v>
      </c>
      <c r="C512" s="94" t="s">
        <v>17005</v>
      </c>
      <c r="D512" s="95" t="s">
        <v>2259</v>
      </c>
      <c r="E512" s="96">
        <v>139.65</v>
      </c>
      <c r="F512" s="99">
        <v>147</v>
      </c>
      <c r="G512" s="59">
        <v>142.41999999999999</v>
      </c>
      <c r="H512" s="61">
        <f t="shared" si="35"/>
        <v>143.02333333333331</v>
      </c>
      <c r="I512" s="61">
        <f t="shared" si="36"/>
        <v>3.7119581534997566</v>
      </c>
      <c r="J512" s="61">
        <f t="shared" si="37"/>
        <v>2.595351448597961</v>
      </c>
      <c r="K512" s="61">
        <f t="shared" si="38"/>
        <v>143.02333333333331</v>
      </c>
    </row>
    <row r="513" spans="1:11" x14ac:dyDescent="0.25">
      <c r="A513" s="76">
        <f t="shared" si="39"/>
        <v>508</v>
      </c>
      <c r="B513" s="92" t="s">
        <v>3273</v>
      </c>
      <c r="C513" s="94" t="s">
        <v>17006</v>
      </c>
      <c r="D513" s="95" t="s">
        <v>2259</v>
      </c>
      <c r="E513" s="96">
        <v>178.5</v>
      </c>
      <c r="F513" s="99">
        <v>186</v>
      </c>
      <c r="G513" s="59">
        <v>182.48</v>
      </c>
      <c r="H513" s="61">
        <f t="shared" si="35"/>
        <v>182.32666666666668</v>
      </c>
      <c r="I513" s="61">
        <f t="shared" si="36"/>
        <v>3.7523503745430453</v>
      </c>
      <c r="J513" s="61">
        <f t="shared" si="37"/>
        <v>2.0580370623476423</v>
      </c>
      <c r="K513" s="61">
        <f t="shared" si="38"/>
        <v>182.32666666666668</v>
      </c>
    </row>
    <row r="514" spans="1:11" x14ac:dyDescent="0.25">
      <c r="A514" s="76">
        <f t="shared" si="39"/>
        <v>509</v>
      </c>
      <c r="B514" s="92" t="s">
        <v>3274</v>
      </c>
      <c r="C514" s="94" t="s">
        <v>17007</v>
      </c>
      <c r="D514" s="95" t="s">
        <v>2259</v>
      </c>
      <c r="E514" s="96">
        <v>564.9</v>
      </c>
      <c r="F514" s="99">
        <v>589</v>
      </c>
      <c r="G514" s="59">
        <v>577.95000000000005</v>
      </c>
      <c r="H514" s="61">
        <f t="shared" si="35"/>
        <v>577.28333333333342</v>
      </c>
      <c r="I514" s="61">
        <f t="shared" si="36"/>
        <v>12.063823329829297</v>
      </c>
      <c r="J514" s="61">
        <f t="shared" si="37"/>
        <v>2.0897577728722401</v>
      </c>
      <c r="K514" s="61">
        <f t="shared" si="38"/>
        <v>577.28333333333342</v>
      </c>
    </row>
    <row r="515" spans="1:11" ht="25.5" x14ac:dyDescent="0.25">
      <c r="A515" s="76">
        <f t="shared" si="39"/>
        <v>510</v>
      </c>
      <c r="B515" s="92" t="s">
        <v>3275</v>
      </c>
      <c r="C515" s="94" t="s">
        <v>17008</v>
      </c>
      <c r="D515" s="95" t="s">
        <v>2259</v>
      </c>
      <c r="E515" s="96">
        <v>269.85000000000002</v>
      </c>
      <c r="F515" s="99">
        <v>281</v>
      </c>
      <c r="G515" s="59">
        <v>275.19</v>
      </c>
      <c r="H515" s="61">
        <f t="shared" si="35"/>
        <v>275.34666666666664</v>
      </c>
      <c r="I515" s="61">
        <f t="shared" si="36"/>
        <v>5.5766507272137105</v>
      </c>
      <c r="J515" s="61">
        <f t="shared" si="37"/>
        <v>2.025319861222354</v>
      </c>
      <c r="K515" s="61">
        <f t="shared" si="38"/>
        <v>275.34666666666664</v>
      </c>
    </row>
    <row r="516" spans="1:11" ht="38.25" x14ac:dyDescent="0.25">
      <c r="A516" s="76">
        <f t="shared" si="39"/>
        <v>511</v>
      </c>
      <c r="B516" s="92" t="s">
        <v>3276</v>
      </c>
      <c r="C516" s="94" t="s">
        <v>17009</v>
      </c>
      <c r="D516" s="95" t="s">
        <v>2258</v>
      </c>
      <c r="E516" s="96">
        <v>2310</v>
      </c>
      <c r="F516" s="99">
        <v>2405</v>
      </c>
      <c r="G516" s="59">
        <v>2358.5100000000002</v>
      </c>
      <c r="H516" s="61">
        <f t="shared" si="35"/>
        <v>2357.8366666666666</v>
      </c>
      <c r="I516" s="61">
        <f t="shared" si="36"/>
        <v>47.503579163399195</v>
      </c>
      <c r="J516" s="61">
        <f t="shared" si="37"/>
        <v>2.0147103416860594</v>
      </c>
      <c r="K516" s="61">
        <f t="shared" si="38"/>
        <v>2357.8366666666666</v>
      </c>
    </row>
    <row r="517" spans="1:11" ht="25.5" x14ac:dyDescent="0.25">
      <c r="A517" s="76">
        <f t="shared" si="39"/>
        <v>512</v>
      </c>
      <c r="B517" s="92" t="s">
        <v>3277</v>
      </c>
      <c r="C517" s="94" t="s">
        <v>17010</v>
      </c>
      <c r="D517" s="95" t="s">
        <v>2259</v>
      </c>
      <c r="E517" s="96">
        <v>374.85</v>
      </c>
      <c r="F517" s="99">
        <v>394</v>
      </c>
      <c r="G517" s="59">
        <v>382.27</v>
      </c>
      <c r="H517" s="61">
        <f t="shared" si="35"/>
        <v>383.70666666666665</v>
      </c>
      <c r="I517" s="61">
        <f t="shared" si="36"/>
        <v>9.65549757046902</v>
      </c>
      <c r="J517" s="61">
        <f t="shared" si="37"/>
        <v>2.5163747230008222</v>
      </c>
      <c r="K517" s="61">
        <f t="shared" si="38"/>
        <v>383.70666666666665</v>
      </c>
    </row>
    <row r="518" spans="1:11" ht="25.5" x14ac:dyDescent="0.25">
      <c r="A518" s="76">
        <f t="shared" si="39"/>
        <v>513</v>
      </c>
      <c r="B518" s="92" t="s">
        <v>3278</v>
      </c>
      <c r="C518" s="94" t="s">
        <v>17008</v>
      </c>
      <c r="D518" s="95" t="s">
        <v>2259</v>
      </c>
      <c r="E518" s="96">
        <v>147</v>
      </c>
      <c r="F518" s="99">
        <v>153</v>
      </c>
      <c r="G518" s="59">
        <v>150.28</v>
      </c>
      <c r="H518" s="61">
        <f t="shared" si="35"/>
        <v>150.09333333333333</v>
      </c>
      <c r="I518" s="61">
        <f t="shared" si="36"/>
        <v>3.0043523983270228</v>
      </c>
      <c r="J518" s="61">
        <f t="shared" si="37"/>
        <v>2.0016561239631048</v>
      </c>
      <c r="K518" s="61">
        <f t="shared" si="38"/>
        <v>150.09333333333333</v>
      </c>
    </row>
    <row r="519" spans="1:11" ht="38.25" x14ac:dyDescent="0.25">
      <c r="A519" s="76">
        <f t="shared" si="39"/>
        <v>514</v>
      </c>
      <c r="B519" s="92" t="s">
        <v>3279</v>
      </c>
      <c r="C519" s="94" t="s">
        <v>17011</v>
      </c>
      <c r="D519" s="95" t="s">
        <v>2259</v>
      </c>
      <c r="E519" s="96">
        <v>2235.4499999999998</v>
      </c>
      <c r="F519" s="99">
        <v>2332</v>
      </c>
      <c r="G519" s="59">
        <v>2287.09</v>
      </c>
      <c r="H519" s="61">
        <f t="shared" ref="H519:H582" si="40">AVERAGE(E519:G519)</f>
        <v>2284.8466666666668</v>
      </c>
      <c r="I519" s="61">
        <f t="shared" ref="I519:I582" si="41">SQRT(((SUM((POWER(G519-H519,2)),(POWER(F519-H519,2)),(POWER(E519-H519,2)))/(COLUMNS(E519:G519)-1))))</f>
        <v>48.314076968657311</v>
      </c>
      <c r="J519" s="61">
        <f t="shared" ref="J519:J582" si="42">I519/H519*100</f>
        <v>2.114543512853845</v>
      </c>
      <c r="K519" s="61">
        <f t="shared" ref="K519:K582" si="43">H519</f>
        <v>2284.8466666666668</v>
      </c>
    </row>
    <row r="520" spans="1:11" x14ac:dyDescent="0.25">
      <c r="A520" s="76">
        <f t="shared" ref="A520:A583" si="44">A519+1</f>
        <v>515</v>
      </c>
      <c r="B520" s="92" t="s">
        <v>3280</v>
      </c>
      <c r="C520" s="94" t="s">
        <v>17012</v>
      </c>
      <c r="D520" s="95" t="s">
        <v>2259</v>
      </c>
      <c r="E520" s="96">
        <v>166.95</v>
      </c>
      <c r="F520" s="99">
        <v>174</v>
      </c>
      <c r="G520" s="59">
        <v>170.26</v>
      </c>
      <c r="H520" s="61">
        <f t="shared" si="40"/>
        <v>170.40333333333334</v>
      </c>
      <c r="I520" s="61">
        <f t="shared" si="41"/>
        <v>3.5271849020618942</v>
      </c>
      <c r="J520" s="61">
        <f t="shared" si="42"/>
        <v>2.0699037002769276</v>
      </c>
      <c r="K520" s="61">
        <f t="shared" si="43"/>
        <v>170.40333333333334</v>
      </c>
    </row>
    <row r="521" spans="1:11" x14ac:dyDescent="0.25">
      <c r="A521" s="76">
        <f t="shared" si="44"/>
        <v>516</v>
      </c>
      <c r="B521" s="92" t="s">
        <v>3281</v>
      </c>
      <c r="C521" s="94" t="s">
        <v>17013</v>
      </c>
      <c r="D521" s="95" t="s">
        <v>2259</v>
      </c>
      <c r="E521" s="96">
        <v>465.15</v>
      </c>
      <c r="F521" s="99">
        <v>484</v>
      </c>
      <c r="G521" s="59">
        <v>474.92</v>
      </c>
      <c r="H521" s="61">
        <f t="shared" si="40"/>
        <v>474.69</v>
      </c>
      <c r="I521" s="61">
        <f t="shared" si="41"/>
        <v>9.4271045395710029</v>
      </c>
      <c r="J521" s="61">
        <f t="shared" si="42"/>
        <v>1.9859496807539665</v>
      </c>
      <c r="K521" s="61">
        <f t="shared" si="43"/>
        <v>474.69</v>
      </c>
    </row>
    <row r="522" spans="1:11" ht="25.5" x14ac:dyDescent="0.25">
      <c r="A522" s="76">
        <f t="shared" si="44"/>
        <v>517</v>
      </c>
      <c r="B522" s="92" t="s">
        <v>3282</v>
      </c>
      <c r="C522" s="94" t="s">
        <v>17014</v>
      </c>
      <c r="D522" s="95" t="s">
        <v>2259</v>
      </c>
      <c r="E522" s="96">
        <v>63</v>
      </c>
      <c r="F522" s="99">
        <v>66</v>
      </c>
      <c r="G522" s="59">
        <v>64.25</v>
      </c>
      <c r="H522" s="61">
        <f t="shared" si="40"/>
        <v>64.416666666666671</v>
      </c>
      <c r="I522" s="61">
        <f t="shared" si="41"/>
        <v>1.5069284433354271</v>
      </c>
      <c r="J522" s="61">
        <f t="shared" si="42"/>
        <v>2.3393455782697443</v>
      </c>
      <c r="K522" s="61">
        <f t="shared" si="43"/>
        <v>64.416666666666671</v>
      </c>
    </row>
    <row r="523" spans="1:11" ht="25.5" x14ac:dyDescent="0.25">
      <c r="A523" s="76">
        <f t="shared" si="44"/>
        <v>518</v>
      </c>
      <c r="B523" s="92" t="s">
        <v>3283</v>
      </c>
      <c r="C523" s="94" t="s">
        <v>17015</v>
      </c>
      <c r="D523" s="95" t="s">
        <v>2259</v>
      </c>
      <c r="E523" s="96">
        <v>170.1</v>
      </c>
      <c r="F523" s="99">
        <v>177</v>
      </c>
      <c r="G523" s="59">
        <v>173.89</v>
      </c>
      <c r="H523" s="61">
        <f t="shared" si="40"/>
        <v>173.66333333333333</v>
      </c>
      <c r="I523" s="61">
        <f t="shared" si="41"/>
        <v>3.4555800284949778</v>
      </c>
      <c r="J523" s="61">
        <f t="shared" si="42"/>
        <v>1.9898155598926917</v>
      </c>
      <c r="K523" s="61">
        <f t="shared" si="43"/>
        <v>173.66333333333333</v>
      </c>
    </row>
    <row r="524" spans="1:11" ht="25.5" x14ac:dyDescent="0.25">
      <c r="A524" s="76">
        <f t="shared" si="44"/>
        <v>519</v>
      </c>
      <c r="B524" s="92" t="s">
        <v>3284</v>
      </c>
      <c r="C524" s="94" t="s">
        <v>17016</v>
      </c>
      <c r="D524" s="95" t="s">
        <v>2259</v>
      </c>
      <c r="E524" s="96">
        <v>170.1</v>
      </c>
      <c r="F524" s="99">
        <v>177</v>
      </c>
      <c r="G524" s="59">
        <v>174.03</v>
      </c>
      <c r="H524" s="61">
        <f t="shared" si="40"/>
        <v>173.71</v>
      </c>
      <c r="I524" s="61">
        <f t="shared" si="41"/>
        <v>3.4611125378987637</v>
      </c>
      <c r="J524" s="61">
        <f t="shared" si="42"/>
        <v>1.9924659132455029</v>
      </c>
      <c r="K524" s="61">
        <f t="shared" si="43"/>
        <v>173.71</v>
      </c>
    </row>
    <row r="525" spans="1:11" ht="38.25" x14ac:dyDescent="0.25">
      <c r="A525" s="76">
        <f t="shared" si="44"/>
        <v>520</v>
      </c>
      <c r="B525" s="92" t="s">
        <v>3285</v>
      </c>
      <c r="C525" s="94" t="s">
        <v>17017</v>
      </c>
      <c r="D525" s="95" t="s">
        <v>2259</v>
      </c>
      <c r="E525" s="96">
        <v>184.8</v>
      </c>
      <c r="F525" s="99">
        <v>192</v>
      </c>
      <c r="G525" s="59">
        <v>188.46</v>
      </c>
      <c r="H525" s="61">
        <f t="shared" si="40"/>
        <v>188.42</v>
      </c>
      <c r="I525" s="61">
        <f t="shared" si="41"/>
        <v>3.6001666628088147</v>
      </c>
      <c r="J525" s="61">
        <f t="shared" si="42"/>
        <v>1.9107136518463088</v>
      </c>
      <c r="K525" s="61">
        <f t="shared" si="43"/>
        <v>188.42</v>
      </c>
    </row>
    <row r="526" spans="1:11" x14ac:dyDescent="0.25">
      <c r="A526" s="76">
        <f t="shared" si="44"/>
        <v>521</v>
      </c>
      <c r="B526" s="92" t="s">
        <v>3286</v>
      </c>
      <c r="C526" s="94" t="s">
        <v>17018</v>
      </c>
      <c r="D526" s="95" t="s">
        <v>2259</v>
      </c>
      <c r="E526" s="96">
        <v>214.2</v>
      </c>
      <c r="F526" s="99">
        <v>223</v>
      </c>
      <c r="G526" s="59">
        <v>218.7</v>
      </c>
      <c r="H526" s="61">
        <f t="shared" si="40"/>
        <v>218.63333333333333</v>
      </c>
      <c r="I526" s="61">
        <f t="shared" si="41"/>
        <v>4.4003787715756228</v>
      </c>
      <c r="J526" s="61">
        <f t="shared" si="42"/>
        <v>2.0126751508960008</v>
      </c>
      <c r="K526" s="61">
        <f t="shared" si="43"/>
        <v>218.63333333333333</v>
      </c>
    </row>
    <row r="527" spans="1:11" x14ac:dyDescent="0.25">
      <c r="A527" s="76">
        <f t="shared" si="44"/>
        <v>522</v>
      </c>
      <c r="B527" s="92" t="s">
        <v>3287</v>
      </c>
      <c r="C527" s="94" t="s">
        <v>17019</v>
      </c>
      <c r="D527" s="95" t="s">
        <v>2259</v>
      </c>
      <c r="E527" s="96">
        <v>300.3</v>
      </c>
      <c r="F527" s="99">
        <v>315</v>
      </c>
      <c r="G527" s="59">
        <v>306.25</v>
      </c>
      <c r="H527" s="61">
        <f t="shared" si="40"/>
        <v>307.18333333333334</v>
      </c>
      <c r="I527" s="61">
        <f t="shared" si="41"/>
        <v>7.3943108761623799</v>
      </c>
      <c r="J527" s="61">
        <f t="shared" si="42"/>
        <v>2.4071328336484337</v>
      </c>
      <c r="K527" s="61">
        <f t="shared" si="43"/>
        <v>307.18333333333334</v>
      </c>
    </row>
    <row r="528" spans="1:11" ht="25.5" x14ac:dyDescent="0.25">
      <c r="A528" s="76">
        <f t="shared" si="44"/>
        <v>523</v>
      </c>
      <c r="B528" s="92" t="s">
        <v>3288</v>
      </c>
      <c r="C528" s="94" t="s">
        <v>17020</v>
      </c>
      <c r="D528" s="95" t="s">
        <v>2259</v>
      </c>
      <c r="E528" s="96">
        <v>269.85000000000002</v>
      </c>
      <c r="F528" s="99">
        <v>281</v>
      </c>
      <c r="G528" s="59">
        <v>275.87</v>
      </c>
      <c r="H528" s="61">
        <f t="shared" si="40"/>
        <v>275.57333333333332</v>
      </c>
      <c r="I528" s="61">
        <f t="shared" si="41"/>
        <v>5.5809168900220332</v>
      </c>
      <c r="J528" s="61">
        <f t="shared" si="42"/>
        <v>2.0252020841477281</v>
      </c>
      <c r="K528" s="61">
        <f t="shared" si="43"/>
        <v>275.57333333333332</v>
      </c>
    </row>
    <row r="529" spans="1:11" ht="25.5" x14ac:dyDescent="0.25">
      <c r="A529" s="76">
        <f t="shared" si="44"/>
        <v>524</v>
      </c>
      <c r="B529" s="92" t="s">
        <v>3289</v>
      </c>
      <c r="C529" s="94" t="s">
        <v>17021</v>
      </c>
      <c r="D529" s="95" t="s">
        <v>2259</v>
      </c>
      <c r="E529" s="96">
        <v>640.5</v>
      </c>
      <c r="F529" s="99">
        <v>668</v>
      </c>
      <c r="G529" s="59">
        <v>655.29999999999995</v>
      </c>
      <c r="H529" s="61">
        <f t="shared" si="40"/>
        <v>654.6</v>
      </c>
      <c r="I529" s="61">
        <f t="shared" si="41"/>
        <v>13.763357148602951</v>
      </c>
      <c r="J529" s="61">
        <f t="shared" si="42"/>
        <v>2.1025599065999008</v>
      </c>
      <c r="K529" s="61">
        <f t="shared" si="43"/>
        <v>654.6</v>
      </c>
    </row>
    <row r="530" spans="1:11" x14ac:dyDescent="0.25">
      <c r="A530" s="76">
        <f t="shared" si="44"/>
        <v>525</v>
      </c>
      <c r="B530" s="92" t="s">
        <v>3290</v>
      </c>
      <c r="C530" s="94" t="s">
        <v>17022</v>
      </c>
      <c r="D530" s="95" t="s">
        <v>2259</v>
      </c>
      <c r="E530" s="96">
        <v>424.2</v>
      </c>
      <c r="F530" s="99">
        <v>441</v>
      </c>
      <c r="G530" s="59">
        <v>432.6</v>
      </c>
      <c r="H530" s="61">
        <f t="shared" si="40"/>
        <v>432.60000000000008</v>
      </c>
      <c r="I530" s="61">
        <f t="shared" si="41"/>
        <v>8.4000000000000057</v>
      </c>
      <c r="J530" s="61">
        <f t="shared" si="42"/>
        <v>1.9417475728155349</v>
      </c>
      <c r="K530" s="61">
        <f t="shared" si="43"/>
        <v>432.60000000000008</v>
      </c>
    </row>
    <row r="531" spans="1:11" ht="38.25" x14ac:dyDescent="0.25">
      <c r="A531" s="76">
        <f t="shared" si="44"/>
        <v>526</v>
      </c>
      <c r="B531" s="92" t="s">
        <v>3291</v>
      </c>
      <c r="C531" s="94" t="s">
        <v>17023</v>
      </c>
      <c r="D531" s="95" t="s">
        <v>2259</v>
      </c>
      <c r="E531" s="96">
        <v>223.65</v>
      </c>
      <c r="F531" s="99">
        <v>233</v>
      </c>
      <c r="G531" s="59">
        <v>228.35</v>
      </c>
      <c r="H531" s="61">
        <f t="shared" si="40"/>
        <v>228.33333333333334</v>
      </c>
      <c r="I531" s="61">
        <f t="shared" si="41"/>
        <v>4.6750222815868279</v>
      </c>
      <c r="J531" s="61">
        <f t="shared" si="42"/>
        <v>2.0474550138336474</v>
      </c>
      <c r="K531" s="61">
        <f t="shared" si="43"/>
        <v>228.33333333333334</v>
      </c>
    </row>
    <row r="532" spans="1:11" ht="25.5" x14ac:dyDescent="0.25">
      <c r="A532" s="76">
        <f t="shared" si="44"/>
        <v>527</v>
      </c>
      <c r="B532" s="92" t="s">
        <v>3292</v>
      </c>
      <c r="C532" s="94" t="s">
        <v>17024</v>
      </c>
      <c r="D532" s="95" t="s">
        <v>2259</v>
      </c>
      <c r="E532" s="96">
        <v>170.1</v>
      </c>
      <c r="F532" s="99">
        <v>179</v>
      </c>
      <c r="G532" s="59">
        <v>173.47</v>
      </c>
      <c r="H532" s="61">
        <f t="shared" si="40"/>
        <v>174.19000000000003</v>
      </c>
      <c r="I532" s="61">
        <f t="shared" si="41"/>
        <v>4.4934730443166142</v>
      </c>
      <c r="J532" s="61">
        <f t="shared" si="42"/>
        <v>2.5796389254932048</v>
      </c>
      <c r="K532" s="61">
        <f t="shared" si="43"/>
        <v>174.19000000000003</v>
      </c>
    </row>
    <row r="533" spans="1:11" ht="25.5" x14ac:dyDescent="0.25">
      <c r="A533" s="76">
        <f t="shared" si="44"/>
        <v>528</v>
      </c>
      <c r="B533" s="92" t="s">
        <v>3293</v>
      </c>
      <c r="C533" s="94" t="s">
        <v>17025</v>
      </c>
      <c r="D533" s="95" t="s">
        <v>2259</v>
      </c>
      <c r="E533" s="96">
        <v>1033.2</v>
      </c>
      <c r="F533" s="99">
        <v>1077</v>
      </c>
      <c r="G533" s="59">
        <v>1056.24</v>
      </c>
      <c r="H533" s="61">
        <f t="shared" si="40"/>
        <v>1055.4799999999998</v>
      </c>
      <c r="I533" s="61">
        <f t="shared" si="41"/>
        <v>21.909888178628368</v>
      </c>
      <c r="J533" s="61">
        <f t="shared" si="42"/>
        <v>2.0758222020908375</v>
      </c>
      <c r="K533" s="61">
        <f t="shared" si="43"/>
        <v>1055.4799999999998</v>
      </c>
    </row>
    <row r="534" spans="1:11" ht="25.5" x14ac:dyDescent="0.25">
      <c r="A534" s="76">
        <f t="shared" si="44"/>
        <v>529</v>
      </c>
      <c r="B534" s="92" t="s">
        <v>3294</v>
      </c>
      <c r="C534" s="94" t="s">
        <v>17026</v>
      </c>
      <c r="D534" s="95" t="s">
        <v>2259</v>
      </c>
      <c r="E534" s="96">
        <v>316.05</v>
      </c>
      <c r="F534" s="99">
        <v>330</v>
      </c>
      <c r="G534" s="59">
        <v>323.35000000000002</v>
      </c>
      <c r="H534" s="61">
        <f t="shared" si="40"/>
        <v>323.13333333333333</v>
      </c>
      <c r="I534" s="61">
        <f t="shared" si="41"/>
        <v>6.9775234383936864</v>
      </c>
      <c r="J534" s="61">
        <f t="shared" si="42"/>
        <v>2.1593326093646645</v>
      </c>
      <c r="K534" s="61">
        <f t="shared" si="43"/>
        <v>323.13333333333333</v>
      </c>
    </row>
    <row r="535" spans="1:11" ht="25.5" x14ac:dyDescent="0.25">
      <c r="A535" s="76">
        <f t="shared" si="44"/>
        <v>530</v>
      </c>
      <c r="B535" s="92" t="s">
        <v>3295</v>
      </c>
      <c r="C535" s="94" t="s">
        <v>17027</v>
      </c>
      <c r="D535" s="95" t="s">
        <v>2259</v>
      </c>
      <c r="E535" s="96">
        <v>260.39999999999998</v>
      </c>
      <c r="F535" s="99">
        <v>271</v>
      </c>
      <c r="G535" s="59">
        <v>265.56</v>
      </c>
      <c r="H535" s="61">
        <f t="shared" si="40"/>
        <v>265.65333333333336</v>
      </c>
      <c r="I535" s="61">
        <f t="shared" si="41"/>
        <v>5.3006163163667539</v>
      </c>
      <c r="J535" s="61">
        <f t="shared" si="42"/>
        <v>1.9953133092125404</v>
      </c>
      <c r="K535" s="61">
        <f t="shared" si="43"/>
        <v>265.65333333333336</v>
      </c>
    </row>
    <row r="536" spans="1:11" ht="25.5" x14ac:dyDescent="0.25">
      <c r="A536" s="76">
        <f t="shared" si="44"/>
        <v>531</v>
      </c>
      <c r="B536" s="92" t="s">
        <v>3296</v>
      </c>
      <c r="C536" s="94" t="s">
        <v>17028</v>
      </c>
      <c r="D536" s="95" t="s">
        <v>2259</v>
      </c>
      <c r="E536" s="96">
        <v>381.15</v>
      </c>
      <c r="F536" s="99">
        <v>397</v>
      </c>
      <c r="G536" s="59">
        <v>389.15</v>
      </c>
      <c r="H536" s="61">
        <f t="shared" si="40"/>
        <v>389.09999999999997</v>
      </c>
      <c r="I536" s="61">
        <f t="shared" si="41"/>
        <v>7.9251182956470858</v>
      </c>
      <c r="J536" s="61">
        <f t="shared" si="42"/>
        <v>2.0367818801457429</v>
      </c>
      <c r="K536" s="61">
        <f t="shared" si="43"/>
        <v>389.09999999999997</v>
      </c>
    </row>
    <row r="537" spans="1:11" x14ac:dyDescent="0.25">
      <c r="A537" s="76">
        <f t="shared" si="44"/>
        <v>532</v>
      </c>
      <c r="B537" s="92" t="s">
        <v>3297</v>
      </c>
      <c r="C537" s="94" t="s">
        <v>17029</v>
      </c>
      <c r="D537" s="95" t="s">
        <v>2259</v>
      </c>
      <c r="E537" s="96">
        <v>176.4</v>
      </c>
      <c r="F537" s="99">
        <v>185</v>
      </c>
      <c r="G537" s="59">
        <v>179.89</v>
      </c>
      <c r="H537" s="61">
        <f t="shared" si="40"/>
        <v>180.42999999999998</v>
      </c>
      <c r="I537" s="61">
        <f t="shared" si="41"/>
        <v>4.3253554767209579</v>
      </c>
      <c r="J537" s="61">
        <f t="shared" si="42"/>
        <v>2.3972485045286032</v>
      </c>
      <c r="K537" s="61">
        <f t="shared" si="43"/>
        <v>180.42999999999998</v>
      </c>
    </row>
    <row r="538" spans="1:11" x14ac:dyDescent="0.25">
      <c r="A538" s="76">
        <f t="shared" si="44"/>
        <v>533</v>
      </c>
      <c r="B538" s="92" t="s">
        <v>3298</v>
      </c>
      <c r="C538" s="94" t="s">
        <v>17030</v>
      </c>
      <c r="D538" s="95" t="s">
        <v>2259</v>
      </c>
      <c r="E538" s="96">
        <v>3225.6</v>
      </c>
      <c r="F538" s="99">
        <v>3362</v>
      </c>
      <c r="G538" s="59">
        <v>3297.53</v>
      </c>
      <c r="H538" s="61">
        <f t="shared" si="40"/>
        <v>3295.0433333333335</v>
      </c>
      <c r="I538" s="61">
        <f t="shared" si="41"/>
        <v>68.233991773406757</v>
      </c>
      <c r="J538" s="61">
        <f t="shared" si="42"/>
        <v>2.0708071145267715</v>
      </c>
      <c r="K538" s="61">
        <f t="shared" si="43"/>
        <v>3295.0433333333335</v>
      </c>
    </row>
    <row r="539" spans="1:11" x14ac:dyDescent="0.25">
      <c r="A539" s="76">
        <f t="shared" si="44"/>
        <v>534</v>
      </c>
      <c r="B539" s="92" t="s">
        <v>3299</v>
      </c>
      <c r="C539" s="94" t="s">
        <v>17031</v>
      </c>
      <c r="D539" s="95" t="s">
        <v>2259</v>
      </c>
      <c r="E539" s="96">
        <v>1056.3</v>
      </c>
      <c r="F539" s="99">
        <v>1102</v>
      </c>
      <c r="G539" s="59">
        <v>1080.7</v>
      </c>
      <c r="H539" s="61">
        <f t="shared" si="40"/>
        <v>1079.6666666666667</v>
      </c>
      <c r="I539" s="61">
        <f t="shared" si="41"/>
        <v>22.867516990992581</v>
      </c>
      <c r="J539" s="61">
        <f t="shared" si="42"/>
        <v>2.1180163931144715</v>
      </c>
      <c r="K539" s="61">
        <f t="shared" si="43"/>
        <v>1079.6666666666667</v>
      </c>
    </row>
    <row r="540" spans="1:11" x14ac:dyDescent="0.25">
      <c r="A540" s="76">
        <f t="shared" si="44"/>
        <v>535</v>
      </c>
      <c r="B540" s="92" t="s">
        <v>3300</v>
      </c>
      <c r="C540" s="94" t="s">
        <v>17032</v>
      </c>
      <c r="D540" s="95" t="s">
        <v>2259</v>
      </c>
      <c r="E540" s="96">
        <v>52.5</v>
      </c>
      <c r="F540" s="99">
        <v>55</v>
      </c>
      <c r="G540" s="59">
        <v>53.54</v>
      </c>
      <c r="H540" s="61">
        <f t="shared" si="40"/>
        <v>53.68</v>
      </c>
      <c r="I540" s="61">
        <f t="shared" si="41"/>
        <v>1.2558662349151681</v>
      </c>
      <c r="J540" s="61">
        <f t="shared" si="42"/>
        <v>2.3395421663844411</v>
      </c>
      <c r="K540" s="61">
        <f t="shared" si="43"/>
        <v>53.68</v>
      </c>
    </row>
    <row r="541" spans="1:11" ht="25.5" x14ac:dyDescent="0.25">
      <c r="A541" s="76">
        <f t="shared" si="44"/>
        <v>536</v>
      </c>
      <c r="B541" s="92" t="s">
        <v>3301</v>
      </c>
      <c r="C541" s="94" t="s">
        <v>17033</v>
      </c>
      <c r="D541" s="95" t="s">
        <v>2259</v>
      </c>
      <c r="E541" s="96">
        <v>64.05</v>
      </c>
      <c r="F541" s="99">
        <v>67</v>
      </c>
      <c r="G541" s="59">
        <v>65.400000000000006</v>
      </c>
      <c r="H541" s="61">
        <f t="shared" si="40"/>
        <v>65.483333333333334</v>
      </c>
      <c r="I541" s="61">
        <f t="shared" si="41"/>
        <v>1.4767644813352387</v>
      </c>
      <c r="J541" s="61">
        <f t="shared" si="42"/>
        <v>2.2551760977377024</v>
      </c>
      <c r="K541" s="61">
        <f t="shared" si="43"/>
        <v>65.483333333333334</v>
      </c>
    </row>
    <row r="542" spans="1:11" ht="25.5" x14ac:dyDescent="0.25">
      <c r="A542" s="76">
        <f t="shared" si="44"/>
        <v>537</v>
      </c>
      <c r="B542" s="92" t="s">
        <v>3302</v>
      </c>
      <c r="C542" s="94" t="s">
        <v>17034</v>
      </c>
      <c r="D542" s="95" t="s">
        <v>2259</v>
      </c>
      <c r="E542" s="96">
        <v>4092.9</v>
      </c>
      <c r="F542" s="99">
        <v>4297</v>
      </c>
      <c r="G542" s="59">
        <v>4173.9399999999996</v>
      </c>
      <c r="H542" s="61">
        <f t="shared" si="40"/>
        <v>4187.9466666666667</v>
      </c>
      <c r="I542" s="61">
        <f t="shared" si="41"/>
        <v>102.76839267660719</v>
      </c>
      <c r="J542" s="61">
        <f t="shared" si="42"/>
        <v>2.4539088211074129</v>
      </c>
      <c r="K542" s="61">
        <f t="shared" si="43"/>
        <v>4187.9466666666667</v>
      </c>
    </row>
    <row r="543" spans="1:11" ht="38.25" x14ac:dyDescent="0.25">
      <c r="A543" s="76">
        <f t="shared" si="44"/>
        <v>538</v>
      </c>
      <c r="B543" s="92" t="s">
        <v>3303</v>
      </c>
      <c r="C543" s="94" t="s">
        <v>17035</v>
      </c>
      <c r="D543" s="95" t="s">
        <v>2259</v>
      </c>
      <c r="E543" s="96">
        <v>226.8</v>
      </c>
      <c r="F543" s="99">
        <v>236</v>
      </c>
      <c r="G543" s="59">
        <v>231.86</v>
      </c>
      <c r="H543" s="61">
        <f t="shared" si="40"/>
        <v>231.55333333333337</v>
      </c>
      <c r="I543" s="61">
        <f t="shared" si="41"/>
        <v>4.6076602884037889</v>
      </c>
      <c r="J543" s="61">
        <f t="shared" si="42"/>
        <v>1.9898915822433083</v>
      </c>
      <c r="K543" s="61">
        <f t="shared" si="43"/>
        <v>231.55333333333337</v>
      </c>
    </row>
    <row r="544" spans="1:11" x14ac:dyDescent="0.25">
      <c r="A544" s="76">
        <f t="shared" si="44"/>
        <v>539</v>
      </c>
      <c r="B544" s="92" t="s">
        <v>3304</v>
      </c>
      <c r="C544" s="94" t="s">
        <v>17036</v>
      </c>
      <c r="D544" s="95" t="s">
        <v>2259</v>
      </c>
      <c r="E544" s="96">
        <v>957.6</v>
      </c>
      <c r="F544" s="99">
        <v>999</v>
      </c>
      <c r="G544" s="59">
        <v>979.72</v>
      </c>
      <c r="H544" s="61">
        <f t="shared" si="40"/>
        <v>978.7733333333332</v>
      </c>
      <c r="I544" s="61">
        <f t="shared" si="41"/>
        <v>20.716228743024946</v>
      </c>
      <c r="J544" s="61">
        <f t="shared" si="42"/>
        <v>2.116550179444844</v>
      </c>
      <c r="K544" s="61">
        <f t="shared" si="43"/>
        <v>978.7733333333332</v>
      </c>
    </row>
    <row r="545" spans="1:11" x14ac:dyDescent="0.25">
      <c r="A545" s="76">
        <f t="shared" si="44"/>
        <v>540</v>
      </c>
      <c r="B545" s="92" t="s">
        <v>3305</v>
      </c>
      <c r="C545" s="94" t="s">
        <v>17037</v>
      </c>
      <c r="D545" s="95" t="s">
        <v>2259</v>
      </c>
      <c r="E545" s="96">
        <v>474.6</v>
      </c>
      <c r="F545" s="99">
        <v>493</v>
      </c>
      <c r="G545" s="59">
        <v>484</v>
      </c>
      <c r="H545" s="61">
        <f t="shared" si="40"/>
        <v>483.86666666666662</v>
      </c>
      <c r="I545" s="61">
        <f t="shared" si="41"/>
        <v>9.2007246091453663</v>
      </c>
      <c r="J545" s="61">
        <f t="shared" si="42"/>
        <v>1.901499988112159</v>
      </c>
      <c r="K545" s="61">
        <f t="shared" si="43"/>
        <v>483.86666666666662</v>
      </c>
    </row>
    <row r="546" spans="1:11" ht="25.5" x14ac:dyDescent="0.25">
      <c r="A546" s="76">
        <f t="shared" si="44"/>
        <v>541</v>
      </c>
      <c r="B546" s="92" t="s">
        <v>3306</v>
      </c>
      <c r="C546" s="94" t="s">
        <v>17038</v>
      </c>
      <c r="D546" s="95" t="s">
        <v>2259</v>
      </c>
      <c r="E546" s="96">
        <v>160.65</v>
      </c>
      <c r="F546" s="99">
        <v>167</v>
      </c>
      <c r="G546" s="59">
        <v>164.02</v>
      </c>
      <c r="H546" s="61">
        <f t="shared" si="40"/>
        <v>163.89</v>
      </c>
      <c r="I546" s="61">
        <f t="shared" si="41"/>
        <v>3.17699543594258</v>
      </c>
      <c r="J546" s="61">
        <f t="shared" si="42"/>
        <v>1.9384925474053207</v>
      </c>
      <c r="K546" s="61">
        <f t="shared" si="43"/>
        <v>163.89</v>
      </c>
    </row>
    <row r="547" spans="1:11" x14ac:dyDescent="0.25">
      <c r="A547" s="76">
        <f t="shared" si="44"/>
        <v>542</v>
      </c>
      <c r="B547" s="92" t="s">
        <v>3307</v>
      </c>
      <c r="C547" s="94" t="s">
        <v>17039</v>
      </c>
      <c r="D547" s="95" t="s">
        <v>2259</v>
      </c>
      <c r="E547" s="96">
        <v>255.15</v>
      </c>
      <c r="F547" s="99">
        <v>268</v>
      </c>
      <c r="G547" s="59">
        <v>260.2</v>
      </c>
      <c r="H547" s="61">
        <f t="shared" si="40"/>
        <v>261.11666666666662</v>
      </c>
      <c r="I547" s="61">
        <f t="shared" si="41"/>
        <v>6.4738576855946803</v>
      </c>
      <c r="J547" s="61">
        <f t="shared" si="42"/>
        <v>2.4792970009298583</v>
      </c>
      <c r="K547" s="61">
        <f t="shared" si="43"/>
        <v>261.11666666666662</v>
      </c>
    </row>
    <row r="548" spans="1:11" ht="25.5" x14ac:dyDescent="0.25">
      <c r="A548" s="76">
        <f t="shared" si="44"/>
        <v>543</v>
      </c>
      <c r="B548" s="92" t="s">
        <v>3308</v>
      </c>
      <c r="C548" s="94" t="s">
        <v>17040</v>
      </c>
      <c r="D548" s="95" t="s">
        <v>2259</v>
      </c>
      <c r="E548" s="96">
        <v>485.1</v>
      </c>
      <c r="F548" s="99">
        <v>506</v>
      </c>
      <c r="G548" s="59">
        <v>495.92</v>
      </c>
      <c r="H548" s="61">
        <f t="shared" si="40"/>
        <v>495.67333333333335</v>
      </c>
      <c r="I548" s="61">
        <f t="shared" si="41"/>
        <v>10.452183185025657</v>
      </c>
      <c r="J548" s="61">
        <f t="shared" si="42"/>
        <v>2.1086837806537218</v>
      </c>
      <c r="K548" s="61">
        <f t="shared" si="43"/>
        <v>495.67333333333335</v>
      </c>
    </row>
    <row r="549" spans="1:11" ht="25.5" x14ac:dyDescent="0.25">
      <c r="A549" s="76">
        <f t="shared" si="44"/>
        <v>544</v>
      </c>
      <c r="B549" s="92" t="s">
        <v>3309</v>
      </c>
      <c r="C549" s="94" t="s">
        <v>17041</v>
      </c>
      <c r="D549" s="95" t="s">
        <v>2259</v>
      </c>
      <c r="E549" s="96">
        <v>1022.7</v>
      </c>
      <c r="F549" s="99">
        <v>1067</v>
      </c>
      <c r="G549" s="59">
        <v>1046.32</v>
      </c>
      <c r="H549" s="61">
        <f t="shared" si="40"/>
        <v>1045.3399999999999</v>
      </c>
      <c r="I549" s="61">
        <f t="shared" si="41"/>
        <v>22.16625363023709</v>
      </c>
      <c r="J549" s="61">
        <f t="shared" si="42"/>
        <v>2.1204826783857014</v>
      </c>
      <c r="K549" s="61">
        <f t="shared" si="43"/>
        <v>1045.3399999999999</v>
      </c>
    </row>
    <row r="550" spans="1:11" x14ac:dyDescent="0.25">
      <c r="A550" s="76">
        <f t="shared" si="44"/>
        <v>545</v>
      </c>
      <c r="B550" s="92" t="s">
        <v>3310</v>
      </c>
      <c r="C550" s="94" t="s">
        <v>17042</v>
      </c>
      <c r="D550" s="95" t="s">
        <v>2259</v>
      </c>
      <c r="E550" s="96">
        <v>4312.3500000000004</v>
      </c>
      <c r="F550" s="99">
        <v>4484</v>
      </c>
      <c r="G550" s="59">
        <v>4397.7299999999996</v>
      </c>
      <c r="H550" s="61">
        <f t="shared" si="40"/>
        <v>4398.0266666666666</v>
      </c>
      <c r="I550" s="61">
        <f t="shared" si="41"/>
        <v>85.825384551036535</v>
      </c>
      <c r="J550" s="61">
        <f t="shared" si="42"/>
        <v>1.9514521183220779</v>
      </c>
      <c r="K550" s="61">
        <f t="shared" si="43"/>
        <v>4398.0266666666666</v>
      </c>
    </row>
    <row r="551" spans="1:11" ht="25.5" x14ac:dyDescent="0.25">
      <c r="A551" s="76">
        <f t="shared" si="44"/>
        <v>546</v>
      </c>
      <c r="B551" s="92" t="s">
        <v>3311</v>
      </c>
      <c r="C551" s="94" t="s">
        <v>17043</v>
      </c>
      <c r="D551" s="95" t="s">
        <v>2259</v>
      </c>
      <c r="E551" s="96">
        <v>99.75</v>
      </c>
      <c r="F551" s="99">
        <v>104</v>
      </c>
      <c r="G551" s="59">
        <v>101.84</v>
      </c>
      <c r="H551" s="61">
        <f t="shared" si="40"/>
        <v>101.86333333333334</v>
      </c>
      <c r="I551" s="61">
        <f t="shared" si="41"/>
        <v>2.1250960762594553</v>
      </c>
      <c r="J551" s="61">
        <f t="shared" si="42"/>
        <v>2.0862227915764144</v>
      </c>
      <c r="K551" s="61">
        <f t="shared" si="43"/>
        <v>101.86333333333334</v>
      </c>
    </row>
    <row r="552" spans="1:11" ht="25.5" x14ac:dyDescent="0.25">
      <c r="A552" s="76">
        <f t="shared" si="44"/>
        <v>547</v>
      </c>
      <c r="B552" s="92" t="s">
        <v>3312</v>
      </c>
      <c r="C552" s="94" t="s">
        <v>17044</v>
      </c>
      <c r="D552" s="95" t="s">
        <v>2259</v>
      </c>
      <c r="E552" s="96">
        <v>113.4</v>
      </c>
      <c r="F552" s="99">
        <v>119</v>
      </c>
      <c r="G552" s="59">
        <v>115.65</v>
      </c>
      <c r="H552" s="61">
        <f t="shared" si="40"/>
        <v>116.01666666666667</v>
      </c>
      <c r="I552" s="61">
        <f t="shared" si="41"/>
        <v>2.8179484263082806</v>
      </c>
      <c r="J552" s="61">
        <f t="shared" si="42"/>
        <v>2.4289169024349495</v>
      </c>
      <c r="K552" s="61">
        <f t="shared" si="43"/>
        <v>116.01666666666667</v>
      </c>
    </row>
    <row r="553" spans="1:11" x14ac:dyDescent="0.25">
      <c r="A553" s="76">
        <f t="shared" si="44"/>
        <v>548</v>
      </c>
      <c r="B553" s="92" t="s">
        <v>3313</v>
      </c>
      <c r="C553" s="94" t="s">
        <v>17045</v>
      </c>
      <c r="D553" s="95" t="s">
        <v>2259</v>
      </c>
      <c r="E553" s="96">
        <v>145.94999999999999</v>
      </c>
      <c r="F553" s="99">
        <v>152</v>
      </c>
      <c r="G553" s="59">
        <v>149.19999999999999</v>
      </c>
      <c r="H553" s="61">
        <f t="shared" si="40"/>
        <v>149.04999999999998</v>
      </c>
      <c r="I553" s="61">
        <f t="shared" si="41"/>
        <v>3.0277879714405418</v>
      </c>
      <c r="J553" s="61">
        <f t="shared" si="42"/>
        <v>2.0313907892925478</v>
      </c>
      <c r="K553" s="61">
        <f t="shared" si="43"/>
        <v>149.04999999999998</v>
      </c>
    </row>
    <row r="554" spans="1:11" ht="38.25" x14ac:dyDescent="0.25">
      <c r="A554" s="76">
        <f t="shared" si="44"/>
        <v>549</v>
      </c>
      <c r="B554" s="92" t="s">
        <v>3314</v>
      </c>
      <c r="C554" s="94" t="s">
        <v>17046</v>
      </c>
      <c r="D554" s="95" t="s">
        <v>2259</v>
      </c>
      <c r="E554" s="96">
        <v>67.2</v>
      </c>
      <c r="F554" s="99">
        <v>70</v>
      </c>
      <c r="G554" s="59">
        <v>68.75</v>
      </c>
      <c r="H554" s="61">
        <f t="shared" si="40"/>
        <v>68.649999999999991</v>
      </c>
      <c r="I554" s="61">
        <f t="shared" si="41"/>
        <v>1.4026760139105523</v>
      </c>
      <c r="J554" s="61">
        <f t="shared" si="42"/>
        <v>2.0432279882163913</v>
      </c>
      <c r="K554" s="61">
        <f t="shared" si="43"/>
        <v>68.649999999999991</v>
      </c>
    </row>
    <row r="555" spans="1:11" ht="25.5" x14ac:dyDescent="0.25">
      <c r="A555" s="76">
        <f t="shared" si="44"/>
        <v>550</v>
      </c>
      <c r="B555" s="92" t="s">
        <v>3315</v>
      </c>
      <c r="C555" s="94" t="s">
        <v>16984</v>
      </c>
      <c r="D555" s="95" t="s">
        <v>2259</v>
      </c>
      <c r="E555" s="96">
        <v>226.8</v>
      </c>
      <c r="F555" s="99">
        <v>236</v>
      </c>
      <c r="G555" s="59">
        <v>231.29</v>
      </c>
      <c r="H555" s="61">
        <f t="shared" si="40"/>
        <v>231.36333333333334</v>
      </c>
      <c r="I555" s="61">
        <f t="shared" si="41"/>
        <v>4.6004383849078216</v>
      </c>
      <c r="J555" s="61">
        <f t="shared" si="42"/>
        <v>1.9884042638164308</v>
      </c>
      <c r="K555" s="61">
        <f t="shared" si="43"/>
        <v>231.36333333333334</v>
      </c>
    </row>
    <row r="556" spans="1:11" ht="38.25" x14ac:dyDescent="0.25">
      <c r="A556" s="76">
        <f t="shared" si="44"/>
        <v>551</v>
      </c>
      <c r="B556" s="92" t="s">
        <v>3316</v>
      </c>
      <c r="C556" s="94" t="s">
        <v>17047</v>
      </c>
      <c r="D556" s="95" t="s">
        <v>2259</v>
      </c>
      <c r="E556" s="96">
        <v>135.44999999999999</v>
      </c>
      <c r="F556" s="99">
        <v>141</v>
      </c>
      <c r="G556" s="59">
        <v>138.29</v>
      </c>
      <c r="H556" s="61">
        <f t="shared" si="40"/>
        <v>138.24666666666667</v>
      </c>
      <c r="I556" s="61">
        <f t="shared" si="41"/>
        <v>2.7752537421528443</v>
      </c>
      <c r="J556" s="61">
        <f t="shared" si="42"/>
        <v>2.0074652134972593</v>
      </c>
      <c r="K556" s="61">
        <f t="shared" si="43"/>
        <v>138.24666666666667</v>
      </c>
    </row>
    <row r="557" spans="1:11" ht="25.5" x14ac:dyDescent="0.25">
      <c r="A557" s="76">
        <f t="shared" si="44"/>
        <v>552</v>
      </c>
      <c r="B557" s="92" t="s">
        <v>3317</v>
      </c>
      <c r="C557" s="94" t="s">
        <v>17048</v>
      </c>
      <c r="D557" s="95" t="s">
        <v>2259</v>
      </c>
      <c r="E557" s="96">
        <v>120.75</v>
      </c>
      <c r="F557" s="99">
        <v>127</v>
      </c>
      <c r="G557" s="59">
        <v>123.14</v>
      </c>
      <c r="H557" s="61">
        <f t="shared" si="40"/>
        <v>123.63</v>
      </c>
      <c r="I557" s="61">
        <f t="shared" si="41"/>
        <v>3.1536803896400154</v>
      </c>
      <c r="J557" s="61">
        <f t="shared" si="42"/>
        <v>2.5509021998220622</v>
      </c>
      <c r="K557" s="61">
        <f t="shared" si="43"/>
        <v>123.63</v>
      </c>
    </row>
    <row r="558" spans="1:11" ht="25.5" x14ac:dyDescent="0.25">
      <c r="A558" s="76">
        <f t="shared" si="44"/>
        <v>553</v>
      </c>
      <c r="B558" s="92" t="s">
        <v>3318</v>
      </c>
      <c r="C558" s="94" t="s">
        <v>17049</v>
      </c>
      <c r="D558" s="95" t="s">
        <v>2259</v>
      </c>
      <c r="E558" s="96">
        <v>43.05</v>
      </c>
      <c r="F558" s="99">
        <v>45</v>
      </c>
      <c r="G558" s="59">
        <v>44.01</v>
      </c>
      <c r="H558" s="61">
        <f t="shared" si="40"/>
        <v>44.02</v>
      </c>
      <c r="I558" s="61">
        <f t="shared" si="41"/>
        <v>0.97503846077988265</v>
      </c>
      <c r="J558" s="61">
        <f t="shared" si="42"/>
        <v>2.2149896882777886</v>
      </c>
      <c r="K558" s="61">
        <f t="shared" si="43"/>
        <v>44.02</v>
      </c>
    </row>
    <row r="559" spans="1:11" ht="38.25" x14ac:dyDescent="0.25">
      <c r="A559" s="76">
        <f t="shared" si="44"/>
        <v>554</v>
      </c>
      <c r="B559" s="92" t="s">
        <v>3319</v>
      </c>
      <c r="C559" s="94" t="s">
        <v>17050</v>
      </c>
      <c r="D559" s="95" t="s">
        <v>2259</v>
      </c>
      <c r="E559" s="96">
        <v>128.1</v>
      </c>
      <c r="F559" s="99">
        <v>134</v>
      </c>
      <c r="G559" s="59">
        <v>131.06</v>
      </c>
      <c r="H559" s="61">
        <f t="shared" si="40"/>
        <v>131.05333333333334</v>
      </c>
      <c r="I559" s="61">
        <f t="shared" si="41"/>
        <v>2.9500056497121068</v>
      </c>
      <c r="J559" s="61">
        <f t="shared" si="42"/>
        <v>2.2509962735619902</v>
      </c>
      <c r="K559" s="61">
        <f t="shared" si="43"/>
        <v>131.05333333333334</v>
      </c>
    </row>
    <row r="560" spans="1:11" ht="38.25" x14ac:dyDescent="0.25">
      <c r="A560" s="76">
        <f t="shared" si="44"/>
        <v>555</v>
      </c>
      <c r="B560" s="92" t="s">
        <v>3320</v>
      </c>
      <c r="C560" s="94" t="s">
        <v>17051</v>
      </c>
      <c r="D560" s="95" t="s">
        <v>2259</v>
      </c>
      <c r="E560" s="96">
        <v>99.75</v>
      </c>
      <c r="F560" s="99">
        <v>104</v>
      </c>
      <c r="G560" s="59">
        <v>101.73</v>
      </c>
      <c r="H560" s="61">
        <f t="shared" si="40"/>
        <v>101.82666666666667</v>
      </c>
      <c r="I560" s="61">
        <f t="shared" si="41"/>
        <v>2.126648380276658</v>
      </c>
      <c r="J560" s="61">
        <f t="shared" si="42"/>
        <v>2.0884984748035791</v>
      </c>
      <c r="K560" s="61">
        <f t="shared" si="43"/>
        <v>101.82666666666667</v>
      </c>
    </row>
    <row r="561" spans="1:11" ht="51" x14ac:dyDescent="0.25">
      <c r="A561" s="76">
        <f t="shared" si="44"/>
        <v>556</v>
      </c>
      <c r="B561" s="92" t="s">
        <v>3321</v>
      </c>
      <c r="C561" s="94" t="s">
        <v>17052</v>
      </c>
      <c r="D561" s="95" t="s">
        <v>2259</v>
      </c>
      <c r="E561" s="96">
        <v>156.44999999999999</v>
      </c>
      <c r="F561" s="99">
        <v>163</v>
      </c>
      <c r="G561" s="59">
        <v>159.74</v>
      </c>
      <c r="H561" s="61">
        <f t="shared" si="40"/>
        <v>159.72999999999999</v>
      </c>
      <c r="I561" s="61">
        <f t="shared" si="41"/>
        <v>3.2750114503616681</v>
      </c>
      <c r="J561" s="61">
        <f t="shared" si="42"/>
        <v>2.050342108784617</v>
      </c>
      <c r="K561" s="61">
        <f t="shared" si="43"/>
        <v>159.72999999999999</v>
      </c>
    </row>
    <row r="562" spans="1:11" ht="25.5" x14ac:dyDescent="0.25">
      <c r="A562" s="76">
        <f t="shared" si="44"/>
        <v>557</v>
      </c>
      <c r="B562" s="92" t="s">
        <v>3322</v>
      </c>
      <c r="C562" s="94" t="s">
        <v>17053</v>
      </c>
      <c r="D562" s="95" t="s">
        <v>2259</v>
      </c>
      <c r="E562" s="96">
        <v>213.15</v>
      </c>
      <c r="F562" s="99">
        <v>224</v>
      </c>
      <c r="G562" s="59">
        <v>217.37</v>
      </c>
      <c r="H562" s="61">
        <f t="shared" si="40"/>
        <v>218.17333333333332</v>
      </c>
      <c r="I562" s="61">
        <f t="shared" si="41"/>
        <v>5.4694271485534296</v>
      </c>
      <c r="J562" s="61">
        <f t="shared" si="42"/>
        <v>2.5069182676862876</v>
      </c>
      <c r="K562" s="61">
        <f t="shared" si="43"/>
        <v>218.17333333333332</v>
      </c>
    </row>
    <row r="563" spans="1:11" ht="25.5" x14ac:dyDescent="0.25">
      <c r="A563" s="76">
        <f t="shared" si="44"/>
        <v>558</v>
      </c>
      <c r="B563" s="92" t="s">
        <v>3323</v>
      </c>
      <c r="C563" s="94" t="s">
        <v>17054</v>
      </c>
      <c r="D563" s="95" t="s">
        <v>2259</v>
      </c>
      <c r="E563" s="96">
        <v>71.400000000000006</v>
      </c>
      <c r="F563" s="99">
        <v>74</v>
      </c>
      <c r="G563" s="59">
        <v>72.989999999999995</v>
      </c>
      <c r="H563" s="61">
        <f t="shared" si="40"/>
        <v>72.796666666666667</v>
      </c>
      <c r="I563" s="61">
        <f t="shared" si="41"/>
        <v>1.3107377057723351</v>
      </c>
      <c r="J563" s="61">
        <f t="shared" si="42"/>
        <v>1.8005463241526649</v>
      </c>
      <c r="K563" s="61">
        <f t="shared" si="43"/>
        <v>72.796666666666667</v>
      </c>
    </row>
    <row r="564" spans="1:11" ht="38.25" x14ac:dyDescent="0.25">
      <c r="A564" s="76">
        <f t="shared" si="44"/>
        <v>559</v>
      </c>
      <c r="B564" s="92" t="s">
        <v>3324</v>
      </c>
      <c r="C564" s="94" t="s">
        <v>17055</v>
      </c>
      <c r="D564" s="95" t="s">
        <v>2259</v>
      </c>
      <c r="E564" s="96">
        <v>141.75</v>
      </c>
      <c r="F564" s="99">
        <v>148</v>
      </c>
      <c r="G564" s="59">
        <v>145.02000000000001</v>
      </c>
      <c r="H564" s="61">
        <f t="shared" si="40"/>
        <v>144.92333333333332</v>
      </c>
      <c r="I564" s="61">
        <f t="shared" si="41"/>
        <v>3.1261211322233398</v>
      </c>
      <c r="J564" s="61">
        <f t="shared" si="42"/>
        <v>2.1570861367320697</v>
      </c>
      <c r="K564" s="61">
        <f t="shared" si="43"/>
        <v>144.92333333333332</v>
      </c>
    </row>
    <row r="565" spans="1:11" x14ac:dyDescent="0.25">
      <c r="A565" s="76">
        <f t="shared" si="44"/>
        <v>560</v>
      </c>
      <c r="B565" s="92" t="s">
        <v>3325</v>
      </c>
      <c r="C565" s="94" t="s">
        <v>17056</v>
      </c>
      <c r="D565" s="95" t="s">
        <v>2259</v>
      </c>
      <c r="E565" s="96">
        <v>458.85</v>
      </c>
      <c r="F565" s="99">
        <v>477</v>
      </c>
      <c r="G565" s="59">
        <v>467.94</v>
      </c>
      <c r="H565" s="61">
        <f t="shared" si="40"/>
        <v>467.93</v>
      </c>
      <c r="I565" s="61">
        <f t="shared" si="41"/>
        <v>9.0750041322304522</v>
      </c>
      <c r="J565" s="61">
        <f t="shared" si="42"/>
        <v>1.9393935272862293</v>
      </c>
      <c r="K565" s="61">
        <f t="shared" si="43"/>
        <v>467.93</v>
      </c>
    </row>
    <row r="566" spans="1:11" ht="25.5" x14ac:dyDescent="0.25">
      <c r="A566" s="76">
        <f t="shared" si="44"/>
        <v>561</v>
      </c>
      <c r="B566" s="92" t="s">
        <v>3326</v>
      </c>
      <c r="C566" s="94" t="s">
        <v>17057</v>
      </c>
      <c r="D566" s="95" t="s">
        <v>2259</v>
      </c>
      <c r="E566" s="96">
        <v>111.3</v>
      </c>
      <c r="F566" s="99">
        <v>116</v>
      </c>
      <c r="G566" s="59">
        <v>113.64</v>
      </c>
      <c r="H566" s="61">
        <f t="shared" si="40"/>
        <v>113.64666666666666</v>
      </c>
      <c r="I566" s="61">
        <f t="shared" si="41"/>
        <v>2.3500070921878811</v>
      </c>
      <c r="J566" s="61">
        <f t="shared" si="42"/>
        <v>2.0678187588911956</v>
      </c>
      <c r="K566" s="61">
        <f t="shared" si="43"/>
        <v>113.64666666666666</v>
      </c>
    </row>
    <row r="567" spans="1:11" ht="25.5" x14ac:dyDescent="0.25">
      <c r="A567" s="76">
        <f t="shared" si="44"/>
        <v>562</v>
      </c>
      <c r="B567" s="92" t="s">
        <v>3327</v>
      </c>
      <c r="C567" s="94" t="s">
        <v>17058</v>
      </c>
      <c r="D567" s="95" t="s">
        <v>2259</v>
      </c>
      <c r="E567" s="96">
        <v>112.35</v>
      </c>
      <c r="F567" s="99">
        <v>118</v>
      </c>
      <c r="G567" s="59">
        <v>114.57</v>
      </c>
      <c r="H567" s="61">
        <f t="shared" si="40"/>
        <v>114.97333333333331</v>
      </c>
      <c r="I567" s="61">
        <f t="shared" si="41"/>
        <v>2.846512486066652</v>
      </c>
      <c r="J567" s="61">
        <f t="shared" si="42"/>
        <v>2.4758023478487643</v>
      </c>
      <c r="K567" s="61">
        <f t="shared" si="43"/>
        <v>114.97333333333331</v>
      </c>
    </row>
    <row r="568" spans="1:11" ht="25.5" x14ac:dyDescent="0.25">
      <c r="A568" s="76">
        <f t="shared" si="44"/>
        <v>563</v>
      </c>
      <c r="B568" s="92" t="s">
        <v>3328</v>
      </c>
      <c r="C568" s="94" t="s">
        <v>17059</v>
      </c>
      <c r="D568" s="95" t="s">
        <v>2259</v>
      </c>
      <c r="E568" s="96">
        <v>144.9</v>
      </c>
      <c r="F568" s="99">
        <v>151</v>
      </c>
      <c r="G568" s="59">
        <v>148.13</v>
      </c>
      <c r="H568" s="61">
        <f t="shared" si="40"/>
        <v>148.01</v>
      </c>
      <c r="I568" s="61">
        <f t="shared" si="41"/>
        <v>3.0517699782257481</v>
      </c>
      <c r="J568" s="61">
        <f t="shared" si="42"/>
        <v>2.061867426677757</v>
      </c>
      <c r="K568" s="61">
        <f t="shared" si="43"/>
        <v>148.01</v>
      </c>
    </row>
    <row r="569" spans="1:11" ht="25.5" x14ac:dyDescent="0.25">
      <c r="A569" s="76">
        <f t="shared" si="44"/>
        <v>564</v>
      </c>
      <c r="B569" s="92" t="s">
        <v>3329</v>
      </c>
      <c r="C569" s="94" t="s">
        <v>17060</v>
      </c>
      <c r="D569" s="95" t="s">
        <v>2259</v>
      </c>
      <c r="E569" s="96">
        <v>141.75</v>
      </c>
      <c r="F569" s="99">
        <v>148</v>
      </c>
      <c r="G569" s="59">
        <v>145.02000000000001</v>
      </c>
      <c r="H569" s="61">
        <f t="shared" si="40"/>
        <v>144.92333333333332</v>
      </c>
      <c r="I569" s="61">
        <f t="shared" si="41"/>
        <v>3.1261211322233398</v>
      </c>
      <c r="J569" s="61">
        <f t="shared" si="42"/>
        <v>2.1570861367320697</v>
      </c>
      <c r="K569" s="61">
        <f t="shared" si="43"/>
        <v>144.92333333333332</v>
      </c>
    </row>
    <row r="570" spans="1:11" ht="25.5" x14ac:dyDescent="0.25">
      <c r="A570" s="76">
        <f t="shared" si="44"/>
        <v>565</v>
      </c>
      <c r="B570" s="92" t="s">
        <v>3330</v>
      </c>
      <c r="C570" s="94" t="s">
        <v>17061</v>
      </c>
      <c r="D570" s="95" t="s">
        <v>2259</v>
      </c>
      <c r="E570" s="96">
        <v>76.650000000000006</v>
      </c>
      <c r="F570" s="99">
        <v>80</v>
      </c>
      <c r="G570" s="59">
        <v>78.17</v>
      </c>
      <c r="H570" s="61">
        <f t="shared" si="40"/>
        <v>78.273333333333326</v>
      </c>
      <c r="I570" s="61">
        <f t="shared" si="41"/>
        <v>1.677388843808532</v>
      </c>
      <c r="J570" s="61">
        <f t="shared" si="42"/>
        <v>2.1429888984863288</v>
      </c>
      <c r="K570" s="61">
        <f t="shared" si="43"/>
        <v>78.273333333333326</v>
      </c>
    </row>
    <row r="571" spans="1:11" ht="38.25" x14ac:dyDescent="0.25">
      <c r="A571" s="76">
        <f t="shared" si="44"/>
        <v>566</v>
      </c>
      <c r="B571" s="92" t="s">
        <v>3331</v>
      </c>
      <c r="C571" s="94" t="s">
        <v>17062</v>
      </c>
      <c r="D571" s="95" t="s">
        <v>2259</v>
      </c>
      <c r="E571" s="96">
        <v>85.05</v>
      </c>
      <c r="F571" s="99">
        <v>89</v>
      </c>
      <c r="G571" s="59">
        <v>86.84</v>
      </c>
      <c r="H571" s="61">
        <f t="shared" si="40"/>
        <v>86.963333333333324</v>
      </c>
      <c r="I571" s="61">
        <f t="shared" si="41"/>
        <v>1.9778860769350035</v>
      </c>
      <c r="J571" s="61">
        <f t="shared" si="42"/>
        <v>2.2743908278604055</v>
      </c>
      <c r="K571" s="61">
        <f t="shared" si="43"/>
        <v>86.963333333333324</v>
      </c>
    </row>
    <row r="572" spans="1:11" x14ac:dyDescent="0.25">
      <c r="A572" s="76">
        <f t="shared" si="44"/>
        <v>567</v>
      </c>
      <c r="B572" s="92" t="s">
        <v>3332</v>
      </c>
      <c r="C572" s="94" t="s">
        <v>17063</v>
      </c>
      <c r="D572" s="95" t="s">
        <v>2259</v>
      </c>
      <c r="E572" s="96">
        <v>6621.3</v>
      </c>
      <c r="F572" s="99">
        <v>6951</v>
      </c>
      <c r="G572" s="59">
        <v>6752.4</v>
      </c>
      <c r="H572" s="61">
        <f t="shared" si="40"/>
        <v>6774.8999999999987</v>
      </c>
      <c r="I572" s="61">
        <f t="shared" si="41"/>
        <v>165.99762046487288</v>
      </c>
      <c r="J572" s="61">
        <f t="shared" si="42"/>
        <v>2.4501855446556098</v>
      </c>
      <c r="K572" s="61">
        <f t="shared" si="43"/>
        <v>6774.8999999999987</v>
      </c>
    </row>
    <row r="573" spans="1:11" ht="25.5" x14ac:dyDescent="0.25">
      <c r="A573" s="76">
        <f t="shared" si="44"/>
        <v>568</v>
      </c>
      <c r="B573" s="92" t="s">
        <v>3333</v>
      </c>
      <c r="C573" s="94" t="s">
        <v>17064</v>
      </c>
      <c r="D573" s="95" t="s">
        <v>2259</v>
      </c>
      <c r="E573" s="96">
        <v>128.1</v>
      </c>
      <c r="F573" s="99">
        <v>134</v>
      </c>
      <c r="G573" s="59">
        <v>130.96</v>
      </c>
      <c r="H573" s="61">
        <f t="shared" si="40"/>
        <v>131.02000000000001</v>
      </c>
      <c r="I573" s="61">
        <f t="shared" si="41"/>
        <v>2.9504575916287994</v>
      </c>
      <c r="J573" s="61">
        <f t="shared" si="42"/>
        <v>2.2519138998845971</v>
      </c>
      <c r="K573" s="61">
        <f t="shared" si="43"/>
        <v>131.02000000000001</v>
      </c>
    </row>
    <row r="574" spans="1:11" ht="25.5" x14ac:dyDescent="0.25">
      <c r="A574" s="76">
        <f t="shared" si="44"/>
        <v>569</v>
      </c>
      <c r="B574" s="92" t="s">
        <v>3334</v>
      </c>
      <c r="C574" s="94" t="s">
        <v>17065</v>
      </c>
      <c r="D574" s="95" t="s">
        <v>2259</v>
      </c>
      <c r="E574" s="96">
        <v>91.35</v>
      </c>
      <c r="F574" s="99">
        <v>95</v>
      </c>
      <c r="G574" s="59">
        <v>93.46</v>
      </c>
      <c r="H574" s="61">
        <f t="shared" si="40"/>
        <v>93.27</v>
      </c>
      <c r="I574" s="61">
        <f t="shared" si="41"/>
        <v>1.8324027941476213</v>
      </c>
      <c r="J574" s="61">
        <f t="shared" si="42"/>
        <v>1.9646218442667753</v>
      </c>
      <c r="K574" s="61">
        <f t="shared" si="43"/>
        <v>93.27</v>
      </c>
    </row>
    <row r="575" spans="1:11" ht="38.25" x14ac:dyDescent="0.25">
      <c r="A575" s="76">
        <f t="shared" si="44"/>
        <v>570</v>
      </c>
      <c r="B575" s="92" t="s">
        <v>3335</v>
      </c>
      <c r="C575" s="94" t="s">
        <v>17066</v>
      </c>
      <c r="D575" s="95" t="s">
        <v>2259</v>
      </c>
      <c r="E575" s="96">
        <v>43.05</v>
      </c>
      <c r="F575" s="99">
        <v>45</v>
      </c>
      <c r="G575" s="59">
        <v>43.9</v>
      </c>
      <c r="H575" s="61">
        <f t="shared" si="40"/>
        <v>43.983333333333327</v>
      </c>
      <c r="I575" s="61">
        <f t="shared" si="41"/>
        <v>0.97766729173749911</v>
      </c>
      <c r="J575" s="61">
        <f t="shared" si="42"/>
        <v>2.2228130922413776</v>
      </c>
      <c r="K575" s="61">
        <f t="shared" si="43"/>
        <v>43.983333333333327</v>
      </c>
    </row>
    <row r="576" spans="1:11" ht="25.5" x14ac:dyDescent="0.25">
      <c r="A576" s="76">
        <f t="shared" si="44"/>
        <v>571</v>
      </c>
      <c r="B576" s="92" t="s">
        <v>3336</v>
      </c>
      <c r="C576" s="94" t="s">
        <v>17067</v>
      </c>
      <c r="D576" s="95" t="s">
        <v>2259</v>
      </c>
      <c r="E576" s="96">
        <v>113.4</v>
      </c>
      <c r="F576" s="99">
        <v>118</v>
      </c>
      <c r="G576" s="59">
        <v>115.78</v>
      </c>
      <c r="H576" s="61">
        <f t="shared" si="40"/>
        <v>115.72666666666667</v>
      </c>
      <c r="I576" s="61">
        <f t="shared" si="41"/>
        <v>2.3004637213686547</v>
      </c>
      <c r="J576" s="61">
        <f t="shared" si="42"/>
        <v>1.9878423768955482</v>
      </c>
      <c r="K576" s="61">
        <f t="shared" si="43"/>
        <v>115.72666666666667</v>
      </c>
    </row>
    <row r="577" spans="1:11" ht="25.5" x14ac:dyDescent="0.25">
      <c r="A577" s="76">
        <f t="shared" si="44"/>
        <v>572</v>
      </c>
      <c r="B577" s="92" t="s">
        <v>3337</v>
      </c>
      <c r="C577" s="94" t="s">
        <v>17068</v>
      </c>
      <c r="D577" s="95" t="s">
        <v>2259</v>
      </c>
      <c r="E577" s="96">
        <v>14.7</v>
      </c>
      <c r="F577" s="99">
        <v>15</v>
      </c>
      <c r="G577" s="59">
        <v>14.99</v>
      </c>
      <c r="H577" s="61">
        <f t="shared" si="40"/>
        <v>14.896666666666667</v>
      </c>
      <c r="I577" s="61">
        <f t="shared" si="41"/>
        <v>0.17039170558842789</v>
      </c>
      <c r="J577" s="61">
        <f t="shared" si="42"/>
        <v>1.1438243830057813</v>
      </c>
      <c r="K577" s="61">
        <f t="shared" si="43"/>
        <v>14.896666666666667</v>
      </c>
    </row>
    <row r="578" spans="1:11" ht="25.5" x14ac:dyDescent="0.25">
      <c r="A578" s="76">
        <f t="shared" si="44"/>
        <v>573</v>
      </c>
      <c r="B578" s="92" t="s">
        <v>3338</v>
      </c>
      <c r="C578" s="94" t="s">
        <v>17069</v>
      </c>
      <c r="D578" s="95" t="s">
        <v>2259</v>
      </c>
      <c r="E578" s="96">
        <v>24.15</v>
      </c>
      <c r="F578" s="99">
        <v>25</v>
      </c>
      <c r="G578" s="59">
        <v>24.69</v>
      </c>
      <c r="H578" s="61">
        <f t="shared" si="40"/>
        <v>24.613333333333333</v>
      </c>
      <c r="I578" s="61">
        <f t="shared" si="41"/>
        <v>0.43015501081974405</v>
      </c>
      <c r="J578" s="61">
        <f t="shared" si="42"/>
        <v>1.747650368985959</v>
      </c>
      <c r="K578" s="61">
        <f t="shared" si="43"/>
        <v>24.613333333333333</v>
      </c>
    </row>
    <row r="579" spans="1:11" x14ac:dyDescent="0.25">
      <c r="A579" s="76">
        <f t="shared" si="44"/>
        <v>574</v>
      </c>
      <c r="B579" s="92" t="s">
        <v>3339</v>
      </c>
      <c r="C579" s="94" t="s">
        <v>17070</v>
      </c>
      <c r="D579" s="95" t="s">
        <v>2259</v>
      </c>
      <c r="E579" s="96">
        <v>1170.75</v>
      </c>
      <c r="F579" s="99">
        <v>1221</v>
      </c>
      <c r="G579" s="59">
        <v>1197.79</v>
      </c>
      <c r="H579" s="61">
        <f t="shared" si="40"/>
        <v>1196.5133333333333</v>
      </c>
      <c r="I579" s="61">
        <f t="shared" si="41"/>
        <v>25.149314768663842</v>
      </c>
      <c r="J579" s="61">
        <f t="shared" si="42"/>
        <v>2.1018833696237271</v>
      </c>
      <c r="K579" s="61">
        <f t="shared" si="43"/>
        <v>1196.5133333333333</v>
      </c>
    </row>
    <row r="580" spans="1:11" x14ac:dyDescent="0.25">
      <c r="A580" s="76">
        <f t="shared" si="44"/>
        <v>575</v>
      </c>
      <c r="B580" s="92" t="s">
        <v>3339</v>
      </c>
      <c r="C580" s="94" t="s">
        <v>17071</v>
      </c>
      <c r="D580" s="95" t="s">
        <v>2259</v>
      </c>
      <c r="E580" s="96">
        <v>665.7</v>
      </c>
      <c r="F580" s="99">
        <v>692</v>
      </c>
      <c r="G580" s="59">
        <v>678.88</v>
      </c>
      <c r="H580" s="61">
        <f t="shared" si="40"/>
        <v>678.86</v>
      </c>
      <c r="I580" s="61">
        <f t="shared" si="41"/>
        <v>13.150011406839138</v>
      </c>
      <c r="J580" s="61">
        <f t="shared" si="42"/>
        <v>1.9370726522168247</v>
      </c>
      <c r="K580" s="61">
        <f t="shared" si="43"/>
        <v>678.86</v>
      </c>
    </row>
    <row r="581" spans="1:11" x14ac:dyDescent="0.25">
      <c r="A581" s="76">
        <f t="shared" si="44"/>
        <v>576</v>
      </c>
      <c r="B581" s="92" t="s">
        <v>3339</v>
      </c>
      <c r="C581" s="94" t="s">
        <v>17072</v>
      </c>
      <c r="D581" s="95" t="s">
        <v>2259</v>
      </c>
      <c r="E581" s="96">
        <v>521.85</v>
      </c>
      <c r="F581" s="99">
        <v>543</v>
      </c>
      <c r="G581" s="59">
        <v>532.80999999999995</v>
      </c>
      <c r="H581" s="61">
        <f t="shared" si="40"/>
        <v>532.55333333333328</v>
      </c>
      <c r="I581" s="61">
        <f t="shared" si="41"/>
        <v>10.577335833438072</v>
      </c>
      <c r="J581" s="61">
        <f t="shared" si="42"/>
        <v>1.9861552207800295</v>
      </c>
      <c r="K581" s="61">
        <f t="shared" si="43"/>
        <v>532.55333333333328</v>
      </c>
    </row>
    <row r="582" spans="1:11" x14ac:dyDescent="0.25">
      <c r="A582" s="76">
        <f t="shared" si="44"/>
        <v>577</v>
      </c>
      <c r="B582" s="92" t="s">
        <v>3339</v>
      </c>
      <c r="C582" s="94" t="s">
        <v>17073</v>
      </c>
      <c r="D582" s="95" t="s">
        <v>2259</v>
      </c>
      <c r="E582" s="96">
        <v>603.75</v>
      </c>
      <c r="F582" s="99">
        <v>634</v>
      </c>
      <c r="G582" s="59">
        <v>615.70000000000005</v>
      </c>
      <c r="H582" s="61">
        <f t="shared" si="40"/>
        <v>617.81666666666672</v>
      </c>
      <c r="I582" s="61">
        <f t="shared" si="41"/>
        <v>15.235676333308385</v>
      </c>
      <c r="J582" s="61">
        <f t="shared" si="42"/>
        <v>2.4660513636691119</v>
      </c>
      <c r="K582" s="61">
        <f t="shared" si="43"/>
        <v>617.81666666666672</v>
      </c>
    </row>
    <row r="583" spans="1:11" ht="38.25" x14ac:dyDescent="0.25">
      <c r="A583" s="76">
        <f t="shared" si="44"/>
        <v>578</v>
      </c>
      <c r="B583" s="92" t="s">
        <v>3340</v>
      </c>
      <c r="C583" s="94" t="s">
        <v>17074</v>
      </c>
      <c r="D583" s="95" t="s">
        <v>2259</v>
      </c>
      <c r="E583" s="96">
        <v>226.8</v>
      </c>
      <c r="F583" s="99">
        <v>236</v>
      </c>
      <c r="G583" s="59">
        <v>231.86</v>
      </c>
      <c r="H583" s="61">
        <f t="shared" ref="H583:H646" si="45">AVERAGE(E583:G583)</f>
        <v>231.55333333333337</v>
      </c>
      <c r="I583" s="61">
        <f t="shared" ref="I583:I646" si="46">SQRT(((SUM((POWER(G583-H583,2)),(POWER(F583-H583,2)),(POWER(E583-H583,2)))/(COLUMNS(E583:G583)-1))))</f>
        <v>4.6076602884037889</v>
      </c>
      <c r="J583" s="61">
        <f t="shared" ref="J583:J646" si="47">I583/H583*100</f>
        <v>1.9898915822433083</v>
      </c>
      <c r="K583" s="61">
        <f t="shared" ref="K583:K646" si="48">H583</f>
        <v>231.55333333333337</v>
      </c>
    </row>
    <row r="584" spans="1:11" ht="38.25" x14ac:dyDescent="0.25">
      <c r="A584" s="76">
        <f t="shared" ref="A584:A647" si="49">A583+1</f>
        <v>579</v>
      </c>
      <c r="B584" s="92" t="s">
        <v>3341</v>
      </c>
      <c r="C584" s="94" t="s">
        <v>17075</v>
      </c>
      <c r="D584" s="95" t="s">
        <v>2259</v>
      </c>
      <c r="E584" s="96">
        <v>214.2</v>
      </c>
      <c r="F584" s="99">
        <v>223</v>
      </c>
      <c r="G584" s="59">
        <v>219.15</v>
      </c>
      <c r="H584" s="61">
        <f t="shared" si="45"/>
        <v>218.78333333333333</v>
      </c>
      <c r="I584" s="61">
        <f t="shared" si="46"/>
        <v>4.4114434523558606</v>
      </c>
      <c r="J584" s="61">
        <f t="shared" si="47"/>
        <v>2.0163526102030294</v>
      </c>
      <c r="K584" s="61">
        <f t="shared" si="48"/>
        <v>218.78333333333333</v>
      </c>
    </row>
    <row r="585" spans="1:11" ht="38.25" x14ac:dyDescent="0.25">
      <c r="A585" s="76">
        <f t="shared" si="49"/>
        <v>580</v>
      </c>
      <c r="B585" s="92" t="s">
        <v>3342</v>
      </c>
      <c r="C585" s="94" t="s">
        <v>17076</v>
      </c>
      <c r="D585" s="95" t="s">
        <v>2259</v>
      </c>
      <c r="E585" s="96">
        <v>269.85000000000002</v>
      </c>
      <c r="F585" s="99">
        <v>281</v>
      </c>
      <c r="G585" s="59">
        <v>275.19</v>
      </c>
      <c r="H585" s="61">
        <f t="shared" si="45"/>
        <v>275.34666666666664</v>
      </c>
      <c r="I585" s="61">
        <f t="shared" si="46"/>
        <v>5.5766507272137105</v>
      </c>
      <c r="J585" s="61">
        <f t="shared" si="47"/>
        <v>2.025319861222354</v>
      </c>
      <c r="K585" s="61">
        <f t="shared" si="48"/>
        <v>275.34666666666664</v>
      </c>
    </row>
    <row r="586" spans="1:11" ht="25.5" x14ac:dyDescent="0.25">
      <c r="A586" s="76">
        <f t="shared" si="49"/>
        <v>581</v>
      </c>
      <c r="B586" s="92" t="s">
        <v>3343</v>
      </c>
      <c r="C586" s="94" t="s">
        <v>17077</v>
      </c>
      <c r="D586" s="95" t="s">
        <v>2259</v>
      </c>
      <c r="E586" s="96">
        <v>255.15</v>
      </c>
      <c r="F586" s="99">
        <v>266</v>
      </c>
      <c r="G586" s="59">
        <v>260.51</v>
      </c>
      <c r="H586" s="61">
        <f t="shared" si="45"/>
        <v>260.55333333333334</v>
      </c>
      <c r="I586" s="61">
        <f t="shared" si="46"/>
        <v>5.4251297987544316</v>
      </c>
      <c r="J586" s="61">
        <f t="shared" si="47"/>
        <v>2.0821571266616297</v>
      </c>
      <c r="K586" s="61">
        <f t="shared" si="48"/>
        <v>260.55333333333334</v>
      </c>
    </row>
    <row r="587" spans="1:11" x14ac:dyDescent="0.25">
      <c r="A587" s="76">
        <f t="shared" si="49"/>
        <v>582</v>
      </c>
      <c r="B587" s="92" t="s">
        <v>3344</v>
      </c>
      <c r="C587" s="94" t="s">
        <v>17078</v>
      </c>
      <c r="D587" s="95" t="s">
        <v>2259</v>
      </c>
      <c r="E587" s="96">
        <v>1113</v>
      </c>
      <c r="F587" s="99">
        <v>1168</v>
      </c>
      <c r="G587" s="59">
        <v>1135.04</v>
      </c>
      <c r="H587" s="61">
        <f t="shared" si="45"/>
        <v>1138.68</v>
      </c>
      <c r="I587" s="61">
        <f t="shared" si="46"/>
        <v>27.680086705066518</v>
      </c>
      <c r="J587" s="61">
        <f t="shared" si="47"/>
        <v>2.4308924987763478</v>
      </c>
      <c r="K587" s="61">
        <f t="shared" si="48"/>
        <v>1138.68</v>
      </c>
    </row>
    <row r="588" spans="1:11" x14ac:dyDescent="0.25">
      <c r="A588" s="76">
        <f t="shared" si="49"/>
        <v>583</v>
      </c>
      <c r="B588" s="92" t="s">
        <v>3345</v>
      </c>
      <c r="C588" s="94" t="s">
        <v>17079</v>
      </c>
      <c r="D588" s="95" t="s">
        <v>2259</v>
      </c>
      <c r="E588" s="96">
        <v>307.64999999999998</v>
      </c>
      <c r="F588" s="99">
        <v>321</v>
      </c>
      <c r="G588" s="59">
        <v>314.51</v>
      </c>
      <c r="H588" s="61">
        <f t="shared" si="45"/>
        <v>314.38666666666666</v>
      </c>
      <c r="I588" s="61">
        <f t="shared" si="46"/>
        <v>6.6758545021093356</v>
      </c>
      <c r="J588" s="61">
        <f t="shared" si="47"/>
        <v>2.1234534444132498</v>
      </c>
      <c r="K588" s="61">
        <f t="shared" si="48"/>
        <v>314.38666666666666</v>
      </c>
    </row>
    <row r="589" spans="1:11" x14ac:dyDescent="0.25">
      <c r="A589" s="76">
        <f t="shared" si="49"/>
        <v>584</v>
      </c>
      <c r="B589" s="92" t="s">
        <v>3346</v>
      </c>
      <c r="C589" s="94" t="s">
        <v>17080</v>
      </c>
      <c r="D589" s="95" t="s">
        <v>2259</v>
      </c>
      <c r="E589" s="96">
        <v>883.05</v>
      </c>
      <c r="F589" s="99">
        <v>921</v>
      </c>
      <c r="G589" s="59">
        <v>903.45</v>
      </c>
      <c r="H589" s="61">
        <f t="shared" si="45"/>
        <v>902.5</v>
      </c>
      <c r="I589" s="61">
        <f t="shared" si="46"/>
        <v>18.992827593594402</v>
      </c>
      <c r="J589" s="61">
        <f t="shared" si="47"/>
        <v>2.1044684314232023</v>
      </c>
      <c r="K589" s="61">
        <f t="shared" si="48"/>
        <v>902.5</v>
      </c>
    </row>
    <row r="590" spans="1:11" ht="25.5" x14ac:dyDescent="0.25">
      <c r="A590" s="76">
        <f t="shared" si="49"/>
        <v>585</v>
      </c>
      <c r="B590" s="92" t="s">
        <v>3347</v>
      </c>
      <c r="C590" s="94" t="s">
        <v>17081</v>
      </c>
      <c r="D590" s="95" t="s">
        <v>2259</v>
      </c>
      <c r="E590" s="96">
        <v>94.5</v>
      </c>
      <c r="F590" s="99">
        <v>98</v>
      </c>
      <c r="G590" s="59">
        <v>96.37</v>
      </c>
      <c r="H590" s="61">
        <f t="shared" si="45"/>
        <v>96.29</v>
      </c>
      <c r="I590" s="61">
        <f t="shared" si="46"/>
        <v>1.7513708916160506</v>
      </c>
      <c r="J590" s="61">
        <f t="shared" si="47"/>
        <v>1.8188502353474405</v>
      </c>
      <c r="K590" s="61">
        <f t="shared" si="48"/>
        <v>96.29</v>
      </c>
    </row>
    <row r="591" spans="1:11" ht="25.5" x14ac:dyDescent="0.25">
      <c r="A591" s="76">
        <f t="shared" si="49"/>
        <v>586</v>
      </c>
      <c r="B591" s="92" t="s">
        <v>3348</v>
      </c>
      <c r="C591" s="94" t="s">
        <v>17082</v>
      </c>
      <c r="D591" s="95" t="s">
        <v>2259</v>
      </c>
      <c r="E591" s="96">
        <v>286.64999999999998</v>
      </c>
      <c r="F591" s="99">
        <v>298</v>
      </c>
      <c r="G591" s="59">
        <v>292.67</v>
      </c>
      <c r="H591" s="61">
        <f t="shared" si="45"/>
        <v>292.44</v>
      </c>
      <c r="I591" s="61">
        <f t="shared" si="46"/>
        <v>5.6784945187963451</v>
      </c>
      <c r="J591" s="61">
        <f t="shared" si="47"/>
        <v>1.9417639580072306</v>
      </c>
      <c r="K591" s="61">
        <f t="shared" si="48"/>
        <v>292.44</v>
      </c>
    </row>
    <row r="592" spans="1:11" ht="25.5" x14ac:dyDescent="0.25">
      <c r="A592" s="76">
        <f t="shared" si="49"/>
        <v>587</v>
      </c>
      <c r="B592" s="92" t="s">
        <v>3349</v>
      </c>
      <c r="C592" s="94" t="s">
        <v>17083</v>
      </c>
      <c r="D592" s="95" t="s">
        <v>2259</v>
      </c>
      <c r="E592" s="96">
        <v>379.05</v>
      </c>
      <c r="F592" s="99">
        <v>398</v>
      </c>
      <c r="G592" s="59">
        <v>386.56</v>
      </c>
      <c r="H592" s="61">
        <f t="shared" si="45"/>
        <v>387.86999999999995</v>
      </c>
      <c r="I592" s="61">
        <f t="shared" si="46"/>
        <v>9.5426778212407388</v>
      </c>
      <c r="J592" s="61">
        <f t="shared" si="47"/>
        <v>2.4602773664477122</v>
      </c>
      <c r="K592" s="61">
        <f t="shared" si="48"/>
        <v>387.86999999999995</v>
      </c>
    </row>
    <row r="593" spans="1:11" ht="25.5" x14ac:dyDescent="0.25">
      <c r="A593" s="76">
        <f t="shared" si="49"/>
        <v>588</v>
      </c>
      <c r="B593" s="92" t="s">
        <v>3350</v>
      </c>
      <c r="C593" s="94" t="s">
        <v>17084</v>
      </c>
      <c r="D593" s="95" t="s">
        <v>2259</v>
      </c>
      <c r="E593" s="96">
        <v>465.15</v>
      </c>
      <c r="F593" s="99">
        <v>485</v>
      </c>
      <c r="G593" s="59">
        <v>475.52</v>
      </c>
      <c r="H593" s="61">
        <f t="shared" si="45"/>
        <v>475.22333333333336</v>
      </c>
      <c r="I593" s="61">
        <f t="shared" si="46"/>
        <v>9.9283247999515787</v>
      </c>
      <c r="J593" s="61">
        <f t="shared" si="47"/>
        <v>2.0891913556331221</v>
      </c>
      <c r="K593" s="61">
        <f t="shared" si="48"/>
        <v>475.22333333333336</v>
      </c>
    </row>
    <row r="594" spans="1:11" ht="25.5" x14ac:dyDescent="0.25">
      <c r="A594" s="76">
        <f t="shared" si="49"/>
        <v>589</v>
      </c>
      <c r="B594" s="92" t="s">
        <v>3351</v>
      </c>
      <c r="C594" s="94" t="s">
        <v>17085</v>
      </c>
      <c r="D594" s="95" t="s">
        <v>2259</v>
      </c>
      <c r="E594" s="96">
        <v>115.5</v>
      </c>
      <c r="F594" s="99">
        <v>120</v>
      </c>
      <c r="G594" s="59">
        <v>118.17</v>
      </c>
      <c r="H594" s="61">
        <f t="shared" si="45"/>
        <v>117.89</v>
      </c>
      <c r="I594" s="61">
        <f t="shared" si="46"/>
        <v>2.2630289436947111</v>
      </c>
      <c r="J594" s="61">
        <f t="shared" si="47"/>
        <v>1.9196106062386216</v>
      </c>
      <c r="K594" s="61">
        <f t="shared" si="48"/>
        <v>117.89</v>
      </c>
    </row>
    <row r="595" spans="1:11" ht="25.5" x14ac:dyDescent="0.25">
      <c r="A595" s="76">
        <f t="shared" si="49"/>
        <v>590</v>
      </c>
      <c r="B595" s="92" t="s">
        <v>3352</v>
      </c>
      <c r="C595" s="94" t="s">
        <v>17086</v>
      </c>
      <c r="D595" s="95" t="s">
        <v>2259</v>
      </c>
      <c r="E595" s="96">
        <v>133.35</v>
      </c>
      <c r="F595" s="99">
        <v>139</v>
      </c>
      <c r="G595" s="59">
        <v>135.99</v>
      </c>
      <c r="H595" s="61">
        <f t="shared" si="45"/>
        <v>136.11333333333334</v>
      </c>
      <c r="I595" s="61">
        <f t="shared" si="46"/>
        <v>2.8270184529523941</v>
      </c>
      <c r="J595" s="61">
        <f t="shared" si="47"/>
        <v>2.076959239569276</v>
      </c>
      <c r="K595" s="61">
        <f t="shared" si="48"/>
        <v>136.11333333333334</v>
      </c>
    </row>
    <row r="596" spans="1:11" ht="25.5" x14ac:dyDescent="0.25">
      <c r="A596" s="76">
        <f t="shared" si="49"/>
        <v>591</v>
      </c>
      <c r="B596" s="92" t="s">
        <v>3353</v>
      </c>
      <c r="C596" s="94" t="s">
        <v>17087</v>
      </c>
      <c r="D596" s="95" t="s">
        <v>2259</v>
      </c>
      <c r="E596" s="96">
        <v>142.80000000000001</v>
      </c>
      <c r="F596" s="99">
        <v>149</v>
      </c>
      <c r="G596" s="59">
        <v>145.80000000000001</v>
      </c>
      <c r="H596" s="61">
        <f t="shared" si="45"/>
        <v>145.86666666666667</v>
      </c>
      <c r="I596" s="61">
        <f t="shared" si="46"/>
        <v>3.1005375877955901</v>
      </c>
      <c r="J596" s="61">
        <f t="shared" si="47"/>
        <v>2.1255970665874702</v>
      </c>
      <c r="K596" s="61">
        <f t="shared" si="48"/>
        <v>145.86666666666667</v>
      </c>
    </row>
    <row r="597" spans="1:11" ht="25.5" x14ac:dyDescent="0.25">
      <c r="A597" s="76">
        <f t="shared" si="49"/>
        <v>592</v>
      </c>
      <c r="B597" s="92" t="s">
        <v>3354</v>
      </c>
      <c r="C597" s="94" t="s">
        <v>17088</v>
      </c>
      <c r="D597" s="95" t="s">
        <v>2259</v>
      </c>
      <c r="E597" s="96">
        <v>203.7</v>
      </c>
      <c r="F597" s="99">
        <v>214</v>
      </c>
      <c r="G597" s="59">
        <v>207.73</v>
      </c>
      <c r="H597" s="61">
        <f t="shared" si="45"/>
        <v>208.47666666666666</v>
      </c>
      <c r="I597" s="61">
        <f t="shared" si="46"/>
        <v>5.1904367189412293</v>
      </c>
      <c r="J597" s="61">
        <f t="shared" si="47"/>
        <v>2.4896967137527284</v>
      </c>
      <c r="K597" s="61">
        <f t="shared" si="48"/>
        <v>208.47666666666666</v>
      </c>
    </row>
    <row r="598" spans="1:11" ht="25.5" x14ac:dyDescent="0.25">
      <c r="A598" s="76">
        <f t="shared" si="49"/>
        <v>593</v>
      </c>
      <c r="B598" s="92" t="s">
        <v>3355</v>
      </c>
      <c r="C598" s="94" t="s">
        <v>17089</v>
      </c>
      <c r="D598" s="95" t="s">
        <v>2259</v>
      </c>
      <c r="E598" s="96">
        <v>571.20000000000005</v>
      </c>
      <c r="F598" s="99">
        <v>595</v>
      </c>
      <c r="G598" s="59">
        <v>583.94000000000005</v>
      </c>
      <c r="H598" s="61">
        <f t="shared" si="45"/>
        <v>583.38</v>
      </c>
      <c r="I598" s="61">
        <f t="shared" si="46"/>
        <v>11.909878252946143</v>
      </c>
      <c r="J598" s="61">
        <f t="shared" si="47"/>
        <v>2.0415300923833768</v>
      </c>
      <c r="K598" s="61">
        <f t="shared" si="48"/>
        <v>583.38</v>
      </c>
    </row>
    <row r="599" spans="1:11" x14ac:dyDescent="0.25">
      <c r="A599" s="76">
        <f t="shared" si="49"/>
        <v>594</v>
      </c>
      <c r="B599" s="92" t="s">
        <v>3356</v>
      </c>
      <c r="C599" s="94" t="s">
        <v>17090</v>
      </c>
      <c r="D599" s="95" t="s">
        <v>2259</v>
      </c>
      <c r="E599" s="96">
        <v>802.2</v>
      </c>
      <c r="F599" s="99">
        <v>837</v>
      </c>
      <c r="G599" s="59">
        <v>820.73</v>
      </c>
      <c r="H599" s="61">
        <f t="shared" si="45"/>
        <v>819.9766666666668</v>
      </c>
      <c r="I599" s="61">
        <f t="shared" si="46"/>
        <v>17.412226547266506</v>
      </c>
      <c r="J599" s="61">
        <f t="shared" si="47"/>
        <v>2.1235026867349687</v>
      </c>
      <c r="K599" s="61">
        <f t="shared" si="48"/>
        <v>819.9766666666668</v>
      </c>
    </row>
    <row r="600" spans="1:11" x14ac:dyDescent="0.25">
      <c r="A600" s="76">
        <f t="shared" si="49"/>
        <v>595</v>
      </c>
      <c r="B600" s="92" t="s">
        <v>3357</v>
      </c>
      <c r="C600" s="94" t="s">
        <v>17091</v>
      </c>
      <c r="D600" s="95" t="s">
        <v>2259</v>
      </c>
      <c r="E600" s="96">
        <v>1601.25</v>
      </c>
      <c r="F600" s="99">
        <v>1665</v>
      </c>
      <c r="G600" s="59">
        <v>1632.95</v>
      </c>
      <c r="H600" s="61">
        <f t="shared" si="45"/>
        <v>1633.0666666666666</v>
      </c>
      <c r="I600" s="61">
        <f t="shared" si="46"/>
        <v>31.875160130316733</v>
      </c>
      <c r="J600" s="61">
        <f t="shared" si="47"/>
        <v>1.95185908701319</v>
      </c>
      <c r="K600" s="61">
        <f t="shared" si="48"/>
        <v>1633.0666666666666</v>
      </c>
    </row>
    <row r="601" spans="1:11" x14ac:dyDescent="0.25">
      <c r="A601" s="76">
        <f t="shared" si="49"/>
        <v>596</v>
      </c>
      <c r="B601" s="92" t="s">
        <v>3358</v>
      </c>
      <c r="C601" s="94" t="s">
        <v>17092</v>
      </c>
      <c r="D601" s="95" t="s">
        <v>2259</v>
      </c>
      <c r="E601" s="96">
        <v>276.14999999999998</v>
      </c>
      <c r="F601" s="99">
        <v>287</v>
      </c>
      <c r="G601" s="59">
        <v>281.95</v>
      </c>
      <c r="H601" s="61">
        <f t="shared" si="45"/>
        <v>281.7</v>
      </c>
      <c r="I601" s="61">
        <f t="shared" si="46"/>
        <v>5.4293185576092444</v>
      </c>
      <c r="J601" s="61">
        <f t="shared" si="47"/>
        <v>1.9273406310291958</v>
      </c>
      <c r="K601" s="61">
        <f t="shared" si="48"/>
        <v>281.7</v>
      </c>
    </row>
    <row r="602" spans="1:11" ht="25.5" x14ac:dyDescent="0.25">
      <c r="A602" s="76">
        <f t="shared" si="49"/>
        <v>597</v>
      </c>
      <c r="B602" s="92" t="s">
        <v>3359</v>
      </c>
      <c r="C602" s="94" t="s">
        <v>17093</v>
      </c>
      <c r="D602" s="95" t="s">
        <v>2259</v>
      </c>
      <c r="E602" s="96">
        <v>658.35</v>
      </c>
      <c r="F602" s="99">
        <v>691</v>
      </c>
      <c r="G602" s="59">
        <v>671.39</v>
      </c>
      <c r="H602" s="61">
        <f t="shared" si="45"/>
        <v>673.57999999999993</v>
      </c>
      <c r="I602" s="61">
        <f t="shared" si="46"/>
        <v>16.434801489522155</v>
      </c>
      <c r="J602" s="61">
        <f t="shared" si="47"/>
        <v>2.4399182709584841</v>
      </c>
      <c r="K602" s="61">
        <f t="shared" si="48"/>
        <v>673.57999999999993</v>
      </c>
    </row>
    <row r="603" spans="1:11" x14ac:dyDescent="0.25">
      <c r="A603" s="76">
        <f t="shared" si="49"/>
        <v>598</v>
      </c>
      <c r="B603" s="92" t="s">
        <v>3360</v>
      </c>
      <c r="C603" s="94" t="s">
        <v>17094</v>
      </c>
      <c r="D603" s="95" t="s">
        <v>2259</v>
      </c>
      <c r="E603" s="96">
        <v>139.65</v>
      </c>
      <c r="F603" s="99">
        <v>146</v>
      </c>
      <c r="G603" s="59">
        <v>142.76</v>
      </c>
      <c r="H603" s="61">
        <f t="shared" si="45"/>
        <v>142.80333333333331</v>
      </c>
      <c r="I603" s="61">
        <f t="shared" si="46"/>
        <v>3.1752217770312225</v>
      </c>
      <c r="J603" s="61">
        <f t="shared" si="47"/>
        <v>2.2234927595279448</v>
      </c>
      <c r="K603" s="61">
        <f t="shared" si="48"/>
        <v>142.80333333333331</v>
      </c>
    </row>
    <row r="604" spans="1:11" ht="25.5" x14ac:dyDescent="0.25">
      <c r="A604" s="76">
        <f t="shared" si="49"/>
        <v>599</v>
      </c>
      <c r="B604" s="92" t="s">
        <v>3361</v>
      </c>
      <c r="C604" s="94" t="s">
        <v>17095</v>
      </c>
      <c r="D604" s="95" t="s">
        <v>2259</v>
      </c>
      <c r="E604" s="96">
        <v>283.5</v>
      </c>
      <c r="F604" s="99">
        <v>296</v>
      </c>
      <c r="G604" s="59">
        <v>290.05</v>
      </c>
      <c r="H604" s="61">
        <f t="shared" si="45"/>
        <v>289.84999999999997</v>
      </c>
      <c r="I604" s="61">
        <f t="shared" si="46"/>
        <v>6.2523995393768628</v>
      </c>
      <c r="J604" s="61">
        <f t="shared" si="47"/>
        <v>2.1571155906078539</v>
      </c>
      <c r="K604" s="61">
        <f t="shared" si="48"/>
        <v>289.84999999999997</v>
      </c>
    </row>
    <row r="605" spans="1:11" ht="25.5" x14ac:dyDescent="0.25">
      <c r="A605" s="76">
        <f t="shared" si="49"/>
        <v>600</v>
      </c>
      <c r="B605" s="92" t="s">
        <v>3362</v>
      </c>
      <c r="C605" s="94" t="s">
        <v>17096</v>
      </c>
      <c r="D605" s="95" t="s">
        <v>2259</v>
      </c>
      <c r="E605" s="96">
        <v>428.4</v>
      </c>
      <c r="F605" s="99">
        <v>445</v>
      </c>
      <c r="G605" s="59">
        <v>436.88</v>
      </c>
      <c r="H605" s="61">
        <f t="shared" si="45"/>
        <v>436.76</v>
      </c>
      <c r="I605" s="61">
        <f t="shared" si="46"/>
        <v>8.3006505769126431</v>
      </c>
      <c r="J605" s="61">
        <f t="shared" si="47"/>
        <v>1.9005061308069977</v>
      </c>
      <c r="K605" s="61">
        <f t="shared" si="48"/>
        <v>436.76</v>
      </c>
    </row>
    <row r="606" spans="1:11" ht="25.5" x14ac:dyDescent="0.25">
      <c r="A606" s="76">
        <f t="shared" si="49"/>
        <v>601</v>
      </c>
      <c r="B606" s="92" t="s">
        <v>3363</v>
      </c>
      <c r="C606" s="94" t="s">
        <v>17097</v>
      </c>
      <c r="D606" s="95" t="s">
        <v>2259</v>
      </c>
      <c r="E606" s="96">
        <v>113.4</v>
      </c>
      <c r="F606" s="99">
        <v>118</v>
      </c>
      <c r="G606" s="59">
        <v>115.78</v>
      </c>
      <c r="H606" s="61">
        <f t="shared" si="45"/>
        <v>115.72666666666667</v>
      </c>
      <c r="I606" s="61">
        <f t="shared" si="46"/>
        <v>2.3004637213686547</v>
      </c>
      <c r="J606" s="61">
        <f t="shared" si="47"/>
        <v>1.9878423768955482</v>
      </c>
      <c r="K606" s="61">
        <f t="shared" si="48"/>
        <v>115.72666666666667</v>
      </c>
    </row>
    <row r="607" spans="1:11" x14ac:dyDescent="0.25">
      <c r="A607" s="76">
        <f t="shared" si="49"/>
        <v>602</v>
      </c>
      <c r="B607" s="92" t="s">
        <v>3364</v>
      </c>
      <c r="C607" s="94" t="s">
        <v>17098</v>
      </c>
      <c r="D607" s="95" t="s">
        <v>2259</v>
      </c>
      <c r="E607" s="96">
        <v>2060.1</v>
      </c>
      <c r="F607" s="99">
        <v>2163</v>
      </c>
      <c r="G607" s="59">
        <v>2100.89</v>
      </c>
      <c r="H607" s="61">
        <f t="shared" si="45"/>
        <v>2107.9966666666664</v>
      </c>
      <c r="I607" s="61">
        <f t="shared" si="46"/>
        <v>51.816802615882608</v>
      </c>
      <c r="J607" s="61">
        <f t="shared" si="47"/>
        <v>2.4581064778351616</v>
      </c>
      <c r="K607" s="61">
        <f t="shared" si="48"/>
        <v>2107.9966666666664</v>
      </c>
    </row>
    <row r="608" spans="1:11" x14ac:dyDescent="0.25">
      <c r="A608" s="76">
        <f t="shared" si="49"/>
        <v>603</v>
      </c>
      <c r="B608" s="92" t="s">
        <v>3365</v>
      </c>
      <c r="C608" s="94" t="s">
        <v>17099</v>
      </c>
      <c r="D608" s="95" t="s">
        <v>2259</v>
      </c>
      <c r="E608" s="96">
        <v>2073.75</v>
      </c>
      <c r="F608" s="99">
        <v>2161</v>
      </c>
      <c r="G608" s="59">
        <v>2119.9899999999998</v>
      </c>
      <c r="H608" s="61">
        <f t="shared" si="45"/>
        <v>2118.2466666666664</v>
      </c>
      <c r="I608" s="61">
        <f t="shared" si="46"/>
        <v>43.651117206015847</v>
      </c>
      <c r="J608" s="61">
        <f t="shared" si="47"/>
        <v>2.0607192681061313</v>
      </c>
      <c r="K608" s="61">
        <f t="shared" si="48"/>
        <v>2118.2466666666664</v>
      </c>
    </row>
    <row r="609" spans="1:11" ht="25.5" x14ac:dyDescent="0.25">
      <c r="A609" s="76">
        <f t="shared" si="49"/>
        <v>604</v>
      </c>
      <c r="B609" s="92" t="s">
        <v>3366</v>
      </c>
      <c r="C609" s="94" t="s">
        <v>17100</v>
      </c>
      <c r="D609" s="95" t="s">
        <v>2259</v>
      </c>
      <c r="E609" s="96">
        <v>134.4</v>
      </c>
      <c r="F609" s="99">
        <v>140</v>
      </c>
      <c r="G609" s="59">
        <v>137.5</v>
      </c>
      <c r="H609" s="61">
        <f t="shared" si="45"/>
        <v>137.29999999999998</v>
      </c>
      <c r="I609" s="61">
        <f t="shared" si="46"/>
        <v>2.8053520278211046</v>
      </c>
      <c r="J609" s="61">
        <f t="shared" si="47"/>
        <v>2.0432279882163913</v>
      </c>
      <c r="K609" s="61">
        <f t="shared" si="48"/>
        <v>137.29999999999998</v>
      </c>
    </row>
    <row r="610" spans="1:11" ht="25.5" x14ac:dyDescent="0.25">
      <c r="A610" s="76">
        <f t="shared" si="49"/>
        <v>605</v>
      </c>
      <c r="B610" s="92" t="s">
        <v>3367</v>
      </c>
      <c r="C610" s="94" t="s">
        <v>17101</v>
      </c>
      <c r="D610" s="95" t="s">
        <v>2259</v>
      </c>
      <c r="E610" s="96">
        <v>212.1</v>
      </c>
      <c r="F610" s="99">
        <v>221</v>
      </c>
      <c r="G610" s="59">
        <v>216.3</v>
      </c>
      <c r="H610" s="61">
        <f t="shared" si="45"/>
        <v>216.4666666666667</v>
      </c>
      <c r="I610" s="61">
        <f t="shared" si="46"/>
        <v>4.4523402086243768</v>
      </c>
      <c r="J610" s="61">
        <f t="shared" si="47"/>
        <v>2.0568248576952772</v>
      </c>
      <c r="K610" s="61">
        <f t="shared" si="48"/>
        <v>216.4666666666667</v>
      </c>
    </row>
    <row r="611" spans="1:11" ht="25.5" x14ac:dyDescent="0.25">
      <c r="A611" s="76">
        <f t="shared" si="49"/>
        <v>606</v>
      </c>
      <c r="B611" s="92" t="s">
        <v>3368</v>
      </c>
      <c r="C611" s="94" t="s">
        <v>17102</v>
      </c>
      <c r="D611" s="95" t="s">
        <v>2259</v>
      </c>
      <c r="E611" s="96">
        <v>1899.45</v>
      </c>
      <c r="F611" s="99">
        <v>1977</v>
      </c>
      <c r="G611" s="59">
        <v>1939.34</v>
      </c>
      <c r="H611" s="61">
        <f t="shared" si="45"/>
        <v>1938.5966666666666</v>
      </c>
      <c r="I611" s="61">
        <f t="shared" si="46"/>
        <v>38.780343388543265</v>
      </c>
      <c r="J611" s="61">
        <f t="shared" si="47"/>
        <v>2.0004338218131981</v>
      </c>
      <c r="K611" s="61">
        <f t="shared" si="48"/>
        <v>1938.5966666666666</v>
      </c>
    </row>
    <row r="612" spans="1:11" ht="25.5" x14ac:dyDescent="0.25">
      <c r="A612" s="76">
        <f t="shared" si="49"/>
        <v>607</v>
      </c>
      <c r="B612" s="92" t="s">
        <v>3369</v>
      </c>
      <c r="C612" s="94" t="s">
        <v>17102</v>
      </c>
      <c r="D612" s="95" t="s">
        <v>2259</v>
      </c>
      <c r="E612" s="96">
        <v>295.05</v>
      </c>
      <c r="F612" s="99">
        <v>310</v>
      </c>
      <c r="G612" s="59">
        <v>300.89</v>
      </c>
      <c r="H612" s="61">
        <f t="shared" si="45"/>
        <v>301.97999999999996</v>
      </c>
      <c r="I612" s="61">
        <f t="shared" si="46"/>
        <v>7.5343679230576424</v>
      </c>
      <c r="J612" s="61">
        <f t="shared" si="47"/>
        <v>2.4949890466446929</v>
      </c>
      <c r="K612" s="61">
        <f t="shared" si="48"/>
        <v>301.97999999999996</v>
      </c>
    </row>
    <row r="613" spans="1:11" ht="25.5" x14ac:dyDescent="0.25">
      <c r="A613" s="76">
        <f t="shared" si="49"/>
        <v>608</v>
      </c>
      <c r="B613" s="92" t="s">
        <v>3370</v>
      </c>
      <c r="C613" s="94" t="s">
        <v>17103</v>
      </c>
      <c r="D613" s="95" t="s">
        <v>2259</v>
      </c>
      <c r="E613" s="96">
        <v>2001.3</v>
      </c>
      <c r="F613" s="99">
        <v>2086</v>
      </c>
      <c r="G613" s="59">
        <v>2045.93</v>
      </c>
      <c r="H613" s="61">
        <f t="shared" si="45"/>
        <v>2044.41</v>
      </c>
      <c r="I613" s="61">
        <f t="shared" si="46"/>
        <v>42.370453148391064</v>
      </c>
      <c r="J613" s="61">
        <f t="shared" si="47"/>
        <v>2.0725027342064979</v>
      </c>
      <c r="K613" s="61">
        <f t="shared" si="48"/>
        <v>2044.41</v>
      </c>
    </row>
    <row r="614" spans="1:11" ht="25.5" x14ac:dyDescent="0.25">
      <c r="A614" s="76">
        <f t="shared" si="49"/>
        <v>609</v>
      </c>
      <c r="B614" s="92" t="s">
        <v>3371</v>
      </c>
      <c r="C614" s="94" t="s">
        <v>17104</v>
      </c>
      <c r="D614" s="95" t="s">
        <v>2259</v>
      </c>
      <c r="E614" s="96">
        <v>2395.0500000000002</v>
      </c>
      <c r="F614" s="99">
        <v>2498</v>
      </c>
      <c r="G614" s="59">
        <v>2450.38</v>
      </c>
      <c r="H614" s="61">
        <f t="shared" si="45"/>
        <v>2447.81</v>
      </c>
      <c r="I614" s="61">
        <f t="shared" si="46"/>
        <v>51.523094821642758</v>
      </c>
      <c r="J614" s="61">
        <f t="shared" si="47"/>
        <v>2.1048649536378541</v>
      </c>
      <c r="K614" s="61">
        <f t="shared" si="48"/>
        <v>2447.81</v>
      </c>
    </row>
    <row r="615" spans="1:11" ht="25.5" x14ac:dyDescent="0.25">
      <c r="A615" s="76">
        <f t="shared" si="49"/>
        <v>610</v>
      </c>
      <c r="B615" s="92" t="s">
        <v>3372</v>
      </c>
      <c r="C615" s="94" t="s">
        <v>17105</v>
      </c>
      <c r="D615" s="95" t="s">
        <v>2259</v>
      </c>
      <c r="E615" s="96">
        <v>170.1</v>
      </c>
      <c r="F615" s="99">
        <v>177</v>
      </c>
      <c r="G615" s="59">
        <v>173.47</v>
      </c>
      <c r="H615" s="61">
        <f t="shared" si="45"/>
        <v>173.52333333333334</v>
      </c>
      <c r="I615" s="61">
        <f t="shared" si="46"/>
        <v>3.4503091648913657</v>
      </c>
      <c r="J615" s="61">
        <f t="shared" si="47"/>
        <v>1.9883834056273118</v>
      </c>
      <c r="K615" s="61">
        <f t="shared" si="48"/>
        <v>173.52333333333334</v>
      </c>
    </row>
    <row r="616" spans="1:11" ht="25.5" x14ac:dyDescent="0.25">
      <c r="A616" s="76">
        <f t="shared" si="49"/>
        <v>611</v>
      </c>
      <c r="B616" s="92" t="s">
        <v>3373</v>
      </c>
      <c r="C616" s="94" t="s">
        <v>17106</v>
      </c>
      <c r="D616" s="95" t="s">
        <v>2259</v>
      </c>
      <c r="E616" s="96">
        <v>804.3</v>
      </c>
      <c r="F616" s="99">
        <v>837</v>
      </c>
      <c r="G616" s="59">
        <v>821.19</v>
      </c>
      <c r="H616" s="61">
        <f t="shared" si="45"/>
        <v>820.82999999999993</v>
      </c>
      <c r="I616" s="61">
        <f t="shared" si="46"/>
        <v>16.352972206910913</v>
      </c>
      <c r="J616" s="61">
        <f t="shared" si="47"/>
        <v>1.9922483592109104</v>
      </c>
      <c r="K616" s="61">
        <f t="shared" si="48"/>
        <v>820.82999999999993</v>
      </c>
    </row>
    <row r="617" spans="1:11" x14ac:dyDescent="0.25">
      <c r="A617" s="76">
        <f t="shared" si="49"/>
        <v>612</v>
      </c>
      <c r="B617" s="92" t="s">
        <v>3374</v>
      </c>
      <c r="C617" s="94" t="s">
        <v>17107</v>
      </c>
      <c r="D617" s="95" t="s">
        <v>2259</v>
      </c>
      <c r="E617" s="96">
        <v>2300.5500000000002</v>
      </c>
      <c r="F617" s="99">
        <v>2415</v>
      </c>
      <c r="G617" s="59">
        <v>2346.1</v>
      </c>
      <c r="H617" s="61">
        <f t="shared" si="45"/>
        <v>2353.8833333333332</v>
      </c>
      <c r="I617" s="61">
        <f t="shared" si="46"/>
        <v>57.620619862453097</v>
      </c>
      <c r="J617" s="61">
        <f t="shared" si="47"/>
        <v>2.4478961657312284</v>
      </c>
      <c r="K617" s="61">
        <f t="shared" si="48"/>
        <v>2353.8833333333332</v>
      </c>
    </row>
    <row r="618" spans="1:11" x14ac:dyDescent="0.25">
      <c r="A618" s="76">
        <f t="shared" si="49"/>
        <v>613</v>
      </c>
      <c r="B618" s="92" t="s">
        <v>3375</v>
      </c>
      <c r="C618" s="94" t="s">
        <v>17108</v>
      </c>
      <c r="D618" s="95" t="s">
        <v>2259</v>
      </c>
      <c r="E618" s="96">
        <v>179.55</v>
      </c>
      <c r="F618" s="99">
        <v>187</v>
      </c>
      <c r="G618" s="59">
        <v>183.55</v>
      </c>
      <c r="H618" s="61">
        <f t="shared" si="45"/>
        <v>183.36666666666667</v>
      </c>
      <c r="I618" s="61">
        <f t="shared" si="46"/>
        <v>3.7283821334907841</v>
      </c>
      <c r="J618" s="61">
        <f t="shared" si="47"/>
        <v>2.0332932922145703</v>
      </c>
      <c r="K618" s="61">
        <f t="shared" si="48"/>
        <v>183.36666666666667</v>
      </c>
    </row>
    <row r="619" spans="1:11" ht="25.5" x14ac:dyDescent="0.25">
      <c r="A619" s="76">
        <f t="shared" si="49"/>
        <v>614</v>
      </c>
      <c r="B619" s="92" t="s">
        <v>3376</v>
      </c>
      <c r="C619" s="94" t="s">
        <v>17109</v>
      </c>
      <c r="D619" s="95" t="s">
        <v>2259</v>
      </c>
      <c r="E619" s="96">
        <v>427.35</v>
      </c>
      <c r="F619" s="99">
        <v>446</v>
      </c>
      <c r="G619" s="59">
        <v>437.22</v>
      </c>
      <c r="H619" s="61">
        <f t="shared" si="45"/>
        <v>436.85666666666674</v>
      </c>
      <c r="I619" s="61">
        <f t="shared" si="46"/>
        <v>9.330307247531195</v>
      </c>
      <c r="J619" s="61">
        <f t="shared" si="47"/>
        <v>2.1357822735598697</v>
      </c>
      <c r="K619" s="61">
        <f t="shared" si="48"/>
        <v>436.85666666666674</v>
      </c>
    </row>
    <row r="620" spans="1:11" ht="25.5" x14ac:dyDescent="0.25">
      <c r="A620" s="76">
        <f t="shared" si="49"/>
        <v>615</v>
      </c>
      <c r="B620" s="92" t="s">
        <v>3377</v>
      </c>
      <c r="C620" s="94" t="s">
        <v>17110</v>
      </c>
      <c r="D620" s="95" t="s">
        <v>2259</v>
      </c>
      <c r="E620" s="96">
        <v>259.35000000000002</v>
      </c>
      <c r="F620" s="99">
        <v>270</v>
      </c>
      <c r="G620" s="59">
        <v>264.49</v>
      </c>
      <c r="H620" s="61">
        <f t="shared" si="45"/>
        <v>264.61333333333334</v>
      </c>
      <c r="I620" s="61">
        <f t="shared" si="46"/>
        <v>5.3260710972848653</v>
      </c>
      <c r="J620" s="61">
        <f t="shared" si="47"/>
        <v>2.0127750292067161</v>
      </c>
      <c r="K620" s="61">
        <f t="shared" si="48"/>
        <v>264.61333333333334</v>
      </c>
    </row>
    <row r="621" spans="1:11" ht="25.5" x14ac:dyDescent="0.25">
      <c r="A621" s="76">
        <f t="shared" si="49"/>
        <v>616</v>
      </c>
      <c r="B621" s="92" t="s">
        <v>3378</v>
      </c>
      <c r="C621" s="94" t="s">
        <v>17111</v>
      </c>
      <c r="D621" s="95" t="s">
        <v>2259</v>
      </c>
      <c r="E621" s="96">
        <v>615.29999999999995</v>
      </c>
      <c r="F621" s="99">
        <v>641</v>
      </c>
      <c r="G621" s="59">
        <v>628.22</v>
      </c>
      <c r="H621" s="61">
        <f t="shared" si="45"/>
        <v>628.17333333333329</v>
      </c>
      <c r="I621" s="61">
        <f t="shared" si="46"/>
        <v>12.850063553669061</v>
      </c>
      <c r="J621" s="61">
        <f t="shared" si="47"/>
        <v>2.0456238544036243</v>
      </c>
      <c r="K621" s="61">
        <f t="shared" si="48"/>
        <v>628.17333333333329</v>
      </c>
    </row>
    <row r="622" spans="1:11" ht="25.5" x14ac:dyDescent="0.25">
      <c r="A622" s="76">
        <f t="shared" si="49"/>
        <v>617</v>
      </c>
      <c r="B622" s="92" t="s">
        <v>3379</v>
      </c>
      <c r="C622" s="94" t="s">
        <v>17112</v>
      </c>
      <c r="D622" s="95" t="s">
        <v>2259</v>
      </c>
      <c r="E622" s="96">
        <v>530.25</v>
      </c>
      <c r="F622" s="99">
        <v>557</v>
      </c>
      <c r="G622" s="59">
        <v>540.75</v>
      </c>
      <c r="H622" s="61">
        <f t="shared" si="45"/>
        <v>542.66666666666663</v>
      </c>
      <c r="I622" s="61">
        <f t="shared" si="46"/>
        <v>13.477604881184689</v>
      </c>
      <c r="J622" s="61">
        <f t="shared" si="47"/>
        <v>2.483588123068432</v>
      </c>
      <c r="K622" s="61">
        <f t="shared" si="48"/>
        <v>542.66666666666663</v>
      </c>
    </row>
    <row r="623" spans="1:11" ht="25.5" x14ac:dyDescent="0.25">
      <c r="A623" s="76">
        <f t="shared" si="49"/>
        <v>618</v>
      </c>
      <c r="B623" s="92" t="s">
        <v>3380</v>
      </c>
      <c r="C623" s="94" t="s">
        <v>17113</v>
      </c>
      <c r="D623" s="95" t="s">
        <v>2259</v>
      </c>
      <c r="E623" s="96">
        <v>2001.3</v>
      </c>
      <c r="F623" s="99">
        <v>2086</v>
      </c>
      <c r="G623" s="59">
        <v>2045.93</v>
      </c>
      <c r="H623" s="61">
        <f t="shared" si="45"/>
        <v>2044.41</v>
      </c>
      <c r="I623" s="61">
        <f t="shared" si="46"/>
        <v>42.370453148391064</v>
      </c>
      <c r="J623" s="61">
        <f t="shared" si="47"/>
        <v>2.0725027342064979</v>
      </c>
      <c r="K623" s="61">
        <f t="shared" si="48"/>
        <v>2044.41</v>
      </c>
    </row>
    <row r="624" spans="1:11" x14ac:dyDescent="0.25">
      <c r="A624" s="76">
        <f t="shared" si="49"/>
        <v>619</v>
      </c>
      <c r="B624" s="92" t="s">
        <v>3381</v>
      </c>
      <c r="C624" s="94" t="s">
        <v>17114</v>
      </c>
      <c r="D624" s="95" t="s">
        <v>2259</v>
      </c>
      <c r="E624" s="96">
        <v>235.2</v>
      </c>
      <c r="F624" s="99">
        <v>245</v>
      </c>
      <c r="G624" s="59">
        <v>240.63</v>
      </c>
      <c r="H624" s="61">
        <f t="shared" si="45"/>
        <v>240.27666666666664</v>
      </c>
      <c r="I624" s="61">
        <f t="shared" si="46"/>
        <v>4.9095451248902267</v>
      </c>
      <c r="J624" s="61">
        <f t="shared" si="47"/>
        <v>2.0432883446403012</v>
      </c>
      <c r="K624" s="61">
        <f t="shared" si="48"/>
        <v>240.27666666666664</v>
      </c>
    </row>
    <row r="625" spans="1:11" x14ac:dyDescent="0.25">
      <c r="A625" s="76">
        <f t="shared" si="49"/>
        <v>620</v>
      </c>
      <c r="B625" s="92" t="s">
        <v>3382</v>
      </c>
      <c r="C625" s="94" t="s">
        <v>17115</v>
      </c>
      <c r="D625" s="95" t="s">
        <v>2259</v>
      </c>
      <c r="E625" s="96">
        <v>120.75</v>
      </c>
      <c r="F625" s="99">
        <v>126</v>
      </c>
      <c r="G625" s="59">
        <v>123.14</v>
      </c>
      <c r="H625" s="61">
        <f t="shared" si="45"/>
        <v>123.29666666666667</v>
      </c>
      <c r="I625" s="61">
        <f t="shared" si="46"/>
        <v>2.6285040105225885</v>
      </c>
      <c r="J625" s="61">
        <f t="shared" si="47"/>
        <v>2.131853262204376</v>
      </c>
      <c r="K625" s="61">
        <f t="shared" si="48"/>
        <v>123.29666666666667</v>
      </c>
    </row>
    <row r="626" spans="1:11" x14ac:dyDescent="0.25">
      <c r="A626" s="76">
        <f t="shared" si="49"/>
        <v>621</v>
      </c>
      <c r="B626" s="92" t="s">
        <v>3382</v>
      </c>
      <c r="C626" s="94" t="s">
        <v>17116</v>
      </c>
      <c r="D626" s="95" t="s">
        <v>2259</v>
      </c>
      <c r="E626" s="96">
        <v>201.6</v>
      </c>
      <c r="F626" s="99">
        <v>210</v>
      </c>
      <c r="G626" s="59">
        <v>205.83</v>
      </c>
      <c r="H626" s="61">
        <f t="shared" si="45"/>
        <v>205.81000000000003</v>
      </c>
      <c r="I626" s="61">
        <f t="shared" si="46"/>
        <v>4.2000357141338718</v>
      </c>
      <c r="J626" s="61">
        <f t="shared" si="47"/>
        <v>2.0407345192817994</v>
      </c>
      <c r="K626" s="61">
        <f t="shared" si="48"/>
        <v>205.81000000000003</v>
      </c>
    </row>
    <row r="627" spans="1:11" x14ac:dyDescent="0.25">
      <c r="A627" s="76">
        <f t="shared" si="49"/>
        <v>622</v>
      </c>
      <c r="B627" s="92" t="s">
        <v>3383</v>
      </c>
      <c r="C627" s="94" t="s">
        <v>17117</v>
      </c>
      <c r="D627" s="95" t="s">
        <v>2259</v>
      </c>
      <c r="E627" s="96">
        <v>88.2</v>
      </c>
      <c r="F627" s="99">
        <v>93</v>
      </c>
      <c r="G627" s="59">
        <v>89.95</v>
      </c>
      <c r="H627" s="61">
        <f t="shared" si="45"/>
        <v>90.383333333333326</v>
      </c>
      <c r="I627" s="61">
        <f t="shared" si="46"/>
        <v>2.4291630931934822</v>
      </c>
      <c r="J627" s="61">
        <f t="shared" si="47"/>
        <v>2.6876228211618836</v>
      </c>
      <c r="K627" s="61">
        <f t="shared" si="48"/>
        <v>90.383333333333326</v>
      </c>
    </row>
    <row r="628" spans="1:11" x14ac:dyDescent="0.25">
      <c r="A628" s="76">
        <f t="shared" si="49"/>
        <v>623</v>
      </c>
      <c r="B628" s="92" t="s">
        <v>3383</v>
      </c>
      <c r="C628" s="94" t="s">
        <v>17118</v>
      </c>
      <c r="D628" s="95" t="s">
        <v>2259</v>
      </c>
      <c r="E628" s="96">
        <v>79.8</v>
      </c>
      <c r="F628" s="99">
        <v>83</v>
      </c>
      <c r="G628" s="59">
        <v>81.58</v>
      </c>
      <c r="H628" s="61">
        <f t="shared" si="45"/>
        <v>81.459999999999994</v>
      </c>
      <c r="I628" s="61">
        <f t="shared" si="46"/>
        <v>1.6033714479184182</v>
      </c>
      <c r="J628" s="61">
        <f t="shared" si="47"/>
        <v>1.9682929633174788</v>
      </c>
      <c r="K628" s="61">
        <f t="shared" si="48"/>
        <v>81.459999999999994</v>
      </c>
    </row>
    <row r="629" spans="1:11" x14ac:dyDescent="0.25">
      <c r="A629" s="76">
        <f t="shared" si="49"/>
        <v>624</v>
      </c>
      <c r="B629" s="92" t="s">
        <v>3383</v>
      </c>
      <c r="C629" s="94" t="s">
        <v>17119</v>
      </c>
      <c r="D629" s="95" t="s">
        <v>2259</v>
      </c>
      <c r="E629" s="96">
        <v>306.60000000000002</v>
      </c>
      <c r="F629" s="99">
        <v>320</v>
      </c>
      <c r="G629" s="59">
        <v>313.68</v>
      </c>
      <c r="H629" s="61">
        <f t="shared" si="45"/>
        <v>313.42666666666668</v>
      </c>
      <c r="I629" s="61">
        <f t="shared" si="46"/>
        <v>6.7035910774250826</v>
      </c>
      <c r="J629" s="61">
        <f t="shared" si="47"/>
        <v>2.1388068694724174</v>
      </c>
      <c r="K629" s="61">
        <f t="shared" si="48"/>
        <v>313.42666666666668</v>
      </c>
    </row>
    <row r="630" spans="1:11" x14ac:dyDescent="0.25">
      <c r="A630" s="76">
        <f t="shared" si="49"/>
        <v>625</v>
      </c>
      <c r="B630" s="92" t="s">
        <v>3383</v>
      </c>
      <c r="C630" s="94" t="s">
        <v>17120</v>
      </c>
      <c r="D630" s="95" t="s">
        <v>2259</v>
      </c>
      <c r="E630" s="96">
        <v>154.35</v>
      </c>
      <c r="F630" s="99">
        <v>160</v>
      </c>
      <c r="G630" s="59">
        <v>157.41</v>
      </c>
      <c r="H630" s="61">
        <f t="shared" si="45"/>
        <v>157.25333333333333</v>
      </c>
      <c r="I630" s="61">
        <f t="shared" si="46"/>
        <v>2.8282562354449694</v>
      </c>
      <c r="J630" s="61">
        <f t="shared" si="47"/>
        <v>1.7985349979512695</v>
      </c>
      <c r="K630" s="61">
        <f t="shared" si="48"/>
        <v>157.25333333333333</v>
      </c>
    </row>
    <row r="631" spans="1:11" x14ac:dyDescent="0.25">
      <c r="A631" s="76">
        <f t="shared" si="49"/>
        <v>626</v>
      </c>
      <c r="B631" s="92" t="s">
        <v>3383</v>
      </c>
      <c r="C631" s="94" t="s">
        <v>17121</v>
      </c>
      <c r="D631" s="95" t="s">
        <v>2259</v>
      </c>
      <c r="E631" s="96">
        <v>84</v>
      </c>
      <c r="F631" s="99">
        <v>87</v>
      </c>
      <c r="G631" s="59">
        <v>85.76</v>
      </c>
      <c r="H631" s="61">
        <f t="shared" si="45"/>
        <v>85.586666666666659</v>
      </c>
      <c r="I631" s="61">
        <f t="shared" si="46"/>
        <v>1.5074923990963718</v>
      </c>
      <c r="J631" s="61">
        <f t="shared" si="47"/>
        <v>1.7613636069828305</v>
      </c>
      <c r="K631" s="61">
        <f t="shared" si="48"/>
        <v>85.586666666666659</v>
      </c>
    </row>
    <row r="632" spans="1:11" x14ac:dyDescent="0.25">
      <c r="A632" s="76">
        <f t="shared" si="49"/>
        <v>627</v>
      </c>
      <c r="B632" s="92" t="s">
        <v>3383</v>
      </c>
      <c r="C632" s="94" t="s">
        <v>17122</v>
      </c>
      <c r="D632" s="95" t="s">
        <v>2259</v>
      </c>
      <c r="E632" s="96">
        <v>257.25</v>
      </c>
      <c r="F632" s="99">
        <v>270</v>
      </c>
      <c r="G632" s="59">
        <v>262.33999999999997</v>
      </c>
      <c r="H632" s="61">
        <f t="shared" si="45"/>
        <v>263.19666666666666</v>
      </c>
      <c r="I632" s="61">
        <f t="shared" si="46"/>
        <v>6.4180240988433006</v>
      </c>
      <c r="J632" s="61">
        <f t="shared" si="47"/>
        <v>2.4384898867171447</v>
      </c>
      <c r="K632" s="61">
        <f t="shared" si="48"/>
        <v>263.19666666666666</v>
      </c>
    </row>
    <row r="633" spans="1:11" x14ac:dyDescent="0.25">
      <c r="A633" s="76">
        <f t="shared" si="49"/>
        <v>628</v>
      </c>
      <c r="B633" s="92" t="s">
        <v>3383</v>
      </c>
      <c r="C633" s="94" t="s">
        <v>17123</v>
      </c>
      <c r="D633" s="95" t="s">
        <v>2259</v>
      </c>
      <c r="E633" s="96">
        <v>86.1</v>
      </c>
      <c r="F633" s="99">
        <v>90</v>
      </c>
      <c r="G633" s="59">
        <v>88.02</v>
      </c>
      <c r="H633" s="61">
        <f t="shared" si="45"/>
        <v>88.04</v>
      </c>
      <c r="I633" s="61">
        <f t="shared" si="46"/>
        <v>1.9500769215597653</v>
      </c>
      <c r="J633" s="61">
        <f t="shared" si="47"/>
        <v>2.2149896882777886</v>
      </c>
      <c r="K633" s="61">
        <f t="shared" si="48"/>
        <v>88.04</v>
      </c>
    </row>
    <row r="634" spans="1:11" x14ac:dyDescent="0.25">
      <c r="A634" s="76">
        <f t="shared" si="49"/>
        <v>629</v>
      </c>
      <c r="B634" s="92" t="s">
        <v>3383</v>
      </c>
      <c r="C634" s="94" t="s">
        <v>17124</v>
      </c>
      <c r="D634" s="95" t="s">
        <v>2259</v>
      </c>
      <c r="E634" s="96">
        <v>172.2</v>
      </c>
      <c r="F634" s="99">
        <v>180</v>
      </c>
      <c r="G634" s="59">
        <v>176.18</v>
      </c>
      <c r="H634" s="61">
        <f t="shared" si="45"/>
        <v>176.12666666666667</v>
      </c>
      <c r="I634" s="61">
        <f t="shared" si="46"/>
        <v>3.9002734946838507</v>
      </c>
      <c r="J634" s="61">
        <f t="shared" si="47"/>
        <v>2.2144707377363928</v>
      </c>
      <c r="K634" s="61">
        <f t="shared" si="48"/>
        <v>176.12666666666667</v>
      </c>
    </row>
    <row r="635" spans="1:11" ht="25.5" x14ac:dyDescent="0.25">
      <c r="A635" s="76">
        <f t="shared" si="49"/>
        <v>630</v>
      </c>
      <c r="B635" s="92" t="s">
        <v>3384</v>
      </c>
      <c r="C635" s="94" t="s">
        <v>17125</v>
      </c>
      <c r="D635" s="95" t="s">
        <v>2259</v>
      </c>
      <c r="E635" s="96">
        <v>19.95</v>
      </c>
      <c r="F635" s="99">
        <v>21</v>
      </c>
      <c r="G635" s="59">
        <v>20.350000000000001</v>
      </c>
      <c r="H635" s="61">
        <f t="shared" si="45"/>
        <v>20.433333333333334</v>
      </c>
      <c r="I635" s="61">
        <f t="shared" si="46"/>
        <v>0.52993710318615506</v>
      </c>
      <c r="J635" s="61">
        <f t="shared" si="47"/>
        <v>2.5934931640431733</v>
      </c>
      <c r="K635" s="61">
        <f t="shared" si="48"/>
        <v>20.433333333333334</v>
      </c>
    </row>
    <row r="636" spans="1:11" ht="38.25" x14ac:dyDescent="0.25">
      <c r="A636" s="76">
        <f t="shared" si="49"/>
        <v>631</v>
      </c>
      <c r="B636" s="92" t="s">
        <v>3385</v>
      </c>
      <c r="C636" s="94" t="s">
        <v>17126</v>
      </c>
      <c r="D636" s="95" t="s">
        <v>2259</v>
      </c>
      <c r="E636" s="96">
        <v>43.05</v>
      </c>
      <c r="F636" s="99">
        <v>45</v>
      </c>
      <c r="G636" s="59">
        <v>43.95</v>
      </c>
      <c r="H636" s="61">
        <f t="shared" si="45"/>
        <v>44</v>
      </c>
      <c r="I636" s="61">
        <f t="shared" si="46"/>
        <v>0.97596106479715805</v>
      </c>
      <c r="J636" s="61">
        <f t="shared" si="47"/>
        <v>2.21809332908445</v>
      </c>
      <c r="K636" s="61">
        <f t="shared" si="48"/>
        <v>44</v>
      </c>
    </row>
    <row r="637" spans="1:11" ht="25.5" x14ac:dyDescent="0.25">
      <c r="A637" s="76">
        <f t="shared" si="49"/>
        <v>632</v>
      </c>
      <c r="B637" s="92" t="s">
        <v>3386</v>
      </c>
      <c r="C637" s="94" t="s">
        <v>17127</v>
      </c>
      <c r="D637" s="95" t="s">
        <v>2259</v>
      </c>
      <c r="E637" s="96">
        <v>35.700000000000003</v>
      </c>
      <c r="F637" s="99">
        <v>37</v>
      </c>
      <c r="G637" s="59">
        <v>36.409999999999997</v>
      </c>
      <c r="H637" s="61">
        <f t="shared" si="45"/>
        <v>36.369999999999997</v>
      </c>
      <c r="I637" s="61">
        <f t="shared" si="46"/>
        <v>0.65092242241299225</v>
      </c>
      <c r="J637" s="61">
        <f t="shared" si="47"/>
        <v>1.7897234600302236</v>
      </c>
      <c r="K637" s="61">
        <f t="shared" si="48"/>
        <v>36.369999999999997</v>
      </c>
    </row>
    <row r="638" spans="1:11" x14ac:dyDescent="0.25">
      <c r="A638" s="76">
        <f t="shared" si="49"/>
        <v>633</v>
      </c>
      <c r="B638" s="92" t="s">
        <v>3387</v>
      </c>
      <c r="C638" s="94" t="s">
        <v>17128</v>
      </c>
      <c r="D638" s="95" t="s">
        <v>2259</v>
      </c>
      <c r="E638" s="96">
        <v>236.25</v>
      </c>
      <c r="F638" s="99">
        <v>246</v>
      </c>
      <c r="G638" s="59">
        <v>241.52</v>
      </c>
      <c r="H638" s="61">
        <f t="shared" si="45"/>
        <v>241.25666666666666</v>
      </c>
      <c r="I638" s="61">
        <f t="shared" si="46"/>
        <v>4.8803312729089754</v>
      </c>
      <c r="J638" s="61">
        <f t="shared" si="47"/>
        <v>2.0228793427092757</v>
      </c>
      <c r="K638" s="61">
        <f t="shared" si="48"/>
        <v>241.25666666666666</v>
      </c>
    </row>
    <row r="639" spans="1:11" x14ac:dyDescent="0.25">
      <c r="A639" s="76">
        <f t="shared" si="49"/>
        <v>634</v>
      </c>
      <c r="B639" s="92" t="s">
        <v>3387</v>
      </c>
      <c r="C639" s="94" t="s">
        <v>17129</v>
      </c>
      <c r="D639" s="95" t="s">
        <v>2259</v>
      </c>
      <c r="E639" s="96">
        <v>105</v>
      </c>
      <c r="F639" s="99">
        <v>110</v>
      </c>
      <c r="G639" s="59">
        <v>107.43</v>
      </c>
      <c r="H639" s="61">
        <f t="shared" si="45"/>
        <v>107.47666666666667</v>
      </c>
      <c r="I639" s="61">
        <f t="shared" si="46"/>
        <v>2.5003266453272328</v>
      </c>
      <c r="J639" s="61">
        <f t="shared" si="47"/>
        <v>2.3263902043797717</v>
      </c>
      <c r="K639" s="61">
        <f t="shared" si="48"/>
        <v>107.47666666666667</v>
      </c>
    </row>
    <row r="640" spans="1:11" x14ac:dyDescent="0.25">
      <c r="A640" s="76">
        <f t="shared" si="49"/>
        <v>635</v>
      </c>
      <c r="B640" s="92" t="s">
        <v>3388</v>
      </c>
      <c r="C640" s="94" t="s">
        <v>17130</v>
      </c>
      <c r="D640" s="95" t="s">
        <v>2259</v>
      </c>
      <c r="E640" s="96">
        <v>409.5</v>
      </c>
      <c r="F640" s="99">
        <v>426</v>
      </c>
      <c r="G640" s="59">
        <v>417.61</v>
      </c>
      <c r="H640" s="61">
        <f t="shared" si="45"/>
        <v>417.70333333333338</v>
      </c>
      <c r="I640" s="61">
        <f t="shared" si="46"/>
        <v>8.2503959500943544</v>
      </c>
      <c r="J640" s="61">
        <f t="shared" si="47"/>
        <v>1.975180778246368</v>
      </c>
      <c r="K640" s="61">
        <f t="shared" si="48"/>
        <v>417.70333333333338</v>
      </c>
    </row>
    <row r="641" spans="1:11" x14ac:dyDescent="0.25">
      <c r="A641" s="76">
        <f t="shared" si="49"/>
        <v>636</v>
      </c>
      <c r="B641" s="92" t="s">
        <v>3387</v>
      </c>
      <c r="C641" s="94" t="s">
        <v>17131</v>
      </c>
      <c r="D641" s="95" t="s">
        <v>2259</v>
      </c>
      <c r="E641" s="96">
        <v>409.5</v>
      </c>
      <c r="F641" s="99">
        <v>426</v>
      </c>
      <c r="G641" s="59">
        <v>418.1</v>
      </c>
      <c r="H641" s="61">
        <f t="shared" si="45"/>
        <v>417.86666666666662</v>
      </c>
      <c r="I641" s="61">
        <f t="shared" si="46"/>
        <v>8.2524743764118007</v>
      </c>
      <c r="J641" s="61">
        <f t="shared" si="47"/>
        <v>1.9749061207111844</v>
      </c>
      <c r="K641" s="61">
        <f t="shared" si="48"/>
        <v>417.86666666666662</v>
      </c>
    </row>
    <row r="642" spans="1:11" x14ac:dyDescent="0.25">
      <c r="A642" s="76">
        <f t="shared" si="49"/>
        <v>637</v>
      </c>
      <c r="B642" s="92" t="s">
        <v>3387</v>
      </c>
      <c r="C642" s="94" t="s">
        <v>17132</v>
      </c>
      <c r="D642" s="95" t="s">
        <v>2259</v>
      </c>
      <c r="E642" s="96">
        <v>253.05</v>
      </c>
      <c r="F642" s="99">
        <v>266</v>
      </c>
      <c r="G642" s="59">
        <v>258.06</v>
      </c>
      <c r="H642" s="61">
        <f t="shared" si="45"/>
        <v>259.03666666666663</v>
      </c>
      <c r="I642" s="61">
        <f t="shared" si="46"/>
        <v>6.5300102092824677</v>
      </c>
      <c r="J642" s="61">
        <f t="shared" si="47"/>
        <v>2.5208825813395022</v>
      </c>
      <c r="K642" s="61">
        <f t="shared" si="48"/>
        <v>259.03666666666663</v>
      </c>
    </row>
    <row r="643" spans="1:11" x14ac:dyDescent="0.25">
      <c r="A643" s="76">
        <f t="shared" si="49"/>
        <v>638</v>
      </c>
      <c r="B643" s="92" t="s">
        <v>3387</v>
      </c>
      <c r="C643" s="94" t="s">
        <v>17133</v>
      </c>
      <c r="D643" s="95" t="s">
        <v>2259</v>
      </c>
      <c r="E643" s="96">
        <v>479.85</v>
      </c>
      <c r="F643" s="99">
        <v>500</v>
      </c>
      <c r="G643" s="59">
        <v>490.55</v>
      </c>
      <c r="H643" s="61">
        <f t="shared" si="45"/>
        <v>490.13333333333338</v>
      </c>
      <c r="I643" s="61">
        <f t="shared" si="46"/>
        <v>10.081459881055576</v>
      </c>
      <c r="J643" s="61">
        <f t="shared" si="47"/>
        <v>2.0568810965156912</v>
      </c>
      <c r="K643" s="61">
        <f t="shared" si="48"/>
        <v>490.13333333333338</v>
      </c>
    </row>
    <row r="644" spans="1:11" x14ac:dyDescent="0.25">
      <c r="A644" s="76">
        <f t="shared" si="49"/>
        <v>639</v>
      </c>
      <c r="B644" s="92" t="s">
        <v>3387</v>
      </c>
      <c r="C644" s="94" t="s">
        <v>17134</v>
      </c>
      <c r="D644" s="95" t="s">
        <v>2259</v>
      </c>
      <c r="E644" s="96">
        <v>175.35</v>
      </c>
      <c r="F644" s="99">
        <v>183</v>
      </c>
      <c r="G644" s="59">
        <v>179.4</v>
      </c>
      <c r="H644" s="61">
        <f t="shared" si="45"/>
        <v>179.25</v>
      </c>
      <c r="I644" s="61">
        <f t="shared" si="46"/>
        <v>3.8272052466519249</v>
      </c>
      <c r="J644" s="61">
        <f t="shared" si="47"/>
        <v>2.1351214765143234</v>
      </c>
      <c r="K644" s="61">
        <f t="shared" si="48"/>
        <v>179.25</v>
      </c>
    </row>
    <row r="645" spans="1:11" x14ac:dyDescent="0.25">
      <c r="A645" s="76">
        <f t="shared" si="49"/>
        <v>640</v>
      </c>
      <c r="B645" s="92" t="s">
        <v>3387</v>
      </c>
      <c r="C645" s="94" t="s">
        <v>17135</v>
      </c>
      <c r="D645" s="95" t="s">
        <v>2259</v>
      </c>
      <c r="E645" s="96">
        <v>95.55</v>
      </c>
      <c r="F645" s="99">
        <v>99</v>
      </c>
      <c r="G645" s="59">
        <v>97.44</v>
      </c>
      <c r="H645" s="61">
        <f t="shared" si="45"/>
        <v>97.33</v>
      </c>
      <c r="I645" s="61">
        <f t="shared" si="46"/>
        <v>1.7276284322735618</v>
      </c>
      <c r="J645" s="61">
        <f t="shared" si="47"/>
        <v>1.7750215064970327</v>
      </c>
      <c r="K645" s="61">
        <f t="shared" si="48"/>
        <v>97.33</v>
      </c>
    </row>
    <row r="646" spans="1:11" x14ac:dyDescent="0.25">
      <c r="A646" s="76">
        <f t="shared" si="49"/>
        <v>641</v>
      </c>
      <c r="B646" s="92" t="s">
        <v>3387</v>
      </c>
      <c r="C646" s="94" t="s">
        <v>17136</v>
      </c>
      <c r="D646" s="95" t="s">
        <v>2259</v>
      </c>
      <c r="E646" s="96">
        <v>59.85</v>
      </c>
      <c r="F646" s="99">
        <v>62</v>
      </c>
      <c r="G646" s="59">
        <v>61.11</v>
      </c>
      <c r="H646" s="61">
        <f t="shared" si="45"/>
        <v>60.986666666666657</v>
      </c>
      <c r="I646" s="61">
        <f t="shared" si="46"/>
        <v>1.0802931700854781</v>
      </c>
      <c r="J646" s="61">
        <f t="shared" si="47"/>
        <v>1.7713595924007624</v>
      </c>
      <c r="K646" s="61">
        <f t="shared" si="48"/>
        <v>60.986666666666657</v>
      </c>
    </row>
    <row r="647" spans="1:11" x14ac:dyDescent="0.25">
      <c r="A647" s="76">
        <f t="shared" si="49"/>
        <v>642</v>
      </c>
      <c r="B647" s="92" t="s">
        <v>3389</v>
      </c>
      <c r="C647" s="94" t="s">
        <v>17137</v>
      </c>
      <c r="D647" s="95" t="s">
        <v>2259</v>
      </c>
      <c r="E647" s="96">
        <v>252</v>
      </c>
      <c r="F647" s="99">
        <v>265</v>
      </c>
      <c r="G647" s="59">
        <v>256.99</v>
      </c>
      <c r="H647" s="61">
        <f t="shared" ref="H647:H710" si="50">AVERAGE(E647:G647)</f>
        <v>257.99666666666667</v>
      </c>
      <c r="I647" s="61">
        <f t="shared" ref="I647:I710" si="51">SQRT(((SUM((POWER(G647-H647,2)),(POWER(F647-H647,2)),(POWER(E647-H647,2)))/(COLUMNS(E647:G647)-1))))</f>
        <v>6.5582035141746955</v>
      </c>
      <c r="J647" s="61">
        <f t="shared" ref="J647:J710" si="52">I647/H647*100</f>
        <v>2.5419721885972799</v>
      </c>
      <c r="K647" s="61">
        <f t="shared" ref="K647:K710" si="53">H647</f>
        <v>257.99666666666667</v>
      </c>
    </row>
    <row r="648" spans="1:11" x14ac:dyDescent="0.25">
      <c r="A648" s="76">
        <f t="shared" ref="A648:A711" si="54">A647+1</f>
        <v>643</v>
      </c>
      <c r="B648" s="92" t="s">
        <v>3390</v>
      </c>
      <c r="C648" s="94" t="s">
        <v>17138</v>
      </c>
      <c r="D648" s="95" t="s">
        <v>2259</v>
      </c>
      <c r="E648" s="96">
        <v>2612.4</v>
      </c>
      <c r="F648" s="99">
        <v>2723</v>
      </c>
      <c r="G648" s="59">
        <v>2670.66</v>
      </c>
      <c r="H648" s="61">
        <f t="shared" si="50"/>
        <v>2668.6866666666665</v>
      </c>
      <c r="I648" s="61">
        <f t="shared" si="51"/>
        <v>55.326399967224759</v>
      </c>
      <c r="J648" s="61">
        <f t="shared" si="52"/>
        <v>2.0731695728195181</v>
      </c>
      <c r="K648" s="61">
        <f t="shared" si="53"/>
        <v>2668.6866666666665</v>
      </c>
    </row>
    <row r="649" spans="1:11" ht="38.25" x14ac:dyDescent="0.25">
      <c r="A649" s="76">
        <f t="shared" si="54"/>
        <v>644</v>
      </c>
      <c r="B649" s="92" t="s">
        <v>3391</v>
      </c>
      <c r="C649" s="94" t="s">
        <v>17139</v>
      </c>
      <c r="D649" s="95" t="s">
        <v>2259</v>
      </c>
      <c r="E649" s="96">
        <v>34.65</v>
      </c>
      <c r="F649" s="99">
        <v>36</v>
      </c>
      <c r="G649" s="59">
        <v>35.450000000000003</v>
      </c>
      <c r="H649" s="61">
        <f t="shared" si="50"/>
        <v>35.366666666666667</v>
      </c>
      <c r="I649" s="61">
        <f t="shared" si="51"/>
        <v>0.67884706181387766</v>
      </c>
      <c r="J649" s="61">
        <f t="shared" si="52"/>
        <v>1.9194544631872128</v>
      </c>
      <c r="K649" s="61">
        <f t="shared" si="53"/>
        <v>35.366666666666667</v>
      </c>
    </row>
    <row r="650" spans="1:11" ht="25.5" x14ac:dyDescent="0.25">
      <c r="A650" s="76">
        <f t="shared" si="54"/>
        <v>645</v>
      </c>
      <c r="B650" s="92" t="s">
        <v>3392</v>
      </c>
      <c r="C650" s="94" t="s">
        <v>17140</v>
      </c>
      <c r="D650" s="95" t="s">
        <v>2259</v>
      </c>
      <c r="E650" s="96">
        <v>8.4</v>
      </c>
      <c r="F650" s="99">
        <v>9</v>
      </c>
      <c r="G650" s="59">
        <v>8.57</v>
      </c>
      <c r="H650" s="61">
        <f t="shared" si="50"/>
        <v>8.6566666666666663</v>
      </c>
      <c r="I650" s="61">
        <f t="shared" si="51"/>
        <v>0.30924639582917246</v>
      </c>
      <c r="J650" s="61">
        <f t="shared" si="52"/>
        <v>3.5723495860127743</v>
      </c>
      <c r="K650" s="61">
        <f t="shared" si="53"/>
        <v>8.6566666666666663</v>
      </c>
    </row>
    <row r="651" spans="1:11" ht="38.25" x14ac:dyDescent="0.25">
      <c r="A651" s="76">
        <f t="shared" si="54"/>
        <v>646</v>
      </c>
      <c r="B651" s="92" t="s">
        <v>3393</v>
      </c>
      <c r="C651" s="94" t="s">
        <v>17141</v>
      </c>
      <c r="D651" s="95" t="s">
        <v>2259</v>
      </c>
      <c r="E651" s="96">
        <v>35.700000000000003</v>
      </c>
      <c r="F651" s="99">
        <v>37</v>
      </c>
      <c r="G651" s="59">
        <v>36.450000000000003</v>
      </c>
      <c r="H651" s="61">
        <f t="shared" si="50"/>
        <v>36.383333333333333</v>
      </c>
      <c r="I651" s="61">
        <f t="shared" si="51"/>
        <v>0.65255906501506178</v>
      </c>
      <c r="J651" s="61">
        <f t="shared" si="52"/>
        <v>1.7935659139213793</v>
      </c>
      <c r="K651" s="61">
        <f t="shared" si="53"/>
        <v>36.383333333333333</v>
      </c>
    </row>
    <row r="652" spans="1:11" ht="25.5" x14ac:dyDescent="0.25">
      <c r="A652" s="76">
        <f t="shared" si="54"/>
        <v>647</v>
      </c>
      <c r="B652" s="92" t="s">
        <v>3394</v>
      </c>
      <c r="C652" s="94" t="s">
        <v>17142</v>
      </c>
      <c r="D652" s="95" t="s">
        <v>2259</v>
      </c>
      <c r="E652" s="96">
        <v>5.25</v>
      </c>
      <c r="F652" s="99">
        <v>6</v>
      </c>
      <c r="G652" s="59">
        <v>5.35</v>
      </c>
      <c r="H652" s="61">
        <f t="shared" si="50"/>
        <v>5.5333333333333341</v>
      </c>
      <c r="I652" s="61">
        <f t="shared" si="51"/>
        <v>0.40722639076235395</v>
      </c>
      <c r="J652" s="61">
        <f t="shared" si="52"/>
        <v>7.3595130860666362</v>
      </c>
      <c r="K652" s="61">
        <f t="shared" si="53"/>
        <v>5.5333333333333341</v>
      </c>
    </row>
    <row r="653" spans="1:11" ht="25.5" x14ac:dyDescent="0.25">
      <c r="A653" s="76">
        <f t="shared" si="54"/>
        <v>648</v>
      </c>
      <c r="B653" s="92" t="s">
        <v>3395</v>
      </c>
      <c r="C653" s="94" t="s">
        <v>17143</v>
      </c>
      <c r="D653" s="95" t="s">
        <v>2259</v>
      </c>
      <c r="E653" s="96">
        <v>56.7</v>
      </c>
      <c r="F653" s="99">
        <v>59</v>
      </c>
      <c r="G653" s="59">
        <v>57.96</v>
      </c>
      <c r="H653" s="61">
        <f t="shared" si="50"/>
        <v>57.886666666666663</v>
      </c>
      <c r="I653" s="61">
        <f t="shared" si="51"/>
        <v>1.1517522881823721</v>
      </c>
      <c r="J653" s="61">
        <f t="shared" si="52"/>
        <v>1.9896676635650792</v>
      </c>
      <c r="K653" s="61">
        <f t="shared" si="53"/>
        <v>57.886666666666663</v>
      </c>
    </row>
    <row r="654" spans="1:11" ht="38.25" x14ac:dyDescent="0.25">
      <c r="A654" s="76">
        <f t="shared" si="54"/>
        <v>649</v>
      </c>
      <c r="B654" s="92" t="s">
        <v>3396</v>
      </c>
      <c r="C654" s="94" t="s">
        <v>17144</v>
      </c>
      <c r="D654" s="95" t="s">
        <v>2259</v>
      </c>
      <c r="E654" s="96">
        <v>34.65</v>
      </c>
      <c r="F654" s="99">
        <v>36</v>
      </c>
      <c r="G654" s="59">
        <v>35.450000000000003</v>
      </c>
      <c r="H654" s="61">
        <f t="shared" si="50"/>
        <v>35.366666666666667</v>
      </c>
      <c r="I654" s="61">
        <f t="shared" si="51"/>
        <v>0.67884706181387766</v>
      </c>
      <c r="J654" s="61">
        <f t="shared" si="52"/>
        <v>1.9194544631872128</v>
      </c>
      <c r="K654" s="61">
        <f t="shared" si="53"/>
        <v>35.366666666666667</v>
      </c>
    </row>
    <row r="655" spans="1:11" ht="38.25" x14ac:dyDescent="0.25">
      <c r="A655" s="76">
        <f t="shared" si="54"/>
        <v>650</v>
      </c>
      <c r="B655" s="92" t="s">
        <v>3397</v>
      </c>
      <c r="C655" s="94" t="s">
        <v>17145</v>
      </c>
      <c r="D655" s="95" t="s">
        <v>2259</v>
      </c>
      <c r="E655" s="96">
        <v>43.05</v>
      </c>
      <c r="F655" s="99">
        <v>45</v>
      </c>
      <c r="G655" s="59">
        <v>43.9</v>
      </c>
      <c r="H655" s="61">
        <f t="shared" si="50"/>
        <v>43.983333333333327</v>
      </c>
      <c r="I655" s="61">
        <f t="shared" si="51"/>
        <v>0.97766729173749911</v>
      </c>
      <c r="J655" s="61">
        <f t="shared" si="52"/>
        <v>2.2228130922413776</v>
      </c>
      <c r="K655" s="61">
        <f t="shared" si="53"/>
        <v>43.983333333333327</v>
      </c>
    </row>
    <row r="656" spans="1:11" ht="25.5" x14ac:dyDescent="0.25">
      <c r="A656" s="76">
        <f t="shared" si="54"/>
        <v>651</v>
      </c>
      <c r="B656" s="92" t="s">
        <v>3398</v>
      </c>
      <c r="C656" s="94" t="s">
        <v>17146</v>
      </c>
      <c r="D656" s="95" t="s">
        <v>2259</v>
      </c>
      <c r="E656" s="96">
        <v>50.4</v>
      </c>
      <c r="F656" s="99">
        <v>52</v>
      </c>
      <c r="G656" s="59">
        <v>51.46</v>
      </c>
      <c r="H656" s="61">
        <f t="shared" si="50"/>
        <v>51.286666666666669</v>
      </c>
      <c r="I656" s="61">
        <f t="shared" si="51"/>
        <v>0.813961506051321</v>
      </c>
      <c r="J656" s="61">
        <f t="shared" si="52"/>
        <v>1.587082099411129</v>
      </c>
      <c r="K656" s="61">
        <f t="shared" si="53"/>
        <v>51.286666666666669</v>
      </c>
    </row>
    <row r="657" spans="1:11" ht="25.5" x14ac:dyDescent="0.25">
      <c r="A657" s="76">
        <f t="shared" si="54"/>
        <v>652</v>
      </c>
      <c r="B657" s="92" t="s">
        <v>3399</v>
      </c>
      <c r="C657" s="94" t="s">
        <v>17147</v>
      </c>
      <c r="D657" s="95" t="s">
        <v>2259</v>
      </c>
      <c r="E657" s="96">
        <v>51.45</v>
      </c>
      <c r="F657" s="99">
        <v>54</v>
      </c>
      <c r="G657" s="59">
        <v>52.47</v>
      </c>
      <c r="H657" s="61">
        <f t="shared" si="50"/>
        <v>52.640000000000008</v>
      </c>
      <c r="I657" s="61">
        <f t="shared" si="51"/>
        <v>1.2834718539960261</v>
      </c>
      <c r="J657" s="61">
        <f t="shared" si="52"/>
        <v>2.4382064095669187</v>
      </c>
      <c r="K657" s="61">
        <f t="shared" si="53"/>
        <v>52.640000000000008</v>
      </c>
    </row>
    <row r="658" spans="1:11" ht="25.5" x14ac:dyDescent="0.25">
      <c r="A658" s="76">
        <f t="shared" si="54"/>
        <v>653</v>
      </c>
      <c r="B658" s="92" t="s">
        <v>3400</v>
      </c>
      <c r="C658" s="94" t="s">
        <v>17148</v>
      </c>
      <c r="D658" s="95" t="s">
        <v>2259</v>
      </c>
      <c r="E658" s="96">
        <v>30.45</v>
      </c>
      <c r="F658" s="99">
        <v>32</v>
      </c>
      <c r="G658" s="59">
        <v>31.13</v>
      </c>
      <c r="H658" s="61">
        <f t="shared" si="50"/>
        <v>31.193333333333332</v>
      </c>
      <c r="I658" s="61">
        <f t="shared" si="51"/>
        <v>0.7769384359994902</v>
      </c>
      <c r="J658" s="61">
        <f t="shared" si="52"/>
        <v>2.490719499891505</v>
      </c>
      <c r="K658" s="61">
        <f t="shared" si="53"/>
        <v>31.193333333333332</v>
      </c>
    </row>
    <row r="659" spans="1:11" ht="25.5" x14ac:dyDescent="0.25">
      <c r="A659" s="76">
        <f t="shared" si="54"/>
        <v>654</v>
      </c>
      <c r="B659" s="92" t="s">
        <v>3401</v>
      </c>
      <c r="C659" s="94" t="s">
        <v>17149</v>
      </c>
      <c r="D659" s="95" t="s">
        <v>2259</v>
      </c>
      <c r="E659" s="96">
        <v>71.400000000000006</v>
      </c>
      <c r="F659" s="99">
        <v>74</v>
      </c>
      <c r="G659" s="59">
        <v>73.05</v>
      </c>
      <c r="H659" s="61">
        <f t="shared" si="50"/>
        <v>72.816666666666663</v>
      </c>
      <c r="I659" s="61">
        <f t="shared" si="51"/>
        <v>1.3156113914577223</v>
      </c>
      <c r="J659" s="61">
        <f t="shared" si="52"/>
        <v>1.806744872681697</v>
      </c>
      <c r="K659" s="61">
        <f t="shared" si="53"/>
        <v>72.816666666666663</v>
      </c>
    </row>
    <row r="660" spans="1:11" ht="38.25" x14ac:dyDescent="0.25">
      <c r="A660" s="76">
        <f t="shared" si="54"/>
        <v>655</v>
      </c>
      <c r="B660" s="92" t="s">
        <v>3402</v>
      </c>
      <c r="C660" s="94" t="s">
        <v>17000</v>
      </c>
      <c r="D660" s="95" t="s">
        <v>2259</v>
      </c>
      <c r="E660" s="96">
        <v>56.7</v>
      </c>
      <c r="F660" s="99">
        <v>59</v>
      </c>
      <c r="G660" s="59">
        <v>57.82</v>
      </c>
      <c r="H660" s="61">
        <f t="shared" si="50"/>
        <v>57.84</v>
      </c>
      <c r="I660" s="61">
        <f t="shared" si="51"/>
        <v>1.1501304273863886</v>
      </c>
      <c r="J660" s="61">
        <f t="shared" si="52"/>
        <v>1.9884689270165776</v>
      </c>
      <c r="K660" s="61">
        <f t="shared" si="53"/>
        <v>57.84</v>
      </c>
    </row>
    <row r="661" spans="1:11" ht="25.5" x14ac:dyDescent="0.25">
      <c r="A661" s="76">
        <f t="shared" si="54"/>
        <v>656</v>
      </c>
      <c r="B661" s="92" t="s">
        <v>3403</v>
      </c>
      <c r="C661" s="94" t="s">
        <v>17150</v>
      </c>
      <c r="D661" s="95" t="s">
        <v>2259</v>
      </c>
      <c r="E661" s="96">
        <v>56.7</v>
      </c>
      <c r="F661" s="99">
        <v>59</v>
      </c>
      <c r="G661" s="59">
        <v>57.89</v>
      </c>
      <c r="H661" s="61">
        <f t="shared" si="50"/>
        <v>57.863333333333337</v>
      </c>
      <c r="I661" s="61">
        <f t="shared" si="51"/>
        <v>1.1502318606843274</v>
      </c>
      <c r="J661" s="61">
        <f t="shared" si="52"/>
        <v>1.9878423768955482</v>
      </c>
      <c r="K661" s="61">
        <f t="shared" si="53"/>
        <v>57.863333333333337</v>
      </c>
    </row>
    <row r="662" spans="1:11" ht="25.5" x14ac:dyDescent="0.25">
      <c r="A662" s="76">
        <f t="shared" si="54"/>
        <v>657</v>
      </c>
      <c r="B662" s="92" t="s">
        <v>3404</v>
      </c>
      <c r="C662" s="94" t="s">
        <v>17151</v>
      </c>
      <c r="D662" s="95" t="s">
        <v>2259</v>
      </c>
      <c r="E662" s="96">
        <v>63</v>
      </c>
      <c r="F662" s="99">
        <v>66</v>
      </c>
      <c r="G662" s="59">
        <v>64.25</v>
      </c>
      <c r="H662" s="61">
        <f t="shared" si="50"/>
        <v>64.416666666666671</v>
      </c>
      <c r="I662" s="61">
        <f t="shared" si="51"/>
        <v>1.5069284433354271</v>
      </c>
      <c r="J662" s="61">
        <f t="shared" si="52"/>
        <v>2.3393455782697443</v>
      </c>
      <c r="K662" s="61">
        <f t="shared" si="53"/>
        <v>64.416666666666671</v>
      </c>
    </row>
    <row r="663" spans="1:11" x14ac:dyDescent="0.25">
      <c r="A663" s="76">
        <f t="shared" si="54"/>
        <v>658</v>
      </c>
      <c r="B663" s="92" t="s">
        <v>3405</v>
      </c>
      <c r="C663" s="94" t="s">
        <v>17152</v>
      </c>
      <c r="D663" s="95" t="s">
        <v>2259</v>
      </c>
      <c r="E663" s="96">
        <v>76.650000000000006</v>
      </c>
      <c r="F663" s="99">
        <v>80</v>
      </c>
      <c r="G663" s="59">
        <v>78.36</v>
      </c>
      <c r="H663" s="61">
        <f t="shared" si="50"/>
        <v>78.336666666666659</v>
      </c>
      <c r="I663" s="61">
        <f t="shared" si="51"/>
        <v>1.675121886112567</v>
      </c>
      <c r="J663" s="61">
        <f t="shared" si="52"/>
        <v>2.1383624774850865</v>
      </c>
      <c r="K663" s="61">
        <f t="shared" si="53"/>
        <v>78.336666666666659</v>
      </c>
    </row>
    <row r="664" spans="1:11" x14ac:dyDescent="0.25">
      <c r="A664" s="76">
        <f t="shared" si="54"/>
        <v>659</v>
      </c>
      <c r="B664" s="92" t="s">
        <v>3406</v>
      </c>
      <c r="C664" s="94" t="s">
        <v>17153</v>
      </c>
      <c r="D664" s="95" t="s">
        <v>2259</v>
      </c>
      <c r="E664" s="96">
        <v>42</v>
      </c>
      <c r="F664" s="99">
        <v>44</v>
      </c>
      <c r="G664" s="59">
        <v>42.97</v>
      </c>
      <c r="H664" s="61">
        <f t="shared" si="50"/>
        <v>42.99</v>
      </c>
      <c r="I664" s="61">
        <f t="shared" si="51"/>
        <v>1.0001499887516874</v>
      </c>
      <c r="J664" s="61">
        <f t="shared" si="52"/>
        <v>2.3264712462239761</v>
      </c>
      <c r="K664" s="61">
        <f t="shared" si="53"/>
        <v>42.99</v>
      </c>
    </row>
    <row r="665" spans="1:11" ht="25.5" x14ac:dyDescent="0.25">
      <c r="A665" s="76">
        <f t="shared" si="54"/>
        <v>660</v>
      </c>
      <c r="B665" s="92" t="s">
        <v>3407</v>
      </c>
      <c r="C665" s="94" t="s">
        <v>17154</v>
      </c>
      <c r="D665" s="95" t="s">
        <v>2259</v>
      </c>
      <c r="E665" s="96">
        <v>434.7</v>
      </c>
      <c r="F665" s="99">
        <v>452</v>
      </c>
      <c r="G665" s="59">
        <v>443.31</v>
      </c>
      <c r="H665" s="61">
        <f t="shared" si="50"/>
        <v>443.33666666666664</v>
      </c>
      <c r="I665" s="61">
        <f t="shared" si="51"/>
        <v>8.6500308284614462</v>
      </c>
      <c r="J665" s="61">
        <f t="shared" si="52"/>
        <v>1.951120103261204</v>
      </c>
      <c r="K665" s="61">
        <f t="shared" si="53"/>
        <v>443.33666666666664</v>
      </c>
    </row>
    <row r="666" spans="1:11" x14ac:dyDescent="0.25">
      <c r="A666" s="76">
        <f t="shared" si="54"/>
        <v>661</v>
      </c>
      <c r="B666" s="92" t="s">
        <v>3408</v>
      </c>
      <c r="C666" s="94" t="s">
        <v>17155</v>
      </c>
      <c r="D666" s="95" t="s">
        <v>2259</v>
      </c>
      <c r="E666" s="96">
        <v>2490.6</v>
      </c>
      <c r="F666" s="99">
        <v>2593</v>
      </c>
      <c r="G666" s="59">
        <v>2542.9</v>
      </c>
      <c r="H666" s="61">
        <f t="shared" si="50"/>
        <v>2542.1666666666665</v>
      </c>
      <c r="I666" s="61">
        <f t="shared" si="51"/>
        <v>51.203938650589542</v>
      </c>
      <c r="J666" s="61">
        <f t="shared" si="52"/>
        <v>2.0141849597032535</v>
      </c>
      <c r="K666" s="61">
        <f t="shared" si="53"/>
        <v>2542.1666666666665</v>
      </c>
    </row>
    <row r="667" spans="1:11" ht="38.25" x14ac:dyDescent="0.25">
      <c r="A667" s="76">
        <f t="shared" si="54"/>
        <v>662</v>
      </c>
      <c r="B667" s="92" t="s">
        <v>3409</v>
      </c>
      <c r="C667" s="94" t="s">
        <v>17156</v>
      </c>
      <c r="D667" s="95" t="s">
        <v>2259</v>
      </c>
      <c r="E667" s="96">
        <v>71.400000000000006</v>
      </c>
      <c r="F667" s="99">
        <v>75</v>
      </c>
      <c r="G667" s="59">
        <v>72.81</v>
      </c>
      <c r="H667" s="61">
        <f t="shared" si="50"/>
        <v>73.070000000000007</v>
      </c>
      <c r="I667" s="61">
        <f t="shared" si="51"/>
        <v>1.8140286657051454</v>
      </c>
      <c r="J667" s="61">
        <f t="shared" si="52"/>
        <v>2.482590208984734</v>
      </c>
      <c r="K667" s="61">
        <f t="shared" si="53"/>
        <v>73.070000000000007</v>
      </c>
    </row>
    <row r="668" spans="1:11" ht="25.5" x14ac:dyDescent="0.25">
      <c r="A668" s="76">
        <f t="shared" si="54"/>
        <v>663</v>
      </c>
      <c r="B668" s="92" t="s">
        <v>3410</v>
      </c>
      <c r="C668" s="94" t="s">
        <v>17156</v>
      </c>
      <c r="D668" s="95" t="s">
        <v>2259</v>
      </c>
      <c r="E668" s="96">
        <v>88.2</v>
      </c>
      <c r="F668" s="99">
        <v>92</v>
      </c>
      <c r="G668" s="59">
        <v>90.17</v>
      </c>
      <c r="H668" s="61">
        <f t="shared" si="50"/>
        <v>90.123333333333335</v>
      </c>
      <c r="I668" s="61">
        <f t="shared" si="51"/>
        <v>1.9004297759541993</v>
      </c>
      <c r="J668" s="61">
        <f t="shared" si="52"/>
        <v>2.1086989413997848</v>
      </c>
      <c r="K668" s="61">
        <f t="shared" si="53"/>
        <v>90.123333333333335</v>
      </c>
    </row>
    <row r="669" spans="1:11" ht="25.5" x14ac:dyDescent="0.25">
      <c r="A669" s="76">
        <f t="shared" si="54"/>
        <v>664</v>
      </c>
      <c r="B669" s="92" t="s">
        <v>3411</v>
      </c>
      <c r="C669" s="94" t="s">
        <v>17157</v>
      </c>
      <c r="D669" s="95" t="s">
        <v>2259</v>
      </c>
      <c r="E669" s="96">
        <v>498.75</v>
      </c>
      <c r="F669" s="99">
        <v>520</v>
      </c>
      <c r="G669" s="59">
        <v>510.27</v>
      </c>
      <c r="H669" s="61">
        <f t="shared" si="50"/>
        <v>509.67333333333335</v>
      </c>
      <c r="I669" s="61">
        <f t="shared" si="51"/>
        <v>10.637557677086095</v>
      </c>
      <c r="J669" s="61">
        <f t="shared" si="52"/>
        <v>2.0871324790557537</v>
      </c>
      <c r="K669" s="61">
        <f t="shared" si="53"/>
        <v>509.67333333333335</v>
      </c>
    </row>
    <row r="670" spans="1:11" x14ac:dyDescent="0.25">
      <c r="A670" s="76">
        <f t="shared" si="54"/>
        <v>665</v>
      </c>
      <c r="B670" s="92" t="s">
        <v>3412</v>
      </c>
      <c r="C670" s="94" t="s">
        <v>17158</v>
      </c>
      <c r="D670" s="95" t="s">
        <v>2259</v>
      </c>
      <c r="E670" s="96">
        <v>641.54999999999995</v>
      </c>
      <c r="F670" s="99">
        <v>667</v>
      </c>
      <c r="G670" s="59">
        <v>654.25</v>
      </c>
      <c r="H670" s="61">
        <f t="shared" si="50"/>
        <v>654.26666666666665</v>
      </c>
      <c r="I670" s="61">
        <f t="shared" si="51"/>
        <v>12.725008185982983</v>
      </c>
      <c r="J670" s="61">
        <f t="shared" si="52"/>
        <v>1.9449268676354672</v>
      </c>
      <c r="K670" s="61">
        <f t="shared" si="53"/>
        <v>654.26666666666665</v>
      </c>
    </row>
    <row r="671" spans="1:11" x14ac:dyDescent="0.25">
      <c r="A671" s="76">
        <f t="shared" si="54"/>
        <v>666</v>
      </c>
      <c r="B671" s="92" t="s">
        <v>3412</v>
      </c>
      <c r="C671" s="94" t="s">
        <v>17159</v>
      </c>
      <c r="D671" s="95" t="s">
        <v>2259</v>
      </c>
      <c r="E671" s="96">
        <v>1983.45</v>
      </c>
      <c r="F671" s="99">
        <v>2065</v>
      </c>
      <c r="G671" s="59">
        <v>2025.1</v>
      </c>
      <c r="H671" s="61">
        <f t="shared" si="50"/>
        <v>2024.5166666666664</v>
      </c>
      <c r="I671" s="61">
        <f t="shared" si="51"/>
        <v>40.77812935058855</v>
      </c>
      <c r="J671" s="61">
        <f t="shared" si="52"/>
        <v>2.0142155420102852</v>
      </c>
      <c r="K671" s="61">
        <f t="shared" si="53"/>
        <v>2024.5166666666664</v>
      </c>
    </row>
    <row r="672" spans="1:11" ht="38.25" x14ac:dyDescent="0.25">
      <c r="A672" s="76">
        <f t="shared" si="54"/>
        <v>667</v>
      </c>
      <c r="B672" s="92" t="s">
        <v>3413</v>
      </c>
      <c r="C672" s="94" t="s">
        <v>17160</v>
      </c>
      <c r="D672" s="95" t="s">
        <v>2259</v>
      </c>
      <c r="E672" s="96">
        <v>2025.45</v>
      </c>
      <c r="F672" s="99">
        <v>2126</v>
      </c>
      <c r="G672" s="59">
        <v>2065.5500000000002</v>
      </c>
      <c r="H672" s="61">
        <f t="shared" si="50"/>
        <v>2072.3333333333335</v>
      </c>
      <c r="I672" s="61">
        <f t="shared" si="51"/>
        <v>50.617050816235135</v>
      </c>
      <c r="J672" s="61">
        <f t="shared" si="52"/>
        <v>2.4425149179460415</v>
      </c>
      <c r="K672" s="61">
        <f t="shared" si="53"/>
        <v>2072.3333333333335</v>
      </c>
    </row>
    <row r="673" spans="1:11" ht="25.5" x14ac:dyDescent="0.25">
      <c r="A673" s="76">
        <f t="shared" si="54"/>
        <v>668</v>
      </c>
      <c r="B673" s="92" t="s">
        <v>3414</v>
      </c>
      <c r="C673" s="94" t="s">
        <v>17161</v>
      </c>
      <c r="D673" s="95" t="s">
        <v>2259</v>
      </c>
      <c r="E673" s="96">
        <v>1307.25</v>
      </c>
      <c r="F673" s="99">
        <v>1363</v>
      </c>
      <c r="G673" s="59">
        <v>1336.4</v>
      </c>
      <c r="H673" s="61">
        <f t="shared" si="50"/>
        <v>1335.55</v>
      </c>
      <c r="I673" s="61">
        <f t="shared" si="51"/>
        <v>27.884718036946332</v>
      </c>
      <c r="J673" s="61">
        <f t="shared" si="52"/>
        <v>2.0878827477029192</v>
      </c>
      <c r="K673" s="61">
        <f t="shared" si="53"/>
        <v>1335.55</v>
      </c>
    </row>
    <row r="674" spans="1:11" ht="25.5" x14ac:dyDescent="0.25">
      <c r="A674" s="76">
        <f t="shared" si="54"/>
        <v>669</v>
      </c>
      <c r="B674" s="92" t="s">
        <v>3415</v>
      </c>
      <c r="C674" s="94" t="s">
        <v>17162</v>
      </c>
      <c r="D674" s="95" t="s">
        <v>2259</v>
      </c>
      <c r="E674" s="96">
        <v>1314.6</v>
      </c>
      <c r="F674" s="99">
        <v>1371</v>
      </c>
      <c r="G674" s="59">
        <v>1344.97</v>
      </c>
      <c r="H674" s="61">
        <f t="shared" si="50"/>
        <v>1343.5233333333333</v>
      </c>
      <c r="I674" s="61">
        <f t="shared" si="51"/>
        <v>28.22781665898615</v>
      </c>
      <c r="J674" s="61">
        <f t="shared" si="52"/>
        <v>2.1010291342653384</v>
      </c>
      <c r="K674" s="61">
        <f t="shared" si="53"/>
        <v>1343.5233333333333</v>
      </c>
    </row>
    <row r="675" spans="1:11" x14ac:dyDescent="0.25">
      <c r="A675" s="76">
        <f t="shared" si="54"/>
        <v>670</v>
      </c>
      <c r="B675" s="92" t="s">
        <v>3416</v>
      </c>
      <c r="C675" s="94" t="s">
        <v>17163</v>
      </c>
      <c r="D675" s="95" t="s">
        <v>2259</v>
      </c>
      <c r="E675" s="96">
        <v>926.1</v>
      </c>
      <c r="F675" s="99">
        <v>963</v>
      </c>
      <c r="G675" s="59">
        <v>944.44</v>
      </c>
      <c r="H675" s="61">
        <f t="shared" si="50"/>
        <v>944.51333333333332</v>
      </c>
      <c r="I675" s="61">
        <f t="shared" si="51"/>
        <v>18.45010930410259</v>
      </c>
      <c r="J675" s="61">
        <f t="shared" si="52"/>
        <v>1.9533985019554259</v>
      </c>
      <c r="K675" s="61">
        <f t="shared" si="53"/>
        <v>944.51333333333332</v>
      </c>
    </row>
    <row r="676" spans="1:11" x14ac:dyDescent="0.25">
      <c r="A676" s="76">
        <f t="shared" si="54"/>
        <v>671</v>
      </c>
      <c r="B676" s="92" t="s">
        <v>3416</v>
      </c>
      <c r="C676" s="94" t="s">
        <v>17164</v>
      </c>
      <c r="D676" s="95" t="s">
        <v>2259</v>
      </c>
      <c r="E676" s="96">
        <v>3487.05</v>
      </c>
      <c r="F676" s="99">
        <v>3630</v>
      </c>
      <c r="G676" s="59">
        <v>3560.28</v>
      </c>
      <c r="H676" s="61">
        <f t="shared" si="50"/>
        <v>3559.11</v>
      </c>
      <c r="I676" s="61">
        <f t="shared" si="51"/>
        <v>71.482181695860319</v>
      </c>
      <c r="J676" s="61">
        <f t="shared" si="52"/>
        <v>2.0084285592707256</v>
      </c>
      <c r="K676" s="61">
        <f t="shared" si="53"/>
        <v>3559.11</v>
      </c>
    </row>
    <row r="677" spans="1:11" x14ac:dyDescent="0.25">
      <c r="A677" s="76">
        <f t="shared" si="54"/>
        <v>672</v>
      </c>
      <c r="B677" s="92" t="s">
        <v>3417</v>
      </c>
      <c r="C677" s="94" t="s">
        <v>17165</v>
      </c>
      <c r="D677" s="95" t="s">
        <v>2259</v>
      </c>
      <c r="E677" s="96">
        <v>252</v>
      </c>
      <c r="F677" s="99">
        <v>265</v>
      </c>
      <c r="G677" s="59">
        <v>256.99</v>
      </c>
      <c r="H677" s="61">
        <f t="shared" si="50"/>
        <v>257.99666666666667</v>
      </c>
      <c r="I677" s="61">
        <f t="shared" si="51"/>
        <v>6.5582035141746955</v>
      </c>
      <c r="J677" s="61">
        <f t="shared" si="52"/>
        <v>2.5419721885972799</v>
      </c>
      <c r="K677" s="61">
        <f t="shared" si="53"/>
        <v>257.99666666666667</v>
      </c>
    </row>
    <row r="678" spans="1:11" ht="25.5" x14ac:dyDescent="0.25">
      <c r="A678" s="76">
        <f t="shared" si="54"/>
        <v>673</v>
      </c>
      <c r="B678" s="92" t="s">
        <v>3418</v>
      </c>
      <c r="C678" s="94" t="s">
        <v>17166</v>
      </c>
      <c r="D678" s="95" t="s">
        <v>2259</v>
      </c>
      <c r="E678" s="96">
        <v>353.85</v>
      </c>
      <c r="F678" s="99">
        <v>369</v>
      </c>
      <c r="G678" s="59">
        <v>361.74</v>
      </c>
      <c r="H678" s="61">
        <f t="shared" si="50"/>
        <v>361.53000000000003</v>
      </c>
      <c r="I678" s="61">
        <f t="shared" si="51"/>
        <v>7.5771828538052208</v>
      </c>
      <c r="J678" s="61">
        <f t="shared" si="52"/>
        <v>2.0958655862045252</v>
      </c>
      <c r="K678" s="61">
        <f t="shared" si="53"/>
        <v>361.53000000000003</v>
      </c>
    </row>
    <row r="679" spans="1:11" ht="25.5" x14ac:dyDescent="0.25">
      <c r="A679" s="76">
        <f t="shared" si="54"/>
        <v>674</v>
      </c>
      <c r="B679" s="92" t="s">
        <v>3419</v>
      </c>
      <c r="C679" s="94" t="s">
        <v>17167</v>
      </c>
      <c r="D679" s="95" t="s">
        <v>2259</v>
      </c>
      <c r="E679" s="96">
        <v>318.14999999999998</v>
      </c>
      <c r="F679" s="99">
        <v>332</v>
      </c>
      <c r="G679" s="59">
        <v>325.5</v>
      </c>
      <c r="H679" s="61">
        <f t="shared" si="50"/>
        <v>325.21666666666664</v>
      </c>
      <c r="I679" s="61">
        <f t="shared" si="51"/>
        <v>6.9293458084680326</v>
      </c>
      <c r="J679" s="61">
        <f t="shared" si="52"/>
        <v>2.1306859453086764</v>
      </c>
      <c r="K679" s="61">
        <f t="shared" si="53"/>
        <v>325.21666666666664</v>
      </c>
    </row>
    <row r="680" spans="1:11" ht="25.5" x14ac:dyDescent="0.25">
      <c r="A680" s="76">
        <f t="shared" si="54"/>
        <v>675</v>
      </c>
      <c r="B680" s="92" t="s">
        <v>3420</v>
      </c>
      <c r="C680" s="94" t="s">
        <v>17168</v>
      </c>
      <c r="D680" s="95" t="s">
        <v>2259</v>
      </c>
      <c r="E680" s="96">
        <v>1026.9000000000001</v>
      </c>
      <c r="F680" s="99">
        <v>1068</v>
      </c>
      <c r="G680" s="59">
        <v>1047.23</v>
      </c>
      <c r="H680" s="61">
        <f t="shared" si="50"/>
        <v>1047.3766666666668</v>
      </c>
      <c r="I680" s="61">
        <f t="shared" si="51"/>
        <v>20.550392534774886</v>
      </c>
      <c r="J680" s="61">
        <f t="shared" si="52"/>
        <v>1.9620823328227874</v>
      </c>
      <c r="K680" s="61">
        <f t="shared" si="53"/>
        <v>1047.3766666666668</v>
      </c>
    </row>
    <row r="681" spans="1:11" ht="25.5" x14ac:dyDescent="0.25">
      <c r="A681" s="76">
        <f t="shared" si="54"/>
        <v>676</v>
      </c>
      <c r="B681" s="92" t="s">
        <v>3421</v>
      </c>
      <c r="C681" s="94" t="s">
        <v>17169</v>
      </c>
      <c r="D681" s="95" t="s">
        <v>2259</v>
      </c>
      <c r="E681" s="96">
        <v>28.35</v>
      </c>
      <c r="F681" s="99">
        <v>30</v>
      </c>
      <c r="G681" s="59">
        <v>28.95</v>
      </c>
      <c r="H681" s="61">
        <f t="shared" si="50"/>
        <v>29.099999999999998</v>
      </c>
      <c r="I681" s="61">
        <f t="shared" si="51"/>
        <v>0.83516465442450272</v>
      </c>
      <c r="J681" s="61">
        <f t="shared" si="52"/>
        <v>2.8699816303247516</v>
      </c>
      <c r="K681" s="61">
        <f t="shared" si="53"/>
        <v>29.099999999999998</v>
      </c>
    </row>
    <row r="682" spans="1:11" ht="25.5" x14ac:dyDescent="0.25">
      <c r="A682" s="76">
        <f t="shared" si="54"/>
        <v>677</v>
      </c>
      <c r="B682" s="92" t="s">
        <v>3422</v>
      </c>
      <c r="C682" s="94" t="s">
        <v>17170</v>
      </c>
      <c r="D682" s="95" t="s">
        <v>2259</v>
      </c>
      <c r="E682" s="96">
        <v>811.65</v>
      </c>
      <c r="F682" s="99">
        <v>852</v>
      </c>
      <c r="G682" s="59">
        <v>827.72</v>
      </c>
      <c r="H682" s="61">
        <f t="shared" si="50"/>
        <v>830.45666666666659</v>
      </c>
      <c r="I682" s="61">
        <f t="shared" si="51"/>
        <v>20.313730167877434</v>
      </c>
      <c r="J682" s="61">
        <f t="shared" si="52"/>
        <v>2.4460915281002946</v>
      </c>
      <c r="K682" s="61">
        <f t="shared" si="53"/>
        <v>830.45666666666659</v>
      </c>
    </row>
    <row r="683" spans="1:11" ht="25.5" x14ac:dyDescent="0.25">
      <c r="A683" s="76">
        <f t="shared" si="54"/>
        <v>678</v>
      </c>
      <c r="B683" s="92" t="s">
        <v>3423</v>
      </c>
      <c r="C683" s="94" t="s">
        <v>17171</v>
      </c>
      <c r="D683" s="95" t="s">
        <v>2259</v>
      </c>
      <c r="E683" s="96">
        <v>281.39999999999998</v>
      </c>
      <c r="F683" s="99">
        <v>293</v>
      </c>
      <c r="G683" s="59">
        <v>287.68</v>
      </c>
      <c r="H683" s="61">
        <f t="shared" si="50"/>
        <v>287.35999999999996</v>
      </c>
      <c r="I683" s="61">
        <f t="shared" si="51"/>
        <v>5.8066169152097622</v>
      </c>
      <c r="J683" s="61">
        <f t="shared" si="52"/>
        <v>2.020676821829678</v>
      </c>
      <c r="K683" s="61">
        <f t="shared" si="53"/>
        <v>287.35999999999996</v>
      </c>
    </row>
    <row r="684" spans="1:11" x14ac:dyDescent="0.25">
      <c r="A684" s="76">
        <f t="shared" si="54"/>
        <v>679</v>
      </c>
      <c r="B684" s="92" t="s">
        <v>3424</v>
      </c>
      <c r="C684" s="94" t="s">
        <v>17172</v>
      </c>
      <c r="D684" s="95" t="s">
        <v>2259</v>
      </c>
      <c r="E684" s="96">
        <v>1001.7</v>
      </c>
      <c r="F684" s="99">
        <v>1045</v>
      </c>
      <c r="G684" s="59">
        <v>1024.8399999999999</v>
      </c>
      <c r="H684" s="61">
        <f t="shared" si="50"/>
        <v>1023.8466666666667</v>
      </c>
      <c r="I684" s="61">
        <f t="shared" si="51"/>
        <v>21.667084098542936</v>
      </c>
      <c r="J684" s="61">
        <f t="shared" si="52"/>
        <v>2.1162430668533965</v>
      </c>
      <c r="K684" s="61">
        <f t="shared" si="53"/>
        <v>1023.8466666666667</v>
      </c>
    </row>
    <row r="685" spans="1:11" x14ac:dyDescent="0.25">
      <c r="A685" s="76">
        <f t="shared" si="54"/>
        <v>680</v>
      </c>
      <c r="B685" s="92" t="s">
        <v>3425</v>
      </c>
      <c r="C685" s="94" t="s">
        <v>17173</v>
      </c>
      <c r="D685" s="95" t="s">
        <v>2259</v>
      </c>
      <c r="E685" s="96">
        <v>39.9</v>
      </c>
      <c r="F685" s="99">
        <v>41</v>
      </c>
      <c r="G685" s="59">
        <v>40.69</v>
      </c>
      <c r="H685" s="61">
        <f t="shared" si="50"/>
        <v>40.53</v>
      </c>
      <c r="I685" s="61">
        <f t="shared" si="51"/>
        <v>0.56718603649948973</v>
      </c>
      <c r="J685" s="61">
        <f t="shared" si="52"/>
        <v>1.3994227399444603</v>
      </c>
      <c r="K685" s="61">
        <f t="shared" si="53"/>
        <v>40.53</v>
      </c>
    </row>
    <row r="686" spans="1:11" x14ac:dyDescent="0.25">
      <c r="A686" s="76">
        <f t="shared" si="54"/>
        <v>681</v>
      </c>
      <c r="B686" s="92" t="s">
        <v>3426</v>
      </c>
      <c r="C686" s="94" t="s">
        <v>17174</v>
      </c>
      <c r="D686" s="95" t="s">
        <v>2259</v>
      </c>
      <c r="E686" s="96">
        <v>90.3</v>
      </c>
      <c r="F686" s="99">
        <v>94</v>
      </c>
      <c r="G686" s="59">
        <v>92.2</v>
      </c>
      <c r="H686" s="61">
        <f t="shared" si="50"/>
        <v>92.166666666666671</v>
      </c>
      <c r="I686" s="61">
        <f t="shared" si="51"/>
        <v>1.850225211517057</v>
      </c>
      <c r="J686" s="61">
        <f t="shared" si="52"/>
        <v>2.0074776255157945</v>
      </c>
      <c r="K686" s="61">
        <f t="shared" si="53"/>
        <v>92.166666666666671</v>
      </c>
    </row>
    <row r="687" spans="1:11" x14ac:dyDescent="0.25">
      <c r="A687" s="76">
        <f t="shared" si="54"/>
        <v>682</v>
      </c>
      <c r="B687" s="92" t="s">
        <v>3427</v>
      </c>
      <c r="C687" s="94" t="s">
        <v>17175</v>
      </c>
      <c r="D687" s="95" t="s">
        <v>2259</v>
      </c>
      <c r="E687" s="96">
        <v>212.1</v>
      </c>
      <c r="F687" s="99">
        <v>223</v>
      </c>
      <c r="G687" s="59">
        <v>216.3</v>
      </c>
      <c r="H687" s="61">
        <f t="shared" si="50"/>
        <v>217.13333333333335</v>
      </c>
      <c r="I687" s="61">
        <f t="shared" si="51"/>
        <v>5.497575223071836</v>
      </c>
      <c r="J687" s="61">
        <f t="shared" si="52"/>
        <v>2.5318891110247939</v>
      </c>
      <c r="K687" s="61">
        <f t="shared" si="53"/>
        <v>217.13333333333335</v>
      </c>
    </row>
    <row r="688" spans="1:11" x14ac:dyDescent="0.25">
      <c r="A688" s="76">
        <f t="shared" si="54"/>
        <v>683</v>
      </c>
      <c r="B688" s="92" t="s">
        <v>3428</v>
      </c>
      <c r="C688" s="94" t="s">
        <v>17176</v>
      </c>
      <c r="D688" s="95" t="s">
        <v>2259</v>
      </c>
      <c r="E688" s="96">
        <v>218.4</v>
      </c>
      <c r="F688" s="99">
        <v>228</v>
      </c>
      <c r="G688" s="59">
        <v>223.27</v>
      </c>
      <c r="H688" s="61">
        <f t="shared" si="50"/>
        <v>223.22333333333333</v>
      </c>
      <c r="I688" s="61">
        <f t="shared" si="51"/>
        <v>4.8001701358736559</v>
      </c>
      <c r="J688" s="61">
        <f t="shared" si="52"/>
        <v>2.1503890584348961</v>
      </c>
      <c r="K688" s="61">
        <f t="shared" si="53"/>
        <v>223.22333333333333</v>
      </c>
    </row>
    <row r="689" spans="1:11" x14ac:dyDescent="0.25">
      <c r="A689" s="76">
        <f t="shared" si="54"/>
        <v>684</v>
      </c>
      <c r="B689" s="92" t="s">
        <v>3429</v>
      </c>
      <c r="C689" s="94" t="s">
        <v>17177</v>
      </c>
      <c r="D689" s="95" t="s">
        <v>2259</v>
      </c>
      <c r="E689" s="96">
        <v>303.45</v>
      </c>
      <c r="F689" s="99">
        <v>317</v>
      </c>
      <c r="G689" s="59">
        <v>310.45999999999998</v>
      </c>
      <c r="H689" s="61">
        <f t="shared" si="50"/>
        <v>310.30333333333334</v>
      </c>
      <c r="I689" s="61">
        <f t="shared" si="51"/>
        <v>6.7763584124021516</v>
      </c>
      <c r="J689" s="61">
        <f t="shared" si="52"/>
        <v>2.1837852463940077</v>
      </c>
      <c r="K689" s="61">
        <f t="shared" si="53"/>
        <v>310.30333333333334</v>
      </c>
    </row>
    <row r="690" spans="1:11" x14ac:dyDescent="0.25">
      <c r="A690" s="76">
        <f t="shared" si="54"/>
        <v>685</v>
      </c>
      <c r="B690" s="92" t="s">
        <v>3429</v>
      </c>
      <c r="C690" s="94" t="s">
        <v>17178</v>
      </c>
      <c r="D690" s="95" t="s">
        <v>2259</v>
      </c>
      <c r="E690" s="96">
        <v>357</v>
      </c>
      <c r="F690" s="99">
        <v>371</v>
      </c>
      <c r="G690" s="59">
        <v>364.07</v>
      </c>
      <c r="H690" s="61">
        <f t="shared" si="50"/>
        <v>364.02333333333331</v>
      </c>
      <c r="I690" s="61">
        <f t="shared" si="51"/>
        <v>7.0001166656944607</v>
      </c>
      <c r="J690" s="61">
        <f t="shared" si="52"/>
        <v>1.9229857057774118</v>
      </c>
      <c r="K690" s="61">
        <f t="shared" si="53"/>
        <v>364.02333333333331</v>
      </c>
    </row>
    <row r="691" spans="1:11" x14ac:dyDescent="0.25">
      <c r="A691" s="76">
        <f t="shared" si="54"/>
        <v>686</v>
      </c>
      <c r="B691" s="92" t="s">
        <v>3429</v>
      </c>
      <c r="C691" s="94" t="s">
        <v>17179</v>
      </c>
      <c r="D691" s="95" t="s">
        <v>2259</v>
      </c>
      <c r="E691" s="96">
        <v>187.95</v>
      </c>
      <c r="F691" s="99">
        <v>196</v>
      </c>
      <c r="G691" s="59">
        <v>191.9</v>
      </c>
      <c r="H691" s="61">
        <f t="shared" si="50"/>
        <v>191.95000000000002</v>
      </c>
      <c r="I691" s="61">
        <f t="shared" si="51"/>
        <v>4.0252329125157518</v>
      </c>
      <c r="J691" s="61">
        <f t="shared" si="52"/>
        <v>2.0970215746370156</v>
      </c>
      <c r="K691" s="61">
        <f t="shared" si="53"/>
        <v>191.95000000000002</v>
      </c>
    </row>
    <row r="692" spans="1:11" x14ac:dyDescent="0.25">
      <c r="A692" s="76">
        <f t="shared" si="54"/>
        <v>687</v>
      </c>
      <c r="B692" s="92" t="s">
        <v>3429</v>
      </c>
      <c r="C692" s="94" t="s">
        <v>17180</v>
      </c>
      <c r="D692" s="95" t="s">
        <v>2259</v>
      </c>
      <c r="E692" s="96">
        <v>24.15</v>
      </c>
      <c r="F692" s="99">
        <v>25</v>
      </c>
      <c r="G692" s="59">
        <v>24.63</v>
      </c>
      <c r="H692" s="61">
        <f t="shared" si="50"/>
        <v>24.593333333333334</v>
      </c>
      <c r="I692" s="61">
        <f t="shared" si="51"/>
        <v>0.42618462352991332</v>
      </c>
      <c r="J692" s="61">
        <f t="shared" si="52"/>
        <v>1.7329274472617779</v>
      </c>
      <c r="K692" s="61">
        <f t="shared" si="53"/>
        <v>24.593333333333334</v>
      </c>
    </row>
    <row r="693" spans="1:11" x14ac:dyDescent="0.25">
      <c r="A693" s="76">
        <f t="shared" si="54"/>
        <v>688</v>
      </c>
      <c r="B693" s="92" t="s">
        <v>3429</v>
      </c>
      <c r="C693" s="94" t="s">
        <v>17181</v>
      </c>
      <c r="D693" s="95" t="s">
        <v>2259</v>
      </c>
      <c r="E693" s="96">
        <v>33.6</v>
      </c>
      <c r="F693" s="99">
        <v>35</v>
      </c>
      <c r="G693" s="59">
        <v>34.35</v>
      </c>
      <c r="H693" s="61">
        <f t="shared" si="50"/>
        <v>34.316666666666663</v>
      </c>
      <c r="I693" s="61">
        <f t="shared" si="51"/>
        <v>0.7005949852327894</v>
      </c>
      <c r="J693" s="61">
        <f t="shared" si="52"/>
        <v>2.0415589661955984</v>
      </c>
      <c r="K693" s="61">
        <f t="shared" si="53"/>
        <v>34.316666666666663</v>
      </c>
    </row>
    <row r="694" spans="1:11" x14ac:dyDescent="0.25">
      <c r="A694" s="76">
        <f t="shared" si="54"/>
        <v>689</v>
      </c>
      <c r="B694" s="92" t="s">
        <v>3429</v>
      </c>
      <c r="C694" s="94" t="s">
        <v>17182</v>
      </c>
      <c r="D694" s="95" t="s">
        <v>2259</v>
      </c>
      <c r="E694" s="96">
        <v>74.55</v>
      </c>
      <c r="F694" s="99">
        <v>78</v>
      </c>
      <c r="G694" s="59">
        <v>76.27</v>
      </c>
      <c r="H694" s="61">
        <f t="shared" si="50"/>
        <v>76.273333333333326</v>
      </c>
      <c r="I694" s="61">
        <f t="shared" si="51"/>
        <v>1.7250024154572474</v>
      </c>
      <c r="J694" s="61">
        <f t="shared" si="52"/>
        <v>2.2616061735738757</v>
      </c>
      <c r="K694" s="61">
        <f t="shared" si="53"/>
        <v>76.273333333333326</v>
      </c>
    </row>
    <row r="695" spans="1:11" x14ac:dyDescent="0.25">
      <c r="A695" s="76">
        <f t="shared" si="54"/>
        <v>690</v>
      </c>
      <c r="B695" s="92" t="s">
        <v>3429</v>
      </c>
      <c r="C695" s="94" t="s">
        <v>17183</v>
      </c>
      <c r="D695" s="95" t="s">
        <v>2259</v>
      </c>
      <c r="E695" s="96">
        <v>53.55</v>
      </c>
      <c r="F695" s="99">
        <v>56</v>
      </c>
      <c r="G695" s="59">
        <v>54.61</v>
      </c>
      <c r="H695" s="61">
        <f t="shared" si="50"/>
        <v>54.72</v>
      </c>
      <c r="I695" s="61">
        <f t="shared" si="51"/>
        <v>1.2286984984120406</v>
      </c>
      <c r="J695" s="61">
        <f t="shared" si="52"/>
        <v>2.2454285424196647</v>
      </c>
      <c r="K695" s="61">
        <f t="shared" si="53"/>
        <v>54.72</v>
      </c>
    </row>
    <row r="696" spans="1:11" x14ac:dyDescent="0.25">
      <c r="A696" s="76">
        <f t="shared" si="54"/>
        <v>691</v>
      </c>
      <c r="B696" s="92" t="s">
        <v>3429</v>
      </c>
      <c r="C696" s="94" t="s">
        <v>17184</v>
      </c>
      <c r="D696" s="95" t="s">
        <v>2259</v>
      </c>
      <c r="E696" s="96">
        <v>33.6</v>
      </c>
      <c r="F696" s="99">
        <v>35</v>
      </c>
      <c r="G696" s="59">
        <v>34.31</v>
      </c>
      <c r="H696" s="61">
        <f t="shared" si="50"/>
        <v>34.303333333333335</v>
      </c>
      <c r="I696" s="61">
        <f t="shared" si="51"/>
        <v>0.70002380911889872</v>
      </c>
      <c r="J696" s="61">
        <f t="shared" si="52"/>
        <v>2.0406874233375727</v>
      </c>
      <c r="K696" s="61">
        <f t="shared" si="53"/>
        <v>34.303333333333335</v>
      </c>
    </row>
    <row r="697" spans="1:11" x14ac:dyDescent="0.25">
      <c r="A697" s="76">
        <f t="shared" si="54"/>
        <v>692</v>
      </c>
      <c r="B697" s="92" t="s">
        <v>3429</v>
      </c>
      <c r="C697" s="94" t="s">
        <v>17185</v>
      </c>
      <c r="D697" s="95" t="s">
        <v>2259</v>
      </c>
      <c r="E697" s="96">
        <v>28.35</v>
      </c>
      <c r="F697" s="99">
        <v>30</v>
      </c>
      <c r="G697" s="59">
        <v>28.91</v>
      </c>
      <c r="H697" s="61">
        <f t="shared" si="50"/>
        <v>29.08666666666667</v>
      </c>
      <c r="I697" s="61">
        <f t="shared" si="51"/>
        <v>0.83906694210493848</v>
      </c>
      <c r="J697" s="61">
        <f t="shared" si="52"/>
        <v>2.8847133008420989</v>
      </c>
      <c r="K697" s="61">
        <f t="shared" si="53"/>
        <v>29.08666666666667</v>
      </c>
    </row>
    <row r="698" spans="1:11" x14ac:dyDescent="0.25">
      <c r="A698" s="76">
        <f t="shared" si="54"/>
        <v>693</v>
      </c>
      <c r="B698" s="92" t="s">
        <v>3429</v>
      </c>
      <c r="C698" s="94" t="s">
        <v>17186</v>
      </c>
      <c r="D698" s="95" t="s">
        <v>2259</v>
      </c>
      <c r="E698" s="96">
        <v>24.15</v>
      </c>
      <c r="F698" s="99">
        <v>25</v>
      </c>
      <c r="G698" s="59">
        <v>24.69</v>
      </c>
      <c r="H698" s="61">
        <f t="shared" si="50"/>
        <v>24.613333333333333</v>
      </c>
      <c r="I698" s="61">
        <f t="shared" si="51"/>
        <v>0.43015501081974405</v>
      </c>
      <c r="J698" s="61">
        <f t="shared" si="52"/>
        <v>1.747650368985959</v>
      </c>
      <c r="K698" s="61">
        <f t="shared" si="53"/>
        <v>24.613333333333333</v>
      </c>
    </row>
    <row r="699" spans="1:11" x14ac:dyDescent="0.25">
      <c r="A699" s="76">
        <f t="shared" si="54"/>
        <v>694</v>
      </c>
      <c r="B699" s="92" t="s">
        <v>3429</v>
      </c>
      <c r="C699" s="94" t="s">
        <v>17187</v>
      </c>
      <c r="D699" s="95" t="s">
        <v>2259</v>
      </c>
      <c r="E699" s="96">
        <v>12.6</v>
      </c>
      <c r="F699" s="99">
        <v>13</v>
      </c>
      <c r="G699" s="59">
        <v>12.89</v>
      </c>
      <c r="H699" s="61">
        <f t="shared" si="50"/>
        <v>12.83</v>
      </c>
      <c r="I699" s="61">
        <f t="shared" si="51"/>
        <v>0.20663978319771853</v>
      </c>
      <c r="J699" s="61">
        <f t="shared" si="52"/>
        <v>1.6105984660773072</v>
      </c>
      <c r="K699" s="61">
        <f t="shared" si="53"/>
        <v>12.83</v>
      </c>
    </row>
    <row r="700" spans="1:11" x14ac:dyDescent="0.25">
      <c r="A700" s="76">
        <f t="shared" si="54"/>
        <v>695</v>
      </c>
      <c r="B700" s="92" t="s">
        <v>3429</v>
      </c>
      <c r="C700" s="94" t="s">
        <v>17188</v>
      </c>
      <c r="D700" s="95" t="s">
        <v>2259</v>
      </c>
      <c r="E700" s="96">
        <v>319.2</v>
      </c>
      <c r="F700" s="99">
        <v>332</v>
      </c>
      <c r="G700" s="59">
        <v>325.52</v>
      </c>
      <c r="H700" s="61">
        <f t="shared" si="50"/>
        <v>325.57333333333332</v>
      </c>
      <c r="I700" s="61">
        <f t="shared" si="51"/>
        <v>6.4001666644965907</v>
      </c>
      <c r="J700" s="61">
        <f t="shared" si="52"/>
        <v>1.9658141528267847</v>
      </c>
      <c r="K700" s="61">
        <f t="shared" si="53"/>
        <v>325.57333333333332</v>
      </c>
    </row>
    <row r="701" spans="1:11" x14ac:dyDescent="0.25">
      <c r="A701" s="76">
        <f t="shared" si="54"/>
        <v>696</v>
      </c>
      <c r="B701" s="92" t="s">
        <v>3429</v>
      </c>
      <c r="C701" s="94" t="s">
        <v>17189</v>
      </c>
      <c r="D701" s="95" t="s">
        <v>2259</v>
      </c>
      <c r="E701" s="96">
        <v>160.65</v>
      </c>
      <c r="F701" s="99">
        <v>167</v>
      </c>
      <c r="G701" s="59">
        <v>164.02</v>
      </c>
      <c r="H701" s="61">
        <f t="shared" si="50"/>
        <v>163.89</v>
      </c>
      <c r="I701" s="61">
        <f t="shared" si="51"/>
        <v>3.17699543594258</v>
      </c>
      <c r="J701" s="61">
        <f t="shared" si="52"/>
        <v>1.9384925474053207</v>
      </c>
      <c r="K701" s="61">
        <f t="shared" si="53"/>
        <v>163.89</v>
      </c>
    </row>
    <row r="702" spans="1:11" x14ac:dyDescent="0.25">
      <c r="A702" s="76">
        <f t="shared" si="54"/>
        <v>697</v>
      </c>
      <c r="B702" s="92" t="s">
        <v>3429</v>
      </c>
      <c r="C702" s="94" t="s">
        <v>16986</v>
      </c>
      <c r="D702" s="95" t="s">
        <v>2259</v>
      </c>
      <c r="E702" s="96">
        <v>136.5</v>
      </c>
      <c r="F702" s="99">
        <v>143</v>
      </c>
      <c r="G702" s="59">
        <v>139.19999999999999</v>
      </c>
      <c r="H702" s="61">
        <f t="shared" si="50"/>
        <v>139.56666666666666</v>
      </c>
      <c r="I702" s="61">
        <f t="shared" si="51"/>
        <v>3.2654759734735972</v>
      </c>
      <c r="J702" s="61">
        <f t="shared" si="52"/>
        <v>2.3397248436639102</v>
      </c>
      <c r="K702" s="61">
        <f t="shared" si="53"/>
        <v>139.56666666666666</v>
      </c>
    </row>
    <row r="703" spans="1:11" ht="25.5" x14ac:dyDescent="0.25">
      <c r="A703" s="76">
        <f t="shared" si="54"/>
        <v>698</v>
      </c>
      <c r="B703" s="92" t="s">
        <v>3430</v>
      </c>
      <c r="C703" s="94" t="s">
        <v>17190</v>
      </c>
      <c r="D703" s="95" t="s">
        <v>2259</v>
      </c>
      <c r="E703" s="96">
        <v>139.65</v>
      </c>
      <c r="F703" s="99">
        <v>146</v>
      </c>
      <c r="G703" s="59">
        <v>142.76</v>
      </c>
      <c r="H703" s="61">
        <f t="shared" si="50"/>
        <v>142.80333333333331</v>
      </c>
      <c r="I703" s="61">
        <f t="shared" si="51"/>
        <v>3.1752217770312225</v>
      </c>
      <c r="J703" s="61">
        <f t="shared" si="52"/>
        <v>2.2234927595279448</v>
      </c>
      <c r="K703" s="61">
        <f t="shared" si="53"/>
        <v>142.80333333333331</v>
      </c>
    </row>
    <row r="704" spans="1:11" ht="25.5" x14ac:dyDescent="0.25">
      <c r="A704" s="76">
        <f t="shared" si="54"/>
        <v>699</v>
      </c>
      <c r="B704" s="92" t="s">
        <v>3430</v>
      </c>
      <c r="C704" s="94" t="s">
        <v>17191</v>
      </c>
      <c r="D704" s="95" t="s">
        <v>2259</v>
      </c>
      <c r="E704" s="96">
        <v>135.44999999999999</v>
      </c>
      <c r="F704" s="99">
        <v>141</v>
      </c>
      <c r="G704" s="59">
        <v>138.58000000000001</v>
      </c>
      <c r="H704" s="61">
        <f t="shared" si="50"/>
        <v>138.34333333333333</v>
      </c>
      <c r="I704" s="61">
        <f t="shared" si="51"/>
        <v>2.7825587744616231</v>
      </c>
      <c r="J704" s="61">
        <f t="shared" si="52"/>
        <v>2.0113428724152156</v>
      </c>
      <c r="K704" s="61">
        <f t="shared" si="53"/>
        <v>138.34333333333333</v>
      </c>
    </row>
    <row r="705" spans="1:11" ht="25.5" x14ac:dyDescent="0.25">
      <c r="A705" s="76">
        <f t="shared" si="54"/>
        <v>700</v>
      </c>
      <c r="B705" s="92" t="s">
        <v>3431</v>
      </c>
      <c r="C705" s="94" t="s">
        <v>17192</v>
      </c>
      <c r="D705" s="95" t="s">
        <v>2259</v>
      </c>
      <c r="E705" s="96">
        <v>31.5</v>
      </c>
      <c r="F705" s="99">
        <v>33</v>
      </c>
      <c r="G705" s="59">
        <v>32.119999999999997</v>
      </c>
      <c r="H705" s="61">
        <f t="shared" si="50"/>
        <v>32.206666666666671</v>
      </c>
      <c r="I705" s="61">
        <f t="shared" si="51"/>
        <v>0.75374619954818589</v>
      </c>
      <c r="J705" s="61">
        <f t="shared" si="52"/>
        <v>2.340342163780333</v>
      </c>
      <c r="K705" s="61">
        <f t="shared" si="53"/>
        <v>32.206666666666671</v>
      </c>
    </row>
    <row r="706" spans="1:11" ht="25.5" x14ac:dyDescent="0.25">
      <c r="A706" s="76">
        <f t="shared" si="54"/>
        <v>701</v>
      </c>
      <c r="B706" s="92" t="s">
        <v>3432</v>
      </c>
      <c r="C706" s="94" t="s">
        <v>17193</v>
      </c>
      <c r="D706" s="95" t="s">
        <v>2259</v>
      </c>
      <c r="E706" s="96">
        <v>33.6</v>
      </c>
      <c r="F706" s="99">
        <v>35</v>
      </c>
      <c r="G706" s="59">
        <v>34.31</v>
      </c>
      <c r="H706" s="61">
        <f t="shared" si="50"/>
        <v>34.303333333333335</v>
      </c>
      <c r="I706" s="61">
        <f t="shared" si="51"/>
        <v>0.70002380911889872</v>
      </c>
      <c r="J706" s="61">
        <f t="shared" si="52"/>
        <v>2.0406874233375727</v>
      </c>
      <c r="K706" s="61">
        <f t="shared" si="53"/>
        <v>34.303333333333335</v>
      </c>
    </row>
    <row r="707" spans="1:11" ht="38.25" x14ac:dyDescent="0.25">
      <c r="A707" s="76">
        <f t="shared" si="54"/>
        <v>702</v>
      </c>
      <c r="B707" s="92" t="s">
        <v>3433</v>
      </c>
      <c r="C707" s="94" t="s">
        <v>17194</v>
      </c>
      <c r="D707" s="95" t="s">
        <v>2259</v>
      </c>
      <c r="E707" s="96">
        <v>35.700000000000003</v>
      </c>
      <c r="F707" s="99">
        <v>37</v>
      </c>
      <c r="G707" s="59">
        <v>36.409999999999997</v>
      </c>
      <c r="H707" s="61">
        <f t="shared" si="50"/>
        <v>36.369999999999997</v>
      </c>
      <c r="I707" s="61">
        <f t="shared" si="51"/>
        <v>0.65092242241299225</v>
      </c>
      <c r="J707" s="61">
        <f t="shared" si="52"/>
        <v>1.7897234600302236</v>
      </c>
      <c r="K707" s="61">
        <f t="shared" si="53"/>
        <v>36.369999999999997</v>
      </c>
    </row>
    <row r="708" spans="1:11" x14ac:dyDescent="0.25">
      <c r="A708" s="76">
        <f t="shared" si="54"/>
        <v>703</v>
      </c>
      <c r="B708" s="92" t="s">
        <v>3434</v>
      </c>
      <c r="C708" s="94" t="s">
        <v>17195</v>
      </c>
      <c r="D708" s="95" t="s">
        <v>2259</v>
      </c>
      <c r="E708" s="96">
        <v>4069.8</v>
      </c>
      <c r="F708" s="99">
        <v>4242</v>
      </c>
      <c r="G708" s="59">
        <v>4160.5600000000004</v>
      </c>
      <c r="H708" s="61">
        <f t="shared" si="50"/>
        <v>4157.4533333333338</v>
      </c>
      <c r="I708" s="61">
        <f t="shared" si="51"/>
        <v>86.142025361221442</v>
      </c>
      <c r="J708" s="61">
        <f t="shared" si="52"/>
        <v>2.0719901933849272</v>
      </c>
      <c r="K708" s="61">
        <f t="shared" si="53"/>
        <v>4157.4533333333338</v>
      </c>
    </row>
    <row r="709" spans="1:11" x14ac:dyDescent="0.25">
      <c r="A709" s="76">
        <f t="shared" si="54"/>
        <v>704</v>
      </c>
      <c r="B709" s="92" t="s">
        <v>3434</v>
      </c>
      <c r="C709" s="94" t="s">
        <v>17196</v>
      </c>
      <c r="D709" s="95" t="s">
        <v>2259</v>
      </c>
      <c r="E709" s="96">
        <v>824.25</v>
      </c>
      <c r="F709" s="99">
        <v>860</v>
      </c>
      <c r="G709" s="59">
        <v>843.29</v>
      </c>
      <c r="H709" s="61">
        <f t="shared" si="50"/>
        <v>842.51333333333332</v>
      </c>
      <c r="I709" s="61">
        <f t="shared" si="51"/>
        <v>17.887650302187073</v>
      </c>
      <c r="J709" s="61">
        <f t="shared" si="52"/>
        <v>2.1231296401465936</v>
      </c>
      <c r="K709" s="61">
        <f t="shared" si="53"/>
        <v>842.51333333333332</v>
      </c>
    </row>
    <row r="710" spans="1:11" x14ac:dyDescent="0.25">
      <c r="A710" s="76">
        <f t="shared" si="54"/>
        <v>705</v>
      </c>
      <c r="B710" s="92" t="s">
        <v>3435</v>
      </c>
      <c r="C710" s="94" t="s">
        <v>17197</v>
      </c>
      <c r="D710" s="95" t="s">
        <v>2259</v>
      </c>
      <c r="E710" s="96">
        <v>821.1</v>
      </c>
      <c r="F710" s="99">
        <v>854</v>
      </c>
      <c r="G710" s="59">
        <v>837.36</v>
      </c>
      <c r="H710" s="61">
        <f t="shared" si="50"/>
        <v>837.48666666666668</v>
      </c>
      <c r="I710" s="61">
        <f t="shared" si="51"/>
        <v>16.450365750746485</v>
      </c>
      <c r="J710" s="61">
        <f t="shared" si="52"/>
        <v>1.9642540479147712</v>
      </c>
      <c r="K710" s="61">
        <f t="shared" si="53"/>
        <v>837.48666666666668</v>
      </c>
    </row>
    <row r="711" spans="1:11" x14ac:dyDescent="0.25">
      <c r="A711" s="76">
        <f t="shared" si="54"/>
        <v>706</v>
      </c>
      <c r="B711" s="92" t="s">
        <v>3436</v>
      </c>
      <c r="C711" s="94" t="s">
        <v>17198</v>
      </c>
      <c r="D711" s="95" t="s">
        <v>2259</v>
      </c>
      <c r="E711" s="96">
        <v>341.25</v>
      </c>
      <c r="F711" s="99">
        <v>355</v>
      </c>
      <c r="G711" s="59">
        <v>348.42</v>
      </c>
      <c r="H711" s="61">
        <f t="shared" ref="H711:H774" si="55">AVERAGE(E711:G711)</f>
        <v>348.22333333333336</v>
      </c>
      <c r="I711" s="61">
        <f t="shared" ref="I711:I774" si="56">SQRT(((SUM((POWER(G711-H711,2)),(POWER(F711-H711,2)),(POWER(E711-H711,2)))/(COLUMNS(E711:G711)-1))))</f>
        <v>6.8771093733728952</v>
      </c>
      <c r="J711" s="61">
        <f t="shared" ref="J711:J774" si="57">I711/H711*100</f>
        <v>1.9749134291325188</v>
      </c>
      <c r="K711" s="61">
        <f t="shared" ref="K711:K774" si="58">H711</f>
        <v>348.22333333333336</v>
      </c>
    </row>
    <row r="712" spans="1:11" ht="38.25" x14ac:dyDescent="0.25">
      <c r="A712" s="76">
        <f t="shared" ref="A712:A775" si="59">A711+1</f>
        <v>707</v>
      </c>
      <c r="B712" s="92" t="s">
        <v>3437</v>
      </c>
      <c r="C712" s="94" t="s">
        <v>17199</v>
      </c>
      <c r="D712" s="95" t="s">
        <v>2259</v>
      </c>
      <c r="E712" s="96">
        <v>52.5</v>
      </c>
      <c r="F712" s="99">
        <v>55</v>
      </c>
      <c r="G712" s="59">
        <v>53.54</v>
      </c>
      <c r="H712" s="61">
        <f t="shared" si="55"/>
        <v>53.68</v>
      </c>
      <c r="I712" s="61">
        <f t="shared" si="56"/>
        <v>1.2558662349151681</v>
      </c>
      <c r="J712" s="61">
        <f t="shared" si="57"/>
        <v>2.3395421663844411</v>
      </c>
      <c r="K712" s="61">
        <f t="shared" si="58"/>
        <v>53.68</v>
      </c>
    </row>
    <row r="713" spans="1:11" x14ac:dyDescent="0.25">
      <c r="A713" s="76">
        <f t="shared" si="59"/>
        <v>708</v>
      </c>
      <c r="B713" s="92" t="s">
        <v>3438</v>
      </c>
      <c r="C713" s="94" t="s">
        <v>17200</v>
      </c>
      <c r="D713" s="95" t="s">
        <v>2259</v>
      </c>
      <c r="E713" s="96">
        <v>554.4</v>
      </c>
      <c r="F713" s="99">
        <v>578</v>
      </c>
      <c r="G713" s="59">
        <v>566.76</v>
      </c>
      <c r="H713" s="61">
        <f t="shared" si="55"/>
        <v>566.38666666666666</v>
      </c>
      <c r="I713" s="61">
        <f t="shared" si="56"/>
        <v>11.804428547512734</v>
      </c>
      <c r="J713" s="61">
        <f t="shared" si="57"/>
        <v>2.0841642719071896</v>
      </c>
      <c r="K713" s="61">
        <f t="shared" si="58"/>
        <v>566.38666666666666</v>
      </c>
    </row>
    <row r="714" spans="1:11" ht="25.5" x14ac:dyDescent="0.25">
      <c r="A714" s="76">
        <f t="shared" si="59"/>
        <v>709</v>
      </c>
      <c r="B714" s="92" t="s">
        <v>3439</v>
      </c>
      <c r="C714" s="94" t="s">
        <v>17201</v>
      </c>
      <c r="D714" s="95" t="s">
        <v>2259</v>
      </c>
      <c r="E714" s="96">
        <v>471.45</v>
      </c>
      <c r="F714" s="99">
        <v>492</v>
      </c>
      <c r="G714" s="59">
        <v>482.34</v>
      </c>
      <c r="H714" s="61">
        <f t="shared" si="55"/>
        <v>481.93</v>
      </c>
      <c r="I714" s="61">
        <f t="shared" si="56"/>
        <v>10.281133206023551</v>
      </c>
      <c r="J714" s="61">
        <f t="shared" si="57"/>
        <v>2.1333250069561034</v>
      </c>
      <c r="K714" s="61">
        <f t="shared" si="58"/>
        <v>481.93</v>
      </c>
    </row>
    <row r="715" spans="1:11" x14ac:dyDescent="0.25">
      <c r="A715" s="76">
        <f t="shared" si="59"/>
        <v>710</v>
      </c>
      <c r="B715" s="92" t="s">
        <v>3440</v>
      </c>
      <c r="C715" s="94" t="s">
        <v>17202</v>
      </c>
      <c r="D715" s="95" t="s">
        <v>2259</v>
      </c>
      <c r="E715" s="96">
        <v>152.25</v>
      </c>
      <c r="F715" s="99">
        <v>158</v>
      </c>
      <c r="G715" s="59">
        <v>155.26</v>
      </c>
      <c r="H715" s="61">
        <f t="shared" si="55"/>
        <v>155.16999999999999</v>
      </c>
      <c r="I715" s="61">
        <f t="shared" si="56"/>
        <v>2.8760563276820568</v>
      </c>
      <c r="J715" s="61">
        <f t="shared" si="57"/>
        <v>1.8534873543095038</v>
      </c>
      <c r="K715" s="61">
        <f t="shared" si="58"/>
        <v>155.16999999999999</v>
      </c>
    </row>
    <row r="716" spans="1:11" x14ac:dyDescent="0.25">
      <c r="A716" s="76">
        <f t="shared" si="59"/>
        <v>711</v>
      </c>
      <c r="B716" s="92" t="s">
        <v>3441</v>
      </c>
      <c r="C716" s="94" t="s">
        <v>17203</v>
      </c>
      <c r="D716" s="95" t="s">
        <v>2259</v>
      </c>
      <c r="E716" s="96">
        <v>564.9</v>
      </c>
      <c r="F716" s="99">
        <v>588</v>
      </c>
      <c r="G716" s="59">
        <v>576.76</v>
      </c>
      <c r="H716" s="61">
        <f t="shared" si="55"/>
        <v>576.5533333333334</v>
      </c>
      <c r="I716" s="61">
        <f t="shared" si="56"/>
        <v>11.551386641149781</v>
      </c>
      <c r="J716" s="61">
        <f t="shared" si="57"/>
        <v>2.003524387651292</v>
      </c>
      <c r="K716" s="61">
        <f t="shared" si="58"/>
        <v>576.5533333333334</v>
      </c>
    </row>
    <row r="717" spans="1:11" x14ac:dyDescent="0.25">
      <c r="A717" s="76">
        <f t="shared" si="59"/>
        <v>712</v>
      </c>
      <c r="B717" s="92" t="s">
        <v>3441</v>
      </c>
      <c r="C717" s="94" t="s">
        <v>17204</v>
      </c>
      <c r="D717" s="95" t="s">
        <v>2259</v>
      </c>
      <c r="E717" s="96">
        <v>668.85</v>
      </c>
      <c r="F717" s="99">
        <v>702</v>
      </c>
      <c r="G717" s="59">
        <v>682.09</v>
      </c>
      <c r="H717" s="61">
        <f t="shared" si="55"/>
        <v>684.31333333333339</v>
      </c>
      <c r="I717" s="61">
        <f t="shared" si="56"/>
        <v>16.686462576991353</v>
      </c>
      <c r="J717" s="61">
        <f t="shared" si="57"/>
        <v>2.4384242954481894</v>
      </c>
      <c r="K717" s="61">
        <f t="shared" si="58"/>
        <v>684.31333333333339</v>
      </c>
    </row>
    <row r="718" spans="1:11" x14ac:dyDescent="0.25">
      <c r="A718" s="76">
        <f t="shared" si="59"/>
        <v>713</v>
      </c>
      <c r="B718" s="92" t="s">
        <v>3441</v>
      </c>
      <c r="C718" s="94" t="s">
        <v>17205</v>
      </c>
      <c r="D718" s="95" t="s">
        <v>2259</v>
      </c>
      <c r="E718" s="96">
        <v>88.2</v>
      </c>
      <c r="F718" s="99">
        <v>92</v>
      </c>
      <c r="G718" s="59">
        <v>90.17</v>
      </c>
      <c r="H718" s="61">
        <f t="shared" si="55"/>
        <v>90.123333333333335</v>
      </c>
      <c r="I718" s="61">
        <f t="shared" si="56"/>
        <v>1.9004297759541993</v>
      </c>
      <c r="J718" s="61">
        <f t="shared" si="57"/>
        <v>2.1086989413997848</v>
      </c>
      <c r="K718" s="61">
        <f t="shared" si="58"/>
        <v>90.123333333333335</v>
      </c>
    </row>
    <row r="719" spans="1:11" ht="25.5" x14ac:dyDescent="0.25">
      <c r="A719" s="76">
        <f t="shared" si="59"/>
        <v>714</v>
      </c>
      <c r="B719" s="92" t="s">
        <v>3442</v>
      </c>
      <c r="C719" s="94" t="s">
        <v>17206</v>
      </c>
      <c r="D719" s="95" t="s">
        <v>2259</v>
      </c>
      <c r="E719" s="96">
        <v>50.4</v>
      </c>
      <c r="F719" s="99">
        <v>53</v>
      </c>
      <c r="G719" s="59">
        <v>51.56</v>
      </c>
      <c r="H719" s="61">
        <f t="shared" si="55"/>
        <v>51.653333333333336</v>
      </c>
      <c r="I719" s="61">
        <f t="shared" si="56"/>
        <v>1.3025103966315719</v>
      </c>
      <c r="J719" s="61">
        <f t="shared" si="57"/>
        <v>2.5216386098959185</v>
      </c>
      <c r="K719" s="61">
        <f t="shared" si="58"/>
        <v>51.653333333333336</v>
      </c>
    </row>
    <row r="720" spans="1:11" ht="25.5" x14ac:dyDescent="0.25">
      <c r="A720" s="76">
        <f t="shared" si="59"/>
        <v>715</v>
      </c>
      <c r="B720" s="92" t="s">
        <v>3443</v>
      </c>
      <c r="C720" s="94" t="s">
        <v>17206</v>
      </c>
      <c r="D720" s="95" t="s">
        <v>2259</v>
      </c>
      <c r="E720" s="96">
        <v>124.95</v>
      </c>
      <c r="F720" s="99">
        <v>130</v>
      </c>
      <c r="G720" s="59">
        <v>127.42</v>
      </c>
      <c r="H720" s="61">
        <f t="shared" si="55"/>
        <v>127.45666666666666</v>
      </c>
      <c r="I720" s="61">
        <f t="shared" si="56"/>
        <v>2.5251996620729473</v>
      </c>
      <c r="J720" s="61">
        <f t="shared" si="57"/>
        <v>1.9812221111015094</v>
      </c>
      <c r="K720" s="61">
        <f t="shared" si="58"/>
        <v>127.45666666666666</v>
      </c>
    </row>
    <row r="721" spans="1:11" ht="25.5" x14ac:dyDescent="0.25">
      <c r="A721" s="76">
        <f t="shared" si="59"/>
        <v>716</v>
      </c>
      <c r="B721" s="92" t="s">
        <v>3444</v>
      </c>
      <c r="C721" s="94" t="s">
        <v>17207</v>
      </c>
      <c r="D721" s="95" t="s">
        <v>2259</v>
      </c>
      <c r="E721" s="96">
        <v>17.850000000000001</v>
      </c>
      <c r="F721" s="99">
        <v>19</v>
      </c>
      <c r="G721" s="59">
        <v>18.22</v>
      </c>
      <c r="H721" s="61">
        <f t="shared" si="55"/>
        <v>18.356666666666666</v>
      </c>
      <c r="I721" s="61">
        <f t="shared" si="56"/>
        <v>0.58705479585242537</v>
      </c>
      <c r="J721" s="61">
        <f t="shared" si="57"/>
        <v>3.1980468268699407</v>
      </c>
      <c r="K721" s="61">
        <f t="shared" si="58"/>
        <v>18.356666666666666</v>
      </c>
    </row>
    <row r="722" spans="1:11" ht="25.5" x14ac:dyDescent="0.25">
      <c r="A722" s="76">
        <f t="shared" si="59"/>
        <v>717</v>
      </c>
      <c r="B722" s="92" t="s">
        <v>3445</v>
      </c>
      <c r="C722" s="94" t="s">
        <v>17208</v>
      </c>
      <c r="D722" s="95" t="s">
        <v>2259</v>
      </c>
      <c r="E722" s="96">
        <v>1466.85</v>
      </c>
      <c r="F722" s="99">
        <v>1540</v>
      </c>
      <c r="G722" s="59">
        <v>1495.89</v>
      </c>
      <c r="H722" s="61">
        <f t="shared" si="55"/>
        <v>1500.9133333333332</v>
      </c>
      <c r="I722" s="61">
        <f t="shared" si="56"/>
        <v>36.832811911844793</v>
      </c>
      <c r="J722" s="61">
        <f t="shared" si="57"/>
        <v>2.4540265646147543</v>
      </c>
      <c r="K722" s="61">
        <f t="shared" si="58"/>
        <v>1500.9133333333332</v>
      </c>
    </row>
    <row r="723" spans="1:11" ht="25.5" x14ac:dyDescent="0.25">
      <c r="A723" s="76">
        <f t="shared" si="59"/>
        <v>718</v>
      </c>
      <c r="B723" s="92" t="s">
        <v>3446</v>
      </c>
      <c r="C723" s="94" t="s">
        <v>17209</v>
      </c>
      <c r="D723" s="95" t="s">
        <v>2259</v>
      </c>
      <c r="E723" s="96">
        <v>963.9</v>
      </c>
      <c r="F723" s="99">
        <v>1005</v>
      </c>
      <c r="G723" s="59">
        <v>985.39</v>
      </c>
      <c r="H723" s="61">
        <f t="shared" si="55"/>
        <v>984.76333333333332</v>
      </c>
      <c r="I723" s="61">
        <f t="shared" si="56"/>
        <v>20.557165012066566</v>
      </c>
      <c r="J723" s="61">
        <f t="shared" si="57"/>
        <v>2.0875233994022149</v>
      </c>
      <c r="K723" s="61">
        <f t="shared" si="58"/>
        <v>984.76333333333332</v>
      </c>
    </row>
    <row r="724" spans="1:11" ht="25.5" x14ac:dyDescent="0.25">
      <c r="A724" s="76">
        <f t="shared" si="59"/>
        <v>719</v>
      </c>
      <c r="B724" s="92" t="s">
        <v>3447</v>
      </c>
      <c r="C724" s="94" t="s">
        <v>17210</v>
      </c>
      <c r="D724" s="95" t="s">
        <v>2259</v>
      </c>
      <c r="E724" s="96">
        <v>273</v>
      </c>
      <c r="F724" s="99">
        <v>285</v>
      </c>
      <c r="G724" s="59">
        <v>279.31</v>
      </c>
      <c r="H724" s="61">
        <f t="shared" si="55"/>
        <v>279.1033333333333</v>
      </c>
      <c r="I724" s="61">
        <f t="shared" si="56"/>
        <v>6.002668850880692</v>
      </c>
      <c r="J724" s="61">
        <f t="shared" si="57"/>
        <v>2.1506976570973806</v>
      </c>
      <c r="K724" s="61">
        <f t="shared" si="58"/>
        <v>279.1033333333333</v>
      </c>
    </row>
    <row r="725" spans="1:11" ht="25.5" x14ac:dyDescent="0.25">
      <c r="A725" s="76">
        <f t="shared" si="59"/>
        <v>720</v>
      </c>
      <c r="B725" s="92" t="s">
        <v>3448</v>
      </c>
      <c r="C725" s="94" t="s">
        <v>17211</v>
      </c>
      <c r="D725" s="95" t="s">
        <v>2259</v>
      </c>
      <c r="E725" s="96">
        <v>783.3</v>
      </c>
      <c r="F725" s="99">
        <v>814</v>
      </c>
      <c r="G725" s="59">
        <v>798.81</v>
      </c>
      <c r="H725" s="61">
        <f t="shared" si="55"/>
        <v>798.70333333333326</v>
      </c>
      <c r="I725" s="61">
        <f t="shared" si="56"/>
        <v>15.35027795622392</v>
      </c>
      <c r="J725" s="61">
        <f t="shared" si="57"/>
        <v>1.9218998238257745</v>
      </c>
      <c r="K725" s="61">
        <f t="shared" si="58"/>
        <v>798.70333333333326</v>
      </c>
    </row>
    <row r="726" spans="1:11" x14ac:dyDescent="0.25">
      <c r="A726" s="76">
        <f t="shared" si="59"/>
        <v>721</v>
      </c>
      <c r="B726" s="92" t="s">
        <v>3449</v>
      </c>
      <c r="C726" s="94" t="s">
        <v>17212</v>
      </c>
      <c r="D726" s="95" t="s">
        <v>2259</v>
      </c>
      <c r="E726" s="96">
        <v>380.1</v>
      </c>
      <c r="F726" s="99">
        <v>396</v>
      </c>
      <c r="G726" s="59">
        <v>388.08</v>
      </c>
      <c r="H726" s="61">
        <f t="shared" si="55"/>
        <v>388.06</v>
      </c>
      <c r="I726" s="61">
        <f t="shared" si="56"/>
        <v>7.9500188679021271</v>
      </c>
      <c r="J726" s="61">
        <f t="shared" si="57"/>
        <v>2.0486571323769844</v>
      </c>
      <c r="K726" s="61">
        <f t="shared" si="58"/>
        <v>388.06</v>
      </c>
    </row>
    <row r="727" spans="1:11" x14ac:dyDescent="0.25">
      <c r="A727" s="76">
        <f t="shared" si="59"/>
        <v>722</v>
      </c>
      <c r="B727" s="92" t="s">
        <v>3450</v>
      </c>
      <c r="C727" s="94" t="s">
        <v>17213</v>
      </c>
      <c r="D727" s="95" t="s">
        <v>2259</v>
      </c>
      <c r="E727" s="96">
        <v>187.95</v>
      </c>
      <c r="F727" s="99">
        <v>197</v>
      </c>
      <c r="G727" s="59">
        <v>191.67</v>
      </c>
      <c r="H727" s="61">
        <f t="shared" si="55"/>
        <v>192.20666666666668</v>
      </c>
      <c r="I727" s="61">
        <f t="shared" si="56"/>
        <v>4.5488057040649021</v>
      </c>
      <c r="J727" s="61">
        <f t="shared" si="57"/>
        <v>2.3666222316594472</v>
      </c>
      <c r="K727" s="61">
        <f t="shared" si="58"/>
        <v>192.20666666666668</v>
      </c>
    </row>
    <row r="728" spans="1:11" ht="25.5" x14ac:dyDescent="0.25">
      <c r="A728" s="76">
        <f t="shared" si="59"/>
        <v>723</v>
      </c>
      <c r="B728" s="92" t="s">
        <v>3451</v>
      </c>
      <c r="C728" s="94" t="s">
        <v>17214</v>
      </c>
      <c r="D728" s="95" t="s">
        <v>2259</v>
      </c>
      <c r="E728" s="96">
        <v>38.85</v>
      </c>
      <c r="F728" s="99">
        <v>40</v>
      </c>
      <c r="G728" s="59">
        <v>39.72</v>
      </c>
      <c r="H728" s="61">
        <f t="shared" si="55"/>
        <v>39.523333333333333</v>
      </c>
      <c r="I728" s="61">
        <f t="shared" si="56"/>
        <v>0.59969436660129816</v>
      </c>
      <c r="J728" s="61">
        <f t="shared" si="57"/>
        <v>1.5173172807657034</v>
      </c>
      <c r="K728" s="61">
        <f t="shared" si="58"/>
        <v>39.523333333333333</v>
      </c>
    </row>
    <row r="729" spans="1:11" x14ac:dyDescent="0.25">
      <c r="A729" s="76">
        <f t="shared" si="59"/>
        <v>724</v>
      </c>
      <c r="B729" s="92" t="s">
        <v>3452</v>
      </c>
      <c r="C729" s="94" t="s">
        <v>17215</v>
      </c>
      <c r="D729" s="95" t="s">
        <v>2259</v>
      </c>
      <c r="E729" s="96">
        <v>21</v>
      </c>
      <c r="F729" s="99">
        <v>22</v>
      </c>
      <c r="G729" s="59">
        <v>21.49</v>
      </c>
      <c r="H729" s="61">
        <f t="shared" si="55"/>
        <v>21.496666666666666</v>
      </c>
      <c r="I729" s="61">
        <f t="shared" si="56"/>
        <v>0.50003333222229629</v>
      </c>
      <c r="J729" s="61">
        <f t="shared" si="57"/>
        <v>2.3260970641446566</v>
      </c>
      <c r="K729" s="61">
        <f t="shared" si="58"/>
        <v>21.496666666666666</v>
      </c>
    </row>
    <row r="730" spans="1:11" x14ac:dyDescent="0.25">
      <c r="A730" s="76">
        <f t="shared" si="59"/>
        <v>725</v>
      </c>
      <c r="B730" s="92" t="s">
        <v>3453</v>
      </c>
      <c r="C730" s="94" t="s">
        <v>17216</v>
      </c>
      <c r="D730" s="95" t="s">
        <v>2259</v>
      </c>
      <c r="E730" s="96">
        <v>100.8</v>
      </c>
      <c r="F730" s="99">
        <v>105</v>
      </c>
      <c r="G730" s="59">
        <v>102.8</v>
      </c>
      <c r="H730" s="61">
        <f t="shared" si="55"/>
        <v>102.86666666666667</v>
      </c>
      <c r="I730" s="61">
        <f t="shared" si="56"/>
        <v>2.100793500878499</v>
      </c>
      <c r="J730" s="61">
        <f t="shared" si="57"/>
        <v>2.0422490287218071</v>
      </c>
      <c r="K730" s="61">
        <f t="shared" si="58"/>
        <v>102.86666666666667</v>
      </c>
    </row>
    <row r="731" spans="1:11" x14ac:dyDescent="0.25">
      <c r="A731" s="76">
        <f t="shared" si="59"/>
        <v>726</v>
      </c>
      <c r="B731" s="92" t="s">
        <v>3454</v>
      </c>
      <c r="C731" s="94" t="s">
        <v>17217</v>
      </c>
      <c r="D731" s="95" t="s">
        <v>2259</v>
      </c>
      <c r="E731" s="96">
        <v>392.7</v>
      </c>
      <c r="F731" s="99">
        <v>409</v>
      </c>
      <c r="G731" s="59">
        <v>400.95</v>
      </c>
      <c r="H731" s="61">
        <f t="shared" si="55"/>
        <v>400.88333333333338</v>
      </c>
      <c r="I731" s="61">
        <f t="shared" si="56"/>
        <v>8.1502044964119413</v>
      </c>
      <c r="J731" s="61">
        <f t="shared" si="57"/>
        <v>2.0330614467414314</v>
      </c>
      <c r="K731" s="61">
        <f t="shared" si="58"/>
        <v>400.88333333333338</v>
      </c>
    </row>
    <row r="732" spans="1:11" x14ac:dyDescent="0.25">
      <c r="A732" s="76">
        <f t="shared" si="59"/>
        <v>727</v>
      </c>
      <c r="B732" s="92" t="s">
        <v>3455</v>
      </c>
      <c r="C732" s="94" t="s">
        <v>17218</v>
      </c>
      <c r="D732" s="95" t="s">
        <v>2259</v>
      </c>
      <c r="E732" s="96">
        <v>530.25</v>
      </c>
      <c r="F732" s="99">
        <v>557</v>
      </c>
      <c r="G732" s="59">
        <v>540.75</v>
      </c>
      <c r="H732" s="61">
        <f t="shared" si="55"/>
        <v>542.66666666666663</v>
      </c>
      <c r="I732" s="61">
        <f t="shared" si="56"/>
        <v>13.477604881184689</v>
      </c>
      <c r="J732" s="61">
        <f t="shared" si="57"/>
        <v>2.483588123068432</v>
      </c>
      <c r="K732" s="61">
        <f t="shared" si="58"/>
        <v>542.66666666666663</v>
      </c>
    </row>
    <row r="733" spans="1:11" x14ac:dyDescent="0.25">
      <c r="A733" s="76">
        <f t="shared" si="59"/>
        <v>728</v>
      </c>
      <c r="B733" s="92" t="s">
        <v>3456</v>
      </c>
      <c r="C733" s="94" t="s">
        <v>17219</v>
      </c>
      <c r="D733" s="95" t="s">
        <v>2259</v>
      </c>
      <c r="E733" s="96">
        <v>327.60000000000002</v>
      </c>
      <c r="F733" s="99">
        <v>341</v>
      </c>
      <c r="G733" s="59">
        <v>334.91</v>
      </c>
      <c r="H733" s="61">
        <f t="shared" si="55"/>
        <v>334.50333333333333</v>
      </c>
      <c r="I733" s="61">
        <f t="shared" si="56"/>
        <v>6.7092498338736197</v>
      </c>
      <c r="J733" s="61">
        <f t="shared" si="57"/>
        <v>2.0057348209405848</v>
      </c>
      <c r="K733" s="61">
        <f t="shared" si="58"/>
        <v>334.50333333333333</v>
      </c>
    </row>
    <row r="734" spans="1:11" x14ac:dyDescent="0.25">
      <c r="A734" s="76">
        <f t="shared" si="59"/>
        <v>729</v>
      </c>
      <c r="B734" s="92" t="s">
        <v>3457</v>
      </c>
      <c r="C734" s="94" t="s">
        <v>17220</v>
      </c>
      <c r="D734" s="95" t="s">
        <v>2259</v>
      </c>
      <c r="E734" s="96">
        <v>113.4</v>
      </c>
      <c r="F734" s="99">
        <v>118</v>
      </c>
      <c r="G734" s="59">
        <v>116.02</v>
      </c>
      <c r="H734" s="61">
        <f t="shared" si="55"/>
        <v>115.80666666666667</v>
      </c>
      <c r="I734" s="61">
        <f t="shared" si="56"/>
        <v>2.3074083585991705</v>
      </c>
      <c r="J734" s="61">
        <f t="shared" si="57"/>
        <v>1.9924659132454985</v>
      </c>
      <c r="K734" s="61">
        <f t="shared" si="58"/>
        <v>115.80666666666667</v>
      </c>
    </row>
    <row r="735" spans="1:11" ht="25.5" x14ac:dyDescent="0.25">
      <c r="A735" s="76">
        <f t="shared" si="59"/>
        <v>730</v>
      </c>
      <c r="B735" s="92" t="s">
        <v>3458</v>
      </c>
      <c r="C735" s="94" t="s">
        <v>17221</v>
      </c>
      <c r="D735" s="95" t="s">
        <v>2259</v>
      </c>
      <c r="E735" s="96">
        <v>6788.25</v>
      </c>
      <c r="F735" s="99">
        <v>7058</v>
      </c>
      <c r="G735" s="59">
        <v>6922.66</v>
      </c>
      <c r="H735" s="61">
        <f t="shared" si="55"/>
        <v>6922.97</v>
      </c>
      <c r="I735" s="61">
        <f t="shared" si="56"/>
        <v>134.87526719157964</v>
      </c>
      <c r="J735" s="61">
        <f t="shared" si="57"/>
        <v>1.948228393183556</v>
      </c>
      <c r="K735" s="61">
        <f t="shared" si="58"/>
        <v>6922.97</v>
      </c>
    </row>
    <row r="736" spans="1:11" ht="25.5" x14ac:dyDescent="0.25">
      <c r="A736" s="76">
        <f t="shared" si="59"/>
        <v>731</v>
      </c>
      <c r="B736" s="92" t="s">
        <v>3459</v>
      </c>
      <c r="C736" s="94" t="s">
        <v>17222</v>
      </c>
      <c r="D736" s="95" t="s">
        <v>2259</v>
      </c>
      <c r="E736" s="96">
        <v>6911.1</v>
      </c>
      <c r="F736" s="99">
        <v>7194</v>
      </c>
      <c r="G736" s="59">
        <v>7056.23</v>
      </c>
      <c r="H736" s="61">
        <f t="shared" si="55"/>
        <v>7053.7766666666676</v>
      </c>
      <c r="I736" s="61">
        <f t="shared" si="56"/>
        <v>141.46595573965237</v>
      </c>
      <c r="J736" s="61">
        <f t="shared" si="57"/>
        <v>2.0055349414188859</v>
      </c>
      <c r="K736" s="61">
        <f t="shared" si="58"/>
        <v>7053.7766666666676</v>
      </c>
    </row>
    <row r="737" spans="1:11" ht="38.25" x14ac:dyDescent="0.25">
      <c r="A737" s="76">
        <f t="shared" si="59"/>
        <v>732</v>
      </c>
      <c r="B737" s="92" t="s">
        <v>3460</v>
      </c>
      <c r="C737" s="94" t="s">
        <v>17223</v>
      </c>
      <c r="D737" s="95" t="s">
        <v>2259</v>
      </c>
      <c r="E737" s="96">
        <v>213.15</v>
      </c>
      <c r="F737" s="99">
        <v>224</v>
      </c>
      <c r="G737" s="59">
        <v>217.37</v>
      </c>
      <c r="H737" s="61">
        <f t="shared" si="55"/>
        <v>218.17333333333332</v>
      </c>
      <c r="I737" s="61">
        <f t="shared" si="56"/>
        <v>5.4694271485534296</v>
      </c>
      <c r="J737" s="61">
        <f t="shared" si="57"/>
        <v>2.5069182676862876</v>
      </c>
      <c r="K737" s="61">
        <f t="shared" si="58"/>
        <v>218.17333333333332</v>
      </c>
    </row>
    <row r="738" spans="1:11" ht="38.25" x14ac:dyDescent="0.25">
      <c r="A738" s="76">
        <f t="shared" si="59"/>
        <v>733</v>
      </c>
      <c r="B738" s="92" t="s">
        <v>3461</v>
      </c>
      <c r="C738" s="94" t="s">
        <v>17224</v>
      </c>
      <c r="D738" s="95" t="s">
        <v>2259</v>
      </c>
      <c r="E738" s="96">
        <v>170.1</v>
      </c>
      <c r="F738" s="99">
        <v>177</v>
      </c>
      <c r="G738" s="59">
        <v>173.89</v>
      </c>
      <c r="H738" s="61">
        <f t="shared" si="55"/>
        <v>173.66333333333333</v>
      </c>
      <c r="I738" s="61">
        <f t="shared" si="56"/>
        <v>3.4555800284949778</v>
      </c>
      <c r="J738" s="61">
        <f t="shared" si="57"/>
        <v>1.9898155598926917</v>
      </c>
      <c r="K738" s="61">
        <f t="shared" si="58"/>
        <v>173.66333333333333</v>
      </c>
    </row>
    <row r="739" spans="1:11" ht="25.5" x14ac:dyDescent="0.25">
      <c r="A739" s="76">
        <f t="shared" si="59"/>
        <v>734</v>
      </c>
      <c r="B739" s="92" t="s">
        <v>3462</v>
      </c>
      <c r="C739" s="94" t="s">
        <v>17225</v>
      </c>
      <c r="D739" s="95" t="s">
        <v>2259</v>
      </c>
      <c r="E739" s="96">
        <v>439.95</v>
      </c>
      <c r="F739" s="99">
        <v>459</v>
      </c>
      <c r="G739" s="59">
        <v>450.11</v>
      </c>
      <c r="H739" s="61">
        <f t="shared" si="55"/>
        <v>449.68666666666667</v>
      </c>
      <c r="I739" s="61">
        <f t="shared" si="56"/>
        <v>9.5320529443207267</v>
      </c>
      <c r="J739" s="61">
        <f t="shared" si="57"/>
        <v>2.1197099338029579</v>
      </c>
      <c r="K739" s="61">
        <f t="shared" si="58"/>
        <v>449.68666666666667</v>
      </c>
    </row>
    <row r="740" spans="1:11" ht="38.25" x14ac:dyDescent="0.25">
      <c r="A740" s="76">
        <f t="shared" si="59"/>
        <v>735</v>
      </c>
      <c r="B740" s="92" t="s">
        <v>3463</v>
      </c>
      <c r="C740" s="94" t="s">
        <v>17226</v>
      </c>
      <c r="D740" s="95" t="s">
        <v>2259</v>
      </c>
      <c r="E740" s="96">
        <v>226.8</v>
      </c>
      <c r="F740" s="99">
        <v>236</v>
      </c>
      <c r="G740" s="59">
        <v>231.29</v>
      </c>
      <c r="H740" s="61">
        <f t="shared" si="55"/>
        <v>231.36333333333334</v>
      </c>
      <c r="I740" s="61">
        <f t="shared" si="56"/>
        <v>4.6004383849078216</v>
      </c>
      <c r="J740" s="61">
        <f t="shared" si="57"/>
        <v>1.9884042638164308</v>
      </c>
      <c r="K740" s="61">
        <f t="shared" si="58"/>
        <v>231.36333333333334</v>
      </c>
    </row>
    <row r="741" spans="1:11" ht="38.25" x14ac:dyDescent="0.25">
      <c r="A741" s="76">
        <f t="shared" si="59"/>
        <v>736</v>
      </c>
      <c r="B741" s="92" t="s">
        <v>3464</v>
      </c>
      <c r="C741" s="94" t="s">
        <v>17227</v>
      </c>
      <c r="D741" s="95" t="s">
        <v>2259</v>
      </c>
      <c r="E741" s="96">
        <v>268.8</v>
      </c>
      <c r="F741" s="99">
        <v>280</v>
      </c>
      <c r="G741" s="59">
        <v>274.44</v>
      </c>
      <c r="H741" s="61">
        <f t="shared" si="55"/>
        <v>274.41333333333336</v>
      </c>
      <c r="I741" s="61">
        <f t="shared" si="56"/>
        <v>5.6000476188451529</v>
      </c>
      <c r="J741" s="61">
        <f t="shared" si="57"/>
        <v>2.0407345192817958</v>
      </c>
      <c r="K741" s="61">
        <f t="shared" si="58"/>
        <v>274.41333333333336</v>
      </c>
    </row>
    <row r="742" spans="1:11" ht="25.5" x14ac:dyDescent="0.25">
      <c r="A742" s="76">
        <f t="shared" si="59"/>
        <v>737</v>
      </c>
      <c r="B742" s="92" t="s">
        <v>3465</v>
      </c>
      <c r="C742" s="94" t="s">
        <v>17228</v>
      </c>
      <c r="D742" s="95" t="s">
        <v>2259</v>
      </c>
      <c r="E742" s="96">
        <v>637.35</v>
      </c>
      <c r="F742" s="99">
        <v>669</v>
      </c>
      <c r="G742" s="59">
        <v>649.97</v>
      </c>
      <c r="H742" s="61">
        <f t="shared" si="55"/>
        <v>652.10666666666668</v>
      </c>
      <c r="I742" s="61">
        <f t="shared" si="56"/>
        <v>15.932816239865851</v>
      </c>
      <c r="J742" s="61">
        <f t="shared" si="57"/>
        <v>2.443283753148644</v>
      </c>
      <c r="K742" s="61">
        <f t="shared" si="58"/>
        <v>652.10666666666668</v>
      </c>
    </row>
    <row r="743" spans="1:11" ht="25.5" x14ac:dyDescent="0.25">
      <c r="A743" s="76">
        <f t="shared" si="59"/>
        <v>738</v>
      </c>
      <c r="B743" s="92" t="s">
        <v>3466</v>
      </c>
      <c r="C743" s="94" t="s">
        <v>17229</v>
      </c>
      <c r="D743" s="95" t="s">
        <v>2259</v>
      </c>
      <c r="E743" s="96">
        <v>51.45</v>
      </c>
      <c r="F743" s="99">
        <v>54</v>
      </c>
      <c r="G743" s="59">
        <v>52.6</v>
      </c>
      <c r="H743" s="61">
        <f t="shared" si="55"/>
        <v>52.683333333333337</v>
      </c>
      <c r="I743" s="61">
        <f t="shared" si="56"/>
        <v>1.2770408502993669</v>
      </c>
      <c r="J743" s="61">
        <f t="shared" si="57"/>
        <v>2.4239940214477067</v>
      </c>
      <c r="K743" s="61">
        <f t="shared" si="58"/>
        <v>52.683333333333337</v>
      </c>
    </row>
    <row r="744" spans="1:11" ht="38.25" x14ac:dyDescent="0.25">
      <c r="A744" s="76">
        <f t="shared" si="59"/>
        <v>739</v>
      </c>
      <c r="B744" s="92" t="s">
        <v>3467</v>
      </c>
      <c r="C744" s="94" t="s">
        <v>17230</v>
      </c>
      <c r="D744" s="95" t="s">
        <v>2259</v>
      </c>
      <c r="E744" s="96">
        <v>715.05</v>
      </c>
      <c r="F744" s="99">
        <v>746</v>
      </c>
      <c r="G744" s="59">
        <v>731.57</v>
      </c>
      <c r="H744" s="61">
        <f t="shared" si="55"/>
        <v>730.87333333333333</v>
      </c>
      <c r="I744" s="61">
        <f t="shared" si="56"/>
        <v>15.486756708017792</v>
      </c>
      <c r="J744" s="61">
        <f t="shared" si="57"/>
        <v>2.1189385358180339</v>
      </c>
      <c r="K744" s="61">
        <f t="shared" si="58"/>
        <v>730.87333333333333</v>
      </c>
    </row>
    <row r="745" spans="1:11" ht="25.5" x14ac:dyDescent="0.25">
      <c r="A745" s="76">
        <f t="shared" si="59"/>
        <v>740</v>
      </c>
      <c r="B745" s="92" t="s">
        <v>3468</v>
      </c>
      <c r="C745" s="94" t="s">
        <v>17231</v>
      </c>
      <c r="D745" s="95" t="s">
        <v>2259</v>
      </c>
      <c r="E745" s="96">
        <v>122.85</v>
      </c>
      <c r="F745" s="99">
        <v>128</v>
      </c>
      <c r="G745" s="59">
        <v>125.28</v>
      </c>
      <c r="H745" s="61">
        <f t="shared" si="55"/>
        <v>125.37666666666667</v>
      </c>
      <c r="I745" s="61">
        <f t="shared" si="56"/>
        <v>2.5763604820236914</v>
      </c>
      <c r="J745" s="61">
        <f t="shared" si="57"/>
        <v>2.0548962981073231</v>
      </c>
      <c r="K745" s="61">
        <f t="shared" si="58"/>
        <v>125.37666666666667</v>
      </c>
    </row>
    <row r="746" spans="1:11" ht="25.5" x14ac:dyDescent="0.25">
      <c r="A746" s="76">
        <f t="shared" si="59"/>
        <v>741</v>
      </c>
      <c r="B746" s="92" t="s">
        <v>3469</v>
      </c>
      <c r="C746" s="94" t="s">
        <v>17214</v>
      </c>
      <c r="D746" s="95" t="s">
        <v>2259</v>
      </c>
      <c r="E746" s="96">
        <v>43.05</v>
      </c>
      <c r="F746" s="99">
        <v>45</v>
      </c>
      <c r="G746" s="59">
        <v>43.95</v>
      </c>
      <c r="H746" s="61">
        <f t="shared" si="55"/>
        <v>44</v>
      </c>
      <c r="I746" s="61">
        <f t="shared" si="56"/>
        <v>0.97596106479715805</v>
      </c>
      <c r="J746" s="61">
        <f t="shared" si="57"/>
        <v>2.21809332908445</v>
      </c>
      <c r="K746" s="61">
        <f t="shared" si="58"/>
        <v>44</v>
      </c>
    </row>
    <row r="747" spans="1:11" ht="25.5" x14ac:dyDescent="0.25">
      <c r="A747" s="76">
        <f t="shared" si="59"/>
        <v>742</v>
      </c>
      <c r="B747" s="92" t="s">
        <v>3470</v>
      </c>
      <c r="C747" s="94" t="s">
        <v>17232</v>
      </c>
      <c r="D747" s="95" t="s">
        <v>2259</v>
      </c>
      <c r="E747" s="96">
        <v>85.05</v>
      </c>
      <c r="F747" s="99">
        <v>89</v>
      </c>
      <c r="G747" s="59">
        <v>86.73</v>
      </c>
      <c r="H747" s="61">
        <f t="shared" si="55"/>
        <v>86.926666666666677</v>
      </c>
      <c r="I747" s="61">
        <f t="shared" si="56"/>
        <v>1.9823302785694763</v>
      </c>
      <c r="J747" s="61">
        <f t="shared" si="57"/>
        <v>2.2804627792424372</v>
      </c>
      <c r="K747" s="61">
        <f t="shared" si="58"/>
        <v>86.926666666666677</v>
      </c>
    </row>
    <row r="748" spans="1:11" ht="25.5" x14ac:dyDescent="0.25">
      <c r="A748" s="76">
        <f t="shared" si="59"/>
        <v>743</v>
      </c>
      <c r="B748" s="92" t="s">
        <v>3471</v>
      </c>
      <c r="C748" s="94" t="s">
        <v>17233</v>
      </c>
      <c r="D748" s="95" t="s">
        <v>2259</v>
      </c>
      <c r="E748" s="96">
        <v>184.8</v>
      </c>
      <c r="F748" s="99">
        <v>193</v>
      </c>
      <c r="G748" s="59">
        <v>188.92</v>
      </c>
      <c r="H748" s="61">
        <f t="shared" si="55"/>
        <v>188.90666666666667</v>
      </c>
      <c r="I748" s="61">
        <f t="shared" si="56"/>
        <v>4.1000162601303529</v>
      </c>
      <c r="J748" s="61">
        <f t="shared" si="57"/>
        <v>2.1703925713564121</v>
      </c>
      <c r="K748" s="61">
        <f t="shared" si="58"/>
        <v>188.90666666666667</v>
      </c>
    </row>
    <row r="749" spans="1:11" ht="25.5" x14ac:dyDescent="0.25">
      <c r="A749" s="76">
        <f t="shared" si="59"/>
        <v>744</v>
      </c>
      <c r="B749" s="92" t="s">
        <v>3472</v>
      </c>
      <c r="C749" s="94" t="s">
        <v>17234</v>
      </c>
      <c r="D749" s="95" t="s">
        <v>2259</v>
      </c>
      <c r="E749" s="96">
        <v>313.95</v>
      </c>
      <c r="F749" s="99">
        <v>327</v>
      </c>
      <c r="G749" s="59">
        <v>321.2</v>
      </c>
      <c r="H749" s="61">
        <f t="shared" si="55"/>
        <v>320.7166666666667</v>
      </c>
      <c r="I749" s="61">
        <f t="shared" si="56"/>
        <v>6.5384121415932022</v>
      </c>
      <c r="J749" s="61">
        <f t="shared" si="57"/>
        <v>2.0386879826201327</v>
      </c>
      <c r="K749" s="61">
        <f t="shared" si="58"/>
        <v>320.7166666666667</v>
      </c>
    </row>
    <row r="750" spans="1:11" ht="25.5" x14ac:dyDescent="0.25">
      <c r="A750" s="76">
        <f t="shared" si="59"/>
        <v>745</v>
      </c>
      <c r="B750" s="92" t="s">
        <v>3473</v>
      </c>
      <c r="C750" s="94" t="s">
        <v>17235</v>
      </c>
      <c r="D750" s="95" t="s">
        <v>2259</v>
      </c>
      <c r="E750" s="96">
        <v>229.95</v>
      </c>
      <c r="F750" s="99">
        <v>239</v>
      </c>
      <c r="G750" s="59">
        <v>234.5</v>
      </c>
      <c r="H750" s="61">
        <f t="shared" si="55"/>
        <v>234.48333333333335</v>
      </c>
      <c r="I750" s="61">
        <f t="shared" si="56"/>
        <v>4.5250230201992769</v>
      </c>
      <c r="J750" s="61">
        <f t="shared" si="57"/>
        <v>1.9297844993386639</v>
      </c>
      <c r="K750" s="61">
        <f t="shared" si="58"/>
        <v>234.48333333333335</v>
      </c>
    </row>
    <row r="751" spans="1:11" x14ac:dyDescent="0.25">
      <c r="A751" s="76">
        <f t="shared" si="59"/>
        <v>746</v>
      </c>
      <c r="B751" s="92" t="s">
        <v>3474</v>
      </c>
      <c r="C751" s="94" t="s">
        <v>17236</v>
      </c>
      <c r="D751" s="95" t="s">
        <v>2259</v>
      </c>
      <c r="E751" s="96">
        <v>1486.8</v>
      </c>
      <c r="F751" s="99">
        <v>1548</v>
      </c>
      <c r="G751" s="59">
        <v>1518.02</v>
      </c>
      <c r="H751" s="61">
        <f t="shared" si="55"/>
        <v>1517.6066666666666</v>
      </c>
      <c r="I751" s="61">
        <f t="shared" si="56"/>
        <v>30.602093610296251</v>
      </c>
      <c r="J751" s="61">
        <f t="shared" si="57"/>
        <v>2.0164706891748136</v>
      </c>
      <c r="K751" s="61">
        <f t="shared" si="58"/>
        <v>1517.6066666666666</v>
      </c>
    </row>
    <row r="752" spans="1:11" x14ac:dyDescent="0.25">
      <c r="A752" s="76">
        <f t="shared" si="59"/>
        <v>747</v>
      </c>
      <c r="B752" s="92" t="s">
        <v>3475</v>
      </c>
      <c r="C752" s="94" t="s">
        <v>17237</v>
      </c>
      <c r="D752" s="95" t="s">
        <v>2259</v>
      </c>
      <c r="E752" s="96">
        <v>3165.75</v>
      </c>
      <c r="F752" s="99">
        <v>3323</v>
      </c>
      <c r="G752" s="59">
        <v>3228.43</v>
      </c>
      <c r="H752" s="61">
        <f t="shared" si="55"/>
        <v>3239.06</v>
      </c>
      <c r="I752" s="61">
        <f t="shared" si="56"/>
        <v>79.162101412228822</v>
      </c>
      <c r="J752" s="61">
        <f t="shared" si="57"/>
        <v>2.4439837919713998</v>
      </c>
      <c r="K752" s="61">
        <f t="shared" si="58"/>
        <v>3239.06</v>
      </c>
    </row>
    <row r="753" spans="1:11" x14ac:dyDescent="0.25">
      <c r="A753" s="76">
        <f t="shared" si="59"/>
        <v>748</v>
      </c>
      <c r="B753" s="92" t="s">
        <v>3476</v>
      </c>
      <c r="C753" s="94" t="s">
        <v>17238</v>
      </c>
      <c r="D753" s="95" t="s">
        <v>2259</v>
      </c>
      <c r="E753" s="96">
        <v>34211.1</v>
      </c>
      <c r="F753" s="99">
        <v>35658</v>
      </c>
      <c r="G753" s="59">
        <v>34974.01</v>
      </c>
      <c r="H753" s="61">
        <f t="shared" si="55"/>
        <v>34947.703333333338</v>
      </c>
      <c r="I753" s="61">
        <f t="shared" si="56"/>
        <v>723.80863011802671</v>
      </c>
      <c r="J753" s="61">
        <f t="shared" si="57"/>
        <v>2.0711193042194953</v>
      </c>
      <c r="K753" s="61">
        <f t="shared" si="58"/>
        <v>34947.703333333338</v>
      </c>
    </row>
    <row r="754" spans="1:11" x14ac:dyDescent="0.25">
      <c r="A754" s="76">
        <f t="shared" si="59"/>
        <v>749</v>
      </c>
      <c r="B754" s="92" t="s">
        <v>3477</v>
      </c>
      <c r="C754" s="94" t="s">
        <v>17239</v>
      </c>
      <c r="D754" s="95" t="s">
        <v>2259</v>
      </c>
      <c r="E754" s="96">
        <v>65906.399999999994</v>
      </c>
      <c r="F754" s="99">
        <v>68747</v>
      </c>
      <c r="G754" s="59">
        <v>67428.84</v>
      </c>
      <c r="H754" s="61">
        <f t="shared" si="55"/>
        <v>67360.746666666659</v>
      </c>
      <c r="I754" s="61">
        <f t="shared" si="56"/>
        <v>1421.5236953822971</v>
      </c>
      <c r="J754" s="61">
        <f t="shared" si="57"/>
        <v>2.1103146353419735</v>
      </c>
      <c r="K754" s="61">
        <f t="shared" si="58"/>
        <v>67360.746666666659</v>
      </c>
    </row>
    <row r="755" spans="1:11" x14ac:dyDescent="0.25">
      <c r="A755" s="76">
        <f t="shared" si="59"/>
        <v>750</v>
      </c>
      <c r="B755" s="92" t="s">
        <v>3477</v>
      </c>
      <c r="C755" s="94" t="s">
        <v>17240</v>
      </c>
      <c r="D755" s="95" t="s">
        <v>2259</v>
      </c>
      <c r="E755" s="96">
        <v>30784.95</v>
      </c>
      <c r="F755" s="99">
        <v>32010</v>
      </c>
      <c r="G755" s="59">
        <v>31394.49</v>
      </c>
      <c r="H755" s="61">
        <f t="shared" si="55"/>
        <v>31396.48</v>
      </c>
      <c r="I755" s="61">
        <f t="shared" si="56"/>
        <v>612.52742444726471</v>
      </c>
      <c r="J755" s="61">
        <f t="shared" si="57"/>
        <v>1.9509429861158472</v>
      </c>
      <c r="K755" s="61">
        <f t="shared" si="58"/>
        <v>31396.48</v>
      </c>
    </row>
    <row r="756" spans="1:11" x14ac:dyDescent="0.25">
      <c r="A756" s="76">
        <f t="shared" si="59"/>
        <v>751</v>
      </c>
      <c r="B756" s="92" t="s">
        <v>3477</v>
      </c>
      <c r="C756" s="94" t="s">
        <v>17241</v>
      </c>
      <c r="D756" s="95" t="s">
        <v>2259</v>
      </c>
      <c r="E756" s="96">
        <v>30654.75</v>
      </c>
      <c r="F756" s="99">
        <v>31912</v>
      </c>
      <c r="G756" s="59">
        <v>31298.5</v>
      </c>
      <c r="H756" s="61">
        <f t="shared" si="55"/>
        <v>31288.416666666668</v>
      </c>
      <c r="I756" s="61">
        <f t="shared" si="56"/>
        <v>628.68564945713001</v>
      </c>
      <c r="J756" s="61">
        <f t="shared" si="57"/>
        <v>2.0093239493544095</v>
      </c>
      <c r="K756" s="61">
        <f t="shared" si="58"/>
        <v>31288.416666666668</v>
      </c>
    </row>
    <row r="757" spans="1:11" x14ac:dyDescent="0.25">
      <c r="A757" s="76">
        <f t="shared" si="59"/>
        <v>752</v>
      </c>
      <c r="B757" s="92" t="s">
        <v>3478</v>
      </c>
      <c r="C757" s="94" t="s">
        <v>17242</v>
      </c>
      <c r="D757" s="95" t="s">
        <v>2259</v>
      </c>
      <c r="E757" s="96">
        <v>33065.550000000003</v>
      </c>
      <c r="F757" s="99">
        <v>34712</v>
      </c>
      <c r="G757" s="59">
        <v>33720.25</v>
      </c>
      <c r="H757" s="61">
        <f t="shared" si="55"/>
        <v>33832.6</v>
      </c>
      <c r="I757" s="61">
        <f t="shared" si="56"/>
        <v>828.95493996959681</v>
      </c>
      <c r="J757" s="61">
        <f t="shared" si="57"/>
        <v>2.4501662301141409</v>
      </c>
      <c r="K757" s="61">
        <f t="shared" si="58"/>
        <v>33832.6</v>
      </c>
    </row>
    <row r="758" spans="1:11" x14ac:dyDescent="0.25">
      <c r="A758" s="76">
        <f t="shared" si="59"/>
        <v>753</v>
      </c>
      <c r="B758" s="92" t="s">
        <v>3479</v>
      </c>
      <c r="C758" s="94" t="s">
        <v>17243</v>
      </c>
      <c r="D758" s="95" t="s">
        <v>2259</v>
      </c>
      <c r="E758" s="96">
        <v>31076.85</v>
      </c>
      <c r="F758" s="99">
        <v>32391</v>
      </c>
      <c r="G758" s="59">
        <v>31769.86</v>
      </c>
      <c r="H758" s="61">
        <f t="shared" si="55"/>
        <v>31745.903333333332</v>
      </c>
      <c r="I758" s="61">
        <f t="shared" si="56"/>
        <v>657.4024619921455</v>
      </c>
      <c r="J758" s="61">
        <f t="shared" si="57"/>
        <v>2.0708261317669616</v>
      </c>
      <c r="K758" s="61">
        <f t="shared" si="58"/>
        <v>31745.903333333332</v>
      </c>
    </row>
    <row r="759" spans="1:11" x14ac:dyDescent="0.25">
      <c r="A759" s="76">
        <f t="shared" si="59"/>
        <v>754</v>
      </c>
      <c r="B759" s="92" t="s">
        <v>3480</v>
      </c>
      <c r="C759" s="94" t="s">
        <v>17244</v>
      </c>
      <c r="D759" s="95" t="s">
        <v>2259</v>
      </c>
      <c r="E759" s="96">
        <v>39587.1</v>
      </c>
      <c r="F759" s="99">
        <v>41293</v>
      </c>
      <c r="G759" s="59">
        <v>40501.56</v>
      </c>
      <c r="H759" s="61">
        <f t="shared" si="55"/>
        <v>40460.553333333337</v>
      </c>
      <c r="I759" s="61">
        <f t="shared" si="56"/>
        <v>853.68897294818942</v>
      </c>
      <c r="J759" s="61">
        <f t="shared" si="57"/>
        <v>2.1099290608190464</v>
      </c>
      <c r="K759" s="61">
        <f t="shared" si="58"/>
        <v>40460.553333333337</v>
      </c>
    </row>
    <row r="760" spans="1:11" x14ac:dyDescent="0.25">
      <c r="A760" s="76">
        <f t="shared" si="59"/>
        <v>755</v>
      </c>
      <c r="B760" s="92" t="s">
        <v>3480</v>
      </c>
      <c r="C760" s="94" t="s">
        <v>17245</v>
      </c>
      <c r="D760" s="95" t="s">
        <v>2259</v>
      </c>
      <c r="E760" s="96">
        <v>30510.9</v>
      </c>
      <c r="F760" s="99">
        <v>31725</v>
      </c>
      <c r="G760" s="59">
        <v>31115.02</v>
      </c>
      <c r="H760" s="61">
        <f t="shared" si="55"/>
        <v>31116.973333333332</v>
      </c>
      <c r="I760" s="61">
        <f t="shared" si="56"/>
        <v>607.0523569951215</v>
      </c>
      <c r="J760" s="61">
        <f t="shared" si="57"/>
        <v>1.9508721188664928</v>
      </c>
      <c r="K760" s="61">
        <f t="shared" si="58"/>
        <v>31116.973333333332</v>
      </c>
    </row>
    <row r="761" spans="1:11" x14ac:dyDescent="0.25">
      <c r="A761" s="76">
        <f t="shared" si="59"/>
        <v>756</v>
      </c>
      <c r="B761" s="92" t="s">
        <v>3481</v>
      </c>
      <c r="C761" s="94" t="s">
        <v>17246</v>
      </c>
      <c r="D761" s="95" t="s">
        <v>2259</v>
      </c>
      <c r="E761" s="96">
        <v>22394.400000000001</v>
      </c>
      <c r="F761" s="99">
        <v>23313</v>
      </c>
      <c r="G761" s="59">
        <v>22864.68</v>
      </c>
      <c r="H761" s="61">
        <f t="shared" si="55"/>
        <v>22857.360000000001</v>
      </c>
      <c r="I761" s="61">
        <f t="shared" si="56"/>
        <v>459.34374579393079</v>
      </c>
      <c r="J761" s="61">
        <f t="shared" si="57"/>
        <v>2.0096097965553801</v>
      </c>
      <c r="K761" s="61">
        <f t="shared" si="58"/>
        <v>22857.360000000001</v>
      </c>
    </row>
    <row r="762" spans="1:11" x14ac:dyDescent="0.25">
      <c r="A762" s="76">
        <f t="shared" si="59"/>
        <v>757</v>
      </c>
      <c r="B762" s="92" t="s">
        <v>3482</v>
      </c>
      <c r="C762" s="94" t="s">
        <v>17247</v>
      </c>
      <c r="D762" s="95" t="s">
        <v>2259</v>
      </c>
      <c r="E762" s="96">
        <v>22394.400000000001</v>
      </c>
      <c r="F762" s="99">
        <v>23510</v>
      </c>
      <c r="G762" s="59">
        <v>22837.81</v>
      </c>
      <c r="H762" s="61">
        <f t="shared" si="55"/>
        <v>22914.070000000003</v>
      </c>
      <c r="I762" s="61">
        <f t="shared" si="56"/>
        <v>561.69611953439664</v>
      </c>
      <c r="J762" s="61">
        <f t="shared" si="57"/>
        <v>2.4513153688297038</v>
      </c>
      <c r="K762" s="61">
        <f t="shared" si="58"/>
        <v>22914.070000000003</v>
      </c>
    </row>
    <row r="763" spans="1:11" x14ac:dyDescent="0.25">
      <c r="A763" s="76">
        <f t="shared" si="59"/>
        <v>758</v>
      </c>
      <c r="B763" s="92" t="s">
        <v>3483</v>
      </c>
      <c r="C763" s="94" t="s">
        <v>17248</v>
      </c>
      <c r="D763" s="95" t="s">
        <v>2259</v>
      </c>
      <c r="E763" s="96">
        <v>22134</v>
      </c>
      <c r="F763" s="99">
        <v>23070</v>
      </c>
      <c r="G763" s="59">
        <v>22627.59</v>
      </c>
      <c r="H763" s="61">
        <f t="shared" si="55"/>
        <v>22610.53</v>
      </c>
      <c r="I763" s="61">
        <f t="shared" si="56"/>
        <v>468.23314993707999</v>
      </c>
      <c r="J763" s="61">
        <f t="shared" si="57"/>
        <v>2.070863221415332</v>
      </c>
      <c r="K763" s="61">
        <f t="shared" si="58"/>
        <v>22610.53</v>
      </c>
    </row>
    <row r="764" spans="1:11" ht="25.5" x14ac:dyDescent="0.25">
      <c r="A764" s="76">
        <f t="shared" si="59"/>
        <v>759</v>
      </c>
      <c r="B764" s="92" t="s">
        <v>3484</v>
      </c>
      <c r="C764" s="94" t="s">
        <v>17249</v>
      </c>
      <c r="D764" s="95" t="s">
        <v>2259</v>
      </c>
      <c r="E764" s="96">
        <v>54223.05</v>
      </c>
      <c r="F764" s="99">
        <v>56560</v>
      </c>
      <c r="G764" s="59">
        <v>55475.6</v>
      </c>
      <c r="H764" s="61">
        <f t="shared" si="55"/>
        <v>55419.549999999996</v>
      </c>
      <c r="I764" s="61">
        <f t="shared" si="56"/>
        <v>1169.4828034220923</v>
      </c>
      <c r="J764" s="61">
        <f t="shared" si="57"/>
        <v>2.1102351127392631</v>
      </c>
      <c r="K764" s="61">
        <f t="shared" si="58"/>
        <v>55419.549999999996</v>
      </c>
    </row>
    <row r="765" spans="1:11" ht="25.5" x14ac:dyDescent="0.25">
      <c r="A765" s="76">
        <f t="shared" si="59"/>
        <v>760</v>
      </c>
      <c r="B765" s="92" t="s">
        <v>3485</v>
      </c>
      <c r="C765" s="94" t="s">
        <v>17250</v>
      </c>
      <c r="D765" s="95" t="s">
        <v>2259</v>
      </c>
      <c r="E765" s="96">
        <v>54223.05</v>
      </c>
      <c r="F765" s="99">
        <v>56381</v>
      </c>
      <c r="G765" s="59">
        <v>55296.67</v>
      </c>
      <c r="H765" s="61">
        <f t="shared" si="55"/>
        <v>55300.24</v>
      </c>
      <c r="I765" s="61">
        <f t="shared" si="56"/>
        <v>1078.9794295073455</v>
      </c>
      <c r="J765" s="61">
        <f t="shared" si="57"/>
        <v>1.9511297410415316</v>
      </c>
      <c r="K765" s="61">
        <f t="shared" si="58"/>
        <v>55300.24</v>
      </c>
    </row>
    <row r="766" spans="1:11" ht="25.5" x14ac:dyDescent="0.25">
      <c r="A766" s="76">
        <f t="shared" si="59"/>
        <v>761</v>
      </c>
      <c r="B766" s="92" t="s">
        <v>3486</v>
      </c>
      <c r="C766" s="94" t="s">
        <v>17251</v>
      </c>
      <c r="D766" s="95" t="s">
        <v>2259</v>
      </c>
      <c r="E766" s="96">
        <v>181902</v>
      </c>
      <c r="F766" s="99">
        <v>189360</v>
      </c>
      <c r="G766" s="59">
        <v>185721.94</v>
      </c>
      <c r="H766" s="61">
        <f t="shared" si="55"/>
        <v>185661.31333333332</v>
      </c>
      <c r="I766" s="61">
        <f t="shared" si="56"/>
        <v>3729.3696108770628</v>
      </c>
      <c r="J766" s="61">
        <f t="shared" si="57"/>
        <v>2.0086950500998628</v>
      </c>
      <c r="K766" s="61">
        <f t="shared" si="58"/>
        <v>185661.31333333332</v>
      </c>
    </row>
    <row r="767" spans="1:11" ht="25.5" x14ac:dyDescent="0.25">
      <c r="A767" s="76">
        <f t="shared" si="59"/>
        <v>762</v>
      </c>
      <c r="B767" s="92" t="s">
        <v>3487</v>
      </c>
      <c r="C767" s="94" t="s">
        <v>17252</v>
      </c>
      <c r="D767" s="95" t="s">
        <v>2259</v>
      </c>
      <c r="E767" s="96">
        <v>72924.600000000006</v>
      </c>
      <c r="F767" s="99">
        <v>76556</v>
      </c>
      <c r="G767" s="59">
        <v>74368.509999999995</v>
      </c>
      <c r="H767" s="61">
        <f t="shared" si="55"/>
        <v>74616.37</v>
      </c>
      <c r="I767" s="61">
        <f t="shared" si="56"/>
        <v>1828.3441756682441</v>
      </c>
      <c r="J767" s="61">
        <f t="shared" si="57"/>
        <v>2.4503258141185964</v>
      </c>
      <c r="K767" s="61">
        <f t="shared" si="58"/>
        <v>74616.37</v>
      </c>
    </row>
    <row r="768" spans="1:11" ht="25.5" x14ac:dyDescent="0.25">
      <c r="A768" s="76">
        <f t="shared" si="59"/>
        <v>763</v>
      </c>
      <c r="B768" s="92" t="s">
        <v>3488</v>
      </c>
      <c r="C768" s="94" t="s">
        <v>17253</v>
      </c>
      <c r="D768" s="95" t="s">
        <v>2259</v>
      </c>
      <c r="E768" s="96">
        <v>67520.25</v>
      </c>
      <c r="F768" s="99">
        <v>70376</v>
      </c>
      <c r="G768" s="59">
        <v>69025.95</v>
      </c>
      <c r="H768" s="61">
        <f t="shared" si="55"/>
        <v>68974.066666666666</v>
      </c>
      <c r="I768" s="61">
        <f t="shared" si="56"/>
        <v>1428.5817882898175</v>
      </c>
      <c r="J768" s="61">
        <f t="shared" si="57"/>
        <v>2.07118683489227</v>
      </c>
      <c r="K768" s="61">
        <f t="shared" si="58"/>
        <v>68974.066666666666</v>
      </c>
    </row>
    <row r="769" spans="1:11" ht="25.5" x14ac:dyDescent="0.25">
      <c r="A769" s="76">
        <f t="shared" si="59"/>
        <v>764</v>
      </c>
      <c r="B769" s="92" t="s">
        <v>3489</v>
      </c>
      <c r="C769" s="94" t="s">
        <v>17254</v>
      </c>
      <c r="D769" s="95" t="s">
        <v>2259</v>
      </c>
      <c r="E769" s="96">
        <v>49509.599999999999</v>
      </c>
      <c r="F769" s="99">
        <v>51643</v>
      </c>
      <c r="G769" s="59">
        <v>50653.27</v>
      </c>
      <c r="H769" s="61">
        <f t="shared" si="55"/>
        <v>50601.956666666665</v>
      </c>
      <c r="I769" s="61">
        <f t="shared" si="56"/>
        <v>1067.625254306648</v>
      </c>
      <c r="J769" s="61">
        <f t="shared" si="57"/>
        <v>2.1098497462054295</v>
      </c>
      <c r="K769" s="61">
        <f t="shared" si="58"/>
        <v>50601.956666666665</v>
      </c>
    </row>
    <row r="770" spans="1:11" x14ac:dyDescent="0.25">
      <c r="A770" s="76">
        <f t="shared" si="59"/>
        <v>765</v>
      </c>
      <c r="B770" s="92" t="s">
        <v>3490</v>
      </c>
      <c r="C770" s="94" t="s">
        <v>17255</v>
      </c>
      <c r="D770" s="95" t="s">
        <v>2259</v>
      </c>
      <c r="E770" s="96">
        <v>38750.25</v>
      </c>
      <c r="F770" s="99">
        <v>40293</v>
      </c>
      <c r="G770" s="59">
        <v>39517.5</v>
      </c>
      <c r="H770" s="61">
        <f t="shared" si="55"/>
        <v>39520.25</v>
      </c>
      <c r="I770" s="61">
        <f t="shared" si="56"/>
        <v>771.37867646182701</v>
      </c>
      <c r="J770" s="61">
        <f t="shared" si="57"/>
        <v>1.9518567733296905</v>
      </c>
      <c r="K770" s="61">
        <f t="shared" si="58"/>
        <v>39520.25</v>
      </c>
    </row>
    <row r="771" spans="1:11" ht="25.5" x14ac:dyDescent="0.25">
      <c r="A771" s="76">
        <f t="shared" si="59"/>
        <v>766</v>
      </c>
      <c r="B771" s="92" t="s">
        <v>3491</v>
      </c>
      <c r="C771" s="94" t="s">
        <v>17256</v>
      </c>
      <c r="D771" s="95" t="s">
        <v>2259</v>
      </c>
      <c r="E771" s="96">
        <v>71736</v>
      </c>
      <c r="F771" s="99">
        <v>74677</v>
      </c>
      <c r="G771" s="59">
        <v>73242.460000000006</v>
      </c>
      <c r="H771" s="61">
        <f t="shared" si="55"/>
        <v>73218.486666666679</v>
      </c>
      <c r="I771" s="61">
        <f t="shared" si="56"/>
        <v>1470.6465552719774</v>
      </c>
      <c r="J771" s="61">
        <f t="shared" si="57"/>
        <v>2.0085727283154862</v>
      </c>
      <c r="K771" s="61">
        <f t="shared" si="58"/>
        <v>73218.486666666679</v>
      </c>
    </row>
    <row r="772" spans="1:11" ht="25.5" x14ac:dyDescent="0.25">
      <c r="A772" s="76">
        <f t="shared" si="59"/>
        <v>767</v>
      </c>
      <c r="B772" s="92" t="s">
        <v>3492</v>
      </c>
      <c r="C772" s="94" t="s">
        <v>17257</v>
      </c>
      <c r="D772" s="95" t="s">
        <v>2259</v>
      </c>
      <c r="E772" s="96">
        <v>28476</v>
      </c>
      <c r="F772" s="99">
        <v>29894</v>
      </c>
      <c r="G772" s="59">
        <v>29039.82</v>
      </c>
      <c r="H772" s="61">
        <f t="shared" si="55"/>
        <v>29136.60666666667</v>
      </c>
      <c r="I772" s="61">
        <f t="shared" si="56"/>
        <v>713.93749315562161</v>
      </c>
      <c r="J772" s="61">
        <f t="shared" si="57"/>
        <v>2.4503110513977315</v>
      </c>
      <c r="K772" s="61">
        <f t="shared" si="58"/>
        <v>29136.60666666667</v>
      </c>
    </row>
    <row r="773" spans="1:11" ht="25.5" x14ac:dyDescent="0.25">
      <c r="A773" s="76">
        <f t="shared" si="59"/>
        <v>768</v>
      </c>
      <c r="B773" s="92" t="s">
        <v>3493</v>
      </c>
      <c r="C773" s="94" t="s">
        <v>17247</v>
      </c>
      <c r="D773" s="95" t="s">
        <v>2259</v>
      </c>
      <c r="E773" s="96">
        <v>27116.25</v>
      </c>
      <c r="F773" s="99">
        <v>28263</v>
      </c>
      <c r="G773" s="59">
        <v>27720.94</v>
      </c>
      <c r="H773" s="61">
        <f t="shared" si="55"/>
        <v>27700.063333333335</v>
      </c>
      <c r="I773" s="61">
        <f t="shared" si="56"/>
        <v>573.65997510139516</v>
      </c>
      <c r="J773" s="61">
        <f t="shared" si="57"/>
        <v>2.0709699042856404</v>
      </c>
      <c r="K773" s="61">
        <f t="shared" si="58"/>
        <v>27700.063333333335</v>
      </c>
    </row>
    <row r="774" spans="1:11" x14ac:dyDescent="0.25">
      <c r="A774" s="76">
        <f t="shared" si="59"/>
        <v>769</v>
      </c>
      <c r="B774" s="92" t="s">
        <v>3494</v>
      </c>
      <c r="C774" s="94" t="s">
        <v>17258</v>
      </c>
      <c r="D774" s="95" t="s">
        <v>2259</v>
      </c>
      <c r="E774" s="96">
        <v>26203.8</v>
      </c>
      <c r="F774" s="99">
        <v>27333</v>
      </c>
      <c r="G774" s="59">
        <v>26809.11</v>
      </c>
      <c r="H774" s="61">
        <f t="shared" si="55"/>
        <v>26781.97</v>
      </c>
      <c r="I774" s="61">
        <f t="shared" si="56"/>
        <v>565.08901484633418</v>
      </c>
      <c r="J774" s="61">
        <f t="shared" si="57"/>
        <v>2.1099605997853561</v>
      </c>
      <c r="K774" s="61">
        <f t="shared" si="58"/>
        <v>26781.97</v>
      </c>
    </row>
    <row r="775" spans="1:11" x14ac:dyDescent="0.25">
      <c r="A775" s="76">
        <f t="shared" si="59"/>
        <v>770</v>
      </c>
      <c r="B775" s="92" t="s">
        <v>3495</v>
      </c>
      <c r="C775" s="94" t="s">
        <v>17259</v>
      </c>
      <c r="D775" s="95" t="s">
        <v>2259</v>
      </c>
      <c r="E775" s="96">
        <v>25239.9</v>
      </c>
      <c r="F775" s="99">
        <v>26244</v>
      </c>
      <c r="G775" s="59">
        <v>25739.65</v>
      </c>
      <c r="H775" s="61">
        <f t="shared" ref="H775:H838" si="60">AVERAGE(E775:G775)</f>
        <v>25741.183333333334</v>
      </c>
      <c r="I775" s="61">
        <f t="shared" ref="I775:I838" si="61">SQRT(((SUM((POWER(G775-H775,2)),(POWER(F775-H775,2)),(POWER(E775-H775,2)))/(COLUMNS(E775:G775)-1))))</f>
        <v>502.05175613011517</v>
      </c>
      <c r="J775" s="61">
        <f t="shared" ref="J775:J838" si="62">I775/H775*100</f>
        <v>1.9503833589498869</v>
      </c>
      <c r="K775" s="61">
        <f t="shared" ref="K775:K838" si="63">H775</f>
        <v>25741.183333333334</v>
      </c>
    </row>
    <row r="776" spans="1:11" x14ac:dyDescent="0.25">
      <c r="A776" s="76">
        <f t="shared" ref="A776:A839" si="64">A775+1</f>
        <v>771</v>
      </c>
      <c r="B776" s="92" t="s">
        <v>3496</v>
      </c>
      <c r="C776" s="94" t="s">
        <v>17260</v>
      </c>
      <c r="D776" s="95" t="s">
        <v>2259</v>
      </c>
      <c r="E776" s="96">
        <v>25239.9</v>
      </c>
      <c r="F776" s="99">
        <v>26275</v>
      </c>
      <c r="G776" s="59">
        <v>25769.94</v>
      </c>
      <c r="H776" s="61">
        <f t="shared" si="60"/>
        <v>25761.613333333331</v>
      </c>
      <c r="I776" s="61">
        <f t="shared" si="61"/>
        <v>517.60023428639647</v>
      </c>
      <c r="J776" s="61">
        <f t="shared" si="62"/>
        <v>2.0091918452042985</v>
      </c>
      <c r="K776" s="61">
        <f t="shared" si="63"/>
        <v>25761.613333333331</v>
      </c>
    </row>
    <row r="777" spans="1:11" x14ac:dyDescent="0.25">
      <c r="A777" s="76">
        <f t="shared" si="64"/>
        <v>772</v>
      </c>
      <c r="B777" s="92" t="s">
        <v>3497</v>
      </c>
      <c r="C777" s="94" t="s">
        <v>17261</v>
      </c>
      <c r="D777" s="95" t="s">
        <v>2259</v>
      </c>
      <c r="E777" s="96">
        <v>24084.9</v>
      </c>
      <c r="F777" s="99">
        <v>25284</v>
      </c>
      <c r="G777" s="59">
        <v>24561.78</v>
      </c>
      <c r="H777" s="61">
        <f t="shared" si="60"/>
        <v>24643.559999999998</v>
      </c>
      <c r="I777" s="61">
        <f t="shared" si="61"/>
        <v>603.71862552019979</v>
      </c>
      <c r="J777" s="61">
        <f t="shared" si="62"/>
        <v>2.4498028106336904</v>
      </c>
      <c r="K777" s="61">
        <f t="shared" si="63"/>
        <v>24643.559999999998</v>
      </c>
    </row>
    <row r="778" spans="1:11" x14ac:dyDescent="0.25">
      <c r="A778" s="76">
        <f t="shared" si="64"/>
        <v>773</v>
      </c>
      <c r="B778" s="92" t="s">
        <v>3498</v>
      </c>
      <c r="C778" s="94" t="s">
        <v>17262</v>
      </c>
      <c r="D778" s="95" t="s">
        <v>2259</v>
      </c>
      <c r="E778" s="96">
        <v>39535.65</v>
      </c>
      <c r="F778" s="99">
        <v>41208</v>
      </c>
      <c r="G778" s="59">
        <v>40417.29</v>
      </c>
      <c r="H778" s="61">
        <f t="shared" si="60"/>
        <v>40386.980000000003</v>
      </c>
      <c r="I778" s="61">
        <f t="shared" si="61"/>
        <v>836.58690684231897</v>
      </c>
      <c r="J778" s="61">
        <f t="shared" si="62"/>
        <v>2.0714272442314798</v>
      </c>
      <c r="K778" s="61">
        <f t="shared" si="63"/>
        <v>40386.980000000003</v>
      </c>
    </row>
    <row r="779" spans="1:11" x14ac:dyDescent="0.25">
      <c r="A779" s="76">
        <f t="shared" si="64"/>
        <v>774</v>
      </c>
      <c r="B779" s="92" t="s">
        <v>3498</v>
      </c>
      <c r="C779" s="94" t="s">
        <v>17263</v>
      </c>
      <c r="D779" s="95" t="s">
        <v>2259</v>
      </c>
      <c r="E779" s="96">
        <v>25695.599999999999</v>
      </c>
      <c r="F779" s="99">
        <v>26803</v>
      </c>
      <c r="G779" s="59">
        <v>26289.17</v>
      </c>
      <c r="H779" s="61">
        <f t="shared" si="60"/>
        <v>26262.589999999997</v>
      </c>
      <c r="I779" s="61">
        <f t="shared" si="61"/>
        <v>554.17827664028914</v>
      </c>
      <c r="J779" s="61">
        <f t="shared" si="62"/>
        <v>2.1101432746743152</v>
      </c>
      <c r="K779" s="61">
        <f t="shared" si="63"/>
        <v>26262.589999999997</v>
      </c>
    </row>
    <row r="780" spans="1:11" x14ac:dyDescent="0.25">
      <c r="A780" s="76">
        <f t="shared" si="64"/>
        <v>775</v>
      </c>
      <c r="B780" s="92" t="s">
        <v>3499</v>
      </c>
      <c r="C780" s="94" t="s">
        <v>17264</v>
      </c>
      <c r="D780" s="95" t="s">
        <v>2259</v>
      </c>
      <c r="E780" s="96">
        <v>8219.4</v>
      </c>
      <c r="F780" s="99">
        <v>8547</v>
      </c>
      <c r="G780" s="59">
        <v>8382.14</v>
      </c>
      <c r="H780" s="61">
        <f t="shared" si="60"/>
        <v>8382.8466666666664</v>
      </c>
      <c r="I780" s="61">
        <f t="shared" si="61"/>
        <v>163.80114326015368</v>
      </c>
      <c r="J780" s="61">
        <f t="shared" si="62"/>
        <v>1.9540038100838499</v>
      </c>
      <c r="K780" s="61">
        <f t="shared" si="63"/>
        <v>8382.8466666666664</v>
      </c>
    </row>
    <row r="781" spans="1:11" x14ac:dyDescent="0.25">
      <c r="A781" s="76">
        <f t="shared" si="64"/>
        <v>776</v>
      </c>
      <c r="B781" s="92" t="s">
        <v>3500</v>
      </c>
      <c r="C781" s="94" t="s">
        <v>17265</v>
      </c>
      <c r="D781" s="95" t="s">
        <v>2259</v>
      </c>
      <c r="E781" s="96">
        <v>2751</v>
      </c>
      <c r="F781" s="99">
        <v>2864</v>
      </c>
      <c r="G781" s="59">
        <v>2808.77</v>
      </c>
      <c r="H781" s="61">
        <f t="shared" si="60"/>
        <v>2807.9233333333336</v>
      </c>
      <c r="I781" s="61">
        <f t="shared" si="61"/>
        <v>56.504757616800141</v>
      </c>
      <c r="J781" s="61">
        <f t="shared" si="62"/>
        <v>2.0123326355111835</v>
      </c>
      <c r="K781" s="61">
        <f t="shared" si="63"/>
        <v>2807.9233333333336</v>
      </c>
    </row>
    <row r="782" spans="1:11" ht="25.5" x14ac:dyDescent="0.25">
      <c r="A782" s="76">
        <f t="shared" si="64"/>
        <v>777</v>
      </c>
      <c r="B782" s="92" t="s">
        <v>3501</v>
      </c>
      <c r="C782" s="94" t="s">
        <v>17266</v>
      </c>
      <c r="D782" s="95" t="s">
        <v>2259</v>
      </c>
      <c r="E782" s="96">
        <v>1084.6500000000001</v>
      </c>
      <c r="F782" s="99">
        <v>1139</v>
      </c>
      <c r="G782" s="59">
        <v>1106.1300000000001</v>
      </c>
      <c r="H782" s="61">
        <f t="shared" si="60"/>
        <v>1109.9266666666667</v>
      </c>
      <c r="I782" s="61">
        <f t="shared" si="61"/>
        <v>27.373191873315221</v>
      </c>
      <c r="J782" s="61">
        <f t="shared" si="62"/>
        <v>2.4662162551263345</v>
      </c>
      <c r="K782" s="61">
        <f t="shared" si="63"/>
        <v>1109.9266666666667</v>
      </c>
    </row>
    <row r="783" spans="1:11" ht="25.5" x14ac:dyDescent="0.25">
      <c r="A783" s="76">
        <f t="shared" si="64"/>
        <v>778</v>
      </c>
      <c r="B783" s="92" t="s">
        <v>3502</v>
      </c>
      <c r="C783" s="94" t="s">
        <v>17267</v>
      </c>
      <c r="D783" s="95" t="s">
        <v>2259</v>
      </c>
      <c r="E783" s="96">
        <v>362.25</v>
      </c>
      <c r="F783" s="99">
        <v>378</v>
      </c>
      <c r="G783" s="59">
        <v>370.33</v>
      </c>
      <c r="H783" s="61">
        <f t="shared" si="60"/>
        <v>370.19333333333333</v>
      </c>
      <c r="I783" s="61">
        <f t="shared" si="61"/>
        <v>7.8758893677687816</v>
      </c>
      <c r="J783" s="61">
        <f t="shared" si="62"/>
        <v>2.1275070776807024</v>
      </c>
      <c r="K783" s="61">
        <f t="shared" si="63"/>
        <v>370.19333333333333</v>
      </c>
    </row>
    <row r="784" spans="1:11" ht="25.5" x14ac:dyDescent="0.25">
      <c r="A784" s="76">
        <f t="shared" si="64"/>
        <v>779</v>
      </c>
      <c r="B784" s="92" t="s">
        <v>3503</v>
      </c>
      <c r="C784" s="94" t="s">
        <v>17268</v>
      </c>
      <c r="D784" s="95" t="s">
        <v>2259</v>
      </c>
      <c r="E784" s="96">
        <v>294</v>
      </c>
      <c r="F784" s="99">
        <v>307</v>
      </c>
      <c r="G784" s="59">
        <v>300.79000000000002</v>
      </c>
      <c r="H784" s="61">
        <f t="shared" si="60"/>
        <v>300.59666666666664</v>
      </c>
      <c r="I784" s="61">
        <f t="shared" si="61"/>
        <v>6.5021560526746311</v>
      </c>
      <c r="J784" s="61">
        <f t="shared" si="62"/>
        <v>2.1630832187121052</v>
      </c>
      <c r="K784" s="61">
        <f t="shared" si="63"/>
        <v>300.59666666666664</v>
      </c>
    </row>
    <row r="785" spans="1:11" ht="25.5" x14ac:dyDescent="0.25">
      <c r="A785" s="76">
        <f t="shared" si="64"/>
        <v>780</v>
      </c>
      <c r="B785" s="92" t="s">
        <v>3504</v>
      </c>
      <c r="C785" s="94" t="s">
        <v>17269</v>
      </c>
      <c r="D785" s="95" t="s">
        <v>2259</v>
      </c>
      <c r="E785" s="96">
        <v>637.35</v>
      </c>
      <c r="F785" s="99">
        <v>663</v>
      </c>
      <c r="G785" s="59">
        <v>649.97</v>
      </c>
      <c r="H785" s="61">
        <f t="shared" si="60"/>
        <v>650.10666666666668</v>
      </c>
      <c r="I785" s="61">
        <f t="shared" si="61"/>
        <v>12.825546122225481</v>
      </c>
      <c r="J785" s="61">
        <f t="shared" si="62"/>
        <v>1.9728371942387117</v>
      </c>
      <c r="K785" s="61">
        <f t="shared" si="63"/>
        <v>650.10666666666668</v>
      </c>
    </row>
    <row r="786" spans="1:11" ht="25.5" x14ac:dyDescent="0.25">
      <c r="A786" s="76">
        <f t="shared" si="64"/>
        <v>781</v>
      </c>
      <c r="B786" s="92" t="s">
        <v>3505</v>
      </c>
      <c r="C786" s="94" t="s">
        <v>17270</v>
      </c>
      <c r="D786" s="95" t="s">
        <v>2259</v>
      </c>
      <c r="E786" s="96">
        <v>339.15</v>
      </c>
      <c r="F786" s="99">
        <v>353</v>
      </c>
      <c r="G786" s="59">
        <v>346.27</v>
      </c>
      <c r="H786" s="61">
        <f t="shared" si="60"/>
        <v>346.14000000000004</v>
      </c>
      <c r="I786" s="61">
        <f t="shared" si="61"/>
        <v>6.9259151019919498</v>
      </c>
      <c r="J786" s="61">
        <f t="shared" si="62"/>
        <v>2.0008999543514037</v>
      </c>
      <c r="K786" s="61">
        <f t="shared" si="63"/>
        <v>346.14000000000004</v>
      </c>
    </row>
    <row r="787" spans="1:11" ht="25.5" x14ac:dyDescent="0.25">
      <c r="A787" s="76">
        <f t="shared" si="64"/>
        <v>782</v>
      </c>
      <c r="B787" s="92" t="s">
        <v>3506</v>
      </c>
      <c r="C787" s="94" t="s">
        <v>17271</v>
      </c>
      <c r="D787" s="95" t="s">
        <v>2259</v>
      </c>
      <c r="E787" s="96">
        <v>3371.55</v>
      </c>
      <c r="F787" s="99">
        <v>3539</v>
      </c>
      <c r="G787" s="59">
        <v>3438.31</v>
      </c>
      <c r="H787" s="61">
        <f t="shared" si="60"/>
        <v>3449.6200000000003</v>
      </c>
      <c r="I787" s="61">
        <f t="shared" si="61"/>
        <v>84.295982703803787</v>
      </c>
      <c r="J787" s="61">
        <f t="shared" si="62"/>
        <v>2.4436309710577913</v>
      </c>
      <c r="K787" s="61">
        <f t="shared" si="63"/>
        <v>3449.6200000000003</v>
      </c>
    </row>
    <row r="788" spans="1:11" ht="25.5" x14ac:dyDescent="0.25">
      <c r="A788" s="76">
        <f t="shared" si="64"/>
        <v>783</v>
      </c>
      <c r="B788" s="92" t="s">
        <v>3507</v>
      </c>
      <c r="C788" s="94" t="s">
        <v>17272</v>
      </c>
      <c r="D788" s="95" t="s">
        <v>2259</v>
      </c>
      <c r="E788" s="96">
        <v>3585.75</v>
      </c>
      <c r="F788" s="99">
        <v>3737</v>
      </c>
      <c r="G788" s="59">
        <v>3665.71</v>
      </c>
      <c r="H788" s="61">
        <f t="shared" si="60"/>
        <v>3662.8199999999997</v>
      </c>
      <c r="I788" s="61">
        <f t="shared" si="61"/>
        <v>75.666404037723368</v>
      </c>
      <c r="J788" s="61">
        <f t="shared" si="62"/>
        <v>2.0657964092618086</v>
      </c>
      <c r="K788" s="61">
        <f t="shared" si="63"/>
        <v>3662.8199999999997</v>
      </c>
    </row>
    <row r="789" spans="1:11" ht="25.5" x14ac:dyDescent="0.25">
      <c r="A789" s="76">
        <f t="shared" si="64"/>
        <v>784</v>
      </c>
      <c r="B789" s="92" t="s">
        <v>3508</v>
      </c>
      <c r="C789" s="94" t="s">
        <v>17273</v>
      </c>
      <c r="D789" s="95" t="s">
        <v>2259</v>
      </c>
      <c r="E789" s="96">
        <v>1349.25</v>
      </c>
      <c r="F789" s="99">
        <v>1407</v>
      </c>
      <c r="G789" s="59">
        <v>1380.42</v>
      </c>
      <c r="H789" s="61">
        <f t="shared" si="60"/>
        <v>1378.89</v>
      </c>
      <c r="I789" s="61">
        <f t="shared" si="61"/>
        <v>28.905385311391374</v>
      </c>
      <c r="J789" s="61">
        <f t="shared" si="62"/>
        <v>2.096279276185292</v>
      </c>
      <c r="K789" s="61">
        <f t="shared" si="63"/>
        <v>1378.89</v>
      </c>
    </row>
    <row r="790" spans="1:11" ht="25.5" x14ac:dyDescent="0.25">
      <c r="A790" s="76">
        <f t="shared" si="64"/>
        <v>785</v>
      </c>
      <c r="B790" s="92" t="s">
        <v>3509</v>
      </c>
      <c r="C790" s="94" t="s">
        <v>17274</v>
      </c>
      <c r="D790" s="95" t="s">
        <v>2259</v>
      </c>
      <c r="E790" s="96">
        <v>1513.05</v>
      </c>
      <c r="F790" s="99">
        <v>1573</v>
      </c>
      <c r="G790" s="59">
        <v>1543.01</v>
      </c>
      <c r="H790" s="61">
        <f t="shared" si="60"/>
        <v>1543.0200000000002</v>
      </c>
      <c r="I790" s="61">
        <f t="shared" si="61"/>
        <v>29.975001251042531</v>
      </c>
      <c r="J790" s="61">
        <f t="shared" si="62"/>
        <v>1.9426191009217331</v>
      </c>
      <c r="K790" s="61">
        <f t="shared" si="63"/>
        <v>1543.0200000000002</v>
      </c>
    </row>
    <row r="791" spans="1:11" x14ac:dyDescent="0.25">
      <c r="A791" s="76">
        <f t="shared" si="64"/>
        <v>786</v>
      </c>
      <c r="B791" s="92" t="s">
        <v>3510</v>
      </c>
      <c r="C791" s="94" t="s">
        <v>17275</v>
      </c>
      <c r="D791" s="95" t="s">
        <v>2259</v>
      </c>
      <c r="E791" s="96">
        <v>2499</v>
      </c>
      <c r="F791" s="99">
        <v>2601</v>
      </c>
      <c r="G791" s="59">
        <v>2551.48</v>
      </c>
      <c r="H791" s="61">
        <f t="shared" si="60"/>
        <v>2550.4933333333333</v>
      </c>
      <c r="I791" s="61">
        <f t="shared" si="61"/>
        <v>51.007157667658106</v>
      </c>
      <c r="J791" s="61">
        <f t="shared" si="62"/>
        <v>1.9998937852934897</v>
      </c>
      <c r="K791" s="61">
        <f t="shared" si="63"/>
        <v>2550.4933333333333</v>
      </c>
    </row>
    <row r="792" spans="1:11" x14ac:dyDescent="0.25">
      <c r="A792" s="76">
        <f t="shared" si="64"/>
        <v>787</v>
      </c>
      <c r="B792" s="92" t="s">
        <v>3510</v>
      </c>
      <c r="C792" s="94" t="s">
        <v>17276</v>
      </c>
      <c r="D792" s="95" t="s">
        <v>2259</v>
      </c>
      <c r="E792" s="96">
        <v>3604.65</v>
      </c>
      <c r="F792" s="99">
        <v>3784</v>
      </c>
      <c r="G792" s="59">
        <v>3676.02</v>
      </c>
      <c r="H792" s="61">
        <f t="shared" si="60"/>
        <v>3688.2233333333334</v>
      </c>
      <c r="I792" s="61">
        <f t="shared" si="61"/>
        <v>90.295606943711974</v>
      </c>
      <c r="J792" s="61">
        <f t="shared" si="62"/>
        <v>2.4482141883231576</v>
      </c>
      <c r="K792" s="61">
        <f t="shared" si="63"/>
        <v>3688.2233333333334</v>
      </c>
    </row>
    <row r="793" spans="1:11" x14ac:dyDescent="0.25">
      <c r="A793" s="76">
        <f t="shared" si="64"/>
        <v>788</v>
      </c>
      <c r="B793" s="92" t="s">
        <v>3511</v>
      </c>
      <c r="C793" s="94" t="s">
        <v>17277</v>
      </c>
      <c r="D793" s="95" t="s">
        <v>2259</v>
      </c>
      <c r="E793" s="96">
        <v>3597.3</v>
      </c>
      <c r="F793" s="99">
        <v>3749</v>
      </c>
      <c r="G793" s="59">
        <v>3677.52</v>
      </c>
      <c r="H793" s="61">
        <f t="shared" si="60"/>
        <v>3674.6066666666666</v>
      </c>
      <c r="I793" s="61">
        <f t="shared" si="61"/>
        <v>75.89195038561941</v>
      </c>
      <c r="J793" s="61">
        <f t="shared" si="62"/>
        <v>2.0653081341754329</v>
      </c>
      <c r="K793" s="61">
        <f t="shared" si="63"/>
        <v>3674.6066666666666</v>
      </c>
    </row>
    <row r="794" spans="1:11" ht="25.5" x14ac:dyDescent="0.25">
      <c r="A794" s="76">
        <f t="shared" si="64"/>
        <v>789</v>
      </c>
      <c r="B794" s="92" t="s">
        <v>3512</v>
      </c>
      <c r="C794" s="94" t="s">
        <v>17278</v>
      </c>
      <c r="D794" s="95" t="s">
        <v>2259</v>
      </c>
      <c r="E794" s="96">
        <v>1586.55</v>
      </c>
      <c r="F794" s="99">
        <v>1655</v>
      </c>
      <c r="G794" s="59">
        <v>1623.2</v>
      </c>
      <c r="H794" s="61">
        <f t="shared" si="60"/>
        <v>1621.5833333333333</v>
      </c>
      <c r="I794" s="61">
        <f t="shared" si="61"/>
        <v>34.25362511229045</v>
      </c>
      <c r="J794" s="61">
        <f t="shared" si="62"/>
        <v>2.1123567570146742</v>
      </c>
      <c r="K794" s="61">
        <f t="shared" si="63"/>
        <v>1621.5833333333333</v>
      </c>
    </row>
    <row r="795" spans="1:11" x14ac:dyDescent="0.25">
      <c r="A795" s="76">
        <f t="shared" si="64"/>
        <v>790</v>
      </c>
      <c r="B795" s="92" t="s">
        <v>3513</v>
      </c>
      <c r="C795" s="94" t="s">
        <v>17279</v>
      </c>
      <c r="D795" s="95" t="s">
        <v>2259</v>
      </c>
      <c r="E795" s="96">
        <v>24231.9</v>
      </c>
      <c r="F795" s="99">
        <v>25196</v>
      </c>
      <c r="G795" s="59">
        <v>24711.69</v>
      </c>
      <c r="H795" s="61">
        <f t="shared" si="60"/>
        <v>24713.196666666667</v>
      </c>
      <c r="I795" s="61">
        <f t="shared" si="61"/>
        <v>482.0517659269932</v>
      </c>
      <c r="J795" s="61">
        <f t="shared" si="62"/>
        <v>1.9505844283479037</v>
      </c>
      <c r="K795" s="61">
        <f t="shared" si="63"/>
        <v>24713.196666666667</v>
      </c>
    </row>
    <row r="796" spans="1:11" x14ac:dyDescent="0.25">
      <c r="A796" s="76">
        <f t="shared" si="64"/>
        <v>791</v>
      </c>
      <c r="B796" s="92" t="s">
        <v>3513</v>
      </c>
      <c r="C796" s="94" t="s">
        <v>17280</v>
      </c>
      <c r="D796" s="95" t="s">
        <v>2259</v>
      </c>
      <c r="E796" s="96">
        <v>256.2</v>
      </c>
      <c r="F796" s="99">
        <v>267</v>
      </c>
      <c r="G796" s="59">
        <v>261.58</v>
      </c>
      <c r="H796" s="61">
        <f t="shared" si="60"/>
        <v>261.59333333333331</v>
      </c>
      <c r="I796" s="61">
        <f t="shared" si="61"/>
        <v>5.4000123456649058</v>
      </c>
      <c r="J796" s="61">
        <f t="shared" si="62"/>
        <v>2.0642775092375847</v>
      </c>
      <c r="K796" s="61">
        <f t="shared" si="63"/>
        <v>261.59333333333331</v>
      </c>
    </row>
    <row r="797" spans="1:11" x14ac:dyDescent="0.25">
      <c r="A797" s="76">
        <f t="shared" si="64"/>
        <v>792</v>
      </c>
      <c r="B797" s="92" t="s">
        <v>3513</v>
      </c>
      <c r="C797" s="94" t="s">
        <v>17281</v>
      </c>
      <c r="D797" s="95" t="s">
        <v>2259</v>
      </c>
      <c r="E797" s="96">
        <v>214.2</v>
      </c>
      <c r="F797" s="99">
        <v>225</v>
      </c>
      <c r="G797" s="59">
        <v>218.44</v>
      </c>
      <c r="H797" s="61">
        <f t="shared" si="60"/>
        <v>219.21333333333334</v>
      </c>
      <c r="I797" s="61">
        <f t="shared" si="61"/>
        <v>5.4413723759115573</v>
      </c>
      <c r="J797" s="61">
        <f t="shared" si="62"/>
        <v>2.4822269216797443</v>
      </c>
      <c r="K797" s="61">
        <f t="shared" si="63"/>
        <v>219.21333333333334</v>
      </c>
    </row>
    <row r="798" spans="1:11" x14ac:dyDescent="0.25">
      <c r="A798" s="76">
        <f t="shared" si="64"/>
        <v>793</v>
      </c>
      <c r="B798" s="92" t="s">
        <v>3513</v>
      </c>
      <c r="C798" s="94" t="s">
        <v>17282</v>
      </c>
      <c r="D798" s="95" t="s">
        <v>2259</v>
      </c>
      <c r="E798" s="96">
        <v>10922.1</v>
      </c>
      <c r="F798" s="99">
        <v>11384</v>
      </c>
      <c r="G798" s="59">
        <v>11165.66</v>
      </c>
      <c r="H798" s="61">
        <f t="shared" si="60"/>
        <v>11157.253333333332</v>
      </c>
      <c r="I798" s="61">
        <f t="shared" si="61"/>
        <v>231.06472368869558</v>
      </c>
      <c r="J798" s="61">
        <f t="shared" si="62"/>
        <v>2.0709821385731937</v>
      </c>
      <c r="K798" s="61">
        <f t="shared" si="63"/>
        <v>11157.253333333332</v>
      </c>
    </row>
    <row r="799" spans="1:11" x14ac:dyDescent="0.25">
      <c r="A799" s="76">
        <f t="shared" si="64"/>
        <v>794</v>
      </c>
      <c r="B799" s="92" t="s">
        <v>3513</v>
      </c>
      <c r="C799" s="94" t="s">
        <v>17283</v>
      </c>
      <c r="D799" s="95" t="s">
        <v>2259</v>
      </c>
      <c r="E799" s="96">
        <v>1170.75</v>
      </c>
      <c r="F799" s="99">
        <v>1221</v>
      </c>
      <c r="G799" s="59">
        <v>1197.79</v>
      </c>
      <c r="H799" s="61">
        <f t="shared" si="60"/>
        <v>1196.5133333333333</v>
      </c>
      <c r="I799" s="61">
        <f t="shared" si="61"/>
        <v>25.149314768663842</v>
      </c>
      <c r="J799" s="61">
        <f t="shared" si="62"/>
        <v>2.1018833696237271</v>
      </c>
      <c r="K799" s="61">
        <f t="shared" si="63"/>
        <v>1196.5133333333333</v>
      </c>
    </row>
    <row r="800" spans="1:11" ht="25.5" x14ac:dyDescent="0.25">
      <c r="A800" s="76">
        <f t="shared" si="64"/>
        <v>795</v>
      </c>
      <c r="B800" s="92" t="s">
        <v>3514</v>
      </c>
      <c r="C800" s="94" t="s">
        <v>17284</v>
      </c>
      <c r="D800" s="95" t="s">
        <v>2259</v>
      </c>
      <c r="E800" s="96">
        <v>12101.25</v>
      </c>
      <c r="F800" s="99">
        <v>12583</v>
      </c>
      <c r="G800" s="59">
        <v>12340.85</v>
      </c>
      <c r="H800" s="61">
        <f t="shared" si="60"/>
        <v>12341.699999999999</v>
      </c>
      <c r="I800" s="61">
        <f t="shared" si="61"/>
        <v>240.87612480277076</v>
      </c>
      <c r="J800" s="61">
        <f t="shared" si="62"/>
        <v>1.9517256520801087</v>
      </c>
      <c r="K800" s="61">
        <f t="shared" si="63"/>
        <v>12341.699999999999</v>
      </c>
    </row>
    <row r="801" spans="1:11" ht="25.5" x14ac:dyDescent="0.25">
      <c r="A801" s="76">
        <f t="shared" si="64"/>
        <v>796</v>
      </c>
      <c r="B801" s="92" t="s">
        <v>3515</v>
      </c>
      <c r="C801" s="94" t="s">
        <v>17285</v>
      </c>
      <c r="D801" s="95" t="s">
        <v>2259</v>
      </c>
      <c r="E801" s="96">
        <v>9940.35</v>
      </c>
      <c r="F801" s="99">
        <v>10348</v>
      </c>
      <c r="G801" s="59">
        <v>10149.1</v>
      </c>
      <c r="H801" s="61">
        <f t="shared" si="60"/>
        <v>10145.816666666666</v>
      </c>
      <c r="I801" s="61">
        <f t="shared" si="61"/>
        <v>203.84483273640581</v>
      </c>
      <c r="J801" s="61">
        <f t="shared" si="62"/>
        <v>2.0091515491909391</v>
      </c>
      <c r="K801" s="61">
        <f t="shared" si="63"/>
        <v>10145.816666666666</v>
      </c>
    </row>
    <row r="802" spans="1:11" ht="25.5" x14ac:dyDescent="0.25">
      <c r="A802" s="76">
        <f t="shared" si="64"/>
        <v>797</v>
      </c>
      <c r="B802" s="92" t="s">
        <v>3516</v>
      </c>
      <c r="C802" s="94" t="s">
        <v>17286</v>
      </c>
      <c r="D802" s="95" t="s">
        <v>2259</v>
      </c>
      <c r="E802" s="96">
        <v>8997.4500000000007</v>
      </c>
      <c r="F802" s="99">
        <v>9446</v>
      </c>
      <c r="G802" s="59">
        <v>9175.6</v>
      </c>
      <c r="H802" s="61">
        <f t="shared" si="60"/>
        <v>9206.35</v>
      </c>
      <c r="I802" s="61">
        <f t="shared" si="61"/>
        <v>225.85049811767038</v>
      </c>
      <c r="J802" s="61">
        <f t="shared" si="62"/>
        <v>2.4532034749674994</v>
      </c>
      <c r="K802" s="61">
        <f t="shared" si="63"/>
        <v>9206.35</v>
      </c>
    </row>
    <row r="803" spans="1:11" ht="25.5" x14ac:dyDescent="0.25">
      <c r="A803" s="76">
        <f t="shared" si="64"/>
        <v>798</v>
      </c>
      <c r="B803" s="92" t="s">
        <v>3517</v>
      </c>
      <c r="C803" s="94" t="s">
        <v>17287</v>
      </c>
      <c r="D803" s="95" t="s">
        <v>2259</v>
      </c>
      <c r="E803" s="96">
        <v>14549.85</v>
      </c>
      <c r="F803" s="99">
        <v>15165</v>
      </c>
      <c r="G803" s="59">
        <v>14874.31</v>
      </c>
      <c r="H803" s="61">
        <f t="shared" si="60"/>
        <v>14863.053333333331</v>
      </c>
      <c r="I803" s="61">
        <f t="shared" si="61"/>
        <v>307.72945103342516</v>
      </c>
      <c r="J803" s="61">
        <f t="shared" si="62"/>
        <v>2.0704322599938543</v>
      </c>
      <c r="K803" s="61">
        <f t="shared" si="63"/>
        <v>14863.053333333331</v>
      </c>
    </row>
    <row r="804" spans="1:11" ht="25.5" x14ac:dyDescent="0.25">
      <c r="A804" s="76">
        <f t="shared" si="64"/>
        <v>799</v>
      </c>
      <c r="B804" s="92" t="s">
        <v>3518</v>
      </c>
      <c r="C804" s="94" t="s">
        <v>17288</v>
      </c>
      <c r="D804" s="95" t="s">
        <v>2259</v>
      </c>
      <c r="E804" s="96">
        <v>819</v>
      </c>
      <c r="F804" s="99">
        <v>854</v>
      </c>
      <c r="G804" s="59">
        <v>837.92</v>
      </c>
      <c r="H804" s="61">
        <f t="shared" si="60"/>
        <v>836.97333333333336</v>
      </c>
      <c r="I804" s="61">
        <f t="shared" si="61"/>
        <v>17.519193284319154</v>
      </c>
      <c r="J804" s="61">
        <f t="shared" si="62"/>
        <v>2.0931602700586822</v>
      </c>
      <c r="K804" s="61">
        <f t="shared" si="63"/>
        <v>836.97333333333336</v>
      </c>
    </row>
    <row r="805" spans="1:11" ht="25.5" x14ac:dyDescent="0.25">
      <c r="A805" s="76">
        <f t="shared" si="64"/>
        <v>800</v>
      </c>
      <c r="B805" s="92" t="s">
        <v>3519</v>
      </c>
      <c r="C805" s="94" t="s">
        <v>17289</v>
      </c>
      <c r="D805" s="95" t="s">
        <v>2259</v>
      </c>
      <c r="E805" s="96">
        <v>561.75</v>
      </c>
      <c r="F805" s="99">
        <v>584</v>
      </c>
      <c r="G805" s="59">
        <v>572.87</v>
      </c>
      <c r="H805" s="61">
        <f t="shared" si="60"/>
        <v>572.87333333333333</v>
      </c>
      <c r="I805" s="61">
        <f t="shared" si="61"/>
        <v>11.12500037453183</v>
      </c>
      <c r="J805" s="61">
        <f t="shared" si="62"/>
        <v>1.94196513037178</v>
      </c>
      <c r="K805" s="61">
        <f t="shared" si="63"/>
        <v>572.87333333333333</v>
      </c>
    </row>
    <row r="806" spans="1:11" x14ac:dyDescent="0.25">
      <c r="A806" s="76">
        <f t="shared" si="64"/>
        <v>801</v>
      </c>
      <c r="B806" s="92" t="s">
        <v>3520</v>
      </c>
      <c r="C806" s="94" t="s">
        <v>17290</v>
      </c>
      <c r="D806" s="95" t="s">
        <v>2259</v>
      </c>
      <c r="E806" s="96">
        <v>28741.65</v>
      </c>
      <c r="F806" s="99">
        <v>29920</v>
      </c>
      <c r="G806" s="59">
        <v>29345.22</v>
      </c>
      <c r="H806" s="61">
        <f t="shared" si="60"/>
        <v>29335.623333333333</v>
      </c>
      <c r="I806" s="61">
        <f t="shared" si="61"/>
        <v>589.23361464985385</v>
      </c>
      <c r="J806" s="61">
        <f t="shared" si="62"/>
        <v>2.008594151740156</v>
      </c>
      <c r="K806" s="61">
        <f t="shared" si="63"/>
        <v>29335.623333333333</v>
      </c>
    </row>
    <row r="807" spans="1:11" ht="25.5" x14ac:dyDescent="0.25">
      <c r="A807" s="76">
        <f t="shared" si="64"/>
        <v>802</v>
      </c>
      <c r="B807" s="92" t="s">
        <v>3521</v>
      </c>
      <c r="C807" s="94" t="s">
        <v>17291</v>
      </c>
      <c r="D807" s="95" t="s">
        <v>2259</v>
      </c>
      <c r="E807" s="96">
        <v>1444.8</v>
      </c>
      <c r="F807" s="99">
        <v>1517</v>
      </c>
      <c r="G807" s="59">
        <v>1473.41</v>
      </c>
      <c r="H807" s="61">
        <f t="shared" si="60"/>
        <v>1478.4033333333334</v>
      </c>
      <c r="I807" s="61">
        <f t="shared" si="61"/>
        <v>36.35808071575471</v>
      </c>
      <c r="J807" s="61">
        <f t="shared" si="62"/>
        <v>2.4592802177859472</v>
      </c>
      <c r="K807" s="61">
        <f t="shared" si="63"/>
        <v>1478.4033333333334</v>
      </c>
    </row>
    <row r="808" spans="1:11" x14ac:dyDescent="0.25">
      <c r="A808" s="76">
        <f t="shared" si="64"/>
        <v>803</v>
      </c>
      <c r="B808" s="92" t="s">
        <v>3522</v>
      </c>
      <c r="C808" s="94" t="s">
        <v>17292</v>
      </c>
      <c r="D808" s="95" t="s">
        <v>2259</v>
      </c>
      <c r="E808" s="96">
        <v>23063.25</v>
      </c>
      <c r="F808" s="99">
        <v>24039</v>
      </c>
      <c r="G808" s="59">
        <v>23577.56</v>
      </c>
      <c r="H808" s="61">
        <f t="shared" si="60"/>
        <v>23559.936666666665</v>
      </c>
      <c r="I808" s="61">
        <f t="shared" si="61"/>
        <v>488.11366712409659</v>
      </c>
      <c r="J808" s="61">
        <f t="shared" si="62"/>
        <v>2.0717953279335215</v>
      </c>
      <c r="K808" s="61">
        <f t="shared" si="63"/>
        <v>23559.936666666665</v>
      </c>
    </row>
    <row r="809" spans="1:11" x14ac:dyDescent="0.25">
      <c r="A809" s="76">
        <f t="shared" si="64"/>
        <v>804</v>
      </c>
      <c r="B809" s="92" t="s">
        <v>3522</v>
      </c>
      <c r="C809" s="94" t="s">
        <v>17293</v>
      </c>
      <c r="D809" s="95" t="s">
        <v>2259</v>
      </c>
      <c r="E809" s="96">
        <v>5130.3</v>
      </c>
      <c r="F809" s="99">
        <v>5351</v>
      </c>
      <c r="G809" s="59">
        <v>5248.81</v>
      </c>
      <c r="H809" s="61">
        <f t="shared" si="60"/>
        <v>5243.37</v>
      </c>
      <c r="I809" s="61">
        <f t="shared" si="61"/>
        <v>110.45052150171126</v>
      </c>
      <c r="J809" s="61">
        <f t="shared" si="62"/>
        <v>2.1064796400351544</v>
      </c>
      <c r="K809" s="61">
        <f t="shared" si="63"/>
        <v>5243.37</v>
      </c>
    </row>
    <row r="810" spans="1:11" x14ac:dyDescent="0.25">
      <c r="A810" s="76">
        <f t="shared" si="64"/>
        <v>805</v>
      </c>
      <c r="B810" s="92" t="s">
        <v>3522</v>
      </c>
      <c r="C810" s="94" t="s">
        <v>17294</v>
      </c>
      <c r="D810" s="95" t="s">
        <v>2259</v>
      </c>
      <c r="E810" s="96">
        <v>26271</v>
      </c>
      <c r="F810" s="99">
        <v>27317</v>
      </c>
      <c r="G810" s="59">
        <v>26791.17</v>
      </c>
      <c r="H810" s="61">
        <f t="shared" si="60"/>
        <v>26793.056666666667</v>
      </c>
      <c r="I810" s="61">
        <f t="shared" si="61"/>
        <v>523.00255222449277</v>
      </c>
      <c r="J810" s="61">
        <f t="shared" si="62"/>
        <v>1.9520077859394147</v>
      </c>
      <c r="K810" s="61">
        <f t="shared" si="63"/>
        <v>26793.056666666667</v>
      </c>
    </row>
    <row r="811" spans="1:11" x14ac:dyDescent="0.25">
      <c r="A811" s="76">
        <f t="shared" si="64"/>
        <v>806</v>
      </c>
      <c r="B811" s="92" t="s">
        <v>3522</v>
      </c>
      <c r="C811" s="94" t="s">
        <v>17295</v>
      </c>
      <c r="D811" s="95" t="s">
        <v>2259</v>
      </c>
      <c r="E811" s="96">
        <v>43144.5</v>
      </c>
      <c r="F811" s="99">
        <v>44913</v>
      </c>
      <c r="G811" s="59">
        <v>44050.53</v>
      </c>
      <c r="H811" s="61">
        <f t="shared" si="60"/>
        <v>44036.01</v>
      </c>
      <c r="I811" s="61">
        <f t="shared" si="61"/>
        <v>884.33940616711186</v>
      </c>
      <c r="J811" s="61">
        <f t="shared" si="62"/>
        <v>2.0082187422682298</v>
      </c>
      <c r="K811" s="61">
        <f t="shared" si="63"/>
        <v>44036.01</v>
      </c>
    </row>
    <row r="812" spans="1:11" ht="25.5" x14ac:dyDescent="0.25">
      <c r="A812" s="76">
        <f t="shared" si="64"/>
        <v>807</v>
      </c>
      <c r="B812" s="92" t="s">
        <v>3523</v>
      </c>
      <c r="C812" s="94" t="s">
        <v>17296</v>
      </c>
      <c r="D812" s="95" t="s">
        <v>2259</v>
      </c>
      <c r="E812" s="96">
        <v>21559.65</v>
      </c>
      <c r="F812" s="99">
        <v>22633</v>
      </c>
      <c r="G812" s="59">
        <v>21986.53</v>
      </c>
      <c r="H812" s="61">
        <f t="shared" si="60"/>
        <v>22059.726666666666</v>
      </c>
      <c r="I812" s="61">
        <f t="shared" si="61"/>
        <v>540.40574537409634</v>
      </c>
      <c r="J812" s="61">
        <f t="shared" si="62"/>
        <v>2.4497390812673854</v>
      </c>
      <c r="K812" s="61">
        <f t="shared" si="63"/>
        <v>22059.726666666666</v>
      </c>
    </row>
    <row r="813" spans="1:11" ht="25.5" x14ac:dyDescent="0.25">
      <c r="A813" s="76">
        <f t="shared" si="64"/>
        <v>808</v>
      </c>
      <c r="B813" s="92" t="s">
        <v>3524</v>
      </c>
      <c r="C813" s="94" t="s">
        <v>17296</v>
      </c>
      <c r="D813" s="95" t="s">
        <v>2258</v>
      </c>
      <c r="E813" s="96">
        <v>15038.1</v>
      </c>
      <c r="F813" s="99">
        <v>15674</v>
      </c>
      <c r="G813" s="59">
        <v>15373.45</v>
      </c>
      <c r="H813" s="61">
        <f t="shared" si="60"/>
        <v>15361.85</v>
      </c>
      <c r="I813" s="61">
        <f t="shared" si="61"/>
        <v>318.10866461006668</v>
      </c>
      <c r="J813" s="61">
        <f t="shared" si="62"/>
        <v>2.0707705426759584</v>
      </c>
      <c r="K813" s="61">
        <f t="shared" si="63"/>
        <v>15361.85</v>
      </c>
    </row>
    <row r="814" spans="1:11" ht="25.5" x14ac:dyDescent="0.25">
      <c r="A814" s="76">
        <f t="shared" si="64"/>
        <v>809</v>
      </c>
      <c r="B814" s="92" t="s">
        <v>3525</v>
      </c>
      <c r="C814" s="94" t="s">
        <v>17297</v>
      </c>
      <c r="D814" s="95" t="s">
        <v>2258</v>
      </c>
      <c r="E814" s="96">
        <v>27569.85</v>
      </c>
      <c r="F814" s="99">
        <v>28758</v>
      </c>
      <c r="G814" s="59">
        <v>28206.71</v>
      </c>
      <c r="H814" s="61">
        <f t="shared" si="60"/>
        <v>28178.186666666665</v>
      </c>
      <c r="I814" s="61">
        <f t="shared" si="61"/>
        <v>594.58833745149616</v>
      </c>
      <c r="J814" s="61">
        <f t="shared" si="62"/>
        <v>2.1101014926374355</v>
      </c>
      <c r="K814" s="61">
        <f t="shared" si="63"/>
        <v>28178.186666666665</v>
      </c>
    </row>
    <row r="815" spans="1:11" ht="25.5" x14ac:dyDescent="0.25">
      <c r="A815" s="76">
        <f t="shared" si="64"/>
        <v>810</v>
      </c>
      <c r="B815" s="92" t="s">
        <v>3526</v>
      </c>
      <c r="C815" s="94" t="s">
        <v>17298</v>
      </c>
      <c r="D815" s="95" t="s">
        <v>2259</v>
      </c>
      <c r="E815" s="96">
        <v>683.55</v>
      </c>
      <c r="F815" s="99">
        <v>711</v>
      </c>
      <c r="G815" s="59">
        <v>697.08</v>
      </c>
      <c r="H815" s="61">
        <f t="shared" si="60"/>
        <v>697.21</v>
      </c>
      <c r="I815" s="61">
        <f t="shared" si="61"/>
        <v>13.725461740866885</v>
      </c>
      <c r="J815" s="61">
        <f t="shared" si="62"/>
        <v>1.9686266319856118</v>
      </c>
      <c r="K815" s="61">
        <f t="shared" si="63"/>
        <v>697.21</v>
      </c>
    </row>
    <row r="816" spans="1:11" ht="25.5" x14ac:dyDescent="0.25">
      <c r="A816" s="76">
        <f t="shared" si="64"/>
        <v>811</v>
      </c>
      <c r="B816" s="92" t="s">
        <v>3527</v>
      </c>
      <c r="C816" s="94" t="s">
        <v>17299</v>
      </c>
      <c r="D816" s="95" t="s">
        <v>2259</v>
      </c>
      <c r="E816" s="96">
        <v>912.45</v>
      </c>
      <c r="F816" s="99">
        <v>950</v>
      </c>
      <c r="G816" s="59">
        <v>931.61</v>
      </c>
      <c r="H816" s="61">
        <f t="shared" si="60"/>
        <v>931.35333333333335</v>
      </c>
      <c r="I816" s="61">
        <f t="shared" si="61"/>
        <v>18.776315755049829</v>
      </c>
      <c r="J816" s="61">
        <f t="shared" si="62"/>
        <v>2.0160249695836701</v>
      </c>
      <c r="K816" s="61">
        <f t="shared" si="63"/>
        <v>931.35333333333335</v>
      </c>
    </row>
    <row r="817" spans="1:11" x14ac:dyDescent="0.25">
      <c r="A817" s="76">
        <f t="shared" si="64"/>
        <v>812</v>
      </c>
      <c r="B817" s="92" t="s">
        <v>3528</v>
      </c>
      <c r="C817" s="94" t="s">
        <v>17300</v>
      </c>
      <c r="D817" s="95" t="s">
        <v>2259</v>
      </c>
      <c r="E817" s="96">
        <v>24019.8</v>
      </c>
      <c r="F817" s="99">
        <v>25216</v>
      </c>
      <c r="G817" s="59">
        <v>24495.39</v>
      </c>
      <c r="H817" s="61">
        <f t="shared" si="60"/>
        <v>24577.063333333335</v>
      </c>
      <c r="I817" s="61">
        <f t="shared" si="61"/>
        <v>602.26780590808085</v>
      </c>
      <c r="J817" s="61">
        <f t="shared" si="62"/>
        <v>2.4505279485170965</v>
      </c>
      <c r="K817" s="61">
        <f t="shared" si="63"/>
        <v>24577.063333333335</v>
      </c>
    </row>
    <row r="818" spans="1:11" ht="25.5" x14ac:dyDescent="0.25">
      <c r="A818" s="76">
        <f t="shared" si="64"/>
        <v>813</v>
      </c>
      <c r="B818" s="92" t="s">
        <v>3529</v>
      </c>
      <c r="C818" s="94" t="s">
        <v>17301</v>
      </c>
      <c r="D818" s="95" t="s">
        <v>2259</v>
      </c>
      <c r="E818" s="96">
        <v>30992.85</v>
      </c>
      <c r="F818" s="99">
        <v>32304</v>
      </c>
      <c r="G818" s="59">
        <v>31683.99</v>
      </c>
      <c r="H818" s="61">
        <f t="shared" si="60"/>
        <v>31660.28</v>
      </c>
      <c r="I818" s="61">
        <f t="shared" si="61"/>
        <v>655.89648855593134</v>
      </c>
      <c r="J818" s="61">
        <f t="shared" si="62"/>
        <v>2.0716698922306795</v>
      </c>
      <c r="K818" s="61">
        <f t="shared" si="63"/>
        <v>31660.28</v>
      </c>
    </row>
    <row r="819" spans="1:11" ht="25.5" x14ac:dyDescent="0.25">
      <c r="A819" s="76">
        <f t="shared" si="64"/>
        <v>814</v>
      </c>
      <c r="B819" s="92" t="s">
        <v>3530</v>
      </c>
      <c r="C819" s="94" t="s">
        <v>17302</v>
      </c>
      <c r="D819" s="95" t="s">
        <v>2259</v>
      </c>
      <c r="E819" s="96">
        <v>114.45</v>
      </c>
      <c r="F819" s="99">
        <v>119</v>
      </c>
      <c r="G819" s="59">
        <v>117.09</v>
      </c>
      <c r="H819" s="61">
        <f t="shared" si="60"/>
        <v>116.84666666666665</v>
      </c>
      <c r="I819" s="61">
        <f t="shared" si="61"/>
        <v>2.2847392265493509</v>
      </c>
      <c r="J819" s="61">
        <f t="shared" si="62"/>
        <v>1.9553311118982297</v>
      </c>
      <c r="K819" s="61">
        <f t="shared" si="63"/>
        <v>116.84666666666665</v>
      </c>
    </row>
    <row r="820" spans="1:11" x14ac:dyDescent="0.25">
      <c r="A820" s="76">
        <f t="shared" si="64"/>
        <v>815</v>
      </c>
      <c r="B820" s="92" t="s">
        <v>3531</v>
      </c>
      <c r="C820" s="94" t="s">
        <v>17303</v>
      </c>
      <c r="D820" s="95" t="s">
        <v>2259</v>
      </c>
      <c r="E820" s="96">
        <v>23459.1</v>
      </c>
      <c r="F820" s="99">
        <v>24393</v>
      </c>
      <c r="G820" s="59">
        <v>23923.59</v>
      </c>
      <c r="H820" s="61">
        <f t="shared" si="60"/>
        <v>23925.23</v>
      </c>
      <c r="I820" s="61">
        <f t="shared" si="61"/>
        <v>466.95215996930636</v>
      </c>
      <c r="J820" s="61">
        <f t="shared" si="62"/>
        <v>1.9517144034532012</v>
      </c>
      <c r="K820" s="61">
        <f t="shared" si="63"/>
        <v>23925.23</v>
      </c>
    </row>
    <row r="821" spans="1:11" x14ac:dyDescent="0.25">
      <c r="A821" s="76">
        <f t="shared" si="64"/>
        <v>816</v>
      </c>
      <c r="B821" s="92" t="s">
        <v>3531</v>
      </c>
      <c r="C821" s="94" t="s">
        <v>17304</v>
      </c>
      <c r="D821" s="95" t="s">
        <v>2259</v>
      </c>
      <c r="E821" s="96">
        <v>4508.7</v>
      </c>
      <c r="F821" s="99">
        <v>4694</v>
      </c>
      <c r="G821" s="59">
        <v>4603.38</v>
      </c>
      <c r="H821" s="61">
        <f t="shared" si="60"/>
        <v>4602.0266666666676</v>
      </c>
      <c r="I821" s="61">
        <f t="shared" si="61"/>
        <v>92.657412727387069</v>
      </c>
      <c r="J821" s="61">
        <f t="shared" si="62"/>
        <v>2.0134045158521547</v>
      </c>
      <c r="K821" s="61">
        <f t="shared" si="63"/>
        <v>4602.0266666666676</v>
      </c>
    </row>
    <row r="822" spans="1:11" x14ac:dyDescent="0.25">
      <c r="A822" s="76">
        <f t="shared" si="64"/>
        <v>817</v>
      </c>
      <c r="B822" s="92" t="s">
        <v>3531</v>
      </c>
      <c r="C822" s="94" t="s">
        <v>17305</v>
      </c>
      <c r="D822" s="95" t="s">
        <v>2259</v>
      </c>
      <c r="E822" s="96">
        <v>17499.3</v>
      </c>
      <c r="F822" s="99">
        <v>18371</v>
      </c>
      <c r="G822" s="59">
        <v>17845.79</v>
      </c>
      <c r="H822" s="61">
        <f t="shared" si="60"/>
        <v>17905.363333333335</v>
      </c>
      <c r="I822" s="61">
        <f t="shared" si="61"/>
        <v>438.89287876808118</v>
      </c>
      <c r="J822" s="61">
        <f t="shared" si="62"/>
        <v>2.4511810824359026</v>
      </c>
      <c r="K822" s="61">
        <f t="shared" si="63"/>
        <v>17905.363333333335</v>
      </c>
    </row>
    <row r="823" spans="1:11" x14ac:dyDescent="0.25">
      <c r="A823" s="76">
        <f t="shared" si="64"/>
        <v>818</v>
      </c>
      <c r="B823" s="92" t="s">
        <v>3531</v>
      </c>
      <c r="C823" s="94" t="s">
        <v>17306</v>
      </c>
      <c r="D823" s="95" t="s">
        <v>2259</v>
      </c>
      <c r="E823" s="96">
        <v>4789.05</v>
      </c>
      <c r="F823" s="99">
        <v>4992</v>
      </c>
      <c r="G823" s="59">
        <v>4895.8500000000004</v>
      </c>
      <c r="H823" s="61">
        <f t="shared" si="60"/>
        <v>4892.3</v>
      </c>
      <c r="I823" s="61">
        <f t="shared" si="61"/>
        <v>101.52156174921652</v>
      </c>
      <c r="J823" s="61">
        <f t="shared" si="62"/>
        <v>2.0751295249517918</v>
      </c>
      <c r="K823" s="61">
        <f t="shared" si="63"/>
        <v>4892.3</v>
      </c>
    </row>
    <row r="824" spans="1:11" x14ac:dyDescent="0.25">
      <c r="A824" s="76">
        <f t="shared" si="64"/>
        <v>819</v>
      </c>
      <c r="B824" s="92" t="s">
        <v>3531</v>
      </c>
      <c r="C824" s="94" t="s">
        <v>17307</v>
      </c>
      <c r="D824" s="95" t="s">
        <v>2259</v>
      </c>
      <c r="E824" s="96">
        <v>56015.4</v>
      </c>
      <c r="F824" s="99">
        <v>58430</v>
      </c>
      <c r="G824" s="59">
        <v>57309.36</v>
      </c>
      <c r="H824" s="61">
        <f t="shared" si="60"/>
        <v>57251.58666666667</v>
      </c>
      <c r="I824" s="61">
        <f t="shared" si="61"/>
        <v>1208.336297780271</v>
      </c>
      <c r="J824" s="61">
        <f t="shared" si="62"/>
        <v>2.1105725939361522</v>
      </c>
      <c r="K824" s="61">
        <f t="shared" si="63"/>
        <v>57251.58666666667</v>
      </c>
    </row>
    <row r="825" spans="1:11" ht="25.5" x14ac:dyDescent="0.25">
      <c r="A825" s="76">
        <f t="shared" si="64"/>
        <v>820</v>
      </c>
      <c r="B825" s="92" t="s">
        <v>3532</v>
      </c>
      <c r="C825" s="94" t="s">
        <v>17308</v>
      </c>
      <c r="D825" s="95" t="s">
        <v>2259</v>
      </c>
      <c r="E825" s="96">
        <v>9714.6</v>
      </c>
      <c r="F825" s="99">
        <v>10101</v>
      </c>
      <c r="G825" s="59">
        <v>9906.9500000000007</v>
      </c>
      <c r="H825" s="61">
        <f t="shared" si="60"/>
        <v>9907.5166666666664</v>
      </c>
      <c r="I825" s="61">
        <f t="shared" si="61"/>
        <v>193.20062327366665</v>
      </c>
      <c r="J825" s="61">
        <f t="shared" si="62"/>
        <v>1.9500408606293873</v>
      </c>
      <c r="K825" s="61">
        <f t="shared" si="63"/>
        <v>9907.5166666666664</v>
      </c>
    </row>
    <row r="826" spans="1:11" x14ac:dyDescent="0.25">
      <c r="A826" s="76">
        <f t="shared" si="64"/>
        <v>821</v>
      </c>
      <c r="B826" s="92" t="s">
        <v>3533</v>
      </c>
      <c r="C826" s="94" t="s">
        <v>17309</v>
      </c>
      <c r="D826" s="95" t="s">
        <v>2259</v>
      </c>
      <c r="E826" s="96">
        <v>3898.65</v>
      </c>
      <c r="F826" s="99">
        <v>4058</v>
      </c>
      <c r="G826" s="59">
        <v>3980.52</v>
      </c>
      <c r="H826" s="61">
        <f t="shared" si="60"/>
        <v>3979.0566666666668</v>
      </c>
      <c r="I826" s="61">
        <f t="shared" si="61"/>
        <v>79.685077858613695</v>
      </c>
      <c r="J826" s="61">
        <f t="shared" si="62"/>
        <v>2.0026122906504731</v>
      </c>
      <c r="K826" s="61">
        <f t="shared" si="63"/>
        <v>3979.0566666666668</v>
      </c>
    </row>
    <row r="827" spans="1:11" x14ac:dyDescent="0.25">
      <c r="A827" s="76">
        <f t="shared" si="64"/>
        <v>822</v>
      </c>
      <c r="B827" s="92" t="s">
        <v>3534</v>
      </c>
      <c r="C827" s="94" t="s">
        <v>17310</v>
      </c>
      <c r="D827" s="95" t="s">
        <v>2259</v>
      </c>
      <c r="E827" s="96">
        <v>2650.2</v>
      </c>
      <c r="F827" s="99">
        <v>2782</v>
      </c>
      <c r="G827" s="59">
        <v>2702.67</v>
      </c>
      <c r="H827" s="61">
        <f t="shared" si="60"/>
        <v>2711.6233333333334</v>
      </c>
      <c r="I827" s="61">
        <f t="shared" si="61"/>
        <v>66.354590145168885</v>
      </c>
      <c r="J827" s="61">
        <f t="shared" si="62"/>
        <v>2.4470430435336601</v>
      </c>
      <c r="K827" s="61">
        <f t="shared" si="63"/>
        <v>2711.6233333333334</v>
      </c>
    </row>
    <row r="828" spans="1:11" x14ac:dyDescent="0.25">
      <c r="A828" s="76">
        <f t="shared" si="64"/>
        <v>823</v>
      </c>
      <c r="B828" s="92" t="s">
        <v>3535</v>
      </c>
      <c r="C828" s="94" t="s">
        <v>17311</v>
      </c>
      <c r="D828" s="95" t="s">
        <v>2259</v>
      </c>
      <c r="E828" s="96">
        <v>3769.5</v>
      </c>
      <c r="F828" s="99">
        <v>3929</v>
      </c>
      <c r="G828" s="59">
        <v>3853.56</v>
      </c>
      <c r="H828" s="61">
        <f t="shared" si="60"/>
        <v>3850.6866666666665</v>
      </c>
      <c r="I828" s="61">
        <f t="shared" si="61"/>
        <v>79.788812081226851</v>
      </c>
      <c r="J828" s="61">
        <f t="shared" si="62"/>
        <v>2.0720671139492053</v>
      </c>
      <c r="K828" s="61">
        <f t="shared" si="63"/>
        <v>3850.6866666666665</v>
      </c>
    </row>
    <row r="829" spans="1:11" ht="25.5" x14ac:dyDescent="0.25">
      <c r="A829" s="76">
        <f t="shared" si="64"/>
        <v>824</v>
      </c>
      <c r="B829" s="92" t="s">
        <v>3536</v>
      </c>
      <c r="C829" s="94" t="s">
        <v>17312</v>
      </c>
      <c r="D829" s="95" t="s">
        <v>2259</v>
      </c>
      <c r="E829" s="96">
        <v>2779.35</v>
      </c>
      <c r="F829" s="99">
        <v>2899</v>
      </c>
      <c r="G829" s="59">
        <v>2843.55</v>
      </c>
      <c r="H829" s="61">
        <f t="shared" si="60"/>
        <v>2840.6333333333337</v>
      </c>
      <c r="I829" s="61">
        <f t="shared" si="61"/>
        <v>59.878300187407959</v>
      </c>
      <c r="J829" s="61">
        <f t="shared" si="62"/>
        <v>2.1079207754400291</v>
      </c>
      <c r="K829" s="61">
        <f t="shared" si="63"/>
        <v>2840.6333333333337</v>
      </c>
    </row>
    <row r="830" spans="1:11" x14ac:dyDescent="0.25">
      <c r="A830" s="76">
        <f t="shared" si="64"/>
        <v>825</v>
      </c>
      <c r="B830" s="92" t="s">
        <v>3537</v>
      </c>
      <c r="C830" s="94" t="s">
        <v>17313</v>
      </c>
      <c r="D830" s="95" t="s">
        <v>2259</v>
      </c>
      <c r="E830" s="96">
        <v>51713.55</v>
      </c>
      <c r="F830" s="99">
        <v>53772</v>
      </c>
      <c r="G830" s="59">
        <v>52737.48</v>
      </c>
      <c r="H830" s="61">
        <f t="shared" si="60"/>
        <v>52741.01</v>
      </c>
      <c r="I830" s="61">
        <f t="shared" si="61"/>
        <v>1029.2295401415552</v>
      </c>
      <c r="J830" s="61">
        <f t="shared" si="62"/>
        <v>1.9514786314133066</v>
      </c>
      <c r="K830" s="61">
        <f t="shared" si="63"/>
        <v>52741.01</v>
      </c>
    </row>
    <row r="831" spans="1:11" ht="25.5" x14ac:dyDescent="0.25">
      <c r="A831" s="76">
        <f t="shared" si="64"/>
        <v>826</v>
      </c>
      <c r="B831" s="92" t="s">
        <v>3538</v>
      </c>
      <c r="C831" s="94" t="s">
        <v>17314</v>
      </c>
      <c r="D831" s="95" t="s">
        <v>2259</v>
      </c>
      <c r="E831" s="96">
        <v>9684.15</v>
      </c>
      <c r="F831" s="99">
        <v>10081</v>
      </c>
      <c r="G831" s="59">
        <v>9887.52</v>
      </c>
      <c r="H831" s="61">
        <f t="shared" si="60"/>
        <v>9884.2233333333334</v>
      </c>
      <c r="I831" s="61">
        <f t="shared" si="61"/>
        <v>198.44553820465052</v>
      </c>
      <c r="J831" s="61">
        <f t="shared" si="62"/>
        <v>2.0076998618132924</v>
      </c>
      <c r="K831" s="61">
        <f t="shared" si="63"/>
        <v>9884.2233333333334</v>
      </c>
    </row>
    <row r="832" spans="1:11" ht="25.5" x14ac:dyDescent="0.25">
      <c r="A832" s="76">
        <f t="shared" si="64"/>
        <v>827</v>
      </c>
      <c r="B832" s="92" t="s">
        <v>3539</v>
      </c>
      <c r="C832" s="94" t="s">
        <v>17315</v>
      </c>
      <c r="D832" s="95" t="s">
        <v>2259</v>
      </c>
      <c r="E832" s="96">
        <v>2686.95</v>
      </c>
      <c r="F832" s="99">
        <v>2821</v>
      </c>
      <c r="G832" s="59">
        <v>2740.15</v>
      </c>
      <c r="H832" s="61">
        <f t="shared" si="60"/>
        <v>2749.3666666666668</v>
      </c>
      <c r="I832" s="61">
        <f t="shared" si="61"/>
        <v>67.498598750887737</v>
      </c>
      <c r="J832" s="61">
        <f t="shared" si="62"/>
        <v>2.4550599077686157</v>
      </c>
      <c r="K832" s="61">
        <f t="shared" si="63"/>
        <v>2749.3666666666668</v>
      </c>
    </row>
    <row r="833" spans="1:11" ht="25.5" x14ac:dyDescent="0.25">
      <c r="A833" s="76">
        <f t="shared" si="64"/>
        <v>828</v>
      </c>
      <c r="B833" s="92" t="s">
        <v>3540</v>
      </c>
      <c r="C833" s="94" t="s">
        <v>17316</v>
      </c>
      <c r="D833" s="95" t="s">
        <v>2259</v>
      </c>
      <c r="E833" s="96">
        <v>8600.5499999999993</v>
      </c>
      <c r="F833" s="99">
        <v>8964</v>
      </c>
      <c r="G833" s="59">
        <v>8792.34</v>
      </c>
      <c r="H833" s="61">
        <f t="shared" si="60"/>
        <v>8785.6299999999992</v>
      </c>
      <c r="I833" s="61">
        <f t="shared" si="61"/>
        <v>181.81788608385077</v>
      </c>
      <c r="J833" s="61">
        <f t="shared" si="62"/>
        <v>2.0694917277856089</v>
      </c>
      <c r="K833" s="61">
        <f t="shared" si="63"/>
        <v>8785.6299999999992</v>
      </c>
    </row>
    <row r="834" spans="1:11" x14ac:dyDescent="0.25">
      <c r="A834" s="76">
        <f t="shared" si="64"/>
        <v>829</v>
      </c>
      <c r="B834" s="92" t="s">
        <v>3541</v>
      </c>
      <c r="C834" s="94" t="s">
        <v>17317</v>
      </c>
      <c r="D834" s="95" t="s">
        <v>2259</v>
      </c>
      <c r="E834" s="96">
        <v>2370.9</v>
      </c>
      <c r="F834" s="99">
        <v>2473</v>
      </c>
      <c r="G834" s="59">
        <v>2425.67</v>
      </c>
      <c r="H834" s="61">
        <f t="shared" si="60"/>
        <v>2423.19</v>
      </c>
      <c r="I834" s="61">
        <f t="shared" si="61"/>
        <v>51.095159261910467</v>
      </c>
      <c r="J834" s="61">
        <f t="shared" si="62"/>
        <v>2.1085907114964351</v>
      </c>
      <c r="K834" s="61">
        <f t="shared" si="63"/>
        <v>2423.19</v>
      </c>
    </row>
    <row r="835" spans="1:11" ht="25.5" x14ac:dyDescent="0.25">
      <c r="A835" s="76">
        <f t="shared" si="64"/>
        <v>830</v>
      </c>
      <c r="B835" s="92" t="s">
        <v>3542</v>
      </c>
      <c r="C835" s="94" t="s">
        <v>17318</v>
      </c>
      <c r="D835" s="95" t="s">
        <v>2259</v>
      </c>
      <c r="E835" s="96">
        <v>2955.75</v>
      </c>
      <c r="F835" s="99">
        <v>3073</v>
      </c>
      <c r="G835" s="59">
        <v>3014.27</v>
      </c>
      <c r="H835" s="61">
        <f t="shared" si="60"/>
        <v>3014.34</v>
      </c>
      <c r="I835" s="61">
        <f t="shared" si="61"/>
        <v>58.625031343275204</v>
      </c>
      <c r="J835" s="61">
        <f t="shared" si="62"/>
        <v>1.9448712269775539</v>
      </c>
      <c r="K835" s="61">
        <f t="shared" si="63"/>
        <v>3014.34</v>
      </c>
    </row>
    <row r="836" spans="1:11" ht="25.5" x14ac:dyDescent="0.25">
      <c r="A836" s="76">
        <f t="shared" si="64"/>
        <v>831</v>
      </c>
      <c r="B836" s="92" t="s">
        <v>3543</v>
      </c>
      <c r="C836" s="94" t="s">
        <v>17319</v>
      </c>
      <c r="D836" s="95" t="s">
        <v>2259</v>
      </c>
      <c r="E836" s="96">
        <v>2791.95</v>
      </c>
      <c r="F836" s="99">
        <v>2906</v>
      </c>
      <c r="G836" s="59">
        <v>2850.58</v>
      </c>
      <c r="H836" s="61">
        <f t="shared" si="60"/>
        <v>2849.5099999999998</v>
      </c>
      <c r="I836" s="61">
        <f t="shared" si="61"/>
        <v>57.032528437725873</v>
      </c>
      <c r="J836" s="61">
        <f t="shared" si="62"/>
        <v>2.0014854637367785</v>
      </c>
      <c r="K836" s="61">
        <f t="shared" si="63"/>
        <v>2849.5099999999998</v>
      </c>
    </row>
    <row r="837" spans="1:11" ht="25.5" x14ac:dyDescent="0.25">
      <c r="A837" s="76">
        <f t="shared" si="64"/>
        <v>832</v>
      </c>
      <c r="B837" s="92" t="s">
        <v>3544</v>
      </c>
      <c r="C837" s="94" t="s">
        <v>17320</v>
      </c>
      <c r="D837" s="95" t="s">
        <v>2259</v>
      </c>
      <c r="E837" s="96">
        <v>7855.05</v>
      </c>
      <c r="F837" s="99">
        <v>8246</v>
      </c>
      <c r="G837" s="59">
        <v>8010.58</v>
      </c>
      <c r="H837" s="61">
        <f t="shared" si="60"/>
        <v>8037.2099999999991</v>
      </c>
      <c r="I837" s="61">
        <f t="shared" si="61"/>
        <v>196.83074785205682</v>
      </c>
      <c r="J837" s="61">
        <f t="shared" si="62"/>
        <v>2.4489934672859963</v>
      </c>
      <c r="K837" s="61">
        <f t="shared" si="63"/>
        <v>8037.2099999999991</v>
      </c>
    </row>
    <row r="838" spans="1:11" ht="25.5" x14ac:dyDescent="0.25">
      <c r="A838" s="76">
        <f t="shared" si="64"/>
        <v>833</v>
      </c>
      <c r="B838" s="92" t="s">
        <v>3545</v>
      </c>
      <c r="C838" s="94" t="s">
        <v>17321</v>
      </c>
      <c r="D838" s="95" t="s">
        <v>2259</v>
      </c>
      <c r="E838" s="96">
        <v>6871.2</v>
      </c>
      <c r="F838" s="99">
        <v>7162</v>
      </c>
      <c r="G838" s="59">
        <v>7024.43</v>
      </c>
      <c r="H838" s="61">
        <f t="shared" si="60"/>
        <v>7019.21</v>
      </c>
      <c r="I838" s="61">
        <f t="shared" si="61"/>
        <v>145.4702591597335</v>
      </c>
      <c r="J838" s="61">
        <f t="shared" si="62"/>
        <v>2.0724591394150269</v>
      </c>
      <c r="K838" s="61">
        <f t="shared" si="63"/>
        <v>7019.21</v>
      </c>
    </row>
    <row r="839" spans="1:11" ht="25.5" x14ac:dyDescent="0.25">
      <c r="A839" s="76">
        <f t="shared" si="64"/>
        <v>834</v>
      </c>
      <c r="B839" s="92" t="s">
        <v>3546</v>
      </c>
      <c r="C839" s="94" t="s">
        <v>17322</v>
      </c>
      <c r="D839" s="95" t="s">
        <v>2259</v>
      </c>
      <c r="E839" s="96">
        <v>17449.95</v>
      </c>
      <c r="F839" s="99">
        <v>18202</v>
      </c>
      <c r="G839" s="59">
        <v>17853.04</v>
      </c>
      <c r="H839" s="61">
        <f t="shared" ref="H839:H902" si="65">AVERAGE(E839:G839)</f>
        <v>17834.996666666666</v>
      </c>
      <c r="I839" s="61">
        <f t="shared" ref="I839:I902" si="66">SQRT(((SUM((POWER(G839-H839,2)),(POWER(F839-H839,2)),(POWER(E839-H839,2)))/(COLUMNS(E839:G839)-1))))</f>
        <v>376.34953438702837</v>
      </c>
      <c r="J839" s="61">
        <f t="shared" ref="J839:J902" si="67">I839/H839*100</f>
        <v>2.1101744027259608</v>
      </c>
      <c r="K839" s="61">
        <f t="shared" ref="K839:K902" si="68">H839</f>
        <v>17834.996666666666</v>
      </c>
    </row>
    <row r="840" spans="1:11" ht="25.5" x14ac:dyDescent="0.25">
      <c r="A840" s="76">
        <f t="shared" ref="A840:A903" si="69">A839+1</f>
        <v>835</v>
      </c>
      <c r="B840" s="92" t="s">
        <v>3547</v>
      </c>
      <c r="C840" s="94" t="s">
        <v>17323</v>
      </c>
      <c r="D840" s="95" t="s">
        <v>2259</v>
      </c>
      <c r="E840" s="96">
        <v>3436.65</v>
      </c>
      <c r="F840" s="99">
        <v>3573</v>
      </c>
      <c r="G840" s="59">
        <v>3504.7</v>
      </c>
      <c r="H840" s="61">
        <f t="shared" si="65"/>
        <v>3504.7833333333328</v>
      </c>
      <c r="I840" s="61">
        <f t="shared" si="66"/>
        <v>68.175038198253517</v>
      </c>
      <c r="J840" s="61">
        <f t="shared" si="67"/>
        <v>1.9451997945166424</v>
      </c>
      <c r="K840" s="61">
        <f t="shared" si="68"/>
        <v>3504.7833333333328</v>
      </c>
    </row>
    <row r="841" spans="1:11" ht="25.5" x14ac:dyDescent="0.25">
      <c r="A841" s="76">
        <f t="shared" si="69"/>
        <v>836</v>
      </c>
      <c r="B841" s="92" t="s">
        <v>3548</v>
      </c>
      <c r="C841" s="94" t="s">
        <v>17324</v>
      </c>
      <c r="D841" s="95" t="s">
        <v>2259</v>
      </c>
      <c r="E841" s="96">
        <v>8450.4</v>
      </c>
      <c r="F841" s="99">
        <v>8797</v>
      </c>
      <c r="G841" s="59">
        <v>8627.86</v>
      </c>
      <c r="H841" s="61">
        <f t="shared" si="65"/>
        <v>8625.086666666668</v>
      </c>
      <c r="I841" s="61">
        <f t="shared" si="66"/>
        <v>173.31664240151147</v>
      </c>
      <c r="J841" s="61">
        <f t="shared" si="67"/>
        <v>2.0094481261426331</v>
      </c>
      <c r="K841" s="61">
        <f t="shared" si="68"/>
        <v>8625.086666666668</v>
      </c>
    </row>
    <row r="842" spans="1:11" ht="25.5" x14ac:dyDescent="0.25">
      <c r="A842" s="76">
        <f t="shared" si="69"/>
        <v>837</v>
      </c>
      <c r="B842" s="92" t="s">
        <v>3549</v>
      </c>
      <c r="C842" s="94" t="s">
        <v>17325</v>
      </c>
      <c r="D842" s="95" t="s">
        <v>2259</v>
      </c>
      <c r="E842" s="96">
        <v>4448.8500000000004</v>
      </c>
      <c r="F842" s="99">
        <v>4670</v>
      </c>
      <c r="G842" s="59">
        <v>4536.9399999999996</v>
      </c>
      <c r="H842" s="61">
        <f t="shared" si="65"/>
        <v>4551.93</v>
      </c>
      <c r="I842" s="61">
        <f t="shared" si="66"/>
        <v>111.33443178100819</v>
      </c>
      <c r="J842" s="61">
        <f t="shared" si="67"/>
        <v>2.4458731083520218</v>
      </c>
      <c r="K842" s="61">
        <f t="shared" si="68"/>
        <v>4551.93</v>
      </c>
    </row>
    <row r="843" spans="1:11" ht="25.5" x14ac:dyDescent="0.25">
      <c r="A843" s="76">
        <f t="shared" si="69"/>
        <v>838</v>
      </c>
      <c r="B843" s="92" t="s">
        <v>3550</v>
      </c>
      <c r="C843" s="94" t="s">
        <v>17326</v>
      </c>
      <c r="D843" s="95" t="s">
        <v>2259</v>
      </c>
      <c r="E843" s="96">
        <v>5269.95</v>
      </c>
      <c r="F843" s="99">
        <v>5493</v>
      </c>
      <c r="G843" s="59">
        <v>5387.47</v>
      </c>
      <c r="H843" s="61">
        <f t="shared" si="65"/>
        <v>5383.4733333333343</v>
      </c>
      <c r="I843" s="61">
        <f t="shared" si="66"/>
        <v>111.57869704084806</v>
      </c>
      <c r="J843" s="61">
        <f t="shared" si="67"/>
        <v>2.072615394042657</v>
      </c>
      <c r="K843" s="61">
        <f t="shared" si="68"/>
        <v>5383.4733333333343</v>
      </c>
    </row>
    <row r="844" spans="1:11" x14ac:dyDescent="0.25">
      <c r="A844" s="76">
        <f t="shared" si="69"/>
        <v>839</v>
      </c>
      <c r="B844" s="92" t="s">
        <v>3551</v>
      </c>
      <c r="C844" s="94" t="s">
        <v>17327</v>
      </c>
      <c r="D844" s="95" t="s">
        <v>2259</v>
      </c>
      <c r="E844" s="96">
        <v>3618.3</v>
      </c>
      <c r="F844" s="99">
        <v>3774</v>
      </c>
      <c r="G844" s="59">
        <v>3701.88</v>
      </c>
      <c r="H844" s="61">
        <f t="shared" si="65"/>
        <v>3698.06</v>
      </c>
      <c r="I844" s="61">
        <f t="shared" si="66"/>
        <v>77.920259239815067</v>
      </c>
      <c r="J844" s="61">
        <f t="shared" si="67"/>
        <v>2.1070577340501528</v>
      </c>
      <c r="K844" s="61">
        <f t="shared" si="68"/>
        <v>3698.06</v>
      </c>
    </row>
    <row r="845" spans="1:11" x14ac:dyDescent="0.25">
      <c r="A845" s="76">
        <f t="shared" si="69"/>
        <v>840</v>
      </c>
      <c r="B845" s="92" t="s">
        <v>3552</v>
      </c>
      <c r="C845" s="94" t="s">
        <v>17328</v>
      </c>
      <c r="D845" s="95" t="s">
        <v>2259</v>
      </c>
      <c r="E845" s="96">
        <v>97276.2</v>
      </c>
      <c r="F845" s="99">
        <v>101148</v>
      </c>
      <c r="G845" s="59">
        <v>99202.27</v>
      </c>
      <c r="H845" s="61">
        <f t="shared" si="65"/>
        <v>99208.823333333348</v>
      </c>
      <c r="I845" s="61">
        <f t="shared" si="66"/>
        <v>1935.9083190154793</v>
      </c>
      <c r="J845" s="61">
        <f t="shared" si="67"/>
        <v>1.9513469205364822</v>
      </c>
      <c r="K845" s="61">
        <f t="shared" si="68"/>
        <v>99208.823333333348</v>
      </c>
    </row>
    <row r="846" spans="1:11" x14ac:dyDescent="0.25">
      <c r="A846" s="76">
        <f t="shared" si="69"/>
        <v>841</v>
      </c>
      <c r="B846" s="92" t="s">
        <v>3552</v>
      </c>
      <c r="C846" s="94" t="s">
        <v>17329</v>
      </c>
      <c r="D846" s="95" t="s">
        <v>2259</v>
      </c>
      <c r="E846" s="96">
        <v>109280.85</v>
      </c>
      <c r="F846" s="99">
        <v>113761</v>
      </c>
      <c r="G846" s="59">
        <v>111575.75</v>
      </c>
      <c r="H846" s="61">
        <f t="shared" si="65"/>
        <v>111539.2</v>
      </c>
      <c r="I846" s="61">
        <f t="shared" si="66"/>
        <v>2240.2986257416637</v>
      </c>
      <c r="J846" s="61">
        <f t="shared" si="67"/>
        <v>2.0085302976367627</v>
      </c>
      <c r="K846" s="61">
        <f t="shared" si="68"/>
        <v>111539.2</v>
      </c>
    </row>
    <row r="847" spans="1:11" x14ac:dyDescent="0.25">
      <c r="A847" s="76">
        <f t="shared" si="69"/>
        <v>842</v>
      </c>
      <c r="B847" s="92" t="s">
        <v>3552</v>
      </c>
      <c r="C847" s="94" t="s">
        <v>17330</v>
      </c>
      <c r="D847" s="95" t="s">
        <v>2259</v>
      </c>
      <c r="E847" s="96">
        <v>24046.05</v>
      </c>
      <c r="F847" s="99">
        <v>25244</v>
      </c>
      <c r="G847" s="59">
        <v>24522.16</v>
      </c>
      <c r="H847" s="61">
        <f t="shared" si="65"/>
        <v>24604.070000000003</v>
      </c>
      <c r="I847" s="61">
        <f t="shared" si="66"/>
        <v>603.16082987873176</v>
      </c>
      <c r="J847" s="61">
        <f t="shared" si="67"/>
        <v>2.451467703834088</v>
      </c>
      <c r="K847" s="61">
        <f t="shared" si="68"/>
        <v>24604.070000000003</v>
      </c>
    </row>
    <row r="848" spans="1:11" x14ac:dyDescent="0.25">
      <c r="A848" s="76">
        <f t="shared" si="69"/>
        <v>843</v>
      </c>
      <c r="B848" s="92" t="s">
        <v>3552</v>
      </c>
      <c r="C848" s="94" t="s">
        <v>17331</v>
      </c>
      <c r="D848" s="95" t="s">
        <v>2259</v>
      </c>
      <c r="E848" s="96">
        <v>19375.650000000001</v>
      </c>
      <c r="F848" s="99">
        <v>20195</v>
      </c>
      <c r="G848" s="59">
        <v>19807.73</v>
      </c>
      <c r="H848" s="61">
        <f t="shared" si="65"/>
        <v>19792.793333333335</v>
      </c>
      <c r="I848" s="61">
        <f t="shared" si="66"/>
        <v>409.87916955284851</v>
      </c>
      <c r="J848" s="61">
        <f t="shared" si="67"/>
        <v>2.0708505497430973</v>
      </c>
      <c r="K848" s="61">
        <f t="shared" si="68"/>
        <v>19792.793333333335</v>
      </c>
    </row>
    <row r="849" spans="1:11" x14ac:dyDescent="0.25">
      <c r="A849" s="76">
        <f t="shared" si="69"/>
        <v>844</v>
      </c>
      <c r="B849" s="92" t="s">
        <v>3553</v>
      </c>
      <c r="C849" s="94" t="s">
        <v>17332</v>
      </c>
      <c r="D849" s="95" t="s">
        <v>2259</v>
      </c>
      <c r="E849" s="96">
        <v>25041.45</v>
      </c>
      <c r="F849" s="99">
        <v>26121</v>
      </c>
      <c r="G849" s="59">
        <v>25619.91</v>
      </c>
      <c r="H849" s="61">
        <f t="shared" si="65"/>
        <v>25594.12</v>
      </c>
      <c r="I849" s="61">
        <f t="shared" si="66"/>
        <v>540.23688665251245</v>
      </c>
      <c r="J849" s="61">
        <f t="shared" si="67"/>
        <v>2.1107851594526887</v>
      </c>
      <c r="K849" s="61">
        <f t="shared" si="68"/>
        <v>25594.12</v>
      </c>
    </row>
    <row r="850" spans="1:11" ht="25.5" x14ac:dyDescent="0.25">
      <c r="A850" s="76">
        <f t="shared" si="69"/>
        <v>845</v>
      </c>
      <c r="B850" s="92" t="s">
        <v>3554</v>
      </c>
      <c r="C850" s="94" t="s">
        <v>17333</v>
      </c>
      <c r="D850" s="95" t="s">
        <v>2259</v>
      </c>
      <c r="E850" s="96">
        <v>36117.9</v>
      </c>
      <c r="F850" s="99">
        <v>37555</v>
      </c>
      <c r="G850" s="59">
        <v>36833.03</v>
      </c>
      <c r="H850" s="61">
        <f t="shared" si="65"/>
        <v>36835.31</v>
      </c>
      <c r="I850" s="61">
        <f t="shared" si="66"/>
        <v>718.55271295848502</v>
      </c>
      <c r="J850" s="61">
        <f t="shared" si="67"/>
        <v>1.9507171595908521</v>
      </c>
      <c r="K850" s="61">
        <f t="shared" si="68"/>
        <v>36835.31</v>
      </c>
    </row>
    <row r="851" spans="1:11" ht="25.5" x14ac:dyDescent="0.25">
      <c r="A851" s="76">
        <f t="shared" si="69"/>
        <v>846</v>
      </c>
      <c r="B851" s="92" t="s">
        <v>3555</v>
      </c>
      <c r="C851" s="94" t="s">
        <v>17334</v>
      </c>
      <c r="D851" s="95" t="s">
        <v>2259</v>
      </c>
      <c r="E851" s="96">
        <v>21222.6</v>
      </c>
      <c r="F851" s="99">
        <v>22093</v>
      </c>
      <c r="G851" s="59">
        <v>21668.27</v>
      </c>
      <c r="H851" s="61">
        <f t="shared" si="65"/>
        <v>21661.289999999997</v>
      </c>
      <c r="I851" s="61">
        <f t="shared" si="66"/>
        <v>435.24197901856922</v>
      </c>
      <c r="J851" s="61">
        <f t="shared" si="67"/>
        <v>2.0093077513784694</v>
      </c>
      <c r="K851" s="61">
        <f t="shared" si="68"/>
        <v>21661.289999999997</v>
      </c>
    </row>
    <row r="852" spans="1:11" ht="25.5" x14ac:dyDescent="0.25">
      <c r="A852" s="76">
        <f t="shared" si="69"/>
        <v>847</v>
      </c>
      <c r="B852" s="92" t="s">
        <v>3556</v>
      </c>
      <c r="C852" s="94" t="s">
        <v>17335</v>
      </c>
      <c r="D852" s="95" t="s">
        <v>2259</v>
      </c>
      <c r="E852" s="96">
        <v>19981.5</v>
      </c>
      <c r="F852" s="99">
        <v>20977</v>
      </c>
      <c r="G852" s="59">
        <v>20377.13</v>
      </c>
      <c r="H852" s="61">
        <f t="shared" si="65"/>
        <v>20445.210000000003</v>
      </c>
      <c r="I852" s="61">
        <f t="shared" si="66"/>
        <v>501.22971510077093</v>
      </c>
      <c r="J852" s="61">
        <f t="shared" si="67"/>
        <v>2.4515752838966725</v>
      </c>
      <c r="K852" s="61">
        <f t="shared" si="68"/>
        <v>20445.210000000003</v>
      </c>
    </row>
    <row r="853" spans="1:11" ht="25.5" x14ac:dyDescent="0.25">
      <c r="A853" s="76">
        <f t="shared" si="69"/>
        <v>848</v>
      </c>
      <c r="B853" s="92" t="s">
        <v>3557</v>
      </c>
      <c r="C853" s="94" t="s">
        <v>17336</v>
      </c>
      <c r="D853" s="95" t="s">
        <v>2259</v>
      </c>
      <c r="E853" s="96">
        <v>44065.35</v>
      </c>
      <c r="F853" s="99">
        <v>45929</v>
      </c>
      <c r="G853" s="59">
        <v>45048.01</v>
      </c>
      <c r="H853" s="61">
        <f t="shared" si="65"/>
        <v>45014.12</v>
      </c>
      <c r="I853" s="61">
        <f t="shared" si="66"/>
        <v>932.28709617799677</v>
      </c>
      <c r="J853" s="61">
        <f t="shared" si="67"/>
        <v>2.0710992377014072</v>
      </c>
      <c r="K853" s="61">
        <f t="shared" si="68"/>
        <v>45014.12</v>
      </c>
    </row>
    <row r="854" spans="1:11" ht="25.5" x14ac:dyDescent="0.25">
      <c r="A854" s="76">
        <f t="shared" si="69"/>
        <v>849</v>
      </c>
      <c r="B854" s="92" t="s">
        <v>3558</v>
      </c>
      <c r="C854" s="94" t="s">
        <v>17337</v>
      </c>
      <c r="D854" s="95" t="s">
        <v>2259</v>
      </c>
      <c r="E854" s="96">
        <v>12016.2</v>
      </c>
      <c r="F854" s="99">
        <v>12534</v>
      </c>
      <c r="G854" s="59">
        <v>12293.77</v>
      </c>
      <c r="H854" s="61">
        <f t="shared" si="65"/>
        <v>12281.323333333334</v>
      </c>
      <c r="I854" s="61">
        <f t="shared" si="66"/>
        <v>259.12429379225165</v>
      </c>
      <c r="J854" s="61">
        <f t="shared" si="67"/>
        <v>2.1099053152435934</v>
      </c>
      <c r="K854" s="61">
        <f t="shared" si="68"/>
        <v>12281.323333333334</v>
      </c>
    </row>
    <row r="855" spans="1:11" ht="25.5" x14ac:dyDescent="0.25">
      <c r="A855" s="76">
        <f t="shared" si="69"/>
        <v>850</v>
      </c>
      <c r="B855" s="92" t="s">
        <v>3559</v>
      </c>
      <c r="C855" s="94" t="s">
        <v>17338</v>
      </c>
      <c r="D855" s="95" t="s">
        <v>2259</v>
      </c>
      <c r="E855" s="96">
        <v>25143.3</v>
      </c>
      <c r="F855" s="99">
        <v>26144</v>
      </c>
      <c r="G855" s="59">
        <v>25641.14</v>
      </c>
      <c r="H855" s="61">
        <f t="shared" si="65"/>
        <v>25642.813333333335</v>
      </c>
      <c r="I855" s="61">
        <f t="shared" si="66"/>
        <v>500.35209855993782</v>
      </c>
      <c r="J855" s="61">
        <f t="shared" si="67"/>
        <v>1.9512371441300684</v>
      </c>
      <c r="K855" s="61">
        <f t="shared" si="68"/>
        <v>25642.813333333335</v>
      </c>
    </row>
    <row r="856" spans="1:11" ht="25.5" x14ac:dyDescent="0.25">
      <c r="A856" s="76">
        <f t="shared" si="69"/>
        <v>851</v>
      </c>
      <c r="B856" s="92" t="s">
        <v>3560</v>
      </c>
      <c r="C856" s="94" t="s">
        <v>17339</v>
      </c>
      <c r="D856" s="95" t="s">
        <v>2259</v>
      </c>
      <c r="E856" s="96">
        <v>43538.25</v>
      </c>
      <c r="F856" s="99">
        <v>45323</v>
      </c>
      <c r="G856" s="59">
        <v>44452.55</v>
      </c>
      <c r="H856" s="61">
        <f t="shared" si="65"/>
        <v>44437.933333333327</v>
      </c>
      <c r="I856" s="61">
        <f t="shared" si="66"/>
        <v>892.4647756821181</v>
      </c>
      <c r="J856" s="61">
        <f t="shared" si="67"/>
        <v>2.0083399670899444</v>
      </c>
      <c r="K856" s="61">
        <f t="shared" si="68"/>
        <v>44437.933333333327</v>
      </c>
    </row>
    <row r="857" spans="1:11" ht="25.5" x14ac:dyDescent="0.25">
      <c r="A857" s="76">
        <f t="shared" si="69"/>
        <v>852</v>
      </c>
      <c r="B857" s="92" t="s">
        <v>3561</v>
      </c>
      <c r="C857" s="94" t="s">
        <v>17340</v>
      </c>
      <c r="D857" s="95" t="s">
        <v>2259</v>
      </c>
      <c r="E857" s="96">
        <v>176256.15</v>
      </c>
      <c r="F857" s="99">
        <v>185034</v>
      </c>
      <c r="G857" s="59">
        <v>179746.02</v>
      </c>
      <c r="H857" s="61">
        <f t="shared" si="65"/>
        <v>180345.39</v>
      </c>
      <c r="I857" s="61">
        <f t="shared" si="66"/>
        <v>4419.5130900699942</v>
      </c>
      <c r="J857" s="61">
        <f t="shared" si="67"/>
        <v>2.450582790095158</v>
      </c>
      <c r="K857" s="61">
        <f t="shared" si="68"/>
        <v>180345.39</v>
      </c>
    </row>
    <row r="858" spans="1:11" x14ac:dyDescent="0.25">
      <c r="A858" s="76">
        <f t="shared" si="69"/>
        <v>853</v>
      </c>
      <c r="B858" s="92" t="s">
        <v>3562</v>
      </c>
      <c r="C858" s="94" t="s">
        <v>17341</v>
      </c>
      <c r="D858" s="95" t="s">
        <v>2259</v>
      </c>
      <c r="E858" s="96">
        <v>2103.15</v>
      </c>
      <c r="F858" s="99">
        <v>2192</v>
      </c>
      <c r="G858" s="59">
        <v>2150.0500000000002</v>
      </c>
      <c r="H858" s="61">
        <f t="shared" si="65"/>
        <v>2148.4</v>
      </c>
      <c r="I858" s="61">
        <f t="shared" si="66"/>
        <v>44.447975206976487</v>
      </c>
      <c r="J858" s="61">
        <f t="shared" si="67"/>
        <v>2.0688873211216015</v>
      </c>
      <c r="K858" s="61">
        <f t="shared" si="68"/>
        <v>2148.4</v>
      </c>
    </row>
    <row r="859" spans="1:11" ht="25.5" x14ac:dyDescent="0.25">
      <c r="A859" s="76">
        <f t="shared" si="69"/>
        <v>854</v>
      </c>
      <c r="B859" s="92" t="s">
        <v>3563</v>
      </c>
      <c r="C859" s="94" t="s">
        <v>17342</v>
      </c>
      <c r="D859" s="95" t="s">
        <v>2259</v>
      </c>
      <c r="E859" s="96">
        <v>2863.35</v>
      </c>
      <c r="F859" s="99">
        <v>2987</v>
      </c>
      <c r="G859" s="59">
        <v>2929.49</v>
      </c>
      <c r="H859" s="61">
        <f t="shared" si="65"/>
        <v>2926.6133333333332</v>
      </c>
      <c r="I859" s="61">
        <f t="shared" si="66"/>
        <v>61.8751729963912</v>
      </c>
      <c r="J859" s="61">
        <f t="shared" si="67"/>
        <v>2.114224393487508</v>
      </c>
      <c r="K859" s="61">
        <f t="shared" si="68"/>
        <v>2926.6133333333332</v>
      </c>
    </row>
    <row r="860" spans="1:11" x14ac:dyDescent="0.25">
      <c r="A860" s="76">
        <f t="shared" si="69"/>
        <v>855</v>
      </c>
      <c r="B860" s="92" t="s">
        <v>3564</v>
      </c>
      <c r="C860" s="94" t="s">
        <v>17343</v>
      </c>
      <c r="D860" s="95" t="s">
        <v>2259</v>
      </c>
      <c r="E860" s="96">
        <v>4244.1000000000004</v>
      </c>
      <c r="F860" s="99">
        <v>4413</v>
      </c>
      <c r="G860" s="59">
        <v>4328.13</v>
      </c>
      <c r="H860" s="61">
        <f t="shared" si="65"/>
        <v>4328.41</v>
      </c>
      <c r="I860" s="61">
        <f t="shared" si="66"/>
        <v>84.450348134273369</v>
      </c>
      <c r="J860" s="61">
        <f t="shared" si="67"/>
        <v>1.9510709044261836</v>
      </c>
      <c r="K860" s="61">
        <f t="shared" si="68"/>
        <v>4328.41</v>
      </c>
    </row>
    <row r="861" spans="1:11" ht="25.5" x14ac:dyDescent="0.25">
      <c r="A861" s="76">
        <f t="shared" si="69"/>
        <v>856</v>
      </c>
      <c r="B861" s="92" t="s">
        <v>3565</v>
      </c>
      <c r="C861" s="94" t="s">
        <v>17344</v>
      </c>
      <c r="D861" s="95" t="s">
        <v>2259</v>
      </c>
      <c r="E861" s="96">
        <v>9069.9</v>
      </c>
      <c r="F861" s="99">
        <v>9442</v>
      </c>
      <c r="G861" s="59">
        <v>9260.3700000000008</v>
      </c>
      <c r="H861" s="61">
        <f t="shared" si="65"/>
        <v>9257.4233333333341</v>
      </c>
      <c r="I861" s="61">
        <f t="shared" si="66"/>
        <v>186.06750020713827</v>
      </c>
      <c r="J861" s="61">
        <f t="shared" si="67"/>
        <v>2.0099275306678739</v>
      </c>
      <c r="K861" s="61">
        <f t="shared" si="68"/>
        <v>9257.4233333333341</v>
      </c>
    </row>
    <row r="862" spans="1:11" x14ac:dyDescent="0.25">
      <c r="A862" s="76">
        <f t="shared" si="69"/>
        <v>857</v>
      </c>
      <c r="B862" s="92" t="s">
        <v>3566</v>
      </c>
      <c r="C862" s="94" t="s">
        <v>17345</v>
      </c>
      <c r="D862" s="95" t="s">
        <v>2259</v>
      </c>
      <c r="E862" s="96">
        <v>37417.800000000003</v>
      </c>
      <c r="F862" s="99">
        <v>39281</v>
      </c>
      <c r="G862" s="59">
        <v>38158.67</v>
      </c>
      <c r="H862" s="61">
        <f t="shared" si="65"/>
        <v>38285.823333333334</v>
      </c>
      <c r="I862" s="61">
        <f t="shared" si="66"/>
        <v>938.08557052825995</v>
      </c>
      <c r="J862" s="61">
        <f t="shared" si="67"/>
        <v>2.4502165262605731</v>
      </c>
      <c r="K862" s="61">
        <f t="shared" si="68"/>
        <v>38285.823333333334</v>
      </c>
    </row>
    <row r="863" spans="1:11" x14ac:dyDescent="0.25">
      <c r="A863" s="76">
        <f t="shared" si="69"/>
        <v>858</v>
      </c>
      <c r="B863" s="92" t="s">
        <v>3567</v>
      </c>
      <c r="C863" s="94" t="s">
        <v>17346</v>
      </c>
      <c r="D863" s="95" t="s">
        <v>2259</v>
      </c>
      <c r="E863" s="96">
        <v>76105.05</v>
      </c>
      <c r="F863" s="99">
        <v>79324</v>
      </c>
      <c r="G863" s="59">
        <v>77802.19</v>
      </c>
      <c r="H863" s="61">
        <f t="shared" si="65"/>
        <v>77743.746666666659</v>
      </c>
      <c r="I863" s="61">
        <f t="shared" si="66"/>
        <v>1610.2706272652833</v>
      </c>
      <c r="J863" s="61">
        <f t="shared" si="67"/>
        <v>2.0712542118267905</v>
      </c>
      <c r="K863" s="61">
        <f t="shared" si="68"/>
        <v>77743.746666666659</v>
      </c>
    </row>
    <row r="864" spans="1:11" x14ac:dyDescent="0.25">
      <c r="A864" s="76">
        <f t="shared" si="69"/>
        <v>859</v>
      </c>
      <c r="B864" s="92" t="s">
        <v>3567</v>
      </c>
      <c r="C864" s="94" t="s">
        <v>17347</v>
      </c>
      <c r="D864" s="95" t="s">
        <v>2259</v>
      </c>
      <c r="E864" s="96">
        <v>88312.35</v>
      </c>
      <c r="F864" s="99">
        <v>92119</v>
      </c>
      <c r="G864" s="59">
        <v>90352.37</v>
      </c>
      <c r="H864" s="61">
        <f t="shared" si="65"/>
        <v>90261.239999999991</v>
      </c>
      <c r="I864" s="61">
        <f t="shared" si="66"/>
        <v>1904.9605148926285</v>
      </c>
      <c r="J864" s="61">
        <f t="shared" si="67"/>
        <v>2.1104967258289702</v>
      </c>
      <c r="K864" s="61">
        <f t="shared" si="68"/>
        <v>90261.239999999991</v>
      </c>
    </row>
    <row r="865" spans="1:11" x14ac:dyDescent="0.25">
      <c r="A865" s="76">
        <f t="shared" si="69"/>
        <v>860</v>
      </c>
      <c r="B865" s="92" t="s">
        <v>3567</v>
      </c>
      <c r="C865" s="94" t="s">
        <v>17348</v>
      </c>
      <c r="D865" s="95" t="s">
        <v>2259</v>
      </c>
      <c r="E865" s="96">
        <v>103680.15</v>
      </c>
      <c r="F865" s="99">
        <v>107807</v>
      </c>
      <c r="G865" s="59">
        <v>105733.02</v>
      </c>
      <c r="H865" s="61">
        <f t="shared" si="65"/>
        <v>105740.05666666666</v>
      </c>
      <c r="I865" s="61">
        <f t="shared" si="66"/>
        <v>2063.4339986133177</v>
      </c>
      <c r="J865" s="61">
        <f t="shared" si="67"/>
        <v>1.9514213096348678</v>
      </c>
      <c r="K865" s="61">
        <f t="shared" si="68"/>
        <v>105740.05666666666</v>
      </c>
    </row>
    <row r="866" spans="1:11" x14ac:dyDescent="0.25">
      <c r="A866" s="76">
        <f t="shared" si="69"/>
        <v>861</v>
      </c>
      <c r="B866" s="92" t="s">
        <v>3567</v>
      </c>
      <c r="C866" s="94" t="s">
        <v>17349</v>
      </c>
      <c r="D866" s="95" t="s">
        <v>2259</v>
      </c>
      <c r="E866" s="96">
        <v>91672.35</v>
      </c>
      <c r="F866" s="99">
        <v>95431</v>
      </c>
      <c r="G866" s="59">
        <v>93597.47</v>
      </c>
      <c r="H866" s="61">
        <f t="shared" si="65"/>
        <v>93566.94</v>
      </c>
      <c r="I866" s="61">
        <f t="shared" si="66"/>
        <v>1879.5109779674044</v>
      </c>
      <c r="J866" s="61">
        <f t="shared" si="67"/>
        <v>2.008734044276113</v>
      </c>
      <c r="K866" s="61">
        <f t="shared" si="68"/>
        <v>93566.94</v>
      </c>
    </row>
    <row r="867" spans="1:11" x14ac:dyDescent="0.25">
      <c r="A867" s="76">
        <f t="shared" si="69"/>
        <v>862</v>
      </c>
      <c r="B867" s="92" t="s">
        <v>3567</v>
      </c>
      <c r="C867" s="94" t="s">
        <v>17350</v>
      </c>
      <c r="D867" s="95" t="s">
        <v>2259</v>
      </c>
      <c r="E867" s="96">
        <v>27861.75</v>
      </c>
      <c r="F867" s="99">
        <v>29249</v>
      </c>
      <c r="G867" s="59">
        <v>28413.41</v>
      </c>
      <c r="H867" s="61">
        <f t="shared" si="65"/>
        <v>28508.053333333333</v>
      </c>
      <c r="I867" s="61">
        <f t="shared" si="66"/>
        <v>698.4509009467547</v>
      </c>
      <c r="J867" s="61">
        <f t="shared" si="67"/>
        <v>2.4500126079464146</v>
      </c>
      <c r="K867" s="61">
        <f t="shared" si="68"/>
        <v>28508.053333333333</v>
      </c>
    </row>
    <row r="868" spans="1:11" x14ac:dyDescent="0.25">
      <c r="A868" s="76">
        <f t="shared" si="69"/>
        <v>863</v>
      </c>
      <c r="B868" s="92" t="s">
        <v>3567</v>
      </c>
      <c r="C868" s="94" t="s">
        <v>17351</v>
      </c>
      <c r="D868" s="95" t="s">
        <v>2259</v>
      </c>
      <c r="E868" s="96">
        <v>80014.2</v>
      </c>
      <c r="F868" s="99">
        <v>83399</v>
      </c>
      <c r="G868" s="59">
        <v>81798.52</v>
      </c>
      <c r="H868" s="61">
        <f t="shared" si="65"/>
        <v>81737.240000000005</v>
      </c>
      <c r="I868" s="61">
        <f t="shared" si="66"/>
        <v>1693.2318768556199</v>
      </c>
      <c r="J868" s="61">
        <f t="shared" si="67"/>
        <v>2.0715549936058766</v>
      </c>
      <c r="K868" s="61">
        <f t="shared" si="68"/>
        <v>81737.240000000005</v>
      </c>
    </row>
    <row r="869" spans="1:11" x14ac:dyDescent="0.25">
      <c r="A869" s="76">
        <f t="shared" si="69"/>
        <v>864</v>
      </c>
      <c r="B869" s="92" t="s">
        <v>3567</v>
      </c>
      <c r="C869" s="94" t="s">
        <v>17352</v>
      </c>
      <c r="D869" s="95" t="s">
        <v>2259</v>
      </c>
      <c r="E869" s="96">
        <v>62962.2</v>
      </c>
      <c r="F869" s="99">
        <v>65676</v>
      </c>
      <c r="G869" s="59">
        <v>64416.63</v>
      </c>
      <c r="H869" s="61">
        <f t="shared" si="65"/>
        <v>64351.609999999993</v>
      </c>
      <c r="I869" s="61">
        <f t="shared" si="66"/>
        <v>1358.0678592397376</v>
      </c>
      <c r="J869" s="61">
        <f t="shared" si="67"/>
        <v>2.1103867630347364</v>
      </c>
      <c r="K869" s="61">
        <f t="shared" si="68"/>
        <v>64351.609999999993</v>
      </c>
    </row>
    <row r="870" spans="1:11" x14ac:dyDescent="0.25">
      <c r="A870" s="76">
        <f t="shared" si="69"/>
        <v>865</v>
      </c>
      <c r="B870" s="92" t="s">
        <v>3567</v>
      </c>
      <c r="C870" s="94" t="s">
        <v>17353</v>
      </c>
      <c r="D870" s="95" t="s">
        <v>2259</v>
      </c>
      <c r="E870" s="96">
        <v>70466.55</v>
      </c>
      <c r="F870" s="99">
        <v>73271</v>
      </c>
      <c r="G870" s="59">
        <v>71861.789999999994</v>
      </c>
      <c r="H870" s="61">
        <f t="shared" si="65"/>
        <v>71866.446666666656</v>
      </c>
      <c r="I870" s="61">
        <f t="shared" si="66"/>
        <v>1402.2307991316297</v>
      </c>
      <c r="J870" s="61">
        <f t="shared" si="67"/>
        <v>1.9511620014211961</v>
      </c>
      <c r="K870" s="61">
        <f t="shared" si="68"/>
        <v>71866.446666666656</v>
      </c>
    </row>
    <row r="871" spans="1:11" x14ac:dyDescent="0.25">
      <c r="A871" s="76">
        <f t="shared" si="69"/>
        <v>866</v>
      </c>
      <c r="B871" s="92" t="s">
        <v>3567</v>
      </c>
      <c r="C871" s="94" t="s">
        <v>17354</v>
      </c>
      <c r="D871" s="95" t="s">
        <v>2259</v>
      </c>
      <c r="E871" s="96">
        <v>67150.649999999994</v>
      </c>
      <c r="F871" s="99">
        <v>69904</v>
      </c>
      <c r="G871" s="59">
        <v>68560.81</v>
      </c>
      <c r="H871" s="61">
        <f t="shared" si="65"/>
        <v>68538.486666666664</v>
      </c>
      <c r="I871" s="61">
        <f t="shared" si="66"/>
        <v>1376.8107364606587</v>
      </c>
      <c r="J871" s="61">
        <f t="shared" si="67"/>
        <v>2.0088140305120912</v>
      </c>
      <c r="K871" s="61">
        <f t="shared" si="68"/>
        <v>68538.486666666664</v>
      </c>
    </row>
    <row r="872" spans="1:11" x14ac:dyDescent="0.25">
      <c r="A872" s="76">
        <f t="shared" si="69"/>
        <v>867</v>
      </c>
      <c r="B872" s="92" t="s">
        <v>3567</v>
      </c>
      <c r="C872" s="94" t="s">
        <v>17355</v>
      </c>
      <c r="D872" s="95" t="s">
        <v>2259</v>
      </c>
      <c r="E872" s="96">
        <v>60827.55</v>
      </c>
      <c r="F872" s="99">
        <v>63857</v>
      </c>
      <c r="G872" s="59">
        <v>62031.94</v>
      </c>
      <c r="H872" s="61">
        <f t="shared" si="65"/>
        <v>62238.829999999994</v>
      </c>
      <c r="I872" s="61">
        <f t="shared" si="66"/>
        <v>1525.2850322808506</v>
      </c>
      <c r="J872" s="61">
        <f t="shared" si="67"/>
        <v>2.4506968274963565</v>
      </c>
      <c r="K872" s="61">
        <f t="shared" si="68"/>
        <v>62238.829999999994</v>
      </c>
    </row>
    <row r="873" spans="1:11" x14ac:dyDescent="0.25">
      <c r="A873" s="76">
        <f t="shared" si="69"/>
        <v>868</v>
      </c>
      <c r="B873" s="92" t="s">
        <v>3567</v>
      </c>
      <c r="C873" s="94" t="s">
        <v>17356</v>
      </c>
      <c r="D873" s="95" t="s">
        <v>2259</v>
      </c>
      <c r="E873" s="96">
        <v>62422.5</v>
      </c>
      <c r="F873" s="99">
        <v>65063</v>
      </c>
      <c r="G873" s="59">
        <v>63814.52</v>
      </c>
      <c r="H873" s="61">
        <f t="shared" si="65"/>
        <v>63766.673333333332</v>
      </c>
      <c r="I873" s="61">
        <f t="shared" si="66"/>
        <v>1320.9000871123194</v>
      </c>
      <c r="J873" s="61">
        <f t="shared" si="67"/>
        <v>2.0714583622819061</v>
      </c>
      <c r="K873" s="61">
        <f t="shared" si="68"/>
        <v>63766.673333333332</v>
      </c>
    </row>
    <row r="874" spans="1:11" x14ac:dyDescent="0.25">
      <c r="A874" s="76">
        <f t="shared" si="69"/>
        <v>869</v>
      </c>
      <c r="B874" s="92" t="s">
        <v>3567</v>
      </c>
      <c r="C874" s="94" t="s">
        <v>17357</v>
      </c>
      <c r="D874" s="95" t="s">
        <v>2259</v>
      </c>
      <c r="E874" s="96">
        <v>59601.15</v>
      </c>
      <c r="F874" s="99">
        <v>62170</v>
      </c>
      <c r="G874" s="59">
        <v>60977.94</v>
      </c>
      <c r="H874" s="61">
        <f t="shared" si="65"/>
        <v>60916.363333333335</v>
      </c>
      <c r="I874" s="61">
        <f t="shared" si="66"/>
        <v>1285.5315418274774</v>
      </c>
      <c r="J874" s="61">
        <f t="shared" si="67"/>
        <v>2.1103222048779733</v>
      </c>
      <c r="K874" s="61">
        <f t="shared" si="68"/>
        <v>60916.363333333335</v>
      </c>
    </row>
    <row r="875" spans="1:11" x14ac:dyDescent="0.25">
      <c r="A875" s="76">
        <f t="shared" si="69"/>
        <v>870</v>
      </c>
      <c r="B875" s="92" t="s">
        <v>3567</v>
      </c>
      <c r="C875" s="94" t="s">
        <v>17358</v>
      </c>
      <c r="D875" s="95" t="s">
        <v>2259</v>
      </c>
      <c r="E875" s="96">
        <v>28776.3</v>
      </c>
      <c r="F875" s="99">
        <v>29922</v>
      </c>
      <c r="G875" s="59">
        <v>29346.07</v>
      </c>
      <c r="H875" s="61">
        <f t="shared" si="65"/>
        <v>29348.123333333333</v>
      </c>
      <c r="I875" s="61">
        <f t="shared" si="66"/>
        <v>572.8527599945154</v>
      </c>
      <c r="J875" s="61">
        <f t="shared" si="67"/>
        <v>1.9519229679121404</v>
      </c>
      <c r="K875" s="61">
        <f t="shared" si="68"/>
        <v>29348.123333333333</v>
      </c>
    </row>
    <row r="876" spans="1:11" x14ac:dyDescent="0.25">
      <c r="A876" s="76">
        <f t="shared" si="69"/>
        <v>871</v>
      </c>
      <c r="B876" s="92" t="s">
        <v>3567</v>
      </c>
      <c r="C876" s="94" t="s">
        <v>17359</v>
      </c>
      <c r="D876" s="95" t="s">
        <v>2259</v>
      </c>
      <c r="E876" s="96">
        <v>20727</v>
      </c>
      <c r="F876" s="99">
        <v>21577</v>
      </c>
      <c r="G876" s="59">
        <v>21162.27</v>
      </c>
      <c r="H876" s="61">
        <f t="shared" si="65"/>
        <v>21155.423333333336</v>
      </c>
      <c r="I876" s="61">
        <f t="shared" si="66"/>
        <v>425.04135990904854</v>
      </c>
      <c r="J876" s="61">
        <f t="shared" si="67"/>
        <v>2.0091366323042861</v>
      </c>
      <c r="K876" s="61">
        <f t="shared" si="68"/>
        <v>21155.423333333336</v>
      </c>
    </row>
    <row r="877" spans="1:11" x14ac:dyDescent="0.25">
      <c r="A877" s="76">
        <f t="shared" si="69"/>
        <v>872</v>
      </c>
      <c r="B877" s="92" t="s">
        <v>3567</v>
      </c>
      <c r="C877" s="94" t="s">
        <v>17360</v>
      </c>
      <c r="D877" s="95" t="s">
        <v>2259</v>
      </c>
      <c r="E877" s="96">
        <v>23308.95</v>
      </c>
      <c r="F877" s="99">
        <v>24470</v>
      </c>
      <c r="G877" s="59">
        <v>23770.47</v>
      </c>
      <c r="H877" s="61">
        <f t="shared" si="65"/>
        <v>23849.806666666667</v>
      </c>
      <c r="I877" s="61">
        <f t="shared" si="66"/>
        <v>584.5767747980866</v>
      </c>
      <c r="J877" s="61">
        <f t="shared" si="67"/>
        <v>2.4510755284868275</v>
      </c>
      <c r="K877" s="61">
        <f t="shared" si="68"/>
        <v>23849.806666666667</v>
      </c>
    </row>
    <row r="878" spans="1:11" x14ac:dyDescent="0.25">
      <c r="A878" s="76">
        <f t="shared" si="69"/>
        <v>873</v>
      </c>
      <c r="B878" s="92" t="s">
        <v>3567</v>
      </c>
      <c r="C878" s="94" t="s">
        <v>17361</v>
      </c>
      <c r="D878" s="95" t="s">
        <v>2259</v>
      </c>
      <c r="E878" s="96">
        <v>88503.45</v>
      </c>
      <c r="F878" s="99">
        <v>92247</v>
      </c>
      <c r="G878" s="59">
        <v>90477.08</v>
      </c>
      <c r="H878" s="61">
        <f t="shared" si="65"/>
        <v>90409.176666666681</v>
      </c>
      <c r="I878" s="61">
        <f t="shared" si="66"/>
        <v>1872.6985335694956</v>
      </c>
      <c r="J878" s="61">
        <f t="shared" si="67"/>
        <v>2.0713589069326721</v>
      </c>
      <c r="K878" s="61">
        <f t="shared" si="68"/>
        <v>90409.176666666681</v>
      </c>
    </row>
    <row r="879" spans="1:11" x14ac:dyDescent="0.25">
      <c r="A879" s="76">
        <f t="shared" si="69"/>
        <v>874</v>
      </c>
      <c r="B879" s="92" t="s">
        <v>3567</v>
      </c>
      <c r="C879" s="94" t="s">
        <v>17362</v>
      </c>
      <c r="D879" s="95" t="s">
        <v>2259</v>
      </c>
      <c r="E879" s="96">
        <v>50362.2</v>
      </c>
      <c r="F879" s="99">
        <v>52533</v>
      </c>
      <c r="G879" s="59">
        <v>51525.57</v>
      </c>
      <c r="H879" s="61">
        <f t="shared" si="65"/>
        <v>51473.59</v>
      </c>
      <c r="I879" s="61">
        <f t="shared" si="66"/>
        <v>1086.3330982254031</v>
      </c>
      <c r="J879" s="61">
        <f t="shared" si="67"/>
        <v>2.1104669369775899</v>
      </c>
      <c r="K879" s="61">
        <f t="shared" si="68"/>
        <v>51473.59</v>
      </c>
    </row>
    <row r="880" spans="1:11" x14ac:dyDescent="0.25">
      <c r="A880" s="76">
        <f t="shared" si="69"/>
        <v>875</v>
      </c>
      <c r="B880" s="92" t="s">
        <v>3567</v>
      </c>
      <c r="C880" s="94" t="s">
        <v>17363</v>
      </c>
      <c r="D880" s="95" t="s">
        <v>2259</v>
      </c>
      <c r="E880" s="96">
        <v>98727.3</v>
      </c>
      <c r="F880" s="99">
        <v>102657</v>
      </c>
      <c r="G880" s="59">
        <v>100682.1</v>
      </c>
      <c r="H880" s="61">
        <f t="shared" si="65"/>
        <v>100688.8</v>
      </c>
      <c r="I880" s="61">
        <f t="shared" si="66"/>
        <v>1964.8585674292169</v>
      </c>
      <c r="J880" s="61">
        <f t="shared" si="67"/>
        <v>1.9514172057162433</v>
      </c>
      <c r="K880" s="61">
        <f t="shared" si="68"/>
        <v>100688.8</v>
      </c>
    </row>
    <row r="881" spans="1:11" x14ac:dyDescent="0.25">
      <c r="A881" s="76">
        <f t="shared" si="69"/>
        <v>876</v>
      </c>
      <c r="B881" s="92" t="s">
        <v>3567</v>
      </c>
      <c r="C881" s="94" t="s">
        <v>17364</v>
      </c>
      <c r="D881" s="95" t="s">
        <v>2259</v>
      </c>
      <c r="E881" s="96">
        <v>32700.15</v>
      </c>
      <c r="F881" s="99">
        <v>34041</v>
      </c>
      <c r="G881" s="59">
        <v>33386.85</v>
      </c>
      <c r="H881" s="61">
        <f t="shared" si="65"/>
        <v>33376</v>
      </c>
      <c r="I881" s="61">
        <f t="shared" si="66"/>
        <v>670.49084445650635</v>
      </c>
      <c r="J881" s="61">
        <f t="shared" si="67"/>
        <v>2.0089011399104337</v>
      </c>
      <c r="K881" s="61">
        <f t="shared" si="68"/>
        <v>33376</v>
      </c>
    </row>
    <row r="882" spans="1:11" x14ac:dyDescent="0.25">
      <c r="A882" s="76">
        <f t="shared" si="69"/>
        <v>877</v>
      </c>
      <c r="B882" s="92" t="s">
        <v>3567</v>
      </c>
      <c r="C882" s="94" t="s">
        <v>17365</v>
      </c>
      <c r="D882" s="95" t="s">
        <v>2259</v>
      </c>
      <c r="E882" s="96">
        <v>82620.3</v>
      </c>
      <c r="F882" s="99">
        <v>86735</v>
      </c>
      <c r="G882" s="59">
        <v>84256.18</v>
      </c>
      <c r="H882" s="61">
        <f t="shared" si="65"/>
        <v>84537.159999999989</v>
      </c>
      <c r="I882" s="61">
        <f t="shared" si="66"/>
        <v>2071.6904553528252</v>
      </c>
      <c r="J882" s="61">
        <f t="shared" si="67"/>
        <v>2.4506269850475526</v>
      </c>
      <c r="K882" s="61">
        <f t="shared" si="68"/>
        <v>84537.159999999989</v>
      </c>
    </row>
    <row r="883" spans="1:11" x14ac:dyDescent="0.25">
      <c r="A883" s="76">
        <f t="shared" si="69"/>
        <v>878</v>
      </c>
      <c r="B883" s="92" t="s">
        <v>3567</v>
      </c>
      <c r="C883" s="94" t="s">
        <v>17366</v>
      </c>
      <c r="D883" s="95" t="s">
        <v>2259</v>
      </c>
      <c r="E883" s="96">
        <v>29396.85</v>
      </c>
      <c r="F883" s="99">
        <v>30640</v>
      </c>
      <c r="G883" s="59">
        <v>30052.400000000001</v>
      </c>
      <c r="H883" s="61">
        <f t="shared" si="65"/>
        <v>30029.75</v>
      </c>
      <c r="I883" s="61">
        <f t="shared" si="66"/>
        <v>621.88443259178064</v>
      </c>
      <c r="J883" s="61">
        <f t="shared" si="67"/>
        <v>2.0708944716215774</v>
      </c>
      <c r="K883" s="61">
        <f t="shared" si="68"/>
        <v>30029.75</v>
      </c>
    </row>
    <row r="884" spans="1:11" x14ac:dyDescent="0.25">
      <c r="A884" s="76">
        <f t="shared" si="69"/>
        <v>879</v>
      </c>
      <c r="B884" s="92" t="s">
        <v>3567</v>
      </c>
      <c r="C884" s="94" t="s">
        <v>17367</v>
      </c>
      <c r="D884" s="95" t="s">
        <v>2259</v>
      </c>
      <c r="E884" s="96">
        <v>36628.199999999997</v>
      </c>
      <c r="F884" s="99">
        <v>38207</v>
      </c>
      <c r="G884" s="59">
        <v>37474.31</v>
      </c>
      <c r="H884" s="61">
        <f t="shared" si="65"/>
        <v>37436.503333333334</v>
      </c>
      <c r="I884" s="61">
        <f t="shared" si="66"/>
        <v>790.07871002409343</v>
      </c>
      <c r="J884" s="61">
        <f t="shared" si="67"/>
        <v>2.1104500679170268</v>
      </c>
      <c r="K884" s="61">
        <f t="shared" si="68"/>
        <v>37436.503333333334</v>
      </c>
    </row>
    <row r="885" spans="1:11" x14ac:dyDescent="0.25">
      <c r="A885" s="76">
        <f t="shared" si="69"/>
        <v>880</v>
      </c>
      <c r="B885" s="92" t="s">
        <v>3567</v>
      </c>
      <c r="C885" s="94" t="s">
        <v>17368</v>
      </c>
      <c r="D885" s="95" t="s">
        <v>2259</v>
      </c>
      <c r="E885" s="96">
        <v>21268.799999999999</v>
      </c>
      <c r="F885" s="99">
        <v>22115</v>
      </c>
      <c r="G885" s="59">
        <v>21689.919999999998</v>
      </c>
      <c r="H885" s="61">
        <f t="shared" si="65"/>
        <v>21691.24</v>
      </c>
      <c r="I885" s="61">
        <f t="shared" si="66"/>
        <v>423.1015443129466</v>
      </c>
      <c r="J885" s="61">
        <f t="shared" si="67"/>
        <v>1.9505641185701996</v>
      </c>
      <c r="K885" s="61">
        <f t="shared" si="68"/>
        <v>21691.24</v>
      </c>
    </row>
    <row r="886" spans="1:11" x14ac:dyDescent="0.25">
      <c r="A886" s="76">
        <f t="shared" si="69"/>
        <v>881</v>
      </c>
      <c r="B886" s="92" t="s">
        <v>3567</v>
      </c>
      <c r="C886" s="94" t="s">
        <v>17369</v>
      </c>
      <c r="D886" s="95" t="s">
        <v>2259</v>
      </c>
      <c r="E886" s="96">
        <v>63236.25</v>
      </c>
      <c r="F886" s="99">
        <v>65829</v>
      </c>
      <c r="G886" s="59">
        <v>64564.21</v>
      </c>
      <c r="H886" s="61">
        <f t="shared" si="65"/>
        <v>64543.153333333328</v>
      </c>
      <c r="I886" s="61">
        <f t="shared" si="66"/>
        <v>1296.5032502980212</v>
      </c>
      <c r="J886" s="61">
        <f t="shared" si="67"/>
        <v>2.008738624222814</v>
      </c>
      <c r="K886" s="61">
        <f t="shared" si="68"/>
        <v>64543.153333333328</v>
      </c>
    </row>
    <row r="887" spans="1:11" x14ac:dyDescent="0.25">
      <c r="A887" s="76">
        <f t="shared" si="69"/>
        <v>882</v>
      </c>
      <c r="B887" s="92" t="s">
        <v>3567</v>
      </c>
      <c r="C887" s="94" t="s">
        <v>17370</v>
      </c>
      <c r="D887" s="95" t="s">
        <v>2259</v>
      </c>
      <c r="E887" s="96">
        <v>103427.1</v>
      </c>
      <c r="F887" s="99">
        <v>108578</v>
      </c>
      <c r="G887" s="59">
        <v>105474.96</v>
      </c>
      <c r="H887" s="61">
        <f t="shared" si="65"/>
        <v>105826.68666666666</v>
      </c>
      <c r="I887" s="61">
        <f t="shared" si="66"/>
        <v>2593.4005549728172</v>
      </c>
      <c r="J887" s="61">
        <f t="shared" si="67"/>
        <v>2.4506111233941597</v>
      </c>
      <c r="K887" s="61">
        <f t="shared" si="68"/>
        <v>105826.68666666666</v>
      </c>
    </row>
    <row r="888" spans="1:11" x14ac:dyDescent="0.25">
      <c r="A888" s="76">
        <f t="shared" si="69"/>
        <v>883</v>
      </c>
      <c r="B888" s="92" t="s">
        <v>3567</v>
      </c>
      <c r="C888" s="94" t="s">
        <v>17371</v>
      </c>
      <c r="D888" s="95" t="s">
        <v>2259</v>
      </c>
      <c r="E888" s="96">
        <v>111820.8</v>
      </c>
      <c r="F888" s="99">
        <v>116551</v>
      </c>
      <c r="G888" s="59">
        <v>114314.4</v>
      </c>
      <c r="H888" s="61">
        <f t="shared" si="65"/>
        <v>114228.73333333332</v>
      </c>
      <c r="I888" s="61">
        <f t="shared" si="66"/>
        <v>2366.2633186805997</v>
      </c>
      <c r="J888" s="61">
        <f t="shared" si="67"/>
        <v>2.0715132258146958</v>
      </c>
      <c r="K888" s="61">
        <f t="shared" si="68"/>
        <v>114228.73333333332</v>
      </c>
    </row>
    <row r="889" spans="1:11" x14ac:dyDescent="0.25">
      <c r="A889" s="76">
        <f t="shared" si="69"/>
        <v>884</v>
      </c>
      <c r="B889" s="92" t="s">
        <v>3568</v>
      </c>
      <c r="C889" s="94" t="s">
        <v>17372</v>
      </c>
      <c r="D889" s="95" t="s">
        <v>2259</v>
      </c>
      <c r="E889" s="96">
        <v>36684.9</v>
      </c>
      <c r="F889" s="99">
        <v>38266</v>
      </c>
      <c r="G889" s="59">
        <v>37532.32</v>
      </c>
      <c r="H889" s="61">
        <f t="shared" si="65"/>
        <v>37494.406666666669</v>
      </c>
      <c r="I889" s="61">
        <f t="shared" si="66"/>
        <v>791.23155152795323</v>
      </c>
      <c r="J889" s="61">
        <f t="shared" si="67"/>
        <v>2.110265561906798</v>
      </c>
      <c r="K889" s="61">
        <f t="shared" si="68"/>
        <v>37494.406666666669</v>
      </c>
    </row>
    <row r="890" spans="1:11" x14ac:dyDescent="0.25">
      <c r="A890" s="76">
        <f t="shared" si="69"/>
        <v>885</v>
      </c>
      <c r="B890" s="92" t="s">
        <v>3569</v>
      </c>
      <c r="C890" s="94" t="s">
        <v>17373</v>
      </c>
      <c r="D890" s="95" t="s">
        <v>2259</v>
      </c>
      <c r="E890" s="96">
        <v>49323.75</v>
      </c>
      <c r="F890" s="99">
        <v>51287</v>
      </c>
      <c r="G890" s="59">
        <v>50300.36</v>
      </c>
      <c r="H890" s="61">
        <f t="shared" si="65"/>
        <v>50303.703333333331</v>
      </c>
      <c r="I890" s="61">
        <f t="shared" si="66"/>
        <v>981.62927015922526</v>
      </c>
      <c r="J890" s="61">
        <f t="shared" si="67"/>
        <v>1.9514055727757063</v>
      </c>
      <c r="K890" s="61">
        <f t="shared" si="68"/>
        <v>50303.703333333331</v>
      </c>
    </row>
    <row r="891" spans="1:11" x14ac:dyDescent="0.25">
      <c r="A891" s="76">
        <f t="shared" si="69"/>
        <v>886</v>
      </c>
      <c r="B891" s="92" t="s">
        <v>3570</v>
      </c>
      <c r="C891" s="94" t="s">
        <v>17374</v>
      </c>
      <c r="D891" s="95" t="s">
        <v>2259</v>
      </c>
      <c r="E891" s="96">
        <v>70589.399999999994</v>
      </c>
      <c r="F891" s="99">
        <v>73484</v>
      </c>
      <c r="G891" s="59">
        <v>72071.78</v>
      </c>
      <c r="H891" s="61">
        <f t="shared" si="65"/>
        <v>72048.393333333326</v>
      </c>
      <c r="I891" s="61">
        <f t="shared" si="66"/>
        <v>1447.4417059534182</v>
      </c>
      <c r="J891" s="61">
        <f t="shared" si="67"/>
        <v>2.0089854040974937</v>
      </c>
      <c r="K891" s="61">
        <f t="shared" si="68"/>
        <v>72048.393333333326</v>
      </c>
    </row>
    <row r="892" spans="1:11" x14ac:dyDescent="0.25">
      <c r="A892" s="76">
        <f t="shared" si="69"/>
        <v>887</v>
      </c>
      <c r="B892" s="92" t="s">
        <v>3571</v>
      </c>
      <c r="C892" s="94" t="s">
        <v>17375</v>
      </c>
      <c r="D892" s="95" t="s">
        <v>2259</v>
      </c>
      <c r="E892" s="96">
        <v>50125.95</v>
      </c>
      <c r="F892" s="99">
        <v>52622</v>
      </c>
      <c r="G892" s="59">
        <v>51118.44</v>
      </c>
      <c r="H892" s="61">
        <f t="shared" si="65"/>
        <v>51288.796666666669</v>
      </c>
      <c r="I892" s="61">
        <f t="shared" si="66"/>
        <v>1256.714942233654</v>
      </c>
      <c r="J892" s="61">
        <f t="shared" si="67"/>
        <v>2.4502718408490392</v>
      </c>
      <c r="K892" s="61">
        <f t="shared" si="68"/>
        <v>51288.796666666669</v>
      </c>
    </row>
    <row r="893" spans="1:11" x14ac:dyDescent="0.25">
      <c r="A893" s="76">
        <f t="shared" si="69"/>
        <v>888</v>
      </c>
      <c r="B893" s="92" t="s">
        <v>3572</v>
      </c>
      <c r="C893" s="94" t="s">
        <v>17376</v>
      </c>
      <c r="D893" s="95" t="s">
        <v>2259</v>
      </c>
      <c r="E893" s="96">
        <v>26167.05</v>
      </c>
      <c r="F893" s="99">
        <v>27274</v>
      </c>
      <c r="G893" s="59">
        <v>26750.58</v>
      </c>
      <c r="H893" s="61">
        <f t="shared" si="65"/>
        <v>26730.543333333335</v>
      </c>
      <c r="I893" s="61">
        <f t="shared" si="66"/>
        <v>553.74694277560923</v>
      </c>
      <c r="J893" s="61">
        <f t="shared" si="67"/>
        <v>2.0715888033786412</v>
      </c>
      <c r="K893" s="61">
        <f t="shared" si="68"/>
        <v>26730.543333333335</v>
      </c>
    </row>
    <row r="894" spans="1:11" x14ac:dyDescent="0.25">
      <c r="A894" s="76">
        <f t="shared" si="69"/>
        <v>889</v>
      </c>
      <c r="B894" s="92" t="s">
        <v>3572</v>
      </c>
      <c r="C894" s="94" t="s">
        <v>17377</v>
      </c>
      <c r="D894" s="95" t="s">
        <v>2259</v>
      </c>
      <c r="E894" s="96">
        <v>23966.25</v>
      </c>
      <c r="F894" s="99">
        <v>24999</v>
      </c>
      <c r="G894" s="59">
        <v>24519.87</v>
      </c>
      <c r="H894" s="61">
        <f t="shared" si="65"/>
        <v>24495.039999999997</v>
      </c>
      <c r="I894" s="61">
        <f t="shared" si="66"/>
        <v>516.82253946591766</v>
      </c>
      <c r="J894" s="61">
        <f t="shared" si="67"/>
        <v>2.1099069014213394</v>
      </c>
      <c r="K894" s="61">
        <f t="shared" si="68"/>
        <v>24495.039999999997</v>
      </c>
    </row>
    <row r="895" spans="1:11" x14ac:dyDescent="0.25">
      <c r="A895" s="76">
        <f t="shared" si="69"/>
        <v>890</v>
      </c>
      <c r="B895" s="92" t="s">
        <v>3573</v>
      </c>
      <c r="C895" s="94" t="s">
        <v>17378</v>
      </c>
      <c r="D895" s="95" t="s">
        <v>2259</v>
      </c>
      <c r="E895" s="96">
        <v>27234.9</v>
      </c>
      <c r="F895" s="99">
        <v>28319</v>
      </c>
      <c r="G895" s="59">
        <v>27774.15</v>
      </c>
      <c r="H895" s="61">
        <f t="shared" si="65"/>
        <v>27776.016666666666</v>
      </c>
      <c r="I895" s="61">
        <f t="shared" si="66"/>
        <v>542.05241059636705</v>
      </c>
      <c r="J895" s="61">
        <f t="shared" si="67"/>
        <v>1.9515124040333371</v>
      </c>
      <c r="K895" s="61">
        <f t="shared" si="68"/>
        <v>27776.016666666666</v>
      </c>
    </row>
    <row r="896" spans="1:11" x14ac:dyDescent="0.25">
      <c r="A896" s="76">
        <f t="shared" si="69"/>
        <v>891</v>
      </c>
      <c r="B896" s="92" t="s">
        <v>3574</v>
      </c>
      <c r="C896" s="94" t="s">
        <v>17379</v>
      </c>
      <c r="D896" s="95" t="s">
        <v>2259</v>
      </c>
      <c r="E896" s="96">
        <v>25604.25</v>
      </c>
      <c r="F896" s="99">
        <v>26654</v>
      </c>
      <c r="G896" s="59">
        <v>26141.94</v>
      </c>
      <c r="H896" s="61">
        <f t="shared" si="65"/>
        <v>26133.396666666667</v>
      </c>
      <c r="I896" s="61">
        <f t="shared" si="66"/>
        <v>524.92714450039</v>
      </c>
      <c r="J896" s="61">
        <f t="shared" si="67"/>
        <v>2.0086449197395693</v>
      </c>
      <c r="K896" s="61">
        <f t="shared" si="68"/>
        <v>26133.396666666667</v>
      </c>
    </row>
    <row r="897" spans="1:11" x14ac:dyDescent="0.25">
      <c r="A897" s="76">
        <f t="shared" si="69"/>
        <v>892</v>
      </c>
      <c r="B897" s="92" t="s">
        <v>3575</v>
      </c>
      <c r="C897" s="94" t="s">
        <v>17380</v>
      </c>
      <c r="D897" s="95" t="s">
        <v>2259</v>
      </c>
      <c r="E897" s="96">
        <v>38043.599999999999</v>
      </c>
      <c r="F897" s="99">
        <v>39938</v>
      </c>
      <c r="G897" s="59">
        <v>38796.86</v>
      </c>
      <c r="H897" s="61">
        <f t="shared" si="65"/>
        <v>38926.153333333335</v>
      </c>
      <c r="I897" s="61">
        <f t="shared" si="66"/>
        <v>953.79526866793299</v>
      </c>
      <c r="J897" s="61">
        <f t="shared" si="67"/>
        <v>2.450268487873362</v>
      </c>
      <c r="K897" s="61">
        <f t="shared" si="68"/>
        <v>38926.153333333335</v>
      </c>
    </row>
    <row r="898" spans="1:11" x14ac:dyDescent="0.25">
      <c r="A898" s="76">
        <f t="shared" si="69"/>
        <v>893</v>
      </c>
      <c r="B898" s="92" t="s">
        <v>3576</v>
      </c>
      <c r="C898" s="94" t="s">
        <v>17381</v>
      </c>
      <c r="D898" s="95" t="s">
        <v>2259</v>
      </c>
      <c r="E898" s="96">
        <v>35047.949999999997</v>
      </c>
      <c r="F898" s="99">
        <v>36530</v>
      </c>
      <c r="G898" s="59">
        <v>35829.519999999997</v>
      </c>
      <c r="H898" s="61">
        <f t="shared" si="65"/>
        <v>35802.49</v>
      </c>
      <c r="I898" s="61">
        <f t="shared" si="66"/>
        <v>741.39464275108037</v>
      </c>
      <c r="J898" s="61">
        <f t="shared" si="67"/>
        <v>2.0707907264301459</v>
      </c>
      <c r="K898" s="61">
        <f t="shared" si="68"/>
        <v>35802.49</v>
      </c>
    </row>
    <row r="899" spans="1:11" x14ac:dyDescent="0.25">
      <c r="A899" s="76">
        <f t="shared" si="69"/>
        <v>894</v>
      </c>
      <c r="B899" s="92" t="s">
        <v>3577</v>
      </c>
      <c r="C899" s="94" t="s">
        <v>17382</v>
      </c>
      <c r="D899" s="95" t="s">
        <v>2259</v>
      </c>
      <c r="E899" s="96">
        <v>42021</v>
      </c>
      <c r="F899" s="99">
        <v>43832</v>
      </c>
      <c r="G899" s="59">
        <v>42991.69</v>
      </c>
      <c r="H899" s="61">
        <f t="shared" si="65"/>
        <v>42948.23</v>
      </c>
      <c r="I899" s="61">
        <f t="shared" si="66"/>
        <v>906.28187044649644</v>
      </c>
      <c r="J899" s="61">
        <f t="shared" si="67"/>
        <v>2.1101728067640888</v>
      </c>
      <c r="K899" s="61">
        <f t="shared" si="68"/>
        <v>42948.23</v>
      </c>
    </row>
    <row r="900" spans="1:11" x14ac:dyDescent="0.25">
      <c r="A900" s="76">
        <f t="shared" si="69"/>
        <v>895</v>
      </c>
      <c r="B900" s="92" t="s">
        <v>3577</v>
      </c>
      <c r="C900" s="94" t="s">
        <v>17383</v>
      </c>
      <c r="D900" s="95" t="s">
        <v>2259</v>
      </c>
      <c r="E900" s="96">
        <v>23576.7</v>
      </c>
      <c r="F900" s="99">
        <v>24515</v>
      </c>
      <c r="G900" s="59">
        <v>24043.52</v>
      </c>
      <c r="H900" s="61">
        <f t="shared" si="65"/>
        <v>24045.073333333334</v>
      </c>
      <c r="I900" s="61">
        <f t="shared" si="66"/>
        <v>469.15192862582688</v>
      </c>
      <c r="J900" s="61">
        <f t="shared" si="67"/>
        <v>1.9511353620013643</v>
      </c>
      <c r="K900" s="61">
        <f t="shared" si="68"/>
        <v>24045.073333333334</v>
      </c>
    </row>
    <row r="901" spans="1:11" x14ac:dyDescent="0.25">
      <c r="A901" s="76">
        <f t="shared" si="69"/>
        <v>896</v>
      </c>
      <c r="B901" s="92" t="s">
        <v>3578</v>
      </c>
      <c r="C901" s="94" t="s">
        <v>17384</v>
      </c>
      <c r="D901" s="95" t="s">
        <v>2259</v>
      </c>
      <c r="E901" s="96">
        <v>24404.1</v>
      </c>
      <c r="F901" s="99">
        <v>25405</v>
      </c>
      <c r="G901" s="59">
        <v>24916.59</v>
      </c>
      <c r="H901" s="61">
        <f t="shared" si="65"/>
        <v>24908.563333333335</v>
      </c>
      <c r="I901" s="61">
        <f t="shared" si="66"/>
        <v>500.49827475560198</v>
      </c>
      <c r="J901" s="61">
        <f t="shared" si="67"/>
        <v>2.0093422011450222</v>
      </c>
      <c r="K901" s="61">
        <f t="shared" si="68"/>
        <v>24908.563333333335</v>
      </c>
    </row>
    <row r="902" spans="1:11" x14ac:dyDescent="0.25">
      <c r="A902" s="76">
        <f t="shared" si="69"/>
        <v>897</v>
      </c>
      <c r="B902" s="92" t="s">
        <v>3579</v>
      </c>
      <c r="C902" s="94" t="s">
        <v>17385</v>
      </c>
      <c r="D902" s="95" t="s">
        <v>2259</v>
      </c>
      <c r="E902" s="96">
        <v>78601.95</v>
      </c>
      <c r="F902" s="99">
        <v>82516</v>
      </c>
      <c r="G902" s="59">
        <v>80158.27</v>
      </c>
      <c r="H902" s="61">
        <f t="shared" si="65"/>
        <v>80425.406666666677</v>
      </c>
      <c r="I902" s="61">
        <f t="shared" si="66"/>
        <v>1970.6517575749749</v>
      </c>
      <c r="J902" s="61">
        <f t="shared" si="67"/>
        <v>2.4502851017497389</v>
      </c>
      <c r="K902" s="61">
        <f t="shared" si="68"/>
        <v>80425.406666666677</v>
      </c>
    </row>
    <row r="903" spans="1:11" x14ac:dyDescent="0.25">
      <c r="A903" s="76">
        <f t="shared" si="69"/>
        <v>898</v>
      </c>
      <c r="B903" s="92" t="s">
        <v>3579</v>
      </c>
      <c r="C903" s="94" t="s">
        <v>17386</v>
      </c>
      <c r="D903" s="95" t="s">
        <v>2259</v>
      </c>
      <c r="E903" s="96">
        <v>55144.95</v>
      </c>
      <c r="F903" s="99">
        <v>57478</v>
      </c>
      <c r="G903" s="59">
        <v>56374.68</v>
      </c>
      <c r="H903" s="61">
        <f t="shared" ref="H903:H966" si="70">AVERAGE(E903:G903)</f>
        <v>56332.543333333335</v>
      </c>
      <c r="I903" s="61">
        <f t="shared" ref="I903:I966" si="71">SQRT(((SUM((POWER(G903-H903,2)),(POWER(F903-H903,2)),(POWER(E903-H903,2)))/(COLUMNS(E903:G903)-1))))</f>
        <v>1167.095625745096</v>
      </c>
      <c r="J903" s="61">
        <f t="shared" ref="J903:J966" si="72">I903/H903*100</f>
        <v>2.0717964371661823</v>
      </c>
      <c r="K903" s="61">
        <f t="shared" ref="K903:K966" si="73">H903</f>
        <v>56332.543333333335</v>
      </c>
    </row>
    <row r="904" spans="1:11" x14ac:dyDescent="0.25">
      <c r="A904" s="76">
        <f t="shared" ref="A904:A967" si="74">A903+1</f>
        <v>899</v>
      </c>
      <c r="B904" s="92" t="s">
        <v>3579</v>
      </c>
      <c r="C904" s="94" t="s">
        <v>17387</v>
      </c>
      <c r="D904" s="95" t="s">
        <v>2259</v>
      </c>
      <c r="E904" s="96">
        <v>54999</v>
      </c>
      <c r="F904" s="99">
        <v>57369</v>
      </c>
      <c r="G904" s="59">
        <v>56269.48</v>
      </c>
      <c r="H904" s="61">
        <f t="shared" si="70"/>
        <v>56212.493333333339</v>
      </c>
      <c r="I904" s="61">
        <f t="shared" si="71"/>
        <v>1186.0272383606261</v>
      </c>
      <c r="J904" s="61">
        <f t="shared" si="72"/>
        <v>2.1098997180709045</v>
      </c>
      <c r="K904" s="61">
        <f t="shared" si="73"/>
        <v>56212.493333333339</v>
      </c>
    </row>
    <row r="905" spans="1:11" x14ac:dyDescent="0.25">
      <c r="A905" s="76">
        <f t="shared" si="74"/>
        <v>900</v>
      </c>
      <c r="B905" s="92" t="s">
        <v>3579</v>
      </c>
      <c r="C905" s="94" t="s">
        <v>17388</v>
      </c>
      <c r="D905" s="95" t="s">
        <v>2259</v>
      </c>
      <c r="E905" s="96">
        <v>64820.7</v>
      </c>
      <c r="F905" s="99">
        <v>67401</v>
      </c>
      <c r="G905" s="59">
        <v>66104.149999999994</v>
      </c>
      <c r="H905" s="61">
        <f t="shared" si="70"/>
        <v>66108.616666666669</v>
      </c>
      <c r="I905" s="61">
        <f t="shared" si="71"/>
        <v>1290.1557990542603</v>
      </c>
      <c r="J905" s="61">
        <f t="shared" si="72"/>
        <v>1.9515698014972735</v>
      </c>
      <c r="K905" s="61">
        <f t="shared" si="73"/>
        <v>66108.616666666669</v>
      </c>
    </row>
    <row r="906" spans="1:11" x14ac:dyDescent="0.25">
      <c r="A906" s="76">
        <f t="shared" si="74"/>
        <v>901</v>
      </c>
      <c r="B906" s="92" t="s">
        <v>3580</v>
      </c>
      <c r="C906" s="94" t="s">
        <v>17389</v>
      </c>
      <c r="D906" s="95" t="s">
        <v>2259</v>
      </c>
      <c r="E906" s="96">
        <v>17535</v>
      </c>
      <c r="F906" s="99">
        <v>18254</v>
      </c>
      <c r="G906" s="59">
        <v>17903.240000000002</v>
      </c>
      <c r="H906" s="61">
        <f t="shared" si="70"/>
        <v>17897.413333333334</v>
      </c>
      <c r="I906" s="61">
        <f t="shared" si="71"/>
        <v>359.53541207137488</v>
      </c>
      <c r="J906" s="61">
        <f t="shared" si="72"/>
        <v>2.0088680155905667</v>
      </c>
      <c r="K906" s="61">
        <f t="shared" si="73"/>
        <v>17897.413333333334</v>
      </c>
    </row>
    <row r="907" spans="1:11" ht="25.5" x14ac:dyDescent="0.25">
      <c r="A907" s="76">
        <f t="shared" si="74"/>
        <v>902</v>
      </c>
      <c r="B907" s="92" t="s">
        <v>3581</v>
      </c>
      <c r="C907" s="94" t="s">
        <v>17390</v>
      </c>
      <c r="D907" s="95" t="s">
        <v>2259</v>
      </c>
      <c r="E907" s="96">
        <v>16275</v>
      </c>
      <c r="F907" s="99">
        <v>17085</v>
      </c>
      <c r="G907" s="59">
        <v>16597.25</v>
      </c>
      <c r="H907" s="61">
        <f t="shared" si="70"/>
        <v>16652.416666666668</v>
      </c>
      <c r="I907" s="61">
        <f t="shared" si="71"/>
        <v>407.80819122883412</v>
      </c>
      <c r="J907" s="61">
        <f t="shared" si="72"/>
        <v>2.4489429936325604</v>
      </c>
      <c r="K907" s="61">
        <f t="shared" si="73"/>
        <v>16652.416666666668</v>
      </c>
    </row>
    <row r="908" spans="1:11" x14ac:dyDescent="0.25">
      <c r="A908" s="76">
        <f t="shared" si="74"/>
        <v>903</v>
      </c>
      <c r="B908" s="92" t="s">
        <v>3582</v>
      </c>
      <c r="C908" s="94" t="s">
        <v>17391</v>
      </c>
      <c r="D908" s="95" t="s">
        <v>2259</v>
      </c>
      <c r="E908" s="96">
        <v>36065.4</v>
      </c>
      <c r="F908" s="99">
        <v>37591</v>
      </c>
      <c r="G908" s="59">
        <v>36869.660000000003</v>
      </c>
      <c r="H908" s="61">
        <f t="shared" si="70"/>
        <v>36842.019999999997</v>
      </c>
      <c r="I908" s="61">
        <f t="shared" si="71"/>
        <v>763.17548257265116</v>
      </c>
      <c r="J908" s="61">
        <f t="shared" si="72"/>
        <v>2.0714811038391794</v>
      </c>
      <c r="K908" s="61">
        <f t="shared" si="73"/>
        <v>36842.019999999997</v>
      </c>
    </row>
    <row r="909" spans="1:11" x14ac:dyDescent="0.25">
      <c r="A909" s="76">
        <f t="shared" si="74"/>
        <v>904</v>
      </c>
      <c r="B909" s="92" t="s">
        <v>3583</v>
      </c>
      <c r="C909" s="94" t="s">
        <v>17392</v>
      </c>
      <c r="D909" s="95" t="s">
        <v>2259</v>
      </c>
      <c r="E909" s="96">
        <v>18572.400000000001</v>
      </c>
      <c r="F909" s="99">
        <v>19373</v>
      </c>
      <c r="G909" s="59">
        <v>19001.419999999998</v>
      </c>
      <c r="H909" s="61">
        <f t="shared" si="70"/>
        <v>18982.273333333334</v>
      </c>
      <c r="I909" s="61">
        <f t="shared" si="71"/>
        <v>400.6432779085813</v>
      </c>
      <c r="J909" s="61">
        <f t="shared" si="72"/>
        <v>2.1106180006640298</v>
      </c>
      <c r="K909" s="61">
        <f t="shared" si="73"/>
        <v>18982.273333333334</v>
      </c>
    </row>
    <row r="910" spans="1:11" ht="25.5" x14ac:dyDescent="0.25">
      <c r="A910" s="76">
        <f t="shared" si="74"/>
        <v>905</v>
      </c>
      <c r="B910" s="92" t="s">
        <v>3584</v>
      </c>
      <c r="C910" s="94" t="s">
        <v>17385</v>
      </c>
      <c r="D910" s="95" t="s">
        <v>2259</v>
      </c>
      <c r="E910" s="96">
        <v>21483</v>
      </c>
      <c r="F910" s="99">
        <v>22338</v>
      </c>
      <c r="G910" s="59">
        <v>21908.36</v>
      </c>
      <c r="H910" s="61">
        <f t="shared" si="70"/>
        <v>21909.786666666667</v>
      </c>
      <c r="I910" s="61">
        <f t="shared" si="71"/>
        <v>427.50178541537502</v>
      </c>
      <c r="J910" s="61">
        <f t="shared" si="72"/>
        <v>1.9511909993435581</v>
      </c>
      <c r="K910" s="61">
        <f t="shared" si="73"/>
        <v>21909.786666666667</v>
      </c>
    </row>
    <row r="911" spans="1:11" x14ac:dyDescent="0.25">
      <c r="A911" s="76">
        <f t="shared" si="74"/>
        <v>906</v>
      </c>
      <c r="B911" s="92" t="s">
        <v>3585</v>
      </c>
      <c r="C911" s="94" t="s">
        <v>17393</v>
      </c>
      <c r="D911" s="95" t="s">
        <v>2259</v>
      </c>
      <c r="E911" s="96">
        <v>27077.4</v>
      </c>
      <c r="F911" s="99">
        <v>28188</v>
      </c>
      <c r="G911" s="59">
        <v>27646.03</v>
      </c>
      <c r="H911" s="61">
        <f t="shared" si="70"/>
        <v>27637.14333333333</v>
      </c>
      <c r="I911" s="61">
        <f t="shared" si="71"/>
        <v>555.35332864162478</v>
      </c>
      <c r="J911" s="61">
        <f t="shared" si="72"/>
        <v>2.009445484084492</v>
      </c>
      <c r="K911" s="61">
        <f t="shared" si="73"/>
        <v>27637.14333333333</v>
      </c>
    </row>
    <row r="912" spans="1:11" x14ac:dyDescent="0.25">
      <c r="A912" s="76">
        <f t="shared" si="74"/>
        <v>907</v>
      </c>
      <c r="B912" s="92" t="s">
        <v>3586</v>
      </c>
      <c r="C912" s="94" t="s">
        <v>17394</v>
      </c>
      <c r="D912" s="95" t="s">
        <v>2259</v>
      </c>
      <c r="E912" s="96">
        <v>28644</v>
      </c>
      <c r="F912" s="99">
        <v>30070</v>
      </c>
      <c r="G912" s="59">
        <v>29211.15</v>
      </c>
      <c r="H912" s="61">
        <f t="shared" si="70"/>
        <v>29308.383333333331</v>
      </c>
      <c r="I912" s="61">
        <f t="shared" si="71"/>
        <v>717.95524988214493</v>
      </c>
      <c r="J912" s="61">
        <f t="shared" si="72"/>
        <v>2.4496583169280175</v>
      </c>
      <c r="K912" s="61">
        <f t="shared" si="73"/>
        <v>29308.383333333331</v>
      </c>
    </row>
    <row r="913" spans="1:11" x14ac:dyDescent="0.25">
      <c r="A913" s="76">
        <f t="shared" si="74"/>
        <v>908</v>
      </c>
      <c r="B913" s="92" t="s">
        <v>3587</v>
      </c>
      <c r="C913" s="94" t="s">
        <v>17395</v>
      </c>
      <c r="D913" s="95" t="s">
        <v>2259</v>
      </c>
      <c r="E913" s="96">
        <v>24738</v>
      </c>
      <c r="F913" s="99">
        <v>25784</v>
      </c>
      <c r="G913" s="59">
        <v>25289.66</v>
      </c>
      <c r="H913" s="61">
        <f t="shared" si="70"/>
        <v>25270.553333333333</v>
      </c>
      <c r="I913" s="61">
        <f t="shared" si="71"/>
        <v>523.2616922089112</v>
      </c>
      <c r="J913" s="61">
        <f t="shared" si="72"/>
        <v>2.070638047797309</v>
      </c>
      <c r="K913" s="61">
        <f t="shared" si="73"/>
        <v>25270.553333333333</v>
      </c>
    </row>
    <row r="914" spans="1:11" x14ac:dyDescent="0.25">
      <c r="A914" s="76">
        <f t="shared" si="74"/>
        <v>909</v>
      </c>
      <c r="B914" s="92" t="s">
        <v>3588</v>
      </c>
      <c r="C914" s="94" t="s">
        <v>17396</v>
      </c>
      <c r="D914" s="95" t="s">
        <v>2259</v>
      </c>
      <c r="E914" s="96">
        <v>18781.349999999999</v>
      </c>
      <c r="F914" s="99">
        <v>19591</v>
      </c>
      <c r="G914" s="59">
        <v>19215.2</v>
      </c>
      <c r="H914" s="61">
        <f t="shared" si="70"/>
        <v>19195.850000000002</v>
      </c>
      <c r="I914" s="61">
        <f t="shared" si="71"/>
        <v>405.17168891718063</v>
      </c>
      <c r="J914" s="61">
        <f t="shared" si="72"/>
        <v>2.1107254376189677</v>
      </c>
      <c r="K914" s="61">
        <f t="shared" si="73"/>
        <v>19195.850000000002</v>
      </c>
    </row>
    <row r="915" spans="1:11" x14ac:dyDescent="0.25">
      <c r="A915" s="76">
        <f t="shared" si="74"/>
        <v>910</v>
      </c>
      <c r="B915" s="92" t="s">
        <v>3589</v>
      </c>
      <c r="C915" s="94" t="s">
        <v>17397</v>
      </c>
      <c r="D915" s="95" t="s">
        <v>2259</v>
      </c>
      <c r="E915" s="96">
        <v>44835</v>
      </c>
      <c r="F915" s="99">
        <v>46619</v>
      </c>
      <c r="G915" s="59">
        <v>45722.73</v>
      </c>
      <c r="H915" s="61">
        <f t="shared" si="70"/>
        <v>45725.576666666668</v>
      </c>
      <c r="I915" s="61">
        <f t="shared" si="71"/>
        <v>892.0034067386365</v>
      </c>
      <c r="J915" s="61">
        <f t="shared" si="72"/>
        <v>1.9507756309804947</v>
      </c>
      <c r="K915" s="61">
        <f t="shared" si="73"/>
        <v>45725.576666666668</v>
      </c>
    </row>
    <row r="916" spans="1:11" x14ac:dyDescent="0.25">
      <c r="A916" s="76">
        <f t="shared" si="74"/>
        <v>911</v>
      </c>
      <c r="B916" s="92" t="s">
        <v>3590</v>
      </c>
      <c r="C916" s="94" t="s">
        <v>17398</v>
      </c>
      <c r="D916" s="95" t="s">
        <v>2259</v>
      </c>
      <c r="E916" s="96">
        <v>19530</v>
      </c>
      <c r="F916" s="99">
        <v>20331</v>
      </c>
      <c r="G916" s="59">
        <v>19940.13</v>
      </c>
      <c r="H916" s="61">
        <f t="shared" si="70"/>
        <v>19933.710000000003</v>
      </c>
      <c r="I916" s="61">
        <f t="shared" si="71"/>
        <v>400.53859027564374</v>
      </c>
      <c r="J916" s="61">
        <f t="shared" si="72"/>
        <v>2.0093529517367497</v>
      </c>
      <c r="K916" s="61">
        <f t="shared" si="73"/>
        <v>19933.710000000003</v>
      </c>
    </row>
    <row r="917" spans="1:11" x14ac:dyDescent="0.25">
      <c r="A917" s="76">
        <f t="shared" si="74"/>
        <v>912</v>
      </c>
      <c r="B917" s="92" t="s">
        <v>3591</v>
      </c>
      <c r="C917" s="94" t="s">
        <v>17399</v>
      </c>
      <c r="D917" s="95" t="s">
        <v>2259</v>
      </c>
      <c r="E917" s="96">
        <v>53802</v>
      </c>
      <c r="F917" s="99">
        <v>56481</v>
      </c>
      <c r="G917" s="59">
        <v>54867.28</v>
      </c>
      <c r="H917" s="61">
        <f t="shared" si="70"/>
        <v>55050.093333333331</v>
      </c>
      <c r="I917" s="61">
        <f t="shared" si="71"/>
        <v>1348.8238528930801</v>
      </c>
      <c r="J917" s="61">
        <f t="shared" si="72"/>
        <v>2.4501754151910857</v>
      </c>
      <c r="K917" s="61">
        <f t="shared" si="73"/>
        <v>55050.093333333331</v>
      </c>
    </row>
    <row r="918" spans="1:11" x14ac:dyDescent="0.25">
      <c r="A918" s="76">
        <f t="shared" si="74"/>
        <v>913</v>
      </c>
      <c r="B918" s="92" t="s">
        <v>3592</v>
      </c>
      <c r="C918" s="94" t="s">
        <v>17400</v>
      </c>
      <c r="D918" s="95" t="s">
        <v>2259</v>
      </c>
      <c r="E918" s="96">
        <v>29946</v>
      </c>
      <c r="F918" s="99">
        <v>31213</v>
      </c>
      <c r="G918" s="59">
        <v>30613.8</v>
      </c>
      <c r="H918" s="61">
        <f t="shared" si="70"/>
        <v>30590.933333333334</v>
      </c>
      <c r="I918" s="61">
        <f t="shared" si="71"/>
        <v>633.80944560122589</v>
      </c>
      <c r="J918" s="61">
        <f t="shared" si="72"/>
        <v>2.0718865903662933</v>
      </c>
      <c r="K918" s="61">
        <f t="shared" si="73"/>
        <v>30590.933333333334</v>
      </c>
    </row>
    <row r="919" spans="1:11" x14ac:dyDescent="0.25">
      <c r="A919" s="76">
        <f t="shared" si="74"/>
        <v>914</v>
      </c>
      <c r="B919" s="92" t="s">
        <v>3593</v>
      </c>
      <c r="C919" s="94" t="s">
        <v>17401</v>
      </c>
      <c r="D919" s="95" t="s">
        <v>2259</v>
      </c>
      <c r="E919" s="96">
        <v>27602.400000000001</v>
      </c>
      <c r="F919" s="99">
        <v>28792</v>
      </c>
      <c r="G919" s="59">
        <v>28240.02</v>
      </c>
      <c r="H919" s="61">
        <f t="shared" si="70"/>
        <v>28211.473333333332</v>
      </c>
      <c r="I919" s="61">
        <f t="shared" si="71"/>
        <v>595.31355110843265</v>
      </c>
      <c r="J919" s="61">
        <f t="shared" si="72"/>
        <v>2.1101824214371625</v>
      </c>
      <c r="K919" s="61">
        <f t="shared" si="73"/>
        <v>28211.473333333332</v>
      </c>
    </row>
    <row r="920" spans="1:11" x14ac:dyDescent="0.25">
      <c r="A920" s="76">
        <f t="shared" si="74"/>
        <v>915</v>
      </c>
      <c r="B920" s="92" t="s">
        <v>3594</v>
      </c>
      <c r="C920" s="94" t="s">
        <v>17402</v>
      </c>
      <c r="D920" s="95" t="s">
        <v>2259</v>
      </c>
      <c r="E920" s="96">
        <v>25649.4</v>
      </c>
      <c r="F920" s="99">
        <v>26670</v>
      </c>
      <c r="G920" s="59">
        <v>26157.26</v>
      </c>
      <c r="H920" s="61">
        <f t="shared" si="70"/>
        <v>26158.886666666669</v>
      </c>
      <c r="I920" s="61">
        <f t="shared" si="71"/>
        <v>510.3019444733996</v>
      </c>
      <c r="J920" s="61">
        <f t="shared" si="72"/>
        <v>1.9507785288265311</v>
      </c>
      <c r="K920" s="61">
        <f t="shared" si="73"/>
        <v>26158.886666666669</v>
      </c>
    </row>
    <row r="921" spans="1:11" x14ac:dyDescent="0.25">
      <c r="A921" s="76">
        <f t="shared" si="74"/>
        <v>916</v>
      </c>
      <c r="B921" s="92" t="s">
        <v>3595</v>
      </c>
      <c r="C921" s="94" t="s">
        <v>17403</v>
      </c>
      <c r="D921" s="95" t="s">
        <v>2259</v>
      </c>
      <c r="E921" s="96">
        <v>26074.65</v>
      </c>
      <c r="F921" s="99">
        <v>27144</v>
      </c>
      <c r="G921" s="59">
        <v>26622.22</v>
      </c>
      <c r="H921" s="61">
        <f t="shared" si="70"/>
        <v>26613.623333333333</v>
      </c>
      <c r="I921" s="61">
        <f t="shared" si="71"/>
        <v>534.72682991723218</v>
      </c>
      <c r="J921" s="61">
        <f t="shared" si="72"/>
        <v>2.0092222063107483</v>
      </c>
      <c r="K921" s="61">
        <f t="shared" si="73"/>
        <v>26613.623333333333</v>
      </c>
    </row>
    <row r="922" spans="1:11" x14ac:dyDescent="0.25">
      <c r="A922" s="76">
        <f t="shared" si="74"/>
        <v>917</v>
      </c>
      <c r="B922" s="92" t="s">
        <v>3596</v>
      </c>
      <c r="C922" s="94" t="s">
        <v>17404</v>
      </c>
      <c r="D922" s="95" t="s">
        <v>2259</v>
      </c>
      <c r="E922" s="96">
        <v>17712.45</v>
      </c>
      <c r="F922" s="99">
        <v>18595</v>
      </c>
      <c r="G922" s="59">
        <v>18063.16</v>
      </c>
      <c r="H922" s="61">
        <f t="shared" si="70"/>
        <v>18123.536666666667</v>
      </c>
      <c r="I922" s="61">
        <f t="shared" si="71"/>
        <v>444.36205062238724</v>
      </c>
      <c r="J922" s="61">
        <f t="shared" si="72"/>
        <v>2.4518506448008615</v>
      </c>
      <c r="K922" s="61">
        <f t="shared" si="73"/>
        <v>18123.536666666667</v>
      </c>
    </row>
    <row r="923" spans="1:11" x14ac:dyDescent="0.25">
      <c r="A923" s="76">
        <f t="shared" si="74"/>
        <v>918</v>
      </c>
      <c r="B923" s="92" t="s">
        <v>3597</v>
      </c>
      <c r="C923" s="94" t="s">
        <v>17405</v>
      </c>
      <c r="D923" s="95" t="s">
        <v>2259</v>
      </c>
      <c r="E923" s="96">
        <v>29295</v>
      </c>
      <c r="F923" s="99">
        <v>30534</v>
      </c>
      <c r="G923" s="59">
        <v>29948.28</v>
      </c>
      <c r="H923" s="61">
        <f t="shared" si="70"/>
        <v>29925.759999999998</v>
      </c>
      <c r="I923" s="61">
        <f t="shared" si="71"/>
        <v>619.80691574070067</v>
      </c>
      <c r="J923" s="61">
        <f t="shared" si="72"/>
        <v>2.0711484545110994</v>
      </c>
      <c r="K923" s="61">
        <f t="shared" si="73"/>
        <v>29925.759999999998</v>
      </c>
    </row>
    <row r="924" spans="1:11" x14ac:dyDescent="0.25">
      <c r="A924" s="76">
        <f t="shared" si="74"/>
        <v>919</v>
      </c>
      <c r="B924" s="92" t="s">
        <v>3598</v>
      </c>
      <c r="C924" s="94" t="s">
        <v>17406</v>
      </c>
      <c r="D924" s="95" t="s">
        <v>2259</v>
      </c>
      <c r="E924" s="96">
        <v>15929.55</v>
      </c>
      <c r="F924" s="99">
        <v>16616</v>
      </c>
      <c r="G924" s="59">
        <v>16297.52</v>
      </c>
      <c r="H924" s="61">
        <f t="shared" si="70"/>
        <v>16281.023333333333</v>
      </c>
      <c r="I924" s="61">
        <f t="shared" si="71"/>
        <v>343.52220544432583</v>
      </c>
      <c r="J924" s="61">
        <f t="shared" si="72"/>
        <v>2.1099546288408519</v>
      </c>
      <c r="K924" s="61">
        <f t="shared" si="73"/>
        <v>16281.023333333333</v>
      </c>
    </row>
    <row r="925" spans="1:11" x14ac:dyDescent="0.25">
      <c r="A925" s="76">
        <f t="shared" si="74"/>
        <v>920</v>
      </c>
      <c r="B925" s="92" t="s">
        <v>3599</v>
      </c>
      <c r="C925" s="94" t="s">
        <v>17407</v>
      </c>
      <c r="D925" s="95" t="s">
        <v>2259</v>
      </c>
      <c r="E925" s="96">
        <v>20832</v>
      </c>
      <c r="F925" s="99">
        <v>21661</v>
      </c>
      <c r="G925" s="59">
        <v>21244.47</v>
      </c>
      <c r="H925" s="61">
        <f t="shared" si="70"/>
        <v>21245.823333333334</v>
      </c>
      <c r="I925" s="61">
        <f t="shared" si="71"/>
        <v>414.50165697296472</v>
      </c>
      <c r="J925" s="61">
        <f t="shared" si="72"/>
        <v>1.9509794959211499</v>
      </c>
      <c r="K925" s="61">
        <f t="shared" si="73"/>
        <v>21245.823333333334</v>
      </c>
    </row>
    <row r="926" spans="1:11" x14ac:dyDescent="0.25">
      <c r="A926" s="76">
        <f t="shared" si="74"/>
        <v>921</v>
      </c>
      <c r="B926" s="92" t="s">
        <v>3600</v>
      </c>
      <c r="C926" s="94" t="s">
        <v>17408</v>
      </c>
      <c r="D926" s="95" t="s">
        <v>2259</v>
      </c>
      <c r="E926" s="96">
        <v>17748.150000000001</v>
      </c>
      <c r="F926" s="99">
        <v>18476</v>
      </c>
      <c r="G926" s="59">
        <v>18120.86</v>
      </c>
      <c r="H926" s="61">
        <f t="shared" si="70"/>
        <v>18115.003333333334</v>
      </c>
      <c r="I926" s="61">
        <f t="shared" si="71"/>
        <v>363.9603426656987</v>
      </c>
      <c r="J926" s="61">
        <f t="shared" si="72"/>
        <v>2.0091651984185779</v>
      </c>
      <c r="K926" s="61">
        <f t="shared" si="73"/>
        <v>18115.003333333334</v>
      </c>
    </row>
    <row r="927" spans="1:11" x14ac:dyDescent="0.25">
      <c r="A927" s="76">
        <f t="shared" si="74"/>
        <v>922</v>
      </c>
      <c r="B927" s="92" t="s">
        <v>3601</v>
      </c>
      <c r="C927" s="94" t="s">
        <v>17409</v>
      </c>
      <c r="D927" s="95" t="s">
        <v>2259</v>
      </c>
      <c r="E927" s="96">
        <v>31181.85</v>
      </c>
      <c r="F927" s="99">
        <v>32735</v>
      </c>
      <c r="G927" s="59">
        <v>31799.25</v>
      </c>
      <c r="H927" s="61">
        <f t="shared" si="70"/>
        <v>31905.366666666669</v>
      </c>
      <c r="I927" s="61">
        <f t="shared" si="71"/>
        <v>781.99379206828394</v>
      </c>
      <c r="J927" s="61">
        <f t="shared" si="72"/>
        <v>2.4509788595699695</v>
      </c>
      <c r="K927" s="61">
        <f t="shared" si="73"/>
        <v>31905.366666666669</v>
      </c>
    </row>
    <row r="928" spans="1:11" x14ac:dyDescent="0.25">
      <c r="A928" s="76">
        <f t="shared" si="74"/>
        <v>923</v>
      </c>
      <c r="B928" s="92" t="s">
        <v>3602</v>
      </c>
      <c r="C928" s="94" t="s">
        <v>17410</v>
      </c>
      <c r="D928" s="95" t="s">
        <v>2259</v>
      </c>
      <c r="E928" s="96">
        <v>23436</v>
      </c>
      <c r="F928" s="99">
        <v>24427</v>
      </c>
      <c r="G928" s="59">
        <v>23958.62</v>
      </c>
      <c r="H928" s="61">
        <f t="shared" si="70"/>
        <v>23940.539999999997</v>
      </c>
      <c r="I928" s="61">
        <f t="shared" si="71"/>
        <v>495.7473295944215</v>
      </c>
      <c r="J928" s="61">
        <f t="shared" si="72"/>
        <v>2.070744141921701</v>
      </c>
      <c r="K928" s="61">
        <f t="shared" si="73"/>
        <v>23940.539999999997</v>
      </c>
    </row>
    <row r="929" spans="1:11" x14ac:dyDescent="0.25">
      <c r="A929" s="76">
        <f t="shared" si="74"/>
        <v>924</v>
      </c>
      <c r="B929" s="92" t="s">
        <v>3603</v>
      </c>
      <c r="C929" s="94" t="s">
        <v>17411</v>
      </c>
      <c r="D929" s="95" t="s">
        <v>2259</v>
      </c>
      <c r="E929" s="96">
        <v>17667.3</v>
      </c>
      <c r="F929" s="99">
        <v>18429</v>
      </c>
      <c r="G929" s="59">
        <v>18075.41</v>
      </c>
      <c r="H929" s="61">
        <f t="shared" si="70"/>
        <v>18057.236666666668</v>
      </c>
      <c r="I929" s="61">
        <f t="shared" si="71"/>
        <v>381.17505825189244</v>
      </c>
      <c r="J929" s="61">
        <f t="shared" si="72"/>
        <v>2.1109268560207481</v>
      </c>
      <c r="K929" s="61">
        <f t="shared" si="73"/>
        <v>18057.236666666668</v>
      </c>
    </row>
    <row r="930" spans="1:11" x14ac:dyDescent="0.25">
      <c r="A930" s="76">
        <f t="shared" si="74"/>
        <v>925</v>
      </c>
      <c r="B930" s="92" t="s">
        <v>3604</v>
      </c>
      <c r="C930" s="94" t="s">
        <v>17412</v>
      </c>
      <c r="D930" s="95" t="s">
        <v>2259</v>
      </c>
      <c r="E930" s="96">
        <v>18622.8</v>
      </c>
      <c r="F930" s="99">
        <v>19364</v>
      </c>
      <c r="G930" s="59">
        <v>18991.53</v>
      </c>
      <c r="H930" s="61">
        <f t="shared" si="70"/>
        <v>18992.776666666668</v>
      </c>
      <c r="I930" s="61">
        <f t="shared" si="71"/>
        <v>370.60157262663307</v>
      </c>
      <c r="J930" s="61">
        <f t="shared" si="72"/>
        <v>1.951276420140603</v>
      </c>
      <c r="K930" s="61">
        <f t="shared" si="73"/>
        <v>18992.776666666668</v>
      </c>
    </row>
    <row r="931" spans="1:11" x14ac:dyDescent="0.25">
      <c r="A931" s="76">
        <f t="shared" si="74"/>
        <v>926</v>
      </c>
      <c r="B931" s="92" t="s">
        <v>3605</v>
      </c>
      <c r="C931" s="94" t="s">
        <v>17413</v>
      </c>
      <c r="D931" s="95" t="s">
        <v>2259</v>
      </c>
      <c r="E931" s="96">
        <v>46116</v>
      </c>
      <c r="F931" s="99">
        <v>48007</v>
      </c>
      <c r="G931" s="59">
        <v>47084.44</v>
      </c>
      <c r="H931" s="61">
        <f t="shared" si="70"/>
        <v>47069.146666666667</v>
      </c>
      <c r="I931" s="61">
        <f t="shared" si="71"/>
        <v>945.59275829150329</v>
      </c>
      <c r="J931" s="61">
        <f t="shared" si="72"/>
        <v>2.0089439160390627</v>
      </c>
      <c r="K931" s="61">
        <f t="shared" si="73"/>
        <v>47069.146666666667</v>
      </c>
    </row>
    <row r="932" spans="1:11" ht="25.5" x14ac:dyDescent="0.25">
      <c r="A932" s="76">
        <f t="shared" si="74"/>
        <v>927</v>
      </c>
      <c r="B932" s="92" t="s">
        <v>3606</v>
      </c>
      <c r="C932" s="94" t="s">
        <v>17414</v>
      </c>
      <c r="D932" s="95" t="s">
        <v>2259</v>
      </c>
      <c r="E932" s="96">
        <v>20921.25</v>
      </c>
      <c r="F932" s="99">
        <v>21963</v>
      </c>
      <c r="G932" s="59">
        <v>21335.49</v>
      </c>
      <c r="H932" s="61">
        <f t="shared" si="70"/>
        <v>21406.58</v>
      </c>
      <c r="I932" s="61">
        <f t="shared" si="71"/>
        <v>524.50081668191888</v>
      </c>
      <c r="J932" s="61">
        <f t="shared" si="72"/>
        <v>2.4501850210632377</v>
      </c>
      <c r="K932" s="61">
        <f t="shared" si="73"/>
        <v>21406.58</v>
      </c>
    </row>
    <row r="933" spans="1:11" x14ac:dyDescent="0.25">
      <c r="A933" s="76">
        <f t="shared" si="74"/>
        <v>928</v>
      </c>
      <c r="B933" s="92" t="s">
        <v>3607</v>
      </c>
      <c r="C933" s="94" t="s">
        <v>17415</v>
      </c>
      <c r="D933" s="95" t="s">
        <v>2259</v>
      </c>
      <c r="E933" s="96">
        <v>31248</v>
      </c>
      <c r="F933" s="99">
        <v>32570</v>
      </c>
      <c r="G933" s="59">
        <v>31944.83</v>
      </c>
      <c r="H933" s="61">
        <f t="shared" si="70"/>
        <v>31920.943333333333</v>
      </c>
      <c r="I933" s="61">
        <f t="shared" si="71"/>
        <v>661.32361944310844</v>
      </c>
      <c r="J933" s="61">
        <f t="shared" si="72"/>
        <v>2.0717546237191669</v>
      </c>
      <c r="K933" s="61">
        <f t="shared" si="73"/>
        <v>31920.943333333333</v>
      </c>
    </row>
    <row r="934" spans="1:11" x14ac:dyDescent="0.25">
      <c r="A934" s="76">
        <f t="shared" si="74"/>
        <v>929</v>
      </c>
      <c r="B934" s="92" t="s">
        <v>3608</v>
      </c>
      <c r="C934" s="94" t="s">
        <v>17416</v>
      </c>
      <c r="D934" s="95" t="s">
        <v>2259</v>
      </c>
      <c r="E934" s="96">
        <v>30727.200000000001</v>
      </c>
      <c r="F934" s="99">
        <v>32052</v>
      </c>
      <c r="G934" s="59">
        <v>31437</v>
      </c>
      <c r="H934" s="61">
        <f t="shared" si="70"/>
        <v>31405.399999999998</v>
      </c>
      <c r="I934" s="61">
        <f t="shared" si="71"/>
        <v>662.96506695300275</v>
      </c>
      <c r="J934" s="61">
        <f t="shared" si="72"/>
        <v>2.1109906797971139</v>
      </c>
      <c r="K934" s="61">
        <f t="shared" si="73"/>
        <v>31405.399999999998</v>
      </c>
    </row>
    <row r="935" spans="1:11" x14ac:dyDescent="0.25">
      <c r="A935" s="76">
        <f t="shared" si="74"/>
        <v>930</v>
      </c>
      <c r="B935" s="92" t="s">
        <v>3609</v>
      </c>
      <c r="C935" s="94" t="s">
        <v>17417</v>
      </c>
      <c r="D935" s="95" t="s">
        <v>2259</v>
      </c>
      <c r="E935" s="96">
        <v>17895.150000000001</v>
      </c>
      <c r="F935" s="99">
        <v>18607</v>
      </c>
      <c r="G935" s="59">
        <v>18249.47</v>
      </c>
      <c r="H935" s="61">
        <f t="shared" si="70"/>
        <v>18250.54</v>
      </c>
      <c r="I935" s="61">
        <f t="shared" si="71"/>
        <v>355.92620625629615</v>
      </c>
      <c r="J935" s="61">
        <f t="shared" si="72"/>
        <v>1.9502228770014265</v>
      </c>
      <c r="K935" s="61">
        <f t="shared" si="73"/>
        <v>18250.54</v>
      </c>
    </row>
    <row r="936" spans="1:11" x14ac:dyDescent="0.25">
      <c r="A936" s="76">
        <f t="shared" si="74"/>
        <v>931</v>
      </c>
      <c r="B936" s="92" t="s">
        <v>3610</v>
      </c>
      <c r="C936" s="94" t="s">
        <v>17418</v>
      </c>
      <c r="D936" s="95" t="s">
        <v>2259</v>
      </c>
      <c r="E936" s="96">
        <v>27578.25</v>
      </c>
      <c r="F936" s="99">
        <v>28709</v>
      </c>
      <c r="G936" s="59">
        <v>28157.39</v>
      </c>
      <c r="H936" s="61">
        <f t="shared" si="70"/>
        <v>28148.213333333333</v>
      </c>
      <c r="I936" s="61">
        <f t="shared" si="71"/>
        <v>565.4308525658405</v>
      </c>
      <c r="J936" s="61">
        <f t="shared" si="72"/>
        <v>2.0087628506646737</v>
      </c>
      <c r="K936" s="61">
        <f t="shared" si="73"/>
        <v>28148.213333333333</v>
      </c>
    </row>
    <row r="937" spans="1:11" x14ac:dyDescent="0.25">
      <c r="A937" s="76">
        <f t="shared" si="74"/>
        <v>932</v>
      </c>
      <c r="B937" s="92" t="s">
        <v>3611</v>
      </c>
      <c r="C937" s="94" t="s">
        <v>17419</v>
      </c>
      <c r="D937" s="95" t="s">
        <v>2259</v>
      </c>
      <c r="E937" s="96">
        <v>30422.7</v>
      </c>
      <c r="F937" s="99">
        <v>31938</v>
      </c>
      <c r="G937" s="59">
        <v>31025.07</v>
      </c>
      <c r="H937" s="61">
        <f t="shared" si="70"/>
        <v>31128.589999999997</v>
      </c>
      <c r="I937" s="61">
        <f t="shared" si="71"/>
        <v>762.93565606805885</v>
      </c>
      <c r="J937" s="61">
        <f t="shared" si="72"/>
        <v>2.4509162029762956</v>
      </c>
      <c r="K937" s="61">
        <f t="shared" si="73"/>
        <v>31128.589999999997</v>
      </c>
    </row>
    <row r="938" spans="1:11" x14ac:dyDescent="0.25">
      <c r="A938" s="76">
        <f t="shared" si="74"/>
        <v>933</v>
      </c>
      <c r="B938" s="92" t="s">
        <v>3612</v>
      </c>
      <c r="C938" s="94" t="s">
        <v>17420</v>
      </c>
      <c r="D938" s="95" t="s">
        <v>2259</v>
      </c>
      <c r="E938" s="96">
        <v>20396.25</v>
      </c>
      <c r="F938" s="99">
        <v>21259</v>
      </c>
      <c r="G938" s="59">
        <v>20851.09</v>
      </c>
      <c r="H938" s="61">
        <f t="shared" si="70"/>
        <v>20835.446666666667</v>
      </c>
      <c r="I938" s="61">
        <f t="shared" si="71"/>
        <v>431.58768058568739</v>
      </c>
      <c r="J938" s="61">
        <f t="shared" si="72"/>
        <v>2.0714107429055391</v>
      </c>
      <c r="K938" s="61">
        <f t="shared" si="73"/>
        <v>20835.446666666667</v>
      </c>
    </row>
    <row r="939" spans="1:11" ht="38.25" x14ac:dyDescent="0.25">
      <c r="A939" s="76">
        <f t="shared" si="74"/>
        <v>934</v>
      </c>
      <c r="B939" s="92" t="s">
        <v>3613</v>
      </c>
      <c r="C939" s="94" t="s">
        <v>17421</v>
      </c>
      <c r="D939" s="95" t="s">
        <v>2259</v>
      </c>
      <c r="E939" s="96">
        <v>105268.8</v>
      </c>
      <c r="F939" s="99">
        <v>109806</v>
      </c>
      <c r="G939" s="59">
        <v>107700.51</v>
      </c>
      <c r="H939" s="61">
        <f t="shared" si="70"/>
        <v>107591.77</v>
      </c>
      <c r="I939" s="61">
        <f t="shared" si="71"/>
        <v>2270.5537321763591</v>
      </c>
      <c r="J939" s="61">
        <f t="shared" si="72"/>
        <v>2.1103414621549206</v>
      </c>
      <c r="K939" s="61">
        <f t="shared" si="73"/>
        <v>107591.77</v>
      </c>
    </row>
    <row r="940" spans="1:11" x14ac:dyDescent="0.25">
      <c r="A940" s="76">
        <f t="shared" si="74"/>
        <v>935</v>
      </c>
      <c r="B940" s="92" t="s">
        <v>3614</v>
      </c>
      <c r="C940" s="94" t="s">
        <v>17422</v>
      </c>
      <c r="D940" s="95" t="s">
        <v>2259</v>
      </c>
      <c r="E940" s="96">
        <v>24738</v>
      </c>
      <c r="F940" s="99">
        <v>25723</v>
      </c>
      <c r="G940" s="59">
        <v>25227.81</v>
      </c>
      <c r="H940" s="61">
        <f t="shared" si="70"/>
        <v>25229.603333333333</v>
      </c>
      <c r="I940" s="61">
        <f t="shared" si="71"/>
        <v>492.50244875871766</v>
      </c>
      <c r="J940" s="61">
        <f t="shared" si="72"/>
        <v>1.9520816171850939</v>
      </c>
      <c r="K940" s="61">
        <f t="shared" si="73"/>
        <v>25229.603333333333</v>
      </c>
    </row>
    <row r="941" spans="1:11" x14ac:dyDescent="0.25">
      <c r="A941" s="76">
        <f t="shared" si="74"/>
        <v>936</v>
      </c>
      <c r="B941" s="92" t="s">
        <v>3615</v>
      </c>
      <c r="C941" s="94" t="s">
        <v>17423</v>
      </c>
      <c r="D941" s="95" t="s">
        <v>2259</v>
      </c>
      <c r="E941" s="96">
        <v>15703.8</v>
      </c>
      <c r="F941" s="99">
        <v>16348</v>
      </c>
      <c r="G941" s="59">
        <v>16033.58</v>
      </c>
      <c r="H941" s="61">
        <f t="shared" si="70"/>
        <v>16028.46</v>
      </c>
      <c r="I941" s="61">
        <f t="shared" si="71"/>
        <v>322.13051826860527</v>
      </c>
      <c r="J941" s="61">
        <f t="shared" si="72"/>
        <v>2.0097409125306194</v>
      </c>
      <c r="K941" s="61">
        <f t="shared" si="73"/>
        <v>16028.46</v>
      </c>
    </row>
    <row r="942" spans="1:11" x14ac:dyDescent="0.25">
      <c r="A942" s="76">
        <f t="shared" si="74"/>
        <v>937</v>
      </c>
      <c r="B942" s="92" t="s">
        <v>3616</v>
      </c>
      <c r="C942" s="94" t="s">
        <v>17424</v>
      </c>
      <c r="D942" s="95" t="s">
        <v>2259</v>
      </c>
      <c r="E942" s="96">
        <v>27342</v>
      </c>
      <c r="F942" s="99">
        <v>28704</v>
      </c>
      <c r="G942" s="59">
        <v>27883.37</v>
      </c>
      <c r="H942" s="61">
        <f t="shared" si="70"/>
        <v>27976.456666666665</v>
      </c>
      <c r="I942" s="61">
        <f t="shared" si="71"/>
        <v>685.75494575929486</v>
      </c>
      <c r="J942" s="61">
        <f t="shared" si="72"/>
        <v>2.4511858450479074</v>
      </c>
      <c r="K942" s="61">
        <f t="shared" si="73"/>
        <v>27976.456666666665</v>
      </c>
    </row>
    <row r="943" spans="1:11" x14ac:dyDescent="0.25">
      <c r="A943" s="76">
        <f t="shared" si="74"/>
        <v>938</v>
      </c>
      <c r="B943" s="92" t="s">
        <v>3617</v>
      </c>
      <c r="C943" s="94" t="s">
        <v>17425</v>
      </c>
      <c r="D943" s="95" t="s">
        <v>2259</v>
      </c>
      <c r="E943" s="96">
        <v>28644</v>
      </c>
      <c r="F943" s="99">
        <v>29856</v>
      </c>
      <c r="G943" s="59">
        <v>29282.76</v>
      </c>
      <c r="H943" s="61">
        <f t="shared" si="70"/>
        <v>29260.92</v>
      </c>
      <c r="I943" s="61">
        <f t="shared" si="71"/>
        <v>606.29509250859019</v>
      </c>
      <c r="J943" s="61">
        <f t="shared" si="72"/>
        <v>2.0720301771393048</v>
      </c>
      <c r="K943" s="61">
        <f t="shared" si="73"/>
        <v>29260.92</v>
      </c>
    </row>
    <row r="944" spans="1:11" x14ac:dyDescent="0.25">
      <c r="A944" s="76">
        <f t="shared" si="74"/>
        <v>939</v>
      </c>
      <c r="B944" s="92" t="s">
        <v>3618</v>
      </c>
      <c r="C944" s="94" t="s">
        <v>17426</v>
      </c>
      <c r="D944" s="95" t="s">
        <v>2259</v>
      </c>
      <c r="E944" s="96">
        <v>16808.400000000001</v>
      </c>
      <c r="F944" s="99">
        <v>17533</v>
      </c>
      <c r="G944" s="59">
        <v>17196.669999999998</v>
      </c>
      <c r="H944" s="61">
        <f t="shared" si="70"/>
        <v>17179.356666666667</v>
      </c>
      <c r="I944" s="61">
        <f t="shared" si="71"/>
        <v>362.6101262145512</v>
      </c>
      <c r="J944" s="61">
        <f t="shared" si="72"/>
        <v>2.1107316953150432</v>
      </c>
      <c r="K944" s="61">
        <f t="shared" si="73"/>
        <v>17179.356666666667</v>
      </c>
    </row>
    <row r="945" spans="1:11" x14ac:dyDescent="0.25">
      <c r="A945" s="76">
        <f t="shared" si="74"/>
        <v>940</v>
      </c>
      <c r="B945" s="92" t="s">
        <v>3619</v>
      </c>
      <c r="C945" s="94" t="s">
        <v>17427</v>
      </c>
      <c r="D945" s="95" t="s">
        <v>2259</v>
      </c>
      <c r="E945" s="96">
        <v>28644</v>
      </c>
      <c r="F945" s="99">
        <v>29784</v>
      </c>
      <c r="G945" s="59">
        <v>29211.15</v>
      </c>
      <c r="H945" s="61">
        <f t="shared" si="70"/>
        <v>29213.05</v>
      </c>
      <c r="I945" s="61">
        <f t="shared" si="71"/>
        <v>570.00237499505215</v>
      </c>
      <c r="J945" s="61">
        <f t="shared" si="72"/>
        <v>1.9511909061020749</v>
      </c>
      <c r="K945" s="61">
        <f t="shared" si="73"/>
        <v>29213.05</v>
      </c>
    </row>
    <row r="946" spans="1:11" x14ac:dyDescent="0.25">
      <c r="A946" s="76">
        <f t="shared" si="74"/>
        <v>941</v>
      </c>
      <c r="B946" s="92" t="s">
        <v>3620</v>
      </c>
      <c r="C946" s="94" t="s">
        <v>17428</v>
      </c>
      <c r="D946" s="95" t="s">
        <v>2259</v>
      </c>
      <c r="E946" s="96">
        <v>24465</v>
      </c>
      <c r="F946" s="99">
        <v>25468</v>
      </c>
      <c r="G946" s="59">
        <v>24978.77</v>
      </c>
      <c r="H946" s="61">
        <f t="shared" si="70"/>
        <v>24970.59</v>
      </c>
      <c r="I946" s="61">
        <f t="shared" si="71"/>
        <v>501.55003170172364</v>
      </c>
      <c r="J946" s="61">
        <f t="shared" si="72"/>
        <v>2.0085630003204713</v>
      </c>
      <c r="K946" s="61">
        <f t="shared" si="73"/>
        <v>24970.59</v>
      </c>
    </row>
    <row r="947" spans="1:11" x14ac:dyDescent="0.25">
      <c r="A947" s="76">
        <f t="shared" si="74"/>
        <v>942</v>
      </c>
      <c r="B947" s="92" t="s">
        <v>3621</v>
      </c>
      <c r="C947" s="94" t="s">
        <v>17429</v>
      </c>
      <c r="D947" s="95" t="s">
        <v>2259</v>
      </c>
      <c r="E947" s="96">
        <v>16887.150000000001</v>
      </c>
      <c r="F947" s="99">
        <v>17728</v>
      </c>
      <c r="G947" s="59">
        <v>17221.52</v>
      </c>
      <c r="H947" s="61">
        <f t="shared" si="70"/>
        <v>17278.89</v>
      </c>
      <c r="I947" s="61">
        <f t="shared" si="71"/>
        <v>423.35052651437604</v>
      </c>
      <c r="J947" s="61">
        <f t="shared" si="72"/>
        <v>2.4501025616482082</v>
      </c>
      <c r="K947" s="61">
        <f t="shared" si="73"/>
        <v>17278.89</v>
      </c>
    </row>
    <row r="948" spans="1:11" x14ac:dyDescent="0.25">
      <c r="A948" s="76">
        <f t="shared" si="74"/>
        <v>943</v>
      </c>
      <c r="B948" s="92" t="s">
        <v>3622</v>
      </c>
      <c r="C948" s="94" t="s">
        <v>17430</v>
      </c>
      <c r="D948" s="95" t="s">
        <v>2259</v>
      </c>
      <c r="E948" s="96">
        <v>15439.2</v>
      </c>
      <c r="F948" s="99">
        <v>16092</v>
      </c>
      <c r="G948" s="59">
        <v>15783.49</v>
      </c>
      <c r="H948" s="61">
        <f t="shared" si="70"/>
        <v>15771.563333333334</v>
      </c>
      <c r="I948" s="61">
        <f t="shared" si="71"/>
        <v>326.56338440390573</v>
      </c>
      <c r="J948" s="61">
        <f t="shared" si="72"/>
        <v>2.0705834767420375</v>
      </c>
      <c r="K948" s="61">
        <f t="shared" si="73"/>
        <v>15771.563333333334</v>
      </c>
    </row>
    <row r="949" spans="1:11" x14ac:dyDescent="0.25">
      <c r="A949" s="76">
        <f t="shared" si="74"/>
        <v>944</v>
      </c>
      <c r="B949" s="92" t="s">
        <v>3622</v>
      </c>
      <c r="C949" s="94" t="s">
        <v>17431</v>
      </c>
      <c r="D949" s="95" t="s">
        <v>2259</v>
      </c>
      <c r="E949" s="96">
        <v>16982.7</v>
      </c>
      <c r="F949" s="99">
        <v>17715</v>
      </c>
      <c r="G949" s="59">
        <v>17375</v>
      </c>
      <c r="H949" s="61">
        <f t="shared" si="70"/>
        <v>17357.566666666666</v>
      </c>
      <c r="I949" s="61">
        <f t="shared" si="71"/>
        <v>366.46113481968735</v>
      </c>
      <c r="J949" s="61">
        <f t="shared" si="72"/>
        <v>2.111247168783378</v>
      </c>
      <c r="K949" s="61">
        <f t="shared" si="73"/>
        <v>17357.566666666666</v>
      </c>
    </row>
    <row r="950" spans="1:11" ht="25.5" x14ac:dyDescent="0.25">
      <c r="A950" s="76">
        <f t="shared" si="74"/>
        <v>945</v>
      </c>
      <c r="B950" s="92" t="s">
        <v>3623</v>
      </c>
      <c r="C950" s="94" t="s">
        <v>17432</v>
      </c>
      <c r="D950" s="95" t="s">
        <v>2259</v>
      </c>
      <c r="E950" s="96">
        <v>21092.400000000001</v>
      </c>
      <c r="F950" s="99">
        <v>21932</v>
      </c>
      <c r="G950" s="59">
        <v>21510.03</v>
      </c>
      <c r="H950" s="61">
        <f t="shared" si="70"/>
        <v>21511.476666666666</v>
      </c>
      <c r="I950" s="61">
        <f t="shared" si="71"/>
        <v>419.80186949718637</v>
      </c>
      <c r="J950" s="61">
        <f t="shared" si="72"/>
        <v>1.9515251137905132</v>
      </c>
      <c r="K950" s="61">
        <f t="shared" si="73"/>
        <v>21511.476666666666</v>
      </c>
    </row>
    <row r="951" spans="1:11" x14ac:dyDescent="0.25">
      <c r="A951" s="76">
        <f t="shared" si="74"/>
        <v>946</v>
      </c>
      <c r="B951" s="92" t="s">
        <v>3624</v>
      </c>
      <c r="C951" s="94" t="s">
        <v>17433</v>
      </c>
      <c r="D951" s="95" t="s">
        <v>2259</v>
      </c>
      <c r="E951" s="96">
        <v>15504.3</v>
      </c>
      <c r="F951" s="99">
        <v>16140</v>
      </c>
      <c r="G951" s="59">
        <v>15829.89</v>
      </c>
      <c r="H951" s="61">
        <f t="shared" si="70"/>
        <v>15824.730000000001</v>
      </c>
      <c r="I951" s="61">
        <f t="shared" si="71"/>
        <v>317.88141137852057</v>
      </c>
      <c r="J951" s="61">
        <f t="shared" si="72"/>
        <v>2.0087635705539402</v>
      </c>
      <c r="K951" s="61">
        <f t="shared" si="73"/>
        <v>15824.730000000001</v>
      </c>
    </row>
    <row r="952" spans="1:11" x14ac:dyDescent="0.25">
      <c r="A952" s="76">
        <f t="shared" si="74"/>
        <v>947</v>
      </c>
      <c r="B952" s="92" t="s">
        <v>3625</v>
      </c>
      <c r="C952" s="94" t="s">
        <v>17434</v>
      </c>
      <c r="D952" s="95" t="s">
        <v>2259</v>
      </c>
      <c r="E952" s="96">
        <v>26691</v>
      </c>
      <c r="F952" s="99">
        <v>28020</v>
      </c>
      <c r="G952" s="59">
        <v>27219.48</v>
      </c>
      <c r="H952" s="61">
        <f t="shared" si="70"/>
        <v>27310.16</v>
      </c>
      <c r="I952" s="61">
        <f t="shared" si="71"/>
        <v>669.12435077495127</v>
      </c>
      <c r="J952" s="61">
        <f t="shared" si="72"/>
        <v>2.4500931183667594</v>
      </c>
      <c r="K952" s="61">
        <f t="shared" si="73"/>
        <v>27310.16</v>
      </c>
    </row>
    <row r="953" spans="1:11" x14ac:dyDescent="0.25">
      <c r="A953" s="76">
        <f t="shared" si="74"/>
        <v>948</v>
      </c>
      <c r="B953" s="92" t="s">
        <v>3626</v>
      </c>
      <c r="C953" s="94" t="s">
        <v>17435</v>
      </c>
      <c r="D953" s="95" t="s">
        <v>2259</v>
      </c>
      <c r="E953" s="96">
        <v>11380.95</v>
      </c>
      <c r="F953" s="99">
        <v>11862</v>
      </c>
      <c r="G953" s="59">
        <v>11634.75</v>
      </c>
      <c r="H953" s="61">
        <f t="shared" si="70"/>
        <v>11625.9</v>
      </c>
      <c r="I953" s="61">
        <f t="shared" si="71"/>
        <v>240.64708080506571</v>
      </c>
      <c r="J953" s="61">
        <f t="shared" si="72"/>
        <v>2.0699221634889837</v>
      </c>
      <c r="K953" s="61">
        <f t="shared" si="73"/>
        <v>11625.9</v>
      </c>
    </row>
    <row r="954" spans="1:11" x14ac:dyDescent="0.25">
      <c r="A954" s="76">
        <f t="shared" si="74"/>
        <v>949</v>
      </c>
      <c r="B954" s="92" t="s">
        <v>3627</v>
      </c>
      <c r="C954" s="94" t="s">
        <v>17436</v>
      </c>
      <c r="D954" s="95" t="s">
        <v>2259</v>
      </c>
      <c r="E954" s="96">
        <v>26204.85</v>
      </c>
      <c r="F954" s="99">
        <v>27334</v>
      </c>
      <c r="G954" s="59">
        <v>26810.18</v>
      </c>
      <c r="H954" s="61">
        <f t="shared" si="70"/>
        <v>26783.01</v>
      </c>
      <c r="I954" s="61">
        <f t="shared" si="71"/>
        <v>565.06511775192848</v>
      </c>
      <c r="J954" s="61">
        <f t="shared" si="72"/>
        <v>2.1097894439494609</v>
      </c>
      <c r="K954" s="61">
        <f t="shared" si="73"/>
        <v>26783.01</v>
      </c>
    </row>
    <row r="955" spans="1:11" x14ac:dyDescent="0.25">
      <c r="A955" s="76">
        <f t="shared" si="74"/>
        <v>950</v>
      </c>
      <c r="B955" s="92" t="s">
        <v>3628</v>
      </c>
      <c r="C955" s="94" t="s">
        <v>17437</v>
      </c>
      <c r="D955" s="95" t="s">
        <v>2259</v>
      </c>
      <c r="E955" s="96">
        <v>14860.65</v>
      </c>
      <c r="F955" s="99">
        <v>15452</v>
      </c>
      <c r="G955" s="59">
        <v>15154.89</v>
      </c>
      <c r="H955" s="61">
        <f t="shared" si="70"/>
        <v>15155.846666666666</v>
      </c>
      <c r="I955" s="61">
        <f t="shared" si="71"/>
        <v>295.67616074572777</v>
      </c>
      <c r="J955" s="61">
        <f t="shared" si="72"/>
        <v>1.9509049362186373</v>
      </c>
      <c r="K955" s="61">
        <f t="shared" si="73"/>
        <v>15155.846666666666</v>
      </c>
    </row>
    <row r="956" spans="1:11" x14ac:dyDescent="0.25">
      <c r="A956" s="76">
        <f t="shared" si="74"/>
        <v>951</v>
      </c>
      <c r="B956" s="92" t="s">
        <v>3629</v>
      </c>
      <c r="C956" s="94" t="s">
        <v>17438</v>
      </c>
      <c r="D956" s="95" t="s">
        <v>2259</v>
      </c>
      <c r="E956" s="96">
        <v>26248.95</v>
      </c>
      <c r="F956" s="99">
        <v>27325</v>
      </c>
      <c r="G956" s="59">
        <v>26800.18</v>
      </c>
      <c r="H956" s="61">
        <f t="shared" si="70"/>
        <v>26791.376666666667</v>
      </c>
      <c r="I956" s="61">
        <f t="shared" si="71"/>
        <v>538.0790133738102</v>
      </c>
      <c r="J956" s="61">
        <f t="shared" si="72"/>
        <v>2.0084037489692652</v>
      </c>
      <c r="K956" s="61">
        <f t="shared" si="73"/>
        <v>26791.376666666667</v>
      </c>
    </row>
    <row r="957" spans="1:11" x14ac:dyDescent="0.25">
      <c r="A957" s="76">
        <f t="shared" si="74"/>
        <v>952</v>
      </c>
      <c r="B957" s="92" t="s">
        <v>3630</v>
      </c>
      <c r="C957" s="94" t="s">
        <v>17439</v>
      </c>
      <c r="D957" s="95" t="s">
        <v>2259</v>
      </c>
      <c r="E957" s="96">
        <v>14988.75</v>
      </c>
      <c r="F957" s="99">
        <v>15735</v>
      </c>
      <c r="G957" s="59">
        <v>15285.53</v>
      </c>
      <c r="H957" s="61">
        <f t="shared" si="70"/>
        <v>15336.426666666666</v>
      </c>
      <c r="I957" s="61">
        <f t="shared" si="71"/>
        <v>375.71946799884262</v>
      </c>
      <c r="J957" s="61">
        <f t="shared" si="72"/>
        <v>2.4498501258801002</v>
      </c>
      <c r="K957" s="61">
        <f t="shared" si="73"/>
        <v>15336.426666666666</v>
      </c>
    </row>
    <row r="958" spans="1:11" ht="25.5" x14ac:dyDescent="0.25">
      <c r="A958" s="76">
        <f t="shared" si="74"/>
        <v>953</v>
      </c>
      <c r="B958" s="92" t="s">
        <v>3631</v>
      </c>
      <c r="C958" s="94" t="s">
        <v>17440</v>
      </c>
      <c r="D958" s="95" t="s">
        <v>2259</v>
      </c>
      <c r="E958" s="96">
        <v>53063.85</v>
      </c>
      <c r="F958" s="99">
        <v>55308</v>
      </c>
      <c r="G958" s="59">
        <v>54247.17</v>
      </c>
      <c r="H958" s="61">
        <f t="shared" si="70"/>
        <v>54206.340000000004</v>
      </c>
      <c r="I958" s="61">
        <f t="shared" si="71"/>
        <v>1122.6320066255023</v>
      </c>
      <c r="J958" s="61">
        <f t="shared" si="72"/>
        <v>2.0710345074496863</v>
      </c>
      <c r="K958" s="61">
        <f t="shared" si="73"/>
        <v>54206.340000000004</v>
      </c>
    </row>
    <row r="959" spans="1:11" ht="25.5" x14ac:dyDescent="0.25">
      <c r="A959" s="76">
        <f t="shared" si="74"/>
        <v>954</v>
      </c>
      <c r="B959" s="92" t="s">
        <v>3632</v>
      </c>
      <c r="C959" s="94" t="s">
        <v>17441</v>
      </c>
      <c r="D959" s="95" t="s">
        <v>2259</v>
      </c>
      <c r="E959" s="96">
        <v>25389</v>
      </c>
      <c r="F959" s="99">
        <v>26483</v>
      </c>
      <c r="G959" s="59">
        <v>25975.49</v>
      </c>
      <c r="H959" s="61">
        <f t="shared" si="70"/>
        <v>25949.163333333334</v>
      </c>
      <c r="I959" s="61">
        <f t="shared" si="71"/>
        <v>547.474949229034</v>
      </c>
      <c r="J959" s="61">
        <f t="shared" si="72"/>
        <v>2.1097980778662251</v>
      </c>
      <c r="K959" s="61">
        <f t="shared" si="73"/>
        <v>25949.163333333334</v>
      </c>
    </row>
    <row r="960" spans="1:11" ht="25.5" x14ac:dyDescent="0.25">
      <c r="A960" s="76">
        <f t="shared" si="74"/>
        <v>955</v>
      </c>
      <c r="B960" s="92" t="s">
        <v>3633</v>
      </c>
      <c r="C960" s="94" t="s">
        <v>17442</v>
      </c>
      <c r="D960" s="95" t="s">
        <v>2259</v>
      </c>
      <c r="E960" s="96">
        <v>16724.400000000001</v>
      </c>
      <c r="F960" s="99">
        <v>17390</v>
      </c>
      <c r="G960" s="59">
        <v>17055.54</v>
      </c>
      <c r="H960" s="61">
        <f t="shared" si="70"/>
        <v>17056.646666666667</v>
      </c>
      <c r="I960" s="61">
        <f t="shared" si="71"/>
        <v>332.80138000515086</v>
      </c>
      <c r="J960" s="61">
        <f t="shared" si="72"/>
        <v>1.9511536265538958</v>
      </c>
      <c r="K960" s="61">
        <f t="shared" si="73"/>
        <v>17056.646666666667</v>
      </c>
    </row>
    <row r="961" spans="1:11" ht="25.5" x14ac:dyDescent="0.25">
      <c r="A961" s="76">
        <f t="shared" si="74"/>
        <v>956</v>
      </c>
      <c r="B961" s="92" t="s">
        <v>3634</v>
      </c>
      <c r="C961" s="94" t="s">
        <v>17443</v>
      </c>
      <c r="D961" s="95" t="s">
        <v>2259</v>
      </c>
      <c r="E961" s="96">
        <v>10155.6</v>
      </c>
      <c r="F961" s="99">
        <v>10572</v>
      </c>
      <c r="G961" s="59">
        <v>10368.870000000001</v>
      </c>
      <c r="H961" s="61">
        <f t="shared" si="70"/>
        <v>10365.49</v>
      </c>
      <c r="I961" s="61">
        <f t="shared" si="71"/>
        <v>208.22057607258685</v>
      </c>
      <c r="J961" s="61">
        <f t="shared" si="72"/>
        <v>2.0087866186025636</v>
      </c>
      <c r="K961" s="61">
        <f t="shared" si="73"/>
        <v>10365.49</v>
      </c>
    </row>
    <row r="962" spans="1:11" ht="25.5" x14ac:dyDescent="0.25">
      <c r="A962" s="76">
        <f t="shared" si="74"/>
        <v>957</v>
      </c>
      <c r="B962" s="92" t="s">
        <v>3635</v>
      </c>
      <c r="C962" s="94" t="s">
        <v>17444</v>
      </c>
      <c r="D962" s="95" t="s">
        <v>2259</v>
      </c>
      <c r="E962" s="96">
        <v>29916.6</v>
      </c>
      <c r="F962" s="99">
        <v>31406</v>
      </c>
      <c r="G962" s="59">
        <v>30508.95</v>
      </c>
      <c r="H962" s="61">
        <f t="shared" si="70"/>
        <v>30610.516666666666</v>
      </c>
      <c r="I962" s="61">
        <f t="shared" si="71"/>
        <v>749.87661040556145</v>
      </c>
      <c r="J962" s="61">
        <f t="shared" si="72"/>
        <v>2.4497352284881222</v>
      </c>
      <c r="K962" s="61">
        <f t="shared" si="73"/>
        <v>30610.516666666666</v>
      </c>
    </row>
    <row r="963" spans="1:11" ht="38.25" x14ac:dyDescent="0.25">
      <c r="A963" s="76">
        <f t="shared" si="74"/>
        <v>958</v>
      </c>
      <c r="B963" s="92" t="s">
        <v>3636</v>
      </c>
      <c r="C963" s="94" t="s">
        <v>17445</v>
      </c>
      <c r="D963" s="95" t="s">
        <v>2259</v>
      </c>
      <c r="E963" s="96">
        <v>32164.65</v>
      </c>
      <c r="F963" s="99">
        <v>33525</v>
      </c>
      <c r="G963" s="59">
        <v>32881.919999999998</v>
      </c>
      <c r="H963" s="61">
        <f t="shared" si="70"/>
        <v>32857.189999999995</v>
      </c>
      <c r="I963" s="61">
        <f t="shared" si="71"/>
        <v>680.51209416144764</v>
      </c>
      <c r="J963" s="61">
        <f t="shared" si="72"/>
        <v>2.0711207932310942</v>
      </c>
      <c r="K963" s="61">
        <f t="shared" si="73"/>
        <v>32857.189999999995</v>
      </c>
    </row>
    <row r="964" spans="1:11" ht="25.5" x14ac:dyDescent="0.25">
      <c r="A964" s="76">
        <f t="shared" si="74"/>
        <v>959</v>
      </c>
      <c r="B964" s="92" t="s">
        <v>3637</v>
      </c>
      <c r="C964" s="94" t="s">
        <v>17446</v>
      </c>
      <c r="D964" s="95" t="s">
        <v>2259</v>
      </c>
      <c r="E964" s="96">
        <v>23045.4</v>
      </c>
      <c r="F964" s="99">
        <v>24039</v>
      </c>
      <c r="G964" s="59">
        <v>23577.75</v>
      </c>
      <c r="H964" s="61">
        <f t="shared" si="70"/>
        <v>23554.05</v>
      </c>
      <c r="I964" s="61">
        <f t="shared" si="71"/>
        <v>497.22380021475163</v>
      </c>
      <c r="J964" s="61">
        <f t="shared" si="72"/>
        <v>2.1109906797971121</v>
      </c>
      <c r="K964" s="61">
        <f t="shared" si="73"/>
        <v>23554.05</v>
      </c>
    </row>
    <row r="965" spans="1:11" ht="25.5" x14ac:dyDescent="0.25">
      <c r="A965" s="76">
        <f t="shared" si="74"/>
        <v>960</v>
      </c>
      <c r="B965" s="92" t="s">
        <v>3638</v>
      </c>
      <c r="C965" s="94" t="s">
        <v>17447</v>
      </c>
      <c r="D965" s="95" t="s">
        <v>2259</v>
      </c>
      <c r="E965" s="96">
        <v>47032.65</v>
      </c>
      <c r="F965" s="99">
        <v>48905</v>
      </c>
      <c r="G965" s="59">
        <v>47963.9</v>
      </c>
      <c r="H965" s="61">
        <f t="shared" si="70"/>
        <v>47967.183333333327</v>
      </c>
      <c r="I965" s="61">
        <f t="shared" si="71"/>
        <v>936.17931820422734</v>
      </c>
      <c r="J965" s="61">
        <f t="shared" si="72"/>
        <v>1.9517079243501423</v>
      </c>
      <c r="K965" s="61">
        <f t="shared" si="73"/>
        <v>47967.183333333327</v>
      </c>
    </row>
    <row r="966" spans="1:11" ht="25.5" x14ac:dyDescent="0.25">
      <c r="A966" s="76">
        <f t="shared" si="74"/>
        <v>961</v>
      </c>
      <c r="B966" s="92" t="s">
        <v>3639</v>
      </c>
      <c r="C966" s="94" t="s">
        <v>17448</v>
      </c>
      <c r="D966" s="95" t="s">
        <v>2259</v>
      </c>
      <c r="E966" s="96">
        <v>25909.8</v>
      </c>
      <c r="F966" s="99">
        <v>26972</v>
      </c>
      <c r="G966" s="59">
        <v>26453.91</v>
      </c>
      <c r="H966" s="61">
        <f t="shared" si="70"/>
        <v>26445.236666666668</v>
      </c>
      <c r="I966" s="61">
        <f t="shared" si="71"/>
        <v>531.15311354950541</v>
      </c>
      <c r="J966" s="61">
        <f t="shared" si="72"/>
        <v>2.0085020234249069</v>
      </c>
      <c r="K966" s="61">
        <f t="shared" si="73"/>
        <v>26445.236666666668</v>
      </c>
    </row>
    <row r="967" spans="1:11" ht="25.5" x14ac:dyDescent="0.25">
      <c r="A967" s="76">
        <f t="shared" si="74"/>
        <v>962</v>
      </c>
      <c r="B967" s="92" t="s">
        <v>3640</v>
      </c>
      <c r="C967" s="94" t="s">
        <v>17449</v>
      </c>
      <c r="D967" s="95" t="s">
        <v>2259</v>
      </c>
      <c r="E967" s="96">
        <v>27589.8</v>
      </c>
      <c r="F967" s="99">
        <v>28964</v>
      </c>
      <c r="G967" s="59">
        <v>28136.080000000002</v>
      </c>
      <c r="H967" s="61">
        <f t="shared" ref="H967:H1026" si="75">AVERAGE(E967:G967)</f>
        <v>28229.960000000003</v>
      </c>
      <c r="I967" s="61">
        <f t="shared" ref="I967:I1026" si="76">SQRT(((SUM((POWER(G967-H967,2)),(POWER(F967-H967,2)),(POWER(E967-H967,2)))/(COLUMNS(E967:G967)-1))))</f>
        <v>691.89341722551478</v>
      </c>
      <c r="J967" s="61">
        <f t="shared" ref="J967:J1026" si="77">I967/H967*100</f>
        <v>2.4509188720972848</v>
      </c>
      <c r="K967" s="61">
        <f t="shared" ref="K967:K1026" si="78">H967</f>
        <v>28229.960000000003</v>
      </c>
    </row>
    <row r="968" spans="1:11" ht="25.5" x14ac:dyDescent="0.25">
      <c r="A968" s="76">
        <f t="shared" ref="A968:A1031" si="79">A967+1</f>
        <v>963</v>
      </c>
      <c r="B968" s="92" t="s">
        <v>3641</v>
      </c>
      <c r="C968" s="94" t="s">
        <v>17450</v>
      </c>
      <c r="D968" s="95" t="s">
        <v>2259</v>
      </c>
      <c r="E968" s="96">
        <v>52063.199999999997</v>
      </c>
      <c r="F968" s="99">
        <v>54265</v>
      </c>
      <c r="G968" s="59">
        <v>53224.21</v>
      </c>
      <c r="H968" s="61">
        <f t="shared" si="75"/>
        <v>53184.136666666665</v>
      </c>
      <c r="I968" s="61">
        <f t="shared" si="76"/>
        <v>1101.4468729963041</v>
      </c>
      <c r="J968" s="61">
        <f t="shared" si="77"/>
        <v>2.0710063978280946</v>
      </c>
      <c r="K968" s="61">
        <f t="shared" si="78"/>
        <v>53184.136666666665</v>
      </c>
    </row>
    <row r="969" spans="1:11" ht="25.5" x14ac:dyDescent="0.25">
      <c r="A969" s="76">
        <f t="shared" si="79"/>
        <v>964</v>
      </c>
      <c r="B969" s="92" t="s">
        <v>3642</v>
      </c>
      <c r="C969" s="94" t="s">
        <v>17451</v>
      </c>
      <c r="D969" s="95" t="s">
        <v>2259</v>
      </c>
      <c r="E969" s="96">
        <v>26560.799999999999</v>
      </c>
      <c r="F969" s="99">
        <v>27706</v>
      </c>
      <c r="G969" s="59">
        <v>27174.35</v>
      </c>
      <c r="H969" s="61">
        <f t="shared" si="75"/>
        <v>27147.05</v>
      </c>
      <c r="I969" s="61">
        <f t="shared" si="76"/>
        <v>573.0878881114138</v>
      </c>
      <c r="J969" s="61">
        <f t="shared" si="77"/>
        <v>2.1110503281624111</v>
      </c>
      <c r="K969" s="61">
        <f t="shared" si="78"/>
        <v>27147.05</v>
      </c>
    </row>
    <row r="970" spans="1:11" ht="38.25" x14ac:dyDescent="0.25">
      <c r="A970" s="76">
        <f t="shared" si="79"/>
        <v>965</v>
      </c>
      <c r="B970" s="92" t="s">
        <v>3643</v>
      </c>
      <c r="C970" s="94" t="s">
        <v>17452</v>
      </c>
      <c r="D970" s="95" t="s">
        <v>2259</v>
      </c>
      <c r="E970" s="96">
        <v>16623.599999999999</v>
      </c>
      <c r="F970" s="99">
        <v>17285</v>
      </c>
      <c r="G970" s="59">
        <v>16952.75</v>
      </c>
      <c r="H970" s="61">
        <f t="shared" si="75"/>
        <v>16953.783333333333</v>
      </c>
      <c r="I970" s="61">
        <f t="shared" si="76"/>
        <v>330.70121081322611</v>
      </c>
      <c r="J970" s="61">
        <f t="shared" si="77"/>
        <v>1.9506042062188249</v>
      </c>
      <c r="K970" s="61">
        <f t="shared" si="78"/>
        <v>16953.783333333333</v>
      </c>
    </row>
    <row r="971" spans="1:11" ht="25.5" x14ac:dyDescent="0.25">
      <c r="A971" s="76">
        <f t="shared" si="79"/>
        <v>966</v>
      </c>
      <c r="B971" s="92" t="s">
        <v>3644</v>
      </c>
      <c r="C971" s="94" t="s">
        <v>17453</v>
      </c>
      <c r="D971" s="95" t="s">
        <v>2259</v>
      </c>
      <c r="E971" s="96">
        <v>10416</v>
      </c>
      <c r="F971" s="99">
        <v>10843</v>
      </c>
      <c r="G971" s="59">
        <v>10634.74</v>
      </c>
      <c r="H971" s="61">
        <f t="shared" si="75"/>
        <v>10631.246666666666</v>
      </c>
      <c r="I971" s="61">
        <f t="shared" si="76"/>
        <v>213.52143342843439</v>
      </c>
      <c r="J971" s="61">
        <f t="shared" si="77"/>
        <v>2.0084326901934459</v>
      </c>
      <c r="K971" s="61">
        <f t="shared" si="78"/>
        <v>10631.246666666666</v>
      </c>
    </row>
    <row r="972" spans="1:11" ht="25.5" x14ac:dyDescent="0.25">
      <c r="A972" s="76">
        <f t="shared" si="79"/>
        <v>967</v>
      </c>
      <c r="B972" s="92" t="s">
        <v>3645</v>
      </c>
      <c r="C972" s="94" t="s">
        <v>17454</v>
      </c>
      <c r="D972" s="95" t="s">
        <v>2259</v>
      </c>
      <c r="E972" s="96">
        <v>38754.449999999997</v>
      </c>
      <c r="F972" s="99">
        <v>40684</v>
      </c>
      <c r="G972" s="59">
        <v>39521.79</v>
      </c>
      <c r="H972" s="61">
        <f t="shared" si="75"/>
        <v>39653.41333333333</v>
      </c>
      <c r="I972" s="61">
        <f t="shared" si="76"/>
        <v>971.48562883520617</v>
      </c>
      <c r="J972" s="61">
        <f t="shared" si="77"/>
        <v>2.4499420028957735</v>
      </c>
      <c r="K972" s="61">
        <f t="shared" si="78"/>
        <v>39653.41333333333</v>
      </c>
    </row>
    <row r="973" spans="1:11" ht="25.5" x14ac:dyDescent="0.25">
      <c r="A973" s="76">
        <f t="shared" si="79"/>
        <v>968</v>
      </c>
      <c r="B973" s="92" t="s">
        <v>3646</v>
      </c>
      <c r="C973" s="94" t="s">
        <v>17455</v>
      </c>
      <c r="D973" s="95" t="s">
        <v>2259</v>
      </c>
      <c r="E973" s="96">
        <v>24347.4</v>
      </c>
      <c r="F973" s="99">
        <v>25377</v>
      </c>
      <c r="G973" s="59">
        <v>24890.35</v>
      </c>
      <c r="H973" s="61">
        <f t="shared" si="75"/>
        <v>24871.583333333332</v>
      </c>
      <c r="I973" s="61">
        <f t="shared" si="76"/>
        <v>515.05648314853056</v>
      </c>
      <c r="J973" s="61">
        <f t="shared" si="77"/>
        <v>2.0708632669084754</v>
      </c>
      <c r="K973" s="61">
        <f t="shared" si="78"/>
        <v>24871.583333333332</v>
      </c>
    </row>
    <row r="974" spans="1:11" ht="38.25" x14ac:dyDescent="0.25">
      <c r="A974" s="76">
        <f t="shared" si="79"/>
        <v>969</v>
      </c>
      <c r="B974" s="92" t="s">
        <v>3647</v>
      </c>
      <c r="C974" s="94" t="s">
        <v>17456</v>
      </c>
      <c r="D974" s="95" t="s">
        <v>2259</v>
      </c>
      <c r="E974" s="96">
        <v>33581.1</v>
      </c>
      <c r="F974" s="99">
        <v>35028</v>
      </c>
      <c r="G974" s="59">
        <v>34356.82</v>
      </c>
      <c r="H974" s="61">
        <f t="shared" si="75"/>
        <v>34321.973333333335</v>
      </c>
      <c r="I974" s="61">
        <f t="shared" si="76"/>
        <v>724.07915322382701</v>
      </c>
      <c r="J974" s="61">
        <f t="shared" si="77"/>
        <v>2.1096664407713552</v>
      </c>
      <c r="K974" s="61">
        <f t="shared" si="78"/>
        <v>34321.973333333335</v>
      </c>
    </row>
    <row r="975" spans="1:11" ht="25.5" x14ac:dyDescent="0.25">
      <c r="A975" s="76">
        <f t="shared" si="79"/>
        <v>970</v>
      </c>
      <c r="B975" s="92" t="s">
        <v>3648</v>
      </c>
      <c r="C975" s="94" t="s">
        <v>17457</v>
      </c>
      <c r="D975" s="95" t="s">
        <v>2259</v>
      </c>
      <c r="E975" s="96">
        <v>36032.85</v>
      </c>
      <c r="F975" s="99">
        <v>37467</v>
      </c>
      <c r="G975" s="59">
        <v>36746.300000000003</v>
      </c>
      <c r="H975" s="61">
        <f t="shared" si="75"/>
        <v>36748.716666666667</v>
      </c>
      <c r="I975" s="61">
        <f t="shared" si="76"/>
        <v>717.07805421260412</v>
      </c>
      <c r="J975" s="61">
        <f t="shared" si="77"/>
        <v>1.951300941246304</v>
      </c>
      <c r="K975" s="61">
        <f t="shared" si="78"/>
        <v>36748.716666666667</v>
      </c>
    </row>
    <row r="976" spans="1:11" ht="25.5" x14ac:dyDescent="0.25">
      <c r="A976" s="76">
        <f t="shared" si="79"/>
        <v>971</v>
      </c>
      <c r="B976" s="92" t="s">
        <v>3649</v>
      </c>
      <c r="C976" s="94" t="s">
        <v>17458</v>
      </c>
      <c r="D976" s="95" t="s">
        <v>2259</v>
      </c>
      <c r="E976" s="96">
        <v>24738</v>
      </c>
      <c r="F976" s="99">
        <v>25752</v>
      </c>
      <c r="G976" s="59">
        <v>25257.5</v>
      </c>
      <c r="H976" s="61">
        <f t="shared" si="75"/>
        <v>25249.166666666668</v>
      </c>
      <c r="I976" s="61">
        <f t="shared" si="76"/>
        <v>507.05136163246158</v>
      </c>
      <c r="J976" s="61">
        <f t="shared" si="77"/>
        <v>2.0081904813985738</v>
      </c>
      <c r="K976" s="61">
        <f t="shared" si="78"/>
        <v>25249.166666666668</v>
      </c>
    </row>
    <row r="977" spans="1:11" ht="38.25" x14ac:dyDescent="0.25">
      <c r="A977" s="76">
        <f t="shared" si="79"/>
        <v>972</v>
      </c>
      <c r="B977" s="92" t="s">
        <v>3650</v>
      </c>
      <c r="C977" s="94" t="s">
        <v>17459</v>
      </c>
      <c r="D977" s="95" t="s">
        <v>2259</v>
      </c>
      <c r="E977" s="96">
        <v>34186.949999999997</v>
      </c>
      <c r="F977" s="99">
        <v>35889</v>
      </c>
      <c r="G977" s="59">
        <v>34863.85</v>
      </c>
      <c r="H977" s="61">
        <f t="shared" si="75"/>
        <v>34979.933333333327</v>
      </c>
      <c r="I977" s="61">
        <f t="shared" si="76"/>
        <v>856.94227100390833</v>
      </c>
      <c r="J977" s="61">
        <f t="shared" si="77"/>
        <v>2.4498110469161607</v>
      </c>
      <c r="K977" s="61">
        <f t="shared" si="78"/>
        <v>34979.933333333327</v>
      </c>
    </row>
    <row r="978" spans="1:11" ht="25.5" x14ac:dyDescent="0.25">
      <c r="A978" s="76">
        <f t="shared" si="79"/>
        <v>973</v>
      </c>
      <c r="B978" s="92" t="s">
        <v>3651</v>
      </c>
      <c r="C978" s="94" t="s">
        <v>17460</v>
      </c>
      <c r="D978" s="95" t="s">
        <v>2259</v>
      </c>
      <c r="E978" s="96">
        <v>32472.3</v>
      </c>
      <c r="F978" s="99">
        <v>33846</v>
      </c>
      <c r="G978" s="59">
        <v>33196.43</v>
      </c>
      <c r="H978" s="61">
        <f t="shared" si="75"/>
        <v>33171.576666666668</v>
      </c>
      <c r="I978" s="61">
        <f t="shared" si="76"/>
        <v>687.18715691821092</v>
      </c>
      <c r="J978" s="61">
        <f t="shared" si="77"/>
        <v>2.0716143939240279</v>
      </c>
      <c r="K978" s="61">
        <f t="shared" si="78"/>
        <v>33171.576666666668</v>
      </c>
    </row>
    <row r="979" spans="1:11" ht="25.5" x14ac:dyDescent="0.25">
      <c r="A979" s="76">
        <f t="shared" si="79"/>
        <v>974</v>
      </c>
      <c r="B979" s="92" t="s">
        <v>3652</v>
      </c>
      <c r="C979" s="94" t="s">
        <v>17461</v>
      </c>
      <c r="D979" s="95" t="s">
        <v>2259</v>
      </c>
      <c r="E979" s="96">
        <v>24347.4</v>
      </c>
      <c r="F979" s="99">
        <v>25397</v>
      </c>
      <c r="G979" s="59">
        <v>24909.82</v>
      </c>
      <c r="H979" s="61">
        <f t="shared" si="75"/>
        <v>24884.74</v>
      </c>
      <c r="I979" s="61">
        <f t="shared" si="76"/>
        <v>525.24926920463133</v>
      </c>
      <c r="J979" s="61">
        <f t="shared" si="77"/>
        <v>2.1107283789367752</v>
      </c>
      <c r="K979" s="61">
        <f t="shared" si="78"/>
        <v>24884.74</v>
      </c>
    </row>
    <row r="980" spans="1:11" ht="25.5" x14ac:dyDescent="0.25">
      <c r="A980" s="76">
        <f t="shared" si="79"/>
        <v>975</v>
      </c>
      <c r="B980" s="92" t="s">
        <v>3653</v>
      </c>
      <c r="C980" s="94" t="s">
        <v>17462</v>
      </c>
      <c r="D980" s="95" t="s">
        <v>2259</v>
      </c>
      <c r="E980" s="96">
        <v>41377.35</v>
      </c>
      <c r="F980" s="99">
        <v>43024</v>
      </c>
      <c r="G980" s="59">
        <v>42196.62</v>
      </c>
      <c r="H980" s="61">
        <f t="shared" si="75"/>
        <v>42199.323333333334</v>
      </c>
      <c r="I980" s="61">
        <f t="shared" si="76"/>
        <v>823.3283285745332</v>
      </c>
      <c r="J980" s="61">
        <f t="shared" si="77"/>
        <v>1.951046281171491</v>
      </c>
      <c r="K980" s="61">
        <f t="shared" si="78"/>
        <v>42199.323333333334</v>
      </c>
    </row>
    <row r="981" spans="1:11" ht="25.5" x14ac:dyDescent="0.25">
      <c r="A981" s="76">
        <f t="shared" si="79"/>
        <v>976</v>
      </c>
      <c r="B981" s="92" t="s">
        <v>3654</v>
      </c>
      <c r="C981" s="94" t="s">
        <v>17462</v>
      </c>
      <c r="D981" s="95" t="s">
        <v>2259</v>
      </c>
      <c r="E981" s="96">
        <v>54803.7</v>
      </c>
      <c r="F981" s="99">
        <v>57051</v>
      </c>
      <c r="G981" s="59">
        <v>55954.58</v>
      </c>
      <c r="H981" s="61">
        <f t="shared" si="75"/>
        <v>55936.426666666666</v>
      </c>
      <c r="I981" s="61">
        <f t="shared" si="76"/>
        <v>1123.7599744310778</v>
      </c>
      <c r="J981" s="61">
        <f t="shared" si="77"/>
        <v>2.0089949276304822</v>
      </c>
      <c r="K981" s="61">
        <f t="shared" si="78"/>
        <v>55936.426666666666</v>
      </c>
    </row>
    <row r="982" spans="1:11" ht="38.25" x14ac:dyDescent="0.25">
      <c r="A982" s="76">
        <f t="shared" si="79"/>
        <v>977</v>
      </c>
      <c r="B982" s="92" t="s">
        <v>3655</v>
      </c>
      <c r="C982" s="94" t="s">
        <v>17463</v>
      </c>
      <c r="D982" s="95" t="s">
        <v>2259</v>
      </c>
      <c r="E982" s="96">
        <v>67462.5</v>
      </c>
      <c r="F982" s="99">
        <v>70822</v>
      </c>
      <c r="G982" s="59">
        <v>68798.259999999995</v>
      </c>
      <c r="H982" s="61">
        <f t="shared" si="75"/>
        <v>69027.58666666667</v>
      </c>
      <c r="I982" s="61">
        <f t="shared" si="76"/>
        <v>1691.450000009854</v>
      </c>
      <c r="J982" s="61">
        <f t="shared" si="77"/>
        <v>2.4503971262646691</v>
      </c>
      <c r="K982" s="61">
        <f t="shared" si="78"/>
        <v>69027.58666666667</v>
      </c>
    </row>
    <row r="983" spans="1:11" ht="38.25" x14ac:dyDescent="0.25">
      <c r="A983" s="76">
        <f t="shared" si="79"/>
        <v>978</v>
      </c>
      <c r="B983" s="92" t="s">
        <v>3656</v>
      </c>
      <c r="C983" s="94" t="s">
        <v>17464</v>
      </c>
      <c r="D983" s="95" t="s">
        <v>2259</v>
      </c>
      <c r="E983" s="96">
        <v>79478.7</v>
      </c>
      <c r="F983" s="99">
        <v>82841</v>
      </c>
      <c r="G983" s="59">
        <v>81251.08</v>
      </c>
      <c r="H983" s="61">
        <f t="shared" si="75"/>
        <v>81190.260000000009</v>
      </c>
      <c r="I983" s="61">
        <f t="shared" si="76"/>
        <v>1681.9749186001573</v>
      </c>
      <c r="J983" s="61">
        <f t="shared" si="77"/>
        <v>2.0716461784950031</v>
      </c>
      <c r="K983" s="61">
        <f t="shared" si="78"/>
        <v>81190.260000000009</v>
      </c>
    </row>
    <row r="984" spans="1:11" ht="38.25" x14ac:dyDescent="0.25">
      <c r="A984" s="76">
        <f t="shared" si="79"/>
        <v>979</v>
      </c>
      <c r="B984" s="92" t="s">
        <v>3657</v>
      </c>
      <c r="C984" s="94" t="s">
        <v>17465</v>
      </c>
      <c r="D984" s="95" t="s">
        <v>2259</v>
      </c>
      <c r="E984" s="96">
        <v>14032.2</v>
      </c>
      <c r="F984" s="99">
        <v>14637</v>
      </c>
      <c r="G984" s="59">
        <v>14356.34</v>
      </c>
      <c r="H984" s="61">
        <f t="shared" si="75"/>
        <v>14341.846666666666</v>
      </c>
      <c r="I984" s="61">
        <f t="shared" si="76"/>
        <v>302.66037489789295</v>
      </c>
      <c r="J984" s="61">
        <f t="shared" si="77"/>
        <v>2.1103305727102528</v>
      </c>
      <c r="K984" s="61">
        <f t="shared" si="78"/>
        <v>14341.846666666666</v>
      </c>
    </row>
    <row r="985" spans="1:11" ht="38.25" x14ac:dyDescent="0.25">
      <c r="A985" s="76">
        <f t="shared" si="79"/>
        <v>980</v>
      </c>
      <c r="B985" s="92" t="s">
        <v>3658</v>
      </c>
      <c r="C985" s="94" t="s">
        <v>17466</v>
      </c>
      <c r="D985" s="95" t="s">
        <v>2259</v>
      </c>
      <c r="E985" s="96">
        <v>32550</v>
      </c>
      <c r="F985" s="99">
        <v>33845</v>
      </c>
      <c r="G985" s="59">
        <v>33194.49</v>
      </c>
      <c r="H985" s="61">
        <f t="shared" si="75"/>
        <v>33196.496666666666</v>
      </c>
      <c r="I985" s="61">
        <f t="shared" si="76"/>
        <v>647.50233206787243</v>
      </c>
      <c r="J985" s="61">
        <f t="shared" si="77"/>
        <v>1.9505140514361679</v>
      </c>
      <c r="K985" s="61">
        <f t="shared" si="78"/>
        <v>33196.496666666666</v>
      </c>
    </row>
    <row r="986" spans="1:11" ht="38.25" x14ac:dyDescent="0.25">
      <c r="A986" s="76">
        <f t="shared" si="79"/>
        <v>981</v>
      </c>
      <c r="B986" s="92" t="s">
        <v>3659</v>
      </c>
      <c r="C986" s="94" t="s">
        <v>17464</v>
      </c>
      <c r="D986" s="95" t="s">
        <v>2259</v>
      </c>
      <c r="E986" s="96">
        <v>87047.1</v>
      </c>
      <c r="F986" s="99">
        <v>90616</v>
      </c>
      <c r="G986" s="59">
        <v>88875.09</v>
      </c>
      <c r="H986" s="61">
        <f t="shared" si="75"/>
        <v>88846.063333333339</v>
      </c>
      <c r="I986" s="61">
        <f t="shared" si="76"/>
        <v>1784.6270515245819</v>
      </c>
      <c r="J986" s="61">
        <f t="shared" si="77"/>
        <v>2.0086731865980427</v>
      </c>
      <c r="K986" s="61">
        <f t="shared" si="78"/>
        <v>88846.063333333339</v>
      </c>
    </row>
    <row r="987" spans="1:11" ht="25.5" x14ac:dyDescent="0.25">
      <c r="A987" s="76">
        <f t="shared" si="79"/>
        <v>982</v>
      </c>
      <c r="B987" s="92" t="s">
        <v>3660</v>
      </c>
      <c r="C987" s="94" t="s">
        <v>17467</v>
      </c>
      <c r="D987" s="95" t="s">
        <v>2259</v>
      </c>
      <c r="E987" s="96">
        <v>64050</v>
      </c>
      <c r="F987" s="99">
        <v>67240</v>
      </c>
      <c r="G987" s="59">
        <v>65318.19</v>
      </c>
      <c r="H987" s="61">
        <f t="shared" si="75"/>
        <v>65536.063333333339</v>
      </c>
      <c r="I987" s="61">
        <f t="shared" si="76"/>
        <v>1606.1215993919429</v>
      </c>
      <c r="J987" s="61">
        <f t="shared" si="77"/>
        <v>2.4507447010095706</v>
      </c>
      <c r="K987" s="61">
        <f t="shared" si="78"/>
        <v>65536.063333333339</v>
      </c>
    </row>
    <row r="988" spans="1:11" ht="38.25" x14ac:dyDescent="0.25">
      <c r="A988" s="76">
        <f t="shared" si="79"/>
        <v>983</v>
      </c>
      <c r="B988" s="92" t="s">
        <v>3661</v>
      </c>
      <c r="C988" s="94" t="s">
        <v>17468</v>
      </c>
      <c r="D988" s="95" t="s">
        <v>2259</v>
      </c>
      <c r="E988" s="96">
        <v>23436</v>
      </c>
      <c r="F988" s="99">
        <v>24427</v>
      </c>
      <c r="G988" s="59">
        <v>23958.62</v>
      </c>
      <c r="H988" s="61">
        <f t="shared" si="75"/>
        <v>23940.539999999997</v>
      </c>
      <c r="I988" s="61">
        <f t="shared" si="76"/>
        <v>495.7473295944215</v>
      </c>
      <c r="J988" s="61">
        <f t="shared" si="77"/>
        <v>2.070744141921701</v>
      </c>
      <c r="K988" s="61">
        <f t="shared" si="78"/>
        <v>23940.539999999997</v>
      </c>
    </row>
    <row r="989" spans="1:11" ht="38.25" x14ac:dyDescent="0.25">
      <c r="A989" s="76">
        <f t="shared" si="79"/>
        <v>984</v>
      </c>
      <c r="B989" s="92" t="s">
        <v>3662</v>
      </c>
      <c r="C989" s="94" t="s">
        <v>17469</v>
      </c>
      <c r="D989" s="95" t="s">
        <v>2259</v>
      </c>
      <c r="E989" s="96">
        <v>15637.65</v>
      </c>
      <c r="F989" s="99">
        <v>16312</v>
      </c>
      <c r="G989" s="59">
        <v>15998.88</v>
      </c>
      <c r="H989" s="61">
        <f t="shared" si="75"/>
        <v>15982.843333333332</v>
      </c>
      <c r="I989" s="61">
        <f t="shared" si="76"/>
        <v>337.46090385900033</v>
      </c>
      <c r="J989" s="61">
        <f t="shared" si="77"/>
        <v>2.1113946800392025</v>
      </c>
      <c r="K989" s="61">
        <f t="shared" si="78"/>
        <v>15982.843333333332</v>
      </c>
    </row>
    <row r="990" spans="1:11" ht="25.5" x14ac:dyDescent="0.25">
      <c r="A990" s="76">
        <f t="shared" si="79"/>
        <v>985</v>
      </c>
      <c r="B990" s="92" t="s">
        <v>3663</v>
      </c>
      <c r="C990" s="94" t="s">
        <v>17470</v>
      </c>
      <c r="D990" s="95" t="s">
        <v>2259</v>
      </c>
      <c r="E990" s="96">
        <v>47083.05</v>
      </c>
      <c r="F990" s="99">
        <v>48957</v>
      </c>
      <c r="G990" s="59">
        <v>48015.29</v>
      </c>
      <c r="H990" s="61">
        <f t="shared" si="75"/>
        <v>48018.446666666663</v>
      </c>
      <c r="I990" s="61">
        <f t="shared" si="76"/>
        <v>936.97898804259773</v>
      </c>
      <c r="J990" s="61">
        <f t="shared" si="77"/>
        <v>1.951289666962567</v>
      </c>
      <c r="K990" s="61">
        <f t="shared" si="78"/>
        <v>48018.446666666663</v>
      </c>
    </row>
    <row r="991" spans="1:11" ht="25.5" x14ac:dyDescent="0.25">
      <c r="A991" s="76">
        <f t="shared" si="79"/>
        <v>986</v>
      </c>
      <c r="B991" s="92" t="s">
        <v>3664</v>
      </c>
      <c r="C991" s="94" t="s">
        <v>17471</v>
      </c>
      <c r="D991" s="95" t="s">
        <v>2259</v>
      </c>
      <c r="E991" s="96">
        <v>26821.200000000001</v>
      </c>
      <c r="F991" s="99">
        <v>27921</v>
      </c>
      <c r="G991" s="59">
        <v>27384.45</v>
      </c>
      <c r="H991" s="61">
        <f t="shared" si="75"/>
        <v>27375.55</v>
      </c>
      <c r="I991" s="61">
        <f t="shared" si="76"/>
        <v>549.95401398662386</v>
      </c>
      <c r="J991" s="61">
        <f t="shared" si="77"/>
        <v>2.0089240727094939</v>
      </c>
      <c r="K991" s="61">
        <f t="shared" si="78"/>
        <v>27375.55</v>
      </c>
    </row>
    <row r="992" spans="1:11" ht="38.25" x14ac:dyDescent="0.25">
      <c r="A992" s="76">
        <f t="shared" si="79"/>
        <v>987</v>
      </c>
      <c r="B992" s="92" t="s">
        <v>3665</v>
      </c>
      <c r="C992" s="94" t="s">
        <v>17472</v>
      </c>
      <c r="D992" s="95" t="s">
        <v>2259</v>
      </c>
      <c r="E992" s="96">
        <v>32419.8</v>
      </c>
      <c r="F992" s="99">
        <v>34034</v>
      </c>
      <c r="G992" s="59">
        <v>33061.71</v>
      </c>
      <c r="H992" s="61">
        <f t="shared" si="75"/>
        <v>33171.83666666667</v>
      </c>
      <c r="I992" s="61">
        <f t="shared" si="76"/>
        <v>812.71540039138802</v>
      </c>
      <c r="J992" s="61">
        <f t="shared" si="77"/>
        <v>2.4500162850737173</v>
      </c>
      <c r="K992" s="61">
        <f t="shared" si="78"/>
        <v>33171.83666666667</v>
      </c>
    </row>
    <row r="993" spans="1:11" ht="38.25" x14ac:dyDescent="0.25">
      <c r="A993" s="76">
        <f t="shared" si="79"/>
        <v>988</v>
      </c>
      <c r="B993" s="92" t="s">
        <v>3666</v>
      </c>
      <c r="C993" s="94" t="s">
        <v>17473</v>
      </c>
      <c r="D993" s="95" t="s">
        <v>2259</v>
      </c>
      <c r="E993" s="96">
        <v>62607.3</v>
      </c>
      <c r="F993" s="99">
        <v>65256</v>
      </c>
      <c r="G993" s="59">
        <v>64003.44</v>
      </c>
      <c r="H993" s="61">
        <f t="shared" si="75"/>
        <v>63955.579999999994</v>
      </c>
      <c r="I993" s="61">
        <f t="shared" si="76"/>
        <v>1324.9984366783217</v>
      </c>
      <c r="J993" s="61">
        <f t="shared" si="77"/>
        <v>2.0717479798921716</v>
      </c>
      <c r="K993" s="61">
        <f t="shared" si="78"/>
        <v>63955.579999999994</v>
      </c>
    </row>
    <row r="994" spans="1:11" ht="25.5" x14ac:dyDescent="0.25">
      <c r="A994" s="76">
        <f t="shared" si="79"/>
        <v>989</v>
      </c>
      <c r="B994" s="92" t="s">
        <v>3667</v>
      </c>
      <c r="C994" s="94" t="s">
        <v>17474</v>
      </c>
      <c r="D994" s="95" t="s">
        <v>2259</v>
      </c>
      <c r="E994" s="96">
        <v>20181</v>
      </c>
      <c r="F994" s="99">
        <v>21051</v>
      </c>
      <c r="G994" s="59">
        <v>20647.18</v>
      </c>
      <c r="H994" s="61">
        <f t="shared" si="75"/>
        <v>20626.393333333333</v>
      </c>
      <c r="I994" s="61">
        <f t="shared" si="76"/>
        <v>435.37232816674663</v>
      </c>
      <c r="J994" s="61">
        <f t="shared" si="77"/>
        <v>2.1107535434377764</v>
      </c>
      <c r="K994" s="61">
        <f t="shared" si="78"/>
        <v>20626.393333333333</v>
      </c>
    </row>
    <row r="995" spans="1:11" ht="38.25" x14ac:dyDescent="0.25">
      <c r="A995" s="76">
        <f t="shared" si="79"/>
        <v>990</v>
      </c>
      <c r="B995" s="92" t="s">
        <v>3668</v>
      </c>
      <c r="C995" s="94" t="s">
        <v>17475</v>
      </c>
      <c r="D995" s="95" t="s">
        <v>2259</v>
      </c>
      <c r="E995" s="96">
        <v>27657</v>
      </c>
      <c r="F995" s="99">
        <v>28758</v>
      </c>
      <c r="G995" s="59">
        <v>28204.61</v>
      </c>
      <c r="H995" s="61">
        <f t="shared" si="75"/>
        <v>28206.536666666667</v>
      </c>
      <c r="I995" s="61">
        <f t="shared" si="76"/>
        <v>550.50252863482228</v>
      </c>
      <c r="J995" s="61">
        <f t="shared" si="77"/>
        <v>1.951684232419018</v>
      </c>
      <c r="K995" s="61">
        <f t="shared" si="78"/>
        <v>28206.536666666667</v>
      </c>
    </row>
    <row r="996" spans="1:11" ht="25.5" x14ac:dyDescent="0.25">
      <c r="A996" s="76">
        <f t="shared" si="79"/>
        <v>991</v>
      </c>
      <c r="B996" s="92" t="s">
        <v>3669</v>
      </c>
      <c r="C996" s="94" t="s">
        <v>17476</v>
      </c>
      <c r="D996" s="95" t="s">
        <v>2259</v>
      </c>
      <c r="E996" s="96">
        <v>15754.2</v>
      </c>
      <c r="F996" s="99">
        <v>16400</v>
      </c>
      <c r="G996" s="59">
        <v>16085.04</v>
      </c>
      <c r="H996" s="61">
        <f t="shared" si="75"/>
        <v>16079.746666666668</v>
      </c>
      <c r="I996" s="61">
        <f t="shared" si="76"/>
        <v>322.9325386722947</v>
      </c>
      <c r="J996" s="61">
        <f t="shared" si="77"/>
        <v>2.0083185722181445</v>
      </c>
      <c r="K996" s="61">
        <f t="shared" si="78"/>
        <v>16079.746666666668</v>
      </c>
    </row>
    <row r="997" spans="1:11" ht="38.25" x14ac:dyDescent="0.25">
      <c r="A997" s="76">
        <f t="shared" si="79"/>
        <v>992</v>
      </c>
      <c r="B997" s="92" t="s">
        <v>3670</v>
      </c>
      <c r="C997" s="94" t="s">
        <v>17477</v>
      </c>
      <c r="D997" s="95" t="s">
        <v>2259</v>
      </c>
      <c r="E997" s="96">
        <v>37284.449999999997</v>
      </c>
      <c r="F997" s="99">
        <v>39141</v>
      </c>
      <c r="G997" s="59">
        <v>38022.68</v>
      </c>
      <c r="H997" s="61">
        <f t="shared" si="75"/>
        <v>38149.376666666671</v>
      </c>
      <c r="I997" s="61">
        <f t="shared" si="76"/>
        <v>934.73713397582299</v>
      </c>
      <c r="J997" s="61">
        <f t="shared" si="77"/>
        <v>2.4502029014606608</v>
      </c>
      <c r="K997" s="61">
        <f t="shared" si="78"/>
        <v>38149.376666666671</v>
      </c>
    </row>
    <row r="998" spans="1:11" ht="25.5" x14ac:dyDescent="0.25">
      <c r="A998" s="76">
        <f t="shared" si="79"/>
        <v>993</v>
      </c>
      <c r="B998" s="92" t="s">
        <v>3671</v>
      </c>
      <c r="C998" s="94" t="s">
        <v>17478</v>
      </c>
      <c r="D998" s="95" t="s">
        <v>2259</v>
      </c>
      <c r="E998" s="96">
        <v>47999.7</v>
      </c>
      <c r="F998" s="99">
        <v>50030</v>
      </c>
      <c r="G998" s="59">
        <v>49070.09</v>
      </c>
      <c r="H998" s="61">
        <f t="shared" si="75"/>
        <v>49033.263333333329</v>
      </c>
      <c r="I998" s="61">
        <f t="shared" si="76"/>
        <v>1015.6508627640387</v>
      </c>
      <c r="J998" s="61">
        <f t="shared" si="77"/>
        <v>2.0713507397203736</v>
      </c>
      <c r="K998" s="61">
        <f t="shared" si="78"/>
        <v>49033.263333333329</v>
      </c>
    </row>
    <row r="999" spans="1:11" ht="25.5" x14ac:dyDescent="0.25">
      <c r="A999" s="76">
        <f t="shared" si="79"/>
        <v>994</v>
      </c>
      <c r="B999" s="92" t="s">
        <v>3672</v>
      </c>
      <c r="C999" s="94" t="s">
        <v>17479</v>
      </c>
      <c r="D999" s="95" t="s">
        <v>2259</v>
      </c>
      <c r="E999" s="96">
        <v>24607.8</v>
      </c>
      <c r="F999" s="99">
        <v>25668</v>
      </c>
      <c r="G999" s="59">
        <v>25176.240000000002</v>
      </c>
      <c r="H999" s="61">
        <f t="shared" si="75"/>
        <v>25150.680000000004</v>
      </c>
      <c r="I999" s="61">
        <f t="shared" si="76"/>
        <v>530.56196169721818</v>
      </c>
      <c r="J999" s="61">
        <f t="shared" si="77"/>
        <v>2.109533267876726</v>
      </c>
      <c r="K999" s="61">
        <f t="shared" si="78"/>
        <v>25150.680000000004</v>
      </c>
    </row>
    <row r="1000" spans="1:11" ht="38.25" x14ac:dyDescent="0.25">
      <c r="A1000" s="76">
        <f t="shared" si="79"/>
        <v>995</v>
      </c>
      <c r="B1000" s="92" t="s">
        <v>3673</v>
      </c>
      <c r="C1000" s="94" t="s">
        <v>17480</v>
      </c>
      <c r="D1000" s="95" t="s">
        <v>2259</v>
      </c>
      <c r="E1000" s="96">
        <v>37172.1</v>
      </c>
      <c r="F1000" s="99">
        <v>38652</v>
      </c>
      <c r="G1000" s="59">
        <v>37908.11</v>
      </c>
      <c r="H1000" s="61">
        <f t="shared" si="75"/>
        <v>37910.736666666671</v>
      </c>
      <c r="I1000" s="61">
        <f t="shared" si="76"/>
        <v>739.95349653429878</v>
      </c>
      <c r="J1000" s="61">
        <f t="shared" si="77"/>
        <v>1.9518309629285284</v>
      </c>
      <c r="K1000" s="61">
        <f t="shared" si="78"/>
        <v>37910.736666666671</v>
      </c>
    </row>
    <row r="1001" spans="1:11" ht="38.25" x14ac:dyDescent="0.25">
      <c r="A1001" s="76">
        <f t="shared" si="79"/>
        <v>996</v>
      </c>
      <c r="B1001" s="92" t="s">
        <v>3674</v>
      </c>
      <c r="C1001" s="94" t="s">
        <v>17481</v>
      </c>
      <c r="D1001" s="95" t="s">
        <v>2259</v>
      </c>
      <c r="E1001" s="96">
        <v>18228</v>
      </c>
      <c r="F1001" s="99">
        <v>18975</v>
      </c>
      <c r="G1001" s="59">
        <v>18610.79</v>
      </c>
      <c r="H1001" s="61">
        <f t="shared" si="75"/>
        <v>18604.596666666668</v>
      </c>
      <c r="I1001" s="61">
        <f t="shared" si="76"/>
        <v>373.53850943822829</v>
      </c>
      <c r="J1001" s="61">
        <f t="shared" si="77"/>
        <v>2.0077753693391629</v>
      </c>
      <c r="K1001" s="61">
        <f t="shared" si="78"/>
        <v>18604.596666666668</v>
      </c>
    </row>
    <row r="1002" spans="1:11" ht="38.25" x14ac:dyDescent="0.25">
      <c r="A1002" s="76">
        <f t="shared" si="79"/>
        <v>997</v>
      </c>
      <c r="B1002" s="92" t="s">
        <v>3675</v>
      </c>
      <c r="C1002" s="94" t="s">
        <v>17482</v>
      </c>
      <c r="D1002" s="95" t="s">
        <v>2259</v>
      </c>
      <c r="E1002" s="96">
        <v>25341.75</v>
      </c>
      <c r="F1002" s="99">
        <v>26604</v>
      </c>
      <c r="G1002" s="59">
        <v>25843.52</v>
      </c>
      <c r="H1002" s="61">
        <f t="shared" si="75"/>
        <v>25929.756666666668</v>
      </c>
      <c r="I1002" s="61">
        <f t="shared" si="76"/>
        <v>635.52839246829353</v>
      </c>
      <c r="J1002" s="61">
        <f t="shared" si="77"/>
        <v>2.4509616524295454</v>
      </c>
      <c r="K1002" s="61">
        <f t="shared" si="78"/>
        <v>25929.756666666668</v>
      </c>
    </row>
    <row r="1003" spans="1:11" ht="25.5" x14ac:dyDescent="0.25">
      <c r="A1003" s="76">
        <f t="shared" si="79"/>
        <v>998</v>
      </c>
      <c r="B1003" s="92" t="s">
        <v>3676</v>
      </c>
      <c r="C1003" s="94" t="s">
        <v>17483</v>
      </c>
      <c r="D1003" s="95" t="s">
        <v>2259</v>
      </c>
      <c r="E1003" s="96">
        <v>49767.9</v>
      </c>
      <c r="F1003" s="99">
        <v>51873</v>
      </c>
      <c r="G1003" s="59">
        <v>50877.72</v>
      </c>
      <c r="H1003" s="61">
        <f t="shared" si="75"/>
        <v>50839.54</v>
      </c>
      <c r="I1003" s="61">
        <f t="shared" si="76"/>
        <v>1053.0692222261548</v>
      </c>
      <c r="J1003" s="61">
        <f t="shared" si="77"/>
        <v>2.0713586752086166</v>
      </c>
      <c r="K1003" s="61">
        <f t="shared" si="78"/>
        <v>50839.54</v>
      </c>
    </row>
    <row r="1004" spans="1:11" ht="25.5" x14ac:dyDescent="0.25">
      <c r="A1004" s="76">
        <f t="shared" si="79"/>
        <v>999</v>
      </c>
      <c r="B1004" s="92" t="s">
        <v>3677</v>
      </c>
      <c r="C1004" s="94" t="s">
        <v>17484</v>
      </c>
      <c r="D1004" s="95" t="s">
        <v>2259</v>
      </c>
      <c r="E1004" s="96">
        <v>27342</v>
      </c>
      <c r="F1004" s="99">
        <v>28520</v>
      </c>
      <c r="G1004" s="59">
        <v>27973.599999999999</v>
      </c>
      <c r="H1004" s="61">
        <f t="shared" si="75"/>
        <v>27945.200000000001</v>
      </c>
      <c r="I1004" s="61">
        <f t="shared" si="76"/>
        <v>589.51329077468642</v>
      </c>
      <c r="J1004" s="61">
        <f t="shared" si="77"/>
        <v>2.1095332678767247</v>
      </c>
      <c r="K1004" s="61">
        <f t="shared" si="78"/>
        <v>27945.200000000001</v>
      </c>
    </row>
    <row r="1005" spans="1:11" ht="38.25" x14ac:dyDescent="0.25">
      <c r="A1005" s="76">
        <f t="shared" si="79"/>
        <v>1000</v>
      </c>
      <c r="B1005" s="92" t="s">
        <v>3678</v>
      </c>
      <c r="C1005" s="94" t="s">
        <v>17485</v>
      </c>
      <c r="D1005" s="95" t="s">
        <v>2259</v>
      </c>
      <c r="E1005" s="96">
        <v>70404.600000000006</v>
      </c>
      <c r="F1005" s="99">
        <v>73207</v>
      </c>
      <c r="G1005" s="59">
        <v>71798.61</v>
      </c>
      <c r="H1005" s="61">
        <f t="shared" si="75"/>
        <v>71803.403333333335</v>
      </c>
      <c r="I1005" s="61">
        <f t="shared" si="76"/>
        <v>1401.2061490135295</v>
      </c>
      <c r="J1005" s="61">
        <f t="shared" si="77"/>
        <v>1.9514480985096241</v>
      </c>
      <c r="K1005" s="61">
        <f t="shared" si="78"/>
        <v>71803.403333333335</v>
      </c>
    </row>
    <row r="1006" spans="1:11" ht="25.5" x14ac:dyDescent="0.25">
      <c r="A1006" s="76">
        <f t="shared" si="79"/>
        <v>1001</v>
      </c>
      <c r="B1006" s="92" t="s">
        <v>3679</v>
      </c>
      <c r="C1006" s="94" t="s">
        <v>17486</v>
      </c>
      <c r="D1006" s="95" t="s">
        <v>2259</v>
      </c>
      <c r="E1006" s="96">
        <v>67762.8</v>
      </c>
      <c r="F1006" s="99">
        <v>70541</v>
      </c>
      <c r="G1006" s="59">
        <v>69185.820000000007</v>
      </c>
      <c r="H1006" s="61">
        <f t="shared" si="75"/>
        <v>69163.206666666665</v>
      </c>
      <c r="I1006" s="61">
        <f t="shared" si="76"/>
        <v>1389.2380401260718</v>
      </c>
      <c r="J1006" s="61">
        <f t="shared" si="77"/>
        <v>2.0086374057546665</v>
      </c>
      <c r="K1006" s="61">
        <f t="shared" si="78"/>
        <v>69163.206666666665</v>
      </c>
    </row>
    <row r="1007" spans="1:11" ht="25.5" x14ac:dyDescent="0.25">
      <c r="A1007" s="76">
        <f t="shared" si="79"/>
        <v>1002</v>
      </c>
      <c r="B1007" s="92" t="s">
        <v>3680</v>
      </c>
      <c r="C1007" s="94" t="s">
        <v>17487</v>
      </c>
      <c r="D1007" s="95" t="s">
        <v>2259</v>
      </c>
      <c r="E1007" s="96">
        <v>30010.05</v>
      </c>
      <c r="F1007" s="99">
        <v>31505</v>
      </c>
      <c r="G1007" s="59">
        <v>30604.25</v>
      </c>
      <c r="H1007" s="61">
        <f t="shared" si="75"/>
        <v>30706.433333333334</v>
      </c>
      <c r="I1007" s="61">
        <f t="shared" si="76"/>
        <v>752.69512475725116</v>
      </c>
      <c r="J1007" s="61">
        <f t="shared" si="77"/>
        <v>2.4512619768840551</v>
      </c>
      <c r="K1007" s="61">
        <f t="shared" si="78"/>
        <v>30706.433333333334</v>
      </c>
    </row>
    <row r="1008" spans="1:11" ht="25.5" x14ac:dyDescent="0.25">
      <c r="A1008" s="76">
        <f t="shared" si="79"/>
        <v>1003</v>
      </c>
      <c r="B1008" s="92" t="s">
        <v>3681</v>
      </c>
      <c r="C1008" s="94" t="s">
        <v>17488</v>
      </c>
      <c r="D1008" s="95" t="s">
        <v>2259</v>
      </c>
      <c r="E1008" s="96">
        <v>25389</v>
      </c>
      <c r="F1008" s="99">
        <v>26463</v>
      </c>
      <c r="G1008" s="59">
        <v>25955.17</v>
      </c>
      <c r="H1008" s="61">
        <f t="shared" si="75"/>
        <v>25935.723333333332</v>
      </c>
      <c r="I1008" s="61">
        <f t="shared" si="76"/>
        <v>537.26402227706751</v>
      </c>
      <c r="J1008" s="61">
        <f t="shared" si="77"/>
        <v>2.0715212580424178</v>
      </c>
      <c r="K1008" s="61">
        <f t="shared" si="78"/>
        <v>25935.723333333332</v>
      </c>
    </row>
    <row r="1009" spans="1:11" ht="25.5" x14ac:dyDescent="0.25">
      <c r="A1009" s="76">
        <f t="shared" si="79"/>
        <v>1004</v>
      </c>
      <c r="B1009" s="92" t="s">
        <v>3682</v>
      </c>
      <c r="C1009" s="94" t="s">
        <v>17489</v>
      </c>
      <c r="D1009" s="95" t="s">
        <v>2259</v>
      </c>
      <c r="E1009" s="96">
        <v>15233.4</v>
      </c>
      <c r="F1009" s="99">
        <v>15890</v>
      </c>
      <c r="G1009" s="59">
        <v>15585.29</v>
      </c>
      <c r="H1009" s="61">
        <f t="shared" si="75"/>
        <v>15569.563333333334</v>
      </c>
      <c r="I1009" s="61">
        <f t="shared" si="76"/>
        <v>328.58238850147382</v>
      </c>
      <c r="J1009" s="61">
        <f t="shared" si="77"/>
        <v>2.1104149260114582</v>
      </c>
      <c r="K1009" s="61">
        <f t="shared" si="78"/>
        <v>15569.563333333334</v>
      </c>
    </row>
    <row r="1010" spans="1:11" ht="38.25" x14ac:dyDescent="0.25">
      <c r="A1010" s="76">
        <f t="shared" si="79"/>
        <v>1005</v>
      </c>
      <c r="B1010" s="92" t="s">
        <v>3683</v>
      </c>
      <c r="C1010" s="94" t="s">
        <v>17490</v>
      </c>
      <c r="D1010" s="95" t="s">
        <v>2259</v>
      </c>
      <c r="E1010" s="96">
        <v>27085.8</v>
      </c>
      <c r="F1010" s="99">
        <v>28164</v>
      </c>
      <c r="G1010" s="59">
        <v>27622.1</v>
      </c>
      <c r="H1010" s="61">
        <f t="shared" si="75"/>
        <v>27623.966666666664</v>
      </c>
      <c r="I1010" s="61">
        <f t="shared" si="76"/>
        <v>539.10242378729265</v>
      </c>
      <c r="J1010" s="61">
        <f t="shared" si="77"/>
        <v>1.951574986650334</v>
      </c>
      <c r="K1010" s="61">
        <f t="shared" si="78"/>
        <v>27623.966666666664</v>
      </c>
    </row>
    <row r="1011" spans="1:11" ht="25.5" x14ac:dyDescent="0.25">
      <c r="A1011" s="76">
        <f t="shared" si="79"/>
        <v>1006</v>
      </c>
      <c r="B1011" s="92" t="s">
        <v>3684</v>
      </c>
      <c r="C1011" s="94" t="s">
        <v>17491</v>
      </c>
      <c r="D1011" s="95" t="s">
        <v>2259</v>
      </c>
      <c r="E1011" s="96">
        <v>20832</v>
      </c>
      <c r="F1011" s="99">
        <v>21686</v>
      </c>
      <c r="G1011" s="59">
        <v>21269.47</v>
      </c>
      <c r="H1011" s="61">
        <f t="shared" si="75"/>
        <v>21262.49</v>
      </c>
      <c r="I1011" s="61">
        <f t="shared" si="76"/>
        <v>427.04278509301616</v>
      </c>
      <c r="J1011" s="61">
        <f t="shared" si="77"/>
        <v>2.0084326205115968</v>
      </c>
      <c r="K1011" s="61">
        <f t="shared" si="78"/>
        <v>21262.49</v>
      </c>
    </row>
    <row r="1012" spans="1:11" ht="38.25" x14ac:dyDescent="0.25">
      <c r="A1012" s="76">
        <f t="shared" si="79"/>
        <v>1007</v>
      </c>
      <c r="B1012" s="92" t="s">
        <v>3685</v>
      </c>
      <c r="C1012" s="94" t="s">
        <v>17492</v>
      </c>
      <c r="D1012" s="95" t="s">
        <v>2259</v>
      </c>
      <c r="E1012" s="96">
        <v>26818.05</v>
      </c>
      <c r="F1012" s="99">
        <v>28154</v>
      </c>
      <c r="G1012" s="59">
        <v>27349.05</v>
      </c>
      <c r="H1012" s="61">
        <f t="shared" si="75"/>
        <v>27440.366666666669</v>
      </c>
      <c r="I1012" s="61">
        <f t="shared" si="76"/>
        <v>672.64006038395735</v>
      </c>
      <c r="J1012" s="61">
        <f t="shared" si="77"/>
        <v>2.4512794182194746</v>
      </c>
      <c r="K1012" s="61">
        <f t="shared" si="78"/>
        <v>27440.366666666669</v>
      </c>
    </row>
    <row r="1013" spans="1:11" ht="38.25" x14ac:dyDescent="0.25">
      <c r="A1013" s="76">
        <f t="shared" si="79"/>
        <v>1008</v>
      </c>
      <c r="B1013" s="92" t="s">
        <v>3686</v>
      </c>
      <c r="C1013" s="94" t="s">
        <v>17493</v>
      </c>
      <c r="D1013" s="95" t="s">
        <v>2259</v>
      </c>
      <c r="E1013" s="96">
        <v>13020</v>
      </c>
      <c r="F1013" s="99">
        <v>13571</v>
      </c>
      <c r="G1013" s="59">
        <v>13310.35</v>
      </c>
      <c r="H1013" s="61">
        <f t="shared" si="75"/>
        <v>13300.449999999999</v>
      </c>
      <c r="I1013" s="61">
        <f t="shared" si="76"/>
        <v>275.63337515620276</v>
      </c>
      <c r="J1013" s="61">
        <f t="shared" si="77"/>
        <v>2.0723612746651638</v>
      </c>
      <c r="K1013" s="61">
        <f t="shared" si="78"/>
        <v>13300.449999999999</v>
      </c>
    </row>
    <row r="1014" spans="1:11" ht="38.25" x14ac:dyDescent="0.25">
      <c r="A1014" s="76">
        <f t="shared" si="79"/>
        <v>1009</v>
      </c>
      <c r="B1014" s="92" t="s">
        <v>3687</v>
      </c>
      <c r="C1014" s="94" t="s">
        <v>17494</v>
      </c>
      <c r="D1014" s="95" t="s">
        <v>2259</v>
      </c>
      <c r="E1014" s="96">
        <v>21538.65</v>
      </c>
      <c r="F1014" s="99">
        <v>22467</v>
      </c>
      <c r="G1014" s="59">
        <v>22036.19</v>
      </c>
      <c r="H1014" s="61">
        <f t="shared" si="75"/>
        <v>22013.946666666667</v>
      </c>
      <c r="I1014" s="61">
        <f t="shared" si="76"/>
        <v>464.57454195568295</v>
      </c>
      <c r="J1014" s="61">
        <f t="shared" si="77"/>
        <v>2.1103646201666231</v>
      </c>
      <c r="K1014" s="61">
        <f t="shared" si="78"/>
        <v>22013.946666666667</v>
      </c>
    </row>
    <row r="1015" spans="1:11" ht="25.5" x14ac:dyDescent="0.25">
      <c r="A1015" s="76">
        <f t="shared" si="79"/>
        <v>1010</v>
      </c>
      <c r="B1015" s="92" t="s">
        <v>3688</v>
      </c>
      <c r="C1015" s="94" t="s">
        <v>17495</v>
      </c>
      <c r="D1015" s="95" t="s">
        <v>2259</v>
      </c>
      <c r="E1015" s="96">
        <v>28966.35</v>
      </c>
      <c r="F1015" s="99">
        <v>30119</v>
      </c>
      <c r="G1015" s="59">
        <v>29539.88</v>
      </c>
      <c r="H1015" s="61">
        <f t="shared" si="75"/>
        <v>29541.743333333332</v>
      </c>
      <c r="I1015" s="61">
        <f t="shared" si="76"/>
        <v>576.32725914477976</v>
      </c>
      <c r="J1015" s="61">
        <f t="shared" si="77"/>
        <v>1.9508911598134517</v>
      </c>
      <c r="K1015" s="61">
        <f t="shared" si="78"/>
        <v>29541.743333333332</v>
      </c>
    </row>
    <row r="1016" spans="1:11" ht="25.5" x14ac:dyDescent="0.25">
      <c r="A1016" s="76">
        <f t="shared" si="79"/>
        <v>1011</v>
      </c>
      <c r="B1016" s="92" t="s">
        <v>3689</v>
      </c>
      <c r="C1016" s="94" t="s">
        <v>17496</v>
      </c>
      <c r="D1016" s="95" t="s">
        <v>2259</v>
      </c>
      <c r="E1016" s="96">
        <v>26780.25</v>
      </c>
      <c r="F1016" s="99">
        <v>27878</v>
      </c>
      <c r="G1016" s="59">
        <v>27342.639999999999</v>
      </c>
      <c r="H1016" s="61">
        <f t="shared" si="75"/>
        <v>27333.63</v>
      </c>
      <c r="I1016" s="61">
        <f t="shared" si="76"/>
        <v>548.93046071428751</v>
      </c>
      <c r="J1016" s="61">
        <f t="shared" si="77"/>
        <v>2.0082603763725766</v>
      </c>
      <c r="K1016" s="61">
        <f t="shared" si="78"/>
        <v>27333.63</v>
      </c>
    </row>
    <row r="1017" spans="1:11" ht="38.25" x14ac:dyDescent="0.25">
      <c r="A1017" s="76">
        <f t="shared" si="79"/>
        <v>1012</v>
      </c>
      <c r="B1017" s="92" t="s">
        <v>3690</v>
      </c>
      <c r="C1017" s="94" t="s">
        <v>17497</v>
      </c>
      <c r="D1017" s="95" t="s">
        <v>2259</v>
      </c>
      <c r="E1017" s="96">
        <v>10339.35</v>
      </c>
      <c r="F1017" s="99">
        <v>10854</v>
      </c>
      <c r="G1017" s="59">
        <v>10544.07</v>
      </c>
      <c r="H1017" s="61">
        <f t="shared" si="75"/>
        <v>10579.14</v>
      </c>
      <c r="I1017" s="61">
        <f t="shared" si="76"/>
        <v>259.11114275538193</v>
      </c>
      <c r="J1017" s="61">
        <f t="shared" si="77"/>
        <v>2.4492647110765331</v>
      </c>
      <c r="K1017" s="61">
        <f t="shared" si="78"/>
        <v>10579.14</v>
      </c>
    </row>
    <row r="1018" spans="1:11" ht="38.25" x14ac:dyDescent="0.25">
      <c r="A1018" s="76">
        <f t="shared" si="79"/>
        <v>1013</v>
      </c>
      <c r="B1018" s="92" t="s">
        <v>3691</v>
      </c>
      <c r="C1018" s="94" t="s">
        <v>17498</v>
      </c>
      <c r="D1018" s="95" t="s">
        <v>2259</v>
      </c>
      <c r="E1018" s="96">
        <v>22134</v>
      </c>
      <c r="F1018" s="99">
        <v>23070</v>
      </c>
      <c r="G1018" s="59">
        <v>22627.59</v>
      </c>
      <c r="H1018" s="61">
        <f t="shared" si="75"/>
        <v>22610.53</v>
      </c>
      <c r="I1018" s="61">
        <f t="shared" si="76"/>
        <v>468.23314993707999</v>
      </c>
      <c r="J1018" s="61">
        <f t="shared" si="77"/>
        <v>2.070863221415332</v>
      </c>
      <c r="K1018" s="61">
        <f t="shared" si="78"/>
        <v>22610.53</v>
      </c>
    </row>
    <row r="1019" spans="1:11" ht="25.5" x14ac:dyDescent="0.25">
      <c r="A1019" s="76">
        <f t="shared" si="79"/>
        <v>1014</v>
      </c>
      <c r="B1019" s="92" t="s">
        <v>3692</v>
      </c>
      <c r="C1019" s="94" t="s">
        <v>17499</v>
      </c>
      <c r="D1019" s="95" t="s">
        <v>2259</v>
      </c>
      <c r="E1019" s="96">
        <v>38942.400000000001</v>
      </c>
      <c r="F1019" s="99">
        <v>40621</v>
      </c>
      <c r="G1019" s="59">
        <v>39841.97</v>
      </c>
      <c r="H1019" s="61">
        <f t="shared" si="75"/>
        <v>39801.79</v>
      </c>
      <c r="I1019" s="61">
        <f t="shared" si="76"/>
        <v>840.02102015366188</v>
      </c>
      <c r="J1019" s="61">
        <f t="shared" si="77"/>
        <v>2.1105106583238138</v>
      </c>
      <c r="K1019" s="61">
        <f t="shared" si="78"/>
        <v>39801.79</v>
      </c>
    </row>
    <row r="1020" spans="1:11" ht="38.25" x14ac:dyDescent="0.25">
      <c r="A1020" s="76">
        <f t="shared" si="79"/>
        <v>1015</v>
      </c>
      <c r="B1020" s="92" t="s">
        <v>3693</v>
      </c>
      <c r="C1020" s="94" t="s">
        <v>17500</v>
      </c>
      <c r="D1020" s="95" t="s">
        <v>2259</v>
      </c>
      <c r="E1020" s="96">
        <v>41988.45</v>
      </c>
      <c r="F1020" s="99">
        <v>43660</v>
      </c>
      <c r="G1020" s="59">
        <v>42819.82</v>
      </c>
      <c r="H1020" s="61">
        <f t="shared" si="75"/>
        <v>42822.756666666661</v>
      </c>
      <c r="I1020" s="61">
        <f t="shared" si="76"/>
        <v>835.77886945850446</v>
      </c>
      <c r="J1020" s="61">
        <f t="shared" si="77"/>
        <v>1.9517166444099496</v>
      </c>
      <c r="K1020" s="61">
        <f t="shared" si="78"/>
        <v>42822.756666666661</v>
      </c>
    </row>
    <row r="1021" spans="1:11" ht="25.5" x14ac:dyDescent="0.25">
      <c r="A1021" s="76">
        <f t="shared" si="79"/>
        <v>1016</v>
      </c>
      <c r="B1021" s="92" t="s">
        <v>3694</v>
      </c>
      <c r="C1021" s="94" t="s">
        <v>17501</v>
      </c>
      <c r="D1021" s="95" t="s">
        <v>2259</v>
      </c>
      <c r="E1021" s="96">
        <v>25389</v>
      </c>
      <c r="F1021" s="99">
        <v>26430</v>
      </c>
      <c r="G1021" s="59">
        <v>25922.17</v>
      </c>
      <c r="H1021" s="61">
        <f t="shared" si="75"/>
        <v>25913.723333333332</v>
      </c>
      <c r="I1021" s="61">
        <f t="shared" si="76"/>
        <v>520.55139960750591</v>
      </c>
      <c r="J1021" s="61">
        <f t="shared" si="77"/>
        <v>2.008786591226396</v>
      </c>
      <c r="K1021" s="61">
        <f t="shared" si="78"/>
        <v>25913.723333333332</v>
      </c>
    </row>
    <row r="1022" spans="1:11" ht="38.25" x14ac:dyDescent="0.25">
      <c r="A1022" s="76">
        <f t="shared" si="79"/>
        <v>1017</v>
      </c>
      <c r="B1022" s="92" t="s">
        <v>3695</v>
      </c>
      <c r="C1022" s="94" t="s">
        <v>17502</v>
      </c>
      <c r="D1022" s="95" t="s">
        <v>2259</v>
      </c>
      <c r="E1022" s="96">
        <v>36048.6</v>
      </c>
      <c r="F1022" s="99">
        <v>37844</v>
      </c>
      <c r="G1022" s="59">
        <v>36762.36</v>
      </c>
      <c r="H1022" s="61">
        <f t="shared" si="75"/>
        <v>36884.986666666671</v>
      </c>
      <c r="I1022" s="61">
        <f t="shared" si="76"/>
        <v>903.95976931129758</v>
      </c>
      <c r="J1022" s="61">
        <f t="shared" si="77"/>
        <v>2.4507525988296344</v>
      </c>
      <c r="K1022" s="61">
        <f t="shared" si="78"/>
        <v>36884.986666666671</v>
      </c>
    </row>
    <row r="1023" spans="1:11" ht="38.25" x14ac:dyDescent="0.25">
      <c r="A1023" s="76">
        <f t="shared" si="79"/>
        <v>1018</v>
      </c>
      <c r="B1023" s="92" t="s">
        <v>3696</v>
      </c>
      <c r="C1023" s="94" t="s">
        <v>17503</v>
      </c>
      <c r="D1023" s="95" t="s">
        <v>2259</v>
      </c>
      <c r="E1023" s="96">
        <v>25649.4</v>
      </c>
      <c r="F1023" s="99">
        <v>26734</v>
      </c>
      <c r="G1023" s="59">
        <v>26221.38</v>
      </c>
      <c r="H1023" s="61">
        <f t="shared" si="75"/>
        <v>26201.593333333334</v>
      </c>
      <c r="I1023" s="61">
        <f t="shared" si="76"/>
        <v>542.57066280193635</v>
      </c>
      <c r="J1023" s="61">
        <f t="shared" si="77"/>
        <v>2.0707544609956408</v>
      </c>
      <c r="K1023" s="61">
        <f t="shared" si="78"/>
        <v>26201.593333333334</v>
      </c>
    </row>
    <row r="1024" spans="1:11" ht="25.5" x14ac:dyDescent="0.25">
      <c r="A1024" s="76">
        <f t="shared" si="79"/>
        <v>1019</v>
      </c>
      <c r="B1024" s="92" t="s">
        <v>3697</v>
      </c>
      <c r="C1024" s="94" t="s">
        <v>17504</v>
      </c>
      <c r="D1024" s="95" t="s">
        <v>2259</v>
      </c>
      <c r="E1024" s="96">
        <v>35180.25</v>
      </c>
      <c r="F1024" s="99">
        <v>36697</v>
      </c>
      <c r="G1024" s="59">
        <v>35992.910000000003</v>
      </c>
      <c r="H1024" s="61">
        <f t="shared" si="75"/>
        <v>35956.720000000001</v>
      </c>
      <c r="I1024" s="61">
        <f t="shared" si="76"/>
        <v>759.0223499344404</v>
      </c>
      <c r="J1024" s="61">
        <f t="shared" si="77"/>
        <v>2.1109332273200678</v>
      </c>
      <c r="K1024" s="61">
        <f t="shared" si="78"/>
        <v>35956.720000000001</v>
      </c>
    </row>
    <row r="1025" spans="1:11" ht="25.5" x14ac:dyDescent="0.25">
      <c r="A1025" s="76">
        <f t="shared" si="79"/>
        <v>1020</v>
      </c>
      <c r="B1025" s="92" t="s">
        <v>3698</v>
      </c>
      <c r="C1025" s="94" t="s">
        <v>17505</v>
      </c>
      <c r="D1025" s="95" t="s">
        <v>2259</v>
      </c>
      <c r="E1025" s="96">
        <v>39711</v>
      </c>
      <c r="F1025" s="99">
        <v>41291</v>
      </c>
      <c r="G1025" s="59">
        <v>40497.279999999999</v>
      </c>
      <c r="H1025" s="61">
        <f t="shared" si="75"/>
        <v>40499.760000000002</v>
      </c>
      <c r="I1025" s="61">
        <f t="shared" si="76"/>
        <v>790.00291948827635</v>
      </c>
      <c r="J1025" s="61">
        <f t="shared" si="77"/>
        <v>1.9506360518883972</v>
      </c>
      <c r="K1025" s="61">
        <f t="shared" si="78"/>
        <v>40499.760000000002</v>
      </c>
    </row>
    <row r="1026" spans="1:11" ht="25.5" x14ac:dyDescent="0.25">
      <c r="A1026" s="76">
        <f t="shared" si="79"/>
        <v>1021</v>
      </c>
      <c r="B1026" s="92" t="s">
        <v>3699</v>
      </c>
      <c r="C1026" s="94" t="s">
        <v>17506</v>
      </c>
      <c r="D1026" s="95" t="s">
        <v>2259</v>
      </c>
      <c r="E1026" s="96">
        <v>74298</v>
      </c>
      <c r="F1026" s="99">
        <v>77344</v>
      </c>
      <c r="G1026" s="59">
        <v>75858.259999999995</v>
      </c>
      <c r="H1026" s="61">
        <f t="shared" si="75"/>
        <v>75833.42</v>
      </c>
      <c r="I1026" s="61">
        <f t="shared" si="76"/>
        <v>1523.1519192779162</v>
      </c>
      <c r="J1026" s="61">
        <f t="shared" si="77"/>
        <v>2.0085496859800287</v>
      </c>
      <c r="K1026" s="61">
        <f t="shared" si="78"/>
        <v>75833.42</v>
      </c>
    </row>
    <row r="1027" spans="1:11" ht="25.5" x14ac:dyDescent="0.25">
      <c r="A1027" s="76">
        <f t="shared" si="79"/>
        <v>1022</v>
      </c>
      <c r="B1027" s="92" t="s">
        <v>3700</v>
      </c>
      <c r="C1027" s="94" t="s">
        <v>17507</v>
      </c>
      <c r="D1027" s="95" t="s">
        <v>2259</v>
      </c>
      <c r="E1027" s="96">
        <v>38669.4</v>
      </c>
      <c r="F1027" s="99">
        <v>40595</v>
      </c>
      <c r="G1027" s="59">
        <v>39435.050000000003</v>
      </c>
      <c r="H1027" s="61">
        <f>AVERAGE(E1027:G1027)</f>
        <v>39566.48333333333</v>
      </c>
      <c r="I1027" s="61">
        <f>SQRT(((SUM((POWER(G1027-H1027,2)),(POWER(F1027-H1027,2)),(POWER(E1027-H1027,2)))/(COLUMNS(E1027:G1027)-1))))</f>
        <v>969.5049668946167</v>
      </c>
      <c r="J1027" s="61">
        <f>I1027/H1027*100</f>
        <v>2.4503187678492617</v>
      </c>
      <c r="K1027" s="61">
        <f>H1027</f>
        <v>39566.48333333333</v>
      </c>
    </row>
    <row r="1028" spans="1:11" ht="25.5" x14ac:dyDescent="0.25">
      <c r="A1028" s="76">
        <f t="shared" si="79"/>
        <v>1023</v>
      </c>
      <c r="B1028" s="92" t="s">
        <v>3701</v>
      </c>
      <c r="C1028" s="94" t="s">
        <v>17508</v>
      </c>
      <c r="D1028" s="95" t="s">
        <v>2259</v>
      </c>
      <c r="E1028" s="96">
        <v>32550</v>
      </c>
      <c r="F1028" s="99">
        <v>33927</v>
      </c>
      <c r="G1028" s="59">
        <v>33275.870000000003</v>
      </c>
      <c r="H1028" s="61">
        <f t="shared" ref="H1028:H1091" si="80">AVERAGE(E1028:G1028)</f>
        <v>33250.956666666665</v>
      </c>
      <c r="I1028" s="61">
        <f t="shared" ref="I1028:I1091" si="81">SQRT(((SUM((POWER(G1028-H1028,2)),(POWER(F1028-H1028,2)),(POWER(E1028-H1028,2)))/(COLUMNS(E1028:G1028)-1))))</f>
        <v>688.83797487749871</v>
      </c>
      <c r="J1028" s="61">
        <f t="shared" ref="J1028:J1091" si="82">I1028/H1028*100</f>
        <v>2.0716335526311136</v>
      </c>
      <c r="K1028" s="61">
        <f t="shared" ref="K1028:K1091" si="83">H1028</f>
        <v>33250.956666666665</v>
      </c>
    </row>
    <row r="1029" spans="1:11" ht="25.5" x14ac:dyDescent="0.25">
      <c r="A1029" s="76">
        <f t="shared" si="79"/>
        <v>1024</v>
      </c>
      <c r="B1029" s="92" t="s">
        <v>3702</v>
      </c>
      <c r="C1029" s="94" t="s">
        <v>17509</v>
      </c>
      <c r="D1029" s="95" t="s">
        <v>2258</v>
      </c>
      <c r="E1029" s="96">
        <v>76860</v>
      </c>
      <c r="F1029" s="99">
        <v>80173</v>
      </c>
      <c r="G1029" s="59">
        <v>78635.47</v>
      </c>
      <c r="H1029" s="61">
        <f t="shared" si="80"/>
        <v>78556.156666666662</v>
      </c>
      <c r="I1029" s="61">
        <f t="shared" si="81"/>
        <v>1657.9234613314734</v>
      </c>
      <c r="J1029" s="61">
        <f t="shared" si="82"/>
        <v>2.1104946215310094</v>
      </c>
      <c r="K1029" s="61">
        <f t="shared" si="83"/>
        <v>78556.156666666662</v>
      </c>
    </row>
    <row r="1030" spans="1:11" ht="25.5" x14ac:dyDescent="0.25">
      <c r="A1030" s="76">
        <f t="shared" si="79"/>
        <v>1025</v>
      </c>
      <c r="B1030" s="92" t="s">
        <v>3703</v>
      </c>
      <c r="C1030" s="94" t="s">
        <v>17510</v>
      </c>
      <c r="D1030" s="95" t="s">
        <v>2259</v>
      </c>
      <c r="E1030" s="96">
        <v>39454.800000000003</v>
      </c>
      <c r="F1030" s="99">
        <v>41025</v>
      </c>
      <c r="G1030" s="59">
        <v>40236.01</v>
      </c>
      <c r="H1030" s="61">
        <f t="shared" si="80"/>
        <v>40238.603333333333</v>
      </c>
      <c r="I1030" s="61">
        <f t="shared" si="81"/>
        <v>785.10321234429489</v>
      </c>
      <c r="J1030" s="61">
        <f t="shared" si="82"/>
        <v>1.9511194408030601</v>
      </c>
      <c r="K1030" s="61">
        <f t="shared" si="83"/>
        <v>40238.603333333333</v>
      </c>
    </row>
    <row r="1031" spans="1:11" ht="25.5" x14ac:dyDescent="0.25">
      <c r="A1031" s="76">
        <f t="shared" si="79"/>
        <v>1026</v>
      </c>
      <c r="B1031" s="92" t="s">
        <v>3704</v>
      </c>
      <c r="C1031" s="94" t="s">
        <v>17511</v>
      </c>
      <c r="D1031" s="95" t="s">
        <v>2259</v>
      </c>
      <c r="E1031" s="96">
        <v>66291.75</v>
      </c>
      <c r="F1031" s="99">
        <v>69010</v>
      </c>
      <c r="G1031" s="59">
        <v>67683.88</v>
      </c>
      <c r="H1031" s="61">
        <f t="shared" si="80"/>
        <v>67661.876666666663</v>
      </c>
      <c r="I1031" s="61">
        <f t="shared" si="81"/>
        <v>1359.2585757071145</v>
      </c>
      <c r="J1031" s="61">
        <f t="shared" si="82"/>
        <v>2.00889872210232</v>
      </c>
      <c r="K1031" s="61">
        <f t="shared" si="83"/>
        <v>67661.876666666663</v>
      </c>
    </row>
    <row r="1032" spans="1:11" ht="25.5" x14ac:dyDescent="0.25">
      <c r="A1032" s="76">
        <f t="shared" ref="A1032:A1095" si="84">A1031+1</f>
        <v>1027</v>
      </c>
      <c r="B1032" s="92" t="s">
        <v>3705</v>
      </c>
      <c r="C1032" s="94" t="s">
        <v>17390</v>
      </c>
      <c r="D1032" s="95" t="s">
        <v>2259</v>
      </c>
      <c r="E1032" s="96">
        <v>26040</v>
      </c>
      <c r="F1032" s="99">
        <v>27337</v>
      </c>
      <c r="G1032" s="59">
        <v>26555.59</v>
      </c>
      <c r="H1032" s="61">
        <f t="shared" si="80"/>
        <v>26644.196666666667</v>
      </c>
      <c r="I1032" s="61">
        <f t="shared" si="81"/>
        <v>653.02420018965097</v>
      </c>
      <c r="J1032" s="61">
        <f t="shared" si="82"/>
        <v>2.4509059453333775</v>
      </c>
      <c r="K1032" s="61">
        <f t="shared" si="83"/>
        <v>26644.196666666667</v>
      </c>
    </row>
    <row r="1033" spans="1:11" ht="25.5" x14ac:dyDescent="0.25">
      <c r="A1033" s="76">
        <f t="shared" si="84"/>
        <v>1028</v>
      </c>
      <c r="B1033" s="92" t="s">
        <v>3706</v>
      </c>
      <c r="C1033" s="94" t="s">
        <v>17512</v>
      </c>
      <c r="D1033" s="95" t="s">
        <v>2258</v>
      </c>
      <c r="E1033" s="96">
        <v>76860</v>
      </c>
      <c r="F1033" s="99">
        <v>80111</v>
      </c>
      <c r="G1033" s="59">
        <v>78573.98</v>
      </c>
      <c r="H1033" s="61">
        <f t="shared" si="80"/>
        <v>78514.993333333332</v>
      </c>
      <c r="I1033" s="61">
        <f t="shared" si="81"/>
        <v>1626.3024995779024</v>
      </c>
      <c r="J1033" s="61">
        <f t="shared" si="82"/>
        <v>2.0713273102800609</v>
      </c>
      <c r="K1033" s="61">
        <f t="shared" si="83"/>
        <v>78514.993333333332</v>
      </c>
    </row>
    <row r="1034" spans="1:11" ht="25.5" x14ac:dyDescent="0.25">
      <c r="A1034" s="76">
        <f t="shared" si="84"/>
        <v>1029</v>
      </c>
      <c r="B1034" s="92" t="s">
        <v>3707</v>
      </c>
      <c r="C1034" s="94" t="s">
        <v>17513</v>
      </c>
      <c r="D1034" s="95" t="s">
        <v>2259</v>
      </c>
      <c r="E1034" s="96">
        <v>32550</v>
      </c>
      <c r="F1034" s="99">
        <v>33953</v>
      </c>
      <c r="G1034" s="59">
        <v>33301.910000000003</v>
      </c>
      <c r="H1034" s="61">
        <f t="shared" si="80"/>
        <v>33268.303333333337</v>
      </c>
      <c r="I1034" s="61">
        <f t="shared" si="81"/>
        <v>702.10348669788948</v>
      </c>
      <c r="J1034" s="61">
        <f t="shared" si="82"/>
        <v>2.1104276934808803</v>
      </c>
      <c r="K1034" s="61">
        <f t="shared" si="83"/>
        <v>33268.303333333337</v>
      </c>
    </row>
    <row r="1035" spans="1:11" ht="25.5" x14ac:dyDescent="0.25">
      <c r="A1035" s="76">
        <f t="shared" si="84"/>
        <v>1030</v>
      </c>
      <c r="B1035" s="92" t="s">
        <v>3708</v>
      </c>
      <c r="C1035" s="94" t="s">
        <v>17361</v>
      </c>
      <c r="D1035" s="95" t="s">
        <v>2259</v>
      </c>
      <c r="E1035" s="96">
        <v>44835</v>
      </c>
      <c r="F1035" s="99">
        <v>46619</v>
      </c>
      <c r="G1035" s="59">
        <v>45722.73</v>
      </c>
      <c r="H1035" s="61">
        <f t="shared" si="80"/>
        <v>45725.576666666668</v>
      </c>
      <c r="I1035" s="61">
        <f t="shared" si="81"/>
        <v>892.0034067386365</v>
      </c>
      <c r="J1035" s="61">
        <f t="shared" si="82"/>
        <v>1.9507756309804947</v>
      </c>
      <c r="K1035" s="61">
        <f t="shared" si="83"/>
        <v>45725.576666666668</v>
      </c>
    </row>
    <row r="1036" spans="1:11" ht="25.5" x14ac:dyDescent="0.25">
      <c r="A1036" s="76">
        <f t="shared" si="84"/>
        <v>1031</v>
      </c>
      <c r="B1036" s="92" t="s">
        <v>3709</v>
      </c>
      <c r="C1036" s="94" t="s">
        <v>17514</v>
      </c>
      <c r="D1036" s="95" t="s">
        <v>2259</v>
      </c>
      <c r="E1036" s="96">
        <v>16785.3</v>
      </c>
      <c r="F1036" s="99">
        <v>17473</v>
      </c>
      <c r="G1036" s="59">
        <v>17137.79</v>
      </c>
      <c r="H1036" s="61">
        <f t="shared" si="80"/>
        <v>17132.030000000002</v>
      </c>
      <c r="I1036" s="61">
        <f t="shared" si="81"/>
        <v>343.88618131585378</v>
      </c>
      <c r="J1036" s="61">
        <f t="shared" si="82"/>
        <v>2.0072704829249872</v>
      </c>
      <c r="K1036" s="61">
        <f t="shared" si="83"/>
        <v>17132.030000000002</v>
      </c>
    </row>
    <row r="1037" spans="1:11" ht="25.5" x14ac:dyDescent="0.25">
      <c r="A1037" s="76">
        <f t="shared" si="84"/>
        <v>1032</v>
      </c>
      <c r="B1037" s="92" t="s">
        <v>3710</v>
      </c>
      <c r="C1037" s="94" t="s">
        <v>17515</v>
      </c>
      <c r="D1037" s="95" t="s">
        <v>2259</v>
      </c>
      <c r="E1037" s="96">
        <v>28845.599999999999</v>
      </c>
      <c r="F1037" s="99">
        <v>30282</v>
      </c>
      <c r="G1037" s="59">
        <v>29416.74</v>
      </c>
      <c r="H1037" s="61">
        <f t="shared" si="80"/>
        <v>29514.78</v>
      </c>
      <c r="I1037" s="61">
        <f t="shared" si="81"/>
        <v>723.20130060723818</v>
      </c>
      <c r="J1037" s="61">
        <f t="shared" si="82"/>
        <v>2.4503021896393542</v>
      </c>
      <c r="K1037" s="61">
        <f t="shared" si="83"/>
        <v>29514.78</v>
      </c>
    </row>
    <row r="1038" spans="1:11" ht="25.5" x14ac:dyDescent="0.25">
      <c r="A1038" s="76">
        <f t="shared" si="84"/>
        <v>1033</v>
      </c>
      <c r="B1038" s="92" t="s">
        <v>3711</v>
      </c>
      <c r="C1038" s="94" t="s">
        <v>17516</v>
      </c>
      <c r="D1038" s="95" t="s">
        <v>2259</v>
      </c>
      <c r="E1038" s="96">
        <v>28324.799999999999</v>
      </c>
      <c r="F1038" s="99">
        <v>29523</v>
      </c>
      <c r="G1038" s="59">
        <v>28956.44</v>
      </c>
      <c r="H1038" s="61">
        <f t="shared" si="80"/>
        <v>28934.74666666667</v>
      </c>
      <c r="I1038" s="61">
        <f t="shared" si="81"/>
        <v>599.39449491410392</v>
      </c>
      <c r="J1038" s="61">
        <f t="shared" si="82"/>
        <v>2.0715387690074949</v>
      </c>
      <c r="K1038" s="61">
        <f t="shared" si="83"/>
        <v>28934.74666666667</v>
      </c>
    </row>
    <row r="1039" spans="1:11" x14ac:dyDescent="0.25">
      <c r="A1039" s="76">
        <f t="shared" si="84"/>
        <v>1034</v>
      </c>
      <c r="B1039" s="92" t="s">
        <v>3712</v>
      </c>
      <c r="C1039" s="94" t="s">
        <v>17517</v>
      </c>
      <c r="D1039" s="95" t="s">
        <v>2259</v>
      </c>
      <c r="E1039" s="96">
        <v>15973.65</v>
      </c>
      <c r="F1039" s="99">
        <v>16662</v>
      </c>
      <c r="G1039" s="59">
        <v>16342.64</v>
      </c>
      <c r="H1039" s="61">
        <f t="shared" si="80"/>
        <v>16326.096666666666</v>
      </c>
      <c r="I1039" s="61">
        <f t="shared" si="81"/>
        <v>344.4730643074048</v>
      </c>
      <c r="J1039" s="61">
        <f t="shared" si="82"/>
        <v>2.1099535996912397</v>
      </c>
      <c r="K1039" s="61">
        <f t="shared" si="83"/>
        <v>16326.096666666666</v>
      </c>
    </row>
    <row r="1040" spans="1:11" x14ac:dyDescent="0.25">
      <c r="A1040" s="76">
        <f t="shared" si="84"/>
        <v>1035</v>
      </c>
      <c r="B1040" s="92" t="s">
        <v>3713</v>
      </c>
      <c r="C1040" s="94" t="s">
        <v>17518</v>
      </c>
      <c r="D1040" s="95" t="s">
        <v>2259</v>
      </c>
      <c r="E1040" s="96">
        <v>26691</v>
      </c>
      <c r="F1040" s="99">
        <v>27753</v>
      </c>
      <c r="G1040" s="59">
        <v>27219.48</v>
      </c>
      <c r="H1040" s="61">
        <f t="shared" si="80"/>
        <v>27221.16</v>
      </c>
      <c r="I1040" s="61">
        <f t="shared" si="81"/>
        <v>531.00199321659807</v>
      </c>
      <c r="J1040" s="61">
        <f t="shared" si="82"/>
        <v>1.9506956838599019</v>
      </c>
      <c r="K1040" s="61">
        <f t="shared" si="83"/>
        <v>27221.16</v>
      </c>
    </row>
    <row r="1041" spans="1:11" x14ac:dyDescent="0.25">
      <c r="A1041" s="76">
        <f t="shared" si="84"/>
        <v>1036</v>
      </c>
      <c r="B1041" s="92" t="s">
        <v>3714</v>
      </c>
      <c r="C1041" s="94" t="s">
        <v>17519</v>
      </c>
      <c r="D1041" s="95" t="s">
        <v>2259</v>
      </c>
      <c r="E1041" s="96">
        <v>53008.2</v>
      </c>
      <c r="F1041" s="99">
        <v>55182</v>
      </c>
      <c r="G1041" s="59">
        <v>54121.37</v>
      </c>
      <c r="H1041" s="61">
        <f t="shared" si="80"/>
        <v>54103.856666666667</v>
      </c>
      <c r="I1041" s="61">
        <f t="shared" si="81"/>
        <v>1087.0058176630594</v>
      </c>
      <c r="J1041" s="61">
        <f t="shared" si="82"/>
        <v>2.0091096728281155</v>
      </c>
      <c r="K1041" s="61">
        <f t="shared" si="83"/>
        <v>54103.856666666667</v>
      </c>
    </row>
    <row r="1042" spans="1:11" x14ac:dyDescent="0.25">
      <c r="A1042" s="76">
        <f t="shared" si="84"/>
        <v>1037</v>
      </c>
      <c r="B1042" s="92" t="s">
        <v>3715</v>
      </c>
      <c r="C1042" s="94" t="s">
        <v>17520</v>
      </c>
      <c r="D1042" s="95" t="s">
        <v>2259</v>
      </c>
      <c r="E1042" s="96">
        <v>53733.75</v>
      </c>
      <c r="F1042" s="99">
        <v>56410</v>
      </c>
      <c r="G1042" s="59">
        <v>54797.68</v>
      </c>
      <c r="H1042" s="61">
        <f t="shared" si="80"/>
        <v>54980.476666666662</v>
      </c>
      <c r="I1042" s="61">
        <f t="shared" si="81"/>
        <v>1347.4566715235535</v>
      </c>
      <c r="J1042" s="61">
        <f t="shared" si="82"/>
        <v>2.450791177553548</v>
      </c>
      <c r="K1042" s="61">
        <f t="shared" si="83"/>
        <v>54980.476666666662</v>
      </c>
    </row>
    <row r="1043" spans="1:11" ht="25.5" x14ac:dyDescent="0.25">
      <c r="A1043" s="76">
        <f t="shared" si="84"/>
        <v>1038</v>
      </c>
      <c r="B1043" s="92" t="s">
        <v>3716</v>
      </c>
      <c r="C1043" s="94" t="s">
        <v>17521</v>
      </c>
      <c r="D1043" s="95" t="s">
        <v>2259</v>
      </c>
      <c r="E1043" s="96">
        <v>48259.05</v>
      </c>
      <c r="F1043" s="99">
        <v>50300</v>
      </c>
      <c r="G1043" s="59">
        <v>49335.23</v>
      </c>
      <c r="H1043" s="61">
        <f t="shared" si="80"/>
        <v>49298.093333333331</v>
      </c>
      <c r="I1043" s="61">
        <f t="shared" si="81"/>
        <v>1020.981672035953</v>
      </c>
      <c r="J1043" s="61">
        <f t="shared" si="82"/>
        <v>2.0710368353041506</v>
      </c>
      <c r="K1043" s="61">
        <f t="shared" si="83"/>
        <v>49298.093333333331</v>
      </c>
    </row>
    <row r="1044" spans="1:11" x14ac:dyDescent="0.25">
      <c r="A1044" s="76">
        <f t="shared" si="84"/>
        <v>1039</v>
      </c>
      <c r="B1044" s="92" t="s">
        <v>3717</v>
      </c>
      <c r="C1044" s="94" t="s">
        <v>17522</v>
      </c>
      <c r="D1044" s="95" t="s">
        <v>2259</v>
      </c>
      <c r="E1044" s="96">
        <v>51236.85</v>
      </c>
      <c r="F1044" s="99">
        <v>53445</v>
      </c>
      <c r="G1044" s="59">
        <v>52420.42</v>
      </c>
      <c r="H1044" s="61">
        <f t="shared" si="80"/>
        <v>52367.42333333334</v>
      </c>
      <c r="I1044" s="61">
        <f t="shared" si="81"/>
        <v>1105.0285474291309</v>
      </c>
      <c r="J1044" s="61">
        <f t="shared" si="82"/>
        <v>2.1101449662613994</v>
      </c>
      <c r="K1044" s="61">
        <f t="shared" si="83"/>
        <v>52367.42333333334</v>
      </c>
    </row>
    <row r="1045" spans="1:11" x14ac:dyDescent="0.25">
      <c r="A1045" s="76">
        <f t="shared" si="84"/>
        <v>1040</v>
      </c>
      <c r="B1045" s="92" t="s">
        <v>3718</v>
      </c>
      <c r="C1045" s="94" t="s">
        <v>17523</v>
      </c>
      <c r="D1045" s="95" t="s">
        <v>2259</v>
      </c>
      <c r="E1045" s="96">
        <v>21660.45</v>
      </c>
      <c r="F1045" s="99">
        <v>22523</v>
      </c>
      <c r="G1045" s="59">
        <v>22089.33</v>
      </c>
      <c r="H1045" s="61">
        <f t="shared" si="80"/>
        <v>22090.926666666666</v>
      </c>
      <c r="I1045" s="61">
        <f t="shared" si="81"/>
        <v>431.27721668705499</v>
      </c>
      <c r="J1045" s="61">
        <f t="shared" si="82"/>
        <v>1.9522821436812596</v>
      </c>
      <c r="K1045" s="61">
        <f t="shared" si="83"/>
        <v>22090.926666666666</v>
      </c>
    </row>
    <row r="1046" spans="1:11" x14ac:dyDescent="0.25">
      <c r="A1046" s="76">
        <f t="shared" si="84"/>
        <v>1041</v>
      </c>
      <c r="B1046" s="92" t="s">
        <v>3718</v>
      </c>
      <c r="C1046" s="94" t="s">
        <v>17524</v>
      </c>
      <c r="D1046" s="95" t="s">
        <v>2259</v>
      </c>
      <c r="E1046" s="96">
        <v>39405.449999999997</v>
      </c>
      <c r="F1046" s="99">
        <v>41021</v>
      </c>
      <c r="G1046" s="59">
        <v>40232.959999999999</v>
      </c>
      <c r="H1046" s="61">
        <f t="shared" si="80"/>
        <v>40219.803333333337</v>
      </c>
      <c r="I1046" s="61">
        <f t="shared" si="81"/>
        <v>807.85535464793179</v>
      </c>
      <c r="J1046" s="61">
        <f t="shared" si="82"/>
        <v>2.0086009569778231</v>
      </c>
      <c r="K1046" s="61">
        <f t="shared" si="83"/>
        <v>40219.803333333337</v>
      </c>
    </row>
    <row r="1047" spans="1:11" ht="25.5" x14ac:dyDescent="0.25">
      <c r="A1047" s="76">
        <f t="shared" si="84"/>
        <v>1042</v>
      </c>
      <c r="B1047" s="92" t="s">
        <v>3719</v>
      </c>
      <c r="C1047" s="94" t="s">
        <v>17525</v>
      </c>
      <c r="D1047" s="95" t="s">
        <v>2259</v>
      </c>
      <c r="E1047" s="96">
        <v>45303.3</v>
      </c>
      <c r="F1047" s="99">
        <v>47559</v>
      </c>
      <c r="G1047" s="59">
        <v>46200.31</v>
      </c>
      <c r="H1047" s="61">
        <f t="shared" si="80"/>
        <v>46354.203333333331</v>
      </c>
      <c r="I1047" s="61">
        <f t="shared" si="81"/>
        <v>1135.6971387801109</v>
      </c>
      <c r="J1047" s="61">
        <f t="shared" si="82"/>
        <v>2.4500413276727171</v>
      </c>
      <c r="K1047" s="61">
        <f t="shared" si="83"/>
        <v>46354.203333333331</v>
      </c>
    </row>
    <row r="1048" spans="1:11" x14ac:dyDescent="0.25">
      <c r="A1048" s="76">
        <f t="shared" si="84"/>
        <v>1043</v>
      </c>
      <c r="B1048" s="92" t="s">
        <v>3720</v>
      </c>
      <c r="C1048" s="94" t="s">
        <v>17526</v>
      </c>
      <c r="D1048" s="95" t="s">
        <v>2259</v>
      </c>
      <c r="E1048" s="96">
        <v>28090.65</v>
      </c>
      <c r="F1048" s="99">
        <v>29279</v>
      </c>
      <c r="G1048" s="59">
        <v>28717.07</v>
      </c>
      <c r="H1048" s="61">
        <f t="shared" si="80"/>
        <v>28695.573333333334</v>
      </c>
      <c r="I1048" s="61">
        <f t="shared" si="81"/>
        <v>594.46657654853266</v>
      </c>
      <c r="J1048" s="61">
        <f t="shared" si="82"/>
        <v>2.071631640333838</v>
      </c>
      <c r="K1048" s="61">
        <f t="shared" si="83"/>
        <v>28695.573333333334</v>
      </c>
    </row>
    <row r="1049" spans="1:11" ht="25.5" x14ac:dyDescent="0.25">
      <c r="A1049" s="76">
        <f t="shared" si="84"/>
        <v>1044</v>
      </c>
      <c r="B1049" s="92" t="s">
        <v>3721</v>
      </c>
      <c r="C1049" s="94" t="s">
        <v>17527</v>
      </c>
      <c r="D1049" s="95" t="s">
        <v>2259</v>
      </c>
      <c r="E1049" s="96">
        <v>13020</v>
      </c>
      <c r="F1049" s="99">
        <v>13581</v>
      </c>
      <c r="G1049" s="59">
        <v>13320.76</v>
      </c>
      <c r="H1049" s="61">
        <f t="shared" si="80"/>
        <v>13307.253333333334</v>
      </c>
      <c r="I1049" s="61">
        <f t="shared" si="81"/>
        <v>280.7437844963506</v>
      </c>
      <c r="J1049" s="61">
        <f t="shared" si="82"/>
        <v>2.1097049666373722</v>
      </c>
      <c r="K1049" s="61">
        <f t="shared" si="83"/>
        <v>13307.253333333334</v>
      </c>
    </row>
    <row r="1050" spans="1:11" x14ac:dyDescent="0.25">
      <c r="A1050" s="76">
        <f t="shared" si="84"/>
        <v>1045</v>
      </c>
      <c r="B1050" s="92" t="s">
        <v>3722</v>
      </c>
      <c r="C1050" s="94" t="s">
        <v>17528</v>
      </c>
      <c r="D1050" s="95" t="s">
        <v>2259</v>
      </c>
      <c r="E1050" s="96">
        <v>53787.3</v>
      </c>
      <c r="F1050" s="99">
        <v>55928</v>
      </c>
      <c r="G1050" s="59">
        <v>54852.29</v>
      </c>
      <c r="H1050" s="61">
        <f t="shared" si="80"/>
        <v>54855.863333333335</v>
      </c>
      <c r="I1050" s="61">
        <f t="shared" si="81"/>
        <v>1070.3544735429148</v>
      </c>
      <c r="J1050" s="61">
        <f t="shared" si="82"/>
        <v>1.9512125204171393</v>
      </c>
      <c r="K1050" s="61">
        <f t="shared" si="83"/>
        <v>54855.863333333335</v>
      </c>
    </row>
    <row r="1051" spans="1:11" x14ac:dyDescent="0.25">
      <c r="A1051" s="76">
        <f t="shared" si="84"/>
        <v>1046</v>
      </c>
      <c r="B1051" s="92" t="s">
        <v>3722</v>
      </c>
      <c r="C1051" s="94" t="s">
        <v>17529</v>
      </c>
      <c r="D1051" s="95" t="s">
        <v>2259</v>
      </c>
      <c r="E1051" s="96">
        <v>83993.7</v>
      </c>
      <c r="F1051" s="99">
        <v>87437</v>
      </c>
      <c r="G1051" s="59">
        <v>85757.57</v>
      </c>
      <c r="H1051" s="61">
        <f t="shared" si="80"/>
        <v>85729.42333333334</v>
      </c>
      <c r="I1051" s="61">
        <f t="shared" si="81"/>
        <v>1721.8225514359308</v>
      </c>
      <c r="J1051" s="61">
        <f t="shared" si="82"/>
        <v>2.0084382753178409</v>
      </c>
      <c r="K1051" s="61">
        <f t="shared" si="83"/>
        <v>85729.42333333334</v>
      </c>
    </row>
    <row r="1052" spans="1:11" x14ac:dyDescent="0.25">
      <c r="A1052" s="76">
        <f t="shared" si="84"/>
        <v>1047</v>
      </c>
      <c r="B1052" s="92" t="s">
        <v>3722</v>
      </c>
      <c r="C1052" s="94" t="s">
        <v>17530</v>
      </c>
      <c r="D1052" s="95" t="s">
        <v>2259</v>
      </c>
      <c r="E1052" s="96">
        <v>93505.65</v>
      </c>
      <c r="F1052" s="99">
        <v>98162</v>
      </c>
      <c r="G1052" s="59">
        <v>95357.06</v>
      </c>
      <c r="H1052" s="61">
        <f t="shared" si="80"/>
        <v>95674.903333333321</v>
      </c>
      <c r="I1052" s="61">
        <f t="shared" si="81"/>
        <v>2344.3905645248929</v>
      </c>
      <c r="J1052" s="61">
        <f t="shared" si="82"/>
        <v>2.4503715006191205</v>
      </c>
      <c r="K1052" s="61">
        <f t="shared" si="83"/>
        <v>95674.903333333321</v>
      </c>
    </row>
    <row r="1053" spans="1:11" x14ac:dyDescent="0.25">
      <c r="A1053" s="76">
        <f t="shared" si="84"/>
        <v>1048</v>
      </c>
      <c r="B1053" s="92" t="s">
        <v>3722</v>
      </c>
      <c r="C1053" s="94" t="s">
        <v>17531</v>
      </c>
      <c r="D1053" s="95" t="s">
        <v>2259</v>
      </c>
      <c r="E1053" s="96">
        <v>77271.600000000006</v>
      </c>
      <c r="F1053" s="99">
        <v>80540</v>
      </c>
      <c r="G1053" s="59">
        <v>78994.759999999995</v>
      </c>
      <c r="H1053" s="61">
        <f t="shared" si="80"/>
        <v>78935.453333333324</v>
      </c>
      <c r="I1053" s="61">
        <f t="shared" si="81"/>
        <v>1635.0069114634725</v>
      </c>
      <c r="J1053" s="61">
        <f t="shared" si="82"/>
        <v>2.0713213675470619</v>
      </c>
      <c r="K1053" s="61">
        <f t="shared" si="83"/>
        <v>78935.453333333324</v>
      </c>
    </row>
    <row r="1054" spans="1:11" x14ac:dyDescent="0.25">
      <c r="A1054" s="76">
        <f t="shared" si="84"/>
        <v>1049</v>
      </c>
      <c r="B1054" s="92" t="s">
        <v>3723</v>
      </c>
      <c r="C1054" s="94" t="s">
        <v>17532</v>
      </c>
      <c r="D1054" s="95" t="s">
        <v>2259</v>
      </c>
      <c r="E1054" s="96">
        <v>99256.5</v>
      </c>
      <c r="F1054" s="99">
        <v>103534</v>
      </c>
      <c r="G1054" s="59">
        <v>101549.33</v>
      </c>
      <c r="H1054" s="61">
        <f t="shared" si="80"/>
        <v>101446.61</v>
      </c>
      <c r="I1054" s="61">
        <f t="shared" si="81"/>
        <v>2140.5992411705652</v>
      </c>
      <c r="J1054" s="61">
        <f t="shared" si="82"/>
        <v>2.110074689701869</v>
      </c>
      <c r="K1054" s="61">
        <f t="shared" si="83"/>
        <v>101446.61</v>
      </c>
    </row>
    <row r="1055" spans="1:11" x14ac:dyDescent="0.25">
      <c r="A1055" s="76">
        <f t="shared" si="84"/>
        <v>1050</v>
      </c>
      <c r="B1055" s="92" t="s">
        <v>3724</v>
      </c>
      <c r="C1055" s="94" t="s">
        <v>17533</v>
      </c>
      <c r="D1055" s="95" t="s">
        <v>2259</v>
      </c>
      <c r="E1055" s="96">
        <v>253879.5</v>
      </c>
      <c r="F1055" s="99">
        <v>263984</v>
      </c>
      <c r="G1055" s="59">
        <v>258906.31</v>
      </c>
      <c r="H1055" s="61">
        <f t="shared" si="80"/>
        <v>258923.27000000002</v>
      </c>
      <c r="I1055" s="61">
        <f t="shared" si="81"/>
        <v>5052.27134996726</v>
      </c>
      <c r="J1055" s="61">
        <f t="shared" si="82"/>
        <v>1.9512619896880108</v>
      </c>
      <c r="K1055" s="61">
        <f t="shared" si="83"/>
        <v>258923.27000000002</v>
      </c>
    </row>
    <row r="1056" spans="1:11" x14ac:dyDescent="0.25">
      <c r="A1056" s="76">
        <f t="shared" si="84"/>
        <v>1051</v>
      </c>
      <c r="B1056" s="92" t="s">
        <v>3724</v>
      </c>
      <c r="C1056" s="94" t="s">
        <v>17534</v>
      </c>
      <c r="D1056" s="95" t="s">
        <v>2259</v>
      </c>
      <c r="E1056" s="96">
        <v>291439.05</v>
      </c>
      <c r="F1056" s="99">
        <v>303388</v>
      </c>
      <c r="G1056" s="59">
        <v>297559.27</v>
      </c>
      <c r="H1056" s="61">
        <f t="shared" si="80"/>
        <v>297462.10666666669</v>
      </c>
      <c r="I1056" s="61">
        <f t="shared" si="81"/>
        <v>5975.0675360729947</v>
      </c>
      <c r="J1056" s="61">
        <f t="shared" si="82"/>
        <v>2.0086819134810341</v>
      </c>
      <c r="K1056" s="61">
        <f t="shared" si="83"/>
        <v>297462.10666666669</v>
      </c>
    </row>
    <row r="1057" spans="1:11" x14ac:dyDescent="0.25">
      <c r="A1057" s="76">
        <f t="shared" si="84"/>
        <v>1052</v>
      </c>
      <c r="B1057" s="92" t="s">
        <v>3724</v>
      </c>
      <c r="C1057" s="94" t="s">
        <v>17535</v>
      </c>
      <c r="D1057" s="95" t="s">
        <v>2259</v>
      </c>
      <c r="E1057" s="96">
        <v>218585.85</v>
      </c>
      <c r="F1057" s="99">
        <v>229471</v>
      </c>
      <c r="G1057" s="59">
        <v>222913.85</v>
      </c>
      <c r="H1057" s="61">
        <f t="shared" si="80"/>
        <v>223656.9</v>
      </c>
      <c r="I1057" s="61">
        <f t="shared" si="81"/>
        <v>5480.4849336076059</v>
      </c>
      <c r="J1057" s="61">
        <f t="shared" si="82"/>
        <v>2.4503983260107809</v>
      </c>
      <c r="K1057" s="61">
        <f t="shared" si="83"/>
        <v>223656.9</v>
      </c>
    </row>
    <row r="1058" spans="1:11" x14ac:dyDescent="0.25">
      <c r="A1058" s="76">
        <f t="shared" si="84"/>
        <v>1053</v>
      </c>
      <c r="B1058" s="92" t="s">
        <v>3724</v>
      </c>
      <c r="C1058" s="94" t="s">
        <v>17536</v>
      </c>
      <c r="D1058" s="95" t="s">
        <v>2259</v>
      </c>
      <c r="E1058" s="96">
        <v>130681.95</v>
      </c>
      <c r="F1058" s="99">
        <v>136210</v>
      </c>
      <c r="G1058" s="59">
        <v>133596.16</v>
      </c>
      <c r="H1058" s="61">
        <f t="shared" si="80"/>
        <v>133496.03666666665</v>
      </c>
      <c r="I1058" s="61">
        <f t="shared" si="81"/>
        <v>2765.384731286651</v>
      </c>
      <c r="J1058" s="61">
        <f t="shared" si="82"/>
        <v>2.0715107357019797</v>
      </c>
      <c r="K1058" s="61">
        <f t="shared" si="83"/>
        <v>133496.03666666665</v>
      </c>
    </row>
    <row r="1059" spans="1:11" x14ac:dyDescent="0.25">
      <c r="A1059" s="76">
        <f t="shared" si="84"/>
        <v>1054</v>
      </c>
      <c r="B1059" s="92" t="s">
        <v>3724</v>
      </c>
      <c r="C1059" s="94" t="s">
        <v>17537</v>
      </c>
      <c r="D1059" s="95" t="s">
        <v>2259</v>
      </c>
      <c r="E1059" s="96">
        <v>139826.4</v>
      </c>
      <c r="F1059" s="99">
        <v>145853</v>
      </c>
      <c r="G1059" s="59">
        <v>143056.39000000001</v>
      </c>
      <c r="H1059" s="61">
        <f t="shared" si="80"/>
        <v>142911.93000000002</v>
      </c>
      <c r="I1059" s="61">
        <f t="shared" si="81"/>
        <v>3015.8959545548018</v>
      </c>
      <c r="J1059" s="61">
        <f t="shared" si="82"/>
        <v>2.1103178401934684</v>
      </c>
      <c r="K1059" s="61">
        <f t="shared" si="83"/>
        <v>142911.93000000002</v>
      </c>
    </row>
    <row r="1060" spans="1:11" x14ac:dyDescent="0.25">
      <c r="A1060" s="76">
        <f t="shared" si="84"/>
        <v>1055</v>
      </c>
      <c r="B1060" s="92" t="s">
        <v>3724</v>
      </c>
      <c r="C1060" s="94" t="s">
        <v>17538</v>
      </c>
      <c r="D1060" s="95" t="s">
        <v>2259</v>
      </c>
      <c r="E1060" s="96">
        <v>124060.65</v>
      </c>
      <c r="F1060" s="99">
        <v>128998</v>
      </c>
      <c r="G1060" s="59">
        <v>126517.05</v>
      </c>
      <c r="H1060" s="61">
        <f t="shared" si="80"/>
        <v>126525.23333333334</v>
      </c>
      <c r="I1060" s="61">
        <f t="shared" si="81"/>
        <v>2468.6851724821754</v>
      </c>
      <c r="J1060" s="61">
        <f t="shared" si="82"/>
        <v>1.951140580771247</v>
      </c>
      <c r="K1060" s="61">
        <f t="shared" si="83"/>
        <v>126525.23333333334</v>
      </c>
    </row>
    <row r="1061" spans="1:11" x14ac:dyDescent="0.25">
      <c r="A1061" s="76">
        <f t="shared" si="84"/>
        <v>1056</v>
      </c>
      <c r="B1061" s="92" t="s">
        <v>3724</v>
      </c>
      <c r="C1061" s="94" t="s">
        <v>17539</v>
      </c>
      <c r="D1061" s="95" t="s">
        <v>2259</v>
      </c>
      <c r="E1061" s="96">
        <v>130264.05</v>
      </c>
      <c r="F1061" s="99">
        <v>135605</v>
      </c>
      <c r="G1061" s="59">
        <v>132999.6</v>
      </c>
      <c r="H1061" s="61">
        <f t="shared" si="80"/>
        <v>132956.21666666667</v>
      </c>
      <c r="I1061" s="61">
        <f t="shared" si="81"/>
        <v>2670.7392817033501</v>
      </c>
      <c r="J1061" s="61">
        <f t="shared" si="82"/>
        <v>2.0087359197344914</v>
      </c>
      <c r="K1061" s="61">
        <f t="shared" si="83"/>
        <v>132956.21666666667</v>
      </c>
    </row>
    <row r="1062" spans="1:11" x14ac:dyDescent="0.25">
      <c r="A1062" s="76">
        <f t="shared" si="84"/>
        <v>1057</v>
      </c>
      <c r="B1062" s="92" t="s">
        <v>3724</v>
      </c>
      <c r="C1062" s="94" t="s">
        <v>17540</v>
      </c>
      <c r="D1062" s="95" t="s">
        <v>2259</v>
      </c>
      <c r="E1062" s="96">
        <v>127052.1</v>
      </c>
      <c r="F1062" s="99">
        <v>133379</v>
      </c>
      <c r="G1062" s="59">
        <v>129567.73</v>
      </c>
      <c r="H1062" s="61">
        <f t="shared" si="80"/>
        <v>129999.61</v>
      </c>
      <c r="I1062" s="61">
        <f t="shared" si="81"/>
        <v>3185.4836608119626</v>
      </c>
      <c r="J1062" s="61">
        <f t="shared" si="82"/>
        <v>2.4503793979166266</v>
      </c>
      <c r="K1062" s="61">
        <f t="shared" si="83"/>
        <v>129999.61</v>
      </c>
    </row>
    <row r="1063" spans="1:11" x14ac:dyDescent="0.25">
      <c r="A1063" s="76">
        <f t="shared" si="84"/>
        <v>1058</v>
      </c>
      <c r="B1063" s="92" t="s">
        <v>3724</v>
      </c>
      <c r="C1063" s="94" t="s">
        <v>17541</v>
      </c>
      <c r="D1063" s="95" t="s">
        <v>2259</v>
      </c>
      <c r="E1063" s="96">
        <v>129472.35</v>
      </c>
      <c r="F1063" s="99">
        <v>134949</v>
      </c>
      <c r="G1063" s="59">
        <v>132359.57999999999</v>
      </c>
      <c r="H1063" s="61">
        <f t="shared" si="80"/>
        <v>132260.30999999997</v>
      </c>
      <c r="I1063" s="61">
        <f t="shared" si="81"/>
        <v>2739.6741969256095</v>
      </c>
      <c r="J1063" s="61">
        <f t="shared" si="82"/>
        <v>2.0714258093948295</v>
      </c>
      <c r="K1063" s="61">
        <f t="shared" si="83"/>
        <v>132260.30999999997</v>
      </c>
    </row>
    <row r="1064" spans="1:11" x14ac:dyDescent="0.25">
      <c r="A1064" s="76">
        <f t="shared" si="84"/>
        <v>1059</v>
      </c>
      <c r="B1064" s="92" t="s">
        <v>3724</v>
      </c>
      <c r="C1064" s="94" t="s">
        <v>17542</v>
      </c>
      <c r="D1064" s="95" t="s">
        <v>2259</v>
      </c>
      <c r="E1064" s="96">
        <v>137214</v>
      </c>
      <c r="F1064" s="99">
        <v>143128</v>
      </c>
      <c r="G1064" s="59">
        <v>140383.64000000001</v>
      </c>
      <c r="H1064" s="61">
        <f t="shared" si="80"/>
        <v>140241.88</v>
      </c>
      <c r="I1064" s="61">
        <f t="shared" si="81"/>
        <v>2959.5474186436008</v>
      </c>
      <c r="J1064" s="61">
        <f t="shared" si="82"/>
        <v>2.1103164180654175</v>
      </c>
      <c r="K1064" s="61">
        <f t="shared" si="83"/>
        <v>140241.88</v>
      </c>
    </row>
    <row r="1065" spans="1:11" x14ac:dyDescent="0.25">
      <c r="A1065" s="76">
        <f t="shared" si="84"/>
        <v>1060</v>
      </c>
      <c r="B1065" s="92" t="s">
        <v>3724</v>
      </c>
      <c r="C1065" s="94" t="s">
        <v>17543</v>
      </c>
      <c r="D1065" s="95" t="s">
        <v>2259</v>
      </c>
      <c r="E1065" s="96">
        <v>132746.25</v>
      </c>
      <c r="F1065" s="99">
        <v>138030</v>
      </c>
      <c r="G1065" s="59">
        <v>135374.63</v>
      </c>
      <c r="H1065" s="61">
        <f t="shared" si="80"/>
        <v>135383.62666666668</v>
      </c>
      <c r="I1065" s="61">
        <f t="shared" si="81"/>
        <v>2641.8864889758861</v>
      </c>
      <c r="J1065" s="61">
        <f t="shared" si="82"/>
        <v>1.951407680546613</v>
      </c>
      <c r="K1065" s="61">
        <f t="shared" si="83"/>
        <v>135383.62666666668</v>
      </c>
    </row>
    <row r="1066" spans="1:11" x14ac:dyDescent="0.25">
      <c r="A1066" s="76">
        <f t="shared" si="84"/>
        <v>1061</v>
      </c>
      <c r="B1066" s="92" t="s">
        <v>3724</v>
      </c>
      <c r="C1066" s="94" t="s">
        <v>17544</v>
      </c>
      <c r="D1066" s="95" t="s">
        <v>2259</v>
      </c>
      <c r="E1066" s="96">
        <v>260001</v>
      </c>
      <c r="F1066" s="99">
        <v>270661</v>
      </c>
      <c r="G1066" s="59">
        <v>265461.02</v>
      </c>
      <c r="H1066" s="61">
        <f t="shared" si="80"/>
        <v>265374.34000000003</v>
      </c>
      <c r="I1066" s="61">
        <f t="shared" si="81"/>
        <v>5330.5285916876946</v>
      </c>
      <c r="J1066" s="61">
        <f t="shared" si="82"/>
        <v>2.0086827504451614</v>
      </c>
      <c r="K1066" s="61">
        <f t="shared" si="83"/>
        <v>265374.34000000003</v>
      </c>
    </row>
    <row r="1067" spans="1:11" x14ac:dyDescent="0.25">
      <c r="A1067" s="76">
        <f t="shared" si="84"/>
        <v>1062</v>
      </c>
      <c r="B1067" s="92" t="s">
        <v>3724</v>
      </c>
      <c r="C1067" s="94" t="s">
        <v>17545</v>
      </c>
      <c r="D1067" s="95" t="s">
        <v>2259</v>
      </c>
      <c r="E1067" s="96">
        <v>297605.7</v>
      </c>
      <c r="F1067" s="99">
        <v>312426</v>
      </c>
      <c r="G1067" s="59">
        <v>303498.28999999998</v>
      </c>
      <c r="H1067" s="61">
        <f t="shared" si="80"/>
        <v>304509.99666666664</v>
      </c>
      <c r="I1067" s="61">
        <f t="shared" si="81"/>
        <v>7461.7682761550077</v>
      </c>
      <c r="J1067" s="61">
        <f t="shared" si="82"/>
        <v>2.4504181661802944</v>
      </c>
      <c r="K1067" s="61">
        <f t="shared" si="83"/>
        <v>304509.99666666664</v>
      </c>
    </row>
    <row r="1068" spans="1:11" x14ac:dyDescent="0.25">
      <c r="A1068" s="76">
        <f t="shared" si="84"/>
        <v>1063</v>
      </c>
      <c r="B1068" s="92" t="s">
        <v>3724</v>
      </c>
      <c r="C1068" s="94" t="s">
        <v>17546</v>
      </c>
      <c r="D1068" s="95" t="s">
        <v>2259</v>
      </c>
      <c r="E1068" s="96">
        <v>301819.34999999998</v>
      </c>
      <c r="F1068" s="99">
        <v>314586</v>
      </c>
      <c r="G1068" s="59">
        <v>308549.92</v>
      </c>
      <c r="H1068" s="61">
        <f t="shared" si="80"/>
        <v>308318.42333333334</v>
      </c>
      <c r="I1068" s="61">
        <f t="shared" si="81"/>
        <v>6386.4725072322581</v>
      </c>
      <c r="J1068" s="61">
        <f t="shared" si="82"/>
        <v>2.0713885463560606</v>
      </c>
      <c r="K1068" s="61">
        <f t="shared" si="83"/>
        <v>308318.42333333334</v>
      </c>
    </row>
    <row r="1069" spans="1:11" ht="25.5" x14ac:dyDescent="0.25">
      <c r="A1069" s="76">
        <f t="shared" si="84"/>
        <v>1064</v>
      </c>
      <c r="B1069" s="92" t="s">
        <v>3725</v>
      </c>
      <c r="C1069" s="94" t="s">
        <v>17547</v>
      </c>
      <c r="D1069" s="95" t="s">
        <v>2259</v>
      </c>
      <c r="E1069" s="96">
        <v>121002</v>
      </c>
      <c r="F1069" s="99">
        <v>126217</v>
      </c>
      <c r="G1069" s="59">
        <v>123797.15</v>
      </c>
      <c r="H1069" s="61">
        <f t="shared" si="80"/>
        <v>123672.05</v>
      </c>
      <c r="I1069" s="61">
        <f t="shared" si="81"/>
        <v>2609.7497499760393</v>
      </c>
      <c r="J1069" s="61">
        <f t="shared" si="82"/>
        <v>2.1102179109799177</v>
      </c>
      <c r="K1069" s="61">
        <f t="shared" si="83"/>
        <v>123672.05</v>
      </c>
    </row>
    <row r="1070" spans="1:11" ht="25.5" x14ac:dyDescent="0.25">
      <c r="A1070" s="76">
        <f t="shared" si="84"/>
        <v>1065</v>
      </c>
      <c r="B1070" s="92" t="s">
        <v>3726</v>
      </c>
      <c r="C1070" s="94" t="s">
        <v>17548</v>
      </c>
      <c r="D1070" s="95" t="s">
        <v>2259</v>
      </c>
      <c r="E1070" s="96">
        <v>144564</v>
      </c>
      <c r="F1070" s="99">
        <v>150318</v>
      </c>
      <c r="G1070" s="59">
        <v>147426.37</v>
      </c>
      <c r="H1070" s="61">
        <f t="shared" si="80"/>
        <v>147436.12333333332</v>
      </c>
      <c r="I1070" s="61">
        <f t="shared" si="81"/>
        <v>2877.0123992839053</v>
      </c>
      <c r="J1070" s="61">
        <f t="shared" si="82"/>
        <v>1.951361941862352</v>
      </c>
      <c r="K1070" s="61">
        <f t="shared" si="83"/>
        <v>147436.12333333332</v>
      </c>
    </row>
    <row r="1071" spans="1:11" ht="25.5" x14ac:dyDescent="0.25">
      <c r="A1071" s="76">
        <f t="shared" si="84"/>
        <v>1066</v>
      </c>
      <c r="B1071" s="92" t="s">
        <v>3727</v>
      </c>
      <c r="C1071" s="94" t="s">
        <v>17549</v>
      </c>
      <c r="D1071" s="95" t="s">
        <v>2259</v>
      </c>
      <c r="E1071" s="96">
        <v>234383.1</v>
      </c>
      <c r="F1071" s="99">
        <v>243993</v>
      </c>
      <c r="G1071" s="59">
        <v>239305.15</v>
      </c>
      <c r="H1071" s="61">
        <f t="shared" si="80"/>
        <v>239227.08333333334</v>
      </c>
      <c r="I1071" s="61">
        <f t="shared" si="81"/>
        <v>4805.4256113099182</v>
      </c>
      <c r="J1071" s="61">
        <f t="shared" si="82"/>
        <v>2.0087297576646672</v>
      </c>
      <c r="K1071" s="61">
        <f t="shared" si="83"/>
        <v>239227.08333333334</v>
      </c>
    </row>
    <row r="1072" spans="1:11" ht="25.5" x14ac:dyDescent="0.25">
      <c r="A1072" s="76">
        <f t="shared" si="84"/>
        <v>1067</v>
      </c>
      <c r="B1072" s="92" t="s">
        <v>3728</v>
      </c>
      <c r="C1072" s="94" t="s">
        <v>17550</v>
      </c>
      <c r="D1072" s="95" t="s">
        <v>2259</v>
      </c>
      <c r="E1072" s="96">
        <v>234383.1</v>
      </c>
      <c r="F1072" s="99">
        <v>246055</v>
      </c>
      <c r="G1072" s="59">
        <v>239023.89</v>
      </c>
      <c r="H1072" s="61">
        <f t="shared" si="80"/>
        <v>239820.66333333333</v>
      </c>
      <c r="I1072" s="61">
        <f t="shared" si="81"/>
        <v>5876.6017570559679</v>
      </c>
      <c r="J1072" s="61">
        <f t="shared" si="82"/>
        <v>2.4504151040929774</v>
      </c>
      <c r="K1072" s="61">
        <f t="shared" si="83"/>
        <v>239820.66333333333</v>
      </c>
    </row>
    <row r="1073" spans="1:11" ht="25.5" x14ac:dyDescent="0.25">
      <c r="A1073" s="76">
        <f t="shared" si="84"/>
        <v>1068</v>
      </c>
      <c r="B1073" s="92" t="s">
        <v>3729</v>
      </c>
      <c r="C1073" s="94" t="s">
        <v>17551</v>
      </c>
      <c r="D1073" s="95" t="s">
        <v>2259</v>
      </c>
      <c r="E1073" s="96">
        <v>240307.20000000001</v>
      </c>
      <c r="F1073" s="99">
        <v>250472</v>
      </c>
      <c r="G1073" s="59">
        <v>245666.05</v>
      </c>
      <c r="H1073" s="61">
        <f t="shared" si="80"/>
        <v>245481.75</v>
      </c>
      <c r="I1073" s="61">
        <f t="shared" si="81"/>
        <v>5084.9055672155737</v>
      </c>
      <c r="J1073" s="61">
        <f t="shared" si="82"/>
        <v>2.0713986140377334</v>
      </c>
      <c r="K1073" s="61">
        <f t="shared" si="83"/>
        <v>245481.75</v>
      </c>
    </row>
    <row r="1074" spans="1:11" ht="25.5" x14ac:dyDescent="0.25">
      <c r="A1074" s="76">
        <f t="shared" si="84"/>
        <v>1069</v>
      </c>
      <c r="B1074" s="92" t="s">
        <v>3730</v>
      </c>
      <c r="C1074" s="94" t="s">
        <v>17552</v>
      </c>
      <c r="D1074" s="95" t="s">
        <v>2259</v>
      </c>
      <c r="E1074" s="96">
        <v>234383.1</v>
      </c>
      <c r="F1074" s="99">
        <v>244485</v>
      </c>
      <c r="G1074" s="59">
        <v>239797.35</v>
      </c>
      <c r="H1074" s="61">
        <f t="shared" si="80"/>
        <v>239555.15</v>
      </c>
      <c r="I1074" s="61">
        <f t="shared" si="81"/>
        <v>5055.3033076661159</v>
      </c>
      <c r="J1074" s="61">
        <f t="shared" si="82"/>
        <v>2.1102878847172</v>
      </c>
      <c r="K1074" s="61">
        <f t="shared" si="83"/>
        <v>239555.15</v>
      </c>
    </row>
    <row r="1075" spans="1:11" ht="25.5" x14ac:dyDescent="0.25">
      <c r="A1075" s="76">
        <f t="shared" si="84"/>
        <v>1070</v>
      </c>
      <c r="B1075" s="92" t="s">
        <v>3731</v>
      </c>
      <c r="C1075" s="94" t="s">
        <v>17553</v>
      </c>
      <c r="D1075" s="95" t="s">
        <v>2259</v>
      </c>
      <c r="E1075" s="96">
        <v>237309.45</v>
      </c>
      <c r="F1075" s="99">
        <v>246754</v>
      </c>
      <c r="G1075" s="59">
        <v>242008.18</v>
      </c>
      <c r="H1075" s="61">
        <f t="shared" si="80"/>
        <v>242023.87666666668</v>
      </c>
      <c r="I1075" s="61">
        <f t="shared" si="81"/>
        <v>4722.2945656357861</v>
      </c>
      <c r="J1075" s="61">
        <f t="shared" si="82"/>
        <v>1.9511688808041372</v>
      </c>
      <c r="K1075" s="61">
        <f t="shared" si="83"/>
        <v>242023.87666666668</v>
      </c>
    </row>
    <row r="1076" spans="1:11" ht="25.5" x14ac:dyDescent="0.25">
      <c r="A1076" s="76">
        <f t="shared" si="84"/>
        <v>1071</v>
      </c>
      <c r="B1076" s="92" t="s">
        <v>3732</v>
      </c>
      <c r="C1076" s="94" t="s">
        <v>17554</v>
      </c>
      <c r="D1076" s="95" t="s">
        <v>2259</v>
      </c>
      <c r="E1076" s="96">
        <v>248149.65</v>
      </c>
      <c r="F1076" s="99">
        <v>258324</v>
      </c>
      <c r="G1076" s="59">
        <v>253360.79</v>
      </c>
      <c r="H1076" s="61">
        <f t="shared" si="80"/>
        <v>253278.1466666667</v>
      </c>
      <c r="I1076" s="61">
        <f t="shared" si="81"/>
        <v>5087.6784411982408</v>
      </c>
      <c r="J1076" s="61">
        <f t="shared" si="82"/>
        <v>2.0087317078697722</v>
      </c>
      <c r="K1076" s="61">
        <f t="shared" si="83"/>
        <v>253278.1466666667</v>
      </c>
    </row>
    <row r="1077" spans="1:11" ht="38.25" x14ac:dyDescent="0.25">
      <c r="A1077" s="76">
        <f t="shared" si="84"/>
        <v>1072</v>
      </c>
      <c r="B1077" s="92" t="s">
        <v>3733</v>
      </c>
      <c r="C1077" s="94" t="s">
        <v>17555</v>
      </c>
      <c r="D1077" s="95" t="s">
        <v>2259</v>
      </c>
      <c r="E1077" s="96">
        <v>272031.90000000002</v>
      </c>
      <c r="F1077" s="99">
        <v>285579</v>
      </c>
      <c r="G1077" s="59">
        <v>277418.13</v>
      </c>
      <c r="H1077" s="61">
        <f t="shared" si="80"/>
        <v>278343.01</v>
      </c>
      <c r="I1077" s="61">
        <f t="shared" si="81"/>
        <v>6820.7427647800823</v>
      </c>
      <c r="J1077" s="61">
        <f t="shared" si="82"/>
        <v>2.4504810682258853</v>
      </c>
      <c r="K1077" s="61">
        <f t="shared" si="83"/>
        <v>278343.01</v>
      </c>
    </row>
    <row r="1078" spans="1:11" ht="25.5" x14ac:dyDescent="0.25">
      <c r="A1078" s="76">
        <f t="shared" si="84"/>
        <v>1073</v>
      </c>
      <c r="B1078" s="92" t="s">
        <v>3734</v>
      </c>
      <c r="C1078" s="94" t="s">
        <v>17556</v>
      </c>
      <c r="D1078" s="95" t="s">
        <v>2259</v>
      </c>
      <c r="E1078" s="96">
        <v>57773.1</v>
      </c>
      <c r="F1078" s="99">
        <v>60217</v>
      </c>
      <c r="G1078" s="59">
        <v>59061.440000000002</v>
      </c>
      <c r="H1078" s="61">
        <f t="shared" si="80"/>
        <v>59017.18</v>
      </c>
      <c r="I1078" s="61">
        <f t="shared" si="81"/>
        <v>1222.551026828738</v>
      </c>
      <c r="J1078" s="61">
        <f t="shared" si="82"/>
        <v>2.0715171867390785</v>
      </c>
      <c r="K1078" s="61">
        <f t="shared" si="83"/>
        <v>59017.18</v>
      </c>
    </row>
    <row r="1079" spans="1:11" ht="25.5" x14ac:dyDescent="0.25">
      <c r="A1079" s="76">
        <f t="shared" si="84"/>
        <v>1074</v>
      </c>
      <c r="B1079" s="92" t="s">
        <v>3735</v>
      </c>
      <c r="C1079" s="94" t="s">
        <v>17557</v>
      </c>
      <c r="D1079" s="95" t="s">
        <v>2259</v>
      </c>
      <c r="E1079" s="96">
        <v>60695.25</v>
      </c>
      <c r="F1079" s="99">
        <v>63311</v>
      </c>
      <c r="G1079" s="59">
        <v>62097.31</v>
      </c>
      <c r="H1079" s="61">
        <f t="shared" si="80"/>
        <v>62034.52</v>
      </c>
      <c r="I1079" s="61">
        <f t="shared" si="81"/>
        <v>1309.0049479280053</v>
      </c>
      <c r="J1079" s="61">
        <f t="shared" si="82"/>
        <v>2.1101234408326288</v>
      </c>
      <c r="K1079" s="61">
        <f t="shared" si="83"/>
        <v>62034.52</v>
      </c>
    </row>
    <row r="1080" spans="1:11" ht="25.5" x14ac:dyDescent="0.25">
      <c r="A1080" s="76">
        <f t="shared" si="84"/>
        <v>1075</v>
      </c>
      <c r="B1080" s="92" t="s">
        <v>3736</v>
      </c>
      <c r="C1080" s="94" t="s">
        <v>17558</v>
      </c>
      <c r="D1080" s="95" t="s">
        <v>2259</v>
      </c>
      <c r="E1080" s="96">
        <v>62769</v>
      </c>
      <c r="F1080" s="99">
        <v>65267</v>
      </c>
      <c r="G1080" s="59">
        <v>64011.83</v>
      </c>
      <c r="H1080" s="61">
        <f t="shared" si="80"/>
        <v>64015.943333333336</v>
      </c>
      <c r="I1080" s="61">
        <f t="shared" si="81"/>
        <v>1249.0050799069368</v>
      </c>
      <c r="J1080" s="61">
        <f t="shared" si="82"/>
        <v>1.9510843937787843</v>
      </c>
      <c r="K1080" s="61">
        <f t="shared" si="83"/>
        <v>64015.943333333336</v>
      </c>
    </row>
    <row r="1081" spans="1:11" ht="25.5" x14ac:dyDescent="0.25">
      <c r="A1081" s="76">
        <f t="shared" si="84"/>
        <v>1076</v>
      </c>
      <c r="B1081" s="92" t="s">
        <v>3737</v>
      </c>
      <c r="C1081" s="94" t="s">
        <v>17559</v>
      </c>
      <c r="D1081" s="95" t="s">
        <v>2259</v>
      </c>
      <c r="E1081" s="96">
        <v>74938.5</v>
      </c>
      <c r="F1081" s="99">
        <v>78011</v>
      </c>
      <c r="G1081" s="59">
        <v>76512.210000000006</v>
      </c>
      <c r="H1081" s="61">
        <f t="shared" si="80"/>
        <v>76487.236666666679</v>
      </c>
      <c r="I1081" s="61">
        <f t="shared" si="81"/>
        <v>1536.4022302227152</v>
      </c>
      <c r="J1081" s="61">
        <f t="shared" si="82"/>
        <v>2.0087040625070496</v>
      </c>
      <c r="K1081" s="61">
        <f t="shared" si="83"/>
        <v>76487.236666666679</v>
      </c>
    </row>
    <row r="1082" spans="1:11" ht="25.5" x14ac:dyDescent="0.25">
      <c r="A1082" s="76">
        <f t="shared" si="84"/>
        <v>1077</v>
      </c>
      <c r="B1082" s="92" t="s">
        <v>3738</v>
      </c>
      <c r="C1082" s="94" t="s">
        <v>17560</v>
      </c>
      <c r="D1082" s="95" t="s">
        <v>2259</v>
      </c>
      <c r="E1082" s="96">
        <v>3673.95</v>
      </c>
      <c r="F1082" s="99">
        <v>3857</v>
      </c>
      <c r="G1082" s="59">
        <v>3746.69</v>
      </c>
      <c r="H1082" s="61">
        <f t="shared" si="80"/>
        <v>3759.2133333333331</v>
      </c>
      <c r="I1082" s="61">
        <f t="shared" si="81"/>
        <v>92.165346162933432</v>
      </c>
      <c r="J1082" s="61">
        <f t="shared" si="82"/>
        <v>2.4517189632653666</v>
      </c>
      <c r="K1082" s="61">
        <f t="shared" si="83"/>
        <v>3759.2133333333331</v>
      </c>
    </row>
    <row r="1083" spans="1:11" x14ac:dyDescent="0.25">
      <c r="A1083" s="76">
        <f t="shared" si="84"/>
        <v>1078</v>
      </c>
      <c r="B1083" s="92" t="s">
        <v>3739</v>
      </c>
      <c r="C1083" s="94" t="s">
        <v>17561</v>
      </c>
      <c r="D1083" s="95" t="s">
        <v>2259</v>
      </c>
      <c r="E1083" s="96">
        <v>38209.5</v>
      </c>
      <c r="F1083" s="99">
        <v>39826</v>
      </c>
      <c r="G1083" s="59">
        <v>39061.57</v>
      </c>
      <c r="H1083" s="61">
        <f t="shared" si="80"/>
        <v>39032.356666666667</v>
      </c>
      <c r="I1083" s="61">
        <f t="shared" si="81"/>
        <v>808.64585983812049</v>
      </c>
      <c r="J1083" s="61">
        <f t="shared" si="82"/>
        <v>2.0717320933088774</v>
      </c>
      <c r="K1083" s="61">
        <f t="shared" si="83"/>
        <v>39032.356666666667</v>
      </c>
    </row>
    <row r="1084" spans="1:11" ht="25.5" x14ac:dyDescent="0.25">
      <c r="A1084" s="76">
        <f t="shared" si="84"/>
        <v>1079</v>
      </c>
      <c r="B1084" s="92" t="s">
        <v>3740</v>
      </c>
      <c r="C1084" s="94" t="s">
        <v>17562</v>
      </c>
      <c r="D1084" s="95" t="s">
        <v>2259</v>
      </c>
      <c r="E1084" s="96">
        <v>2804.55</v>
      </c>
      <c r="F1084" s="99">
        <v>2925</v>
      </c>
      <c r="G1084" s="59">
        <v>2869.34</v>
      </c>
      <c r="H1084" s="61">
        <f t="shared" si="80"/>
        <v>2866.2966666666666</v>
      </c>
      <c r="I1084" s="61">
        <f t="shared" si="81"/>
        <v>60.282642886102153</v>
      </c>
      <c r="J1084" s="61">
        <f t="shared" si="82"/>
        <v>2.1031543450178622</v>
      </c>
      <c r="K1084" s="61">
        <f t="shared" si="83"/>
        <v>2866.2966666666666</v>
      </c>
    </row>
    <row r="1085" spans="1:11" ht="25.5" x14ac:dyDescent="0.25">
      <c r="A1085" s="76">
        <f t="shared" si="84"/>
        <v>1080</v>
      </c>
      <c r="B1085" s="92" t="s">
        <v>3741</v>
      </c>
      <c r="C1085" s="94" t="s">
        <v>17563</v>
      </c>
      <c r="D1085" s="95" t="s">
        <v>2259</v>
      </c>
      <c r="E1085" s="96">
        <v>1827</v>
      </c>
      <c r="F1085" s="99">
        <v>1900</v>
      </c>
      <c r="G1085" s="59">
        <v>1863.17</v>
      </c>
      <c r="H1085" s="61">
        <f t="shared" si="80"/>
        <v>1863.39</v>
      </c>
      <c r="I1085" s="61">
        <f t="shared" si="81"/>
        <v>36.500497256886788</v>
      </c>
      <c r="J1085" s="61">
        <f t="shared" si="82"/>
        <v>1.9588222141841904</v>
      </c>
      <c r="K1085" s="61">
        <f t="shared" si="83"/>
        <v>1863.39</v>
      </c>
    </row>
    <row r="1086" spans="1:11" ht="25.5" x14ac:dyDescent="0.25">
      <c r="A1086" s="76">
        <f t="shared" si="84"/>
        <v>1081</v>
      </c>
      <c r="B1086" s="92" t="s">
        <v>3742</v>
      </c>
      <c r="C1086" s="94" t="s">
        <v>17564</v>
      </c>
      <c r="D1086" s="95" t="s">
        <v>2259</v>
      </c>
      <c r="E1086" s="96">
        <v>51532.95</v>
      </c>
      <c r="F1086" s="99">
        <v>53646</v>
      </c>
      <c r="G1086" s="59">
        <v>52615.14</v>
      </c>
      <c r="H1086" s="61">
        <f t="shared" si="80"/>
        <v>52598.03</v>
      </c>
      <c r="I1086" s="61">
        <f t="shared" si="81"/>
        <v>1056.6289034945064</v>
      </c>
      <c r="J1086" s="61">
        <f t="shared" si="82"/>
        <v>2.0088754341075257</v>
      </c>
      <c r="K1086" s="61">
        <f t="shared" si="83"/>
        <v>52598.03</v>
      </c>
    </row>
    <row r="1087" spans="1:11" x14ac:dyDescent="0.25">
      <c r="A1087" s="76">
        <f t="shared" si="84"/>
        <v>1082</v>
      </c>
      <c r="B1087" s="92" t="s">
        <v>3743</v>
      </c>
      <c r="C1087" s="94" t="s">
        <v>17565</v>
      </c>
      <c r="D1087" s="95" t="s">
        <v>2259</v>
      </c>
      <c r="E1087" s="96">
        <v>8039.85</v>
      </c>
      <c r="F1087" s="99">
        <v>8440</v>
      </c>
      <c r="G1087" s="59">
        <v>8199.0400000000009</v>
      </c>
      <c r="H1087" s="61">
        <f t="shared" si="80"/>
        <v>8226.2966666666671</v>
      </c>
      <c r="I1087" s="61">
        <f t="shared" si="81"/>
        <v>201.46265170828374</v>
      </c>
      <c r="J1087" s="61">
        <f t="shared" si="82"/>
        <v>2.449007857018088</v>
      </c>
      <c r="K1087" s="61">
        <f t="shared" si="83"/>
        <v>8226.2966666666671</v>
      </c>
    </row>
    <row r="1088" spans="1:11" x14ac:dyDescent="0.25">
      <c r="A1088" s="76">
        <f t="shared" si="84"/>
        <v>1083</v>
      </c>
      <c r="B1088" s="92" t="s">
        <v>3744</v>
      </c>
      <c r="C1088" s="94" t="s">
        <v>17566</v>
      </c>
      <c r="D1088" s="95" t="s">
        <v>2259</v>
      </c>
      <c r="E1088" s="96">
        <v>135208.5</v>
      </c>
      <c r="F1088" s="99">
        <v>140928</v>
      </c>
      <c r="G1088" s="59">
        <v>138223.65</v>
      </c>
      <c r="H1088" s="61">
        <f t="shared" si="80"/>
        <v>138120.05000000002</v>
      </c>
      <c r="I1088" s="61">
        <f t="shared" si="81"/>
        <v>2861.1570705747699</v>
      </c>
      <c r="J1088" s="61">
        <f t="shared" si="82"/>
        <v>2.0715001700149758</v>
      </c>
      <c r="K1088" s="61">
        <f t="shared" si="83"/>
        <v>138120.05000000002</v>
      </c>
    </row>
    <row r="1089" spans="1:11" ht="25.5" x14ac:dyDescent="0.25">
      <c r="A1089" s="76">
        <f t="shared" si="84"/>
        <v>1084</v>
      </c>
      <c r="B1089" s="92" t="s">
        <v>3745</v>
      </c>
      <c r="C1089" s="94" t="s">
        <v>17567</v>
      </c>
      <c r="D1089" s="95" t="s">
        <v>2259</v>
      </c>
      <c r="E1089" s="96">
        <v>20031.900000000001</v>
      </c>
      <c r="F1089" s="99">
        <v>20895</v>
      </c>
      <c r="G1089" s="59">
        <v>20494.64</v>
      </c>
      <c r="H1089" s="61">
        <f t="shared" si="80"/>
        <v>20473.846666666668</v>
      </c>
      <c r="I1089" s="61">
        <f t="shared" si="81"/>
        <v>431.92554281187478</v>
      </c>
      <c r="J1089" s="61">
        <f t="shared" si="82"/>
        <v>2.1096452945263571</v>
      </c>
      <c r="K1089" s="61">
        <f t="shared" si="83"/>
        <v>20473.846666666668</v>
      </c>
    </row>
    <row r="1090" spans="1:11" ht="25.5" x14ac:dyDescent="0.25">
      <c r="A1090" s="76">
        <f t="shared" si="84"/>
        <v>1085</v>
      </c>
      <c r="B1090" s="92" t="s">
        <v>3746</v>
      </c>
      <c r="C1090" s="94" t="s">
        <v>17568</v>
      </c>
      <c r="D1090" s="95" t="s">
        <v>2259</v>
      </c>
      <c r="E1090" s="96">
        <v>3172.05</v>
      </c>
      <c r="F1090" s="99">
        <v>3298</v>
      </c>
      <c r="G1090" s="59">
        <v>3234.86</v>
      </c>
      <c r="H1090" s="61">
        <f t="shared" si="80"/>
        <v>3234.97</v>
      </c>
      <c r="I1090" s="61">
        <f t="shared" si="81"/>
        <v>62.975072052360439</v>
      </c>
      <c r="J1090" s="61">
        <f t="shared" si="82"/>
        <v>1.9466972507429883</v>
      </c>
      <c r="K1090" s="61">
        <f t="shared" si="83"/>
        <v>3234.97</v>
      </c>
    </row>
    <row r="1091" spans="1:11" ht="25.5" x14ac:dyDescent="0.25">
      <c r="A1091" s="76">
        <f t="shared" si="84"/>
        <v>1086</v>
      </c>
      <c r="B1091" s="92" t="s">
        <v>3747</v>
      </c>
      <c r="C1091" s="94" t="s">
        <v>17569</v>
      </c>
      <c r="D1091" s="95" t="s">
        <v>2259</v>
      </c>
      <c r="E1091" s="96">
        <v>6544.65</v>
      </c>
      <c r="F1091" s="99">
        <v>6813</v>
      </c>
      <c r="G1091" s="59">
        <v>6682.09</v>
      </c>
      <c r="H1091" s="61">
        <f t="shared" si="80"/>
        <v>6679.913333333333</v>
      </c>
      <c r="I1091" s="61">
        <f t="shared" si="81"/>
        <v>134.18824103971772</v>
      </c>
      <c r="J1091" s="61">
        <f t="shared" si="82"/>
        <v>2.0088320662800676</v>
      </c>
      <c r="K1091" s="61">
        <f t="shared" si="83"/>
        <v>6679.913333333333</v>
      </c>
    </row>
    <row r="1092" spans="1:11" ht="25.5" x14ac:dyDescent="0.25">
      <c r="A1092" s="76">
        <f t="shared" si="84"/>
        <v>1087</v>
      </c>
      <c r="B1092" s="92" t="s">
        <v>3748</v>
      </c>
      <c r="C1092" s="94" t="s">
        <v>17570</v>
      </c>
      <c r="D1092" s="95" t="s">
        <v>2259</v>
      </c>
      <c r="E1092" s="96">
        <v>3967.95</v>
      </c>
      <c r="F1092" s="99">
        <v>4166</v>
      </c>
      <c r="G1092" s="59">
        <v>4046.52</v>
      </c>
      <c r="H1092" s="61">
        <f t="shared" ref="H1092:H1155" si="85">AVERAGE(E1092:G1092)</f>
        <v>4060.1566666666663</v>
      </c>
      <c r="I1092" s="61">
        <f t="shared" ref="I1092:I1155" si="86">SQRT(((SUM((POWER(G1092-H1092,2)),(POWER(F1092-H1092,2)),(POWER(E1092-H1092,2)))/(COLUMNS(E1092:G1092)-1))))</f>
        <v>99.726724769909836</v>
      </c>
      <c r="J1092" s="61">
        <f t="shared" ref="J1092:J1155" si="87">I1092/H1092*100</f>
        <v>2.4562284896209223</v>
      </c>
      <c r="K1092" s="61">
        <f t="shared" ref="K1092:K1155" si="88">H1092</f>
        <v>4060.1566666666663</v>
      </c>
    </row>
    <row r="1093" spans="1:11" ht="25.5" x14ac:dyDescent="0.25">
      <c r="A1093" s="76">
        <f t="shared" si="84"/>
        <v>1088</v>
      </c>
      <c r="B1093" s="92" t="s">
        <v>3749</v>
      </c>
      <c r="C1093" s="94" t="s">
        <v>17571</v>
      </c>
      <c r="D1093" s="95" t="s">
        <v>2259</v>
      </c>
      <c r="E1093" s="96">
        <v>9318.75</v>
      </c>
      <c r="F1093" s="99">
        <v>9713</v>
      </c>
      <c r="G1093" s="59">
        <v>9526.56</v>
      </c>
      <c r="H1093" s="61">
        <f t="shared" si="85"/>
        <v>9519.4366666666665</v>
      </c>
      <c r="I1093" s="61">
        <f t="shared" si="86"/>
        <v>197.22150499713089</v>
      </c>
      <c r="J1093" s="61">
        <f t="shared" si="87"/>
        <v>2.0717770589064712</v>
      </c>
      <c r="K1093" s="61">
        <f t="shared" si="88"/>
        <v>9519.4366666666665</v>
      </c>
    </row>
    <row r="1094" spans="1:11" ht="25.5" x14ac:dyDescent="0.25">
      <c r="A1094" s="76">
        <f t="shared" si="84"/>
        <v>1089</v>
      </c>
      <c r="B1094" s="92" t="s">
        <v>3750</v>
      </c>
      <c r="C1094" s="94" t="s">
        <v>17572</v>
      </c>
      <c r="D1094" s="95" t="s">
        <v>2259</v>
      </c>
      <c r="E1094" s="96">
        <v>8046.15</v>
      </c>
      <c r="F1094" s="99">
        <v>8393</v>
      </c>
      <c r="G1094" s="59">
        <v>8232.02</v>
      </c>
      <c r="H1094" s="61">
        <f t="shared" si="85"/>
        <v>8223.7233333333334</v>
      </c>
      <c r="I1094" s="61">
        <f t="shared" si="86"/>
        <v>173.57377864566237</v>
      </c>
      <c r="J1094" s="61">
        <f t="shared" si="87"/>
        <v>2.1106471072794162</v>
      </c>
      <c r="K1094" s="61">
        <f t="shared" si="88"/>
        <v>8223.7233333333334</v>
      </c>
    </row>
    <row r="1095" spans="1:11" ht="25.5" x14ac:dyDescent="0.25">
      <c r="A1095" s="76">
        <f t="shared" si="84"/>
        <v>1090</v>
      </c>
      <c r="B1095" s="92" t="s">
        <v>3751</v>
      </c>
      <c r="C1095" s="94" t="s">
        <v>17573</v>
      </c>
      <c r="D1095" s="95" t="s">
        <v>2259</v>
      </c>
      <c r="E1095" s="96">
        <v>13746.6</v>
      </c>
      <c r="F1095" s="99">
        <v>14294</v>
      </c>
      <c r="G1095" s="59">
        <v>14018.78</v>
      </c>
      <c r="H1095" s="61">
        <f t="shared" si="85"/>
        <v>14019.793333333333</v>
      </c>
      <c r="I1095" s="61">
        <f t="shared" si="86"/>
        <v>273.70140688957599</v>
      </c>
      <c r="J1095" s="61">
        <f t="shared" si="87"/>
        <v>1.9522499396537181</v>
      </c>
      <c r="K1095" s="61">
        <f t="shared" si="88"/>
        <v>14019.793333333333</v>
      </c>
    </row>
    <row r="1096" spans="1:11" ht="25.5" x14ac:dyDescent="0.25">
      <c r="A1096" s="76">
        <f t="shared" ref="A1096:A1159" si="89">A1095+1</f>
        <v>1091</v>
      </c>
      <c r="B1096" s="92" t="s">
        <v>3752</v>
      </c>
      <c r="C1096" s="94" t="s">
        <v>17574</v>
      </c>
      <c r="D1096" s="95" t="s">
        <v>2258</v>
      </c>
      <c r="E1096" s="96">
        <v>41120.1</v>
      </c>
      <c r="F1096" s="99">
        <v>42806</v>
      </c>
      <c r="G1096" s="59">
        <v>41983.62</v>
      </c>
      <c r="H1096" s="61">
        <f t="shared" si="85"/>
        <v>41969.906666666669</v>
      </c>
      <c r="I1096" s="61">
        <f t="shared" si="86"/>
        <v>843.03365539777508</v>
      </c>
      <c r="J1096" s="61">
        <f t="shared" si="87"/>
        <v>2.0086622114585948</v>
      </c>
      <c r="K1096" s="61">
        <f t="shared" si="88"/>
        <v>41969.906666666669</v>
      </c>
    </row>
    <row r="1097" spans="1:11" x14ac:dyDescent="0.25">
      <c r="A1097" s="76">
        <f t="shared" si="89"/>
        <v>1092</v>
      </c>
      <c r="B1097" s="92" t="s">
        <v>3753</v>
      </c>
      <c r="C1097" s="94" t="s">
        <v>17575</v>
      </c>
      <c r="D1097" s="95" t="s">
        <v>2259</v>
      </c>
      <c r="E1097" s="96">
        <v>17061.45</v>
      </c>
      <c r="F1097" s="99">
        <v>17911</v>
      </c>
      <c r="G1097" s="59">
        <v>17399.27</v>
      </c>
      <c r="H1097" s="61">
        <f t="shared" si="85"/>
        <v>17457.240000000002</v>
      </c>
      <c r="I1097" s="61">
        <f t="shared" si="86"/>
        <v>427.73144763975409</v>
      </c>
      <c r="J1097" s="61">
        <f t="shared" si="87"/>
        <v>2.4501665076481394</v>
      </c>
      <c r="K1097" s="61">
        <f t="shared" si="88"/>
        <v>17457.240000000002</v>
      </c>
    </row>
    <row r="1098" spans="1:11" x14ac:dyDescent="0.25">
      <c r="A1098" s="76">
        <f t="shared" si="89"/>
        <v>1093</v>
      </c>
      <c r="B1098" s="92" t="s">
        <v>3753</v>
      </c>
      <c r="C1098" s="94" t="s">
        <v>17576</v>
      </c>
      <c r="D1098" s="95" t="s">
        <v>2259</v>
      </c>
      <c r="E1098" s="96">
        <v>34127.1</v>
      </c>
      <c r="F1098" s="99">
        <v>35571</v>
      </c>
      <c r="G1098" s="59">
        <v>34888.129999999997</v>
      </c>
      <c r="H1098" s="61">
        <f t="shared" si="85"/>
        <v>34862.076666666668</v>
      </c>
      <c r="I1098" s="61">
        <f t="shared" si="86"/>
        <v>722.30248832004884</v>
      </c>
      <c r="J1098" s="61">
        <f t="shared" si="87"/>
        <v>2.0718860073263436</v>
      </c>
      <c r="K1098" s="61">
        <f t="shared" si="88"/>
        <v>34862.076666666668</v>
      </c>
    </row>
    <row r="1099" spans="1:11" x14ac:dyDescent="0.25">
      <c r="A1099" s="76">
        <f t="shared" si="89"/>
        <v>1094</v>
      </c>
      <c r="B1099" s="92" t="s">
        <v>3753</v>
      </c>
      <c r="C1099" s="94" t="s">
        <v>17577</v>
      </c>
      <c r="D1099" s="95" t="s">
        <v>2259</v>
      </c>
      <c r="E1099" s="96">
        <v>36594.6</v>
      </c>
      <c r="F1099" s="99">
        <v>38172</v>
      </c>
      <c r="G1099" s="59">
        <v>37439.94</v>
      </c>
      <c r="H1099" s="61">
        <f t="shared" si="85"/>
        <v>37402.18</v>
      </c>
      <c r="I1099" s="61">
        <f t="shared" si="86"/>
        <v>789.37763662267594</v>
      </c>
      <c r="J1099" s="61">
        <f t="shared" si="87"/>
        <v>2.1105123728688433</v>
      </c>
      <c r="K1099" s="61">
        <f t="shared" si="88"/>
        <v>37402.18</v>
      </c>
    </row>
    <row r="1100" spans="1:11" x14ac:dyDescent="0.25">
      <c r="A1100" s="76">
        <f t="shared" si="89"/>
        <v>1095</v>
      </c>
      <c r="B1100" s="92" t="s">
        <v>3753</v>
      </c>
      <c r="C1100" s="94" t="s">
        <v>17578</v>
      </c>
      <c r="D1100" s="95" t="s">
        <v>2259</v>
      </c>
      <c r="E1100" s="96">
        <v>15608.25</v>
      </c>
      <c r="F1100" s="99">
        <v>16229</v>
      </c>
      <c r="G1100" s="59">
        <v>15917.29</v>
      </c>
      <c r="H1100" s="61">
        <f t="shared" si="85"/>
        <v>15918.18</v>
      </c>
      <c r="I1100" s="61">
        <f t="shared" si="86"/>
        <v>310.37595702631347</v>
      </c>
      <c r="J1100" s="61">
        <f t="shared" si="87"/>
        <v>1.9498206266439597</v>
      </c>
      <c r="K1100" s="61">
        <f t="shared" si="88"/>
        <v>15918.18</v>
      </c>
    </row>
    <row r="1101" spans="1:11" x14ac:dyDescent="0.25">
      <c r="A1101" s="76">
        <f t="shared" si="89"/>
        <v>1096</v>
      </c>
      <c r="B1101" s="92" t="s">
        <v>3754</v>
      </c>
      <c r="C1101" s="94" t="s">
        <v>17579</v>
      </c>
      <c r="D1101" s="95" t="s">
        <v>2259</v>
      </c>
      <c r="E1101" s="96">
        <v>22262.1</v>
      </c>
      <c r="F1101" s="99">
        <v>23175</v>
      </c>
      <c r="G1101" s="59">
        <v>22729.599999999999</v>
      </c>
      <c r="H1101" s="61">
        <f t="shared" si="85"/>
        <v>22722.233333333334</v>
      </c>
      <c r="I1101" s="61">
        <f t="shared" si="86"/>
        <v>456.49458193206846</v>
      </c>
      <c r="J1101" s="61">
        <f t="shared" si="87"/>
        <v>2.0090216275633193</v>
      </c>
      <c r="K1101" s="61">
        <f t="shared" si="88"/>
        <v>22722.233333333334</v>
      </c>
    </row>
    <row r="1102" spans="1:11" x14ac:dyDescent="0.25">
      <c r="A1102" s="76">
        <f t="shared" si="89"/>
        <v>1097</v>
      </c>
      <c r="B1102" s="92" t="s">
        <v>3755</v>
      </c>
      <c r="C1102" s="94" t="s">
        <v>17580</v>
      </c>
      <c r="D1102" s="95" t="s">
        <v>2259</v>
      </c>
      <c r="E1102" s="96">
        <v>18173.400000000001</v>
      </c>
      <c r="F1102" s="99">
        <v>19078</v>
      </c>
      <c r="G1102" s="59">
        <v>18533.23</v>
      </c>
      <c r="H1102" s="61">
        <f t="shared" si="85"/>
        <v>18594.876666666667</v>
      </c>
      <c r="I1102" s="61">
        <f t="shared" si="86"/>
        <v>455.43992318782591</v>
      </c>
      <c r="J1102" s="61">
        <f t="shared" si="87"/>
        <v>2.4492763859211357</v>
      </c>
      <c r="K1102" s="61">
        <f t="shared" si="88"/>
        <v>18594.876666666667</v>
      </c>
    </row>
    <row r="1103" spans="1:11" ht="25.5" x14ac:dyDescent="0.25">
      <c r="A1103" s="76">
        <f t="shared" si="89"/>
        <v>1098</v>
      </c>
      <c r="B1103" s="92" t="s">
        <v>3756</v>
      </c>
      <c r="C1103" s="94" t="s">
        <v>17581</v>
      </c>
      <c r="D1103" s="95" t="s">
        <v>2259</v>
      </c>
      <c r="E1103" s="96">
        <v>24379.95</v>
      </c>
      <c r="F1103" s="99">
        <v>25411</v>
      </c>
      <c r="G1103" s="59">
        <v>24923.62</v>
      </c>
      <c r="H1103" s="61">
        <f t="shared" si="85"/>
        <v>24904.856666666663</v>
      </c>
      <c r="I1103" s="61">
        <f t="shared" si="86"/>
        <v>515.78103167267886</v>
      </c>
      <c r="J1103" s="61">
        <f t="shared" si="87"/>
        <v>2.0710058225832482</v>
      </c>
      <c r="K1103" s="61">
        <f t="shared" si="88"/>
        <v>24904.856666666663</v>
      </c>
    </row>
    <row r="1104" spans="1:11" ht="25.5" x14ac:dyDescent="0.25">
      <c r="A1104" s="76">
        <f t="shared" si="89"/>
        <v>1099</v>
      </c>
      <c r="B1104" s="92" t="s">
        <v>3757</v>
      </c>
      <c r="C1104" s="94" t="s">
        <v>17582</v>
      </c>
      <c r="D1104" s="95" t="s">
        <v>2259</v>
      </c>
      <c r="E1104" s="96">
        <v>8116.5</v>
      </c>
      <c r="F1104" s="99">
        <v>8466</v>
      </c>
      <c r="G1104" s="59">
        <v>8303.99</v>
      </c>
      <c r="H1104" s="61">
        <f t="shared" si="85"/>
        <v>8295.496666666666</v>
      </c>
      <c r="I1104" s="61">
        <f t="shared" si="86"/>
        <v>174.90473130631239</v>
      </c>
      <c r="J1104" s="61">
        <f t="shared" si="87"/>
        <v>2.1084298907517178</v>
      </c>
      <c r="K1104" s="61">
        <f t="shared" si="88"/>
        <v>8295.496666666666</v>
      </c>
    </row>
    <row r="1105" spans="1:11" ht="25.5" x14ac:dyDescent="0.25">
      <c r="A1105" s="76">
        <f t="shared" si="89"/>
        <v>1100</v>
      </c>
      <c r="B1105" s="92" t="s">
        <v>3758</v>
      </c>
      <c r="C1105" s="94" t="s">
        <v>17583</v>
      </c>
      <c r="D1105" s="95" t="s">
        <v>2259</v>
      </c>
      <c r="E1105" s="96">
        <v>14410.2</v>
      </c>
      <c r="F1105" s="99">
        <v>14984</v>
      </c>
      <c r="G1105" s="59">
        <v>14695.52</v>
      </c>
      <c r="H1105" s="61">
        <f t="shared" si="85"/>
        <v>14696.573333333334</v>
      </c>
      <c r="I1105" s="61">
        <f t="shared" si="86"/>
        <v>286.90145021127574</v>
      </c>
      <c r="J1105" s="61">
        <f t="shared" si="87"/>
        <v>1.9521656082956009</v>
      </c>
      <c r="K1105" s="61">
        <f t="shared" si="88"/>
        <v>14696.573333333334</v>
      </c>
    </row>
    <row r="1106" spans="1:11" ht="25.5" x14ac:dyDescent="0.25">
      <c r="A1106" s="76">
        <f t="shared" si="89"/>
        <v>1101</v>
      </c>
      <c r="B1106" s="92" t="s">
        <v>3759</v>
      </c>
      <c r="C1106" s="94" t="s">
        <v>17584</v>
      </c>
      <c r="D1106" s="95" t="s">
        <v>2259</v>
      </c>
      <c r="E1106" s="96">
        <v>40517.4</v>
      </c>
      <c r="F1106" s="99">
        <v>42179</v>
      </c>
      <c r="G1106" s="59">
        <v>41368.269999999997</v>
      </c>
      <c r="H1106" s="61">
        <f t="shared" si="85"/>
        <v>41354.889999999992</v>
      </c>
      <c r="I1106" s="61">
        <f t="shared" si="86"/>
        <v>830.88080270276964</v>
      </c>
      <c r="J1106" s="61">
        <f t="shared" si="87"/>
        <v>2.0091476550965792</v>
      </c>
      <c r="K1106" s="61">
        <f t="shared" si="88"/>
        <v>41354.889999999992</v>
      </c>
    </row>
    <row r="1107" spans="1:11" ht="25.5" x14ac:dyDescent="0.25">
      <c r="A1107" s="76">
        <f t="shared" si="89"/>
        <v>1102</v>
      </c>
      <c r="B1107" s="92" t="s">
        <v>3760</v>
      </c>
      <c r="C1107" s="94" t="s">
        <v>17585</v>
      </c>
      <c r="D1107" s="95" t="s">
        <v>2259</v>
      </c>
      <c r="E1107" s="96">
        <v>17393.25</v>
      </c>
      <c r="F1107" s="99">
        <v>18259</v>
      </c>
      <c r="G1107" s="59">
        <v>17737.64</v>
      </c>
      <c r="H1107" s="61">
        <f t="shared" si="85"/>
        <v>17796.63</v>
      </c>
      <c r="I1107" s="61">
        <f t="shared" si="86"/>
        <v>435.87914689739409</v>
      </c>
      <c r="J1107" s="61">
        <f t="shared" si="87"/>
        <v>2.4492229534321615</v>
      </c>
      <c r="K1107" s="61">
        <f t="shared" si="88"/>
        <v>17796.63</v>
      </c>
    </row>
    <row r="1108" spans="1:11" x14ac:dyDescent="0.25">
      <c r="A1108" s="76">
        <f t="shared" si="89"/>
        <v>1103</v>
      </c>
      <c r="B1108" s="92" t="s">
        <v>3761</v>
      </c>
      <c r="C1108" s="94" t="s">
        <v>17586</v>
      </c>
      <c r="D1108" s="95" t="s">
        <v>2259</v>
      </c>
      <c r="E1108" s="96">
        <v>34407.449999999997</v>
      </c>
      <c r="F1108" s="99">
        <v>35863</v>
      </c>
      <c r="G1108" s="59">
        <v>35174.74</v>
      </c>
      <c r="H1108" s="61">
        <f t="shared" si="85"/>
        <v>35148.396666666667</v>
      </c>
      <c r="I1108" s="61">
        <f t="shared" si="86"/>
        <v>728.13249414741506</v>
      </c>
      <c r="J1108" s="61">
        <f t="shared" si="87"/>
        <v>2.0715951884028518</v>
      </c>
      <c r="K1108" s="61">
        <f t="shared" si="88"/>
        <v>35148.396666666667</v>
      </c>
    </row>
    <row r="1109" spans="1:11" x14ac:dyDescent="0.25">
      <c r="A1109" s="76">
        <f t="shared" si="89"/>
        <v>1104</v>
      </c>
      <c r="B1109" s="92" t="s">
        <v>3761</v>
      </c>
      <c r="C1109" s="94" t="s">
        <v>17587</v>
      </c>
      <c r="D1109" s="95" t="s">
        <v>2259</v>
      </c>
      <c r="E1109" s="96">
        <v>19920.599999999999</v>
      </c>
      <c r="F1109" s="99">
        <v>20779</v>
      </c>
      <c r="G1109" s="59">
        <v>20380.77</v>
      </c>
      <c r="H1109" s="61">
        <f t="shared" si="85"/>
        <v>20360.123333333333</v>
      </c>
      <c r="I1109" s="61">
        <f t="shared" si="86"/>
        <v>429.57229151021136</v>
      </c>
      <c r="J1109" s="61">
        <f t="shared" si="87"/>
        <v>2.1098707727714059</v>
      </c>
      <c r="K1109" s="61">
        <f t="shared" si="88"/>
        <v>20360.123333333333</v>
      </c>
    </row>
    <row r="1110" spans="1:11" x14ac:dyDescent="0.25">
      <c r="A1110" s="76">
        <f t="shared" si="89"/>
        <v>1105</v>
      </c>
      <c r="B1110" s="92" t="s">
        <v>3761</v>
      </c>
      <c r="C1110" s="94" t="s">
        <v>17588</v>
      </c>
      <c r="D1110" s="95" t="s">
        <v>2259</v>
      </c>
      <c r="E1110" s="96">
        <v>15675.45</v>
      </c>
      <c r="F1110" s="99">
        <v>16299</v>
      </c>
      <c r="G1110" s="59">
        <v>15985.82</v>
      </c>
      <c r="H1110" s="61">
        <f t="shared" si="85"/>
        <v>15986.756666666668</v>
      </c>
      <c r="I1110" s="61">
        <f t="shared" si="86"/>
        <v>311.77605525975389</v>
      </c>
      <c r="J1110" s="61">
        <f t="shared" si="87"/>
        <v>1.9502145542117706</v>
      </c>
      <c r="K1110" s="61">
        <f t="shared" si="88"/>
        <v>15986.756666666668</v>
      </c>
    </row>
    <row r="1111" spans="1:11" x14ac:dyDescent="0.25">
      <c r="A1111" s="76">
        <f t="shared" si="89"/>
        <v>1106</v>
      </c>
      <c r="B1111" s="92" t="s">
        <v>3761</v>
      </c>
      <c r="C1111" s="94" t="s">
        <v>17589</v>
      </c>
      <c r="D1111" s="95" t="s">
        <v>2259</v>
      </c>
      <c r="E1111" s="96">
        <v>6306.3</v>
      </c>
      <c r="F1111" s="99">
        <v>6565</v>
      </c>
      <c r="G1111" s="59">
        <v>6438.73</v>
      </c>
      <c r="H1111" s="61">
        <f t="shared" si="85"/>
        <v>6436.6766666666663</v>
      </c>
      <c r="I1111" s="61">
        <f t="shared" si="86"/>
        <v>129.36222258964673</v>
      </c>
      <c r="J1111" s="61">
        <f t="shared" si="87"/>
        <v>2.0097672959023898</v>
      </c>
      <c r="K1111" s="61">
        <f t="shared" si="88"/>
        <v>6436.6766666666663</v>
      </c>
    </row>
    <row r="1112" spans="1:11" x14ac:dyDescent="0.25">
      <c r="A1112" s="76">
        <f t="shared" si="89"/>
        <v>1107</v>
      </c>
      <c r="B1112" s="92" t="s">
        <v>3761</v>
      </c>
      <c r="C1112" s="94" t="s">
        <v>17590</v>
      </c>
      <c r="D1112" s="95" t="s">
        <v>2259</v>
      </c>
      <c r="E1112" s="96">
        <v>20105.400000000001</v>
      </c>
      <c r="F1112" s="99">
        <v>21107</v>
      </c>
      <c r="G1112" s="59">
        <v>20503.490000000002</v>
      </c>
      <c r="H1112" s="61">
        <f t="shared" si="85"/>
        <v>20571.963333333333</v>
      </c>
      <c r="I1112" s="61">
        <f t="shared" si="86"/>
        <v>504.29860998552488</v>
      </c>
      <c r="J1112" s="61">
        <f t="shared" si="87"/>
        <v>2.4513878515834002</v>
      </c>
      <c r="K1112" s="61">
        <f t="shared" si="88"/>
        <v>20571.963333333333</v>
      </c>
    </row>
    <row r="1113" spans="1:11" ht="25.5" x14ac:dyDescent="0.25">
      <c r="A1113" s="76">
        <f t="shared" si="89"/>
        <v>1108</v>
      </c>
      <c r="B1113" s="92" t="s">
        <v>3762</v>
      </c>
      <c r="C1113" s="94" t="s">
        <v>17591</v>
      </c>
      <c r="D1113" s="95" t="s">
        <v>2259</v>
      </c>
      <c r="E1113" s="96">
        <v>17694.599999999999</v>
      </c>
      <c r="F1113" s="99">
        <v>18443</v>
      </c>
      <c r="G1113" s="59">
        <v>18089.189999999999</v>
      </c>
      <c r="H1113" s="61">
        <f t="shared" si="85"/>
        <v>18075.596666666665</v>
      </c>
      <c r="I1113" s="61">
        <f t="shared" si="86"/>
        <v>374.38512795426834</v>
      </c>
      <c r="J1113" s="61">
        <f t="shared" si="87"/>
        <v>2.0712186427830326</v>
      </c>
      <c r="K1113" s="61">
        <f t="shared" si="88"/>
        <v>18075.596666666665</v>
      </c>
    </row>
    <row r="1114" spans="1:11" ht="25.5" x14ac:dyDescent="0.25">
      <c r="A1114" s="76">
        <f t="shared" si="89"/>
        <v>1109</v>
      </c>
      <c r="B1114" s="92" t="s">
        <v>3763</v>
      </c>
      <c r="C1114" s="94" t="s">
        <v>17592</v>
      </c>
      <c r="D1114" s="95" t="s">
        <v>2259</v>
      </c>
      <c r="E1114" s="96">
        <v>23255.4</v>
      </c>
      <c r="F1114" s="99">
        <v>24258</v>
      </c>
      <c r="G1114" s="59">
        <v>23792.6</v>
      </c>
      <c r="H1114" s="61">
        <f t="shared" si="85"/>
        <v>23768.666666666668</v>
      </c>
      <c r="I1114" s="61">
        <f t="shared" si="86"/>
        <v>501.72830629069813</v>
      </c>
      <c r="J1114" s="61">
        <f t="shared" si="87"/>
        <v>2.1108811584888989</v>
      </c>
      <c r="K1114" s="61">
        <f t="shared" si="88"/>
        <v>23768.666666666668</v>
      </c>
    </row>
    <row r="1115" spans="1:11" ht="25.5" x14ac:dyDescent="0.25">
      <c r="A1115" s="76">
        <f t="shared" si="89"/>
        <v>1110</v>
      </c>
      <c r="B1115" s="92" t="s">
        <v>3764</v>
      </c>
      <c r="C1115" s="94" t="s">
        <v>17593</v>
      </c>
      <c r="D1115" s="95" t="s">
        <v>2259</v>
      </c>
      <c r="E1115" s="96">
        <v>59913</v>
      </c>
      <c r="F1115" s="99">
        <v>62298</v>
      </c>
      <c r="G1115" s="59">
        <v>61099.28</v>
      </c>
      <c r="H1115" s="61">
        <f t="shared" si="85"/>
        <v>61103.426666666666</v>
      </c>
      <c r="I1115" s="61">
        <f t="shared" si="86"/>
        <v>1192.5054071715288</v>
      </c>
      <c r="J1115" s="61">
        <f t="shared" si="87"/>
        <v>1.9516178915413727</v>
      </c>
      <c r="K1115" s="61">
        <f t="shared" si="88"/>
        <v>61103.426666666666</v>
      </c>
    </row>
    <row r="1116" spans="1:11" ht="38.25" x14ac:dyDescent="0.25">
      <c r="A1116" s="76">
        <f t="shared" si="89"/>
        <v>1111</v>
      </c>
      <c r="B1116" s="92" t="s">
        <v>3765</v>
      </c>
      <c r="C1116" s="94" t="s">
        <v>17594</v>
      </c>
      <c r="D1116" s="95" t="s">
        <v>2259</v>
      </c>
      <c r="E1116" s="96">
        <v>29973.3</v>
      </c>
      <c r="F1116" s="99">
        <v>31202</v>
      </c>
      <c r="G1116" s="59">
        <v>30602.74</v>
      </c>
      <c r="H1116" s="61">
        <f t="shared" si="85"/>
        <v>30592.680000000004</v>
      </c>
      <c r="I1116" s="61">
        <f t="shared" si="86"/>
        <v>614.41177169712535</v>
      </c>
      <c r="J1116" s="61">
        <f t="shared" si="87"/>
        <v>2.0083620385566916</v>
      </c>
      <c r="K1116" s="61">
        <f t="shared" si="88"/>
        <v>30592.680000000004</v>
      </c>
    </row>
    <row r="1117" spans="1:11" ht="25.5" x14ac:dyDescent="0.25">
      <c r="A1117" s="76">
        <f t="shared" si="89"/>
        <v>1112</v>
      </c>
      <c r="B1117" s="92" t="s">
        <v>3766</v>
      </c>
      <c r="C1117" s="94" t="s">
        <v>17595</v>
      </c>
      <c r="D1117" s="95" t="s">
        <v>2259</v>
      </c>
      <c r="E1117" s="96">
        <v>35025.9</v>
      </c>
      <c r="F1117" s="99">
        <v>36770</v>
      </c>
      <c r="G1117" s="59">
        <v>35719.410000000003</v>
      </c>
      <c r="H1117" s="61">
        <f t="shared" si="85"/>
        <v>35838.436666666668</v>
      </c>
      <c r="I1117" s="61">
        <f t="shared" si="86"/>
        <v>878.12112662965342</v>
      </c>
      <c r="J1117" s="61">
        <f t="shared" si="87"/>
        <v>2.4502216287977592</v>
      </c>
      <c r="K1117" s="61">
        <f t="shared" si="88"/>
        <v>35838.436666666668</v>
      </c>
    </row>
    <row r="1118" spans="1:11" ht="25.5" x14ac:dyDescent="0.25">
      <c r="A1118" s="76">
        <f t="shared" si="89"/>
        <v>1113</v>
      </c>
      <c r="B1118" s="92" t="s">
        <v>3767</v>
      </c>
      <c r="C1118" s="94" t="s">
        <v>17596</v>
      </c>
      <c r="D1118" s="95" t="s">
        <v>2259</v>
      </c>
      <c r="E1118" s="96">
        <v>24087</v>
      </c>
      <c r="F1118" s="99">
        <v>25106</v>
      </c>
      <c r="G1118" s="59">
        <v>24624.14</v>
      </c>
      <c r="H1118" s="61">
        <f t="shared" si="85"/>
        <v>24605.713333333333</v>
      </c>
      <c r="I1118" s="61">
        <f t="shared" si="86"/>
        <v>509.74984701648839</v>
      </c>
      <c r="J1118" s="61">
        <f t="shared" si="87"/>
        <v>2.0716727050783401</v>
      </c>
      <c r="K1118" s="61">
        <f t="shared" si="88"/>
        <v>24605.713333333333</v>
      </c>
    </row>
    <row r="1119" spans="1:11" x14ac:dyDescent="0.25">
      <c r="A1119" s="76">
        <f t="shared" si="89"/>
        <v>1114</v>
      </c>
      <c r="B1119" s="92" t="s">
        <v>3768</v>
      </c>
      <c r="C1119" s="94" t="s">
        <v>17597</v>
      </c>
      <c r="D1119" s="95" t="s">
        <v>2259</v>
      </c>
      <c r="E1119" s="96">
        <v>14667.45</v>
      </c>
      <c r="F1119" s="99">
        <v>15300</v>
      </c>
      <c r="G1119" s="59">
        <v>15006.27</v>
      </c>
      <c r="H1119" s="61">
        <f t="shared" si="85"/>
        <v>14991.24</v>
      </c>
      <c r="I1119" s="61">
        <f t="shared" si="86"/>
        <v>316.54273218635075</v>
      </c>
      <c r="J1119" s="61">
        <f t="shared" si="87"/>
        <v>2.1115180077588698</v>
      </c>
      <c r="K1119" s="61">
        <f t="shared" si="88"/>
        <v>14991.24</v>
      </c>
    </row>
    <row r="1120" spans="1:11" ht="25.5" x14ac:dyDescent="0.25">
      <c r="A1120" s="76">
        <f t="shared" si="89"/>
        <v>1115</v>
      </c>
      <c r="B1120" s="92" t="s">
        <v>3769</v>
      </c>
      <c r="C1120" s="94" t="s">
        <v>17598</v>
      </c>
      <c r="D1120" s="95" t="s">
        <v>2259</v>
      </c>
      <c r="E1120" s="96">
        <v>16163.7</v>
      </c>
      <c r="F1120" s="99">
        <v>16807</v>
      </c>
      <c r="G1120" s="59">
        <v>16483.740000000002</v>
      </c>
      <c r="H1120" s="61">
        <f t="shared" si="85"/>
        <v>16484.813333333335</v>
      </c>
      <c r="I1120" s="61">
        <f t="shared" si="86"/>
        <v>321.65134312378223</v>
      </c>
      <c r="J1120" s="61">
        <f t="shared" si="87"/>
        <v>1.9511979700333206</v>
      </c>
      <c r="K1120" s="61">
        <f t="shared" si="88"/>
        <v>16484.813333333335</v>
      </c>
    </row>
    <row r="1121" spans="1:11" ht="25.5" x14ac:dyDescent="0.25">
      <c r="A1121" s="76">
        <f t="shared" si="89"/>
        <v>1116</v>
      </c>
      <c r="B1121" s="92" t="s">
        <v>3770</v>
      </c>
      <c r="C1121" s="94" t="s">
        <v>17599</v>
      </c>
      <c r="D1121" s="95" t="s">
        <v>2259</v>
      </c>
      <c r="E1121" s="96">
        <v>6905.85</v>
      </c>
      <c r="F1121" s="99">
        <v>7189</v>
      </c>
      <c r="G1121" s="59">
        <v>7050.87</v>
      </c>
      <c r="H1121" s="61">
        <f t="shared" si="85"/>
        <v>7048.5733333333337</v>
      </c>
      <c r="I1121" s="61">
        <f t="shared" si="86"/>
        <v>141.58897073336354</v>
      </c>
      <c r="J1121" s="61">
        <f t="shared" si="87"/>
        <v>2.0087606957818913</v>
      </c>
      <c r="K1121" s="61">
        <f t="shared" si="88"/>
        <v>7048.5733333333337</v>
      </c>
    </row>
    <row r="1122" spans="1:11" ht="25.5" x14ac:dyDescent="0.25">
      <c r="A1122" s="76">
        <f t="shared" si="89"/>
        <v>1117</v>
      </c>
      <c r="B1122" s="92" t="s">
        <v>3771</v>
      </c>
      <c r="C1122" s="94" t="s">
        <v>17600</v>
      </c>
      <c r="D1122" s="95" t="s">
        <v>2259</v>
      </c>
      <c r="E1122" s="96">
        <v>10177.65</v>
      </c>
      <c r="F1122" s="99">
        <v>10684</v>
      </c>
      <c r="G1122" s="59">
        <v>10379.17</v>
      </c>
      <c r="H1122" s="61">
        <f t="shared" si="85"/>
        <v>10413.606666666667</v>
      </c>
      <c r="I1122" s="61">
        <f t="shared" si="86"/>
        <v>254.92546681987938</v>
      </c>
      <c r="J1122" s="61">
        <f t="shared" si="87"/>
        <v>2.4480036070104374</v>
      </c>
      <c r="K1122" s="61">
        <f t="shared" si="88"/>
        <v>10413.606666666667</v>
      </c>
    </row>
    <row r="1123" spans="1:11" ht="25.5" x14ac:dyDescent="0.25">
      <c r="A1123" s="76">
        <f t="shared" si="89"/>
        <v>1118</v>
      </c>
      <c r="B1123" s="92" t="s">
        <v>3772</v>
      </c>
      <c r="C1123" s="94" t="s">
        <v>17601</v>
      </c>
      <c r="D1123" s="95" t="s">
        <v>2259</v>
      </c>
      <c r="E1123" s="96">
        <v>20294.400000000001</v>
      </c>
      <c r="F1123" s="99">
        <v>21153</v>
      </c>
      <c r="G1123" s="59">
        <v>20746.97</v>
      </c>
      <c r="H1123" s="61">
        <f t="shared" si="85"/>
        <v>20731.456666666669</v>
      </c>
      <c r="I1123" s="61">
        <f t="shared" si="86"/>
        <v>429.51017174606324</v>
      </c>
      <c r="J1123" s="61">
        <f t="shared" si="87"/>
        <v>2.0717799942956083</v>
      </c>
      <c r="K1123" s="61">
        <f t="shared" si="88"/>
        <v>20731.456666666669</v>
      </c>
    </row>
    <row r="1124" spans="1:11" ht="25.5" x14ac:dyDescent="0.25">
      <c r="A1124" s="76">
        <f t="shared" si="89"/>
        <v>1119</v>
      </c>
      <c r="B1124" s="92" t="s">
        <v>3773</v>
      </c>
      <c r="C1124" s="94" t="s">
        <v>17602</v>
      </c>
      <c r="D1124" s="95" t="s">
        <v>2259</v>
      </c>
      <c r="E1124" s="96">
        <v>22864.799999999999</v>
      </c>
      <c r="F1124" s="99">
        <v>23850</v>
      </c>
      <c r="G1124" s="59">
        <v>23392.98</v>
      </c>
      <c r="H1124" s="61">
        <f t="shared" si="85"/>
        <v>23369.26</v>
      </c>
      <c r="I1124" s="61">
        <f t="shared" si="86"/>
        <v>493.02813185456296</v>
      </c>
      <c r="J1124" s="61">
        <f t="shared" si="87"/>
        <v>2.1097293275634872</v>
      </c>
      <c r="K1124" s="61">
        <f t="shared" si="88"/>
        <v>23369.26</v>
      </c>
    </row>
    <row r="1125" spans="1:11" ht="25.5" x14ac:dyDescent="0.25">
      <c r="A1125" s="76">
        <f t="shared" si="89"/>
        <v>1120</v>
      </c>
      <c r="B1125" s="92" t="s">
        <v>3774</v>
      </c>
      <c r="C1125" s="94" t="s">
        <v>17603</v>
      </c>
      <c r="D1125" s="95" t="s">
        <v>2259</v>
      </c>
      <c r="E1125" s="96">
        <v>14989.8</v>
      </c>
      <c r="F1125" s="99">
        <v>15586</v>
      </c>
      <c r="G1125" s="59">
        <v>15286.6</v>
      </c>
      <c r="H1125" s="61">
        <f t="shared" si="85"/>
        <v>15287.466666666667</v>
      </c>
      <c r="I1125" s="61">
        <f t="shared" si="86"/>
        <v>298.10094487158801</v>
      </c>
      <c r="J1125" s="61">
        <f t="shared" si="87"/>
        <v>1.9499695493798055</v>
      </c>
      <c r="K1125" s="61">
        <f t="shared" si="88"/>
        <v>15287.466666666667</v>
      </c>
    </row>
    <row r="1126" spans="1:11" ht="25.5" x14ac:dyDescent="0.25">
      <c r="A1126" s="76">
        <f t="shared" si="89"/>
        <v>1121</v>
      </c>
      <c r="B1126" s="92" t="s">
        <v>3775</v>
      </c>
      <c r="C1126" s="94" t="s">
        <v>17604</v>
      </c>
      <c r="D1126" s="95" t="s">
        <v>2259</v>
      </c>
      <c r="E1126" s="96">
        <v>21746.55</v>
      </c>
      <c r="F1126" s="99">
        <v>22638</v>
      </c>
      <c r="G1126" s="59">
        <v>22203.23</v>
      </c>
      <c r="H1126" s="61">
        <f t="shared" si="85"/>
        <v>22195.926666666666</v>
      </c>
      <c r="I1126" s="61">
        <f t="shared" si="86"/>
        <v>445.76987295389722</v>
      </c>
      <c r="J1126" s="61">
        <f t="shared" si="87"/>
        <v>2.0083408980772322</v>
      </c>
      <c r="K1126" s="61">
        <f t="shared" si="88"/>
        <v>22195.926666666666</v>
      </c>
    </row>
    <row r="1127" spans="1:11" ht="25.5" x14ac:dyDescent="0.25">
      <c r="A1127" s="76">
        <f t="shared" si="89"/>
        <v>1122</v>
      </c>
      <c r="B1127" s="92" t="s">
        <v>3776</v>
      </c>
      <c r="C1127" s="94" t="s">
        <v>17605</v>
      </c>
      <c r="D1127" s="95" t="s">
        <v>2259</v>
      </c>
      <c r="E1127" s="96">
        <v>14868</v>
      </c>
      <c r="F1127" s="99">
        <v>15608</v>
      </c>
      <c r="G1127" s="59">
        <v>15162.39</v>
      </c>
      <c r="H1127" s="61">
        <f t="shared" si="85"/>
        <v>15212.796666666667</v>
      </c>
      <c r="I1127" s="61">
        <f t="shared" si="86"/>
        <v>372.56626797568958</v>
      </c>
      <c r="J1127" s="61">
        <f t="shared" si="87"/>
        <v>2.4490320625400428</v>
      </c>
      <c r="K1127" s="61">
        <f t="shared" si="88"/>
        <v>15212.796666666667</v>
      </c>
    </row>
    <row r="1128" spans="1:11" ht="25.5" x14ac:dyDescent="0.25">
      <c r="A1128" s="76">
        <f t="shared" si="89"/>
        <v>1123</v>
      </c>
      <c r="B1128" s="92" t="s">
        <v>3777</v>
      </c>
      <c r="C1128" s="94" t="s">
        <v>17606</v>
      </c>
      <c r="D1128" s="95" t="s">
        <v>2259</v>
      </c>
      <c r="E1128" s="96">
        <v>18266.849999999999</v>
      </c>
      <c r="F1128" s="99">
        <v>19040</v>
      </c>
      <c r="G1128" s="59">
        <v>18674.2</v>
      </c>
      <c r="H1128" s="61">
        <f t="shared" si="85"/>
        <v>18660.350000000002</v>
      </c>
      <c r="I1128" s="61">
        <f t="shared" si="86"/>
        <v>386.76103410245526</v>
      </c>
      <c r="J1128" s="61">
        <f t="shared" si="87"/>
        <v>2.0726354763037951</v>
      </c>
      <c r="K1128" s="61">
        <f t="shared" si="88"/>
        <v>18660.350000000002</v>
      </c>
    </row>
    <row r="1129" spans="1:11" ht="25.5" x14ac:dyDescent="0.25">
      <c r="A1129" s="76">
        <f t="shared" si="89"/>
        <v>1124</v>
      </c>
      <c r="B1129" s="92" t="s">
        <v>3778</v>
      </c>
      <c r="C1129" s="94" t="s">
        <v>17607</v>
      </c>
      <c r="D1129" s="95" t="s">
        <v>2259</v>
      </c>
      <c r="E1129" s="96">
        <v>12161.1</v>
      </c>
      <c r="F1129" s="99">
        <v>12685</v>
      </c>
      <c r="G1129" s="59">
        <v>12442.02</v>
      </c>
      <c r="H1129" s="61">
        <f t="shared" si="85"/>
        <v>12429.373333333331</v>
      </c>
      <c r="I1129" s="61">
        <f t="shared" si="86"/>
        <v>262.17886286528369</v>
      </c>
      <c r="J1129" s="61">
        <f t="shared" si="87"/>
        <v>2.1093490060530034</v>
      </c>
      <c r="K1129" s="61">
        <f t="shared" si="88"/>
        <v>12429.373333333331</v>
      </c>
    </row>
    <row r="1130" spans="1:11" ht="25.5" x14ac:dyDescent="0.25">
      <c r="A1130" s="76">
        <f t="shared" si="89"/>
        <v>1125</v>
      </c>
      <c r="B1130" s="92" t="s">
        <v>3779</v>
      </c>
      <c r="C1130" s="94" t="s">
        <v>17608</v>
      </c>
      <c r="D1130" s="95" t="s">
        <v>2259</v>
      </c>
      <c r="E1130" s="96">
        <v>23044.35</v>
      </c>
      <c r="F1130" s="99">
        <v>23962</v>
      </c>
      <c r="G1130" s="59">
        <v>23500.63</v>
      </c>
      <c r="H1130" s="61">
        <f t="shared" si="85"/>
        <v>23502.326666666664</v>
      </c>
      <c r="I1130" s="61">
        <f t="shared" si="86"/>
        <v>458.82735275191908</v>
      </c>
      <c r="J1130" s="61">
        <f t="shared" si="87"/>
        <v>1.9522635322853956</v>
      </c>
      <c r="K1130" s="61">
        <f t="shared" si="88"/>
        <v>23502.326666666664</v>
      </c>
    </row>
    <row r="1131" spans="1:11" ht="25.5" x14ac:dyDescent="0.25">
      <c r="A1131" s="76">
        <f t="shared" si="89"/>
        <v>1126</v>
      </c>
      <c r="B1131" s="92" t="s">
        <v>3780</v>
      </c>
      <c r="C1131" s="94" t="s">
        <v>17609</v>
      </c>
      <c r="D1131" s="95" t="s">
        <v>2259</v>
      </c>
      <c r="E1131" s="96">
        <v>11953.2</v>
      </c>
      <c r="F1131" s="99">
        <v>12443</v>
      </c>
      <c r="G1131" s="59">
        <v>12204.22</v>
      </c>
      <c r="H1131" s="61">
        <f t="shared" si="85"/>
        <v>12200.14</v>
      </c>
      <c r="I1131" s="61">
        <f t="shared" si="86"/>
        <v>244.92548826122572</v>
      </c>
      <c r="J1131" s="61">
        <f t="shared" si="87"/>
        <v>2.0075629317468957</v>
      </c>
      <c r="K1131" s="61">
        <f t="shared" si="88"/>
        <v>12200.14</v>
      </c>
    </row>
    <row r="1132" spans="1:11" ht="38.25" x14ac:dyDescent="0.25">
      <c r="A1132" s="76">
        <f t="shared" si="89"/>
        <v>1127</v>
      </c>
      <c r="B1132" s="92" t="s">
        <v>3781</v>
      </c>
      <c r="C1132" s="94" t="s">
        <v>17610</v>
      </c>
      <c r="D1132" s="95" t="s">
        <v>2259</v>
      </c>
      <c r="E1132" s="96">
        <v>37120.65</v>
      </c>
      <c r="F1132" s="99">
        <v>38969</v>
      </c>
      <c r="G1132" s="59">
        <v>37855.64</v>
      </c>
      <c r="H1132" s="61">
        <f t="shared" si="85"/>
        <v>37981.763333333329</v>
      </c>
      <c r="I1132" s="61">
        <f t="shared" si="86"/>
        <v>930.60719534792554</v>
      </c>
      <c r="J1132" s="61">
        <f t="shared" si="87"/>
        <v>2.450142156857714</v>
      </c>
      <c r="K1132" s="61">
        <f t="shared" si="88"/>
        <v>37981.763333333329</v>
      </c>
    </row>
    <row r="1133" spans="1:11" ht="25.5" x14ac:dyDescent="0.25">
      <c r="A1133" s="76">
        <f t="shared" si="89"/>
        <v>1128</v>
      </c>
      <c r="B1133" s="92" t="s">
        <v>3782</v>
      </c>
      <c r="C1133" s="94" t="s">
        <v>17611</v>
      </c>
      <c r="D1133" s="95" t="s">
        <v>2259</v>
      </c>
      <c r="E1133" s="96">
        <v>20426.7</v>
      </c>
      <c r="F1133" s="99">
        <v>21291</v>
      </c>
      <c r="G1133" s="59">
        <v>20882.22</v>
      </c>
      <c r="H1133" s="61">
        <f t="shared" si="85"/>
        <v>20866.64</v>
      </c>
      <c r="I1133" s="61">
        <f t="shared" si="86"/>
        <v>432.36058423496434</v>
      </c>
      <c r="J1133" s="61">
        <f t="shared" si="87"/>
        <v>2.0720182273474039</v>
      </c>
      <c r="K1133" s="61">
        <f t="shared" si="88"/>
        <v>20866.64</v>
      </c>
    </row>
    <row r="1134" spans="1:11" x14ac:dyDescent="0.25">
      <c r="A1134" s="76">
        <f t="shared" si="89"/>
        <v>1129</v>
      </c>
      <c r="B1134" s="92" t="s">
        <v>3783</v>
      </c>
      <c r="C1134" s="94" t="s">
        <v>17612</v>
      </c>
      <c r="D1134" s="95" t="s">
        <v>2259</v>
      </c>
      <c r="E1134" s="96">
        <v>42234.15</v>
      </c>
      <c r="F1134" s="99">
        <v>44054</v>
      </c>
      <c r="G1134" s="59">
        <v>43209.760000000002</v>
      </c>
      <c r="H1134" s="61">
        <f t="shared" si="85"/>
        <v>43165.97</v>
      </c>
      <c r="I1134" s="61">
        <f t="shared" si="86"/>
        <v>910.71492724122993</v>
      </c>
      <c r="J1134" s="61">
        <f t="shared" si="87"/>
        <v>2.1097983602389334</v>
      </c>
      <c r="K1134" s="61">
        <f t="shared" si="88"/>
        <v>43165.97</v>
      </c>
    </row>
    <row r="1135" spans="1:11" ht="25.5" x14ac:dyDescent="0.25">
      <c r="A1135" s="76">
        <f t="shared" si="89"/>
        <v>1130</v>
      </c>
      <c r="B1135" s="92" t="s">
        <v>3784</v>
      </c>
      <c r="C1135" s="94" t="s">
        <v>17613</v>
      </c>
      <c r="D1135" s="95" t="s">
        <v>2259</v>
      </c>
      <c r="E1135" s="96">
        <v>22270.5</v>
      </c>
      <c r="F1135" s="99">
        <v>23157</v>
      </c>
      <c r="G1135" s="59">
        <v>22711.46</v>
      </c>
      <c r="H1135" s="61">
        <f t="shared" si="85"/>
        <v>22712.986666666664</v>
      </c>
      <c r="I1135" s="61">
        <f t="shared" si="86"/>
        <v>443.25197183242551</v>
      </c>
      <c r="J1135" s="61">
        <f t="shared" si="87"/>
        <v>1.9515353851853281</v>
      </c>
      <c r="K1135" s="61">
        <f t="shared" si="88"/>
        <v>22712.986666666664</v>
      </c>
    </row>
    <row r="1136" spans="1:11" ht="25.5" x14ac:dyDescent="0.25">
      <c r="A1136" s="76">
        <f t="shared" si="89"/>
        <v>1131</v>
      </c>
      <c r="B1136" s="92" t="s">
        <v>3785</v>
      </c>
      <c r="C1136" s="94" t="s">
        <v>17614</v>
      </c>
      <c r="D1136" s="95" t="s">
        <v>2259</v>
      </c>
      <c r="E1136" s="96">
        <v>41286</v>
      </c>
      <c r="F1136" s="99">
        <v>42979</v>
      </c>
      <c r="G1136" s="59">
        <v>42153.01</v>
      </c>
      <c r="H1136" s="61">
        <f t="shared" si="85"/>
        <v>42139.33666666667</v>
      </c>
      <c r="I1136" s="61">
        <f t="shared" si="86"/>
        <v>846.5828193587048</v>
      </c>
      <c r="J1136" s="61">
        <f t="shared" si="87"/>
        <v>2.0090084142885289</v>
      </c>
      <c r="K1136" s="61">
        <f t="shared" si="88"/>
        <v>42139.33666666667</v>
      </c>
    </row>
    <row r="1137" spans="1:11" ht="25.5" x14ac:dyDescent="0.25">
      <c r="A1137" s="76">
        <f t="shared" si="89"/>
        <v>1132</v>
      </c>
      <c r="B1137" s="92" t="s">
        <v>3786</v>
      </c>
      <c r="C1137" s="94" t="s">
        <v>17615</v>
      </c>
      <c r="D1137" s="95" t="s">
        <v>2259</v>
      </c>
      <c r="E1137" s="96">
        <v>50394.75</v>
      </c>
      <c r="F1137" s="99">
        <v>52904</v>
      </c>
      <c r="G1137" s="59">
        <v>51392.57</v>
      </c>
      <c r="H1137" s="61">
        <f t="shared" si="85"/>
        <v>51563.773333333338</v>
      </c>
      <c r="I1137" s="61">
        <f t="shared" si="86"/>
        <v>1263.3553841391317</v>
      </c>
      <c r="J1137" s="61">
        <f t="shared" si="87"/>
        <v>2.4500832706175077</v>
      </c>
      <c r="K1137" s="61">
        <f t="shared" si="88"/>
        <v>51563.773333333338</v>
      </c>
    </row>
    <row r="1138" spans="1:11" ht="25.5" x14ac:dyDescent="0.25">
      <c r="A1138" s="76">
        <f t="shared" si="89"/>
        <v>1133</v>
      </c>
      <c r="B1138" s="92" t="s">
        <v>3787</v>
      </c>
      <c r="C1138" s="94" t="s">
        <v>17616</v>
      </c>
      <c r="D1138" s="95" t="s">
        <v>2259</v>
      </c>
      <c r="E1138" s="96">
        <v>138191.54999999999</v>
      </c>
      <c r="F1138" s="99">
        <v>144037</v>
      </c>
      <c r="G1138" s="59">
        <v>141273.22</v>
      </c>
      <c r="H1138" s="61">
        <f t="shared" si="85"/>
        <v>141167.25666666668</v>
      </c>
      <c r="I1138" s="61">
        <f t="shared" si="86"/>
        <v>2924.1652820306458</v>
      </c>
      <c r="J1138" s="61">
        <f t="shared" si="87"/>
        <v>2.0714189331704413</v>
      </c>
      <c r="K1138" s="61">
        <f t="shared" si="88"/>
        <v>141167.25666666668</v>
      </c>
    </row>
    <row r="1139" spans="1:11" ht="25.5" x14ac:dyDescent="0.25">
      <c r="A1139" s="76">
        <f t="shared" si="89"/>
        <v>1134</v>
      </c>
      <c r="B1139" s="92" t="s">
        <v>3788</v>
      </c>
      <c r="C1139" s="94" t="s">
        <v>17617</v>
      </c>
      <c r="D1139" s="95" t="s">
        <v>2259</v>
      </c>
      <c r="E1139" s="96">
        <v>11602.5</v>
      </c>
      <c r="F1139" s="99">
        <v>12103</v>
      </c>
      <c r="G1139" s="59">
        <v>11870.52</v>
      </c>
      <c r="H1139" s="61">
        <f t="shared" si="85"/>
        <v>11858.673333333334</v>
      </c>
      <c r="I1139" s="61">
        <f t="shared" si="86"/>
        <v>250.46021666790386</v>
      </c>
      <c r="J1139" s="61">
        <f t="shared" si="87"/>
        <v>2.1120424656937775</v>
      </c>
      <c r="K1139" s="61">
        <f t="shared" si="88"/>
        <v>11858.673333333334</v>
      </c>
    </row>
    <row r="1140" spans="1:11" ht="25.5" x14ac:dyDescent="0.25">
      <c r="A1140" s="76">
        <f t="shared" si="89"/>
        <v>1135</v>
      </c>
      <c r="B1140" s="92" t="s">
        <v>3789</v>
      </c>
      <c r="C1140" s="94" t="s">
        <v>17618</v>
      </c>
      <c r="D1140" s="95" t="s">
        <v>2259</v>
      </c>
      <c r="E1140" s="96">
        <v>30688.35</v>
      </c>
      <c r="F1140" s="99">
        <v>31910</v>
      </c>
      <c r="G1140" s="59">
        <v>31295.98</v>
      </c>
      <c r="H1140" s="61">
        <f t="shared" si="85"/>
        <v>31298.11</v>
      </c>
      <c r="I1140" s="61">
        <f t="shared" si="86"/>
        <v>610.82778530450048</v>
      </c>
      <c r="J1140" s="61">
        <f t="shared" si="87"/>
        <v>1.9516443175147014</v>
      </c>
      <c r="K1140" s="61">
        <f t="shared" si="88"/>
        <v>31298.11</v>
      </c>
    </row>
    <row r="1141" spans="1:11" ht="25.5" x14ac:dyDescent="0.25">
      <c r="A1141" s="76">
        <f t="shared" si="89"/>
        <v>1136</v>
      </c>
      <c r="B1141" s="92" t="s">
        <v>3790</v>
      </c>
      <c r="C1141" s="94" t="s">
        <v>17619</v>
      </c>
      <c r="D1141" s="95" t="s">
        <v>2259</v>
      </c>
      <c r="E1141" s="96">
        <v>30688.35</v>
      </c>
      <c r="F1141" s="99">
        <v>31947</v>
      </c>
      <c r="G1141" s="59">
        <v>31332.81</v>
      </c>
      <c r="H1141" s="61">
        <f t="shared" si="85"/>
        <v>31322.720000000001</v>
      </c>
      <c r="I1141" s="61">
        <f t="shared" si="86"/>
        <v>629.38566213411707</v>
      </c>
      <c r="J1141" s="61">
        <f t="shared" si="87"/>
        <v>2.0093582617796826</v>
      </c>
      <c r="K1141" s="61">
        <f t="shared" si="88"/>
        <v>31322.720000000001</v>
      </c>
    </row>
    <row r="1142" spans="1:11" x14ac:dyDescent="0.25">
      <c r="A1142" s="76">
        <f t="shared" si="89"/>
        <v>1137</v>
      </c>
      <c r="B1142" s="92" t="s">
        <v>3791</v>
      </c>
      <c r="C1142" s="94" t="s">
        <v>17620</v>
      </c>
      <c r="D1142" s="95" t="s">
        <v>2259</v>
      </c>
      <c r="E1142" s="96">
        <v>2819.25</v>
      </c>
      <c r="F1142" s="99">
        <v>2960</v>
      </c>
      <c r="G1142" s="59">
        <v>2875.07</v>
      </c>
      <c r="H1142" s="61">
        <f t="shared" si="85"/>
        <v>2884.7733333333331</v>
      </c>
      <c r="I1142" s="61">
        <f t="shared" si="86"/>
        <v>70.874936566697059</v>
      </c>
      <c r="J1142" s="61">
        <f t="shared" si="87"/>
        <v>2.456863274065336</v>
      </c>
      <c r="K1142" s="61">
        <f t="shared" si="88"/>
        <v>2884.7733333333331</v>
      </c>
    </row>
    <row r="1143" spans="1:11" ht="25.5" x14ac:dyDescent="0.25">
      <c r="A1143" s="76">
        <f t="shared" si="89"/>
        <v>1138</v>
      </c>
      <c r="B1143" s="92" t="s">
        <v>3792</v>
      </c>
      <c r="C1143" s="94" t="s">
        <v>17621</v>
      </c>
      <c r="D1143" s="95" t="s">
        <v>2259</v>
      </c>
      <c r="E1143" s="96">
        <v>2509.5</v>
      </c>
      <c r="F1143" s="99">
        <v>2616</v>
      </c>
      <c r="G1143" s="59">
        <v>2565.46</v>
      </c>
      <c r="H1143" s="61">
        <f t="shared" si="85"/>
        <v>2563.6533333333332</v>
      </c>
      <c r="I1143" s="61">
        <f t="shared" si="86"/>
        <v>53.272981269432755</v>
      </c>
      <c r="J1143" s="61">
        <f t="shared" si="87"/>
        <v>2.078010336918906</v>
      </c>
      <c r="K1143" s="61">
        <f t="shared" si="88"/>
        <v>2563.6533333333332</v>
      </c>
    </row>
    <row r="1144" spans="1:11" ht="25.5" x14ac:dyDescent="0.25">
      <c r="A1144" s="76">
        <f t="shared" si="89"/>
        <v>1139</v>
      </c>
      <c r="B1144" s="92" t="s">
        <v>3793</v>
      </c>
      <c r="C1144" s="94" t="s">
        <v>17622</v>
      </c>
      <c r="D1144" s="95" t="s">
        <v>2259</v>
      </c>
      <c r="E1144" s="96">
        <v>1303.05</v>
      </c>
      <c r="F1144" s="99">
        <v>1359</v>
      </c>
      <c r="G1144" s="59">
        <v>1333.15</v>
      </c>
      <c r="H1144" s="61">
        <f t="shared" si="85"/>
        <v>1331.7333333333333</v>
      </c>
      <c r="I1144" s="61">
        <f t="shared" si="86"/>
        <v>28.001889817177247</v>
      </c>
      <c r="J1144" s="61">
        <f t="shared" si="87"/>
        <v>2.1026649342093449</v>
      </c>
      <c r="K1144" s="61">
        <f t="shared" si="88"/>
        <v>1331.7333333333333</v>
      </c>
    </row>
    <row r="1145" spans="1:11" ht="25.5" x14ac:dyDescent="0.25">
      <c r="A1145" s="76">
        <f t="shared" si="89"/>
        <v>1140</v>
      </c>
      <c r="B1145" s="92" t="s">
        <v>3794</v>
      </c>
      <c r="C1145" s="94" t="s">
        <v>17623</v>
      </c>
      <c r="D1145" s="95" t="s">
        <v>2259</v>
      </c>
      <c r="E1145" s="96">
        <v>17822.7</v>
      </c>
      <c r="F1145" s="99">
        <v>18532</v>
      </c>
      <c r="G1145" s="59">
        <v>18175.59</v>
      </c>
      <c r="H1145" s="61">
        <f t="shared" si="85"/>
        <v>18176.763333333332</v>
      </c>
      <c r="I1145" s="61">
        <f t="shared" si="86"/>
        <v>354.65145570451716</v>
      </c>
      <c r="J1145" s="61">
        <f t="shared" si="87"/>
        <v>1.9511254517691941</v>
      </c>
      <c r="K1145" s="61">
        <f t="shared" si="88"/>
        <v>18176.763333333332</v>
      </c>
    </row>
    <row r="1146" spans="1:11" ht="25.5" x14ac:dyDescent="0.25">
      <c r="A1146" s="76">
        <f t="shared" si="89"/>
        <v>1141</v>
      </c>
      <c r="B1146" s="92" t="s">
        <v>3795</v>
      </c>
      <c r="C1146" s="94" t="s">
        <v>17624</v>
      </c>
      <c r="D1146" s="95" t="s">
        <v>2259</v>
      </c>
      <c r="E1146" s="96">
        <v>14478.45</v>
      </c>
      <c r="F1146" s="99">
        <v>15072</v>
      </c>
      <c r="G1146" s="59">
        <v>14782.5</v>
      </c>
      <c r="H1146" s="61">
        <f t="shared" si="85"/>
        <v>14777.65</v>
      </c>
      <c r="I1146" s="61">
        <f t="shared" si="86"/>
        <v>296.80472115517261</v>
      </c>
      <c r="J1146" s="61">
        <f t="shared" si="87"/>
        <v>2.0084703667712569</v>
      </c>
      <c r="K1146" s="61">
        <f t="shared" si="88"/>
        <v>14777.65</v>
      </c>
    </row>
    <row r="1147" spans="1:11" x14ac:dyDescent="0.25">
      <c r="A1147" s="76">
        <f t="shared" si="89"/>
        <v>1142</v>
      </c>
      <c r="B1147" s="92" t="s">
        <v>3796</v>
      </c>
      <c r="C1147" s="94" t="s">
        <v>17625</v>
      </c>
      <c r="D1147" s="95" t="s">
        <v>2259</v>
      </c>
      <c r="E1147" s="96">
        <v>26395.95</v>
      </c>
      <c r="F1147" s="99">
        <v>27710</v>
      </c>
      <c r="G1147" s="59">
        <v>26918.59</v>
      </c>
      <c r="H1147" s="61">
        <f t="shared" si="85"/>
        <v>27008.179999999997</v>
      </c>
      <c r="I1147" s="61">
        <f t="shared" si="86"/>
        <v>661.59022566842657</v>
      </c>
      <c r="J1147" s="61">
        <f t="shared" si="87"/>
        <v>2.4495920334818067</v>
      </c>
      <c r="K1147" s="61">
        <f t="shared" si="88"/>
        <v>27008.179999999997</v>
      </c>
    </row>
    <row r="1148" spans="1:11" ht="25.5" x14ac:dyDescent="0.25">
      <c r="A1148" s="76">
        <f t="shared" si="89"/>
        <v>1143</v>
      </c>
      <c r="B1148" s="92" t="s">
        <v>3797</v>
      </c>
      <c r="C1148" s="94" t="s">
        <v>17626</v>
      </c>
      <c r="D1148" s="95" t="s">
        <v>2259</v>
      </c>
      <c r="E1148" s="96">
        <v>34594.35</v>
      </c>
      <c r="F1148" s="99">
        <v>36058</v>
      </c>
      <c r="G1148" s="59">
        <v>35365.800000000003</v>
      </c>
      <c r="H1148" s="61">
        <f t="shared" si="85"/>
        <v>35339.383333333339</v>
      </c>
      <c r="I1148" s="61">
        <f t="shared" si="86"/>
        <v>732.18249831127105</v>
      </c>
      <c r="J1148" s="61">
        <f t="shared" si="87"/>
        <v>2.0718598607255578</v>
      </c>
      <c r="K1148" s="61">
        <f t="shared" si="88"/>
        <v>35339.383333333339</v>
      </c>
    </row>
    <row r="1149" spans="1:11" ht="25.5" x14ac:dyDescent="0.25">
      <c r="A1149" s="76">
        <f t="shared" si="89"/>
        <v>1144</v>
      </c>
      <c r="B1149" s="92" t="s">
        <v>3798</v>
      </c>
      <c r="C1149" s="94" t="s">
        <v>17627</v>
      </c>
      <c r="D1149" s="95" t="s">
        <v>2259</v>
      </c>
      <c r="E1149" s="96">
        <v>6181.35</v>
      </c>
      <c r="F1149" s="99">
        <v>6448</v>
      </c>
      <c r="G1149" s="59">
        <v>6324.14</v>
      </c>
      <c r="H1149" s="61">
        <f t="shared" si="85"/>
        <v>6317.8300000000008</v>
      </c>
      <c r="I1149" s="61">
        <f t="shared" si="86"/>
        <v>133.43694278572167</v>
      </c>
      <c r="J1149" s="61">
        <f t="shared" si="87"/>
        <v>2.112069219743514</v>
      </c>
      <c r="K1149" s="61">
        <f t="shared" si="88"/>
        <v>6317.8300000000008</v>
      </c>
    </row>
    <row r="1150" spans="1:11" ht="38.25" x14ac:dyDescent="0.25">
      <c r="A1150" s="76">
        <f t="shared" si="89"/>
        <v>1145</v>
      </c>
      <c r="B1150" s="92" t="s">
        <v>3799</v>
      </c>
      <c r="C1150" s="94" t="s">
        <v>17628</v>
      </c>
      <c r="D1150" s="95" t="s">
        <v>2259</v>
      </c>
      <c r="E1150" s="96">
        <v>6640.2</v>
      </c>
      <c r="F1150" s="99">
        <v>6904</v>
      </c>
      <c r="G1150" s="59">
        <v>6771.68</v>
      </c>
      <c r="H1150" s="61">
        <f t="shared" si="85"/>
        <v>6771.96</v>
      </c>
      <c r="I1150" s="61">
        <f t="shared" si="86"/>
        <v>131.90022289594518</v>
      </c>
      <c r="J1150" s="61">
        <f t="shared" si="87"/>
        <v>1.9477407264063162</v>
      </c>
      <c r="K1150" s="61">
        <f t="shared" si="88"/>
        <v>6771.96</v>
      </c>
    </row>
    <row r="1151" spans="1:11" ht="25.5" x14ac:dyDescent="0.25">
      <c r="A1151" s="76">
        <f t="shared" si="89"/>
        <v>1146</v>
      </c>
      <c r="B1151" s="92" t="s">
        <v>3800</v>
      </c>
      <c r="C1151" s="94" t="s">
        <v>17629</v>
      </c>
      <c r="D1151" s="95" t="s">
        <v>2259</v>
      </c>
      <c r="E1151" s="96">
        <v>5672.1</v>
      </c>
      <c r="F1151" s="99">
        <v>5905</v>
      </c>
      <c r="G1151" s="59">
        <v>5791.21</v>
      </c>
      <c r="H1151" s="61">
        <f t="shared" si="85"/>
        <v>5789.4366666666674</v>
      </c>
      <c r="I1151" s="61">
        <f t="shared" si="86"/>
        <v>116.46012636663799</v>
      </c>
      <c r="J1151" s="61">
        <f t="shared" si="87"/>
        <v>2.0115968629067189</v>
      </c>
      <c r="K1151" s="61">
        <f t="shared" si="88"/>
        <v>5789.4366666666674</v>
      </c>
    </row>
    <row r="1152" spans="1:11" ht="25.5" x14ac:dyDescent="0.25">
      <c r="A1152" s="76">
        <f t="shared" si="89"/>
        <v>1147</v>
      </c>
      <c r="B1152" s="92" t="s">
        <v>3801</v>
      </c>
      <c r="C1152" s="94" t="s">
        <v>17630</v>
      </c>
      <c r="D1152" s="95" t="s">
        <v>2259</v>
      </c>
      <c r="E1152" s="96">
        <v>5234.25</v>
      </c>
      <c r="F1152" s="99">
        <v>5495</v>
      </c>
      <c r="G1152" s="59">
        <v>5337.89</v>
      </c>
      <c r="H1152" s="61">
        <f t="shared" si="85"/>
        <v>5355.7133333333331</v>
      </c>
      <c r="I1152" s="61">
        <f t="shared" si="86"/>
        <v>131.28554388558297</v>
      </c>
      <c r="J1152" s="61">
        <f t="shared" si="87"/>
        <v>2.4513176063490385</v>
      </c>
      <c r="K1152" s="61">
        <f t="shared" si="88"/>
        <v>5355.7133333333331</v>
      </c>
    </row>
    <row r="1153" spans="1:11" ht="25.5" x14ac:dyDescent="0.25">
      <c r="A1153" s="76">
        <f t="shared" si="89"/>
        <v>1148</v>
      </c>
      <c r="B1153" s="92" t="s">
        <v>3802</v>
      </c>
      <c r="C1153" s="94" t="s">
        <v>17631</v>
      </c>
      <c r="D1153" s="95" t="s">
        <v>2259</v>
      </c>
      <c r="E1153" s="96">
        <v>13257.3</v>
      </c>
      <c r="F1153" s="99">
        <v>13818</v>
      </c>
      <c r="G1153" s="59">
        <v>13552.94</v>
      </c>
      <c r="H1153" s="61">
        <f t="shared" si="85"/>
        <v>13542.746666666666</v>
      </c>
      <c r="I1153" s="61">
        <f t="shared" si="86"/>
        <v>280.48894903958967</v>
      </c>
      <c r="J1153" s="61">
        <f t="shared" si="87"/>
        <v>2.0711378270847298</v>
      </c>
      <c r="K1153" s="61">
        <f t="shared" si="88"/>
        <v>13542.746666666666</v>
      </c>
    </row>
    <row r="1154" spans="1:11" ht="25.5" x14ac:dyDescent="0.25">
      <c r="A1154" s="76">
        <f t="shared" si="89"/>
        <v>1149</v>
      </c>
      <c r="B1154" s="92" t="s">
        <v>3803</v>
      </c>
      <c r="C1154" s="94" t="s">
        <v>17632</v>
      </c>
      <c r="D1154" s="95" t="s">
        <v>2259</v>
      </c>
      <c r="E1154" s="96">
        <v>3640.35</v>
      </c>
      <c r="F1154" s="99">
        <v>3797</v>
      </c>
      <c r="G1154" s="59">
        <v>3724.44</v>
      </c>
      <c r="H1154" s="61">
        <f t="shared" si="85"/>
        <v>3720.5966666666668</v>
      </c>
      <c r="I1154" s="61">
        <f t="shared" si="86"/>
        <v>78.395688869563102</v>
      </c>
      <c r="J1154" s="61">
        <f t="shared" si="87"/>
        <v>2.1070730286870591</v>
      </c>
      <c r="K1154" s="61">
        <f t="shared" si="88"/>
        <v>3720.5966666666668</v>
      </c>
    </row>
    <row r="1155" spans="1:11" x14ac:dyDescent="0.25">
      <c r="A1155" s="76">
        <f t="shared" si="89"/>
        <v>1150</v>
      </c>
      <c r="B1155" s="92" t="s">
        <v>3804</v>
      </c>
      <c r="C1155" s="94" t="s">
        <v>17633</v>
      </c>
      <c r="D1155" s="95" t="s">
        <v>2259</v>
      </c>
      <c r="E1155" s="96">
        <v>998.55</v>
      </c>
      <c r="F1155" s="99">
        <v>1038</v>
      </c>
      <c r="G1155" s="59">
        <v>1018.32</v>
      </c>
      <c r="H1155" s="61">
        <f t="shared" si="85"/>
        <v>1018.29</v>
      </c>
      <c r="I1155" s="61">
        <f t="shared" si="86"/>
        <v>19.725017110258761</v>
      </c>
      <c r="J1155" s="61">
        <f t="shared" si="87"/>
        <v>1.9370726522168302</v>
      </c>
      <c r="K1155" s="61">
        <f t="shared" si="88"/>
        <v>1018.29</v>
      </c>
    </row>
    <row r="1156" spans="1:11" x14ac:dyDescent="0.25">
      <c r="A1156" s="76">
        <f t="shared" si="89"/>
        <v>1151</v>
      </c>
      <c r="B1156" s="92" t="s">
        <v>3805</v>
      </c>
      <c r="C1156" s="94" t="s">
        <v>17634</v>
      </c>
      <c r="D1156" s="95" t="s">
        <v>2259</v>
      </c>
      <c r="E1156" s="96">
        <v>3803.1</v>
      </c>
      <c r="F1156" s="99">
        <v>3959</v>
      </c>
      <c r="G1156" s="59">
        <v>3882.97</v>
      </c>
      <c r="H1156" s="61">
        <f t="shared" ref="H1156:H1219" si="90">AVERAGE(E1156:G1156)</f>
        <v>3881.69</v>
      </c>
      <c r="I1156" s="61">
        <f t="shared" ref="I1156:I1219" si="91">SQRT(((SUM((POWER(G1156-H1156,2)),(POWER(F1156-H1156,2)),(POWER(E1156-H1156,2)))/(COLUMNS(E1156:G1156)-1))))</f>
        <v>77.957881577169644</v>
      </c>
      <c r="J1156" s="61">
        <f t="shared" ref="J1156:J1219" si="92">I1156/H1156*100</f>
        <v>2.0083489814274103</v>
      </c>
      <c r="K1156" s="61">
        <f t="shared" ref="K1156:K1219" si="93">H1156</f>
        <v>3881.69</v>
      </c>
    </row>
    <row r="1157" spans="1:11" ht="25.5" x14ac:dyDescent="0.25">
      <c r="A1157" s="76">
        <f t="shared" si="89"/>
        <v>1152</v>
      </c>
      <c r="B1157" s="92" t="s">
        <v>3806</v>
      </c>
      <c r="C1157" s="94" t="s">
        <v>17635</v>
      </c>
      <c r="D1157" s="95" t="s">
        <v>2259</v>
      </c>
      <c r="E1157" s="96">
        <v>708.75</v>
      </c>
      <c r="F1157" s="99">
        <v>744</v>
      </c>
      <c r="G1157" s="59">
        <v>722.78</v>
      </c>
      <c r="H1157" s="61">
        <f t="shared" si="90"/>
        <v>725.17666666666662</v>
      </c>
      <c r="I1157" s="61">
        <f t="shared" si="91"/>
        <v>17.746792198404009</v>
      </c>
      <c r="J1157" s="61">
        <f t="shared" si="92"/>
        <v>2.4472370684482416</v>
      </c>
      <c r="K1157" s="61">
        <f t="shared" si="93"/>
        <v>725.17666666666662</v>
      </c>
    </row>
    <row r="1158" spans="1:11" x14ac:dyDescent="0.25">
      <c r="A1158" s="76">
        <f t="shared" si="89"/>
        <v>1153</v>
      </c>
      <c r="B1158" s="92" t="s">
        <v>3807</v>
      </c>
      <c r="C1158" s="94" t="s">
        <v>17636</v>
      </c>
      <c r="D1158" s="95" t="s">
        <v>2259</v>
      </c>
      <c r="E1158" s="96">
        <v>104545.35</v>
      </c>
      <c r="F1158" s="99">
        <v>108968</v>
      </c>
      <c r="G1158" s="59">
        <v>106876.71</v>
      </c>
      <c r="H1158" s="61">
        <f t="shared" si="90"/>
        <v>106796.68666666666</v>
      </c>
      <c r="I1158" s="61">
        <f t="shared" si="91"/>
        <v>2212.4106888264032</v>
      </c>
      <c r="J1158" s="61">
        <f t="shared" si="92"/>
        <v>2.0716098578336699</v>
      </c>
      <c r="K1158" s="61">
        <f t="shared" si="93"/>
        <v>106796.68666666666</v>
      </c>
    </row>
    <row r="1159" spans="1:11" x14ac:dyDescent="0.25">
      <c r="A1159" s="76">
        <f t="shared" si="89"/>
        <v>1154</v>
      </c>
      <c r="B1159" s="92" t="s">
        <v>3807</v>
      </c>
      <c r="C1159" s="94" t="s">
        <v>17637</v>
      </c>
      <c r="D1159" s="95" t="s">
        <v>2259</v>
      </c>
      <c r="E1159" s="96">
        <v>46414.2</v>
      </c>
      <c r="F1159" s="99">
        <v>48415</v>
      </c>
      <c r="G1159" s="59">
        <v>47486.37</v>
      </c>
      <c r="H1159" s="61">
        <f t="shared" si="90"/>
        <v>47438.523333333338</v>
      </c>
      <c r="I1159" s="61">
        <f t="shared" si="91"/>
        <v>1001.2577778141533</v>
      </c>
      <c r="J1159" s="61">
        <f t="shared" si="92"/>
        <v>2.1106428013761667</v>
      </c>
      <c r="K1159" s="61">
        <f t="shared" si="93"/>
        <v>47438.523333333338</v>
      </c>
    </row>
    <row r="1160" spans="1:11" x14ac:dyDescent="0.25">
      <c r="A1160" s="76">
        <f t="shared" ref="A1160:A1223" si="94">A1159+1</f>
        <v>1155</v>
      </c>
      <c r="B1160" s="92" t="s">
        <v>3807</v>
      </c>
      <c r="C1160" s="94" t="s">
        <v>17638</v>
      </c>
      <c r="D1160" s="95" t="s">
        <v>2259</v>
      </c>
      <c r="E1160" s="96">
        <v>186873.75</v>
      </c>
      <c r="F1160" s="99">
        <v>194311</v>
      </c>
      <c r="G1160" s="59">
        <v>190573.85</v>
      </c>
      <c r="H1160" s="61">
        <f t="shared" si="90"/>
        <v>190586.19999999998</v>
      </c>
      <c r="I1160" s="61">
        <f t="shared" si="91"/>
        <v>3718.640380905365</v>
      </c>
      <c r="J1160" s="61">
        <f t="shared" si="92"/>
        <v>1.9511593079170293</v>
      </c>
      <c r="K1160" s="61">
        <f t="shared" si="93"/>
        <v>190586.19999999998</v>
      </c>
    </row>
    <row r="1161" spans="1:11" x14ac:dyDescent="0.25">
      <c r="A1161" s="76">
        <f t="shared" si="94"/>
        <v>1156</v>
      </c>
      <c r="B1161" s="92" t="s">
        <v>3807</v>
      </c>
      <c r="C1161" s="94" t="s">
        <v>17639</v>
      </c>
      <c r="D1161" s="95" t="s">
        <v>2259</v>
      </c>
      <c r="E1161" s="96">
        <v>192070.2</v>
      </c>
      <c r="F1161" s="99">
        <v>199945</v>
      </c>
      <c r="G1161" s="59">
        <v>196103.67</v>
      </c>
      <c r="H1161" s="61">
        <f t="shared" si="90"/>
        <v>196039.62333333332</v>
      </c>
      <c r="I1161" s="61">
        <f t="shared" si="91"/>
        <v>3937.7906548765754</v>
      </c>
      <c r="J1161" s="61">
        <f t="shared" si="92"/>
        <v>2.0086707921189006</v>
      </c>
      <c r="K1161" s="61">
        <f t="shared" si="93"/>
        <v>196039.62333333332</v>
      </c>
    </row>
    <row r="1162" spans="1:11" ht="25.5" x14ac:dyDescent="0.25">
      <c r="A1162" s="76">
        <f t="shared" si="94"/>
        <v>1157</v>
      </c>
      <c r="B1162" s="92" t="s">
        <v>3808</v>
      </c>
      <c r="C1162" s="94" t="s">
        <v>17640</v>
      </c>
      <c r="D1162" s="95" t="s">
        <v>2259</v>
      </c>
      <c r="E1162" s="96">
        <v>5839.05</v>
      </c>
      <c r="F1162" s="99">
        <v>6130</v>
      </c>
      <c r="G1162" s="59">
        <v>5954.66</v>
      </c>
      <c r="H1162" s="61">
        <f t="shared" si="90"/>
        <v>5974.57</v>
      </c>
      <c r="I1162" s="61">
        <f t="shared" si="91"/>
        <v>146.49328209853167</v>
      </c>
      <c r="J1162" s="61">
        <f t="shared" si="92"/>
        <v>2.4519468697919966</v>
      </c>
      <c r="K1162" s="61">
        <f t="shared" si="93"/>
        <v>5974.57</v>
      </c>
    </row>
    <row r="1163" spans="1:11" ht="25.5" x14ac:dyDescent="0.25">
      <c r="A1163" s="76">
        <f t="shared" si="94"/>
        <v>1158</v>
      </c>
      <c r="B1163" s="92" t="s">
        <v>3809</v>
      </c>
      <c r="C1163" s="94" t="s">
        <v>17641</v>
      </c>
      <c r="D1163" s="95" t="s">
        <v>2259</v>
      </c>
      <c r="E1163" s="96">
        <v>19157.25</v>
      </c>
      <c r="F1163" s="99">
        <v>19968</v>
      </c>
      <c r="G1163" s="59">
        <v>19584.46</v>
      </c>
      <c r="H1163" s="61">
        <f t="shared" si="90"/>
        <v>19569.903333333332</v>
      </c>
      <c r="I1163" s="61">
        <f t="shared" si="91"/>
        <v>405.57097163546274</v>
      </c>
      <c r="J1163" s="61">
        <f t="shared" si="92"/>
        <v>2.0724219467382623</v>
      </c>
      <c r="K1163" s="61">
        <f t="shared" si="93"/>
        <v>19569.903333333332</v>
      </c>
    </row>
    <row r="1164" spans="1:11" ht="25.5" x14ac:dyDescent="0.25">
      <c r="A1164" s="76">
        <f t="shared" si="94"/>
        <v>1159</v>
      </c>
      <c r="B1164" s="92" t="s">
        <v>3810</v>
      </c>
      <c r="C1164" s="94" t="s">
        <v>17642</v>
      </c>
      <c r="D1164" s="95" t="s">
        <v>2259</v>
      </c>
      <c r="E1164" s="96">
        <v>23660.7</v>
      </c>
      <c r="F1164" s="99">
        <v>24680</v>
      </c>
      <c r="G1164" s="59">
        <v>24207.26</v>
      </c>
      <c r="H1164" s="61">
        <f t="shared" si="90"/>
        <v>24182.653333333332</v>
      </c>
      <c r="I1164" s="61">
        <f t="shared" si="91"/>
        <v>510.09532298711866</v>
      </c>
      <c r="J1164" s="61">
        <f t="shared" si="92"/>
        <v>2.1093439001749408</v>
      </c>
      <c r="K1164" s="61">
        <f t="shared" si="93"/>
        <v>24182.653333333332</v>
      </c>
    </row>
    <row r="1165" spans="1:11" ht="25.5" x14ac:dyDescent="0.25">
      <c r="A1165" s="76">
        <f t="shared" si="94"/>
        <v>1160</v>
      </c>
      <c r="B1165" s="92" t="s">
        <v>3811</v>
      </c>
      <c r="C1165" s="94" t="s">
        <v>17643</v>
      </c>
      <c r="D1165" s="95" t="s">
        <v>2259</v>
      </c>
      <c r="E1165" s="96">
        <v>15110.55</v>
      </c>
      <c r="F1165" s="99">
        <v>15712</v>
      </c>
      <c r="G1165" s="59">
        <v>15409.74</v>
      </c>
      <c r="H1165" s="61">
        <f t="shared" si="90"/>
        <v>15410.763333333334</v>
      </c>
      <c r="I1165" s="61">
        <f t="shared" si="91"/>
        <v>300.72630585523035</v>
      </c>
      <c r="J1165" s="61">
        <f t="shared" si="92"/>
        <v>1.9514043487045334</v>
      </c>
      <c r="K1165" s="61">
        <f t="shared" si="93"/>
        <v>15410.763333333334</v>
      </c>
    </row>
    <row r="1166" spans="1:11" ht="25.5" x14ac:dyDescent="0.25">
      <c r="A1166" s="76">
        <f t="shared" si="94"/>
        <v>1161</v>
      </c>
      <c r="B1166" s="92" t="s">
        <v>3812</v>
      </c>
      <c r="C1166" s="94" t="s">
        <v>17644</v>
      </c>
      <c r="D1166" s="95" t="s">
        <v>2259</v>
      </c>
      <c r="E1166" s="96">
        <v>39762.449999999997</v>
      </c>
      <c r="F1166" s="99">
        <v>41393</v>
      </c>
      <c r="G1166" s="59">
        <v>40597.46</v>
      </c>
      <c r="H1166" s="61">
        <f t="shared" si="90"/>
        <v>40584.303333333337</v>
      </c>
      <c r="I1166" s="61">
        <f t="shared" si="91"/>
        <v>815.35461550992386</v>
      </c>
      <c r="J1166" s="61">
        <f t="shared" si="92"/>
        <v>2.0090393293513653</v>
      </c>
      <c r="K1166" s="61">
        <f t="shared" si="93"/>
        <v>40584.303333333337</v>
      </c>
    </row>
    <row r="1167" spans="1:11" ht="25.5" x14ac:dyDescent="0.25">
      <c r="A1167" s="76">
        <f t="shared" si="94"/>
        <v>1162</v>
      </c>
      <c r="B1167" s="92" t="s">
        <v>3813</v>
      </c>
      <c r="C1167" s="94" t="s">
        <v>17645</v>
      </c>
      <c r="D1167" s="95" t="s">
        <v>2259</v>
      </c>
      <c r="E1167" s="96">
        <v>21157.5</v>
      </c>
      <c r="F1167" s="99">
        <v>22211</v>
      </c>
      <c r="G1167" s="59">
        <v>21576.42</v>
      </c>
      <c r="H1167" s="61">
        <f t="shared" si="90"/>
        <v>21648.306666666667</v>
      </c>
      <c r="I1167" s="61">
        <f t="shared" si="91"/>
        <v>530.41618766147531</v>
      </c>
      <c r="J1167" s="61">
        <f t="shared" si="92"/>
        <v>2.4501509324892936</v>
      </c>
      <c r="K1167" s="61">
        <f t="shared" si="93"/>
        <v>21648.306666666667</v>
      </c>
    </row>
    <row r="1168" spans="1:11" ht="25.5" x14ac:dyDescent="0.25">
      <c r="A1168" s="76">
        <f t="shared" si="94"/>
        <v>1163</v>
      </c>
      <c r="B1168" s="92" t="s">
        <v>3814</v>
      </c>
      <c r="C1168" s="94" t="s">
        <v>17646</v>
      </c>
      <c r="D1168" s="95" t="s">
        <v>2259</v>
      </c>
      <c r="E1168" s="96">
        <v>29219.4</v>
      </c>
      <c r="F1168" s="99">
        <v>30455</v>
      </c>
      <c r="G1168" s="59">
        <v>29870.99</v>
      </c>
      <c r="H1168" s="61">
        <f t="shared" si="90"/>
        <v>29848.463333333333</v>
      </c>
      <c r="I1168" s="61">
        <f t="shared" si="91"/>
        <v>618.10794205650882</v>
      </c>
      <c r="J1168" s="61">
        <f t="shared" si="92"/>
        <v>2.0708199787499129</v>
      </c>
      <c r="K1168" s="61">
        <f t="shared" si="93"/>
        <v>29848.463333333333</v>
      </c>
    </row>
    <row r="1169" spans="1:11" ht="25.5" x14ac:dyDescent="0.25">
      <c r="A1169" s="76">
        <f t="shared" si="94"/>
        <v>1164</v>
      </c>
      <c r="B1169" s="92" t="s">
        <v>3815</v>
      </c>
      <c r="C1169" s="94" t="s">
        <v>17647</v>
      </c>
      <c r="D1169" s="95" t="s">
        <v>2259</v>
      </c>
      <c r="E1169" s="96">
        <v>44815.05</v>
      </c>
      <c r="F1169" s="99">
        <v>46747</v>
      </c>
      <c r="G1169" s="59">
        <v>45850.28</v>
      </c>
      <c r="H1169" s="61">
        <f t="shared" si="90"/>
        <v>45804.110000000008</v>
      </c>
      <c r="I1169" s="61">
        <f t="shared" si="91"/>
        <v>966.80217847292681</v>
      </c>
      <c r="J1169" s="61">
        <f t="shared" si="92"/>
        <v>2.1107323741754325</v>
      </c>
      <c r="K1169" s="61">
        <f t="shared" si="93"/>
        <v>45804.110000000008</v>
      </c>
    </row>
    <row r="1170" spans="1:11" ht="25.5" x14ac:dyDescent="0.25">
      <c r="A1170" s="76">
        <f t="shared" si="94"/>
        <v>1165</v>
      </c>
      <c r="B1170" s="92" t="s">
        <v>3816</v>
      </c>
      <c r="C1170" s="94" t="s">
        <v>17648</v>
      </c>
      <c r="D1170" s="95" t="s">
        <v>2259</v>
      </c>
      <c r="E1170" s="96">
        <v>9548.7000000000007</v>
      </c>
      <c r="F1170" s="99">
        <v>9929</v>
      </c>
      <c r="G1170" s="59">
        <v>9737.76</v>
      </c>
      <c r="H1170" s="61">
        <f t="shared" si="90"/>
        <v>9738.4866666666658</v>
      </c>
      <c r="I1170" s="61">
        <f t="shared" si="91"/>
        <v>190.15104136799567</v>
      </c>
      <c r="J1170" s="61">
        <f t="shared" si="92"/>
        <v>1.9525727957183869</v>
      </c>
      <c r="K1170" s="61">
        <f t="shared" si="93"/>
        <v>9738.4866666666658</v>
      </c>
    </row>
    <row r="1171" spans="1:11" ht="25.5" x14ac:dyDescent="0.25">
      <c r="A1171" s="76">
        <f t="shared" si="94"/>
        <v>1166</v>
      </c>
      <c r="B1171" s="92" t="s">
        <v>3817</v>
      </c>
      <c r="C1171" s="94" t="s">
        <v>17649</v>
      </c>
      <c r="D1171" s="95" t="s">
        <v>2259</v>
      </c>
      <c r="E1171" s="96">
        <v>90901.65</v>
      </c>
      <c r="F1171" s="99">
        <v>94629</v>
      </c>
      <c r="G1171" s="59">
        <v>92810.58</v>
      </c>
      <c r="H1171" s="61">
        <f t="shared" si="90"/>
        <v>92780.409999999989</v>
      </c>
      <c r="I1171" s="61">
        <f t="shared" si="91"/>
        <v>1863.8581430194763</v>
      </c>
      <c r="J1171" s="61">
        <f t="shared" si="92"/>
        <v>2.0088919018782914</v>
      </c>
      <c r="K1171" s="61">
        <f t="shared" si="93"/>
        <v>92780.409999999989</v>
      </c>
    </row>
    <row r="1172" spans="1:11" ht="25.5" x14ac:dyDescent="0.25">
      <c r="A1172" s="76">
        <f t="shared" si="94"/>
        <v>1167</v>
      </c>
      <c r="B1172" s="92" t="s">
        <v>3818</v>
      </c>
      <c r="C1172" s="94" t="s">
        <v>17650</v>
      </c>
      <c r="D1172" s="95" t="s">
        <v>2259</v>
      </c>
      <c r="E1172" s="96">
        <v>59795.4</v>
      </c>
      <c r="F1172" s="99">
        <v>62773</v>
      </c>
      <c r="G1172" s="59">
        <v>60979.35</v>
      </c>
      <c r="H1172" s="61">
        <f t="shared" si="90"/>
        <v>61182.583333333336</v>
      </c>
      <c r="I1172" s="61">
        <f t="shared" si="91"/>
        <v>1499.1675292752748</v>
      </c>
      <c r="J1172" s="61">
        <f t="shared" si="92"/>
        <v>2.4503174720615339</v>
      </c>
      <c r="K1172" s="61">
        <f t="shared" si="93"/>
        <v>61182.583333333336</v>
      </c>
    </row>
    <row r="1173" spans="1:11" ht="25.5" x14ac:dyDescent="0.25">
      <c r="A1173" s="76">
        <f t="shared" si="94"/>
        <v>1168</v>
      </c>
      <c r="B1173" s="92" t="s">
        <v>3819</v>
      </c>
      <c r="C1173" s="94" t="s">
        <v>17651</v>
      </c>
      <c r="D1173" s="95" t="s">
        <v>2259</v>
      </c>
      <c r="E1173" s="96">
        <v>23410.799999999999</v>
      </c>
      <c r="F1173" s="99">
        <v>24401</v>
      </c>
      <c r="G1173" s="59">
        <v>23932.86</v>
      </c>
      <c r="H1173" s="61">
        <f t="shared" si="90"/>
        <v>23914.886666666669</v>
      </c>
      <c r="I1173" s="61">
        <f t="shared" si="91"/>
        <v>495.34461795131449</v>
      </c>
      <c r="J1173" s="61">
        <f t="shared" si="92"/>
        <v>2.071281477748927</v>
      </c>
      <c r="K1173" s="61">
        <f t="shared" si="93"/>
        <v>23914.886666666669</v>
      </c>
    </row>
    <row r="1174" spans="1:11" ht="25.5" x14ac:dyDescent="0.25">
      <c r="A1174" s="76">
        <f t="shared" si="94"/>
        <v>1169</v>
      </c>
      <c r="B1174" s="92" t="s">
        <v>3820</v>
      </c>
      <c r="C1174" s="94" t="s">
        <v>17652</v>
      </c>
      <c r="D1174" s="95" t="s">
        <v>2259</v>
      </c>
      <c r="E1174" s="96">
        <v>7968.45</v>
      </c>
      <c r="F1174" s="99">
        <v>8312</v>
      </c>
      <c r="G1174" s="59">
        <v>8152.52</v>
      </c>
      <c r="H1174" s="61">
        <f t="shared" si="90"/>
        <v>8144.3233333333337</v>
      </c>
      <c r="I1174" s="61">
        <f t="shared" si="91"/>
        <v>171.92160897727013</v>
      </c>
      <c r="J1174" s="61">
        <f t="shared" si="92"/>
        <v>2.110937912713069</v>
      </c>
      <c r="K1174" s="61">
        <f t="shared" si="93"/>
        <v>8144.3233333333337</v>
      </c>
    </row>
    <row r="1175" spans="1:11" ht="25.5" x14ac:dyDescent="0.25">
      <c r="A1175" s="76">
        <f t="shared" si="94"/>
        <v>1170</v>
      </c>
      <c r="B1175" s="92" t="s">
        <v>3821</v>
      </c>
      <c r="C1175" s="94" t="s">
        <v>17653</v>
      </c>
      <c r="D1175" s="95" t="s">
        <v>2259</v>
      </c>
      <c r="E1175" s="96">
        <v>2670.15</v>
      </c>
      <c r="F1175" s="99">
        <v>2776</v>
      </c>
      <c r="G1175" s="59">
        <v>2723.02</v>
      </c>
      <c r="H1175" s="61">
        <f t="shared" si="90"/>
        <v>2723.0566666666668</v>
      </c>
      <c r="I1175" s="61">
        <f t="shared" si="91"/>
        <v>52.925009526057984</v>
      </c>
      <c r="J1175" s="61">
        <f t="shared" si="92"/>
        <v>1.9435882541087277</v>
      </c>
      <c r="K1175" s="61">
        <f t="shared" si="93"/>
        <v>2723.0566666666668</v>
      </c>
    </row>
    <row r="1176" spans="1:11" ht="25.5" x14ac:dyDescent="0.25">
      <c r="A1176" s="76">
        <f t="shared" si="94"/>
        <v>1171</v>
      </c>
      <c r="B1176" s="92" t="s">
        <v>3822</v>
      </c>
      <c r="C1176" s="94" t="s">
        <v>17654</v>
      </c>
      <c r="D1176" s="95" t="s">
        <v>2259</v>
      </c>
      <c r="E1176" s="96">
        <v>3067.05</v>
      </c>
      <c r="F1176" s="99">
        <v>3193</v>
      </c>
      <c r="G1176" s="59">
        <v>3131.46</v>
      </c>
      <c r="H1176" s="61">
        <f t="shared" si="90"/>
        <v>3130.5033333333336</v>
      </c>
      <c r="I1176" s="61">
        <f t="shared" si="91"/>
        <v>62.980449612028984</v>
      </c>
      <c r="J1176" s="61">
        <f t="shared" si="92"/>
        <v>2.0118314183351447</v>
      </c>
      <c r="K1176" s="61">
        <f t="shared" si="93"/>
        <v>3130.5033333333336</v>
      </c>
    </row>
    <row r="1177" spans="1:11" ht="25.5" x14ac:dyDescent="0.25">
      <c r="A1177" s="76">
        <f t="shared" si="94"/>
        <v>1172</v>
      </c>
      <c r="B1177" s="92" t="s">
        <v>3823</v>
      </c>
      <c r="C1177" s="94" t="s">
        <v>17655</v>
      </c>
      <c r="D1177" s="95" t="s">
        <v>2259</v>
      </c>
      <c r="E1177" s="96">
        <v>14718.9</v>
      </c>
      <c r="F1177" s="99">
        <v>15452</v>
      </c>
      <c r="G1177" s="59">
        <v>15010.33</v>
      </c>
      <c r="H1177" s="61">
        <f t="shared" si="90"/>
        <v>15060.410000000002</v>
      </c>
      <c r="I1177" s="61">
        <f t="shared" si="91"/>
        <v>369.10690497469716</v>
      </c>
      <c r="J1177" s="61">
        <f t="shared" si="92"/>
        <v>2.4508423407775561</v>
      </c>
      <c r="K1177" s="61">
        <f t="shared" si="93"/>
        <v>15060.410000000002</v>
      </c>
    </row>
    <row r="1178" spans="1:11" ht="25.5" x14ac:dyDescent="0.25">
      <c r="A1178" s="76">
        <f t="shared" si="94"/>
        <v>1173</v>
      </c>
      <c r="B1178" s="92" t="s">
        <v>3824</v>
      </c>
      <c r="C1178" s="94" t="s">
        <v>17656</v>
      </c>
      <c r="D1178" s="95" t="s">
        <v>2259</v>
      </c>
      <c r="E1178" s="96">
        <v>22183.35</v>
      </c>
      <c r="F1178" s="99">
        <v>23122</v>
      </c>
      <c r="G1178" s="59">
        <v>22678.04</v>
      </c>
      <c r="H1178" s="61">
        <f t="shared" si="90"/>
        <v>22661.13</v>
      </c>
      <c r="I1178" s="61">
        <f t="shared" si="91"/>
        <v>469.55342262622332</v>
      </c>
      <c r="J1178" s="61">
        <f t="shared" si="92"/>
        <v>2.0720653499018948</v>
      </c>
      <c r="K1178" s="61">
        <f t="shared" si="93"/>
        <v>22661.13</v>
      </c>
    </row>
    <row r="1179" spans="1:11" ht="25.5" x14ac:dyDescent="0.25">
      <c r="A1179" s="76">
        <f t="shared" si="94"/>
        <v>1174</v>
      </c>
      <c r="B1179" s="92" t="s">
        <v>3825</v>
      </c>
      <c r="C1179" s="94" t="s">
        <v>17657</v>
      </c>
      <c r="D1179" s="95" t="s">
        <v>2259</v>
      </c>
      <c r="E1179" s="96">
        <v>37832.550000000003</v>
      </c>
      <c r="F1179" s="99">
        <v>39463</v>
      </c>
      <c r="G1179" s="59">
        <v>38706.480000000003</v>
      </c>
      <c r="H1179" s="61">
        <f t="shared" si="90"/>
        <v>38667.343333333331</v>
      </c>
      <c r="I1179" s="61">
        <f t="shared" si="91"/>
        <v>815.92926141506348</v>
      </c>
      <c r="J1179" s="61">
        <f t="shared" si="92"/>
        <v>2.1101249557832658</v>
      </c>
      <c r="K1179" s="61">
        <f t="shared" si="93"/>
        <v>38667.343333333331</v>
      </c>
    </row>
    <row r="1180" spans="1:11" ht="25.5" x14ac:dyDescent="0.25">
      <c r="A1180" s="76">
        <f t="shared" si="94"/>
        <v>1175</v>
      </c>
      <c r="B1180" s="92" t="s">
        <v>3826</v>
      </c>
      <c r="C1180" s="94" t="s">
        <v>17658</v>
      </c>
      <c r="D1180" s="95" t="s">
        <v>2259</v>
      </c>
      <c r="E1180" s="96">
        <v>17132.849999999999</v>
      </c>
      <c r="F1180" s="99">
        <v>17815</v>
      </c>
      <c r="G1180" s="59">
        <v>17472.080000000002</v>
      </c>
      <c r="H1180" s="61">
        <f t="shared" si="90"/>
        <v>17473.310000000001</v>
      </c>
      <c r="I1180" s="61">
        <f t="shared" si="91"/>
        <v>341.07666337643286</v>
      </c>
      <c r="J1180" s="61">
        <f t="shared" si="92"/>
        <v>1.9519865633725542</v>
      </c>
      <c r="K1180" s="61">
        <f t="shared" si="93"/>
        <v>17473.310000000001</v>
      </c>
    </row>
    <row r="1181" spans="1:11" ht="25.5" x14ac:dyDescent="0.25">
      <c r="A1181" s="76">
        <f t="shared" si="94"/>
        <v>1176</v>
      </c>
      <c r="B1181" s="92" t="s">
        <v>3827</v>
      </c>
      <c r="C1181" s="94" t="s">
        <v>17659</v>
      </c>
      <c r="D1181" s="95" t="s">
        <v>2259</v>
      </c>
      <c r="E1181" s="96">
        <v>9261</v>
      </c>
      <c r="F1181" s="99">
        <v>9641</v>
      </c>
      <c r="G1181" s="59">
        <v>9455.48</v>
      </c>
      <c r="H1181" s="61">
        <f t="shared" si="90"/>
        <v>9452.4933333333338</v>
      </c>
      <c r="I1181" s="61">
        <f t="shared" si="91"/>
        <v>190.01760479843264</v>
      </c>
      <c r="J1181" s="61">
        <f t="shared" si="92"/>
        <v>2.0102379139306379</v>
      </c>
      <c r="K1181" s="61">
        <f t="shared" si="93"/>
        <v>9452.4933333333338</v>
      </c>
    </row>
    <row r="1182" spans="1:11" ht="25.5" x14ac:dyDescent="0.25">
      <c r="A1182" s="76">
        <f t="shared" si="94"/>
        <v>1177</v>
      </c>
      <c r="B1182" s="92" t="s">
        <v>3828</v>
      </c>
      <c r="C1182" s="94" t="s">
        <v>17660</v>
      </c>
      <c r="D1182" s="95" t="s">
        <v>2259</v>
      </c>
      <c r="E1182" s="96">
        <v>15876</v>
      </c>
      <c r="F1182" s="99">
        <v>16667</v>
      </c>
      <c r="G1182" s="59">
        <v>16190.34</v>
      </c>
      <c r="H1182" s="61">
        <f t="shared" si="90"/>
        <v>16244.446666666665</v>
      </c>
      <c r="I1182" s="61">
        <f t="shared" si="91"/>
        <v>398.2661152211337</v>
      </c>
      <c r="J1182" s="61">
        <f t="shared" si="92"/>
        <v>2.4517062562578333</v>
      </c>
      <c r="K1182" s="61">
        <f t="shared" si="93"/>
        <v>16244.446666666665</v>
      </c>
    </row>
    <row r="1183" spans="1:11" ht="25.5" x14ac:dyDescent="0.25">
      <c r="A1183" s="76">
        <f t="shared" si="94"/>
        <v>1178</v>
      </c>
      <c r="B1183" s="92" t="s">
        <v>3829</v>
      </c>
      <c r="C1183" s="94" t="s">
        <v>17661</v>
      </c>
      <c r="D1183" s="95" t="s">
        <v>2259</v>
      </c>
      <c r="E1183" s="96">
        <v>15743.7</v>
      </c>
      <c r="F1183" s="99">
        <v>16410</v>
      </c>
      <c r="G1183" s="59">
        <v>16094.78</v>
      </c>
      <c r="H1183" s="61">
        <f t="shared" si="90"/>
        <v>16082.826666666668</v>
      </c>
      <c r="I1183" s="61">
        <f t="shared" si="91"/>
        <v>333.31079210450582</v>
      </c>
      <c r="J1183" s="61">
        <f t="shared" si="92"/>
        <v>2.0724639953704602</v>
      </c>
      <c r="K1183" s="61">
        <f t="shared" si="93"/>
        <v>16082.826666666668</v>
      </c>
    </row>
    <row r="1184" spans="1:11" ht="25.5" x14ac:dyDescent="0.25">
      <c r="A1184" s="76">
        <f t="shared" si="94"/>
        <v>1179</v>
      </c>
      <c r="B1184" s="92" t="s">
        <v>3830</v>
      </c>
      <c r="C1184" s="94" t="s">
        <v>17662</v>
      </c>
      <c r="D1184" s="95" t="s">
        <v>2259</v>
      </c>
      <c r="E1184" s="96">
        <v>9922.5</v>
      </c>
      <c r="F1184" s="99">
        <v>10350</v>
      </c>
      <c r="G1184" s="59">
        <v>10151.709999999999</v>
      </c>
      <c r="H1184" s="61">
        <f t="shared" si="90"/>
        <v>10141.403333333334</v>
      </c>
      <c r="I1184" s="61">
        <f t="shared" si="91"/>
        <v>213.93628264820654</v>
      </c>
      <c r="J1184" s="61">
        <f t="shared" si="92"/>
        <v>2.1095333221293817</v>
      </c>
      <c r="K1184" s="61">
        <f t="shared" si="93"/>
        <v>10141.403333333334</v>
      </c>
    </row>
    <row r="1185" spans="1:11" ht="25.5" x14ac:dyDescent="0.25">
      <c r="A1185" s="76">
        <f t="shared" si="94"/>
        <v>1180</v>
      </c>
      <c r="B1185" s="92" t="s">
        <v>3831</v>
      </c>
      <c r="C1185" s="94" t="s">
        <v>17663</v>
      </c>
      <c r="D1185" s="95" t="s">
        <v>2259</v>
      </c>
      <c r="E1185" s="96">
        <v>18337.2</v>
      </c>
      <c r="F1185" s="99">
        <v>19067</v>
      </c>
      <c r="G1185" s="59">
        <v>18700.28</v>
      </c>
      <c r="H1185" s="61">
        <f t="shared" si="90"/>
        <v>18701.493333333332</v>
      </c>
      <c r="I1185" s="61">
        <f t="shared" si="91"/>
        <v>364.90151292277903</v>
      </c>
      <c r="J1185" s="61">
        <f t="shared" si="92"/>
        <v>1.9511891720025516</v>
      </c>
      <c r="K1185" s="61">
        <f t="shared" si="93"/>
        <v>18701.493333333332</v>
      </c>
    </row>
    <row r="1186" spans="1:11" ht="25.5" x14ac:dyDescent="0.25">
      <c r="A1186" s="76">
        <f t="shared" si="94"/>
        <v>1181</v>
      </c>
      <c r="B1186" s="92" t="s">
        <v>3832</v>
      </c>
      <c r="C1186" s="94" t="s">
        <v>17664</v>
      </c>
      <c r="D1186" s="95" t="s">
        <v>2259</v>
      </c>
      <c r="E1186" s="96">
        <v>14553</v>
      </c>
      <c r="F1186" s="99">
        <v>15150</v>
      </c>
      <c r="G1186" s="59">
        <v>14858.61</v>
      </c>
      <c r="H1186" s="61">
        <f t="shared" si="90"/>
        <v>14853.87</v>
      </c>
      <c r="I1186" s="61">
        <f t="shared" si="91"/>
        <v>298.52822429378432</v>
      </c>
      <c r="J1186" s="61">
        <f t="shared" si="92"/>
        <v>2.0097673151426818</v>
      </c>
      <c r="K1186" s="61">
        <f t="shared" si="93"/>
        <v>14853.87</v>
      </c>
    </row>
    <row r="1187" spans="1:11" ht="25.5" x14ac:dyDescent="0.25">
      <c r="A1187" s="76">
        <f t="shared" si="94"/>
        <v>1182</v>
      </c>
      <c r="B1187" s="92" t="s">
        <v>3833</v>
      </c>
      <c r="C1187" s="94" t="s">
        <v>17665</v>
      </c>
      <c r="D1187" s="95" t="s">
        <v>2259</v>
      </c>
      <c r="E1187" s="96">
        <v>35764.050000000003</v>
      </c>
      <c r="F1187" s="99">
        <v>37545</v>
      </c>
      <c r="G1187" s="59">
        <v>36472.18</v>
      </c>
      <c r="H1187" s="61">
        <f t="shared" si="90"/>
        <v>36593.743333333339</v>
      </c>
      <c r="I1187" s="61">
        <f t="shared" si="91"/>
        <v>896.67661876137424</v>
      </c>
      <c r="J1187" s="61">
        <f t="shared" si="92"/>
        <v>2.4503549981031569</v>
      </c>
      <c r="K1187" s="61">
        <f t="shared" si="93"/>
        <v>36593.743333333339</v>
      </c>
    </row>
    <row r="1188" spans="1:11" x14ac:dyDescent="0.25">
      <c r="A1188" s="76">
        <f t="shared" si="94"/>
        <v>1183</v>
      </c>
      <c r="B1188" s="92" t="s">
        <v>3834</v>
      </c>
      <c r="C1188" s="94" t="s">
        <v>17666</v>
      </c>
      <c r="D1188" s="95" t="s">
        <v>2259</v>
      </c>
      <c r="E1188" s="96">
        <v>9139.2000000000007</v>
      </c>
      <c r="F1188" s="99">
        <v>9526</v>
      </c>
      <c r="G1188" s="59">
        <v>9343</v>
      </c>
      <c r="H1188" s="61">
        <f t="shared" si="90"/>
        <v>9336.0666666666675</v>
      </c>
      <c r="I1188" s="61">
        <f t="shared" si="91"/>
        <v>193.49318678788975</v>
      </c>
      <c r="J1188" s="61">
        <f t="shared" si="92"/>
        <v>2.0725343305305919</v>
      </c>
      <c r="K1188" s="61">
        <f t="shared" si="93"/>
        <v>9336.0666666666675</v>
      </c>
    </row>
    <row r="1189" spans="1:11" ht="25.5" x14ac:dyDescent="0.25">
      <c r="A1189" s="76">
        <f t="shared" si="94"/>
        <v>1184</v>
      </c>
      <c r="B1189" s="92" t="s">
        <v>3835</v>
      </c>
      <c r="C1189" s="94" t="s">
        <v>17667</v>
      </c>
      <c r="D1189" s="95" t="s">
        <v>2259</v>
      </c>
      <c r="E1189" s="96">
        <v>26104.05</v>
      </c>
      <c r="F1189" s="99">
        <v>27229</v>
      </c>
      <c r="G1189" s="59">
        <v>26707.05</v>
      </c>
      <c r="H1189" s="61">
        <f t="shared" si="90"/>
        <v>26680.033333333336</v>
      </c>
      <c r="I1189" s="61">
        <f t="shared" si="91"/>
        <v>562.96141149579137</v>
      </c>
      <c r="J1189" s="61">
        <f t="shared" si="92"/>
        <v>2.1100476317338108</v>
      </c>
      <c r="K1189" s="61">
        <f t="shared" si="93"/>
        <v>26680.033333333336</v>
      </c>
    </row>
    <row r="1190" spans="1:11" ht="25.5" x14ac:dyDescent="0.25">
      <c r="A1190" s="76">
        <f t="shared" si="94"/>
        <v>1185</v>
      </c>
      <c r="B1190" s="92" t="s">
        <v>3836</v>
      </c>
      <c r="C1190" s="94" t="s">
        <v>17668</v>
      </c>
      <c r="D1190" s="95" t="s">
        <v>2259</v>
      </c>
      <c r="E1190" s="96">
        <v>7164.15</v>
      </c>
      <c r="F1190" s="99">
        <v>7449</v>
      </c>
      <c r="G1190" s="59">
        <v>7306</v>
      </c>
      <c r="H1190" s="61">
        <f t="shared" si="90"/>
        <v>7306.3833333333341</v>
      </c>
      <c r="I1190" s="61">
        <f t="shared" si="91"/>
        <v>142.42538689901247</v>
      </c>
      <c r="J1190" s="61">
        <f t="shared" si="92"/>
        <v>1.9493281477476878</v>
      </c>
      <c r="K1190" s="61">
        <f t="shared" si="93"/>
        <v>7306.3833333333341</v>
      </c>
    </row>
    <row r="1191" spans="1:11" ht="25.5" x14ac:dyDescent="0.25">
      <c r="A1191" s="76">
        <f t="shared" si="94"/>
        <v>1186</v>
      </c>
      <c r="B1191" s="92" t="s">
        <v>3837</v>
      </c>
      <c r="C1191" s="94" t="s">
        <v>17669</v>
      </c>
      <c r="D1191" s="95" t="s">
        <v>2259</v>
      </c>
      <c r="E1191" s="96">
        <v>4383.75</v>
      </c>
      <c r="F1191" s="99">
        <v>4563</v>
      </c>
      <c r="G1191" s="59">
        <v>4475.8100000000004</v>
      </c>
      <c r="H1191" s="61">
        <f t="shared" si="90"/>
        <v>4474.1866666666674</v>
      </c>
      <c r="I1191" s="61">
        <f t="shared" si="91"/>
        <v>89.636025309767803</v>
      </c>
      <c r="J1191" s="61">
        <f t="shared" si="92"/>
        <v>2.0034037912984064</v>
      </c>
      <c r="K1191" s="61">
        <f t="shared" si="93"/>
        <v>4474.1866666666674</v>
      </c>
    </row>
    <row r="1192" spans="1:11" ht="25.5" x14ac:dyDescent="0.25">
      <c r="A1192" s="76">
        <f t="shared" si="94"/>
        <v>1187</v>
      </c>
      <c r="B1192" s="92" t="s">
        <v>3838</v>
      </c>
      <c r="C1192" s="94" t="s">
        <v>17669</v>
      </c>
      <c r="D1192" s="95" t="s">
        <v>2259</v>
      </c>
      <c r="E1192" s="96">
        <v>7530.6</v>
      </c>
      <c r="F1192" s="99">
        <v>7906</v>
      </c>
      <c r="G1192" s="59">
        <v>7679.71</v>
      </c>
      <c r="H1192" s="61">
        <f t="shared" si="90"/>
        <v>7705.4366666666674</v>
      </c>
      <c r="I1192" s="61">
        <f t="shared" si="91"/>
        <v>189.01768709127003</v>
      </c>
      <c r="J1192" s="61">
        <f t="shared" si="92"/>
        <v>2.4530431598893165</v>
      </c>
      <c r="K1192" s="61">
        <f t="shared" si="93"/>
        <v>7705.4366666666674</v>
      </c>
    </row>
    <row r="1193" spans="1:11" ht="25.5" x14ac:dyDescent="0.25">
      <c r="A1193" s="76">
        <f t="shared" si="94"/>
        <v>1188</v>
      </c>
      <c r="B1193" s="92" t="s">
        <v>3839</v>
      </c>
      <c r="C1193" s="94" t="s">
        <v>17670</v>
      </c>
      <c r="D1193" s="95" t="s">
        <v>2259</v>
      </c>
      <c r="E1193" s="96">
        <v>97598.55</v>
      </c>
      <c r="F1193" s="99">
        <v>101727</v>
      </c>
      <c r="G1193" s="59">
        <v>99775</v>
      </c>
      <c r="H1193" s="61">
        <f t="shared" si="90"/>
        <v>99700.183333333334</v>
      </c>
      <c r="I1193" s="61">
        <f t="shared" si="91"/>
        <v>2065.2416325537615</v>
      </c>
      <c r="J1193" s="61">
        <f t="shared" si="92"/>
        <v>2.0714521914658079</v>
      </c>
      <c r="K1193" s="61">
        <f t="shared" si="93"/>
        <v>99700.183333333334</v>
      </c>
    </row>
    <row r="1194" spans="1:11" ht="25.5" x14ac:dyDescent="0.25">
      <c r="A1194" s="76">
        <f t="shared" si="94"/>
        <v>1189</v>
      </c>
      <c r="B1194" s="92" t="s">
        <v>3840</v>
      </c>
      <c r="C1194" s="94" t="s">
        <v>17671</v>
      </c>
      <c r="D1194" s="95" t="s">
        <v>2259</v>
      </c>
      <c r="E1194" s="96">
        <v>74620.350000000006</v>
      </c>
      <c r="F1194" s="99">
        <v>77836</v>
      </c>
      <c r="G1194" s="59">
        <v>76344.08</v>
      </c>
      <c r="H1194" s="61">
        <f t="shared" si="90"/>
        <v>76266.81</v>
      </c>
      <c r="I1194" s="61">
        <f t="shared" si="91"/>
        <v>1609.2169587411111</v>
      </c>
      <c r="J1194" s="61">
        <f t="shared" si="92"/>
        <v>2.1099833056359785</v>
      </c>
      <c r="K1194" s="61">
        <f t="shared" si="93"/>
        <v>76266.81</v>
      </c>
    </row>
    <row r="1195" spans="1:11" ht="25.5" x14ac:dyDescent="0.25">
      <c r="A1195" s="76">
        <f t="shared" si="94"/>
        <v>1190</v>
      </c>
      <c r="B1195" s="92" t="s">
        <v>3841</v>
      </c>
      <c r="C1195" s="94" t="s">
        <v>17672</v>
      </c>
      <c r="D1195" s="95" t="s">
        <v>2259</v>
      </c>
      <c r="E1195" s="96">
        <v>20254.5</v>
      </c>
      <c r="F1195" s="99">
        <v>21061</v>
      </c>
      <c r="G1195" s="59">
        <v>20655.54</v>
      </c>
      <c r="H1195" s="61">
        <f t="shared" si="90"/>
        <v>20657.013333333332</v>
      </c>
      <c r="I1195" s="61">
        <f t="shared" si="91"/>
        <v>403.25201863516236</v>
      </c>
      <c r="J1195" s="61">
        <f t="shared" si="92"/>
        <v>1.9521312792321819</v>
      </c>
      <c r="K1195" s="61">
        <f t="shared" si="93"/>
        <v>20657.013333333332</v>
      </c>
    </row>
    <row r="1196" spans="1:11" ht="25.5" x14ac:dyDescent="0.25">
      <c r="A1196" s="76">
        <f t="shared" si="94"/>
        <v>1191</v>
      </c>
      <c r="B1196" s="92" t="s">
        <v>3842</v>
      </c>
      <c r="C1196" s="94" t="s">
        <v>17673</v>
      </c>
      <c r="D1196" s="95" t="s">
        <v>2259</v>
      </c>
      <c r="E1196" s="96">
        <v>35866.949999999997</v>
      </c>
      <c r="F1196" s="99">
        <v>37337</v>
      </c>
      <c r="G1196" s="59">
        <v>36620.160000000003</v>
      </c>
      <c r="H1196" s="61">
        <f t="shared" si="90"/>
        <v>36608.036666666667</v>
      </c>
      <c r="I1196" s="61">
        <f t="shared" si="91"/>
        <v>735.09998097764606</v>
      </c>
      <c r="J1196" s="61">
        <f t="shared" si="92"/>
        <v>2.0080289682592811</v>
      </c>
      <c r="K1196" s="61">
        <f t="shared" si="93"/>
        <v>36608.036666666667</v>
      </c>
    </row>
    <row r="1197" spans="1:11" ht="25.5" x14ac:dyDescent="0.25">
      <c r="A1197" s="76">
        <f t="shared" si="94"/>
        <v>1192</v>
      </c>
      <c r="B1197" s="92" t="s">
        <v>3843</v>
      </c>
      <c r="C1197" s="94" t="s">
        <v>17674</v>
      </c>
      <c r="D1197" s="95" t="s">
        <v>2259</v>
      </c>
      <c r="E1197" s="96">
        <v>30885.75</v>
      </c>
      <c r="F1197" s="99">
        <v>32424</v>
      </c>
      <c r="G1197" s="59">
        <v>31497.29</v>
      </c>
      <c r="H1197" s="61">
        <f t="shared" si="90"/>
        <v>31602.346666666668</v>
      </c>
      <c r="I1197" s="61">
        <f t="shared" si="91"/>
        <v>774.48753575079127</v>
      </c>
      <c r="J1197" s="61">
        <f t="shared" si="92"/>
        <v>2.4507279282766063</v>
      </c>
      <c r="K1197" s="61">
        <f t="shared" si="93"/>
        <v>31602.346666666668</v>
      </c>
    </row>
    <row r="1198" spans="1:11" ht="25.5" x14ac:dyDescent="0.25">
      <c r="A1198" s="76">
        <f t="shared" si="94"/>
        <v>1193</v>
      </c>
      <c r="B1198" s="92" t="s">
        <v>3844</v>
      </c>
      <c r="C1198" s="94" t="s">
        <v>17675</v>
      </c>
      <c r="D1198" s="95" t="s">
        <v>2259</v>
      </c>
      <c r="E1198" s="96">
        <v>25880.400000000001</v>
      </c>
      <c r="F1198" s="99">
        <v>26975</v>
      </c>
      <c r="G1198" s="59">
        <v>26457.53</v>
      </c>
      <c r="H1198" s="61">
        <f t="shared" si="90"/>
        <v>26437.64333333333</v>
      </c>
      <c r="I1198" s="61">
        <f t="shared" si="91"/>
        <v>547.57090831538198</v>
      </c>
      <c r="J1198" s="61">
        <f t="shared" si="92"/>
        <v>2.0711789678506975</v>
      </c>
      <c r="K1198" s="61">
        <f t="shared" si="93"/>
        <v>26437.64333333333</v>
      </c>
    </row>
    <row r="1199" spans="1:11" ht="25.5" x14ac:dyDescent="0.25">
      <c r="A1199" s="76">
        <f t="shared" si="94"/>
        <v>1194</v>
      </c>
      <c r="B1199" s="92" t="s">
        <v>3845</v>
      </c>
      <c r="C1199" s="94" t="s">
        <v>17676</v>
      </c>
      <c r="D1199" s="95" t="s">
        <v>2259</v>
      </c>
      <c r="E1199" s="96">
        <v>28072.799999999999</v>
      </c>
      <c r="F1199" s="99">
        <v>29283</v>
      </c>
      <c r="G1199" s="59">
        <v>28721.279999999999</v>
      </c>
      <c r="H1199" s="61">
        <f t="shared" si="90"/>
        <v>28692.36</v>
      </c>
      <c r="I1199" s="61">
        <f t="shared" si="91"/>
        <v>605.6181014467785</v>
      </c>
      <c r="J1199" s="61">
        <f t="shared" si="92"/>
        <v>2.1107294814604951</v>
      </c>
      <c r="K1199" s="61">
        <f t="shared" si="93"/>
        <v>28692.36</v>
      </c>
    </row>
    <row r="1200" spans="1:11" ht="25.5" x14ac:dyDescent="0.25">
      <c r="A1200" s="76">
        <f t="shared" si="94"/>
        <v>1195</v>
      </c>
      <c r="B1200" s="92" t="s">
        <v>3846</v>
      </c>
      <c r="C1200" s="94" t="s">
        <v>17677</v>
      </c>
      <c r="D1200" s="95" t="s">
        <v>2259</v>
      </c>
      <c r="E1200" s="96">
        <v>34159.65</v>
      </c>
      <c r="F1200" s="99">
        <v>35519</v>
      </c>
      <c r="G1200" s="59">
        <v>34836.01</v>
      </c>
      <c r="H1200" s="61">
        <f t="shared" si="90"/>
        <v>34838.22</v>
      </c>
      <c r="I1200" s="61">
        <f t="shared" si="91"/>
        <v>679.67769472007762</v>
      </c>
      <c r="J1200" s="61">
        <f t="shared" si="92"/>
        <v>1.9509541380704227</v>
      </c>
      <c r="K1200" s="61">
        <f t="shared" si="93"/>
        <v>34838.22</v>
      </c>
    </row>
    <row r="1201" spans="1:11" ht="38.25" x14ac:dyDescent="0.25">
      <c r="A1201" s="76">
        <f t="shared" si="94"/>
        <v>1196</v>
      </c>
      <c r="B1201" s="92" t="s">
        <v>3847</v>
      </c>
      <c r="C1201" s="94" t="s">
        <v>17678</v>
      </c>
      <c r="D1201" s="95" t="s">
        <v>2259</v>
      </c>
      <c r="E1201" s="96">
        <v>36303.75</v>
      </c>
      <c r="F1201" s="99">
        <v>37792</v>
      </c>
      <c r="G1201" s="59">
        <v>37066.129999999997</v>
      </c>
      <c r="H1201" s="61">
        <f t="shared" si="90"/>
        <v>37053.96</v>
      </c>
      <c r="I1201" s="61">
        <f t="shared" si="91"/>
        <v>744.19963538018476</v>
      </c>
      <c r="J1201" s="61">
        <f t="shared" si="92"/>
        <v>2.0084213276534673</v>
      </c>
      <c r="K1201" s="61">
        <f t="shared" si="93"/>
        <v>37053.96</v>
      </c>
    </row>
    <row r="1202" spans="1:11" ht="25.5" x14ac:dyDescent="0.25">
      <c r="A1202" s="76">
        <f t="shared" si="94"/>
        <v>1197</v>
      </c>
      <c r="B1202" s="92" t="s">
        <v>3848</v>
      </c>
      <c r="C1202" s="94" t="s">
        <v>17679</v>
      </c>
      <c r="D1202" s="95" t="s">
        <v>2259</v>
      </c>
      <c r="E1202" s="96">
        <v>29436.75</v>
      </c>
      <c r="F1202" s="99">
        <v>30903</v>
      </c>
      <c r="G1202" s="59">
        <v>30019.599999999999</v>
      </c>
      <c r="H1202" s="61">
        <f t="shared" si="90"/>
        <v>30119.783333333336</v>
      </c>
      <c r="I1202" s="61">
        <f t="shared" si="91"/>
        <v>738.24101134611419</v>
      </c>
      <c r="J1202" s="61">
        <f t="shared" si="92"/>
        <v>2.4510170049234996</v>
      </c>
      <c r="K1202" s="61">
        <f t="shared" si="93"/>
        <v>30119.783333333336</v>
      </c>
    </row>
    <row r="1203" spans="1:11" ht="25.5" x14ac:dyDescent="0.25">
      <c r="A1203" s="76">
        <f t="shared" si="94"/>
        <v>1198</v>
      </c>
      <c r="B1203" s="92" t="s">
        <v>3849</v>
      </c>
      <c r="C1203" s="94" t="s">
        <v>17680</v>
      </c>
      <c r="D1203" s="95" t="s">
        <v>2259</v>
      </c>
      <c r="E1203" s="96">
        <v>18936.75</v>
      </c>
      <c r="F1203" s="99">
        <v>19738</v>
      </c>
      <c r="G1203" s="59">
        <v>19359.04</v>
      </c>
      <c r="H1203" s="61">
        <f t="shared" si="90"/>
        <v>19344.596666666668</v>
      </c>
      <c r="I1203" s="61">
        <f t="shared" si="91"/>
        <v>400.82021909246714</v>
      </c>
      <c r="J1203" s="61">
        <f t="shared" si="92"/>
        <v>2.0720009106374082</v>
      </c>
      <c r="K1203" s="61">
        <f t="shared" si="93"/>
        <v>19344.596666666668</v>
      </c>
    </row>
    <row r="1204" spans="1:11" ht="25.5" x14ac:dyDescent="0.25">
      <c r="A1204" s="76">
        <f t="shared" si="94"/>
        <v>1199</v>
      </c>
      <c r="B1204" s="92" t="s">
        <v>3850</v>
      </c>
      <c r="C1204" s="94" t="s">
        <v>17681</v>
      </c>
      <c r="D1204" s="95" t="s">
        <v>2259</v>
      </c>
      <c r="E1204" s="96">
        <v>2963.1</v>
      </c>
      <c r="F1204" s="99">
        <v>3091</v>
      </c>
      <c r="G1204" s="59">
        <v>3031.55</v>
      </c>
      <c r="H1204" s="61">
        <f t="shared" si="90"/>
        <v>3028.5500000000006</v>
      </c>
      <c r="I1204" s="61">
        <f t="shared" si="91"/>
        <v>64.002753847002609</v>
      </c>
      <c r="J1204" s="61">
        <f t="shared" si="92"/>
        <v>2.1133134287696289</v>
      </c>
      <c r="K1204" s="61">
        <f t="shared" si="93"/>
        <v>3028.5500000000006</v>
      </c>
    </row>
    <row r="1205" spans="1:11" x14ac:dyDescent="0.25">
      <c r="A1205" s="76">
        <f t="shared" si="94"/>
        <v>1200</v>
      </c>
      <c r="B1205" s="92" t="s">
        <v>3851</v>
      </c>
      <c r="C1205" s="94" t="s">
        <v>17682</v>
      </c>
      <c r="D1205" s="95" t="s">
        <v>2259</v>
      </c>
      <c r="E1205" s="96">
        <v>13671</v>
      </c>
      <c r="F1205" s="99">
        <v>14215</v>
      </c>
      <c r="G1205" s="59">
        <v>13941.69</v>
      </c>
      <c r="H1205" s="61">
        <f t="shared" si="90"/>
        <v>13942.563333333334</v>
      </c>
      <c r="I1205" s="61">
        <f t="shared" si="91"/>
        <v>272.00105152983019</v>
      </c>
      <c r="J1205" s="61">
        <f t="shared" si="92"/>
        <v>1.95086832332718</v>
      </c>
      <c r="K1205" s="61">
        <f t="shared" si="93"/>
        <v>13942.563333333334</v>
      </c>
    </row>
    <row r="1206" spans="1:11" ht="25.5" x14ac:dyDescent="0.25">
      <c r="A1206" s="76">
        <f t="shared" si="94"/>
        <v>1201</v>
      </c>
      <c r="B1206" s="92" t="s">
        <v>3852</v>
      </c>
      <c r="C1206" s="94" t="s">
        <v>17683</v>
      </c>
      <c r="D1206" s="95" t="s">
        <v>2259</v>
      </c>
      <c r="E1206" s="96">
        <v>646.79999999999995</v>
      </c>
      <c r="F1206" s="99">
        <v>673</v>
      </c>
      <c r="G1206" s="59">
        <v>660.38</v>
      </c>
      <c r="H1206" s="61">
        <f t="shared" si="90"/>
        <v>660.06</v>
      </c>
      <c r="I1206" s="61">
        <f t="shared" si="91"/>
        <v>13.102930969825058</v>
      </c>
      <c r="J1206" s="61">
        <f t="shared" si="92"/>
        <v>1.9851121064486652</v>
      </c>
      <c r="K1206" s="61">
        <f t="shared" si="93"/>
        <v>660.06</v>
      </c>
    </row>
    <row r="1207" spans="1:11" ht="25.5" x14ac:dyDescent="0.25">
      <c r="A1207" s="76">
        <f t="shared" si="94"/>
        <v>1202</v>
      </c>
      <c r="B1207" s="92" t="s">
        <v>3853</v>
      </c>
      <c r="C1207" s="94" t="s">
        <v>17684</v>
      </c>
      <c r="D1207" s="95" t="s">
        <v>2259</v>
      </c>
      <c r="E1207" s="96">
        <v>2631.3</v>
      </c>
      <c r="F1207" s="99">
        <v>2762</v>
      </c>
      <c r="G1207" s="59">
        <v>2683.4</v>
      </c>
      <c r="H1207" s="61">
        <f t="shared" si="90"/>
        <v>2692.2333333333336</v>
      </c>
      <c r="I1207" s="61">
        <f t="shared" si="91"/>
        <v>65.79622582894342</v>
      </c>
      <c r="J1207" s="61">
        <f t="shared" si="92"/>
        <v>2.4439273154485153</v>
      </c>
      <c r="K1207" s="61">
        <f t="shared" si="93"/>
        <v>2692.2333333333336</v>
      </c>
    </row>
    <row r="1208" spans="1:11" ht="38.25" x14ac:dyDescent="0.25">
      <c r="A1208" s="76">
        <f t="shared" si="94"/>
        <v>1203</v>
      </c>
      <c r="B1208" s="92" t="s">
        <v>3854</v>
      </c>
      <c r="C1208" s="94" t="s">
        <v>17685</v>
      </c>
      <c r="D1208" s="95" t="s">
        <v>2259</v>
      </c>
      <c r="E1208" s="96">
        <v>3036.6</v>
      </c>
      <c r="F1208" s="99">
        <v>3165</v>
      </c>
      <c r="G1208" s="59">
        <v>3104.32</v>
      </c>
      <c r="H1208" s="61">
        <f t="shared" si="90"/>
        <v>3101.9733333333334</v>
      </c>
      <c r="I1208" s="61">
        <f t="shared" si="91"/>
        <v>64.232158093382935</v>
      </c>
      <c r="J1208" s="61">
        <f t="shared" si="92"/>
        <v>2.0706869850605725</v>
      </c>
      <c r="K1208" s="61">
        <f t="shared" si="93"/>
        <v>3101.9733333333334</v>
      </c>
    </row>
    <row r="1209" spans="1:11" x14ac:dyDescent="0.25">
      <c r="A1209" s="76">
        <f t="shared" si="94"/>
        <v>1204</v>
      </c>
      <c r="B1209" s="92" t="s">
        <v>3855</v>
      </c>
      <c r="C1209" s="94" t="s">
        <v>17686</v>
      </c>
      <c r="D1209" s="95" t="s">
        <v>2259</v>
      </c>
      <c r="E1209" s="96">
        <v>2537.85</v>
      </c>
      <c r="F1209" s="99">
        <v>2647</v>
      </c>
      <c r="G1209" s="59">
        <v>2596.4699999999998</v>
      </c>
      <c r="H1209" s="61">
        <f t="shared" si="90"/>
        <v>2593.7733333333331</v>
      </c>
      <c r="I1209" s="61">
        <f t="shared" si="91"/>
        <v>54.624945156341688</v>
      </c>
      <c r="J1209" s="61">
        <f t="shared" si="92"/>
        <v>2.1060030363617623</v>
      </c>
      <c r="K1209" s="61">
        <f t="shared" si="93"/>
        <v>2593.7733333333331</v>
      </c>
    </row>
    <row r="1210" spans="1:11" x14ac:dyDescent="0.25">
      <c r="A1210" s="76">
        <f t="shared" si="94"/>
        <v>1205</v>
      </c>
      <c r="B1210" s="92" t="s">
        <v>3856</v>
      </c>
      <c r="C1210" s="94" t="s">
        <v>17687</v>
      </c>
      <c r="D1210" s="95" t="s">
        <v>2259</v>
      </c>
      <c r="E1210" s="96">
        <v>6560.4</v>
      </c>
      <c r="F1210" s="99">
        <v>6822</v>
      </c>
      <c r="G1210" s="59">
        <v>6690.3</v>
      </c>
      <c r="H1210" s="61">
        <f t="shared" si="90"/>
        <v>6690.9000000000005</v>
      </c>
      <c r="I1210" s="61">
        <f t="shared" si="91"/>
        <v>130.8010321060199</v>
      </c>
      <c r="J1210" s="61">
        <f t="shared" si="92"/>
        <v>1.954909385972289</v>
      </c>
      <c r="K1210" s="61">
        <f t="shared" si="93"/>
        <v>6690.9000000000005</v>
      </c>
    </row>
    <row r="1211" spans="1:11" ht="25.5" x14ac:dyDescent="0.25">
      <c r="A1211" s="76">
        <f t="shared" si="94"/>
        <v>1206</v>
      </c>
      <c r="B1211" s="92" t="s">
        <v>3857</v>
      </c>
      <c r="C1211" s="94" t="s">
        <v>17688</v>
      </c>
      <c r="D1211" s="95" t="s">
        <v>2259</v>
      </c>
      <c r="E1211" s="96">
        <v>11559.45</v>
      </c>
      <c r="F1211" s="99">
        <v>12033</v>
      </c>
      <c r="G1211" s="59">
        <v>11802.2</v>
      </c>
      <c r="H1211" s="61">
        <f t="shared" si="90"/>
        <v>11798.216666666667</v>
      </c>
      <c r="I1211" s="61">
        <f t="shared" si="91"/>
        <v>236.80012844872607</v>
      </c>
      <c r="J1211" s="61">
        <f t="shared" si="92"/>
        <v>2.0070840800691014</v>
      </c>
      <c r="K1211" s="61">
        <f t="shared" si="93"/>
        <v>11798.216666666667</v>
      </c>
    </row>
    <row r="1212" spans="1:11" x14ac:dyDescent="0.25">
      <c r="A1212" s="76">
        <f t="shared" si="94"/>
        <v>1207</v>
      </c>
      <c r="B1212" s="92" t="s">
        <v>3858</v>
      </c>
      <c r="C1212" s="94" t="s">
        <v>17689</v>
      </c>
      <c r="D1212" s="95" t="s">
        <v>2259</v>
      </c>
      <c r="E1212" s="96">
        <v>11643.45</v>
      </c>
      <c r="F1212" s="99">
        <v>12223</v>
      </c>
      <c r="G1212" s="59">
        <v>11873.99</v>
      </c>
      <c r="H1212" s="61">
        <f t="shared" si="90"/>
        <v>11913.480000000001</v>
      </c>
      <c r="I1212" s="61">
        <f t="shared" si="91"/>
        <v>291.7861300678972</v>
      </c>
      <c r="J1212" s="61">
        <f t="shared" si="92"/>
        <v>2.4492098871857526</v>
      </c>
      <c r="K1212" s="61">
        <f t="shared" si="93"/>
        <v>11913.480000000001</v>
      </c>
    </row>
    <row r="1213" spans="1:11" x14ac:dyDescent="0.25">
      <c r="A1213" s="76">
        <f t="shared" si="94"/>
        <v>1208</v>
      </c>
      <c r="B1213" s="92" t="s">
        <v>3858</v>
      </c>
      <c r="C1213" s="94" t="s">
        <v>17690</v>
      </c>
      <c r="D1213" s="95" t="s">
        <v>2259</v>
      </c>
      <c r="E1213" s="96">
        <v>9515.1</v>
      </c>
      <c r="F1213" s="99">
        <v>9918</v>
      </c>
      <c r="G1213" s="59">
        <v>9727.2900000000009</v>
      </c>
      <c r="H1213" s="61">
        <f t="shared" si="90"/>
        <v>9720.1299999999992</v>
      </c>
      <c r="I1213" s="61">
        <f t="shared" si="91"/>
        <v>201.54540853117922</v>
      </c>
      <c r="J1213" s="61">
        <f t="shared" si="92"/>
        <v>2.0734847016570686</v>
      </c>
      <c r="K1213" s="61">
        <f t="shared" si="93"/>
        <v>9720.1299999999992</v>
      </c>
    </row>
    <row r="1214" spans="1:11" x14ac:dyDescent="0.25">
      <c r="A1214" s="76">
        <f t="shared" si="94"/>
        <v>1209</v>
      </c>
      <c r="B1214" s="92" t="s">
        <v>3859</v>
      </c>
      <c r="C1214" s="94" t="s">
        <v>17691</v>
      </c>
      <c r="D1214" s="95" t="s">
        <v>2259</v>
      </c>
      <c r="E1214" s="96">
        <v>1288.3499999999999</v>
      </c>
      <c r="F1214" s="99">
        <v>1344</v>
      </c>
      <c r="G1214" s="59">
        <v>1318.11</v>
      </c>
      <c r="H1214" s="61">
        <f t="shared" si="90"/>
        <v>1316.82</v>
      </c>
      <c r="I1214" s="61">
        <f t="shared" si="91"/>
        <v>27.847418192715864</v>
      </c>
      <c r="J1214" s="61">
        <f t="shared" si="92"/>
        <v>2.1147475123946982</v>
      </c>
      <c r="K1214" s="61">
        <f t="shared" si="93"/>
        <v>1316.82</v>
      </c>
    </row>
    <row r="1215" spans="1:11" x14ac:dyDescent="0.25">
      <c r="A1215" s="76">
        <f t="shared" si="94"/>
        <v>1210</v>
      </c>
      <c r="B1215" s="92" t="s">
        <v>3860</v>
      </c>
      <c r="C1215" s="94" t="s">
        <v>17692</v>
      </c>
      <c r="D1215" s="95" t="s">
        <v>2259</v>
      </c>
      <c r="E1215" s="96">
        <v>2426.5500000000002</v>
      </c>
      <c r="F1215" s="99">
        <v>2523</v>
      </c>
      <c r="G1215" s="59">
        <v>2474.6</v>
      </c>
      <c r="H1215" s="61">
        <f t="shared" si="90"/>
        <v>2474.7166666666667</v>
      </c>
      <c r="I1215" s="61">
        <f t="shared" si="91"/>
        <v>48.225105840561142</v>
      </c>
      <c r="J1215" s="61">
        <f t="shared" si="92"/>
        <v>1.9487122097705922</v>
      </c>
      <c r="K1215" s="61">
        <f t="shared" si="93"/>
        <v>2474.7166666666667</v>
      </c>
    </row>
    <row r="1216" spans="1:11" ht="25.5" x14ac:dyDescent="0.25">
      <c r="A1216" s="76">
        <f t="shared" si="94"/>
        <v>1211</v>
      </c>
      <c r="B1216" s="92" t="s">
        <v>3861</v>
      </c>
      <c r="C1216" s="94" t="s">
        <v>17693</v>
      </c>
      <c r="D1216" s="95" t="s">
        <v>2259</v>
      </c>
      <c r="E1216" s="96">
        <v>2550.4499999999998</v>
      </c>
      <c r="F1216" s="99">
        <v>2655</v>
      </c>
      <c r="G1216" s="59">
        <v>2604.0100000000002</v>
      </c>
      <c r="H1216" s="61">
        <f t="shared" si="90"/>
        <v>2603.1533333333332</v>
      </c>
      <c r="I1216" s="61">
        <f t="shared" si="91"/>
        <v>52.280264281403007</v>
      </c>
      <c r="J1216" s="61">
        <f t="shared" si="92"/>
        <v>2.0083436350811583</v>
      </c>
      <c r="K1216" s="61">
        <f t="shared" si="93"/>
        <v>2603.1533333333332</v>
      </c>
    </row>
    <row r="1217" spans="1:11" ht="38.25" x14ac:dyDescent="0.25">
      <c r="A1217" s="76">
        <f t="shared" si="94"/>
        <v>1212</v>
      </c>
      <c r="B1217" s="92" t="s">
        <v>3862</v>
      </c>
      <c r="C1217" s="94" t="s">
        <v>17694</v>
      </c>
      <c r="D1217" s="95" t="s">
        <v>2259</v>
      </c>
      <c r="E1217" s="96">
        <v>3904.95</v>
      </c>
      <c r="F1217" s="99">
        <v>4099</v>
      </c>
      <c r="G1217" s="59">
        <v>3982.27</v>
      </c>
      <c r="H1217" s="61">
        <f t="shared" si="90"/>
        <v>3995.4066666666663</v>
      </c>
      <c r="I1217" s="61">
        <f t="shared" si="91"/>
        <v>97.689710990120915</v>
      </c>
      <c r="J1217" s="61">
        <f t="shared" si="92"/>
        <v>2.4450505077527591</v>
      </c>
      <c r="K1217" s="61">
        <f t="shared" si="93"/>
        <v>3995.4066666666663</v>
      </c>
    </row>
    <row r="1218" spans="1:11" ht="25.5" x14ac:dyDescent="0.25">
      <c r="A1218" s="76">
        <f t="shared" si="94"/>
        <v>1213</v>
      </c>
      <c r="B1218" s="92" t="s">
        <v>3863</v>
      </c>
      <c r="C1218" s="94" t="s">
        <v>17695</v>
      </c>
      <c r="D1218" s="95" t="s">
        <v>2259</v>
      </c>
      <c r="E1218" s="96">
        <v>568.04999999999995</v>
      </c>
      <c r="F1218" s="99">
        <v>592</v>
      </c>
      <c r="G1218" s="59">
        <v>580.72</v>
      </c>
      <c r="H1218" s="61">
        <f t="shared" si="90"/>
        <v>580.25666666666666</v>
      </c>
      <c r="I1218" s="61">
        <f t="shared" si="91"/>
        <v>11.981720800174484</v>
      </c>
      <c r="J1218" s="61">
        <f t="shared" si="92"/>
        <v>2.0649001534104707</v>
      </c>
      <c r="K1218" s="61">
        <f t="shared" si="93"/>
        <v>580.25666666666666</v>
      </c>
    </row>
    <row r="1219" spans="1:11" x14ac:dyDescent="0.25">
      <c r="A1219" s="76">
        <f t="shared" si="94"/>
        <v>1214</v>
      </c>
      <c r="B1219" s="92" t="s">
        <v>3864</v>
      </c>
      <c r="C1219" s="94" t="s">
        <v>17696</v>
      </c>
      <c r="D1219" s="95" t="s">
        <v>2259</v>
      </c>
      <c r="E1219" s="96">
        <v>1759.8</v>
      </c>
      <c r="F1219" s="99">
        <v>1836</v>
      </c>
      <c r="G1219" s="59">
        <v>1800.45</v>
      </c>
      <c r="H1219" s="61">
        <f t="shared" si="90"/>
        <v>1798.75</v>
      </c>
      <c r="I1219" s="61">
        <f t="shared" si="91"/>
        <v>38.128434271551228</v>
      </c>
      <c r="J1219" s="61">
        <f t="shared" si="92"/>
        <v>2.1197183750688664</v>
      </c>
      <c r="K1219" s="61">
        <f t="shared" si="93"/>
        <v>1798.75</v>
      </c>
    </row>
    <row r="1220" spans="1:11" x14ac:dyDescent="0.25">
      <c r="A1220" s="76">
        <f t="shared" si="94"/>
        <v>1215</v>
      </c>
      <c r="B1220" s="92" t="s">
        <v>3865</v>
      </c>
      <c r="C1220" s="94" t="s">
        <v>17697</v>
      </c>
      <c r="D1220" s="95" t="s">
        <v>2259</v>
      </c>
      <c r="E1220" s="96">
        <v>328.65</v>
      </c>
      <c r="F1220" s="99">
        <v>342</v>
      </c>
      <c r="G1220" s="59">
        <v>335.16</v>
      </c>
      <c r="H1220" s="61">
        <f t="shared" ref="H1220:H1283" si="95">AVERAGE(E1220:G1220)</f>
        <v>335.27</v>
      </c>
      <c r="I1220" s="61">
        <f t="shared" ref="I1220:I1283" si="96">SQRT(((SUM((POWER(G1220-H1220,2)),(POWER(F1220-H1220,2)),(POWER(E1220-H1220,2)))/(COLUMNS(E1220:G1220)-1))))</f>
        <v>6.6756797406706188</v>
      </c>
      <c r="J1220" s="61">
        <f t="shared" ref="J1220:J1283" si="97">I1220/H1220*100</f>
        <v>1.9911354253797295</v>
      </c>
      <c r="K1220" s="61">
        <f t="shared" ref="K1220:K1283" si="98">H1220</f>
        <v>335.27</v>
      </c>
    </row>
    <row r="1221" spans="1:11" x14ac:dyDescent="0.25">
      <c r="A1221" s="76">
        <f t="shared" si="94"/>
        <v>1216</v>
      </c>
      <c r="B1221" s="92" t="s">
        <v>3865</v>
      </c>
      <c r="C1221" s="94" t="s">
        <v>17698</v>
      </c>
      <c r="D1221" s="95" t="s">
        <v>2259</v>
      </c>
      <c r="E1221" s="96">
        <v>173.25</v>
      </c>
      <c r="F1221" s="99">
        <v>180</v>
      </c>
      <c r="G1221" s="59">
        <v>176.89</v>
      </c>
      <c r="H1221" s="61">
        <f t="shared" si="95"/>
        <v>176.71333333333334</v>
      </c>
      <c r="I1221" s="61">
        <f t="shared" si="96"/>
        <v>3.3784661213830947</v>
      </c>
      <c r="J1221" s="61">
        <f t="shared" si="97"/>
        <v>1.9118343011561634</v>
      </c>
      <c r="K1221" s="61">
        <f t="shared" si="98"/>
        <v>176.71333333333334</v>
      </c>
    </row>
    <row r="1222" spans="1:11" x14ac:dyDescent="0.25">
      <c r="A1222" s="76">
        <f t="shared" si="94"/>
        <v>1217</v>
      </c>
      <c r="B1222" s="92" t="s">
        <v>3865</v>
      </c>
      <c r="C1222" s="94" t="s">
        <v>17699</v>
      </c>
      <c r="D1222" s="95" t="s">
        <v>2259</v>
      </c>
      <c r="E1222" s="96">
        <v>58.8</v>
      </c>
      <c r="F1222" s="99">
        <v>62</v>
      </c>
      <c r="G1222" s="59">
        <v>59.96</v>
      </c>
      <c r="H1222" s="61">
        <f t="shared" si="95"/>
        <v>60.25333333333333</v>
      </c>
      <c r="I1222" s="61">
        <f t="shared" si="96"/>
        <v>1.6200411517407012</v>
      </c>
      <c r="J1222" s="61">
        <f t="shared" si="97"/>
        <v>2.6887162288239121</v>
      </c>
      <c r="K1222" s="61">
        <f t="shared" si="98"/>
        <v>60.25333333333333</v>
      </c>
    </row>
    <row r="1223" spans="1:11" ht="25.5" x14ac:dyDescent="0.25">
      <c r="A1223" s="76">
        <f t="shared" si="94"/>
        <v>1218</v>
      </c>
      <c r="B1223" s="92" t="s">
        <v>3866</v>
      </c>
      <c r="C1223" s="94" t="s">
        <v>17700</v>
      </c>
      <c r="D1223" s="95" t="s">
        <v>2259</v>
      </c>
      <c r="E1223" s="96">
        <v>76.650000000000006</v>
      </c>
      <c r="F1223" s="99">
        <v>80</v>
      </c>
      <c r="G1223" s="59">
        <v>78.36</v>
      </c>
      <c r="H1223" s="61">
        <f t="shared" si="95"/>
        <v>78.336666666666659</v>
      </c>
      <c r="I1223" s="61">
        <f t="shared" si="96"/>
        <v>1.675121886112567</v>
      </c>
      <c r="J1223" s="61">
        <f t="shared" si="97"/>
        <v>2.1383624774850865</v>
      </c>
      <c r="K1223" s="61">
        <f t="shared" si="98"/>
        <v>78.336666666666659</v>
      </c>
    </row>
    <row r="1224" spans="1:11" ht="25.5" x14ac:dyDescent="0.25">
      <c r="A1224" s="76">
        <f t="shared" ref="A1224:A1287" si="99">A1223+1</f>
        <v>1219</v>
      </c>
      <c r="B1224" s="92" t="s">
        <v>3867</v>
      </c>
      <c r="C1224" s="94" t="s">
        <v>17701</v>
      </c>
      <c r="D1224" s="95" t="s">
        <v>2259</v>
      </c>
      <c r="E1224" s="96">
        <v>93.45</v>
      </c>
      <c r="F1224" s="99">
        <v>97</v>
      </c>
      <c r="G1224" s="59">
        <v>95.61</v>
      </c>
      <c r="H1224" s="61">
        <f t="shared" si="95"/>
        <v>95.353333333333339</v>
      </c>
      <c r="I1224" s="61">
        <f t="shared" si="96"/>
        <v>1.7888636989254736</v>
      </c>
      <c r="J1224" s="61">
        <f t="shared" si="97"/>
        <v>1.8760368792478572</v>
      </c>
      <c r="K1224" s="61">
        <f t="shared" si="98"/>
        <v>95.353333333333339</v>
      </c>
    </row>
    <row r="1225" spans="1:11" ht="25.5" x14ac:dyDescent="0.25">
      <c r="A1225" s="76">
        <f t="shared" si="99"/>
        <v>1220</v>
      </c>
      <c r="B1225" s="92" t="s">
        <v>3868</v>
      </c>
      <c r="C1225" s="94" t="s">
        <v>17702</v>
      </c>
      <c r="D1225" s="95" t="s">
        <v>2259</v>
      </c>
      <c r="E1225" s="96">
        <v>155.4</v>
      </c>
      <c r="F1225" s="99">
        <v>162</v>
      </c>
      <c r="G1225" s="59">
        <v>158.47999999999999</v>
      </c>
      <c r="H1225" s="61">
        <f t="shared" si="95"/>
        <v>158.62666666666667</v>
      </c>
      <c r="I1225" s="61">
        <f t="shared" si="96"/>
        <v>3.3024435397646568</v>
      </c>
      <c r="J1225" s="61">
        <f t="shared" si="97"/>
        <v>2.081896826782796</v>
      </c>
      <c r="K1225" s="61">
        <f t="shared" si="98"/>
        <v>158.62666666666667</v>
      </c>
    </row>
    <row r="1226" spans="1:11" ht="25.5" x14ac:dyDescent="0.25">
      <c r="A1226" s="76">
        <f t="shared" si="99"/>
        <v>1221</v>
      </c>
      <c r="B1226" s="92" t="s">
        <v>3869</v>
      </c>
      <c r="C1226" s="94" t="s">
        <v>17703</v>
      </c>
      <c r="D1226" s="95" t="s">
        <v>2259</v>
      </c>
      <c r="E1226" s="96">
        <v>278.25</v>
      </c>
      <c r="F1226" s="99">
        <v>290</v>
      </c>
      <c r="G1226" s="59">
        <v>284.08999999999997</v>
      </c>
      <c r="H1226" s="61">
        <f t="shared" si="95"/>
        <v>284.11333333333329</v>
      </c>
      <c r="I1226" s="61">
        <f t="shared" si="96"/>
        <v>5.8750347516702686</v>
      </c>
      <c r="J1226" s="61">
        <f t="shared" si="97"/>
        <v>2.0678490103727158</v>
      </c>
      <c r="K1226" s="61">
        <f t="shared" si="98"/>
        <v>284.11333333333329</v>
      </c>
    </row>
    <row r="1227" spans="1:11" ht="25.5" x14ac:dyDescent="0.25">
      <c r="A1227" s="76">
        <f t="shared" si="99"/>
        <v>1222</v>
      </c>
      <c r="B1227" s="92" t="s">
        <v>3869</v>
      </c>
      <c r="C1227" s="94" t="s">
        <v>17704</v>
      </c>
      <c r="D1227" s="95" t="s">
        <v>2259</v>
      </c>
      <c r="E1227" s="96">
        <v>165.9</v>
      </c>
      <c r="F1227" s="99">
        <v>174</v>
      </c>
      <c r="G1227" s="59">
        <v>169.18</v>
      </c>
      <c r="H1227" s="61">
        <f t="shared" si="95"/>
        <v>169.69333333333333</v>
      </c>
      <c r="I1227" s="61">
        <f t="shared" si="96"/>
        <v>4.0743261201496015</v>
      </c>
      <c r="J1227" s="61">
        <f t="shared" si="97"/>
        <v>2.400993627808754</v>
      </c>
      <c r="K1227" s="61">
        <f t="shared" si="98"/>
        <v>169.69333333333333</v>
      </c>
    </row>
    <row r="1228" spans="1:11" ht="25.5" x14ac:dyDescent="0.25">
      <c r="A1228" s="76">
        <f t="shared" si="99"/>
        <v>1223</v>
      </c>
      <c r="B1228" s="92" t="s">
        <v>3870</v>
      </c>
      <c r="C1228" s="94" t="s">
        <v>17705</v>
      </c>
      <c r="D1228" s="95" t="s">
        <v>2259</v>
      </c>
      <c r="E1228" s="96">
        <v>178.5</v>
      </c>
      <c r="F1228" s="99">
        <v>186</v>
      </c>
      <c r="G1228" s="59">
        <v>182.48</v>
      </c>
      <c r="H1228" s="61">
        <f t="shared" si="95"/>
        <v>182.32666666666668</v>
      </c>
      <c r="I1228" s="61">
        <f t="shared" si="96"/>
        <v>3.7523503745430453</v>
      </c>
      <c r="J1228" s="61">
        <f t="shared" si="97"/>
        <v>2.0580370623476423</v>
      </c>
      <c r="K1228" s="61">
        <f t="shared" si="98"/>
        <v>182.32666666666668</v>
      </c>
    </row>
    <row r="1229" spans="1:11" ht="25.5" x14ac:dyDescent="0.25">
      <c r="A1229" s="76">
        <f t="shared" si="99"/>
        <v>1224</v>
      </c>
      <c r="B1229" s="92" t="s">
        <v>3871</v>
      </c>
      <c r="C1229" s="94" t="s">
        <v>17706</v>
      </c>
      <c r="D1229" s="95" t="s">
        <v>2259</v>
      </c>
      <c r="E1229" s="96">
        <v>383.25</v>
      </c>
      <c r="F1229" s="99">
        <v>400</v>
      </c>
      <c r="G1229" s="59">
        <v>392.1</v>
      </c>
      <c r="H1229" s="61">
        <f t="shared" si="95"/>
        <v>391.7833333333333</v>
      </c>
      <c r="I1229" s="61">
        <f t="shared" si="96"/>
        <v>8.3794888467813671</v>
      </c>
      <c r="J1229" s="61">
        <f t="shared" si="97"/>
        <v>2.1388068694724214</v>
      </c>
      <c r="K1229" s="61">
        <f t="shared" si="98"/>
        <v>391.7833333333333</v>
      </c>
    </row>
    <row r="1230" spans="1:11" ht="25.5" x14ac:dyDescent="0.25">
      <c r="A1230" s="76">
        <f t="shared" si="99"/>
        <v>1225</v>
      </c>
      <c r="B1230" s="92" t="s">
        <v>3872</v>
      </c>
      <c r="C1230" s="94" t="s">
        <v>17707</v>
      </c>
      <c r="D1230" s="95" t="s">
        <v>2259</v>
      </c>
      <c r="E1230" s="96">
        <v>164.85</v>
      </c>
      <c r="F1230" s="99">
        <v>171</v>
      </c>
      <c r="G1230" s="59">
        <v>168.11</v>
      </c>
      <c r="H1230" s="61">
        <f t="shared" si="95"/>
        <v>167.98666666666668</v>
      </c>
      <c r="I1230" s="61">
        <f t="shared" si="96"/>
        <v>3.0768544543629868</v>
      </c>
      <c r="J1230" s="61">
        <f t="shared" si="97"/>
        <v>1.831606350323232</v>
      </c>
      <c r="K1230" s="61">
        <f t="shared" si="98"/>
        <v>167.98666666666668</v>
      </c>
    </row>
    <row r="1231" spans="1:11" x14ac:dyDescent="0.25">
      <c r="A1231" s="76">
        <f t="shared" si="99"/>
        <v>1226</v>
      </c>
      <c r="B1231" s="92" t="s">
        <v>3873</v>
      </c>
      <c r="C1231" s="94" t="s">
        <v>17708</v>
      </c>
      <c r="D1231" s="95" t="s">
        <v>2259</v>
      </c>
      <c r="E1231" s="96">
        <v>5773.95</v>
      </c>
      <c r="F1231" s="99">
        <v>6011</v>
      </c>
      <c r="G1231" s="59">
        <v>5895.2</v>
      </c>
      <c r="H1231" s="61">
        <f t="shared" si="95"/>
        <v>5893.3833333333341</v>
      </c>
      <c r="I1231" s="61">
        <f t="shared" si="96"/>
        <v>118.53544125422302</v>
      </c>
      <c r="J1231" s="61">
        <f t="shared" si="97"/>
        <v>2.0113309206238013</v>
      </c>
      <c r="K1231" s="61">
        <f t="shared" si="98"/>
        <v>5893.3833333333341</v>
      </c>
    </row>
    <row r="1232" spans="1:11" ht="25.5" x14ac:dyDescent="0.25">
      <c r="A1232" s="76">
        <f t="shared" si="99"/>
        <v>1227</v>
      </c>
      <c r="B1232" s="92" t="s">
        <v>3874</v>
      </c>
      <c r="C1232" s="94" t="s">
        <v>17709</v>
      </c>
      <c r="D1232" s="95" t="s">
        <v>2259</v>
      </c>
      <c r="E1232" s="96">
        <v>1774.5</v>
      </c>
      <c r="F1232" s="99">
        <v>1863</v>
      </c>
      <c r="G1232" s="59">
        <v>1809.64</v>
      </c>
      <c r="H1232" s="61">
        <f t="shared" si="95"/>
        <v>1815.7133333333334</v>
      </c>
      <c r="I1232" s="61">
        <f t="shared" si="96"/>
        <v>44.561491596818577</v>
      </c>
      <c r="J1232" s="61">
        <f t="shared" si="97"/>
        <v>2.4542140424232852</v>
      </c>
      <c r="K1232" s="61">
        <f t="shared" si="98"/>
        <v>1815.7133333333334</v>
      </c>
    </row>
    <row r="1233" spans="1:11" ht="38.25" x14ac:dyDescent="0.25">
      <c r="A1233" s="76">
        <f t="shared" si="99"/>
        <v>1228</v>
      </c>
      <c r="B1233" s="92" t="s">
        <v>3875</v>
      </c>
      <c r="C1233" s="94" t="s">
        <v>17710</v>
      </c>
      <c r="D1233" s="95" t="s">
        <v>2259</v>
      </c>
      <c r="E1233" s="96">
        <v>4744.95</v>
      </c>
      <c r="F1233" s="99">
        <v>4946</v>
      </c>
      <c r="G1233" s="59">
        <v>4850.76</v>
      </c>
      <c r="H1233" s="61">
        <f t="shared" si="95"/>
        <v>4847.2366666666667</v>
      </c>
      <c r="I1233" s="61">
        <f t="shared" si="96"/>
        <v>100.57129825816784</v>
      </c>
      <c r="J1233" s="61">
        <f t="shared" si="97"/>
        <v>2.0748171623179363</v>
      </c>
      <c r="K1233" s="61">
        <f t="shared" si="98"/>
        <v>4847.2366666666667</v>
      </c>
    </row>
    <row r="1234" spans="1:11" ht="38.25" x14ac:dyDescent="0.25">
      <c r="A1234" s="76">
        <f t="shared" si="99"/>
        <v>1229</v>
      </c>
      <c r="B1234" s="92" t="s">
        <v>3876</v>
      </c>
      <c r="C1234" s="94" t="s">
        <v>17711</v>
      </c>
      <c r="D1234" s="95" t="s">
        <v>2259</v>
      </c>
      <c r="E1234" s="96">
        <v>2115.75</v>
      </c>
      <c r="F1234" s="99">
        <v>2207</v>
      </c>
      <c r="G1234" s="59">
        <v>2164.62</v>
      </c>
      <c r="H1234" s="61">
        <f t="shared" si="95"/>
        <v>2162.4566666666665</v>
      </c>
      <c r="I1234" s="61">
        <f t="shared" si="96"/>
        <v>45.663449643378165</v>
      </c>
      <c r="J1234" s="61">
        <f t="shared" si="97"/>
        <v>2.1116469220983927</v>
      </c>
      <c r="K1234" s="61">
        <f t="shared" si="98"/>
        <v>2162.4566666666665</v>
      </c>
    </row>
    <row r="1235" spans="1:11" x14ac:dyDescent="0.25">
      <c r="A1235" s="76">
        <f t="shared" si="99"/>
        <v>1230</v>
      </c>
      <c r="B1235" s="92" t="s">
        <v>3877</v>
      </c>
      <c r="C1235" s="94" t="s">
        <v>17712</v>
      </c>
      <c r="D1235" s="95" t="s">
        <v>2259</v>
      </c>
      <c r="E1235" s="96">
        <v>12092.85</v>
      </c>
      <c r="F1235" s="99">
        <v>12574</v>
      </c>
      <c r="G1235" s="59">
        <v>12332.29</v>
      </c>
      <c r="H1235" s="61">
        <f t="shared" si="95"/>
        <v>12333.046666666667</v>
      </c>
      <c r="I1235" s="61">
        <f t="shared" si="96"/>
        <v>240.57589246084746</v>
      </c>
      <c r="J1235" s="61">
        <f t="shared" si="97"/>
        <v>1.9506606839579037</v>
      </c>
      <c r="K1235" s="61">
        <f t="shared" si="98"/>
        <v>12333.046666666667</v>
      </c>
    </row>
    <row r="1236" spans="1:11" ht="25.5" x14ac:dyDescent="0.25">
      <c r="A1236" s="76">
        <f t="shared" si="99"/>
        <v>1231</v>
      </c>
      <c r="B1236" s="92" t="s">
        <v>3878</v>
      </c>
      <c r="C1236" s="94" t="s">
        <v>17713</v>
      </c>
      <c r="D1236" s="95" t="s">
        <v>2259</v>
      </c>
      <c r="E1236" s="96">
        <v>11104.8</v>
      </c>
      <c r="F1236" s="99">
        <v>11560</v>
      </c>
      <c r="G1236" s="59">
        <v>11338</v>
      </c>
      <c r="H1236" s="61">
        <f t="shared" si="95"/>
        <v>11334.266666666668</v>
      </c>
      <c r="I1236" s="61">
        <f t="shared" si="96"/>
        <v>227.62296310639113</v>
      </c>
      <c r="J1236" s="61">
        <f t="shared" si="97"/>
        <v>2.0082725226133533</v>
      </c>
      <c r="K1236" s="61">
        <f t="shared" si="98"/>
        <v>11334.266666666668</v>
      </c>
    </row>
    <row r="1237" spans="1:11" ht="25.5" x14ac:dyDescent="0.25">
      <c r="A1237" s="76">
        <f t="shared" si="99"/>
        <v>1232</v>
      </c>
      <c r="B1237" s="92" t="s">
        <v>3879</v>
      </c>
      <c r="C1237" s="94" t="s">
        <v>17714</v>
      </c>
      <c r="D1237" s="95" t="s">
        <v>2259</v>
      </c>
      <c r="E1237" s="96">
        <v>3643.5</v>
      </c>
      <c r="F1237" s="99">
        <v>3825</v>
      </c>
      <c r="G1237" s="59">
        <v>3715.64</v>
      </c>
      <c r="H1237" s="61">
        <f t="shared" si="95"/>
        <v>3728.0466666666666</v>
      </c>
      <c r="I1237" s="61">
        <f t="shared" si="96"/>
        <v>91.383841751883764</v>
      </c>
      <c r="J1237" s="61">
        <f t="shared" si="97"/>
        <v>2.4512526243023718</v>
      </c>
      <c r="K1237" s="61">
        <f t="shared" si="98"/>
        <v>3728.0466666666666</v>
      </c>
    </row>
    <row r="1238" spans="1:11" x14ac:dyDescent="0.25">
      <c r="A1238" s="76">
        <f t="shared" si="99"/>
        <v>1233</v>
      </c>
      <c r="B1238" s="92" t="s">
        <v>3880</v>
      </c>
      <c r="C1238" s="94" t="s">
        <v>17715</v>
      </c>
      <c r="D1238" s="95" t="s">
        <v>2259</v>
      </c>
      <c r="E1238" s="96">
        <v>35352.449999999997</v>
      </c>
      <c r="F1238" s="99">
        <v>36848</v>
      </c>
      <c r="G1238" s="59">
        <v>36140.81</v>
      </c>
      <c r="H1238" s="61">
        <f t="shared" si="95"/>
        <v>36113.753333333334</v>
      </c>
      <c r="I1238" s="61">
        <f t="shared" si="96"/>
        <v>748.14203065550021</v>
      </c>
      <c r="J1238" s="61">
        <f t="shared" si="97"/>
        <v>2.0716263517394027</v>
      </c>
      <c r="K1238" s="61">
        <f t="shared" si="98"/>
        <v>36113.753333333334</v>
      </c>
    </row>
    <row r="1239" spans="1:11" ht="25.5" x14ac:dyDescent="0.25">
      <c r="A1239" s="76">
        <f t="shared" si="99"/>
        <v>1234</v>
      </c>
      <c r="B1239" s="92" t="s">
        <v>3881</v>
      </c>
      <c r="C1239" s="94" t="s">
        <v>17716</v>
      </c>
      <c r="D1239" s="95" t="s">
        <v>2259</v>
      </c>
      <c r="E1239" s="96">
        <v>109140.15</v>
      </c>
      <c r="F1239" s="99">
        <v>113844</v>
      </c>
      <c r="G1239" s="59">
        <v>111661.29</v>
      </c>
      <c r="H1239" s="61">
        <f t="shared" si="95"/>
        <v>111548.48</v>
      </c>
      <c r="I1239" s="61">
        <f t="shared" si="96"/>
        <v>2353.9532233457853</v>
      </c>
      <c r="J1239" s="61">
        <f t="shared" si="97"/>
        <v>2.1102512767056849</v>
      </c>
      <c r="K1239" s="61">
        <f t="shared" si="98"/>
        <v>111548.48</v>
      </c>
    </row>
    <row r="1240" spans="1:11" x14ac:dyDescent="0.25">
      <c r="A1240" s="76">
        <f t="shared" si="99"/>
        <v>1235</v>
      </c>
      <c r="B1240" s="92" t="s">
        <v>3882</v>
      </c>
      <c r="C1240" s="94" t="s">
        <v>17717</v>
      </c>
      <c r="D1240" s="95" t="s">
        <v>2259</v>
      </c>
      <c r="E1240" s="96">
        <v>5496.75</v>
      </c>
      <c r="F1240" s="99">
        <v>5716</v>
      </c>
      <c r="G1240" s="59">
        <v>5605.59</v>
      </c>
      <c r="H1240" s="61">
        <f t="shared" si="95"/>
        <v>5606.1133333333337</v>
      </c>
      <c r="I1240" s="61">
        <f t="shared" si="96"/>
        <v>109.62593686410773</v>
      </c>
      <c r="J1240" s="61">
        <f t="shared" si="97"/>
        <v>1.9554712926027371</v>
      </c>
      <c r="K1240" s="61">
        <f t="shared" si="98"/>
        <v>5606.1133333333337</v>
      </c>
    </row>
    <row r="1241" spans="1:11" ht="25.5" x14ac:dyDescent="0.25">
      <c r="A1241" s="76">
        <f t="shared" si="99"/>
        <v>1236</v>
      </c>
      <c r="B1241" s="92" t="s">
        <v>3883</v>
      </c>
      <c r="C1241" s="94" t="s">
        <v>17718</v>
      </c>
      <c r="D1241" s="95" t="s">
        <v>2259</v>
      </c>
      <c r="E1241" s="96">
        <v>1275.75</v>
      </c>
      <c r="F1241" s="99">
        <v>1328</v>
      </c>
      <c r="G1241" s="59">
        <v>1302.54</v>
      </c>
      <c r="H1241" s="61">
        <f t="shared" si="95"/>
        <v>1302.0966666666666</v>
      </c>
      <c r="I1241" s="61">
        <f t="shared" si="96"/>
        <v>26.127821059807747</v>
      </c>
      <c r="J1241" s="61">
        <f t="shared" si="97"/>
        <v>2.0065961098490703</v>
      </c>
      <c r="K1241" s="61">
        <f t="shared" si="98"/>
        <v>1302.0966666666666</v>
      </c>
    </row>
    <row r="1242" spans="1:11" ht="38.25" x14ac:dyDescent="0.25">
      <c r="A1242" s="76">
        <f t="shared" si="99"/>
        <v>1237</v>
      </c>
      <c r="B1242" s="92" t="s">
        <v>3884</v>
      </c>
      <c r="C1242" s="94" t="s">
        <v>17719</v>
      </c>
      <c r="D1242" s="95" t="s">
        <v>2259</v>
      </c>
      <c r="E1242" s="96">
        <v>41721.75</v>
      </c>
      <c r="F1242" s="99">
        <v>43799</v>
      </c>
      <c r="G1242" s="59">
        <v>42547.839999999997</v>
      </c>
      <c r="H1242" s="61">
        <f t="shared" si="95"/>
        <v>42689.53</v>
      </c>
      <c r="I1242" s="61">
        <f t="shared" si="96"/>
        <v>1045.848427211133</v>
      </c>
      <c r="J1242" s="61">
        <f t="shared" si="97"/>
        <v>2.4498944523660322</v>
      </c>
      <c r="K1242" s="61">
        <f t="shared" si="98"/>
        <v>42689.53</v>
      </c>
    </row>
    <row r="1243" spans="1:11" ht="38.25" x14ac:dyDescent="0.25">
      <c r="A1243" s="76">
        <f t="shared" si="99"/>
        <v>1238</v>
      </c>
      <c r="B1243" s="92" t="s">
        <v>3885</v>
      </c>
      <c r="C1243" s="94" t="s">
        <v>17720</v>
      </c>
      <c r="D1243" s="95" t="s">
        <v>2259</v>
      </c>
      <c r="E1243" s="96">
        <v>38398.5</v>
      </c>
      <c r="F1243" s="99">
        <v>40023</v>
      </c>
      <c r="G1243" s="59">
        <v>39254.79</v>
      </c>
      <c r="H1243" s="61">
        <f t="shared" si="95"/>
        <v>39225.43</v>
      </c>
      <c r="I1243" s="61">
        <f t="shared" si="96"/>
        <v>812.64787558942157</v>
      </c>
      <c r="J1243" s="61">
        <f t="shared" si="97"/>
        <v>2.0717373285376901</v>
      </c>
      <c r="K1243" s="61">
        <f t="shared" si="98"/>
        <v>39225.43</v>
      </c>
    </row>
    <row r="1244" spans="1:11" ht="38.25" x14ac:dyDescent="0.25">
      <c r="A1244" s="76">
        <f t="shared" si="99"/>
        <v>1239</v>
      </c>
      <c r="B1244" s="92" t="s">
        <v>3886</v>
      </c>
      <c r="C1244" s="94" t="s">
        <v>17721</v>
      </c>
      <c r="D1244" s="95" t="s">
        <v>2259</v>
      </c>
      <c r="E1244" s="96">
        <v>20237.7</v>
      </c>
      <c r="F1244" s="99">
        <v>21110</v>
      </c>
      <c r="G1244" s="59">
        <v>20705.189999999999</v>
      </c>
      <c r="H1244" s="61">
        <f t="shared" si="95"/>
        <v>20684.296666666665</v>
      </c>
      <c r="I1244" s="61">
        <f t="shared" si="96"/>
        <v>436.52516655209354</v>
      </c>
      <c r="J1244" s="61">
        <f t="shared" si="97"/>
        <v>2.1104182249308301</v>
      </c>
      <c r="K1244" s="61">
        <f t="shared" si="98"/>
        <v>20684.296666666665</v>
      </c>
    </row>
    <row r="1245" spans="1:11" ht="38.25" x14ac:dyDescent="0.25">
      <c r="A1245" s="76">
        <f t="shared" si="99"/>
        <v>1240</v>
      </c>
      <c r="B1245" s="92" t="s">
        <v>3887</v>
      </c>
      <c r="C1245" s="94" t="s">
        <v>17722</v>
      </c>
      <c r="D1245" s="95" t="s">
        <v>2259</v>
      </c>
      <c r="E1245" s="96">
        <v>44501.1</v>
      </c>
      <c r="F1245" s="99">
        <v>46272</v>
      </c>
      <c r="G1245" s="59">
        <v>45382.22</v>
      </c>
      <c r="H1245" s="61">
        <f t="shared" si="95"/>
        <v>45385.106666666667</v>
      </c>
      <c r="I1245" s="61">
        <f t="shared" si="96"/>
        <v>885.45352906481469</v>
      </c>
      <c r="J1245" s="61">
        <f t="shared" si="97"/>
        <v>1.9509781822659917</v>
      </c>
      <c r="K1245" s="61">
        <f t="shared" si="98"/>
        <v>45385.106666666667</v>
      </c>
    </row>
    <row r="1246" spans="1:11" ht="38.25" x14ac:dyDescent="0.25">
      <c r="A1246" s="76">
        <f t="shared" si="99"/>
        <v>1241</v>
      </c>
      <c r="B1246" s="92" t="s">
        <v>3888</v>
      </c>
      <c r="C1246" s="94" t="s">
        <v>17722</v>
      </c>
      <c r="D1246" s="95" t="s">
        <v>2259</v>
      </c>
      <c r="E1246" s="96">
        <v>11907</v>
      </c>
      <c r="F1246" s="99">
        <v>12395</v>
      </c>
      <c r="G1246" s="59">
        <v>12157.05</v>
      </c>
      <c r="H1246" s="61">
        <f t="shared" si="95"/>
        <v>12153.016666666668</v>
      </c>
      <c r="I1246" s="61">
        <f t="shared" si="96"/>
        <v>244.02500042686881</v>
      </c>
      <c r="J1246" s="61">
        <f t="shared" si="97"/>
        <v>2.0079376760519168</v>
      </c>
      <c r="K1246" s="61">
        <f t="shared" si="98"/>
        <v>12153.016666666668</v>
      </c>
    </row>
    <row r="1247" spans="1:11" ht="25.5" x14ac:dyDescent="0.25">
      <c r="A1247" s="76">
        <f t="shared" si="99"/>
        <v>1242</v>
      </c>
      <c r="B1247" s="92" t="s">
        <v>3889</v>
      </c>
      <c r="C1247" s="94" t="s">
        <v>17723</v>
      </c>
      <c r="D1247" s="95" t="s">
        <v>2259</v>
      </c>
      <c r="E1247" s="96">
        <v>21103.95</v>
      </c>
      <c r="F1247" s="99">
        <v>22155</v>
      </c>
      <c r="G1247" s="59">
        <v>21521.81</v>
      </c>
      <c r="H1247" s="61">
        <f t="shared" si="95"/>
        <v>21593.586666666666</v>
      </c>
      <c r="I1247" s="61">
        <f t="shared" si="96"/>
        <v>529.18847590752853</v>
      </c>
      <c r="J1247" s="61">
        <f t="shared" si="97"/>
        <v>2.4506742861963731</v>
      </c>
      <c r="K1247" s="61">
        <f t="shared" si="98"/>
        <v>21593.586666666666</v>
      </c>
    </row>
    <row r="1248" spans="1:11" ht="38.25" x14ac:dyDescent="0.25">
      <c r="A1248" s="76">
        <f t="shared" si="99"/>
        <v>1243</v>
      </c>
      <c r="B1248" s="92" t="s">
        <v>3890</v>
      </c>
      <c r="C1248" s="94" t="s">
        <v>17724</v>
      </c>
      <c r="D1248" s="95" t="s">
        <v>2259</v>
      </c>
      <c r="E1248" s="96">
        <v>61506.9</v>
      </c>
      <c r="F1248" s="99">
        <v>64109</v>
      </c>
      <c r="G1248" s="59">
        <v>62878.5</v>
      </c>
      <c r="H1248" s="61">
        <f t="shared" si="95"/>
        <v>62831.466666666667</v>
      </c>
      <c r="I1248" s="61">
        <f t="shared" si="96"/>
        <v>1301.6874445631452</v>
      </c>
      <c r="J1248" s="61">
        <f t="shared" si="97"/>
        <v>2.0717126523066125</v>
      </c>
      <c r="K1248" s="61">
        <f t="shared" si="98"/>
        <v>62831.466666666667</v>
      </c>
    </row>
    <row r="1249" spans="1:11" ht="38.25" x14ac:dyDescent="0.25">
      <c r="A1249" s="76">
        <f t="shared" si="99"/>
        <v>1244</v>
      </c>
      <c r="B1249" s="92" t="s">
        <v>3891</v>
      </c>
      <c r="C1249" s="94" t="s">
        <v>17725</v>
      </c>
      <c r="D1249" s="95" t="s">
        <v>2259</v>
      </c>
      <c r="E1249" s="96">
        <v>27783</v>
      </c>
      <c r="F1249" s="99">
        <v>28980</v>
      </c>
      <c r="G1249" s="59">
        <v>28424.79</v>
      </c>
      <c r="H1249" s="61">
        <f t="shared" si="95"/>
        <v>28395.930000000004</v>
      </c>
      <c r="I1249" s="61">
        <f t="shared" si="96"/>
        <v>599.02163959242739</v>
      </c>
      <c r="J1249" s="61">
        <f t="shared" si="97"/>
        <v>2.109533442265942</v>
      </c>
      <c r="K1249" s="61">
        <f t="shared" si="98"/>
        <v>28395.930000000004</v>
      </c>
    </row>
    <row r="1250" spans="1:11" ht="38.25" x14ac:dyDescent="0.25">
      <c r="A1250" s="76">
        <f t="shared" si="99"/>
        <v>1245</v>
      </c>
      <c r="B1250" s="92" t="s">
        <v>3892</v>
      </c>
      <c r="C1250" s="94" t="s">
        <v>17726</v>
      </c>
      <c r="D1250" s="95" t="s">
        <v>2259</v>
      </c>
      <c r="E1250" s="96">
        <v>23609.25</v>
      </c>
      <c r="F1250" s="99">
        <v>24549</v>
      </c>
      <c r="G1250" s="59">
        <v>24076.71</v>
      </c>
      <c r="H1250" s="61">
        <f t="shared" si="95"/>
        <v>24078.319999999996</v>
      </c>
      <c r="I1250" s="61">
        <f t="shared" si="96"/>
        <v>469.87706871052984</v>
      </c>
      <c r="J1250" s="61">
        <f t="shared" si="97"/>
        <v>1.9514528784006939</v>
      </c>
      <c r="K1250" s="61">
        <f t="shared" si="98"/>
        <v>24078.319999999996</v>
      </c>
    </row>
    <row r="1251" spans="1:11" ht="25.5" x14ac:dyDescent="0.25">
      <c r="A1251" s="76">
        <f t="shared" si="99"/>
        <v>1246</v>
      </c>
      <c r="B1251" s="92" t="s">
        <v>3893</v>
      </c>
      <c r="C1251" s="94" t="s">
        <v>17727</v>
      </c>
      <c r="D1251" s="95" t="s">
        <v>2259</v>
      </c>
      <c r="E1251" s="96">
        <v>20637.75</v>
      </c>
      <c r="F1251" s="99">
        <v>21484</v>
      </c>
      <c r="G1251" s="59">
        <v>21071.14</v>
      </c>
      <c r="H1251" s="61">
        <f t="shared" si="95"/>
        <v>21064.296666666665</v>
      </c>
      <c r="I1251" s="61">
        <f t="shared" si="96"/>
        <v>423.16650273070212</v>
      </c>
      <c r="J1251" s="61">
        <f t="shared" si="97"/>
        <v>2.0089277578412799</v>
      </c>
      <c r="K1251" s="61">
        <f t="shared" si="98"/>
        <v>21064.296666666665</v>
      </c>
    </row>
    <row r="1252" spans="1:11" ht="38.25" x14ac:dyDescent="0.25">
      <c r="A1252" s="76">
        <f t="shared" si="99"/>
        <v>1247</v>
      </c>
      <c r="B1252" s="92" t="s">
        <v>3894</v>
      </c>
      <c r="C1252" s="94" t="s">
        <v>17728</v>
      </c>
      <c r="D1252" s="95" t="s">
        <v>2259</v>
      </c>
      <c r="E1252" s="96">
        <v>11132.1</v>
      </c>
      <c r="F1252" s="99">
        <v>11686</v>
      </c>
      <c r="G1252" s="59">
        <v>11352.52</v>
      </c>
      <c r="H1252" s="61">
        <f t="shared" si="95"/>
        <v>11390.206666666665</v>
      </c>
      <c r="I1252" s="61">
        <f t="shared" si="96"/>
        <v>278.86648442100966</v>
      </c>
      <c r="J1252" s="61">
        <f t="shared" si="97"/>
        <v>2.4483004793680334</v>
      </c>
      <c r="K1252" s="61">
        <f t="shared" si="98"/>
        <v>11390.206666666665</v>
      </c>
    </row>
    <row r="1253" spans="1:11" ht="38.25" x14ac:dyDescent="0.25">
      <c r="A1253" s="76">
        <f t="shared" si="99"/>
        <v>1248</v>
      </c>
      <c r="B1253" s="92" t="s">
        <v>3895</v>
      </c>
      <c r="C1253" s="94" t="s">
        <v>17729</v>
      </c>
      <c r="D1253" s="95" t="s">
        <v>2259</v>
      </c>
      <c r="E1253" s="96">
        <v>11869.2</v>
      </c>
      <c r="F1253" s="99">
        <v>12371</v>
      </c>
      <c r="G1253" s="59">
        <v>12133.88</v>
      </c>
      <c r="H1253" s="61">
        <f t="shared" si="95"/>
        <v>12124.693333333335</v>
      </c>
      <c r="I1253" s="61">
        <f t="shared" si="96"/>
        <v>251.02610647765931</v>
      </c>
      <c r="J1253" s="61">
        <f t="shared" si="97"/>
        <v>2.0703707679561321</v>
      </c>
      <c r="K1253" s="61">
        <f t="shared" si="98"/>
        <v>12124.693333333335</v>
      </c>
    </row>
    <row r="1254" spans="1:11" ht="25.5" x14ac:dyDescent="0.25">
      <c r="A1254" s="76">
        <f t="shared" si="99"/>
        <v>1249</v>
      </c>
      <c r="B1254" s="92" t="s">
        <v>3896</v>
      </c>
      <c r="C1254" s="94" t="s">
        <v>17730</v>
      </c>
      <c r="D1254" s="95" t="s">
        <v>2259</v>
      </c>
      <c r="E1254" s="96">
        <v>9367.0499999999993</v>
      </c>
      <c r="F1254" s="99">
        <v>9771</v>
      </c>
      <c r="G1254" s="59">
        <v>9583.43</v>
      </c>
      <c r="H1254" s="61">
        <f t="shared" si="95"/>
        <v>9573.8266666666659</v>
      </c>
      <c r="I1254" s="61">
        <f t="shared" si="96"/>
        <v>202.14615661281687</v>
      </c>
      <c r="J1254" s="61">
        <f t="shared" si="97"/>
        <v>2.1114457536256857</v>
      </c>
      <c r="K1254" s="61">
        <f t="shared" si="98"/>
        <v>9573.8266666666659</v>
      </c>
    </row>
    <row r="1255" spans="1:11" ht="38.25" x14ac:dyDescent="0.25">
      <c r="A1255" s="76">
        <f t="shared" si="99"/>
        <v>1250</v>
      </c>
      <c r="B1255" s="92" t="s">
        <v>3897</v>
      </c>
      <c r="C1255" s="94" t="s">
        <v>17731</v>
      </c>
      <c r="D1255" s="95" t="s">
        <v>2259</v>
      </c>
      <c r="E1255" s="96">
        <v>41191.5</v>
      </c>
      <c r="F1255" s="99">
        <v>42831</v>
      </c>
      <c r="G1255" s="59">
        <v>42007.09</v>
      </c>
      <c r="H1255" s="61">
        <f t="shared" si="95"/>
        <v>42009.863333333335</v>
      </c>
      <c r="I1255" s="61">
        <f t="shared" si="96"/>
        <v>819.75351846352783</v>
      </c>
      <c r="J1255" s="61">
        <f t="shared" si="97"/>
        <v>1.9513358373938878</v>
      </c>
      <c r="K1255" s="61">
        <f t="shared" si="98"/>
        <v>42009.863333333335</v>
      </c>
    </row>
    <row r="1256" spans="1:11" ht="38.25" x14ac:dyDescent="0.25">
      <c r="A1256" s="76">
        <f t="shared" si="99"/>
        <v>1251</v>
      </c>
      <c r="B1256" s="92" t="s">
        <v>3898</v>
      </c>
      <c r="C1256" s="94" t="s">
        <v>17732</v>
      </c>
      <c r="D1256" s="95" t="s">
        <v>2259</v>
      </c>
      <c r="E1256" s="96">
        <v>39071.550000000003</v>
      </c>
      <c r="F1256" s="99">
        <v>40673</v>
      </c>
      <c r="G1256" s="59">
        <v>39892.050000000003</v>
      </c>
      <c r="H1256" s="61">
        <f t="shared" si="95"/>
        <v>39878.866666666669</v>
      </c>
      <c r="I1256" s="61">
        <f t="shared" si="96"/>
        <v>800.80639097932465</v>
      </c>
      <c r="J1256" s="61">
        <f t="shared" si="97"/>
        <v>2.0080971650297434</v>
      </c>
      <c r="K1256" s="61">
        <f t="shared" si="98"/>
        <v>39878.866666666669</v>
      </c>
    </row>
    <row r="1257" spans="1:11" ht="38.25" x14ac:dyDescent="0.25">
      <c r="A1257" s="76">
        <f t="shared" si="99"/>
        <v>1252</v>
      </c>
      <c r="B1257" s="92" t="s">
        <v>3899</v>
      </c>
      <c r="C1257" s="94" t="s">
        <v>17733</v>
      </c>
      <c r="D1257" s="95" t="s">
        <v>2259</v>
      </c>
      <c r="E1257" s="96">
        <v>19916.400000000001</v>
      </c>
      <c r="F1257" s="99">
        <v>20908</v>
      </c>
      <c r="G1257" s="59">
        <v>20310.740000000002</v>
      </c>
      <c r="H1257" s="61">
        <f t="shared" si="95"/>
        <v>20378.38</v>
      </c>
      <c r="I1257" s="61">
        <f t="shared" si="96"/>
        <v>499.2484523761683</v>
      </c>
      <c r="J1257" s="61">
        <f t="shared" si="97"/>
        <v>2.4498927411117482</v>
      </c>
      <c r="K1257" s="61">
        <f t="shared" si="98"/>
        <v>20378.38</v>
      </c>
    </row>
    <row r="1258" spans="1:11" ht="38.25" x14ac:dyDescent="0.25">
      <c r="A1258" s="76">
        <f t="shared" si="99"/>
        <v>1253</v>
      </c>
      <c r="B1258" s="92" t="s">
        <v>3900</v>
      </c>
      <c r="C1258" s="94" t="s">
        <v>17734</v>
      </c>
      <c r="D1258" s="95" t="s">
        <v>2259</v>
      </c>
      <c r="E1258" s="96">
        <v>22886.85</v>
      </c>
      <c r="F1258" s="99">
        <v>23855</v>
      </c>
      <c r="G1258" s="59">
        <v>23397.23</v>
      </c>
      <c r="H1258" s="61">
        <f t="shared" si="95"/>
        <v>23379.693333333333</v>
      </c>
      <c r="I1258" s="61">
        <f t="shared" si="96"/>
        <v>484.31318032171498</v>
      </c>
      <c r="J1258" s="61">
        <f t="shared" si="97"/>
        <v>2.0715121170182798</v>
      </c>
      <c r="K1258" s="61">
        <f t="shared" si="98"/>
        <v>23379.693333333333</v>
      </c>
    </row>
    <row r="1259" spans="1:11" ht="38.25" x14ac:dyDescent="0.25">
      <c r="A1259" s="76">
        <f t="shared" si="99"/>
        <v>1254</v>
      </c>
      <c r="B1259" s="92" t="s">
        <v>3901</v>
      </c>
      <c r="C1259" s="94" t="s">
        <v>17735</v>
      </c>
      <c r="D1259" s="95" t="s">
        <v>2259</v>
      </c>
      <c r="E1259" s="96">
        <v>30351.3</v>
      </c>
      <c r="F1259" s="99">
        <v>31659</v>
      </c>
      <c r="G1259" s="59">
        <v>31052.42</v>
      </c>
      <c r="H1259" s="61">
        <f t="shared" si="95"/>
        <v>31020.906666666666</v>
      </c>
      <c r="I1259" s="61">
        <f t="shared" si="96"/>
        <v>654.41931522024458</v>
      </c>
      <c r="J1259" s="61">
        <f t="shared" si="97"/>
        <v>2.1096073117793397</v>
      </c>
      <c r="K1259" s="61">
        <f t="shared" si="98"/>
        <v>31020.906666666666</v>
      </c>
    </row>
    <row r="1260" spans="1:11" ht="38.25" x14ac:dyDescent="0.25">
      <c r="A1260" s="76">
        <f t="shared" si="99"/>
        <v>1255</v>
      </c>
      <c r="B1260" s="92" t="s">
        <v>3902</v>
      </c>
      <c r="C1260" s="94" t="s">
        <v>17736</v>
      </c>
      <c r="D1260" s="95" t="s">
        <v>2259</v>
      </c>
      <c r="E1260" s="96">
        <v>39004.35</v>
      </c>
      <c r="F1260" s="99">
        <v>40557</v>
      </c>
      <c r="G1260" s="59">
        <v>39776.639999999999</v>
      </c>
      <c r="H1260" s="61">
        <f t="shared" si="95"/>
        <v>39779.33</v>
      </c>
      <c r="I1260" s="61">
        <f t="shared" si="96"/>
        <v>776.32849535489879</v>
      </c>
      <c r="J1260" s="61">
        <f t="shared" si="97"/>
        <v>1.9515876596083916</v>
      </c>
      <c r="K1260" s="61">
        <f t="shared" si="98"/>
        <v>39779.33</v>
      </c>
    </row>
    <row r="1261" spans="1:11" ht="38.25" x14ac:dyDescent="0.25">
      <c r="A1261" s="76">
        <f t="shared" si="99"/>
        <v>1256</v>
      </c>
      <c r="B1261" s="92" t="s">
        <v>3903</v>
      </c>
      <c r="C1261" s="94" t="s">
        <v>17737</v>
      </c>
      <c r="D1261" s="95" t="s">
        <v>2259</v>
      </c>
      <c r="E1261" s="96">
        <v>86250.15</v>
      </c>
      <c r="F1261" s="99">
        <v>89786</v>
      </c>
      <c r="G1261" s="59">
        <v>88061.4</v>
      </c>
      <c r="H1261" s="61">
        <f t="shared" si="95"/>
        <v>88032.516666666663</v>
      </c>
      <c r="I1261" s="61">
        <f t="shared" si="96"/>
        <v>1768.1019458259027</v>
      </c>
      <c r="J1261" s="61">
        <f t="shared" si="97"/>
        <v>2.00846461372993</v>
      </c>
      <c r="K1261" s="61">
        <f t="shared" si="98"/>
        <v>88032.516666666663</v>
      </c>
    </row>
    <row r="1262" spans="1:11" ht="38.25" x14ac:dyDescent="0.25">
      <c r="A1262" s="76">
        <f t="shared" si="99"/>
        <v>1257</v>
      </c>
      <c r="B1262" s="92" t="s">
        <v>3904</v>
      </c>
      <c r="C1262" s="94" t="s">
        <v>17738</v>
      </c>
      <c r="D1262" s="95" t="s">
        <v>2259</v>
      </c>
      <c r="E1262" s="96">
        <v>42359.1</v>
      </c>
      <c r="F1262" s="99">
        <v>44469</v>
      </c>
      <c r="G1262" s="59">
        <v>43197.81</v>
      </c>
      <c r="H1262" s="61">
        <f t="shared" si="95"/>
        <v>43341.97</v>
      </c>
      <c r="I1262" s="61">
        <f t="shared" si="96"/>
        <v>1062.3116688147607</v>
      </c>
      <c r="J1262" s="61">
        <f t="shared" si="97"/>
        <v>2.45099996334906</v>
      </c>
      <c r="K1262" s="61">
        <f t="shared" si="98"/>
        <v>43341.97</v>
      </c>
    </row>
    <row r="1263" spans="1:11" ht="38.25" x14ac:dyDescent="0.25">
      <c r="A1263" s="76">
        <f t="shared" si="99"/>
        <v>1258</v>
      </c>
      <c r="B1263" s="92" t="s">
        <v>3905</v>
      </c>
      <c r="C1263" s="94" t="s">
        <v>17739</v>
      </c>
      <c r="D1263" s="95" t="s">
        <v>2259</v>
      </c>
      <c r="E1263" s="96">
        <v>38430</v>
      </c>
      <c r="F1263" s="99">
        <v>40056</v>
      </c>
      <c r="G1263" s="59">
        <v>39286.99</v>
      </c>
      <c r="H1263" s="61">
        <f t="shared" si="95"/>
        <v>39257.66333333333</v>
      </c>
      <c r="I1263" s="61">
        <f t="shared" si="96"/>
        <v>813.39660684891794</v>
      </c>
      <c r="J1263" s="61">
        <f t="shared" si="97"/>
        <v>2.0719435080545665</v>
      </c>
      <c r="K1263" s="61">
        <f t="shared" si="98"/>
        <v>39257.66333333333</v>
      </c>
    </row>
    <row r="1264" spans="1:11" ht="38.25" x14ac:dyDescent="0.25">
      <c r="A1264" s="76">
        <f t="shared" si="99"/>
        <v>1259</v>
      </c>
      <c r="B1264" s="92" t="s">
        <v>3906</v>
      </c>
      <c r="C1264" s="94" t="s">
        <v>17740</v>
      </c>
      <c r="D1264" s="95" t="s">
        <v>2259</v>
      </c>
      <c r="E1264" s="96">
        <v>29001</v>
      </c>
      <c r="F1264" s="99">
        <v>30251</v>
      </c>
      <c r="G1264" s="59">
        <v>29670.92</v>
      </c>
      <c r="H1264" s="61">
        <f t="shared" si="95"/>
        <v>29640.973333333332</v>
      </c>
      <c r="I1264" s="61">
        <f t="shared" si="96"/>
        <v>625.53785028032746</v>
      </c>
      <c r="J1264" s="61">
        <f t="shared" si="97"/>
        <v>2.1103822848383547</v>
      </c>
      <c r="K1264" s="61">
        <f t="shared" si="98"/>
        <v>29640.973333333332</v>
      </c>
    </row>
    <row r="1265" spans="1:11" ht="25.5" x14ac:dyDescent="0.25">
      <c r="A1265" s="76">
        <f t="shared" si="99"/>
        <v>1260</v>
      </c>
      <c r="B1265" s="92" t="s">
        <v>3907</v>
      </c>
      <c r="C1265" s="94" t="s">
        <v>17741</v>
      </c>
      <c r="D1265" s="95" t="s">
        <v>2259</v>
      </c>
      <c r="E1265" s="96">
        <v>6017.55</v>
      </c>
      <c r="F1265" s="99">
        <v>6257</v>
      </c>
      <c r="G1265" s="59">
        <v>6136.7</v>
      </c>
      <c r="H1265" s="61">
        <f t="shared" si="95"/>
        <v>6137.083333333333</v>
      </c>
      <c r="I1265" s="61">
        <f t="shared" si="96"/>
        <v>119.72546025525779</v>
      </c>
      <c r="J1265" s="61">
        <f t="shared" si="97"/>
        <v>1.9508527708100938</v>
      </c>
      <c r="K1265" s="61">
        <f t="shared" si="98"/>
        <v>6137.083333333333</v>
      </c>
    </row>
    <row r="1266" spans="1:11" ht="38.25" x14ac:dyDescent="0.25">
      <c r="A1266" s="76">
        <f t="shared" si="99"/>
        <v>1261</v>
      </c>
      <c r="B1266" s="92" t="s">
        <v>3908</v>
      </c>
      <c r="C1266" s="94" t="s">
        <v>17742</v>
      </c>
      <c r="D1266" s="95" t="s">
        <v>2259</v>
      </c>
      <c r="E1266" s="96">
        <v>7249.2</v>
      </c>
      <c r="F1266" s="99">
        <v>7546</v>
      </c>
      <c r="G1266" s="59">
        <v>7401.43</v>
      </c>
      <c r="H1266" s="61">
        <f t="shared" si="95"/>
        <v>7398.876666666667</v>
      </c>
      <c r="I1266" s="61">
        <f t="shared" si="96"/>
        <v>148.41647359148971</v>
      </c>
      <c r="J1266" s="61">
        <f t="shared" si="97"/>
        <v>2.0059325256783085</v>
      </c>
      <c r="K1266" s="61">
        <f t="shared" si="98"/>
        <v>7398.876666666667</v>
      </c>
    </row>
    <row r="1267" spans="1:11" ht="38.25" x14ac:dyDescent="0.25">
      <c r="A1267" s="76">
        <f t="shared" si="99"/>
        <v>1262</v>
      </c>
      <c r="B1267" s="92" t="s">
        <v>3909</v>
      </c>
      <c r="C1267" s="94" t="s">
        <v>17743</v>
      </c>
      <c r="D1267" s="95" t="s">
        <v>2259</v>
      </c>
      <c r="E1267" s="96">
        <v>26528.25</v>
      </c>
      <c r="F1267" s="99">
        <v>27849</v>
      </c>
      <c r="G1267" s="59">
        <v>27053.51</v>
      </c>
      <c r="H1267" s="61">
        <f t="shared" si="95"/>
        <v>27143.586666666666</v>
      </c>
      <c r="I1267" s="61">
        <f t="shared" si="96"/>
        <v>664.96653677710242</v>
      </c>
      <c r="J1267" s="61">
        <f t="shared" si="97"/>
        <v>2.449810870402422</v>
      </c>
      <c r="K1267" s="61">
        <f t="shared" si="98"/>
        <v>27143.586666666666</v>
      </c>
    </row>
    <row r="1268" spans="1:11" x14ac:dyDescent="0.25">
      <c r="A1268" s="76">
        <f t="shared" si="99"/>
        <v>1263</v>
      </c>
      <c r="B1268" s="92" t="s">
        <v>3910</v>
      </c>
      <c r="C1268" s="94" t="s">
        <v>17744</v>
      </c>
      <c r="D1268" s="95" t="s">
        <v>2259</v>
      </c>
      <c r="E1268" s="96">
        <v>2570.4</v>
      </c>
      <c r="F1268" s="99">
        <v>2679</v>
      </c>
      <c r="G1268" s="59">
        <v>2627.72</v>
      </c>
      <c r="H1268" s="61">
        <f t="shared" si="95"/>
        <v>2625.7066666666665</v>
      </c>
      <c r="I1268" s="61">
        <f t="shared" si="96"/>
        <v>54.327986648994532</v>
      </c>
      <c r="J1268" s="61">
        <f t="shared" si="97"/>
        <v>2.0690805770000154</v>
      </c>
      <c r="K1268" s="61">
        <f t="shared" si="98"/>
        <v>2625.7066666666665</v>
      </c>
    </row>
    <row r="1269" spans="1:11" ht="25.5" x14ac:dyDescent="0.25">
      <c r="A1269" s="76">
        <f t="shared" si="99"/>
        <v>1264</v>
      </c>
      <c r="B1269" s="92" t="s">
        <v>3911</v>
      </c>
      <c r="C1269" s="94" t="s">
        <v>17745</v>
      </c>
      <c r="D1269" s="95" t="s">
        <v>2258</v>
      </c>
      <c r="E1269" s="96">
        <v>2000.25</v>
      </c>
      <c r="F1269" s="99">
        <v>2086</v>
      </c>
      <c r="G1269" s="59">
        <v>2046.46</v>
      </c>
      <c r="H1269" s="61">
        <f t="shared" si="95"/>
        <v>2044.2366666666667</v>
      </c>
      <c r="I1269" s="61">
        <f t="shared" si="96"/>
        <v>42.918213305464306</v>
      </c>
      <c r="J1269" s="61">
        <f t="shared" si="97"/>
        <v>2.0994738038549503</v>
      </c>
      <c r="K1269" s="61">
        <f t="shared" si="98"/>
        <v>2044.2366666666667</v>
      </c>
    </row>
    <row r="1270" spans="1:11" x14ac:dyDescent="0.25">
      <c r="A1270" s="76">
        <f t="shared" si="99"/>
        <v>1265</v>
      </c>
      <c r="B1270" s="92" t="s">
        <v>3912</v>
      </c>
      <c r="C1270" s="94" t="s">
        <v>17746</v>
      </c>
      <c r="D1270" s="95" t="s">
        <v>2259</v>
      </c>
      <c r="E1270" s="96">
        <v>481.95</v>
      </c>
      <c r="F1270" s="99">
        <v>501</v>
      </c>
      <c r="G1270" s="59">
        <v>491.49</v>
      </c>
      <c r="H1270" s="61">
        <f t="shared" si="95"/>
        <v>491.48</v>
      </c>
      <c r="I1270" s="61">
        <f t="shared" si="96"/>
        <v>9.5250039370070656</v>
      </c>
      <c r="J1270" s="61">
        <f t="shared" si="97"/>
        <v>1.9380247287798211</v>
      </c>
      <c r="K1270" s="61">
        <f t="shared" si="98"/>
        <v>491.48</v>
      </c>
    </row>
    <row r="1271" spans="1:11" x14ac:dyDescent="0.25">
      <c r="A1271" s="76">
        <f t="shared" si="99"/>
        <v>1266</v>
      </c>
      <c r="B1271" s="92" t="s">
        <v>3913</v>
      </c>
      <c r="C1271" s="94" t="s">
        <v>17747</v>
      </c>
      <c r="D1271" s="95" t="s">
        <v>2259</v>
      </c>
      <c r="E1271" s="96">
        <v>1534.05</v>
      </c>
      <c r="F1271" s="99">
        <v>1597</v>
      </c>
      <c r="G1271" s="59">
        <v>1566.27</v>
      </c>
      <c r="H1271" s="61">
        <f t="shared" si="95"/>
        <v>1565.7733333333333</v>
      </c>
      <c r="I1271" s="61">
        <f t="shared" si="96"/>
        <v>31.477938835529475</v>
      </c>
      <c r="J1271" s="61">
        <f t="shared" si="97"/>
        <v>2.0103764807717686</v>
      </c>
      <c r="K1271" s="61">
        <f t="shared" si="98"/>
        <v>1565.7733333333333</v>
      </c>
    </row>
    <row r="1272" spans="1:11" x14ac:dyDescent="0.25">
      <c r="A1272" s="76">
        <f t="shared" si="99"/>
        <v>1267</v>
      </c>
      <c r="B1272" s="92" t="s">
        <v>3914</v>
      </c>
      <c r="C1272" s="94" t="s">
        <v>17748</v>
      </c>
      <c r="D1272" s="95" t="s">
        <v>2259</v>
      </c>
      <c r="E1272" s="96">
        <v>1334.55</v>
      </c>
      <c r="F1272" s="99">
        <v>1401</v>
      </c>
      <c r="G1272" s="59">
        <v>1360.97</v>
      </c>
      <c r="H1272" s="61">
        <f t="shared" si="95"/>
        <v>1365.5066666666669</v>
      </c>
      <c r="I1272" s="61">
        <f t="shared" si="96"/>
        <v>33.456488658156204</v>
      </c>
      <c r="J1272" s="61">
        <f t="shared" si="97"/>
        <v>2.4501153655900278</v>
      </c>
      <c r="K1272" s="61">
        <f t="shared" si="98"/>
        <v>1365.5066666666669</v>
      </c>
    </row>
    <row r="1273" spans="1:11" ht="25.5" x14ac:dyDescent="0.25">
      <c r="A1273" s="76">
        <f t="shared" si="99"/>
        <v>1268</v>
      </c>
      <c r="B1273" s="92" t="s">
        <v>3915</v>
      </c>
      <c r="C1273" s="94" t="s">
        <v>17749</v>
      </c>
      <c r="D1273" s="95" t="s">
        <v>2259</v>
      </c>
      <c r="E1273" s="96">
        <v>160.65</v>
      </c>
      <c r="F1273" s="99">
        <v>167</v>
      </c>
      <c r="G1273" s="59">
        <v>164.23</v>
      </c>
      <c r="H1273" s="61">
        <f t="shared" si="95"/>
        <v>163.96</v>
      </c>
      <c r="I1273" s="61">
        <f t="shared" si="96"/>
        <v>3.1835985927877246</v>
      </c>
      <c r="J1273" s="61">
        <f t="shared" si="97"/>
        <v>1.9416922376114445</v>
      </c>
      <c r="K1273" s="61">
        <f t="shared" si="98"/>
        <v>163.96</v>
      </c>
    </row>
    <row r="1274" spans="1:11" ht="25.5" x14ac:dyDescent="0.25">
      <c r="A1274" s="76">
        <f t="shared" si="99"/>
        <v>1269</v>
      </c>
      <c r="B1274" s="92" t="s">
        <v>3916</v>
      </c>
      <c r="C1274" s="94" t="s">
        <v>17750</v>
      </c>
      <c r="D1274" s="95" t="s">
        <v>2259</v>
      </c>
      <c r="E1274" s="96">
        <v>57.75</v>
      </c>
      <c r="F1274" s="99">
        <v>60</v>
      </c>
      <c r="G1274" s="59">
        <v>59.08</v>
      </c>
      <c r="H1274" s="61">
        <f t="shared" si="95"/>
        <v>58.943333333333328</v>
      </c>
      <c r="I1274" s="61">
        <f t="shared" si="96"/>
        <v>1.1312087929879846</v>
      </c>
      <c r="J1274" s="61">
        <f t="shared" si="97"/>
        <v>1.9191462868087732</v>
      </c>
      <c r="K1274" s="61">
        <f t="shared" si="98"/>
        <v>58.943333333333328</v>
      </c>
    </row>
    <row r="1275" spans="1:11" x14ac:dyDescent="0.25">
      <c r="A1275" s="76">
        <f t="shared" si="99"/>
        <v>1270</v>
      </c>
      <c r="B1275" s="92" t="s">
        <v>3917</v>
      </c>
      <c r="C1275" s="94" t="s">
        <v>17751</v>
      </c>
      <c r="D1275" s="95" t="s">
        <v>2259</v>
      </c>
      <c r="E1275" s="96">
        <v>475.65</v>
      </c>
      <c r="F1275" s="99">
        <v>495</v>
      </c>
      <c r="G1275" s="59">
        <v>485.07</v>
      </c>
      <c r="H1275" s="61">
        <f t="shared" si="95"/>
        <v>485.24</v>
      </c>
      <c r="I1275" s="61">
        <f t="shared" si="96"/>
        <v>9.6761200902014561</v>
      </c>
      <c r="J1275" s="61">
        <f t="shared" si="97"/>
        <v>1.994089541299451</v>
      </c>
      <c r="K1275" s="61">
        <f t="shared" si="98"/>
        <v>485.24</v>
      </c>
    </row>
    <row r="1276" spans="1:11" x14ac:dyDescent="0.25">
      <c r="A1276" s="76">
        <f t="shared" si="99"/>
        <v>1271</v>
      </c>
      <c r="B1276" s="92" t="s">
        <v>3917</v>
      </c>
      <c r="C1276" s="94" t="s">
        <v>17752</v>
      </c>
      <c r="D1276" s="95" t="s">
        <v>2259</v>
      </c>
      <c r="E1276" s="96">
        <v>7841.4</v>
      </c>
      <c r="F1276" s="99">
        <v>8163</v>
      </c>
      <c r="G1276" s="59">
        <v>8006.07</v>
      </c>
      <c r="H1276" s="61">
        <f t="shared" si="95"/>
        <v>8003.4900000000007</v>
      </c>
      <c r="I1276" s="61">
        <f t="shared" si="96"/>
        <v>160.81552257167235</v>
      </c>
      <c r="J1276" s="61">
        <f t="shared" si="97"/>
        <v>2.0093174674007503</v>
      </c>
      <c r="K1276" s="61">
        <f t="shared" si="98"/>
        <v>8003.4900000000007</v>
      </c>
    </row>
    <row r="1277" spans="1:11" x14ac:dyDescent="0.25">
      <c r="A1277" s="76">
        <f t="shared" si="99"/>
        <v>1272</v>
      </c>
      <c r="B1277" s="92" t="s">
        <v>3917</v>
      </c>
      <c r="C1277" s="94" t="s">
        <v>17753</v>
      </c>
      <c r="D1277" s="95" t="s">
        <v>2259</v>
      </c>
      <c r="E1277" s="96">
        <v>2455.9499999999998</v>
      </c>
      <c r="F1277" s="99">
        <v>2578</v>
      </c>
      <c r="G1277" s="59">
        <v>2504.58</v>
      </c>
      <c r="H1277" s="61">
        <f t="shared" si="95"/>
        <v>2512.8433333333332</v>
      </c>
      <c r="I1277" s="61">
        <f t="shared" si="96"/>
        <v>61.443165879805903</v>
      </c>
      <c r="J1277" s="61">
        <f t="shared" si="97"/>
        <v>2.4451650074937383</v>
      </c>
      <c r="K1277" s="61">
        <f t="shared" si="98"/>
        <v>2512.8433333333332</v>
      </c>
    </row>
    <row r="1278" spans="1:11" x14ac:dyDescent="0.25">
      <c r="A1278" s="76">
        <f t="shared" si="99"/>
        <v>1273</v>
      </c>
      <c r="B1278" s="92" t="s">
        <v>3917</v>
      </c>
      <c r="C1278" s="94" t="s">
        <v>17754</v>
      </c>
      <c r="D1278" s="95" t="s">
        <v>2259</v>
      </c>
      <c r="E1278" s="96">
        <v>3452.4</v>
      </c>
      <c r="F1278" s="99">
        <v>3598</v>
      </c>
      <c r="G1278" s="59">
        <v>3529.39</v>
      </c>
      <c r="H1278" s="61">
        <f t="shared" si="95"/>
        <v>3526.5966666666664</v>
      </c>
      <c r="I1278" s="61">
        <f t="shared" si="96"/>
        <v>72.840181447696338</v>
      </c>
      <c r="J1278" s="61">
        <f t="shared" si="97"/>
        <v>2.0654525689365197</v>
      </c>
      <c r="K1278" s="61">
        <f t="shared" si="98"/>
        <v>3526.5966666666664</v>
      </c>
    </row>
    <row r="1279" spans="1:11" ht="38.25" x14ac:dyDescent="0.25">
      <c r="A1279" s="76">
        <f t="shared" si="99"/>
        <v>1274</v>
      </c>
      <c r="B1279" s="92" t="s">
        <v>3918</v>
      </c>
      <c r="C1279" s="94" t="s">
        <v>17755</v>
      </c>
      <c r="D1279" s="95" t="s">
        <v>2259</v>
      </c>
      <c r="E1279" s="96">
        <v>569.1</v>
      </c>
      <c r="F1279" s="99">
        <v>594</v>
      </c>
      <c r="G1279" s="59">
        <v>582.25</v>
      </c>
      <c r="H1279" s="61">
        <f t="shared" si="95"/>
        <v>581.7833333333333</v>
      </c>
      <c r="I1279" s="61">
        <f t="shared" si="96"/>
        <v>12.456557844498336</v>
      </c>
      <c r="J1279" s="61">
        <f t="shared" si="97"/>
        <v>2.1410991224393392</v>
      </c>
      <c r="K1279" s="61">
        <f t="shared" si="98"/>
        <v>581.7833333333333</v>
      </c>
    </row>
    <row r="1280" spans="1:11" x14ac:dyDescent="0.25">
      <c r="A1280" s="76">
        <f t="shared" si="99"/>
        <v>1275</v>
      </c>
      <c r="B1280" s="92" t="s">
        <v>3919</v>
      </c>
      <c r="C1280" s="94" t="s">
        <v>17756</v>
      </c>
      <c r="D1280" s="95" t="s">
        <v>2259</v>
      </c>
      <c r="E1280" s="96">
        <v>2156.6999999999998</v>
      </c>
      <c r="F1280" s="99">
        <v>2243</v>
      </c>
      <c r="G1280" s="59">
        <v>2199.4</v>
      </c>
      <c r="H1280" s="61">
        <f t="shared" si="95"/>
        <v>2199.7000000000003</v>
      </c>
      <c r="I1280" s="61">
        <f t="shared" si="96"/>
        <v>43.150782148183687</v>
      </c>
      <c r="J1280" s="61">
        <f t="shared" si="97"/>
        <v>1.9616666885567888</v>
      </c>
      <c r="K1280" s="61">
        <f t="shared" si="98"/>
        <v>2199.7000000000003</v>
      </c>
    </row>
    <row r="1281" spans="1:11" x14ac:dyDescent="0.25">
      <c r="A1281" s="76">
        <f t="shared" si="99"/>
        <v>1276</v>
      </c>
      <c r="B1281" s="92" t="s">
        <v>3920</v>
      </c>
      <c r="C1281" s="94" t="s">
        <v>17757</v>
      </c>
      <c r="D1281" s="95" t="s">
        <v>2259</v>
      </c>
      <c r="E1281" s="96">
        <v>2243.85</v>
      </c>
      <c r="F1281" s="99">
        <v>2336</v>
      </c>
      <c r="G1281" s="59">
        <v>2290.9699999999998</v>
      </c>
      <c r="H1281" s="61">
        <f t="shared" si="95"/>
        <v>2290.2733333333331</v>
      </c>
      <c r="I1281" s="61">
        <f t="shared" si="96"/>
        <v>46.078950002504797</v>
      </c>
      <c r="J1281" s="61">
        <f t="shared" si="97"/>
        <v>2.0119410784668266</v>
      </c>
      <c r="K1281" s="61">
        <f t="shared" si="98"/>
        <v>2290.2733333333331</v>
      </c>
    </row>
    <row r="1282" spans="1:11" ht="25.5" x14ac:dyDescent="0.25">
      <c r="A1282" s="76">
        <f t="shared" si="99"/>
        <v>1277</v>
      </c>
      <c r="B1282" s="92" t="s">
        <v>3921</v>
      </c>
      <c r="C1282" s="94" t="s">
        <v>17758</v>
      </c>
      <c r="D1282" s="95" t="s">
        <v>2259</v>
      </c>
      <c r="E1282" s="96">
        <v>1986.6</v>
      </c>
      <c r="F1282" s="99">
        <v>2086</v>
      </c>
      <c r="G1282" s="59">
        <v>2025.93</v>
      </c>
      <c r="H1282" s="61">
        <f t="shared" si="95"/>
        <v>2032.8433333333332</v>
      </c>
      <c r="I1282" s="61">
        <f t="shared" si="96"/>
        <v>50.059321143352882</v>
      </c>
      <c r="J1282" s="61">
        <f t="shared" si="97"/>
        <v>2.4625272554215303</v>
      </c>
      <c r="K1282" s="61">
        <f t="shared" si="98"/>
        <v>2032.8433333333332</v>
      </c>
    </row>
    <row r="1283" spans="1:11" ht="25.5" x14ac:dyDescent="0.25">
      <c r="A1283" s="76">
        <f t="shared" si="99"/>
        <v>1278</v>
      </c>
      <c r="B1283" s="92" t="s">
        <v>3922</v>
      </c>
      <c r="C1283" s="94" t="s">
        <v>17759</v>
      </c>
      <c r="D1283" s="95" t="s">
        <v>2259</v>
      </c>
      <c r="E1283" s="96">
        <v>4525.5</v>
      </c>
      <c r="F1283" s="99">
        <v>4717</v>
      </c>
      <c r="G1283" s="59">
        <v>4626.42</v>
      </c>
      <c r="H1283" s="61">
        <f t="shared" si="95"/>
        <v>4622.9733333333334</v>
      </c>
      <c r="I1283" s="61">
        <f t="shared" si="96"/>
        <v>95.796514202414144</v>
      </c>
      <c r="J1283" s="61">
        <f t="shared" si="97"/>
        <v>2.0721840100544413</v>
      </c>
      <c r="K1283" s="61">
        <f t="shared" si="98"/>
        <v>4622.9733333333334</v>
      </c>
    </row>
    <row r="1284" spans="1:11" ht="25.5" x14ac:dyDescent="0.25">
      <c r="A1284" s="76">
        <f t="shared" si="99"/>
        <v>1279</v>
      </c>
      <c r="B1284" s="92" t="s">
        <v>3923</v>
      </c>
      <c r="C1284" s="94" t="s">
        <v>17760</v>
      </c>
      <c r="D1284" s="95" t="s">
        <v>2259</v>
      </c>
      <c r="E1284" s="96">
        <v>5205.8999999999996</v>
      </c>
      <c r="F1284" s="99">
        <v>5430</v>
      </c>
      <c r="G1284" s="59">
        <v>5326.16</v>
      </c>
      <c r="H1284" s="61">
        <f t="shared" ref="H1284:H1347" si="100">AVERAGE(E1284:G1284)</f>
        <v>5320.6866666666665</v>
      </c>
      <c r="I1284" s="61">
        <f t="shared" ref="I1284:I1347" si="101">SQRT(((SUM((POWER(G1284-H1284,2)),(POWER(F1284-H1284,2)),(POWER(E1284-H1284,2)))/(COLUMNS(E1284:G1284)-1))))</f>
        <v>112.15021414751456</v>
      </c>
      <c r="J1284" s="61">
        <f t="shared" ref="J1284:J1347" si="102">I1284/H1284*100</f>
        <v>2.1078146708040419</v>
      </c>
      <c r="K1284" s="61">
        <f t="shared" ref="K1284:K1347" si="103">H1284</f>
        <v>5320.6866666666665</v>
      </c>
    </row>
    <row r="1285" spans="1:11" ht="25.5" x14ac:dyDescent="0.25">
      <c r="A1285" s="76">
        <f t="shared" si="99"/>
        <v>1280</v>
      </c>
      <c r="B1285" s="92" t="s">
        <v>3924</v>
      </c>
      <c r="C1285" s="94" t="s">
        <v>17761</v>
      </c>
      <c r="D1285" s="95" t="s">
        <v>2259</v>
      </c>
      <c r="E1285" s="96">
        <v>5701.5</v>
      </c>
      <c r="F1285" s="99">
        <v>5928</v>
      </c>
      <c r="G1285" s="59">
        <v>5814.39</v>
      </c>
      <c r="H1285" s="61">
        <f t="shared" si="100"/>
        <v>5814.63</v>
      </c>
      <c r="I1285" s="61">
        <f t="shared" si="101"/>
        <v>113.25019072831621</v>
      </c>
      <c r="J1285" s="61">
        <f t="shared" si="102"/>
        <v>1.947676648872176</v>
      </c>
      <c r="K1285" s="61">
        <f t="shared" si="103"/>
        <v>5814.63</v>
      </c>
    </row>
    <row r="1286" spans="1:11" x14ac:dyDescent="0.25">
      <c r="A1286" s="76">
        <f t="shared" si="99"/>
        <v>1281</v>
      </c>
      <c r="B1286" s="92" t="s">
        <v>3925</v>
      </c>
      <c r="C1286" s="94" t="s">
        <v>17762</v>
      </c>
      <c r="D1286" s="95" t="s">
        <v>2259</v>
      </c>
      <c r="E1286" s="96">
        <v>5035.8</v>
      </c>
      <c r="F1286" s="99">
        <v>5242</v>
      </c>
      <c r="G1286" s="59">
        <v>5141.55</v>
      </c>
      <c r="H1286" s="61">
        <f t="shared" si="100"/>
        <v>5139.7833333333328</v>
      </c>
      <c r="I1286" s="61">
        <f t="shared" si="101"/>
        <v>103.11135162208531</v>
      </c>
      <c r="J1286" s="61">
        <f t="shared" si="102"/>
        <v>2.0061419895537487</v>
      </c>
      <c r="K1286" s="61">
        <f t="shared" si="103"/>
        <v>5139.7833333333328</v>
      </c>
    </row>
    <row r="1287" spans="1:11" ht="25.5" x14ac:dyDescent="0.25">
      <c r="A1287" s="76">
        <f t="shared" si="99"/>
        <v>1282</v>
      </c>
      <c r="B1287" s="92" t="s">
        <v>3926</v>
      </c>
      <c r="C1287" s="94" t="s">
        <v>17763</v>
      </c>
      <c r="D1287" s="95" t="s">
        <v>2259</v>
      </c>
      <c r="E1287" s="96">
        <v>14434.35</v>
      </c>
      <c r="F1287" s="99">
        <v>15153</v>
      </c>
      <c r="G1287" s="59">
        <v>14720.15</v>
      </c>
      <c r="H1287" s="61">
        <f t="shared" si="100"/>
        <v>14769.166666666666</v>
      </c>
      <c r="I1287" s="61">
        <f t="shared" si="101"/>
        <v>361.82375659059926</v>
      </c>
      <c r="J1287" s="61">
        <f t="shared" si="102"/>
        <v>2.4498589849840271</v>
      </c>
      <c r="K1287" s="61">
        <f t="shared" si="103"/>
        <v>14769.166666666666</v>
      </c>
    </row>
    <row r="1288" spans="1:11" ht="25.5" x14ac:dyDescent="0.25">
      <c r="A1288" s="76">
        <f t="shared" ref="A1288:A1351" si="104">A1287+1</f>
        <v>1283</v>
      </c>
      <c r="B1288" s="92" t="s">
        <v>3927</v>
      </c>
      <c r="C1288" s="94" t="s">
        <v>17764</v>
      </c>
      <c r="D1288" s="95" t="s">
        <v>2259</v>
      </c>
      <c r="E1288" s="96">
        <v>14739.9</v>
      </c>
      <c r="F1288" s="99">
        <v>15363</v>
      </c>
      <c r="G1288" s="59">
        <v>15068.6</v>
      </c>
      <c r="H1288" s="61">
        <f t="shared" si="100"/>
        <v>15057.166666666666</v>
      </c>
      <c r="I1288" s="61">
        <f t="shared" si="101"/>
        <v>311.70730394607926</v>
      </c>
      <c r="J1288" s="61">
        <f t="shared" si="102"/>
        <v>2.0701590866768602</v>
      </c>
      <c r="K1288" s="61">
        <f t="shared" si="103"/>
        <v>15057.166666666666</v>
      </c>
    </row>
    <row r="1289" spans="1:11" ht="25.5" x14ac:dyDescent="0.25">
      <c r="A1289" s="76">
        <f t="shared" si="104"/>
        <v>1284</v>
      </c>
      <c r="B1289" s="92" t="s">
        <v>3928</v>
      </c>
      <c r="C1289" s="94" t="s">
        <v>17765</v>
      </c>
      <c r="D1289" s="95" t="s">
        <v>2259</v>
      </c>
      <c r="E1289" s="96">
        <v>4288.2</v>
      </c>
      <c r="F1289" s="99">
        <v>4473</v>
      </c>
      <c r="G1289" s="59">
        <v>4387.26</v>
      </c>
      <c r="H1289" s="61">
        <f t="shared" si="100"/>
        <v>4382.8200000000006</v>
      </c>
      <c r="I1289" s="61">
        <f t="shared" si="101"/>
        <v>92.479971885808979</v>
      </c>
      <c r="J1289" s="61">
        <f t="shared" si="102"/>
        <v>2.1100563538043762</v>
      </c>
      <c r="K1289" s="61">
        <f t="shared" si="103"/>
        <v>4382.8200000000006</v>
      </c>
    </row>
    <row r="1290" spans="1:11" ht="25.5" x14ac:dyDescent="0.25">
      <c r="A1290" s="76">
        <f t="shared" si="104"/>
        <v>1285</v>
      </c>
      <c r="B1290" s="92" t="s">
        <v>3929</v>
      </c>
      <c r="C1290" s="94" t="s">
        <v>17766</v>
      </c>
      <c r="D1290" s="95" t="s">
        <v>2259</v>
      </c>
      <c r="E1290" s="96">
        <v>4620</v>
      </c>
      <c r="F1290" s="99">
        <v>4804</v>
      </c>
      <c r="G1290" s="59">
        <v>4711.4799999999996</v>
      </c>
      <c r="H1290" s="61">
        <f t="shared" si="100"/>
        <v>4711.8266666666668</v>
      </c>
      <c r="I1290" s="61">
        <f t="shared" si="101"/>
        <v>92.000489853768343</v>
      </c>
      <c r="J1290" s="61">
        <f t="shared" si="102"/>
        <v>1.9525440208702147</v>
      </c>
      <c r="K1290" s="61">
        <f t="shared" si="103"/>
        <v>4711.8266666666668</v>
      </c>
    </row>
    <row r="1291" spans="1:11" ht="25.5" x14ac:dyDescent="0.25">
      <c r="A1291" s="76">
        <f t="shared" si="104"/>
        <v>1286</v>
      </c>
      <c r="B1291" s="92" t="s">
        <v>3930</v>
      </c>
      <c r="C1291" s="94" t="s">
        <v>17767</v>
      </c>
      <c r="D1291" s="95" t="s">
        <v>2259</v>
      </c>
      <c r="E1291" s="96">
        <v>8887.2000000000007</v>
      </c>
      <c r="F1291" s="99">
        <v>9252</v>
      </c>
      <c r="G1291" s="59">
        <v>9073.83</v>
      </c>
      <c r="H1291" s="61">
        <f t="shared" si="100"/>
        <v>9071.01</v>
      </c>
      <c r="I1291" s="61">
        <f t="shared" si="101"/>
        <v>182.41634877389654</v>
      </c>
      <c r="J1291" s="61">
        <f t="shared" si="102"/>
        <v>2.0109816742997366</v>
      </c>
      <c r="K1291" s="61">
        <f t="shared" si="103"/>
        <v>9071.01</v>
      </c>
    </row>
    <row r="1292" spans="1:11" ht="25.5" x14ac:dyDescent="0.25">
      <c r="A1292" s="76">
        <f t="shared" si="104"/>
        <v>1287</v>
      </c>
      <c r="B1292" s="92" t="s">
        <v>3931</v>
      </c>
      <c r="C1292" s="94" t="s">
        <v>17768</v>
      </c>
      <c r="D1292" s="95" t="s">
        <v>2259</v>
      </c>
      <c r="E1292" s="96">
        <v>5578.65</v>
      </c>
      <c r="F1292" s="99">
        <v>5856</v>
      </c>
      <c r="G1292" s="59">
        <v>5689.11</v>
      </c>
      <c r="H1292" s="61">
        <f t="shared" si="100"/>
        <v>5707.9199999999992</v>
      </c>
      <c r="I1292" s="61">
        <f t="shared" si="101"/>
        <v>139.62849888185454</v>
      </c>
      <c r="J1292" s="61">
        <f t="shared" si="102"/>
        <v>2.446223823772137</v>
      </c>
      <c r="K1292" s="61">
        <f t="shared" si="103"/>
        <v>5707.9199999999992</v>
      </c>
    </row>
    <row r="1293" spans="1:11" x14ac:dyDescent="0.25">
      <c r="A1293" s="76">
        <f t="shared" si="104"/>
        <v>1288</v>
      </c>
      <c r="B1293" s="92" t="s">
        <v>3932</v>
      </c>
      <c r="C1293" s="94" t="s">
        <v>17769</v>
      </c>
      <c r="D1293" s="95" t="s">
        <v>2259</v>
      </c>
      <c r="E1293" s="96">
        <v>3902.85</v>
      </c>
      <c r="F1293" s="99">
        <v>4068</v>
      </c>
      <c r="G1293" s="59">
        <v>3989.88</v>
      </c>
      <c r="H1293" s="61">
        <f t="shared" si="100"/>
        <v>3986.91</v>
      </c>
      <c r="I1293" s="61">
        <f t="shared" si="101"/>
        <v>82.615048871255951</v>
      </c>
      <c r="J1293" s="61">
        <f t="shared" si="102"/>
        <v>2.0721573567313021</v>
      </c>
      <c r="K1293" s="61">
        <f t="shared" si="103"/>
        <v>3986.91</v>
      </c>
    </row>
    <row r="1294" spans="1:11" ht="25.5" x14ac:dyDescent="0.25">
      <c r="A1294" s="76">
        <f t="shared" si="104"/>
        <v>1289</v>
      </c>
      <c r="B1294" s="92" t="s">
        <v>3933</v>
      </c>
      <c r="C1294" s="94" t="s">
        <v>17770</v>
      </c>
      <c r="D1294" s="95" t="s">
        <v>2259</v>
      </c>
      <c r="E1294" s="96">
        <v>4904.55</v>
      </c>
      <c r="F1294" s="99">
        <v>5116</v>
      </c>
      <c r="G1294" s="59">
        <v>5017.8500000000004</v>
      </c>
      <c r="H1294" s="61">
        <f t="shared" si="100"/>
        <v>5012.8</v>
      </c>
      <c r="I1294" s="61">
        <f t="shared" si="101"/>
        <v>105.81541711867879</v>
      </c>
      <c r="J1294" s="61">
        <f t="shared" si="102"/>
        <v>2.1109044270403525</v>
      </c>
      <c r="K1294" s="61">
        <f t="shared" si="103"/>
        <v>5012.8</v>
      </c>
    </row>
    <row r="1295" spans="1:11" ht="25.5" x14ac:dyDescent="0.25">
      <c r="A1295" s="76">
        <f t="shared" si="104"/>
        <v>1290</v>
      </c>
      <c r="B1295" s="92" t="s">
        <v>3934</v>
      </c>
      <c r="C1295" s="94" t="s">
        <v>17771</v>
      </c>
      <c r="D1295" s="95" t="s">
        <v>2259</v>
      </c>
      <c r="E1295" s="96">
        <v>5573.4</v>
      </c>
      <c r="F1295" s="99">
        <v>5795</v>
      </c>
      <c r="G1295" s="59">
        <v>5683.75</v>
      </c>
      <c r="H1295" s="61">
        <f t="shared" si="100"/>
        <v>5684.05</v>
      </c>
      <c r="I1295" s="61">
        <f t="shared" si="101"/>
        <v>110.80030460246958</v>
      </c>
      <c r="J1295" s="61">
        <f t="shared" si="102"/>
        <v>1.9493196682377807</v>
      </c>
      <c r="K1295" s="61">
        <f t="shared" si="103"/>
        <v>5684.05</v>
      </c>
    </row>
    <row r="1296" spans="1:11" ht="25.5" x14ac:dyDescent="0.25">
      <c r="A1296" s="76">
        <f t="shared" si="104"/>
        <v>1291</v>
      </c>
      <c r="B1296" s="92" t="s">
        <v>3935</v>
      </c>
      <c r="C1296" s="94" t="s">
        <v>17772</v>
      </c>
      <c r="D1296" s="95" t="s">
        <v>2259</v>
      </c>
      <c r="E1296" s="96">
        <v>922.95</v>
      </c>
      <c r="F1296" s="99">
        <v>961</v>
      </c>
      <c r="G1296" s="59">
        <v>942.33</v>
      </c>
      <c r="H1296" s="61">
        <f t="shared" si="100"/>
        <v>942.09333333333336</v>
      </c>
      <c r="I1296" s="61">
        <f t="shared" si="101"/>
        <v>19.02610399775352</v>
      </c>
      <c r="J1296" s="61">
        <f t="shared" si="102"/>
        <v>2.019556165463456</v>
      </c>
      <c r="K1296" s="61">
        <f t="shared" si="103"/>
        <v>942.09333333333336</v>
      </c>
    </row>
    <row r="1297" spans="1:11" x14ac:dyDescent="0.25">
      <c r="A1297" s="76">
        <f t="shared" si="104"/>
        <v>1292</v>
      </c>
      <c r="B1297" s="92" t="s">
        <v>3936</v>
      </c>
      <c r="C1297" s="94" t="s">
        <v>17773</v>
      </c>
      <c r="D1297" s="95" t="s">
        <v>2259</v>
      </c>
      <c r="E1297" s="96">
        <v>1671.6</v>
      </c>
      <c r="F1297" s="99">
        <v>1755</v>
      </c>
      <c r="G1297" s="59">
        <v>1704.7</v>
      </c>
      <c r="H1297" s="61">
        <f t="shared" si="100"/>
        <v>1710.4333333333334</v>
      </c>
      <c r="I1297" s="61">
        <f t="shared" si="101"/>
        <v>41.994563140165376</v>
      </c>
      <c r="J1297" s="61">
        <f t="shared" si="102"/>
        <v>2.4552002303606519</v>
      </c>
      <c r="K1297" s="61">
        <f t="shared" si="103"/>
        <v>1710.4333333333334</v>
      </c>
    </row>
    <row r="1298" spans="1:11" x14ac:dyDescent="0.25">
      <c r="A1298" s="76">
        <f t="shared" si="104"/>
        <v>1293</v>
      </c>
      <c r="B1298" s="92" t="s">
        <v>3937</v>
      </c>
      <c r="C1298" s="94" t="s">
        <v>17774</v>
      </c>
      <c r="D1298" s="95" t="s">
        <v>2259</v>
      </c>
      <c r="E1298" s="96">
        <v>1845.9</v>
      </c>
      <c r="F1298" s="99">
        <v>1924</v>
      </c>
      <c r="G1298" s="59">
        <v>1887.06</v>
      </c>
      <c r="H1298" s="61">
        <f t="shared" si="100"/>
        <v>1885.6533333333334</v>
      </c>
      <c r="I1298" s="61">
        <f t="shared" si="101"/>
        <v>39.068997086351345</v>
      </c>
      <c r="J1298" s="61">
        <f t="shared" si="102"/>
        <v>2.0719077253339964</v>
      </c>
      <c r="K1298" s="61">
        <f t="shared" si="103"/>
        <v>1885.6533333333334</v>
      </c>
    </row>
    <row r="1299" spans="1:11" ht="25.5" x14ac:dyDescent="0.25">
      <c r="A1299" s="76">
        <f t="shared" si="104"/>
        <v>1294</v>
      </c>
      <c r="B1299" s="92" t="s">
        <v>3938</v>
      </c>
      <c r="C1299" s="94" t="s">
        <v>17775</v>
      </c>
      <c r="D1299" s="95" t="s">
        <v>2259</v>
      </c>
      <c r="E1299" s="96">
        <v>2800.35</v>
      </c>
      <c r="F1299" s="99">
        <v>2921</v>
      </c>
      <c r="G1299" s="59">
        <v>2865.04</v>
      </c>
      <c r="H1299" s="61">
        <f t="shared" si="100"/>
        <v>2862.1299999999997</v>
      </c>
      <c r="I1299" s="61">
        <f t="shared" si="101"/>
        <v>60.377617541602334</v>
      </c>
      <c r="J1299" s="61">
        <f t="shared" si="102"/>
        <v>2.1095344216231391</v>
      </c>
      <c r="K1299" s="61">
        <f t="shared" si="103"/>
        <v>2862.1299999999997</v>
      </c>
    </row>
    <row r="1300" spans="1:11" ht="25.5" x14ac:dyDescent="0.25">
      <c r="A1300" s="76">
        <f t="shared" si="104"/>
        <v>1295</v>
      </c>
      <c r="B1300" s="92" t="s">
        <v>3939</v>
      </c>
      <c r="C1300" s="94" t="s">
        <v>17776</v>
      </c>
      <c r="D1300" s="95" t="s">
        <v>2259</v>
      </c>
      <c r="E1300" s="96">
        <v>2818.2</v>
      </c>
      <c r="F1300" s="99">
        <v>2930</v>
      </c>
      <c r="G1300" s="59">
        <v>2874</v>
      </c>
      <c r="H1300" s="61">
        <f t="shared" si="100"/>
        <v>2874.0666666666671</v>
      </c>
      <c r="I1300" s="61">
        <f t="shared" si="101"/>
        <v>55.900029815138232</v>
      </c>
      <c r="J1300" s="61">
        <f t="shared" si="102"/>
        <v>1.9449802770222759</v>
      </c>
      <c r="K1300" s="61">
        <f t="shared" si="103"/>
        <v>2874.0666666666671</v>
      </c>
    </row>
    <row r="1301" spans="1:11" ht="25.5" x14ac:dyDescent="0.25">
      <c r="A1301" s="76">
        <f t="shared" si="104"/>
        <v>1296</v>
      </c>
      <c r="B1301" s="92" t="s">
        <v>3940</v>
      </c>
      <c r="C1301" s="94" t="s">
        <v>17777</v>
      </c>
      <c r="D1301" s="95" t="s">
        <v>2259</v>
      </c>
      <c r="E1301" s="96">
        <v>3337.95</v>
      </c>
      <c r="F1301" s="99">
        <v>3475</v>
      </c>
      <c r="G1301" s="59">
        <v>3408.05</v>
      </c>
      <c r="H1301" s="61">
        <f t="shared" si="100"/>
        <v>3407</v>
      </c>
      <c r="I1301" s="61">
        <f t="shared" si="101"/>
        <v>68.531033116391967</v>
      </c>
      <c r="J1301" s="61">
        <f t="shared" si="102"/>
        <v>2.0114773441852649</v>
      </c>
      <c r="K1301" s="61">
        <f t="shared" si="103"/>
        <v>3407</v>
      </c>
    </row>
    <row r="1302" spans="1:11" ht="25.5" x14ac:dyDescent="0.25">
      <c r="A1302" s="76">
        <f t="shared" si="104"/>
        <v>1297</v>
      </c>
      <c r="B1302" s="92" t="s">
        <v>3941</v>
      </c>
      <c r="C1302" s="94" t="s">
        <v>17778</v>
      </c>
      <c r="D1302" s="95" t="s">
        <v>2259</v>
      </c>
      <c r="E1302" s="96">
        <v>4502.3999999999996</v>
      </c>
      <c r="F1302" s="99">
        <v>4727</v>
      </c>
      <c r="G1302" s="59">
        <v>4591.55</v>
      </c>
      <c r="H1302" s="61">
        <f t="shared" si="100"/>
        <v>4606.9833333333336</v>
      </c>
      <c r="I1302" s="61">
        <f t="shared" si="101"/>
        <v>113.09257638471841</v>
      </c>
      <c r="J1302" s="61">
        <f t="shared" si="102"/>
        <v>2.4548075867010244</v>
      </c>
      <c r="K1302" s="61">
        <f t="shared" si="103"/>
        <v>4606.9833333333336</v>
      </c>
    </row>
    <row r="1303" spans="1:11" x14ac:dyDescent="0.25">
      <c r="A1303" s="76">
        <f t="shared" si="104"/>
        <v>1298</v>
      </c>
      <c r="B1303" s="92" t="s">
        <v>3942</v>
      </c>
      <c r="C1303" s="94" t="s">
        <v>17779</v>
      </c>
      <c r="D1303" s="95" t="s">
        <v>2259</v>
      </c>
      <c r="E1303" s="96">
        <v>20961.150000000001</v>
      </c>
      <c r="F1303" s="99">
        <v>21848</v>
      </c>
      <c r="G1303" s="59">
        <v>21428.58</v>
      </c>
      <c r="H1303" s="61">
        <f t="shared" si="100"/>
        <v>21412.576666666668</v>
      </c>
      <c r="I1303" s="61">
        <f t="shared" si="101"/>
        <v>443.64153393627686</v>
      </c>
      <c r="J1303" s="61">
        <f t="shared" si="102"/>
        <v>2.0718736509039632</v>
      </c>
      <c r="K1303" s="61">
        <f t="shared" si="103"/>
        <v>21412.576666666668</v>
      </c>
    </row>
    <row r="1304" spans="1:11" x14ac:dyDescent="0.25">
      <c r="A1304" s="76">
        <f t="shared" si="104"/>
        <v>1299</v>
      </c>
      <c r="B1304" s="92" t="s">
        <v>3942</v>
      </c>
      <c r="C1304" s="94" t="s">
        <v>17780</v>
      </c>
      <c r="D1304" s="95" t="s">
        <v>2259</v>
      </c>
      <c r="E1304" s="96">
        <v>7527.45</v>
      </c>
      <c r="F1304" s="99">
        <v>7852</v>
      </c>
      <c r="G1304" s="59">
        <v>7701.33</v>
      </c>
      <c r="H1304" s="61">
        <f t="shared" si="100"/>
        <v>7693.5933333333332</v>
      </c>
      <c r="I1304" s="61">
        <f t="shared" si="101"/>
        <v>162.41326187640394</v>
      </c>
      <c r="J1304" s="61">
        <f t="shared" si="102"/>
        <v>2.1110195826536704</v>
      </c>
      <c r="K1304" s="61">
        <f t="shared" si="103"/>
        <v>7693.5933333333332</v>
      </c>
    </row>
    <row r="1305" spans="1:11" x14ac:dyDescent="0.25">
      <c r="A1305" s="76">
        <f t="shared" si="104"/>
        <v>1300</v>
      </c>
      <c r="B1305" s="92" t="s">
        <v>3943</v>
      </c>
      <c r="C1305" s="94" t="s">
        <v>17781</v>
      </c>
      <c r="D1305" s="95" t="s">
        <v>2259</v>
      </c>
      <c r="E1305" s="96">
        <v>1751.4</v>
      </c>
      <c r="F1305" s="99">
        <v>1821</v>
      </c>
      <c r="G1305" s="59">
        <v>1786.08</v>
      </c>
      <c r="H1305" s="61">
        <f t="shared" si="100"/>
        <v>1786.1599999999999</v>
      </c>
      <c r="I1305" s="61">
        <f t="shared" si="101"/>
        <v>34.800068965448858</v>
      </c>
      <c r="J1305" s="61">
        <f t="shared" si="102"/>
        <v>1.9483175620016606</v>
      </c>
      <c r="K1305" s="61">
        <f t="shared" si="103"/>
        <v>1786.1599999999999</v>
      </c>
    </row>
    <row r="1306" spans="1:11" ht="25.5" x14ac:dyDescent="0.25">
      <c r="A1306" s="76">
        <f t="shared" si="104"/>
        <v>1301</v>
      </c>
      <c r="B1306" s="92" t="s">
        <v>3944</v>
      </c>
      <c r="C1306" s="94" t="s">
        <v>17782</v>
      </c>
      <c r="D1306" s="95" t="s">
        <v>2259</v>
      </c>
      <c r="E1306" s="96">
        <v>2163</v>
      </c>
      <c r="F1306" s="99">
        <v>2252</v>
      </c>
      <c r="G1306" s="59">
        <v>2208.42</v>
      </c>
      <c r="H1306" s="61">
        <f t="shared" si="100"/>
        <v>2207.8066666666668</v>
      </c>
      <c r="I1306" s="61">
        <f t="shared" si="101"/>
        <v>44.503169924549567</v>
      </c>
      <c r="J1306" s="61">
        <f t="shared" si="102"/>
        <v>2.0157186132488758</v>
      </c>
      <c r="K1306" s="61">
        <f t="shared" si="103"/>
        <v>2207.8066666666668</v>
      </c>
    </row>
    <row r="1307" spans="1:11" ht="25.5" x14ac:dyDescent="0.25">
      <c r="A1307" s="76">
        <f t="shared" si="104"/>
        <v>1302</v>
      </c>
      <c r="B1307" s="92" t="s">
        <v>3945</v>
      </c>
      <c r="C1307" s="94" t="s">
        <v>17783</v>
      </c>
      <c r="D1307" s="95" t="s">
        <v>2259</v>
      </c>
      <c r="E1307" s="96">
        <v>2353.0500000000002</v>
      </c>
      <c r="F1307" s="99">
        <v>2470</v>
      </c>
      <c r="G1307" s="59">
        <v>2399.64</v>
      </c>
      <c r="H1307" s="61">
        <f t="shared" si="100"/>
        <v>2407.5633333333335</v>
      </c>
      <c r="I1307" s="61">
        <f t="shared" si="101"/>
        <v>58.876226384962244</v>
      </c>
      <c r="J1307" s="61">
        <f t="shared" si="102"/>
        <v>2.4454694740448049</v>
      </c>
      <c r="K1307" s="61">
        <f t="shared" si="103"/>
        <v>2407.5633333333335</v>
      </c>
    </row>
    <row r="1308" spans="1:11" ht="25.5" x14ac:dyDescent="0.25">
      <c r="A1308" s="76">
        <f t="shared" si="104"/>
        <v>1303</v>
      </c>
      <c r="B1308" s="92" t="s">
        <v>3946</v>
      </c>
      <c r="C1308" s="94" t="s">
        <v>17784</v>
      </c>
      <c r="D1308" s="95" t="s">
        <v>2259</v>
      </c>
      <c r="E1308" s="96">
        <v>4421.55</v>
      </c>
      <c r="F1308" s="99">
        <v>4609</v>
      </c>
      <c r="G1308" s="59">
        <v>4520.1499999999996</v>
      </c>
      <c r="H1308" s="61">
        <f t="shared" si="100"/>
        <v>4516.8999999999996</v>
      </c>
      <c r="I1308" s="61">
        <f t="shared" si="101"/>
        <v>93.767251746011951</v>
      </c>
      <c r="J1308" s="61">
        <f t="shared" si="102"/>
        <v>2.0759204708098911</v>
      </c>
      <c r="K1308" s="61">
        <f t="shared" si="103"/>
        <v>4516.8999999999996</v>
      </c>
    </row>
    <row r="1309" spans="1:11" x14ac:dyDescent="0.25">
      <c r="A1309" s="76">
        <f t="shared" si="104"/>
        <v>1304</v>
      </c>
      <c r="B1309" s="92" t="s">
        <v>3947</v>
      </c>
      <c r="C1309" s="94" t="s">
        <v>17785</v>
      </c>
      <c r="D1309" s="95" t="s">
        <v>2259</v>
      </c>
      <c r="E1309" s="96">
        <v>8304.4500000000007</v>
      </c>
      <c r="F1309" s="99">
        <v>8662</v>
      </c>
      <c r="G1309" s="59">
        <v>8496.2800000000007</v>
      </c>
      <c r="H1309" s="61">
        <f t="shared" si="100"/>
        <v>8487.5766666666677</v>
      </c>
      <c r="I1309" s="61">
        <f t="shared" si="101"/>
        <v>178.9338191436521</v>
      </c>
      <c r="J1309" s="61">
        <f t="shared" si="102"/>
        <v>2.1081850117051717</v>
      </c>
      <c r="K1309" s="61">
        <f t="shared" si="103"/>
        <v>8487.5766666666677</v>
      </c>
    </row>
    <row r="1310" spans="1:11" x14ac:dyDescent="0.25">
      <c r="A1310" s="76">
        <f t="shared" si="104"/>
        <v>1305</v>
      </c>
      <c r="B1310" s="92" t="s">
        <v>3948</v>
      </c>
      <c r="C1310" s="94" t="s">
        <v>17786</v>
      </c>
      <c r="D1310" s="95" t="s">
        <v>2259</v>
      </c>
      <c r="E1310" s="96">
        <v>421.05</v>
      </c>
      <c r="F1310" s="99">
        <v>438</v>
      </c>
      <c r="G1310" s="59">
        <v>429.39</v>
      </c>
      <c r="H1310" s="61">
        <f t="shared" si="100"/>
        <v>429.48</v>
      </c>
      <c r="I1310" s="61">
        <f t="shared" si="101"/>
        <v>8.4753583995014576</v>
      </c>
      <c r="J1310" s="61">
        <f t="shared" si="102"/>
        <v>1.9734000185110967</v>
      </c>
      <c r="K1310" s="61">
        <f t="shared" si="103"/>
        <v>429.48</v>
      </c>
    </row>
    <row r="1311" spans="1:11" ht="25.5" x14ac:dyDescent="0.25">
      <c r="A1311" s="76">
        <f t="shared" si="104"/>
        <v>1306</v>
      </c>
      <c r="B1311" s="92" t="s">
        <v>3949</v>
      </c>
      <c r="C1311" s="94" t="s">
        <v>17787</v>
      </c>
      <c r="D1311" s="95" t="s">
        <v>2259</v>
      </c>
      <c r="E1311" s="96">
        <v>4028.85</v>
      </c>
      <c r="F1311" s="99">
        <v>4194</v>
      </c>
      <c r="G1311" s="59">
        <v>4113.46</v>
      </c>
      <c r="H1311" s="61">
        <f t="shared" si="100"/>
        <v>4112.1033333333335</v>
      </c>
      <c r="I1311" s="61">
        <f t="shared" si="101"/>
        <v>82.583358089468248</v>
      </c>
      <c r="J1311" s="61">
        <f t="shared" si="102"/>
        <v>2.0082996801183235</v>
      </c>
      <c r="K1311" s="61">
        <f t="shared" si="103"/>
        <v>4112.1033333333335</v>
      </c>
    </row>
    <row r="1312" spans="1:11" ht="25.5" x14ac:dyDescent="0.25">
      <c r="A1312" s="76">
        <f t="shared" si="104"/>
        <v>1307</v>
      </c>
      <c r="B1312" s="92" t="s">
        <v>3950</v>
      </c>
      <c r="C1312" s="94" t="s">
        <v>17788</v>
      </c>
      <c r="D1312" s="95" t="s">
        <v>2259</v>
      </c>
      <c r="E1312" s="96">
        <v>2457</v>
      </c>
      <c r="F1312" s="99">
        <v>2579</v>
      </c>
      <c r="G1312" s="59">
        <v>2505.65</v>
      </c>
      <c r="H1312" s="61">
        <f t="shared" si="100"/>
        <v>2513.8833333333332</v>
      </c>
      <c r="I1312" s="61">
        <f t="shared" si="101"/>
        <v>61.415314322515137</v>
      </c>
      <c r="J1312" s="61">
        <f t="shared" si="102"/>
        <v>2.4430455267420976</v>
      </c>
      <c r="K1312" s="61">
        <f t="shared" si="103"/>
        <v>2513.8833333333332</v>
      </c>
    </row>
    <row r="1313" spans="1:11" ht="25.5" x14ac:dyDescent="0.25">
      <c r="A1313" s="76">
        <f t="shared" si="104"/>
        <v>1308</v>
      </c>
      <c r="B1313" s="92" t="s">
        <v>3951</v>
      </c>
      <c r="C1313" s="94" t="s">
        <v>17789</v>
      </c>
      <c r="D1313" s="95" t="s">
        <v>2259</v>
      </c>
      <c r="E1313" s="96">
        <v>1839.6</v>
      </c>
      <c r="F1313" s="99">
        <v>1917</v>
      </c>
      <c r="G1313" s="59">
        <v>1880.62</v>
      </c>
      <c r="H1313" s="61">
        <f t="shared" si="100"/>
        <v>1879.073333333333</v>
      </c>
      <c r="I1313" s="61">
        <f t="shared" si="101"/>
        <v>38.723173079350516</v>
      </c>
      <c r="J1313" s="61">
        <f t="shared" si="102"/>
        <v>2.0607590130960221</v>
      </c>
      <c r="K1313" s="61">
        <f t="shared" si="103"/>
        <v>1879.073333333333</v>
      </c>
    </row>
    <row r="1314" spans="1:11" ht="25.5" x14ac:dyDescent="0.25">
      <c r="A1314" s="76">
        <f t="shared" si="104"/>
        <v>1309</v>
      </c>
      <c r="B1314" s="92" t="s">
        <v>3952</v>
      </c>
      <c r="C1314" s="94" t="s">
        <v>17790</v>
      </c>
      <c r="D1314" s="95" t="s">
        <v>2259</v>
      </c>
      <c r="E1314" s="96">
        <v>550.20000000000005</v>
      </c>
      <c r="F1314" s="99">
        <v>574</v>
      </c>
      <c r="G1314" s="59">
        <v>562.91</v>
      </c>
      <c r="H1314" s="61">
        <f t="shared" si="100"/>
        <v>562.37</v>
      </c>
      <c r="I1314" s="61">
        <f t="shared" si="101"/>
        <v>11.909185530505411</v>
      </c>
      <c r="J1314" s="61">
        <f t="shared" si="102"/>
        <v>2.1176779576622886</v>
      </c>
      <c r="K1314" s="61">
        <f t="shared" si="103"/>
        <v>562.37</v>
      </c>
    </row>
    <row r="1315" spans="1:11" x14ac:dyDescent="0.25">
      <c r="A1315" s="76">
        <f t="shared" si="104"/>
        <v>1310</v>
      </c>
      <c r="B1315" s="92" t="s">
        <v>3953</v>
      </c>
      <c r="C1315" s="94" t="s">
        <v>17791</v>
      </c>
      <c r="D1315" s="95" t="s">
        <v>2259</v>
      </c>
      <c r="E1315" s="96">
        <v>6712.65</v>
      </c>
      <c r="F1315" s="99">
        <v>6980</v>
      </c>
      <c r="G1315" s="59">
        <v>6845.56</v>
      </c>
      <c r="H1315" s="61">
        <f t="shared" si="100"/>
        <v>6846.07</v>
      </c>
      <c r="I1315" s="61">
        <f t="shared" si="101"/>
        <v>133.6757296595012</v>
      </c>
      <c r="J1315" s="61">
        <f t="shared" si="102"/>
        <v>1.9525907514749512</v>
      </c>
      <c r="K1315" s="61">
        <f t="shared" si="103"/>
        <v>6846.07</v>
      </c>
    </row>
    <row r="1316" spans="1:11" ht="25.5" x14ac:dyDescent="0.25">
      <c r="A1316" s="76">
        <f t="shared" si="104"/>
        <v>1311</v>
      </c>
      <c r="B1316" s="92" t="s">
        <v>3954</v>
      </c>
      <c r="C1316" s="94" t="s">
        <v>17792</v>
      </c>
      <c r="D1316" s="95" t="s">
        <v>2259</v>
      </c>
      <c r="E1316" s="96">
        <v>7049.7</v>
      </c>
      <c r="F1316" s="99">
        <v>7339</v>
      </c>
      <c r="G1316" s="59">
        <v>7197.74</v>
      </c>
      <c r="H1316" s="61">
        <f t="shared" si="100"/>
        <v>7195.4800000000005</v>
      </c>
      <c r="I1316" s="61">
        <f t="shared" si="101"/>
        <v>144.66324066603798</v>
      </c>
      <c r="J1316" s="61">
        <f t="shared" si="102"/>
        <v>2.0104738066958419</v>
      </c>
      <c r="K1316" s="61">
        <f t="shared" si="103"/>
        <v>7195.4800000000005</v>
      </c>
    </row>
    <row r="1317" spans="1:11" ht="25.5" x14ac:dyDescent="0.25">
      <c r="A1317" s="76">
        <f t="shared" si="104"/>
        <v>1312</v>
      </c>
      <c r="B1317" s="92" t="s">
        <v>3955</v>
      </c>
      <c r="C1317" s="94" t="s">
        <v>17772</v>
      </c>
      <c r="D1317" s="95" t="s">
        <v>2259</v>
      </c>
      <c r="E1317" s="96">
        <v>1037.4000000000001</v>
      </c>
      <c r="F1317" s="99">
        <v>1089</v>
      </c>
      <c r="G1317" s="59">
        <v>1057.94</v>
      </c>
      <c r="H1317" s="61">
        <f t="shared" si="100"/>
        <v>1061.4466666666667</v>
      </c>
      <c r="I1317" s="61">
        <f t="shared" si="101"/>
        <v>25.978116431591626</v>
      </c>
      <c r="J1317" s="61">
        <f t="shared" si="102"/>
        <v>2.4474255040220227</v>
      </c>
      <c r="K1317" s="61">
        <f t="shared" si="103"/>
        <v>1061.4466666666667</v>
      </c>
    </row>
    <row r="1318" spans="1:11" ht="25.5" x14ac:dyDescent="0.25">
      <c r="A1318" s="76">
        <f t="shared" si="104"/>
        <v>1313</v>
      </c>
      <c r="B1318" s="92" t="s">
        <v>3955</v>
      </c>
      <c r="C1318" s="94" t="s">
        <v>17793</v>
      </c>
      <c r="D1318" s="95" t="s">
        <v>2259</v>
      </c>
      <c r="E1318" s="96">
        <v>1691.55</v>
      </c>
      <c r="F1318" s="99">
        <v>1763</v>
      </c>
      <c r="G1318" s="59">
        <v>1729.27</v>
      </c>
      <c r="H1318" s="61">
        <f t="shared" si="100"/>
        <v>1727.9399999999998</v>
      </c>
      <c r="I1318" s="61">
        <f t="shared" si="101"/>
        <v>35.743563056863842</v>
      </c>
      <c r="J1318" s="61">
        <f t="shared" si="102"/>
        <v>2.0685650576330108</v>
      </c>
      <c r="K1318" s="61">
        <f t="shared" si="103"/>
        <v>1727.9399999999998</v>
      </c>
    </row>
    <row r="1319" spans="1:11" x14ac:dyDescent="0.25">
      <c r="A1319" s="76">
        <f t="shared" si="104"/>
        <v>1314</v>
      </c>
      <c r="B1319" s="92" t="s">
        <v>3956</v>
      </c>
      <c r="C1319" s="94" t="s">
        <v>17794</v>
      </c>
      <c r="D1319" s="95" t="s">
        <v>2259</v>
      </c>
      <c r="E1319" s="96">
        <v>10364.549999999999</v>
      </c>
      <c r="F1319" s="99">
        <v>10811</v>
      </c>
      <c r="G1319" s="59">
        <v>10603.97</v>
      </c>
      <c r="H1319" s="61">
        <f t="shared" si="100"/>
        <v>10593.173333333332</v>
      </c>
      <c r="I1319" s="61">
        <f t="shared" si="101"/>
        <v>223.42073904034399</v>
      </c>
      <c r="J1319" s="61">
        <f t="shared" si="102"/>
        <v>2.1091011353256186</v>
      </c>
      <c r="K1319" s="61">
        <f t="shared" si="103"/>
        <v>10593.173333333332</v>
      </c>
    </row>
    <row r="1320" spans="1:11" ht="25.5" x14ac:dyDescent="0.25">
      <c r="A1320" s="76">
        <f t="shared" si="104"/>
        <v>1315</v>
      </c>
      <c r="B1320" s="92" t="s">
        <v>3957</v>
      </c>
      <c r="C1320" s="94" t="s">
        <v>17795</v>
      </c>
      <c r="D1320" s="95" t="s">
        <v>2259</v>
      </c>
      <c r="E1320" s="96">
        <v>1173.9000000000001</v>
      </c>
      <c r="F1320" s="99">
        <v>1221</v>
      </c>
      <c r="G1320" s="59">
        <v>1197.1400000000001</v>
      </c>
      <c r="H1320" s="61">
        <f t="shared" si="100"/>
        <v>1197.3466666666666</v>
      </c>
      <c r="I1320" s="61">
        <f t="shared" si="101"/>
        <v>23.550680103413811</v>
      </c>
      <c r="J1320" s="61">
        <f t="shared" si="102"/>
        <v>1.9669057223817505</v>
      </c>
      <c r="K1320" s="61">
        <f t="shared" si="103"/>
        <v>1197.3466666666666</v>
      </c>
    </row>
    <row r="1321" spans="1:11" ht="25.5" x14ac:dyDescent="0.25">
      <c r="A1321" s="76">
        <f t="shared" si="104"/>
        <v>1316</v>
      </c>
      <c r="B1321" s="92" t="s">
        <v>3958</v>
      </c>
      <c r="C1321" s="94" t="s">
        <v>17796</v>
      </c>
      <c r="D1321" s="95" t="s">
        <v>2259</v>
      </c>
      <c r="E1321" s="96">
        <v>1466.85</v>
      </c>
      <c r="F1321" s="99">
        <v>1527</v>
      </c>
      <c r="G1321" s="59">
        <v>1497.65</v>
      </c>
      <c r="H1321" s="61">
        <f t="shared" si="100"/>
        <v>1497.1666666666667</v>
      </c>
      <c r="I1321" s="61">
        <f t="shared" si="101"/>
        <v>30.077912715701139</v>
      </c>
      <c r="J1321" s="61">
        <f t="shared" si="102"/>
        <v>2.0089889379294981</v>
      </c>
      <c r="K1321" s="61">
        <f t="shared" si="103"/>
        <v>1497.1666666666667</v>
      </c>
    </row>
    <row r="1322" spans="1:11" x14ac:dyDescent="0.25">
      <c r="A1322" s="76">
        <f t="shared" si="104"/>
        <v>1317</v>
      </c>
      <c r="B1322" s="92" t="s">
        <v>3959</v>
      </c>
      <c r="C1322" s="94" t="s">
        <v>17797</v>
      </c>
      <c r="D1322" s="95" t="s">
        <v>2259</v>
      </c>
      <c r="E1322" s="96">
        <v>912.45</v>
      </c>
      <c r="F1322" s="99">
        <v>958</v>
      </c>
      <c r="G1322" s="59">
        <v>930.52</v>
      </c>
      <c r="H1322" s="61">
        <f t="shared" si="100"/>
        <v>933.65666666666675</v>
      </c>
      <c r="I1322" s="61">
        <f t="shared" si="101"/>
        <v>22.936425905823523</v>
      </c>
      <c r="J1322" s="61">
        <f t="shared" si="102"/>
        <v>2.4566231597436086</v>
      </c>
      <c r="K1322" s="61">
        <f t="shared" si="103"/>
        <v>933.65666666666675</v>
      </c>
    </row>
    <row r="1323" spans="1:11" ht="25.5" x14ac:dyDescent="0.25">
      <c r="A1323" s="76">
        <f t="shared" si="104"/>
        <v>1318</v>
      </c>
      <c r="B1323" s="92" t="s">
        <v>3960</v>
      </c>
      <c r="C1323" s="94" t="s">
        <v>17798</v>
      </c>
      <c r="D1323" s="95" t="s">
        <v>2259</v>
      </c>
      <c r="E1323" s="96">
        <v>3272.85</v>
      </c>
      <c r="F1323" s="99">
        <v>3411</v>
      </c>
      <c r="G1323" s="59">
        <v>3345.83</v>
      </c>
      <c r="H1323" s="61">
        <f t="shared" si="100"/>
        <v>3343.2266666666669</v>
      </c>
      <c r="I1323" s="61">
        <f t="shared" si="101"/>
        <v>69.111783606946076</v>
      </c>
      <c r="J1323" s="61">
        <f t="shared" si="102"/>
        <v>2.0672180051690403</v>
      </c>
      <c r="K1323" s="61">
        <f t="shared" si="103"/>
        <v>3343.2266666666669</v>
      </c>
    </row>
    <row r="1324" spans="1:11" ht="25.5" x14ac:dyDescent="0.25">
      <c r="A1324" s="76">
        <f t="shared" si="104"/>
        <v>1319</v>
      </c>
      <c r="B1324" s="92" t="s">
        <v>3961</v>
      </c>
      <c r="C1324" s="94" t="s">
        <v>17799</v>
      </c>
      <c r="D1324" s="95" t="s">
        <v>2259</v>
      </c>
      <c r="E1324" s="96">
        <v>1853.25</v>
      </c>
      <c r="F1324" s="99">
        <v>1933</v>
      </c>
      <c r="G1324" s="59">
        <v>1896.06</v>
      </c>
      <c r="H1324" s="61">
        <f t="shared" si="100"/>
        <v>1894.1033333333332</v>
      </c>
      <c r="I1324" s="61">
        <f t="shared" si="101"/>
        <v>39.910988879421829</v>
      </c>
      <c r="J1324" s="61">
        <f t="shared" si="102"/>
        <v>2.1071178207149117</v>
      </c>
      <c r="K1324" s="61">
        <f t="shared" si="103"/>
        <v>1894.1033333333332</v>
      </c>
    </row>
    <row r="1325" spans="1:11" ht="25.5" x14ac:dyDescent="0.25">
      <c r="A1325" s="76">
        <f t="shared" si="104"/>
        <v>1320</v>
      </c>
      <c r="B1325" s="92" t="s">
        <v>3962</v>
      </c>
      <c r="C1325" s="94" t="s">
        <v>17800</v>
      </c>
      <c r="D1325" s="95" t="s">
        <v>2259</v>
      </c>
      <c r="E1325" s="96">
        <v>19702.2</v>
      </c>
      <c r="F1325" s="99">
        <v>20486</v>
      </c>
      <c r="G1325" s="59">
        <v>20092.3</v>
      </c>
      <c r="H1325" s="61">
        <f t="shared" si="100"/>
        <v>20093.5</v>
      </c>
      <c r="I1325" s="61">
        <f t="shared" si="101"/>
        <v>391.90137790010345</v>
      </c>
      <c r="J1325" s="61">
        <f t="shared" si="102"/>
        <v>1.9503888217587948</v>
      </c>
      <c r="K1325" s="61">
        <f t="shared" si="103"/>
        <v>20093.5</v>
      </c>
    </row>
    <row r="1326" spans="1:11" ht="25.5" x14ac:dyDescent="0.25">
      <c r="A1326" s="76">
        <f t="shared" si="104"/>
        <v>1321</v>
      </c>
      <c r="B1326" s="92" t="s">
        <v>3963</v>
      </c>
      <c r="C1326" s="94" t="s">
        <v>17801</v>
      </c>
      <c r="D1326" s="95" t="s">
        <v>2259</v>
      </c>
      <c r="E1326" s="96">
        <v>5796</v>
      </c>
      <c r="F1326" s="99">
        <v>6034</v>
      </c>
      <c r="G1326" s="59">
        <v>5917.72</v>
      </c>
      <c r="H1326" s="61">
        <f t="shared" si="100"/>
        <v>5915.9066666666668</v>
      </c>
      <c r="I1326" s="61">
        <f t="shared" si="101"/>
        <v>119.01036145367064</v>
      </c>
      <c r="J1326" s="61">
        <f t="shared" si="102"/>
        <v>2.0117011332216865</v>
      </c>
      <c r="K1326" s="61">
        <f t="shared" si="103"/>
        <v>5915.9066666666668</v>
      </c>
    </row>
    <row r="1327" spans="1:11" ht="25.5" x14ac:dyDescent="0.25">
      <c r="A1327" s="76">
        <f t="shared" si="104"/>
        <v>1322</v>
      </c>
      <c r="B1327" s="92" t="s">
        <v>3964</v>
      </c>
      <c r="C1327" s="94" t="s">
        <v>17802</v>
      </c>
      <c r="D1327" s="95" t="s">
        <v>2259</v>
      </c>
      <c r="E1327" s="96">
        <v>1680</v>
      </c>
      <c r="F1327" s="99">
        <v>1764</v>
      </c>
      <c r="G1327" s="59">
        <v>1713.26</v>
      </c>
      <c r="H1327" s="61">
        <f t="shared" si="100"/>
        <v>1719.0866666666668</v>
      </c>
      <c r="I1327" s="61">
        <f t="shared" si="101"/>
        <v>42.302039351942987</v>
      </c>
      <c r="J1327" s="61">
        <f t="shared" si="102"/>
        <v>2.4607275579635104</v>
      </c>
      <c r="K1327" s="61">
        <f t="shared" si="103"/>
        <v>1719.0866666666668</v>
      </c>
    </row>
    <row r="1328" spans="1:11" ht="25.5" x14ac:dyDescent="0.25">
      <c r="A1328" s="76">
        <f t="shared" si="104"/>
        <v>1323</v>
      </c>
      <c r="B1328" s="92" t="s">
        <v>3965</v>
      </c>
      <c r="C1328" s="94" t="s">
        <v>17803</v>
      </c>
      <c r="D1328" s="95" t="s">
        <v>2259</v>
      </c>
      <c r="E1328" s="96">
        <v>4750.2</v>
      </c>
      <c r="F1328" s="99">
        <v>4951</v>
      </c>
      <c r="G1328" s="59">
        <v>4856.13</v>
      </c>
      <c r="H1328" s="61">
        <f t="shared" si="100"/>
        <v>4852.4433333333336</v>
      </c>
      <c r="I1328" s="61">
        <f t="shared" si="101"/>
        <v>100.45075227858352</v>
      </c>
      <c r="J1328" s="61">
        <f t="shared" si="102"/>
        <v>2.0701066530452392</v>
      </c>
      <c r="K1328" s="61">
        <f t="shared" si="103"/>
        <v>4852.4433333333336</v>
      </c>
    </row>
    <row r="1329" spans="1:11" ht="25.5" x14ac:dyDescent="0.25">
      <c r="A1329" s="76">
        <f t="shared" si="104"/>
        <v>1324</v>
      </c>
      <c r="B1329" s="92" t="s">
        <v>3966</v>
      </c>
      <c r="C1329" s="94" t="s">
        <v>17804</v>
      </c>
      <c r="D1329" s="95" t="s">
        <v>2259</v>
      </c>
      <c r="E1329" s="96">
        <v>23201.85</v>
      </c>
      <c r="F1329" s="99">
        <v>24202</v>
      </c>
      <c r="G1329" s="59">
        <v>23737.81</v>
      </c>
      <c r="H1329" s="61">
        <f t="shared" si="100"/>
        <v>23713.886666666669</v>
      </c>
      <c r="I1329" s="61">
        <f t="shared" si="101"/>
        <v>500.50399602134462</v>
      </c>
      <c r="J1329" s="61">
        <f t="shared" si="102"/>
        <v>2.1105945349940298</v>
      </c>
      <c r="K1329" s="61">
        <f t="shared" si="103"/>
        <v>23713.886666666669</v>
      </c>
    </row>
    <row r="1330" spans="1:11" ht="25.5" x14ac:dyDescent="0.25">
      <c r="A1330" s="76">
        <f t="shared" si="104"/>
        <v>1325</v>
      </c>
      <c r="B1330" s="92" t="s">
        <v>3967</v>
      </c>
      <c r="C1330" s="94" t="s">
        <v>17805</v>
      </c>
      <c r="D1330" s="95" t="s">
        <v>2259</v>
      </c>
      <c r="E1330" s="96">
        <v>457.8</v>
      </c>
      <c r="F1330" s="99">
        <v>476</v>
      </c>
      <c r="G1330" s="59">
        <v>466.86</v>
      </c>
      <c r="H1330" s="61">
        <f t="shared" si="100"/>
        <v>466.8866666666666</v>
      </c>
      <c r="I1330" s="61">
        <f t="shared" si="101"/>
        <v>9.1000293039821152</v>
      </c>
      <c r="J1330" s="61">
        <f t="shared" si="102"/>
        <v>1.949087423924889</v>
      </c>
      <c r="K1330" s="61">
        <f t="shared" si="103"/>
        <v>466.8866666666666</v>
      </c>
    </row>
    <row r="1331" spans="1:11" x14ac:dyDescent="0.25">
      <c r="A1331" s="76">
        <f t="shared" si="104"/>
        <v>1326</v>
      </c>
      <c r="B1331" s="92" t="s">
        <v>3968</v>
      </c>
      <c r="C1331" s="94" t="s">
        <v>17806</v>
      </c>
      <c r="D1331" s="95" t="s">
        <v>2259</v>
      </c>
      <c r="E1331" s="96">
        <v>8011.5</v>
      </c>
      <c r="F1331" s="99">
        <v>8340</v>
      </c>
      <c r="G1331" s="59">
        <v>8179.74</v>
      </c>
      <c r="H1331" s="61">
        <f t="shared" si="100"/>
        <v>8177.079999999999</v>
      </c>
      <c r="I1331" s="61">
        <f t="shared" si="101"/>
        <v>164.26615354357088</v>
      </c>
      <c r="J1331" s="61">
        <f t="shared" si="102"/>
        <v>2.0088607858009326</v>
      </c>
      <c r="K1331" s="61">
        <f t="shared" si="103"/>
        <v>8177.079999999999</v>
      </c>
    </row>
    <row r="1332" spans="1:11" ht="38.25" x14ac:dyDescent="0.25">
      <c r="A1332" s="76">
        <f t="shared" si="104"/>
        <v>1327</v>
      </c>
      <c r="B1332" s="92" t="s">
        <v>3969</v>
      </c>
      <c r="C1332" s="94" t="s">
        <v>17807</v>
      </c>
      <c r="D1332" s="95" t="s">
        <v>2259</v>
      </c>
      <c r="E1332" s="96">
        <v>557.54999999999995</v>
      </c>
      <c r="F1332" s="99">
        <v>585</v>
      </c>
      <c r="G1332" s="59">
        <v>568.59</v>
      </c>
      <c r="H1332" s="61">
        <f t="shared" si="100"/>
        <v>570.38</v>
      </c>
      <c r="I1332" s="61">
        <f t="shared" si="101"/>
        <v>13.812266287615531</v>
      </c>
      <c r="J1332" s="61">
        <f t="shared" si="102"/>
        <v>2.4215902183834515</v>
      </c>
      <c r="K1332" s="61">
        <f t="shared" si="103"/>
        <v>570.38</v>
      </c>
    </row>
    <row r="1333" spans="1:11" ht="38.25" x14ac:dyDescent="0.25">
      <c r="A1333" s="76">
        <f t="shared" si="104"/>
        <v>1328</v>
      </c>
      <c r="B1333" s="92" t="s">
        <v>3970</v>
      </c>
      <c r="C1333" s="94" t="s">
        <v>17808</v>
      </c>
      <c r="D1333" s="95" t="s">
        <v>2259</v>
      </c>
      <c r="E1333" s="96">
        <v>557.54999999999995</v>
      </c>
      <c r="F1333" s="99">
        <v>581</v>
      </c>
      <c r="G1333" s="59">
        <v>569.98</v>
      </c>
      <c r="H1333" s="61">
        <f t="shared" si="100"/>
        <v>569.51</v>
      </c>
      <c r="I1333" s="61">
        <f t="shared" si="101"/>
        <v>11.732062904706936</v>
      </c>
      <c r="J1333" s="61">
        <f t="shared" si="102"/>
        <v>2.0600275508256107</v>
      </c>
      <c r="K1333" s="61">
        <f t="shared" si="103"/>
        <v>569.51</v>
      </c>
    </row>
    <row r="1334" spans="1:11" ht="38.25" x14ac:dyDescent="0.25">
      <c r="A1334" s="76">
        <f t="shared" si="104"/>
        <v>1329</v>
      </c>
      <c r="B1334" s="92" t="s">
        <v>3971</v>
      </c>
      <c r="C1334" s="94" t="s">
        <v>17809</v>
      </c>
      <c r="D1334" s="95" t="s">
        <v>2259</v>
      </c>
      <c r="E1334" s="96">
        <v>569.1</v>
      </c>
      <c r="F1334" s="99">
        <v>594</v>
      </c>
      <c r="G1334" s="59">
        <v>582.25</v>
      </c>
      <c r="H1334" s="61">
        <f t="shared" si="100"/>
        <v>581.7833333333333</v>
      </c>
      <c r="I1334" s="61">
        <f t="shared" si="101"/>
        <v>12.456557844498336</v>
      </c>
      <c r="J1334" s="61">
        <f t="shared" si="102"/>
        <v>2.1410991224393392</v>
      </c>
      <c r="K1334" s="61">
        <f t="shared" si="103"/>
        <v>581.7833333333333</v>
      </c>
    </row>
    <row r="1335" spans="1:11" ht="25.5" x14ac:dyDescent="0.25">
      <c r="A1335" s="76">
        <f t="shared" si="104"/>
        <v>1330</v>
      </c>
      <c r="B1335" s="92" t="s">
        <v>3972</v>
      </c>
      <c r="C1335" s="94" t="s">
        <v>17810</v>
      </c>
      <c r="D1335" s="95" t="s">
        <v>2259</v>
      </c>
      <c r="E1335" s="96">
        <v>292.95</v>
      </c>
      <c r="F1335" s="99">
        <v>305</v>
      </c>
      <c r="G1335" s="59">
        <v>298.75</v>
      </c>
      <c r="H1335" s="61">
        <f t="shared" si="100"/>
        <v>298.90000000000003</v>
      </c>
      <c r="I1335" s="61">
        <f t="shared" si="101"/>
        <v>6.0264002522235502</v>
      </c>
      <c r="J1335" s="61">
        <f t="shared" si="102"/>
        <v>2.016192790974757</v>
      </c>
      <c r="K1335" s="61">
        <f t="shared" si="103"/>
        <v>298.90000000000003</v>
      </c>
    </row>
    <row r="1336" spans="1:11" ht="25.5" x14ac:dyDescent="0.25">
      <c r="A1336" s="76">
        <f t="shared" si="104"/>
        <v>1331</v>
      </c>
      <c r="B1336" s="92" t="s">
        <v>3973</v>
      </c>
      <c r="C1336" s="94" t="s">
        <v>17811</v>
      </c>
      <c r="D1336" s="95" t="s">
        <v>2259</v>
      </c>
      <c r="E1336" s="96">
        <v>1806</v>
      </c>
      <c r="F1336" s="99">
        <v>1880</v>
      </c>
      <c r="G1336" s="59">
        <v>1843.93</v>
      </c>
      <c r="H1336" s="61">
        <f t="shared" si="100"/>
        <v>1843.3100000000002</v>
      </c>
      <c r="I1336" s="61">
        <f t="shared" si="101"/>
        <v>37.003895740854098</v>
      </c>
      <c r="J1336" s="61">
        <f t="shared" si="102"/>
        <v>2.007470026249198</v>
      </c>
      <c r="K1336" s="61">
        <f t="shared" si="103"/>
        <v>1843.3100000000002</v>
      </c>
    </row>
    <row r="1337" spans="1:11" ht="25.5" x14ac:dyDescent="0.25">
      <c r="A1337" s="76">
        <f t="shared" si="104"/>
        <v>1332</v>
      </c>
      <c r="B1337" s="92" t="s">
        <v>3974</v>
      </c>
      <c r="C1337" s="94" t="s">
        <v>17812</v>
      </c>
      <c r="D1337" s="95" t="s">
        <v>2259</v>
      </c>
      <c r="E1337" s="96">
        <v>135.44999999999999</v>
      </c>
      <c r="F1337" s="99">
        <v>142</v>
      </c>
      <c r="G1337" s="59">
        <v>138.13</v>
      </c>
      <c r="H1337" s="61">
        <f t="shared" si="100"/>
        <v>138.52666666666667</v>
      </c>
      <c r="I1337" s="61">
        <f t="shared" si="101"/>
        <v>3.2929672536078112</v>
      </c>
      <c r="J1337" s="61">
        <f t="shared" si="102"/>
        <v>2.3771359932680669</v>
      </c>
      <c r="K1337" s="61">
        <f t="shared" si="103"/>
        <v>138.52666666666667</v>
      </c>
    </row>
    <row r="1338" spans="1:11" ht="25.5" x14ac:dyDescent="0.25">
      <c r="A1338" s="76">
        <f t="shared" si="104"/>
        <v>1333</v>
      </c>
      <c r="B1338" s="92" t="s">
        <v>3975</v>
      </c>
      <c r="C1338" s="94" t="s">
        <v>17813</v>
      </c>
      <c r="D1338" s="95" t="s">
        <v>2259</v>
      </c>
      <c r="E1338" s="96">
        <v>2507.4</v>
      </c>
      <c r="F1338" s="99">
        <v>2613</v>
      </c>
      <c r="G1338" s="59">
        <v>2563.3200000000002</v>
      </c>
      <c r="H1338" s="61">
        <f t="shared" si="100"/>
        <v>2561.2399999999998</v>
      </c>
      <c r="I1338" s="61">
        <f t="shared" si="101"/>
        <v>52.830718336967514</v>
      </c>
      <c r="J1338" s="61">
        <f t="shared" si="102"/>
        <v>2.0627008143308525</v>
      </c>
      <c r="K1338" s="61">
        <f t="shared" si="103"/>
        <v>2561.2399999999998</v>
      </c>
    </row>
    <row r="1339" spans="1:11" ht="25.5" x14ac:dyDescent="0.25">
      <c r="A1339" s="76">
        <f t="shared" si="104"/>
        <v>1334</v>
      </c>
      <c r="B1339" s="92" t="s">
        <v>3976</v>
      </c>
      <c r="C1339" s="94" t="s">
        <v>17814</v>
      </c>
      <c r="D1339" s="95" t="s">
        <v>2259</v>
      </c>
      <c r="E1339" s="96">
        <v>1587.6</v>
      </c>
      <c r="F1339" s="99">
        <v>1656</v>
      </c>
      <c r="G1339" s="59">
        <v>1624.27</v>
      </c>
      <c r="H1339" s="61">
        <f t="shared" si="100"/>
        <v>1622.6233333333332</v>
      </c>
      <c r="I1339" s="61">
        <f t="shared" si="101"/>
        <v>34.229718569297887</v>
      </c>
      <c r="J1339" s="61">
        <f t="shared" si="102"/>
        <v>2.1095295418302804</v>
      </c>
      <c r="K1339" s="61">
        <f t="shared" si="103"/>
        <v>1622.6233333333332</v>
      </c>
    </row>
    <row r="1340" spans="1:11" ht="25.5" x14ac:dyDescent="0.25">
      <c r="A1340" s="76">
        <f t="shared" si="104"/>
        <v>1335</v>
      </c>
      <c r="B1340" s="92" t="s">
        <v>3977</v>
      </c>
      <c r="C1340" s="94" t="s">
        <v>17815</v>
      </c>
      <c r="D1340" s="95" t="s">
        <v>2259</v>
      </c>
      <c r="E1340" s="96">
        <v>21384.3</v>
      </c>
      <c r="F1340" s="99">
        <v>22235</v>
      </c>
      <c r="G1340" s="59">
        <v>21807.71</v>
      </c>
      <c r="H1340" s="61">
        <f t="shared" si="100"/>
        <v>21809.003333333334</v>
      </c>
      <c r="I1340" s="61">
        <f t="shared" si="101"/>
        <v>425.35147470454791</v>
      </c>
      <c r="J1340" s="61">
        <f t="shared" si="102"/>
        <v>1.9503480659037356</v>
      </c>
      <c r="K1340" s="61">
        <f t="shared" si="103"/>
        <v>21809.003333333334</v>
      </c>
    </row>
    <row r="1341" spans="1:11" ht="25.5" x14ac:dyDescent="0.25">
      <c r="A1341" s="76">
        <f t="shared" si="104"/>
        <v>1336</v>
      </c>
      <c r="B1341" s="92" t="s">
        <v>3978</v>
      </c>
      <c r="C1341" s="94" t="s">
        <v>17816</v>
      </c>
      <c r="D1341" s="95" t="s">
        <v>2259</v>
      </c>
      <c r="E1341" s="96">
        <v>4886.7</v>
      </c>
      <c r="F1341" s="99">
        <v>5087</v>
      </c>
      <c r="G1341" s="59">
        <v>4989.32</v>
      </c>
      <c r="H1341" s="61">
        <f t="shared" si="100"/>
        <v>4987.6733333333332</v>
      </c>
      <c r="I1341" s="61">
        <f t="shared" si="101"/>
        <v>100.16015242267432</v>
      </c>
      <c r="J1341" s="61">
        <f t="shared" si="102"/>
        <v>2.0081538169969897</v>
      </c>
      <c r="K1341" s="61">
        <f t="shared" si="103"/>
        <v>4987.6733333333332</v>
      </c>
    </row>
    <row r="1342" spans="1:11" x14ac:dyDescent="0.25">
      <c r="A1342" s="76">
        <f t="shared" si="104"/>
        <v>1337</v>
      </c>
      <c r="B1342" s="92" t="s">
        <v>3979</v>
      </c>
      <c r="C1342" s="94" t="s">
        <v>17817</v>
      </c>
      <c r="D1342" s="95" t="s">
        <v>2259</v>
      </c>
      <c r="E1342" s="96">
        <v>88.2</v>
      </c>
      <c r="F1342" s="99">
        <v>93</v>
      </c>
      <c r="G1342" s="59">
        <v>89.95</v>
      </c>
      <c r="H1342" s="61">
        <f t="shared" si="100"/>
        <v>90.383333333333326</v>
      </c>
      <c r="I1342" s="61">
        <f t="shared" si="101"/>
        <v>2.4291630931934822</v>
      </c>
      <c r="J1342" s="61">
        <f t="shared" si="102"/>
        <v>2.6876228211618836</v>
      </c>
      <c r="K1342" s="61">
        <f t="shared" si="103"/>
        <v>90.383333333333326</v>
      </c>
    </row>
    <row r="1343" spans="1:11" x14ac:dyDescent="0.25">
      <c r="A1343" s="76">
        <f t="shared" si="104"/>
        <v>1338</v>
      </c>
      <c r="B1343" s="92" t="s">
        <v>3979</v>
      </c>
      <c r="C1343" s="94" t="s">
        <v>17818</v>
      </c>
      <c r="D1343" s="95" t="s">
        <v>2259</v>
      </c>
      <c r="E1343" s="96">
        <v>93.45</v>
      </c>
      <c r="F1343" s="99">
        <v>97</v>
      </c>
      <c r="G1343" s="59">
        <v>95.53</v>
      </c>
      <c r="H1343" s="61">
        <f t="shared" si="100"/>
        <v>95.326666666666668</v>
      </c>
      <c r="I1343" s="61">
        <f t="shared" si="101"/>
        <v>1.783713355147998</v>
      </c>
      <c r="J1343" s="61">
        <f t="shared" si="102"/>
        <v>1.8711588451793812</v>
      </c>
      <c r="K1343" s="61">
        <f t="shared" si="103"/>
        <v>95.326666666666668</v>
      </c>
    </row>
    <row r="1344" spans="1:11" x14ac:dyDescent="0.25">
      <c r="A1344" s="76">
        <f t="shared" si="104"/>
        <v>1339</v>
      </c>
      <c r="B1344" s="92" t="s">
        <v>3979</v>
      </c>
      <c r="C1344" s="94" t="s">
        <v>17819</v>
      </c>
      <c r="D1344" s="95" t="s">
        <v>2259</v>
      </c>
      <c r="E1344" s="96">
        <v>468.3</v>
      </c>
      <c r="F1344" s="99">
        <v>488</v>
      </c>
      <c r="G1344" s="59">
        <v>479.12</v>
      </c>
      <c r="H1344" s="61">
        <f t="shared" si="100"/>
        <v>478.47333333333336</v>
      </c>
      <c r="I1344" s="61">
        <f t="shared" si="101"/>
        <v>9.8659076284614198</v>
      </c>
      <c r="J1344" s="61">
        <f t="shared" si="102"/>
        <v>2.0619555868933315</v>
      </c>
      <c r="K1344" s="61">
        <f t="shared" si="103"/>
        <v>478.47333333333336</v>
      </c>
    </row>
    <row r="1345" spans="1:11" x14ac:dyDescent="0.25">
      <c r="A1345" s="76">
        <f t="shared" si="104"/>
        <v>1340</v>
      </c>
      <c r="B1345" s="92" t="s">
        <v>3980</v>
      </c>
      <c r="C1345" s="94" t="s">
        <v>17820</v>
      </c>
      <c r="D1345" s="95" t="s">
        <v>2259</v>
      </c>
      <c r="E1345" s="96">
        <v>183.75</v>
      </c>
      <c r="F1345" s="99">
        <v>191</v>
      </c>
      <c r="G1345" s="59">
        <v>187.39</v>
      </c>
      <c r="H1345" s="61">
        <f t="shared" si="100"/>
        <v>187.38</v>
      </c>
      <c r="I1345" s="61">
        <f t="shared" si="101"/>
        <v>3.6250103448128255</v>
      </c>
      <c r="J1345" s="61">
        <f t="shared" si="102"/>
        <v>1.9345769798339341</v>
      </c>
      <c r="K1345" s="61">
        <f t="shared" si="103"/>
        <v>187.38</v>
      </c>
    </row>
    <row r="1346" spans="1:11" x14ac:dyDescent="0.25">
      <c r="A1346" s="76">
        <f t="shared" si="104"/>
        <v>1341</v>
      </c>
      <c r="B1346" s="92" t="s">
        <v>3980</v>
      </c>
      <c r="C1346" s="94" t="s">
        <v>17821</v>
      </c>
      <c r="D1346" s="95" t="s">
        <v>2259</v>
      </c>
      <c r="E1346" s="96">
        <v>26.25</v>
      </c>
      <c r="F1346" s="99">
        <v>27</v>
      </c>
      <c r="G1346" s="59">
        <v>26.8</v>
      </c>
      <c r="H1346" s="61">
        <f t="shared" si="100"/>
        <v>26.683333333333334</v>
      </c>
      <c r="I1346" s="61">
        <f t="shared" si="101"/>
        <v>0.38837267325770158</v>
      </c>
      <c r="J1346" s="61">
        <f t="shared" si="102"/>
        <v>1.4554878448133726</v>
      </c>
      <c r="K1346" s="61">
        <f t="shared" si="103"/>
        <v>26.683333333333334</v>
      </c>
    </row>
    <row r="1347" spans="1:11" ht="25.5" x14ac:dyDescent="0.25">
      <c r="A1347" s="76">
        <f t="shared" si="104"/>
        <v>1342</v>
      </c>
      <c r="B1347" s="92" t="s">
        <v>3981</v>
      </c>
      <c r="C1347" s="94" t="s">
        <v>17822</v>
      </c>
      <c r="D1347" s="95" t="s">
        <v>2259</v>
      </c>
      <c r="E1347" s="96">
        <v>122.85</v>
      </c>
      <c r="F1347" s="99">
        <v>129</v>
      </c>
      <c r="G1347" s="59">
        <v>125.28</v>
      </c>
      <c r="H1347" s="61">
        <f t="shared" si="100"/>
        <v>125.71</v>
      </c>
      <c r="I1347" s="61">
        <f t="shared" si="101"/>
        <v>3.0974667068428703</v>
      </c>
      <c r="J1347" s="61">
        <f t="shared" si="102"/>
        <v>2.463977970601281</v>
      </c>
      <c r="K1347" s="61">
        <f t="shared" si="103"/>
        <v>125.71</v>
      </c>
    </row>
    <row r="1348" spans="1:11" x14ac:dyDescent="0.25">
      <c r="A1348" s="76">
        <f t="shared" si="104"/>
        <v>1343</v>
      </c>
      <c r="B1348" s="92" t="s">
        <v>3982</v>
      </c>
      <c r="C1348" s="94" t="s">
        <v>17823</v>
      </c>
      <c r="D1348" s="95" t="s">
        <v>2259</v>
      </c>
      <c r="E1348" s="96">
        <v>306.60000000000002</v>
      </c>
      <c r="F1348" s="99">
        <v>320</v>
      </c>
      <c r="G1348" s="59">
        <v>313.44</v>
      </c>
      <c r="H1348" s="61">
        <f t="shared" ref="H1348:H1411" si="105">AVERAGE(E1348:G1348)</f>
        <v>313.34666666666664</v>
      </c>
      <c r="I1348" s="61">
        <f t="shared" ref="I1348:I1411" si="106">SQRT(((SUM((POWER(G1348-H1348,2)),(POWER(F1348-H1348,2)),(POWER(E1348-H1348,2)))/(COLUMNS(E1348:G1348)-1))))</f>
        <v>6.7004875444502678</v>
      </c>
      <c r="J1348" s="61">
        <f t="shared" ref="J1348:J1411" si="107">I1348/H1348*100</f>
        <v>2.1383624774850865</v>
      </c>
      <c r="K1348" s="61">
        <f t="shared" ref="K1348:K1411" si="108">H1348</f>
        <v>313.34666666666664</v>
      </c>
    </row>
    <row r="1349" spans="1:11" x14ac:dyDescent="0.25">
      <c r="A1349" s="76">
        <f t="shared" si="104"/>
        <v>1344</v>
      </c>
      <c r="B1349" s="92" t="s">
        <v>3983</v>
      </c>
      <c r="C1349" s="94" t="s">
        <v>17824</v>
      </c>
      <c r="D1349" s="95" t="s">
        <v>2259</v>
      </c>
      <c r="E1349" s="96">
        <v>2065.35</v>
      </c>
      <c r="F1349" s="99">
        <v>2154</v>
      </c>
      <c r="G1349" s="59">
        <v>2113.06</v>
      </c>
      <c r="H1349" s="61">
        <f t="shared" si="105"/>
        <v>2110.8033333333333</v>
      </c>
      <c r="I1349" s="61">
        <f t="shared" si="106"/>
        <v>44.368063213682625</v>
      </c>
      <c r="J1349" s="61">
        <f t="shared" si="107"/>
        <v>2.1019515420045112</v>
      </c>
      <c r="K1349" s="61">
        <f t="shared" si="108"/>
        <v>2110.8033333333333</v>
      </c>
    </row>
    <row r="1350" spans="1:11" ht="25.5" x14ac:dyDescent="0.25">
      <c r="A1350" s="76">
        <f t="shared" si="104"/>
        <v>1345</v>
      </c>
      <c r="B1350" s="92" t="s">
        <v>3984</v>
      </c>
      <c r="C1350" s="94" t="s">
        <v>17825</v>
      </c>
      <c r="D1350" s="95" t="s">
        <v>2259</v>
      </c>
      <c r="E1350" s="96">
        <v>110.25</v>
      </c>
      <c r="F1350" s="99">
        <v>115</v>
      </c>
      <c r="G1350" s="59">
        <v>112.43</v>
      </c>
      <c r="H1350" s="61">
        <f t="shared" si="105"/>
        <v>112.56</v>
      </c>
      <c r="I1350" s="61">
        <f t="shared" si="106"/>
        <v>2.3776669236880088</v>
      </c>
      <c r="J1350" s="61">
        <f t="shared" si="107"/>
        <v>2.1123551205472717</v>
      </c>
      <c r="K1350" s="61">
        <f t="shared" si="108"/>
        <v>112.56</v>
      </c>
    </row>
    <row r="1351" spans="1:11" ht="25.5" x14ac:dyDescent="0.25">
      <c r="A1351" s="76">
        <f t="shared" si="104"/>
        <v>1346</v>
      </c>
      <c r="B1351" s="92" t="s">
        <v>3985</v>
      </c>
      <c r="C1351" s="94" t="s">
        <v>17826</v>
      </c>
      <c r="D1351" s="95" t="s">
        <v>2259</v>
      </c>
      <c r="E1351" s="96">
        <v>78.75</v>
      </c>
      <c r="F1351" s="99">
        <v>82</v>
      </c>
      <c r="G1351" s="59">
        <v>80.400000000000006</v>
      </c>
      <c r="H1351" s="61">
        <f t="shared" si="105"/>
        <v>80.38333333333334</v>
      </c>
      <c r="I1351" s="61">
        <f t="shared" si="106"/>
        <v>1.6250641012998022</v>
      </c>
      <c r="J1351" s="61">
        <f t="shared" si="107"/>
        <v>2.0216430868336746</v>
      </c>
      <c r="K1351" s="61">
        <f t="shared" si="108"/>
        <v>80.38333333333334</v>
      </c>
    </row>
    <row r="1352" spans="1:11" x14ac:dyDescent="0.25">
      <c r="A1352" s="76">
        <f t="shared" ref="A1352:A1415" si="109">A1351+1</f>
        <v>1347</v>
      </c>
      <c r="B1352" s="92" t="s">
        <v>3986</v>
      </c>
      <c r="C1352" s="94" t="s">
        <v>17827</v>
      </c>
      <c r="D1352" s="95" t="s">
        <v>2259</v>
      </c>
      <c r="E1352" s="96">
        <v>34.65</v>
      </c>
      <c r="F1352" s="99">
        <v>36</v>
      </c>
      <c r="G1352" s="59">
        <v>35.340000000000003</v>
      </c>
      <c r="H1352" s="61">
        <f t="shared" si="105"/>
        <v>35.330000000000005</v>
      </c>
      <c r="I1352" s="61">
        <f t="shared" si="106"/>
        <v>0.67505555326950761</v>
      </c>
      <c r="J1352" s="61">
        <f t="shared" si="107"/>
        <v>1.910714840842082</v>
      </c>
      <c r="K1352" s="61">
        <f t="shared" si="108"/>
        <v>35.330000000000005</v>
      </c>
    </row>
    <row r="1353" spans="1:11" x14ac:dyDescent="0.25">
      <c r="A1353" s="76">
        <f t="shared" si="109"/>
        <v>1348</v>
      </c>
      <c r="B1353" s="92" t="s">
        <v>3987</v>
      </c>
      <c r="C1353" s="94" t="s">
        <v>17828</v>
      </c>
      <c r="D1353" s="95" t="s">
        <v>2259</v>
      </c>
      <c r="E1353" s="96">
        <v>854.7</v>
      </c>
      <c r="F1353" s="99">
        <v>891</v>
      </c>
      <c r="G1353" s="59">
        <v>873.76</v>
      </c>
      <c r="H1353" s="61">
        <f t="shared" si="105"/>
        <v>873.15333333333331</v>
      </c>
      <c r="I1353" s="61">
        <f t="shared" si="106"/>
        <v>18.157602631771972</v>
      </c>
      <c r="J1353" s="61">
        <f t="shared" si="107"/>
        <v>2.0795434133491604</v>
      </c>
      <c r="K1353" s="61">
        <f t="shared" si="108"/>
        <v>873.15333333333331</v>
      </c>
    </row>
    <row r="1354" spans="1:11" x14ac:dyDescent="0.25">
      <c r="A1354" s="76">
        <f t="shared" si="109"/>
        <v>1349</v>
      </c>
      <c r="B1354" s="92" t="s">
        <v>3988</v>
      </c>
      <c r="C1354" s="94" t="s">
        <v>17829</v>
      </c>
      <c r="D1354" s="95" t="s">
        <v>2259</v>
      </c>
      <c r="E1354" s="96">
        <v>210</v>
      </c>
      <c r="F1354" s="99">
        <v>219</v>
      </c>
      <c r="G1354" s="59">
        <v>214.85</v>
      </c>
      <c r="H1354" s="61">
        <f t="shared" si="105"/>
        <v>214.61666666666667</v>
      </c>
      <c r="I1354" s="61">
        <f t="shared" si="106"/>
        <v>4.504534752150696</v>
      </c>
      <c r="J1354" s="61">
        <f t="shared" si="107"/>
        <v>2.0988746224201424</v>
      </c>
      <c r="K1354" s="61">
        <f t="shared" si="108"/>
        <v>214.61666666666667</v>
      </c>
    </row>
    <row r="1355" spans="1:11" x14ac:dyDescent="0.25">
      <c r="A1355" s="76">
        <f t="shared" si="109"/>
        <v>1350</v>
      </c>
      <c r="B1355" s="92" t="s">
        <v>3989</v>
      </c>
      <c r="C1355" s="94" t="s">
        <v>17830</v>
      </c>
      <c r="D1355" s="95" t="s">
        <v>2259</v>
      </c>
      <c r="E1355" s="96">
        <v>714</v>
      </c>
      <c r="F1355" s="99">
        <v>742</v>
      </c>
      <c r="G1355" s="59">
        <v>728.14</v>
      </c>
      <c r="H1355" s="61">
        <f t="shared" si="105"/>
        <v>728.04666666666662</v>
      </c>
      <c r="I1355" s="61">
        <f t="shared" si="106"/>
        <v>14.000233331388921</v>
      </c>
      <c r="J1355" s="61">
        <f t="shared" si="107"/>
        <v>1.9229857057774118</v>
      </c>
      <c r="K1355" s="61">
        <f t="shared" si="108"/>
        <v>728.04666666666662</v>
      </c>
    </row>
    <row r="1356" spans="1:11" x14ac:dyDescent="0.25">
      <c r="A1356" s="76">
        <f t="shared" si="109"/>
        <v>1351</v>
      </c>
      <c r="B1356" s="92" t="s">
        <v>3990</v>
      </c>
      <c r="C1356" s="94" t="s">
        <v>17831</v>
      </c>
      <c r="D1356" s="95" t="s">
        <v>2259</v>
      </c>
      <c r="E1356" s="96">
        <v>116.55</v>
      </c>
      <c r="F1356" s="99">
        <v>121</v>
      </c>
      <c r="G1356" s="59">
        <v>119</v>
      </c>
      <c r="H1356" s="61">
        <f t="shared" si="105"/>
        <v>118.85000000000001</v>
      </c>
      <c r="I1356" s="61">
        <f t="shared" si="106"/>
        <v>2.2287889088022683</v>
      </c>
      <c r="J1356" s="61">
        <f t="shared" si="107"/>
        <v>1.8752956742130991</v>
      </c>
      <c r="K1356" s="61">
        <f t="shared" si="108"/>
        <v>118.85000000000001</v>
      </c>
    </row>
    <row r="1357" spans="1:11" ht="25.5" x14ac:dyDescent="0.25">
      <c r="A1357" s="76">
        <f t="shared" si="109"/>
        <v>1352</v>
      </c>
      <c r="B1357" s="92" t="s">
        <v>3991</v>
      </c>
      <c r="C1357" s="94" t="s">
        <v>17832</v>
      </c>
      <c r="D1357" s="95" t="s">
        <v>2259</v>
      </c>
      <c r="E1357" s="96">
        <v>78.75</v>
      </c>
      <c r="F1357" s="99">
        <v>83</v>
      </c>
      <c r="G1357" s="59">
        <v>80.31</v>
      </c>
      <c r="H1357" s="61">
        <f t="shared" si="105"/>
        <v>80.686666666666667</v>
      </c>
      <c r="I1357" s="61">
        <f t="shared" si="106"/>
        <v>2.1498914701289769</v>
      </c>
      <c r="J1357" s="61">
        <f t="shared" si="107"/>
        <v>2.664494096664848</v>
      </c>
      <c r="K1357" s="61">
        <f t="shared" si="108"/>
        <v>80.686666666666667</v>
      </c>
    </row>
    <row r="1358" spans="1:11" x14ac:dyDescent="0.25">
      <c r="A1358" s="76">
        <f t="shared" si="109"/>
        <v>1353</v>
      </c>
      <c r="B1358" s="92" t="s">
        <v>3992</v>
      </c>
      <c r="C1358" s="94" t="s">
        <v>17833</v>
      </c>
      <c r="D1358" s="95" t="s">
        <v>2259</v>
      </c>
      <c r="E1358" s="96">
        <v>249.9</v>
      </c>
      <c r="F1358" s="99">
        <v>260</v>
      </c>
      <c r="G1358" s="59">
        <v>255.47</v>
      </c>
      <c r="H1358" s="61">
        <f t="shared" si="105"/>
        <v>255.12333333333333</v>
      </c>
      <c r="I1358" s="61">
        <f t="shared" si="106"/>
        <v>5.0589162212210335</v>
      </c>
      <c r="J1358" s="61">
        <f t="shared" si="107"/>
        <v>1.9829296501905094</v>
      </c>
      <c r="K1358" s="61">
        <f t="shared" si="108"/>
        <v>255.12333333333333</v>
      </c>
    </row>
    <row r="1359" spans="1:11" x14ac:dyDescent="0.25">
      <c r="A1359" s="76">
        <f t="shared" si="109"/>
        <v>1354</v>
      </c>
      <c r="B1359" s="92" t="s">
        <v>3993</v>
      </c>
      <c r="C1359" s="94" t="s">
        <v>17834</v>
      </c>
      <c r="D1359" s="95" t="s">
        <v>2259</v>
      </c>
      <c r="E1359" s="96">
        <v>156.44999999999999</v>
      </c>
      <c r="F1359" s="99">
        <v>163</v>
      </c>
      <c r="G1359" s="59">
        <v>160.06</v>
      </c>
      <c r="H1359" s="61">
        <f t="shared" si="105"/>
        <v>159.83666666666667</v>
      </c>
      <c r="I1359" s="61">
        <f t="shared" si="106"/>
        <v>3.2807062247835255</v>
      </c>
      <c r="J1359" s="61">
        <f t="shared" si="107"/>
        <v>2.0525366883590701</v>
      </c>
      <c r="K1359" s="61">
        <f t="shared" si="108"/>
        <v>159.83666666666667</v>
      </c>
    </row>
    <row r="1360" spans="1:11" x14ac:dyDescent="0.25">
      <c r="A1360" s="76">
        <f t="shared" si="109"/>
        <v>1355</v>
      </c>
      <c r="B1360" s="92" t="s">
        <v>3994</v>
      </c>
      <c r="C1360" s="94" t="s">
        <v>17835</v>
      </c>
      <c r="D1360" s="95" t="s">
        <v>2259</v>
      </c>
      <c r="E1360" s="96">
        <v>331.8</v>
      </c>
      <c r="F1360" s="99">
        <v>345</v>
      </c>
      <c r="G1360" s="59">
        <v>338.37</v>
      </c>
      <c r="H1360" s="61">
        <f t="shared" si="105"/>
        <v>338.39</v>
      </c>
      <c r="I1360" s="61">
        <f t="shared" si="106"/>
        <v>6.6000227272335907</v>
      </c>
      <c r="J1360" s="61">
        <f t="shared" si="107"/>
        <v>1.9504189625088184</v>
      </c>
      <c r="K1360" s="61">
        <f t="shared" si="108"/>
        <v>338.39</v>
      </c>
    </row>
    <row r="1361" spans="1:11" x14ac:dyDescent="0.25">
      <c r="A1361" s="76">
        <f t="shared" si="109"/>
        <v>1356</v>
      </c>
      <c r="B1361" s="92" t="s">
        <v>3995</v>
      </c>
      <c r="C1361" s="94" t="s">
        <v>17836</v>
      </c>
      <c r="D1361" s="95" t="s">
        <v>2259</v>
      </c>
      <c r="E1361" s="96">
        <v>124.95</v>
      </c>
      <c r="F1361" s="99">
        <v>130</v>
      </c>
      <c r="G1361" s="59">
        <v>127.57</v>
      </c>
      <c r="H1361" s="61">
        <f t="shared" si="105"/>
        <v>127.50666666666666</v>
      </c>
      <c r="I1361" s="61">
        <f t="shared" si="106"/>
        <v>2.5255956393162635</v>
      </c>
      <c r="J1361" s="61">
        <f t="shared" si="107"/>
        <v>1.9807557560255127</v>
      </c>
      <c r="K1361" s="61">
        <f t="shared" si="108"/>
        <v>127.50666666666666</v>
      </c>
    </row>
    <row r="1362" spans="1:11" x14ac:dyDescent="0.25">
      <c r="A1362" s="76">
        <f t="shared" si="109"/>
        <v>1357</v>
      </c>
      <c r="B1362" s="92" t="s">
        <v>3996</v>
      </c>
      <c r="C1362" s="94" t="s">
        <v>17837</v>
      </c>
      <c r="D1362" s="95" t="s">
        <v>2259</v>
      </c>
      <c r="E1362" s="96">
        <v>796.95</v>
      </c>
      <c r="F1362" s="99">
        <v>837</v>
      </c>
      <c r="G1362" s="59">
        <v>812.73</v>
      </c>
      <c r="H1362" s="61">
        <f t="shared" si="105"/>
        <v>815.56000000000006</v>
      </c>
      <c r="I1362" s="61">
        <f t="shared" si="106"/>
        <v>20.174421924803671</v>
      </c>
      <c r="J1362" s="61">
        <f t="shared" si="107"/>
        <v>2.4736894802103668</v>
      </c>
      <c r="K1362" s="61">
        <f t="shared" si="108"/>
        <v>815.56000000000006</v>
      </c>
    </row>
    <row r="1363" spans="1:11" x14ac:dyDescent="0.25">
      <c r="A1363" s="76">
        <f t="shared" si="109"/>
        <v>1358</v>
      </c>
      <c r="B1363" s="92" t="s">
        <v>3997</v>
      </c>
      <c r="C1363" s="94" t="s">
        <v>17838</v>
      </c>
      <c r="D1363" s="95" t="s">
        <v>2259</v>
      </c>
      <c r="E1363" s="96">
        <v>941.85</v>
      </c>
      <c r="F1363" s="99">
        <v>982</v>
      </c>
      <c r="G1363" s="59">
        <v>962.85</v>
      </c>
      <c r="H1363" s="61">
        <f t="shared" si="105"/>
        <v>962.23333333333323</v>
      </c>
      <c r="I1363" s="61">
        <f t="shared" si="106"/>
        <v>20.082102313585917</v>
      </c>
      <c r="J1363" s="61">
        <f t="shared" si="107"/>
        <v>2.0870304133009236</v>
      </c>
      <c r="K1363" s="61">
        <f t="shared" si="108"/>
        <v>962.23333333333323</v>
      </c>
    </row>
    <row r="1364" spans="1:11" ht="25.5" x14ac:dyDescent="0.25">
      <c r="A1364" s="76">
        <f t="shared" si="109"/>
        <v>1359</v>
      </c>
      <c r="B1364" s="92" t="s">
        <v>3998</v>
      </c>
      <c r="C1364" s="94" t="s">
        <v>17839</v>
      </c>
      <c r="D1364" s="95" t="s">
        <v>2259</v>
      </c>
      <c r="E1364" s="96">
        <v>165.9</v>
      </c>
      <c r="F1364" s="99">
        <v>173</v>
      </c>
      <c r="G1364" s="59">
        <v>169.73</v>
      </c>
      <c r="H1364" s="61">
        <f t="shared" si="105"/>
        <v>169.54333333333332</v>
      </c>
      <c r="I1364" s="61">
        <f t="shared" si="106"/>
        <v>3.5536788449905421</v>
      </c>
      <c r="J1364" s="61">
        <f t="shared" si="107"/>
        <v>2.0960298320924107</v>
      </c>
      <c r="K1364" s="61">
        <f t="shared" si="108"/>
        <v>169.54333333333332</v>
      </c>
    </row>
    <row r="1365" spans="1:11" x14ac:dyDescent="0.25">
      <c r="A1365" s="76">
        <f t="shared" si="109"/>
        <v>1360</v>
      </c>
      <c r="B1365" s="92" t="s">
        <v>3999</v>
      </c>
      <c r="C1365" s="94" t="s">
        <v>17840</v>
      </c>
      <c r="D1365" s="95" t="s">
        <v>2259</v>
      </c>
      <c r="E1365" s="96">
        <v>26.25</v>
      </c>
      <c r="F1365" s="99">
        <v>27</v>
      </c>
      <c r="G1365" s="59">
        <v>26.77</v>
      </c>
      <c r="H1365" s="61">
        <f t="shared" si="105"/>
        <v>26.673333333333332</v>
      </c>
      <c r="I1365" s="61">
        <f t="shared" si="106"/>
        <v>0.38423083339749464</v>
      </c>
      <c r="J1365" s="61">
        <f t="shared" si="107"/>
        <v>1.4405054988658885</v>
      </c>
      <c r="K1365" s="61">
        <f t="shared" si="108"/>
        <v>26.673333333333332</v>
      </c>
    </row>
    <row r="1366" spans="1:11" ht="25.5" x14ac:dyDescent="0.25">
      <c r="A1366" s="76">
        <f t="shared" si="109"/>
        <v>1361</v>
      </c>
      <c r="B1366" s="92" t="s">
        <v>4000</v>
      </c>
      <c r="C1366" s="94" t="s">
        <v>17841</v>
      </c>
      <c r="D1366" s="95" t="s">
        <v>2259</v>
      </c>
      <c r="E1366" s="96">
        <v>26.25</v>
      </c>
      <c r="F1366" s="99">
        <v>27</v>
      </c>
      <c r="G1366" s="59">
        <v>26.8</v>
      </c>
      <c r="H1366" s="61">
        <f t="shared" si="105"/>
        <v>26.683333333333334</v>
      </c>
      <c r="I1366" s="61">
        <f t="shared" si="106"/>
        <v>0.38837267325770158</v>
      </c>
      <c r="J1366" s="61">
        <f t="shared" si="107"/>
        <v>1.4554878448133726</v>
      </c>
      <c r="K1366" s="61">
        <f t="shared" si="108"/>
        <v>26.683333333333334</v>
      </c>
    </row>
    <row r="1367" spans="1:11" x14ac:dyDescent="0.25">
      <c r="A1367" s="76">
        <f t="shared" si="109"/>
        <v>1362</v>
      </c>
      <c r="B1367" s="92" t="s">
        <v>4001</v>
      </c>
      <c r="C1367" s="94" t="s">
        <v>17842</v>
      </c>
      <c r="D1367" s="95" t="s">
        <v>2259</v>
      </c>
      <c r="E1367" s="96">
        <v>1131.9000000000001</v>
      </c>
      <c r="F1367" s="99">
        <v>1188</v>
      </c>
      <c r="G1367" s="59">
        <v>1154.31</v>
      </c>
      <c r="H1367" s="61">
        <f t="shared" si="105"/>
        <v>1158.07</v>
      </c>
      <c r="I1367" s="61">
        <f t="shared" si="106"/>
        <v>28.238372828475754</v>
      </c>
      <c r="J1367" s="61">
        <f t="shared" si="107"/>
        <v>2.4383994774474562</v>
      </c>
      <c r="K1367" s="61">
        <f t="shared" si="108"/>
        <v>1158.07</v>
      </c>
    </row>
    <row r="1368" spans="1:11" x14ac:dyDescent="0.25">
      <c r="A1368" s="76">
        <f t="shared" si="109"/>
        <v>1363</v>
      </c>
      <c r="B1368" s="92" t="s">
        <v>4002</v>
      </c>
      <c r="C1368" s="94" t="s">
        <v>17843</v>
      </c>
      <c r="D1368" s="95" t="s">
        <v>2259</v>
      </c>
      <c r="E1368" s="96">
        <v>65.099999999999994</v>
      </c>
      <c r="F1368" s="99">
        <v>68</v>
      </c>
      <c r="G1368" s="59">
        <v>66.55</v>
      </c>
      <c r="H1368" s="61">
        <f t="shared" si="105"/>
        <v>66.55</v>
      </c>
      <c r="I1368" s="61">
        <f t="shared" si="106"/>
        <v>1.4500000000000028</v>
      </c>
      <c r="J1368" s="61">
        <f t="shared" si="107"/>
        <v>2.17881292261458</v>
      </c>
      <c r="K1368" s="61">
        <f t="shared" si="108"/>
        <v>66.55</v>
      </c>
    </row>
    <row r="1369" spans="1:11" ht="25.5" x14ac:dyDescent="0.25">
      <c r="A1369" s="76">
        <f t="shared" si="109"/>
        <v>1364</v>
      </c>
      <c r="B1369" s="92" t="s">
        <v>4003</v>
      </c>
      <c r="C1369" s="94" t="s">
        <v>17844</v>
      </c>
      <c r="D1369" s="95" t="s">
        <v>2259</v>
      </c>
      <c r="E1369" s="96">
        <v>255.15</v>
      </c>
      <c r="F1369" s="99">
        <v>266</v>
      </c>
      <c r="G1369" s="59">
        <v>261.04000000000002</v>
      </c>
      <c r="H1369" s="61">
        <f t="shared" si="105"/>
        <v>260.73</v>
      </c>
      <c r="I1369" s="61">
        <f t="shared" si="106"/>
        <v>5.4316387950599196</v>
      </c>
      <c r="J1369" s="61">
        <f t="shared" si="107"/>
        <v>2.0832427396386759</v>
      </c>
      <c r="K1369" s="61">
        <f t="shared" si="108"/>
        <v>260.73</v>
      </c>
    </row>
    <row r="1370" spans="1:11" x14ac:dyDescent="0.25">
      <c r="A1370" s="76">
        <f t="shared" si="109"/>
        <v>1365</v>
      </c>
      <c r="B1370" s="92" t="s">
        <v>4004</v>
      </c>
      <c r="C1370" s="94" t="s">
        <v>17845</v>
      </c>
      <c r="D1370" s="95" t="s">
        <v>2259</v>
      </c>
      <c r="E1370" s="96">
        <v>88.2</v>
      </c>
      <c r="F1370" s="99">
        <v>92</v>
      </c>
      <c r="G1370" s="59">
        <v>89.95</v>
      </c>
      <c r="H1370" s="61">
        <f t="shared" si="105"/>
        <v>90.05</v>
      </c>
      <c r="I1370" s="61">
        <f t="shared" si="106"/>
        <v>1.9019726601610221</v>
      </c>
      <c r="J1370" s="61">
        <f t="shared" si="107"/>
        <v>2.1121295504286755</v>
      </c>
      <c r="K1370" s="61">
        <f t="shared" si="108"/>
        <v>90.05</v>
      </c>
    </row>
    <row r="1371" spans="1:11" x14ac:dyDescent="0.25">
      <c r="A1371" s="76">
        <f t="shared" si="109"/>
        <v>1366</v>
      </c>
      <c r="B1371" s="92" t="s">
        <v>4005</v>
      </c>
      <c r="C1371" s="94" t="s">
        <v>17846</v>
      </c>
      <c r="D1371" s="95" t="s">
        <v>2259</v>
      </c>
      <c r="E1371" s="96">
        <v>156.44999999999999</v>
      </c>
      <c r="F1371" s="99">
        <v>163</v>
      </c>
      <c r="G1371" s="59">
        <v>159.74</v>
      </c>
      <c r="H1371" s="61">
        <f t="shared" si="105"/>
        <v>159.72999999999999</v>
      </c>
      <c r="I1371" s="61">
        <f t="shared" si="106"/>
        <v>3.2750114503616681</v>
      </c>
      <c r="J1371" s="61">
        <f t="shared" si="107"/>
        <v>2.050342108784617</v>
      </c>
      <c r="K1371" s="61">
        <f t="shared" si="108"/>
        <v>159.72999999999999</v>
      </c>
    </row>
    <row r="1372" spans="1:11" x14ac:dyDescent="0.25">
      <c r="A1372" s="76">
        <f t="shared" si="109"/>
        <v>1367</v>
      </c>
      <c r="B1372" s="92" t="s">
        <v>4006</v>
      </c>
      <c r="C1372" s="94" t="s">
        <v>17847</v>
      </c>
      <c r="D1372" s="95" t="s">
        <v>2259</v>
      </c>
      <c r="E1372" s="96">
        <v>385.35</v>
      </c>
      <c r="F1372" s="99">
        <v>405</v>
      </c>
      <c r="G1372" s="59">
        <v>392.98</v>
      </c>
      <c r="H1372" s="61">
        <f t="shared" si="105"/>
        <v>394.44333333333333</v>
      </c>
      <c r="I1372" s="61">
        <f t="shared" si="106"/>
        <v>9.9063935583709313</v>
      </c>
      <c r="J1372" s="61">
        <f t="shared" si="107"/>
        <v>2.511487131663424</v>
      </c>
      <c r="K1372" s="61">
        <f t="shared" si="108"/>
        <v>394.44333333333333</v>
      </c>
    </row>
    <row r="1373" spans="1:11" ht="25.5" x14ac:dyDescent="0.25">
      <c r="A1373" s="76">
        <f t="shared" si="109"/>
        <v>1368</v>
      </c>
      <c r="B1373" s="92" t="s">
        <v>4007</v>
      </c>
      <c r="C1373" s="94" t="s">
        <v>17848</v>
      </c>
      <c r="D1373" s="95" t="s">
        <v>2259</v>
      </c>
      <c r="E1373" s="96">
        <v>204.75</v>
      </c>
      <c r="F1373" s="99">
        <v>213</v>
      </c>
      <c r="G1373" s="59">
        <v>209.32</v>
      </c>
      <c r="H1373" s="61">
        <f t="shared" si="105"/>
        <v>209.02333333333331</v>
      </c>
      <c r="I1373" s="61">
        <f t="shared" si="106"/>
        <v>4.1329932655804473</v>
      </c>
      <c r="J1373" s="61">
        <f t="shared" si="107"/>
        <v>1.9772879896568716</v>
      </c>
      <c r="K1373" s="61">
        <f t="shared" si="108"/>
        <v>209.02333333333331</v>
      </c>
    </row>
    <row r="1374" spans="1:11" x14ac:dyDescent="0.25">
      <c r="A1374" s="76">
        <f t="shared" si="109"/>
        <v>1369</v>
      </c>
      <c r="B1374" s="92" t="s">
        <v>4008</v>
      </c>
      <c r="C1374" s="94" t="s">
        <v>17849</v>
      </c>
      <c r="D1374" s="95" t="s">
        <v>2259</v>
      </c>
      <c r="E1374" s="96">
        <v>529.20000000000005</v>
      </c>
      <c r="F1374" s="99">
        <v>552</v>
      </c>
      <c r="G1374" s="59">
        <v>541.41999999999996</v>
      </c>
      <c r="H1374" s="61">
        <f t="shared" si="105"/>
        <v>540.87333333333333</v>
      </c>
      <c r="I1374" s="61">
        <f t="shared" si="106"/>
        <v>11.409826174545026</v>
      </c>
      <c r="J1374" s="61">
        <f t="shared" si="107"/>
        <v>2.1095190817095237</v>
      </c>
      <c r="K1374" s="61">
        <f t="shared" si="108"/>
        <v>540.87333333333333</v>
      </c>
    </row>
    <row r="1375" spans="1:11" x14ac:dyDescent="0.25">
      <c r="A1375" s="76">
        <f t="shared" si="109"/>
        <v>1370</v>
      </c>
      <c r="B1375" s="92" t="s">
        <v>4009</v>
      </c>
      <c r="C1375" s="94" t="s">
        <v>17850</v>
      </c>
      <c r="D1375" s="95" t="s">
        <v>2259</v>
      </c>
      <c r="E1375" s="96">
        <v>27.3</v>
      </c>
      <c r="F1375" s="99">
        <v>28</v>
      </c>
      <c r="G1375" s="59">
        <v>27.84</v>
      </c>
      <c r="H1375" s="61">
        <f t="shared" si="105"/>
        <v>27.713333333333335</v>
      </c>
      <c r="I1375" s="61">
        <f t="shared" si="106"/>
        <v>0.36678785875943742</v>
      </c>
      <c r="J1375" s="61">
        <f t="shared" si="107"/>
        <v>1.3235068273734811</v>
      </c>
      <c r="K1375" s="61">
        <f t="shared" si="108"/>
        <v>27.713333333333335</v>
      </c>
    </row>
    <row r="1376" spans="1:11" x14ac:dyDescent="0.25">
      <c r="A1376" s="76">
        <f t="shared" si="109"/>
        <v>1371</v>
      </c>
      <c r="B1376" s="92" t="s">
        <v>4009</v>
      </c>
      <c r="C1376" s="94" t="s">
        <v>17851</v>
      </c>
      <c r="D1376" s="95" t="s">
        <v>2259</v>
      </c>
      <c r="E1376" s="96">
        <v>45.15</v>
      </c>
      <c r="F1376" s="99">
        <v>47</v>
      </c>
      <c r="G1376" s="59">
        <v>46.1</v>
      </c>
      <c r="H1376" s="61">
        <f t="shared" si="105"/>
        <v>46.083333333333336</v>
      </c>
      <c r="I1376" s="61">
        <f t="shared" si="106"/>
        <v>0.92511260575852849</v>
      </c>
      <c r="J1376" s="61">
        <f t="shared" si="107"/>
        <v>2.0074776255157945</v>
      </c>
      <c r="K1376" s="61">
        <f t="shared" si="108"/>
        <v>46.083333333333336</v>
      </c>
    </row>
    <row r="1377" spans="1:11" x14ac:dyDescent="0.25">
      <c r="A1377" s="76">
        <f t="shared" si="109"/>
        <v>1372</v>
      </c>
      <c r="B1377" s="92" t="s">
        <v>4010</v>
      </c>
      <c r="C1377" s="94" t="s">
        <v>17852</v>
      </c>
      <c r="D1377" s="95" t="s">
        <v>2259</v>
      </c>
      <c r="E1377" s="96">
        <v>541.79999999999995</v>
      </c>
      <c r="F1377" s="99">
        <v>569</v>
      </c>
      <c r="G1377" s="59">
        <v>552.53</v>
      </c>
      <c r="H1377" s="61">
        <f t="shared" si="105"/>
        <v>554.44333333333327</v>
      </c>
      <c r="I1377" s="61">
        <f t="shared" si="106"/>
        <v>13.700570547730266</v>
      </c>
      <c r="J1377" s="61">
        <f t="shared" si="107"/>
        <v>2.4710497401712708</v>
      </c>
      <c r="K1377" s="61">
        <f t="shared" si="108"/>
        <v>554.44333333333327</v>
      </c>
    </row>
    <row r="1378" spans="1:11" x14ac:dyDescent="0.25">
      <c r="A1378" s="76">
        <f t="shared" si="109"/>
        <v>1373</v>
      </c>
      <c r="B1378" s="92" t="s">
        <v>4011</v>
      </c>
      <c r="C1378" s="94" t="s">
        <v>17853</v>
      </c>
      <c r="D1378" s="95" t="s">
        <v>2259</v>
      </c>
      <c r="E1378" s="96">
        <v>344.4</v>
      </c>
      <c r="F1378" s="99">
        <v>359</v>
      </c>
      <c r="G1378" s="59">
        <v>352.08</v>
      </c>
      <c r="H1378" s="61">
        <f t="shared" si="105"/>
        <v>351.82666666666665</v>
      </c>
      <c r="I1378" s="61">
        <f t="shared" si="106"/>
        <v>7.3032960595428076</v>
      </c>
      <c r="J1378" s="61">
        <f t="shared" si="107"/>
        <v>2.0758222020908423</v>
      </c>
      <c r="K1378" s="61">
        <f t="shared" si="108"/>
        <v>351.82666666666665</v>
      </c>
    </row>
    <row r="1379" spans="1:11" ht="25.5" x14ac:dyDescent="0.25">
      <c r="A1379" s="76">
        <f t="shared" si="109"/>
        <v>1374</v>
      </c>
      <c r="B1379" s="92" t="s">
        <v>4012</v>
      </c>
      <c r="C1379" s="94" t="s">
        <v>17854</v>
      </c>
      <c r="D1379" s="95" t="s">
        <v>2259</v>
      </c>
      <c r="E1379" s="96">
        <v>2182.9499999999998</v>
      </c>
      <c r="F1379" s="99">
        <v>2277</v>
      </c>
      <c r="G1379" s="59">
        <v>2233.38</v>
      </c>
      <c r="H1379" s="61">
        <f t="shared" si="105"/>
        <v>2231.11</v>
      </c>
      <c r="I1379" s="61">
        <f t="shared" si="106"/>
        <v>47.066073768692547</v>
      </c>
      <c r="J1379" s="61">
        <f t="shared" si="107"/>
        <v>2.1095362294415132</v>
      </c>
      <c r="K1379" s="61">
        <f t="shared" si="108"/>
        <v>2231.11</v>
      </c>
    </row>
    <row r="1380" spans="1:11" x14ac:dyDescent="0.25">
      <c r="A1380" s="76">
        <f t="shared" si="109"/>
        <v>1375</v>
      </c>
      <c r="B1380" s="92" t="s">
        <v>4013</v>
      </c>
      <c r="C1380" s="94" t="s">
        <v>17855</v>
      </c>
      <c r="D1380" s="95" t="s">
        <v>2259</v>
      </c>
      <c r="E1380" s="96">
        <v>2235.4499999999998</v>
      </c>
      <c r="F1380" s="99">
        <v>2324</v>
      </c>
      <c r="G1380" s="59">
        <v>2279.71</v>
      </c>
      <c r="H1380" s="61">
        <f t="shared" si="105"/>
        <v>2279.7199999999998</v>
      </c>
      <c r="I1380" s="61">
        <f t="shared" si="106"/>
        <v>44.275000846979189</v>
      </c>
      <c r="J1380" s="61">
        <f t="shared" si="107"/>
        <v>1.9421245085790886</v>
      </c>
      <c r="K1380" s="61">
        <f t="shared" si="108"/>
        <v>2279.7199999999998</v>
      </c>
    </row>
    <row r="1381" spans="1:11" ht="38.25" x14ac:dyDescent="0.25">
      <c r="A1381" s="76">
        <f t="shared" si="109"/>
        <v>1376</v>
      </c>
      <c r="B1381" s="92" t="s">
        <v>4014</v>
      </c>
      <c r="C1381" s="94" t="s">
        <v>17856</v>
      </c>
      <c r="D1381" s="95" t="s">
        <v>2259</v>
      </c>
      <c r="E1381" s="96">
        <v>567</v>
      </c>
      <c r="F1381" s="99">
        <v>590</v>
      </c>
      <c r="G1381" s="59">
        <v>578.91</v>
      </c>
      <c r="H1381" s="61">
        <f t="shared" si="105"/>
        <v>578.63666666666666</v>
      </c>
      <c r="I1381" s="61">
        <f t="shared" si="106"/>
        <v>11.502435973885417</v>
      </c>
      <c r="J1381" s="61">
        <f t="shared" si="107"/>
        <v>1.9878512089714473</v>
      </c>
      <c r="K1381" s="61">
        <f t="shared" si="108"/>
        <v>578.63666666666666</v>
      </c>
    </row>
    <row r="1382" spans="1:11" ht="25.5" x14ac:dyDescent="0.25">
      <c r="A1382" s="76">
        <f t="shared" si="109"/>
        <v>1377</v>
      </c>
      <c r="B1382" s="92" t="s">
        <v>4015</v>
      </c>
      <c r="C1382" s="94" t="s">
        <v>17857</v>
      </c>
      <c r="D1382" s="95" t="s">
        <v>2259</v>
      </c>
      <c r="E1382" s="96">
        <v>2376.15</v>
      </c>
      <c r="F1382" s="99">
        <v>2494</v>
      </c>
      <c r="G1382" s="59">
        <v>2423.1999999999998</v>
      </c>
      <c r="H1382" s="61">
        <f t="shared" si="105"/>
        <v>2431.1166666666663</v>
      </c>
      <c r="I1382" s="61">
        <f t="shared" si="106"/>
        <v>59.322515399579352</v>
      </c>
      <c r="J1382" s="61">
        <f t="shared" si="107"/>
        <v>2.4401344539716057</v>
      </c>
      <c r="K1382" s="61">
        <f t="shared" si="108"/>
        <v>2431.1166666666663</v>
      </c>
    </row>
    <row r="1383" spans="1:11" ht="25.5" x14ac:dyDescent="0.25">
      <c r="A1383" s="76">
        <f t="shared" si="109"/>
        <v>1378</v>
      </c>
      <c r="B1383" s="92" t="s">
        <v>4016</v>
      </c>
      <c r="C1383" s="94" t="s">
        <v>17858</v>
      </c>
      <c r="D1383" s="95" t="s">
        <v>2259</v>
      </c>
      <c r="E1383" s="96">
        <v>2838.15</v>
      </c>
      <c r="F1383" s="99">
        <v>2958</v>
      </c>
      <c r="G1383" s="59">
        <v>2901.44</v>
      </c>
      <c r="H1383" s="61">
        <f t="shared" si="105"/>
        <v>2899.1966666666667</v>
      </c>
      <c r="I1383" s="61">
        <f t="shared" si="106"/>
        <v>59.956484497786626</v>
      </c>
      <c r="J1383" s="61">
        <f t="shared" si="107"/>
        <v>2.0680378529381116</v>
      </c>
      <c r="K1383" s="61">
        <f t="shared" si="108"/>
        <v>2899.1966666666667</v>
      </c>
    </row>
    <row r="1384" spans="1:11" ht="25.5" x14ac:dyDescent="0.25">
      <c r="A1384" s="76">
        <f t="shared" si="109"/>
        <v>1379</v>
      </c>
      <c r="B1384" s="92" t="s">
        <v>4017</v>
      </c>
      <c r="C1384" s="94" t="s">
        <v>17859</v>
      </c>
      <c r="D1384" s="95" t="s">
        <v>2259</v>
      </c>
      <c r="E1384" s="96">
        <v>3135.3</v>
      </c>
      <c r="F1384" s="99">
        <v>3270</v>
      </c>
      <c r="G1384" s="59">
        <v>3207.73</v>
      </c>
      <c r="H1384" s="61">
        <f t="shared" si="105"/>
        <v>3204.3433333333337</v>
      </c>
      <c r="I1384" s="61">
        <f t="shared" si="106"/>
        <v>67.413831172344146</v>
      </c>
      <c r="J1384" s="61">
        <f t="shared" si="107"/>
        <v>2.1038267176637584</v>
      </c>
      <c r="K1384" s="61">
        <f t="shared" si="108"/>
        <v>3204.3433333333337</v>
      </c>
    </row>
    <row r="1385" spans="1:11" ht="25.5" x14ac:dyDescent="0.25">
      <c r="A1385" s="76">
        <f t="shared" si="109"/>
        <v>1380</v>
      </c>
      <c r="B1385" s="92" t="s">
        <v>4018</v>
      </c>
      <c r="C1385" s="94" t="s">
        <v>17860</v>
      </c>
      <c r="D1385" s="95" t="s">
        <v>2259</v>
      </c>
      <c r="E1385" s="96">
        <v>491.4</v>
      </c>
      <c r="F1385" s="99">
        <v>511</v>
      </c>
      <c r="G1385" s="59">
        <v>501.13</v>
      </c>
      <c r="H1385" s="61">
        <f t="shared" si="105"/>
        <v>501.17666666666668</v>
      </c>
      <c r="I1385" s="61">
        <f t="shared" si="106"/>
        <v>9.8000833329790389</v>
      </c>
      <c r="J1385" s="61">
        <f t="shared" si="107"/>
        <v>1.9554149234758944</v>
      </c>
      <c r="K1385" s="61">
        <f t="shared" si="108"/>
        <v>501.17666666666668</v>
      </c>
    </row>
    <row r="1386" spans="1:11" ht="25.5" x14ac:dyDescent="0.25">
      <c r="A1386" s="76">
        <f t="shared" si="109"/>
        <v>1381</v>
      </c>
      <c r="B1386" s="92" t="s">
        <v>4019</v>
      </c>
      <c r="C1386" s="94" t="s">
        <v>17861</v>
      </c>
      <c r="D1386" s="95" t="s">
        <v>2259</v>
      </c>
      <c r="E1386" s="96">
        <v>226.8</v>
      </c>
      <c r="F1386" s="99">
        <v>236</v>
      </c>
      <c r="G1386" s="59">
        <v>231.56</v>
      </c>
      <c r="H1386" s="61">
        <f t="shared" si="105"/>
        <v>231.45333333333335</v>
      </c>
      <c r="I1386" s="61">
        <f t="shared" si="106"/>
        <v>4.6009274427373095</v>
      </c>
      <c r="J1386" s="61">
        <f t="shared" si="107"/>
        <v>1.9878423768955482</v>
      </c>
      <c r="K1386" s="61">
        <f t="shared" si="108"/>
        <v>231.45333333333335</v>
      </c>
    </row>
    <row r="1387" spans="1:11" x14ac:dyDescent="0.25">
      <c r="A1387" s="76">
        <f t="shared" si="109"/>
        <v>1382</v>
      </c>
      <c r="B1387" s="92" t="s">
        <v>4020</v>
      </c>
      <c r="C1387" s="94" t="s">
        <v>17862</v>
      </c>
      <c r="D1387" s="95" t="s">
        <v>2259</v>
      </c>
      <c r="E1387" s="96">
        <v>3252.9</v>
      </c>
      <c r="F1387" s="99">
        <v>3415</v>
      </c>
      <c r="G1387" s="59">
        <v>3317.31</v>
      </c>
      <c r="H1387" s="61">
        <f t="shared" si="105"/>
        <v>3328.4033333333332</v>
      </c>
      <c r="I1387" s="61">
        <f t="shared" si="106"/>
        <v>81.617394183674648</v>
      </c>
      <c r="J1387" s="61">
        <f t="shared" si="107"/>
        <v>2.4521485532204528</v>
      </c>
      <c r="K1387" s="61">
        <f t="shared" si="108"/>
        <v>3328.4033333333332</v>
      </c>
    </row>
    <row r="1388" spans="1:11" x14ac:dyDescent="0.25">
      <c r="A1388" s="76">
        <f t="shared" si="109"/>
        <v>1383</v>
      </c>
      <c r="B1388" s="92" t="s">
        <v>4021</v>
      </c>
      <c r="C1388" s="94" t="s">
        <v>17863</v>
      </c>
      <c r="D1388" s="95" t="s">
        <v>2259</v>
      </c>
      <c r="E1388" s="96">
        <v>1213.8</v>
      </c>
      <c r="F1388" s="99">
        <v>1265</v>
      </c>
      <c r="G1388" s="59">
        <v>1240.8699999999999</v>
      </c>
      <c r="H1388" s="61">
        <f t="shared" si="105"/>
        <v>1239.8900000000001</v>
      </c>
      <c r="I1388" s="61">
        <f t="shared" si="106"/>
        <v>25.614064495897583</v>
      </c>
      <c r="J1388" s="61">
        <f t="shared" si="107"/>
        <v>2.0658336220065956</v>
      </c>
      <c r="K1388" s="61">
        <f t="shared" si="108"/>
        <v>1239.8900000000001</v>
      </c>
    </row>
    <row r="1389" spans="1:11" x14ac:dyDescent="0.25">
      <c r="A1389" s="76">
        <f t="shared" si="109"/>
        <v>1384</v>
      </c>
      <c r="B1389" s="92" t="s">
        <v>4022</v>
      </c>
      <c r="C1389" s="94" t="s">
        <v>17864</v>
      </c>
      <c r="D1389" s="95" t="s">
        <v>2259</v>
      </c>
      <c r="E1389" s="96">
        <v>198.45</v>
      </c>
      <c r="F1389" s="99">
        <v>207</v>
      </c>
      <c r="G1389" s="59">
        <v>203.03</v>
      </c>
      <c r="H1389" s="61">
        <f t="shared" si="105"/>
        <v>202.82666666666668</v>
      </c>
      <c r="I1389" s="61">
        <f t="shared" si="106"/>
        <v>4.278625168594858</v>
      </c>
      <c r="J1389" s="61">
        <f t="shared" si="107"/>
        <v>2.1094983410768755</v>
      </c>
      <c r="K1389" s="61">
        <f t="shared" si="108"/>
        <v>202.82666666666668</v>
      </c>
    </row>
    <row r="1390" spans="1:11" ht="38.25" x14ac:dyDescent="0.25">
      <c r="A1390" s="76">
        <f t="shared" si="109"/>
        <v>1385</v>
      </c>
      <c r="B1390" s="92" t="s">
        <v>4023</v>
      </c>
      <c r="C1390" s="94" t="s">
        <v>17865</v>
      </c>
      <c r="D1390" s="95" t="s">
        <v>2259</v>
      </c>
      <c r="E1390" s="96">
        <v>1597.05</v>
      </c>
      <c r="F1390" s="99">
        <v>1661</v>
      </c>
      <c r="G1390" s="59">
        <v>1628.67</v>
      </c>
      <c r="H1390" s="61">
        <f t="shared" si="105"/>
        <v>1628.9066666666668</v>
      </c>
      <c r="I1390" s="61">
        <f t="shared" si="106"/>
        <v>31.975656886658868</v>
      </c>
      <c r="J1390" s="61">
        <f t="shared" si="107"/>
        <v>1.963013445828216</v>
      </c>
      <c r="K1390" s="61">
        <f t="shared" si="108"/>
        <v>1628.9066666666668</v>
      </c>
    </row>
    <row r="1391" spans="1:11" ht="38.25" x14ac:dyDescent="0.25">
      <c r="A1391" s="76">
        <f t="shared" si="109"/>
        <v>1386</v>
      </c>
      <c r="B1391" s="92" t="s">
        <v>4024</v>
      </c>
      <c r="C1391" s="94" t="s">
        <v>17865</v>
      </c>
      <c r="D1391" s="95" t="s">
        <v>2259</v>
      </c>
      <c r="E1391" s="96">
        <v>2115.75</v>
      </c>
      <c r="F1391" s="99">
        <v>2202</v>
      </c>
      <c r="G1391" s="59">
        <v>2160.1799999999998</v>
      </c>
      <c r="H1391" s="61">
        <f t="shared" si="105"/>
        <v>2159.31</v>
      </c>
      <c r="I1391" s="61">
        <f t="shared" si="106"/>
        <v>43.131581236954432</v>
      </c>
      <c r="J1391" s="61">
        <f t="shared" si="107"/>
        <v>1.9974705455425315</v>
      </c>
      <c r="K1391" s="61">
        <f t="shared" si="108"/>
        <v>2159.31</v>
      </c>
    </row>
    <row r="1392" spans="1:11" ht="38.25" x14ac:dyDescent="0.25">
      <c r="A1392" s="76">
        <f t="shared" si="109"/>
        <v>1387</v>
      </c>
      <c r="B1392" s="92" t="s">
        <v>4025</v>
      </c>
      <c r="C1392" s="94" t="s">
        <v>17866</v>
      </c>
      <c r="D1392" s="95" t="s">
        <v>2259</v>
      </c>
      <c r="E1392" s="96">
        <v>1131.9000000000001</v>
      </c>
      <c r="F1392" s="99">
        <v>1188</v>
      </c>
      <c r="G1392" s="59">
        <v>1154.31</v>
      </c>
      <c r="H1392" s="61">
        <f t="shared" si="105"/>
        <v>1158.07</v>
      </c>
      <c r="I1392" s="61">
        <f t="shared" si="106"/>
        <v>28.238372828475754</v>
      </c>
      <c r="J1392" s="61">
        <f t="shared" si="107"/>
        <v>2.4383994774474562</v>
      </c>
      <c r="K1392" s="61">
        <f t="shared" si="108"/>
        <v>1158.07</v>
      </c>
    </row>
    <row r="1393" spans="1:11" ht="38.25" x14ac:dyDescent="0.25">
      <c r="A1393" s="76">
        <f t="shared" si="109"/>
        <v>1388</v>
      </c>
      <c r="B1393" s="92" t="s">
        <v>4026</v>
      </c>
      <c r="C1393" s="94" t="s">
        <v>17867</v>
      </c>
      <c r="D1393" s="95" t="s">
        <v>2259</v>
      </c>
      <c r="E1393" s="96">
        <v>992.25</v>
      </c>
      <c r="F1393" s="99">
        <v>1034</v>
      </c>
      <c r="G1393" s="59">
        <v>1014.38</v>
      </c>
      <c r="H1393" s="61">
        <f t="shared" si="105"/>
        <v>1013.5433333333334</v>
      </c>
      <c r="I1393" s="61">
        <f t="shared" si="106"/>
        <v>20.887571264590179</v>
      </c>
      <c r="J1393" s="61">
        <f t="shared" si="107"/>
        <v>2.0608463967589126</v>
      </c>
      <c r="K1393" s="61">
        <f t="shared" si="108"/>
        <v>1013.5433333333334</v>
      </c>
    </row>
    <row r="1394" spans="1:11" ht="38.25" x14ac:dyDescent="0.25">
      <c r="A1394" s="76">
        <f t="shared" si="109"/>
        <v>1389</v>
      </c>
      <c r="B1394" s="92" t="s">
        <v>4027</v>
      </c>
      <c r="C1394" s="94" t="s">
        <v>17868</v>
      </c>
      <c r="D1394" s="95" t="s">
        <v>2259</v>
      </c>
      <c r="E1394" s="96">
        <v>876.75</v>
      </c>
      <c r="F1394" s="99">
        <v>915</v>
      </c>
      <c r="G1394" s="59">
        <v>897</v>
      </c>
      <c r="H1394" s="61">
        <f t="shared" si="105"/>
        <v>896.25</v>
      </c>
      <c r="I1394" s="61">
        <f t="shared" si="106"/>
        <v>19.13602623325961</v>
      </c>
      <c r="J1394" s="61">
        <f t="shared" si="107"/>
        <v>2.135121476514322</v>
      </c>
      <c r="K1394" s="61">
        <f t="shared" si="108"/>
        <v>896.25</v>
      </c>
    </row>
    <row r="1395" spans="1:11" ht="38.25" x14ac:dyDescent="0.25">
      <c r="A1395" s="76">
        <f t="shared" si="109"/>
        <v>1390</v>
      </c>
      <c r="B1395" s="92" t="s">
        <v>4028</v>
      </c>
      <c r="C1395" s="94" t="s">
        <v>17869</v>
      </c>
      <c r="D1395" s="95" t="s">
        <v>2259</v>
      </c>
      <c r="E1395" s="96">
        <v>935.55</v>
      </c>
      <c r="F1395" s="99">
        <v>973</v>
      </c>
      <c r="G1395" s="59">
        <v>954.07</v>
      </c>
      <c r="H1395" s="61">
        <f t="shared" si="105"/>
        <v>954.20666666666659</v>
      </c>
      <c r="I1395" s="61">
        <f t="shared" si="106"/>
        <v>18.725374050558621</v>
      </c>
      <c r="J1395" s="61">
        <f t="shared" si="107"/>
        <v>1.9624023500036982</v>
      </c>
      <c r="K1395" s="61">
        <f t="shared" si="108"/>
        <v>954.20666666666659</v>
      </c>
    </row>
    <row r="1396" spans="1:11" ht="38.25" x14ac:dyDescent="0.25">
      <c r="A1396" s="76">
        <f t="shared" si="109"/>
        <v>1391</v>
      </c>
      <c r="B1396" s="92" t="s">
        <v>4029</v>
      </c>
      <c r="C1396" s="94" t="s">
        <v>17870</v>
      </c>
      <c r="D1396" s="95" t="s">
        <v>2259</v>
      </c>
      <c r="E1396" s="96">
        <v>349.65</v>
      </c>
      <c r="F1396" s="99">
        <v>364</v>
      </c>
      <c r="G1396" s="59">
        <v>356.99</v>
      </c>
      <c r="H1396" s="61">
        <f t="shared" si="105"/>
        <v>356.87999999999994</v>
      </c>
      <c r="I1396" s="61">
        <f t="shared" si="106"/>
        <v>7.1756323763136143</v>
      </c>
      <c r="J1396" s="61">
        <f t="shared" si="107"/>
        <v>2.0106569088527282</v>
      </c>
      <c r="K1396" s="61">
        <f t="shared" si="108"/>
        <v>356.87999999999994</v>
      </c>
    </row>
    <row r="1397" spans="1:11" ht="38.25" x14ac:dyDescent="0.25">
      <c r="A1397" s="76">
        <f t="shared" si="109"/>
        <v>1392</v>
      </c>
      <c r="B1397" s="92" t="s">
        <v>4030</v>
      </c>
      <c r="C1397" s="94" t="s">
        <v>17871</v>
      </c>
      <c r="D1397" s="95" t="s">
        <v>2259</v>
      </c>
      <c r="E1397" s="96">
        <v>3549</v>
      </c>
      <c r="F1397" s="99">
        <v>3726</v>
      </c>
      <c r="G1397" s="59">
        <v>3619.27</v>
      </c>
      <c r="H1397" s="61">
        <f t="shared" si="105"/>
        <v>3631.4233333333336</v>
      </c>
      <c r="I1397" s="61">
        <f t="shared" si="106"/>
        <v>89.123664833383799</v>
      </c>
      <c r="J1397" s="61">
        <f t="shared" si="107"/>
        <v>2.4542350657744976</v>
      </c>
      <c r="K1397" s="61">
        <f t="shared" si="108"/>
        <v>3631.4233333333336</v>
      </c>
    </row>
    <row r="1398" spans="1:11" ht="38.25" x14ac:dyDescent="0.25">
      <c r="A1398" s="76">
        <f t="shared" si="109"/>
        <v>1393</v>
      </c>
      <c r="B1398" s="92" t="s">
        <v>4031</v>
      </c>
      <c r="C1398" s="94" t="s">
        <v>17872</v>
      </c>
      <c r="D1398" s="95" t="s">
        <v>2259</v>
      </c>
      <c r="E1398" s="96">
        <v>3685.5</v>
      </c>
      <c r="F1398" s="99">
        <v>3841</v>
      </c>
      <c r="G1398" s="59">
        <v>3767.69</v>
      </c>
      <c r="H1398" s="61">
        <f t="shared" si="105"/>
        <v>3764.73</v>
      </c>
      <c r="I1398" s="61">
        <f t="shared" si="106"/>
        <v>77.792247043005517</v>
      </c>
      <c r="J1398" s="61">
        <f t="shared" si="107"/>
        <v>2.066343324567911</v>
      </c>
      <c r="K1398" s="61">
        <f t="shared" si="108"/>
        <v>3764.73</v>
      </c>
    </row>
    <row r="1399" spans="1:11" ht="38.25" x14ac:dyDescent="0.25">
      <c r="A1399" s="76">
        <f t="shared" si="109"/>
        <v>1394</v>
      </c>
      <c r="B1399" s="92" t="s">
        <v>4032</v>
      </c>
      <c r="C1399" s="94" t="s">
        <v>17873</v>
      </c>
      <c r="D1399" s="95" t="s">
        <v>2259</v>
      </c>
      <c r="E1399" s="96">
        <v>3549</v>
      </c>
      <c r="F1399" s="99">
        <v>3702</v>
      </c>
      <c r="G1399" s="59">
        <v>3630.98</v>
      </c>
      <c r="H1399" s="61">
        <f t="shared" si="105"/>
        <v>3627.3266666666664</v>
      </c>
      <c r="I1399" s="61">
        <f t="shared" si="106"/>
        <v>76.565397754686373</v>
      </c>
      <c r="J1399" s="61">
        <f t="shared" si="107"/>
        <v>2.1107941134247548</v>
      </c>
      <c r="K1399" s="61">
        <f t="shared" si="108"/>
        <v>3627.3266666666664</v>
      </c>
    </row>
    <row r="1400" spans="1:11" ht="38.25" x14ac:dyDescent="0.25">
      <c r="A1400" s="76">
        <f t="shared" si="109"/>
        <v>1395</v>
      </c>
      <c r="B1400" s="92" t="s">
        <v>4033</v>
      </c>
      <c r="C1400" s="94" t="s">
        <v>17874</v>
      </c>
      <c r="D1400" s="95" t="s">
        <v>2259</v>
      </c>
      <c r="E1400" s="96">
        <v>2184</v>
      </c>
      <c r="F1400" s="99">
        <v>2271</v>
      </c>
      <c r="G1400" s="59">
        <v>2227.2399999999998</v>
      </c>
      <c r="H1400" s="61">
        <f t="shared" si="105"/>
        <v>2227.4133333333334</v>
      </c>
      <c r="I1400" s="61">
        <f t="shared" si="106"/>
        <v>43.50025900306035</v>
      </c>
      <c r="J1400" s="61">
        <f t="shared" si="107"/>
        <v>1.9529495649539832</v>
      </c>
      <c r="K1400" s="61">
        <f t="shared" si="108"/>
        <v>2227.4133333333334</v>
      </c>
    </row>
    <row r="1401" spans="1:11" ht="38.25" x14ac:dyDescent="0.25">
      <c r="A1401" s="76">
        <f t="shared" si="109"/>
        <v>1396</v>
      </c>
      <c r="B1401" s="92" t="s">
        <v>4034</v>
      </c>
      <c r="C1401" s="94" t="s">
        <v>17875</v>
      </c>
      <c r="D1401" s="95" t="s">
        <v>2259</v>
      </c>
      <c r="E1401" s="96">
        <v>1951.95</v>
      </c>
      <c r="F1401" s="99">
        <v>2032</v>
      </c>
      <c r="G1401" s="59">
        <v>1992.94</v>
      </c>
      <c r="H1401" s="61">
        <f t="shared" si="105"/>
        <v>1992.2966666666664</v>
      </c>
      <c r="I1401" s="61">
        <f t="shared" si="106"/>
        <v>40.028877492796767</v>
      </c>
      <c r="J1401" s="61">
        <f t="shared" si="107"/>
        <v>2.0091825761958195</v>
      </c>
      <c r="K1401" s="61">
        <f t="shared" si="108"/>
        <v>1992.2966666666664</v>
      </c>
    </row>
    <row r="1402" spans="1:11" ht="38.25" x14ac:dyDescent="0.25">
      <c r="A1402" s="76">
        <f t="shared" si="109"/>
        <v>1397</v>
      </c>
      <c r="B1402" s="92" t="s">
        <v>4035</v>
      </c>
      <c r="C1402" s="94" t="s">
        <v>17876</v>
      </c>
      <c r="D1402" s="95" t="s">
        <v>2259</v>
      </c>
      <c r="E1402" s="96">
        <v>2866.5</v>
      </c>
      <c r="F1402" s="99">
        <v>3009</v>
      </c>
      <c r="G1402" s="59">
        <v>2923.26</v>
      </c>
      <c r="H1402" s="61">
        <f t="shared" si="105"/>
        <v>2932.92</v>
      </c>
      <c r="I1402" s="61">
        <f t="shared" si="106"/>
        <v>71.739453580299852</v>
      </c>
      <c r="J1402" s="61">
        <f t="shared" si="107"/>
        <v>2.4460078549806967</v>
      </c>
      <c r="K1402" s="61">
        <f t="shared" si="108"/>
        <v>2932.92</v>
      </c>
    </row>
    <row r="1403" spans="1:11" ht="38.25" x14ac:dyDescent="0.25">
      <c r="A1403" s="76">
        <f t="shared" si="109"/>
        <v>1398</v>
      </c>
      <c r="B1403" s="92" t="s">
        <v>4036</v>
      </c>
      <c r="C1403" s="94" t="s">
        <v>17877</v>
      </c>
      <c r="D1403" s="95" t="s">
        <v>2259</v>
      </c>
      <c r="E1403" s="96">
        <v>192.15</v>
      </c>
      <c r="F1403" s="99">
        <v>200</v>
      </c>
      <c r="G1403" s="59">
        <v>196.43</v>
      </c>
      <c r="H1403" s="61">
        <f t="shared" si="105"/>
        <v>196.1933333333333</v>
      </c>
      <c r="I1403" s="61">
        <f t="shared" si="106"/>
        <v>3.9303477369481334</v>
      </c>
      <c r="J1403" s="61">
        <f t="shared" si="107"/>
        <v>2.003303410045262</v>
      </c>
      <c r="K1403" s="61">
        <f t="shared" si="108"/>
        <v>196.1933333333333</v>
      </c>
    </row>
    <row r="1404" spans="1:11" ht="38.25" x14ac:dyDescent="0.25">
      <c r="A1404" s="76">
        <f t="shared" si="109"/>
        <v>1399</v>
      </c>
      <c r="B1404" s="92" t="s">
        <v>4037</v>
      </c>
      <c r="C1404" s="94" t="s">
        <v>17878</v>
      </c>
      <c r="D1404" s="95" t="s">
        <v>2259</v>
      </c>
      <c r="E1404" s="96">
        <v>112.35</v>
      </c>
      <c r="F1404" s="99">
        <v>117</v>
      </c>
      <c r="G1404" s="59">
        <v>114.95</v>
      </c>
      <c r="H1404" s="61">
        <f t="shared" si="105"/>
        <v>114.76666666666667</v>
      </c>
      <c r="I1404" s="61">
        <f t="shared" si="106"/>
        <v>2.3304148414677908</v>
      </c>
      <c r="J1404" s="61">
        <f t="shared" si="107"/>
        <v>2.030567680628339</v>
      </c>
      <c r="K1404" s="61">
        <f t="shared" si="108"/>
        <v>114.76666666666667</v>
      </c>
    </row>
    <row r="1405" spans="1:11" ht="38.25" x14ac:dyDescent="0.25">
      <c r="A1405" s="76">
        <f t="shared" si="109"/>
        <v>1400</v>
      </c>
      <c r="B1405" s="92" t="s">
        <v>4038</v>
      </c>
      <c r="C1405" s="94" t="s">
        <v>17879</v>
      </c>
      <c r="D1405" s="95" t="s">
        <v>2259</v>
      </c>
      <c r="E1405" s="96">
        <v>294</v>
      </c>
      <c r="F1405" s="99">
        <v>306</v>
      </c>
      <c r="G1405" s="59">
        <v>299.82</v>
      </c>
      <c r="H1405" s="61">
        <f t="shared" si="105"/>
        <v>299.94</v>
      </c>
      <c r="I1405" s="61">
        <f t="shared" si="106"/>
        <v>6.0008999325101238</v>
      </c>
      <c r="J1405" s="61">
        <f t="shared" si="107"/>
        <v>2.0007001175268799</v>
      </c>
      <c r="K1405" s="61">
        <f t="shared" si="108"/>
        <v>299.94</v>
      </c>
    </row>
    <row r="1406" spans="1:11" ht="38.25" x14ac:dyDescent="0.25">
      <c r="A1406" s="76">
        <f t="shared" si="109"/>
        <v>1401</v>
      </c>
      <c r="B1406" s="92" t="s">
        <v>4039</v>
      </c>
      <c r="C1406" s="94" t="s">
        <v>17880</v>
      </c>
      <c r="D1406" s="95" t="s">
        <v>2259</v>
      </c>
      <c r="E1406" s="96">
        <v>187.95</v>
      </c>
      <c r="F1406" s="99">
        <v>196</v>
      </c>
      <c r="G1406" s="59">
        <v>191.9</v>
      </c>
      <c r="H1406" s="61">
        <f t="shared" si="105"/>
        <v>191.95000000000002</v>
      </c>
      <c r="I1406" s="61">
        <f t="shared" si="106"/>
        <v>4.0252329125157518</v>
      </c>
      <c r="J1406" s="61">
        <f t="shared" si="107"/>
        <v>2.0970215746370156</v>
      </c>
      <c r="K1406" s="61">
        <f t="shared" si="108"/>
        <v>191.95000000000002</v>
      </c>
    </row>
    <row r="1407" spans="1:11" ht="38.25" x14ac:dyDescent="0.25">
      <c r="A1407" s="76">
        <f t="shared" si="109"/>
        <v>1402</v>
      </c>
      <c r="B1407" s="92" t="s">
        <v>4040</v>
      </c>
      <c r="C1407" s="94" t="s">
        <v>17881</v>
      </c>
      <c r="D1407" s="95" t="s">
        <v>2259</v>
      </c>
      <c r="E1407" s="96">
        <v>112.35</v>
      </c>
      <c r="F1407" s="99">
        <v>118</v>
      </c>
      <c r="G1407" s="59">
        <v>114.57</v>
      </c>
      <c r="H1407" s="61">
        <f t="shared" si="105"/>
        <v>114.97333333333331</v>
      </c>
      <c r="I1407" s="61">
        <f t="shared" si="106"/>
        <v>2.846512486066652</v>
      </c>
      <c r="J1407" s="61">
        <f t="shared" si="107"/>
        <v>2.4758023478487643</v>
      </c>
      <c r="K1407" s="61">
        <f t="shared" si="108"/>
        <v>114.97333333333331</v>
      </c>
    </row>
    <row r="1408" spans="1:11" ht="38.25" x14ac:dyDescent="0.25">
      <c r="A1408" s="76">
        <f t="shared" si="109"/>
        <v>1403</v>
      </c>
      <c r="B1408" s="92" t="s">
        <v>4041</v>
      </c>
      <c r="C1408" s="94" t="s">
        <v>17882</v>
      </c>
      <c r="D1408" s="95" t="s">
        <v>2259</v>
      </c>
      <c r="E1408" s="96">
        <v>281.39999999999998</v>
      </c>
      <c r="F1408" s="99">
        <v>293</v>
      </c>
      <c r="G1408" s="59">
        <v>287.68</v>
      </c>
      <c r="H1408" s="61">
        <f t="shared" si="105"/>
        <v>287.35999999999996</v>
      </c>
      <c r="I1408" s="61">
        <f t="shared" si="106"/>
        <v>5.8066169152097622</v>
      </c>
      <c r="J1408" s="61">
        <f t="shared" si="107"/>
        <v>2.020676821829678</v>
      </c>
      <c r="K1408" s="61">
        <f t="shared" si="108"/>
        <v>287.35999999999996</v>
      </c>
    </row>
    <row r="1409" spans="1:11" ht="38.25" x14ac:dyDescent="0.25">
      <c r="A1409" s="76">
        <f t="shared" si="109"/>
        <v>1404</v>
      </c>
      <c r="B1409" s="92" t="s">
        <v>4042</v>
      </c>
      <c r="C1409" s="94" t="s">
        <v>17883</v>
      </c>
      <c r="D1409" s="95" t="s">
        <v>2259</v>
      </c>
      <c r="E1409" s="96">
        <v>4572.75</v>
      </c>
      <c r="F1409" s="99">
        <v>4770</v>
      </c>
      <c r="G1409" s="59">
        <v>4678.38</v>
      </c>
      <c r="H1409" s="61">
        <f t="shared" si="105"/>
        <v>4673.71</v>
      </c>
      <c r="I1409" s="61">
        <f t="shared" si="106"/>
        <v>98.707888742491093</v>
      </c>
      <c r="J1409" s="61">
        <f t="shared" si="107"/>
        <v>2.1119814610339773</v>
      </c>
      <c r="K1409" s="61">
        <f t="shared" si="108"/>
        <v>4673.71</v>
      </c>
    </row>
    <row r="1410" spans="1:11" ht="38.25" x14ac:dyDescent="0.25">
      <c r="A1410" s="76">
        <f t="shared" si="109"/>
        <v>1405</v>
      </c>
      <c r="B1410" s="92" t="s">
        <v>4043</v>
      </c>
      <c r="C1410" s="94" t="s">
        <v>17884</v>
      </c>
      <c r="D1410" s="95" t="s">
        <v>2259</v>
      </c>
      <c r="E1410" s="96">
        <v>4436.25</v>
      </c>
      <c r="F1410" s="99">
        <v>4613</v>
      </c>
      <c r="G1410" s="59">
        <v>4524.09</v>
      </c>
      <c r="H1410" s="61">
        <f t="shared" si="105"/>
        <v>4524.4466666666667</v>
      </c>
      <c r="I1410" s="61">
        <f t="shared" si="106"/>
        <v>88.375539790902167</v>
      </c>
      <c r="J1410" s="61">
        <f t="shared" si="107"/>
        <v>1.9532894583993807</v>
      </c>
      <c r="K1410" s="61">
        <f t="shared" si="108"/>
        <v>4524.4466666666667</v>
      </c>
    </row>
    <row r="1411" spans="1:11" ht="38.25" x14ac:dyDescent="0.25">
      <c r="A1411" s="76">
        <f t="shared" si="109"/>
        <v>1406</v>
      </c>
      <c r="B1411" s="92" t="s">
        <v>4044</v>
      </c>
      <c r="C1411" s="94" t="s">
        <v>17885</v>
      </c>
      <c r="D1411" s="95" t="s">
        <v>2259</v>
      </c>
      <c r="E1411" s="96">
        <v>378</v>
      </c>
      <c r="F1411" s="99">
        <v>393</v>
      </c>
      <c r="G1411" s="59">
        <v>385.94</v>
      </c>
      <c r="H1411" s="61">
        <f t="shared" si="105"/>
        <v>385.6466666666667</v>
      </c>
      <c r="I1411" s="61">
        <f t="shared" si="106"/>
        <v>7.5043009889884704</v>
      </c>
      <c r="J1411" s="61">
        <f t="shared" si="107"/>
        <v>1.9459006488638484</v>
      </c>
      <c r="K1411" s="61">
        <f t="shared" si="108"/>
        <v>385.6466666666667</v>
      </c>
    </row>
    <row r="1412" spans="1:11" ht="38.25" x14ac:dyDescent="0.25">
      <c r="A1412" s="76">
        <f t="shared" si="109"/>
        <v>1407</v>
      </c>
      <c r="B1412" s="92" t="s">
        <v>4045</v>
      </c>
      <c r="C1412" s="94" t="s">
        <v>17886</v>
      </c>
      <c r="D1412" s="95" t="s">
        <v>2259</v>
      </c>
      <c r="E1412" s="96">
        <v>269.85000000000002</v>
      </c>
      <c r="F1412" s="99">
        <v>283</v>
      </c>
      <c r="G1412" s="59">
        <v>275.19</v>
      </c>
      <c r="H1412" s="61">
        <f t="shared" ref="H1412:H1475" si="110">AVERAGE(E1412:G1412)</f>
        <v>276.01333333333332</v>
      </c>
      <c r="I1412" s="61">
        <f t="shared" ref="I1412:I1475" si="111">SQRT(((SUM((POWER(G1412-H1412,2)),(POWER(F1412-H1412,2)),(POWER(E1412-H1412,2)))/(COLUMNS(E1412:G1412)-1))))</f>
        <v>6.6135492236266904</v>
      </c>
      <c r="J1412" s="61">
        <f t="shared" ref="J1412:J1475" si="112">I1412/H1412*100</f>
        <v>2.3960977333075784</v>
      </c>
      <c r="K1412" s="61">
        <f t="shared" ref="K1412:K1475" si="113">H1412</f>
        <v>276.01333333333332</v>
      </c>
    </row>
    <row r="1413" spans="1:11" ht="38.25" x14ac:dyDescent="0.25">
      <c r="A1413" s="76">
        <f t="shared" si="109"/>
        <v>1408</v>
      </c>
      <c r="B1413" s="92" t="s">
        <v>4046</v>
      </c>
      <c r="C1413" s="94" t="s">
        <v>17887</v>
      </c>
      <c r="D1413" s="95" t="s">
        <v>2259</v>
      </c>
      <c r="E1413" s="96">
        <v>3685.5</v>
      </c>
      <c r="F1413" s="99">
        <v>3841</v>
      </c>
      <c r="G1413" s="59">
        <v>3767.69</v>
      </c>
      <c r="H1413" s="61">
        <f t="shared" si="110"/>
        <v>3764.73</v>
      </c>
      <c r="I1413" s="61">
        <f t="shared" si="111"/>
        <v>77.792247043005517</v>
      </c>
      <c r="J1413" s="61">
        <f t="shared" si="112"/>
        <v>2.066343324567911</v>
      </c>
      <c r="K1413" s="61">
        <f t="shared" si="113"/>
        <v>3764.73</v>
      </c>
    </row>
    <row r="1414" spans="1:11" ht="38.25" x14ac:dyDescent="0.25">
      <c r="A1414" s="76">
        <f t="shared" si="109"/>
        <v>1409</v>
      </c>
      <c r="B1414" s="92" t="s">
        <v>4047</v>
      </c>
      <c r="C1414" s="94" t="s">
        <v>17888</v>
      </c>
      <c r="D1414" s="95" t="s">
        <v>2259</v>
      </c>
      <c r="E1414" s="96">
        <v>3685.5</v>
      </c>
      <c r="F1414" s="99">
        <v>3844</v>
      </c>
      <c r="G1414" s="59">
        <v>3770.64</v>
      </c>
      <c r="H1414" s="61">
        <f t="shared" si="110"/>
        <v>3766.7133333333331</v>
      </c>
      <c r="I1414" s="61">
        <f t="shared" si="111"/>
        <v>79.322925647843661</v>
      </c>
      <c r="J1414" s="61">
        <f t="shared" si="112"/>
        <v>2.1058922893303178</v>
      </c>
      <c r="K1414" s="61">
        <f t="shared" si="113"/>
        <v>3766.7133333333331</v>
      </c>
    </row>
    <row r="1415" spans="1:11" ht="38.25" x14ac:dyDescent="0.25">
      <c r="A1415" s="76">
        <f t="shared" si="109"/>
        <v>1410</v>
      </c>
      <c r="B1415" s="92" t="s">
        <v>4048</v>
      </c>
      <c r="C1415" s="94" t="s">
        <v>17889</v>
      </c>
      <c r="D1415" s="95" t="s">
        <v>2259</v>
      </c>
      <c r="E1415" s="96">
        <v>3958.5</v>
      </c>
      <c r="F1415" s="99">
        <v>4116</v>
      </c>
      <c r="G1415" s="59">
        <v>4036.88</v>
      </c>
      <c r="H1415" s="61">
        <f t="shared" si="110"/>
        <v>4037.126666666667</v>
      </c>
      <c r="I1415" s="61">
        <f t="shared" si="111"/>
        <v>78.750289734916748</v>
      </c>
      <c r="J1415" s="61">
        <f t="shared" si="112"/>
        <v>1.9506519422621553</v>
      </c>
      <c r="K1415" s="61">
        <f t="shared" si="113"/>
        <v>4037.126666666667</v>
      </c>
    </row>
    <row r="1416" spans="1:11" ht="25.5" x14ac:dyDescent="0.25">
      <c r="A1416" s="76">
        <f t="shared" ref="A1416:A1479" si="114">A1415+1</f>
        <v>1411</v>
      </c>
      <c r="B1416" s="92" t="s">
        <v>4049</v>
      </c>
      <c r="C1416" s="94" t="s">
        <v>17890</v>
      </c>
      <c r="D1416" s="95" t="s">
        <v>2259</v>
      </c>
      <c r="E1416" s="96">
        <v>228.9</v>
      </c>
      <c r="F1416" s="99">
        <v>238</v>
      </c>
      <c r="G1416" s="59">
        <v>233.71</v>
      </c>
      <c r="H1416" s="61">
        <f t="shared" si="110"/>
        <v>233.53666666666666</v>
      </c>
      <c r="I1416" s="61">
        <f t="shared" si="111"/>
        <v>4.5524755170493014</v>
      </c>
      <c r="J1416" s="61">
        <f t="shared" si="112"/>
        <v>1.949362205955939</v>
      </c>
      <c r="K1416" s="61">
        <f t="shared" si="113"/>
        <v>233.53666666666666</v>
      </c>
    </row>
    <row r="1417" spans="1:11" ht="25.5" x14ac:dyDescent="0.25">
      <c r="A1417" s="76">
        <f t="shared" si="114"/>
        <v>1412</v>
      </c>
      <c r="B1417" s="92" t="s">
        <v>4050</v>
      </c>
      <c r="C1417" s="94" t="s">
        <v>17884</v>
      </c>
      <c r="D1417" s="95" t="s">
        <v>2259</v>
      </c>
      <c r="E1417" s="96">
        <v>228.9</v>
      </c>
      <c r="F1417" s="99">
        <v>240</v>
      </c>
      <c r="G1417" s="59">
        <v>233.43</v>
      </c>
      <c r="H1417" s="61">
        <f t="shared" si="110"/>
        <v>234.10999999999999</v>
      </c>
      <c r="I1417" s="61">
        <f t="shared" si="111"/>
        <v>5.5811557942777377</v>
      </c>
      <c r="J1417" s="61">
        <f t="shared" si="112"/>
        <v>2.3839886353755659</v>
      </c>
      <c r="K1417" s="61">
        <f t="shared" si="113"/>
        <v>234.10999999999999</v>
      </c>
    </row>
    <row r="1418" spans="1:11" ht="38.25" x14ac:dyDescent="0.25">
      <c r="A1418" s="76">
        <f t="shared" si="114"/>
        <v>1413</v>
      </c>
      <c r="B1418" s="92" t="s">
        <v>4051</v>
      </c>
      <c r="C1418" s="94" t="s">
        <v>17891</v>
      </c>
      <c r="D1418" s="95" t="s">
        <v>2259</v>
      </c>
      <c r="E1418" s="96">
        <v>303.45</v>
      </c>
      <c r="F1418" s="99">
        <v>316</v>
      </c>
      <c r="G1418" s="59">
        <v>310.22000000000003</v>
      </c>
      <c r="H1418" s="61">
        <f t="shared" si="110"/>
        <v>309.89000000000004</v>
      </c>
      <c r="I1418" s="61">
        <f t="shared" si="111"/>
        <v>6.2815045968302918</v>
      </c>
      <c r="J1418" s="61">
        <f t="shared" si="112"/>
        <v>2.0270110674207915</v>
      </c>
      <c r="K1418" s="61">
        <f t="shared" si="113"/>
        <v>309.89000000000004</v>
      </c>
    </row>
    <row r="1419" spans="1:11" ht="25.5" x14ac:dyDescent="0.25">
      <c r="A1419" s="76">
        <f t="shared" si="114"/>
        <v>1414</v>
      </c>
      <c r="B1419" s="92" t="s">
        <v>4052</v>
      </c>
      <c r="C1419" s="94" t="s">
        <v>17879</v>
      </c>
      <c r="D1419" s="95" t="s">
        <v>2259</v>
      </c>
      <c r="E1419" s="96">
        <v>249.9</v>
      </c>
      <c r="F1419" s="99">
        <v>261</v>
      </c>
      <c r="G1419" s="59">
        <v>255.67</v>
      </c>
      <c r="H1419" s="61">
        <f t="shared" si="110"/>
        <v>255.52333333333331</v>
      </c>
      <c r="I1419" s="61">
        <f t="shared" si="111"/>
        <v>5.5514532631855324</v>
      </c>
      <c r="J1419" s="61">
        <f t="shared" si="112"/>
        <v>2.1725817328563077</v>
      </c>
      <c r="K1419" s="61">
        <f t="shared" si="113"/>
        <v>255.52333333333331</v>
      </c>
    </row>
    <row r="1420" spans="1:11" ht="25.5" x14ac:dyDescent="0.25">
      <c r="A1420" s="76">
        <f t="shared" si="114"/>
        <v>1415</v>
      </c>
      <c r="B1420" s="92" t="s">
        <v>4053</v>
      </c>
      <c r="C1420" s="94" t="s">
        <v>17892</v>
      </c>
      <c r="D1420" s="95" t="s">
        <v>2259</v>
      </c>
      <c r="E1420" s="96">
        <v>282.45</v>
      </c>
      <c r="F1420" s="99">
        <v>294</v>
      </c>
      <c r="G1420" s="59">
        <v>288.04000000000002</v>
      </c>
      <c r="H1420" s="61">
        <f t="shared" si="110"/>
        <v>288.16333333333336</v>
      </c>
      <c r="I1420" s="61">
        <f t="shared" si="111"/>
        <v>5.7759876500329712</v>
      </c>
      <c r="J1420" s="61">
        <f t="shared" si="112"/>
        <v>2.0044145045169883</v>
      </c>
      <c r="K1420" s="61">
        <f t="shared" si="113"/>
        <v>288.16333333333336</v>
      </c>
    </row>
    <row r="1421" spans="1:11" ht="25.5" x14ac:dyDescent="0.25">
      <c r="A1421" s="76">
        <f t="shared" si="114"/>
        <v>1416</v>
      </c>
      <c r="B1421" s="92" t="s">
        <v>4054</v>
      </c>
      <c r="C1421" s="94" t="s">
        <v>17882</v>
      </c>
      <c r="D1421" s="95" t="s">
        <v>2259</v>
      </c>
      <c r="E1421" s="96">
        <v>294</v>
      </c>
      <c r="F1421" s="99">
        <v>306</v>
      </c>
      <c r="G1421" s="59">
        <v>300.17</v>
      </c>
      <c r="H1421" s="61">
        <f t="shared" si="110"/>
        <v>300.05666666666667</v>
      </c>
      <c r="I1421" s="61">
        <f t="shared" si="111"/>
        <v>6.0008027240806161</v>
      </c>
      <c r="J1421" s="61">
        <f t="shared" si="112"/>
        <v>1.9998898177279678</v>
      </c>
      <c r="K1421" s="61">
        <f t="shared" si="113"/>
        <v>300.05666666666667</v>
      </c>
    </row>
    <row r="1422" spans="1:11" ht="25.5" x14ac:dyDescent="0.25">
      <c r="A1422" s="76">
        <f t="shared" si="114"/>
        <v>1417</v>
      </c>
      <c r="B1422" s="92" t="s">
        <v>4055</v>
      </c>
      <c r="C1422" s="94" t="s">
        <v>17869</v>
      </c>
      <c r="D1422" s="95" t="s">
        <v>2259</v>
      </c>
      <c r="E1422" s="96">
        <v>1474.2</v>
      </c>
      <c r="F1422" s="99">
        <v>1548</v>
      </c>
      <c r="G1422" s="59">
        <v>1503.39</v>
      </c>
      <c r="H1422" s="61">
        <f t="shared" si="110"/>
        <v>1508.53</v>
      </c>
      <c r="I1422" s="61">
        <f t="shared" si="111"/>
        <v>37.167522112726289</v>
      </c>
      <c r="J1422" s="61">
        <f t="shared" si="112"/>
        <v>2.4638238624837614</v>
      </c>
      <c r="K1422" s="61">
        <f t="shared" si="113"/>
        <v>1508.53</v>
      </c>
    </row>
    <row r="1423" spans="1:11" ht="25.5" x14ac:dyDescent="0.25">
      <c r="A1423" s="76">
        <f t="shared" si="114"/>
        <v>1418</v>
      </c>
      <c r="B1423" s="92" t="s">
        <v>4056</v>
      </c>
      <c r="C1423" s="94" t="s">
        <v>17893</v>
      </c>
      <c r="D1423" s="95" t="s">
        <v>2259</v>
      </c>
      <c r="E1423" s="96">
        <v>258.3</v>
      </c>
      <c r="F1423" s="99">
        <v>269</v>
      </c>
      <c r="G1423" s="59">
        <v>264.06</v>
      </c>
      <c r="H1423" s="61">
        <f t="shared" si="110"/>
        <v>263.78666666666663</v>
      </c>
      <c r="I1423" s="61">
        <f t="shared" si="111"/>
        <v>5.3552341996716883</v>
      </c>
      <c r="J1423" s="61">
        <f t="shared" si="112"/>
        <v>2.0301383187190494</v>
      </c>
      <c r="K1423" s="61">
        <f t="shared" si="113"/>
        <v>263.78666666666663</v>
      </c>
    </row>
    <row r="1424" spans="1:11" ht="25.5" x14ac:dyDescent="0.25">
      <c r="A1424" s="76">
        <f t="shared" si="114"/>
        <v>1419</v>
      </c>
      <c r="B1424" s="92" t="s">
        <v>4057</v>
      </c>
      <c r="C1424" s="94" t="s">
        <v>17894</v>
      </c>
      <c r="D1424" s="95" t="s">
        <v>2259</v>
      </c>
      <c r="E1424" s="96">
        <v>186.9</v>
      </c>
      <c r="F1424" s="99">
        <v>195</v>
      </c>
      <c r="G1424" s="59">
        <v>191.22</v>
      </c>
      <c r="H1424" s="61">
        <f t="shared" si="110"/>
        <v>191.04</v>
      </c>
      <c r="I1424" s="61">
        <f t="shared" si="111"/>
        <v>4.0529988897111702</v>
      </c>
      <c r="J1424" s="61">
        <f t="shared" si="112"/>
        <v>2.1215446449493145</v>
      </c>
      <c r="K1424" s="61">
        <f t="shared" si="113"/>
        <v>191.04</v>
      </c>
    </row>
    <row r="1425" spans="1:11" ht="25.5" x14ac:dyDescent="0.25">
      <c r="A1425" s="76">
        <f t="shared" si="114"/>
        <v>1420</v>
      </c>
      <c r="B1425" s="92" t="s">
        <v>4058</v>
      </c>
      <c r="C1425" s="94" t="s">
        <v>17895</v>
      </c>
      <c r="D1425" s="95" t="s">
        <v>2259</v>
      </c>
      <c r="E1425" s="96">
        <v>297.14999999999998</v>
      </c>
      <c r="F1425" s="99">
        <v>309</v>
      </c>
      <c r="G1425" s="59">
        <v>303.02999999999997</v>
      </c>
      <c r="H1425" s="61">
        <f t="shared" si="110"/>
        <v>303.06</v>
      </c>
      <c r="I1425" s="61">
        <f t="shared" si="111"/>
        <v>5.9250569617515181</v>
      </c>
      <c r="J1425" s="61">
        <f t="shared" si="112"/>
        <v>1.9550771998124192</v>
      </c>
      <c r="K1425" s="61">
        <f t="shared" si="113"/>
        <v>303.06</v>
      </c>
    </row>
    <row r="1426" spans="1:11" ht="25.5" x14ac:dyDescent="0.25">
      <c r="A1426" s="76">
        <f t="shared" si="114"/>
        <v>1421</v>
      </c>
      <c r="B1426" s="92" t="s">
        <v>4059</v>
      </c>
      <c r="C1426" s="94" t="s">
        <v>17896</v>
      </c>
      <c r="D1426" s="95" t="s">
        <v>2258</v>
      </c>
      <c r="E1426" s="96">
        <v>4885.6499999999996</v>
      </c>
      <c r="F1426" s="99">
        <v>5086</v>
      </c>
      <c r="G1426" s="59">
        <v>4988.25</v>
      </c>
      <c r="H1426" s="61">
        <f t="shared" si="110"/>
        <v>4986.6333333333332</v>
      </c>
      <c r="I1426" s="61">
        <f t="shared" si="111"/>
        <v>100.18478344206454</v>
      </c>
      <c r="J1426" s="61">
        <f t="shared" si="112"/>
        <v>2.0090665734810638</v>
      </c>
      <c r="K1426" s="61">
        <f t="shared" si="113"/>
        <v>4986.6333333333332</v>
      </c>
    </row>
    <row r="1427" spans="1:11" ht="38.25" x14ac:dyDescent="0.25">
      <c r="A1427" s="76">
        <f t="shared" si="114"/>
        <v>1422</v>
      </c>
      <c r="B1427" s="92" t="s">
        <v>4060</v>
      </c>
      <c r="C1427" s="94" t="s">
        <v>17897</v>
      </c>
      <c r="D1427" s="95" t="s">
        <v>2258</v>
      </c>
      <c r="E1427" s="96">
        <v>6478.5</v>
      </c>
      <c r="F1427" s="99">
        <v>6801</v>
      </c>
      <c r="G1427" s="59">
        <v>6606.77</v>
      </c>
      <c r="H1427" s="61">
        <f t="shared" si="110"/>
        <v>6628.7566666666671</v>
      </c>
      <c r="I1427" s="61">
        <f t="shared" si="111"/>
        <v>162.37032559348191</v>
      </c>
      <c r="J1427" s="61">
        <f t="shared" si="112"/>
        <v>2.4494838739514533</v>
      </c>
      <c r="K1427" s="61">
        <f t="shared" si="113"/>
        <v>6628.7566666666671</v>
      </c>
    </row>
    <row r="1428" spans="1:11" ht="25.5" x14ac:dyDescent="0.25">
      <c r="A1428" s="76">
        <f t="shared" si="114"/>
        <v>1423</v>
      </c>
      <c r="B1428" s="92" t="s">
        <v>4061</v>
      </c>
      <c r="C1428" s="94" t="s">
        <v>17898</v>
      </c>
      <c r="D1428" s="95" t="s">
        <v>2258</v>
      </c>
      <c r="E1428" s="96">
        <v>6450.15</v>
      </c>
      <c r="F1428" s="99">
        <v>6723</v>
      </c>
      <c r="G1428" s="59">
        <v>6593.99</v>
      </c>
      <c r="H1428" s="61">
        <f t="shared" si="110"/>
        <v>6589.0466666666662</v>
      </c>
      <c r="I1428" s="61">
        <f t="shared" si="111"/>
        <v>136.4921537427459</v>
      </c>
      <c r="J1428" s="61">
        <f t="shared" si="112"/>
        <v>2.0715007898372639</v>
      </c>
      <c r="K1428" s="61">
        <f t="shared" si="113"/>
        <v>6589.0466666666662</v>
      </c>
    </row>
    <row r="1429" spans="1:11" ht="38.25" x14ac:dyDescent="0.25">
      <c r="A1429" s="76">
        <f t="shared" si="114"/>
        <v>1424</v>
      </c>
      <c r="B1429" s="92" t="s">
        <v>4062</v>
      </c>
      <c r="C1429" s="94" t="s">
        <v>17899</v>
      </c>
      <c r="D1429" s="95" t="s">
        <v>2258</v>
      </c>
      <c r="E1429" s="96">
        <v>9719.85</v>
      </c>
      <c r="F1429" s="99">
        <v>10139</v>
      </c>
      <c r="G1429" s="59">
        <v>9944.3799999999992</v>
      </c>
      <c r="H1429" s="61">
        <f t="shared" si="110"/>
        <v>9934.409999999998</v>
      </c>
      <c r="I1429" s="61">
        <f t="shared" si="111"/>
        <v>209.75278615551193</v>
      </c>
      <c r="J1429" s="61">
        <f t="shared" si="112"/>
        <v>2.1113763792264661</v>
      </c>
      <c r="K1429" s="61">
        <f t="shared" si="113"/>
        <v>9934.409999999998</v>
      </c>
    </row>
    <row r="1430" spans="1:11" ht="25.5" x14ac:dyDescent="0.25">
      <c r="A1430" s="76">
        <f t="shared" si="114"/>
        <v>1425</v>
      </c>
      <c r="B1430" s="92" t="s">
        <v>4063</v>
      </c>
      <c r="C1430" s="94" t="s">
        <v>17900</v>
      </c>
      <c r="D1430" s="95" t="s">
        <v>2258</v>
      </c>
      <c r="E1430" s="96">
        <v>2957.85</v>
      </c>
      <c r="F1430" s="99">
        <v>3076</v>
      </c>
      <c r="G1430" s="59">
        <v>3016.42</v>
      </c>
      <c r="H1430" s="61">
        <f t="shared" si="110"/>
        <v>3016.7566666666667</v>
      </c>
      <c r="I1430" s="61">
        <f t="shared" si="111"/>
        <v>59.075719490610851</v>
      </c>
      <c r="J1430" s="61">
        <f t="shared" si="112"/>
        <v>1.9582527203258304</v>
      </c>
      <c r="K1430" s="61">
        <f t="shared" si="113"/>
        <v>3016.7566666666667</v>
      </c>
    </row>
    <row r="1431" spans="1:11" ht="25.5" x14ac:dyDescent="0.25">
      <c r="A1431" s="76">
        <f t="shared" si="114"/>
        <v>1426</v>
      </c>
      <c r="B1431" s="92" t="s">
        <v>4064</v>
      </c>
      <c r="C1431" s="94" t="s">
        <v>17901</v>
      </c>
      <c r="D1431" s="95" t="s">
        <v>2258</v>
      </c>
      <c r="E1431" s="96">
        <v>3985.8</v>
      </c>
      <c r="F1431" s="99">
        <v>4149</v>
      </c>
      <c r="G1431" s="59">
        <v>4069.5</v>
      </c>
      <c r="H1431" s="61">
        <f t="shared" si="110"/>
        <v>4068.1</v>
      </c>
      <c r="I1431" s="61">
        <f t="shared" si="111"/>
        <v>81.609006855861111</v>
      </c>
      <c r="J1431" s="61">
        <f t="shared" si="112"/>
        <v>2.0060717990182422</v>
      </c>
      <c r="K1431" s="61">
        <f t="shared" si="113"/>
        <v>4068.1</v>
      </c>
    </row>
    <row r="1432" spans="1:11" ht="25.5" x14ac:dyDescent="0.25">
      <c r="A1432" s="76">
        <f t="shared" si="114"/>
        <v>1427</v>
      </c>
      <c r="B1432" s="92" t="s">
        <v>4065</v>
      </c>
      <c r="C1432" s="94" t="s">
        <v>17902</v>
      </c>
      <c r="D1432" s="95" t="s">
        <v>2259</v>
      </c>
      <c r="E1432" s="96">
        <v>4358.55</v>
      </c>
      <c r="F1432" s="99">
        <v>4576</v>
      </c>
      <c r="G1432" s="59">
        <v>4444.8500000000004</v>
      </c>
      <c r="H1432" s="61">
        <f t="shared" si="110"/>
        <v>4459.8</v>
      </c>
      <c r="I1432" s="61">
        <f t="shared" si="111"/>
        <v>109.49316188694149</v>
      </c>
      <c r="J1432" s="61">
        <f t="shared" si="112"/>
        <v>2.4551137245379051</v>
      </c>
      <c r="K1432" s="61">
        <f t="shared" si="113"/>
        <v>4459.8</v>
      </c>
    </row>
    <row r="1433" spans="1:11" ht="25.5" x14ac:dyDescent="0.25">
      <c r="A1433" s="76">
        <f t="shared" si="114"/>
        <v>1428</v>
      </c>
      <c r="B1433" s="92" t="s">
        <v>4066</v>
      </c>
      <c r="C1433" s="94" t="s">
        <v>17903</v>
      </c>
      <c r="D1433" s="95" t="s">
        <v>2259</v>
      </c>
      <c r="E1433" s="96">
        <v>5293.05</v>
      </c>
      <c r="F1433" s="99">
        <v>5517</v>
      </c>
      <c r="G1433" s="59">
        <v>5411.09</v>
      </c>
      <c r="H1433" s="61">
        <f t="shared" si="110"/>
        <v>5407.0466666666662</v>
      </c>
      <c r="I1433" s="61">
        <f t="shared" si="111"/>
        <v>112.02973727244617</v>
      </c>
      <c r="J1433" s="61">
        <f t="shared" si="112"/>
        <v>2.0719210352499182</v>
      </c>
      <c r="K1433" s="61">
        <f t="shared" si="113"/>
        <v>5407.0466666666662</v>
      </c>
    </row>
    <row r="1434" spans="1:11" ht="25.5" x14ac:dyDescent="0.25">
      <c r="A1434" s="76">
        <f t="shared" si="114"/>
        <v>1429</v>
      </c>
      <c r="B1434" s="92" t="s">
        <v>4067</v>
      </c>
      <c r="C1434" s="94" t="s">
        <v>17904</v>
      </c>
      <c r="D1434" s="95" t="s">
        <v>2258</v>
      </c>
      <c r="E1434" s="96">
        <v>2957.85</v>
      </c>
      <c r="F1434" s="99">
        <v>3085</v>
      </c>
      <c r="G1434" s="59">
        <v>3026.18</v>
      </c>
      <c r="H1434" s="61">
        <f t="shared" si="110"/>
        <v>3023.01</v>
      </c>
      <c r="I1434" s="61">
        <f t="shared" si="111"/>
        <v>63.63424628295683</v>
      </c>
      <c r="J1434" s="61">
        <f t="shared" si="112"/>
        <v>2.1049962217444476</v>
      </c>
      <c r="K1434" s="61">
        <f t="shared" si="113"/>
        <v>3023.01</v>
      </c>
    </row>
    <row r="1435" spans="1:11" ht="25.5" x14ac:dyDescent="0.25">
      <c r="A1435" s="76">
        <f t="shared" si="114"/>
        <v>1430</v>
      </c>
      <c r="B1435" s="92" t="s">
        <v>4068</v>
      </c>
      <c r="C1435" s="94" t="s">
        <v>17905</v>
      </c>
      <c r="D1435" s="95" t="s">
        <v>2258</v>
      </c>
      <c r="E1435" s="96">
        <v>3985.8</v>
      </c>
      <c r="F1435" s="99">
        <v>4144</v>
      </c>
      <c r="G1435" s="59">
        <v>4064.72</v>
      </c>
      <c r="H1435" s="61">
        <f t="shared" si="110"/>
        <v>4064.84</v>
      </c>
      <c r="I1435" s="61">
        <f t="shared" si="111"/>
        <v>79.10006826798562</v>
      </c>
      <c r="J1435" s="61">
        <f t="shared" si="112"/>
        <v>1.9459577318660912</v>
      </c>
      <c r="K1435" s="61">
        <f t="shared" si="113"/>
        <v>4064.84</v>
      </c>
    </row>
    <row r="1436" spans="1:11" ht="25.5" x14ac:dyDescent="0.25">
      <c r="A1436" s="76">
        <f t="shared" si="114"/>
        <v>1431</v>
      </c>
      <c r="B1436" s="92" t="s">
        <v>4069</v>
      </c>
      <c r="C1436" s="94" t="s">
        <v>17906</v>
      </c>
      <c r="D1436" s="95" t="s">
        <v>2258</v>
      </c>
      <c r="E1436" s="96">
        <v>2909.55</v>
      </c>
      <c r="F1436" s="99">
        <v>3029</v>
      </c>
      <c r="G1436" s="59">
        <v>2970.65</v>
      </c>
      <c r="H1436" s="61">
        <f t="shared" si="110"/>
        <v>2969.7333333333336</v>
      </c>
      <c r="I1436" s="61">
        <f t="shared" si="111"/>
        <v>59.730275684390762</v>
      </c>
      <c r="J1436" s="61">
        <f t="shared" si="112"/>
        <v>2.0113009816052201</v>
      </c>
      <c r="K1436" s="61">
        <f t="shared" si="113"/>
        <v>2969.7333333333336</v>
      </c>
    </row>
    <row r="1437" spans="1:11" ht="25.5" x14ac:dyDescent="0.25">
      <c r="A1437" s="76">
        <f t="shared" si="114"/>
        <v>1432</v>
      </c>
      <c r="B1437" s="92" t="s">
        <v>4070</v>
      </c>
      <c r="C1437" s="94" t="s">
        <v>17907</v>
      </c>
      <c r="D1437" s="95" t="s">
        <v>2258</v>
      </c>
      <c r="E1437" s="96">
        <v>3920.7</v>
      </c>
      <c r="F1437" s="99">
        <v>4116</v>
      </c>
      <c r="G1437" s="59">
        <v>3998.33</v>
      </c>
      <c r="H1437" s="61">
        <f t="shared" si="110"/>
        <v>4011.6766666666663</v>
      </c>
      <c r="I1437" s="61">
        <f t="shared" si="111"/>
        <v>98.331696992034821</v>
      </c>
      <c r="J1437" s="61">
        <f t="shared" si="112"/>
        <v>2.4511371469460772</v>
      </c>
      <c r="K1437" s="61">
        <f t="shared" si="113"/>
        <v>4011.6766666666663</v>
      </c>
    </row>
    <row r="1438" spans="1:11" ht="25.5" x14ac:dyDescent="0.25">
      <c r="A1438" s="76">
        <f t="shared" si="114"/>
        <v>1433</v>
      </c>
      <c r="B1438" s="92" t="s">
        <v>4071</v>
      </c>
      <c r="C1438" s="94" t="s">
        <v>17908</v>
      </c>
      <c r="D1438" s="95" t="s">
        <v>2258</v>
      </c>
      <c r="E1438" s="96">
        <v>2957.85</v>
      </c>
      <c r="F1438" s="99">
        <v>3083</v>
      </c>
      <c r="G1438" s="59">
        <v>3023.81</v>
      </c>
      <c r="H1438" s="61">
        <f t="shared" si="110"/>
        <v>3021.5533333333333</v>
      </c>
      <c r="I1438" s="61">
        <f t="shared" si="111"/>
        <v>62.605511205750403</v>
      </c>
      <c r="J1438" s="61">
        <f t="shared" si="112"/>
        <v>2.0719644599714848</v>
      </c>
      <c r="K1438" s="61">
        <f t="shared" si="113"/>
        <v>3021.5533333333333</v>
      </c>
    </row>
    <row r="1439" spans="1:11" ht="25.5" x14ac:dyDescent="0.25">
      <c r="A1439" s="76">
        <f t="shared" si="114"/>
        <v>1434</v>
      </c>
      <c r="B1439" s="92" t="s">
        <v>4072</v>
      </c>
      <c r="C1439" s="94" t="s">
        <v>17909</v>
      </c>
      <c r="D1439" s="95" t="s">
        <v>2258</v>
      </c>
      <c r="E1439" s="96">
        <v>3985.8</v>
      </c>
      <c r="F1439" s="99">
        <v>4158</v>
      </c>
      <c r="G1439" s="59">
        <v>4077.87</v>
      </c>
      <c r="H1439" s="61">
        <f t="shared" si="110"/>
        <v>4073.89</v>
      </c>
      <c r="I1439" s="61">
        <f t="shared" si="111"/>
        <v>86.168963670221672</v>
      </c>
      <c r="J1439" s="61">
        <f t="shared" si="112"/>
        <v>2.1151519474070648</v>
      </c>
      <c r="K1439" s="61">
        <f t="shared" si="113"/>
        <v>4073.89</v>
      </c>
    </row>
    <row r="1440" spans="1:11" ht="25.5" x14ac:dyDescent="0.25">
      <c r="A1440" s="76">
        <f t="shared" si="114"/>
        <v>1435</v>
      </c>
      <c r="B1440" s="92" t="s">
        <v>4073</v>
      </c>
      <c r="C1440" s="94" t="s">
        <v>17910</v>
      </c>
      <c r="D1440" s="95" t="s">
        <v>2258</v>
      </c>
      <c r="E1440" s="96">
        <v>2909.55</v>
      </c>
      <c r="F1440" s="99">
        <v>3025</v>
      </c>
      <c r="G1440" s="59">
        <v>2967.16</v>
      </c>
      <c r="H1440" s="61">
        <f t="shared" si="110"/>
        <v>2967.2366666666662</v>
      </c>
      <c r="I1440" s="61">
        <f t="shared" si="111"/>
        <v>57.725038183905284</v>
      </c>
      <c r="J1440" s="61">
        <f t="shared" si="112"/>
        <v>1.9454140221565954</v>
      </c>
      <c r="K1440" s="61">
        <f t="shared" si="113"/>
        <v>2967.2366666666662</v>
      </c>
    </row>
    <row r="1441" spans="1:11" ht="25.5" x14ac:dyDescent="0.25">
      <c r="A1441" s="76">
        <f t="shared" si="114"/>
        <v>1436</v>
      </c>
      <c r="B1441" s="92" t="s">
        <v>4074</v>
      </c>
      <c r="C1441" s="94" t="s">
        <v>17911</v>
      </c>
      <c r="D1441" s="95" t="s">
        <v>2258</v>
      </c>
      <c r="E1441" s="96">
        <v>3985.8</v>
      </c>
      <c r="F1441" s="99">
        <v>4149</v>
      </c>
      <c r="G1441" s="59">
        <v>4069.5</v>
      </c>
      <c r="H1441" s="61">
        <f t="shared" si="110"/>
        <v>4068.1</v>
      </c>
      <c r="I1441" s="61">
        <f t="shared" si="111"/>
        <v>81.609006855861111</v>
      </c>
      <c r="J1441" s="61">
        <f t="shared" si="112"/>
        <v>2.0060717990182422</v>
      </c>
      <c r="K1441" s="61">
        <f t="shared" si="113"/>
        <v>4068.1</v>
      </c>
    </row>
    <row r="1442" spans="1:11" ht="25.5" x14ac:dyDescent="0.25">
      <c r="A1442" s="76">
        <f t="shared" si="114"/>
        <v>1437</v>
      </c>
      <c r="B1442" s="92" t="s">
        <v>4075</v>
      </c>
      <c r="C1442" s="94" t="s">
        <v>17912</v>
      </c>
      <c r="D1442" s="95" t="s">
        <v>2258</v>
      </c>
      <c r="E1442" s="96">
        <v>2849.7</v>
      </c>
      <c r="F1442" s="99">
        <v>2992</v>
      </c>
      <c r="G1442" s="59">
        <v>2906.12</v>
      </c>
      <c r="H1442" s="61">
        <f t="shared" si="110"/>
        <v>2915.94</v>
      </c>
      <c r="I1442" s="61">
        <f t="shared" si="111"/>
        <v>71.656449814374795</v>
      </c>
      <c r="J1442" s="61">
        <f t="shared" si="112"/>
        <v>2.4574048099197787</v>
      </c>
      <c r="K1442" s="61">
        <f t="shared" si="113"/>
        <v>2915.94</v>
      </c>
    </row>
    <row r="1443" spans="1:11" ht="25.5" x14ac:dyDescent="0.25">
      <c r="A1443" s="76">
        <f t="shared" si="114"/>
        <v>1438</v>
      </c>
      <c r="B1443" s="92" t="s">
        <v>4076</v>
      </c>
      <c r="C1443" s="94" t="s">
        <v>17913</v>
      </c>
      <c r="D1443" s="95" t="s">
        <v>2258</v>
      </c>
      <c r="E1443" s="96">
        <v>3103.8</v>
      </c>
      <c r="F1443" s="99">
        <v>3235</v>
      </c>
      <c r="G1443" s="59">
        <v>3173.01</v>
      </c>
      <c r="H1443" s="61">
        <f t="shared" si="110"/>
        <v>3170.6033333333339</v>
      </c>
      <c r="I1443" s="61">
        <f t="shared" si="111"/>
        <v>65.633101658639617</v>
      </c>
      <c r="J1443" s="61">
        <f t="shared" si="112"/>
        <v>2.0700508628317724</v>
      </c>
      <c r="K1443" s="61">
        <f t="shared" si="113"/>
        <v>3170.6033333333339</v>
      </c>
    </row>
    <row r="1444" spans="1:11" ht="25.5" x14ac:dyDescent="0.25">
      <c r="A1444" s="76">
        <f t="shared" si="114"/>
        <v>1439</v>
      </c>
      <c r="B1444" s="92" t="s">
        <v>4077</v>
      </c>
      <c r="C1444" s="94" t="s">
        <v>17914</v>
      </c>
      <c r="D1444" s="95" t="s">
        <v>2258</v>
      </c>
      <c r="E1444" s="96">
        <v>2909.55</v>
      </c>
      <c r="F1444" s="99">
        <v>3035</v>
      </c>
      <c r="G1444" s="59">
        <v>2976.76</v>
      </c>
      <c r="H1444" s="61">
        <f t="shared" si="110"/>
        <v>2973.7700000000004</v>
      </c>
      <c r="I1444" s="61">
        <f t="shared" si="111"/>
        <v>62.778425434220544</v>
      </c>
      <c r="J1444" s="61">
        <f t="shared" si="112"/>
        <v>2.1110719872155728</v>
      </c>
      <c r="K1444" s="61">
        <f t="shared" si="113"/>
        <v>2973.7700000000004</v>
      </c>
    </row>
    <row r="1445" spans="1:11" ht="25.5" x14ac:dyDescent="0.25">
      <c r="A1445" s="76">
        <f t="shared" si="114"/>
        <v>1440</v>
      </c>
      <c r="B1445" s="92" t="s">
        <v>4078</v>
      </c>
      <c r="C1445" s="94" t="s">
        <v>17915</v>
      </c>
      <c r="D1445" s="95" t="s">
        <v>2258</v>
      </c>
      <c r="E1445" s="96">
        <v>3103.8</v>
      </c>
      <c r="F1445" s="99">
        <v>3227</v>
      </c>
      <c r="G1445" s="59">
        <v>3165.26</v>
      </c>
      <c r="H1445" s="61">
        <f t="shared" si="110"/>
        <v>3165.3533333333339</v>
      </c>
      <c r="I1445" s="61">
        <f t="shared" si="111"/>
        <v>61.600053030280115</v>
      </c>
      <c r="J1445" s="61">
        <f t="shared" si="112"/>
        <v>1.946071940266177</v>
      </c>
      <c r="K1445" s="61">
        <f t="shared" si="113"/>
        <v>3165.3533333333339</v>
      </c>
    </row>
    <row r="1446" spans="1:11" ht="25.5" x14ac:dyDescent="0.25">
      <c r="A1446" s="76">
        <f t="shared" si="114"/>
        <v>1441</v>
      </c>
      <c r="B1446" s="92" t="s">
        <v>4079</v>
      </c>
      <c r="C1446" s="94" t="s">
        <v>17916</v>
      </c>
      <c r="D1446" s="95" t="s">
        <v>2258</v>
      </c>
      <c r="E1446" s="96">
        <v>2909.55</v>
      </c>
      <c r="F1446" s="99">
        <v>3029</v>
      </c>
      <c r="G1446" s="59">
        <v>2970.65</v>
      </c>
      <c r="H1446" s="61">
        <f t="shared" si="110"/>
        <v>2969.7333333333336</v>
      </c>
      <c r="I1446" s="61">
        <f t="shared" si="111"/>
        <v>59.730275684390762</v>
      </c>
      <c r="J1446" s="61">
        <f t="shared" si="112"/>
        <v>2.0113009816052201</v>
      </c>
      <c r="K1446" s="61">
        <f t="shared" si="113"/>
        <v>2969.7333333333336</v>
      </c>
    </row>
    <row r="1447" spans="1:11" ht="25.5" x14ac:dyDescent="0.25">
      <c r="A1447" s="76">
        <f t="shared" si="114"/>
        <v>1442</v>
      </c>
      <c r="B1447" s="92" t="s">
        <v>4080</v>
      </c>
      <c r="C1447" s="94" t="s">
        <v>17917</v>
      </c>
      <c r="D1447" s="95" t="s">
        <v>2258</v>
      </c>
      <c r="E1447" s="96">
        <v>3603.6</v>
      </c>
      <c r="F1447" s="99">
        <v>3783</v>
      </c>
      <c r="G1447" s="59">
        <v>3674.95</v>
      </c>
      <c r="H1447" s="61">
        <f t="shared" si="110"/>
        <v>3687.1833333333329</v>
      </c>
      <c r="I1447" s="61">
        <f t="shared" si="111"/>
        <v>90.323478859781204</v>
      </c>
      <c r="J1447" s="61">
        <f t="shared" si="112"/>
        <v>2.4496606405010479</v>
      </c>
      <c r="K1447" s="61">
        <f t="shared" si="113"/>
        <v>3687.1833333333329</v>
      </c>
    </row>
    <row r="1448" spans="1:11" ht="25.5" x14ac:dyDescent="0.25">
      <c r="A1448" s="76">
        <f t="shared" si="114"/>
        <v>1443</v>
      </c>
      <c r="B1448" s="92" t="s">
        <v>4081</v>
      </c>
      <c r="C1448" s="94" t="s">
        <v>17918</v>
      </c>
      <c r="D1448" s="95" t="s">
        <v>2258</v>
      </c>
      <c r="E1448" s="96">
        <v>2909.55</v>
      </c>
      <c r="F1448" s="99">
        <v>3033</v>
      </c>
      <c r="G1448" s="59">
        <v>2974.43</v>
      </c>
      <c r="H1448" s="61">
        <f t="shared" si="110"/>
        <v>2972.3266666666664</v>
      </c>
      <c r="I1448" s="61">
        <f t="shared" si="111"/>
        <v>61.751871496605851</v>
      </c>
      <c r="J1448" s="61">
        <f t="shared" si="112"/>
        <v>2.0775600538502674</v>
      </c>
      <c r="K1448" s="61">
        <f t="shared" si="113"/>
        <v>2972.3266666666664</v>
      </c>
    </row>
    <row r="1449" spans="1:11" ht="25.5" x14ac:dyDescent="0.25">
      <c r="A1449" s="76">
        <f t="shared" si="114"/>
        <v>1444</v>
      </c>
      <c r="B1449" s="92" t="s">
        <v>4082</v>
      </c>
      <c r="C1449" s="94" t="s">
        <v>17919</v>
      </c>
      <c r="D1449" s="95" t="s">
        <v>2258</v>
      </c>
      <c r="E1449" s="96">
        <v>3920.7</v>
      </c>
      <c r="F1449" s="99">
        <v>4090</v>
      </c>
      <c r="G1449" s="59">
        <v>4011.27</v>
      </c>
      <c r="H1449" s="61">
        <f t="shared" si="110"/>
        <v>4007.3233333333333</v>
      </c>
      <c r="I1449" s="61">
        <f t="shared" si="111"/>
        <v>84.718974458696977</v>
      </c>
      <c r="J1449" s="61">
        <f t="shared" si="112"/>
        <v>2.1141037897789707</v>
      </c>
      <c r="K1449" s="61">
        <f t="shared" si="113"/>
        <v>4007.3233333333333</v>
      </c>
    </row>
    <row r="1450" spans="1:11" ht="38.25" x14ac:dyDescent="0.25">
      <c r="A1450" s="76">
        <f t="shared" si="114"/>
        <v>1445</v>
      </c>
      <c r="B1450" s="92" t="s">
        <v>4083</v>
      </c>
      <c r="C1450" s="94" t="s">
        <v>17920</v>
      </c>
      <c r="D1450" s="95" t="s">
        <v>2258</v>
      </c>
      <c r="E1450" s="96">
        <v>2487.4499999999998</v>
      </c>
      <c r="F1450" s="99">
        <v>2586</v>
      </c>
      <c r="G1450" s="59">
        <v>2536.6999999999998</v>
      </c>
      <c r="H1450" s="61">
        <f t="shared" si="110"/>
        <v>2536.7166666666667</v>
      </c>
      <c r="I1450" s="61">
        <f t="shared" si="111"/>
        <v>49.275002113986176</v>
      </c>
      <c r="J1450" s="61">
        <f t="shared" si="112"/>
        <v>1.9424716509130375</v>
      </c>
      <c r="K1450" s="61">
        <f t="shared" si="113"/>
        <v>2536.7166666666667</v>
      </c>
    </row>
    <row r="1451" spans="1:11" ht="38.25" x14ac:dyDescent="0.25">
      <c r="A1451" s="76">
        <f t="shared" si="114"/>
        <v>1446</v>
      </c>
      <c r="B1451" s="92" t="s">
        <v>4084</v>
      </c>
      <c r="C1451" s="94" t="s">
        <v>17921</v>
      </c>
      <c r="D1451" s="95" t="s">
        <v>2259</v>
      </c>
      <c r="E1451" s="96">
        <v>2533.65</v>
      </c>
      <c r="F1451" s="99">
        <v>2638</v>
      </c>
      <c r="G1451" s="59">
        <v>2586.86</v>
      </c>
      <c r="H1451" s="61">
        <f t="shared" si="110"/>
        <v>2586.17</v>
      </c>
      <c r="I1451" s="61">
        <f t="shared" si="111"/>
        <v>52.17842178525521</v>
      </c>
      <c r="J1451" s="61">
        <f t="shared" si="112"/>
        <v>2.0175944267103558</v>
      </c>
      <c r="K1451" s="61">
        <f t="shared" si="113"/>
        <v>2586.17</v>
      </c>
    </row>
    <row r="1452" spans="1:11" ht="25.5" x14ac:dyDescent="0.25">
      <c r="A1452" s="76">
        <f t="shared" si="114"/>
        <v>1447</v>
      </c>
      <c r="B1452" s="92" t="s">
        <v>4085</v>
      </c>
      <c r="C1452" s="94" t="s">
        <v>17922</v>
      </c>
      <c r="D1452" s="95" t="s">
        <v>2259</v>
      </c>
      <c r="E1452" s="96">
        <v>11307.45</v>
      </c>
      <c r="F1452" s="99">
        <v>11871</v>
      </c>
      <c r="G1452" s="59">
        <v>11531.34</v>
      </c>
      <c r="H1452" s="61">
        <f t="shared" si="110"/>
        <v>11569.93</v>
      </c>
      <c r="I1452" s="61">
        <f t="shared" si="111"/>
        <v>283.74996334801489</v>
      </c>
      <c r="J1452" s="61">
        <f t="shared" si="112"/>
        <v>2.4524777880939199</v>
      </c>
      <c r="K1452" s="61">
        <f t="shared" si="113"/>
        <v>11569.93</v>
      </c>
    </row>
    <row r="1453" spans="1:11" ht="38.25" x14ac:dyDescent="0.25">
      <c r="A1453" s="76">
        <f t="shared" si="114"/>
        <v>1448</v>
      </c>
      <c r="B1453" s="92" t="s">
        <v>4086</v>
      </c>
      <c r="C1453" s="94" t="s">
        <v>17923</v>
      </c>
      <c r="D1453" s="95" t="s">
        <v>2259</v>
      </c>
      <c r="E1453" s="96">
        <v>822.15</v>
      </c>
      <c r="F1453" s="99">
        <v>857</v>
      </c>
      <c r="G1453" s="59">
        <v>840.48</v>
      </c>
      <c r="H1453" s="61">
        <f t="shared" si="110"/>
        <v>839.87666666666667</v>
      </c>
      <c r="I1453" s="61">
        <f t="shared" si="111"/>
        <v>17.432832051429102</v>
      </c>
      <c r="J1453" s="61">
        <f t="shared" si="112"/>
        <v>2.0756419059261599</v>
      </c>
      <c r="K1453" s="61">
        <f t="shared" si="113"/>
        <v>839.87666666666667</v>
      </c>
    </row>
    <row r="1454" spans="1:11" ht="38.25" x14ac:dyDescent="0.25">
      <c r="A1454" s="76">
        <f t="shared" si="114"/>
        <v>1449</v>
      </c>
      <c r="B1454" s="92" t="s">
        <v>4087</v>
      </c>
      <c r="C1454" s="94" t="s">
        <v>17924</v>
      </c>
      <c r="D1454" s="95" t="s">
        <v>2259</v>
      </c>
      <c r="E1454" s="96">
        <v>888.3</v>
      </c>
      <c r="F1454" s="99">
        <v>927</v>
      </c>
      <c r="G1454" s="59">
        <v>908.82</v>
      </c>
      <c r="H1454" s="61">
        <f t="shared" si="110"/>
        <v>908.04</v>
      </c>
      <c r="I1454" s="61">
        <f t="shared" si="111"/>
        <v>19.361787107599362</v>
      </c>
      <c r="J1454" s="61">
        <f t="shared" si="112"/>
        <v>2.1322614761023044</v>
      </c>
      <c r="K1454" s="61">
        <f t="shared" si="113"/>
        <v>908.04</v>
      </c>
    </row>
    <row r="1455" spans="1:11" ht="38.25" x14ac:dyDescent="0.25">
      <c r="A1455" s="76">
        <f t="shared" si="114"/>
        <v>1450</v>
      </c>
      <c r="B1455" s="92" t="s">
        <v>4088</v>
      </c>
      <c r="C1455" s="94" t="s">
        <v>17925</v>
      </c>
      <c r="D1455" s="95" t="s">
        <v>2259</v>
      </c>
      <c r="E1455" s="96">
        <v>564.9</v>
      </c>
      <c r="F1455" s="99">
        <v>587</v>
      </c>
      <c r="G1455" s="59">
        <v>576.09</v>
      </c>
      <c r="H1455" s="61">
        <f t="shared" si="110"/>
        <v>575.99666666666678</v>
      </c>
      <c r="I1455" s="61">
        <f t="shared" si="111"/>
        <v>11.05029562198829</v>
      </c>
      <c r="J1455" s="61">
        <f t="shared" si="112"/>
        <v>1.918465203268819</v>
      </c>
      <c r="K1455" s="61">
        <f t="shared" si="113"/>
        <v>575.99666666666678</v>
      </c>
    </row>
    <row r="1456" spans="1:11" ht="38.25" x14ac:dyDescent="0.25">
      <c r="A1456" s="76">
        <f t="shared" si="114"/>
        <v>1451</v>
      </c>
      <c r="B1456" s="92" t="s">
        <v>4089</v>
      </c>
      <c r="C1456" s="94" t="s">
        <v>17926</v>
      </c>
      <c r="D1456" s="95" t="s">
        <v>2259</v>
      </c>
      <c r="E1456" s="96">
        <v>1096.2</v>
      </c>
      <c r="F1456" s="99">
        <v>1141</v>
      </c>
      <c r="G1456" s="59">
        <v>1119.22</v>
      </c>
      <c r="H1456" s="61">
        <f t="shared" si="110"/>
        <v>1118.8066666666666</v>
      </c>
      <c r="I1456" s="61">
        <f t="shared" si="111"/>
        <v>22.402859936475352</v>
      </c>
      <c r="J1456" s="61">
        <f t="shared" si="112"/>
        <v>2.0023888491138191</v>
      </c>
      <c r="K1456" s="61">
        <f t="shared" si="113"/>
        <v>1118.8066666666666</v>
      </c>
    </row>
    <row r="1457" spans="1:11" ht="38.25" x14ac:dyDescent="0.25">
      <c r="A1457" s="76">
        <f t="shared" si="114"/>
        <v>1452</v>
      </c>
      <c r="B1457" s="92" t="s">
        <v>4090</v>
      </c>
      <c r="C1457" s="94" t="s">
        <v>17927</v>
      </c>
      <c r="D1457" s="95" t="s">
        <v>2259</v>
      </c>
      <c r="E1457" s="96">
        <v>257.25</v>
      </c>
      <c r="F1457" s="99">
        <v>270</v>
      </c>
      <c r="G1457" s="59">
        <v>262.33999999999997</v>
      </c>
      <c r="H1457" s="61">
        <f t="shared" si="110"/>
        <v>263.19666666666666</v>
      </c>
      <c r="I1457" s="61">
        <f t="shared" si="111"/>
        <v>6.4180240988433006</v>
      </c>
      <c r="J1457" s="61">
        <f t="shared" si="112"/>
        <v>2.4384898867171447</v>
      </c>
      <c r="K1457" s="61">
        <f t="shared" si="113"/>
        <v>263.19666666666666</v>
      </c>
    </row>
    <row r="1458" spans="1:11" ht="38.25" x14ac:dyDescent="0.25">
      <c r="A1458" s="76">
        <f t="shared" si="114"/>
        <v>1453</v>
      </c>
      <c r="B1458" s="92" t="s">
        <v>4091</v>
      </c>
      <c r="C1458" s="94" t="s">
        <v>17928</v>
      </c>
      <c r="D1458" s="95" t="s">
        <v>2259</v>
      </c>
      <c r="E1458" s="96">
        <v>227.85</v>
      </c>
      <c r="F1458" s="99">
        <v>237</v>
      </c>
      <c r="G1458" s="59">
        <v>232.93</v>
      </c>
      <c r="H1458" s="61">
        <f t="shared" si="110"/>
        <v>232.59333333333333</v>
      </c>
      <c r="I1458" s="61">
        <f t="shared" si="111"/>
        <v>4.5842811141261137</v>
      </c>
      <c r="J1458" s="61">
        <f t="shared" si="112"/>
        <v>1.9709426097592853</v>
      </c>
      <c r="K1458" s="61">
        <f t="shared" si="113"/>
        <v>232.59333333333333</v>
      </c>
    </row>
    <row r="1459" spans="1:11" ht="38.25" x14ac:dyDescent="0.25">
      <c r="A1459" s="76">
        <f t="shared" si="114"/>
        <v>1454</v>
      </c>
      <c r="B1459" s="92" t="s">
        <v>4092</v>
      </c>
      <c r="C1459" s="94" t="s">
        <v>17929</v>
      </c>
      <c r="D1459" s="95" t="s">
        <v>2259</v>
      </c>
      <c r="E1459" s="96">
        <v>261.45</v>
      </c>
      <c r="F1459" s="99">
        <v>273</v>
      </c>
      <c r="G1459" s="59">
        <v>267.49</v>
      </c>
      <c r="H1459" s="61">
        <f t="shared" si="110"/>
        <v>267.31333333333333</v>
      </c>
      <c r="I1459" s="61">
        <f t="shared" si="111"/>
        <v>5.7770263400242001</v>
      </c>
      <c r="J1459" s="61">
        <f t="shared" si="112"/>
        <v>2.1611441030591565</v>
      </c>
      <c r="K1459" s="61">
        <f t="shared" si="113"/>
        <v>267.31333333333333</v>
      </c>
    </row>
    <row r="1460" spans="1:11" ht="38.25" x14ac:dyDescent="0.25">
      <c r="A1460" s="76">
        <f t="shared" si="114"/>
        <v>1455</v>
      </c>
      <c r="B1460" s="92" t="s">
        <v>4093</v>
      </c>
      <c r="C1460" s="94" t="s">
        <v>17930</v>
      </c>
      <c r="D1460" s="95" t="s">
        <v>2259</v>
      </c>
      <c r="E1460" s="96">
        <v>239.4</v>
      </c>
      <c r="F1460" s="99">
        <v>249</v>
      </c>
      <c r="G1460" s="59">
        <v>244.14</v>
      </c>
      <c r="H1460" s="61">
        <f t="shared" si="110"/>
        <v>244.17999999999998</v>
      </c>
      <c r="I1460" s="61">
        <f t="shared" si="111"/>
        <v>4.8001249983724357</v>
      </c>
      <c r="J1460" s="61">
        <f t="shared" si="112"/>
        <v>1.9658141528267818</v>
      </c>
      <c r="K1460" s="61">
        <f t="shared" si="113"/>
        <v>244.17999999999998</v>
      </c>
    </row>
    <row r="1461" spans="1:11" ht="38.25" x14ac:dyDescent="0.25">
      <c r="A1461" s="76">
        <f t="shared" si="114"/>
        <v>1456</v>
      </c>
      <c r="B1461" s="92" t="s">
        <v>4094</v>
      </c>
      <c r="C1461" s="94" t="s">
        <v>17931</v>
      </c>
      <c r="D1461" s="95" t="s">
        <v>2259</v>
      </c>
      <c r="E1461" s="96">
        <v>1039.5</v>
      </c>
      <c r="F1461" s="99">
        <v>1082</v>
      </c>
      <c r="G1461" s="59">
        <v>1061.33</v>
      </c>
      <c r="H1461" s="61">
        <f t="shared" si="110"/>
        <v>1060.9433333333334</v>
      </c>
      <c r="I1461" s="61">
        <f t="shared" si="111"/>
        <v>21.252638267597113</v>
      </c>
      <c r="J1461" s="61">
        <f t="shared" si="112"/>
        <v>2.0031831672691078</v>
      </c>
      <c r="K1461" s="61">
        <f t="shared" si="113"/>
        <v>1060.9433333333334</v>
      </c>
    </row>
    <row r="1462" spans="1:11" ht="38.25" x14ac:dyDescent="0.25">
      <c r="A1462" s="76">
        <f t="shared" si="114"/>
        <v>1457</v>
      </c>
      <c r="B1462" s="92" t="s">
        <v>4095</v>
      </c>
      <c r="C1462" s="94" t="s">
        <v>17932</v>
      </c>
      <c r="D1462" s="95" t="s">
        <v>2259</v>
      </c>
      <c r="E1462" s="96">
        <v>681.45</v>
      </c>
      <c r="F1462" s="99">
        <v>715</v>
      </c>
      <c r="G1462" s="59">
        <v>694.94</v>
      </c>
      <c r="H1462" s="61">
        <f t="shared" si="110"/>
        <v>697.13000000000011</v>
      </c>
      <c r="I1462" s="61">
        <f t="shared" si="111"/>
        <v>16.881874895875729</v>
      </c>
      <c r="J1462" s="61">
        <f t="shared" si="112"/>
        <v>2.4216250765102245</v>
      </c>
      <c r="K1462" s="61">
        <f t="shared" si="113"/>
        <v>697.13000000000011</v>
      </c>
    </row>
    <row r="1463" spans="1:11" ht="38.25" x14ac:dyDescent="0.25">
      <c r="A1463" s="76">
        <f t="shared" si="114"/>
        <v>1458</v>
      </c>
      <c r="B1463" s="92" t="s">
        <v>4096</v>
      </c>
      <c r="C1463" s="94" t="s">
        <v>17933</v>
      </c>
      <c r="D1463" s="95" t="s">
        <v>2259</v>
      </c>
      <c r="E1463" s="96">
        <v>807.45</v>
      </c>
      <c r="F1463" s="99">
        <v>842</v>
      </c>
      <c r="G1463" s="59">
        <v>825.46</v>
      </c>
      <c r="H1463" s="61">
        <f t="shared" si="110"/>
        <v>824.96999999999991</v>
      </c>
      <c r="I1463" s="61">
        <f t="shared" si="111"/>
        <v>17.280211225560851</v>
      </c>
      <c r="J1463" s="61">
        <f t="shared" si="112"/>
        <v>2.094647226633799</v>
      </c>
      <c r="K1463" s="61">
        <f t="shared" si="113"/>
        <v>824.96999999999991</v>
      </c>
    </row>
    <row r="1464" spans="1:11" ht="38.25" x14ac:dyDescent="0.25">
      <c r="A1464" s="76">
        <f t="shared" si="114"/>
        <v>1459</v>
      </c>
      <c r="B1464" s="92" t="s">
        <v>4097</v>
      </c>
      <c r="C1464" s="94" t="s">
        <v>17934</v>
      </c>
      <c r="D1464" s="95" t="s">
        <v>2259</v>
      </c>
      <c r="E1464" s="96">
        <v>530.25</v>
      </c>
      <c r="F1464" s="99">
        <v>553</v>
      </c>
      <c r="G1464" s="59">
        <v>542.5</v>
      </c>
      <c r="H1464" s="61">
        <f t="shared" si="110"/>
        <v>541.91666666666663</v>
      </c>
      <c r="I1464" s="61">
        <f t="shared" si="111"/>
        <v>11.386212422633497</v>
      </c>
      <c r="J1464" s="61">
        <f t="shared" si="112"/>
        <v>2.1011002471413498</v>
      </c>
      <c r="K1464" s="61">
        <f t="shared" si="113"/>
        <v>541.91666666666663</v>
      </c>
    </row>
    <row r="1465" spans="1:11" ht="25.5" x14ac:dyDescent="0.25">
      <c r="A1465" s="76">
        <f t="shared" si="114"/>
        <v>1460</v>
      </c>
      <c r="B1465" s="92" t="s">
        <v>4098</v>
      </c>
      <c r="C1465" s="94" t="s">
        <v>17935</v>
      </c>
      <c r="D1465" s="95" t="s">
        <v>2259</v>
      </c>
      <c r="E1465" s="96">
        <v>10676.4</v>
      </c>
      <c r="F1465" s="99">
        <v>11101</v>
      </c>
      <c r="G1465" s="59">
        <v>10887.79</v>
      </c>
      <c r="H1465" s="61">
        <f t="shared" si="110"/>
        <v>10888.396666666667</v>
      </c>
      <c r="I1465" s="61">
        <f t="shared" si="111"/>
        <v>212.30065010106165</v>
      </c>
      <c r="J1465" s="61">
        <f t="shared" si="112"/>
        <v>1.949787986242189</v>
      </c>
      <c r="K1465" s="61">
        <f t="shared" si="113"/>
        <v>10888.396666666667</v>
      </c>
    </row>
    <row r="1466" spans="1:11" x14ac:dyDescent="0.25">
      <c r="A1466" s="76">
        <f t="shared" si="114"/>
        <v>1461</v>
      </c>
      <c r="B1466" s="92" t="s">
        <v>4099</v>
      </c>
      <c r="C1466" s="94" t="s">
        <v>17936</v>
      </c>
      <c r="D1466" s="95" t="s">
        <v>2259</v>
      </c>
      <c r="E1466" s="96">
        <v>176.4</v>
      </c>
      <c r="F1466" s="99">
        <v>184</v>
      </c>
      <c r="G1466" s="59">
        <v>180.1</v>
      </c>
      <c r="H1466" s="61">
        <f t="shared" si="110"/>
        <v>180.16666666666666</v>
      </c>
      <c r="I1466" s="61">
        <f t="shared" si="111"/>
        <v>3.8004385711827142</v>
      </c>
      <c r="J1466" s="61">
        <f t="shared" si="112"/>
        <v>2.109401612127316</v>
      </c>
      <c r="K1466" s="61">
        <f t="shared" si="113"/>
        <v>180.16666666666666</v>
      </c>
    </row>
    <row r="1467" spans="1:11" x14ac:dyDescent="0.25">
      <c r="A1467" s="76">
        <f t="shared" si="114"/>
        <v>1462</v>
      </c>
      <c r="B1467" s="92" t="s">
        <v>4100</v>
      </c>
      <c r="C1467" s="94" t="s">
        <v>17937</v>
      </c>
      <c r="D1467" s="95" t="s">
        <v>2259</v>
      </c>
      <c r="E1467" s="96">
        <v>3015.6</v>
      </c>
      <c r="F1467" s="99">
        <v>3166</v>
      </c>
      <c r="G1467" s="59">
        <v>3075.31</v>
      </c>
      <c r="H1467" s="61">
        <f t="shared" si="110"/>
        <v>3085.6366666666668</v>
      </c>
      <c r="I1467" s="61">
        <f t="shared" si="111"/>
        <v>75.729915049030268</v>
      </c>
      <c r="J1467" s="61">
        <f t="shared" si="112"/>
        <v>2.4542719454665844</v>
      </c>
      <c r="K1467" s="61">
        <f t="shared" si="113"/>
        <v>3085.6366666666668</v>
      </c>
    </row>
    <row r="1468" spans="1:11" ht="25.5" x14ac:dyDescent="0.25">
      <c r="A1468" s="76">
        <f t="shared" si="114"/>
        <v>1463</v>
      </c>
      <c r="B1468" s="92" t="s">
        <v>4101</v>
      </c>
      <c r="C1468" s="94" t="s">
        <v>17938</v>
      </c>
      <c r="D1468" s="95" t="s">
        <v>2259</v>
      </c>
      <c r="E1468" s="96">
        <v>2354.1</v>
      </c>
      <c r="F1468" s="99">
        <v>2454</v>
      </c>
      <c r="G1468" s="59">
        <v>2406.6</v>
      </c>
      <c r="H1468" s="61">
        <f t="shared" si="110"/>
        <v>2404.9</v>
      </c>
      <c r="I1468" s="61">
        <f t="shared" si="111"/>
        <v>49.971691986563798</v>
      </c>
      <c r="J1468" s="61">
        <f t="shared" si="112"/>
        <v>2.0779114302700235</v>
      </c>
      <c r="K1468" s="61">
        <f t="shared" si="113"/>
        <v>2404.9</v>
      </c>
    </row>
    <row r="1469" spans="1:11" ht="25.5" x14ac:dyDescent="0.25">
      <c r="A1469" s="76">
        <f t="shared" si="114"/>
        <v>1464</v>
      </c>
      <c r="B1469" s="92" t="s">
        <v>4102</v>
      </c>
      <c r="C1469" s="94" t="s">
        <v>17939</v>
      </c>
      <c r="D1469" s="95" t="s">
        <v>2259</v>
      </c>
      <c r="E1469" s="96">
        <v>5407.5</v>
      </c>
      <c r="F1469" s="99">
        <v>5641</v>
      </c>
      <c r="G1469" s="59">
        <v>5532.41</v>
      </c>
      <c r="H1469" s="61">
        <f t="shared" si="110"/>
        <v>5526.97</v>
      </c>
      <c r="I1469" s="61">
        <f t="shared" si="111"/>
        <v>116.84501572596068</v>
      </c>
      <c r="J1469" s="61">
        <f t="shared" si="112"/>
        <v>2.1140881120389774</v>
      </c>
      <c r="K1469" s="61">
        <f t="shared" si="113"/>
        <v>5526.97</v>
      </c>
    </row>
    <row r="1470" spans="1:11" ht="25.5" x14ac:dyDescent="0.25">
      <c r="A1470" s="76">
        <f t="shared" si="114"/>
        <v>1465</v>
      </c>
      <c r="B1470" s="92" t="s">
        <v>4103</v>
      </c>
      <c r="C1470" s="94" t="s">
        <v>17940</v>
      </c>
      <c r="D1470" s="95" t="s">
        <v>2259</v>
      </c>
      <c r="E1470" s="96">
        <v>7200.9</v>
      </c>
      <c r="F1470" s="99">
        <v>7487</v>
      </c>
      <c r="G1470" s="59">
        <v>7343.48</v>
      </c>
      <c r="H1470" s="61">
        <f t="shared" si="110"/>
        <v>7343.7933333333322</v>
      </c>
      <c r="I1470" s="61">
        <f t="shared" si="111"/>
        <v>143.05025736898688</v>
      </c>
      <c r="J1470" s="61">
        <f t="shared" si="112"/>
        <v>1.9479069041837629</v>
      </c>
      <c r="K1470" s="61">
        <f t="shared" si="113"/>
        <v>7343.7933333333322</v>
      </c>
    </row>
    <row r="1471" spans="1:11" ht="38.25" x14ac:dyDescent="0.25">
      <c r="A1471" s="76">
        <f t="shared" si="114"/>
        <v>1466</v>
      </c>
      <c r="B1471" s="92" t="s">
        <v>4104</v>
      </c>
      <c r="C1471" s="94" t="s">
        <v>17941</v>
      </c>
      <c r="D1471" s="95" t="s">
        <v>2259</v>
      </c>
      <c r="E1471" s="96">
        <v>12910.8</v>
      </c>
      <c r="F1471" s="99">
        <v>13440</v>
      </c>
      <c r="G1471" s="59">
        <v>13181.93</v>
      </c>
      <c r="H1471" s="61">
        <f t="shared" si="110"/>
        <v>13177.576666666666</v>
      </c>
      <c r="I1471" s="61">
        <f t="shared" si="111"/>
        <v>264.62685735452766</v>
      </c>
      <c r="J1471" s="61">
        <f t="shared" si="112"/>
        <v>2.0081602562321983</v>
      </c>
      <c r="K1471" s="61">
        <f t="shared" si="113"/>
        <v>13177.576666666666</v>
      </c>
    </row>
    <row r="1472" spans="1:11" ht="38.25" x14ac:dyDescent="0.25">
      <c r="A1472" s="76">
        <f t="shared" si="114"/>
        <v>1467</v>
      </c>
      <c r="B1472" s="92" t="s">
        <v>4105</v>
      </c>
      <c r="C1472" s="94" t="s">
        <v>17942</v>
      </c>
      <c r="D1472" s="95" t="s">
        <v>2259</v>
      </c>
      <c r="E1472" s="96">
        <v>8607.9</v>
      </c>
      <c r="F1472" s="99">
        <v>9037</v>
      </c>
      <c r="G1472" s="59">
        <v>8778.34</v>
      </c>
      <c r="H1472" s="61">
        <f t="shared" si="110"/>
        <v>8807.7466666666678</v>
      </c>
      <c r="I1472" s="61">
        <f t="shared" si="111"/>
        <v>216.05616522870483</v>
      </c>
      <c r="J1472" s="61">
        <f t="shared" si="112"/>
        <v>2.453024291063906</v>
      </c>
      <c r="K1472" s="61">
        <f t="shared" si="113"/>
        <v>8807.7466666666678</v>
      </c>
    </row>
    <row r="1473" spans="1:11" ht="25.5" x14ac:dyDescent="0.25">
      <c r="A1473" s="76">
        <f t="shared" si="114"/>
        <v>1468</v>
      </c>
      <c r="B1473" s="92" t="s">
        <v>4106</v>
      </c>
      <c r="C1473" s="94" t="s">
        <v>17943</v>
      </c>
      <c r="D1473" s="95" t="s">
        <v>2259</v>
      </c>
      <c r="E1473" s="96">
        <v>20585.25</v>
      </c>
      <c r="F1473" s="99">
        <v>21456</v>
      </c>
      <c r="G1473" s="59">
        <v>21044.3</v>
      </c>
      <c r="H1473" s="61">
        <f t="shared" si="110"/>
        <v>21028.516666666666</v>
      </c>
      <c r="I1473" s="61">
        <f t="shared" si="111"/>
        <v>435.58951529316374</v>
      </c>
      <c r="J1473" s="61">
        <f t="shared" si="112"/>
        <v>2.0714229262953103</v>
      </c>
      <c r="K1473" s="61">
        <f t="shared" si="113"/>
        <v>21028.516666666666</v>
      </c>
    </row>
    <row r="1474" spans="1:11" ht="25.5" x14ac:dyDescent="0.25">
      <c r="A1474" s="76">
        <f t="shared" si="114"/>
        <v>1469</v>
      </c>
      <c r="B1474" s="92" t="s">
        <v>4107</v>
      </c>
      <c r="C1474" s="94" t="s">
        <v>17944</v>
      </c>
      <c r="D1474" s="95" t="s">
        <v>2259</v>
      </c>
      <c r="E1474" s="96">
        <v>8493.4500000000007</v>
      </c>
      <c r="F1474" s="99">
        <v>8860</v>
      </c>
      <c r="G1474" s="59">
        <v>8689.65</v>
      </c>
      <c r="H1474" s="61">
        <f t="shared" si="110"/>
        <v>8681.0333333333328</v>
      </c>
      <c r="I1474" s="61">
        <f t="shared" si="111"/>
        <v>183.42685417717112</v>
      </c>
      <c r="J1474" s="61">
        <f t="shared" si="112"/>
        <v>2.1129610627441178</v>
      </c>
      <c r="K1474" s="61">
        <f t="shared" si="113"/>
        <v>8681.0333333333328</v>
      </c>
    </row>
    <row r="1475" spans="1:11" ht="25.5" x14ac:dyDescent="0.25">
      <c r="A1475" s="76">
        <f t="shared" si="114"/>
        <v>1470</v>
      </c>
      <c r="B1475" s="92" t="s">
        <v>4108</v>
      </c>
      <c r="C1475" s="94" t="s">
        <v>17943</v>
      </c>
      <c r="D1475" s="95" t="s">
        <v>2259</v>
      </c>
      <c r="E1475" s="96">
        <v>4761.75</v>
      </c>
      <c r="F1475" s="99">
        <v>4951</v>
      </c>
      <c r="G1475" s="59">
        <v>4856.03</v>
      </c>
      <c r="H1475" s="61">
        <f t="shared" si="110"/>
        <v>4856.2599999999993</v>
      </c>
      <c r="I1475" s="61">
        <f t="shared" si="111"/>
        <v>94.625209643096696</v>
      </c>
      <c r="J1475" s="61">
        <f t="shared" si="112"/>
        <v>1.9485202530979955</v>
      </c>
      <c r="K1475" s="61">
        <f t="shared" si="113"/>
        <v>4856.2599999999993</v>
      </c>
    </row>
    <row r="1476" spans="1:11" ht="25.5" x14ac:dyDescent="0.25">
      <c r="A1476" s="76">
        <f t="shared" si="114"/>
        <v>1471</v>
      </c>
      <c r="B1476" s="92" t="s">
        <v>4109</v>
      </c>
      <c r="C1476" s="94" t="s">
        <v>17945</v>
      </c>
      <c r="D1476" s="95" t="s">
        <v>2259</v>
      </c>
      <c r="E1476" s="96">
        <v>12311.25</v>
      </c>
      <c r="F1476" s="99">
        <v>12816</v>
      </c>
      <c r="G1476" s="59">
        <v>12569.79</v>
      </c>
      <c r="H1476" s="61">
        <f t="shared" ref="H1476:H1539" si="115">AVERAGE(E1476:G1476)</f>
        <v>12565.68</v>
      </c>
      <c r="I1476" s="61">
        <f t="shared" ref="I1476:I1539" si="116">SQRT(((SUM((POWER(G1476-H1476,2)),(POWER(F1476-H1476,2)),(POWER(E1476-H1476,2)))/(COLUMNS(E1476:G1476)-1))))</f>
        <v>252.40009845481441</v>
      </c>
      <c r="J1476" s="61">
        <f t="shared" ref="J1476:J1539" si="117">I1476/H1476*100</f>
        <v>2.0086465551789825</v>
      </c>
      <c r="K1476" s="61">
        <f t="shared" ref="K1476:K1539" si="118">H1476</f>
        <v>12565.68</v>
      </c>
    </row>
    <row r="1477" spans="1:11" ht="25.5" x14ac:dyDescent="0.25">
      <c r="A1477" s="76">
        <f t="shared" si="114"/>
        <v>1472</v>
      </c>
      <c r="B1477" s="92" t="s">
        <v>4110</v>
      </c>
      <c r="C1477" s="94" t="s">
        <v>17946</v>
      </c>
      <c r="D1477" s="95" t="s">
        <v>2259</v>
      </c>
      <c r="E1477" s="96">
        <v>29180.55</v>
      </c>
      <c r="F1477" s="99">
        <v>30634</v>
      </c>
      <c r="G1477" s="59">
        <v>29758.32</v>
      </c>
      <c r="H1477" s="61">
        <f t="shared" si="115"/>
        <v>29857.623333333333</v>
      </c>
      <c r="I1477" s="61">
        <f t="shared" si="116"/>
        <v>731.79579776966057</v>
      </c>
      <c r="J1477" s="61">
        <f t="shared" si="117"/>
        <v>2.4509512682902557</v>
      </c>
      <c r="K1477" s="61">
        <f t="shared" si="118"/>
        <v>29857.623333333333</v>
      </c>
    </row>
    <row r="1478" spans="1:11" ht="25.5" x14ac:dyDescent="0.25">
      <c r="A1478" s="76">
        <f t="shared" si="114"/>
        <v>1473</v>
      </c>
      <c r="B1478" s="92" t="s">
        <v>4110</v>
      </c>
      <c r="C1478" s="94" t="s">
        <v>17947</v>
      </c>
      <c r="D1478" s="95" t="s">
        <v>2259</v>
      </c>
      <c r="E1478" s="96">
        <v>24396.75</v>
      </c>
      <c r="F1478" s="99">
        <v>25429</v>
      </c>
      <c r="G1478" s="59">
        <v>24940.799999999999</v>
      </c>
      <c r="H1478" s="61">
        <f t="shared" si="115"/>
        <v>24922.183333333334</v>
      </c>
      <c r="I1478" s="61">
        <f t="shared" si="116"/>
        <v>516.37675280102735</v>
      </c>
      <c r="J1478" s="61">
        <f t="shared" si="117"/>
        <v>2.0719563205779616</v>
      </c>
      <c r="K1478" s="61">
        <f t="shared" si="118"/>
        <v>24922.183333333334</v>
      </c>
    </row>
    <row r="1479" spans="1:11" ht="25.5" x14ac:dyDescent="0.25">
      <c r="A1479" s="76">
        <f t="shared" si="114"/>
        <v>1474</v>
      </c>
      <c r="B1479" s="92" t="s">
        <v>4111</v>
      </c>
      <c r="C1479" s="94" t="s">
        <v>17948</v>
      </c>
      <c r="D1479" s="95" t="s">
        <v>2259</v>
      </c>
      <c r="E1479" s="96">
        <v>11314.8</v>
      </c>
      <c r="F1479" s="99">
        <v>11802</v>
      </c>
      <c r="G1479" s="59">
        <v>11576.17</v>
      </c>
      <c r="H1479" s="61">
        <f t="shared" si="115"/>
        <v>11564.323333333334</v>
      </c>
      <c r="I1479" s="61">
        <f t="shared" si="116"/>
        <v>243.81595032592415</v>
      </c>
      <c r="J1479" s="61">
        <f t="shared" si="117"/>
        <v>2.1083460164343739</v>
      </c>
      <c r="K1479" s="61">
        <f t="shared" si="118"/>
        <v>11564.323333333334</v>
      </c>
    </row>
    <row r="1480" spans="1:11" ht="25.5" x14ac:dyDescent="0.25">
      <c r="A1480" s="76">
        <f t="shared" ref="A1480:A1543" si="119">A1479+1</f>
        <v>1475</v>
      </c>
      <c r="B1480" s="92" t="s">
        <v>4112</v>
      </c>
      <c r="C1480" s="94" t="s">
        <v>17949</v>
      </c>
      <c r="D1480" s="95" t="s">
        <v>2259</v>
      </c>
      <c r="E1480" s="96">
        <v>151082.4</v>
      </c>
      <c r="F1480" s="99">
        <v>157095</v>
      </c>
      <c r="G1480" s="59">
        <v>154073.82999999999</v>
      </c>
      <c r="H1480" s="61">
        <f t="shared" si="115"/>
        <v>154083.74333333332</v>
      </c>
      <c r="I1480" s="61">
        <f t="shared" si="116"/>
        <v>3006.3122585043211</v>
      </c>
      <c r="J1480" s="61">
        <f t="shared" si="117"/>
        <v>1.9510898382061554</v>
      </c>
      <c r="K1480" s="61">
        <f t="shared" si="118"/>
        <v>154083.74333333332</v>
      </c>
    </row>
    <row r="1481" spans="1:11" x14ac:dyDescent="0.25">
      <c r="A1481" s="76">
        <f t="shared" si="119"/>
        <v>1476</v>
      </c>
      <c r="B1481" s="92" t="s">
        <v>4113</v>
      </c>
      <c r="C1481" s="94" t="s">
        <v>17950</v>
      </c>
      <c r="D1481" s="95" t="s">
        <v>2259</v>
      </c>
      <c r="E1481" s="96">
        <v>63710.85</v>
      </c>
      <c r="F1481" s="99">
        <v>66323</v>
      </c>
      <c r="G1481" s="59">
        <v>65048.78</v>
      </c>
      <c r="H1481" s="61">
        <f t="shared" si="115"/>
        <v>65027.543333333335</v>
      </c>
      <c r="I1481" s="61">
        <f t="shared" si="116"/>
        <v>1306.2044834685476</v>
      </c>
      <c r="J1481" s="61">
        <f t="shared" si="117"/>
        <v>2.0086941878965043</v>
      </c>
      <c r="K1481" s="61">
        <f t="shared" si="118"/>
        <v>65027.543333333335</v>
      </c>
    </row>
    <row r="1482" spans="1:11" ht="25.5" x14ac:dyDescent="0.25">
      <c r="A1482" s="76">
        <f t="shared" si="119"/>
        <v>1477</v>
      </c>
      <c r="B1482" s="92" t="s">
        <v>4114</v>
      </c>
      <c r="C1482" s="94" t="s">
        <v>17951</v>
      </c>
      <c r="D1482" s="95" t="s">
        <v>2259</v>
      </c>
      <c r="E1482" s="96">
        <v>130130.7</v>
      </c>
      <c r="F1482" s="99">
        <v>136611</v>
      </c>
      <c r="G1482" s="59">
        <v>132707.29</v>
      </c>
      <c r="H1482" s="61">
        <f t="shared" si="115"/>
        <v>133149.66333333333</v>
      </c>
      <c r="I1482" s="61">
        <f t="shared" si="116"/>
        <v>3262.7201300499769</v>
      </c>
      <c r="J1482" s="61">
        <f t="shared" si="117"/>
        <v>2.4504156062955449</v>
      </c>
      <c r="K1482" s="61">
        <f t="shared" si="118"/>
        <v>133149.66333333333</v>
      </c>
    </row>
    <row r="1483" spans="1:11" ht="25.5" x14ac:dyDescent="0.25">
      <c r="A1483" s="76">
        <f t="shared" si="119"/>
        <v>1478</v>
      </c>
      <c r="B1483" s="92" t="s">
        <v>4115</v>
      </c>
      <c r="C1483" s="94" t="s">
        <v>17952</v>
      </c>
      <c r="D1483" s="95" t="s">
        <v>2259</v>
      </c>
      <c r="E1483" s="96">
        <v>123754.05</v>
      </c>
      <c r="F1483" s="99">
        <v>128989</v>
      </c>
      <c r="G1483" s="59">
        <v>126513.77</v>
      </c>
      <c r="H1483" s="61">
        <f t="shared" si="115"/>
        <v>126418.94</v>
      </c>
      <c r="I1483" s="61">
        <f t="shared" si="116"/>
        <v>2618.7630519579261</v>
      </c>
      <c r="J1483" s="61">
        <f t="shared" si="117"/>
        <v>2.0714958153880474</v>
      </c>
      <c r="K1483" s="61">
        <f t="shared" si="118"/>
        <v>126418.94</v>
      </c>
    </row>
    <row r="1484" spans="1:11" ht="25.5" x14ac:dyDescent="0.25">
      <c r="A1484" s="76">
        <f t="shared" si="119"/>
        <v>1479</v>
      </c>
      <c r="B1484" s="92" t="s">
        <v>4116</v>
      </c>
      <c r="C1484" s="94" t="s">
        <v>17953</v>
      </c>
      <c r="D1484" s="95" t="s">
        <v>2259</v>
      </c>
      <c r="E1484" s="96">
        <v>41827.800000000003</v>
      </c>
      <c r="F1484" s="99">
        <v>43631</v>
      </c>
      <c r="G1484" s="59">
        <v>42794.02</v>
      </c>
      <c r="H1484" s="61">
        <f t="shared" si="115"/>
        <v>42750.94</v>
      </c>
      <c r="I1484" s="61">
        <f t="shared" si="116"/>
        <v>902.37158355081044</v>
      </c>
      <c r="J1484" s="61">
        <f t="shared" si="117"/>
        <v>2.1107643096287716</v>
      </c>
      <c r="K1484" s="61">
        <f t="shared" si="118"/>
        <v>42750.94</v>
      </c>
    </row>
    <row r="1485" spans="1:11" ht="25.5" x14ac:dyDescent="0.25">
      <c r="A1485" s="76">
        <f t="shared" si="119"/>
        <v>1480</v>
      </c>
      <c r="B1485" s="92" t="s">
        <v>4117</v>
      </c>
      <c r="C1485" s="94" t="s">
        <v>17954</v>
      </c>
      <c r="D1485" s="95" t="s">
        <v>2259</v>
      </c>
      <c r="E1485" s="96">
        <v>24944.85</v>
      </c>
      <c r="F1485" s="99">
        <v>25938</v>
      </c>
      <c r="G1485" s="59">
        <v>25438.76</v>
      </c>
      <c r="H1485" s="61">
        <f t="shared" si="115"/>
        <v>25440.536666666667</v>
      </c>
      <c r="I1485" s="61">
        <f t="shared" si="116"/>
        <v>496.57738373121072</v>
      </c>
      <c r="J1485" s="61">
        <f t="shared" si="117"/>
        <v>1.9519139483478296</v>
      </c>
      <c r="K1485" s="61">
        <f t="shared" si="118"/>
        <v>25440.536666666667</v>
      </c>
    </row>
    <row r="1486" spans="1:11" x14ac:dyDescent="0.25">
      <c r="A1486" s="76">
        <f t="shared" si="119"/>
        <v>1481</v>
      </c>
      <c r="B1486" s="92" t="s">
        <v>4118</v>
      </c>
      <c r="C1486" s="94" t="s">
        <v>17955</v>
      </c>
      <c r="D1486" s="95" t="s">
        <v>2259</v>
      </c>
      <c r="E1486" s="96">
        <v>142306.5</v>
      </c>
      <c r="F1486" s="99">
        <v>148141</v>
      </c>
      <c r="G1486" s="59">
        <v>145294.94</v>
      </c>
      <c r="H1486" s="61">
        <f t="shared" si="115"/>
        <v>145247.48000000001</v>
      </c>
      <c r="I1486" s="61">
        <f t="shared" si="116"/>
        <v>2917.5395286439566</v>
      </c>
      <c r="J1486" s="61">
        <f t="shared" si="117"/>
        <v>2.0086679153703435</v>
      </c>
      <c r="K1486" s="61">
        <f t="shared" si="118"/>
        <v>145247.48000000001</v>
      </c>
    </row>
    <row r="1487" spans="1:11" x14ac:dyDescent="0.25">
      <c r="A1487" s="76">
        <f t="shared" si="119"/>
        <v>1482</v>
      </c>
      <c r="B1487" s="92" t="s">
        <v>4118</v>
      </c>
      <c r="C1487" s="94" t="s">
        <v>17956</v>
      </c>
      <c r="D1487" s="95" t="s">
        <v>2259</v>
      </c>
      <c r="E1487" s="96">
        <v>144696.29999999999</v>
      </c>
      <c r="F1487" s="99">
        <v>151902</v>
      </c>
      <c r="G1487" s="59">
        <v>147561.29</v>
      </c>
      <c r="H1487" s="61">
        <f t="shared" si="115"/>
        <v>148053.19666666666</v>
      </c>
      <c r="I1487" s="61">
        <f t="shared" si="116"/>
        <v>3627.9480769483689</v>
      </c>
      <c r="J1487" s="61">
        <f t="shared" si="117"/>
        <v>2.4504354911812456</v>
      </c>
      <c r="K1487" s="61">
        <f t="shared" si="118"/>
        <v>148053.19666666666</v>
      </c>
    </row>
    <row r="1488" spans="1:11" x14ac:dyDescent="0.25">
      <c r="A1488" s="76">
        <f t="shared" si="119"/>
        <v>1483</v>
      </c>
      <c r="B1488" s="92" t="s">
        <v>4119</v>
      </c>
      <c r="C1488" s="94" t="s">
        <v>17957</v>
      </c>
      <c r="D1488" s="95" t="s">
        <v>2259</v>
      </c>
      <c r="E1488" s="96">
        <v>188898.15</v>
      </c>
      <c r="F1488" s="99">
        <v>196889</v>
      </c>
      <c r="G1488" s="59">
        <v>193110.58</v>
      </c>
      <c r="H1488" s="61">
        <f t="shared" si="115"/>
        <v>192965.91</v>
      </c>
      <c r="I1488" s="61">
        <f t="shared" si="116"/>
        <v>3997.3888961796074</v>
      </c>
      <c r="J1488" s="61">
        <f t="shared" si="117"/>
        <v>2.0715518591753366</v>
      </c>
      <c r="K1488" s="61">
        <f t="shared" si="118"/>
        <v>192965.91</v>
      </c>
    </row>
    <row r="1489" spans="1:11" x14ac:dyDescent="0.25">
      <c r="A1489" s="76">
        <f t="shared" si="119"/>
        <v>1484</v>
      </c>
      <c r="B1489" s="92" t="s">
        <v>4120</v>
      </c>
      <c r="C1489" s="94" t="s">
        <v>17958</v>
      </c>
      <c r="D1489" s="95" t="s">
        <v>2259</v>
      </c>
      <c r="E1489" s="96">
        <v>5617.5</v>
      </c>
      <c r="F1489" s="99">
        <v>5860</v>
      </c>
      <c r="G1489" s="59">
        <v>5747.26</v>
      </c>
      <c r="H1489" s="61">
        <f t="shared" si="115"/>
        <v>5741.586666666667</v>
      </c>
      <c r="I1489" s="61">
        <f t="shared" si="116"/>
        <v>121.34950569875978</v>
      </c>
      <c r="J1489" s="61">
        <f t="shared" si="117"/>
        <v>2.1135186620671598</v>
      </c>
      <c r="K1489" s="61">
        <f t="shared" si="118"/>
        <v>5741.586666666667</v>
      </c>
    </row>
    <row r="1490" spans="1:11" x14ac:dyDescent="0.25">
      <c r="A1490" s="76">
        <f t="shared" si="119"/>
        <v>1485</v>
      </c>
      <c r="B1490" s="92" t="s">
        <v>4121</v>
      </c>
      <c r="C1490" s="94" t="s">
        <v>17959</v>
      </c>
      <c r="D1490" s="95" t="s">
        <v>2259</v>
      </c>
      <c r="E1490" s="96">
        <v>5619.6</v>
      </c>
      <c r="F1490" s="99">
        <v>5843</v>
      </c>
      <c r="G1490" s="59">
        <v>5730.87</v>
      </c>
      <c r="H1490" s="61">
        <f t="shared" si="115"/>
        <v>5731.1566666666668</v>
      </c>
      <c r="I1490" s="61">
        <f t="shared" si="116"/>
        <v>111.7002758874538</v>
      </c>
      <c r="J1490" s="61">
        <f t="shared" si="117"/>
        <v>1.9490005662752279</v>
      </c>
      <c r="K1490" s="61">
        <f t="shared" si="118"/>
        <v>5731.1566666666668</v>
      </c>
    </row>
    <row r="1491" spans="1:11" x14ac:dyDescent="0.25">
      <c r="A1491" s="76">
        <f t="shared" si="119"/>
        <v>1486</v>
      </c>
      <c r="B1491" s="92" t="s">
        <v>4122</v>
      </c>
      <c r="C1491" s="94" t="s">
        <v>17960</v>
      </c>
      <c r="D1491" s="95" t="s">
        <v>2259</v>
      </c>
      <c r="E1491" s="96">
        <v>16507.05</v>
      </c>
      <c r="F1491" s="99">
        <v>17184</v>
      </c>
      <c r="G1491" s="59">
        <v>16853.7</v>
      </c>
      <c r="H1491" s="61">
        <f t="shared" si="115"/>
        <v>16848.25</v>
      </c>
      <c r="I1491" s="61">
        <f t="shared" si="116"/>
        <v>338.50790611151206</v>
      </c>
      <c r="J1491" s="61">
        <f t="shared" si="117"/>
        <v>2.0091576639206568</v>
      </c>
      <c r="K1491" s="61">
        <f t="shared" si="118"/>
        <v>16848.25</v>
      </c>
    </row>
    <row r="1492" spans="1:11" x14ac:dyDescent="0.25">
      <c r="A1492" s="76">
        <f t="shared" si="119"/>
        <v>1487</v>
      </c>
      <c r="B1492" s="92" t="s">
        <v>4123</v>
      </c>
      <c r="C1492" s="94" t="s">
        <v>17961</v>
      </c>
      <c r="D1492" s="95" t="s">
        <v>2259</v>
      </c>
      <c r="E1492" s="96">
        <v>11443.95</v>
      </c>
      <c r="F1492" s="99">
        <v>12014</v>
      </c>
      <c r="G1492" s="59">
        <v>11670.54</v>
      </c>
      <c r="H1492" s="61">
        <f t="shared" si="115"/>
        <v>11709.496666666668</v>
      </c>
      <c r="I1492" s="61">
        <f t="shared" si="116"/>
        <v>287.01475055009473</v>
      </c>
      <c r="J1492" s="61">
        <f t="shared" si="117"/>
        <v>2.4511279922657767</v>
      </c>
      <c r="K1492" s="61">
        <f t="shared" si="118"/>
        <v>11709.496666666668</v>
      </c>
    </row>
    <row r="1493" spans="1:11" x14ac:dyDescent="0.25">
      <c r="A1493" s="76">
        <f t="shared" si="119"/>
        <v>1488</v>
      </c>
      <c r="B1493" s="92" t="s">
        <v>4124</v>
      </c>
      <c r="C1493" s="94" t="s">
        <v>17962</v>
      </c>
      <c r="D1493" s="95" t="s">
        <v>2259</v>
      </c>
      <c r="E1493" s="96">
        <v>879.9</v>
      </c>
      <c r="F1493" s="99">
        <v>917</v>
      </c>
      <c r="G1493" s="59">
        <v>899.52</v>
      </c>
      <c r="H1493" s="61">
        <f t="shared" si="115"/>
        <v>898.80666666666673</v>
      </c>
      <c r="I1493" s="61">
        <f t="shared" si="116"/>
        <v>18.560283762198619</v>
      </c>
      <c r="J1493" s="61">
        <f t="shared" si="117"/>
        <v>2.06499177749</v>
      </c>
      <c r="K1493" s="61">
        <f t="shared" si="118"/>
        <v>898.80666666666673</v>
      </c>
    </row>
    <row r="1494" spans="1:11" x14ac:dyDescent="0.25">
      <c r="A1494" s="76">
        <f t="shared" si="119"/>
        <v>1489</v>
      </c>
      <c r="B1494" s="92" t="s">
        <v>4125</v>
      </c>
      <c r="C1494" s="94" t="s">
        <v>17963</v>
      </c>
      <c r="D1494" s="95" t="s">
        <v>2259</v>
      </c>
      <c r="E1494" s="96">
        <v>30.45</v>
      </c>
      <c r="F1494" s="99">
        <v>32</v>
      </c>
      <c r="G1494" s="59">
        <v>31.15</v>
      </c>
      <c r="H1494" s="61">
        <f t="shared" si="115"/>
        <v>31.2</v>
      </c>
      <c r="I1494" s="61">
        <f t="shared" si="116"/>
        <v>0.77620873481300157</v>
      </c>
      <c r="J1494" s="61">
        <f t="shared" si="117"/>
        <v>2.4878485090160307</v>
      </c>
      <c r="K1494" s="61">
        <f t="shared" si="118"/>
        <v>31.2</v>
      </c>
    </row>
    <row r="1495" spans="1:11" x14ac:dyDescent="0.25">
      <c r="A1495" s="76">
        <f t="shared" si="119"/>
        <v>1490</v>
      </c>
      <c r="B1495" s="92" t="s">
        <v>4126</v>
      </c>
      <c r="C1495" s="94" t="s">
        <v>17964</v>
      </c>
      <c r="D1495" s="95" t="s">
        <v>2259</v>
      </c>
      <c r="E1495" s="96">
        <v>2445.4499999999998</v>
      </c>
      <c r="F1495" s="99">
        <v>2543</v>
      </c>
      <c r="G1495" s="59">
        <v>2493.87</v>
      </c>
      <c r="H1495" s="61">
        <f t="shared" si="115"/>
        <v>2494.1066666666666</v>
      </c>
      <c r="I1495" s="61">
        <f t="shared" si="116"/>
        <v>48.77543063196206</v>
      </c>
      <c r="J1495" s="61">
        <f t="shared" si="117"/>
        <v>1.9556272906783749</v>
      </c>
      <c r="K1495" s="61">
        <f t="shared" si="118"/>
        <v>2494.1066666666666</v>
      </c>
    </row>
    <row r="1496" spans="1:11" x14ac:dyDescent="0.25">
      <c r="A1496" s="76">
        <f t="shared" si="119"/>
        <v>1491</v>
      </c>
      <c r="B1496" s="92" t="s">
        <v>4127</v>
      </c>
      <c r="C1496" s="94" t="s">
        <v>17965</v>
      </c>
      <c r="D1496" s="95" t="s">
        <v>2259</v>
      </c>
      <c r="E1496" s="96">
        <v>525</v>
      </c>
      <c r="F1496" s="99">
        <v>547</v>
      </c>
      <c r="G1496" s="59">
        <v>536.03</v>
      </c>
      <c r="H1496" s="61">
        <f t="shared" si="115"/>
        <v>536.01</v>
      </c>
      <c r="I1496" s="61">
        <f t="shared" si="116"/>
        <v>11.000013636355185</v>
      </c>
      <c r="J1496" s="61">
        <f t="shared" si="117"/>
        <v>2.0522030626956931</v>
      </c>
      <c r="K1496" s="61">
        <f t="shared" si="118"/>
        <v>536.01</v>
      </c>
    </row>
    <row r="1497" spans="1:11" ht="25.5" x14ac:dyDescent="0.25">
      <c r="A1497" s="76">
        <f t="shared" si="119"/>
        <v>1492</v>
      </c>
      <c r="B1497" s="92" t="s">
        <v>4128</v>
      </c>
      <c r="C1497" s="94" t="s">
        <v>17966</v>
      </c>
      <c r="D1497" s="95" t="s">
        <v>2259</v>
      </c>
      <c r="E1497" s="96">
        <v>7159.95</v>
      </c>
      <c r="F1497" s="99">
        <v>7517</v>
      </c>
      <c r="G1497" s="59">
        <v>7301.72</v>
      </c>
      <c r="H1497" s="61">
        <f t="shared" si="115"/>
        <v>7326.2233333333343</v>
      </c>
      <c r="I1497" s="61">
        <f t="shared" si="116"/>
        <v>179.7817722499513</v>
      </c>
      <c r="J1497" s="61">
        <f t="shared" si="117"/>
        <v>2.4539488365303899</v>
      </c>
      <c r="K1497" s="61">
        <f t="shared" si="118"/>
        <v>7326.2233333333343</v>
      </c>
    </row>
    <row r="1498" spans="1:11" x14ac:dyDescent="0.25">
      <c r="A1498" s="76">
        <f t="shared" si="119"/>
        <v>1493</v>
      </c>
      <c r="B1498" s="92" t="s">
        <v>4129</v>
      </c>
      <c r="C1498" s="94" t="s">
        <v>17967</v>
      </c>
      <c r="D1498" s="95" t="s">
        <v>2259</v>
      </c>
      <c r="E1498" s="96">
        <v>3980.55</v>
      </c>
      <c r="F1498" s="99">
        <v>4149</v>
      </c>
      <c r="G1498" s="59">
        <v>4069.32</v>
      </c>
      <c r="H1498" s="61">
        <f t="shared" si="115"/>
        <v>4066.2900000000004</v>
      </c>
      <c r="I1498" s="61">
        <f t="shared" si="116"/>
        <v>84.265866755169526</v>
      </c>
      <c r="J1498" s="61">
        <f t="shared" si="117"/>
        <v>2.072303420443931</v>
      </c>
      <c r="K1498" s="61">
        <f t="shared" si="118"/>
        <v>4066.2900000000004</v>
      </c>
    </row>
    <row r="1499" spans="1:11" x14ac:dyDescent="0.25">
      <c r="A1499" s="76">
        <f t="shared" si="119"/>
        <v>1494</v>
      </c>
      <c r="B1499" s="92" t="s">
        <v>4130</v>
      </c>
      <c r="C1499" s="94" t="s">
        <v>17968</v>
      </c>
      <c r="D1499" s="95" t="s">
        <v>2259</v>
      </c>
      <c r="E1499" s="96">
        <v>495.6</v>
      </c>
      <c r="F1499" s="99">
        <v>517</v>
      </c>
      <c r="G1499" s="59">
        <v>507.05</v>
      </c>
      <c r="H1499" s="61">
        <f t="shared" si="115"/>
        <v>506.55</v>
      </c>
      <c r="I1499" s="61">
        <f t="shared" si="116"/>
        <v>10.708758097930859</v>
      </c>
      <c r="J1499" s="61">
        <f t="shared" si="117"/>
        <v>2.1140574667714658</v>
      </c>
      <c r="K1499" s="61">
        <f t="shared" si="118"/>
        <v>506.55</v>
      </c>
    </row>
    <row r="1500" spans="1:11" x14ac:dyDescent="0.25">
      <c r="A1500" s="76">
        <f t="shared" si="119"/>
        <v>1495</v>
      </c>
      <c r="B1500" s="92" t="s">
        <v>4131</v>
      </c>
      <c r="C1500" s="94" t="s">
        <v>17969</v>
      </c>
      <c r="D1500" s="95" t="s">
        <v>2259</v>
      </c>
      <c r="E1500" s="96">
        <v>532.35</v>
      </c>
      <c r="F1500" s="99">
        <v>554</v>
      </c>
      <c r="G1500" s="59">
        <v>542.89</v>
      </c>
      <c r="H1500" s="61">
        <f t="shared" si="115"/>
        <v>543.07999999999993</v>
      </c>
      <c r="I1500" s="61">
        <f t="shared" si="116"/>
        <v>10.826250505137953</v>
      </c>
      <c r="J1500" s="61">
        <f t="shared" si="117"/>
        <v>1.9934909230938265</v>
      </c>
      <c r="K1500" s="61">
        <f t="shared" si="118"/>
        <v>543.07999999999993</v>
      </c>
    </row>
    <row r="1501" spans="1:11" x14ac:dyDescent="0.25">
      <c r="A1501" s="76">
        <f t="shared" si="119"/>
        <v>1496</v>
      </c>
      <c r="B1501" s="92" t="s">
        <v>4132</v>
      </c>
      <c r="C1501" s="94" t="s">
        <v>17970</v>
      </c>
      <c r="D1501" s="95" t="s">
        <v>2259</v>
      </c>
      <c r="E1501" s="96">
        <v>3390.45</v>
      </c>
      <c r="F1501" s="99">
        <v>3529</v>
      </c>
      <c r="G1501" s="59">
        <v>3461.65</v>
      </c>
      <c r="H1501" s="61">
        <f t="shared" si="115"/>
        <v>3460.3666666666668</v>
      </c>
      <c r="I1501" s="61">
        <f t="shared" si="116"/>
        <v>69.283914679623479</v>
      </c>
      <c r="J1501" s="61">
        <f t="shared" si="117"/>
        <v>2.0022130991789928</v>
      </c>
      <c r="K1501" s="61">
        <f t="shared" si="118"/>
        <v>3460.3666666666668</v>
      </c>
    </row>
    <row r="1502" spans="1:11" ht="25.5" x14ac:dyDescent="0.25">
      <c r="A1502" s="76">
        <f t="shared" si="119"/>
        <v>1497</v>
      </c>
      <c r="B1502" s="92" t="s">
        <v>4133</v>
      </c>
      <c r="C1502" s="94" t="s">
        <v>17971</v>
      </c>
      <c r="D1502" s="95" t="s">
        <v>2259</v>
      </c>
      <c r="E1502" s="96">
        <v>224.7</v>
      </c>
      <c r="F1502" s="99">
        <v>236</v>
      </c>
      <c r="G1502" s="59">
        <v>229.15</v>
      </c>
      <c r="H1502" s="61">
        <f t="shared" si="115"/>
        <v>229.95000000000002</v>
      </c>
      <c r="I1502" s="61">
        <f t="shared" si="116"/>
        <v>5.6923193866823789</v>
      </c>
      <c r="J1502" s="61">
        <f t="shared" si="117"/>
        <v>2.4754596158653528</v>
      </c>
      <c r="K1502" s="61">
        <f t="shared" si="118"/>
        <v>229.95000000000002</v>
      </c>
    </row>
    <row r="1503" spans="1:11" ht="25.5" x14ac:dyDescent="0.25">
      <c r="A1503" s="76">
        <f t="shared" si="119"/>
        <v>1498</v>
      </c>
      <c r="B1503" s="92" t="s">
        <v>4134</v>
      </c>
      <c r="C1503" s="94" t="s">
        <v>17972</v>
      </c>
      <c r="D1503" s="95" t="s">
        <v>2259</v>
      </c>
      <c r="E1503" s="96">
        <v>228.9</v>
      </c>
      <c r="F1503" s="99">
        <v>239</v>
      </c>
      <c r="G1503" s="59">
        <v>234</v>
      </c>
      <c r="H1503" s="61">
        <f t="shared" si="115"/>
        <v>233.96666666666667</v>
      </c>
      <c r="I1503" s="61">
        <f t="shared" si="116"/>
        <v>5.0500825075768123</v>
      </c>
      <c r="J1503" s="61">
        <f t="shared" si="117"/>
        <v>2.1584623910429457</v>
      </c>
      <c r="K1503" s="61">
        <f t="shared" si="118"/>
        <v>233.96666666666667</v>
      </c>
    </row>
    <row r="1504" spans="1:11" x14ac:dyDescent="0.25">
      <c r="A1504" s="76">
        <f t="shared" si="119"/>
        <v>1499</v>
      </c>
      <c r="B1504" s="92" t="s">
        <v>4135</v>
      </c>
      <c r="C1504" s="94" t="s">
        <v>17973</v>
      </c>
      <c r="D1504" s="95" t="s">
        <v>2259</v>
      </c>
      <c r="E1504" s="96">
        <v>435.75</v>
      </c>
      <c r="F1504" s="99">
        <v>455</v>
      </c>
      <c r="G1504" s="59">
        <v>445.82</v>
      </c>
      <c r="H1504" s="61">
        <f t="shared" si="115"/>
        <v>445.52333333333331</v>
      </c>
      <c r="I1504" s="61">
        <f t="shared" si="116"/>
        <v>9.6284283937376465</v>
      </c>
      <c r="J1504" s="61">
        <f t="shared" si="117"/>
        <v>2.1611501964889932</v>
      </c>
      <c r="K1504" s="61">
        <f t="shared" si="118"/>
        <v>445.52333333333331</v>
      </c>
    </row>
    <row r="1505" spans="1:11" x14ac:dyDescent="0.25">
      <c r="A1505" s="76">
        <f t="shared" si="119"/>
        <v>1500</v>
      </c>
      <c r="B1505" s="92" t="s">
        <v>4136</v>
      </c>
      <c r="C1505" s="94" t="s">
        <v>17974</v>
      </c>
      <c r="D1505" s="95" t="s">
        <v>2259</v>
      </c>
      <c r="E1505" s="96">
        <v>383.25</v>
      </c>
      <c r="F1505" s="99">
        <v>399</v>
      </c>
      <c r="G1505" s="59">
        <v>390.84</v>
      </c>
      <c r="H1505" s="61">
        <f t="shared" si="115"/>
        <v>391.03</v>
      </c>
      <c r="I1505" s="61">
        <f t="shared" si="116"/>
        <v>7.8767188600330282</v>
      </c>
      <c r="J1505" s="61">
        <f t="shared" si="117"/>
        <v>2.0143515484829884</v>
      </c>
      <c r="K1505" s="61">
        <f t="shared" si="118"/>
        <v>391.03</v>
      </c>
    </row>
    <row r="1506" spans="1:11" x14ac:dyDescent="0.25">
      <c r="A1506" s="76">
        <f t="shared" si="119"/>
        <v>1501</v>
      </c>
      <c r="B1506" s="92" t="s">
        <v>4137</v>
      </c>
      <c r="C1506" s="94" t="s">
        <v>17975</v>
      </c>
      <c r="D1506" s="95" t="s">
        <v>2259</v>
      </c>
      <c r="E1506" s="96">
        <v>454.65</v>
      </c>
      <c r="F1506" s="99">
        <v>473</v>
      </c>
      <c r="G1506" s="59">
        <v>464.2</v>
      </c>
      <c r="H1506" s="61">
        <f t="shared" si="115"/>
        <v>463.95</v>
      </c>
      <c r="I1506" s="61">
        <f t="shared" si="116"/>
        <v>9.1775541404014724</v>
      </c>
      <c r="J1506" s="61">
        <f t="shared" si="117"/>
        <v>1.9781343119735906</v>
      </c>
      <c r="K1506" s="61">
        <f t="shared" si="118"/>
        <v>463.95</v>
      </c>
    </row>
    <row r="1507" spans="1:11" x14ac:dyDescent="0.25">
      <c r="A1507" s="76">
        <f t="shared" si="119"/>
        <v>1502</v>
      </c>
      <c r="B1507" s="92" t="s">
        <v>4138</v>
      </c>
      <c r="C1507" s="94" t="s">
        <v>17976</v>
      </c>
      <c r="D1507" s="95" t="s">
        <v>2259</v>
      </c>
      <c r="E1507" s="96">
        <v>595.35</v>
      </c>
      <c r="F1507" s="99">
        <v>625</v>
      </c>
      <c r="G1507" s="59">
        <v>607.14</v>
      </c>
      <c r="H1507" s="61">
        <f t="shared" si="115"/>
        <v>609.1633333333333</v>
      </c>
      <c r="I1507" s="61">
        <f t="shared" si="116"/>
        <v>14.928195916899439</v>
      </c>
      <c r="J1507" s="61">
        <f t="shared" si="117"/>
        <v>2.4506064465851152</v>
      </c>
      <c r="K1507" s="61">
        <f t="shared" si="118"/>
        <v>609.1633333333333</v>
      </c>
    </row>
    <row r="1508" spans="1:11" x14ac:dyDescent="0.25">
      <c r="A1508" s="76">
        <f t="shared" si="119"/>
        <v>1503</v>
      </c>
      <c r="B1508" s="92" t="s">
        <v>4139</v>
      </c>
      <c r="C1508" s="94" t="s">
        <v>17977</v>
      </c>
      <c r="D1508" s="95" t="s">
        <v>2259</v>
      </c>
      <c r="E1508" s="96">
        <v>5484.15</v>
      </c>
      <c r="F1508" s="99">
        <v>5716</v>
      </c>
      <c r="G1508" s="59">
        <v>5606.45</v>
      </c>
      <c r="H1508" s="61">
        <f t="shared" si="115"/>
        <v>5602.2</v>
      </c>
      <c r="I1508" s="61">
        <f t="shared" si="116"/>
        <v>115.98341476262907</v>
      </c>
      <c r="J1508" s="61">
        <f t="shared" si="117"/>
        <v>2.0703190668421168</v>
      </c>
      <c r="K1508" s="61">
        <f t="shared" si="118"/>
        <v>5602.2</v>
      </c>
    </row>
    <row r="1509" spans="1:11" x14ac:dyDescent="0.25">
      <c r="A1509" s="76">
        <f t="shared" si="119"/>
        <v>1504</v>
      </c>
      <c r="B1509" s="92" t="s">
        <v>4140</v>
      </c>
      <c r="C1509" s="94" t="s">
        <v>17978</v>
      </c>
      <c r="D1509" s="95" t="s">
        <v>2259</v>
      </c>
      <c r="E1509" s="96">
        <v>24837.75</v>
      </c>
      <c r="F1509" s="99">
        <v>25908</v>
      </c>
      <c r="G1509" s="59">
        <v>25411.5</v>
      </c>
      <c r="H1509" s="61">
        <f t="shared" si="115"/>
        <v>25385.75</v>
      </c>
      <c r="I1509" s="61">
        <f t="shared" si="116"/>
        <v>535.58945331288965</v>
      </c>
      <c r="J1509" s="61">
        <f t="shared" si="117"/>
        <v>2.1098035445590129</v>
      </c>
      <c r="K1509" s="61">
        <f t="shared" si="118"/>
        <v>25385.75</v>
      </c>
    </row>
    <row r="1510" spans="1:11" ht="25.5" x14ac:dyDescent="0.25">
      <c r="A1510" s="76">
        <f t="shared" si="119"/>
        <v>1505</v>
      </c>
      <c r="B1510" s="92" t="s">
        <v>4141</v>
      </c>
      <c r="C1510" s="94" t="s">
        <v>17979</v>
      </c>
      <c r="D1510" s="95" t="s">
        <v>2259</v>
      </c>
      <c r="E1510" s="96">
        <v>532.35</v>
      </c>
      <c r="F1510" s="99">
        <v>554</v>
      </c>
      <c r="G1510" s="59">
        <v>542.89</v>
      </c>
      <c r="H1510" s="61">
        <f t="shared" si="115"/>
        <v>543.07999999999993</v>
      </c>
      <c r="I1510" s="61">
        <f t="shared" si="116"/>
        <v>10.826250505137953</v>
      </c>
      <c r="J1510" s="61">
        <f t="shared" si="117"/>
        <v>1.9934909230938265</v>
      </c>
      <c r="K1510" s="61">
        <f t="shared" si="118"/>
        <v>543.07999999999993</v>
      </c>
    </row>
    <row r="1511" spans="1:11" ht="25.5" x14ac:dyDescent="0.25">
      <c r="A1511" s="76">
        <f t="shared" si="119"/>
        <v>1506</v>
      </c>
      <c r="B1511" s="92" t="s">
        <v>4142</v>
      </c>
      <c r="C1511" s="94" t="s">
        <v>17980</v>
      </c>
      <c r="D1511" s="95" t="s">
        <v>2259</v>
      </c>
      <c r="E1511" s="96">
        <v>7088.55</v>
      </c>
      <c r="F1511" s="99">
        <v>7379</v>
      </c>
      <c r="G1511" s="59">
        <v>7237.41</v>
      </c>
      <c r="H1511" s="61">
        <f t="shared" si="115"/>
        <v>7234.9866666666667</v>
      </c>
      <c r="I1511" s="61">
        <f t="shared" si="116"/>
        <v>145.24016329284851</v>
      </c>
      <c r="J1511" s="61">
        <f t="shared" si="117"/>
        <v>2.0074696745745926</v>
      </c>
      <c r="K1511" s="61">
        <f t="shared" si="118"/>
        <v>7234.9866666666667</v>
      </c>
    </row>
    <row r="1512" spans="1:11" ht="25.5" x14ac:dyDescent="0.25">
      <c r="A1512" s="76">
        <f t="shared" si="119"/>
        <v>1507</v>
      </c>
      <c r="B1512" s="92" t="s">
        <v>4143</v>
      </c>
      <c r="C1512" s="94" t="s">
        <v>17981</v>
      </c>
      <c r="D1512" s="95" t="s">
        <v>2259</v>
      </c>
      <c r="E1512" s="96">
        <v>4484.55</v>
      </c>
      <c r="F1512" s="99">
        <v>4708</v>
      </c>
      <c r="G1512" s="59">
        <v>4573.34</v>
      </c>
      <c r="H1512" s="61">
        <f t="shared" si="115"/>
        <v>4588.63</v>
      </c>
      <c r="I1512" s="61">
        <f t="shared" si="116"/>
        <v>112.50694956312689</v>
      </c>
      <c r="J1512" s="61">
        <f t="shared" si="117"/>
        <v>2.4518636186209584</v>
      </c>
      <c r="K1512" s="61">
        <f t="shared" si="118"/>
        <v>4588.63</v>
      </c>
    </row>
    <row r="1513" spans="1:11" x14ac:dyDescent="0.25">
      <c r="A1513" s="76">
        <f t="shared" si="119"/>
        <v>1508</v>
      </c>
      <c r="B1513" s="92" t="s">
        <v>4144</v>
      </c>
      <c r="C1513" s="94" t="s">
        <v>17982</v>
      </c>
      <c r="D1513" s="95" t="s">
        <v>2259</v>
      </c>
      <c r="E1513" s="96">
        <v>4525.5</v>
      </c>
      <c r="F1513" s="99">
        <v>4717</v>
      </c>
      <c r="G1513" s="59">
        <v>4626.42</v>
      </c>
      <c r="H1513" s="61">
        <f t="shared" si="115"/>
        <v>4622.9733333333334</v>
      </c>
      <c r="I1513" s="61">
        <f t="shared" si="116"/>
        <v>95.796514202414144</v>
      </c>
      <c r="J1513" s="61">
        <f t="shared" si="117"/>
        <v>2.0721840100544413</v>
      </c>
      <c r="K1513" s="61">
        <f t="shared" si="118"/>
        <v>4622.9733333333334</v>
      </c>
    </row>
    <row r="1514" spans="1:11" ht="25.5" x14ac:dyDescent="0.25">
      <c r="A1514" s="76">
        <f t="shared" si="119"/>
        <v>1509</v>
      </c>
      <c r="B1514" s="92" t="s">
        <v>4145</v>
      </c>
      <c r="C1514" s="94" t="s">
        <v>17983</v>
      </c>
      <c r="D1514" s="95" t="s">
        <v>2259</v>
      </c>
      <c r="E1514" s="96">
        <v>2600.85</v>
      </c>
      <c r="F1514" s="99">
        <v>2713</v>
      </c>
      <c r="G1514" s="59">
        <v>2660.93</v>
      </c>
      <c r="H1514" s="61">
        <f t="shared" si="115"/>
        <v>2658.26</v>
      </c>
      <c r="I1514" s="61">
        <f t="shared" si="116"/>
        <v>56.122654071239403</v>
      </c>
      <c r="J1514" s="61">
        <f t="shared" si="117"/>
        <v>2.1112552598782437</v>
      </c>
      <c r="K1514" s="61">
        <f t="shared" si="118"/>
        <v>2658.26</v>
      </c>
    </row>
    <row r="1515" spans="1:11" x14ac:dyDescent="0.25">
      <c r="A1515" s="76">
        <f t="shared" si="119"/>
        <v>1510</v>
      </c>
      <c r="B1515" s="92" t="s">
        <v>4146</v>
      </c>
      <c r="C1515" s="94" t="s">
        <v>17984</v>
      </c>
      <c r="D1515" s="95" t="s">
        <v>2259</v>
      </c>
      <c r="E1515" s="96">
        <v>3990</v>
      </c>
      <c r="F1515" s="99">
        <v>4149</v>
      </c>
      <c r="G1515" s="59">
        <v>4069</v>
      </c>
      <c r="H1515" s="61">
        <f t="shared" si="115"/>
        <v>4069.3333333333335</v>
      </c>
      <c r="I1515" s="61">
        <f t="shared" si="116"/>
        <v>79.500524107287077</v>
      </c>
      <c r="J1515" s="61">
        <f t="shared" si="117"/>
        <v>1.9536498388094792</v>
      </c>
      <c r="K1515" s="61">
        <f t="shared" si="118"/>
        <v>4069.3333333333335</v>
      </c>
    </row>
    <row r="1516" spans="1:11" ht="25.5" x14ac:dyDescent="0.25">
      <c r="A1516" s="76">
        <f t="shared" si="119"/>
        <v>1511</v>
      </c>
      <c r="B1516" s="92" t="s">
        <v>4147</v>
      </c>
      <c r="C1516" s="94" t="s">
        <v>17985</v>
      </c>
      <c r="D1516" s="95" t="s">
        <v>2259</v>
      </c>
      <c r="E1516" s="96">
        <v>6093.15</v>
      </c>
      <c r="F1516" s="99">
        <v>6343</v>
      </c>
      <c r="G1516" s="59">
        <v>6221.11</v>
      </c>
      <c r="H1516" s="61">
        <f t="shared" si="115"/>
        <v>6219.0866666666661</v>
      </c>
      <c r="I1516" s="61">
        <f t="shared" si="116"/>
        <v>124.93728840235559</v>
      </c>
      <c r="J1516" s="61">
        <f t="shared" si="117"/>
        <v>2.0089330652360893</v>
      </c>
      <c r="K1516" s="61">
        <f t="shared" si="118"/>
        <v>6219.0866666666661</v>
      </c>
    </row>
    <row r="1517" spans="1:11" x14ac:dyDescent="0.25">
      <c r="A1517" s="76">
        <f t="shared" si="119"/>
        <v>1512</v>
      </c>
      <c r="B1517" s="92" t="s">
        <v>4148</v>
      </c>
      <c r="C1517" s="94" t="s">
        <v>17986</v>
      </c>
      <c r="D1517" s="95" t="s">
        <v>2259</v>
      </c>
      <c r="E1517" s="96">
        <v>2734.2</v>
      </c>
      <c r="F1517" s="99">
        <v>2870</v>
      </c>
      <c r="G1517" s="59">
        <v>2788.34</v>
      </c>
      <c r="H1517" s="61">
        <f t="shared" si="115"/>
        <v>2797.5133333333338</v>
      </c>
      <c r="I1517" s="61">
        <f t="shared" si="116"/>
        <v>68.363166495806382</v>
      </c>
      <c r="J1517" s="61">
        <f t="shared" si="117"/>
        <v>2.4437119094745943</v>
      </c>
      <c r="K1517" s="61">
        <f t="shared" si="118"/>
        <v>2797.5133333333338</v>
      </c>
    </row>
    <row r="1518" spans="1:11" ht="25.5" x14ac:dyDescent="0.25">
      <c r="A1518" s="76">
        <f t="shared" si="119"/>
        <v>1513</v>
      </c>
      <c r="B1518" s="92" t="s">
        <v>4149</v>
      </c>
      <c r="C1518" s="94" t="s">
        <v>17987</v>
      </c>
      <c r="D1518" s="95" t="s">
        <v>2259</v>
      </c>
      <c r="E1518" s="96">
        <v>9830.1</v>
      </c>
      <c r="F1518" s="99">
        <v>10246</v>
      </c>
      <c r="G1518" s="59">
        <v>10049.31</v>
      </c>
      <c r="H1518" s="61">
        <f t="shared" si="115"/>
        <v>10041.803333333331</v>
      </c>
      <c r="I1518" s="61">
        <f t="shared" si="116"/>
        <v>208.05159223936079</v>
      </c>
      <c r="J1518" s="61">
        <f t="shared" si="117"/>
        <v>2.0718548783836717</v>
      </c>
      <c r="K1518" s="61">
        <f t="shared" si="118"/>
        <v>10041.803333333331</v>
      </c>
    </row>
    <row r="1519" spans="1:11" ht="25.5" x14ac:dyDescent="0.25">
      <c r="A1519" s="76">
        <f t="shared" si="119"/>
        <v>1514</v>
      </c>
      <c r="B1519" s="92" t="s">
        <v>4150</v>
      </c>
      <c r="C1519" s="94" t="s">
        <v>17988</v>
      </c>
      <c r="D1519" s="95" t="s">
        <v>2259</v>
      </c>
      <c r="E1519" s="96">
        <v>5287.8</v>
      </c>
      <c r="F1519" s="99">
        <v>5516</v>
      </c>
      <c r="G1519" s="59">
        <v>5409.95</v>
      </c>
      <c r="H1519" s="61">
        <f t="shared" si="115"/>
        <v>5404.583333333333</v>
      </c>
      <c r="I1519" s="61">
        <f t="shared" si="116"/>
        <v>114.19461823279288</v>
      </c>
      <c r="J1519" s="61">
        <f t="shared" si="117"/>
        <v>2.1129217774936619</v>
      </c>
      <c r="K1519" s="61">
        <f t="shared" si="118"/>
        <v>5404.583333333333</v>
      </c>
    </row>
    <row r="1520" spans="1:11" ht="25.5" x14ac:dyDescent="0.25">
      <c r="A1520" s="76">
        <f t="shared" si="119"/>
        <v>1515</v>
      </c>
      <c r="B1520" s="92" t="s">
        <v>4151</v>
      </c>
      <c r="C1520" s="94" t="s">
        <v>17989</v>
      </c>
      <c r="D1520" s="95" t="s">
        <v>2259</v>
      </c>
      <c r="E1520" s="96">
        <v>7253.4</v>
      </c>
      <c r="F1520" s="99">
        <v>7542</v>
      </c>
      <c r="G1520" s="59">
        <v>7397.02</v>
      </c>
      <c r="H1520" s="61">
        <f t="shared" si="115"/>
        <v>7397.4733333333324</v>
      </c>
      <c r="I1520" s="61">
        <f t="shared" si="116"/>
        <v>144.30053407154591</v>
      </c>
      <c r="J1520" s="61">
        <f t="shared" si="117"/>
        <v>1.9506732578720023</v>
      </c>
      <c r="K1520" s="61">
        <f t="shared" si="118"/>
        <v>7397.4733333333324</v>
      </c>
    </row>
    <row r="1521" spans="1:11" ht="25.5" x14ac:dyDescent="0.25">
      <c r="A1521" s="76">
        <f t="shared" si="119"/>
        <v>1516</v>
      </c>
      <c r="B1521" s="92" t="s">
        <v>4152</v>
      </c>
      <c r="C1521" s="94" t="s">
        <v>17990</v>
      </c>
      <c r="D1521" s="95" t="s">
        <v>2259</v>
      </c>
      <c r="E1521" s="96">
        <v>8835.75</v>
      </c>
      <c r="F1521" s="99">
        <v>9198</v>
      </c>
      <c r="G1521" s="59">
        <v>9021.2999999999993</v>
      </c>
      <c r="H1521" s="61">
        <f t="shared" si="115"/>
        <v>9018.35</v>
      </c>
      <c r="I1521" s="61">
        <f t="shared" si="116"/>
        <v>181.14301670227312</v>
      </c>
      <c r="J1521" s="61">
        <f t="shared" si="117"/>
        <v>2.0086048634425713</v>
      </c>
      <c r="K1521" s="61">
        <f t="shared" si="118"/>
        <v>9018.35</v>
      </c>
    </row>
    <row r="1522" spans="1:11" ht="25.5" x14ac:dyDescent="0.25">
      <c r="A1522" s="76">
        <f t="shared" si="119"/>
        <v>1517</v>
      </c>
      <c r="B1522" s="92" t="s">
        <v>4153</v>
      </c>
      <c r="C1522" s="94" t="s">
        <v>17991</v>
      </c>
      <c r="D1522" s="95" t="s">
        <v>2259</v>
      </c>
      <c r="E1522" s="96">
        <v>29317.05</v>
      </c>
      <c r="F1522" s="99">
        <v>30777</v>
      </c>
      <c r="G1522" s="59">
        <v>29897.53</v>
      </c>
      <c r="H1522" s="61">
        <f t="shared" si="115"/>
        <v>29997.193333333333</v>
      </c>
      <c r="I1522" s="61">
        <f t="shared" si="116"/>
        <v>735.05991975711345</v>
      </c>
      <c r="J1522" s="61">
        <f t="shared" si="117"/>
        <v>2.4504289837686373</v>
      </c>
      <c r="K1522" s="61">
        <f t="shared" si="118"/>
        <v>29997.193333333333</v>
      </c>
    </row>
    <row r="1523" spans="1:11" ht="25.5" x14ac:dyDescent="0.25">
      <c r="A1523" s="76">
        <f t="shared" si="119"/>
        <v>1518</v>
      </c>
      <c r="B1523" s="92" t="s">
        <v>4154</v>
      </c>
      <c r="C1523" s="94" t="s">
        <v>17992</v>
      </c>
      <c r="D1523" s="95" t="s">
        <v>2259</v>
      </c>
      <c r="E1523" s="96">
        <v>11050.2</v>
      </c>
      <c r="F1523" s="99">
        <v>11518</v>
      </c>
      <c r="G1523" s="59">
        <v>11296.62</v>
      </c>
      <c r="H1523" s="61">
        <f t="shared" si="115"/>
        <v>11288.273333333333</v>
      </c>
      <c r="I1523" s="61">
        <f t="shared" si="116"/>
        <v>234.01166666073118</v>
      </c>
      <c r="J1523" s="61">
        <f t="shared" si="117"/>
        <v>2.0730510304858956</v>
      </c>
      <c r="K1523" s="61">
        <f t="shared" si="118"/>
        <v>11288.273333333333</v>
      </c>
    </row>
    <row r="1524" spans="1:11" ht="25.5" x14ac:dyDescent="0.25">
      <c r="A1524" s="76">
        <f t="shared" si="119"/>
        <v>1519</v>
      </c>
      <c r="B1524" s="92" t="s">
        <v>4155</v>
      </c>
      <c r="C1524" s="94" t="s">
        <v>17993</v>
      </c>
      <c r="D1524" s="95" t="s">
        <v>2259</v>
      </c>
      <c r="E1524" s="96">
        <v>7457.1</v>
      </c>
      <c r="F1524" s="99">
        <v>7779</v>
      </c>
      <c r="G1524" s="59">
        <v>7629.36</v>
      </c>
      <c r="H1524" s="61">
        <f t="shared" si="115"/>
        <v>7621.82</v>
      </c>
      <c r="I1524" s="61">
        <f t="shared" si="116"/>
        <v>161.082404998187</v>
      </c>
      <c r="J1524" s="61">
        <f t="shared" si="117"/>
        <v>2.1134375385168767</v>
      </c>
      <c r="K1524" s="61">
        <f t="shared" si="118"/>
        <v>7621.82</v>
      </c>
    </row>
    <row r="1525" spans="1:11" ht="25.5" x14ac:dyDescent="0.25">
      <c r="A1525" s="76">
        <f t="shared" si="119"/>
        <v>1520</v>
      </c>
      <c r="B1525" s="92" t="s">
        <v>4156</v>
      </c>
      <c r="C1525" s="94" t="s">
        <v>17994</v>
      </c>
      <c r="D1525" s="95" t="s">
        <v>2259</v>
      </c>
      <c r="E1525" s="96">
        <v>11163.6</v>
      </c>
      <c r="F1525" s="99">
        <v>11608</v>
      </c>
      <c r="G1525" s="59">
        <v>11384.64</v>
      </c>
      <c r="H1525" s="61">
        <f t="shared" si="115"/>
        <v>11385.413333333332</v>
      </c>
      <c r="I1525" s="61">
        <f t="shared" si="116"/>
        <v>222.20100929863764</v>
      </c>
      <c r="J1525" s="61">
        <f t="shared" si="117"/>
        <v>1.9516288323770794</v>
      </c>
      <c r="K1525" s="61">
        <f t="shared" si="118"/>
        <v>11385.413333333332</v>
      </c>
    </row>
    <row r="1526" spans="1:11" ht="51" x14ac:dyDescent="0.25">
      <c r="A1526" s="76">
        <f t="shared" si="119"/>
        <v>1521</v>
      </c>
      <c r="B1526" s="92" t="s">
        <v>4157</v>
      </c>
      <c r="C1526" s="94" t="s">
        <v>17995</v>
      </c>
      <c r="D1526" s="95" t="s">
        <v>2259</v>
      </c>
      <c r="E1526" s="96">
        <v>3965.85</v>
      </c>
      <c r="F1526" s="99">
        <v>4128</v>
      </c>
      <c r="G1526" s="59">
        <v>4049.13</v>
      </c>
      <c r="H1526" s="61">
        <f t="shared" si="115"/>
        <v>4047.66</v>
      </c>
      <c r="I1526" s="61">
        <f t="shared" si="116"/>
        <v>81.084994296108874</v>
      </c>
      <c r="J1526" s="61">
        <f t="shared" si="117"/>
        <v>2.0032560614307742</v>
      </c>
      <c r="K1526" s="61">
        <f t="shared" si="118"/>
        <v>4047.66</v>
      </c>
    </row>
    <row r="1527" spans="1:11" ht="51" x14ac:dyDescent="0.25">
      <c r="A1527" s="76">
        <f t="shared" si="119"/>
        <v>1522</v>
      </c>
      <c r="B1527" s="92" t="s">
        <v>4158</v>
      </c>
      <c r="C1527" s="94" t="s">
        <v>17996</v>
      </c>
      <c r="D1527" s="95" t="s">
        <v>2259</v>
      </c>
      <c r="E1527" s="96">
        <v>4393.2</v>
      </c>
      <c r="F1527" s="99">
        <v>4612</v>
      </c>
      <c r="G1527" s="59">
        <v>4480.1899999999996</v>
      </c>
      <c r="H1527" s="61">
        <f t="shared" si="115"/>
        <v>4495.13</v>
      </c>
      <c r="I1527" s="61">
        <f t="shared" si="116"/>
        <v>110.1624377907462</v>
      </c>
      <c r="J1527" s="61">
        <f t="shared" si="117"/>
        <v>2.4507063820344728</v>
      </c>
      <c r="K1527" s="61">
        <f t="shared" si="118"/>
        <v>4495.13</v>
      </c>
    </row>
    <row r="1528" spans="1:11" ht="25.5" x14ac:dyDescent="0.25">
      <c r="A1528" s="76">
        <f t="shared" si="119"/>
        <v>1523</v>
      </c>
      <c r="B1528" s="92" t="s">
        <v>4159</v>
      </c>
      <c r="C1528" s="94" t="s">
        <v>17997</v>
      </c>
      <c r="D1528" s="95" t="s">
        <v>2259</v>
      </c>
      <c r="E1528" s="96">
        <v>9444.75</v>
      </c>
      <c r="F1528" s="99">
        <v>9844</v>
      </c>
      <c r="G1528" s="59">
        <v>9655.3700000000008</v>
      </c>
      <c r="H1528" s="61">
        <f t="shared" si="115"/>
        <v>9648.0400000000009</v>
      </c>
      <c r="I1528" s="61">
        <f t="shared" si="116"/>
        <v>199.72590543041733</v>
      </c>
      <c r="J1528" s="61">
        <f t="shared" si="117"/>
        <v>2.0701189612648507</v>
      </c>
      <c r="K1528" s="61">
        <f t="shared" si="118"/>
        <v>9648.0400000000009</v>
      </c>
    </row>
    <row r="1529" spans="1:11" ht="38.25" x14ac:dyDescent="0.25">
      <c r="A1529" s="76">
        <f t="shared" si="119"/>
        <v>1524</v>
      </c>
      <c r="B1529" s="92" t="s">
        <v>4160</v>
      </c>
      <c r="C1529" s="94" t="s">
        <v>17998</v>
      </c>
      <c r="D1529" s="95" t="s">
        <v>2259</v>
      </c>
      <c r="E1529" s="96">
        <v>3496.5</v>
      </c>
      <c r="F1529" s="99">
        <v>3647</v>
      </c>
      <c r="G1529" s="59">
        <v>3577.27</v>
      </c>
      <c r="H1529" s="61">
        <f t="shared" si="115"/>
        <v>3573.59</v>
      </c>
      <c r="I1529" s="61">
        <f t="shared" si="116"/>
        <v>75.31745680783439</v>
      </c>
      <c r="J1529" s="61">
        <f t="shared" si="117"/>
        <v>2.1076132630725515</v>
      </c>
      <c r="K1529" s="61">
        <f t="shared" si="118"/>
        <v>3573.59</v>
      </c>
    </row>
    <row r="1530" spans="1:11" ht="25.5" x14ac:dyDescent="0.25">
      <c r="A1530" s="76">
        <f t="shared" si="119"/>
        <v>1525</v>
      </c>
      <c r="B1530" s="92" t="s">
        <v>4161</v>
      </c>
      <c r="C1530" s="94" t="s">
        <v>17999</v>
      </c>
      <c r="D1530" s="95" t="s">
        <v>2259</v>
      </c>
      <c r="E1530" s="96">
        <v>7072.8</v>
      </c>
      <c r="F1530" s="99">
        <v>7354</v>
      </c>
      <c r="G1530" s="59">
        <v>7212.84</v>
      </c>
      <c r="H1530" s="61">
        <f t="shared" si="115"/>
        <v>7213.2133333333331</v>
      </c>
      <c r="I1530" s="61">
        <f t="shared" si="116"/>
        <v>140.6003717396697</v>
      </c>
      <c r="J1530" s="61">
        <f t="shared" si="117"/>
        <v>1.9492057872451163</v>
      </c>
      <c r="K1530" s="61">
        <f t="shared" si="118"/>
        <v>7213.2133333333331</v>
      </c>
    </row>
    <row r="1531" spans="1:11" ht="38.25" x14ac:dyDescent="0.25">
      <c r="A1531" s="76">
        <f t="shared" si="119"/>
        <v>1526</v>
      </c>
      <c r="B1531" s="92" t="s">
        <v>4162</v>
      </c>
      <c r="C1531" s="94" t="s">
        <v>18000</v>
      </c>
      <c r="D1531" s="95" t="s">
        <v>2259</v>
      </c>
      <c r="E1531" s="96">
        <v>4675.6499999999996</v>
      </c>
      <c r="F1531" s="99">
        <v>4867</v>
      </c>
      <c r="G1531" s="59">
        <v>4773.84</v>
      </c>
      <c r="H1531" s="61">
        <f t="shared" si="115"/>
        <v>4772.163333333333</v>
      </c>
      <c r="I1531" s="61">
        <f t="shared" si="116"/>
        <v>95.686017961525437</v>
      </c>
      <c r="J1531" s="61">
        <f t="shared" si="117"/>
        <v>2.0050868186585982</v>
      </c>
      <c r="K1531" s="61">
        <f t="shared" si="118"/>
        <v>4772.163333333333</v>
      </c>
    </row>
    <row r="1532" spans="1:11" ht="25.5" x14ac:dyDescent="0.25">
      <c r="A1532" s="76">
        <f t="shared" si="119"/>
        <v>1527</v>
      </c>
      <c r="B1532" s="92" t="s">
        <v>4163</v>
      </c>
      <c r="C1532" s="94" t="s">
        <v>18001</v>
      </c>
      <c r="D1532" s="95" t="s">
        <v>2259</v>
      </c>
      <c r="E1532" s="96">
        <v>14265.3</v>
      </c>
      <c r="F1532" s="99">
        <v>14976</v>
      </c>
      <c r="G1532" s="59">
        <v>14547.75</v>
      </c>
      <c r="H1532" s="61">
        <f t="shared" si="115"/>
        <v>14596.35</v>
      </c>
      <c r="I1532" s="61">
        <f t="shared" si="116"/>
        <v>357.83388953535444</v>
      </c>
      <c r="J1532" s="61">
        <f t="shared" si="117"/>
        <v>2.4515299340955408</v>
      </c>
      <c r="K1532" s="61">
        <f t="shared" si="118"/>
        <v>14596.35</v>
      </c>
    </row>
    <row r="1533" spans="1:11" ht="25.5" x14ac:dyDescent="0.25">
      <c r="A1533" s="76">
        <f t="shared" si="119"/>
        <v>1528</v>
      </c>
      <c r="B1533" s="92" t="s">
        <v>4163</v>
      </c>
      <c r="C1533" s="94" t="s">
        <v>18002</v>
      </c>
      <c r="D1533" s="95" t="s">
        <v>2259</v>
      </c>
      <c r="E1533" s="96">
        <v>14416.5</v>
      </c>
      <c r="F1533" s="99">
        <v>15026</v>
      </c>
      <c r="G1533" s="59">
        <v>14737.99</v>
      </c>
      <c r="H1533" s="61">
        <f t="shared" si="115"/>
        <v>14726.83</v>
      </c>
      <c r="I1533" s="61">
        <f t="shared" si="116"/>
        <v>304.90321693940848</v>
      </c>
      <c r="J1533" s="61">
        <f t="shared" si="117"/>
        <v>2.0703927249748144</v>
      </c>
      <c r="K1533" s="61">
        <f t="shared" si="118"/>
        <v>14726.83</v>
      </c>
    </row>
    <row r="1534" spans="1:11" ht="38.25" x14ac:dyDescent="0.25">
      <c r="A1534" s="76">
        <f t="shared" si="119"/>
        <v>1529</v>
      </c>
      <c r="B1534" s="92" t="s">
        <v>4164</v>
      </c>
      <c r="C1534" s="94" t="s">
        <v>18003</v>
      </c>
      <c r="D1534" s="95" t="s">
        <v>2259</v>
      </c>
      <c r="E1534" s="96">
        <v>6938.4</v>
      </c>
      <c r="F1534" s="99">
        <v>7237</v>
      </c>
      <c r="G1534" s="59">
        <v>7098.68</v>
      </c>
      <c r="H1534" s="61">
        <f t="shared" si="115"/>
        <v>7091.3600000000006</v>
      </c>
      <c r="I1534" s="61">
        <f t="shared" si="116"/>
        <v>149.43452345425425</v>
      </c>
      <c r="J1534" s="61">
        <f t="shared" si="117"/>
        <v>2.1072759450127232</v>
      </c>
      <c r="K1534" s="61">
        <f t="shared" si="118"/>
        <v>7091.3600000000006</v>
      </c>
    </row>
    <row r="1535" spans="1:11" ht="25.5" x14ac:dyDescent="0.25">
      <c r="A1535" s="76">
        <f t="shared" si="119"/>
        <v>1530</v>
      </c>
      <c r="B1535" s="92" t="s">
        <v>4165</v>
      </c>
      <c r="C1535" s="94" t="s">
        <v>18004</v>
      </c>
      <c r="D1535" s="95" t="s">
        <v>2259</v>
      </c>
      <c r="E1535" s="96">
        <v>6517.35</v>
      </c>
      <c r="F1535" s="99">
        <v>6777</v>
      </c>
      <c r="G1535" s="59">
        <v>6646.39</v>
      </c>
      <c r="H1535" s="61">
        <f t="shared" si="115"/>
        <v>6646.9133333333339</v>
      </c>
      <c r="I1535" s="61">
        <f t="shared" si="116"/>
        <v>129.82579109457907</v>
      </c>
      <c r="J1535" s="61">
        <f t="shared" si="117"/>
        <v>1.953174121340217</v>
      </c>
      <c r="K1535" s="61">
        <f t="shared" si="118"/>
        <v>6646.9133333333339</v>
      </c>
    </row>
    <row r="1536" spans="1:11" ht="25.5" x14ac:dyDescent="0.25">
      <c r="A1536" s="76">
        <f t="shared" si="119"/>
        <v>1531</v>
      </c>
      <c r="B1536" s="92" t="s">
        <v>4166</v>
      </c>
      <c r="C1536" s="94" t="s">
        <v>18005</v>
      </c>
      <c r="D1536" s="95" t="s">
        <v>2259</v>
      </c>
      <c r="E1536" s="96">
        <v>5958.75</v>
      </c>
      <c r="F1536" s="99">
        <v>6203</v>
      </c>
      <c r="G1536" s="59">
        <v>6083.88</v>
      </c>
      <c r="H1536" s="61">
        <f t="shared" si="115"/>
        <v>6081.876666666667</v>
      </c>
      <c r="I1536" s="61">
        <f t="shared" si="116"/>
        <v>122.13732285150734</v>
      </c>
      <c r="J1536" s="61">
        <f t="shared" si="117"/>
        <v>2.0082176858487322</v>
      </c>
      <c r="K1536" s="61">
        <f t="shared" si="118"/>
        <v>6081.876666666667</v>
      </c>
    </row>
    <row r="1537" spans="1:11" ht="25.5" x14ac:dyDescent="0.25">
      <c r="A1537" s="76">
        <f t="shared" si="119"/>
        <v>1532</v>
      </c>
      <c r="B1537" s="92" t="s">
        <v>4167</v>
      </c>
      <c r="C1537" s="94" t="s">
        <v>18006</v>
      </c>
      <c r="D1537" s="95" t="s">
        <v>2259</v>
      </c>
      <c r="E1537" s="96">
        <v>29959.65</v>
      </c>
      <c r="F1537" s="99">
        <v>31452</v>
      </c>
      <c r="G1537" s="59">
        <v>30552.85</v>
      </c>
      <c r="H1537" s="61">
        <f t="shared" si="115"/>
        <v>30654.833333333332</v>
      </c>
      <c r="I1537" s="61">
        <f t="shared" si="116"/>
        <v>751.38377732909066</v>
      </c>
      <c r="J1537" s="61">
        <f t="shared" si="117"/>
        <v>2.4511103001563344</v>
      </c>
      <c r="K1537" s="61">
        <f t="shared" si="118"/>
        <v>30654.833333333332</v>
      </c>
    </row>
    <row r="1538" spans="1:11" ht="25.5" x14ac:dyDescent="0.25">
      <c r="A1538" s="76">
        <f t="shared" si="119"/>
        <v>1533</v>
      </c>
      <c r="B1538" s="92" t="s">
        <v>4168</v>
      </c>
      <c r="C1538" s="94" t="s">
        <v>18007</v>
      </c>
      <c r="D1538" s="95" t="s">
        <v>2259</v>
      </c>
      <c r="E1538" s="96">
        <v>13134.45</v>
      </c>
      <c r="F1538" s="99">
        <v>13690</v>
      </c>
      <c r="G1538" s="59">
        <v>13427.35</v>
      </c>
      <c r="H1538" s="61">
        <f t="shared" si="115"/>
        <v>13417.266666666668</v>
      </c>
      <c r="I1538" s="61">
        <f t="shared" si="116"/>
        <v>277.91222685109256</v>
      </c>
      <c r="J1538" s="61">
        <f t="shared" si="117"/>
        <v>2.0713028499428039</v>
      </c>
      <c r="K1538" s="61">
        <f t="shared" si="118"/>
        <v>13417.266666666668</v>
      </c>
    </row>
    <row r="1539" spans="1:11" ht="38.25" x14ac:dyDescent="0.25">
      <c r="A1539" s="76">
        <f t="shared" si="119"/>
        <v>1534</v>
      </c>
      <c r="B1539" s="92" t="s">
        <v>4169</v>
      </c>
      <c r="C1539" s="94" t="s">
        <v>18008</v>
      </c>
      <c r="D1539" s="95" t="s">
        <v>2259</v>
      </c>
      <c r="E1539" s="96">
        <v>12898.2</v>
      </c>
      <c r="F1539" s="99">
        <v>13454</v>
      </c>
      <c r="G1539" s="59">
        <v>13196.15</v>
      </c>
      <c r="H1539" s="61">
        <f t="shared" si="115"/>
        <v>13182.783333333333</v>
      </c>
      <c r="I1539" s="61">
        <f t="shared" si="116"/>
        <v>278.14099092606455</v>
      </c>
      <c r="J1539" s="61">
        <f t="shared" si="117"/>
        <v>2.1098806215131445</v>
      </c>
      <c r="K1539" s="61">
        <f t="shared" si="118"/>
        <v>13182.783333333333</v>
      </c>
    </row>
    <row r="1540" spans="1:11" ht="25.5" x14ac:dyDescent="0.25">
      <c r="A1540" s="76">
        <f t="shared" si="119"/>
        <v>1535</v>
      </c>
      <c r="B1540" s="92" t="s">
        <v>4170</v>
      </c>
      <c r="C1540" s="94" t="s">
        <v>18009</v>
      </c>
      <c r="D1540" s="95" t="s">
        <v>2259</v>
      </c>
      <c r="E1540" s="96">
        <v>8064</v>
      </c>
      <c r="F1540" s="99">
        <v>8385</v>
      </c>
      <c r="G1540" s="59">
        <v>8223.67</v>
      </c>
      <c r="H1540" s="61">
        <f t="shared" ref="H1540:H1603" si="120">AVERAGE(E1540:G1540)</f>
        <v>8224.2233333333334</v>
      </c>
      <c r="I1540" s="61">
        <f t="shared" ref="I1540:I1603" si="121">SQRT(((SUM((POWER(G1540-H1540,2)),(POWER(F1540-H1540,2)),(POWER(E1540-H1540,2)))/(COLUMNS(E1540:G1540)-1))))</f>
        <v>160.50071536704544</v>
      </c>
      <c r="J1540" s="61">
        <f t="shared" ref="J1540:J1603" si="122">I1540/H1540*100</f>
        <v>1.9515607597440259</v>
      </c>
      <c r="K1540" s="61">
        <f t="shared" ref="K1540:K1603" si="123">H1540</f>
        <v>8224.2233333333334</v>
      </c>
    </row>
    <row r="1541" spans="1:11" x14ac:dyDescent="0.25">
      <c r="A1541" s="76">
        <f t="shared" si="119"/>
        <v>1536</v>
      </c>
      <c r="B1541" s="92" t="s">
        <v>4171</v>
      </c>
      <c r="C1541" s="94" t="s">
        <v>18010</v>
      </c>
      <c r="D1541" s="95" t="s">
        <v>2259</v>
      </c>
      <c r="E1541" s="96">
        <v>22893.15</v>
      </c>
      <c r="F1541" s="99">
        <v>23832</v>
      </c>
      <c r="G1541" s="59">
        <v>23373.91</v>
      </c>
      <c r="H1541" s="61">
        <f t="shared" si="120"/>
        <v>23366.353333333333</v>
      </c>
      <c r="I1541" s="61">
        <f t="shared" si="121"/>
        <v>469.47061466436071</v>
      </c>
      <c r="J1541" s="61">
        <f t="shared" si="122"/>
        <v>2.0091736522473798</v>
      </c>
      <c r="K1541" s="61">
        <f t="shared" si="123"/>
        <v>23366.353333333333</v>
      </c>
    </row>
    <row r="1542" spans="1:11" ht="25.5" x14ac:dyDescent="0.25">
      <c r="A1542" s="76">
        <f t="shared" si="119"/>
        <v>1537</v>
      </c>
      <c r="B1542" s="92" t="s">
        <v>4172</v>
      </c>
      <c r="C1542" s="94" t="s">
        <v>18011</v>
      </c>
      <c r="D1542" s="95" t="s">
        <v>2259</v>
      </c>
      <c r="E1542" s="96">
        <v>22893.15</v>
      </c>
      <c r="F1542" s="99">
        <v>24033</v>
      </c>
      <c r="G1542" s="59">
        <v>23346.43</v>
      </c>
      <c r="H1542" s="61">
        <f t="shared" si="120"/>
        <v>23424.193333333333</v>
      </c>
      <c r="I1542" s="61">
        <f t="shared" si="121"/>
        <v>573.89010937054184</v>
      </c>
      <c r="J1542" s="61">
        <f t="shared" si="122"/>
        <v>2.4499887838352108</v>
      </c>
      <c r="K1542" s="61">
        <f t="shared" si="123"/>
        <v>23424.193333333333</v>
      </c>
    </row>
    <row r="1543" spans="1:11" ht="25.5" x14ac:dyDescent="0.25">
      <c r="A1543" s="76">
        <f t="shared" si="119"/>
        <v>1538</v>
      </c>
      <c r="B1543" s="92" t="s">
        <v>4173</v>
      </c>
      <c r="C1543" s="94" t="s">
        <v>18012</v>
      </c>
      <c r="D1543" s="95" t="s">
        <v>2259</v>
      </c>
      <c r="E1543" s="96">
        <v>22893.15</v>
      </c>
      <c r="F1543" s="99">
        <v>23862</v>
      </c>
      <c r="G1543" s="59">
        <v>23403.67</v>
      </c>
      <c r="H1543" s="61">
        <f t="shared" si="120"/>
        <v>23386.273333333334</v>
      </c>
      <c r="I1543" s="61">
        <f t="shared" si="121"/>
        <v>484.65922423217387</v>
      </c>
      <c r="J1543" s="61">
        <f t="shared" si="122"/>
        <v>2.0724089611206713</v>
      </c>
      <c r="K1543" s="61">
        <f t="shared" si="123"/>
        <v>23386.273333333334</v>
      </c>
    </row>
    <row r="1544" spans="1:11" x14ac:dyDescent="0.25">
      <c r="A1544" s="76">
        <f t="shared" ref="A1544:A1607" si="124">A1543+1</f>
        <v>1539</v>
      </c>
      <c r="B1544" s="92" t="s">
        <v>4174</v>
      </c>
      <c r="C1544" s="94" t="s">
        <v>18013</v>
      </c>
      <c r="D1544" s="95" t="s">
        <v>2259</v>
      </c>
      <c r="E1544" s="96">
        <v>22893.15</v>
      </c>
      <c r="F1544" s="99">
        <v>23880</v>
      </c>
      <c r="G1544" s="59">
        <v>23421.98</v>
      </c>
      <c r="H1544" s="61">
        <f t="shared" si="120"/>
        <v>23398.376666666667</v>
      </c>
      <c r="I1544" s="61">
        <f t="shared" si="121"/>
        <v>493.8482242889333</v>
      </c>
      <c r="J1544" s="61">
        <f t="shared" si="122"/>
        <v>2.1106089166966426</v>
      </c>
      <c r="K1544" s="61">
        <f t="shared" si="123"/>
        <v>23398.376666666667</v>
      </c>
    </row>
    <row r="1545" spans="1:11" x14ac:dyDescent="0.25">
      <c r="A1545" s="76">
        <f t="shared" si="124"/>
        <v>1540</v>
      </c>
      <c r="B1545" s="92" t="s">
        <v>4175</v>
      </c>
      <c r="C1545" s="94" t="s">
        <v>18014</v>
      </c>
      <c r="D1545" s="95" t="s">
        <v>2259</v>
      </c>
      <c r="E1545" s="96">
        <v>5931.45</v>
      </c>
      <c r="F1545" s="99">
        <v>6168</v>
      </c>
      <c r="G1545" s="59">
        <v>6048.89</v>
      </c>
      <c r="H1545" s="61">
        <f t="shared" si="120"/>
        <v>6049.4466666666667</v>
      </c>
      <c r="I1545" s="61">
        <f t="shared" si="121"/>
        <v>118.2759824872884</v>
      </c>
      <c r="J1545" s="61">
        <f t="shared" si="122"/>
        <v>1.9551537356136441</v>
      </c>
      <c r="K1545" s="61">
        <f t="shared" si="123"/>
        <v>6049.4466666666667</v>
      </c>
    </row>
    <row r="1546" spans="1:11" x14ac:dyDescent="0.25">
      <c r="A1546" s="76">
        <f t="shared" si="124"/>
        <v>1541</v>
      </c>
      <c r="B1546" s="92" t="s">
        <v>4175</v>
      </c>
      <c r="C1546" s="94" t="s">
        <v>18015</v>
      </c>
      <c r="D1546" s="95" t="s">
        <v>2259</v>
      </c>
      <c r="E1546" s="96">
        <v>3769.5</v>
      </c>
      <c r="F1546" s="99">
        <v>3924</v>
      </c>
      <c r="G1546" s="59">
        <v>3848.66</v>
      </c>
      <c r="H1546" s="61">
        <f t="shared" si="120"/>
        <v>3847.3866666666668</v>
      </c>
      <c r="I1546" s="61">
        <f t="shared" si="121"/>
        <v>77.257870364988278</v>
      </c>
      <c r="J1546" s="61">
        <f t="shared" si="122"/>
        <v>2.0080609790105566</v>
      </c>
      <c r="K1546" s="61">
        <f t="shared" si="123"/>
        <v>3847.3866666666668</v>
      </c>
    </row>
    <row r="1547" spans="1:11" x14ac:dyDescent="0.25">
      <c r="A1547" s="76">
        <f t="shared" si="124"/>
        <v>1542</v>
      </c>
      <c r="B1547" s="92" t="s">
        <v>4175</v>
      </c>
      <c r="C1547" s="94" t="s">
        <v>18016</v>
      </c>
      <c r="D1547" s="95" t="s">
        <v>2259</v>
      </c>
      <c r="E1547" s="96">
        <v>1837.5</v>
      </c>
      <c r="F1547" s="99">
        <v>1929</v>
      </c>
      <c r="G1547" s="59">
        <v>1873.88</v>
      </c>
      <c r="H1547" s="61">
        <f t="shared" si="120"/>
        <v>1880.1266666666668</v>
      </c>
      <c r="I1547" s="61">
        <f t="shared" si="121"/>
        <v>46.068732708132231</v>
      </c>
      <c r="J1547" s="61">
        <f t="shared" si="122"/>
        <v>2.4502994146564006</v>
      </c>
      <c r="K1547" s="61">
        <f t="shared" si="123"/>
        <v>1880.1266666666668</v>
      </c>
    </row>
    <row r="1548" spans="1:11" x14ac:dyDescent="0.25">
      <c r="A1548" s="76">
        <f t="shared" si="124"/>
        <v>1543</v>
      </c>
      <c r="B1548" s="92" t="s">
        <v>4175</v>
      </c>
      <c r="C1548" s="94" t="s">
        <v>18017</v>
      </c>
      <c r="D1548" s="95" t="s">
        <v>2259</v>
      </c>
      <c r="E1548" s="96">
        <v>1974</v>
      </c>
      <c r="F1548" s="99">
        <v>2058</v>
      </c>
      <c r="G1548" s="59">
        <v>2018.02</v>
      </c>
      <c r="H1548" s="61">
        <f t="shared" si="120"/>
        <v>2016.6733333333334</v>
      </c>
      <c r="I1548" s="61">
        <f t="shared" si="121"/>
        <v>42.016188943469558</v>
      </c>
      <c r="J1548" s="61">
        <f t="shared" si="122"/>
        <v>2.0834404982199839</v>
      </c>
      <c r="K1548" s="61">
        <f t="shared" si="123"/>
        <v>2016.6733333333334</v>
      </c>
    </row>
    <row r="1549" spans="1:11" x14ac:dyDescent="0.25">
      <c r="A1549" s="76">
        <f t="shared" si="124"/>
        <v>1544</v>
      </c>
      <c r="B1549" s="92" t="s">
        <v>4175</v>
      </c>
      <c r="C1549" s="94" t="s">
        <v>18018</v>
      </c>
      <c r="D1549" s="95" t="s">
        <v>2259</v>
      </c>
      <c r="E1549" s="96">
        <v>2325.75</v>
      </c>
      <c r="F1549" s="99">
        <v>2426</v>
      </c>
      <c r="G1549" s="59">
        <v>2379.4699999999998</v>
      </c>
      <c r="H1549" s="61">
        <f t="shared" si="120"/>
        <v>2377.0733333333333</v>
      </c>
      <c r="I1549" s="61">
        <f t="shared" si="121"/>
        <v>50.167954247042331</v>
      </c>
      <c r="J1549" s="61">
        <f t="shared" si="122"/>
        <v>2.110492492744958</v>
      </c>
      <c r="K1549" s="61">
        <f t="shared" si="123"/>
        <v>2377.0733333333333</v>
      </c>
    </row>
    <row r="1550" spans="1:11" x14ac:dyDescent="0.25">
      <c r="A1550" s="76">
        <f t="shared" si="124"/>
        <v>1545</v>
      </c>
      <c r="B1550" s="92" t="s">
        <v>4175</v>
      </c>
      <c r="C1550" s="94" t="s">
        <v>18019</v>
      </c>
      <c r="D1550" s="95" t="s">
        <v>2259</v>
      </c>
      <c r="E1550" s="96">
        <v>1793.4</v>
      </c>
      <c r="F1550" s="99">
        <v>1865</v>
      </c>
      <c r="G1550" s="59">
        <v>1828.91</v>
      </c>
      <c r="H1550" s="61">
        <f t="shared" si="120"/>
        <v>1829.1033333333335</v>
      </c>
      <c r="I1550" s="61">
        <f t="shared" si="121"/>
        <v>35.800391524860871</v>
      </c>
      <c r="J1550" s="61">
        <f t="shared" si="122"/>
        <v>1.9572645717953352</v>
      </c>
      <c r="K1550" s="61">
        <f t="shared" si="123"/>
        <v>1829.1033333333335</v>
      </c>
    </row>
    <row r="1551" spans="1:11" x14ac:dyDescent="0.25">
      <c r="A1551" s="76">
        <f t="shared" si="124"/>
        <v>1546</v>
      </c>
      <c r="B1551" s="92" t="s">
        <v>4175</v>
      </c>
      <c r="C1551" s="94" t="s">
        <v>18020</v>
      </c>
      <c r="D1551" s="95" t="s">
        <v>2259</v>
      </c>
      <c r="E1551" s="96">
        <v>1046.8499999999999</v>
      </c>
      <c r="F1551" s="99">
        <v>1090</v>
      </c>
      <c r="G1551" s="59">
        <v>1068.83</v>
      </c>
      <c r="H1551" s="61">
        <f t="shared" si="120"/>
        <v>1068.56</v>
      </c>
      <c r="I1551" s="61">
        <f t="shared" si="121"/>
        <v>21.576267054335464</v>
      </c>
      <c r="J1551" s="61">
        <f t="shared" si="122"/>
        <v>2.0191909723679968</v>
      </c>
      <c r="K1551" s="61">
        <f t="shared" si="123"/>
        <v>1068.56</v>
      </c>
    </row>
    <row r="1552" spans="1:11" x14ac:dyDescent="0.25">
      <c r="A1552" s="76">
        <f t="shared" si="124"/>
        <v>1547</v>
      </c>
      <c r="B1552" s="92" t="s">
        <v>4175</v>
      </c>
      <c r="C1552" s="94" t="s">
        <v>18021</v>
      </c>
      <c r="D1552" s="95" t="s">
        <v>2259</v>
      </c>
      <c r="E1552" s="96">
        <v>298.2</v>
      </c>
      <c r="F1552" s="99">
        <v>313</v>
      </c>
      <c r="G1552" s="59">
        <v>304.10000000000002</v>
      </c>
      <c r="H1552" s="61">
        <f t="shared" si="120"/>
        <v>305.10000000000002</v>
      </c>
      <c r="I1552" s="61">
        <f t="shared" si="121"/>
        <v>7.4505033387013562</v>
      </c>
      <c r="J1552" s="61">
        <f t="shared" si="122"/>
        <v>2.4419873283190285</v>
      </c>
      <c r="K1552" s="61">
        <f t="shared" si="123"/>
        <v>305.10000000000002</v>
      </c>
    </row>
    <row r="1553" spans="1:11" x14ac:dyDescent="0.25">
      <c r="A1553" s="76">
        <f t="shared" si="124"/>
        <v>1548</v>
      </c>
      <c r="B1553" s="92" t="s">
        <v>4175</v>
      </c>
      <c r="C1553" s="94" t="s">
        <v>18022</v>
      </c>
      <c r="D1553" s="95" t="s">
        <v>2259</v>
      </c>
      <c r="E1553" s="96">
        <v>1995</v>
      </c>
      <c r="F1553" s="99">
        <v>2079</v>
      </c>
      <c r="G1553" s="59">
        <v>2039.49</v>
      </c>
      <c r="H1553" s="61">
        <f t="shared" si="120"/>
        <v>2037.83</v>
      </c>
      <c r="I1553" s="61">
        <f t="shared" si="121"/>
        <v>42.024596369269268</v>
      </c>
      <c r="J1553" s="61">
        <f t="shared" si="122"/>
        <v>2.0622228728239973</v>
      </c>
      <c r="K1553" s="61">
        <f t="shared" si="123"/>
        <v>2037.83</v>
      </c>
    </row>
    <row r="1554" spans="1:11" x14ac:dyDescent="0.25">
      <c r="A1554" s="76">
        <f t="shared" si="124"/>
        <v>1549</v>
      </c>
      <c r="B1554" s="92" t="s">
        <v>4175</v>
      </c>
      <c r="C1554" s="94" t="s">
        <v>18023</v>
      </c>
      <c r="D1554" s="95" t="s">
        <v>2259</v>
      </c>
      <c r="E1554" s="96">
        <v>1989.75</v>
      </c>
      <c r="F1554" s="99">
        <v>2076</v>
      </c>
      <c r="G1554" s="59">
        <v>2035.71</v>
      </c>
      <c r="H1554" s="61">
        <f t="shared" si="120"/>
        <v>2033.82</v>
      </c>
      <c r="I1554" s="61">
        <f t="shared" si="121"/>
        <v>43.156050560726705</v>
      </c>
      <c r="J1554" s="61">
        <f t="shared" si="122"/>
        <v>2.1219208465216544</v>
      </c>
      <c r="K1554" s="61">
        <f t="shared" si="123"/>
        <v>2033.82</v>
      </c>
    </row>
    <row r="1555" spans="1:11" x14ac:dyDescent="0.25">
      <c r="A1555" s="76">
        <f t="shared" si="124"/>
        <v>1550</v>
      </c>
      <c r="B1555" s="92" t="s">
        <v>4175</v>
      </c>
      <c r="C1555" s="94" t="s">
        <v>18024</v>
      </c>
      <c r="D1555" s="95" t="s">
        <v>2259</v>
      </c>
      <c r="E1555" s="96">
        <v>3613.05</v>
      </c>
      <c r="F1555" s="99">
        <v>3757</v>
      </c>
      <c r="G1555" s="59">
        <v>3684.59</v>
      </c>
      <c r="H1555" s="61">
        <f t="shared" si="120"/>
        <v>3684.8799999999997</v>
      </c>
      <c r="I1555" s="61">
        <f t="shared" si="121"/>
        <v>71.975438171642878</v>
      </c>
      <c r="J1555" s="61">
        <f t="shared" si="122"/>
        <v>1.9532641000966893</v>
      </c>
      <c r="K1555" s="61">
        <f t="shared" si="123"/>
        <v>3684.8799999999997</v>
      </c>
    </row>
    <row r="1556" spans="1:11" ht="25.5" x14ac:dyDescent="0.25">
      <c r="A1556" s="76">
        <f t="shared" si="124"/>
        <v>1551</v>
      </c>
      <c r="B1556" s="92" t="s">
        <v>4176</v>
      </c>
      <c r="C1556" s="94" t="s">
        <v>18025</v>
      </c>
      <c r="D1556" s="95" t="s">
        <v>2259</v>
      </c>
      <c r="E1556" s="96">
        <v>1460.55</v>
      </c>
      <c r="F1556" s="99">
        <v>1520</v>
      </c>
      <c r="G1556" s="59">
        <v>1491.22</v>
      </c>
      <c r="H1556" s="61">
        <f t="shared" si="120"/>
        <v>1490.5900000000001</v>
      </c>
      <c r="I1556" s="61">
        <f t="shared" si="121"/>
        <v>29.730006727210831</v>
      </c>
      <c r="J1556" s="61">
        <f t="shared" si="122"/>
        <v>1.9945126914316362</v>
      </c>
      <c r="K1556" s="61">
        <f t="shared" si="123"/>
        <v>1490.5900000000001</v>
      </c>
    </row>
    <row r="1557" spans="1:11" ht="25.5" x14ac:dyDescent="0.25">
      <c r="A1557" s="76">
        <f t="shared" si="124"/>
        <v>1552</v>
      </c>
      <c r="B1557" s="92" t="s">
        <v>4177</v>
      </c>
      <c r="C1557" s="94" t="s">
        <v>18026</v>
      </c>
      <c r="D1557" s="95" t="s">
        <v>2259</v>
      </c>
      <c r="E1557" s="96">
        <v>3583.65</v>
      </c>
      <c r="F1557" s="99">
        <v>3762</v>
      </c>
      <c r="G1557" s="59">
        <v>3654.61</v>
      </c>
      <c r="H1557" s="61">
        <f t="shared" si="120"/>
        <v>3666.7533333333336</v>
      </c>
      <c r="I1557" s="61">
        <f t="shared" si="121"/>
        <v>89.792962047887272</v>
      </c>
      <c r="J1557" s="61">
        <f t="shared" si="122"/>
        <v>2.4488410832440488</v>
      </c>
      <c r="K1557" s="61">
        <f t="shared" si="123"/>
        <v>3666.7533333333336</v>
      </c>
    </row>
    <row r="1558" spans="1:11" x14ac:dyDescent="0.25">
      <c r="A1558" s="76">
        <f t="shared" si="124"/>
        <v>1553</v>
      </c>
      <c r="B1558" s="92" t="s">
        <v>4178</v>
      </c>
      <c r="C1558" s="94" t="s">
        <v>18027</v>
      </c>
      <c r="D1558" s="95" t="s">
        <v>2259</v>
      </c>
      <c r="E1558" s="96">
        <v>2096.85</v>
      </c>
      <c r="F1558" s="99">
        <v>2186</v>
      </c>
      <c r="G1558" s="59">
        <v>2143.61</v>
      </c>
      <c r="H1558" s="61">
        <f t="shared" si="120"/>
        <v>2142.1533333333336</v>
      </c>
      <c r="I1558" s="61">
        <f t="shared" si="121"/>
        <v>44.592847333774706</v>
      </c>
      <c r="J1558" s="61">
        <f t="shared" si="122"/>
        <v>2.0816832595445098</v>
      </c>
      <c r="K1558" s="61">
        <f t="shared" si="123"/>
        <v>2142.1533333333336</v>
      </c>
    </row>
    <row r="1559" spans="1:11" ht="25.5" x14ac:dyDescent="0.25">
      <c r="A1559" s="76">
        <f t="shared" si="124"/>
        <v>1554</v>
      </c>
      <c r="B1559" s="92" t="s">
        <v>4179</v>
      </c>
      <c r="C1559" s="94" t="s">
        <v>18028</v>
      </c>
      <c r="D1559" s="95" t="s">
        <v>2259</v>
      </c>
      <c r="E1559" s="96">
        <v>2696.4</v>
      </c>
      <c r="F1559" s="99">
        <v>2813</v>
      </c>
      <c r="G1559" s="59">
        <v>2758.69</v>
      </c>
      <c r="H1559" s="61">
        <f t="shared" si="120"/>
        <v>2756.03</v>
      </c>
      <c r="I1559" s="61">
        <f t="shared" si="121"/>
        <v>58.345494256197668</v>
      </c>
      <c r="J1559" s="61">
        <f t="shared" si="122"/>
        <v>2.1170123059690087</v>
      </c>
      <c r="K1559" s="61">
        <f t="shared" si="123"/>
        <v>2756.03</v>
      </c>
    </row>
    <row r="1560" spans="1:11" ht="38.25" x14ac:dyDescent="0.25">
      <c r="A1560" s="76">
        <f t="shared" si="124"/>
        <v>1555</v>
      </c>
      <c r="B1560" s="92" t="s">
        <v>4180</v>
      </c>
      <c r="C1560" s="94" t="s">
        <v>18029</v>
      </c>
      <c r="D1560" s="95" t="s">
        <v>2259</v>
      </c>
      <c r="E1560" s="96">
        <v>14172.9</v>
      </c>
      <c r="F1560" s="99">
        <v>14737</v>
      </c>
      <c r="G1560" s="59">
        <v>14453.52</v>
      </c>
      <c r="H1560" s="61">
        <f t="shared" si="120"/>
        <v>14454.473333333333</v>
      </c>
      <c r="I1560" s="61">
        <f t="shared" si="121"/>
        <v>282.05120835290433</v>
      </c>
      <c r="J1560" s="61">
        <f t="shared" si="122"/>
        <v>1.9513074039333451</v>
      </c>
      <c r="K1560" s="61">
        <f t="shared" si="123"/>
        <v>14454.473333333333</v>
      </c>
    </row>
    <row r="1561" spans="1:11" ht="25.5" x14ac:dyDescent="0.25">
      <c r="A1561" s="76">
        <f t="shared" si="124"/>
        <v>1556</v>
      </c>
      <c r="B1561" s="92" t="s">
        <v>4181</v>
      </c>
      <c r="C1561" s="94" t="s">
        <v>18030</v>
      </c>
      <c r="D1561" s="95" t="s">
        <v>2259</v>
      </c>
      <c r="E1561" s="96">
        <v>966</v>
      </c>
      <c r="F1561" s="99">
        <v>1006</v>
      </c>
      <c r="G1561" s="59">
        <v>986.29</v>
      </c>
      <c r="H1561" s="61">
        <f t="shared" si="120"/>
        <v>986.09666666666669</v>
      </c>
      <c r="I1561" s="61">
        <f t="shared" si="121"/>
        <v>20.000700821054579</v>
      </c>
      <c r="J1561" s="61">
        <f t="shared" si="122"/>
        <v>2.0282697931292648</v>
      </c>
      <c r="K1561" s="61">
        <f t="shared" si="123"/>
        <v>986.09666666666669</v>
      </c>
    </row>
    <row r="1562" spans="1:11" ht="25.5" x14ac:dyDescent="0.25">
      <c r="A1562" s="76">
        <f t="shared" si="124"/>
        <v>1557</v>
      </c>
      <c r="B1562" s="92" t="s">
        <v>4182</v>
      </c>
      <c r="C1562" s="94" t="s">
        <v>18031</v>
      </c>
      <c r="D1562" s="95" t="s">
        <v>2259</v>
      </c>
      <c r="E1562" s="96">
        <v>1807.05</v>
      </c>
      <c r="F1562" s="99">
        <v>1897</v>
      </c>
      <c r="G1562" s="59">
        <v>1842.83</v>
      </c>
      <c r="H1562" s="61">
        <f t="shared" si="120"/>
        <v>1848.96</v>
      </c>
      <c r="I1562" s="61">
        <f t="shared" si="121"/>
        <v>45.287231092218505</v>
      </c>
      <c r="J1562" s="61">
        <f t="shared" si="122"/>
        <v>2.4493353610796613</v>
      </c>
      <c r="K1562" s="61">
        <f t="shared" si="123"/>
        <v>1848.96</v>
      </c>
    </row>
    <row r="1563" spans="1:11" ht="25.5" x14ac:dyDescent="0.25">
      <c r="A1563" s="76">
        <f t="shared" si="124"/>
        <v>1558</v>
      </c>
      <c r="B1563" s="92" t="s">
        <v>4183</v>
      </c>
      <c r="C1563" s="94" t="s">
        <v>18032</v>
      </c>
      <c r="D1563" s="95" t="s">
        <v>2259</v>
      </c>
      <c r="E1563" s="96">
        <v>6607.65</v>
      </c>
      <c r="F1563" s="99">
        <v>6887</v>
      </c>
      <c r="G1563" s="59">
        <v>6755</v>
      </c>
      <c r="H1563" s="61">
        <f t="shared" si="120"/>
        <v>6749.8833333333341</v>
      </c>
      <c r="I1563" s="61">
        <f t="shared" si="121"/>
        <v>139.74527123782539</v>
      </c>
      <c r="J1563" s="61">
        <f t="shared" si="122"/>
        <v>2.070336098221333</v>
      </c>
      <c r="K1563" s="61">
        <f t="shared" si="123"/>
        <v>6749.8833333333341</v>
      </c>
    </row>
    <row r="1564" spans="1:11" ht="38.25" x14ac:dyDescent="0.25">
      <c r="A1564" s="76">
        <f t="shared" si="124"/>
        <v>1559</v>
      </c>
      <c r="B1564" s="92" t="s">
        <v>4184</v>
      </c>
      <c r="C1564" s="94" t="s">
        <v>18033</v>
      </c>
      <c r="D1564" s="95" t="s">
        <v>2259</v>
      </c>
      <c r="E1564" s="96">
        <v>5706.75</v>
      </c>
      <c r="F1564" s="99">
        <v>5953</v>
      </c>
      <c r="G1564" s="59">
        <v>5838.58</v>
      </c>
      <c r="H1564" s="61">
        <f t="shared" si="120"/>
        <v>5832.7766666666676</v>
      </c>
      <c r="I1564" s="61">
        <f t="shared" si="121"/>
        <v>123.22753196154395</v>
      </c>
      <c r="J1564" s="61">
        <f t="shared" si="122"/>
        <v>2.1126735859058079</v>
      </c>
      <c r="K1564" s="61">
        <f t="shared" si="123"/>
        <v>5832.7766666666676</v>
      </c>
    </row>
    <row r="1565" spans="1:11" ht="38.25" x14ac:dyDescent="0.25">
      <c r="A1565" s="76">
        <f t="shared" si="124"/>
        <v>1560</v>
      </c>
      <c r="B1565" s="92" t="s">
        <v>4185</v>
      </c>
      <c r="C1565" s="94" t="s">
        <v>18034</v>
      </c>
      <c r="D1565" s="95" t="s">
        <v>2259</v>
      </c>
      <c r="E1565" s="96">
        <v>6870.15</v>
      </c>
      <c r="F1565" s="99">
        <v>7144</v>
      </c>
      <c r="G1565" s="59">
        <v>7006.18</v>
      </c>
      <c r="H1565" s="61">
        <f t="shared" si="120"/>
        <v>7006.7766666666676</v>
      </c>
      <c r="I1565" s="61">
        <f t="shared" si="121"/>
        <v>136.9259750132654</v>
      </c>
      <c r="J1565" s="61">
        <f t="shared" si="122"/>
        <v>1.9541935118991764</v>
      </c>
      <c r="K1565" s="61">
        <f t="shared" si="123"/>
        <v>7006.7766666666676</v>
      </c>
    </row>
    <row r="1566" spans="1:11" ht="38.25" x14ac:dyDescent="0.25">
      <c r="A1566" s="76">
        <f t="shared" si="124"/>
        <v>1561</v>
      </c>
      <c r="B1566" s="92" t="s">
        <v>4186</v>
      </c>
      <c r="C1566" s="94" t="s">
        <v>18035</v>
      </c>
      <c r="D1566" s="95" t="s">
        <v>2259</v>
      </c>
      <c r="E1566" s="96">
        <v>4914</v>
      </c>
      <c r="F1566" s="99">
        <v>5115</v>
      </c>
      <c r="G1566" s="59">
        <v>5017.1899999999996</v>
      </c>
      <c r="H1566" s="61">
        <f t="shared" si="120"/>
        <v>5015.3966666666665</v>
      </c>
      <c r="I1566" s="61">
        <f t="shared" si="121"/>
        <v>100.51199944948529</v>
      </c>
      <c r="J1566" s="61">
        <f t="shared" si="122"/>
        <v>2.0040687931526575</v>
      </c>
      <c r="K1566" s="61">
        <f t="shared" si="123"/>
        <v>5015.3966666666665</v>
      </c>
    </row>
    <row r="1567" spans="1:11" ht="25.5" x14ac:dyDescent="0.25">
      <c r="A1567" s="76">
        <f t="shared" si="124"/>
        <v>1562</v>
      </c>
      <c r="B1567" s="92" t="s">
        <v>4187</v>
      </c>
      <c r="C1567" s="94" t="s">
        <v>18036</v>
      </c>
      <c r="D1567" s="95" t="s">
        <v>2259</v>
      </c>
      <c r="E1567" s="96">
        <v>7434</v>
      </c>
      <c r="F1567" s="99">
        <v>7804</v>
      </c>
      <c r="G1567" s="59">
        <v>7581.19</v>
      </c>
      <c r="H1567" s="61">
        <f t="shared" si="120"/>
        <v>7606.3966666666665</v>
      </c>
      <c r="I1567" s="61">
        <f t="shared" si="121"/>
        <v>186.28347224950835</v>
      </c>
      <c r="J1567" s="61">
        <f t="shared" si="122"/>
        <v>2.4490370462252384</v>
      </c>
      <c r="K1567" s="61">
        <f t="shared" si="123"/>
        <v>7606.3966666666665</v>
      </c>
    </row>
    <row r="1568" spans="1:11" ht="38.25" x14ac:dyDescent="0.25">
      <c r="A1568" s="76">
        <f t="shared" si="124"/>
        <v>1563</v>
      </c>
      <c r="B1568" s="92" t="s">
        <v>4188</v>
      </c>
      <c r="C1568" s="94" t="s">
        <v>18037</v>
      </c>
      <c r="D1568" s="95" t="s">
        <v>2259</v>
      </c>
      <c r="E1568" s="96">
        <v>7990.5</v>
      </c>
      <c r="F1568" s="99">
        <v>8328</v>
      </c>
      <c r="G1568" s="59">
        <v>8168.69</v>
      </c>
      <c r="H1568" s="61">
        <f t="shared" si="120"/>
        <v>8162.3966666666665</v>
      </c>
      <c r="I1568" s="61">
        <f t="shared" si="121"/>
        <v>168.83799049187161</v>
      </c>
      <c r="J1568" s="61">
        <f t="shared" si="122"/>
        <v>2.0684854876186889</v>
      </c>
      <c r="K1568" s="61">
        <f t="shared" si="123"/>
        <v>8162.3966666666665</v>
      </c>
    </row>
    <row r="1569" spans="1:11" ht="25.5" x14ac:dyDescent="0.25">
      <c r="A1569" s="76">
        <f t="shared" si="124"/>
        <v>1564</v>
      </c>
      <c r="B1569" s="92" t="s">
        <v>4189</v>
      </c>
      <c r="C1569" s="94" t="s">
        <v>18038</v>
      </c>
      <c r="D1569" s="95" t="s">
        <v>2259</v>
      </c>
      <c r="E1569" s="96">
        <v>6940.5</v>
      </c>
      <c r="F1569" s="99">
        <v>7240</v>
      </c>
      <c r="G1569" s="59">
        <v>7100.83</v>
      </c>
      <c r="H1569" s="61">
        <f t="shared" si="120"/>
        <v>7093.7766666666676</v>
      </c>
      <c r="I1569" s="61">
        <f t="shared" si="121"/>
        <v>149.87452963506954</v>
      </c>
      <c r="J1569" s="61">
        <f t="shared" si="122"/>
        <v>2.112760757458338</v>
      </c>
      <c r="K1569" s="61">
        <f t="shared" si="123"/>
        <v>7093.7766666666676</v>
      </c>
    </row>
    <row r="1570" spans="1:11" ht="25.5" x14ac:dyDescent="0.25">
      <c r="A1570" s="76">
        <f t="shared" si="124"/>
        <v>1565</v>
      </c>
      <c r="B1570" s="92" t="s">
        <v>4190</v>
      </c>
      <c r="C1570" s="94" t="s">
        <v>18039</v>
      </c>
      <c r="D1570" s="95" t="s">
        <v>2259</v>
      </c>
      <c r="E1570" s="96">
        <v>7941.15</v>
      </c>
      <c r="F1570" s="99">
        <v>8257</v>
      </c>
      <c r="G1570" s="59">
        <v>8098.38</v>
      </c>
      <c r="H1570" s="61">
        <f t="shared" si="120"/>
        <v>8098.8433333333332</v>
      </c>
      <c r="I1570" s="61">
        <f t="shared" si="121"/>
        <v>157.92550976119529</v>
      </c>
      <c r="J1570" s="61">
        <f t="shared" si="122"/>
        <v>1.9499761047507027</v>
      </c>
      <c r="K1570" s="61">
        <f t="shared" si="123"/>
        <v>8098.8433333333332</v>
      </c>
    </row>
    <row r="1571" spans="1:11" ht="25.5" x14ac:dyDescent="0.25">
      <c r="A1571" s="76">
        <f t="shared" si="124"/>
        <v>1566</v>
      </c>
      <c r="B1571" s="92" t="s">
        <v>4191</v>
      </c>
      <c r="C1571" s="94" t="s">
        <v>18040</v>
      </c>
      <c r="D1571" s="95" t="s">
        <v>2259</v>
      </c>
      <c r="E1571" s="96">
        <v>5466.3</v>
      </c>
      <c r="F1571" s="99">
        <v>5690</v>
      </c>
      <c r="G1571" s="59">
        <v>5581.09</v>
      </c>
      <c r="H1571" s="61">
        <f t="shared" si="120"/>
        <v>5579.13</v>
      </c>
      <c r="I1571" s="61">
        <f t="shared" si="121"/>
        <v>111.86287900818563</v>
      </c>
      <c r="J1571" s="61">
        <f t="shared" si="122"/>
        <v>2.0050237045594139</v>
      </c>
      <c r="K1571" s="61">
        <f t="shared" si="123"/>
        <v>5579.13</v>
      </c>
    </row>
    <row r="1572" spans="1:11" ht="25.5" x14ac:dyDescent="0.25">
      <c r="A1572" s="76">
        <f t="shared" si="124"/>
        <v>1567</v>
      </c>
      <c r="B1572" s="92" t="s">
        <v>4192</v>
      </c>
      <c r="C1572" s="94" t="s">
        <v>18041</v>
      </c>
      <c r="D1572" s="95" t="s">
        <v>2259</v>
      </c>
      <c r="E1572" s="96">
        <v>8723.4</v>
      </c>
      <c r="F1572" s="99">
        <v>9158</v>
      </c>
      <c r="G1572" s="59">
        <v>8896.1200000000008</v>
      </c>
      <c r="H1572" s="61">
        <f t="shared" si="120"/>
        <v>8925.840000000002</v>
      </c>
      <c r="I1572" s="61">
        <f t="shared" si="121"/>
        <v>218.81898637915322</v>
      </c>
      <c r="J1572" s="61">
        <f t="shared" si="122"/>
        <v>2.4515226172455833</v>
      </c>
      <c r="K1572" s="61">
        <f t="shared" si="123"/>
        <v>8925.840000000002</v>
      </c>
    </row>
    <row r="1573" spans="1:11" ht="25.5" x14ac:dyDescent="0.25">
      <c r="A1573" s="76">
        <f t="shared" si="124"/>
        <v>1568</v>
      </c>
      <c r="B1573" s="92" t="s">
        <v>4193</v>
      </c>
      <c r="C1573" s="94" t="s">
        <v>18041</v>
      </c>
      <c r="D1573" s="95" t="s">
        <v>2259</v>
      </c>
      <c r="E1573" s="96">
        <v>11530.05</v>
      </c>
      <c r="F1573" s="99">
        <v>12018</v>
      </c>
      <c r="G1573" s="59">
        <v>11787.17</v>
      </c>
      <c r="H1573" s="61">
        <f t="shared" si="120"/>
        <v>11778.406666666668</v>
      </c>
      <c r="I1573" s="61">
        <f t="shared" si="121"/>
        <v>244.09301020990648</v>
      </c>
      <c r="J1573" s="61">
        <f t="shared" si="122"/>
        <v>2.0723771654165999</v>
      </c>
      <c r="K1573" s="61">
        <f t="shared" si="123"/>
        <v>11778.406666666668</v>
      </c>
    </row>
    <row r="1574" spans="1:11" x14ac:dyDescent="0.25">
      <c r="A1574" s="76">
        <f t="shared" si="124"/>
        <v>1569</v>
      </c>
      <c r="B1574" s="92" t="s">
        <v>4194</v>
      </c>
      <c r="C1574" s="94" t="s">
        <v>18042</v>
      </c>
      <c r="D1574" s="95" t="s">
        <v>2259</v>
      </c>
      <c r="E1574" s="96">
        <v>53736.9</v>
      </c>
      <c r="F1574" s="99">
        <v>56053</v>
      </c>
      <c r="G1574" s="59">
        <v>54978.22</v>
      </c>
      <c r="H1574" s="61">
        <f t="shared" si="120"/>
        <v>54922.706666666665</v>
      </c>
      <c r="I1574" s="61">
        <f t="shared" si="121"/>
        <v>1159.0474969272534</v>
      </c>
      <c r="J1574" s="61">
        <f t="shared" si="122"/>
        <v>2.1103247951009942</v>
      </c>
      <c r="K1574" s="61">
        <f t="shared" si="123"/>
        <v>54922.706666666665</v>
      </c>
    </row>
    <row r="1575" spans="1:11" x14ac:dyDescent="0.25">
      <c r="A1575" s="76">
        <f t="shared" si="124"/>
        <v>1570</v>
      </c>
      <c r="B1575" s="92" t="s">
        <v>4195</v>
      </c>
      <c r="C1575" s="94" t="s">
        <v>18043</v>
      </c>
      <c r="D1575" s="95" t="s">
        <v>2259</v>
      </c>
      <c r="E1575" s="96">
        <v>39929.4</v>
      </c>
      <c r="F1575" s="99">
        <v>41519</v>
      </c>
      <c r="G1575" s="59">
        <v>40720</v>
      </c>
      <c r="H1575" s="61">
        <f t="shared" si="120"/>
        <v>40722.799999999996</v>
      </c>
      <c r="I1575" s="61">
        <f t="shared" si="121"/>
        <v>794.80369903517612</v>
      </c>
      <c r="J1575" s="61">
        <f t="shared" si="122"/>
        <v>1.9517412826111569</v>
      </c>
      <c r="K1575" s="61">
        <f t="shared" si="123"/>
        <v>40722.799999999996</v>
      </c>
    </row>
    <row r="1576" spans="1:11" ht="25.5" x14ac:dyDescent="0.25">
      <c r="A1576" s="76">
        <f t="shared" si="124"/>
        <v>1571</v>
      </c>
      <c r="B1576" s="92" t="s">
        <v>4196</v>
      </c>
      <c r="C1576" s="94" t="s">
        <v>18044</v>
      </c>
      <c r="D1576" s="95" t="s">
        <v>2259</v>
      </c>
      <c r="E1576" s="96">
        <v>1741.95</v>
      </c>
      <c r="F1576" s="99">
        <v>1813</v>
      </c>
      <c r="G1576" s="59">
        <v>1778.53</v>
      </c>
      <c r="H1576" s="61">
        <f t="shared" si="120"/>
        <v>1777.8266666666666</v>
      </c>
      <c r="I1576" s="61">
        <f t="shared" si="121"/>
        <v>35.530221408447929</v>
      </c>
      <c r="J1576" s="61">
        <f t="shared" si="122"/>
        <v>1.9985199949253356</v>
      </c>
      <c r="K1576" s="61">
        <f t="shared" si="123"/>
        <v>1777.8266666666666</v>
      </c>
    </row>
    <row r="1577" spans="1:11" x14ac:dyDescent="0.25">
      <c r="A1577" s="76">
        <f t="shared" si="124"/>
        <v>1572</v>
      </c>
      <c r="B1577" s="92" t="s">
        <v>4197</v>
      </c>
      <c r="C1577" s="94" t="s">
        <v>18045</v>
      </c>
      <c r="D1577" s="95" t="s">
        <v>2259</v>
      </c>
      <c r="E1577" s="96">
        <v>1681.05</v>
      </c>
      <c r="F1577" s="99">
        <v>1765</v>
      </c>
      <c r="G1577" s="59">
        <v>1714.33</v>
      </c>
      <c r="H1577" s="61">
        <f t="shared" si="120"/>
        <v>1720.1266666666668</v>
      </c>
      <c r="I1577" s="61">
        <f t="shared" si="121"/>
        <v>42.274124867740731</v>
      </c>
      <c r="J1577" s="61">
        <f t="shared" si="122"/>
        <v>2.4576169701305366</v>
      </c>
      <c r="K1577" s="61">
        <f t="shared" si="123"/>
        <v>1720.1266666666668</v>
      </c>
    </row>
    <row r="1578" spans="1:11" ht="25.5" x14ac:dyDescent="0.25">
      <c r="A1578" s="76">
        <f t="shared" si="124"/>
        <v>1573</v>
      </c>
      <c r="B1578" s="92" t="s">
        <v>4198</v>
      </c>
      <c r="C1578" s="94" t="s">
        <v>18046</v>
      </c>
      <c r="D1578" s="95" t="s">
        <v>2259</v>
      </c>
      <c r="E1578" s="96">
        <v>6322.05</v>
      </c>
      <c r="F1578" s="99">
        <v>6589</v>
      </c>
      <c r="G1578" s="59">
        <v>6463.03</v>
      </c>
      <c r="H1578" s="61">
        <f t="shared" si="120"/>
        <v>6458.0266666666657</v>
      </c>
      <c r="I1578" s="61">
        <f t="shared" si="121"/>
        <v>133.54531303394106</v>
      </c>
      <c r="J1578" s="61">
        <f t="shared" si="122"/>
        <v>2.0678965870989652</v>
      </c>
      <c r="K1578" s="61">
        <f t="shared" si="123"/>
        <v>6458.0266666666657</v>
      </c>
    </row>
    <row r="1579" spans="1:11" ht="25.5" x14ac:dyDescent="0.25">
      <c r="A1579" s="76">
        <f t="shared" si="124"/>
        <v>1574</v>
      </c>
      <c r="B1579" s="92" t="s">
        <v>4199</v>
      </c>
      <c r="C1579" s="94" t="s">
        <v>18047</v>
      </c>
      <c r="D1579" s="95" t="s">
        <v>2259</v>
      </c>
      <c r="E1579" s="96">
        <v>495.6</v>
      </c>
      <c r="F1579" s="99">
        <v>517</v>
      </c>
      <c r="G1579" s="59">
        <v>507.05</v>
      </c>
      <c r="H1579" s="61">
        <f t="shared" si="120"/>
        <v>506.55</v>
      </c>
      <c r="I1579" s="61">
        <f t="shared" si="121"/>
        <v>10.708758097930859</v>
      </c>
      <c r="J1579" s="61">
        <f t="shared" si="122"/>
        <v>2.1140574667714658</v>
      </c>
      <c r="K1579" s="61">
        <f t="shared" si="123"/>
        <v>506.55</v>
      </c>
    </row>
    <row r="1580" spans="1:11" ht="25.5" x14ac:dyDescent="0.25">
      <c r="A1580" s="76">
        <f t="shared" si="124"/>
        <v>1575</v>
      </c>
      <c r="B1580" s="92" t="s">
        <v>4200</v>
      </c>
      <c r="C1580" s="94" t="s">
        <v>18048</v>
      </c>
      <c r="D1580" s="95" t="s">
        <v>2259</v>
      </c>
      <c r="E1580" s="96">
        <v>10941</v>
      </c>
      <c r="F1580" s="99">
        <v>11376</v>
      </c>
      <c r="G1580" s="59">
        <v>11157.63</v>
      </c>
      <c r="H1580" s="61">
        <f t="shared" si="120"/>
        <v>11158.21</v>
      </c>
      <c r="I1580" s="61">
        <f t="shared" si="121"/>
        <v>217.50057999922666</v>
      </c>
      <c r="J1580" s="61">
        <f t="shared" si="122"/>
        <v>1.9492425756391631</v>
      </c>
      <c r="K1580" s="61">
        <f t="shared" si="123"/>
        <v>11158.21</v>
      </c>
    </row>
    <row r="1581" spans="1:11" ht="25.5" x14ac:dyDescent="0.25">
      <c r="A1581" s="76">
        <f t="shared" si="124"/>
        <v>1576</v>
      </c>
      <c r="B1581" s="92" t="s">
        <v>4201</v>
      </c>
      <c r="C1581" s="94" t="s">
        <v>18049</v>
      </c>
      <c r="D1581" s="95" t="s">
        <v>2259</v>
      </c>
      <c r="E1581" s="96">
        <v>17727.150000000001</v>
      </c>
      <c r="F1581" s="99">
        <v>18454</v>
      </c>
      <c r="G1581" s="59">
        <v>18099.419999999998</v>
      </c>
      <c r="H1581" s="61">
        <f t="shared" si="120"/>
        <v>18093.523333333334</v>
      </c>
      <c r="I1581" s="61">
        <f t="shared" si="121"/>
        <v>363.46087634480381</v>
      </c>
      <c r="J1581" s="61">
        <f t="shared" si="122"/>
        <v>2.0087899390784059</v>
      </c>
      <c r="K1581" s="61">
        <f t="shared" si="123"/>
        <v>18093.523333333334</v>
      </c>
    </row>
    <row r="1582" spans="1:11" x14ac:dyDescent="0.25">
      <c r="A1582" s="76">
        <f t="shared" si="124"/>
        <v>1577</v>
      </c>
      <c r="B1582" s="92" t="s">
        <v>4202</v>
      </c>
      <c r="C1582" s="94" t="s">
        <v>18050</v>
      </c>
      <c r="D1582" s="95" t="s">
        <v>2259</v>
      </c>
      <c r="E1582" s="96">
        <v>6401.85</v>
      </c>
      <c r="F1582" s="99">
        <v>6721</v>
      </c>
      <c r="G1582" s="59">
        <v>6528.61</v>
      </c>
      <c r="H1582" s="61">
        <f t="shared" si="120"/>
        <v>6550.4866666666667</v>
      </c>
      <c r="I1582" s="61">
        <f t="shared" si="121"/>
        <v>160.69574366900105</v>
      </c>
      <c r="J1582" s="61">
        <f t="shared" si="122"/>
        <v>2.4531878598689518</v>
      </c>
      <c r="K1582" s="61">
        <f t="shared" si="123"/>
        <v>6550.4866666666667</v>
      </c>
    </row>
    <row r="1583" spans="1:11" x14ac:dyDescent="0.25">
      <c r="A1583" s="76">
        <f t="shared" si="124"/>
        <v>1578</v>
      </c>
      <c r="B1583" s="92" t="s">
        <v>4203</v>
      </c>
      <c r="C1583" s="94" t="s">
        <v>18051</v>
      </c>
      <c r="D1583" s="95" t="s">
        <v>2259</v>
      </c>
      <c r="E1583" s="96">
        <v>6401.85</v>
      </c>
      <c r="F1583" s="99">
        <v>6673</v>
      </c>
      <c r="G1583" s="59">
        <v>6544.61</v>
      </c>
      <c r="H1583" s="61">
        <f t="shared" si="120"/>
        <v>6539.82</v>
      </c>
      <c r="I1583" s="61">
        <f t="shared" si="121"/>
        <v>135.63844845765504</v>
      </c>
      <c r="J1583" s="61">
        <f t="shared" si="122"/>
        <v>2.0740394759741867</v>
      </c>
      <c r="K1583" s="61">
        <f t="shared" si="123"/>
        <v>6539.82</v>
      </c>
    </row>
    <row r="1584" spans="1:11" x14ac:dyDescent="0.25">
      <c r="A1584" s="76">
        <f t="shared" si="124"/>
        <v>1579</v>
      </c>
      <c r="B1584" s="92" t="s">
        <v>4204</v>
      </c>
      <c r="C1584" s="94" t="s">
        <v>18052</v>
      </c>
      <c r="D1584" s="95" t="s">
        <v>2259</v>
      </c>
      <c r="E1584" s="96">
        <v>85.05</v>
      </c>
      <c r="F1584" s="99">
        <v>89</v>
      </c>
      <c r="G1584" s="59">
        <v>87.01</v>
      </c>
      <c r="H1584" s="61">
        <f t="shared" si="120"/>
        <v>87.02</v>
      </c>
      <c r="I1584" s="61">
        <f t="shared" si="121"/>
        <v>1.9750189872505037</v>
      </c>
      <c r="J1584" s="61">
        <f t="shared" si="122"/>
        <v>2.2696150163761248</v>
      </c>
      <c r="K1584" s="61">
        <f t="shared" si="123"/>
        <v>87.02</v>
      </c>
    </row>
    <row r="1585" spans="1:11" x14ac:dyDescent="0.25">
      <c r="A1585" s="76">
        <f t="shared" si="124"/>
        <v>1580</v>
      </c>
      <c r="B1585" s="92" t="s">
        <v>4205</v>
      </c>
      <c r="C1585" s="94" t="s">
        <v>18053</v>
      </c>
      <c r="D1585" s="95" t="s">
        <v>2259</v>
      </c>
      <c r="E1585" s="96">
        <v>1257.9000000000001</v>
      </c>
      <c r="F1585" s="99">
        <v>1308</v>
      </c>
      <c r="G1585" s="59">
        <v>1282.81</v>
      </c>
      <c r="H1585" s="61">
        <f t="shared" si="120"/>
        <v>1282.9033333333334</v>
      </c>
      <c r="I1585" s="61">
        <f t="shared" si="121"/>
        <v>25.050130405515478</v>
      </c>
      <c r="J1585" s="61">
        <f t="shared" si="122"/>
        <v>1.9526124653857118</v>
      </c>
      <c r="K1585" s="61">
        <f t="shared" si="123"/>
        <v>1282.9033333333334</v>
      </c>
    </row>
    <row r="1586" spans="1:11" x14ac:dyDescent="0.25">
      <c r="A1586" s="76">
        <f t="shared" si="124"/>
        <v>1581</v>
      </c>
      <c r="B1586" s="92" t="s">
        <v>4205</v>
      </c>
      <c r="C1586" s="94" t="s">
        <v>18054</v>
      </c>
      <c r="D1586" s="95" t="s">
        <v>2259</v>
      </c>
      <c r="E1586" s="96">
        <v>198.45</v>
      </c>
      <c r="F1586" s="99">
        <v>207</v>
      </c>
      <c r="G1586" s="59">
        <v>202.62</v>
      </c>
      <c r="H1586" s="61">
        <f t="shared" si="120"/>
        <v>202.68999999999997</v>
      </c>
      <c r="I1586" s="61">
        <f t="shared" si="121"/>
        <v>4.2754298029554931</v>
      </c>
      <c r="J1586" s="61">
        <f t="shared" si="122"/>
        <v>2.1093442216959364</v>
      </c>
      <c r="K1586" s="61">
        <f t="shared" si="123"/>
        <v>202.68999999999997</v>
      </c>
    </row>
    <row r="1587" spans="1:11" x14ac:dyDescent="0.25">
      <c r="A1587" s="76">
        <f t="shared" si="124"/>
        <v>1582</v>
      </c>
      <c r="B1587" s="92" t="s">
        <v>4205</v>
      </c>
      <c r="C1587" s="94" t="s">
        <v>18055</v>
      </c>
      <c r="D1587" s="95" t="s">
        <v>2259</v>
      </c>
      <c r="E1587" s="96">
        <v>102.9</v>
      </c>
      <c r="F1587" s="99">
        <v>108</v>
      </c>
      <c r="G1587" s="59">
        <v>104.94</v>
      </c>
      <c r="H1587" s="61">
        <f t="shared" si="120"/>
        <v>105.28000000000002</v>
      </c>
      <c r="I1587" s="61">
        <f t="shared" si="121"/>
        <v>2.5669437079920523</v>
      </c>
      <c r="J1587" s="61">
        <f t="shared" si="122"/>
        <v>2.4382064095669187</v>
      </c>
      <c r="K1587" s="61">
        <f t="shared" si="123"/>
        <v>105.28000000000002</v>
      </c>
    </row>
    <row r="1588" spans="1:11" x14ac:dyDescent="0.25">
      <c r="A1588" s="76">
        <f t="shared" si="124"/>
        <v>1583</v>
      </c>
      <c r="B1588" s="92" t="s">
        <v>4205</v>
      </c>
      <c r="C1588" s="94" t="s">
        <v>18056</v>
      </c>
      <c r="D1588" s="95" t="s">
        <v>2259</v>
      </c>
      <c r="E1588" s="96">
        <v>363.3</v>
      </c>
      <c r="F1588" s="99">
        <v>379</v>
      </c>
      <c r="G1588" s="59">
        <v>371.4</v>
      </c>
      <c r="H1588" s="61">
        <f t="shared" si="120"/>
        <v>371.23333333333329</v>
      </c>
      <c r="I1588" s="61">
        <f t="shared" si="121"/>
        <v>7.8513268517705495</v>
      </c>
      <c r="J1588" s="61">
        <f t="shared" si="122"/>
        <v>2.1149304620015847</v>
      </c>
      <c r="K1588" s="61">
        <f t="shared" si="123"/>
        <v>371.23333333333329</v>
      </c>
    </row>
    <row r="1589" spans="1:11" x14ac:dyDescent="0.25">
      <c r="A1589" s="76">
        <f t="shared" si="124"/>
        <v>1584</v>
      </c>
      <c r="B1589" s="92" t="s">
        <v>4205</v>
      </c>
      <c r="C1589" s="94" t="s">
        <v>18057</v>
      </c>
      <c r="D1589" s="95" t="s">
        <v>2259</v>
      </c>
      <c r="E1589" s="96">
        <v>273</v>
      </c>
      <c r="F1589" s="99">
        <v>285</v>
      </c>
      <c r="G1589" s="59">
        <v>279.31</v>
      </c>
      <c r="H1589" s="61">
        <f t="shared" si="120"/>
        <v>279.1033333333333</v>
      </c>
      <c r="I1589" s="61">
        <f t="shared" si="121"/>
        <v>6.002668850880692</v>
      </c>
      <c r="J1589" s="61">
        <f t="shared" si="122"/>
        <v>2.1506976570973806</v>
      </c>
      <c r="K1589" s="61">
        <f t="shared" si="123"/>
        <v>279.1033333333333</v>
      </c>
    </row>
    <row r="1590" spans="1:11" x14ac:dyDescent="0.25">
      <c r="A1590" s="76">
        <f t="shared" si="124"/>
        <v>1585</v>
      </c>
      <c r="B1590" s="92" t="s">
        <v>4205</v>
      </c>
      <c r="C1590" s="94" t="s">
        <v>18058</v>
      </c>
      <c r="D1590" s="95" t="s">
        <v>2259</v>
      </c>
      <c r="E1590" s="96">
        <v>228.9</v>
      </c>
      <c r="F1590" s="99">
        <v>238</v>
      </c>
      <c r="G1590" s="59">
        <v>233.43</v>
      </c>
      <c r="H1590" s="61">
        <f t="shared" si="120"/>
        <v>233.4433333333333</v>
      </c>
      <c r="I1590" s="61">
        <f t="shared" si="121"/>
        <v>4.5500146519910576</v>
      </c>
      <c r="J1590" s="61">
        <f t="shared" si="122"/>
        <v>1.949087423924889</v>
      </c>
      <c r="K1590" s="61">
        <f t="shared" si="123"/>
        <v>233.4433333333333</v>
      </c>
    </row>
    <row r="1591" spans="1:11" x14ac:dyDescent="0.25">
      <c r="A1591" s="76">
        <f t="shared" si="124"/>
        <v>1586</v>
      </c>
      <c r="B1591" s="92" t="s">
        <v>4205</v>
      </c>
      <c r="C1591" s="94" t="s">
        <v>18059</v>
      </c>
      <c r="D1591" s="95" t="s">
        <v>2259</v>
      </c>
      <c r="E1591" s="96">
        <v>941.85</v>
      </c>
      <c r="F1591" s="99">
        <v>980</v>
      </c>
      <c r="G1591" s="59">
        <v>961.63</v>
      </c>
      <c r="H1591" s="61">
        <f t="shared" si="120"/>
        <v>961.16</v>
      </c>
      <c r="I1591" s="61">
        <f t="shared" si="121"/>
        <v>19.07934223184855</v>
      </c>
      <c r="J1591" s="61">
        <f t="shared" si="122"/>
        <v>1.9850329010621073</v>
      </c>
      <c r="K1591" s="61">
        <f t="shared" si="123"/>
        <v>961.16</v>
      </c>
    </row>
    <row r="1592" spans="1:11" x14ac:dyDescent="0.25">
      <c r="A1592" s="76">
        <f t="shared" si="124"/>
        <v>1587</v>
      </c>
      <c r="B1592" s="92" t="s">
        <v>4205</v>
      </c>
      <c r="C1592" s="94" t="s">
        <v>18060</v>
      </c>
      <c r="D1592" s="95" t="s">
        <v>2259</v>
      </c>
      <c r="E1592" s="96">
        <v>742.35</v>
      </c>
      <c r="F1592" s="99">
        <v>779</v>
      </c>
      <c r="G1592" s="59">
        <v>757.05</v>
      </c>
      <c r="H1592" s="61">
        <f t="shared" si="120"/>
        <v>759.46666666666658</v>
      </c>
      <c r="I1592" s="61">
        <f t="shared" si="121"/>
        <v>18.444127339978248</v>
      </c>
      <c r="J1592" s="61">
        <f t="shared" si="122"/>
        <v>2.428563115341237</v>
      </c>
      <c r="K1592" s="61">
        <f t="shared" si="123"/>
        <v>759.46666666666658</v>
      </c>
    </row>
    <row r="1593" spans="1:11" x14ac:dyDescent="0.25">
      <c r="A1593" s="76">
        <f t="shared" si="124"/>
        <v>1588</v>
      </c>
      <c r="B1593" s="92" t="s">
        <v>4205</v>
      </c>
      <c r="C1593" s="94" t="s">
        <v>18061</v>
      </c>
      <c r="D1593" s="95" t="s">
        <v>2259</v>
      </c>
      <c r="E1593" s="96">
        <v>704.55</v>
      </c>
      <c r="F1593" s="99">
        <v>734</v>
      </c>
      <c r="G1593" s="59">
        <v>720.26</v>
      </c>
      <c r="H1593" s="61">
        <f t="shared" si="120"/>
        <v>719.60333333333335</v>
      </c>
      <c r="I1593" s="61">
        <f t="shared" si="121"/>
        <v>14.7359775153647</v>
      </c>
      <c r="J1593" s="61">
        <f t="shared" si="122"/>
        <v>2.0477917253530462</v>
      </c>
      <c r="K1593" s="61">
        <f t="shared" si="123"/>
        <v>719.60333333333335</v>
      </c>
    </row>
    <row r="1594" spans="1:11" x14ac:dyDescent="0.25">
      <c r="A1594" s="76">
        <f t="shared" si="124"/>
        <v>1589</v>
      </c>
      <c r="B1594" s="92" t="s">
        <v>4205</v>
      </c>
      <c r="C1594" s="94" t="s">
        <v>18062</v>
      </c>
      <c r="D1594" s="95" t="s">
        <v>2259</v>
      </c>
      <c r="E1594" s="96">
        <v>580.65</v>
      </c>
      <c r="F1594" s="99">
        <v>606</v>
      </c>
      <c r="G1594" s="59">
        <v>594.05999999999995</v>
      </c>
      <c r="H1594" s="61">
        <f t="shared" si="120"/>
        <v>593.57000000000005</v>
      </c>
      <c r="I1594" s="61">
        <f t="shared" si="121"/>
        <v>12.682101560861286</v>
      </c>
      <c r="J1594" s="61">
        <f t="shared" si="122"/>
        <v>2.1365806157422522</v>
      </c>
      <c r="K1594" s="61">
        <f t="shared" si="123"/>
        <v>593.57000000000005</v>
      </c>
    </row>
    <row r="1595" spans="1:11" x14ac:dyDescent="0.25">
      <c r="A1595" s="76">
        <f t="shared" si="124"/>
        <v>1590</v>
      </c>
      <c r="B1595" s="92" t="s">
        <v>4205</v>
      </c>
      <c r="C1595" s="94" t="s">
        <v>18063</v>
      </c>
      <c r="D1595" s="95" t="s">
        <v>2259</v>
      </c>
      <c r="E1595" s="96">
        <v>39.9</v>
      </c>
      <c r="F1595" s="99">
        <v>41</v>
      </c>
      <c r="G1595" s="59">
        <v>40.69</v>
      </c>
      <c r="H1595" s="61">
        <f t="shared" si="120"/>
        <v>40.53</v>
      </c>
      <c r="I1595" s="61">
        <f t="shared" si="121"/>
        <v>0.56718603649948973</v>
      </c>
      <c r="J1595" s="61">
        <f t="shared" si="122"/>
        <v>1.3994227399444603</v>
      </c>
      <c r="K1595" s="61">
        <f t="shared" si="123"/>
        <v>40.53</v>
      </c>
    </row>
    <row r="1596" spans="1:11" x14ac:dyDescent="0.25">
      <c r="A1596" s="76">
        <f t="shared" si="124"/>
        <v>1591</v>
      </c>
      <c r="B1596" s="92" t="s">
        <v>4205</v>
      </c>
      <c r="C1596" s="94" t="s">
        <v>18064</v>
      </c>
      <c r="D1596" s="95" t="s">
        <v>2259</v>
      </c>
      <c r="E1596" s="96">
        <v>22.05</v>
      </c>
      <c r="F1596" s="99">
        <v>23</v>
      </c>
      <c r="G1596" s="59">
        <v>22.51</v>
      </c>
      <c r="H1596" s="61">
        <f t="shared" si="120"/>
        <v>22.52</v>
      </c>
      <c r="I1596" s="61">
        <f t="shared" si="121"/>
        <v>0.47507894080878776</v>
      </c>
      <c r="J1596" s="61">
        <f t="shared" si="122"/>
        <v>2.1095867709093596</v>
      </c>
      <c r="K1596" s="61">
        <f t="shared" si="123"/>
        <v>22.52</v>
      </c>
    </row>
    <row r="1597" spans="1:11" x14ac:dyDescent="0.25">
      <c r="A1597" s="76">
        <f t="shared" si="124"/>
        <v>1592</v>
      </c>
      <c r="B1597" s="92" t="s">
        <v>4205</v>
      </c>
      <c r="C1597" s="94" t="s">
        <v>18065</v>
      </c>
      <c r="D1597" s="95" t="s">
        <v>2259</v>
      </c>
      <c r="E1597" s="96">
        <v>100.8</v>
      </c>
      <c r="F1597" s="99">
        <v>106</v>
      </c>
      <c r="G1597" s="59">
        <v>102.8</v>
      </c>
      <c r="H1597" s="61">
        <f t="shared" si="120"/>
        <v>103.2</v>
      </c>
      <c r="I1597" s="61">
        <f t="shared" si="121"/>
        <v>2.6229754097208016</v>
      </c>
      <c r="J1597" s="61">
        <f t="shared" si="122"/>
        <v>2.5416428388767458</v>
      </c>
      <c r="K1597" s="61">
        <f t="shared" si="123"/>
        <v>103.2</v>
      </c>
    </row>
    <row r="1598" spans="1:11" x14ac:dyDescent="0.25">
      <c r="A1598" s="76">
        <f t="shared" si="124"/>
        <v>1593</v>
      </c>
      <c r="B1598" s="92" t="s">
        <v>4205</v>
      </c>
      <c r="C1598" s="94" t="s">
        <v>18066</v>
      </c>
      <c r="D1598" s="95" t="s">
        <v>2259</v>
      </c>
      <c r="E1598" s="96">
        <v>1683.15</v>
      </c>
      <c r="F1598" s="99">
        <v>1754</v>
      </c>
      <c r="G1598" s="59">
        <v>1720.68</v>
      </c>
      <c r="H1598" s="61">
        <f t="shared" si="120"/>
        <v>1719.2766666666666</v>
      </c>
      <c r="I1598" s="61">
        <f t="shared" si="121"/>
        <v>35.445840846752809</v>
      </c>
      <c r="J1598" s="61">
        <f t="shared" si="122"/>
        <v>2.0616717212521238</v>
      </c>
      <c r="K1598" s="61">
        <f t="shared" si="123"/>
        <v>1719.2766666666666</v>
      </c>
    </row>
    <row r="1599" spans="1:11" x14ac:dyDescent="0.25">
      <c r="A1599" s="76">
        <f t="shared" si="124"/>
        <v>1594</v>
      </c>
      <c r="B1599" s="92" t="s">
        <v>4205</v>
      </c>
      <c r="C1599" s="94" t="s">
        <v>18067</v>
      </c>
      <c r="D1599" s="95" t="s">
        <v>2259</v>
      </c>
      <c r="E1599" s="96">
        <v>688.8</v>
      </c>
      <c r="F1599" s="99">
        <v>718</v>
      </c>
      <c r="G1599" s="59">
        <v>704.71</v>
      </c>
      <c r="H1599" s="61">
        <f t="shared" si="120"/>
        <v>703.8366666666667</v>
      </c>
      <c r="I1599" s="61">
        <f t="shared" si="121"/>
        <v>14.61957705726585</v>
      </c>
      <c r="J1599" s="61">
        <f t="shared" si="122"/>
        <v>2.077126377416993</v>
      </c>
      <c r="K1599" s="61">
        <f t="shared" si="123"/>
        <v>703.8366666666667</v>
      </c>
    </row>
    <row r="1600" spans="1:11" x14ac:dyDescent="0.25">
      <c r="A1600" s="76">
        <f t="shared" si="124"/>
        <v>1595</v>
      </c>
      <c r="B1600" s="92" t="s">
        <v>4205</v>
      </c>
      <c r="C1600" s="94" t="s">
        <v>18068</v>
      </c>
      <c r="D1600" s="95" t="s">
        <v>2259</v>
      </c>
      <c r="E1600" s="96">
        <v>424.2</v>
      </c>
      <c r="F1600" s="99">
        <v>441</v>
      </c>
      <c r="G1600" s="59">
        <v>432.6</v>
      </c>
      <c r="H1600" s="61">
        <f t="shared" si="120"/>
        <v>432.60000000000008</v>
      </c>
      <c r="I1600" s="61">
        <f t="shared" si="121"/>
        <v>8.4000000000000057</v>
      </c>
      <c r="J1600" s="61">
        <f t="shared" si="122"/>
        <v>1.9417475728155349</v>
      </c>
      <c r="K1600" s="61">
        <f t="shared" si="123"/>
        <v>432.60000000000008</v>
      </c>
    </row>
    <row r="1601" spans="1:11" x14ac:dyDescent="0.25">
      <c r="A1601" s="76">
        <f t="shared" si="124"/>
        <v>1596</v>
      </c>
      <c r="B1601" s="92" t="s">
        <v>4205</v>
      </c>
      <c r="C1601" s="94" t="s">
        <v>18069</v>
      </c>
      <c r="D1601" s="95" t="s">
        <v>2259</v>
      </c>
      <c r="E1601" s="96">
        <v>1352.4</v>
      </c>
      <c r="F1601" s="99">
        <v>1408</v>
      </c>
      <c r="G1601" s="59">
        <v>1380.8</v>
      </c>
      <c r="H1601" s="61">
        <f t="shared" si="120"/>
        <v>1380.3999999999999</v>
      </c>
      <c r="I1601" s="61">
        <f t="shared" si="121"/>
        <v>27.802158189608186</v>
      </c>
      <c r="J1601" s="61">
        <f t="shared" si="122"/>
        <v>2.0140653571144735</v>
      </c>
      <c r="K1601" s="61">
        <f t="shared" si="123"/>
        <v>1380.3999999999999</v>
      </c>
    </row>
    <row r="1602" spans="1:11" x14ac:dyDescent="0.25">
      <c r="A1602" s="76">
        <f t="shared" si="124"/>
        <v>1597</v>
      </c>
      <c r="B1602" s="92" t="s">
        <v>4205</v>
      </c>
      <c r="C1602" s="94" t="s">
        <v>18070</v>
      </c>
      <c r="D1602" s="95" t="s">
        <v>2259</v>
      </c>
      <c r="E1602" s="96">
        <v>779.1</v>
      </c>
      <c r="F1602" s="99">
        <v>818</v>
      </c>
      <c r="G1602" s="59">
        <v>794.53</v>
      </c>
      <c r="H1602" s="61">
        <f t="shared" si="120"/>
        <v>797.21</v>
      </c>
      <c r="I1602" s="61">
        <f t="shared" si="121"/>
        <v>19.587988666527242</v>
      </c>
      <c r="J1602" s="61">
        <f t="shared" si="122"/>
        <v>2.4570676065939012</v>
      </c>
      <c r="K1602" s="61">
        <f t="shared" si="123"/>
        <v>797.21</v>
      </c>
    </row>
    <row r="1603" spans="1:11" x14ac:dyDescent="0.25">
      <c r="A1603" s="76">
        <f t="shared" si="124"/>
        <v>1598</v>
      </c>
      <c r="B1603" s="92" t="s">
        <v>4206</v>
      </c>
      <c r="C1603" s="94" t="s">
        <v>18071</v>
      </c>
      <c r="D1603" s="95" t="s">
        <v>2259</v>
      </c>
      <c r="E1603" s="96">
        <v>2171.4</v>
      </c>
      <c r="F1603" s="99">
        <v>2263</v>
      </c>
      <c r="G1603" s="59">
        <v>2219.8200000000002</v>
      </c>
      <c r="H1603" s="61">
        <f t="shared" si="120"/>
        <v>2218.0733333333333</v>
      </c>
      <c r="I1603" s="61">
        <f t="shared" si="121"/>
        <v>45.824972813230659</v>
      </c>
      <c r="J1603" s="61">
        <f t="shared" si="122"/>
        <v>2.0659809630534003</v>
      </c>
      <c r="K1603" s="61">
        <f t="shared" si="123"/>
        <v>2218.0733333333333</v>
      </c>
    </row>
    <row r="1604" spans="1:11" x14ac:dyDescent="0.25">
      <c r="A1604" s="76">
        <f t="shared" si="124"/>
        <v>1599</v>
      </c>
      <c r="B1604" s="92" t="s">
        <v>4205</v>
      </c>
      <c r="C1604" s="94" t="s">
        <v>18072</v>
      </c>
      <c r="D1604" s="95" t="s">
        <v>2259</v>
      </c>
      <c r="E1604" s="96">
        <v>2329.9499999999998</v>
      </c>
      <c r="F1604" s="99">
        <v>2430</v>
      </c>
      <c r="G1604" s="59">
        <v>2383.77</v>
      </c>
      <c r="H1604" s="61">
        <f t="shared" ref="H1604:H1667" si="125">AVERAGE(E1604:G1604)</f>
        <v>2381.2399999999998</v>
      </c>
      <c r="I1604" s="61">
        <f t="shared" ref="I1604:I1667" si="126">SQRT(((SUM((POWER(G1604-H1604,2)),(POWER(F1604-H1604,2)),(POWER(E1604-H1604,2)))/(COLUMNS(E1604:G1604)-1))))</f>
        <v>50.072959768721574</v>
      </c>
      <c r="J1604" s="61">
        <f t="shared" ref="J1604:J1667" si="127">I1604/H1604*100</f>
        <v>2.1028102908031769</v>
      </c>
      <c r="K1604" s="61">
        <f t="shared" ref="K1604:K1667" si="128">H1604</f>
        <v>2381.2399999999998</v>
      </c>
    </row>
    <row r="1605" spans="1:11" x14ac:dyDescent="0.25">
      <c r="A1605" s="76">
        <f t="shared" si="124"/>
        <v>1600</v>
      </c>
      <c r="B1605" s="92" t="s">
        <v>4205</v>
      </c>
      <c r="C1605" s="94" t="s">
        <v>18073</v>
      </c>
      <c r="D1605" s="95" t="s">
        <v>2259</v>
      </c>
      <c r="E1605" s="96">
        <v>443.1</v>
      </c>
      <c r="F1605" s="99">
        <v>461</v>
      </c>
      <c r="G1605" s="59">
        <v>451.87</v>
      </c>
      <c r="H1605" s="61">
        <f t="shared" si="125"/>
        <v>451.99</v>
      </c>
      <c r="I1605" s="61">
        <f t="shared" si="126"/>
        <v>8.950603331619595</v>
      </c>
      <c r="J1605" s="61">
        <f t="shared" si="127"/>
        <v>1.9802657872120168</v>
      </c>
      <c r="K1605" s="61">
        <f t="shared" si="128"/>
        <v>451.99</v>
      </c>
    </row>
    <row r="1606" spans="1:11" x14ac:dyDescent="0.25">
      <c r="A1606" s="76">
        <f t="shared" si="124"/>
        <v>1601</v>
      </c>
      <c r="B1606" s="92" t="s">
        <v>4205</v>
      </c>
      <c r="C1606" s="94" t="s">
        <v>18074</v>
      </c>
      <c r="D1606" s="95" t="s">
        <v>2259</v>
      </c>
      <c r="E1606" s="96">
        <v>215.25</v>
      </c>
      <c r="F1606" s="99">
        <v>224</v>
      </c>
      <c r="G1606" s="59">
        <v>219.77</v>
      </c>
      <c r="H1606" s="61">
        <f t="shared" si="125"/>
        <v>219.67333333333332</v>
      </c>
      <c r="I1606" s="61">
        <f t="shared" si="126"/>
        <v>4.3758008790772616</v>
      </c>
      <c r="J1606" s="61">
        <f t="shared" si="127"/>
        <v>1.9919581556298422</v>
      </c>
      <c r="K1606" s="61">
        <f t="shared" si="128"/>
        <v>219.67333333333332</v>
      </c>
    </row>
    <row r="1607" spans="1:11" x14ac:dyDescent="0.25">
      <c r="A1607" s="76">
        <f t="shared" si="124"/>
        <v>1602</v>
      </c>
      <c r="B1607" s="92" t="s">
        <v>4205</v>
      </c>
      <c r="C1607" s="94" t="s">
        <v>18075</v>
      </c>
      <c r="D1607" s="95" t="s">
        <v>2259</v>
      </c>
      <c r="E1607" s="96">
        <v>786.45</v>
      </c>
      <c r="F1607" s="99">
        <v>826</v>
      </c>
      <c r="G1607" s="59">
        <v>802.02</v>
      </c>
      <c r="H1607" s="61">
        <f t="shared" si="125"/>
        <v>804.82333333333338</v>
      </c>
      <c r="I1607" s="61">
        <f t="shared" si="126"/>
        <v>19.923469410053375</v>
      </c>
      <c r="J1607" s="61">
        <f t="shared" si="127"/>
        <v>2.4755084233873323</v>
      </c>
      <c r="K1607" s="61">
        <f t="shared" si="128"/>
        <v>804.82333333333338</v>
      </c>
    </row>
    <row r="1608" spans="1:11" x14ac:dyDescent="0.25">
      <c r="A1608" s="76">
        <f t="shared" ref="A1608:A1671" si="129">A1607+1</f>
        <v>1603</v>
      </c>
      <c r="B1608" s="92" t="s">
        <v>4205</v>
      </c>
      <c r="C1608" s="94" t="s">
        <v>18076</v>
      </c>
      <c r="D1608" s="95" t="s">
        <v>2259</v>
      </c>
      <c r="E1608" s="96">
        <v>780.15</v>
      </c>
      <c r="F1608" s="99">
        <v>813</v>
      </c>
      <c r="G1608" s="59">
        <v>797.55</v>
      </c>
      <c r="H1608" s="61">
        <f t="shared" si="125"/>
        <v>796.9</v>
      </c>
      <c r="I1608" s="61">
        <f t="shared" si="126"/>
        <v>16.434643287884295</v>
      </c>
      <c r="J1608" s="61">
        <f t="shared" si="127"/>
        <v>2.0623219083805115</v>
      </c>
      <c r="K1608" s="61">
        <f t="shared" si="128"/>
        <v>796.9</v>
      </c>
    </row>
    <row r="1609" spans="1:11" x14ac:dyDescent="0.25">
      <c r="A1609" s="76">
        <f t="shared" si="129"/>
        <v>1604</v>
      </c>
      <c r="B1609" s="92" t="s">
        <v>4205</v>
      </c>
      <c r="C1609" s="94" t="s">
        <v>18077</v>
      </c>
      <c r="D1609" s="95" t="s">
        <v>2259</v>
      </c>
      <c r="E1609" s="96">
        <v>951.3</v>
      </c>
      <c r="F1609" s="99">
        <v>992</v>
      </c>
      <c r="G1609" s="59">
        <v>973.28</v>
      </c>
      <c r="H1609" s="61">
        <f t="shared" si="125"/>
        <v>972.19333333333327</v>
      </c>
      <c r="I1609" s="61">
        <f t="shared" si="126"/>
        <v>20.371748411300743</v>
      </c>
      <c r="J1609" s="61">
        <f t="shared" si="127"/>
        <v>2.095442101156225</v>
      </c>
      <c r="K1609" s="61">
        <f t="shared" si="128"/>
        <v>972.19333333333327</v>
      </c>
    </row>
    <row r="1610" spans="1:11" x14ac:dyDescent="0.25">
      <c r="A1610" s="76">
        <f t="shared" si="129"/>
        <v>1605</v>
      </c>
      <c r="B1610" s="92" t="s">
        <v>4205</v>
      </c>
      <c r="C1610" s="94" t="s">
        <v>18078</v>
      </c>
      <c r="D1610" s="95" t="s">
        <v>2259</v>
      </c>
      <c r="E1610" s="96">
        <v>693</v>
      </c>
      <c r="F1610" s="99">
        <v>721</v>
      </c>
      <c r="G1610" s="59">
        <v>706.72</v>
      </c>
      <c r="H1610" s="61">
        <f t="shared" si="125"/>
        <v>706.90666666666675</v>
      </c>
      <c r="I1610" s="61">
        <f t="shared" si="126"/>
        <v>14.000933302224297</v>
      </c>
      <c r="J1610" s="61">
        <f t="shared" si="127"/>
        <v>1.9805914928266291</v>
      </c>
      <c r="K1610" s="61">
        <f t="shared" si="128"/>
        <v>706.90666666666675</v>
      </c>
    </row>
    <row r="1611" spans="1:11" x14ac:dyDescent="0.25">
      <c r="A1611" s="76">
        <f t="shared" si="129"/>
        <v>1606</v>
      </c>
      <c r="B1611" s="92" t="s">
        <v>4205</v>
      </c>
      <c r="C1611" s="94" t="s">
        <v>18079</v>
      </c>
      <c r="D1611" s="95" t="s">
        <v>2259</v>
      </c>
      <c r="E1611" s="96">
        <v>848.4</v>
      </c>
      <c r="F1611" s="99">
        <v>883</v>
      </c>
      <c r="G1611" s="59">
        <v>866.22</v>
      </c>
      <c r="H1611" s="61">
        <f t="shared" si="125"/>
        <v>865.87333333333333</v>
      </c>
      <c r="I1611" s="61">
        <f t="shared" si="126"/>
        <v>17.30260481353411</v>
      </c>
      <c r="J1611" s="61">
        <f t="shared" si="127"/>
        <v>1.998283599625901</v>
      </c>
      <c r="K1611" s="61">
        <f t="shared" si="128"/>
        <v>865.87333333333333</v>
      </c>
    </row>
    <row r="1612" spans="1:11" x14ac:dyDescent="0.25">
      <c r="A1612" s="76">
        <f t="shared" si="129"/>
        <v>1607</v>
      </c>
      <c r="B1612" s="92" t="s">
        <v>4205</v>
      </c>
      <c r="C1612" s="94" t="s">
        <v>18080</v>
      </c>
      <c r="D1612" s="95" t="s">
        <v>2259</v>
      </c>
      <c r="E1612" s="96">
        <v>780.15</v>
      </c>
      <c r="F1612" s="99">
        <v>819</v>
      </c>
      <c r="G1612" s="59">
        <v>795.6</v>
      </c>
      <c r="H1612" s="61">
        <f t="shared" si="125"/>
        <v>798.25</v>
      </c>
      <c r="I1612" s="61">
        <f t="shared" si="126"/>
        <v>19.560099692997486</v>
      </c>
      <c r="J1612" s="61">
        <f t="shared" si="127"/>
        <v>2.4503726518004991</v>
      </c>
      <c r="K1612" s="61">
        <f t="shared" si="128"/>
        <v>798.25</v>
      </c>
    </row>
    <row r="1613" spans="1:11" x14ac:dyDescent="0.25">
      <c r="A1613" s="76">
        <f t="shared" si="129"/>
        <v>1608</v>
      </c>
      <c r="B1613" s="92" t="s">
        <v>4205</v>
      </c>
      <c r="C1613" s="94" t="s">
        <v>18081</v>
      </c>
      <c r="D1613" s="95" t="s">
        <v>2259</v>
      </c>
      <c r="E1613" s="96">
        <v>866.25</v>
      </c>
      <c r="F1613" s="99">
        <v>903</v>
      </c>
      <c r="G1613" s="59">
        <v>885.57</v>
      </c>
      <c r="H1613" s="61">
        <f t="shared" si="125"/>
        <v>884.94</v>
      </c>
      <c r="I1613" s="61">
        <f t="shared" si="126"/>
        <v>18.383098215480437</v>
      </c>
      <c r="J1613" s="61">
        <f t="shared" si="127"/>
        <v>2.0773270747712202</v>
      </c>
      <c r="K1613" s="61">
        <f t="shared" si="128"/>
        <v>884.94</v>
      </c>
    </row>
    <row r="1614" spans="1:11" x14ac:dyDescent="0.25">
      <c r="A1614" s="76">
        <f t="shared" si="129"/>
        <v>1609</v>
      </c>
      <c r="B1614" s="92" t="s">
        <v>4205</v>
      </c>
      <c r="C1614" s="94" t="s">
        <v>18082</v>
      </c>
      <c r="D1614" s="95" t="s">
        <v>2259</v>
      </c>
      <c r="E1614" s="96">
        <v>866.25</v>
      </c>
      <c r="F1614" s="99">
        <v>904</v>
      </c>
      <c r="G1614" s="59">
        <v>886.26</v>
      </c>
      <c r="H1614" s="61">
        <f t="shared" si="125"/>
        <v>885.50333333333344</v>
      </c>
      <c r="I1614" s="61">
        <f t="shared" si="126"/>
        <v>18.886371629652249</v>
      </c>
      <c r="J1614" s="61">
        <f t="shared" si="127"/>
        <v>2.1328402636902077</v>
      </c>
      <c r="K1614" s="61">
        <f t="shared" si="128"/>
        <v>885.50333333333344</v>
      </c>
    </row>
    <row r="1615" spans="1:11" x14ac:dyDescent="0.25">
      <c r="A1615" s="76">
        <f t="shared" si="129"/>
        <v>1610</v>
      </c>
      <c r="B1615" s="92" t="s">
        <v>4205</v>
      </c>
      <c r="C1615" s="94" t="s">
        <v>18083</v>
      </c>
      <c r="D1615" s="95" t="s">
        <v>2259</v>
      </c>
      <c r="E1615" s="96">
        <v>866.25</v>
      </c>
      <c r="F1615" s="99">
        <v>901</v>
      </c>
      <c r="G1615" s="59">
        <v>883.4</v>
      </c>
      <c r="H1615" s="61">
        <f t="shared" si="125"/>
        <v>883.55000000000007</v>
      </c>
      <c r="I1615" s="61">
        <f t="shared" si="126"/>
        <v>17.375485604724837</v>
      </c>
      <c r="J1615" s="61">
        <f t="shared" si="127"/>
        <v>1.9665537439561807</v>
      </c>
      <c r="K1615" s="61">
        <f t="shared" si="128"/>
        <v>883.55000000000007</v>
      </c>
    </row>
    <row r="1616" spans="1:11" x14ac:dyDescent="0.25">
      <c r="A1616" s="76">
        <f t="shared" si="129"/>
        <v>1611</v>
      </c>
      <c r="B1616" s="92" t="s">
        <v>4205</v>
      </c>
      <c r="C1616" s="94" t="s">
        <v>18084</v>
      </c>
      <c r="D1616" s="95" t="s">
        <v>2259</v>
      </c>
      <c r="E1616" s="96">
        <v>866.25</v>
      </c>
      <c r="F1616" s="99">
        <v>902</v>
      </c>
      <c r="G1616" s="59">
        <v>884.44</v>
      </c>
      <c r="H1616" s="61">
        <f t="shared" si="125"/>
        <v>884.23</v>
      </c>
      <c r="I1616" s="61">
        <f t="shared" si="126"/>
        <v>17.875925150883802</v>
      </c>
      <c r="J1616" s="61">
        <f t="shared" si="127"/>
        <v>2.0216374869529199</v>
      </c>
      <c r="K1616" s="61">
        <f t="shared" si="128"/>
        <v>884.23</v>
      </c>
    </row>
    <row r="1617" spans="1:11" x14ac:dyDescent="0.25">
      <c r="A1617" s="76">
        <f t="shared" si="129"/>
        <v>1612</v>
      </c>
      <c r="B1617" s="92" t="s">
        <v>4205</v>
      </c>
      <c r="C1617" s="94" t="s">
        <v>18085</v>
      </c>
      <c r="D1617" s="95" t="s">
        <v>2259</v>
      </c>
      <c r="E1617" s="96">
        <v>1072.05</v>
      </c>
      <c r="F1617" s="99">
        <v>1125</v>
      </c>
      <c r="G1617" s="59">
        <v>1093.28</v>
      </c>
      <c r="H1617" s="61">
        <f t="shared" si="125"/>
        <v>1096.7766666666666</v>
      </c>
      <c r="I1617" s="61">
        <f t="shared" si="126"/>
        <v>26.647619656046849</v>
      </c>
      <c r="J1617" s="61">
        <f t="shared" si="127"/>
        <v>2.4296304312376131</v>
      </c>
      <c r="K1617" s="61">
        <f t="shared" si="128"/>
        <v>1096.7766666666666</v>
      </c>
    </row>
    <row r="1618" spans="1:11" x14ac:dyDescent="0.25">
      <c r="A1618" s="76">
        <f t="shared" si="129"/>
        <v>1613</v>
      </c>
      <c r="B1618" s="92" t="s">
        <v>4205</v>
      </c>
      <c r="C1618" s="94" t="s">
        <v>18086</v>
      </c>
      <c r="D1618" s="95" t="s">
        <v>2259</v>
      </c>
      <c r="E1618" s="96">
        <v>523.95000000000005</v>
      </c>
      <c r="F1618" s="99">
        <v>546</v>
      </c>
      <c r="G1618" s="59">
        <v>535.63</v>
      </c>
      <c r="H1618" s="61">
        <f t="shared" si="125"/>
        <v>535.19333333333327</v>
      </c>
      <c r="I1618" s="61">
        <f t="shared" si="126"/>
        <v>11.031483732179131</v>
      </c>
      <c r="J1618" s="61">
        <f t="shared" si="127"/>
        <v>2.0612147134703598</v>
      </c>
      <c r="K1618" s="61">
        <f t="shared" si="128"/>
        <v>535.19333333333327</v>
      </c>
    </row>
    <row r="1619" spans="1:11" x14ac:dyDescent="0.25">
      <c r="A1619" s="76">
        <f t="shared" si="129"/>
        <v>1614</v>
      </c>
      <c r="B1619" s="92" t="s">
        <v>4205</v>
      </c>
      <c r="C1619" s="94" t="s">
        <v>18087</v>
      </c>
      <c r="D1619" s="95" t="s">
        <v>2259</v>
      </c>
      <c r="E1619" s="96">
        <v>915.6</v>
      </c>
      <c r="F1619" s="99">
        <v>955</v>
      </c>
      <c r="G1619" s="59">
        <v>936.75</v>
      </c>
      <c r="H1619" s="61">
        <f t="shared" si="125"/>
        <v>935.7833333333333</v>
      </c>
      <c r="I1619" s="61">
        <f t="shared" si="126"/>
        <v>19.717779624829284</v>
      </c>
      <c r="J1619" s="61">
        <f t="shared" si="127"/>
        <v>2.107088139152149</v>
      </c>
      <c r="K1619" s="61">
        <f t="shared" si="128"/>
        <v>935.7833333333333</v>
      </c>
    </row>
    <row r="1620" spans="1:11" x14ac:dyDescent="0.25">
      <c r="A1620" s="76">
        <f t="shared" si="129"/>
        <v>1615</v>
      </c>
      <c r="B1620" s="92" t="s">
        <v>4205</v>
      </c>
      <c r="C1620" s="94" t="s">
        <v>18088</v>
      </c>
      <c r="D1620" s="95" t="s">
        <v>2259</v>
      </c>
      <c r="E1620" s="96">
        <v>725.55</v>
      </c>
      <c r="F1620" s="99">
        <v>754</v>
      </c>
      <c r="G1620" s="59">
        <v>739.92</v>
      </c>
      <c r="H1620" s="61">
        <f t="shared" si="125"/>
        <v>739.82333333333327</v>
      </c>
      <c r="I1620" s="61">
        <f t="shared" si="126"/>
        <v>14.225246336472841</v>
      </c>
      <c r="J1620" s="61">
        <f t="shared" si="127"/>
        <v>1.9227896303810605</v>
      </c>
      <c r="K1620" s="61">
        <f t="shared" si="128"/>
        <v>739.82333333333327</v>
      </c>
    </row>
    <row r="1621" spans="1:11" x14ac:dyDescent="0.25">
      <c r="A1621" s="76">
        <f t="shared" si="129"/>
        <v>1616</v>
      </c>
      <c r="B1621" s="92" t="s">
        <v>4205</v>
      </c>
      <c r="C1621" s="94" t="s">
        <v>18089</v>
      </c>
      <c r="D1621" s="95" t="s">
        <v>2259</v>
      </c>
      <c r="E1621" s="96">
        <v>430.5</v>
      </c>
      <c r="F1621" s="99">
        <v>448</v>
      </c>
      <c r="G1621" s="59">
        <v>439.54</v>
      </c>
      <c r="H1621" s="61">
        <f t="shared" si="125"/>
        <v>439.34666666666664</v>
      </c>
      <c r="I1621" s="61">
        <f t="shared" si="126"/>
        <v>8.7516017581545231</v>
      </c>
      <c r="J1621" s="61">
        <f t="shared" si="127"/>
        <v>1.9919581556298422</v>
      </c>
      <c r="K1621" s="61">
        <f t="shared" si="128"/>
        <v>439.34666666666664</v>
      </c>
    </row>
    <row r="1622" spans="1:11" x14ac:dyDescent="0.25">
      <c r="A1622" s="76">
        <f t="shared" si="129"/>
        <v>1617</v>
      </c>
      <c r="B1622" s="92" t="s">
        <v>4205</v>
      </c>
      <c r="C1622" s="94" t="s">
        <v>18090</v>
      </c>
      <c r="D1622" s="95" t="s">
        <v>2259</v>
      </c>
      <c r="E1622" s="96">
        <v>178.5</v>
      </c>
      <c r="F1622" s="99">
        <v>187</v>
      </c>
      <c r="G1622" s="59">
        <v>182.03</v>
      </c>
      <c r="H1622" s="61">
        <f t="shared" si="125"/>
        <v>182.51</v>
      </c>
      <c r="I1622" s="61">
        <f t="shared" si="126"/>
        <v>4.270281021197551</v>
      </c>
      <c r="J1622" s="61">
        <f t="shared" si="127"/>
        <v>2.3397518060366838</v>
      </c>
      <c r="K1622" s="61">
        <f t="shared" si="128"/>
        <v>182.51</v>
      </c>
    </row>
    <row r="1623" spans="1:11" x14ac:dyDescent="0.25">
      <c r="A1623" s="76">
        <f t="shared" si="129"/>
        <v>1618</v>
      </c>
      <c r="B1623" s="92" t="s">
        <v>4205</v>
      </c>
      <c r="C1623" s="94" t="s">
        <v>18091</v>
      </c>
      <c r="D1623" s="95" t="s">
        <v>2259</v>
      </c>
      <c r="E1623" s="96">
        <v>511.35</v>
      </c>
      <c r="F1623" s="99">
        <v>533</v>
      </c>
      <c r="G1623" s="59">
        <v>522.75</v>
      </c>
      <c r="H1623" s="61">
        <f t="shared" si="125"/>
        <v>522.36666666666667</v>
      </c>
      <c r="I1623" s="61">
        <f t="shared" si="126"/>
        <v>10.830089257865472</v>
      </c>
      <c r="J1623" s="61">
        <f t="shared" si="127"/>
        <v>2.0732734205600418</v>
      </c>
      <c r="K1623" s="61">
        <f t="shared" si="128"/>
        <v>522.36666666666667</v>
      </c>
    </row>
    <row r="1624" spans="1:11" x14ac:dyDescent="0.25">
      <c r="A1624" s="76">
        <f t="shared" si="129"/>
        <v>1619</v>
      </c>
      <c r="B1624" s="92" t="s">
        <v>4205</v>
      </c>
      <c r="C1624" s="94" t="s">
        <v>18092</v>
      </c>
      <c r="D1624" s="95" t="s">
        <v>2259</v>
      </c>
      <c r="E1624" s="96">
        <v>40.950000000000003</v>
      </c>
      <c r="F1624" s="99">
        <v>43</v>
      </c>
      <c r="G1624" s="59">
        <v>41.9</v>
      </c>
      <c r="H1624" s="61">
        <f t="shared" si="125"/>
        <v>41.949999999999996</v>
      </c>
      <c r="I1624" s="61">
        <f t="shared" si="126"/>
        <v>1.0259142264341581</v>
      </c>
      <c r="J1624" s="61">
        <f t="shared" si="127"/>
        <v>2.4455643061600911</v>
      </c>
      <c r="K1624" s="61">
        <f t="shared" si="128"/>
        <v>41.949999999999996</v>
      </c>
    </row>
    <row r="1625" spans="1:11" x14ac:dyDescent="0.25">
      <c r="A1625" s="76">
        <f t="shared" si="129"/>
        <v>1620</v>
      </c>
      <c r="B1625" s="92" t="s">
        <v>4205</v>
      </c>
      <c r="C1625" s="94" t="s">
        <v>18093</v>
      </c>
      <c r="D1625" s="95" t="s">
        <v>2259</v>
      </c>
      <c r="E1625" s="96">
        <v>265.64999999999998</v>
      </c>
      <c r="F1625" s="99">
        <v>276</v>
      </c>
      <c r="G1625" s="59">
        <v>270.91000000000003</v>
      </c>
      <c r="H1625" s="61">
        <f t="shared" si="125"/>
        <v>270.8533333333333</v>
      </c>
      <c r="I1625" s="61">
        <f t="shared" si="126"/>
        <v>5.1752326839798659</v>
      </c>
      <c r="J1625" s="61">
        <f t="shared" si="127"/>
        <v>1.9107140459707097</v>
      </c>
      <c r="K1625" s="61">
        <f t="shared" si="128"/>
        <v>270.8533333333333</v>
      </c>
    </row>
    <row r="1626" spans="1:11" x14ac:dyDescent="0.25">
      <c r="A1626" s="76">
        <f t="shared" si="129"/>
        <v>1621</v>
      </c>
      <c r="B1626" s="92" t="s">
        <v>4205</v>
      </c>
      <c r="C1626" s="94" t="s">
        <v>18094</v>
      </c>
      <c r="D1626" s="95" t="s">
        <v>2259</v>
      </c>
      <c r="E1626" s="96">
        <v>298.2</v>
      </c>
      <c r="F1626" s="99">
        <v>310</v>
      </c>
      <c r="G1626" s="59">
        <v>304.45999999999998</v>
      </c>
      <c r="H1626" s="61">
        <f t="shared" si="125"/>
        <v>304.22000000000003</v>
      </c>
      <c r="I1626" s="61">
        <f t="shared" si="126"/>
        <v>5.9036598818021409</v>
      </c>
      <c r="J1626" s="61">
        <f t="shared" si="127"/>
        <v>1.9405890085471504</v>
      </c>
      <c r="K1626" s="61">
        <f t="shared" si="128"/>
        <v>304.22000000000003</v>
      </c>
    </row>
    <row r="1627" spans="1:11" x14ac:dyDescent="0.25">
      <c r="A1627" s="76">
        <f t="shared" si="129"/>
        <v>1622</v>
      </c>
      <c r="B1627" s="92" t="s">
        <v>4205</v>
      </c>
      <c r="C1627" s="94" t="s">
        <v>18095</v>
      </c>
      <c r="D1627" s="95" t="s">
        <v>2259</v>
      </c>
      <c r="E1627" s="96">
        <v>14.7</v>
      </c>
      <c r="F1627" s="99">
        <v>15</v>
      </c>
      <c r="G1627" s="59">
        <v>14.99</v>
      </c>
      <c r="H1627" s="61">
        <f t="shared" si="125"/>
        <v>14.896666666666667</v>
      </c>
      <c r="I1627" s="61">
        <f t="shared" si="126"/>
        <v>0.17039170558842789</v>
      </c>
      <c r="J1627" s="61">
        <f t="shared" si="127"/>
        <v>1.1438243830057813</v>
      </c>
      <c r="K1627" s="61">
        <f t="shared" si="128"/>
        <v>14.896666666666667</v>
      </c>
    </row>
    <row r="1628" spans="1:11" x14ac:dyDescent="0.25">
      <c r="A1628" s="76">
        <f t="shared" si="129"/>
        <v>1623</v>
      </c>
      <c r="B1628" s="92" t="s">
        <v>4205</v>
      </c>
      <c r="C1628" s="94" t="s">
        <v>18096</v>
      </c>
      <c r="D1628" s="95" t="s">
        <v>2259</v>
      </c>
      <c r="E1628" s="96">
        <v>136.5</v>
      </c>
      <c r="F1628" s="99">
        <v>142</v>
      </c>
      <c r="G1628" s="59">
        <v>139.54</v>
      </c>
      <c r="H1628" s="61">
        <f t="shared" si="125"/>
        <v>139.34666666666666</v>
      </c>
      <c r="I1628" s="61">
        <f t="shared" si="126"/>
        <v>2.7550922549586851</v>
      </c>
      <c r="J1628" s="61">
        <f t="shared" si="127"/>
        <v>1.9771497380336942</v>
      </c>
      <c r="K1628" s="61">
        <f t="shared" si="128"/>
        <v>139.34666666666666</v>
      </c>
    </row>
    <row r="1629" spans="1:11" x14ac:dyDescent="0.25">
      <c r="A1629" s="76">
        <f t="shared" si="129"/>
        <v>1624</v>
      </c>
      <c r="B1629" s="92" t="s">
        <v>4205</v>
      </c>
      <c r="C1629" s="94" t="s">
        <v>18097</v>
      </c>
      <c r="D1629" s="95" t="s">
        <v>2259</v>
      </c>
      <c r="E1629" s="96">
        <v>263.55</v>
      </c>
      <c r="F1629" s="99">
        <v>275</v>
      </c>
      <c r="G1629" s="59">
        <v>269.64</v>
      </c>
      <c r="H1629" s="61">
        <f t="shared" si="125"/>
        <v>269.39666666666665</v>
      </c>
      <c r="I1629" s="61">
        <f t="shared" si="126"/>
        <v>5.7288771441996609</v>
      </c>
      <c r="J1629" s="61">
        <f t="shared" si="127"/>
        <v>2.1265582885953775</v>
      </c>
      <c r="K1629" s="61">
        <f t="shared" si="128"/>
        <v>269.39666666666665</v>
      </c>
    </row>
    <row r="1630" spans="1:11" x14ac:dyDescent="0.25">
      <c r="A1630" s="76">
        <f t="shared" si="129"/>
        <v>1625</v>
      </c>
      <c r="B1630" s="92" t="s">
        <v>4205</v>
      </c>
      <c r="C1630" s="94" t="s">
        <v>18098</v>
      </c>
      <c r="D1630" s="95" t="s">
        <v>2259</v>
      </c>
      <c r="E1630" s="96">
        <v>244.65</v>
      </c>
      <c r="F1630" s="99">
        <v>254</v>
      </c>
      <c r="G1630" s="59">
        <v>249.49</v>
      </c>
      <c r="H1630" s="61">
        <f t="shared" si="125"/>
        <v>249.38</v>
      </c>
      <c r="I1630" s="61">
        <f t="shared" si="126"/>
        <v>4.6759704875030996</v>
      </c>
      <c r="J1630" s="61">
        <f t="shared" si="127"/>
        <v>1.8750382899603415</v>
      </c>
      <c r="K1630" s="61">
        <f t="shared" si="128"/>
        <v>249.38</v>
      </c>
    </row>
    <row r="1631" spans="1:11" x14ac:dyDescent="0.25">
      <c r="A1631" s="76">
        <f t="shared" si="129"/>
        <v>1626</v>
      </c>
      <c r="B1631" s="92" t="s">
        <v>4205</v>
      </c>
      <c r="C1631" s="94" t="s">
        <v>18099</v>
      </c>
      <c r="D1631" s="95" t="s">
        <v>2259</v>
      </c>
      <c r="E1631" s="96">
        <v>114.45</v>
      </c>
      <c r="F1631" s="99">
        <v>119</v>
      </c>
      <c r="G1631" s="59">
        <v>116.85</v>
      </c>
      <c r="H1631" s="61">
        <f t="shared" si="125"/>
        <v>116.76666666666665</v>
      </c>
      <c r="I1631" s="61">
        <f t="shared" si="126"/>
        <v>2.2761444008088167</v>
      </c>
      <c r="J1631" s="61">
        <f t="shared" si="127"/>
        <v>1.9493100777694692</v>
      </c>
      <c r="K1631" s="61">
        <f t="shared" si="128"/>
        <v>116.76666666666665</v>
      </c>
    </row>
    <row r="1632" spans="1:11" x14ac:dyDescent="0.25">
      <c r="A1632" s="76">
        <f t="shared" si="129"/>
        <v>1627</v>
      </c>
      <c r="B1632" s="92" t="s">
        <v>4205</v>
      </c>
      <c r="C1632" s="94" t="s">
        <v>18100</v>
      </c>
      <c r="D1632" s="95" t="s">
        <v>2259</v>
      </c>
      <c r="E1632" s="96">
        <v>867.3</v>
      </c>
      <c r="F1632" s="99">
        <v>910</v>
      </c>
      <c r="G1632" s="59">
        <v>884.47</v>
      </c>
      <c r="H1632" s="61">
        <f t="shared" si="125"/>
        <v>887.25666666666666</v>
      </c>
      <c r="I1632" s="61">
        <f t="shared" si="126"/>
        <v>21.485963635204595</v>
      </c>
      <c r="J1632" s="61">
        <f t="shared" si="127"/>
        <v>2.4216176042863879</v>
      </c>
      <c r="K1632" s="61">
        <f t="shared" si="128"/>
        <v>887.25666666666666</v>
      </c>
    </row>
    <row r="1633" spans="1:11" x14ac:dyDescent="0.25">
      <c r="A1633" s="76">
        <f t="shared" si="129"/>
        <v>1628</v>
      </c>
      <c r="B1633" s="92" t="s">
        <v>4205</v>
      </c>
      <c r="C1633" s="94" t="s">
        <v>18101</v>
      </c>
      <c r="D1633" s="95" t="s">
        <v>2259</v>
      </c>
      <c r="E1633" s="96">
        <v>939.75</v>
      </c>
      <c r="F1633" s="99">
        <v>980</v>
      </c>
      <c r="G1633" s="59">
        <v>960.71</v>
      </c>
      <c r="H1633" s="61">
        <f t="shared" si="125"/>
        <v>960.15333333333331</v>
      </c>
      <c r="I1633" s="61">
        <f t="shared" si="126"/>
        <v>20.130773291985911</v>
      </c>
      <c r="J1633" s="61">
        <f t="shared" si="127"/>
        <v>2.0966206743352709</v>
      </c>
      <c r="K1633" s="61">
        <f t="shared" si="128"/>
        <v>960.15333333333331</v>
      </c>
    </row>
    <row r="1634" spans="1:11" x14ac:dyDescent="0.25">
      <c r="A1634" s="76">
        <f t="shared" si="129"/>
        <v>1629</v>
      </c>
      <c r="B1634" s="92" t="s">
        <v>4205</v>
      </c>
      <c r="C1634" s="94" t="s">
        <v>18102</v>
      </c>
      <c r="D1634" s="95" t="s">
        <v>2259</v>
      </c>
      <c r="E1634" s="96">
        <v>1355.55</v>
      </c>
      <c r="F1634" s="99">
        <v>1414</v>
      </c>
      <c r="G1634" s="59">
        <v>1386.86</v>
      </c>
      <c r="H1634" s="61">
        <f t="shared" si="125"/>
        <v>1385.47</v>
      </c>
      <c r="I1634" s="61">
        <f t="shared" si="126"/>
        <v>29.249781195762836</v>
      </c>
      <c r="J1634" s="61">
        <f t="shared" si="127"/>
        <v>2.1111811295634575</v>
      </c>
      <c r="K1634" s="61">
        <f t="shared" si="128"/>
        <v>1385.47</v>
      </c>
    </row>
    <row r="1635" spans="1:11" x14ac:dyDescent="0.25">
      <c r="A1635" s="76">
        <f t="shared" si="129"/>
        <v>1630</v>
      </c>
      <c r="B1635" s="92" t="s">
        <v>4205</v>
      </c>
      <c r="C1635" s="94" t="s">
        <v>18103</v>
      </c>
      <c r="D1635" s="95" t="s">
        <v>2259</v>
      </c>
      <c r="E1635" s="96">
        <v>204.75</v>
      </c>
      <c r="F1635" s="99">
        <v>213</v>
      </c>
      <c r="G1635" s="59">
        <v>208.8</v>
      </c>
      <c r="H1635" s="61">
        <f t="shared" si="125"/>
        <v>208.85</v>
      </c>
      <c r="I1635" s="61">
        <f t="shared" si="126"/>
        <v>4.1252272664666609</v>
      </c>
      <c r="J1635" s="61">
        <f t="shared" si="127"/>
        <v>1.9752105657010588</v>
      </c>
      <c r="K1635" s="61">
        <f t="shared" si="128"/>
        <v>208.85</v>
      </c>
    </row>
    <row r="1636" spans="1:11" x14ac:dyDescent="0.25">
      <c r="A1636" s="76">
        <f t="shared" si="129"/>
        <v>1631</v>
      </c>
      <c r="B1636" s="92" t="s">
        <v>4205</v>
      </c>
      <c r="C1636" s="94" t="s">
        <v>18104</v>
      </c>
      <c r="D1636" s="95" t="s">
        <v>2259</v>
      </c>
      <c r="E1636" s="96">
        <v>110.25</v>
      </c>
      <c r="F1636" s="99">
        <v>115</v>
      </c>
      <c r="G1636" s="59">
        <v>112.57</v>
      </c>
      <c r="H1636" s="61">
        <f t="shared" si="125"/>
        <v>112.60666666666667</v>
      </c>
      <c r="I1636" s="61">
        <f t="shared" si="126"/>
        <v>2.3752122712156347</v>
      </c>
      <c r="J1636" s="61">
        <f t="shared" si="127"/>
        <v>2.1092998678725072</v>
      </c>
      <c r="K1636" s="61">
        <f t="shared" si="128"/>
        <v>112.60666666666667</v>
      </c>
    </row>
    <row r="1637" spans="1:11" x14ac:dyDescent="0.25">
      <c r="A1637" s="76">
        <f t="shared" si="129"/>
        <v>1632</v>
      </c>
      <c r="B1637" s="92" t="s">
        <v>4205</v>
      </c>
      <c r="C1637" s="94" t="s">
        <v>18105</v>
      </c>
      <c r="D1637" s="95" t="s">
        <v>2259</v>
      </c>
      <c r="E1637" s="96">
        <v>1526.7</v>
      </c>
      <c r="F1637" s="99">
        <v>1603</v>
      </c>
      <c r="G1637" s="59">
        <v>1556.93</v>
      </c>
      <c r="H1637" s="61">
        <f t="shared" si="125"/>
        <v>1562.21</v>
      </c>
      <c r="I1637" s="61">
        <f t="shared" si="126"/>
        <v>38.423056879951623</v>
      </c>
      <c r="J1637" s="61">
        <f t="shared" si="127"/>
        <v>2.4595321294801353</v>
      </c>
      <c r="K1637" s="61">
        <f t="shared" si="128"/>
        <v>1562.21</v>
      </c>
    </row>
    <row r="1638" spans="1:11" x14ac:dyDescent="0.25">
      <c r="A1638" s="76">
        <f t="shared" si="129"/>
        <v>1633</v>
      </c>
      <c r="B1638" s="92" t="s">
        <v>4205</v>
      </c>
      <c r="C1638" s="94" t="s">
        <v>18106</v>
      </c>
      <c r="D1638" s="95" t="s">
        <v>2259</v>
      </c>
      <c r="E1638" s="96">
        <v>1176</v>
      </c>
      <c r="F1638" s="99">
        <v>1226</v>
      </c>
      <c r="G1638" s="59">
        <v>1202.22</v>
      </c>
      <c r="H1638" s="61">
        <f t="shared" si="125"/>
        <v>1201.4066666666668</v>
      </c>
      <c r="I1638" s="61">
        <f t="shared" si="126"/>
        <v>25.009920698261585</v>
      </c>
      <c r="J1638" s="61">
        <f t="shared" si="127"/>
        <v>2.0817198199550737</v>
      </c>
      <c r="K1638" s="61">
        <f t="shared" si="128"/>
        <v>1201.4066666666668</v>
      </c>
    </row>
    <row r="1639" spans="1:11" x14ac:dyDescent="0.25">
      <c r="A1639" s="76">
        <f t="shared" si="129"/>
        <v>1634</v>
      </c>
      <c r="B1639" s="92" t="s">
        <v>4205</v>
      </c>
      <c r="C1639" s="94" t="s">
        <v>18107</v>
      </c>
      <c r="D1639" s="95" t="s">
        <v>2259</v>
      </c>
      <c r="E1639" s="96">
        <v>3939.6</v>
      </c>
      <c r="F1639" s="99">
        <v>4109</v>
      </c>
      <c r="G1639" s="59">
        <v>4030.6</v>
      </c>
      <c r="H1639" s="61">
        <f t="shared" si="125"/>
        <v>4026.4</v>
      </c>
      <c r="I1639" s="61">
        <f t="shared" si="126"/>
        <v>84.778063200335069</v>
      </c>
      <c r="J1639" s="61">
        <f t="shared" si="127"/>
        <v>2.1055549175525301</v>
      </c>
      <c r="K1639" s="61">
        <f t="shared" si="128"/>
        <v>4026.4</v>
      </c>
    </row>
    <row r="1640" spans="1:11" x14ac:dyDescent="0.25">
      <c r="A1640" s="76">
        <f t="shared" si="129"/>
        <v>1635</v>
      </c>
      <c r="B1640" s="92" t="s">
        <v>4207</v>
      </c>
      <c r="C1640" s="94" t="s">
        <v>18108</v>
      </c>
      <c r="D1640" s="95" t="s">
        <v>2259</v>
      </c>
      <c r="E1640" s="96">
        <v>489.3</v>
      </c>
      <c r="F1640" s="99">
        <v>509</v>
      </c>
      <c r="G1640" s="59">
        <v>498.99</v>
      </c>
      <c r="H1640" s="61">
        <f t="shared" si="125"/>
        <v>499.09666666666664</v>
      </c>
      <c r="I1640" s="61">
        <f t="shared" si="126"/>
        <v>9.850433154604584</v>
      </c>
      <c r="J1640" s="61">
        <f t="shared" si="127"/>
        <v>1.9736523628564775</v>
      </c>
      <c r="K1640" s="61">
        <f t="shared" si="128"/>
        <v>499.09666666666664</v>
      </c>
    </row>
    <row r="1641" spans="1:11" x14ac:dyDescent="0.25">
      <c r="A1641" s="76">
        <f t="shared" si="129"/>
        <v>1636</v>
      </c>
      <c r="B1641" s="92" t="s">
        <v>4208</v>
      </c>
      <c r="C1641" s="94" t="s">
        <v>18109</v>
      </c>
      <c r="D1641" s="95" t="s">
        <v>2259</v>
      </c>
      <c r="E1641" s="96">
        <v>498.75</v>
      </c>
      <c r="F1641" s="99">
        <v>519</v>
      </c>
      <c r="G1641" s="59">
        <v>509.22</v>
      </c>
      <c r="H1641" s="61">
        <f t="shared" si="125"/>
        <v>508.99</v>
      </c>
      <c r="I1641" s="61">
        <f t="shared" si="126"/>
        <v>10.126959069730658</v>
      </c>
      <c r="J1641" s="61">
        <f t="shared" si="127"/>
        <v>1.9896184737874336</v>
      </c>
      <c r="K1641" s="61">
        <f t="shared" si="128"/>
        <v>508.99</v>
      </c>
    </row>
    <row r="1642" spans="1:11" ht="25.5" x14ac:dyDescent="0.25">
      <c r="A1642" s="76">
        <f t="shared" si="129"/>
        <v>1637</v>
      </c>
      <c r="B1642" s="92" t="s">
        <v>4209</v>
      </c>
      <c r="C1642" s="94" t="s">
        <v>18110</v>
      </c>
      <c r="D1642" s="95" t="s">
        <v>2259</v>
      </c>
      <c r="E1642" s="96">
        <v>38.85</v>
      </c>
      <c r="F1642" s="99">
        <v>41</v>
      </c>
      <c r="G1642" s="59">
        <v>39.619999999999997</v>
      </c>
      <c r="H1642" s="61">
        <f t="shared" si="125"/>
        <v>39.823333333333331</v>
      </c>
      <c r="I1642" s="61">
        <f t="shared" si="126"/>
        <v>1.089327009365568</v>
      </c>
      <c r="J1642" s="61">
        <f t="shared" si="127"/>
        <v>2.7353988684160915</v>
      </c>
      <c r="K1642" s="61">
        <f t="shared" si="128"/>
        <v>39.823333333333331</v>
      </c>
    </row>
    <row r="1643" spans="1:11" ht="25.5" x14ac:dyDescent="0.25">
      <c r="A1643" s="76">
        <f t="shared" si="129"/>
        <v>1638</v>
      </c>
      <c r="B1643" s="92" t="s">
        <v>4210</v>
      </c>
      <c r="C1643" s="94" t="s">
        <v>18111</v>
      </c>
      <c r="D1643" s="95" t="s">
        <v>2259</v>
      </c>
      <c r="E1643" s="96">
        <v>374.85</v>
      </c>
      <c r="F1643" s="99">
        <v>391</v>
      </c>
      <c r="G1643" s="59">
        <v>383.21</v>
      </c>
      <c r="H1643" s="61">
        <f t="shared" si="125"/>
        <v>383.02</v>
      </c>
      <c r="I1643" s="61">
        <f t="shared" si="126"/>
        <v>8.076676296596256</v>
      </c>
      <c r="J1643" s="61">
        <f t="shared" si="127"/>
        <v>2.1086826527586697</v>
      </c>
      <c r="K1643" s="61">
        <f t="shared" si="128"/>
        <v>383.02</v>
      </c>
    </row>
    <row r="1644" spans="1:11" ht="25.5" x14ac:dyDescent="0.25">
      <c r="A1644" s="76">
        <f t="shared" si="129"/>
        <v>1639</v>
      </c>
      <c r="B1644" s="92" t="s">
        <v>4211</v>
      </c>
      <c r="C1644" s="94" t="s">
        <v>18112</v>
      </c>
      <c r="D1644" s="95" t="s">
        <v>2259</v>
      </c>
      <c r="E1644" s="96">
        <v>275.10000000000002</v>
      </c>
      <c r="F1644" s="99">
        <v>287</v>
      </c>
      <c r="G1644" s="59">
        <v>281.45</v>
      </c>
      <c r="H1644" s="61">
        <f t="shared" si="125"/>
        <v>281.18333333333334</v>
      </c>
      <c r="I1644" s="61">
        <f t="shared" si="126"/>
        <v>5.9544801060489894</v>
      </c>
      <c r="J1644" s="61">
        <f t="shared" si="127"/>
        <v>2.1176504437374155</v>
      </c>
      <c r="K1644" s="61">
        <f t="shared" si="128"/>
        <v>281.18333333333334</v>
      </c>
    </row>
    <row r="1645" spans="1:11" ht="25.5" x14ac:dyDescent="0.25">
      <c r="A1645" s="76">
        <f t="shared" si="129"/>
        <v>1640</v>
      </c>
      <c r="B1645" s="92" t="s">
        <v>4212</v>
      </c>
      <c r="C1645" s="94" t="s">
        <v>18113</v>
      </c>
      <c r="D1645" s="95" t="s">
        <v>2259</v>
      </c>
      <c r="E1645" s="96">
        <v>343.35</v>
      </c>
      <c r="F1645" s="99">
        <v>357</v>
      </c>
      <c r="G1645" s="59">
        <v>350.15</v>
      </c>
      <c r="H1645" s="61">
        <f t="shared" si="125"/>
        <v>350.16666666666669</v>
      </c>
      <c r="I1645" s="61">
        <f t="shared" si="126"/>
        <v>6.8250152624981864</v>
      </c>
      <c r="J1645" s="61">
        <f t="shared" si="127"/>
        <v>1.9490762291760646</v>
      </c>
      <c r="K1645" s="61">
        <f t="shared" si="128"/>
        <v>350.16666666666669</v>
      </c>
    </row>
    <row r="1646" spans="1:11" ht="25.5" x14ac:dyDescent="0.25">
      <c r="A1646" s="76">
        <f t="shared" si="129"/>
        <v>1641</v>
      </c>
      <c r="B1646" s="92" t="s">
        <v>4213</v>
      </c>
      <c r="C1646" s="94" t="s">
        <v>18114</v>
      </c>
      <c r="D1646" s="95" t="s">
        <v>2258</v>
      </c>
      <c r="E1646" s="96">
        <v>1380.75</v>
      </c>
      <c r="F1646" s="99">
        <v>1437</v>
      </c>
      <c r="G1646" s="59">
        <v>1409.75</v>
      </c>
      <c r="H1646" s="61">
        <f t="shared" si="125"/>
        <v>1409.1666666666667</v>
      </c>
      <c r="I1646" s="61">
        <f t="shared" si="126"/>
        <v>28.129536671145747</v>
      </c>
      <c r="J1646" s="61">
        <f t="shared" si="127"/>
        <v>1.9961823776093963</v>
      </c>
      <c r="K1646" s="61">
        <f t="shared" si="128"/>
        <v>1409.1666666666667</v>
      </c>
    </row>
    <row r="1647" spans="1:11" ht="25.5" x14ac:dyDescent="0.25">
      <c r="A1647" s="76">
        <f t="shared" si="129"/>
        <v>1642</v>
      </c>
      <c r="B1647" s="92" t="s">
        <v>4214</v>
      </c>
      <c r="C1647" s="94" t="s">
        <v>18115</v>
      </c>
      <c r="D1647" s="95" t="s">
        <v>2258</v>
      </c>
      <c r="E1647" s="96">
        <v>1372.35</v>
      </c>
      <c r="F1647" s="99">
        <v>1441</v>
      </c>
      <c r="G1647" s="59">
        <v>1399.52</v>
      </c>
      <c r="H1647" s="61">
        <f t="shared" si="125"/>
        <v>1404.29</v>
      </c>
      <c r="I1647" s="61">
        <f t="shared" si="126"/>
        <v>34.572681411773701</v>
      </c>
      <c r="J1647" s="61">
        <f t="shared" si="127"/>
        <v>2.4619331770342097</v>
      </c>
      <c r="K1647" s="61">
        <f t="shared" si="128"/>
        <v>1404.29</v>
      </c>
    </row>
    <row r="1648" spans="1:11" ht="25.5" x14ac:dyDescent="0.25">
      <c r="A1648" s="76">
        <f t="shared" si="129"/>
        <v>1643</v>
      </c>
      <c r="B1648" s="92" t="s">
        <v>4215</v>
      </c>
      <c r="C1648" s="94" t="s">
        <v>18116</v>
      </c>
      <c r="D1648" s="95" t="s">
        <v>2258</v>
      </c>
      <c r="E1648" s="96">
        <v>1218</v>
      </c>
      <c r="F1648" s="99">
        <v>1270</v>
      </c>
      <c r="G1648" s="59">
        <v>1245.1600000000001</v>
      </c>
      <c r="H1648" s="61">
        <f t="shared" si="125"/>
        <v>1244.3866666666665</v>
      </c>
      <c r="I1648" s="61">
        <f t="shared" si="126"/>
        <v>26.008624210698525</v>
      </c>
      <c r="J1648" s="61">
        <f t="shared" si="127"/>
        <v>2.0900757704490456</v>
      </c>
      <c r="K1648" s="61">
        <f t="shared" si="128"/>
        <v>1244.3866666666665</v>
      </c>
    </row>
    <row r="1649" spans="1:11" ht="25.5" x14ac:dyDescent="0.25">
      <c r="A1649" s="76">
        <f t="shared" si="129"/>
        <v>1644</v>
      </c>
      <c r="B1649" s="92" t="s">
        <v>4216</v>
      </c>
      <c r="C1649" s="94" t="s">
        <v>18117</v>
      </c>
      <c r="D1649" s="95" t="s">
        <v>2258</v>
      </c>
      <c r="E1649" s="96">
        <v>1126.6500000000001</v>
      </c>
      <c r="F1649" s="99">
        <v>1175</v>
      </c>
      <c r="G1649" s="59">
        <v>1152.68</v>
      </c>
      <c r="H1649" s="61">
        <f t="shared" si="125"/>
        <v>1151.4433333333334</v>
      </c>
      <c r="I1649" s="61">
        <f t="shared" si="126"/>
        <v>24.198711398199102</v>
      </c>
      <c r="J1649" s="61">
        <f t="shared" si="127"/>
        <v>2.1015981158313566</v>
      </c>
      <c r="K1649" s="61">
        <f t="shared" si="128"/>
        <v>1151.4433333333334</v>
      </c>
    </row>
    <row r="1650" spans="1:11" ht="25.5" x14ac:dyDescent="0.25">
      <c r="A1650" s="76">
        <f t="shared" si="129"/>
        <v>1645</v>
      </c>
      <c r="B1650" s="92" t="s">
        <v>4217</v>
      </c>
      <c r="C1650" s="94" t="s">
        <v>18118</v>
      </c>
      <c r="D1650" s="95" t="s">
        <v>2259</v>
      </c>
      <c r="E1650" s="96">
        <v>613.20000000000005</v>
      </c>
      <c r="F1650" s="99">
        <v>638</v>
      </c>
      <c r="G1650" s="59">
        <v>625.34</v>
      </c>
      <c r="H1650" s="61">
        <f t="shared" si="125"/>
        <v>625.51333333333332</v>
      </c>
      <c r="I1650" s="61">
        <f t="shared" si="126"/>
        <v>12.400908568864329</v>
      </c>
      <c r="J1650" s="61">
        <f t="shared" si="127"/>
        <v>1.9825170636699985</v>
      </c>
      <c r="K1650" s="61">
        <f t="shared" si="128"/>
        <v>625.51333333333332</v>
      </c>
    </row>
    <row r="1651" spans="1:11" ht="38.25" x14ac:dyDescent="0.25">
      <c r="A1651" s="76">
        <f t="shared" si="129"/>
        <v>1646</v>
      </c>
      <c r="B1651" s="92" t="s">
        <v>4218</v>
      </c>
      <c r="C1651" s="94" t="s">
        <v>18119</v>
      </c>
      <c r="D1651" s="95" t="s">
        <v>2259</v>
      </c>
      <c r="E1651" s="96">
        <v>408.45</v>
      </c>
      <c r="F1651" s="99">
        <v>425</v>
      </c>
      <c r="G1651" s="59">
        <v>417.03</v>
      </c>
      <c r="H1651" s="61">
        <f t="shared" si="125"/>
        <v>416.82666666666665</v>
      </c>
      <c r="I1651" s="61">
        <f t="shared" si="126"/>
        <v>8.2768734032443323</v>
      </c>
      <c r="J1651" s="61">
        <f t="shared" si="127"/>
        <v>1.9856871129272757</v>
      </c>
      <c r="K1651" s="61">
        <f t="shared" si="128"/>
        <v>416.82666666666665</v>
      </c>
    </row>
    <row r="1652" spans="1:11" ht="25.5" x14ac:dyDescent="0.25">
      <c r="A1652" s="76">
        <f t="shared" si="129"/>
        <v>1647</v>
      </c>
      <c r="B1652" s="92" t="s">
        <v>4219</v>
      </c>
      <c r="C1652" s="94" t="s">
        <v>18120</v>
      </c>
      <c r="D1652" s="95" t="s">
        <v>2259</v>
      </c>
      <c r="E1652" s="96">
        <v>619.5</v>
      </c>
      <c r="F1652" s="99">
        <v>650</v>
      </c>
      <c r="G1652" s="59">
        <v>631.77</v>
      </c>
      <c r="H1652" s="61">
        <f t="shared" si="125"/>
        <v>633.75666666666666</v>
      </c>
      <c r="I1652" s="61">
        <f t="shared" si="126"/>
        <v>15.346746669354172</v>
      </c>
      <c r="J1652" s="61">
        <f t="shared" si="127"/>
        <v>2.4215519104631387</v>
      </c>
      <c r="K1652" s="61">
        <f t="shared" si="128"/>
        <v>633.75666666666666</v>
      </c>
    </row>
    <row r="1653" spans="1:11" ht="25.5" x14ac:dyDescent="0.25">
      <c r="A1653" s="76">
        <f t="shared" si="129"/>
        <v>1648</v>
      </c>
      <c r="B1653" s="92" t="s">
        <v>4220</v>
      </c>
      <c r="C1653" s="94" t="s">
        <v>18121</v>
      </c>
      <c r="D1653" s="95" t="s">
        <v>2259</v>
      </c>
      <c r="E1653" s="96">
        <v>47.25</v>
      </c>
      <c r="F1653" s="99">
        <v>49</v>
      </c>
      <c r="G1653" s="59">
        <v>48.3</v>
      </c>
      <c r="H1653" s="61">
        <f t="shared" si="125"/>
        <v>48.183333333333337</v>
      </c>
      <c r="I1653" s="61">
        <f t="shared" si="126"/>
        <v>0.88081401744825394</v>
      </c>
      <c r="J1653" s="61">
        <f t="shared" si="127"/>
        <v>1.8280470787580501</v>
      </c>
      <c r="K1653" s="61">
        <f t="shared" si="128"/>
        <v>48.183333333333337</v>
      </c>
    </row>
    <row r="1654" spans="1:11" ht="25.5" x14ac:dyDescent="0.25">
      <c r="A1654" s="76">
        <f t="shared" si="129"/>
        <v>1649</v>
      </c>
      <c r="B1654" s="92" t="s">
        <v>4221</v>
      </c>
      <c r="C1654" s="94" t="s">
        <v>18122</v>
      </c>
      <c r="D1654" s="95" t="s">
        <v>2259</v>
      </c>
      <c r="E1654" s="96">
        <v>178.5</v>
      </c>
      <c r="F1654" s="99">
        <v>186</v>
      </c>
      <c r="G1654" s="59">
        <v>182.62</v>
      </c>
      <c r="H1654" s="61">
        <f t="shared" si="125"/>
        <v>182.37333333333333</v>
      </c>
      <c r="I1654" s="61">
        <f t="shared" si="126"/>
        <v>3.756079516375197</v>
      </c>
      <c r="J1654" s="61">
        <f t="shared" si="127"/>
        <v>2.0595552253848499</v>
      </c>
      <c r="K1654" s="61">
        <f t="shared" si="128"/>
        <v>182.37333333333333</v>
      </c>
    </row>
    <row r="1655" spans="1:11" ht="25.5" x14ac:dyDescent="0.25">
      <c r="A1655" s="76">
        <f t="shared" si="129"/>
        <v>1650</v>
      </c>
      <c r="B1655" s="92" t="s">
        <v>4222</v>
      </c>
      <c r="C1655" s="94" t="s">
        <v>18123</v>
      </c>
      <c r="D1655" s="95" t="s">
        <v>2259</v>
      </c>
      <c r="E1655" s="96">
        <v>973.35</v>
      </c>
      <c r="F1655" s="99">
        <v>1012</v>
      </c>
      <c r="G1655" s="59">
        <v>992.62</v>
      </c>
      <c r="H1655" s="61">
        <f t="shared" si="125"/>
        <v>992.65666666666664</v>
      </c>
      <c r="I1655" s="61">
        <f t="shared" si="126"/>
        <v>19.325026088813772</v>
      </c>
      <c r="J1655" s="61">
        <f t="shared" si="127"/>
        <v>1.946798599933556</v>
      </c>
      <c r="K1655" s="61">
        <f t="shared" si="128"/>
        <v>992.65666666666664</v>
      </c>
    </row>
    <row r="1656" spans="1:11" ht="25.5" x14ac:dyDescent="0.25">
      <c r="A1656" s="76">
        <f t="shared" si="129"/>
        <v>1651</v>
      </c>
      <c r="B1656" s="92" t="s">
        <v>4223</v>
      </c>
      <c r="C1656" s="94" t="s">
        <v>18124</v>
      </c>
      <c r="D1656" s="95" t="s">
        <v>2259</v>
      </c>
      <c r="E1656" s="96">
        <v>110.25</v>
      </c>
      <c r="F1656" s="99">
        <v>115</v>
      </c>
      <c r="G1656" s="59">
        <v>112.57</v>
      </c>
      <c r="H1656" s="61">
        <f t="shared" si="125"/>
        <v>112.60666666666667</v>
      </c>
      <c r="I1656" s="61">
        <f t="shared" si="126"/>
        <v>2.3752122712156347</v>
      </c>
      <c r="J1656" s="61">
        <f t="shared" si="127"/>
        <v>2.1092998678725072</v>
      </c>
      <c r="K1656" s="61">
        <f t="shared" si="128"/>
        <v>112.60666666666667</v>
      </c>
    </row>
    <row r="1657" spans="1:11" x14ac:dyDescent="0.25">
      <c r="A1657" s="76">
        <f t="shared" si="129"/>
        <v>1652</v>
      </c>
      <c r="B1657" s="92" t="s">
        <v>4224</v>
      </c>
      <c r="C1657" s="94" t="s">
        <v>18125</v>
      </c>
      <c r="D1657" s="95" t="s">
        <v>2259</v>
      </c>
      <c r="E1657" s="96">
        <v>38892</v>
      </c>
      <c r="F1657" s="99">
        <v>40829</v>
      </c>
      <c r="G1657" s="59">
        <v>39662.06</v>
      </c>
      <c r="H1657" s="61">
        <f t="shared" si="125"/>
        <v>39794.353333333333</v>
      </c>
      <c r="I1657" s="61">
        <f t="shared" si="126"/>
        <v>975.25299001506971</v>
      </c>
      <c r="J1657" s="61">
        <f t="shared" si="127"/>
        <v>2.4507320972047535</v>
      </c>
      <c r="K1657" s="61">
        <f t="shared" si="128"/>
        <v>39794.353333333333</v>
      </c>
    </row>
    <row r="1658" spans="1:11" ht="25.5" x14ac:dyDescent="0.25">
      <c r="A1658" s="76">
        <f t="shared" si="129"/>
        <v>1653</v>
      </c>
      <c r="B1658" s="92" t="s">
        <v>4225</v>
      </c>
      <c r="C1658" s="94" t="s">
        <v>18126</v>
      </c>
      <c r="D1658" s="95" t="s">
        <v>2259</v>
      </c>
      <c r="E1658" s="96">
        <v>132.30000000000001</v>
      </c>
      <c r="F1658" s="99">
        <v>138</v>
      </c>
      <c r="G1658" s="59">
        <v>135.25</v>
      </c>
      <c r="H1658" s="61">
        <f t="shared" si="125"/>
        <v>135.18333333333334</v>
      </c>
      <c r="I1658" s="61">
        <f t="shared" si="126"/>
        <v>2.8505847353364713</v>
      </c>
      <c r="J1658" s="61">
        <f t="shared" si="127"/>
        <v>2.1086806080654457</v>
      </c>
      <c r="K1658" s="61">
        <f t="shared" si="128"/>
        <v>135.18333333333334</v>
      </c>
    </row>
    <row r="1659" spans="1:11" ht="38.25" x14ac:dyDescent="0.25">
      <c r="A1659" s="76">
        <f t="shared" si="129"/>
        <v>1654</v>
      </c>
      <c r="B1659" s="92" t="s">
        <v>4226</v>
      </c>
      <c r="C1659" s="94" t="s">
        <v>18127</v>
      </c>
      <c r="D1659" s="95" t="s">
        <v>2259</v>
      </c>
      <c r="E1659" s="96">
        <v>170.1</v>
      </c>
      <c r="F1659" s="99">
        <v>177</v>
      </c>
      <c r="G1659" s="59">
        <v>174.03</v>
      </c>
      <c r="H1659" s="61">
        <f t="shared" si="125"/>
        <v>173.71</v>
      </c>
      <c r="I1659" s="61">
        <f t="shared" si="126"/>
        <v>3.4611125378987637</v>
      </c>
      <c r="J1659" s="61">
        <f t="shared" si="127"/>
        <v>1.9924659132455029</v>
      </c>
      <c r="K1659" s="61">
        <f t="shared" si="128"/>
        <v>173.71</v>
      </c>
    </row>
    <row r="1660" spans="1:11" ht="38.25" x14ac:dyDescent="0.25">
      <c r="A1660" s="76">
        <f t="shared" si="129"/>
        <v>1655</v>
      </c>
      <c r="B1660" s="92" t="s">
        <v>4227</v>
      </c>
      <c r="C1660" s="94" t="s">
        <v>18126</v>
      </c>
      <c r="D1660" s="95" t="s">
        <v>2259</v>
      </c>
      <c r="E1660" s="96">
        <v>141.75</v>
      </c>
      <c r="F1660" s="99">
        <v>147</v>
      </c>
      <c r="G1660" s="59">
        <v>144.56</v>
      </c>
      <c r="H1660" s="61">
        <f t="shared" si="125"/>
        <v>144.43666666666667</v>
      </c>
      <c r="I1660" s="61">
        <f t="shared" si="126"/>
        <v>2.6271721171886195</v>
      </c>
      <c r="J1660" s="61">
        <f t="shared" si="127"/>
        <v>1.81890940702173</v>
      </c>
      <c r="K1660" s="61">
        <f t="shared" si="128"/>
        <v>144.43666666666667</v>
      </c>
    </row>
    <row r="1661" spans="1:11" ht="25.5" x14ac:dyDescent="0.25">
      <c r="A1661" s="76">
        <f t="shared" si="129"/>
        <v>1656</v>
      </c>
      <c r="B1661" s="92" t="s">
        <v>4228</v>
      </c>
      <c r="C1661" s="94" t="s">
        <v>18128</v>
      </c>
      <c r="D1661" s="95" t="s">
        <v>2259</v>
      </c>
      <c r="E1661" s="96">
        <v>206.85</v>
      </c>
      <c r="F1661" s="99">
        <v>215</v>
      </c>
      <c r="G1661" s="59">
        <v>211.19</v>
      </c>
      <c r="H1661" s="61">
        <f t="shared" si="125"/>
        <v>211.01333333333332</v>
      </c>
      <c r="I1661" s="61">
        <f t="shared" si="126"/>
        <v>4.0778711766476086</v>
      </c>
      <c r="J1661" s="61">
        <f t="shared" si="127"/>
        <v>1.9325182500225622</v>
      </c>
      <c r="K1661" s="61">
        <f t="shared" si="128"/>
        <v>211.01333333333332</v>
      </c>
    </row>
    <row r="1662" spans="1:11" ht="25.5" x14ac:dyDescent="0.25">
      <c r="A1662" s="76">
        <f t="shared" si="129"/>
        <v>1657</v>
      </c>
      <c r="B1662" s="92" t="s">
        <v>4229</v>
      </c>
      <c r="C1662" s="94" t="s">
        <v>18129</v>
      </c>
      <c r="D1662" s="95" t="s">
        <v>2259</v>
      </c>
      <c r="E1662" s="96">
        <v>313.95</v>
      </c>
      <c r="F1662" s="99">
        <v>330</v>
      </c>
      <c r="G1662" s="59">
        <v>320.17</v>
      </c>
      <c r="H1662" s="61">
        <f t="shared" si="125"/>
        <v>321.37333333333339</v>
      </c>
      <c r="I1662" s="61">
        <f t="shared" si="126"/>
        <v>8.0923811905602552</v>
      </c>
      <c r="J1662" s="61">
        <f t="shared" si="127"/>
        <v>2.5180624374228064</v>
      </c>
      <c r="K1662" s="61">
        <f t="shared" si="128"/>
        <v>321.37333333333339</v>
      </c>
    </row>
    <row r="1663" spans="1:11" x14ac:dyDescent="0.25">
      <c r="A1663" s="76">
        <f t="shared" si="129"/>
        <v>1658</v>
      </c>
      <c r="B1663" s="92" t="s">
        <v>4230</v>
      </c>
      <c r="C1663" s="94" t="s">
        <v>18130</v>
      </c>
      <c r="D1663" s="95" t="s">
        <v>2259</v>
      </c>
      <c r="E1663" s="96">
        <v>92.4</v>
      </c>
      <c r="F1663" s="99">
        <v>96</v>
      </c>
      <c r="G1663" s="59">
        <v>94.46</v>
      </c>
      <c r="H1663" s="61">
        <f t="shared" si="125"/>
        <v>94.286666666666676</v>
      </c>
      <c r="I1663" s="61">
        <f t="shared" si="126"/>
        <v>1.8062484140708115</v>
      </c>
      <c r="J1663" s="61">
        <f t="shared" si="127"/>
        <v>1.915698664432028</v>
      </c>
      <c r="K1663" s="61">
        <f t="shared" si="128"/>
        <v>94.286666666666676</v>
      </c>
    </row>
    <row r="1664" spans="1:11" x14ac:dyDescent="0.25">
      <c r="A1664" s="76">
        <f t="shared" si="129"/>
        <v>1659</v>
      </c>
      <c r="B1664" s="92" t="s">
        <v>4230</v>
      </c>
      <c r="C1664" s="94" t="s">
        <v>18131</v>
      </c>
      <c r="D1664" s="95" t="s">
        <v>2259</v>
      </c>
      <c r="E1664" s="96">
        <v>58.8</v>
      </c>
      <c r="F1664" s="99">
        <v>61</v>
      </c>
      <c r="G1664" s="59">
        <v>60.16</v>
      </c>
      <c r="H1664" s="61">
        <f t="shared" si="125"/>
        <v>59.986666666666657</v>
      </c>
      <c r="I1664" s="61">
        <f t="shared" si="126"/>
        <v>1.1101951780355273</v>
      </c>
      <c r="J1664" s="61">
        <f t="shared" si="127"/>
        <v>1.8507365715195501</v>
      </c>
      <c r="K1664" s="61">
        <f t="shared" si="128"/>
        <v>59.986666666666657</v>
      </c>
    </row>
    <row r="1665" spans="1:11" ht="25.5" x14ac:dyDescent="0.25">
      <c r="A1665" s="76">
        <f t="shared" si="129"/>
        <v>1660</v>
      </c>
      <c r="B1665" s="92" t="s">
        <v>4231</v>
      </c>
      <c r="C1665" s="94" t="s">
        <v>18132</v>
      </c>
      <c r="D1665" s="95" t="s">
        <v>2259</v>
      </c>
      <c r="E1665" s="96">
        <v>65.099999999999994</v>
      </c>
      <c r="F1665" s="99">
        <v>68</v>
      </c>
      <c r="G1665" s="59">
        <v>66.39</v>
      </c>
      <c r="H1665" s="61">
        <f t="shared" si="125"/>
        <v>66.49666666666667</v>
      </c>
      <c r="I1665" s="61">
        <f t="shared" si="126"/>
        <v>1.4529395490980832</v>
      </c>
      <c r="J1665" s="61">
        <f t="shared" si="127"/>
        <v>2.1849810252615414</v>
      </c>
      <c r="K1665" s="61">
        <f t="shared" si="128"/>
        <v>66.49666666666667</v>
      </c>
    </row>
    <row r="1666" spans="1:11" ht="25.5" x14ac:dyDescent="0.25">
      <c r="A1666" s="76">
        <f t="shared" si="129"/>
        <v>1661</v>
      </c>
      <c r="B1666" s="92" t="s">
        <v>4232</v>
      </c>
      <c r="C1666" s="94" t="s">
        <v>18133</v>
      </c>
      <c r="D1666" s="95" t="s">
        <v>2259</v>
      </c>
      <c r="E1666" s="96">
        <v>121.8</v>
      </c>
      <c r="F1666" s="99">
        <v>127</v>
      </c>
      <c r="G1666" s="59">
        <v>124.36</v>
      </c>
      <c r="H1666" s="61">
        <f t="shared" si="125"/>
        <v>124.38666666666667</v>
      </c>
      <c r="I1666" s="61">
        <f t="shared" si="126"/>
        <v>2.6001025620796847</v>
      </c>
      <c r="J1666" s="61">
        <f t="shared" si="127"/>
        <v>2.090338644613317</v>
      </c>
      <c r="K1666" s="61">
        <f t="shared" si="128"/>
        <v>124.38666666666667</v>
      </c>
    </row>
    <row r="1667" spans="1:11" ht="25.5" x14ac:dyDescent="0.25">
      <c r="A1667" s="76">
        <f t="shared" si="129"/>
        <v>1662</v>
      </c>
      <c r="B1667" s="92" t="s">
        <v>4233</v>
      </c>
      <c r="C1667" s="94" t="s">
        <v>18134</v>
      </c>
      <c r="D1667" s="95" t="s">
        <v>2259</v>
      </c>
      <c r="E1667" s="96">
        <v>1036.3499999999999</v>
      </c>
      <c r="F1667" s="99">
        <v>1088</v>
      </c>
      <c r="G1667" s="59">
        <v>1056.8699999999999</v>
      </c>
      <c r="H1667" s="61">
        <f t="shared" si="125"/>
        <v>1060.4066666666665</v>
      </c>
      <c r="I1667" s="61">
        <f t="shared" si="126"/>
        <v>26.005992258195722</v>
      </c>
      <c r="J1667" s="61">
        <f t="shared" si="127"/>
        <v>2.4524546172407811</v>
      </c>
      <c r="K1667" s="61">
        <f t="shared" si="128"/>
        <v>1060.4066666666665</v>
      </c>
    </row>
    <row r="1668" spans="1:11" ht="25.5" x14ac:dyDescent="0.25">
      <c r="A1668" s="76">
        <f t="shared" si="129"/>
        <v>1663</v>
      </c>
      <c r="B1668" s="92" t="s">
        <v>4234</v>
      </c>
      <c r="C1668" s="94" t="s">
        <v>18135</v>
      </c>
      <c r="D1668" s="95" t="s">
        <v>2259</v>
      </c>
      <c r="E1668" s="96">
        <v>221.55</v>
      </c>
      <c r="F1668" s="99">
        <v>231</v>
      </c>
      <c r="G1668" s="59">
        <v>226.49</v>
      </c>
      <c r="H1668" s="61">
        <f t="shared" ref="H1668:H1731" si="130">AVERAGE(E1668:G1668)</f>
        <v>226.34666666666666</v>
      </c>
      <c r="I1668" s="61">
        <f t="shared" ref="I1668:I1731" si="131">SQRT(((SUM((POWER(G1668-H1668,2)),(POWER(F1668-H1668,2)),(POWER(E1668-H1668,2)))/(COLUMNS(E1668:G1668)-1))))</f>
        <v>4.7266302302309704</v>
      </c>
      <c r="J1668" s="61">
        <f t="shared" ref="J1668:J1731" si="132">I1668/H1668*100</f>
        <v>2.0882261266925233</v>
      </c>
      <c r="K1668" s="61">
        <f t="shared" ref="K1668:K1731" si="133">H1668</f>
        <v>226.34666666666666</v>
      </c>
    </row>
    <row r="1669" spans="1:11" ht="25.5" x14ac:dyDescent="0.25">
      <c r="A1669" s="76">
        <f t="shared" si="129"/>
        <v>1664</v>
      </c>
      <c r="B1669" s="92" t="s">
        <v>4235</v>
      </c>
      <c r="C1669" s="94" t="s">
        <v>18136</v>
      </c>
      <c r="D1669" s="95" t="s">
        <v>2259</v>
      </c>
      <c r="E1669" s="96">
        <v>37.799999999999997</v>
      </c>
      <c r="F1669" s="99">
        <v>39</v>
      </c>
      <c r="G1669" s="59">
        <v>38.67</v>
      </c>
      <c r="H1669" s="61">
        <f t="shared" si="130"/>
        <v>38.49</v>
      </c>
      <c r="I1669" s="61">
        <f t="shared" si="131"/>
        <v>0.61991934959315664</v>
      </c>
      <c r="J1669" s="61">
        <f t="shared" si="132"/>
        <v>1.6105984660773101</v>
      </c>
      <c r="K1669" s="61">
        <f t="shared" si="133"/>
        <v>38.49</v>
      </c>
    </row>
    <row r="1670" spans="1:11" ht="25.5" x14ac:dyDescent="0.25">
      <c r="A1670" s="76">
        <f t="shared" si="129"/>
        <v>1665</v>
      </c>
      <c r="B1670" s="92" t="s">
        <v>4236</v>
      </c>
      <c r="C1670" s="94" t="s">
        <v>18137</v>
      </c>
      <c r="D1670" s="95" t="s">
        <v>2259</v>
      </c>
      <c r="E1670" s="96">
        <v>219.45</v>
      </c>
      <c r="F1670" s="99">
        <v>228</v>
      </c>
      <c r="G1670" s="59">
        <v>223.8</v>
      </c>
      <c r="H1670" s="61">
        <f t="shared" si="130"/>
        <v>223.75</v>
      </c>
      <c r="I1670" s="61">
        <f t="shared" si="131"/>
        <v>4.2752192926211459</v>
      </c>
      <c r="J1670" s="61">
        <f t="shared" si="132"/>
        <v>1.9107125330150372</v>
      </c>
      <c r="K1670" s="61">
        <f t="shared" si="133"/>
        <v>223.75</v>
      </c>
    </row>
    <row r="1671" spans="1:11" ht="25.5" x14ac:dyDescent="0.25">
      <c r="A1671" s="76">
        <f t="shared" si="129"/>
        <v>1666</v>
      </c>
      <c r="B1671" s="92" t="s">
        <v>4237</v>
      </c>
      <c r="C1671" s="94" t="s">
        <v>18138</v>
      </c>
      <c r="D1671" s="95" t="s">
        <v>2259</v>
      </c>
      <c r="E1671" s="96">
        <v>193.2</v>
      </c>
      <c r="F1671" s="99">
        <v>201</v>
      </c>
      <c r="G1671" s="59">
        <v>197.26</v>
      </c>
      <c r="H1671" s="61">
        <f t="shared" si="130"/>
        <v>197.15333333333334</v>
      </c>
      <c r="I1671" s="61">
        <f t="shared" si="131"/>
        <v>3.9010938636917438</v>
      </c>
      <c r="J1671" s="61">
        <f t="shared" si="132"/>
        <v>1.9787105790882276</v>
      </c>
      <c r="K1671" s="61">
        <f t="shared" si="133"/>
        <v>197.15333333333334</v>
      </c>
    </row>
    <row r="1672" spans="1:11" ht="25.5" x14ac:dyDescent="0.25">
      <c r="A1672" s="76">
        <f t="shared" ref="A1672:A1735" si="134">A1671+1</f>
        <v>1667</v>
      </c>
      <c r="B1672" s="92" t="s">
        <v>94</v>
      </c>
      <c r="C1672" s="94" t="s">
        <v>18139</v>
      </c>
      <c r="D1672" s="95" t="s">
        <v>2259</v>
      </c>
      <c r="E1672" s="96">
        <v>151.19999999999999</v>
      </c>
      <c r="F1672" s="99">
        <v>159</v>
      </c>
      <c r="G1672" s="59">
        <v>154.19</v>
      </c>
      <c r="H1672" s="61">
        <f t="shared" si="130"/>
        <v>154.79666666666665</v>
      </c>
      <c r="I1672" s="61">
        <f t="shared" si="131"/>
        <v>3.9352297688106312</v>
      </c>
      <c r="J1672" s="61">
        <f t="shared" si="132"/>
        <v>2.5421928349947014</v>
      </c>
      <c r="K1672" s="61">
        <f t="shared" si="133"/>
        <v>154.79666666666665</v>
      </c>
    </row>
    <row r="1673" spans="1:11" ht="25.5" x14ac:dyDescent="0.25">
      <c r="A1673" s="76">
        <f t="shared" si="134"/>
        <v>1668</v>
      </c>
      <c r="B1673" s="92" t="s">
        <v>4238</v>
      </c>
      <c r="C1673" s="94" t="s">
        <v>18140</v>
      </c>
      <c r="D1673" s="95" t="s">
        <v>2259</v>
      </c>
      <c r="E1673" s="96">
        <v>364.35</v>
      </c>
      <c r="F1673" s="99">
        <v>380</v>
      </c>
      <c r="G1673" s="59">
        <v>372.48</v>
      </c>
      <c r="H1673" s="61">
        <f t="shared" si="130"/>
        <v>372.27666666666664</v>
      </c>
      <c r="I1673" s="61">
        <f t="shared" si="131"/>
        <v>7.8269811123659396</v>
      </c>
      <c r="J1673" s="61">
        <f t="shared" si="132"/>
        <v>2.1024635205982847</v>
      </c>
      <c r="K1673" s="61">
        <f t="shared" si="133"/>
        <v>372.27666666666664</v>
      </c>
    </row>
    <row r="1674" spans="1:11" ht="25.5" x14ac:dyDescent="0.25">
      <c r="A1674" s="76">
        <f t="shared" si="134"/>
        <v>1669</v>
      </c>
      <c r="B1674" s="92" t="s">
        <v>4239</v>
      </c>
      <c r="C1674" s="94" t="s">
        <v>18140</v>
      </c>
      <c r="D1674" s="95" t="s">
        <v>2259</v>
      </c>
      <c r="E1674" s="96">
        <v>115.5</v>
      </c>
      <c r="F1674" s="99">
        <v>120</v>
      </c>
      <c r="G1674" s="59">
        <v>118.17</v>
      </c>
      <c r="H1674" s="61">
        <f t="shared" si="130"/>
        <v>117.89</v>
      </c>
      <c r="I1674" s="61">
        <f t="shared" si="131"/>
        <v>2.2630289436947111</v>
      </c>
      <c r="J1674" s="61">
        <f t="shared" si="132"/>
        <v>1.9196106062386216</v>
      </c>
      <c r="K1674" s="61">
        <f t="shared" si="133"/>
        <v>117.89</v>
      </c>
    </row>
    <row r="1675" spans="1:11" ht="25.5" x14ac:dyDescent="0.25">
      <c r="A1675" s="76">
        <f t="shared" si="134"/>
        <v>1670</v>
      </c>
      <c r="B1675" s="92" t="s">
        <v>4240</v>
      </c>
      <c r="C1675" s="94" t="s">
        <v>18141</v>
      </c>
      <c r="D1675" s="95" t="s">
        <v>2259</v>
      </c>
      <c r="E1675" s="96">
        <v>3162.6</v>
      </c>
      <c r="F1675" s="99">
        <v>3288</v>
      </c>
      <c r="G1675" s="59">
        <v>3225.22</v>
      </c>
      <c r="H1675" s="61">
        <f t="shared" si="130"/>
        <v>3225.2733333333331</v>
      </c>
      <c r="I1675" s="61">
        <f t="shared" si="131"/>
        <v>62.700017012225274</v>
      </c>
      <c r="J1675" s="61">
        <f t="shared" si="132"/>
        <v>1.9440218093833477</v>
      </c>
      <c r="K1675" s="61">
        <f t="shared" si="133"/>
        <v>3225.2733333333331</v>
      </c>
    </row>
    <row r="1676" spans="1:11" x14ac:dyDescent="0.25">
      <c r="A1676" s="76">
        <f t="shared" si="134"/>
        <v>1671</v>
      </c>
      <c r="B1676" s="92" t="s">
        <v>4241</v>
      </c>
      <c r="C1676" s="94" t="s">
        <v>18142</v>
      </c>
      <c r="D1676" s="95" t="s">
        <v>2259</v>
      </c>
      <c r="E1676" s="96">
        <v>465.15</v>
      </c>
      <c r="F1676" s="99">
        <v>484</v>
      </c>
      <c r="G1676" s="59">
        <v>474.92</v>
      </c>
      <c r="H1676" s="61">
        <f t="shared" si="130"/>
        <v>474.69</v>
      </c>
      <c r="I1676" s="61">
        <f t="shared" si="131"/>
        <v>9.4271045395710029</v>
      </c>
      <c r="J1676" s="61">
        <f t="shared" si="132"/>
        <v>1.9859496807539665</v>
      </c>
      <c r="K1676" s="61">
        <f t="shared" si="133"/>
        <v>474.69</v>
      </c>
    </row>
    <row r="1677" spans="1:11" x14ac:dyDescent="0.25">
      <c r="A1677" s="76">
        <f t="shared" si="134"/>
        <v>1672</v>
      </c>
      <c r="B1677" s="92" t="s">
        <v>4242</v>
      </c>
      <c r="C1677" s="94" t="s">
        <v>18143</v>
      </c>
      <c r="D1677" s="95" t="s">
        <v>2259</v>
      </c>
      <c r="E1677" s="96">
        <v>1382.85</v>
      </c>
      <c r="F1677" s="99">
        <v>1452</v>
      </c>
      <c r="G1677" s="59">
        <v>1410.23</v>
      </c>
      <c r="H1677" s="61">
        <f t="shared" si="130"/>
        <v>1415.0266666666666</v>
      </c>
      <c r="I1677" s="61">
        <f t="shared" si="131"/>
        <v>34.823650488329569</v>
      </c>
      <c r="J1677" s="61">
        <f t="shared" si="132"/>
        <v>2.4609889911377101</v>
      </c>
      <c r="K1677" s="61">
        <f t="shared" si="133"/>
        <v>1415.0266666666666</v>
      </c>
    </row>
    <row r="1678" spans="1:11" ht="25.5" x14ac:dyDescent="0.25">
      <c r="A1678" s="76">
        <f t="shared" si="134"/>
        <v>1673</v>
      </c>
      <c r="B1678" s="92" t="s">
        <v>4243</v>
      </c>
      <c r="C1678" s="94" t="s">
        <v>18144</v>
      </c>
      <c r="D1678" s="95" t="s">
        <v>2259</v>
      </c>
      <c r="E1678" s="96">
        <v>27.3</v>
      </c>
      <c r="F1678" s="99">
        <v>28</v>
      </c>
      <c r="G1678" s="59">
        <v>27.91</v>
      </c>
      <c r="H1678" s="61">
        <f t="shared" si="130"/>
        <v>27.736666666666665</v>
      </c>
      <c r="I1678" s="61">
        <f t="shared" si="131"/>
        <v>0.38083242158898845</v>
      </c>
      <c r="J1678" s="61">
        <f t="shared" si="132"/>
        <v>1.373028800344869</v>
      </c>
      <c r="K1678" s="61">
        <f t="shared" si="133"/>
        <v>27.736666666666665</v>
      </c>
    </row>
    <row r="1679" spans="1:11" ht="25.5" x14ac:dyDescent="0.25">
      <c r="A1679" s="76">
        <f t="shared" si="134"/>
        <v>1674</v>
      </c>
      <c r="B1679" s="92" t="s">
        <v>4244</v>
      </c>
      <c r="C1679" s="94" t="s">
        <v>18145</v>
      </c>
      <c r="D1679" s="95" t="s">
        <v>2259</v>
      </c>
      <c r="E1679" s="96">
        <v>2641.8</v>
      </c>
      <c r="F1679" s="99">
        <v>2756</v>
      </c>
      <c r="G1679" s="59">
        <v>2702.83</v>
      </c>
      <c r="H1679" s="61">
        <f t="shared" si="130"/>
        <v>2700.21</v>
      </c>
      <c r="I1679" s="61">
        <f t="shared" si="131"/>
        <v>57.145063653827435</v>
      </c>
      <c r="J1679" s="61">
        <f t="shared" si="132"/>
        <v>2.1163192364233683</v>
      </c>
      <c r="K1679" s="61">
        <f t="shared" si="133"/>
        <v>2700.21</v>
      </c>
    </row>
    <row r="1680" spans="1:11" x14ac:dyDescent="0.25">
      <c r="A1680" s="76">
        <f t="shared" si="134"/>
        <v>1675</v>
      </c>
      <c r="B1680" s="92" t="s">
        <v>4245</v>
      </c>
      <c r="C1680" s="94" t="s">
        <v>18146</v>
      </c>
      <c r="D1680" s="95" t="s">
        <v>2259</v>
      </c>
      <c r="E1680" s="96">
        <v>2820.3</v>
      </c>
      <c r="F1680" s="99">
        <v>2933</v>
      </c>
      <c r="G1680" s="59">
        <v>2876.14</v>
      </c>
      <c r="H1680" s="61">
        <f t="shared" si="130"/>
        <v>2876.48</v>
      </c>
      <c r="I1680" s="61">
        <f t="shared" si="131"/>
        <v>56.350769293772643</v>
      </c>
      <c r="J1680" s="61">
        <f t="shared" si="132"/>
        <v>1.9590182894987151</v>
      </c>
      <c r="K1680" s="61">
        <f t="shared" si="133"/>
        <v>2876.48</v>
      </c>
    </row>
    <row r="1681" spans="1:11" ht="25.5" x14ac:dyDescent="0.25">
      <c r="A1681" s="76">
        <f t="shared" si="134"/>
        <v>1676</v>
      </c>
      <c r="B1681" s="92" t="s">
        <v>4246</v>
      </c>
      <c r="C1681" s="94" t="s">
        <v>18147</v>
      </c>
      <c r="D1681" s="95" t="s">
        <v>2259</v>
      </c>
      <c r="E1681" s="96">
        <v>1812.3</v>
      </c>
      <c r="F1681" s="99">
        <v>1887</v>
      </c>
      <c r="G1681" s="59">
        <v>1850.36</v>
      </c>
      <c r="H1681" s="61">
        <f t="shared" si="130"/>
        <v>1849.8866666666665</v>
      </c>
      <c r="I1681" s="61">
        <f t="shared" si="131"/>
        <v>37.352249374479911</v>
      </c>
      <c r="J1681" s="61">
        <f t="shared" si="132"/>
        <v>2.0191642032744301</v>
      </c>
      <c r="K1681" s="61">
        <f t="shared" si="133"/>
        <v>1849.8866666666665</v>
      </c>
    </row>
    <row r="1682" spans="1:11" x14ac:dyDescent="0.25">
      <c r="A1682" s="76">
        <f t="shared" si="134"/>
        <v>1677</v>
      </c>
      <c r="B1682" s="92" t="s">
        <v>4247</v>
      </c>
      <c r="C1682" s="94" t="s">
        <v>18148</v>
      </c>
      <c r="D1682" s="95" t="s">
        <v>2259</v>
      </c>
      <c r="E1682" s="96">
        <v>143.85</v>
      </c>
      <c r="F1682" s="99">
        <v>151</v>
      </c>
      <c r="G1682" s="59">
        <v>146.69999999999999</v>
      </c>
      <c r="H1682" s="61">
        <f t="shared" si="130"/>
        <v>147.18333333333334</v>
      </c>
      <c r="I1682" s="61">
        <f t="shared" si="131"/>
        <v>3.5994212497752134</v>
      </c>
      <c r="J1682" s="61">
        <f t="shared" si="132"/>
        <v>2.4455358961217621</v>
      </c>
      <c r="K1682" s="61">
        <f t="shared" si="133"/>
        <v>147.18333333333334</v>
      </c>
    </row>
    <row r="1683" spans="1:11" ht="25.5" x14ac:dyDescent="0.25">
      <c r="A1683" s="76">
        <f t="shared" si="134"/>
        <v>1678</v>
      </c>
      <c r="B1683" s="92" t="s">
        <v>4248</v>
      </c>
      <c r="C1683" s="94" t="s">
        <v>18149</v>
      </c>
      <c r="D1683" s="95" t="s">
        <v>2259</v>
      </c>
      <c r="E1683" s="96">
        <v>501.9</v>
      </c>
      <c r="F1683" s="99">
        <v>523</v>
      </c>
      <c r="G1683" s="59">
        <v>513.09</v>
      </c>
      <c r="H1683" s="61">
        <f t="shared" si="130"/>
        <v>512.66333333333341</v>
      </c>
      <c r="I1683" s="61">
        <f t="shared" si="131"/>
        <v>10.556468790904162</v>
      </c>
      <c r="J1683" s="61">
        <f t="shared" si="132"/>
        <v>2.0591425414152553</v>
      </c>
      <c r="K1683" s="61">
        <f t="shared" si="133"/>
        <v>512.66333333333341</v>
      </c>
    </row>
    <row r="1684" spans="1:11" x14ac:dyDescent="0.25">
      <c r="A1684" s="76">
        <f t="shared" si="134"/>
        <v>1679</v>
      </c>
      <c r="B1684" s="92" t="s">
        <v>4249</v>
      </c>
      <c r="C1684" s="94" t="s">
        <v>18150</v>
      </c>
      <c r="D1684" s="95" t="s">
        <v>2259</v>
      </c>
      <c r="E1684" s="96">
        <v>149.1</v>
      </c>
      <c r="F1684" s="99">
        <v>156</v>
      </c>
      <c r="G1684" s="59">
        <v>152.54</v>
      </c>
      <c r="H1684" s="61">
        <f t="shared" si="130"/>
        <v>152.54666666666665</v>
      </c>
      <c r="I1684" s="61">
        <f t="shared" si="131"/>
        <v>3.4500048309144948</v>
      </c>
      <c r="J1684" s="61">
        <f t="shared" si="132"/>
        <v>2.2616061735738757</v>
      </c>
      <c r="K1684" s="61">
        <f t="shared" si="133"/>
        <v>152.54666666666665</v>
      </c>
    </row>
    <row r="1685" spans="1:11" ht="25.5" x14ac:dyDescent="0.25">
      <c r="A1685" s="76">
        <f t="shared" si="134"/>
        <v>1680</v>
      </c>
      <c r="B1685" s="92" t="s">
        <v>4250</v>
      </c>
      <c r="C1685" s="94" t="s">
        <v>18151</v>
      </c>
      <c r="D1685" s="95" t="s">
        <v>2259</v>
      </c>
      <c r="E1685" s="96">
        <v>254.1</v>
      </c>
      <c r="F1685" s="99">
        <v>264</v>
      </c>
      <c r="G1685" s="59">
        <v>259.13</v>
      </c>
      <c r="H1685" s="61">
        <f t="shared" si="130"/>
        <v>259.07666666666665</v>
      </c>
      <c r="I1685" s="61">
        <f t="shared" si="131"/>
        <v>4.9502154835252741</v>
      </c>
      <c r="J1685" s="61">
        <f t="shared" si="132"/>
        <v>1.910714518299065</v>
      </c>
      <c r="K1685" s="61">
        <f t="shared" si="133"/>
        <v>259.07666666666665</v>
      </c>
    </row>
    <row r="1686" spans="1:11" ht="25.5" x14ac:dyDescent="0.25">
      <c r="A1686" s="76">
        <f t="shared" si="134"/>
        <v>1681</v>
      </c>
      <c r="B1686" s="92" t="s">
        <v>4251</v>
      </c>
      <c r="C1686" s="94" t="s">
        <v>18152</v>
      </c>
      <c r="D1686" s="95" t="s">
        <v>2259</v>
      </c>
      <c r="E1686" s="96">
        <v>103.95</v>
      </c>
      <c r="F1686" s="99">
        <v>108</v>
      </c>
      <c r="G1686" s="59">
        <v>106.13</v>
      </c>
      <c r="H1686" s="61">
        <f t="shared" si="130"/>
        <v>106.02666666666666</v>
      </c>
      <c r="I1686" s="61">
        <f t="shared" si="131"/>
        <v>2.0269764017702148</v>
      </c>
      <c r="J1686" s="61">
        <f t="shared" si="132"/>
        <v>1.9117609423134574</v>
      </c>
      <c r="K1686" s="61">
        <f t="shared" si="133"/>
        <v>106.02666666666666</v>
      </c>
    </row>
    <row r="1687" spans="1:11" ht="25.5" x14ac:dyDescent="0.25">
      <c r="A1687" s="76">
        <f t="shared" si="134"/>
        <v>1682</v>
      </c>
      <c r="B1687" s="92" t="s">
        <v>4252</v>
      </c>
      <c r="C1687" s="94" t="s">
        <v>18153</v>
      </c>
      <c r="D1687" s="95" t="s">
        <v>2259</v>
      </c>
      <c r="E1687" s="96">
        <v>5267.85</v>
      </c>
      <c r="F1687" s="99">
        <v>5530</v>
      </c>
      <c r="G1687" s="59">
        <v>5372.15</v>
      </c>
      <c r="H1687" s="61">
        <f t="shared" si="130"/>
        <v>5390</v>
      </c>
      <c r="I1687" s="61">
        <f t="shared" si="131"/>
        <v>131.98341751902001</v>
      </c>
      <c r="J1687" s="61">
        <f t="shared" si="132"/>
        <v>2.4486719391283862</v>
      </c>
      <c r="K1687" s="61">
        <f t="shared" si="133"/>
        <v>5390</v>
      </c>
    </row>
    <row r="1688" spans="1:11" x14ac:dyDescent="0.25">
      <c r="A1688" s="76">
        <f t="shared" si="134"/>
        <v>1683</v>
      </c>
      <c r="B1688" s="92" t="s">
        <v>4253</v>
      </c>
      <c r="C1688" s="94" t="s">
        <v>18154</v>
      </c>
      <c r="D1688" s="95" t="s">
        <v>2259</v>
      </c>
      <c r="E1688" s="96">
        <v>1549.8</v>
      </c>
      <c r="F1688" s="99">
        <v>1615</v>
      </c>
      <c r="G1688" s="59">
        <v>1584.36</v>
      </c>
      <c r="H1688" s="61">
        <f t="shared" si="130"/>
        <v>1583.0533333333333</v>
      </c>
      <c r="I1688" s="61">
        <f t="shared" si="131"/>
        <v>32.619634169213711</v>
      </c>
      <c r="J1688" s="61">
        <f t="shared" si="132"/>
        <v>2.0605518135342069</v>
      </c>
      <c r="K1688" s="61">
        <f t="shared" si="133"/>
        <v>1583.0533333333333</v>
      </c>
    </row>
    <row r="1689" spans="1:11" ht="25.5" x14ac:dyDescent="0.25">
      <c r="A1689" s="76">
        <f t="shared" si="134"/>
        <v>1684</v>
      </c>
      <c r="B1689" s="92" t="s">
        <v>4254</v>
      </c>
      <c r="C1689" s="94" t="s">
        <v>18155</v>
      </c>
      <c r="D1689" s="95" t="s">
        <v>2259</v>
      </c>
      <c r="E1689" s="96">
        <v>1941.45</v>
      </c>
      <c r="F1689" s="99">
        <v>2025</v>
      </c>
      <c r="G1689" s="59">
        <v>1986.3</v>
      </c>
      <c r="H1689" s="61">
        <f t="shared" si="130"/>
        <v>1984.25</v>
      </c>
      <c r="I1689" s="61">
        <f t="shared" si="131"/>
        <v>41.812707398588742</v>
      </c>
      <c r="J1689" s="61">
        <f t="shared" si="132"/>
        <v>2.1072298046409847</v>
      </c>
      <c r="K1689" s="61">
        <f t="shared" si="133"/>
        <v>1984.25</v>
      </c>
    </row>
    <row r="1690" spans="1:11" ht="25.5" x14ac:dyDescent="0.25">
      <c r="A1690" s="76">
        <f t="shared" si="134"/>
        <v>1685</v>
      </c>
      <c r="B1690" s="92" t="s">
        <v>4255</v>
      </c>
      <c r="C1690" s="94" t="s">
        <v>18156</v>
      </c>
      <c r="D1690" s="95" t="s">
        <v>2259</v>
      </c>
      <c r="E1690" s="96">
        <v>2102.1</v>
      </c>
      <c r="F1690" s="99">
        <v>2186</v>
      </c>
      <c r="G1690" s="59">
        <v>2143.7199999999998</v>
      </c>
      <c r="H1690" s="61">
        <f t="shared" si="130"/>
        <v>2143.94</v>
      </c>
      <c r="I1690" s="61">
        <f t="shared" si="131"/>
        <v>41.950432655695032</v>
      </c>
      <c r="J1690" s="61">
        <f t="shared" si="132"/>
        <v>1.9566980725064613</v>
      </c>
      <c r="K1690" s="61">
        <f t="shared" si="133"/>
        <v>2143.94</v>
      </c>
    </row>
    <row r="1691" spans="1:11" x14ac:dyDescent="0.25">
      <c r="A1691" s="76">
        <f t="shared" si="134"/>
        <v>1686</v>
      </c>
      <c r="B1691" s="92" t="s">
        <v>4256</v>
      </c>
      <c r="C1691" s="94" t="s">
        <v>18157</v>
      </c>
      <c r="D1691" s="95" t="s">
        <v>2259</v>
      </c>
      <c r="E1691" s="96">
        <v>1159.2</v>
      </c>
      <c r="F1691" s="99">
        <v>1207</v>
      </c>
      <c r="G1691" s="59">
        <v>1183.54</v>
      </c>
      <c r="H1691" s="61">
        <f t="shared" si="130"/>
        <v>1183.2466666666667</v>
      </c>
      <c r="I1691" s="61">
        <f t="shared" si="131"/>
        <v>23.901350031605585</v>
      </c>
      <c r="J1691" s="61">
        <f t="shared" si="132"/>
        <v>2.019980339259122</v>
      </c>
      <c r="K1691" s="61">
        <f t="shared" si="133"/>
        <v>1183.2466666666667</v>
      </c>
    </row>
    <row r="1692" spans="1:11" ht="25.5" x14ac:dyDescent="0.25">
      <c r="A1692" s="76">
        <f t="shared" si="134"/>
        <v>1687</v>
      </c>
      <c r="B1692" s="92" t="s">
        <v>4257</v>
      </c>
      <c r="C1692" s="94" t="s">
        <v>18158</v>
      </c>
      <c r="D1692" s="95" t="s">
        <v>2259</v>
      </c>
      <c r="E1692" s="96">
        <v>518.70000000000005</v>
      </c>
      <c r="F1692" s="99">
        <v>545</v>
      </c>
      <c r="G1692" s="59">
        <v>528.97</v>
      </c>
      <c r="H1692" s="61">
        <f t="shared" si="130"/>
        <v>530.89</v>
      </c>
      <c r="I1692" s="61">
        <f t="shared" si="131"/>
        <v>13.25470859732493</v>
      </c>
      <c r="J1692" s="61">
        <f t="shared" si="132"/>
        <v>2.4966958498605982</v>
      </c>
      <c r="K1692" s="61">
        <f t="shared" si="133"/>
        <v>530.89</v>
      </c>
    </row>
    <row r="1693" spans="1:11" ht="25.5" x14ac:dyDescent="0.25">
      <c r="A1693" s="76">
        <f t="shared" si="134"/>
        <v>1688</v>
      </c>
      <c r="B1693" s="92" t="s">
        <v>4258</v>
      </c>
      <c r="C1693" s="94" t="s">
        <v>18158</v>
      </c>
      <c r="D1693" s="95" t="s">
        <v>2259</v>
      </c>
      <c r="E1693" s="96">
        <v>436.8</v>
      </c>
      <c r="F1693" s="99">
        <v>455</v>
      </c>
      <c r="G1693" s="59">
        <v>446.54</v>
      </c>
      <c r="H1693" s="61">
        <f t="shared" si="130"/>
        <v>446.11333333333329</v>
      </c>
      <c r="I1693" s="61">
        <f t="shared" si="131"/>
        <v>9.1074987418793114</v>
      </c>
      <c r="J1693" s="61">
        <f t="shared" si="132"/>
        <v>2.0415213044247307</v>
      </c>
      <c r="K1693" s="61">
        <f t="shared" si="133"/>
        <v>446.11333333333329</v>
      </c>
    </row>
    <row r="1694" spans="1:11" ht="25.5" x14ac:dyDescent="0.25">
      <c r="A1694" s="76">
        <f t="shared" si="134"/>
        <v>1689</v>
      </c>
      <c r="B1694" s="92" t="s">
        <v>4259</v>
      </c>
      <c r="C1694" s="94" t="s">
        <v>18159</v>
      </c>
      <c r="D1694" s="95" t="s">
        <v>2259</v>
      </c>
      <c r="E1694" s="96">
        <v>2662.8</v>
      </c>
      <c r="F1694" s="99">
        <v>2778</v>
      </c>
      <c r="G1694" s="59">
        <v>2724.31</v>
      </c>
      <c r="H1694" s="61">
        <f t="shared" si="130"/>
        <v>2721.7033333333334</v>
      </c>
      <c r="I1694" s="61">
        <f t="shared" si="131"/>
        <v>57.644219426871615</v>
      </c>
      <c r="J1694" s="61">
        <f t="shared" si="132"/>
        <v>2.1179464609860106</v>
      </c>
      <c r="K1694" s="61">
        <f t="shared" si="133"/>
        <v>2721.7033333333334</v>
      </c>
    </row>
    <row r="1695" spans="1:11" ht="25.5" x14ac:dyDescent="0.25">
      <c r="A1695" s="76">
        <f t="shared" si="134"/>
        <v>1690</v>
      </c>
      <c r="B1695" s="92" t="s">
        <v>4260</v>
      </c>
      <c r="C1695" s="94" t="s">
        <v>18160</v>
      </c>
      <c r="D1695" s="95" t="s">
        <v>2259</v>
      </c>
      <c r="E1695" s="96">
        <v>560.70000000000005</v>
      </c>
      <c r="F1695" s="99">
        <v>583</v>
      </c>
      <c r="G1695" s="59">
        <v>571.79999999999995</v>
      </c>
      <c r="H1695" s="61">
        <f t="shared" si="130"/>
        <v>571.83333333333337</v>
      </c>
      <c r="I1695" s="61">
        <f t="shared" si="131"/>
        <v>11.15003736914513</v>
      </c>
      <c r="J1695" s="61">
        <f t="shared" si="132"/>
        <v>1.9498753778744031</v>
      </c>
      <c r="K1695" s="61">
        <f t="shared" si="133"/>
        <v>571.83333333333337</v>
      </c>
    </row>
    <row r="1696" spans="1:11" ht="38.25" x14ac:dyDescent="0.25">
      <c r="A1696" s="76">
        <f t="shared" si="134"/>
        <v>1691</v>
      </c>
      <c r="B1696" s="92" t="s">
        <v>4261</v>
      </c>
      <c r="C1696" s="94" t="s">
        <v>18161</v>
      </c>
      <c r="D1696" s="95" t="s">
        <v>2259</v>
      </c>
      <c r="E1696" s="96">
        <v>2022.3</v>
      </c>
      <c r="F1696" s="99">
        <v>2105</v>
      </c>
      <c r="G1696" s="59">
        <v>2064.77</v>
      </c>
      <c r="H1696" s="61">
        <f t="shared" si="130"/>
        <v>2064.0233333333331</v>
      </c>
      <c r="I1696" s="61">
        <f t="shared" si="131"/>
        <v>41.355055716723861</v>
      </c>
      <c r="J1696" s="61">
        <f t="shared" si="132"/>
        <v>2.0036137697114471</v>
      </c>
      <c r="K1696" s="61">
        <f t="shared" si="133"/>
        <v>2064.0233333333331</v>
      </c>
    </row>
    <row r="1697" spans="1:11" ht="25.5" x14ac:dyDescent="0.25">
      <c r="A1697" s="76">
        <f t="shared" si="134"/>
        <v>1692</v>
      </c>
      <c r="B1697" s="92" t="s">
        <v>4262</v>
      </c>
      <c r="C1697" s="94" t="s">
        <v>18162</v>
      </c>
      <c r="D1697" s="95" t="s">
        <v>2259</v>
      </c>
      <c r="E1697" s="96">
        <v>3352.65</v>
      </c>
      <c r="F1697" s="99">
        <v>3520</v>
      </c>
      <c r="G1697" s="59">
        <v>3419.03</v>
      </c>
      <c r="H1697" s="61">
        <f t="shared" si="130"/>
        <v>3430.56</v>
      </c>
      <c r="I1697" s="61">
        <f t="shared" si="131"/>
        <v>84.268685168335153</v>
      </c>
      <c r="J1697" s="61">
        <f t="shared" si="132"/>
        <v>2.4564119318226516</v>
      </c>
      <c r="K1697" s="61">
        <f t="shared" si="133"/>
        <v>3430.56</v>
      </c>
    </row>
    <row r="1698" spans="1:11" ht="25.5" x14ac:dyDescent="0.25">
      <c r="A1698" s="76">
        <f t="shared" si="134"/>
        <v>1693</v>
      </c>
      <c r="B1698" s="92" t="s">
        <v>4263</v>
      </c>
      <c r="C1698" s="94" t="s">
        <v>18163</v>
      </c>
      <c r="D1698" s="95" t="s">
        <v>2259</v>
      </c>
      <c r="E1698" s="96">
        <v>3141.6</v>
      </c>
      <c r="F1698" s="99">
        <v>3274</v>
      </c>
      <c r="G1698" s="59">
        <v>3211.66</v>
      </c>
      <c r="H1698" s="61">
        <f t="shared" si="130"/>
        <v>3209.0866666666666</v>
      </c>
      <c r="I1698" s="61">
        <f t="shared" si="131"/>
        <v>66.237500959300533</v>
      </c>
      <c r="J1698" s="61">
        <f t="shared" si="132"/>
        <v>2.0640608322399272</v>
      </c>
      <c r="K1698" s="61">
        <f t="shared" si="133"/>
        <v>3209.0866666666666</v>
      </c>
    </row>
    <row r="1699" spans="1:11" x14ac:dyDescent="0.25">
      <c r="A1699" s="76">
        <f t="shared" si="134"/>
        <v>1694</v>
      </c>
      <c r="B1699" s="92" t="s">
        <v>4264</v>
      </c>
      <c r="C1699" s="94" t="s">
        <v>18164</v>
      </c>
      <c r="D1699" s="95" t="s">
        <v>2259</v>
      </c>
      <c r="E1699" s="96">
        <v>70.349999999999994</v>
      </c>
      <c r="F1699" s="99">
        <v>73</v>
      </c>
      <c r="G1699" s="59">
        <v>71.98</v>
      </c>
      <c r="H1699" s="61">
        <f t="shared" si="130"/>
        <v>71.776666666666657</v>
      </c>
      <c r="I1699" s="61">
        <f t="shared" si="131"/>
        <v>1.3366500414593725</v>
      </c>
      <c r="J1699" s="61">
        <f t="shared" si="132"/>
        <v>1.8622347672772572</v>
      </c>
      <c r="K1699" s="61">
        <f t="shared" si="133"/>
        <v>71.776666666666657</v>
      </c>
    </row>
    <row r="1700" spans="1:11" x14ac:dyDescent="0.25">
      <c r="A1700" s="76">
        <f t="shared" si="134"/>
        <v>1695</v>
      </c>
      <c r="B1700" s="92" t="s">
        <v>4265</v>
      </c>
      <c r="C1700" s="94" t="s">
        <v>18165</v>
      </c>
      <c r="D1700" s="95" t="s">
        <v>2259</v>
      </c>
      <c r="E1700" s="96">
        <v>574.35</v>
      </c>
      <c r="F1700" s="99">
        <v>597</v>
      </c>
      <c r="G1700" s="59">
        <v>585.72</v>
      </c>
      <c r="H1700" s="61">
        <f t="shared" si="130"/>
        <v>585.68999999999994</v>
      </c>
      <c r="I1700" s="61">
        <f t="shared" si="131"/>
        <v>11.325029801285281</v>
      </c>
      <c r="J1700" s="61">
        <f t="shared" si="132"/>
        <v>1.9336218479545975</v>
      </c>
      <c r="K1700" s="61">
        <f t="shared" si="133"/>
        <v>585.68999999999994</v>
      </c>
    </row>
    <row r="1701" spans="1:11" ht="25.5" x14ac:dyDescent="0.25">
      <c r="A1701" s="76">
        <f t="shared" si="134"/>
        <v>1696</v>
      </c>
      <c r="B1701" s="92" t="s">
        <v>4266</v>
      </c>
      <c r="C1701" s="94" t="s">
        <v>18166</v>
      </c>
      <c r="D1701" s="95" t="s">
        <v>2259</v>
      </c>
      <c r="E1701" s="96">
        <v>308.7</v>
      </c>
      <c r="F1701" s="99">
        <v>321</v>
      </c>
      <c r="G1701" s="59">
        <v>315.18</v>
      </c>
      <c r="H1701" s="61">
        <f t="shared" si="130"/>
        <v>314.96000000000004</v>
      </c>
      <c r="I1701" s="61">
        <f t="shared" si="131"/>
        <v>6.1529505117463827</v>
      </c>
      <c r="J1701" s="61">
        <f t="shared" si="132"/>
        <v>1.9535656946108655</v>
      </c>
      <c r="K1701" s="61">
        <f t="shared" si="133"/>
        <v>314.96000000000004</v>
      </c>
    </row>
    <row r="1702" spans="1:11" ht="25.5" x14ac:dyDescent="0.25">
      <c r="A1702" s="76">
        <f t="shared" si="134"/>
        <v>1697</v>
      </c>
      <c r="B1702" s="92" t="s">
        <v>4267</v>
      </c>
      <c r="C1702" s="94" t="s">
        <v>18167</v>
      </c>
      <c r="D1702" s="95" t="s">
        <v>2259</v>
      </c>
      <c r="E1702" s="96">
        <v>14.7</v>
      </c>
      <c r="F1702" s="99">
        <v>15</v>
      </c>
      <c r="G1702" s="59">
        <v>14.99</v>
      </c>
      <c r="H1702" s="61">
        <f t="shared" si="130"/>
        <v>14.896666666666667</v>
      </c>
      <c r="I1702" s="61">
        <f t="shared" si="131"/>
        <v>0.17039170558842789</v>
      </c>
      <c r="J1702" s="61">
        <f t="shared" si="132"/>
        <v>1.1438243830057813</v>
      </c>
      <c r="K1702" s="61">
        <f t="shared" si="133"/>
        <v>14.896666666666667</v>
      </c>
    </row>
    <row r="1703" spans="1:11" ht="25.5" x14ac:dyDescent="0.25">
      <c r="A1703" s="76">
        <f t="shared" si="134"/>
        <v>1698</v>
      </c>
      <c r="B1703" s="92" t="s">
        <v>4268</v>
      </c>
      <c r="C1703" s="94" t="s">
        <v>18168</v>
      </c>
      <c r="D1703" s="95" t="s">
        <v>2259</v>
      </c>
      <c r="E1703" s="96">
        <v>118.65</v>
      </c>
      <c r="F1703" s="99">
        <v>124</v>
      </c>
      <c r="G1703" s="59">
        <v>121.3</v>
      </c>
      <c r="H1703" s="61">
        <f t="shared" si="130"/>
        <v>121.31666666666666</v>
      </c>
      <c r="I1703" s="61">
        <f t="shared" si="131"/>
        <v>2.6750389405265333</v>
      </c>
      <c r="J1703" s="61">
        <f t="shared" si="132"/>
        <v>2.2050053088555019</v>
      </c>
      <c r="K1703" s="61">
        <f t="shared" si="133"/>
        <v>121.31666666666666</v>
      </c>
    </row>
    <row r="1704" spans="1:11" ht="25.5" x14ac:dyDescent="0.25">
      <c r="A1704" s="76">
        <f t="shared" si="134"/>
        <v>1699</v>
      </c>
      <c r="B1704" s="92" t="s">
        <v>4269</v>
      </c>
      <c r="C1704" s="94" t="s">
        <v>18169</v>
      </c>
      <c r="D1704" s="95" t="s">
        <v>2259</v>
      </c>
      <c r="E1704" s="96">
        <v>290.85000000000002</v>
      </c>
      <c r="F1704" s="99">
        <v>303</v>
      </c>
      <c r="G1704" s="59">
        <v>297.57</v>
      </c>
      <c r="H1704" s="61">
        <f t="shared" si="130"/>
        <v>297.14000000000004</v>
      </c>
      <c r="I1704" s="61">
        <f t="shared" si="131"/>
        <v>6.0864028785482027</v>
      </c>
      <c r="J1704" s="61">
        <f t="shared" si="132"/>
        <v>2.0483283565148422</v>
      </c>
      <c r="K1704" s="61">
        <f t="shared" si="133"/>
        <v>297.14000000000004</v>
      </c>
    </row>
    <row r="1705" spans="1:11" ht="25.5" x14ac:dyDescent="0.25">
      <c r="A1705" s="76">
        <f t="shared" si="134"/>
        <v>1700</v>
      </c>
      <c r="B1705" s="92" t="s">
        <v>4270</v>
      </c>
      <c r="C1705" s="94" t="s">
        <v>18170</v>
      </c>
      <c r="D1705" s="95" t="s">
        <v>2259</v>
      </c>
      <c r="E1705" s="96">
        <v>820.05</v>
      </c>
      <c r="F1705" s="99">
        <v>853</v>
      </c>
      <c r="G1705" s="59">
        <v>836.29</v>
      </c>
      <c r="H1705" s="61">
        <f t="shared" si="130"/>
        <v>836.44666666666672</v>
      </c>
      <c r="I1705" s="61">
        <f t="shared" si="131"/>
        <v>16.475558665287625</v>
      </c>
      <c r="J1705" s="61">
        <f t="shared" si="132"/>
        <v>1.9697082099620966</v>
      </c>
      <c r="K1705" s="61">
        <f t="shared" si="133"/>
        <v>836.44666666666672</v>
      </c>
    </row>
    <row r="1706" spans="1:11" ht="25.5" x14ac:dyDescent="0.25">
      <c r="A1706" s="76">
        <f t="shared" si="134"/>
        <v>1701</v>
      </c>
      <c r="B1706" s="92" t="s">
        <v>4271</v>
      </c>
      <c r="C1706" s="94" t="s">
        <v>18171</v>
      </c>
      <c r="D1706" s="95" t="s">
        <v>2259</v>
      </c>
      <c r="E1706" s="96">
        <v>661.5</v>
      </c>
      <c r="F1706" s="99">
        <v>689</v>
      </c>
      <c r="G1706" s="59">
        <v>675.39</v>
      </c>
      <c r="H1706" s="61">
        <f t="shared" si="130"/>
        <v>675.29666666666662</v>
      </c>
      <c r="I1706" s="61">
        <f t="shared" si="131"/>
        <v>13.750237573705165</v>
      </c>
      <c r="J1706" s="61">
        <f t="shared" si="132"/>
        <v>2.0361773206400891</v>
      </c>
      <c r="K1706" s="61">
        <f t="shared" si="133"/>
        <v>675.29666666666662</v>
      </c>
    </row>
    <row r="1707" spans="1:11" ht="25.5" x14ac:dyDescent="0.25">
      <c r="A1707" s="76">
        <f t="shared" si="134"/>
        <v>1702</v>
      </c>
      <c r="B1707" s="92" t="s">
        <v>4271</v>
      </c>
      <c r="C1707" s="94" t="s">
        <v>18172</v>
      </c>
      <c r="D1707" s="95" t="s">
        <v>2259</v>
      </c>
      <c r="E1707" s="96">
        <v>1580.25</v>
      </c>
      <c r="F1707" s="99">
        <v>1659</v>
      </c>
      <c r="G1707" s="59">
        <v>1611.54</v>
      </c>
      <c r="H1707" s="61">
        <f t="shared" si="130"/>
        <v>1616.93</v>
      </c>
      <c r="I1707" s="61">
        <f t="shared" si="131"/>
        <v>39.650721304914491</v>
      </c>
      <c r="J1707" s="61">
        <f t="shared" si="132"/>
        <v>2.4522225022056916</v>
      </c>
      <c r="K1707" s="61">
        <f t="shared" si="133"/>
        <v>1616.93</v>
      </c>
    </row>
    <row r="1708" spans="1:11" ht="25.5" x14ac:dyDescent="0.25">
      <c r="A1708" s="76">
        <f t="shared" si="134"/>
        <v>1703</v>
      </c>
      <c r="B1708" s="92" t="s">
        <v>4272</v>
      </c>
      <c r="C1708" s="94" t="s">
        <v>18173</v>
      </c>
      <c r="D1708" s="95" t="s">
        <v>2259</v>
      </c>
      <c r="E1708" s="96">
        <v>334.95</v>
      </c>
      <c r="F1708" s="99">
        <v>349</v>
      </c>
      <c r="G1708" s="59">
        <v>342.42</v>
      </c>
      <c r="H1708" s="61">
        <f t="shared" si="130"/>
        <v>342.12333333333339</v>
      </c>
      <c r="I1708" s="61">
        <f t="shared" si="131"/>
        <v>7.0296965320939293</v>
      </c>
      <c r="J1708" s="61">
        <f t="shared" si="132"/>
        <v>2.054725839247229</v>
      </c>
      <c r="K1708" s="61">
        <f t="shared" si="133"/>
        <v>342.12333333333339</v>
      </c>
    </row>
    <row r="1709" spans="1:11" ht="25.5" x14ac:dyDescent="0.25">
      <c r="A1709" s="76">
        <f t="shared" si="134"/>
        <v>1704</v>
      </c>
      <c r="B1709" s="92" t="s">
        <v>4273</v>
      </c>
      <c r="C1709" s="94" t="s">
        <v>18174</v>
      </c>
      <c r="D1709" s="95" t="s">
        <v>2259</v>
      </c>
      <c r="E1709" s="96">
        <v>51.45</v>
      </c>
      <c r="F1709" s="99">
        <v>54</v>
      </c>
      <c r="G1709" s="59">
        <v>52.64</v>
      </c>
      <c r="H1709" s="61">
        <f t="shared" si="130"/>
        <v>52.696666666666665</v>
      </c>
      <c r="I1709" s="61">
        <f t="shared" si="131"/>
        <v>1.2759440949090715</v>
      </c>
      <c r="J1709" s="61">
        <f t="shared" si="132"/>
        <v>2.4212994400197445</v>
      </c>
      <c r="K1709" s="61">
        <f t="shared" si="133"/>
        <v>52.696666666666665</v>
      </c>
    </row>
    <row r="1710" spans="1:11" ht="25.5" x14ac:dyDescent="0.25">
      <c r="A1710" s="76">
        <f t="shared" si="134"/>
        <v>1705</v>
      </c>
      <c r="B1710" s="92" t="s">
        <v>4274</v>
      </c>
      <c r="C1710" s="94" t="s">
        <v>18175</v>
      </c>
      <c r="D1710" s="95" t="s">
        <v>2259</v>
      </c>
      <c r="E1710" s="96">
        <v>261.45</v>
      </c>
      <c r="F1710" s="99">
        <v>272</v>
      </c>
      <c r="G1710" s="59">
        <v>266.63</v>
      </c>
      <c r="H1710" s="61">
        <f t="shared" si="130"/>
        <v>266.69333333333333</v>
      </c>
      <c r="I1710" s="61">
        <f t="shared" si="131"/>
        <v>5.2752851423722484</v>
      </c>
      <c r="J1710" s="61">
        <f t="shared" si="132"/>
        <v>1.9780341249770954</v>
      </c>
      <c r="K1710" s="61">
        <f t="shared" si="133"/>
        <v>266.69333333333333</v>
      </c>
    </row>
    <row r="1711" spans="1:11" ht="25.5" x14ac:dyDescent="0.25">
      <c r="A1711" s="76">
        <f t="shared" si="134"/>
        <v>1706</v>
      </c>
      <c r="B1711" s="92" t="s">
        <v>4275</v>
      </c>
      <c r="C1711" s="94" t="s">
        <v>18174</v>
      </c>
      <c r="D1711" s="95" t="s">
        <v>2259</v>
      </c>
      <c r="E1711" s="96">
        <v>54.6</v>
      </c>
      <c r="F1711" s="99">
        <v>57</v>
      </c>
      <c r="G1711" s="59">
        <v>55.75</v>
      </c>
      <c r="H1711" s="61">
        <f t="shared" si="130"/>
        <v>55.783333333333331</v>
      </c>
      <c r="I1711" s="61">
        <f t="shared" si="131"/>
        <v>1.2003471720020553</v>
      </c>
      <c r="J1711" s="61">
        <f t="shared" si="132"/>
        <v>2.1518025192746735</v>
      </c>
      <c r="K1711" s="61">
        <f t="shared" si="133"/>
        <v>55.783333333333331</v>
      </c>
    </row>
    <row r="1712" spans="1:11" ht="25.5" x14ac:dyDescent="0.25">
      <c r="A1712" s="76">
        <f t="shared" si="134"/>
        <v>1707</v>
      </c>
      <c r="B1712" s="92" t="s">
        <v>4276</v>
      </c>
      <c r="C1712" s="94" t="s">
        <v>18176</v>
      </c>
      <c r="D1712" s="95" t="s">
        <v>2259</v>
      </c>
      <c r="E1712" s="96">
        <v>56.7</v>
      </c>
      <c r="F1712" s="99">
        <v>60</v>
      </c>
      <c r="G1712" s="59">
        <v>57.82</v>
      </c>
      <c r="H1712" s="61">
        <f t="shared" si="130"/>
        <v>58.173333333333339</v>
      </c>
      <c r="I1712" s="61">
        <f t="shared" si="131"/>
        <v>1.678133884209877</v>
      </c>
      <c r="J1712" s="61">
        <f t="shared" si="132"/>
        <v>2.8847133008420989</v>
      </c>
      <c r="K1712" s="61">
        <f t="shared" si="133"/>
        <v>58.173333333333339</v>
      </c>
    </row>
    <row r="1713" spans="1:11" ht="25.5" x14ac:dyDescent="0.25">
      <c r="A1713" s="76">
        <f t="shared" si="134"/>
        <v>1708</v>
      </c>
      <c r="B1713" s="92" t="s">
        <v>4277</v>
      </c>
      <c r="C1713" s="94" t="s">
        <v>18177</v>
      </c>
      <c r="D1713" s="95" t="s">
        <v>2259</v>
      </c>
      <c r="E1713" s="96">
        <v>227.85</v>
      </c>
      <c r="F1713" s="99">
        <v>237</v>
      </c>
      <c r="G1713" s="59">
        <v>232.93</v>
      </c>
      <c r="H1713" s="61">
        <f t="shared" si="130"/>
        <v>232.59333333333333</v>
      </c>
      <c r="I1713" s="61">
        <f t="shared" si="131"/>
        <v>4.5842811141261137</v>
      </c>
      <c r="J1713" s="61">
        <f t="shared" si="132"/>
        <v>1.9709426097592853</v>
      </c>
      <c r="K1713" s="61">
        <f t="shared" si="133"/>
        <v>232.59333333333333</v>
      </c>
    </row>
    <row r="1714" spans="1:11" ht="25.5" x14ac:dyDescent="0.25">
      <c r="A1714" s="76">
        <f t="shared" si="134"/>
        <v>1709</v>
      </c>
      <c r="B1714" s="92" t="s">
        <v>4278</v>
      </c>
      <c r="C1714" s="94" t="s">
        <v>18178</v>
      </c>
      <c r="D1714" s="95" t="s">
        <v>2259</v>
      </c>
      <c r="E1714" s="96">
        <v>557.54999999999995</v>
      </c>
      <c r="F1714" s="99">
        <v>582</v>
      </c>
      <c r="G1714" s="59">
        <v>570.42999999999995</v>
      </c>
      <c r="H1714" s="61">
        <f t="shared" si="130"/>
        <v>569.99333333333334</v>
      </c>
      <c r="I1714" s="61">
        <f t="shared" si="131"/>
        <v>12.23084761303704</v>
      </c>
      <c r="J1714" s="61">
        <f t="shared" si="132"/>
        <v>2.1457878360630604</v>
      </c>
      <c r="K1714" s="61">
        <f t="shared" si="133"/>
        <v>569.99333333333334</v>
      </c>
    </row>
    <row r="1715" spans="1:11" ht="25.5" x14ac:dyDescent="0.25">
      <c r="A1715" s="76">
        <f t="shared" si="134"/>
        <v>1710</v>
      </c>
      <c r="B1715" s="92" t="s">
        <v>4279</v>
      </c>
      <c r="C1715" s="94" t="s">
        <v>18179</v>
      </c>
      <c r="D1715" s="95" t="s">
        <v>2259</v>
      </c>
      <c r="E1715" s="96">
        <v>227.85</v>
      </c>
      <c r="F1715" s="99">
        <v>237</v>
      </c>
      <c r="G1715" s="59">
        <v>232.36</v>
      </c>
      <c r="H1715" s="61">
        <f t="shared" si="130"/>
        <v>232.40333333333334</v>
      </c>
      <c r="I1715" s="61">
        <f t="shared" si="131"/>
        <v>4.5751539136222901</v>
      </c>
      <c r="J1715" s="61">
        <f t="shared" si="132"/>
        <v>1.9686266319856098</v>
      </c>
      <c r="K1715" s="61">
        <f t="shared" si="133"/>
        <v>232.40333333333334</v>
      </c>
    </row>
    <row r="1716" spans="1:11" ht="25.5" x14ac:dyDescent="0.25">
      <c r="A1716" s="76">
        <f t="shared" si="134"/>
        <v>1711</v>
      </c>
      <c r="B1716" s="92" t="s">
        <v>4280</v>
      </c>
      <c r="C1716" s="94" t="s">
        <v>18180</v>
      </c>
      <c r="D1716" s="95" t="s">
        <v>2259</v>
      </c>
      <c r="E1716" s="96">
        <v>460.95</v>
      </c>
      <c r="F1716" s="99">
        <v>480</v>
      </c>
      <c r="G1716" s="59">
        <v>470.63</v>
      </c>
      <c r="H1716" s="61">
        <f t="shared" si="130"/>
        <v>470.52666666666664</v>
      </c>
      <c r="I1716" s="61">
        <f t="shared" si="131"/>
        <v>9.5254203756754716</v>
      </c>
      <c r="J1716" s="61">
        <f t="shared" si="132"/>
        <v>2.0244166910147787</v>
      </c>
      <c r="K1716" s="61">
        <f t="shared" si="133"/>
        <v>470.52666666666664</v>
      </c>
    </row>
    <row r="1717" spans="1:11" ht="25.5" x14ac:dyDescent="0.25">
      <c r="A1717" s="76">
        <f t="shared" si="134"/>
        <v>1712</v>
      </c>
      <c r="B1717" s="92" t="s">
        <v>4281</v>
      </c>
      <c r="C1717" s="94" t="s">
        <v>18181</v>
      </c>
      <c r="D1717" s="95" t="s">
        <v>2259</v>
      </c>
      <c r="E1717" s="96">
        <v>305.55</v>
      </c>
      <c r="F1717" s="99">
        <v>321</v>
      </c>
      <c r="G1717" s="59">
        <v>311.60000000000002</v>
      </c>
      <c r="H1717" s="61">
        <f t="shared" si="130"/>
        <v>312.71666666666664</v>
      </c>
      <c r="I1717" s="61">
        <f t="shared" si="131"/>
        <v>7.7852959695398374</v>
      </c>
      <c r="J1717" s="61">
        <f t="shared" si="132"/>
        <v>2.4895686093502656</v>
      </c>
      <c r="K1717" s="61">
        <f t="shared" si="133"/>
        <v>312.71666666666664</v>
      </c>
    </row>
    <row r="1718" spans="1:11" ht="25.5" x14ac:dyDescent="0.25">
      <c r="A1718" s="76">
        <f t="shared" si="134"/>
        <v>1713</v>
      </c>
      <c r="B1718" s="92" t="s">
        <v>4282</v>
      </c>
      <c r="C1718" s="94" t="s">
        <v>18182</v>
      </c>
      <c r="D1718" s="95" t="s">
        <v>2259</v>
      </c>
      <c r="E1718" s="96">
        <v>59.85</v>
      </c>
      <c r="F1718" s="99">
        <v>62</v>
      </c>
      <c r="G1718" s="59">
        <v>61.18</v>
      </c>
      <c r="H1718" s="61">
        <f t="shared" si="130"/>
        <v>61.01</v>
      </c>
      <c r="I1718" s="61">
        <f t="shared" si="131"/>
        <v>1.0850345616615162</v>
      </c>
      <c r="J1718" s="61">
        <f t="shared" si="132"/>
        <v>1.7784536332757193</v>
      </c>
      <c r="K1718" s="61">
        <f t="shared" si="133"/>
        <v>61.01</v>
      </c>
    </row>
    <row r="1719" spans="1:11" ht="25.5" x14ac:dyDescent="0.25">
      <c r="A1719" s="76">
        <f t="shared" si="134"/>
        <v>1714</v>
      </c>
      <c r="B1719" s="92" t="s">
        <v>4283</v>
      </c>
      <c r="C1719" s="94" t="s">
        <v>18183</v>
      </c>
      <c r="D1719" s="95" t="s">
        <v>2259</v>
      </c>
      <c r="E1719" s="96">
        <v>168</v>
      </c>
      <c r="F1719" s="99">
        <v>175</v>
      </c>
      <c r="G1719" s="59">
        <v>171.88</v>
      </c>
      <c r="H1719" s="61">
        <f t="shared" si="130"/>
        <v>171.62666666666667</v>
      </c>
      <c r="I1719" s="61">
        <f t="shared" si="131"/>
        <v>3.5068694491431147</v>
      </c>
      <c r="J1719" s="61">
        <f t="shared" si="132"/>
        <v>2.0433126840097389</v>
      </c>
      <c r="K1719" s="61">
        <f t="shared" si="133"/>
        <v>171.62666666666667</v>
      </c>
    </row>
    <row r="1720" spans="1:11" ht="38.25" x14ac:dyDescent="0.25">
      <c r="A1720" s="76">
        <f t="shared" si="134"/>
        <v>1715</v>
      </c>
      <c r="B1720" s="92" t="s">
        <v>4284</v>
      </c>
      <c r="C1720" s="94" t="s">
        <v>18184</v>
      </c>
      <c r="D1720" s="95" t="s">
        <v>2259</v>
      </c>
      <c r="E1720" s="96">
        <v>320.25</v>
      </c>
      <c r="F1720" s="99">
        <v>333</v>
      </c>
      <c r="G1720" s="59">
        <v>326.58999999999997</v>
      </c>
      <c r="H1720" s="61">
        <f t="shared" si="130"/>
        <v>326.61333333333329</v>
      </c>
      <c r="I1720" s="61">
        <f t="shared" si="131"/>
        <v>6.3750320260633462</v>
      </c>
      <c r="J1720" s="61">
        <f t="shared" si="132"/>
        <v>1.95185908701319</v>
      </c>
      <c r="K1720" s="61">
        <f t="shared" si="133"/>
        <v>326.61333333333329</v>
      </c>
    </row>
    <row r="1721" spans="1:11" ht="25.5" x14ac:dyDescent="0.25">
      <c r="A1721" s="76">
        <f t="shared" si="134"/>
        <v>1716</v>
      </c>
      <c r="B1721" s="92" t="s">
        <v>4285</v>
      </c>
      <c r="C1721" s="94" t="s">
        <v>18185</v>
      </c>
      <c r="D1721" s="95" t="s">
        <v>2259</v>
      </c>
      <c r="E1721" s="96">
        <v>273</v>
      </c>
      <c r="F1721" s="99">
        <v>284</v>
      </c>
      <c r="G1721" s="59">
        <v>278.73</v>
      </c>
      <c r="H1721" s="61">
        <f t="shared" si="130"/>
        <v>278.57666666666665</v>
      </c>
      <c r="I1721" s="61">
        <f t="shared" si="131"/>
        <v>5.5016027967614436</v>
      </c>
      <c r="J1721" s="61">
        <f t="shared" si="132"/>
        <v>1.9748972024797879</v>
      </c>
      <c r="K1721" s="61">
        <f t="shared" si="133"/>
        <v>278.57666666666665</v>
      </c>
    </row>
    <row r="1722" spans="1:11" ht="25.5" x14ac:dyDescent="0.25">
      <c r="A1722" s="76">
        <f t="shared" si="134"/>
        <v>1717</v>
      </c>
      <c r="B1722" s="92" t="s">
        <v>4286</v>
      </c>
      <c r="C1722" s="94" t="s">
        <v>18186</v>
      </c>
      <c r="D1722" s="95" t="s">
        <v>2259</v>
      </c>
      <c r="E1722" s="96">
        <v>287.7</v>
      </c>
      <c r="F1722" s="99">
        <v>302</v>
      </c>
      <c r="G1722" s="59">
        <v>293.39999999999998</v>
      </c>
      <c r="H1722" s="61">
        <f t="shared" si="130"/>
        <v>294.36666666666667</v>
      </c>
      <c r="I1722" s="61">
        <f t="shared" si="131"/>
        <v>7.1988424995504268</v>
      </c>
      <c r="J1722" s="61">
        <f t="shared" si="132"/>
        <v>2.4455358961217621</v>
      </c>
      <c r="K1722" s="61">
        <f t="shared" si="133"/>
        <v>294.36666666666667</v>
      </c>
    </row>
    <row r="1723" spans="1:11" ht="25.5" x14ac:dyDescent="0.25">
      <c r="A1723" s="76">
        <f t="shared" si="134"/>
        <v>1718</v>
      </c>
      <c r="B1723" s="92" t="s">
        <v>4287</v>
      </c>
      <c r="C1723" s="94" t="s">
        <v>18187</v>
      </c>
      <c r="D1723" s="95" t="s">
        <v>2259</v>
      </c>
      <c r="E1723" s="96">
        <v>195.3</v>
      </c>
      <c r="F1723" s="99">
        <v>204</v>
      </c>
      <c r="G1723" s="59">
        <v>199.66</v>
      </c>
      <c r="H1723" s="61">
        <f t="shared" si="130"/>
        <v>199.65333333333334</v>
      </c>
      <c r="I1723" s="61">
        <f t="shared" si="131"/>
        <v>4.3500038314159317</v>
      </c>
      <c r="J1723" s="61">
        <f t="shared" si="132"/>
        <v>2.1787784650473809</v>
      </c>
      <c r="K1723" s="61">
        <f t="shared" si="133"/>
        <v>199.65333333333334</v>
      </c>
    </row>
    <row r="1724" spans="1:11" ht="25.5" x14ac:dyDescent="0.25">
      <c r="A1724" s="76">
        <f t="shared" si="134"/>
        <v>1719</v>
      </c>
      <c r="B1724" s="92" t="s">
        <v>4287</v>
      </c>
      <c r="C1724" s="94" t="s">
        <v>18188</v>
      </c>
      <c r="D1724" s="95" t="s">
        <v>2259</v>
      </c>
      <c r="E1724" s="96">
        <v>194.25</v>
      </c>
      <c r="F1724" s="99">
        <v>203</v>
      </c>
      <c r="G1724" s="59">
        <v>198.74</v>
      </c>
      <c r="H1724" s="61">
        <f t="shared" si="130"/>
        <v>198.66333333333333</v>
      </c>
      <c r="I1724" s="61">
        <f t="shared" si="131"/>
        <v>4.375503780518688</v>
      </c>
      <c r="J1724" s="61">
        <f t="shared" si="132"/>
        <v>2.202471743075566</v>
      </c>
      <c r="K1724" s="61">
        <f t="shared" si="133"/>
        <v>198.66333333333333</v>
      </c>
    </row>
    <row r="1725" spans="1:11" x14ac:dyDescent="0.25">
      <c r="A1725" s="76">
        <f t="shared" si="134"/>
        <v>1720</v>
      </c>
      <c r="B1725" s="92" t="s">
        <v>4288</v>
      </c>
      <c r="C1725" s="94" t="s">
        <v>18189</v>
      </c>
      <c r="D1725" s="95" t="s">
        <v>2259</v>
      </c>
      <c r="E1725" s="96">
        <v>130.19999999999999</v>
      </c>
      <c r="F1725" s="99">
        <v>135</v>
      </c>
      <c r="G1725" s="59">
        <v>132.78</v>
      </c>
      <c r="H1725" s="61">
        <f t="shared" si="130"/>
        <v>132.66</v>
      </c>
      <c r="I1725" s="61">
        <f t="shared" si="131"/>
        <v>2.402248946300118</v>
      </c>
      <c r="J1725" s="61">
        <f t="shared" si="132"/>
        <v>1.8108314083371915</v>
      </c>
      <c r="K1725" s="61">
        <f t="shared" si="133"/>
        <v>132.66</v>
      </c>
    </row>
    <row r="1726" spans="1:11" ht="25.5" x14ac:dyDescent="0.25">
      <c r="A1726" s="76">
        <f t="shared" si="134"/>
        <v>1721</v>
      </c>
      <c r="B1726" s="92" t="s">
        <v>4289</v>
      </c>
      <c r="C1726" s="94" t="s">
        <v>18190</v>
      </c>
      <c r="D1726" s="95" t="s">
        <v>2259</v>
      </c>
      <c r="E1726" s="96">
        <v>2095.8000000000002</v>
      </c>
      <c r="F1726" s="99">
        <v>2182</v>
      </c>
      <c r="G1726" s="59">
        <v>2139.81</v>
      </c>
      <c r="H1726" s="61">
        <f t="shared" si="130"/>
        <v>2139.2033333333334</v>
      </c>
      <c r="I1726" s="61">
        <f t="shared" si="131"/>
        <v>43.103202123894754</v>
      </c>
      <c r="J1726" s="61">
        <f t="shared" si="132"/>
        <v>2.0149184255771893</v>
      </c>
      <c r="K1726" s="61">
        <f t="shared" si="133"/>
        <v>2139.2033333333334</v>
      </c>
    </row>
    <row r="1727" spans="1:11" x14ac:dyDescent="0.25">
      <c r="A1727" s="76">
        <f t="shared" si="134"/>
        <v>1722</v>
      </c>
      <c r="B1727" s="92" t="s">
        <v>4290</v>
      </c>
      <c r="C1727" s="94" t="s">
        <v>18191</v>
      </c>
      <c r="D1727" s="95" t="s">
        <v>2259</v>
      </c>
      <c r="E1727" s="96">
        <v>847.35</v>
      </c>
      <c r="F1727" s="99">
        <v>890</v>
      </c>
      <c r="G1727" s="59">
        <v>864.13</v>
      </c>
      <c r="H1727" s="61">
        <f t="shared" si="130"/>
        <v>867.16</v>
      </c>
      <c r="I1727" s="61">
        <f t="shared" si="131"/>
        <v>21.485839522811286</v>
      </c>
      <c r="J1727" s="61">
        <f t="shared" si="132"/>
        <v>2.4777249322860011</v>
      </c>
      <c r="K1727" s="61">
        <f t="shared" si="133"/>
        <v>867.16</v>
      </c>
    </row>
    <row r="1728" spans="1:11" ht="25.5" x14ac:dyDescent="0.25">
      <c r="A1728" s="76">
        <f t="shared" si="134"/>
        <v>1723</v>
      </c>
      <c r="B1728" s="92" t="s">
        <v>4291</v>
      </c>
      <c r="C1728" s="94" t="s">
        <v>18192</v>
      </c>
      <c r="D1728" s="95" t="s">
        <v>2259</v>
      </c>
      <c r="E1728" s="96">
        <v>584.85</v>
      </c>
      <c r="F1728" s="99">
        <v>610</v>
      </c>
      <c r="G1728" s="59">
        <v>597.89</v>
      </c>
      <c r="H1728" s="61">
        <f t="shared" si="130"/>
        <v>597.57999999999993</v>
      </c>
      <c r="I1728" s="61">
        <f t="shared" si="131"/>
        <v>12.577865478689128</v>
      </c>
      <c r="J1728" s="61">
        <f t="shared" si="132"/>
        <v>2.1048002742208789</v>
      </c>
      <c r="K1728" s="61">
        <f t="shared" si="133"/>
        <v>597.57999999999993</v>
      </c>
    </row>
    <row r="1729" spans="1:11" ht="25.5" x14ac:dyDescent="0.25">
      <c r="A1729" s="76">
        <f t="shared" si="134"/>
        <v>1724</v>
      </c>
      <c r="B1729" s="92" t="s">
        <v>4292</v>
      </c>
      <c r="C1729" s="94" t="s">
        <v>18193</v>
      </c>
      <c r="D1729" s="95" t="s">
        <v>2259</v>
      </c>
      <c r="E1729" s="96">
        <v>162.75</v>
      </c>
      <c r="F1729" s="99">
        <v>170</v>
      </c>
      <c r="G1729" s="59">
        <v>166.51</v>
      </c>
      <c r="H1729" s="61">
        <f t="shared" si="130"/>
        <v>166.42</v>
      </c>
      <c r="I1729" s="61">
        <f t="shared" si="131"/>
        <v>3.6258378342115631</v>
      </c>
      <c r="J1729" s="61">
        <f t="shared" si="132"/>
        <v>2.1787272168078133</v>
      </c>
      <c r="K1729" s="61">
        <f t="shared" si="133"/>
        <v>166.42</v>
      </c>
    </row>
    <row r="1730" spans="1:11" ht="25.5" x14ac:dyDescent="0.25">
      <c r="A1730" s="76">
        <f t="shared" si="134"/>
        <v>1725</v>
      </c>
      <c r="B1730" s="92" t="s">
        <v>4293</v>
      </c>
      <c r="C1730" s="94" t="s">
        <v>18194</v>
      </c>
      <c r="D1730" s="95" t="s">
        <v>2259</v>
      </c>
      <c r="E1730" s="96">
        <v>159.6</v>
      </c>
      <c r="F1730" s="99">
        <v>166</v>
      </c>
      <c r="G1730" s="59">
        <v>162.76</v>
      </c>
      <c r="H1730" s="61">
        <f t="shared" si="130"/>
        <v>162.78666666666666</v>
      </c>
      <c r="I1730" s="61">
        <f t="shared" si="131"/>
        <v>3.2000833322482953</v>
      </c>
      <c r="J1730" s="61">
        <f t="shared" si="132"/>
        <v>1.9658141528267847</v>
      </c>
      <c r="K1730" s="61">
        <f t="shared" si="133"/>
        <v>162.78666666666666</v>
      </c>
    </row>
    <row r="1731" spans="1:11" x14ac:dyDescent="0.25">
      <c r="A1731" s="76">
        <f t="shared" si="134"/>
        <v>1726</v>
      </c>
      <c r="B1731" s="92" t="s">
        <v>4294</v>
      </c>
      <c r="C1731" s="94" t="s">
        <v>18195</v>
      </c>
      <c r="D1731" s="95" t="s">
        <v>2259</v>
      </c>
      <c r="E1731" s="96">
        <v>3000.9</v>
      </c>
      <c r="F1731" s="99">
        <v>3124</v>
      </c>
      <c r="G1731" s="59">
        <v>3063.92</v>
      </c>
      <c r="H1731" s="61">
        <f t="shared" si="130"/>
        <v>3062.94</v>
      </c>
      <c r="I1731" s="61">
        <f t="shared" si="131"/>
        <v>61.555851062266981</v>
      </c>
      <c r="J1731" s="61">
        <f t="shared" si="132"/>
        <v>2.0096982331442006</v>
      </c>
      <c r="K1731" s="61">
        <f t="shared" si="133"/>
        <v>3062.94</v>
      </c>
    </row>
    <row r="1732" spans="1:11" ht="38.25" x14ac:dyDescent="0.25">
      <c r="A1732" s="76">
        <f t="shared" si="134"/>
        <v>1727</v>
      </c>
      <c r="B1732" s="92" t="s">
        <v>4295</v>
      </c>
      <c r="C1732" s="94" t="s">
        <v>18196</v>
      </c>
      <c r="D1732" s="95" t="s">
        <v>2259</v>
      </c>
      <c r="E1732" s="96">
        <v>215.25</v>
      </c>
      <c r="F1732" s="99">
        <v>226</v>
      </c>
      <c r="G1732" s="59">
        <v>219.51</v>
      </c>
      <c r="H1732" s="61">
        <f t="shared" ref="H1732:H1795" si="135">AVERAGE(E1732:G1732)</f>
        <v>220.25333333333333</v>
      </c>
      <c r="I1732" s="61">
        <f t="shared" ref="I1732:I1795" si="136">SQRT(((SUM((POWER(G1732-H1732,2)),(POWER(F1732-H1732,2)),(POWER(E1732-H1732,2)))/(COLUMNS(E1732:G1732)-1))))</f>
        <v>5.4134123557450655</v>
      </c>
      <c r="J1732" s="61">
        <f t="shared" ref="J1732:J1795" si="137">I1732/H1732*100</f>
        <v>2.4578117723886428</v>
      </c>
      <c r="K1732" s="61">
        <f t="shared" ref="K1732:K1795" si="138">H1732</f>
        <v>220.25333333333333</v>
      </c>
    </row>
    <row r="1733" spans="1:11" ht="25.5" x14ac:dyDescent="0.25">
      <c r="A1733" s="76">
        <f t="shared" si="134"/>
        <v>1728</v>
      </c>
      <c r="B1733" s="92" t="s">
        <v>4296</v>
      </c>
      <c r="C1733" s="94" t="s">
        <v>18197</v>
      </c>
      <c r="D1733" s="95" t="s">
        <v>2259</v>
      </c>
      <c r="E1733" s="96">
        <v>54.6</v>
      </c>
      <c r="F1733" s="99">
        <v>57</v>
      </c>
      <c r="G1733" s="59">
        <v>55.82</v>
      </c>
      <c r="H1733" s="61">
        <f t="shared" si="135"/>
        <v>55.806666666666665</v>
      </c>
      <c r="I1733" s="61">
        <f t="shared" si="136"/>
        <v>1.2000555542696061</v>
      </c>
      <c r="J1733" s="61">
        <f t="shared" si="137"/>
        <v>2.1503802788250019</v>
      </c>
      <c r="K1733" s="61">
        <f t="shared" si="138"/>
        <v>55.806666666666665</v>
      </c>
    </row>
    <row r="1734" spans="1:11" ht="25.5" x14ac:dyDescent="0.25">
      <c r="A1734" s="76">
        <f t="shared" si="134"/>
        <v>1729</v>
      </c>
      <c r="B1734" s="92" t="s">
        <v>4297</v>
      </c>
      <c r="C1734" s="94" t="s">
        <v>18198</v>
      </c>
      <c r="D1734" s="95" t="s">
        <v>2259</v>
      </c>
      <c r="E1734" s="96">
        <v>1214.8499999999999</v>
      </c>
      <c r="F1734" s="99">
        <v>1267</v>
      </c>
      <c r="G1734" s="59">
        <v>1242.9100000000001</v>
      </c>
      <c r="H1734" s="61">
        <f t="shared" si="135"/>
        <v>1241.5866666666668</v>
      </c>
      <c r="I1734" s="61">
        <f t="shared" si="136"/>
        <v>26.10017305178906</v>
      </c>
      <c r="J1734" s="61">
        <f t="shared" si="137"/>
        <v>2.1021628012373195</v>
      </c>
      <c r="K1734" s="61">
        <f t="shared" si="138"/>
        <v>1241.5866666666668</v>
      </c>
    </row>
    <row r="1735" spans="1:11" x14ac:dyDescent="0.25">
      <c r="A1735" s="76">
        <f t="shared" si="134"/>
        <v>1730</v>
      </c>
      <c r="B1735" s="92" t="s">
        <v>4298</v>
      </c>
      <c r="C1735" s="94" t="s">
        <v>18199</v>
      </c>
      <c r="D1735" s="95" t="s">
        <v>2259</v>
      </c>
      <c r="E1735" s="96">
        <v>79.8</v>
      </c>
      <c r="F1735" s="99">
        <v>83</v>
      </c>
      <c r="G1735" s="59">
        <v>81.38</v>
      </c>
      <c r="H1735" s="61">
        <f t="shared" si="135"/>
        <v>81.393333333333331</v>
      </c>
      <c r="I1735" s="61">
        <f t="shared" si="136"/>
        <v>1.6000416661241477</v>
      </c>
      <c r="J1735" s="61">
        <f t="shared" si="137"/>
        <v>1.9658141528267847</v>
      </c>
      <c r="K1735" s="61">
        <f t="shared" si="138"/>
        <v>81.393333333333331</v>
      </c>
    </row>
    <row r="1736" spans="1:11" ht="25.5" x14ac:dyDescent="0.25">
      <c r="A1736" s="76">
        <f t="shared" ref="A1736:A1799" si="139">A1735+1</f>
        <v>1731</v>
      </c>
      <c r="B1736" s="92" t="s">
        <v>4299</v>
      </c>
      <c r="C1736" s="94" t="s">
        <v>18200</v>
      </c>
      <c r="D1736" s="95" t="s">
        <v>2259</v>
      </c>
      <c r="E1736" s="96">
        <v>1223.25</v>
      </c>
      <c r="F1736" s="99">
        <v>1273</v>
      </c>
      <c r="G1736" s="59">
        <v>1248.94</v>
      </c>
      <c r="H1736" s="61">
        <f t="shared" si="135"/>
        <v>1248.3966666666668</v>
      </c>
      <c r="I1736" s="61">
        <f t="shared" si="136"/>
        <v>24.879450020716561</v>
      </c>
      <c r="J1736" s="61">
        <f t="shared" si="137"/>
        <v>1.9929122437619902</v>
      </c>
      <c r="K1736" s="61">
        <f t="shared" si="138"/>
        <v>1248.3966666666668</v>
      </c>
    </row>
    <row r="1737" spans="1:11" ht="25.5" x14ac:dyDescent="0.25">
      <c r="A1737" s="76">
        <f t="shared" si="139"/>
        <v>1732</v>
      </c>
      <c r="B1737" s="92" t="s">
        <v>4300</v>
      </c>
      <c r="C1737" s="94" t="s">
        <v>18201</v>
      </c>
      <c r="D1737" s="95" t="s">
        <v>2259</v>
      </c>
      <c r="E1737" s="96">
        <v>621.6</v>
      </c>
      <c r="F1737" s="99">
        <v>653</v>
      </c>
      <c r="G1737" s="59">
        <v>633.91</v>
      </c>
      <c r="H1737" s="61">
        <f t="shared" si="135"/>
        <v>636.16999999999996</v>
      </c>
      <c r="I1737" s="61">
        <f t="shared" si="136"/>
        <v>15.821526475027614</v>
      </c>
      <c r="J1737" s="61">
        <f t="shared" si="137"/>
        <v>2.4869966321938501</v>
      </c>
      <c r="K1737" s="61">
        <f t="shared" si="138"/>
        <v>636.16999999999996</v>
      </c>
    </row>
    <row r="1738" spans="1:11" ht="25.5" x14ac:dyDescent="0.25">
      <c r="A1738" s="76">
        <f t="shared" si="139"/>
        <v>1733</v>
      </c>
      <c r="B1738" s="92" t="s">
        <v>4301</v>
      </c>
      <c r="C1738" s="94" t="s">
        <v>18202</v>
      </c>
      <c r="D1738" s="95" t="s">
        <v>2259</v>
      </c>
      <c r="E1738" s="96">
        <v>1212.75</v>
      </c>
      <c r="F1738" s="99">
        <v>1264</v>
      </c>
      <c r="G1738" s="59">
        <v>1239.79</v>
      </c>
      <c r="H1738" s="61">
        <f t="shared" si="135"/>
        <v>1238.8466666666666</v>
      </c>
      <c r="I1738" s="61">
        <f t="shared" si="136"/>
        <v>25.638019294269462</v>
      </c>
      <c r="J1738" s="61">
        <f t="shared" si="137"/>
        <v>2.0695070652490863</v>
      </c>
      <c r="K1738" s="61">
        <f t="shared" si="138"/>
        <v>1238.8466666666666</v>
      </c>
    </row>
    <row r="1739" spans="1:11" x14ac:dyDescent="0.25">
      <c r="A1739" s="76">
        <f t="shared" si="139"/>
        <v>1734</v>
      </c>
      <c r="B1739" s="92" t="s">
        <v>4302</v>
      </c>
      <c r="C1739" s="94" t="s">
        <v>18203</v>
      </c>
      <c r="D1739" s="95" t="s">
        <v>2259</v>
      </c>
      <c r="E1739" s="96">
        <v>274.05</v>
      </c>
      <c r="F1739" s="99">
        <v>286</v>
      </c>
      <c r="G1739" s="59">
        <v>280.38</v>
      </c>
      <c r="H1739" s="61">
        <f t="shared" si="135"/>
        <v>280.14333333333332</v>
      </c>
      <c r="I1739" s="61">
        <f t="shared" si="136"/>
        <v>5.978514308198422</v>
      </c>
      <c r="J1739" s="61">
        <f t="shared" si="137"/>
        <v>2.1340912300364416</v>
      </c>
      <c r="K1739" s="61">
        <f t="shared" si="138"/>
        <v>280.14333333333332</v>
      </c>
    </row>
    <row r="1740" spans="1:11" ht="25.5" x14ac:dyDescent="0.25">
      <c r="A1740" s="76">
        <f t="shared" si="139"/>
        <v>1735</v>
      </c>
      <c r="B1740" s="92" t="s">
        <v>4303</v>
      </c>
      <c r="C1740" s="94" t="s">
        <v>18204</v>
      </c>
      <c r="D1740" s="95" t="s">
        <v>2259</v>
      </c>
      <c r="E1740" s="96">
        <v>7.35</v>
      </c>
      <c r="F1740" s="99">
        <v>8</v>
      </c>
      <c r="G1740" s="59">
        <v>7.5</v>
      </c>
      <c r="H1740" s="61">
        <f t="shared" si="135"/>
        <v>7.6166666666666671</v>
      </c>
      <c r="I1740" s="61">
        <f t="shared" si="136"/>
        <v>0.34034296427770244</v>
      </c>
      <c r="J1740" s="61">
        <f t="shared" si="137"/>
        <v>4.4683977804512356</v>
      </c>
      <c r="K1740" s="61">
        <f t="shared" si="138"/>
        <v>7.6166666666666671</v>
      </c>
    </row>
    <row r="1741" spans="1:11" x14ac:dyDescent="0.25">
      <c r="A1741" s="76">
        <f t="shared" si="139"/>
        <v>1736</v>
      </c>
      <c r="B1741" s="92" t="s">
        <v>4304</v>
      </c>
      <c r="C1741" s="94" t="s">
        <v>18205</v>
      </c>
      <c r="D1741" s="95" t="s">
        <v>2259</v>
      </c>
      <c r="E1741" s="96">
        <v>1785</v>
      </c>
      <c r="F1741" s="99">
        <v>1858</v>
      </c>
      <c r="G1741" s="59">
        <v>1822.49</v>
      </c>
      <c r="H1741" s="61">
        <f t="shared" si="135"/>
        <v>1821.83</v>
      </c>
      <c r="I1741" s="61">
        <f t="shared" si="136"/>
        <v>36.504475068133772</v>
      </c>
      <c r="J1741" s="61">
        <f t="shared" si="137"/>
        <v>2.0037256532241634</v>
      </c>
      <c r="K1741" s="61">
        <f t="shared" si="138"/>
        <v>1821.83</v>
      </c>
    </row>
    <row r="1742" spans="1:11" ht="25.5" x14ac:dyDescent="0.25">
      <c r="A1742" s="76">
        <f t="shared" si="139"/>
        <v>1737</v>
      </c>
      <c r="B1742" s="92" t="s">
        <v>4305</v>
      </c>
      <c r="C1742" s="94" t="s">
        <v>18206</v>
      </c>
      <c r="D1742" s="95" t="s">
        <v>2259</v>
      </c>
      <c r="E1742" s="96">
        <v>725.55</v>
      </c>
      <c r="F1742" s="99">
        <v>762</v>
      </c>
      <c r="G1742" s="59">
        <v>739.92</v>
      </c>
      <c r="H1742" s="61">
        <f t="shared" si="135"/>
        <v>742.4899999999999</v>
      </c>
      <c r="I1742" s="61">
        <f t="shared" si="136"/>
        <v>18.360400322433083</v>
      </c>
      <c r="J1742" s="61">
        <f t="shared" si="137"/>
        <v>2.4728144921053596</v>
      </c>
      <c r="K1742" s="61">
        <f t="shared" si="138"/>
        <v>742.4899999999999</v>
      </c>
    </row>
    <row r="1743" spans="1:11" ht="25.5" x14ac:dyDescent="0.25">
      <c r="A1743" s="76">
        <f t="shared" si="139"/>
        <v>1738</v>
      </c>
      <c r="B1743" s="92" t="s">
        <v>4306</v>
      </c>
      <c r="C1743" s="94" t="s">
        <v>18207</v>
      </c>
      <c r="D1743" s="95" t="s">
        <v>2259</v>
      </c>
      <c r="E1743" s="96">
        <v>2642.85</v>
      </c>
      <c r="F1743" s="99">
        <v>2755</v>
      </c>
      <c r="G1743" s="59">
        <v>2701.79</v>
      </c>
      <c r="H1743" s="61">
        <f t="shared" si="135"/>
        <v>2699.88</v>
      </c>
      <c r="I1743" s="61">
        <f t="shared" si="136"/>
        <v>56.099391262294503</v>
      </c>
      <c r="J1743" s="61">
        <f t="shared" si="137"/>
        <v>2.0778475807181986</v>
      </c>
      <c r="K1743" s="61">
        <f t="shared" si="138"/>
        <v>2699.88</v>
      </c>
    </row>
    <row r="1744" spans="1:11" ht="25.5" x14ac:dyDescent="0.25">
      <c r="A1744" s="76">
        <f t="shared" si="139"/>
        <v>1739</v>
      </c>
      <c r="B1744" s="92" t="s">
        <v>4307</v>
      </c>
      <c r="C1744" s="94" t="s">
        <v>18208</v>
      </c>
      <c r="D1744" s="95" t="s">
        <v>2259</v>
      </c>
      <c r="E1744" s="96">
        <v>192.15</v>
      </c>
      <c r="F1744" s="99">
        <v>200</v>
      </c>
      <c r="G1744" s="59">
        <v>196.59</v>
      </c>
      <c r="H1744" s="61">
        <f t="shared" si="135"/>
        <v>196.24666666666667</v>
      </c>
      <c r="I1744" s="61">
        <f t="shared" si="136"/>
        <v>3.936246096642499</v>
      </c>
      <c r="J1744" s="61">
        <f t="shared" si="137"/>
        <v>2.0057645632923693</v>
      </c>
      <c r="K1744" s="61">
        <f t="shared" si="138"/>
        <v>196.24666666666667</v>
      </c>
    </row>
    <row r="1745" spans="1:11" x14ac:dyDescent="0.25">
      <c r="A1745" s="76">
        <f t="shared" si="139"/>
        <v>1740</v>
      </c>
      <c r="B1745" s="92" t="s">
        <v>4308</v>
      </c>
      <c r="C1745" s="94" t="s">
        <v>18209</v>
      </c>
      <c r="D1745" s="95" t="s">
        <v>2259</v>
      </c>
      <c r="E1745" s="96">
        <v>429.45</v>
      </c>
      <c r="F1745" s="99">
        <v>447</v>
      </c>
      <c r="G1745" s="59">
        <v>437.95</v>
      </c>
      <c r="H1745" s="61">
        <f t="shared" si="135"/>
        <v>438.13333333333338</v>
      </c>
      <c r="I1745" s="61">
        <f t="shared" si="136"/>
        <v>8.7764362547296741</v>
      </c>
      <c r="J1745" s="61">
        <f t="shared" si="137"/>
        <v>2.0031427848591767</v>
      </c>
      <c r="K1745" s="61">
        <f t="shared" si="138"/>
        <v>438.13333333333338</v>
      </c>
    </row>
    <row r="1746" spans="1:11" ht="25.5" x14ac:dyDescent="0.25">
      <c r="A1746" s="76">
        <f t="shared" si="139"/>
        <v>1741</v>
      </c>
      <c r="B1746" s="92" t="s">
        <v>4309</v>
      </c>
      <c r="C1746" s="94" t="s">
        <v>18209</v>
      </c>
      <c r="D1746" s="95" t="s">
        <v>2259</v>
      </c>
      <c r="E1746" s="96">
        <v>2442.3000000000002</v>
      </c>
      <c r="F1746" s="99">
        <v>2542</v>
      </c>
      <c r="G1746" s="59">
        <v>2493.59</v>
      </c>
      <c r="H1746" s="61">
        <f t="shared" si="135"/>
        <v>2492.63</v>
      </c>
      <c r="I1746" s="61">
        <f t="shared" si="136"/>
        <v>49.856932316378945</v>
      </c>
      <c r="J1746" s="61">
        <f t="shared" si="137"/>
        <v>2.0001738050323929</v>
      </c>
      <c r="K1746" s="61">
        <f t="shared" si="138"/>
        <v>2492.63</v>
      </c>
    </row>
    <row r="1747" spans="1:11" ht="25.5" x14ac:dyDescent="0.25">
      <c r="A1747" s="76">
        <f t="shared" si="139"/>
        <v>1742</v>
      </c>
      <c r="B1747" s="92" t="s">
        <v>4310</v>
      </c>
      <c r="C1747" s="94" t="s">
        <v>18210</v>
      </c>
      <c r="D1747" s="95" t="s">
        <v>2259</v>
      </c>
      <c r="E1747" s="96">
        <v>2800.35</v>
      </c>
      <c r="F1747" s="99">
        <v>2940</v>
      </c>
      <c r="G1747" s="59">
        <v>2855.8</v>
      </c>
      <c r="H1747" s="61">
        <f t="shared" si="135"/>
        <v>2865.3833333333337</v>
      </c>
      <c r="I1747" s="61">
        <f t="shared" si="136"/>
        <v>70.316504700769485</v>
      </c>
      <c r="J1747" s="61">
        <f t="shared" si="137"/>
        <v>2.453999919758362</v>
      </c>
      <c r="K1747" s="61">
        <f t="shared" si="138"/>
        <v>2865.3833333333337</v>
      </c>
    </row>
    <row r="1748" spans="1:11" ht="25.5" x14ac:dyDescent="0.25">
      <c r="A1748" s="76">
        <f t="shared" si="139"/>
        <v>1743</v>
      </c>
      <c r="B1748" s="92" t="s">
        <v>4311</v>
      </c>
      <c r="C1748" s="94" t="s">
        <v>18211</v>
      </c>
      <c r="D1748" s="95" t="s">
        <v>2259</v>
      </c>
      <c r="E1748" s="96">
        <v>113.4</v>
      </c>
      <c r="F1748" s="99">
        <v>118</v>
      </c>
      <c r="G1748" s="59">
        <v>115.93</v>
      </c>
      <c r="H1748" s="61">
        <f t="shared" si="135"/>
        <v>115.77666666666669</v>
      </c>
      <c r="I1748" s="61">
        <f t="shared" si="136"/>
        <v>2.3038301442018945</v>
      </c>
      <c r="J1748" s="61">
        <f t="shared" si="137"/>
        <v>1.9898915822433083</v>
      </c>
      <c r="K1748" s="61">
        <f t="shared" si="138"/>
        <v>115.77666666666669</v>
      </c>
    </row>
    <row r="1749" spans="1:11" ht="25.5" x14ac:dyDescent="0.25">
      <c r="A1749" s="76">
        <f t="shared" si="139"/>
        <v>1744</v>
      </c>
      <c r="B1749" s="92" t="s">
        <v>4312</v>
      </c>
      <c r="C1749" s="94" t="s">
        <v>18212</v>
      </c>
      <c r="D1749" s="95" t="s">
        <v>2259</v>
      </c>
      <c r="E1749" s="96">
        <v>252</v>
      </c>
      <c r="F1749" s="99">
        <v>263</v>
      </c>
      <c r="G1749" s="59">
        <v>257.82</v>
      </c>
      <c r="H1749" s="61">
        <f t="shared" si="135"/>
        <v>257.60666666666663</v>
      </c>
      <c r="I1749" s="61">
        <f t="shared" si="136"/>
        <v>5.5031021554513533</v>
      </c>
      <c r="J1749" s="61">
        <f t="shared" si="137"/>
        <v>2.136242134824935</v>
      </c>
      <c r="K1749" s="61">
        <f t="shared" si="138"/>
        <v>257.60666666666663</v>
      </c>
    </row>
    <row r="1750" spans="1:11" ht="25.5" x14ac:dyDescent="0.25">
      <c r="A1750" s="76">
        <f t="shared" si="139"/>
        <v>1745</v>
      </c>
      <c r="B1750" s="92" t="s">
        <v>4313</v>
      </c>
      <c r="C1750" s="94" t="s">
        <v>18213</v>
      </c>
      <c r="D1750" s="95" t="s">
        <v>2259</v>
      </c>
      <c r="E1750" s="96">
        <v>217.35</v>
      </c>
      <c r="F1750" s="99">
        <v>226</v>
      </c>
      <c r="G1750" s="59">
        <v>221.65</v>
      </c>
      <c r="H1750" s="61">
        <f t="shared" si="135"/>
        <v>221.66666666666666</v>
      </c>
      <c r="I1750" s="61">
        <f t="shared" si="136"/>
        <v>4.3250240847113623</v>
      </c>
      <c r="J1750" s="61">
        <f t="shared" si="137"/>
        <v>1.9511386848321937</v>
      </c>
      <c r="K1750" s="61">
        <f t="shared" si="138"/>
        <v>221.66666666666666</v>
      </c>
    </row>
    <row r="1751" spans="1:11" ht="25.5" x14ac:dyDescent="0.25">
      <c r="A1751" s="76">
        <f t="shared" si="139"/>
        <v>1746</v>
      </c>
      <c r="B1751" s="92" t="s">
        <v>4314</v>
      </c>
      <c r="C1751" s="94" t="s">
        <v>18214</v>
      </c>
      <c r="D1751" s="95" t="s">
        <v>2259</v>
      </c>
      <c r="E1751" s="96">
        <v>301.35000000000002</v>
      </c>
      <c r="F1751" s="99">
        <v>314</v>
      </c>
      <c r="G1751" s="59">
        <v>307.68</v>
      </c>
      <c r="H1751" s="61">
        <f t="shared" si="135"/>
        <v>307.67666666666668</v>
      </c>
      <c r="I1751" s="61">
        <f t="shared" si="136"/>
        <v>6.3250006587614829</v>
      </c>
      <c r="J1751" s="61">
        <f t="shared" si="137"/>
        <v>2.0557297136912611</v>
      </c>
      <c r="K1751" s="61">
        <f t="shared" si="138"/>
        <v>307.67666666666668</v>
      </c>
    </row>
    <row r="1752" spans="1:11" x14ac:dyDescent="0.25">
      <c r="A1752" s="76">
        <f t="shared" si="139"/>
        <v>1747</v>
      </c>
      <c r="B1752" s="92" t="s">
        <v>4315</v>
      </c>
      <c r="C1752" s="94" t="s">
        <v>18215</v>
      </c>
      <c r="D1752" s="95" t="s">
        <v>2259</v>
      </c>
      <c r="E1752" s="96">
        <v>791.7</v>
      </c>
      <c r="F1752" s="99">
        <v>831</v>
      </c>
      <c r="G1752" s="59">
        <v>807.38</v>
      </c>
      <c r="H1752" s="61">
        <f t="shared" si="135"/>
        <v>810.02666666666664</v>
      </c>
      <c r="I1752" s="61">
        <f t="shared" si="136"/>
        <v>19.78322858719811</v>
      </c>
      <c r="J1752" s="61">
        <f t="shared" si="137"/>
        <v>2.4422934949299746</v>
      </c>
      <c r="K1752" s="61">
        <f t="shared" si="138"/>
        <v>810.02666666666664</v>
      </c>
    </row>
    <row r="1753" spans="1:11" x14ac:dyDescent="0.25">
      <c r="A1753" s="76">
        <f t="shared" si="139"/>
        <v>1748</v>
      </c>
      <c r="B1753" s="92" t="s">
        <v>4316</v>
      </c>
      <c r="C1753" s="94" t="s">
        <v>18216</v>
      </c>
      <c r="D1753" s="95" t="s">
        <v>2259</v>
      </c>
      <c r="E1753" s="96">
        <v>13331.85</v>
      </c>
      <c r="F1753" s="99">
        <v>13896</v>
      </c>
      <c r="G1753" s="59">
        <v>13629.15</v>
      </c>
      <c r="H1753" s="61">
        <f t="shared" si="135"/>
        <v>13619</v>
      </c>
      <c r="I1753" s="61">
        <f t="shared" si="136"/>
        <v>282.21192834463943</v>
      </c>
      <c r="J1753" s="61">
        <f t="shared" si="137"/>
        <v>2.0721927332743921</v>
      </c>
      <c r="K1753" s="61">
        <f t="shared" si="138"/>
        <v>13619</v>
      </c>
    </row>
    <row r="1754" spans="1:11" ht="25.5" x14ac:dyDescent="0.25">
      <c r="A1754" s="76">
        <f t="shared" si="139"/>
        <v>1749</v>
      </c>
      <c r="B1754" s="92" t="s">
        <v>4317</v>
      </c>
      <c r="C1754" s="94" t="s">
        <v>18217</v>
      </c>
      <c r="D1754" s="95" t="s">
        <v>2259</v>
      </c>
      <c r="E1754" s="96">
        <v>998.55</v>
      </c>
      <c r="F1754" s="99">
        <v>1042</v>
      </c>
      <c r="G1754" s="59">
        <v>1021.62</v>
      </c>
      <c r="H1754" s="61">
        <f t="shared" si="135"/>
        <v>1020.7233333333334</v>
      </c>
      <c r="I1754" s="61">
        <f t="shared" si="136"/>
        <v>21.738873782542974</v>
      </c>
      <c r="J1754" s="61">
        <f t="shared" si="137"/>
        <v>2.129751821343326</v>
      </c>
      <c r="K1754" s="61">
        <f t="shared" si="138"/>
        <v>1020.7233333333334</v>
      </c>
    </row>
    <row r="1755" spans="1:11" ht="25.5" x14ac:dyDescent="0.25">
      <c r="A1755" s="76">
        <f t="shared" si="139"/>
        <v>1750</v>
      </c>
      <c r="B1755" s="92" t="s">
        <v>4318</v>
      </c>
      <c r="C1755" s="94" t="s">
        <v>18218</v>
      </c>
      <c r="D1755" s="95" t="s">
        <v>2259</v>
      </c>
      <c r="E1755" s="96">
        <v>3843</v>
      </c>
      <c r="F1755" s="99">
        <v>3996</v>
      </c>
      <c r="G1755" s="59">
        <v>3919.09</v>
      </c>
      <c r="H1755" s="61">
        <f t="shared" si="135"/>
        <v>3919.3633333333332</v>
      </c>
      <c r="I1755" s="61">
        <f t="shared" si="136"/>
        <v>76.500366230060195</v>
      </c>
      <c r="J1755" s="61">
        <f t="shared" si="137"/>
        <v>1.9518569656311577</v>
      </c>
      <c r="K1755" s="61">
        <f t="shared" si="138"/>
        <v>3919.3633333333332</v>
      </c>
    </row>
    <row r="1756" spans="1:11" ht="25.5" x14ac:dyDescent="0.25">
      <c r="A1756" s="76">
        <f t="shared" si="139"/>
        <v>1751</v>
      </c>
      <c r="B1756" s="92" t="s">
        <v>4319</v>
      </c>
      <c r="C1756" s="94" t="s">
        <v>18219</v>
      </c>
      <c r="D1756" s="95" t="s">
        <v>2259</v>
      </c>
      <c r="E1756" s="96">
        <v>307.64999999999998</v>
      </c>
      <c r="F1756" s="99">
        <v>320</v>
      </c>
      <c r="G1756" s="59">
        <v>314.11</v>
      </c>
      <c r="H1756" s="61">
        <f t="shared" si="135"/>
        <v>313.92</v>
      </c>
      <c r="I1756" s="61">
        <f t="shared" si="136"/>
        <v>6.1771919186633779</v>
      </c>
      <c r="J1756" s="61">
        <f t="shared" si="137"/>
        <v>1.9677599129279362</v>
      </c>
      <c r="K1756" s="61">
        <f t="shared" si="138"/>
        <v>313.92</v>
      </c>
    </row>
    <row r="1757" spans="1:11" x14ac:dyDescent="0.25">
      <c r="A1757" s="76">
        <f t="shared" si="139"/>
        <v>1752</v>
      </c>
      <c r="B1757" s="92" t="s">
        <v>4320</v>
      </c>
      <c r="C1757" s="94" t="s">
        <v>18220</v>
      </c>
      <c r="D1757" s="95" t="s">
        <v>2259</v>
      </c>
      <c r="E1757" s="96">
        <v>32.549999999999997</v>
      </c>
      <c r="F1757" s="99">
        <v>34</v>
      </c>
      <c r="G1757" s="59">
        <v>33.19</v>
      </c>
      <c r="H1757" s="61">
        <f t="shared" si="135"/>
        <v>33.246666666666663</v>
      </c>
      <c r="I1757" s="61">
        <f t="shared" si="136"/>
        <v>0.72665902136651095</v>
      </c>
      <c r="J1757" s="61">
        <f t="shared" si="137"/>
        <v>2.1856597795263015</v>
      </c>
      <c r="K1757" s="61">
        <f t="shared" si="138"/>
        <v>33.246666666666663</v>
      </c>
    </row>
    <row r="1758" spans="1:11" ht="25.5" x14ac:dyDescent="0.25">
      <c r="A1758" s="76">
        <f t="shared" si="139"/>
        <v>1753</v>
      </c>
      <c r="B1758" s="92" t="s">
        <v>4321</v>
      </c>
      <c r="C1758" s="94" t="s">
        <v>18221</v>
      </c>
      <c r="D1758" s="95" t="s">
        <v>2259</v>
      </c>
      <c r="E1758" s="96">
        <v>94.5</v>
      </c>
      <c r="F1758" s="99">
        <v>98</v>
      </c>
      <c r="G1758" s="59">
        <v>96.61</v>
      </c>
      <c r="H1758" s="61">
        <f t="shared" si="135"/>
        <v>96.37</v>
      </c>
      <c r="I1758" s="61">
        <f t="shared" si="136"/>
        <v>1.7622996340009833</v>
      </c>
      <c r="J1758" s="61">
        <f t="shared" si="137"/>
        <v>1.8286807450461586</v>
      </c>
      <c r="K1758" s="61">
        <f t="shared" si="138"/>
        <v>96.37</v>
      </c>
    </row>
    <row r="1759" spans="1:11" ht="25.5" x14ac:dyDescent="0.25">
      <c r="A1759" s="76">
        <f t="shared" si="139"/>
        <v>1754</v>
      </c>
      <c r="B1759" s="92" t="s">
        <v>4322</v>
      </c>
      <c r="C1759" s="94" t="s">
        <v>18222</v>
      </c>
      <c r="D1759" s="95" t="s">
        <v>2259</v>
      </c>
      <c r="E1759" s="96">
        <v>276.14999999999998</v>
      </c>
      <c r="F1759" s="99">
        <v>288</v>
      </c>
      <c r="G1759" s="59">
        <v>282.52999999999997</v>
      </c>
      <c r="H1759" s="61">
        <f t="shared" si="135"/>
        <v>282.22666666666663</v>
      </c>
      <c r="I1759" s="61">
        <f t="shared" si="136"/>
        <v>5.9308206289967549</v>
      </c>
      <c r="J1759" s="61">
        <f t="shared" si="137"/>
        <v>2.1014387828920329</v>
      </c>
      <c r="K1759" s="61">
        <f t="shared" si="138"/>
        <v>282.22666666666663</v>
      </c>
    </row>
    <row r="1760" spans="1:11" ht="25.5" x14ac:dyDescent="0.25">
      <c r="A1760" s="76">
        <f t="shared" si="139"/>
        <v>1755</v>
      </c>
      <c r="B1760" s="92" t="s">
        <v>4323</v>
      </c>
      <c r="C1760" s="94" t="s">
        <v>18223</v>
      </c>
      <c r="D1760" s="95" t="s">
        <v>2259</v>
      </c>
      <c r="E1760" s="96">
        <v>156.44999999999999</v>
      </c>
      <c r="F1760" s="99">
        <v>163</v>
      </c>
      <c r="G1760" s="59">
        <v>159.55000000000001</v>
      </c>
      <c r="H1760" s="61">
        <f t="shared" si="135"/>
        <v>159.66666666666666</v>
      </c>
      <c r="I1760" s="61">
        <f t="shared" si="136"/>
        <v>3.2765581535100776</v>
      </c>
      <c r="J1760" s="61">
        <f t="shared" si="137"/>
        <v>2.0521241044948293</v>
      </c>
      <c r="K1760" s="61">
        <f t="shared" si="138"/>
        <v>159.66666666666666</v>
      </c>
    </row>
    <row r="1761" spans="1:11" ht="38.25" x14ac:dyDescent="0.25">
      <c r="A1761" s="76">
        <f t="shared" si="139"/>
        <v>1756</v>
      </c>
      <c r="B1761" s="92" t="s">
        <v>4324</v>
      </c>
      <c r="C1761" s="94" t="s">
        <v>18224</v>
      </c>
      <c r="D1761" s="95" t="s">
        <v>2259</v>
      </c>
      <c r="E1761" s="96">
        <v>53.55</v>
      </c>
      <c r="F1761" s="99">
        <v>56</v>
      </c>
      <c r="G1761" s="59">
        <v>54.67</v>
      </c>
      <c r="H1761" s="61">
        <f t="shared" si="135"/>
        <v>54.74</v>
      </c>
      <c r="I1761" s="61">
        <f t="shared" si="136"/>
        <v>1.2264990827554676</v>
      </c>
      <c r="J1761" s="61">
        <f t="shared" si="137"/>
        <v>2.240590213290953</v>
      </c>
      <c r="K1761" s="61">
        <f t="shared" si="138"/>
        <v>54.74</v>
      </c>
    </row>
    <row r="1762" spans="1:11" ht="25.5" x14ac:dyDescent="0.25">
      <c r="A1762" s="76">
        <f t="shared" si="139"/>
        <v>1757</v>
      </c>
      <c r="B1762" s="92" t="s">
        <v>4325</v>
      </c>
      <c r="C1762" s="94" t="s">
        <v>18225</v>
      </c>
      <c r="D1762" s="95" t="s">
        <v>2259</v>
      </c>
      <c r="E1762" s="96">
        <v>955.5</v>
      </c>
      <c r="F1762" s="99">
        <v>1003</v>
      </c>
      <c r="G1762" s="59">
        <v>974.42</v>
      </c>
      <c r="H1762" s="61">
        <f t="shared" si="135"/>
        <v>977.64</v>
      </c>
      <c r="I1762" s="61">
        <f t="shared" si="136"/>
        <v>23.913151193433293</v>
      </c>
      <c r="J1762" s="61">
        <f t="shared" si="137"/>
        <v>2.4460078549806976</v>
      </c>
      <c r="K1762" s="61">
        <f t="shared" si="138"/>
        <v>977.64</v>
      </c>
    </row>
    <row r="1763" spans="1:11" x14ac:dyDescent="0.25">
      <c r="A1763" s="76">
        <f t="shared" si="139"/>
        <v>1758</v>
      </c>
      <c r="B1763" s="92" t="s">
        <v>4326</v>
      </c>
      <c r="C1763" s="94" t="s">
        <v>18226</v>
      </c>
      <c r="D1763" s="95" t="s">
        <v>2259</v>
      </c>
      <c r="E1763" s="96">
        <v>407.4</v>
      </c>
      <c r="F1763" s="99">
        <v>425</v>
      </c>
      <c r="G1763" s="59">
        <v>416.49</v>
      </c>
      <c r="H1763" s="61">
        <f t="shared" si="135"/>
        <v>416.29666666666662</v>
      </c>
      <c r="I1763" s="61">
        <f t="shared" si="136"/>
        <v>8.8015926589074507</v>
      </c>
      <c r="J1763" s="61">
        <f t="shared" si="137"/>
        <v>2.1142597007520565</v>
      </c>
      <c r="K1763" s="61">
        <f t="shared" si="138"/>
        <v>416.29666666666662</v>
      </c>
    </row>
    <row r="1764" spans="1:11" x14ac:dyDescent="0.25">
      <c r="A1764" s="76">
        <f t="shared" si="139"/>
        <v>1759</v>
      </c>
      <c r="B1764" s="92" t="s">
        <v>4326</v>
      </c>
      <c r="C1764" s="94" t="s">
        <v>18227</v>
      </c>
      <c r="D1764" s="95" t="s">
        <v>2259</v>
      </c>
      <c r="E1764" s="96">
        <v>583.79999999999995</v>
      </c>
      <c r="F1764" s="99">
        <v>609</v>
      </c>
      <c r="G1764" s="59">
        <v>597.29</v>
      </c>
      <c r="H1764" s="61">
        <f t="shared" si="135"/>
        <v>596.6966666666666</v>
      </c>
      <c r="I1764" s="61">
        <f t="shared" si="136"/>
        <v>12.610473160565146</v>
      </c>
      <c r="J1764" s="61">
        <f t="shared" si="137"/>
        <v>2.1133808625094517</v>
      </c>
      <c r="K1764" s="61">
        <f t="shared" si="138"/>
        <v>596.6966666666666</v>
      </c>
    </row>
    <row r="1765" spans="1:11" x14ac:dyDescent="0.25">
      <c r="A1765" s="76">
        <f t="shared" si="139"/>
        <v>1760</v>
      </c>
      <c r="B1765" s="92" t="s">
        <v>4326</v>
      </c>
      <c r="C1765" s="94" t="s">
        <v>18228</v>
      </c>
      <c r="D1765" s="95" t="s">
        <v>2259</v>
      </c>
      <c r="E1765" s="96">
        <v>2425.5</v>
      </c>
      <c r="F1765" s="99">
        <v>2522</v>
      </c>
      <c r="G1765" s="59">
        <v>2473.52</v>
      </c>
      <c r="H1765" s="61">
        <f t="shared" si="135"/>
        <v>2473.6733333333336</v>
      </c>
      <c r="I1765" s="61">
        <f t="shared" si="136"/>
        <v>48.250182728496824</v>
      </c>
      <c r="J1765" s="61">
        <f t="shared" si="137"/>
        <v>1.9505478786674941</v>
      </c>
      <c r="K1765" s="61">
        <f t="shared" si="138"/>
        <v>2473.6733333333336</v>
      </c>
    </row>
    <row r="1766" spans="1:11" x14ac:dyDescent="0.25">
      <c r="A1766" s="76">
        <f t="shared" si="139"/>
        <v>1761</v>
      </c>
      <c r="B1766" s="92" t="s">
        <v>4326</v>
      </c>
      <c r="C1766" s="94" t="s">
        <v>18229</v>
      </c>
      <c r="D1766" s="95" t="s">
        <v>2259</v>
      </c>
      <c r="E1766" s="96">
        <v>109.2</v>
      </c>
      <c r="F1766" s="99">
        <v>114</v>
      </c>
      <c r="G1766" s="59">
        <v>111.49</v>
      </c>
      <c r="H1766" s="61">
        <f t="shared" si="135"/>
        <v>111.56333333333333</v>
      </c>
      <c r="I1766" s="61">
        <f t="shared" si="136"/>
        <v>2.4008401307320164</v>
      </c>
      <c r="J1766" s="61">
        <f t="shared" si="137"/>
        <v>2.1519974878831305</v>
      </c>
      <c r="K1766" s="61">
        <f t="shared" si="138"/>
        <v>111.56333333333333</v>
      </c>
    </row>
    <row r="1767" spans="1:11" x14ac:dyDescent="0.25">
      <c r="A1767" s="76">
        <f t="shared" si="139"/>
        <v>1762</v>
      </c>
      <c r="B1767" s="92" t="s">
        <v>4326</v>
      </c>
      <c r="C1767" s="94" t="s">
        <v>18230</v>
      </c>
      <c r="D1767" s="95" t="s">
        <v>2259</v>
      </c>
      <c r="E1767" s="96">
        <v>282.45</v>
      </c>
      <c r="F1767" s="99">
        <v>297</v>
      </c>
      <c r="G1767" s="59">
        <v>288.04000000000002</v>
      </c>
      <c r="H1767" s="61">
        <f t="shared" si="135"/>
        <v>289.16333333333336</v>
      </c>
      <c r="I1767" s="61">
        <f t="shared" si="136"/>
        <v>7.3397570350341566</v>
      </c>
      <c r="J1767" s="61">
        <f t="shared" si="137"/>
        <v>2.538273767432762</v>
      </c>
      <c r="K1767" s="61">
        <f t="shared" si="138"/>
        <v>289.16333333333336</v>
      </c>
    </row>
    <row r="1768" spans="1:11" x14ac:dyDescent="0.25">
      <c r="A1768" s="76">
        <f t="shared" si="139"/>
        <v>1763</v>
      </c>
      <c r="B1768" s="92" t="s">
        <v>4326</v>
      </c>
      <c r="C1768" s="94" t="s">
        <v>18231</v>
      </c>
      <c r="D1768" s="95" t="s">
        <v>2259</v>
      </c>
      <c r="E1768" s="96">
        <v>110.25</v>
      </c>
      <c r="F1768" s="99">
        <v>115</v>
      </c>
      <c r="G1768" s="59">
        <v>112.71</v>
      </c>
      <c r="H1768" s="61">
        <f t="shared" si="135"/>
        <v>112.65333333333332</v>
      </c>
      <c r="I1768" s="61">
        <f t="shared" si="136"/>
        <v>2.3755069634360857</v>
      </c>
      <c r="J1768" s="61">
        <f t="shared" si="137"/>
        <v>2.1086876820654092</v>
      </c>
      <c r="K1768" s="61">
        <f t="shared" si="138"/>
        <v>112.65333333333332</v>
      </c>
    </row>
    <row r="1769" spans="1:11" x14ac:dyDescent="0.25">
      <c r="A1769" s="76">
        <f t="shared" si="139"/>
        <v>1764</v>
      </c>
      <c r="B1769" s="92" t="s">
        <v>4326</v>
      </c>
      <c r="C1769" s="94" t="s">
        <v>18232</v>
      </c>
      <c r="D1769" s="95" t="s">
        <v>2259</v>
      </c>
      <c r="E1769" s="96">
        <v>892.5</v>
      </c>
      <c r="F1769" s="99">
        <v>931</v>
      </c>
      <c r="G1769" s="59">
        <v>913.12</v>
      </c>
      <c r="H1769" s="61">
        <f t="shared" si="135"/>
        <v>912.20666666666659</v>
      </c>
      <c r="I1769" s="61">
        <f t="shared" si="136"/>
        <v>19.266243363285259</v>
      </c>
      <c r="J1769" s="61">
        <f t="shared" si="137"/>
        <v>2.1120480771848404</v>
      </c>
      <c r="K1769" s="61">
        <f t="shared" si="138"/>
        <v>912.20666666666659</v>
      </c>
    </row>
    <row r="1770" spans="1:11" x14ac:dyDescent="0.25">
      <c r="A1770" s="76">
        <f t="shared" si="139"/>
        <v>1765</v>
      </c>
      <c r="B1770" s="92" t="s">
        <v>4326</v>
      </c>
      <c r="C1770" s="94" t="s">
        <v>18233</v>
      </c>
      <c r="D1770" s="95" t="s">
        <v>2259</v>
      </c>
      <c r="E1770" s="96">
        <v>381.15</v>
      </c>
      <c r="F1770" s="99">
        <v>396</v>
      </c>
      <c r="G1770" s="59">
        <v>388.7</v>
      </c>
      <c r="H1770" s="61">
        <f t="shared" si="135"/>
        <v>388.61666666666662</v>
      </c>
      <c r="I1770" s="61">
        <f t="shared" si="136"/>
        <v>7.4253507212342162</v>
      </c>
      <c r="J1770" s="61">
        <f t="shared" si="137"/>
        <v>1.9107133991253293</v>
      </c>
      <c r="K1770" s="61">
        <f t="shared" si="138"/>
        <v>388.61666666666662</v>
      </c>
    </row>
    <row r="1771" spans="1:11" x14ac:dyDescent="0.25">
      <c r="A1771" s="76">
        <f t="shared" si="139"/>
        <v>1766</v>
      </c>
      <c r="B1771" s="92" t="s">
        <v>4326</v>
      </c>
      <c r="C1771" s="94" t="s">
        <v>18234</v>
      </c>
      <c r="D1771" s="95" t="s">
        <v>2259</v>
      </c>
      <c r="E1771" s="96">
        <v>162.75</v>
      </c>
      <c r="F1771" s="99">
        <v>169</v>
      </c>
      <c r="G1771" s="59">
        <v>166.17</v>
      </c>
      <c r="H1771" s="61">
        <f t="shared" si="135"/>
        <v>165.97333333333333</v>
      </c>
      <c r="I1771" s="61">
        <f t="shared" si="136"/>
        <v>3.1296378917269858</v>
      </c>
      <c r="J1771" s="61">
        <f t="shared" si="137"/>
        <v>1.8856269431195689</v>
      </c>
      <c r="K1771" s="61">
        <f t="shared" si="138"/>
        <v>165.97333333333333</v>
      </c>
    </row>
    <row r="1772" spans="1:11" ht="25.5" x14ac:dyDescent="0.25">
      <c r="A1772" s="76">
        <f t="shared" si="139"/>
        <v>1767</v>
      </c>
      <c r="B1772" s="92" t="s">
        <v>4327</v>
      </c>
      <c r="C1772" s="94" t="s">
        <v>18235</v>
      </c>
      <c r="D1772" s="95" t="s">
        <v>2259</v>
      </c>
      <c r="E1772" s="96">
        <v>1453.2</v>
      </c>
      <c r="F1772" s="99">
        <v>1526</v>
      </c>
      <c r="G1772" s="59">
        <v>1481.97</v>
      </c>
      <c r="H1772" s="61">
        <f t="shared" si="135"/>
        <v>1487.0566666666666</v>
      </c>
      <c r="I1772" s="61">
        <f t="shared" si="136"/>
        <v>36.665591953946844</v>
      </c>
      <c r="J1772" s="61">
        <f t="shared" si="137"/>
        <v>2.4656486047794757</v>
      </c>
      <c r="K1772" s="61">
        <f t="shared" si="138"/>
        <v>1487.0566666666666</v>
      </c>
    </row>
    <row r="1773" spans="1:11" ht="25.5" x14ac:dyDescent="0.25">
      <c r="A1773" s="76">
        <f t="shared" si="139"/>
        <v>1768</v>
      </c>
      <c r="B1773" s="92" t="s">
        <v>4328</v>
      </c>
      <c r="C1773" s="94" t="s">
        <v>18236</v>
      </c>
      <c r="D1773" s="95" t="s">
        <v>2259</v>
      </c>
      <c r="E1773" s="96">
        <v>353.85</v>
      </c>
      <c r="F1773" s="99">
        <v>369</v>
      </c>
      <c r="G1773" s="59">
        <v>361.74</v>
      </c>
      <c r="H1773" s="61">
        <f t="shared" si="135"/>
        <v>361.53000000000003</v>
      </c>
      <c r="I1773" s="61">
        <f t="shared" si="136"/>
        <v>7.5771828538052208</v>
      </c>
      <c r="J1773" s="61">
        <f t="shared" si="137"/>
        <v>2.0958655862045252</v>
      </c>
      <c r="K1773" s="61">
        <f t="shared" si="138"/>
        <v>361.53000000000003</v>
      </c>
    </row>
    <row r="1774" spans="1:11" ht="38.25" x14ac:dyDescent="0.25">
      <c r="A1774" s="76">
        <f t="shared" si="139"/>
        <v>1769</v>
      </c>
      <c r="B1774" s="92" t="s">
        <v>4329</v>
      </c>
      <c r="C1774" s="94" t="s">
        <v>18237</v>
      </c>
      <c r="D1774" s="95" t="s">
        <v>2259</v>
      </c>
      <c r="E1774" s="96">
        <v>2014.95</v>
      </c>
      <c r="F1774" s="99">
        <v>2102</v>
      </c>
      <c r="G1774" s="59">
        <v>2061.5</v>
      </c>
      <c r="H1774" s="61">
        <f t="shared" si="135"/>
        <v>2059.4833333333331</v>
      </c>
      <c r="I1774" s="61">
        <f t="shared" si="136"/>
        <v>43.560025635131701</v>
      </c>
      <c r="J1774" s="61">
        <f t="shared" si="137"/>
        <v>2.1150948361708051</v>
      </c>
      <c r="K1774" s="61">
        <f t="shared" si="138"/>
        <v>2059.4833333333331</v>
      </c>
    </row>
    <row r="1775" spans="1:11" ht="25.5" x14ac:dyDescent="0.25">
      <c r="A1775" s="76">
        <f t="shared" si="139"/>
        <v>1770</v>
      </c>
      <c r="B1775" s="92" t="s">
        <v>4330</v>
      </c>
      <c r="C1775" s="94" t="s">
        <v>18238</v>
      </c>
      <c r="D1775" s="95" t="s">
        <v>2259</v>
      </c>
      <c r="E1775" s="96">
        <v>661.5</v>
      </c>
      <c r="F1775" s="99">
        <v>688</v>
      </c>
      <c r="G1775" s="59">
        <v>674.6</v>
      </c>
      <c r="H1775" s="61">
        <f t="shared" si="135"/>
        <v>674.69999999999993</v>
      </c>
      <c r="I1775" s="61">
        <f t="shared" si="136"/>
        <v>13.25028301584536</v>
      </c>
      <c r="J1775" s="61">
        <f t="shared" si="137"/>
        <v>1.9638777257811415</v>
      </c>
      <c r="K1775" s="61">
        <f t="shared" si="138"/>
        <v>674.69999999999993</v>
      </c>
    </row>
    <row r="1776" spans="1:11" ht="25.5" x14ac:dyDescent="0.25">
      <c r="A1776" s="76">
        <f t="shared" si="139"/>
        <v>1771</v>
      </c>
      <c r="B1776" s="92" t="s">
        <v>4331</v>
      </c>
      <c r="C1776" s="94" t="s">
        <v>18239</v>
      </c>
      <c r="D1776" s="95" t="s">
        <v>2259</v>
      </c>
      <c r="E1776" s="96">
        <v>286.64999999999998</v>
      </c>
      <c r="F1776" s="99">
        <v>298</v>
      </c>
      <c r="G1776" s="59">
        <v>292.67</v>
      </c>
      <c r="H1776" s="61">
        <f t="shared" si="135"/>
        <v>292.44</v>
      </c>
      <c r="I1776" s="61">
        <f t="shared" si="136"/>
        <v>5.6784945187963451</v>
      </c>
      <c r="J1776" s="61">
        <f t="shared" si="137"/>
        <v>1.9417639580072306</v>
      </c>
      <c r="K1776" s="61">
        <f t="shared" si="138"/>
        <v>292.44</v>
      </c>
    </row>
    <row r="1777" spans="1:11" ht="25.5" x14ac:dyDescent="0.25">
      <c r="A1777" s="76">
        <f t="shared" si="139"/>
        <v>1772</v>
      </c>
      <c r="B1777" s="92" t="s">
        <v>4332</v>
      </c>
      <c r="C1777" s="94" t="s">
        <v>18240</v>
      </c>
      <c r="D1777" s="95" t="s">
        <v>2259</v>
      </c>
      <c r="E1777" s="96">
        <v>2821.35</v>
      </c>
      <c r="F1777" s="99">
        <v>2962</v>
      </c>
      <c r="G1777" s="59">
        <v>2877.21</v>
      </c>
      <c r="H1777" s="61">
        <f t="shared" si="135"/>
        <v>2886.8533333333339</v>
      </c>
      <c r="I1777" s="61">
        <f t="shared" si="136"/>
        <v>70.819143127641269</v>
      </c>
      <c r="J1777" s="61">
        <f t="shared" si="137"/>
        <v>2.4531604120625428</v>
      </c>
      <c r="K1777" s="61">
        <f t="shared" si="138"/>
        <v>2886.8533333333339</v>
      </c>
    </row>
    <row r="1778" spans="1:11" ht="25.5" x14ac:dyDescent="0.25">
      <c r="A1778" s="76">
        <f t="shared" si="139"/>
        <v>1773</v>
      </c>
      <c r="B1778" s="92" t="s">
        <v>4333</v>
      </c>
      <c r="C1778" s="94" t="s">
        <v>18241</v>
      </c>
      <c r="D1778" s="95" t="s">
        <v>2259</v>
      </c>
      <c r="E1778" s="96">
        <v>286.64999999999998</v>
      </c>
      <c r="F1778" s="99">
        <v>299</v>
      </c>
      <c r="G1778" s="59">
        <v>293.04000000000002</v>
      </c>
      <c r="H1778" s="61">
        <f t="shared" si="135"/>
        <v>292.8966666666667</v>
      </c>
      <c r="I1778" s="61">
        <f t="shared" si="136"/>
        <v>6.1762475123114582</v>
      </c>
      <c r="J1778" s="61">
        <f t="shared" si="137"/>
        <v>2.108677979370924</v>
      </c>
      <c r="K1778" s="61">
        <f t="shared" si="138"/>
        <v>292.8966666666667</v>
      </c>
    </row>
    <row r="1779" spans="1:11" ht="25.5" x14ac:dyDescent="0.25">
      <c r="A1779" s="76">
        <f t="shared" si="139"/>
        <v>1774</v>
      </c>
      <c r="B1779" s="92" t="s">
        <v>4334</v>
      </c>
      <c r="C1779" s="94" t="s">
        <v>18242</v>
      </c>
      <c r="D1779" s="95" t="s">
        <v>2259</v>
      </c>
      <c r="E1779" s="96">
        <v>1029</v>
      </c>
      <c r="F1779" s="99">
        <v>1073</v>
      </c>
      <c r="G1779" s="59">
        <v>1052.77</v>
      </c>
      <c r="H1779" s="61">
        <f t="shared" si="135"/>
        <v>1051.5899999999999</v>
      </c>
      <c r="I1779" s="61">
        <f t="shared" si="136"/>
        <v>22.023721302268608</v>
      </c>
      <c r="J1779" s="61">
        <f t="shared" si="137"/>
        <v>2.0943258591531499</v>
      </c>
      <c r="K1779" s="61">
        <f t="shared" si="138"/>
        <v>1051.5899999999999</v>
      </c>
    </row>
    <row r="1780" spans="1:11" ht="25.5" x14ac:dyDescent="0.25">
      <c r="A1780" s="76">
        <f t="shared" si="139"/>
        <v>1775</v>
      </c>
      <c r="B1780" s="92" t="s">
        <v>4335</v>
      </c>
      <c r="C1780" s="94" t="s">
        <v>18243</v>
      </c>
      <c r="D1780" s="95" t="s">
        <v>2259</v>
      </c>
      <c r="E1780" s="96">
        <v>1295.7</v>
      </c>
      <c r="F1780" s="99">
        <v>1347</v>
      </c>
      <c r="G1780" s="59">
        <v>1321.35</v>
      </c>
      <c r="H1780" s="61">
        <f t="shared" si="135"/>
        <v>1321.35</v>
      </c>
      <c r="I1780" s="61">
        <f t="shared" si="136"/>
        <v>25.649999999999977</v>
      </c>
      <c r="J1780" s="61">
        <f t="shared" si="137"/>
        <v>1.9411965035758867</v>
      </c>
      <c r="K1780" s="61">
        <f t="shared" si="138"/>
        <v>1321.35</v>
      </c>
    </row>
    <row r="1781" spans="1:11" ht="25.5" x14ac:dyDescent="0.25">
      <c r="A1781" s="76">
        <f t="shared" si="139"/>
        <v>1776</v>
      </c>
      <c r="B1781" s="92" t="s">
        <v>4336</v>
      </c>
      <c r="C1781" s="94" t="s">
        <v>18244</v>
      </c>
      <c r="D1781" s="95" t="s">
        <v>2259</v>
      </c>
      <c r="E1781" s="96">
        <v>16.8</v>
      </c>
      <c r="F1781" s="99">
        <v>17</v>
      </c>
      <c r="G1781" s="59">
        <v>17.149999999999999</v>
      </c>
      <c r="H1781" s="61">
        <f t="shared" si="135"/>
        <v>16.983333333333331</v>
      </c>
      <c r="I1781" s="61">
        <f t="shared" si="136"/>
        <v>0.17559422921421128</v>
      </c>
      <c r="J1781" s="61">
        <f t="shared" si="137"/>
        <v>1.0339208785920195</v>
      </c>
      <c r="K1781" s="61">
        <f t="shared" si="138"/>
        <v>16.983333333333331</v>
      </c>
    </row>
    <row r="1782" spans="1:11" ht="25.5" x14ac:dyDescent="0.25">
      <c r="A1782" s="76">
        <f t="shared" si="139"/>
        <v>1777</v>
      </c>
      <c r="B1782" s="92" t="s">
        <v>4337</v>
      </c>
      <c r="C1782" s="94" t="s">
        <v>18244</v>
      </c>
      <c r="D1782" s="95" t="s">
        <v>2259</v>
      </c>
      <c r="E1782" s="96">
        <v>21</v>
      </c>
      <c r="F1782" s="99">
        <v>22</v>
      </c>
      <c r="G1782" s="59">
        <v>21.42</v>
      </c>
      <c r="H1782" s="61">
        <f t="shared" si="135"/>
        <v>21.473333333333333</v>
      </c>
      <c r="I1782" s="61">
        <f t="shared" si="136"/>
        <v>0.50212880153734785</v>
      </c>
      <c r="J1782" s="61">
        <f t="shared" si="137"/>
        <v>2.3383831179944794</v>
      </c>
      <c r="K1782" s="61">
        <f t="shared" si="138"/>
        <v>21.473333333333333</v>
      </c>
    </row>
    <row r="1783" spans="1:11" ht="25.5" x14ac:dyDescent="0.25">
      <c r="A1783" s="76">
        <f t="shared" si="139"/>
        <v>1778</v>
      </c>
      <c r="B1783" s="92" t="s">
        <v>4338</v>
      </c>
      <c r="C1783" s="94" t="s">
        <v>18245</v>
      </c>
      <c r="D1783" s="95" t="s">
        <v>2259</v>
      </c>
      <c r="E1783" s="96">
        <v>443.1</v>
      </c>
      <c r="F1783" s="99">
        <v>462</v>
      </c>
      <c r="G1783" s="59">
        <v>452.98</v>
      </c>
      <c r="H1783" s="61">
        <f t="shared" si="135"/>
        <v>452.69333333333333</v>
      </c>
      <c r="I1783" s="61">
        <f t="shared" si="136"/>
        <v>9.4532604604619408</v>
      </c>
      <c r="J1783" s="61">
        <f t="shared" si="137"/>
        <v>2.0882261266925233</v>
      </c>
      <c r="K1783" s="61">
        <f t="shared" si="138"/>
        <v>452.69333333333333</v>
      </c>
    </row>
    <row r="1784" spans="1:11" ht="25.5" x14ac:dyDescent="0.25">
      <c r="A1784" s="76">
        <f t="shared" si="139"/>
        <v>1779</v>
      </c>
      <c r="B1784" s="92" t="s">
        <v>4339</v>
      </c>
      <c r="C1784" s="94" t="s">
        <v>18246</v>
      </c>
      <c r="D1784" s="95" t="s">
        <v>2259</v>
      </c>
      <c r="E1784" s="96">
        <v>463.05</v>
      </c>
      <c r="F1784" s="99">
        <v>483</v>
      </c>
      <c r="G1784" s="59">
        <v>473.75</v>
      </c>
      <c r="H1784" s="61">
        <f t="shared" si="135"/>
        <v>473.26666666666665</v>
      </c>
      <c r="I1784" s="61">
        <f t="shared" si="136"/>
        <v>9.9837785098294933</v>
      </c>
      <c r="J1784" s="61">
        <f t="shared" si="137"/>
        <v>2.1095461001189237</v>
      </c>
      <c r="K1784" s="61">
        <f t="shared" si="138"/>
        <v>473.26666666666665</v>
      </c>
    </row>
    <row r="1785" spans="1:11" ht="25.5" x14ac:dyDescent="0.25">
      <c r="A1785" s="76">
        <f t="shared" si="139"/>
        <v>1780</v>
      </c>
      <c r="B1785" s="92" t="s">
        <v>4340</v>
      </c>
      <c r="C1785" s="94" t="s">
        <v>18247</v>
      </c>
      <c r="D1785" s="95" t="s">
        <v>2259</v>
      </c>
      <c r="E1785" s="96">
        <v>2102.1</v>
      </c>
      <c r="F1785" s="99">
        <v>2186</v>
      </c>
      <c r="G1785" s="59">
        <v>2143.7199999999998</v>
      </c>
      <c r="H1785" s="61">
        <f t="shared" si="135"/>
        <v>2143.94</v>
      </c>
      <c r="I1785" s="61">
        <f t="shared" si="136"/>
        <v>41.950432655695032</v>
      </c>
      <c r="J1785" s="61">
        <f t="shared" si="137"/>
        <v>1.9566980725064613</v>
      </c>
      <c r="K1785" s="61">
        <f t="shared" si="138"/>
        <v>2143.94</v>
      </c>
    </row>
    <row r="1786" spans="1:11" ht="25.5" x14ac:dyDescent="0.25">
      <c r="A1786" s="76">
        <f t="shared" si="139"/>
        <v>1781</v>
      </c>
      <c r="B1786" s="92" t="s">
        <v>4341</v>
      </c>
      <c r="C1786" s="94" t="s">
        <v>18248</v>
      </c>
      <c r="D1786" s="95" t="s">
        <v>2259</v>
      </c>
      <c r="E1786" s="96">
        <v>520.79999999999995</v>
      </c>
      <c r="F1786" s="99">
        <v>542</v>
      </c>
      <c r="G1786" s="59">
        <v>531.74</v>
      </c>
      <c r="H1786" s="61">
        <f t="shared" si="135"/>
        <v>531.51333333333332</v>
      </c>
      <c r="I1786" s="61">
        <f t="shared" si="136"/>
        <v>10.601817454254428</v>
      </c>
      <c r="J1786" s="61">
        <f t="shared" si="137"/>
        <v>1.9946475072913372</v>
      </c>
      <c r="K1786" s="61">
        <f t="shared" si="138"/>
        <v>531.51333333333332</v>
      </c>
    </row>
    <row r="1787" spans="1:11" ht="25.5" x14ac:dyDescent="0.25">
      <c r="A1787" s="76">
        <f t="shared" si="139"/>
        <v>1782</v>
      </c>
      <c r="B1787" s="92" t="s">
        <v>4342</v>
      </c>
      <c r="C1787" s="94" t="s">
        <v>18249</v>
      </c>
      <c r="D1787" s="95" t="s">
        <v>2259</v>
      </c>
      <c r="E1787" s="96">
        <v>154.35</v>
      </c>
      <c r="F1787" s="99">
        <v>162</v>
      </c>
      <c r="G1787" s="59">
        <v>157.41</v>
      </c>
      <c r="H1787" s="61">
        <f t="shared" si="135"/>
        <v>157.91999999999999</v>
      </c>
      <c r="I1787" s="61">
        <f t="shared" si="136"/>
        <v>3.8504155619880853</v>
      </c>
      <c r="J1787" s="61">
        <f t="shared" si="137"/>
        <v>2.4382064095669236</v>
      </c>
      <c r="K1787" s="61">
        <f t="shared" si="138"/>
        <v>157.91999999999999</v>
      </c>
    </row>
    <row r="1788" spans="1:11" ht="25.5" x14ac:dyDescent="0.25">
      <c r="A1788" s="76">
        <f t="shared" si="139"/>
        <v>1783</v>
      </c>
      <c r="B1788" s="92" t="s">
        <v>4343</v>
      </c>
      <c r="C1788" s="94" t="s">
        <v>18250</v>
      </c>
      <c r="D1788" s="95" t="s">
        <v>2259</v>
      </c>
      <c r="E1788" s="96">
        <v>311.85000000000002</v>
      </c>
      <c r="F1788" s="99">
        <v>325</v>
      </c>
      <c r="G1788" s="59">
        <v>318.8</v>
      </c>
      <c r="H1788" s="61">
        <f t="shared" si="135"/>
        <v>318.55</v>
      </c>
      <c r="I1788" s="61">
        <f t="shared" si="136"/>
        <v>6.5785636730216304</v>
      </c>
      <c r="J1788" s="61">
        <f t="shared" si="137"/>
        <v>2.065158899080719</v>
      </c>
      <c r="K1788" s="61">
        <f t="shared" si="138"/>
        <v>318.55</v>
      </c>
    </row>
    <row r="1789" spans="1:11" x14ac:dyDescent="0.25">
      <c r="A1789" s="76">
        <f t="shared" si="139"/>
        <v>1784</v>
      </c>
      <c r="B1789" s="92" t="s">
        <v>4344</v>
      </c>
      <c r="C1789" s="94" t="s">
        <v>18251</v>
      </c>
      <c r="D1789" s="95" t="s">
        <v>2259</v>
      </c>
      <c r="E1789" s="96">
        <v>241.5</v>
      </c>
      <c r="F1789" s="99">
        <v>252</v>
      </c>
      <c r="G1789" s="59">
        <v>247.08</v>
      </c>
      <c r="H1789" s="61">
        <f t="shared" si="135"/>
        <v>246.86</v>
      </c>
      <c r="I1789" s="61">
        <f t="shared" si="136"/>
        <v>5.2534560053359165</v>
      </c>
      <c r="J1789" s="61">
        <f t="shared" si="137"/>
        <v>2.1281114823527165</v>
      </c>
      <c r="K1789" s="61">
        <f t="shared" si="138"/>
        <v>246.86</v>
      </c>
    </row>
    <row r="1790" spans="1:11" ht="25.5" x14ac:dyDescent="0.25">
      <c r="A1790" s="76">
        <f t="shared" si="139"/>
        <v>1785</v>
      </c>
      <c r="B1790" s="92" t="s">
        <v>4345</v>
      </c>
      <c r="C1790" s="94" t="s">
        <v>18252</v>
      </c>
      <c r="D1790" s="95" t="s">
        <v>2259</v>
      </c>
      <c r="E1790" s="96">
        <v>765.45</v>
      </c>
      <c r="F1790" s="99">
        <v>796</v>
      </c>
      <c r="G1790" s="59">
        <v>780.61</v>
      </c>
      <c r="H1790" s="61">
        <f t="shared" si="135"/>
        <v>780.68666666666661</v>
      </c>
      <c r="I1790" s="61">
        <f t="shared" si="136"/>
        <v>15.275144298281853</v>
      </c>
      <c r="J1790" s="61">
        <f t="shared" si="137"/>
        <v>1.9566293303692288</v>
      </c>
      <c r="K1790" s="61">
        <f t="shared" si="138"/>
        <v>780.68666666666661</v>
      </c>
    </row>
    <row r="1791" spans="1:11" x14ac:dyDescent="0.25">
      <c r="A1791" s="76">
        <f t="shared" si="139"/>
        <v>1786</v>
      </c>
      <c r="B1791" s="92" t="s">
        <v>4346</v>
      </c>
      <c r="C1791" s="94" t="s">
        <v>18253</v>
      </c>
      <c r="D1791" s="95" t="s">
        <v>2259</v>
      </c>
      <c r="E1791" s="96">
        <v>242.55</v>
      </c>
      <c r="F1791" s="99">
        <v>252</v>
      </c>
      <c r="G1791" s="59">
        <v>247.64</v>
      </c>
      <c r="H1791" s="61">
        <f t="shared" si="135"/>
        <v>247.39666666666668</v>
      </c>
      <c r="I1791" s="61">
        <f t="shared" si="136"/>
        <v>4.7296969599894316</v>
      </c>
      <c r="J1791" s="61">
        <f t="shared" si="137"/>
        <v>1.9117868578084178</v>
      </c>
      <c r="K1791" s="61">
        <f t="shared" si="138"/>
        <v>247.39666666666668</v>
      </c>
    </row>
    <row r="1792" spans="1:11" ht="25.5" x14ac:dyDescent="0.25">
      <c r="A1792" s="76">
        <f t="shared" si="139"/>
        <v>1787</v>
      </c>
      <c r="B1792" s="92" t="s">
        <v>4347</v>
      </c>
      <c r="C1792" s="94" t="s">
        <v>18254</v>
      </c>
      <c r="D1792" s="95" t="s">
        <v>2259</v>
      </c>
      <c r="E1792" s="96">
        <v>168</v>
      </c>
      <c r="F1792" s="99">
        <v>176</v>
      </c>
      <c r="G1792" s="59">
        <v>171.33</v>
      </c>
      <c r="H1792" s="61">
        <f t="shared" si="135"/>
        <v>171.77666666666667</v>
      </c>
      <c r="I1792" s="61">
        <f t="shared" si="136"/>
        <v>4.0186606392345858</v>
      </c>
      <c r="J1792" s="61">
        <f t="shared" si="137"/>
        <v>2.3394682858952045</v>
      </c>
      <c r="K1792" s="61">
        <f t="shared" si="138"/>
        <v>171.77666666666667</v>
      </c>
    </row>
    <row r="1793" spans="1:11" ht="25.5" x14ac:dyDescent="0.25">
      <c r="A1793" s="76">
        <f t="shared" si="139"/>
        <v>1788</v>
      </c>
      <c r="B1793" s="92" t="s">
        <v>4348</v>
      </c>
      <c r="C1793" s="94" t="s">
        <v>18255</v>
      </c>
      <c r="D1793" s="95" t="s">
        <v>2259</v>
      </c>
      <c r="E1793" s="96">
        <v>383.25</v>
      </c>
      <c r="F1793" s="99">
        <v>399</v>
      </c>
      <c r="G1793" s="59">
        <v>391.8</v>
      </c>
      <c r="H1793" s="61">
        <f t="shared" si="135"/>
        <v>391.34999999999997</v>
      </c>
      <c r="I1793" s="61">
        <f t="shared" si="136"/>
        <v>7.8846369605708544</v>
      </c>
      <c r="J1793" s="61">
        <f t="shared" si="137"/>
        <v>2.0147277272443733</v>
      </c>
      <c r="K1793" s="61">
        <f t="shared" si="138"/>
        <v>391.34999999999997</v>
      </c>
    </row>
    <row r="1794" spans="1:11" x14ac:dyDescent="0.25">
      <c r="A1794" s="76">
        <f t="shared" si="139"/>
        <v>1789</v>
      </c>
      <c r="B1794" s="92" t="s">
        <v>4349</v>
      </c>
      <c r="C1794" s="94" t="s">
        <v>18256</v>
      </c>
      <c r="D1794" s="95" t="s">
        <v>2259</v>
      </c>
      <c r="E1794" s="96">
        <v>850.5</v>
      </c>
      <c r="F1794" s="99">
        <v>887</v>
      </c>
      <c r="G1794" s="59">
        <v>870.15</v>
      </c>
      <c r="H1794" s="61">
        <f t="shared" si="135"/>
        <v>869.2166666666667</v>
      </c>
      <c r="I1794" s="61">
        <f t="shared" si="136"/>
        <v>18.267890774069492</v>
      </c>
      <c r="J1794" s="61">
        <f t="shared" si="137"/>
        <v>2.1016498503330001</v>
      </c>
      <c r="K1794" s="61">
        <f t="shared" si="138"/>
        <v>869.2166666666667</v>
      </c>
    </row>
    <row r="1795" spans="1:11" x14ac:dyDescent="0.25">
      <c r="A1795" s="76">
        <f t="shared" si="139"/>
        <v>1790</v>
      </c>
      <c r="B1795" s="92" t="s">
        <v>4349</v>
      </c>
      <c r="C1795" s="94" t="s">
        <v>18257</v>
      </c>
      <c r="D1795" s="95" t="s">
        <v>2259</v>
      </c>
      <c r="E1795" s="96">
        <v>908.25</v>
      </c>
      <c r="F1795" s="99">
        <v>944</v>
      </c>
      <c r="G1795" s="59">
        <v>926.23</v>
      </c>
      <c r="H1795" s="61">
        <f t="shared" si="135"/>
        <v>926.16</v>
      </c>
      <c r="I1795" s="61">
        <f t="shared" si="136"/>
        <v>17.875102796907214</v>
      </c>
      <c r="J1795" s="61">
        <f t="shared" si="137"/>
        <v>1.9300231922029902</v>
      </c>
      <c r="K1795" s="61">
        <f t="shared" si="138"/>
        <v>926.16</v>
      </c>
    </row>
    <row r="1796" spans="1:11" x14ac:dyDescent="0.25">
      <c r="A1796" s="76">
        <f t="shared" si="139"/>
        <v>1791</v>
      </c>
      <c r="B1796" s="92" t="s">
        <v>4349</v>
      </c>
      <c r="C1796" s="94" t="s">
        <v>18258</v>
      </c>
      <c r="D1796" s="95" t="s">
        <v>2259</v>
      </c>
      <c r="E1796" s="96">
        <v>1013.25</v>
      </c>
      <c r="F1796" s="99">
        <v>1055</v>
      </c>
      <c r="G1796" s="59">
        <v>1034.53</v>
      </c>
      <c r="H1796" s="61">
        <f t="shared" ref="H1796:H1859" si="140">AVERAGE(E1796:G1796)</f>
        <v>1034.26</v>
      </c>
      <c r="I1796" s="61">
        <f t="shared" ref="I1796:I1859" si="141">SQRT(((SUM((POWER(G1796-H1796,2)),(POWER(F1796-H1796,2)),(POWER(E1796-H1796,2)))/(COLUMNS(E1796:G1796)-1))))</f>
        <v>20.876309539763007</v>
      </c>
      <c r="J1796" s="61">
        <f t="shared" ref="J1796:J1859" si="142">I1796/H1796*100</f>
        <v>2.0184779010851241</v>
      </c>
      <c r="K1796" s="61">
        <f t="shared" ref="K1796:K1859" si="143">H1796</f>
        <v>1034.26</v>
      </c>
    </row>
    <row r="1797" spans="1:11" x14ac:dyDescent="0.25">
      <c r="A1797" s="76">
        <f t="shared" si="139"/>
        <v>1792</v>
      </c>
      <c r="B1797" s="92" t="s">
        <v>4349</v>
      </c>
      <c r="C1797" s="94" t="s">
        <v>18259</v>
      </c>
      <c r="D1797" s="95" t="s">
        <v>2259</v>
      </c>
      <c r="E1797" s="96">
        <v>795.9</v>
      </c>
      <c r="F1797" s="99">
        <v>836</v>
      </c>
      <c r="G1797" s="59">
        <v>811.66</v>
      </c>
      <c r="H1797" s="61">
        <f t="shared" si="140"/>
        <v>814.52</v>
      </c>
      <c r="I1797" s="61">
        <f t="shared" si="141"/>
        <v>20.20240579733019</v>
      </c>
      <c r="J1797" s="61">
        <f t="shared" si="142"/>
        <v>2.4802835777304657</v>
      </c>
      <c r="K1797" s="61">
        <f t="shared" si="143"/>
        <v>814.52</v>
      </c>
    </row>
    <row r="1798" spans="1:11" x14ac:dyDescent="0.25">
      <c r="A1798" s="76">
        <f t="shared" si="139"/>
        <v>1793</v>
      </c>
      <c r="B1798" s="92" t="s">
        <v>4349</v>
      </c>
      <c r="C1798" s="94" t="s">
        <v>18260</v>
      </c>
      <c r="D1798" s="95" t="s">
        <v>2259</v>
      </c>
      <c r="E1798" s="96">
        <v>1013.25</v>
      </c>
      <c r="F1798" s="99">
        <v>1056</v>
      </c>
      <c r="G1798" s="59">
        <v>1035.8499999999999</v>
      </c>
      <c r="H1798" s="61">
        <f t="shared" si="140"/>
        <v>1035.0333333333333</v>
      </c>
      <c r="I1798" s="61">
        <f t="shared" si="141"/>
        <v>21.386697578946901</v>
      </c>
      <c r="J1798" s="61">
        <f t="shared" si="142"/>
        <v>2.0662810452752152</v>
      </c>
      <c r="K1798" s="61">
        <f t="shared" si="143"/>
        <v>1035.0333333333333</v>
      </c>
    </row>
    <row r="1799" spans="1:11" x14ac:dyDescent="0.25">
      <c r="A1799" s="76">
        <f t="shared" si="139"/>
        <v>1794</v>
      </c>
      <c r="B1799" s="92" t="s">
        <v>4349</v>
      </c>
      <c r="C1799" s="94" t="s">
        <v>18261</v>
      </c>
      <c r="D1799" s="95" t="s">
        <v>2259</v>
      </c>
      <c r="E1799" s="96">
        <v>975.45</v>
      </c>
      <c r="F1799" s="99">
        <v>1017</v>
      </c>
      <c r="G1799" s="59">
        <v>997.98</v>
      </c>
      <c r="H1799" s="61">
        <f t="shared" si="140"/>
        <v>996.81000000000006</v>
      </c>
      <c r="I1799" s="61">
        <f t="shared" si="141"/>
        <v>20.799694709297995</v>
      </c>
      <c r="J1799" s="61">
        <f t="shared" si="142"/>
        <v>2.0866258072549426</v>
      </c>
      <c r="K1799" s="61">
        <f t="shared" si="143"/>
        <v>996.81000000000006</v>
      </c>
    </row>
    <row r="1800" spans="1:11" x14ac:dyDescent="0.25">
      <c r="A1800" s="76">
        <f t="shared" ref="A1800:A1863" si="144">A1799+1</f>
        <v>1795</v>
      </c>
      <c r="B1800" s="92" t="s">
        <v>4349</v>
      </c>
      <c r="C1800" s="94" t="s">
        <v>18262</v>
      </c>
      <c r="D1800" s="95" t="s">
        <v>2259</v>
      </c>
      <c r="E1800" s="96">
        <v>889.35</v>
      </c>
      <c r="F1800" s="99">
        <v>925</v>
      </c>
      <c r="G1800" s="59">
        <v>906.96</v>
      </c>
      <c r="H1800" s="61">
        <f t="shared" si="140"/>
        <v>907.10333333333335</v>
      </c>
      <c r="I1800" s="61">
        <f t="shared" si="141"/>
        <v>17.825432206073796</v>
      </c>
      <c r="J1800" s="61">
        <f t="shared" si="142"/>
        <v>1.9650938929494026</v>
      </c>
      <c r="K1800" s="61">
        <f t="shared" si="143"/>
        <v>907.10333333333335</v>
      </c>
    </row>
    <row r="1801" spans="1:11" x14ac:dyDescent="0.25">
      <c r="A1801" s="76">
        <f t="shared" si="144"/>
        <v>1796</v>
      </c>
      <c r="B1801" s="92" t="s">
        <v>4349</v>
      </c>
      <c r="C1801" s="94" t="s">
        <v>18263</v>
      </c>
      <c r="D1801" s="95" t="s">
        <v>2259</v>
      </c>
      <c r="E1801" s="96">
        <v>899.85</v>
      </c>
      <c r="F1801" s="99">
        <v>937</v>
      </c>
      <c r="G1801" s="59">
        <v>918.75</v>
      </c>
      <c r="H1801" s="61">
        <f t="shared" si="140"/>
        <v>918.5333333333333</v>
      </c>
      <c r="I1801" s="61">
        <f t="shared" si="141"/>
        <v>18.575947710233599</v>
      </c>
      <c r="J1801" s="61">
        <f t="shared" si="142"/>
        <v>2.0223487854079258</v>
      </c>
      <c r="K1801" s="61">
        <f t="shared" si="143"/>
        <v>918.5333333333333</v>
      </c>
    </row>
    <row r="1802" spans="1:11" x14ac:dyDescent="0.25">
      <c r="A1802" s="76">
        <f t="shared" si="144"/>
        <v>1797</v>
      </c>
      <c r="B1802" s="92" t="s">
        <v>4349</v>
      </c>
      <c r="C1802" s="94" t="s">
        <v>18264</v>
      </c>
      <c r="D1802" s="95" t="s">
        <v>2259</v>
      </c>
      <c r="E1802" s="96">
        <v>975.45</v>
      </c>
      <c r="F1802" s="99">
        <v>1024</v>
      </c>
      <c r="G1802" s="59">
        <v>994.76</v>
      </c>
      <c r="H1802" s="61">
        <f t="shared" si="140"/>
        <v>998.07</v>
      </c>
      <c r="I1802" s="61">
        <f t="shared" si="141"/>
        <v>24.443663800666197</v>
      </c>
      <c r="J1802" s="61">
        <f t="shared" si="142"/>
        <v>2.4490931298071472</v>
      </c>
      <c r="K1802" s="61">
        <f t="shared" si="143"/>
        <v>998.07</v>
      </c>
    </row>
    <row r="1803" spans="1:11" x14ac:dyDescent="0.25">
      <c r="A1803" s="76">
        <f t="shared" si="144"/>
        <v>1798</v>
      </c>
      <c r="B1803" s="92" t="s">
        <v>4349</v>
      </c>
      <c r="C1803" s="94" t="s">
        <v>18265</v>
      </c>
      <c r="D1803" s="95" t="s">
        <v>2259</v>
      </c>
      <c r="E1803" s="96">
        <v>661.5</v>
      </c>
      <c r="F1803" s="99">
        <v>689</v>
      </c>
      <c r="G1803" s="59">
        <v>676.25</v>
      </c>
      <c r="H1803" s="61">
        <f t="shared" si="140"/>
        <v>675.58333333333337</v>
      </c>
      <c r="I1803" s="61">
        <f t="shared" si="141"/>
        <v>13.762115874142804</v>
      </c>
      <c r="J1803" s="61">
        <f t="shared" si="142"/>
        <v>2.037071549151519</v>
      </c>
      <c r="K1803" s="61">
        <f t="shared" si="143"/>
        <v>675.58333333333337</v>
      </c>
    </row>
    <row r="1804" spans="1:11" x14ac:dyDescent="0.25">
      <c r="A1804" s="76">
        <f t="shared" si="144"/>
        <v>1799</v>
      </c>
      <c r="B1804" s="92" t="s">
        <v>4349</v>
      </c>
      <c r="C1804" s="94" t="s">
        <v>18266</v>
      </c>
      <c r="D1804" s="95" t="s">
        <v>2259</v>
      </c>
      <c r="E1804" s="96">
        <v>655.20000000000005</v>
      </c>
      <c r="F1804" s="99">
        <v>683</v>
      </c>
      <c r="G1804" s="59">
        <v>670.34</v>
      </c>
      <c r="H1804" s="61">
        <f t="shared" si="140"/>
        <v>669.51333333333332</v>
      </c>
      <c r="I1804" s="61">
        <f t="shared" si="141"/>
        <v>13.918424240313007</v>
      </c>
      <c r="J1804" s="61">
        <f t="shared" si="142"/>
        <v>2.0788867894559742</v>
      </c>
      <c r="K1804" s="61">
        <f t="shared" si="143"/>
        <v>669.51333333333332</v>
      </c>
    </row>
    <row r="1805" spans="1:11" x14ac:dyDescent="0.25">
      <c r="A1805" s="76">
        <f t="shared" si="144"/>
        <v>1800</v>
      </c>
      <c r="B1805" s="92" t="s">
        <v>4349</v>
      </c>
      <c r="C1805" s="94" t="s">
        <v>18267</v>
      </c>
      <c r="D1805" s="95" t="s">
        <v>2259</v>
      </c>
      <c r="E1805" s="96">
        <v>655.20000000000005</v>
      </c>
      <c r="F1805" s="99">
        <v>681</v>
      </c>
      <c r="G1805" s="59">
        <v>668.17</v>
      </c>
      <c r="H1805" s="61">
        <f t="shared" si="140"/>
        <v>668.12333333333333</v>
      </c>
      <c r="I1805" s="61">
        <f t="shared" si="141"/>
        <v>12.900063307338176</v>
      </c>
      <c r="J1805" s="61">
        <f t="shared" si="142"/>
        <v>1.9307907183810635</v>
      </c>
      <c r="K1805" s="61">
        <f t="shared" si="143"/>
        <v>668.12333333333333</v>
      </c>
    </row>
    <row r="1806" spans="1:11" x14ac:dyDescent="0.25">
      <c r="A1806" s="76">
        <f t="shared" si="144"/>
        <v>1801</v>
      </c>
      <c r="B1806" s="92" t="s">
        <v>4349</v>
      </c>
      <c r="C1806" s="94" t="s">
        <v>18268</v>
      </c>
      <c r="D1806" s="95" t="s">
        <v>2259</v>
      </c>
      <c r="E1806" s="96">
        <v>1147.6500000000001</v>
      </c>
      <c r="F1806" s="99">
        <v>1195</v>
      </c>
      <c r="G1806" s="59">
        <v>1171.75</v>
      </c>
      <c r="H1806" s="61">
        <f t="shared" si="140"/>
        <v>1171.4666666666667</v>
      </c>
      <c r="I1806" s="61">
        <f t="shared" si="141"/>
        <v>23.676271525164832</v>
      </c>
      <c r="J1806" s="61">
        <f t="shared" si="142"/>
        <v>2.0210794040375171</v>
      </c>
      <c r="K1806" s="61">
        <f t="shared" si="143"/>
        <v>1171.4666666666667</v>
      </c>
    </row>
    <row r="1807" spans="1:11" x14ac:dyDescent="0.25">
      <c r="A1807" s="76">
        <f t="shared" si="144"/>
        <v>1802</v>
      </c>
      <c r="B1807" s="92" t="s">
        <v>4349</v>
      </c>
      <c r="C1807" s="94" t="s">
        <v>18269</v>
      </c>
      <c r="D1807" s="95" t="s">
        <v>2259</v>
      </c>
      <c r="E1807" s="96">
        <v>1147.6500000000001</v>
      </c>
      <c r="F1807" s="99">
        <v>1205</v>
      </c>
      <c r="G1807" s="59">
        <v>1170.3699999999999</v>
      </c>
      <c r="H1807" s="61">
        <f t="shared" si="140"/>
        <v>1174.3399999999999</v>
      </c>
      <c r="I1807" s="61">
        <f t="shared" si="141"/>
        <v>28.880379152635758</v>
      </c>
      <c r="J1807" s="61">
        <f t="shared" si="142"/>
        <v>2.459285994910823</v>
      </c>
      <c r="K1807" s="61">
        <f t="shared" si="143"/>
        <v>1174.3399999999999</v>
      </c>
    </row>
    <row r="1808" spans="1:11" x14ac:dyDescent="0.25">
      <c r="A1808" s="76">
        <f t="shared" si="144"/>
        <v>1803</v>
      </c>
      <c r="B1808" s="92" t="s">
        <v>4349</v>
      </c>
      <c r="C1808" s="94" t="s">
        <v>18270</v>
      </c>
      <c r="D1808" s="95" t="s">
        <v>2259</v>
      </c>
      <c r="E1808" s="96">
        <v>1061.55</v>
      </c>
      <c r="F1808" s="99">
        <v>1106</v>
      </c>
      <c r="G1808" s="59">
        <v>1085.22</v>
      </c>
      <c r="H1808" s="61">
        <f t="shared" si="140"/>
        <v>1084.2566666666669</v>
      </c>
      <c r="I1808" s="61">
        <f t="shared" si="141"/>
        <v>22.240652718239506</v>
      </c>
      <c r="J1808" s="61">
        <f t="shared" si="142"/>
        <v>2.0512350444303933</v>
      </c>
      <c r="K1808" s="61">
        <f t="shared" si="143"/>
        <v>1084.2566666666669</v>
      </c>
    </row>
    <row r="1809" spans="1:11" x14ac:dyDescent="0.25">
      <c r="A1809" s="76">
        <f t="shared" si="144"/>
        <v>1804</v>
      </c>
      <c r="B1809" s="92" t="s">
        <v>4349</v>
      </c>
      <c r="C1809" s="94" t="s">
        <v>18271</v>
      </c>
      <c r="D1809" s="95" t="s">
        <v>2259</v>
      </c>
      <c r="E1809" s="96">
        <v>1061.55</v>
      </c>
      <c r="F1809" s="99">
        <v>1107</v>
      </c>
      <c r="G1809" s="59">
        <v>1086.07</v>
      </c>
      <c r="H1809" s="61">
        <f t="shared" si="140"/>
        <v>1084.8733333333332</v>
      </c>
      <c r="I1809" s="61">
        <f t="shared" si="141"/>
        <v>22.748618273058568</v>
      </c>
      <c r="J1809" s="61">
        <f t="shared" si="142"/>
        <v>2.0968916438532217</v>
      </c>
      <c r="K1809" s="61">
        <f t="shared" si="143"/>
        <v>1084.8733333333332</v>
      </c>
    </row>
    <row r="1810" spans="1:11" x14ac:dyDescent="0.25">
      <c r="A1810" s="76">
        <f t="shared" si="144"/>
        <v>1805</v>
      </c>
      <c r="B1810" s="92" t="s">
        <v>4349</v>
      </c>
      <c r="C1810" s="94" t="s">
        <v>18272</v>
      </c>
      <c r="D1810" s="95" t="s">
        <v>2259</v>
      </c>
      <c r="E1810" s="96">
        <v>1061.55</v>
      </c>
      <c r="F1810" s="99">
        <v>1104</v>
      </c>
      <c r="G1810" s="59">
        <v>1082.57</v>
      </c>
      <c r="H1810" s="61">
        <f t="shared" si="140"/>
        <v>1082.7066666666667</v>
      </c>
      <c r="I1810" s="61">
        <f t="shared" si="141"/>
        <v>21.225329993508566</v>
      </c>
      <c r="J1810" s="61">
        <f t="shared" si="142"/>
        <v>1.9603952434185219</v>
      </c>
      <c r="K1810" s="61">
        <f t="shared" si="143"/>
        <v>1082.7066666666667</v>
      </c>
    </row>
    <row r="1811" spans="1:11" x14ac:dyDescent="0.25">
      <c r="A1811" s="76">
        <f t="shared" si="144"/>
        <v>1806</v>
      </c>
      <c r="B1811" s="92" t="s">
        <v>4349</v>
      </c>
      <c r="C1811" s="94" t="s">
        <v>18273</v>
      </c>
      <c r="D1811" s="95" t="s">
        <v>2259</v>
      </c>
      <c r="E1811" s="96">
        <v>1061.55</v>
      </c>
      <c r="F1811" s="99">
        <v>1105</v>
      </c>
      <c r="G1811" s="59">
        <v>1083.8399999999999</v>
      </c>
      <c r="H1811" s="61">
        <f t="shared" si="140"/>
        <v>1083.4633333333334</v>
      </c>
      <c r="I1811" s="61">
        <f t="shared" si="141"/>
        <v>21.727448845488837</v>
      </c>
      <c r="J1811" s="61">
        <f t="shared" si="142"/>
        <v>2.0053700182583167</v>
      </c>
      <c r="K1811" s="61">
        <f t="shared" si="143"/>
        <v>1083.4633333333334</v>
      </c>
    </row>
    <row r="1812" spans="1:11" x14ac:dyDescent="0.25">
      <c r="A1812" s="76">
        <f t="shared" si="144"/>
        <v>1807</v>
      </c>
      <c r="B1812" s="92" t="s">
        <v>4349</v>
      </c>
      <c r="C1812" s="94" t="s">
        <v>18274</v>
      </c>
      <c r="D1812" s="95" t="s">
        <v>2259</v>
      </c>
      <c r="E1812" s="96">
        <v>1061.55</v>
      </c>
      <c r="F1812" s="99">
        <v>1114</v>
      </c>
      <c r="G1812" s="59">
        <v>1082.57</v>
      </c>
      <c r="H1812" s="61">
        <f t="shared" si="140"/>
        <v>1086.04</v>
      </c>
      <c r="I1812" s="61">
        <f t="shared" si="141"/>
        <v>26.396615313331392</v>
      </c>
      <c r="J1812" s="61">
        <f t="shared" si="142"/>
        <v>2.4305380385005519</v>
      </c>
      <c r="K1812" s="61">
        <f t="shared" si="143"/>
        <v>1086.04</v>
      </c>
    </row>
    <row r="1813" spans="1:11" x14ac:dyDescent="0.25">
      <c r="A1813" s="76">
        <f t="shared" si="144"/>
        <v>1808</v>
      </c>
      <c r="B1813" s="92" t="s">
        <v>4349</v>
      </c>
      <c r="C1813" s="94" t="s">
        <v>18275</v>
      </c>
      <c r="D1813" s="95" t="s">
        <v>2259</v>
      </c>
      <c r="E1813" s="96">
        <v>486.15</v>
      </c>
      <c r="F1813" s="99">
        <v>507</v>
      </c>
      <c r="G1813" s="59">
        <v>496.99</v>
      </c>
      <c r="H1813" s="61">
        <f t="shared" si="140"/>
        <v>496.71333333333331</v>
      </c>
      <c r="I1813" s="61">
        <f t="shared" si="141"/>
        <v>10.427753033771637</v>
      </c>
      <c r="J1813" s="61">
        <f t="shared" si="142"/>
        <v>2.0993503362982615</v>
      </c>
      <c r="K1813" s="61">
        <f t="shared" si="143"/>
        <v>496.71333333333331</v>
      </c>
    </row>
    <row r="1814" spans="1:11" x14ac:dyDescent="0.25">
      <c r="A1814" s="76">
        <f t="shared" si="144"/>
        <v>1809</v>
      </c>
      <c r="B1814" s="92" t="s">
        <v>4349</v>
      </c>
      <c r="C1814" s="94" t="s">
        <v>18276</v>
      </c>
      <c r="D1814" s="95" t="s">
        <v>2259</v>
      </c>
      <c r="E1814" s="96">
        <v>395.85</v>
      </c>
      <c r="F1814" s="99">
        <v>413</v>
      </c>
      <c r="G1814" s="59">
        <v>404.99</v>
      </c>
      <c r="H1814" s="61">
        <f t="shared" si="140"/>
        <v>404.6133333333334</v>
      </c>
      <c r="I1814" s="61">
        <f t="shared" si="141"/>
        <v>8.5812023244608984</v>
      </c>
      <c r="J1814" s="61">
        <f t="shared" si="142"/>
        <v>2.1208402238666291</v>
      </c>
      <c r="K1814" s="61">
        <f t="shared" si="143"/>
        <v>404.6133333333334</v>
      </c>
    </row>
    <row r="1815" spans="1:11" x14ac:dyDescent="0.25">
      <c r="A1815" s="76">
        <f t="shared" si="144"/>
        <v>1810</v>
      </c>
      <c r="B1815" s="92" t="s">
        <v>4349</v>
      </c>
      <c r="C1815" s="94" t="s">
        <v>18277</v>
      </c>
      <c r="D1815" s="95" t="s">
        <v>2259</v>
      </c>
      <c r="E1815" s="96">
        <v>486.15</v>
      </c>
      <c r="F1815" s="99">
        <v>505</v>
      </c>
      <c r="G1815" s="59">
        <v>495.78</v>
      </c>
      <c r="H1815" s="61">
        <f t="shared" si="140"/>
        <v>495.64333333333326</v>
      </c>
      <c r="I1815" s="61">
        <f t="shared" si="141"/>
        <v>9.4257431183612024</v>
      </c>
      <c r="J1815" s="61">
        <f t="shared" si="142"/>
        <v>1.901718934656212</v>
      </c>
      <c r="K1815" s="61">
        <f t="shared" si="143"/>
        <v>495.64333333333326</v>
      </c>
    </row>
    <row r="1816" spans="1:11" x14ac:dyDescent="0.25">
      <c r="A1816" s="76">
        <f t="shared" si="144"/>
        <v>1811</v>
      </c>
      <c r="B1816" s="92" t="s">
        <v>4349</v>
      </c>
      <c r="C1816" s="94" t="s">
        <v>18278</v>
      </c>
      <c r="D1816" s="95" t="s">
        <v>2259</v>
      </c>
      <c r="E1816" s="96">
        <v>661.5</v>
      </c>
      <c r="F1816" s="99">
        <v>689</v>
      </c>
      <c r="G1816" s="59">
        <v>675.39</v>
      </c>
      <c r="H1816" s="61">
        <f t="shared" si="140"/>
        <v>675.29666666666662</v>
      </c>
      <c r="I1816" s="61">
        <f t="shared" si="141"/>
        <v>13.750237573705165</v>
      </c>
      <c r="J1816" s="61">
        <f t="shared" si="142"/>
        <v>2.0361773206400891</v>
      </c>
      <c r="K1816" s="61">
        <f t="shared" si="143"/>
        <v>675.29666666666662</v>
      </c>
    </row>
    <row r="1817" spans="1:11" x14ac:dyDescent="0.25">
      <c r="A1817" s="76">
        <f t="shared" si="144"/>
        <v>1812</v>
      </c>
      <c r="B1817" s="92" t="s">
        <v>4349</v>
      </c>
      <c r="C1817" s="94" t="s">
        <v>18279</v>
      </c>
      <c r="D1817" s="95" t="s">
        <v>2259</v>
      </c>
      <c r="E1817" s="96">
        <v>661.5</v>
      </c>
      <c r="F1817" s="99">
        <v>694</v>
      </c>
      <c r="G1817" s="59">
        <v>674.6</v>
      </c>
      <c r="H1817" s="61">
        <f t="shared" si="140"/>
        <v>676.69999999999993</v>
      </c>
      <c r="I1817" s="61">
        <f t="shared" si="141"/>
        <v>16.351452534866741</v>
      </c>
      <c r="J1817" s="61">
        <f t="shared" si="142"/>
        <v>2.4163517858529251</v>
      </c>
      <c r="K1817" s="61">
        <f t="shared" si="143"/>
        <v>676.69999999999993</v>
      </c>
    </row>
    <row r="1818" spans="1:11" x14ac:dyDescent="0.25">
      <c r="A1818" s="76">
        <f t="shared" si="144"/>
        <v>1813</v>
      </c>
      <c r="B1818" s="92" t="s">
        <v>4349</v>
      </c>
      <c r="C1818" s="94" t="s">
        <v>18280</v>
      </c>
      <c r="D1818" s="95" t="s">
        <v>2259</v>
      </c>
      <c r="E1818" s="96">
        <v>661.5</v>
      </c>
      <c r="F1818" s="99">
        <v>689</v>
      </c>
      <c r="G1818" s="59">
        <v>676.25</v>
      </c>
      <c r="H1818" s="61">
        <f t="shared" si="140"/>
        <v>675.58333333333337</v>
      </c>
      <c r="I1818" s="61">
        <f t="shared" si="141"/>
        <v>13.762115874142804</v>
      </c>
      <c r="J1818" s="61">
        <f t="shared" si="142"/>
        <v>2.037071549151519</v>
      </c>
      <c r="K1818" s="61">
        <f t="shared" si="143"/>
        <v>675.58333333333337</v>
      </c>
    </row>
    <row r="1819" spans="1:11" x14ac:dyDescent="0.25">
      <c r="A1819" s="76">
        <f t="shared" si="144"/>
        <v>1814</v>
      </c>
      <c r="B1819" s="92" t="s">
        <v>4349</v>
      </c>
      <c r="C1819" s="94" t="s">
        <v>18281</v>
      </c>
      <c r="D1819" s="95" t="s">
        <v>2259</v>
      </c>
      <c r="E1819" s="96">
        <v>1011.15</v>
      </c>
      <c r="F1819" s="99">
        <v>1055</v>
      </c>
      <c r="G1819" s="59">
        <v>1034.51</v>
      </c>
      <c r="H1819" s="61">
        <f t="shared" si="140"/>
        <v>1033.5533333333333</v>
      </c>
      <c r="I1819" s="61">
        <f t="shared" si="141"/>
        <v>21.94064796976912</v>
      </c>
      <c r="J1819" s="61">
        <f t="shared" si="142"/>
        <v>2.1228365544531602</v>
      </c>
      <c r="K1819" s="61">
        <f t="shared" si="143"/>
        <v>1033.5533333333333</v>
      </c>
    </row>
    <row r="1820" spans="1:11" x14ac:dyDescent="0.25">
      <c r="A1820" s="76">
        <f t="shared" si="144"/>
        <v>1815</v>
      </c>
      <c r="B1820" s="92" t="s">
        <v>4349</v>
      </c>
      <c r="C1820" s="94" t="s">
        <v>18282</v>
      </c>
      <c r="D1820" s="95" t="s">
        <v>2259</v>
      </c>
      <c r="E1820" s="96">
        <v>712.95</v>
      </c>
      <c r="F1820" s="99">
        <v>741</v>
      </c>
      <c r="G1820" s="59">
        <v>727.07</v>
      </c>
      <c r="H1820" s="61">
        <f t="shared" si="140"/>
        <v>727.00666666666666</v>
      </c>
      <c r="I1820" s="61">
        <f t="shared" si="141"/>
        <v>14.025107248550105</v>
      </c>
      <c r="J1820" s="61">
        <f t="shared" si="142"/>
        <v>1.9291579969762001</v>
      </c>
      <c r="K1820" s="61">
        <f t="shared" si="143"/>
        <v>727.00666666666666</v>
      </c>
    </row>
    <row r="1821" spans="1:11" x14ac:dyDescent="0.25">
      <c r="A1821" s="76">
        <f t="shared" si="144"/>
        <v>1816</v>
      </c>
      <c r="B1821" s="92" t="s">
        <v>4349</v>
      </c>
      <c r="C1821" s="94" t="s">
        <v>18283</v>
      </c>
      <c r="D1821" s="95" t="s">
        <v>2259</v>
      </c>
      <c r="E1821" s="96">
        <v>712.95</v>
      </c>
      <c r="F1821" s="99">
        <v>742</v>
      </c>
      <c r="G1821" s="59">
        <v>727.92</v>
      </c>
      <c r="H1821" s="61">
        <f t="shared" si="140"/>
        <v>727.62333333333333</v>
      </c>
      <c r="I1821" s="61">
        <f t="shared" si="141"/>
        <v>14.527272054082715</v>
      </c>
      <c r="J1821" s="61">
        <f t="shared" si="142"/>
        <v>1.9965374100266231</v>
      </c>
      <c r="K1821" s="61">
        <f t="shared" si="143"/>
        <v>727.62333333333333</v>
      </c>
    </row>
    <row r="1822" spans="1:11" x14ac:dyDescent="0.25">
      <c r="A1822" s="76">
        <f t="shared" si="144"/>
        <v>1817</v>
      </c>
      <c r="B1822" s="92" t="s">
        <v>4349</v>
      </c>
      <c r="C1822" s="94" t="s">
        <v>18284</v>
      </c>
      <c r="D1822" s="95" t="s">
        <v>2259</v>
      </c>
      <c r="E1822" s="96">
        <v>712.95</v>
      </c>
      <c r="F1822" s="99">
        <v>748</v>
      </c>
      <c r="G1822" s="59">
        <v>727.07</v>
      </c>
      <c r="H1822" s="61">
        <f t="shared" si="140"/>
        <v>729.34</v>
      </c>
      <c r="I1822" s="61">
        <f t="shared" si="141"/>
        <v>17.634917068135</v>
      </c>
      <c r="J1822" s="61">
        <f t="shared" si="142"/>
        <v>2.4179281361415801</v>
      </c>
      <c r="K1822" s="61">
        <f t="shared" si="143"/>
        <v>729.34</v>
      </c>
    </row>
    <row r="1823" spans="1:11" x14ac:dyDescent="0.25">
      <c r="A1823" s="76">
        <f t="shared" si="144"/>
        <v>1818</v>
      </c>
      <c r="B1823" s="92" t="s">
        <v>4349</v>
      </c>
      <c r="C1823" s="94" t="s">
        <v>18285</v>
      </c>
      <c r="D1823" s="95" t="s">
        <v>2259</v>
      </c>
      <c r="E1823" s="96">
        <v>723.45</v>
      </c>
      <c r="F1823" s="99">
        <v>754</v>
      </c>
      <c r="G1823" s="59">
        <v>739.58</v>
      </c>
      <c r="H1823" s="61">
        <f t="shared" si="140"/>
        <v>739.0100000000001</v>
      </c>
      <c r="I1823" s="61">
        <f t="shared" si="141"/>
        <v>15.282974186983347</v>
      </c>
      <c r="J1823" s="61">
        <f t="shared" si="142"/>
        <v>2.0680334754581597</v>
      </c>
      <c r="K1823" s="61">
        <f t="shared" si="143"/>
        <v>739.0100000000001</v>
      </c>
    </row>
    <row r="1824" spans="1:11" x14ac:dyDescent="0.25">
      <c r="A1824" s="76">
        <f t="shared" si="144"/>
        <v>1819</v>
      </c>
      <c r="B1824" s="92" t="s">
        <v>4349</v>
      </c>
      <c r="C1824" s="94" t="s">
        <v>18286</v>
      </c>
      <c r="D1824" s="95" t="s">
        <v>2259</v>
      </c>
      <c r="E1824" s="96">
        <v>697.2</v>
      </c>
      <c r="F1824" s="99">
        <v>727</v>
      </c>
      <c r="G1824" s="59">
        <v>713.31</v>
      </c>
      <c r="H1824" s="61">
        <f t="shared" si="140"/>
        <v>712.50333333333344</v>
      </c>
      <c r="I1824" s="61">
        <f t="shared" si="141"/>
        <v>14.916367967214157</v>
      </c>
      <c r="J1824" s="61">
        <f t="shared" si="142"/>
        <v>2.0935155345070884</v>
      </c>
      <c r="K1824" s="61">
        <f t="shared" si="143"/>
        <v>712.50333333333344</v>
      </c>
    </row>
    <row r="1825" spans="1:11" x14ac:dyDescent="0.25">
      <c r="A1825" s="76">
        <f t="shared" si="144"/>
        <v>1820</v>
      </c>
      <c r="B1825" s="92" t="s">
        <v>4349</v>
      </c>
      <c r="C1825" s="94" t="s">
        <v>18287</v>
      </c>
      <c r="D1825" s="95" t="s">
        <v>2259</v>
      </c>
      <c r="E1825" s="96">
        <v>696.15</v>
      </c>
      <c r="F1825" s="99">
        <v>724</v>
      </c>
      <c r="G1825" s="59">
        <v>709.93</v>
      </c>
      <c r="H1825" s="61">
        <f t="shared" si="140"/>
        <v>710.02666666666664</v>
      </c>
      <c r="I1825" s="61">
        <f t="shared" si="141"/>
        <v>13.925251643447369</v>
      </c>
      <c r="J1825" s="61">
        <f t="shared" si="142"/>
        <v>1.9612293871752289</v>
      </c>
      <c r="K1825" s="61">
        <f t="shared" si="143"/>
        <v>710.02666666666664</v>
      </c>
    </row>
    <row r="1826" spans="1:11" x14ac:dyDescent="0.25">
      <c r="A1826" s="76">
        <f t="shared" si="144"/>
        <v>1821</v>
      </c>
      <c r="B1826" s="92" t="s">
        <v>4349</v>
      </c>
      <c r="C1826" s="94" t="s">
        <v>18288</v>
      </c>
      <c r="D1826" s="95" t="s">
        <v>2259</v>
      </c>
      <c r="E1826" s="96">
        <v>1281</v>
      </c>
      <c r="F1826" s="99">
        <v>1334</v>
      </c>
      <c r="G1826" s="59">
        <v>1307.9000000000001</v>
      </c>
      <c r="H1826" s="61">
        <f t="shared" si="140"/>
        <v>1307.6333333333334</v>
      </c>
      <c r="I1826" s="61">
        <f t="shared" si="141"/>
        <v>26.5010062702029</v>
      </c>
      <c r="J1826" s="61">
        <f t="shared" si="142"/>
        <v>2.026638935751834</v>
      </c>
      <c r="K1826" s="61">
        <f t="shared" si="143"/>
        <v>1307.6333333333334</v>
      </c>
    </row>
    <row r="1827" spans="1:11" x14ac:dyDescent="0.25">
      <c r="A1827" s="76">
        <f t="shared" si="144"/>
        <v>1822</v>
      </c>
      <c r="B1827" s="92" t="s">
        <v>4349</v>
      </c>
      <c r="C1827" s="94" t="s">
        <v>18289</v>
      </c>
      <c r="D1827" s="95" t="s">
        <v>2259</v>
      </c>
      <c r="E1827" s="96">
        <v>1100.4000000000001</v>
      </c>
      <c r="F1827" s="99">
        <v>1155</v>
      </c>
      <c r="G1827" s="59">
        <v>1122.19</v>
      </c>
      <c r="H1827" s="61">
        <f t="shared" si="140"/>
        <v>1125.8633333333335</v>
      </c>
      <c r="I1827" s="61">
        <f t="shared" si="141"/>
        <v>27.484723635745926</v>
      </c>
      <c r="J1827" s="61">
        <f t="shared" si="142"/>
        <v>2.4412131403526707</v>
      </c>
      <c r="K1827" s="61">
        <f t="shared" si="143"/>
        <v>1125.8633333333335</v>
      </c>
    </row>
    <row r="1828" spans="1:11" x14ac:dyDescent="0.25">
      <c r="A1828" s="76">
        <f t="shared" si="144"/>
        <v>1823</v>
      </c>
      <c r="B1828" s="92" t="s">
        <v>4349</v>
      </c>
      <c r="C1828" s="94" t="s">
        <v>18290</v>
      </c>
      <c r="D1828" s="95" t="s">
        <v>2259</v>
      </c>
      <c r="E1828" s="96">
        <v>1226.4000000000001</v>
      </c>
      <c r="F1828" s="99">
        <v>1278</v>
      </c>
      <c r="G1828" s="59">
        <v>1253.75</v>
      </c>
      <c r="H1828" s="61">
        <f t="shared" si="140"/>
        <v>1252.7166666666667</v>
      </c>
      <c r="I1828" s="61">
        <f t="shared" si="141"/>
        <v>25.815515360599154</v>
      </c>
      <c r="J1828" s="61">
        <f t="shared" si="142"/>
        <v>2.0607625050037242</v>
      </c>
      <c r="K1828" s="61">
        <f t="shared" si="143"/>
        <v>1252.7166666666667</v>
      </c>
    </row>
    <row r="1829" spans="1:11" ht="38.25" x14ac:dyDescent="0.25">
      <c r="A1829" s="76">
        <f t="shared" si="144"/>
        <v>1824</v>
      </c>
      <c r="B1829" s="92" t="s">
        <v>4350</v>
      </c>
      <c r="C1829" s="94" t="s">
        <v>18291</v>
      </c>
      <c r="D1829" s="95" t="s">
        <v>2259</v>
      </c>
      <c r="E1829" s="96">
        <v>399</v>
      </c>
      <c r="F1829" s="99">
        <v>416</v>
      </c>
      <c r="G1829" s="59">
        <v>408.22</v>
      </c>
      <c r="H1829" s="61">
        <f t="shared" si="140"/>
        <v>407.74</v>
      </c>
      <c r="I1829" s="61">
        <f t="shared" si="141"/>
        <v>8.5101586354192023</v>
      </c>
      <c r="J1829" s="61">
        <f t="shared" si="142"/>
        <v>2.0871532435913087</v>
      </c>
      <c r="K1829" s="61">
        <f t="shared" si="143"/>
        <v>407.74</v>
      </c>
    </row>
    <row r="1830" spans="1:11" ht="25.5" x14ac:dyDescent="0.25">
      <c r="A1830" s="76">
        <f t="shared" si="144"/>
        <v>1825</v>
      </c>
      <c r="B1830" s="92" t="s">
        <v>4351</v>
      </c>
      <c r="C1830" s="94" t="s">
        <v>18292</v>
      </c>
      <c r="D1830" s="95" t="s">
        <v>2259</v>
      </c>
      <c r="E1830" s="96">
        <v>1325.1</v>
      </c>
      <c r="F1830" s="99">
        <v>1378</v>
      </c>
      <c r="G1830" s="59">
        <v>1351.34</v>
      </c>
      <c r="H1830" s="61">
        <f t="shared" si="140"/>
        <v>1351.4799999999998</v>
      </c>
      <c r="I1830" s="61">
        <f t="shared" si="141"/>
        <v>26.450277881338078</v>
      </c>
      <c r="J1830" s="61">
        <f t="shared" si="142"/>
        <v>1.9571342440389854</v>
      </c>
      <c r="K1830" s="61">
        <f t="shared" si="143"/>
        <v>1351.4799999999998</v>
      </c>
    </row>
    <row r="1831" spans="1:11" ht="25.5" x14ac:dyDescent="0.25">
      <c r="A1831" s="76">
        <f t="shared" si="144"/>
        <v>1826</v>
      </c>
      <c r="B1831" s="92" t="s">
        <v>4352</v>
      </c>
      <c r="C1831" s="94" t="s">
        <v>18293</v>
      </c>
      <c r="D1831" s="95" t="s">
        <v>2259</v>
      </c>
      <c r="E1831" s="96">
        <v>72.45</v>
      </c>
      <c r="F1831" s="99">
        <v>75</v>
      </c>
      <c r="G1831" s="59">
        <v>73.97</v>
      </c>
      <c r="H1831" s="61">
        <f t="shared" si="140"/>
        <v>73.806666666666658</v>
      </c>
      <c r="I1831" s="61">
        <f t="shared" si="141"/>
        <v>1.2828224091172282</v>
      </c>
      <c r="J1831" s="61">
        <f t="shared" si="142"/>
        <v>1.7380847382132081</v>
      </c>
      <c r="K1831" s="61">
        <f t="shared" si="143"/>
        <v>73.806666666666658</v>
      </c>
    </row>
    <row r="1832" spans="1:11" ht="25.5" x14ac:dyDescent="0.25">
      <c r="A1832" s="76">
        <f t="shared" si="144"/>
        <v>1827</v>
      </c>
      <c r="B1832" s="92" t="s">
        <v>4353</v>
      </c>
      <c r="C1832" s="94" t="s">
        <v>18294</v>
      </c>
      <c r="D1832" s="95" t="s">
        <v>2259</v>
      </c>
      <c r="E1832" s="96">
        <v>602.70000000000005</v>
      </c>
      <c r="F1832" s="99">
        <v>633</v>
      </c>
      <c r="G1832" s="59">
        <v>614.63</v>
      </c>
      <c r="H1832" s="61">
        <f t="shared" si="140"/>
        <v>616.77666666666664</v>
      </c>
      <c r="I1832" s="61">
        <f t="shared" si="141"/>
        <v>15.263637617990435</v>
      </c>
      <c r="J1832" s="61">
        <f t="shared" si="142"/>
        <v>2.474743037943032</v>
      </c>
      <c r="K1832" s="61">
        <f t="shared" si="143"/>
        <v>616.77666666666664</v>
      </c>
    </row>
    <row r="1833" spans="1:11" ht="25.5" x14ac:dyDescent="0.25">
      <c r="A1833" s="76">
        <f t="shared" si="144"/>
        <v>1828</v>
      </c>
      <c r="B1833" s="92" t="s">
        <v>4354</v>
      </c>
      <c r="C1833" s="94" t="s">
        <v>18295</v>
      </c>
      <c r="D1833" s="95" t="s">
        <v>2259</v>
      </c>
      <c r="E1833" s="96">
        <v>1765.05</v>
      </c>
      <c r="F1833" s="99">
        <v>1840</v>
      </c>
      <c r="G1833" s="59">
        <v>1804.41</v>
      </c>
      <c r="H1833" s="61">
        <f t="shared" si="140"/>
        <v>1803.1533333333334</v>
      </c>
      <c r="I1833" s="61">
        <f t="shared" si="141"/>
        <v>37.49079931574326</v>
      </c>
      <c r="J1833" s="61">
        <f t="shared" si="142"/>
        <v>2.0791797692788148</v>
      </c>
      <c r="K1833" s="61">
        <f t="shared" si="143"/>
        <v>1803.1533333333334</v>
      </c>
    </row>
    <row r="1834" spans="1:11" ht="25.5" x14ac:dyDescent="0.25">
      <c r="A1834" s="76">
        <f t="shared" si="144"/>
        <v>1829</v>
      </c>
      <c r="B1834" s="92" t="s">
        <v>4355</v>
      </c>
      <c r="C1834" s="94" t="s">
        <v>18296</v>
      </c>
      <c r="D1834" s="95" t="s">
        <v>2259</v>
      </c>
      <c r="E1834" s="96">
        <v>73.5</v>
      </c>
      <c r="F1834" s="99">
        <v>77</v>
      </c>
      <c r="G1834" s="59">
        <v>75.2</v>
      </c>
      <c r="H1834" s="61">
        <f t="shared" si="140"/>
        <v>75.233333333333334</v>
      </c>
      <c r="I1834" s="61">
        <f t="shared" si="141"/>
        <v>1.7502380790433436</v>
      </c>
      <c r="J1834" s="61">
        <f t="shared" si="142"/>
        <v>2.32641304259195</v>
      </c>
      <c r="K1834" s="61">
        <f t="shared" si="143"/>
        <v>75.233333333333334</v>
      </c>
    </row>
    <row r="1835" spans="1:11" ht="25.5" x14ac:dyDescent="0.25">
      <c r="A1835" s="76">
        <f t="shared" si="144"/>
        <v>1830</v>
      </c>
      <c r="B1835" s="92" t="s">
        <v>4356</v>
      </c>
      <c r="C1835" s="94" t="s">
        <v>18297</v>
      </c>
      <c r="D1835" s="95" t="s">
        <v>2259</v>
      </c>
      <c r="E1835" s="96">
        <v>45.15</v>
      </c>
      <c r="F1835" s="99">
        <v>47</v>
      </c>
      <c r="G1835" s="59">
        <v>46.04</v>
      </c>
      <c r="H1835" s="61">
        <f t="shared" si="140"/>
        <v>46.063333333333333</v>
      </c>
      <c r="I1835" s="61">
        <f t="shared" si="141"/>
        <v>0.92522069439314569</v>
      </c>
      <c r="J1835" s="61">
        <f t="shared" si="142"/>
        <v>2.0085838940440239</v>
      </c>
      <c r="K1835" s="61">
        <f t="shared" si="143"/>
        <v>46.063333333333333</v>
      </c>
    </row>
    <row r="1836" spans="1:11" x14ac:dyDescent="0.25">
      <c r="A1836" s="76">
        <f t="shared" si="144"/>
        <v>1831</v>
      </c>
      <c r="B1836" s="92" t="s">
        <v>4357</v>
      </c>
      <c r="C1836" s="94" t="s">
        <v>18298</v>
      </c>
      <c r="D1836" s="95" t="s">
        <v>2259</v>
      </c>
      <c r="E1836" s="96">
        <v>123.9</v>
      </c>
      <c r="F1836" s="99">
        <v>129</v>
      </c>
      <c r="G1836" s="59">
        <v>126.5</v>
      </c>
      <c r="H1836" s="61">
        <f t="shared" si="140"/>
        <v>126.46666666666665</v>
      </c>
      <c r="I1836" s="61">
        <f t="shared" si="141"/>
        <v>2.550163393458019</v>
      </c>
      <c r="J1836" s="61">
        <f t="shared" si="142"/>
        <v>2.0164707908207848</v>
      </c>
      <c r="K1836" s="61">
        <f t="shared" si="143"/>
        <v>126.46666666666665</v>
      </c>
    </row>
    <row r="1837" spans="1:11" x14ac:dyDescent="0.25">
      <c r="A1837" s="76">
        <f t="shared" si="144"/>
        <v>1832</v>
      </c>
      <c r="B1837" s="92" t="s">
        <v>4357</v>
      </c>
      <c r="C1837" s="94" t="s">
        <v>18299</v>
      </c>
      <c r="D1837" s="95" t="s">
        <v>2259</v>
      </c>
      <c r="E1837" s="96">
        <v>787.5</v>
      </c>
      <c r="F1837" s="99">
        <v>827</v>
      </c>
      <c r="G1837" s="59">
        <v>803.09</v>
      </c>
      <c r="H1837" s="61">
        <f t="shared" si="140"/>
        <v>805.86333333333334</v>
      </c>
      <c r="I1837" s="61">
        <f t="shared" si="141"/>
        <v>19.895502841932224</v>
      </c>
      <c r="J1837" s="61">
        <f t="shared" si="142"/>
        <v>2.468843291285812</v>
      </c>
      <c r="K1837" s="61">
        <f t="shared" si="143"/>
        <v>805.86333333333334</v>
      </c>
    </row>
    <row r="1838" spans="1:11" x14ac:dyDescent="0.25">
      <c r="A1838" s="76">
        <f t="shared" si="144"/>
        <v>1833</v>
      </c>
      <c r="B1838" s="92" t="s">
        <v>4358</v>
      </c>
      <c r="C1838" s="94" t="s">
        <v>18300</v>
      </c>
      <c r="D1838" s="95" t="s">
        <v>2259</v>
      </c>
      <c r="E1838" s="96">
        <v>178.5</v>
      </c>
      <c r="F1838" s="99">
        <v>186</v>
      </c>
      <c r="G1838" s="59">
        <v>182.48</v>
      </c>
      <c r="H1838" s="61">
        <f t="shared" si="140"/>
        <v>182.32666666666668</v>
      </c>
      <c r="I1838" s="61">
        <f t="shared" si="141"/>
        <v>3.7523503745430453</v>
      </c>
      <c r="J1838" s="61">
        <f t="shared" si="142"/>
        <v>2.0580370623476423</v>
      </c>
      <c r="K1838" s="61">
        <f t="shared" si="143"/>
        <v>182.32666666666668</v>
      </c>
    </row>
    <row r="1839" spans="1:11" ht="25.5" x14ac:dyDescent="0.25">
      <c r="A1839" s="76">
        <f t="shared" si="144"/>
        <v>1834</v>
      </c>
      <c r="B1839" s="92" t="s">
        <v>4359</v>
      </c>
      <c r="C1839" s="94" t="s">
        <v>18301</v>
      </c>
      <c r="D1839" s="95" t="s">
        <v>2259</v>
      </c>
      <c r="E1839" s="96">
        <v>216.3</v>
      </c>
      <c r="F1839" s="99">
        <v>226</v>
      </c>
      <c r="G1839" s="59">
        <v>221.3</v>
      </c>
      <c r="H1839" s="61">
        <f t="shared" si="140"/>
        <v>221.20000000000002</v>
      </c>
      <c r="I1839" s="61">
        <f t="shared" si="141"/>
        <v>4.8507731342539557</v>
      </c>
      <c r="J1839" s="61">
        <f t="shared" si="142"/>
        <v>2.1929354133155314</v>
      </c>
      <c r="K1839" s="61">
        <f t="shared" si="143"/>
        <v>221.20000000000002</v>
      </c>
    </row>
    <row r="1840" spans="1:11" ht="25.5" x14ac:dyDescent="0.25">
      <c r="A1840" s="76">
        <f t="shared" si="144"/>
        <v>1835</v>
      </c>
      <c r="B1840" s="92" t="s">
        <v>4360</v>
      </c>
      <c r="C1840" s="94" t="s">
        <v>18302</v>
      </c>
      <c r="D1840" s="95" t="s">
        <v>2259</v>
      </c>
      <c r="E1840" s="96">
        <v>393.75</v>
      </c>
      <c r="F1840" s="99">
        <v>409</v>
      </c>
      <c r="G1840" s="59">
        <v>401.55</v>
      </c>
      <c r="H1840" s="61">
        <f t="shared" si="140"/>
        <v>401.43333333333334</v>
      </c>
      <c r="I1840" s="61">
        <f t="shared" si="141"/>
        <v>7.6256693695264115</v>
      </c>
      <c r="J1840" s="61">
        <f t="shared" si="142"/>
        <v>1.8996104050966731</v>
      </c>
      <c r="K1840" s="61">
        <f t="shared" si="143"/>
        <v>401.43333333333334</v>
      </c>
    </row>
    <row r="1841" spans="1:11" x14ac:dyDescent="0.25">
      <c r="A1841" s="76">
        <f t="shared" si="144"/>
        <v>1836</v>
      </c>
      <c r="B1841" s="92" t="s">
        <v>4361</v>
      </c>
      <c r="C1841" s="94" t="s">
        <v>18302</v>
      </c>
      <c r="D1841" s="95" t="s">
        <v>2259</v>
      </c>
      <c r="E1841" s="96">
        <v>269.85000000000002</v>
      </c>
      <c r="F1841" s="99">
        <v>281</v>
      </c>
      <c r="G1841" s="59">
        <v>275.52</v>
      </c>
      <c r="H1841" s="61">
        <f t="shared" si="140"/>
        <v>275.45666666666665</v>
      </c>
      <c r="I1841" s="61">
        <f t="shared" si="141"/>
        <v>5.5752697991517151</v>
      </c>
      <c r="J1841" s="61">
        <f t="shared" si="142"/>
        <v>2.0240097531922925</v>
      </c>
      <c r="K1841" s="61">
        <f t="shared" si="143"/>
        <v>275.45666666666665</v>
      </c>
    </row>
    <row r="1842" spans="1:11" ht="25.5" x14ac:dyDescent="0.25">
      <c r="A1842" s="76">
        <f t="shared" si="144"/>
        <v>1837</v>
      </c>
      <c r="B1842" s="92" t="s">
        <v>4362</v>
      </c>
      <c r="C1842" s="94" t="s">
        <v>18303</v>
      </c>
      <c r="D1842" s="95" t="s">
        <v>2259</v>
      </c>
      <c r="E1842" s="96">
        <v>718.2</v>
      </c>
      <c r="F1842" s="99">
        <v>754</v>
      </c>
      <c r="G1842" s="59">
        <v>732.42</v>
      </c>
      <c r="H1842" s="61">
        <f t="shared" si="140"/>
        <v>734.87333333333333</v>
      </c>
      <c r="I1842" s="61">
        <f t="shared" si="141"/>
        <v>18.025652091764467</v>
      </c>
      <c r="J1842" s="61">
        <f t="shared" si="142"/>
        <v>2.4528923930334208</v>
      </c>
      <c r="K1842" s="61">
        <f t="shared" si="143"/>
        <v>734.87333333333333</v>
      </c>
    </row>
    <row r="1843" spans="1:11" ht="25.5" x14ac:dyDescent="0.25">
      <c r="A1843" s="76">
        <f t="shared" si="144"/>
        <v>1838</v>
      </c>
      <c r="B1843" s="92" t="s">
        <v>4363</v>
      </c>
      <c r="C1843" s="94" t="s">
        <v>18159</v>
      </c>
      <c r="D1843" s="95" t="s">
        <v>2259</v>
      </c>
      <c r="E1843" s="96">
        <v>2109.4499999999998</v>
      </c>
      <c r="F1843" s="99">
        <v>2199</v>
      </c>
      <c r="G1843" s="59">
        <v>2156.4899999999998</v>
      </c>
      <c r="H1843" s="61">
        <f t="shared" si="140"/>
        <v>2154.98</v>
      </c>
      <c r="I1843" s="61">
        <f t="shared" si="141"/>
        <v>44.794092244402144</v>
      </c>
      <c r="J1843" s="61">
        <f t="shared" si="142"/>
        <v>2.0786314603570402</v>
      </c>
      <c r="K1843" s="61">
        <f t="shared" si="143"/>
        <v>2154.98</v>
      </c>
    </row>
    <row r="1844" spans="1:11" x14ac:dyDescent="0.25">
      <c r="A1844" s="76">
        <f t="shared" si="144"/>
        <v>1839</v>
      </c>
      <c r="B1844" s="92" t="s">
        <v>4364</v>
      </c>
      <c r="C1844" s="94" t="s">
        <v>18304</v>
      </c>
      <c r="D1844" s="95" t="s">
        <v>2259</v>
      </c>
      <c r="E1844" s="96">
        <v>2862.3</v>
      </c>
      <c r="F1844" s="99">
        <v>2986</v>
      </c>
      <c r="G1844" s="59">
        <v>2928.42</v>
      </c>
      <c r="H1844" s="61">
        <f t="shared" si="140"/>
        <v>2925.5733333333337</v>
      </c>
      <c r="I1844" s="61">
        <f t="shared" si="141"/>
        <v>61.899112540757173</v>
      </c>
      <c r="J1844" s="61">
        <f t="shared" si="142"/>
        <v>2.115794255966597</v>
      </c>
      <c r="K1844" s="61">
        <f t="shared" si="143"/>
        <v>2925.5733333333337</v>
      </c>
    </row>
    <row r="1845" spans="1:11" x14ac:dyDescent="0.25">
      <c r="A1845" s="76">
        <f t="shared" si="144"/>
        <v>1840</v>
      </c>
      <c r="B1845" s="92" t="s">
        <v>4365</v>
      </c>
      <c r="C1845" s="94" t="s">
        <v>18305</v>
      </c>
      <c r="D1845" s="95" t="s">
        <v>2259</v>
      </c>
      <c r="E1845" s="96">
        <v>7008.75</v>
      </c>
      <c r="F1845" s="99">
        <v>7288</v>
      </c>
      <c r="G1845" s="59">
        <v>7147.52</v>
      </c>
      <c r="H1845" s="61">
        <f t="shared" si="140"/>
        <v>7148.09</v>
      </c>
      <c r="I1845" s="61">
        <f t="shared" si="141"/>
        <v>139.62587260246576</v>
      </c>
      <c r="J1845" s="61">
        <f t="shared" si="142"/>
        <v>1.9533312059930104</v>
      </c>
      <c r="K1845" s="61">
        <f t="shared" si="143"/>
        <v>7148.09</v>
      </c>
    </row>
    <row r="1846" spans="1:11" ht="25.5" x14ac:dyDescent="0.25">
      <c r="A1846" s="76">
        <f t="shared" si="144"/>
        <v>1841</v>
      </c>
      <c r="B1846" s="92" t="s">
        <v>4366</v>
      </c>
      <c r="C1846" s="94" t="s">
        <v>18306</v>
      </c>
      <c r="D1846" s="95" t="s">
        <v>2259</v>
      </c>
      <c r="E1846" s="96">
        <v>177.45</v>
      </c>
      <c r="F1846" s="99">
        <v>185</v>
      </c>
      <c r="G1846" s="59">
        <v>181.18</v>
      </c>
      <c r="H1846" s="61">
        <f t="shared" si="140"/>
        <v>181.21</v>
      </c>
      <c r="I1846" s="61">
        <f t="shared" si="141"/>
        <v>3.7750894029148561</v>
      </c>
      <c r="J1846" s="61">
        <f t="shared" si="142"/>
        <v>2.0832677020665833</v>
      </c>
      <c r="K1846" s="61">
        <f t="shared" si="143"/>
        <v>181.21</v>
      </c>
    </row>
    <row r="1847" spans="1:11" ht="25.5" x14ac:dyDescent="0.25">
      <c r="A1847" s="76">
        <f t="shared" si="144"/>
        <v>1842</v>
      </c>
      <c r="B1847" s="92" t="s">
        <v>4367</v>
      </c>
      <c r="C1847" s="94" t="s">
        <v>18307</v>
      </c>
      <c r="D1847" s="95" t="s">
        <v>2259</v>
      </c>
      <c r="E1847" s="96">
        <v>144.9</v>
      </c>
      <c r="F1847" s="99">
        <v>152</v>
      </c>
      <c r="G1847" s="59">
        <v>147.77000000000001</v>
      </c>
      <c r="H1847" s="61">
        <f t="shared" si="140"/>
        <v>148.22333333333333</v>
      </c>
      <c r="I1847" s="61">
        <f t="shared" si="141"/>
        <v>3.5716429459470485</v>
      </c>
      <c r="J1847" s="61">
        <f t="shared" si="142"/>
        <v>2.409636098194424</v>
      </c>
      <c r="K1847" s="61">
        <f t="shared" si="143"/>
        <v>148.22333333333333</v>
      </c>
    </row>
    <row r="1848" spans="1:11" ht="25.5" x14ac:dyDescent="0.25">
      <c r="A1848" s="76">
        <f t="shared" si="144"/>
        <v>1843</v>
      </c>
      <c r="B1848" s="92" t="s">
        <v>4368</v>
      </c>
      <c r="C1848" s="94" t="s">
        <v>18308</v>
      </c>
      <c r="D1848" s="95" t="s">
        <v>2259</v>
      </c>
      <c r="E1848" s="96">
        <v>18.899999999999999</v>
      </c>
      <c r="F1848" s="99">
        <v>20</v>
      </c>
      <c r="G1848" s="59">
        <v>19.32</v>
      </c>
      <c r="H1848" s="61">
        <f t="shared" si="140"/>
        <v>19.406666666666666</v>
      </c>
      <c r="I1848" s="61">
        <f t="shared" si="141"/>
        <v>0.55509758901776363</v>
      </c>
      <c r="J1848" s="61">
        <f t="shared" si="142"/>
        <v>2.8603448420702353</v>
      </c>
      <c r="K1848" s="61">
        <f t="shared" si="143"/>
        <v>19.406666666666666</v>
      </c>
    </row>
    <row r="1849" spans="1:11" ht="25.5" x14ac:dyDescent="0.25">
      <c r="A1849" s="76">
        <f t="shared" si="144"/>
        <v>1844</v>
      </c>
      <c r="B1849" s="92" t="s">
        <v>4369</v>
      </c>
      <c r="C1849" s="94" t="s">
        <v>18309</v>
      </c>
      <c r="D1849" s="95" t="s">
        <v>2259</v>
      </c>
      <c r="E1849" s="96">
        <v>761.25</v>
      </c>
      <c r="F1849" s="99">
        <v>794</v>
      </c>
      <c r="G1849" s="59">
        <v>778.83</v>
      </c>
      <c r="H1849" s="61">
        <f t="shared" si="140"/>
        <v>778.02666666666664</v>
      </c>
      <c r="I1849" s="61">
        <f t="shared" si="141"/>
        <v>16.389772217249799</v>
      </c>
      <c r="J1849" s="61">
        <f t="shared" si="142"/>
        <v>2.1065823215892086</v>
      </c>
      <c r="K1849" s="61">
        <f t="shared" si="143"/>
        <v>778.02666666666664</v>
      </c>
    </row>
    <row r="1850" spans="1:11" ht="25.5" x14ac:dyDescent="0.25">
      <c r="A1850" s="76">
        <f t="shared" si="144"/>
        <v>1845</v>
      </c>
      <c r="B1850" s="92" t="s">
        <v>4370</v>
      </c>
      <c r="C1850" s="94" t="s">
        <v>18310</v>
      </c>
      <c r="D1850" s="95" t="s">
        <v>2259</v>
      </c>
      <c r="E1850" s="96">
        <v>149.1</v>
      </c>
      <c r="F1850" s="99">
        <v>155</v>
      </c>
      <c r="G1850" s="59">
        <v>152.05000000000001</v>
      </c>
      <c r="H1850" s="61">
        <f t="shared" si="140"/>
        <v>152.05000000000001</v>
      </c>
      <c r="I1850" s="61">
        <f t="shared" si="141"/>
        <v>2.9500000000000028</v>
      </c>
      <c r="J1850" s="61">
        <f t="shared" si="142"/>
        <v>1.9401512660309126</v>
      </c>
      <c r="K1850" s="61">
        <f t="shared" si="143"/>
        <v>152.05000000000001</v>
      </c>
    </row>
    <row r="1851" spans="1:11" ht="25.5" x14ac:dyDescent="0.25">
      <c r="A1851" s="76">
        <f t="shared" si="144"/>
        <v>1846</v>
      </c>
      <c r="B1851" s="92" t="s">
        <v>4371</v>
      </c>
      <c r="C1851" s="94" t="s">
        <v>18311</v>
      </c>
      <c r="D1851" s="95" t="s">
        <v>2259</v>
      </c>
      <c r="E1851" s="96">
        <v>638.4</v>
      </c>
      <c r="F1851" s="99">
        <v>665</v>
      </c>
      <c r="G1851" s="59">
        <v>651.80999999999995</v>
      </c>
      <c r="H1851" s="61">
        <f t="shared" si="140"/>
        <v>651.73666666666668</v>
      </c>
      <c r="I1851" s="61">
        <f t="shared" si="141"/>
        <v>13.300151628208365</v>
      </c>
      <c r="J1851" s="61">
        <f t="shared" si="142"/>
        <v>2.0407247755803772</v>
      </c>
      <c r="K1851" s="61">
        <f t="shared" si="143"/>
        <v>651.73666666666668</v>
      </c>
    </row>
    <row r="1852" spans="1:11" ht="25.5" x14ac:dyDescent="0.25">
      <c r="A1852" s="76">
        <f t="shared" si="144"/>
        <v>1847</v>
      </c>
      <c r="B1852" s="92" t="s">
        <v>4372</v>
      </c>
      <c r="C1852" s="94" t="s">
        <v>18312</v>
      </c>
      <c r="D1852" s="95" t="s">
        <v>2259</v>
      </c>
      <c r="E1852" s="96">
        <v>5004.3</v>
      </c>
      <c r="F1852" s="99">
        <v>5254</v>
      </c>
      <c r="G1852" s="59">
        <v>5103.3900000000003</v>
      </c>
      <c r="H1852" s="61">
        <f t="shared" si="140"/>
        <v>5120.5633333333326</v>
      </c>
      <c r="I1852" s="61">
        <f t="shared" si="141"/>
        <v>125.73271266195329</v>
      </c>
      <c r="J1852" s="61">
        <f t="shared" si="142"/>
        <v>2.4554468810779277</v>
      </c>
      <c r="K1852" s="61">
        <f t="shared" si="143"/>
        <v>5120.5633333333326</v>
      </c>
    </row>
    <row r="1853" spans="1:11" ht="25.5" x14ac:dyDescent="0.25">
      <c r="A1853" s="76">
        <f t="shared" si="144"/>
        <v>1848</v>
      </c>
      <c r="B1853" s="92" t="s">
        <v>4373</v>
      </c>
      <c r="C1853" s="94" t="s">
        <v>18313</v>
      </c>
      <c r="D1853" s="95" t="s">
        <v>2259</v>
      </c>
      <c r="E1853" s="96">
        <v>191.1</v>
      </c>
      <c r="F1853" s="99">
        <v>199</v>
      </c>
      <c r="G1853" s="59">
        <v>195.36</v>
      </c>
      <c r="H1853" s="61">
        <f t="shared" si="140"/>
        <v>195.15333333333334</v>
      </c>
      <c r="I1853" s="61">
        <f t="shared" si="141"/>
        <v>3.9540527732104636</v>
      </c>
      <c r="J1853" s="61">
        <f t="shared" si="142"/>
        <v>2.0261261776434583</v>
      </c>
      <c r="K1853" s="61">
        <f t="shared" si="143"/>
        <v>195.15333333333334</v>
      </c>
    </row>
    <row r="1854" spans="1:11" ht="25.5" x14ac:dyDescent="0.25">
      <c r="A1854" s="76">
        <f t="shared" si="144"/>
        <v>1849</v>
      </c>
      <c r="B1854" s="92" t="s">
        <v>4374</v>
      </c>
      <c r="C1854" s="94" t="s">
        <v>18314</v>
      </c>
      <c r="D1854" s="95" t="s">
        <v>2259</v>
      </c>
      <c r="E1854" s="96">
        <v>182.7</v>
      </c>
      <c r="F1854" s="99">
        <v>191</v>
      </c>
      <c r="G1854" s="59">
        <v>186.92</v>
      </c>
      <c r="H1854" s="61">
        <f t="shared" si="140"/>
        <v>186.87333333333333</v>
      </c>
      <c r="I1854" s="61">
        <f t="shared" si="141"/>
        <v>4.1501967824831372</v>
      </c>
      <c r="J1854" s="61">
        <f t="shared" si="142"/>
        <v>2.220860894625488</v>
      </c>
      <c r="K1854" s="61">
        <f t="shared" si="143"/>
        <v>186.87333333333333</v>
      </c>
    </row>
    <row r="1855" spans="1:11" ht="25.5" x14ac:dyDescent="0.25">
      <c r="A1855" s="76">
        <f t="shared" si="144"/>
        <v>1850</v>
      </c>
      <c r="B1855" s="92" t="s">
        <v>4375</v>
      </c>
      <c r="C1855" s="94" t="s">
        <v>18315</v>
      </c>
      <c r="D1855" s="95" t="s">
        <v>2259</v>
      </c>
      <c r="E1855" s="96">
        <v>32.549999999999997</v>
      </c>
      <c r="F1855" s="99">
        <v>34</v>
      </c>
      <c r="G1855" s="59">
        <v>33.19</v>
      </c>
      <c r="H1855" s="61">
        <f t="shared" si="140"/>
        <v>33.246666666666663</v>
      </c>
      <c r="I1855" s="61">
        <f t="shared" si="141"/>
        <v>0.72665902136651095</v>
      </c>
      <c r="J1855" s="61">
        <f t="shared" si="142"/>
        <v>2.1856597795263015</v>
      </c>
      <c r="K1855" s="61">
        <f t="shared" si="143"/>
        <v>33.246666666666663</v>
      </c>
    </row>
    <row r="1856" spans="1:11" ht="25.5" x14ac:dyDescent="0.25">
      <c r="A1856" s="76">
        <f t="shared" si="144"/>
        <v>1851</v>
      </c>
      <c r="B1856" s="92" t="s">
        <v>4376</v>
      </c>
      <c r="C1856" s="94" t="s">
        <v>18316</v>
      </c>
      <c r="D1856" s="95" t="s">
        <v>2259</v>
      </c>
      <c r="E1856" s="96">
        <v>3042.9</v>
      </c>
      <c r="F1856" s="99">
        <v>3168</v>
      </c>
      <c r="G1856" s="59">
        <v>3106.8</v>
      </c>
      <c r="H1856" s="61">
        <f t="shared" si="140"/>
        <v>3105.9</v>
      </c>
      <c r="I1856" s="61">
        <f t="shared" si="141"/>
        <v>62.554855926618472</v>
      </c>
      <c r="J1856" s="61">
        <f t="shared" si="142"/>
        <v>2.0140653571144749</v>
      </c>
      <c r="K1856" s="61">
        <f t="shared" si="143"/>
        <v>3105.9</v>
      </c>
    </row>
    <row r="1857" spans="1:11" ht="25.5" x14ac:dyDescent="0.25">
      <c r="A1857" s="76">
        <f t="shared" si="144"/>
        <v>1852</v>
      </c>
      <c r="B1857" s="92" t="s">
        <v>4377</v>
      </c>
      <c r="C1857" s="94" t="s">
        <v>18317</v>
      </c>
      <c r="D1857" s="95" t="s">
        <v>2259</v>
      </c>
      <c r="E1857" s="96">
        <v>680.4</v>
      </c>
      <c r="F1857" s="99">
        <v>714</v>
      </c>
      <c r="G1857" s="59">
        <v>693.87</v>
      </c>
      <c r="H1857" s="61">
        <f t="shared" si="140"/>
        <v>696.09</v>
      </c>
      <c r="I1857" s="61">
        <f t="shared" si="141"/>
        <v>16.90965109042763</v>
      </c>
      <c r="J1857" s="61">
        <f t="shared" si="142"/>
        <v>2.4292334454492424</v>
      </c>
      <c r="K1857" s="61">
        <f t="shared" si="143"/>
        <v>696.09</v>
      </c>
    </row>
    <row r="1858" spans="1:11" ht="25.5" x14ac:dyDescent="0.25">
      <c r="A1858" s="76">
        <f t="shared" si="144"/>
        <v>1853</v>
      </c>
      <c r="B1858" s="92" t="s">
        <v>4378</v>
      </c>
      <c r="C1858" s="94" t="s">
        <v>18318</v>
      </c>
      <c r="D1858" s="95" t="s">
        <v>2258</v>
      </c>
      <c r="E1858" s="96">
        <v>153.30000000000001</v>
      </c>
      <c r="F1858" s="99">
        <v>160</v>
      </c>
      <c r="G1858" s="59">
        <v>156.72</v>
      </c>
      <c r="H1858" s="61">
        <f t="shared" si="140"/>
        <v>156.67333333333332</v>
      </c>
      <c r="I1858" s="61">
        <f t="shared" si="141"/>
        <v>3.3502437722251339</v>
      </c>
      <c r="J1858" s="61">
        <f t="shared" si="142"/>
        <v>2.1383624774850865</v>
      </c>
      <c r="K1858" s="61">
        <f t="shared" si="143"/>
        <v>156.67333333333332</v>
      </c>
    </row>
    <row r="1859" spans="1:11" ht="25.5" x14ac:dyDescent="0.25">
      <c r="A1859" s="76">
        <f t="shared" si="144"/>
        <v>1854</v>
      </c>
      <c r="B1859" s="92" t="s">
        <v>4379</v>
      </c>
      <c r="C1859" s="94" t="s">
        <v>18319</v>
      </c>
      <c r="D1859" s="95" t="s">
        <v>2259</v>
      </c>
      <c r="E1859" s="96">
        <v>261.45</v>
      </c>
      <c r="F1859" s="99">
        <v>273</v>
      </c>
      <c r="G1859" s="59">
        <v>267.49</v>
      </c>
      <c r="H1859" s="61">
        <f t="shared" si="140"/>
        <v>267.31333333333333</v>
      </c>
      <c r="I1859" s="61">
        <f t="shared" si="141"/>
        <v>5.7770263400242001</v>
      </c>
      <c r="J1859" s="61">
        <f t="shared" si="142"/>
        <v>2.1611441030591565</v>
      </c>
      <c r="K1859" s="61">
        <f t="shared" si="143"/>
        <v>267.31333333333333</v>
      </c>
    </row>
    <row r="1860" spans="1:11" ht="25.5" x14ac:dyDescent="0.25">
      <c r="A1860" s="76">
        <f t="shared" si="144"/>
        <v>1855</v>
      </c>
      <c r="B1860" s="92" t="s">
        <v>4380</v>
      </c>
      <c r="C1860" s="94" t="s">
        <v>18320</v>
      </c>
      <c r="D1860" s="95" t="s">
        <v>2259</v>
      </c>
      <c r="E1860" s="96">
        <v>70.349999999999994</v>
      </c>
      <c r="F1860" s="99">
        <v>73</v>
      </c>
      <c r="G1860" s="59">
        <v>71.739999999999995</v>
      </c>
      <c r="H1860" s="61">
        <f t="shared" ref="H1860:H1923" si="145">AVERAGE(E1860:G1860)</f>
        <v>71.696666666666658</v>
      </c>
      <c r="I1860" s="61">
        <f t="shared" ref="I1860:I1923" si="146">SQRT(((SUM((POWER(G1860-H1860,2)),(POWER(F1860-H1860,2)),(POWER(E1860-H1860,2)))/(COLUMNS(E1860:G1860)-1))))</f>
        <v>1.3255313400042041</v>
      </c>
      <c r="J1860" s="61">
        <f t="shared" ref="J1860:J1923" si="147">I1860/H1860*100</f>
        <v>1.8488046957146369</v>
      </c>
      <c r="K1860" s="61">
        <f t="shared" ref="K1860:K1923" si="148">H1860</f>
        <v>71.696666666666658</v>
      </c>
    </row>
    <row r="1861" spans="1:11" ht="25.5" x14ac:dyDescent="0.25">
      <c r="A1861" s="76">
        <f t="shared" si="144"/>
        <v>1856</v>
      </c>
      <c r="B1861" s="92" t="s">
        <v>4381</v>
      </c>
      <c r="C1861" s="94" t="s">
        <v>18321</v>
      </c>
      <c r="D1861" s="95" t="s">
        <v>2259</v>
      </c>
      <c r="E1861" s="96">
        <v>376.95</v>
      </c>
      <c r="F1861" s="99">
        <v>392</v>
      </c>
      <c r="G1861" s="59">
        <v>384.87</v>
      </c>
      <c r="H1861" s="61">
        <f t="shared" si="145"/>
        <v>384.60666666666674</v>
      </c>
      <c r="I1861" s="61">
        <f t="shared" si="146"/>
        <v>7.528454910094994</v>
      </c>
      <c r="J1861" s="61">
        <f t="shared" si="147"/>
        <v>1.9574426453246589</v>
      </c>
      <c r="K1861" s="61">
        <f t="shared" si="148"/>
        <v>384.60666666666674</v>
      </c>
    </row>
    <row r="1862" spans="1:11" ht="38.25" x14ac:dyDescent="0.25">
      <c r="A1862" s="76">
        <f t="shared" si="144"/>
        <v>1857</v>
      </c>
      <c r="B1862" s="92" t="s">
        <v>4382</v>
      </c>
      <c r="C1862" s="94" t="s">
        <v>18322</v>
      </c>
      <c r="D1862" s="95" t="s">
        <v>2259</v>
      </c>
      <c r="E1862" s="96">
        <v>375.9</v>
      </c>
      <c r="F1862" s="99">
        <v>395</v>
      </c>
      <c r="G1862" s="59">
        <v>383.34</v>
      </c>
      <c r="H1862" s="61">
        <f t="shared" si="145"/>
        <v>384.74666666666667</v>
      </c>
      <c r="I1862" s="61">
        <f t="shared" si="146"/>
        <v>9.627384553103381</v>
      </c>
      <c r="J1862" s="61">
        <f t="shared" si="147"/>
        <v>2.5022658770541781</v>
      </c>
      <c r="K1862" s="61">
        <f t="shared" si="148"/>
        <v>384.74666666666667</v>
      </c>
    </row>
    <row r="1863" spans="1:11" ht="25.5" x14ac:dyDescent="0.25">
      <c r="A1863" s="76">
        <f t="shared" si="144"/>
        <v>1858</v>
      </c>
      <c r="B1863" s="92" t="s">
        <v>4383</v>
      </c>
      <c r="C1863" s="94" t="s">
        <v>18323</v>
      </c>
      <c r="D1863" s="95" t="s">
        <v>2259</v>
      </c>
      <c r="E1863" s="96">
        <v>452.55</v>
      </c>
      <c r="F1863" s="99">
        <v>472</v>
      </c>
      <c r="G1863" s="59">
        <v>462.64</v>
      </c>
      <c r="H1863" s="61">
        <f t="shared" si="145"/>
        <v>462.3966666666667</v>
      </c>
      <c r="I1863" s="61">
        <f t="shared" si="146"/>
        <v>9.7272829368397229</v>
      </c>
      <c r="J1863" s="61">
        <f t="shared" si="147"/>
        <v>2.1036663189987794</v>
      </c>
      <c r="K1863" s="61">
        <f t="shared" si="148"/>
        <v>462.3966666666667</v>
      </c>
    </row>
    <row r="1864" spans="1:11" ht="25.5" x14ac:dyDescent="0.25">
      <c r="A1864" s="76">
        <f t="shared" ref="A1864:A1927" si="149">A1863+1</f>
        <v>1859</v>
      </c>
      <c r="B1864" s="92" t="s">
        <v>4384</v>
      </c>
      <c r="C1864" s="94" t="s">
        <v>18324</v>
      </c>
      <c r="D1864" s="95" t="s">
        <v>2259</v>
      </c>
      <c r="E1864" s="96">
        <v>280.35000000000002</v>
      </c>
      <c r="F1864" s="99">
        <v>292</v>
      </c>
      <c r="G1864" s="59">
        <v>286.83</v>
      </c>
      <c r="H1864" s="61">
        <f t="shared" si="145"/>
        <v>286.39333333333337</v>
      </c>
      <c r="I1864" s="61">
        <f t="shared" si="146"/>
        <v>5.8372624862458595</v>
      </c>
      <c r="J1864" s="61">
        <f t="shared" si="147"/>
        <v>2.0381977535251723</v>
      </c>
      <c r="K1864" s="61">
        <f t="shared" si="148"/>
        <v>286.39333333333337</v>
      </c>
    </row>
    <row r="1865" spans="1:11" ht="25.5" x14ac:dyDescent="0.25">
      <c r="A1865" s="76">
        <f t="shared" si="149"/>
        <v>1860</v>
      </c>
      <c r="B1865" s="92" t="s">
        <v>4385</v>
      </c>
      <c r="C1865" s="94" t="s">
        <v>18325</v>
      </c>
      <c r="D1865" s="95" t="s">
        <v>2259</v>
      </c>
      <c r="E1865" s="96">
        <v>275.10000000000002</v>
      </c>
      <c r="F1865" s="99">
        <v>286</v>
      </c>
      <c r="G1865" s="59">
        <v>280.55</v>
      </c>
      <c r="H1865" s="61">
        <f t="shared" si="145"/>
        <v>280.55</v>
      </c>
      <c r="I1865" s="61">
        <f t="shared" si="146"/>
        <v>5.4499999999999886</v>
      </c>
      <c r="J1865" s="61">
        <f t="shared" si="147"/>
        <v>1.9426127250044514</v>
      </c>
      <c r="K1865" s="61">
        <f t="shared" si="148"/>
        <v>280.55</v>
      </c>
    </row>
    <row r="1866" spans="1:11" x14ac:dyDescent="0.25">
      <c r="A1866" s="76">
        <f t="shared" si="149"/>
        <v>1861</v>
      </c>
      <c r="B1866" s="92" t="s">
        <v>4386</v>
      </c>
      <c r="C1866" s="94" t="s">
        <v>18326</v>
      </c>
      <c r="D1866" s="95" t="s">
        <v>2259</v>
      </c>
      <c r="E1866" s="96">
        <v>92.4</v>
      </c>
      <c r="F1866" s="99">
        <v>96</v>
      </c>
      <c r="G1866" s="59">
        <v>94.34</v>
      </c>
      <c r="H1866" s="61">
        <f t="shared" si="145"/>
        <v>94.24666666666667</v>
      </c>
      <c r="I1866" s="61">
        <f t="shared" si="146"/>
        <v>1.8018139008602756</v>
      </c>
      <c r="J1866" s="61">
        <f t="shared" si="147"/>
        <v>1.9118065015847869</v>
      </c>
      <c r="K1866" s="61">
        <f t="shared" si="148"/>
        <v>94.24666666666667</v>
      </c>
    </row>
    <row r="1867" spans="1:11" x14ac:dyDescent="0.25">
      <c r="A1867" s="76">
        <f t="shared" si="149"/>
        <v>1862</v>
      </c>
      <c r="B1867" s="92" t="s">
        <v>4387</v>
      </c>
      <c r="C1867" s="94" t="s">
        <v>18327</v>
      </c>
      <c r="D1867" s="95" t="s">
        <v>2259</v>
      </c>
      <c r="E1867" s="96">
        <v>201.6</v>
      </c>
      <c r="F1867" s="99">
        <v>212</v>
      </c>
      <c r="G1867" s="59">
        <v>205.59</v>
      </c>
      <c r="H1867" s="61">
        <f t="shared" si="145"/>
        <v>206.39666666666668</v>
      </c>
      <c r="I1867" s="61">
        <f t="shared" si="146"/>
        <v>5.2467164334785004</v>
      </c>
      <c r="J1867" s="61">
        <f t="shared" si="147"/>
        <v>2.5420548297671957</v>
      </c>
      <c r="K1867" s="61">
        <f t="shared" si="148"/>
        <v>206.39666666666668</v>
      </c>
    </row>
    <row r="1868" spans="1:11" ht="25.5" x14ac:dyDescent="0.25">
      <c r="A1868" s="76">
        <f t="shared" si="149"/>
        <v>1863</v>
      </c>
      <c r="B1868" s="92" t="s">
        <v>4388</v>
      </c>
      <c r="C1868" s="94" t="s">
        <v>18328</v>
      </c>
      <c r="D1868" s="95" t="s">
        <v>2259</v>
      </c>
      <c r="E1868" s="96">
        <v>286.64999999999998</v>
      </c>
      <c r="F1868" s="99">
        <v>299</v>
      </c>
      <c r="G1868" s="59">
        <v>293.04000000000002</v>
      </c>
      <c r="H1868" s="61">
        <f t="shared" si="145"/>
        <v>292.8966666666667</v>
      </c>
      <c r="I1868" s="61">
        <f t="shared" si="146"/>
        <v>6.1762475123114582</v>
      </c>
      <c r="J1868" s="61">
        <f t="shared" si="147"/>
        <v>2.108677979370924</v>
      </c>
      <c r="K1868" s="61">
        <f t="shared" si="148"/>
        <v>292.8966666666667</v>
      </c>
    </row>
    <row r="1869" spans="1:11" ht="25.5" x14ac:dyDescent="0.25">
      <c r="A1869" s="76">
        <f t="shared" si="149"/>
        <v>1864</v>
      </c>
      <c r="B1869" s="92" t="s">
        <v>4389</v>
      </c>
      <c r="C1869" s="94" t="s">
        <v>18329</v>
      </c>
      <c r="D1869" s="95" t="s">
        <v>2259</v>
      </c>
      <c r="E1869" s="96">
        <v>43.05</v>
      </c>
      <c r="F1869" s="99">
        <v>45</v>
      </c>
      <c r="G1869" s="59">
        <v>44.04</v>
      </c>
      <c r="H1869" s="61">
        <f t="shared" si="145"/>
        <v>44.03</v>
      </c>
      <c r="I1869" s="61">
        <f t="shared" si="146"/>
        <v>0.97503846077988265</v>
      </c>
      <c r="J1869" s="61">
        <f t="shared" si="147"/>
        <v>2.214486624528464</v>
      </c>
      <c r="K1869" s="61">
        <f t="shared" si="148"/>
        <v>44.03</v>
      </c>
    </row>
    <row r="1870" spans="1:11" ht="25.5" x14ac:dyDescent="0.25">
      <c r="A1870" s="76">
        <f t="shared" si="149"/>
        <v>1865</v>
      </c>
      <c r="B1870" s="92" t="s">
        <v>4390</v>
      </c>
      <c r="C1870" s="94" t="s">
        <v>18330</v>
      </c>
      <c r="D1870" s="95" t="s">
        <v>2259</v>
      </c>
      <c r="E1870" s="96">
        <v>85.05</v>
      </c>
      <c r="F1870" s="99">
        <v>88</v>
      </c>
      <c r="G1870" s="59">
        <v>86.73</v>
      </c>
      <c r="H1870" s="61">
        <f t="shared" si="145"/>
        <v>86.593333333333348</v>
      </c>
      <c r="I1870" s="61">
        <f t="shared" si="146"/>
        <v>1.479740968322949</v>
      </c>
      <c r="J1870" s="61">
        <f t="shared" si="147"/>
        <v>1.7088393659900094</v>
      </c>
      <c r="K1870" s="61">
        <f t="shared" si="148"/>
        <v>86.593333333333348</v>
      </c>
    </row>
    <row r="1871" spans="1:11" ht="25.5" x14ac:dyDescent="0.25">
      <c r="A1871" s="76">
        <f t="shared" si="149"/>
        <v>1866</v>
      </c>
      <c r="B1871" s="92" t="s">
        <v>4391</v>
      </c>
      <c r="C1871" s="94" t="s">
        <v>18331</v>
      </c>
      <c r="D1871" s="95" t="s">
        <v>2259</v>
      </c>
      <c r="E1871" s="96">
        <v>102.9</v>
      </c>
      <c r="F1871" s="99">
        <v>107</v>
      </c>
      <c r="G1871" s="59">
        <v>105.06</v>
      </c>
      <c r="H1871" s="61">
        <f t="shared" si="145"/>
        <v>104.98666666666668</v>
      </c>
      <c r="I1871" s="61">
        <f t="shared" si="146"/>
        <v>2.050983503915456</v>
      </c>
      <c r="J1871" s="61">
        <f t="shared" si="147"/>
        <v>1.953565694610861</v>
      </c>
      <c r="K1871" s="61">
        <f t="shared" si="148"/>
        <v>104.98666666666668</v>
      </c>
    </row>
    <row r="1872" spans="1:11" ht="25.5" x14ac:dyDescent="0.25">
      <c r="A1872" s="76">
        <f t="shared" si="149"/>
        <v>1867</v>
      </c>
      <c r="B1872" s="92" t="s">
        <v>4392</v>
      </c>
      <c r="C1872" s="94" t="s">
        <v>18332</v>
      </c>
      <c r="D1872" s="95" t="s">
        <v>2259</v>
      </c>
      <c r="E1872" s="96">
        <v>186.9</v>
      </c>
      <c r="F1872" s="99">
        <v>196</v>
      </c>
      <c r="G1872" s="59">
        <v>190.6</v>
      </c>
      <c r="H1872" s="61">
        <f t="shared" si="145"/>
        <v>191.16666666666666</v>
      </c>
      <c r="I1872" s="61">
        <f t="shared" si="146"/>
        <v>4.5763886781318428</v>
      </c>
      <c r="J1872" s="61">
        <f t="shared" si="147"/>
        <v>2.393926074000964</v>
      </c>
      <c r="K1872" s="61">
        <f t="shared" si="148"/>
        <v>191.16666666666666</v>
      </c>
    </row>
    <row r="1873" spans="1:11" ht="25.5" x14ac:dyDescent="0.25">
      <c r="A1873" s="76">
        <f t="shared" si="149"/>
        <v>1868</v>
      </c>
      <c r="B1873" s="92" t="s">
        <v>4393</v>
      </c>
      <c r="C1873" s="94" t="s">
        <v>18333</v>
      </c>
      <c r="D1873" s="95" t="s">
        <v>2259</v>
      </c>
      <c r="E1873" s="96">
        <v>101.85</v>
      </c>
      <c r="F1873" s="99">
        <v>106</v>
      </c>
      <c r="G1873" s="59">
        <v>104.12</v>
      </c>
      <c r="H1873" s="61">
        <f t="shared" si="145"/>
        <v>103.99000000000001</v>
      </c>
      <c r="I1873" s="61">
        <f t="shared" si="146"/>
        <v>2.0780519724010786</v>
      </c>
      <c r="J1873" s="61">
        <f t="shared" si="147"/>
        <v>1.9983190426012871</v>
      </c>
      <c r="K1873" s="61">
        <f t="shared" si="148"/>
        <v>103.99000000000001</v>
      </c>
    </row>
    <row r="1874" spans="1:11" ht="25.5" x14ac:dyDescent="0.25">
      <c r="A1874" s="76">
        <f t="shared" si="149"/>
        <v>1869</v>
      </c>
      <c r="B1874" s="92" t="s">
        <v>4394</v>
      </c>
      <c r="C1874" s="94" t="s">
        <v>18334</v>
      </c>
      <c r="D1874" s="95" t="s">
        <v>2259</v>
      </c>
      <c r="E1874" s="96">
        <v>80.849999999999994</v>
      </c>
      <c r="F1874" s="99">
        <v>84</v>
      </c>
      <c r="G1874" s="59">
        <v>82.72</v>
      </c>
      <c r="H1874" s="61">
        <f t="shared" si="145"/>
        <v>82.523333333333326</v>
      </c>
      <c r="I1874" s="61">
        <f t="shared" si="146"/>
        <v>1.5841822285751543</v>
      </c>
      <c r="J1874" s="61">
        <f t="shared" si="147"/>
        <v>1.9196779439049416</v>
      </c>
      <c r="K1874" s="61">
        <f t="shared" si="148"/>
        <v>82.523333333333326</v>
      </c>
    </row>
    <row r="1875" spans="1:11" ht="25.5" x14ac:dyDescent="0.25">
      <c r="A1875" s="76">
        <f t="shared" si="149"/>
        <v>1870</v>
      </c>
      <c r="B1875" s="92" t="s">
        <v>4395</v>
      </c>
      <c r="C1875" s="94" t="s">
        <v>18335</v>
      </c>
      <c r="D1875" s="95" t="s">
        <v>2259</v>
      </c>
      <c r="E1875" s="96">
        <v>495.6</v>
      </c>
      <c r="F1875" s="99">
        <v>515</v>
      </c>
      <c r="G1875" s="59">
        <v>505.41</v>
      </c>
      <c r="H1875" s="61">
        <f t="shared" si="145"/>
        <v>505.33666666666664</v>
      </c>
      <c r="I1875" s="61">
        <f t="shared" si="146"/>
        <v>9.7002079015520657</v>
      </c>
      <c r="J1875" s="61">
        <f t="shared" si="147"/>
        <v>1.9195535454684467</v>
      </c>
      <c r="K1875" s="61">
        <f t="shared" si="148"/>
        <v>505.33666666666664</v>
      </c>
    </row>
    <row r="1876" spans="1:11" ht="25.5" x14ac:dyDescent="0.25">
      <c r="A1876" s="76">
        <f t="shared" si="149"/>
        <v>1871</v>
      </c>
      <c r="B1876" s="92" t="s">
        <v>4396</v>
      </c>
      <c r="C1876" s="94" t="s">
        <v>18336</v>
      </c>
      <c r="D1876" s="95" t="s">
        <v>2259</v>
      </c>
      <c r="E1876" s="96">
        <v>118.65</v>
      </c>
      <c r="F1876" s="99">
        <v>124</v>
      </c>
      <c r="G1876" s="59">
        <v>121.14</v>
      </c>
      <c r="H1876" s="61">
        <f t="shared" si="145"/>
        <v>121.26333333333334</v>
      </c>
      <c r="I1876" s="61">
        <f t="shared" si="146"/>
        <v>2.6771315495009427</v>
      </c>
      <c r="J1876" s="61">
        <f t="shared" si="147"/>
        <v>2.2077007747609412</v>
      </c>
      <c r="K1876" s="61">
        <f t="shared" si="148"/>
        <v>121.26333333333334</v>
      </c>
    </row>
    <row r="1877" spans="1:11" ht="25.5" x14ac:dyDescent="0.25">
      <c r="A1877" s="76">
        <f t="shared" si="149"/>
        <v>1872</v>
      </c>
      <c r="B1877" s="92" t="s">
        <v>4397</v>
      </c>
      <c r="C1877" s="94" t="s">
        <v>18337</v>
      </c>
      <c r="D1877" s="95" t="s">
        <v>2259</v>
      </c>
      <c r="E1877" s="96">
        <v>276.14999999999998</v>
      </c>
      <c r="F1877" s="99">
        <v>290</v>
      </c>
      <c r="G1877" s="59">
        <v>281.62</v>
      </c>
      <c r="H1877" s="61">
        <f t="shared" si="145"/>
        <v>282.58999999999997</v>
      </c>
      <c r="I1877" s="61">
        <f t="shared" si="146"/>
        <v>6.9757651910023561</v>
      </c>
      <c r="J1877" s="61">
        <f t="shared" si="147"/>
        <v>2.4685109844659605</v>
      </c>
      <c r="K1877" s="61">
        <f t="shared" si="148"/>
        <v>282.58999999999997</v>
      </c>
    </row>
    <row r="1878" spans="1:11" ht="25.5" x14ac:dyDescent="0.25">
      <c r="A1878" s="76">
        <f t="shared" si="149"/>
        <v>1873</v>
      </c>
      <c r="B1878" s="92" t="s">
        <v>4398</v>
      </c>
      <c r="C1878" s="94" t="s">
        <v>18338</v>
      </c>
      <c r="D1878" s="95" t="s">
        <v>2259</v>
      </c>
      <c r="E1878" s="96">
        <v>139.65</v>
      </c>
      <c r="F1878" s="99">
        <v>146</v>
      </c>
      <c r="G1878" s="59">
        <v>142.76</v>
      </c>
      <c r="H1878" s="61">
        <f t="shared" si="145"/>
        <v>142.80333333333331</v>
      </c>
      <c r="I1878" s="61">
        <f t="shared" si="146"/>
        <v>3.1752217770312225</v>
      </c>
      <c r="J1878" s="61">
        <f t="shared" si="147"/>
        <v>2.2234927595279448</v>
      </c>
      <c r="K1878" s="61">
        <f t="shared" si="148"/>
        <v>142.80333333333331</v>
      </c>
    </row>
    <row r="1879" spans="1:11" ht="25.5" x14ac:dyDescent="0.25">
      <c r="A1879" s="76">
        <f t="shared" si="149"/>
        <v>1874</v>
      </c>
      <c r="B1879" s="92" t="s">
        <v>4399</v>
      </c>
      <c r="C1879" s="94" t="s">
        <v>18339</v>
      </c>
      <c r="D1879" s="95" t="s">
        <v>2259</v>
      </c>
      <c r="E1879" s="96">
        <v>84</v>
      </c>
      <c r="F1879" s="99">
        <v>88</v>
      </c>
      <c r="G1879" s="59">
        <v>85.94</v>
      </c>
      <c r="H1879" s="61">
        <f t="shared" si="145"/>
        <v>85.98</v>
      </c>
      <c r="I1879" s="61">
        <f t="shared" si="146"/>
        <v>2.0002999775033747</v>
      </c>
      <c r="J1879" s="61">
        <f t="shared" si="147"/>
        <v>2.3264712462239761</v>
      </c>
      <c r="K1879" s="61">
        <f t="shared" si="148"/>
        <v>85.98</v>
      </c>
    </row>
    <row r="1880" spans="1:11" ht="25.5" x14ac:dyDescent="0.25">
      <c r="A1880" s="76">
        <f t="shared" si="149"/>
        <v>1875</v>
      </c>
      <c r="B1880" s="92" t="s">
        <v>4400</v>
      </c>
      <c r="C1880" s="94" t="s">
        <v>18340</v>
      </c>
      <c r="D1880" s="95" t="s">
        <v>2259</v>
      </c>
      <c r="E1880" s="96">
        <v>654.15</v>
      </c>
      <c r="F1880" s="99">
        <v>680</v>
      </c>
      <c r="G1880" s="59">
        <v>667.1</v>
      </c>
      <c r="H1880" s="61">
        <f t="shared" si="145"/>
        <v>667.08333333333337</v>
      </c>
      <c r="I1880" s="61">
        <f t="shared" si="146"/>
        <v>12.925008059314068</v>
      </c>
      <c r="J1880" s="61">
        <f t="shared" si="147"/>
        <v>1.9375402462432083</v>
      </c>
      <c r="K1880" s="61">
        <f t="shared" si="148"/>
        <v>667.08333333333337</v>
      </c>
    </row>
    <row r="1881" spans="1:11" x14ac:dyDescent="0.25">
      <c r="A1881" s="76">
        <f t="shared" si="149"/>
        <v>1876</v>
      </c>
      <c r="B1881" s="92" t="s">
        <v>4401</v>
      </c>
      <c r="C1881" s="94" t="s">
        <v>18341</v>
      </c>
      <c r="D1881" s="95" t="s">
        <v>2259</v>
      </c>
      <c r="E1881" s="96">
        <v>381.15</v>
      </c>
      <c r="F1881" s="99">
        <v>397</v>
      </c>
      <c r="G1881" s="59">
        <v>389.15</v>
      </c>
      <c r="H1881" s="61">
        <f t="shared" si="145"/>
        <v>389.09999999999997</v>
      </c>
      <c r="I1881" s="61">
        <f t="shared" si="146"/>
        <v>7.9251182956470858</v>
      </c>
      <c r="J1881" s="61">
        <f t="shared" si="147"/>
        <v>2.0367818801457429</v>
      </c>
      <c r="K1881" s="61">
        <f t="shared" si="148"/>
        <v>389.09999999999997</v>
      </c>
    </row>
    <row r="1882" spans="1:11" x14ac:dyDescent="0.25">
      <c r="A1882" s="76">
        <f t="shared" si="149"/>
        <v>1877</v>
      </c>
      <c r="B1882" s="92" t="s">
        <v>4402</v>
      </c>
      <c r="C1882" s="94" t="s">
        <v>18342</v>
      </c>
      <c r="D1882" s="95" t="s">
        <v>2259</v>
      </c>
      <c r="E1882" s="96">
        <v>605.85</v>
      </c>
      <c r="F1882" s="99">
        <v>636</v>
      </c>
      <c r="G1882" s="59">
        <v>617.85</v>
      </c>
      <c r="H1882" s="61">
        <f t="shared" si="145"/>
        <v>619.9</v>
      </c>
      <c r="I1882" s="61">
        <f t="shared" si="146"/>
        <v>15.17917981973992</v>
      </c>
      <c r="J1882" s="61">
        <f t="shared" si="147"/>
        <v>2.4486497531440428</v>
      </c>
      <c r="K1882" s="61">
        <f t="shared" si="148"/>
        <v>619.9</v>
      </c>
    </row>
    <row r="1883" spans="1:11" x14ac:dyDescent="0.25">
      <c r="A1883" s="76">
        <f t="shared" si="149"/>
        <v>1878</v>
      </c>
      <c r="B1883" s="92" t="s">
        <v>4403</v>
      </c>
      <c r="C1883" s="94" t="s">
        <v>18343</v>
      </c>
      <c r="D1883" s="95" t="s">
        <v>2259</v>
      </c>
      <c r="E1883" s="96">
        <v>15.75</v>
      </c>
      <c r="F1883" s="99">
        <v>16</v>
      </c>
      <c r="G1883" s="59">
        <v>16.100000000000001</v>
      </c>
      <c r="H1883" s="61">
        <f t="shared" si="145"/>
        <v>15.950000000000001</v>
      </c>
      <c r="I1883" s="61">
        <f t="shared" si="146"/>
        <v>0.18027756377320003</v>
      </c>
      <c r="J1883" s="61">
        <f t="shared" si="147"/>
        <v>1.1302668575122259</v>
      </c>
      <c r="K1883" s="61">
        <f t="shared" si="148"/>
        <v>15.950000000000001</v>
      </c>
    </row>
    <row r="1884" spans="1:11" x14ac:dyDescent="0.25">
      <c r="A1884" s="76">
        <f t="shared" si="149"/>
        <v>1879</v>
      </c>
      <c r="B1884" s="92" t="s">
        <v>4404</v>
      </c>
      <c r="C1884" s="94" t="s">
        <v>18344</v>
      </c>
      <c r="D1884" s="95" t="s">
        <v>2259</v>
      </c>
      <c r="E1884" s="96">
        <v>84</v>
      </c>
      <c r="F1884" s="99">
        <v>88</v>
      </c>
      <c r="G1884" s="59">
        <v>85.94</v>
      </c>
      <c r="H1884" s="61">
        <f t="shared" si="145"/>
        <v>85.98</v>
      </c>
      <c r="I1884" s="61">
        <f t="shared" si="146"/>
        <v>2.0002999775033747</v>
      </c>
      <c r="J1884" s="61">
        <f t="shared" si="147"/>
        <v>2.3264712462239761</v>
      </c>
      <c r="K1884" s="61">
        <f t="shared" si="148"/>
        <v>85.98</v>
      </c>
    </row>
    <row r="1885" spans="1:11" ht="25.5" x14ac:dyDescent="0.25">
      <c r="A1885" s="76">
        <f t="shared" si="149"/>
        <v>1880</v>
      </c>
      <c r="B1885" s="92" t="s">
        <v>4405</v>
      </c>
      <c r="C1885" s="94" t="s">
        <v>18345</v>
      </c>
      <c r="D1885" s="95" t="s">
        <v>2259</v>
      </c>
      <c r="E1885" s="96">
        <v>1115.0999999999999</v>
      </c>
      <c r="F1885" s="99">
        <v>1159</v>
      </c>
      <c r="G1885" s="59">
        <v>1137.18</v>
      </c>
      <c r="H1885" s="61">
        <f t="shared" si="145"/>
        <v>1137.0933333333332</v>
      </c>
      <c r="I1885" s="61">
        <f t="shared" si="146"/>
        <v>21.950128321568769</v>
      </c>
      <c r="J1885" s="61">
        <f t="shared" si="147"/>
        <v>1.9303717362604742</v>
      </c>
      <c r="K1885" s="61">
        <f t="shared" si="148"/>
        <v>1137.0933333333332</v>
      </c>
    </row>
    <row r="1886" spans="1:11" ht="25.5" x14ac:dyDescent="0.25">
      <c r="A1886" s="76">
        <f t="shared" si="149"/>
        <v>1881</v>
      </c>
      <c r="B1886" s="92" t="s">
        <v>4406</v>
      </c>
      <c r="C1886" s="94" t="s">
        <v>18346</v>
      </c>
      <c r="D1886" s="95" t="s">
        <v>2259</v>
      </c>
      <c r="E1886" s="96">
        <v>184.8</v>
      </c>
      <c r="F1886" s="99">
        <v>192</v>
      </c>
      <c r="G1886" s="59">
        <v>188.68</v>
      </c>
      <c r="H1886" s="61">
        <f t="shared" si="145"/>
        <v>188.49333333333334</v>
      </c>
      <c r="I1886" s="61">
        <f t="shared" si="146"/>
        <v>3.6036278017205512</v>
      </c>
      <c r="J1886" s="61">
        <f t="shared" si="147"/>
        <v>1.9118065015847869</v>
      </c>
      <c r="K1886" s="61">
        <f t="shared" si="148"/>
        <v>188.49333333333334</v>
      </c>
    </row>
    <row r="1887" spans="1:11" ht="25.5" x14ac:dyDescent="0.25">
      <c r="A1887" s="76">
        <f t="shared" si="149"/>
        <v>1882</v>
      </c>
      <c r="B1887" s="92" t="s">
        <v>4407</v>
      </c>
      <c r="C1887" s="94" t="s">
        <v>18347</v>
      </c>
      <c r="D1887" s="95" t="s">
        <v>2259</v>
      </c>
      <c r="E1887" s="96">
        <v>770.7</v>
      </c>
      <c r="F1887" s="99">
        <v>809</v>
      </c>
      <c r="G1887" s="59">
        <v>785.96</v>
      </c>
      <c r="H1887" s="61">
        <f t="shared" si="145"/>
        <v>788.55333333333328</v>
      </c>
      <c r="I1887" s="61">
        <f t="shared" si="146"/>
        <v>19.28124823068601</v>
      </c>
      <c r="J1887" s="61">
        <f t="shared" si="147"/>
        <v>2.4451419346845293</v>
      </c>
      <c r="K1887" s="61">
        <f t="shared" si="148"/>
        <v>788.55333333333328</v>
      </c>
    </row>
    <row r="1888" spans="1:11" x14ac:dyDescent="0.25">
      <c r="A1888" s="76">
        <f t="shared" si="149"/>
        <v>1883</v>
      </c>
      <c r="B1888" s="92" t="s">
        <v>4408</v>
      </c>
      <c r="C1888" s="94" t="s">
        <v>18348</v>
      </c>
      <c r="D1888" s="95" t="s">
        <v>2259</v>
      </c>
      <c r="E1888" s="96">
        <v>234.15</v>
      </c>
      <c r="F1888" s="99">
        <v>244</v>
      </c>
      <c r="G1888" s="59">
        <v>239.37</v>
      </c>
      <c r="H1888" s="61">
        <f t="shared" si="145"/>
        <v>239.17333333333332</v>
      </c>
      <c r="I1888" s="61">
        <f t="shared" si="146"/>
        <v>4.927944128471152</v>
      </c>
      <c r="J1888" s="61">
        <f t="shared" si="147"/>
        <v>2.0604070110120216</v>
      </c>
      <c r="K1888" s="61">
        <f t="shared" si="148"/>
        <v>239.17333333333332</v>
      </c>
    </row>
    <row r="1889" spans="1:11" ht="25.5" x14ac:dyDescent="0.25">
      <c r="A1889" s="76">
        <f t="shared" si="149"/>
        <v>1884</v>
      </c>
      <c r="B1889" s="92" t="s">
        <v>4409</v>
      </c>
      <c r="C1889" s="94" t="s">
        <v>18349</v>
      </c>
      <c r="D1889" s="95" t="s">
        <v>2259</v>
      </c>
      <c r="E1889" s="96">
        <v>2338.35</v>
      </c>
      <c r="F1889" s="99">
        <v>2439</v>
      </c>
      <c r="G1889" s="59">
        <v>2392.37</v>
      </c>
      <c r="H1889" s="61">
        <f t="shared" si="145"/>
        <v>2389.9066666666668</v>
      </c>
      <c r="I1889" s="61">
        <f t="shared" si="146"/>
        <v>50.370195883412421</v>
      </c>
      <c r="J1889" s="61">
        <f t="shared" si="147"/>
        <v>2.1076218827267628</v>
      </c>
      <c r="K1889" s="61">
        <f t="shared" si="148"/>
        <v>2389.9066666666668</v>
      </c>
    </row>
    <row r="1890" spans="1:11" ht="25.5" x14ac:dyDescent="0.25">
      <c r="A1890" s="76">
        <f t="shared" si="149"/>
        <v>1885</v>
      </c>
      <c r="B1890" s="92" t="s">
        <v>4410</v>
      </c>
      <c r="C1890" s="94" t="s">
        <v>18350</v>
      </c>
      <c r="D1890" s="95" t="s">
        <v>2259</v>
      </c>
      <c r="E1890" s="96">
        <v>468.3</v>
      </c>
      <c r="F1890" s="99">
        <v>487</v>
      </c>
      <c r="G1890" s="59">
        <v>477.57</v>
      </c>
      <c r="H1890" s="61">
        <f t="shared" si="145"/>
        <v>477.62333333333328</v>
      </c>
      <c r="I1890" s="61">
        <f t="shared" si="146"/>
        <v>9.3501140813004646</v>
      </c>
      <c r="J1890" s="61">
        <f t="shared" si="147"/>
        <v>1.9576334380579814</v>
      </c>
      <c r="K1890" s="61">
        <f t="shared" si="148"/>
        <v>477.62333333333328</v>
      </c>
    </row>
    <row r="1891" spans="1:11" ht="25.5" x14ac:dyDescent="0.25">
      <c r="A1891" s="76">
        <f t="shared" si="149"/>
        <v>1886</v>
      </c>
      <c r="B1891" s="92" t="s">
        <v>4411</v>
      </c>
      <c r="C1891" s="94" t="s">
        <v>18351</v>
      </c>
      <c r="D1891" s="95" t="s">
        <v>2259</v>
      </c>
      <c r="E1891" s="96">
        <v>708.75</v>
      </c>
      <c r="F1891" s="99">
        <v>738</v>
      </c>
      <c r="G1891" s="59">
        <v>723.63</v>
      </c>
      <c r="H1891" s="61">
        <f t="shared" si="145"/>
        <v>723.46</v>
      </c>
      <c r="I1891" s="61">
        <f t="shared" si="146"/>
        <v>14.625741006868678</v>
      </c>
      <c r="J1891" s="61">
        <f t="shared" si="147"/>
        <v>2.0216378247406461</v>
      </c>
      <c r="K1891" s="61">
        <f t="shared" si="148"/>
        <v>723.46</v>
      </c>
    </row>
    <row r="1892" spans="1:11" ht="25.5" x14ac:dyDescent="0.25">
      <c r="A1892" s="76">
        <f t="shared" si="149"/>
        <v>1887</v>
      </c>
      <c r="B1892" s="92" t="s">
        <v>4412</v>
      </c>
      <c r="C1892" s="94" t="s">
        <v>18352</v>
      </c>
      <c r="D1892" s="95" t="s">
        <v>2259</v>
      </c>
      <c r="E1892" s="96">
        <v>1261.05</v>
      </c>
      <c r="F1892" s="99">
        <v>1324</v>
      </c>
      <c r="G1892" s="59">
        <v>1286.02</v>
      </c>
      <c r="H1892" s="61">
        <f t="shared" si="145"/>
        <v>1290.3566666666668</v>
      </c>
      <c r="I1892" s="61">
        <f t="shared" si="146"/>
        <v>31.69827492677377</v>
      </c>
      <c r="J1892" s="61">
        <f t="shared" si="147"/>
        <v>2.4565514129251422</v>
      </c>
      <c r="K1892" s="61">
        <f t="shared" si="148"/>
        <v>1290.3566666666668</v>
      </c>
    </row>
    <row r="1893" spans="1:11" ht="25.5" x14ac:dyDescent="0.25">
      <c r="A1893" s="76">
        <f t="shared" si="149"/>
        <v>1888</v>
      </c>
      <c r="B1893" s="92" t="s">
        <v>4413</v>
      </c>
      <c r="C1893" s="94" t="s">
        <v>18353</v>
      </c>
      <c r="D1893" s="95" t="s">
        <v>2259</v>
      </c>
      <c r="E1893" s="96">
        <v>2374.0500000000002</v>
      </c>
      <c r="F1893" s="99">
        <v>2474</v>
      </c>
      <c r="G1893" s="59">
        <v>2426.9899999999998</v>
      </c>
      <c r="H1893" s="61">
        <f t="shared" si="145"/>
        <v>2425.0133333333333</v>
      </c>
      <c r="I1893" s="61">
        <f t="shared" si="146"/>
        <v>50.004310147559515</v>
      </c>
      <c r="J1893" s="61">
        <f t="shared" si="147"/>
        <v>2.0620220705683892</v>
      </c>
      <c r="K1893" s="61">
        <f t="shared" si="148"/>
        <v>2425.0133333333333</v>
      </c>
    </row>
    <row r="1894" spans="1:11" ht="25.5" x14ac:dyDescent="0.25">
      <c r="A1894" s="76">
        <f t="shared" si="149"/>
        <v>1889</v>
      </c>
      <c r="B1894" s="92" t="s">
        <v>4414</v>
      </c>
      <c r="C1894" s="94" t="s">
        <v>18354</v>
      </c>
      <c r="D1894" s="95" t="s">
        <v>2259</v>
      </c>
      <c r="E1894" s="96">
        <v>1755.6</v>
      </c>
      <c r="F1894" s="99">
        <v>1831</v>
      </c>
      <c r="G1894" s="59">
        <v>1796.15</v>
      </c>
      <c r="H1894" s="61">
        <f t="shared" si="145"/>
        <v>1794.25</v>
      </c>
      <c r="I1894" s="61">
        <f t="shared" si="146"/>
        <v>37.735891403278174</v>
      </c>
      <c r="J1894" s="61">
        <f t="shared" si="147"/>
        <v>2.1031568289412386</v>
      </c>
      <c r="K1894" s="61">
        <f t="shared" si="148"/>
        <v>1794.25</v>
      </c>
    </row>
    <row r="1895" spans="1:11" ht="25.5" x14ac:dyDescent="0.25">
      <c r="A1895" s="76">
        <f t="shared" si="149"/>
        <v>1890</v>
      </c>
      <c r="B1895" s="92" t="s">
        <v>4415</v>
      </c>
      <c r="C1895" s="94" t="s">
        <v>18355</v>
      </c>
      <c r="D1895" s="95" t="s">
        <v>2259</v>
      </c>
      <c r="E1895" s="96">
        <v>5546.1</v>
      </c>
      <c r="F1895" s="99">
        <v>5767</v>
      </c>
      <c r="G1895" s="59">
        <v>5655.91</v>
      </c>
      <c r="H1895" s="61">
        <f t="shared" si="145"/>
        <v>5656.336666666667</v>
      </c>
      <c r="I1895" s="61">
        <f t="shared" si="146"/>
        <v>110.45061807583194</v>
      </c>
      <c r="J1895" s="61">
        <f t="shared" si="147"/>
        <v>1.9526881899857198</v>
      </c>
      <c r="K1895" s="61">
        <f t="shared" si="148"/>
        <v>5656.336666666667</v>
      </c>
    </row>
    <row r="1896" spans="1:11" ht="25.5" x14ac:dyDescent="0.25">
      <c r="A1896" s="76">
        <f t="shared" si="149"/>
        <v>1891</v>
      </c>
      <c r="B1896" s="92" t="s">
        <v>4416</v>
      </c>
      <c r="C1896" s="94" t="s">
        <v>18356</v>
      </c>
      <c r="D1896" s="95" t="s">
        <v>2259</v>
      </c>
      <c r="E1896" s="96">
        <v>1471.05</v>
      </c>
      <c r="F1896" s="99">
        <v>1531</v>
      </c>
      <c r="G1896" s="59">
        <v>1501.94</v>
      </c>
      <c r="H1896" s="61">
        <f t="shared" si="145"/>
        <v>1501.33</v>
      </c>
      <c r="I1896" s="61">
        <f t="shared" si="146"/>
        <v>29.979654767858843</v>
      </c>
      <c r="J1896" s="61">
        <f t="shared" si="147"/>
        <v>1.9968730903837828</v>
      </c>
      <c r="K1896" s="61">
        <f t="shared" si="148"/>
        <v>1501.33</v>
      </c>
    </row>
    <row r="1897" spans="1:11" ht="25.5" x14ac:dyDescent="0.25">
      <c r="A1897" s="76">
        <f t="shared" si="149"/>
        <v>1892</v>
      </c>
      <c r="B1897" s="92" t="s">
        <v>4417</v>
      </c>
      <c r="C1897" s="94" t="s">
        <v>18357</v>
      </c>
      <c r="D1897" s="95" t="s">
        <v>2259</v>
      </c>
      <c r="E1897" s="96">
        <v>4384.8</v>
      </c>
      <c r="F1897" s="99">
        <v>4603</v>
      </c>
      <c r="G1897" s="59">
        <v>4471.62</v>
      </c>
      <c r="H1897" s="61">
        <f t="shared" si="145"/>
        <v>4486.4733333333324</v>
      </c>
      <c r="I1897" s="61">
        <f t="shared" si="146"/>
        <v>109.85570596620512</v>
      </c>
      <c r="J1897" s="61">
        <f t="shared" si="147"/>
        <v>2.4485982152174124</v>
      </c>
      <c r="K1897" s="61">
        <f t="shared" si="148"/>
        <v>4486.4733333333324</v>
      </c>
    </row>
    <row r="1898" spans="1:11" ht="38.25" x14ac:dyDescent="0.25">
      <c r="A1898" s="76">
        <f t="shared" si="149"/>
        <v>1893</v>
      </c>
      <c r="B1898" s="92" t="s">
        <v>4418</v>
      </c>
      <c r="C1898" s="94" t="s">
        <v>18358</v>
      </c>
      <c r="D1898" s="95" t="s">
        <v>2259</v>
      </c>
      <c r="E1898" s="96">
        <v>252</v>
      </c>
      <c r="F1898" s="99">
        <v>263</v>
      </c>
      <c r="G1898" s="59">
        <v>257.62</v>
      </c>
      <c r="H1898" s="61">
        <f t="shared" si="145"/>
        <v>257.54000000000002</v>
      </c>
      <c r="I1898" s="61">
        <f t="shared" si="146"/>
        <v>5.5004363463274437</v>
      </c>
      <c r="J1898" s="61">
        <f t="shared" si="147"/>
        <v>2.135760016435289</v>
      </c>
      <c r="K1898" s="61">
        <f t="shared" si="148"/>
        <v>257.54000000000002</v>
      </c>
    </row>
    <row r="1899" spans="1:11" ht="38.25" x14ac:dyDescent="0.25">
      <c r="A1899" s="76">
        <f t="shared" si="149"/>
        <v>1894</v>
      </c>
      <c r="B1899" s="92" t="s">
        <v>4419</v>
      </c>
      <c r="C1899" s="94" t="s">
        <v>18359</v>
      </c>
      <c r="D1899" s="95" t="s">
        <v>2259</v>
      </c>
      <c r="E1899" s="96">
        <v>924</v>
      </c>
      <c r="F1899" s="99">
        <v>964</v>
      </c>
      <c r="G1899" s="59">
        <v>945.34</v>
      </c>
      <c r="H1899" s="61">
        <f t="shared" si="145"/>
        <v>944.44666666666672</v>
      </c>
      <c r="I1899" s="61">
        <f t="shared" si="146"/>
        <v>20.0149577399837</v>
      </c>
      <c r="J1899" s="61">
        <f t="shared" si="147"/>
        <v>2.1192258331139606</v>
      </c>
      <c r="K1899" s="61">
        <f t="shared" si="148"/>
        <v>944.44666666666672</v>
      </c>
    </row>
    <row r="1900" spans="1:11" x14ac:dyDescent="0.25">
      <c r="A1900" s="76">
        <f t="shared" si="149"/>
        <v>1895</v>
      </c>
      <c r="B1900" s="92" t="s">
        <v>4420</v>
      </c>
      <c r="C1900" s="94" t="s">
        <v>18360</v>
      </c>
      <c r="D1900" s="95" t="s">
        <v>2259</v>
      </c>
      <c r="E1900" s="96">
        <v>951.3</v>
      </c>
      <c r="F1900" s="99">
        <v>989</v>
      </c>
      <c r="G1900" s="59">
        <v>970.14</v>
      </c>
      <c r="H1900" s="61">
        <f t="shared" si="145"/>
        <v>970.14666666666665</v>
      </c>
      <c r="I1900" s="61">
        <f t="shared" si="146"/>
        <v>18.850000884173298</v>
      </c>
      <c r="J1900" s="61">
        <f t="shared" si="147"/>
        <v>1.9430052724852562</v>
      </c>
      <c r="K1900" s="61">
        <f t="shared" si="148"/>
        <v>970.14666666666665</v>
      </c>
    </row>
    <row r="1901" spans="1:11" ht="25.5" x14ac:dyDescent="0.25">
      <c r="A1901" s="76">
        <f t="shared" si="149"/>
        <v>1896</v>
      </c>
      <c r="B1901" s="92" t="s">
        <v>4421</v>
      </c>
      <c r="C1901" s="94" t="s">
        <v>18361</v>
      </c>
      <c r="D1901" s="95" t="s">
        <v>2259</v>
      </c>
      <c r="E1901" s="96">
        <v>1446.9</v>
      </c>
      <c r="F1901" s="99">
        <v>1506</v>
      </c>
      <c r="G1901" s="59">
        <v>1477.28</v>
      </c>
      <c r="H1901" s="61">
        <f t="shared" si="145"/>
        <v>1476.7266666666667</v>
      </c>
      <c r="I1901" s="61">
        <f t="shared" si="146"/>
        <v>29.553885249376783</v>
      </c>
      <c r="J1901" s="61">
        <f t="shared" si="147"/>
        <v>2.0013104602551217</v>
      </c>
      <c r="K1901" s="61">
        <f t="shared" si="148"/>
        <v>1476.7266666666667</v>
      </c>
    </row>
    <row r="1902" spans="1:11" ht="25.5" x14ac:dyDescent="0.25">
      <c r="A1902" s="76">
        <f t="shared" si="149"/>
        <v>1897</v>
      </c>
      <c r="B1902" s="92" t="s">
        <v>4422</v>
      </c>
      <c r="C1902" s="94" t="s">
        <v>18362</v>
      </c>
      <c r="D1902" s="95" t="s">
        <v>2259</v>
      </c>
      <c r="E1902" s="96">
        <v>97.65</v>
      </c>
      <c r="F1902" s="99">
        <v>103</v>
      </c>
      <c r="G1902" s="59">
        <v>99.58</v>
      </c>
      <c r="H1902" s="61">
        <f t="shared" si="145"/>
        <v>100.07666666666667</v>
      </c>
      <c r="I1902" s="61">
        <f t="shared" si="146"/>
        <v>2.709360318107084</v>
      </c>
      <c r="J1902" s="61">
        <f t="shared" si="147"/>
        <v>2.7072847331450061</v>
      </c>
      <c r="K1902" s="61">
        <f t="shared" si="148"/>
        <v>100.07666666666667</v>
      </c>
    </row>
    <row r="1903" spans="1:11" ht="25.5" x14ac:dyDescent="0.25">
      <c r="A1903" s="76">
        <f t="shared" si="149"/>
        <v>1898</v>
      </c>
      <c r="B1903" s="92" t="s">
        <v>4423</v>
      </c>
      <c r="C1903" s="94" t="s">
        <v>18363</v>
      </c>
      <c r="D1903" s="95" t="s">
        <v>2259</v>
      </c>
      <c r="E1903" s="96">
        <v>171.15</v>
      </c>
      <c r="F1903" s="99">
        <v>178</v>
      </c>
      <c r="G1903" s="59">
        <v>174.97</v>
      </c>
      <c r="H1903" s="61">
        <f t="shared" si="145"/>
        <v>174.70666666666668</v>
      </c>
      <c r="I1903" s="61">
        <f t="shared" si="146"/>
        <v>3.4325840606361431</v>
      </c>
      <c r="J1903" s="61">
        <f t="shared" si="147"/>
        <v>1.9647699347302963</v>
      </c>
      <c r="K1903" s="61">
        <f t="shared" si="148"/>
        <v>174.70666666666668</v>
      </c>
    </row>
    <row r="1904" spans="1:11" ht="25.5" x14ac:dyDescent="0.25">
      <c r="A1904" s="76">
        <f t="shared" si="149"/>
        <v>1899</v>
      </c>
      <c r="B1904" s="92" t="s">
        <v>4424</v>
      </c>
      <c r="C1904" s="94" t="s">
        <v>18364</v>
      </c>
      <c r="D1904" s="95" t="s">
        <v>2259</v>
      </c>
      <c r="E1904" s="96">
        <v>1604.4</v>
      </c>
      <c r="F1904" s="99">
        <v>1674</v>
      </c>
      <c r="G1904" s="59">
        <v>1641.46</v>
      </c>
      <c r="H1904" s="61">
        <f t="shared" si="145"/>
        <v>1639.9533333333336</v>
      </c>
      <c r="I1904" s="61">
        <f t="shared" si="146"/>
        <v>34.824453094533013</v>
      </c>
      <c r="J1904" s="61">
        <f t="shared" si="147"/>
        <v>2.1235026867349687</v>
      </c>
      <c r="K1904" s="61">
        <f t="shared" si="148"/>
        <v>1639.9533333333336</v>
      </c>
    </row>
    <row r="1905" spans="1:11" ht="25.5" x14ac:dyDescent="0.25">
      <c r="A1905" s="76">
        <f t="shared" si="149"/>
        <v>1900</v>
      </c>
      <c r="B1905" s="92" t="s">
        <v>4425</v>
      </c>
      <c r="C1905" s="94" t="s">
        <v>18365</v>
      </c>
      <c r="D1905" s="95" t="s">
        <v>2259</v>
      </c>
      <c r="E1905" s="96">
        <v>164.85</v>
      </c>
      <c r="F1905" s="99">
        <v>171</v>
      </c>
      <c r="G1905" s="59">
        <v>168.11</v>
      </c>
      <c r="H1905" s="61">
        <f t="shared" si="145"/>
        <v>167.98666666666668</v>
      </c>
      <c r="I1905" s="61">
        <f t="shared" si="146"/>
        <v>3.0768544543629868</v>
      </c>
      <c r="J1905" s="61">
        <f t="shared" si="147"/>
        <v>1.831606350323232</v>
      </c>
      <c r="K1905" s="61">
        <f t="shared" si="148"/>
        <v>167.98666666666668</v>
      </c>
    </row>
    <row r="1906" spans="1:11" ht="25.5" x14ac:dyDescent="0.25">
      <c r="A1906" s="76">
        <f t="shared" si="149"/>
        <v>1901</v>
      </c>
      <c r="B1906" s="92" t="s">
        <v>4426</v>
      </c>
      <c r="C1906" s="94" t="s">
        <v>18366</v>
      </c>
      <c r="D1906" s="95" t="s">
        <v>2259</v>
      </c>
      <c r="E1906" s="96">
        <v>1144.5</v>
      </c>
      <c r="F1906" s="99">
        <v>1191</v>
      </c>
      <c r="G1906" s="59">
        <v>1168.53</v>
      </c>
      <c r="H1906" s="61">
        <f t="shared" si="145"/>
        <v>1168.01</v>
      </c>
      <c r="I1906" s="61">
        <f t="shared" si="146"/>
        <v>23.254360881348685</v>
      </c>
      <c r="J1906" s="61">
        <f t="shared" si="147"/>
        <v>1.9909385092035758</v>
      </c>
      <c r="K1906" s="61">
        <f t="shared" si="148"/>
        <v>1168.01</v>
      </c>
    </row>
    <row r="1907" spans="1:11" ht="25.5" x14ac:dyDescent="0.25">
      <c r="A1907" s="76">
        <f t="shared" si="149"/>
        <v>1902</v>
      </c>
      <c r="B1907" s="92" t="s">
        <v>4427</v>
      </c>
      <c r="C1907" s="94" t="s">
        <v>18367</v>
      </c>
      <c r="D1907" s="95" t="s">
        <v>2259</v>
      </c>
      <c r="E1907" s="96">
        <v>565.95000000000005</v>
      </c>
      <c r="F1907" s="99">
        <v>594</v>
      </c>
      <c r="G1907" s="59">
        <v>577.16</v>
      </c>
      <c r="H1907" s="61">
        <f t="shared" si="145"/>
        <v>579.03666666666675</v>
      </c>
      <c r="I1907" s="61">
        <f t="shared" si="146"/>
        <v>14.118853825057217</v>
      </c>
      <c r="J1907" s="61">
        <f t="shared" si="147"/>
        <v>2.438335020532473</v>
      </c>
      <c r="K1907" s="61">
        <f t="shared" si="148"/>
        <v>579.03666666666675</v>
      </c>
    </row>
    <row r="1908" spans="1:11" ht="25.5" x14ac:dyDescent="0.25">
      <c r="A1908" s="76">
        <f t="shared" si="149"/>
        <v>1903</v>
      </c>
      <c r="B1908" s="92" t="s">
        <v>4428</v>
      </c>
      <c r="C1908" s="94" t="s">
        <v>18368</v>
      </c>
      <c r="D1908" s="95" t="s">
        <v>2259</v>
      </c>
      <c r="E1908" s="96">
        <v>822.15</v>
      </c>
      <c r="F1908" s="99">
        <v>857</v>
      </c>
      <c r="G1908" s="59">
        <v>840.48</v>
      </c>
      <c r="H1908" s="61">
        <f t="shared" si="145"/>
        <v>839.87666666666667</v>
      </c>
      <c r="I1908" s="61">
        <f t="shared" si="146"/>
        <v>17.432832051429102</v>
      </c>
      <c r="J1908" s="61">
        <f t="shared" si="147"/>
        <v>2.0756419059261599</v>
      </c>
      <c r="K1908" s="61">
        <f t="shared" si="148"/>
        <v>839.87666666666667</v>
      </c>
    </row>
    <row r="1909" spans="1:11" ht="25.5" x14ac:dyDescent="0.25">
      <c r="A1909" s="76">
        <f t="shared" si="149"/>
        <v>1904</v>
      </c>
      <c r="B1909" s="92" t="s">
        <v>4429</v>
      </c>
      <c r="C1909" s="94" t="s">
        <v>18369</v>
      </c>
      <c r="D1909" s="95" t="s">
        <v>2259</v>
      </c>
      <c r="E1909" s="96">
        <v>517.65</v>
      </c>
      <c r="F1909" s="99">
        <v>540</v>
      </c>
      <c r="G1909" s="59">
        <v>529.61</v>
      </c>
      <c r="H1909" s="61">
        <f t="shared" si="145"/>
        <v>529.0866666666667</v>
      </c>
      <c r="I1909" s="61">
        <f t="shared" si="146"/>
        <v>11.184186753328719</v>
      </c>
      <c r="J1909" s="61">
        <f t="shared" si="147"/>
        <v>2.1138666796861356</v>
      </c>
      <c r="K1909" s="61">
        <f t="shared" si="148"/>
        <v>529.0866666666667</v>
      </c>
    </row>
    <row r="1910" spans="1:11" ht="25.5" x14ac:dyDescent="0.25">
      <c r="A1910" s="76">
        <f t="shared" si="149"/>
        <v>1905</v>
      </c>
      <c r="B1910" s="92" t="s">
        <v>4430</v>
      </c>
      <c r="C1910" s="94" t="s">
        <v>18370</v>
      </c>
      <c r="D1910" s="95" t="s">
        <v>2259</v>
      </c>
      <c r="E1910" s="96">
        <v>1759.8</v>
      </c>
      <c r="F1910" s="99">
        <v>1830</v>
      </c>
      <c r="G1910" s="59">
        <v>1794.64</v>
      </c>
      <c r="H1910" s="61">
        <f t="shared" si="145"/>
        <v>1794.8133333333335</v>
      </c>
      <c r="I1910" s="61">
        <f t="shared" si="146"/>
        <v>35.100320986186645</v>
      </c>
      <c r="J1910" s="61">
        <f t="shared" si="147"/>
        <v>1.9556530104998835</v>
      </c>
      <c r="K1910" s="61">
        <f t="shared" si="148"/>
        <v>1794.8133333333335</v>
      </c>
    </row>
    <row r="1911" spans="1:11" ht="25.5" x14ac:dyDescent="0.25">
      <c r="A1911" s="76">
        <f t="shared" si="149"/>
        <v>1906</v>
      </c>
      <c r="B1911" s="92" t="s">
        <v>4431</v>
      </c>
      <c r="C1911" s="94" t="s">
        <v>18371</v>
      </c>
      <c r="D1911" s="95" t="s">
        <v>2259</v>
      </c>
      <c r="E1911" s="96">
        <v>764.4</v>
      </c>
      <c r="F1911" s="99">
        <v>796</v>
      </c>
      <c r="G1911" s="59">
        <v>780.45</v>
      </c>
      <c r="H1911" s="61">
        <f t="shared" si="145"/>
        <v>780.28333333333342</v>
      </c>
      <c r="I1911" s="61">
        <f t="shared" si="146"/>
        <v>15.800659268946145</v>
      </c>
      <c r="J1911" s="61">
        <f t="shared" si="147"/>
        <v>2.0249899740196269</v>
      </c>
      <c r="K1911" s="61">
        <f t="shared" si="148"/>
        <v>780.28333333333342</v>
      </c>
    </row>
    <row r="1912" spans="1:11" ht="25.5" x14ac:dyDescent="0.25">
      <c r="A1912" s="76">
        <f t="shared" si="149"/>
        <v>1907</v>
      </c>
      <c r="B1912" s="92" t="s">
        <v>4432</v>
      </c>
      <c r="C1912" s="94" t="s">
        <v>18372</v>
      </c>
      <c r="D1912" s="95" t="s">
        <v>2259</v>
      </c>
      <c r="E1912" s="96">
        <v>4291.3500000000004</v>
      </c>
      <c r="F1912" s="99">
        <v>4505</v>
      </c>
      <c r="G1912" s="59">
        <v>4376.32</v>
      </c>
      <c r="H1912" s="61">
        <f t="shared" si="145"/>
        <v>4390.8900000000003</v>
      </c>
      <c r="I1912" s="61">
        <f t="shared" si="146"/>
        <v>107.56762663552621</v>
      </c>
      <c r="J1912" s="61">
        <f t="shared" si="147"/>
        <v>2.4497909680161927</v>
      </c>
      <c r="K1912" s="61">
        <f t="shared" si="148"/>
        <v>4390.8900000000003</v>
      </c>
    </row>
    <row r="1913" spans="1:11" ht="25.5" x14ac:dyDescent="0.25">
      <c r="A1913" s="76">
        <f t="shared" si="149"/>
        <v>1908</v>
      </c>
      <c r="B1913" s="92" t="s">
        <v>4433</v>
      </c>
      <c r="C1913" s="94" t="s">
        <v>18373</v>
      </c>
      <c r="D1913" s="95" t="s">
        <v>2259</v>
      </c>
      <c r="E1913" s="96">
        <v>339.15</v>
      </c>
      <c r="F1913" s="99">
        <v>353</v>
      </c>
      <c r="G1913" s="59">
        <v>346.71</v>
      </c>
      <c r="H1913" s="61">
        <f t="shared" si="145"/>
        <v>346.28666666666663</v>
      </c>
      <c r="I1913" s="61">
        <f t="shared" si="146"/>
        <v>6.9346977824079321</v>
      </c>
      <c r="J1913" s="61">
        <f t="shared" si="147"/>
        <v>2.002588736424908</v>
      </c>
      <c r="K1913" s="61">
        <f t="shared" si="148"/>
        <v>346.28666666666663</v>
      </c>
    </row>
    <row r="1914" spans="1:11" ht="25.5" x14ac:dyDescent="0.25">
      <c r="A1914" s="76">
        <f t="shared" si="149"/>
        <v>1909</v>
      </c>
      <c r="B1914" s="92" t="s">
        <v>4434</v>
      </c>
      <c r="C1914" s="94" t="s">
        <v>18374</v>
      </c>
      <c r="D1914" s="95" t="s">
        <v>2259</v>
      </c>
      <c r="E1914" s="96">
        <v>1885.8</v>
      </c>
      <c r="F1914" s="99">
        <v>1967</v>
      </c>
      <c r="G1914" s="59">
        <v>1929.36</v>
      </c>
      <c r="H1914" s="61">
        <f t="shared" si="145"/>
        <v>1927.3866666666665</v>
      </c>
      <c r="I1914" s="61">
        <f t="shared" si="146"/>
        <v>40.635951241890908</v>
      </c>
      <c r="J1914" s="61">
        <f t="shared" si="147"/>
        <v>2.1083445239438676</v>
      </c>
      <c r="K1914" s="61">
        <f t="shared" si="148"/>
        <v>1927.3866666666665</v>
      </c>
    </row>
    <row r="1915" spans="1:11" ht="25.5" x14ac:dyDescent="0.25">
      <c r="A1915" s="76">
        <f t="shared" si="149"/>
        <v>1910</v>
      </c>
      <c r="B1915" s="92" t="s">
        <v>4435</v>
      </c>
      <c r="C1915" s="94" t="s">
        <v>18375</v>
      </c>
      <c r="D1915" s="95" t="s">
        <v>2259</v>
      </c>
      <c r="E1915" s="96">
        <v>847.35</v>
      </c>
      <c r="F1915" s="99">
        <v>881</v>
      </c>
      <c r="G1915" s="59">
        <v>864.13</v>
      </c>
      <c r="H1915" s="61">
        <f t="shared" si="145"/>
        <v>864.16</v>
      </c>
      <c r="I1915" s="61">
        <f t="shared" si="146"/>
        <v>16.825020059423395</v>
      </c>
      <c r="J1915" s="61">
        <f t="shared" si="147"/>
        <v>1.9469797328531053</v>
      </c>
      <c r="K1915" s="61">
        <f t="shared" si="148"/>
        <v>864.16</v>
      </c>
    </row>
    <row r="1916" spans="1:11" ht="25.5" x14ac:dyDescent="0.25">
      <c r="A1916" s="76">
        <f t="shared" si="149"/>
        <v>1911</v>
      </c>
      <c r="B1916" s="92" t="s">
        <v>4436</v>
      </c>
      <c r="C1916" s="94" t="s">
        <v>18376</v>
      </c>
      <c r="D1916" s="95" t="s">
        <v>2259</v>
      </c>
      <c r="E1916" s="96">
        <v>914.55</v>
      </c>
      <c r="F1916" s="99">
        <v>952</v>
      </c>
      <c r="G1916" s="59">
        <v>933.76</v>
      </c>
      <c r="H1916" s="61">
        <f t="shared" si="145"/>
        <v>933.43666666666661</v>
      </c>
      <c r="I1916" s="61">
        <f t="shared" si="146"/>
        <v>18.727093563426607</v>
      </c>
      <c r="J1916" s="61">
        <f t="shared" si="147"/>
        <v>2.0062521895890035</v>
      </c>
      <c r="K1916" s="61">
        <f t="shared" si="148"/>
        <v>933.43666666666661</v>
      </c>
    </row>
    <row r="1917" spans="1:11" x14ac:dyDescent="0.25">
      <c r="A1917" s="76">
        <f t="shared" si="149"/>
        <v>1912</v>
      </c>
      <c r="B1917" s="92" t="s">
        <v>4437</v>
      </c>
      <c r="C1917" s="94" t="s">
        <v>18377</v>
      </c>
      <c r="D1917" s="95" t="s">
        <v>2259</v>
      </c>
      <c r="E1917" s="96">
        <v>23043.3</v>
      </c>
      <c r="F1917" s="99">
        <v>24191</v>
      </c>
      <c r="G1917" s="59">
        <v>23499.56</v>
      </c>
      <c r="H1917" s="61">
        <f t="shared" si="145"/>
        <v>23577.953333333335</v>
      </c>
      <c r="I1917" s="61">
        <f t="shared" si="146"/>
        <v>577.85202131110839</v>
      </c>
      <c r="J1917" s="61">
        <f t="shared" si="147"/>
        <v>2.4508150183424533</v>
      </c>
      <c r="K1917" s="61">
        <f t="shared" si="148"/>
        <v>23577.953333333335</v>
      </c>
    </row>
    <row r="1918" spans="1:11" x14ac:dyDescent="0.25">
      <c r="A1918" s="76">
        <f t="shared" si="149"/>
        <v>1913</v>
      </c>
      <c r="B1918" s="92" t="s">
        <v>4437</v>
      </c>
      <c r="C1918" s="94" t="s">
        <v>18378</v>
      </c>
      <c r="D1918" s="95" t="s">
        <v>2259</v>
      </c>
      <c r="E1918" s="96">
        <v>28676.55</v>
      </c>
      <c r="F1918" s="99">
        <v>29890</v>
      </c>
      <c r="G1918" s="59">
        <v>29316.04</v>
      </c>
      <c r="H1918" s="61">
        <f t="shared" si="145"/>
        <v>29294.196666666667</v>
      </c>
      <c r="I1918" s="61">
        <f t="shared" si="146"/>
        <v>607.01983001656038</v>
      </c>
      <c r="J1918" s="61">
        <f t="shared" si="147"/>
        <v>2.0721504567055673</v>
      </c>
      <c r="K1918" s="61">
        <f t="shared" si="148"/>
        <v>29294.196666666667</v>
      </c>
    </row>
    <row r="1919" spans="1:11" ht="25.5" x14ac:dyDescent="0.25">
      <c r="A1919" s="76">
        <f t="shared" si="149"/>
        <v>1914</v>
      </c>
      <c r="B1919" s="92" t="s">
        <v>4438</v>
      </c>
      <c r="C1919" s="94" t="s">
        <v>18379</v>
      </c>
      <c r="D1919" s="95" t="s">
        <v>2259</v>
      </c>
      <c r="E1919" s="96">
        <v>42</v>
      </c>
      <c r="F1919" s="99">
        <v>44</v>
      </c>
      <c r="G1919" s="59">
        <v>42.97</v>
      </c>
      <c r="H1919" s="61">
        <f t="shared" si="145"/>
        <v>42.99</v>
      </c>
      <c r="I1919" s="61">
        <f t="shared" si="146"/>
        <v>1.0001499887516874</v>
      </c>
      <c r="J1919" s="61">
        <f t="shared" si="147"/>
        <v>2.3264712462239761</v>
      </c>
      <c r="K1919" s="61">
        <f t="shared" si="148"/>
        <v>42.99</v>
      </c>
    </row>
    <row r="1920" spans="1:11" ht="25.5" x14ac:dyDescent="0.25">
      <c r="A1920" s="76">
        <f t="shared" si="149"/>
        <v>1915</v>
      </c>
      <c r="B1920" s="92" t="s">
        <v>4439</v>
      </c>
      <c r="C1920" s="94" t="s">
        <v>18380</v>
      </c>
      <c r="D1920" s="95" t="s">
        <v>2259</v>
      </c>
      <c r="E1920" s="96">
        <v>55.65</v>
      </c>
      <c r="F1920" s="99">
        <v>58</v>
      </c>
      <c r="G1920" s="59">
        <v>56.75</v>
      </c>
      <c r="H1920" s="61">
        <f t="shared" si="145"/>
        <v>56.800000000000004</v>
      </c>
      <c r="I1920" s="61">
        <f t="shared" si="146"/>
        <v>1.1757976016304854</v>
      </c>
      <c r="J1920" s="61">
        <f t="shared" si="147"/>
        <v>2.0700662000536716</v>
      </c>
      <c r="K1920" s="61">
        <f t="shared" si="148"/>
        <v>56.800000000000004</v>
      </c>
    </row>
    <row r="1921" spans="1:11" ht="38.25" x14ac:dyDescent="0.25">
      <c r="A1921" s="76">
        <f t="shared" si="149"/>
        <v>1916</v>
      </c>
      <c r="B1921" s="92" t="s">
        <v>4440</v>
      </c>
      <c r="C1921" s="94" t="s">
        <v>18381</v>
      </c>
      <c r="D1921" s="95" t="s">
        <v>2259</v>
      </c>
      <c r="E1921" s="96">
        <v>1096.2</v>
      </c>
      <c r="F1921" s="99">
        <v>1141</v>
      </c>
      <c r="G1921" s="59">
        <v>1119.22</v>
      </c>
      <c r="H1921" s="61">
        <f t="shared" si="145"/>
        <v>1118.8066666666666</v>
      </c>
      <c r="I1921" s="61">
        <f t="shared" si="146"/>
        <v>22.402859936475352</v>
      </c>
      <c r="J1921" s="61">
        <f t="shared" si="147"/>
        <v>2.0023888491138191</v>
      </c>
      <c r="K1921" s="61">
        <f t="shared" si="148"/>
        <v>1118.8066666666666</v>
      </c>
    </row>
    <row r="1922" spans="1:11" x14ac:dyDescent="0.25">
      <c r="A1922" s="76">
        <f t="shared" si="149"/>
        <v>1917</v>
      </c>
      <c r="B1922" s="92" t="s">
        <v>4441</v>
      </c>
      <c r="C1922" s="94" t="s">
        <v>18382</v>
      </c>
      <c r="D1922" s="95" t="s">
        <v>2259</v>
      </c>
      <c r="E1922" s="96">
        <v>6002.85</v>
      </c>
      <c r="F1922" s="99">
        <v>6302</v>
      </c>
      <c r="G1922" s="59">
        <v>6121.71</v>
      </c>
      <c r="H1922" s="61">
        <f t="shared" si="145"/>
        <v>6142.1866666666674</v>
      </c>
      <c r="I1922" s="61">
        <f t="shared" si="146"/>
        <v>150.62254490391962</v>
      </c>
      <c r="J1922" s="61">
        <f t="shared" si="147"/>
        <v>2.4522625748471709</v>
      </c>
      <c r="K1922" s="61">
        <f t="shared" si="148"/>
        <v>6142.1866666666674</v>
      </c>
    </row>
    <row r="1923" spans="1:11" ht="25.5" x14ac:dyDescent="0.25">
      <c r="A1923" s="76">
        <f t="shared" si="149"/>
        <v>1918</v>
      </c>
      <c r="B1923" s="92" t="s">
        <v>4442</v>
      </c>
      <c r="C1923" s="94" t="s">
        <v>18383</v>
      </c>
      <c r="D1923" s="95" t="s">
        <v>2259</v>
      </c>
      <c r="E1923" s="96">
        <v>449.4</v>
      </c>
      <c r="F1923" s="99">
        <v>468</v>
      </c>
      <c r="G1923" s="59">
        <v>459.42</v>
      </c>
      <c r="H1923" s="61">
        <f t="shared" si="145"/>
        <v>458.94</v>
      </c>
      <c r="I1923" s="61">
        <f t="shared" si="146"/>
        <v>9.3092856868827614</v>
      </c>
      <c r="J1923" s="61">
        <f t="shared" si="147"/>
        <v>2.0284319708203169</v>
      </c>
      <c r="K1923" s="61">
        <f t="shared" si="148"/>
        <v>458.94</v>
      </c>
    </row>
    <row r="1924" spans="1:11" x14ac:dyDescent="0.25">
      <c r="A1924" s="76">
        <f t="shared" si="149"/>
        <v>1919</v>
      </c>
      <c r="B1924" s="92" t="s">
        <v>4443</v>
      </c>
      <c r="C1924" s="94" t="s">
        <v>18384</v>
      </c>
      <c r="D1924" s="95" t="s">
        <v>2259</v>
      </c>
      <c r="E1924" s="96">
        <v>35373.449999999997</v>
      </c>
      <c r="F1924" s="99">
        <v>36898</v>
      </c>
      <c r="G1924" s="59">
        <v>36190.58</v>
      </c>
      <c r="H1924" s="61">
        <f t="shared" ref="H1924:H1987" si="150">AVERAGE(E1924:G1924)</f>
        <v>36154.01</v>
      </c>
      <c r="I1924" s="61">
        <f t="shared" ref="I1924:I1987" si="151">SQRT(((SUM((POWER(G1924-H1924,2)),(POWER(F1924-H1924,2)),(POWER(E1924-H1924,2)))/(COLUMNS(E1924:G1924)-1))))</f>
        <v>762.93263090524727</v>
      </c>
      <c r="J1924" s="61">
        <f t="shared" ref="J1924:J1987" si="152">I1924/H1924*100</f>
        <v>2.1102296284844955</v>
      </c>
      <c r="K1924" s="61">
        <f t="shared" ref="K1924:K1987" si="153">H1924</f>
        <v>36154.01</v>
      </c>
    </row>
    <row r="1925" spans="1:11" ht="25.5" x14ac:dyDescent="0.25">
      <c r="A1925" s="76">
        <f t="shared" si="149"/>
        <v>1920</v>
      </c>
      <c r="B1925" s="92" t="s">
        <v>4444</v>
      </c>
      <c r="C1925" s="94" t="s">
        <v>18385</v>
      </c>
      <c r="D1925" s="95" t="s">
        <v>2259</v>
      </c>
      <c r="E1925" s="96">
        <v>1573.95</v>
      </c>
      <c r="F1925" s="99">
        <v>1637</v>
      </c>
      <c r="G1925" s="59">
        <v>1605.11</v>
      </c>
      <c r="H1925" s="61">
        <f t="shared" si="150"/>
        <v>1605.3533333333332</v>
      </c>
      <c r="I1925" s="61">
        <f t="shared" si="151"/>
        <v>31.525704327315701</v>
      </c>
      <c r="J1925" s="61">
        <f t="shared" si="152"/>
        <v>1.9637860197328751</v>
      </c>
      <c r="K1925" s="61">
        <f t="shared" si="153"/>
        <v>1605.3533333333332</v>
      </c>
    </row>
    <row r="1926" spans="1:11" ht="38.25" x14ac:dyDescent="0.25">
      <c r="A1926" s="76">
        <f t="shared" si="149"/>
        <v>1921</v>
      </c>
      <c r="B1926" s="92" t="s">
        <v>4445</v>
      </c>
      <c r="C1926" s="94" t="s">
        <v>18386</v>
      </c>
      <c r="D1926" s="95" t="s">
        <v>2259</v>
      </c>
      <c r="E1926" s="96">
        <v>1078.3499999999999</v>
      </c>
      <c r="F1926" s="99">
        <v>1123</v>
      </c>
      <c r="G1926" s="59">
        <v>1101</v>
      </c>
      <c r="H1926" s="61">
        <f t="shared" si="150"/>
        <v>1100.7833333333333</v>
      </c>
      <c r="I1926" s="61">
        <f t="shared" si="151"/>
        <v>22.325788526574719</v>
      </c>
      <c r="J1926" s="61">
        <f t="shared" si="152"/>
        <v>2.0281728338826643</v>
      </c>
      <c r="K1926" s="61">
        <f t="shared" si="153"/>
        <v>1100.7833333333333</v>
      </c>
    </row>
    <row r="1927" spans="1:11" ht="25.5" x14ac:dyDescent="0.25">
      <c r="A1927" s="76">
        <f t="shared" si="149"/>
        <v>1922</v>
      </c>
      <c r="B1927" s="92" t="s">
        <v>4446</v>
      </c>
      <c r="C1927" s="94" t="s">
        <v>18387</v>
      </c>
      <c r="D1927" s="95" t="s">
        <v>2259</v>
      </c>
      <c r="E1927" s="96">
        <v>241.5</v>
      </c>
      <c r="F1927" s="99">
        <v>254</v>
      </c>
      <c r="G1927" s="59">
        <v>246.28</v>
      </c>
      <c r="H1927" s="61">
        <f t="shared" si="150"/>
        <v>247.26</v>
      </c>
      <c r="I1927" s="61">
        <f t="shared" si="151"/>
        <v>6.3073607792800308</v>
      </c>
      <c r="J1927" s="61">
        <f t="shared" si="152"/>
        <v>2.5509021998220622</v>
      </c>
      <c r="K1927" s="61">
        <f t="shared" si="153"/>
        <v>247.26</v>
      </c>
    </row>
    <row r="1928" spans="1:11" ht="38.25" x14ac:dyDescent="0.25">
      <c r="A1928" s="76">
        <f t="shared" ref="A1928:A1991" si="154">A1927+1</f>
        <v>1923</v>
      </c>
      <c r="B1928" s="92" t="s">
        <v>4447</v>
      </c>
      <c r="C1928" s="94" t="s">
        <v>18388</v>
      </c>
      <c r="D1928" s="95" t="s">
        <v>2259</v>
      </c>
      <c r="E1928" s="96">
        <v>12656.7</v>
      </c>
      <c r="F1928" s="99">
        <v>13192</v>
      </c>
      <c r="G1928" s="59">
        <v>12938.94</v>
      </c>
      <c r="H1928" s="61">
        <f t="shared" si="150"/>
        <v>12929.213333333333</v>
      </c>
      <c r="I1928" s="61">
        <f t="shared" si="151"/>
        <v>267.78252096306272</v>
      </c>
      <c r="J1928" s="61">
        <f t="shared" si="152"/>
        <v>2.0711431860489271</v>
      </c>
      <c r="K1928" s="61">
        <f t="shared" si="153"/>
        <v>12929.213333333333</v>
      </c>
    </row>
    <row r="1929" spans="1:11" ht="25.5" x14ac:dyDescent="0.25">
      <c r="A1929" s="76">
        <f t="shared" si="154"/>
        <v>1924</v>
      </c>
      <c r="B1929" s="92" t="s">
        <v>4448</v>
      </c>
      <c r="C1929" s="94" t="s">
        <v>18389</v>
      </c>
      <c r="D1929" s="95" t="s">
        <v>2259</v>
      </c>
      <c r="E1929" s="96">
        <v>9026.85</v>
      </c>
      <c r="F1929" s="99">
        <v>9416</v>
      </c>
      <c r="G1929" s="59">
        <v>9235.3700000000008</v>
      </c>
      <c r="H1929" s="61">
        <f t="shared" si="150"/>
        <v>9226.0733333333337</v>
      </c>
      <c r="I1929" s="61">
        <f t="shared" si="151"/>
        <v>194.74149951495514</v>
      </c>
      <c r="J1929" s="61">
        <f t="shared" si="152"/>
        <v>2.110773375400822</v>
      </c>
      <c r="K1929" s="61">
        <f t="shared" si="153"/>
        <v>9226.0733333333337</v>
      </c>
    </row>
    <row r="1930" spans="1:11" ht="25.5" x14ac:dyDescent="0.25">
      <c r="A1930" s="76">
        <f t="shared" si="154"/>
        <v>1925</v>
      </c>
      <c r="B1930" s="92" t="s">
        <v>4449</v>
      </c>
      <c r="C1930" s="94" t="s">
        <v>18390</v>
      </c>
      <c r="D1930" s="95" t="s">
        <v>2259</v>
      </c>
      <c r="E1930" s="96">
        <v>1030.05</v>
      </c>
      <c r="F1930" s="99">
        <v>1071</v>
      </c>
      <c r="G1930" s="59">
        <v>1050.44</v>
      </c>
      <c r="H1930" s="61">
        <f t="shared" si="150"/>
        <v>1050.4966666666667</v>
      </c>
      <c r="I1930" s="61">
        <f t="shared" si="151"/>
        <v>20.475058811474369</v>
      </c>
      <c r="J1930" s="61">
        <f t="shared" si="152"/>
        <v>1.9490836535868146</v>
      </c>
      <c r="K1930" s="61">
        <f t="shared" si="153"/>
        <v>1050.4966666666667</v>
      </c>
    </row>
    <row r="1931" spans="1:11" ht="25.5" x14ac:dyDescent="0.25">
      <c r="A1931" s="76">
        <f t="shared" si="154"/>
        <v>1926</v>
      </c>
      <c r="B1931" s="92" t="s">
        <v>4450</v>
      </c>
      <c r="C1931" s="94" t="s">
        <v>18391</v>
      </c>
      <c r="D1931" s="95" t="s">
        <v>2259</v>
      </c>
      <c r="E1931" s="96">
        <v>1963.5</v>
      </c>
      <c r="F1931" s="99">
        <v>2044</v>
      </c>
      <c r="G1931" s="59">
        <v>2004.73</v>
      </c>
      <c r="H1931" s="61">
        <f t="shared" si="150"/>
        <v>2004.0766666666666</v>
      </c>
      <c r="I1931" s="61">
        <f t="shared" si="151"/>
        <v>40.253976615153611</v>
      </c>
      <c r="J1931" s="61">
        <f t="shared" si="152"/>
        <v>2.0086046249970617</v>
      </c>
      <c r="K1931" s="61">
        <f t="shared" si="153"/>
        <v>2004.0766666666666</v>
      </c>
    </row>
    <row r="1932" spans="1:11" ht="25.5" x14ac:dyDescent="0.25">
      <c r="A1932" s="76">
        <f t="shared" si="154"/>
        <v>1927</v>
      </c>
      <c r="B1932" s="92" t="s">
        <v>4451</v>
      </c>
      <c r="C1932" s="94" t="s">
        <v>18392</v>
      </c>
      <c r="D1932" s="95" t="s">
        <v>2259</v>
      </c>
      <c r="E1932" s="96">
        <v>2648.1</v>
      </c>
      <c r="F1932" s="99">
        <v>2780</v>
      </c>
      <c r="G1932" s="59">
        <v>2700.53</v>
      </c>
      <c r="H1932" s="61">
        <f t="shared" si="150"/>
        <v>2709.5433333333335</v>
      </c>
      <c r="I1932" s="61">
        <f t="shared" si="151"/>
        <v>66.410335290023468</v>
      </c>
      <c r="J1932" s="61">
        <f t="shared" si="152"/>
        <v>2.4509788964446702</v>
      </c>
      <c r="K1932" s="61">
        <f t="shared" si="153"/>
        <v>2709.5433333333335</v>
      </c>
    </row>
    <row r="1933" spans="1:11" ht="25.5" x14ac:dyDescent="0.25">
      <c r="A1933" s="76">
        <f t="shared" si="154"/>
        <v>1928</v>
      </c>
      <c r="B1933" s="92" t="s">
        <v>4452</v>
      </c>
      <c r="C1933" s="94" t="s">
        <v>18393</v>
      </c>
      <c r="D1933" s="95" t="s">
        <v>2259</v>
      </c>
      <c r="E1933" s="96">
        <v>18826.5</v>
      </c>
      <c r="F1933" s="99">
        <v>19623</v>
      </c>
      <c r="G1933" s="59">
        <v>19246.330000000002</v>
      </c>
      <c r="H1933" s="61">
        <f t="shared" si="150"/>
        <v>19231.943333333333</v>
      </c>
      <c r="I1933" s="61">
        <f t="shared" si="151"/>
        <v>398.44484515844016</v>
      </c>
      <c r="J1933" s="61">
        <f t="shared" si="152"/>
        <v>2.0717867053395724</v>
      </c>
      <c r="K1933" s="61">
        <f t="shared" si="153"/>
        <v>19231.943333333333</v>
      </c>
    </row>
    <row r="1934" spans="1:11" ht="25.5" x14ac:dyDescent="0.25">
      <c r="A1934" s="76">
        <f t="shared" si="154"/>
        <v>1929</v>
      </c>
      <c r="B1934" s="92" t="s">
        <v>4453</v>
      </c>
      <c r="C1934" s="94" t="s">
        <v>18394</v>
      </c>
      <c r="D1934" s="95" t="s">
        <v>2259</v>
      </c>
      <c r="E1934" s="96">
        <v>19028.099999999999</v>
      </c>
      <c r="F1934" s="99">
        <v>19848</v>
      </c>
      <c r="G1934" s="59">
        <v>19467.650000000001</v>
      </c>
      <c r="H1934" s="61">
        <f t="shared" si="150"/>
        <v>19447.916666666668</v>
      </c>
      <c r="I1934" s="61">
        <f t="shared" si="151"/>
        <v>410.30605142178194</v>
      </c>
      <c r="J1934" s="61">
        <f t="shared" si="152"/>
        <v>2.1097686629079306</v>
      </c>
      <c r="K1934" s="61">
        <f t="shared" si="153"/>
        <v>19447.916666666668</v>
      </c>
    </row>
    <row r="1935" spans="1:11" ht="25.5" x14ac:dyDescent="0.25">
      <c r="A1935" s="76">
        <f t="shared" si="154"/>
        <v>1930</v>
      </c>
      <c r="B1935" s="92" t="s">
        <v>4454</v>
      </c>
      <c r="C1935" s="94" t="s">
        <v>18395</v>
      </c>
      <c r="D1935" s="95" t="s">
        <v>2259</v>
      </c>
      <c r="E1935" s="96">
        <v>27171.9</v>
      </c>
      <c r="F1935" s="99">
        <v>28253</v>
      </c>
      <c r="G1935" s="59">
        <v>27709.9</v>
      </c>
      <c r="H1935" s="61">
        <f t="shared" si="150"/>
        <v>27711.600000000002</v>
      </c>
      <c r="I1935" s="61">
        <f t="shared" si="151"/>
        <v>540.55200489869537</v>
      </c>
      <c r="J1935" s="61">
        <f t="shared" si="152"/>
        <v>1.9506344090514272</v>
      </c>
      <c r="K1935" s="61">
        <f t="shared" si="153"/>
        <v>27711.600000000002</v>
      </c>
    </row>
    <row r="1936" spans="1:11" ht="25.5" x14ac:dyDescent="0.25">
      <c r="A1936" s="76">
        <f t="shared" si="154"/>
        <v>1931</v>
      </c>
      <c r="B1936" s="92" t="s">
        <v>4455</v>
      </c>
      <c r="C1936" s="94" t="s">
        <v>18396</v>
      </c>
      <c r="D1936" s="95" t="s">
        <v>2259</v>
      </c>
      <c r="E1936" s="96">
        <v>351.75</v>
      </c>
      <c r="F1936" s="99">
        <v>366</v>
      </c>
      <c r="G1936" s="59">
        <v>359.14</v>
      </c>
      <c r="H1936" s="61">
        <f t="shared" si="150"/>
        <v>358.96333333333331</v>
      </c>
      <c r="I1936" s="61">
        <f t="shared" si="151"/>
        <v>7.1266425007385727</v>
      </c>
      <c r="J1936" s="61">
        <f t="shared" si="152"/>
        <v>1.9853399606473938</v>
      </c>
      <c r="K1936" s="61">
        <f t="shared" si="153"/>
        <v>358.96333333333331</v>
      </c>
    </row>
    <row r="1937" spans="1:11" ht="25.5" x14ac:dyDescent="0.25">
      <c r="A1937" s="76">
        <f t="shared" si="154"/>
        <v>1932</v>
      </c>
      <c r="B1937" s="92" t="s">
        <v>4456</v>
      </c>
      <c r="C1937" s="94" t="s">
        <v>18397</v>
      </c>
      <c r="D1937" s="95" t="s">
        <v>2259</v>
      </c>
      <c r="E1937" s="96">
        <v>2219.6999999999998</v>
      </c>
      <c r="F1937" s="99">
        <v>2330</v>
      </c>
      <c r="G1937" s="59">
        <v>2263.65</v>
      </c>
      <c r="H1937" s="61">
        <f t="shared" si="150"/>
        <v>2271.1166666666668</v>
      </c>
      <c r="I1937" s="61">
        <f t="shared" si="151"/>
        <v>55.527793341112897</v>
      </c>
      <c r="J1937" s="61">
        <f t="shared" si="152"/>
        <v>2.4449555655197326</v>
      </c>
      <c r="K1937" s="61">
        <f t="shared" si="153"/>
        <v>2271.1166666666668</v>
      </c>
    </row>
    <row r="1938" spans="1:11" ht="25.5" x14ac:dyDescent="0.25">
      <c r="A1938" s="76">
        <f t="shared" si="154"/>
        <v>1933</v>
      </c>
      <c r="B1938" s="92" t="s">
        <v>4457</v>
      </c>
      <c r="C1938" s="94" t="s">
        <v>18398</v>
      </c>
      <c r="D1938" s="95" t="s">
        <v>2259</v>
      </c>
      <c r="E1938" s="96">
        <v>3043.95</v>
      </c>
      <c r="F1938" s="99">
        <v>3173</v>
      </c>
      <c r="G1938" s="59">
        <v>3111.83</v>
      </c>
      <c r="H1938" s="61">
        <f t="shared" si="150"/>
        <v>3109.5933333333328</v>
      </c>
      <c r="I1938" s="61">
        <f t="shared" si="151"/>
        <v>64.554067519664045</v>
      </c>
      <c r="J1938" s="61">
        <f t="shared" si="152"/>
        <v>2.075964944601461</v>
      </c>
      <c r="K1938" s="61">
        <f t="shared" si="153"/>
        <v>3109.5933333333328</v>
      </c>
    </row>
    <row r="1939" spans="1:11" ht="38.25" x14ac:dyDescent="0.25">
      <c r="A1939" s="76">
        <f t="shared" si="154"/>
        <v>1934</v>
      </c>
      <c r="B1939" s="92" t="s">
        <v>4458</v>
      </c>
      <c r="C1939" s="94" t="s">
        <v>18399</v>
      </c>
      <c r="D1939" s="95" t="s">
        <v>2259</v>
      </c>
      <c r="E1939" s="96">
        <v>4423.6499999999996</v>
      </c>
      <c r="F1939" s="99">
        <v>4614</v>
      </c>
      <c r="G1939" s="59">
        <v>4525.84</v>
      </c>
      <c r="H1939" s="61">
        <f t="shared" si="150"/>
        <v>4521.163333333333</v>
      </c>
      <c r="I1939" s="61">
        <f t="shared" si="151"/>
        <v>95.261136006943403</v>
      </c>
      <c r="J1939" s="61">
        <f t="shared" si="152"/>
        <v>2.1070049671642788</v>
      </c>
      <c r="K1939" s="61">
        <f t="shared" si="153"/>
        <v>4521.163333333333</v>
      </c>
    </row>
    <row r="1940" spans="1:11" ht="25.5" x14ac:dyDescent="0.25">
      <c r="A1940" s="76">
        <f t="shared" si="154"/>
        <v>1935</v>
      </c>
      <c r="B1940" s="92" t="s">
        <v>4459</v>
      </c>
      <c r="C1940" s="94" t="s">
        <v>18400</v>
      </c>
      <c r="D1940" s="95" t="s">
        <v>2259</v>
      </c>
      <c r="E1940" s="96">
        <v>54465.599999999999</v>
      </c>
      <c r="F1940" s="99">
        <v>56633</v>
      </c>
      <c r="G1940" s="59">
        <v>55544.02</v>
      </c>
      <c r="H1940" s="61">
        <f t="shared" si="150"/>
        <v>55547.54</v>
      </c>
      <c r="I1940" s="61">
        <f t="shared" si="151"/>
        <v>1083.7042875249695</v>
      </c>
      <c r="J1940" s="61">
        <f t="shared" si="152"/>
        <v>1.9509492004955924</v>
      </c>
      <c r="K1940" s="61">
        <f t="shared" si="153"/>
        <v>55547.54</v>
      </c>
    </row>
    <row r="1941" spans="1:11" ht="25.5" x14ac:dyDescent="0.25">
      <c r="A1941" s="76">
        <f t="shared" si="154"/>
        <v>1936</v>
      </c>
      <c r="B1941" s="92" t="s">
        <v>4460</v>
      </c>
      <c r="C1941" s="94" t="s">
        <v>18401</v>
      </c>
      <c r="D1941" s="95" t="s">
        <v>2259</v>
      </c>
      <c r="E1941" s="96">
        <v>1638</v>
      </c>
      <c r="F1941" s="99">
        <v>1705</v>
      </c>
      <c r="G1941" s="59">
        <v>1672.4</v>
      </c>
      <c r="H1941" s="61">
        <f t="shared" si="150"/>
        <v>1671.8</v>
      </c>
      <c r="I1941" s="61">
        <f t="shared" si="151"/>
        <v>33.504029608391882</v>
      </c>
      <c r="J1941" s="61">
        <f t="shared" si="152"/>
        <v>2.0040692432343512</v>
      </c>
      <c r="K1941" s="61">
        <f t="shared" si="153"/>
        <v>1671.8</v>
      </c>
    </row>
    <row r="1942" spans="1:11" x14ac:dyDescent="0.25">
      <c r="A1942" s="76">
        <f t="shared" si="154"/>
        <v>1937</v>
      </c>
      <c r="B1942" s="92" t="s">
        <v>4461</v>
      </c>
      <c r="C1942" s="94" t="s">
        <v>18402</v>
      </c>
      <c r="D1942" s="95" t="s">
        <v>2259</v>
      </c>
      <c r="E1942" s="96">
        <v>4862.55</v>
      </c>
      <c r="F1942" s="99">
        <v>5105</v>
      </c>
      <c r="G1942" s="59">
        <v>4958.83</v>
      </c>
      <c r="H1942" s="61">
        <f t="shared" si="150"/>
        <v>4975.46</v>
      </c>
      <c r="I1942" s="61">
        <f t="shared" si="151"/>
        <v>122.0775093946464</v>
      </c>
      <c r="J1942" s="61">
        <f t="shared" si="152"/>
        <v>2.4535924194877738</v>
      </c>
      <c r="K1942" s="61">
        <f t="shared" si="153"/>
        <v>4975.46</v>
      </c>
    </row>
    <row r="1943" spans="1:11" ht="25.5" x14ac:dyDescent="0.25">
      <c r="A1943" s="76">
        <f t="shared" si="154"/>
        <v>1938</v>
      </c>
      <c r="B1943" s="92" t="s">
        <v>4462</v>
      </c>
      <c r="C1943" s="94" t="s">
        <v>18403</v>
      </c>
      <c r="D1943" s="95" t="s">
        <v>2259</v>
      </c>
      <c r="E1943" s="96">
        <v>2174509.0499999998</v>
      </c>
      <c r="F1943" s="99">
        <v>2266491</v>
      </c>
      <c r="G1943" s="59">
        <v>2223000.6</v>
      </c>
      <c r="H1943" s="61">
        <f t="shared" si="150"/>
        <v>2221333.5500000003</v>
      </c>
      <c r="I1943" s="61">
        <f t="shared" si="151"/>
        <v>46013.629211653242</v>
      </c>
      <c r="J1943" s="61">
        <f t="shared" si="152"/>
        <v>2.0714416892345251</v>
      </c>
      <c r="K1943" s="61">
        <f t="shared" si="153"/>
        <v>2221333.5500000003</v>
      </c>
    </row>
    <row r="1944" spans="1:11" ht="25.5" x14ac:dyDescent="0.25">
      <c r="A1944" s="76">
        <f t="shared" si="154"/>
        <v>1939</v>
      </c>
      <c r="B1944" s="92" t="s">
        <v>4463</v>
      </c>
      <c r="C1944" s="94" t="s">
        <v>18404</v>
      </c>
      <c r="D1944" s="95" t="s">
        <v>2259</v>
      </c>
      <c r="E1944" s="96">
        <v>38364.9</v>
      </c>
      <c r="F1944" s="99">
        <v>40018</v>
      </c>
      <c r="G1944" s="59">
        <v>39251.129999999997</v>
      </c>
      <c r="H1944" s="61">
        <f t="shared" si="150"/>
        <v>39211.343333333331</v>
      </c>
      <c r="I1944" s="61">
        <f t="shared" si="151"/>
        <v>827.26787477414598</v>
      </c>
      <c r="J1944" s="61">
        <f t="shared" si="152"/>
        <v>2.1097667267902307</v>
      </c>
      <c r="K1944" s="61">
        <f t="shared" si="153"/>
        <v>39211.343333333331</v>
      </c>
    </row>
    <row r="1945" spans="1:11" x14ac:dyDescent="0.25">
      <c r="A1945" s="76">
        <f t="shared" si="154"/>
        <v>1940</v>
      </c>
      <c r="B1945" s="92" t="s">
        <v>4464</v>
      </c>
      <c r="C1945" s="94" t="s">
        <v>18405</v>
      </c>
      <c r="D1945" s="95" t="s">
        <v>2259</v>
      </c>
      <c r="E1945" s="96">
        <v>9750.2999999999993</v>
      </c>
      <c r="F1945" s="99">
        <v>10138</v>
      </c>
      <c r="G1945" s="59">
        <v>9943.36</v>
      </c>
      <c r="H1945" s="61">
        <f t="shared" si="150"/>
        <v>9943.8866666666672</v>
      </c>
      <c r="I1945" s="61">
        <f t="shared" si="151"/>
        <v>193.85053658252656</v>
      </c>
      <c r="J1945" s="61">
        <f t="shared" si="152"/>
        <v>1.9494443478759802</v>
      </c>
      <c r="K1945" s="61">
        <f t="shared" si="153"/>
        <v>9943.8866666666672</v>
      </c>
    </row>
    <row r="1946" spans="1:11" x14ac:dyDescent="0.25">
      <c r="A1946" s="76">
        <f t="shared" si="154"/>
        <v>1941</v>
      </c>
      <c r="B1946" s="92" t="s">
        <v>4465</v>
      </c>
      <c r="C1946" s="94" t="s">
        <v>18406</v>
      </c>
      <c r="D1946" s="95" t="s">
        <v>2259</v>
      </c>
      <c r="E1946" s="96">
        <v>63905.1</v>
      </c>
      <c r="F1946" s="99">
        <v>66525</v>
      </c>
      <c r="G1946" s="59">
        <v>65247.11</v>
      </c>
      <c r="H1946" s="61">
        <f t="shared" si="150"/>
        <v>65225.736666666671</v>
      </c>
      <c r="I1946" s="61">
        <f t="shared" si="151"/>
        <v>1310.0807673702166</v>
      </c>
      <c r="J1946" s="61">
        <f t="shared" si="152"/>
        <v>2.0085334935584216</v>
      </c>
      <c r="K1946" s="61">
        <f t="shared" si="153"/>
        <v>65225.736666666671</v>
      </c>
    </row>
    <row r="1947" spans="1:11" x14ac:dyDescent="0.25">
      <c r="A1947" s="76">
        <f t="shared" si="154"/>
        <v>1942</v>
      </c>
      <c r="B1947" s="92" t="s">
        <v>4466</v>
      </c>
      <c r="C1947" s="94" t="s">
        <v>18407</v>
      </c>
      <c r="D1947" s="95" t="s">
        <v>2259</v>
      </c>
      <c r="E1947" s="96">
        <v>35173.949999999997</v>
      </c>
      <c r="F1947" s="99">
        <v>36926</v>
      </c>
      <c r="G1947" s="59">
        <v>35870.39</v>
      </c>
      <c r="H1947" s="61">
        <f t="shared" si="150"/>
        <v>35990.113333333335</v>
      </c>
      <c r="I1947" s="61">
        <f t="shared" si="151"/>
        <v>882.13947765267585</v>
      </c>
      <c r="J1947" s="61">
        <f t="shared" si="152"/>
        <v>2.4510605717811278</v>
      </c>
      <c r="K1947" s="61">
        <f t="shared" si="153"/>
        <v>35990.113333333335</v>
      </c>
    </row>
    <row r="1948" spans="1:11" ht="25.5" x14ac:dyDescent="0.25">
      <c r="A1948" s="76">
        <f t="shared" si="154"/>
        <v>1943</v>
      </c>
      <c r="B1948" s="92" t="s">
        <v>4467</v>
      </c>
      <c r="C1948" s="94" t="s">
        <v>18408</v>
      </c>
      <c r="D1948" s="95" t="s">
        <v>2259</v>
      </c>
      <c r="E1948" s="96">
        <v>52967.25</v>
      </c>
      <c r="F1948" s="99">
        <v>55208</v>
      </c>
      <c r="G1948" s="59">
        <v>54148.42</v>
      </c>
      <c r="H1948" s="61">
        <f t="shared" si="150"/>
        <v>54107.889999999992</v>
      </c>
      <c r="I1948" s="61">
        <f t="shared" si="151"/>
        <v>1120.9246858286242</v>
      </c>
      <c r="J1948" s="61">
        <f t="shared" si="152"/>
        <v>2.0716473804996358</v>
      </c>
      <c r="K1948" s="61">
        <f t="shared" si="153"/>
        <v>54107.889999999992</v>
      </c>
    </row>
    <row r="1949" spans="1:11" x14ac:dyDescent="0.25">
      <c r="A1949" s="76">
        <f t="shared" si="154"/>
        <v>1944</v>
      </c>
      <c r="B1949" s="92" t="s">
        <v>4468</v>
      </c>
      <c r="C1949" s="94" t="s">
        <v>18409</v>
      </c>
      <c r="D1949" s="95" t="s">
        <v>2259</v>
      </c>
      <c r="E1949" s="96">
        <v>151235.70000000001</v>
      </c>
      <c r="F1949" s="99">
        <v>157754</v>
      </c>
      <c r="G1949" s="59">
        <v>154729.24</v>
      </c>
      <c r="H1949" s="61">
        <f t="shared" si="150"/>
        <v>154572.98000000001</v>
      </c>
      <c r="I1949" s="61">
        <f t="shared" si="151"/>
        <v>3261.9582482306482</v>
      </c>
      <c r="J1949" s="61">
        <f t="shared" si="152"/>
        <v>2.110303009122712</v>
      </c>
      <c r="K1949" s="61">
        <f t="shared" si="153"/>
        <v>154572.98000000001</v>
      </c>
    </row>
    <row r="1950" spans="1:11" x14ac:dyDescent="0.25">
      <c r="A1950" s="76">
        <f t="shared" si="154"/>
        <v>1945</v>
      </c>
      <c r="B1950" s="92" t="s">
        <v>4469</v>
      </c>
      <c r="C1950" s="94" t="s">
        <v>18410</v>
      </c>
      <c r="D1950" s="95" t="s">
        <v>2259</v>
      </c>
      <c r="E1950" s="96">
        <v>444.15</v>
      </c>
      <c r="F1950" s="99">
        <v>462</v>
      </c>
      <c r="G1950" s="59">
        <v>452.94</v>
      </c>
      <c r="H1950" s="61">
        <f t="shared" si="150"/>
        <v>453.03</v>
      </c>
      <c r="I1950" s="61">
        <f t="shared" si="151"/>
        <v>8.9253403296457101</v>
      </c>
      <c r="J1950" s="61">
        <f t="shared" si="152"/>
        <v>1.9701433303855618</v>
      </c>
      <c r="K1950" s="61">
        <f t="shared" si="153"/>
        <v>453.03</v>
      </c>
    </row>
    <row r="1951" spans="1:11" x14ac:dyDescent="0.25">
      <c r="A1951" s="76">
        <f t="shared" si="154"/>
        <v>1946</v>
      </c>
      <c r="B1951" s="92" t="s">
        <v>4469</v>
      </c>
      <c r="C1951" s="94" t="s">
        <v>18411</v>
      </c>
      <c r="D1951" s="95" t="s">
        <v>2259</v>
      </c>
      <c r="E1951" s="96">
        <v>215.25</v>
      </c>
      <c r="F1951" s="99">
        <v>224</v>
      </c>
      <c r="G1951" s="59">
        <v>219.77</v>
      </c>
      <c r="H1951" s="61">
        <f t="shared" si="150"/>
        <v>219.67333333333332</v>
      </c>
      <c r="I1951" s="61">
        <f t="shared" si="151"/>
        <v>4.3758008790772616</v>
      </c>
      <c r="J1951" s="61">
        <f t="shared" si="152"/>
        <v>1.9919581556298422</v>
      </c>
      <c r="K1951" s="61">
        <f t="shared" si="153"/>
        <v>219.67333333333332</v>
      </c>
    </row>
    <row r="1952" spans="1:11" x14ac:dyDescent="0.25">
      <c r="A1952" s="76">
        <f t="shared" si="154"/>
        <v>1947</v>
      </c>
      <c r="B1952" s="92" t="s">
        <v>4469</v>
      </c>
      <c r="C1952" s="94" t="s">
        <v>18412</v>
      </c>
      <c r="D1952" s="95" t="s">
        <v>2259</v>
      </c>
      <c r="E1952" s="96">
        <v>65.099999999999994</v>
      </c>
      <c r="F1952" s="99">
        <v>68</v>
      </c>
      <c r="G1952" s="59">
        <v>66.39</v>
      </c>
      <c r="H1952" s="61">
        <f t="shared" si="150"/>
        <v>66.49666666666667</v>
      </c>
      <c r="I1952" s="61">
        <f t="shared" si="151"/>
        <v>1.4529395490980832</v>
      </c>
      <c r="J1952" s="61">
        <f t="shared" si="152"/>
        <v>2.1849810252615414</v>
      </c>
      <c r="K1952" s="61">
        <f t="shared" si="153"/>
        <v>66.49666666666667</v>
      </c>
    </row>
    <row r="1953" spans="1:11" x14ac:dyDescent="0.25">
      <c r="A1953" s="76">
        <f t="shared" si="154"/>
        <v>1948</v>
      </c>
      <c r="B1953" s="92" t="s">
        <v>4469</v>
      </c>
      <c r="C1953" s="94" t="s">
        <v>18413</v>
      </c>
      <c r="D1953" s="95" t="s">
        <v>2259</v>
      </c>
      <c r="E1953" s="96">
        <v>231</v>
      </c>
      <c r="F1953" s="99">
        <v>241</v>
      </c>
      <c r="G1953" s="59">
        <v>236.15</v>
      </c>
      <c r="H1953" s="61">
        <f t="shared" si="150"/>
        <v>236.04999999999998</v>
      </c>
      <c r="I1953" s="61">
        <f t="shared" si="151"/>
        <v>5.0007499437584357</v>
      </c>
      <c r="J1953" s="61">
        <f t="shared" si="152"/>
        <v>2.1185130030749568</v>
      </c>
      <c r="K1953" s="61">
        <f t="shared" si="153"/>
        <v>236.04999999999998</v>
      </c>
    </row>
    <row r="1954" spans="1:11" x14ac:dyDescent="0.25">
      <c r="A1954" s="76">
        <f t="shared" si="154"/>
        <v>1949</v>
      </c>
      <c r="B1954" s="92" t="s">
        <v>4469</v>
      </c>
      <c r="C1954" s="94" t="s">
        <v>18414</v>
      </c>
      <c r="D1954" s="95" t="s">
        <v>2259</v>
      </c>
      <c r="E1954" s="96">
        <v>5008.5</v>
      </c>
      <c r="F1954" s="99">
        <v>5224</v>
      </c>
      <c r="G1954" s="59">
        <v>5124.2</v>
      </c>
      <c r="H1954" s="61">
        <f t="shared" si="150"/>
        <v>5118.9000000000005</v>
      </c>
      <c r="I1954" s="61">
        <f t="shared" si="151"/>
        <v>107.84771671203799</v>
      </c>
      <c r="J1954" s="61">
        <f t="shared" si="152"/>
        <v>2.1068533613088354</v>
      </c>
      <c r="K1954" s="61">
        <f t="shared" si="153"/>
        <v>5118.9000000000005</v>
      </c>
    </row>
    <row r="1955" spans="1:11" x14ac:dyDescent="0.25">
      <c r="A1955" s="76">
        <f t="shared" si="154"/>
        <v>1950</v>
      </c>
      <c r="B1955" s="92" t="s">
        <v>4469</v>
      </c>
      <c r="C1955" s="94" t="s">
        <v>18415</v>
      </c>
      <c r="D1955" s="95" t="s">
        <v>2259</v>
      </c>
      <c r="E1955" s="96">
        <v>12.6</v>
      </c>
      <c r="F1955" s="99">
        <v>13</v>
      </c>
      <c r="G1955" s="59">
        <v>12.85</v>
      </c>
      <c r="H1955" s="61">
        <f t="shared" si="150"/>
        <v>12.816666666666668</v>
      </c>
      <c r="I1955" s="61">
        <f t="shared" si="151"/>
        <v>0.20207259421636919</v>
      </c>
      <c r="J1955" s="61">
        <f t="shared" si="152"/>
        <v>1.5766392266556764</v>
      </c>
      <c r="K1955" s="61">
        <f t="shared" si="153"/>
        <v>12.816666666666668</v>
      </c>
    </row>
    <row r="1956" spans="1:11" x14ac:dyDescent="0.25">
      <c r="A1956" s="76">
        <f t="shared" si="154"/>
        <v>1951</v>
      </c>
      <c r="B1956" s="92" t="s">
        <v>4469</v>
      </c>
      <c r="C1956" s="94" t="s">
        <v>18416</v>
      </c>
      <c r="D1956" s="95" t="s">
        <v>2259</v>
      </c>
      <c r="E1956" s="96">
        <v>50.4</v>
      </c>
      <c r="F1956" s="99">
        <v>52</v>
      </c>
      <c r="G1956" s="59">
        <v>51.46</v>
      </c>
      <c r="H1956" s="61">
        <f t="shared" si="150"/>
        <v>51.286666666666669</v>
      </c>
      <c r="I1956" s="61">
        <f t="shared" si="151"/>
        <v>0.813961506051321</v>
      </c>
      <c r="J1956" s="61">
        <f t="shared" si="152"/>
        <v>1.587082099411129</v>
      </c>
      <c r="K1956" s="61">
        <f t="shared" si="153"/>
        <v>51.286666666666669</v>
      </c>
    </row>
    <row r="1957" spans="1:11" x14ac:dyDescent="0.25">
      <c r="A1957" s="76">
        <f t="shared" si="154"/>
        <v>1952</v>
      </c>
      <c r="B1957" s="92" t="s">
        <v>4469</v>
      </c>
      <c r="C1957" s="94" t="s">
        <v>18417</v>
      </c>
      <c r="D1957" s="95" t="s">
        <v>2259</v>
      </c>
      <c r="E1957" s="96">
        <v>42</v>
      </c>
      <c r="F1957" s="99">
        <v>44</v>
      </c>
      <c r="G1957" s="59">
        <v>42.83</v>
      </c>
      <c r="H1957" s="61">
        <f t="shared" si="150"/>
        <v>42.943333333333328</v>
      </c>
      <c r="I1957" s="61">
        <f t="shared" si="151"/>
        <v>1.0048051220676244</v>
      </c>
      <c r="J1957" s="61">
        <f t="shared" si="152"/>
        <v>2.3398396073918137</v>
      </c>
      <c r="K1957" s="61">
        <f t="shared" si="153"/>
        <v>42.943333333333328</v>
      </c>
    </row>
    <row r="1958" spans="1:11" x14ac:dyDescent="0.25">
      <c r="A1958" s="76">
        <f t="shared" si="154"/>
        <v>1953</v>
      </c>
      <c r="B1958" s="92" t="s">
        <v>4469</v>
      </c>
      <c r="C1958" s="94" t="s">
        <v>18418</v>
      </c>
      <c r="D1958" s="95" t="s">
        <v>2259</v>
      </c>
      <c r="E1958" s="96">
        <v>220.5</v>
      </c>
      <c r="F1958" s="99">
        <v>230</v>
      </c>
      <c r="G1958" s="59">
        <v>225.42</v>
      </c>
      <c r="H1958" s="61">
        <f t="shared" si="150"/>
        <v>225.30666666666664</v>
      </c>
      <c r="I1958" s="61">
        <f t="shared" si="151"/>
        <v>4.7510139268721714</v>
      </c>
      <c r="J1958" s="61">
        <f t="shared" si="152"/>
        <v>2.1086876820654092</v>
      </c>
      <c r="K1958" s="61">
        <f t="shared" si="153"/>
        <v>225.30666666666664</v>
      </c>
    </row>
    <row r="1959" spans="1:11" x14ac:dyDescent="0.25">
      <c r="A1959" s="76">
        <f t="shared" si="154"/>
        <v>1954</v>
      </c>
      <c r="B1959" s="92" t="s">
        <v>2343</v>
      </c>
      <c r="C1959" s="94" t="s">
        <v>18419</v>
      </c>
      <c r="D1959" s="95" t="s">
        <v>2259</v>
      </c>
      <c r="E1959" s="96">
        <v>248.85</v>
      </c>
      <c r="F1959" s="99">
        <v>260</v>
      </c>
      <c r="G1959" s="59">
        <v>254.6</v>
      </c>
      <c r="H1959" s="61">
        <f t="shared" si="150"/>
        <v>254.48333333333335</v>
      </c>
      <c r="I1959" s="61">
        <f t="shared" si="151"/>
        <v>5.5759154704257634</v>
      </c>
      <c r="J1959" s="61">
        <f t="shared" si="152"/>
        <v>2.1910729466601988</v>
      </c>
      <c r="K1959" s="61">
        <f t="shared" si="153"/>
        <v>254.48333333333335</v>
      </c>
    </row>
    <row r="1960" spans="1:11" x14ac:dyDescent="0.25">
      <c r="A1960" s="76">
        <f t="shared" si="154"/>
        <v>1955</v>
      </c>
      <c r="B1960" s="92" t="s">
        <v>4469</v>
      </c>
      <c r="C1960" s="94" t="s">
        <v>18420</v>
      </c>
      <c r="D1960" s="95" t="s">
        <v>2259</v>
      </c>
      <c r="E1960" s="96">
        <v>71.400000000000006</v>
      </c>
      <c r="F1960" s="99">
        <v>74</v>
      </c>
      <c r="G1960" s="59">
        <v>72.81</v>
      </c>
      <c r="H1960" s="61">
        <f t="shared" si="150"/>
        <v>72.736666666666665</v>
      </c>
      <c r="I1960" s="61">
        <f t="shared" si="151"/>
        <v>1.3015503575864154</v>
      </c>
      <c r="J1960" s="61">
        <f t="shared" si="152"/>
        <v>1.7894006107690967</v>
      </c>
      <c r="K1960" s="61">
        <f t="shared" si="153"/>
        <v>72.736666666666665</v>
      </c>
    </row>
    <row r="1961" spans="1:11" x14ac:dyDescent="0.25">
      <c r="A1961" s="76">
        <f t="shared" si="154"/>
        <v>1956</v>
      </c>
      <c r="B1961" s="92" t="s">
        <v>4469</v>
      </c>
      <c r="C1961" s="94" t="s">
        <v>18421</v>
      </c>
      <c r="D1961" s="95" t="s">
        <v>2259</v>
      </c>
      <c r="E1961" s="96">
        <v>351.75</v>
      </c>
      <c r="F1961" s="99">
        <v>366</v>
      </c>
      <c r="G1961" s="59">
        <v>359.14</v>
      </c>
      <c r="H1961" s="61">
        <f t="shared" si="150"/>
        <v>358.96333333333331</v>
      </c>
      <c r="I1961" s="61">
        <f t="shared" si="151"/>
        <v>7.1266425007385727</v>
      </c>
      <c r="J1961" s="61">
        <f t="shared" si="152"/>
        <v>1.9853399606473938</v>
      </c>
      <c r="K1961" s="61">
        <f t="shared" si="153"/>
        <v>358.96333333333331</v>
      </c>
    </row>
    <row r="1962" spans="1:11" x14ac:dyDescent="0.25">
      <c r="A1962" s="76">
        <f t="shared" si="154"/>
        <v>1957</v>
      </c>
      <c r="B1962" s="92" t="s">
        <v>4469</v>
      </c>
      <c r="C1962" s="94" t="s">
        <v>18422</v>
      </c>
      <c r="D1962" s="95" t="s">
        <v>2259</v>
      </c>
      <c r="E1962" s="96">
        <v>120.75</v>
      </c>
      <c r="F1962" s="99">
        <v>127</v>
      </c>
      <c r="G1962" s="59">
        <v>123.14</v>
      </c>
      <c r="H1962" s="61">
        <f t="shared" si="150"/>
        <v>123.63</v>
      </c>
      <c r="I1962" s="61">
        <f t="shared" si="151"/>
        <v>3.1536803896400154</v>
      </c>
      <c r="J1962" s="61">
        <f t="shared" si="152"/>
        <v>2.5509021998220622</v>
      </c>
      <c r="K1962" s="61">
        <f t="shared" si="153"/>
        <v>123.63</v>
      </c>
    </row>
    <row r="1963" spans="1:11" x14ac:dyDescent="0.25">
      <c r="A1963" s="76">
        <f t="shared" si="154"/>
        <v>1958</v>
      </c>
      <c r="B1963" s="92" t="s">
        <v>4469</v>
      </c>
      <c r="C1963" s="94" t="s">
        <v>18423</v>
      </c>
      <c r="D1963" s="95" t="s">
        <v>2259</v>
      </c>
      <c r="E1963" s="96">
        <v>309.75</v>
      </c>
      <c r="F1963" s="99">
        <v>323</v>
      </c>
      <c r="G1963" s="59">
        <v>316.66000000000003</v>
      </c>
      <c r="H1963" s="61">
        <f t="shared" si="150"/>
        <v>316.47000000000003</v>
      </c>
      <c r="I1963" s="61">
        <f t="shared" si="151"/>
        <v>6.6270430811939054</v>
      </c>
      <c r="J1963" s="61">
        <f t="shared" si="152"/>
        <v>2.0940509625537667</v>
      </c>
      <c r="K1963" s="61">
        <f t="shared" si="153"/>
        <v>316.47000000000003</v>
      </c>
    </row>
    <row r="1964" spans="1:11" x14ac:dyDescent="0.25">
      <c r="A1964" s="76">
        <f t="shared" si="154"/>
        <v>1959</v>
      </c>
      <c r="B1964" s="92" t="s">
        <v>4469</v>
      </c>
      <c r="C1964" s="94" t="s">
        <v>18424</v>
      </c>
      <c r="D1964" s="95" t="s">
        <v>2259</v>
      </c>
      <c r="E1964" s="96">
        <v>68.25</v>
      </c>
      <c r="F1964" s="99">
        <v>71</v>
      </c>
      <c r="G1964" s="59">
        <v>69.83</v>
      </c>
      <c r="H1964" s="61">
        <f t="shared" si="150"/>
        <v>69.693333333333328</v>
      </c>
      <c r="I1964" s="61">
        <f t="shared" si="151"/>
        <v>1.3800845384733984</v>
      </c>
      <c r="J1964" s="61">
        <f t="shared" si="152"/>
        <v>1.9802246103980274</v>
      </c>
      <c r="K1964" s="61">
        <f t="shared" si="153"/>
        <v>69.693333333333328</v>
      </c>
    </row>
    <row r="1965" spans="1:11" x14ac:dyDescent="0.25">
      <c r="A1965" s="76">
        <f t="shared" si="154"/>
        <v>1960</v>
      </c>
      <c r="B1965" s="92" t="s">
        <v>4469</v>
      </c>
      <c r="C1965" s="94" t="s">
        <v>18425</v>
      </c>
      <c r="D1965" s="95" t="s">
        <v>2259</v>
      </c>
      <c r="E1965" s="96">
        <v>759.15</v>
      </c>
      <c r="F1965" s="99">
        <v>789</v>
      </c>
      <c r="G1965" s="59">
        <v>774.18</v>
      </c>
      <c r="H1965" s="61">
        <f t="shared" si="150"/>
        <v>774.11</v>
      </c>
      <c r="I1965" s="61">
        <f t="shared" si="151"/>
        <v>14.925123115070118</v>
      </c>
      <c r="J1965" s="61">
        <f t="shared" si="152"/>
        <v>1.9280364696322378</v>
      </c>
      <c r="K1965" s="61">
        <f t="shared" si="153"/>
        <v>774.11</v>
      </c>
    </row>
    <row r="1966" spans="1:11" x14ac:dyDescent="0.25">
      <c r="A1966" s="76">
        <f t="shared" si="154"/>
        <v>1961</v>
      </c>
      <c r="B1966" s="92" t="s">
        <v>4469</v>
      </c>
      <c r="C1966" s="94" t="s">
        <v>18426</v>
      </c>
      <c r="D1966" s="95" t="s">
        <v>2259</v>
      </c>
      <c r="E1966" s="96">
        <v>463.05</v>
      </c>
      <c r="F1966" s="99">
        <v>482</v>
      </c>
      <c r="G1966" s="59">
        <v>472.77</v>
      </c>
      <c r="H1966" s="61">
        <f t="shared" si="150"/>
        <v>472.60666666666663</v>
      </c>
      <c r="I1966" s="61">
        <f t="shared" si="151"/>
        <v>9.4760557899018956</v>
      </c>
      <c r="J1966" s="61">
        <f t="shared" si="152"/>
        <v>2.0050618110695075</v>
      </c>
      <c r="K1966" s="61">
        <f t="shared" si="153"/>
        <v>472.60666666666663</v>
      </c>
    </row>
    <row r="1967" spans="1:11" x14ac:dyDescent="0.25">
      <c r="A1967" s="76">
        <f t="shared" si="154"/>
        <v>1962</v>
      </c>
      <c r="B1967" s="92" t="s">
        <v>4469</v>
      </c>
      <c r="C1967" s="94" t="s">
        <v>18427</v>
      </c>
      <c r="D1967" s="95" t="s">
        <v>2259</v>
      </c>
      <c r="E1967" s="96">
        <v>261.45</v>
      </c>
      <c r="F1967" s="99">
        <v>274</v>
      </c>
      <c r="G1967" s="59">
        <v>266.63</v>
      </c>
      <c r="H1967" s="61">
        <f t="shared" si="150"/>
        <v>267.36</v>
      </c>
      <c r="I1967" s="61">
        <f t="shared" si="151"/>
        <v>6.306766207812057</v>
      </c>
      <c r="J1967" s="61">
        <f t="shared" si="152"/>
        <v>2.3589041770691415</v>
      </c>
      <c r="K1967" s="61">
        <f t="shared" si="153"/>
        <v>267.36</v>
      </c>
    </row>
    <row r="1968" spans="1:11" x14ac:dyDescent="0.25">
      <c r="A1968" s="76">
        <f t="shared" si="154"/>
        <v>1963</v>
      </c>
      <c r="B1968" s="92" t="s">
        <v>4469</v>
      </c>
      <c r="C1968" s="94" t="s">
        <v>18428</v>
      </c>
      <c r="D1968" s="95" t="s">
        <v>2259</v>
      </c>
      <c r="E1968" s="96">
        <v>409.5</v>
      </c>
      <c r="F1968" s="99">
        <v>427</v>
      </c>
      <c r="G1968" s="59">
        <v>418.63</v>
      </c>
      <c r="H1968" s="61">
        <f t="shared" si="150"/>
        <v>418.37666666666672</v>
      </c>
      <c r="I1968" s="61">
        <f t="shared" si="151"/>
        <v>8.75275004403378</v>
      </c>
      <c r="J1968" s="61">
        <f t="shared" si="152"/>
        <v>2.0920741383045054</v>
      </c>
      <c r="K1968" s="61">
        <f t="shared" si="153"/>
        <v>418.37666666666672</v>
      </c>
    </row>
    <row r="1969" spans="1:11" x14ac:dyDescent="0.25">
      <c r="A1969" s="76">
        <f t="shared" si="154"/>
        <v>1964</v>
      </c>
      <c r="B1969" s="92" t="s">
        <v>4469</v>
      </c>
      <c r="C1969" s="94" t="s">
        <v>18429</v>
      </c>
      <c r="D1969" s="95" t="s">
        <v>2259</v>
      </c>
      <c r="E1969" s="96">
        <v>4119.1499999999996</v>
      </c>
      <c r="F1969" s="99">
        <v>4297</v>
      </c>
      <c r="G1969" s="59">
        <v>4214.3</v>
      </c>
      <c r="H1969" s="61">
        <f t="shared" si="150"/>
        <v>4210.1500000000005</v>
      </c>
      <c r="I1969" s="61">
        <f t="shared" si="151"/>
        <v>88.997598282201039</v>
      </c>
      <c r="J1969" s="61">
        <f t="shared" si="152"/>
        <v>2.1138818873959604</v>
      </c>
      <c r="K1969" s="61">
        <f t="shared" si="153"/>
        <v>4210.1500000000005</v>
      </c>
    </row>
    <row r="1970" spans="1:11" x14ac:dyDescent="0.25">
      <c r="A1970" s="76">
        <f t="shared" si="154"/>
        <v>1965</v>
      </c>
      <c r="B1970" s="92" t="s">
        <v>4469</v>
      </c>
      <c r="C1970" s="94" t="s">
        <v>18430</v>
      </c>
      <c r="D1970" s="95" t="s">
        <v>2259</v>
      </c>
      <c r="E1970" s="96">
        <v>39.9</v>
      </c>
      <c r="F1970" s="99">
        <v>41</v>
      </c>
      <c r="G1970" s="59">
        <v>40.69</v>
      </c>
      <c r="H1970" s="61">
        <f t="shared" si="150"/>
        <v>40.53</v>
      </c>
      <c r="I1970" s="61">
        <f t="shared" si="151"/>
        <v>0.56718603649948973</v>
      </c>
      <c r="J1970" s="61">
        <f t="shared" si="152"/>
        <v>1.3994227399444603</v>
      </c>
      <c r="K1970" s="61">
        <f t="shared" si="153"/>
        <v>40.53</v>
      </c>
    </row>
    <row r="1971" spans="1:11" x14ac:dyDescent="0.25">
      <c r="A1971" s="76">
        <f t="shared" si="154"/>
        <v>1966</v>
      </c>
      <c r="B1971" s="92" t="s">
        <v>4470</v>
      </c>
      <c r="C1971" s="94" t="s">
        <v>18431</v>
      </c>
      <c r="D1971" s="95" t="s">
        <v>2259</v>
      </c>
      <c r="E1971" s="96">
        <v>1358.7</v>
      </c>
      <c r="F1971" s="99">
        <v>1414</v>
      </c>
      <c r="G1971" s="59">
        <v>1387.23</v>
      </c>
      <c r="H1971" s="61">
        <f t="shared" si="150"/>
        <v>1386.6433333333334</v>
      </c>
      <c r="I1971" s="61">
        <f t="shared" si="151"/>
        <v>27.654667478263629</v>
      </c>
      <c r="J1971" s="61">
        <f t="shared" si="152"/>
        <v>1.9943605405569536</v>
      </c>
      <c r="K1971" s="61">
        <f t="shared" si="153"/>
        <v>1386.6433333333334</v>
      </c>
    </row>
    <row r="1972" spans="1:11" x14ac:dyDescent="0.25">
      <c r="A1972" s="76">
        <f t="shared" si="154"/>
        <v>1967</v>
      </c>
      <c r="B1972" s="92" t="s">
        <v>4471</v>
      </c>
      <c r="C1972" s="94" t="s">
        <v>18432</v>
      </c>
      <c r="D1972" s="95" t="s">
        <v>2259</v>
      </c>
      <c r="E1972" s="96">
        <v>1144.5</v>
      </c>
      <c r="F1972" s="99">
        <v>1201</v>
      </c>
      <c r="G1972" s="59">
        <v>1167.1600000000001</v>
      </c>
      <c r="H1972" s="61">
        <f t="shared" si="150"/>
        <v>1170.8866666666665</v>
      </c>
      <c r="I1972" s="61">
        <f t="shared" si="151"/>
        <v>28.433756933147841</v>
      </c>
      <c r="J1972" s="61">
        <f t="shared" si="152"/>
        <v>2.4283953129378739</v>
      </c>
      <c r="K1972" s="61">
        <f t="shared" si="153"/>
        <v>1170.8866666666665</v>
      </c>
    </row>
    <row r="1973" spans="1:11" x14ac:dyDescent="0.25">
      <c r="A1973" s="76">
        <f t="shared" si="154"/>
        <v>1968</v>
      </c>
      <c r="B1973" s="92" t="s">
        <v>4472</v>
      </c>
      <c r="C1973" s="94" t="s">
        <v>18433</v>
      </c>
      <c r="D1973" s="95" t="s">
        <v>2259</v>
      </c>
      <c r="E1973" s="96">
        <v>224.7</v>
      </c>
      <c r="F1973" s="99">
        <v>234</v>
      </c>
      <c r="G1973" s="59">
        <v>229.71</v>
      </c>
      <c r="H1973" s="61">
        <f t="shared" si="150"/>
        <v>229.47</v>
      </c>
      <c r="I1973" s="61">
        <f t="shared" si="151"/>
        <v>4.6546428434413807</v>
      </c>
      <c r="J1973" s="61">
        <f t="shared" si="152"/>
        <v>2.0284319708203169</v>
      </c>
      <c r="K1973" s="61">
        <f t="shared" si="153"/>
        <v>229.47</v>
      </c>
    </row>
    <row r="1974" spans="1:11" x14ac:dyDescent="0.25">
      <c r="A1974" s="76">
        <f t="shared" si="154"/>
        <v>1969</v>
      </c>
      <c r="B1974" s="92" t="s">
        <v>4473</v>
      </c>
      <c r="C1974" s="94" t="s">
        <v>18434</v>
      </c>
      <c r="D1974" s="95" t="s">
        <v>2259</v>
      </c>
      <c r="E1974" s="96">
        <v>475.65</v>
      </c>
      <c r="F1974" s="99">
        <v>496</v>
      </c>
      <c r="G1974" s="59">
        <v>486.64</v>
      </c>
      <c r="H1974" s="61">
        <f t="shared" si="150"/>
        <v>486.09666666666664</v>
      </c>
      <c r="I1974" s="61">
        <f t="shared" si="151"/>
        <v>10.185874205650371</v>
      </c>
      <c r="J1974" s="61">
        <f t="shared" si="152"/>
        <v>2.095442101156225</v>
      </c>
      <c r="K1974" s="61">
        <f t="shared" si="153"/>
        <v>486.09666666666664</v>
      </c>
    </row>
    <row r="1975" spans="1:11" x14ac:dyDescent="0.25">
      <c r="A1975" s="76">
        <f t="shared" si="154"/>
        <v>1970</v>
      </c>
      <c r="B1975" s="92" t="s">
        <v>4474</v>
      </c>
      <c r="C1975" s="94" t="s">
        <v>18435</v>
      </c>
      <c r="D1975" s="95" t="s">
        <v>2259</v>
      </c>
      <c r="E1975" s="96">
        <v>259.35000000000002</v>
      </c>
      <c r="F1975" s="99">
        <v>270</v>
      </c>
      <c r="G1975" s="59">
        <v>264.49</v>
      </c>
      <c r="H1975" s="61">
        <f t="shared" si="150"/>
        <v>264.61333333333334</v>
      </c>
      <c r="I1975" s="61">
        <f t="shared" si="151"/>
        <v>5.3260710972848653</v>
      </c>
      <c r="J1975" s="61">
        <f t="shared" si="152"/>
        <v>2.0127750292067161</v>
      </c>
      <c r="K1975" s="61">
        <f t="shared" si="153"/>
        <v>264.61333333333334</v>
      </c>
    </row>
    <row r="1976" spans="1:11" ht="25.5" x14ac:dyDescent="0.25">
      <c r="A1976" s="76">
        <f t="shared" si="154"/>
        <v>1971</v>
      </c>
      <c r="B1976" s="92" t="s">
        <v>4475</v>
      </c>
      <c r="C1976" s="94" t="s">
        <v>18436</v>
      </c>
      <c r="D1976" s="95" t="s">
        <v>2259</v>
      </c>
      <c r="E1976" s="96">
        <v>1792.35</v>
      </c>
      <c r="F1976" s="99">
        <v>1866</v>
      </c>
      <c r="G1976" s="59">
        <v>1829.99</v>
      </c>
      <c r="H1976" s="61">
        <f t="shared" si="150"/>
        <v>1829.4466666666667</v>
      </c>
      <c r="I1976" s="61">
        <f t="shared" si="151"/>
        <v>36.828006100430372</v>
      </c>
      <c r="J1976" s="61">
        <f t="shared" si="152"/>
        <v>2.0130680369891647</v>
      </c>
      <c r="K1976" s="61">
        <f t="shared" si="153"/>
        <v>1829.4466666666667</v>
      </c>
    </row>
    <row r="1977" spans="1:11" x14ac:dyDescent="0.25">
      <c r="A1977" s="76">
        <f t="shared" si="154"/>
        <v>1972</v>
      </c>
      <c r="B1977" s="92" t="s">
        <v>4476</v>
      </c>
      <c r="C1977" s="94" t="s">
        <v>18437</v>
      </c>
      <c r="D1977" s="95" t="s">
        <v>2259</v>
      </c>
      <c r="E1977" s="96">
        <v>14.7</v>
      </c>
      <c r="F1977" s="99">
        <v>15</v>
      </c>
      <c r="G1977" s="59">
        <v>14.99</v>
      </c>
      <c r="H1977" s="61">
        <f t="shared" si="150"/>
        <v>14.896666666666667</v>
      </c>
      <c r="I1977" s="61">
        <f t="shared" si="151"/>
        <v>0.17039170558842789</v>
      </c>
      <c r="J1977" s="61">
        <f t="shared" si="152"/>
        <v>1.1438243830057813</v>
      </c>
      <c r="K1977" s="61">
        <f t="shared" si="153"/>
        <v>14.896666666666667</v>
      </c>
    </row>
    <row r="1978" spans="1:11" ht="25.5" x14ac:dyDescent="0.25">
      <c r="A1978" s="76">
        <f t="shared" si="154"/>
        <v>1973</v>
      </c>
      <c r="B1978" s="92" t="s">
        <v>4477</v>
      </c>
      <c r="C1978" s="94" t="s">
        <v>18438</v>
      </c>
      <c r="D1978" s="95" t="s">
        <v>2259</v>
      </c>
      <c r="E1978" s="96">
        <v>71.400000000000006</v>
      </c>
      <c r="F1978" s="99">
        <v>74</v>
      </c>
      <c r="G1978" s="59">
        <v>72.989999999999995</v>
      </c>
      <c r="H1978" s="61">
        <f t="shared" si="150"/>
        <v>72.796666666666667</v>
      </c>
      <c r="I1978" s="61">
        <f t="shared" si="151"/>
        <v>1.3107377057723351</v>
      </c>
      <c r="J1978" s="61">
        <f t="shared" si="152"/>
        <v>1.8005463241526649</v>
      </c>
      <c r="K1978" s="61">
        <f t="shared" si="153"/>
        <v>72.796666666666667</v>
      </c>
    </row>
    <row r="1979" spans="1:11" x14ac:dyDescent="0.25">
      <c r="A1979" s="76">
        <f t="shared" si="154"/>
        <v>1974</v>
      </c>
      <c r="B1979" s="92" t="s">
        <v>4478</v>
      </c>
      <c r="C1979" s="94" t="s">
        <v>18439</v>
      </c>
      <c r="D1979" s="95" t="s">
        <v>2259</v>
      </c>
      <c r="E1979" s="96">
        <v>74.55</v>
      </c>
      <c r="F1979" s="99">
        <v>78</v>
      </c>
      <c r="G1979" s="59">
        <v>76.27</v>
      </c>
      <c r="H1979" s="61">
        <f t="shared" si="150"/>
        <v>76.273333333333326</v>
      </c>
      <c r="I1979" s="61">
        <f t="shared" si="151"/>
        <v>1.7250024154572474</v>
      </c>
      <c r="J1979" s="61">
        <f t="shared" si="152"/>
        <v>2.2616061735738757</v>
      </c>
      <c r="K1979" s="61">
        <f t="shared" si="153"/>
        <v>76.273333333333326</v>
      </c>
    </row>
    <row r="1980" spans="1:11" ht="25.5" x14ac:dyDescent="0.25">
      <c r="A1980" s="76">
        <f t="shared" si="154"/>
        <v>1975</v>
      </c>
      <c r="B1980" s="92" t="s">
        <v>4479</v>
      </c>
      <c r="C1980" s="94" t="s">
        <v>18440</v>
      </c>
      <c r="D1980" s="95" t="s">
        <v>2259</v>
      </c>
      <c r="E1980" s="96">
        <v>39.9</v>
      </c>
      <c r="F1980" s="99">
        <v>41</v>
      </c>
      <c r="G1980" s="59">
        <v>40.69</v>
      </c>
      <c r="H1980" s="61">
        <f t="shared" si="150"/>
        <v>40.53</v>
      </c>
      <c r="I1980" s="61">
        <f t="shared" si="151"/>
        <v>0.56718603649948973</v>
      </c>
      <c r="J1980" s="61">
        <f t="shared" si="152"/>
        <v>1.3994227399444603</v>
      </c>
      <c r="K1980" s="61">
        <f t="shared" si="153"/>
        <v>40.53</v>
      </c>
    </row>
    <row r="1981" spans="1:11" ht="25.5" x14ac:dyDescent="0.25">
      <c r="A1981" s="76">
        <f t="shared" si="154"/>
        <v>1976</v>
      </c>
      <c r="B1981" s="92" t="s">
        <v>4480</v>
      </c>
      <c r="C1981" s="94" t="s">
        <v>18441</v>
      </c>
      <c r="D1981" s="95" t="s">
        <v>2259</v>
      </c>
      <c r="E1981" s="96">
        <v>546</v>
      </c>
      <c r="F1981" s="99">
        <v>568</v>
      </c>
      <c r="G1981" s="59">
        <v>557.47</v>
      </c>
      <c r="H1981" s="61">
        <f t="shared" si="150"/>
        <v>557.15666666666664</v>
      </c>
      <c r="I1981" s="61">
        <f t="shared" si="151"/>
        <v>11.003346460660653</v>
      </c>
      <c r="J1981" s="61">
        <f t="shared" si="152"/>
        <v>1.9749106703669201</v>
      </c>
      <c r="K1981" s="61">
        <f t="shared" si="153"/>
        <v>557.15666666666664</v>
      </c>
    </row>
    <row r="1982" spans="1:11" x14ac:dyDescent="0.25">
      <c r="A1982" s="76">
        <f t="shared" si="154"/>
        <v>1977</v>
      </c>
      <c r="B1982" s="92" t="s">
        <v>4481</v>
      </c>
      <c r="C1982" s="94" t="s">
        <v>18442</v>
      </c>
      <c r="D1982" s="95" t="s">
        <v>2259</v>
      </c>
      <c r="E1982" s="96">
        <v>331.8</v>
      </c>
      <c r="F1982" s="99">
        <v>348</v>
      </c>
      <c r="G1982" s="59">
        <v>338.37</v>
      </c>
      <c r="H1982" s="61">
        <f t="shared" si="150"/>
        <v>339.39</v>
      </c>
      <c r="I1982" s="61">
        <f t="shared" si="151"/>
        <v>8.1480243004055843</v>
      </c>
      <c r="J1982" s="61">
        <f t="shared" si="152"/>
        <v>2.4007850261956993</v>
      </c>
      <c r="K1982" s="61">
        <f t="shared" si="153"/>
        <v>339.39</v>
      </c>
    </row>
    <row r="1983" spans="1:11" ht="38.25" x14ac:dyDescent="0.25">
      <c r="A1983" s="76">
        <f t="shared" si="154"/>
        <v>1978</v>
      </c>
      <c r="B1983" s="92" t="s">
        <v>4482</v>
      </c>
      <c r="C1983" s="94" t="s">
        <v>18443</v>
      </c>
      <c r="D1983" s="95" t="s">
        <v>2259</v>
      </c>
      <c r="E1983" s="96">
        <v>129.15</v>
      </c>
      <c r="F1983" s="99">
        <v>135</v>
      </c>
      <c r="G1983" s="59">
        <v>132.03</v>
      </c>
      <c r="H1983" s="61">
        <f t="shared" si="150"/>
        <v>132.05999999999997</v>
      </c>
      <c r="I1983" s="61">
        <f t="shared" si="151"/>
        <v>2.9251153823396407</v>
      </c>
      <c r="J1983" s="61">
        <f t="shared" si="152"/>
        <v>2.2149896882777838</v>
      </c>
      <c r="K1983" s="61">
        <f t="shared" si="153"/>
        <v>132.05999999999997</v>
      </c>
    </row>
    <row r="1984" spans="1:11" x14ac:dyDescent="0.25">
      <c r="A1984" s="76">
        <f t="shared" si="154"/>
        <v>1979</v>
      </c>
      <c r="B1984" s="92" t="s">
        <v>4483</v>
      </c>
      <c r="C1984" s="94" t="s">
        <v>18444</v>
      </c>
      <c r="D1984" s="95" t="s">
        <v>2259</v>
      </c>
      <c r="E1984" s="96">
        <v>253.05</v>
      </c>
      <c r="F1984" s="99">
        <v>264</v>
      </c>
      <c r="G1984" s="59">
        <v>258.89999999999998</v>
      </c>
      <c r="H1984" s="61">
        <f t="shared" si="150"/>
        <v>258.64999999999998</v>
      </c>
      <c r="I1984" s="61">
        <f t="shared" si="151"/>
        <v>5.4792791496692272</v>
      </c>
      <c r="J1984" s="61">
        <f t="shared" si="152"/>
        <v>2.1184145175601112</v>
      </c>
      <c r="K1984" s="61">
        <f t="shared" si="153"/>
        <v>258.64999999999998</v>
      </c>
    </row>
    <row r="1985" spans="1:11" ht="25.5" x14ac:dyDescent="0.25">
      <c r="A1985" s="76">
        <f t="shared" si="154"/>
        <v>1980</v>
      </c>
      <c r="B1985" s="92" t="s">
        <v>4484</v>
      </c>
      <c r="C1985" s="94" t="s">
        <v>18445</v>
      </c>
      <c r="D1985" s="95" t="s">
        <v>2259</v>
      </c>
      <c r="E1985" s="96">
        <v>30.45</v>
      </c>
      <c r="F1985" s="99">
        <v>32</v>
      </c>
      <c r="G1985" s="59">
        <v>31.05</v>
      </c>
      <c r="H1985" s="61">
        <f t="shared" si="150"/>
        <v>31.166666666666668</v>
      </c>
      <c r="I1985" s="61">
        <f t="shared" si="151"/>
        <v>0.78155827251289056</v>
      </c>
      <c r="J1985" s="61">
        <f t="shared" si="152"/>
        <v>2.5076736016456378</v>
      </c>
      <c r="K1985" s="61">
        <f t="shared" si="153"/>
        <v>31.166666666666668</v>
      </c>
    </row>
    <row r="1986" spans="1:11" ht="25.5" x14ac:dyDescent="0.25">
      <c r="A1986" s="76">
        <f t="shared" si="154"/>
        <v>1981</v>
      </c>
      <c r="B1986" s="92" t="s">
        <v>4485</v>
      </c>
      <c r="C1986" s="94" t="s">
        <v>18445</v>
      </c>
      <c r="D1986" s="95" t="s">
        <v>2259</v>
      </c>
      <c r="E1986" s="96">
        <v>35.700000000000003</v>
      </c>
      <c r="F1986" s="99">
        <v>37</v>
      </c>
      <c r="G1986" s="59">
        <v>36.450000000000003</v>
      </c>
      <c r="H1986" s="61">
        <f t="shared" si="150"/>
        <v>36.383333333333333</v>
      </c>
      <c r="I1986" s="61">
        <f t="shared" si="151"/>
        <v>0.65255906501506178</v>
      </c>
      <c r="J1986" s="61">
        <f t="shared" si="152"/>
        <v>1.7935659139213793</v>
      </c>
      <c r="K1986" s="61">
        <f t="shared" si="153"/>
        <v>36.383333333333333</v>
      </c>
    </row>
    <row r="1987" spans="1:11" ht="25.5" x14ac:dyDescent="0.25">
      <c r="A1987" s="76">
        <f t="shared" si="154"/>
        <v>1982</v>
      </c>
      <c r="B1987" s="92" t="s">
        <v>4486</v>
      </c>
      <c r="C1987" s="94" t="s">
        <v>18446</v>
      </c>
      <c r="D1987" s="95" t="s">
        <v>2259</v>
      </c>
      <c r="E1987" s="96">
        <v>123.9</v>
      </c>
      <c r="F1987" s="99">
        <v>130</v>
      </c>
      <c r="G1987" s="59">
        <v>126.35</v>
      </c>
      <c r="H1987" s="61">
        <f t="shared" si="150"/>
        <v>126.75</v>
      </c>
      <c r="I1987" s="61">
        <f t="shared" si="151"/>
        <v>3.0696090956341631</v>
      </c>
      <c r="J1987" s="61">
        <f t="shared" si="152"/>
        <v>2.4217823239717262</v>
      </c>
      <c r="K1987" s="61">
        <f t="shared" si="153"/>
        <v>126.75</v>
      </c>
    </row>
    <row r="1988" spans="1:11" ht="25.5" x14ac:dyDescent="0.25">
      <c r="A1988" s="76">
        <f t="shared" si="154"/>
        <v>1983</v>
      </c>
      <c r="B1988" s="92" t="s">
        <v>112</v>
      </c>
      <c r="C1988" s="94" t="s">
        <v>18446</v>
      </c>
      <c r="D1988" s="95" t="s">
        <v>2259</v>
      </c>
      <c r="E1988" s="96">
        <v>99.75</v>
      </c>
      <c r="F1988" s="99">
        <v>104</v>
      </c>
      <c r="G1988" s="59">
        <v>101.97</v>
      </c>
      <c r="H1988" s="61">
        <f t="shared" ref="H1988:H2047" si="155">AVERAGE(E1988:G1988)</f>
        <v>101.90666666666668</v>
      </c>
      <c r="I1988" s="61">
        <f t="shared" ref="I1988:I2047" si="156">SQRT(((SUM((POWER(G1988-H1988,2)),(POWER(F1988-H1988,2)),(POWER(E1988-H1988,2)))/(COLUMNS(E1988:G1988)-1))))</f>
        <v>2.1257077252842955</v>
      </c>
      <c r="J1988" s="61">
        <f t="shared" ref="J1988:J2047" si="157">I1988/H1988*100</f>
        <v>2.0859358811503617</v>
      </c>
      <c r="K1988" s="61">
        <f t="shared" ref="K1988:K2047" si="158">H1988</f>
        <v>101.90666666666668</v>
      </c>
    </row>
    <row r="1989" spans="1:11" ht="25.5" x14ac:dyDescent="0.25">
      <c r="A1989" s="76">
        <f t="shared" si="154"/>
        <v>1984</v>
      </c>
      <c r="B1989" s="92" t="s">
        <v>4487</v>
      </c>
      <c r="C1989" s="94" t="s">
        <v>18447</v>
      </c>
      <c r="D1989" s="95" t="s">
        <v>2259</v>
      </c>
      <c r="E1989" s="96">
        <v>695.1</v>
      </c>
      <c r="F1989" s="99">
        <v>725</v>
      </c>
      <c r="G1989" s="59">
        <v>711.16</v>
      </c>
      <c r="H1989" s="61">
        <f t="shared" si="155"/>
        <v>710.42</v>
      </c>
      <c r="I1989" s="61">
        <f t="shared" si="156"/>
        <v>14.963729481649942</v>
      </c>
      <c r="J1989" s="61">
        <f t="shared" si="157"/>
        <v>2.106321539603325</v>
      </c>
      <c r="K1989" s="61">
        <f t="shared" si="158"/>
        <v>710.42</v>
      </c>
    </row>
    <row r="1990" spans="1:11" ht="25.5" x14ac:dyDescent="0.25">
      <c r="A1990" s="76">
        <f t="shared" si="154"/>
        <v>1985</v>
      </c>
      <c r="B1990" s="92" t="s">
        <v>4488</v>
      </c>
      <c r="C1990" s="94" t="s">
        <v>18448</v>
      </c>
      <c r="D1990" s="95" t="s">
        <v>2259</v>
      </c>
      <c r="E1990" s="96">
        <v>808.5</v>
      </c>
      <c r="F1990" s="99">
        <v>841</v>
      </c>
      <c r="G1990" s="59">
        <v>824.51</v>
      </c>
      <c r="H1990" s="61">
        <f t="shared" si="155"/>
        <v>824.67000000000007</v>
      </c>
      <c r="I1990" s="61">
        <f t="shared" si="156"/>
        <v>16.250590758492443</v>
      </c>
      <c r="J1990" s="61">
        <f t="shared" si="157"/>
        <v>1.9705567995067654</v>
      </c>
      <c r="K1990" s="61">
        <f t="shared" si="158"/>
        <v>824.67000000000007</v>
      </c>
    </row>
    <row r="1991" spans="1:11" x14ac:dyDescent="0.25">
      <c r="A1991" s="76">
        <f t="shared" si="154"/>
        <v>1986</v>
      </c>
      <c r="B1991" s="92" t="s">
        <v>4489</v>
      </c>
      <c r="C1991" s="94" t="s">
        <v>18449</v>
      </c>
      <c r="D1991" s="95" t="s">
        <v>2259</v>
      </c>
      <c r="E1991" s="96">
        <v>175.35</v>
      </c>
      <c r="F1991" s="99">
        <v>183</v>
      </c>
      <c r="G1991" s="59">
        <v>179.03</v>
      </c>
      <c r="H1991" s="61">
        <f t="shared" si="155"/>
        <v>179.12666666666667</v>
      </c>
      <c r="I1991" s="61">
        <f t="shared" si="156"/>
        <v>3.8259160123208868</v>
      </c>
      <c r="J1991" s="61">
        <f t="shared" si="157"/>
        <v>2.1358718294247385</v>
      </c>
      <c r="K1991" s="61">
        <f t="shared" si="158"/>
        <v>179.12666666666667</v>
      </c>
    </row>
    <row r="1992" spans="1:11" x14ac:dyDescent="0.25">
      <c r="A1992" s="76">
        <f t="shared" ref="A1992:A2055" si="159">A1991+1</f>
        <v>1987</v>
      </c>
      <c r="B1992" s="92" t="s">
        <v>4490</v>
      </c>
      <c r="C1992" s="94" t="s">
        <v>18450</v>
      </c>
      <c r="D1992" s="95" t="s">
        <v>2259</v>
      </c>
      <c r="E1992" s="96">
        <v>321.3</v>
      </c>
      <c r="F1992" s="99">
        <v>337</v>
      </c>
      <c r="G1992" s="59">
        <v>327.66000000000003</v>
      </c>
      <c r="H1992" s="61">
        <f t="shared" si="155"/>
        <v>328.65333333333336</v>
      </c>
      <c r="I1992" s="61">
        <f t="shared" si="156"/>
        <v>7.8969952091496936</v>
      </c>
      <c r="J1992" s="61">
        <f t="shared" si="157"/>
        <v>2.4028343571188566</v>
      </c>
      <c r="K1992" s="61">
        <f t="shared" si="158"/>
        <v>328.65333333333336</v>
      </c>
    </row>
    <row r="1993" spans="1:11" ht="25.5" x14ac:dyDescent="0.25">
      <c r="A1993" s="76">
        <f t="shared" si="159"/>
        <v>1988</v>
      </c>
      <c r="B1993" s="92" t="s">
        <v>4491</v>
      </c>
      <c r="C1993" s="94" t="s">
        <v>18451</v>
      </c>
      <c r="D1993" s="95" t="s">
        <v>2259</v>
      </c>
      <c r="E1993" s="96">
        <v>250.95</v>
      </c>
      <c r="F1993" s="99">
        <v>262</v>
      </c>
      <c r="G1993" s="59">
        <v>256.55</v>
      </c>
      <c r="H1993" s="61">
        <f t="shared" si="155"/>
        <v>256.5</v>
      </c>
      <c r="I1993" s="61">
        <f t="shared" si="156"/>
        <v>5.5251696806523567</v>
      </c>
      <c r="J1993" s="61">
        <f t="shared" si="157"/>
        <v>2.1540622536656362</v>
      </c>
      <c r="K1993" s="61">
        <f t="shared" si="158"/>
        <v>256.5</v>
      </c>
    </row>
    <row r="1994" spans="1:11" ht="25.5" x14ac:dyDescent="0.25">
      <c r="A1994" s="76">
        <f t="shared" si="159"/>
        <v>1989</v>
      </c>
      <c r="B1994" s="92" t="s">
        <v>4492</v>
      </c>
      <c r="C1994" s="94" t="s">
        <v>18452</v>
      </c>
      <c r="D1994" s="95" t="s">
        <v>2259</v>
      </c>
      <c r="E1994" s="96">
        <v>1404.9</v>
      </c>
      <c r="F1994" s="99">
        <v>1465</v>
      </c>
      <c r="G1994" s="59">
        <v>1437.35</v>
      </c>
      <c r="H1994" s="61">
        <f t="shared" si="155"/>
        <v>1435.75</v>
      </c>
      <c r="I1994" s="61">
        <f t="shared" si="156"/>
        <v>30.081929791820155</v>
      </c>
      <c r="J1994" s="61">
        <f t="shared" si="157"/>
        <v>2.0952066719011078</v>
      </c>
      <c r="K1994" s="61">
        <f t="shared" si="158"/>
        <v>1435.75</v>
      </c>
    </row>
    <row r="1995" spans="1:11" ht="25.5" x14ac:dyDescent="0.25">
      <c r="A1995" s="76">
        <f t="shared" si="159"/>
        <v>1990</v>
      </c>
      <c r="B1995" s="92" t="s">
        <v>4493</v>
      </c>
      <c r="C1995" s="94" t="s">
        <v>18453</v>
      </c>
      <c r="D1995" s="95" t="s">
        <v>2259</v>
      </c>
      <c r="E1995" s="96">
        <v>697.2</v>
      </c>
      <c r="F1995" s="99">
        <v>725</v>
      </c>
      <c r="G1995" s="59">
        <v>711</v>
      </c>
      <c r="H1995" s="61">
        <f t="shared" si="155"/>
        <v>711.06666666666661</v>
      </c>
      <c r="I1995" s="61">
        <f t="shared" si="156"/>
        <v>13.900119903559562</v>
      </c>
      <c r="J1995" s="61">
        <f t="shared" si="157"/>
        <v>1.9548265380966945</v>
      </c>
      <c r="K1995" s="61">
        <f t="shared" si="158"/>
        <v>711.06666666666661</v>
      </c>
    </row>
    <row r="1996" spans="1:11" ht="25.5" x14ac:dyDescent="0.25">
      <c r="A1996" s="76">
        <f t="shared" si="159"/>
        <v>1991</v>
      </c>
      <c r="B1996" s="92" t="s">
        <v>4494</v>
      </c>
      <c r="C1996" s="94" t="s">
        <v>18454</v>
      </c>
      <c r="D1996" s="95" t="s">
        <v>2259</v>
      </c>
      <c r="E1996" s="96">
        <v>1929.9</v>
      </c>
      <c r="F1996" s="99">
        <v>2009</v>
      </c>
      <c r="G1996" s="59">
        <v>1970.43</v>
      </c>
      <c r="H1996" s="61">
        <f t="shared" si="155"/>
        <v>1969.7766666666666</v>
      </c>
      <c r="I1996" s="61">
        <f t="shared" si="156"/>
        <v>39.554046990584034</v>
      </c>
      <c r="J1996" s="61">
        <f t="shared" si="157"/>
        <v>2.0080472908392677</v>
      </c>
      <c r="K1996" s="61">
        <f t="shared" si="158"/>
        <v>1969.7766666666666</v>
      </c>
    </row>
    <row r="1997" spans="1:11" ht="25.5" x14ac:dyDescent="0.25">
      <c r="A1997" s="76">
        <f t="shared" si="159"/>
        <v>1992</v>
      </c>
      <c r="B1997" s="92" t="s">
        <v>4495</v>
      </c>
      <c r="C1997" s="94" t="s">
        <v>18455</v>
      </c>
      <c r="D1997" s="95" t="s">
        <v>2259</v>
      </c>
      <c r="E1997" s="96">
        <v>4373.25</v>
      </c>
      <c r="F1997" s="99">
        <v>4591</v>
      </c>
      <c r="G1997" s="59">
        <v>4459.84</v>
      </c>
      <c r="H1997" s="61">
        <f t="shared" si="155"/>
        <v>4474.6966666666667</v>
      </c>
      <c r="I1997" s="61">
        <f t="shared" si="156"/>
        <v>109.63259566996182</v>
      </c>
      <c r="J1997" s="61">
        <f t="shared" si="157"/>
        <v>2.450056480624649</v>
      </c>
      <c r="K1997" s="61">
        <f t="shared" si="158"/>
        <v>4474.6966666666667</v>
      </c>
    </row>
    <row r="1998" spans="1:11" ht="25.5" x14ac:dyDescent="0.25">
      <c r="A1998" s="76">
        <f t="shared" si="159"/>
        <v>1993</v>
      </c>
      <c r="B1998" s="92" t="s">
        <v>4496</v>
      </c>
      <c r="C1998" s="94" t="s">
        <v>18456</v>
      </c>
      <c r="D1998" s="95" t="s">
        <v>2259</v>
      </c>
      <c r="E1998" s="96">
        <v>1545.6</v>
      </c>
      <c r="F1998" s="99">
        <v>1611</v>
      </c>
      <c r="G1998" s="59">
        <v>1580.07</v>
      </c>
      <c r="H1998" s="61">
        <f t="shared" si="155"/>
        <v>1578.89</v>
      </c>
      <c r="I1998" s="61">
        <f t="shared" si="156"/>
        <v>32.715963993133428</v>
      </c>
      <c r="J1998" s="61">
        <f t="shared" si="157"/>
        <v>2.0720863387020896</v>
      </c>
      <c r="K1998" s="61">
        <f t="shared" si="158"/>
        <v>1578.89</v>
      </c>
    </row>
    <row r="1999" spans="1:11" ht="25.5" x14ac:dyDescent="0.25">
      <c r="A1999" s="76">
        <f t="shared" si="159"/>
        <v>1994</v>
      </c>
      <c r="B1999" s="92" t="s">
        <v>4497</v>
      </c>
      <c r="C1999" s="94" t="s">
        <v>18457</v>
      </c>
      <c r="D1999" s="95" t="s">
        <v>2259</v>
      </c>
      <c r="E1999" s="96">
        <v>3849.3</v>
      </c>
      <c r="F1999" s="99">
        <v>4015</v>
      </c>
      <c r="G1999" s="59">
        <v>3938.22</v>
      </c>
      <c r="H1999" s="61">
        <f t="shared" si="155"/>
        <v>3934.1733333333336</v>
      </c>
      <c r="I1999" s="61">
        <f t="shared" si="156"/>
        <v>82.924086569182762</v>
      </c>
      <c r="J1999" s="61">
        <f t="shared" si="157"/>
        <v>2.107789350982233</v>
      </c>
      <c r="K1999" s="61">
        <f t="shared" si="158"/>
        <v>3934.1733333333336</v>
      </c>
    </row>
    <row r="2000" spans="1:11" x14ac:dyDescent="0.25">
      <c r="A2000" s="76">
        <f t="shared" si="159"/>
        <v>1995</v>
      </c>
      <c r="B2000" s="92" t="s">
        <v>4498</v>
      </c>
      <c r="C2000" s="94" t="s">
        <v>18458</v>
      </c>
      <c r="D2000" s="95" t="s">
        <v>2259</v>
      </c>
      <c r="E2000" s="96">
        <v>676.2</v>
      </c>
      <c r="F2000" s="99">
        <v>703</v>
      </c>
      <c r="G2000" s="59">
        <v>689.59</v>
      </c>
      <c r="H2000" s="61">
        <f t="shared" si="155"/>
        <v>689.59666666666669</v>
      </c>
      <c r="I2000" s="61">
        <f t="shared" si="156"/>
        <v>13.400001243781015</v>
      </c>
      <c r="J2000" s="61">
        <f t="shared" si="157"/>
        <v>1.943165025514578</v>
      </c>
      <c r="K2000" s="61">
        <f t="shared" si="158"/>
        <v>689.59666666666669</v>
      </c>
    </row>
    <row r="2001" spans="1:11" ht="25.5" x14ac:dyDescent="0.25">
      <c r="A2001" s="76">
        <f t="shared" si="159"/>
        <v>1996</v>
      </c>
      <c r="B2001" s="92" t="s">
        <v>4499</v>
      </c>
      <c r="C2001" s="94" t="s">
        <v>18459</v>
      </c>
      <c r="D2001" s="95" t="s">
        <v>2259</v>
      </c>
      <c r="E2001" s="96">
        <v>595.35</v>
      </c>
      <c r="F2001" s="99">
        <v>620</v>
      </c>
      <c r="G2001" s="59">
        <v>607.85</v>
      </c>
      <c r="H2001" s="61">
        <f t="shared" si="155"/>
        <v>607.73333333333323</v>
      </c>
      <c r="I2001" s="61">
        <f t="shared" si="156"/>
        <v>12.32541412421234</v>
      </c>
      <c r="J2001" s="61">
        <f t="shared" si="157"/>
        <v>2.0280957861253306</v>
      </c>
      <c r="K2001" s="61">
        <f t="shared" si="158"/>
        <v>607.73333333333323</v>
      </c>
    </row>
    <row r="2002" spans="1:11" ht="25.5" x14ac:dyDescent="0.25">
      <c r="A2002" s="76">
        <f t="shared" si="159"/>
        <v>1997</v>
      </c>
      <c r="B2002" s="92" t="s">
        <v>4500</v>
      </c>
      <c r="C2002" s="94" t="s">
        <v>18460</v>
      </c>
      <c r="D2002" s="95" t="s">
        <v>2259</v>
      </c>
      <c r="E2002" s="96">
        <v>113.4</v>
      </c>
      <c r="F2002" s="99">
        <v>119</v>
      </c>
      <c r="G2002" s="59">
        <v>115.65</v>
      </c>
      <c r="H2002" s="61">
        <f t="shared" si="155"/>
        <v>116.01666666666667</v>
      </c>
      <c r="I2002" s="61">
        <f t="shared" si="156"/>
        <v>2.8179484263082806</v>
      </c>
      <c r="J2002" s="61">
        <f t="shared" si="157"/>
        <v>2.4289169024349495</v>
      </c>
      <c r="K2002" s="61">
        <f t="shared" si="158"/>
        <v>116.01666666666667</v>
      </c>
    </row>
    <row r="2003" spans="1:11" ht="25.5" x14ac:dyDescent="0.25">
      <c r="A2003" s="76">
        <f t="shared" si="159"/>
        <v>1998</v>
      </c>
      <c r="B2003" s="92" t="s">
        <v>4501</v>
      </c>
      <c r="C2003" s="94" t="s">
        <v>18461</v>
      </c>
      <c r="D2003" s="95" t="s">
        <v>2259</v>
      </c>
      <c r="E2003" s="96">
        <v>85.05</v>
      </c>
      <c r="F2003" s="99">
        <v>89</v>
      </c>
      <c r="G2003" s="59">
        <v>86.95</v>
      </c>
      <c r="H2003" s="61">
        <f t="shared" si="155"/>
        <v>87</v>
      </c>
      <c r="I2003" s="61">
        <f t="shared" si="156"/>
        <v>1.9754746265138423</v>
      </c>
      <c r="J2003" s="61">
        <f t="shared" si="157"/>
        <v>2.2706604902457959</v>
      </c>
      <c r="K2003" s="61">
        <f t="shared" si="158"/>
        <v>87</v>
      </c>
    </row>
    <row r="2004" spans="1:11" ht="25.5" x14ac:dyDescent="0.25">
      <c r="A2004" s="76">
        <f t="shared" si="159"/>
        <v>1999</v>
      </c>
      <c r="B2004" s="92" t="s">
        <v>4502</v>
      </c>
      <c r="C2004" s="94" t="s">
        <v>18462</v>
      </c>
      <c r="D2004" s="95" t="s">
        <v>2259</v>
      </c>
      <c r="E2004" s="96">
        <v>468.3</v>
      </c>
      <c r="F2004" s="99">
        <v>488</v>
      </c>
      <c r="G2004" s="59">
        <v>479.12</v>
      </c>
      <c r="H2004" s="61">
        <f t="shared" si="155"/>
        <v>478.47333333333336</v>
      </c>
      <c r="I2004" s="61">
        <f t="shared" si="156"/>
        <v>9.8659076284614198</v>
      </c>
      <c r="J2004" s="61">
        <f t="shared" si="157"/>
        <v>2.0619555868933315</v>
      </c>
      <c r="K2004" s="61">
        <f t="shared" si="158"/>
        <v>478.47333333333336</v>
      </c>
    </row>
    <row r="2005" spans="1:11" ht="25.5" x14ac:dyDescent="0.25">
      <c r="A2005" s="76">
        <f t="shared" si="159"/>
        <v>2000</v>
      </c>
      <c r="B2005" s="92" t="s">
        <v>4503</v>
      </c>
      <c r="C2005" s="94" t="s">
        <v>18463</v>
      </c>
      <c r="D2005" s="95" t="s">
        <v>2259</v>
      </c>
      <c r="E2005" s="96">
        <v>1635.9</v>
      </c>
      <c r="F2005" s="99">
        <v>1701</v>
      </c>
      <c r="G2005" s="59">
        <v>1668.29</v>
      </c>
      <c r="H2005" s="61">
        <f t="shared" si="155"/>
        <v>1668.3966666666668</v>
      </c>
      <c r="I2005" s="61">
        <f t="shared" si="156"/>
        <v>32.550131080125169</v>
      </c>
      <c r="J2005" s="61">
        <f t="shared" si="157"/>
        <v>1.9509827447184922</v>
      </c>
      <c r="K2005" s="61">
        <f t="shared" si="158"/>
        <v>1668.3966666666668</v>
      </c>
    </row>
    <row r="2006" spans="1:11" x14ac:dyDescent="0.25">
      <c r="A2006" s="76">
        <f t="shared" si="159"/>
        <v>2001</v>
      </c>
      <c r="B2006" s="92" t="s">
        <v>4504</v>
      </c>
      <c r="C2006" s="94" t="s">
        <v>18464</v>
      </c>
      <c r="D2006" s="95" t="s">
        <v>2259</v>
      </c>
      <c r="E2006" s="96">
        <v>1338.75</v>
      </c>
      <c r="F2006" s="99">
        <v>1394</v>
      </c>
      <c r="G2006" s="59">
        <v>1366.86</v>
      </c>
      <c r="H2006" s="61">
        <f t="shared" si="155"/>
        <v>1366.5366666666666</v>
      </c>
      <c r="I2006" s="61">
        <f t="shared" si="156"/>
        <v>27.626419118903797</v>
      </c>
      <c r="J2006" s="61">
        <f t="shared" si="157"/>
        <v>2.0216376034967083</v>
      </c>
      <c r="K2006" s="61">
        <f t="shared" si="158"/>
        <v>1366.5366666666666</v>
      </c>
    </row>
    <row r="2007" spans="1:11" x14ac:dyDescent="0.25">
      <c r="A2007" s="76">
        <f t="shared" si="159"/>
        <v>2002</v>
      </c>
      <c r="B2007" s="92" t="s">
        <v>4505</v>
      </c>
      <c r="C2007" s="94" t="s">
        <v>18465</v>
      </c>
      <c r="D2007" s="95" t="s">
        <v>2259</v>
      </c>
      <c r="E2007" s="96">
        <v>411.6</v>
      </c>
      <c r="F2007" s="99">
        <v>432</v>
      </c>
      <c r="G2007" s="59">
        <v>419.75</v>
      </c>
      <c r="H2007" s="61">
        <f t="shared" si="155"/>
        <v>421.11666666666662</v>
      </c>
      <c r="I2007" s="61">
        <f t="shared" si="156"/>
        <v>10.268438699886811</v>
      </c>
      <c r="J2007" s="61">
        <f t="shared" si="157"/>
        <v>2.4383833537547344</v>
      </c>
      <c r="K2007" s="61">
        <f t="shared" si="158"/>
        <v>421.11666666666662</v>
      </c>
    </row>
    <row r="2008" spans="1:11" x14ac:dyDescent="0.25">
      <c r="A2008" s="76">
        <f t="shared" si="159"/>
        <v>2003</v>
      </c>
      <c r="B2008" s="92" t="s">
        <v>4506</v>
      </c>
      <c r="C2008" s="94" t="s">
        <v>18466</v>
      </c>
      <c r="D2008" s="95" t="s">
        <v>2259</v>
      </c>
      <c r="E2008" s="96">
        <v>259.35000000000002</v>
      </c>
      <c r="F2008" s="99">
        <v>270</v>
      </c>
      <c r="G2008" s="59">
        <v>265.13</v>
      </c>
      <c r="H2008" s="61">
        <f t="shared" si="155"/>
        <v>264.82666666666665</v>
      </c>
      <c r="I2008" s="61">
        <f t="shared" si="156"/>
        <v>5.3314757181603305</v>
      </c>
      <c r="J2008" s="61">
        <f t="shared" si="157"/>
        <v>2.0131944359179581</v>
      </c>
      <c r="K2008" s="61">
        <f t="shared" si="158"/>
        <v>264.82666666666665</v>
      </c>
    </row>
    <row r="2009" spans="1:11" x14ac:dyDescent="0.25">
      <c r="A2009" s="76">
        <f t="shared" si="159"/>
        <v>2004</v>
      </c>
      <c r="B2009" s="92" t="s">
        <v>4507</v>
      </c>
      <c r="C2009" s="94" t="s">
        <v>18467</v>
      </c>
      <c r="D2009" s="95" t="s">
        <v>2259</v>
      </c>
      <c r="E2009" s="96">
        <v>1146.5999999999999</v>
      </c>
      <c r="F2009" s="99">
        <v>1196</v>
      </c>
      <c r="G2009" s="59">
        <v>1173.0899999999999</v>
      </c>
      <c r="H2009" s="61">
        <f t="shared" si="155"/>
        <v>1171.8966666666665</v>
      </c>
      <c r="I2009" s="61">
        <f t="shared" si="156"/>
        <v>24.721610654108595</v>
      </c>
      <c r="J2009" s="61">
        <f t="shared" si="157"/>
        <v>2.1095384394621197</v>
      </c>
      <c r="K2009" s="61">
        <f t="shared" si="158"/>
        <v>1171.8966666666665</v>
      </c>
    </row>
    <row r="2010" spans="1:11" x14ac:dyDescent="0.25">
      <c r="A2010" s="76">
        <f t="shared" si="159"/>
        <v>2005</v>
      </c>
      <c r="B2010" s="92" t="s">
        <v>4508</v>
      </c>
      <c r="C2010" s="94" t="s">
        <v>18468</v>
      </c>
      <c r="D2010" s="95" t="s">
        <v>2259</v>
      </c>
      <c r="E2010" s="96">
        <v>54.6</v>
      </c>
      <c r="F2010" s="99">
        <v>57</v>
      </c>
      <c r="G2010" s="59">
        <v>55.68</v>
      </c>
      <c r="H2010" s="61">
        <f t="shared" si="155"/>
        <v>55.76</v>
      </c>
      <c r="I2010" s="61">
        <f t="shared" si="156"/>
        <v>1.201998336105337</v>
      </c>
      <c r="J2010" s="61">
        <f t="shared" si="157"/>
        <v>2.1556641608775773</v>
      </c>
      <c r="K2010" s="61">
        <f t="shared" si="158"/>
        <v>55.76</v>
      </c>
    </row>
    <row r="2011" spans="1:11" x14ac:dyDescent="0.25">
      <c r="A2011" s="76">
        <f t="shared" si="159"/>
        <v>2006</v>
      </c>
      <c r="B2011" s="92" t="s">
        <v>4509</v>
      </c>
      <c r="C2011" s="94" t="s">
        <v>18469</v>
      </c>
      <c r="D2011" s="95" t="s">
        <v>2259</v>
      </c>
      <c r="E2011" s="96">
        <v>298.2</v>
      </c>
      <c r="F2011" s="99">
        <v>310</v>
      </c>
      <c r="G2011" s="59">
        <v>304.45999999999998</v>
      </c>
      <c r="H2011" s="61">
        <f t="shared" si="155"/>
        <v>304.22000000000003</v>
      </c>
      <c r="I2011" s="61">
        <f t="shared" si="156"/>
        <v>5.9036598818021409</v>
      </c>
      <c r="J2011" s="61">
        <f t="shared" si="157"/>
        <v>1.9405890085471504</v>
      </c>
      <c r="K2011" s="61">
        <f t="shared" si="158"/>
        <v>304.22000000000003</v>
      </c>
    </row>
    <row r="2012" spans="1:11" ht="25.5" x14ac:dyDescent="0.25">
      <c r="A2012" s="76">
        <f t="shared" si="159"/>
        <v>2007</v>
      </c>
      <c r="B2012" s="92" t="s">
        <v>4510</v>
      </c>
      <c r="C2012" s="94" t="s">
        <v>18470</v>
      </c>
      <c r="D2012" s="95" t="s">
        <v>2259</v>
      </c>
      <c r="E2012" s="96">
        <v>77.7</v>
      </c>
      <c r="F2012" s="99">
        <v>82</v>
      </c>
      <c r="G2012" s="59">
        <v>79.239999999999995</v>
      </c>
      <c r="H2012" s="61">
        <f t="shared" si="155"/>
        <v>79.646666666666661</v>
      </c>
      <c r="I2012" s="61">
        <f t="shared" si="156"/>
        <v>2.1786540187311361</v>
      </c>
      <c r="J2012" s="61">
        <f t="shared" si="157"/>
        <v>2.7353988684160915</v>
      </c>
      <c r="K2012" s="61">
        <f t="shared" si="158"/>
        <v>79.646666666666661</v>
      </c>
    </row>
    <row r="2013" spans="1:11" x14ac:dyDescent="0.25">
      <c r="A2013" s="76">
        <f t="shared" si="159"/>
        <v>2008</v>
      </c>
      <c r="B2013" s="92" t="s">
        <v>4511</v>
      </c>
      <c r="C2013" s="94" t="s">
        <v>18471</v>
      </c>
      <c r="D2013" s="95" t="s">
        <v>2259</v>
      </c>
      <c r="E2013" s="96">
        <v>117.6</v>
      </c>
      <c r="F2013" s="99">
        <v>123</v>
      </c>
      <c r="G2013" s="59">
        <v>120.22</v>
      </c>
      <c r="H2013" s="61">
        <f t="shared" si="155"/>
        <v>120.27333333333333</v>
      </c>
      <c r="I2013" s="61">
        <f t="shared" si="156"/>
        <v>2.7003950328300763</v>
      </c>
      <c r="J2013" s="61">
        <f t="shared" si="157"/>
        <v>2.2452150929799428</v>
      </c>
      <c r="K2013" s="61">
        <f t="shared" si="158"/>
        <v>120.27333333333333</v>
      </c>
    </row>
    <row r="2014" spans="1:11" ht="25.5" x14ac:dyDescent="0.25">
      <c r="A2014" s="76">
        <f t="shared" si="159"/>
        <v>2009</v>
      </c>
      <c r="B2014" s="92" t="s">
        <v>4512</v>
      </c>
      <c r="C2014" s="94" t="s">
        <v>18472</v>
      </c>
      <c r="D2014" s="95" t="s">
        <v>2259</v>
      </c>
      <c r="E2014" s="96">
        <v>173.25</v>
      </c>
      <c r="F2014" s="99">
        <v>181</v>
      </c>
      <c r="G2014" s="59">
        <v>177.25</v>
      </c>
      <c r="H2014" s="61">
        <f t="shared" si="155"/>
        <v>177.16666666666666</v>
      </c>
      <c r="I2014" s="61">
        <f t="shared" si="156"/>
        <v>3.8756719847444949</v>
      </c>
      <c r="J2014" s="61">
        <f t="shared" si="157"/>
        <v>2.18758531594233</v>
      </c>
      <c r="K2014" s="61">
        <f t="shared" si="158"/>
        <v>177.16666666666666</v>
      </c>
    </row>
    <row r="2015" spans="1:11" ht="25.5" x14ac:dyDescent="0.25">
      <c r="A2015" s="76">
        <f t="shared" si="159"/>
        <v>2010</v>
      </c>
      <c r="B2015" s="92" t="s">
        <v>4513</v>
      </c>
      <c r="C2015" s="94" t="s">
        <v>18473</v>
      </c>
      <c r="D2015" s="95" t="s">
        <v>2259</v>
      </c>
      <c r="E2015" s="96">
        <v>51.45</v>
      </c>
      <c r="F2015" s="99">
        <v>53</v>
      </c>
      <c r="G2015" s="59">
        <v>52.47</v>
      </c>
      <c r="H2015" s="61">
        <f t="shared" si="155"/>
        <v>52.306666666666672</v>
      </c>
      <c r="I2015" s="61">
        <f t="shared" si="156"/>
        <v>0.78780285181848042</v>
      </c>
      <c r="J2015" s="61">
        <f t="shared" si="157"/>
        <v>1.506123219127862</v>
      </c>
      <c r="K2015" s="61">
        <f t="shared" si="158"/>
        <v>52.306666666666672</v>
      </c>
    </row>
    <row r="2016" spans="1:11" ht="38.25" x14ac:dyDescent="0.25">
      <c r="A2016" s="76">
        <f t="shared" si="159"/>
        <v>2011</v>
      </c>
      <c r="B2016" s="92" t="s">
        <v>4514</v>
      </c>
      <c r="C2016" s="94" t="s">
        <v>18474</v>
      </c>
      <c r="D2016" s="95" t="s">
        <v>2259</v>
      </c>
      <c r="E2016" s="96">
        <v>185.85</v>
      </c>
      <c r="F2016" s="99">
        <v>193</v>
      </c>
      <c r="G2016" s="59">
        <v>189.75</v>
      </c>
      <c r="H2016" s="61">
        <f t="shared" si="155"/>
        <v>189.53333333333333</v>
      </c>
      <c r="I2016" s="61">
        <f t="shared" si="156"/>
        <v>3.5799208557359692</v>
      </c>
      <c r="J2016" s="61">
        <f t="shared" si="157"/>
        <v>1.8888080491044508</v>
      </c>
      <c r="K2016" s="61">
        <f t="shared" si="158"/>
        <v>189.53333333333333</v>
      </c>
    </row>
    <row r="2017" spans="1:11" ht="25.5" x14ac:dyDescent="0.25">
      <c r="A2017" s="76">
        <f t="shared" si="159"/>
        <v>2012</v>
      </c>
      <c r="B2017" s="92" t="s">
        <v>4515</v>
      </c>
      <c r="C2017" s="94" t="s">
        <v>18475</v>
      </c>
      <c r="D2017" s="95" t="s">
        <v>2259</v>
      </c>
      <c r="E2017" s="96">
        <v>59.85</v>
      </c>
      <c r="F2017" s="99">
        <v>63</v>
      </c>
      <c r="G2017" s="59">
        <v>61.04</v>
      </c>
      <c r="H2017" s="61">
        <f t="shared" si="155"/>
        <v>61.29666666666666</v>
      </c>
      <c r="I2017" s="61">
        <f t="shared" si="156"/>
        <v>1.5906078502677305</v>
      </c>
      <c r="J2017" s="61">
        <f t="shared" si="157"/>
        <v>2.594933683616941</v>
      </c>
      <c r="K2017" s="61">
        <f t="shared" si="158"/>
        <v>61.29666666666666</v>
      </c>
    </row>
    <row r="2018" spans="1:11" ht="25.5" x14ac:dyDescent="0.25">
      <c r="A2018" s="76">
        <f t="shared" si="159"/>
        <v>2013</v>
      </c>
      <c r="B2018" s="92" t="s">
        <v>4516</v>
      </c>
      <c r="C2018" s="94" t="s">
        <v>18476</v>
      </c>
      <c r="D2018" s="95" t="s">
        <v>2259</v>
      </c>
      <c r="E2018" s="96">
        <v>334.95</v>
      </c>
      <c r="F2018" s="99">
        <v>349</v>
      </c>
      <c r="G2018" s="59">
        <v>342.42</v>
      </c>
      <c r="H2018" s="61">
        <f t="shared" si="155"/>
        <v>342.12333333333339</v>
      </c>
      <c r="I2018" s="61">
        <f t="shared" si="156"/>
        <v>7.0296965320939293</v>
      </c>
      <c r="J2018" s="61">
        <f t="shared" si="157"/>
        <v>2.054725839247229</v>
      </c>
      <c r="K2018" s="61">
        <f t="shared" si="158"/>
        <v>342.12333333333339</v>
      </c>
    </row>
    <row r="2019" spans="1:11" ht="25.5" x14ac:dyDescent="0.25">
      <c r="A2019" s="76">
        <f t="shared" si="159"/>
        <v>2014</v>
      </c>
      <c r="B2019" s="92" t="s">
        <v>4517</v>
      </c>
      <c r="C2019" s="94" t="s">
        <v>18477</v>
      </c>
      <c r="D2019" s="95" t="s">
        <v>2259</v>
      </c>
      <c r="E2019" s="96">
        <v>67.2</v>
      </c>
      <c r="F2019" s="99">
        <v>70</v>
      </c>
      <c r="G2019" s="59">
        <v>68.75</v>
      </c>
      <c r="H2019" s="61">
        <f t="shared" si="155"/>
        <v>68.649999999999991</v>
      </c>
      <c r="I2019" s="61">
        <f t="shared" si="156"/>
        <v>1.4026760139105523</v>
      </c>
      <c r="J2019" s="61">
        <f t="shared" si="157"/>
        <v>2.0432279882163913</v>
      </c>
      <c r="K2019" s="61">
        <f t="shared" si="158"/>
        <v>68.649999999999991</v>
      </c>
    </row>
    <row r="2020" spans="1:11" ht="25.5" x14ac:dyDescent="0.25">
      <c r="A2020" s="76">
        <f t="shared" si="159"/>
        <v>2015</v>
      </c>
      <c r="B2020" s="92" t="s">
        <v>4518</v>
      </c>
      <c r="C2020" s="94" t="s">
        <v>18478</v>
      </c>
      <c r="D2020" s="95" t="s">
        <v>2259</v>
      </c>
      <c r="E2020" s="96">
        <v>546</v>
      </c>
      <c r="F2020" s="99">
        <v>568</v>
      </c>
      <c r="G2020" s="59">
        <v>556.80999999999995</v>
      </c>
      <c r="H2020" s="61">
        <f t="shared" si="155"/>
        <v>556.93666666666661</v>
      </c>
      <c r="I2020" s="61">
        <f t="shared" si="156"/>
        <v>11.000546956098743</v>
      </c>
      <c r="J2020" s="61">
        <f t="shared" si="157"/>
        <v>1.9751881343956663</v>
      </c>
      <c r="K2020" s="61">
        <f t="shared" si="158"/>
        <v>556.93666666666661</v>
      </c>
    </row>
    <row r="2021" spans="1:11" ht="25.5" x14ac:dyDescent="0.25">
      <c r="A2021" s="76">
        <f t="shared" si="159"/>
        <v>2016</v>
      </c>
      <c r="B2021" s="92" t="s">
        <v>4519</v>
      </c>
      <c r="C2021" s="94" t="s">
        <v>18479</v>
      </c>
      <c r="D2021" s="95" t="s">
        <v>2259</v>
      </c>
      <c r="E2021" s="96">
        <v>448.35</v>
      </c>
      <c r="F2021" s="99">
        <v>467</v>
      </c>
      <c r="G2021" s="59">
        <v>457.77</v>
      </c>
      <c r="H2021" s="61">
        <f t="shared" si="155"/>
        <v>457.70666666666665</v>
      </c>
      <c r="I2021" s="61">
        <f t="shared" si="156"/>
        <v>9.3251613033412522</v>
      </c>
      <c r="J2021" s="61">
        <f t="shared" si="157"/>
        <v>2.0373662833564259</v>
      </c>
      <c r="K2021" s="61">
        <f t="shared" si="158"/>
        <v>457.70666666666665</v>
      </c>
    </row>
    <row r="2022" spans="1:11" ht="25.5" x14ac:dyDescent="0.25">
      <c r="A2022" s="76">
        <f t="shared" si="159"/>
        <v>2017</v>
      </c>
      <c r="B2022" s="92" t="s">
        <v>4520</v>
      </c>
      <c r="C2022" s="94" t="s">
        <v>18480</v>
      </c>
      <c r="D2022" s="95" t="s">
        <v>2259</v>
      </c>
      <c r="E2022" s="96">
        <v>490.35</v>
      </c>
      <c r="F2022" s="99">
        <v>515</v>
      </c>
      <c r="G2022" s="59">
        <v>500.06</v>
      </c>
      <c r="H2022" s="61">
        <f t="shared" si="155"/>
        <v>501.80333333333334</v>
      </c>
      <c r="I2022" s="61">
        <f t="shared" si="156"/>
        <v>12.417126613405095</v>
      </c>
      <c r="J2022" s="61">
        <f t="shared" si="157"/>
        <v>2.4745006237646412</v>
      </c>
      <c r="K2022" s="61">
        <f t="shared" si="158"/>
        <v>501.80333333333334</v>
      </c>
    </row>
    <row r="2023" spans="1:11" ht="25.5" x14ac:dyDescent="0.25">
      <c r="A2023" s="76">
        <f t="shared" si="159"/>
        <v>2018</v>
      </c>
      <c r="B2023" s="92" t="s">
        <v>4521</v>
      </c>
      <c r="C2023" s="94" t="s">
        <v>18428</v>
      </c>
      <c r="D2023" s="95" t="s">
        <v>2259</v>
      </c>
      <c r="E2023" s="96">
        <v>107.1</v>
      </c>
      <c r="F2023" s="99">
        <v>112</v>
      </c>
      <c r="G2023" s="59">
        <v>109.49</v>
      </c>
      <c r="H2023" s="61">
        <f t="shared" si="155"/>
        <v>109.52999999999999</v>
      </c>
      <c r="I2023" s="61">
        <f t="shared" si="156"/>
        <v>2.4502448857206116</v>
      </c>
      <c r="J2023" s="61">
        <f t="shared" si="157"/>
        <v>2.2370536708852478</v>
      </c>
      <c r="K2023" s="61">
        <f t="shared" si="158"/>
        <v>109.52999999999999</v>
      </c>
    </row>
    <row r="2024" spans="1:11" ht="25.5" x14ac:dyDescent="0.25">
      <c r="A2024" s="76">
        <f t="shared" si="159"/>
        <v>2019</v>
      </c>
      <c r="B2024" s="92" t="s">
        <v>4522</v>
      </c>
      <c r="C2024" s="94" t="s">
        <v>18481</v>
      </c>
      <c r="D2024" s="95" t="s">
        <v>2259</v>
      </c>
      <c r="E2024" s="96">
        <v>510.3</v>
      </c>
      <c r="F2024" s="99">
        <v>532</v>
      </c>
      <c r="G2024" s="59">
        <v>522.09</v>
      </c>
      <c r="H2024" s="61">
        <f t="shared" si="155"/>
        <v>521.46333333333325</v>
      </c>
      <c r="I2024" s="61">
        <f t="shared" si="156"/>
        <v>10.863564485625021</v>
      </c>
      <c r="J2024" s="61">
        <f t="shared" si="157"/>
        <v>2.0832844403809196</v>
      </c>
      <c r="K2024" s="61">
        <f t="shared" si="158"/>
        <v>521.46333333333325</v>
      </c>
    </row>
    <row r="2025" spans="1:11" ht="25.5" x14ac:dyDescent="0.25">
      <c r="A2025" s="76">
        <f t="shared" si="159"/>
        <v>2020</v>
      </c>
      <c r="B2025" s="92" t="s">
        <v>4523</v>
      </c>
      <c r="C2025" s="94" t="s">
        <v>18482</v>
      </c>
      <c r="D2025" s="95" t="s">
        <v>2259</v>
      </c>
      <c r="E2025" s="96">
        <v>544.95000000000005</v>
      </c>
      <c r="F2025" s="99">
        <v>567</v>
      </c>
      <c r="G2025" s="59">
        <v>555.74</v>
      </c>
      <c r="H2025" s="61">
        <f t="shared" si="155"/>
        <v>555.89666666666665</v>
      </c>
      <c r="I2025" s="61">
        <f t="shared" si="156"/>
        <v>11.025834813443055</v>
      </c>
      <c r="J2025" s="61">
        <f t="shared" si="157"/>
        <v>1.9834324389022642</v>
      </c>
      <c r="K2025" s="61">
        <f t="shared" si="158"/>
        <v>555.89666666666665</v>
      </c>
    </row>
    <row r="2026" spans="1:11" ht="25.5" x14ac:dyDescent="0.25">
      <c r="A2026" s="76">
        <f t="shared" si="159"/>
        <v>2021</v>
      </c>
      <c r="B2026" s="92" t="s">
        <v>4524</v>
      </c>
      <c r="C2026" s="94" t="s">
        <v>18483</v>
      </c>
      <c r="D2026" s="95" t="s">
        <v>2259</v>
      </c>
      <c r="E2026" s="96">
        <v>52.5</v>
      </c>
      <c r="F2026" s="99">
        <v>55</v>
      </c>
      <c r="G2026" s="59">
        <v>53.6</v>
      </c>
      <c r="H2026" s="61">
        <f t="shared" si="155"/>
        <v>53.699999999999996</v>
      </c>
      <c r="I2026" s="61">
        <f t="shared" si="156"/>
        <v>1.2529964086141667</v>
      </c>
      <c r="J2026" s="61">
        <f t="shared" si="157"/>
        <v>2.3333266454639978</v>
      </c>
      <c r="K2026" s="61">
        <f t="shared" si="158"/>
        <v>53.699999999999996</v>
      </c>
    </row>
    <row r="2027" spans="1:11" ht="25.5" x14ac:dyDescent="0.25">
      <c r="A2027" s="76">
        <f t="shared" si="159"/>
        <v>2022</v>
      </c>
      <c r="B2027" s="92" t="s">
        <v>4525</v>
      </c>
      <c r="C2027" s="94" t="s">
        <v>18483</v>
      </c>
      <c r="D2027" s="95" t="s">
        <v>2259</v>
      </c>
      <c r="E2027" s="96">
        <v>156.44999999999999</v>
      </c>
      <c r="F2027" s="99">
        <v>164</v>
      </c>
      <c r="G2027" s="59">
        <v>159.55000000000001</v>
      </c>
      <c r="H2027" s="61">
        <f t="shared" si="155"/>
        <v>160</v>
      </c>
      <c r="I2027" s="61">
        <f t="shared" si="156"/>
        <v>3.7950625818291899</v>
      </c>
      <c r="J2027" s="61">
        <f t="shared" si="157"/>
        <v>2.3719141136432436</v>
      </c>
      <c r="K2027" s="61">
        <f t="shared" si="158"/>
        <v>160</v>
      </c>
    </row>
    <row r="2028" spans="1:11" ht="25.5" x14ac:dyDescent="0.25">
      <c r="A2028" s="76">
        <f t="shared" si="159"/>
        <v>2023</v>
      </c>
      <c r="B2028" s="92" t="s">
        <v>4526</v>
      </c>
      <c r="C2028" s="94" t="s">
        <v>18484</v>
      </c>
      <c r="D2028" s="95" t="s">
        <v>2259</v>
      </c>
      <c r="E2028" s="96">
        <v>402.15</v>
      </c>
      <c r="F2028" s="99">
        <v>419</v>
      </c>
      <c r="G2028" s="59">
        <v>411.12</v>
      </c>
      <c r="H2028" s="61">
        <f t="shared" si="155"/>
        <v>410.75666666666666</v>
      </c>
      <c r="I2028" s="61">
        <f t="shared" si="156"/>
        <v>8.430873817898922</v>
      </c>
      <c r="J2028" s="61">
        <f t="shared" si="157"/>
        <v>2.0525226982476865</v>
      </c>
      <c r="K2028" s="61">
        <f t="shared" si="158"/>
        <v>410.75666666666666</v>
      </c>
    </row>
    <row r="2029" spans="1:11" ht="25.5" x14ac:dyDescent="0.25">
      <c r="A2029" s="76">
        <f t="shared" si="159"/>
        <v>2024</v>
      </c>
      <c r="B2029" s="92" t="s">
        <v>4527</v>
      </c>
      <c r="C2029" s="94" t="s">
        <v>18485</v>
      </c>
      <c r="D2029" s="95" t="s">
        <v>2259</v>
      </c>
      <c r="E2029" s="96">
        <v>265.64999999999998</v>
      </c>
      <c r="F2029" s="99">
        <v>277</v>
      </c>
      <c r="G2029" s="59">
        <v>271.79000000000002</v>
      </c>
      <c r="H2029" s="61">
        <f t="shared" si="155"/>
        <v>271.48</v>
      </c>
      <c r="I2029" s="61">
        <f t="shared" si="156"/>
        <v>5.6813466713447562</v>
      </c>
      <c r="J2029" s="61">
        <f t="shared" si="157"/>
        <v>2.0927312035305565</v>
      </c>
      <c r="K2029" s="61">
        <f t="shared" si="158"/>
        <v>271.48</v>
      </c>
    </row>
    <row r="2030" spans="1:11" ht="25.5" x14ac:dyDescent="0.25">
      <c r="A2030" s="76">
        <f t="shared" si="159"/>
        <v>2025</v>
      </c>
      <c r="B2030" s="92" t="s">
        <v>4528</v>
      </c>
      <c r="C2030" s="94" t="s">
        <v>18486</v>
      </c>
      <c r="D2030" s="95" t="s">
        <v>2259</v>
      </c>
      <c r="E2030" s="96">
        <v>577.5</v>
      </c>
      <c r="F2030" s="99">
        <v>600</v>
      </c>
      <c r="G2030" s="59">
        <v>588.92999999999995</v>
      </c>
      <c r="H2030" s="61">
        <f t="shared" si="155"/>
        <v>588.80999999999995</v>
      </c>
      <c r="I2030" s="61">
        <f t="shared" si="156"/>
        <v>11.250479989760436</v>
      </c>
      <c r="J2030" s="61">
        <f t="shared" si="157"/>
        <v>1.9107148298704908</v>
      </c>
      <c r="K2030" s="61">
        <f t="shared" si="158"/>
        <v>588.80999999999995</v>
      </c>
    </row>
    <row r="2031" spans="1:11" ht="25.5" x14ac:dyDescent="0.25">
      <c r="A2031" s="76">
        <f t="shared" si="159"/>
        <v>2026</v>
      </c>
      <c r="B2031" s="92" t="s">
        <v>4529</v>
      </c>
      <c r="C2031" s="94" t="s">
        <v>18487</v>
      </c>
      <c r="D2031" s="95" t="s">
        <v>2259</v>
      </c>
      <c r="E2031" s="96">
        <v>460.95</v>
      </c>
      <c r="F2031" s="99">
        <v>480</v>
      </c>
      <c r="G2031" s="59">
        <v>470.63</v>
      </c>
      <c r="H2031" s="61">
        <f t="shared" si="155"/>
        <v>470.52666666666664</v>
      </c>
      <c r="I2031" s="61">
        <f t="shared" si="156"/>
        <v>9.5254203756754716</v>
      </c>
      <c r="J2031" s="61">
        <f t="shared" si="157"/>
        <v>2.0244166910147787</v>
      </c>
      <c r="K2031" s="61">
        <f t="shared" si="158"/>
        <v>470.52666666666664</v>
      </c>
    </row>
    <row r="2032" spans="1:11" ht="25.5" x14ac:dyDescent="0.25">
      <c r="A2032" s="76">
        <f t="shared" si="159"/>
        <v>2027</v>
      </c>
      <c r="B2032" s="92" t="s">
        <v>4530</v>
      </c>
      <c r="C2032" s="94" t="s">
        <v>18488</v>
      </c>
      <c r="D2032" s="95" t="s">
        <v>2259</v>
      </c>
      <c r="E2032" s="96">
        <v>700.35</v>
      </c>
      <c r="F2032" s="99">
        <v>735</v>
      </c>
      <c r="G2032" s="59">
        <v>714.22</v>
      </c>
      <c r="H2032" s="61">
        <f t="shared" si="155"/>
        <v>716.5233333333332</v>
      </c>
      <c r="I2032" s="61">
        <f t="shared" si="156"/>
        <v>17.439456222409369</v>
      </c>
      <c r="J2032" s="61">
        <f t="shared" si="157"/>
        <v>2.4338992760053459</v>
      </c>
      <c r="K2032" s="61">
        <f t="shared" si="158"/>
        <v>716.5233333333332</v>
      </c>
    </row>
    <row r="2033" spans="1:11" ht="25.5" x14ac:dyDescent="0.25">
      <c r="A2033" s="76">
        <f t="shared" si="159"/>
        <v>2028</v>
      </c>
      <c r="B2033" s="92" t="s">
        <v>4531</v>
      </c>
      <c r="C2033" s="94" t="s">
        <v>18489</v>
      </c>
      <c r="D2033" s="95" t="s">
        <v>2259</v>
      </c>
      <c r="E2033" s="96">
        <v>1439.55</v>
      </c>
      <c r="F2033" s="99">
        <v>1500</v>
      </c>
      <c r="G2033" s="59">
        <v>1471.65</v>
      </c>
      <c r="H2033" s="61">
        <f t="shared" si="155"/>
        <v>1470.4000000000003</v>
      </c>
      <c r="I2033" s="61">
        <f t="shared" si="156"/>
        <v>30.244379643166788</v>
      </c>
      <c r="J2033" s="61">
        <f t="shared" si="157"/>
        <v>2.0568810965156952</v>
      </c>
      <c r="K2033" s="61">
        <f t="shared" si="158"/>
        <v>1470.4000000000003</v>
      </c>
    </row>
    <row r="2034" spans="1:11" ht="25.5" x14ac:dyDescent="0.25">
      <c r="A2034" s="76">
        <f t="shared" si="159"/>
        <v>2029</v>
      </c>
      <c r="B2034" s="92" t="s">
        <v>4532</v>
      </c>
      <c r="C2034" s="94" t="s">
        <v>18490</v>
      </c>
      <c r="D2034" s="95" t="s">
        <v>2259</v>
      </c>
      <c r="E2034" s="96">
        <v>189</v>
      </c>
      <c r="F2034" s="99">
        <v>197</v>
      </c>
      <c r="G2034" s="59">
        <v>193.37</v>
      </c>
      <c r="H2034" s="61">
        <f t="shared" si="155"/>
        <v>193.12333333333333</v>
      </c>
      <c r="I2034" s="61">
        <f t="shared" si="156"/>
        <v>4.0057001052666603</v>
      </c>
      <c r="J2034" s="61">
        <f t="shared" si="157"/>
        <v>2.0741668218582219</v>
      </c>
      <c r="K2034" s="61">
        <f t="shared" si="158"/>
        <v>193.12333333333333</v>
      </c>
    </row>
    <row r="2035" spans="1:11" ht="25.5" x14ac:dyDescent="0.25">
      <c r="A2035" s="76">
        <f t="shared" si="159"/>
        <v>2030</v>
      </c>
      <c r="B2035" s="92" t="s">
        <v>4533</v>
      </c>
      <c r="C2035" s="94" t="s">
        <v>18491</v>
      </c>
      <c r="D2035" s="95" t="s">
        <v>2259</v>
      </c>
      <c r="E2035" s="96">
        <v>777</v>
      </c>
      <c r="F2035" s="99">
        <v>808</v>
      </c>
      <c r="G2035" s="59">
        <v>792.38</v>
      </c>
      <c r="H2035" s="61">
        <f t="shared" si="155"/>
        <v>792.46</v>
      </c>
      <c r="I2035" s="61">
        <f t="shared" si="156"/>
        <v>15.500154837936297</v>
      </c>
      <c r="J2035" s="61">
        <f t="shared" si="157"/>
        <v>1.9559542232966076</v>
      </c>
      <c r="K2035" s="61">
        <f t="shared" si="158"/>
        <v>792.46</v>
      </c>
    </row>
    <row r="2036" spans="1:11" ht="25.5" x14ac:dyDescent="0.25">
      <c r="A2036" s="76">
        <f t="shared" si="159"/>
        <v>2031</v>
      </c>
      <c r="B2036" s="92" t="s">
        <v>4534</v>
      </c>
      <c r="C2036" s="94" t="s">
        <v>18492</v>
      </c>
      <c r="D2036" s="95" t="s">
        <v>2259</v>
      </c>
      <c r="E2036" s="96">
        <v>778.05</v>
      </c>
      <c r="F2036" s="99">
        <v>810</v>
      </c>
      <c r="G2036" s="59">
        <v>794.39</v>
      </c>
      <c r="H2036" s="61">
        <f t="shared" si="155"/>
        <v>794.14666666666665</v>
      </c>
      <c r="I2036" s="61">
        <f t="shared" si="156"/>
        <v>15.976389871724276</v>
      </c>
      <c r="J2036" s="61">
        <f t="shared" si="157"/>
        <v>2.0117681710839657</v>
      </c>
      <c r="K2036" s="61">
        <f t="shared" si="158"/>
        <v>794.14666666666665</v>
      </c>
    </row>
    <row r="2037" spans="1:11" x14ac:dyDescent="0.25">
      <c r="A2037" s="76">
        <f t="shared" si="159"/>
        <v>2032</v>
      </c>
      <c r="B2037" s="92" t="s">
        <v>4535</v>
      </c>
      <c r="C2037" s="94" t="s">
        <v>18493</v>
      </c>
      <c r="D2037" s="95" t="s">
        <v>2259</v>
      </c>
      <c r="E2037" s="96">
        <v>4788</v>
      </c>
      <c r="F2037" s="99">
        <v>5026</v>
      </c>
      <c r="G2037" s="59">
        <v>4882.8</v>
      </c>
      <c r="H2037" s="61">
        <f t="shared" si="155"/>
        <v>4898.9333333333334</v>
      </c>
      <c r="I2037" s="61">
        <f t="shared" si="156"/>
        <v>119.81741665272763</v>
      </c>
      <c r="J2037" s="61">
        <f t="shared" si="157"/>
        <v>2.4457858170362452</v>
      </c>
      <c r="K2037" s="61">
        <f t="shared" si="158"/>
        <v>4898.9333333333334</v>
      </c>
    </row>
    <row r="2038" spans="1:11" ht="25.5" x14ac:dyDescent="0.25">
      <c r="A2038" s="76">
        <f t="shared" si="159"/>
        <v>2033</v>
      </c>
      <c r="B2038" s="92" t="s">
        <v>4536</v>
      </c>
      <c r="C2038" s="94" t="s">
        <v>18494</v>
      </c>
      <c r="D2038" s="95" t="s">
        <v>2259</v>
      </c>
      <c r="E2038" s="96">
        <v>1134</v>
      </c>
      <c r="F2038" s="99">
        <v>1182</v>
      </c>
      <c r="G2038" s="59">
        <v>1159.29</v>
      </c>
      <c r="H2038" s="61">
        <f t="shared" si="155"/>
        <v>1158.43</v>
      </c>
      <c r="I2038" s="61">
        <f t="shared" si="156"/>
        <v>24.01155346911149</v>
      </c>
      <c r="J2038" s="61">
        <f t="shared" si="157"/>
        <v>2.0727668887297024</v>
      </c>
      <c r="K2038" s="61">
        <f t="shared" si="158"/>
        <v>1158.43</v>
      </c>
    </row>
    <row r="2039" spans="1:11" ht="25.5" x14ac:dyDescent="0.25">
      <c r="A2039" s="76">
        <f t="shared" si="159"/>
        <v>2034</v>
      </c>
      <c r="B2039" s="92" t="s">
        <v>4537</v>
      </c>
      <c r="C2039" s="94" t="s">
        <v>18495</v>
      </c>
      <c r="D2039" s="95" t="s">
        <v>2259</v>
      </c>
      <c r="E2039" s="96">
        <v>518.70000000000005</v>
      </c>
      <c r="F2039" s="99">
        <v>541</v>
      </c>
      <c r="G2039" s="59">
        <v>530.67999999999995</v>
      </c>
      <c r="H2039" s="61">
        <f t="shared" si="155"/>
        <v>530.12666666666667</v>
      </c>
      <c r="I2039" s="61">
        <f t="shared" si="156"/>
        <v>11.160292708228257</v>
      </c>
      <c r="J2039" s="61">
        <f t="shared" si="157"/>
        <v>2.1052124727854205</v>
      </c>
      <c r="K2039" s="61">
        <f t="shared" si="158"/>
        <v>530.12666666666667</v>
      </c>
    </row>
    <row r="2040" spans="1:11" ht="25.5" x14ac:dyDescent="0.25">
      <c r="A2040" s="76">
        <f t="shared" si="159"/>
        <v>2035</v>
      </c>
      <c r="B2040" s="92" t="s">
        <v>4538</v>
      </c>
      <c r="C2040" s="94" t="s">
        <v>18496</v>
      </c>
      <c r="D2040" s="95" t="s">
        <v>2259</v>
      </c>
      <c r="E2040" s="96">
        <v>2715.3</v>
      </c>
      <c r="F2040" s="99">
        <v>2823</v>
      </c>
      <c r="G2040" s="59">
        <v>2769.06</v>
      </c>
      <c r="H2040" s="61">
        <f t="shared" si="155"/>
        <v>2769.1200000000003</v>
      </c>
      <c r="I2040" s="61">
        <f t="shared" si="156"/>
        <v>53.850025069631954</v>
      </c>
      <c r="J2040" s="61">
        <f t="shared" si="157"/>
        <v>1.9446620251066022</v>
      </c>
      <c r="K2040" s="61">
        <f t="shared" si="158"/>
        <v>2769.1200000000003</v>
      </c>
    </row>
    <row r="2041" spans="1:11" ht="25.5" x14ac:dyDescent="0.25">
      <c r="A2041" s="76">
        <f t="shared" si="159"/>
        <v>2036</v>
      </c>
      <c r="B2041" s="92" t="s">
        <v>4539</v>
      </c>
      <c r="C2041" s="94" t="s">
        <v>18497</v>
      </c>
      <c r="D2041" s="95" t="s">
        <v>2259</v>
      </c>
      <c r="E2041" s="96">
        <v>554.4</v>
      </c>
      <c r="F2041" s="99">
        <v>577</v>
      </c>
      <c r="G2041" s="59">
        <v>566.04</v>
      </c>
      <c r="H2041" s="61">
        <f t="shared" si="155"/>
        <v>565.81333333333339</v>
      </c>
      <c r="I2041" s="61">
        <f t="shared" si="156"/>
        <v>11.301704886137028</v>
      </c>
      <c r="J2041" s="61">
        <f t="shared" si="157"/>
        <v>1.9974263984830734</v>
      </c>
      <c r="K2041" s="61">
        <f t="shared" si="158"/>
        <v>565.81333333333339</v>
      </c>
    </row>
    <row r="2042" spans="1:11" x14ac:dyDescent="0.25">
      <c r="A2042" s="76">
        <f t="shared" si="159"/>
        <v>2037</v>
      </c>
      <c r="B2042" s="92" t="s">
        <v>4540</v>
      </c>
      <c r="C2042" s="94" t="s">
        <v>18498</v>
      </c>
      <c r="D2042" s="95" t="s">
        <v>2259</v>
      </c>
      <c r="E2042" s="96">
        <v>300.3</v>
      </c>
      <c r="F2042" s="99">
        <v>315</v>
      </c>
      <c r="G2042" s="59">
        <v>306.25</v>
      </c>
      <c r="H2042" s="61">
        <f t="shared" si="155"/>
        <v>307.18333333333334</v>
      </c>
      <c r="I2042" s="61">
        <f t="shared" si="156"/>
        <v>7.3943108761623799</v>
      </c>
      <c r="J2042" s="61">
        <f t="shared" si="157"/>
        <v>2.4071328336484337</v>
      </c>
      <c r="K2042" s="61">
        <f t="shared" si="158"/>
        <v>307.18333333333334</v>
      </c>
    </row>
    <row r="2043" spans="1:11" x14ac:dyDescent="0.25">
      <c r="A2043" s="76">
        <f t="shared" si="159"/>
        <v>2038</v>
      </c>
      <c r="B2043" s="92" t="s">
        <v>4541</v>
      </c>
      <c r="C2043" s="94" t="s">
        <v>18499</v>
      </c>
      <c r="D2043" s="95" t="s">
        <v>2259</v>
      </c>
      <c r="E2043" s="96">
        <v>277.2</v>
      </c>
      <c r="F2043" s="99">
        <v>289</v>
      </c>
      <c r="G2043" s="59">
        <v>283.38</v>
      </c>
      <c r="H2043" s="61">
        <f t="shared" si="155"/>
        <v>283.19333333333333</v>
      </c>
      <c r="I2043" s="61">
        <f t="shared" si="156"/>
        <v>5.9022142737563668</v>
      </c>
      <c r="J2043" s="61">
        <f t="shared" si="157"/>
        <v>2.0841642719071896</v>
      </c>
      <c r="K2043" s="61">
        <f t="shared" si="158"/>
        <v>283.19333333333333</v>
      </c>
    </row>
    <row r="2044" spans="1:11" ht="38.25" x14ac:dyDescent="0.25">
      <c r="A2044" s="76">
        <f t="shared" si="159"/>
        <v>2039</v>
      </c>
      <c r="B2044" s="92" t="s">
        <v>4542</v>
      </c>
      <c r="C2044" s="94" t="s">
        <v>18500</v>
      </c>
      <c r="D2044" s="95" t="s">
        <v>2259</v>
      </c>
      <c r="E2044" s="96">
        <v>48.3</v>
      </c>
      <c r="F2044" s="99">
        <v>50</v>
      </c>
      <c r="G2044" s="59">
        <v>49.42</v>
      </c>
      <c r="H2044" s="61">
        <f t="shared" si="155"/>
        <v>49.24</v>
      </c>
      <c r="I2044" s="61">
        <f t="shared" si="156"/>
        <v>0.86417590801873378</v>
      </c>
      <c r="J2044" s="61">
        <f t="shared" si="157"/>
        <v>1.7550282453670467</v>
      </c>
      <c r="K2044" s="61">
        <f t="shared" si="158"/>
        <v>49.24</v>
      </c>
    </row>
    <row r="2045" spans="1:11" ht="25.5" x14ac:dyDescent="0.25">
      <c r="A2045" s="76">
        <f t="shared" si="159"/>
        <v>2040</v>
      </c>
      <c r="B2045" s="92" t="s">
        <v>4543</v>
      </c>
      <c r="C2045" s="94" t="s">
        <v>18501</v>
      </c>
      <c r="D2045" s="95" t="s">
        <v>2259</v>
      </c>
      <c r="E2045" s="96">
        <v>1344</v>
      </c>
      <c r="F2045" s="99">
        <v>1397</v>
      </c>
      <c r="G2045" s="59">
        <v>1370.61</v>
      </c>
      <c r="H2045" s="61">
        <f t="shared" si="155"/>
        <v>1370.5366666666666</v>
      </c>
      <c r="I2045" s="61">
        <f t="shared" si="156"/>
        <v>26.500076100519664</v>
      </c>
      <c r="J2045" s="61">
        <f t="shared" si="157"/>
        <v>1.9335546975894842</v>
      </c>
      <c r="K2045" s="61">
        <f t="shared" si="158"/>
        <v>1370.5366666666666</v>
      </c>
    </row>
    <row r="2046" spans="1:11" x14ac:dyDescent="0.25">
      <c r="A2046" s="76">
        <f t="shared" si="159"/>
        <v>2041</v>
      </c>
      <c r="B2046" s="92" t="s">
        <v>4544</v>
      </c>
      <c r="C2046" s="94" t="s">
        <v>18502</v>
      </c>
      <c r="D2046" s="95" t="s">
        <v>2259</v>
      </c>
      <c r="E2046" s="96">
        <v>464.1</v>
      </c>
      <c r="F2046" s="99">
        <v>483</v>
      </c>
      <c r="G2046" s="59">
        <v>473.85</v>
      </c>
      <c r="H2046" s="61">
        <f t="shared" si="155"/>
        <v>473.65000000000003</v>
      </c>
      <c r="I2046" s="61">
        <f t="shared" si="156"/>
        <v>9.4515871683014048</v>
      </c>
      <c r="J2046" s="61">
        <f t="shared" si="157"/>
        <v>1.9954791868048989</v>
      </c>
      <c r="K2046" s="61">
        <f t="shared" si="158"/>
        <v>473.65000000000003</v>
      </c>
    </row>
    <row r="2047" spans="1:11" x14ac:dyDescent="0.25">
      <c r="A2047" s="76">
        <f t="shared" si="159"/>
        <v>2042</v>
      </c>
      <c r="B2047" s="92" t="s">
        <v>4544</v>
      </c>
      <c r="C2047" s="94" t="s">
        <v>18503</v>
      </c>
      <c r="D2047" s="95" t="s">
        <v>2259</v>
      </c>
      <c r="E2047" s="96">
        <v>688.8</v>
      </c>
      <c r="F2047" s="99">
        <v>723</v>
      </c>
      <c r="G2047" s="59">
        <v>702.44</v>
      </c>
      <c r="H2047" s="61">
        <f t="shared" si="155"/>
        <v>704.74666666666656</v>
      </c>
      <c r="I2047" s="61">
        <f t="shared" si="156"/>
        <v>17.216286862541931</v>
      </c>
      <c r="J2047" s="61">
        <f t="shared" si="157"/>
        <v>2.4429043338327627</v>
      </c>
      <c r="K2047" s="61">
        <f t="shared" si="158"/>
        <v>704.74666666666656</v>
      </c>
    </row>
    <row r="2048" spans="1:11" ht="25.5" x14ac:dyDescent="0.25">
      <c r="A2048" s="76">
        <f t="shared" si="159"/>
        <v>2043</v>
      </c>
      <c r="B2048" s="92" t="s">
        <v>4545</v>
      </c>
      <c r="C2048" s="94" t="s">
        <v>18504</v>
      </c>
      <c r="D2048" s="95" t="s">
        <v>2259</v>
      </c>
      <c r="E2048" s="96">
        <v>861</v>
      </c>
      <c r="F2048" s="99">
        <v>897</v>
      </c>
      <c r="G2048" s="59">
        <v>880.2</v>
      </c>
      <c r="H2048" s="61">
        <f>AVERAGE(E2048:G2048)</f>
        <v>879.4</v>
      </c>
      <c r="I2048" s="61">
        <f>SQRT(((SUM((POWER(G2048-H2048,2)),(POWER(F2048-H2048,2)),(POWER(E2048-H2048,2)))/(COLUMNS(E2048:G2048)-1))))</f>
        <v>18.013328398716325</v>
      </c>
      <c r="J2048" s="61">
        <f>I2048/H2048*100</f>
        <v>2.0483657492286018</v>
      </c>
      <c r="K2048" s="61">
        <f>H2048</f>
        <v>879.4</v>
      </c>
    </row>
    <row r="2049" spans="1:11" x14ac:dyDescent="0.25">
      <c r="A2049" s="76">
        <f t="shared" si="159"/>
        <v>2044</v>
      </c>
      <c r="B2049" s="92" t="s">
        <v>4546</v>
      </c>
      <c r="C2049" s="94" t="s">
        <v>18505</v>
      </c>
      <c r="D2049" s="95" t="s">
        <v>2259</v>
      </c>
      <c r="E2049" s="96">
        <v>341.25</v>
      </c>
      <c r="F2049" s="99">
        <v>356</v>
      </c>
      <c r="G2049" s="59">
        <v>349.13</v>
      </c>
      <c r="H2049" s="61">
        <f t="shared" ref="H2049:H2112" si="160">AVERAGE(E2049:G2049)</f>
        <v>348.79333333333335</v>
      </c>
      <c r="I2049" s="61">
        <f t="shared" ref="I2049:I2112" si="161">SQRT(((SUM((POWER(G2049-H2049,2)),(POWER(F2049-H2049,2)),(POWER(E2049-H2049,2)))/(COLUMNS(E2049:G2049)-1))))</f>
        <v>7.3807610267053994</v>
      </c>
      <c r="J2049" s="61">
        <f t="shared" ref="J2049:J2112" si="162">I2049/H2049*100</f>
        <v>2.1160843173719104</v>
      </c>
      <c r="K2049" s="61">
        <f t="shared" ref="K2049:K2112" si="163">H2049</f>
        <v>348.79333333333335</v>
      </c>
    </row>
    <row r="2050" spans="1:11" ht="25.5" x14ac:dyDescent="0.25">
      <c r="A2050" s="76">
        <f t="shared" si="159"/>
        <v>2045</v>
      </c>
      <c r="B2050" s="92" t="s">
        <v>4547</v>
      </c>
      <c r="C2050" s="94" t="s">
        <v>18506</v>
      </c>
      <c r="D2050" s="95" t="s">
        <v>2259</v>
      </c>
      <c r="E2050" s="96">
        <v>275.10000000000002</v>
      </c>
      <c r="F2050" s="99">
        <v>286</v>
      </c>
      <c r="G2050" s="59">
        <v>280.55</v>
      </c>
      <c r="H2050" s="61">
        <f t="shared" si="160"/>
        <v>280.55</v>
      </c>
      <c r="I2050" s="61">
        <f t="shared" si="161"/>
        <v>5.4499999999999886</v>
      </c>
      <c r="J2050" s="61">
        <f t="shared" si="162"/>
        <v>1.9426127250044514</v>
      </c>
      <c r="K2050" s="61">
        <f t="shared" si="163"/>
        <v>280.55</v>
      </c>
    </row>
    <row r="2051" spans="1:11" ht="25.5" x14ac:dyDescent="0.25">
      <c r="A2051" s="76">
        <f t="shared" si="159"/>
        <v>2046</v>
      </c>
      <c r="B2051" s="92" t="s">
        <v>4548</v>
      </c>
      <c r="C2051" s="94" t="s">
        <v>18507</v>
      </c>
      <c r="D2051" s="95" t="s">
        <v>2259</v>
      </c>
      <c r="E2051" s="96">
        <v>615.29999999999995</v>
      </c>
      <c r="F2051" s="99">
        <v>641</v>
      </c>
      <c r="G2051" s="59">
        <v>628.22</v>
      </c>
      <c r="H2051" s="61">
        <f t="shared" si="160"/>
        <v>628.17333333333329</v>
      </c>
      <c r="I2051" s="61">
        <f t="shared" si="161"/>
        <v>12.850063553669061</v>
      </c>
      <c r="J2051" s="61">
        <f t="shared" si="162"/>
        <v>2.0456238544036243</v>
      </c>
      <c r="K2051" s="61">
        <f t="shared" si="163"/>
        <v>628.17333333333329</v>
      </c>
    </row>
    <row r="2052" spans="1:11" ht="25.5" x14ac:dyDescent="0.25">
      <c r="A2052" s="76">
        <f t="shared" si="159"/>
        <v>2047</v>
      </c>
      <c r="B2052" s="92" t="s">
        <v>4549</v>
      </c>
      <c r="C2052" s="94" t="s">
        <v>18508</v>
      </c>
      <c r="D2052" s="95" t="s">
        <v>2259</v>
      </c>
      <c r="E2052" s="96">
        <v>298.2</v>
      </c>
      <c r="F2052" s="99">
        <v>313</v>
      </c>
      <c r="G2052" s="59">
        <v>304.10000000000002</v>
      </c>
      <c r="H2052" s="61">
        <f t="shared" si="160"/>
        <v>305.10000000000002</v>
      </c>
      <c r="I2052" s="61">
        <f t="shared" si="161"/>
        <v>7.4505033387013562</v>
      </c>
      <c r="J2052" s="61">
        <f t="shared" si="162"/>
        <v>2.4419873283190285</v>
      </c>
      <c r="K2052" s="61">
        <f t="shared" si="163"/>
        <v>305.10000000000002</v>
      </c>
    </row>
    <row r="2053" spans="1:11" ht="25.5" x14ac:dyDescent="0.25">
      <c r="A2053" s="76">
        <f t="shared" si="159"/>
        <v>2048</v>
      </c>
      <c r="B2053" s="92" t="s">
        <v>4550</v>
      </c>
      <c r="C2053" s="94" t="s">
        <v>18509</v>
      </c>
      <c r="D2053" s="95" t="s">
        <v>2259</v>
      </c>
      <c r="E2053" s="96">
        <v>331.8</v>
      </c>
      <c r="F2053" s="99">
        <v>346</v>
      </c>
      <c r="G2053" s="59">
        <v>339.2</v>
      </c>
      <c r="H2053" s="61">
        <f t="shared" si="160"/>
        <v>339</v>
      </c>
      <c r="I2053" s="61">
        <f t="shared" si="161"/>
        <v>7.102112361825875</v>
      </c>
      <c r="J2053" s="61">
        <f t="shared" si="162"/>
        <v>2.0950183958188422</v>
      </c>
      <c r="K2053" s="61">
        <f t="shared" si="163"/>
        <v>339</v>
      </c>
    </row>
    <row r="2054" spans="1:11" ht="38.25" x14ac:dyDescent="0.25">
      <c r="A2054" s="76">
        <f t="shared" si="159"/>
        <v>2049</v>
      </c>
      <c r="B2054" s="92" t="s">
        <v>4551</v>
      </c>
      <c r="C2054" s="94" t="s">
        <v>18510</v>
      </c>
      <c r="D2054" s="95" t="s">
        <v>2259</v>
      </c>
      <c r="E2054" s="96">
        <v>2962.05</v>
      </c>
      <c r="F2054" s="99">
        <v>3090</v>
      </c>
      <c r="G2054" s="59">
        <v>3030.47</v>
      </c>
      <c r="H2054" s="61">
        <f t="shared" si="160"/>
        <v>3027.5066666666667</v>
      </c>
      <c r="I2054" s="61">
        <f t="shared" si="161"/>
        <v>64.026452606194894</v>
      </c>
      <c r="J2054" s="61">
        <f t="shared" si="162"/>
        <v>2.1148244960493856</v>
      </c>
      <c r="K2054" s="61">
        <f t="shared" si="163"/>
        <v>3027.5066666666667</v>
      </c>
    </row>
    <row r="2055" spans="1:11" ht="38.25" x14ac:dyDescent="0.25">
      <c r="A2055" s="76">
        <f t="shared" si="159"/>
        <v>2050</v>
      </c>
      <c r="B2055" s="92" t="s">
        <v>4552</v>
      </c>
      <c r="C2055" s="94" t="s">
        <v>18511</v>
      </c>
      <c r="D2055" s="95" t="s">
        <v>2259</v>
      </c>
      <c r="E2055" s="96">
        <v>2316.3000000000002</v>
      </c>
      <c r="F2055" s="99">
        <v>2408</v>
      </c>
      <c r="G2055" s="59">
        <v>2362.16</v>
      </c>
      <c r="H2055" s="61">
        <f t="shared" si="160"/>
        <v>2362.1533333333332</v>
      </c>
      <c r="I2055" s="61">
        <f t="shared" si="161"/>
        <v>45.850000363504087</v>
      </c>
      <c r="J2055" s="61">
        <f t="shared" si="162"/>
        <v>1.9410255768114442</v>
      </c>
      <c r="K2055" s="61">
        <f t="shared" si="163"/>
        <v>2362.1533333333332</v>
      </c>
    </row>
    <row r="2056" spans="1:11" ht="25.5" x14ac:dyDescent="0.25">
      <c r="A2056" s="76">
        <f t="shared" ref="A2056:A2119" si="164">A2055+1</f>
        <v>2051</v>
      </c>
      <c r="B2056" s="92" t="s">
        <v>4553</v>
      </c>
      <c r="C2056" s="94" t="s">
        <v>18512</v>
      </c>
      <c r="D2056" s="95" t="s">
        <v>2259</v>
      </c>
      <c r="E2056" s="96">
        <v>2164.0500000000002</v>
      </c>
      <c r="F2056" s="99">
        <v>2253</v>
      </c>
      <c r="G2056" s="59">
        <v>2209.5</v>
      </c>
      <c r="H2056" s="61">
        <f t="shared" si="160"/>
        <v>2208.85</v>
      </c>
      <c r="I2056" s="61">
        <f t="shared" si="161"/>
        <v>44.478562251943259</v>
      </c>
      <c r="J2056" s="61">
        <f t="shared" si="162"/>
        <v>2.013652454985321</v>
      </c>
      <c r="K2056" s="61">
        <f t="shared" si="163"/>
        <v>2208.85</v>
      </c>
    </row>
    <row r="2057" spans="1:11" ht="25.5" x14ac:dyDescent="0.25">
      <c r="A2057" s="76">
        <f t="shared" si="164"/>
        <v>2052</v>
      </c>
      <c r="B2057" s="92" t="s">
        <v>4554</v>
      </c>
      <c r="C2057" s="94" t="s">
        <v>18513</v>
      </c>
      <c r="D2057" s="95" t="s">
        <v>2259</v>
      </c>
      <c r="E2057" s="96">
        <v>1719.9</v>
      </c>
      <c r="F2057" s="99">
        <v>1806</v>
      </c>
      <c r="G2057" s="59">
        <v>1753.95</v>
      </c>
      <c r="H2057" s="61">
        <f t="shared" si="160"/>
        <v>1759.95</v>
      </c>
      <c r="I2057" s="61">
        <f t="shared" si="161"/>
        <v>43.362454958177771</v>
      </c>
      <c r="J2057" s="61">
        <f t="shared" si="162"/>
        <v>2.4638458455170755</v>
      </c>
      <c r="K2057" s="61">
        <f t="shared" si="163"/>
        <v>1759.95</v>
      </c>
    </row>
    <row r="2058" spans="1:11" ht="25.5" x14ac:dyDescent="0.25">
      <c r="A2058" s="76">
        <f t="shared" si="164"/>
        <v>2053</v>
      </c>
      <c r="B2058" s="92" t="s">
        <v>4555</v>
      </c>
      <c r="C2058" s="94" t="s">
        <v>18514</v>
      </c>
      <c r="D2058" s="95" t="s">
        <v>2259</v>
      </c>
      <c r="E2058" s="96">
        <v>219.45</v>
      </c>
      <c r="F2058" s="99">
        <v>229</v>
      </c>
      <c r="G2058" s="59">
        <v>224.34</v>
      </c>
      <c r="H2058" s="61">
        <f t="shared" si="160"/>
        <v>224.26333333333332</v>
      </c>
      <c r="I2058" s="61">
        <f t="shared" si="161"/>
        <v>4.7754615832747929</v>
      </c>
      <c r="J2058" s="61">
        <f t="shared" si="162"/>
        <v>2.1293991809962067</v>
      </c>
      <c r="K2058" s="61">
        <f t="shared" si="163"/>
        <v>224.26333333333332</v>
      </c>
    </row>
    <row r="2059" spans="1:11" ht="25.5" x14ac:dyDescent="0.25">
      <c r="A2059" s="76">
        <f t="shared" si="164"/>
        <v>2054</v>
      </c>
      <c r="B2059" s="92" t="s">
        <v>4556</v>
      </c>
      <c r="C2059" s="94" t="s">
        <v>18515</v>
      </c>
      <c r="D2059" s="95" t="s">
        <v>2259</v>
      </c>
      <c r="E2059" s="96">
        <v>1170.75</v>
      </c>
      <c r="F2059" s="99">
        <v>1221</v>
      </c>
      <c r="G2059" s="59">
        <v>1197.79</v>
      </c>
      <c r="H2059" s="61">
        <f t="shared" si="160"/>
        <v>1196.5133333333333</v>
      </c>
      <c r="I2059" s="61">
        <f t="shared" si="161"/>
        <v>25.149314768663842</v>
      </c>
      <c r="J2059" s="61">
        <f t="shared" si="162"/>
        <v>2.1018833696237271</v>
      </c>
      <c r="K2059" s="61">
        <f t="shared" si="163"/>
        <v>1196.5133333333333</v>
      </c>
    </row>
    <row r="2060" spans="1:11" ht="25.5" x14ac:dyDescent="0.25">
      <c r="A2060" s="76">
        <f t="shared" si="164"/>
        <v>2055</v>
      </c>
      <c r="B2060" s="92" t="s">
        <v>4557</v>
      </c>
      <c r="C2060" s="94" t="s">
        <v>18516</v>
      </c>
      <c r="D2060" s="95" t="s">
        <v>2259</v>
      </c>
      <c r="E2060" s="96">
        <v>2382.4499999999998</v>
      </c>
      <c r="F2060" s="99">
        <v>2477</v>
      </c>
      <c r="G2060" s="59">
        <v>2429.62</v>
      </c>
      <c r="H2060" s="61">
        <f t="shared" si="160"/>
        <v>2429.69</v>
      </c>
      <c r="I2060" s="61">
        <f t="shared" si="161"/>
        <v>47.275038868307746</v>
      </c>
      <c r="J2060" s="61">
        <f t="shared" si="162"/>
        <v>1.9457230703632045</v>
      </c>
      <c r="K2060" s="61">
        <f t="shared" si="163"/>
        <v>2429.69</v>
      </c>
    </row>
    <row r="2061" spans="1:11" ht="25.5" x14ac:dyDescent="0.25">
      <c r="A2061" s="76">
        <f t="shared" si="164"/>
        <v>2056</v>
      </c>
      <c r="B2061" s="92" t="s">
        <v>4558</v>
      </c>
      <c r="C2061" s="94" t="s">
        <v>18517</v>
      </c>
      <c r="D2061" s="95" t="s">
        <v>2259</v>
      </c>
      <c r="E2061" s="96">
        <v>1629.6</v>
      </c>
      <c r="F2061" s="99">
        <v>1696</v>
      </c>
      <c r="G2061" s="59">
        <v>1663.82</v>
      </c>
      <c r="H2061" s="61">
        <f t="shared" si="160"/>
        <v>1663.14</v>
      </c>
      <c r="I2061" s="61">
        <f t="shared" si="161"/>
        <v>33.205222480808693</v>
      </c>
      <c r="J2061" s="61">
        <f t="shared" si="162"/>
        <v>1.9965380233058365</v>
      </c>
      <c r="K2061" s="61">
        <f t="shared" si="163"/>
        <v>1663.14</v>
      </c>
    </row>
    <row r="2062" spans="1:11" ht="25.5" x14ac:dyDescent="0.25">
      <c r="A2062" s="76">
        <f t="shared" si="164"/>
        <v>2057</v>
      </c>
      <c r="B2062" s="92" t="s">
        <v>4559</v>
      </c>
      <c r="C2062" s="94" t="s">
        <v>18518</v>
      </c>
      <c r="D2062" s="95" t="s">
        <v>2259</v>
      </c>
      <c r="E2062" s="96">
        <v>1583.4</v>
      </c>
      <c r="F2062" s="99">
        <v>1662</v>
      </c>
      <c r="G2062" s="59">
        <v>1614.75</v>
      </c>
      <c r="H2062" s="61">
        <f t="shared" si="160"/>
        <v>1620.05</v>
      </c>
      <c r="I2062" s="61">
        <f t="shared" si="161"/>
        <v>39.56712650673532</v>
      </c>
      <c r="J2062" s="61">
        <f t="shared" si="162"/>
        <v>2.44233983560602</v>
      </c>
      <c r="K2062" s="61">
        <f t="shared" si="163"/>
        <v>1620.05</v>
      </c>
    </row>
    <row r="2063" spans="1:11" x14ac:dyDescent="0.25">
      <c r="A2063" s="76">
        <f t="shared" si="164"/>
        <v>2058</v>
      </c>
      <c r="B2063" s="92" t="s">
        <v>4560</v>
      </c>
      <c r="C2063" s="94" t="s">
        <v>18519</v>
      </c>
      <c r="D2063" s="95" t="s">
        <v>2259</v>
      </c>
      <c r="E2063" s="96">
        <v>1355.55</v>
      </c>
      <c r="F2063" s="99">
        <v>1413</v>
      </c>
      <c r="G2063" s="59">
        <v>1385.78</v>
      </c>
      <c r="H2063" s="61">
        <f t="shared" si="160"/>
        <v>1384.7766666666666</v>
      </c>
      <c r="I2063" s="61">
        <f t="shared" si="161"/>
        <v>28.738139002610009</v>
      </c>
      <c r="J2063" s="61">
        <f t="shared" si="162"/>
        <v>2.075290528384361</v>
      </c>
      <c r="K2063" s="61">
        <f t="shared" si="163"/>
        <v>1384.7766666666666</v>
      </c>
    </row>
    <row r="2064" spans="1:11" x14ac:dyDescent="0.25">
      <c r="A2064" s="76">
        <f t="shared" si="164"/>
        <v>2059</v>
      </c>
      <c r="B2064" s="92" t="s">
        <v>4561</v>
      </c>
      <c r="C2064" s="94" t="s">
        <v>18520</v>
      </c>
      <c r="D2064" s="95" t="s">
        <v>2259</v>
      </c>
      <c r="E2064" s="96">
        <v>197.4</v>
      </c>
      <c r="F2064" s="99">
        <v>206</v>
      </c>
      <c r="G2064" s="59">
        <v>201.96</v>
      </c>
      <c r="H2064" s="61">
        <f t="shared" si="160"/>
        <v>201.78666666666666</v>
      </c>
      <c r="I2064" s="61">
        <f t="shared" si="161"/>
        <v>4.3026193572442946</v>
      </c>
      <c r="J2064" s="61">
        <f t="shared" si="162"/>
        <v>2.1322614761023</v>
      </c>
      <c r="K2064" s="61">
        <f t="shared" si="163"/>
        <v>201.78666666666666</v>
      </c>
    </row>
    <row r="2065" spans="1:11" ht="38.25" x14ac:dyDescent="0.25">
      <c r="A2065" s="76">
        <f t="shared" si="164"/>
        <v>2060</v>
      </c>
      <c r="B2065" s="92" t="s">
        <v>4562</v>
      </c>
      <c r="C2065" s="94" t="s">
        <v>18521</v>
      </c>
      <c r="D2065" s="95" t="s">
        <v>2259</v>
      </c>
      <c r="E2065" s="96">
        <v>571.20000000000005</v>
      </c>
      <c r="F2065" s="99">
        <v>594</v>
      </c>
      <c r="G2065" s="59">
        <v>582.51</v>
      </c>
      <c r="H2065" s="61">
        <f t="shared" si="160"/>
        <v>582.57000000000005</v>
      </c>
      <c r="I2065" s="61">
        <f t="shared" si="161"/>
        <v>11.400118420437547</v>
      </c>
      <c r="J2065" s="61">
        <f t="shared" si="162"/>
        <v>1.9568667148046666</v>
      </c>
      <c r="K2065" s="61">
        <f t="shared" si="163"/>
        <v>582.57000000000005</v>
      </c>
    </row>
    <row r="2066" spans="1:11" ht="25.5" x14ac:dyDescent="0.25">
      <c r="A2066" s="76">
        <f t="shared" si="164"/>
        <v>2061</v>
      </c>
      <c r="B2066" s="92" t="s">
        <v>4563</v>
      </c>
      <c r="C2066" s="94" t="s">
        <v>18522</v>
      </c>
      <c r="D2066" s="95" t="s">
        <v>2259</v>
      </c>
      <c r="E2066" s="96">
        <v>426.3</v>
      </c>
      <c r="F2066" s="99">
        <v>444</v>
      </c>
      <c r="G2066" s="59">
        <v>435.25</v>
      </c>
      <c r="H2066" s="61">
        <f t="shared" si="160"/>
        <v>435.18333333333334</v>
      </c>
      <c r="I2066" s="61">
        <f t="shared" si="161"/>
        <v>8.8501883219134516</v>
      </c>
      <c r="J2066" s="61">
        <f t="shared" si="162"/>
        <v>2.0336689491586193</v>
      </c>
      <c r="K2066" s="61">
        <f t="shared" si="163"/>
        <v>435.18333333333334</v>
      </c>
    </row>
    <row r="2067" spans="1:11" ht="25.5" x14ac:dyDescent="0.25">
      <c r="A2067" s="76">
        <f t="shared" si="164"/>
        <v>2062</v>
      </c>
      <c r="B2067" s="92" t="s">
        <v>4564</v>
      </c>
      <c r="C2067" s="94" t="s">
        <v>18523</v>
      </c>
      <c r="D2067" s="95" t="s">
        <v>2259</v>
      </c>
      <c r="E2067" s="96">
        <v>1314.6</v>
      </c>
      <c r="F2067" s="99">
        <v>1380</v>
      </c>
      <c r="G2067" s="59">
        <v>1340.63</v>
      </c>
      <c r="H2067" s="61">
        <f t="shared" si="160"/>
        <v>1345.0766666666666</v>
      </c>
      <c r="I2067" s="61">
        <f t="shared" si="161"/>
        <v>32.925972018048846</v>
      </c>
      <c r="J2067" s="61">
        <f t="shared" si="162"/>
        <v>2.4478881266779475</v>
      </c>
      <c r="K2067" s="61">
        <f t="shared" si="163"/>
        <v>1345.0766666666666</v>
      </c>
    </row>
    <row r="2068" spans="1:11" ht="25.5" x14ac:dyDescent="0.25">
      <c r="A2068" s="76">
        <f t="shared" si="164"/>
        <v>2063</v>
      </c>
      <c r="B2068" s="92" t="s">
        <v>4565</v>
      </c>
      <c r="C2068" s="94" t="s">
        <v>18524</v>
      </c>
      <c r="D2068" s="95" t="s">
        <v>2259</v>
      </c>
      <c r="E2068" s="96">
        <v>157.5</v>
      </c>
      <c r="F2068" s="99">
        <v>164</v>
      </c>
      <c r="G2068" s="59">
        <v>161.01</v>
      </c>
      <c r="H2068" s="61">
        <f t="shared" si="160"/>
        <v>160.83666666666667</v>
      </c>
      <c r="I2068" s="61">
        <f t="shared" si="161"/>
        <v>3.2534648197473</v>
      </c>
      <c r="J2068" s="61">
        <f t="shared" si="162"/>
        <v>2.0228377565733142</v>
      </c>
      <c r="K2068" s="61">
        <f t="shared" si="163"/>
        <v>160.83666666666667</v>
      </c>
    </row>
    <row r="2069" spans="1:11" x14ac:dyDescent="0.25">
      <c r="A2069" s="76">
        <f t="shared" si="164"/>
        <v>2064</v>
      </c>
      <c r="B2069" s="92" t="s">
        <v>4566</v>
      </c>
      <c r="C2069" s="94" t="s">
        <v>18525</v>
      </c>
      <c r="D2069" s="95" t="s">
        <v>2259</v>
      </c>
      <c r="E2069" s="96">
        <v>281.39999999999998</v>
      </c>
      <c r="F2069" s="99">
        <v>294</v>
      </c>
      <c r="G2069" s="59">
        <v>287.89999999999998</v>
      </c>
      <c r="H2069" s="61">
        <f t="shared" si="160"/>
        <v>287.76666666666665</v>
      </c>
      <c r="I2069" s="61">
        <f t="shared" si="161"/>
        <v>6.3010581122009564</v>
      </c>
      <c r="J2069" s="61">
        <f t="shared" si="162"/>
        <v>2.1896414151051631</v>
      </c>
      <c r="K2069" s="61">
        <f t="shared" si="163"/>
        <v>287.76666666666665</v>
      </c>
    </row>
    <row r="2070" spans="1:11" x14ac:dyDescent="0.25">
      <c r="A2070" s="76">
        <f t="shared" si="164"/>
        <v>2065</v>
      </c>
      <c r="B2070" s="92" t="s">
        <v>4567</v>
      </c>
      <c r="C2070" s="94" t="s">
        <v>18526</v>
      </c>
      <c r="D2070" s="95" t="s">
        <v>2259</v>
      </c>
      <c r="E2070" s="96">
        <v>424.2</v>
      </c>
      <c r="F2070" s="99">
        <v>441</v>
      </c>
      <c r="G2070" s="59">
        <v>432.6</v>
      </c>
      <c r="H2070" s="61">
        <f t="shared" si="160"/>
        <v>432.60000000000008</v>
      </c>
      <c r="I2070" s="61">
        <f t="shared" si="161"/>
        <v>8.4000000000000057</v>
      </c>
      <c r="J2070" s="61">
        <f t="shared" si="162"/>
        <v>1.9417475728155349</v>
      </c>
      <c r="K2070" s="61">
        <f t="shared" si="163"/>
        <v>432.60000000000008</v>
      </c>
    </row>
    <row r="2071" spans="1:11" x14ac:dyDescent="0.25">
      <c r="A2071" s="76">
        <f t="shared" si="164"/>
        <v>2066</v>
      </c>
      <c r="B2071" s="92" t="s">
        <v>4568</v>
      </c>
      <c r="C2071" s="94" t="s">
        <v>18527</v>
      </c>
      <c r="D2071" s="95" t="s">
        <v>2259</v>
      </c>
      <c r="E2071" s="96">
        <v>371.7</v>
      </c>
      <c r="F2071" s="99">
        <v>387</v>
      </c>
      <c r="G2071" s="59">
        <v>379.51</v>
      </c>
      <c r="H2071" s="61">
        <f t="shared" si="160"/>
        <v>379.40333333333336</v>
      </c>
      <c r="I2071" s="61">
        <f t="shared" si="161"/>
        <v>7.6505577138750755</v>
      </c>
      <c r="J2071" s="61">
        <f t="shared" si="162"/>
        <v>2.0164708745859925</v>
      </c>
      <c r="K2071" s="61">
        <f t="shared" si="163"/>
        <v>379.40333333333336</v>
      </c>
    </row>
    <row r="2072" spans="1:11" ht="25.5" x14ac:dyDescent="0.25">
      <c r="A2072" s="76">
        <f t="shared" si="164"/>
        <v>2067</v>
      </c>
      <c r="B2072" s="92" t="s">
        <v>4569</v>
      </c>
      <c r="C2072" s="94" t="s">
        <v>18528</v>
      </c>
      <c r="D2072" s="95" t="s">
        <v>2259</v>
      </c>
      <c r="E2072" s="96">
        <v>516.6</v>
      </c>
      <c r="F2072" s="99">
        <v>542</v>
      </c>
      <c r="G2072" s="59">
        <v>526.83000000000004</v>
      </c>
      <c r="H2072" s="61">
        <f t="shared" si="160"/>
        <v>528.47666666666657</v>
      </c>
      <c r="I2072" s="61">
        <f t="shared" si="161"/>
        <v>12.779813509333108</v>
      </c>
      <c r="J2072" s="61">
        <f t="shared" si="162"/>
        <v>2.418236095444096</v>
      </c>
      <c r="K2072" s="61">
        <f t="shared" si="163"/>
        <v>528.47666666666657</v>
      </c>
    </row>
    <row r="2073" spans="1:11" x14ac:dyDescent="0.25">
      <c r="A2073" s="76">
        <f t="shared" si="164"/>
        <v>2068</v>
      </c>
      <c r="B2073" s="92" t="s">
        <v>4570</v>
      </c>
      <c r="C2073" s="94" t="s">
        <v>18529</v>
      </c>
      <c r="D2073" s="95" t="s">
        <v>2259</v>
      </c>
      <c r="E2073" s="96">
        <v>108.15</v>
      </c>
      <c r="F2073" s="99">
        <v>113</v>
      </c>
      <c r="G2073" s="59">
        <v>110.56</v>
      </c>
      <c r="H2073" s="61">
        <f t="shared" si="160"/>
        <v>110.57000000000001</v>
      </c>
      <c r="I2073" s="61">
        <f t="shared" si="161"/>
        <v>2.4250154638682173</v>
      </c>
      <c r="J2073" s="61">
        <f t="shared" si="162"/>
        <v>2.1931947760407136</v>
      </c>
      <c r="K2073" s="61">
        <f t="shared" si="163"/>
        <v>110.57000000000001</v>
      </c>
    </row>
    <row r="2074" spans="1:11" x14ac:dyDescent="0.25">
      <c r="A2074" s="76">
        <f t="shared" si="164"/>
        <v>2069</v>
      </c>
      <c r="B2074" s="92" t="s">
        <v>4571</v>
      </c>
      <c r="C2074" s="94" t="s">
        <v>18530</v>
      </c>
      <c r="D2074" s="95" t="s">
        <v>2259</v>
      </c>
      <c r="E2074" s="96">
        <v>163.80000000000001</v>
      </c>
      <c r="F2074" s="99">
        <v>171</v>
      </c>
      <c r="G2074" s="59">
        <v>167.58</v>
      </c>
      <c r="H2074" s="61">
        <f t="shared" si="160"/>
        <v>167.46</v>
      </c>
      <c r="I2074" s="61">
        <f t="shared" si="161"/>
        <v>3.6014996876301351</v>
      </c>
      <c r="J2074" s="61">
        <f t="shared" si="162"/>
        <v>2.1506626583244564</v>
      </c>
      <c r="K2074" s="61">
        <f t="shared" si="163"/>
        <v>167.46</v>
      </c>
    </row>
    <row r="2075" spans="1:11" ht="25.5" x14ac:dyDescent="0.25">
      <c r="A2075" s="76">
        <f t="shared" si="164"/>
        <v>2070</v>
      </c>
      <c r="B2075" s="92" t="s">
        <v>4572</v>
      </c>
      <c r="C2075" s="94" t="s">
        <v>18531</v>
      </c>
      <c r="D2075" s="95" t="s">
        <v>2259</v>
      </c>
      <c r="E2075" s="96">
        <v>413.7</v>
      </c>
      <c r="F2075" s="99">
        <v>430</v>
      </c>
      <c r="G2075" s="59">
        <v>421.89</v>
      </c>
      <c r="H2075" s="61">
        <f t="shared" si="160"/>
        <v>421.8633333333334</v>
      </c>
      <c r="I2075" s="61">
        <f t="shared" si="161"/>
        <v>8.1500327197707261</v>
      </c>
      <c r="J2075" s="61">
        <f t="shared" si="162"/>
        <v>1.9319130333925028</v>
      </c>
      <c r="K2075" s="61">
        <f t="shared" si="163"/>
        <v>421.8633333333334</v>
      </c>
    </row>
    <row r="2076" spans="1:11" ht="25.5" x14ac:dyDescent="0.25">
      <c r="A2076" s="76">
        <f t="shared" si="164"/>
        <v>2071</v>
      </c>
      <c r="B2076" s="92" t="s">
        <v>4573</v>
      </c>
      <c r="C2076" s="94" t="s">
        <v>18532</v>
      </c>
      <c r="D2076" s="95" t="s">
        <v>2259</v>
      </c>
      <c r="E2076" s="96">
        <v>66.150000000000006</v>
      </c>
      <c r="F2076" s="99">
        <v>69</v>
      </c>
      <c r="G2076" s="59">
        <v>67.540000000000006</v>
      </c>
      <c r="H2076" s="61">
        <f t="shared" si="160"/>
        <v>67.563333333333333</v>
      </c>
      <c r="I2076" s="61">
        <f t="shared" si="161"/>
        <v>1.4251432676518263</v>
      </c>
      <c r="J2076" s="61">
        <f t="shared" si="162"/>
        <v>2.1093442216959293</v>
      </c>
      <c r="K2076" s="61">
        <f t="shared" si="163"/>
        <v>67.563333333333333</v>
      </c>
    </row>
    <row r="2077" spans="1:11" ht="25.5" x14ac:dyDescent="0.25">
      <c r="A2077" s="76">
        <f t="shared" si="164"/>
        <v>2072</v>
      </c>
      <c r="B2077" s="92" t="s">
        <v>4574</v>
      </c>
      <c r="C2077" s="94" t="s">
        <v>18533</v>
      </c>
      <c r="D2077" s="95" t="s">
        <v>2259</v>
      </c>
      <c r="E2077" s="96">
        <v>668.85</v>
      </c>
      <c r="F2077" s="99">
        <v>702</v>
      </c>
      <c r="G2077" s="59">
        <v>682.09</v>
      </c>
      <c r="H2077" s="61">
        <f t="shared" si="160"/>
        <v>684.31333333333339</v>
      </c>
      <c r="I2077" s="61">
        <f t="shared" si="161"/>
        <v>16.686462576991353</v>
      </c>
      <c r="J2077" s="61">
        <f t="shared" si="162"/>
        <v>2.4384242954481894</v>
      </c>
      <c r="K2077" s="61">
        <f t="shared" si="163"/>
        <v>684.31333333333339</v>
      </c>
    </row>
    <row r="2078" spans="1:11" ht="25.5" x14ac:dyDescent="0.25">
      <c r="A2078" s="76">
        <f t="shared" si="164"/>
        <v>2073</v>
      </c>
      <c r="B2078" s="92" t="s">
        <v>4575</v>
      </c>
      <c r="C2078" s="94" t="s">
        <v>18534</v>
      </c>
      <c r="D2078" s="95" t="s">
        <v>2259</v>
      </c>
      <c r="E2078" s="96">
        <v>242.55</v>
      </c>
      <c r="F2078" s="99">
        <v>253</v>
      </c>
      <c r="G2078" s="59">
        <v>247.96</v>
      </c>
      <c r="H2078" s="61">
        <f t="shared" si="160"/>
        <v>247.83666666666667</v>
      </c>
      <c r="I2078" s="61">
        <f t="shared" si="161"/>
        <v>5.2260915925128284</v>
      </c>
      <c r="J2078" s="61">
        <f t="shared" si="162"/>
        <v>2.1086837806537218</v>
      </c>
      <c r="K2078" s="61">
        <f t="shared" si="163"/>
        <v>247.83666666666667</v>
      </c>
    </row>
    <row r="2079" spans="1:11" x14ac:dyDescent="0.25">
      <c r="A2079" s="76">
        <f t="shared" si="164"/>
        <v>2074</v>
      </c>
      <c r="B2079" s="92" t="s">
        <v>4576</v>
      </c>
      <c r="C2079" s="94" t="s">
        <v>18535</v>
      </c>
      <c r="D2079" s="95" t="s">
        <v>2259</v>
      </c>
      <c r="E2079" s="96">
        <v>37.799999999999997</v>
      </c>
      <c r="F2079" s="99">
        <v>39</v>
      </c>
      <c r="G2079" s="59">
        <v>38.67</v>
      </c>
      <c r="H2079" s="61">
        <f t="shared" si="160"/>
        <v>38.49</v>
      </c>
      <c r="I2079" s="61">
        <f t="shared" si="161"/>
        <v>0.61991934959315664</v>
      </c>
      <c r="J2079" s="61">
        <f t="shared" si="162"/>
        <v>1.6105984660773101</v>
      </c>
      <c r="K2079" s="61">
        <f t="shared" si="163"/>
        <v>38.49</v>
      </c>
    </row>
    <row r="2080" spans="1:11" ht="25.5" x14ac:dyDescent="0.25">
      <c r="A2080" s="76">
        <f t="shared" si="164"/>
        <v>2075</v>
      </c>
      <c r="B2080" s="92" t="s">
        <v>4577</v>
      </c>
      <c r="C2080" s="94" t="s">
        <v>18536</v>
      </c>
      <c r="D2080" s="95" t="s">
        <v>2259</v>
      </c>
      <c r="E2080" s="96">
        <v>91.35</v>
      </c>
      <c r="F2080" s="99">
        <v>95</v>
      </c>
      <c r="G2080" s="59">
        <v>93.16</v>
      </c>
      <c r="H2080" s="61">
        <f t="shared" si="160"/>
        <v>93.17</v>
      </c>
      <c r="I2080" s="61">
        <f t="shared" si="161"/>
        <v>1.8250205478295334</v>
      </c>
      <c r="J2080" s="61">
        <f t="shared" si="162"/>
        <v>1.9588070707626204</v>
      </c>
      <c r="K2080" s="61">
        <f t="shared" si="163"/>
        <v>93.17</v>
      </c>
    </row>
    <row r="2081" spans="1:11" ht="25.5" x14ac:dyDescent="0.25">
      <c r="A2081" s="76">
        <f t="shared" si="164"/>
        <v>2076</v>
      </c>
      <c r="B2081" s="92" t="s">
        <v>4578</v>
      </c>
      <c r="C2081" s="94" t="s">
        <v>18537</v>
      </c>
      <c r="D2081" s="95" t="s">
        <v>2259</v>
      </c>
      <c r="E2081" s="96">
        <v>79.8</v>
      </c>
      <c r="F2081" s="99">
        <v>83</v>
      </c>
      <c r="G2081" s="59">
        <v>81.48</v>
      </c>
      <c r="H2081" s="61">
        <f t="shared" si="160"/>
        <v>81.426666666666677</v>
      </c>
      <c r="I2081" s="61">
        <f t="shared" si="161"/>
        <v>1.6006665278356196</v>
      </c>
      <c r="J2081" s="61">
        <f t="shared" si="162"/>
        <v>1.9657768067409769</v>
      </c>
      <c r="K2081" s="61">
        <f t="shared" si="163"/>
        <v>81.426666666666677</v>
      </c>
    </row>
    <row r="2082" spans="1:11" ht="25.5" x14ac:dyDescent="0.25">
      <c r="A2082" s="76">
        <f t="shared" si="164"/>
        <v>2077</v>
      </c>
      <c r="B2082" s="92" t="s">
        <v>4579</v>
      </c>
      <c r="C2082" s="94" t="s">
        <v>18538</v>
      </c>
      <c r="D2082" s="95" t="s">
        <v>2259</v>
      </c>
      <c r="E2082" s="96">
        <v>216.3</v>
      </c>
      <c r="F2082" s="99">
        <v>227</v>
      </c>
      <c r="G2082" s="59">
        <v>220.58</v>
      </c>
      <c r="H2082" s="61">
        <f t="shared" si="160"/>
        <v>221.29333333333332</v>
      </c>
      <c r="I2082" s="61">
        <f t="shared" si="161"/>
        <v>5.385548563826462</v>
      </c>
      <c r="J2082" s="61">
        <f t="shared" si="162"/>
        <v>2.4336695926190557</v>
      </c>
      <c r="K2082" s="61">
        <f t="shared" si="163"/>
        <v>221.29333333333332</v>
      </c>
    </row>
    <row r="2083" spans="1:11" x14ac:dyDescent="0.25">
      <c r="A2083" s="76">
        <f t="shared" si="164"/>
        <v>2078</v>
      </c>
      <c r="B2083" s="92" t="s">
        <v>4580</v>
      </c>
      <c r="C2083" s="94" t="s">
        <v>18539</v>
      </c>
      <c r="D2083" s="95" t="s">
        <v>2259</v>
      </c>
      <c r="E2083" s="96">
        <v>43.05</v>
      </c>
      <c r="F2083" s="99">
        <v>45</v>
      </c>
      <c r="G2083" s="59">
        <v>44.01</v>
      </c>
      <c r="H2083" s="61">
        <f t="shared" si="160"/>
        <v>44.02</v>
      </c>
      <c r="I2083" s="61">
        <f t="shared" si="161"/>
        <v>0.97503846077988265</v>
      </c>
      <c r="J2083" s="61">
        <f t="shared" si="162"/>
        <v>2.2149896882777886</v>
      </c>
      <c r="K2083" s="61">
        <f t="shared" si="163"/>
        <v>44.02</v>
      </c>
    </row>
    <row r="2084" spans="1:11" x14ac:dyDescent="0.25">
      <c r="A2084" s="76">
        <f t="shared" si="164"/>
        <v>2079</v>
      </c>
      <c r="B2084" s="92" t="s">
        <v>4581</v>
      </c>
      <c r="C2084" s="94" t="s">
        <v>18540</v>
      </c>
      <c r="D2084" s="95" t="s">
        <v>2259</v>
      </c>
      <c r="E2084" s="96">
        <v>277.2</v>
      </c>
      <c r="F2084" s="99">
        <v>289</v>
      </c>
      <c r="G2084" s="59">
        <v>283.60000000000002</v>
      </c>
      <c r="H2084" s="61">
        <f t="shared" si="160"/>
        <v>283.26666666666671</v>
      </c>
      <c r="I2084" s="61">
        <f t="shared" si="161"/>
        <v>5.9070579253409576</v>
      </c>
      <c r="J2084" s="61">
        <f t="shared" si="162"/>
        <v>2.0853346406240139</v>
      </c>
      <c r="K2084" s="61">
        <f t="shared" si="163"/>
        <v>283.26666666666671</v>
      </c>
    </row>
    <row r="2085" spans="1:11" x14ac:dyDescent="0.25">
      <c r="A2085" s="76">
        <f t="shared" si="164"/>
        <v>2080</v>
      </c>
      <c r="B2085" s="92" t="s">
        <v>4582</v>
      </c>
      <c r="C2085" s="94" t="s">
        <v>18541</v>
      </c>
      <c r="D2085" s="95" t="s">
        <v>2259</v>
      </c>
      <c r="E2085" s="96">
        <v>530.25</v>
      </c>
      <c r="F2085" s="99">
        <v>551</v>
      </c>
      <c r="G2085" s="59">
        <v>540.75</v>
      </c>
      <c r="H2085" s="61">
        <f t="shared" si="160"/>
        <v>540.66666666666663</v>
      </c>
      <c r="I2085" s="61">
        <f t="shared" si="161"/>
        <v>10.375251000979848</v>
      </c>
      <c r="J2085" s="61">
        <f t="shared" si="162"/>
        <v>1.9189736746571853</v>
      </c>
      <c r="K2085" s="61">
        <f t="shared" si="163"/>
        <v>540.66666666666663</v>
      </c>
    </row>
    <row r="2086" spans="1:11" x14ac:dyDescent="0.25">
      <c r="A2086" s="76">
        <f t="shared" si="164"/>
        <v>2081</v>
      </c>
      <c r="B2086" s="92" t="s">
        <v>4583</v>
      </c>
      <c r="C2086" s="94" t="s">
        <v>18542</v>
      </c>
      <c r="D2086" s="95" t="s">
        <v>2259</v>
      </c>
      <c r="E2086" s="96">
        <v>82.95</v>
      </c>
      <c r="F2086" s="99">
        <v>86</v>
      </c>
      <c r="G2086" s="59">
        <v>84.69</v>
      </c>
      <c r="H2086" s="61">
        <f t="shared" si="160"/>
        <v>84.546666666666667</v>
      </c>
      <c r="I2086" s="61">
        <f t="shared" si="161"/>
        <v>1.5300435723643064</v>
      </c>
      <c r="J2086" s="61">
        <f t="shared" si="162"/>
        <v>1.8097030109970504</v>
      </c>
      <c r="K2086" s="61">
        <f t="shared" si="163"/>
        <v>84.546666666666667</v>
      </c>
    </row>
    <row r="2087" spans="1:11" x14ac:dyDescent="0.25">
      <c r="A2087" s="76">
        <f t="shared" si="164"/>
        <v>2082</v>
      </c>
      <c r="B2087" s="92" t="s">
        <v>4583</v>
      </c>
      <c r="C2087" s="94" t="s">
        <v>18543</v>
      </c>
      <c r="D2087" s="95" t="s">
        <v>2259</v>
      </c>
      <c r="E2087" s="96">
        <v>92.4</v>
      </c>
      <c r="F2087" s="99">
        <v>97</v>
      </c>
      <c r="G2087" s="59">
        <v>94.23</v>
      </c>
      <c r="H2087" s="61">
        <f t="shared" si="160"/>
        <v>94.543333333333337</v>
      </c>
      <c r="I2087" s="61">
        <f t="shared" si="161"/>
        <v>2.3159519281136474</v>
      </c>
      <c r="J2087" s="61">
        <f t="shared" si="162"/>
        <v>2.4496194987628046</v>
      </c>
      <c r="K2087" s="61">
        <f t="shared" si="163"/>
        <v>94.543333333333337</v>
      </c>
    </row>
    <row r="2088" spans="1:11" x14ac:dyDescent="0.25">
      <c r="A2088" s="76">
        <f t="shared" si="164"/>
        <v>2083</v>
      </c>
      <c r="B2088" s="92" t="s">
        <v>4583</v>
      </c>
      <c r="C2088" s="94" t="s">
        <v>18544</v>
      </c>
      <c r="D2088" s="95" t="s">
        <v>2259</v>
      </c>
      <c r="E2088" s="96">
        <v>94.5</v>
      </c>
      <c r="F2088" s="99">
        <v>98</v>
      </c>
      <c r="G2088" s="59">
        <v>96.61</v>
      </c>
      <c r="H2088" s="61">
        <f t="shared" si="160"/>
        <v>96.37</v>
      </c>
      <c r="I2088" s="61">
        <f t="shared" si="161"/>
        <v>1.7622996340009833</v>
      </c>
      <c r="J2088" s="61">
        <f t="shared" si="162"/>
        <v>1.8286807450461586</v>
      </c>
      <c r="K2088" s="61">
        <f t="shared" si="163"/>
        <v>96.37</v>
      </c>
    </row>
    <row r="2089" spans="1:11" x14ac:dyDescent="0.25">
      <c r="A2089" s="76">
        <f t="shared" si="164"/>
        <v>2084</v>
      </c>
      <c r="B2089" s="92" t="s">
        <v>4583</v>
      </c>
      <c r="C2089" s="94" t="s">
        <v>18545</v>
      </c>
      <c r="D2089" s="95" t="s">
        <v>2259</v>
      </c>
      <c r="E2089" s="96">
        <v>87.15</v>
      </c>
      <c r="F2089" s="99">
        <v>91</v>
      </c>
      <c r="G2089" s="59">
        <v>89.16</v>
      </c>
      <c r="H2089" s="61">
        <f t="shared" si="160"/>
        <v>89.103333333333339</v>
      </c>
      <c r="I2089" s="61">
        <f t="shared" si="161"/>
        <v>1.9256254395217471</v>
      </c>
      <c r="J2089" s="61">
        <f t="shared" si="162"/>
        <v>2.1611149296940786</v>
      </c>
      <c r="K2089" s="61">
        <f t="shared" si="163"/>
        <v>89.103333333333339</v>
      </c>
    </row>
    <row r="2090" spans="1:11" x14ac:dyDescent="0.25">
      <c r="A2090" s="76">
        <f t="shared" si="164"/>
        <v>2085</v>
      </c>
      <c r="B2090" s="92" t="s">
        <v>4584</v>
      </c>
      <c r="C2090" s="94" t="s">
        <v>18545</v>
      </c>
      <c r="D2090" s="95" t="s">
        <v>2259</v>
      </c>
      <c r="E2090" s="96">
        <v>16.8</v>
      </c>
      <c r="F2090" s="99">
        <v>17</v>
      </c>
      <c r="G2090" s="59">
        <v>17.13</v>
      </c>
      <c r="H2090" s="61">
        <f t="shared" si="160"/>
        <v>16.976666666666663</v>
      </c>
      <c r="I2090" s="61">
        <f t="shared" si="161"/>
        <v>0.16623276853055494</v>
      </c>
      <c r="J2090" s="61">
        <f t="shared" si="162"/>
        <v>0.9791837926402216</v>
      </c>
      <c r="K2090" s="61">
        <f t="shared" si="163"/>
        <v>16.976666666666663</v>
      </c>
    </row>
    <row r="2091" spans="1:11" ht="25.5" x14ac:dyDescent="0.25">
      <c r="A2091" s="76">
        <f t="shared" si="164"/>
        <v>2086</v>
      </c>
      <c r="B2091" s="92" t="s">
        <v>4585</v>
      </c>
      <c r="C2091" s="94" t="s">
        <v>18543</v>
      </c>
      <c r="D2091" s="95" t="s">
        <v>2259</v>
      </c>
      <c r="E2091" s="96">
        <v>14.7</v>
      </c>
      <c r="F2091" s="99">
        <v>15</v>
      </c>
      <c r="G2091" s="59">
        <v>15.01</v>
      </c>
      <c r="H2091" s="61">
        <f t="shared" si="160"/>
        <v>14.903333333333334</v>
      </c>
      <c r="I2091" s="61">
        <f t="shared" si="161"/>
        <v>0.17616280348965119</v>
      </c>
      <c r="J2091" s="61">
        <f t="shared" si="162"/>
        <v>1.1820362569200482</v>
      </c>
      <c r="K2091" s="61">
        <f t="shared" si="163"/>
        <v>14.903333333333334</v>
      </c>
    </row>
    <row r="2092" spans="1:11" ht="25.5" x14ac:dyDescent="0.25">
      <c r="A2092" s="76">
        <f t="shared" si="164"/>
        <v>2087</v>
      </c>
      <c r="B2092" s="92" t="s">
        <v>4586</v>
      </c>
      <c r="C2092" s="94" t="s">
        <v>18546</v>
      </c>
      <c r="D2092" s="95" t="s">
        <v>2259</v>
      </c>
      <c r="E2092" s="96">
        <v>76.650000000000006</v>
      </c>
      <c r="F2092" s="99">
        <v>80</v>
      </c>
      <c r="G2092" s="59">
        <v>78.17</v>
      </c>
      <c r="H2092" s="61">
        <f t="shared" si="160"/>
        <v>78.273333333333326</v>
      </c>
      <c r="I2092" s="61">
        <f t="shared" si="161"/>
        <v>1.677388843808532</v>
      </c>
      <c r="J2092" s="61">
        <f t="shared" si="162"/>
        <v>2.1429888984863288</v>
      </c>
      <c r="K2092" s="61">
        <f t="shared" si="163"/>
        <v>78.273333333333326</v>
      </c>
    </row>
    <row r="2093" spans="1:11" x14ac:dyDescent="0.25">
      <c r="A2093" s="76">
        <f t="shared" si="164"/>
        <v>2088</v>
      </c>
      <c r="B2093" s="92" t="s">
        <v>4587</v>
      </c>
      <c r="C2093" s="94" t="s">
        <v>18544</v>
      </c>
      <c r="D2093" s="95" t="s">
        <v>2259</v>
      </c>
      <c r="E2093" s="96">
        <v>19.95</v>
      </c>
      <c r="F2093" s="99">
        <v>21</v>
      </c>
      <c r="G2093" s="59">
        <v>20.39</v>
      </c>
      <c r="H2093" s="61">
        <f t="shared" si="160"/>
        <v>20.446666666666669</v>
      </c>
      <c r="I2093" s="61">
        <f t="shared" si="161"/>
        <v>0.52728866224614923</v>
      </c>
      <c r="J2093" s="61">
        <f t="shared" si="162"/>
        <v>2.5788490165282809</v>
      </c>
      <c r="K2093" s="61">
        <f t="shared" si="163"/>
        <v>20.446666666666669</v>
      </c>
    </row>
    <row r="2094" spans="1:11" x14ac:dyDescent="0.25">
      <c r="A2094" s="76">
        <f t="shared" si="164"/>
        <v>2089</v>
      </c>
      <c r="B2094" s="92" t="s">
        <v>4588</v>
      </c>
      <c r="C2094" s="94" t="s">
        <v>18547</v>
      </c>
      <c r="D2094" s="95" t="s">
        <v>2259</v>
      </c>
      <c r="E2094" s="96">
        <v>40454.400000000001</v>
      </c>
      <c r="F2094" s="99">
        <v>42198</v>
      </c>
      <c r="G2094" s="59">
        <v>41388.9</v>
      </c>
      <c r="H2094" s="61">
        <f t="shared" si="160"/>
        <v>41347.1</v>
      </c>
      <c r="I2094" s="61">
        <f t="shared" si="161"/>
        <v>872.55124204828155</v>
      </c>
      <c r="J2094" s="61">
        <f t="shared" si="162"/>
        <v>2.1103082006919025</v>
      </c>
      <c r="K2094" s="61">
        <f t="shared" si="163"/>
        <v>41347.1</v>
      </c>
    </row>
    <row r="2095" spans="1:11" ht="38.25" x14ac:dyDescent="0.25">
      <c r="A2095" s="76">
        <f t="shared" si="164"/>
        <v>2090</v>
      </c>
      <c r="B2095" s="92" t="s">
        <v>4589</v>
      </c>
      <c r="C2095" s="94" t="s">
        <v>18548</v>
      </c>
      <c r="D2095" s="95" t="s">
        <v>2259</v>
      </c>
      <c r="E2095" s="96">
        <v>15876</v>
      </c>
      <c r="F2095" s="99">
        <v>16508</v>
      </c>
      <c r="G2095" s="59">
        <v>16190.34</v>
      </c>
      <c r="H2095" s="61">
        <f t="shared" si="160"/>
        <v>16191.446666666665</v>
      </c>
      <c r="I2095" s="61">
        <f t="shared" si="161"/>
        <v>316.00145337218521</v>
      </c>
      <c r="J2095" s="61">
        <f t="shared" si="162"/>
        <v>1.9516566979943644</v>
      </c>
      <c r="K2095" s="61">
        <f t="shared" si="163"/>
        <v>16191.446666666665</v>
      </c>
    </row>
    <row r="2096" spans="1:11" ht="25.5" x14ac:dyDescent="0.25">
      <c r="A2096" s="76">
        <f t="shared" si="164"/>
        <v>2091</v>
      </c>
      <c r="B2096" s="92" t="s">
        <v>4590</v>
      </c>
      <c r="C2096" s="94" t="s">
        <v>18549</v>
      </c>
      <c r="D2096" s="95" t="s">
        <v>2259</v>
      </c>
      <c r="E2096" s="96">
        <v>15837.15</v>
      </c>
      <c r="F2096" s="99">
        <v>16486</v>
      </c>
      <c r="G2096" s="59">
        <v>16169.73</v>
      </c>
      <c r="H2096" s="61">
        <f t="shared" si="160"/>
        <v>16164.293333333335</v>
      </c>
      <c r="I2096" s="61">
        <f t="shared" si="161"/>
        <v>324.45916327533956</v>
      </c>
      <c r="J2096" s="61">
        <f t="shared" si="162"/>
        <v>2.0072585703839794</v>
      </c>
      <c r="K2096" s="61">
        <f t="shared" si="163"/>
        <v>16164.293333333335</v>
      </c>
    </row>
    <row r="2097" spans="1:11" x14ac:dyDescent="0.25">
      <c r="A2097" s="76">
        <f t="shared" si="164"/>
        <v>2092</v>
      </c>
      <c r="B2097" s="92" t="s">
        <v>4591</v>
      </c>
      <c r="C2097" s="94" t="s">
        <v>18550</v>
      </c>
      <c r="D2097" s="95" t="s">
        <v>2259</v>
      </c>
      <c r="E2097" s="96">
        <v>24561.599999999999</v>
      </c>
      <c r="F2097" s="99">
        <v>25785</v>
      </c>
      <c r="G2097" s="59">
        <v>25047.919999999998</v>
      </c>
      <c r="H2097" s="61">
        <f t="shared" si="160"/>
        <v>25131.506666666664</v>
      </c>
      <c r="I2097" s="61">
        <f t="shared" si="161"/>
        <v>615.96829312338332</v>
      </c>
      <c r="J2097" s="61">
        <f t="shared" si="162"/>
        <v>2.4509803621936319</v>
      </c>
      <c r="K2097" s="61">
        <f t="shared" si="163"/>
        <v>25131.506666666664</v>
      </c>
    </row>
    <row r="2098" spans="1:11" x14ac:dyDescent="0.25">
      <c r="A2098" s="76">
        <f t="shared" si="164"/>
        <v>2093</v>
      </c>
      <c r="B2098" s="92" t="s">
        <v>4591</v>
      </c>
      <c r="C2098" s="94" t="s">
        <v>18551</v>
      </c>
      <c r="D2098" s="95" t="s">
        <v>2259</v>
      </c>
      <c r="E2098" s="96">
        <v>121052.4</v>
      </c>
      <c r="F2098" s="99">
        <v>126173</v>
      </c>
      <c r="G2098" s="59">
        <v>123751.87</v>
      </c>
      <c r="H2098" s="61">
        <f t="shared" si="160"/>
        <v>123659.09000000001</v>
      </c>
      <c r="I2098" s="61">
        <f t="shared" si="161"/>
        <v>2561.5604982705395</v>
      </c>
      <c r="J2098" s="61">
        <f t="shared" si="162"/>
        <v>2.0714696333852523</v>
      </c>
      <c r="K2098" s="61">
        <f t="shared" si="163"/>
        <v>123659.09000000001</v>
      </c>
    </row>
    <row r="2099" spans="1:11" x14ac:dyDescent="0.25">
      <c r="A2099" s="76">
        <f t="shared" si="164"/>
        <v>2094</v>
      </c>
      <c r="B2099" s="92" t="s">
        <v>4592</v>
      </c>
      <c r="C2099" s="94" t="s">
        <v>18552</v>
      </c>
      <c r="D2099" s="95" t="s">
        <v>2259</v>
      </c>
      <c r="E2099" s="96">
        <v>84699.3</v>
      </c>
      <c r="F2099" s="99">
        <v>88350</v>
      </c>
      <c r="G2099" s="59">
        <v>86655.85</v>
      </c>
      <c r="H2099" s="61">
        <f t="shared" si="160"/>
        <v>86568.383333333331</v>
      </c>
      <c r="I2099" s="61">
        <f t="shared" si="161"/>
        <v>1826.9210261621404</v>
      </c>
      <c r="J2099" s="61">
        <f t="shared" si="162"/>
        <v>2.1103790504294664</v>
      </c>
      <c r="K2099" s="61">
        <f t="shared" si="163"/>
        <v>86568.383333333331</v>
      </c>
    </row>
    <row r="2100" spans="1:11" ht="38.25" x14ac:dyDescent="0.25">
      <c r="A2100" s="76">
        <f t="shared" si="164"/>
        <v>2095</v>
      </c>
      <c r="B2100" s="92" t="s">
        <v>4593</v>
      </c>
      <c r="C2100" s="94" t="s">
        <v>18553</v>
      </c>
      <c r="D2100" s="95" t="s">
        <v>2259</v>
      </c>
      <c r="E2100" s="96">
        <v>33852</v>
      </c>
      <c r="F2100" s="99">
        <v>35199</v>
      </c>
      <c r="G2100" s="59">
        <v>34522.269999999997</v>
      </c>
      <c r="H2100" s="61">
        <f t="shared" si="160"/>
        <v>34524.423333333332</v>
      </c>
      <c r="I2100" s="61">
        <f t="shared" si="161"/>
        <v>673.50258175699173</v>
      </c>
      <c r="J2100" s="61">
        <f t="shared" si="162"/>
        <v>1.9508003805141763</v>
      </c>
      <c r="K2100" s="61">
        <f t="shared" si="163"/>
        <v>34524.423333333332</v>
      </c>
    </row>
    <row r="2101" spans="1:11" ht="25.5" x14ac:dyDescent="0.25">
      <c r="A2101" s="76">
        <f t="shared" si="164"/>
        <v>2096</v>
      </c>
      <c r="B2101" s="92" t="s">
        <v>4594</v>
      </c>
      <c r="C2101" s="94" t="s">
        <v>18554</v>
      </c>
      <c r="D2101" s="95" t="s">
        <v>2259</v>
      </c>
      <c r="E2101" s="96">
        <v>17443.650000000001</v>
      </c>
      <c r="F2101" s="99">
        <v>18159</v>
      </c>
      <c r="G2101" s="59">
        <v>17809.97</v>
      </c>
      <c r="H2101" s="61">
        <f t="shared" si="160"/>
        <v>17804.206666666669</v>
      </c>
      <c r="I2101" s="61">
        <f t="shared" si="161"/>
        <v>357.70982322733721</v>
      </c>
      <c r="J2101" s="61">
        <f t="shared" si="162"/>
        <v>2.0091309313829044</v>
      </c>
      <c r="K2101" s="61">
        <f t="shared" si="163"/>
        <v>17804.206666666669</v>
      </c>
    </row>
    <row r="2102" spans="1:11" ht="38.25" x14ac:dyDescent="0.25">
      <c r="A2102" s="76">
        <f t="shared" si="164"/>
        <v>2097</v>
      </c>
      <c r="B2102" s="92" t="s">
        <v>4595</v>
      </c>
      <c r="C2102" s="94" t="s">
        <v>18555</v>
      </c>
      <c r="D2102" s="95" t="s">
        <v>2259</v>
      </c>
      <c r="E2102" s="96">
        <v>33706.050000000003</v>
      </c>
      <c r="F2102" s="99">
        <v>35385</v>
      </c>
      <c r="G2102" s="59">
        <v>34373.43</v>
      </c>
      <c r="H2102" s="61">
        <f t="shared" si="160"/>
        <v>34488.160000000003</v>
      </c>
      <c r="I2102" s="61">
        <f t="shared" si="161"/>
        <v>845.33455229275808</v>
      </c>
      <c r="J2102" s="61">
        <f t="shared" si="162"/>
        <v>2.4510862634966841</v>
      </c>
      <c r="K2102" s="61">
        <f t="shared" si="163"/>
        <v>34488.160000000003</v>
      </c>
    </row>
    <row r="2103" spans="1:11" ht="25.5" x14ac:dyDescent="0.25">
      <c r="A2103" s="76">
        <f t="shared" si="164"/>
        <v>2098</v>
      </c>
      <c r="B2103" s="92" t="s">
        <v>4596</v>
      </c>
      <c r="C2103" s="94" t="s">
        <v>18556</v>
      </c>
      <c r="D2103" s="95" t="s">
        <v>2259</v>
      </c>
      <c r="E2103" s="96">
        <v>17473.05</v>
      </c>
      <c r="F2103" s="99">
        <v>18212</v>
      </c>
      <c r="G2103" s="59">
        <v>17862.7</v>
      </c>
      <c r="H2103" s="61">
        <f t="shared" si="160"/>
        <v>17849.25</v>
      </c>
      <c r="I2103" s="61">
        <f t="shared" si="161"/>
        <v>369.65856205422904</v>
      </c>
      <c r="J2103" s="61">
        <f t="shared" si="162"/>
        <v>2.0710033309759743</v>
      </c>
      <c r="K2103" s="61">
        <f t="shared" si="163"/>
        <v>17849.25</v>
      </c>
    </row>
    <row r="2104" spans="1:11" ht="38.25" x14ac:dyDescent="0.25">
      <c r="A2104" s="76">
        <f t="shared" si="164"/>
        <v>2099</v>
      </c>
      <c r="B2104" s="92" t="s">
        <v>4597</v>
      </c>
      <c r="C2104" s="94" t="s">
        <v>18557</v>
      </c>
      <c r="D2104" s="95" t="s">
        <v>2259</v>
      </c>
      <c r="E2104" s="96">
        <v>14973</v>
      </c>
      <c r="F2104" s="99">
        <v>15618</v>
      </c>
      <c r="G2104" s="59">
        <v>15318.88</v>
      </c>
      <c r="H2104" s="61">
        <f t="shared" si="160"/>
        <v>15303.293333333333</v>
      </c>
      <c r="I2104" s="61">
        <f t="shared" si="161"/>
        <v>322.78236961354213</v>
      </c>
      <c r="J2104" s="61">
        <f t="shared" si="162"/>
        <v>2.1092346763716794</v>
      </c>
      <c r="K2104" s="61">
        <f t="shared" si="163"/>
        <v>15303.293333333333</v>
      </c>
    </row>
    <row r="2105" spans="1:11" ht="25.5" x14ac:dyDescent="0.25">
      <c r="A2105" s="76">
        <f t="shared" si="164"/>
        <v>2100</v>
      </c>
      <c r="B2105" s="92" t="s">
        <v>4598</v>
      </c>
      <c r="C2105" s="94" t="s">
        <v>18558</v>
      </c>
      <c r="D2105" s="95" t="s">
        <v>2259</v>
      </c>
      <c r="E2105" s="96">
        <v>15611.4</v>
      </c>
      <c r="F2105" s="99">
        <v>16233</v>
      </c>
      <c r="G2105" s="59">
        <v>15920.51</v>
      </c>
      <c r="H2105" s="61">
        <f t="shared" si="160"/>
        <v>15921.636666666667</v>
      </c>
      <c r="I2105" s="61">
        <f t="shared" si="161"/>
        <v>310.80153158138302</v>
      </c>
      <c r="J2105" s="61">
        <f t="shared" si="162"/>
        <v>1.9520702430804309</v>
      </c>
      <c r="K2105" s="61">
        <f t="shared" si="163"/>
        <v>15921.636666666667</v>
      </c>
    </row>
    <row r="2106" spans="1:11" ht="38.25" x14ac:dyDescent="0.25">
      <c r="A2106" s="76">
        <f t="shared" si="164"/>
        <v>2101</v>
      </c>
      <c r="B2106" s="92" t="s">
        <v>4599</v>
      </c>
      <c r="C2106" s="94" t="s">
        <v>18559</v>
      </c>
      <c r="D2106" s="95" t="s">
        <v>2259</v>
      </c>
      <c r="E2106" s="96">
        <v>27207.599999999999</v>
      </c>
      <c r="F2106" s="99">
        <v>28323</v>
      </c>
      <c r="G2106" s="59">
        <v>27778.959999999999</v>
      </c>
      <c r="H2106" s="61">
        <f t="shared" si="160"/>
        <v>27769.853333333333</v>
      </c>
      <c r="I2106" s="61">
        <f t="shared" si="161"/>
        <v>557.75576064558413</v>
      </c>
      <c r="J2106" s="61">
        <f t="shared" si="162"/>
        <v>2.0084937214129477</v>
      </c>
      <c r="K2106" s="61">
        <f t="shared" si="163"/>
        <v>27769.853333333333</v>
      </c>
    </row>
    <row r="2107" spans="1:11" ht="38.25" x14ac:dyDescent="0.25">
      <c r="A2107" s="76">
        <f t="shared" si="164"/>
        <v>2102</v>
      </c>
      <c r="B2107" s="92" t="s">
        <v>4600</v>
      </c>
      <c r="C2107" s="94" t="s">
        <v>18560</v>
      </c>
      <c r="D2107" s="95" t="s">
        <v>2259</v>
      </c>
      <c r="E2107" s="96">
        <v>22903.65</v>
      </c>
      <c r="F2107" s="99">
        <v>24044</v>
      </c>
      <c r="G2107" s="59">
        <v>23357.14</v>
      </c>
      <c r="H2107" s="61">
        <f t="shared" si="160"/>
        <v>23434.930000000004</v>
      </c>
      <c r="I2107" s="61">
        <f t="shared" si="161"/>
        <v>574.14109215418409</v>
      </c>
      <c r="J2107" s="61">
        <f t="shared" si="162"/>
        <v>2.4499373036496546</v>
      </c>
      <c r="K2107" s="61">
        <f t="shared" si="163"/>
        <v>23434.930000000004</v>
      </c>
    </row>
    <row r="2108" spans="1:11" ht="25.5" x14ac:dyDescent="0.25">
      <c r="A2108" s="76">
        <f t="shared" si="164"/>
        <v>2103</v>
      </c>
      <c r="B2108" s="92" t="s">
        <v>4601</v>
      </c>
      <c r="C2108" s="94" t="s">
        <v>18561</v>
      </c>
      <c r="D2108" s="95" t="s">
        <v>2259</v>
      </c>
      <c r="E2108" s="96">
        <v>38942.400000000001</v>
      </c>
      <c r="F2108" s="99">
        <v>40590</v>
      </c>
      <c r="G2108" s="59">
        <v>39810.82</v>
      </c>
      <c r="H2108" s="61">
        <f t="shared" si="160"/>
        <v>39781.073333333334</v>
      </c>
      <c r="I2108" s="61">
        <f t="shared" si="161"/>
        <v>824.20269845064934</v>
      </c>
      <c r="J2108" s="61">
        <f t="shared" si="162"/>
        <v>2.071846306268549</v>
      </c>
      <c r="K2108" s="61">
        <f t="shared" si="163"/>
        <v>39781.073333333334</v>
      </c>
    </row>
    <row r="2109" spans="1:11" ht="25.5" x14ac:dyDescent="0.25">
      <c r="A2109" s="76">
        <f t="shared" si="164"/>
        <v>2104</v>
      </c>
      <c r="B2109" s="92" t="s">
        <v>4602</v>
      </c>
      <c r="C2109" s="94" t="s">
        <v>18562</v>
      </c>
      <c r="D2109" s="95" t="s">
        <v>2259</v>
      </c>
      <c r="E2109" s="96">
        <v>15346.8</v>
      </c>
      <c r="F2109" s="99">
        <v>16008</v>
      </c>
      <c r="G2109" s="59">
        <v>15701.31</v>
      </c>
      <c r="H2109" s="61">
        <f t="shared" si="160"/>
        <v>15685.37</v>
      </c>
      <c r="I2109" s="61">
        <f t="shared" si="161"/>
        <v>330.8880818343269</v>
      </c>
      <c r="J2109" s="61">
        <f t="shared" si="162"/>
        <v>2.109533162649825</v>
      </c>
      <c r="K2109" s="61">
        <f t="shared" si="163"/>
        <v>15685.37</v>
      </c>
    </row>
    <row r="2110" spans="1:11" ht="25.5" x14ac:dyDescent="0.25">
      <c r="A2110" s="76">
        <f t="shared" si="164"/>
        <v>2105</v>
      </c>
      <c r="B2110" s="92" t="s">
        <v>4603</v>
      </c>
      <c r="C2110" s="94" t="s">
        <v>18563</v>
      </c>
      <c r="D2110" s="95" t="s">
        <v>2259</v>
      </c>
      <c r="E2110" s="96">
        <v>18236.400000000001</v>
      </c>
      <c r="F2110" s="99">
        <v>18962</v>
      </c>
      <c r="G2110" s="59">
        <v>18597.48</v>
      </c>
      <c r="H2110" s="61">
        <f t="shared" si="160"/>
        <v>18598.626666666667</v>
      </c>
      <c r="I2110" s="61">
        <f t="shared" si="161"/>
        <v>362.80135905662314</v>
      </c>
      <c r="J2110" s="61">
        <f t="shared" si="162"/>
        <v>1.9506889705294894</v>
      </c>
      <c r="K2110" s="61">
        <f t="shared" si="163"/>
        <v>18598.626666666667</v>
      </c>
    </row>
    <row r="2111" spans="1:11" ht="38.25" x14ac:dyDescent="0.25">
      <c r="A2111" s="76">
        <f t="shared" si="164"/>
        <v>2106</v>
      </c>
      <c r="B2111" s="92" t="s">
        <v>4604</v>
      </c>
      <c r="C2111" s="94" t="s">
        <v>18564</v>
      </c>
      <c r="D2111" s="95" t="s">
        <v>2259</v>
      </c>
      <c r="E2111" s="96">
        <v>16537.5</v>
      </c>
      <c r="F2111" s="99">
        <v>17216</v>
      </c>
      <c r="G2111" s="59">
        <v>16884.79</v>
      </c>
      <c r="H2111" s="61">
        <f t="shared" si="160"/>
        <v>16879.43</v>
      </c>
      <c r="I2111" s="61">
        <f t="shared" si="161"/>
        <v>339.28175562502622</v>
      </c>
      <c r="J2111" s="61">
        <f t="shared" si="162"/>
        <v>2.0100308815228134</v>
      </c>
      <c r="K2111" s="61">
        <f t="shared" si="163"/>
        <v>16879.43</v>
      </c>
    </row>
    <row r="2112" spans="1:11" ht="25.5" x14ac:dyDescent="0.25">
      <c r="A2112" s="76">
        <f t="shared" si="164"/>
        <v>2107</v>
      </c>
      <c r="B2112" s="92" t="s">
        <v>4605</v>
      </c>
      <c r="C2112" s="94" t="s">
        <v>18565</v>
      </c>
      <c r="D2112" s="95" t="s">
        <v>2259</v>
      </c>
      <c r="E2112" s="96">
        <v>21697.200000000001</v>
      </c>
      <c r="F2112" s="99">
        <v>22778</v>
      </c>
      <c r="G2112" s="59">
        <v>22126.799999999999</v>
      </c>
      <c r="H2112" s="61">
        <f t="shared" si="160"/>
        <v>22200.666666666668</v>
      </c>
      <c r="I2112" s="61">
        <f t="shared" si="161"/>
        <v>544.17310971172856</v>
      </c>
      <c r="J2112" s="61">
        <f t="shared" si="162"/>
        <v>2.4511566156199298</v>
      </c>
      <c r="K2112" s="61">
        <f t="shared" si="163"/>
        <v>22200.666666666668</v>
      </c>
    </row>
    <row r="2113" spans="1:11" ht="25.5" x14ac:dyDescent="0.25">
      <c r="A2113" s="76">
        <f t="shared" si="164"/>
        <v>2108</v>
      </c>
      <c r="B2113" s="92" t="s">
        <v>4606</v>
      </c>
      <c r="C2113" s="94" t="s">
        <v>18566</v>
      </c>
      <c r="D2113" s="95" t="s">
        <v>2259</v>
      </c>
      <c r="E2113" s="96">
        <v>35791.35</v>
      </c>
      <c r="F2113" s="99">
        <v>37305</v>
      </c>
      <c r="G2113" s="59">
        <v>36589.5</v>
      </c>
      <c r="H2113" s="61">
        <f t="shared" ref="H2113:H2176" si="165">AVERAGE(E2113:G2113)</f>
        <v>36561.950000000004</v>
      </c>
      <c r="I2113" s="61">
        <f t="shared" ref="I2113:I2176" si="166">SQRT(((SUM((POWER(G2113-H2113,2)),(POWER(F2113-H2113,2)),(POWER(E2113-H2113,2)))/(COLUMNS(E2113:G2113)-1))))</f>
        <v>757.20098553818661</v>
      </c>
      <c r="J2113" s="61">
        <f t="shared" ref="J2113:J2176" si="167">I2113/H2113*100</f>
        <v>2.071008208091162</v>
      </c>
      <c r="K2113" s="61">
        <f t="shared" ref="K2113:K2176" si="168">H2113</f>
        <v>36561.950000000004</v>
      </c>
    </row>
    <row r="2114" spans="1:11" ht="38.25" x14ac:dyDescent="0.25">
      <c r="A2114" s="76">
        <f t="shared" si="164"/>
        <v>2109</v>
      </c>
      <c r="B2114" s="92" t="s">
        <v>4607</v>
      </c>
      <c r="C2114" s="94" t="s">
        <v>18567</v>
      </c>
      <c r="D2114" s="95" t="s">
        <v>2259</v>
      </c>
      <c r="E2114" s="96">
        <v>14301</v>
      </c>
      <c r="F2114" s="99">
        <v>14917</v>
      </c>
      <c r="G2114" s="59">
        <v>14631.35</v>
      </c>
      <c r="H2114" s="61">
        <f t="shared" si="165"/>
        <v>14616.449999999999</v>
      </c>
      <c r="I2114" s="61">
        <f t="shared" si="166"/>
        <v>308.27018587596177</v>
      </c>
      <c r="J2114" s="61">
        <f t="shared" si="167"/>
        <v>2.1090633216407664</v>
      </c>
      <c r="K2114" s="61">
        <f t="shared" si="168"/>
        <v>14616.449999999999</v>
      </c>
    </row>
    <row r="2115" spans="1:11" ht="25.5" x14ac:dyDescent="0.25">
      <c r="A2115" s="76">
        <f t="shared" si="164"/>
        <v>2110</v>
      </c>
      <c r="B2115" s="92" t="s">
        <v>4608</v>
      </c>
      <c r="C2115" s="94" t="s">
        <v>18568</v>
      </c>
      <c r="D2115" s="95" t="s">
        <v>2259</v>
      </c>
      <c r="E2115" s="96">
        <v>10781.4</v>
      </c>
      <c r="F2115" s="99">
        <v>11210</v>
      </c>
      <c r="G2115" s="59">
        <v>10994.87</v>
      </c>
      <c r="H2115" s="61">
        <f t="shared" si="165"/>
        <v>10995.423333333334</v>
      </c>
      <c r="I2115" s="61">
        <f t="shared" si="166"/>
        <v>214.30053577472319</v>
      </c>
      <c r="J2115" s="61">
        <f t="shared" si="167"/>
        <v>1.9489975899796175</v>
      </c>
      <c r="K2115" s="61">
        <f t="shared" si="168"/>
        <v>10995.423333333334</v>
      </c>
    </row>
    <row r="2116" spans="1:11" ht="25.5" x14ac:dyDescent="0.25">
      <c r="A2116" s="76">
        <f t="shared" si="164"/>
        <v>2111</v>
      </c>
      <c r="B2116" s="92" t="s">
        <v>4609</v>
      </c>
      <c r="C2116" s="94" t="s">
        <v>18569</v>
      </c>
      <c r="D2116" s="95" t="s">
        <v>2259</v>
      </c>
      <c r="E2116" s="96">
        <v>25645.200000000001</v>
      </c>
      <c r="F2116" s="99">
        <v>26697</v>
      </c>
      <c r="G2116" s="59">
        <v>26183.75</v>
      </c>
      <c r="H2116" s="61">
        <f t="shared" si="165"/>
        <v>26175.316666666666</v>
      </c>
      <c r="I2116" s="61">
        <f t="shared" si="166"/>
        <v>525.9507114106159</v>
      </c>
      <c r="J2116" s="61">
        <f t="shared" si="167"/>
        <v>2.0093384852164764</v>
      </c>
      <c r="K2116" s="61">
        <f t="shared" si="168"/>
        <v>26175.316666666666</v>
      </c>
    </row>
    <row r="2117" spans="1:11" x14ac:dyDescent="0.25">
      <c r="A2117" s="76">
        <f t="shared" si="164"/>
        <v>2112</v>
      </c>
      <c r="B2117" s="92" t="s">
        <v>4610</v>
      </c>
      <c r="C2117" s="94" t="s">
        <v>18570</v>
      </c>
      <c r="D2117" s="95" t="s">
        <v>2259</v>
      </c>
      <c r="E2117" s="96">
        <v>1771.35</v>
      </c>
      <c r="F2117" s="99">
        <v>1860</v>
      </c>
      <c r="G2117" s="59">
        <v>1806.42</v>
      </c>
      <c r="H2117" s="61">
        <f t="shared" si="165"/>
        <v>1812.5900000000001</v>
      </c>
      <c r="I2117" s="61">
        <f t="shared" si="166"/>
        <v>44.645910227029795</v>
      </c>
      <c r="J2117" s="61">
        <f t="shared" si="167"/>
        <v>2.4631003275439998</v>
      </c>
      <c r="K2117" s="61">
        <f t="shared" si="168"/>
        <v>1812.5900000000001</v>
      </c>
    </row>
    <row r="2118" spans="1:11" ht="25.5" x14ac:dyDescent="0.25">
      <c r="A2118" s="76">
        <f t="shared" si="164"/>
        <v>2113</v>
      </c>
      <c r="B2118" s="92" t="s">
        <v>4611</v>
      </c>
      <c r="C2118" s="94" t="s">
        <v>18571</v>
      </c>
      <c r="D2118" s="95" t="s">
        <v>2259</v>
      </c>
      <c r="E2118" s="96">
        <v>785.4</v>
      </c>
      <c r="F2118" s="99">
        <v>819</v>
      </c>
      <c r="G2118" s="59">
        <v>802.91</v>
      </c>
      <c r="H2118" s="61">
        <f t="shared" si="165"/>
        <v>802.43666666666661</v>
      </c>
      <c r="I2118" s="61">
        <f t="shared" si="166"/>
        <v>16.80500024794209</v>
      </c>
      <c r="J2118" s="61">
        <f t="shared" si="167"/>
        <v>2.0942463057863869</v>
      </c>
      <c r="K2118" s="61">
        <f t="shared" si="168"/>
        <v>802.43666666666661</v>
      </c>
    </row>
    <row r="2119" spans="1:11" ht="25.5" x14ac:dyDescent="0.25">
      <c r="A2119" s="76">
        <f t="shared" si="164"/>
        <v>2114</v>
      </c>
      <c r="B2119" s="92" t="s">
        <v>4612</v>
      </c>
      <c r="C2119" s="94" t="s">
        <v>18572</v>
      </c>
      <c r="D2119" s="95" t="s">
        <v>2259</v>
      </c>
      <c r="E2119" s="96">
        <v>15080.1</v>
      </c>
      <c r="F2119" s="99">
        <v>15730</v>
      </c>
      <c r="G2119" s="59">
        <v>15428.45</v>
      </c>
      <c r="H2119" s="61">
        <f t="shared" si="165"/>
        <v>15412.85</v>
      </c>
      <c r="I2119" s="61">
        <f t="shared" si="166"/>
        <v>325.23072194981808</v>
      </c>
      <c r="J2119" s="61">
        <f t="shared" si="167"/>
        <v>2.1101270819466751</v>
      </c>
      <c r="K2119" s="61">
        <f t="shared" si="168"/>
        <v>15412.85</v>
      </c>
    </row>
    <row r="2120" spans="1:11" ht="25.5" x14ac:dyDescent="0.25">
      <c r="A2120" s="76">
        <f t="shared" ref="A2120:A2183" si="169">A2119+1</f>
        <v>2115</v>
      </c>
      <c r="B2120" s="92" t="s">
        <v>4613</v>
      </c>
      <c r="C2120" s="94" t="s">
        <v>18573</v>
      </c>
      <c r="D2120" s="95" t="s">
        <v>2259</v>
      </c>
      <c r="E2120" s="96">
        <v>22841.7</v>
      </c>
      <c r="F2120" s="99">
        <v>23751</v>
      </c>
      <c r="G2120" s="59">
        <v>23293.97</v>
      </c>
      <c r="H2120" s="61">
        <f t="shared" si="165"/>
        <v>23295.556666666667</v>
      </c>
      <c r="I2120" s="61">
        <f t="shared" si="166"/>
        <v>454.65207646433663</v>
      </c>
      <c r="J2120" s="61">
        <f t="shared" si="167"/>
        <v>1.9516686506783194</v>
      </c>
      <c r="K2120" s="61">
        <f t="shared" si="168"/>
        <v>23295.556666666667</v>
      </c>
    </row>
    <row r="2121" spans="1:11" x14ac:dyDescent="0.25">
      <c r="A2121" s="76">
        <f t="shared" si="169"/>
        <v>2116</v>
      </c>
      <c r="B2121" s="92" t="s">
        <v>4614</v>
      </c>
      <c r="C2121" s="94" t="s">
        <v>18574</v>
      </c>
      <c r="D2121" s="95" t="s">
        <v>2259</v>
      </c>
      <c r="E2121" s="96">
        <v>44201.85</v>
      </c>
      <c r="F2121" s="99">
        <v>46014</v>
      </c>
      <c r="G2121" s="59">
        <v>45130.09</v>
      </c>
      <c r="H2121" s="61">
        <f t="shared" si="165"/>
        <v>45115.313333333332</v>
      </c>
      <c r="I2121" s="61">
        <f t="shared" si="166"/>
        <v>906.16536461803412</v>
      </c>
      <c r="J2121" s="61">
        <f t="shared" si="167"/>
        <v>2.0085538538164518</v>
      </c>
      <c r="K2121" s="61">
        <f t="shared" si="168"/>
        <v>45115.313333333332</v>
      </c>
    </row>
    <row r="2122" spans="1:11" x14ac:dyDescent="0.25">
      <c r="A2122" s="76">
        <f t="shared" si="169"/>
        <v>2117</v>
      </c>
      <c r="B2122" s="92" t="s">
        <v>4614</v>
      </c>
      <c r="C2122" s="94" t="s">
        <v>18575</v>
      </c>
      <c r="D2122" s="95" t="s">
        <v>2259</v>
      </c>
      <c r="E2122" s="96">
        <v>41769</v>
      </c>
      <c r="F2122" s="99">
        <v>43849</v>
      </c>
      <c r="G2122" s="59">
        <v>42596.03</v>
      </c>
      <c r="H2122" s="61">
        <f t="shared" si="165"/>
        <v>42738.01</v>
      </c>
      <c r="I2122" s="61">
        <f t="shared" si="166"/>
        <v>1047.2434006953686</v>
      </c>
      <c r="J2122" s="61">
        <f t="shared" si="167"/>
        <v>2.4503794179826541</v>
      </c>
      <c r="K2122" s="61">
        <f t="shared" si="168"/>
        <v>42738.01</v>
      </c>
    </row>
    <row r="2123" spans="1:11" ht="25.5" x14ac:dyDescent="0.25">
      <c r="A2123" s="76">
        <f t="shared" si="169"/>
        <v>2118</v>
      </c>
      <c r="B2123" s="92" t="s">
        <v>4615</v>
      </c>
      <c r="C2123" s="94" t="s">
        <v>18576</v>
      </c>
      <c r="D2123" s="95" t="s">
        <v>2259</v>
      </c>
      <c r="E2123" s="96">
        <v>2667</v>
      </c>
      <c r="F2123" s="99">
        <v>2780</v>
      </c>
      <c r="G2123" s="59">
        <v>2726.47</v>
      </c>
      <c r="H2123" s="61">
        <f t="shared" si="165"/>
        <v>2724.49</v>
      </c>
      <c r="I2123" s="61">
        <f t="shared" si="166"/>
        <v>56.526014365069116</v>
      </c>
      <c r="J2123" s="61">
        <f t="shared" si="167"/>
        <v>2.0747374504978588</v>
      </c>
      <c r="K2123" s="61">
        <f t="shared" si="168"/>
        <v>2724.49</v>
      </c>
    </row>
    <row r="2124" spans="1:11" ht="25.5" x14ac:dyDescent="0.25">
      <c r="A2124" s="76">
        <f t="shared" si="169"/>
        <v>2119</v>
      </c>
      <c r="B2124" s="92" t="s">
        <v>4616</v>
      </c>
      <c r="C2124" s="94" t="s">
        <v>18577</v>
      </c>
      <c r="D2124" s="95" t="s">
        <v>2259</v>
      </c>
      <c r="E2124" s="96">
        <v>2800.35</v>
      </c>
      <c r="F2124" s="99">
        <v>2921</v>
      </c>
      <c r="G2124" s="59">
        <v>2865.04</v>
      </c>
      <c r="H2124" s="61">
        <f t="shared" si="165"/>
        <v>2862.1299999999997</v>
      </c>
      <c r="I2124" s="61">
        <f t="shared" si="166"/>
        <v>60.377617541602334</v>
      </c>
      <c r="J2124" s="61">
        <f t="shared" si="167"/>
        <v>2.1095344216231391</v>
      </c>
      <c r="K2124" s="61">
        <f t="shared" si="168"/>
        <v>2862.1299999999997</v>
      </c>
    </row>
    <row r="2125" spans="1:11" ht="38.25" x14ac:dyDescent="0.25">
      <c r="A2125" s="76">
        <f t="shared" si="169"/>
        <v>2120</v>
      </c>
      <c r="B2125" s="92" t="s">
        <v>4617</v>
      </c>
      <c r="C2125" s="94" t="s">
        <v>18578</v>
      </c>
      <c r="D2125" s="95" t="s">
        <v>2259</v>
      </c>
      <c r="E2125" s="96">
        <v>6511.05</v>
      </c>
      <c r="F2125" s="99">
        <v>6770</v>
      </c>
      <c r="G2125" s="59">
        <v>6639.97</v>
      </c>
      <c r="H2125" s="61">
        <f t="shared" si="165"/>
        <v>6640.34</v>
      </c>
      <c r="I2125" s="61">
        <f t="shared" si="166"/>
        <v>129.4753965045096</v>
      </c>
      <c r="J2125" s="61">
        <f t="shared" si="167"/>
        <v>1.9498308295133924</v>
      </c>
      <c r="K2125" s="61">
        <f t="shared" si="168"/>
        <v>6640.34</v>
      </c>
    </row>
    <row r="2126" spans="1:11" x14ac:dyDescent="0.25">
      <c r="A2126" s="76">
        <f t="shared" si="169"/>
        <v>2121</v>
      </c>
      <c r="B2126" s="92" t="s">
        <v>4618</v>
      </c>
      <c r="C2126" s="94" t="s">
        <v>18579</v>
      </c>
      <c r="D2126" s="95" t="s">
        <v>2259</v>
      </c>
      <c r="E2126" s="96">
        <v>14379.75</v>
      </c>
      <c r="F2126" s="99">
        <v>14969</v>
      </c>
      <c r="G2126" s="59">
        <v>14681.72</v>
      </c>
      <c r="H2126" s="61">
        <f t="shared" si="165"/>
        <v>14676.823333333334</v>
      </c>
      <c r="I2126" s="61">
        <f t="shared" si="166"/>
        <v>294.65551688935562</v>
      </c>
      <c r="J2126" s="61">
        <f t="shared" si="167"/>
        <v>2.00762460784104</v>
      </c>
      <c r="K2126" s="61">
        <f t="shared" si="168"/>
        <v>14676.823333333334</v>
      </c>
    </row>
    <row r="2127" spans="1:11" ht="25.5" x14ac:dyDescent="0.25">
      <c r="A2127" s="76">
        <f t="shared" si="169"/>
        <v>2122</v>
      </c>
      <c r="B2127" s="92" t="s">
        <v>4619</v>
      </c>
      <c r="C2127" s="94" t="s">
        <v>18580</v>
      </c>
      <c r="D2127" s="95" t="s">
        <v>2259</v>
      </c>
      <c r="E2127" s="96">
        <v>18805.5</v>
      </c>
      <c r="F2127" s="99">
        <v>19742</v>
      </c>
      <c r="G2127" s="59">
        <v>19177.849999999999</v>
      </c>
      <c r="H2127" s="61">
        <f t="shared" si="165"/>
        <v>19241.783333333333</v>
      </c>
      <c r="I2127" s="61">
        <f t="shared" si="166"/>
        <v>471.51210571239147</v>
      </c>
      <c r="J2127" s="61">
        <f t="shared" si="167"/>
        <v>2.4504594898726024</v>
      </c>
      <c r="K2127" s="61">
        <f t="shared" si="168"/>
        <v>19241.783333333333</v>
      </c>
    </row>
    <row r="2128" spans="1:11" ht="25.5" x14ac:dyDescent="0.25">
      <c r="A2128" s="76">
        <f t="shared" si="169"/>
        <v>2123</v>
      </c>
      <c r="B2128" s="92" t="s">
        <v>4620</v>
      </c>
      <c r="C2128" s="94" t="s">
        <v>18581</v>
      </c>
      <c r="D2128" s="95" t="s">
        <v>2259</v>
      </c>
      <c r="E2128" s="96">
        <v>16262.4</v>
      </c>
      <c r="F2128" s="99">
        <v>16950</v>
      </c>
      <c r="G2128" s="59">
        <v>16625.05</v>
      </c>
      <c r="H2128" s="61">
        <f t="shared" si="165"/>
        <v>16612.483333333334</v>
      </c>
      <c r="I2128" s="61">
        <f t="shared" si="166"/>
        <v>343.97220939101089</v>
      </c>
      <c r="J2128" s="61">
        <f t="shared" si="167"/>
        <v>2.0705646620624303</v>
      </c>
      <c r="K2128" s="61">
        <f t="shared" si="168"/>
        <v>16612.483333333334</v>
      </c>
    </row>
    <row r="2129" spans="1:11" ht="25.5" x14ac:dyDescent="0.25">
      <c r="A2129" s="76">
        <f t="shared" si="169"/>
        <v>2124</v>
      </c>
      <c r="B2129" s="92" t="s">
        <v>4621</v>
      </c>
      <c r="C2129" s="94" t="s">
        <v>18582</v>
      </c>
      <c r="D2129" s="95" t="s">
        <v>2259</v>
      </c>
      <c r="E2129" s="96">
        <v>21358.05</v>
      </c>
      <c r="F2129" s="99">
        <v>22279</v>
      </c>
      <c r="G2129" s="59">
        <v>21851.42</v>
      </c>
      <c r="H2129" s="61">
        <f t="shared" si="165"/>
        <v>21829.49</v>
      </c>
      <c r="I2129" s="61">
        <f t="shared" si="166"/>
        <v>460.86648749936279</v>
      </c>
      <c r="J2129" s="61">
        <f t="shared" si="167"/>
        <v>2.1112105115573603</v>
      </c>
      <c r="K2129" s="61">
        <f t="shared" si="168"/>
        <v>21829.49</v>
      </c>
    </row>
    <row r="2130" spans="1:11" x14ac:dyDescent="0.25">
      <c r="A2130" s="76">
        <f t="shared" si="169"/>
        <v>2125</v>
      </c>
      <c r="B2130" s="92" t="s">
        <v>4622</v>
      </c>
      <c r="C2130" s="94" t="s">
        <v>18583</v>
      </c>
      <c r="D2130" s="95" t="s">
        <v>2259</v>
      </c>
      <c r="E2130" s="96">
        <v>1447.95</v>
      </c>
      <c r="F2130" s="99">
        <v>1506</v>
      </c>
      <c r="G2130" s="59">
        <v>1476.62</v>
      </c>
      <c r="H2130" s="61">
        <f t="shared" si="165"/>
        <v>1476.8566666666666</v>
      </c>
      <c r="I2130" s="61">
        <f t="shared" si="166"/>
        <v>29.025723648745299</v>
      </c>
      <c r="J2130" s="61">
        <f t="shared" si="167"/>
        <v>1.9653717455369379</v>
      </c>
      <c r="K2130" s="61">
        <f t="shared" si="168"/>
        <v>1476.8566666666666</v>
      </c>
    </row>
    <row r="2131" spans="1:11" x14ac:dyDescent="0.25">
      <c r="A2131" s="76">
        <f t="shared" si="169"/>
        <v>2126</v>
      </c>
      <c r="B2131" s="92" t="s">
        <v>4622</v>
      </c>
      <c r="C2131" s="94" t="s">
        <v>18584</v>
      </c>
      <c r="D2131" s="95" t="s">
        <v>2259</v>
      </c>
      <c r="E2131" s="96">
        <v>1566.6</v>
      </c>
      <c r="F2131" s="99">
        <v>1631</v>
      </c>
      <c r="G2131" s="59">
        <v>1599.5</v>
      </c>
      <c r="H2131" s="61">
        <f t="shared" si="165"/>
        <v>1599.0333333333335</v>
      </c>
      <c r="I2131" s="61">
        <f t="shared" si="166"/>
        <v>32.202536132008859</v>
      </c>
      <c r="J2131" s="61">
        <f t="shared" si="167"/>
        <v>2.0138752245320415</v>
      </c>
      <c r="K2131" s="61">
        <f t="shared" si="168"/>
        <v>1599.0333333333335</v>
      </c>
    </row>
    <row r="2132" spans="1:11" x14ac:dyDescent="0.25">
      <c r="A2132" s="76">
        <f t="shared" si="169"/>
        <v>2127</v>
      </c>
      <c r="B2132" s="92" t="s">
        <v>4622</v>
      </c>
      <c r="C2132" s="94" t="s">
        <v>18585</v>
      </c>
      <c r="D2132" s="95" t="s">
        <v>2259</v>
      </c>
      <c r="E2132" s="96">
        <v>1345.05</v>
      </c>
      <c r="F2132" s="99">
        <v>1412</v>
      </c>
      <c r="G2132" s="59">
        <v>1371.68</v>
      </c>
      <c r="H2132" s="61">
        <f t="shared" si="165"/>
        <v>1376.2433333333336</v>
      </c>
      <c r="I2132" s="61">
        <f t="shared" si="166"/>
        <v>33.707471476415051</v>
      </c>
      <c r="J2132" s="61">
        <f t="shared" si="167"/>
        <v>2.4492377663166431</v>
      </c>
      <c r="K2132" s="61">
        <f t="shared" si="168"/>
        <v>1376.2433333333336</v>
      </c>
    </row>
    <row r="2133" spans="1:11" x14ac:dyDescent="0.25">
      <c r="A2133" s="76">
        <f t="shared" si="169"/>
        <v>2128</v>
      </c>
      <c r="B2133" s="92" t="s">
        <v>4623</v>
      </c>
      <c r="C2133" s="94" t="s">
        <v>18586</v>
      </c>
      <c r="D2133" s="95" t="s">
        <v>2259</v>
      </c>
      <c r="E2133" s="96">
        <v>88581.15</v>
      </c>
      <c r="F2133" s="99">
        <v>92328</v>
      </c>
      <c r="G2133" s="59">
        <v>90556.51</v>
      </c>
      <c r="H2133" s="61">
        <f t="shared" si="165"/>
        <v>90488.55333333333</v>
      </c>
      <c r="I2133" s="61">
        <f t="shared" si="166"/>
        <v>1874.3491702543963</v>
      </c>
      <c r="J2133" s="61">
        <f t="shared" si="167"/>
        <v>2.0713660470953079</v>
      </c>
      <c r="K2133" s="61">
        <f t="shared" si="168"/>
        <v>90488.55333333333</v>
      </c>
    </row>
    <row r="2134" spans="1:11" ht="25.5" x14ac:dyDescent="0.25">
      <c r="A2134" s="76">
        <f t="shared" si="169"/>
        <v>2129</v>
      </c>
      <c r="B2134" s="92" t="s">
        <v>4624</v>
      </c>
      <c r="C2134" s="94" t="s">
        <v>18587</v>
      </c>
      <c r="D2134" s="95" t="s">
        <v>2259</v>
      </c>
      <c r="E2134" s="96">
        <v>45862.95</v>
      </c>
      <c r="F2134" s="99">
        <v>47840</v>
      </c>
      <c r="G2134" s="59">
        <v>46922.38</v>
      </c>
      <c r="H2134" s="61">
        <f t="shared" si="165"/>
        <v>46875.109999999993</v>
      </c>
      <c r="I2134" s="61">
        <f t="shared" si="166"/>
        <v>989.37228347068776</v>
      </c>
      <c r="J2134" s="61">
        <f t="shared" si="167"/>
        <v>2.1106559183982458</v>
      </c>
      <c r="K2134" s="61">
        <f t="shared" si="168"/>
        <v>46875.109999999993</v>
      </c>
    </row>
    <row r="2135" spans="1:11" x14ac:dyDescent="0.25">
      <c r="A2135" s="76">
        <f t="shared" si="169"/>
        <v>2130</v>
      </c>
      <c r="B2135" s="92" t="s">
        <v>4625</v>
      </c>
      <c r="C2135" s="94" t="s">
        <v>18588</v>
      </c>
      <c r="D2135" s="95" t="s">
        <v>2259</v>
      </c>
      <c r="E2135" s="96">
        <v>88814.25</v>
      </c>
      <c r="F2135" s="99">
        <v>92349</v>
      </c>
      <c r="G2135" s="59">
        <v>90572.77</v>
      </c>
      <c r="H2135" s="61">
        <f t="shared" si="165"/>
        <v>90578.67333333334</v>
      </c>
      <c r="I2135" s="61">
        <f t="shared" si="166"/>
        <v>1767.3823942863451</v>
      </c>
      <c r="J2135" s="61">
        <f t="shared" si="167"/>
        <v>1.9512124976508578</v>
      </c>
      <c r="K2135" s="61">
        <f t="shared" si="168"/>
        <v>90578.67333333334</v>
      </c>
    </row>
    <row r="2136" spans="1:11" x14ac:dyDescent="0.25">
      <c r="A2136" s="76">
        <f t="shared" si="169"/>
        <v>2131</v>
      </c>
      <c r="B2136" s="92" t="s">
        <v>4625</v>
      </c>
      <c r="C2136" s="94" t="s">
        <v>18589</v>
      </c>
      <c r="D2136" s="95" t="s">
        <v>2259</v>
      </c>
      <c r="E2136" s="96">
        <v>68079.899999999994</v>
      </c>
      <c r="F2136" s="99">
        <v>70871</v>
      </c>
      <c r="G2136" s="59">
        <v>69509.58</v>
      </c>
      <c r="H2136" s="61">
        <f t="shared" si="165"/>
        <v>69486.82666666666</v>
      </c>
      <c r="I2136" s="61">
        <f t="shared" si="166"/>
        <v>1395.6891086962532</v>
      </c>
      <c r="J2136" s="61">
        <f t="shared" si="167"/>
        <v>2.008566480365372</v>
      </c>
      <c r="K2136" s="61">
        <f t="shared" si="168"/>
        <v>69486.82666666666</v>
      </c>
    </row>
    <row r="2137" spans="1:11" x14ac:dyDescent="0.25">
      <c r="A2137" s="76">
        <f t="shared" si="169"/>
        <v>2132</v>
      </c>
      <c r="B2137" s="92" t="s">
        <v>4625</v>
      </c>
      <c r="C2137" s="94" t="s">
        <v>18590</v>
      </c>
      <c r="D2137" s="95" t="s">
        <v>2259</v>
      </c>
      <c r="E2137" s="96">
        <v>65844.45</v>
      </c>
      <c r="F2137" s="99">
        <v>69124</v>
      </c>
      <c r="G2137" s="59">
        <v>67148.17</v>
      </c>
      <c r="H2137" s="61">
        <f t="shared" si="165"/>
        <v>67372.206666666665</v>
      </c>
      <c r="I2137" s="61">
        <f t="shared" si="166"/>
        <v>1651.2136056953195</v>
      </c>
      <c r="J2137" s="61">
        <f t="shared" si="167"/>
        <v>2.4508824742299562</v>
      </c>
      <c r="K2137" s="61">
        <f t="shared" si="168"/>
        <v>67372.206666666665</v>
      </c>
    </row>
    <row r="2138" spans="1:11" ht="25.5" x14ac:dyDescent="0.25">
      <c r="A2138" s="76">
        <f t="shared" si="169"/>
        <v>2133</v>
      </c>
      <c r="B2138" s="92" t="s">
        <v>4626</v>
      </c>
      <c r="C2138" s="94" t="s">
        <v>18591</v>
      </c>
      <c r="D2138" s="95" t="s">
        <v>2259</v>
      </c>
      <c r="E2138" s="96">
        <v>68194.350000000006</v>
      </c>
      <c r="F2138" s="99">
        <v>71079</v>
      </c>
      <c r="G2138" s="59">
        <v>69715.08</v>
      </c>
      <c r="H2138" s="61">
        <f t="shared" si="165"/>
        <v>69662.81</v>
      </c>
      <c r="I2138" s="61">
        <f t="shared" si="166"/>
        <v>1443.0351763903718</v>
      </c>
      <c r="J2138" s="61">
        <f t="shared" si="167"/>
        <v>2.0714570319376606</v>
      </c>
      <c r="K2138" s="61">
        <f t="shared" si="168"/>
        <v>69662.81</v>
      </c>
    </row>
    <row r="2139" spans="1:11" ht="25.5" x14ac:dyDescent="0.25">
      <c r="A2139" s="76">
        <f t="shared" si="169"/>
        <v>2134</v>
      </c>
      <c r="B2139" s="92" t="s">
        <v>4627</v>
      </c>
      <c r="C2139" s="94" t="s">
        <v>18591</v>
      </c>
      <c r="D2139" s="95" t="s">
        <v>2259</v>
      </c>
      <c r="E2139" s="96">
        <v>8731.7999999999993</v>
      </c>
      <c r="F2139" s="99">
        <v>9108</v>
      </c>
      <c r="G2139" s="59">
        <v>8933.5</v>
      </c>
      <c r="H2139" s="61">
        <f t="shared" si="165"/>
        <v>8924.4333333333325</v>
      </c>
      <c r="I2139" s="61">
        <f t="shared" si="166"/>
        <v>188.26381312757232</v>
      </c>
      <c r="J2139" s="61">
        <f t="shared" si="167"/>
        <v>2.1095324049807718</v>
      </c>
      <c r="K2139" s="61">
        <f t="shared" si="168"/>
        <v>8924.4333333333325</v>
      </c>
    </row>
    <row r="2140" spans="1:11" x14ac:dyDescent="0.25">
      <c r="A2140" s="76">
        <f t="shared" si="169"/>
        <v>2135</v>
      </c>
      <c r="B2140" s="92" t="s">
        <v>4628</v>
      </c>
      <c r="C2140" s="94" t="s">
        <v>18592</v>
      </c>
      <c r="D2140" s="95" t="s">
        <v>2259</v>
      </c>
      <c r="E2140" s="96">
        <v>47268.9</v>
      </c>
      <c r="F2140" s="99">
        <v>49150</v>
      </c>
      <c r="G2140" s="59">
        <v>48204.82</v>
      </c>
      <c r="H2140" s="61">
        <f t="shared" si="165"/>
        <v>48207.906666666669</v>
      </c>
      <c r="I2140" s="61">
        <f t="shared" si="166"/>
        <v>940.55379863851056</v>
      </c>
      <c r="J2140" s="61">
        <f t="shared" si="167"/>
        <v>1.9510363831849515</v>
      </c>
      <c r="K2140" s="61">
        <f t="shared" si="168"/>
        <v>48207.906666666669</v>
      </c>
    </row>
    <row r="2141" spans="1:11" ht="25.5" x14ac:dyDescent="0.25">
      <c r="A2141" s="76">
        <f t="shared" si="169"/>
        <v>2136</v>
      </c>
      <c r="B2141" s="92" t="s">
        <v>4629</v>
      </c>
      <c r="C2141" s="94" t="s">
        <v>18593</v>
      </c>
      <c r="D2141" s="95" t="s">
        <v>2259</v>
      </c>
      <c r="E2141" s="96">
        <v>79422</v>
      </c>
      <c r="F2141" s="99">
        <v>82678</v>
      </c>
      <c r="G2141" s="59">
        <v>81089.86</v>
      </c>
      <c r="H2141" s="61">
        <f t="shared" si="165"/>
        <v>81063.286666666667</v>
      </c>
      <c r="I2141" s="61">
        <f t="shared" si="166"/>
        <v>1628.162647444454</v>
      </c>
      <c r="J2141" s="61">
        <f t="shared" si="167"/>
        <v>2.0085080612873258</v>
      </c>
      <c r="K2141" s="61">
        <f t="shared" si="168"/>
        <v>81063.286666666667</v>
      </c>
    </row>
    <row r="2142" spans="1:11" ht="25.5" x14ac:dyDescent="0.25">
      <c r="A2142" s="76">
        <f t="shared" si="169"/>
        <v>2137</v>
      </c>
      <c r="B2142" s="92" t="s">
        <v>4630</v>
      </c>
      <c r="C2142" s="94" t="s">
        <v>18594</v>
      </c>
      <c r="D2142" s="95" t="s">
        <v>2259</v>
      </c>
      <c r="E2142" s="96">
        <v>58541.7</v>
      </c>
      <c r="F2142" s="99">
        <v>61457</v>
      </c>
      <c r="G2142" s="59">
        <v>59700.83</v>
      </c>
      <c r="H2142" s="61">
        <f t="shared" si="165"/>
        <v>59899.843333333331</v>
      </c>
      <c r="I2142" s="61">
        <f t="shared" si="166"/>
        <v>1467.8038876612015</v>
      </c>
      <c r="J2142" s="61">
        <f t="shared" si="167"/>
        <v>2.4504302615502693</v>
      </c>
      <c r="K2142" s="61">
        <f t="shared" si="168"/>
        <v>59899.843333333331</v>
      </c>
    </row>
    <row r="2143" spans="1:11" ht="25.5" x14ac:dyDescent="0.25">
      <c r="A2143" s="76">
        <f t="shared" si="169"/>
        <v>2138</v>
      </c>
      <c r="B2143" s="92" t="s">
        <v>4631</v>
      </c>
      <c r="C2143" s="94" t="s">
        <v>18595</v>
      </c>
      <c r="D2143" s="95" t="s">
        <v>2259</v>
      </c>
      <c r="E2143" s="96">
        <v>55596.45</v>
      </c>
      <c r="F2143" s="99">
        <v>57948</v>
      </c>
      <c r="G2143" s="59">
        <v>56836.25</v>
      </c>
      <c r="H2143" s="61">
        <f t="shared" si="165"/>
        <v>56793.566666666673</v>
      </c>
      <c r="I2143" s="61">
        <f t="shared" si="166"/>
        <v>1176.3559201335863</v>
      </c>
      <c r="J2143" s="61">
        <f t="shared" si="167"/>
        <v>2.0712837547919212</v>
      </c>
      <c r="K2143" s="61">
        <f t="shared" si="168"/>
        <v>56793.566666666673</v>
      </c>
    </row>
    <row r="2144" spans="1:11" ht="25.5" x14ac:dyDescent="0.25">
      <c r="A2144" s="76">
        <f t="shared" si="169"/>
        <v>2139</v>
      </c>
      <c r="B2144" s="92" t="s">
        <v>4632</v>
      </c>
      <c r="C2144" s="94" t="s">
        <v>18596</v>
      </c>
      <c r="D2144" s="95" t="s">
        <v>2259</v>
      </c>
      <c r="E2144" s="96">
        <v>14527.8</v>
      </c>
      <c r="F2144" s="99">
        <v>15154</v>
      </c>
      <c r="G2144" s="59">
        <v>14863.39</v>
      </c>
      <c r="H2144" s="61">
        <f t="shared" si="165"/>
        <v>14848.396666666667</v>
      </c>
      <c r="I2144" s="61">
        <f t="shared" si="166"/>
        <v>313.36912744131888</v>
      </c>
      <c r="J2144" s="61">
        <f t="shared" si="167"/>
        <v>2.1104576775269264</v>
      </c>
      <c r="K2144" s="61">
        <f t="shared" si="168"/>
        <v>14848.396666666667</v>
      </c>
    </row>
    <row r="2145" spans="1:11" ht="38.25" x14ac:dyDescent="0.25">
      <c r="A2145" s="76">
        <f t="shared" si="169"/>
        <v>2140</v>
      </c>
      <c r="B2145" s="92" t="s">
        <v>4633</v>
      </c>
      <c r="C2145" s="94" t="s">
        <v>18597</v>
      </c>
      <c r="D2145" s="95" t="s">
        <v>2259</v>
      </c>
      <c r="E2145" s="96">
        <v>16185.75</v>
      </c>
      <c r="F2145" s="99">
        <v>16830</v>
      </c>
      <c r="G2145" s="59">
        <v>16506.23</v>
      </c>
      <c r="H2145" s="61">
        <f t="shared" si="165"/>
        <v>16507.326666666664</v>
      </c>
      <c r="I2145" s="61">
        <f t="shared" si="166"/>
        <v>322.12640008750191</v>
      </c>
      <c r="J2145" s="61">
        <f t="shared" si="167"/>
        <v>1.9514147056771676</v>
      </c>
      <c r="K2145" s="61">
        <f t="shared" si="168"/>
        <v>16507.326666666664</v>
      </c>
    </row>
    <row r="2146" spans="1:11" ht="25.5" x14ac:dyDescent="0.25">
      <c r="A2146" s="76">
        <f t="shared" si="169"/>
        <v>2141</v>
      </c>
      <c r="B2146" s="92" t="s">
        <v>4634</v>
      </c>
      <c r="C2146" s="94" t="s">
        <v>18598</v>
      </c>
      <c r="D2146" s="95" t="s">
        <v>2259</v>
      </c>
      <c r="E2146" s="96">
        <v>4461.45</v>
      </c>
      <c r="F2146" s="99">
        <v>4644</v>
      </c>
      <c r="G2146" s="59">
        <v>4555.1400000000003</v>
      </c>
      <c r="H2146" s="61">
        <f t="shared" si="165"/>
        <v>4553.53</v>
      </c>
      <c r="I2146" s="61">
        <f t="shared" si="166"/>
        <v>91.285648926871403</v>
      </c>
      <c r="J2146" s="61">
        <f t="shared" si="167"/>
        <v>2.0047226860671041</v>
      </c>
      <c r="K2146" s="61">
        <f t="shared" si="168"/>
        <v>4553.53</v>
      </c>
    </row>
    <row r="2147" spans="1:11" x14ac:dyDescent="0.25">
      <c r="A2147" s="76">
        <f t="shared" si="169"/>
        <v>2142</v>
      </c>
      <c r="B2147" s="92" t="s">
        <v>4635</v>
      </c>
      <c r="C2147" s="94" t="s">
        <v>18599</v>
      </c>
      <c r="D2147" s="95" t="s">
        <v>2259</v>
      </c>
      <c r="E2147" s="96">
        <v>8080.8</v>
      </c>
      <c r="F2147" s="99">
        <v>8483</v>
      </c>
      <c r="G2147" s="59">
        <v>8240.7999999999993</v>
      </c>
      <c r="H2147" s="61">
        <f t="shared" si="165"/>
        <v>8268.1999999999989</v>
      </c>
      <c r="I2147" s="61">
        <f t="shared" si="166"/>
        <v>202.49513574404691</v>
      </c>
      <c r="J2147" s="61">
        <f t="shared" si="167"/>
        <v>2.4490836668688098</v>
      </c>
      <c r="K2147" s="61">
        <f t="shared" si="168"/>
        <v>8268.1999999999989</v>
      </c>
    </row>
    <row r="2148" spans="1:11" x14ac:dyDescent="0.25">
      <c r="A2148" s="76">
        <f t="shared" si="169"/>
        <v>2143</v>
      </c>
      <c r="B2148" s="92" t="s">
        <v>4636</v>
      </c>
      <c r="C2148" s="94" t="s">
        <v>18600</v>
      </c>
      <c r="D2148" s="95" t="s">
        <v>2259</v>
      </c>
      <c r="E2148" s="96">
        <v>2838.15</v>
      </c>
      <c r="F2148" s="99">
        <v>2958</v>
      </c>
      <c r="G2148" s="59">
        <v>2901.44</v>
      </c>
      <c r="H2148" s="61">
        <f t="shared" si="165"/>
        <v>2899.1966666666667</v>
      </c>
      <c r="I2148" s="61">
        <f t="shared" si="166"/>
        <v>59.956484497786626</v>
      </c>
      <c r="J2148" s="61">
        <f t="shared" si="167"/>
        <v>2.0680378529381116</v>
      </c>
      <c r="K2148" s="61">
        <f t="shared" si="168"/>
        <v>2899.1966666666667</v>
      </c>
    </row>
    <row r="2149" spans="1:11" x14ac:dyDescent="0.25">
      <c r="A2149" s="76">
        <f t="shared" si="169"/>
        <v>2144</v>
      </c>
      <c r="B2149" s="92" t="s">
        <v>4636</v>
      </c>
      <c r="C2149" s="94" t="s">
        <v>18601</v>
      </c>
      <c r="D2149" s="95" t="s">
        <v>2259</v>
      </c>
      <c r="E2149" s="96">
        <v>223719.3</v>
      </c>
      <c r="F2149" s="99">
        <v>233362</v>
      </c>
      <c r="G2149" s="59">
        <v>228887.22</v>
      </c>
      <c r="H2149" s="61">
        <f t="shared" si="165"/>
        <v>228656.17333333334</v>
      </c>
      <c r="I2149" s="61">
        <f t="shared" si="166"/>
        <v>4825.5002584326312</v>
      </c>
      <c r="J2149" s="61">
        <f t="shared" si="167"/>
        <v>2.1103739243453759</v>
      </c>
      <c r="K2149" s="61">
        <f t="shared" si="168"/>
        <v>228656.17333333334</v>
      </c>
    </row>
    <row r="2150" spans="1:11" x14ac:dyDescent="0.25">
      <c r="A2150" s="76">
        <f t="shared" si="169"/>
        <v>2145</v>
      </c>
      <c r="B2150" s="92" t="s">
        <v>4636</v>
      </c>
      <c r="C2150" s="94" t="s">
        <v>18602</v>
      </c>
      <c r="D2150" s="95" t="s">
        <v>2259</v>
      </c>
      <c r="E2150" s="96">
        <v>101292.45</v>
      </c>
      <c r="F2150" s="99">
        <v>105324</v>
      </c>
      <c r="G2150" s="59">
        <v>103298.04</v>
      </c>
      <c r="H2150" s="61">
        <f t="shared" si="165"/>
        <v>103304.83</v>
      </c>
      <c r="I2150" s="61">
        <f t="shared" si="166"/>
        <v>2015.7835768504528</v>
      </c>
      <c r="J2150" s="61">
        <f t="shared" si="167"/>
        <v>1.9512965432985592</v>
      </c>
      <c r="K2150" s="61">
        <f t="shared" si="168"/>
        <v>103304.83</v>
      </c>
    </row>
    <row r="2151" spans="1:11" x14ac:dyDescent="0.25">
      <c r="A2151" s="76">
        <f t="shared" si="169"/>
        <v>2146</v>
      </c>
      <c r="B2151" s="92" t="s">
        <v>4636</v>
      </c>
      <c r="C2151" s="94" t="s">
        <v>18603</v>
      </c>
      <c r="D2151" s="95" t="s">
        <v>2259</v>
      </c>
      <c r="E2151" s="96">
        <v>78141</v>
      </c>
      <c r="F2151" s="99">
        <v>81345</v>
      </c>
      <c r="G2151" s="59">
        <v>79781.960000000006</v>
      </c>
      <c r="H2151" s="61">
        <f t="shared" si="165"/>
        <v>79755.986666666679</v>
      </c>
      <c r="I2151" s="61">
        <f t="shared" si="166"/>
        <v>1602.1579074901867</v>
      </c>
      <c r="J2151" s="61">
        <f t="shared" si="167"/>
        <v>2.0088246343014582</v>
      </c>
      <c r="K2151" s="61">
        <f t="shared" si="168"/>
        <v>79755.986666666679</v>
      </c>
    </row>
    <row r="2152" spans="1:11" x14ac:dyDescent="0.25">
      <c r="A2152" s="76">
        <f t="shared" si="169"/>
        <v>2147</v>
      </c>
      <c r="B2152" s="92" t="s">
        <v>4637</v>
      </c>
      <c r="C2152" s="94" t="s">
        <v>18604</v>
      </c>
      <c r="D2152" s="95" t="s">
        <v>2259</v>
      </c>
      <c r="E2152" s="96">
        <v>109120.2</v>
      </c>
      <c r="F2152" s="99">
        <v>114554</v>
      </c>
      <c r="G2152" s="59">
        <v>111280.78</v>
      </c>
      <c r="H2152" s="61">
        <f t="shared" si="165"/>
        <v>111651.65999999999</v>
      </c>
      <c r="I2152" s="61">
        <f t="shared" si="166"/>
        <v>2735.8197292219397</v>
      </c>
      <c r="J2152" s="61">
        <f t="shared" si="167"/>
        <v>2.450317110575821</v>
      </c>
      <c r="K2152" s="61">
        <f t="shared" si="168"/>
        <v>111651.65999999999</v>
      </c>
    </row>
    <row r="2153" spans="1:11" x14ac:dyDescent="0.25">
      <c r="A2153" s="76">
        <f t="shared" si="169"/>
        <v>2148</v>
      </c>
      <c r="B2153" s="92" t="s">
        <v>4636</v>
      </c>
      <c r="C2153" s="94" t="s">
        <v>18605</v>
      </c>
      <c r="D2153" s="95" t="s">
        <v>2259</v>
      </c>
      <c r="E2153" s="96">
        <v>104355.3</v>
      </c>
      <c r="F2153" s="99">
        <v>108770</v>
      </c>
      <c r="G2153" s="59">
        <v>106682.42</v>
      </c>
      <c r="H2153" s="61">
        <f t="shared" si="165"/>
        <v>106602.57333333332</v>
      </c>
      <c r="I2153" s="61">
        <f t="shared" si="166"/>
        <v>2208.4328470961773</v>
      </c>
      <c r="J2153" s="61">
        <f t="shared" si="167"/>
        <v>2.0716505972052621</v>
      </c>
      <c r="K2153" s="61">
        <f t="shared" si="168"/>
        <v>106602.57333333332</v>
      </c>
    </row>
    <row r="2154" spans="1:11" x14ac:dyDescent="0.25">
      <c r="A2154" s="76">
        <f t="shared" si="169"/>
        <v>2149</v>
      </c>
      <c r="B2154" s="92" t="s">
        <v>4636</v>
      </c>
      <c r="C2154" s="94" t="s">
        <v>18606</v>
      </c>
      <c r="D2154" s="95" t="s">
        <v>2259</v>
      </c>
      <c r="E2154" s="96">
        <v>66261.3</v>
      </c>
      <c r="F2154" s="99">
        <v>69117</v>
      </c>
      <c r="G2154" s="59">
        <v>67791.94</v>
      </c>
      <c r="H2154" s="61">
        <f t="shared" si="165"/>
        <v>67723.41333333333</v>
      </c>
      <c r="I2154" s="61">
        <f t="shared" si="166"/>
        <v>1429.082765459485</v>
      </c>
      <c r="J2154" s="61">
        <f t="shared" si="167"/>
        <v>2.1101753368891307</v>
      </c>
      <c r="K2154" s="61">
        <f t="shared" si="168"/>
        <v>67723.41333333333</v>
      </c>
    </row>
    <row r="2155" spans="1:11" x14ac:dyDescent="0.25">
      <c r="A2155" s="76">
        <f t="shared" si="169"/>
        <v>2150</v>
      </c>
      <c r="B2155" s="92" t="s">
        <v>4637</v>
      </c>
      <c r="C2155" s="94" t="s">
        <v>18607</v>
      </c>
      <c r="D2155" s="95" t="s">
        <v>2259</v>
      </c>
      <c r="E2155" s="96">
        <v>33453</v>
      </c>
      <c r="F2155" s="99">
        <v>34784</v>
      </c>
      <c r="G2155" s="59">
        <v>34115.370000000003</v>
      </c>
      <c r="H2155" s="61">
        <f t="shared" si="165"/>
        <v>34117.456666666665</v>
      </c>
      <c r="I2155" s="61">
        <f t="shared" si="166"/>
        <v>665.50245351413491</v>
      </c>
      <c r="J2155" s="61">
        <f t="shared" si="167"/>
        <v>1.9506215249753422</v>
      </c>
      <c r="K2155" s="61">
        <f t="shared" si="168"/>
        <v>34117.456666666665</v>
      </c>
    </row>
    <row r="2156" spans="1:11" x14ac:dyDescent="0.25">
      <c r="A2156" s="76">
        <f t="shared" si="169"/>
        <v>2151</v>
      </c>
      <c r="B2156" s="92" t="s">
        <v>4636</v>
      </c>
      <c r="C2156" s="94" t="s">
        <v>18608</v>
      </c>
      <c r="D2156" s="95" t="s">
        <v>2259</v>
      </c>
      <c r="E2156" s="96">
        <v>507425.1</v>
      </c>
      <c r="F2156" s="99">
        <v>528230</v>
      </c>
      <c r="G2156" s="59">
        <v>518081.03</v>
      </c>
      <c r="H2156" s="61">
        <f t="shared" si="165"/>
        <v>517912.04333333328</v>
      </c>
      <c r="I2156" s="61">
        <f t="shared" si="166"/>
        <v>10403.479387812213</v>
      </c>
      <c r="J2156" s="61">
        <f t="shared" si="167"/>
        <v>2.0087347884120219</v>
      </c>
      <c r="K2156" s="61">
        <f t="shared" si="168"/>
        <v>517912.04333333328</v>
      </c>
    </row>
    <row r="2157" spans="1:11" ht="25.5" x14ac:dyDescent="0.25">
      <c r="A2157" s="76">
        <f t="shared" si="169"/>
        <v>2152</v>
      </c>
      <c r="B2157" s="92" t="s">
        <v>4638</v>
      </c>
      <c r="C2157" s="94" t="s">
        <v>18609</v>
      </c>
      <c r="D2157" s="95" t="s">
        <v>2259</v>
      </c>
      <c r="E2157" s="96">
        <v>153377.70000000001</v>
      </c>
      <c r="F2157" s="99">
        <v>161016</v>
      </c>
      <c r="G2157" s="59">
        <v>156414.57999999999</v>
      </c>
      <c r="H2157" s="61">
        <f t="shared" si="165"/>
        <v>156936.09333333335</v>
      </c>
      <c r="I2157" s="61">
        <f t="shared" si="166"/>
        <v>3845.7624523796708</v>
      </c>
      <c r="J2157" s="61">
        <f t="shared" si="167"/>
        <v>2.4505277088880022</v>
      </c>
      <c r="K2157" s="61">
        <f t="shared" si="168"/>
        <v>156936.09333333335</v>
      </c>
    </row>
    <row r="2158" spans="1:11" ht="25.5" x14ac:dyDescent="0.25">
      <c r="A2158" s="76">
        <f t="shared" si="169"/>
        <v>2153</v>
      </c>
      <c r="B2158" s="92" t="s">
        <v>4639</v>
      </c>
      <c r="C2158" s="94" t="s">
        <v>18610</v>
      </c>
      <c r="D2158" s="95" t="s">
        <v>2259</v>
      </c>
      <c r="E2158" s="96">
        <v>75650.399999999994</v>
      </c>
      <c r="F2158" s="99">
        <v>78850</v>
      </c>
      <c r="G2158" s="59">
        <v>77337.399999999994</v>
      </c>
      <c r="H2158" s="61">
        <f t="shared" si="165"/>
        <v>77279.266666666663</v>
      </c>
      <c r="I2158" s="61">
        <f t="shared" si="166"/>
        <v>1600.5919696578958</v>
      </c>
      <c r="J2158" s="61">
        <f t="shared" si="167"/>
        <v>2.071179035072662</v>
      </c>
      <c r="K2158" s="61">
        <f t="shared" si="168"/>
        <v>77279.266666666663</v>
      </c>
    </row>
    <row r="2159" spans="1:11" ht="25.5" x14ac:dyDescent="0.25">
      <c r="A2159" s="76">
        <f t="shared" si="169"/>
        <v>2154</v>
      </c>
      <c r="B2159" s="92" t="s">
        <v>4640</v>
      </c>
      <c r="C2159" s="94" t="s">
        <v>18611</v>
      </c>
      <c r="D2159" s="95" t="s">
        <v>2259</v>
      </c>
      <c r="E2159" s="96">
        <v>78756.3</v>
      </c>
      <c r="F2159" s="99">
        <v>82151</v>
      </c>
      <c r="G2159" s="59">
        <v>80575.570000000007</v>
      </c>
      <c r="H2159" s="61">
        <f t="shared" si="165"/>
        <v>80494.289999999994</v>
      </c>
      <c r="I2159" s="61">
        <f t="shared" si="166"/>
        <v>1698.8089507946429</v>
      </c>
      <c r="J2159" s="61">
        <f t="shared" si="167"/>
        <v>2.110471377279858</v>
      </c>
      <c r="K2159" s="61">
        <f t="shared" si="168"/>
        <v>80494.289999999994</v>
      </c>
    </row>
    <row r="2160" spans="1:11" ht="38.25" x14ac:dyDescent="0.25">
      <c r="A2160" s="76">
        <f t="shared" si="169"/>
        <v>2155</v>
      </c>
      <c r="B2160" s="92" t="s">
        <v>4641</v>
      </c>
      <c r="C2160" s="94" t="s">
        <v>18612</v>
      </c>
      <c r="D2160" s="95" t="s">
        <v>2259</v>
      </c>
      <c r="E2160" s="96">
        <v>167811</v>
      </c>
      <c r="F2160" s="99">
        <v>174490</v>
      </c>
      <c r="G2160" s="59">
        <v>171133.66</v>
      </c>
      <c r="H2160" s="61">
        <f t="shared" si="165"/>
        <v>171144.88666666669</v>
      </c>
      <c r="I2160" s="61">
        <f t="shared" si="166"/>
        <v>3339.5141530667797</v>
      </c>
      <c r="J2160" s="61">
        <f t="shared" si="167"/>
        <v>1.9512789532362966</v>
      </c>
      <c r="K2160" s="61">
        <f t="shared" si="168"/>
        <v>171144.88666666669</v>
      </c>
    </row>
    <row r="2161" spans="1:11" ht="38.25" x14ac:dyDescent="0.25">
      <c r="A2161" s="76">
        <f t="shared" si="169"/>
        <v>2156</v>
      </c>
      <c r="B2161" s="92" t="s">
        <v>4642</v>
      </c>
      <c r="C2161" s="94" t="s">
        <v>18613</v>
      </c>
      <c r="D2161" s="95" t="s">
        <v>2259</v>
      </c>
      <c r="E2161" s="96">
        <v>153867</v>
      </c>
      <c r="F2161" s="99">
        <v>160176</v>
      </c>
      <c r="G2161" s="59">
        <v>157098.21</v>
      </c>
      <c r="H2161" s="61">
        <f t="shared" si="165"/>
        <v>157047.06999999998</v>
      </c>
      <c r="I2161" s="61">
        <f t="shared" si="166"/>
        <v>3154.8108857267498</v>
      </c>
      <c r="J2161" s="61">
        <f t="shared" si="167"/>
        <v>2.0088314196035304</v>
      </c>
      <c r="K2161" s="61">
        <f t="shared" si="168"/>
        <v>157047.06999999998</v>
      </c>
    </row>
    <row r="2162" spans="1:11" ht="25.5" x14ac:dyDescent="0.25">
      <c r="A2162" s="76">
        <f t="shared" si="169"/>
        <v>2157</v>
      </c>
      <c r="B2162" s="92" t="s">
        <v>4643</v>
      </c>
      <c r="C2162" s="94" t="s">
        <v>18614</v>
      </c>
      <c r="D2162" s="95" t="s">
        <v>2259</v>
      </c>
      <c r="E2162" s="96">
        <v>40992</v>
      </c>
      <c r="F2162" s="99">
        <v>43033</v>
      </c>
      <c r="G2162" s="59">
        <v>41803.64</v>
      </c>
      <c r="H2162" s="61">
        <f t="shared" si="165"/>
        <v>41942.879999999997</v>
      </c>
      <c r="I2162" s="61">
        <f t="shared" si="166"/>
        <v>1027.5996706889314</v>
      </c>
      <c r="J2162" s="61">
        <f t="shared" si="167"/>
        <v>2.4499978797090982</v>
      </c>
      <c r="K2162" s="61">
        <f t="shared" si="168"/>
        <v>41942.879999999997</v>
      </c>
    </row>
    <row r="2163" spans="1:11" ht="25.5" x14ac:dyDescent="0.25">
      <c r="A2163" s="76">
        <f t="shared" si="169"/>
        <v>2158</v>
      </c>
      <c r="B2163" s="92" t="s">
        <v>4644</v>
      </c>
      <c r="C2163" s="94" t="s">
        <v>18615</v>
      </c>
      <c r="D2163" s="95" t="s">
        <v>2259</v>
      </c>
      <c r="E2163" s="96">
        <v>70455</v>
      </c>
      <c r="F2163" s="99">
        <v>73435</v>
      </c>
      <c r="G2163" s="59">
        <v>72026.149999999994</v>
      </c>
      <c r="H2163" s="61">
        <f t="shared" si="165"/>
        <v>71972.05</v>
      </c>
      <c r="I2163" s="61">
        <f t="shared" si="166"/>
        <v>1490.7364312647626</v>
      </c>
      <c r="J2163" s="61">
        <f t="shared" si="167"/>
        <v>2.071271321665511</v>
      </c>
      <c r="K2163" s="61">
        <f t="shared" si="168"/>
        <v>71972.05</v>
      </c>
    </row>
    <row r="2164" spans="1:11" ht="25.5" x14ac:dyDescent="0.25">
      <c r="A2164" s="76">
        <f t="shared" si="169"/>
        <v>2159</v>
      </c>
      <c r="B2164" s="92" t="s">
        <v>4645</v>
      </c>
      <c r="C2164" s="94" t="s">
        <v>18616</v>
      </c>
      <c r="D2164" s="95" t="s">
        <v>2259</v>
      </c>
      <c r="E2164" s="96">
        <v>70711.199999999997</v>
      </c>
      <c r="F2164" s="99">
        <v>73759</v>
      </c>
      <c r="G2164" s="59">
        <v>72344.63</v>
      </c>
      <c r="H2164" s="61">
        <f t="shared" si="165"/>
        <v>72271.61</v>
      </c>
      <c r="I2164" s="61">
        <f t="shared" si="166"/>
        <v>1525.2115100208248</v>
      </c>
      <c r="J2164" s="61">
        <f t="shared" si="167"/>
        <v>2.1103881731994414</v>
      </c>
      <c r="K2164" s="61">
        <f t="shared" si="168"/>
        <v>72271.61</v>
      </c>
    </row>
    <row r="2165" spans="1:11" ht="38.25" x14ac:dyDescent="0.25">
      <c r="A2165" s="76">
        <f t="shared" si="169"/>
        <v>2160</v>
      </c>
      <c r="B2165" s="92" t="s">
        <v>4646</v>
      </c>
      <c r="C2165" s="94" t="s">
        <v>18617</v>
      </c>
      <c r="D2165" s="95" t="s">
        <v>2259</v>
      </c>
      <c r="E2165" s="96">
        <v>33748.050000000003</v>
      </c>
      <c r="F2165" s="99">
        <v>35091</v>
      </c>
      <c r="G2165" s="59">
        <v>34416.26</v>
      </c>
      <c r="H2165" s="61">
        <f t="shared" si="165"/>
        <v>34418.436666666668</v>
      </c>
      <c r="I2165" s="61">
        <f t="shared" si="166"/>
        <v>671.47764596696095</v>
      </c>
      <c r="J2165" s="61">
        <f t="shared" si="167"/>
        <v>1.950924303942221</v>
      </c>
      <c r="K2165" s="61">
        <f t="shared" si="168"/>
        <v>34418.436666666668</v>
      </c>
    </row>
    <row r="2166" spans="1:11" ht="38.25" x14ac:dyDescent="0.25">
      <c r="A2166" s="76">
        <f t="shared" si="169"/>
        <v>2161</v>
      </c>
      <c r="B2166" s="92" t="s">
        <v>4647</v>
      </c>
      <c r="C2166" s="94" t="s">
        <v>18618</v>
      </c>
      <c r="D2166" s="95" t="s">
        <v>2259</v>
      </c>
      <c r="E2166" s="96">
        <v>32380.95</v>
      </c>
      <c r="F2166" s="99">
        <v>33709</v>
      </c>
      <c r="G2166" s="59">
        <v>33060.949999999997</v>
      </c>
      <c r="H2166" s="61">
        <f t="shared" si="165"/>
        <v>33050.299999999996</v>
      </c>
      <c r="I2166" s="61">
        <f t="shared" si="166"/>
        <v>664.08905088097902</v>
      </c>
      <c r="J2166" s="61">
        <f t="shared" si="167"/>
        <v>2.0093283597455365</v>
      </c>
      <c r="K2166" s="61">
        <f t="shared" si="168"/>
        <v>33050.299999999996</v>
      </c>
    </row>
    <row r="2167" spans="1:11" ht="25.5" x14ac:dyDescent="0.25">
      <c r="A2167" s="76">
        <f t="shared" si="169"/>
        <v>2162</v>
      </c>
      <c r="B2167" s="92" t="s">
        <v>4648</v>
      </c>
      <c r="C2167" s="94" t="s">
        <v>18619</v>
      </c>
      <c r="D2167" s="95" t="s">
        <v>2259</v>
      </c>
      <c r="E2167" s="96">
        <v>62769</v>
      </c>
      <c r="F2167" s="99">
        <v>65895</v>
      </c>
      <c r="G2167" s="59">
        <v>64011.83</v>
      </c>
      <c r="H2167" s="61">
        <f t="shared" si="165"/>
        <v>64225.276666666672</v>
      </c>
      <c r="I2167" s="61">
        <f t="shared" si="166"/>
        <v>1573.8928202496297</v>
      </c>
      <c r="J2167" s="61">
        <f t="shared" si="167"/>
        <v>2.4505816120002644</v>
      </c>
      <c r="K2167" s="61">
        <f t="shared" si="168"/>
        <v>64225.276666666672</v>
      </c>
    </row>
    <row r="2168" spans="1:11" ht="25.5" x14ac:dyDescent="0.25">
      <c r="A2168" s="76">
        <f t="shared" si="169"/>
        <v>2163</v>
      </c>
      <c r="B2168" s="92" t="s">
        <v>4649</v>
      </c>
      <c r="C2168" s="94" t="s">
        <v>18620</v>
      </c>
      <c r="D2168" s="95" t="s">
        <v>2259</v>
      </c>
      <c r="E2168" s="96">
        <v>43366.05</v>
      </c>
      <c r="F2168" s="99">
        <v>45200</v>
      </c>
      <c r="G2168" s="59">
        <v>44333.11</v>
      </c>
      <c r="H2168" s="61">
        <f t="shared" si="165"/>
        <v>44299.72</v>
      </c>
      <c r="I2168" s="61">
        <f t="shared" si="166"/>
        <v>917.43082556670038</v>
      </c>
      <c r="J2168" s="61">
        <f t="shared" si="167"/>
        <v>2.0709630344541692</v>
      </c>
      <c r="K2168" s="61">
        <f t="shared" si="168"/>
        <v>44299.72</v>
      </c>
    </row>
    <row r="2169" spans="1:11" ht="25.5" x14ac:dyDescent="0.25">
      <c r="A2169" s="76">
        <f t="shared" si="169"/>
        <v>2164</v>
      </c>
      <c r="B2169" s="92" t="s">
        <v>4650</v>
      </c>
      <c r="C2169" s="94" t="s">
        <v>18621</v>
      </c>
      <c r="D2169" s="95" t="s">
        <v>2259</v>
      </c>
      <c r="E2169" s="96">
        <v>10480.049999999999</v>
      </c>
      <c r="F2169" s="99">
        <v>10932</v>
      </c>
      <c r="G2169" s="59">
        <v>10722.14</v>
      </c>
      <c r="H2169" s="61">
        <f t="shared" si="165"/>
        <v>10711.396666666666</v>
      </c>
      <c r="I2169" s="61">
        <f t="shared" si="166"/>
        <v>226.16645426175273</v>
      </c>
      <c r="J2169" s="61">
        <f t="shared" si="167"/>
        <v>2.1114562488902267</v>
      </c>
      <c r="K2169" s="61">
        <f t="shared" si="168"/>
        <v>10711.396666666666</v>
      </c>
    </row>
    <row r="2170" spans="1:11" ht="25.5" x14ac:dyDescent="0.25">
      <c r="A2170" s="76">
        <f t="shared" si="169"/>
        <v>2165</v>
      </c>
      <c r="B2170" s="92" t="s">
        <v>4651</v>
      </c>
      <c r="C2170" s="94" t="s">
        <v>18622</v>
      </c>
      <c r="D2170" s="95" t="s">
        <v>2259</v>
      </c>
      <c r="E2170" s="96">
        <v>8572.2000000000007</v>
      </c>
      <c r="F2170" s="99">
        <v>8913</v>
      </c>
      <c r="G2170" s="59">
        <v>8741.93</v>
      </c>
      <c r="H2170" s="61">
        <f t="shared" si="165"/>
        <v>8742.376666666667</v>
      </c>
      <c r="I2170" s="61">
        <f t="shared" si="166"/>
        <v>170.40043906437919</v>
      </c>
      <c r="J2170" s="61">
        <f t="shared" si="167"/>
        <v>1.9491317471379352</v>
      </c>
      <c r="K2170" s="61">
        <f t="shared" si="168"/>
        <v>8742.376666666667</v>
      </c>
    </row>
    <row r="2171" spans="1:11" ht="25.5" x14ac:dyDescent="0.25">
      <c r="A2171" s="76">
        <f t="shared" si="169"/>
        <v>2166</v>
      </c>
      <c r="B2171" s="92" t="s">
        <v>4652</v>
      </c>
      <c r="C2171" s="94" t="s">
        <v>18622</v>
      </c>
      <c r="D2171" s="95" t="s">
        <v>2259</v>
      </c>
      <c r="E2171" s="96">
        <v>15167.25</v>
      </c>
      <c r="F2171" s="99">
        <v>15789</v>
      </c>
      <c r="G2171" s="59">
        <v>15485.76</v>
      </c>
      <c r="H2171" s="61">
        <f t="shared" si="165"/>
        <v>15480.67</v>
      </c>
      <c r="I2171" s="61">
        <f t="shared" si="166"/>
        <v>310.90625066087046</v>
      </c>
      <c r="J2171" s="61">
        <f t="shared" si="167"/>
        <v>2.0083513869933953</v>
      </c>
      <c r="K2171" s="61">
        <f t="shared" si="168"/>
        <v>15480.67</v>
      </c>
    </row>
    <row r="2172" spans="1:11" ht="38.25" x14ac:dyDescent="0.25">
      <c r="A2172" s="76">
        <f t="shared" si="169"/>
        <v>2167</v>
      </c>
      <c r="B2172" s="92" t="s">
        <v>4653</v>
      </c>
      <c r="C2172" s="94" t="s">
        <v>18623</v>
      </c>
      <c r="D2172" s="95" t="s">
        <v>2259</v>
      </c>
      <c r="E2172" s="96">
        <v>7489.65</v>
      </c>
      <c r="F2172" s="99">
        <v>7863</v>
      </c>
      <c r="G2172" s="59">
        <v>7637.95</v>
      </c>
      <c r="H2172" s="61">
        <f t="shared" si="165"/>
        <v>7663.5333333333328</v>
      </c>
      <c r="I2172" s="61">
        <f t="shared" si="166"/>
        <v>187.9852011019309</v>
      </c>
      <c r="J2172" s="61">
        <f t="shared" si="167"/>
        <v>2.4529834075917667</v>
      </c>
      <c r="K2172" s="61">
        <f t="shared" si="168"/>
        <v>7663.5333333333328</v>
      </c>
    </row>
    <row r="2173" spans="1:11" ht="25.5" x14ac:dyDescent="0.25">
      <c r="A2173" s="76">
        <f t="shared" si="169"/>
        <v>2168</v>
      </c>
      <c r="B2173" s="92" t="s">
        <v>4654</v>
      </c>
      <c r="C2173" s="94" t="s">
        <v>18624</v>
      </c>
      <c r="D2173" s="95" t="s">
        <v>2259</v>
      </c>
      <c r="E2173" s="96">
        <v>18567.150000000001</v>
      </c>
      <c r="F2173" s="99">
        <v>19353</v>
      </c>
      <c r="G2173" s="59">
        <v>18981.2</v>
      </c>
      <c r="H2173" s="61">
        <f t="shared" si="165"/>
        <v>18967.116666666669</v>
      </c>
      <c r="I2173" s="61">
        <f t="shared" si="166"/>
        <v>393.11424654078968</v>
      </c>
      <c r="J2173" s="61">
        <f t="shared" si="167"/>
        <v>2.0726094189722541</v>
      </c>
      <c r="K2173" s="61">
        <f t="shared" si="168"/>
        <v>18967.116666666669</v>
      </c>
    </row>
    <row r="2174" spans="1:11" ht="25.5" x14ac:dyDescent="0.25">
      <c r="A2174" s="76">
        <f t="shared" si="169"/>
        <v>2169</v>
      </c>
      <c r="B2174" s="92" t="s">
        <v>4655</v>
      </c>
      <c r="C2174" s="94" t="s">
        <v>18625</v>
      </c>
      <c r="D2174" s="95" t="s">
        <v>2259</v>
      </c>
      <c r="E2174" s="96">
        <v>16797.900000000001</v>
      </c>
      <c r="F2174" s="99">
        <v>17522</v>
      </c>
      <c r="G2174" s="59">
        <v>17185.93</v>
      </c>
      <c r="H2174" s="61">
        <f t="shared" si="165"/>
        <v>17168.61</v>
      </c>
      <c r="I2174" s="61">
        <f t="shared" si="166"/>
        <v>362.36057911974842</v>
      </c>
      <c r="J2174" s="61">
        <f t="shared" si="167"/>
        <v>2.1105993969211743</v>
      </c>
      <c r="K2174" s="61">
        <f t="shared" si="168"/>
        <v>17168.61</v>
      </c>
    </row>
    <row r="2175" spans="1:11" ht="38.25" x14ac:dyDescent="0.25">
      <c r="A2175" s="76">
        <f t="shared" si="169"/>
        <v>2170</v>
      </c>
      <c r="B2175" s="92" t="s">
        <v>4656</v>
      </c>
      <c r="C2175" s="94" t="s">
        <v>18626</v>
      </c>
      <c r="D2175" s="95" t="s">
        <v>2259</v>
      </c>
      <c r="E2175" s="96">
        <v>43041.599999999999</v>
      </c>
      <c r="F2175" s="99">
        <v>44755</v>
      </c>
      <c r="G2175" s="59">
        <v>43893.82</v>
      </c>
      <c r="H2175" s="61">
        <f t="shared" si="165"/>
        <v>43896.806666666671</v>
      </c>
      <c r="I2175" s="61">
        <f t="shared" si="166"/>
        <v>856.70390458625468</v>
      </c>
      <c r="J2175" s="61">
        <f t="shared" si="167"/>
        <v>1.9516314958664145</v>
      </c>
      <c r="K2175" s="61">
        <f t="shared" si="168"/>
        <v>43896.806666666671</v>
      </c>
    </row>
    <row r="2176" spans="1:11" ht="38.25" x14ac:dyDescent="0.25">
      <c r="A2176" s="76">
        <f t="shared" si="169"/>
        <v>2171</v>
      </c>
      <c r="B2176" s="92" t="s">
        <v>4657</v>
      </c>
      <c r="C2176" s="94" t="s">
        <v>18627</v>
      </c>
      <c r="D2176" s="95" t="s">
        <v>2259</v>
      </c>
      <c r="E2176" s="96">
        <v>36390.9</v>
      </c>
      <c r="F2176" s="99">
        <v>37883</v>
      </c>
      <c r="G2176" s="59">
        <v>37155.11</v>
      </c>
      <c r="H2176" s="61">
        <f t="shared" si="165"/>
        <v>37143.003333333334</v>
      </c>
      <c r="I2176" s="61">
        <f t="shared" si="166"/>
        <v>746.12367006638533</v>
      </c>
      <c r="J2176" s="61">
        <f t="shared" si="167"/>
        <v>2.0087865899545871</v>
      </c>
      <c r="K2176" s="61">
        <f t="shared" si="168"/>
        <v>37143.003333333334</v>
      </c>
    </row>
    <row r="2177" spans="1:11" ht="38.25" x14ac:dyDescent="0.25">
      <c r="A2177" s="76">
        <f t="shared" si="169"/>
        <v>2172</v>
      </c>
      <c r="B2177" s="92" t="s">
        <v>4658</v>
      </c>
      <c r="C2177" s="94" t="s">
        <v>18628</v>
      </c>
      <c r="D2177" s="95" t="s">
        <v>2259</v>
      </c>
      <c r="E2177" s="96">
        <v>7994.7</v>
      </c>
      <c r="F2177" s="99">
        <v>8393</v>
      </c>
      <c r="G2177" s="59">
        <v>8153</v>
      </c>
      <c r="H2177" s="61">
        <f t="shared" ref="H2177:H2240" si="170">AVERAGE(E2177:G2177)</f>
        <v>8180.2333333333336</v>
      </c>
      <c r="I2177" s="61">
        <f t="shared" ref="I2177:I2240" si="171">SQRT(((SUM((POWER(G2177-H2177,2)),(POWER(F2177-H2177,2)),(POWER(E2177-H2177,2)))/(COLUMNS(E2177:G2177)-1))))</f>
        <v>200.54167480434927</v>
      </c>
      <c r="J2177" s="61">
        <f t="shared" ref="J2177:J2240" si="172">I2177/H2177*100</f>
        <v>2.4515397866118236</v>
      </c>
      <c r="K2177" s="61">
        <f t="shared" ref="K2177:K2240" si="173">H2177</f>
        <v>8180.2333333333336</v>
      </c>
    </row>
    <row r="2178" spans="1:11" ht="38.25" x14ac:dyDescent="0.25">
      <c r="A2178" s="76">
        <f t="shared" si="169"/>
        <v>2173</v>
      </c>
      <c r="B2178" s="92" t="s">
        <v>4659</v>
      </c>
      <c r="C2178" s="94" t="s">
        <v>18629</v>
      </c>
      <c r="D2178" s="95" t="s">
        <v>2259</v>
      </c>
      <c r="E2178" s="96">
        <v>8253</v>
      </c>
      <c r="F2178" s="99">
        <v>8602</v>
      </c>
      <c r="G2178" s="59">
        <v>8437.0400000000009</v>
      </c>
      <c r="H2178" s="61">
        <f t="shared" si="170"/>
        <v>8430.68</v>
      </c>
      <c r="I2178" s="61">
        <f t="shared" si="171"/>
        <v>174.58690443443919</v>
      </c>
      <c r="J2178" s="61">
        <f t="shared" si="172"/>
        <v>2.0708519886229722</v>
      </c>
      <c r="K2178" s="61">
        <f t="shared" si="173"/>
        <v>8430.68</v>
      </c>
    </row>
    <row r="2179" spans="1:11" ht="25.5" x14ac:dyDescent="0.25">
      <c r="A2179" s="76">
        <f t="shared" si="169"/>
        <v>2174</v>
      </c>
      <c r="B2179" s="92" t="s">
        <v>4660</v>
      </c>
      <c r="C2179" s="94" t="s">
        <v>18630</v>
      </c>
      <c r="D2179" s="95" t="s">
        <v>2259</v>
      </c>
      <c r="E2179" s="96">
        <v>22633.8</v>
      </c>
      <c r="F2179" s="99">
        <v>23609</v>
      </c>
      <c r="G2179" s="59">
        <v>23156.639999999999</v>
      </c>
      <c r="H2179" s="61">
        <f t="shared" si="170"/>
        <v>23133.146666666667</v>
      </c>
      <c r="I2179" s="61">
        <f t="shared" si="171"/>
        <v>488.02429502365317</v>
      </c>
      <c r="J2179" s="61">
        <f t="shared" si="172"/>
        <v>2.1096321311396165</v>
      </c>
      <c r="K2179" s="61">
        <f t="shared" si="173"/>
        <v>23133.146666666667</v>
      </c>
    </row>
    <row r="2180" spans="1:11" ht="25.5" x14ac:dyDescent="0.25">
      <c r="A2180" s="76">
        <f t="shared" si="169"/>
        <v>2175</v>
      </c>
      <c r="B2180" s="92" t="s">
        <v>4661</v>
      </c>
      <c r="C2180" s="94" t="s">
        <v>18631</v>
      </c>
      <c r="D2180" s="95" t="s">
        <v>2259</v>
      </c>
      <c r="E2180" s="96">
        <v>34309.800000000003</v>
      </c>
      <c r="F2180" s="99">
        <v>35675</v>
      </c>
      <c r="G2180" s="59">
        <v>34989.129999999997</v>
      </c>
      <c r="H2180" s="61">
        <f t="shared" si="170"/>
        <v>34991.31</v>
      </c>
      <c r="I2180" s="61">
        <f t="shared" si="171"/>
        <v>682.60261082125817</v>
      </c>
      <c r="J2180" s="61">
        <f t="shared" si="172"/>
        <v>1.9507775239659737</v>
      </c>
      <c r="K2180" s="61">
        <f t="shared" si="173"/>
        <v>34991.31</v>
      </c>
    </row>
    <row r="2181" spans="1:11" ht="38.25" x14ac:dyDescent="0.25">
      <c r="A2181" s="76">
        <f t="shared" si="169"/>
        <v>2176</v>
      </c>
      <c r="B2181" s="92" t="s">
        <v>4662</v>
      </c>
      <c r="C2181" s="94" t="s">
        <v>18632</v>
      </c>
      <c r="D2181" s="95" t="s">
        <v>2259</v>
      </c>
      <c r="E2181" s="96">
        <v>118518.75</v>
      </c>
      <c r="F2181" s="99">
        <v>123378</v>
      </c>
      <c r="G2181" s="59">
        <v>121007.64</v>
      </c>
      <c r="H2181" s="61">
        <f t="shared" si="170"/>
        <v>120968.13</v>
      </c>
      <c r="I2181" s="61">
        <f t="shared" si="171"/>
        <v>2429.86592648648</v>
      </c>
      <c r="J2181" s="61">
        <f t="shared" si="172"/>
        <v>2.0086827220413177</v>
      </c>
      <c r="K2181" s="61">
        <f t="shared" si="173"/>
        <v>120968.13</v>
      </c>
    </row>
    <row r="2182" spans="1:11" ht="38.25" x14ac:dyDescent="0.25">
      <c r="A2182" s="76">
        <f t="shared" si="169"/>
        <v>2177</v>
      </c>
      <c r="B2182" s="92" t="s">
        <v>4663</v>
      </c>
      <c r="C2182" s="94" t="s">
        <v>18633</v>
      </c>
      <c r="D2182" s="95" t="s">
        <v>2259</v>
      </c>
      <c r="E2182" s="96">
        <v>107988.3</v>
      </c>
      <c r="F2182" s="99">
        <v>113366</v>
      </c>
      <c r="G2182" s="59">
        <v>110126.47</v>
      </c>
      <c r="H2182" s="61">
        <f t="shared" si="170"/>
        <v>110493.59000000001</v>
      </c>
      <c r="I2182" s="61">
        <f t="shared" si="171"/>
        <v>2707.5814195144699</v>
      </c>
      <c r="J2182" s="61">
        <f t="shared" si="172"/>
        <v>2.450442074978711</v>
      </c>
      <c r="K2182" s="61">
        <f t="shared" si="173"/>
        <v>110493.59000000001</v>
      </c>
    </row>
    <row r="2183" spans="1:11" ht="38.25" x14ac:dyDescent="0.25">
      <c r="A2183" s="76">
        <f t="shared" si="169"/>
        <v>2178</v>
      </c>
      <c r="B2183" s="92" t="s">
        <v>4664</v>
      </c>
      <c r="C2183" s="94" t="s">
        <v>18634</v>
      </c>
      <c r="D2183" s="95" t="s">
        <v>2259</v>
      </c>
      <c r="E2183" s="96">
        <v>78128.399999999994</v>
      </c>
      <c r="F2183" s="99">
        <v>81433</v>
      </c>
      <c r="G2183" s="59">
        <v>79870.66</v>
      </c>
      <c r="H2183" s="61">
        <f t="shared" si="170"/>
        <v>79810.686666666661</v>
      </c>
      <c r="I2183" s="61">
        <f t="shared" si="171"/>
        <v>1653.1161152603113</v>
      </c>
      <c r="J2183" s="61">
        <f t="shared" si="172"/>
        <v>2.0712966950962768</v>
      </c>
      <c r="K2183" s="61">
        <f t="shared" si="173"/>
        <v>79810.686666666661</v>
      </c>
    </row>
    <row r="2184" spans="1:11" ht="25.5" x14ac:dyDescent="0.25">
      <c r="A2184" s="76">
        <f t="shared" ref="A2184:A2247" si="174">A2183+1</f>
        <v>2179</v>
      </c>
      <c r="B2184" s="92" t="s">
        <v>4665</v>
      </c>
      <c r="C2184" s="94" t="s">
        <v>18635</v>
      </c>
      <c r="D2184" s="95" t="s">
        <v>2259</v>
      </c>
      <c r="E2184" s="96">
        <v>139494.6</v>
      </c>
      <c r="F2184" s="99">
        <v>145507</v>
      </c>
      <c r="G2184" s="59">
        <v>142716.93</v>
      </c>
      <c r="H2184" s="61">
        <f t="shared" si="170"/>
        <v>142572.84333333332</v>
      </c>
      <c r="I2184" s="61">
        <f t="shared" si="171"/>
        <v>3008.788654198449</v>
      </c>
      <c r="J2184" s="61">
        <f t="shared" si="172"/>
        <v>2.1103518621452633</v>
      </c>
      <c r="K2184" s="61">
        <f t="shared" si="173"/>
        <v>142572.84333333332</v>
      </c>
    </row>
    <row r="2185" spans="1:11" ht="25.5" x14ac:dyDescent="0.25">
      <c r="A2185" s="76">
        <f t="shared" si="174"/>
        <v>2180</v>
      </c>
      <c r="B2185" s="92" t="s">
        <v>4666</v>
      </c>
      <c r="C2185" s="94" t="s">
        <v>18636</v>
      </c>
      <c r="D2185" s="95" t="s">
        <v>2259</v>
      </c>
      <c r="E2185" s="96">
        <v>37758</v>
      </c>
      <c r="F2185" s="99">
        <v>39261</v>
      </c>
      <c r="G2185" s="59">
        <v>38505.61</v>
      </c>
      <c r="H2185" s="61">
        <f t="shared" si="170"/>
        <v>38508.203333333331</v>
      </c>
      <c r="I2185" s="61">
        <f t="shared" si="171"/>
        <v>751.5033559694416</v>
      </c>
      <c r="J2185" s="61">
        <f t="shared" si="172"/>
        <v>1.9515409469102081</v>
      </c>
      <c r="K2185" s="61">
        <f t="shared" si="173"/>
        <v>38508.203333333331</v>
      </c>
    </row>
    <row r="2186" spans="1:11" ht="25.5" x14ac:dyDescent="0.25">
      <c r="A2186" s="76">
        <f t="shared" si="174"/>
        <v>2181</v>
      </c>
      <c r="B2186" s="92" t="s">
        <v>4667</v>
      </c>
      <c r="C2186" s="94" t="s">
        <v>18637</v>
      </c>
      <c r="D2186" s="95" t="s">
        <v>2259</v>
      </c>
      <c r="E2186" s="96">
        <v>11143.65</v>
      </c>
      <c r="F2186" s="99">
        <v>11601</v>
      </c>
      <c r="G2186" s="59">
        <v>11377.67</v>
      </c>
      <c r="H2186" s="61">
        <f t="shared" si="170"/>
        <v>11374.106666666667</v>
      </c>
      <c r="I2186" s="61">
        <f t="shared" si="171"/>
        <v>228.69582119779412</v>
      </c>
      <c r="J2186" s="61">
        <f t="shared" si="172"/>
        <v>2.010670621438936</v>
      </c>
      <c r="K2186" s="61">
        <f t="shared" si="173"/>
        <v>11374.106666666667</v>
      </c>
    </row>
    <row r="2187" spans="1:11" ht="25.5" x14ac:dyDescent="0.25">
      <c r="A2187" s="76">
        <f t="shared" si="174"/>
        <v>2182</v>
      </c>
      <c r="B2187" s="92" t="s">
        <v>4668</v>
      </c>
      <c r="C2187" s="94" t="s">
        <v>18638</v>
      </c>
      <c r="D2187" s="95" t="s">
        <v>2259</v>
      </c>
      <c r="E2187" s="96">
        <v>32390.400000000001</v>
      </c>
      <c r="F2187" s="99">
        <v>34003</v>
      </c>
      <c r="G2187" s="59">
        <v>33031.730000000003</v>
      </c>
      <c r="H2187" s="61">
        <f t="shared" si="170"/>
        <v>33141.71</v>
      </c>
      <c r="I2187" s="61">
        <f t="shared" si="171"/>
        <v>811.9060230716351</v>
      </c>
      <c r="J2187" s="61">
        <f t="shared" si="172"/>
        <v>2.4498012416125632</v>
      </c>
      <c r="K2187" s="61">
        <f t="shared" si="173"/>
        <v>33141.71</v>
      </c>
    </row>
    <row r="2188" spans="1:11" x14ac:dyDescent="0.25">
      <c r="A2188" s="76">
        <f t="shared" si="174"/>
        <v>2183</v>
      </c>
      <c r="B2188" s="92" t="s">
        <v>4669</v>
      </c>
      <c r="C2188" s="94" t="s">
        <v>18639</v>
      </c>
      <c r="D2188" s="95" t="s">
        <v>2259</v>
      </c>
      <c r="E2188" s="96">
        <v>120498</v>
      </c>
      <c r="F2188" s="99">
        <v>125595</v>
      </c>
      <c r="G2188" s="59">
        <v>123185.11</v>
      </c>
      <c r="H2188" s="61">
        <f t="shared" si="170"/>
        <v>123092.70333333332</v>
      </c>
      <c r="I2188" s="61">
        <f t="shared" si="171"/>
        <v>2549.7561636425812</v>
      </c>
      <c r="J2188" s="61">
        <f t="shared" si="172"/>
        <v>2.0714112978231349</v>
      </c>
      <c r="K2188" s="61">
        <f t="shared" si="173"/>
        <v>123092.70333333332</v>
      </c>
    </row>
    <row r="2189" spans="1:11" ht="38.25" x14ac:dyDescent="0.25">
      <c r="A2189" s="76">
        <f t="shared" si="174"/>
        <v>2184</v>
      </c>
      <c r="B2189" s="92" t="s">
        <v>4670</v>
      </c>
      <c r="C2189" s="94" t="s">
        <v>18640</v>
      </c>
      <c r="D2189" s="95" t="s">
        <v>2259</v>
      </c>
      <c r="E2189" s="96">
        <v>60841.2</v>
      </c>
      <c r="F2189" s="99">
        <v>63463</v>
      </c>
      <c r="G2189" s="59">
        <v>62246.63</v>
      </c>
      <c r="H2189" s="61">
        <f t="shared" si="170"/>
        <v>62183.609999999993</v>
      </c>
      <c r="I2189" s="61">
        <f t="shared" si="171"/>
        <v>1312.0356131980579</v>
      </c>
      <c r="J2189" s="61">
        <f t="shared" si="172"/>
        <v>2.1099379936257447</v>
      </c>
      <c r="K2189" s="61">
        <f t="shared" si="173"/>
        <v>62183.609999999993</v>
      </c>
    </row>
    <row r="2190" spans="1:11" ht="25.5" x14ac:dyDescent="0.25">
      <c r="A2190" s="76">
        <f t="shared" si="174"/>
        <v>2185</v>
      </c>
      <c r="B2190" s="92" t="s">
        <v>4671</v>
      </c>
      <c r="C2190" s="94" t="s">
        <v>18641</v>
      </c>
      <c r="D2190" s="95" t="s">
        <v>2259</v>
      </c>
      <c r="E2190" s="96">
        <v>34674.15</v>
      </c>
      <c r="F2190" s="99">
        <v>36054</v>
      </c>
      <c r="G2190" s="59">
        <v>35360.699999999997</v>
      </c>
      <c r="H2190" s="61">
        <f t="shared" si="170"/>
        <v>35362.949999999997</v>
      </c>
      <c r="I2190" s="61">
        <f t="shared" si="171"/>
        <v>689.92775165230091</v>
      </c>
      <c r="J2190" s="61">
        <f t="shared" si="172"/>
        <v>1.9509903773647304</v>
      </c>
      <c r="K2190" s="61">
        <f t="shared" si="173"/>
        <v>35362.949999999997</v>
      </c>
    </row>
    <row r="2191" spans="1:11" x14ac:dyDescent="0.25">
      <c r="A2191" s="76">
        <f t="shared" si="174"/>
        <v>2186</v>
      </c>
      <c r="B2191" s="92" t="s">
        <v>4672</v>
      </c>
      <c r="C2191" s="94" t="s">
        <v>18642</v>
      </c>
      <c r="D2191" s="95" t="s">
        <v>2259</v>
      </c>
      <c r="E2191" s="96">
        <v>4765.95</v>
      </c>
      <c r="F2191" s="99">
        <v>4961</v>
      </c>
      <c r="G2191" s="59">
        <v>4866.03</v>
      </c>
      <c r="H2191" s="61">
        <f t="shared" si="170"/>
        <v>4864.3266666666668</v>
      </c>
      <c r="I2191" s="61">
        <f t="shared" si="171"/>
        <v>97.536155518522207</v>
      </c>
      <c r="J2191" s="61">
        <f t="shared" si="172"/>
        <v>2.0051316904125587</v>
      </c>
      <c r="K2191" s="61">
        <f t="shared" si="173"/>
        <v>4864.3266666666668</v>
      </c>
    </row>
    <row r="2192" spans="1:11" x14ac:dyDescent="0.25">
      <c r="A2192" s="76">
        <f t="shared" si="174"/>
        <v>2187</v>
      </c>
      <c r="B2192" s="92" t="s">
        <v>4672</v>
      </c>
      <c r="C2192" s="94" t="s">
        <v>18643</v>
      </c>
      <c r="D2192" s="95" t="s">
        <v>2259</v>
      </c>
      <c r="E2192" s="96">
        <v>3330.6</v>
      </c>
      <c r="F2192" s="99">
        <v>3496</v>
      </c>
      <c r="G2192" s="59">
        <v>3396.55</v>
      </c>
      <c r="H2192" s="61">
        <f t="shared" si="170"/>
        <v>3407.7166666666672</v>
      </c>
      <c r="I2192" s="61">
        <f t="shared" si="171"/>
        <v>83.263502408518335</v>
      </c>
      <c r="J2192" s="61">
        <f t="shared" si="172"/>
        <v>2.4433810246896011</v>
      </c>
      <c r="K2192" s="61">
        <f t="shared" si="173"/>
        <v>3407.7166666666672</v>
      </c>
    </row>
    <row r="2193" spans="1:11" x14ac:dyDescent="0.25">
      <c r="A2193" s="76">
        <f t="shared" si="174"/>
        <v>2188</v>
      </c>
      <c r="B2193" s="92" t="s">
        <v>4672</v>
      </c>
      <c r="C2193" s="94" t="s">
        <v>18644</v>
      </c>
      <c r="D2193" s="95" t="s">
        <v>2259</v>
      </c>
      <c r="E2193" s="96">
        <v>2680.65</v>
      </c>
      <c r="F2193" s="99">
        <v>2794</v>
      </c>
      <c r="G2193" s="59">
        <v>2740.43</v>
      </c>
      <c r="H2193" s="61">
        <f t="shared" si="170"/>
        <v>2738.36</v>
      </c>
      <c r="I2193" s="61">
        <f t="shared" si="171"/>
        <v>56.703344698527218</v>
      </c>
      <c r="J2193" s="61">
        <f t="shared" si="172"/>
        <v>2.070704534777283</v>
      </c>
      <c r="K2193" s="61">
        <f t="shared" si="173"/>
        <v>2738.36</v>
      </c>
    </row>
    <row r="2194" spans="1:11" ht="38.25" x14ac:dyDescent="0.25">
      <c r="A2194" s="76">
        <f t="shared" si="174"/>
        <v>2189</v>
      </c>
      <c r="B2194" s="92" t="s">
        <v>4673</v>
      </c>
      <c r="C2194" s="94" t="s">
        <v>18645</v>
      </c>
      <c r="D2194" s="95" t="s">
        <v>2259</v>
      </c>
      <c r="E2194" s="96">
        <v>1063.6500000000001</v>
      </c>
      <c r="F2194" s="99">
        <v>1109</v>
      </c>
      <c r="G2194" s="59">
        <v>1088.22</v>
      </c>
      <c r="H2194" s="61">
        <f t="shared" si="170"/>
        <v>1086.9566666666667</v>
      </c>
      <c r="I2194" s="61">
        <f t="shared" si="171"/>
        <v>22.701379546920297</v>
      </c>
      <c r="J2194" s="61">
        <f t="shared" si="172"/>
        <v>2.0885266398464486</v>
      </c>
      <c r="K2194" s="61">
        <f t="shared" si="173"/>
        <v>1086.9566666666667</v>
      </c>
    </row>
    <row r="2195" spans="1:11" x14ac:dyDescent="0.25">
      <c r="A2195" s="76">
        <f t="shared" si="174"/>
        <v>2190</v>
      </c>
      <c r="B2195" s="92" t="s">
        <v>4674</v>
      </c>
      <c r="C2195" s="94" t="s">
        <v>18646</v>
      </c>
      <c r="D2195" s="95" t="s">
        <v>2259</v>
      </c>
      <c r="E2195" s="96">
        <v>296.10000000000002</v>
      </c>
      <c r="F2195" s="99">
        <v>308</v>
      </c>
      <c r="G2195" s="59">
        <v>301.95999999999998</v>
      </c>
      <c r="H2195" s="61">
        <f t="shared" si="170"/>
        <v>302.02</v>
      </c>
      <c r="I2195" s="61">
        <f t="shared" si="171"/>
        <v>5.9502268864304551</v>
      </c>
      <c r="J2195" s="61">
        <f t="shared" si="172"/>
        <v>1.9701433303855556</v>
      </c>
      <c r="K2195" s="61">
        <f t="shared" si="173"/>
        <v>302.02</v>
      </c>
    </row>
    <row r="2196" spans="1:11" ht="38.25" x14ac:dyDescent="0.25">
      <c r="A2196" s="76">
        <f t="shared" si="174"/>
        <v>2191</v>
      </c>
      <c r="B2196" s="92" t="s">
        <v>4675</v>
      </c>
      <c r="C2196" s="94" t="s">
        <v>18647</v>
      </c>
      <c r="D2196" s="95" t="s">
        <v>2259</v>
      </c>
      <c r="E2196" s="96">
        <v>3582.6</v>
      </c>
      <c r="F2196" s="99">
        <v>3729</v>
      </c>
      <c r="G2196" s="59">
        <v>3657.83</v>
      </c>
      <c r="H2196" s="61">
        <f t="shared" si="170"/>
        <v>3656.4766666666669</v>
      </c>
      <c r="I2196" s="61">
        <f t="shared" si="171"/>
        <v>73.209382140087342</v>
      </c>
      <c r="J2196" s="61">
        <f t="shared" si="172"/>
        <v>2.0021837636072433</v>
      </c>
      <c r="K2196" s="61">
        <f t="shared" si="173"/>
        <v>3656.4766666666669</v>
      </c>
    </row>
    <row r="2197" spans="1:11" ht="38.25" x14ac:dyDescent="0.25">
      <c r="A2197" s="76">
        <f t="shared" si="174"/>
        <v>2192</v>
      </c>
      <c r="B2197" s="92" t="s">
        <v>4676</v>
      </c>
      <c r="C2197" s="94" t="s">
        <v>18648</v>
      </c>
      <c r="D2197" s="95" t="s">
        <v>2259</v>
      </c>
      <c r="E2197" s="96">
        <v>3687.6</v>
      </c>
      <c r="F2197" s="99">
        <v>3871</v>
      </c>
      <c r="G2197" s="59">
        <v>3760.61</v>
      </c>
      <c r="H2197" s="61">
        <f t="shared" si="170"/>
        <v>3773.07</v>
      </c>
      <c r="I2197" s="61">
        <f t="shared" si="171"/>
        <v>92.332706556236104</v>
      </c>
      <c r="J2197" s="61">
        <f t="shared" si="172"/>
        <v>2.4471506374447358</v>
      </c>
      <c r="K2197" s="61">
        <f t="shared" si="173"/>
        <v>3773.07</v>
      </c>
    </row>
    <row r="2198" spans="1:11" ht="38.25" x14ac:dyDescent="0.25">
      <c r="A2198" s="76">
        <f t="shared" si="174"/>
        <v>2193</v>
      </c>
      <c r="B2198" s="92" t="s">
        <v>4677</v>
      </c>
      <c r="C2198" s="94" t="s">
        <v>18649</v>
      </c>
      <c r="D2198" s="95" t="s">
        <v>2259</v>
      </c>
      <c r="E2198" s="96">
        <v>3615.15</v>
      </c>
      <c r="F2198" s="99">
        <v>3768</v>
      </c>
      <c r="G2198" s="59">
        <v>3695.77</v>
      </c>
      <c r="H2198" s="61">
        <f t="shared" si="170"/>
        <v>3692.9733333333334</v>
      </c>
      <c r="I2198" s="61">
        <f t="shared" si="171"/>
        <v>76.46336791780314</v>
      </c>
      <c r="J2198" s="61">
        <f t="shared" si="172"/>
        <v>2.0705096142350463</v>
      </c>
      <c r="K2198" s="61">
        <f t="shared" si="173"/>
        <v>3692.9733333333334</v>
      </c>
    </row>
    <row r="2199" spans="1:11" ht="38.25" x14ac:dyDescent="0.25">
      <c r="A2199" s="76">
        <f t="shared" si="174"/>
        <v>2194</v>
      </c>
      <c r="B2199" s="92" t="s">
        <v>4678</v>
      </c>
      <c r="C2199" s="94" t="s">
        <v>18650</v>
      </c>
      <c r="D2199" s="95" t="s">
        <v>2259</v>
      </c>
      <c r="E2199" s="96">
        <v>3687.6</v>
      </c>
      <c r="F2199" s="99">
        <v>3847</v>
      </c>
      <c r="G2199" s="59">
        <v>3772.78</v>
      </c>
      <c r="H2199" s="61">
        <f t="shared" si="170"/>
        <v>3769.126666666667</v>
      </c>
      <c r="I2199" s="61">
        <f t="shared" si="171"/>
        <v>79.762774107558101</v>
      </c>
      <c r="J2199" s="61">
        <f t="shared" si="172"/>
        <v>2.1162136792313895</v>
      </c>
      <c r="K2199" s="61">
        <f t="shared" si="173"/>
        <v>3769.126666666667</v>
      </c>
    </row>
    <row r="2200" spans="1:11" ht="25.5" x14ac:dyDescent="0.25">
      <c r="A2200" s="76">
        <f t="shared" si="174"/>
        <v>2195</v>
      </c>
      <c r="B2200" s="92" t="s">
        <v>4679</v>
      </c>
      <c r="C2200" s="94" t="s">
        <v>18651</v>
      </c>
      <c r="D2200" s="95" t="s">
        <v>2259</v>
      </c>
      <c r="E2200" s="96">
        <v>1389.15</v>
      </c>
      <c r="F2200" s="99">
        <v>1444</v>
      </c>
      <c r="G2200" s="59">
        <v>1416.66</v>
      </c>
      <c r="H2200" s="61">
        <f t="shared" si="170"/>
        <v>1416.6033333333335</v>
      </c>
      <c r="I2200" s="61">
        <f t="shared" si="171"/>
        <v>27.425043907591668</v>
      </c>
      <c r="J2200" s="61">
        <f t="shared" si="172"/>
        <v>1.9359720016371318</v>
      </c>
      <c r="K2200" s="61">
        <f t="shared" si="173"/>
        <v>1416.6033333333335</v>
      </c>
    </row>
    <row r="2201" spans="1:11" ht="25.5" x14ac:dyDescent="0.25">
      <c r="A2201" s="76">
        <f t="shared" si="174"/>
        <v>2196</v>
      </c>
      <c r="B2201" s="92" t="s">
        <v>4680</v>
      </c>
      <c r="C2201" s="94" t="s">
        <v>18652</v>
      </c>
      <c r="D2201" s="95" t="s">
        <v>2259</v>
      </c>
      <c r="E2201" s="96">
        <v>1433.25</v>
      </c>
      <c r="F2201" s="99">
        <v>1492</v>
      </c>
      <c r="G2201" s="59">
        <v>1463.35</v>
      </c>
      <c r="H2201" s="61">
        <f t="shared" si="170"/>
        <v>1462.8666666666668</v>
      </c>
      <c r="I2201" s="61">
        <f t="shared" si="171"/>
        <v>29.377982118132849</v>
      </c>
      <c r="J2201" s="61">
        <f t="shared" si="172"/>
        <v>2.0082474218292514</v>
      </c>
      <c r="K2201" s="61">
        <f t="shared" si="173"/>
        <v>1462.8666666666668</v>
      </c>
    </row>
    <row r="2202" spans="1:11" ht="25.5" x14ac:dyDescent="0.25">
      <c r="A2202" s="76">
        <f t="shared" si="174"/>
        <v>2197</v>
      </c>
      <c r="B2202" s="92" t="s">
        <v>4681</v>
      </c>
      <c r="C2202" s="94" t="s">
        <v>18652</v>
      </c>
      <c r="D2202" s="95" t="s">
        <v>2259</v>
      </c>
      <c r="E2202" s="96">
        <v>1501.5</v>
      </c>
      <c r="F2202" s="99">
        <v>1576</v>
      </c>
      <c r="G2202" s="59">
        <v>1531.23</v>
      </c>
      <c r="H2202" s="61">
        <f t="shared" si="170"/>
        <v>1536.2433333333331</v>
      </c>
      <c r="I2202" s="61">
        <f t="shared" si="171"/>
        <v>37.502168381752718</v>
      </c>
      <c r="J2202" s="61">
        <f t="shared" si="172"/>
        <v>2.4411606916712012</v>
      </c>
      <c r="K2202" s="61">
        <f t="shared" si="173"/>
        <v>1536.2433333333331</v>
      </c>
    </row>
    <row r="2203" spans="1:11" ht="25.5" x14ac:dyDescent="0.25">
      <c r="A2203" s="76">
        <f t="shared" si="174"/>
        <v>2198</v>
      </c>
      <c r="B2203" s="92" t="s">
        <v>4682</v>
      </c>
      <c r="C2203" s="94" t="s">
        <v>18653</v>
      </c>
      <c r="D2203" s="95" t="s">
        <v>2259</v>
      </c>
      <c r="E2203" s="96">
        <v>4709.25</v>
      </c>
      <c r="F2203" s="99">
        <v>4908</v>
      </c>
      <c r="G2203" s="59">
        <v>4814.2700000000004</v>
      </c>
      <c r="H2203" s="61">
        <f t="shared" si="170"/>
        <v>4810.5066666666671</v>
      </c>
      <c r="I2203" s="61">
        <f t="shared" si="171"/>
        <v>99.42842970364832</v>
      </c>
      <c r="J2203" s="61">
        <f t="shared" si="172"/>
        <v>2.066901401314241</v>
      </c>
      <c r="K2203" s="61">
        <f t="shared" si="173"/>
        <v>4810.5066666666671</v>
      </c>
    </row>
    <row r="2204" spans="1:11" ht="25.5" x14ac:dyDescent="0.25">
      <c r="A2204" s="76">
        <f t="shared" si="174"/>
        <v>2199</v>
      </c>
      <c r="B2204" s="92" t="s">
        <v>4683</v>
      </c>
      <c r="C2204" s="94" t="s">
        <v>18654</v>
      </c>
      <c r="D2204" s="95" t="s">
        <v>2259</v>
      </c>
      <c r="E2204" s="96">
        <v>2866.5</v>
      </c>
      <c r="F2204" s="99">
        <v>2990</v>
      </c>
      <c r="G2204" s="59">
        <v>2932.72</v>
      </c>
      <c r="H2204" s="61">
        <f t="shared" si="170"/>
        <v>2929.74</v>
      </c>
      <c r="I2204" s="61">
        <f t="shared" si="171"/>
        <v>61.803906025428518</v>
      </c>
      <c r="J2204" s="61">
        <f t="shared" si="172"/>
        <v>2.1095355227913917</v>
      </c>
      <c r="K2204" s="61">
        <f t="shared" si="173"/>
        <v>2929.74</v>
      </c>
    </row>
    <row r="2205" spans="1:11" ht="25.5" x14ac:dyDescent="0.25">
      <c r="A2205" s="76">
        <f t="shared" si="174"/>
        <v>2200</v>
      </c>
      <c r="B2205" s="92" t="s">
        <v>4684</v>
      </c>
      <c r="C2205" s="94" t="s">
        <v>18655</v>
      </c>
      <c r="D2205" s="95" t="s">
        <v>2259</v>
      </c>
      <c r="E2205" s="96">
        <v>3958.5</v>
      </c>
      <c r="F2205" s="99">
        <v>4116</v>
      </c>
      <c r="G2205" s="59">
        <v>4036.88</v>
      </c>
      <c r="H2205" s="61">
        <f t="shared" si="170"/>
        <v>4037.126666666667</v>
      </c>
      <c r="I2205" s="61">
        <f t="shared" si="171"/>
        <v>78.750289734916748</v>
      </c>
      <c r="J2205" s="61">
        <f t="shared" si="172"/>
        <v>1.9506519422621553</v>
      </c>
      <c r="K2205" s="61">
        <f t="shared" si="173"/>
        <v>4037.126666666667</v>
      </c>
    </row>
    <row r="2206" spans="1:11" ht="25.5" x14ac:dyDescent="0.25">
      <c r="A2206" s="76">
        <f t="shared" si="174"/>
        <v>2201</v>
      </c>
      <c r="B2206" s="92" t="s">
        <v>4685</v>
      </c>
      <c r="C2206" s="94" t="s">
        <v>18656</v>
      </c>
      <c r="D2206" s="95" t="s">
        <v>2259</v>
      </c>
      <c r="E2206" s="96">
        <v>6787.2</v>
      </c>
      <c r="F2206" s="99">
        <v>7065</v>
      </c>
      <c r="G2206" s="59">
        <v>6929.73</v>
      </c>
      <c r="H2206" s="61">
        <f t="shared" si="170"/>
        <v>6927.31</v>
      </c>
      <c r="I2206" s="61">
        <f t="shared" si="171"/>
        <v>138.91581011533577</v>
      </c>
      <c r="J2206" s="61">
        <f t="shared" si="172"/>
        <v>2.0053355503844315</v>
      </c>
      <c r="K2206" s="61">
        <f t="shared" si="173"/>
        <v>6927.31</v>
      </c>
    </row>
    <row r="2207" spans="1:11" x14ac:dyDescent="0.25">
      <c r="A2207" s="76">
        <f t="shared" si="174"/>
        <v>2202</v>
      </c>
      <c r="B2207" s="92" t="s">
        <v>4686</v>
      </c>
      <c r="C2207" s="94" t="s">
        <v>18657</v>
      </c>
      <c r="D2207" s="95" t="s">
        <v>2259</v>
      </c>
      <c r="E2207" s="96">
        <v>222371.1</v>
      </c>
      <c r="F2207" s="99">
        <v>233445</v>
      </c>
      <c r="G2207" s="59">
        <v>226774.05</v>
      </c>
      <c r="H2207" s="61">
        <f t="shared" si="170"/>
        <v>227530.04999999996</v>
      </c>
      <c r="I2207" s="61">
        <f t="shared" si="171"/>
        <v>5575.5239486975552</v>
      </c>
      <c r="J2207" s="61">
        <f t="shared" si="172"/>
        <v>2.4504560820417156</v>
      </c>
      <c r="K2207" s="61">
        <f t="shared" si="173"/>
        <v>227530.04999999996</v>
      </c>
    </row>
    <row r="2208" spans="1:11" x14ac:dyDescent="0.25">
      <c r="A2208" s="76">
        <f t="shared" si="174"/>
        <v>2203</v>
      </c>
      <c r="B2208" s="92" t="s">
        <v>4686</v>
      </c>
      <c r="C2208" s="94" t="s">
        <v>18658</v>
      </c>
      <c r="D2208" s="95" t="s">
        <v>2259</v>
      </c>
      <c r="E2208" s="96">
        <v>204863.4</v>
      </c>
      <c r="F2208" s="99">
        <v>213529</v>
      </c>
      <c r="G2208" s="59">
        <v>209431.85</v>
      </c>
      <c r="H2208" s="61">
        <f t="shared" si="170"/>
        <v>209274.75</v>
      </c>
      <c r="I2208" s="61">
        <f t="shared" si="171"/>
        <v>4334.9355413316152</v>
      </c>
      <c r="J2208" s="61">
        <f t="shared" si="172"/>
        <v>2.0714087778538093</v>
      </c>
      <c r="K2208" s="61">
        <f t="shared" si="173"/>
        <v>209274.75</v>
      </c>
    </row>
    <row r="2209" spans="1:11" x14ac:dyDescent="0.25">
      <c r="A2209" s="76">
        <f t="shared" si="174"/>
        <v>2204</v>
      </c>
      <c r="B2209" s="92" t="s">
        <v>4686</v>
      </c>
      <c r="C2209" s="94" t="s">
        <v>18659</v>
      </c>
      <c r="D2209" s="95" t="s">
        <v>2259</v>
      </c>
      <c r="E2209" s="96">
        <v>299720.40000000002</v>
      </c>
      <c r="F2209" s="99">
        <v>312638</v>
      </c>
      <c r="G2209" s="59">
        <v>306643.94</v>
      </c>
      <c r="H2209" s="61">
        <f t="shared" si="170"/>
        <v>306334.11333333334</v>
      </c>
      <c r="I2209" s="61">
        <f t="shared" si="171"/>
        <v>6464.3709564452738</v>
      </c>
      <c r="J2209" s="61">
        <f t="shared" si="172"/>
        <v>2.1102354178266642</v>
      </c>
      <c r="K2209" s="61">
        <f t="shared" si="173"/>
        <v>306334.11333333334</v>
      </c>
    </row>
    <row r="2210" spans="1:11" x14ac:dyDescent="0.25">
      <c r="A2210" s="76">
        <f t="shared" si="174"/>
        <v>2205</v>
      </c>
      <c r="B2210" s="92" t="s">
        <v>4686</v>
      </c>
      <c r="C2210" s="94" t="s">
        <v>18660</v>
      </c>
      <c r="D2210" s="95" t="s">
        <v>2259</v>
      </c>
      <c r="E2210" s="96">
        <v>308712.59999999998</v>
      </c>
      <c r="F2210" s="99">
        <v>320999</v>
      </c>
      <c r="G2210" s="59">
        <v>314825.11</v>
      </c>
      <c r="H2210" s="61">
        <f t="shared" si="170"/>
        <v>314845.57</v>
      </c>
      <c r="I2210" s="61">
        <f t="shared" si="171"/>
        <v>6143.2255532985391</v>
      </c>
      <c r="J2210" s="61">
        <f t="shared" si="172"/>
        <v>1.95118691150666</v>
      </c>
      <c r="K2210" s="61">
        <f t="shared" si="173"/>
        <v>314845.57</v>
      </c>
    </row>
    <row r="2211" spans="1:11" x14ac:dyDescent="0.25">
      <c r="A2211" s="76">
        <f t="shared" si="174"/>
        <v>2206</v>
      </c>
      <c r="B2211" s="92" t="s">
        <v>4686</v>
      </c>
      <c r="C2211" s="94" t="s">
        <v>18661</v>
      </c>
      <c r="D2211" s="95" t="s">
        <v>2259</v>
      </c>
      <c r="E2211" s="96">
        <v>308712.59999999998</v>
      </c>
      <c r="F2211" s="99">
        <v>321370</v>
      </c>
      <c r="G2211" s="59">
        <v>315195.56</v>
      </c>
      <c r="H2211" s="61">
        <f t="shared" si="170"/>
        <v>315092.71999999997</v>
      </c>
      <c r="I2211" s="61">
        <f t="shared" si="171"/>
        <v>6329.3266418474677</v>
      </c>
      <c r="J2211" s="61">
        <f t="shared" si="172"/>
        <v>2.0087187802521966</v>
      </c>
      <c r="K2211" s="61">
        <f t="shared" si="173"/>
        <v>315092.71999999997</v>
      </c>
    </row>
    <row r="2212" spans="1:11" x14ac:dyDescent="0.25">
      <c r="A2212" s="76">
        <f t="shared" si="174"/>
        <v>2207</v>
      </c>
      <c r="B2212" s="92" t="s">
        <v>4686</v>
      </c>
      <c r="C2212" s="94" t="s">
        <v>18662</v>
      </c>
      <c r="D2212" s="95" t="s">
        <v>2259</v>
      </c>
      <c r="E2212" s="96">
        <v>269182.2</v>
      </c>
      <c r="F2212" s="99">
        <v>282587</v>
      </c>
      <c r="G2212" s="59">
        <v>274512.01</v>
      </c>
      <c r="H2212" s="61">
        <f t="shared" si="170"/>
        <v>275427.07</v>
      </c>
      <c r="I2212" s="61">
        <f t="shared" si="171"/>
        <v>6749.0863724433038</v>
      </c>
      <c r="J2212" s="61">
        <f t="shared" si="172"/>
        <v>2.4504077876017427</v>
      </c>
      <c r="K2212" s="61">
        <f t="shared" si="173"/>
        <v>275427.07</v>
      </c>
    </row>
    <row r="2213" spans="1:11" x14ac:dyDescent="0.25">
      <c r="A2213" s="76">
        <f t="shared" si="174"/>
        <v>2208</v>
      </c>
      <c r="B2213" s="92" t="s">
        <v>4686</v>
      </c>
      <c r="C2213" s="94" t="s">
        <v>18663</v>
      </c>
      <c r="D2213" s="95" t="s">
        <v>2259</v>
      </c>
      <c r="E2213" s="96">
        <v>251263.95</v>
      </c>
      <c r="F2213" s="99">
        <v>261892</v>
      </c>
      <c r="G2213" s="59">
        <v>256867.14</v>
      </c>
      <c r="H2213" s="61">
        <f t="shared" si="170"/>
        <v>256674.36333333337</v>
      </c>
      <c r="I2213" s="61">
        <f t="shared" si="171"/>
        <v>5316.646859913988</v>
      </c>
      <c r="J2213" s="61">
        <f t="shared" si="172"/>
        <v>2.0713587406504863</v>
      </c>
      <c r="K2213" s="61">
        <f t="shared" si="173"/>
        <v>256674.36333333337</v>
      </c>
    </row>
    <row r="2214" spans="1:11" x14ac:dyDescent="0.25">
      <c r="A2214" s="76">
        <f t="shared" si="174"/>
        <v>2209</v>
      </c>
      <c r="B2214" s="92" t="s">
        <v>4686</v>
      </c>
      <c r="C2214" s="94" t="s">
        <v>18664</v>
      </c>
      <c r="D2214" s="95" t="s">
        <v>2259</v>
      </c>
      <c r="E2214" s="96">
        <v>253744.05</v>
      </c>
      <c r="F2214" s="99">
        <v>264680</v>
      </c>
      <c r="G2214" s="59">
        <v>259605.54</v>
      </c>
      <c r="H2214" s="61">
        <f t="shared" si="170"/>
        <v>259343.19666666666</v>
      </c>
      <c r="I2214" s="61">
        <f t="shared" si="171"/>
        <v>5472.6929951380798</v>
      </c>
      <c r="J2214" s="61">
        <f t="shared" si="172"/>
        <v>2.1102126701137731</v>
      </c>
      <c r="K2214" s="61">
        <f t="shared" si="173"/>
        <v>259343.19666666666</v>
      </c>
    </row>
    <row r="2215" spans="1:11" x14ac:dyDescent="0.25">
      <c r="A2215" s="76">
        <f t="shared" si="174"/>
        <v>2210</v>
      </c>
      <c r="B2215" s="92" t="s">
        <v>4686</v>
      </c>
      <c r="C2215" s="94" t="s">
        <v>18665</v>
      </c>
      <c r="D2215" s="95" t="s">
        <v>2259</v>
      </c>
      <c r="E2215" s="96">
        <v>122859.45</v>
      </c>
      <c r="F2215" s="99">
        <v>127749</v>
      </c>
      <c r="G2215" s="59">
        <v>125292.07</v>
      </c>
      <c r="H2215" s="61">
        <f t="shared" si="170"/>
        <v>125300.17333333334</v>
      </c>
      <c r="I2215" s="61">
        <f t="shared" si="171"/>
        <v>2444.7850720734818</v>
      </c>
      <c r="J2215" s="61">
        <f t="shared" si="172"/>
        <v>1.9511426098108204</v>
      </c>
      <c r="K2215" s="61">
        <f t="shared" si="173"/>
        <v>125300.17333333334</v>
      </c>
    </row>
    <row r="2216" spans="1:11" x14ac:dyDescent="0.25">
      <c r="A2216" s="76">
        <f t="shared" si="174"/>
        <v>2211</v>
      </c>
      <c r="B2216" s="92" t="s">
        <v>4686</v>
      </c>
      <c r="C2216" s="94" t="s">
        <v>18666</v>
      </c>
      <c r="D2216" s="95" t="s">
        <v>2259</v>
      </c>
      <c r="E2216" s="96">
        <v>241534.65</v>
      </c>
      <c r="F2216" s="99">
        <v>251438</v>
      </c>
      <c r="G2216" s="59">
        <v>246606.88</v>
      </c>
      <c r="H2216" s="61">
        <f t="shared" si="170"/>
        <v>246526.51</v>
      </c>
      <c r="I2216" s="61">
        <f t="shared" si="171"/>
        <v>4952.1641540138826</v>
      </c>
      <c r="J2216" s="61">
        <f t="shared" si="172"/>
        <v>2.0087755081649767</v>
      </c>
      <c r="K2216" s="61">
        <f t="shared" si="173"/>
        <v>246526.51</v>
      </c>
    </row>
    <row r="2217" spans="1:11" x14ac:dyDescent="0.25">
      <c r="A2217" s="76">
        <f t="shared" si="174"/>
        <v>2212</v>
      </c>
      <c r="B2217" s="92" t="s">
        <v>4686</v>
      </c>
      <c r="C2217" s="94" t="s">
        <v>18667</v>
      </c>
      <c r="D2217" s="95" t="s">
        <v>2259</v>
      </c>
      <c r="E2217" s="96">
        <v>248779.65</v>
      </c>
      <c r="F2217" s="99">
        <v>261169</v>
      </c>
      <c r="G2217" s="59">
        <v>253705.49</v>
      </c>
      <c r="H2217" s="61">
        <f t="shared" si="170"/>
        <v>254551.38</v>
      </c>
      <c r="I2217" s="61">
        <f t="shared" si="171"/>
        <v>6237.8398324019226</v>
      </c>
      <c r="J2217" s="61">
        <f t="shared" si="172"/>
        <v>2.4505228894857778</v>
      </c>
      <c r="K2217" s="61">
        <f t="shared" si="173"/>
        <v>254551.38</v>
      </c>
    </row>
    <row r="2218" spans="1:11" x14ac:dyDescent="0.25">
      <c r="A2218" s="76">
        <f t="shared" si="174"/>
        <v>2213</v>
      </c>
      <c r="B2218" s="92" t="s">
        <v>4686</v>
      </c>
      <c r="C2218" s="94" t="s">
        <v>18668</v>
      </c>
      <c r="D2218" s="95" t="s">
        <v>2259</v>
      </c>
      <c r="E2218" s="96">
        <v>211722</v>
      </c>
      <c r="F2218" s="99">
        <v>220678</v>
      </c>
      <c r="G2218" s="59">
        <v>216443.4</v>
      </c>
      <c r="H2218" s="61">
        <f t="shared" si="170"/>
        <v>216281.13333333333</v>
      </c>
      <c r="I2218" s="61">
        <f t="shared" si="171"/>
        <v>4480.2044432518178</v>
      </c>
      <c r="J2218" s="61">
        <f t="shared" si="172"/>
        <v>2.0714726126143002</v>
      </c>
      <c r="K2218" s="61">
        <f t="shared" si="173"/>
        <v>216281.13333333333</v>
      </c>
    </row>
    <row r="2219" spans="1:11" x14ac:dyDescent="0.25">
      <c r="A2219" s="76">
        <f t="shared" si="174"/>
        <v>2214</v>
      </c>
      <c r="B2219" s="92" t="s">
        <v>4686</v>
      </c>
      <c r="C2219" s="94" t="s">
        <v>18669</v>
      </c>
      <c r="D2219" s="95" t="s">
        <v>2259</v>
      </c>
      <c r="E2219" s="96">
        <v>248779.65</v>
      </c>
      <c r="F2219" s="99">
        <v>259502</v>
      </c>
      <c r="G2219" s="59">
        <v>254526.46</v>
      </c>
      <c r="H2219" s="61">
        <f t="shared" si="170"/>
        <v>254269.37</v>
      </c>
      <c r="I2219" s="61">
        <f t="shared" si="171"/>
        <v>5365.7961973690381</v>
      </c>
      <c r="J2219" s="61">
        <f t="shared" si="172"/>
        <v>2.1102802108523879</v>
      </c>
      <c r="K2219" s="61">
        <f t="shared" si="173"/>
        <v>254269.37</v>
      </c>
    </row>
    <row r="2220" spans="1:11" x14ac:dyDescent="0.25">
      <c r="A2220" s="76">
        <f t="shared" si="174"/>
        <v>2215</v>
      </c>
      <c r="B2220" s="92" t="s">
        <v>4686</v>
      </c>
      <c r="C2220" s="94" t="s">
        <v>18670</v>
      </c>
      <c r="D2220" s="95" t="s">
        <v>2259</v>
      </c>
      <c r="E2220" s="96">
        <v>197763.3</v>
      </c>
      <c r="F2220" s="99">
        <v>205634</v>
      </c>
      <c r="G2220" s="59">
        <v>201679.01</v>
      </c>
      <c r="H2220" s="61">
        <f t="shared" si="170"/>
        <v>201692.10333333336</v>
      </c>
      <c r="I2220" s="61">
        <f t="shared" si="171"/>
        <v>3935.3663360649639</v>
      </c>
      <c r="J2220" s="61">
        <f t="shared" si="172"/>
        <v>1.9511752175845209</v>
      </c>
      <c r="K2220" s="61">
        <f t="shared" si="173"/>
        <v>201692.10333333336</v>
      </c>
    </row>
    <row r="2221" spans="1:11" x14ac:dyDescent="0.25">
      <c r="A2221" s="76">
        <f t="shared" si="174"/>
        <v>2216</v>
      </c>
      <c r="B2221" s="92" t="s">
        <v>4686</v>
      </c>
      <c r="C2221" s="94" t="s">
        <v>18671</v>
      </c>
      <c r="D2221" s="95" t="s">
        <v>2259</v>
      </c>
      <c r="E2221" s="96">
        <v>223064.1</v>
      </c>
      <c r="F2221" s="99">
        <v>232210</v>
      </c>
      <c r="G2221" s="59">
        <v>227748.45</v>
      </c>
      <c r="H2221" s="61">
        <f t="shared" si="170"/>
        <v>227674.18333333335</v>
      </c>
      <c r="I2221" s="61">
        <f t="shared" si="171"/>
        <v>4573.4022735632288</v>
      </c>
      <c r="J2221" s="61">
        <f t="shared" si="172"/>
        <v>2.0087487332138134</v>
      </c>
      <c r="K2221" s="61">
        <f t="shared" si="173"/>
        <v>227674.18333333335</v>
      </c>
    </row>
    <row r="2222" spans="1:11" x14ac:dyDescent="0.25">
      <c r="A2222" s="76">
        <f t="shared" si="174"/>
        <v>2217</v>
      </c>
      <c r="B2222" s="92" t="s">
        <v>4686</v>
      </c>
      <c r="C2222" s="94" t="s">
        <v>18672</v>
      </c>
      <c r="D2222" s="95" t="s">
        <v>2259</v>
      </c>
      <c r="E2222" s="96">
        <v>222371.1</v>
      </c>
      <c r="F2222" s="99">
        <v>233445</v>
      </c>
      <c r="G2222" s="59">
        <v>226774.05</v>
      </c>
      <c r="H2222" s="61">
        <f t="shared" si="170"/>
        <v>227530.04999999996</v>
      </c>
      <c r="I2222" s="61">
        <f t="shared" si="171"/>
        <v>5575.5239486975552</v>
      </c>
      <c r="J2222" s="61">
        <f t="shared" si="172"/>
        <v>2.4504560820417156</v>
      </c>
      <c r="K2222" s="61">
        <f t="shared" si="173"/>
        <v>227530.04999999996</v>
      </c>
    </row>
    <row r="2223" spans="1:11" x14ac:dyDescent="0.25">
      <c r="A2223" s="76">
        <f t="shared" si="174"/>
        <v>2218</v>
      </c>
      <c r="B2223" s="92" t="s">
        <v>4686</v>
      </c>
      <c r="C2223" s="94" t="s">
        <v>18673</v>
      </c>
      <c r="D2223" s="95" t="s">
        <v>2259</v>
      </c>
      <c r="E2223" s="96">
        <v>243963.3</v>
      </c>
      <c r="F2223" s="99">
        <v>254283</v>
      </c>
      <c r="G2223" s="59">
        <v>249403.68</v>
      </c>
      <c r="H2223" s="61">
        <f t="shared" si="170"/>
        <v>249216.66</v>
      </c>
      <c r="I2223" s="61">
        <f t="shared" si="171"/>
        <v>5162.3913434376573</v>
      </c>
      <c r="J2223" s="61">
        <f t="shared" si="172"/>
        <v>2.0714471269447468</v>
      </c>
      <c r="K2223" s="61">
        <f t="shared" si="173"/>
        <v>249216.66</v>
      </c>
    </row>
    <row r="2224" spans="1:11" x14ac:dyDescent="0.25">
      <c r="A2224" s="76">
        <f t="shared" si="174"/>
        <v>2219</v>
      </c>
      <c r="B2224" s="92" t="s">
        <v>4686</v>
      </c>
      <c r="C2224" s="94" t="s">
        <v>18674</v>
      </c>
      <c r="D2224" s="95" t="s">
        <v>2259</v>
      </c>
      <c r="E2224" s="96">
        <v>258087.9</v>
      </c>
      <c r="F2224" s="99">
        <v>269211</v>
      </c>
      <c r="G2224" s="59">
        <v>264049.73</v>
      </c>
      <c r="H2224" s="61">
        <f t="shared" si="170"/>
        <v>263782.87666666665</v>
      </c>
      <c r="I2224" s="61">
        <f t="shared" si="171"/>
        <v>5566.3494705806388</v>
      </c>
      <c r="J2224" s="61">
        <f t="shared" si="172"/>
        <v>2.1102012158335217</v>
      </c>
      <c r="K2224" s="61">
        <f t="shared" si="173"/>
        <v>263782.87666666665</v>
      </c>
    </row>
    <row r="2225" spans="1:11" x14ac:dyDescent="0.25">
      <c r="A2225" s="76">
        <f t="shared" si="174"/>
        <v>2220</v>
      </c>
      <c r="B2225" s="92" t="s">
        <v>4686</v>
      </c>
      <c r="C2225" s="94" t="s">
        <v>18675</v>
      </c>
      <c r="D2225" s="95" t="s">
        <v>2259</v>
      </c>
      <c r="E2225" s="96">
        <v>247786.35</v>
      </c>
      <c r="F2225" s="99">
        <v>257648</v>
      </c>
      <c r="G2225" s="59">
        <v>252692.52</v>
      </c>
      <c r="H2225" s="61">
        <f t="shared" si="170"/>
        <v>252708.95666666667</v>
      </c>
      <c r="I2225" s="61">
        <f t="shared" si="171"/>
        <v>4930.8455465197148</v>
      </c>
      <c r="J2225" s="61">
        <f t="shared" si="172"/>
        <v>1.951195403423591</v>
      </c>
      <c r="K2225" s="61">
        <f t="shared" si="173"/>
        <v>252708.95666666667</v>
      </c>
    </row>
    <row r="2226" spans="1:11" x14ac:dyDescent="0.25">
      <c r="A2226" s="76">
        <f t="shared" si="174"/>
        <v>2221</v>
      </c>
      <c r="B2226" s="92" t="s">
        <v>4686</v>
      </c>
      <c r="C2226" s="94" t="s">
        <v>18676</v>
      </c>
      <c r="D2226" s="95" t="s">
        <v>2259</v>
      </c>
      <c r="E2226" s="96">
        <v>224260.05</v>
      </c>
      <c r="F2226" s="99">
        <v>233455</v>
      </c>
      <c r="G2226" s="59">
        <v>228969.51</v>
      </c>
      <c r="H2226" s="61">
        <f t="shared" si="170"/>
        <v>228894.85333333336</v>
      </c>
      <c r="I2226" s="61">
        <f t="shared" si="171"/>
        <v>4597.9295980944935</v>
      </c>
      <c r="J2226" s="61">
        <f t="shared" si="172"/>
        <v>2.0087518487795148</v>
      </c>
      <c r="K2226" s="61">
        <f t="shared" si="173"/>
        <v>228894.85333333336</v>
      </c>
    </row>
    <row r="2227" spans="1:11" x14ac:dyDescent="0.25">
      <c r="A2227" s="76">
        <f t="shared" si="174"/>
        <v>2222</v>
      </c>
      <c r="B2227" s="92" t="s">
        <v>4686</v>
      </c>
      <c r="C2227" s="94" t="s">
        <v>18677</v>
      </c>
      <c r="D2227" s="95" t="s">
        <v>2259</v>
      </c>
      <c r="E2227" s="96">
        <v>277069.8</v>
      </c>
      <c r="F2227" s="99">
        <v>290868</v>
      </c>
      <c r="G2227" s="59">
        <v>282555.78000000003</v>
      </c>
      <c r="H2227" s="61">
        <f t="shared" si="170"/>
        <v>283497.86000000004</v>
      </c>
      <c r="I2227" s="61">
        <f t="shared" si="171"/>
        <v>6947.1732996089886</v>
      </c>
      <c r="J2227" s="61">
        <f t="shared" si="172"/>
        <v>2.4505205434739392</v>
      </c>
      <c r="K2227" s="61">
        <f t="shared" si="173"/>
        <v>283497.86000000004</v>
      </c>
    </row>
    <row r="2228" spans="1:11" x14ac:dyDescent="0.25">
      <c r="A2228" s="76">
        <f t="shared" si="174"/>
        <v>2223</v>
      </c>
      <c r="B2228" s="92" t="s">
        <v>4686</v>
      </c>
      <c r="C2228" s="94" t="s">
        <v>18678</v>
      </c>
      <c r="D2228" s="95" t="s">
        <v>2259</v>
      </c>
      <c r="E2228" s="96">
        <v>268323.3</v>
      </c>
      <c r="F2228" s="99">
        <v>279673</v>
      </c>
      <c r="G2228" s="59">
        <v>274306.90999999997</v>
      </c>
      <c r="H2228" s="61">
        <f t="shared" si="170"/>
        <v>274101.07</v>
      </c>
      <c r="I2228" s="61">
        <f t="shared" si="171"/>
        <v>5677.6491703609217</v>
      </c>
      <c r="J2228" s="61">
        <f t="shared" si="172"/>
        <v>2.0713706700819965</v>
      </c>
      <c r="K2228" s="61">
        <f t="shared" si="173"/>
        <v>274101.07</v>
      </c>
    </row>
    <row r="2229" spans="1:11" x14ac:dyDescent="0.25">
      <c r="A2229" s="76">
        <f t="shared" si="174"/>
        <v>2224</v>
      </c>
      <c r="B2229" s="92" t="s">
        <v>4686</v>
      </c>
      <c r="C2229" s="94" t="s">
        <v>18679</v>
      </c>
      <c r="D2229" s="95" t="s">
        <v>2259</v>
      </c>
      <c r="E2229" s="96">
        <v>308712.59999999998</v>
      </c>
      <c r="F2229" s="99">
        <v>322018</v>
      </c>
      <c r="G2229" s="59">
        <v>315843.86</v>
      </c>
      <c r="H2229" s="61">
        <f t="shared" si="170"/>
        <v>315524.82</v>
      </c>
      <c r="I2229" s="61">
        <f t="shared" si="171"/>
        <v>6658.4350399474615</v>
      </c>
      <c r="J2229" s="61">
        <f t="shared" si="172"/>
        <v>2.1102729857979039</v>
      </c>
      <c r="K2229" s="61">
        <f t="shared" si="173"/>
        <v>315524.82</v>
      </c>
    </row>
    <row r="2230" spans="1:11" x14ac:dyDescent="0.25">
      <c r="A2230" s="76">
        <f t="shared" si="174"/>
        <v>2225</v>
      </c>
      <c r="B2230" s="92" t="s">
        <v>4686</v>
      </c>
      <c r="C2230" s="94" t="s">
        <v>18680</v>
      </c>
      <c r="D2230" s="95" t="s">
        <v>2259</v>
      </c>
      <c r="E2230" s="96">
        <v>330960</v>
      </c>
      <c r="F2230" s="99">
        <v>344132</v>
      </c>
      <c r="G2230" s="59">
        <v>337513.01</v>
      </c>
      <c r="H2230" s="61">
        <f t="shared" si="170"/>
        <v>337535.00333333336</v>
      </c>
      <c r="I2230" s="61">
        <f t="shared" si="171"/>
        <v>6586.0275417001812</v>
      </c>
      <c r="J2230" s="61">
        <f t="shared" si="172"/>
        <v>1.951213200604305</v>
      </c>
      <c r="K2230" s="61">
        <f t="shared" si="173"/>
        <v>337535.00333333336</v>
      </c>
    </row>
    <row r="2231" spans="1:11" x14ac:dyDescent="0.25">
      <c r="A2231" s="76">
        <f t="shared" si="174"/>
        <v>2226</v>
      </c>
      <c r="B2231" s="92" t="s">
        <v>4687</v>
      </c>
      <c r="C2231" s="94" t="s">
        <v>18681</v>
      </c>
      <c r="D2231" s="95" t="s">
        <v>2259</v>
      </c>
      <c r="E2231" s="96">
        <v>261961.35</v>
      </c>
      <c r="F2231" s="99">
        <v>272702</v>
      </c>
      <c r="G2231" s="59">
        <v>267462.53999999998</v>
      </c>
      <c r="H2231" s="61">
        <f t="shared" si="170"/>
        <v>267375.29666666663</v>
      </c>
      <c r="I2231" s="61">
        <f t="shared" si="171"/>
        <v>5370.8564638270964</v>
      </c>
      <c r="J2231" s="61">
        <f t="shared" si="172"/>
        <v>2.008733241546572</v>
      </c>
      <c r="K2231" s="61">
        <f t="shared" si="173"/>
        <v>267375.29666666663</v>
      </c>
    </row>
    <row r="2232" spans="1:11" x14ac:dyDescent="0.25">
      <c r="A2232" s="76">
        <f t="shared" si="174"/>
        <v>2227</v>
      </c>
      <c r="B2232" s="92" t="s">
        <v>4688</v>
      </c>
      <c r="C2232" s="94" t="s">
        <v>18682</v>
      </c>
      <c r="D2232" s="95" t="s">
        <v>2259</v>
      </c>
      <c r="E2232" s="96">
        <v>261961.35</v>
      </c>
      <c r="F2232" s="99">
        <v>275007</v>
      </c>
      <c r="G2232" s="59">
        <v>267148.18</v>
      </c>
      <c r="H2232" s="61">
        <f t="shared" si="170"/>
        <v>268038.84333333332</v>
      </c>
      <c r="I2232" s="61">
        <f t="shared" si="171"/>
        <v>6568.2727456031625</v>
      </c>
      <c r="J2232" s="61">
        <f t="shared" si="172"/>
        <v>2.4504928703318023</v>
      </c>
      <c r="K2232" s="61">
        <f t="shared" si="173"/>
        <v>268038.84333333332</v>
      </c>
    </row>
    <row r="2233" spans="1:11" ht="25.5" x14ac:dyDescent="0.25">
      <c r="A2233" s="76">
        <f t="shared" si="174"/>
        <v>2228</v>
      </c>
      <c r="B2233" s="92" t="s">
        <v>4689</v>
      </c>
      <c r="C2233" s="94" t="s">
        <v>18683</v>
      </c>
      <c r="D2233" s="95" t="s">
        <v>2259</v>
      </c>
      <c r="E2233" s="96">
        <v>146549.54999999999</v>
      </c>
      <c r="F2233" s="99">
        <v>152749</v>
      </c>
      <c r="G2233" s="59">
        <v>149817.60000000001</v>
      </c>
      <c r="H2233" s="61">
        <f t="shared" si="170"/>
        <v>149705.38333333333</v>
      </c>
      <c r="I2233" s="61">
        <f t="shared" si="171"/>
        <v>3101.2480569656746</v>
      </c>
      <c r="J2233" s="61">
        <f t="shared" si="172"/>
        <v>2.0715674933749373</v>
      </c>
      <c r="K2233" s="61">
        <f t="shared" si="173"/>
        <v>149705.38333333333</v>
      </c>
    </row>
    <row r="2234" spans="1:11" x14ac:dyDescent="0.25">
      <c r="A2234" s="76">
        <f t="shared" si="174"/>
        <v>2229</v>
      </c>
      <c r="B2234" s="92" t="s">
        <v>4690</v>
      </c>
      <c r="C2234" s="94" t="s">
        <v>18684</v>
      </c>
      <c r="D2234" s="95" t="s">
        <v>2259</v>
      </c>
      <c r="E2234" s="96">
        <v>320423.25</v>
      </c>
      <c r="F2234" s="99">
        <v>334233</v>
      </c>
      <c r="G2234" s="59">
        <v>327825.03000000003</v>
      </c>
      <c r="H2234" s="61">
        <f t="shared" si="170"/>
        <v>327493.76000000001</v>
      </c>
      <c r="I2234" s="61">
        <f t="shared" si="171"/>
        <v>6910.832339544927</v>
      </c>
      <c r="J2234" s="61">
        <f t="shared" si="172"/>
        <v>2.1102180205036354</v>
      </c>
      <c r="K2234" s="61">
        <f t="shared" si="173"/>
        <v>327493.76000000001</v>
      </c>
    </row>
    <row r="2235" spans="1:11" ht="25.5" x14ac:dyDescent="0.25">
      <c r="A2235" s="76">
        <f t="shared" si="174"/>
        <v>2230</v>
      </c>
      <c r="B2235" s="92" t="s">
        <v>4691</v>
      </c>
      <c r="C2235" s="94" t="s">
        <v>18685</v>
      </c>
      <c r="D2235" s="95" t="s">
        <v>2259</v>
      </c>
      <c r="E2235" s="96">
        <v>245624.4</v>
      </c>
      <c r="F2235" s="99">
        <v>255400</v>
      </c>
      <c r="G2235" s="59">
        <v>250487.76</v>
      </c>
      <c r="H2235" s="61">
        <f t="shared" si="170"/>
        <v>250504.05333333334</v>
      </c>
      <c r="I2235" s="61">
        <f t="shared" si="171"/>
        <v>4887.8203674576016</v>
      </c>
      <c r="J2235" s="61">
        <f t="shared" si="172"/>
        <v>1.951194123375569</v>
      </c>
      <c r="K2235" s="61">
        <f t="shared" si="173"/>
        <v>250504.05333333334</v>
      </c>
    </row>
    <row r="2236" spans="1:11" ht="25.5" x14ac:dyDescent="0.25">
      <c r="A2236" s="76">
        <f t="shared" si="174"/>
        <v>2231</v>
      </c>
      <c r="B2236" s="92" t="s">
        <v>4692</v>
      </c>
      <c r="C2236" s="94" t="s">
        <v>18686</v>
      </c>
      <c r="D2236" s="95" t="s">
        <v>2259</v>
      </c>
      <c r="E2236" s="96">
        <v>269242.05</v>
      </c>
      <c r="F2236" s="99">
        <v>280281</v>
      </c>
      <c r="G2236" s="59">
        <v>274896.13</v>
      </c>
      <c r="H2236" s="61">
        <f t="shared" si="170"/>
        <v>274806.39333333337</v>
      </c>
      <c r="I2236" s="61">
        <f t="shared" si="171"/>
        <v>5520.0220812632078</v>
      </c>
      <c r="J2236" s="61">
        <f t="shared" si="172"/>
        <v>2.0086949267470491</v>
      </c>
      <c r="K2236" s="61">
        <f t="shared" si="173"/>
        <v>274806.39333333337</v>
      </c>
    </row>
    <row r="2237" spans="1:11" ht="38.25" x14ac:dyDescent="0.25">
      <c r="A2237" s="76">
        <f t="shared" si="174"/>
        <v>2232</v>
      </c>
      <c r="B2237" s="92" t="s">
        <v>4693</v>
      </c>
      <c r="C2237" s="94" t="s">
        <v>18687</v>
      </c>
      <c r="D2237" s="95" t="s">
        <v>2259</v>
      </c>
      <c r="E2237" s="96">
        <v>520.79999999999995</v>
      </c>
      <c r="F2237" s="99">
        <v>547</v>
      </c>
      <c r="G2237" s="59">
        <v>531.11</v>
      </c>
      <c r="H2237" s="61">
        <f t="shared" si="170"/>
        <v>532.96999999999991</v>
      </c>
      <c r="I2237" s="61">
        <f t="shared" si="171"/>
        <v>13.198662811057812</v>
      </c>
      <c r="J2237" s="61">
        <f t="shared" si="172"/>
        <v>2.4764363493363253</v>
      </c>
      <c r="K2237" s="61">
        <f t="shared" si="173"/>
        <v>532.96999999999991</v>
      </c>
    </row>
    <row r="2238" spans="1:11" ht="51" x14ac:dyDescent="0.25">
      <c r="A2238" s="76">
        <f t="shared" si="174"/>
        <v>2233</v>
      </c>
      <c r="B2238" s="92" t="s">
        <v>4694</v>
      </c>
      <c r="C2238" s="94" t="s">
        <v>18688</v>
      </c>
      <c r="D2238" s="95" t="s">
        <v>2259</v>
      </c>
      <c r="E2238" s="96">
        <v>229.95</v>
      </c>
      <c r="F2238" s="99">
        <v>240</v>
      </c>
      <c r="G2238" s="59">
        <v>235.08</v>
      </c>
      <c r="H2238" s="61">
        <f t="shared" si="170"/>
        <v>235.01</v>
      </c>
      <c r="I2238" s="61">
        <f t="shared" si="171"/>
        <v>5.0253656583377149</v>
      </c>
      <c r="J2238" s="61">
        <f t="shared" si="172"/>
        <v>2.1383624774850918</v>
      </c>
      <c r="K2238" s="61">
        <f t="shared" si="173"/>
        <v>235.01</v>
      </c>
    </row>
    <row r="2239" spans="1:11" x14ac:dyDescent="0.25">
      <c r="A2239" s="76">
        <f t="shared" si="174"/>
        <v>2234</v>
      </c>
      <c r="B2239" s="92" t="s">
        <v>4695</v>
      </c>
      <c r="C2239" s="94" t="s">
        <v>18689</v>
      </c>
      <c r="D2239" s="95" t="s">
        <v>2259</v>
      </c>
      <c r="E2239" s="96">
        <v>20634.599999999999</v>
      </c>
      <c r="F2239" s="99">
        <v>21524</v>
      </c>
      <c r="G2239" s="59">
        <v>21111.26</v>
      </c>
      <c r="H2239" s="61">
        <f t="shared" si="170"/>
        <v>21089.953333333335</v>
      </c>
      <c r="I2239" s="61">
        <f t="shared" si="171"/>
        <v>445.08265584420832</v>
      </c>
      <c r="J2239" s="61">
        <f t="shared" si="172"/>
        <v>2.1104013309538301</v>
      </c>
      <c r="K2239" s="61">
        <f t="shared" si="173"/>
        <v>21089.953333333335</v>
      </c>
    </row>
    <row r="2240" spans="1:11" x14ac:dyDescent="0.25">
      <c r="A2240" s="76">
        <f t="shared" si="174"/>
        <v>2235</v>
      </c>
      <c r="B2240" s="92" t="s">
        <v>4696</v>
      </c>
      <c r="C2240" s="94" t="s">
        <v>18690</v>
      </c>
      <c r="D2240" s="95" t="s">
        <v>2259</v>
      </c>
      <c r="E2240" s="96">
        <v>2400.3000000000002</v>
      </c>
      <c r="F2240" s="99">
        <v>2496</v>
      </c>
      <c r="G2240" s="59">
        <v>2447.83</v>
      </c>
      <c r="H2240" s="61">
        <f t="shared" si="170"/>
        <v>2448.0433333333335</v>
      </c>
      <c r="I2240" s="61">
        <f t="shared" si="171"/>
        <v>47.850356668820396</v>
      </c>
      <c r="J2240" s="61">
        <f t="shared" si="172"/>
        <v>1.9546368324969901</v>
      </c>
      <c r="K2240" s="61">
        <f t="shared" si="173"/>
        <v>2448.0433333333335</v>
      </c>
    </row>
    <row r="2241" spans="1:11" ht="25.5" x14ac:dyDescent="0.25">
      <c r="A2241" s="76">
        <f t="shared" si="174"/>
        <v>2236</v>
      </c>
      <c r="B2241" s="92" t="s">
        <v>4697</v>
      </c>
      <c r="C2241" s="94" t="s">
        <v>18691</v>
      </c>
      <c r="D2241" s="95" t="s">
        <v>2259</v>
      </c>
      <c r="E2241" s="96">
        <v>4454.1000000000004</v>
      </c>
      <c r="F2241" s="99">
        <v>4637</v>
      </c>
      <c r="G2241" s="59">
        <v>4547.6400000000003</v>
      </c>
      <c r="H2241" s="61">
        <f t="shared" ref="H2241:H2304" si="175">AVERAGE(E2241:G2241)</f>
        <v>4546.2466666666669</v>
      </c>
      <c r="I2241" s="61">
        <f t="shared" ref="I2241:I2304" si="176">SQRT(((SUM((POWER(G2241-H2241,2)),(POWER(F2241-H2241,2)),(POWER(E2241-H2241,2)))/(COLUMNS(E2241:G2241)-1))))</f>
        <v>91.457960470006654</v>
      </c>
      <c r="J2241" s="61">
        <f t="shared" ref="J2241:J2304" si="177">I2241/H2241*100</f>
        <v>2.0117245538079027</v>
      </c>
      <c r="K2241" s="61">
        <f t="shared" ref="K2241:K2304" si="178">H2241</f>
        <v>4546.2466666666669</v>
      </c>
    </row>
    <row r="2242" spans="1:11" x14ac:dyDescent="0.25">
      <c r="A2242" s="76">
        <f t="shared" si="174"/>
        <v>2237</v>
      </c>
      <c r="B2242" s="92" t="s">
        <v>4698</v>
      </c>
      <c r="C2242" s="94" t="s">
        <v>18692</v>
      </c>
      <c r="D2242" s="95" t="s">
        <v>2259</v>
      </c>
      <c r="E2242" s="96">
        <v>6645.45</v>
      </c>
      <c r="F2242" s="99">
        <v>6976</v>
      </c>
      <c r="G2242" s="59">
        <v>6777.03</v>
      </c>
      <c r="H2242" s="61">
        <f t="shared" si="175"/>
        <v>6799.4933333333329</v>
      </c>
      <c r="I2242" s="61">
        <f t="shared" si="176"/>
        <v>166.41597469393787</v>
      </c>
      <c r="J2242" s="61">
        <f t="shared" si="177"/>
        <v>2.4474761064638821</v>
      </c>
      <c r="K2242" s="61">
        <f t="shared" si="178"/>
        <v>6799.4933333333329</v>
      </c>
    </row>
    <row r="2243" spans="1:11" ht="25.5" x14ac:dyDescent="0.25">
      <c r="A2243" s="76">
        <f t="shared" si="174"/>
        <v>2238</v>
      </c>
      <c r="B2243" s="92" t="s">
        <v>4699</v>
      </c>
      <c r="C2243" s="94" t="s">
        <v>18693</v>
      </c>
      <c r="D2243" s="95" t="s">
        <v>2259</v>
      </c>
      <c r="E2243" s="96">
        <v>4122.3</v>
      </c>
      <c r="F2243" s="99">
        <v>4297</v>
      </c>
      <c r="G2243" s="59">
        <v>4214.2299999999996</v>
      </c>
      <c r="H2243" s="61">
        <f t="shared" si="175"/>
        <v>4211.1766666666663</v>
      </c>
      <c r="I2243" s="61">
        <f t="shared" si="176"/>
        <v>87.390014494410721</v>
      </c>
      <c r="J2243" s="61">
        <f t="shared" si="177"/>
        <v>2.0751923134961663</v>
      </c>
      <c r="K2243" s="61">
        <f t="shared" si="178"/>
        <v>4211.1766666666663</v>
      </c>
    </row>
    <row r="2244" spans="1:11" x14ac:dyDescent="0.25">
      <c r="A2244" s="76">
        <f t="shared" si="174"/>
        <v>2239</v>
      </c>
      <c r="B2244" s="92" t="s">
        <v>4700</v>
      </c>
      <c r="C2244" s="94" t="s">
        <v>18694</v>
      </c>
      <c r="D2244" s="95" t="s">
        <v>2259</v>
      </c>
      <c r="E2244" s="96">
        <v>6573</v>
      </c>
      <c r="F2244" s="99">
        <v>6856</v>
      </c>
      <c r="G2244" s="59">
        <v>6724.84</v>
      </c>
      <c r="H2244" s="61">
        <f t="shared" si="175"/>
        <v>6717.9466666666667</v>
      </c>
      <c r="I2244" s="61">
        <f t="shared" si="176"/>
        <v>141.62587522530384</v>
      </c>
      <c r="J2244" s="61">
        <f t="shared" si="177"/>
        <v>2.1081720688261472</v>
      </c>
      <c r="K2244" s="61">
        <f t="shared" si="178"/>
        <v>6717.9466666666667</v>
      </c>
    </row>
    <row r="2245" spans="1:11" ht="25.5" x14ac:dyDescent="0.25">
      <c r="A2245" s="76">
        <f t="shared" si="174"/>
        <v>2240</v>
      </c>
      <c r="B2245" s="92" t="s">
        <v>4701</v>
      </c>
      <c r="C2245" s="94" t="s">
        <v>18693</v>
      </c>
      <c r="D2245" s="95" t="s">
        <v>2259</v>
      </c>
      <c r="E2245" s="96">
        <v>7633.5</v>
      </c>
      <c r="F2245" s="99">
        <v>7937</v>
      </c>
      <c r="G2245" s="59">
        <v>7784.64</v>
      </c>
      <c r="H2245" s="61">
        <f t="shared" si="175"/>
        <v>7785.0466666666662</v>
      </c>
      <c r="I2245" s="61">
        <f t="shared" si="176"/>
        <v>151.75040867600106</v>
      </c>
      <c r="J2245" s="61">
        <f t="shared" si="177"/>
        <v>1.9492549649798856</v>
      </c>
      <c r="K2245" s="61">
        <f t="shared" si="178"/>
        <v>7785.0466666666662</v>
      </c>
    </row>
    <row r="2246" spans="1:11" ht="25.5" x14ac:dyDescent="0.25">
      <c r="A2246" s="76">
        <f t="shared" si="174"/>
        <v>2241</v>
      </c>
      <c r="B2246" s="92" t="s">
        <v>4702</v>
      </c>
      <c r="C2246" s="94" t="s">
        <v>18695</v>
      </c>
      <c r="D2246" s="95" t="s">
        <v>2259</v>
      </c>
      <c r="E2246" s="96">
        <v>8896.65</v>
      </c>
      <c r="F2246" s="99">
        <v>9261</v>
      </c>
      <c r="G2246" s="59">
        <v>9083.48</v>
      </c>
      <c r="H2246" s="61">
        <f t="shared" si="175"/>
        <v>9080.376666666667</v>
      </c>
      <c r="I2246" s="61">
        <f t="shared" si="176"/>
        <v>182.19482328906437</v>
      </c>
      <c r="J2246" s="61">
        <f t="shared" si="177"/>
        <v>2.0064676827546917</v>
      </c>
      <c r="K2246" s="61">
        <f t="shared" si="178"/>
        <v>9080.376666666667</v>
      </c>
    </row>
    <row r="2247" spans="1:11" ht="38.25" x14ac:dyDescent="0.25">
      <c r="A2247" s="76">
        <f t="shared" si="174"/>
        <v>2242</v>
      </c>
      <c r="B2247" s="92" t="s">
        <v>4703</v>
      </c>
      <c r="C2247" s="94" t="s">
        <v>18696</v>
      </c>
      <c r="D2247" s="95" t="s">
        <v>2259</v>
      </c>
      <c r="E2247" s="96">
        <v>4709.25</v>
      </c>
      <c r="F2247" s="99">
        <v>4944</v>
      </c>
      <c r="G2247" s="59">
        <v>4802.49</v>
      </c>
      <c r="H2247" s="61">
        <f t="shared" si="175"/>
        <v>4818.58</v>
      </c>
      <c r="I2247" s="61">
        <f t="shared" si="176"/>
        <v>118.19922461674612</v>
      </c>
      <c r="J2247" s="61">
        <f t="shared" si="177"/>
        <v>2.4529887356180891</v>
      </c>
      <c r="K2247" s="61">
        <f t="shared" si="178"/>
        <v>4818.58</v>
      </c>
    </row>
    <row r="2248" spans="1:11" ht="25.5" x14ac:dyDescent="0.25">
      <c r="A2248" s="76">
        <f t="shared" ref="A2248:A2311" si="179">A2247+1</f>
        <v>2243</v>
      </c>
      <c r="B2248" s="92" t="s">
        <v>4704</v>
      </c>
      <c r="C2248" s="94" t="s">
        <v>18696</v>
      </c>
      <c r="D2248" s="95" t="s">
        <v>2259</v>
      </c>
      <c r="E2248" s="96">
        <v>7983.15</v>
      </c>
      <c r="F2248" s="99">
        <v>8321</v>
      </c>
      <c r="G2248" s="59">
        <v>8161.17</v>
      </c>
      <c r="H2248" s="61">
        <f t="shared" si="175"/>
        <v>8155.1066666666666</v>
      </c>
      <c r="I2248" s="61">
        <f t="shared" si="176"/>
        <v>169.00659346112329</v>
      </c>
      <c r="J2248" s="61">
        <f t="shared" si="177"/>
        <v>2.0724019975351635</v>
      </c>
      <c r="K2248" s="61">
        <f t="shared" si="178"/>
        <v>8155.1066666666666</v>
      </c>
    </row>
    <row r="2249" spans="1:11" ht="25.5" x14ac:dyDescent="0.25">
      <c r="A2249" s="76">
        <f t="shared" si="179"/>
        <v>2244</v>
      </c>
      <c r="B2249" s="92" t="s">
        <v>4705</v>
      </c>
      <c r="C2249" s="94" t="s">
        <v>18697</v>
      </c>
      <c r="D2249" s="95" t="s">
        <v>2259</v>
      </c>
      <c r="E2249" s="96">
        <v>6587.7</v>
      </c>
      <c r="F2249" s="99">
        <v>6872</v>
      </c>
      <c r="G2249" s="59">
        <v>6739.88</v>
      </c>
      <c r="H2249" s="61">
        <f t="shared" si="175"/>
        <v>6733.1933333333336</v>
      </c>
      <c r="I2249" s="61">
        <f t="shared" si="176"/>
        <v>142.26790268129125</v>
      </c>
      <c r="J2249" s="61">
        <f t="shared" si="177"/>
        <v>2.1129335760638277</v>
      </c>
      <c r="K2249" s="61">
        <f t="shared" si="178"/>
        <v>6733.1933333333336</v>
      </c>
    </row>
    <row r="2250" spans="1:11" ht="25.5" x14ac:dyDescent="0.25">
      <c r="A2250" s="76">
        <f t="shared" si="179"/>
        <v>2245</v>
      </c>
      <c r="B2250" s="92" t="s">
        <v>4706</v>
      </c>
      <c r="C2250" s="94" t="s">
        <v>18698</v>
      </c>
      <c r="D2250" s="95" t="s">
        <v>2259</v>
      </c>
      <c r="E2250" s="96">
        <v>17168.55</v>
      </c>
      <c r="F2250" s="99">
        <v>17852</v>
      </c>
      <c r="G2250" s="59">
        <v>17508.490000000002</v>
      </c>
      <c r="H2250" s="61">
        <f t="shared" si="175"/>
        <v>17509.680000000004</v>
      </c>
      <c r="I2250" s="61">
        <f t="shared" si="176"/>
        <v>341.72655398724908</v>
      </c>
      <c r="J2250" s="61">
        <f t="shared" si="177"/>
        <v>1.9516436279089566</v>
      </c>
      <c r="K2250" s="61">
        <f t="shared" si="178"/>
        <v>17509.680000000004</v>
      </c>
    </row>
    <row r="2251" spans="1:11" ht="25.5" x14ac:dyDescent="0.25">
      <c r="A2251" s="76">
        <f t="shared" si="179"/>
        <v>2246</v>
      </c>
      <c r="B2251" s="92" t="s">
        <v>4707</v>
      </c>
      <c r="C2251" s="94" t="s">
        <v>18699</v>
      </c>
      <c r="D2251" s="95" t="s">
        <v>2259</v>
      </c>
      <c r="E2251" s="96">
        <v>7197.75</v>
      </c>
      <c r="F2251" s="99">
        <v>7493</v>
      </c>
      <c r="G2251" s="59">
        <v>7348.9</v>
      </c>
      <c r="H2251" s="61">
        <f t="shared" si="175"/>
        <v>7346.55</v>
      </c>
      <c r="I2251" s="61">
        <f t="shared" si="176"/>
        <v>147.63902769931804</v>
      </c>
      <c r="J2251" s="61">
        <f t="shared" si="177"/>
        <v>2.0096375536723774</v>
      </c>
      <c r="K2251" s="61">
        <f t="shared" si="178"/>
        <v>7346.55</v>
      </c>
    </row>
    <row r="2252" spans="1:11" ht="25.5" x14ac:dyDescent="0.25">
      <c r="A2252" s="76">
        <f t="shared" si="179"/>
        <v>2247</v>
      </c>
      <c r="B2252" s="92" t="s">
        <v>4708</v>
      </c>
      <c r="C2252" s="94" t="s">
        <v>18700</v>
      </c>
      <c r="D2252" s="95" t="s">
        <v>2259</v>
      </c>
      <c r="E2252" s="96">
        <v>11053.35</v>
      </c>
      <c r="F2252" s="99">
        <v>11604</v>
      </c>
      <c r="G2252" s="59">
        <v>11272.21</v>
      </c>
      <c r="H2252" s="61">
        <f t="shared" si="175"/>
        <v>11309.853333333333</v>
      </c>
      <c r="I2252" s="61">
        <f t="shared" si="176"/>
        <v>277.24830212885576</v>
      </c>
      <c r="J2252" s="61">
        <f t="shared" si="177"/>
        <v>2.4513872457720272</v>
      </c>
      <c r="K2252" s="61">
        <f t="shared" si="178"/>
        <v>11309.853333333333</v>
      </c>
    </row>
    <row r="2253" spans="1:11" ht="25.5" x14ac:dyDescent="0.25">
      <c r="A2253" s="76">
        <f t="shared" si="179"/>
        <v>2248</v>
      </c>
      <c r="B2253" s="92" t="s">
        <v>4709</v>
      </c>
      <c r="C2253" s="94" t="s">
        <v>18699</v>
      </c>
      <c r="D2253" s="95" t="s">
        <v>2259</v>
      </c>
      <c r="E2253" s="96">
        <v>16806.3</v>
      </c>
      <c r="F2253" s="99">
        <v>17517</v>
      </c>
      <c r="G2253" s="59">
        <v>17181.080000000002</v>
      </c>
      <c r="H2253" s="61">
        <f t="shared" si="175"/>
        <v>17168.126666666667</v>
      </c>
      <c r="I2253" s="61">
        <f t="shared" si="176"/>
        <v>355.52702307044626</v>
      </c>
      <c r="J2253" s="61">
        <f t="shared" si="177"/>
        <v>2.0708550791434415</v>
      </c>
      <c r="K2253" s="61">
        <f t="shared" si="178"/>
        <v>17168.126666666667</v>
      </c>
    </row>
    <row r="2254" spans="1:11" x14ac:dyDescent="0.25">
      <c r="A2254" s="76">
        <f t="shared" si="179"/>
        <v>2249</v>
      </c>
      <c r="B2254" s="92" t="s">
        <v>4710</v>
      </c>
      <c r="C2254" s="94" t="s">
        <v>18701</v>
      </c>
      <c r="D2254" s="95" t="s">
        <v>2259</v>
      </c>
      <c r="E2254" s="96">
        <v>1424231.55</v>
      </c>
      <c r="F2254" s="99">
        <v>1485616</v>
      </c>
      <c r="G2254" s="59">
        <v>1457131.3</v>
      </c>
      <c r="H2254" s="61">
        <f t="shared" si="175"/>
        <v>1455659.6166666665</v>
      </c>
      <c r="I2254" s="61">
        <f t="shared" si="176"/>
        <v>30718.67614865315</v>
      </c>
      <c r="J2254" s="61">
        <f t="shared" si="177"/>
        <v>2.1102925297190178</v>
      </c>
      <c r="K2254" s="61">
        <f t="shared" si="178"/>
        <v>1455659.6166666665</v>
      </c>
    </row>
    <row r="2255" spans="1:11" x14ac:dyDescent="0.25">
      <c r="A2255" s="76">
        <f t="shared" si="179"/>
        <v>2250</v>
      </c>
      <c r="B2255" s="92" t="s">
        <v>4710</v>
      </c>
      <c r="C2255" s="94" t="s">
        <v>18702</v>
      </c>
      <c r="D2255" s="95" t="s">
        <v>2259</v>
      </c>
      <c r="E2255" s="96">
        <v>519599.85</v>
      </c>
      <c r="F2255" s="99">
        <v>540280</v>
      </c>
      <c r="G2255" s="59">
        <v>529887.93000000005</v>
      </c>
      <c r="H2255" s="61">
        <f t="shared" si="175"/>
        <v>529922.59333333338</v>
      </c>
      <c r="I2255" s="61">
        <f t="shared" si="176"/>
        <v>10340.11857599484</v>
      </c>
      <c r="J2255" s="61">
        <f t="shared" si="177"/>
        <v>1.9512507498412452</v>
      </c>
      <c r="K2255" s="61">
        <f t="shared" si="178"/>
        <v>529922.59333333338</v>
      </c>
    </row>
    <row r="2256" spans="1:11" x14ac:dyDescent="0.25">
      <c r="A2256" s="76">
        <f t="shared" si="179"/>
        <v>2251</v>
      </c>
      <c r="B2256" s="92" t="s">
        <v>4711</v>
      </c>
      <c r="C2256" s="94" t="s">
        <v>18703</v>
      </c>
      <c r="D2256" s="95" t="s">
        <v>2259</v>
      </c>
      <c r="E2256" s="96">
        <v>33214.65</v>
      </c>
      <c r="F2256" s="99">
        <v>34576</v>
      </c>
      <c r="G2256" s="59">
        <v>33912.160000000003</v>
      </c>
      <c r="H2256" s="61">
        <f t="shared" si="175"/>
        <v>33900.936666666668</v>
      </c>
      <c r="I2256" s="61">
        <f t="shared" si="176"/>
        <v>680.74439258309894</v>
      </c>
      <c r="J2256" s="61">
        <f t="shared" si="177"/>
        <v>2.0080400706227257</v>
      </c>
      <c r="K2256" s="61">
        <f t="shared" si="178"/>
        <v>33900.936666666668</v>
      </c>
    </row>
    <row r="2257" spans="1:11" x14ac:dyDescent="0.25">
      <c r="A2257" s="76">
        <f t="shared" si="179"/>
        <v>2252</v>
      </c>
      <c r="B2257" s="92" t="s">
        <v>4712</v>
      </c>
      <c r="C2257" s="94" t="s">
        <v>18704</v>
      </c>
      <c r="D2257" s="95" t="s">
        <v>2259</v>
      </c>
      <c r="E2257" s="96">
        <v>625581.6</v>
      </c>
      <c r="F2257" s="99">
        <v>656736</v>
      </c>
      <c r="G2257" s="59">
        <v>637968.12</v>
      </c>
      <c r="H2257" s="61">
        <f t="shared" si="175"/>
        <v>640095.24000000011</v>
      </c>
      <c r="I2257" s="61">
        <f t="shared" si="176"/>
        <v>15685.746378824322</v>
      </c>
      <c r="J2257" s="61">
        <f t="shared" si="177"/>
        <v>2.4505332017192192</v>
      </c>
      <c r="K2257" s="61">
        <f t="shared" si="178"/>
        <v>640095.24000000011</v>
      </c>
    </row>
    <row r="2258" spans="1:11" x14ac:dyDescent="0.25">
      <c r="A2258" s="76">
        <f t="shared" si="179"/>
        <v>2253</v>
      </c>
      <c r="B2258" s="92" t="s">
        <v>4713</v>
      </c>
      <c r="C2258" s="94" t="s">
        <v>18705</v>
      </c>
      <c r="D2258" s="95" t="s">
        <v>2259</v>
      </c>
      <c r="E2258" s="96">
        <v>14217</v>
      </c>
      <c r="F2258" s="99">
        <v>14818</v>
      </c>
      <c r="G2258" s="59">
        <v>14534.04</v>
      </c>
      <c r="H2258" s="61">
        <f t="shared" si="175"/>
        <v>14523.013333333334</v>
      </c>
      <c r="I2258" s="61">
        <f t="shared" si="176"/>
        <v>300.65169304917168</v>
      </c>
      <c r="J2258" s="61">
        <f t="shared" si="177"/>
        <v>2.0701743236654169</v>
      </c>
      <c r="K2258" s="61">
        <f t="shared" si="178"/>
        <v>14523.013333333334</v>
      </c>
    </row>
    <row r="2259" spans="1:11" x14ac:dyDescent="0.25">
      <c r="A2259" s="76">
        <f t="shared" si="179"/>
        <v>2254</v>
      </c>
      <c r="B2259" s="92" t="s">
        <v>4713</v>
      </c>
      <c r="C2259" s="94" t="s">
        <v>18706</v>
      </c>
      <c r="D2259" s="95" t="s">
        <v>2259</v>
      </c>
      <c r="E2259" s="96">
        <v>14249.55</v>
      </c>
      <c r="F2259" s="99">
        <v>14864</v>
      </c>
      <c r="G2259" s="59">
        <v>14578.71</v>
      </c>
      <c r="H2259" s="61">
        <f t="shared" si="175"/>
        <v>14564.086666666664</v>
      </c>
      <c r="I2259" s="61">
        <f t="shared" si="176"/>
        <v>307.48590542223809</v>
      </c>
      <c r="J2259" s="61">
        <f t="shared" si="177"/>
        <v>2.1112611621983262</v>
      </c>
      <c r="K2259" s="61">
        <f t="shared" si="178"/>
        <v>14564.086666666664</v>
      </c>
    </row>
    <row r="2260" spans="1:11" x14ac:dyDescent="0.25">
      <c r="A2260" s="76">
        <f t="shared" si="179"/>
        <v>2255</v>
      </c>
      <c r="B2260" s="92" t="s">
        <v>4714</v>
      </c>
      <c r="C2260" s="94" t="s">
        <v>18707</v>
      </c>
      <c r="D2260" s="95" t="s">
        <v>2259</v>
      </c>
      <c r="E2260" s="96">
        <v>9597</v>
      </c>
      <c r="F2260" s="99">
        <v>9979</v>
      </c>
      <c r="G2260" s="59">
        <v>9787.02</v>
      </c>
      <c r="H2260" s="61">
        <f t="shared" si="175"/>
        <v>9787.6733333333341</v>
      </c>
      <c r="I2260" s="61">
        <f t="shared" si="176"/>
        <v>191.00083804353667</v>
      </c>
      <c r="J2260" s="61">
        <f t="shared" si="177"/>
        <v>1.9514427130813177</v>
      </c>
      <c r="K2260" s="61">
        <f t="shared" si="178"/>
        <v>9787.6733333333341</v>
      </c>
    </row>
    <row r="2261" spans="1:11" x14ac:dyDescent="0.25">
      <c r="A2261" s="76">
        <f t="shared" si="179"/>
        <v>2256</v>
      </c>
      <c r="B2261" s="92" t="s">
        <v>4715</v>
      </c>
      <c r="C2261" s="94" t="s">
        <v>18708</v>
      </c>
      <c r="D2261" s="95" t="s">
        <v>2259</v>
      </c>
      <c r="E2261" s="96">
        <v>14244.3</v>
      </c>
      <c r="F2261" s="99">
        <v>14828</v>
      </c>
      <c r="G2261" s="59">
        <v>14543.43</v>
      </c>
      <c r="H2261" s="61">
        <f t="shared" si="175"/>
        <v>14538.576666666666</v>
      </c>
      <c r="I2261" s="61">
        <f t="shared" si="176"/>
        <v>291.88026420663243</v>
      </c>
      <c r="J2261" s="61">
        <f t="shared" si="177"/>
        <v>2.0076261308016563</v>
      </c>
      <c r="K2261" s="61">
        <f t="shared" si="178"/>
        <v>14538.576666666666</v>
      </c>
    </row>
    <row r="2262" spans="1:11" ht="25.5" x14ac:dyDescent="0.25">
      <c r="A2262" s="76">
        <f t="shared" si="179"/>
        <v>2257</v>
      </c>
      <c r="B2262" s="92" t="s">
        <v>4716</v>
      </c>
      <c r="C2262" s="94" t="s">
        <v>18709</v>
      </c>
      <c r="D2262" s="95" t="s">
        <v>2259</v>
      </c>
      <c r="E2262" s="96">
        <v>4023.6</v>
      </c>
      <c r="F2262" s="99">
        <v>4224</v>
      </c>
      <c r="G2262" s="59">
        <v>4103.2700000000004</v>
      </c>
      <c r="H2262" s="61">
        <f t="shared" si="175"/>
        <v>4116.9566666666669</v>
      </c>
      <c r="I2262" s="61">
        <f t="shared" si="176"/>
        <v>100.89863048294231</v>
      </c>
      <c r="J2262" s="61">
        <f t="shared" si="177"/>
        <v>2.450806230239869</v>
      </c>
      <c r="K2262" s="61">
        <f t="shared" si="178"/>
        <v>4116.9566666666669</v>
      </c>
    </row>
    <row r="2263" spans="1:11" ht="25.5" x14ac:dyDescent="0.25">
      <c r="A2263" s="76">
        <f t="shared" si="179"/>
        <v>2258</v>
      </c>
      <c r="B2263" s="92" t="s">
        <v>4717</v>
      </c>
      <c r="C2263" s="94" t="s">
        <v>18710</v>
      </c>
      <c r="D2263" s="95" t="s">
        <v>2259</v>
      </c>
      <c r="E2263" s="96">
        <v>4251.45</v>
      </c>
      <c r="F2263" s="99">
        <v>4431</v>
      </c>
      <c r="G2263" s="59">
        <v>4346.26</v>
      </c>
      <c r="H2263" s="61">
        <f t="shared" si="175"/>
        <v>4342.9033333333336</v>
      </c>
      <c r="I2263" s="61">
        <f t="shared" si="176"/>
        <v>89.822052043656569</v>
      </c>
      <c r="J2263" s="61">
        <f t="shared" si="177"/>
        <v>2.068248937392648</v>
      </c>
      <c r="K2263" s="61">
        <f t="shared" si="178"/>
        <v>4342.9033333333336</v>
      </c>
    </row>
    <row r="2264" spans="1:11" x14ac:dyDescent="0.25">
      <c r="A2264" s="76">
        <f t="shared" si="179"/>
        <v>2259</v>
      </c>
      <c r="B2264" s="92" t="s">
        <v>4718</v>
      </c>
      <c r="C2264" s="94" t="s">
        <v>18711</v>
      </c>
      <c r="D2264" s="95" t="s">
        <v>2259</v>
      </c>
      <c r="E2264" s="96">
        <v>1622.25</v>
      </c>
      <c r="F2264" s="99">
        <v>1692</v>
      </c>
      <c r="G2264" s="59">
        <v>1659.72</v>
      </c>
      <c r="H2264" s="61">
        <f t="shared" si="175"/>
        <v>1657.99</v>
      </c>
      <c r="I2264" s="61">
        <f t="shared" si="176"/>
        <v>34.907166885898945</v>
      </c>
      <c r="J2264" s="61">
        <f t="shared" si="177"/>
        <v>2.1053906770184949</v>
      </c>
      <c r="K2264" s="61">
        <f t="shared" si="178"/>
        <v>1657.99</v>
      </c>
    </row>
    <row r="2265" spans="1:11" ht="25.5" x14ac:dyDescent="0.25">
      <c r="A2265" s="76">
        <f t="shared" si="179"/>
        <v>2260</v>
      </c>
      <c r="B2265" s="92" t="s">
        <v>4719</v>
      </c>
      <c r="C2265" s="94" t="s">
        <v>18712</v>
      </c>
      <c r="D2265" s="95" t="s">
        <v>2259</v>
      </c>
      <c r="E2265" s="96">
        <v>2659.65</v>
      </c>
      <c r="F2265" s="99">
        <v>2766</v>
      </c>
      <c r="G2265" s="59">
        <v>2712.31</v>
      </c>
      <c r="H2265" s="61">
        <f t="shared" si="175"/>
        <v>2712.6533333333332</v>
      </c>
      <c r="I2265" s="61">
        <f t="shared" si="176"/>
        <v>53.17583128953725</v>
      </c>
      <c r="J2265" s="61">
        <f t="shared" si="177"/>
        <v>1.9602884982060829</v>
      </c>
      <c r="K2265" s="61">
        <f t="shared" si="178"/>
        <v>2712.6533333333332</v>
      </c>
    </row>
    <row r="2266" spans="1:11" ht="25.5" x14ac:dyDescent="0.25">
      <c r="A2266" s="76">
        <f t="shared" si="179"/>
        <v>2261</v>
      </c>
      <c r="B2266" s="92" t="s">
        <v>4720</v>
      </c>
      <c r="C2266" s="94" t="s">
        <v>18713</v>
      </c>
      <c r="D2266" s="95" t="s">
        <v>2259</v>
      </c>
      <c r="E2266" s="96">
        <v>2375.1</v>
      </c>
      <c r="F2266" s="99">
        <v>2472</v>
      </c>
      <c r="G2266" s="59">
        <v>2424.98</v>
      </c>
      <c r="H2266" s="61">
        <f t="shared" si="175"/>
        <v>2424.0266666666666</v>
      </c>
      <c r="I2266" s="61">
        <f t="shared" si="176"/>
        <v>48.457033889140781</v>
      </c>
      <c r="J2266" s="61">
        <f t="shared" si="177"/>
        <v>1.9990305616470436</v>
      </c>
      <c r="K2266" s="61">
        <f t="shared" si="178"/>
        <v>2424.0266666666666</v>
      </c>
    </row>
    <row r="2267" spans="1:11" x14ac:dyDescent="0.25">
      <c r="A2267" s="76">
        <f t="shared" si="179"/>
        <v>2262</v>
      </c>
      <c r="B2267" s="92" t="s">
        <v>4721</v>
      </c>
      <c r="C2267" s="94" t="s">
        <v>18714</v>
      </c>
      <c r="D2267" s="95" t="s">
        <v>2259</v>
      </c>
      <c r="E2267" s="96">
        <v>147165.9</v>
      </c>
      <c r="F2267" s="99">
        <v>154495</v>
      </c>
      <c r="G2267" s="59">
        <v>150079.78</v>
      </c>
      <c r="H2267" s="61">
        <f t="shared" si="175"/>
        <v>150580.22666666668</v>
      </c>
      <c r="I2267" s="61">
        <f t="shared" si="176"/>
        <v>3690.0896807710992</v>
      </c>
      <c r="J2267" s="61">
        <f t="shared" si="177"/>
        <v>2.4505805061242869</v>
      </c>
      <c r="K2267" s="61">
        <f t="shared" si="178"/>
        <v>150580.22666666668</v>
      </c>
    </row>
    <row r="2268" spans="1:11" ht="25.5" x14ac:dyDescent="0.25">
      <c r="A2268" s="76">
        <f t="shared" si="179"/>
        <v>2263</v>
      </c>
      <c r="B2268" s="92" t="s">
        <v>4722</v>
      </c>
      <c r="C2268" s="94" t="s">
        <v>18715</v>
      </c>
      <c r="D2268" s="95" t="s">
        <v>2259</v>
      </c>
      <c r="E2268" s="96">
        <v>26465.25</v>
      </c>
      <c r="F2268" s="99">
        <v>27585</v>
      </c>
      <c r="G2268" s="59">
        <v>27055.43</v>
      </c>
      <c r="H2268" s="61">
        <f t="shared" si="175"/>
        <v>27035.226666666666</v>
      </c>
      <c r="I2268" s="61">
        <f t="shared" si="176"/>
        <v>560.14832556505371</v>
      </c>
      <c r="J2268" s="61">
        <f t="shared" si="177"/>
        <v>2.0719202116240951</v>
      </c>
      <c r="K2268" s="61">
        <f t="shared" si="178"/>
        <v>27035.226666666666</v>
      </c>
    </row>
    <row r="2269" spans="1:11" ht="38.25" x14ac:dyDescent="0.25">
      <c r="A2269" s="76">
        <f t="shared" si="179"/>
        <v>2264</v>
      </c>
      <c r="B2269" s="92" t="s">
        <v>4723</v>
      </c>
      <c r="C2269" s="94" t="s">
        <v>18716</v>
      </c>
      <c r="D2269" s="95" t="s">
        <v>2259</v>
      </c>
      <c r="E2269" s="96">
        <v>38991.75</v>
      </c>
      <c r="F2269" s="99">
        <v>40672</v>
      </c>
      <c r="G2269" s="59">
        <v>39892.46</v>
      </c>
      <c r="H2269" s="61">
        <f t="shared" si="175"/>
        <v>39852.07</v>
      </c>
      <c r="I2269" s="61">
        <f t="shared" si="176"/>
        <v>840.85285853114635</v>
      </c>
      <c r="J2269" s="61">
        <f t="shared" si="177"/>
        <v>2.1099352142339067</v>
      </c>
      <c r="K2269" s="61">
        <f t="shared" si="178"/>
        <v>39852.07</v>
      </c>
    </row>
    <row r="2270" spans="1:11" ht="38.25" x14ac:dyDescent="0.25">
      <c r="A2270" s="76">
        <f t="shared" si="179"/>
        <v>2265</v>
      </c>
      <c r="B2270" s="92" t="s">
        <v>4724</v>
      </c>
      <c r="C2270" s="94" t="s">
        <v>18717</v>
      </c>
      <c r="D2270" s="95" t="s">
        <v>2259</v>
      </c>
      <c r="E2270" s="96">
        <v>34185.9</v>
      </c>
      <c r="F2270" s="99">
        <v>35546</v>
      </c>
      <c r="G2270" s="59">
        <v>34862.78</v>
      </c>
      <c r="H2270" s="61">
        <f t="shared" si="175"/>
        <v>34864.893333333333</v>
      </c>
      <c r="I2270" s="61">
        <f t="shared" si="176"/>
        <v>680.05246278013897</v>
      </c>
      <c r="J2270" s="61">
        <f t="shared" si="177"/>
        <v>1.9505364788538162</v>
      </c>
      <c r="K2270" s="61">
        <f t="shared" si="178"/>
        <v>34864.893333333333</v>
      </c>
    </row>
    <row r="2271" spans="1:11" ht="38.25" x14ac:dyDescent="0.25">
      <c r="A2271" s="76">
        <f t="shared" si="179"/>
        <v>2266</v>
      </c>
      <c r="B2271" s="92" t="s">
        <v>4725</v>
      </c>
      <c r="C2271" s="94" t="s">
        <v>18718</v>
      </c>
      <c r="D2271" s="95" t="s">
        <v>2259</v>
      </c>
      <c r="E2271" s="96">
        <v>24946.95</v>
      </c>
      <c r="F2271" s="99">
        <v>25970</v>
      </c>
      <c r="G2271" s="59">
        <v>25470.84</v>
      </c>
      <c r="H2271" s="61">
        <f t="shared" si="175"/>
        <v>25462.596666666665</v>
      </c>
      <c r="I2271" s="61">
        <f t="shared" si="176"/>
        <v>511.57481372066485</v>
      </c>
      <c r="J2271" s="61">
        <f t="shared" si="177"/>
        <v>2.0091227160283007</v>
      </c>
      <c r="K2271" s="61">
        <f t="shared" si="178"/>
        <v>25462.596666666665</v>
      </c>
    </row>
    <row r="2272" spans="1:11" ht="38.25" x14ac:dyDescent="0.25">
      <c r="A2272" s="76">
        <f t="shared" si="179"/>
        <v>2267</v>
      </c>
      <c r="B2272" s="92" t="s">
        <v>4726</v>
      </c>
      <c r="C2272" s="94" t="s">
        <v>18719</v>
      </c>
      <c r="D2272" s="95" t="s">
        <v>2259</v>
      </c>
      <c r="E2272" s="96">
        <v>23956.799999999999</v>
      </c>
      <c r="F2272" s="99">
        <v>25150</v>
      </c>
      <c r="G2272" s="59">
        <v>24431.14</v>
      </c>
      <c r="H2272" s="61">
        <f t="shared" si="175"/>
        <v>24512.646666666667</v>
      </c>
      <c r="I2272" s="61">
        <f t="shared" si="176"/>
        <v>600.7612358777269</v>
      </c>
      <c r="J2272" s="61">
        <f t="shared" si="177"/>
        <v>2.4508215862902616</v>
      </c>
      <c r="K2272" s="61">
        <f t="shared" si="178"/>
        <v>24512.646666666667</v>
      </c>
    </row>
    <row r="2273" spans="1:11" ht="38.25" x14ac:dyDescent="0.25">
      <c r="A2273" s="76">
        <f t="shared" si="179"/>
        <v>2268</v>
      </c>
      <c r="B2273" s="92" t="s">
        <v>4727</v>
      </c>
      <c r="C2273" s="94" t="s">
        <v>18720</v>
      </c>
      <c r="D2273" s="95" t="s">
        <v>2259</v>
      </c>
      <c r="E2273" s="96">
        <v>32691.75</v>
      </c>
      <c r="F2273" s="99">
        <v>34075</v>
      </c>
      <c r="G2273" s="59">
        <v>33420.78</v>
      </c>
      <c r="H2273" s="61">
        <f t="shared" si="175"/>
        <v>33395.843333333331</v>
      </c>
      <c r="I2273" s="61">
        <f t="shared" si="176"/>
        <v>691.962078898355</v>
      </c>
      <c r="J2273" s="61">
        <f t="shared" si="177"/>
        <v>2.0720006139437364</v>
      </c>
      <c r="K2273" s="61">
        <f t="shared" si="178"/>
        <v>33395.843333333331</v>
      </c>
    </row>
    <row r="2274" spans="1:11" ht="25.5" x14ac:dyDescent="0.25">
      <c r="A2274" s="76">
        <f t="shared" si="179"/>
        <v>2269</v>
      </c>
      <c r="B2274" s="92" t="s">
        <v>4728</v>
      </c>
      <c r="C2274" s="94" t="s">
        <v>18721</v>
      </c>
      <c r="D2274" s="95" t="s">
        <v>2259</v>
      </c>
      <c r="E2274" s="96">
        <v>98637</v>
      </c>
      <c r="F2274" s="99">
        <v>102888</v>
      </c>
      <c r="G2274" s="59">
        <v>100915.51</v>
      </c>
      <c r="H2274" s="61">
        <f t="shared" si="175"/>
        <v>100813.50333333334</v>
      </c>
      <c r="I2274" s="61">
        <f t="shared" si="176"/>
        <v>2127.3350159373895</v>
      </c>
      <c r="J2274" s="61">
        <f t="shared" si="177"/>
        <v>2.1101687230365296</v>
      </c>
      <c r="K2274" s="61">
        <f t="shared" si="178"/>
        <v>100813.50333333334</v>
      </c>
    </row>
    <row r="2275" spans="1:11" ht="38.25" x14ac:dyDescent="0.25">
      <c r="A2275" s="76">
        <f t="shared" si="179"/>
        <v>2270</v>
      </c>
      <c r="B2275" s="92" t="s">
        <v>4729</v>
      </c>
      <c r="C2275" s="94" t="s">
        <v>18722</v>
      </c>
      <c r="D2275" s="95" t="s">
        <v>2259</v>
      </c>
      <c r="E2275" s="96">
        <v>102223.8</v>
      </c>
      <c r="F2275" s="99">
        <v>106292</v>
      </c>
      <c r="G2275" s="59">
        <v>104247.83</v>
      </c>
      <c r="H2275" s="61">
        <f t="shared" si="175"/>
        <v>104254.54333333333</v>
      </c>
      <c r="I2275" s="61">
        <f t="shared" si="176"/>
        <v>2034.1083087272732</v>
      </c>
      <c r="J2275" s="61">
        <f t="shared" si="177"/>
        <v>1.9510979988887518</v>
      </c>
      <c r="K2275" s="61">
        <f t="shared" si="178"/>
        <v>104254.54333333333</v>
      </c>
    </row>
    <row r="2276" spans="1:11" ht="25.5" x14ac:dyDescent="0.25">
      <c r="A2276" s="76">
        <f t="shared" si="179"/>
        <v>2271</v>
      </c>
      <c r="B2276" s="92" t="s">
        <v>4730</v>
      </c>
      <c r="C2276" s="94" t="s">
        <v>18723</v>
      </c>
      <c r="D2276" s="95" t="s">
        <v>2259</v>
      </c>
      <c r="E2276" s="96">
        <v>92232</v>
      </c>
      <c r="F2276" s="99">
        <v>96014</v>
      </c>
      <c r="G2276" s="59">
        <v>94168.87</v>
      </c>
      <c r="H2276" s="61">
        <f t="shared" si="175"/>
        <v>94138.29</v>
      </c>
      <c r="I2276" s="61">
        <f t="shared" si="176"/>
        <v>1891.185435725434</v>
      </c>
      <c r="J2276" s="61">
        <f t="shared" si="177"/>
        <v>2.008943901281226</v>
      </c>
      <c r="K2276" s="61">
        <f t="shared" si="178"/>
        <v>94138.29</v>
      </c>
    </row>
    <row r="2277" spans="1:11" ht="25.5" x14ac:dyDescent="0.25">
      <c r="A2277" s="76">
        <f t="shared" si="179"/>
        <v>2272</v>
      </c>
      <c r="B2277" s="92" t="s">
        <v>4731</v>
      </c>
      <c r="C2277" s="94" t="s">
        <v>18724</v>
      </c>
      <c r="D2277" s="95" t="s">
        <v>2259</v>
      </c>
      <c r="E2277" s="96">
        <v>157329.9</v>
      </c>
      <c r="F2277" s="99">
        <v>165165</v>
      </c>
      <c r="G2277" s="59">
        <v>160445.03</v>
      </c>
      <c r="H2277" s="61">
        <f t="shared" si="175"/>
        <v>160979.97666666668</v>
      </c>
      <c r="I2277" s="61">
        <f t="shared" si="176"/>
        <v>3944.8477733156392</v>
      </c>
      <c r="J2277" s="61">
        <f t="shared" si="177"/>
        <v>2.4505207759372714</v>
      </c>
      <c r="K2277" s="61">
        <f t="shared" si="178"/>
        <v>160979.97666666668</v>
      </c>
    </row>
    <row r="2278" spans="1:11" ht="25.5" x14ac:dyDescent="0.25">
      <c r="A2278" s="76">
        <f t="shared" si="179"/>
        <v>2273</v>
      </c>
      <c r="B2278" s="92" t="s">
        <v>4732</v>
      </c>
      <c r="C2278" s="94" t="s">
        <v>18725</v>
      </c>
      <c r="D2278" s="95" t="s">
        <v>2259</v>
      </c>
      <c r="E2278" s="96">
        <v>134505</v>
      </c>
      <c r="F2278" s="99">
        <v>140195</v>
      </c>
      <c r="G2278" s="59">
        <v>137504.46</v>
      </c>
      <c r="H2278" s="61">
        <f t="shared" si="175"/>
        <v>137401.48666666666</v>
      </c>
      <c r="I2278" s="61">
        <f t="shared" si="176"/>
        <v>2846.3973072172007</v>
      </c>
      <c r="J2278" s="61">
        <f t="shared" si="177"/>
        <v>2.0715913461129465</v>
      </c>
      <c r="K2278" s="61">
        <f t="shared" si="178"/>
        <v>137401.48666666666</v>
      </c>
    </row>
    <row r="2279" spans="1:11" ht="38.25" x14ac:dyDescent="0.25">
      <c r="A2279" s="76">
        <f t="shared" si="179"/>
        <v>2274</v>
      </c>
      <c r="B2279" s="92" t="s">
        <v>4733</v>
      </c>
      <c r="C2279" s="94" t="s">
        <v>18726</v>
      </c>
      <c r="D2279" s="95" t="s">
        <v>2259</v>
      </c>
      <c r="E2279" s="96">
        <v>112258.65</v>
      </c>
      <c r="F2279" s="99">
        <v>117097</v>
      </c>
      <c r="G2279" s="59">
        <v>114851.82</v>
      </c>
      <c r="H2279" s="61">
        <f t="shared" si="175"/>
        <v>114735.82333333332</v>
      </c>
      <c r="I2279" s="61">
        <f t="shared" si="176"/>
        <v>2421.2598168377858</v>
      </c>
      <c r="J2279" s="61">
        <f t="shared" si="177"/>
        <v>2.1102910551340908</v>
      </c>
      <c r="K2279" s="61">
        <f t="shared" si="178"/>
        <v>114735.82333333332</v>
      </c>
    </row>
    <row r="2280" spans="1:11" ht="38.25" x14ac:dyDescent="0.25">
      <c r="A2280" s="76">
        <f t="shared" si="179"/>
        <v>2275</v>
      </c>
      <c r="B2280" s="92" t="s">
        <v>4734</v>
      </c>
      <c r="C2280" s="94" t="s">
        <v>18727</v>
      </c>
      <c r="D2280" s="95" t="s">
        <v>2259</v>
      </c>
      <c r="E2280" s="96">
        <v>46116</v>
      </c>
      <c r="F2280" s="99">
        <v>47951</v>
      </c>
      <c r="G2280" s="59">
        <v>47029.1</v>
      </c>
      <c r="H2280" s="61">
        <f t="shared" si="175"/>
        <v>47032.033333333333</v>
      </c>
      <c r="I2280" s="61">
        <f t="shared" si="176"/>
        <v>917.50351679616654</v>
      </c>
      <c r="J2280" s="61">
        <f t="shared" si="177"/>
        <v>1.9508055505350606</v>
      </c>
      <c r="K2280" s="61">
        <f t="shared" si="178"/>
        <v>47032.033333333333</v>
      </c>
    </row>
    <row r="2281" spans="1:11" ht="25.5" x14ac:dyDescent="0.25">
      <c r="A2281" s="76">
        <f t="shared" si="179"/>
        <v>2276</v>
      </c>
      <c r="B2281" s="92" t="s">
        <v>4735</v>
      </c>
      <c r="C2281" s="94" t="s">
        <v>18728</v>
      </c>
      <c r="D2281" s="95" t="s">
        <v>2259</v>
      </c>
      <c r="E2281" s="96">
        <v>12281.85</v>
      </c>
      <c r="F2281" s="99">
        <v>12785</v>
      </c>
      <c r="G2281" s="59">
        <v>12539.77</v>
      </c>
      <c r="H2281" s="61">
        <f t="shared" si="175"/>
        <v>12535.539999999999</v>
      </c>
      <c r="I2281" s="61">
        <f t="shared" si="176"/>
        <v>251.60166990701771</v>
      </c>
      <c r="J2281" s="61">
        <f t="shared" si="177"/>
        <v>2.0071067533350595</v>
      </c>
      <c r="K2281" s="61">
        <f t="shared" si="178"/>
        <v>12535.539999999999</v>
      </c>
    </row>
    <row r="2282" spans="1:11" ht="25.5" x14ac:dyDescent="0.25">
      <c r="A2282" s="76">
        <f t="shared" si="179"/>
        <v>2277</v>
      </c>
      <c r="B2282" s="92" t="s">
        <v>4736</v>
      </c>
      <c r="C2282" s="94" t="s">
        <v>18729</v>
      </c>
      <c r="D2282" s="95" t="s">
        <v>2259</v>
      </c>
      <c r="E2282" s="96">
        <v>15006.6</v>
      </c>
      <c r="F2282" s="99">
        <v>15754</v>
      </c>
      <c r="G2282" s="59">
        <v>15303.73</v>
      </c>
      <c r="H2282" s="61">
        <f t="shared" si="175"/>
        <v>15354.776666666667</v>
      </c>
      <c r="I2282" s="61">
        <f t="shared" si="176"/>
        <v>376.30574222742501</v>
      </c>
      <c r="J2282" s="61">
        <f t="shared" si="177"/>
        <v>2.4507405766723953</v>
      </c>
      <c r="K2282" s="61">
        <f t="shared" si="178"/>
        <v>15354.776666666667</v>
      </c>
    </row>
    <row r="2283" spans="1:11" ht="25.5" x14ac:dyDescent="0.25">
      <c r="A2283" s="76">
        <f t="shared" si="179"/>
        <v>2278</v>
      </c>
      <c r="B2283" s="92" t="s">
        <v>4737</v>
      </c>
      <c r="C2283" s="94" t="s">
        <v>18730</v>
      </c>
      <c r="D2283" s="95" t="s">
        <v>2259</v>
      </c>
      <c r="E2283" s="96">
        <v>12860.4</v>
      </c>
      <c r="F2283" s="99">
        <v>13404</v>
      </c>
      <c r="G2283" s="59">
        <v>13147.19</v>
      </c>
      <c r="H2283" s="61">
        <f t="shared" si="175"/>
        <v>13137.196666666669</v>
      </c>
      <c r="I2283" s="61">
        <f t="shared" si="176"/>
        <v>271.93775029100584</v>
      </c>
      <c r="J2283" s="61">
        <f t="shared" si="177"/>
        <v>2.069983096020783</v>
      </c>
      <c r="K2283" s="61">
        <f t="shared" si="178"/>
        <v>13137.196666666669</v>
      </c>
    </row>
    <row r="2284" spans="1:11" ht="25.5" x14ac:dyDescent="0.25">
      <c r="A2284" s="76">
        <f t="shared" si="179"/>
        <v>2279</v>
      </c>
      <c r="B2284" s="92" t="s">
        <v>4738</v>
      </c>
      <c r="C2284" s="94" t="s">
        <v>18731</v>
      </c>
      <c r="D2284" s="95" t="s">
        <v>2259</v>
      </c>
      <c r="E2284" s="96">
        <v>5054.7</v>
      </c>
      <c r="F2284" s="99">
        <v>5273</v>
      </c>
      <c r="G2284" s="59">
        <v>5171.46</v>
      </c>
      <c r="H2284" s="61">
        <f t="shared" si="175"/>
        <v>5166.3866666666663</v>
      </c>
      <c r="I2284" s="61">
        <f t="shared" si="176"/>
        <v>109.2383931286677</v>
      </c>
      <c r="J2284" s="61">
        <f t="shared" si="177"/>
        <v>2.1144060670772036</v>
      </c>
      <c r="K2284" s="61">
        <f t="shared" si="178"/>
        <v>5166.3866666666663</v>
      </c>
    </row>
    <row r="2285" spans="1:11" ht="25.5" x14ac:dyDescent="0.25">
      <c r="A2285" s="76">
        <f t="shared" si="179"/>
        <v>2280</v>
      </c>
      <c r="B2285" s="92" t="s">
        <v>4739</v>
      </c>
      <c r="C2285" s="94" t="s">
        <v>18732</v>
      </c>
      <c r="D2285" s="95" t="s">
        <v>2259</v>
      </c>
      <c r="E2285" s="96">
        <v>1633.8</v>
      </c>
      <c r="F2285" s="99">
        <v>1699</v>
      </c>
      <c r="G2285" s="59">
        <v>1666.15</v>
      </c>
      <c r="H2285" s="61">
        <f t="shared" si="175"/>
        <v>1666.3166666666668</v>
      </c>
      <c r="I2285" s="61">
        <f t="shared" si="176"/>
        <v>32.600319528086445</v>
      </c>
      <c r="J2285" s="61">
        <f t="shared" si="177"/>
        <v>1.9564300219898043</v>
      </c>
      <c r="K2285" s="61">
        <f t="shared" si="178"/>
        <v>1666.3166666666668</v>
      </c>
    </row>
    <row r="2286" spans="1:11" ht="25.5" x14ac:dyDescent="0.25">
      <c r="A2286" s="76">
        <f t="shared" si="179"/>
        <v>2281</v>
      </c>
      <c r="B2286" s="92" t="s">
        <v>4740</v>
      </c>
      <c r="C2286" s="94" t="s">
        <v>18733</v>
      </c>
      <c r="D2286" s="95" t="s">
        <v>2259</v>
      </c>
      <c r="E2286" s="96">
        <v>4924.5</v>
      </c>
      <c r="F2286" s="99">
        <v>5126</v>
      </c>
      <c r="G2286" s="59">
        <v>5027.91</v>
      </c>
      <c r="H2286" s="61">
        <f t="shared" si="175"/>
        <v>5026.1366666666663</v>
      </c>
      <c r="I2286" s="61">
        <f t="shared" si="176"/>
        <v>100.76170420022348</v>
      </c>
      <c r="J2286" s="61">
        <f t="shared" si="177"/>
        <v>2.0047545636487563</v>
      </c>
      <c r="K2286" s="61">
        <f t="shared" si="178"/>
        <v>5026.1366666666663</v>
      </c>
    </row>
    <row r="2287" spans="1:11" ht="25.5" x14ac:dyDescent="0.25">
      <c r="A2287" s="76">
        <f t="shared" si="179"/>
        <v>2282</v>
      </c>
      <c r="B2287" s="92" t="s">
        <v>4741</v>
      </c>
      <c r="C2287" s="94" t="s">
        <v>18734</v>
      </c>
      <c r="D2287" s="95" t="s">
        <v>2259</v>
      </c>
      <c r="E2287" s="96">
        <v>381.15</v>
      </c>
      <c r="F2287" s="99">
        <v>400</v>
      </c>
      <c r="G2287" s="59">
        <v>388.7</v>
      </c>
      <c r="H2287" s="61">
        <f t="shared" si="175"/>
        <v>389.95</v>
      </c>
      <c r="I2287" s="61">
        <f t="shared" si="176"/>
        <v>9.4869647411593245</v>
      </c>
      <c r="J2287" s="61">
        <f t="shared" si="177"/>
        <v>2.4328669678572448</v>
      </c>
      <c r="K2287" s="61">
        <f t="shared" si="178"/>
        <v>389.95</v>
      </c>
    </row>
    <row r="2288" spans="1:11" ht="25.5" x14ac:dyDescent="0.25">
      <c r="A2288" s="76">
        <f t="shared" si="179"/>
        <v>2283</v>
      </c>
      <c r="B2288" s="92" t="s">
        <v>4742</v>
      </c>
      <c r="C2288" s="94" t="s">
        <v>18735</v>
      </c>
      <c r="D2288" s="95" t="s">
        <v>2259</v>
      </c>
      <c r="E2288" s="96">
        <v>381.15</v>
      </c>
      <c r="F2288" s="99">
        <v>397</v>
      </c>
      <c r="G2288" s="59">
        <v>389.65</v>
      </c>
      <c r="H2288" s="61">
        <f t="shared" si="175"/>
        <v>389.26666666666665</v>
      </c>
      <c r="I2288" s="61">
        <f t="shared" si="176"/>
        <v>7.9319501595341295</v>
      </c>
      <c r="J2288" s="61">
        <f t="shared" si="177"/>
        <v>2.0376648808530904</v>
      </c>
      <c r="K2288" s="61">
        <f t="shared" si="178"/>
        <v>389.26666666666665</v>
      </c>
    </row>
    <row r="2289" spans="1:11" ht="25.5" x14ac:dyDescent="0.25">
      <c r="A2289" s="76">
        <f t="shared" si="179"/>
        <v>2284</v>
      </c>
      <c r="B2289" s="92" t="s">
        <v>4743</v>
      </c>
      <c r="C2289" s="94" t="s">
        <v>18736</v>
      </c>
      <c r="D2289" s="95" t="s">
        <v>2259</v>
      </c>
      <c r="E2289" s="96">
        <v>430.5</v>
      </c>
      <c r="F2289" s="99">
        <v>449</v>
      </c>
      <c r="G2289" s="59">
        <v>440.44</v>
      </c>
      <c r="H2289" s="61">
        <f t="shared" si="175"/>
        <v>439.98</v>
      </c>
      <c r="I2289" s="61">
        <f t="shared" si="176"/>
        <v>9.2585744043022089</v>
      </c>
      <c r="J2289" s="61">
        <f t="shared" si="177"/>
        <v>2.1043171063007882</v>
      </c>
      <c r="K2289" s="61">
        <f t="shared" si="178"/>
        <v>439.98</v>
      </c>
    </row>
    <row r="2290" spans="1:11" ht="25.5" x14ac:dyDescent="0.25">
      <c r="A2290" s="76">
        <f t="shared" si="179"/>
        <v>2285</v>
      </c>
      <c r="B2290" s="92" t="s">
        <v>4744</v>
      </c>
      <c r="C2290" s="94" t="s">
        <v>18737</v>
      </c>
      <c r="D2290" s="95" t="s">
        <v>2259</v>
      </c>
      <c r="E2290" s="96">
        <v>430.5</v>
      </c>
      <c r="F2290" s="99">
        <v>448</v>
      </c>
      <c r="G2290" s="59">
        <v>439.02</v>
      </c>
      <c r="H2290" s="61">
        <f t="shared" si="175"/>
        <v>439.17333333333335</v>
      </c>
      <c r="I2290" s="61">
        <f t="shared" si="176"/>
        <v>8.7510075610373761</v>
      </c>
      <c r="J2290" s="61">
        <f t="shared" si="177"/>
        <v>1.9926090445011937</v>
      </c>
      <c r="K2290" s="61">
        <f t="shared" si="178"/>
        <v>439.17333333333335</v>
      </c>
    </row>
    <row r="2291" spans="1:11" ht="25.5" x14ac:dyDescent="0.25">
      <c r="A2291" s="76">
        <f t="shared" si="179"/>
        <v>2286</v>
      </c>
      <c r="B2291" s="92" t="s">
        <v>4745</v>
      </c>
      <c r="C2291" s="94" t="s">
        <v>18738</v>
      </c>
      <c r="D2291" s="95" t="s">
        <v>2258</v>
      </c>
      <c r="E2291" s="96">
        <v>4372.2</v>
      </c>
      <c r="F2291" s="99">
        <v>4551</v>
      </c>
      <c r="G2291" s="59">
        <v>4464.0200000000004</v>
      </c>
      <c r="H2291" s="61">
        <f t="shared" si="175"/>
        <v>4462.4066666666668</v>
      </c>
      <c r="I2291" s="61">
        <f t="shared" si="176"/>
        <v>89.410917305065993</v>
      </c>
      <c r="J2291" s="61">
        <f t="shared" si="177"/>
        <v>2.0036478963907216</v>
      </c>
      <c r="K2291" s="61">
        <f t="shared" si="178"/>
        <v>4462.4066666666668</v>
      </c>
    </row>
    <row r="2292" spans="1:11" ht="25.5" x14ac:dyDescent="0.25">
      <c r="A2292" s="76">
        <f t="shared" si="179"/>
        <v>2287</v>
      </c>
      <c r="B2292" s="92" t="s">
        <v>4746</v>
      </c>
      <c r="C2292" s="94" t="s">
        <v>18739</v>
      </c>
      <c r="D2292" s="95" t="s">
        <v>2258</v>
      </c>
      <c r="E2292" s="96">
        <v>4372.2</v>
      </c>
      <c r="F2292" s="99">
        <v>4590</v>
      </c>
      <c r="G2292" s="59">
        <v>4458.7700000000004</v>
      </c>
      <c r="H2292" s="61">
        <f t="shared" si="175"/>
        <v>4473.6566666666668</v>
      </c>
      <c r="I2292" s="61">
        <f t="shared" si="176"/>
        <v>109.66047434391913</v>
      </c>
      <c r="J2292" s="61">
        <f t="shared" si="177"/>
        <v>2.4512492243985151</v>
      </c>
      <c r="K2292" s="61">
        <f t="shared" si="178"/>
        <v>4473.6566666666668</v>
      </c>
    </row>
    <row r="2293" spans="1:11" ht="25.5" x14ac:dyDescent="0.25">
      <c r="A2293" s="76">
        <f t="shared" si="179"/>
        <v>2288</v>
      </c>
      <c r="B2293" s="92" t="s">
        <v>4747</v>
      </c>
      <c r="C2293" s="94" t="s">
        <v>18740</v>
      </c>
      <c r="D2293" s="95" t="s">
        <v>2259</v>
      </c>
      <c r="E2293" s="96">
        <v>373.8</v>
      </c>
      <c r="F2293" s="99">
        <v>390</v>
      </c>
      <c r="G2293" s="59">
        <v>382.14</v>
      </c>
      <c r="H2293" s="61">
        <f t="shared" si="175"/>
        <v>381.98</v>
      </c>
      <c r="I2293" s="61">
        <f t="shared" si="176"/>
        <v>8.1011850984902143</v>
      </c>
      <c r="J2293" s="61">
        <f t="shared" si="177"/>
        <v>2.120840122124251</v>
      </c>
      <c r="K2293" s="61">
        <f t="shared" si="178"/>
        <v>381.98</v>
      </c>
    </row>
    <row r="2294" spans="1:11" ht="25.5" x14ac:dyDescent="0.25">
      <c r="A2294" s="76">
        <f t="shared" si="179"/>
        <v>2289</v>
      </c>
      <c r="B2294" s="92" t="s">
        <v>4748</v>
      </c>
      <c r="C2294" s="94" t="s">
        <v>18741</v>
      </c>
      <c r="D2294" s="95" t="s">
        <v>2259</v>
      </c>
      <c r="E2294" s="96">
        <v>373.8</v>
      </c>
      <c r="F2294" s="99">
        <v>390</v>
      </c>
      <c r="G2294" s="59">
        <v>382.43</v>
      </c>
      <c r="H2294" s="61">
        <f t="shared" si="175"/>
        <v>382.07666666666665</v>
      </c>
      <c r="I2294" s="61">
        <f t="shared" si="176"/>
        <v>8.1057777747316297</v>
      </c>
      <c r="J2294" s="61">
        <f t="shared" si="177"/>
        <v>2.1215055725460763</v>
      </c>
      <c r="K2294" s="61">
        <f t="shared" si="178"/>
        <v>382.07666666666665</v>
      </c>
    </row>
    <row r="2295" spans="1:11" ht="25.5" x14ac:dyDescent="0.25">
      <c r="A2295" s="76">
        <f t="shared" si="179"/>
        <v>2290</v>
      </c>
      <c r="B2295" s="92" t="s">
        <v>4749</v>
      </c>
      <c r="C2295" s="94" t="s">
        <v>18742</v>
      </c>
      <c r="D2295" s="95" t="s">
        <v>2259</v>
      </c>
      <c r="E2295" s="96">
        <v>443.1</v>
      </c>
      <c r="F2295" s="99">
        <v>461</v>
      </c>
      <c r="G2295" s="59">
        <v>451.87</v>
      </c>
      <c r="H2295" s="61">
        <f t="shared" si="175"/>
        <v>451.99</v>
      </c>
      <c r="I2295" s="61">
        <f t="shared" si="176"/>
        <v>8.950603331619595</v>
      </c>
      <c r="J2295" s="61">
        <f t="shared" si="177"/>
        <v>1.9802657872120168</v>
      </c>
      <c r="K2295" s="61">
        <f t="shared" si="178"/>
        <v>451.99</v>
      </c>
    </row>
    <row r="2296" spans="1:11" ht="25.5" x14ac:dyDescent="0.25">
      <c r="A2296" s="76">
        <f t="shared" si="179"/>
        <v>2291</v>
      </c>
      <c r="B2296" s="92" t="s">
        <v>4750</v>
      </c>
      <c r="C2296" s="94" t="s">
        <v>18743</v>
      </c>
      <c r="D2296" s="95" t="s">
        <v>2259</v>
      </c>
      <c r="E2296" s="96">
        <v>443.1</v>
      </c>
      <c r="F2296" s="99">
        <v>461</v>
      </c>
      <c r="G2296" s="59">
        <v>452.41</v>
      </c>
      <c r="H2296" s="61">
        <f t="shared" si="175"/>
        <v>452.17</v>
      </c>
      <c r="I2296" s="61">
        <f t="shared" si="176"/>
        <v>8.9524130825157862</v>
      </c>
      <c r="J2296" s="61">
        <f t="shared" si="177"/>
        <v>1.9798777191135604</v>
      </c>
      <c r="K2296" s="61">
        <f t="shared" si="178"/>
        <v>452.17</v>
      </c>
    </row>
    <row r="2297" spans="1:11" ht="38.25" x14ac:dyDescent="0.25">
      <c r="A2297" s="76">
        <f t="shared" si="179"/>
        <v>2292</v>
      </c>
      <c r="B2297" s="92" t="s">
        <v>4751</v>
      </c>
      <c r="C2297" s="94" t="s">
        <v>18744</v>
      </c>
      <c r="D2297" s="95" t="s">
        <v>2259</v>
      </c>
      <c r="E2297" s="96">
        <v>792.75</v>
      </c>
      <c r="F2297" s="99">
        <v>832</v>
      </c>
      <c r="G2297" s="59">
        <v>808.45</v>
      </c>
      <c r="H2297" s="61">
        <f t="shared" si="175"/>
        <v>811.06666666666661</v>
      </c>
      <c r="I2297" s="61">
        <f t="shared" si="176"/>
        <v>19.755400105625128</v>
      </c>
      <c r="J2297" s="61">
        <f t="shared" si="177"/>
        <v>2.4357307379942212</v>
      </c>
      <c r="K2297" s="61">
        <f t="shared" si="178"/>
        <v>811.06666666666661</v>
      </c>
    </row>
    <row r="2298" spans="1:11" ht="38.25" x14ac:dyDescent="0.25">
      <c r="A2298" s="76">
        <f t="shared" si="179"/>
        <v>2293</v>
      </c>
      <c r="B2298" s="92" t="s">
        <v>4752</v>
      </c>
      <c r="C2298" s="94" t="s">
        <v>18745</v>
      </c>
      <c r="D2298" s="95" t="s">
        <v>2259</v>
      </c>
      <c r="E2298" s="96">
        <v>792.75</v>
      </c>
      <c r="F2298" s="99">
        <v>826</v>
      </c>
      <c r="G2298" s="59">
        <v>810.43</v>
      </c>
      <c r="H2298" s="61">
        <f t="shared" si="175"/>
        <v>809.72666666666657</v>
      </c>
      <c r="I2298" s="61">
        <f t="shared" si="176"/>
        <v>16.636154403387017</v>
      </c>
      <c r="J2298" s="61">
        <f t="shared" si="177"/>
        <v>2.0545395240435478</v>
      </c>
      <c r="K2298" s="61">
        <f t="shared" si="178"/>
        <v>809.72666666666657</v>
      </c>
    </row>
    <row r="2299" spans="1:11" ht="25.5" x14ac:dyDescent="0.25">
      <c r="A2299" s="76">
        <f t="shared" si="179"/>
        <v>2294</v>
      </c>
      <c r="B2299" s="92" t="s">
        <v>4753</v>
      </c>
      <c r="C2299" s="94" t="s">
        <v>18746</v>
      </c>
      <c r="D2299" s="95" t="s">
        <v>2259</v>
      </c>
      <c r="E2299" s="96">
        <v>1313.55</v>
      </c>
      <c r="F2299" s="99">
        <v>1370</v>
      </c>
      <c r="G2299" s="59">
        <v>1343.89</v>
      </c>
      <c r="H2299" s="61">
        <f t="shared" si="175"/>
        <v>1342.4800000000002</v>
      </c>
      <c r="I2299" s="61">
        <f t="shared" si="176"/>
        <v>28.251401735135222</v>
      </c>
      <c r="J2299" s="61">
        <f t="shared" si="177"/>
        <v>2.1044188170501772</v>
      </c>
      <c r="K2299" s="61">
        <f t="shared" si="178"/>
        <v>1342.4800000000002</v>
      </c>
    </row>
    <row r="2300" spans="1:11" ht="25.5" x14ac:dyDescent="0.25">
      <c r="A2300" s="76">
        <f t="shared" si="179"/>
        <v>2295</v>
      </c>
      <c r="B2300" s="92" t="s">
        <v>4753</v>
      </c>
      <c r="C2300" s="94" t="s">
        <v>18747</v>
      </c>
      <c r="D2300" s="95" t="s">
        <v>2259</v>
      </c>
      <c r="E2300" s="96">
        <v>1436.4</v>
      </c>
      <c r="F2300" s="99">
        <v>1494</v>
      </c>
      <c r="G2300" s="59">
        <v>1464.84</v>
      </c>
      <c r="H2300" s="61">
        <f t="shared" si="175"/>
        <v>1465.08</v>
      </c>
      <c r="I2300" s="61">
        <f t="shared" si="176"/>
        <v>28.800749990234586</v>
      </c>
      <c r="J2300" s="61">
        <f t="shared" si="177"/>
        <v>1.9658141528267798</v>
      </c>
      <c r="K2300" s="61">
        <f t="shared" si="178"/>
        <v>1465.08</v>
      </c>
    </row>
    <row r="2301" spans="1:11" ht="25.5" x14ac:dyDescent="0.25">
      <c r="A2301" s="76">
        <f t="shared" si="179"/>
        <v>2296</v>
      </c>
      <c r="B2301" s="92" t="s">
        <v>4754</v>
      </c>
      <c r="C2301" s="94" t="s">
        <v>18748</v>
      </c>
      <c r="D2301" s="95" t="s">
        <v>2258</v>
      </c>
      <c r="E2301" s="96">
        <v>3584.7</v>
      </c>
      <c r="F2301" s="99">
        <v>3732</v>
      </c>
      <c r="G2301" s="59">
        <v>3659.98</v>
      </c>
      <c r="H2301" s="61">
        <f t="shared" si="175"/>
        <v>3658.8933333333334</v>
      </c>
      <c r="I2301" s="61">
        <f t="shared" si="176"/>
        <v>73.656012200860744</v>
      </c>
      <c r="J2301" s="61">
        <f t="shared" si="177"/>
        <v>2.0130680369891647</v>
      </c>
      <c r="K2301" s="61">
        <f t="shared" si="178"/>
        <v>3658.8933333333334</v>
      </c>
    </row>
    <row r="2302" spans="1:11" ht="25.5" x14ac:dyDescent="0.25">
      <c r="A2302" s="76">
        <f t="shared" si="179"/>
        <v>2297</v>
      </c>
      <c r="B2302" s="92" t="s">
        <v>4755</v>
      </c>
      <c r="C2302" s="94" t="s">
        <v>18749</v>
      </c>
      <c r="D2302" s="95" t="s">
        <v>2258</v>
      </c>
      <c r="E2302" s="96">
        <v>4272.45</v>
      </c>
      <c r="F2302" s="99">
        <v>4485</v>
      </c>
      <c r="G2302" s="59">
        <v>4357.04</v>
      </c>
      <c r="H2302" s="61">
        <f t="shared" si="175"/>
        <v>4371.4966666666669</v>
      </c>
      <c r="I2302" s="61">
        <f t="shared" si="176"/>
        <v>107.00991558418011</v>
      </c>
      <c r="J2302" s="61">
        <f t="shared" si="177"/>
        <v>2.4479011135967945</v>
      </c>
      <c r="K2302" s="61">
        <f t="shared" si="178"/>
        <v>4371.4966666666669</v>
      </c>
    </row>
    <row r="2303" spans="1:11" ht="25.5" x14ac:dyDescent="0.25">
      <c r="A2303" s="76">
        <f t="shared" si="179"/>
        <v>2298</v>
      </c>
      <c r="B2303" s="92" t="s">
        <v>4756</v>
      </c>
      <c r="C2303" s="94" t="s">
        <v>18750</v>
      </c>
      <c r="D2303" s="95" t="s">
        <v>2259</v>
      </c>
      <c r="E2303" s="96">
        <v>843.15</v>
      </c>
      <c r="F2303" s="99">
        <v>879</v>
      </c>
      <c r="G2303" s="59">
        <v>861.95</v>
      </c>
      <c r="H2303" s="61">
        <f t="shared" si="175"/>
        <v>861.36666666666679</v>
      </c>
      <c r="I2303" s="61">
        <f t="shared" si="176"/>
        <v>17.93211736893705</v>
      </c>
      <c r="J2303" s="61">
        <f t="shared" si="177"/>
        <v>2.0818216054646159</v>
      </c>
      <c r="K2303" s="61">
        <f t="shared" si="178"/>
        <v>861.36666666666679</v>
      </c>
    </row>
    <row r="2304" spans="1:11" ht="25.5" x14ac:dyDescent="0.25">
      <c r="A2304" s="76">
        <f t="shared" si="179"/>
        <v>2299</v>
      </c>
      <c r="B2304" s="92" t="s">
        <v>4757</v>
      </c>
      <c r="C2304" s="94" t="s">
        <v>18751</v>
      </c>
      <c r="D2304" s="95" t="s">
        <v>2259</v>
      </c>
      <c r="E2304" s="96">
        <v>605.85</v>
      </c>
      <c r="F2304" s="99">
        <v>632</v>
      </c>
      <c r="G2304" s="59">
        <v>619.85</v>
      </c>
      <c r="H2304" s="61">
        <f t="shared" si="175"/>
        <v>619.23333333333323</v>
      </c>
      <c r="I2304" s="61">
        <f t="shared" si="176"/>
        <v>13.085902083285395</v>
      </c>
      <c r="J2304" s="61">
        <f t="shared" si="177"/>
        <v>2.1132425176215852</v>
      </c>
      <c r="K2304" s="61">
        <f t="shared" si="178"/>
        <v>619.23333333333323</v>
      </c>
    </row>
    <row r="2305" spans="1:11" ht="25.5" x14ac:dyDescent="0.25">
      <c r="A2305" s="76">
        <f t="shared" si="179"/>
        <v>2300</v>
      </c>
      <c r="B2305" s="92" t="s">
        <v>4758</v>
      </c>
      <c r="C2305" s="94" t="s">
        <v>18752</v>
      </c>
      <c r="D2305" s="95" t="s">
        <v>2259</v>
      </c>
      <c r="E2305" s="96">
        <v>843.15</v>
      </c>
      <c r="F2305" s="99">
        <v>877</v>
      </c>
      <c r="G2305" s="59">
        <v>859.84</v>
      </c>
      <c r="H2305" s="61">
        <f t="shared" ref="H2305:H2368" si="180">AVERAGE(E2305:G2305)</f>
        <v>859.99666666666678</v>
      </c>
      <c r="I2305" s="61">
        <f t="shared" ref="I2305:I2368" si="181">SQRT(((SUM((POWER(G2305-H2305,2)),(POWER(F2305-H2305,2)),(POWER(E2305-H2305,2)))/(COLUMNS(E2305:G2305)-1))))</f>
        <v>16.925543812041425</v>
      </c>
      <c r="J2305" s="61">
        <f t="shared" ref="J2305:J2368" si="182">I2305/H2305*100</f>
        <v>1.9680941180440341</v>
      </c>
      <c r="K2305" s="61">
        <f t="shared" ref="K2305:K2368" si="183">H2305</f>
        <v>859.99666666666678</v>
      </c>
    </row>
    <row r="2306" spans="1:11" ht="38.25" x14ac:dyDescent="0.25">
      <c r="A2306" s="76">
        <f t="shared" si="179"/>
        <v>2301</v>
      </c>
      <c r="B2306" s="92" t="s">
        <v>4759</v>
      </c>
      <c r="C2306" s="94" t="s">
        <v>18753</v>
      </c>
      <c r="D2306" s="95" t="s">
        <v>2259</v>
      </c>
      <c r="E2306" s="96">
        <v>605.85</v>
      </c>
      <c r="F2306" s="99">
        <v>631</v>
      </c>
      <c r="G2306" s="59">
        <v>618.57000000000005</v>
      </c>
      <c r="H2306" s="61">
        <f t="shared" si="180"/>
        <v>618.47333333333336</v>
      </c>
      <c r="I2306" s="61">
        <f t="shared" si="181"/>
        <v>12.575278658277638</v>
      </c>
      <c r="J2306" s="61">
        <f t="shared" si="182"/>
        <v>2.0332774237009903</v>
      </c>
      <c r="K2306" s="61">
        <f t="shared" si="183"/>
        <v>618.47333333333336</v>
      </c>
    </row>
    <row r="2307" spans="1:11" ht="25.5" x14ac:dyDescent="0.25">
      <c r="A2307" s="76">
        <f t="shared" si="179"/>
        <v>2302</v>
      </c>
      <c r="B2307" s="92" t="s">
        <v>4760</v>
      </c>
      <c r="C2307" s="94" t="s">
        <v>18754</v>
      </c>
      <c r="D2307" s="95" t="s">
        <v>2259</v>
      </c>
      <c r="E2307" s="96">
        <v>956.55</v>
      </c>
      <c r="F2307" s="99">
        <v>1004</v>
      </c>
      <c r="G2307" s="59">
        <v>975.49</v>
      </c>
      <c r="H2307" s="61">
        <f t="shared" si="180"/>
        <v>978.68</v>
      </c>
      <c r="I2307" s="61">
        <f t="shared" si="181"/>
        <v>23.885303012522179</v>
      </c>
      <c r="J2307" s="61">
        <f t="shared" si="182"/>
        <v>2.4405631066867803</v>
      </c>
      <c r="K2307" s="61">
        <f t="shared" si="183"/>
        <v>978.68</v>
      </c>
    </row>
    <row r="2308" spans="1:11" ht="25.5" x14ac:dyDescent="0.25">
      <c r="A2308" s="76">
        <f t="shared" si="179"/>
        <v>2303</v>
      </c>
      <c r="B2308" s="92" t="s">
        <v>4761</v>
      </c>
      <c r="C2308" s="94" t="s">
        <v>18755</v>
      </c>
      <c r="D2308" s="95" t="s">
        <v>2259</v>
      </c>
      <c r="E2308" s="96">
        <v>956.55</v>
      </c>
      <c r="F2308" s="99">
        <v>997</v>
      </c>
      <c r="G2308" s="59">
        <v>977.88</v>
      </c>
      <c r="H2308" s="61">
        <f t="shared" si="180"/>
        <v>977.14333333333332</v>
      </c>
      <c r="I2308" s="61">
        <f t="shared" si="181"/>
        <v>20.235059509013908</v>
      </c>
      <c r="J2308" s="61">
        <f t="shared" si="182"/>
        <v>2.0708384142565821</v>
      </c>
      <c r="K2308" s="61">
        <f t="shared" si="183"/>
        <v>977.14333333333332</v>
      </c>
    </row>
    <row r="2309" spans="1:11" ht="25.5" x14ac:dyDescent="0.25">
      <c r="A2309" s="76">
        <f t="shared" si="179"/>
        <v>2304</v>
      </c>
      <c r="B2309" s="92" t="s">
        <v>4762</v>
      </c>
      <c r="C2309" s="94" t="s">
        <v>18756</v>
      </c>
      <c r="D2309" s="95" t="s">
        <v>2259</v>
      </c>
      <c r="E2309" s="96">
        <v>592.20000000000005</v>
      </c>
      <c r="F2309" s="99">
        <v>618</v>
      </c>
      <c r="G2309" s="59">
        <v>605.88</v>
      </c>
      <c r="H2309" s="61">
        <f t="shared" si="180"/>
        <v>605.36</v>
      </c>
      <c r="I2309" s="61">
        <f t="shared" si="181"/>
        <v>12.907858071732871</v>
      </c>
      <c r="J2309" s="61">
        <f t="shared" si="182"/>
        <v>2.1322614761022982</v>
      </c>
      <c r="K2309" s="61">
        <f t="shared" si="183"/>
        <v>605.36</v>
      </c>
    </row>
    <row r="2310" spans="1:11" ht="25.5" x14ac:dyDescent="0.25">
      <c r="A2310" s="76">
        <f t="shared" si="179"/>
        <v>2305</v>
      </c>
      <c r="B2310" s="92" t="s">
        <v>4763</v>
      </c>
      <c r="C2310" s="94" t="s">
        <v>18757</v>
      </c>
      <c r="D2310" s="95" t="s">
        <v>2259</v>
      </c>
      <c r="E2310" s="96">
        <v>1047.9000000000001</v>
      </c>
      <c r="F2310" s="99">
        <v>1090</v>
      </c>
      <c r="G2310" s="59">
        <v>1068.6500000000001</v>
      </c>
      <c r="H2310" s="61">
        <f t="shared" si="180"/>
        <v>1068.8500000000001</v>
      </c>
      <c r="I2310" s="61">
        <f t="shared" si="181"/>
        <v>21.050712577012639</v>
      </c>
      <c r="J2310" s="61">
        <f t="shared" si="182"/>
        <v>1.9694730389682964</v>
      </c>
      <c r="K2310" s="61">
        <f t="shared" si="183"/>
        <v>1068.8500000000001</v>
      </c>
    </row>
    <row r="2311" spans="1:11" ht="25.5" x14ac:dyDescent="0.25">
      <c r="A2311" s="76">
        <f t="shared" si="179"/>
        <v>2306</v>
      </c>
      <c r="B2311" s="92" t="s">
        <v>4764</v>
      </c>
      <c r="C2311" s="94" t="s">
        <v>18758</v>
      </c>
      <c r="D2311" s="95" t="s">
        <v>2259</v>
      </c>
      <c r="E2311" s="96">
        <v>956.55</v>
      </c>
      <c r="F2311" s="99">
        <v>996</v>
      </c>
      <c r="G2311" s="59">
        <v>976.64</v>
      </c>
      <c r="H2311" s="61">
        <f t="shared" si="180"/>
        <v>976.39666666666665</v>
      </c>
      <c r="I2311" s="61">
        <f t="shared" si="181"/>
        <v>19.726125654403965</v>
      </c>
      <c r="J2311" s="61">
        <f t="shared" si="182"/>
        <v>2.0202983406065123</v>
      </c>
      <c r="K2311" s="61">
        <f t="shared" si="183"/>
        <v>976.39666666666665</v>
      </c>
    </row>
    <row r="2312" spans="1:11" x14ac:dyDescent="0.25">
      <c r="A2312" s="76">
        <f t="shared" ref="A2312:A2375" si="184">A2311+1</f>
        <v>2307</v>
      </c>
      <c r="B2312" s="92" t="s">
        <v>4765</v>
      </c>
      <c r="C2312" s="94" t="s">
        <v>18759</v>
      </c>
      <c r="D2312" s="95" t="s">
        <v>2259</v>
      </c>
      <c r="E2312" s="96">
        <v>7577.85</v>
      </c>
      <c r="F2312" s="99">
        <v>7955</v>
      </c>
      <c r="G2312" s="59">
        <v>7727.89</v>
      </c>
      <c r="H2312" s="61">
        <f t="shared" si="180"/>
        <v>7753.5800000000008</v>
      </c>
      <c r="I2312" s="61">
        <f t="shared" si="181"/>
        <v>189.88289206771614</v>
      </c>
      <c r="J2312" s="61">
        <f t="shared" si="182"/>
        <v>2.4489705667280934</v>
      </c>
      <c r="K2312" s="61">
        <f t="shared" si="183"/>
        <v>7753.5800000000008</v>
      </c>
    </row>
    <row r="2313" spans="1:11" ht="38.25" x14ac:dyDescent="0.25">
      <c r="A2313" s="76">
        <f t="shared" si="184"/>
        <v>2308</v>
      </c>
      <c r="B2313" s="92" t="s">
        <v>4766</v>
      </c>
      <c r="C2313" s="94" t="s">
        <v>18760</v>
      </c>
      <c r="D2313" s="95" t="s">
        <v>2259</v>
      </c>
      <c r="E2313" s="96">
        <v>3822</v>
      </c>
      <c r="F2313" s="99">
        <v>3984</v>
      </c>
      <c r="G2313" s="59">
        <v>3907.23</v>
      </c>
      <c r="H2313" s="61">
        <f t="shared" si="180"/>
        <v>3904.41</v>
      </c>
      <c r="I2313" s="61">
        <f t="shared" si="181"/>
        <v>81.036808303387659</v>
      </c>
      <c r="J2313" s="61">
        <f t="shared" si="182"/>
        <v>2.0755199454818438</v>
      </c>
      <c r="K2313" s="61">
        <f t="shared" si="183"/>
        <v>3904.41</v>
      </c>
    </row>
    <row r="2314" spans="1:11" ht="38.25" x14ac:dyDescent="0.25">
      <c r="A2314" s="76">
        <f t="shared" si="184"/>
        <v>2309</v>
      </c>
      <c r="B2314" s="92" t="s">
        <v>4767</v>
      </c>
      <c r="C2314" s="94" t="s">
        <v>18761</v>
      </c>
      <c r="D2314" s="95" t="s">
        <v>2259</v>
      </c>
      <c r="E2314" s="96">
        <v>12171.6</v>
      </c>
      <c r="F2314" s="99">
        <v>12696</v>
      </c>
      <c r="G2314" s="59">
        <v>12452.76</v>
      </c>
      <c r="H2314" s="61">
        <f t="shared" si="180"/>
        <v>12440.12</v>
      </c>
      <c r="I2314" s="61">
        <f t="shared" si="181"/>
        <v>262.42840395048688</v>
      </c>
      <c r="J2314" s="61">
        <f t="shared" si="182"/>
        <v>2.1095327372283137</v>
      </c>
      <c r="K2314" s="61">
        <f t="shared" si="183"/>
        <v>12440.12</v>
      </c>
    </row>
    <row r="2315" spans="1:11" ht="25.5" x14ac:dyDescent="0.25">
      <c r="A2315" s="76">
        <f t="shared" si="184"/>
        <v>2310</v>
      </c>
      <c r="B2315" s="92" t="s">
        <v>4768</v>
      </c>
      <c r="C2315" s="94" t="s">
        <v>18762</v>
      </c>
      <c r="D2315" s="95" t="s">
        <v>2259</v>
      </c>
      <c r="E2315" s="96">
        <v>6142.5</v>
      </c>
      <c r="F2315" s="99">
        <v>6387</v>
      </c>
      <c r="G2315" s="59">
        <v>6264.12</v>
      </c>
      <c r="H2315" s="61">
        <f t="shared" si="180"/>
        <v>6264.54</v>
      </c>
      <c r="I2315" s="61">
        <f t="shared" si="181"/>
        <v>122.25054110309696</v>
      </c>
      <c r="J2315" s="61">
        <f t="shared" si="182"/>
        <v>1.9514687607246017</v>
      </c>
      <c r="K2315" s="61">
        <f t="shared" si="183"/>
        <v>6264.54</v>
      </c>
    </row>
    <row r="2316" spans="1:11" ht="25.5" x14ac:dyDescent="0.25">
      <c r="A2316" s="76">
        <f t="shared" si="184"/>
        <v>2311</v>
      </c>
      <c r="B2316" s="92" t="s">
        <v>4769</v>
      </c>
      <c r="C2316" s="94" t="s">
        <v>18763</v>
      </c>
      <c r="D2316" s="95" t="s">
        <v>2259</v>
      </c>
      <c r="E2316" s="96">
        <v>4235.7</v>
      </c>
      <c r="F2316" s="99">
        <v>4409</v>
      </c>
      <c r="G2316" s="59">
        <v>4324.6499999999996</v>
      </c>
      <c r="H2316" s="61">
        <f t="shared" si="180"/>
        <v>4323.1166666666668</v>
      </c>
      <c r="I2316" s="61">
        <f t="shared" si="181"/>
        <v>86.66017443631965</v>
      </c>
      <c r="J2316" s="61">
        <f t="shared" si="182"/>
        <v>2.0045763535486278</v>
      </c>
      <c r="K2316" s="61">
        <f t="shared" si="183"/>
        <v>4323.1166666666668</v>
      </c>
    </row>
    <row r="2317" spans="1:11" ht="25.5" x14ac:dyDescent="0.25">
      <c r="A2317" s="76">
        <f t="shared" si="184"/>
        <v>2312</v>
      </c>
      <c r="B2317" s="92" t="s">
        <v>4770</v>
      </c>
      <c r="C2317" s="94" t="s">
        <v>18764</v>
      </c>
      <c r="D2317" s="95" t="s">
        <v>2259</v>
      </c>
      <c r="E2317" s="96">
        <v>1149.75</v>
      </c>
      <c r="F2317" s="99">
        <v>1207</v>
      </c>
      <c r="G2317" s="59">
        <v>1172.52</v>
      </c>
      <c r="H2317" s="61">
        <f t="shared" si="180"/>
        <v>1176.4233333333334</v>
      </c>
      <c r="I2317" s="61">
        <f t="shared" si="181"/>
        <v>28.823907322452545</v>
      </c>
      <c r="J2317" s="61">
        <f t="shared" si="182"/>
        <v>2.4501305359849948</v>
      </c>
      <c r="K2317" s="61">
        <f t="shared" si="183"/>
        <v>1176.4233333333334</v>
      </c>
    </row>
    <row r="2318" spans="1:11" x14ac:dyDescent="0.25">
      <c r="A2318" s="76">
        <f t="shared" si="184"/>
        <v>2313</v>
      </c>
      <c r="B2318" s="92" t="s">
        <v>4771</v>
      </c>
      <c r="C2318" s="94" t="s">
        <v>18765</v>
      </c>
      <c r="D2318" s="95" t="s">
        <v>2259</v>
      </c>
      <c r="E2318" s="96">
        <v>12518.1</v>
      </c>
      <c r="F2318" s="99">
        <v>13048</v>
      </c>
      <c r="G2318" s="59">
        <v>12797.25</v>
      </c>
      <c r="H2318" s="61">
        <f t="shared" si="180"/>
        <v>12787.783333333333</v>
      </c>
      <c r="I2318" s="61">
        <f t="shared" si="181"/>
        <v>265.07681119504446</v>
      </c>
      <c r="J2318" s="61">
        <f t="shared" si="182"/>
        <v>2.0728910107827745</v>
      </c>
      <c r="K2318" s="61">
        <f t="shared" si="183"/>
        <v>12787.783333333333</v>
      </c>
    </row>
    <row r="2319" spans="1:11" x14ac:dyDescent="0.25">
      <c r="A2319" s="76">
        <f t="shared" si="184"/>
        <v>2314</v>
      </c>
      <c r="B2319" s="92" t="s">
        <v>4772</v>
      </c>
      <c r="C2319" s="94" t="s">
        <v>18766</v>
      </c>
      <c r="D2319" s="95" t="s">
        <v>2259</v>
      </c>
      <c r="E2319" s="96">
        <v>36274.35</v>
      </c>
      <c r="F2319" s="99">
        <v>37838</v>
      </c>
      <c r="G2319" s="59">
        <v>37112.29</v>
      </c>
      <c r="H2319" s="61">
        <f t="shared" si="180"/>
        <v>37074.880000000005</v>
      </c>
      <c r="I2319" s="61">
        <f t="shared" si="181"/>
        <v>782.49598190661743</v>
      </c>
      <c r="J2319" s="61">
        <f t="shared" si="182"/>
        <v>2.1105826422273446</v>
      </c>
      <c r="K2319" s="61">
        <f t="shared" si="183"/>
        <v>37074.880000000005</v>
      </c>
    </row>
    <row r="2320" spans="1:11" x14ac:dyDescent="0.25">
      <c r="A2320" s="76">
        <f t="shared" si="184"/>
        <v>2315</v>
      </c>
      <c r="B2320" s="92" t="s">
        <v>4772</v>
      </c>
      <c r="C2320" s="94" t="s">
        <v>18767</v>
      </c>
      <c r="D2320" s="95" t="s">
        <v>2259</v>
      </c>
      <c r="E2320" s="96">
        <v>15680.7</v>
      </c>
      <c r="F2320" s="99">
        <v>16305</v>
      </c>
      <c r="G2320" s="59">
        <v>15991.18</v>
      </c>
      <c r="H2320" s="61">
        <f t="shared" si="180"/>
        <v>15992.293333333335</v>
      </c>
      <c r="I2320" s="61">
        <f t="shared" si="181"/>
        <v>312.15148907755207</v>
      </c>
      <c r="J2320" s="61">
        <f t="shared" si="182"/>
        <v>1.9518869656231421</v>
      </c>
      <c r="K2320" s="61">
        <f t="shared" si="183"/>
        <v>15992.293333333335</v>
      </c>
    </row>
    <row r="2321" spans="1:11" x14ac:dyDescent="0.25">
      <c r="A2321" s="76">
        <f t="shared" si="184"/>
        <v>2316</v>
      </c>
      <c r="B2321" s="92" t="s">
        <v>4773</v>
      </c>
      <c r="C2321" s="94" t="s">
        <v>18768</v>
      </c>
      <c r="D2321" s="95" t="s">
        <v>2259</v>
      </c>
      <c r="E2321" s="96">
        <v>93744</v>
      </c>
      <c r="F2321" s="99">
        <v>97588</v>
      </c>
      <c r="G2321" s="59">
        <v>95712.62</v>
      </c>
      <c r="H2321" s="61">
        <f t="shared" si="180"/>
        <v>95681.54</v>
      </c>
      <c r="I2321" s="61">
        <f t="shared" si="181"/>
        <v>1922.1884597510204</v>
      </c>
      <c r="J2321" s="61">
        <f t="shared" si="182"/>
        <v>2.0089438984270327</v>
      </c>
      <c r="K2321" s="61">
        <f t="shared" si="183"/>
        <v>95681.54</v>
      </c>
    </row>
    <row r="2322" spans="1:11" x14ac:dyDescent="0.25">
      <c r="A2322" s="76">
        <f t="shared" si="184"/>
        <v>2317</v>
      </c>
      <c r="B2322" s="92" t="s">
        <v>4774</v>
      </c>
      <c r="C2322" s="94" t="s">
        <v>18769</v>
      </c>
      <c r="D2322" s="95" t="s">
        <v>2259</v>
      </c>
      <c r="E2322" s="96">
        <v>26185.95</v>
      </c>
      <c r="F2322" s="99">
        <v>27490</v>
      </c>
      <c r="G2322" s="59">
        <v>26704.43</v>
      </c>
      <c r="H2322" s="61">
        <f t="shared" si="180"/>
        <v>26793.460000000003</v>
      </c>
      <c r="I2322" s="61">
        <f t="shared" si="181"/>
        <v>656.56786115374211</v>
      </c>
      <c r="J2322" s="61">
        <f t="shared" si="182"/>
        <v>2.4504780687292427</v>
      </c>
      <c r="K2322" s="61">
        <f t="shared" si="183"/>
        <v>26793.460000000003</v>
      </c>
    </row>
    <row r="2323" spans="1:11" x14ac:dyDescent="0.25">
      <c r="A2323" s="76">
        <f t="shared" si="184"/>
        <v>2318</v>
      </c>
      <c r="B2323" s="92" t="s">
        <v>4775</v>
      </c>
      <c r="C2323" s="94" t="s">
        <v>18770</v>
      </c>
      <c r="D2323" s="95" t="s">
        <v>2259</v>
      </c>
      <c r="E2323" s="96">
        <v>143267.25</v>
      </c>
      <c r="F2323" s="99">
        <v>149327</v>
      </c>
      <c r="G2323" s="59">
        <v>146462.10999999999</v>
      </c>
      <c r="H2323" s="61">
        <f t="shared" si="180"/>
        <v>146352.12</v>
      </c>
      <c r="I2323" s="61">
        <f t="shared" si="181"/>
        <v>3031.3719444667295</v>
      </c>
      <c r="J2323" s="61">
        <f t="shared" si="182"/>
        <v>2.0712866642907048</v>
      </c>
      <c r="K2323" s="61">
        <f t="shared" si="183"/>
        <v>146352.12</v>
      </c>
    </row>
    <row r="2324" spans="1:11" ht="25.5" x14ac:dyDescent="0.25">
      <c r="A2324" s="76">
        <f t="shared" si="184"/>
        <v>2319</v>
      </c>
      <c r="B2324" s="92" t="s">
        <v>4776</v>
      </c>
      <c r="C2324" s="94" t="s">
        <v>18771</v>
      </c>
      <c r="D2324" s="95" t="s">
        <v>2259</v>
      </c>
      <c r="E2324" s="96">
        <v>508.2</v>
      </c>
      <c r="F2324" s="99">
        <v>530</v>
      </c>
      <c r="G2324" s="59">
        <v>519.94000000000005</v>
      </c>
      <c r="H2324" s="61">
        <f t="shared" si="180"/>
        <v>519.38</v>
      </c>
      <c r="I2324" s="61">
        <f t="shared" si="181"/>
        <v>10.910783656548238</v>
      </c>
      <c r="J2324" s="61">
        <f t="shared" si="182"/>
        <v>2.100732345594408</v>
      </c>
      <c r="K2324" s="61">
        <f t="shared" si="183"/>
        <v>519.38</v>
      </c>
    </row>
    <row r="2325" spans="1:11" ht="25.5" x14ac:dyDescent="0.25">
      <c r="A2325" s="76">
        <f t="shared" si="184"/>
        <v>2320</v>
      </c>
      <c r="B2325" s="92" t="s">
        <v>4777</v>
      </c>
      <c r="C2325" s="94" t="s">
        <v>18772</v>
      </c>
      <c r="D2325" s="95" t="s">
        <v>2259</v>
      </c>
      <c r="E2325" s="96">
        <v>2710.05</v>
      </c>
      <c r="F2325" s="99">
        <v>2818</v>
      </c>
      <c r="G2325" s="59">
        <v>2763.71</v>
      </c>
      <c r="H2325" s="61">
        <f t="shared" si="180"/>
        <v>2763.92</v>
      </c>
      <c r="I2325" s="61">
        <f t="shared" si="181"/>
        <v>53.975306390978368</v>
      </c>
      <c r="J2325" s="61">
        <f t="shared" si="182"/>
        <v>1.952853425243074</v>
      </c>
      <c r="K2325" s="61">
        <f t="shared" si="183"/>
        <v>2763.92</v>
      </c>
    </row>
    <row r="2326" spans="1:11" x14ac:dyDescent="0.25">
      <c r="A2326" s="76">
        <f t="shared" si="184"/>
        <v>2321</v>
      </c>
      <c r="B2326" s="92" t="s">
        <v>4778</v>
      </c>
      <c r="C2326" s="94" t="s">
        <v>18773</v>
      </c>
      <c r="D2326" s="95" t="s">
        <v>2259</v>
      </c>
      <c r="E2326" s="96">
        <v>1686.3</v>
      </c>
      <c r="F2326" s="99">
        <v>1755</v>
      </c>
      <c r="G2326" s="59">
        <v>1721.71</v>
      </c>
      <c r="H2326" s="61">
        <f t="shared" si="180"/>
        <v>1721.0033333333333</v>
      </c>
      <c r="I2326" s="61">
        <f t="shared" si="181"/>
        <v>34.355451289909361</v>
      </c>
      <c r="J2326" s="61">
        <f t="shared" si="182"/>
        <v>1.9962454821843862</v>
      </c>
      <c r="K2326" s="61">
        <f t="shared" si="183"/>
        <v>1721.0033333333333</v>
      </c>
    </row>
    <row r="2327" spans="1:11" ht="25.5" x14ac:dyDescent="0.25">
      <c r="A2327" s="76">
        <f t="shared" si="184"/>
        <v>2322</v>
      </c>
      <c r="B2327" s="92" t="s">
        <v>4779</v>
      </c>
      <c r="C2327" s="94" t="s">
        <v>18774</v>
      </c>
      <c r="D2327" s="95" t="s">
        <v>2259</v>
      </c>
      <c r="E2327" s="96">
        <v>1113</v>
      </c>
      <c r="F2327" s="99">
        <v>1168</v>
      </c>
      <c r="G2327" s="59">
        <v>1135.04</v>
      </c>
      <c r="H2327" s="61">
        <f t="shared" si="180"/>
        <v>1138.68</v>
      </c>
      <c r="I2327" s="61">
        <f t="shared" si="181"/>
        <v>27.680086705066518</v>
      </c>
      <c r="J2327" s="61">
        <f t="shared" si="182"/>
        <v>2.4308924987763478</v>
      </c>
      <c r="K2327" s="61">
        <f t="shared" si="183"/>
        <v>1138.68</v>
      </c>
    </row>
    <row r="2328" spans="1:11" ht="25.5" x14ac:dyDescent="0.25">
      <c r="A2328" s="76">
        <f t="shared" si="184"/>
        <v>2323</v>
      </c>
      <c r="B2328" s="92" t="s">
        <v>4780</v>
      </c>
      <c r="C2328" s="94" t="s">
        <v>18775</v>
      </c>
      <c r="D2328" s="95" t="s">
        <v>2259</v>
      </c>
      <c r="E2328" s="96">
        <v>67029.899999999994</v>
      </c>
      <c r="F2328" s="99">
        <v>69865</v>
      </c>
      <c r="G2328" s="59">
        <v>68524.67</v>
      </c>
      <c r="H2328" s="61">
        <f t="shared" si="180"/>
        <v>68473.19</v>
      </c>
      <c r="I2328" s="61">
        <f t="shared" si="181"/>
        <v>1418.2509105584979</v>
      </c>
      <c r="J2328" s="61">
        <f t="shared" si="182"/>
        <v>2.071249945502025</v>
      </c>
      <c r="K2328" s="61">
        <f t="shared" si="183"/>
        <v>68473.19</v>
      </c>
    </row>
    <row r="2329" spans="1:11" ht="25.5" x14ac:dyDescent="0.25">
      <c r="A2329" s="76">
        <f t="shared" si="184"/>
        <v>2324</v>
      </c>
      <c r="B2329" s="92" t="s">
        <v>4781</v>
      </c>
      <c r="C2329" s="94" t="s">
        <v>18776</v>
      </c>
      <c r="D2329" s="95" t="s">
        <v>2259</v>
      </c>
      <c r="E2329" s="96">
        <v>13863.15</v>
      </c>
      <c r="F2329" s="99">
        <v>14461</v>
      </c>
      <c r="G2329" s="59">
        <v>14183.39</v>
      </c>
      <c r="H2329" s="61">
        <f t="shared" si="180"/>
        <v>14169.18</v>
      </c>
      <c r="I2329" s="61">
        <f t="shared" si="181"/>
        <v>299.17820558991275</v>
      </c>
      <c r="J2329" s="61">
        <f t="shared" si="182"/>
        <v>2.1114715572101752</v>
      </c>
      <c r="K2329" s="61">
        <f t="shared" si="183"/>
        <v>14169.18</v>
      </c>
    </row>
    <row r="2330" spans="1:11" ht="38.25" x14ac:dyDescent="0.25">
      <c r="A2330" s="76">
        <f t="shared" si="184"/>
        <v>2325</v>
      </c>
      <c r="B2330" s="92" t="s">
        <v>4782</v>
      </c>
      <c r="C2330" s="94" t="s">
        <v>18777</v>
      </c>
      <c r="D2330" s="95" t="s">
        <v>2259</v>
      </c>
      <c r="E2330" s="96">
        <v>19074.3</v>
      </c>
      <c r="F2330" s="99">
        <v>19833</v>
      </c>
      <c r="G2330" s="59">
        <v>19451.97</v>
      </c>
      <c r="H2330" s="61">
        <f t="shared" si="180"/>
        <v>19453.09</v>
      </c>
      <c r="I2330" s="61">
        <f t="shared" si="181"/>
        <v>379.35124001379023</v>
      </c>
      <c r="J2330" s="61">
        <f t="shared" si="182"/>
        <v>1.9500821721062835</v>
      </c>
      <c r="K2330" s="61">
        <f t="shared" si="183"/>
        <v>19453.09</v>
      </c>
    </row>
    <row r="2331" spans="1:11" ht="25.5" x14ac:dyDescent="0.25">
      <c r="A2331" s="76">
        <f t="shared" si="184"/>
        <v>2326</v>
      </c>
      <c r="B2331" s="92" t="s">
        <v>4783</v>
      </c>
      <c r="C2331" s="94" t="s">
        <v>18778</v>
      </c>
      <c r="D2331" s="95" t="s">
        <v>2259</v>
      </c>
      <c r="E2331" s="96">
        <v>5067.3</v>
      </c>
      <c r="F2331" s="99">
        <v>5275</v>
      </c>
      <c r="G2331" s="59">
        <v>5173.71</v>
      </c>
      <c r="H2331" s="61">
        <f t="shared" si="180"/>
        <v>5172.0033333333331</v>
      </c>
      <c r="I2331" s="61">
        <f t="shared" si="181"/>
        <v>103.86051720135671</v>
      </c>
      <c r="J2331" s="61">
        <f t="shared" si="182"/>
        <v>2.0081293554468589</v>
      </c>
      <c r="K2331" s="61">
        <f t="shared" si="183"/>
        <v>5172.0033333333331</v>
      </c>
    </row>
    <row r="2332" spans="1:11" x14ac:dyDescent="0.25">
      <c r="A2332" s="76">
        <f t="shared" si="184"/>
        <v>2327</v>
      </c>
      <c r="B2332" s="92" t="s">
        <v>4784</v>
      </c>
      <c r="C2332" s="94" t="s">
        <v>18779</v>
      </c>
      <c r="D2332" s="95" t="s">
        <v>2259</v>
      </c>
      <c r="E2332" s="96">
        <v>8208.9</v>
      </c>
      <c r="F2332" s="99">
        <v>8618</v>
      </c>
      <c r="G2332" s="59">
        <v>8371.44</v>
      </c>
      <c r="H2332" s="61">
        <f t="shared" si="180"/>
        <v>8399.4466666666685</v>
      </c>
      <c r="I2332" s="61">
        <f t="shared" si="181"/>
        <v>205.98296660970146</v>
      </c>
      <c r="J2332" s="61">
        <f t="shared" si="182"/>
        <v>2.4523397169381167</v>
      </c>
      <c r="K2332" s="61">
        <f t="shared" si="183"/>
        <v>8399.4466666666685</v>
      </c>
    </row>
    <row r="2333" spans="1:11" ht="25.5" x14ac:dyDescent="0.25">
      <c r="A2333" s="76">
        <f t="shared" si="184"/>
        <v>2328</v>
      </c>
      <c r="B2333" s="92" t="s">
        <v>4785</v>
      </c>
      <c r="C2333" s="94" t="s">
        <v>18780</v>
      </c>
      <c r="D2333" s="95" t="s">
        <v>2259</v>
      </c>
      <c r="E2333" s="96">
        <v>354.9</v>
      </c>
      <c r="F2333" s="99">
        <v>370</v>
      </c>
      <c r="G2333" s="59">
        <v>362.81</v>
      </c>
      <c r="H2333" s="61">
        <f t="shared" si="180"/>
        <v>362.57</v>
      </c>
      <c r="I2333" s="61">
        <f t="shared" si="181"/>
        <v>7.5528603853109972</v>
      </c>
      <c r="J2333" s="61">
        <f t="shared" si="182"/>
        <v>2.083145429933805</v>
      </c>
      <c r="K2333" s="61">
        <f t="shared" si="183"/>
        <v>362.57</v>
      </c>
    </row>
    <row r="2334" spans="1:11" x14ac:dyDescent="0.25">
      <c r="A2334" s="76">
        <f t="shared" si="184"/>
        <v>2329</v>
      </c>
      <c r="B2334" s="92" t="s">
        <v>4786</v>
      </c>
      <c r="C2334" s="94" t="s">
        <v>18781</v>
      </c>
      <c r="D2334" s="95" t="s">
        <v>2259</v>
      </c>
      <c r="E2334" s="96">
        <v>120.75</v>
      </c>
      <c r="F2334" s="99">
        <v>126</v>
      </c>
      <c r="G2334" s="59">
        <v>123.54</v>
      </c>
      <c r="H2334" s="61">
        <f t="shared" si="180"/>
        <v>123.43</v>
      </c>
      <c r="I2334" s="61">
        <f t="shared" si="181"/>
        <v>2.6267280026679583</v>
      </c>
      <c r="J2334" s="61">
        <f t="shared" si="182"/>
        <v>2.1281114823527165</v>
      </c>
      <c r="K2334" s="61">
        <f t="shared" si="183"/>
        <v>123.43</v>
      </c>
    </row>
    <row r="2335" spans="1:11" x14ac:dyDescent="0.25">
      <c r="A2335" s="76">
        <f t="shared" si="184"/>
        <v>2330</v>
      </c>
      <c r="B2335" s="92" t="s">
        <v>4786</v>
      </c>
      <c r="C2335" s="94" t="s">
        <v>18782</v>
      </c>
      <c r="D2335" s="95" t="s">
        <v>2259</v>
      </c>
      <c r="E2335" s="96">
        <v>191.1</v>
      </c>
      <c r="F2335" s="99">
        <v>199</v>
      </c>
      <c r="G2335" s="59">
        <v>194.88</v>
      </c>
      <c r="H2335" s="61">
        <f t="shared" si="180"/>
        <v>194.99333333333334</v>
      </c>
      <c r="I2335" s="61">
        <f t="shared" si="181"/>
        <v>3.9512192211181296</v>
      </c>
      <c r="J2335" s="61">
        <f t="shared" si="182"/>
        <v>2.0263355436689099</v>
      </c>
      <c r="K2335" s="61">
        <f t="shared" si="183"/>
        <v>194.99333333333334</v>
      </c>
    </row>
    <row r="2336" spans="1:11" x14ac:dyDescent="0.25">
      <c r="A2336" s="76">
        <f t="shared" si="184"/>
        <v>2331</v>
      </c>
      <c r="B2336" s="92" t="s">
        <v>4787</v>
      </c>
      <c r="C2336" s="94" t="s">
        <v>18783</v>
      </c>
      <c r="D2336" s="95" t="s">
        <v>2259</v>
      </c>
      <c r="E2336" s="96">
        <v>427.35</v>
      </c>
      <c r="F2336" s="99">
        <v>445</v>
      </c>
      <c r="G2336" s="59">
        <v>436.32</v>
      </c>
      <c r="H2336" s="61">
        <f t="shared" si="180"/>
        <v>436.22333333333336</v>
      </c>
      <c r="I2336" s="61">
        <f t="shared" si="181"/>
        <v>8.825397063777535</v>
      </c>
      <c r="J2336" s="61">
        <f t="shared" si="182"/>
        <v>2.0231373219629551</v>
      </c>
      <c r="K2336" s="61">
        <f t="shared" si="183"/>
        <v>436.22333333333336</v>
      </c>
    </row>
    <row r="2337" spans="1:11" x14ac:dyDescent="0.25">
      <c r="A2337" s="76">
        <f t="shared" si="184"/>
        <v>2332</v>
      </c>
      <c r="B2337" s="92" t="s">
        <v>4787</v>
      </c>
      <c r="C2337" s="94" t="s">
        <v>18784</v>
      </c>
      <c r="D2337" s="95" t="s">
        <v>2259</v>
      </c>
      <c r="E2337" s="96">
        <v>694.05</v>
      </c>
      <c r="F2337" s="99">
        <v>729</v>
      </c>
      <c r="G2337" s="59">
        <v>707.79</v>
      </c>
      <c r="H2337" s="61">
        <f t="shared" si="180"/>
        <v>710.28000000000009</v>
      </c>
      <c r="I2337" s="61">
        <f t="shared" si="181"/>
        <v>17.607546677490333</v>
      </c>
      <c r="J2337" s="61">
        <f t="shared" si="182"/>
        <v>2.4789585343090512</v>
      </c>
      <c r="K2337" s="61">
        <f t="shared" si="183"/>
        <v>710.28000000000009</v>
      </c>
    </row>
    <row r="2338" spans="1:11" x14ac:dyDescent="0.25">
      <c r="A2338" s="76">
        <f t="shared" si="184"/>
        <v>2333</v>
      </c>
      <c r="B2338" s="92" t="s">
        <v>4787</v>
      </c>
      <c r="C2338" s="94" t="s">
        <v>18785</v>
      </c>
      <c r="D2338" s="95" t="s">
        <v>2259</v>
      </c>
      <c r="E2338" s="96">
        <v>678.3</v>
      </c>
      <c r="F2338" s="99">
        <v>707</v>
      </c>
      <c r="G2338" s="59">
        <v>693.43</v>
      </c>
      <c r="H2338" s="61">
        <f t="shared" si="180"/>
        <v>692.91</v>
      </c>
      <c r="I2338" s="61">
        <f t="shared" si="181"/>
        <v>14.357064463183296</v>
      </c>
      <c r="J2338" s="61">
        <f t="shared" si="182"/>
        <v>2.0719955640968233</v>
      </c>
      <c r="K2338" s="61">
        <f t="shared" si="183"/>
        <v>692.91</v>
      </c>
    </row>
    <row r="2339" spans="1:11" ht="25.5" x14ac:dyDescent="0.25">
      <c r="A2339" s="76">
        <f t="shared" si="184"/>
        <v>2334</v>
      </c>
      <c r="B2339" s="92" t="s">
        <v>4788</v>
      </c>
      <c r="C2339" s="94" t="s">
        <v>18786</v>
      </c>
      <c r="D2339" s="95" t="s">
        <v>2259</v>
      </c>
      <c r="E2339" s="96">
        <v>699.3</v>
      </c>
      <c r="F2339" s="99">
        <v>729</v>
      </c>
      <c r="G2339" s="59">
        <v>715.45</v>
      </c>
      <c r="H2339" s="61">
        <f t="shared" si="180"/>
        <v>714.58333333333337</v>
      </c>
      <c r="I2339" s="61">
        <f t="shared" si="181"/>
        <v>14.868955354473766</v>
      </c>
      <c r="J2339" s="61">
        <f t="shared" si="182"/>
        <v>2.0807867551450165</v>
      </c>
      <c r="K2339" s="61">
        <f t="shared" si="183"/>
        <v>714.58333333333337</v>
      </c>
    </row>
    <row r="2340" spans="1:11" ht="25.5" x14ac:dyDescent="0.25">
      <c r="A2340" s="76">
        <f t="shared" si="184"/>
        <v>2335</v>
      </c>
      <c r="B2340" s="92" t="s">
        <v>4789</v>
      </c>
      <c r="C2340" s="94" t="s">
        <v>18787</v>
      </c>
      <c r="D2340" s="95" t="s">
        <v>2259</v>
      </c>
      <c r="E2340" s="96">
        <v>2121</v>
      </c>
      <c r="F2340" s="99">
        <v>2205</v>
      </c>
      <c r="G2340" s="59">
        <v>2163</v>
      </c>
      <c r="H2340" s="61">
        <f t="shared" si="180"/>
        <v>2163</v>
      </c>
      <c r="I2340" s="61">
        <f t="shared" si="181"/>
        <v>42</v>
      </c>
      <c r="J2340" s="61">
        <f t="shared" si="182"/>
        <v>1.9417475728155338</v>
      </c>
      <c r="K2340" s="61">
        <f t="shared" si="183"/>
        <v>2163</v>
      </c>
    </row>
    <row r="2341" spans="1:11" ht="25.5" x14ac:dyDescent="0.25">
      <c r="A2341" s="76">
        <f t="shared" si="184"/>
        <v>2336</v>
      </c>
      <c r="B2341" s="92" t="s">
        <v>4790</v>
      </c>
      <c r="C2341" s="94" t="s">
        <v>18788</v>
      </c>
      <c r="D2341" s="95" t="s">
        <v>2259</v>
      </c>
      <c r="E2341" s="96">
        <v>2152.5</v>
      </c>
      <c r="F2341" s="99">
        <v>2241</v>
      </c>
      <c r="G2341" s="59">
        <v>2197.6999999999998</v>
      </c>
      <c r="H2341" s="61">
        <f t="shared" si="180"/>
        <v>2197.0666666666666</v>
      </c>
      <c r="I2341" s="61">
        <f t="shared" si="181"/>
        <v>44.253399116150767</v>
      </c>
      <c r="J2341" s="61">
        <f t="shared" si="182"/>
        <v>2.014203746638735</v>
      </c>
      <c r="K2341" s="61">
        <f t="shared" si="183"/>
        <v>2197.0666666666666</v>
      </c>
    </row>
    <row r="2342" spans="1:11" x14ac:dyDescent="0.25">
      <c r="A2342" s="76">
        <f t="shared" si="184"/>
        <v>2337</v>
      </c>
      <c r="B2342" s="92" t="s">
        <v>4791</v>
      </c>
      <c r="C2342" s="94" t="s">
        <v>18789</v>
      </c>
      <c r="D2342" s="95" t="s">
        <v>2259</v>
      </c>
      <c r="E2342" s="96">
        <v>1965.6</v>
      </c>
      <c r="F2342" s="99">
        <v>2063</v>
      </c>
      <c r="G2342" s="59">
        <v>2004.52</v>
      </c>
      <c r="H2342" s="61">
        <f t="shared" si="180"/>
        <v>2011.04</v>
      </c>
      <c r="I2342" s="61">
        <f t="shared" si="181"/>
        <v>49.026246032100033</v>
      </c>
      <c r="J2342" s="61">
        <f t="shared" si="182"/>
        <v>2.437855340127498</v>
      </c>
      <c r="K2342" s="61">
        <f t="shared" si="183"/>
        <v>2011.04</v>
      </c>
    </row>
    <row r="2343" spans="1:11" ht="25.5" x14ac:dyDescent="0.25">
      <c r="A2343" s="76">
        <f t="shared" si="184"/>
        <v>2338</v>
      </c>
      <c r="B2343" s="92" t="s">
        <v>4792</v>
      </c>
      <c r="C2343" s="94" t="s">
        <v>18790</v>
      </c>
      <c r="D2343" s="95" t="s">
        <v>2259</v>
      </c>
      <c r="E2343" s="96">
        <v>2513.6999999999998</v>
      </c>
      <c r="F2343" s="99">
        <v>2620</v>
      </c>
      <c r="G2343" s="59">
        <v>2569.7600000000002</v>
      </c>
      <c r="H2343" s="61">
        <f t="shared" si="180"/>
        <v>2567.8200000000002</v>
      </c>
      <c r="I2343" s="61">
        <f t="shared" si="181"/>
        <v>53.176547462203771</v>
      </c>
      <c r="J2343" s="61">
        <f t="shared" si="182"/>
        <v>2.0708829848744759</v>
      </c>
      <c r="K2343" s="61">
        <f t="shared" si="183"/>
        <v>2567.8200000000002</v>
      </c>
    </row>
    <row r="2344" spans="1:11" x14ac:dyDescent="0.25">
      <c r="A2344" s="76">
        <f t="shared" si="184"/>
        <v>2339</v>
      </c>
      <c r="B2344" s="92" t="s">
        <v>4793</v>
      </c>
      <c r="C2344" s="94" t="s">
        <v>18791</v>
      </c>
      <c r="D2344" s="95" t="s">
        <v>2259</v>
      </c>
      <c r="E2344" s="96">
        <v>47826.45</v>
      </c>
      <c r="F2344" s="99">
        <v>49888</v>
      </c>
      <c r="G2344" s="59">
        <v>48931.24</v>
      </c>
      <c r="H2344" s="61">
        <f t="shared" si="180"/>
        <v>48881.896666666667</v>
      </c>
      <c r="I2344" s="61">
        <f t="shared" si="181"/>
        <v>1031.660396658385</v>
      </c>
      <c r="J2344" s="61">
        <f t="shared" si="182"/>
        <v>2.1105162995074425</v>
      </c>
      <c r="K2344" s="61">
        <f t="shared" si="183"/>
        <v>48881.896666666667</v>
      </c>
    </row>
    <row r="2345" spans="1:11" x14ac:dyDescent="0.25">
      <c r="A2345" s="76">
        <f t="shared" si="184"/>
        <v>2340</v>
      </c>
      <c r="B2345" s="92" t="s">
        <v>4793</v>
      </c>
      <c r="C2345" s="94" t="s">
        <v>18792</v>
      </c>
      <c r="D2345" s="95" t="s">
        <v>2259</v>
      </c>
      <c r="E2345" s="96">
        <v>3720.15</v>
      </c>
      <c r="F2345" s="99">
        <v>3868</v>
      </c>
      <c r="G2345" s="59">
        <v>3793.81</v>
      </c>
      <c r="H2345" s="61">
        <f t="shared" si="180"/>
        <v>3793.9866666666662</v>
      </c>
      <c r="I2345" s="61">
        <f t="shared" si="181"/>
        <v>73.92515832470923</v>
      </c>
      <c r="J2345" s="61">
        <f t="shared" si="182"/>
        <v>1.9484822910476554</v>
      </c>
      <c r="K2345" s="61">
        <f t="shared" si="183"/>
        <v>3793.9866666666662</v>
      </c>
    </row>
    <row r="2346" spans="1:11" ht="38.25" x14ac:dyDescent="0.25">
      <c r="A2346" s="76">
        <f t="shared" si="184"/>
        <v>2341</v>
      </c>
      <c r="B2346" s="92" t="s">
        <v>4794</v>
      </c>
      <c r="C2346" s="94" t="s">
        <v>18793</v>
      </c>
      <c r="D2346" s="95" t="s">
        <v>2259</v>
      </c>
      <c r="E2346" s="96">
        <v>4100.25</v>
      </c>
      <c r="F2346" s="99">
        <v>4268</v>
      </c>
      <c r="G2346" s="59">
        <v>4186.3599999999997</v>
      </c>
      <c r="H2346" s="61">
        <f t="shared" si="180"/>
        <v>4184.87</v>
      </c>
      <c r="I2346" s="61">
        <f t="shared" si="181"/>
        <v>83.884925344188034</v>
      </c>
      <c r="J2346" s="61">
        <f t="shared" si="182"/>
        <v>2.0044810315299646</v>
      </c>
      <c r="K2346" s="61">
        <f t="shared" si="183"/>
        <v>4184.87</v>
      </c>
    </row>
    <row r="2347" spans="1:11" ht="38.25" x14ac:dyDescent="0.25">
      <c r="A2347" s="76">
        <f t="shared" si="184"/>
        <v>2342</v>
      </c>
      <c r="B2347" s="92" t="s">
        <v>4795</v>
      </c>
      <c r="C2347" s="94" t="s">
        <v>18794</v>
      </c>
      <c r="D2347" s="95" t="s">
        <v>2259</v>
      </c>
      <c r="E2347" s="96">
        <v>1874.25</v>
      </c>
      <c r="F2347" s="99">
        <v>1968</v>
      </c>
      <c r="G2347" s="59">
        <v>1911.36</v>
      </c>
      <c r="H2347" s="61">
        <f t="shared" si="180"/>
        <v>1917.87</v>
      </c>
      <c r="I2347" s="61">
        <f t="shared" si="181"/>
        <v>47.212823469900641</v>
      </c>
      <c r="J2347" s="61">
        <f t="shared" si="182"/>
        <v>2.4617322065573082</v>
      </c>
      <c r="K2347" s="61">
        <f t="shared" si="183"/>
        <v>1917.87</v>
      </c>
    </row>
    <row r="2348" spans="1:11" ht="25.5" x14ac:dyDescent="0.25">
      <c r="A2348" s="76">
        <f t="shared" si="184"/>
        <v>2343</v>
      </c>
      <c r="B2348" s="92" t="s">
        <v>4796</v>
      </c>
      <c r="C2348" s="94" t="s">
        <v>18795</v>
      </c>
      <c r="D2348" s="95" t="s">
        <v>2259</v>
      </c>
      <c r="E2348" s="96">
        <v>1127.7</v>
      </c>
      <c r="F2348" s="99">
        <v>1175</v>
      </c>
      <c r="G2348" s="59">
        <v>1152.8499999999999</v>
      </c>
      <c r="H2348" s="61">
        <f t="shared" si="180"/>
        <v>1151.8499999999999</v>
      </c>
      <c r="I2348" s="61">
        <f t="shared" si="181"/>
        <v>23.665850924908636</v>
      </c>
      <c r="J2348" s="61">
        <f t="shared" si="182"/>
        <v>2.0545948626043873</v>
      </c>
      <c r="K2348" s="61">
        <f t="shared" si="183"/>
        <v>1151.8499999999999</v>
      </c>
    </row>
    <row r="2349" spans="1:11" ht="25.5" x14ac:dyDescent="0.25">
      <c r="A2349" s="76">
        <f t="shared" si="184"/>
        <v>2344</v>
      </c>
      <c r="B2349" s="92" t="s">
        <v>4797</v>
      </c>
      <c r="C2349" s="94" t="s">
        <v>18796</v>
      </c>
      <c r="D2349" s="95" t="s">
        <v>2259</v>
      </c>
      <c r="E2349" s="96">
        <v>1377.6</v>
      </c>
      <c r="F2349" s="99">
        <v>1437</v>
      </c>
      <c r="G2349" s="59">
        <v>1409.42</v>
      </c>
      <c r="H2349" s="61">
        <f t="shared" si="180"/>
        <v>1408.0066666666669</v>
      </c>
      <c r="I2349" s="61">
        <f t="shared" si="181"/>
        <v>29.72521040015253</v>
      </c>
      <c r="J2349" s="61">
        <f t="shared" si="182"/>
        <v>2.111155515372976</v>
      </c>
      <c r="K2349" s="61">
        <f t="shared" si="183"/>
        <v>1408.0066666666669</v>
      </c>
    </row>
    <row r="2350" spans="1:11" ht="25.5" x14ac:dyDescent="0.25">
      <c r="A2350" s="76">
        <f t="shared" si="184"/>
        <v>2345</v>
      </c>
      <c r="B2350" s="92" t="s">
        <v>4798</v>
      </c>
      <c r="C2350" s="94" t="s">
        <v>18797</v>
      </c>
      <c r="D2350" s="95" t="s">
        <v>2259</v>
      </c>
      <c r="E2350" s="96">
        <v>1180.2</v>
      </c>
      <c r="F2350" s="99">
        <v>1227</v>
      </c>
      <c r="G2350" s="59">
        <v>1203.57</v>
      </c>
      <c r="H2350" s="61">
        <f t="shared" si="180"/>
        <v>1203.5899999999999</v>
      </c>
      <c r="I2350" s="61">
        <f t="shared" si="181"/>
        <v>23.400006410255511</v>
      </c>
      <c r="J2350" s="61">
        <f t="shared" si="182"/>
        <v>1.9441841831732993</v>
      </c>
      <c r="K2350" s="61">
        <f t="shared" si="183"/>
        <v>1203.5899999999999</v>
      </c>
    </row>
    <row r="2351" spans="1:11" ht="25.5" x14ac:dyDescent="0.25">
      <c r="A2351" s="76">
        <f t="shared" si="184"/>
        <v>2346</v>
      </c>
      <c r="B2351" s="92" t="s">
        <v>4799</v>
      </c>
      <c r="C2351" s="94" t="s">
        <v>18798</v>
      </c>
      <c r="D2351" s="95" t="s">
        <v>2259</v>
      </c>
      <c r="E2351" s="96">
        <v>3638.25</v>
      </c>
      <c r="F2351" s="99">
        <v>3787</v>
      </c>
      <c r="G2351" s="59">
        <v>3714.65</v>
      </c>
      <c r="H2351" s="61">
        <f t="shared" si="180"/>
        <v>3713.2999999999997</v>
      </c>
      <c r="I2351" s="61">
        <f t="shared" si="181"/>
        <v>74.384188508042485</v>
      </c>
      <c r="J2351" s="61">
        <f t="shared" si="182"/>
        <v>2.0031828429710092</v>
      </c>
      <c r="K2351" s="61">
        <f t="shared" si="183"/>
        <v>3713.2999999999997</v>
      </c>
    </row>
    <row r="2352" spans="1:11" ht="51" x14ac:dyDescent="0.25">
      <c r="A2352" s="76">
        <f t="shared" si="184"/>
        <v>2347</v>
      </c>
      <c r="B2352" s="92" t="s">
        <v>4800</v>
      </c>
      <c r="C2352" s="94" t="s">
        <v>18799</v>
      </c>
      <c r="D2352" s="95" t="s">
        <v>2259</v>
      </c>
      <c r="E2352" s="96">
        <v>1206.45</v>
      </c>
      <c r="F2352" s="99">
        <v>1267</v>
      </c>
      <c r="G2352" s="59">
        <v>1230.3399999999999</v>
      </c>
      <c r="H2352" s="61">
        <f t="shared" si="180"/>
        <v>1234.5966666666666</v>
      </c>
      <c r="I2352" s="61">
        <f t="shared" si="181"/>
        <v>30.498607072017773</v>
      </c>
      <c r="J2352" s="61">
        <f t="shared" si="182"/>
        <v>2.4703296141534303</v>
      </c>
      <c r="K2352" s="61">
        <f t="shared" si="183"/>
        <v>1234.5966666666666</v>
      </c>
    </row>
    <row r="2353" spans="1:11" ht="38.25" x14ac:dyDescent="0.25">
      <c r="A2353" s="76">
        <f t="shared" si="184"/>
        <v>2348</v>
      </c>
      <c r="B2353" s="92" t="s">
        <v>4801</v>
      </c>
      <c r="C2353" s="94" t="s">
        <v>18800</v>
      </c>
      <c r="D2353" s="95" t="s">
        <v>2259</v>
      </c>
      <c r="E2353" s="96">
        <v>2623.95</v>
      </c>
      <c r="F2353" s="99">
        <v>2735</v>
      </c>
      <c r="G2353" s="59">
        <v>2682.46</v>
      </c>
      <c r="H2353" s="61">
        <f t="shared" si="180"/>
        <v>2680.47</v>
      </c>
      <c r="I2353" s="61">
        <f t="shared" si="181"/>
        <v>55.551738946679343</v>
      </c>
      <c r="J2353" s="61">
        <f t="shared" si="182"/>
        <v>2.0724626258335048</v>
      </c>
      <c r="K2353" s="61">
        <f t="shared" si="183"/>
        <v>2680.47</v>
      </c>
    </row>
    <row r="2354" spans="1:11" ht="38.25" x14ac:dyDescent="0.25">
      <c r="A2354" s="76">
        <f t="shared" si="184"/>
        <v>2349</v>
      </c>
      <c r="B2354" s="92" t="s">
        <v>4802</v>
      </c>
      <c r="C2354" s="94" t="s">
        <v>18801</v>
      </c>
      <c r="D2354" s="95" t="s">
        <v>2259</v>
      </c>
      <c r="E2354" s="96">
        <v>3883.95</v>
      </c>
      <c r="F2354" s="99">
        <v>4051</v>
      </c>
      <c r="G2354" s="59">
        <v>3973.67</v>
      </c>
      <c r="H2354" s="61">
        <f t="shared" si="180"/>
        <v>3969.5399999999995</v>
      </c>
      <c r="I2354" s="61">
        <f t="shared" si="181"/>
        <v>83.601544842185874</v>
      </c>
      <c r="J2354" s="61">
        <f t="shared" si="182"/>
        <v>2.1060763927857105</v>
      </c>
      <c r="K2354" s="61">
        <f t="shared" si="183"/>
        <v>3969.5399999999995</v>
      </c>
    </row>
    <row r="2355" spans="1:11" ht="38.25" x14ac:dyDescent="0.25">
      <c r="A2355" s="76">
        <f t="shared" si="184"/>
        <v>2350</v>
      </c>
      <c r="B2355" s="92" t="s">
        <v>4803</v>
      </c>
      <c r="C2355" s="94" t="s">
        <v>18802</v>
      </c>
      <c r="D2355" s="95" t="s">
        <v>2259</v>
      </c>
      <c r="E2355" s="96">
        <v>1341.9</v>
      </c>
      <c r="F2355" s="99">
        <v>1395</v>
      </c>
      <c r="G2355" s="59">
        <v>1368.47</v>
      </c>
      <c r="H2355" s="61">
        <f t="shared" si="180"/>
        <v>1368.4566666666667</v>
      </c>
      <c r="I2355" s="61">
        <f t="shared" si="181"/>
        <v>26.550002510985397</v>
      </c>
      <c r="J2355" s="61">
        <f t="shared" si="182"/>
        <v>1.9401419977482224</v>
      </c>
      <c r="K2355" s="61">
        <f t="shared" si="183"/>
        <v>1368.4566666666667</v>
      </c>
    </row>
    <row r="2356" spans="1:11" ht="25.5" x14ac:dyDescent="0.25">
      <c r="A2356" s="76">
        <f t="shared" si="184"/>
        <v>2351</v>
      </c>
      <c r="B2356" s="92" t="s">
        <v>4804</v>
      </c>
      <c r="C2356" s="94" t="s">
        <v>18803</v>
      </c>
      <c r="D2356" s="95" t="s">
        <v>2259</v>
      </c>
      <c r="E2356" s="96">
        <v>1074.1500000000001</v>
      </c>
      <c r="F2356" s="99">
        <v>1118</v>
      </c>
      <c r="G2356" s="59">
        <v>1096.71</v>
      </c>
      <c r="H2356" s="61">
        <f t="shared" si="180"/>
        <v>1096.2866666666666</v>
      </c>
      <c r="I2356" s="61">
        <f t="shared" si="181"/>
        <v>21.928064970109226</v>
      </c>
      <c r="J2356" s="61">
        <f t="shared" si="182"/>
        <v>2.0002126849524662</v>
      </c>
      <c r="K2356" s="61">
        <f t="shared" si="183"/>
        <v>1096.2866666666666</v>
      </c>
    </row>
    <row r="2357" spans="1:11" x14ac:dyDescent="0.25">
      <c r="A2357" s="76">
        <f t="shared" si="184"/>
        <v>2352</v>
      </c>
      <c r="B2357" s="92" t="s">
        <v>4805</v>
      </c>
      <c r="C2357" s="94" t="s">
        <v>18804</v>
      </c>
      <c r="D2357" s="95" t="s">
        <v>2259</v>
      </c>
      <c r="E2357" s="96">
        <v>3035.55</v>
      </c>
      <c r="F2357" s="99">
        <v>3187</v>
      </c>
      <c r="G2357" s="59">
        <v>3095.65</v>
      </c>
      <c r="H2357" s="61">
        <f t="shared" si="180"/>
        <v>3106.0666666666671</v>
      </c>
      <c r="I2357" s="61">
        <f t="shared" si="181"/>
        <v>76.260447371709802</v>
      </c>
      <c r="J2357" s="61">
        <f t="shared" si="182"/>
        <v>2.4552096125338516</v>
      </c>
      <c r="K2357" s="61">
        <f t="shared" si="183"/>
        <v>3106.0666666666671</v>
      </c>
    </row>
    <row r="2358" spans="1:11" x14ac:dyDescent="0.25">
      <c r="A2358" s="76">
        <f t="shared" si="184"/>
        <v>2353</v>
      </c>
      <c r="B2358" s="92" t="s">
        <v>4806</v>
      </c>
      <c r="C2358" s="94" t="s">
        <v>18805</v>
      </c>
      <c r="D2358" s="95" t="s">
        <v>2259</v>
      </c>
      <c r="E2358" s="96">
        <v>2767.8</v>
      </c>
      <c r="F2358" s="99">
        <v>2885</v>
      </c>
      <c r="G2358" s="59">
        <v>2829.52</v>
      </c>
      <c r="H2358" s="61">
        <f t="shared" si="180"/>
        <v>2827.44</v>
      </c>
      <c r="I2358" s="61">
        <f t="shared" si="181"/>
        <v>58.627679469683855</v>
      </c>
      <c r="J2358" s="61">
        <f t="shared" si="182"/>
        <v>2.0735251488867616</v>
      </c>
      <c r="K2358" s="61">
        <f t="shared" si="183"/>
        <v>2827.44</v>
      </c>
    </row>
    <row r="2359" spans="1:11" ht="25.5" x14ac:dyDescent="0.25">
      <c r="A2359" s="76">
        <f t="shared" si="184"/>
        <v>2354</v>
      </c>
      <c r="B2359" s="92" t="s">
        <v>4807</v>
      </c>
      <c r="C2359" s="94" t="s">
        <v>18806</v>
      </c>
      <c r="D2359" s="95" t="s">
        <v>2259</v>
      </c>
      <c r="E2359" s="96">
        <v>2031.75</v>
      </c>
      <c r="F2359" s="99">
        <v>2119</v>
      </c>
      <c r="G2359" s="59">
        <v>2078.6799999999998</v>
      </c>
      <c r="H2359" s="61">
        <f t="shared" si="180"/>
        <v>2076.4766666666669</v>
      </c>
      <c r="I2359" s="61">
        <f t="shared" si="181"/>
        <v>43.666710814227045</v>
      </c>
      <c r="J2359" s="61">
        <f t="shared" si="182"/>
        <v>2.1029232601165937</v>
      </c>
      <c r="K2359" s="61">
        <f t="shared" si="183"/>
        <v>2076.4766666666669</v>
      </c>
    </row>
    <row r="2360" spans="1:11" ht="25.5" x14ac:dyDescent="0.25">
      <c r="A2360" s="76">
        <f t="shared" si="184"/>
        <v>2355</v>
      </c>
      <c r="B2360" s="92" t="s">
        <v>4808</v>
      </c>
      <c r="C2360" s="94" t="s">
        <v>18807</v>
      </c>
      <c r="D2360" s="95" t="s">
        <v>2259</v>
      </c>
      <c r="E2360" s="96">
        <v>1882.65</v>
      </c>
      <c r="F2360" s="99">
        <v>1958</v>
      </c>
      <c r="G2360" s="59">
        <v>1919.93</v>
      </c>
      <c r="H2360" s="61">
        <f t="shared" si="180"/>
        <v>1920.1933333333334</v>
      </c>
      <c r="I2360" s="61">
        <f t="shared" si="181"/>
        <v>37.675690217079364</v>
      </c>
      <c r="J2360" s="61">
        <f t="shared" si="182"/>
        <v>1.9620779617892312</v>
      </c>
      <c r="K2360" s="61">
        <f t="shared" si="183"/>
        <v>1920.1933333333334</v>
      </c>
    </row>
    <row r="2361" spans="1:11" ht="38.25" x14ac:dyDescent="0.25">
      <c r="A2361" s="76">
        <f t="shared" si="184"/>
        <v>2356</v>
      </c>
      <c r="B2361" s="92" t="s">
        <v>4809</v>
      </c>
      <c r="C2361" s="94" t="s">
        <v>18808</v>
      </c>
      <c r="D2361" s="95" t="s">
        <v>2259</v>
      </c>
      <c r="E2361" s="96">
        <v>193.2</v>
      </c>
      <c r="F2361" s="99">
        <v>201</v>
      </c>
      <c r="G2361" s="59">
        <v>197.26</v>
      </c>
      <c r="H2361" s="61">
        <f t="shared" si="180"/>
        <v>197.15333333333334</v>
      </c>
      <c r="I2361" s="61">
        <f t="shared" si="181"/>
        <v>3.9010938636917438</v>
      </c>
      <c r="J2361" s="61">
        <f t="shared" si="182"/>
        <v>1.9787105790882276</v>
      </c>
      <c r="K2361" s="61">
        <f t="shared" si="183"/>
        <v>197.15333333333334</v>
      </c>
    </row>
    <row r="2362" spans="1:11" ht="25.5" x14ac:dyDescent="0.25">
      <c r="A2362" s="76">
        <f t="shared" si="184"/>
        <v>2357</v>
      </c>
      <c r="B2362" s="92" t="s">
        <v>4810</v>
      </c>
      <c r="C2362" s="94" t="s">
        <v>18809</v>
      </c>
      <c r="D2362" s="95" t="s">
        <v>2259</v>
      </c>
      <c r="E2362" s="96">
        <v>893.55</v>
      </c>
      <c r="F2362" s="99">
        <v>938</v>
      </c>
      <c r="G2362" s="59">
        <v>911.24</v>
      </c>
      <c r="H2362" s="61">
        <f t="shared" si="180"/>
        <v>914.26333333333332</v>
      </c>
      <c r="I2362" s="61">
        <f t="shared" si="181"/>
        <v>22.37869597034944</v>
      </c>
      <c r="J2362" s="61">
        <f t="shared" si="182"/>
        <v>2.447729790142458</v>
      </c>
      <c r="K2362" s="61">
        <f t="shared" si="183"/>
        <v>914.26333333333332</v>
      </c>
    </row>
    <row r="2363" spans="1:11" ht="25.5" x14ac:dyDescent="0.25">
      <c r="A2363" s="76">
        <f t="shared" si="184"/>
        <v>2358</v>
      </c>
      <c r="B2363" s="92" t="s">
        <v>4811</v>
      </c>
      <c r="C2363" s="94" t="s">
        <v>18810</v>
      </c>
      <c r="D2363" s="95" t="s">
        <v>2259</v>
      </c>
      <c r="E2363" s="96">
        <v>6601.35</v>
      </c>
      <c r="F2363" s="99">
        <v>6881</v>
      </c>
      <c r="G2363" s="59">
        <v>6748.56</v>
      </c>
      <c r="H2363" s="61">
        <f t="shared" si="180"/>
        <v>6743.6366666666663</v>
      </c>
      <c r="I2363" s="61">
        <f t="shared" si="181"/>
        <v>139.88999261324338</v>
      </c>
      <c r="J2363" s="61">
        <f t="shared" si="182"/>
        <v>2.0743999050943835</v>
      </c>
      <c r="K2363" s="61">
        <f t="shared" si="183"/>
        <v>6743.6366666666663</v>
      </c>
    </row>
    <row r="2364" spans="1:11" x14ac:dyDescent="0.25">
      <c r="A2364" s="76">
        <f t="shared" si="184"/>
        <v>2359</v>
      </c>
      <c r="B2364" s="92" t="s">
        <v>4812</v>
      </c>
      <c r="C2364" s="94" t="s">
        <v>18811</v>
      </c>
      <c r="D2364" s="95" t="s">
        <v>2259</v>
      </c>
      <c r="E2364" s="96">
        <v>3144.75</v>
      </c>
      <c r="F2364" s="99">
        <v>3280</v>
      </c>
      <c r="G2364" s="59">
        <v>3217.39</v>
      </c>
      <c r="H2364" s="61">
        <f t="shared" si="180"/>
        <v>3214.0466666666666</v>
      </c>
      <c r="I2364" s="61">
        <f t="shared" si="181"/>
        <v>67.686956153555414</v>
      </c>
      <c r="J2364" s="61">
        <f t="shared" si="182"/>
        <v>2.1059730356608206</v>
      </c>
      <c r="K2364" s="61">
        <f t="shared" si="183"/>
        <v>3214.0466666666666</v>
      </c>
    </row>
    <row r="2365" spans="1:11" ht="38.25" x14ac:dyDescent="0.25">
      <c r="A2365" s="76">
        <f t="shared" si="184"/>
        <v>2360</v>
      </c>
      <c r="B2365" s="92" t="s">
        <v>4813</v>
      </c>
      <c r="C2365" s="94" t="s">
        <v>18812</v>
      </c>
      <c r="D2365" s="95" t="s">
        <v>2259</v>
      </c>
      <c r="E2365" s="96">
        <v>1501.5</v>
      </c>
      <c r="F2365" s="99">
        <v>1561</v>
      </c>
      <c r="G2365" s="59">
        <v>1531.23</v>
      </c>
      <c r="H2365" s="61">
        <f t="shared" si="180"/>
        <v>1531.2433333333331</v>
      </c>
      <c r="I2365" s="61">
        <f t="shared" si="181"/>
        <v>29.750002240896276</v>
      </c>
      <c r="J2365" s="61">
        <f t="shared" si="182"/>
        <v>1.9428657479366187</v>
      </c>
      <c r="K2365" s="61">
        <f t="shared" si="183"/>
        <v>1531.2433333333331</v>
      </c>
    </row>
    <row r="2366" spans="1:11" ht="25.5" x14ac:dyDescent="0.25">
      <c r="A2366" s="76">
        <f t="shared" si="184"/>
        <v>2361</v>
      </c>
      <c r="B2366" s="92" t="s">
        <v>4814</v>
      </c>
      <c r="C2366" s="94" t="s">
        <v>18813</v>
      </c>
      <c r="D2366" s="95" t="s">
        <v>2259</v>
      </c>
      <c r="E2366" s="96">
        <v>5473.65</v>
      </c>
      <c r="F2366" s="99">
        <v>5698</v>
      </c>
      <c r="G2366" s="59">
        <v>5588.6</v>
      </c>
      <c r="H2366" s="61">
        <f t="shared" si="180"/>
        <v>5586.75</v>
      </c>
      <c r="I2366" s="61">
        <f t="shared" si="181"/>
        <v>112.18644080279952</v>
      </c>
      <c r="J2366" s="61">
        <f t="shared" si="182"/>
        <v>2.0080805620942321</v>
      </c>
      <c r="K2366" s="61">
        <f t="shared" si="183"/>
        <v>5586.75</v>
      </c>
    </row>
    <row r="2367" spans="1:11" ht="25.5" x14ac:dyDescent="0.25">
      <c r="A2367" s="76">
        <f t="shared" si="184"/>
        <v>2362</v>
      </c>
      <c r="B2367" s="92" t="s">
        <v>4815</v>
      </c>
      <c r="C2367" s="94" t="s">
        <v>18814</v>
      </c>
      <c r="D2367" s="95" t="s">
        <v>2259</v>
      </c>
      <c r="E2367" s="96">
        <v>1298.8499999999999</v>
      </c>
      <c r="F2367" s="99">
        <v>1364</v>
      </c>
      <c r="G2367" s="59">
        <v>1324.57</v>
      </c>
      <c r="H2367" s="61">
        <f t="shared" si="180"/>
        <v>1329.14</v>
      </c>
      <c r="I2367" s="61">
        <f t="shared" si="181"/>
        <v>32.814544031572389</v>
      </c>
      <c r="J2367" s="61">
        <f t="shared" si="182"/>
        <v>2.4688553524513885</v>
      </c>
      <c r="K2367" s="61">
        <f t="shared" si="183"/>
        <v>1329.14</v>
      </c>
    </row>
    <row r="2368" spans="1:11" ht="38.25" x14ac:dyDescent="0.25">
      <c r="A2368" s="76">
        <f t="shared" si="184"/>
        <v>2363</v>
      </c>
      <c r="B2368" s="92" t="s">
        <v>4816</v>
      </c>
      <c r="C2368" s="94" t="s">
        <v>18815</v>
      </c>
      <c r="D2368" s="95" t="s">
        <v>2259</v>
      </c>
      <c r="E2368" s="96">
        <v>350.7</v>
      </c>
      <c r="F2368" s="99">
        <v>366</v>
      </c>
      <c r="G2368" s="59">
        <v>358.52</v>
      </c>
      <c r="H2368" s="61">
        <f t="shared" si="180"/>
        <v>358.40666666666669</v>
      </c>
      <c r="I2368" s="61">
        <f t="shared" si="181"/>
        <v>7.6506296037210832</v>
      </c>
      <c r="J2368" s="61">
        <f t="shared" si="182"/>
        <v>2.134622571302919</v>
      </c>
      <c r="K2368" s="61">
        <f t="shared" si="183"/>
        <v>358.40666666666669</v>
      </c>
    </row>
    <row r="2369" spans="1:11" ht="38.25" x14ac:dyDescent="0.25">
      <c r="A2369" s="76">
        <f t="shared" si="184"/>
        <v>2364</v>
      </c>
      <c r="B2369" s="92" t="s">
        <v>4817</v>
      </c>
      <c r="C2369" s="94" t="s">
        <v>18816</v>
      </c>
      <c r="D2369" s="95" t="s">
        <v>2259</v>
      </c>
      <c r="E2369" s="96">
        <v>1236.9000000000001</v>
      </c>
      <c r="F2369" s="99">
        <v>1290</v>
      </c>
      <c r="G2369" s="59">
        <v>1265.47</v>
      </c>
      <c r="H2369" s="61">
        <f t="shared" ref="H2369:H2432" si="185">AVERAGE(E2369:G2369)</f>
        <v>1264.1233333333332</v>
      </c>
      <c r="I2369" s="61">
        <f t="shared" ref="I2369:I2432" si="186">SQRT(((SUM((POWER(G2369-H2369,2)),(POWER(F2369-H2369,2)),(POWER(E2369-H2369,2)))/(COLUMNS(E2369:G2369)-1))))</f>
        <v>26.575602219579725</v>
      </c>
      <c r="J2369" s="61">
        <f t="shared" ref="J2369:J2432" si="187">I2369/H2369*100</f>
        <v>2.102295046599862</v>
      </c>
      <c r="K2369" s="61">
        <f t="shared" ref="K2369:K2432" si="188">H2369</f>
        <v>1264.1233333333332</v>
      </c>
    </row>
    <row r="2370" spans="1:11" ht="38.25" x14ac:dyDescent="0.25">
      <c r="A2370" s="76">
        <f t="shared" si="184"/>
        <v>2365</v>
      </c>
      <c r="B2370" s="92" t="s">
        <v>4818</v>
      </c>
      <c r="C2370" s="94" t="s">
        <v>18817</v>
      </c>
      <c r="D2370" s="95" t="s">
        <v>2259</v>
      </c>
      <c r="E2370" s="96">
        <v>1355.55</v>
      </c>
      <c r="F2370" s="99">
        <v>1410</v>
      </c>
      <c r="G2370" s="59">
        <v>1382.39</v>
      </c>
      <c r="H2370" s="61">
        <f t="shared" si="185"/>
        <v>1382.6466666666668</v>
      </c>
      <c r="I2370" s="61">
        <f t="shared" si="186"/>
        <v>27.225907392286022</v>
      </c>
      <c r="J2370" s="61">
        <f t="shared" si="187"/>
        <v>1.9691153241574868</v>
      </c>
      <c r="K2370" s="61">
        <f t="shared" si="188"/>
        <v>1382.6466666666668</v>
      </c>
    </row>
    <row r="2371" spans="1:11" ht="25.5" x14ac:dyDescent="0.25">
      <c r="A2371" s="76">
        <f t="shared" si="184"/>
        <v>2366</v>
      </c>
      <c r="B2371" s="92" t="s">
        <v>4819</v>
      </c>
      <c r="C2371" s="94" t="s">
        <v>18818</v>
      </c>
      <c r="D2371" s="95" t="s">
        <v>2259</v>
      </c>
      <c r="E2371" s="96">
        <v>856.8</v>
      </c>
      <c r="F2371" s="99">
        <v>892</v>
      </c>
      <c r="G2371" s="59">
        <v>874.79</v>
      </c>
      <c r="H2371" s="61">
        <f t="shared" si="185"/>
        <v>874.53000000000009</v>
      </c>
      <c r="I2371" s="61">
        <f t="shared" si="186"/>
        <v>17.601440281976949</v>
      </c>
      <c r="J2371" s="61">
        <f t="shared" si="187"/>
        <v>2.0126742686902617</v>
      </c>
      <c r="K2371" s="61">
        <f t="shared" si="188"/>
        <v>874.53000000000009</v>
      </c>
    </row>
    <row r="2372" spans="1:11" x14ac:dyDescent="0.25">
      <c r="A2372" s="76">
        <f t="shared" si="184"/>
        <v>2367</v>
      </c>
      <c r="B2372" s="92" t="s">
        <v>4820</v>
      </c>
      <c r="C2372" s="94" t="s">
        <v>18819</v>
      </c>
      <c r="D2372" s="95" t="s">
        <v>2259</v>
      </c>
      <c r="E2372" s="96">
        <v>26804.400000000001</v>
      </c>
      <c r="F2372" s="99">
        <v>28139</v>
      </c>
      <c r="G2372" s="59">
        <v>27335.13</v>
      </c>
      <c r="H2372" s="61">
        <f t="shared" si="185"/>
        <v>27426.176666666666</v>
      </c>
      <c r="I2372" s="61">
        <f t="shared" si="186"/>
        <v>671.94226808062342</v>
      </c>
      <c r="J2372" s="61">
        <f t="shared" si="187"/>
        <v>2.4500034264611563</v>
      </c>
      <c r="K2372" s="61">
        <f t="shared" si="188"/>
        <v>27426.176666666666</v>
      </c>
    </row>
    <row r="2373" spans="1:11" x14ac:dyDescent="0.25">
      <c r="A2373" s="76">
        <f t="shared" si="184"/>
        <v>2368</v>
      </c>
      <c r="B2373" s="92" t="s">
        <v>4821</v>
      </c>
      <c r="C2373" s="94" t="s">
        <v>18801</v>
      </c>
      <c r="D2373" s="95" t="s">
        <v>2259</v>
      </c>
      <c r="E2373" s="96">
        <v>4882.5</v>
      </c>
      <c r="F2373" s="99">
        <v>5089</v>
      </c>
      <c r="G2373" s="59">
        <v>4991.38</v>
      </c>
      <c r="H2373" s="61">
        <f t="shared" si="185"/>
        <v>4987.626666666667</v>
      </c>
      <c r="I2373" s="61">
        <f t="shared" si="186"/>
        <v>103.30115262345011</v>
      </c>
      <c r="J2373" s="61">
        <f t="shared" si="187"/>
        <v>2.071148454511099</v>
      </c>
      <c r="K2373" s="61">
        <f t="shared" si="188"/>
        <v>4987.626666666667</v>
      </c>
    </row>
    <row r="2374" spans="1:11" x14ac:dyDescent="0.25">
      <c r="A2374" s="76">
        <f t="shared" si="184"/>
        <v>2369</v>
      </c>
      <c r="B2374" s="92" t="s">
        <v>4822</v>
      </c>
      <c r="C2374" s="94" t="s">
        <v>18820</v>
      </c>
      <c r="D2374" s="95" t="s">
        <v>2259</v>
      </c>
      <c r="E2374" s="96">
        <v>26348.7</v>
      </c>
      <c r="F2374" s="99">
        <v>27484</v>
      </c>
      <c r="G2374" s="59">
        <v>26957.35</v>
      </c>
      <c r="H2374" s="61">
        <f t="shared" si="185"/>
        <v>26930.016666666663</v>
      </c>
      <c r="I2374" s="61">
        <f t="shared" si="186"/>
        <v>568.14334092140234</v>
      </c>
      <c r="J2374" s="61">
        <f t="shared" si="187"/>
        <v>2.1097028938145317</v>
      </c>
      <c r="K2374" s="61">
        <f t="shared" si="188"/>
        <v>26930.016666666663</v>
      </c>
    </row>
    <row r="2375" spans="1:11" ht="25.5" x14ac:dyDescent="0.25">
      <c r="A2375" s="76">
        <f t="shared" si="184"/>
        <v>2370</v>
      </c>
      <c r="B2375" s="92" t="s">
        <v>4823</v>
      </c>
      <c r="C2375" s="94" t="s">
        <v>18821</v>
      </c>
      <c r="D2375" s="95" t="s">
        <v>2259</v>
      </c>
      <c r="E2375" s="96">
        <v>11314.8</v>
      </c>
      <c r="F2375" s="99">
        <v>11765</v>
      </c>
      <c r="G2375" s="59">
        <v>11538.83</v>
      </c>
      <c r="H2375" s="61">
        <f t="shared" si="185"/>
        <v>11539.543333333333</v>
      </c>
      <c r="I2375" s="61">
        <f t="shared" si="186"/>
        <v>225.1008476957239</v>
      </c>
      <c r="J2375" s="61">
        <f t="shared" si="187"/>
        <v>1.9506911252327772</v>
      </c>
      <c r="K2375" s="61">
        <f t="shared" si="188"/>
        <v>11539.543333333333</v>
      </c>
    </row>
    <row r="2376" spans="1:11" ht="25.5" x14ac:dyDescent="0.25">
      <c r="A2376" s="76">
        <f t="shared" ref="A2376:A2439" si="189">A2375+1</f>
        <v>2371</v>
      </c>
      <c r="B2376" s="92" t="s">
        <v>4824</v>
      </c>
      <c r="C2376" s="94" t="s">
        <v>18822</v>
      </c>
      <c r="D2376" s="95" t="s">
        <v>2259</v>
      </c>
      <c r="E2376" s="96">
        <v>10553.55</v>
      </c>
      <c r="F2376" s="99">
        <v>10986</v>
      </c>
      <c r="G2376" s="59">
        <v>10775.17</v>
      </c>
      <c r="H2376" s="61">
        <f t="shared" si="185"/>
        <v>10771.573333333334</v>
      </c>
      <c r="I2376" s="61">
        <f t="shared" si="186"/>
        <v>216.24743381907101</v>
      </c>
      <c r="J2376" s="61">
        <f t="shared" si="187"/>
        <v>2.0075751900595549</v>
      </c>
      <c r="K2376" s="61">
        <f t="shared" si="188"/>
        <v>10771.573333333334</v>
      </c>
    </row>
    <row r="2377" spans="1:11" ht="38.25" x14ac:dyDescent="0.25">
      <c r="A2377" s="76">
        <f t="shared" si="189"/>
        <v>2372</v>
      </c>
      <c r="B2377" s="92" t="s">
        <v>4825</v>
      </c>
      <c r="C2377" s="94" t="s">
        <v>18823</v>
      </c>
      <c r="D2377" s="95" t="s">
        <v>2259</v>
      </c>
      <c r="E2377" s="96">
        <v>4146.45</v>
      </c>
      <c r="F2377" s="99">
        <v>4353</v>
      </c>
      <c r="G2377" s="59">
        <v>4228.55</v>
      </c>
      <c r="H2377" s="61">
        <f t="shared" si="185"/>
        <v>4242.666666666667</v>
      </c>
      <c r="I2377" s="61">
        <f t="shared" si="186"/>
        <v>103.99608566351596</v>
      </c>
      <c r="J2377" s="61">
        <f t="shared" si="187"/>
        <v>2.4511962365693578</v>
      </c>
      <c r="K2377" s="61">
        <f t="shared" si="188"/>
        <v>4242.666666666667</v>
      </c>
    </row>
    <row r="2378" spans="1:11" ht="38.25" x14ac:dyDescent="0.25">
      <c r="A2378" s="76">
        <f t="shared" si="189"/>
        <v>2373</v>
      </c>
      <c r="B2378" s="92" t="s">
        <v>4826</v>
      </c>
      <c r="C2378" s="94" t="s">
        <v>18824</v>
      </c>
      <c r="D2378" s="95" t="s">
        <v>2259</v>
      </c>
      <c r="E2378" s="96">
        <v>3184.65</v>
      </c>
      <c r="F2378" s="99">
        <v>3319</v>
      </c>
      <c r="G2378" s="59">
        <v>3255.67</v>
      </c>
      <c r="H2378" s="61">
        <f t="shared" si="185"/>
        <v>3253.1066666666666</v>
      </c>
      <c r="I2378" s="61">
        <f t="shared" si="186"/>
        <v>67.211670365594443</v>
      </c>
      <c r="J2378" s="61">
        <f t="shared" si="187"/>
        <v>2.0660764386943287</v>
      </c>
      <c r="K2378" s="61">
        <f t="shared" si="188"/>
        <v>3253.1066666666666</v>
      </c>
    </row>
    <row r="2379" spans="1:11" ht="25.5" x14ac:dyDescent="0.25">
      <c r="A2379" s="76">
        <f t="shared" si="189"/>
        <v>2374</v>
      </c>
      <c r="B2379" s="92" t="s">
        <v>4827</v>
      </c>
      <c r="C2379" s="94" t="s">
        <v>18825</v>
      </c>
      <c r="D2379" s="95" t="s">
        <v>2259</v>
      </c>
      <c r="E2379" s="96">
        <v>7018.2</v>
      </c>
      <c r="F2379" s="99">
        <v>7321</v>
      </c>
      <c r="G2379" s="59">
        <v>7180.32</v>
      </c>
      <c r="H2379" s="61">
        <f t="shared" si="185"/>
        <v>7173.1733333333332</v>
      </c>
      <c r="I2379" s="61">
        <f t="shared" si="186"/>
        <v>151.52645357604513</v>
      </c>
      <c r="J2379" s="61">
        <f t="shared" si="187"/>
        <v>2.1124047410357454</v>
      </c>
      <c r="K2379" s="61">
        <f t="shared" si="188"/>
        <v>7173.1733333333332</v>
      </c>
    </row>
    <row r="2380" spans="1:11" ht="25.5" x14ac:dyDescent="0.25">
      <c r="A2380" s="76">
        <f t="shared" si="189"/>
        <v>2375</v>
      </c>
      <c r="B2380" s="92" t="s">
        <v>4828</v>
      </c>
      <c r="C2380" s="94" t="s">
        <v>18826</v>
      </c>
      <c r="D2380" s="95" t="s">
        <v>2259</v>
      </c>
      <c r="E2380" s="96">
        <v>14726.25</v>
      </c>
      <c r="F2380" s="99">
        <v>15312</v>
      </c>
      <c r="G2380" s="59">
        <v>15017.83</v>
      </c>
      <c r="H2380" s="61">
        <f t="shared" si="185"/>
        <v>15018.693333333335</v>
      </c>
      <c r="I2380" s="61">
        <f t="shared" si="186"/>
        <v>292.87595434472485</v>
      </c>
      <c r="J2380" s="61">
        <f t="shared" si="187"/>
        <v>1.9500761340848438</v>
      </c>
      <c r="K2380" s="61">
        <f t="shared" si="188"/>
        <v>15018.693333333335</v>
      </c>
    </row>
    <row r="2381" spans="1:11" ht="25.5" x14ac:dyDescent="0.25">
      <c r="A2381" s="76">
        <f t="shared" si="189"/>
        <v>2376</v>
      </c>
      <c r="B2381" s="92" t="s">
        <v>4829</v>
      </c>
      <c r="C2381" s="94" t="s">
        <v>18827</v>
      </c>
      <c r="D2381" s="95" t="s">
        <v>2259</v>
      </c>
      <c r="E2381" s="96">
        <v>8818.9500000000007</v>
      </c>
      <c r="F2381" s="99">
        <v>9181</v>
      </c>
      <c r="G2381" s="59">
        <v>9004.15</v>
      </c>
      <c r="H2381" s="61">
        <f t="shared" si="185"/>
        <v>9001.3666666666668</v>
      </c>
      <c r="I2381" s="61">
        <f t="shared" si="186"/>
        <v>181.04104737139917</v>
      </c>
      <c r="J2381" s="61">
        <f t="shared" si="187"/>
        <v>2.0112617791898173</v>
      </c>
      <c r="K2381" s="61">
        <f t="shared" si="188"/>
        <v>9001.3666666666668</v>
      </c>
    </row>
    <row r="2382" spans="1:11" ht="25.5" x14ac:dyDescent="0.25">
      <c r="A2382" s="76">
        <f t="shared" si="189"/>
        <v>2377</v>
      </c>
      <c r="B2382" s="92" t="s">
        <v>4830</v>
      </c>
      <c r="C2382" s="94" t="s">
        <v>18828</v>
      </c>
      <c r="D2382" s="95" t="s">
        <v>2259</v>
      </c>
      <c r="E2382" s="96">
        <v>13585.95</v>
      </c>
      <c r="F2382" s="99">
        <v>14263</v>
      </c>
      <c r="G2382" s="59">
        <v>13854.95</v>
      </c>
      <c r="H2382" s="61">
        <f t="shared" si="185"/>
        <v>13901.300000000001</v>
      </c>
      <c r="I2382" s="61">
        <f t="shared" si="186"/>
        <v>340.89649088836296</v>
      </c>
      <c r="J2382" s="61">
        <f t="shared" si="187"/>
        <v>2.4522633918292747</v>
      </c>
      <c r="K2382" s="61">
        <f t="shared" si="188"/>
        <v>13901.300000000001</v>
      </c>
    </row>
    <row r="2383" spans="1:11" ht="25.5" x14ac:dyDescent="0.25">
      <c r="A2383" s="76">
        <f t="shared" si="189"/>
        <v>2378</v>
      </c>
      <c r="B2383" s="92" t="s">
        <v>4831</v>
      </c>
      <c r="C2383" s="94" t="s">
        <v>18829</v>
      </c>
      <c r="D2383" s="95" t="s">
        <v>2259</v>
      </c>
      <c r="E2383" s="96">
        <v>6555.15</v>
      </c>
      <c r="F2383" s="99">
        <v>6832</v>
      </c>
      <c r="G2383" s="59">
        <v>6701.33</v>
      </c>
      <c r="H2383" s="61">
        <f t="shared" si="185"/>
        <v>6696.16</v>
      </c>
      <c r="I2383" s="61">
        <f t="shared" si="186"/>
        <v>138.49739095015491</v>
      </c>
      <c r="J2383" s="61">
        <f t="shared" si="187"/>
        <v>2.0683106579017663</v>
      </c>
      <c r="K2383" s="61">
        <f t="shared" si="188"/>
        <v>6696.16</v>
      </c>
    </row>
    <row r="2384" spans="1:11" ht="25.5" x14ac:dyDescent="0.25">
      <c r="A2384" s="76">
        <f t="shared" si="189"/>
        <v>2379</v>
      </c>
      <c r="B2384" s="92" t="s">
        <v>4832</v>
      </c>
      <c r="C2384" s="94" t="s">
        <v>18830</v>
      </c>
      <c r="D2384" s="95" t="s">
        <v>2259</v>
      </c>
      <c r="E2384" s="96">
        <v>3405.15</v>
      </c>
      <c r="F2384" s="99">
        <v>3552</v>
      </c>
      <c r="G2384" s="59">
        <v>3483.81</v>
      </c>
      <c r="H2384" s="61">
        <f t="shared" si="185"/>
        <v>3480.3199999999997</v>
      </c>
      <c r="I2384" s="61">
        <f t="shared" si="186"/>
        <v>73.487180514699247</v>
      </c>
      <c r="J2384" s="61">
        <f t="shared" si="187"/>
        <v>2.1115064279922322</v>
      </c>
      <c r="K2384" s="61">
        <f t="shared" si="188"/>
        <v>3480.3199999999997</v>
      </c>
    </row>
    <row r="2385" spans="1:11" ht="38.25" x14ac:dyDescent="0.25">
      <c r="A2385" s="76">
        <f t="shared" si="189"/>
        <v>2380</v>
      </c>
      <c r="B2385" s="92" t="s">
        <v>4833</v>
      </c>
      <c r="C2385" s="94" t="s">
        <v>18831</v>
      </c>
      <c r="D2385" s="95" t="s">
        <v>2259</v>
      </c>
      <c r="E2385" s="96">
        <v>553.35</v>
      </c>
      <c r="F2385" s="99">
        <v>575</v>
      </c>
      <c r="G2385" s="59">
        <v>564.30999999999995</v>
      </c>
      <c r="H2385" s="61">
        <f t="shared" si="185"/>
        <v>564.21999999999991</v>
      </c>
      <c r="I2385" s="61">
        <f t="shared" si="186"/>
        <v>10.825280596825181</v>
      </c>
      <c r="J2385" s="61">
        <f t="shared" si="187"/>
        <v>1.9186275915113224</v>
      </c>
      <c r="K2385" s="61">
        <f t="shared" si="188"/>
        <v>564.21999999999991</v>
      </c>
    </row>
    <row r="2386" spans="1:11" ht="38.25" x14ac:dyDescent="0.25">
      <c r="A2386" s="76">
        <f t="shared" si="189"/>
        <v>2381</v>
      </c>
      <c r="B2386" s="92" t="s">
        <v>4834</v>
      </c>
      <c r="C2386" s="94" t="s">
        <v>18832</v>
      </c>
      <c r="D2386" s="95" t="s">
        <v>2259</v>
      </c>
      <c r="E2386" s="96">
        <v>2208.15</v>
      </c>
      <c r="F2386" s="99">
        <v>2299</v>
      </c>
      <c r="G2386" s="59">
        <v>2254.52</v>
      </c>
      <c r="H2386" s="61">
        <f t="shared" si="185"/>
        <v>2253.89</v>
      </c>
      <c r="I2386" s="61">
        <f t="shared" si="186"/>
        <v>45.428276436598338</v>
      </c>
      <c r="J2386" s="61">
        <f t="shared" si="187"/>
        <v>2.0155498465585429</v>
      </c>
      <c r="K2386" s="61">
        <f t="shared" si="188"/>
        <v>2253.89</v>
      </c>
    </row>
    <row r="2387" spans="1:11" ht="38.25" x14ac:dyDescent="0.25">
      <c r="A2387" s="76">
        <f t="shared" si="189"/>
        <v>2382</v>
      </c>
      <c r="B2387" s="92" t="s">
        <v>4835</v>
      </c>
      <c r="C2387" s="94" t="s">
        <v>18833</v>
      </c>
      <c r="D2387" s="95" t="s">
        <v>2259</v>
      </c>
      <c r="E2387" s="96">
        <v>780.15</v>
      </c>
      <c r="F2387" s="99">
        <v>819</v>
      </c>
      <c r="G2387" s="59">
        <v>795.6</v>
      </c>
      <c r="H2387" s="61">
        <f t="shared" si="185"/>
        <v>798.25</v>
      </c>
      <c r="I2387" s="61">
        <f t="shared" si="186"/>
        <v>19.560099692997486</v>
      </c>
      <c r="J2387" s="61">
        <f t="shared" si="187"/>
        <v>2.4503726518004991</v>
      </c>
      <c r="K2387" s="61">
        <f t="shared" si="188"/>
        <v>798.25</v>
      </c>
    </row>
    <row r="2388" spans="1:11" ht="25.5" x14ac:dyDescent="0.25">
      <c r="A2388" s="76">
        <f t="shared" si="189"/>
        <v>2383</v>
      </c>
      <c r="B2388" s="92" t="s">
        <v>4836</v>
      </c>
      <c r="C2388" s="94" t="s">
        <v>18834</v>
      </c>
      <c r="D2388" s="95" t="s">
        <v>2259</v>
      </c>
      <c r="E2388" s="96">
        <v>1190.7</v>
      </c>
      <c r="F2388" s="99">
        <v>1241</v>
      </c>
      <c r="G2388" s="59">
        <v>1217.25</v>
      </c>
      <c r="H2388" s="61">
        <f t="shared" si="185"/>
        <v>1216.3166666666666</v>
      </c>
      <c r="I2388" s="61">
        <f t="shared" si="186"/>
        <v>25.162985381971911</v>
      </c>
      <c r="J2388" s="61">
        <f t="shared" si="187"/>
        <v>2.06878570947576</v>
      </c>
      <c r="K2388" s="61">
        <f t="shared" si="188"/>
        <v>1216.3166666666666</v>
      </c>
    </row>
    <row r="2389" spans="1:11" ht="25.5" x14ac:dyDescent="0.25">
      <c r="A2389" s="76">
        <f t="shared" si="189"/>
        <v>2384</v>
      </c>
      <c r="B2389" s="92" t="s">
        <v>4837</v>
      </c>
      <c r="C2389" s="94" t="s">
        <v>18835</v>
      </c>
      <c r="D2389" s="95" t="s">
        <v>2259</v>
      </c>
      <c r="E2389" s="96">
        <v>850.5</v>
      </c>
      <c r="F2389" s="99">
        <v>887</v>
      </c>
      <c r="G2389" s="59">
        <v>870.15</v>
      </c>
      <c r="H2389" s="61">
        <f t="shared" si="185"/>
        <v>869.2166666666667</v>
      </c>
      <c r="I2389" s="61">
        <f t="shared" si="186"/>
        <v>18.267890774069492</v>
      </c>
      <c r="J2389" s="61">
        <f t="shared" si="187"/>
        <v>2.1016498503330001</v>
      </c>
      <c r="K2389" s="61">
        <f t="shared" si="188"/>
        <v>869.2166666666667</v>
      </c>
    </row>
    <row r="2390" spans="1:11" ht="25.5" x14ac:dyDescent="0.25">
      <c r="A2390" s="76">
        <f t="shared" si="189"/>
        <v>2385</v>
      </c>
      <c r="B2390" s="92" t="s">
        <v>4838</v>
      </c>
      <c r="C2390" s="94" t="s">
        <v>18836</v>
      </c>
      <c r="D2390" s="95" t="s">
        <v>2259</v>
      </c>
      <c r="E2390" s="96">
        <v>1347.15</v>
      </c>
      <c r="F2390" s="99">
        <v>1401</v>
      </c>
      <c r="G2390" s="59">
        <v>1373.82</v>
      </c>
      <c r="H2390" s="61">
        <f t="shared" si="185"/>
        <v>1373.99</v>
      </c>
      <c r="I2390" s="61">
        <f t="shared" si="186"/>
        <v>26.925402503955212</v>
      </c>
      <c r="J2390" s="61">
        <f t="shared" si="187"/>
        <v>1.9596505435960385</v>
      </c>
      <c r="K2390" s="61">
        <f t="shared" si="188"/>
        <v>1373.99</v>
      </c>
    </row>
    <row r="2391" spans="1:11" ht="38.25" x14ac:dyDescent="0.25">
      <c r="A2391" s="76">
        <f t="shared" si="189"/>
        <v>2386</v>
      </c>
      <c r="B2391" s="92" t="s">
        <v>4839</v>
      </c>
      <c r="C2391" s="94" t="s">
        <v>18837</v>
      </c>
      <c r="D2391" s="95" t="s">
        <v>2259</v>
      </c>
      <c r="E2391" s="96">
        <v>7098</v>
      </c>
      <c r="F2391" s="99">
        <v>7389</v>
      </c>
      <c r="G2391" s="59">
        <v>7247.06</v>
      </c>
      <c r="H2391" s="61">
        <f t="shared" si="185"/>
        <v>7244.6866666666674</v>
      </c>
      <c r="I2391" s="61">
        <f t="shared" si="186"/>
        <v>145.51451657251704</v>
      </c>
      <c r="J2391" s="61">
        <f t="shared" si="187"/>
        <v>2.0085688072893468</v>
      </c>
      <c r="K2391" s="61">
        <f t="shared" si="188"/>
        <v>7244.6866666666674</v>
      </c>
    </row>
    <row r="2392" spans="1:11" ht="25.5" x14ac:dyDescent="0.25">
      <c r="A2392" s="76">
        <f t="shared" si="189"/>
        <v>2387</v>
      </c>
      <c r="B2392" s="92" t="s">
        <v>4840</v>
      </c>
      <c r="C2392" s="94" t="s">
        <v>18838</v>
      </c>
      <c r="D2392" s="95" t="s">
        <v>2259</v>
      </c>
      <c r="E2392" s="96">
        <v>4328.1000000000004</v>
      </c>
      <c r="F2392" s="99">
        <v>4544</v>
      </c>
      <c r="G2392" s="59">
        <v>4413.8</v>
      </c>
      <c r="H2392" s="61">
        <f t="shared" si="185"/>
        <v>4428.6333333333341</v>
      </c>
      <c r="I2392" s="61">
        <f t="shared" si="186"/>
        <v>108.71165224267956</v>
      </c>
      <c r="J2392" s="61">
        <f t="shared" si="187"/>
        <v>2.4547449305507238</v>
      </c>
      <c r="K2392" s="61">
        <f t="shared" si="188"/>
        <v>4428.6333333333341</v>
      </c>
    </row>
    <row r="2393" spans="1:11" ht="25.5" x14ac:dyDescent="0.25">
      <c r="A2393" s="76">
        <f t="shared" si="189"/>
        <v>2388</v>
      </c>
      <c r="B2393" s="92" t="s">
        <v>4841</v>
      </c>
      <c r="C2393" s="94" t="s">
        <v>18839</v>
      </c>
      <c r="D2393" s="95" t="s">
        <v>2259</v>
      </c>
      <c r="E2393" s="96">
        <v>5831.7</v>
      </c>
      <c r="F2393" s="99">
        <v>6078</v>
      </c>
      <c r="G2393" s="59">
        <v>5961.75</v>
      </c>
      <c r="H2393" s="61">
        <f t="shared" si="185"/>
        <v>5957.1500000000005</v>
      </c>
      <c r="I2393" s="61">
        <f t="shared" si="186"/>
        <v>123.21441677011673</v>
      </c>
      <c r="J2393" s="61">
        <f t="shared" si="187"/>
        <v>2.0683450436889572</v>
      </c>
      <c r="K2393" s="61">
        <f t="shared" si="188"/>
        <v>5957.1500000000005</v>
      </c>
    </row>
    <row r="2394" spans="1:11" ht="38.25" x14ac:dyDescent="0.25">
      <c r="A2394" s="76">
        <f t="shared" si="189"/>
        <v>2389</v>
      </c>
      <c r="B2394" s="92" t="s">
        <v>4842</v>
      </c>
      <c r="C2394" s="94" t="s">
        <v>18840</v>
      </c>
      <c r="D2394" s="95" t="s">
        <v>2259</v>
      </c>
      <c r="E2394" s="96">
        <v>6210.75</v>
      </c>
      <c r="F2394" s="99">
        <v>6478</v>
      </c>
      <c r="G2394" s="59">
        <v>6354.22</v>
      </c>
      <c r="H2394" s="61">
        <f t="shared" si="185"/>
        <v>6347.6566666666668</v>
      </c>
      <c r="I2394" s="61">
        <f t="shared" si="186"/>
        <v>133.74583594764113</v>
      </c>
      <c r="J2394" s="61">
        <f t="shared" si="187"/>
        <v>2.1070111849303097</v>
      </c>
      <c r="K2394" s="61">
        <f t="shared" si="188"/>
        <v>6347.6566666666668</v>
      </c>
    </row>
    <row r="2395" spans="1:11" ht="25.5" x14ac:dyDescent="0.25">
      <c r="A2395" s="76">
        <f t="shared" si="189"/>
        <v>2390</v>
      </c>
      <c r="B2395" s="92" t="s">
        <v>4843</v>
      </c>
      <c r="C2395" s="94" t="s">
        <v>18841</v>
      </c>
      <c r="D2395" s="95" t="s">
        <v>2259</v>
      </c>
      <c r="E2395" s="96">
        <v>4133.8500000000004</v>
      </c>
      <c r="F2395" s="99">
        <v>4298</v>
      </c>
      <c r="G2395" s="59">
        <v>4215.7</v>
      </c>
      <c r="H2395" s="61">
        <f t="shared" si="185"/>
        <v>4215.8499999999995</v>
      </c>
      <c r="I2395" s="61">
        <f t="shared" si="186"/>
        <v>82.075102802250399</v>
      </c>
      <c r="J2395" s="61">
        <f t="shared" si="187"/>
        <v>1.9468221782618076</v>
      </c>
      <c r="K2395" s="61">
        <f t="shared" si="188"/>
        <v>4215.8499999999995</v>
      </c>
    </row>
    <row r="2396" spans="1:11" ht="38.25" x14ac:dyDescent="0.25">
      <c r="A2396" s="76">
        <f t="shared" si="189"/>
        <v>2391</v>
      </c>
      <c r="B2396" s="92" t="s">
        <v>4844</v>
      </c>
      <c r="C2396" s="94" t="s">
        <v>18842</v>
      </c>
      <c r="D2396" s="95" t="s">
        <v>2259</v>
      </c>
      <c r="E2396" s="96">
        <v>2667</v>
      </c>
      <c r="F2396" s="99">
        <v>2776</v>
      </c>
      <c r="G2396" s="59">
        <v>2723.01</v>
      </c>
      <c r="H2396" s="61">
        <f t="shared" si="185"/>
        <v>2722.0033333333336</v>
      </c>
      <c r="I2396" s="61">
        <f t="shared" si="186"/>
        <v>54.506972336879379</v>
      </c>
      <c r="J2396" s="61">
        <f t="shared" si="187"/>
        <v>2.0024579569537404</v>
      </c>
      <c r="K2396" s="61">
        <f t="shared" si="188"/>
        <v>2722.0033333333336</v>
      </c>
    </row>
    <row r="2397" spans="1:11" ht="38.25" x14ac:dyDescent="0.25">
      <c r="A2397" s="76">
        <f t="shared" si="189"/>
        <v>2392</v>
      </c>
      <c r="B2397" s="92" t="s">
        <v>4845</v>
      </c>
      <c r="C2397" s="94" t="s">
        <v>18843</v>
      </c>
      <c r="D2397" s="95" t="s">
        <v>2259</v>
      </c>
      <c r="E2397" s="96">
        <v>3549</v>
      </c>
      <c r="F2397" s="99">
        <v>3726</v>
      </c>
      <c r="G2397" s="59">
        <v>3619.27</v>
      </c>
      <c r="H2397" s="61">
        <f t="shared" si="185"/>
        <v>3631.4233333333336</v>
      </c>
      <c r="I2397" s="61">
        <f t="shared" si="186"/>
        <v>89.123664833383799</v>
      </c>
      <c r="J2397" s="61">
        <f t="shared" si="187"/>
        <v>2.4542350657744976</v>
      </c>
      <c r="K2397" s="61">
        <f t="shared" si="188"/>
        <v>3631.4233333333336</v>
      </c>
    </row>
    <row r="2398" spans="1:11" ht="38.25" x14ac:dyDescent="0.25">
      <c r="A2398" s="76">
        <f t="shared" si="189"/>
        <v>2393</v>
      </c>
      <c r="B2398" s="92" t="s">
        <v>4846</v>
      </c>
      <c r="C2398" s="94" t="s">
        <v>18844</v>
      </c>
      <c r="D2398" s="95" t="s">
        <v>2259</v>
      </c>
      <c r="E2398" s="96">
        <v>6443.85</v>
      </c>
      <c r="F2398" s="99">
        <v>6716</v>
      </c>
      <c r="G2398" s="59">
        <v>6587.55</v>
      </c>
      <c r="H2398" s="61">
        <f t="shared" si="185"/>
        <v>6582.4666666666672</v>
      </c>
      <c r="I2398" s="61">
        <f t="shared" si="186"/>
        <v>136.14619287124148</v>
      </c>
      <c r="J2398" s="61">
        <f t="shared" si="187"/>
        <v>2.0683157206200531</v>
      </c>
      <c r="K2398" s="61">
        <f t="shared" si="188"/>
        <v>6582.4666666666672</v>
      </c>
    </row>
    <row r="2399" spans="1:11" x14ac:dyDescent="0.25">
      <c r="A2399" s="76">
        <f t="shared" si="189"/>
        <v>2394</v>
      </c>
      <c r="B2399" s="92" t="s">
        <v>4847</v>
      </c>
      <c r="C2399" s="94" t="s">
        <v>18845</v>
      </c>
      <c r="D2399" s="95" t="s">
        <v>2259</v>
      </c>
      <c r="E2399" s="96">
        <v>2089.5</v>
      </c>
      <c r="F2399" s="99">
        <v>2180</v>
      </c>
      <c r="G2399" s="59">
        <v>2137.77</v>
      </c>
      <c r="H2399" s="61">
        <f t="shared" si="185"/>
        <v>2135.7566666666667</v>
      </c>
      <c r="I2399" s="61">
        <f t="shared" si="186"/>
        <v>45.283580173538986</v>
      </c>
      <c r="J2399" s="61">
        <f t="shared" si="187"/>
        <v>2.1202593385422648</v>
      </c>
      <c r="K2399" s="61">
        <f t="shared" si="188"/>
        <v>2135.7566666666667</v>
      </c>
    </row>
    <row r="2400" spans="1:11" ht="38.25" x14ac:dyDescent="0.25">
      <c r="A2400" s="76">
        <f t="shared" si="189"/>
        <v>2395</v>
      </c>
      <c r="B2400" s="92" t="s">
        <v>4848</v>
      </c>
      <c r="C2400" s="94" t="s">
        <v>18846</v>
      </c>
      <c r="D2400" s="95" t="s">
        <v>2259</v>
      </c>
      <c r="E2400" s="96">
        <v>1392.3</v>
      </c>
      <c r="F2400" s="99">
        <v>1448</v>
      </c>
      <c r="G2400" s="59">
        <v>1419.87</v>
      </c>
      <c r="H2400" s="61">
        <f t="shared" si="185"/>
        <v>1420.0566666666666</v>
      </c>
      <c r="I2400" s="61">
        <f t="shared" si="186"/>
        <v>27.850469176179683</v>
      </c>
      <c r="J2400" s="61">
        <f t="shared" si="187"/>
        <v>1.9612223814669145</v>
      </c>
      <c r="K2400" s="61">
        <f t="shared" si="188"/>
        <v>1420.0566666666666</v>
      </c>
    </row>
    <row r="2401" spans="1:11" x14ac:dyDescent="0.25">
      <c r="A2401" s="76">
        <f t="shared" si="189"/>
        <v>2396</v>
      </c>
      <c r="B2401" s="92" t="s">
        <v>4849</v>
      </c>
      <c r="C2401" s="94" t="s">
        <v>18847</v>
      </c>
      <c r="D2401" s="95" t="s">
        <v>2259</v>
      </c>
      <c r="E2401" s="96">
        <v>1353.45</v>
      </c>
      <c r="F2401" s="99">
        <v>1409</v>
      </c>
      <c r="G2401" s="59">
        <v>1381.87</v>
      </c>
      <c r="H2401" s="61">
        <f t="shared" si="185"/>
        <v>1381.4399999999998</v>
      </c>
      <c r="I2401" s="61">
        <f t="shared" si="186"/>
        <v>27.777496287462604</v>
      </c>
      <c r="J2401" s="61">
        <f t="shared" si="187"/>
        <v>2.0107638614389773</v>
      </c>
      <c r="K2401" s="61">
        <f t="shared" si="188"/>
        <v>1381.4399999999998</v>
      </c>
    </row>
    <row r="2402" spans="1:11" ht="25.5" x14ac:dyDescent="0.25">
      <c r="A2402" s="76">
        <f t="shared" si="189"/>
        <v>2397</v>
      </c>
      <c r="B2402" s="92" t="s">
        <v>4850</v>
      </c>
      <c r="C2402" s="94" t="s">
        <v>18848</v>
      </c>
      <c r="D2402" s="95" t="s">
        <v>2259</v>
      </c>
      <c r="E2402" s="96">
        <v>2726.85</v>
      </c>
      <c r="F2402" s="99">
        <v>2863</v>
      </c>
      <c r="G2402" s="59">
        <v>2780.84</v>
      </c>
      <c r="H2402" s="61">
        <f t="shared" si="185"/>
        <v>2790.23</v>
      </c>
      <c r="I2402" s="61">
        <f t="shared" si="186"/>
        <v>68.558987011186247</v>
      </c>
      <c r="J2402" s="61">
        <f t="shared" si="187"/>
        <v>2.4571088050514205</v>
      </c>
      <c r="K2402" s="61">
        <f t="shared" si="188"/>
        <v>2790.23</v>
      </c>
    </row>
    <row r="2403" spans="1:11" ht="25.5" x14ac:dyDescent="0.25">
      <c r="A2403" s="76">
        <f t="shared" si="189"/>
        <v>2398</v>
      </c>
      <c r="B2403" s="92" t="s">
        <v>4851</v>
      </c>
      <c r="C2403" s="94" t="s">
        <v>18849</v>
      </c>
      <c r="D2403" s="95" t="s">
        <v>2259</v>
      </c>
      <c r="E2403" s="96">
        <v>2530.5</v>
      </c>
      <c r="F2403" s="99">
        <v>2638</v>
      </c>
      <c r="G2403" s="59">
        <v>2586.9299999999998</v>
      </c>
      <c r="H2403" s="61">
        <f t="shared" si="185"/>
        <v>2585.1433333333334</v>
      </c>
      <c r="I2403" s="61">
        <f t="shared" si="186"/>
        <v>53.772266395729808</v>
      </c>
      <c r="J2403" s="61">
        <f t="shared" si="187"/>
        <v>2.0800497095220951</v>
      </c>
      <c r="K2403" s="61">
        <f t="shared" si="188"/>
        <v>2585.1433333333334</v>
      </c>
    </row>
    <row r="2404" spans="1:11" ht="25.5" x14ac:dyDescent="0.25">
      <c r="A2404" s="76">
        <f t="shared" si="189"/>
        <v>2399</v>
      </c>
      <c r="B2404" s="92" t="s">
        <v>4852</v>
      </c>
      <c r="C2404" s="94" t="s">
        <v>18850</v>
      </c>
      <c r="D2404" s="95" t="s">
        <v>2259</v>
      </c>
      <c r="E2404" s="96">
        <v>1207.5</v>
      </c>
      <c r="F2404" s="99">
        <v>1260</v>
      </c>
      <c r="G2404" s="59">
        <v>1235.3900000000001</v>
      </c>
      <c r="H2404" s="61">
        <f t="shared" si="185"/>
        <v>1234.2966666666669</v>
      </c>
      <c r="I2404" s="61">
        <f t="shared" si="186"/>
        <v>26.267071274379514</v>
      </c>
      <c r="J2404" s="61">
        <f t="shared" si="187"/>
        <v>2.1281003168643555</v>
      </c>
      <c r="K2404" s="61">
        <f t="shared" si="188"/>
        <v>1234.2966666666669</v>
      </c>
    </row>
    <row r="2405" spans="1:11" ht="25.5" x14ac:dyDescent="0.25">
      <c r="A2405" s="76">
        <f t="shared" si="189"/>
        <v>2400</v>
      </c>
      <c r="B2405" s="92" t="s">
        <v>4853</v>
      </c>
      <c r="C2405" s="94" t="s">
        <v>18851</v>
      </c>
      <c r="D2405" s="95" t="s">
        <v>2259</v>
      </c>
      <c r="E2405" s="96">
        <v>7502.25</v>
      </c>
      <c r="F2405" s="99">
        <v>7801</v>
      </c>
      <c r="G2405" s="59">
        <v>7650.79</v>
      </c>
      <c r="H2405" s="61">
        <f t="shared" si="185"/>
        <v>7651.3466666666673</v>
      </c>
      <c r="I2405" s="61">
        <f t="shared" si="186"/>
        <v>149.37577793381809</v>
      </c>
      <c r="J2405" s="61">
        <f t="shared" si="187"/>
        <v>1.9522808786664754</v>
      </c>
      <c r="K2405" s="61">
        <f t="shared" si="188"/>
        <v>7651.3466666666673</v>
      </c>
    </row>
    <row r="2406" spans="1:11" ht="25.5" x14ac:dyDescent="0.25">
      <c r="A2406" s="76">
        <f t="shared" si="189"/>
        <v>2401</v>
      </c>
      <c r="B2406" s="92" t="s">
        <v>4854</v>
      </c>
      <c r="C2406" s="94" t="s">
        <v>18852</v>
      </c>
      <c r="D2406" s="95" t="s">
        <v>2259</v>
      </c>
      <c r="E2406" s="96">
        <v>7502.25</v>
      </c>
      <c r="F2406" s="99">
        <v>7810</v>
      </c>
      <c r="G2406" s="59">
        <v>7659.8</v>
      </c>
      <c r="H2406" s="61">
        <f t="shared" si="185"/>
        <v>7657.3499999999995</v>
      </c>
      <c r="I2406" s="61">
        <f t="shared" si="186"/>
        <v>153.88962765566757</v>
      </c>
      <c r="J2406" s="61">
        <f t="shared" si="187"/>
        <v>2.0096982331442024</v>
      </c>
      <c r="K2406" s="61">
        <f t="shared" si="188"/>
        <v>7657.3499999999995</v>
      </c>
    </row>
    <row r="2407" spans="1:11" x14ac:dyDescent="0.25">
      <c r="A2407" s="76">
        <f t="shared" si="189"/>
        <v>2402</v>
      </c>
      <c r="B2407" s="92" t="s">
        <v>4855</v>
      </c>
      <c r="C2407" s="94" t="s">
        <v>18853</v>
      </c>
      <c r="D2407" s="95" t="s">
        <v>2259</v>
      </c>
      <c r="E2407" s="96">
        <v>6787.2</v>
      </c>
      <c r="F2407" s="99">
        <v>7125</v>
      </c>
      <c r="G2407" s="59">
        <v>6921.59</v>
      </c>
      <c r="H2407" s="61">
        <f t="shared" si="185"/>
        <v>6944.5966666666673</v>
      </c>
      <c r="I2407" s="61">
        <f t="shared" si="186"/>
        <v>170.07113227509646</v>
      </c>
      <c r="J2407" s="61">
        <f t="shared" si="187"/>
        <v>2.4489706233253252</v>
      </c>
      <c r="K2407" s="61">
        <f t="shared" si="188"/>
        <v>6944.5966666666673</v>
      </c>
    </row>
    <row r="2408" spans="1:11" ht="38.25" x14ac:dyDescent="0.25">
      <c r="A2408" s="76">
        <f t="shared" si="189"/>
        <v>2403</v>
      </c>
      <c r="B2408" s="92" t="s">
        <v>4856</v>
      </c>
      <c r="C2408" s="94" t="s">
        <v>18854</v>
      </c>
      <c r="D2408" s="95" t="s">
        <v>2259</v>
      </c>
      <c r="E2408" s="96">
        <v>17206.349999999999</v>
      </c>
      <c r="F2408" s="99">
        <v>17934</v>
      </c>
      <c r="G2408" s="59">
        <v>17590.05</v>
      </c>
      <c r="H2408" s="61">
        <f t="shared" si="185"/>
        <v>17576.8</v>
      </c>
      <c r="I2408" s="61">
        <f t="shared" si="186"/>
        <v>364.00590997949541</v>
      </c>
      <c r="J2408" s="61">
        <f t="shared" si="187"/>
        <v>2.0709452800253483</v>
      </c>
      <c r="K2408" s="61">
        <f t="shared" si="188"/>
        <v>17576.8</v>
      </c>
    </row>
    <row r="2409" spans="1:11" x14ac:dyDescent="0.25">
      <c r="A2409" s="76">
        <f t="shared" si="189"/>
        <v>2404</v>
      </c>
      <c r="B2409" s="92" t="s">
        <v>4857</v>
      </c>
      <c r="C2409" s="94" t="s">
        <v>18855</v>
      </c>
      <c r="D2409" s="95" t="s">
        <v>2259</v>
      </c>
      <c r="E2409" s="96">
        <v>16786.349999999999</v>
      </c>
      <c r="F2409" s="99">
        <v>17510</v>
      </c>
      <c r="G2409" s="59">
        <v>17174.11</v>
      </c>
      <c r="H2409" s="61">
        <f t="shared" si="185"/>
        <v>17156.82</v>
      </c>
      <c r="I2409" s="61">
        <f t="shared" si="186"/>
        <v>362.13469690158183</v>
      </c>
      <c r="J2409" s="61">
        <f t="shared" si="187"/>
        <v>2.1107332063959512</v>
      </c>
      <c r="K2409" s="61">
        <f t="shared" si="188"/>
        <v>17156.82</v>
      </c>
    </row>
    <row r="2410" spans="1:11" ht="38.25" x14ac:dyDescent="0.25">
      <c r="A2410" s="76">
        <f t="shared" si="189"/>
        <v>2405</v>
      </c>
      <c r="B2410" s="92" t="s">
        <v>4858</v>
      </c>
      <c r="C2410" s="94" t="s">
        <v>18856</v>
      </c>
      <c r="D2410" s="95" t="s">
        <v>2259</v>
      </c>
      <c r="E2410" s="96">
        <v>1610.7</v>
      </c>
      <c r="F2410" s="99">
        <v>1675</v>
      </c>
      <c r="G2410" s="59">
        <v>1642.59</v>
      </c>
      <c r="H2410" s="61">
        <f t="shared" si="185"/>
        <v>1642.7633333333333</v>
      </c>
      <c r="I2410" s="61">
        <f t="shared" si="186"/>
        <v>32.150350438732886</v>
      </c>
      <c r="J2410" s="61">
        <f t="shared" si="187"/>
        <v>1.9570896054452693</v>
      </c>
      <c r="K2410" s="61">
        <f t="shared" si="188"/>
        <v>1642.7633333333333</v>
      </c>
    </row>
    <row r="2411" spans="1:11" ht="25.5" x14ac:dyDescent="0.25">
      <c r="A2411" s="76">
        <f t="shared" si="189"/>
        <v>2406</v>
      </c>
      <c r="B2411" s="92" t="s">
        <v>4859</v>
      </c>
      <c r="C2411" s="94" t="s">
        <v>18857</v>
      </c>
      <c r="D2411" s="95" t="s">
        <v>2259</v>
      </c>
      <c r="E2411" s="96">
        <v>1242.1500000000001</v>
      </c>
      <c r="F2411" s="99">
        <v>1293</v>
      </c>
      <c r="G2411" s="59">
        <v>1268.24</v>
      </c>
      <c r="H2411" s="61">
        <f t="shared" si="185"/>
        <v>1267.7966666666669</v>
      </c>
      <c r="I2411" s="61">
        <f t="shared" si="186"/>
        <v>25.427898720368756</v>
      </c>
      <c r="J2411" s="61">
        <f t="shared" si="187"/>
        <v>2.0056764139650749</v>
      </c>
      <c r="K2411" s="61">
        <f t="shared" si="188"/>
        <v>1267.7966666666669</v>
      </c>
    </row>
    <row r="2412" spans="1:11" x14ac:dyDescent="0.25">
      <c r="A2412" s="76">
        <f t="shared" si="189"/>
        <v>2407</v>
      </c>
      <c r="B2412" s="92" t="s">
        <v>4860</v>
      </c>
      <c r="C2412" s="94" t="s">
        <v>18858</v>
      </c>
      <c r="D2412" s="95" t="s">
        <v>2259</v>
      </c>
      <c r="E2412" s="96">
        <v>1350.3</v>
      </c>
      <c r="F2412" s="99">
        <v>1418</v>
      </c>
      <c r="G2412" s="59">
        <v>1377.04</v>
      </c>
      <c r="H2412" s="61">
        <f t="shared" si="185"/>
        <v>1381.78</v>
      </c>
      <c r="I2412" s="61">
        <f t="shared" si="186"/>
        <v>34.097994075898384</v>
      </c>
      <c r="J2412" s="61">
        <f t="shared" si="187"/>
        <v>2.4676861784002071</v>
      </c>
      <c r="K2412" s="61">
        <f t="shared" si="188"/>
        <v>1381.78</v>
      </c>
    </row>
    <row r="2413" spans="1:11" ht="38.25" x14ac:dyDescent="0.25">
      <c r="A2413" s="76">
        <f t="shared" si="189"/>
        <v>2408</v>
      </c>
      <c r="B2413" s="92" t="s">
        <v>4861</v>
      </c>
      <c r="C2413" s="94" t="s">
        <v>18859</v>
      </c>
      <c r="D2413" s="95" t="s">
        <v>2259</v>
      </c>
      <c r="E2413" s="96">
        <v>1205.4000000000001</v>
      </c>
      <c r="F2413" s="99">
        <v>1256</v>
      </c>
      <c r="G2413" s="59">
        <v>1232.28</v>
      </c>
      <c r="H2413" s="61">
        <f t="shared" si="185"/>
        <v>1231.2266666666667</v>
      </c>
      <c r="I2413" s="61">
        <f t="shared" si="186"/>
        <v>25.316439981429674</v>
      </c>
      <c r="J2413" s="61">
        <f t="shared" si="187"/>
        <v>2.0561965287812973</v>
      </c>
      <c r="K2413" s="61">
        <f t="shared" si="188"/>
        <v>1231.2266666666667</v>
      </c>
    </row>
    <row r="2414" spans="1:11" ht="25.5" x14ac:dyDescent="0.25">
      <c r="A2414" s="76">
        <f t="shared" si="189"/>
        <v>2409</v>
      </c>
      <c r="B2414" s="92" t="s">
        <v>4862</v>
      </c>
      <c r="C2414" s="94" t="s">
        <v>18860</v>
      </c>
      <c r="D2414" s="95" t="s">
        <v>2259</v>
      </c>
      <c r="E2414" s="96">
        <v>31021.200000000001</v>
      </c>
      <c r="F2414" s="99">
        <v>32358</v>
      </c>
      <c r="G2414" s="59">
        <v>31737.79</v>
      </c>
      <c r="H2414" s="61">
        <f t="shared" si="185"/>
        <v>31705.66333333333</v>
      </c>
      <c r="I2414" s="61">
        <f t="shared" si="186"/>
        <v>668.97881284337609</v>
      </c>
      <c r="J2414" s="61">
        <f t="shared" si="187"/>
        <v>2.109966304158835</v>
      </c>
      <c r="K2414" s="61">
        <f t="shared" si="188"/>
        <v>31705.66333333333</v>
      </c>
    </row>
    <row r="2415" spans="1:11" x14ac:dyDescent="0.25">
      <c r="A2415" s="76">
        <f t="shared" si="189"/>
        <v>2410</v>
      </c>
      <c r="B2415" s="92" t="s">
        <v>4863</v>
      </c>
      <c r="C2415" s="94" t="s">
        <v>18861</v>
      </c>
      <c r="D2415" s="95" t="s">
        <v>2259</v>
      </c>
      <c r="E2415" s="96">
        <v>270.89999999999998</v>
      </c>
      <c r="F2415" s="99">
        <v>282</v>
      </c>
      <c r="G2415" s="59">
        <v>276.26</v>
      </c>
      <c r="H2415" s="61">
        <f t="shared" si="185"/>
        <v>276.38666666666666</v>
      </c>
      <c r="I2415" s="61">
        <f t="shared" si="186"/>
        <v>5.5510839782274468</v>
      </c>
      <c r="J2415" s="61">
        <f t="shared" si="187"/>
        <v>2.0084485424625336</v>
      </c>
      <c r="K2415" s="61">
        <f t="shared" si="188"/>
        <v>276.38666666666666</v>
      </c>
    </row>
    <row r="2416" spans="1:11" ht="38.25" x14ac:dyDescent="0.25">
      <c r="A2416" s="76">
        <f t="shared" si="189"/>
        <v>2411</v>
      </c>
      <c r="B2416" s="92" t="s">
        <v>4864</v>
      </c>
      <c r="C2416" s="94" t="s">
        <v>18862</v>
      </c>
      <c r="D2416" s="95" t="s">
        <v>2259</v>
      </c>
      <c r="E2416" s="96">
        <v>1134</v>
      </c>
      <c r="F2416" s="99">
        <v>1180</v>
      </c>
      <c r="G2416" s="59">
        <v>1157.81</v>
      </c>
      <c r="H2416" s="61">
        <f t="shared" si="185"/>
        <v>1157.27</v>
      </c>
      <c r="I2416" s="61">
        <f t="shared" si="186"/>
        <v>23.004753856540173</v>
      </c>
      <c r="J2416" s="61">
        <f t="shared" si="187"/>
        <v>1.9878467303689005</v>
      </c>
      <c r="K2416" s="61">
        <f t="shared" si="188"/>
        <v>1157.27</v>
      </c>
    </row>
    <row r="2417" spans="1:11" ht="25.5" x14ac:dyDescent="0.25">
      <c r="A2417" s="76">
        <f t="shared" si="189"/>
        <v>2412</v>
      </c>
      <c r="B2417" s="92" t="s">
        <v>4865</v>
      </c>
      <c r="C2417" s="94" t="s">
        <v>18863</v>
      </c>
      <c r="D2417" s="95" t="s">
        <v>2259</v>
      </c>
      <c r="E2417" s="96">
        <v>1911</v>
      </c>
      <c r="F2417" s="99">
        <v>2006</v>
      </c>
      <c r="G2417" s="59">
        <v>1948.84</v>
      </c>
      <c r="H2417" s="61">
        <f t="shared" si="185"/>
        <v>1955.28</v>
      </c>
      <c r="I2417" s="61">
        <f t="shared" si="186"/>
        <v>47.826302386866587</v>
      </c>
      <c r="J2417" s="61">
        <f t="shared" si="187"/>
        <v>2.4460078549806976</v>
      </c>
      <c r="K2417" s="61">
        <f t="shared" si="188"/>
        <v>1955.28</v>
      </c>
    </row>
    <row r="2418" spans="1:11" ht="38.25" x14ac:dyDescent="0.25">
      <c r="A2418" s="76">
        <f t="shared" si="189"/>
        <v>2413</v>
      </c>
      <c r="B2418" s="92" t="s">
        <v>4866</v>
      </c>
      <c r="C2418" s="94" t="s">
        <v>18864</v>
      </c>
      <c r="D2418" s="95" t="s">
        <v>2259</v>
      </c>
      <c r="E2418" s="96">
        <v>995.4</v>
      </c>
      <c r="F2418" s="99">
        <v>1038</v>
      </c>
      <c r="G2418" s="59">
        <v>1017.6</v>
      </c>
      <c r="H2418" s="61">
        <f t="shared" si="185"/>
        <v>1017</v>
      </c>
      <c r="I2418" s="61">
        <f t="shared" si="186"/>
        <v>21.306337085477654</v>
      </c>
      <c r="J2418" s="61">
        <f t="shared" si="187"/>
        <v>2.0950183958188449</v>
      </c>
      <c r="K2418" s="61">
        <f t="shared" si="188"/>
        <v>1017</v>
      </c>
    </row>
    <row r="2419" spans="1:11" ht="25.5" x14ac:dyDescent="0.25">
      <c r="A2419" s="76">
        <f t="shared" si="189"/>
        <v>2414</v>
      </c>
      <c r="B2419" s="92" t="s">
        <v>4867</v>
      </c>
      <c r="C2419" s="94" t="s">
        <v>18865</v>
      </c>
      <c r="D2419" s="95" t="s">
        <v>2259</v>
      </c>
      <c r="E2419" s="96">
        <v>1275.75</v>
      </c>
      <c r="F2419" s="99">
        <v>1331</v>
      </c>
      <c r="G2419" s="59">
        <v>1305.22</v>
      </c>
      <c r="H2419" s="61">
        <f t="shared" si="185"/>
        <v>1303.99</v>
      </c>
      <c r="I2419" s="61">
        <f t="shared" si="186"/>
        <v>27.645529475848353</v>
      </c>
      <c r="J2419" s="61">
        <f t="shared" si="187"/>
        <v>2.1200721996218035</v>
      </c>
      <c r="K2419" s="61">
        <f t="shared" si="188"/>
        <v>1303.99</v>
      </c>
    </row>
    <row r="2420" spans="1:11" ht="25.5" x14ac:dyDescent="0.25">
      <c r="A2420" s="76">
        <f t="shared" si="189"/>
        <v>2415</v>
      </c>
      <c r="B2420" s="92" t="s">
        <v>4868</v>
      </c>
      <c r="C2420" s="94" t="s">
        <v>18866</v>
      </c>
      <c r="D2420" s="95" t="s">
        <v>2259</v>
      </c>
      <c r="E2420" s="96">
        <v>2070.6</v>
      </c>
      <c r="F2420" s="99">
        <v>2153</v>
      </c>
      <c r="G2420" s="59">
        <v>2111.6</v>
      </c>
      <c r="H2420" s="61">
        <f t="shared" si="185"/>
        <v>2111.7333333333336</v>
      </c>
      <c r="I2420" s="61">
        <f t="shared" si="186"/>
        <v>41.200161811980024</v>
      </c>
      <c r="J2420" s="61">
        <f t="shared" si="187"/>
        <v>1.9510115771552605</v>
      </c>
      <c r="K2420" s="61">
        <f t="shared" si="188"/>
        <v>2111.7333333333336</v>
      </c>
    </row>
    <row r="2421" spans="1:11" ht="51" x14ac:dyDescent="0.25">
      <c r="A2421" s="76">
        <f t="shared" si="189"/>
        <v>2416</v>
      </c>
      <c r="B2421" s="92" t="s">
        <v>4869</v>
      </c>
      <c r="C2421" s="94" t="s">
        <v>18867</v>
      </c>
      <c r="D2421" s="95" t="s">
        <v>2259</v>
      </c>
      <c r="E2421" s="96">
        <v>2504.25</v>
      </c>
      <c r="F2421" s="99">
        <v>2607</v>
      </c>
      <c r="G2421" s="59">
        <v>2556.84</v>
      </c>
      <c r="H2421" s="61">
        <f t="shared" si="185"/>
        <v>2556.0300000000002</v>
      </c>
      <c r="I2421" s="61">
        <f t="shared" si="186"/>
        <v>51.379788827903916</v>
      </c>
      <c r="J2421" s="61">
        <f t="shared" si="187"/>
        <v>2.0101402889599851</v>
      </c>
      <c r="K2421" s="61">
        <f t="shared" si="188"/>
        <v>2556.0300000000002</v>
      </c>
    </row>
    <row r="2422" spans="1:11" x14ac:dyDescent="0.25">
      <c r="A2422" s="76">
        <f t="shared" si="189"/>
        <v>2417</v>
      </c>
      <c r="B2422" s="92" t="s">
        <v>4870</v>
      </c>
      <c r="C2422" s="94" t="s">
        <v>18868</v>
      </c>
      <c r="D2422" s="95" t="s">
        <v>2259</v>
      </c>
      <c r="E2422" s="96">
        <v>8434.65</v>
      </c>
      <c r="F2422" s="99">
        <v>8855</v>
      </c>
      <c r="G2422" s="59">
        <v>8601.66</v>
      </c>
      <c r="H2422" s="61">
        <f t="shared" si="185"/>
        <v>8630.4366666666665</v>
      </c>
      <c r="I2422" s="61">
        <f t="shared" si="186"/>
        <v>211.64735536579096</v>
      </c>
      <c r="J2422" s="61">
        <f t="shared" si="187"/>
        <v>2.4523365797148653</v>
      </c>
      <c r="K2422" s="61">
        <f t="shared" si="188"/>
        <v>8630.4366666666665</v>
      </c>
    </row>
    <row r="2423" spans="1:11" x14ac:dyDescent="0.25">
      <c r="A2423" s="76">
        <f t="shared" si="189"/>
        <v>2418</v>
      </c>
      <c r="B2423" s="92" t="s">
        <v>4871</v>
      </c>
      <c r="C2423" s="94" t="s">
        <v>18869</v>
      </c>
      <c r="D2423" s="95" t="s">
        <v>2259</v>
      </c>
      <c r="E2423" s="96">
        <v>3542.7</v>
      </c>
      <c r="F2423" s="99">
        <v>3693</v>
      </c>
      <c r="G2423" s="59">
        <v>3621.7</v>
      </c>
      <c r="H2423" s="61">
        <f t="shared" si="185"/>
        <v>3619.1333333333332</v>
      </c>
      <c r="I2423" s="61">
        <f t="shared" si="186"/>
        <v>75.182865955836959</v>
      </c>
      <c r="J2423" s="61">
        <f t="shared" si="187"/>
        <v>2.0773720952300816</v>
      </c>
      <c r="K2423" s="61">
        <f t="shared" si="188"/>
        <v>3619.1333333333332</v>
      </c>
    </row>
    <row r="2424" spans="1:11" ht="25.5" x14ac:dyDescent="0.25">
      <c r="A2424" s="76">
        <f t="shared" si="189"/>
        <v>2419</v>
      </c>
      <c r="B2424" s="92" t="s">
        <v>4872</v>
      </c>
      <c r="C2424" s="94" t="s">
        <v>18870</v>
      </c>
      <c r="D2424" s="95" t="s">
        <v>2259</v>
      </c>
      <c r="E2424" s="96">
        <v>2347.8000000000002</v>
      </c>
      <c r="F2424" s="99">
        <v>2449</v>
      </c>
      <c r="G2424" s="59">
        <v>2402.0300000000002</v>
      </c>
      <c r="H2424" s="61">
        <f t="shared" si="185"/>
        <v>2399.61</v>
      </c>
      <c r="I2424" s="61">
        <f t="shared" si="186"/>
        <v>50.643383575744529</v>
      </c>
      <c r="J2424" s="61">
        <f t="shared" si="187"/>
        <v>2.1104839359622827</v>
      </c>
      <c r="K2424" s="61">
        <f t="shared" si="188"/>
        <v>2399.61</v>
      </c>
    </row>
    <row r="2425" spans="1:11" ht="25.5" x14ac:dyDescent="0.25">
      <c r="A2425" s="76">
        <f t="shared" si="189"/>
        <v>2420</v>
      </c>
      <c r="B2425" s="92" t="s">
        <v>4873</v>
      </c>
      <c r="C2425" s="94" t="s">
        <v>18871</v>
      </c>
      <c r="D2425" s="95" t="s">
        <v>2259</v>
      </c>
      <c r="E2425" s="96">
        <v>200.55</v>
      </c>
      <c r="F2425" s="99">
        <v>209</v>
      </c>
      <c r="G2425" s="59">
        <v>204.52</v>
      </c>
      <c r="H2425" s="61">
        <f t="shared" si="185"/>
        <v>204.69000000000003</v>
      </c>
      <c r="I2425" s="61">
        <f t="shared" si="186"/>
        <v>4.2275643105693792</v>
      </c>
      <c r="J2425" s="61">
        <f t="shared" si="187"/>
        <v>2.0653497047092575</v>
      </c>
      <c r="K2425" s="61">
        <f t="shared" si="188"/>
        <v>204.69000000000003</v>
      </c>
    </row>
    <row r="2426" spans="1:11" x14ac:dyDescent="0.25">
      <c r="A2426" s="76">
        <f t="shared" si="189"/>
        <v>2421</v>
      </c>
      <c r="B2426" s="92" t="s">
        <v>4874</v>
      </c>
      <c r="C2426" s="94" t="s">
        <v>18872</v>
      </c>
      <c r="D2426" s="95" t="s">
        <v>2259</v>
      </c>
      <c r="E2426" s="96">
        <v>2685.9</v>
      </c>
      <c r="F2426" s="99">
        <v>2796</v>
      </c>
      <c r="G2426" s="59">
        <v>2742.3</v>
      </c>
      <c r="H2426" s="61">
        <f t="shared" si="185"/>
        <v>2741.4</v>
      </c>
      <c r="I2426" s="61">
        <f t="shared" si="186"/>
        <v>55.055517434676744</v>
      </c>
      <c r="J2426" s="61">
        <f t="shared" si="187"/>
        <v>2.0082993154839404</v>
      </c>
      <c r="K2426" s="61">
        <f t="shared" si="188"/>
        <v>2741.4</v>
      </c>
    </row>
    <row r="2427" spans="1:11" ht="25.5" x14ac:dyDescent="0.25">
      <c r="A2427" s="76">
        <f t="shared" si="189"/>
        <v>2422</v>
      </c>
      <c r="B2427" s="92" t="s">
        <v>4875</v>
      </c>
      <c r="C2427" s="94" t="s">
        <v>18873</v>
      </c>
      <c r="D2427" s="95" t="s">
        <v>2259</v>
      </c>
      <c r="E2427" s="96">
        <v>2135.6999999999998</v>
      </c>
      <c r="F2427" s="99">
        <v>2242</v>
      </c>
      <c r="G2427" s="59">
        <v>2177.9899999999998</v>
      </c>
      <c r="H2427" s="61">
        <f t="shared" si="185"/>
        <v>2185.23</v>
      </c>
      <c r="I2427" s="61">
        <f t="shared" si="186"/>
        <v>53.518554726375136</v>
      </c>
      <c r="J2427" s="61">
        <f t="shared" si="187"/>
        <v>2.4491039719560472</v>
      </c>
      <c r="K2427" s="61">
        <f t="shared" si="188"/>
        <v>2185.23</v>
      </c>
    </row>
    <row r="2428" spans="1:11" ht="25.5" x14ac:dyDescent="0.25">
      <c r="A2428" s="76">
        <f t="shared" si="189"/>
        <v>2423</v>
      </c>
      <c r="B2428" s="92" t="s">
        <v>4876</v>
      </c>
      <c r="C2428" s="94" t="s">
        <v>18874</v>
      </c>
      <c r="D2428" s="95" t="s">
        <v>2259</v>
      </c>
      <c r="E2428" s="96">
        <v>4634.7</v>
      </c>
      <c r="F2428" s="99">
        <v>4831</v>
      </c>
      <c r="G2428" s="59">
        <v>4738.05</v>
      </c>
      <c r="H2428" s="61">
        <f t="shared" si="185"/>
        <v>4734.583333333333</v>
      </c>
      <c r="I2428" s="61">
        <f t="shared" si="186"/>
        <v>98.19590537967126</v>
      </c>
      <c r="J2428" s="61">
        <f t="shared" si="187"/>
        <v>2.0740136663839746</v>
      </c>
      <c r="K2428" s="61">
        <f t="shared" si="188"/>
        <v>4734.583333333333</v>
      </c>
    </row>
    <row r="2429" spans="1:11" ht="38.25" x14ac:dyDescent="0.25">
      <c r="A2429" s="76">
        <f t="shared" si="189"/>
        <v>2424</v>
      </c>
      <c r="B2429" s="92" t="s">
        <v>4877</v>
      </c>
      <c r="C2429" s="94" t="s">
        <v>18875</v>
      </c>
      <c r="D2429" s="95" t="s">
        <v>2259</v>
      </c>
      <c r="E2429" s="96">
        <v>6234.9</v>
      </c>
      <c r="F2429" s="99">
        <v>6504</v>
      </c>
      <c r="G2429" s="59">
        <v>6378.93</v>
      </c>
      <c r="H2429" s="61">
        <f t="shared" si="185"/>
        <v>6372.6100000000006</v>
      </c>
      <c r="I2429" s="61">
        <f t="shared" si="186"/>
        <v>134.66127617099153</v>
      </c>
      <c r="J2429" s="61">
        <f t="shared" si="187"/>
        <v>2.1131259589240754</v>
      </c>
      <c r="K2429" s="61">
        <f t="shared" si="188"/>
        <v>6372.6100000000006</v>
      </c>
    </row>
    <row r="2430" spans="1:11" ht="25.5" x14ac:dyDescent="0.25">
      <c r="A2430" s="76">
        <f t="shared" si="189"/>
        <v>2425</v>
      </c>
      <c r="B2430" s="92" t="s">
        <v>4878</v>
      </c>
      <c r="C2430" s="94" t="s">
        <v>18876</v>
      </c>
      <c r="D2430" s="95" t="s">
        <v>2259</v>
      </c>
      <c r="E2430" s="96">
        <v>21958.65</v>
      </c>
      <c r="F2430" s="99">
        <v>22833</v>
      </c>
      <c r="G2430" s="59">
        <v>22393.43</v>
      </c>
      <c r="H2430" s="61">
        <f t="shared" si="185"/>
        <v>22395.026666666668</v>
      </c>
      <c r="I2430" s="61">
        <f t="shared" si="186"/>
        <v>437.17718677137384</v>
      </c>
      <c r="J2430" s="61">
        <f t="shared" si="187"/>
        <v>1.9521172860315437</v>
      </c>
      <c r="K2430" s="61">
        <f t="shared" si="188"/>
        <v>22395.026666666668</v>
      </c>
    </row>
    <row r="2431" spans="1:11" ht="25.5" x14ac:dyDescent="0.25">
      <c r="A2431" s="76">
        <f t="shared" si="189"/>
        <v>2426</v>
      </c>
      <c r="B2431" s="92" t="s">
        <v>4879</v>
      </c>
      <c r="C2431" s="94" t="s">
        <v>18877</v>
      </c>
      <c r="D2431" s="95" t="s">
        <v>2259</v>
      </c>
      <c r="E2431" s="96">
        <v>3267.6</v>
      </c>
      <c r="F2431" s="99">
        <v>3402</v>
      </c>
      <c r="G2431" s="59">
        <v>3336.22</v>
      </c>
      <c r="H2431" s="61">
        <f t="shared" si="185"/>
        <v>3335.2733333333331</v>
      </c>
      <c r="I2431" s="61">
        <f t="shared" si="186"/>
        <v>67.205000805991659</v>
      </c>
      <c r="J2431" s="61">
        <f t="shared" si="187"/>
        <v>2.0149773073868507</v>
      </c>
      <c r="K2431" s="61">
        <f t="shared" si="188"/>
        <v>3335.2733333333331</v>
      </c>
    </row>
    <row r="2432" spans="1:11" ht="25.5" x14ac:dyDescent="0.25">
      <c r="A2432" s="76">
        <f t="shared" si="189"/>
        <v>2427</v>
      </c>
      <c r="B2432" s="92" t="s">
        <v>4880</v>
      </c>
      <c r="C2432" s="94" t="s">
        <v>18878</v>
      </c>
      <c r="D2432" s="95" t="s">
        <v>2259</v>
      </c>
      <c r="E2432" s="96">
        <v>5849.55</v>
      </c>
      <c r="F2432" s="99">
        <v>6141</v>
      </c>
      <c r="G2432" s="59">
        <v>5965.37</v>
      </c>
      <c r="H2432" s="61">
        <f t="shared" si="185"/>
        <v>5985.3066666666664</v>
      </c>
      <c r="I2432" s="61">
        <f t="shared" si="186"/>
        <v>146.74426269307196</v>
      </c>
      <c r="J2432" s="61">
        <f t="shared" si="187"/>
        <v>2.4517417546926912</v>
      </c>
      <c r="K2432" s="61">
        <f t="shared" si="188"/>
        <v>5985.3066666666664</v>
      </c>
    </row>
    <row r="2433" spans="1:11" ht="25.5" x14ac:dyDescent="0.25">
      <c r="A2433" s="76">
        <f t="shared" si="189"/>
        <v>2428</v>
      </c>
      <c r="B2433" s="92" t="s">
        <v>4881</v>
      </c>
      <c r="C2433" s="94" t="s">
        <v>18879</v>
      </c>
      <c r="D2433" s="95" t="s">
        <v>2259</v>
      </c>
      <c r="E2433" s="96">
        <v>4334.3999999999996</v>
      </c>
      <c r="F2433" s="99">
        <v>4518</v>
      </c>
      <c r="G2433" s="59">
        <v>4431.0600000000004</v>
      </c>
      <c r="H2433" s="61">
        <f t="shared" ref="H2433:H2496" si="190">AVERAGE(E2433:G2433)</f>
        <v>4427.82</v>
      </c>
      <c r="I2433" s="61">
        <f t="shared" ref="I2433:I2496" si="191">SQRT(((SUM((POWER(G2433-H2433,2)),(POWER(F2433-H2433,2)),(POWER(E2433-H2433,2)))/(COLUMNS(E2433:G2433)-1))))</f>
        <v>91.842872341842821</v>
      </c>
      <c r="J2433" s="61">
        <f t="shared" ref="J2433:J2496" si="192">I2433/H2433*100</f>
        <v>2.0742232597947257</v>
      </c>
      <c r="K2433" s="61">
        <f t="shared" ref="K2433:K2496" si="193">H2433</f>
        <v>4427.82</v>
      </c>
    </row>
    <row r="2434" spans="1:11" ht="25.5" x14ac:dyDescent="0.25">
      <c r="A2434" s="76">
        <f t="shared" si="189"/>
        <v>2429</v>
      </c>
      <c r="B2434" s="92" t="s">
        <v>4882</v>
      </c>
      <c r="C2434" s="94" t="s">
        <v>18880</v>
      </c>
      <c r="D2434" s="95" t="s">
        <v>2259</v>
      </c>
      <c r="E2434" s="96">
        <v>7740.6</v>
      </c>
      <c r="F2434" s="99">
        <v>8074</v>
      </c>
      <c r="G2434" s="59">
        <v>7919.41</v>
      </c>
      <c r="H2434" s="61">
        <f t="shared" si="190"/>
        <v>7911.336666666667</v>
      </c>
      <c r="I2434" s="61">
        <f t="shared" si="191"/>
        <v>166.84655835027965</v>
      </c>
      <c r="J2434" s="61">
        <f t="shared" si="192"/>
        <v>2.1089553558410015</v>
      </c>
      <c r="K2434" s="61">
        <f t="shared" si="193"/>
        <v>7911.336666666667</v>
      </c>
    </row>
    <row r="2435" spans="1:11" ht="38.25" x14ac:dyDescent="0.25">
      <c r="A2435" s="76">
        <f t="shared" si="189"/>
        <v>2430</v>
      </c>
      <c r="B2435" s="92" t="s">
        <v>4883</v>
      </c>
      <c r="C2435" s="94" t="s">
        <v>18881</v>
      </c>
      <c r="D2435" s="95" t="s">
        <v>2259</v>
      </c>
      <c r="E2435" s="96">
        <v>2678.55</v>
      </c>
      <c r="F2435" s="99">
        <v>2785</v>
      </c>
      <c r="G2435" s="59">
        <v>2731.59</v>
      </c>
      <c r="H2435" s="61">
        <f t="shared" si="190"/>
        <v>2731.7133333333331</v>
      </c>
      <c r="I2435" s="61">
        <f t="shared" si="191"/>
        <v>53.225107170707737</v>
      </c>
      <c r="J2435" s="61">
        <f t="shared" si="192"/>
        <v>1.9484148106331707</v>
      </c>
      <c r="K2435" s="61">
        <f t="shared" si="193"/>
        <v>2731.7133333333331</v>
      </c>
    </row>
    <row r="2436" spans="1:11" ht="25.5" x14ac:dyDescent="0.25">
      <c r="A2436" s="76">
        <f t="shared" si="189"/>
        <v>2431</v>
      </c>
      <c r="B2436" s="92" t="s">
        <v>4884</v>
      </c>
      <c r="C2436" s="94" t="s">
        <v>18882</v>
      </c>
      <c r="D2436" s="95" t="s">
        <v>2259</v>
      </c>
      <c r="E2436" s="96">
        <v>5930.4</v>
      </c>
      <c r="F2436" s="99">
        <v>6174</v>
      </c>
      <c r="G2436" s="59">
        <v>6054.94</v>
      </c>
      <c r="H2436" s="61">
        <f t="shared" si="190"/>
        <v>6053.1133333333337</v>
      </c>
      <c r="I2436" s="61">
        <f t="shared" si="191"/>
        <v>121.81027269213946</v>
      </c>
      <c r="J2436" s="61">
        <f t="shared" si="192"/>
        <v>2.0123573768452951</v>
      </c>
      <c r="K2436" s="61">
        <f t="shared" si="193"/>
        <v>6053.1133333333337</v>
      </c>
    </row>
    <row r="2437" spans="1:11" ht="25.5" x14ac:dyDescent="0.25">
      <c r="A2437" s="76">
        <f t="shared" si="189"/>
        <v>2432</v>
      </c>
      <c r="B2437" s="92" t="s">
        <v>4885</v>
      </c>
      <c r="C2437" s="94" t="s">
        <v>18883</v>
      </c>
      <c r="D2437" s="95" t="s">
        <v>2259</v>
      </c>
      <c r="E2437" s="96">
        <v>16203.6</v>
      </c>
      <c r="F2437" s="99">
        <v>17011</v>
      </c>
      <c r="G2437" s="59">
        <v>16524.43</v>
      </c>
      <c r="H2437" s="61">
        <f t="shared" si="190"/>
        <v>16579.676666666666</v>
      </c>
      <c r="I2437" s="61">
        <f t="shared" si="191"/>
        <v>406.52531979365466</v>
      </c>
      <c r="J2437" s="61">
        <f t="shared" si="192"/>
        <v>2.4519496246327361</v>
      </c>
      <c r="K2437" s="61">
        <f t="shared" si="193"/>
        <v>16579.676666666666</v>
      </c>
    </row>
    <row r="2438" spans="1:11" x14ac:dyDescent="0.25">
      <c r="A2438" s="76">
        <f t="shared" si="189"/>
        <v>2433</v>
      </c>
      <c r="B2438" s="92" t="s">
        <v>4886</v>
      </c>
      <c r="C2438" s="94" t="s">
        <v>18884</v>
      </c>
      <c r="D2438" s="95" t="s">
        <v>2259</v>
      </c>
      <c r="E2438" s="96">
        <v>3721.2</v>
      </c>
      <c r="F2438" s="99">
        <v>3879</v>
      </c>
      <c r="G2438" s="59">
        <v>3804.18</v>
      </c>
      <c r="H2438" s="61">
        <f t="shared" si="190"/>
        <v>3801.4599999999996</v>
      </c>
      <c r="I2438" s="61">
        <f t="shared" si="191"/>
        <v>78.93515566590095</v>
      </c>
      <c r="J2438" s="61">
        <f t="shared" si="192"/>
        <v>2.0764431472618665</v>
      </c>
      <c r="K2438" s="61">
        <f t="shared" si="193"/>
        <v>3801.4599999999996</v>
      </c>
    </row>
    <row r="2439" spans="1:11" x14ac:dyDescent="0.25">
      <c r="A2439" s="76">
        <f t="shared" si="189"/>
        <v>2434</v>
      </c>
      <c r="B2439" s="92" t="s">
        <v>4887</v>
      </c>
      <c r="C2439" s="94" t="s">
        <v>18885</v>
      </c>
      <c r="D2439" s="95" t="s">
        <v>2259</v>
      </c>
      <c r="E2439" s="96">
        <v>1719.9</v>
      </c>
      <c r="F2439" s="99">
        <v>1794</v>
      </c>
      <c r="G2439" s="59">
        <v>1759.63</v>
      </c>
      <c r="H2439" s="61">
        <f t="shared" si="190"/>
        <v>1757.8433333333335</v>
      </c>
      <c r="I2439" s="61">
        <f t="shared" si="191"/>
        <v>37.082295416186554</v>
      </c>
      <c r="J2439" s="61">
        <f t="shared" si="192"/>
        <v>2.1095335808947642</v>
      </c>
      <c r="K2439" s="61">
        <f t="shared" si="193"/>
        <v>1757.8433333333335</v>
      </c>
    </row>
    <row r="2440" spans="1:11" ht="25.5" x14ac:dyDescent="0.25">
      <c r="A2440" s="76">
        <f t="shared" ref="A2440:A2503" si="194">A2439+1</f>
        <v>2435</v>
      </c>
      <c r="B2440" s="92" t="s">
        <v>4888</v>
      </c>
      <c r="C2440" s="94" t="s">
        <v>18886</v>
      </c>
      <c r="D2440" s="95" t="s">
        <v>2259</v>
      </c>
      <c r="E2440" s="96">
        <v>1263.1500000000001</v>
      </c>
      <c r="F2440" s="99">
        <v>1313</v>
      </c>
      <c r="G2440" s="59">
        <v>1288.1600000000001</v>
      </c>
      <c r="H2440" s="61">
        <f t="shared" si="190"/>
        <v>1288.1033333333335</v>
      </c>
      <c r="I2440" s="61">
        <f t="shared" si="191"/>
        <v>24.925048311554605</v>
      </c>
      <c r="J2440" s="61">
        <f t="shared" si="192"/>
        <v>1.9350193161175941</v>
      </c>
      <c r="K2440" s="61">
        <f t="shared" si="193"/>
        <v>1288.1033333333335</v>
      </c>
    </row>
    <row r="2441" spans="1:11" ht="25.5" x14ac:dyDescent="0.25">
      <c r="A2441" s="76">
        <f t="shared" si="194"/>
        <v>2436</v>
      </c>
      <c r="B2441" s="92" t="s">
        <v>4889</v>
      </c>
      <c r="C2441" s="94" t="s">
        <v>18887</v>
      </c>
      <c r="D2441" s="95" t="s">
        <v>2259</v>
      </c>
      <c r="E2441" s="96">
        <v>2207.1</v>
      </c>
      <c r="F2441" s="99">
        <v>2298</v>
      </c>
      <c r="G2441" s="59">
        <v>2253.4499999999998</v>
      </c>
      <c r="H2441" s="61">
        <f t="shared" si="190"/>
        <v>2252.85</v>
      </c>
      <c r="I2441" s="61">
        <f t="shared" si="191"/>
        <v>45.452970199977074</v>
      </c>
      <c r="J2441" s="61">
        <f t="shared" si="192"/>
        <v>2.0175764120992112</v>
      </c>
      <c r="K2441" s="61">
        <f t="shared" si="193"/>
        <v>2252.85</v>
      </c>
    </row>
    <row r="2442" spans="1:11" ht="25.5" x14ac:dyDescent="0.25">
      <c r="A2442" s="76">
        <f t="shared" si="194"/>
        <v>2437</v>
      </c>
      <c r="B2442" s="92" t="s">
        <v>4890</v>
      </c>
      <c r="C2442" s="94" t="s">
        <v>18888</v>
      </c>
      <c r="D2442" s="95" t="s">
        <v>2259</v>
      </c>
      <c r="E2442" s="96">
        <v>1289.4000000000001</v>
      </c>
      <c r="F2442" s="99">
        <v>1354</v>
      </c>
      <c r="G2442" s="59">
        <v>1314.93</v>
      </c>
      <c r="H2442" s="61">
        <f t="shared" si="190"/>
        <v>1319.4433333333334</v>
      </c>
      <c r="I2442" s="61">
        <f t="shared" si="191"/>
        <v>32.53563635974146</v>
      </c>
      <c r="J2442" s="61">
        <f t="shared" si="192"/>
        <v>2.4658608322000535</v>
      </c>
      <c r="K2442" s="61">
        <f t="shared" si="193"/>
        <v>1319.4433333333334</v>
      </c>
    </row>
    <row r="2443" spans="1:11" ht="25.5" x14ac:dyDescent="0.25">
      <c r="A2443" s="76">
        <f t="shared" si="194"/>
        <v>2438</v>
      </c>
      <c r="B2443" s="92" t="s">
        <v>4891</v>
      </c>
      <c r="C2443" s="94" t="s">
        <v>18889</v>
      </c>
      <c r="D2443" s="95" t="s">
        <v>2259</v>
      </c>
      <c r="E2443" s="96">
        <v>1327.2</v>
      </c>
      <c r="F2443" s="99">
        <v>1383</v>
      </c>
      <c r="G2443" s="59">
        <v>1356.8</v>
      </c>
      <c r="H2443" s="61">
        <f t="shared" si="190"/>
        <v>1355.6666666666667</v>
      </c>
      <c r="I2443" s="61">
        <f t="shared" si="191"/>
        <v>27.917258700189958</v>
      </c>
      <c r="J2443" s="61">
        <f t="shared" si="192"/>
        <v>2.0593011089395099</v>
      </c>
      <c r="K2443" s="61">
        <f t="shared" si="193"/>
        <v>1355.6666666666667</v>
      </c>
    </row>
    <row r="2444" spans="1:11" ht="25.5" x14ac:dyDescent="0.25">
      <c r="A2444" s="76">
        <f t="shared" si="194"/>
        <v>2439</v>
      </c>
      <c r="B2444" s="92" t="s">
        <v>4892</v>
      </c>
      <c r="C2444" s="94" t="s">
        <v>18890</v>
      </c>
      <c r="D2444" s="95" t="s">
        <v>2259</v>
      </c>
      <c r="E2444" s="96">
        <v>7122.15</v>
      </c>
      <c r="F2444" s="99">
        <v>7429</v>
      </c>
      <c r="G2444" s="59">
        <v>7286.67</v>
      </c>
      <c r="H2444" s="61">
        <f t="shared" si="190"/>
        <v>7279.2733333333335</v>
      </c>
      <c r="I2444" s="61">
        <f t="shared" si="191"/>
        <v>153.55866511966491</v>
      </c>
      <c r="J2444" s="61">
        <f t="shared" si="192"/>
        <v>2.109532889999985</v>
      </c>
      <c r="K2444" s="61">
        <f t="shared" si="193"/>
        <v>7279.2733333333335</v>
      </c>
    </row>
    <row r="2445" spans="1:11" x14ac:dyDescent="0.25">
      <c r="A2445" s="76">
        <f t="shared" si="194"/>
        <v>2440</v>
      </c>
      <c r="B2445" s="92" t="s">
        <v>4893</v>
      </c>
      <c r="C2445" s="94" t="s">
        <v>18891</v>
      </c>
      <c r="D2445" s="95" t="s">
        <v>2259</v>
      </c>
      <c r="E2445" s="96">
        <v>18200.7</v>
      </c>
      <c r="F2445" s="99">
        <v>18925</v>
      </c>
      <c r="G2445" s="59">
        <v>18561.07</v>
      </c>
      <c r="H2445" s="61">
        <f t="shared" si="190"/>
        <v>18562.256666666664</v>
      </c>
      <c r="I2445" s="61">
        <f t="shared" si="191"/>
        <v>362.15145814055899</v>
      </c>
      <c r="J2445" s="61">
        <f t="shared" si="192"/>
        <v>1.9510098618068117</v>
      </c>
      <c r="K2445" s="61">
        <f t="shared" si="193"/>
        <v>18562.256666666664</v>
      </c>
    </row>
    <row r="2446" spans="1:11" x14ac:dyDescent="0.25">
      <c r="A2446" s="76">
        <f t="shared" si="194"/>
        <v>2441</v>
      </c>
      <c r="B2446" s="92" t="s">
        <v>4894</v>
      </c>
      <c r="C2446" s="94" t="s">
        <v>18892</v>
      </c>
      <c r="D2446" s="95" t="s">
        <v>2259</v>
      </c>
      <c r="E2446" s="96">
        <v>4845.75</v>
      </c>
      <c r="F2446" s="99">
        <v>5044</v>
      </c>
      <c r="G2446" s="59">
        <v>4947.51</v>
      </c>
      <c r="H2446" s="61">
        <f t="shared" si="190"/>
        <v>4945.7533333333331</v>
      </c>
      <c r="I2446" s="61">
        <f t="shared" si="191"/>
        <v>99.1366735034686</v>
      </c>
      <c r="J2446" s="61">
        <f t="shared" si="192"/>
        <v>2.0044807498851256</v>
      </c>
      <c r="K2446" s="61">
        <f t="shared" si="193"/>
        <v>4945.7533333333331</v>
      </c>
    </row>
    <row r="2447" spans="1:11" x14ac:dyDescent="0.25">
      <c r="A2447" s="76">
        <f t="shared" si="194"/>
        <v>2442</v>
      </c>
      <c r="B2447" s="92" t="s">
        <v>4893</v>
      </c>
      <c r="C2447" s="94" t="s">
        <v>18893</v>
      </c>
      <c r="D2447" s="95" t="s">
        <v>2259</v>
      </c>
      <c r="E2447" s="96">
        <v>3229.8</v>
      </c>
      <c r="F2447" s="99">
        <v>3391</v>
      </c>
      <c r="G2447" s="59">
        <v>3293.75</v>
      </c>
      <c r="H2447" s="61">
        <f t="shared" si="190"/>
        <v>3304.85</v>
      </c>
      <c r="I2447" s="61">
        <f t="shared" si="191"/>
        <v>81.171223349164734</v>
      </c>
      <c r="J2447" s="61">
        <f t="shared" si="192"/>
        <v>2.4561242824686365</v>
      </c>
      <c r="K2447" s="61">
        <f t="shared" si="193"/>
        <v>3304.85</v>
      </c>
    </row>
    <row r="2448" spans="1:11" ht="25.5" x14ac:dyDescent="0.25">
      <c r="A2448" s="76">
        <f t="shared" si="194"/>
        <v>2443</v>
      </c>
      <c r="B2448" s="92" t="s">
        <v>4895</v>
      </c>
      <c r="C2448" s="94" t="s">
        <v>18894</v>
      </c>
      <c r="D2448" s="95" t="s">
        <v>2259</v>
      </c>
      <c r="E2448" s="96">
        <v>11568.9</v>
      </c>
      <c r="F2448" s="99">
        <v>12058</v>
      </c>
      <c r="G2448" s="59">
        <v>11826.89</v>
      </c>
      <c r="H2448" s="61">
        <f t="shared" si="190"/>
        <v>11817.93</v>
      </c>
      <c r="I2448" s="61">
        <f t="shared" si="191"/>
        <v>244.6730751431389</v>
      </c>
      <c r="J2448" s="61">
        <f t="shared" si="192"/>
        <v>2.0703547503085473</v>
      </c>
      <c r="K2448" s="61">
        <f t="shared" si="193"/>
        <v>11817.93</v>
      </c>
    </row>
    <row r="2449" spans="1:11" ht="38.25" x14ac:dyDescent="0.25">
      <c r="A2449" s="76">
        <f t="shared" si="194"/>
        <v>2444</v>
      </c>
      <c r="B2449" s="92" t="s">
        <v>4896</v>
      </c>
      <c r="C2449" s="94" t="s">
        <v>18895</v>
      </c>
      <c r="D2449" s="95" t="s">
        <v>2259</v>
      </c>
      <c r="E2449" s="96">
        <v>1433.25</v>
      </c>
      <c r="F2449" s="99">
        <v>1495</v>
      </c>
      <c r="G2449" s="59">
        <v>1466.36</v>
      </c>
      <c r="H2449" s="61">
        <f t="shared" si="190"/>
        <v>1464.87</v>
      </c>
      <c r="I2449" s="61">
        <f t="shared" si="191"/>
        <v>30.901953012714259</v>
      </c>
      <c r="J2449" s="61">
        <f t="shared" si="192"/>
        <v>2.1095355227913917</v>
      </c>
      <c r="K2449" s="61">
        <f t="shared" si="193"/>
        <v>1464.87</v>
      </c>
    </row>
    <row r="2450" spans="1:11" ht="25.5" x14ac:dyDescent="0.25">
      <c r="A2450" s="76">
        <f t="shared" si="194"/>
        <v>2445</v>
      </c>
      <c r="B2450" s="92" t="s">
        <v>4897</v>
      </c>
      <c r="C2450" s="94" t="s">
        <v>18896</v>
      </c>
      <c r="D2450" s="95" t="s">
        <v>2259</v>
      </c>
      <c r="E2450" s="96">
        <v>3848.25</v>
      </c>
      <c r="F2450" s="99">
        <v>4001</v>
      </c>
      <c r="G2450" s="59">
        <v>3924.45</v>
      </c>
      <c r="H2450" s="61">
        <f t="shared" si="190"/>
        <v>3924.5666666666671</v>
      </c>
      <c r="I2450" s="61">
        <f t="shared" si="191"/>
        <v>76.375066830303552</v>
      </c>
      <c r="J2450" s="61">
        <f t="shared" si="192"/>
        <v>1.9460764287429666</v>
      </c>
      <c r="K2450" s="61">
        <f t="shared" si="193"/>
        <v>3924.5666666666671</v>
      </c>
    </row>
    <row r="2451" spans="1:11" ht="38.25" x14ac:dyDescent="0.25">
      <c r="A2451" s="76">
        <f t="shared" si="194"/>
        <v>2446</v>
      </c>
      <c r="B2451" s="92" t="s">
        <v>4898</v>
      </c>
      <c r="C2451" s="94" t="s">
        <v>18897</v>
      </c>
      <c r="D2451" s="95" t="s">
        <v>2259</v>
      </c>
      <c r="E2451" s="96">
        <v>375.9</v>
      </c>
      <c r="F2451" s="99">
        <v>391</v>
      </c>
      <c r="G2451" s="59">
        <v>383.79</v>
      </c>
      <c r="H2451" s="61">
        <f t="shared" si="190"/>
        <v>383.56333333333333</v>
      </c>
      <c r="I2451" s="61">
        <f t="shared" si="191"/>
        <v>7.5525514452622904</v>
      </c>
      <c r="J2451" s="61">
        <f t="shared" si="192"/>
        <v>1.9690493821782471</v>
      </c>
      <c r="K2451" s="61">
        <f t="shared" si="193"/>
        <v>383.56333333333333</v>
      </c>
    </row>
    <row r="2452" spans="1:11" ht="25.5" x14ac:dyDescent="0.25">
      <c r="A2452" s="76">
        <f t="shared" si="194"/>
        <v>2447</v>
      </c>
      <c r="B2452" s="92" t="s">
        <v>4899</v>
      </c>
      <c r="C2452" s="94" t="s">
        <v>18898</v>
      </c>
      <c r="D2452" s="95" t="s">
        <v>2259</v>
      </c>
      <c r="E2452" s="96">
        <v>4508.7</v>
      </c>
      <c r="F2452" s="99">
        <v>4733</v>
      </c>
      <c r="G2452" s="59">
        <v>4597.97</v>
      </c>
      <c r="H2452" s="61">
        <f t="shared" si="190"/>
        <v>4613.2233333333343</v>
      </c>
      <c r="I2452" s="61">
        <f t="shared" si="191"/>
        <v>112.92528783816913</v>
      </c>
      <c r="J2452" s="61">
        <f t="shared" si="192"/>
        <v>2.4478608486655196</v>
      </c>
      <c r="K2452" s="61">
        <f t="shared" si="193"/>
        <v>4613.2233333333343</v>
      </c>
    </row>
    <row r="2453" spans="1:11" ht="25.5" x14ac:dyDescent="0.25">
      <c r="A2453" s="76">
        <f t="shared" si="194"/>
        <v>2448</v>
      </c>
      <c r="B2453" s="92" t="s">
        <v>4900</v>
      </c>
      <c r="C2453" s="94" t="s">
        <v>18899</v>
      </c>
      <c r="D2453" s="95" t="s">
        <v>2259</v>
      </c>
      <c r="E2453" s="96">
        <v>4320.75</v>
      </c>
      <c r="F2453" s="99">
        <v>4504</v>
      </c>
      <c r="G2453" s="59">
        <v>4417.1000000000004</v>
      </c>
      <c r="H2453" s="61">
        <f t="shared" si="190"/>
        <v>4413.95</v>
      </c>
      <c r="I2453" s="61">
        <f t="shared" si="191"/>
        <v>91.665601508963007</v>
      </c>
      <c r="J2453" s="61">
        <f t="shared" si="192"/>
        <v>2.0767249631047706</v>
      </c>
      <c r="K2453" s="61">
        <f t="shared" si="193"/>
        <v>4413.95</v>
      </c>
    </row>
    <row r="2454" spans="1:11" ht="25.5" x14ac:dyDescent="0.25">
      <c r="A2454" s="76">
        <f t="shared" si="194"/>
        <v>2449</v>
      </c>
      <c r="B2454" s="92" t="s">
        <v>4901</v>
      </c>
      <c r="C2454" s="94" t="s">
        <v>18900</v>
      </c>
      <c r="D2454" s="95" t="s">
        <v>2259</v>
      </c>
      <c r="E2454" s="96">
        <v>343.35</v>
      </c>
      <c r="F2454" s="99">
        <v>358</v>
      </c>
      <c r="G2454" s="59">
        <v>351.28</v>
      </c>
      <c r="H2454" s="61">
        <f t="shared" si="190"/>
        <v>350.87666666666672</v>
      </c>
      <c r="I2454" s="61">
        <f t="shared" si="191"/>
        <v>7.33332348484186</v>
      </c>
      <c r="J2454" s="61">
        <f t="shared" si="192"/>
        <v>2.0900003281804218</v>
      </c>
      <c r="K2454" s="61">
        <f t="shared" si="193"/>
        <v>350.87666666666672</v>
      </c>
    </row>
    <row r="2455" spans="1:11" ht="25.5" x14ac:dyDescent="0.25">
      <c r="A2455" s="76">
        <f t="shared" si="194"/>
        <v>2450</v>
      </c>
      <c r="B2455" s="92" t="s">
        <v>4902</v>
      </c>
      <c r="C2455" s="94" t="s">
        <v>18901</v>
      </c>
      <c r="D2455" s="95" t="s">
        <v>2259</v>
      </c>
      <c r="E2455" s="96">
        <v>1501.5</v>
      </c>
      <c r="F2455" s="99">
        <v>1561</v>
      </c>
      <c r="G2455" s="59">
        <v>1531.23</v>
      </c>
      <c r="H2455" s="61">
        <f t="shared" si="190"/>
        <v>1531.2433333333331</v>
      </c>
      <c r="I2455" s="61">
        <f t="shared" si="191"/>
        <v>29.750002240896276</v>
      </c>
      <c r="J2455" s="61">
        <f t="shared" si="192"/>
        <v>1.9428657479366187</v>
      </c>
      <c r="K2455" s="61">
        <f t="shared" si="193"/>
        <v>1531.2433333333331</v>
      </c>
    </row>
    <row r="2456" spans="1:11" x14ac:dyDescent="0.25">
      <c r="A2456" s="76">
        <f t="shared" si="194"/>
        <v>2451</v>
      </c>
      <c r="B2456" s="92" t="s">
        <v>4903</v>
      </c>
      <c r="C2456" s="94" t="s">
        <v>18902</v>
      </c>
      <c r="D2456" s="95" t="s">
        <v>2259</v>
      </c>
      <c r="E2456" s="96">
        <v>1045.8</v>
      </c>
      <c r="F2456" s="99">
        <v>1089</v>
      </c>
      <c r="G2456" s="59">
        <v>1067.76</v>
      </c>
      <c r="H2456" s="61">
        <f t="shared" si="190"/>
        <v>1067.5200000000002</v>
      </c>
      <c r="I2456" s="61">
        <f t="shared" si="191"/>
        <v>21.600999976852947</v>
      </c>
      <c r="J2456" s="61">
        <f t="shared" si="192"/>
        <v>2.0234749678556785</v>
      </c>
      <c r="K2456" s="61">
        <f t="shared" si="193"/>
        <v>1067.5200000000002</v>
      </c>
    </row>
    <row r="2457" spans="1:11" ht="38.25" x14ac:dyDescent="0.25">
      <c r="A2457" s="76">
        <f t="shared" si="194"/>
        <v>2452</v>
      </c>
      <c r="B2457" s="92" t="s">
        <v>4904</v>
      </c>
      <c r="C2457" s="94" t="s">
        <v>18903</v>
      </c>
      <c r="D2457" s="95" t="s">
        <v>2259</v>
      </c>
      <c r="E2457" s="96">
        <v>298.2</v>
      </c>
      <c r="F2457" s="99">
        <v>313</v>
      </c>
      <c r="G2457" s="59">
        <v>304.10000000000002</v>
      </c>
      <c r="H2457" s="61">
        <f t="shared" si="190"/>
        <v>305.10000000000002</v>
      </c>
      <c r="I2457" s="61">
        <f t="shared" si="191"/>
        <v>7.4505033387013562</v>
      </c>
      <c r="J2457" s="61">
        <f t="shared" si="192"/>
        <v>2.4419873283190285</v>
      </c>
      <c r="K2457" s="61">
        <f t="shared" si="193"/>
        <v>305.10000000000002</v>
      </c>
    </row>
    <row r="2458" spans="1:11" ht="38.25" x14ac:dyDescent="0.25">
      <c r="A2458" s="76">
        <f t="shared" si="194"/>
        <v>2453</v>
      </c>
      <c r="B2458" s="92" t="s">
        <v>4905</v>
      </c>
      <c r="C2458" s="94" t="s">
        <v>18904</v>
      </c>
      <c r="D2458" s="95" t="s">
        <v>2259</v>
      </c>
      <c r="E2458" s="96">
        <v>553.35</v>
      </c>
      <c r="F2458" s="99">
        <v>577</v>
      </c>
      <c r="G2458" s="59">
        <v>565.69000000000005</v>
      </c>
      <c r="H2458" s="61">
        <f t="shared" si="190"/>
        <v>565.34666666666669</v>
      </c>
      <c r="I2458" s="61">
        <f t="shared" si="191"/>
        <v>11.828737605227918</v>
      </c>
      <c r="J2458" s="61">
        <f t="shared" si="192"/>
        <v>2.0922981071014686</v>
      </c>
      <c r="K2458" s="61">
        <f t="shared" si="193"/>
        <v>565.34666666666669</v>
      </c>
    </row>
    <row r="2459" spans="1:11" ht="38.25" x14ac:dyDescent="0.25">
      <c r="A2459" s="76">
        <f t="shared" si="194"/>
        <v>2454</v>
      </c>
      <c r="B2459" s="92" t="s">
        <v>4906</v>
      </c>
      <c r="C2459" s="94" t="s">
        <v>18905</v>
      </c>
      <c r="D2459" s="95" t="s">
        <v>2259</v>
      </c>
      <c r="E2459" s="96">
        <v>780.15</v>
      </c>
      <c r="F2459" s="99">
        <v>814</v>
      </c>
      <c r="G2459" s="59">
        <v>798.17</v>
      </c>
      <c r="H2459" s="61">
        <f t="shared" si="190"/>
        <v>797.44</v>
      </c>
      <c r="I2459" s="61">
        <f t="shared" si="191"/>
        <v>16.93680312219518</v>
      </c>
      <c r="J2459" s="61">
        <f t="shared" si="192"/>
        <v>2.123896860227124</v>
      </c>
      <c r="K2459" s="61">
        <f t="shared" si="193"/>
        <v>797.44</v>
      </c>
    </row>
    <row r="2460" spans="1:11" ht="25.5" x14ac:dyDescent="0.25">
      <c r="A2460" s="76">
        <f t="shared" si="194"/>
        <v>2455</v>
      </c>
      <c r="B2460" s="92" t="s">
        <v>4907</v>
      </c>
      <c r="C2460" s="94" t="s">
        <v>18906</v>
      </c>
      <c r="D2460" s="95" t="s">
        <v>2259</v>
      </c>
      <c r="E2460" s="96">
        <v>957.6</v>
      </c>
      <c r="F2460" s="99">
        <v>996</v>
      </c>
      <c r="G2460" s="59">
        <v>976.56</v>
      </c>
      <c r="H2460" s="61">
        <f t="shared" si="190"/>
        <v>976.71999999999991</v>
      </c>
      <c r="I2460" s="61">
        <f t="shared" si="191"/>
        <v>19.200499993489743</v>
      </c>
      <c r="J2460" s="61">
        <f t="shared" si="192"/>
        <v>1.9658141528267818</v>
      </c>
      <c r="K2460" s="61">
        <f t="shared" si="193"/>
        <v>976.71999999999991</v>
      </c>
    </row>
    <row r="2461" spans="1:11" ht="25.5" x14ac:dyDescent="0.25">
      <c r="A2461" s="76">
        <f t="shared" si="194"/>
        <v>2456</v>
      </c>
      <c r="B2461" s="92" t="s">
        <v>4908</v>
      </c>
      <c r="C2461" s="94" t="s">
        <v>18907</v>
      </c>
      <c r="D2461" s="95" t="s">
        <v>2259</v>
      </c>
      <c r="E2461" s="96">
        <v>683.55</v>
      </c>
      <c r="F2461" s="99">
        <v>712</v>
      </c>
      <c r="G2461" s="59">
        <v>697.9</v>
      </c>
      <c r="H2461" s="61">
        <f t="shared" si="190"/>
        <v>697.81666666666661</v>
      </c>
      <c r="I2461" s="61">
        <f t="shared" si="191"/>
        <v>14.225183068534969</v>
      </c>
      <c r="J2461" s="61">
        <f t="shared" si="192"/>
        <v>2.0385272734292634</v>
      </c>
      <c r="K2461" s="61">
        <f t="shared" si="193"/>
        <v>697.81666666666661</v>
      </c>
    </row>
    <row r="2462" spans="1:11" ht="25.5" x14ac:dyDescent="0.25">
      <c r="A2462" s="76">
        <f t="shared" si="194"/>
        <v>2457</v>
      </c>
      <c r="B2462" s="92" t="s">
        <v>4909</v>
      </c>
      <c r="C2462" s="94" t="s">
        <v>18908</v>
      </c>
      <c r="D2462" s="95" t="s">
        <v>2259</v>
      </c>
      <c r="E2462" s="96">
        <v>1173.9000000000001</v>
      </c>
      <c r="F2462" s="99">
        <v>1232</v>
      </c>
      <c r="G2462" s="59">
        <v>1197.1400000000001</v>
      </c>
      <c r="H2462" s="61">
        <f t="shared" si="190"/>
        <v>1201.0133333333333</v>
      </c>
      <c r="I2462" s="61">
        <f t="shared" si="191"/>
        <v>29.243025379281988</v>
      </c>
      <c r="J2462" s="61">
        <f t="shared" si="192"/>
        <v>2.4348626753476497</v>
      </c>
      <c r="K2462" s="61">
        <f t="shared" si="193"/>
        <v>1201.0133333333333</v>
      </c>
    </row>
    <row r="2463" spans="1:11" ht="25.5" x14ac:dyDescent="0.25">
      <c r="A2463" s="76">
        <f t="shared" si="194"/>
        <v>2458</v>
      </c>
      <c r="B2463" s="92" t="s">
        <v>4910</v>
      </c>
      <c r="C2463" s="94" t="s">
        <v>18909</v>
      </c>
      <c r="D2463" s="95" t="s">
        <v>2259</v>
      </c>
      <c r="E2463" s="96">
        <v>1041.5999999999999</v>
      </c>
      <c r="F2463" s="99">
        <v>1086</v>
      </c>
      <c r="G2463" s="59">
        <v>1064.83</v>
      </c>
      <c r="H2463" s="61">
        <f t="shared" si="190"/>
        <v>1064.1433333333332</v>
      </c>
      <c r="I2463" s="61">
        <f t="shared" si="191"/>
        <v>22.20796328647306</v>
      </c>
      <c r="J2463" s="61">
        <f t="shared" si="192"/>
        <v>2.0869334600733356</v>
      </c>
      <c r="K2463" s="61">
        <f t="shared" si="193"/>
        <v>1064.1433333333332</v>
      </c>
    </row>
    <row r="2464" spans="1:11" x14ac:dyDescent="0.25">
      <c r="A2464" s="76">
        <f t="shared" si="194"/>
        <v>2459</v>
      </c>
      <c r="B2464" s="92" t="s">
        <v>4911</v>
      </c>
      <c r="C2464" s="94" t="s">
        <v>18910</v>
      </c>
      <c r="D2464" s="95" t="s">
        <v>2259</v>
      </c>
      <c r="E2464" s="96">
        <v>666.75</v>
      </c>
      <c r="F2464" s="99">
        <v>695</v>
      </c>
      <c r="G2464" s="59">
        <v>682.15</v>
      </c>
      <c r="H2464" s="61">
        <f t="shared" si="190"/>
        <v>681.30000000000007</v>
      </c>
      <c r="I2464" s="61">
        <f t="shared" si="191"/>
        <v>14.144168409630874</v>
      </c>
      <c r="J2464" s="61">
        <f t="shared" si="192"/>
        <v>2.0760558358477721</v>
      </c>
      <c r="K2464" s="61">
        <f t="shared" si="193"/>
        <v>681.30000000000007</v>
      </c>
    </row>
    <row r="2465" spans="1:11" ht="25.5" x14ac:dyDescent="0.25">
      <c r="A2465" s="76">
        <f t="shared" si="194"/>
        <v>2460</v>
      </c>
      <c r="B2465" s="92" t="s">
        <v>4912</v>
      </c>
      <c r="C2465" s="94" t="s">
        <v>18911</v>
      </c>
      <c r="D2465" s="95" t="s">
        <v>2259</v>
      </c>
      <c r="E2465" s="96">
        <v>411.6</v>
      </c>
      <c r="F2465" s="99">
        <v>428</v>
      </c>
      <c r="G2465" s="59">
        <v>419.75</v>
      </c>
      <c r="H2465" s="61">
        <f t="shared" si="190"/>
        <v>419.7833333333333</v>
      </c>
      <c r="I2465" s="61">
        <f t="shared" si="191"/>
        <v>8.2000508128506819</v>
      </c>
      <c r="J2465" s="61">
        <f t="shared" si="192"/>
        <v>1.9534007574186723</v>
      </c>
      <c r="K2465" s="61">
        <f t="shared" si="193"/>
        <v>419.7833333333333</v>
      </c>
    </row>
    <row r="2466" spans="1:11" x14ac:dyDescent="0.25">
      <c r="A2466" s="76">
        <f t="shared" si="194"/>
        <v>2461</v>
      </c>
      <c r="B2466" s="92" t="s">
        <v>4913</v>
      </c>
      <c r="C2466" s="94" t="s">
        <v>18912</v>
      </c>
      <c r="D2466" s="95" t="s">
        <v>2259</v>
      </c>
      <c r="E2466" s="96">
        <v>834.75</v>
      </c>
      <c r="F2466" s="99">
        <v>869</v>
      </c>
      <c r="G2466" s="59">
        <v>852.28</v>
      </c>
      <c r="H2466" s="61">
        <f t="shared" si="190"/>
        <v>852.00999999999988</v>
      </c>
      <c r="I2466" s="61">
        <f t="shared" si="191"/>
        <v>17.12659627596797</v>
      </c>
      <c r="J2466" s="61">
        <f t="shared" si="192"/>
        <v>2.0101402889599851</v>
      </c>
      <c r="K2466" s="61">
        <f t="shared" si="193"/>
        <v>852.00999999999988</v>
      </c>
    </row>
    <row r="2467" spans="1:11" ht="25.5" x14ac:dyDescent="0.25">
      <c r="A2467" s="76">
        <f t="shared" si="194"/>
        <v>2462</v>
      </c>
      <c r="B2467" s="92" t="s">
        <v>4914</v>
      </c>
      <c r="C2467" s="94" t="s">
        <v>18913</v>
      </c>
      <c r="D2467" s="95" t="s">
        <v>2259</v>
      </c>
      <c r="E2467" s="96">
        <v>1458.45</v>
      </c>
      <c r="F2467" s="99">
        <v>1531</v>
      </c>
      <c r="G2467" s="59">
        <v>1487.33</v>
      </c>
      <c r="H2467" s="61">
        <f t="shared" si="190"/>
        <v>1492.26</v>
      </c>
      <c r="I2467" s="61">
        <f t="shared" si="191"/>
        <v>36.525392537247271</v>
      </c>
      <c r="J2467" s="61">
        <f t="shared" si="192"/>
        <v>2.447656074494208</v>
      </c>
      <c r="K2467" s="61">
        <f t="shared" si="193"/>
        <v>1492.26</v>
      </c>
    </row>
    <row r="2468" spans="1:11" ht="25.5" x14ac:dyDescent="0.25">
      <c r="A2468" s="76">
        <f t="shared" si="194"/>
        <v>2463</v>
      </c>
      <c r="B2468" s="92" t="s">
        <v>4915</v>
      </c>
      <c r="C2468" s="94" t="s">
        <v>18914</v>
      </c>
      <c r="D2468" s="95" t="s">
        <v>2259</v>
      </c>
      <c r="E2468" s="96">
        <v>348.6</v>
      </c>
      <c r="F2468" s="99">
        <v>363</v>
      </c>
      <c r="G2468" s="59">
        <v>356.37</v>
      </c>
      <c r="H2468" s="61">
        <f t="shared" si="190"/>
        <v>355.99</v>
      </c>
      <c r="I2468" s="61">
        <f t="shared" si="191"/>
        <v>7.2075169094494553</v>
      </c>
      <c r="J2468" s="61">
        <f t="shared" si="192"/>
        <v>2.0246402734485391</v>
      </c>
      <c r="K2468" s="61">
        <f t="shared" si="193"/>
        <v>355.99</v>
      </c>
    </row>
    <row r="2469" spans="1:11" ht="25.5" x14ac:dyDescent="0.25">
      <c r="A2469" s="76">
        <f t="shared" si="194"/>
        <v>2464</v>
      </c>
      <c r="B2469" s="92" t="s">
        <v>4916</v>
      </c>
      <c r="C2469" s="94" t="s">
        <v>18915</v>
      </c>
      <c r="D2469" s="95" t="s">
        <v>2259</v>
      </c>
      <c r="E2469" s="96">
        <v>10172.4</v>
      </c>
      <c r="F2469" s="99">
        <v>10611</v>
      </c>
      <c r="G2469" s="59">
        <v>10407.379999999999</v>
      </c>
      <c r="H2469" s="61">
        <f t="shared" si="190"/>
        <v>10396.926666666666</v>
      </c>
      <c r="I2469" s="61">
        <f t="shared" si="191"/>
        <v>219.4867743927488</v>
      </c>
      <c r="J2469" s="61">
        <f t="shared" si="192"/>
        <v>2.1110736030911905</v>
      </c>
      <c r="K2469" s="61">
        <f t="shared" si="193"/>
        <v>10396.926666666666</v>
      </c>
    </row>
    <row r="2470" spans="1:11" ht="25.5" x14ac:dyDescent="0.25">
      <c r="A2470" s="76">
        <f t="shared" si="194"/>
        <v>2465</v>
      </c>
      <c r="B2470" s="92" t="s">
        <v>4917</v>
      </c>
      <c r="C2470" s="94" t="s">
        <v>18916</v>
      </c>
      <c r="D2470" s="95" t="s">
        <v>2259</v>
      </c>
      <c r="E2470" s="96">
        <v>63153.3</v>
      </c>
      <c r="F2470" s="99">
        <v>65667</v>
      </c>
      <c r="G2470" s="59">
        <v>64403.74</v>
      </c>
      <c r="H2470" s="61">
        <f t="shared" si="190"/>
        <v>64408.013333333336</v>
      </c>
      <c r="I2470" s="61">
        <f t="shared" si="191"/>
        <v>1256.855448543439</v>
      </c>
      <c r="J2470" s="61">
        <f t="shared" si="192"/>
        <v>1.9513960817868818</v>
      </c>
      <c r="K2470" s="61">
        <f t="shared" si="193"/>
        <v>64408.013333333336</v>
      </c>
    </row>
    <row r="2471" spans="1:11" ht="25.5" x14ac:dyDescent="0.25">
      <c r="A2471" s="76">
        <f t="shared" si="194"/>
        <v>2466</v>
      </c>
      <c r="B2471" s="92" t="s">
        <v>4918</v>
      </c>
      <c r="C2471" s="94" t="s">
        <v>18917</v>
      </c>
      <c r="D2471" s="95" t="s">
        <v>2259</v>
      </c>
      <c r="E2471" s="96">
        <v>26129.25</v>
      </c>
      <c r="F2471" s="99">
        <v>27201</v>
      </c>
      <c r="G2471" s="59">
        <v>26677.96</v>
      </c>
      <c r="H2471" s="61">
        <f t="shared" si="190"/>
        <v>26669.403333333332</v>
      </c>
      <c r="I2471" s="61">
        <f t="shared" si="191"/>
        <v>535.9262337610777</v>
      </c>
      <c r="J2471" s="61">
        <f t="shared" si="192"/>
        <v>2.0095171499065323</v>
      </c>
      <c r="K2471" s="61">
        <f t="shared" si="193"/>
        <v>26669.403333333332</v>
      </c>
    </row>
    <row r="2472" spans="1:11" x14ac:dyDescent="0.25">
      <c r="A2472" s="76">
        <f t="shared" si="194"/>
        <v>2467</v>
      </c>
      <c r="B2472" s="92" t="s">
        <v>4919</v>
      </c>
      <c r="C2472" s="94" t="s">
        <v>18918</v>
      </c>
      <c r="D2472" s="95" t="s">
        <v>2259</v>
      </c>
      <c r="E2472" s="96">
        <v>24614.1</v>
      </c>
      <c r="F2472" s="99">
        <v>25840</v>
      </c>
      <c r="G2472" s="59">
        <v>25101.46</v>
      </c>
      <c r="H2472" s="61">
        <f t="shared" si="190"/>
        <v>25185.186666666665</v>
      </c>
      <c r="I2472" s="61">
        <f t="shared" si="191"/>
        <v>617.22388039781333</v>
      </c>
      <c r="J2472" s="61">
        <f t="shared" si="192"/>
        <v>2.4507417338888628</v>
      </c>
      <c r="K2472" s="61">
        <f t="shared" si="193"/>
        <v>25185.186666666665</v>
      </c>
    </row>
    <row r="2473" spans="1:11" ht="25.5" x14ac:dyDescent="0.25">
      <c r="A2473" s="76">
        <f t="shared" si="194"/>
        <v>2468</v>
      </c>
      <c r="B2473" s="92" t="s">
        <v>4920</v>
      </c>
      <c r="C2473" s="94" t="s">
        <v>18919</v>
      </c>
      <c r="D2473" s="95" t="s">
        <v>2259</v>
      </c>
      <c r="E2473" s="96">
        <v>1651.65</v>
      </c>
      <c r="F2473" s="99">
        <v>1722</v>
      </c>
      <c r="G2473" s="59">
        <v>1688.48</v>
      </c>
      <c r="H2473" s="61">
        <f t="shared" si="190"/>
        <v>1687.3766666666668</v>
      </c>
      <c r="I2473" s="61">
        <f t="shared" si="191"/>
        <v>35.18797569246248</v>
      </c>
      <c r="J2473" s="61">
        <f t="shared" si="192"/>
        <v>2.0853657862873423</v>
      </c>
      <c r="K2473" s="61">
        <f t="shared" si="193"/>
        <v>1687.3766666666668</v>
      </c>
    </row>
    <row r="2474" spans="1:11" ht="25.5" x14ac:dyDescent="0.25">
      <c r="A2474" s="76">
        <f t="shared" si="194"/>
        <v>2469</v>
      </c>
      <c r="B2474" s="92" t="s">
        <v>4921</v>
      </c>
      <c r="C2474" s="94" t="s">
        <v>18920</v>
      </c>
      <c r="D2474" s="95" t="s">
        <v>2259</v>
      </c>
      <c r="E2474" s="96">
        <v>2976.75</v>
      </c>
      <c r="F2474" s="99">
        <v>3105</v>
      </c>
      <c r="G2474" s="59">
        <v>3045.51</v>
      </c>
      <c r="H2474" s="61">
        <f t="shared" si="190"/>
        <v>3042.42</v>
      </c>
      <c r="I2474" s="61">
        <f t="shared" si="191"/>
        <v>64.180812553285747</v>
      </c>
      <c r="J2474" s="61">
        <f t="shared" si="192"/>
        <v>2.1095316410385729</v>
      </c>
      <c r="K2474" s="61">
        <f t="shared" si="193"/>
        <v>3042.42</v>
      </c>
    </row>
    <row r="2475" spans="1:11" ht="25.5" x14ac:dyDescent="0.25">
      <c r="A2475" s="76">
        <f t="shared" si="194"/>
        <v>2470</v>
      </c>
      <c r="B2475" s="92" t="s">
        <v>4922</v>
      </c>
      <c r="C2475" s="94" t="s">
        <v>18921</v>
      </c>
      <c r="D2475" s="95" t="s">
        <v>2259</v>
      </c>
      <c r="E2475" s="96">
        <v>5483.1</v>
      </c>
      <c r="F2475" s="99">
        <v>5701</v>
      </c>
      <c r="G2475" s="59">
        <v>5591.67</v>
      </c>
      <c r="H2475" s="61">
        <f t="shared" si="190"/>
        <v>5591.9233333333332</v>
      </c>
      <c r="I2475" s="61">
        <f t="shared" si="191"/>
        <v>108.95022089621156</v>
      </c>
      <c r="J2475" s="61">
        <f t="shared" si="192"/>
        <v>1.9483496893950898</v>
      </c>
      <c r="K2475" s="61">
        <f t="shared" si="193"/>
        <v>5591.9233333333332</v>
      </c>
    </row>
    <row r="2476" spans="1:11" x14ac:dyDescent="0.25">
      <c r="A2476" s="76">
        <f t="shared" si="194"/>
        <v>2471</v>
      </c>
      <c r="B2476" s="92" t="s">
        <v>4923</v>
      </c>
      <c r="C2476" s="94" t="s">
        <v>18922</v>
      </c>
      <c r="D2476" s="95" t="s">
        <v>2259</v>
      </c>
      <c r="E2476" s="96">
        <v>13529.25</v>
      </c>
      <c r="F2476" s="99">
        <v>14084</v>
      </c>
      <c r="G2476" s="59">
        <v>13813.36</v>
      </c>
      <c r="H2476" s="61">
        <f t="shared" si="190"/>
        <v>13808.87</v>
      </c>
      <c r="I2476" s="61">
        <f t="shared" si="191"/>
        <v>277.40225431672326</v>
      </c>
      <c r="J2476" s="61">
        <f t="shared" si="192"/>
        <v>2.0088700546585145</v>
      </c>
      <c r="K2476" s="61">
        <f t="shared" si="193"/>
        <v>13808.87</v>
      </c>
    </row>
    <row r="2477" spans="1:11" ht="25.5" x14ac:dyDescent="0.25">
      <c r="A2477" s="76">
        <f t="shared" si="194"/>
        <v>2472</v>
      </c>
      <c r="B2477" s="92" t="s">
        <v>4924</v>
      </c>
      <c r="C2477" s="94" t="s">
        <v>18923</v>
      </c>
      <c r="D2477" s="95" t="s">
        <v>2259</v>
      </c>
      <c r="E2477" s="96">
        <v>3778.95</v>
      </c>
      <c r="F2477" s="99">
        <v>3967</v>
      </c>
      <c r="G2477" s="59">
        <v>3853.77</v>
      </c>
      <c r="H2477" s="61">
        <f t="shared" si="190"/>
        <v>3866.5733333333333</v>
      </c>
      <c r="I2477" s="61">
        <f t="shared" si="191"/>
        <v>94.676526305802696</v>
      </c>
      <c r="J2477" s="61">
        <f t="shared" si="192"/>
        <v>2.4485899566317815</v>
      </c>
      <c r="K2477" s="61">
        <f t="shared" si="193"/>
        <v>3866.5733333333333</v>
      </c>
    </row>
    <row r="2478" spans="1:11" ht="38.25" x14ac:dyDescent="0.25">
      <c r="A2478" s="76">
        <f t="shared" si="194"/>
        <v>2473</v>
      </c>
      <c r="B2478" s="92" t="s">
        <v>4925</v>
      </c>
      <c r="C2478" s="94" t="s">
        <v>18924</v>
      </c>
      <c r="D2478" s="95" t="s">
        <v>2259</v>
      </c>
      <c r="E2478" s="96">
        <v>1176</v>
      </c>
      <c r="F2478" s="99">
        <v>1226</v>
      </c>
      <c r="G2478" s="59">
        <v>1202.22</v>
      </c>
      <c r="H2478" s="61">
        <f t="shared" si="190"/>
        <v>1201.4066666666668</v>
      </c>
      <c r="I2478" s="61">
        <f t="shared" si="191"/>
        <v>25.009920698261585</v>
      </c>
      <c r="J2478" s="61">
        <f t="shared" si="192"/>
        <v>2.0817198199550737</v>
      </c>
      <c r="K2478" s="61">
        <f t="shared" si="193"/>
        <v>1201.4066666666668</v>
      </c>
    </row>
    <row r="2479" spans="1:11" ht="25.5" x14ac:dyDescent="0.25">
      <c r="A2479" s="76">
        <f t="shared" si="194"/>
        <v>2474</v>
      </c>
      <c r="B2479" s="92" t="s">
        <v>4926</v>
      </c>
      <c r="C2479" s="94" t="s">
        <v>18925</v>
      </c>
      <c r="D2479" s="95" t="s">
        <v>2259</v>
      </c>
      <c r="E2479" s="96">
        <v>2516.85</v>
      </c>
      <c r="F2479" s="99">
        <v>2625</v>
      </c>
      <c r="G2479" s="59">
        <v>2574.9899999999998</v>
      </c>
      <c r="H2479" s="61">
        <f t="shared" si="190"/>
        <v>2572.2800000000002</v>
      </c>
      <c r="I2479" s="61">
        <f t="shared" si="191"/>
        <v>54.125905997036249</v>
      </c>
      <c r="J2479" s="61">
        <f t="shared" si="192"/>
        <v>2.104199620454859</v>
      </c>
      <c r="K2479" s="61">
        <f t="shared" si="193"/>
        <v>2572.2800000000002</v>
      </c>
    </row>
    <row r="2480" spans="1:11" x14ac:dyDescent="0.25">
      <c r="A2480" s="76">
        <f t="shared" si="194"/>
        <v>2475</v>
      </c>
      <c r="B2480" s="92" t="s">
        <v>4927</v>
      </c>
      <c r="C2480" s="94" t="s">
        <v>18926</v>
      </c>
      <c r="D2480" s="95" t="s">
        <v>2259</v>
      </c>
      <c r="E2480" s="96">
        <v>6121.5</v>
      </c>
      <c r="F2480" s="99">
        <v>6365</v>
      </c>
      <c r="G2480" s="59">
        <v>6242.71</v>
      </c>
      <c r="H2480" s="61">
        <f t="shared" si="190"/>
        <v>6243.07</v>
      </c>
      <c r="I2480" s="61">
        <f t="shared" si="191"/>
        <v>121.75039917799037</v>
      </c>
      <c r="J2480" s="61">
        <f t="shared" si="192"/>
        <v>1.9501687339400386</v>
      </c>
      <c r="K2480" s="61">
        <f t="shared" si="193"/>
        <v>6243.07</v>
      </c>
    </row>
    <row r="2481" spans="1:11" x14ac:dyDescent="0.25">
      <c r="A2481" s="76">
        <f t="shared" si="194"/>
        <v>2476</v>
      </c>
      <c r="B2481" s="92" t="s">
        <v>4928</v>
      </c>
      <c r="C2481" s="94" t="s">
        <v>18927</v>
      </c>
      <c r="D2481" s="95" t="s">
        <v>2259</v>
      </c>
      <c r="E2481" s="96">
        <v>19496.400000000001</v>
      </c>
      <c r="F2481" s="99">
        <v>20296</v>
      </c>
      <c r="G2481" s="59">
        <v>19905.82</v>
      </c>
      <c r="H2481" s="61">
        <f t="shared" si="190"/>
        <v>19899.406666666666</v>
      </c>
      <c r="I2481" s="61">
        <f t="shared" si="191"/>
        <v>399.83857759517497</v>
      </c>
      <c r="J2481" s="61">
        <f t="shared" si="192"/>
        <v>2.0092989921400082</v>
      </c>
      <c r="K2481" s="61">
        <f t="shared" si="193"/>
        <v>19899.406666666666</v>
      </c>
    </row>
    <row r="2482" spans="1:11" x14ac:dyDescent="0.25">
      <c r="A2482" s="76">
        <f t="shared" si="194"/>
        <v>2477</v>
      </c>
      <c r="B2482" s="92" t="s">
        <v>4929</v>
      </c>
      <c r="C2482" s="94" t="s">
        <v>18928</v>
      </c>
      <c r="D2482" s="95" t="s">
        <v>2259</v>
      </c>
      <c r="E2482" s="96">
        <v>23531.55</v>
      </c>
      <c r="F2482" s="99">
        <v>24703</v>
      </c>
      <c r="G2482" s="59">
        <v>23997.47</v>
      </c>
      <c r="H2482" s="61">
        <f t="shared" si="190"/>
        <v>24077.34</v>
      </c>
      <c r="I2482" s="61">
        <f t="shared" si="191"/>
        <v>589.79503922973129</v>
      </c>
      <c r="J2482" s="61">
        <f t="shared" si="192"/>
        <v>2.4495855407189135</v>
      </c>
      <c r="K2482" s="61">
        <f t="shared" si="193"/>
        <v>24077.34</v>
      </c>
    </row>
    <row r="2483" spans="1:11" x14ac:dyDescent="0.25">
      <c r="A2483" s="76">
        <f t="shared" si="194"/>
        <v>2478</v>
      </c>
      <c r="B2483" s="92" t="s">
        <v>4930</v>
      </c>
      <c r="C2483" s="94" t="s">
        <v>18929</v>
      </c>
      <c r="D2483" s="95" t="s">
        <v>2259</v>
      </c>
      <c r="E2483" s="96">
        <v>953.4</v>
      </c>
      <c r="F2483" s="99">
        <v>994</v>
      </c>
      <c r="G2483" s="59">
        <v>974.66</v>
      </c>
      <c r="H2483" s="61">
        <f t="shared" si="190"/>
        <v>974.02</v>
      </c>
      <c r="I2483" s="61">
        <f t="shared" si="191"/>
        <v>20.307565092841646</v>
      </c>
      <c r="J2483" s="61">
        <f t="shared" si="192"/>
        <v>2.0849228037249383</v>
      </c>
      <c r="K2483" s="61">
        <f t="shared" si="193"/>
        <v>974.02</v>
      </c>
    </row>
    <row r="2484" spans="1:11" x14ac:dyDescent="0.25">
      <c r="A2484" s="76">
        <f t="shared" si="194"/>
        <v>2479</v>
      </c>
      <c r="B2484" s="92" t="s">
        <v>4930</v>
      </c>
      <c r="C2484" s="94" t="s">
        <v>18930</v>
      </c>
      <c r="D2484" s="95" t="s">
        <v>2259</v>
      </c>
      <c r="E2484" s="96">
        <v>2725.8</v>
      </c>
      <c r="F2484" s="99">
        <v>2843</v>
      </c>
      <c r="G2484" s="59">
        <v>2788.77</v>
      </c>
      <c r="H2484" s="61">
        <f t="shared" si="190"/>
        <v>2785.8566666666666</v>
      </c>
      <c r="I2484" s="61">
        <f t="shared" si="191"/>
        <v>58.654289129895027</v>
      </c>
      <c r="J2484" s="61">
        <f t="shared" si="192"/>
        <v>2.105430973233668</v>
      </c>
      <c r="K2484" s="61">
        <f t="shared" si="193"/>
        <v>2785.8566666666666</v>
      </c>
    </row>
    <row r="2485" spans="1:11" x14ac:dyDescent="0.25">
      <c r="A2485" s="76">
        <f t="shared" si="194"/>
        <v>2480</v>
      </c>
      <c r="B2485" s="92" t="s">
        <v>4930</v>
      </c>
      <c r="C2485" s="94" t="s">
        <v>18931</v>
      </c>
      <c r="D2485" s="95" t="s">
        <v>2259</v>
      </c>
      <c r="E2485" s="96">
        <v>2725.8</v>
      </c>
      <c r="F2485" s="99">
        <v>2834</v>
      </c>
      <c r="G2485" s="59">
        <v>2779.77</v>
      </c>
      <c r="H2485" s="61">
        <f t="shared" si="190"/>
        <v>2779.8566666666666</v>
      </c>
      <c r="I2485" s="61">
        <f t="shared" si="191"/>
        <v>54.100052064053727</v>
      </c>
      <c r="J2485" s="61">
        <f t="shared" si="192"/>
        <v>1.9461453791042127</v>
      </c>
      <c r="K2485" s="61">
        <f t="shared" si="193"/>
        <v>2779.8566666666666</v>
      </c>
    </row>
    <row r="2486" spans="1:11" x14ac:dyDescent="0.25">
      <c r="A2486" s="76">
        <f t="shared" si="194"/>
        <v>2481</v>
      </c>
      <c r="B2486" s="92" t="s">
        <v>4931</v>
      </c>
      <c r="C2486" s="94" t="s">
        <v>18932</v>
      </c>
      <c r="D2486" s="95" t="s">
        <v>2259</v>
      </c>
      <c r="E2486" s="96">
        <v>3088.05</v>
      </c>
      <c r="F2486" s="99">
        <v>3215</v>
      </c>
      <c r="G2486" s="59">
        <v>3152.9</v>
      </c>
      <c r="H2486" s="61">
        <f t="shared" si="190"/>
        <v>3151.9833333333336</v>
      </c>
      <c r="I2486" s="61">
        <f t="shared" si="191"/>
        <v>63.479964030655545</v>
      </c>
      <c r="J2486" s="61">
        <f t="shared" si="192"/>
        <v>2.0139688988622679</v>
      </c>
      <c r="K2486" s="61">
        <f t="shared" si="193"/>
        <v>3151.9833333333336</v>
      </c>
    </row>
    <row r="2487" spans="1:11" ht="25.5" x14ac:dyDescent="0.25">
      <c r="A2487" s="76">
        <f t="shared" si="194"/>
        <v>2482</v>
      </c>
      <c r="B2487" s="92" t="s">
        <v>4932</v>
      </c>
      <c r="C2487" s="94" t="s">
        <v>18933</v>
      </c>
      <c r="D2487" s="95" t="s">
        <v>2259</v>
      </c>
      <c r="E2487" s="96">
        <v>3786.3</v>
      </c>
      <c r="F2487" s="99">
        <v>3975</v>
      </c>
      <c r="G2487" s="59">
        <v>3861.27</v>
      </c>
      <c r="H2487" s="61">
        <f t="shared" si="190"/>
        <v>3874.19</v>
      </c>
      <c r="I2487" s="61">
        <f t="shared" si="191"/>
        <v>95.011143030699216</v>
      </c>
      <c r="J2487" s="61">
        <f t="shared" si="192"/>
        <v>2.4524130987561068</v>
      </c>
      <c r="K2487" s="61">
        <f t="shared" si="193"/>
        <v>3874.19</v>
      </c>
    </row>
    <row r="2488" spans="1:11" x14ac:dyDescent="0.25">
      <c r="A2488" s="76">
        <f t="shared" si="194"/>
        <v>2483</v>
      </c>
      <c r="B2488" s="92" t="s">
        <v>4933</v>
      </c>
      <c r="C2488" s="94" t="s">
        <v>18934</v>
      </c>
      <c r="D2488" s="95" t="s">
        <v>2259</v>
      </c>
      <c r="E2488" s="96">
        <v>1374.45</v>
      </c>
      <c r="F2488" s="99">
        <v>1433</v>
      </c>
      <c r="G2488" s="59">
        <v>1405.1</v>
      </c>
      <c r="H2488" s="61">
        <f t="shared" si="190"/>
        <v>1404.1833333333332</v>
      </c>
      <c r="I2488" s="61">
        <f t="shared" si="191"/>
        <v>29.28576161436359</v>
      </c>
      <c r="J2488" s="61">
        <f t="shared" si="192"/>
        <v>2.0856081196209129</v>
      </c>
      <c r="K2488" s="61">
        <f t="shared" si="193"/>
        <v>1404.1833333333332</v>
      </c>
    </row>
    <row r="2489" spans="1:11" x14ac:dyDescent="0.25">
      <c r="A2489" s="76">
        <f t="shared" si="194"/>
        <v>2484</v>
      </c>
      <c r="B2489" s="92" t="s">
        <v>4933</v>
      </c>
      <c r="C2489" s="94" t="s">
        <v>18935</v>
      </c>
      <c r="D2489" s="95" t="s">
        <v>2259</v>
      </c>
      <c r="E2489" s="96">
        <v>1462.65</v>
      </c>
      <c r="F2489" s="99">
        <v>1526</v>
      </c>
      <c r="G2489" s="59">
        <v>1496.44</v>
      </c>
      <c r="H2489" s="61">
        <f t="shared" si="190"/>
        <v>1495.03</v>
      </c>
      <c r="I2489" s="61">
        <f t="shared" si="191"/>
        <v>31.698528357007319</v>
      </c>
      <c r="J2489" s="61">
        <f t="shared" si="192"/>
        <v>2.1202603531037716</v>
      </c>
      <c r="K2489" s="61">
        <f t="shared" si="193"/>
        <v>1495.03</v>
      </c>
    </row>
    <row r="2490" spans="1:11" ht="25.5" x14ac:dyDescent="0.25">
      <c r="A2490" s="76">
        <f t="shared" si="194"/>
        <v>2485</v>
      </c>
      <c r="B2490" s="92" t="s">
        <v>4934</v>
      </c>
      <c r="C2490" s="94" t="s">
        <v>18936</v>
      </c>
      <c r="D2490" s="95" t="s">
        <v>2259</v>
      </c>
      <c r="E2490" s="96">
        <v>1228.5</v>
      </c>
      <c r="F2490" s="99">
        <v>1277</v>
      </c>
      <c r="G2490" s="59">
        <v>1252.82</v>
      </c>
      <c r="H2490" s="61">
        <f t="shared" si="190"/>
        <v>1252.7733333333333</v>
      </c>
      <c r="I2490" s="61">
        <f t="shared" si="191"/>
        <v>24.250033676952562</v>
      </c>
      <c r="J2490" s="61">
        <f t="shared" si="192"/>
        <v>1.9357080033328107</v>
      </c>
      <c r="K2490" s="61">
        <f t="shared" si="193"/>
        <v>1252.7733333333333</v>
      </c>
    </row>
    <row r="2491" spans="1:11" ht="25.5" x14ac:dyDescent="0.25">
      <c r="A2491" s="76">
        <f t="shared" si="194"/>
        <v>2486</v>
      </c>
      <c r="B2491" s="92" t="s">
        <v>4935</v>
      </c>
      <c r="C2491" s="94" t="s">
        <v>18937</v>
      </c>
      <c r="D2491" s="95" t="s">
        <v>2259</v>
      </c>
      <c r="E2491" s="96">
        <v>1228.5</v>
      </c>
      <c r="F2491" s="99">
        <v>1279</v>
      </c>
      <c r="G2491" s="59">
        <v>1254.3</v>
      </c>
      <c r="H2491" s="61">
        <f t="shared" si="190"/>
        <v>1253.9333333333334</v>
      </c>
      <c r="I2491" s="61">
        <f t="shared" si="191"/>
        <v>25.251996620729486</v>
      </c>
      <c r="J2491" s="61">
        <f t="shared" si="192"/>
        <v>2.0138229002655232</v>
      </c>
      <c r="K2491" s="61">
        <f t="shared" si="193"/>
        <v>1253.9333333333334</v>
      </c>
    </row>
    <row r="2492" spans="1:11" ht="25.5" x14ac:dyDescent="0.25">
      <c r="A2492" s="76">
        <f t="shared" si="194"/>
        <v>2487</v>
      </c>
      <c r="B2492" s="92" t="s">
        <v>4936</v>
      </c>
      <c r="C2492" s="94" t="s">
        <v>18938</v>
      </c>
      <c r="D2492" s="95" t="s">
        <v>2259</v>
      </c>
      <c r="E2492" s="96">
        <v>3458.7</v>
      </c>
      <c r="F2492" s="99">
        <v>3631</v>
      </c>
      <c r="G2492" s="59">
        <v>3527.18</v>
      </c>
      <c r="H2492" s="61">
        <f t="shared" si="190"/>
        <v>3538.9599999999996</v>
      </c>
      <c r="I2492" s="61">
        <f t="shared" si="191"/>
        <v>86.751938306875985</v>
      </c>
      <c r="J2492" s="61">
        <f t="shared" si="192"/>
        <v>2.4513398938353639</v>
      </c>
      <c r="K2492" s="61">
        <f t="shared" si="193"/>
        <v>3538.9599999999996</v>
      </c>
    </row>
    <row r="2493" spans="1:11" ht="25.5" x14ac:dyDescent="0.25">
      <c r="A2493" s="76">
        <f t="shared" si="194"/>
        <v>2488</v>
      </c>
      <c r="B2493" s="92" t="s">
        <v>4937</v>
      </c>
      <c r="C2493" s="94" t="s">
        <v>18939</v>
      </c>
      <c r="D2493" s="95" t="s">
        <v>2259</v>
      </c>
      <c r="E2493" s="96">
        <v>3458.7</v>
      </c>
      <c r="F2493" s="99">
        <v>3605</v>
      </c>
      <c r="G2493" s="59">
        <v>3535.83</v>
      </c>
      <c r="H2493" s="61">
        <f t="shared" si="190"/>
        <v>3533.1766666666663</v>
      </c>
      <c r="I2493" s="61">
        <f t="shared" si="191"/>
        <v>73.186082237904685</v>
      </c>
      <c r="J2493" s="61">
        <f t="shared" si="192"/>
        <v>2.0713960591999276</v>
      </c>
      <c r="K2493" s="61">
        <f t="shared" si="193"/>
        <v>3533.1766666666663</v>
      </c>
    </row>
    <row r="2494" spans="1:11" x14ac:dyDescent="0.25">
      <c r="A2494" s="76">
        <f t="shared" si="194"/>
        <v>2489</v>
      </c>
      <c r="B2494" s="92" t="s">
        <v>4938</v>
      </c>
      <c r="C2494" s="94" t="s">
        <v>18940</v>
      </c>
      <c r="D2494" s="95" t="s">
        <v>2259</v>
      </c>
      <c r="E2494" s="96">
        <v>2021.25</v>
      </c>
      <c r="F2494" s="99">
        <v>2108</v>
      </c>
      <c r="G2494" s="59">
        <v>2067.94</v>
      </c>
      <c r="H2494" s="61">
        <f t="shared" si="190"/>
        <v>2065.73</v>
      </c>
      <c r="I2494" s="61">
        <f t="shared" si="191"/>
        <v>43.417205115023236</v>
      </c>
      <c r="J2494" s="61">
        <f t="shared" si="192"/>
        <v>2.1017850888075031</v>
      </c>
      <c r="K2494" s="61">
        <f t="shared" si="193"/>
        <v>2065.73</v>
      </c>
    </row>
    <row r="2495" spans="1:11" ht="25.5" x14ac:dyDescent="0.25">
      <c r="A2495" s="76">
        <f t="shared" si="194"/>
        <v>2490</v>
      </c>
      <c r="B2495" s="92" t="s">
        <v>4939</v>
      </c>
      <c r="C2495" s="94" t="s">
        <v>18941</v>
      </c>
      <c r="D2495" s="95" t="s">
        <v>2259</v>
      </c>
      <c r="E2495" s="96">
        <v>2200.8000000000002</v>
      </c>
      <c r="F2495" s="99">
        <v>2288</v>
      </c>
      <c r="G2495" s="59">
        <v>2244.38</v>
      </c>
      <c r="H2495" s="61">
        <f t="shared" si="190"/>
        <v>2244.3933333333334</v>
      </c>
      <c r="I2495" s="61">
        <f t="shared" si="191"/>
        <v>43.600001529051866</v>
      </c>
      <c r="J2495" s="61">
        <f t="shared" si="192"/>
        <v>1.942618563400289</v>
      </c>
      <c r="K2495" s="61">
        <f t="shared" si="193"/>
        <v>2244.3933333333334</v>
      </c>
    </row>
    <row r="2496" spans="1:11" x14ac:dyDescent="0.25">
      <c r="A2496" s="76">
        <f t="shared" si="194"/>
        <v>2491</v>
      </c>
      <c r="B2496" s="92" t="s">
        <v>4940</v>
      </c>
      <c r="C2496" s="94" t="s">
        <v>18942</v>
      </c>
      <c r="D2496" s="95" t="s">
        <v>2259</v>
      </c>
      <c r="E2496" s="96">
        <v>2469.6</v>
      </c>
      <c r="F2496" s="99">
        <v>2571</v>
      </c>
      <c r="G2496" s="59">
        <v>2521.46</v>
      </c>
      <c r="H2496" s="61">
        <f t="shared" si="190"/>
        <v>2520.686666666667</v>
      </c>
      <c r="I2496" s="61">
        <f t="shared" si="191"/>
        <v>50.704423212707368</v>
      </c>
      <c r="J2496" s="61">
        <f t="shared" si="192"/>
        <v>2.0115321703097053</v>
      </c>
      <c r="K2496" s="61">
        <f t="shared" si="193"/>
        <v>2520.686666666667</v>
      </c>
    </row>
    <row r="2497" spans="1:11" ht="25.5" x14ac:dyDescent="0.25">
      <c r="A2497" s="76">
        <f t="shared" si="194"/>
        <v>2492</v>
      </c>
      <c r="B2497" s="92" t="s">
        <v>4941</v>
      </c>
      <c r="C2497" s="94" t="s">
        <v>18943</v>
      </c>
      <c r="D2497" s="95" t="s">
        <v>2259</v>
      </c>
      <c r="E2497" s="96">
        <v>2284.8000000000002</v>
      </c>
      <c r="F2497" s="99">
        <v>2399</v>
      </c>
      <c r="G2497" s="59">
        <v>2330.04</v>
      </c>
      <c r="H2497" s="61">
        <f t="shared" ref="H2497:H2560" si="195">AVERAGE(E2497:G2497)</f>
        <v>2337.9466666666667</v>
      </c>
      <c r="I2497" s="61">
        <f t="shared" ref="I2497:I2560" si="196">SQRT(((SUM((POWER(G2497-H2497,2)),(POWER(F2497-H2497,2)),(POWER(E2497-H2497,2)))/(COLUMNS(E2497:G2497)-1))))</f>
        <v>57.50909956983611</v>
      </c>
      <c r="J2497" s="61">
        <f t="shared" ref="J2497:J2560" si="197">I2497/H2497*100</f>
        <v>2.4598122955400799</v>
      </c>
      <c r="K2497" s="61">
        <f t="shared" ref="K2497:K2560" si="198">H2497</f>
        <v>2337.9466666666667</v>
      </c>
    </row>
    <row r="2498" spans="1:11" x14ac:dyDescent="0.25">
      <c r="A2498" s="76">
        <f t="shared" si="194"/>
        <v>2493</v>
      </c>
      <c r="B2498" s="92" t="s">
        <v>4942</v>
      </c>
      <c r="C2498" s="94" t="s">
        <v>18944</v>
      </c>
      <c r="D2498" s="95" t="s">
        <v>2259</v>
      </c>
      <c r="E2498" s="96">
        <v>47878.95</v>
      </c>
      <c r="F2498" s="99">
        <v>49904</v>
      </c>
      <c r="G2498" s="59">
        <v>48946.65</v>
      </c>
      <c r="H2498" s="61">
        <f t="shared" si="195"/>
        <v>48909.866666666669</v>
      </c>
      <c r="I2498" s="61">
        <f t="shared" si="196"/>
        <v>1013.0259798412558</v>
      </c>
      <c r="J2498" s="61">
        <f t="shared" si="197"/>
        <v>2.0712098578090359</v>
      </c>
      <c r="K2498" s="61">
        <f t="shared" si="198"/>
        <v>48909.866666666669</v>
      </c>
    </row>
    <row r="2499" spans="1:11" x14ac:dyDescent="0.25">
      <c r="A2499" s="76">
        <f t="shared" si="194"/>
        <v>2494</v>
      </c>
      <c r="B2499" s="92" t="s">
        <v>4943</v>
      </c>
      <c r="C2499" s="94" t="s">
        <v>18945</v>
      </c>
      <c r="D2499" s="95" t="s">
        <v>2259</v>
      </c>
      <c r="E2499" s="96">
        <v>48220.2</v>
      </c>
      <c r="F2499" s="99">
        <v>50298</v>
      </c>
      <c r="G2499" s="59">
        <v>49334.09</v>
      </c>
      <c r="H2499" s="61">
        <f t="shared" si="195"/>
        <v>49284.096666666657</v>
      </c>
      <c r="I2499" s="61">
        <f t="shared" si="196"/>
        <v>1039.8017647769868</v>
      </c>
      <c r="J2499" s="61">
        <f t="shared" si="197"/>
        <v>2.1098119578201739</v>
      </c>
      <c r="K2499" s="61">
        <f t="shared" si="198"/>
        <v>49284.096666666657</v>
      </c>
    </row>
    <row r="2500" spans="1:11" ht="25.5" x14ac:dyDescent="0.25">
      <c r="A2500" s="76">
        <f t="shared" si="194"/>
        <v>2495</v>
      </c>
      <c r="B2500" s="92" t="s">
        <v>4944</v>
      </c>
      <c r="C2500" s="94" t="s">
        <v>18946</v>
      </c>
      <c r="D2500" s="95" t="s">
        <v>2259</v>
      </c>
      <c r="E2500" s="96">
        <v>38418.449999999997</v>
      </c>
      <c r="F2500" s="99">
        <v>39948</v>
      </c>
      <c r="G2500" s="59">
        <v>39179.14</v>
      </c>
      <c r="H2500" s="61">
        <f t="shared" si="195"/>
        <v>39181.863333333335</v>
      </c>
      <c r="I2500" s="61">
        <f t="shared" si="196"/>
        <v>764.77863662195455</v>
      </c>
      <c r="J2500" s="61">
        <f t="shared" si="197"/>
        <v>1.9518689811041519</v>
      </c>
      <c r="K2500" s="61">
        <f t="shared" si="198"/>
        <v>39181.863333333335</v>
      </c>
    </row>
    <row r="2501" spans="1:11" ht="25.5" x14ac:dyDescent="0.25">
      <c r="A2501" s="76">
        <f t="shared" si="194"/>
        <v>2496</v>
      </c>
      <c r="B2501" s="92" t="s">
        <v>4945</v>
      </c>
      <c r="C2501" s="94" t="s">
        <v>18947</v>
      </c>
      <c r="D2501" s="95" t="s">
        <v>2259</v>
      </c>
      <c r="E2501" s="96">
        <v>91847.7</v>
      </c>
      <c r="F2501" s="99">
        <v>95613</v>
      </c>
      <c r="G2501" s="59">
        <v>93776.5</v>
      </c>
      <c r="H2501" s="61">
        <f t="shared" si="195"/>
        <v>93745.733333333337</v>
      </c>
      <c r="I2501" s="61">
        <f t="shared" si="196"/>
        <v>1882.8385388379268</v>
      </c>
      <c r="J2501" s="61">
        <f t="shared" si="197"/>
        <v>2.0084525149993602</v>
      </c>
      <c r="K2501" s="61">
        <f t="shared" si="198"/>
        <v>93745.733333333337</v>
      </c>
    </row>
    <row r="2502" spans="1:11" x14ac:dyDescent="0.25">
      <c r="A2502" s="76">
        <f t="shared" si="194"/>
        <v>2497</v>
      </c>
      <c r="B2502" s="92" t="s">
        <v>4946</v>
      </c>
      <c r="C2502" s="94" t="s">
        <v>18945</v>
      </c>
      <c r="D2502" s="95" t="s">
        <v>2259</v>
      </c>
      <c r="E2502" s="96">
        <v>24347.4</v>
      </c>
      <c r="F2502" s="99">
        <v>25560</v>
      </c>
      <c r="G2502" s="59">
        <v>24829.48</v>
      </c>
      <c r="H2502" s="61">
        <f t="shared" si="195"/>
        <v>24912.293333333335</v>
      </c>
      <c r="I2502" s="61">
        <f t="shared" si="196"/>
        <v>610.52700688285086</v>
      </c>
      <c r="J2502" s="61">
        <f t="shared" si="197"/>
        <v>2.4507057568479609</v>
      </c>
      <c r="K2502" s="61">
        <f t="shared" si="198"/>
        <v>24912.293333333335</v>
      </c>
    </row>
    <row r="2503" spans="1:11" ht="25.5" x14ac:dyDescent="0.25">
      <c r="A2503" s="76">
        <f t="shared" si="194"/>
        <v>2498</v>
      </c>
      <c r="B2503" s="92" t="s">
        <v>4947</v>
      </c>
      <c r="C2503" s="94" t="s">
        <v>18948</v>
      </c>
      <c r="D2503" s="95" t="s">
        <v>2259</v>
      </c>
      <c r="E2503" s="96">
        <v>34759.199999999997</v>
      </c>
      <c r="F2503" s="99">
        <v>36230</v>
      </c>
      <c r="G2503" s="59">
        <v>35534.33</v>
      </c>
      <c r="H2503" s="61">
        <f t="shared" si="195"/>
        <v>35507.843333333331</v>
      </c>
      <c r="I2503" s="61">
        <f t="shared" si="196"/>
        <v>735.75764870868693</v>
      </c>
      <c r="J2503" s="61">
        <f t="shared" si="197"/>
        <v>2.0720989495241668</v>
      </c>
      <c r="K2503" s="61">
        <f t="shared" si="198"/>
        <v>35507.843333333331</v>
      </c>
    </row>
    <row r="2504" spans="1:11" x14ac:dyDescent="0.25">
      <c r="A2504" s="76">
        <f t="shared" ref="A2504:A2567" si="199">A2503+1</f>
        <v>2499</v>
      </c>
      <c r="B2504" s="92" t="s">
        <v>4948</v>
      </c>
      <c r="C2504" s="94" t="s">
        <v>18949</v>
      </c>
      <c r="D2504" s="95" t="s">
        <v>2259</v>
      </c>
      <c r="E2504" s="96">
        <v>2186444.4</v>
      </c>
      <c r="F2504" s="99">
        <v>2280680</v>
      </c>
      <c r="G2504" s="59">
        <v>2236951.27</v>
      </c>
      <c r="H2504" s="61">
        <f t="shared" si="195"/>
        <v>2234691.89</v>
      </c>
      <c r="I2504" s="61">
        <f t="shared" si="196"/>
        <v>47158.41044106878</v>
      </c>
      <c r="J2504" s="61">
        <f t="shared" si="197"/>
        <v>2.110286910338623</v>
      </c>
      <c r="K2504" s="61">
        <f t="shared" si="198"/>
        <v>2234691.89</v>
      </c>
    </row>
    <row r="2505" spans="1:11" x14ac:dyDescent="0.25">
      <c r="A2505" s="76">
        <f t="shared" si="199"/>
        <v>2500</v>
      </c>
      <c r="B2505" s="92" t="s">
        <v>4948</v>
      </c>
      <c r="C2505" s="94" t="s">
        <v>18950</v>
      </c>
      <c r="D2505" s="95" t="s">
        <v>2259</v>
      </c>
      <c r="E2505" s="96">
        <v>1947857.1</v>
      </c>
      <c r="F2505" s="99">
        <v>2025382</v>
      </c>
      <c r="G2505" s="59">
        <v>1986424.67</v>
      </c>
      <c r="H2505" s="61">
        <f t="shared" si="195"/>
        <v>1986554.5899999999</v>
      </c>
      <c r="I2505" s="61">
        <f t="shared" si="196"/>
        <v>38762.613294349707</v>
      </c>
      <c r="J2505" s="61">
        <f t="shared" si="197"/>
        <v>1.9512483316327951</v>
      </c>
      <c r="K2505" s="61">
        <f t="shared" si="198"/>
        <v>1986554.5899999999</v>
      </c>
    </row>
    <row r="2506" spans="1:11" x14ac:dyDescent="0.25">
      <c r="A2506" s="76">
        <f t="shared" si="199"/>
        <v>2501</v>
      </c>
      <c r="B2506" s="92" t="s">
        <v>4948</v>
      </c>
      <c r="C2506" s="94" t="s">
        <v>18951</v>
      </c>
      <c r="D2506" s="95" t="s">
        <v>2259</v>
      </c>
      <c r="E2506" s="96">
        <v>1603094.85</v>
      </c>
      <c r="F2506" s="99">
        <v>1668822</v>
      </c>
      <c r="G2506" s="59">
        <v>1636759.84</v>
      </c>
      <c r="H2506" s="61">
        <f t="shared" si="195"/>
        <v>1636225.5633333335</v>
      </c>
      <c r="I2506" s="61">
        <f t="shared" si="196"/>
        <v>32866.832071984521</v>
      </c>
      <c r="J2506" s="61">
        <f t="shared" si="197"/>
        <v>2.0086981164765523</v>
      </c>
      <c r="K2506" s="61">
        <f t="shared" si="198"/>
        <v>1636225.5633333335</v>
      </c>
    </row>
    <row r="2507" spans="1:11" x14ac:dyDescent="0.25">
      <c r="A2507" s="76">
        <f t="shared" si="199"/>
        <v>2502</v>
      </c>
      <c r="B2507" s="92" t="s">
        <v>4948</v>
      </c>
      <c r="C2507" s="94" t="s">
        <v>18952</v>
      </c>
      <c r="D2507" s="95" t="s">
        <v>2259</v>
      </c>
      <c r="E2507" s="96">
        <v>2371841.85</v>
      </c>
      <c r="F2507" s="99">
        <v>2489960</v>
      </c>
      <c r="G2507" s="59">
        <v>2418804.3199999998</v>
      </c>
      <c r="H2507" s="61">
        <f t="shared" si="195"/>
        <v>2426868.7233333332</v>
      </c>
      <c r="I2507" s="61">
        <f t="shared" si="196"/>
        <v>59470.58340640043</v>
      </c>
      <c r="J2507" s="61">
        <f t="shared" si="197"/>
        <v>2.4505068129402927</v>
      </c>
      <c r="K2507" s="61">
        <f t="shared" si="198"/>
        <v>2426868.7233333332</v>
      </c>
    </row>
    <row r="2508" spans="1:11" x14ac:dyDescent="0.25">
      <c r="A2508" s="76">
        <f t="shared" si="199"/>
        <v>2503</v>
      </c>
      <c r="B2508" s="92" t="s">
        <v>4948</v>
      </c>
      <c r="C2508" s="94" t="s">
        <v>18953</v>
      </c>
      <c r="D2508" s="95" t="s">
        <v>2259</v>
      </c>
      <c r="E2508" s="96">
        <v>2081128.35</v>
      </c>
      <c r="F2508" s="99">
        <v>2169160</v>
      </c>
      <c r="G2508" s="59">
        <v>2127537.5099999998</v>
      </c>
      <c r="H2508" s="61">
        <f t="shared" si="195"/>
        <v>2125941.9533333331</v>
      </c>
      <c r="I2508" s="61">
        <f t="shared" si="196"/>
        <v>44037.509026261112</v>
      </c>
      <c r="J2508" s="61">
        <f t="shared" si="197"/>
        <v>2.0714351564121154</v>
      </c>
      <c r="K2508" s="61">
        <f t="shared" si="198"/>
        <v>2125941.9533333331</v>
      </c>
    </row>
    <row r="2509" spans="1:11" x14ac:dyDescent="0.25">
      <c r="A2509" s="76">
        <f t="shared" si="199"/>
        <v>2504</v>
      </c>
      <c r="B2509" s="92" t="s">
        <v>4948</v>
      </c>
      <c r="C2509" s="94" t="s">
        <v>18954</v>
      </c>
      <c r="D2509" s="95" t="s">
        <v>2259</v>
      </c>
      <c r="E2509" s="96">
        <v>1774456.95</v>
      </c>
      <c r="F2509" s="99">
        <v>1850936</v>
      </c>
      <c r="G2509" s="59">
        <v>1815446.91</v>
      </c>
      <c r="H2509" s="61">
        <f t="shared" si="195"/>
        <v>1813613.2866666669</v>
      </c>
      <c r="I2509" s="61">
        <f t="shared" si="196"/>
        <v>38272.48232244722</v>
      </c>
      <c r="J2509" s="61">
        <f t="shared" si="197"/>
        <v>2.1102890348134902</v>
      </c>
      <c r="K2509" s="61">
        <f t="shared" si="198"/>
        <v>1813613.2866666669</v>
      </c>
    </row>
    <row r="2510" spans="1:11" x14ac:dyDescent="0.25">
      <c r="A2510" s="76">
        <f t="shared" si="199"/>
        <v>2505</v>
      </c>
      <c r="B2510" s="92" t="s">
        <v>4948</v>
      </c>
      <c r="C2510" s="94" t="s">
        <v>18955</v>
      </c>
      <c r="D2510" s="95" t="s">
        <v>2259</v>
      </c>
      <c r="E2510" s="96">
        <v>2057614.65</v>
      </c>
      <c r="F2510" s="99">
        <v>2139508</v>
      </c>
      <c r="G2510" s="59">
        <v>2098355.42</v>
      </c>
      <c r="H2510" s="61">
        <f t="shared" si="195"/>
        <v>2098492.69</v>
      </c>
      <c r="I2510" s="61">
        <f t="shared" si="196"/>
        <v>40946.847569077938</v>
      </c>
      <c r="J2510" s="61">
        <f t="shared" si="197"/>
        <v>1.9512504267564517</v>
      </c>
      <c r="K2510" s="61">
        <f t="shared" si="198"/>
        <v>2098492.69</v>
      </c>
    </row>
    <row r="2511" spans="1:11" x14ac:dyDescent="0.25">
      <c r="A2511" s="76">
        <f t="shared" si="199"/>
        <v>2506</v>
      </c>
      <c r="B2511" s="92" t="s">
        <v>4948</v>
      </c>
      <c r="C2511" s="94" t="s">
        <v>18956</v>
      </c>
      <c r="D2511" s="95" t="s">
        <v>2259</v>
      </c>
      <c r="E2511" s="96">
        <v>1746244.5</v>
      </c>
      <c r="F2511" s="99">
        <v>1817841</v>
      </c>
      <c r="G2511" s="59">
        <v>1782915.63</v>
      </c>
      <c r="H2511" s="61">
        <f t="shared" si="195"/>
        <v>1782333.71</v>
      </c>
      <c r="I2511" s="61">
        <f t="shared" si="196"/>
        <v>35801.797108906416</v>
      </c>
      <c r="J2511" s="61">
        <f t="shared" si="197"/>
        <v>2.0087033594234391</v>
      </c>
      <c r="K2511" s="61">
        <f t="shared" si="198"/>
        <v>1782333.71</v>
      </c>
    </row>
    <row r="2512" spans="1:11" x14ac:dyDescent="0.25">
      <c r="A2512" s="76">
        <f t="shared" si="199"/>
        <v>2507</v>
      </c>
      <c r="B2512" s="92" t="s">
        <v>4948</v>
      </c>
      <c r="C2512" s="94" t="s">
        <v>18957</v>
      </c>
      <c r="D2512" s="95" t="s">
        <v>2259</v>
      </c>
      <c r="E2512" s="96">
        <v>1860649.35</v>
      </c>
      <c r="F2512" s="99">
        <v>1953310</v>
      </c>
      <c r="G2512" s="59">
        <v>1897490.21</v>
      </c>
      <c r="H2512" s="61">
        <f t="shared" si="195"/>
        <v>1903816.5200000003</v>
      </c>
      <c r="I2512" s="61">
        <f t="shared" si="196"/>
        <v>46653.142051395596</v>
      </c>
      <c r="J2512" s="61">
        <f t="shared" si="197"/>
        <v>2.450506210094006</v>
      </c>
      <c r="K2512" s="61">
        <f t="shared" si="198"/>
        <v>1903816.5200000003</v>
      </c>
    </row>
    <row r="2513" spans="1:11" x14ac:dyDescent="0.25">
      <c r="A2513" s="76">
        <f t="shared" si="199"/>
        <v>2508</v>
      </c>
      <c r="B2513" s="92" t="s">
        <v>4948</v>
      </c>
      <c r="C2513" s="94" t="s">
        <v>18958</v>
      </c>
      <c r="D2513" s="95" t="s">
        <v>2259</v>
      </c>
      <c r="E2513" s="96">
        <v>2059312.5</v>
      </c>
      <c r="F2513" s="99">
        <v>2146421</v>
      </c>
      <c r="G2513" s="59">
        <v>2105235.17</v>
      </c>
      <c r="H2513" s="61">
        <f t="shared" si="195"/>
        <v>2103656.2233333332</v>
      </c>
      <c r="I2513" s="61">
        <f t="shared" si="196"/>
        <v>43575.709948257107</v>
      </c>
      <c r="J2513" s="61">
        <f t="shared" si="197"/>
        <v>2.0714273304223414</v>
      </c>
      <c r="K2513" s="61">
        <f t="shared" si="198"/>
        <v>2103656.2233333332</v>
      </c>
    </row>
    <row r="2514" spans="1:11" x14ac:dyDescent="0.25">
      <c r="A2514" s="76">
        <f t="shared" si="199"/>
        <v>2509</v>
      </c>
      <c r="B2514" s="92" t="s">
        <v>4948</v>
      </c>
      <c r="C2514" s="94" t="s">
        <v>18959</v>
      </c>
      <c r="D2514" s="95" t="s">
        <v>2259</v>
      </c>
      <c r="E2514" s="96">
        <v>2133204.15</v>
      </c>
      <c r="F2514" s="99">
        <v>2225145</v>
      </c>
      <c r="G2514" s="59">
        <v>2182481.17</v>
      </c>
      <c r="H2514" s="61">
        <f t="shared" si="195"/>
        <v>2180276.7733333334</v>
      </c>
      <c r="I2514" s="61">
        <f t="shared" si="196"/>
        <v>46010.047795874299</v>
      </c>
      <c r="J2514" s="61">
        <f t="shared" si="197"/>
        <v>2.110284728921433</v>
      </c>
      <c r="K2514" s="61">
        <f t="shared" si="198"/>
        <v>2180276.7733333334</v>
      </c>
    </row>
    <row r="2515" spans="1:11" x14ac:dyDescent="0.25">
      <c r="A2515" s="76">
        <f t="shared" si="199"/>
        <v>2510</v>
      </c>
      <c r="B2515" s="92" t="s">
        <v>4948</v>
      </c>
      <c r="C2515" s="94" t="s">
        <v>18960</v>
      </c>
      <c r="D2515" s="95" t="s">
        <v>2259</v>
      </c>
      <c r="E2515" s="96">
        <v>2364933.9</v>
      </c>
      <c r="F2515" s="99">
        <v>2459058</v>
      </c>
      <c r="G2515" s="59">
        <v>2411759.59</v>
      </c>
      <c r="H2515" s="61">
        <f t="shared" si="195"/>
        <v>2411917.1633333336</v>
      </c>
      <c r="I2515" s="61">
        <f t="shared" si="196"/>
        <v>47062.247844945079</v>
      </c>
      <c r="J2515" s="61">
        <f t="shared" si="197"/>
        <v>1.9512381503145739</v>
      </c>
      <c r="K2515" s="61">
        <f t="shared" si="198"/>
        <v>2411917.1633333336</v>
      </c>
    </row>
    <row r="2516" spans="1:11" x14ac:dyDescent="0.25">
      <c r="A2516" s="76">
        <f t="shared" si="199"/>
        <v>2511</v>
      </c>
      <c r="B2516" s="92" t="s">
        <v>4948</v>
      </c>
      <c r="C2516" s="94" t="s">
        <v>18961</v>
      </c>
      <c r="D2516" s="95" t="s">
        <v>2259</v>
      </c>
      <c r="E2516" s="96">
        <v>1886600.1</v>
      </c>
      <c r="F2516" s="99">
        <v>1963951</v>
      </c>
      <c r="G2516" s="59">
        <v>1926218.7</v>
      </c>
      <c r="H2516" s="61">
        <f t="shared" si="195"/>
        <v>1925589.9333333333</v>
      </c>
      <c r="I2516" s="61">
        <f t="shared" si="196"/>
        <v>38679.283128612013</v>
      </c>
      <c r="J2516" s="61">
        <f t="shared" si="197"/>
        <v>2.0086978260036608</v>
      </c>
      <c r="K2516" s="61">
        <f t="shared" si="198"/>
        <v>1925589.9333333333</v>
      </c>
    </row>
    <row r="2517" spans="1:11" x14ac:dyDescent="0.25">
      <c r="A2517" s="76">
        <f t="shared" si="199"/>
        <v>2512</v>
      </c>
      <c r="B2517" s="92" t="s">
        <v>4948</v>
      </c>
      <c r="C2517" s="94" t="s">
        <v>18962</v>
      </c>
      <c r="D2517" s="95" t="s">
        <v>2259</v>
      </c>
      <c r="E2517" s="96">
        <v>2160603.9</v>
      </c>
      <c r="F2517" s="99">
        <v>2268202</v>
      </c>
      <c r="G2517" s="59">
        <v>2203383.86</v>
      </c>
      <c r="H2517" s="61">
        <f t="shared" si="195"/>
        <v>2210729.92</v>
      </c>
      <c r="I2517" s="61">
        <f t="shared" si="196"/>
        <v>54173.898041817207</v>
      </c>
      <c r="J2517" s="61">
        <f t="shared" si="197"/>
        <v>2.4504982518089413</v>
      </c>
      <c r="K2517" s="61">
        <f t="shared" si="198"/>
        <v>2210729.92</v>
      </c>
    </row>
    <row r="2518" spans="1:11" x14ac:dyDescent="0.25">
      <c r="A2518" s="76">
        <f t="shared" si="199"/>
        <v>2513</v>
      </c>
      <c r="B2518" s="92" t="s">
        <v>4948</v>
      </c>
      <c r="C2518" s="94" t="s">
        <v>18963</v>
      </c>
      <c r="D2518" s="95" t="s">
        <v>2259</v>
      </c>
      <c r="E2518" s="96">
        <v>1572394.95</v>
      </c>
      <c r="F2518" s="99">
        <v>1638907</v>
      </c>
      <c r="G2518" s="59">
        <v>1607459.36</v>
      </c>
      <c r="H2518" s="61">
        <f t="shared" si="195"/>
        <v>1606253.7700000003</v>
      </c>
      <c r="I2518" s="61">
        <f t="shared" si="196"/>
        <v>33272.410255896728</v>
      </c>
      <c r="J2518" s="61">
        <f t="shared" si="197"/>
        <v>2.0714292397207399</v>
      </c>
      <c r="K2518" s="61">
        <f t="shared" si="198"/>
        <v>1606253.7700000003</v>
      </c>
    </row>
    <row r="2519" spans="1:11" x14ac:dyDescent="0.25">
      <c r="A2519" s="76">
        <f t="shared" si="199"/>
        <v>2514</v>
      </c>
      <c r="B2519" s="92" t="s">
        <v>4948</v>
      </c>
      <c r="C2519" s="94" t="s">
        <v>18964</v>
      </c>
      <c r="D2519" s="95" t="s">
        <v>2259</v>
      </c>
      <c r="E2519" s="96">
        <v>1509740.4</v>
      </c>
      <c r="F2519" s="99">
        <v>1574810</v>
      </c>
      <c r="G2519" s="59">
        <v>1544615.4</v>
      </c>
      <c r="H2519" s="61">
        <f t="shared" si="195"/>
        <v>1543055.2666666666</v>
      </c>
      <c r="I2519" s="61">
        <f t="shared" si="196"/>
        <v>32562.842674639698</v>
      </c>
      <c r="J2519" s="61">
        <f t="shared" si="197"/>
        <v>2.1102836287246203</v>
      </c>
      <c r="K2519" s="61">
        <f t="shared" si="198"/>
        <v>1543055.2666666666</v>
      </c>
    </row>
    <row r="2520" spans="1:11" x14ac:dyDescent="0.25">
      <c r="A2520" s="76">
        <f t="shared" si="199"/>
        <v>2515</v>
      </c>
      <c r="B2520" s="92" t="s">
        <v>4948</v>
      </c>
      <c r="C2520" s="94" t="s">
        <v>18965</v>
      </c>
      <c r="D2520" s="95" t="s">
        <v>2259</v>
      </c>
      <c r="E2520" s="96">
        <v>1509740.4</v>
      </c>
      <c r="F2520" s="99">
        <v>1569828</v>
      </c>
      <c r="G2520" s="59">
        <v>1539633.26</v>
      </c>
      <c r="H2520" s="61">
        <f t="shared" si="195"/>
        <v>1539733.8866666667</v>
      </c>
      <c r="I2520" s="61">
        <f t="shared" si="196"/>
        <v>30043.926386784671</v>
      </c>
      <c r="J2520" s="61">
        <f t="shared" si="197"/>
        <v>1.9512414870485222</v>
      </c>
      <c r="K2520" s="61">
        <f t="shared" si="198"/>
        <v>1539733.8866666667</v>
      </c>
    </row>
    <row r="2521" spans="1:11" x14ac:dyDescent="0.25">
      <c r="A2521" s="76">
        <f t="shared" si="199"/>
        <v>2516</v>
      </c>
      <c r="B2521" s="92" t="s">
        <v>4948</v>
      </c>
      <c r="C2521" s="94" t="s">
        <v>18966</v>
      </c>
      <c r="D2521" s="95" t="s">
        <v>2259</v>
      </c>
      <c r="E2521" s="96">
        <v>1446717.3</v>
      </c>
      <c r="F2521" s="99">
        <v>1506033</v>
      </c>
      <c r="G2521" s="59">
        <v>1477098.36</v>
      </c>
      <c r="H2521" s="61">
        <f t="shared" si="195"/>
        <v>1476616.22</v>
      </c>
      <c r="I2521" s="61">
        <f t="shared" si="196"/>
        <v>29660.789113865441</v>
      </c>
      <c r="J2521" s="61">
        <f t="shared" si="197"/>
        <v>2.0086999392344098</v>
      </c>
      <c r="K2521" s="61">
        <f t="shared" si="198"/>
        <v>1476616.22</v>
      </c>
    </row>
    <row r="2522" spans="1:11" x14ac:dyDescent="0.25">
      <c r="A2522" s="76">
        <f t="shared" si="199"/>
        <v>2517</v>
      </c>
      <c r="B2522" s="92" t="s">
        <v>4948</v>
      </c>
      <c r="C2522" s="94" t="s">
        <v>18967</v>
      </c>
      <c r="D2522" s="95" t="s">
        <v>2259</v>
      </c>
      <c r="E2522" s="96">
        <v>1971786.6</v>
      </c>
      <c r="F2522" s="99">
        <v>2069982</v>
      </c>
      <c r="G2522" s="59">
        <v>2010827.97</v>
      </c>
      <c r="H2522" s="61">
        <f t="shared" si="195"/>
        <v>2017532.1900000002</v>
      </c>
      <c r="I2522" s="61">
        <f t="shared" si="196"/>
        <v>49439.802483892425</v>
      </c>
      <c r="J2522" s="61">
        <f t="shared" si="197"/>
        <v>2.4505087318528691</v>
      </c>
      <c r="K2522" s="61">
        <f t="shared" si="198"/>
        <v>2017532.1900000002</v>
      </c>
    </row>
    <row r="2523" spans="1:11" x14ac:dyDescent="0.25">
      <c r="A2523" s="76">
        <f t="shared" si="199"/>
        <v>2518</v>
      </c>
      <c r="B2523" s="92" t="s">
        <v>4949</v>
      </c>
      <c r="C2523" s="94" t="s">
        <v>18968</v>
      </c>
      <c r="D2523" s="95" t="s">
        <v>2259</v>
      </c>
      <c r="E2523" s="96">
        <v>2998607.85</v>
      </c>
      <c r="F2523" s="99">
        <v>3125449</v>
      </c>
      <c r="G2523" s="59">
        <v>3065476.81</v>
      </c>
      <c r="H2523" s="61">
        <f t="shared" si="195"/>
        <v>3063177.8866666667</v>
      </c>
      <c r="I2523" s="61">
        <f t="shared" si="196"/>
        <v>63451.817308096288</v>
      </c>
      <c r="J2523" s="61">
        <f t="shared" si="197"/>
        <v>2.0714375611122016</v>
      </c>
      <c r="K2523" s="61">
        <f t="shared" si="198"/>
        <v>3063177.8866666667</v>
      </c>
    </row>
    <row r="2524" spans="1:11" x14ac:dyDescent="0.25">
      <c r="A2524" s="76">
        <f t="shared" si="199"/>
        <v>2519</v>
      </c>
      <c r="B2524" s="92" t="s">
        <v>4950</v>
      </c>
      <c r="C2524" s="94" t="s">
        <v>18969</v>
      </c>
      <c r="D2524" s="95" t="s">
        <v>2259</v>
      </c>
      <c r="E2524" s="96">
        <v>2806470.45</v>
      </c>
      <c r="F2524" s="99">
        <v>2927429</v>
      </c>
      <c r="G2524" s="59">
        <v>2871299.92</v>
      </c>
      <c r="H2524" s="61">
        <f t="shared" si="195"/>
        <v>2868399.7900000005</v>
      </c>
      <c r="I2524" s="61">
        <f t="shared" si="196"/>
        <v>60531.403172554063</v>
      </c>
      <c r="J2524" s="61">
        <f t="shared" si="197"/>
        <v>2.1102847442529638</v>
      </c>
      <c r="K2524" s="61">
        <f t="shared" si="198"/>
        <v>2868399.7900000005</v>
      </c>
    </row>
    <row r="2525" spans="1:11" x14ac:dyDescent="0.25">
      <c r="A2525" s="76">
        <f t="shared" si="199"/>
        <v>2520</v>
      </c>
      <c r="B2525" s="92" t="s">
        <v>4950</v>
      </c>
      <c r="C2525" s="94" t="s">
        <v>18970</v>
      </c>
      <c r="D2525" s="95" t="s">
        <v>2259</v>
      </c>
      <c r="E2525" s="96">
        <v>2618716.7999999998</v>
      </c>
      <c r="F2525" s="99">
        <v>2722942</v>
      </c>
      <c r="G2525" s="59">
        <v>2670567.39</v>
      </c>
      <c r="H2525" s="61">
        <f t="shared" si="195"/>
        <v>2670742.063333333</v>
      </c>
      <c r="I2525" s="61">
        <f t="shared" si="196"/>
        <v>52112.819553734022</v>
      </c>
      <c r="J2525" s="61">
        <f t="shared" si="197"/>
        <v>1.9512486911106797</v>
      </c>
      <c r="K2525" s="61">
        <f t="shared" si="198"/>
        <v>2670742.063333333</v>
      </c>
    </row>
    <row r="2526" spans="1:11" x14ac:dyDescent="0.25">
      <c r="A2526" s="76">
        <f t="shared" si="199"/>
        <v>2521</v>
      </c>
      <c r="B2526" s="92" t="s">
        <v>4951</v>
      </c>
      <c r="C2526" s="94" t="s">
        <v>18971</v>
      </c>
      <c r="D2526" s="95" t="s">
        <v>2259</v>
      </c>
      <c r="E2526" s="96">
        <v>1366170.75</v>
      </c>
      <c r="F2526" s="99">
        <v>1422184</v>
      </c>
      <c r="G2526" s="59">
        <v>1394860.34</v>
      </c>
      <c r="H2526" s="61">
        <f t="shared" si="195"/>
        <v>1394405.03</v>
      </c>
      <c r="I2526" s="61">
        <f t="shared" si="196"/>
        <v>28009.400641350752</v>
      </c>
      <c r="J2526" s="61">
        <f t="shared" si="197"/>
        <v>2.0086990536279661</v>
      </c>
      <c r="K2526" s="61">
        <f t="shared" si="198"/>
        <v>1394405.03</v>
      </c>
    </row>
    <row r="2527" spans="1:11" x14ac:dyDescent="0.25">
      <c r="A2527" s="76">
        <f t="shared" si="199"/>
        <v>2522</v>
      </c>
      <c r="B2527" s="92" t="s">
        <v>4952</v>
      </c>
      <c r="C2527" s="94" t="s">
        <v>18972</v>
      </c>
      <c r="D2527" s="95" t="s">
        <v>2259</v>
      </c>
      <c r="E2527" s="96">
        <v>2190054.2999999998</v>
      </c>
      <c r="F2527" s="99">
        <v>2299119</v>
      </c>
      <c r="G2527" s="59">
        <v>2233417.38</v>
      </c>
      <c r="H2527" s="61">
        <f t="shared" si="195"/>
        <v>2240863.56</v>
      </c>
      <c r="I2527" s="61">
        <f t="shared" si="196"/>
        <v>54912.306398172805</v>
      </c>
      <c r="J2527" s="61">
        <f t="shared" si="197"/>
        <v>2.4504975393581216</v>
      </c>
      <c r="K2527" s="61">
        <f t="shared" si="198"/>
        <v>2240863.56</v>
      </c>
    </row>
    <row r="2528" spans="1:11" x14ac:dyDescent="0.25">
      <c r="A2528" s="76">
        <f t="shared" si="199"/>
        <v>2523</v>
      </c>
      <c r="B2528" s="92" t="s">
        <v>4953</v>
      </c>
      <c r="C2528" s="94" t="s">
        <v>18973</v>
      </c>
      <c r="D2528" s="95" t="s">
        <v>2259</v>
      </c>
      <c r="E2528" s="96">
        <v>2168231.1</v>
      </c>
      <c r="F2528" s="99">
        <v>2259947</v>
      </c>
      <c r="G2528" s="59">
        <v>2216582.65</v>
      </c>
      <c r="H2528" s="61">
        <f t="shared" si="195"/>
        <v>2214920.25</v>
      </c>
      <c r="I2528" s="61">
        <f t="shared" si="196"/>
        <v>45880.543354699883</v>
      </c>
      <c r="J2528" s="61">
        <f t="shared" si="197"/>
        <v>2.0714309399943351</v>
      </c>
      <c r="K2528" s="61">
        <f t="shared" si="198"/>
        <v>2214920.25</v>
      </c>
    </row>
    <row r="2529" spans="1:11" x14ac:dyDescent="0.25">
      <c r="A2529" s="76">
        <f t="shared" si="199"/>
        <v>2524</v>
      </c>
      <c r="B2529" s="92" t="s">
        <v>4954</v>
      </c>
      <c r="C2529" s="94" t="s">
        <v>18974</v>
      </c>
      <c r="D2529" s="95" t="s">
        <v>2259</v>
      </c>
      <c r="E2529" s="96">
        <v>2996879.55</v>
      </c>
      <c r="F2529" s="99">
        <v>3126045</v>
      </c>
      <c r="G2529" s="59">
        <v>3066107.47</v>
      </c>
      <c r="H2529" s="61">
        <f t="shared" si="195"/>
        <v>3063010.6733333333</v>
      </c>
      <c r="I2529" s="61">
        <f t="shared" si="196"/>
        <v>64638.386277982267</v>
      </c>
      <c r="J2529" s="61">
        <f t="shared" si="197"/>
        <v>2.1102892928426948</v>
      </c>
      <c r="K2529" s="61">
        <f t="shared" si="198"/>
        <v>3063010.6733333333</v>
      </c>
    </row>
    <row r="2530" spans="1:11" x14ac:dyDescent="0.25">
      <c r="A2530" s="76">
        <f t="shared" si="199"/>
        <v>2525</v>
      </c>
      <c r="B2530" s="92" t="s">
        <v>4955</v>
      </c>
      <c r="C2530" s="94" t="s">
        <v>18975</v>
      </c>
      <c r="D2530" s="95" t="s">
        <v>2259</v>
      </c>
      <c r="E2530" s="96">
        <v>2597586.6</v>
      </c>
      <c r="F2530" s="99">
        <v>2700971</v>
      </c>
      <c r="G2530" s="59">
        <v>2649018.81</v>
      </c>
      <c r="H2530" s="61">
        <f t="shared" si="195"/>
        <v>2649192.1366666667</v>
      </c>
      <c r="I2530" s="61">
        <f t="shared" si="196"/>
        <v>51692.417939578219</v>
      </c>
      <c r="J2530" s="61">
        <f t="shared" si="197"/>
        <v>1.9512521279268162</v>
      </c>
      <c r="K2530" s="61">
        <f t="shared" si="198"/>
        <v>2649192.1366666667</v>
      </c>
    </row>
    <row r="2531" spans="1:11" x14ac:dyDescent="0.25">
      <c r="A2531" s="76">
        <f t="shared" si="199"/>
        <v>2526</v>
      </c>
      <c r="B2531" s="92" t="s">
        <v>4956</v>
      </c>
      <c r="C2531" s="94" t="s">
        <v>18976</v>
      </c>
      <c r="D2531" s="95" t="s">
        <v>2259</v>
      </c>
      <c r="E2531" s="96">
        <v>2624490.75</v>
      </c>
      <c r="F2531" s="99">
        <v>2732095</v>
      </c>
      <c r="G2531" s="59">
        <v>2679605.06</v>
      </c>
      <c r="H2531" s="61">
        <f t="shared" si="195"/>
        <v>2678730.27</v>
      </c>
      <c r="I2531" s="61">
        <f t="shared" si="196"/>
        <v>53807.458569177012</v>
      </c>
      <c r="J2531" s="61">
        <f t="shared" si="197"/>
        <v>2.0086926695003529</v>
      </c>
      <c r="K2531" s="61">
        <f t="shared" si="198"/>
        <v>2678730.27</v>
      </c>
    </row>
    <row r="2532" spans="1:11" x14ac:dyDescent="0.25">
      <c r="A2532" s="76">
        <f t="shared" si="199"/>
        <v>2527</v>
      </c>
      <c r="B2532" s="92" t="s">
        <v>4956</v>
      </c>
      <c r="C2532" s="94" t="s">
        <v>18977</v>
      </c>
      <c r="D2532" s="95" t="s">
        <v>2259</v>
      </c>
      <c r="E2532" s="96">
        <v>2562089.25</v>
      </c>
      <c r="F2532" s="99">
        <v>2689681</v>
      </c>
      <c r="G2532" s="59">
        <v>2612818.62</v>
      </c>
      <c r="H2532" s="61">
        <f t="shared" si="195"/>
        <v>2621529.6233333335</v>
      </c>
      <c r="I2532" s="61">
        <f t="shared" si="196"/>
        <v>64240.367770745463</v>
      </c>
      <c r="J2532" s="61">
        <f t="shared" si="197"/>
        <v>2.4504917739232868</v>
      </c>
      <c r="K2532" s="61">
        <f t="shared" si="198"/>
        <v>2621529.6233333335</v>
      </c>
    </row>
    <row r="2533" spans="1:11" x14ac:dyDescent="0.25">
      <c r="A2533" s="76">
        <f t="shared" si="199"/>
        <v>2528</v>
      </c>
      <c r="B2533" s="92" t="s">
        <v>4957</v>
      </c>
      <c r="C2533" s="94" t="s">
        <v>18978</v>
      </c>
      <c r="D2533" s="95" t="s">
        <v>2259</v>
      </c>
      <c r="E2533" s="96">
        <v>3065478.15</v>
      </c>
      <c r="F2533" s="99">
        <v>3195148</v>
      </c>
      <c r="G2533" s="59">
        <v>3133838.31</v>
      </c>
      <c r="H2533" s="61">
        <f t="shared" si="195"/>
        <v>3131488.1533333338</v>
      </c>
      <c r="I2533" s="61">
        <f t="shared" si="196"/>
        <v>64866.863089130798</v>
      </c>
      <c r="J2533" s="61">
        <f t="shared" si="197"/>
        <v>2.0714388786712421</v>
      </c>
      <c r="K2533" s="61">
        <f t="shared" si="198"/>
        <v>3131488.1533333338</v>
      </c>
    </row>
    <row r="2534" spans="1:11" x14ac:dyDescent="0.25">
      <c r="A2534" s="76">
        <f t="shared" si="199"/>
        <v>2529</v>
      </c>
      <c r="B2534" s="92" t="s">
        <v>4958</v>
      </c>
      <c r="C2534" s="94" t="s">
        <v>18979</v>
      </c>
      <c r="D2534" s="95" t="s">
        <v>2259</v>
      </c>
      <c r="E2534" s="96">
        <v>2679056.1</v>
      </c>
      <c r="F2534" s="99">
        <v>2794523</v>
      </c>
      <c r="G2534" s="59">
        <v>2740942.3</v>
      </c>
      <c r="H2534" s="61">
        <f t="shared" si="195"/>
        <v>2738173.8</v>
      </c>
      <c r="I2534" s="61">
        <f t="shared" si="196"/>
        <v>57783.212900374398</v>
      </c>
      <c r="J2534" s="61">
        <f t="shared" si="197"/>
        <v>2.1102828790624759</v>
      </c>
      <c r="K2534" s="61">
        <f t="shared" si="198"/>
        <v>2738173.8</v>
      </c>
    </row>
    <row r="2535" spans="1:11" x14ac:dyDescent="0.25">
      <c r="A2535" s="76">
        <f t="shared" si="199"/>
        <v>2530</v>
      </c>
      <c r="B2535" s="92" t="s">
        <v>4959</v>
      </c>
      <c r="C2535" s="94" t="s">
        <v>18980</v>
      </c>
      <c r="D2535" s="95" t="s">
        <v>2259</v>
      </c>
      <c r="E2535" s="96">
        <v>2596470.4500000002</v>
      </c>
      <c r="F2535" s="99">
        <v>2699810</v>
      </c>
      <c r="G2535" s="59">
        <v>2647880.56</v>
      </c>
      <c r="H2535" s="61">
        <f t="shared" si="195"/>
        <v>2648053.67</v>
      </c>
      <c r="I2535" s="61">
        <f t="shared" si="196"/>
        <v>51669.992489400371</v>
      </c>
      <c r="J2535" s="61">
        <f t="shared" si="197"/>
        <v>1.9512441562183434</v>
      </c>
      <c r="K2535" s="61">
        <f t="shared" si="198"/>
        <v>2648053.67</v>
      </c>
    </row>
    <row r="2536" spans="1:11" x14ac:dyDescent="0.25">
      <c r="A2536" s="76">
        <f t="shared" si="199"/>
        <v>2531</v>
      </c>
      <c r="B2536" s="92" t="s">
        <v>4960</v>
      </c>
      <c r="C2536" s="94" t="s">
        <v>18981</v>
      </c>
      <c r="D2536" s="95" t="s">
        <v>2259</v>
      </c>
      <c r="E2536" s="96">
        <v>2490718.65</v>
      </c>
      <c r="F2536" s="99">
        <v>2592838</v>
      </c>
      <c r="G2536" s="59">
        <v>2543023.7400000002</v>
      </c>
      <c r="H2536" s="61">
        <f t="shared" si="195"/>
        <v>2542193.4633333334</v>
      </c>
      <c r="I2536" s="61">
        <f t="shared" si="196"/>
        <v>51064.737643632696</v>
      </c>
      <c r="J2536" s="61">
        <f t="shared" si="197"/>
        <v>2.0086881026228598</v>
      </c>
      <c r="K2536" s="61">
        <f t="shared" si="198"/>
        <v>2542193.4633333334</v>
      </c>
    </row>
    <row r="2537" spans="1:11" x14ac:dyDescent="0.25">
      <c r="A2537" s="76">
        <f t="shared" si="199"/>
        <v>2532</v>
      </c>
      <c r="B2537" s="92" t="s">
        <v>4961</v>
      </c>
      <c r="C2537" s="94" t="s">
        <v>18982</v>
      </c>
      <c r="D2537" s="95" t="s">
        <v>2259</v>
      </c>
      <c r="E2537" s="96">
        <v>2168265.75</v>
      </c>
      <c r="F2537" s="99">
        <v>2276245</v>
      </c>
      <c r="G2537" s="59">
        <v>2211197.41</v>
      </c>
      <c r="H2537" s="61">
        <f t="shared" si="195"/>
        <v>2218569.3866666667</v>
      </c>
      <c r="I2537" s="61">
        <f t="shared" si="196"/>
        <v>54365.790140685276</v>
      </c>
      <c r="J2537" s="61">
        <f t="shared" si="197"/>
        <v>2.4504886106973749</v>
      </c>
      <c r="K2537" s="61">
        <f t="shared" si="198"/>
        <v>2218569.3866666667</v>
      </c>
    </row>
    <row r="2538" spans="1:11" x14ac:dyDescent="0.25">
      <c r="A2538" s="76">
        <f t="shared" si="199"/>
        <v>2533</v>
      </c>
      <c r="B2538" s="92" t="s">
        <v>4962</v>
      </c>
      <c r="C2538" s="94" t="s">
        <v>18983</v>
      </c>
      <c r="D2538" s="95" t="s">
        <v>2259</v>
      </c>
      <c r="E2538" s="96">
        <v>2654467.2000000002</v>
      </c>
      <c r="F2538" s="99">
        <v>2766751</v>
      </c>
      <c r="G2538" s="59">
        <v>2713661.82</v>
      </c>
      <c r="H2538" s="61">
        <f t="shared" si="195"/>
        <v>2711626.6733333333</v>
      </c>
      <c r="I2538" s="61">
        <f t="shared" si="196"/>
        <v>56169.558499921666</v>
      </c>
      <c r="J2538" s="61">
        <f t="shared" si="197"/>
        <v>2.0714340603116237</v>
      </c>
      <c r="K2538" s="61">
        <f t="shared" si="198"/>
        <v>2711626.6733333333</v>
      </c>
    </row>
    <row r="2539" spans="1:11" x14ac:dyDescent="0.25">
      <c r="A2539" s="76">
        <f t="shared" si="199"/>
        <v>2534</v>
      </c>
      <c r="B2539" s="92" t="s">
        <v>4963</v>
      </c>
      <c r="C2539" s="94" t="s">
        <v>18984</v>
      </c>
      <c r="D2539" s="95" t="s">
        <v>2259</v>
      </c>
      <c r="E2539" s="96">
        <v>1216501.6499999999</v>
      </c>
      <c r="F2539" s="99">
        <v>1268933</v>
      </c>
      <c r="G2539" s="59">
        <v>1244602.8400000001</v>
      </c>
      <c r="H2539" s="61">
        <f t="shared" si="195"/>
        <v>1243345.83</v>
      </c>
      <c r="I2539" s="61">
        <f t="shared" si="196"/>
        <v>26238.267307707316</v>
      </c>
      <c r="J2539" s="61">
        <f t="shared" si="197"/>
        <v>2.110295194998749</v>
      </c>
      <c r="K2539" s="61">
        <f t="shared" si="198"/>
        <v>1243345.83</v>
      </c>
    </row>
    <row r="2540" spans="1:11" ht="25.5" x14ac:dyDescent="0.25">
      <c r="A2540" s="76">
        <f t="shared" si="199"/>
        <v>2535</v>
      </c>
      <c r="B2540" s="92" t="s">
        <v>4964</v>
      </c>
      <c r="C2540" s="94" t="s">
        <v>18985</v>
      </c>
      <c r="D2540" s="95" t="s">
        <v>2259</v>
      </c>
      <c r="E2540" s="96">
        <v>256200</v>
      </c>
      <c r="F2540" s="99">
        <v>266397</v>
      </c>
      <c r="G2540" s="59">
        <v>261272.76</v>
      </c>
      <c r="H2540" s="61">
        <f t="shared" si="195"/>
        <v>261289.92</v>
      </c>
      <c r="I2540" s="61">
        <f t="shared" si="196"/>
        <v>5098.5216582064259</v>
      </c>
      <c r="J2540" s="61">
        <f t="shared" si="197"/>
        <v>1.9512890731515495</v>
      </c>
      <c r="K2540" s="61">
        <f t="shared" si="198"/>
        <v>261289.92</v>
      </c>
    </row>
    <row r="2541" spans="1:11" ht="25.5" x14ac:dyDescent="0.25">
      <c r="A2541" s="76">
        <f t="shared" si="199"/>
        <v>2536</v>
      </c>
      <c r="B2541" s="92" t="s">
        <v>4965</v>
      </c>
      <c r="C2541" s="94" t="s">
        <v>18986</v>
      </c>
      <c r="D2541" s="95" t="s">
        <v>2259</v>
      </c>
      <c r="E2541" s="96">
        <v>256200</v>
      </c>
      <c r="F2541" s="99">
        <v>266704</v>
      </c>
      <c r="G2541" s="59">
        <v>261580.2</v>
      </c>
      <c r="H2541" s="61">
        <f t="shared" si="195"/>
        <v>261494.73333333331</v>
      </c>
      <c r="I2541" s="61">
        <f t="shared" si="196"/>
        <v>5252.5215290689985</v>
      </c>
      <c r="J2541" s="61">
        <f t="shared" si="197"/>
        <v>2.0086528941190909</v>
      </c>
      <c r="K2541" s="61">
        <f t="shared" si="198"/>
        <v>261494.73333333331</v>
      </c>
    </row>
    <row r="2542" spans="1:11" ht="25.5" x14ac:dyDescent="0.25">
      <c r="A2542" s="76">
        <f t="shared" si="199"/>
        <v>2537</v>
      </c>
      <c r="B2542" s="92" t="s">
        <v>4966</v>
      </c>
      <c r="C2542" s="94" t="s">
        <v>18987</v>
      </c>
      <c r="D2542" s="95" t="s">
        <v>2259</v>
      </c>
      <c r="E2542" s="96">
        <v>1140090</v>
      </c>
      <c r="F2542" s="99">
        <v>1196866</v>
      </c>
      <c r="G2542" s="59">
        <v>1162663.78</v>
      </c>
      <c r="H2542" s="61">
        <f t="shared" si="195"/>
        <v>1166539.9266666668</v>
      </c>
      <c r="I2542" s="61">
        <f t="shared" si="196"/>
        <v>28585.781933264188</v>
      </c>
      <c r="J2542" s="61">
        <f t="shared" si="197"/>
        <v>2.4504760857133046</v>
      </c>
      <c r="K2542" s="61">
        <f t="shared" si="198"/>
        <v>1166539.9266666668</v>
      </c>
    </row>
    <row r="2543" spans="1:11" ht="38.25" x14ac:dyDescent="0.25">
      <c r="A2543" s="76">
        <f t="shared" si="199"/>
        <v>2538</v>
      </c>
      <c r="B2543" s="92" t="s">
        <v>4967</v>
      </c>
      <c r="C2543" s="94" t="s">
        <v>18988</v>
      </c>
      <c r="D2543" s="95" t="s">
        <v>2259</v>
      </c>
      <c r="E2543" s="96">
        <v>576450</v>
      </c>
      <c r="F2543" s="99">
        <v>600834</v>
      </c>
      <c r="G2543" s="59">
        <v>589304.84</v>
      </c>
      <c r="H2543" s="61">
        <f t="shared" si="195"/>
        <v>588862.94666666666</v>
      </c>
      <c r="I2543" s="61">
        <f t="shared" si="196"/>
        <v>12198.004602742751</v>
      </c>
      <c r="J2543" s="61">
        <f t="shared" si="197"/>
        <v>2.0714505254221041</v>
      </c>
      <c r="K2543" s="61">
        <f t="shared" si="198"/>
        <v>588862.94666666666</v>
      </c>
    </row>
    <row r="2544" spans="1:11" ht="25.5" x14ac:dyDescent="0.25">
      <c r="A2544" s="76">
        <f t="shared" si="199"/>
        <v>2539</v>
      </c>
      <c r="B2544" s="92" t="s">
        <v>4968</v>
      </c>
      <c r="C2544" s="94" t="s">
        <v>18989</v>
      </c>
      <c r="D2544" s="95" t="s">
        <v>2259</v>
      </c>
      <c r="E2544" s="96">
        <v>962085.6</v>
      </c>
      <c r="F2544" s="99">
        <v>1003551</v>
      </c>
      <c r="G2544" s="59">
        <v>984309.78</v>
      </c>
      <c r="H2544" s="61">
        <f t="shared" si="195"/>
        <v>983315.46</v>
      </c>
      <c r="I2544" s="61">
        <f t="shared" si="196"/>
        <v>20750.574774853842</v>
      </c>
      <c r="J2544" s="61">
        <f t="shared" si="197"/>
        <v>2.1102662999780195</v>
      </c>
      <c r="K2544" s="61">
        <f t="shared" si="198"/>
        <v>983315.46</v>
      </c>
    </row>
    <row r="2545" spans="1:11" ht="38.25" x14ac:dyDescent="0.25">
      <c r="A2545" s="76">
        <f t="shared" si="199"/>
        <v>2540</v>
      </c>
      <c r="B2545" s="92" t="s">
        <v>4969</v>
      </c>
      <c r="C2545" s="94" t="s">
        <v>18990</v>
      </c>
      <c r="D2545" s="95" t="s">
        <v>2259</v>
      </c>
      <c r="E2545" s="96">
        <v>563821.65</v>
      </c>
      <c r="F2545" s="99">
        <v>586262</v>
      </c>
      <c r="G2545" s="59">
        <v>574985.31999999995</v>
      </c>
      <c r="H2545" s="61">
        <f t="shared" si="195"/>
        <v>575022.98999999987</v>
      </c>
      <c r="I2545" s="61">
        <f t="shared" si="196"/>
        <v>11220.222426596531</v>
      </c>
      <c r="J2545" s="61">
        <f t="shared" si="197"/>
        <v>1.9512650140469223</v>
      </c>
      <c r="K2545" s="61">
        <f t="shared" si="198"/>
        <v>575022.98999999987</v>
      </c>
    </row>
    <row r="2546" spans="1:11" ht="25.5" x14ac:dyDescent="0.25">
      <c r="A2546" s="76">
        <f t="shared" si="199"/>
        <v>2541</v>
      </c>
      <c r="B2546" s="92" t="s">
        <v>4970</v>
      </c>
      <c r="C2546" s="94" t="s">
        <v>18991</v>
      </c>
      <c r="D2546" s="95" t="s">
        <v>2259</v>
      </c>
      <c r="E2546" s="96">
        <v>333060</v>
      </c>
      <c r="F2546" s="99">
        <v>346715</v>
      </c>
      <c r="G2546" s="59">
        <v>340054.26</v>
      </c>
      <c r="H2546" s="61">
        <f t="shared" si="195"/>
        <v>339943.08666666667</v>
      </c>
      <c r="I2546" s="61">
        <f t="shared" si="196"/>
        <v>6828.1788115524141</v>
      </c>
      <c r="J2546" s="61">
        <f t="shared" si="197"/>
        <v>2.0086241136734242</v>
      </c>
      <c r="K2546" s="61">
        <f t="shared" si="198"/>
        <v>339943.08666666667</v>
      </c>
    </row>
    <row r="2547" spans="1:11" ht="38.25" x14ac:dyDescent="0.25">
      <c r="A2547" s="76">
        <f t="shared" si="199"/>
        <v>2542</v>
      </c>
      <c r="B2547" s="92" t="s">
        <v>4971</v>
      </c>
      <c r="C2547" s="94" t="s">
        <v>18992</v>
      </c>
      <c r="D2547" s="95" t="s">
        <v>2259</v>
      </c>
      <c r="E2547" s="96">
        <v>347760</v>
      </c>
      <c r="F2547" s="99">
        <v>365078</v>
      </c>
      <c r="G2547" s="59">
        <v>354645.65</v>
      </c>
      <c r="H2547" s="61">
        <f t="shared" si="195"/>
        <v>355827.8833333333</v>
      </c>
      <c r="I2547" s="61">
        <f t="shared" si="196"/>
        <v>8719.3197980595542</v>
      </c>
      <c r="J2547" s="61">
        <f t="shared" si="197"/>
        <v>2.4504318538441936</v>
      </c>
      <c r="K2547" s="61">
        <f t="shared" si="198"/>
        <v>355827.8833333333</v>
      </c>
    </row>
    <row r="2548" spans="1:11" ht="25.5" x14ac:dyDescent="0.25">
      <c r="A2548" s="76">
        <f t="shared" si="199"/>
        <v>2543</v>
      </c>
      <c r="B2548" s="92" t="s">
        <v>4972</v>
      </c>
      <c r="C2548" s="94" t="s">
        <v>18993</v>
      </c>
      <c r="D2548" s="95" t="s">
        <v>2259</v>
      </c>
      <c r="E2548" s="96">
        <v>1601250</v>
      </c>
      <c r="F2548" s="99">
        <v>1668983</v>
      </c>
      <c r="G2548" s="59">
        <v>1636957.88</v>
      </c>
      <c r="H2548" s="61">
        <f t="shared" si="195"/>
        <v>1635730.2933333332</v>
      </c>
      <c r="I2548" s="61">
        <f t="shared" si="196"/>
        <v>33883.182392126822</v>
      </c>
      <c r="J2548" s="61">
        <f t="shared" si="197"/>
        <v>2.0714406604941455</v>
      </c>
      <c r="K2548" s="61">
        <f t="shared" si="198"/>
        <v>1635730.2933333332</v>
      </c>
    </row>
    <row r="2549" spans="1:11" ht="38.25" x14ac:dyDescent="0.25">
      <c r="A2549" s="76">
        <f t="shared" si="199"/>
        <v>2544</v>
      </c>
      <c r="B2549" s="92" t="s">
        <v>4973</v>
      </c>
      <c r="C2549" s="94" t="s">
        <v>18994</v>
      </c>
      <c r="D2549" s="95" t="s">
        <v>2259</v>
      </c>
      <c r="E2549" s="96">
        <v>557494.35</v>
      </c>
      <c r="F2549" s="99">
        <v>581522</v>
      </c>
      <c r="G2549" s="59">
        <v>570372.47</v>
      </c>
      <c r="H2549" s="61">
        <f t="shared" si="195"/>
        <v>569796.27333333332</v>
      </c>
      <c r="I2549" s="61">
        <f t="shared" si="196"/>
        <v>12024.183676226574</v>
      </c>
      <c r="J2549" s="61">
        <f t="shared" si="197"/>
        <v>2.1102601471723514</v>
      </c>
      <c r="K2549" s="61">
        <f t="shared" si="198"/>
        <v>569796.27333333332</v>
      </c>
    </row>
    <row r="2550" spans="1:11" ht="38.25" x14ac:dyDescent="0.25">
      <c r="A2550" s="76">
        <f t="shared" si="199"/>
        <v>2545</v>
      </c>
      <c r="B2550" s="92" t="s">
        <v>4974</v>
      </c>
      <c r="C2550" s="94" t="s">
        <v>18995</v>
      </c>
      <c r="D2550" s="95" t="s">
        <v>2259</v>
      </c>
      <c r="E2550" s="96">
        <v>347760</v>
      </c>
      <c r="F2550" s="99">
        <v>361601</v>
      </c>
      <c r="G2550" s="59">
        <v>354645.65</v>
      </c>
      <c r="H2550" s="61">
        <f t="shared" si="195"/>
        <v>354668.8833333333</v>
      </c>
      <c r="I2550" s="61">
        <f t="shared" si="196"/>
        <v>6920.5292493300931</v>
      </c>
      <c r="J2550" s="61">
        <f t="shared" si="197"/>
        <v>1.9512648485787452</v>
      </c>
      <c r="K2550" s="61">
        <f t="shared" si="198"/>
        <v>354668.8833333333</v>
      </c>
    </row>
    <row r="2551" spans="1:11" ht="25.5" x14ac:dyDescent="0.25">
      <c r="A2551" s="76">
        <f t="shared" si="199"/>
        <v>2546</v>
      </c>
      <c r="B2551" s="92" t="s">
        <v>4975</v>
      </c>
      <c r="C2551" s="94" t="s">
        <v>18996</v>
      </c>
      <c r="D2551" s="95" t="s">
        <v>2259</v>
      </c>
      <c r="E2551" s="96">
        <v>320250</v>
      </c>
      <c r="F2551" s="99">
        <v>333380</v>
      </c>
      <c r="G2551" s="59">
        <v>326975.25</v>
      </c>
      <c r="H2551" s="61">
        <f t="shared" si="195"/>
        <v>326868.41666666669</v>
      </c>
      <c r="I2551" s="61">
        <f t="shared" si="196"/>
        <v>6565.6519113362483</v>
      </c>
      <c r="J2551" s="61">
        <f t="shared" si="197"/>
        <v>2.0086528941190904</v>
      </c>
      <c r="K2551" s="61">
        <f t="shared" si="198"/>
        <v>326868.41666666669</v>
      </c>
    </row>
    <row r="2552" spans="1:11" ht="38.25" x14ac:dyDescent="0.25">
      <c r="A2552" s="76">
        <f t="shared" si="199"/>
        <v>2547</v>
      </c>
      <c r="B2552" s="92" t="s">
        <v>4976</v>
      </c>
      <c r="C2552" s="94" t="s">
        <v>18997</v>
      </c>
      <c r="D2552" s="95" t="s">
        <v>2259</v>
      </c>
      <c r="E2552" s="96">
        <v>287280</v>
      </c>
      <c r="F2552" s="99">
        <v>301587</v>
      </c>
      <c r="G2552" s="59">
        <v>292968.14</v>
      </c>
      <c r="H2552" s="61">
        <f t="shared" si="195"/>
        <v>293945.04666666669</v>
      </c>
      <c r="I2552" s="61">
        <f t="shared" si="196"/>
        <v>7203.3549285408199</v>
      </c>
      <c r="J2552" s="61">
        <f t="shared" si="197"/>
        <v>2.4505787766205889</v>
      </c>
      <c r="K2552" s="61">
        <f t="shared" si="198"/>
        <v>293945.04666666669</v>
      </c>
    </row>
    <row r="2553" spans="1:11" ht="38.25" x14ac:dyDescent="0.25">
      <c r="A2553" s="76">
        <f t="shared" si="199"/>
        <v>2548</v>
      </c>
      <c r="B2553" s="92" t="s">
        <v>4977</v>
      </c>
      <c r="C2553" s="94" t="s">
        <v>18998</v>
      </c>
      <c r="D2553" s="95" t="s">
        <v>2259</v>
      </c>
      <c r="E2553" s="96">
        <v>1063230</v>
      </c>
      <c r="F2553" s="99">
        <v>1108205</v>
      </c>
      <c r="G2553" s="59">
        <v>1086940.03</v>
      </c>
      <c r="H2553" s="61">
        <f t="shared" si="195"/>
        <v>1086125.01</v>
      </c>
      <c r="I2553" s="61">
        <f t="shared" si="196"/>
        <v>22498.574387065062</v>
      </c>
      <c r="J2553" s="61">
        <f t="shared" si="197"/>
        <v>2.0714534864697631</v>
      </c>
      <c r="K2553" s="61">
        <f t="shared" si="198"/>
        <v>1086125.01</v>
      </c>
    </row>
    <row r="2554" spans="1:11" ht="25.5" x14ac:dyDescent="0.25">
      <c r="A2554" s="76">
        <f t="shared" si="199"/>
        <v>2549</v>
      </c>
      <c r="B2554" s="92" t="s">
        <v>4978</v>
      </c>
      <c r="C2554" s="94" t="s">
        <v>18999</v>
      </c>
      <c r="D2554" s="95" t="s">
        <v>2259</v>
      </c>
      <c r="E2554" s="96">
        <v>397110</v>
      </c>
      <c r="F2554" s="99">
        <v>414225</v>
      </c>
      <c r="G2554" s="59">
        <v>406283.24</v>
      </c>
      <c r="H2554" s="61">
        <f t="shared" si="195"/>
        <v>405872.74666666664</v>
      </c>
      <c r="I2554" s="61">
        <f t="shared" si="196"/>
        <v>8564.8809000787242</v>
      </c>
      <c r="J2554" s="61">
        <f t="shared" si="197"/>
        <v>2.1102379921835084</v>
      </c>
      <c r="K2554" s="61">
        <f t="shared" si="198"/>
        <v>405872.74666666664</v>
      </c>
    </row>
    <row r="2555" spans="1:11" ht="38.25" x14ac:dyDescent="0.25">
      <c r="A2555" s="76">
        <f t="shared" si="199"/>
        <v>2550</v>
      </c>
      <c r="B2555" s="92" t="s">
        <v>4979</v>
      </c>
      <c r="C2555" s="94" t="s">
        <v>19000</v>
      </c>
      <c r="D2555" s="95" t="s">
        <v>2259</v>
      </c>
      <c r="E2555" s="96">
        <v>1114470</v>
      </c>
      <c r="F2555" s="99">
        <v>1158826</v>
      </c>
      <c r="G2555" s="59">
        <v>1136536.51</v>
      </c>
      <c r="H2555" s="61">
        <f t="shared" si="195"/>
        <v>1136610.8366666667</v>
      </c>
      <c r="I2555" s="61">
        <f t="shared" si="196"/>
        <v>22178.093410842001</v>
      </c>
      <c r="J2555" s="61">
        <f t="shared" si="197"/>
        <v>1.9512477530025663</v>
      </c>
      <c r="K2555" s="61">
        <f t="shared" si="198"/>
        <v>1136610.8366666667</v>
      </c>
    </row>
    <row r="2556" spans="1:11" ht="25.5" x14ac:dyDescent="0.25">
      <c r="A2556" s="76">
        <f t="shared" si="199"/>
        <v>2551</v>
      </c>
      <c r="B2556" s="92" t="s">
        <v>4980</v>
      </c>
      <c r="C2556" s="94" t="s">
        <v>19001</v>
      </c>
      <c r="D2556" s="95" t="s">
        <v>2259</v>
      </c>
      <c r="E2556" s="96">
        <v>294630</v>
      </c>
      <c r="F2556" s="99">
        <v>306710</v>
      </c>
      <c r="G2556" s="59">
        <v>300817.23</v>
      </c>
      <c r="H2556" s="61">
        <f t="shared" si="195"/>
        <v>300719.07666666666</v>
      </c>
      <c r="I2556" s="61">
        <f t="shared" si="196"/>
        <v>6040.5981125740627</v>
      </c>
      <c r="J2556" s="61">
        <f t="shared" si="197"/>
        <v>2.0087179634665442</v>
      </c>
      <c r="K2556" s="61">
        <f t="shared" si="198"/>
        <v>300719.07666666666</v>
      </c>
    </row>
    <row r="2557" spans="1:11" ht="38.25" x14ac:dyDescent="0.25">
      <c r="A2557" s="76">
        <f t="shared" si="199"/>
        <v>2552</v>
      </c>
      <c r="B2557" s="92" t="s">
        <v>4981</v>
      </c>
      <c r="C2557" s="94" t="s">
        <v>19002</v>
      </c>
      <c r="D2557" s="95" t="s">
        <v>2259</v>
      </c>
      <c r="E2557" s="96">
        <v>832650</v>
      </c>
      <c r="F2557" s="99">
        <v>874116</v>
      </c>
      <c r="G2557" s="59">
        <v>849136.47</v>
      </c>
      <c r="H2557" s="61">
        <f t="shared" si="195"/>
        <v>851967.48999999987</v>
      </c>
      <c r="I2557" s="61">
        <f t="shared" si="196"/>
        <v>20877.459009187398</v>
      </c>
      <c r="J2557" s="61">
        <f t="shared" si="197"/>
        <v>2.450499491381696</v>
      </c>
      <c r="K2557" s="61">
        <f t="shared" si="198"/>
        <v>851967.48999999987</v>
      </c>
    </row>
    <row r="2558" spans="1:11" ht="25.5" x14ac:dyDescent="0.25">
      <c r="A2558" s="76">
        <f t="shared" si="199"/>
        <v>2553</v>
      </c>
      <c r="B2558" s="92" t="s">
        <v>4982</v>
      </c>
      <c r="C2558" s="94" t="s">
        <v>19003</v>
      </c>
      <c r="D2558" s="95" t="s">
        <v>2259</v>
      </c>
      <c r="E2558" s="96">
        <v>1020892.95</v>
      </c>
      <c r="F2558" s="99">
        <v>1064077</v>
      </c>
      <c r="G2558" s="59">
        <v>1043658.86</v>
      </c>
      <c r="H2558" s="61">
        <f t="shared" si="195"/>
        <v>1042876.27</v>
      </c>
      <c r="I2558" s="61">
        <f t="shared" si="196"/>
        <v>21602.65907085748</v>
      </c>
      <c r="J2558" s="61">
        <f t="shared" si="197"/>
        <v>2.0714498634490437</v>
      </c>
      <c r="K2558" s="61">
        <f t="shared" si="198"/>
        <v>1042876.27</v>
      </c>
    </row>
    <row r="2559" spans="1:11" ht="25.5" x14ac:dyDescent="0.25">
      <c r="A2559" s="76">
        <f t="shared" si="199"/>
        <v>2554</v>
      </c>
      <c r="B2559" s="92" t="s">
        <v>4983</v>
      </c>
      <c r="C2559" s="94" t="s">
        <v>19004</v>
      </c>
      <c r="D2559" s="95" t="s">
        <v>2259</v>
      </c>
      <c r="E2559" s="96">
        <v>919825.2</v>
      </c>
      <c r="F2559" s="99">
        <v>959470</v>
      </c>
      <c r="G2559" s="59">
        <v>941073.16</v>
      </c>
      <c r="H2559" s="61">
        <f t="shared" si="195"/>
        <v>940122.78666666662</v>
      </c>
      <c r="I2559" s="61">
        <f t="shared" si="196"/>
        <v>19839.479551251698</v>
      </c>
      <c r="J2559" s="61">
        <f t="shared" si="197"/>
        <v>2.1103072739674009</v>
      </c>
      <c r="K2559" s="61">
        <f t="shared" si="198"/>
        <v>940122.78666666662</v>
      </c>
    </row>
    <row r="2560" spans="1:11" ht="25.5" x14ac:dyDescent="0.25">
      <c r="A2560" s="76">
        <f t="shared" si="199"/>
        <v>2555</v>
      </c>
      <c r="B2560" s="92" t="s">
        <v>4984</v>
      </c>
      <c r="C2560" s="94" t="s">
        <v>19005</v>
      </c>
      <c r="D2560" s="95" t="s">
        <v>2259</v>
      </c>
      <c r="E2560" s="96">
        <v>1546769.7</v>
      </c>
      <c r="F2560" s="99">
        <v>1608331</v>
      </c>
      <c r="G2560" s="59">
        <v>1577395.74</v>
      </c>
      <c r="H2560" s="61">
        <f t="shared" si="195"/>
        <v>1577498.8133333335</v>
      </c>
      <c r="I2560" s="61">
        <f t="shared" si="196"/>
        <v>30780.779433057487</v>
      </c>
      <c r="J2560" s="61">
        <f t="shared" si="197"/>
        <v>1.9512394667363437</v>
      </c>
      <c r="K2560" s="61">
        <f t="shared" si="198"/>
        <v>1577498.8133333335</v>
      </c>
    </row>
    <row r="2561" spans="1:11" ht="25.5" x14ac:dyDescent="0.25">
      <c r="A2561" s="76">
        <f t="shared" si="199"/>
        <v>2556</v>
      </c>
      <c r="B2561" s="92" t="s">
        <v>4985</v>
      </c>
      <c r="C2561" s="94" t="s">
        <v>19006</v>
      </c>
      <c r="D2561" s="95" t="s">
        <v>2259</v>
      </c>
      <c r="E2561" s="96">
        <v>1888588.8</v>
      </c>
      <c r="F2561" s="99">
        <v>1966021</v>
      </c>
      <c r="G2561" s="59">
        <v>1928249.16</v>
      </c>
      <c r="H2561" s="61">
        <f t="shared" ref="H2561:H2624" si="200">AVERAGE(E2561:G2561)</f>
        <v>1927619.6533333333</v>
      </c>
      <c r="I2561" s="61">
        <f t="shared" ref="I2561:I2624" si="201">SQRT(((SUM((POWER(G2561-H2561,2)),(POWER(F2561-H2561,2)),(POWER(E2561-H2561,2)))/(COLUMNS(E2561:G2561)-1))))</f>
        <v>38719.938122271473</v>
      </c>
      <c r="J2561" s="61">
        <f t="shared" ref="J2561:J2624" si="202">I2561/H2561*100</f>
        <v>2.0086918109241663</v>
      </c>
      <c r="K2561" s="61">
        <f t="shared" ref="K2561:K2624" si="203">H2561</f>
        <v>1927619.6533333333</v>
      </c>
    </row>
    <row r="2562" spans="1:11" ht="25.5" x14ac:dyDescent="0.25">
      <c r="A2562" s="76">
        <f t="shared" si="199"/>
        <v>2557</v>
      </c>
      <c r="B2562" s="92" t="s">
        <v>4986</v>
      </c>
      <c r="C2562" s="94" t="s">
        <v>19007</v>
      </c>
      <c r="D2562" s="95" t="s">
        <v>2259</v>
      </c>
      <c r="E2562" s="96">
        <v>1812435.45</v>
      </c>
      <c r="F2562" s="99">
        <v>1902695</v>
      </c>
      <c r="G2562" s="59">
        <v>1848321.67</v>
      </c>
      <c r="H2562" s="61">
        <f t="shared" si="200"/>
        <v>1854484.04</v>
      </c>
      <c r="I2562" s="61">
        <f t="shared" si="201"/>
        <v>45444.226196111013</v>
      </c>
      <c r="J2562" s="61">
        <f t="shared" si="202"/>
        <v>2.4505051117134991</v>
      </c>
      <c r="K2562" s="61">
        <f t="shared" si="203"/>
        <v>1854484.04</v>
      </c>
    </row>
    <row r="2563" spans="1:11" ht="25.5" x14ac:dyDescent="0.25">
      <c r="A2563" s="76">
        <f t="shared" si="199"/>
        <v>2558</v>
      </c>
      <c r="B2563" s="92" t="s">
        <v>4987</v>
      </c>
      <c r="C2563" s="94" t="s">
        <v>19008</v>
      </c>
      <c r="D2563" s="95" t="s">
        <v>2259</v>
      </c>
      <c r="E2563" s="96">
        <v>2169907.9500000002</v>
      </c>
      <c r="F2563" s="99">
        <v>2261695</v>
      </c>
      <c r="G2563" s="59">
        <v>2218296.9</v>
      </c>
      <c r="H2563" s="61">
        <f t="shared" si="200"/>
        <v>2216633.2833333332</v>
      </c>
      <c r="I2563" s="61">
        <f t="shared" si="201"/>
        <v>45916.133899053661</v>
      </c>
      <c r="J2563" s="61">
        <f t="shared" si="202"/>
        <v>2.0714357329330455</v>
      </c>
      <c r="K2563" s="61">
        <f t="shared" si="203"/>
        <v>2216633.2833333332</v>
      </c>
    </row>
    <row r="2564" spans="1:11" ht="25.5" x14ac:dyDescent="0.25">
      <c r="A2564" s="76">
        <f t="shared" si="199"/>
        <v>2559</v>
      </c>
      <c r="B2564" s="92" t="s">
        <v>4988</v>
      </c>
      <c r="C2564" s="94" t="s">
        <v>19009</v>
      </c>
      <c r="D2564" s="95" t="s">
        <v>2259</v>
      </c>
      <c r="E2564" s="96">
        <v>2176645.7999999998</v>
      </c>
      <c r="F2564" s="99">
        <v>2270459</v>
      </c>
      <c r="G2564" s="59">
        <v>2226926.3199999998</v>
      </c>
      <c r="H2564" s="61">
        <f t="shared" si="200"/>
        <v>2224677.0399999996</v>
      </c>
      <c r="I2564" s="61">
        <f t="shared" si="201"/>
        <v>46947.029394295103</v>
      </c>
      <c r="J2564" s="61">
        <f t="shared" si="202"/>
        <v>2.1102851582580775</v>
      </c>
      <c r="K2564" s="61">
        <f t="shared" si="203"/>
        <v>2224677.0399999996</v>
      </c>
    </row>
    <row r="2565" spans="1:11" ht="25.5" x14ac:dyDescent="0.25">
      <c r="A2565" s="76">
        <f t="shared" si="199"/>
        <v>2560</v>
      </c>
      <c r="B2565" s="92" t="s">
        <v>4989</v>
      </c>
      <c r="C2565" s="94" t="s">
        <v>19010</v>
      </c>
      <c r="D2565" s="95" t="s">
        <v>2259</v>
      </c>
      <c r="E2565" s="96">
        <v>2004315.6</v>
      </c>
      <c r="F2565" s="99">
        <v>2084087</v>
      </c>
      <c r="G2565" s="59">
        <v>2044001.05</v>
      </c>
      <c r="H2565" s="61">
        <f t="shared" si="200"/>
        <v>2044134.55</v>
      </c>
      <c r="I2565" s="61">
        <f t="shared" si="201"/>
        <v>39885.867562051302</v>
      </c>
      <c r="J2565" s="61">
        <f t="shared" si="202"/>
        <v>1.9512349400899909</v>
      </c>
      <c r="K2565" s="61">
        <f t="shared" si="203"/>
        <v>2044134.55</v>
      </c>
    </row>
    <row r="2566" spans="1:11" ht="25.5" x14ac:dyDescent="0.25">
      <c r="A2566" s="76">
        <f t="shared" si="199"/>
        <v>2561</v>
      </c>
      <c r="B2566" s="92" t="s">
        <v>4990</v>
      </c>
      <c r="C2566" s="94" t="s">
        <v>19011</v>
      </c>
      <c r="D2566" s="95" t="s">
        <v>2259</v>
      </c>
      <c r="E2566" s="96">
        <v>2119579.35</v>
      </c>
      <c r="F2566" s="99">
        <v>2206482</v>
      </c>
      <c r="G2566" s="59">
        <v>2164090.52</v>
      </c>
      <c r="H2566" s="61">
        <f t="shared" si="200"/>
        <v>2163383.9566666665</v>
      </c>
      <c r="I2566" s="61">
        <f t="shared" si="201"/>
        <v>43455.633329450269</v>
      </c>
      <c r="J2566" s="61">
        <f t="shared" si="202"/>
        <v>2.0086879721714559</v>
      </c>
      <c r="K2566" s="61">
        <f t="shared" si="203"/>
        <v>2163383.9566666665</v>
      </c>
    </row>
    <row r="2567" spans="1:11" ht="25.5" x14ac:dyDescent="0.25">
      <c r="A2567" s="76">
        <f t="shared" si="199"/>
        <v>2562</v>
      </c>
      <c r="B2567" s="92" t="s">
        <v>4991</v>
      </c>
      <c r="C2567" s="94" t="s">
        <v>19012</v>
      </c>
      <c r="D2567" s="95" t="s">
        <v>2259</v>
      </c>
      <c r="E2567" s="96">
        <v>1971630.15</v>
      </c>
      <c r="F2567" s="99">
        <v>2069817</v>
      </c>
      <c r="G2567" s="59">
        <v>2010668.43</v>
      </c>
      <c r="H2567" s="61">
        <f t="shared" si="200"/>
        <v>2017371.86</v>
      </c>
      <c r="I2567" s="61">
        <f t="shared" si="201"/>
        <v>49435.476720208782</v>
      </c>
      <c r="J2567" s="61">
        <f t="shared" si="202"/>
        <v>2.4504890595732203</v>
      </c>
      <c r="K2567" s="61">
        <f t="shared" si="203"/>
        <v>2017371.86</v>
      </c>
    </row>
    <row r="2568" spans="1:11" ht="25.5" x14ac:dyDescent="0.25">
      <c r="A2568" s="76">
        <f t="shared" ref="A2568:A2631" si="204">A2567+1</f>
        <v>2563</v>
      </c>
      <c r="B2568" s="92" t="s">
        <v>4992</v>
      </c>
      <c r="C2568" s="94" t="s">
        <v>19013</v>
      </c>
      <c r="D2568" s="95" t="s">
        <v>2259</v>
      </c>
      <c r="E2568" s="96">
        <v>1943250.75</v>
      </c>
      <c r="F2568" s="99">
        <v>2025450</v>
      </c>
      <c r="G2568" s="59">
        <v>1986585.24</v>
      </c>
      <c r="H2568" s="61">
        <f t="shared" si="200"/>
        <v>1985095.33</v>
      </c>
      <c r="I2568" s="61">
        <f t="shared" si="201"/>
        <v>41119.874136440398</v>
      </c>
      <c r="J2568" s="61">
        <f t="shared" si="202"/>
        <v>2.0714307023451815</v>
      </c>
      <c r="K2568" s="61">
        <f t="shared" si="203"/>
        <v>1985095.33</v>
      </c>
    </row>
    <row r="2569" spans="1:11" ht="25.5" x14ac:dyDescent="0.25">
      <c r="A2569" s="76">
        <f t="shared" si="204"/>
        <v>2564</v>
      </c>
      <c r="B2569" s="92" t="s">
        <v>4993</v>
      </c>
      <c r="C2569" s="94" t="s">
        <v>19014</v>
      </c>
      <c r="D2569" s="95" t="s">
        <v>2259</v>
      </c>
      <c r="E2569" s="96">
        <v>2192785.35</v>
      </c>
      <c r="F2569" s="99">
        <v>2287294</v>
      </c>
      <c r="G2569" s="59">
        <v>2243438.69</v>
      </c>
      <c r="H2569" s="61">
        <f t="shared" si="200"/>
        <v>2241172.6799999997</v>
      </c>
      <c r="I2569" s="61">
        <f t="shared" si="201"/>
        <v>47295.056107332144</v>
      </c>
      <c r="J2569" s="61">
        <f t="shared" si="202"/>
        <v>2.1102816632287409</v>
      </c>
      <c r="K2569" s="61">
        <f t="shared" si="203"/>
        <v>2241172.6799999997</v>
      </c>
    </row>
    <row r="2570" spans="1:11" ht="25.5" x14ac:dyDescent="0.25">
      <c r="A2570" s="76">
        <f t="shared" si="204"/>
        <v>2565</v>
      </c>
      <c r="B2570" s="92" t="s">
        <v>4994</v>
      </c>
      <c r="C2570" s="94" t="s">
        <v>19015</v>
      </c>
      <c r="D2570" s="95" t="s">
        <v>2259</v>
      </c>
      <c r="E2570" s="96">
        <v>1971896.85</v>
      </c>
      <c r="F2570" s="99">
        <v>2050378</v>
      </c>
      <c r="G2570" s="59">
        <v>2010940.41</v>
      </c>
      <c r="H2570" s="61">
        <f t="shared" si="200"/>
        <v>2011071.7533333332</v>
      </c>
      <c r="I2570" s="61">
        <f t="shared" si="201"/>
        <v>39240.739858392451</v>
      </c>
      <c r="J2570" s="61">
        <f t="shared" si="202"/>
        <v>1.9512351955295122</v>
      </c>
      <c r="K2570" s="61">
        <f t="shared" si="203"/>
        <v>2011071.7533333332</v>
      </c>
    </row>
    <row r="2571" spans="1:11" ht="25.5" x14ac:dyDescent="0.25">
      <c r="A2571" s="76">
        <f t="shared" si="204"/>
        <v>2566</v>
      </c>
      <c r="B2571" s="92" t="s">
        <v>4995</v>
      </c>
      <c r="C2571" s="94" t="s">
        <v>19016</v>
      </c>
      <c r="D2571" s="95" t="s">
        <v>2259</v>
      </c>
      <c r="E2571" s="96">
        <v>2221885.0499999998</v>
      </c>
      <c r="F2571" s="99">
        <v>2312982</v>
      </c>
      <c r="G2571" s="59">
        <v>2268544.64</v>
      </c>
      <c r="H2571" s="61">
        <f t="shared" si="200"/>
        <v>2267803.8966666665</v>
      </c>
      <c r="I2571" s="61">
        <f t="shared" si="201"/>
        <v>45552.99222158784</v>
      </c>
      <c r="J2571" s="61">
        <f t="shared" si="202"/>
        <v>2.008683038623575</v>
      </c>
      <c r="K2571" s="61">
        <f t="shared" si="203"/>
        <v>2267803.8966666665</v>
      </c>
    </row>
    <row r="2572" spans="1:11" ht="25.5" x14ac:dyDescent="0.25">
      <c r="A2572" s="76">
        <f t="shared" si="204"/>
        <v>2567</v>
      </c>
      <c r="B2572" s="92" t="s">
        <v>4996</v>
      </c>
      <c r="C2572" s="94" t="s">
        <v>19017</v>
      </c>
      <c r="D2572" s="95" t="s">
        <v>2259</v>
      </c>
      <c r="E2572" s="96">
        <v>2280487.65</v>
      </c>
      <c r="F2572" s="99">
        <v>2394056</v>
      </c>
      <c r="G2572" s="59">
        <v>2325641.31</v>
      </c>
      <c r="H2572" s="61">
        <f t="shared" si="200"/>
        <v>2333394.9866666668</v>
      </c>
      <c r="I2572" s="61">
        <f t="shared" si="201"/>
        <v>57179.822986950894</v>
      </c>
      <c r="J2572" s="61">
        <f t="shared" si="202"/>
        <v>2.4504990931104293</v>
      </c>
      <c r="K2572" s="61">
        <f t="shared" si="203"/>
        <v>2333394.9866666668</v>
      </c>
    </row>
    <row r="2573" spans="1:11" ht="25.5" x14ac:dyDescent="0.25">
      <c r="A2573" s="76">
        <f t="shared" si="204"/>
        <v>2568</v>
      </c>
      <c r="B2573" s="92" t="s">
        <v>4997</v>
      </c>
      <c r="C2573" s="94" t="s">
        <v>19018</v>
      </c>
      <c r="D2573" s="95" t="s">
        <v>2259</v>
      </c>
      <c r="E2573" s="96">
        <v>3177265.35</v>
      </c>
      <c r="F2573" s="99">
        <v>3311664</v>
      </c>
      <c r="G2573" s="59">
        <v>3248118.37</v>
      </c>
      <c r="H2573" s="61">
        <f t="shared" si="200"/>
        <v>3245682.5733333328</v>
      </c>
      <c r="I2573" s="61">
        <f t="shared" si="201"/>
        <v>67232.426027227571</v>
      </c>
      <c r="J2573" s="61">
        <f t="shared" si="202"/>
        <v>2.0714418156480265</v>
      </c>
      <c r="K2573" s="61">
        <f t="shared" si="203"/>
        <v>3245682.5733333328</v>
      </c>
    </row>
    <row r="2574" spans="1:11" ht="25.5" x14ac:dyDescent="0.25">
      <c r="A2574" s="76">
        <f t="shared" si="204"/>
        <v>2569</v>
      </c>
      <c r="B2574" s="92" t="s">
        <v>4998</v>
      </c>
      <c r="C2574" s="94" t="s">
        <v>19019</v>
      </c>
      <c r="D2574" s="95" t="s">
        <v>2259</v>
      </c>
      <c r="E2574" s="96">
        <v>2808048.6</v>
      </c>
      <c r="F2574" s="99">
        <v>2929075</v>
      </c>
      <c r="G2574" s="59">
        <v>2872914.52</v>
      </c>
      <c r="H2574" s="61">
        <f t="shared" si="200"/>
        <v>2870012.7066666665</v>
      </c>
      <c r="I2574" s="61">
        <f t="shared" si="201"/>
        <v>60565.35944503366</v>
      </c>
      <c r="J2574" s="61">
        <f t="shared" si="202"/>
        <v>2.1102819267785193</v>
      </c>
      <c r="K2574" s="61">
        <f t="shared" si="203"/>
        <v>2870012.7066666665</v>
      </c>
    </row>
    <row r="2575" spans="1:11" ht="25.5" x14ac:dyDescent="0.25">
      <c r="A2575" s="76">
        <f t="shared" si="204"/>
        <v>2570</v>
      </c>
      <c r="B2575" s="92" t="s">
        <v>4999</v>
      </c>
      <c r="C2575" s="94" t="s">
        <v>19020</v>
      </c>
      <c r="D2575" s="95" t="s">
        <v>2259</v>
      </c>
      <c r="E2575" s="96">
        <v>3252816</v>
      </c>
      <c r="F2575" s="99">
        <v>3382278</v>
      </c>
      <c r="G2575" s="59">
        <v>3317221.76</v>
      </c>
      <c r="H2575" s="61">
        <f t="shared" si="200"/>
        <v>3317438.5866666664</v>
      </c>
      <c r="I2575" s="61">
        <f t="shared" si="201"/>
        <v>64731.272360062052</v>
      </c>
      <c r="J2575" s="61">
        <f t="shared" si="202"/>
        <v>1.9512425224758563</v>
      </c>
      <c r="K2575" s="61">
        <f t="shared" si="203"/>
        <v>3317438.5866666664</v>
      </c>
    </row>
    <row r="2576" spans="1:11" ht="25.5" x14ac:dyDescent="0.25">
      <c r="A2576" s="76">
        <f t="shared" si="204"/>
        <v>2571</v>
      </c>
      <c r="B2576" s="92" t="s">
        <v>5000</v>
      </c>
      <c r="C2576" s="94" t="s">
        <v>19021</v>
      </c>
      <c r="D2576" s="95" t="s">
        <v>2259</v>
      </c>
      <c r="E2576" s="96">
        <v>1934894.85</v>
      </c>
      <c r="F2576" s="99">
        <v>2014226</v>
      </c>
      <c r="G2576" s="59">
        <v>1975527.64</v>
      </c>
      <c r="H2576" s="61">
        <f t="shared" si="200"/>
        <v>1974882.83</v>
      </c>
      <c r="I2576" s="61">
        <f t="shared" si="201"/>
        <v>39669.505606103739</v>
      </c>
      <c r="J2576" s="61">
        <f t="shared" si="202"/>
        <v>2.0087017317429274</v>
      </c>
      <c r="K2576" s="61">
        <f t="shared" si="203"/>
        <v>1974882.83</v>
      </c>
    </row>
    <row r="2577" spans="1:11" x14ac:dyDescent="0.25">
      <c r="A2577" s="76">
        <f t="shared" si="204"/>
        <v>2572</v>
      </c>
      <c r="B2577" s="92" t="s">
        <v>5001</v>
      </c>
      <c r="C2577" s="94" t="s">
        <v>19022</v>
      </c>
      <c r="D2577" s="95" t="s">
        <v>2259</v>
      </c>
      <c r="E2577" s="96">
        <v>263092.2</v>
      </c>
      <c r="F2577" s="99">
        <v>276194</v>
      </c>
      <c r="G2577" s="59">
        <v>268301.43</v>
      </c>
      <c r="H2577" s="61">
        <f t="shared" si="200"/>
        <v>269195.87666666665</v>
      </c>
      <c r="I2577" s="61">
        <f t="shared" si="201"/>
        <v>6596.5382542386023</v>
      </c>
      <c r="J2577" s="61">
        <f t="shared" si="202"/>
        <v>2.4504603621424721</v>
      </c>
      <c r="K2577" s="61">
        <f t="shared" si="203"/>
        <v>269195.87666666665</v>
      </c>
    </row>
    <row r="2578" spans="1:11" ht="25.5" x14ac:dyDescent="0.25">
      <c r="A2578" s="76">
        <f t="shared" si="204"/>
        <v>2573</v>
      </c>
      <c r="B2578" s="92" t="s">
        <v>5002</v>
      </c>
      <c r="C2578" s="94" t="s">
        <v>19023</v>
      </c>
      <c r="D2578" s="95" t="s">
        <v>2259</v>
      </c>
      <c r="E2578" s="96">
        <v>199792.95</v>
      </c>
      <c r="F2578" s="99">
        <v>208244</v>
      </c>
      <c r="G2578" s="59">
        <v>204248.33</v>
      </c>
      <c r="H2578" s="61">
        <f t="shared" si="200"/>
        <v>204095.09333333335</v>
      </c>
      <c r="I2578" s="61">
        <f t="shared" si="201"/>
        <v>4227.6083821273323</v>
      </c>
      <c r="J2578" s="61">
        <f t="shared" si="202"/>
        <v>2.0713914837838332</v>
      </c>
      <c r="K2578" s="61">
        <f t="shared" si="203"/>
        <v>204095.09333333335</v>
      </c>
    </row>
    <row r="2579" spans="1:11" ht="25.5" x14ac:dyDescent="0.25">
      <c r="A2579" s="76">
        <f t="shared" si="204"/>
        <v>2574</v>
      </c>
      <c r="B2579" s="92" t="s">
        <v>5003</v>
      </c>
      <c r="C2579" s="94" t="s">
        <v>19024</v>
      </c>
      <c r="D2579" s="95" t="s">
        <v>2259</v>
      </c>
      <c r="E2579" s="96">
        <v>207624.9</v>
      </c>
      <c r="F2579" s="99">
        <v>216574</v>
      </c>
      <c r="G2579" s="59">
        <v>212421.04</v>
      </c>
      <c r="H2579" s="61">
        <f t="shared" si="200"/>
        <v>212206.6466666667</v>
      </c>
      <c r="I2579" s="61">
        <f t="shared" si="201"/>
        <v>4478.4005044807418</v>
      </c>
      <c r="J2579" s="61">
        <f t="shared" si="202"/>
        <v>2.1103959630045868</v>
      </c>
      <c r="K2579" s="61">
        <f t="shared" si="203"/>
        <v>212206.6466666667</v>
      </c>
    </row>
    <row r="2580" spans="1:11" x14ac:dyDescent="0.25">
      <c r="A2580" s="76">
        <f t="shared" si="204"/>
        <v>2575</v>
      </c>
      <c r="B2580" s="92" t="s">
        <v>5004</v>
      </c>
      <c r="C2580" s="94" t="s">
        <v>19025</v>
      </c>
      <c r="D2580" s="95" t="s">
        <v>2259</v>
      </c>
      <c r="E2580" s="96">
        <v>972.3</v>
      </c>
      <c r="F2580" s="99">
        <v>1011</v>
      </c>
      <c r="G2580" s="59">
        <v>991.55</v>
      </c>
      <c r="H2580" s="61">
        <f t="shared" si="200"/>
        <v>991.61666666666667</v>
      </c>
      <c r="I2580" s="61">
        <f t="shared" si="201"/>
        <v>19.350086132452596</v>
      </c>
      <c r="J2580" s="61">
        <f t="shared" si="202"/>
        <v>1.9513675781084019</v>
      </c>
      <c r="K2580" s="61">
        <f t="shared" si="203"/>
        <v>991.61666666666667</v>
      </c>
    </row>
    <row r="2581" spans="1:11" x14ac:dyDescent="0.25">
      <c r="A2581" s="76">
        <f t="shared" si="204"/>
        <v>2576</v>
      </c>
      <c r="B2581" s="92" t="s">
        <v>5005</v>
      </c>
      <c r="C2581" s="94" t="s">
        <v>19026</v>
      </c>
      <c r="D2581" s="95" t="s">
        <v>2259</v>
      </c>
      <c r="E2581" s="96">
        <v>226.8</v>
      </c>
      <c r="F2581" s="99">
        <v>236</v>
      </c>
      <c r="G2581" s="59">
        <v>231.56</v>
      </c>
      <c r="H2581" s="61">
        <f t="shared" si="200"/>
        <v>231.45333333333335</v>
      </c>
      <c r="I2581" s="61">
        <f t="shared" si="201"/>
        <v>4.6009274427373095</v>
      </c>
      <c r="J2581" s="61">
        <f t="shared" si="202"/>
        <v>1.9878423768955482</v>
      </c>
      <c r="K2581" s="61">
        <f t="shared" si="203"/>
        <v>231.45333333333335</v>
      </c>
    </row>
    <row r="2582" spans="1:11" x14ac:dyDescent="0.25">
      <c r="A2582" s="76">
        <f t="shared" si="204"/>
        <v>2577</v>
      </c>
      <c r="B2582" s="92" t="s">
        <v>5005</v>
      </c>
      <c r="C2582" s="94" t="s">
        <v>19027</v>
      </c>
      <c r="D2582" s="95" t="s">
        <v>2259</v>
      </c>
      <c r="E2582" s="96">
        <v>1812.3</v>
      </c>
      <c r="F2582" s="99">
        <v>1903</v>
      </c>
      <c r="G2582" s="59">
        <v>1848.18</v>
      </c>
      <c r="H2582" s="61">
        <f t="shared" si="200"/>
        <v>1854.4933333333336</v>
      </c>
      <c r="I2582" s="61">
        <f t="shared" si="201"/>
        <v>45.678398979532275</v>
      </c>
      <c r="J2582" s="61">
        <f t="shared" si="202"/>
        <v>2.4631201503123372</v>
      </c>
      <c r="K2582" s="61">
        <f t="shared" si="203"/>
        <v>1854.4933333333336</v>
      </c>
    </row>
    <row r="2583" spans="1:11" x14ac:dyDescent="0.25">
      <c r="A2583" s="76">
        <f t="shared" si="204"/>
        <v>2578</v>
      </c>
      <c r="B2583" s="92" t="s">
        <v>5005</v>
      </c>
      <c r="C2583" s="94" t="s">
        <v>19028</v>
      </c>
      <c r="D2583" s="95" t="s">
        <v>2259</v>
      </c>
      <c r="E2583" s="96">
        <v>2735.25</v>
      </c>
      <c r="F2583" s="99">
        <v>2851</v>
      </c>
      <c r="G2583" s="59">
        <v>2796.25</v>
      </c>
      <c r="H2583" s="61">
        <f t="shared" si="200"/>
        <v>2794.1666666666665</v>
      </c>
      <c r="I2583" s="61">
        <f t="shared" si="201"/>
        <v>57.903115920763135</v>
      </c>
      <c r="J2583" s="61">
        <f t="shared" si="202"/>
        <v>2.0722856875906879</v>
      </c>
      <c r="K2583" s="61">
        <f t="shared" si="203"/>
        <v>2794.1666666666665</v>
      </c>
    </row>
    <row r="2584" spans="1:11" x14ac:dyDescent="0.25">
      <c r="A2584" s="76">
        <f t="shared" si="204"/>
        <v>2579</v>
      </c>
      <c r="B2584" s="92" t="s">
        <v>5004</v>
      </c>
      <c r="C2584" s="94" t="s">
        <v>19029</v>
      </c>
      <c r="D2584" s="95" t="s">
        <v>2259</v>
      </c>
      <c r="E2584" s="96">
        <v>1169.7</v>
      </c>
      <c r="F2584" s="99">
        <v>1220</v>
      </c>
      <c r="G2584" s="59">
        <v>1196.72</v>
      </c>
      <c r="H2584" s="61">
        <f t="shared" si="200"/>
        <v>1195.4733333333334</v>
      </c>
      <c r="I2584" s="61">
        <f t="shared" si="201"/>
        <v>25.173162958462971</v>
      </c>
      <c r="J2584" s="61">
        <f t="shared" si="202"/>
        <v>2.1057067737573658</v>
      </c>
      <c r="K2584" s="61">
        <f t="shared" si="203"/>
        <v>1195.4733333333334</v>
      </c>
    </row>
    <row r="2585" spans="1:11" x14ac:dyDescent="0.25">
      <c r="A2585" s="76">
        <f t="shared" si="204"/>
        <v>2580</v>
      </c>
      <c r="B2585" s="92" t="s">
        <v>5005</v>
      </c>
      <c r="C2585" s="94" t="s">
        <v>19030</v>
      </c>
      <c r="D2585" s="95" t="s">
        <v>2259</v>
      </c>
      <c r="E2585" s="96">
        <v>313.95</v>
      </c>
      <c r="F2585" s="99">
        <v>326</v>
      </c>
      <c r="G2585" s="59">
        <v>320.17</v>
      </c>
      <c r="H2585" s="61">
        <f t="shared" si="200"/>
        <v>320.04000000000002</v>
      </c>
      <c r="I2585" s="61">
        <f t="shared" si="201"/>
        <v>6.0260517754164766</v>
      </c>
      <c r="J2585" s="61">
        <f t="shared" si="202"/>
        <v>1.882905816590575</v>
      </c>
      <c r="K2585" s="61">
        <f t="shared" si="203"/>
        <v>320.04000000000002</v>
      </c>
    </row>
    <row r="2586" spans="1:11" x14ac:dyDescent="0.25">
      <c r="A2586" s="76">
        <f t="shared" si="204"/>
        <v>2581</v>
      </c>
      <c r="B2586" s="92" t="s">
        <v>5005</v>
      </c>
      <c r="C2586" s="94" t="s">
        <v>19031</v>
      </c>
      <c r="D2586" s="95" t="s">
        <v>2259</v>
      </c>
      <c r="E2586" s="96">
        <v>204.75</v>
      </c>
      <c r="F2586" s="99">
        <v>213</v>
      </c>
      <c r="G2586" s="59">
        <v>209.05</v>
      </c>
      <c r="H2586" s="61">
        <f t="shared" si="200"/>
        <v>208.93333333333331</v>
      </c>
      <c r="I2586" s="61">
        <f t="shared" si="201"/>
        <v>4.1262371882059004</v>
      </c>
      <c r="J2586" s="61">
        <f t="shared" si="202"/>
        <v>1.9749061207111844</v>
      </c>
      <c r="K2586" s="61">
        <f t="shared" si="203"/>
        <v>208.93333333333331</v>
      </c>
    </row>
    <row r="2587" spans="1:11" x14ac:dyDescent="0.25">
      <c r="A2587" s="76">
        <f t="shared" si="204"/>
        <v>2582</v>
      </c>
      <c r="B2587" s="92" t="s">
        <v>5005</v>
      </c>
      <c r="C2587" s="94" t="s">
        <v>19032</v>
      </c>
      <c r="D2587" s="95" t="s">
        <v>2259</v>
      </c>
      <c r="E2587" s="96">
        <v>16800</v>
      </c>
      <c r="F2587" s="99">
        <v>17637</v>
      </c>
      <c r="G2587" s="59">
        <v>17132.64</v>
      </c>
      <c r="H2587" s="61">
        <f t="shared" si="200"/>
        <v>17189.88</v>
      </c>
      <c r="I2587" s="61">
        <f t="shared" si="201"/>
        <v>421.42563187352528</v>
      </c>
      <c r="J2587" s="61">
        <f t="shared" si="202"/>
        <v>2.4515914705252464</v>
      </c>
      <c r="K2587" s="61">
        <f t="shared" si="203"/>
        <v>17189.88</v>
      </c>
    </row>
    <row r="2588" spans="1:11" x14ac:dyDescent="0.25">
      <c r="A2588" s="76">
        <f t="shared" si="204"/>
        <v>2583</v>
      </c>
      <c r="B2588" s="92" t="s">
        <v>5005</v>
      </c>
      <c r="C2588" s="94" t="s">
        <v>19033</v>
      </c>
      <c r="D2588" s="95" t="s">
        <v>2259</v>
      </c>
      <c r="E2588" s="96">
        <v>90.3</v>
      </c>
      <c r="F2588" s="99">
        <v>94</v>
      </c>
      <c r="G2588" s="59">
        <v>92.31</v>
      </c>
      <c r="H2588" s="61">
        <f t="shared" si="200"/>
        <v>92.203333333333333</v>
      </c>
      <c r="I2588" s="61">
        <f t="shared" si="201"/>
        <v>1.8523048705149321</v>
      </c>
      <c r="J2588" s="61">
        <f t="shared" si="202"/>
        <v>2.0089348221484387</v>
      </c>
      <c r="K2588" s="61">
        <f t="shared" si="203"/>
        <v>92.203333333333333</v>
      </c>
    </row>
    <row r="2589" spans="1:11" x14ac:dyDescent="0.25">
      <c r="A2589" s="76">
        <f t="shared" si="204"/>
        <v>2584</v>
      </c>
      <c r="B2589" s="92" t="s">
        <v>5005</v>
      </c>
      <c r="C2589" s="94" t="s">
        <v>19034</v>
      </c>
      <c r="D2589" s="95" t="s">
        <v>2259</v>
      </c>
      <c r="E2589" s="96">
        <v>368.55</v>
      </c>
      <c r="F2589" s="99">
        <v>384</v>
      </c>
      <c r="G2589" s="59">
        <v>377.06</v>
      </c>
      <c r="H2589" s="61">
        <f t="shared" si="200"/>
        <v>376.53666666666663</v>
      </c>
      <c r="I2589" s="61">
        <f t="shared" si="201"/>
        <v>7.7382836167546385</v>
      </c>
      <c r="J2589" s="61">
        <f t="shared" si="202"/>
        <v>2.0551208691728933</v>
      </c>
      <c r="K2589" s="61">
        <f t="shared" si="203"/>
        <v>376.53666666666663</v>
      </c>
    </row>
    <row r="2590" spans="1:11" x14ac:dyDescent="0.25">
      <c r="A2590" s="76">
        <f t="shared" si="204"/>
        <v>2585</v>
      </c>
      <c r="B2590" s="92" t="s">
        <v>5005</v>
      </c>
      <c r="C2590" s="94" t="s">
        <v>19035</v>
      </c>
      <c r="D2590" s="95" t="s">
        <v>2259</v>
      </c>
      <c r="E2590" s="96">
        <v>8454.6</v>
      </c>
      <c r="F2590" s="99">
        <v>8791</v>
      </c>
      <c r="G2590" s="59">
        <v>8622</v>
      </c>
      <c r="H2590" s="61">
        <f t="shared" si="200"/>
        <v>8622.5333333333328</v>
      </c>
      <c r="I2590" s="61">
        <f t="shared" si="201"/>
        <v>168.20063416448011</v>
      </c>
      <c r="J2590" s="61">
        <f t="shared" si="202"/>
        <v>1.9507101644274705</v>
      </c>
      <c r="K2590" s="61">
        <f t="shared" si="203"/>
        <v>8622.5333333333328</v>
      </c>
    </row>
    <row r="2591" spans="1:11" x14ac:dyDescent="0.25">
      <c r="A2591" s="76">
        <f t="shared" si="204"/>
        <v>2586</v>
      </c>
      <c r="B2591" s="92" t="s">
        <v>5005</v>
      </c>
      <c r="C2591" s="94" t="s">
        <v>19036</v>
      </c>
      <c r="D2591" s="95" t="s">
        <v>2259</v>
      </c>
      <c r="E2591" s="96">
        <v>247.8</v>
      </c>
      <c r="F2591" s="99">
        <v>258</v>
      </c>
      <c r="G2591" s="59">
        <v>253</v>
      </c>
      <c r="H2591" s="61">
        <f t="shared" si="200"/>
        <v>252.93333333333331</v>
      </c>
      <c r="I2591" s="61">
        <f t="shared" si="201"/>
        <v>5.100326786916038</v>
      </c>
      <c r="J2591" s="61">
        <f t="shared" si="202"/>
        <v>2.0164707908207848</v>
      </c>
      <c r="K2591" s="61">
        <f t="shared" si="203"/>
        <v>252.93333333333331</v>
      </c>
    </row>
    <row r="2592" spans="1:11" x14ac:dyDescent="0.25">
      <c r="A2592" s="76">
        <f t="shared" si="204"/>
        <v>2587</v>
      </c>
      <c r="B2592" s="92" t="s">
        <v>5005</v>
      </c>
      <c r="C2592" s="94" t="s">
        <v>19037</v>
      </c>
      <c r="D2592" s="95" t="s">
        <v>2259</v>
      </c>
      <c r="E2592" s="96">
        <v>301.35000000000002</v>
      </c>
      <c r="F2592" s="99">
        <v>316</v>
      </c>
      <c r="G2592" s="59">
        <v>307.32</v>
      </c>
      <c r="H2592" s="61">
        <f t="shared" si="200"/>
        <v>308.22333333333336</v>
      </c>
      <c r="I2592" s="61">
        <f t="shared" si="201"/>
        <v>7.366656862738564</v>
      </c>
      <c r="J2592" s="61">
        <f t="shared" si="202"/>
        <v>2.3900386719819711</v>
      </c>
      <c r="K2592" s="61">
        <f t="shared" si="203"/>
        <v>308.22333333333336</v>
      </c>
    </row>
    <row r="2593" spans="1:11" x14ac:dyDescent="0.25">
      <c r="A2593" s="76">
        <f t="shared" si="204"/>
        <v>2588</v>
      </c>
      <c r="B2593" s="92" t="s">
        <v>5005</v>
      </c>
      <c r="C2593" s="94" t="s">
        <v>19038</v>
      </c>
      <c r="D2593" s="95" t="s">
        <v>2259</v>
      </c>
      <c r="E2593" s="96">
        <v>73.5</v>
      </c>
      <c r="F2593" s="99">
        <v>77</v>
      </c>
      <c r="G2593" s="59">
        <v>75.14</v>
      </c>
      <c r="H2593" s="61">
        <f t="shared" si="200"/>
        <v>75.213333333333324</v>
      </c>
      <c r="I2593" s="61">
        <f t="shared" si="201"/>
        <v>1.7511520017786386</v>
      </c>
      <c r="J2593" s="61">
        <f t="shared" si="202"/>
        <v>2.3282467671228138</v>
      </c>
      <c r="K2593" s="61">
        <f t="shared" si="203"/>
        <v>75.213333333333324</v>
      </c>
    </row>
    <row r="2594" spans="1:11" x14ac:dyDescent="0.25">
      <c r="A2594" s="76">
        <f t="shared" si="204"/>
        <v>2589</v>
      </c>
      <c r="B2594" s="92" t="s">
        <v>5005</v>
      </c>
      <c r="C2594" s="94" t="s">
        <v>19039</v>
      </c>
      <c r="D2594" s="95" t="s">
        <v>2259</v>
      </c>
      <c r="E2594" s="96">
        <v>6019.65</v>
      </c>
      <c r="F2594" s="99">
        <v>6279</v>
      </c>
      <c r="G2594" s="59">
        <v>6158.7</v>
      </c>
      <c r="H2594" s="61">
        <f t="shared" si="200"/>
        <v>6152.45</v>
      </c>
      <c r="I2594" s="61">
        <f t="shared" si="201"/>
        <v>129.78791353589151</v>
      </c>
      <c r="J2594" s="61">
        <f t="shared" si="202"/>
        <v>2.1095321950749946</v>
      </c>
      <c r="K2594" s="61">
        <f t="shared" si="203"/>
        <v>6152.45</v>
      </c>
    </row>
    <row r="2595" spans="1:11" x14ac:dyDescent="0.25">
      <c r="A2595" s="76">
        <f t="shared" si="204"/>
        <v>2590</v>
      </c>
      <c r="B2595" s="92" t="s">
        <v>5005</v>
      </c>
      <c r="C2595" s="94" t="s">
        <v>19040</v>
      </c>
      <c r="D2595" s="95" t="s">
        <v>2259</v>
      </c>
      <c r="E2595" s="96">
        <v>1063.6500000000001</v>
      </c>
      <c r="F2595" s="99">
        <v>1106</v>
      </c>
      <c r="G2595" s="59">
        <v>1084.71</v>
      </c>
      <c r="H2595" s="61">
        <f t="shared" si="200"/>
        <v>1084.7866666666666</v>
      </c>
      <c r="I2595" s="61">
        <f t="shared" si="201"/>
        <v>21.175104092620924</v>
      </c>
      <c r="J2595" s="61">
        <f t="shared" si="202"/>
        <v>1.9520063016342009</v>
      </c>
      <c r="K2595" s="61">
        <f t="shared" si="203"/>
        <v>1084.7866666666666</v>
      </c>
    </row>
    <row r="2596" spans="1:11" x14ac:dyDescent="0.25">
      <c r="A2596" s="76">
        <f t="shared" si="204"/>
        <v>2591</v>
      </c>
      <c r="B2596" s="92" t="s">
        <v>5005</v>
      </c>
      <c r="C2596" s="94" t="s">
        <v>19041</v>
      </c>
      <c r="D2596" s="95" t="s">
        <v>2259</v>
      </c>
      <c r="E2596" s="96">
        <v>506.1</v>
      </c>
      <c r="F2596" s="99">
        <v>527</v>
      </c>
      <c r="G2596" s="59">
        <v>516.73</v>
      </c>
      <c r="H2596" s="61">
        <f t="shared" si="200"/>
        <v>516.61</v>
      </c>
      <c r="I2596" s="61">
        <f t="shared" si="201"/>
        <v>10.450516733635698</v>
      </c>
      <c r="J2596" s="61">
        <f t="shared" si="202"/>
        <v>2.0229025248515704</v>
      </c>
      <c r="K2596" s="61">
        <f t="shared" si="203"/>
        <v>516.61</v>
      </c>
    </row>
    <row r="2597" spans="1:11" x14ac:dyDescent="0.25">
      <c r="A2597" s="76">
        <f t="shared" si="204"/>
        <v>2592</v>
      </c>
      <c r="B2597" s="92" t="s">
        <v>5005</v>
      </c>
      <c r="C2597" s="94" t="s">
        <v>19042</v>
      </c>
      <c r="D2597" s="95" t="s">
        <v>2259</v>
      </c>
      <c r="E2597" s="96">
        <v>812.7</v>
      </c>
      <c r="F2597" s="99">
        <v>853</v>
      </c>
      <c r="G2597" s="59">
        <v>828.79</v>
      </c>
      <c r="H2597" s="61">
        <f t="shared" si="200"/>
        <v>831.49666666666656</v>
      </c>
      <c r="I2597" s="61">
        <f t="shared" si="201"/>
        <v>20.285882611642329</v>
      </c>
      <c r="J2597" s="61">
        <f t="shared" si="202"/>
        <v>2.4396829746732598</v>
      </c>
      <c r="K2597" s="61">
        <f t="shared" si="203"/>
        <v>831.49666666666656</v>
      </c>
    </row>
    <row r="2598" spans="1:11" x14ac:dyDescent="0.25">
      <c r="A2598" s="76">
        <f t="shared" si="204"/>
        <v>2593</v>
      </c>
      <c r="B2598" s="92" t="s">
        <v>5006</v>
      </c>
      <c r="C2598" s="94" t="s">
        <v>19043</v>
      </c>
      <c r="D2598" s="95" t="s">
        <v>2259</v>
      </c>
      <c r="E2598" s="96">
        <v>1625.4</v>
      </c>
      <c r="F2598" s="99">
        <v>1694</v>
      </c>
      <c r="G2598" s="59">
        <v>1661.65</v>
      </c>
      <c r="H2598" s="61">
        <f t="shared" si="200"/>
        <v>1660.3500000000001</v>
      </c>
      <c r="I2598" s="61">
        <f t="shared" si="201"/>
        <v>34.31847170256853</v>
      </c>
      <c r="J2598" s="61">
        <f t="shared" si="202"/>
        <v>2.0669420123810358</v>
      </c>
      <c r="K2598" s="61">
        <f t="shared" si="203"/>
        <v>1660.3500000000001</v>
      </c>
    </row>
    <row r="2599" spans="1:11" x14ac:dyDescent="0.25">
      <c r="A2599" s="76">
        <f t="shared" si="204"/>
        <v>2594</v>
      </c>
      <c r="B2599" s="92" t="s">
        <v>5007</v>
      </c>
      <c r="C2599" s="94" t="s">
        <v>19044</v>
      </c>
      <c r="D2599" s="95" t="s">
        <v>2259</v>
      </c>
      <c r="E2599" s="96">
        <v>58145.85</v>
      </c>
      <c r="F2599" s="99">
        <v>60652</v>
      </c>
      <c r="G2599" s="59">
        <v>59489.02</v>
      </c>
      <c r="H2599" s="61">
        <f t="shared" si="200"/>
        <v>59428.956666666665</v>
      </c>
      <c r="I2599" s="61">
        <f t="shared" si="201"/>
        <v>1254.1541606331077</v>
      </c>
      <c r="J2599" s="61">
        <f t="shared" si="202"/>
        <v>2.110341878736961</v>
      </c>
      <c r="K2599" s="61">
        <f t="shared" si="203"/>
        <v>59428.956666666665</v>
      </c>
    </row>
    <row r="2600" spans="1:11" ht="38.25" x14ac:dyDescent="0.25">
      <c r="A2600" s="76">
        <f t="shared" si="204"/>
        <v>2595</v>
      </c>
      <c r="B2600" s="92" t="s">
        <v>5008</v>
      </c>
      <c r="C2600" s="94" t="s">
        <v>19045</v>
      </c>
      <c r="D2600" s="95" t="s">
        <v>2259</v>
      </c>
      <c r="E2600" s="96">
        <v>78.75</v>
      </c>
      <c r="F2600" s="99">
        <v>82</v>
      </c>
      <c r="G2600" s="59">
        <v>80.31</v>
      </c>
      <c r="H2600" s="61">
        <f t="shared" si="200"/>
        <v>80.353333333333339</v>
      </c>
      <c r="I2600" s="61">
        <f t="shared" si="201"/>
        <v>1.6254332755709577</v>
      </c>
      <c r="J2600" s="61">
        <f t="shared" si="202"/>
        <v>2.0228573080199421</v>
      </c>
      <c r="K2600" s="61">
        <f t="shared" si="203"/>
        <v>80.353333333333339</v>
      </c>
    </row>
    <row r="2601" spans="1:11" ht="25.5" x14ac:dyDescent="0.25">
      <c r="A2601" s="76">
        <f t="shared" si="204"/>
        <v>2596</v>
      </c>
      <c r="B2601" s="92" t="s">
        <v>5009</v>
      </c>
      <c r="C2601" s="94" t="s">
        <v>19046</v>
      </c>
      <c r="D2601" s="95" t="s">
        <v>2259</v>
      </c>
      <c r="E2601" s="96">
        <v>2479.0500000000002</v>
      </c>
      <c r="F2601" s="99">
        <v>2581</v>
      </c>
      <c r="G2601" s="59">
        <v>2531.11</v>
      </c>
      <c r="H2601" s="61">
        <f t="shared" si="200"/>
        <v>2530.3866666666668</v>
      </c>
      <c r="I2601" s="61">
        <f t="shared" si="201"/>
        <v>50.978848881995411</v>
      </c>
      <c r="J2601" s="61">
        <f t="shared" si="202"/>
        <v>2.0146663572627403</v>
      </c>
      <c r="K2601" s="61">
        <f t="shared" si="203"/>
        <v>2530.3866666666668</v>
      </c>
    </row>
    <row r="2602" spans="1:11" ht="25.5" x14ac:dyDescent="0.25">
      <c r="A2602" s="76">
        <f t="shared" si="204"/>
        <v>2597</v>
      </c>
      <c r="B2602" s="92" t="s">
        <v>5010</v>
      </c>
      <c r="C2602" s="94" t="s">
        <v>19047</v>
      </c>
      <c r="D2602" s="95" t="s">
        <v>2259</v>
      </c>
      <c r="E2602" s="96">
        <v>2003.4</v>
      </c>
      <c r="F2602" s="99">
        <v>2103</v>
      </c>
      <c r="G2602" s="59">
        <v>2043.07</v>
      </c>
      <c r="H2602" s="61">
        <f t="shared" si="200"/>
        <v>2049.8233333333333</v>
      </c>
      <c r="I2602" s="61">
        <f t="shared" si="201"/>
        <v>50.142253971409474</v>
      </c>
      <c r="J2602" s="61">
        <f t="shared" si="202"/>
        <v>2.4461744168884216</v>
      </c>
      <c r="K2602" s="61">
        <f t="shared" si="203"/>
        <v>2049.8233333333333</v>
      </c>
    </row>
    <row r="2603" spans="1:11" ht="25.5" x14ac:dyDescent="0.25">
      <c r="A2603" s="76">
        <f t="shared" si="204"/>
        <v>2598</v>
      </c>
      <c r="B2603" s="92" t="s">
        <v>5011</v>
      </c>
      <c r="C2603" s="94" t="s">
        <v>19048</v>
      </c>
      <c r="D2603" s="95" t="s">
        <v>2259</v>
      </c>
      <c r="E2603" s="96">
        <v>5337.15</v>
      </c>
      <c r="F2603" s="99">
        <v>5563</v>
      </c>
      <c r="G2603" s="59">
        <v>5456.17</v>
      </c>
      <c r="H2603" s="61">
        <f t="shared" si="200"/>
        <v>5452.1066666666666</v>
      </c>
      <c r="I2603" s="61">
        <f t="shared" si="201"/>
        <v>112.97981515887417</v>
      </c>
      <c r="J2603" s="61">
        <f t="shared" si="202"/>
        <v>2.0722231252300181</v>
      </c>
      <c r="K2603" s="61">
        <f t="shared" si="203"/>
        <v>5452.1066666666666</v>
      </c>
    </row>
    <row r="2604" spans="1:11" ht="25.5" x14ac:dyDescent="0.25">
      <c r="A2604" s="76">
        <f t="shared" si="204"/>
        <v>2599</v>
      </c>
      <c r="B2604" s="92" t="s">
        <v>5012</v>
      </c>
      <c r="C2604" s="94" t="s">
        <v>19049</v>
      </c>
      <c r="D2604" s="95" t="s">
        <v>2259</v>
      </c>
      <c r="E2604" s="96">
        <v>457.8</v>
      </c>
      <c r="F2604" s="99">
        <v>478</v>
      </c>
      <c r="G2604" s="59">
        <v>468.38</v>
      </c>
      <c r="H2604" s="61">
        <f t="shared" si="200"/>
        <v>468.05999999999995</v>
      </c>
      <c r="I2604" s="61">
        <f t="shared" si="201"/>
        <v>10.103801264870558</v>
      </c>
      <c r="J2604" s="61">
        <f t="shared" si="202"/>
        <v>2.1586551435436823</v>
      </c>
      <c r="K2604" s="61">
        <f t="shared" si="203"/>
        <v>468.05999999999995</v>
      </c>
    </row>
    <row r="2605" spans="1:11" x14ac:dyDescent="0.25">
      <c r="A2605" s="76">
        <f t="shared" si="204"/>
        <v>2600</v>
      </c>
      <c r="B2605" s="92" t="s">
        <v>5013</v>
      </c>
      <c r="C2605" s="94" t="s">
        <v>19050</v>
      </c>
      <c r="D2605" s="95" t="s">
        <v>2259</v>
      </c>
      <c r="E2605" s="96">
        <v>24130.05</v>
      </c>
      <c r="F2605" s="99">
        <v>25090</v>
      </c>
      <c r="G2605" s="59">
        <v>24607.82</v>
      </c>
      <c r="H2605" s="61">
        <f t="shared" si="200"/>
        <v>24609.289999999997</v>
      </c>
      <c r="I2605" s="61">
        <f t="shared" si="201"/>
        <v>479.97668828808793</v>
      </c>
      <c r="J2605" s="61">
        <f t="shared" si="202"/>
        <v>1.9503882000987756</v>
      </c>
      <c r="K2605" s="61">
        <f t="shared" si="203"/>
        <v>24609.289999999997</v>
      </c>
    </row>
    <row r="2606" spans="1:11" ht="38.25" x14ac:dyDescent="0.25">
      <c r="A2606" s="76">
        <f t="shared" si="204"/>
        <v>2601</v>
      </c>
      <c r="B2606" s="92" t="s">
        <v>5014</v>
      </c>
      <c r="C2606" s="94" t="s">
        <v>19051</v>
      </c>
      <c r="D2606" s="95" t="s">
        <v>2259</v>
      </c>
      <c r="E2606" s="96">
        <v>50215.199999999997</v>
      </c>
      <c r="F2606" s="99">
        <v>52274</v>
      </c>
      <c r="G2606" s="59">
        <v>51269.72</v>
      </c>
      <c r="H2606" s="61">
        <f t="shared" si="200"/>
        <v>51252.973333333328</v>
      </c>
      <c r="I2606" s="61">
        <f t="shared" si="201"/>
        <v>1029.5021603344678</v>
      </c>
      <c r="J2606" s="61">
        <f t="shared" si="202"/>
        <v>2.0086681676766487</v>
      </c>
      <c r="K2606" s="61">
        <f t="shared" si="203"/>
        <v>51252.973333333328</v>
      </c>
    </row>
    <row r="2607" spans="1:11" ht="25.5" x14ac:dyDescent="0.25">
      <c r="A2607" s="76">
        <f t="shared" si="204"/>
        <v>2602</v>
      </c>
      <c r="B2607" s="92" t="s">
        <v>5015</v>
      </c>
      <c r="C2607" s="94" t="s">
        <v>19052</v>
      </c>
      <c r="D2607" s="95" t="s">
        <v>2259</v>
      </c>
      <c r="E2607" s="96">
        <v>46203.15</v>
      </c>
      <c r="F2607" s="99">
        <v>48504</v>
      </c>
      <c r="G2607" s="59">
        <v>47117.97</v>
      </c>
      <c r="H2607" s="61">
        <f t="shared" si="200"/>
        <v>47275.040000000001</v>
      </c>
      <c r="I2607" s="61">
        <f t="shared" si="201"/>
        <v>1158.4390011131352</v>
      </c>
      <c r="J2607" s="61">
        <f t="shared" si="202"/>
        <v>2.4504241585266455</v>
      </c>
      <c r="K2607" s="61">
        <f t="shared" si="203"/>
        <v>47275.040000000001</v>
      </c>
    </row>
    <row r="2608" spans="1:11" ht="25.5" x14ac:dyDescent="0.25">
      <c r="A2608" s="76">
        <f t="shared" si="204"/>
        <v>2603</v>
      </c>
      <c r="B2608" s="92" t="s">
        <v>5016</v>
      </c>
      <c r="C2608" s="94" t="s">
        <v>19053</v>
      </c>
      <c r="D2608" s="95" t="s">
        <v>2259</v>
      </c>
      <c r="E2608" s="96">
        <v>14087.85</v>
      </c>
      <c r="F2608" s="99">
        <v>14684</v>
      </c>
      <c r="G2608" s="59">
        <v>14402.01</v>
      </c>
      <c r="H2608" s="61">
        <f t="shared" si="200"/>
        <v>14391.286666666667</v>
      </c>
      <c r="I2608" s="61">
        <f t="shared" si="201"/>
        <v>298.2196305298047</v>
      </c>
      <c r="J2608" s="61">
        <f t="shared" si="202"/>
        <v>2.0722235435733891</v>
      </c>
      <c r="K2608" s="61">
        <f t="shared" si="203"/>
        <v>14391.286666666667</v>
      </c>
    </row>
    <row r="2609" spans="1:11" ht="25.5" x14ac:dyDescent="0.25">
      <c r="A2609" s="76">
        <f t="shared" si="204"/>
        <v>2604</v>
      </c>
      <c r="B2609" s="92" t="s">
        <v>5017</v>
      </c>
      <c r="C2609" s="94" t="s">
        <v>19054</v>
      </c>
      <c r="D2609" s="95" t="s">
        <v>2259</v>
      </c>
      <c r="E2609" s="96">
        <v>15272.25</v>
      </c>
      <c r="F2609" s="99">
        <v>15930</v>
      </c>
      <c r="G2609" s="59">
        <v>15625.04</v>
      </c>
      <c r="H2609" s="61">
        <f t="shared" si="200"/>
        <v>15609.096666666666</v>
      </c>
      <c r="I2609" s="61">
        <f t="shared" si="201"/>
        <v>329.16471261867264</v>
      </c>
      <c r="J2609" s="61">
        <f t="shared" si="202"/>
        <v>2.1088005260522613</v>
      </c>
      <c r="K2609" s="61">
        <f t="shared" si="203"/>
        <v>15609.096666666666</v>
      </c>
    </row>
    <row r="2610" spans="1:11" ht="25.5" x14ac:dyDescent="0.25">
      <c r="A2610" s="76">
        <f t="shared" si="204"/>
        <v>2605</v>
      </c>
      <c r="B2610" s="92" t="s">
        <v>5018</v>
      </c>
      <c r="C2610" s="94" t="s">
        <v>19053</v>
      </c>
      <c r="D2610" s="95" t="s">
        <v>2259</v>
      </c>
      <c r="E2610" s="96">
        <v>21526.05</v>
      </c>
      <c r="F2610" s="99">
        <v>22383</v>
      </c>
      <c r="G2610" s="59">
        <v>21952.27</v>
      </c>
      <c r="H2610" s="61">
        <f t="shared" si="200"/>
        <v>21953.773333333334</v>
      </c>
      <c r="I2610" s="61">
        <f t="shared" si="201"/>
        <v>428.47697795019707</v>
      </c>
      <c r="J2610" s="61">
        <f t="shared" si="202"/>
        <v>1.9517236123578925</v>
      </c>
      <c r="K2610" s="61">
        <f t="shared" si="203"/>
        <v>21953.773333333334</v>
      </c>
    </row>
    <row r="2611" spans="1:11" ht="25.5" x14ac:dyDescent="0.25">
      <c r="A2611" s="76">
        <f t="shared" si="204"/>
        <v>2606</v>
      </c>
      <c r="B2611" s="92" t="s">
        <v>5019</v>
      </c>
      <c r="C2611" s="94" t="s">
        <v>19055</v>
      </c>
      <c r="D2611" s="95" t="s">
        <v>2259</v>
      </c>
      <c r="E2611" s="96">
        <v>4800.6000000000004</v>
      </c>
      <c r="F2611" s="99">
        <v>4997</v>
      </c>
      <c r="G2611" s="59">
        <v>4901.41</v>
      </c>
      <c r="H2611" s="61">
        <f t="shared" si="200"/>
        <v>4899.67</v>
      </c>
      <c r="I2611" s="61">
        <f t="shared" si="201"/>
        <v>98.211560928436342</v>
      </c>
      <c r="J2611" s="61">
        <f t="shared" si="202"/>
        <v>2.0044525637121753</v>
      </c>
      <c r="K2611" s="61">
        <f t="shared" si="203"/>
        <v>4899.67</v>
      </c>
    </row>
    <row r="2612" spans="1:11" ht="25.5" x14ac:dyDescent="0.25">
      <c r="A2612" s="76">
        <f t="shared" si="204"/>
        <v>2607</v>
      </c>
      <c r="B2612" s="92" t="s">
        <v>5020</v>
      </c>
      <c r="C2612" s="94" t="s">
        <v>19056</v>
      </c>
      <c r="D2612" s="95" t="s">
        <v>2259</v>
      </c>
      <c r="E2612" s="96">
        <v>4062.45</v>
      </c>
      <c r="F2612" s="99">
        <v>4265</v>
      </c>
      <c r="G2612" s="59">
        <v>4142.8900000000003</v>
      </c>
      <c r="H2612" s="61">
        <f t="shared" si="200"/>
        <v>4156.78</v>
      </c>
      <c r="I2612" s="61">
        <f t="shared" si="201"/>
        <v>101.98688494115315</v>
      </c>
      <c r="J2612" s="61">
        <f t="shared" si="202"/>
        <v>2.4535069198069936</v>
      </c>
      <c r="K2612" s="61">
        <f t="shared" si="203"/>
        <v>4156.78</v>
      </c>
    </row>
    <row r="2613" spans="1:11" x14ac:dyDescent="0.25">
      <c r="A2613" s="76">
        <f t="shared" si="204"/>
        <v>2608</v>
      </c>
      <c r="B2613" s="92" t="s">
        <v>5021</v>
      </c>
      <c r="C2613" s="94" t="s">
        <v>19057</v>
      </c>
      <c r="D2613" s="95" t="s">
        <v>2259</v>
      </c>
      <c r="E2613" s="96">
        <v>45961.65</v>
      </c>
      <c r="F2613" s="99">
        <v>47906</v>
      </c>
      <c r="G2613" s="59">
        <v>46986.59</v>
      </c>
      <c r="H2613" s="61">
        <f t="shared" si="200"/>
        <v>46951.41333333333</v>
      </c>
      <c r="I2613" s="61">
        <f t="shared" si="201"/>
        <v>972.65218810905458</v>
      </c>
      <c r="J2613" s="61">
        <f t="shared" si="202"/>
        <v>2.071614290295531</v>
      </c>
      <c r="K2613" s="61">
        <f t="shared" si="203"/>
        <v>46951.41333333333</v>
      </c>
    </row>
    <row r="2614" spans="1:11" ht="25.5" x14ac:dyDescent="0.25">
      <c r="A2614" s="76">
        <f t="shared" si="204"/>
        <v>2609</v>
      </c>
      <c r="B2614" s="92" t="s">
        <v>5022</v>
      </c>
      <c r="C2614" s="94" t="s">
        <v>19058</v>
      </c>
      <c r="D2614" s="95" t="s">
        <v>2259</v>
      </c>
      <c r="E2614" s="96">
        <v>966</v>
      </c>
      <c r="F2614" s="99">
        <v>1008</v>
      </c>
      <c r="G2614" s="59">
        <v>988.31</v>
      </c>
      <c r="H2614" s="61">
        <f t="shared" si="200"/>
        <v>987.43666666666661</v>
      </c>
      <c r="I2614" s="61">
        <f t="shared" si="201"/>
        <v>21.013615427463531</v>
      </c>
      <c r="J2614" s="61">
        <f t="shared" si="202"/>
        <v>2.1280975415263965</v>
      </c>
      <c r="K2614" s="61">
        <f t="shared" si="203"/>
        <v>987.43666666666661</v>
      </c>
    </row>
    <row r="2615" spans="1:11" ht="25.5" x14ac:dyDescent="0.25">
      <c r="A2615" s="76">
        <f t="shared" si="204"/>
        <v>2610</v>
      </c>
      <c r="B2615" s="92" t="s">
        <v>5023</v>
      </c>
      <c r="C2615" s="94" t="s">
        <v>19059</v>
      </c>
      <c r="D2615" s="95" t="s">
        <v>2259</v>
      </c>
      <c r="E2615" s="96">
        <v>918.75</v>
      </c>
      <c r="F2615" s="99">
        <v>955</v>
      </c>
      <c r="G2615" s="59">
        <v>936.94</v>
      </c>
      <c r="H2615" s="61">
        <f t="shared" si="200"/>
        <v>936.89666666666665</v>
      </c>
      <c r="I2615" s="61">
        <f t="shared" si="201"/>
        <v>18.125038850533077</v>
      </c>
      <c r="J2615" s="61">
        <f t="shared" si="202"/>
        <v>1.934582488698477</v>
      </c>
      <c r="K2615" s="61">
        <f t="shared" si="203"/>
        <v>936.89666666666665</v>
      </c>
    </row>
    <row r="2616" spans="1:11" ht="25.5" x14ac:dyDescent="0.25">
      <c r="A2616" s="76">
        <f t="shared" si="204"/>
        <v>2611</v>
      </c>
      <c r="B2616" s="92" t="s">
        <v>5024</v>
      </c>
      <c r="C2616" s="94" t="s">
        <v>19060</v>
      </c>
      <c r="D2616" s="95" t="s">
        <v>2259</v>
      </c>
      <c r="E2616" s="96">
        <v>246.75</v>
      </c>
      <c r="F2616" s="99">
        <v>257</v>
      </c>
      <c r="G2616" s="59">
        <v>251.93</v>
      </c>
      <c r="H2616" s="61">
        <f t="shared" si="200"/>
        <v>251.89333333333335</v>
      </c>
      <c r="I2616" s="61">
        <f t="shared" si="201"/>
        <v>5.1250983730396173</v>
      </c>
      <c r="J2616" s="61">
        <f t="shared" si="202"/>
        <v>2.0346304148738685</v>
      </c>
      <c r="K2616" s="61">
        <f t="shared" si="203"/>
        <v>251.89333333333335</v>
      </c>
    </row>
    <row r="2617" spans="1:11" ht="25.5" x14ac:dyDescent="0.25">
      <c r="A2617" s="76">
        <f t="shared" si="204"/>
        <v>2612</v>
      </c>
      <c r="B2617" s="92" t="s">
        <v>5025</v>
      </c>
      <c r="C2617" s="94" t="s">
        <v>19061</v>
      </c>
      <c r="D2617" s="95" t="s">
        <v>2259</v>
      </c>
      <c r="E2617" s="96">
        <v>476.7</v>
      </c>
      <c r="F2617" s="99">
        <v>500</v>
      </c>
      <c r="G2617" s="59">
        <v>486.14</v>
      </c>
      <c r="H2617" s="61">
        <f t="shared" si="200"/>
        <v>487.6133333333334</v>
      </c>
      <c r="I2617" s="61">
        <f t="shared" si="201"/>
        <v>11.71966438654851</v>
      </c>
      <c r="J2617" s="61">
        <f t="shared" si="202"/>
        <v>2.4034749637448747</v>
      </c>
      <c r="K2617" s="61">
        <f t="shared" si="203"/>
        <v>487.6133333333334</v>
      </c>
    </row>
    <row r="2618" spans="1:11" ht="25.5" x14ac:dyDescent="0.25">
      <c r="A2618" s="76">
        <f t="shared" si="204"/>
        <v>2613</v>
      </c>
      <c r="B2618" s="92" t="s">
        <v>5026</v>
      </c>
      <c r="C2618" s="94" t="s">
        <v>19062</v>
      </c>
      <c r="D2618" s="95" t="s">
        <v>2259</v>
      </c>
      <c r="E2618" s="96">
        <v>390.6</v>
      </c>
      <c r="F2618" s="99">
        <v>407</v>
      </c>
      <c r="G2618" s="59">
        <v>399.31</v>
      </c>
      <c r="H2618" s="61">
        <f t="shared" si="200"/>
        <v>398.97</v>
      </c>
      <c r="I2618" s="61">
        <f t="shared" si="201"/>
        <v>8.2052848823182138</v>
      </c>
      <c r="J2618" s="61">
        <f t="shared" si="202"/>
        <v>2.0566170093787037</v>
      </c>
      <c r="K2618" s="61">
        <f t="shared" si="203"/>
        <v>398.97</v>
      </c>
    </row>
    <row r="2619" spans="1:11" ht="25.5" x14ac:dyDescent="0.25">
      <c r="A2619" s="76">
        <f t="shared" si="204"/>
        <v>2614</v>
      </c>
      <c r="B2619" s="92" t="s">
        <v>5027</v>
      </c>
      <c r="C2619" s="94" t="s">
        <v>19063</v>
      </c>
      <c r="D2619" s="95" t="s">
        <v>2259</v>
      </c>
      <c r="E2619" s="96">
        <v>2776.2</v>
      </c>
      <c r="F2619" s="99">
        <v>2896</v>
      </c>
      <c r="G2619" s="59">
        <v>2840.33</v>
      </c>
      <c r="H2619" s="61">
        <f t="shared" si="200"/>
        <v>2837.5099999999998</v>
      </c>
      <c r="I2619" s="61">
        <f t="shared" si="201"/>
        <v>59.949764803542067</v>
      </c>
      <c r="J2619" s="61">
        <f t="shared" si="202"/>
        <v>2.112759595685727</v>
      </c>
      <c r="K2619" s="61">
        <f t="shared" si="203"/>
        <v>2837.5099999999998</v>
      </c>
    </row>
    <row r="2620" spans="1:11" ht="25.5" x14ac:dyDescent="0.25">
      <c r="A2620" s="76">
        <f t="shared" si="204"/>
        <v>2615</v>
      </c>
      <c r="B2620" s="92" t="s">
        <v>5028</v>
      </c>
      <c r="C2620" s="94" t="s">
        <v>19064</v>
      </c>
      <c r="D2620" s="95" t="s">
        <v>2259</v>
      </c>
      <c r="E2620" s="96">
        <v>1599.15</v>
      </c>
      <c r="F2620" s="99">
        <v>1663</v>
      </c>
      <c r="G2620" s="59">
        <v>1630.81</v>
      </c>
      <c r="H2620" s="61">
        <f t="shared" si="200"/>
        <v>1630.9866666666667</v>
      </c>
      <c r="I2620" s="61">
        <f t="shared" si="201"/>
        <v>31.925366612355923</v>
      </c>
      <c r="J2620" s="61">
        <f t="shared" si="202"/>
        <v>1.9574265850746331</v>
      </c>
      <c r="K2620" s="61">
        <f t="shared" si="203"/>
        <v>1630.9866666666667</v>
      </c>
    </row>
    <row r="2621" spans="1:11" ht="25.5" x14ac:dyDescent="0.25">
      <c r="A2621" s="76">
        <f t="shared" si="204"/>
        <v>2616</v>
      </c>
      <c r="B2621" s="92" t="s">
        <v>5029</v>
      </c>
      <c r="C2621" s="94" t="s">
        <v>19065</v>
      </c>
      <c r="D2621" s="95" t="s">
        <v>2259</v>
      </c>
      <c r="E2621" s="96">
        <v>390.6</v>
      </c>
      <c r="F2621" s="99">
        <v>407</v>
      </c>
      <c r="G2621" s="59">
        <v>398.8</v>
      </c>
      <c r="H2621" s="61">
        <f t="shared" si="200"/>
        <v>398.8</v>
      </c>
      <c r="I2621" s="61">
        <f t="shared" si="201"/>
        <v>8.1999999999999886</v>
      </c>
      <c r="J2621" s="61">
        <f t="shared" si="202"/>
        <v>2.0561685055165468</v>
      </c>
      <c r="K2621" s="61">
        <f t="shared" si="203"/>
        <v>398.8</v>
      </c>
    </row>
    <row r="2622" spans="1:11" ht="25.5" x14ac:dyDescent="0.25">
      <c r="A2622" s="76">
        <f t="shared" si="204"/>
        <v>2617</v>
      </c>
      <c r="B2622" s="92" t="s">
        <v>5030</v>
      </c>
      <c r="C2622" s="94" t="s">
        <v>19066</v>
      </c>
      <c r="D2622" s="95" t="s">
        <v>2259</v>
      </c>
      <c r="E2622" s="96">
        <v>2933.7</v>
      </c>
      <c r="F2622" s="99">
        <v>3080</v>
      </c>
      <c r="G2622" s="59">
        <v>2991.79</v>
      </c>
      <c r="H2622" s="61">
        <f t="shared" si="200"/>
        <v>3001.83</v>
      </c>
      <c r="I2622" s="61">
        <f t="shared" si="201"/>
        <v>73.664942136677283</v>
      </c>
      <c r="J2622" s="61">
        <f t="shared" si="202"/>
        <v>2.4540011305329514</v>
      </c>
      <c r="K2622" s="61">
        <f t="shared" si="203"/>
        <v>3001.83</v>
      </c>
    </row>
    <row r="2623" spans="1:11" ht="25.5" x14ac:dyDescent="0.25">
      <c r="A2623" s="76">
        <f t="shared" si="204"/>
        <v>2618</v>
      </c>
      <c r="B2623" s="92" t="s">
        <v>5031</v>
      </c>
      <c r="C2623" s="94" t="s">
        <v>19067</v>
      </c>
      <c r="D2623" s="95" t="s">
        <v>2259</v>
      </c>
      <c r="E2623" s="96">
        <v>1599.15</v>
      </c>
      <c r="F2623" s="99">
        <v>1667</v>
      </c>
      <c r="G2623" s="59">
        <v>1634.81</v>
      </c>
      <c r="H2623" s="61">
        <f t="shared" si="200"/>
        <v>1633.6533333333334</v>
      </c>
      <c r="I2623" s="61">
        <f t="shared" si="201"/>
        <v>33.939785404939293</v>
      </c>
      <c r="J2623" s="61">
        <f t="shared" si="202"/>
        <v>2.0775390171480255</v>
      </c>
      <c r="K2623" s="61">
        <f t="shared" si="203"/>
        <v>1633.6533333333334</v>
      </c>
    </row>
    <row r="2624" spans="1:11" x14ac:dyDescent="0.25">
      <c r="A2624" s="76">
        <f t="shared" si="204"/>
        <v>2619</v>
      </c>
      <c r="B2624" s="92" t="s">
        <v>5032</v>
      </c>
      <c r="C2624" s="94" t="s">
        <v>19068</v>
      </c>
      <c r="D2624" s="95" t="s">
        <v>2259</v>
      </c>
      <c r="E2624" s="96">
        <v>49.35</v>
      </c>
      <c r="F2624" s="99">
        <v>51</v>
      </c>
      <c r="G2624" s="59">
        <v>50.49</v>
      </c>
      <c r="H2624" s="61">
        <f t="shared" si="200"/>
        <v>50.28</v>
      </c>
      <c r="I2624" s="61">
        <f t="shared" si="201"/>
        <v>0.84480767041972282</v>
      </c>
      <c r="J2624" s="61">
        <f t="shared" si="202"/>
        <v>1.6802061861967439</v>
      </c>
      <c r="K2624" s="61">
        <f t="shared" si="203"/>
        <v>50.28</v>
      </c>
    </row>
    <row r="2625" spans="1:11" x14ac:dyDescent="0.25">
      <c r="A2625" s="76">
        <f t="shared" si="204"/>
        <v>2620</v>
      </c>
      <c r="B2625" s="92" t="s">
        <v>5033</v>
      </c>
      <c r="C2625" s="94" t="s">
        <v>19069</v>
      </c>
      <c r="D2625" s="95" t="s">
        <v>2259</v>
      </c>
      <c r="E2625" s="96">
        <v>490.35</v>
      </c>
      <c r="F2625" s="99">
        <v>510</v>
      </c>
      <c r="G2625" s="59">
        <v>500.06</v>
      </c>
      <c r="H2625" s="61">
        <f t="shared" ref="H2625:H2688" si="205">AVERAGE(E2625:G2625)</f>
        <v>500.13666666666671</v>
      </c>
      <c r="I2625" s="61">
        <f t="shared" ref="I2625:I2688" si="206">SQRT(((SUM((POWER(G2625-H2625,2)),(POWER(F2625-H2625,2)),(POWER(E2625-H2625,2)))/(COLUMNS(E2625:G2625)-1))))</f>
        <v>9.8252243401020163</v>
      </c>
      <c r="J2625" s="61">
        <f t="shared" ref="J2625:J2688" si="207">I2625/H2625*100</f>
        <v>1.9645079025270455</v>
      </c>
      <c r="K2625" s="61">
        <f t="shared" ref="K2625:K2688" si="208">H2625</f>
        <v>500.13666666666671</v>
      </c>
    </row>
    <row r="2626" spans="1:11" x14ac:dyDescent="0.25">
      <c r="A2626" s="76">
        <f t="shared" si="204"/>
        <v>2621</v>
      </c>
      <c r="B2626" s="92" t="s">
        <v>5034</v>
      </c>
      <c r="C2626" s="94" t="s">
        <v>19070</v>
      </c>
      <c r="D2626" s="95" t="s">
        <v>2259</v>
      </c>
      <c r="E2626" s="96">
        <v>223.65</v>
      </c>
      <c r="F2626" s="99">
        <v>233</v>
      </c>
      <c r="G2626" s="59">
        <v>228.35</v>
      </c>
      <c r="H2626" s="61">
        <f t="shared" si="205"/>
        <v>228.33333333333334</v>
      </c>
      <c r="I2626" s="61">
        <f t="shared" si="206"/>
        <v>4.6750222815868279</v>
      </c>
      <c r="J2626" s="61">
        <f t="shared" si="207"/>
        <v>2.0474550138336474</v>
      </c>
      <c r="K2626" s="61">
        <f t="shared" si="208"/>
        <v>228.33333333333334</v>
      </c>
    </row>
    <row r="2627" spans="1:11" x14ac:dyDescent="0.25">
      <c r="A2627" s="76">
        <f t="shared" si="204"/>
        <v>2622</v>
      </c>
      <c r="B2627" s="92" t="s">
        <v>5035</v>
      </c>
      <c r="C2627" s="94" t="s">
        <v>19071</v>
      </c>
      <c r="D2627" s="95" t="s">
        <v>2259</v>
      </c>
      <c r="E2627" s="96">
        <v>2711.1</v>
      </c>
      <c r="F2627" s="99">
        <v>2846</v>
      </c>
      <c r="G2627" s="59">
        <v>2764.78</v>
      </c>
      <c r="H2627" s="61">
        <f t="shared" si="205"/>
        <v>2773.9600000000005</v>
      </c>
      <c r="I2627" s="61">
        <f t="shared" si="206"/>
        <v>67.916911001605513</v>
      </c>
      <c r="J2627" s="61">
        <f t="shared" si="207"/>
        <v>2.4483738410649578</v>
      </c>
      <c r="K2627" s="61">
        <f t="shared" si="208"/>
        <v>2773.9600000000005</v>
      </c>
    </row>
    <row r="2628" spans="1:11" x14ac:dyDescent="0.25">
      <c r="A2628" s="76">
        <f t="shared" si="204"/>
        <v>2623</v>
      </c>
      <c r="B2628" s="92" t="s">
        <v>5036</v>
      </c>
      <c r="C2628" s="94" t="s">
        <v>19072</v>
      </c>
      <c r="D2628" s="95" t="s">
        <v>2259</v>
      </c>
      <c r="E2628" s="96">
        <v>2472.75</v>
      </c>
      <c r="F2628" s="99">
        <v>2577</v>
      </c>
      <c r="G2628" s="59">
        <v>2527.89</v>
      </c>
      <c r="H2628" s="61">
        <f t="shared" si="205"/>
        <v>2525.8799999999997</v>
      </c>
      <c r="I2628" s="61">
        <f t="shared" si="206"/>
        <v>52.154057368530779</v>
      </c>
      <c r="J2628" s="61">
        <f t="shared" si="207"/>
        <v>2.0647876133676495</v>
      </c>
      <c r="K2628" s="61">
        <f t="shared" si="208"/>
        <v>2525.8799999999997</v>
      </c>
    </row>
    <row r="2629" spans="1:11" ht="38.25" x14ac:dyDescent="0.25">
      <c r="A2629" s="76">
        <f t="shared" si="204"/>
        <v>2624</v>
      </c>
      <c r="B2629" s="92" t="s">
        <v>5037</v>
      </c>
      <c r="C2629" s="94" t="s">
        <v>19073</v>
      </c>
      <c r="D2629" s="95" t="s">
        <v>2259</v>
      </c>
      <c r="E2629" s="96">
        <v>370.65</v>
      </c>
      <c r="F2629" s="99">
        <v>387</v>
      </c>
      <c r="G2629" s="59">
        <v>379.21</v>
      </c>
      <c r="H2629" s="61">
        <f t="shared" si="205"/>
        <v>378.95333333333332</v>
      </c>
      <c r="I2629" s="61">
        <f t="shared" si="206"/>
        <v>8.1780213580873902</v>
      </c>
      <c r="J2629" s="61">
        <f t="shared" si="207"/>
        <v>2.1580550001110228</v>
      </c>
      <c r="K2629" s="61">
        <f t="shared" si="208"/>
        <v>378.95333333333332</v>
      </c>
    </row>
    <row r="2630" spans="1:11" ht="25.5" x14ac:dyDescent="0.25">
      <c r="A2630" s="76">
        <f t="shared" si="204"/>
        <v>2625</v>
      </c>
      <c r="B2630" s="92" t="s">
        <v>5038</v>
      </c>
      <c r="C2630" s="94" t="s">
        <v>19074</v>
      </c>
      <c r="D2630" s="95" t="s">
        <v>2259</v>
      </c>
      <c r="E2630" s="96">
        <v>13448.4</v>
      </c>
      <c r="F2630" s="99">
        <v>13984</v>
      </c>
      <c r="G2630" s="59">
        <v>13714.68</v>
      </c>
      <c r="H2630" s="61">
        <f t="shared" si="205"/>
        <v>13715.693333333335</v>
      </c>
      <c r="I2630" s="61">
        <f t="shared" si="206"/>
        <v>267.80143788511185</v>
      </c>
      <c r="J2630" s="61">
        <f t="shared" si="207"/>
        <v>1.9525184135917677</v>
      </c>
      <c r="K2630" s="61">
        <f t="shared" si="208"/>
        <v>13715.693333333335</v>
      </c>
    </row>
    <row r="2631" spans="1:11" x14ac:dyDescent="0.25">
      <c r="A2631" s="76">
        <f t="shared" si="204"/>
        <v>2626</v>
      </c>
      <c r="B2631" s="92" t="s">
        <v>5039</v>
      </c>
      <c r="C2631" s="94" t="s">
        <v>19075</v>
      </c>
      <c r="D2631" s="95" t="s">
        <v>2259</v>
      </c>
      <c r="E2631" s="96">
        <v>2201.85</v>
      </c>
      <c r="F2631" s="99">
        <v>2292</v>
      </c>
      <c r="G2631" s="59">
        <v>2248.09</v>
      </c>
      <c r="H2631" s="61">
        <f t="shared" si="205"/>
        <v>2247.3133333333335</v>
      </c>
      <c r="I2631" s="61">
        <f t="shared" si="206"/>
        <v>45.080018115938437</v>
      </c>
      <c r="J2631" s="61">
        <f t="shared" si="207"/>
        <v>2.005951615526322</v>
      </c>
      <c r="K2631" s="61">
        <f t="shared" si="208"/>
        <v>2247.3133333333335</v>
      </c>
    </row>
    <row r="2632" spans="1:11" x14ac:dyDescent="0.25">
      <c r="A2632" s="76">
        <f t="shared" ref="A2632:A2695" si="209">A2631+1</f>
        <v>2627</v>
      </c>
      <c r="B2632" s="92" t="s">
        <v>5040</v>
      </c>
      <c r="C2632" s="94" t="s">
        <v>19076</v>
      </c>
      <c r="D2632" s="95" t="s">
        <v>2259</v>
      </c>
      <c r="E2632" s="96">
        <v>771.75</v>
      </c>
      <c r="F2632" s="99">
        <v>810</v>
      </c>
      <c r="G2632" s="59">
        <v>787.03</v>
      </c>
      <c r="H2632" s="61">
        <f t="shared" si="205"/>
        <v>789.59333333333325</v>
      </c>
      <c r="I2632" s="61">
        <f t="shared" si="206"/>
        <v>19.253405759328228</v>
      </c>
      <c r="J2632" s="61">
        <f t="shared" si="207"/>
        <v>2.4383951771791676</v>
      </c>
      <c r="K2632" s="61">
        <f t="shared" si="208"/>
        <v>789.59333333333325</v>
      </c>
    </row>
    <row r="2633" spans="1:11" x14ac:dyDescent="0.25">
      <c r="A2633" s="76">
        <f t="shared" si="209"/>
        <v>2628</v>
      </c>
      <c r="B2633" s="92" t="s">
        <v>5041</v>
      </c>
      <c r="C2633" s="94" t="s">
        <v>19077</v>
      </c>
      <c r="D2633" s="95" t="s">
        <v>2259</v>
      </c>
      <c r="E2633" s="96">
        <v>3954.3</v>
      </c>
      <c r="F2633" s="99">
        <v>4122</v>
      </c>
      <c r="G2633" s="59">
        <v>4042.48</v>
      </c>
      <c r="H2633" s="61">
        <f t="shared" si="205"/>
        <v>4039.5933333333337</v>
      </c>
      <c r="I2633" s="61">
        <f t="shared" si="206"/>
        <v>83.887258468335446</v>
      </c>
      <c r="J2633" s="61">
        <f t="shared" si="207"/>
        <v>2.076626322162844</v>
      </c>
      <c r="K2633" s="61">
        <f t="shared" si="208"/>
        <v>4039.5933333333337</v>
      </c>
    </row>
    <row r="2634" spans="1:11" x14ac:dyDescent="0.25">
      <c r="A2634" s="76">
        <f t="shared" si="209"/>
        <v>2629</v>
      </c>
      <c r="B2634" s="92" t="s">
        <v>5042</v>
      </c>
      <c r="C2634" s="94" t="s">
        <v>19078</v>
      </c>
      <c r="D2634" s="95" t="s">
        <v>2259</v>
      </c>
      <c r="E2634" s="96">
        <v>4673.55</v>
      </c>
      <c r="F2634" s="99">
        <v>4875</v>
      </c>
      <c r="G2634" s="59">
        <v>4781.51</v>
      </c>
      <c r="H2634" s="61">
        <f t="shared" si="205"/>
        <v>4776.6866666666665</v>
      </c>
      <c r="I2634" s="61">
        <f t="shared" si="206"/>
        <v>100.81157688149371</v>
      </c>
      <c r="J2634" s="61">
        <f t="shared" si="207"/>
        <v>2.1104917260952232</v>
      </c>
      <c r="K2634" s="61">
        <f t="shared" si="208"/>
        <v>4776.6866666666665</v>
      </c>
    </row>
    <row r="2635" spans="1:11" x14ac:dyDescent="0.25">
      <c r="A2635" s="76">
        <f t="shared" si="209"/>
        <v>2630</v>
      </c>
      <c r="B2635" s="92" t="s">
        <v>5043</v>
      </c>
      <c r="C2635" s="94" t="s">
        <v>19079</v>
      </c>
      <c r="D2635" s="95" t="s">
        <v>2259</v>
      </c>
      <c r="E2635" s="96">
        <v>8624.7000000000007</v>
      </c>
      <c r="F2635" s="99">
        <v>8968</v>
      </c>
      <c r="G2635" s="59">
        <v>8795.4699999999993</v>
      </c>
      <c r="H2635" s="61">
        <f t="shared" si="205"/>
        <v>8796.0566666666655</v>
      </c>
      <c r="I2635" s="61">
        <f t="shared" si="206"/>
        <v>171.65075191601466</v>
      </c>
      <c r="J2635" s="61">
        <f t="shared" si="207"/>
        <v>1.9514511834206165</v>
      </c>
      <c r="K2635" s="61">
        <f t="shared" si="208"/>
        <v>8796.0566666666655</v>
      </c>
    </row>
    <row r="2636" spans="1:11" ht="25.5" x14ac:dyDescent="0.25">
      <c r="A2636" s="76">
        <f t="shared" si="209"/>
        <v>2631</v>
      </c>
      <c r="B2636" s="92" t="s">
        <v>5044</v>
      </c>
      <c r="C2636" s="94" t="s">
        <v>19080</v>
      </c>
      <c r="D2636" s="95" t="s">
        <v>2259</v>
      </c>
      <c r="E2636" s="96">
        <v>9179.1</v>
      </c>
      <c r="F2636" s="99">
        <v>9555</v>
      </c>
      <c r="G2636" s="59">
        <v>9371.86</v>
      </c>
      <c r="H2636" s="61">
        <f t="shared" si="205"/>
        <v>9368.6533333333336</v>
      </c>
      <c r="I2636" s="61">
        <f t="shared" si="206"/>
        <v>187.97051506375479</v>
      </c>
      <c r="J2636" s="61">
        <f t="shared" si="207"/>
        <v>2.0063771000572985</v>
      </c>
      <c r="K2636" s="61">
        <f t="shared" si="208"/>
        <v>9368.6533333333336</v>
      </c>
    </row>
    <row r="2637" spans="1:11" x14ac:dyDescent="0.25">
      <c r="A2637" s="76">
        <f t="shared" si="209"/>
        <v>2632</v>
      </c>
      <c r="B2637" s="92" t="s">
        <v>5045</v>
      </c>
      <c r="C2637" s="94" t="s">
        <v>19081</v>
      </c>
      <c r="D2637" s="95" t="s">
        <v>2259</v>
      </c>
      <c r="E2637" s="96">
        <v>7450.8</v>
      </c>
      <c r="F2637" s="99">
        <v>7822</v>
      </c>
      <c r="G2637" s="59">
        <v>7598.33</v>
      </c>
      <c r="H2637" s="61">
        <f t="shared" si="205"/>
        <v>7623.7099999999991</v>
      </c>
      <c r="I2637" s="61">
        <f t="shared" si="206"/>
        <v>186.89694566792676</v>
      </c>
      <c r="J2637" s="61">
        <f t="shared" si="207"/>
        <v>2.4515222335047735</v>
      </c>
      <c r="K2637" s="61">
        <f t="shared" si="208"/>
        <v>7623.7099999999991</v>
      </c>
    </row>
    <row r="2638" spans="1:11" x14ac:dyDescent="0.25">
      <c r="A2638" s="76">
        <f t="shared" si="209"/>
        <v>2633</v>
      </c>
      <c r="B2638" s="92" t="s">
        <v>5046</v>
      </c>
      <c r="C2638" s="94" t="s">
        <v>19082</v>
      </c>
      <c r="D2638" s="95" t="s">
        <v>2259</v>
      </c>
      <c r="E2638" s="96">
        <v>42394.8</v>
      </c>
      <c r="F2638" s="99">
        <v>44188</v>
      </c>
      <c r="G2638" s="59">
        <v>43340.2</v>
      </c>
      <c r="H2638" s="61">
        <f t="shared" si="205"/>
        <v>43307.666666666664</v>
      </c>
      <c r="I2638" s="61">
        <f t="shared" si="206"/>
        <v>897.04257052457137</v>
      </c>
      <c r="J2638" s="61">
        <f t="shared" si="207"/>
        <v>2.0713251014629543</v>
      </c>
      <c r="K2638" s="61">
        <f t="shared" si="208"/>
        <v>43307.666666666664</v>
      </c>
    </row>
    <row r="2639" spans="1:11" x14ac:dyDescent="0.25">
      <c r="A2639" s="76">
        <f t="shared" si="209"/>
        <v>2634</v>
      </c>
      <c r="B2639" s="92" t="s">
        <v>5047</v>
      </c>
      <c r="C2639" s="94" t="s">
        <v>19083</v>
      </c>
      <c r="D2639" s="95" t="s">
        <v>2259</v>
      </c>
      <c r="E2639" s="96">
        <v>23805.599999999999</v>
      </c>
      <c r="F2639" s="99">
        <v>24832</v>
      </c>
      <c r="G2639" s="59">
        <v>24355.51</v>
      </c>
      <c r="H2639" s="61">
        <f t="shared" si="205"/>
        <v>24331.036666666667</v>
      </c>
      <c r="I2639" s="61">
        <f t="shared" si="206"/>
        <v>513.63746751316148</v>
      </c>
      <c r="J2639" s="61">
        <f t="shared" si="207"/>
        <v>2.1110381548881589</v>
      </c>
      <c r="K2639" s="61">
        <f t="shared" si="208"/>
        <v>24331.036666666667</v>
      </c>
    </row>
    <row r="2640" spans="1:11" x14ac:dyDescent="0.25">
      <c r="A2640" s="76">
        <f t="shared" si="209"/>
        <v>2635</v>
      </c>
      <c r="B2640" s="92" t="s">
        <v>5048</v>
      </c>
      <c r="C2640" s="94" t="s">
        <v>19084</v>
      </c>
      <c r="D2640" s="95" t="s">
        <v>2259</v>
      </c>
      <c r="E2640" s="96">
        <v>286.64999999999998</v>
      </c>
      <c r="F2640" s="99">
        <v>298</v>
      </c>
      <c r="G2640" s="59">
        <v>292.33</v>
      </c>
      <c r="H2640" s="61">
        <f t="shared" si="205"/>
        <v>292.32666666666665</v>
      </c>
      <c r="I2640" s="61">
        <f t="shared" si="206"/>
        <v>5.6750007342143549</v>
      </c>
      <c r="J2640" s="61">
        <f t="shared" si="207"/>
        <v>1.9413216039867576</v>
      </c>
      <c r="K2640" s="61">
        <f t="shared" si="208"/>
        <v>292.32666666666665</v>
      </c>
    </row>
    <row r="2641" spans="1:11" x14ac:dyDescent="0.25">
      <c r="A2641" s="76">
        <f t="shared" si="209"/>
        <v>2636</v>
      </c>
      <c r="B2641" s="92" t="s">
        <v>5049</v>
      </c>
      <c r="C2641" s="94" t="s">
        <v>19085</v>
      </c>
      <c r="D2641" s="95" t="s">
        <v>2259</v>
      </c>
      <c r="E2641" s="96">
        <v>511.35</v>
      </c>
      <c r="F2641" s="99">
        <v>532</v>
      </c>
      <c r="G2641" s="59">
        <v>522.09</v>
      </c>
      <c r="H2641" s="61">
        <f t="shared" si="205"/>
        <v>521.81333333333339</v>
      </c>
      <c r="I2641" s="61">
        <f t="shared" si="206"/>
        <v>10.327779690394888</v>
      </c>
      <c r="J2641" s="61">
        <f t="shared" si="207"/>
        <v>1.9792096197353244</v>
      </c>
      <c r="K2641" s="61">
        <f t="shared" si="208"/>
        <v>521.81333333333339</v>
      </c>
    </row>
    <row r="2642" spans="1:11" x14ac:dyDescent="0.25">
      <c r="A2642" s="76">
        <f t="shared" si="209"/>
        <v>2637</v>
      </c>
      <c r="B2642" s="92" t="s">
        <v>5050</v>
      </c>
      <c r="C2642" s="94" t="s">
        <v>19086</v>
      </c>
      <c r="D2642" s="95" t="s">
        <v>2259</v>
      </c>
      <c r="E2642" s="96">
        <v>572.25</v>
      </c>
      <c r="F2642" s="99">
        <v>601</v>
      </c>
      <c r="G2642" s="59">
        <v>583.58000000000004</v>
      </c>
      <c r="H2642" s="61">
        <f t="shared" si="205"/>
        <v>585.61</v>
      </c>
      <c r="I2642" s="61">
        <f t="shared" si="206"/>
        <v>14.4821027478747</v>
      </c>
      <c r="J2642" s="61">
        <f t="shared" si="207"/>
        <v>2.4729944413303566</v>
      </c>
      <c r="K2642" s="61">
        <f t="shared" si="208"/>
        <v>585.61</v>
      </c>
    </row>
    <row r="2643" spans="1:11" x14ac:dyDescent="0.25">
      <c r="A2643" s="76">
        <f t="shared" si="209"/>
        <v>2638</v>
      </c>
      <c r="B2643" s="92" t="s">
        <v>5051</v>
      </c>
      <c r="C2643" s="94" t="s">
        <v>19087</v>
      </c>
      <c r="D2643" s="95" t="s">
        <v>2259</v>
      </c>
      <c r="E2643" s="96">
        <v>1506.75</v>
      </c>
      <c r="F2643" s="99">
        <v>1570</v>
      </c>
      <c r="G2643" s="59">
        <v>1540.35</v>
      </c>
      <c r="H2643" s="61">
        <f t="shared" si="205"/>
        <v>1539.0333333333335</v>
      </c>
      <c r="I2643" s="61">
        <f t="shared" si="206"/>
        <v>31.645549976787148</v>
      </c>
      <c r="J2643" s="61">
        <f t="shared" si="207"/>
        <v>2.0561965287813009</v>
      </c>
      <c r="K2643" s="61">
        <f t="shared" si="208"/>
        <v>1539.0333333333335</v>
      </c>
    </row>
    <row r="2644" spans="1:11" ht="25.5" x14ac:dyDescent="0.25">
      <c r="A2644" s="76">
        <f t="shared" si="209"/>
        <v>2639</v>
      </c>
      <c r="B2644" s="92" t="s">
        <v>5052</v>
      </c>
      <c r="C2644" s="94" t="s">
        <v>19088</v>
      </c>
      <c r="D2644" s="95" t="s">
        <v>2259</v>
      </c>
      <c r="E2644" s="96">
        <v>403.2</v>
      </c>
      <c r="F2644" s="99">
        <v>421</v>
      </c>
      <c r="G2644" s="59">
        <v>412.51</v>
      </c>
      <c r="H2644" s="61">
        <f t="shared" si="205"/>
        <v>412.23666666666668</v>
      </c>
      <c r="I2644" s="61">
        <f t="shared" si="206"/>
        <v>8.9031473835567514</v>
      </c>
      <c r="J2644" s="61">
        <f t="shared" si="207"/>
        <v>2.1597174883901848</v>
      </c>
      <c r="K2644" s="61">
        <f t="shared" si="208"/>
        <v>412.23666666666668</v>
      </c>
    </row>
    <row r="2645" spans="1:11" x14ac:dyDescent="0.25">
      <c r="A2645" s="76">
        <f t="shared" si="209"/>
        <v>2640</v>
      </c>
      <c r="B2645" s="92" t="s">
        <v>5053</v>
      </c>
      <c r="C2645" s="94" t="s">
        <v>19089</v>
      </c>
      <c r="D2645" s="95" t="s">
        <v>2259</v>
      </c>
      <c r="E2645" s="96">
        <v>619.5</v>
      </c>
      <c r="F2645" s="99">
        <v>644</v>
      </c>
      <c r="G2645" s="59">
        <v>631.77</v>
      </c>
      <c r="H2645" s="61">
        <f t="shared" si="205"/>
        <v>631.75666666666666</v>
      </c>
      <c r="I2645" s="61">
        <f t="shared" si="206"/>
        <v>12.250005442175661</v>
      </c>
      <c r="J2645" s="61">
        <f t="shared" si="207"/>
        <v>1.9390385711021114</v>
      </c>
      <c r="K2645" s="61">
        <f t="shared" si="208"/>
        <v>631.75666666666666</v>
      </c>
    </row>
    <row r="2646" spans="1:11" ht="25.5" x14ac:dyDescent="0.25">
      <c r="A2646" s="76">
        <f t="shared" si="209"/>
        <v>2641</v>
      </c>
      <c r="B2646" s="92" t="s">
        <v>5054</v>
      </c>
      <c r="C2646" s="94" t="s">
        <v>19090</v>
      </c>
      <c r="D2646" s="95" t="s">
        <v>2259</v>
      </c>
      <c r="E2646" s="96">
        <v>1076.25</v>
      </c>
      <c r="F2646" s="99">
        <v>1120</v>
      </c>
      <c r="G2646" s="59">
        <v>1098.8499999999999</v>
      </c>
      <c r="H2646" s="61">
        <f t="shared" si="205"/>
        <v>1098.3666666666666</v>
      </c>
      <c r="I2646" s="61">
        <f t="shared" si="206"/>
        <v>21.879004395386307</v>
      </c>
      <c r="J2646" s="61">
        <f t="shared" si="207"/>
        <v>1.9919581556298422</v>
      </c>
      <c r="K2646" s="61">
        <f t="shared" si="208"/>
        <v>1098.3666666666666</v>
      </c>
    </row>
    <row r="2647" spans="1:11" x14ac:dyDescent="0.25">
      <c r="A2647" s="76">
        <f t="shared" si="209"/>
        <v>2642</v>
      </c>
      <c r="B2647" s="92" t="s">
        <v>5055</v>
      </c>
      <c r="C2647" s="94" t="s">
        <v>19091</v>
      </c>
      <c r="D2647" s="95" t="s">
        <v>2259</v>
      </c>
      <c r="E2647" s="96">
        <v>32.549999999999997</v>
      </c>
      <c r="F2647" s="99">
        <v>34</v>
      </c>
      <c r="G2647" s="59">
        <v>33.19</v>
      </c>
      <c r="H2647" s="61">
        <f t="shared" si="205"/>
        <v>33.246666666666663</v>
      </c>
      <c r="I2647" s="61">
        <f t="shared" si="206"/>
        <v>0.72665902136651095</v>
      </c>
      <c r="J2647" s="61">
        <f t="shared" si="207"/>
        <v>2.1856597795263015</v>
      </c>
      <c r="K2647" s="61">
        <f t="shared" si="208"/>
        <v>33.246666666666663</v>
      </c>
    </row>
    <row r="2648" spans="1:11" ht="25.5" x14ac:dyDescent="0.25">
      <c r="A2648" s="76">
        <f t="shared" si="209"/>
        <v>2643</v>
      </c>
      <c r="B2648" s="92" t="s">
        <v>5056</v>
      </c>
      <c r="C2648" s="94" t="s">
        <v>19092</v>
      </c>
      <c r="D2648" s="95" t="s">
        <v>2259</v>
      </c>
      <c r="E2648" s="96">
        <v>26303.55</v>
      </c>
      <c r="F2648" s="99">
        <v>27416</v>
      </c>
      <c r="G2648" s="59">
        <v>26890.12</v>
      </c>
      <c r="H2648" s="61">
        <f t="shared" si="205"/>
        <v>26869.89</v>
      </c>
      <c r="I2648" s="61">
        <f t="shared" si="206"/>
        <v>556.50084483314163</v>
      </c>
      <c r="J2648" s="61">
        <f t="shared" si="207"/>
        <v>2.0710946149505696</v>
      </c>
      <c r="K2648" s="61">
        <f t="shared" si="208"/>
        <v>26869.89</v>
      </c>
    </row>
    <row r="2649" spans="1:11" ht="25.5" x14ac:dyDescent="0.25">
      <c r="A2649" s="76">
        <f t="shared" si="209"/>
        <v>2644</v>
      </c>
      <c r="B2649" s="92" t="s">
        <v>5057</v>
      </c>
      <c r="C2649" s="94" t="s">
        <v>19093</v>
      </c>
      <c r="D2649" s="95" t="s">
        <v>2259</v>
      </c>
      <c r="E2649" s="96">
        <v>37.799999999999997</v>
      </c>
      <c r="F2649" s="99">
        <v>39</v>
      </c>
      <c r="G2649" s="59">
        <v>38.67</v>
      </c>
      <c r="H2649" s="61">
        <f t="shared" si="205"/>
        <v>38.49</v>
      </c>
      <c r="I2649" s="61">
        <f t="shared" si="206"/>
        <v>0.61991934959315664</v>
      </c>
      <c r="J2649" s="61">
        <f t="shared" si="207"/>
        <v>1.6105984660773101</v>
      </c>
      <c r="K2649" s="61">
        <f t="shared" si="208"/>
        <v>38.49</v>
      </c>
    </row>
    <row r="2650" spans="1:11" x14ac:dyDescent="0.25">
      <c r="A2650" s="76">
        <f t="shared" si="209"/>
        <v>2645</v>
      </c>
      <c r="B2650" s="92" t="s">
        <v>5058</v>
      </c>
      <c r="C2650" s="94" t="s">
        <v>19094</v>
      </c>
      <c r="D2650" s="95" t="s">
        <v>2259</v>
      </c>
      <c r="E2650" s="96">
        <v>373.8</v>
      </c>
      <c r="F2650" s="99">
        <v>389</v>
      </c>
      <c r="G2650" s="59">
        <v>381.2</v>
      </c>
      <c r="H2650" s="61">
        <f t="shared" si="205"/>
        <v>381.33333333333331</v>
      </c>
      <c r="I2650" s="61">
        <f t="shared" si="206"/>
        <v>7.6008771423654284</v>
      </c>
      <c r="J2650" s="61">
        <f t="shared" si="207"/>
        <v>1.9932370128580668</v>
      </c>
      <c r="K2650" s="61">
        <f t="shared" si="208"/>
        <v>381.33333333333331</v>
      </c>
    </row>
    <row r="2651" spans="1:11" x14ac:dyDescent="0.25">
      <c r="A2651" s="76">
        <f t="shared" si="209"/>
        <v>2646</v>
      </c>
      <c r="B2651" s="92" t="s">
        <v>5059</v>
      </c>
      <c r="C2651" s="94" t="s">
        <v>19095</v>
      </c>
      <c r="D2651" s="95" t="s">
        <v>2259</v>
      </c>
      <c r="E2651" s="96">
        <v>1493.1</v>
      </c>
      <c r="F2651" s="99">
        <v>1554</v>
      </c>
      <c r="G2651" s="59">
        <v>1524.46</v>
      </c>
      <c r="H2651" s="61">
        <f t="shared" si="205"/>
        <v>1523.8533333333332</v>
      </c>
      <c r="I2651" s="61">
        <f t="shared" si="206"/>
        <v>30.454532229757465</v>
      </c>
      <c r="J2651" s="61">
        <f t="shared" si="207"/>
        <v>1.9985212200927562</v>
      </c>
      <c r="K2651" s="61">
        <f t="shared" si="208"/>
        <v>1523.8533333333332</v>
      </c>
    </row>
    <row r="2652" spans="1:11" x14ac:dyDescent="0.25">
      <c r="A2652" s="76">
        <f t="shared" si="209"/>
        <v>2647</v>
      </c>
      <c r="B2652" s="92" t="s">
        <v>5060</v>
      </c>
      <c r="C2652" s="94" t="s">
        <v>19096</v>
      </c>
      <c r="D2652" s="95" t="s">
        <v>2259</v>
      </c>
      <c r="E2652" s="96">
        <v>14570.85</v>
      </c>
      <c r="F2652" s="99">
        <v>15296</v>
      </c>
      <c r="G2652" s="59">
        <v>14859.35</v>
      </c>
      <c r="H2652" s="61">
        <f t="shared" si="205"/>
        <v>14908.733333333332</v>
      </c>
      <c r="I2652" s="61">
        <f t="shared" si="206"/>
        <v>365.08857258661658</v>
      </c>
      <c r="J2652" s="61">
        <f t="shared" si="207"/>
        <v>2.4488235480766303</v>
      </c>
      <c r="K2652" s="61">
        <f t="shared" si="208"/>
        <v>14908.733333333332</v>
      </c>
    </row>
    <row r="2653" spans="1:11" x14ac:dyDescent="0.25">
      <c r="A2653" s="76">
        <f t="shared" si="209"/>
        <v>2648</v>
      </c>
      <c r="B2653" s="92" t="s">
        <v>5061</v>
      </c>
      <c r="C2653" s="94" t="s">
        <v>19097</v>
      </c>
      <c r="D2653" s="95" t="s">
        <v>2259</v>
      </c>
      <c r="E2653" s="96">
        <v>8505</v>
      </c>
      <c r="F2653" s="99">
        <v>8865</v>
      </c>
      <c r="G2653" s="59">
        <v>8694.66</v>
      </c>
      <c r="H2653" s="61">
        <f t="shared" si="205"/>
        <v>8688.2199999999993</v>
      </c>
      <c r="I2653" s="61">
        <f t="shared" si="206"/>
        <v>180.08638260568176</v>
      </c>
      <c r="J2653" s="61">
        <f t="shared" si="207"/>
        <v>2.0727649922041773</v>
      </c>
      <c r="K2653" s="61">
        <f t="shared" si="208"/>
        <v>8688.2199999999993</v>
      </c>
    </row>
    <row r="2654" spans="1:11" x14ac:dyDescent="0.25">
      <c r="A2654" s="76">
        <f t="shared" si="209"/>
        <v>2649</v>
      </c>
      <c r="B2654" s="92" t="s">
        <v>5062</v>
      </c>
      <c r="C2654" s="94" t="s">
        <v>19098</v>
      </c>
      <c r="D2654" s="95" t="s">
        <v>2259</v>
      </c>
      <c r="E2654" s="96">
        <v>2513.6999999999998</v>
      </c>
      <c r="F2654" s="99">
        <v>2622</v>
      </c>
      <c r="G2654" s="59">
        <v>2571.77</v>
      </c>
      <c r="H2654" s="61">
        <f t="shared" si="205"/>
        <v>2569.1566666666663</v>
      </c>
      <c r="I2654" s="61">
        <f t="shared" si="206"/>
        <v>54.197275146757548</v>
      </c>
      <c r="J2654" s="61">
        <f t="shared" si="207"/>
        <v>2.1095356250530028</v>
      </c>
      <c r="K2654" s="61">
        <f t="shared" si="208"/>
        <v>2569.1566666666663</v>
      </c>
    </row>
    <row r="2655" spans="1:11" x14ac:dyDescent="0.25">
      <c r="A2655" s="76">
        <f t="shared" si="209"/>
        <v>2650</v>
      </c>
      <c r="B2655" s="92" t="s">
        <v>5062</v>
      </c>
      <c r="C2655" s="94" t="s">
        <v>19099</v>
      </c>
      <c r="D2655" s="95" t="s">
        <v>2259</v>
      </c>
      <c r="E2655" s="96">
        <v>1466.85</v>
      </c>
      <c r="F2655" s="99">
        <v>1525</v>
      </c>
      <c r="G2655" s="59">
        <v>1495.89</v>
      </c>
      <c r="H2655" s="61">
        <f t="shared" si="205"/>
        <v>1495.9133333333332</v>
      </c>
      <c r="I2655" s="61">
        <f t="shared" si="206"/>
        <v>29.075007022068558</v>
      </c>
      <c r="J2655" s="61">
        <f t="shared" si="207"/>
        <v>1.943629111004775</v>
      </c>
      <c r="K2655" s="61">
        <f t="shared" si="208"/>
        <v>1495.9133333333332</v>
      </c>
    </row>
    <row r="2656" spans="1:11" x14ac:dyDescent="0.25">
      <c r="A2656" s="76">
        <f t="shared" si="209"/>
        <v>2651</v>
      </c>
      <c r="B2656" s="92" t="s">
        <v>5063</v>
      </c>
      <c r="C2656" s="94" t="s">
        <v>19100</v>
      </c>
      <c r="D2656" s="95" t="s">
        <v>2259</v>
      </c>
      <c r="E2656" s="96">
        <v>731.85</v>
      </c>
      <c r="F2656" s="99">
        <v>762</v>
      </c>
      <c r="G2656" s="59">
        <v>747.22</v>
      </c>
      <c r="H2656" s="61">
        <f t="shared" si="205"/>
        <v>747.0233333333332</v>
      </c>
      <c r="I2656" s="61">
        <f t="shared" si="206"/>
        <v>15.075962103074318</v>
      </c>
      <c r="J2656" s="61">
        <f t="shared" si="207"/>
        <v>2.0181380460772291</v>
      </c>
      <c r="K2656" s="61">
        <f t="shared" si="208"/>
        <v>747.0233333333332</v>
      </c>
    </row>
    <row r="2657" spans="1:11" x14ac:dyDescent="0.25">
      <c r="A2657" s="76">
        <f t="shared" si="209"/>
        <v>2652</v>
      </c>
      <c r="B2657" s="92" t="s">
        <v>5064</v>
      </c>
      <c r="C2657" s="94" t="s">
        <v>19101</v>
      </c>
      <c r="D2657" s="95" t="s">
        <v>2259</v>
      </c>
      <c r="E2657" s="96">
        <v>554.4</v>
      </c>
      <c r="F2657" s="99">
        <v>582</v>
      </c>
      <c r="G2657" s="59">
        <v>565.38</v>
      </c>
      <c r="H2657" s="61">
        <f t="shared" si="205"/>
        <v>567.2600000000001</v>
      </c>
      <c r="I2657" s="61">
        <f t="shared" si="206"/>
        <v>13.895711568681911</v>
      </c>
      <c r="J2657" s="61">
        <f t="shared" si="207"/>
        <v>2.4496194987628086</v>
      </c>
      <c r="K2657" s="61">
        <f t="shared" si="208"/>
        <v>567.2600000000001</v>
      </c>
    </row>
    <row r="2658" spans="1:11" ht="38.25" x14ac:dyDescent="0.25">
      <c r="A2658" s="76">
        <f t="shared" si="209"/>
        <v>2653</v>
      </c>
      <c r="B2658" s="92" t="s">
        <v>5065</v>
      </c>
      <c r="C2658" s="94" t="s">
        <v>19102</v>
      </c>
      <c r="D2658" s="95" t="s">
        <v>2259</v>
      </c>
      <c r="E2658" s="96">
        <v>9091.9500000000007</v>
      </c>
      <c r="F2658" s="99">
        <v>9477</v>
      </c>
      <c r="G2658" s="59">
        <v>9294.7000000000007</v>
      </c>
      <c r="H2658" s="61">
        <f t="shared" si="205"/>
        <v>9287.8833333333332</v>
      </c>
      <c r="I2658" s="61">
        <f t="shared" si="206"/>
        <v>192.61548700281918</v>
      </c>
      <c r="J2658" s="61">
        <f t="shared" si="207"/>
        <v>2.0738362023943653</v>
      </c>
      <c r="K2658" s="61">
        <f t="shared" si="208"/>
        <v>9287.8833333333332</v>
      </c>
    </row>
    <row r="2659" spans="1:11" ht="25.5" x14ac:dyDescent="0.25">
      <c r="A2659" s="76">
        <f t="shared" si="209"/>
        <v>2654</v>
      </c>
      <c r="B2659" s="92" t="s">
        <v>5066</v>
      </c>
      <c r="C2659" s="94" t="s">
        <v>19103</v>
      </c>
      <c r="D2659" s="95" t="s">
        <v>2259</v>
      </c>
      <c r="E2659" s="96">
        <v>16453.5</v>
      </c>
      <c r="F2659" s="99">
        <v>17163</v>
      </c>
      <c r="G2659" s="59">
        <v>16833.580000000002</v>
      </c>
      <c r="H2659" s="61">
        <f t="shared" si="205"/>
        <v>16816.693333333333</v>
      </c>
      <c r="I2659" s="61">
        <f t="shared" si="206"/>
        <v>355.05130915592099</v>
      </c>
      <c r="J2659" s="61">
        <f t="shared" si="207"/>
        <v>2.1113027520823815</v>
      </c>
      <c r="K2659" s="61">
        <f t="shared" si="208"/>
        <v>16816.693333333333</v>
      </c>
    </row>
    <row r="2660" spans="1:11" ht="25.5" x14ac:dyDescent="0.25">
      <c r="A2660" s="76">
        <f t="shared" si="209"/>
        <v>2655</v>
      </c>
      <c r="B2660" s="92" t="s">
        <v>5067</v>
      </c>
      <c r="C2660" s="94" t="s">
        <v>19104</v>
      </c>
      <c r="D2660" s="95" t="s">
        <v>2259</v>
      </c>
      <c r="E2660" s="96">
        <v>37758</v>
      </c>
      <c r="F2660" s="99">
        <v>39261</v>
      </c>
      <c r="G2660" s="59">
        <v>38505.61</v>
      </c>
      <c r="H2660" s="61">
        <f t="shared" si="205"/>
        <v>38508.203333333331</v>
      </c>
      <c r="I2660" s="61">
        <f t="shared" si="206"/>
        <v>751.5033559694416</v>
      </c>
      <c r="J2660" s="61">
        <f t="shared" si="207"/>
        <v>1.9515409469102081</v>
      </c>
      <c r="K2660" s="61">
        <f t="shared" si="208"/>
        <v>38508.203333333331</v>
      </c>
    </row>
    <row r="2661" spans="1:11" ht="25.5" x14ac:dyDescent="0.25">
      <c r="A2661" s="76">
        <f t="shared" si="209"/>
        <v>2656</v>
      </c>
      <c r="B2661" s="92" t="s">
        <v>5068</v>
      </c>
      <c r="C2661" s="94" t="s">
        <v>19105</v>
      </c>
      <c r="D2661" s="95" t="s">
        <v>2259</v>
      </c>
      <c r="E2661" s="96">
        <v>12838.35</v>
      </c>
      <c r="F2661" s="99">
        <v>13365</v>
      </c>
      <c r="G2661" s="59">
        <v>13107.96</v>
      </c>
      <c r="H2661" s="61">
        <f t="shared" si="205"/>
        <v>13103.769999999999</v>
      </c>
      <c r="I2661" s="61">
        <f t="shared" si="206"/>
        <v>263.35000037972259</v>
      </c>
      <c r="J2661" s="61">
        <f t="shared" si="207"/>
        <v>2.0097269746013753</v>
      </c>
      <c r="K2661" s="61">
        <f t="shared" si="208"/>
        <v>13103.769999999999</v>
      </c>
    </row>
    <row r="2662" spans="1:11" ht="25.5" x14ac:dyDescent="0.25">
      <c r="A2662" s="76">
        <f t="shared" si="209"/>
        <v>2657</v>
      </c>
      <c r="B2662" s="92" t="s">
        <v>5069</v>
      </c>
      <c r="C2662" s="94" t="s">
        <v>19106</v>
      </c>
      <c r="D2662" s="95" t="s">
        <v>2259</v>
      </c>
      <c r="E2662" s="96">
        <v>16993.2</v>
      </c>
      <c r="F2662" s="99">
        <v>17839</v>
      </c>
      <c r="G2662" s="59">
        <v>17329.669999999998</v>
      </c>
      <c r="H2662" s="61">
        <f t="shared" si="205"/>
        <v>17387.289999999997</v>
      </c>
      <c r="I2662" s="61">
        <f t="shared" si="206"/>
        <v>425.83383883857778</v>
      </c>
      <c r="J2662" s="61">
        <f t="shared" si="207"/>
        <v>2.4491098891119769</v>
      </c>
      <c r="K2662" s="61">
        <f t="shared" si="208"/>
        <v>17387.289999999997</v>
      </c>
    </row>
    <row r="2663" spans="1:11" ht="25.5" x14ac:dyDescent="0.25">
      <c r="A2663" s="76">
        <f t="shared" si="209"/>
        <v>2658</v>
      </c>
      <c r="B2663" s="92" t="s">
        <v>5070</v>
      </c>
      <c r="C2663" s="94" t="s">
        <v>19107</v>
      </c>
      <c r="D2663" s="95" t="s">
        <v>2259</v>
      </c>
      <c r="E2663" s="96">
        <v>8204.7000000000007</v>
      </c>
      <c r="F2663" s="99">
        <v>8552</v>
      </c>
      <c r="G2663" s="59">
        <v>8387.66</v>
      </c>
      <c r="H2663" s="61">
        <f t="shared" si="205"/>
        <v>8381.4533333333329</v>
      </c>
      <c r="I2663" s="61">
        <f t="shared" si="206"/>
        <v>173.73317050388854</v>
      </c>
      <c r="J2663" s="61">
        <f t="shared" si="207"/>
        <v>2.0728287039784097</v>
      </c>
      <c r="K2663" s="61">
        <f t="shared" si="208"/>
        <v>8381.4533333333329</v>
      </c>
    </row>
    <row r="2664" spans="1:11" ht="38.25" x14ac:dyDescent="0.25">
      <c r="A2664" s="76">
        <f t="shared" si="209"/>
        <v>2659</v>
      </c>
      <c r="B2664" s="92" t="s">
        <v>5071</v>
      </c>
      <c r="C2664" s="94" t="s">
        <v>19108</v>
      </c>
      <c r="D2664" s="95" t="s">
        <v>2259</v>
      </c>
      <c r="E2664" s="96">
        <v>11873.4</v>
      </c>
      <c r="F2664" s="99">
        <v>12385</v>
      </c>
      <c r="G2664" s="59">
        <v>12147.68</v>
      </c>
      <c r="H2664" s="61">
        <f t="shared" si="205"/>
        <v>12135.36</v>
      </c>
      <c r="I2664" s="61">
        <f t="shared" si="206"/>
        <v>256.02241464371843</v>
      </c>
      <c r="J2664" s="61">
        <f t="shared" si="207"/>
        <v>2.109722452763811</v>
      </c>
      <c r="K2664" s="61">
        <f t="shared" si="208"/>
        <v>12135.36</v>
      </c>
    </row>
    <row r="2665" spans="1:11" ht="25.5" x14ac:dyDescent="0.25">
      <c r="A2665" s="76">
        <f t="shared" si="209"/>
        <v>2660</v>
      </c>
      <c r="B2665" s="92" t="s">
        <v>5072</v>
      </c>
      <c r="C2665" s="94" t="s">
        <v>19109</v>
      </c>
      <c r="D2665" s="95" t="s">
        <v>2259</v>
      </c>
      <c r="E2665" s="96">
        <v>11767.35</v>
      </c>
      <c r="F2665" s="99">
        <v>12236</v>
      </c>
      <c r="G2665" s="59">
        <v>12000.34</v>
      </c>
      <c r="H2665" s="61">
        <f t="shared" si="205"/>
        <v>12001.230000000001</v>
      </c>
      <c r="I2665" s="61">
        <f t="shared" si="206"/>
        <v>234.32626762699891</v>
      </c>
      <c r="J2665" s="61">
        <f t="shared" si="207"/>
        <v>1.9525187637183763</v>
      </c>
      <c r="K2665" s="61">
        <f t="shared" si="208"/>
        <v>12001.230000000001</v>
      </c>
    </row>
    <row r="2666" spans="1:11" ht="25.5" x14ac:dyDescent="0.25">
      <c r="A2666" s="76">
        <f t="shared" si="209"/>
        <v>2661</v>
      </c>
      <c r="B2666" s="92" t="s">
        <v>5073</v>
      </c>
      <c r="C2666" s="94" t="s">
        <v>19110</v>
      </c>
      <c r="D2666" s="95" t="s">
        <v>2259</v>
      </c>
      <c r="E2666" s="96">
        <v>16756.95</v>
      </c>
      <c r="F2666" s="99">
        <v>17444</v>
      </c>
      <c r="G2666" s="59">
        <v>17108.849999999999</v>
      </c>
      <c r="H2666" s="61">
        <f t="shared" si="205"/>
        <v>17103.266666666666</v>
      </c>
      <c r="I2666" s="61">
        <f t="shared" si="206"/>
        <v>343.55902816449617</v>
      </c>
      <c r="J2666" s="61">
        <f t="shared" si="207"/>
        <v>2.0087333891254469</v>
      </c>
      <c r="K2666" s="61">
        <f t="shared" si="208"/>
        <v>17103.266666666666</v>
      </c>
    </row>
    <row r="2667" spans="1:11" ht="25.5" x14ac:dyDescent="0.25">
      <c r="A2667" s="76">
        <f t="shared" si="209"/>
        <v>2662</v>
      </c>
      <c r="B2667" s="92" t="s">
        <v>5074</v>
      </c>
      <c r="C2667" s="94" t="s">
        <v>19111</v>
      </c>
      <c r="D2667" s="95" t="s">
        <v>2259</v>
      </c>
      <c r="E2667" s="96">
        <v>10557.75</v>
      </c>
      <c r="F2667" s="99">
        <v>11084</v>
      </c>
      <c r="G2667" s="59">
        <v>10766.79</v>
      </c>
      <c r="H2667" s="61">
        <f t="shared" si="205"/>
        <v>10802.846666666666</v>
      </c>
      <c r="I2667" s="61">
        <f t="shared" si="206"/>
        <v>264.97137210146553</v>
      </c>
      <c r="J2667" s="61">
        <f t="shared" si="207"/>
        <v>2.4527921230157133</v>
      </c>
      <c r="K2667" s="61">
        <f t="shared" si="208"/>
        <v>10802.846666666666</v>
      </c>
    </row>
    <row r="2668" spans="1:11" ht="38.25" x14ac:dyDescent="0.25">
      <c r="A2668" s="76">
        <f t="shared" si="209"/>
        <v>2663</v>
      </c>
      <c r="B2668" s="92" t="s">
        <v>5075</v>
      </c>
      <c r="C2668" s="94" t="s">
        <v>19112</v>
      </c>
      <c r="D2668" s="95" t="s">
        <v>2259</v>
      </c>
      <c r="E2668" s="96">
        <v>10734.15</v>
      </c>
      <c r="F2668" s="99">
        <v>11188</v>
      </c>
      <c r="G2668" s="59">
        <v>10973.52</v>
      </c>
      <c r="H2668" s="61">
        <f t="shared" si="205"/>
        <v>10965.223333333333</v>
      </c>
      <c r="I2668" s="61">
        <f t="shared" si="206"/>
        <v>227.03872276185271</v>
      </c>
      <c r="J2668" s="61">
        <f t="shared" si="207"/>
        <v>2.0705344146678217</v>
      </c>
      <c r="K2668" s="61">
        <f t="shared" si="208"/>
        <v>10965.223333333333</v>
      </c>
    </row>
    <row r="2669" spans="1:11" ht="25.5" x14ac:dyDescent="0.25">
      <c r="A2669" s="76">
        <f t="shared" si="209"/>
        <v>2664</v>
      </c>
      <c r="B2669" s="92" t="s">
        <v>5076</v>
      </c>
      <c r="C2669" s="94" t="s">
        <v>19113</v>
      </c>
      <c r="D2669" s="95" t="s">
        <v>2259</v>
      </c>
      <c r="E2669" s="96">
        <v>11718</v>
      </c>
      <c r="F2669" s="99">
        <v>12223</v>
      </c>
      <c r="G2669" s="59">
        <v>11988.69</v>
      </c>
      <c r="H2669" s="61">
        <f t="shared" si="205"/>
        <v>11976.563333333334</v>
      </c>
      <c r="I2669" s="61">
        <f t="shared" si="206"/>
        <v>252.71830569496413</v>
      </c>
      <c r="J2669" s="61">
        <f t="shared" si="207"/>
        <v>2.1101070370629205</v>
      </c>
      <c r="K2669" s="61">
        <f t="shared" si="208"/>
        <v>11976.563333333334</v>
      </c>
    </row>
    <row r="2670" spans="1:11" ht="25.5" x14ac:dyDescent="0.25">
      <c r="A2670" s="76">
        <f t="shared" si="209"/>
        <v>2665</v>
      </c>
      <c r="B2670" s="92" t="s">
        <v>5077</v>
      </c>
      <c r="C2670" s="94" t="s">
        <v>19114</v>
      </c>
      <c r="D2670" s="95" t="s">
        <v>2259</v>
      </c>
      <c r="E2670" s="96">
        <v>10155.6</v>
      </c>
      <c r="F2670" s="99">
        <v>10560</v>
      </c>
      <c r="G2670" s="59">
        <v>10356.68</v>
      </c>
      <c r="H2670" s="61">
        <f t="shared" si="205"/>
        <v>10357.426666666666</v>
      </c>
      <c r="I2670" s="61">
        <f t="shared" si="206"/>
        <v>202.20103395713204</v>
      </c>
      <c r="J2670" s="61">
        <f t="shared" si="207"/>
        <v>1.9522323494490785</v>
      </c>
      <c r="K2670" s="61">
        <f t="shared" si="208"/>
        <v>10357.426666666666</v>
      </c>
    </row>
    <row r="2671" spans="1:11" ht="25.5" x14ac:dyDescent="0.25">
      <c r="A2671" s="76">
        <f t="shared" si="209"/>
        <v>2666</v>
      </c>
      <c r="B2671" s="92" t="s">
        <v>5078</v>
      </c>
      <c r="C2671" s="94" t="s">
        <v>19115</v>
      </c>
      <c r="D2671" s="95" t="s">
        <v>2259</v>
      </c>
      <c r="E2671" s="96">
        <v>10285.799999999999</v>
      </c>
      <c r="F2671" s="99">
        <v>10708</v>
      </c>
      <c r="G2671" s="59">
        <v>10501.8</v>
      </c>
      <c r="H2671" s="61">
        <f t="shared" si="205"/>
        <v>10498.533333333333</v>
      </c>
      <c r="I2671" s="61">
        <f t="shared" si="206"/>
        <v>211.11895540981979</v>
      </c>
      <c r="J2671" s="61">
        <f t="shared" si="207"/>
        <v>2.0109376110614163</v>
      </c>
      <c r="K2671" s="61">
        <f t="shared" si="208"/>
        <v>10498.533333333333</v>
      </c>
    </row>
    <row r="2672" spans="1:11" ht="25.5" x14ac:dyDescent="0.25">
      <c r="A2672" s="76">
        <f t="shared" si="209"/>
        <v>2667</v>
      </c>
      <c r="B2672" s="92" t="s">
        <v>5079</v>
      </c>
      <c r="C2672" s="94" t="s">
        <v>19116</v>
      </c>
      <c r="D2672" s="95" t="s">
        <v>2259</v>
      </c>
      <c r="E2672" s="96">
        <v>5425.35</v>
      </c>
      <c r="F2672" s="99">
        <v>5696</v>
      </c>
      <c r="G2672" s="59">
        <v>5532.77</v>
      </c>
      <c r="H2672" s="61">
        <f t="shared" si="205"/>
        <v>5551.3733333333339</v>
      </c>
      <c r="I2672" s="61">
        <f t="shared" si="206"/>
        <v>136.28066125952458</v>
      </c>
      <c r="J2672" s="61">
        <f t="shared" si="207"/>
        <v>2.4548999513548218</v>
      </c>
      <c r="K2672" s="61">
        <f t="shared" si="208"/>
        <v>5551.3733333333339</v>
      </c>
    </row>
    <row r="2673" spans="1:11" ht="25.5" x14ac:dyDescent="0.25">
      <c r="A2673" s="76">
        <f t="shared" si="209"/>
        <v>2668</v>
      </c>
      <c r="B2673" s="92" t="s">
        <v>5080</v>
      </c>
      <c r="C2673" s="94" t="s">
        <v>19117</v>
      </c>
      <c r="D2673" s="95" t="s">
        <v>2259</v>
      </c>
      <c r="E2673" s="96">
        <v>17752.349999999999</v>
      </c>
      <c r="F2673" s="99">
        <v>18503</v>
      </c>
      <c r="G2673" s="59">
        <v>18148.23</v>
      </c>
      <c r="H2673" s="61">
        <f t="shared" si="205"/>
        <v>18134.526666666668</v>
      </c>
      <c r="I2673" s="61">
        <f t="shared" si="206"/>
        <v>375.51257187121428</v>
      </c>
      <c r="J2673" s="61">
        <f t="shared" si="207"/>
        <v>2.070705118327953</v>
      </c>
      <c r="K2673" s="61">
        <f t="shared" si="208"/>
        <v>18134.526666666668</v>
      </c>
    </row>
    <row r="2674" spans="1:11" ht="38.25" x14ac:dyDescent="0.25">
      <c r="A2674" s="76">
        <f t="shared" si="209"/>
        <v>2669</v>
      </c>
      <c r="B2674" s="92" t="s">
        <v>5081</v>
      </c>
      <c r="C2674" s="94" t="s">
        <v>19118</v>
      </c>
      <c r="D2674" s="95" t="s">
        <v>2259</v>
      </c>
      <c r="E2674" s="96">
        <v>10416</v>
      </c>
      <c r="F2674" s="99">
        <v>10865</v>
      </c>
      <c r="G2674" s="59">
        <v>10656.61</v>
      </c>
      <c r="H2674" s="61">
        <f t="shared" si="205"/>
        <v>10645.87</v>
      </c>
      <c r="I2674" s="61">
        <f t="shared" si="206"/>
        <v>224.692591555663</v>
      </c>
      <c r="J2674" s="61">
        <f t="shared" si="207"/>
        <v>2.1106080720097369</v>
      </c>
      <c r="K2674" s="61">
        <f t="shared" si="208"/>
        <v>10645.87</v>
      </c>
    </row>
    <row r="2675" spans="1:11" ht="25.5" x14ac:dyDescent="0.25">
      <c r="A2675" s="76">
        <f t="shared" si="209"/>
        <v>2670</v>
      </c>
      <c r="B2675" s="92" t="s">
        <v>5082</v>
      </c>
      <c r="C2675" s="94" t="s">
        <v>19119</v>
      </c>
      <c r="D2675" s="95" t="s">
        <v>2259</v>
      </c>
      <c r="E2675" s="96">
        <v>20441.400000000001</v>
      </c>
      <c r="F2675" s="99">
        <v>21255</v>
      </c>
      <c r="G2675" s="59">
        <v>20846.14</v>
      </c>
      <c r="H2675" s="61">
        <f t="shared" si="205"/>
        <v>20847.513333333332</v>
      </c>
      <c r="I2675" s="61">
        <f t="shared" si="206"/>
        <v>406.80173860657567</v>
      </c>
      <c r="J2675" s="61">
        <f t="shared" si="207"/>
        <v>1.9513201987314988</v>
      </c>
      <c r="K2675" s="61">
        <f t="shared" si="208"/>
        <v>20847.513333333332</v>
      </c>
    </row>
    <row r="2676" spans="1:11" ht="38.25" x14ac:dyDescent="0.25">
      <c r="A2676" s="76">
        <f t="shared" si="209"/>
        <v>2671</v>
      </c>
      <c r="B2676" s="92" t="s">
        <v>5083</v>
      </c>
      <c r="C2676" s="94" t="s">
        <v>19120</v>
      </c>
      <c r="D2676" s="95" t="s">
        <v>2259</v>
      </c>
      <c r="E2676" s="96">
        <v>15871.8</v>
      </c>
      <c r="F2676" s="99">
        <v>16523</v>
      </c>
      <c r="G2676" s="59">
        <v>16205.11</v>
      </c>
      <c r="H2676" s="61">
        <f t="shared" si="205"/>
        <v>16199.970000000001</v>
      </c>
      <c r="I2676" s="61">
        <f t="shared" si="206"/>
        <v>325.63042655747057</v>
      </c>
      <c r="J2676" s="61">
        <f t="shared" si="207"/>
        <v>2.0100680838141707</v>
      </c>
      <c r="K2676" s="61">
        <f t="shared" si="208"/>
        <v>16199.970000000001</v>
      </c>
    </row>
    <row r="2677" spans="1:11" ht="25.5" x14ac:dyDescent="0.25">
      <c r="A2677" s="76">
        <f t="shared" si="209"/>
        <v>2672</v>
      </c>
      <c r="B2677" s="92" t="s">
        <v>5084</v>
      </c>
      <c r="C2677" s="94" t="s">
        <v>19121</v>
      </c>
      <c r="D2677" s="95" t="s">
        <v>2259</v>
      </c>
      <c r="E2677" s="96">
        <v>178.5</v>
      </c>
      <c r="F2677" s="99">
        <v>187</v>
      </c>
      <c r="G2677" s="59">
        <v>182.03</v>
      </c>
      <c r="H2677" s="61">
        <f t="shared" si="205"/>
        <v>182.51</v>
      </c>
      <c r="I2677" s="61">
        <f t="shared" si="206"/>
        <v>4.270281021197551</v>
      </c>
      <c r="J2677" s="61">
        <f t="shared" si="207"/>
        <v>2.3397518060366838</v>
      </c>
      <c r="K2677" s="61">
        <f t="shared" si="208"/>
        <v>182.51</v>
      </c>
    </row>
    <row r="2678" spans="1:11" x14ac:dyDescent="0.25">
      <c r="A2678" s="76">
        <f t="shared" si="209"/>
        <v>2673</v>
      </c>
      <c r="B2678" s="92" t="s">
        <v>5085</v>
      </c>
      <c r="C2678" s="94" t="s">
        <v>19122</v>
      </c>
      <c r="D2678" s="95" t="s">
        <v>2259</v>
      </c>
      <c r="E2678" s="96">
        <v>43751.4</v>
      </c>
      <c r="F2678" s="99">
        <v>45602</v>
      </c>
      <c r="G2678" s="59">
        <v>44727.06</v>
      </c>
      <c r="H2678" s="61">
        <f t="shared" si="205"/>
        <v>44693.486666666664</v>
      </c>
      <c r="I2678" s="61">
        <f t="shared" si="206"/>
        <v>925.75669942665388</v>
      </c>
      <c r="J2678" s="61">
        <f t="shared" si="207"/>
        <v>2.071345890579404</v>
      </c>
      <c r="K2678" s="61">
        <f t="shared" si="208"/>
        <v>44693.486666666664</v>
      </c>
    </row>
    <row r="2679" spans="1:11" ht="38.25" x14ac:dyDescent="0.25">
      <c r="A2679" s="76">
        <f t="shared" si="209"/>
        <v>2674</v>
      </c>
      <c r="B2679" s="92" t="s">
        <v>5086</v>
      </c>
      <c r="C2679" s="94" t="s">
        <v>19123</v>
      </c>
      <c r="D2679" s="95" t="s">
        <v>2259</v>
      </c>
      <c r="E2679" s="96">
        <v>311.85000000000002</v>
      </c>
      <c r="F2679" s="99">
        <v>325</v>
      </c>
      <c r="G2679" s="59">
        <v>319.05</v>
      </c>
      <c r="H2679" s="61">
        <f t="shared" si="205"/>
        <v>318.63333333333338</v>
      </c>
      <c r="I2679" s="61">
        <f t="shared" si="206"/>
        <v>6.5848943297013642</v>
      </c>
      <c r="J2679" s="61">
        <f t="shared" si="207"/>
        <v>2.0666056061412372</v>
      </c>
      <c r="K2679" s="61">
        <f t="shared" si="208"/>
        <v>318.63333333333338</v>
      </c>
    </row>
    <row r="2680" spans="1:11" ht="38.25" x14ac:dyDescent="0.25">
      <c r="A2680" s="76">
        <f t="shared" si="209"/>
        <v>2675</v>
      </c>
      <c r="B2680" s="92" t="s">
        <v>5087</v>
      </c>
      <c r="C2680" s="94" t="s">
        <v>19124</v>
      </c>
      <c r="D2680" s="95" t="s">
        <v>2259</v>
      </c>
      <c r="E2680" s="96">
        <v>3472.35</v>
      </c>
      <c r="F2680" s="99">
        <v>3611</v>
      </c>
      <c r="G2680" s="59">
        <v>3541.1</v>
      </c>
      <c r="H2680" s="61">
        <f t="shared" si="205"/>
        <v>3541.4833333333336</v>
      </c>
      <c r="I2680" s="61">
        <f t="shared" si="206"/>
        <v>69.325794862614728</v>
      </c>
      <c r="J2680" s="61">
        <f t="shared" si="207"/>
        <v>1.9575355391370299</v>
      </c>
      <c r="K2680" s="61">
        <f t="shared" si="208"/>
        <v>3541.4833333333336</v>
      </c>
    </row>
    <row r="2681" spans="1:11" ht="25.5" x14ac:dyDescent="0.25">
      <c r="A2681" s="76">
        <f t="shared" si="209"/>
        <v>2676</v>
      </c>
      <c r="B2681" s="92" t="s">
        <v>5088</v>
      </c>
      <c r="C2681" s="94" t="s">
        <v>19125</v>
      </c>
      <c r="D2681" s="95" t="s">
        <v>2259</v>
      </c>
      <c r="E2681" s="96">
        <v>2359.35</v>
      </c>
      <c r="F2681" s="99">
        <v>2456</v>
      </c>
      <c r="G2681" s="59">
        <v>2408.9</v>
      </c>
      <c r="H2681" s="61">
        <f t="shared" si="205"/>
        <v>2408.0833333333335</v>
      </c>
      <c r="I2681" s="61">
        <f t="shared" si="206"/>
        <v>48.330175184178024</v>
      </c>
      <c r="J2681" s="61">
        <f t="shared" si="207"/>
        <v>2.0069976198572039</v>
      </c>
      <c r="K2681" s="61">
        <f t="shared" si="208"/>
        <v>2408.0833333333335</v>
      </c>
    </row>
    <row r="2682" spans="1:11" ht="25.5" x14ac:dyDescent="0.25">
      <c r="A2682" s="76">
        <f t="shared" si="209"/>
        <v>2677</v>
      </c>
      <c r="B2682" s="92" t="s">
        <v>5089</v>
      </c>
      <c r="C2682" s="94" t="s">
        <v>19126</v>
      </c>
      <c r="D2682" s="95" t="s">
        <v>2259</v>
      </c>
      <c r="E2682" s="96">
        <v>6324.15</v>
      </c>
      <c r="F2682" s="99">
        <v>6639</v>
      </c>
      <c r="G2682" s="59">
        <v>6449.37</v>
      </c>
      <c r="H2682" s="61">
        <f t="shared" si="205"/>
        <v>6470.84</v>
      </c>
      <c r="I2682" s="61">
        <f t="shared" si="206"/>
        <v>158.51924583469369</v>
      </c>
      <c r="J2682" s="61">
        <f t="shared" si="207"/>
        <v>2.4497475727215274</v>
      </c>
      <c r="K2682" s="61">
        <f t="shared" si="208"/>
        <v>6470.84</v>
      </c>
    </row>
    <row r="2683" spans="1:11" ht="25.5" x14ac:dyDescent="0.25">
      <c r="A2683" s="76">
        <f t="shared" si="209"/>
        <v>2678</v>
      </c>
      <c r="B2683" s="92" t="s">
        <v>5090</v>
      </c>
      <c r="C2683" s="94" t="s">
        <v>19127</v>
      </c>
      <c r="D2683" s="95" t="s">
        <v>2259</v>
      </c>
      <c r="E2683" s="96">
        <v>4156.95</v>
      </c>
      <c r="F2683" s="99">
        <v>4333</v>
      </c>
      <c r="G2683" s="59">
        <v>4249.6499999999996</v>
      </c>
      <c r="H2683" s="61">
        <f t="shared" si="205"/>
        <v>4246.5333333333338</v>
      </c>
      <c r="I2683" s="61">
        <f t="shared" si="206"/>
        <v>88.06637175070486</v>
      </c>
      <c r="J2683" s="61">
        <f t="shared" si="207"/>
        <v>2.0738415276155808</v>
      </c>
      <c r="K2683" s="61">
        <f t="shared" si="208"/>
        <v>4246.5333333333338</v>
      </c>
    </row>
    <row r="2684" spans="1:11" ht="25.5" x14ac:dyDescent="0.25">
      <c r="A2684" s="76">
        <f t="shared" si="209"/>
        <v>2679</v>
      </c>
      <c r="B2684" s="92" t="s">
        <v>5091</v>
      </c>
      <c r="C2684" s="94" t="s">
        <v>19128</v>
      </c>
      <c r="D2684" s="95" t="s">
        <v>2259</v>
      </c>
      <c r="E2684" s="96">
        <v>5168.1000000000004</v>
      </c>
      <c r="F2684" s="99">
        <v>5391</v>
      </c>
      <c r="G2684" s="59">
        <v>5287.48</v>
      </c>
      <c r="H2684" s="61">
        <f t="shared" si="205"/>
        <v>5282.1933333333336</v>
      </c>
      <c r="I2684" s="61">
        <f t="shared" si="206"/>
        <v>111.54400088455358</v>
      </c>
      <c r="J2684" s="61">
        <f t="shared" si="207"/>
        <v>2.1116985662121461</v>
      </c>
      <c r="K2684" s="61">
        <f t="shared" si="208"/>
        <v>5282.1933333333336</v>
      </c>
    </row>
    <row r="2685" spans="1:11" ht="25.5" x14ac:dyDescent="0.25">
      <c r="A2685" s="76">
        <f t="shared" si="209"/>
        <v>2680</v>
      </c>
      <c r="B2685" s="92" t="s">
        <v>5092</v>
      </c>
      <c r="C2685" s="94" t="s">
        <v>19129</v>
      </c>
      <c r="D2685" s="95" t="s">
        <v>2259</v>
      </c>
      <c r="E2685" s="96">
        <v>4064.55</v>
      </c>
      <c r="F2685" s="99">
        <v>4226</v>
      </c>
      <c r="G2685" s="59">
        <v>4145.03</v>
      </c>
      <c r="H2685" s="61">
        <f t="shared" si="205"/>
        <v>4145.1933333333327</v>
      </c>
      <c r="I2685" s="61">
        <f t="shared" si="206"/>
        <v>80.725123928881757</v>
      </c>
      <c r="J2685" s="61">
        <f t="shared" si="207"/>
        <v>1.9474392974565344</v>
      </c>
      <c r="K2685" s="61">
        <f t="shared" si="208"/>
        <v>4145.1933333333327</v>
      </c>
    </row>
    <row r="2686" spans="1:11" ht="25.5" x14ac:dyDescent="0.25">
      <c r="A2686" s="76">
        <f t="shared" si="209"/>
        <v>2681</v>
      </c>
      <c r="B2686" s="92" t="s">
        <v>5093</v>
      </c>
      <c r="C2686" s="94" t="s">
        <v>19130</v>
      </c>
      <c r="D2686" s="95" t="s">
        <v>2259</v>
      </c>
      <c r="E2686" s="96">
        <v>6528.9</v>
      </c>
      <c r="F2686" s="99">
        <v>6797</v>
      </c>
      <c r="G2686" s="59">
        <v>6666.01</v>
      </c>
      <c r="H2686" s="61">
        <f t="shared" si="205"/>
        <v>6663.97</v>
      </c>
      <c r="I2686" s="61">
        <f t="shared" si="206"/>
        <v>134.0616414191623</v>
      </c>
      <c r="J2686" s="61">
        <f t="shared" si="207"/>
        <v>2.0117383694578801</v>
      </c>
      <c r="K2686" s="61">
        <f t="shared" si="208"/>
        <v>6663.97</v>
      </c>
    </row>
    <row r="2687" spans="1:11" ht="38.25" x14ac:dyDescent="0.25">
      <c r="A2687" s="76">
        <f t="shared" si="209"/>
        <v>2682</v>
      </c>
      <c r="B2687" s="92" t="s">
        <v>5094</v>
      </c>
      <c r="C2687" s="94" t="s">
        <v>19131</v>
      </c>
      <c r="D2687" s="95" t="s">
        <v>2259</v>
      </c>
      <c r="E2687" s="96">
        <v>4899.3</v>
      </c>
      <c r="F2687" s="99">
        <v>5143</v>
      </c>
      <c r="G2687" s="59">
        <v>4996.3100000000004</v>
      </c>
      <c r="H2687" s="61">
        <f t="shared" si="205"/>
        <v>5012.87</v>
      </c>
      <c r="I2687" s="61">
        <f t="shared" si="206"/>
        <v>122.6910660969248</v>
      </c>
      <c r="J2687" s="61">
        <f t="shared" si="207"/>
        <v>2.4475214018501337</v>
      </c>
      <c r="K2687" s="61">
        <f t="shared" si="208"/>
        <v>5012.87</v>
      </c>
    </row>
    <row r="2688" spans="1:11" ht="25.5" x14ac:dyDescent="0.25">
      <c r="A2688" s="76">
        <f t="shared" si="209"/>
        <v>2683</v>
      </c>
      <c r="B2688" s="92" t="s">
        <v>5095</v>
      </c>
      <c r="C2688" s="94" t="s">
        <v>19132</v>
      </c>
      <c r="D2688" s="95" t="s">
        <v>2259</v>
      </c>
      <c r="E2688" s="96">
        <v>5616.45</v>
      </c>
      <c r="F2688" s="99">
        <v>5854</v>
      </c>
      <c r="G2688" s="59">
        <v>5741.7</v>
      </c>
      <c r="H2688" s="61">
        <f t="shared" si="205"/>
        <v>5737.3833333333341</v>
      </c>
      <c r="I2688" s="61">
        <f t="shared" si="206"/>
        <v>118.83381603455035</v>
      </c>
      <c r="J2688" s="61">
        <f t="shared" si="207"/>
        <v>2.0712197378227066</v>
      </c>
      <c r="K2688" s="61">
        <f t="shared" si="208"/>
        <v>5737.3833333333341</v>
      </c>
    </row>
    <row r="2689" spans="1:11" ht="38.25" x14ac:dyDescent="0.25">
      <c r="A2689" s="76">
        <f t="shared" si="209"/>
        <v>2684</v>
      </c>
      <c r="B2689" s="92" t="s">
        <v>5096</v>
      </c>
      <c r="C2689" s="94" t="s">
        <v>19133</v>
      </c>
      <c r="D2689" s="95" t="s">
        <v>2259</v>
      </c>
      <c r="E2689" s="96">
        <v>10590.3</v>
      </c>
      <c r="F2689" s="99">
        <v>11047</v>
      </c>
      <c r="G2689" s="59">
        <v>10834.94</v>
      </c>
      <c r="H2689" s="61">
        <f t="shared" ref="H2689:H2752" si="210">AVERAGE(E2689:G2689)</f>
        <v>10824.08</v>
      </c>
      <c r="I2689" s="61">
        <f t="shared" ref="I2689:I2752" si="211">SQRT(((SUM((POWER(G2689-H2689,2)),(POWER(F2689-H2689,2)),(POWER(E2689-H2689,2)))/(COLUMNS(E2689:G2689)-1))))</f>
        <v>228.54360021667677</v>
      </c>
      <c r="J2689" s="61">
        <f t="shared" ref="J2689:J2752" si="212">I2689/H2689*100</f>
        <v>2.111436724568525</v>
      </c>
      <c r="K2689" s="61">
        <f t="shared" ref="K2689:K2752" si="213">H2689</f>
        <v>10824.08</v>
      </c>
    </row>
    <row r="2690" spans="1:11" ht="51" x14ac:dyDescent="0.25">
      <c r="A2690" s="76">
        <f t="shared" si="209"/>
        <v>2685</v>
      </c>
      <c r="B2690" s="92" t="s">
        <v>5097</v>
      </c>
      <c r="C2690" s="94" t="s">
        <v>19134</v>
      </c>
      <c r="D2690" s="95" t="s">
        <v>2259</v>
      </c>
      <c r="E2690" s="96">
        <v>24652.95</v>
      </c>
      <c r="F2690" s="99">
        <v>25634</v>
      </c>
      <c r="G2690" s="59">
        <v>25141.08</v>
      </c>
      <c r="H2690" s="61">
        <f t="shared" si="210"/>
        <v>25142.676666666666</v>
      </c>
      <c r="I2690" s="61">
        <f t="shared" si="211"/>
        <v>490.52694893688863</v>
      </c>
      <c r="J2690" s="61">
        <f t="shared" si="212"/>
        <v>1.9509734601456064</v>
      </c>
      <c r="K2690" s="61">
        <f t="shared" si="213"/>
        <v>25142.676666666666</v>
      </c>
    </row>
    <row r="2691" spans="1:11" ht="38.25" x14ac:dyDescent="0.25">
      <c r="A2691" s="76">
        <f t="shared" si="209"/>
        <v>2686</v>
      </c>
      <c r="B2691" s="92" t="s">
        <v>5098</v>
      </c>
      <c r="C2691" s="94" t="s">
        <v>19135</v>
      </c>
      <c r="D2691" s="95" t="s">
        <v>2259</v>
      </c>
      <c r="E2691" s="96">
        <v>20942.25</v>
      </c>
      <c r="F2691" s="99">
        <v>21801</v>
      </c>
      <c r="G2691" s="59">
        <v>21382.04</v>
      </c>
      <c r="H2691" s="61">
        <f t="shared" si="210"/>
        <v>21375.096666666668</v>
      </c>
      <c r="I2691" s="61">
        <f t="shared" si="211"/>
        <v>429.41710263254924</v>
      </c>
      <c r="J2691" s="61">
        <f t="shared" si="212"/>
        <v>2.0089598158505759</v>
      </c>
      <c r="K2691" s="61">
        <f t="shared" si="213"/>
        <v>21375.096666666668</v>
      </c>
    </row>
    <row r="2692" spans="1:11" ht="51" x14ac:dyDescent="0.25">
      <c r="A2692" s="76">
        <f t="shared" si="209"/>
        <v>2687</v>
      </c>
      <c r="B2692" s="92" t="s">
        <v>5099</v>
      </c>
      <c r="C2692" s="94" t="s">
        <v>19136</v>
      </c>
      <c r="D2692" s="95" t="s">
        <v>2259</v>
      </c>
      <c r="E2692" s="96">
        <v>27206.55</v>
      </c>
      <c r="F2692" s="99">
        <v>28561</v>
      </c>
      <c r="G2692" s="59">
        <v>27745.24</v>
      </c>
      <c r="H2692" s="61">
        <f t="shared" si="210"/>
        <v>27837.596666666668</v>
      </c>
      <c r="I2692" s="61">
        <f t="shared" si="211"/>
        <v>681.93182652911401</v>
      </c>
      <c r="J2692" s="61">
        <f t="shared" si="212"/>
        <v>2.4496792402545071</v>
      </c>
      <c r="K2692" s="61">
        <f t="shared" si="213"/>
        <v>27837.596666666668</v>
      </c>
    </row>
    <row r="2693" spans="1:11" ht="25.5" x14ac:dyDescent="0.25">
      <c r="A2693" s="76">
        <f t="shared" si="209"/>
        <v>2688</v>
      </c>
      <c r="B2693" s="92" t="s">
        <v>5100</v>
      </c>
      <c r="C2693" s="94" t="s">
        <v>19137</v>
      </c>
      <c r="D2693" s="95" t="s">
        <v>2259</v>
      </c>
      <c r="E2693" s="96">
        <v>26282.55</v>
      </c>
      <c r="F2693" s="99">
        <v>27394</v>
      </c>
      <c r="G2693" s="59">
        <v>26868.65</v>
      </c>
      <c r="H2693" s="61">
        <f t="shared" si="210"/>
        <v>26848.400000000005</v>
      </c>
      <c r="I2693" s="61">
        <f t="shared" si="211"/>
        <v>556.00163893643378</v>
      </c>
      <c r="J2693" s="61">
        <f t="shared" si="212"/>
        <v>2.0708930101474712</v>
      </c>
      <c r="K2693" s="61">
        <f t="shared" si="213"/>
        <v>26848.400000000005</v>
      </c>
    </row>
    <row r="2694" spans="1:11" ht="38.25" x14ac:dyDescent="0.25">
      <c r="A2694" s="76">
        <f t="shared" si="209"/>
        <v>2689</v>
      </c>
      <c r="B2694" s="92" t="s">
        <v>5101</v>
      </c>
      <c r="C2694" s="94" t="s">
        <v>19138</v>
      </c>
      <c r="D2694" s="95" t="s">
        <v>2259</v>
      </c>
      <c r="E2694" s="96">
        <v>21327.599999999999</v>
      </c>
      <c r="F2694" s="99">
        <v>22247</v>
      </c>
      <c r="G2694" s="59">
        <v>21820.27</v>
      </c>
      <c r="H2694" s="61">
        <f t="shared" si="210"/>
        <v>21798.289999999997</v>
      </c>
      <c r="I2694" s="61">
        <f t="shared" si="211"/>
        <v>460.09393638690858</v>
      </c>
      <c r="J2694" s="61">
        <f t="shared" si="212"/>
        <v>2.1106882071341775</v>
      </c>
      <c r="K2694" s="61">
        <f t="shared" si="213"/>
        <v>21798.289999999997</v>
      </c>
    </row>
    <row r="2695" spans="1:11" ht="38.25" x14ac:dyDescent="0.25">
      <c r="A2695" s="76">
        <f t="shared" si="209"/>
        <v>2690</v>
      </c>
      <c r="B2695" s="92" t="s">
        <v>5102</v>
      </c>
      <c r="C2695" s="94" t="s">
        <v>19139</v>
      </c>
      <c r="D2695" s="95" t="s">
        <v>2259</v>
      </c>
      <c r="E2695" s="96">
        <v>13729.8</v>
      </c>
      <c r="F2695" s="99">
        <v>14276</v>
      </c>
      <c r="G2695" s="59">
        <v>14001.65</v>
      </c>
      <c r="H2695" s="61">
        <f t="shared" si="210"/>
        <v>14002.483333333332</v>
      </c>
      <c r="I2695" s="61">
        <f t="shared" si="211"/>
        <v>273.10095355625094</v>
      </c>
      <c r="J2695" s="61">
        <f t="shared" si="212"/>
        <v>1.9503751374309863</v>
      </c>
      <c r="K2695" s="61">
        <f t="shared" si="213"/>
        <v>14002.483333333332</v>
      </c>
    </row>
    <row r="2696" spans="1:11" ht="38.25" x14ac:dyDescent="0.25">
      <c r="A2696" s="76">
        <f t="shared" ref="A2696:A2759" si="214">A2695+1</f>
        <v>2691</v>
      </c>
      <c r="B2696" s="92" t="s">
        <v>5103</v>
      </c>
      <c r="C2696" s="94" t="s">
        <v>19140</v>
      </c>
      <c r="D2696" s="95" t="s">
        <v>2259</v>
      </c>
      <c r="E2696" s="96">
        <v>18464.25</v>
      </c>
      <c r="F2696" s="99">
        <v>19221</v>
      </c>
      <c r="G2696" s="59">
        <v>18852</v>
      </c>
      <c r="H2696" s="61">
        <f t="shared" si="210"/>
        <v>18845.75</v>
      </c>
      <c r="I2696" s="61">
        <f t="shared" si="211"/>
        <v>378.41371209299484</v>
      </c>
      <c r="J2696" s="61">
        <f t="shared" si="212"/>
        <v>2.0079525202923465</v>
      </c>
      <c r="K2696" s="61">
        <f t="shared" si="213"/>
        <v>18845.75</v>
      </c>
    </row>
    <row r="2697" spans="1:11" ht="25.5" x14ac:dyDescent="0.25">
      <c r="A2697" s="76">
        <f t="shared" si="214"/>
        <v>2692</v>
      </c>
      <c r="B2697" s="92" t="s">
        <v>5104</v>
      </c>
      <c r="C2697" s="94" t="s">
        <v>19141</v>
      </c>
      <c r="D2697" s="95" t="s">
        <v>2259</v>
      </c>
      <c r="E2697" s="96">
        <v>11059.65</v>
      </c>
      <c r="F2697" s="99">
        <v>11610</v>
      </c>
      <c r="G2697" s="59">
        <v>11278.63</v>
      </c>
      <c r="H2697" s="61">
        <f t="shared" si="210"/>
        <v>11316.093333333332</v>
      </c>
      <c r="I2697" s="61">
        <f t="shared" si="211"/>
        <v>277.08104704821199</v>
      </c>
      <c r="J2697" s="61">
        <f t="shared" si="212"/>
        <v>2.4485574560615029</v>
      </c>
      <c r="K2697" s="61">
        <f t="shared" si="213"/>
        <v>11316.093333333332</v>
      </c>
    </row>
    <row r="2698" spans="1:11" ht="25.5" x14ac:dyDescent="0.25">
      <c r="A2698" s="76">
        <f t="shared" si="214"/>
        <v>2693</v>
      </c>
      <c r="B2698" s="92" t="s">
        <v>5105</v>
      </c>
      <c r="C2698" s="94" t="s">
        <v>19142</v>
      </c>
      <c r="D2698" s="95" t="s">
        <v>2259</v>
      </c>
      <c r="E2698" s="96">
        <v>64127.7</v>
      </c>
      <c r="F2698" s="99">
        <v>66840</v>
      </c>
      <c r="G2698" s="59">
        <v>65557.75</v>
      </c>
      <c r="H2698" s="61">
        <f t="shared" si="210"/>
        <v>65508.483333333337</v>
      </c>
      <c r="I2698" s="61">
        <f t="shared" si="211"/>
        <v>1356.8209999234746</v>
      </c>
      <c r="J2698" s="61">
        <f t="shared" si="212"/>
        <v>2.0712141861374307</v>
      </c>
      <c r="K2698" s="61">
        <f t="shared" si="213"/>
        <v>65508.483333333337</v>
      </c>
    </row>
    <row r="2699" spans="1:11" ht="38.25" x14ac:dyDescent="0.25">
      <c r="A2699" s="76">
        <f t="shared" si="214"/>
        <v>2694</v>
      </c>
      <c r="B2699" s="92" t="s">
        <v>5106</v>
      </c>
      <c r="C2699" s="94" t="s">
        <v>19143</v>
      </c>
      <c r="D2699" s="95" t="s">
        <v>2259</v>
      </c>
      <c r="E2699" s="96">
        <v>14379.75</v>
      </c>
      <c r="F2699" s="99">
        <v>15000</v>
      </c>
      <c r="G2699" s="59">
        <v>14711.92</v>
      </c>
      <c r="H2699" s="61">
        <f t="shared" si="210"/>
        <v>14697.223333333333</v>
      </c>
      <c r="I2699" s="61">
        <f t="shared" si="211"/>
        <v>310.38606546256767</v>
      </c>
      <c r="J2699" s="61">
        <f t="shared" si="212"/>
        <v>2.1118687416187751</v>
      </c>
      <c r="K2699" s="61">
        <f t="shared" si="213"/>
        <v>14697.223333333333</v>
      </c>
    </row>
    <row r="2700" spans="1:11" ht="38.25" x14ac:dyDescent="0.25">
      <c r="A2700" s="76">
        <f t="shared" si="214"/>
        <v>2695</v>
      </c>
      <c r="B2700" s="92" t="s">
        <v>5107</v>
      </c>
      <c r="C2700" s="94" t="s">
        <v>19144</v>
      </c>
      <c r="D2700" s="95" t="s">
        <v>2259</v>
      </c>
      <c r="E2700" s="96">
        <v>12182.1</v>
      </c>
      <c r="F2700" s="99">
        <v>12667</v>
      </c>
      <c r="G2700" s="59">
        <v>12423.31</v>
      </c>
      <c r="H2700" s="61">
        <f t="shared" si="210"/>
        <v>12424.136666666665</v>
      </c>
      <c r="I2700" s="61">
        <f t="shared" si="211"/>
        <v>242.45105698539086</v>
      </c>
      <c r="J2700" s="61">
        <f t="shared" si="212"/>
        <v>1.9514519478514341</v>
      </c>
      <c r="K2700" s="61">
        <f t="shared" si="213"/>
        <v>12424.136666666665</v>
      </c>
    </row>
    <row r="2701" spans="1:11" ht="51" x14ac:dyDescent="0.25">
      <c r="A2701" s="76">
        <f t="shared" si="214"/>
        <v>2696</v>
      </c>
      <c r="B2701" s="92" t="s">
        <v>5108</v>
      </c>
      <c r="C2701" s="94" t="s">
        <v>19145</v>
      </c>
      <c r="D2701" s="95" t="s">
        <v>2259</v>
      </c>
      <c r="E2701" s="96">
        <v>25356.45</v>
      </c>
      <c r="F2701" s="99">
        <v>26396</v>
      </c>
      <c r="G2701" s="59">
        <v>25888.94</v>
      </c>
      <c r="H2701" s="61">
        <f t="shared" si="210"/>
        <v>25880.463333333333</v>
      </c>
      <c r="I2701" s="61">
        <f t="shared" si="211"/>
        <v>519.8268375462477</v>
      </c>
      <c r="J2701" s="61">
        <f t="shared" si="212"/>
        <v>2.0085685130556565</v>
      </c>
      <c r="K2701" s="61">
        <f t="shared" si="213"/>
        <v>25880.463333333333</v>
      </c>
    </row>
    <row r="2702" spans="1:11" ht="38.25" x14ac:dyDescent="0.25">
      <c r="A2702" s="76">
        <f t="shared" si="214"/>
        <v>2697</v>
      </c>
      <c r="B2702" s="92" t="s">
        <v>5109</v>
      </c>
      <c r="C2702" s="94" t="s">
        <v>19146</v>
      </c>
      <c r="D2702" s="95" t="s">
        <v>2259</v>
      </c>
      <c r="E2702" s="96">
        <v>11101.65</v>
      </c>
      <c r="F2702" s="99">
        <v>11655</v>
      </c>
      <c r="G2702" s="59">
        <v>11321.46</v>
      </c>
      <c r="H2702" s="61">
        <f t="shared" si="210"/>
        <v>11359.37</v>
      </c>
      <c r="I2702" s="61">
        <f t="shared" si="211"/>
        <v>278.61610093460166</v>
      </c>
      <c r="J2702" s="61">
        <f t="shared" si="212"/>
        <v>2.452742545885922</v>
      </c>
      <c r="K2702" s="61">
        <f t="shared" si="213"/>
        <v>11359.37</v>
      </c>
    </row>
    <row r="2703" spans="1:11" ht="38.25" x14ac:dyDescent="0.25">
      <c r="A2703" s="76">
        <f t="shared" si="214"/>
        <v>2698</v>
      </c>
      <c r="B2703" s="92" t="s">
        <v>5110</v>
      </c>
      <c r="C2703" s="94" t="s">
        <v>19147</v>
      </c>
      <c r="D2703" s="95" t="s">
        <v>2259</v>
      </c>
      <c r="E2703" s="96">
        <v>14613.9</v>
      </c>
      <c r="F2703" s="99">
        <v>15232</v>
      </c>
      <c r="G2703" s="59">
        <v>14939.79</v>
      </c>
      <c r="H2703" s="61">
        <f t="shared" si="210"/>
        <v>14928.563333333334</v>
      </c>
      <c r="I2703" s="61">
        <f t="shared" si="211"/>
        <v>309.2028962240384</v>
      </c>
      <c r="J2703" s="61">
        <f t="shared" si="212"/>
        <v>2.0712166959404112</v>
      </c>
      <c r="K2703" s="61">
        <f t="shared" si="213"/>
        <v>14928.563333333334</v>
      </c>
    </row>
    <row r="2704" spans="1:11" ht="38.25" x14ac:dyDescent="0.25">
      <c r="A2704" s="76">
        <f t="shared" si="214"/>
        <v>2699</v>
      </c>
      <c r="B2704" s="92" t="s">
        <v>5111</v>
      </c>
      <c r="C2704" s="94" t="s">
        <v>19148</v>
      </c>
      <c r="D2704" s="95" t="s">
        <v>2259</v>
      </c>
      <c r="E2704" s="96">
        <v>19716.900000000001</v>
      </c>
      <c r="F2704" s="99">
        <v>20567</v>
      </c>
      <c r="G2704" s="59">
        <v>20172.36</v>
      </c>
      <c r="H2704" s="61">
        <f t="shared" si="210"/>
        <v>20152.086666666666</v>
      </c>
      <c r="I2704" s="61">
        <f t="shared" si="211"/>
        <v>425.41245695599076</v>
      </c>
      <c r="J2704" s="61">
        <f t="shared" si="212"/>
        <v>2.1110094651372284</v>
      </c>
      <c r="K2704" s="61">
        <f t="shared" si="213"/>
        <v>20152.086666666666</v>
      </c>
    </row>
    <row r="2705" spans="1:11" ht="38.25" x14ac:dyDescent="0.25">
      <c r="A2705" s="76">
        <f t="shared" si="214"/>
        <v>2700</v>
      </c>
      <c r="B2705" s="92" t="s">
        <v>5112</v>
      </c>
      <c r="C2705" s="94" t="s">
        <v>19149</v>
      </c>
      <c r="D2705" s="95" t="s">
        <v>2259</v>
      </c>
      <c r="E2705" s="96">
        <v>38083.5</v>
      </c>
      <c r="F2705" s="99">
        <v>39599</v>
      </c>
      <c r="G2705" s="59">
        <v>38837.550000000003</v>
      </c>
      <c r="H2705" s="61">
        <f t="shared" si="210"/>
        <v>38840.01666666667</v>
      </c>
      <c r="I2705" s="61">
        <f t="shared" si="211"/>
        <v>757.75301110146256</v>
      </c>
      <c r="J2705" s="61">
        <f t="shared" si="212"/>
        <v>1.9509595415590602</v>
      </c>
      <c r="K2705" s="61">
        <f t="shared" si="213"/>
        <v>38840.01666666667</v>
      </c>
    </row>
    <row r="2706" spans="1:11" ht="38.25" x14ac:dyDescent="0.25">
      <c r="A2706" s="76">
        <f t="shared" si="214"/>
        <v>2701</v>
      </c>
      <c r="B2706" s="92" t="s">
        <v>5113</v>
      </c>
      <c r="C2706" s="94" t="s">
        <v>19150</v>
      </c>
      <c r="D2706" s="95" t="s">
        <v>2259</v>
      </c>
      <c r="E2706" s="96">
        <v>12451.95</v>
      </c>
      <c r="F2706" s="99">
        <v>12962</v>
      </c>
      <c r="G2706" s="59">
        <v>12713.44</v>
      </c>
      <c r="H2706" s="61">
        <f t="shared" si="210"/>
        <v>12709.13</v>
      </c>
      <c r="I2706" s="61">
        <f t="shared" si="211"/>
        <v>255.05231365349309</v>
      </c>
      <c r="J2706" s="61">
        <f t="shared" si="212"/>
        <v>2.0068432194296002</v>
      </c>
      <c r="K2706" s="61">
        <f t="shared" si="213"/>
        <v>12709.13</v>
      </c>
    </row>
    <row r="2707" spans="1:11" ht="38.25" x14ac:dyDescent="0.25">
      <c r="A2707" s="76">
        <f t="shared" si="214"/>
        <v>2702</v>
      </c>
      <c r="B2707" s="92" t="s">
        <v>5114</v>
      </c>
      <c r="C2707" s="94" t="s">
        <v>19151</v>
      </c>
      <c r="D2707" s="95" t="s">
        <v>2259</v>
      </c>
      <c r="E2707" s="96">
        <v>25356.45</v>
      </c>
      <c r="F2707" s="99">
        <v>26619</v>
      </c>
      <c r="G2707" s="59">
        <v>25858.51</v>
      </c>
      <c r="H2707" s="61">
        <f t="shared" si="210"/>
        <v>25944.653333333332</v>
      </c>
      <c r="I2707" s="61">
        <f t="shared" si="211"/>
        <v>635.66786219953974</v>
      </c>
      <c r="J2707" s="61">
        <f t="shared" si="212"/>
        <v>2.4500919477804026</v>
      </c>
      <c r="K2707" s="61">
        <f t="shared" si="213"/>
        <v>25944.653333333332</v>
      </c>
    </row>
    <row r="2708" spans="1:11" ht="38.25" x14ac:dyDescent="0.25">
      <c r="A2708" s="76">
        <f t="shared" si="214"/>
        <v>2703</v>
      </c>
      <c r="B2708" s="92" t="s">
        <v>5115</v>
      </c>
      <c r="C2708" s="94" t="s">
        <v>19152</v>
      </c>
      <c r="D2708" s="95" t="s">
        <v>2259</v>
      </c>
      <c r="E2708" s="96">
        <v>11117.4</v>
      </c>
      <c r="F2708" s="99">
        <v>11588</v>
      </c>
      <c r="G2708" s="59">
        <v>11365.32</v>
      </c>
      <c r="H2708" s="61">
        <f t="shared" si="210"/>
        <v>11356.906666666668</v>
      </c>
      <c r="I2708" s="61">
        <f t="shared" si="211"/>
        <v>235.41278243403315</v>
      </c>
      <c r="J2708" s="61">
        <f t="shared" si="212"/>
        <v>2.0728600607856231</v>
      </c>
      <c r="K2708" s="61">
        <f t="shared" si="213"/>
        <v>11356.906666666668</v>
      </c>
    </row>
    <row r="2709" spans="1:11" ht="25.5" x14ac:dyDescent="0.25">
      <c r="A2709" s="76">
        <f t="shared" si="214"/>
        <v>2704</v>
      </c>
      <c r="B2709" s="92" t="s">
        <v>5116</v>
      </c>
      <c r="C2709" s="94" t="s">
        <v>19153</v>
      </c>
      <c r="D2709" s="95" t="s">
        <v>2259</v>
      </c>
      <c r="E2709" s="96">
        <v>25221</v>
      </c>
      <c r="F2709" s="99">
        <v>26308</v>
      </c>
      <c r="G2709" s="59">
        <v>25803.61</v>
      </c>
      <c r="H2709" s="61">
        <f t="shared" si="210"/>
        <v>25777.536666666667</v>
      </c>
      <c r="I2709" s="61">
        <f t="shared" si="211"/>
        <v>543.96885391843284</v>
      </c>
      <c r="J2709" s="61">
        <f t="shared" si="212"/>
        <v>2.110243740325457</v>
      </c>
      <c r="K2709" s="61">
        <f t="shared" si="213"/>
        <v>25777.536666666667</v>
      </c>
    </row>
    <row r="2710" spans="1:11" ht="25.5" x14ac:dyDescent="0.25">
      <c r="A2710" s="76">
        <f t="shared" si="214"/>
        <v>2705</v>
      </c>
      <c r="B2710" s="92" t="s">
        <v>5117</v>
      </c>
      <c r="C2710" s="94" t="s">
        <v>19154</v>
      </c>
      <c r="D2710" s="95" t="s">
        <v>2259</v>
      </c>
      <c r="E2710" s="96">
        <v>21089.25</v>
      </c>
      <c r="F2710" s="99">
        <v>21929</v>
      </c>
      <c r="G2710" s="59">
        <v>21506.82</v>
      </c>
      <c r="H2710" s="61">
        <f t="shared" si="210"/>
        <v>21508.356666666667</v>
      </c>
      <c r="I2710" s="61">
        <f t="shared" si="211"/>
        <v>419.87710896562737</v>
      </c>
      <c r="J2710" s="61">
        <f t="shared" si="212"/>
        <v>1.952158016871399</v>
      </c>
      <c r="K2710" s="61">
        <f t="shared" si="213"/>
        <v>21508.356666666667</v>
      </c>
    </row>
    <row r="2711" spans="1:11" ht="38.25" x14ac:dyDescent="0.25">
      <c r="A2711" s="76">
        <f t="shared" si="214"/>
        <v>2706</v>
      </c>
      <c r="B2711" s="92" t="s">
        <v>5118</v>
      </c>
      <c r="C2711" s="94" t="s">
        <v>19155</v>
      </c>
      <c r="D2711" s="95" t="s">
        <v>2259</v>
      </c>
      <c r="E2711" s="96">
        <v>11327.4</v>
      </c>
      <c r="F2711" s="99">
        <v>11792</v>
      </c>
      <c r="G2711" s="59">
        <v>11565.28</v>
      </c>
      <c r="H2711" s="61">
        <f t="shared" si="210"/>
        <v>11561.56</v>
      </c>
      <c r="I2711" s="61">
        <f t="shared" si="211"/>
        <v>232.32233814250426</v>
      </c>
      <c r="J2711" s="61">
        <f t="shared" si="212"/>
        <v>2.0094376376760947</v>
      </c>
      <c r="K2711" s="61">
        <f t="shared" si="213"/>
        <v>11561.56</v>
      </c>
    </row>
    <row r="2712" spans="1:11" ht="38.25" x14ac:dyDescent="0.25">
      <c r="A2712" s="76">
        <f t="shared" si="214"/>
        <v>2707</v>
      </c>
      <c r="B2712" s="92" t="s">
        <v>5119</v>
      </c>
      <c r="C2712" s="94" t="s">
        <v>19156</v>
      </c>
      <c r="D2712" s="95" t="s">
        <v>2259</v>
      </c>
      <c r="E2712" s="96">
        <v>11460.75</v>
      </c>
      <c r="F2712" s="99">
        <v>12031</v>
      </c>
      <c r="G2712" s="59">
        <v>11687.67</v>
      </c>
      <c r="H2712" s="61">
        <f t="shared" si="210"/>
        <v>11726.473333333333</v>
      </c>
      <c r="I2712" s="61">
        <f t="shared" si="211"/>
        <v>287.09848420591379</v>
      </c>
      <c r="J2712" s="61">
        <f t="shared" si="212"/>
        <v>2.4482934983514264</v>
      </c>
      <c r="K2712" s="61">
        <f t="shared" si="213"/>
        <v>11726.473333333333</v>
      </c>
    </row>
    <row r="2713" spans="1:11" ht="38.25" x14ac:dyDescent="0.25">
      <c r="A2713" s="76">
        <f t="shared" si="214"/>
        <v>2708</v>
      </c>
      <c r="B2713" s="92" t="s">
        <v>5120</v>
      </c>
      <c r="C2713" s="94" t="s">
        <v>19157</v>
      </c>
      <c r="D2713" s="95" t="s">
        <v>2259</v>
      </c>
      <c r="E2713" s="96">
        <v>11308.5</v>
      </c>
      <c r="F2713" s="99">
        <v>11787</v>
      </c>
      <c r="G2713" s="59">
        <v>11560.68</v>
      </c>
      <c r="H2713" s="61">
        <f t="shared" si="210"/>
        <v>11552.06</v>
      </c>
      <c r="I2713" s="61">
        <f t="shared" si="211"/>
        <v>239.3664362436806</v>
      </c>
      <c r="J2713" s="61">
        <f t="shared" si="212"/>
        <v>2.0720671139492057</v>
      </c>
      <c r="K2713" s="61">
        <f t="shared" si="213"/>
        <v>11552.06</v>
      </c>
    </row>
    <row r="2714" spans="1:11" ht="38.25" x14ac:dyDescent="0.25">
      <c r="A2714" s="76">
        <f t="shared" si="214"/>
        <v>2709</v>
      </c>
      <c r="B2714" s="92" t="s">
        <v>5121</v>
      </c>
      <c r="C2714" s="94" t="s">
        <v>19158</v>
      </c>
      <c r="D2714" s="95" t="s">
        <v>2259</v>
      </c>
      <c r="E2714" s="96">
        <v>8398.9500000000007</v>
      </c>
      <c r="F2714" s="99">
        <v>8761</v>
      </c>
      <c r="G2714" s="59">
        <v>8592.9699999999993</v>
      </c>
      <c r="H2714" s="61">
        <f t="shared" si="210"/>
        <v>8584.3066666666655</v>
      </c>
      <c r="I2714" s="61">
        <f t="shared" si="211"/>
        <v>181.1804090770666</v>
      </c>
      <c r="J2714" s="61">
        <f t="shared" si="212"/>
        <v>2.1106003794179449</v>
      </c>
      <c r="K2714" s="61">
        <f t="shared" si="213"/>
        <v>8584.3066666666655</v>
      </c>
    </row>
    <row r="2715" spans="1:11" ht="25.5" x14ac:dyDescent="0.25">
      <c r="A2715" s="76">
        <f t="shared" si="214"/>
        <v>2710</v>
      </c>
      <c r="B2715" s="92" t="s">
        <v>5122</v>
      </c>
      <c r="C2715" s="94" t="s">
        <v>19159</v>
      </c>
      <c r="D2715" s="95" t="s">
        <v>2259</v>
      </c>
      <c r="E2715" s="96">
        <v>4958.1000000000004</v>
      </c>
      <c r="F2715" s="99">
        <v>5155</v>
      </c>
      <c r="G2715" s="59">
        <v>5056.2700000000004</v>
      </c>
      <c r="H2715" s="61">
        <f t="shared" si="210"/>
        <v>5056.4566666666669</v>
      </c>
      <c r="I2715" s="61">
        <f t="shared" si="211"/>
        <v>98.450132723797267</v>
      </c>
      <c r="J2715" s="61">
        <f t="shared" si="212"/>
        <v>1.9470182227171715</v>
      </c>
      <c r="K2715" s="61">
        <f t="shared" si="213"/>
        <v>5056.4566666666669</v>
      </c>
    </row>
    <row r="2716" spans="1:11" ht="25.5" x14ac:dyDescent="0.25">
      <c r="A2716" s="76">
        <f t="shared" si="214"/>
        <v>2711</v>
      </c>
      <c r="B2716" s="92" t="s">
        <v>5123</v>
      </c>
      <c r="C2716" s="94" t="s">
        <v>19160</v>
      </c>
      <c r="D2716" s="95" t="s">
        <v>2259</v>
      </c>
      <c r="E2716" s="96">
        <v>5704.65</v>
      </c>
      <c r="F2716" s="99">
        <v>5939</v>
      </c>
      <c r="G2716" s="59">
        <v>5824.45</v>
      </c>
      <c r="H2716" s="61">
        <f t="shared" si="210"/>
        <v>5822.7</v>
      </c>
      <c r="I2716" s="61">
        <f t="shared" si="211"/>
        <v>117.18480063557749</v>
      </c>
      <c r="J2716" s="61">
        <f t="shared" si="212"/>
        <v>2.0125508893739585</v>
      </c>
      <c r="K2716" s="61">
        <f t="shared" si="213"/>
        <v>5822.7</v>
      </c>
    </row>
    <row r="2717" spans="1:11" ht="38.25" x14ac:dyDescent="0.25">
      <c r="A2717" s="76">
        <f t="shared" si="214"/>
        <v>2712</v>
      </c>
      <c r="B2717" s="92" t="s">
        <v>5124</v>
      </c>
      <c r="C2717" s="94" t="s">
        <v>19161</v>
      </c>
      <c r="D2717" s="95" t="s">
        <v>2259</v>
      </c>
      <c r="E2717" s="96">
        <v>14429.1</v>
      </c>
      <c r="F2717" s="99">
        <v>15148</v>
      </c>
      <c r="G2717" s="59">
        <v>14714.8</v>
      </c>
      <c r="H2717" s="61">
        <f t="shared" si="210"/>
        <v>14763.966666666665</v>
      </c>
      <c r="I2717" s="61">
        <f t="shared" si="211"/>
        <v>361.96315189993197</v>
      </c>
      <c r="J2717" s="61">
        <f t="shared" si="212"/>
        <v>2.4516660059735438</v>
      </c>
      <c r="K2717" s="61">
        <f t="shared" si="213"/>
        <v>14763.966666666665</v>
      </c>
    </row>
    <row r="2718" spans="1:11" ht="25.5" x14ac:dyDescent="0.25">
      <c r="A2718" s="76">
        <f t="shared" si="214"/>
        <v>2713</v>
      </c>
      <c r="B2718" s="92" t="s">
        <v>5125</v>
      </c>
      <c r="C2718" s="94" t="s">
        <v>19162</v>
      </c>
      <c r="D2718" s="95" t="s">
        <v>2259</v>
      </c>
      <c r="E2718" s="96">
        <v>18642.75</v>
      </c>
      <c r="F2718" s="99">
        <v>19431</v>
      </c>
      <c r="G2718" s="59">
        <v>19058.48</v>
      </c>
      <c r="H2718" s="61">
        <f t="shared" si="210"/>
        <v>19044.076666666664</v>
      </c>
      <c r="I2718" s="61">
        <f t="shared" si="211"/>
        <v>394.32233975940716</v>
      </c>
      <c r="J2718" s="61">
        <f t="shared" si="212"/>
        <v>2.0705773593612951</v>
      </c>
      <c r="K2718" s="61">
        <f t="shared" si="213"/>
        <v>19044.076666666664</v>
      </c>
    </row>
    <row r="2719" spans="1:11" ht="25.5" x14ac:dyDescent="0.25">
      <c r="A2719" s="76">
        <f t="shared" si="214"/>
        <v>2714</v>
      </c>
      <c r="B2719" s="92" t="s">
        <v>5126</v>
      </c>
      <c r="C2719" s="94" t="s">
        <v>19163</v>
      </c>
      <c r="D2719" s="95" t="s">
        <v>2259</v>
      </c>
      <c r="E2719" s="96">
        <v>20566.349999999999</v>
      </c>
      <c r="F2719" s="99">
        <v>21453</v>
      </c>
      <c r="G2719" s="59">
        <v>21041.43</v>
      </c>
      <c r="H2719" s="61">
        <f t="shared" si="210"/>
        <v>21020.26</v>
      </c>
      <c r="I2719" s="61">
        <f t="shared" si="211"/>
        <v>443.70393541189225</v>
      </c>
      <c r="J2719" s="61">
        <f t="shared" si="212"/>
        <v>2.1108394254490301</v>
      </c>
      <c r="K2719" s="61">
        <f t="shared" si="213"/>
        <v>21020.26</v>
      </c>
    </row>
    <row r="2720" spans="1:11" ht="25.5" x14ac:dyDescent="0.25">
      <c r="A2720" s="76">
        <f t="shared" si="214"/>
        <v>2715</v>
      </c>
      <c r="B2720" s="92" t="s">
        <v>5127</v>
      </c>
      <c r="C2720" s="94" t="s">
        <v>19164</v>
      </c>
      <c r="D2720" s="95" t="s">
        <v>2259</v>
      </c>
      <c r="E2720" s="96">
        <v>18663.75</v>
      </c>
      <c r="F2720" s="99">
        <v>19407</v>
      </c>
      <c r="G2720" s="59">
        <v>19033.29</v>
      </c>
      <c r="H2720" s="61">
        <f t="shared" si="210"/>
        <v>19034.68</v>
      </c>
      <c r="I2720" s="61">
        <f t="shared" si="211"/>
        <v>371.62694964170726</v>
      </c>
      <c r="J2720" s="61">
        <f t="shared" si="212"/>
        <v>1.9523677290172843</v>
      </c>
      <c r="K2720" s="61">
        <f t="shared" si="213"/>
        <v>19034.68</v>
      </c>
    </row>
    <row r="2721" spans="1:11" ht="25.5" x14ac:dyDescent="0.25">
      <c r="A2721" s="76">
        <f t="shared" si="214"/>
        <v>2716</v>
      </c>
      <c r="B2721" s="92" t="s">
        <v>5128</v>
      </c>
      <c r="C2721" s="94" t="s">
        <v>19165</v>
      </c>
      <c r="D2721" s="95" t="s">
        <v>2259</v>
      </c>
      <c r="E2721" s="96">
        <v>21769.65</v>
      </c>
      <c r="F2721" s="99">
        <v>22662</v>
      </c>
      <c r="G2721" s="59">
        <v>22226.81</v>
      </c>
      <c r="H2721" s="61">
        <f t="shared" si="210"/>
        <v>22219.486666666668</v>
      </c>
      <c r="I2721" s="61">
        <f t="shared" si="211"/>
        <v>446.22007354368611</v>
      </c>
      <c r="J2721" s="61">
        <f t="shared" si="212"/>
        <v>2.0082375449883756</v>
      </c>
      <c r="K2721" s="61">
        <f t="shared" si="213"/>
        <v>22219.486666666668</v>
      </c>
    </row>
    <row r="2722" spans="1:11" ht="38.25" x14ac:dyDescent="0.25">
      <c r="A2722" s="76">
        <f t="shared" si="214"/>
        <v>2717</v>
      </c>
      <c r="B2722" s="92" t="s">
        <v>5129</v>
      </c>
      <c r="C2722" s="94" t="s">
        <v>19166</v>
      </c>
      <c r="D2722" s="95" t="s">
        <v>2259</v>
      </c>
      <c r="E2722" s="96">
        <v>17202.150000000001</v>
      </c>
      <c r="F2722" s="99">
        <v>18059</v>
      </c>
      <c r="G2722" s="59">
        <v>17542.75</v>
      </c>
      <c r="H2722" s="61">
        <f t="shared" si="210"/>
        <v>17601.3</v>
      </c>
      <c r="I2722" s="61">
        <f t="shared" si="211"/>
        <v>431.41517996009298</v>
      </c>
      <c r="J2722" s="61">
        <f t="shared" si="212"/>
        <v>2.4510415705663391</v>
      </c>
      <c r="K2722" s="61">
        <f t="shared" si="213"/>
        <v>17601.3</v>
      </c>
    </row>
    <row r="2723" spans="1:11" ht="25.5" x14ac:dyDescent="0.25">
      <c r="A2723" s="76">
        <f t="shared" si="214"/>
        <v>2718</v>
      </c>
      <c r="B2723" s="92" t="s">
        <v>5130</v>
      </c>
      <c r="C2723" s="94" t="s">
        <v>19167</v>
      </c>
      <c r="D2723" s="95" t="s">
        <v>2259</v>
      </c>
      <c r="E2723" s="96">
        <v>24269.7</v>
      </c>
      <c r="F2723" s="99">
        <v>25296</v>
      </c>
      <c r="G2723" s="59">
        <v>24810.91</v>
      </c>
      <c r="H2723" s="61">
        <f t="shared" si="210"/>
        <v>24792.203333333335</v>
      </c>
      <c r="I2723" s="61">
        <f t="shared" si="211"/>
        <v>513.40566517456057</v>
      </c>
      <c r="J2723" s="61">
        <f t="shared" si="212"/>
        <v>2.0708351664907578</v>
      </c>
      <c r="K2723" s="61">
        <f t="shared" si="213"/>
        <v>24792.203333333335</v>
      </c>
    </row>
    <row r="2724" spans="1:11" ht="38.25" x14ac:dyDescent="0.25">
      <c r="A2724" s="76">
        <f t="shared" si="214"/>
        <v>2719</v>
      </c>
      <c r="B2724" s="92" t="s">
        <v>5131</v>
      </c>
      <c r="C2724" s="94" t="s">
        <v>19168</v>
      </c>
      <c r="D2724" s="95" t="s">
        <v>2259</v>
      </c>
      <c r="E2724" s="96">
        <v>32117.4</v>
      </c>
      <c r="F2724" s="99">
        <v>33502</v>
      </c>
      <c r="G2724" s="59">
        <v>32859.31</v>
      </c>
      <c r="H2724" s="61">
        <f t="shared" si="210"/>
        <v>32826.236666666664</v>
      </c>
      <c r="I2724" s="61">
        <f t="shared" si="211"/>
        <v>692.89225283108215</v>
      </c>
      <c r="J2724" s="61">
        <f t="shared" si="212"/>
        <v>2.1107879647217622</v>
      </c>
      <c r="K2724" s="61">
        <f t="shared" si="213"/>
        <v>32826.236666666664</v>
      </c>
    </row>
    <row r="2725" spans="1:11" ht="38.25" x14ac:dyDescent="0.25">
      <c r="A2725" s="76">
        <f t="shared" si="214"/>
        <v>2720</v>
      </c>
      <c r="B2725" s="92" t="s">
        <v>5132</v>
      </c>
      <c r="C2725" s="94" t="s">
        <v>19169</v>
      </c>
      <c r="D2725" s="95" t="s">
        <v>2259</v>
      </c>
      <c r="E2725" s="96">
        <v>17965.5</v>
      </c>
      <c r="F2725" s="99">
        <v>18681</v>
      </c>
      <c r="G2725" s="59">
        <v>18321.22</v>
      </c>
      <c r="H2725" s="61">
        <f t="shared" si="210"/>
        <v>18322.573333333334</v>
      </c>
      <c r="I2725" s="61">
        <f t="shared" si="211"/>
        <v>357.75191981781643</v>
      </c>
      <c r="J2725" s="61">
        <f t="shared" si="212"/>
        <v>1.9525200598705008</v>
      </c>
      <c r="K2725" s="61">
        <f t="shared" si="213"/>
        <v>18322.573333333334</v>
      </c>
    </row>
    <row r="2726" spans="1:11" ht="38.25" x14ac:dyDescent="0.25">
      <c r="A2726" s="76">
        <f t="shared" si="214"/>
        <v>2721</v>
      </c>
      <c r="B2726" s="92" t="s">
        <v>5133</v>
      </c>
      <c r="C2726" s="94" t="s">
        <v>19170</v>
      </c>
      <c r="D2726" s="95" t="s">
        <v>2259</v>
      </c>
      <c r="E2726" s="96">
        <v>27076.35</v>
      </c>
      <c r="F2726" s="99">
        <v>28186</v>
      </c>
      <c r="G2726" s="59">
        <v>27644.95</v>
      </c>
      <c r="H2726" s="61">
        <f t="shared" si="210"/>
        <v>27635.766666666666</v>
      </c>
      <c r="I2726" s="61">
        <f t="shared" si="211"/>
        <v>554.88199721502428</v>
      </c>
      <c r="J2726" s="61">
        <f t="shared" si="212"/>
        <v>2.0078400715559099</v>
      </c>
      <c r="K2726" s="61">
        <f t="shared" si="213"/>
        <v>27635.766666666666</v>
      </c>
    </row>
    <row r="2727" spans="1:11" ht="51" x14ac:dyDescent="0.25">
      <c r="A2727" s="76">
        <f t="shared" si="214"/>
        <v>2722</v>
      </c>
      <c r="B2727" s="92" t="s">
        <v>5134</v>
      </c>
      <c r="C2727" s="94" t="s">
        <v>19171</v>
      </c>
      <c r="D2727" s="95" t="s">
        <v>2259</v>
      </c>
      <c r="E2727" s="96">
        <v>30781.8</v>
      </c>
      <c r="F2727" s="99">
        <v>32315</v>
      </c>
      <c r="G2727" s="59">
        <v>31391.279999999999</v>
      </c>
      <c r="H2727" s="61">
        <f t="shared" si="210"/>
        <v>31496.026666666668</v>
      </c>
      <c r="I2727" s="61">
        <f t="shared" si="211"/>
        <v>771.94848152796692</v>
      </c>
      <c r="J2727" s="61">
        <f t="shared" si="212"/>
        <v>2.4509392556012362</v>
      </c>
      <c r="K2727" s="61">
        <f t="shared" si="213"/>
        <v>31496.026666666668</v>
      </c>
    </row>
    <row r="2728" spans="1:11" ht="38.25" x14ac:dyDescent="0.25">
      <c r="A2728" s="76">
        <f t="shared" si="214"/>
        <v>2723</v>
      </c>
      <c r="B2728" s="92" t="s">
        <v>5135</v>
      </c>
      <c r="C2728" s="94" t="s">
        <v>19172</v>
      </c>
      <c r="D2728" s="95" t="s">
        <v>2259</v>
      </c>
      <c r="E2728" s="96">
        <v>15214.5</v>
      </c>
      <c r="F2728" s="99">
        <v>15858</v>
      </c>
      <c r="G2728" s="59">
        <v>15553.78</v>
      </c>
      <c r="H2728" s="61">
        <f t="shared" si="210"/>
        <v>15542.093333333332</v>
      </c>
      <c r="I2728" s="61">
        <f t="shared" si="211"/>
        <v>321.90914266813445</v>
      </c>
      <c r="J2728" s="61">
        <f t="shared" si="212"/>
        <v>2.0712084000791045</v>
      </c>
      <c r="K2728" s="61">
        <f t="shared" si="213"/>
        <v>15542.093333333332</v>
      </c>
    </row>
    <row r="2729" spans="1:11" ht="25.5" x14ac:dyDescent="0.25">
      <c r="A2729" s="76">
        <f t="shared" si="214"/>
        <v>2724</v>
      </c>
      <c r="B2729" s="92" t="s">
        <v>5136</v>
      </c>
      <c r="C2729" s="94" t="s">
        <v>19173</v>
      </c>
      <c r="D2729" s="95" t="s">
        <v>2259</v>
      </c>
      <c r="E2729" s="96">
        <v>22169.7</v>
      </c>
      <c r="F2729" s="99">
        <v>23125</v>
      </c>
      <c r="G2729" s="59">
        <v>22681.82</v>
      </c>
      <c r="H2729" s="61">
        <f t="shared" si="210"/>
        <v>22658.839999999997</v>
      </c>
      <c r="I2729" s="61">
        <f t="shared" si="211"/>
        <v>478.06441281484194</v>
      </c>
      <c r="J2729" s="61">
        <f t="shared" si="212"/>
        <v>2.1098362176300376</v>
      </c>
      <c r="K2729" s="61">
        <f t="shared" si="213"/>
        <v>22658.839999999997</v>
      </c>
    </row>
    <row r="2730" spans="1:11" ht="38.25" x14ac:dyDescent="0.25">
      <c r="A2730" s="76">
        <f t="shared" si="214"/>
        <v>2725</v>
      </c>
      <c r="B2730" s="92" t="s">
        <v>5137</v>
      </c>
      <c r="C2730" s="94" t="s">
        <v>19174</v>
      </c>
      <c r="D2730" s="95" t="s">
        <v>2259</v>
      </c>
      <c r="E2730" s="96">
        <v>21179.55</v>
      </c>
      <c r="F2730" s="99">
        <v>22022</v>
      </c>
      <c r="G2730" s="59">
        <v>21598.91</v>
      </c>
      <c r="H2730" s="61">
        <f t="shared" si="210"/>
        <v>21600.153333333335</v>
      </c>
      <c r="I2730" s="61">
        <f t="shared" si="211"/>
        <v>421.22637623175217</v>
      </c>
      <c r="J2730" s="61">
        <f t="shared" si="212"/>
        <v>1.9501082688228699</v>
      </c>
      <c r="K2730" s="61">
        <f t="shared" si="213"/>
        <v>21600.153333333335</v>
      </c>
    </row>
    <row r="2731" spans="1:11" ht="38.25" x14ac:dyDescent="0.25">
      <c r="A2731" s="76">
        <f t="shared" si="214"/>
        <v>2726</v>
      </c>
      <c r="B2731" s="92" t="s">
        <v>5138</v>
      </c>
      <c r="C2731" s="94" t="s">
        <v>19175</v>
      </c>
      <c r="D2731" s="95" t="s">
        <v>2259</v>
      </c>
      <c r="E2731" s="96">
        <v>21384.3</v>
      </c>
      <c r="F2731" s="99">
        <v>22261</v>
      </c>
      <c r="G2731" s="59">
        <v>21833.37</v>
      </c>
      <c r="H2731" s="61">
        <f t="shared" si="210"/>
        <v>21826.223333333332</v>
      </c>
      <c r="I2731" s="61">
        <f t="shared" si="211"/>
        <v>438.39369137036363</v>
      </c>
      <c r="J2731" s="61">
        <f t="shared" si="212"/>
        <v>2.008564123417734</v>
      </c>
      <c r="K2731" s="61">
        <f t="shared" si="213"/>
        <v>21826.223333333332</v>
      </c>
    </row>
    <row r="2732" spans="1:11" ht="25.5" x14ac:dyDescent="0.25">
      <c r="A2732" s="76">
        <f t="shared" si="214"/>
        <v>2727</v>
      </c>
      <c r="B2732" s="92" t="s">
        <v>5139</v>
      </c>
      <c r="C2732" s="94" t="s">
        <v>19176</v>
      </c>
      <c r="D2732" s="95" t="s">
        <v>2259</v>
      </c>
      <c r="E2732" s="96">
        <v>60313.05</v>
      </c>
      <c r="F2732" s="99">
        <v>63317</v>
      </c>
      <c r="G2732" s="59">
        <v>61507.25</v>
      </c>
      <c r="H2732" s="61">
        <f t="shared" si="210"/>
        <v>61712.433333333327</v>
      </c>
      <c r="I2732" s="61">
        <f t="shared" si="211"/>
        <v>1512.4496853890148</v>
      </c>
      <c r="J2732" s="61">
        <f t="shared" si="212"/>
        <v>2.450802218767933</v>
      </c>
      <c r="K2732" s="61">
        <f t="shared" si="213"/>
        <v>61712.433333333327</v>
      </c>
    </row>
    <row r="2733" spans="1:11" ht="38.25" x14ac:dyDescent="0.25">
      <c r="A2733" s="76">
        <f t="shared" si="214"/>
        <v>2728</v>
      </c>
      <c r="B2733" s="92" t="s">
        <v>5140</v>
      </c>
      <c r="C2733" s="94" t="s">
        <v>19177</v>
      </c>
      <c r="D2733" s="95" t="s">
        <v>2259</v>
      </c>
      <c r="E2733" s="96">
        <v>25356.45</v>
      </c>
      <c r="F2733" s="99">
        <v>26429</v>
      </c>
      <c r="G2733" s="59">
        <v>25921.9</v>
      </c>
      <c r="H2733" s="61">
        <f t="shared" si="210"/>
        <v>25902.45</v>
      </c>
      <c r="I2733" s="61">
        <f t="shared" si="211"/>
        <v>536.53946965717228</v>
      </c>
      <c r="J2733" s="61">
        <f t="shared" si="212"/>
        <v>2.0713850221008911</v>
      </c>
      <c r="K2733" s="61">
        <f t="shared" si="213"/>
        <v>25902.45</v>
      </c>
    </row>
    <row r="2734" spans="1:11" ht="25.5" x14ac:dyDescent="0.25">
      <c r="A2734" s="76">
        <f t="shared" si="214"/>
        <v>2729</v>
      </c>
      <c r="B2734" s="92" t="s">
        <v>5141</v>
      </c>
      <c r="C2734" s="94" t="s">
        <v>19178</v>
      </c>
      <c r="D2734" s="95" t="s">
        <v>2259</v>
      </c>
      <c r="E2734" s="96">
        <v>26704.65</v>
      </c>
      <c r="F2734" s="99">
        <v>27856</v>
      </c>
      <c r="G2734" s="59">
        <v>27321.53</v>
      </c>
      <c r="H2734" s="61">
        <f t="shared" si="210"/>
        <v>27294.059999999998</v>
      </c>
      <c r="I2734" s="61">
        <f t="shared" si="211"/>
        <v>576.16634429650526</v>
      </c>
      <c r="J2734" s="61">
        <f t="shared" si="212"/>
        <v>2.110958737162977</v>
      </c>
      <c r="K2734" s="61">
        <f t="shared" si="213"/>
        <v>27294.059999999998</v>
      </c>
    </row>
    <row r="2735" spans="1:11" ht="25.5" x14ac:dyDescent="0.25">
      <c r="A2735" s="76">
        <f t="shared" si="214"/>
        <v>2730</v>
      </c>
      <c r="B2735" s="92" t="s">
        <v>5142</v>
      </c>
      <c r="C2735" s="94" t="s">
        <v>19179</v>
      </c>
      <c r="D2735" s="95" t="s">
        <v>2259</v>
      </c>
      <c r="E2735" s="96">
        <v>21058.799999999999</v>
      </c>
      <c r="F2735" s="99">
        <v>21897</v>
      </c>
      <c r="G2735" s="59">
        <v>21475.759999999998</v>
      </c>
      <c r="H2735" s="61">
        <f t="shared" si="210"/>
        <v>21477.186666666665</v>
      </c>
      <c r="I2735" s="61">
        <f t="shared" si="211"/>
        <v>419.10182120021102</v>
      </c>
      <c r="J2735" s="61">
        <f t="shared" si="212"/>
        <v>1.9513813783193099</v>
      </c>
      <c r="K2735" s="61">
        <f t="shared" si="213"/>
        <v>21477.186666666665</v>
      </c>
    </row>
    <row r="2736" spans="1:11" ht="38.25" x14ac:dyDescent="0.25">
      <c r="A2736" s="76">
        <f t="shared" si="214"/>
        <v>2731</v>
      </c>
      <c r="B2736" s="92" t="s">
        <v>5143</v>
      </c>
      <c r="C2736" s="94" t="s">
        <v>19180</v>
      </c>
      <c r="D2736" s="95" t="s">
        <v>2259</v>
      </c>
      <c r="E2736" s="96">
        <v>21058.799999999999</v>
      </c>
      <c r="F2736" s="99">
        <v>21922</v>
      </c>
      <c r="G2736" s="59">
        <v>21501.03</v>
      </c>
      <c r="H2736" s="61">
        <f t="shared" si="210"/>
        <v>21493.943333333333</v>
      </c>
      <c r="I2736" s="61">
        <f t="shared" si="211"/>
        <v>431.64363268017019</v>
      </c>
      <c r="J2736" s="61">
        <f t="shared" si="212"/>
        <v>2.0082105269662951</v>
      </c>
      <c r="K2736" s="61">
        <f t="shared" si="213"/>
        <v>21493.943333333333</v>
      </c>
    </row>
    <row r="2737" spans="1:11" ht="38.25" x14ac:dyDescent="0.25">
      <c r="A2737" s="76">
        <f t="shared" si="214"/>
        <v>2732</v>
      </c>
      <c r="B2737" s="92" t="s">
        <v>5144</v>
      </c>
      <c r="C2737" s="94" t="s">
        <v>19181</v>
      </c>
      <c r="D2737" s="95" t="s">
        <v>2259</v>
      </c>
      <c r="E2737" s="96">
        <v>27815.55</v>
      </c>
      <c r="F2737" s="99">
        <v>29201</v>
      </c>
      <c r="G2737" s="59">
        <v>28366.3</v>
      </c>
      <c r="H2737" s="61">
        <f t="shared" si="210"/>
        <v>28460.95</v>
      </c>
      <c r="I2737" s="61">
        <f t="shared" si="211"/>
        <v>697.55780584837589</v>
      </c>
      <c r="J2737" s="61">
        <f t="shared" si="212"/>
        <v>2.4509294519275566</v>
      </c>
      <c r="K2737" s="61">
        <f t="shared" si="213"/>
        <v>28460.95</v>
      </c>
    </row>
    <row r="2738" spans="1:11" ht="25.5" x14ac:dyDescent="0.25">
      <c r="A2738" s="76">
        <f t="shared" si="214"/>
        <v>2733</v>
      </c>
      <c r="B2738" s="92" t="s">
        <v>5145</v>
      </c>
      <c r="C2738" s="94" t="s">
        <v>19182</v>
      </c>
      <c r="D2738" s="95" t="s">
        <v>2259</v>
      </c>
      <c r="E2738" s="96">
        <v>19830.3</v>
      </c>
      <c r="F2738" s="99">
        <v>20669</v>
      </c>
      <c r="G2738" s="59">
        <v>20272.52</v>
      </c>
      <c r="H2738" s="61">
        <f t="shared" si="210"/>
        <v>20257.273333333334</v>
      </c>
      <c r="I2738" s="61">
        <f t="shared" si="211"/>
        <v>419.55782454071056</v>
      </c>
      <c r="J2738" s="61">
        <f t="shared" si="212"/>
        <v>2.0711465834364211</v>
      </c>
      <c r="K2738" s="61">
        <f t="shared" si="213"/>
        <v>20257.273333333334</v>
      </c>
    </row>
    <row r="2739" spans="1:11" ht="38.25" x14ac:dyDescent="0.25">
      <c r="A2739" s="76">
        <f t="shared" si="214"/>
        <v>2734</v>
      </c>
      <c r="B2739" s="92" t="s">
        <v>5146</v>
      </c>
      <c r="C2739" s="94" t="s">
        <v>19183</v>
      </c>
      <c r="D2739" s="95" t="s">
        <v>2259</v>
      </c>
      <c r="E2739" s="96">
        <v>19808.25</v>
      </c>
      <c r="F2739" s="99">
        <v>20662</v>
      </c>
      <c r="G2739" s="59">
        <v>20265.82</v>
      </c>
      <c r="H2739" s="61">
        <f t="shared" si="210"/>
        <v>20245.356666666667</v>
      </c>
      <c r="I2739" s="61">
        <f t="shared" si="211"/>
        <v>427.2427022587201</v>
      </c>
      <c r="J2739" s="61">
        <f t="shared" si="212"/>
        <v>2.1103244032354422</v>
      </c>
      <c r="K2739" s="61">
        <f t="shared" si="213"/>
        <v>20245.356666666667</v>
      </c>
    </row>
    <row r="2740" spans="1:11" x14ac:dyDescent="0.25">
      <c r="A2740" s="76">
        <f t="shared" si="214"/>
        <v>2735</v>
      </c>
      <c r="B2740" s="92" t="s">
        <v>5147</v>
      </c>
      <c r="C2740" s="94" t="s">
        <v>19184</v>
      </c>
      <c r="D2740" s="95" t="s">
        <v>2259</v>
      </c>
      <c r="E2740" s="96">
        <v>22012.2</v>
      </c>
      <c r="F2740" s="99">
        <v>22888</v>
      </c>
      <c r="G2740" s="59">
        <v>22448.04</v>
      </c>
      <c r="H2740" s="61">
        <f t="shared" si="210"/>
        <v>22449.41333333333</v>
      </c>
      <c r="I2740" s="61">
        <f t="shared" si="211"/>
        <v>437.90161512985196</v>
      </c>
      <c r="J2740" s="61">
        <f t="shared" si="212"/>
        <v>1.9506149609693677</v>
      </c>
      <c r="K2740" s="61">
        <f t="shared" si="213"/>
        <v>22449.41333333333</v>
      </c>
    </row>
    <row r="2741" spans="1:11" ht="25.5" x14ac:dyDescent="0.25">
      <c r="A2741" s="76">
        <f t="shared" si="214"/>
        <v>2736</v>
      </c>
      <c r="B2741" s="92" t="s">
        <v>5148</v>
      </c>
      <c r="C2741" s="94" t="s">
        <v>19185</v>
      </c>
      <c r="D2741" s="95" t="s">
        <v>2259</v>
      </c>
      <c r="E2741" s="96">
        <v>18436.95</v>
      </c>
      <c r="F2741" s="99">
        <v>19193</v>
      </c>
      <c r="G2741" s="59">
        <v>18824.13</v>
      </c>
      <c r="H2741" s="61">
        <f t="shared" si="210"/>
        <v>18818.026666666668</v>
      </c>
      <c r="I2741" s="61">
        <f t="shared" si="211"/>
        <v>378.0619507876097</v>
      </c>
      <c r="J2741" s="61">
        <f t="shared" si="212"/>
        <v>2.0090414233352649</v>
      </c>
      <c r="K2741" s="61">
        <f t="shared" si="213"/>
        <v>18818.026666666668</v>
      </c>
    </row>
    <row r="2742" spans="1:11" ht="25.5" x14ac:dyDescent="0.25">
      <c r="A2742" s="76">
        <f t="shared" si="214"/>
        <v>2737</v>
      </c>
      <c r="B2742" s="92" t="s">
        <v>5149</v>
      </c>
      <c r="C2742" s="94" t="s">
        <v>19186</v>
      </c>
      <c r="D2742" s="95" t="s">
        <v>2259</v>
      </c>
      <c r="E2742" s="96">
        <v>9101.4</v>
      </c>
      <c r="F2742" s="99">
        <v>9555</v>
      </c>
      <c r="G2742" s="59">
        <v>9281.61</v>
      </c>
      <c r="H2742" s="61">
        <f t="shared" si="210"/>
        <v>9312.67</v>
      </c>
      <c r="I2742" s="61">
        <f t="shared" si="211"/>
        <v>228.38954157316411</v>
      </c>
      <c r="J2742" s="61">
        <f t="shared" si="212"/>
        <v>2.4524603746633793</v>
      </c>
      <c r="K2742" s="61">
        <f t="shared" si="213"/>
        <v>9312.67</v>
      </c>
    </row>
    <row r="2743" spans="1:11" ht="25.5" x14ac:dyDescent="0.25">
      <c r="A2743" s="76">
        <f t="shared" si="214"/>
        <v>2738</v>
      </c>
      <c r="B2743" s="92" t="s">
        <v>5150</v>
      </c>
      <c r="C2743" s="94" t="s">
        <v>19187</v>
      </c>
      <c r="D2743" s="95" t="s">
        <v>2259</v>
      </c>
      <c r="E2743" s="96">
        <v>21266.7</v>
      </c>
      <c r="F2743" s="99">
        <v>22166</v>
      </c>
      <c r="G2743" s="59">
        <v>21740.95</v>
      </c>
      <c r="H2743" s="61">
        <f t="shared" si="210"/>
        <v>21724.55</v>
      </c>
      <c r="I2743" s="61">
        <f t="shared" si="211"/>
        <v>449.87425187489856</v>
      </c>
      <c r="J2743" s="61">
        <f t="shared" si="212"/>
        <v>2.0708104511941494</v>
      </c>
      <c r="K2743" s="61">
        <f t="shared" si="213"/>
        <v>21724.55</v>
      </c>
    </row>
    <row r="2744" spans="1:11" ht="25.5" x14ac:dyDescent="0.25">
      <c r="A2744" s="76">
        <f t="shared" si="214"/>
        <v>2739</v>
      </c>
      <c r="B2744" s="92" t="s">
        <v>5151</v>
      </c>
      <c r="C2744" s="94" t="s">
        <v>19188</v>
      </c>
      <c r="D2744" s="95" t="s">
        <v>2259</v>
      </c>
      <c r="E2744" s="96">
        <v>26042.1</v>
      </c>
      <c r="F2744" s="99">
        <v>27165</v>
      </c>
      <c r="G2744" s="59">
        <v>26643.67</v>
      </c>
      <c r="H2744" s="61">
        <f t="shared" si="210"/>
        <v>26616.923333333329</v>
      </c>
      <c r="I2744" s="61">
        <f t="shared" si="211"/>
        <v>561.92761155982907</v>
      </c>
      <c r="J2744" s="61">
        <f t="shared" si="212"/>
        <v>2.11116666085936</v>
      </c>
      <c r="K2744" s="61">
        <f t="shared" si="213"/>
        <v>26616.923333333329</v>
      </c>
    </row>
    <row r="2745" spans="1:11" ht="25.5" x14ac:dyDescent="0.25">
      <c r="A2745" s="76">
        <f t="shared" si="214"/>
        <v>2740</v>
      </c>
      <c r="B2745" s="92" t="s">
        <v>5152</v>
      </c>
      <c r="C2745" s="94" t="s">
        <v>19189</v>
      </c>
      <c r="D2745" s="95" t="s">
        <v>2259</v>
      </c>
      <c r="E2745" s="96">
        <v>17599.05</v>
      </c>
      <c r="F2745" s="99">
        <v>18299</v>
      </c>
      <c r="G2745" s="59">
        <v>17947.509999999998</v>
      </c>
      <c r="H2745" s="61">
        <f t="shared" si="210"/>
        <v>17948.52</v>
      </c>
      <c r="I2745" s="61">
        <f t="shared" si="211"/>
        <v>349.97609304065361</v>
      </c>
      <c r="J2745" s="61">
        <f t="shared" si="212"/>
        <v>1.9498883085661303</v>
      </c>
      <c r="K2745" s="61">
        <f t="shared" si="213"/>
        <v>17948.52</v>
      </c>
    </row>
    <row r="2746" spans="1:11" ht="25.5" x14ac:dyDescent="0.25">
      <c r="A2746" s="76">
        <f t="shared" si="214"/>
        <v>2741</v>
      </c>
      <c r="B2746" s="92" t="s">
        <v>5153</v>
      </c>
      <c r="C2746" s="94" t="s">
        <v>19190</v>
      </c>
      <c r="D2746" s="95" t="s">
        <v>2259</v>
      </c>
      <c r="E2746" s="96">
        <v>9246.2999999999993</v>
      </c>
      <c r="F2746" s="99">
        <v>9625</v>
      </c>
      <c r="G2746" s="59">
        <v>9440.4699999999993</v>
      </c>
      <c r="H2746" s="61">
        <f t="shared" si="210"/>
        <v>9437.2566666666662</v>
      </c>
      <c r="I2746" s="61">
        <f t="shared" si="211"/>
        <v>189.37044815211658</v>
      </c>
      <c r="J2746" s="61">
        <f t="shared" si="212"/>
        <v>2.0066260232276178</v>
      </c>
      <c r="K2746" s="61">
        <f t="shared" si="213"/>
        <v>9437.2566666666662</v>
      </c>
    </row>
    <row r="2747" spans="1:11" ht="38.25" x14ac:dyDescent="0.25">
      <c r="A2747" s="76">
        <f t="shared" si="214"/>
        <v>2742</v>
      </c>
      <c r="B2747" s="92" t="s">
        <v>5154</v>
      </c>
      <c r="C2747" s="94" t="s">
        <v>19191</v>
      </c>
      <c r="D2747" s="95" t="s">
        <v>2259</v>
      </c>
      <c r="E2747" s="96">
        <v>35798.699999999997</v>
      </c>
      <c r="F2747" s="99">
        <v>37581</v>
      </c>
      <c r="G2747" s="59">
        <v>36507.51</v>
      </c>
      <c r="H2747" s="61">
        <f t="shared" si="210"/>
        <v>36629.07</v>
      </c>
      <c r="I2747" s="61">
        <f t="shared" si="211"/>
        <v>897.3466151382097</v>
      </c>
      <c r="J2747" s="61">
        <f t="shared" si="212"/>
        <v>2.4498209076512447</v>
      </c>
      <c r="K2747" s="61">
        <f t="shared" si="213"/>
        <v>36629.07</v>
      </c>
    </row>
    <row r="2748" spans="1:11" ht="25.5" x14ac:dyDescent="0.25">
      <c r="A2748" s="76">
        <f t="shared" si="214"/>
        <v>2743</v>
      </c>
      <c r="B2748" s="92" t="s">
        <v>5155</v>
      </c>
      <c r="C2748" s="94" t="s">
        <v>19192</v>
      </c>
      <c r="D2748" s="95" t="s">
        <v>2259</v>
      </c>
      <c r="E2748" s="96">
        <v>22369.200000000001</v>
      </c>
      <c r="F2748" s="99">
        <v>23315</v>
      </c>
      <c r="G2748" s="59">
        <v>22868.03</v>
      </c>
      <c r="H2748" s="61">
        <f t="shared" si="210"/>
        <v>22850.743333333332</v>
      </c>
      <c r="I2748" s="61">
        <f t="shared" si="211"/>
        <v>473.1369058035242</v>
      </c>
      <c r="J2748" s="61">
        <f t="shared" si="212"/>
        <v>2.0705536747828228</v>
      </c>
      <c r="K2748" s="61">
        <f t="shared" si="213"/>
        <v>22850.743333333332</v>
      </c>
    </row>
    <row r="2749" spans="1:11" ht="38.25" x14ac:dyDescent="0.25">
      <c r="A2749" s="76">
        <f t="shared" si="214"/>
        <v>2744</v>
      </c>
      <c r="B2749" s="92" t="s">
        <v>5156</v>
      </c>
      <c r="C2749" s="94" t="s">
        <v>19193</v>
      </c>
      <c r="D2749" s="95" t="s">
        <v>2259</v>
      </c>
      <c r="E2749" s="96">
        <v>14673.75</v>
      </c>
      <c r="F2749" s="99">
        <v>15306</v>
      </c>
      <c r="G2749" s="59">
        <v>15012.71</v>
      </c>
      <c r="H2749" s="61">
        <f t="shared" si="210"/>
        <v>14997.486666666666</v>
      </c>
      <c r="I2749" s="61">
        <f t="shared" si="211"/>
        <v>316.39979145589416</v>
      </c>
      <c r="J2749" s="61">
        <f t="shared" si="212"/>
        <v>2.1096854325539938</v>
      </c>
      <c r="K2749" s="61">
        <f t="shared" si="213"/>
        <v>14997.486666666666</v>
      </c>
    </row>
    <row r="2750" spans="1:11" ht="25.5" x14ac:dyDescent="0.25">
      <c r="A2750" s="76">
        <f t="shared" si="214"/>
        <v>2745</v>
      </c>
      <c r="B2750" s="92" t="s">
        <v>5157</v>
      </c>
      <c r="C2750" s="94" t="s">
        <v>19194</v>
      </c>
      <c r="D2750" s="95" t="s">
        <v>2259</v>
      </c>
      <c r="E2750" s="96">
        <v>29164.799999999999</v>
      </c>
      <c r="F2750" s="99">
        <v>30326</v>
      </c>
      <c r="G2750" s="59">
        <v>29742.26</v>
      </c>
      <c r="H2750" s="61">
        <f t="shared" si="210"/>
        <v>29744.353333333333</v>
      </c>
      <c r="I2750" s="61">
        <f t="shared" si="211"/>
        <v>580.60283028360595</v>
      </c>
      <c r="J2750" s="61">
        <f t="shared" si="212"/>
        <v>1.9519766450358398</v>
      </c>
      <c r="K2750" s="61">
        <f t="shared" si="213"/>
        <v>29744.353333333333</v>
      </c>
    </row>
    <row r="2751" spans="1:11" ht="25.5" x14ac:dyDescent="0.25">
      <c r="A2751" s="76">
        <f t="shared" si="214"/>
        <v>2746</v>
      </c>
      <c r="B2751" s="92" t="s">
        <v>5158</v>
      </c>
      <c r="C2751" s="94" t="s">
        <v>19195</v>
      </c>
      <c r="D2751" s="95" t="s">
        <v>2259</v>
      </c>
      <c r="E2751" s="96">
        <v>26389.65</v>
      </c>
      <c r="F2751" s="99">
        <v>27472</v>
      </c>
      <c r="G2751" s="59">
        <v>26943.83</v>
      </c>
      <c r="H2751" s="61">
        <f t="shared" si="210"/>
        <v>26935.160000000003</v>
      </c>
      <c r="I2751" s="61">
        <f t="shared" si="211"/>
        <v>541.2270847805006</v>
      </c>
      <c r="J2751" s="61">
        <f t="shared" si="212"/>
        <v>2.0093702238282622</v>
      </c>
      <c r="K2751" s="61">
        <f t="shared" si="213"/>
        <v>26935.160000000003</v>
      </c>
    </row>
    <row r="2752" spans="1:11" ht="38.25" x14ac:dyDescent="0.25">
      <c r="A2752" s="76">
        <f t="shared" si="214"/>
        <v>2747</v>
      </c>
      <c r="B2752" s="92" t="s">
        <v>5159</v>
      </c>
      <c r="C2752" s="94" t="s">
        <v>19196</v>
      </c>
      <c r="D2752" s="95" t="s">
        <v>2259</v>
      </c>
      <c r="E2752" s="96">
        <v>13080.9</v>
      </c>
      <c r="F2752" s="99">
        <v>13732</v>
      </c>
      <c r="G2752" s="59">
        <v>13339.9</v>
      </c>
      <c r="H2752" s="61">
        <f t="shared" si="210"/>
        <v>13384.266666666668</v>
      </c>
      <c r="I2752" s="61">
        <f t="shared" si="211"/>
        <v>327.80955345037376</v>
      </c>
      <c r="J2752" s="61">
        <f t="shared" si="212"/>
        <v>2.4492156471058584</v>
      </c>
      <c r="K2752" s="61">
        <f t="shared" si="213"/>
        <v>13384.266666666668</v>
      </c>
    </row>
    <row r="2753" spans="1:11" ht="25.5" x14ac:dyDescent="0.25">
      <c r="A2753" s="76">
        <f t="shared" si="214"/>
        <v>2748</v>
      </c>
      <c r="B2753" s="92" t="s">
        <v>5160</v>
      </c>
      <c r="C2753" s="94" t="s">
        <v>19195</v>
      </c>
      <c r="D2753" s="95" t="s">
        <v>2259</v>
      </c>
      <c r="E2753" s="96">
        <v>9760.7999999999993</v>
      </c>
      <c r="F2753" s="99">
        <v>10174</v>
      </c>
      <c r="G2753" s="59">
        <v>9978.4699999999993</v>
      </c>
      <c r="H2753" s="61">
        <f t="shared" ref="H2753:H2816" si="215">AVERAGE(E2753:G2753)</f>
        <v>9971.0899999999983</v>
      </c>
      <c r="I2753" s="61">
        <f t="shared" ref="I2753:I2816" si="216">SQRT(((SUM((POWER(G2753-H2753,2)),(POWER(F2753-H2753,2)),(POWER(E2753-H2753,2)))/(COLUMNS(E2753:G2753)-1))))</f>
        <v>206.69883478142819</v>
      </c>
      <c r="J2753" s="61">
        <f t="shared" ref="J2753:J2816" si="217">I2753/H2753*100</f>
        <v>2.0729813368591419</v>
      </c>
      <c r="K2753" s="61">
        <f t="shared" ref="K2753:K2816" si="218">H2753</f>
        <v>9971.0899999999983</v>
      </c>
    </row>
    <row r="2754" spans="1:11" ht="25.5" x14ac:dyDescent="0.25">
      <c r="A2754" s="76">
        <f t="shared" si="214"/>
        <v>2749</v>
      </c>
      <c r="B2754" s="92" t="s">
        <v>5161</v>
      </c>
      <c r="C2754" s="94" t="s">
        <v>19197</v>
      </c>
      <c r="D2754" s="95" t="s">
        <v>2259</v>
      </c>
      <c r="E2754" s="96">
        <v>23136.75</v>
      </c>
      <c r="F2754" s="99">
        <v>24134</v>
      </c>
      <c r="G2754" s="59">
        <v>23671.21</v>
      </c>
      <c r="H2754" s="61">
        <f t="shared" si="215"/>
        <v>23647.319999999996</v>
      </c>
      <c r="I2754" s="61">
        <f t="shared" si="216"/>
        <v>499.05404486888989</v>
      </c>
      <c r="J2754" s="61">
        <f t="shared" si="217"/>
        <v>2.1104042439857453</v>
      </c>
      <c r="K2754" s="61">
        <f t="shared" si="218"/>
        <v>23647.319999999996</v>
      </c>
    </row>
    <row r="2755" spans="1:11" ht="25.5" x14ac:dyDescent="0.25">
      <c r="A2755" s="76">
        <f t="shared" si="214"/>
        <v>2750</v>
      </c>
      <c r="B2755" s="92" t="s">
        <v>5161</v>
      </c>
      <c r="C2755" s="94" t="s">
        <v>19197</v>
      </c>
      <c r="D2755" s="95" t="s">
        <v>2259</v>
      </c>
      <c r="E2755" s="96">
        <v>18386.55</v>
      </c>
      <c r="F2755" s="99">
        <v>19118</v>
      </c>
      <c r="G2755" s="59">
        <v>18750.599999999999</v>
      </c>
      <c r="H2755" s="61">
        <f t="shared" si="215"/>
        <v>18751.716666666667</v>
      </c>
      <c r="I2755" s="61">
        <f t="shared" si="216"/>
        <v>365.72627856545063</v>
      </c>
      <c r="J2755" s="61">
        <f t="shared" si="217"/>
        <v>1.9503615859105377</v>
      </c>
      <c r="K2755" s="61">
        <f t="shared" si="218"/>
        <v>18751.716666666667</v>
      </c>
    </row>
    <row r="2756" spans="1:11" ht="25.5" x14ac:dyDescent="0.25">
      <c r="A2756" s="76">
        <f t="shared" si="214"/>
        <v>2751</v>
      </c>
      <c r="B2756" s="92" t="s">
        <v>5162</v>
      </c>
      <c r="C2756" s="94" t="s">
        <v>19198</v>
      </c>
      <c r="D2756" s="95" t="s">
        <v>2259</v>
      </c>
      <c r="E2756" s="96">
        <v>29164.799999999999</v>
      </c>
      <c r="F2756" s="99">
        <v>30361</v>
      </c>
      <c r="G2756" s="59">
        <v>29777.26</v>
      </c>
      <c r="H2756" s="61">
        <f t="shared" si="215"/>
        <v>29767.686666666665</v>
      </c>
      <c r="I2756" s="61">
        <f t="shared" si="216"/>
        <v>598.15745964865619</v>
      </c>
      <c r="J2756" s="61">
        <f t="shared" si="217"/>
        <v>2.0094186906316187</v>
      </c>
      <c r="K2756" s="61">
        <f t="shared" si="218"/>
        <v>29767.686666666665</v>
      </c>
    </row>
    <row r="2757" spans="1:11" ht="38.25" x14ac:dyDescent="0.25">
      <c r="A2757" s="76">
        <f t="shared" si="214"/>
        <v>2752</v>
      </c>
      <c r="B2757" s="92" t="s">
        <v>5163</v>
      </c>
      <c r="C2757" s="94" t="s">
        <v>19199</v>
      </c>
      <c r="D2757" s="95" t="s">
        <v>2259</v>
      </c>
      <c r="E2757" s="96">
        <v>16795.8</v>
      </c>
      <c r="F2757" s="99">
        <v>17632</v>
      </c>
      <c r="G2757" s="59">
        <v>17128.36</v>
      </c>
      <c r="H2757" s="61">
        <f t="shared" si="215"/>
        <v>17185.386666666669</v>
      </c>
      <c r="I2757" s="61">
        <f t="shared" si="216"/>
        <v>421.00669891740864</v>
      </c>
      <c r="J2757" s="61">
        <f t="shared" si="217"/>
        <v>2.4497947417965684</v>
      </c>
      <c r="K2757" s="61">
        <f t="shared" si="218"/>
        <v>17185.386666666669</v>
      </c>
    </row>
    <row r="2758" spans="1:11" ht="38.25" x14ac:dyDescent="0.25">
      <c r="A2758" s="76">
        <f t="shared" si="214"/>
        <v>2753</v>
      </c>
      <c r="B2758" s="92" t="s">
        <v>5164</v>
      </c>
      <c r="C2758" s="94" t="s">
        <v>19200</v>
      </c>
      <c r="D2758" s="95" t="s">
        <v>2259</v>
      </c>
      <c r="E2758" s="96">
        <v>9297.75</v>
      </c>
      <c r="F2758" s="99">
        <v>9691</v>
      </c>
      <c r="G2758" s="59">
        <v>9505.09</v>
      </c>
      <c r="H2758" s="61">
        <f t="shared" si="215"/>
        <v>9497.9466666666667</v>
      </c>
      <c r="I2758" s="61">
        <f t="shared" si="216"/>
        <v>196.72229419497256</v>
      </c>
      <c r="J2758" s="61">
        <f t="shared" si="217"/>
        <v>2.0712086632932509</v>
      </c>
      <c r="K2758" s="61">
        <f t="shared" si="218"/>
        <v>9497.9466666666667</v>
      </c>
    </row>
    <row r="2759" spans="1:11" ht="25.5" x14ac:dyDescent="0.25">
      <c r="A2759" s="76">
        <f t="shared" si="214"/>
        <v>2754</v>
      </c>
      <c r="B2759" s="92" t="s">
        <v>5165</v>
      </c>
      <c r="C2759" s="94" t="s">
        <v>19201</v>
      </c>
      <c r="D2759" s="95" t="s">
        <v>2259</v>
      </c>
      <c r="E2759" s="96">
        <v>32711.7</v>
      </c>
      <c r="F2759" s="99">
        <v>34122</v>
      </c>
      <c r="G2759" s="59">
        <v>33467.339999999997</v>
      </c>
      <c r="H2759" s="61">
        <f t="shared" si="215"/>
        <v>33433.68</v>
      </c>
      <c r="I2759" s="61">
        <f t="shared" si="216"/>
        <v>705.75227183481263</v>
      </c>
      <c r="J2759" s="61">
        <f t="shared" si="217"/>
        <v>2.110902155655054</v>
      </c>
      <c r="K2759" s="61">
        <f t="shared" si="218"/>
        <v>33433.68</v>
      </c>
    </row>
    <row r="2760" spans="1:11" ht="25.5" x14ac:dyDescent="0.25">
      <c r="A2760" s="76">
        <f t="shared" ref="A2760:A2823" si="219">A2759+1</f>
        <v>2755</v>
      </c>
      <c r="B2760" s="92" t="s">
        <v>5166</v>
      </c>
      <c r="C2760" s="94" t="s">
        <v>19202</v>
      </c>
      <c r="D2760" s="95" t="s">
        <v>2259</v>
      </c>
      <c r="E2760" s="96">
        <v>9485.7000000000007</v>
      </c>
      <c r="F2760" s="99">
        <v>9863</v>
      </c>
      <c r="G2760" s="59">
        <v>9673.52</v>
      </c>
      <c r="H2760" s="61">
        <f t="shared" si="215"/>
        <v>9674.0733333333337</v>
      </c>
      <c r="I2760" s="61">
        <f t="shared" si="216"/>
        <v>188.65060862168772</v>
      </c>
      <c r="J2760" s="61">
        <f t="shared" si="217"/>
        <v>1.9500638678401003</v>
      </c>
      <c r="K2760" s="61">
        <f t="shared" si="218"/>
        <v>9674.0733333333337</v>
      </c>
    </row>
    <row r="2761" spans="1:11" ht="25.5" x14ac:dyDescent="0.25">
      <c r="A2761" s="76">
        <f t="shared" si="219"/>
        <v>2756</v>
      </c>
      <c r="B2761" s="92" t="s">
        <v>5167</v>
      </c>
      <c r="C2761" s="94" t="s">
        <v>19203</v>
      </c>
      <c r="D2761" s="95" t="s">
        <v>2259</v>
      </c>
      <c r="E2761" s="96">
        <v>2093.6999999999998</v>
      </c>
      <c r="F2761" s="99">
        <v>2180</v>
      </c>
      <c r="G2761" s="59">
        <v>2137.67</v>
      </c>
      <c r="H2761" s="61">
        <f t="shared" si="215"/>
        <v>2137.1233333333334</v>
      </c>
      <c r="I2761" s="61">
        <f t="shared" si="216"/>
        <v>43.152597063599096</v>
      </c>
      <c r="J2761" s="61">
        <f t="shared" si="217"/>
        <v>2.019190768756089</v>
      </c>
      <c r="K2761" s="61">
        <f t="shared" si="218"/>
        <v>2137.1233333333334</v>
      </c>
    </row>
    <row r="2762" spans="1:11" ht="25.5" x14ac:dyDescent="0.25">
      <c r="A2762" s="76">
        <f t="shared" si="219"/>
        <v>2757</v>
      </c>
      <c r="B2762" s="92" t="s">
        <v>5168</v>
      </c>
      <c r="C2762" s="94" t="s">
        <v>19204</v>
      </c>
      <c r="D2762" s="95" t="s">
        <v>2259</v>
      </c>
      <c r="E2762" s="96">
        <v>790.65</v>
      </c>
      <c r="F2762" s="99">
        <v>830</v>
      </c>
      <c r="G2762" s="59">
        <v>806.3</v>
      </c>
      <c r="H2762" s="61">
        <f t="shared" si="215"/>
        <v>808.98333333333323</v>
      </c>
      <c r="I2762" s="61">
        <f t="shared" si="216"/>
        <v>19.811759975664298</v>
      </c>
      <c r="J2762" s="61">
        <f t="shared" si="217"/>
        <v>2.4489701035041058</v>
      </c>
      <c r="K2762" s="61">
        <f t="shared" si="218"/>
        <v>808.98333333333323</v>
      </c>
    </row>
    <row r="2763" spans="1:11" ht="25.5" x14ac:dyDescent="0.25">
      <c r="A2763" s="76">
        <f t="shared" si="219"/>
        <v>2758</v>
      </c>
      <c r="B2763" s="92" t="s">
        <v>5169</v>
      </c>
      <c r="C2763" s="94" t="s">
        <v>19205</v>
      </c>
      <c r="D2763" s="95" t="s">
        <v>2259</v>
      </c>
      <c r="E2763" s="96">
        <v>2801.4</v>
      </c>
      <c r="F2763" s="99">
        <v>2920</v>
      </c>
      <c r="G2763" s="59">
        <v>2863.87</v>
      </c>
      <c r="H2763" s="61">
        <f t="shared" si="215"/>
        <v>2861.7566666666667</v>
      </c>
      <c r="I2763" s="61">
        <f t="shared" si="216"/>
        <v>59.328236391564239</v>
      </c>
      <c r="J2763" s="61">
        <f t="shared" si="217"/>
        <v>2.0731404973249847</v>
      </c>
      <c r="K2763" s="61">
        <f t="shared" si="218"/>
        <v>2861.7566666666667</v>
      </c>
    </row>
    <row r="2764" spans="1:11" ht="25.5" x14ac:dyDescent="0.25">
      <c r="A2764" s="76">
        <f t="shared" si="219"/>
        <v>2759</v>
      </c>
      <c r="B2764" s="92" t="s">
        <v>5170</v>
      </c>
      <c r="C2764" s="94" t="s">
        <v>19206</v>
      </c>
      <c r="D2764" s="95" t="s">
        <v>2259</v>
      </c>
      <c r="E2764" s="96">
        <v>168912.45</v>
      </c>
      <c r="F2764" s="99">
        <v>176193</v>
      </c>
      <c r="G2764" s="59">
        <v>172814.33</v>
      </c>
      <c r="H2764" s="61">
        <f t="shared" si="215"/>
        <v>172639.92666666667</v>
      </c>
      <c r="I2764" s="61">
        <f t="shared" si="216"/>
        <v>3643.406986274425</v>
      </c>
      <c r="J2764" s="61">
        <f t="shared" si="217"/>
        <v>2.1104080942464245</v>
      </c>
      <c r="K2764" s="61">
        <f t="shared" si="218"/>
        <v>172639.92666666667</v>
      </c>
    </row>
    <row r="2765" spans="1:11" x14ac:dyDescent="0.25">
      <c r="A2765" s="76">
        <f t="shared" si="219"/>
        <v>2760</v>
      </c>
      <c r="B2765" s="92" t="s">
        <v>5171</v>
      </c>
      <c r="C2765" s="94" t="s">
        <v>19207</v>
      </c>
      <c r="D2765" s="95" t="s">
        <v>2259</v>
      </c>
      <c r="E2765" s="96">
        <v>70120.05</v>
      </c>
      <c r="F2765" s="99">
        <v>72911</v>
      </c>
      <c r="G2765" s="59">
        <v>71508.429999999993</v>
      </c>
      <c r="H2765" s="61">
        <f t="shared" si="215"/>
        <v>71513.159999999989</v>
      </c>
      <c r="I2765" s="61">
        <f t="shared" si="216"/>
        <v>1395.4810121603218</v>
      </c>
      <c r="J2765" s="61">
        <f t="shared" si="217"/>
        <v>1.9513625354554631</v>
      </c>
      <c r="K2765" s="61">
        <f t="shared" si="218"/>
        <v>71513.159999999989</v>
      </c>
    </row>
    <row r="2766" spans="1:11" x14ac:dyDescent="0.25">
      <c r="A2766" s="76">
        <f t="shared" si="219"/>
        <v>2761</v>
      </c>
      <c r="B2766" s="92" t="s">
        <v>5171</v>
      </c>
      <c r="C2766" s="94" t="s">
        <v>19208</v>
      </c>
      <c r="D2766" s="95" t="s">
        <v>2259</v>
      </c>
      <c r="E2766" s="96">
        <v>68986.05</v>
      </c>
      <c r="F2766" s="99">
        <v>71814</v>
      </c>
      <c r="G2766" s="59">
        <v>70434.759999999995</v>
      </c>
      <c r="H2766" s="61">
        <f t="shared" si="215"/>
        <v>70411.603333333333</v>
      </c>
      <c r="I2766" s="61">
        <f t="shared" si="216"/>
        <v>1414.1172066110112</v>
      </c>
      <c r="J2766" s="61">
        <f t="shared" si="217"/>
        <v>2.0083581961860517</v>
      </c>
      <c r="K2766" s="61">
        <f t="shared" si="218"/>
        <v>70411.603333333333</v>
      </c>
    </row>
    <row r="2767" spans="1:11" x14ac:dyDescent="0.25">
      <c r="A2767" s="76">
        <f t="shared" si="219"/>
        <v>2762</v>
      </c>
      <c r="B2767" s="92" t="s">
        <v>5171</v>
      </c>
      <c r="C2767" s="94" t="s">
        <v>19209</v>
      </c>
      <c r="D2767" s="95" t="s">
        <v>2259</v>
      </c>
      <c r="E2767" s="96">
        <v>66979.5</v>
      </c>
      <c r="F2767" s="99">
        <v>70315</v>
      </c>
      <c r="G2767" s="59">
        <v>68305.69</v>
      </c>
      <c r="H2767" s="61">
        <f t="shared" si="215"/>
        <v>68533.396666666667</v>
      </c>
      <c r="I2767" s="61">
        <f t="shared" si="216"/>
        <v>1679.3682761780792</v>
      </c>
      <c r="J2767" s="61">
        <f t="shared" si="217"/>
        <v>2.4504378271898668</v>
      </c>
      <c r="K2767" s="61">
        <f t="shared" si="218"/>
        <v>68533.396666666667</v>
      </c>
    </row>
    <row r="2768" spans="1:11" x14ac:dyDescent="0.25">
      <c r="A2768" s="76">
        <f t="shared" si="219"/>
        <v>2763</v>
      </c>
      <c r="B2768" s="92" t="s">
        <v>5171</v>
      </c>
      <c r="C2768" s="94" t="s">
        <v>19210</v>
      </c>
      <c r="D2768" s="95" t="s">
        <v>2259</v>
      </c>
      <c r="E2768" s="96">
        <v>60643.8</v>
      </c>
      <c r="F2768" s="99">
        <v>63209</v>
      </c>
      <c r="G2768" s="59">
        <v>61996.160000000003</v>
      </c>
      <c r="H2768" s="61">
        <f t="shared" si="215"/>
        <v>61949.653333333343</v>
      </c>
      <c r="I2768" s="61">
        <f t="shared" si="216"/>
        <v>1283.2322130204377</v>
      </c>
      <c r="J2768" s="61">
        <f t="shared" si="217"/>
        <v>2.0714114510306176</v>
      </c>
      <c r="K2768" s="61">
        <f t="shared" si="218"/>
        <v>61949.653333333343</v>
      </c>
    </row>
    <row r="2769" spans="1:11" x14ac:dyDescent="0.25">
      <c r="A2769" s="76">
        <f t="shared" si="219"/>
        <v>2764</v>
      </c>
      <c r="B2769" s="92" t="s">
        <v>5171</v>
      </c>
      <c r="C2769" s="94" t="s">
        <v>19211</v>
      </c>
      <c r="D2769" s="95" t="s">
        <v>2259</v>
      </c>
      <c r="E2769" s="96">
        <v>81732</v>
      </c>
      <c r="F2769" s="99">
        <v>85255</v>
      </c>
      <c r="G2769" s="59">
        <v>83620.009999999995</v>
      </c>
      <c r="H2769" s="61">
        <f t="shared" si="215"/>
        <v>83535.67</v>
      </c>
      <c r="I2769" s="61">
        <f t="shared" si="216"/>
        <v>1763.0136632198855</v>
      </c>
      <c r="J2769" s="61">
        <f t="shared" si="217"/>
        <v>2.110492036778882</v>
      </c>
      <c r="K2769" s="61">
        <f t="shared" si="218"/>
        <v>83535.67</v>
      </c>
    </row>
    <row r="2770" spans="1:11" x14ac:dyDescent="0.25">
      <c r="A2770" s="76">
        <f t="shared" si="219"/>
        <v>2765</v>
      </c>
      <c r="B2770" s="92" t="s">
        <v>5171</v>
      </c>
      <c r="C2770" s="94" t="s">
        <v>19212</v>
      </c>
      <c r="D2770" s="95" t="s">
        <v>2259</v>
      </c>
      <c r="E2770" s="96">
        <v>54286.05</v>
      </c>
      <c r="F2770" s="99">
        <v>56447</v>
      </c>
      <c r="G2770" s="59">
        <v>55360.91</v>
      </c>
      <c r="H2770" s="61">
        <f t="shared" si="215"/>
        <v>55364.653333333343</v>
      </c>
      <c r="I2770" s="61">
        <f t="shared" si="216"/>
        <v>1080.4798633169107</v>
      </c>
      <c r="J2770" s="61">
        <f t="shared" si="217"/>
        <v>1.9515698162357809</v>
      </c>
      <c r="K2770" s="61">
        <f t="shared" si="218"/>
        <v>55364.653333333343</v>
      </c>
    </row>
    <row r="2771" spans="1:11" x14ac:dyDescent="0.25">
      <c r="A2771" s="76">
        <f t="shared" si="219"/>
        <v>2766</v>
      </c>
      <c r="B2771" s="92" t="s">
        <v>5171</v>
      </c>
      <c r="C2771" s="94" t="s">
        <v>19213</v>
      </c>
      <c r="D2771" s="95" t="s">
        <v>2259</v>
      </c>
      <c r="E2771" s="96">
        <v>60342.45</v>
      </c>
      <c r="F2771" s="99">
        <v>62816</v>
      </c>
      <c r="G2771" s="59">
        <v>61609.64</v>
      </c>
      <c r="H2771" s="61">
        <f t="shared" si="215"/>
        <v>61589.363333333335</v>
      </c>
      <c r="I2771" s="61">
        <f t="shared" si="216"/>
        <v>1236.8996556040174</v>
      </c>
      <c r="J2771" s="61">
        <f t="shared" si="217"/>
        <v>2.0083007660100032</v>
      </c>
      <c r="K2771" s="61">
        <f t="shared" si="218"/>
        <v>61589.363333333335</v>
      </c>
    </row>
    <row r="2772" spans="1:11" x14ac:dyDescent="0.25">
      <c r="A2772" s="76">
        <f t="shared" si="219"/>
        <v>2767</v>
      </c>
      <c r="B2772" s="92" t="s">
        <v>5171</v>
      </c>
      <c r="C2772" s="94" t="s">
        <v>19214</v>
      </c>
      <c r="D2772" s="95" t="s">
        <v>2259</v>
      </c>
      <c r="E2772" s="96">
        <v>72639</v>
      </c>
      <c r="F2772" s="99">
        <v>76256</v>
      </c>
      <c r="G2772" s="59">
        <v>74077.25</v>
      </c>
      <c r="H2772" s="61">
        <f t="shared" si="215"/>
        <v>74324.083333333328</v>
      </c>
      <c r="I2772" s="61">
        <f t="shared" si="216"/>
        <v>1821.0895834179419</v>
      </c>
      <c r="J2772" s="61">
        <f t="shared" si="217"/>
        <v>2.4502012022813715</v>
      </c>
      <c r="K2772" s="61">
        <f t="shared" si="218"/>
        <v>74324.083333333328</v>
      </c>
    </row>
    <row r="2773" spans="1:11" x14ac:dyDescent="0.25">
      <c r="A2773" s="76">
        <f t="shared" si="219"/>
        <v>2768</v>
      </c>
      <c r="B2773" s="92" t="s">
        <v>5172</v>
      </c>
      <c r="C2773" s="94" t="s">
        <v>19215</v>
      </c>
      <c r="D2773" s="95" t="s">
        <v>2259</v>
      </c>
      <c r="E2773" s="96">
        <v>58363.199999999997</v>
      </c>
      <c r="F2773" s="99">
        <v>60832</v>
      </c>
      <c r="G2773" s="59">
        <v>59664.7</v>
      </c>
      <c r="H2773" s="61">
        <f t="shared" si="215"/>
        <v>59619.966666666667</v>
      </c>
      <c r="I2773" s="61">
        <f t="shared" si="216"/>
        <v>1235.0077584101798</v>
      </c>
      <c r="J2773" s="61">
        <f t="shared" si="217"/>
        <v>2.0714667039568617</v>
      </c>
      <c r="K2773" s="61">
        <f t="shared" si="218"/>
        <v>59619.966666666667</v>
      </c>
    </row>
    <row r="2774" spans="1:11" x14ac:dyDescent="0.25">
      <c r="A2774" s="76">
        <f t="shared" si="219"/>
        <v>2769</v>
      </c>
      <c r="B2774" s="92" t="s">
        <v>5173</v>
      </c>
      <c r="C2774" s="94" t="s">
        <v>19216</v>
      </c>
      <c r="D2774" s="95" t="s">
        <v>2259</v>
      </c>
      <c r="E2774" s="96">
        <v>326600.40000000002</v>
      </c>
      <c r="F2774" s="99">
        <v>340677</v>
      </c>
      <c r="G2774" s="59">
        <v>334144.87</v>
      </c>
      <c r="H2774" s="61">
        <f t="shared" si="215"/>
        <v>333807.42333333334</v>
      </c>
      <c r="I2774" s="61">
        <f t="shared" si="216"/>
        <v>7044.3643843595401</v>
      </c>
      <c r="J2774" s="61">
        <f t="shared" si="217"/>
        <v>2.1103078877084109</v>
      </c>
      <c r="K2774" s="61">
        <f t="shared" si="218"/>
        <v>333807.42333333334</v>
      </c>
    </row>
    <row r="2775" spans="1:11" x14ac:dyDescent="0.25">
      <c r="A2775" s="76">
        <f t="shared" si="219"/>
        <v>2770</v>
      </c>
      <c r="B2775" s="92" t="s">
        <v>5174</v>
      </c>
      <c r="C2775" s="94" t="s">
        <v>19217</v>
      </c>
      <c r="D2775" s="95" t="s">
        <v>2259</v>
      </c>
      <c r="E2775" s="96">
        <v>82221.3</v>
      </c>
      <c r="F2775" s="99">
        <v>85494</v>
      </c>
      <c r="G2775" s="59">
        <v>83849.279999999999</v>
      </c>
      <c r="H2775" s="61">
        <f t="shared" si="215"/>
        <v>83854.86</v>
      </c>
      <c r="I2775" s="61">
        <f t="shared" si="216"/>
        <v>1636.3571354689036</v>
      </c>
      <c r="J2775" s="61">
        <f t="shared" si="217"/>
        <v>1.9514159769259691</v>
      </c>
      <c r="K2775" s="61">
        <f t="shared" si="218"/>
        <v>83854.86</v>
      </c>
    </row>
    <row r="2776" spans="1:11" x14ac:dyDescent="0.25">
      <c r="A2776" s="76">
        <f t="shared" si="219"/>
        <v>2771</v>
      </c>
      <c r="B2776" s="92" t="s">
        <v>5174</v>
      </c>
      <c r="C2776" s="94" t="s">
        <v>19218</v>
      </c>
      <c r="D2776" s="95" t="s">
        <v>2259</v>
      </c>
      <c r="E2776" s="96">
        <v>81901.05</v>
      </c>
      <c r="F2776" s="99">
        <v>85259</v>
      </c>
      <c r="G2776" s="59">
        <v>83620.97</v>
      </c>
      <c r="H2776" s="61">
        <f t="shared" si="215"/>
        <v>83593.673333333325</v>
      </c>
      <c r="I2776" s="61">
        <f t="shared" si="216"/>
        <v>1679.1414120416805</v>
      </c>
      <c r="J2776" s="61">
        <f t="shared" si="217"/>
        <v>2.0086943725346686</v>
      </c>
      <c r="K2776" s="61">
        <f t="shared" si="218"/>
        <v>83593.673333333325</v>
      </c>
    </row>
    <row r="2777" spans="1:11" x14ac:dyDescent="0.25">
      <c r="A2777" s="76">
        <f t="shared" si="219"/>
        <v>2772</v>
      </c>
      <c r="B2777" s="92" t="s">
        <v>5174</v>
      </c>
      <c r="C2777" s="94" t="s">
        <v>19219</v>
      </c>
      <c r="D2777" s="95" t="s">
        <v>2259</v>
      </c>
      <c r="E2777" s="96">
        <v>90099.45</v>
      </c>
      <c r="F2777" s="99">
        <v>94586</v>
      </c>
      <c r="G2777" s="59">
        <v>91883.42</v>
      </c>
      <c r="H2777" s="61">
        <f t="shared" si="215"/>
        <v>92189.623333333337</v>
      </c>
      <c r="I2777" s="61">
        <f t="shared" si="216"/>
        <v>2258.8942176722971</v>
      </c>
      <c r="J2777" s="61">
        <f t="shared" si="217"/>
        <v>2.4502694945446648</v>
      </c>
      <c r="K2777" s="61">
        <f t="shared" si="218"/>
        <v>92189.623333333337</v>
      </c>
    </row>
    <row r="2778" spans="1:11" x14ac:dyDescent="0.25">
      <c r="A2778" s="76">
        <f t="shared" si="219"/>
        <v>2773</v>
      </c>
      <c r="B2778" s="92" t="s">
        <v>5174</v>
      </c>
      <c r="C2778" s="94" t="s">
        <v>19220</v>
      </c>
      <c r="D2778" s="95" t="s">
        <v>2259</v>
      </c>
      <c r="E2778" s="96">
        <v>70106.399999999994</v>
      </c>
      <c r="F2778" s="99">
        <v>73072</v>
      </c>
      <c r="G2778" s="59">
        <v>71669.77</v>
      </c>
      <c r="H2778" s="61">
        <f t="shared" si="215"/>
        <v>71616.056666666656</v>
      </c>
      <c r="I2778" s="61">
        <f t="shared" si="216"/>
        <v>1483.5294677333989</v>
      </c>
      <c r="J2778" s="61">
        <f t="shared" si="217"/>
        <v>2.0715039849770176</v>
      </c>
      <c r="K2778" s="61">
        <f t="shared" si="218"/>
        <v>71616.056666666656</v>
      </c>
    </row>
    <row r="2779" spans="1:11" x14ac:dyDescent="0.25">
      <c r="A2779" s="76">
        <f t="shared" si="219"/>
        <v>2774</v>
      </c>
      <c r="B2779" s="92" t="s">
        <v>5174</v>
      </c>
      <c r="C2779" s="94" t="s">
        <v>19221</v>
      </c>
      <c r="D2779" s="95" t="s">
        <v>2259</v>
      </c>
      <c r="E2779" s="96">
        <v>82337.850000000006</v>
      </c>
      <c r="F2779" s="99">
        <v>85887</v>
      </c>
      <c r="G2779" s="59">
        <v>84239.85</v>
      </c>
      <c r="H2779" s="61">
        <f t="shared" si="215"/>
        <v>84154.900000000009</v>
      </c>
      <c r="I2779" s="61">
        <f t="shared" si="216"/>
        <v>1776.0993236584461</v>
      </c>
      <c r="J2779" s="61">
        <f t="shared" si="217"/>
        <v>2.1105120719749482</v>
      </c>
      <c r="K2779" s="61">
        <f t="shared" si="218"/>
        <v>84154.900000000009</v>
      </c>
    </row>
    <row r="2780" spans="1:11" ht="38.25" x14ac:dyDescent="0.25">
      <c r="A2780" s="76">
        <f t="shared" si="219"/>
        <v>2775</v>
      </c>
      <c r="B2780" s="92" t="s">
        <v>5175</v>
      </c>
      <c r="C2780" s="94" t="s">
        <v>19222</v>
      </c>
      <c r="D2780" s="95" t="s">
        <v>2259</v>
      </c>
      <c r="E2780" s="96">
        <v>128993.55</v>
      </c>
      <c r="F2780" s="99">
        <v>134127</v>
      </c>
      <c r="G2780" s="59">
        <v>131547.62</v>
      </c>
      <c r="H2780" s="61">
        <f t="shared" si="215"/>
        <v>131556.05666666667</v>
      </c>
      <c r="I2780" s="61">
        <f t="shared" si="216"/>
        <v>2566.7353990299284</v>
      </c>
      <c r="J2780" s="61">
        <f t="shared" si="217"/>
        <v>1.951058327579289</v>
      </c>
      <c r="K2780" s="61">
        <f t="shared" si="218"/>
        <v>131556.05666666667</v>
      </c>
    </row>
    <row r="2781" spans="1:11" ht="25.5" x14ac:dyDescent="0.25">
      <c r="A2781" s="76">
        <f t="shared" si="219"/>
        <v>2776</v>
      </c>
      <c r="B2781" s="92" t="s">
        <v>5176</v>
      </c>
      <c r="C2781" s="94" t="s">
        <v>19223</v>
      </c>
      <c r="D2781" s="95" t="s">
        <v>2259</v>
      </c>
      <c r="E2781" s="96">
        <v>190374.45</v>
      </c>
      <c r="F2781" s="99">
        <v>198180</v>
      </c>
      <c r="G2781" s="59">
        <v>194372.31</v>
      </c>
      <c r="H2781" s="61">
        <f t="shared" si="215"/>
        <v>194308.92</v>
      </c>
      <c r="I2781" s="61">
        <f t="shared" si="216"/>
        <v>3903.1610804192997</v>
      </c>
      <c r="J2781" s="61">
        <f t="shared" si="217"/>
        <v>2.0087400415890837</v>
      </c>
      <c r="K2781" s="61">
        <f t="shared" si="218"/>
        <v>194308.92</v>
      </c>
    </row>
    <row r="2782" spans="1:11" ht="38.25" x14ac:dyDescent="0.25">
      <c r="A2782" s="76">
        <f t="shared" si="219"/>
        <v>2777</v>
      </c>
      <c r="B2782" s="92" t="s">
        <v>5177</v>
      </c>
      <c r="C2782" s="94" t="s">
        <v>19223</v>
      </c>
      <c r="D2782" s="95" t="s">
        <v>2259</v>
      </c>
      <c r="E2782" s="96">
        <v>202702.5</v>
      </c>
      <c r="F2782" s="99">
        <v>212797</v>
      </c>
      <c r="G2782" s="59">
        <v>206716.01</v>
      </c>
      <c r="H2782" s="61">
        <f t="shared" si="215"/>
        <v>207405.17</v>
      </c>
      <c r="I2782" s="61">
        <f t="shared" si="216"/>
        <v>5082.4146516887031</v>
      </c>
      <c r="J2782" s="61">
        <f t="shared" si="217"/>
        <v>2.4504763558635991</v>
      </c>
      <c r="K2782" s="61">
        <f t="shared" si="218"/>
        <v>207405.17</v>
      </c>
    </row>
    <row r="2783" spans="1:11" x14ac:dyDescent="0.25">
      <c r="A2783" s="76">
        <f t="shared" si="219"/>
        <v>2778</v>
      </c>
      <c r="B2783" s="92" t="s">
        <v>5178</v>
      </c>
      <c r="C2783" s="94" t="s">
        <v>19224</v>
      </c>
      <c r="D2783" s="95" t="s">
        <v>2259</v>
      </c>
      <c r="E2783" s="96">
        <v>55511.4</v>
      </c>
      <c r="F2783" s="99">
        <v>57860</v>
      </c>
      <c r="G2783" s="59">
        <v>56749.3</v>
      </c>
      <c r="H2783" s="61">
        <f t="shared" si="215"/>
        <v>56706.9</v>
      </c>
      <c r="I2783" s="61">
        <f t="shared" si="216"/>
        <v>1174.8739549415495</v>
      </c>
      <c r="J2783" s="61">
        <f t="shared" si="217"/>
        <v>2.0718359757658229</v>
      </c>
      <c r="K2783" s="61">
        <f t="shared" si="218"/>
        <v>56706.9</v>
      </c>
    </row>
    <row r="2784" spans="1:11" x14ac:dyDescent="0.25">
      <c r="A2784" s="76">
        <f t="shared" si="219"/>
        <v>2779</v>
      </c>
      <c r="B2784" s="92" t="s">
        <v>5179</v>
      </c>
      <c r="C2784" s="94" t="s">
        <v>19225</v>
      </c>
      <c r="D2784" s="95" t="s">
        <v>2259</v>
      </c>
      <c r="E2784" s="96">
        <v>61705.35</v>
      </c>
      <c r="F2784" s="99">
        <v>64365</v>
      </c>
      <c r="G2784" s="59">
        <v>63130.74</v>
      </c>
      <c r="H2784" s="61">
        <f t="shared" si="215"/>
        <v>63067.03</v>
      </c>
      <c r="I2784" s="61">
        <f t="shared" si="216"/>
        <v>1330.9691032101391</v>
      </c>
      <c r="J2784" s="61">
        <f t="shared" si="217"/>
        <v>2.1104039673505146</v>
      </c>
      <c r="K2784" s="61">
        <f t="shared" si="218"/>
        <v>63067.03</v>
      </c>
    </row>
    <row r="2785" spans="1:11" ht="38.25" x14ac:dyDescent="0.25">
      <c r="A2785" s="76">
        <f t="shared" si="219"/>
        <v>2780</v>
      </c>
      <c r="B2785" s="92" t="s">
        <v>5180</v>
      </c>
      <c r="C2785" s="94" t="s">
        <v>19226</v>
      </c>
      <c r="D2785" s="95" t="s">
        <v>2259</v>
      </c>
      <c r="E2785" s="96">
        <v>2751</v>
      </c>
      <c r="F2785" s="99">
        <v>2860</v>
      </c>
      <c r="G2785" s="59">
        <v>2805.47</v>
      </c>
      <c r="H2785" s="61">
        <f t="shared" si="215"/>
        <v>2805.49</v>
      </c>
      <c r="I2785" s="61">
        <f t="shared" si="216"/>
        <v>54.500002752293511</v>
      </c>
      <c r="J2785" s="61">
        <f t="shared" si="217"/>
        <v>1.9426197474342635</v>
      </c>
      <c r="K2785" s="61">
        <f t="shared" si="218"/>
        <v>2805.49</v>
      </c>
    </row>
    <row r="2786" spans="1:11" x14ac:dyDescent="0.25">
      <c r="A2786" s="76">
        <f t="shared" si="219"/>
        <v>2781</v>
      </c>
      <c r="B2786" s="92" t="s">
        <v>5181</v>
      </c>
      <c r="C2786" s="94" t="s">
        <v>19227</v>
      </c>
      <c r="D2786" s="95" t="s">
        <v>2259</v>
      </c>
      <c r="E2786" s="96">
        <v>2809.8</v>
      </c>
      <c r="F2786" s="99">
        <v>2925</v>
      </c>
      <c r="G2786" s="59">
        <v>2868.81</v>
      </c>
      <c r="H2786" s="61">
        <f t="shared" si="215"/>
        <v>2867.8700000000003</v>
      </c>
      <c r="I2786" s="61">
        <f t="shared" si="216"/>
        <v>57.605752316934364</v>
      </c>
      <c r="J2786" s="61">
        <f t="shared" si="217"/>
        <v>2.008659817806747</v>
      </c>
      <c r="K2786" s="61">
        <f t="shared" si="218"/>
        <v>2867.8700000000003</v>
      </c>
    </row>
    <row r="2787" spans="1:11" ht="25.5" x14ac:dyDescent="0.25">
      <c r="A2787" s="76">
        <f t="shared" si="219"/>
        <v>2782</v>
      </c>
      <c r="B2787" s="92" t="s">
        <v>5182</v>
      </c>
      <c r="C2787" s="94" t="s">
        <v>19228</v>
      </c>
      <c r="D2787" s="95" t="s">
        <v>2259</v>
      </c>
      <c r="E2787" s="96">
        <v>4586.3999999999996</v>
      </c>
      <c r="F2787" s="99">
        <v>4815</v>
      </c>
      <c r="G2787" s="59">
        <v>4677.21</v>
      </c>
      <c r="H2787" s="61">
        <f t="shared" si="215"/>
        <v>4692.87</v>
      </c>
      <c r="I2787" s="61">
        <f t="shared" si="216"/>
        <v>115.10176671102855</v>
      </c>
      <c r="J2787" s="61">
        <f t="shared" si="217"/>
        <v>2.4526945496258912</v>
      </c>
      <c r="K2787" s="61">
        <f t="shared" si="218"/>
        <v>4692.87</v>
      </c>
    </row>
    <row r="2788" spans="1:11" x14ac:dyDescent="0.25">
      <c r="A2788" s="76">
        <f t="shared" si="219"/>
        <v>2783</v>
      </c>
      <c r="B2788" s="92" t="s">
        <v>5183</v>
      </c>
      <c r="C2788" s="94" t="s">
        <v>19229</v>
      </c>
      <c r="D2788" s="95" t="s">
        <v>2259</v>
      </c>
      <c r="E2788" s="96">
        <v>7890.75</v>
      </c>
      <c r="F2788" s="99">
        <v>8225</v>
      </c>
      <c r="G2788" s="59">
        <v>8066.71</v>
      </c>
      <c r="H2788" s="61">
        <f t="shared" si="215"/>
        <v>8060.82</v>
      </c>
      <c r="I2788" s="61">
        <f t="shared" si="216"/>
        <v>167.20282503594251</v>
      </c>
      <c r="J2788" s="61">
        <f t="shared" si="217"/>
        <v>2.0742657079049343</v>
      </c>
      <c r="K2788" s="61">
        <f t="shared" si="218"/>
        <v>8060.82</v>
      </c>
    </row>
    <row r="2789" spans="1:11" x14ac:dyDescent="0.25">
      <c r="A2789" s="76">
        <f t="shared" si="219"/>
        <v>2784</v>
      </c>
      <c r="B2789" s="92" t="s">
        <v>5183</v>
      </c>
      <c r="C2789" s="94" t="s">
        <v>19230</v>
      </c>
      <c r="D2789" s="95" t="s">
        <v>2259</v>
      </c>
      <c r="E2789" s="96">
        <v>2928.45</v>
      </c>
      <c r="F2789" s="99">
        <v>3055</v>
      </c>
      <c r="G2789" s="59">
        <v>2996.1</v>
      </c>
      <c r="H2789" s="61">
        <f t="shared" si="215"/>
        <v>2993.1833333333329</v>
      </c>
      <c r="I2789" s="61">
        <f t="shared" si="216"/>
        <v>63.325396432500483</v>
      </c>
      <c r="J2789" s="61">
        <f t="shared" si="217"/>
        <v>2.1156537832909388</v>
      </c>
      <c r="K2789" s="61">
        <f t="shared" si="218"/>
        <v>2993.1833333333329</v>
      </c>
    </row>
    <row r="2790" spans="1:11" x14ac:dyDescent="0.25">
      <c r="A2790" s="76">
        <f t="shared" si="219"/>
        <v>2785</v>
      </c>
      <c r="B2790" s="92" t="s">
        <v>5184</v>
      </c>
      <c r="C2790" s="94" t="s">
        <v>19231</v>
      </c>
      <c r="D2790" s="95" t="s">
        <v>2259</v>
      </c>
      <c r="E2790" s="96">
        <v>6458.55</v>
      </c>
      <c r="F2790" s="99">
        <v>6716</v>
      </c>
      <c r="G2790" s="59">
        <v>6586.43</v>
      </c>
      <c r="H2790" s="61">
        <f t="shared" si="215"/>
        <v>6586.9933333333329</v>
      </c>
      <c r="I2790" s="61">
        <f t="shared" si="216"/>
        <v>128.7259244803987</v>
      </c>
      <c r="J2790" s="61">
        <f t="shared" si="217"/>
        <v>1.9542440377005397</v>
      </c>
      <c r="K2790" s="61">
        <f t="shared" si="218"/>
        <v>6586.9933333333329</v>
      </c>
    </row>
    <row r="2791" spans="1:11" x14ac:dyDescent="0.25">
      <c r="A2791" s="76">
        <f t="shared" si="219"/>
        <v>2786</v>
      </c>
      <c r="B2791" s="92" t="s">
        <v>5184</v>
      </c>
      <c r="C2791" s="94" t="s">
        <v>19232</v>
      </c>
      <c r="D2791" s="95" t="s">
        <v>2259</v>
      </c>
      <c r="E2791" s="96">
        <v>14126.7</v>
      </c>
      <c r="F2791" s="99">
        <v>14706</v>
      </c>
      <c r="G2791" s="59">
        <v>14423.36</v>
      </c>
      <c r="H2791" s="61">
        <f t="shared" si="215"/>
        <v>14418.686666666666</v>
      </c>
      <c r="I2791" s="61">
        <f t="shared" si="216"/>
        <v>289.67827418246804</v>
      </c>
      <c r="J2791" s="61">
        <f t="shared" si="217"/>
        <v>2.0090475705540545</v>
      </c>
      <c r="K2791" s="61">
        <f t="shared" si="218"/>
        <v>14418.686666666666</v>
      </c>
    </row>
    <row r="2792" spans="1:11" x14ac:dyDescent="0.25">
      <c r="A2792" s="76">
        <f t="shared" si="219"/>
        <v>2787</v>
      </c>
      <c r="B2792" s="92" t="s">
        <v>5185</v>
      </c>
      <c r="C2792" s="94" t="s">
        <v>19233</v>
      </c>
      <c r="D2792" s="95" t="s">
        <v>2259</v>
      </c>
      <c r="E2792" s="96">
        <v>6121.5</v>
      </c>
      <c r="F2792" s="99">
        <v>6426</v>
      </c>
      <c r="G2792" s="59">
        <v>6242.71</v>
      </c>
      <c r="H2792" s="61">
        <f t="shared" si="215"/>
        <v>6263.4033333333327</v>
      </c>
      <c r="I2792" s="61">
        <f t="shared" si="216"/>
        <v>153.30108621054623</v>
      </c>
      <c r="J2792" s="61">
        <f t="shared" si="217"/>
        <v>2.4475684871624037</v>
      </c>
      <c r="K2792" s="61">
        <f t="shared" si="218"/>
        <v>6263.4033333333327</v>
      </c>
    </row>
    <row r="2793" spans="1:11" x14ac:dyDescent="0.25">
      <c r="A2793" s="76">
        <f t="shared" si="219"/>
        <v>2788</v>
      </c>
      <c r="B2793" s="92" t="s">
        <v>5186</v>
      </c>
      <c r="C2793" s="94" t="s">
        <v>19234</v>
      </c>
      <c r="D2793" s="95" t="s">
        <v>2259</v>
      </c>
      <c r="E2793" s="96">
        <v>28569.45</v>
      </c>
      <c r="F2793" s="99">
        <v>29778</v>
      </c>
      <c r="G2793" s="59">
        <v>29206.55</v>
      </c>
      <c r="H2793" s="61">
        <f t="shared" si="215"/>
        <v>29184.666666666668</v>
      </c>
      <c r="I2793" s="61">
        <f t="shared" si="216"/>
        <v>604.57210970514745</v>
      </c>
      <c r="J2793" s="61">
        <f t="shared" si="217"/>
        <v>2.0715402255927109</v>
      </c>
      <c r="K2793" s="61">
        <f t="shared" si="218"/>
        <v>29184.666666666668</v>
      </c>
    </row>
    <row r="2794" spans="1:11" ht="25.5" x14ac:dyDescent="0.25">
      <c r="A2794" s="76">
        <f t="shared" si="219"/>
        <v>2789</v>
      </c>
      <c r="B2794" s="92" t="s">
        <v>5187</v>
      </c>
      <c r="C2794" s="94" t="s">
        <v>19235</v>
      </c>
      <c r="D2794" s="95" t="s">
        <v>2259</v>
      </c>
      <c r="E2794" s="96">
        <v>15551.55</v>
      </c>
      <c r="F2794" s="99">
        <v>16222</v>
      </c>
      <c r="G2794" s="59">
        <v>15910.79</v>
      </c>
      <c r="H2794" s="61">
        <f t="shared" si="215"/>
        <v>15894.779999999999</v>
      </c>
      <c r="I2794" s="61">
        <f t="shared" si="216"/>
        <v>335.51161038032689</v>
      </c>
      <c r="J2794" s="61">
        <f t="shared" si="217"/>
        <v>2.1108289034533785</v>
      </c>
      <c r="K2794" s="61">
        <f t="shared" si="218"/>
        <v>15894.779999999999</v>
      </c>
    </row>
    <row r="2795" spans="1:11" x14ac:dyDescent="0.25">
      <c r="A2795" s="76">
        <f t="shared" si="219"/>
        <v>2790</v>
      </c>
      <c r="B2795" s="92" t="s">
        <v>5188</v>
      </c>
      <c r="C2795" s="94" t="s">
        <v>19236</v>
      </c>
      <c r="D2795" s="95" t="s">
        <v>19237</v>
      </c>
      <c r="E2795" s="96">
        <v>10624.95</v>
      </c>
      <c r="F2795" s="99">
        <v>11048</v>
      </c>
      <c r="G2795" s="59">
        <v>10835.32</v>
      </c>
      <c r="H2795" s="61">
        <f t="shared" si="215"/>
        <v>10836.09</v>
      </c>
      <c r="I2795" s="61">
        <f t="shared" si="216"/>
        <v>211.52605111427727</v>
      </c>
      <c r="J2795" s="61">
        <f t="shared" si="217"/>
        <v>1.9520514421186728</v>
      </c>
      <c r="K2795" s="61">
        <f t="shared" si="218"/>
        <v>10836.09</v>
      </c>
    </row>
    <row r="2796" spans="1:11" x14ac:dyDescent="0.25">
      <c r="A2796" s="76">
        <f t="shared" si="219"/>
        <v>2791</v>
      </c>
      <c r="B2796" s="92" t="s">
        <v>5189</v>
      </c>
      <c r="C2796" s="94" t="s">
        <v>19238</v>
      </c>
      <c r="D2796" s="95" t="s">
        <v>2259</v>
      </c>
      <c r="E2796" s="96">
        <v>125144.25</v>
      </c>
      <c r="F2796" s="99">
        <v>130275</v>
      </c>
      <c r="G2796" s="59">
        <v>127772.28</v>
      </c>
      <c r="H2796" s="61">
        <f t="shared" si="215"/>
        <v>127730.51000000001</v>
      </c>
      <c r="I2796" s="61">
        <f t="shared" si="216"/>
        <v>2565.6300279463521</v>
      </c>
      <c r="J2796" s="61">
        <f t="shared" si="217"/>
        <v>2.0086274046399346</v>
      </c>
      <c r="K2796" s="61">
        <f t="shared" si="218"/>
        <v>127730.51000000001</v>
      </c>
    </row>
    <row r="2797" spans="1:11" ht="25.5" x14ac:dyDescent="0.25">
      <c r="A2797" s="76">
        <f t="shared" si="219"/>
        <v>2792</v>
      </c>
      <c r="B2797" s="92" t="s">
        <v>5190</v>
      </c>
      <c r="C2797" s="94" t="s">
        <v>19239</v>
      </c>
      <c r="D2797" s="95" t="s">
        <v>2259</v>
      </c>
      <c r="E2797" s="96">
        <v>442.05</v>
      </c>
      <c r="F2797" s="99">
        <v>464</v>
      </c>
      <c r="G2797" s="59">
        <v>450.8</v>
      </c>
      <c r="H2797" s="61">
        <f t="shared" si="215"/>
        <v>452.2833333333333</v>
      </c>
      <c r="I2797" s="61">
        <f t="shared" si="216"/>
        <v>11.049924584961346</v>
      </c>
      <c r="J2797" s="61">
        <f t="shared" si="217"/>
        <v>2.4431421126052282</v>
      </c>
      <c r="K2797" s="61">
        <f t="shared" si="218"/>
        <v>452.2833333333333</v>
      </c>
    </row>
    <row r="2798" spans="1:11" ht="25.5" x14ac:dyDescent="0.25">
      <c r="A2798" s="76">
        <f t="shared" si="219"/>
        <v>2793</v>
      </c>
      <c r="B2798" s="92" t="s">
        <v>5191</v>
      </c>
      <c r="C2798" s="94" t="s">
        <v>19240</v>
      </c>
      <c r="D2798" s="95" t="s">
        <v>2259</v>
      </c>
      <c r="E2798" s="96">
        <v>984.9</v>
      </c>
      <c r="F2798" s="99">
        <v>1027</v>
      </c>
      <c r="G2798" s="59">
        <v>1006.86</v>
      </c>
      <c r="H2798" s="61">
        <f t="shared" si="215"/>
        <v>1006.2533333333334</v>
      </c>
      <c r="I2798" s="61">
        <f t="shared" si="216"/>
        <v>21.05655559044104</v>
      </c>
      <c r="J2798" s="61">
        <f t="shared" si="217"/>
        <v>2.0925700211783353</v>
      </c>
      <c r="K2798" s="61">
        <f t="shared" si="218"/>
        <v>1006.2533333333334</v>
      </c>
    </row>
    <row r="2799" spans="1:11" ht="25.5" x14ac:dyDescent="0.25">
      <c r="A2799" s="76">
        <f t="shared" si="219"/>
        <v>2794</v>
      </c>
      <c r="B2799" s="92" t="s">
        <v>5192</v>
      </c>
      <c r="C2799" s="94" t="s">
        <v>19241</v>
      </c>
      <c r="D2799" s="95" t="s">
        <v>2259</v>
      </c>
      <c r="E2799" s="96">
        <v>42724.5</v>
      </c>
      <c r="F2799" s="99">
        <v>44566</v>
      </c>
      <c r="G2799" s="59">
        <v>43711.44</v>
      </c>
      <c r="H2799" s="61">
        <f t="shared" si="215"/>
        <v>43667.313333333332</v>
      </c>
      <c r="I2799" s="61">
        <f t="shared" si="216"/>
        <v>921.54269273503189</v>
      </c>
      <c r="J2799" s="61">
        <f t="shared" si="217"/>
        <v>2.1103718602984776</v>
      </c>
      <c r="K2799" s="61">
        <f t="shared" si="218"/>
        <v>43667.313333333332</v>
      </c>
    </row>
    <row r="2800" spans="1:11" ht="25.5" x14ac:dyDescent="0.25">
      <c r="A2800" s="76">
        <f t="shared" si="219"/>
        <v>2795</v>
      </c>
      <c r="B2800" s="92" t="s">
        <v>5193</v>
      </c>
      <c r="C2800" s="94" t="s">
        <v>19242</v>
      </c>
      <c r="D2800" s="95" t="s">
        <v>2259</v>
      </c>
      <c r="E2800" s="96">
        <v>17655.75</v>
      </c>
      <c r="F2800" s="99">
        <v>18358</v>
      </c>
      <c r="G2800" s="59">
        <v>18005.330000000002</v>
      </c>
      <c r="H2800" s="61">
        <f t="shared" si="215"/>
        <v>18006.36</v>
      </c>
      <c r="I2800" s="61">
        <f t="shared" si="216"/>
        <v>351.12613303483977</v>
      </c>
      <c r="J2800" s="61">
        <f t="shared" si="217"/>
        <v>1.9500117349360988</v>
      </c>
      <c r="K2800" s="61">
        <f t="shared" si="218"/>
        <v>18006.36</v>
      </c>
    </row>
    <row r="2801" spans="1:11" ht="25.5" x14ac:dyDescent="0.25">
      <c r="A2801" s="76">
        <f t="shared" si="219"/>
        <v>2796</v>
      </c>
      <c r="B2801" s="92" t="s">
        <v>5194</v>
      </c>
      <c r="C2801" s="94" t="s">
        <v>19243</v>
      </c>
      <c r="D2801" s="95" t="s">
        <v>2259</v>
      </c>
      <c r="E2801" s="96">
        <v>18618.599999999999</v>
      </c>
      <c r="F2801" s="99">
        <v>19382</v>
      </c>
      <c r="G2801" s="59">
        <v>19009.59</v>
      </c>
      <c r="H2801" s="61">
        <f t="shared" si="215"/>
        <v>19003.396666666667</v>
      </c>
      <c r="I2801" s="61">
        <f t="shared" si="216"/>
        <v>381.73768222869211</v>
      </c>
      <c r="J2801" s="61">
        <f t="shared" si="217"/>
        <v>2.008786581286742</v>
      </c>
      <c r="K2801" s="61">
        <f t="shared" si="218"/>
        <v>19003.396666666667</v>
      </c>
    </row>
    <row r="2802" spans="1:11" ht="25.5" x14ac:dyDescent="0.25">
      <c r="A2802" s="76">
        <f t="shared" si="219"/>
        <v>2797</v>
      </c>
      <c r="B2802" s="92" t="s">
        <v>5195</v>
      </c>
      <c r="C2802" s="94" t="s">
        <v>19244</v>
      </c>
      <c r="D2802" s="95" t="s">
        <v>2259</v>
      </c>
      <c r="E2802" s="96">
        <v>47726.7</v>
      </c>
      <c r="F2802" s="99">
        <v>50103</v>
      </c>
      <c r="G2802" s="59">
        <v>48671.69</v>
      </c>
      <c r="H2802" s="61">
        <f t="shared" si="215"/>
        <v>48833.796666666669</v>
      </c>
      <c r="I2802" s="61">
        <f t="shared" si="216"/>
        <v>1196.4152084595614</v>
      </c>
      <c r="J2802" s="61">
        <f t="shared" si="217"/>
        <v>2.4499737684254628</v>
      </c>
      <c r="K2802" s="61">
        <f t="shared" si="218"/>
        <v>48833.796666666669</v>
      </c>
    </row>
    <row r="2803" spans="1:11" ht="25.5" x14ac:dyDescent="0.25">
      <c r="A2803" s="76">
        <f t="shared" si="219"/>
        <v>2798</v>
      </c>
      <c r="B2803" s="92" t="s">
        <v>5196</v>
      </c>
      <c r="C2803" s="94" t="s">
        <v>19245</v>
      </c>
      <c r="D2803" s="95" t="s">
        <v>2259</v>
      </c>
      <c r="E2803" s="96">
        <v>11170.95</v>
      </c>
      <c r="F2803" s="99">
        <v>11643</v>
      </c>
      <c r="G2803" s="59">
        <v>11420.06</v>
      </c>
      <c r="H2803" s="61">
        <f t="shared" si="215"/>
        <v>11411.336666666668</v>
      </c>
      <c r="I2803" s="61">
        <f t="shared" si="216"/>
        <v>236.14587236141384</v>
      </c>
      <c r="J2803" s="61">
        <f t="shared" si="217"/>
        <v>2.06939712024458</v>
      </c>
      <c r="K2803" s="61">
        <f t="shared" si="218"/>
        <v>11411.336666666668</v>
      </c>
    </row>
    <row r="2804" spans="1:11" x14ac:dyDescent="0.25">
      <c r="A2804" s="76">
        <f t="shared" si="219"/>
        <v>2799</v>
      </c>
      <c r="B2804" s="92" t="s">
        <v>5197</v>
      </c>
      <c r="C2804" s="94" t="s">
        <v>19246</v>
      </c>
      <c r="D2804" s="95" t="s">
        <v>2259</v>
      </c>
      <c r="E2804" s="96">
        <v>1484.7</v>
      </c>
      <c r="F2804" s="99">
        <v>1549</v>
      </c>
      <c r="G2804" s="59">
        <v>1519</v>
      </c>
      <c r="H2804" s="61">
        <f t="shared" si="215"/>
        <v>1517.5666666666666</v>
      </c>
      <c r="I2804" s="61">
        <f t="shared" si="216"/>
        <v>32.173954269460445</v>
      </c>
      <c r="J2804" s="61">
        <f t="shared" si="217"/>
        <v>2.1201015399297414</v>
      </c>
      <c r="K2804" s="61">
        <f t="shared" si="218"/>
        <v>1517.5666666666666</v>
      </c>
    </row>
    <row r="2805" spans="1:11" x14ac:dyDescent="0.25">
      <c r="A2805" s="76">
        <f t="shared" si="219"/>
        <v>2800</v>
      </c>
      <c r="B2805" s="92" t="s">
        <v>5197</v>
      </c>
      <c r="C2805" s="94" t="s">
        <v>19247</v>
      </c>
      <c r="D2805" s="95" t="s">
        <v>2259</v>
      </c>
      <c r="E2805" s="96">
        <v>5731.95</v>
      </c>
      <c r="F2805" s="99">
        <v>5960</v>
      </c>
      <c r="G2805" s="59">
        <v>5845.44</v>
      </c>
      <c r="H2805" s="61">
        <f t="shared" si="215"/>
        <v>5845.7966666666662</v>
      </c>
      <c r="I2805" s="61">
        <f t="shared" si="216"/>
        <v>114.02541836508803</v>
      </c>
      <c r="J2805" s="61">
        <f t="shared" si="217"/>
        <v>1.9505539598267709</v>
      </c>
      <c r="K2805" s="61">
        <f t="shared" si="218"/>
        <v>5845.7966666666662</v>
      </c>
    </row>
    <row r="2806" spans="1:11" x14ac:dyDescent="0.25">
      <c r="A2806" s="76">
        <f t="shared" si="219"/>
        <v>2801</v>
      </c>
      <c r="B2806" s="92" t="s">
        <v>5198</v>
      </c>
      <c r="C2806" s="94" t="s">
        <v>19248</v>
      </c>
      <c r="D2806" s="95" t="s">
        <v>2259</v>
      </c>
      <c r="E2806" s="96">
        <v>5781.3</v>
      </c>
      <c r="F2806" s="99">
        <v>6018</v>
      </c>
      <c r="G2806" s="59">
        <v>5902.71</v>
      </c>
      <c r="H2806" s="61">
        <f t="shared" si="215"/>
        <v>5900.6699999999992</v>
      </c>
      <c r="I2806" s="61">
        <f t="shared" si="216"/>
        <v>118.36318557727306</v>
      </c>
      <c r="J2806" s="61">
        <f t="shared" si="217"/>
        <v>2.0059278959384792</v>
      </c>
      <c r="K2806" s="61">
        <f t="shared" si="218"/>
        <v>5900.6699999999992</v>
      </c>
    </row>
    <row r="2807" spans="1:11" x14ac:dyDescent="0.25">
      <c r="A2807" s="76">
        <f t="shared" si="219"/>
        <v>2802</v>
      </c>
      <c r="B2807" s="92" t="s">
        <v>5199</v>
      </c>
      <c r="C2807" s="94" t="s">
        <v>19249</v>
      </c>
      <c r="D2807" s="95" t="s">
        <v>2259</v>
      </c>
      <c r="E2807" s="96">
        <v>5066.25</v>
      </c>
      <c r="F2807" s="99">
        <v>5319</v>
      </c>
      <c r="G2807" s="59">
        <v>5166.5600000000004</v>
      </c>
      <c r="H2807" s="61">
        <f t="shared" si="215"/>
        <v>5183.9366666666674</v>
      </c>
      <c r="I2807" s="61">
        <f t="shared" si="216"/>
        <v>127.26783581617677</v>
      </c>
      <c r="J2807" s="61">
        <f t="shared" si="217"/>
        <v>2.4550422584157747</v>
      </c>
      <c r="K2807" s="61">
        <f t="shared" si="218"/>
        <v>5183.9366666666674</v>
      </c>
    </row>
    <row r="2808" spans="1:11" x14ac:dyDescent="0.25">
      <c r="A2808" s="76">
        <f t="shared" si="219"/>
        <v>2803</v>
      </c>
      <c r="B2808" s="92" t="s">
        <v>5199</v>
      </c>
      <c r="C2808" s="94" t="s">
        <v>19250</v>
      </c>
      <c r="D2808" s="95" t="s">
        <v>2259</v>
      </c>
      <c r="E2808" s="96">
        <v>6038.55</v>
      </c>
      <c r="F2808" s="99">
        <v>6294</v>
      </c>
      <c r="G2808" s="59">
        <v>6173.21</v>
      </c>
      <c r="H2808" s="61">
        <f t="shared" si="215"/>
        <v>6168.5866666666661</v>
      </c>
      <c r="I2808" s="61">
        <f t="shared" si="216"/>
        <v>127.78774210906658</v>
      </c>
      <c r="J2808" s="61">
        <f t="shared" si="217"/>
        <v>2.0715886638927548</v>
      </c>
      <c r="K2808" s="61">
        <f t="shared" si="218"/>
        <v>6168.5866666666661</v>
      </c>
    </row>
    <row r="2809" spans="1:11" x14ac:dyDescent="0.25">
      <c r="A2809" s="76">
        <f t="shared" si="219"/>
        <v>2804</v>
      </c>
      <c r="B2809" s="92" t="s">
        <v>5199</v>
      </c>
      <c r="C2809" s="94" t="s">
        <v>19251</v>
      </c>
      <c r="D2809" s="95" t="s">
        <v>2259</v>
      </c>
      <c r="E2809" s="96">
        <v>11273.85</v>
      </c>
      <c r="F2809" s="99">
        <v>11760</v>
      </c>
      <c r="G2809" s="59">
        <v>11534.28</v>
      </c>
      <c r="H2809" s="61">
        <f t="shared" si="215"/>
        <v>11522.71</v>
      </c>
      <c r="I2809" s="61">
        <f t="shared" si="216"/>
        <v>243.28143024078085</v>
      </c>
      <c r="J2809" s="61">
        <f t="shared" si="217"/>
        <v>2.1113212971669069</v>
      </c>
      <c r="K2809" s="61">
        <f t="shared" si="218"/>
        <v>11522.71</v>
      </c>
    </row>
    <row r="2810" spans="1:11" x14ac:dyDescent="0.25">
      <c r="A2810" s="76">
        <f t="shared" si="219"/>
        <v>2805</v>
      </c>
      <c r="B2810" s="92" t="s">
        <v>5200</v>
      </c>
      <c r="C2810" s="94" t="s">
        <v>19252</v>
      </c>
      <c r="D2810" s="95" t="s">
        <v>2259</v>
      </c>
      <c r="E2810" s="96">
        <v>1309.3499999999999</v>
      </c>
      <c r="F2810" s="99">
        <v>1361</v>
      </c>
      <c r="G2810" s="59">
        <v>1335.28</v>
      </c>
      <c r="H2810" s="61">
        <f t="shared" si="215"/>
        <v>1335.21</v>
      </c>
      <c r="I2810" s="61">
        <f t="shared" si="216"/>
        <v>25.82507115188654</v>
      </c>
      <c r="J2810" s="61">
        <f t="shared" si="217"/>
        <v>1.9341580089938317</v>
      </c>
      <c r="K2810" s="61">
        <f t="shared" si="218"/>
        <v>1335.21</v>
      </c>
    </row>
    <row r="2811" spans="1:11" x14ac:dyDescent="0.25">
      <c r="A2811" s="76">
        <f t="shared" si="219"/>
        <v>2806</v>
      </c>
      <c r="B2811" s="92" t="s">
        <v>5201</v>
      </c>
      <c r="C2811" s="94" t="s">
        <v>19253</v>
      </c>
      <c r="D2811" s="95" t="s">
        <v>2259</v>
      </c>
      <c r="E2811" s="96">
        <v>3027.15</v>
      </c>
      <c r="F2811" s="99">
        <v>3151</v>
      </c>
      <c r="G2811" s="59">
        <v>3090.72</v>
      </c>
      <c r="H2811" s="61">
        <f t="shared" si="215"/>
        <v>3089.623333333333</v>
      </c>
      <c r="I2811" s="61">
        <f t="shared" si="216"/>
        <v>61.932282642684243</v>
      </c>
      <c r="J2811" s="61">
        <f t="shared" si="217"/>
        <v>2.0045253405005439</v>
      </c>
      <c r="K2811" s="61">
        <f t="shared" si="218"/>
        <v>3089.623333333333</v>
      </c>
    </row>
    <row r="2812" spans="1:11" ht="25.5" x14ac:dyDescent="0.25">
      <c r="A2812" s="76">
        <f t="shared" si="219"/>
        <v>2807</v>
      </c>
      <c r="B2812" s="92" t="s">
        <v>5202</v>
      </c>
      <c r="C2812" s="94" t="s">
        <v>19254</v>
      </c>
      <c r="D2812" s="95" t="s">
        <v>2259</v>
      </c>
      <c r="E2812" s="96">
        <v>1874.25</v>
      </c>
      <c r="F2812" s="99">
        <v>1968</v>
      </c>
      <c r="G2812" s="59">
        <v>1911.36</v>
      </c>
      <c r="H2812" s="61">
        <f t="shared" si="215"/>
        <v>1917.87</v>
      </c>
      <c r="I2812" s="61">
        <f t="shared" si="216"/>
        <v>47.212823469900641</v>
      </c>
      <c r="J2812" s="61">
        <f t="shared" si="217"/>
        <v>2.4617322065573082</v>
      </c>
      <c r="K2812" s="61">
        <f t="shared" si="218"/>
        <v>1917.87</v>
      </c>
    </row>
    <row r="2813" spans="1:11" x14ac:dyDescent="0.25">
      <c r="A2813" s="76">
        <f t="shared" si="219"/>
        <v>2808</v>
      </c>
      <c r="B2813" s="92" t="s">
        <v>5203</v>
      </c>
      <c r="C2813" s="94" t="s">
        <v>19255</v>
      </c>
      <c r="D2813" s="95" t="s">
        <v>2259</v>
      </c>
      <c r="E2813" s="96">
        <v>832.65</v>
      </c>
      <c r="F2813" s="99">
        <v>868</v>
      </c>
      <c r="G2813" s="59">
        <v>851.22</v>
      </c>
      <c r="H2813" s="61">
        <f t="shared" si="215"/>
        <v>850.62333333333333</v>
      </c>
      <c r="I2813" s="61">
        <f t="shared" si="216"/>
        <v>17.682551663527914</v>
      </c>
      <c r="J2813" s="61">
        <f t="shared" si="217"/>
        <v>2.0787757601517218</v>
      </c>
      <c r="K2813" s="61">
        <f t="shared" si="218"/>
        <v>850.62333333333333</v>
      </c>
    </row>
    <row r="2814" spans="1:11" ht="25.5" x14ac:dyDescent="0.25">
      <c r="A2814" s="76">
        <f t="shared" si="219"/>
        <v>2809</v>
      </c>
      <c r="B2814" s="92" t="s">
        <v>5204</v>
      </c>
      <c r="C2814" s="94" t="s">
        <v>19256</v>
      </c>
      <c r="D2814" s="95" t="s">
        <v>2259</v>
      </c>
      <c r="E2814" s="96">
        <v>1854.3</v>
      </c>
      <c r="F2814" s="99">
        <v>1934</v>
      </c>
      <c r="G2814" s="59">
        <v>1897.13</v>
      </c>
      <c r="H2814" s="61">
        <f t="shared" si="215"/>
        <v>1895.1433333333334</v>
      </c>
      <c r="I2814" s="61">
        <f t="shared" si="216"/>
        <v>39.887123653296129</v>
      </c>
      <c r="J2814" s="61">
        <f t="shared" si="217"/>
        <v>2.1047022117920435</v>
      </c>
      <c r="K2814" s="61">
        <f t="shared" si="218"/>
        <v>1895.1433333333334</v>
      </c>
    </row>
    <row r="2815" spans="1:11" ht="25.5" x14ac:dyDescent="0.25">
      <c r="A2815" s="76">
        <f t="shared" si="219"/>
        <v>2810</v>
      </c>
      <c r="B2815" s="92" t="s">
        <v>5205</v>
      </c>
      <c r="C2815" s="94" t="s">
        <v>19257</v>
      </c>
      <c r="D2815" s="95" t="s">
        <v>2259</v>
      </c>
      <c r="E2815" s="96">
        <v>1466.85</v>
      </c>
      <c r="F2815" s="99">
        <v>1525</v>
      </c>
      <c r="G2815" s="59">
        <v>1495.89</v>
      </c>
      <c r="H2815" s="61">
        <f t="shared" si="215"/>
        <v>1495.9133333333332</v>
      </c>
      <c r="I2815" s="61">
        <f t="shared" si="216"/>
        <v>29.075007022068558</v>
      </c>
      <c r="J2815" s="61">
        <f t="shared" si="217"/>
        <v>1.943629111004775</v>
      </c>
      <c r="K2815" s="61">
        <f t="shared" si="218"/>
        <v>1495.9133333333332</v>
      </c>
    </row>
    <row r="2816" spans="1:11" x14ac:dyDescent="0.25">
      <c r="A2816" s="76">
        <f t="shared" si="219"/>
        <v>2811</v>
      </c>
      <c r="B2816" s="92" t="s">
        <v>5206</v>
      </c>
      <c r="C2816" s="94" t="s">
        <v>19258</v>
      </c>
      <c r="D2816" s="95" t="s">
        <v>2259</v>
      </c>
      <c r="E2816" s="96">
        <v>1337.7</v>
      </c>
      <c r="F2816" s="99">
        <v>1393</v>
      </c>
      <c r="G2816" s="59">
        <v>1365.79</v>
      </c>
      <c r="H2816" s="61">
        <f t="shared" si="215"/>
        <v>1365.4966666666667</v>
      </c>
      <c r="I2816" s="61">
        <f t="shared" si="216"/>
        <v>27.651166943428123</v>
      </c>
      <c r="J2816" s="61">
        <f t="shared" si="217"/>
        <v>2.0249897065606008</v>
      </c>
      <c r="K2816" s="61">
        <f t="shared" si="218"/>
        <v>1365.4966666666667</v>
      </c>
    </row>
    <row r="2817" spans="1:11" x14ac:dyDescent="0.25">
      <c r="A2817" s="76">
        <f t="shared" si="219"/>
        <v>2812</v>
      </c>
      <c r="B2817" s="92" t="s">
        <v>5206</v>
      </c>
      <c r="C2817" s="94" t="s">
        <v>19259</v>
      </c>
      <c r="D2817" s="95" t="s">
        <v>2259</v>
      </c>
      <c r="E2817" s="96">
        <v>887.25</v>
      </c>
      <c r="F2817" s="99">
        <v>931</v>
      </c>
      <c r="G2817" s="59">
        <v>904.82</v>
      </c>
      <c r="H2817" s="61">
        <f t="shared" ref="H2817:H2880" si="220">AVERAGE(E2817:G2817)</f>
        <v>907.69</v>
      </c>
      <c r="I2817" s="61">
        <f t="shared" ref="I2817:I2880" si="221">SQRT(((SUM((POWER(G2817-H2817,2)),(POWER(F2817-H2817,2)),(POWER(E2817-H2817,2)))/(COLUMNS(E2817:G2817)-1))))</f>
        <v>22.015751179553238</v>
      </c>
      <c r="J2817" s="61">
        <f t="shared" ref="J2817:J2880" si="222">I2817/H2817*100</f>
        <v>2.4254702794514906</v>
      </c>
      <c r="K2817" s="61">
        <f t="shared" ref="K2817:K2880" si="223">H2817</f>
        <v>907.69</v>
      </c>
    </row>
    <row r="2818" spans="1:11" x14ac:dyDescent="0.25">
      <c r="A2818" s="76">
        <f t="shared" si="219"/>
        <v>2813</v>
      </c>
      <c r="B2818" s="92" t="s">
        <v>5207</v>
      </c>
      <c r="C2818" s="94" t="s">
        <v>19260</v>
      </c>
      <c r="D2818" s="95" t="s">
        <v>2259</v>
      </c>
      <c r="E2818" s="96">
        <v>758.1</v>
      </c>
      <c r="F2818" s="99">
        <v>790</v>
      </c>
      <c r="G2818" s="59">
        <v>775.01</v>
      </c>
      <c r="H2818" s="61">
        <f t="shared" si="220"/>
        <v>774.36999999999989</v>
      </c>
      <c r="I2818" s="61">
        <f t="shared" si="221"/>
        <v>15.959627188628174</v>
      </c>
      <c r="J2818" s="61">
        <f t="shared" si="222"/>
        <v>2.0609821130245458</v>
      </c>
      <c r="K2818" s="61">
        <f t="shared" si="223"/>
        <v>774.36999999999989</v>
      </c>
    </row>
    <row r="2819" spans="1:11" ht="25.5" x14ac:dyDescent="0.25">
      <c r="A2819" s="76">
        <f t="shared" si="219"/>
        <v>2814</v>
      </c>
      <c r="B2819" s="92" t="s">
        <v>5208</v>
      </c>
      <c r="C2819" s="94" t="s">
        <v>19261</v>
      </c>
      <c r="D2819" s="95" t="s">
        <v>2259</v>
      </c>
      <c r="E2819" s="96">
        <v>5008.5</v>
      </c>
      <c r="F2819" s="99">
        <v>5224</v>
      </c>
      <c r="G2819" s="59">
        <v>5124.2</v>
      </c>
      <c r="H2819" s="61">
        <f t="shared" si="220"/>
        <v>5118.9000000000005</v>
      </c>
      <c r="I2819" s="61">
        <f t="shared" si="221"/>
        <v>107.84771671203799</v>
      </c>
      <c r="J2819" s="61">
        <f t="shared" si="222"/>
        <v>2.1068533613088354</v>
      </c>
      <c r="K2819" s="61">
        <f t="shared" si="223"/>
        <v>5118.9000000000005</v>
      </c>
    </row>
    <row r="2820" spans="1:11" x14ac:dyDescent="0.25">
      <c r="A2820" s="76">
        <f t="shared" si="219"/>
        <v>2815</v>
      </c>
      <c r="B2820" s="92" t="s">
        <v>5209</v>
      </c>
      <c r="C2820" s="94" t="s">
        <v>19262</v>
      </c>
      <c r="D2820" s="95" t="s">
        <v>2259</v>
      </c>
      <c r="E2820" s="96">
        <v>3134.25</v>
      </c>
      <c r="F2820" s="99">
        <v>3259</v>
      </c>
      <c r="G2820" s="59">
        <v>3196.31</v>
      </c>
      <c r="H2820" s="61">
        <f t="shared" si="220"/>
        <v>3196.52</v>
      </c>
      <c r="I2820" s="61">
        <f t="shared" si="221"/>
        <v>62.375265129697048</v>
      </c>
      <c r="J2820" s="61">
        <f t="shared" si="222"/>
        <v>1.9513491274791663</v>
      </c>
      <c r="K2820" s="61">
        <f t="shared" si="223"/>
        <v>3196.52</v>
      </c>
    </row>
    <row r="2821" spans="1:11" ht="38.25" x14ac:dyDescent="0.25">
      <c r="A2821" s="76">
        <f t="shared" si="219"/>
        <v>2816</v>
      </c>
      <c r="B2821" s="92" t="s">
        <v>5210</v>
      </c>
      <c r="C2821" s="94" t="s">
        <v>19263</v>
      </c>
      <c r="D2821" s="95" t="s">
        <v>2259</v>
      </c>
      <c r="E2821" s="96">
        <v>25904.55</v>
      </c>
      <c r="F2821" s="99">
        <v>26967</v>
      </c>
      <c r="G2821" s="59">
        <v>26448.55</v>
      </c>
      <c r="H2821" s="61">
        <f t="shared" si="220"/>
        <v>26440.033333333336</v>
      </c>
      <c r="I2821" s="61">
        <f t="shared" si="221"/>
        <v>531.27620013824605</v>
      </c>
      <c r="J2821" s="61">
        <f t="shared" si="222"/>
        <v>2.0093628228087685</v>
      </c>
      <c r="K2821" s="61">
        <f t="shared" si="223"/>
        <v>26440.033333333336</v>
      </c>
    </row>
    <row r="2822" spans="1:11" x14ac:dyDescent="0.25">
      <c r="A2822" s="76">
        <f t="shared" si="219"/>
        <v>2817</v>
      </c>
      <c r="B2822" s="92" t="s">
        <v>5211</v>
      </c>
      <c r="C2822" s="94" t="s">
        <v>19264</v>
      </c>
      <c r="D2822" s="95" t="s">
        <v>2259</v>
      </c>
      <c r="E2822" s="96">
        <v>5200.6499999999996</v>
      </c>
      <c r="F2822" s="99">
        <v>5460</v>
      </c>
      <c r="G2822" s="59">
        <v>5303.62</v>
      </c>
      <c r="H2822" s="61">
        <f t="shared" si="220"/>
        <v>5321.4233333333332</v>
      </c>
      <c r="I2822" s="61">
        <f t="shared" si="221"/>
        <v>130.58837863046384</v>
      </c>
      <c r="J2822" s="61">
        <f t="shared" si="222"/>
        <v>2.4540122153495996</v>
      </c>
      <c r="K2822" s="61">
        <f t="shared" si="223"/>
        <v>5321.4233333333332</v>
      </c>
    </row>
    <row r="2823" spans="1:11" ht="25.5" x14ac:dyDescent="0.25">
      <c r="A2823" s="76">
        <f t="shared" si="219"/>
        <v>2818</v>
      </c>
      <c r="B2823" s="92" t="s">
        <v>5212</v>
      </c>
      <c r="C2823" s="94" t="s">
        <v>19264</v>
      </c>
      <c r="D2823" s="95" t="s">
        <v>2259</v>
      </c>
      <c r="E2823" s="96">
        <v>3599.4</v>
      </c>
      <c r="F2823" s="99">
        <v>3752</v>
      </c>
      <c r="G2823" s="59">
        <v>3679.67</v>
      </c>
      <c r="H2823" s="61">
        <f t="shared" si="220"/>
        <v>3677.0233333333331</v>
      </c>
      <c r="I2823" s="61">
        <f t="shared" si="221"/>
        <v>76.334419715704442</v>
      </c>
      <c r="J2823" s="61">
        <f t="shared" si="222"/>
        <v>2.0759840989778269</v>
      </c>
      <c r="K2823" s="61">
        <f t="shared" si="223"/>
        <v>3677.0233333333331</v>
      </c>
    </row>
    <row r="2824" spans="1:11" ht="25.5" x14ac:dyDescent="0.25">
      <c r="A2824" s="76">
        <f t="shared" ref="A2824:A2887" si="224">A2823+1</f>
        <v>2819</v>
      </c>
      <c r="B2824" s="92" t="s">
        <v>5213</v>
      </c>
      <c r="C2824" s="94" t="s">
        <v>19265</v>
      </c>
      <c r="D2824" s="95" t="s">
        <v>2259</v>
      </c>
      <c r="E2824" s="96">
        <v>14440.65</v>
      </c>
      <c r="F2824" s="99">
        <v>15063</v>
      </c>
      <c r="G2824" s="59">
        <v>14774.23</v>
      </c>
      <c r="H2824" s="61">
        <f t="shared" si="220"/>
        <v>14759.293333333335</v>
      </c>
      <c r="I2824" s="61">
        <f t="shared" si="221"/>
        <v>311.44374874659701</v>
      </c>
      <c r="J2824" s="61">
        <f t="shared" si="222"/>
        <v>2.1101535264104578</v>
      </c>
      <c r="K2824" s="61">
        <f t="shared" si="223"/>
        <v>14759.293333333335</v>
      </c>
    </row>
    <row r="2825" spans="1:11" ht="38.25" x14ac:dyDescent="0.25">
      <c r="A2825" s="76">
        <f t="shared" si="224"/>
        <v>2820</v>
      </c>
      <c r="B2825" s="92" t="s">
        <v>5214</v>
      </c>
      <c r="C2825" s="94" t="s">
        <v>19266</v>
      </c>
      <c r="D2825" s="95" t="s">
        <v>2259</v>
      </c>
      <c r="E2825" s="96">
        <v>10515.75</v>
      </c>
      <c r="F2825" s="99">
        <v>10934</v>
      </c>
      <c r="G2825" s="59">
        <v>10723.96</v>
      </c>
      <c r="H2825" s="61">
        <f t="shared" si="220"/>
        <v>10724.57</v>
      </c>
      <c r="I2825" s="61">
        <f t="shared" si="221"/>
        <v>209.12566724340653</v>
      </c>
      <c r="J2825" s="61">
        <f t="shared" si="222"/>
        <v>1.94996785179645</v>
      </c>
      <c r="K2825" s="61">
        <f t="shared" si="223"/>
        <v>10724.57</v>
      </c>
    </row>
    <row r="2826" spans="1:11" ht="25.5" x14ac:dyDescent="0.25">
      <c r="A2826" s="76">
        <f t="shared" si="224"/>
        <v>2821</v>
      </c>
      <c r="B2826" s="92" t="s">
        <v>5215</v>
      </c>
      <c r="C2826" s="94" t="s">
        <v>19267</v>
      </c>
      <c r="D2826" s="95" t="s">
        <v>2259</v>
      </c>
      <c r="E2826" s="96">
        <v>4699.8</v>
      </c>
      <c r="F2826" s="99">
        <v>4892</v>
      </c>
      <c r="G2826" s="59">
        <v>4798.5</v>
      </c>
      <c r="H2826" s="61">
        <f t="shared" si="220"/>
        <v>4796.7666666666664</v>
      </c>
      <c r="I2826" s="61">
        <f t="shared" si="221"/>
        <v>96.11172318366431</v>
      </c>
      <c r="J2826" s="61">
        <f t="shared" si="222"/>
        <v>2.0036772655955257</v>
      </c>
      <c r="K2826" s="61">
        <f t="shared" si="223"/>
        <v>4796.7666666666664</v>
      </c>
    </row>
    <row r="2827" spans="1:11" ht="25.5" x14ac:dyDescent="0.25">
      <c r="A2827" s="76">
        <f t="shared" si="224"/>
        <v>2822</v>
      </c>
      <c r="B2827" s="92" t="s">
        <v>5216</v>
      </c>
      <c r="C2827" s="94" t="s">
        <v>19268</v>
      </c>
      <c r="D2827" s="95" t="s">
        <v>2259</v>
      </c>
      <c r="E2827" s="96">
        <v>7404.6</v>
      </c>
      <c r="F2827" s="99">
        <v>7773</v>
      </c>
      <c r="G2827" s="59">
        <v>7551.21</v>
      </c>
      <c r="H2827" s="61">
        <f t="shared" si="220"/>
        <v>7576.27</v>
      </c>
      <c r="I2827" s="61">
        <f t="shared" si="221"/>
        <v>185.47410250490481</v>
      </c>
      <c r="J2827" s="61">
        <f t="shared" si="222"/>
        <v>2.4480925640837086</v>
      </c>
      <c r="K2827" s="61">
        <f t="shared" si="223"/>
        <v>7576.27</v>
      </c>
    </row>
    <row r="2828" spans="1:11" x14ac:dyDescent="0.25">
      <c r="A2828" s="76">
        <f t="shared" si="224"/>
        <v>2823</v>
      </c>
      <c r="B2828" s="92" t="s">
        <v>5217</v>
      </c>
      <c r="C2828" s="94" t="s">
        <v>19269</v>
      </c>
      <c r="D2828" s="95" t="s">
        <v>2259</v>
      </c>
      <c r="E2828" s="96">
        <v>11054.4</v>
      </c>
      <c r="F2828" s="99">
        <v>11522</v>
      </c>
      <c r="G2828" s="59">
        <v>11300.91</v>
      </c>
      <c r="H2828" s="61">
        <f t="shared" si="220"/>
        <v>11292.436666666666</v>
      </c>
      <c r="I2828" s="61">
        <f t="shared" si="221"/>
        <v>233.91512997951506</v>
      </c>
      <c r="J2828" s="61">
        <f t="shared" si="222"/>
        <v>2.0714318519933999</v>
      </c>
      <c r="K2828" s="61">
        <f t="shared" si="223"/>
        <v>11292.436666666666</v>
      </c>
    </row>
    <row r="2829" spans="1:11" x14ac:dyDescent="0.25">
      <c r="A2829" s="76">
        <f t="shared" si="224"/>
        <v>2824</v>
      </c>
      <c r="B2829" s="92" t="s">
        <v>5217</v>
      </c>
      <c r="C2829" s="94" t="s">
        <v>19270</v>
      </c>
      <c r="D2829" s="95" t="s">
        <v>2259</v>
      </c>
      <c r="E2829" s="96">
        <v>11067</v>
      </c>
      <c r="F2829" s="99">
        <v>11544</v>
      </c>
      <c r="G2829" s="59">
        <v>11322.65</v>
      </c>
      <c r="H2829" s="61">
        <f t="shared" si="220"/>
        <v>11311.216666666667</v>
      </c>
      <c r="I2829" s="61">
        <f t="shared" si="221"/>
        <v>238.70544785013462</v>
      </c>
      <c r="J2829" s="61">
        <f t="shared" si="222"/>
        <v>2.1103428117824161</v>
      </c>
      <c r="K2829" s="61">
        <f t="shared" si="223"/>
        <v>11311.216666666667</v>
      </c>
    </row>
    <row r="2830" spans="1:11" ht="25.5" x14ac:dyDescent="0.25">
      <c r="A2830" s="76">
        <f t="shared" si="224"/>
        <v>2825</v>
      </c>
      <c r="B2830" s="92" t="s">
        <v>5218</v>
      </c>
      <c r="C2830" s="94" t="s">
        <v>19271</v>
      </c>
      <c r="D2830" s="95" t="s">
        <v>2259</v>
      </c>
      <c r="E2830" s="96">
        <v>19308.45</v>
      </c>
      <c r="F2830" s="99">
        <v>20077</v>
      </c>
      <c r="G2830" s="59">
        <v>19690.759999999998</v>
      </c>
      <c r="H2830" s="61">
        <f t="shared" si="220"/>
        <v>19692.069999999996</v>
      </c>
      <c r="I2830" s="61">
        <f t="shared" si="221"/>
        <v>384.27667467594193</v>
      </c>
      <c r="J2830" s="61">
        <f t="shared" si="222"/>
        <v>1.9514285429411027</v>
      </c>
      <c r="K2830" s="61">
        <f t="shared" si="223"/>
        <v>19692.069999999996</v>
      </c>
    </row>
    <row r="2831" spans="1:11" x14ac:dyDescent="0.25">
      <c r="A2831" s="76">
        <f t="shared" si="224"/>
        <v>2826</v>
      </c>
      <c r="B2831" s="92" t="s">
        <v>5219</v>
      </c>
      <c r="C2831" s="94" t="s">
        <v>19272</v>
      </c>
      <c r="D2831" s="95" t="s">
        <v>2259</v>
      </c>
      <c r="E2831" s="96">
        <v>17655.75</v>
      </c>
      <c r="F2831" s="99">
        <v>18380</v>
      </c>
      <c r="G2831" s="59">
        <v>18026.52</v>
      </c>
      <c r="H2831" s="61">
        <f t="shared" si="220"/>
        <v>18020.756666666668</v>
      </c>
      <c r="I2831" s="61">
        <f t="shared" si="221"/>
        <v>362.15939534041269</v>
      </c>
      <c r="J2831" s="61">
        <f t="shared" si="222"/>
        <v>2.0096791829518774</v>
      </c>
      <c r="K2831" s="61">
        <f t="shared" si="223"/>
        <v>18020.756666666668</v>
      </c>
    </row>
    <row r="2832" spans="1:11" x14ac:dyDescent="0.25">
      <c r="A2832" s="76">
        <f t="shared" si="224"/>
        <v>2827</v>
      </c>
      <c r="B2832" s="92" t="s">
        <v>5220</v>
      </c>
      <c r="C2832" s="94" t="s">
        <v>19273</v>
      </c>
      <c r="D2832" s="95" t="s">
        <v>2259</v>
      </c>
      <c r="E2832" s="96">
        <v>4627.3500000000004</v>
      </c>
      <c r="F2832" s="99">
        <v>4858</v>
      </c>
      <c r="G2832" s="59">
        <v>4718.97</v>
      </c>
      <c r="H2832" s="61">
        <f t="shared" si="220"/>
        <v>4734.7733333333335</v>
      </c>
      <c r="I2832" s="61">
        <f t="shared" si="221"/>
        <v>116.13425262743671</v>
      </c>
      <c r="J2832" s="61">
        <f t="shared" si="222"/>
        <v>2.4527943462433268</v>
      </c>
      <c r="K2832" s="61">
        <f t="shared" si="223"/>
        <v>4734.7733333333335</v>
      </c>
    </row>
    <row r="2833" spans="1:11" x14ac:dyDescent="0.25">
      <c r="A2833" s="76">
        <f t="shared" si="224"/>
        <v>2828</v>
      </c>
      <c r="B2833" s="92" t="s">
        <v>5220</v>
      </c>
      <c r="C2833" s="94" t="s">
        <v>19274</v>
      </c>
      <c r="D2833" s="95" t="s">
        <v>2259</v>
      </c>
      <c r="E2833" s="96">
        <v>794.85</v>
      </c>
      <c r="F2833" s="99">
        <v>828</v>
      </c>
      <c r="G2833" s="59">
        <v>812.58</v>
      </c>
      <c r="H2833" s="61">
        <f t="shared" si="220"/>
        <v>811.81</v>
      </c>
      <c r="I2833" s="61">
        <f t="shared" si="221"/>
        <v>16.588408603600275</v>
      </c>
      <c r="J2833" s="61">
        <f t="shared" si="222"/>
        <v>2.0433855955950624</v>
      </c>
      <c r="K2833" s="61">
        <f t="shared" si="223"/>
        <v>811.81</v>
      </c>
    </row>
    <row r="2834" spans="1:11" ht="25.5" x14ac:dyDescent="0.25">
      <c r="A2834" s="76">
        <f t="shared" si="224"/>
        <v>2829</v>
      </c>
      <c r="B2834" s="92" t="s">
        <v>5221</v>
      </c>
      <c r="C2834" s="94" t="s">
        <v>19275</v>
      </c>
      <c r="D2834" s="95" t="s">
        <v>2259</v>
      </c>
      <c r="E2834" s="96">
        <v>2200.8000000000002</v>
      </c>
      <c r="F2834" s="99">
        <v>2296</v>
      </c>
      <c r="G2834" s="59">
        <v>2251.64</v>
      </c>
      <c r="H2834" s="61">
        <f t="shared" si="220"/>
        <v>2249.48</v>
      </c>
      <c r="I2834" s="61">
        <f t="shared" si="221"/>
        <v>47.636742122021644</v>
      </c>
      <c r="J2834" s="61">
        <f t="shared" si="222"/>
        <v>2.1176779576622886</v>
      </c>
      <c r="K2834" s="61">
        <f t="shared" si="223"/>
        <v>2249.48</v>
      </c>
    </row>
    <row r="2835" spans="1:11" ht="38.25" x14ac:dyDescent="0.25">
      <c r="A2835" s="76">
        <f t="shared" si="224"/>
        <v>2830</v>
      </c>
      <c r="B2835" s="92" t="s">
        <v>5222</v>
      </c>
      <c r="C2835" s="94" t="s">
        <v>19276</v>
      </c>
      <c r="D2835" s="95" t="s">
        <v>2259</v>
      </c>
      <c r="E2835" s="96">
        <v>2640.75</v>
      </c>
      <c r="F2835" s="99">
        <v>2746</v>
      </c>
      <c r="G2835" s="59">
        <v>2693.04</v>
      </c>
      <c r="H2835" s="61">
        <f t="shared" si="220"/>
        <v>2693.2633333333333</v>
      </c>
      <c r="I2835" s="61">
        <f t="shared" si="221"/>
        <v>52.625355422394378</v>
      </c>
      <c r="J2835" s="61">
        <f t="shared" si="222"/>
        <v>1.9539624949062182</v>
      </c>
      <c r="K2835" s="61">
        <f t="shared" si="223"/>
        <v>2693.2633333333333</v>
      </c>
    </row>
    <row r="2836" spans="1:11" ht="25.5" x14ac:dyDescent="0.25">
      <c r="A2836" s="76">
        <f t="shared" si="224"/>
        <v>2831</v>
      </c>
      <c r="B2836" s="92" t="s">
        <v>5223</v>
      </c>
      <c r="C2836" s="94" t="s">
        <v>19277</v>
      </c>
      <c r="D2836" s="95" t="s">
        <v>2259</v>
      </c>
      <c r="E2836" s="96">
        <v>1934.1</v>
      </c>
      <c r="F2836" s="99">
        <v>2013</v>
      </c>
      <c r="G2836" s="59">
        <v>1974.72</v>
      </c>
      <c r="H2836" s="61">
        <f t="shared" si="220"/>
        <v>1973.9399999999998</v>
      </c>
      <c r="I2836" s="61">
        <f t="shared" si="221"/>
        <v>39.455782846117799</v>
      </c>
      <c r="J2836" s="61">
        <f t="shared" si="222"/>
        <v>1.9988339486568893</v>
      </c>
      <c r="K2836" s="61">
        <f t="shared" si="223"/>
        <v>1973.9399999999998</v>
      </c>
    </row>
    <row r="2837" spans="1:11" x14ac:dyDescent="0.25">
      <c r="A2837" s="76">
        <f t="shared" si="224"/>
        <v>2832</v>
      </c>
      <c r="B2837" s="92" t="s">
        <v>5224</v>
      </c>
      <c r="C2837" s="94" t="s">
        <v>19278</v>
      </c>
      <c r="D2837" s="95" t="s">
        <v>2259</v>
      </c>
      <c r="E2837" s="96">
        <v>2347.8000000000002</v>
      </c>
      <c r="F2837" s="99">
        <v>2465</v>
      </c>
      <c r="G2837" s="59">
        <v>2394.29</v>
      </c>
      <c r="H2837" s="61">
        <f t="shared" si="220"/>
        <v>2402.3633333333332</v>
      </c>
      <c r="I2837" s="61">
        <f t="shared" si="221"/>
        <v>59.015625332053574</v>
      </c>
      <c r="J2837" s="61">
        <f t="shared" si="222"/>
        <v>2.456565354340805</v>
      </c>
      <c r="K2837" s="61">
        <f t="shared" si="223"/>
        <v>2402.3633333333332</v>
      </c>
    </row>
    <row r="2838" spans="1:11" ht="38.25" x14ac:dyDescent="0.25">
      <c r="A2838" s="76">
        <f t="shared" si="224"/>
        <v>2833</v>
      </c>
      <c r="B2838" s="92" t="s">
        <v>5225</v>
      </c>
      <c r="C2838" s="94" t="s">
        <v>19279</v>
      </c>
      <c r="D2838" s="95" t="s">
        <v>2259</v>
      </c>
      <c r="E2838" s="96">
        <v>22491</v>
      </c>
      <c r="F2838" s="99">
        <v>23442</v>
      </c>
      <c r="G2838" s="59">
        <v>22992.55</v>
      </c>
      <c r="H2838" s="61">
        <f t="shared" si="220"/>
        <v>22975.183333333334</v>
      </c>
      <c r="I2838" s="61">
        <f t="shared" si="221"/>
        <v>475.73779630520562</v>
      </c>
      <c r="J2838" s="61">
        <f t="shared" si="222"/>
        <v>2.0706594128238613</v>
      </c>
      <c r="K2838" s="61">
        <f t="shared" si="223"/>
        <v>22975.183333333334</v>
      </c>
    </row>
    <row r="2839" spans="1:11" ht="25.5" x14ac:dyDescent="0.25">
      <c r="A2839" s="76">
        <f t="shared" si="224"/>
        <v>2834</v>
      </c>
      <c r="B2839" s="92" t="s">
        <v>5226</v>
      </c>
      <c r="C2839" s="94" t="s">
        <v>19280</v>
      </c>
      <c r="D2839" s="95" t="s">
        <v>2259</v>
      </c>
      <c r="E2839" s="96">
        <v>1842.75</v>
      </c>
      <c r="F2839" s="99">
        <v>1922</v>
      </c>
      <c r="G2839" s="59">
        <v>1885.32</v>
      </c>
      <c r="H2839" s="61">
        <f t="shared" si="220"/>
        <v>1883.3566666666666</v>
      </c>
      <c r="I2839" s="61">
        <f t="shared" si="221"/>
        <v>39.661462823921831</v>
      </c>
      <c r="J2839" s="61">
        <f t="shared" si="222"/>
        <v>2.1058922893303178</v>
      </c>
      <c r="K2839" s="61">
        <f t="shared" si="223"/>
        <v>1883.3566666666666</v>
      </c>
    </row>
    <row r="2840" spans="1:11" ht="25.5" x14ac:dyDescent="0.25">
      <c r="A2840" s="76">
        <f t="shared" si="224"/>
        <v>2835</v>
      </c>
      <c r="B2840" s="92" t="s">
        <v>5227</v>
      </c>
      <c r="C2840" s="94" t="s">
        <v>19281</v>
      </c>
      <c r="D2840" s="95" t="s">
        <v>2259</v>
      </c>
      <c r="E2840" s="96">
        <v>4504.5</v>
      </c>
      <c r="F2840" s="99">
        <v>4684</v>
      </c>
      <c r="G2840" s="59">
        <v>4593.6899999999996</v>
      </c>
      <c r="H2840" s="61">
        <f t="shared" si="220"/>
        <v>4594.0633333333326</v>
      </c>
      <c r="I2840" s="61">
        <f t="shared" si="221"/>
        <v>89.750582356513618</v>
      </c>
      <c r="J2840" s="61">
        <f t="shared" si="222"/>
        <v>1.9536209199665719</v>
      </c>
      <c r="K2840" s="61">
        <f t="shared" si="223"/>
        <v>4594.0633333333326</v>
      </c>
    </row>
    <row r="2841" spans="1:11" ht="25.5" x14ac:dyDescent="0.25">
      <c r="A2841" s="76">
        <f t="shared" si="224"/>
        <v>2836</v>
      </c>
      <c r="B2841" s="92" t="s">
        <v>5228</v>
      </c>
      <c r="C2841" s="94" t="s">
        <v>19282</v>
      </c>
      <c r="D2841" s="95" t="s">
        <v>2259</v>
      </c>
      <c r="E2841" s="96">
        <v>622.65</v>
      </c>
      <c r="F2841" s="99">
        <v>648</v>
      </c>
      <c r="G2841" s="59">
        <v>635.73</v>
      </c>
      <c r="H2841" s="61">
        <f t="shared" si="220"/>
        <v>635.46</v>
      </c>
      <c r="I2841" s="61">
        <f t="shared" si="221"/>
        <v>12.677156621261737</v>
      </c>
      <c r="J2841" s="61">
        <f t="shared" si="222"/>
        <v>1.9949574514936796</v>
      </c>
      <c r="K2841" s="61">
        <f t="shared" si="223"/>
        <v>635.46</v>
      </c>
    </row>
    <row r="2842" spans="1:11" x14ac:dyDescent="0.25">
      <c r="A2842" s="76">
        <f t="shared" si="224"/>
        <v>2837</v>
      </c>
      <c r="B2842" s="92" t="s">
        <v>5229</v>
      </c>
      <c r="C2842" s="94" t="s">
        <v>19283</v>
      </c>
      <c r="D2842" s="95" t="s">
        <v>2259</v>
      </c>
      <c r="E2842" s="96">
        <v>313.95</v>
      </c>
      <c r="F2842" s="99">
        <v>330</v>
      </c>
      <c r="G2842" s="59">
        <v>320.17</v>
      </c>
      <c r="H2842" s="61">
        <f t="shared" si="220"/>
        <v>321.37333333333339</v>
      </c>
      <c r="I2842" s="61">
        <f t="shared" si="221"/>
        <v>8.0923811905602552</v>
      </c>
      <c r="J2842" s="61">
        <f t="shared" si="222"/>
        <v>2.5180624374228064</v>
      </c>
      <c r="K2842" s="61">
        <f t="shared" si="223"/>
        <v>321.37333333333339</v>
      </c>
    </row>
    <row r="2843" spans="1:11" x14ac:dyDescent="0.25">
      <c r="A2843" s="76">
        <f t="shared" si="224"/>
        <v>2838</v>
      </c>
      <c r="B2843" s="92" t="s">
        <v>5230</v>
      </c>
      <c r="C2843" s="94" t="s">
        <v>19284</v>
      </c>
      <c r="D2843" s="95" t="s">
        <v>2259</v>
      </c>
      <c r="E2843" s="96">
        <v>87.15</v>
      </c>
      <c r="F2843" s="99">
        <v>91</v>
      </c>
      <c r="G2843" s="59">
        <v>89.09</v>
      </c>
      <c r="H2843" s="61">
        <f t="shared" si="220"/>
        <v>89.08</v>
      </c>
      <c r="I2843" s="61">
        <f t="shared" si="221"/>
        <v>1.9250194804209098</v>
      </c>
      <c r="J2843" s="61">
        <f t="shared" si="222"/>
        <v>2.1610007638312863</v>
      </c>
      <c r="K2843" s="61">
        <f t="shared" si="223"/>
        <v>89.08</v>
      </c>
    </row>
    <row r="2844" spans="1:11" x14ac:dyDescent="0.25">
      <c r="A2844" s="76">
        <f t="shared" si="224"/>
        <v>2839</v>
      </c>
      <c r="B2844" s="92" t="s">
        <v>5231</v>
      </c>
      <c r="C2844" s="94" t="s">
        <v>19285</v>
      </c>
      <c r="D2844" s="95" t="s">
        <v>2259</v>
      </c>
      <c r="E2844" s="96">
        <v>26691</v>
      </c>
      <c r="F2844" s="99">
        <v>27841</v>
      </c>
      <c r="G2844" s="59">
        <v>27307.56</v>
      </c>
      <c r="H2844" s="61">
        <f t="shared" si="220"/>
        <v>27279.853333333333</v>
      </c>
      <c r="I2844" s="61">
        <f t="shared" si="221"/>
        <v>575.50042965521175</v>
      </c>
      <c r="J2844" s="61">
        <f t="shared" si="222"/>
        <v>2.1096170225812982</v>
      </c>
      <c r="K2844" s="61">
        <f t="shared" si="223"/>
        <v>27279.853333333333</v>
      </c>
    </row>
    <row r="2845" spans="1:11" ht="25.5" x14ac:dyDescent="0.25">
      <c r="A2845" s="76">
        <f t="shared" si="224"/>
        <v>2840</v>
      </c>
      <c r="B2845" s="92" t="s">
        <v>5232</v>
      </c>
      <c r="C2845" s="94" t="s">
        <v>19286</v>
      </c>
      <c r="D2845" s="95" t="s">
        <v>2259</v>
      </c>
      <c r="E2845" s="96">
        <v>1351.35</v>
      </c>
      <c r="F2845" s="99">
        <v>1405</v>
      </c>
      <c r="G2845" s="59">
        <v>1378.11</v>
      </c>
      <c r="H2845" s="61">
        <f t="shared" si="220"/>
        <v>1378.1533333333334</v>
      </c>
      <c r="I2845" s="61">
        <f t="shared" si="221"/>
        <v>26.825026250375522</v>
      </c>
      <c r="J2845" s="61">
        <f t="shared" si="222"/>
        <v>1.9464471479014565</v>
      </c>
      <c r="K2845" s="61">
        <f t="shared" si="223"/>
        <v>1378.1533333333334</v>
      </c>
    </row>
    <row r="2846" spans="1:11" x14ac:dyDescent="0.25">
      <c r="A2846" s="76">
        <f t="shared" si="224"/>
        <v>2841</v>
      </c>
      <c r="B2846" s="92" t="s">
        <v>5233</v>
      </c>
      <c r="C2846" s="94" t="s">
        <v>19287</v>
      </c>
      <c r="D2846" s="95" t="s">
        <v>2259</v>
      </c>
      <c r="E2846" s="96">
        <v>3600.45</v>
      </c>
      <c r="F2846" s="99">
        <v>3748</v>
      </c>
      <c r="G2846" s="59">
        <v>3676.06</v>
      </c>
      <c r="H2846" s="61">
        <f t="shared" si="220"/>
        <v>3674.8366666666666</v>
      </c>
      <c r="I2846" s="61">
        <f t="shared" si="221"/>
        <v>73.782606577250618</v>
      </c>
      <c r="J2846" s="61">
        <f t="shared" si="222"/>
        <v>2.0077792095227078</v>
      </c>
      <c r="K2846" s="61">
        <f t="shared" si="223"/>
        <v>3674.8366666666666</v>
      </c>
    </row>
    <row r="2847" spans="1:11" x14ac:dyDescent="0.25">
      <c r="A2847" s="76">
        <f t="shared" si="224"/>
        <v>2842</v>
      </c>
      <c r="B2847" s="92" t="s">
        <v>5234</v>
      </c>
      <c r="C2847" s="94" t="s">
        <v>19265</v>
      </c>
      <c r="D2847" s="95" t="s">
        <v>2259</v>
      </c>
      <c r="E2847" s="96">
        <v>8208.9</v>
      </c>
      <c r="F2847" s="99">
        <v>8618</v>
      </c>
      <c r="G2847" s="59">
        <v>8371.44</v>
      </c>
      <c r="H2847" s="61">
        <f t="shared" si="220"/>
        <v>8399.4466666666685</v>
      </c>
      <c r="I2847" s="61">
        <f t="shared" si="221"/>
        <v>205.98296660970146</v>
      </c>
      <c r="J2847" s="61">
        <f t="shared" si="222"/>
        <v>2.4523397169381167</v>
      </c>
      <c r="K2847" s="61">
        <f t="shared" si="223"/>
        <v>8399.4466666666685</v>
      </c>
    </row>
    <row r="2848" spans="1:11" ht="25.5" x14ac:dyDescent="0.25">
      <c r="A2848" s="76">
        <f t="shared" si="224"/>
        <v>2843</v>
      </c>
      <c r="B2848" s="92" t="s">
        <v>5235</v>
      </c>
      <c r="C2848" s="94" t="s">
        <v>19288</v>
      </c>
      <c r="D2848" s="95" t="s">
        <v>2259</v>
      </c>
      <c r="E2848" s="96">
        <v>1748.25</v>
      </c>
      <c r="F2848" s="99">
        <v>1822</v>
      </c>
      <c r="G2848" s="59">
        <v>1787.24</v>
      </c>
      <c r="H2848" s="61">
        <f t="shared" si="220"/>
        <v>1785.83</v>
      </c>
      <c r="I2848" s="61">
        <f t="shared" si="221"/>
        <v>36.895212426546614</v>
      </c>
      <c r="J2848" s="61">
        <f t="shared" si="222"/>
        <v>2.0659980192149652</v>
      </c>
      <c r="K2848" s="61">
        <f t="shared" si="223"/>
        <v>1785.83</v>
      </c>
    </row>
    <row r="2849" spans="1:11" x14ac:dyDescent="0.25">
      <c r="A2849" s="76">
        <f t="shared" si="224"/>
        <v>2844</v>
      </c>
      <c r="B2849" s="92" t="s">
        <v>5236</v>
      </c>
      <c r="C2849" s="94" t="s">
        <v>19289</v>
      </c>
      <c r="D2849" s="95" t="s">
        <v>2259</v>
      </c>
      <c r="E2849" s="96">
        <v>600.6</v>
      </c>
      <c r="F2849" s="99">
        <v>626</v>
      </c>
      <c r="G2849" s="59">
        <v>614.47</v>
      </c>
      <c r="H2849" s="61">
        <f t="shared" si="220"/>
        <v>613.68999999999994</v>
      </c>
      <c r="I2849" s="61">
        <f t="shared" si="221"/>
        <v>12.717951879135246</v>
      </c>
      <c r="J2849" s="61">
        <f t="shared" si="222"/>
        <v>2.0723739802074737</v>
      </c>
      <c r="K2849" s="61">
        <f t="shared" si="223"/>
        <v>613.68999999999994</v>
      </c>
    </row>
    <row r="2850" spans="1:11" x14ac:dyDescent="0.25">
      <c r="A2850" s="76">
        <f t="shared" si="224"/>
        <v>2845</v>
      </c>
      <c r="B2850" s="92" t="s">
        <v>5237</v>
      </c>
      <c r="C2850" s="94" t="s">
        <v>19290</v>
      </c>
      <c r="D2850" s="95" t="s">
        <v>2259</v>
      </c>
      <c r="E2850" s="96">
        <v>1733.55</v>
      </c>
      <c r="F2850" s="99">
        <v>1803</v>
      </c>
      <c r="G2850" s="59">
        <v>1767.87</v>
      </c>
      <c r="H2850" s="61">
        <f t="shared" si="220"/>
        <v>1768.14</v>
      </c>
      <c r="I2850" s="61">
        <f t="shared" si="221"/>
        <v>34.725787248095635</v>
      </c>
      <c r="J2850" s="61">
        <f t="shared" si="222"/>
        <v>1.963972719812664</v>
      </c>
      <c r="K2850" s="61">
        <f t="shared" si="223"/>
        <v>1768.14</v>
      </c>
    </row>
    <row r="2851" spans="1:11" x14ac:dyDescent="0.25">
      <c r="A2851" s="76">
        <f t="shared" si="224"/>
        <v>2846</v>
      </c>
      <c r="B2851" s="92" t="s">
        <v>5237</v>
      </c>
      <c r="C2851" s="94" t="s">
        <v>19291</v>
      </c>
      <c r="D2851" s="95" t="s">
        <v>2259</v>
      </c>
      <c r="E2851" s="96">
        <v>614.25</v>
      </c>
      <c r="F2851" s="99">
        <v>639</v>
      </c>
      <c r="G2851" s="59">
        <v>627.15</v>
      </c>
      <c r="H2851" s="61">
        <f t="shared" si="220"/>
        <v>626.80000000000007</v>
      </c>
      <c r="I2851" s="61">
        <f t="shared" si="221"/>
        <v>12.378711564617699</v>
      </c>
      <c r="J2851" s="61">
        <f t="shared" si="222"/>
        <v>1.9749061207111833</v>
      </c>
      <c r="K2851" s="61">
        <f t="shared" si="223"/>
        <v>626.80000000000007</v>
      </c>
    </row>
    <row r="2852" spans="1:11" ht="25.5" x14ac:dyDescent="0.25">
      <c r="A2852" s="76">
        <f t="shared" si="224"/>
        <v>2847</v>
      </c>
      <c r="B2852" s="92" t="s">
        <v>5238</v>
      </c>
      <c r="C2852" s="94" t="s">
        <v>19292</v>
      </c>
      <c r="D2852" s="95" t="s">
        <v>2259</v>
      </c>
      <c r="E2852" s="96">
        <v>627.9</v>
      </c>
      <c r="F2852" s="99">
        <v>659</v>
      </c>
      <c r="G2852" s="59">
        <v>640.33000000000004</v>
      </c>
      <c r="H2852" s="61">
        <f t="shared" si="220"/>
        <v>642.41</v>
      </c>
      <c r="I2852" s="61">
        <f t="shared" si="221"/>
        <v>15.653986712655669</v>
      </c>
      <c r="J2852" s="61">
        <f t="shared" si="222"/>
        <v>2.4367595013551577</v>
      </c>
      <c r="K2852" s="61">
        <f t="shared" si="223"/>
        <v>642.41</v>
      </c>
    </row>
    <row r="2853" spans="1:11" ht="25.5" x14ac:dyDescent="0.25">
      <c r="A2853" s="76">
        <f t="shared" si="224"/>
        <v>2848</v>
      </c>
      <c r="B2853" s="92" t="s">
        <v>5239</v>
      </c>
      <c r="C2853" s="94" t="s">
        <v>19293</v>
      </c>
      <c r="D2853" s="95" t="s">
        <v>2259</v>
      </c>
      <c r="E2853" s="96">
        <v>395.85</v>
      </c>
      <c r="F2853" s="99">
        <v>413</v>
      </c>
      <c r="G2853" s="59">
        <v>404.68</v>
      </c>
      <c r="H2853" s="61">
        <f t="shared" si="220"/>
        <v>404.51</v>
      </c>
      <c r="I2853" s="61">
        <f t="shared" si="221"/>
        <v>8.5762637552724446</v>
      </c>
      <c r="J2853" s="61">
        <f t="shared" si="222"/>
        <v>2.1201611221656931</v>
      </c>
      <c r="K2853" s="61">
        <f t="shared" si="223"/>
        <v>404.51</v>
      </c>
    </row>
    <row r="2854" spans="1:11" ht="25.5" x14ac:dyDescent="0.25">
      <c r="A2854" s="76">
        <f t="shared" si="224"/>
        <v>2849</v>
      </c>
      <c r="B2854" s="92" t="s">
        <v>5239</v>
      </c>
      <c r="C2854" s="94" t="s">
        <v>19294</v>
      </c>
      <c r="D2854" s="95" t="s">
        <v>2259</v>
      </c>
      <c r="E2854" s="96">
        <v>1255.8</v>
      </c>
      <c r="F2854" s="99">
        <v>1310</v>
      </c>
      <c r="G2854" s="59">
        <v>1284.81</v>
      </c>
      <c r="H2854" s="61">
        <f t="shared" si="220"/>
        <v>1283.5366666666666</v>
      </c>
      <c r="I2854" s="61">
        <f t="shared" si="221"/>
        <v>27.122426759663941</v>
      </c>
      <c r="J2854" s="61">
        <f t="shared" si="222"/>
        <v>2.1131010483791353</v>
      </c>
      <c r="K2854" s="61">
        <f t="shared" si="223"/>
        <v>1283.5366666666666</v>
      </c>
    </row>
    <row r="2855" spans="1:11" x14ac:dyDescent="0.25">
      <c r="A2855" s="76">
        <f t="shared" si="224"/>
        <v>2850</v>
      </c>
      <c r="B2855" s="92" t="s">
        <v>5240</v>
      </c>
      <c r="C2855" s="94" t="s">
        <v>19295</v>
      </c>
      <c r="D2855" s="95" t="s">
        <v>2259</v>
      </c>
      <c r="E2855" s="96">
        <v>764.4</v>
      </c>
      <c r="F2855" s="99">
        <v>795</v>
      </c>
      <c r="G2855" s="59">
        <v>779.54</v>
      </c>
      <c r="H2855" s="61">
        <f t="shared" si="220"/>
        <v>779.64666666666665</v>
      </c>
      <c r="I2855" s="61">
        <f t="shared" si="221"/>
        <v>15.300278864561054</v>
      </c>
      <c r="J2855" s="61">
        <f t="shared" si="222"/>
        <v>1.9624631924582574</v>
      </c>
      <c r="K2855" s="61">
        <f t="shared" si="223"/>
        <v>779.64666666666665</v>
      </c>
    </row>
    <row r="2856" spans="1:11" x14ac:dyDescent="0.25">
      <c r="A2856" s="76">
        <f t="shared" si="224"/>
        <v>2851</v>
      </c>
      <c r="B2856" s="92" t="s">
        <v>5241</v>
      </c>
      <c r="C2856" s="94" t="s">
        <v>19250</v>
      </c>
      <c r="D2856" s="95" t="s">
        <v>2259</v>
      </c>
      <c r="E2856" s="96">
        <v>846.3</v>
      </c>
      <c r="F2856" s="99">
        <v>881</v>
      </c>
      <c r="G2856" s="59">
        <v>864.07</v>
      </c>
      <c r="H2856" s="61">
        <f t="shared" si="220"/>
        <v>863.79</v>
      </c>
      <c r="I2856" s="61">
        <f t="shared" si="221"/>
        <v>17.35169444175412</v>
      </c>
      <c r="J2856" s="61">
        <f t="shared" si="222"/>
        <v>2.0087862144449598</v>
      </c>
      <c r="K2856" s="61">
        <f t="shared" si="223"/>
        <v>863.79</v>
      </c>
    </row>
    <row r="2857" spans="1:11" ht="25.5" x14ac:dyDescent="0.25">
      <c r="A2857" s="76">
        <f t="shared" si="224"/>
        <v>2852</v>
      </c>
      <c r="B2857" s="92" t="s">
        <v>5242</v>
      </c>
      <c r="C2857" s="94" t="s">
        <v>19296</v>
      </c>
      <c r="D2857" s="95" t="s">
        <v>2259</v>
      </c>
      <c r="E2857" s="96">
        <v>2000.25</v>
      </c>
      <c r="F2857" s="99">
        <v>2100</v>
      </c>
      <c r="G2857" s="59">
        <v>2039.85</v>
      </c>
      <c r="H2857" s="61">
        <f t="shared" si="220"/>
        <v>2046.7</v>
      </c>
      <c r="I2857" s="61">
        <f t="shared" si="221"/>
        <v>50.226561697970133</v>
      </c>
      <c r="J2857" s="61">
        <f t="shared" si="222"/>
        <v>2.4540265646147521</v>
      </c>
      <c r="K2857" s="61">
        <f t="shared" si="223"/>
        <v>2046.7</v>
      </c>
    </row>
    <row r="2858" spans="1:11" x14ac:dyDescent="0.25">
      <c r="A2858" s="76">
        <f t="shared" si="224"/>
        <v>2853</v>
      </c>
      <c r="B2858" s="92" t="s">
        <v>5243</v>
      </c>
      <c r="C2858" s="94" t="s">
        <v>19297</v>
      </c>
      <c r="D2858" s="95" t="s">
        <v>2259</v>
      </c>
      <c r="E2858" s="96">
        <v>11457.6</v>
      </c>
      <c r="F2858" s="99">
        <v>11942</v>
      </c>
      <c r="G2858" s="59">
        <v>11713.1</v>
      </c>
      <c r="H2858" s="61">
        <f t="shared" si="220"/>
        <v>11704.233333333332</v>
      </c>
      <c r="I2858" s="61">
        <f t="shared" si="221"/>
        <v>242.32169389745783</v>
      </c>
      <c r="J2858" s="61">
        <f t="shared" si="222"/>
        <v>2.0703764782895466</v>
      </c>
      <c r="K2858" s="61">
        <f t="shared" si="223"/>
        <v>11704.233333333332</v>
      </c>
    </row>
    <row r="2859" spans="1:11" x14ac:dyDescent="0.25">
      <c r="A2859" s="76">
        <f t="shared" si="224"/>
        <v>2854</v>
      </c>
      <c r="B2859" s="92" t="s">
        <v>5244</v>
      </c>
      <c r="C2859" s="94" t="s">
        <v>19298</v>
      </c>
      <c r="D2859" s="95" t="s">
        <v>2259</v>
      </c>
      <c r="E2859" s="96">
        <v>3347.4</v>
      </c>
      <c r="F2859" s="99">
        <v>3492</v>
      </c>
      <c r="G2859" s="59">
        <v>3424.72</v>
      </c>
      <c r="H2859" s="61">
        <f t="shared" si="220"/>
        <v>3421.373333333333</v>
      </c>
      <c r="I2859" s="61">
        <f t="shared" si="221"/>
        <v>72.358068888917472</v>
      </c>
      <c r="J2859" s="61">
        <f t="shared" si="222"/>
        <v>2.114883756880789</v>
      </c>
      <c r="K2859" s="61">
        <f t="shared" si="223"/>
        <v>3421.373333333333</v>
      </c>
    </row>
    <row r="2860" spans="1:11" x14ac:dyDescent="0.25">
      <c r="A2860" s="76">
        <f t="shared" si="224"/>
        <v>2855</v>
      </c>
      <c r="B2860" s="92" t="s">
        <v>5244</v>
      </c>
      <c r="C2860" s="94" t="s">
        <v>19299</v>
      </c>
      <c r="D2860" s="95" t="s">
        <v>2259</v>
      </c>
      <c r="E2860" s="96">
        <v>3333.75</v>
      </c>
      <c r="F2860" s="99">
        <v>3466</v>
      </c>
      <c r="G2860" s="59">
        <v>3399.76</v>
      </c>
      <c r="H2860" s="61">
        <f t="shared" si="220"/>
        <v>3399.8366666666666</v>
      </c>
      <c r="I2860" s="61">
        <f t="shared" si="221"/>
        <v>66.125033333324936</v>
      </c>
      <c r="J2860" s="61">
        <f t="shared" si="222"/>
        <v>1.9449473553138807</v>
      </c>
      <c r="K2860" s="61">
        <f t="shared" si="223"/>
        <v>3399.8366666666666</v>
      </c>
    </row>
    <row r="2861" spans="1:11" x14ac:dyDescent="0.25">
      <c r="A2861" s="76">
        <f t="shared" si="224"/>
        <v>2856</v>
      </c>
      <c r="B2861" s="92" t="s">
        <v>5244</v>
      </c>
      <c r="C2861" s="94" t="s">
        <v>19300</v>
      </c>
      <c r="D2861" s="95" t="s">
        <v>2259</v>
      </c>
      <c r="E2861" s="96">
        <v>4654.6499999999996</v>
      </c>
      <c r="F2861" s="99">
        <v>4845</v>
      </c>
      <c r="G2861" s="59">
        <v>4752.3999999999996</v>
      </c>
      <c r="H2861" s="61">
        <f t="shared" si="220"/>
        <v>4750.6833333333334</v>
      </c>
      <c r="I2861" s="61">
        <f t="shared" si="221"/>
        <v>95.186610578029118</v>
      </c>
      <c r="J2861" s="61">
        <f t="shared" si="222"/>
        <v>2.0036404007429622</v>
      </c>
      <c r="K2861" s="61">
        <f t="shared" si="223"/>
        <v>4750.6833333333334</v>
      </c>
    </row>
    <row r="2862" spans="1:11" ht="25.5" x14ac:dyDescent="0.25">
      <c r="A2862" s="76">
        <f t="shared" si="224"/>
        <v>2857</v>
      </c>
      <c r="B2862" s="92" t="s">
        <v>5245</v>
      </c>
      <c r="C2862" s="94" t="s">
        <v>19300</v>
      </c>
      <c r="D2862" s="95" t="s">
        <v>2259</v>
      </c>
      <c r="E2862" s="96">
        <v>2170.35</v>
      </c>
      <c r="F2862" s="99">
        <v>2278</v>
      </c>
      <c r="G2862" s="59">
        <v>2213.3200000000002</v>
      </c>
      <c r="H2862" s="61">
        <f t="shared" si="220"/>
        <v>2220.5566666666668</v>
      </c>
      <c r="I2862" s="61">
        <f t="shared" si="221"/>
        <v>54.188630111245082</v>
      </c>
      <c r="J2862" s="61">
        <f t="shared" si="222"/>
        <v>2.4403173728769998</v>
      </c>
      <c r="K2862" s="61">
        <f t="shared" si="223"/>
        <v>2220.5566666666668</v>
      </c>
    </row>
    <row r="2863" spans="1:11" x14ac:dyDescent="0.25">
      <c r="A2863" s="76">
        <f t="shared" si="224"/>
        <v>2858</v>
      </c>
      <c r="B2863" s="92" t="s">
        <v>5246</v>
      </c>
      <c r="C2863" s="94" t="s">
        <v>19301</v>
      </c>
      <c r="D2863" s="95" t="s">
        <v>2259</v>
      </c>
      <c r="E2863" s="96">
        <v>5600.7</v>
      </c>
      <c r="F2863" s="99">
        <v>5838</v>
      </c>
      <c r="G2863" s="59">
        <v>5725.6</v>
      </c>
      <c r="H2863" s="61">
        <f t="shared" si="220"/>
        <v>5721.4333333333343</v>
      </c>
      <c r="I2863" s="61">
        <f t="shared" si="221"/>
        <v>118.70485808648843</v>
      </c>
      <c r="J2863" s="61">
        <f t="shared" si="222"/>
        <v>2.0747398627352425</v>
      </c>
      <c r="K2863" s="61">
        <f t="shared" si="223"/>
        <v>5721.4333333333343</v>
      </c>
    </row>
    <row r="2864" spans="1:11" x14ac:dyDescent="0.25">
      <c r="A2864" s="76">
        <f t="shared" si="224"/>
        <v>2859</v>
      </c>
      <c r="B2864" s="92" t="s">
        <v>5246</v>
      </c>
      <c r="C2864" s="94" t="s">
        <v>19302</v>
      </c>
      <c r="D2864" s="95" t="s">
        <v>2259</v>
      </c>
      <c r="E2864" s="96">
        <v>4647.3</v>
      </c>
      <c r="F2864" s="99">
        <v>4848</v>
      </c>
      <c r="G2864" s="59">
        <v>4754.6499999999996</v>
      </c>
      <c r="H2864" s="61">
        <f t="shared" si="220"/>
        <v>4749.9833333333327</v>
      </c>
      <c r="I2864" s="61">
        <f t="shared" si="221"/>
        <v>100.43134885748231</v>
      </c>
      <c r="J2864" s="61">
        <f t="shared" si="222"/>
        <v>2.114351605250874</v>
      </c>
      <c r="K2864" s="61">
        <f t="shared" si="223"/>
        <v>4749.9833333333327</v>
      </c>
    </row>
    <row r="2865" spans="1:11" x14ac:dyDescent="0.25">
      <c r="A2865" s="76">
        <f t="shared" si="224"/>
        <v>2860</v>
      </c>
      <c r="B2865" s="92" t="s">
        <v>5247</v>
      </c>
      <c r="C2865" s="94" t="s">
        <v>19303</v>
      </c>
      <c r="D2865" s="95" t="s">
        <v>2259</v>
      </c>
      <c r="E2865" s="96">
        <v>4854.1499999999996</v>
      </c>
      <c r="F2865" s="99">
        <v>5047</v>
      </c>
      <c r="G2865" s="59">
        <v>4950.26</v>
      </c>
      <c r="H2865" s="61">
        <f t="shared" si="220"/>
        <v>4950.47</v>
      </c>
      <c r="I2865" s="61">
        <f t="shared" si="221"/>
        <v>96.425171506199746</v>
      </c>
      <c r="J2865" s="61">
        <f t="shared" si="222"/>
        <v>1.9477983202847353</v>
      </c>
      <c r="K2865" s="61">
        <f t="shared" si="223"/>
        <v>4950.47</v>
      </c>
    </row>
    <row r="2866" spans="1:11" ht="25.5" x14ac:dyDescent="0.25">
      <c r="A2866" s="76">
        <f t="shared" si="224"/>
        <v>2861</v>
      </c>
      <c r="B2866" s="92" t="s">
        <v>5248</v>
      </c>
      <c r="C2866" s="94" t="s">
        <v>19304</v>
      </c>
      <c r="D2866" s="95" t="s">
        <v>2259</v>
      </c>
      <c r="E2866" s="96">
        <v>12759.6</v>
      </c>
      <c r="F2866" s="99">
        <v>13283</v>
      </c>
      <c r="G2866" s="59">
        <v>13027.55</v>
      </c>
      <c r="H2866" s="61">
        <f t="shared" si="220"/>
        <v>13023.383333333331</v>
      </c>
      <c r="I2866" s="61">
        <f t="shared" si="221"/>
        <v>261.72487622183195</v>
      </c>
      <c r="J2866" s="61">
        <f t="shared" si="222"/>
        <v>2.0096534788463725</v>
      </c>
      <c r="K2866" s="61">
        <f t="shared" si="223"/>
        <v>13023.383333333331</v>
      </c>
    </row>
    <row r="2867" spans="1:11" ht="25.5" x14ac:dyDescent="0.25">
      <c r="A2867" s="76">
        <f t="shared" si="224"/>
        <v>2862</v>
      </c>
      <c r="B2867" s="92" t="s">
        <v>5249</v>
      </c>
      <c r="C2867" s="94" t="s">
        <v>19305</v>
      </c>
      <c r="D2867" s="95" t="s">
        <v>2259</v>
      </c>
      <c r="E2867" s="96">
        <v>15819.3</v>
      </c>
      <c r="F2867" s="99">
        <v>16607</v>
      </c>
      <c r="G2867" s="59">
        <v>16132.52</v>
      </c>
      <c r="H2867" s="61">
        <f t="shared" si="220"/>
        <v>16186.273333333333</v>
      </c>
      <c r="I2867" s="61">
        <f t="shared" si="221"/>
        <v>396.59158858116695</v>
      </c>
      <c r="J2867" s="61">
        <f t="shared" si="222"/>
        <v>2.4501723183213695</v>
      </c>
      <c r="K2867" s="61">
        <f t="shared" si="223"/>
        <v>16186.273333333333</v>
      </c>
    </row>
    <row r="2868" spans="1:11" ht="25.5" x14ac:dyDescent="0.25">
      <c r="A2868" s="76">
        <f t="shared" si="224"/>
        <v>2863</v>
      </c>
      <c r="B2868" s="92" t="s">
        <v>5250</v>
      </c>
      <c r="C2868" s="94" t="s">
        <v>19306</v>
      </c>
      <c r="D2868" s="95" t="s">
        <v>2259</v>
      </c>
      <c r="E2868" s="96">
        <v>16965.900000000001</v>
      </c>
      <c r="F2868" s="99">
        <v>17684</v>
      </c>
      <c r="G2868" s="59">
        <v>17344.240000000002</v>
      </c>
      <c r="H2868" s="61">
        <f t="shared" si="220"/>
        <v>17331.38</v>
      </c>
      <c r="I2868" s="61">
        <f t="shared" si="221"/>
        <v>359.22268469571839</v>
      </c>
      <c r="J2868" s="61">
        <f t="shared" si="222"/>
        <v>2.0726721397587404</v>
      </c>
      <c r="K2868" s="61">
        <f t="shared" si="223"/>
        <v>17331.38</v>
      </c>
    </row>
    <row r="2869" spans="1:11" ht="25.5" x14ac:dyDescent="0.25">
      <c r="A2869" s="76">
        <f t="shared" si="224"/>
        <v>2864</v>
      </c>
      <c r="B2869" s="92" t="s">
        <v>5251</v>
      </c>
      <c r="C2869" s="94" t="s">
        <v>19307</v>
      </c>
      <c r="D2869" s="95" t="s">
        <v>2259</v>
      </c>
      <c r="E2869" s="96">
        <v>7942.2</v>
      </c>
      <c r="F2869" s="99">
        <v>8285</v>
      </c>
      <c r="G2869" s="59">
        <v>8125.66</v>
      </c>
      <c r="H2869" s="61">
        <f t="shared" si="220"/>
        <v>8117.62</v>
      </c>
      <c r="I2869" s="61">
        <f t="shared" si="221"/>
        <v>171.5413687715008</v>
      </c>
      <c r="J2869" s="61">
        <f t="shared" si="222"/>
        <v>2.1131978187141156</v>
      </c>
      <c r="K2869" s="61">
        <f t="shared" si="223"/>
        <v>8117.62</v>
      </c>
    </row>
    <row r="2870" spans="1:11" ht="25.5" x14ac:dyDescent="0.25">
      <c r="A2870" s="76">
        <f t="shared" si="224"/>
        <v>2865</v>
      </c>
      <c r="B2870" s="92" t="s">
        <v>5252</v>
      </c>
      <c r="C2870" s="94" t="s">
        <v>19308</v>
      </c>
      <c r="D2870" s="95" t="s">
        <v>2259</v>
      </c>
      <c r="E2870" s="96">
        <v>10690.05</v>
      </c>
      <c r="F2870" s="99">
        <v>11116</v>
      </c>
      <c r="G2870" s="59">
        <v>10901.71</v>
      </c>
      <c r="H2870" s="61">
        <f t="shared" si="220"/>
        <v>10902.586666666666</v>
      </c>
      <c r="I2870" s="61">
        <f t="shared" si="221"/>
        <v>212.97635322573603</v>
      </c>
      <c r="J2870" s="61">
        <f t="shared" si="222"/>
        <v>1.9534479269665919</v>
      </c>
      <c r="K2870" s="61">
        <f t="shared" si="223"/>
        <v>10902.586666666666</v>
      </c>
    </row>
    <row r="2871" spans="1:11" ht="38.25" x14ac:dyDescent="0.25">
      <c r="A2871" s="76">
        <f t="shared" si="224"/>
        <v>2866</v>
      </c>
      <c r="B2871" s="92" t="s">
        <v>5253</v>
      </c>
      <c r="C2871" s="94" t="s">
        <v>19309</v>
      </c>
      <c r="D2871" s="95" t="s">
        <v>2259</v>
      </c>
      <c r="E2871" s="96">
        <v>16665.599999999999</v>
      </c>
      <c r="F2871" s="99">
        <v>17349</v>
      </c>
      <c r="G2871" s="59">
        <v>17015.580000000002</v>
      </c>
      <c r="H2871" s="61">
        <f t="shared" si="220"/>
        <v>17010.060000000001</v>
      </c>
      <c r="I2871" s="61">
        <f t="shared" si="221"/>
        <v>341.73343822342076</v>
      </c>
      <c r="J2871" s="61">
        <f t="shared" si="222"/>
        <v>2.0090078355009959</v>
      </c>
      <c r="K2871" s="61">
        <f t="shared" si="223"/>
        <v>17010.060000000001</v>
      </c>
    </row>
    <row r="2872" spans="1:11" x14ac:dyDescent="0.25">
      <c r="A2872" s="76">
        <f t="shared" si="224"/>
        <v>2867</v>
      </c>
      <c r="B2872" s="92" t="s">
        <v>5254</v>
      </c>
      <c r="C2872" s="94" t="s">
        <v>19310</v>
      </c>
      <c r="D2872" s="95" t="s">
        <v>2259</v>
      </c>
      <c r="E2872" s="96">
        <v>14973</v>
      </c>
      <c r="F2872" s="99">
        <v>15719</v>
      </c>
      <c r="G2872" s="59">
        <v>15269.47</v>
      </c>
      <c r="H2872" s="61">
        <f t="shared" si="220"/>
        <v>15320.49</v>
      </c>
      <c r="I2872" s="61">
        <f t="shared" si="221"/>
        <v>375.60788104085361</v>
      </c>
      <c r="J2872" s="61">
        <f t="shared" si="222"/>
        <v>2.4516701557251341</v>
      </c>
      <c r="K2872" s="61">
        <f t="shared" si="223"/>
        <v>15320.49</v>
      </c>
    </row>
    <row r="2873" spans="1:11" ht="25.5" x14ac:dyDescent="0.25">
      <c r="A2873" s="76">
        <f t="shared" si="224"/>
        <v>2868</v>
      </c>
      <c r="B2873" s="92" t="s">
        <v>5255</v>
      </c>
      <c r="C2873" s="94" t="s">
        <v>19311</v>
      </c>
      <c r="D2873" s="95" t="s">
        <v>2259</v>
      </c>
      <c r="E2873" s="96">
        <v>459.9</v>
      </c>
      <c r="F2873" s="99">
        <v>479</v>
      </c>
      <c r="G2873" s="59">
        <v>470.16</v>
      </c>
      <c r="H2873" s="61">
        <f t="shared" si="220"/>
        <v>469.68666666666667</v>
      </c>
      <c r="I2873" s="61">
        <f t="shared" si="221"/>
        <v>9.5587935082484954</v>
      </c>
      <c r="J2873" s="61">
        <f t="shared" si="222"/>
        <v>2.0351426145618698</v>
      </c>
      <c r="K2873" s="61">
        <f t="shared" si="223"/>
        <v>469.68666666666667</v>
      </c>
    </row>
    <row r="2874" spans="1:11" x14ac:dyDescent="0.25">
      <c r="A2874" s="76">
        <f t="shared" si="224"/>
        <v>2869</v>
      </c>
      <c r="B2874" s="92" t="s">
        <v>5256</v>
      </c>
      <c r="C2874" s="94" t="s">
        <v>19312</v>
      </c>
      <c r="D2874" s="95" t="s">
        <v>2259</v>
      </c>
      <c r="E2874" s="96">
        <v>7161</v>
      </c>
      <c r="F2874" s="99">
        <v>7470</v>
      </c>
      <c r="G2874" s="59">
        <v>7326.42</v>
      </c>
      <c r="H2874" s="61">
        <f t="shared" si="220"/>
        <v>7319.1399999999994</v>
      </c>
      <c r="I2874" s="61">
        <f t="shared" si="221"/>
        <v>154.6285833861256</v>
      </c>
      <c r="J2874" s="61">
        <f t="shared" si="222"/>
        <v>2.112660550093667</v>
      </c>
      <c r="K2874" s="61">
        <f t="shared" si="223"/>
        <v>7319.1399999999994</v>
      </c>
    </row>
    <row r="2875" spans="1:11" ht="25.5" x14ac:dyDescent="0.25">
      <c r="A2875" s="76">
        <f t="shared" si="224"/>
        <v>2870</v>
      </c>
      <c r="B2875" s="92" t="s">
        <v>5257</v>
      </c>
      <c r="C2875" s="94" t="s">
        <v>19263</v>
      </c>
      <c r="D2875" s="95" t="s">
        <v>2259</v>
      </c>
      <c r="E2875" s="96">
        <v>11190.9</v>
      </c>
      <c r="F2875" s="99">
        <v>11636</v>
      </c>
      <c r="G2875" s="59">
        <v>11412.48</v>
      </c>
      <c r="H2875" s="61">
        <f t="shared" si="220"/>
        <v>11413.126666666669</v>
      </c>
      <c r="I2875" s="61">
        <f t="shared" si="221"/>
        <v>222.55070463454709</v>
      </c>
      <c r="J2875" s="61">
        <f t="shared" si="222"/>
        <v>1.9499538657056323</v>
      </c>
      <c r="K2875" s="61">
        <f t="shared" si="223"/>
        <v>11413.126666666669</v>
      </c>
    </row>
    <row r="2876" spans="1:11" x14ac:dyDescent="0.25">
      <c r="A2876" s="76">
        <f t="shared" si="224"/>
        <v>2871</v>
      </c>
      <c r="B2876" s="92" t="s">
        <v>5258</v>
      </c>
      <c r="C2876" s="94" t="s">
        <v>19313</v>
      </c>
      <c r="D2876" s="95" t="s">
        <v>2259</v>
      </c>
      <c r="E2876" s="96">
        <v>941.85</v>
      </c>
      <c r="F2876" s="99">
        <v>980</v>
      </c>
      <c r="G2876" s="59">
        <v>961.63</v>
      </c>
      <c r="H2876" s="61">
        <f t="shared" si="220"/>
        <v>961.16</v>
      </c>
      <c r="I2876" s="61">
        <f t="shared" si="221"/>
        <v>19.07934223184855</v>
      </c>
      <c r="J2876" s="61">
        <f t="shared" si="222"/>
        <v>1.9850329010621073</v>
      </c>
      <c r="K2876" s="61">
        <f t="shared" si="223"/>
        <v>961.16</v>
      </c>
    </row>
    <row r="2877" spans="1:11" x14ac:dyDescent="0.25">
      <c r="A2877" s="76">
        <f t="shared" si="224"/>
        <v>2872</v>
      </c>
      <c r="B2877" s="92" t="s">
        <v>5259</v>
      </c>
      <c r="C2877" s="94" t="s">
        <v>19314</v>
      </c>
      <c r="D2877" s="95" t="s">
        <v>2259</v>
      </c>
      <c r="E2877" s="96">
        <v>2467.5</v>
      </c>
      <c r="F2877" s="99">
        <v>2590</v>
      </c>
      <c r="G2877" s="59">
        <v>2516.36</v>
      </c>
      <c r="H2877" s="61">
        <f t="shared" si="220"/>
        <v>2524.6200000000003</v>
      </c>
      <c r="I2877" s="61">
        <f t="shared" si="221"/>
        <v>61.666305224165967</v>
      </c>
      <c r="J2877" s="61">
        <f t="shared" si="222"/>
        <v>2.4425975087009513</v>
      </c>
      <c r="K2877" s="61">
        <f t="shared" si="223"/>
        <v>2524.6200000000003</v>
      </c>
    </row>
    <row r="2878" spans="1:11" x14ac:dyDescent="0.25">
      <c r="A2878" s="76">
        <f t="shared" si="224"/>
        <v>2873</v>
      </c>
      <c r="B2878" s="92" t="s">
        <v>5259</v>
      </c>
      <c r="C2878" s="94" t="s">
        <v>19315</v>
      </c>
      <c r="D2878" s="95" t="s">
        <v>2259</v>
      </c>
      <c r="E2878" s="96">
        <v>3867.15</v>
      </c>
      <c r="F2878" s="99">
        <v>4031</v>
      </c>
      <c r="G2878" s="59">
        <v>3953.39</v>
      </c>
      <c r="H2878" s="61">
        <f t="shared" si="220"/>
        <v>3950.5133333333329</v>
      </c>
      <c r="I2878" s="61">
        <f t="shared" si="221"/>
        <v>81.962869845640014</v>
      </c>
      <c r="J2878" s="61">
        <f t="shared" si="222"/>
        <v>2.0747397345570286</v>
      </c>
      <c r="K2878" s="61">
        <f t="shared" si="223"/>
        <v>3950.5133333333329</v>
      </c>
    </row>
    <row r="2879" spans="1:11" x14ac:dyDescent="0.25">
      <c r="A2879" s="76">
        <f t="shared" si="224"/>
        <v>2874</v>
      </c>
      <c r="B2879" s="92" t="s">
        <v>5260</v>
      </c>
      <c r="C2879" s="94" t="s">
        <v>19316</v>
      </c>
      <c r="D2879" s="95" t="s">
        <v>2259</v>
      </c>
      <c r="E2879" s="96">
        <v>1023.75</v>
      </c>
      <c r="F2879" s="99">
        <v>1068</v>
      </c>
      <c r="G2879" s="59">
        <v>1047.4000000000001</v>
      </c>
      <c r="H2879" s="61">
        <f t="shared" si="220"/>
        <v>1046.3833333333334</v>
      </c>
      <c r="I2879" s="61">
        <f t="shared" si="221"/>
        <v>22.142511902070492</v>
      </c>
      <c r="J2879" s="61">
        <f t="shared" si="222"/>
        <v>2.116099444314909</v>
      </c>
      <c r="K2879" s="61">
        <f t="shared" si="223"/>
        <v>1046.3833333333334</v>
      </c>
    </row>
    <row r="2880" spans="1:11" ht="25.5" x14ac:dyDescent="0.25">
      <c r="A2880" s="76">
        <f t="shared" si="224"/>
        <v>2875</v>
      </c>
      <c r="B2880" s="92" t="s">
        <v>5261</v>
      </c>
      <c r="C2880" s="94" t="s">
        <v>19317</v>
      </c>
      <c r="D2880" s="95" t="s">
        <v>2259</v>
      </c>
      <c r="E2880" s="96">
        <v>241.5</v>
      </c>
      <c r="F2880" s="99">
        <v>251</v>
      </c>
      <c r="G2880" s="59">
        <v>246.28</v>
      </c>
      <c r="H2880" s="61">
        <f t="shared" si="220"/>
        <v>246.26</v>
      </c>
      <c r="I2880" s="61">
        <f t="shared" si="221"/>
        <v>4.7500315788423979</v>
      </c>
      <c r="J2880" s="61">
        <f t="shared" si="222"/>
        <v>1.9288685043622178</v>
      </c>
      <c r="K2880" s="61">
        <f t="shared" si="223"/>
        <v>246.26</v>
      </c>
    </row>
    <row r="2881" spans="1:11" ht="25.5" x14ac:dyDescent="0.25">
      <c r="A2881" s="76">
        <f t="shared" si="224"/>
        <v>2876</v>
      </c>
      <c r="B2881" s="92" t="s">
        <v>5262</v>
      </c>
      <c r="C2881" s="94" t="s">
        <v>19318</v>
      </c>
      <c r="D2881" s="95" t="s">
        <v>2259</v>
      </c>
      <c r="E2881" s="96">
        <v>277.2</v>
      </c>
      <c r="F2881" s="99">
        <v>289</v>
      </c>
      <c r="G2881" s="59">
        <v>283.02</v>
      </c>
      <c r="H2881" s="61">
        <f t="shared" ref="H2881:H2944" si="225">AVERAGE(E2881:G2881)</f>
        <v>283.07333333333332</v>
      </c>
      <c r="I2881" s="61">
        <f t="shared" ref="I2881:I2944" si="226">SQRT(((SUM((POWER(G2881-H2881,2)),(POWER(F2881-H2881,2)),(POWER(E2881-H2881,2)))/(COLUMNS(E2881:G2881)-1))))</f>
        <v>5.9001807881905961</v>
      </c>
      <c r="J2881" s="61">
        <f t="shared" ref="J2881:J2944" si="227">I2881/H2881*100</f>
        <v>2.084329427541955</v>
      </c>
      <c r="K2881" s="61">
        <f t="shared" ref="K2881:K2944" si="228">H2881</f>
        <v>283.07333333333332</v>
      </c>
    </row>
    <row r="2882" spans="1:11" x14ac:dyDescent="0.25">
      <c r="A2882" s="76">
        <f t="shared" si="224"/>
        <v>2877</v>
      </c>
      <c r="B2882" s="92" t="s">
        <v>5263</v>
      </c>
      <c r="C2882" s="94" t="s">
        <v>19319</v>
      </c>
      <c r="D2882" s="95" t="s">
        <v>2259</v>
      </c>
      <c r="E2882" s="96">
        <v>16149</v>
      </c>
      <c r="F2882" s="99">
        <v>16953</v>
      </c>
      <c r="G2882" s="59">
        <v>16468.75</v>
      </c>
      <c r="H2882" s="61">
        <f t="shared" si="225"/>
        <v>16523.583333333332</v>
      </c>
      <c r="I2882" s="61">
        <f t="shared" si="226"/>
        <v>404.79503558385363</v>
      </c>
      <c r="J2882" s="61">
        <f t="shared" si="227"/>
        <v>2.4498017616266869</v>
      </c>
      <c r="K2882" s="61">
        <f t="shared" si="228"/>
        <v>16523.583333333332</v>
      </c>
    </row>
    <row r="2883" spans="1:11" ht="25.5" x14ac:dyDescent="0.25">
      <c r="A2883" s="76">
        <f t="shared" si="224"/>
        <v>2878</v>
      </c>
      <c r="B2883" s="92" t="s">
        <v>5264</v>
      </c>
      <c r="C2883" s="94" t="s">
        <v>19320</v>
      </c>
      <c r="D2883" s="95" t="s">
        <v>2259</v>
      </c>
      <c r="E2883" s="96">
        <v>887.25</v>
      </c>
      <c r="F2883" s="99">
        <v>925</v>
      </c>
      <c r="G2883" s="59">
        <v>907.04</v>
      </c>
      <c r="H2883" s="61">
        <f t="shared" si="225"/>
        <v>906.43</v>
      </c>
      <c r="I2883" s="61">
        <f t="shared" si="226"/>
        <v>18.882391268057127</v>
      </c>
      <c r="J2883" s="61">
        <f t="shared" si="227"/>
        <v>2.0831604501237964</v>
      </c>
      <c r="K2883" s="61">
        <f t="shared" si="228"/>
        <v>906.43</v>
      </c>
    </row>
    <row r="2884" spans="1:11" x14ac:dyDescent="0.25">
      <c r="A2884" s="76">
        <f t="shared" si="224"/>
        <v>2879</v>
      </c>
      <c r="B2884" s="92" t="s">
        <v>5265</v>
      </c>
      <c r="C2884" s="94" t="s">
        <v>19321</v>
      </c>
      <c r="D2884" s="95" t="s">
        <v>2259</v>
      </c>
      <c r="E2884" s="96">
        <v>7258.65</v>
      </c>
      <c r="F2884" s="99">
        <v>7571</v>
      </c>
      <c r="G2884" s="59">
        <v>7426.32</v>
      </c>
      <c r="H2884" s="61">
        <f t="shared" si="225"/>
        <v>7418.6566666666668</v>
      </c>
      <c r="I2884" s="61">
        <f t="shared" si="226"/>
        <v>156.31594810937682</v>
      </c>
      <c r="J2884" s="61">
        <f t="shared" si="227"/>
        <v>2.1070654045998913</v>
      </c>
      <c r="K2884" s="61">
        <f t="shared" si="228"/>
        <v>7418.6566666666668</v>
      </c>
    </row>
    <row r="2885" spans="1:11" x14ac:dyDescent="0.25">
      <c r="A2885" s="76">
        <f t="shared" si="224"/>
        <v>2880</v>
      </c>
      <c r="B2885" s="92" t="s">
        <v>5266</v>
      </c>
      <c r="C2885" s="94" t="s">
        <v>19322</v>
      </c>
      <c r="D2885" s="95" t="s">
        <v>2259</v>
      </c>
      <c r="E2885" s="96">
        <v>2383.5</v>
      </c>
      <c r="F2885" s="99">
        <v>2478</v>
      </c>
      <c r="G2885" s="59">
        <v>2430.69</v>
      </c>
      <c r="H2885" s="61">
        <f t="shared" si="225"/>
        <v>2430.73</v>
      </c>
      <c r="I2885" s="61">
        <f t="shared" si="226"/>
        <v>47.250012698410991</v>
      </c>
      <c r="J2885" s="61">
        <f t="shared" si="227"/>
        <v>1.9438610087673658</v>
      </c>
      <c r="K2885" s="61">
        <f t="shared" si="228"/>
        <v>2430.73</v>
      </c>
    </row>
    <row r="2886" spans="1:11" x14ac:dyDescent="0.25">
      <c r="A2886" s="76">
        <f t="shared" si="224"/>
        <v>2881</v>
      </c>
      <c r="B2886" s="92" t="s">
        <v>5267</v>
      </c>
      <c r="C2886" s="94" t="s">
        <v>19323</v>
      </c>
      <c r="D2886" s="95" t="s">
        <v>2259</v>
      </c>
      <c r="E2886" s="96">
        <v>8057.7</v>
      </c>
      <c r="F2886" s="99">
        <v>8388</v>
      </c>
      <c r="G2886" s="59">
        <v>8226.91</v>
      </c>
      <c r="H2886" s="61">
        <f t="shared" si="225"/>
        <v>8224.2033333333329</v>
      </c>
      <c r="I2886" s="61">
        <f t="shared" si="226"/>
        <v>165.16663414059562</v>
      </c>
      <c r="J2886" s="61">
        <f t="shared" si="227"/>
        <v>2.0082994965744883</v>
      </c>
      <c r="K2886" s="61">
        <f t="shared" si="228"/>
        <v>8224.2033333333329</v>
      </c>
    </row>
    <row r="2887" spans="1:11" ht="25.5" x14ac:dyDescent="0.25">
      <c r="A2887" s="76">
        <f t="shared" si="224"/>
        <v>2882</v>
      </c>
      <c r="B2887" s="92" t="s">
        <v>5268</v>
      </c>
      <c r="C2887" s="94" t="s">
        <v>19324</v>
      </c>
      <c r="D2887" s="95" t="s">
        <v>2259</v>
      </c>
      <c r="E2887" s="96">
        <v>8156.4</v>
      </c>
      <c r="F2887" s="99">
        <v>8563</v>
      </c>
      <c r="G2887" s="59">
        <v>8317.9</v>
      </c>
      <c r="H2887" s="61">
        <f t="shared" si="225"/>
        <v>8345.7666666666682</v>
      </c>
      <c r="I2887" s="61">
        <f t="shared" si="226"/>
        <v>204.72738784376998</v>
      </c>
      <c r="J2887" s="61">
        <f t="shared" si="227"/>
        <v>2.4530686756611528</v>
      </c>
      <c r="K2887" s="61">
        <f t="shared" si="228"/>
        <v>8345.7666666666682</v>
      </c>
    </row>
    <row r="2888" spans="1:11" x14ac:dyDescent="0.25">
      <c r="A2888" s="76">
        <f t="shared" ref="A2888:A2951" si="229">A2887+1</f>
        <v>2883</v>
      </c>
      <c r="B2888" s="92" t="s">
        <v>5269</v>
      </c>
      <c r="C2888" s="94" t="s">
        <v>19325</v>
      </c>
      <c r="D2888" s="95" t="s">
        <v>2259</v>
      </c>
      <c r="E2888" s="96">
        <v>996.45</v>
      </c>
      <c r="F2888" s="99">
        <v>1039</v>
      </c>
      <c r="G2888" s="59">
        <v>1018.67</v>
      </c>
      <c r="H2888" s="61">
        <f t="shared" si="225"/>
        <v>1018.04</v>
      </c>
      <c r="I2888" s="61">
        <f t="shared" si="226"/>
        <v>21.281994737336042</v>
      </c>
      <c r="J2888" s="61">
        <f t="shared" si="227"/>
        <v>2.0904870866897216</v>
      </c>
      <c r="K2888" s="61">
        <f t="shared" si="228"/>
        <v>1018.04</v>
      </c>
    </row>
    <row r="2889" spans="1:11" x14ac:dyDescent="0.25">
      <c r="A2889" s="76">
        <f t="shared" si="229"/>
        <v>2884</v>
      </c>
      <c r="B2889" s="92" t="s">
        <v>5270</v>
      </c>
      <c r="C2889" s="94" t="s">
        <v>19326</v>
      </c>
      <c r="D2889" s="95" t="s">
        <v>2259</v>
      </c>
      <c r="E2889" s="96">
        <v>7317.45</v>
      </c>
      <c r="F2889" s="99">
        <v>7633</v>
      </c>
      <c r="G2889" s="59">
        <v>7486.48</v>
      </c>
      <c r="H2889" s="61">
        <f t="shared" si="225"/>
        <v>7478.9766666666665</v>
      </c>
      <c r="I2889" s="61">
        <f t="shared" si="226"/>
        <v>157.90875730412597</v>
      </c>
      <c r="J2889" s="61">
        <f t="shared" si="227"/>
        <v>2.1113684978844161</v>
      </c>
      <c r="K2889" s="61">
        <f t="shared" si="228"/>
        <v>7478.9766666666665</v>
      </c>
    </row>
    <row r="2890" spans="1:11" x14ac:dyDescent="0.25">
      <c r="A2890" s="76">
        <f t="shared" si="229"/>
        <v>2885</v>
      </c>
      <c r="B2890" s="92" t="s">
        <v>5271</v>
      </c>
      <c r="C2890" s="94" t="s">
        <v>19327</v>
      </c>
      <c r="D2890" s="95" t="s">
        <v>2259</v>
      </c>
      <c r="E2890" s="96">
        <v>1400.7</v>
      </c>
      <c r="F2890" s="99">
        <v>1456</v>
      </c>
      <c r="G2890" s="59">
        <v>1428.43</v>
      </c>
      <c r="H2890" s="61">
        <f t="shared" si="225"/>
        <v>1428.3766666666668</v>
      </c>
      <c r="I2890" s="61">
        <f t="shared" si="226"/>
        <v>27.650038577429363</v>
      </c>
      <c r="J2890" s="61">
        <f t="shared" si="227"/>
        <v>1.935766609934543</v>
      </c>
      <c r="K2890" s="61">
        <f t="shared" si="228"/>
        <v>1428.3766666666668</v>
      </c>
    </row>
    <row r="2891" spans="1:11" ht="25.5" x14ac:dyDescent="0.25">
      <c r="A2891" s="76">
        <f t="shared" si="229"/>
        <v>2886</v>
      </c>
      <c r="B2891" s="92" t="s">
        <v>5272</v>
      </c>
      <c r="C2891" s="94" t="s">
        <v>19328</v>
      </c>
      <c r="D2891" s="95" t="s">
        <v>2259</v>
      </c>
      <c r="E2891" s="96">
        <v>3400.95</v>
      </c>
      <c r="F2891" s="99">
        <v>3540</v>
      </c>
      <c r="G2891" s="59">
        <v>3472.37</v>
      </c>
      <c r="H2891" s="61">
        <f t="shared" si="225"/>
        <v>3471.1066666666666</v>
      </c>
      <c r="I2891" s="61">
        <f t="shared" si="226"/>
        <v>69.533607941292289</v>
      </c>
      <c r="J2891" s="61">
        <f t="shared" si="227"/>
        <v>2.0032115005000986</v>
      </c>
      <c r="K2891" s="61">
        <f t="shared" si="228"/>
        <v>3471.1066666666666</v>
      </c>
    </row>
    <row r="2892" spans="1:11" x14ac:dyDescent="0.25">
      <c r="A2892" s="76">
        <f t="shared" si="229"/>
        <v>2887</v>
      </c>
      <c r="B2892" s="92" t="s">
        <v>5273</v>
      </c>
      <c r="C2892" s="94" t="s">
        <v>19329</v>
      </c>
      <c r="D2892" s="95" t="s">
        <v>2259</v>
      </c>
      <c r="E2892" s="96">
        <v>4368</v>
      </c>
      <c r="F2892" s="99">
        <v>4586</v>
      </c>
      <c r="G2892" s="59">
        <v>4454.49</v>
      </c>
      <c r="H2892" s="61">
        <f t="shared" si="225"/>
        <v>4469.4966666666669</v>
      </c>
      <c r="I2892" s="61">
        <f t="shared" si="226"/>
        <v>109.77203666386688</v>
      </c>
      <c r="J2892" s="61">
        <f t="shared" si="227"/>
        <v>2.4560268157831393</v>
      </c>
      <c r="K2892" s="61">
        <f t="shared" si="228"/>
        <v>4469.4966666666669</v>
      </c>
    </row>
    <row r="2893" spans="1:11" x14ac:dyDescent="0.25">
      <c r="A2893" s="76">
        <f t="shared" si="229"/>
        <v>2888</v>
      </c>
      <c r="B2893" s="92" t="s">
        <v>5274</v>
      </c>
      <c r="C2893" s="94" t="s">
        <v>19330</v>
      </c>
      <c r="D2893" s="95" t="s">
        <v>2259</v>
      </c>
      <c r="E2893" s="96">
        <v>2592.4499999999998</v>
      </c>
      <c r="F2893" s="99">
        <v>2702</v>
      </c>
      <c r="G2893" s="59">
        <v>2650.26</v>
      </c>
      <c r="H2893" s="61">
        <f t="shared" si="225"/>
        <v>2648.2366666666667</v>
      </c>
      <c r="I2893" s="61">
        <f t="shared" si="226"/>
        <v>54.803020293897525</v>
      </c>
      <c r="J2893" s="61">
        <f t="shared" si="227"/>
        <v>2.0694155089574391</v>
      </c>
      <c r="K2893" s="61">
        <f t="shared" si="228"/>
        <v>2648.2366666666667</v>
      </c>
    </row>
    <row r="2894" spans="1:11" x14ac:dyDescent="0.25">
      <c r="A2894" s="76">
        <f t="shared" si="229"/>
        <v>2889</v>
      </c>
      <c r="B2894" s="92" t="s">
        <v>5275</v>
      </c>
      <c r="C2894" s="94" t="s">
        <v>19331</v>
      </c>
      <c r="D2894" s="95" t="s">
        <v>2259</v>
      </c>
      <c r="E2894" s="96">
        <v>6108.9</v>
      </c>
      <c r="F2894" s="99">
        <v>6372</v>
      </c>
      <c r="G2894" s="59">
        <v>6250.02</v>
      </c>
      <c r="H2894" s="61">
        <f t="shared" si="225"/>
        <v>6243.6399999999994</v>
      </c>
      <c r="I2894" s="61">
        <f t="shared" si="226"/>
        <v>131.66598193914803</v>
      </c>
      <c r="J2894" s="61">
        <f t="shared" si="227"/>
        <v>2.1088016275625763</v>
      </c>
      <c r="K2894" s="61">
        <f t="shared" si="228"/>
        <v>6243.6399999999994</v>
      </c>
    </row>
    <row r="2895" spans="1:11" x14ac:dyDescent="0.25">
      <c r="A2895" s="76">
        <f t="shared" si="229"/>
        <v>2890</v>
      </c>
      <c r="B2895" s="92" t="s">
        <v>5276</v>
      </c>
      <c r="C2895" s="94" t="s">
        <v>19332</v>
      </c>
      <c r="D2895" s="95" t="s">
        <v>2259</v>
      </c>
      <c r="E2895" s="96">
        <v>4738.6499999999996</v>
      </c>
      <c r="F2895" s="99">
        <v>4927</v>
      </c>
      <c r="G2895" s="59">
        <v>4832.4799999999996</v>
      </c>
      <c r="H2895" s="61">
        <f t="shared" si="225"/>
        <v>4832.71</v>
      </c>
      <c r="I2895" s="61">
        <f t="shared" si="226"/>
        <v>94.175210644840263</v>
      </c>
      <c r="J2895" s="61">
        <f t="shared" si="227"/>
        <v>1.948703949643994</v>
      </c>
      <c r="K2895" s="61">
        <f t="shared" si="228"/>
        <v>4832.71</v>
      </c>
    </row>
    <row r="2896" spans="1:11" x14ac:dyDescent="0.25">
      <c r="A2896" s="76">
        <f t="shared" si="229"/>
        <v>2891</v>
      </c>
      <c r="B2896" s="92" t="s">
        <v>5277</v>
      </c>
      <c r="C2896" s="94" t="s">
        <v>19333</v>
      </c>
      <c r="D2896" s="95" t="s">
        <v>2259</v>
      </c>
      <c r="E2896" s="96">
        <v>2566.1999999999998</v>
      </c>
      <c r="F2896" s="99">
        <v>2671</v>
      </c>
      <c r="G2896" s="59">
        <v>2620.09</v>
      </c>
      <c r="H2896" s="61">
        <f t="shared" si="225"/>
        <v>2619.0966666666668</v>
      </c>
      <c r="I2896" s="61">
        <f t="shared" si="226"/>
        <v>52.407060911038919</v>
      </c>
      <c r="J2896" s="61">
        <f t="shared" si="227"/>
        <v>2.0009593986363838</v>
      </c>
      <c r="K2896" s="61">
        <f t="shared" si="228"/>
        <v>2619.0966666666668</v>
      </c>
    </row>
    <row r="2897" spans="1:11" x14ac:dyDescent="0.25">
      <c r="A2897" s="76">
        <f t="shared" si="229"/>
        <v>2892</v>
      </c>
      <c r="B2897" s="92" t="s">
        <v>5278</v>
      </c>
      <c r="C2897" s="94" t="s">
        <v>19334</v>
      </c>
      <c r="D2897" s="95" t="s">
        <v>2259</v>
      </c>
      <c r="E2897" s="96">
        <v>4550.7</v>
      </c>
      <c r="F2897" s="99">
        <v>4777</v>
      </c>
      <c r="G2897" s="59">
        <v>4640.8</v>
      </c>
      <c r="H2897" s="61">
        <f t="shared" si="225"/>
        <v>4656.166666666667</v>
      </c>
      <c r="I2897" s="61">
        <f t="shared" si="226"/>
        <v>113.92990535119982</v>
      </c>
      <c r="J2897" s="61">
        <f t="shared" si="227"/>
        <v>2.4468605509081107</v>
      </c>
      <c r="K2897" s="61">
        <f t="shared" si="228"/>
        <v>4656.166666666667</v>
      </c>
    </row>
    <row r="2898" spans="1:11" x14ac:dyDescent="0.25">
      <c r="A2898" s="76">
        <f t="shared" si="229"/>
        <v>2893</v>
      </c>
      <c r="B2898" s="92" t="s">
        <v>5279</v>
      </c>
      <c r="C2898" s="94" t="s">
        <v>19335</v>
      </c>
      <c r="D2898" s="95" t="s">
        <v>2259</v>
      </c>
      <c r="E2898" s="96">
        <v>7726.95</v>
      </c>
      <c r="F2898" s="99">
        <v>8054</v>
      </c>
      <c r="G2898" s="59">
        <v>7899.26</v>
      </c>
      <c r="H2898" s="61">
        <f t="shared" si="225"/>
        <v>7893.4033333333327</v>
      </c>
      <c r="I2898" s="61">
        <f t="shared" si="226"/>
        <v>163.60364003692999</v>
      </c>
      <c r="J2898" s="61">
        <f t="shared" si="227"/>
        <v>2.0726628695893745</v>
      </c>
      <c r="K2898" s="61">
        <f t="shared" si="228"/>
        <v>7893.4033333333327</v>
      </c>
    </row>
    <row r="2899" spans="1:11" x14ac:dyDescent="0.25">
      <c r="A2899" s="76">
        <f t="shared" si="229"/>
        <v>2894</v>
      </c>
      <c r="B2899" s="92" t="s">
        <v>5280</v>
      </c>
      <c r="C2899" s="94" t="s">
        <v>19336</v>
      </c>
      <c r="D2899" s="95" t="s">
        <v>2259</v>
      </c>
      <c r="E2899" s="96">
        <v>3293.85</v>
      </c>
      <c r="F2899" s="99">
        <v>3436</v>
      </c>
      <c r="G2899" s="59">
        <v>3369.94</v>
      </c>
      <c r="H2899" s="61">
        <f t="shared" si="225"/>
        <v>3366.5966666666668</v>
      </c>
      <c r="I2899" s="61">
        <f t="shared" si="226"/>
        <v>71.133951340645623</v>
      </c>
      <c r="J2899" s="61">
        <f t="shared" si="227"/>
        <v>2.1129335760638277</v>
      </c>
      <c r="K2899" s="61">
        <f t="shared" si="228"/>
        <v>3366.5966666666668</v>
      </c>
    </row>
    <row r="2900" spans="1:11" x14ac:dyDescent="0.25">
      <c r="A2900" s="76">
        <f t="shared" si="229"/>
        <v>2895</v>
      </c>
      <c r="B2900" s="92" t="s">
        <v>5281</v>
      </c>
      <c r="C2900" s="94" t="s">
        <v>19337</v>
      </c>
      <c r="D2900" s="95" t="s">
        <v>2259</v>
      </c>
      <c r="E2900" s="96">
        <v>11744.25</v>
      </c>
      <c r="F2900" s="99">
        <v>12212</v>
      </c>
      <c r="G2900" s="59">
        <v>11976.79</v>
      </c>
      <c r="H2900" s="61">
        <f t="shared" si="225"/>
        <v>11977.68</v>
      </c>
      <c r="I2900" s="61">
        <f t="shared" si="226"/>
        <v>233.87627006603299</v>
      </c>
      <c r="J2900" s="61">
        <f t="shared" si="227"/>
        <v>1.9526007546205357</v>
      </c>
      <c r="K2900" s="61">
        <f t="shared" si="228"/>
        <v>11977.68</v>
      </c>
    </row>
    <row r="2901" spans="1:11" x14ac:dyDescent="0.25">
      <c r="A2901" s="76">
        <f t="shared" si="229"/>
        <v>2896</v>
      </c>
      <c r="B2901" s="92" t="s">
        <v>5282</v>
      </c>
      <c r="C2901" s="94" t="s">
        <v>19338</v>
      </c>
      <c r="D2901" s="95" t="s">
        <v>2259</v>
      </c>
      <c r="E2901" s="96">
        <v>5467.35</v>
      </c>
      <c r="F2901" s="99">
        <v>5692</v>
      </c>
      <c r="G2901" s="59">
        <v>5582.16</v>
      </c>
      <c r="H2901" s="61">
        <f t="shared" si="225"/>
        <v>5580.503333333334</v>
      </c>
      <c r="I2901" s="61">
        <f t="shared" si="226"/>
        <v>112.33416236093672</v>
      </c>
      <c r="J2901" s="61">
        <f t="shared" si="227"/>
        <v>2.0129754549190011</v>
      </c>
      <c r="K2901" s="61">
        <f t="shared" si="228"/>
        <v>5580.503333333334</v>
      </c>
    </row>
    <row r="2902" spans="1:11" x14ac:dyDescent="0.25">
      <c r="A2902" s="76">
        <f t="shared" si="229"/>
        <v>2897</v>
      </c>
      <c r="B2902" s="92" t="s">
        <v>5283</v>
      </c>
      <c r="C2902" s="94" t="s">
        <v>19339</v>
      </c>
      <c r="D2902" s="95" t="s">
        <v>2259</v>
      </c>
      <c r="E2902" s="96">
        <v>1827</v>
      </c>
      <c r="F2902" s="99">
        <v>1918</v>
      </c>
      <c r="G2902" s="59">
        <v>1863.17</v>
      </c>
      <c r="H2902" s="61">
        <f t="shared" si="225"/>
        <v>1869.39</v>
      </c>
      <c r="I2902" s="61">
        <f t="shared" si="226"/>
        <v>45.817750926906044</v>
      </c>
      <c r="J2902" s="61">
        <f t="shared" si="227"/>
        <v>2.4509466150405235</v>
      </c>
      <c r="K2902" s="61">
        <f t="shared" si="228"/>
        <v>1869.39</v>
      </c>
    </row>
    <row r="2903" spans="1:11" x14ac:dyDescent="0.25">
      <c r="A2903" s="76">
        <f t="shared" si="229"/>
        <v>2898</v>
      </c>
      <c r="B2903" s="92" t="s">
        <v>5284</v>
      </c>
      <c r="C2903" s="94" t="s">
        <v>19340</v>
      </c>
      <c r="D2903" s="95" t="s">
        <v>2259</v>
      </c>
      <c r="E2903" s="96">
        <v>1359.75</v>
      </c>
      <c r="F2903" s="99">
        <v>1417</v>
      </c>
      <c r="G2903" s="59">
        <v>1390.07</v>
      </c>
      <c r="H2903" s="61">
        <f t="shared" si="225"/>
        <v>1388.9399999999998</v>
      </c>
      <c r="I2903" s="61">
        <f t="shared" si="226"/>
        <v>28.641723062692996</v>
      </c>
      <c r="J2903" s="61">
        <f t="shared" si="227"/>
        <v>2.0621281741970856</v>
      </c>
      <c r="K2903" s="61">
        <f t="shared" si="228"/>
        <v>1388.9399999999998</v>
      </c>
    </row>
    <row r="2904" spans="1:11" x14ac:dyDescent="0.25">
      <c r="A2904" s="76">
        <f t="shared" si="229"/>
        <v>2899</v>
      </c>
      <c r="B2904" s="92" t="s">
        <v>5285</v>
      </c>
      <c r="C2904" s="94" t="s">
        <v>19341</v>
      </c>
      <c r="D2904" s="95" t="s">
        <v>2259</v>
      </c>
      <c r="E2904" s="96">
        <v>1887.9</v>
      </c>
      <c r="F2904" s="99">
        <v>1969</v>
      </c>
      <c r="G2904" s="59">
        <v>1931.51</v>
      </c>
      <c r="H2904" s="61">
        <f t="shared" si="225"/>
        <v>1929.47</v>
      </c>
      <c r="I2904" s="61">
        <f t="shared" si="226"/>
        <v>40.588467573930359</v>
      </c>
      <c r="J2904" s="61">
        <f t="shared" si="227"/>
        <v>2.1036070824594506</v>
      </c>
      <c r="K2904" s="61">
        <f t="shared" si="228"/>
        <v>1929.47</v>
      </c>
    </row>
    <row r="2905" spans="1:11" x14ac:dyDescent="0.25">
      <c r="A2905" s="76">
        <f t="shared" si="229"/>
        <v>2900</v>
      </c>
      <c r="B2905" s="92" t="s">
        <v>5286</v>
      </c>
      <c r="C2905" s="94" t="s">
        <v>19342</v>
      </c>
      <c r="D2905" s="95" t="s">
        <v>2259</v>
      </c>
      <c r="E2905" s="96">
        <v>2154.6</v>
      </c>
      <c r="F2905" s="99">
        <v>2240</v>
      </c>
      <c r="G2905" s="59">
        <v>2197.2600000000002</v>
      </c>
      <c r="H2905" s="61">
        <f t="shared" si="225"/>
        <v>2197.2866666666669</v>
      </c>
      <c r="I2905" s="61">
        <f t="shared" si="226"/>
        <v>42.700006245120591</v>
      </c>
      <c r="J2905" s="61">
        <f t="shared" si="227"/>
        <v>1.9433061189916316</v>
      </c>
      <c r="K2905" s="61">
        <f t="shared" si="228"/>
        <v>2197.2866666666669</v>
      </c>
    </row>
    <row r="2906" spans="1:11" ht="25.5" x14ac:dyDescent="0.25">
      <c r="A2906" s="76">
        <f t="shared" si="229"/>
        <v>2901</v>
      </c>
      <c r="B2906" s="92" t="s">
        <v>5287</v>
      </c>
      <c r="C2906" s="94" t="s">
        <v>19343</v>
      </c>
      <c r="D2906" s="95" t="s">
        <v>2259</v>
      </c>
      <c r="E2906" s="96">
        <v>993.3</v>
      </c>
      <c r="F2906" s="99">
        <v>1034</v>
      </c>
      <c r="G2906" s="59">
        <v>1014.16</v>
      </c>
      <c r="H2906" s="61">
        <f t="shared" si="225"/>
        <v>1013.82</v>
      </c>
      <c r="I2906" s="61">
        <f t="shared" si="226"/>
        <v>20.352130109647021</v>
      </c>
      <c r="J2906" s="61">
        <f t="shared" si="227"/>
        <v>2.0074697786241167</v>
      </c>
      <c r="K2906" s="61">
        <f t="shared" si="228"/>
        <v>1013.82</v>
      </c>
    </row>
    <row r="2907" spans="1:11" ht="25.5" x14ac:dyDescent="0.25">
      <c r="A2907" s="76">
        <f t="shared" si="229"/>
        <v>2902</v>
      </c>
      <c r="B2907" s="92" t="s">
        <v>5288</v>
      </c>
      <c r="C2907" s="94" t="s">
        <v>19344</v>
      </c>
      <c r="D2907" s="95" t="s">
        <v>2259</v>
      </c>
      <c r="E2907" s="96">
        <v>3798.9</v>
      </c>
      <c r="F2907" s="99">
        <v>3988</v>
      </c>
      <c r="G2907" s="59">
        <v>3874.12</v>
      </c>
      <c r="H2907" s="61">
        <f t="shared" si="225"/>
        <v>3887.0066666666667</v>
      </c>
      <c r="I2907" s="61">
        <f t="shared" si="226"/>
        <v>95.2063660336499</v>
      </c>
      <c r="J2907" s="61">
        <f t="shared" si="227"/>
        <v>2.4493491830127185</v>
      </c>
      <c r="K2907" s="61">
        <f t="shared" si="228"/>
        <v>3887.0066666666667</v>
      </c>
    </row>
    <row r="2908" spans="1:11" ht="25.5" x14ac:dyDescent="0.25">
      <c r="A2908" s="76">
        <f t="shared" si="229"/>
        <v>2903</v>
      </c>
      <c r="B2908" s="92" t="s">
        <v>5289</v>
      </c>
      <c r="C2908" s="94" t="s">
        <v>19345</v>
      </c>
      <c r="D2908" s="95" t="s">
        <v>2259</v>
      </c>
      <c r="E2908" s="96">
        <v>33414.15</v>
      </c>
      <c r="F2908" s="99">
        <v>34828</v>
      </c>
      <c r="G2908" s="59">
        <v>34159.29</v>
      </c>
      <c r="H2908" s="61">
        <f t="shared" si="225"/>
        <v>34133.813333333332</v>
      </c>
      <c r="I2908" s="61">
        <f t="shared" si="226"/>
        <v>707.26922104198218</v>
      </c>
      <c r="J2908" s="61">
        <f t="shared" si="227"/>
        <v>2.0720486578371817</v>
      </c>
      <c r="K2908" s="61">
        <f t="shared" si="228"/>
        <v>34133.813333333332</v>
      </c>
    </row>
    <row r="2909" spans="1:11" ht="38.25" x14ac:dyDescent="0.25">
      <c r="A2909" s="76">
        <f t="shared" si="229"/>
        <v>2904</v>
      </c>
      <c r="B2909" s="92" t="s">
        <v>5290</v>
      </c>
      <c r="C2909" s="94" t="s">
        <v>19346</v>
      </c>
      <c r="D2909" s="95" t="s">
        <v>2259</v>
      </c>
      <c r="E2909" s="96">
        <v>6518.4</v>
      </c>
      <c r="F2909" s="99">
        <v>6799</v>
      </c>
      <c r="G2909" s="59">
        <v>6668.98</v>
      </c>
      <c r="H2909" s="61">
        <f t="shared" si="225"/>
        <v>6662.1266666666661</v>
      </c>
      <c r="I2909" s="61">
        <f t="shared" si="226"/>
        <v>140.42548249279184</v>
      </c>
      <c r="J2909" s="61">
        <f t="shared" si="227"/>
        <v>2.1078176612191681</v>
      </c>
      <c r="K2909" s="61">
        <f t="shared" si="228"/>
        <v>6662.1266666666661</v>
      </c>
    </row>
    <row r="2910" spans="1:11" ht="25.5" x14ac:dyDescent="0.25">
      <c r="A2910" s="76">
        <f t="shared" si="229"/>
        <v>2905</v>
      </c>
      <c r="B2910" s="92" t="s">
        <v>5291</v>
      </c>
      <c r="C2910" s="94" t="s">
        <v>19347</v>
      </c>
      <c r="D2910" s="95" t="s">
        <v>2259</v>
      </c>
      <c r="E2910" s="96">
        <v>3033.45</v>
      </c>
      <c r="F2910" s="99">
        <v>3154</v>
      </c>
      <c r="G2910" s="59">
        <v>3093.51</v>
      </c>
      <c r="H2910" s="61">
        <f t="shared" si="225"/>
        <v>3093.6533333333332</v>
      </c>
      <c r="I2910" s="61">
        <f t="shared" si="226"/>
        <v>60.27512781681466</v>
      </c>
      <c r="J2910" s="61">
        <f t="shared" si="227"/>
        <v>1.9483478374052252</v>
      </c>
      <c r="K2910" s="61">
        <f t="shared" si="228"/>
        <v>3093.6533333333332</v>
      </c>
    </row>
    <row r="2911" spans="1:11" ht="25.5" x14ac:dyDescent="0.25">
      <c r="A2911" s="76">
        <f t="shared" si="229"/>
        <v>2906</v>
      </c>
      <c r="B2911" s="92" t="s">
        <v>5292</v>
      </c>
      <c r="C2911" s="94" t="s">
        <v>19348</v>
      </c>
      <c r="D2911" s="95" t="s">
        <v>2259</v>
      </c>
      <c r="E2911" s="96">
        <v>5633.25</v>
      </c>
      <c r="F2911" s="99">
        <v>5864</v>
      </c>
      <c r="G2911" s="59">
        <v>5751.55</v>
      </c>
      <c r="H2911" s="61">
        <f t="shared" si="225"/>
        <v>5749.5999999999995</v>
      </c>
      <c r="I2911" s="61">
        <f t="shared" si="226"/>
        <v>115.38735849303424</v>
      </c>
      <c r="J2911" s="61">
        <f t="shared" si="227"/>
        <v>2.0068762782286464</v>
      </c>
      <c r="K2911" s="61">
        <f t="shared" si="228"/>
        <v>5749.5999999999995</v>
      </c>
    </row>
    <row r="2912" spans="1:11" ht="25.5" x14ac:dyDescent="0.25">
      <c r="A2912" s="76">
        <f t="shared" si="229"/>
        <v>2907</v>
      </c>
      <c r="B2912" s="92" t="s">
        <v>5293</v>
      </c>
      <c r="C2912" s="94" t="s">
        <v>19349</v>
      </c>
      <c r="D2912" s="95" t="s">
        <v>2259</v>
      </c>
      <c r="E2912" s="96">
        <v>3459.75</v>
      </c>
      <c r="F2912" s="99">
        <v>3632</v>
      </c>
      <c r="G2912" s="59">
        <v>3528.25</v>
      </c>
      <c r="H2912" s="61">
        <f t="shared" si="225"/>
        <v>3540</v>
      </c>
      <c r="I2912" s="61">
        <f t="shared" si="226"/>
        <v>86.724059522141829</v>
      </c>
      <c r="J2912" s="61">
        <f t="shared" si="227"/>
        <v>2.449832189891012</v>
      </c>
      <c r="K2912" s="61">
        <f t="shared" si="228"/>
        <v>3540</v>
      </c>
    </row>
    <row r="2913" spans="1:11" ht="25.5" x14ac:dyDescent="0.25">
      <c r="A2913" s="76">
        <f t="shared" si="229"/>
        <v>2908</v>
      </c>
      <c r="B2913" s="92" t="s">
        <v>5294</v>
      </c>
      <c r="C2913" s="94" t="s">
        <v>19350</v>
      </c>
      <c r="D2913" s="95" t="s">
        <v>2259</v>
      </c>
      <c r="E2913" s="96">
        <v>2572.5</v>
      </c>
      <c r="F2913" s="99">
        <v>2681</v>
      </c>
      <c r="G2913" s="59">
        <v>2629.87</v>
      </c>
      <c r="H2913" s="61">
        <f t="shared" si="225"/>
        <v>2627.79</v>
      </c>
      <c r="I2913" s="61">
        <f t="shared" si="226"/>
        <v>54.279897752298687</v>
      </c>
      <c r="J2913" s="61">
        <f t="shared" si="227"/>
        <v>2.0656101801246938</v>
      </c>
      <c r="K2913" s="61">
        <f t="shared" si="228"/>
        <v>2627.79</v>
      </c>
    </row>
    <row r="2914" spans="1:11" ht="25.5" x14ac:dyDescent="0.25">
      <c r="A2914" s="76">
        <f t="shared" si="229"/>
        <v>2909</v>
      </c>
      <c r="B2914" s="92" t="s">
        <v>5295</v>
      </c>
      <c r="C2914" s="94" t="s">
        <v>19351</v>
      </c>
      <c r="D2914" s="95" t="s">
        <v>2259</v>
      </c>
      <c r="E2914" s="96">
        <v>10450.65</v>
      </c>
      <c r="F2914" s="99">
        <v>10901</v>
      </c>
      <c r="G2914" s="59">
        <v>10692.06</v>
      </c>
      <c r="H2914" s="61">
        <f t="shared" si="225"/>
        <v>10681.236666666666</v>
      </c>
      <c r="I2914" s="61">
        <f t="shared" si="226"/>
        <v>225.3700047329578</v>
      </c>
      <c r="J2914" s="61">
        <f t="shared" si="227"/>
        <v>2.109961718536566</v>
      </c>
      <c r="K2914" s="61">
        <f t="shared" si="228"/>
        <v>10681.236666666666</v>
      </c>
    </row>
    <row r="2915" spans="1:11" ht="25.5" x14ac:dyDescent="0.25">
      <c r="A2915" s="76">
        <f t="shared" si="229"/>
        <v>2910</v>
      </c>
      <c r="B2915" s="92" t="s">
        <v>5296</v>
      </c>
      <c r="C2915" s="94" t="s">
        <v>19352</v>
      </c>
      <c r="D2915" s="95" t="s">
        <v>2259</v>
      </c>
      <c r="E2915" s="96">
        <v>4952.8500000000004</v>
      </c>
      <c r="F2915" s="99">
        <v>5150</v>
      </c>
      <c r="G2915" s="59">
        <v>5050.92</v>
      </c>
      <c r="H2915" s="61">
        <f t="shared" si="225"/>
        <v>5051.2566666666671</v>
      </c>
      <c r="I2915" s="61">
        <f t="shared" si="226"/>
        <v>98.575431185124913</v>
      </c>
      <c r="J2915" s="61">
        <f t="shared" si="227"/>
        <v>1.9515031147719328</v>
      </c>
      <c r="K2915" s="61">
        <f t="shared" si="228"/>
        <v>5051.2566666666671</v>
      </c>
    </row>
    <row r="2916" spans="1:11" ht="25.5" x14ac:dyDescent="0.25">
      <c r="A2916" s="76">
        <f t="shared" si="229"/>
        <v>2911</v>
      </c>
      <c r="B2916" s="92" t="s">
        <v>5297</v>
      </c>
      <c r="C2916" s="94" t="s">
        <v>19353</v>
      </c>
      <c r="D2916" s="95" t="s">
        <v>2259</v>
      </c>
      <c r="E2916" s="96">
        <v>4452</v>
      </c>
      <c r="F2916" s="99">
        <v>4635</v>
      </c>
      <c r="G2916" s="59">
        <v>4545.49</v>
      </c>
      <c r="H2916" s="61">
        <f t="shared" si="225"/>
        <v>4544.163333333333</v>
      </c>
      <c r="I2916" s="61">
        <f t="shared" si="226"/>
        <v>91.507213012599905</v>
      </c>
      <c r="J2916" s="61">
        <f t="shared" si="227"/>
        <v>2.0137307200504071</v>
      </c>
      <c r="K2916" s="61">
        <f t="shared" si="228"/>
        <v>4544.163333333333</v>
      </c>
    </row>
    <row r="2917" spans="1:11" x14ac:dyDescent="0.25">
      <c r="A2917" s="76">
        <f t="shared" si="229"/>
        <v>2912</v>
      </c>
      <c r="B2917" s="92" t="s">
        <v>5298</v>
      </c>
      <c r="C2917" s="94" t="s">
        <v>19354</v>
      </c>
      <c r="D2917" s="95" t="s">
        <v>2259</v>
      </c>
      <c r="E2917" s="96">
        <v>5334</v>
      </c>
      <c r="F2917" s="99">
        <v>5600</v>
      </c>
      <c r="G2917" s="59">
        <v>5439.61</v>
      </c>
      <c r="H2917" s="61">
        <f t="shared" si="225"/>
        <v>5457.87</v>
      </c>
      <c r="I2917" s="61">
        <f t="shared" si="226"/>
        <v>133.9368160738488</v>
      </c>
      <c r="J2917" s="61">
        <f t="shared" si="227"/>
        <v>2.4540125740233609</v>
      </c>
      <c r="K2917" s="61">
        <f t="shared" si="228"/>
        <v>5457.87</v>
      </c>
    </row>
    <row r="2918" spans="1:11" x14ac:dyDescent="0.25">
      <c r="A2918" s="76">
        <f t="shared" si="229"/>
        <v>2913</v>
      </c>
      <c r="B2918" s="92" t="s">
        <v>5299</v>
      </c>
      <c r="C2918" s="94" t="s">
        <v>19355</v>
      </c>
      <c r="D2918" s="95" t="s">
        <v>2259</v>
      </c>
      <c r="E2918" s="96">
        <v>2759.4</v>
      </c>
      <c r="F2918" s="99">
        <v>2876</v>
      </c>
      <c r="G2918" s="59">
        <v>2820.93</v>
      </c>
      <c r="H2918" s="61">
        <f t="shared" si="225"/>
        <v>2818.7766666666666</v>
      </c>
      <c r="I2918" s="61">
        <f t="shared" si="226"/>
        <v>58.329817703583885</v>
      </c>
      <c r="J2918" s="61">
        <f t="shared" si="227"/>
        <v>2.0693309403813669</v>
      </c>
      <c r="K2918" s="61">
        <f t="shared" si="228"/>
        <v>2818.7766666666666</v>
      </c>
    </row>
    <row r="2919" spans="1:11" x14ac:dyDescent="0.25">
      <c r="A2919" s="76">
        <f t="shared" si="229"/>
        <v>2914</v>
      </c>
      <c r="B2919" s="92" t="s">
        <v>5300</v>
      </c>
      <c r="C2919" s="94" t="s">
        <v>19356</v>
      </c>
      <c r="D2919" s="95" t="s">
        <v>2259</v>
      </c>
      <c r="E2919" s="96">
        <v>7975.8</v>
      </c>
      <c r="F2919" s="99">
        <v>8320</v>
      </c>
      <c r="G2919" s="59">
        <v>8160.04</v>
      </c>
      <c r="H2919" s="61">
        <f t="shared" si="225"/>
        <v>8151.9466666666667</v>
      </c>
      <c r="I2919" s="61">
        <f t="shared" si="226"/>
        <v>172.24266757494584</v>
      </c>
      <c r="J2919" s="61">
        <f t="shared" si="227"/>
        <v>2.112902287244427</v>
      </c>
      <c r="K2919" s="61">
        <f t="shared" si="228"/>
        <v>8151.9466666666667</v>
      </c>
    </row>
    <row r="2920" spans="1:11" x14ac:dyDescent="0.25">
      <c r="A2920" s="76">
        <f t="shared" si="229"/>
        <v>2915</v>
      </c>
      <c r="B2920" s="92" t="s">
        <v>5301</v>
      </c>
      <c r="C2920" s="94" t="s">
        <v>19357</v>
      </c>
      <c r="D2920" s="95" t="s">
        <v>2259</v>
      </c>
      <c r="E2920" s="96">
        <v>3113.25</v>
      </c>
      <c r="F2920" s="99">
        <v>3237</v>
      </c>
      <c r="G2920" s="59">
        <v>3174.89</v>
      </c>
      <c r="H2920" s="61">
        <f t="shared" si="225"/>
        <v>3175.0466666666666</v>
      </c>
      <c r="I2920" s="61">
        <f t="shared" si="226"/>
        <v>61.875148754029944</v>
      </c>
      <c r="J2920" s="61">
        <f t="shared" si="227"/>
        <v>1.9487949390989512</v>
      </c>
      <c r="K2920" s="61">
        <f t="shared" si="228"/>
        <v>3175.0466666666666</v>
      </c>
    </row>
    <row r="2921" spans="1:11" x14ac:dyDescent="0.25">
      <c r="A2921" s="76">
        <f t="shared" si="229"/>
        <v>2916</v>
      </c>
      <c r="B2921" s="92" t="s">
        <v>5302</v>
      </c>
      <c r="C2921" s="94" t="s">
        <v>19358</v>
      </c>
      <c r="D2921" s="95" t="s">
        <v>2259</v>
      </c>
      <c r="E2921" s="96">
        <v>3297</v>
      </c>
      <c r="F2921" s="99">
        <v>3432</v>
      </c>
      <c r="G2921" s="59">
        <v>3366.24</v>
      </c>
      <c r="H2921" s="61">
        <f t="shared" si="225"/>
        <v>3365.08</v>
      </c>
      <c r="I2921" s="61">
        <f t="shared" si="226"/>
        <v>67.507475141646353</v>
      </c>
      <c r="J2921" s="61">
        <f t="shared" si="227"/>
        <v>2.0061179865455312</v>
      </c>
      <c r="K2921" s="61">
        <f t="shared" si="228"/>
        <v>3365.08</v>
      </c>
    </row>
    <row r="2922" spans="1:11" x14ac:dyDescent="0.25">
      <c r="A2922" s="76">
        <f t="shared" si="229"/>
        <v>2917</v>
      </c>
      <c r="B2922" s="92" t="s">
        <v>5303</v>
      </c>
      <c r="C2922" s="94" t="s">
        <v>19359</v>
      </c>
      <c r="D2922" s="95" t="s">
        <v>2259</v>
      </c>
      <c r="E2922" s="96">
        <v>7771.05</v>
      </c>
      <c r="F2922" s="99">
        <v>8158</v>
      </c>
      <c r="G2922" s="59">
        <v>7924.92</v>
      </c>
      <c r="H2922" s="61">
        <f t="shared" si="225"/>
        <v>7951.3233333333337</v>
      </c>
      <c r="I2922" s="61">
        <f t="shared" si="226"/>
        <v>194.82152764346475</v>
      </c>
      <c r="J2922" s="61">
        <f t="shared" si="227"/>
        <v>2.4501774041402511</v>
      </c>
      <c r="K2922" s="61">
        <f t="shared" si="228"/>
        <v>7951.3233333333337</v>
      </c>
    </row>
    <row r="2923" spans="1:11" x14ac:dyDescent="0.25">
      <c r="A2923" s="76">
        <f t="shared" si="229"/>
        <v>2918</v>
      </c>
      <c r="B2923" s="92" t="s">
        <v>5304</v>
      </c>
      <c r="C2923" s="94" t="s">
        <v>19360</v>
      </c>
      <c r="D2923" s="95" t="s">
        <v>2259</v>
      </c>
      <c r="E2923" s="96">
        <v>3067.05</v>
      </c>
      <c r="F2923" s="99">
        <v>3197</v>
      </c>
      <c r="G2923" s="59">
        <v>3135.45</v>
      </c>
      <c r="H2923" s="61">
        <f t="shared" si="225"/>
        <v>3133.1666666666665</v>
      </c>
      <c r="I2923" s="61">
        <f t="shared" si="226"/>
        <v>65.005083134577418</v>
      </c>
      <c r="J2923" s="61">
        <f t="shared" si="227"/>
        <v>2.0747406713520111</v>
      </c>
      <c r="K2923" s="61">
        <f t="shared" si="228"/>
        <v>3133.1666666666665</v>
      </c>
    </row>
    <row r="2924" spans="1:11" x14ac:dyDescent="0.25">
      <c r="A2924" s="76">
        <f t="shared" si="229"/>
        <v>2919</v>
      </c>
      <c r="B2924" s="92" t="s">
        <v>5304</v>
      </c>
      <c r="C2924" s="94" t="s">
        <v>19361</v>
      </c>
      <c r="D2924" s="95" t="s">
        <v>2259</v>
      </c>
      <c r="E2924" s="96">
        <v>2334.15</v>
      </c>
      <c r="F2924" s="99">
        <v>2435</v>
      </c>
      <c r="G2924" s="59">
        <v>2388.0700000000002</v>
      </c>
      <c r="H2924" s="61">
        <f t="shared" si="225"/>
        <v>2385.7399999999998</v>
      </c>
      <c r="I2924" s="61">
        <f t="shared" si="226"/>
        <v>50.465357424672973</v>
      </c>
      <c r="J2924" s="61">
        <f t="shared" si="227"/>
        <v>2.1152915835201229</v>
      </c>
      <c r="K2924" s="61">
        <f t="shared" si="228"/>
        <v>2385.7399999999998</v>
      </c>
    </row>
    <row r="2925" spans="1:11" x14ac:dyDescent="0.25">
      <c r="A2925" s="76">
        <f t="shared" si="229"/>
        <v>2920</v>
      </c>
      <c r="B2925" s="92" t="s">
        <v>5305</v>
      </c>
      <c r="C2925" s="94" t="s">
        <v>19362</v>
      </c>
      <c r="D2925" s="95" t="s">
        <v>2259</v>
      </c>
      <c r="E2925" s="96">
        <v>2827.65</v>
      </c>
      <c r="F2925" s="99">
        <v>2940</v>
      </c>
      <c r="G2925" s="59">
        <v>2883.64</v>
      </c>
      <c r="H2925" s="61">
        <f t="shared" si="225"/>
        <v>2883.7633333333329</v>
      </c>
      <c r="I2925" s="61">
        <f t="shared" si="226"/>
        <v>56.175101542705981</v>
      </c>
      <c r="J2925" s="61">
        <f t="shared" si="227"/>
        <v>1.9479789098286842</v>
      </c>
      <c r="K2925" s="61">
        <f t="shared" si="228"/>
        <v>2883.7633333333329</v>
      </c>
    </row>
    <row r="2926" spans="1:11" ht="25.5" x14ac:dyDescent="0.25">
      <c r="A2926" s="76">
        <f t="shared" si="229"/>
        <v>2921</v>
      </c>
      <c r="B2926" s="92" t="s">
        <v>5306</v>
      </c>
      <c r="C2926" s="94" t="s">
        <v>19363</v>
      </c>
      <c r="D2926" s="95" t="s">
        <v>2259</v>
      </c>
      <c r="E2926" s="96">
        <v>11067</v>
      </c>
      <c r="F2926" s="99">
        <v>11521</v>
      </c>
      <c r="G2926" s="59">
        <v>11299.41</v>
      </c>
      <c r="H2926" s="61">
        <f t="shared" si="225"/>
        <v>11295.803333333335</v>
      </c>
      <c r="I2926" s="61">
        <f t="shared" si="226"/>
        <v>227.02148804316596</v>
      </c>
      <c r="J2926" s="61">
        <f t="shared" si="227"/>
        <v>2.0097861244913604</v>
      </c>
      <c r="K2926" s="61">
        <f t="shared" si="228"/>
        <v>11295.803333333335</v>
      </c>
    </row>
    <row r="2927" spans="1:11" x14ac:dyDescent="0.25">
      <c r="A2927" s="76">
        <f t="shared" si="229"/>
        <v>2922</v>
      </c>
      <c r="B2927" s="92" t="s">
        <v>5307</v>
      </c>
      <c r="C2927" s="94" t="s">
        <v>19364</v>
      </c>
      <c r="D2927" s="95" t="s">
        <v>2259</v>
      </c>
      <c r="E2927" s="96">
        <v>4561.2</v>
      </c>
      <c r="F2927" s="99">
        <v>4788</v>
      </c>
      <c r="G2927" s="59">
        <v>4651.51</v>
      </c>
      <c r="H2927" s="61">
        <f t="shared" si="225"/>
        <v>4666.9033333333336</v>
      </c>
      <c r="I2927" s="61">
        <f t="shared" si="226"/>
        <v>114.18089171719299</v>
      </c>
      <c r="J2927" s="61">
        <f t="shared" si="227"/>
        <v>2.4466093158959721</v>
      </c>
      <c r="K2927" s="61">
        <f t="shared" si="228"/>
        <v>4666.9033333333336</v>
      </c>
    </row>
    <row r="2928" spans="1:11" x14ac:dyDescent="0.25">
      <c r="A2928" s="76">
        <f t="shared" si="229"/>
        <v>2923</v>
      </c>
      <c r="B2928" s="92" t="s">
        <v>5308</v>
      </c>
      <c r="C2928" s="94" t="s">
        <v>19365</v>
      </c>
      <c r="D2928" s="95" t="s">
        <v>2259</v>
      </c>
      <c r="E2928" s="96">
        <v>3867.15</v>
      </c>
      <c r="F2928" s="99">
        <v>4031</v>
      </c>
      <c r="G2928" s="59">
        <v>3953.39</v>
      </c>
      <c r="H2928" s="61">
        <f t="shared" si="225"/>
        <v>3950.5133333333329</v>
      </c>
      <c r="I2928" s="61">
        <f t="shared" si="226"/>
        <v>81.962869845640014</v>
      </c>
      <c r="J2928" s="61">
        <f t="shared" si="227"/>
        <v>2.0747397345570286</v>
      </c>
      <c r="K2928" s="61">
        <f t="shared" si="228"/>
        <v>3950.5133333333329</v>
      </c>
    </row>
    <row r="2929" spans="1:11" x14ac:dyDescent="0.25">
      <c r="A2929" s="76">
        <f t="shared" si="229"/>
        <v>2924</v>
      </c>
      <c r="B2929" s="92" t="s">
        <v>5309</v>
      </c>
      <c r="C2929" s="94" t="s">
        <v>19366</v>
      </c>
      <c r="D2929" s="95" t="s">
        <v>2259</v>
      </c>
      <c r="E2929" s="96">
        <v>5673.15</v>
      </c>
      <c r="F2929" s="99">
        <v>5918</v>
      </c>
      <c r="G2929" s="59">
        <v>5804.2</v>
      </c>
      <c r="H2929" s="61">
        <f t="shared" si="225"/>
        <v>5798.45</v>
      </c>
      <c r="I2929" s="61">
        <f t="shared" si="226"/>
        <v>122.52623188525813</v>
      </c>
      <c r="J2929" s="61">
        <f t="shared" si="227"/>
        <v>2.1130859434031186</v>
      </c>
      <c r="K2929" s="61">
        <f t="shared" si="228"/>
        <v>5798.45</v>
      </c>
    </row>
    <row r="2930" spans="1:11" x14ac:dyDescent="0.25">
      <c r="A2930" s="76">
        <f t="shared" si="229"/>
        <v>2925</v>
      </c>
      <c r="B2930" s="92" t="s">
        <v>5309</v>
      </c>
      <c r="C2930" s="94" t="s">
        <v>19367</v>
      </c>
      <c r="D2930" s="95" t="s">
        <v>2259</v>
      </c>
      <c r="E2930" s="96">
        <v>23066.400000000001</v>
      </c>
      <c r="F2930" s="99">
        <v>23984</v>
      </c>
      <c r="G2930" s="59">
        <v>23523.11</v>
      </c>
      <c r="H2930" s="61">
        <f t="shared" si="225"/>
        <v>23524.503333333338</v>
      </c>
      <c r="I2930" s="61">
        <f t="shared" si="226"/>
        <v>458.8015867816203</v>
      </c>
      <c r="J2930" s="61">
        <f t="shared" si="227"/>
        <v>1.9503135954905184</v>
      </c>
      <c r="K2930" s="61">
        <f t="shared" si="228"/>
        <v>23524.503333333338</v>
      </c>
    </row>
    <row r="2931" spans="1:11" ht="25.5" x14ac:dyDescent="0.25">
      <c r="A2931" s="76">
        <f t="shared" si="229"/>
        <v>2926</v>
      </c>
      <c r="B2931" s="92" t="s">
        <v>5310</v>
      </c>
      <c r="C2931" s="94" t="s">
        <v>19368</v>
      </c>
      <c r="D2931" s="95" t="s">
        <v>2259</v>
      </c>
      <c r="E2931" s="96">
        <v>2133.6</v>
      </c>
      <c r="F2931" s="99">
        <v>2221</v>
      </c>
      <c r="G2931" s="59">
        <v>2178.41</v>
      </c>
      <c r="H2931" s="61">
        <f t="shared" si="225"/>
        <v>2177.67</v>
      </c>
      <c r="I2931" s="61">
        <f t="shared" si="226"/>
        <v>43.704698832047839</v>
      </c>
      <c r="J2931" s="61">
        <f t="shared" si="227"/>
        <v>2.0069477391913297</v>
      </c>
      <c r="K2931" s="61">
        <f t="shared" si="228"/>
        <v>2177.67</v>
      </c>
    </row>
    <row r="2932" spans="1:11" ht="25.5" x14ac:dyDescent="0.25">
      <c r="A2932" s="76">
        <f t="shared" si="229"/>
        <v>2927</v>
      </c>
      <c r="B2932" s="92" t="s">
        <v>5311</v>
      </c>
      <c r="C2932" s="94" t="s">
        <v>19369</v>
      </c>
      <c r="D2932" s="95" t="s">
        <v>2259</v>
      </c>
      <c r="E2932" s="96">
        <v>106835.4</v>
      </c>
      <c r="F2932" s="99">
        <v>112156</v>
      </c>
      <c r="G2932" s="59">
        <v>108950.74</v>
      </c>
      <c r="H2932" s="61">
        <f t="shared" si="225"/>
        <v>109314.04666666668</v>
      </c>
      <c r="I2932" s="61">
        <f t="shared" si="226"/>
        <v>2678.8411469389794</v>
      </c>
      <c r="J2932" s="61">
        <f t="shared" si="227"/>
        <v>2.4505918759988994</v>
      </c>
      <c r="K2932" s="61">
        <f t="shared" si="228"/>
        <v>109314.04666666668</v>
      </c>
    </row>
    <row r="2933" spans="1:11" ht="25.5" x14ac:dyDescent="0.25">
      <c r="A2933" s="76">
        <f t="shared" si="229"/>
        <v>2928</v>
      </c>
      <c r="B2933" s="92" t="s">
        <v>5312</v>
      </c>
      <c r="C2933" s="94" t="s">
        <v>19370</v>
      </c>
      <c r="D2933" s="95" t="s">
        <v>2259</v>
      </c>
      <c r="E2933" s="96">
        <v>6000.75</v>
      </c>
      <c r="F2933" s="99">
        <v>6255</v>
      </c>
      <c r="G2933" s="59">
        <v>6134.57</v>
      </c>
      <c r="H2933" s="61">
        <f t="shared" si="225"/>
        <v>6130.1066666666666</v>
      </c>
      <c r="I2933" s="61">
        <f t="shared" si="226"/>
        <v>127.18375145172173</v>
      </c>
      <c r="J2933" s="61">
        <f t="shared" si="227"/>
        <v>2.0747396149450648</v>
      </c>
      <c r="K2933" s="61">
        <f t="shared" si="228"/>
        <v>6130.1066666666666</v>
      </c>
    </row>
    <row r="2934" spans="1:11" ht="25.5" x14ac:dyDescent="0.25">
      <c r="A2934" s="76">
        <f t="shared" si="229"/>
        <v>2929</v>
      </c>
      <c r="B2934" s="92" t="s">
        <v>5313</v>
      </c>
      <c r="C2934" s="94" t="s">
        <v>19371</v>
      </c>
      <c r="D2934" s="95" t="s">
        <v>2259</v>
      </c>
      <c r="E2934" s="96">
        <v>18207</v>
      </c>
      <c r="F2934" s="99">
        <v>18992</v>
      </c>
      <c r="G2934" s="59">
        <v>18627.580000000002</v>
      </c>
      <c r="H2934" s="61">
        <f t="shared" si="225"/>
        <v>18608.86</v>
      </c>
      <c r="I2934" s="61">
        <f t="shared" si="226"/>
        <v>392.83467107677757</v>
      </c>
      <c r="J2934" s="61">
        <f t="shared" si="227"/>
        <v>2.11100879407324</v>
      </c>
      <c r="K2934" s="61">
        <f t="shared" si="228"/>
        <v>18608.86</v>
      </c>
    </row>
    <row r="2935" spans="1:11" ht="25.5" x14ac:dyDescent="0.25">
      <c r="A2935" s="76">
        <f t="shared" si="229"/>
        <v>2930</v>
      </c>
      <c r="B2935" s="92" t="s">
        <v>5314</v>
      </c>
      <c r="C2935" s="94" t="s">
        <v>19372</v>
      </c>
      <c r="D2935" s="95" t="s">
        <v>2259</v>
      </c>
      <c r="E2935" s="96">
        <v>23970.45</v>
      </c>
      <c r="F2935" s="99">
        <v>24924</v>
      </c>
      <c r="G2935" s="59">
        <v>24445.06</v>
      </c>
      <c r="H2935" s="61">
        <f t="shared" si="225"/>
        <v>24446.50333333333</v>
      </c>
      <c r="I2935" s="61">
        <f t="shared" si="226"/>
        <v>476.77663851465394</v>
      </c>
      <c r="J2935" s="61">
        <f t="shared" si="227"/>
        <v>1.9502856175940664</v>
      </c>
      <c r="K2935" s="61">
        <f t="shared" si="228"/>
        <v>24446.50333333333</v>
      </c>
    </row>
    <row r="2936" spans="1:11" x14ac:dyDescent="0.25">
      <c r="A2936" s="76">
        <f t="shared" si="229"/>
        <v>2931</v>
      </c>
      <c r="B2936" s="92" t="s">
        <v>5315</v>
      </c>
      <c r="C2936" s="94" t="s">
        <v>19373</v>
      </c>
      <c r="D2936" s="95" t="s">
        <v>2259</v>
      </c>
      <c r="E2936" s="96">
        <v>4881.45</v>
      </c>
      <c r="F2936" s="99">
        <v>5082</v>
      </c>
      <c r="G2936" s="59">
        <v>4983.96</v>
      </c>
      <c r="H2936" s="61">
        <f t="shared" si="225"/>
        <v>4982.47</v>
      </c>
      <c r="I2936" s="61">
        <f t="shared" si="226"/>
        <v>100.28330219931939</v>
      </c>
      <c r="J2936" s="61">
        <f t="shared" si="227"/>
        <v>2.012722649595871</v>
      </c>
      <c r="K2936" s="61">
        <f t="shared" si="228"/>
        <v>4982.47</v>
      </c>
    </row>
    <row r="2937" spans="1:11" x14ac:dyDescent="0.25">
      <c r="A2937" s="76">
        <f t="shared" si="229"/>
        <v>2932</v>
      </c>
      <c r="B2937" s="92" t="s">
        <v>5316</v>
      </c>
      <c r="C2937" s="94" t="s">
        <v>19374</v>
      </c>
      <c r="D2937" s="95" t="s">
        <v>2259</v>
      </c>
      <c r="E2937" s="96">
        <v>5200.6499999999996</v>
      </c>
      <c r="F2937" s="99">
        <v>5460</v>
      </c>
      <c r="G2937" s="59">
        <v>5303.62</v>
      </c>
      <c r="H2937" s="61">
        <f t="shared" si="225"/>
        <v>5321.4233333333332</v>
      </c>
      <c r="I2937" s="61">
        <f t="shared" si="226"/>
        <v>130.58837863046384</v>
      </c>
      <c r="J2937" s="61">
        <f t="shared" si="227"/>
        <v>2.4540122153495996</v>
      </c>
      <c r="K2937" s="61">
        <f t="shared" si="228"/>
        <v>5321.4233333333332</v>
      </c>
    </row>
    <row r="2938" spans="1:11" x14ac:dyDescent="0.25">
      <c r="A2938" s="76">
        <f t="shared" si="229"/>
        <v>2933</v>
      </c>
      <c r="B2938" s="92" t="s">
        <v>5317</v>
      </c>
      <c r="C2938" s="94" t="s">
        <v>19375</v>
      </c>
      <c r="D2938" s="95" t="s">
        <v>2259</v>
      </c>
      <c r="E2938" s="96">
        <v>5294.1</v>
      </c>
      <c r="F2938" s="99">
        <v>5518</v>
      </c>
      <c r="G2938" s="59">
        <v>5412.16</v>
      </c>
      <c r="H2938" s="61">
        <f t="shared" si="225"/>
        <v>5408.086666666667</v>
      </c>
      <c r="I2938" s="61">
        <f t="shared" si="226"/>
        <v>112.00556474270951</v>
      </c>
      <c r="J2938" s="61">
        <f t="shared" si="227"/>
        <v>2.0710756251941751</v>
      </c>
      <c r="K2938" s="61">
        <f t="shared" si="228"/>
        <v>5408.086666666667</v>
      </c>
    </row>
    <row r="2939" spans="1:11" x14ac:dyDescent="0.25">
      <c r="A2939" s="76">
        <f t="shared" si="229"/>
        <v>2934</v>
      </c>
      <c r="B2939" s="92" t="s">
        <v>5318</v>
      </c>
      <c r="C2939" s="94" t="s">
        <v>19376</v>
      </c>
      <c r="D2939" s="95" t="s">
        <v>2259</v>
      </c>
      <c r="E2939" s="96">
        <v>2218.65</v>
      </c>
      <c r="F2939" s="99">
        <v>2314</v>
      </c>
      <c r="G2939" s="59">
        <v>2269.9</v>
      </c>
      <c r="H2939" s="61">
        <f t="shared" si="225"/>
        <v>2267.5166666666664</v>
      </c>
      <c r="I2939" s="61">
        <f t="shared" si="226"/>
        <v>47.719658772180345</v>
      </c>
      <c r="J2939" s="61">
        <f t="shared" si="227"/>
        <v>2.1044898797736296</v>
      </c>
      <c r="K2939" s="61">
        <f t="shared" si="228"/>
        <v>2267.5166666666664</v>
      </c>
    </row>
    <row r="2940" spans="1:11" x14ac:dyDescent="0.25">
      <c r="A2940" s="76">
        <f t="shared" si="229"/>
        <v>2935</v>
      </c>
      <c r="B2940" s="92" t="s">
        <v>5319</v>
      </c>
      <c r="C2940" s="94" t="s">
        <v>19377</v>
      </c>
      <c r="D2940" s="95" t="s">
        <v>2259</v>
      </c>
      <c r="E2940" s="96">
        <v>1023.75</v>
      </c>
      <c r="F2940" s="99">
        <v>1064</v>
      </c>
      <c r="G2940" s="59">
        <v>1044.02</v>
      </c>
      <c r="H2940" s="61">
        <f t="shared" si="225"/>
        <v>1043.9233333333334</v>
      </c>
      <c r="I2940" s="61">
        <f t="shared" si="226"/>
        <v>20.125174119329586</v>
      </c>
      <c r="J2940" s="61">
        <f t="shared" si="227"/>
        <v>1.9278402423546033</v>
      </c>
      <c r="K2940" s="61">
        <f t="shared" si="228"/>
        <v>1043.9233333333334</v>
      </c>
    </row>
    <row r="2941" spans="1:11" x14ac:dyDescent="0.25">
      <c r="A2941" s="76">
        <f t="shared" si="229"/>
        <v>2936</v>
      </c>
      <c r="B2941" s="92" t="s">
        <v>5319</v>
      </c>
      <c r="C2941" s="94" t="s">
        <v>19378</v>
      </c>
      <c r="D2941" s="95" t="s">
        <v>2259</v>
      </c>
      <c r="E2941" s="96">
        <v>25584.3</v>
      </c>
      <c r="F2941" s="99">
        <v>26633</v>
      </c>
      <c r="G2941" s="59">
        <v>26121.57</v>
      </c>
      <c r="H2941" s="61">
        <f t="shared" si="225"/>
        <v>26112.956666666665</v>
      </c>
      <c r="I2941" s="61">
        <f t="shared" si="226"/>
        <v>524.40305551487177</v>
      </c>
      <c r="J2941" s="61">
        <f t="shared" si="227"/>
        <v>2.0082101854987382</v>
      </c>
      <c r="K2941" s="61">
        <f t="shared" si="228"/>
        <v>26112.956666666665</v>
      </c>
    </row>
    <row r="2942" spans="1:11" ht="25.5" x14ac:dyDescent="0.25">
      <c r="A2942" s="76">
        <f t="shared" si="229"/>
        <v>2937</v>
      </c>
      <c r="B2942" s="92" t="s">
        <v>5320</v>
      </c>
      <c r="C2942" s="94" t="s">
        <v>19379</v>
      </c>
      <c r="D2942" s="95" t="s">
        <v>2259</v>
      </c>
      <c r="E2942" s="96">
        <v>22785</v>
      </c>
      <c r="F2942" s="99">
        <v>23920</v>
      </c>
      <c r="G2942" s="59">
        <v>23236.14</v>
      </c>
      <c r="H2942" s="61">
        <f t="shared" si="225"/>
        <v>23313.713333333333</v>
      </c>
      <c r="I2942" s="61">
        <f t="shared" si="226"/>
        <v>571.46256791966118</v>
      </c>
      <c r="J2942" s="61">
        <f t="shared" si="227"/>
        <v>2.4511863886676477</v>
      </c>
      <c r="K2942" s="61">
        <f t="shared" si="228"/>
        <v>23313.713333333333</v>
      </c>
    </row>
    <row r="2943" spans="1:11" x14ac:dyDescent="0.25">
      <c r="A2943" s="76">
        <f t="shared" si="229"/>
        <v>2938</v>
      </c>
      <c r="B2943" s="92" t="s">
        <v>5321</v>
      </c>
      <c r="C2943" s="94" t="s">
        <v>19380</v>
      </c>
      <c r="D2943" s="95" t="s">
        <v>2259</v>
      </c>
      <c r="E2943" s="96">
        <v>1934.1</v>
      </c>
      <c r="F2943" s="99">
        <v>2016</v>
      </c>
      <c r="G2943" s="59">
        <v>1977.23</v>
      </c>
      <c r="H2943" s="61">
        <f t="shared" si="225"/>
        <v>1975.7766666666666</v>
      </c>
      <c r="I2943" s="61">
        <f t="shared" si="226"/>
        <v>40.969337721439153</v>
      </c>
      <c r="J2943" s="61">
        <f t="shared" si="227"/>
        <v>2.073581412951826</v>
      </c>
      <c r="K2943" s="61">
        <f t="shared" si="228"/>
        <v>1975.7766666666666</v>
      </c>
    </row>
    <row r="2944" spans="1:11" ht="25.5" x14ac:dyDescent="0.25">
      <c r="A2944" s="76">
        <f t="shared" si="229"/>
        <v>2939</v>
      </c>
      <c r="B2944" s="92" t="s">
        <v>5322</v>
      </c>
      <c r="C2944" s="94" t="s">
        <v>19381</v>
      </c>
      <c r="D2944" s="95" t="s">
        <v>2259</v>
      </c>
      <c r="E2944" s="96">
        <v>13828.5</v>
      </c>
      <c r="F2944" s="99">
        <v>14425</v>
      </c>
      <c r="G2944" s="59">
        <v>14147.94</v>
      </c>
      <c r="H2944" s="61">
        <f t="shared" si="225"/>
        <v>14133.813333333334</v>
      </c>
      <c r="I2944" s="61">
        <f t="shared" si="226"/>
        <v>298.50081161252029</v>
      </c>
      <c r="J2944" s="61">
        <f t="shared" si="227"/>
        <v>2.1119623174061091</v>
      </c>
      <c r="K2944" s="61">
        <f t="shared" si="228"/>
        <v>14133.813333333334</v>
      </c>
    </row>
    <row r="2945" spans="1:11" x14ac:dyDescent="0.25">
      <c r="A2945" s="76">
        <f t="shared" si="229"/>
        <v>2940</v>
      </c>
      <c r="B2945" s="92" t="s">
        <v>5323</v>
      </c>
      <c r="C2945" s="94" t="s">
        <v>19382</v>
      </c>
      <c r="D2945" s="95" t="s">
        <v>2259</v>
      </c>
      <c r="E2945" s="96">
        <v>5086.2</v>
      </c>
      <c r="F2945" s="99">
        <v>5289</v>
      </c>
      <c r="G2945" s="59">
        <v>5186.91</v>
      </c>
      <c r="H2945" s="61">
        <f t="shared" ref="H2945:H3008" si="230">AVERAGE(E2945:G2945)</f>
        <v>5187.37</v>
      </c>
      <c r="I2945" s="61">
        <f t="shared" ref="I2945:I3008" si="231">SQRT(((SUM((POWER(G2945-H2945,2)),(POWER(F2945-H2945,2)),(POWER(E2945-H2945,2)))/(COLUMNS(E2945:G2945)-1))))</f>
        <v>101.40078254135921</v>
      </c>
      <c r="J2945" s="61">
        <f t="shared" ref="J2945:J3008" si="232">I2945/H2945*100</f>
        <v>1.954762867143836</v>
      </c>
      <c r="K2945" s="61">
        <f t="shared" ref="K2945:K3008" si="233">H2945</f>
        <v>5187.37</v>
      </c>
    </row>
    <row r="2946" spans="1:11" x14ac:dyDescent="0.25">
      <c r="A2946" s="76">
        <f t="shared" si="229"/>
        <v>2941</v>
      </c>
      <c r="B2946" s="92" t="s">
        <v>5324</v>
      </c>
      <c r="C2946" s="94" t="s">
        <v>19383</v>
      </c>
      <c r="D2946" s="95" t="s">
        <v>2259</v>
      </c>
      <c r="E2946" s="96">
        <v>5267.85</v>
      </c>
      <c r="F2946" s="99">
        <v>5484</v>
      </c>
      <c r="G2946" s="59">
        <v>5378.47</v>
      </c>
      <c r="H2946" s="61">
        <f t="shared" si="230"/>
        <v>5376.7733333333335</v>
      </c>
      <c r="I2946" s="61">
        <f t="shared" si="231"/>
        <v>108.08498801097817</v>
      </c>
      <c r="J2946" s="61">
        <f t="shared" si="232"/>
        <v>2.0102202810169572</v>
      </c>
      <c r="K2946" s="61">
        <f t="shared" si="233"/>
        <v>5376.7733333333335</v>
      </c>
    </row>
    <row r="2947" spans="1:11" ht="25.5" x14ac:dyDescent="0.25">
      <c r="A2947" s="76">
        <f t="shared" si="229"/>
        <v>2942</v>
      </c>
      <c r="B2947" s="92" t="s">
        <v>5325</v>
      </c>
      <c r="C2947" s="94" t="s">
        <v>19384</v>
      </c>
      <c r="D2947" s="95" t="s">
        <v>2259</v>
      </c>
      <c r="E2947" s="96">
        <v>532.35</v>
      </c>
      <c r="F2947" s="99">
        <v>559</v>
      </c>
      <c r="G2947" s="59">
        <v>542.89</v>
      </c>
      <c r="H2947" s="61">
        <f t="shared" si="230"/>
        <v>544.74666666666656</v>
      </c>
      <c r="I2947" s="61">
        <f t="shared" si="231"/>
        <v>13.42166283786525</v>
      </c>
      <c r="J2947" s="61">
        <f t="shared" si="232"/>
        <v>2.4638356981591296</v>
      </c>
      <c r="K2947" s="61">
        <f t="shared" si="233"/>
        <v>544.74666666666656</v>
      </c>
    </row>
    <row r="2948" spans="1:11" x14ac:dyDescent="0.25">
      <c r="A2948" s="76">
        <f t="shared" si="229"/>
        <v>2943</v>
      </c>
      <c r="B2948" s="92" t="s">
        <v>5326</v>
      </c>
      <c r="C2948" s="94" t="s">
        <v>19385</v>
      </c>
      <c r="D2948" s="95" t="s">
        <v>2259</v>
      </c>
      <c r="E2948" s="96">
        <v>7953.75</v>
      </c>
      <c r="F2948" s="99">
        <v>8290</v>
      </c>
      <c r="G2948" s="59">
        <v>8131.12</v>
      </c>
      <c r="H2948" s="61">
        <f t="shared" si="230"/>
        <v>8124.956666666666</v>
      </c>
      <c r="I2948" s="61">
        <f t="shared" si="231"/>
        <v>168.20970731005193</v>
      </c>
      <c r="J2948" s="61">
        <f t="shared" si="232"/>
        <v>2.0702843622556992</v>
      </c>
      <c r="K2948" s="61">
        <f t="shared" si="233"/>
        <v>8124.956666666666</v>
      </c>
    </row>
    <row r="2949" spans="1:11" ht="25.5" x14ac:dyDescent="0.25">
      <c r="A2949" s="76">
        <f t="shared" si="229"/>
        <v>2944</v>
      </c>
      <c r="B2949" s="92" t="s">
        <v>5327</v>
      </c>
      <c r="C2949" s="94" t="s">
        <v>19386</v>
      </c>
      <c r="D2949" s="95" t="s">
        <v>2259</v>
      </c>
      <c r="E2949" s="96">
        <v>3357.9</v>
      </c>
      <c r="F2949" s="99">
        <v>3503</v>
      </c>
      <c r="G2949" s="59">
        <v>3435.47</v>
      </c>
      <c r="H2949" s="61">
        <f t="shared" si="230"/>
        <v>3432.123333333333</v>
      </c>
      <c r="I2949" s="61">
        <f t="shared" si="231"/>
        <v>72.607868949125105</v>
      </c>
      <c r="J2949" s="61">
        <f t="shared" si="232"/>
        <v>2.1155378725451333</v>
      </c>
      <c r="K2949" s="61">
        <f t="shared" si="233"/>
        <v>3432.123333333333</v>
      </c>
    </row>
    <row r="2950" spans="1:11" x14ac:dyDescent="0.25">
      <c r="A2950" s="76">
        <f t="shared" si="229"/>
        <v>2945</v>
      </c>
      <c r="B2950" s="92" t="s">
        <v>5328</v>
      </c>
      <c r="C2950" s="94" t="s">
        <v>19387</v>
      </c>
      <c r="D2950" s="95" t="s">
        <v>2259</v>
      </c>
      <c r="E2950" s="96">
        <v>2281.65</v>
      </c>
      <c r="F2950" s="99">
        <v>2372</v>
      </c>
      <c r="G2950" s="59">
        <v>2326.83</v>
      </c>
      <c r="H2950" s="61">
        <f t="shared" si="230"/>
        <v>2326.8266666666664</v>
      </c>
      <c r="I2950" s="61">
        <f t="shared" si="231"/>
        <v>45.175000092233859</v>
      </c>
      <c r="J2950" s="61">
        <f t="shared" si="232"/>
        <v>1.9414854032487967</v>
      </c>
      <c r="K2950" s="61">
        <f t="shared" si="233"/>
        <v>2326.8266666666664</v>
      </c>
    </row>
    <row r="2951" spans="1:11" x14ac:dyDescent="0.25">
      <c r="A2951" s="76">
        <f t="shared" si="229"/>
        <v>2946</v>
      </c>
      <c r="B2951" s="92" t="s">
        <v>5329</v>
      </c>
      <c r="C2951" s="94" t="s">
        <v>19388</v>
      </c>
      <c r="D2951" s="95" t="s">
        <v>2259</v>
      </c>
      <c r="E2951" s="96">
        <v>1965.6</v>
      </c>
      <c r="F2951" s="99">
        <v>2046</v>
      </c>
      <c r="G2951" s="59">
        <v>2006.88</v>
      </c>
      <c r="H2951" s="61">
        <f t="shared" si="230"/>
        <v>2006.1599999999999</v>
      </c>
      <c r="I2951" s="61">
        <f t="shared" si="231"/>
        <v>40.204835530070305</v>
      </c>
      <c r="J2951" s="61">
        <f t="shared" si="232"/>
        <v>2.0040692432343534</v>
      </c>
      <c r="K2951" s="61">
        <f t="shared" si="233"/>
        <v>2006.1599999999999</v>
      </c>
    </row>
    <row r="2952" spans="1:11" x14ac:dyDescent="0.25">
      <c r="A2952" s="76">
        <f t="shared" ref="A2952:A3015" si="234">A2951+1</f>
        <v>2947</v>
      </c>
      <c r="B2952" s="92" t="s">
        <v>5330</v>
      </c>
      <c r="C2952" s="94" t="s">
        <v>19389</v>
      </c>
      <c r="D2952" s="95" t="s">
        <v>2259</v>
      </c>
      <c r="E2952" s="96">
        <v>12474</v>
      </c>
      <c r="F2952" s="99">
        <v>13095</v>
      </c>
      <c r="G2952" s="59">
        <v>12720.99</v>
      </c>
      <c r="H2952" s="61">
        <f t="shared" si="230"/>
        <v>12763.33</v>
      </c>
      <c r="I2952" s="61">
        <f t="shared" si="231"/>
        <v>312.65757099421086</v>
      </c>
      <c r="J2952" s="61">
        <f t="shared" si="232"/>
        <v>2.4496551526459855</v>
      </c>
      <c r="K2952" s="61">
        <f t="shared" si="233"/>
        <v>12763.33</v>
      </c>
    </row>
    <row r="2953" spans="1:11" x14ac:dyDescent="0.25">
      <c r="A2953" s="76">
        <f t="shared" si="234"/>
        <v>2948</v>
      </c>
      <c r="B2953" s="92" t="s">
        <v>5330</v>
      </c>
      <c r="C2953" s="94" t="s">
        <v>19390</v>
      </c>
      <c r="D2953" s="95" t="s">
        <v>2259</v>
      </c>
      <c r="E2953" s="96">
        <v>39002.25</v>
      </c>
      <c r="F2953" s="99">
        <v>40652</v>
      </c>
      <c r="G2953" s="59">
        <v>39872</v>
      </c>
      <c r="H2953" s="61">
        <f t="shared" si="230"/>
        <v>39842.083333333336</v>
      </c>
      <c r="I2953" s="61">
        <f t="shared" si="231"/>
        <v>825.28178268597037</v>
      </c>
      <c r="J2953" s="61">
        <f t="shared" si="232"/>
        <v>2.0713821006330497</v>
      </c>
      <c r="K2953" s="61">
        <f t="shared" si="233"/>
        <v>39842.083333333336</v>
      </c>
    </row>
    <row r="2954" spans="1:11" x14ac:dyDescent="0.25">
      <c r="A2954" s="76">
        <f t="shared" si="234"/>
        <v>2949</v>
      </c>
      <c r="B2954" s="92" t="s">
        <v>5330</v>
      </c>
      <c r="C2954" s="94" t="s">
        <v>19391</v>
      </c>
      <c r="D2954" s="95" t="s">
        <v>2259</v>
      </c>
      <c r="E2954" s="96">
        <v>4051.95</v>
      </c>
      <c r="F2954" s="99">
        <v>4227</v>
      </c>
      <c r="G2954" s="59">
        <v>4145.55</v>
      </c>
      <c r="H2954" s="61">
        <f t="shared" si="230"/>
        <v>4141.5</v>
      </c>
      <c r="I2954" s="61">
        <f t="shared" si="231"/>
        <v>87.595248158790071</v>
      </c>
      <c r="J2954" s="61">
        <f t="shared" si="232"/>
        <v>2.1150609237906575</v>
      </c>
      <c r="K2954" s="61">
        <f t="shared" si="233"/>
        <v>4141.5</v>
      </c>
    </row>
    <row r="2955" spans="1:11" x14ac:dyDescent="0.25">
      <c r="A2955" s="76">
        <f t="shared" si="234"/>
        <v>2950</v>
      </c>
      <c r="B2955" s="92" t="s">
        <v>5330</v>
      </c>
      <c r="C2955" s="94" t="s">
        <v>19392</v>
      </c>
      <c r="D2955" s="95" t="s">
        <v>2259</v>
      </c>
      <c r="E2955" s="96">
        <v>38523.449999999997</v>
      </c>
      <c r="F2955" s="99">
        <v>40057</v>
      </c>
      <c r="G2955" s="59">
        <v>39286.21</v>
      </c>
      <c r="H2955" s="61">
        <f t="shared" si="230"/>
        <v>39288.886666666665</v>
      </c>
      <c r="I2955" s="61">
        <f t="shared" si="231"/>
        <v>766.77850389361822</v>
      </c>
      <c r="J2955" s="61">
        <f t="shared" si="232"/>
        <v>1.9516422300257383</v>
      </c>
      <c r="K2955" s="61">
        <f t="shared" si="233"/>
        <v>39288.886666666665</v>
      </c>
    </row>
    <row r="2956" spans="1:11" x14ac:dyDescent="0.25">
      <c r="A2956" s="76">
        <f t="shared" si="234"/>
        <v>2951</v>
      </c>
      <c r="B2956" s="92" t="s">
        <v>5330</v>
      </c>
      <c r="C2956" s="94" t="s">
        <v>19393</v>
      </c>
      <c r="D2956" s="95" t="s">
        <v>2259</v>
      </c>
      <c r="E2956" s="96">
        <v>1759.8</v>
      </c>
      <c r="F2956" s="99">
        <v>1832</v>
      </c>
      <c r="G2956" s="59">
        <v>1796.76</v>
      </c>
      <c r="H2956" s="61">
        <f t="shared" si="230"/>
        <v>1796.1866666666667</v>
      </c>
      <c r="I2956" s="61">
        <f t="shared" si="231"/>
        <v>36.10341442763184</v>
      </c>
      <c r="J2956" s="61">
        <f t="shared" si="232"/>
        <v>2.0100034755648171</v>
      </c>
      <c r="K2956" s="61">
        <f t="shared" si="233"/>
        <v>1796.1866666666667</v>
      </c>
    </row>
    <row r="2957" spans="1:11" x14ac:dyDescent="0.25">
      <c r="A2957" s="76">
        <f t="shared" si="234"/>
        <v>2952</v>
      </c>
      <c r="B2957" s="92" t="s">
        <v>5330</v>
      </c>
      <c r="C2957" s="94" t="s">
        <v>19363</v>
      </c>
      <c r="D2957" s="95" t="s">
        <v>2259</v>
      </c>
      <c r="E2957" s="96">
        <v>9452.1</v>
      </c>
      <c r="F2957" s="99">
        <v>9923</v>
      </c>
      <c r="G2957" s="59">
        <v>9639.25</v>
      </c>
      <c r="H2957" s="61">
        <f t="shared" si="230"/>
        <v>9671.4499999999989</v>
      </c>
      <c r="I2957" s="61">
        <f t="shared" si="231"/>
        <v>237.09561889668041</v>
      </c>
      <c r="J2957" s="61">
        <f t="shared" si="232"/>
        <v>2.4515002289902799</v>
      </c>
      <c r="K2957" s="61">
        <f t="shared" si="233"/>
        <v>9671.4499999999989</v>
      </c>
    </row>
    <row r="2958" spans="1:11" x14ac:dyDescent="0.25">
      <c r="A2958" s="76">
        <f t="shared" si="234"/>
        <v>2953</v>
      </c>
      <c r="B2958" s="92" t="s">
        <v>5330</v>
      </c>
      <c r="C2958" s="94" t="s">
        <v>19394</v>
      </c>
      <c r="D2958" s="95" t="s">
        <v>2259</v>
      </c>
      <c r="E2958" s="96">
        <v>7644</v>
      </c>
      <c r="F2958" s="99">
        <v>7967</v>
      </c>
      <c r="G2958" s="59">
        <v>7814.46</v>
      </c>
      <c r="H2958" s="61">
        <f t="shared" si="230"/>
        <v>7808.4866666666667</v>
      </c>
      <c r="I2958" s="61">
        <f t="shared" si="231"/>
        <v>161.58282870816853</v>
      </c>
      <c r="J2958" s="61">
        <f t="shared" si="232"/>
        <v>2.0693232326046345</v>
      </c>
      <c r="K2958" s="61">
        <f t="shared" si="233"/>
        <v>7808.4866666666667</v>
      </c>
    </row>
    <row r="2959" spans="1:11" x14ac:dyDescent="0.25">
      <c r="A2959" s="76">
        <f t="shared" si="234"/>
        <v>2954</v>
      </c>
      <c r="B2959" s="92" t="s">
        <v>5330</v>
      </c>
      <c r="C2959" s="94" t="s">
        <v>19395</v>
      </c>
      <c r="D2959" s="95" t="s">
        <v>2259</v>
      </c>
      <c r="E2959" s="96">
        <v>3454.5</v>
      </c>
      <c r="F2959" s="99">
        <v>3603</v>
      </c>
      <c r="G2959" s="59">
        <v>3534.3</v>
      </c>
      <c r="H2959" s="61">
        <f t="shared" si="230"/>
        <v>3530.6</v>
      </c>
      <c r="I2959" s="61">
        <f t="shared" si="231"/>
        <v>74.319109251927941</v>
      </c>
      <c r="J2959" s="61">
        <f t="shared" si="232"/>
        <v>2.1049994123358053</v>
      </c>
      <c r="K2959" s="61">
        <f t="shared" si="233"/>
        <v>3530.6</v>
      </c>
    </row>
    <row r="2960" spans="1:11" x14ac:dyDescent="0.25">
      <c r="A2960" s="76">
        <f t="shared" si="234"/>
        <v>2955</v>
      </c>
      <c r="B2960" s="92" t="s">
        <v>5330</v>
      </c>
      <c r="C2960" s="94" t="s">
        <v>19396</v>
      </c>
      <c r="D2960" s="95" t="s">
        <v>2259</v>
      </c>
      <c r="E2960" s="96">
        <v>3904.95</v>
      </c>
      <c r="F2960" s="99">
        <v>4060</v>
      </c>
      <c r="G2960" s="59">
        <v>3982.27</v>
      </c>
      <c r="H2960" s="61">
        <f t="shared" si="230"/>
        <v>3982.4066666666663</v>
      </c>
      <c r="I2960" s="61">
        <f t="shared" si="231"/>
        <v>77.52509034714727</v>
      </c>
      <c r="J2960" s="61">
        <f t="shared" si="232"/>
        <v>1.9466894477664414</v>
      </c>
      <c r="K2960" s="61">
        <f t="shared" si="233"/>
        <v>3982.4066666666663</v>
      </c>
    </row>
    <row r="2961" spans="1:11" x14ac:dyDescent="0.25">
      <c r="A2961" s="76">
        <f t="shared" si="234"/>
        <v>2956</v>
      </c>
      <c r="B2961" s="92" t="s">
        <v>5330</v>
      </c>
      <c r="C2961" s="94" t="s">
        <v>19397</v>
      </c>
      <c r="D2961" s="95" t="s">
        <v>2259</v>
      </c>
      <c r="E2961" s="96">
        <v>3634.05</v>
      </c>
      <c r="F2961" s="99">
        <v>3783</v>
      </c>
      <c r="G2961" s="59">
        <v>3710.37</v>
      </c>
      <c r="H2961" s="61">
        <f t="shared" si="230"/>
        <v>3709.14</v>
      </c>
      <c r="I2961" s="61">
        <f t="shared" si="231"/>
        <v>74.482617435210926</v>
      </c>
      <c r="J2961" s="61">
        <f t="shared" si="232"/>
        <v>2.0080832062206047</v>
      </c>
      <c r="K2961" s="61">
        <f t="shared" si="233"/>
        <v>3709.14</v>
      </c>
    </row>
    <row r="2962" spans="1:11" x14ac:dyDescent="0.25">
      <c r="A2962" s="76">
        <f t="shared" si="234"/>
        <v>2957</v>
      </c>
      <c r="B2962" s="92" t="s">
        <v>5330</v>
      </c>
      <c r="C2962" s="94" t="s">
        <v>19398</v>
      </c>
      <c r="D2962" s="95" t="s">
        <v>2259</v>
      </c>
      <c r="E2962" s="96">
        <v>3877.65</v>
      </c>
      <c r="F2962" s="99">
        <v>4071</v>
      </c>
      <c r="G2962" s="59">
        <v>3954.43</v>
      </c>
      <c r="H2962" s="61">
        <f t="shared" si="230"/>
        <v>3967.6933333333332</v>
      </c>
      <c r="I2962" s="61">
        <f t="shared" si="231"/>
        <v>97.354982580930738</v>
      </c>
      <c r="J2962" s="61">
        <f t="shared" si="232"/>
        <v>2.453692218676109</v>
      </c>
      <c r="K2962" s="61">
        <f t="shared" si="233"/>
        <v>3967.6933333333332</v>
      </c>
    </row>
    <row r="2963" spans="1:11" x14ac:dyDescent="0.25">
      <c r="A2963" s="76">
        <f t="shared" si="234"/>
        <v>2958</v>
      </c>
      <c r="B2963" s="92" t="s">
        <v>5331</v>
      </c>
      <c r="C2963" s="94" t="s">
        <v>19399</v>
      </c>
      <c r="D2963" s="95" t="s">
        <v>2259</v>
      </c>
      <c r="E2963" s="96">
        <v>25266.15</v>
      </c>
      <c r="F2963" s="99">
        <v>26335</v>
      </c>
      <c r="G2963" s="59">
        <v>25829.59</v>
      </c>
      <c r="H2963" s="61">
        <f t="shared" si="230"/>
        <v>25810.24666666667</v>
      </c>
      <c r="I2963" s="61">
        <f t="shared" si="231"/>
        <v>534.68748258523181</v>
      </c>
      <c r="J2963" s="61">
        <f t="shared" si="232"/>
        <v>2.071609347599797</v>
      </c>
      <c r="K2963" s="61">
        <f t="shared" si="233"/>
        <v>25810.24666666667</v>
      </c>
    </row>
    <row r="2964" spans="1:11" x14ac:dyDescent="0.25">
      <c r="A2964" s="76">
        <f t="shared" si="234"/>
        <v>2959</v>
      </c>
      <c r="B2964" s="92" t="s">
        <v>5331</v>
      </c>
      <c r="C2964" s="94" t="s">
        <v>19400</v>
      </c>
      <c r="D2964" s="95" t="s">
        <v>2259</v>
      </c>
      <c r="E2964" s="96">
        <v>36337.35</v>
      </c>
      <c r="F2964" s="99">
        <v>37903</v>
      </c>
      <c r="G2964" s="59">
        <v>37176.74</v>
      </c>
      <c r="H2964" s="61">
        <f t="shared" si="230"/>
        <v>37139.03</v>
      </c>
      <c r="I2964" s="61">
        <f t="shared" si="231"/>
        <v>783.50591171988037</v>
      </c>
      <c r="J2964" s="61">
        <f t="shared" si="232"/>
        <v>2.1096563688386056</v>
      </c>
      <c r="K2964" s="61">
        <f t="shared" si="233"/>
        <v>37139.03</v>
      </c>
    </row>
    <row r="2965" spans="1:11" x14ac:dyDescent="0.25">
      <c r="A2965" s="76">
        <f t="shared" si="234"/>
        <v>2960</v>
      </c>
      <c r="B2965" s="92" t="s">
        <v>5331</v>
      </c>
      <c r="C2965" s="94" t="s">
        <v>19401</v>
      </c>
      <c r="D2965" s="95" t="s">
        <v>2259</v>
      </c>
      <c r="E2965" s="96">
        <v>56778.75</v>
      </c>
      <c r="F2965" s="99">
        <v>59039</v>
      </c>
      <c r="G2965" s="59">
        <v>57902.97</v>
      </c>
      <c r="H2965" s="61">
        <f t="shared" si="230"/>
        <v>57906.906666666669</v>
      </c>
      <c r="I2965" s="61">
        <f t="shared" si="231"/>
        <v>1130.1301423434973</v>
      </c>
      <c r="J2965" s="61">
        <f t="shared" si="232"/>
        <v>1.9516327281112418</v>
      </c>
      <c r="K2965" s="61">
        <f t="shared" si="233"/>
        <v>57906.906666666669</v>
      </c>
    </row>
    <row r="2966" spans="1:11" x14ac:dyDescent="0.25">
      <c r="A2966" s="76">
        <f t="shared" si="234"/>
        <v>2961</v>
      </c>
      <c r="B2966" s="92" t="s">
        <v>5331</v>
      </c>
      <c r="C2966" s="94" t="s">
        <v>19402</v>
      </c>
      <c r="D2966" s="95" t="s">
        <v>2259</v>
      </c>
      <c r="E2966" s="96">
        <v>22551.9</v>
      </c>
      <c r="F2966" s="99">
        <v>23477</v>
      </c>
      <c r="G2966" s="59">
        <v>23025.49</v>
      </c>
      <c r="H2966" s="61">
        <f t="shared" si="230"/>
        <v>23018.13</v>
      </c>
      <c r="I2966" s="61">
        <f t="shared" si="231"/>
        <v>462.5939144649434</v>
      </c>
      <c r="J2966" s="61">
        <f t="shared" si="232"/>
        <v>2.0096937260539556</v>
      </c>
      <c r="K2966" s="61">
        <f t="shared" si="233"/>
        <v>23018.13</v>
      </c>
    </row>
    <row r="2967" spans="1:11" x14ac:dyDescent="0.25">
      <c r="A2967" s="76">
        <f t="shared" si="234"/>
        <v>2962</v>
      </c>
      <c r="B2967" s="92" t="s">
        <v>5331</v>
      </c>
      <c r="C2967" s="94" t="s">
        <v>19403</v>
      </c>
      <c r="D2967" s="95" t="s">
        <v>2259</v>
      </c>
      <c r="E2967" s="96">
        <v>22006.95</v>
      </c>
      <c r="F2967" s="99">
        <v>23103</v>
      </c>
      <c r="G2967" s="59">
        <v>22442.69</v>
      </c>
      <c r="H2967" s="61">
        <f t="shared" si="230"/>
        <v>22517.546666666665</v>
      </c>
      <c r="I2967" s="61">
        <f t="shared" si="231"/>
        <v>551.84603018716462</v>
      </c>
      <c r="J2967" s="61">
        <f t="shared" si="232"/>
        <v>2.4507378106340387</v>
      </c>
      <c r="K2967" s="61">
        <f t="shared" si="233"/>
        <v>22517.546666666665</v>
      </c>
    </row>
    <row r="2968" spans="1:11" x14ac:dyDescent="0.25">
      <c r="A2968" s="76">
        <f t="shared" si="234"/>
        <v>2963</v>
      </c>
      <c r="B2968" s="92" t="s">
        <v>5331</v>
      </c>
      <c r="C2968" s="94" t="s">
        <v>19404</v>
      </c>
      <c r="D2968" s="95" t="s">
        <v>2259</v>
      </c>
      <c r="E2968" s="96">
        <v>56083.65</v>
      </c>
      <c r="F2968" s="99">
        <v>58456</v>
      </c>
      <c r="G2968" s="59">
        <v>57334.32</v>
      </c>
      <c r="H2968" s="61">
        <f t="shared" si="230"/>
        <v>57291.323333333334</v>
      </c>
      <c r="I2968" s="61">
        <f t="shared" si="231"/>
        <v>1186.7593124274742</v>
      </c>
      <c r="J2968" s="61">
        <f t="shared" si="232"/>
        <v>2.0714468498530771</v>
      </c>
      <c r="K2968" s="61">
        <f t="shared" si="233"/>
        <v>57291.323333333334</v>
      </c>
    </row>
    <row r="2969" spans="1:11" x14ac:dyDescent="0.25">
      <c r="A2969" s="76">
        <f t="shared" si="234"/>
        <v>2964</v>
      </c>
      <c r="B2969" s="92" t="s">
        <v>5332</v>
      </c>
      <c r="C2969" s="94" t="s">
        <v>19405</v>
      </c>
      <c r="D2969" s="95" t="s">
        <v>2259</v>
      </c>
      <c r="E2969" s="96">
        <v>18758.25</v>
      </c>
      <c r="F2969" s="99">
        <v>19567</v>
      </c>
      <c r="G2969" s="59">
        <v>19191.57</v>
      </c>
      <c r="H2969" s="61">
        <f t="shared" si="230"/>
        <v>19172.273333333334</v>
      </c>
      <c r="I2969" s="61">
        <f t="shared" si="231"/>
        <v>404.72016459936032</v>
      </c>
      <c r="J2969" s="61">
        <f t="shared" si="232"/>
        <v>2.110965964039877</v>
      </c>
      <c r="K2969" s="61">
        <f t="shared" si="233"/>
        <v>19172.273333333334</v>
      </c>
    </row>
    <row r="2970" spans="1:11" x14ac:dyDescent="0.25">
      <c r="A2970" s="76">
        <f t="shared" si="234"/>
        <v>2965</v>
      </c>
      <c r="B2970" s="92" t="s">
        <v>5333</v>
      </c>
      <c r="C2970" s="94" t="s">
        <v>19406</v>
      </c>
      <c r="D2970" s="95" t="s">
        <v>2259</v>
      </c>
      <c r="E2970" s="96">
        <v>23903.25</v>
      </c>
      <c r="F2970" s="99">
        <v>24855</v>
      </c>
      <c r="G2970" s="59">
        <v>24376.53</v>
      </c>
      <c r="H2970" s="61">
        <f t="shared" si="230"/>
        <v>24378.26</v>
      </c>
      <c r="I2970" s="61">
        <f t="shared" si="231"/>
        <v>475.87735846539289</v>
      </c>
      <c r="J2970" s="61">
        <f t="shared" si="232"/>
        <v>1.9520562930471368</v>
      </c>
      <c r="K2970" s="61">
        <f t="shared" si="233"/>
        <v>24378.26</v>
      </c>
    </row>
    <row r="2971" spans="1:11" x14ac:dyDescent="0.25">
      <c r="A2971" s="76">
        <f t="shared" si="234"/>
        <v>2966</v>
      </c>
      <c r="B2971" s="92" t="s">
        <v>5334</v>
      </c>
      <c r="C2971" s="94" t="s">
        <v>19407</v>
      </c>
      <c r="D2971" s="95" t="s">
        <v>2259</v>
      </c>
      <c r="E2971" s="96">
        <v>61332.6</v>
      </c>
      <c r="F2971" s="99">
        <v>63847</v>
      </c>
      <c r="G2971" s="59">
        <v>62620.58</v>
      </c>
      <c r="H2971" s="61">
        <f t="shared" si="230"/>
        <v>62600.06</v>
      </c>
      <c r="I2971" s="61">
        <f t="shared" si="231"/>
        <v>1257.325591404232</v>
      </c>
      <c r="J2971" s="61">
        <f t="shared" si="232"/>
        <v>2.0085054094264958</v>
      </c>
      <c r="K2971" s="61">
        <f t="shared" si="233"/>
        <v>62600.06</v>
      </c>
    </row>
    <row r="2972" spans="1:11" x14ac:dyDescent="0.25">
      <c r="A2972" s="76">
        <f t="shared" si="234"/>
        <v>2967</v>
      </c>
      <c r="B2972" s="92" t="s">
        <v>5335</v>
      </c>
      <c r="C2972" s="94" t="s">
        <v>19408</v>
      </c>
      <c r="D2972" s="95" t="s">
        <v>2259</v>
      </c>
      <c r="E2972" s="96">
        <v>25045.65</v>
      </c>
      <c r="F2972" s="99">
        <v>26293</v>
      </c>
      <c r="G2972" s="59">
        <v>25541.55</v>
      </c>
      <c r="H2972" s="61">
        <f t="shared" si="230"/>
        <v>25626.733333333334</v>
      </c>
      <c r="I2972" s="61">
        <f t="shared" si="231"/>
        <v>628.02281473950654</v>
      </c>
      <c r="J2972" s="61">
        <f t="shared" si="232"/>
        <v>2.450654972565784</v>
      </c>
      <c r="K2972" s="61">
        <f t="shared" si="233"/>
        <v>25626.733333333334</v>
      </c>
    </row>
    <row r="2973" spans="1:11" x14ac:dyDescent="0.25">
      <c r="A2973" s="76">
        <f t="shared" si="234"/>
        <v>2968</v>
      </c>
      <c r="B2973" s="92" t="s">
        <v>5335</v>
      </c>
      <c r="C2973" s="94" t="s">
        <v>19409</v>
      </c>
      <c r="D2973" s="95" t="s">
        <v>2259</v>
      </c>
      <c r="E2973" s="96">
        <v>42541.8</v>
      </c>
      <c r="F2973" s="99">
        <v>44341</v>
      </c>
      <c r="G2973" s="59">
        <v>43490.48</v>
      </c>
      <c r="H2973" s="61">
        <f t="shared" si="230"/>
        <v>43457.760000000002</v>
      </c>
      <c r="I2973" s="61">
        <f t="shared" si="231"/>
        <v>900.04617037127457</v>
      </c>
      <c r="J2973" s="61">
        <f t="shared" si="232"/>
        <v>2.0710827487916417</v>
      </c>
      <c r="K2973" s="61">
        <f t="shared" si="233"/>
        <v>43457.760000000002</v>
      </c>
    </row>
    <row r="2974" spans="1:11" x14ac:dyDescent="0.25">
      <c r="A2974" s="76">
        <f t="shared" si="234"/>
        <v>2969</v>
      </c>
      <c r="B2974" s="92" t="s">
        <v>5336</v>
      </c>
      <c r="C2974" s="94" t="s">
        <v>19410</v>
      </c>
      <c r="D2974" s="95" t="s">
        <v>2259</v>
      </c>
      <c r="E2974" s="96">
        <v>8606.85</v>
      </c>
      <c r="F2974" s="99">
        <v>8978</v>
      </c>
      <c r="G2974" s="59">
        <v>8805.67</v>
      </c>
      <c r="H2974" s="61">
        <f t="shared" si="230"/>
        <v>8796.8399999999983</v>
      </c>
      <c r="I2974" s="61">
        <f t="shared" si="231"/>
        <v>185.7324885419886</v>
      </c>
      <c r="J2974" s="61">
        <f t="shared" si="232"/>
        <v>2.111354628957542</v>
      </c>
      <c r="K2974" s="61">
        <f t="shared" si="233"/>
        <v>8796.8399999999983</v>
      </c>
    </row>
    <row r="2975" spans="1:11" x14ac:dyDescent="0.25">
      <c r="A2975" s="76">
        <f t="shared" si="234"/>
        <v>2970</v>
      </c>
      <c r="B2975" s="92" t="s">
        <v>5337</v>
      </c>
      <c r="C2975" s="94" t="s">
        <v>19411</v>
      </c>
      <c r="D2975" s="95" t="s">
        <v>2259</v>
      </c>
      <c r="E2975" s="96">
        <v>6742.05</v>
      </c>
      <c r="F2975" s="99">
        <v>7010</v>
      </c>
      <c r="G2975" s="59">
        <v>6875.54</v>
      </c>
      <c r="H2975" s="61">
        <f t="shared" si="230"/>
        <v>6875.8633333333337</v>
      </c>
      <c r="I2975" s="61">
        <f t="shared" si="231"/>
        <v>133.97529262268213</v>
      </c>
      <c r="J2975" s="61">
        <f t="shared" si="232"/>
        <v>1.9484868463453382</v>
      </c>
      <c r="K2975" s="61">
        <f t="shared" si="233"/>
        <v>6875.8633333333337</v>
      </c>
    </row>
    <row r="2976" spans="1:11" x14ac:dyDescent="0.25">
      <c r="A2976" s="76">
        <f t="shared" si="234"/>
        <v>2971</v>
      </c>
      <c r="B2976" s="92" t="s">
        <v>5338</v>
      </c>
      <c r="C2976" s="94" t="s">
        <v>19412</v>
      </c>
      <c r="D2976" s="95" t="s">
        <v>2259</v>
      </c>
      <c r="E2976" s="96">
        <v>370.65</v>
      </c>
      <c r="F2976" s="99">
        <v>386</v>
      </c>
      <c r="G2976" s="59">
        <v>378.43</v>
      </c>
      <c r="H2976" s="61">
        <f t="shared" si="230"/>
        <v>378.35999999999996</v>
      </c>
      <c r="I2976" s="61">
        <f t="shared" si="231"/>
        <v>7.6752394099467782</v>
      </c>
      <c r="J2976" s="61">
        <f t="shared" si="232"/>
        <v>2.0285546595693993</v>
      </c>
      <c r="K2976" s="61">
        <f t="shared" si="233"/>
        <v>378.35999999999996</v>
      </c>
    </row>
    <row r="2977" spans="1:11" x14ac:dyDescent="0.25">
      <c r="A2977" s="76">
        <f t="shared" si="234"/>
        <v>2972</v>
      </c>
      <c r="B2977" s="92" t="s">
        <v>5339</v>
      </c>
      <c r="C2977" s="94" t="s">
        <v>19413</v>
      </c>
      <c r="D2977" s="95" t="s">
        <v>2259</v>
      </c>
      <c r="E2977" s="96">
        <v>1781.85</v>
      </c>
      <c r="F2977" s="99">
        <v>1871</v>
      </c>
      <c r="G2977" s="59">
        <v>1817.13</v>
      </c>
      <c r="H2977" s="61">
        <f t="shared" si="230"/>
        <v>1823.3266666666666</v>
      </c>
      <c r="I2977" s="61">
        <f t="shared" si="231"/>
        <v>44.896877768207183</v>
      </c>
      <c r="J2977" s="61">
        <f t="shared" si="232"/>
        <v>2.4623606174907686</v>
      </c>
      <c r="K2977" s="61">
        <f t="shared" si="233"/>
        <v>1823.3266666666666</v>
      </c>
    </row>
    <row r="2978" spans="1:11" x14ac:dyDescent="0.25">
      <c r="A2978" s="76">
        <f t="shared" si="234"/>
        <v>2973</v>
      </c>
      <c r="B2978" s="92" t="s">
        <v>5340</v>
      </c>
      <c r="C2978" s="94" t="s">
        <v>19414</v>
      </c>
      <c r="D2978" s="95" t="s">
        <v>2259</v>
      </c>
      <c r="E2978" s="96">
        <v>4565.3999999999996</v>
      </c>
      <c r="F2978" s="99">
        <v>4759</v>
      </c>
      <c r="G2978" s="59">
        <v>4667.21</v>
      </c>
      <c r="H2978" s="61">
        <f t="shared" si="230"/>
        <v>4663.87</v>
      </c>
      <c r="I2978" s="61">
        <f t="shared" si="231"/>
        <v>96.843206782923275</v>
      </c>
      <c r="J2978" s="61">
        <f t="shared" si="232"/>
        <v>2.0764559643155422</v>
      </c>
      <c r="K2978" s="61">
        <f t="shared" si="233"/>
        <v>4663.87</v>
      </c>
    </row>
    <row r="2979" spans="1:11" x14ac:dyDescent="0.25">
      <c r="A2979" s="76">
        <f t="shared" si="234"/>
        <v>2974</v>
      </c>
      <c r="B2979" s="92" t="s">
        <v>5341</v>
      </c>
      <c r="C2979" s="94" t="s">
        <v>19415</v>
      </c>
      <c r="D2979" s="95" t="s">
        <v>2259</v>
      </c>
      <c r="E2979" s="96">
        <v>1731.45</v>
      </c>
      <c r="F2979" s="99">
        <v>1806</v>
      </c>
      <c r="G2979" s="59">
        <v>1771.45</v>
      </c>
      <c r="H2979" s="61">
        <f t="shared" si="230"/>
        <v>1769.6333333333332</v>
      </c>
      <c r="I2979" s="61">
        <f t="shared" si="231"/>
        <v>37.308187215855604</v>
      </c>
      <c r="J2979" s="61">
        <f t="shared" si="232"/>
        <v>2.1082439233657975</v>
      </c>
      <c r="K2979" s="61">
        <f t="shared" si="233"/>
        <v>1769.6333333333332</v>
      </c>
    </row>
    <row r="2980" spans="1:11" x14ac:dyDescent="0.25">
      <c r="A2980" s="76">
        <f t="shared" si="234"/>
        <v>2975</v>
      </c>
      <c r="B2980" s="92" t="s">
        <v>5342</v>
      </c>
      <c r="C2980" s="94" t="s">
        <v>19416</v>
      </c>
      <c r="D2980" s="95" t="s">
        <v>2259</v>
      </c>
      <c r="E2980" s="96">
        <v>1405.95</v>
      </c>
      <c r="F2980" s="99">
        <v>1462</v>
      </c>
      <c r="G2980" s="59">
        <v>1433.79</v>
      </c>
      <c r="H2980" s="61">
        <f t="shared" si="230"/>
        <v>1433.9133333333332</v>
      </c>
      <c r="I2980" s="61">
        <f t="shared" si="231"/>
        <v>28.025203537768146</v>
      </c>
      <c r="J2980" s="61">
        <f t="shared" si="232"/>
        <v>1.9544558856022087</v>
      </c>
      <c r="K2980" s="61">
        <f t="shared" si="233"/>
        <v>1433.9133333333332</v>
      </c>
    </row>
    <row r="2981" spans="1:11" ht="25.5" x14ac:dyDescent="0.25">
      <c r="A2981" s="76">
        <f t="shared" si="234"/>
        <v>2976</v>
      </c>
      <c r="B2981" s="92" t="s">
        <v>5343</v>
      </c>
      <c r="C2981" s="94" t="s">
        <v>19417</v>
      </c>
      <c r="D2981" s="95" t="s">
        <v>2259</v>
      </c>
      <c r="E2981" s="96">
        <v>950.25</v>
      </c>
      <c r="F2981" s="99">
        <v>989</v>
      </c>
      <c r="G2981" s="59">
        <v>970.21</v>
      </c>
      <c r="H2981" s="61">
        <f t="shared" si="230"/>
        <v>969.82</v>
      </c>
      <c r="I2981" s="61">
        <f t="shared" si="231"/>
        <v>19.377943647353298</v>
      </c>
      <c r="J2981" s="61">
        <f t="shared" si="232"/>
        <v>1.9980969300853042</v>
      </c>
      <c r="K2981" s="61">
        <f t="shared" si="233"/>
        <v>969.82</v>
      </c>
    </row>
    <row r="2982" spans="1:11" ht="25.5" x14ac:dyDescent="0.25">
      <c r="A2982" s="76">
        <f t="shared" si="234"/>
        <v>2977</v>
      </c>
      <c r="B2982" s="92" t="s">
        <v>5344</v>
      </c>
      <c r="C2982" s="94" t="s">
        <v>19418</v>
      </c>
      <c r="D2982" s="95" t="s">
        <v>2259</v>
      </c>
      <c r="E2982" s="96">
        <v>777</v>
      </c>
      <c r="F2982" s="99">
        <v>816</v>
      </c>
      <c r="G2982" s="59">
        <v>792.38</v>
      </c>
      <c r="H2982" s="61">
        <f t="shared" si="230"/>
        <v>795.12666666666667</v>
      </c>
      <c r="I2982" s="61">
        <f t="shared" si="231"/>
        <v>19.644544620156847</v>
      </c>
      <c r="J2982" s="61">
        <f t="shared" si="232"/>
        <v>2.4706182604226807</v>
      </c>
      <c r="K2982" s="61">
        <f t="shared" si="233"/>
        <v>795.12666666666667</v>
      </c>
    </row>
    <row r="2983" spans="1:11" x14ac:dyDescent="0.25">
      <c r="A2983" s="76">
        <f t="shared" si="234"/>
        <v>2978</v>
      </c>
      <c r="B2983" s="92" t="s">
        <v>5345</v>
      </c>
      <c r="C2983" s="94" t="s">
        <v>19419</v>
      </c>
      <c r="D2983" s="95" t="s">
        <v>2259</v>
      </c>
      <c r="E2983" s="96">
        <v>1468.95</v>
      </c>
      <c r="F2983" s="99">
        <v>1531</v>
      </c>
      <c r="G2983" s="59">
        <v>1501.71</v>
      </c>
      <c r="H2983" s="61">
        <f t="shared" si="230"/>
        <v>1500.5533333333333</v>
      </c>
      <c r="I2983" s="61">
        <f t="shared" si="231"/>
        <v>31.041166752126635</v>
      </c>
      <c r="J2983" s="61">
        <f t="shared" si="232"/>
        <v>2.0686480155404872</v>
      </c>
      <c r="K2983" s="61">
        <f t="shared" si="233"/>
        <v>1500.5533333333333</v>
      </c>
    </row>
    <row r="2984" spans="1:11" x14ac:dyDescent="0.25">
      <c r="A2984" s="76">
        <f t="shared" si="234"/>
        <v>2979</v>
      </c>
      <c r="B2984" s="92" t="s">
        <v>5345</v>
      </c>
      <c r="C2984" s="94" t="s">
        <v>19420</v>
      </c>
      <c r="D2984" s="95" t="s">
        <v>2259</v>
      </c>
      <c r="E2984" s="96">
        <v>1506.75</v>
      </c>
      <c r="F2984" s="99">
        <v>1572</v>
      </c>
      <c r="G2984" s="59">
        <v>1541.56</v>
      </c>
      <c r="H2984" s="61">
        <f t="shared" si="230"/>
        <v>1540.1033333333332</v>
      </c>
      <c r="I2984" s="61">
        <f t="shared" si="231"/>
        <v>32.649380290188255</v>
      </c>
      <c r="J2984" s="61">
        <f t="shared" si="232"/>
        <v>2.1199473816814187</v>
      </c>
      <c r="K2984" s="61">
        <f t="shared" si="233"/>
        <v>1540.1033333333332</v>
      </c>
    </row>
    <row r="2985" spans="1:11" x14ac:dyDescent="0.25">
      <c r="A2985" s="76">
        <f t="shared" si="234"/>
        <v>2980</v>
      </c>
      <c r="B2985" s="92" t="s">
        <v>5345</v>
      </c>
      <c r="C2985" s="94" t="s">
        <v>19421</v>
      </c>
      <c r="D2985" s="95" t="s">
        <v>2259</v>
      </c>
      <c r="E2985" s="96">
        <v>4742.8500000000004</v>
      </c>
      <c r="F2985" s="99">
        <v>4932</v>
      </c>
      <c r="G2985" s="59">
        <v>4836.76</v>
      </c>
      <c r="H2985" s="61">
        <f t="shared" si="230"/>
        <v>4837.2033333333338</v>
      </c>
      <c r="I2985" s="61">
        <f t="shared" si="231"/>
        <v>94.575779316552811</v>
      </c>
      <c r="J2985" s="61">
        <f t="shared" si="232"/>
        <v>1.9551747735065812</v>
      </c>
      <c r="K2985" s="61">
        <f t="shared" si="233"/>
        <v>4837.2033333333338</v>
      </c>
    </row>
    <row r="2986" spans="1:11" x14ac:dyDescent="0.25">
      <c r="A2986" s="76">
        <f t="shared" si="234"/>
        <v>2981</v>
      </c>
      <c r="B2986" s="92" t="s">
        <v>5346</v>
      </c>
      <c r="C2986" s="94" t="s">
        <v>19422</v>
      </c>
      <c r="D2986" s="95" t="s">
        <v>2259</v>
      </c>
      <c r="E2986" s="96">
        <v>3376.8</v>
      </c>
      <c r="F2986" s="99">
        <v>3515</v>
      </c>
      <c r="G2986" s="59">
        <v>3447.71</v>
      </c>
      <c r="H2986" s="61">
        <f t="shared" si="230"/>
        <v>3446.5033333333336</v>
      </c>
      <c r="I2986" s="61">
        <f t="shared" si="231"/>
        <v>69.107901381342216</v>
      </c>
      <c r="J2986" s="61">
        <f t="shared" si="232"/>
        <v>2.0051598590651456</v>
      </c>
      <c r="K2986" s="61">
        <f t="shared" si="233"/>
        <v>3446.5033333333336</v>
      </c>
    </row>
    <row r="2987" spans="1:11" x14ac:dyDescent="0.25">
      <c r="A2987" s="76">
        <f t="shared" si="234"/>
        <v>2982</v>
      </c>
      <c r="B2987" s="92" t="s">
        <v>5346</v>
      </c>
      <c r="C2987" s="94" t="s">
        <v>19423</v>
      </c>
      <c r="D2987" s="95" t="s">
        <v>2259</v>
      </c>
      <c r="E2987" s="96">
        <v>3300.15</v>
      </c>
      <c r="F2987" s="99">
        <v>3464</v>
      </c>
      <c r="G2987" s="59">
        <v>3365.49</v>
      </c>
      <c r="H2987" s="61">
        <f t="shared" si="230"/>
        <v>3376.5466666666666</v>
      </c>
      <c r="I2987" s="61">
        <f t="shared" si="231"/>
        <v>82.482683233108574</v>
      </c>
      <c r="J2987" s="61">
        <f t="shared" si="232"/>
        <v>2.4428118837325483</v>
      </c>
      <c r="K2987" s="61">
        <f t="shared" si="233"/>
        <v>3376.5466666666666</v>
      </c>
    </row>
    <row r="2988" spans="1:11" x14ac:dyDescent="0.25">
      <c r="A2988" s="76">
        <f t="shared" si="234"/>
        <v>2983</v>
      </c>
      <c r="B2988" s="92" t="s">
        <v>5347</v>
      </c>
      <c r="C2988" s="94" t="s">
        <v>19424</v>
      </c>
      <c r="D2988" s="95" t="s">
        <v>2259</v>
      </c>
      <c r="E2988" s="96">
        <v>2724.75</v>
      </c>
      <c r="F2988" s="99">
        <v>2840</v>
      </c>
      <c r="G2988" s="59">
        <v>2785.51</v>
      </c>
      <c r="H2988" s="61">
        <f t="shared" si="230"/>
        <v>2783.42</v>
      </c>
      <c r="I2988" s="61">
        <f t="shared" si="231"/>
        <v>57.653418805826256</v>
      </c>
      <c r="J2988" s="61">
        <f t="shared" si="232"/>
        <v>2.0713158203155202</v>
      </c>
      <c r="K2988" s="61">
        <f t="shared" si="233"/>
        <v>2783.42</v>
      </c>
    </row>
    <row r="2989" spans="1:11" x14ac:dyDescent="0.25">
      <c r="A2989" s="76">
        <f t="shared" si="234"/>
        <v>2984</v>
      </c>
      <c r="B2989" s="92" t="s">
        <v>5348</v>
      </c>
      <c r="C2989" s="94" t="s">
        <v>19425</v>
      </c>
      <c r="D2989" s="95" t="s">
        <v>2259</v>
      </c>
      <c r="E2989" s="96">
        <v>551.25</v>
      </c>
      <c r="F2989" s="99">
        <v>575</v>
      </c>
      <c r="G2989" s="59">
        <v>563.98</v>
      </c>
      <c r="H2989" s="61">
        <f t="shared" si="230"/>
        <v>563.41</v>
      </c>
      <c r="I2989" s="61">
        <f t="shared" si="231"/>
        <v>11.885255571505395</v>
      </c>
      <c r="J2989" s="61">
        <f t="shared" si="232"/>
        <v>2.1095215866785102</v>
      </c>
      <c r="K2989" s="61">
        <f t="shared" si="233"/>
        <v>563.41</v>
      </c>
    </row>
    <row r="2990" spans="1:11" x14ac:dyDescent="0.25">
      <c r="A2990" s="76">
        <f t="shared" si="234"/>
        <v>2985</v>
      </c>
      <c r="B2990" s="92" t="s">
        <v>5349</v>
      </c>
      <c r="C2990" s="94" t="s">
        <v>19426</v>
      </c>
      <c r="D2990" s="95" t="s">
        <v>2259</v>
      </c>
      <c r="E2990" s="96">
        <v>310.8</v>
      </c>
      <c r="F2990" s="99">
        <v>323</v>
      </c>
      <c r="G2990" s="59">
        <v>316.95</v>
      </c>
      <c r="H2990" s="61">
        <f t="shared" si="230"/>
        <v>316.91666666666669</v>
      </c>
      <c r="I2990" s="61">
        <f t="shared" si="231"/>
        <v>6.1000683056284917</v>
      </c>
      <c r="J2990" s="61">
        <f t="shared" si="232"/>
        <v>1.9248177666984458</v>
      </c>
      <c r="K2990" s="61">
        <f t="shared" si="233"/>
        <v>316.91666666666669</v>
      </c>
    </row>
    <row r="2991" spans="1:11" ht="25.5" x14ac:dyDescent="0.25">
      <c r="A2991" s="76">
        <f t="shared" si="234"/>
        <v>2986</v>
      </c>
      <c r="B2991" s="92" t="s">
        <v>5350</v>
      </c>
      <c r="C2991" s="94" t="s">
        <v>19427</v>
      </c>
      <c r="D2991" s="95" t="s">
        <v>2259</v>
      </c>
      <c r="E2991" s="96">
        <v>298.2</v>
      </c>
      <c r="F2991" s="99">
        <v>310</v>
      </c>
      <c r="G2991" s="59">
        <v>304.45999999999998</v>
      </c>
      <c r="H2991" s="61">
        <f t="shared" si="230"/>
        <v>304.22000000000003</v>
      </c>
      <c r="I2991" s="61">
        <f t="shared" si="231"/>
        <v>5.9036598818021409</v>
      </c>
      <c r="J2991" s="61">
        <f t="shared" si="232"/>
        <v>1.9405890085471504</v>
      </c>
      <c r="K2991" s="61">
        <f t="shared" si="233"/>
        <v>304.22000000000003</v>
      </c>
    </row>
    <row r="2992" spans="1:11" x14ac:dyDescent="0.25">
      <c r="A2992" s="76">
        <f t="shared" si="234"/>
        <v>2987</v>
      </c>
      <c r="B2992" s="92" t="s">
        <v>5351</v>
      </c>
      <c r="C2992" s="94" t="s">
        <v>19428</v>
      </c>
      <c r="D2992" s="95" t="s">
        <v>2259</v>
      </c>
      <c r="E2992" s="96">
        <v>614.25</v>
      </c>
      <c r="F2992" s="99">
        <v>645</v>
      </c>
      <c r="G2992" s="59">
        <v>626.41</v>
      </c>
      <c r="H2992" s="61">
        <f t="shared" si="230"/>
        <v>628.55333333333328</v>
      </c>
      <c r="I2992" s="61">
        <f t="shared" si="231"/>
        <v>15.48664047924318</v>
      </c>
      <c r="J2992" s="61">
        <f t="shared" si="232"/>
        <v>2.4638546417556477</v>
      </c>
      <c r="K2992" s="61">
        <f t="shared" si="233"/>
        <v>628.55333333333328</v>
      </c>
    </row>
    <row r="2993" spans="1:11" x14ac:dyDescent="0.25">
      <c r="A2993" s="76">
        <f t="shared" si="234"/>
        <v>2988</v>
      </c>
      <c r="B2993" s="92" t="s">
        <v>5352</v>
      </c>
      <c r="C2993" s="94" t="s">
        <v>19429</v>
      </c>
      <c r="D2993" s="95" t="s">
        <v>2259</v>
      </c>
      <c r="E2993" s="96">
        <v>777</v>
      </c>
      <c r="F2993" s="99">
        <v>810</v>
      </c>
      <c r="G2993" s="59">
        <v>794.33</v>
      </c>
      <c r="H2993" s="61">
        <f t="shared" si="230"/>
        <v>793.77666666666664</v>
      </c>
      <c r="I2993" s="61">
        <f t="shared" si="231"/>
        <v>16.506957119146261</v>
      </c>
      <c r="J2993" s="61">
        <f t="shared" si="232"/>
        <v>2.0795467808929793</v>
      </c>
      <c r="K2993" s="61">
        <f t="shared" si="233"/>
        <v>793.77666666666664</v>
      </c>
    </row>
    <row r="2994" spans="1:11" x14ac:dyDescent="0.25">
      <c r="A2994" s="76">
        <f t="shared" si="234"/>
        <v>2989</v>
      </c>
      <c r="B2994" s="92" t="s">
        <v>5352</v>
      </c>
      <c r="C2994" s="94" t="s">
        <v>19430</v>
      </c>
      <c r="D2994" s="95" t="s">
        <v>2259</v>
      </c>
      <c r="E2994" s="96">
        <v>5450.55</v>
      </c>
      <c r="F2994" s="99">
        <v>5685</v>
      </c>
      <c r="G2994" s="59">
        <v>5576.46</v>
      </c>
      <c r="H2994" s="61">
        <f t="shared" si="230"/>
        <v>5570.6699999999992</v>
      </c>
      <c r="I2994" s="61">
        <f t="shared" si="231"/>
        <v>117.33219379181479</v>
      </c>
      <c r="J2994" s="61">
        <f t="shared" si="232"/>
        <v>2.1062492266067601</v>
      </c>
      <c r="K2994" s="61">
        <f t="shared" si="233"/>
        <v>5570.6699999999992</v>
      </c>
    </row>
    <row r="2995" spans="1:11" x14ac:dyDescent="0.25">
      <c r="A2995" s="76">
        <f t="shared" si="234"/>
        <v>2990</v>
      </c>
      <c r="B2995" s="92" t="s">
        <v>5353</v>
      </c>
      <c r="C2995" s="94" t="s">
        <v>19431</v>
      </c>
      <c r="D2995" s="95" t="s">
        <v>2259</v>
      </c>
      <c r="E2995" s="96">
        <v>1360.8</v>
      </c>
      <c r="F2995" s="99">
        <v>1415</v>
      </c>
      <c r="G2995" s="59">
        <v>1387.74</v>
      </c>
      <c r="H2995" s="61">
        <f t="shared" si="230"/>
        <v>1387.8466666666666</v>
      </c>
      <c r="I2995" s="61">
        <f t="shared" si="231"/>
        <v>27.100157441117101</v>
      </c>
      <c r="J2995" s="61">
        <f t="shared" si="232"/>
        <v>1.9526766242993057</v>
      </c>
      <c r="K2995" s="61">
        <f t="shared" si="233"/>
        <v>1387.8466666666666</v>
      </c>
    </row>
    <row r="2996" spans="1:11" x14ac:dyDescent="0.25">
      <c r="A2996" s="76">
        <f t="shared" si="234"/>
        <v>2991</v>
      </c>
      <c r="B2996" s="92" t="s">
        <v>5354</v>
      </c>
      <c r="C2996" s="94" t="s">
        <v>19432</v>
      </c>
      <c r="D2996" s="95" t="s">
        <v>2259</v>
      </c>
      <c r="E2996" s="96">
        <v>745.5</v>
      </c>
      <c r="F2996" s="99">
        <v>776</v>
      </c>
      <c r="G2996" s="59">
        <v>761.16</v>
      </c>
      <c r="H2996" s="61">
        <f t="shared" si="230"/>
        <v>760.88666666666666</v>
      </c>
      <c r="I2996" s="61">
        <f t="shared" si="231"/>
        <v>15.251837047822578</v>
      </c>
      <c r="J2996" s="61">
        <f t="shared" si="232"/>
        <v>2.0044821017351571</v>
      </c>
      <c r="K2996" s="61">
        <f t="shared" si="233"/>
        <v>760.88666666666666</v>
      </c>
    </row>
    <row r="2997" spans="1:11" x14ac:dyDescent="0.25">
      <c r="A2997" s="76">
        <f t="shared" si="234"/>
        <v>2992</v>
      </c>
      <c r="B2997" s="92" t="s">
        <v>5355</v>
      </c>
      <c r="C2997" s="94" t="s">
        <v>19433</v>
      </c>
      <c r="D2997" s="95" t="s">
        <v>2259</v>
      </c>
      <c r="E2997" s="96">
        <v>281.39999999999998</v>
      </c>
      <c r="F2997" s="99">
        <v>295</v>
      </c>
      <c r="G2997" s="59">
        <v>286.97000000000003</v>
      </c>
      <c r="H2997" s="61">
        <f t="shared" si="230"/>
        <v>287.79000000000002</v>
      </c>
      <c r="I2997" s="61">
        <f t="shared" si="231"/>
        <v>6.8369803276007843</v>
      </c>
      <c r="J2997" s="61">
        <f t="shared" si="232"/>
        <v>2.3756837720562856</v>
      </c>
      <c r="K2997" s="61">
        <f t="shared" si="233"/>
        <v>287.79000000000002</v>
      </c>
    </row>
    <row r="2998" spans="1:11" x14ac:dyDescent="0.25">
      <c r="A2998" s="76">
        <f t="shared" si="234"/>
        <v>2993</v>
      </c>
      <c r="B2998" s="92" t="s">
        <v>5356</v>
      </c>
      <c r="C2998" s="94" t="s">
        <v>19434</v>
      </c>
      <c r="D2998" s="95" t="s">
        <v>2259</v>
      </c>
      <c r="E2998" s="96">
        <v>2282.6999999999998</v>
      </c>
      <c r="F2998" s="99">
        <v>2379</v>
      </c>
      <c r="G2998" s="59">
        <v>2333.6</v>
      </c>
      <c r="H2998" s="61">
        <f t="shared" si="230"/>
        <v>2331.7666666666664</v>
      </c>
      <c r="I2998" s="61">
        <f t="shared" si="231"/>
        <v>48.176169766113013</v>
      </c>
      <c r="J2998" s="61">
        <f t="shared" si="232"/>
        <v>2.0660802152636637</v>
      </c>
      <c r="K2998" s="61">
        <f t="shared" si="233"/>
        <v>2331.7666666666664</v>
      </c>
    </row>
    <row r="2999" spans="1:11" x14ac:dyDescent="0.25">
      <c r="A2999" s="76">
        <f t="shared" si="234"/>
        <v>2994</v>
      </c>
      <c r="B2999" s="92" t="s">
        <v>5356</v>
      </c>
      <c r="C2999" s="94" t="s">
        <v>19435</v>
      </c>
      <c r="D2999" s="95" t="s">
        <v>2259</v>
      </c>
      <c r="E2999" s="96">
        <v>5247.9</v>
      </c>
      <c r="F2999" s="99">
        <v>5474</v>
      </c>
      <c r="G2999" s="59">
        <v>5369.13</v>
      </c>
      <c r="H2999" s="61">
        <f t="shared" si="230"/>
        <v>5363.6766666666663</v>
      </c>
      <c r="I2999" s="61">
        <f t="shared" si="231"/>
        <v>113.14860420408807</v>
      </c>
      <c r="J2999" s="61">
        <f t="shared" si="232"/>
        <v>2.1095343965691709</v>
      </c>
      <c r="K2999" s="61">
        <f t="shared" si="233"/>
        <v>5363.6766666666663</v>
      </c>
    </row>
    <row r="3000" spans="1:11" x14ac:dyDescent="0.25">
      <c r="A3000" s="76">
        <f t="shared" si="234"/>
        <v>2995</v>
      </c>
      <c r="B3000" s="92" t="s">
        <v>5357</v>
      </c>
      <c r="C3000" s="94" t="s">
        <v>19436</v>
      </c>
      <c r="D3000" s="95" t="s">
        <v>2259</v>
      </c>
      <c r="E3000" s="96">
        <v>5058.8999999999996</v>
      </c>
      <c r="F3000" s="99">
        <v>5260</v>
      </c>
      <c r="G3000" s="59">
        <v>5159.07</v>
      </c>
      <c r="H3000" s="61">
        <f t="shared" si="230"/>
        <v>5159.3233333333328</v>
      </c>
      <c r="I3000" s="61">
        <f t="shared" si="231"/>
        <v>100.55023934995566</v>
      </c>
      <c r="J3000" s="61">
        <f t="shared" si="232"/>
        <v>1.9489036226964322</v>
      </c>
      <c r="K3000" s="61">
        <f t="shared" si="233"/>
        <v>5159.3233333333328</v>
      </c>
    </row>
    <row r="3001" spans="1:11" x14ac:dyDescent="0.25">
      <c r="A3001" s="76">
        <f t="shared" si="234"/>
        <v>2996</v>
      </c>
      <c r="B3001" s="92" t="s">
        <v>5357</v>
      </c>
      <c r="C3001" s="94" t="s">
        <v>19437</v>
      </c>
      <c r="D3001" s="95" t="s">
        <v>2259</v>
      </c>
      <c r="E3001" s="96">
        <v>2122.0500000000002</v>
      </c>
      <c r="F3001" s="99">
        <v>2209</v>
      </c>
      <c r="G3001" s="59">
        <v>2166.61</v>
      </c>
      <c r="H3001" s="61">
        <f t="shared" si="230"/>
        <v>2165.8866666666668</v>
      </c>
      <c r="I3001" s="61">
        <f t="shared" si="231"/>
        <v>43.479512800091555</v>
      </c>
      <c r="J3001" s="61">
        <f t="shared" si="232"/>
        <v>2.0074694336157117</v>
      </c>
      <c r="K3001" s="61">
        <f t="shared" si="233"/>
        <v>2165.8866666666668</v>
      </c>
    </row>
    <row r="3002" spans="1:11" x14ac:dyDescent="0.25">
      <c r="A3002" s="76">
        <f t="shared" si="234"/>
        <v>2997</v>
      </c>
      <c r="B3002" s="92" t="s">
        <v>5358</v>
      </c>
      <c r="C3002" s="94" t="s">
        <v>19438</v>
      </c>
      <c r="D3002" s="95" t="s">
        <v>2259</v>
      </c>
      <c r="E3002" s="96">
        <v>8330.7000000000007</v>
      </c>
      <c r="F3002" s="99">
        <v>8746</v>
      </c>
      <c r="G3002" s="59">
        <v>8495.65</v>
      </c>
      <c r="H3002" s="61">
        <f t="shared" si="230"/>
        <v>8524.1166666666668</v>
      </c>
      <c r="I3002" s="61">
        <f t="shared" si="231"/>
        <v>209.10831124881958</v>
      </c>
      <c r="J3002" s="61">
        <f t="shared" si="232"/>
        <v>2.4531376027094058</v>
      </c>
      <c r="K3002" s="61">
        <f t="shared" si="233"/>
        <v>8524.1166666666668</v>
      </c>
    </row>
    <row r="3003" spans="1:11" x14ac:dyDescent="0.25">
      <c r="A3003" s="76">
        <f t="shared" si="234"/>
        <v>2998</v>
      </c>
      <c r="B3003" s="92" t="s">
        <v>5358</v>
      </c>
      <c r="C3003" s="94" t="s">
        <v>19439</v>
      </c>
      <c r="D3003" s="95" t="s">
        <v>2259</v>
      </c>
      <c r="E3003" s="96">
        <v>11722.2</v>
      </c>
      <c r="F3003" s="99">
        <v>12218</v>
      </c>
      <c r="G3003" s="59">
        <v>11983.61</v>
      </c>
      <c r="H3003" s="61">
        <f t="shared" si="230"/>
        <v>11974.603333333333</v>
      </c>
      <c r="I3003" s="61">
        <f t="shared" si="231"/>
        <v>248.02268048171149</v>
      </c>
      <c r="J3003" s="61">
        <f t="shared" si="232"/>
        <v>2.0712392183488739</v>
      </c>
      <c r="K3003" s="61">
        <f t="shared" si="233"/>
        <v>11974.603333333333</v>
      </c>
    </row>
    <row r="3004" spans="1:11" x14ac:dyDescent="0.25">
      <c r="A3004" s="76">
        <f t="shared" si="234"/>
        <v>2999</v>
      </c>
      <c r="B3004" s="92" t="s">
        <v>5358</v>
      </c>
      <c r="C3004" s="94" t="s">
        <v>19440</v>
      </c>
      <c r="D3004" s="95" t="s">
        <v>2259</v>
      </c>
      <c r="E3004" s="96">
        <v>8016.75</v>
      </c>
      <c r="F3004" s="99">
        <v>8362</v>
      </c>
      <c r="G3004" s="59">
        <v>8201.94</v>
      </c>
      <c r="H3004" s="61">
        <f t="shared" si="230"/>
        <v>8193.5633333333335</v>
      </c>
      <c r="I3004" s="61">
        <f t="shared" si="231"/>
        <v>172.77736261829367</v>
      </c>
      <c r="J3004" s="61">
        <f t="shared" si="232"/>
        <v>2.1086962483757818</v>
      </c>
      <c r="K3004" s="61">
        <f t="shared" si="233"/>
        <v>8193.5633333333335</v>
      </c>
    </row>
    <row r="3005" spans="1:11" x14ac:dyDescent="0.25">
      <c r="A3005" s="76">
        <f t="shared" si="234"/>
        <v>3000</v>
      </c>
      <c r="B3005" s="92" t="s">
        <v>5359</v>
      </c>
      <c r="C3005" s="94" t="s">
        <v>19441</v>
      </c>
      <c r="D3005" s="95" t="s">
        <v>2259</v>
      </c>
      <c r="E3005" s="96">
        <v>38892</v>
      </c>
      <c r="F3005" s="99">
        <v>40440</v>
      </c>
      <c r="G3005" s="59">
        <v>39662.06</v>
      </c>
      <c r="H3005" s="61">
        <f t="shared" si="230"/>
        <v>39664.686666666668</v>
      </c>
      <c r="I3005" s="61">
        <f t="shared" si="231"/>
        <v>774.00334271457348</v>
      </c>
      <c r="J3005" s="61">
        <f t="shared" si="232"/>
        <v>1.9513663355496234</v>
      </c>
      <c r="K3005" s="61">
        <f t="shared" si="233"/>
        <v>39664.686666666668</v>
      </c>
    </row>
    <row r="3006" spans="1:11" x14ac:dyDescent="0.25">
      <c r="A3006" s="76">
        <f t="shared" si="234"/>
        <v>3001</v>
      </c>
      <c r="B3006" s="92" t="s">
        <v>5360</v>
      </c>
      <c r="C3006" s="94" t="s">
        <v>19442</v>
      </c>
      <c r="D3006" s="95" t="s">
        <v>2259</v>
      </c>
      <c r="E3006" s="96">
        <v>25291.35</v>
      </c>
      <c r="F3006" s="99">
        <v>26328</v>
      </c>
      <c r="G3006" s="59">
        <v>25822.47</v>
      </c>
      <c r="H3006" s="61">
        <f t="shared" si="230"/>
        <v>25813.940000000002</v>
      </c>
      <c r="I3006" s="61">
        <f t="shared" si="231"/>
        <v>518.37763869596154</v>
      </c>
      <c r="J3006" s="61">
        <f t="shared" si="232"/>
        <v>2.0081306406382038</v>
      </c>
      <c r="K3006" s="61">
        <f t="shared" si="233"/>
        <v>25813.940000000002</v>
      </c>
    </row>
    <row r="3007" spans="1:11" x14ac:dyDescent="0.25">
      <c r="A3007" s="76">
        <f t="shared" si="234"/>
        <v>3002</v>
      </c>
      <c r="B3007" s="92" t="s">
        <v>5360</v>
      </c>
      <c r="C3007" s="94" t="s">
        <v>19443</v>
      </c>
      <c r="D3007" s="95" t="s">
        <v>2259</v>
      </c>
      <c r="E3007" s="96">
        <v>54902.400000000001</v>
      </c>
      <c r="F3007" s="99">
        <v>57637</v>
      </c>
      <c r="G3007" s="59">
        <v>55989.47</v>
      </c>
      <c r="H3007" s="61">
        <f t="shared" si="230"/>
        <v>56176.29</v>
      </c>
      <c r="I3007" s="61">
        <f t="shared" si="231"/>
        <v>1376.8389790748947</v>
      </c>
      <c r="J3007" s="61">
        <f t="shared" si="232"/>
        <v>2.4509254332653416</v>
      </c>
      <c r="K3007" s="61">
        <f t="shared" si="233"/>
        <v>56176.29</v>
      </c>
    </row>
    <row r="3008" spans="1:11" x14ac:dyDescent="0.25">
      <c r="A3008" s="76">
        <f t="shared" si="234"/>
        <v>3003</v>
      </c>
      <c r="B3008" s="92" t="s">
        <v>5361</v>
      </c>
      <c r="C3008" s="94" t="s">
        <v>19444</v>
      </c>
      <c r="D3008" s="95" t="s">
        <v>2259</v>
      </c>
      <c r="E3008" s="96">
        <v>8471.4</v>
      </c>
      <c r="F3008" s="99">
        <v>8830</v>
      </c>
      <c r="G3008" s="59">
        <v>8660.31</v>
      </c>
      <c r="H3008" s="61">
        <f t="shared" si="230"/>
        <v>8653.9033333333336</v>
      </c>
      <c r="I3008" s="61">
        <f t="shared" si="231"/>
        <v>179.38582450498532</v>
      </c>
      <c r="J3008" s="61">
        <f t="shared" si="232"/>
        <v>2.0728891645232768</v>
      </c>
      <c r="K3008" s="61">
        <f t="shared" si="233"/>
        <v>8653.9033333333336</v>
      </c>
    </row>
    <row r="3009" spans="1:11" x14ac:dyDescent="0.25">
      <c r="A3009" s="76">
        <f t="shared" si="234"/>
        <v>3004</v>
      </c>
      <c r="B3009" s="92" t="s">
        <v>5362</v>
      </c>
      <c r="C3009" s="94" t="s">
        <v>19445</v>
      </c>
      <c r="D3009" s="95" t="s">
        <v>2259</v>
      </c>
      <c r="E3009" s="96">
        <v>3867.15</v>
      </c>
      <c r="F3009" s="99">
        <v>4034</v>
      </c>
      <c r="G3009" s="59">
        <v>3956.48</v>
      </c>
      <c r="H3009" s="61">
        <f t="shared" ref="H3009:H3068" si="235">AVERAGE(E3009:G3009)</f>
        <v>3952.5433333333331</v>
      </c>
      <c r="I3009" s="61">
        <f t="shared" ref="I3009:I3068" si="236">SQRT(((SUM((POWER(G3009-H3009,2)),(POWER(F3009-H3009,2)),(POWER(E3009-H3009,2)))/(COLUMNS(E3009:G3009)-1))))</f>
        <v>83.494632362405937</v>
      </c>
      <c r="J3009" s="61">
        <f t="shared" ref="J3009:J3068" si="237">I3009/H3009*100</f>
        <v>2.1124280070066095</v>
      </c>
      <c r="K3009" s="61">
        <f t="shared" ref="K3009:K3068" si="238">H3009</f>
        <v>3952.5433333333331</v>
      </c>
    </row>
    <row r="3010" spans="1:11" x14ac:dyDescent="0.25">
      <c r="A3010" s="76">
        <f t="shared" si="234"/>
        <v>3005</v>
      </c>
      <c r="B3010" s="92" t="s">
        <v>5362</v>
      </c>
      <c r="C3010" s="94" t="s">
        <v>19446</v>
      </c>
      <c r="D3010" s="95" t="s">
        <v>2259</v>
      </c>
      <c r="E3010" s="96">
        <v>9734.5499999999993</v>
      </c>
      <c r="F3010" s="99">
        <v>10122</v>
      </c>
      <c r="G3010" s="59">
        <v>9927.2900000000009</v>
      </c>
      <c r="H3010" s="61">
        <f t="shared" si="235"/>
        <v>9927.9466666666667</v>
      </c>
      <c r="I3010" s="61">
        <f t="shared" si="236"/>
        <v>193.72583470805711</v>
      </c>
      <c r="J3010" s="61">
        <f t="shared" si="237"/>
        <v>1.9513182454786602</v>
      </c>
      <c r="K3010" s="61">
        <f t="shared" si="238"/>
        <v>9927.9466666666667</v>
      </c>
    </row>
    <row r="3011" spans="1:11" x14ac:dyDescent="0.25">
      <c r="A3011" s="76">
        <f t="shared" si="234"/>
        <v>3006</v>
      </c>
      <c r="B3011" s="92" t="s">
        <v>5362</v>
      </c>
      <c r="C3011" s="94" t="s">
        <v>19447</v>
      </c>
      <c r="D3011" s="95" t="s">
        <v>2259</v>
      </c>
      <c r="E3011" s="96">
        <v>1938.3</v>
      </c>
      <c r="F3011" s="99">
        <v>2018</v>
      </c>
      <c r="G3011" s="59">
        <v>1979</v>
      </c>
      <c r="H3011" s="61">
        <f t="shared" si="235"/>
        <v>1978.4333333333334</v>
      </c>
      <c r="I3011" s="61">
        <f t="shared" si="236"/>
        <v>39.853021633664554</v>
      </c>
      <c r="J3011" s="61">
        <f t="shared" si="237"/>
        <v>2.0143727343351419</v>
      </c>
      <c r="K3011" s="61">
        <f t="shared" si="238"/>
        <v>1978.4333333333334</v>
      </c>
    </row>
    <row r="3012" spans="1:11" x14ac:dyDescent="0.25">
      <c r="A3012" s="76">
        <f t="shared" si="234"/>
        <v>3007</v>
      </c>
      <c r="B3012" s="92" t="s">
        <v>5362</v>
      </c>
      <c r="C3012" s="94" t="s">
        <v>19448</v>
      </c>
      <c r="D3012" s="95" t="s">
        <v>2259</v>
      </c>
      <c r="E3012" s="96">
        <v>2249.1</v>
      </c>
      <c r="F3012" s="99">
        <v>2361</v>
      </c>
      <c r="G3012" s="59">
        <v>2293.63</v>
      </c>
      <c r="H3012" s="61">
        <f t="shared" si="235"/>
        <v>2301.2433333333333</v>
      </c>
      <c r="I3012" s="61">
        <f t="shared" si="236"/>
        <v>56.337151448518739</v>
      </c>
      <c r="J3012" s="61">
        <f t="shared" si="237"/>
        <v>2.4481179644272912</v>
      </c>
      <c r="K3012" s="61">
        <f t="shared" si="238"/>
        <v>2301.2433333333333</v>
      </c>
    </row>
    <row r="3013" spans="1:11" x14ac:dyDescent="0.25">
      <c r="A3013" s="76">
        <f t="shared" si="234"/>
        <v>3008</v>
      </c>
      <c r="B3013" s="92" t="s">
        <v>5362</v>
      </c>
      <c r="C3013" s="94" t="s">
        <v>19449</v>
      </c>
      <c r="D3013" s="95" t="s">
        <v>2259</v>
      </c>
      <c r="E3013" s="96">
        <v>6583.5</v>
      </c>
      <c r="F3013" s="99">
        <v>6862</v>
      </c>
      <c r="G3013" s="59">
        <v>6730.31</v>
      </c>
      <c r="H3013" s="61">
        <f t="shared" si="235"/>
        <v>6725.27</v>
      </c>
      <c r="I3013" s="61">
        <f t="shared" si="236"/>
        <v>139.31838966913162</v>
      </c>
      <c r="J3013" s="61">
        <f t="shared" si="237"/>
        <v>2.0715657463437394</v>
      </c>
      <c r="K3013" s="61">
        <f t="shared" si="238"/>
        <v>6725.27</v>
      </c>
    </row>
    <row r="3014" spans="1:11" x14ac:dyDescent="0.25">
      <c r="A3014" s="76">
        <f t="shared" si="234"/>
        <v>3009</v>
      </c>
      <c r="B3014" s="92" t="s">
        <v>5362</v>
      </c>
      <c r="C3014" s="94" t="s">
        <v>19450</v>
      </c>
      <c r="D3014" s="95" t="s">
        <v>2259</v>
      </c>
      <c r="E3014" s="96">
        <v>6357.75</v>
      </c>
      <c r="F3014" s="99">
        <v>6632</v>
      </c>
      <c r="G3014" s="59">
        <v>6504.61</v>
      </c>
      <c r="H3014" s="61">
        <f t="shared" si="235"/>
        <v>6498.12</v>
      </c>
      <c r="I3014" s="61">
        <f t="shared" si="236"/>
        <v>137.24013880785753</v>
      </c>
      <c r="J3014" s="61">
        <f t="shared" si="237"/>
        <v>2.1119976055821921</v>
      </c>
      <c r="K3014" s="61">
        <f t="shared" si="238"/>
        <v>6498.12</v>
      </c>
    </row>
    <row r="3015" spans="1:11" x14ac:dyDescent="0.25">
      <c r="A3015" s="76">
        <f t="shared" si="234"/>
        <v>3010</v>
      </c>
      <c r="B3015" s="92" t="s">
        <v>5362</v>
      </c>
      <c r="C3015" s="94" t="s">
        <v>19325</v>
      </c>
      <c r="D3015" s="95" t="s">
        <v>2259</v>
      </c>
      <c r="E3015" s="96">
        <v>5700.45</v>
      </c>
      <c r="F3015" s="99">
        <v>5927</v>
      </c>
      <c r="G3015" s="59">
        <v>5813.32</v>
      </c>
      <c r="H3015" s="61">
        <f t="shared" si="235"/>
        <v>5813.59</v>
      </c>
      <c r="I3015" s="61">
        <f t="shared" si="236"/>
        <v>113.27524133719611</v>
      </c>
      <c r="J3015" s="61">
        <f t="shared" si="237"/>
        <v>1.9484559684669216</v>
      </c>
      <c r="K3015" s="61">
        <f t="shared" si="238"/>
        <v>5813.59</v>
      </c>
    </row>
    <row r="3016" spans="1:11" x14ac:dyDescent="0.25">
      <c r="A3016" s="76">
        <f t="shared" ref="A3016:A3079" si="239">A3015+1</f>
        <v>3011</v>
      </c>
      <c r="B3016" s="92" t="s">
        <v>5362</v>
      </c>
      <c r="C3016" s="94" t="s">
        <v>19451</v>
      </c>
      <c r="D3016" s="95" t="s">
        <v>2259</v>
      </c>
      <c r="E3016" s="96">
        <v>4990.6499999999996</v>
      </c>
      <c r="F3016" s="99">
        <v>5195</v>
      </c>
      <c r="G3016" s="59">
        <v>5095.45</v>
      </c>
      <c r="H3016" s="61">
        <f t="shared" si="235"/>
        <v>5093.7</v>
      </c>
      <c r="I3016" s="61">
        <f t="shared" si="236"/>
        <v>102.18623928885943</v>
      </c>
      <c r="J3016" s="61">
        <f t="shared" si="237"/>
        <v>2.0061299112405409</v>
      </c>
      <c r="K3016" s="61">
        <f t="shared" si="238"/>
        <v>5093.7</v>
      </c>
    </row>
    <row r="3017" spans="1:11" x14ac:dyDescent="0.25">
      <c r="A3017" s="76">
        <f t="shared" si="239"/>
        <v>3012</v>
      </c>
      <c r="B3017" s="92" t="s">
        <v>5362</v>
      </c>
      <c r="C3017" s="94" t="s">
        <v>19452</v>
      </c>
      <c r="D3017" s="95" t="s">
        <v>2259</v>
      </c>
      <c r="E3017" s="96">
        <v>3604.65</v>
      </c>
      <c r="F3017" s="99">
        <v>3784</v>
      </c>
      <c r="G3017" s="59">
        <v>3676.02</v>
      </c>
      <c r="H3017" s="61">
        <f t="shared" si="235"/>
        <v>3688.2233333333334</v>
      </c>
      <c r="I3017" s="61">
        <f t="shared" si="236"/>
        <v>90.295606943711974</v>
      </c>
      <c r="J3017" s="61">
        <f t="shared" si="237"/>
        <v>2.4482141883231576</v>
      </c>
      <c r="K3017" s="61">
        <f t="shared" si="238"/>
        <v>3688.2233333333334</v>
      </c>
    </row>
    <row r="3018" spans="1:11" x14ac:dyDescent="0.25">
      <c r="A3018" s="76">
        <f t="shared" si="239"/>
        <v>3013</v>
      </c>
      <c r="B3018" s="92" t="s">
        <v>5362</v>
      </c>
      <c r="C3018" s="94" t="s">
        <v>19453</v>
      </c>
      <c r="D3018" s="95" t="s">
        <v>2259</v>
      </c>
      <c r="E3018" s="96">
        <v>3536.4</v>
      </c>
      <c r="F3018" s="99">
        <v>3686</v>
      </c>
      <c r="G3018" s="59">
        <v>3615.26</v>
      </c>
      <c r="H3018" s="61">
        <f t="shared" si="235"/>
        <v>3612.5533333333333</v>
      </c>
      <c r="I3018" s="61">
        <f t="shared" si="236"/>
        <v>74.836719151318533</v>
      </c>
      <c r="J3018" s="61">
        <f t="shared" si="237"/>
        <v>2.0715740985965199</v>
      </c>
      <c r="K3018" s="61">
        <f t="shared" si="238"/>
        <v>3612.5533333333333</v>
      </c>
    </row>
    <row r="3019" spans="1:11" x14ac:dyDescent="0.25">
      <c r="A3019" s="76">
        <f t="shared" si="239"/>
        <v>3014</v>
      </c>
      <c r="B3019" s="92" t="s">
        <v>5362</v>
      </c>
      <c r="C3019" s="94" t="s">
        <v>19454</v>
      </c>
      <c r="D3019" s="95" t="s">
        <v>2259</v>
      </c>
      <c r="E3019" s="96">
        <v>3183.6</v>
      </c>
      <c r="F3019" s="99">
        <v>3321</v>
      </c>
      <c r="G3019" s="59">
        <v>3257.14</v>
      </c>
      <c r="H3019" s="61">
        <f t="shared" si="235"/>
        <v>3253.9133333333334</v>
      </c>
      <c r="I3019" s="61">
        <f t="shared" si="236"/>
        <v>68.756807178150282</v>
      </c>
      <c r="J3019" s="61">
        <f t="shared" si="237"/>
        <v>2.1130497384119105</v>
      </c>
      <c r="K3019" s="61">
        <f t="shared" si="238"/>
        <v>3253.9133333333334</v>
      </c>
    </row>
    <row r="3020" spans="1:11" x14ac:dyDescent="0.25">
      <c r="A3020" s="76">
        <f t="shared" si="239"/>
        <v>3015</v>
      </c>
      <c r="B3020" s="92" t="s">
        <v>5362</v>
      </c>
      <c r="C3020" s="94" t="s">
        <v>19455</v>
      </c>
      <c r="D3020" s="95" t="s">
        <v>2259</v>
      </c>
      <c r="E3020" s="96">
        <v>2696.4</v>
      </c>
      <c r="F3020" s="99">
        <v>2804</v>
      </c>
      <c r="G3020" s="59">
        <v>2749.79</v>
      </c>
      <c r="H3020" s="61">
        <f t="shared" si="235"/>
        <v>2750.063333333333</v>
      </c>
      <c r="I3020" s="61">
        <f t="shared" si="236"/>
        <v>53.800520753365653</v>
      </c>
      <c r="J3020" s="61">
        <f t="shared" si="237"/>
        <v>1.9563375178037956</v>
      </c>
      <c r="K3020" s="61">
        <f t="shared" si="238"/>
        <v>2750.063333333333</v>
      </c>
    </row>
    <row r="3021" spans="1:11" ht="25.5" x14ac:dyDescent="0.25">
      <c r="A3021" s="76">
        <f t="shared" si="239"/>
        <v>3016</v>
      </c>
      <c r="B3021" s="92" t="s">
        <v>5363</v>
      </c>
      <c r="C3021" s="94" t="s">
        <v>19456</v>
      </c>
      <c r="D3021" s="95" t="s">
        <v>2259</v>
      </c>
      <c r="E3021" s="96">
        <v>4828.95</v>
      </c>
      <c r="F3021" s="99">
        <v>5027</v>
      </c>
      <c r="G3021" s="59">
        <v>4930.3599999999997</v>
      </c>
      <c r="H3021" s="61">
        <f t="shared" si="235"/>
        <v>4928.7700000000004</v>
      </c>
      <c r="I3021" s="61">
        <f t="shared" si="236"/>
        <v>99.034573256010034</v>
      </c>
      <c r="J3021" s="61">
        <f t="shared" si="237"/>
        <v>2.0093161834699127</v>
      </c>
      <c r="K3021" s="61">
        <f t="shared" si="238"/>
        <v>4928.7700000000004</v>
      </c>
    </row>
    <row r="3022" spans="1:11" ht="25.5" x14ac:dyDescent="0.25">
      <c r="A3022" s="76">
        <f t="shared" si="239"/>
        <v>3017</v>
      </c>
      <c r="B3022" s="92" t="s">
        <v>5364</v>
      </c>
      <c r="C3022" s="94" t="s">
        <v>19457</v>
      </c>
      <c r="D3022" s="95" t="s">
        <v>2259</v>
      </c>
      <c r="E3022" s="96">
        <v>2972.55</v>
      </c>
      <c r="F3022" s="99">
        <v>3121</v>
      </c>
      <c r="G3022" s="59">
        <v>3031.41</v>
      </c>
      <c r="H3022" s="61">
        <f t="shared" si="235"/>
        <v>3041.6533333333332</v>
      </c>
      <c r="I3022" s="61">
        <f t="shared" si="236"/>
        <v>74.753227578033858</v>
      </c>
      <c r="J3022" s="61">
        <f t="shared" si="237"/>
        <v>2.4576511319951164</v>
      </c>
      <c r="K3022" s="61">
        <f t="shared" si="238"/>
        <v>3041.6533333333332</v>
      </c>
    </row>
    <row r="3023" spans="1:11" ht="25.5" x14ac:dyDescent="0.25">
      <c r="A3023" s="76">
        <f t="shared" si="239"/>
        <v>3018</v>
      </c>
      <c r="B3023" s="92" t="s">
        <v>5365</v>
      </c>
      <c r="C3023" s="94" t="s">
        <v>19458</v>
      </c>
      <c r="D3023" s="95" t="s">
        <v>2259</v>
      </c>
      <c r="E3023" s="96">
        <v>1129.8</v>
      </c>
      <c r="F3023" s="99">
        <v>1178</v>
      </c>
      <c r="G3023" s="59">
        <v>1154.99</v>
      </c>
      <c r="H3023" s="61">
        <f t="shared" si="235"/>
        <v>1154.2633333333333</v>
      </c>
      <c r="I3023" s="61">
        <f t="shared" si="236"/>
        <v>24.108215059048533</v>
      </c>
      <c r="J3023" s="61">
        <f t="shared" si="237"/>
        <v>2.0886234850263978</v>
      </c>
      <c r="K3023" s="61">
        <f t="shared" si="238"/>
        <v>1154.2633333333333</v>
      </c>
    </row>
    <row r="3024" spans="1:11" ht="25.5" x14ac:dyDescent="0.25">
      <c r="A3024" s="76">
        <f t="shared" si="239"/>
        <v>3019</v>
      </c>
      <c r="B3024" s="92" t="s">
        <v>5366</v>
      </c>
      <c r="C3024" s="94" t="s">
        <v>19459</v>
      </c>
      <c r="D3024" s="95" t="s">
        <v>2259</v>
      </c>
      <c r="E3024" s="96">
        <v>1170.75</v>
      </c>
      <c r="F3024" s="99">
        <v>1221</v>
      </c>
      <c r="G3024" s="59">
        <v>1197.79</v>
      </c>
      <c r="H3024" s="61">
        <f t="shared" si="235"/>
        <v>1196.5133333333333</v>
      </c>
      <c r="I3024" s="61">
        <f t="shared" si="236"/>
        <v>25.149314768663842</v>
      </c>
      <c r="J3024" s="61">
        <f t="shared" si="237"/>
        <v>2.1018833696237271</v>
      </c>
      <c r="K3024" s="61">
        <f t="shared" si="238"/>
        <v>1196.5133333333333</v>
      </c>
    </row>
    <row r="3025" spans="1:11" x14ac:dyDescent="0.25">
      <c r="A3025" s="76">
        <f t="shared" si="239"/>
        <v>3020</v>
      </c>
      <c r="B3025" s="92" t="s">
        <v>5367</v>
      </c>
      <c r="C3025" s="94" t="s">
        <v>19460</v>
      </c>
      <c r="D3025" s="95" t="s">
        <v>2259</v>
      </c>
      <c r="E3025" s="96">
        <v>1118.25</v>
      </c>
      <c r="F3025" s="99">
        <v>1163</v>
      </c>
      <c r="G3025" s="59">
        <v>1140.3900000000001</v>
      </c>
      <c r="H3025" s="61">
        <f t="shared" si="235"/>
        <v>1140.5466666666669</v>
      </c>
      <c r="I3025" s="61">
        <f t="shared" si="236"/>
        <v>22.375411355622791</v>
      </c>
      <c r="J3025" s="61">
        <f t="shared" si="237"/>
        <v>1.9618146288583358</v>
      </c>
      <c r="K3025" s="61">
        <f t="shared" si="238"/>
        <v>1140.5466666666669</v>
      </c>
    </row>
    <row r="3026" spans="1:11" x14ac:dyDescent="0.25">
      <c r="A3026" s="76">
        <f t="shared" si="239"/>
        <v>3021</v>
      </c>
      <c r="B3026" s="92" t="s">
        <v>5368</v>
      </c>
      <c r="C3026" s="94" t="s">
        <v>19461</v>
      </c>
      <c r="D3026" s="95" t="s">
        <v>2259</v>
      </c>
      <c r="E3026" s="96">
        <v>11975.25</v>
      </c>
      <c r="F3026" s="99">
        <v>12466</v>
      </c>
      <c r="G3026" s="59">
        <v>12226.73</v>
      </c>
      <c r="H3026" s="61">
        <f t="shared" si="235"/>
        <v>12222.659999999998</v>
      </c>
      <c r="I3026" s="61">
        <f t="shared" si="236"/>
        <v>245.4003143844767</v>
      </c>
      <c r="J3026" s="61">
        <f t="shared" si="237"/>
        <v>2.0077488401418084</v>
      </c>
      <c r="K3026" s="61">
        <f t="shared" si="238"/>
        <v>12222.659999999998</v>
      </c>
    </row>
    <row r="3027" spans="1:11" x14ac:dyDescent="0.25">
      <c r="A3027" s="76">
        <f t="shared" si="239"/>
        <v>3022</v>
      </c>
      <c r="B3027" s="92" t="s">
        <v>5368</v>
      </c>
      <c r="C3027" s="94" t="s">
        <v>19462</v>
      </c>
      <c r="D3027" s="95" t="s">
        <v>2259</v>
      </c>
      <c r="E3027" s="96">
        <v>27086.85</v>
      </c>
      <c r="F3027" s="99">
        <v>28436</v>
      </c>
      <c r="G3027" s="59">
        <v>27623.17</v>
      </c>
      <c r="H3027" s="61">
        <f t="shared" si="235"/>
        <v>27715.339999999997</v>
      </c>
      <c r="I3027" s="61">
        <f t="shared" si="236"/>
        <v>679.2811732265227</v>
      </c>
      <c r="J3027" s="61">
        <f t="shared" si="237"/>
        <v>2.4509213064913613</v>
      </c>
      <c r="K3027" s="61">
        <f t="shared" si="238"/>
        <v>27715.339999999997</v>
      </c>
    </row>
    <row r="3028" spans="1:11" x14ac:dyDescent="0.25">
      <c r="A3028" s="76">
        <f t="shared" si="239"/>
        <v>3023</v>
      </c>
      <c r="B3028" s="92" t="s">
        <v>5368</v>
      </c>
      <c r="C3028" s="94" t="s">
        <v>19463</v>
      </c>
      <c r="D3028" s="95" t="s">
        <v>2259</v>
      </c>
      <c r="E3028" s="96">
        <v>37179.449999999997</v>
      </c>
      <c r="F3028" s="99">
        <v>38752</v>
      </c>
      <c r="G3028" s="59">
        <v>38008.550000000003</v>
      </c>
      <c r="H3028" s="61">
        <f t="shared" si="235"/>
        <v>37980</v>
      </c>
      <c r="I3028" s="61">
        <f t="shared" si="236"/>
        <v>786.66365271315442</v>
      </c>
      <c r="J3028" s="61">
        <f t="shared" si="237"/>
        <v>2.071257642741323</v>
      </c>
      <c r="K3028" s="61">
        <f t="shared" si="238"/>
        <v>37980</v>
      </c>
    </row>
    <row r="3029" spans="1:11" x14ac:dyDescent="0.25">
      <c r="A3029" s="76">
        <f t="shared" si="239"/>
        <v>3024</v>
      </c>
      <c r="B3029" s="92" t="s">
        <v>5368</v>
      </c>
      <c r="C3029" s="94" t="s">
        <v>19464</v>
      </c>
      <c r="D3029" s="95" t="s">
        <v>2259</v>
      </c>
      <c r="E3029" s="96">
        <v>31735.200000000001</v>
      </c>
      <c r="F3029" s="99">
        <v>33103</v>
      </c>
      <c r="G3029" s="59">
        <v>32468.28</v>
      </c>
      <c r="H3029" s="61">
        <f t="shared" si="235"/>
        <v>32435.493333333332</v>
      </c>
      <c r="I3029" s="61">
        <f t="shared" si="236"/>
        <v>684.48917751366446</v>
      </c>
      <c r="J3029" s="61">
        <f t="shared" si="237"/>
        <v>2.1103091310475866</v>
      </c>
      <c r="K3029" s="61">
        <f t="shared" si="238"/>
        <v>32435.493333333332</v>
      </c>
    </row>
    <row r="3030" spans="1:11" x14ac:dyDescent="0.25">
      <c r="A3030" s="76">
        <f t="shared" si="239"/>
        <v>3025</v>
      </c>
      <c r="B3030" s="92" t="s">
        <v>5368</v>
      </c>
      <c r="C3030" s="94" t="s">
        <v>19465</v>
      </c>
      <c r="D3030" s="95" t="s">
        <v>2259</v>
      </c>
      <c r="E3030" s="96">
        <v>24334.799999999999</v>
      </c>
      <c r="F3030" s="99">
        <v>25303</v>
      </c>
      <c r="G3030" s="59">
        <v>24816.63</v>
      </c>
      <c r="H3030" s="61">
        <f t="shared" si="235"/>
        <v>24818.143333333337</v>
      </c>
      <c r="I3030" s="61">
        <f t="shared" si="236"/>
        <v>484.10177404481146</v>
      </c>
      <c r="J3030" s="61">
        <f t="shared" si="237"/>
        <v>1.9505962534861043</v>
      </c>
      <c r="K3030" s="61">
        <f t="shared" si="238"/>
        <v>24818.143333333337</v>
      </c>
    </row>
    <row r="3031" spans="1:11" x14ac:dyDescent="0.25">
      <c r="A3031" s="76">
        <f t="shared" si="239"/>
        <v>3026</v>
      </c>
      <c r="B3031" s="92" t="s">
        <v>5368</v>
      </c>
      <c r="C3031" s="94" t="s">
        <v>19466</v>
      </c>
      <c r="D3031" s="95" t="s">
        <v>2259</v>
      </c>
      <c r="E3031" s="96">
        <v>23980.95</v>
      </c>
      <c r="F3031" s="99">
        <v>24964</v>
      </c>
      <c r="G3031" s="59">
        <v>24484.55</v>
      </c>
      <c r="H3031" s="61">
        <f t="shared" si="235"/>
        <v>24476.5</v>
      </c>
      <c r="I3031" s="61">
        <f t="shared" si="236"/>
        <v>491.57443739478526</v>
      </c>
      <c r="J3031" s="61">
        <f t="shared" si="237"/>
        <v>2.0083526541571928</v>
      </c>
      <c r="K3031" s="61">
        <f t="shared" si="238"/>
        <v>24476.5</v>
      </c>
    </row>
    <row r="3032" spans="1:11" x14ac:dyDescent="0.25">
      <c r="A3032" s="76">
        <f t="shared" si="239"/>
        <v>3027</v>
      </c>
      <c r="B3032" s="92" t="s">
        <v>5368</v>
      </c>
      <c r="C3032" s="94" t="s">
        <v>19467</v>
      </c>
      <c r="D3032" s="95" t="s">
        <v>2259</v>
      </c>
      <c r="E3032" s="96">
        <v>21174.3</v>
      </c>
      <c r="F3032" s="99">
        <v>22229</v>
      </c>
      <c r="G3032" s="59">
        <v>21593.55</v>
      </c>
      <c r="H3032" s="61">
        <f t="shared" si="235"/>
        <v>21665.616666666669</v>
      </c>
      <c r="I3032" s="61">
        <f t="shared" si="236"/>
        <v>531.03034360885044</v>
      </c>
      <c r="J3032" s="61">
        <f t="shared" si="237"/>
        <v>2.4510280587852353</v>
      </c>
      <c r="K3032" s="61">
        <f t="shared" si="238"/>
        <v>21665.616666666669</v>
      </c>
    </row>
    <row r="3033" spans="1:11" x14ac:dyDescent="0.25">
      <c r="A3033" s="76">
        <f t="shared" si="239"/>
        <v>3028</v>
      </c>
      <c r="B3033" s="92" t="s">
        <v>5368</v>
      </c>
      <c r="C3033" s="94" t="s">
        <v>19468</v>
      </c>
      <c r="D3033" s="95" t="s">
        <v>2259</v>
      </c>
      <c r="E3033" s="96">
        <v>21006.3</v>
      </c>
      <c r="F3033" s="99">
        <v>21895</v>
      </c>
      <c r="G3033" s="59">
        <v>21474.74</v>
      </c>
      <c r="H3033" s="61">
        <f t="shared" si="235"/>
        <v>21458.680000000004</v>
      </c>
      <c r="I3033" s="61">
        <f t="shared" si="236"/>
        <v>444.56761600458526</v>
      </c>
      <c r="J3033" s="61">
        <f t="shared" si="237"/>
        <v>2.0717379447598137</v>
      </c>
      <c r="K3033" s="61">
        <f t="shared" si="238"/>
        <v>21458.680000000004</v>
      </c>
    </row>
    <row r="3034" spans="1:11" x14ac:dyDescent="0.25">
      <c r="A3034" s="76">
        <f t="shared" si="239"/>
        <v>3029</v>
      </c>
      <c r="B3034" s="92" t="s">
        <v>5368</v>
      </c>
      <c r="C3034" s="94" t="s">
        <v>19469</v>
      </c>
      <c r="D3034" s="95" t="s">
        <v>2259</v>
      </c>
      <c r="E3034" s="96">
        <v>17334.45</v>
      </c>
      <c r="F3034" s="99">
        <v>18082</v>
      </c>
      <c r="G3034" s="59">
        <v>17734.88</v>
      </c>
      <c r="H3034" s="61">
        <f t="shared" si="235"/>
        <v>17717.11</v>
      </c>
      <c r="I3034" s="61">
        <f t="shared" si="236"/>
        <v>374.09167365767411</v>
      </c>
      <c r="J3034" s="61">
        <f t="shared" si="237"/>
        <v>2.1114711917331555</v>
      </c>
      <c r="K3034" s="61">
        <f t="shared" si="238"/>
        <v>17717.11</v>
      </c>
    </row>
    <row r="3035" spans="1:11" x14ac:dyDescent="0.25">
      <c r="A3035" s="76">
        <f t="shared" si="239"/>
        <v>3030</v>
      </c>
      <c r="B3035" s="92" t="s">
        <v>5368</v>
      </c>
      <c r="C3035" s="94" t="s">
        <v>19470</v>
      </c>
      <c r="D3035" s="95" t="s">
        <v>2259</v>
      </c>
      <c r="E3035" s="96">
        <v>14954.1</v>
      </c>
      <c r="F3035" s="99">
        <v>15549</v>
      </c>
      <c r="G3035" s="59">
        <v>15250.19</v>
      </c>
      <c r="H3035" s="61">
        <f t="shared" si="235"/>
        <v>15251.096666666666</v>
      </c>
      <c r="I3035" s="61">
        <f t="shared" si="236"/>
        <v>297.45103636284955</v>
      </c>
      <c r="J3035" s="61">
        <f t="shared" si="237"/>
        <v>1.9503583438230314</v>
      </c>
      <c r="K3035" s="61">
        <f t="shared" si="238"/>
        <v>15251.096666666666</v>
      </c>
    </row>
    <row r="3036" spans="1:11" x14ac:dyDescent="0.25">
      <c r="A3036" s="76">
        <f t="shared" si="239"/>
        <v>3031</v>
      </c>
      <c r="B3036" s="92" t="s">
        <v>5368</v>
      </c>
      <c r="C3036" s="94" t="s">
        <v>19471</v>
      </c>
      <c r="D3036" s="95" t="s">
        <v>2259</v>
      </c>
      <c r="E3036" s="96">
        <v>15275.4</v>
      </c>
      <c r="F3036" s="99">
        <v>15902</v>
      </c>
      <c r="G3036" s="59">
        <v>15596.18</v>
      </c>
      <c r="H3036" s="61">
        <f t="shared" si="235"/>
        <v>15591.193333333335</v>
      </c>
      <c r="I3036" s="61">
        <f t="shared" si="236"/>
        <v>313.32976260376773</v>
      </c>
      <c r="J3036" s="61">
        <f t="shared" si="237"/>
        <v>2.0096586316704927</v>
      </c>
      <c r="K3036" s="61">
        <f t="shared" si="238"/>
        <v>15591.193333333335</v>
      </c>
    </row>
    <row r="3037" spans="1:11" x14ac:dyDescent="0.25">
      <c r="A3037" s="76">
        <f t="shared" si="239"/>
        <v>3032</v>
      </c>
      <c r="B3037" s="92" t="s">
        <v>5368</v>
      </c>
      <c r="C3037" s="94" t="s">
        <v>19472</v>
      </c>
      <c r="D3037" s="95" t="s">
        <v>2259</v>
      </c>
      <c r="E3037" s="96">
        <v>15877.05</v>
      </c>
      <c r="F3037" s="99">
        <v>16668</v>
      </c>
      <c r="G3037" s="59">
        <v>16191.42</v>
      </c>
      <c r="H3037" s="61">
        <f t="shared" si="235"/>
        <v>16245.49</v>
      </c>
      <c r="I3037" s="61">
        <f t="shared" si="236"/>
        <v>398.23755385448055</v>
      </c>
      <c r="J3037" s="61">
        <f t="shared" si="237"/>
        <v>2.4513729893926288</v>
      </c>
      <c r="K3037" s="61">
        <f t="shared" si="238"/>
        <v>16245.49</v>
      </c>
    </row>
    <row r="3038" spans="1:11" x14ac:dyDescent="0.25">
      <c r="A3038" s="76">
        <f t="shared" si="239"/>
        <v>3033</v>
      </c>
      <c r="B3038" s="92" t="s">
        <v>5368</v>
      </c>
      <c r="C3038" s="94" t="s">
        <v>19354</v>
      </c>
      <c r="D3038" s="95" t="s">
        <v>2259</v>
      </c>
      <c r="E3038" s="96">
        <v>16623.599999999999</v>
      </c>
      <c r="F3038" s="99">
        <v>17327</v>
      </c>
      <c r="G3038" s="59">
        <v>16994.310000000001</v>
      </c>
      <c r="H3038" s="61">
        <f t="shared" si="235"/>
        <v>16981.636666666669</v>
      </c>
      <c r="I3038" s="61">
        <f t="shared" si="236"/>
        <v>351.87121228275248</v>
      </c>
      <c r="J3038" s="61">
        <f t="shared" si="237"/>
        <v>2.0720689011880822</v>
      </c>
      <c r="K3038" s="61">
        <f t="shared" si="238"/>
        <v>16981.636666666669</v>
      </c>
    </row>
    <row r="3039" spans="1:11" x14ac:dyDescent="0.25">
      <c r="A3039" s="76">
        <f t="shared" si="239"/>
        <v>3034</v>
      </c>
      <c r="B3039" s="92" t="s">
        <v>5368</v>
      </c>
      <c r="C3039" s="94" t="s">
        <v>19326</v>
      </c>
      <c r="D3039" s="95" t="s">
        <v>2259</v>
      </c>
      <c r="E3039" s="96">
        <v>20458.2</v>
      </c>
      <c r="F3039" s="99">
        <v>21340</v>
      </c>
      <c r="G3039" s="59">
        <v>20930.78</v>
      </c>
      <c r="H3039" s="61">
        <f t="shared" si="235"/>
        <v>20909.66</v>
      </c>
      <c r="I3039" s="61">
        <f t="shared" si="236"/>
        <v>441.27922090213997</v>
      </c>
      <c r="J3039" s="61">
        <f t="shared" si="237"/>
        <v>2.1104083992859759</v>
      </c>
      <c r="K3039" s="61">
        <f t="shared" si="238"/>
        <v>20909.66</v>
      </c>
    </row>
    <row r="3040" spans="1:11" x14ac:dyDescent="0.25">
      <c r="A3040" s="76">
        <f t="shared" si="239"/>
        <v>3035</v>
      </c>
      <c r="B3040" s="92" t="s">
        <v>5368</v>
      </c>
      <c r="C3040" s="94" t="s">
        <v>19473</v>
      </c>
      <c r="D3040" s="95" t="s">
        <v>2259</v>
      </c>
      <c r="E3040" s="96">
        <v>41101.199999999997</v>
      </c>
      <c r="F3040" s="99">
        <v>42737</v>
      </c>
      <c r="G3040" s="59">
        <v>41915</v>
      </c>
      <c r="H3040" s="61">
        <f t="shared" si="235"/>
        <v>41917.73333333333</v>
      </c>
      <c r="I3040" s="61">
        <f t="shared" si="236"/>
        <v>817.90342543196118</v>
      </c>
      <c r="J3040" s="61">
        <f t="shared" si="237"/>
        <v>1.9512110040109387</v>
      </c>
      <c r="K3040" s="61">
        <f t="shared" si="238"/>
        <v>41917.73333333333</v>
      </c>
    </row>
    <row r="3041" spans="1:11" x14ac:dyDescent="0.25">
      <c r="A3041" s="76">
        <f t="shared" si="239"/>
        <v>3036</v>
      </c>
      <c r="B3041" s="92" t="s">
        <v>5368</v>
      </c>
      <c r="C3041" s="94" t="s">
        <v>19474</v>
      </c>
      <c r="D3041" s="95" t="s">
        <v>2259</v>
      </c>
      <c r="E3041" s="96">
        <v>16142.7</v>
      </c>
      <c r="F3041" s="99">
        <v>16805</v>
      </c>
      <c r="G3041" s="59">
        <v>16481.7</v>
      </c>
      <c r="H3041" s="61">
        <f t="shared" si="235"/>
        <v>16476.466666666664</v>
      </c>
      <c r="I3041" s="61">
        <f t="shared" si="236"/>
        <v>331.18101294206633</v>
      </c>
      <c r="J3041" s="61">
        <f t="shared" si="237"/>
        <v>2.0100244769837365</v>
      </c>
      <c r="K3041" s="61">
        <f t="shared" si="238"/>
        <v>16476.466666666664</v>
      </c>
    </row>
    <row r="3042" spans="1:11" x14ac:dyDescent="0.25">
      <c r="A3042" s="76">
        <f t="shared" si="239"/>
        <v>3037</v>
      </c>
      <c r="B3042" s="92" t="s">
        <v>5369</v>
      </c>
      <c r="C3042" s="94" t="s">
        <v>19475</v>
      </c>
      <c r="D3042" s="95" t="s">
        <v>2259</v>
      </c>
      <c r="E3042" s="96">
        <v>11579.4</v>
      </c>
      <c r="F3042" s="99">
        <v>12156</v>
      </c>
      <c r="G3042" s="59">
        <v>11808.67</v>
      </c>
      <c r="H3042" s="61">
        <f t="shared" si="235"/>
        <v>11848.023333333333</v>
      </c>
      <c r="I3042" s="61">
        <f t="shared" si="236"/>
        <v>290.30742951797396</v>
      </c>
      <c r="J3042" s="61">
        <f t="shared" si="237"/>
        <v>2.4502604472530072</v>
      </c>
      <c r="K3042" s="61">
        <f t="shared" si="238"/>
        <v>11848.023333333333</v>
      </c>
    </row>
    <row r="3043" spans="1:11" x14ac:dyDescent="0.25">
      <c r="A3043" s="76">
        <f t="shared" si="239"/>
        <v>3038</v>
      </c>
      <c r="B3043" s="92" t="s">
        <v>5369</v>
      </c>
      <c r="C3043" s="94" t="s">
        <v>19476</v>
      </c>
      <c r="D3043" s="95" t="s">
        <v>2259</v>
      </c>
      <c r="E3043" s="96">
        <v>20027.7</v>
      </c>
      <c r="F3043" s="99">
        <v>20875</v>
      </c>
      <c r="G3043" s="59">
        <v>20474.32</v>
      </c>
      <c r="H3043" s="61">
        <f t="shared" si="235"/>
        <v>20459.006666666664</v>
      </c>
      <c r="I3043" s="61">
        <f t="shared" si="236"/>
        <v>423.85751867028739</v>
      </c>
      <c r="J3043" s="61">
        <f t="shared" si="237"/>
        <v>2.0717404592319117</v>
      </c>
      <c r="K3043" s="61">
        <f t="shared" si="238"/>
        <v>20459.006666666664</v>
      </c>
    </row>
    <row r="3044" spans="1:11" x14ac:dyDescent="0.25">
      <c r="A3044" s="76">
        <f t="shared" si="239"/>
        <v>3039</v>
      </c>
      <c r="B3044" s="92" t="s">
        <v>5369</v>
      </c>
      <c r="C3044" s="94" t="s">
        <v>19477</v>
      </c>
      <c r="D3044" s="95" t="s">
        <v>2259</v>
      </c>
      <c r="E3044" s="96">
        <v>50326.5</v>
      </c>
      <c r="F3044" s="99">
        <v>52496</v>
      </c>
      <c r="G3044" s="59">
        <v>51489.04</v>
      </c>
      <c r="H3044" s="61">
        <f t="shared" si="235"/>
        <v>51437.18</v>
      </c>
      <c r="I3044" s="61">
        <f t="shared" si="236"/>
        <v>1085.6793528477917</v>
      </c>
      <c r="J3044" s="61">
        <f t="shared" si="237"/>
        <v>2.1106898800591161</v>
      </c>
      <c r="K3044" s="61">
        <f t="shared" si="238"/>
        <v>51437.18</v>
      </c>
    </row>
    <row r="3045" spans="1:11" x14ac:dyDescent="0.25">
      <c r="A3045" s="76">
        <f t="shared" si="239"/>
        <v>3040</v>
      </c>
      <c r="B3045" s="92" t="s">
        <v>5369</v>
      </c>
      <c r="C3045" s="94" t="s">
        <v>19478</v>
      </c>
      <c r="D3045" s="95" t="s">
        <v>2259</v>
      </c>
      <c r="E3045" s="96">
        <v>14921.55</v>
      </c>
      <c r="F3045" s="99">
        <v>15515</v>
      </c>
      <c r="G3045" s="59">
        <v>15217</v>
      </c>
      <c r="H3045" s="61">
        <f t="shared" si="235"/>
        <v>15217.85</v>
      </c>
      <c r="I3045" s="61">
        <f t="shared" si="236"/>
        <v>296.72591309152665</v>
      </c>
      <c r="J3045" s="61">
        <f t="shared" si="237"/>
        <v>1.9498543689911954</v>
      </c>
      <c r="K3045" s="61">
        <f t="shared" si="238"/>
        <v>15217.85</v>
      </c>
    </row>
    <row r="3046" spans="1:11" x14ac:dyDescent="0.25">
      <c r="A3046" s="76">
        <f t="shared" si="239"/>
        <v>3041</v>
      </c>
      <c r="B3046" s="92" t="s">
        <v>5369</v>
      </c>
      <c r="C3046" s="94" t="s">
        <v>19479</v>
      </c>
      <c r="D3046" s="95" t="s">
        <v>2259</v>
      </c>
      <c r="E3046" s="96">
        <v>14571.9</v>
      </c>
      <c r="F3046" s="99">
        <v>15169</v>
      </c>
      <c r="G3046" s="59">
        <v>14877.91</v>
      </c>
      <c r="H3046" s="61">
        <f t="shared" si="235"/>
        <v>14872.936666666666</v>
      </c>
      <c r="I3046" s="61">
        <f t="shared" si="236"/>
        <v>298.58106609986748</v>
      </c>
      <c r="J3046" s="61">
        <f t="shared" si="237"/>
        <v>2.0075461409652173</v>
      </c>
      <c r="K3046" s="61">
        <f t="shared" si="238"/>
        <v>14872.936666666666</v>
      </c>
    </row>
    <row r="3047" spans="1:11" x14ac:dyDescent="0.25">
      <c r="A3047" s="76">
        <f t="shared" si="239"/>
        <v>3042</v>
      </c>
      <c r="B3047" s="92" t="s">
        <v>5369</v>
      </c>
      <c r="C3047" s="94" t="s">
        <v>19480</v>
      </c>
      <c r="D3047" s="95" t="s">
        <v>2259</v>
      </c>
      <c r="E3047" s="96">
        <v>13012.65</v>
      </c>
      <c r="F3047" s="99">
        <v>13661</v>
      </c>
      <c r="G3047" s="59">
        <v>13270.3</v>
      </c>
      <c r="H3047" s="61">
        <f t="shared" si="235"/>
        <v>13314.65</v>
      </c>
      <c r="I3047" s="61">
        <f t="shared" si="236"/>
        <v>326.44237240284866</v>
      </c>
      <c r="J3047" s="61">
        <f t="shared" si="237"/>
        <v>2.4517533123502959</v>
      </c>
      <c r="K3047" s="61">
        <f t="shared" si="238"/>
        <v>13314.65</v>
      </c>
    </row>
    <row r="3048" spans="1:11" x14ac:dyDescent="0.25">
      <c r="A3048" s="76">
        <f t="shared" si="239"/>
        <v>3043</v>
      </c>
      <c r="B3048" s="92" t="s">
        <v>5369</v>
      </c>
      <c r="C3048" s="94" t="s">
        <v>19481</v>
      </c>
      <c r="D3048" s="95" t="s">
        <v>2259</v>
      </c>
      <c r="E3048" s="96">
        <v>11532.15</v>
      </c>
      <c r="F3048" s="99">
        <v>12020</v>
      </c>
      <c r="G3048" s="59">
        <v>11789.32</v>
      </c>
      <c r="H3048" s="61">
        <f t="shared" si="235"/>
        <v>11780.49</v>
      </c>
      <c r="I3048" s="61">
        <f t="shared" si="236"/>
        <v>244.0448366591682</v>
      </c>
      <c r="J3048" s="61">
        <f t="shared" si="237"/>
        <v>2.0716017471189079</v>
      </c>
      <c r="K3048" s="61">
        <f t="shared" si="238"/>
        <v>11780.49</v>
      </c>
    </row>
    <row r="3049" spans="1:11" x14ac:dyDescent="0.25">
      <c r="A3049" s="76">
        <f t="shared" si="239"/>
        <v>3044</v>
      </c>
      <c r="B3049" s="92" t="s">
        <v>5369</v>
      </c>
      <c r="C3049" s="94" t="s">
        <v>19482</v>
      </c>
      <c r="D3049" s="95" t="s">
        <v>2259</v>
      </c>
      <c r="E3049" s="96">
        <v>2433.9</v>
      </c>
      <c r="F3049" s="99">
        <v>2539</v>
      </c>
      <c r="G3049" s="59">
        <v>2490.12</v>
      </c>
      <c r="H3049" s="61">
        <f t="shared" si="235"/>
        <v>2487.6733333333332</v>
      </c>
      <c r="I3049" s="61">
        <f t="shared" si="236"/>
        <v>52.592700380692833</v>
      </c>
      <c r="J3049" s="61">
        <f t="shared" si="237"/>
        <v>2.1141320958818079</v>
      </c>
      <c r="K3049" s="61">
        <f t="shared" si="238"/>
        <v>2487.6733333333332</v>
      </c>
    </row>
    <row r="3050" spans="1:11" x14ac:dyDescent="0.25">
      <c r="A3050" s="76">
        <f t="shared" si="239"/>
        <v>3045</v>
      </c>
      <c r="B3050" s="92" t="s">
        <v>5369</v>
      </c>
      <c r="C3050" s="94" t="s">
        <v>19483</v>
      </c>
      <c r="D3050" s="95" t="s">
        <v>2259</v>
      </c>
      <c r="E3050" s="96">
        <v>10578.75</v>
      </c>
      <c r="F3050" s="99">
        <v>11000</v>
      </c>
      <c r="G3050" s="59">
        <v>10788.21</v>
      </c>
      <c r="H3050" s="61">
        <f t="shared" si="235"/>
        <v>10788.986666666666</v>
      </c>
      <c r="I3050" s="61">
        <f t="shared" si="236"/>
        <v>210.62607396363191</v>
      </c>
      <c r="J3050" s="61">
        <f t="shared" si="237"/>
        <v>1.9522322204213671</v>
      </c>
      <c r="K3050" s="61">
        <f t="shared" si="238"/>
        <v>10788.986666666666</v>
      </c>
    </row>
    <row r="3051" spans="1:11" x14ac:dyDescent="0.25">
      <c r="A3051" s="76">
        <f t="shared" si="239"/>
        <v>3046</v>
      </c>
      <c r="B3051" s="92" t="s">
        <v>5369</v>
      </c>
      <c r="C3051" s="94" t="s">
        <v>19355</v>
      </c>
      <c r="D3051" s="95" t="s">
        <v>2259</v>
      </c>
      <c r="E3051" s="96">
        <v>10578.75</v>
      </c>
      <c r="F3051" s="99">
        <v>11012</v>
      </c>
      <c r="G3051" s="59">
        <v>10800.9</v>
      </c>
      <c r="H3051" s="61">
        <f t="shared" si="235"/>
        <v>10797.216666666667</v>
      </c>
      <c r="I3051" s="61">
        <f t="shared" si="236"/>
        <v>216.64848449350697</v>
      </c>
      <c r="J3051" s="61">
        <f t="shared" si="237"/>
        <v>2.0065215988704521</v>
      </c>
      <c r="K3051" s="61">
        <f t="shared" si="238"/>
        <v>10797.216666666667</v>
      </c>
    </row>
    <row r="3052" spans="1:11" x14ac:dyDescent="0.25">
      <c r="A3052" s="76">
        <f t="shared" si="239"/>
        <v>3047</v>
      </c>
      <c r="B3052" s="92" t="s">
        <v>5369</v>
      </c>
      <c r="C3052" s="94" t="s">
        <v>19484</v>
      </c>
      <c r="D3052" s="95" t="s">
        <v>2259</v>
      </c>
      <c r="E3052" s="96">
        <v>13509.3</v>
      </c>
      <c r="F3052" s="99">
        <v>14182</v>
      </c>
      <c r="G3052" s="59">
        <v>13776.78</v>
      </c>
      <c r="H3052" s="61">
        <f t="shared" si="235"/>
        <v>13822.693333333335</v>
      </c>
      <c r="I3052" s="61">
        <f t="shared" si="236"/>
        <v>338.69211407018844</v>
      </c>
      <c r="J3052" s="61">
        <f t="shared" si="237"/>
        <v>2.4502613629822387</v>
      </c>
      <c r="K3052" s="61">
        <f t="shared" si="238"/>
        <v>13822.693333333335</v>
      </c>
    </row>
    <row r="3053" spans="1:11" x14ac:dyDescent="0.25">
      <c r="A3053" s="76">
        <f t="shared" si="239"/>
        <v>3048</v>
      </c>
      <c r="B3053" s="92" t="s">
        <v>5370</v>
      </c>
      <c r="C3053" s="94" t="s">
        <v>19485</v>
      </c>
      <c r="D3053" s="95" t="s">
        <v>2259</v>
      </c>
      <c r="E3053" s="96">
        <v>2361.4499999999998</v>
      </c>
      <c r="F3053" s="99">
        <v>2461</v>
      </c>
      <c r="G3053" s="59">
        <v>2414.11</v>
      </c>
      <c r="H3053" s="61">
        <f t="shared" si="235"/>
        <v>2412.1866666666665</v>
      </c>
      <c r="I3053" s="61">
        <f t="shared" si="236"/>
        <v>49.802861698233194</v>
      </c>
      <c r="J3053" s="61">
        <f t="shared" si="237"/>
        <v>2.0646354772806359</v>
      </c>
      <c r="K3053" s="61">
        <f t="shared" si="238"/>
        <v>2412.1866666666665</v>
      </c>
    </row>
    <row r="3054" spans="1:11" x14ac:dyDescent="0.25">
      <c r="A3054" s="76">
        <f t="shared" si="239"/>
        <v>3049</v>
      </c>
      <c r="B3054" s="92" t="s">
        <v>5371</v>
      </c>
      <c r="C3054" s="94" t="s">
        <v>19486</v>
      </c>
      <c r="D3054" s="95" t="s">
        <v>2259</v>
      </c>
      <c r="E3054" s="96">
        <v>4392.1499999999996</v>
      </c>
      <c r="F3054" s="99">
        <v>4581</v>
      </c>
      <c r="G3054" s="59">
        <v>4493.6099999999997</v>
      </c>
      <c r="H3054" s="61">
        <f t="shared" si="235"/>
        <v>4488.9199999999992</v>
      </c>
      <c r="I3054" s="61">
        <f t="shared" si="236"/>
        <v>94.512315070577102</v>
      </c>
      <c r="J3054" s="61">
        <f t="shared" si="237"/>
        <v>2.1054577731520525</v>
      </c>
      <c r="K3054" s="61">
        <f t="shared" si="238"/>
        <v>4488.9199999999992</v>
      </c>
    </row>
    <row r="3055" spans="1:11" x14ac:dyDescent="0.25">
      <c r="A3055" s="76">
        <f t="shared" si="239"/>
        <v>3050</v>
      </c>
      <c r="B3055" s="92" t="s">
        <v>5372</v>
      </c>
      <c r="C3055" s="94" t="s">
        <v>19487</v>
      </c>
      <c r="D3055" s="95" t="s">
        <v>2259</v>
      </c>
      <c r="E3055" s="96">
        <v>4963.3500000000004</v>
      </c>
      <c r="F3055" s="99">
        <v>5161</v>
      </c>
      <c r="G3055" s="59">
        <v>5061.62</v>
      </c>
      <c r="H3055" s="61">
        <f t="shared" si="235"/>
        <v>5061.9900000000007</v>
      </c>
      <c r="I3055" s="61">
        <f t="shared" si="236"/>
        <v>98.825519477511293</v>
      </c>
      <c r="J3055" s="61">
        <f t="shared" si="237"/>
        <v>1.952305703438989</v>
      </c>
      <c r="K3055" s="61">
        <f t="shared" si="238"/>
        <v>5061.9900000000007</v>
      </c>
    </row>
    <row r="3056" spans="1:11" x14ac:dyDescent="0.25">
      <c r="A3056" s="76">
        <f t="shared" si="239"/>
        <v>3051</v>
      </c>
      <c r="B3056" s="92" t="s">
        <v>5371</v>
      </c>
      <c r="C3056" s="94" t="s">
        <v>19488</v>
      </c>
      <c r="D3056" s="95" t="s">
        <v>2259</v>
      </c>
      <c r="E3056" s="96">
        <v>13785.45</v>
      </c>
      <c r="F3056" s="99">
        <v>14351</v>
      </c>
      <c r="G3056" s="59">
        <v>14074.94</v>
      </c>
      <c r="H3056" s="61">
        <f t="shared" si="235"/>
        <v>14070.463333333333</v>
      </c>
      <c r="I3056" s="61">
        <f t="shared" si="236"/>
        <v>282.80157537279229</v>
      </c>
      <c r="J3056" s="61">
        <f t="shared" si="237"/>
        <v>2.0098952584086351</v>
      </c>
      <c r="K3056" s="61">
        <f t="shared" si="238"/>
        <v>14070.463333333333</v>
      </c>
    </row>
    <row r="3057" spans="1:11" x14ac:dyDescent="0.25">
      <c r="A3057" s="76">
        <f t="shared" si="239"/>
        <v>3052</v>
      </c>
      <c r="B3057" s="92" t="s">
        <v>5371</v>
      </c>
      <c r="C3057" s="94" t="s">
        <v>19489</v>
      </c>
      <c r="D3057" s="95" t="s">
        <v>2259</v>
      </c>
      <c r="E3057" s="96">
        <v>7655.55</v>
      </c>
      <c r="F3057" s="99">
        <v>8037</v>
      </c>
      <c r="G3057" s="59">
        <v>7807.13</v>
      </c>
      <c r="H3057" s="61">
        <f t="shared" si="235"/>
        <v>7833.2266666666665</v>
      </c>
      <c r="I3057" s="61">
        <f t="shared" si="236"/>
        <v>192.05937267765219</v>
      </c>
      <c r="J3057" s="61">
        <f t="shared" si="237"/>
        <v>2.4518551658276051</v>
      </c>
      <c r="K3057" s="61">
        <f t="shared" si="238"/>
        <v>7833.2266666666665</v>
      </c>
    </row>
    <row r="3058" spans="1:11" x14ac:dyDescent="0.25">
      <c r="A3058" s="76">
        <f t="shared" si="239"/>
        <v>3053</v>
      </c>
      <c r="B3058" s="92" t="s">
        <v>5371</v>
      </c>
      <c r="C3058" s="94" t="s">
        <v>19490</v>
      </c>
      <c r="D3058" s="95" t="s">
        <v>2259</v>
      </c>
      <c r="E3058" s="96">
        <v>10496.85</v>
      </c>
      <c r="F3058" s="99">
        <v>10941</v>
      </c>
      <c r="G3058" s="59">
        <v>10730.93</v>
      </c>
      <c r="H3058" s="61">
        <f t="shared" si="235"/>
        <v>10722.926666666666</v>
      </c>
      <c r="I3058" s="61">
        <f t="shared" si="236"/>
        <v>222.18313534859763</v>
      </c>
      <c r="J3058" s="61">
        <f t="shared" si="237"/>
        <v>2.0720381874780234</v>
      </c>
      <c r="K3058" s="61">
        <f t="shared" si="238"/>
        <v>10722.926666666666</v>
      </c>
    </row>
    <row r="3059" spans="1:11" x14ac:dyDescent="0.25">
      <c r="A3059" s="76">
        <f t="shared" si="239"/>
        <v>3054</v>
      </c>
      <c r="B3059" s="92" t="s">
        <v>5371</v>
      </c>
      <c r="C3059" s="94" t="s">
        <v>19491</v>
      </c>
      <c r="D3059" s="95" t="s">
        <v>2259</v>
      </c>
      <c r="E3059" s="96">
        <v>6584.55</v>
      </c>
      <c r="F3059" s="99">
        <v>6868</v>
      </c>
      <c r="G3059" s="59">
        <v>6736.65</v>
      </c>
      <c r="H3059" s="61">
        <f t="shared" si="235"/>
        <v>6729.7333333333327</v>
      </c>
      <c r="I3059" s="61">
        <f t="shared" si="236"/>
        <v>141.85152742686032</v>
      </c>
      <c r="J3059" s="61">
        <f t="shared" si="237"/>
        <v>2.1078328129920005</v>
      </c>
      <c r="K3059" s="61">
        <f t="shared" si="238"/>
        <v>6729.7333333333327</v>
      </c>
    </row>
    <row r="3060" spans="1:11" x14ac:dyDescent="0.25">
      <c r="A3060" s="76">
        <f t="shared" si="239"/>
        <v>3055</v>
      </c>
      <c r="B3060" s="92" t="s">
        <v>5373</v>
      </c>
      <c r="C3060" s="94" t="s">
        <v>19492</v>
      </c>
      <c r="D3060" s="95" t="s">
        <v>2259</v>
      </c>
      <c r="E3060" s="96">
        <v>1965.6</v>
      </c>
      <c r="F3060" s="99">
        <v>2044</v>
      </c>
      <c r="G3060" s="59">
        <v>2004.52</v>
      </c>
      <c r="H3060" s="61">
        <f t="shared" si="235"/>
        <v>2004.7066666666667</v>
      </c>
      <c r="I3060" s="61">
        <f t="shared" si="236"/>
        <v>39.200333331916156</v>
      </c>
      <c r="J3060" s="61">
        <f t="shared" si="237"/>
        <v>1.9554149234758944</v>
      </c>
      <c r="K3060" s="61">
        <f t="shared" si="238"/>
        <v>2004.7066666666667</v>
      </c>
    </row>
    <row r="3061" spans="1:11" ht="25.5" x14ac:dyDescent="0.25">
      <c r="A3061" s="76">
        <f t="shared" si="239"/>
        <v>3056</v>
      </c>
      <c r="B3061" s="92" t="s">
        <v>5374</v>
      </c>
      <c r="C3061" s="94" t="s">
        <v>19493</v>
      </c>
      <c r="D3061" s="95" t="s">
        <v>2259</v>
      </c>
      <c r="E3061" s="96">
        <v>1076.25</v>
      </c>
      <c r="F3061" s="99">
        <v>1120</v>
      </c>
      <c r="G3061" s="59">
        <v>1098.8499999999999</v>
      </c>
      <c r="H3061" s="61">
        <f t="shared" si="235"/>
        <v>1098.3666666666666</v>
      </c>
      <c r="I3061" s="61">
        <f t="shared" si="236"/>
        <v>21.879004395386307</v>
      </c>
      <c r="J3061" s="61">
        <f t="shared" si="237"/>
        <v>1.9919581556298422</v>
      </c>
      <c r="K3061" s="61">
        <f t="shared" si="238"/>
        <v>1098.3666666666666</v>
      </c>
    </row>
    <row r="3062" spans="1:11" x14ac:dyDescent="0.25">
      <c r="A3062" s="76">
        <f t="shared" si="239"/>
        <v>3057</v>
      </c>
      <c r="B3062" s="92" t="s">
        <v>5375</v>
      </c>
      <c r="C3062" s="94" t="s">
        <v>19494</v>
      </c>
      <c r="D3062" s="95" t="s">
        <v>2259</v>
      </c>
      <c r="E3062" s="96">
        <v>2125.1999999999998</v>
      </c>
      <c r="F3062" s="99">
        <v>2231</v>
      </c>
      <c r="G3062" s="59">
        <v>2167.2800000000002</v>
      </c>
      <c r="H3062" s="61">
        <f t="shared" si="235"/>
        <v>2174.4933333333333</v>
      </c>
      <c r="I3062" s="61">
        <f t="shared" si="236"/>
        <v>53.267571122901231</v>
      </c>
      <c r="J3062" s="61">
        <f t="shared" si="237"/>
        <v>2.4496543772450243</v>
      </c>
      <c r="K3062" s="61">
        <f t="shared" si="238"/>
        <v>2174.4933333333333</v>
      </c>
    </row>
    <row r="3063" spans="1:11" x14ac:dyDescent="0.25">
      <c r="A3063" s="76">
        <f t="shared" si="239"/>
        <v>3058</v>
      </c>
      <c r="B3063" s="92" t="s">
        <v>5376</v>
      </c>
      <c r="C3063" s="94" t="s">
        <v>19495</v>
      </c>
      <c r="D3063" s="95" t="s">
        <v>2259</v>
      </c>
      <c r="E3063" s="96">
        <v>1063.6500000000001</v>
      </c>
      <c r="F3063" s="99">
        <v>1109</v>
      </c>
      <c r="G3063" s="59">
        <v>1087.3699999999999</v>
      </c>
      <c r="H3063" s="61">
        <f t="shared" si="235"/>
        <v>1086.6733333333334</v>
      </c>
      <c r="I3063" s="61">
        <f t="shared" si="236"/>
        <v>22.683025224456529</v>
      </c>
      <c r="J3063" s="61">
        <f t="shared" si="237"/>
        <v>2.0873821532803349</v>
      </c>
      <c r="K3063" s="61">
        <f t="shared" si="238"/>
        <v>1086.6733333333334</v>
      </c>
    </row>
    <row r="3064" spans="1:11" x14ac:dyDescent="0.25">
      <c r="A3064" s="76">
        <f t="shared" si="239"/>
        <v>3059</v>
      </c>
      <c r="B3064" s="92" t="s">
        <v>5377</v>
      </c>
      <c r="C3064" s="94" t="s">
        <v>19496</v>
      </c>
      <c r="D3064" s="95" t="s">
        <v>2259</v>
      </c>
      <c r="E3064" s="96">
        <v>3111.15</v>
      </c>
      <c r="F3064" s="99">
        <v>3245</v>
      </c>
      <c r="G3064" s="59">
        <v>3183.02</v>
      </c>
      <c r="H3064" s="61">
        <f t="shared" si="235"/>
        <v>3179.7233333333334</v>
      </c>
      <c r="I3064" s="61">
        <f t="shared" si="236"/>
        <v>66.985868907802697</v>
      </c>
      <c r="J3064" s="61">
        <f t="shared" si="237"/>
        <v>2.1066571486136434</v>
      </c>
      <c r="K3064" s="61">
        <f t="shared" si="238"/>
        <v>3179.7233333333334</v>
      </c>
    </row>
    <row r="3065" spans="1:11" x14ac:dyDescent="0.25">
      <c r="A3065" s="76">
        <f t="shared" si="239"/>
        <v>3060</v>
      </c>
      <c r="B3065" s="92" t="s">
        <v>5377</v>
      </c>
      <c r="C3065" s="94" t="s">
        <v>19497</v>
      </c>
      <c r="D3065" s="95" t="s">
        <v>2259</v>
      </c>
      <c r="E3065" s="96">
        <v>2180.85</v>
      </c>
      <c r="F3065" s="99">
        <v>2268</v>
      </c>
      <c r="G3065" s="59">
        <v>2224.0300000000002</v>
      </c>
      <c r="H3065" s="61">
        <f t="shared" si="235"/>
        <v>2224.2933333333335</v>
      </c>
      <c r="I3065" s="61">
        <f t="shared" si="236"/>
        <v>43.575596763938151</v>
      </c>
      <c r="J3065" s="61">
        <f t="shared" si="237"/>
        <v>1.9590759955493646</v>
      </c>
      <c r="K3065" s="61">
        <f t="shared" si="238"/>
        <v>2224.2933333333335</v>
      </c>
    </row>
    <row r="3066" spans="1:11" x14ac:dyDescent="0.25">
      <c r="A3066" s="76">
        <f t="shared" si="239"/>
        <v>3061</v>
      </c>
      <c r="B3066" s="92" t="s">
        <v>5378</v>
      </c>
      <c r="C3066" s="94" t="s">
        <v>19498</v>
      </c>
      <c r="D3066" s="95" t="s">
        <v>2259</v>
      </c>
      <c r="E3066" s="96">
        <v>9024.75</v>
      </c>
      <c r="F3066" s="99">
        <v>9395</v>
      </c>
      <c r="G3066" s="59">
        <v>9214.27</v>
      </c>
      <c r="H3066" s="61">
        <f t="shared" si="235"/>
        <v>9211.34</v>
      </c>
      <c r="I3066" s="61">
        <f t="shared" si="236"/>
        <v>185.14238925756575</v>
      </c>
      <c r="J3066" s="61">
        <f t="shared" si="237"/>
        <v>2.0099398052570607</v>
      </c>
      <c r="K3066" s="61">
        <f t="shared" si="238"/>
        <v>9211.34</v>
      </c>
    </row>
    <row r="3067" spans="1:11" x14ac:dyDescent="0.25">
      <c r="A3067" s="76">
        <f t="shared" si="239"/>
        <v>3062</v>
      </c>
      <c r="B3067" s="92" t="s">
        <v>5379</v>
      </c>
      <c r="C3067" s="94" t="s">
        <v>19499</v>
      </c>
      <c r="D3067" s="95" t="s">
        <v>2259</v>
      </c>
      <c r="E3067" s="96">
        <v>24772.65</v>
      </c>
      <c r="F3067" s="99">
        <v>26006</v>
      </c>
      <c r="G3067" s="59">
        <v>25263.15</v>
      </c>
      <c r="H3067" s="61">
        <f t="shared" si="235"/>
        <v>25347.266666666666</v>
      </c>
      <c r="I3067" s="61">
        <f t="shared" si="236"/>
        <v>620.96277330717044</v>
      </c>
      <c r="J3067" s="61">
        <f t="shared" si="237"/>
        <v>2.449821440209873</v>
      </c>
      <c r="K3067" s="61">
        <f t="shared" si="238"/>
        <v>25347.266666666666</v>
      </c>
    </row>
    <row r="3068" spans="1:11" x14ac:dyDescent="0.25">
      <c r="A3068" s="76">
        <f t="shared" si="239"/>
        <v>3063</v>
      </c>
      <c r="B3068" s="92" t="s">
        <v>5379</v>
      </c>
      <c r="C3068" s="94" t="s">
        <v>19500</v>
      </c>
      <c r="D3068" s="95" t="s">
        <v>2259</v>
      </c>
      <c r="E3068" s="96">
        <v>72505.649999999994</v>
      </c>
      <c r="F3068" s="99">
        <v>75573</v>
      </c>
      <c r="G3068" s="59">
        <v>74122.53</v>
      </c>
      <c r="H3068" s="61">
        <f t="shared" si="235"/>
        <v>74067.06</v>
      </c>
      <c r="I3068" s="61">
        <f t="shared" si="236"/>
        <v>1534.4271557490142</v>
      </c>
      <c r="J3068" s="61">
        <f t="shared" si="237"/>
        <v>2.0716728269611542</v>
      </c>
      <c r="K3068" s="61">
        <f t="shared" si="238"/>
        <v>74067.06</v>
      </c>
    </row>
    <row r="3069" spans="1:11" x14ac:dyDescent="0.25">
      <c r="A3069" s="76">
        <f t="shared" si="239"/>
        <v>3064</v>
      </c>
      <c r="B3069" s="92" t="s">
        <v>5379</v>
      </c>
      <c r="C3069" s="94" t="s">
        <v>19501</v>
      </c>
      <c r="D3069" s="95" t="s">
        <v>2259</v>
      </c>
      <c r="E3069" s="96">
        <v>77361.899999999994</v>
      </c>
      <c r="F3069" s="99">
        <v>80696</v>
      </c>
      <c r="G3069" s="59">
        <v>79148.960000000006</v>
      </c>
      <c r="H3069" s="61">
        <f>AVERAGE(E3069:G3069)</f>
        <v>79068.953333333324</v>
      </c>
      <c r="I3069" s="61">
        <f>SQRT(((SUM((POWER(G3069-H3069,2)),(POWER(F3069-H3069,2)),(POWER(E3069-H3069,2)))/(COLUMNS(E3069:G3069)-1))))</f>
        <v>1668.4892875093155</v>
      </c>
      <c r="J3069" s="61">
        <f>I3069/H3069*100</f>
        <v>2.1101699430311363</v>
      </c>
      <c r="K3069" s="61">
        <f>H3069</f>
        <v>79068.953333333324</v>
      </c>
    </row>
    <row r="3070" spans="1:11" x14ac:dyDescent="0.25">
      <c r="A3070" s="76">
        <f t="shared" si="239"/>
        <v>3065</v>
      </c>
      <c r="B3070" s="92" t="s">
        <v>5379</v>
      </c>
      <c r="C3070" s="94" t="s">
        <v>19502</v>
      </c>
      <c r="D3070" s="95" t="s">
        <v>2259</v>
      </c>
      <c r="E3070" s="96">
        <v>67444.649999999994</v>
      </c>
      <c r="F3070" s="99">
        <v>70129</v>
      </c>
      <c r="G3070" s="59">
        <v>68780.05</v>
      </c>
      <c r="H3070" s="61">
        <f t="shared" ref="H3070:H3133" si="240">AVERAGE(E3070:G3070)</f>
        <v>68784.566666666666</v>
      </c>
      <c r="I3070" s="61">
        <f t="shared" ref="I3070:I3133" si="241">SQRT(((SUM((POWER(G3070-H3070,2)),(POWER(F3070-H3070,2)),(POWER(E3070-H3070,2)))/(COLUMNS(E3070:G3070)-1))))</f>
        <v>1342.1806997693498</v>
      </c>
      <c r="J3070" s="61">
        <f t="shared" ref="J3070:J3133" si="242">I3070/H3070*100</f>
        <v>1.9512817552135238</v>
      </c>
      <c r="K3070" s="61">
        <f t="shared" ref="K3070:K3133" si="243">H3070</f>
        <v>68784.566666666666</v>
      </c>
    </row>
    <row r="3071" spans="1:11" x14ac:dyDescent="0.25">
      <c r="A3071" s="76">
        <f t="shared" si="239"/>
        <v>3066</v>
      </c>
      <c r="B3071" s="92" t="s">
        <v>5379</v>
      </c>
      <c r="C3071" s="94" t="s">
        <v>19503</v>
      </c>
      <c r="D3071" s="95" t="s">
        <v>2259</v>
      </c>
      <c r="E3071" s="96">
        <v>29254.05</v>
      </c>
      <c r="F3071" s="99">
        <v>30453</v>
      </c>
      <c r="G3071" s="59">
        <v>29868.39</v>
      </c>
      <c r="H3071" s="61">
        <f t="shared" si="240"/>
        <v>29858.48</v>
      </c>
      <c r="I3071" s="61">
        <f t="shared" si="241"/>
        <v>599.53643066956363</v>
      </c>
      <c r="J3071" s="61">
        <f t="shared" si="242"/>
        <v>2.0079268290601653</v>
      </c>
      <c r="K3071" s="61">
        <f t="shared" si="243"/>
        <v>29858.48</v>
      </c>
    </row>
    <row r="3072" spans="1:11" x14ac:dyDescent="0.25">
      <c r="A3072" s="76">
        <f t="shared" si="239"/>
        <v>3067</v>
      </c>
      <c r="B3072" s="92" t="s">
        <v>5379</v>
      </c>
      <c r="C3072" s="94" t="s">
        <v>19504</v>
      </c>
      <c r="D3072" s="95" t="s">
        <v>2259</v>
      </c>
      <c r="E3072" s="96">
        <v>27496.35</v>
      </c>
      <c r="F3072" s="99">
        <v>28866</v>
      </c>
      <c r="G3072" s="59">
        <v>28040.78</v>
      </c>
      <c r="H3072" s="61">
        <f t="shared" si="240"/>
        <v>28134.376666666667</v>
      </c>
      <c r="I3072" s="61">
        <f t="shared" si="241"/>
        <v>689.60534556609571</v>
      </c>
      <c r="J3072" s="61">
        <f t="shared" si="242"/>
        <v>2.4511129346723126</v>
      </c>
      <c r="K3072" s="61">
        <f t="shared" si="243"/>
        <v>28134.376666666667</v>
      </c>
    </row>
    <row r="3073" spans="1:11" ht="25.5" x14ac:dyDescent="0.25">
      <c r="A3073" s="76">
        <f t="shared" si="239"/>
        <v>3068</v>
      </c>
      <c r="B3073" s="92" t="s">
        <v>5380</v>
      </c>
      <c r="C3073" s="94" t="s">
        <v>19505</v>
      </c>
      <c r="D3073" s="95" t="s">
        <v>2259</v>
      </c>
      <c r="E3073" s="96">
        <v>36744.75</v>
      </c>
      <c r="F3073" s="99">
        <v>38299</v>
      </c>
      <c r="G3073" s="59">
        <v>37564.160000000003</v>
      </c>
      <c r="H3073" s="61">
        <f t="shared" si="240"/>
        <v>37535.97</v>
      </c>
      <c r="I3073" s="61">
        <f t="shared" si="241"/>
        <v>777.50837468158511</v>
      </c>
      <c r="J3073" s="61">
        <f t="shared" si="242"/>
        <v>2.0713688088561053</v>
      </c>
      <c r="K3073" s="61">
        <f t="shared" si="243"/>
        <v>37535.97</v>
      </c>
    </row>
    <row r="3074" spans="1:11" x14ac:dyDescent="0.25">
      <c r="A3074" s="76">
        <f t="shared" si="239"/>
        <v>3069</v>
      </c>
      <c r="B3074" s="92" t="s">
        <v>5381</v>
      </c>
      <c r="C3074" s="94" t="s">
        <v>19506</v>
      </c>
      <c r="D3074" s="95" t="s">
        <v>2259</v>
      </c>
      <c r="E3074" s="96">
        <v>4130.7</v>
      </c>
      <c r="F3074" s="99">
        <v>4309</v>
      </c>
      <c r="G3074" s="59">
        <v>4226.12</v>
      </c>
      <c r="H3074" s="61">
        <f t="shared" si="240"/>
        <v>4221.9399999999996</v>
      </c>
      <c r="I3074" s="61">
        <f t="shared" si="241"/>
        <v>89.223465523370123</v>
      </c>
      <c r="J3074" s="61">
        <f t="shared" si="242"/>
        <v>2.113328600675759</v>
      </c>
      <c r="K3074" s="61">
        <f t="shared" si="243"/>
        <v>4221.9399999999996</v>
      </c>
    </row>
    <row r="3075" spans="1:11" x14ac:dyDescent="0.25">
      <c r="A3075" s="76">
        <f t="shared" si="239"/>
        <v>3070</v>
      </c>
      <c r="B3075" s="92" t="s">
        <v>5381</v>
      </c>
      <c r="C3075" s="94" t="s">
        <v>19507</v>
      </c>
      <c r="D3075" s="95" t="s">
        <v>2259</v>
      </c>
      <c r="E3075" s="96">
        <v>8078.7</v>
      </c>
      <c r="F3075" s="99">
        <v>8400</v>
      </c>
      <c r="G3075" s="59">
        <v>8238.66</v>
      </c>
      <c r="H3075" s="61">
        <f t="shared" si="240"/>
        <v>8239.1200000000008</v>
      </c>
      <c r="I3075" s="61">
        <f t="shared" si="241"/>
        <v>160.65049393014647</v>
      </c>
      <c r="J3075" s="61">
        <f t="shared" si="242"/>
        <v>1.9498501530521031</v>
      </c>
      <c r="K3075" s="61">
        <f t="shared" si="243"/>
        <v>8239.1200000000008</v>
      </c>
    </row>
    <row r="3076" spans="1:11" x14ac:dyDescent="0.25">
      <c r="A3076" s="76">
        <f t="shared" si="239"/>
        <v>3071</v>
      </c>
      <c r="B3076" s="92" t="s">
        <v>5381</v>
      </c>
      <c r="C3076" s="94" t="s">
        <v>19508</v>
      </c>
      <c r="D3076" s="95" t="s">
        <v>2259</v>
      </c>
      <c r="E3076" s="96">
        <v>11229.75</v>
      </c>
      <c r="F3076" s="99">
        <v>11690</v>
      </c>
      <c r="G3076" s="59">
        <v>11465.57</v>
      </c>
      <c r="H3076" s="61">
        <f t="shared" si="240"/>
        <v>11461.773333333333</v>
      </c>
      <c r="I3076" s="61">
        <f t="shared" si="241"/>
        <v>230.14848822734712</v>
      </c>
      <c r="J3076" s="61">
        <f t="shared" si="242"/>
        <v>2.0079657966889397</v>
      </c>
      <c r="K3076" s="61">
        <f t="shared" si="243"/>
        <v>11461.773333333333</v>
      </c>
    </row>
    <row r="3077" spans="1:11" x14ac:dyDescent="0.25">
      <c r="A3077" s="76">
        <f t="shared" si="239"/>
        <v>3072</v>
      </c>
      <c r="B3077" s="92" t="s">
        <v>5381</v>
      </c>
      <c r="C3077" s="94" t="s">
        <v>19509</v>
      </c>
      <c r="D3077" s="95" t="s">
        <v>2259</v>
      </c>
      <c r="E3077" s="96">
        <v>16832.55</v>
      </c>
      <c r="F3077" s="99">
        <v>17671</v>
      </c>
      <c r="G3077" s="59">
        <v>17165.830000000002</v>
      </c>
      <c r="H3077" s="61">
        <f t="shared" si="240"/>
        <v>17223.126666666667</v>
      </c>
      <c r="I3077" s="61">
        <f t="shared" si="241"/>
        <v>422.15137289049943</v>
      </c>
      <c r="J3077" s="61">
        <f t="shared" si="242"/>
        <v>2.4510727991539638</v>
      </c>
      <c r="K3077" s="61">
        <f t="shared" si="243"/>
        <v>17223.126666666667</v>
      </c>
    </row>
    <row r="3078" spans="1:11" x14ac:dyDescent="0.25">
      <c r="A3078" s="76">
        <f t="shared" si="239"/>
        <v>3073</v>
      </c>
      <c r="B3078" s="92" t="s">
        <v>5382</v>
      </c>
      <c r="C3078" s="94" t="s">
        <v>19510</v>
      </c>
      <c r="D3078" s="95" t="s">
        <v>2259</v>
      </c>
      <c r="E3078" s="96">
        <v>207.9</v>
      </c>
      <c r="F3078" s="99">
        <v>217</v>
      </c>
      <c r="G3078" s="59">
        <v>212.54</v>
      </c>
      <c r="H3078" s="61">
        <f t="shared" si="240"/>
        <v>212.48</v>
      </c>
      <c r="I3078" s="61">
        <f t="shared" si="241"/>
        <v>4.550296693623392</v>
      </c>
      <c r="J3078" s="61">
        <f t="shared" si="242"/>
        <v>2.1415176457188401</v>
      </c>
      <c r="K3078" s="61">
        <f t="shared" si="243"/>
        <v>212.48</v>
      </c>
    </row>
    <row r="3079" spans="1:11" x14ac:dyDescent="0.25">
      <c r="A3079" s="76">
        <f t="shared" si="239"/>
        <v>3074</v>
      </c>
      <c r="B3079" s="92" t="s">
        <v>5383</v>
      </c>
      <c r="C3079" s="94" t="s">
        <v>19511</v>
      </c>
      <c r="D3079" s="95" t="s">
        <v>2259</v>
      </c>
      <c r="E3079" s="96">
        <v>40094.25</v>
      </c>
      <c r="F3079" s="99">
        <v>41822</v>
      </c>
      <c r="G3079" s="59">
        <v>41020.43</v>
      </c>
      <c r="H3079" s="61">
        <f t="shared" si="240"/>
        <v>40978.893333333333</v>
      </c>
      <c r="I3079" s="61">
        <f t="shared" si="241"/>
        <v>864.62360980563869</v>
      </c>
      <c r="J3079" s="61">
        <f t="shared" si="242"/>
        <v>2.10992425484153</v>
      </c>
      <c r="K3079" s="61">
        <f t="shared" si="243"/>
        <v>40978.893333333333</v>
      </c>
    </row>
    <row r="3080" spans="1:11" x14ac:dyDescent="0.25">
      <c r="A3080" s="76">
        <f t="shared" ref="A3080:A3143" si="244">A3079+1</f>
        <v>3075</v>
      </c>
      <c r="B3080" s="92" t="s">
        <v>5383</v>
      </c>
      <c r="C3080" s="94" t="s">
        <v>19512</v>
      </c>
      <c r="D3080" s="95" t="s">
        <v>2259</v>
      </c>
      <c r="E3080" s="96">
        <v>40014.449999999997</v>
      </c>
      <c r="F3080" s="99">
        <v>41607</v>
      </c>
      <c r="G3080" s="59">
        <v>40806.74</v>
      </c>
      <c r="H3080" s="61">
        <f t="shared" si="240"/>
        <v>40809.396666666667</v>
      </c>
      <c r="I3080" s="61">
        <f t="shared" si="241"/>
        <v>796.27832384998123</v>
      </c>
      <c r="J3080" s="61">
        <f t="shared" si="242"/>
        <v>1.9512131736570995</v>
      </c>
      <c r="K3080" s="61">
        <f t="shared" si="243"/>
        <v>40809.396666666667</v>
      </c>
    </row>
    <row r="3081" spans="1:11" x14ac:dyDescent="0.25">
      <c r="A3081" s="76">
        <f t="shared" si="244"/>
        <v>3076</v>
      </c>
      <c r="B3081" s="92" t="s">
        <v>5384</v>
      </c>
      <c r="C3081" s="94" t="s">
        <v>19513</v>
      </c>
      <c r="D3081" s="95" t="s">
        <v>2259</v>
      </c>
      <c r="E3081" s="96">
        <v>89205.9</v>
      </c>
      <c r="F3081" s="99">
        <v>92863</v>
      </c>
      <c r="G3081" s="59">
        <v>91079.22</v>
      </c>
      <c r="H3081" s="61">
        <f t="shared" si="240"/>
        <v>91049.373333333337</v>
      </c>
      <c r="I3081" s="61">
        <f t="shared" si="241"/>
        <v>1828.7326814308713</v>
      </c>
      <c r="J3081" s="61">
        <f t="shared" si="242"/>
        <v>2.0085066096345869</v>
      </c>
      <c r="K3081" s="61">
        <f t="shared" si="243"/>
        <v>91049.373333333337</v>
      </c>
    </row>
    <row r="3082" spans="1:11" x14ac:dyDescent="0.25">
      <c r="A3082" s="76">
        <f t="shared" si="244"/>
        <v>3077</v>
      </c>
      <c r="B3082" s="92" t="s">
        <v>5383</v>
      </c>
      <c r="C3082" s="94" t="s">
        <v>19514</v>
      </c>
      <c r="D3082" s="95" t="s">
        <v>2259</v>
      </c>
      <c r="E3082" s="96">
        <v>63915.6</v>
      </c>
      <c r="F3082" s="99">
        <v>67099</v>
      </c>
      <c r="G3082" s="59">
        <v>65181.13</v>
      </c>
      <c r="H3082" s="61">
        <f t="shared" si="240"/>
        <v>65398.576666666668</v>
      </c>
      <c r="I3082" s="61">
        <f t="shared" si="241"/>
        <v>1602.8010418119075</v>
      </c>
      <c r="J3082" s="61">
        <f t="shared" si="242"/>
        <v>2.4508194574039517</v>
      </c>
      <c r="K3082" s="61">
        <f t="shared" si="243"/>
        <v>65398.576666666668</v>
      </c>
    </row>
    <row r="3083" spans="1:11" x14ac:dyDescent="0.25">
      <c r="A3083" s="76">
        <f t="shared" si="244"/>
        <v>3078</v>
      </c>
      <c r="B3083" s="92" t="s">
        <v>5383</v>
      </c>
      <c r="C3083" s="94" t="s">
        <v>19515</v>
      </c>
      <c r="D3083" s="95" t="s">
        <v>2259</v>
      </c>
      <c r="E3083" s="96">
        <v>51994.95</v>
      </c>
      <c r="F3083" s="99">
        <v>54194</v>
      </c>
      <c r="G3083" s="59">
        <v>53154.44</v>
      </c>
      <c r="H3083" s="61">
        <f t="shared" si="240"/>
        <v>53114.46333333334</v>
      </c>
      <c r="I3083" s="61">
        <f t="shared" si="241"/>
        <v>1100.0699187021416</v>
      </c>
      <c r="J3083" s="61">
        <f t="shared" si="242"/>
        <v>2.071130629332302</v>
      </c>
      <c r="K3083" s="61">
        <f t="shared" si="243"/>
        <v>53114.46333333334</v>
      </c>
    </row>
    <row r="3084" spans="1:11" ht="25.5" x14ac:dyDescent="0.25">
      <c r="A3084" s="76">
        <f t="shared" si="244"/>
        <v>3079</v>
      </c>
      <c r="B3084" s="92" t="s">
        <v>5385</v>
      </c>
      <c r="C3084" s="94" t="s">
        <v>19516</v>
      </c>
      <c r="D3084" s="95" t="s">
        <v>2259</v>
      </c>
      <c r="E3084" s="96">
        <v>54527.55</v>
      </c>
      <c r="F3084" s="99">
        <v>56878</v>
      </c>
      <c r="G3084" s="59">
        <v>55787.14</v>
      </c>
      <c r="H3084" s="61">
        <f t="shared" si="240"/>
        <v>55730.896666666667</v>
      </c>
      <c r="I3084" s="61">
        <f t="shared" si="241"/>
        <v>1176.2339414560906</v>
      </c>
      <c r="J3084" s="61">
        <f t="shared" si="242"/>
        <v>2.110559872185962</v>
      </c>
      <c r="K3084" s="61">
        <f t="shared" si="243"/>
        <v>55730.896666666667</v>
      </c>
    </row>
    <row r="3085" spans="1:11" ht="25.5" x14ac:dyDescent="0.25">
      <c r="A3085" s="76">
        <f t="shared" si="244"/>
        <v>3080</v>
      </c>
      <c r="B3085" s="92" t="s">
        <v>5386</v>
      </c>
      <c r="C3085" s="94" t="s">
        <v>19517</v>
      </c>
      <c r="D3085" s="95" t="s">
        <v>2259</v>
      </c>
      <c r="E3085" s="96">
        <v>1825.95</v>
      </c>
      <c r="F3085" s="99">
        <v>1899</v>
      </c>
      <c r="G3085" s="59">
        <v>1862.1</v>
      </c>
      <c r="H3085" s="61">
        <f t="shared" si="240"/>
        <v>1862.3499999999997</v>
      </c>
      <c r="I3085" s="61">
        <f t="shared" si="241"/>
        <v>36.525641678141646</v>
      </c>
      <c r="J3085" s="61">
        <f t="shared" si="242"/>
        <v>1.961266232348466</v>
      </c>
      <c r="K3085" s="61">
        <f t="shared" si="243"/>
        <v>1862.3499999999997</v>
      </c>
    </row>
    <row r="3086" spans="1:11" x14ac:dyDescent="0.25">
      <c r="A3086" s="76">
        <f t="shared" si="244"/>
        <v>3081</v>
      </c>
      <c r="B3086" s="92" t="s">
        <v>5387</v>
      </c>
      <c r="C3086" s="94" t="s">
        <v>19518</v>
      </c>
      <c r="D3086" s="95" t="s">
        <v>2259</v>
      </c>
      <c r="E3086" s="96">
        <v>9946.65</v>
      </c>
      <c r="F3086" s="99">
        <v>10354</v>
      </c>
      <c r="G3086" s="59">
        <v>10155.530000000001</v>
      </c>
      <c r="H3086" s="61">
        <f t="shared" si="240"/>
        <v>10152.06</v>
      </c>
      <c r="I3086" s="61">
        <f t="shared" si="241"/>
        <v>203.6971681197362</v>
      </c>
      <c r="J3086" s="61">
        <f t="shared" si="242"/>
        <v>2.0064614287123619</v>
      </c>
      <c r="K3086" s="61">
        <f t="shared" si="243"/>
        <v>10152.06</v>
      </c>
    </row>
    <row r="3087" spans="1:11" x14ac:dyDescent="0.25">
      <c r="A3087" s="76">
        <f t="shared" si="244"/>
        <v>3082</v>
      </c>
      <c r="B3087" s="92" t="s">
        <v>5387</v>
      </c>
      <c r="C3087" s="94" t="s">
        <v>19519</v>
      </c>
      <c r="D3087" s="95" t="s">
        <v>2259</v>
      </c>
      <c r="E3087" s="96">
        <v>10700.55</v>
      </c>
      <c r="F3087" s="99">
        <v>11233</v>
      </c>
      <c r="G3087" s="59">
        <v>10912.42</v>
      </c>
      <c r="H3087" s="61">
        <f t="shared" si="240"/>
        <v>10948.656666666668</v>
      </c>
      <c r="I3087" s="61">
        <f t="shared" si="241"/>
        <v>268.06822384112132</v>
      </c>
      <c r="J3087" s="61">
        <f t="shared" si="242"/>
        <v>2.4484120016043489</v>
      </c>
      <c r="K3087" s="61">
        <f t="shared" si="243"/>
        <v>10948.656666666668</v>
      </c>
    </row>
    <row r="3088" spans="1:11" x14ac:dyDescent="0.25">
      <c r="A3088" s="76">
        <f t="shared" si="244"/>
        <v>3083</v>
      </c>
      <c r="B3088" s="92" t="s">
        <v>5387</v>
      </c>
      <c r="C3088" s="94" t="s">
        <v>19520</v>
      </c>
      <c r="D3088" s="95" t="s">
        <v>2259</v>
      </c>
      <c r="E3088" s="96">
        <v>3489.15</v>
      </c>
      <c r="F3088" s="99">
        <v>3637</v>
      </c>
      <c r="G3088" s="59">
        <v>3566.96</v>
      </c>
      <c r="H3088" s="61">
        <f t="shared" si="240"/>
        <v>3564.3700000000003</v>
      </c>
      <c r="I3088" s="61">
        <f t="shared" si="241"/>
        <v>73.959020409954007</v>
      </c>
      <c r="J3088" s="61">
        <f t="shared" si="242"/>
        <v>2.0749535095950757</v>
      </c>
      <c r="K3088" s="61">
        <f t="shared" si="243"/>
        <v>3564.3700000000003</v>
      </c>
    </row>
    <row r="3089" spans="1:11" x14ac:dyDescent="0.25">
      <c r="A3089" s="76">
        <f t="shared" si="244"/>
        <v>3084</v>
      </c>
      <c r="B3089" s="92" t="s">
        <v>5388</v>
      </c>
      <c r="C3089" s="94" t="s">
        <v>19521</v>
      </c>
      <c r="D3089" s="95" t="s">
        <v>2259</v>
      </c>
      <c r="E3089" s="96">
        <v>25545.45</v>
      </c>
      <c r="F3089" s="99">
        <v>26646</v>
      </c>
      <c r="G3089" s="59">
        <v>26135.55</v>
      </c>
      <c r="H3089" s="61">
        <f t="shared" si="240"/>
        <v>26109</v>
      </c>
      <c r="I3089" s="61">
        <f t="shared" si="241"/>
        <v>550.75516565893383</v>
      </c>
      <c r="J3089" s="61">
        <f t="shared" si="242"/>
        <v>2.1094456534487489</v>
      </c>
      <c r="K3089" s="61">
        <f t="shared" si="243"/>
        <v>26109</v>
      </c>
    </row>
    <row r="3090" spans="1:11" x14ac:dyDescent="0.25">
      <c r="A3090" s="76">
        <f t="shared" si="244"/>
        <v>3085</v>
      </c>
      <c r="B3090" s="92" t="s">
        <v>5388</v>
      </c>
      <c r="C3090" s="94" t="s">
        <v>19522</v>
      </c>
      <c r="D3090" s="95" t="s">
        <v>2259</v>
      </c>
      <c r="E3090" s="96">
        <v>33700.800000000003</v>
      </c>
      <c r="F3090" s="99">
        <v>35042</v>
      </c>
      <c r="G3090" s="59">
        <v>34368.080000000002</v>
      </c>
      <c r="H3090" s="61">
        <f t="shared" si="240"/>
        <v>34370.293333333335</v>
      </c>
      <c r="I3090" s="61">
        <f t="shared" si="241"/>
        <v>670.60273943172297</v>
      </c>
      <c r="J3090" s="61">
        <f t="shared" si="242"/>
        <v>1.9511114814413075</v>
      </c>
      <c r="K3090" s="61">
        <f t="shared" si="243"/>
        <v>34370.293333333335</v>
      </c>
    </row>
    <row r="3091" spans="1:11" x14ac:dyDescent="0.25">
      <c r="A3091" s="76">
        <f t="shared" si="244"/>
        <v>3086</v>
      </c>
      <c r="B3091" s="92" t="s">
        <v>5388</v>
      </c>
      <c r="C3091" s="94" t="s">
        <v>19523</v>
      </c>
      <c r="D3091" s="95" t="s">
        <v>2259</v>
      </c>
      <c r="E3091" s="96">
        <v>32282.25</v>
      </c>
      <c r="F3091" s="99">
        <v>33606</v>
      </c>
      <c r="G3091" s="59">
        <v>32960.18</v>
      </c>
      <c r="H3091" s="61">
        <f t="shared" si="240"/>
        <v>32949.476666666662</v>
      </c>
      <c r="I3091" s="61">
        <f t="shared" si="241"/>
        <v>661.9399040950268</v>
      </c>
      <c r="J3091" s="61">
        <f t="shared" si="242"/>
        <v>2.0089542264708511</v>
      </c>
      <c r="K3091" s="61">
        <f t="shared" si="243"/>
        <v>32949.476666666662</v>
      </c>
    </row>
    <row r="3092" spans="1:11" x14ac:dyDescent="0.25">
      <c r="A3092" s="76">
        <f t="shared" si="244"/>
        <v>3087</v>
      </c>
      <c r="B3092" s="92" t="s">
        <v>5388</v>
      </c>
      <c r="C3092" s="94" t="s">
        <v>19524</v>
      </c>
      <c r="D3092" s="95" t="s">
        <v>2259</v>
      </c>
      <c r="E3092" s="96">
        <v>52704.75</v>
      </c>
      <c r="F3092" s="99">
        <v>55329</v>
      </c>
      <c r="G3092" s="59">
        <v>53748.3</v>
      </c>
      <c r="H3092" s="61">
        <f t="shared" si="240"/>
        <v>53927.35</v>
      </c>
      <c r="I3092" s="61">
        <f t="shared" si="241"/>
        <v>1321.2555364122413</v>
      </c>
      <c r="J3092" s="61">
        <f t="shared" si="242"/>
        <v>2.4500657577504574</v>
      </c>
      <c r="K3092" s="61">
        <f t="shared" si="243"/>
        <v>53927.35</v>
      </c>
    </row>
    <row r="3093" spans="1:11" x14ac:dyDescent="0.25">
      <c r="A3093" s="76">
        <f t="shared" si="244"/>
        <v>3088</v>
      </c>
      <c r="B3093" s="92" t="s">
        <v>5388</v>
      </c>
      <c r="C3093" s="94" t="s">
        <v>19525</v>
      </c>
      <c r="D3093" s="95" t="s">
        <v>2259</v>
      </c>
      <c r="E3093" s="96">
        <v>40431.300000000003</v>
      </c>
      <c r="F3093" s="99">
        <v>42142</v>
      </c>
      <c r="G3093" s="59">
        <v>41332.92</v>
      </c>
      <c r="H3093" s="61">
        <f t="shared" si="240"/>
        <v>41302.073333333334</v>
      </c>
      <c r="I3093" s="61">
        <f t="shared" si="241"/>
        <v>855.7670595047058</v>
      </c>
      <c r="J3093" s="61">
        <f t="shared" si="242"/>
        <v>2.0719711879791971</v>
      </c>
      <c r="K3093" s="61">
        <f t="shared" si="243"/>
        <v>41302.073333333334</v>
      </c>
    </row>
    <row r="3094" spans="1:11" x14ac:dyDescent="0.25">
      <c r="A3094" s="76">
        <f t="shared" si="244"/>
        <v>3089</v>
      </c>
      <c r="B3094" s="92" t="s">
        <v>5388</v>
      </c>
      <c r="C3094" s="94" t="s">
        <v>19526</v>
      </c>
      <c r="D3094" s="95" t="s">
        <v>2259</v>
      </c>
      <c r="E3094" s="96">
        <v>32982.6</v>
      </c>
      <c r="F3094" s="99">
        <v>34404</v>
      </c>
      <c r="G3094" s="59">
        <v>33744.5</v>
      </c>
      <c r="H3094" s="61">
        <f t="shared" si="240"/>
        <v>33710.366666666669</v>
      </c>
      <c r="I3094" s="61">
        <f t="shared" si="241"/>
        <v>711.3144897535368</v>
      </c>
      <c r="J3094" s="61">
        <f t="shared" si="242"/>
        <v>2.1100763951550117</v>
      </c>
      <c r="K3094" s="61">
        <f t="shared" si="243"/>
        <v>33710.366666666669</v>
      </c>
    </row>
    <row r="3095" spans="1:11" x14ac:dyDescent="0.25">
      <c r="A3095" s="76">
        <f t="shared" si="244"/>
        <v>3090</v>
      </c>
      <c r="B3095" s="92" t="s">
        <v>5388</v>
      </c>
      <c r="C3095" s="94" t="s">
        <v>19527</v>
      </c>
      <c r="D3095" s="95" t="s">
        <v>2259</v>
      </c>
      <c r="E3095" s="96">
        <v>30277.8</v>
      </c>
      <c r="F3095" s="99">
        <v>31483</v>
      </c>
      <c r="G3095" s="59">
        <v>30877.3</v>
      </c>
      <c r="H3095" s="61">
        <f t="shared" si="240"/>
        <v>30879.366666666669</v>
      </c>
      <c r="I3095" s="61">
        <f t="shared" si="241"/>
        <v>602.60265792090047</v>
      </c>
      <c r="J3095" s="61">
        <f t="shared" si="242"/>
        <v>1.9514735014672164</v>
      </c>
      <c r="K3095" s="61">
        <f t="shared" si="243"/>
        <v>30879.366666666669</v>
      </c>
    </row>
    <row r="3096" spans="1:11" x14ac:dyDescent="0.25">
      <c r="A3096" s="76">
        <f t="shared" si="244"/>
        <v>3091</v>
      </c>
      <c r="B3096" s="92" t="s">
        <v>5388</v>
      </c>
      <c r="C3096" s="94" t="s">
        <v>19297</v>
      </c>
      <c r="D3096" s="95" t="s">
        <v>2259</v>
      </c>
      <c r="E3096" s="96">
        <v>34524</v>
      </c>
      <c r="F3096" s="99">
        <v>35939</v>
      </c>
      <c r="G3096" s="59">
        <v>35249</v>
      </c>
      <c r="H3096" s="61">
        <f t="shared" si="240"/>
        <v>35237.333333333336</v>
      </c>
      <c r="I3096" s="61">
        <f t="shared" si="241"/>
        <v>707.5721400206013</v>
      </c>
      <c r="J3096" s="61">
        <f t="shared" si="242"/>
        <v>2.0080184085645945</v>
      </c>
      <c r="K3096" s="61">
        <f t="shared" si="243"/>
        <v>35237.333333333336</v>
      </c>
    </row>
    <row r="3097" spans="1:11" x14ac:dyDescent="0.25">
      <c r="A3097" s="76">
        <f t="shared" si="244"/>
        <v>3092</v>
      </c>
      <c r="B3097" s="92" t="s">
        <v>5388</v>
      </c>
      <c r="C3097" s="94" t="s">
        <v>19528</v>
      </c>
      <c r="D3097" s="95" t="s">
        <v>2259</v>
      </c>
      <c r="E3097" s="96">
        <v>32692.799999999999</v>
      </c>
      <c r="F3097" s="99">
        <v>34321</v>
      </c>
      <c r="G3097" s="59">
        <v>33340.120000000003</v>
      </c>
      <c r="H3097" s="61">
        <f t="shared" si="240"/>
        <v>33451.306666666671</v>
      </c>
      <c r="I3097" s="61">
        <f t="shared" si="241"/>
        <v>819.77476548948096</v>
      </c>
      <c r="J3097" s="61">
        <f t="shared" si="242"/>
        <v>2.4506509526169404</v>
      </c>
      <c r="K3097" s="61">
        <f t="shared" si="243"/>
        <v>33451.306666666671</v>
      </c>
    </row>
    <row r="3098" spans="1:11" x14ac:dyDescent="0.25">
      <c r="A3098" s="76">
        <f t="shared" si="244"/>
        <v>3093</v>
      </c>
      <c r="B3098" s="92" t="s">
        <v>5389</v>
      </c>
      <c r="C3098" s="94" t="s">
        <v>19529</v>
      </c>
      <c r="D3098" s="95" t="s">
        <v>2259</v>
      </c>
      <c r="E3098" s="96">
        <v>23869.65</v>
      </c>
      <c r="F3098" s="99">
        <v>24879</v>
      </c>
      <c r="G3098" s="59">
        <v>24401.94</v>
      </c>
      <c r="H3098" s="61">
        <f t="shared" si="240"/>
        <v>24383.53</v>
      </c>
      <c r="I3098" s="61">
        <f t="shared" si="241"/>
        <v>504.92677855308807</v>
      </c>
      <c r="J3098" s="61">
        <f t="shared" si="242"/>
        <v>2.070769812874051</v>
      </c>
      <c r="K3098" s="61">
        <f t="shared" si="243"/>
        <v>24383.53</v>
      </c>
    </row>
    <row r="3099" spans="1:11" x14ac:dyDescent="0.25">
      <c r="A3099" s="76">
        <f t="shared" si="244"/>
        <v>3094</v>
      </c>
      <c r="B3099" s="92" t="s">
        <v>5390</v>
      </c>
      <c r="C3099" s="94" t="s">
        <v>19530</v>
      </c>
      <c r="D3099" s="95" t="s">
        <v>2259</v>
      </c>
      <c r="E3099" s="96">
        <v>14282.1</v>
      </c>
      <c r="F3099" s="99">
        <v>14898</v>
      </c>
      <c r="G3099" s="59">
        <v>14612.02</v>
      </c>
      <c r="H3099" s="61">
        <f t="shared" si="240"/>
        <v>14597.373333333331</v>
      </c>
      <c r="I3099" s="61">
        <f t="shared" si="241"/>
        <v>308.21112266323746</v>
      </c>
      <c r="J3099" s="61">
        <f t="shared" si="242"/>
        <v>2.1114149486019689</v>
      </c>
      <c r="K3099" s="61">
        <f t="shared" si="243"/>
        <v>14597.373333333331</v>
      </c>
    </row>
    <row r="3100" spans="1:11" x14ac:dyDescent="0.25">
      <c r="A3100" s="76">
        <f t="shared" si="244"/>
        <v>3095</v>
      </c>
      <c r="B3100" s="92" t="s">
        <v>5390</v>
      </c>
      <c r="C3100" s="94" t="s">
        <v>19531</v>
      </c>
      <c r="D3100" s="95" t="s">
        <v>2259</v>
      </c>
      <c r="E3100" s="96">
        <v>13593.3</v>
      </c>
      <c r="F3100" s="99">
        <v>14134</v>
      </c>
      <c r="G3100" s="59">
        <v>13862.45</v>
      </c>
      <c r="H3100" s="61">
        <f t="shared" si="240"/>
        <v>13863.25</v>
      </c>
      <c r="I3100" s="61">
        <f t="shared" si="241"/>
        <v>270.35088773666013</v>
      </c>
      <c r="J3100" s="61">
        <f t="shared" si="242"/>
        <v>1.9501263248997178</v>
      </c>
      <c r="K3100" s="61">
        <f t="shared" si="243"/>
        <v>13863.25</v>
      </c>
    </row>
    <row r="3101" spans="1:11" x14ac:dyDescent="0.25">
      <c r="A3101" s="76">
        <f t="shared" si="244"/>
        <v>3096</v>
      </c>
      <c r="B3101" s="92" t="s">
        <v>5390</v>
      </c>
      <c r="C3101" s="94" t="s">
        <v>19532</v>
      </c>
      <c r="D3101" s="95" t="s">
        <v>2259</v>
      </c>
      <c r="E3101" s="96">
        <v>4240.95</v>
      </c>
      <c r="F3101" s="99">
        <v>4415</v>
      </c>
      <c r="G3101" s="59">
        <v>4330.01</v>
      </c>
      <c r="H3101" s="61">
        <f t="shared" si="240"/>
        <v>4328.6533333333336</v>
      </c>
      <c r="I3101" s="61">
        <f t="shared" si="241"/>
        <v>87.032930740802641</v>
      </c>
      <c r="J3101" s="61">
        <f t="shared" si="242"/>
        <v>2.0106237214838787</v>
      </c>
      <c r="K3101" s="61">
        <f t="shared" si="243"/>
        <v>4328.6533333333336</v>
      </c>
    </row>
    <row r="3102" spans="1:11" ht="25.5" x14ac:dyDescent="0.25">
      <c r="A3102" s="76">
        <f t="shared" si="244"/>
        <v>3097</v>
      </c>
      <c r="B3102" s="92" t="s">
        <v>5391</v>
      </c>
      <c r="C3102" s="94" t="s">
        <v>19533</v>
      </c>
      <c r="D3102" s="95" t="s">
        <v>2259</v>
      </c>
      <c r="E3102" s="96">
        <v>16509.150000000001</v>
      </c>
      <c r="F3102" s="99">
        <v>17331</v>
      </c>
      <c r="G3102" s="59">
        <v>16836.03</v>
      </c>
      <c r="H3102" s="61">
        <f t="shared" si="240"/>
        <v>16892.060000000001</v>
      </c>
      <c r="I3102" s="61">
        <f t="shared" si="241"/>
        <v>413.7799853787028</v>
      </c>
      <c r="J3102" s="61">
        <f t="shared" si="242"/>
        <v>2.4495531354891158</v>
      </c>
      <c r="K3102" s="61">
        <f t="shared" si="243"/>
        <v>16892.060000000001</v>
      </c>
    </row>
    <row r="3103" spans="1:11" x14ac:dyDescent="0.25">
      <c r="A3103" s="76">
        <f t="shared" si="244"/>
        <v>3098</v>
      </c>
      <c r="B3103" s="92" t="s">
        <v>5392</v>
      </c>
      <c r="C3103" s="94" t="s">
        <v>19534</v>
      </c>
      <c r="D3103" s="95" t="s">
        <v>2259</v>
      </c>
      <c r="E3103" s="96">
        <v>4882.5</v>
      </c>
      <c r="F3103" s="99">
        <v>5089</v>
      </c>
      <c r="G3103" s="59">
        <v>4991.38</v>
      </c>
      <c r="H3103" s="61">
        <f t="shared" si="240"/>
        <v>4987.626666666667</v>
      </c>
      <c r="I3103" s="61">
        <f t="shared" si="241"/>
        <v>103.30115262345011</v>
      </c>
      <c r="J3103" s="61">
        <f t="shared" si="242"/>
        <v>2.071148454511099</v>
      </c>
      <c r="K3103" s="61">
        <f t="shared" si="243"/>
        <v>4987.626666666667</v>
      </c>
    </row>
    <row r="3104" spans="1:11" x14ac:dyDescent="0.25">
      <c r="A3104" s="76">
        <f t="shared" si="244"/>
        <v>3099</v>
      </c>
      <c r="B3104" s="92" t="s">
        <v>5393</v>
      </c>
      <c r="C3104" s="94" t="s">
        <v>19535</v>
      </c>
      <c r="D3104" s="95" t="s">
        <v>2259</v>
      </c>
      <c r="E3104" s="96">
        <v>1319.85</v>
      </c>
      <c r="F3104" s="99">
        <v>1377</v>
      </c>
      <c r="G3104" s="59">
        <v>1350.34</v>
      </c>
      <c r="H3104" s="61">
        <f t="shared" si="240"/>
        <v>1349.0633333333333</v>
      </c>
      <c r="I3104" s="61">
        <f t="shared" si="241"/>
        <v>28.596381472720214</v>
      </c>
      <c r="J3104" s="61">
        <f t="shared" si="242"/>
        <v>2.1197211996017149</v>
      </c>
      <c r="K3104" s="61">
        <f t="shared" si="243"/>
        <v>1349.0633333333333</v>
      </c>
    </row>
    <row r="3105" spans="1:11" x14ac:dyDescent="0.25">
      <c r="A3105" s="76">
        <f t="shared" si="244"/>
        <v>3100</v>
      </c>
      <c r="B3105" s="92" t="s">
        <v>5394</v>
      </c>
      <c r="C3105" s="94" t="s">
        <v>19536</v>
      </c>
      <c r="D3105" s="95" t="s">
        <v>2259</v>
      </c>
      <c r="E3105" s="96">
        <v>2611.35</v>
      </c>
      <c r="F3105" s="99">
        <v>2715</v>
      </c>
      <c r="G3105" s="59">
        <v>2663.05</v>
      </c>
      <c r="H3105" s="61">
        <f t="shared" si="240"/>
        <v>2663.1333333333337</v>
      </c>
      <c r="I3105" s="61">
        <f t="shared" si="241"/>
        <v>51.825050249211898</v>
      </c>
      <c r="J3105" s="61">
        <f t="shared" si="242"/>
        <v>1.9460178580073058</v>
      </c>
      <c r="K3105" s="61">
        <f t="shared" si="243"/>
        <v>2663.1333333333337</v>
      </c>
    </row>
    <row r="3106" spans="1:11" x14ac:dyDescent="0.25">
      <c r="A3106" s="76">
        <f t="shared" si="244"/>
        <v>3101</v>
      </c>
      <c r="B3106" s="92" t="s">
        <v>5395</v>
      </c>
      <c r="C3106" s="94" t="s">
        <v>19537</v>
      </c>
      <c r="D3106" s="95" t="s">
        <v>2259</v>
      </c>
      <c r="E3106" s="96">
        <v>4197.8999999999996</v>
      </c>
      <c r="F3106" s="99">
        <v>4370</v>
      </c>
      <c r="G3106" s="59">
        <v>4286.0600000000004</v>
      </c>
      <c r="H3106" s="61">
        <f t="shared" si="240"/>
        <v>4284.6533333333327</v>
      </c>
      <c r="I3106" s="61">
        <f t="shared" si="241"/>
        <v>86.058622655335157</v>
      </c>
      <c r="J3106" s="61">
        <f t="shared" si="242"/>
        <v>2.0085317518181598</v>
      </c>
      <c r="K3106" s="61">
        <f t="shared" si="243"/>
        <v>4284.6533333333327</v>
      </c>
    </row>
    <row r="3107" spans="1:11" x14ac:dyDescent="0.25">
      <c r="A3107" s="76">
        <f t="shared" si="244"/>
        <v>3102</v>
      </c>
      <c r="B3107" s="92" t="s">
        <v>5396</v>
      </c>
      <c r="C3107" s="94" t="s">
        <v>19538</v>
      </c>
      <c r="D3107" s="95" t="s">
        <v>2259</v>
      </c>
      <c r="E3107" s="96">
        <v>2590.35</v>
      </c>
      <c r="F3107" s="99">
        <v>2719</v>
      </c>
      <c r="G3107" s="59">
        <v>2641.64</v>
      </c>
      <c r="H3107" s="61">
        <f t="shared" si="240"/>
        <v>2650.33</v>
      </c>
      <c r="I3107" s="61">
        <f t="shared" si="241"/>
        <v>64.763745259211248</v>
      </c>
      <c r="J3107" s="61">
        <f t="shared" si="242"/>
        <v>2.4436106167613563</v>
      </c>
      <c r="K3107" s="61">
        <f t="shared" si="243"/>
        <v>2650.33</v>
      </c>
    </row>
    <row r="3108" spans="1:11" x14ac:dyDescent="0.25">
      <c r="A3108" s="76">
        <f t="shared" si="244"/>
        <v>3103</v>
      </c>
      <c r="B3108" s="92" t="s">
        <v>5397</v>
      </c>
      <c r="C3108" s="94" t="s">
        <v>19539</v>
      </c>
      <c r="D3108" s="95" t="s">
        <v>2259</v>
      </c>
      <c r="E3108" s="96">
        <v>509.25</v>
      </c>
      <c r="F3108" s="99">
        <v>531</v>
      </c>
      <c r="G3108" s="59">
        <v>520.61</v>
      </c>
      <c r="H3108" s="61">
        <f t="shared" si="240"/>
        <v>520.28666666666675</v>
      </c>
      <c r="I3108" s="61">
        <f t="shared" si="241"/>
        <v>10.878604383528861</v>
      </c>
      <c r="J3108" s="61">
        <f t="shared" si="242"/>
        <v>2.0908866362509499</v>
      </c>
      <c r="K3108" s="61">
        <f t="shared" si="243"/>
        <v>520.28666666666675</v>
      </c>
    </row>
    <row r="3109" spans="1:11" x14ac:dyDescent="0.25">
      <c r="A3109" s="76">
        <f t="shared" si="244"/>
        <v>3104</v>
      </c>
      <c r="B3109" s="92" t="s">
        <v>5398</v>
      </c>
      <c r="C3109" s="94" t="s">
        <v>19540</v>
      </c>
      <c r="D3109" s="95" t="s">
        <v>2259</v>
      </c>
      <c r="E3109" s="96">
        <v>9157.0499999999993</v>
      </c>
      <c r="F3109" s="99">
        <v>9552</v>
      </c>
      <c r="G3109" s="59">
        <v>9368.58</v>
      </c>
      <c r="H3109" s="61">
        <f t="shared" si="240"/>
        <v>9359.2099999999991</v>
      </c>
      <c r="I3109" s="61">
        <f t="shared" si="241"/>
        <v>197.64165375750159</v>
      </c>
      <c r="J3109" s="61">
        <f t="shared" si="242"/>
        <v>2.1117343638779511</v>
      </c>
      <c r="K3109" s="61">
        <f t="shared" si="243"/>
        <v>9359.2099999999991</v>
      </c>
    </row>
    <row r="3110" spans="1:11" x14ac:dyDescent="0.25">
      <c r="A3110" s="76">
        <f t="shared" si="244"/>
        <v>3105</v>
      </c>
      <c r="B3110" s="92" t="s">
        <v>5399</v>
      </c>
      <c r="C3110" s="94" t="s">
        <v>19541</v>
      </c>
      <c r="D3110" s="95" t="s">
        <v>2259</v>
      </c>
      <c r="E3110" s="96">
        <v>542.85</v>
      </c>
      <c r="F3110" s="99">
        <v>564</v>
      </c>
      <c r="G3110" s="59">
        <v>553.6</v>
      </c>
      <c r="H3110" s="61">
        <f t="shared" si="240"/>
        <v>553.48333333333323</v>
      </c>
      <c r="I3110" s="61">
        <f t="shared" si="241"/>
        <v>10.57548265250022</v>
      </c>
      <c r="J3110" s="61">
        <f t="shared" si="242"/>
        <v>1.9107138400735142</v>
      </c>
      <c r="K3110" s="61">
        <f t="shared" si="243"/>
        <v>553.48333333333323</v>
      </c>
    </row>
    <row r="3111" spans="1:11" ht="25.5" x14ac:dyDescent="0.25">
      <c r="A3111" s="76">
        <f t="shared" si="244"/>
        <v>3106</v>
      </c>
      <c r="B3111" s="92" t="s">
        <v>5400</v>
      </c>
      <c r="C3111" s="94" t="s">
        <v>19542</v>
      </c>
      <c r="D3111" s="95" t="s">
        <v>2259</v>
      </c>
      <c r="E3111" s="96">
        <v>4292.3999999999996</v>
      </c>
      <c r="F3111" s="99">
        <v>4468</v>
      </c>
      <c r="G3111" s="59">
        <v>4382.54</v>
      </c>
      <c r="H3111" s="61">
        <f t="shared" si="240"/>
        <v>4380.9799999999996</v>
      </c>
      <c r="I3111" s="61">
        <f t="shared" si="241"/>
        <v>87.810393462277759</v>
      </c>
      <c r="J3111" s="61">
        <f t="shared" si="242"/>
        <v>2.0043550407049966</v>
      </c>
      <c r="K3111" s="61">
        <f t="shared" si="243"/>
        <v>4380.9799999999996</v>
      </c>
    </row>
    <row r="3112" spans="1:11" x14ac:dyDescent="0.25">
      <c r="A3112" s="76">
        <f t="shared" si="244"/>
        <v>3107</v>
      </c>
      <c r="B3112" s="92" t="s">
        <v>5401</v>
      </c>
      <c r="C3112" s="94" t="s">
        <v>19543</v>
      </c>
      <c r="D3112" s="95" t="s">
        <v>2259</v>
      </c>
      <c r="E3112" s="96">
        <v>1374.45</v>
      </c>
      <c r="F3112" s="99">
        <v>1443</v>
      </c>
      <c r="G3112" s="59">
        <v>1401.66</v>
      </c>
      <c r="H3112" s="61">
        <f t="shared" si="240"/>
        <v>1406.37</v>
      </c>
      <c r="I3112" s="61">
        <f t="shared" si="241"/>
        <v>34.516861097150738</v>
      </c>
      <c r="J3112" s="61">
        <f t="shared" si="242"/>
        <v>2.4543229091313625</v>
      </c>
      <c r="K3112" s="61">
        <f t="shared" si="243"/>
        <v>1406.37</v>
      </c>
    </row>
    <row r="3113" spans="1:11" ht="25.5" x14ac:dyDescent="0.25">
      <c r="A3113" s="76">
        <f t="shared" si="244"/>
        <v>3108</v>
      </c>
      <c r="B3113" s="92" t="s">
        <v>5402</v>
      </c>
      <c r="C3113" s="94" t="s">
        <v>19544</v>
      </c>
      <c r="D3113" s="95" t="s">
        <v>2259</v>
      </c>
      <c r="E3113" s="96">
        <v>16609.95</v>
      </c>
      <c r="F3113" s="99">
        <v>17313</v>
      </c>
      <c r="G3113" s="59">
        <v>16980.349999999999</v>
      </c>
      <c r="H3113" s="61">
        <f t="shared" si="240"/>
        <v>16967.766666666666</v>
      </c>
      <c r="I3113" s="61">
        <f t="shared" si="241"/>
        <v>351.69387375007409</v>
      </c>
      <c r="J3113" s="61">
        <f t="shared" si="242"/>
        <v>2.0727175276459922</v>
      </c>
      <c r="K3113" s="61">
        <f t="shared" si="243"/>
        <v>16967.766666666666</v>
      </c>
    </row>
    <row r="3114" spans="1:11" ht="25.5" x14ac:dyDescent="0.25">
      <c r="A3114" s="76">
        <f t="shared" si="244"/>
        <v>3109</v>
      </c>
      <c r="B3114" s="92" t="s">
        <v>5403</v>
      </c>
      <c r="C3114" s="94" t="s">
        <v>19545</v>
      </c>
      <c r="D3114" s="95" t="s">
        <v>2259</v>
      </c>
      <c r="E3114" s="96">
        <v>16955.400000000001</v>
      </c>
      <c r="F3114" s="99">
        <v>17686</v>
      </c>
      <c r="G3114" s="59">
        <v>17347.07</v>
      </c>
      <c r="H3114" s="61">
        <f t="shared" si="240"/>
        <v>17329.490000000002</v>
      </c>
      <c r="I3114" s="61">
        <f t="shared" si="241"/>
        <v>365.61712528271903</v>
      </c>
      <c r="J3114" s="61">
        <f t="shared" si="242"/>
        <v>2.1097973759338506</v>
      </c>
      <c r="K3114" s="61">
        <f t="shared" si="243"/>
        <v>17329.490000000002</v>
      </c>
    </row>
    <row r="3115" spans="1:11" x14ac:dyDescent="0.25">
      <c r="A3115" s="76">
        <f t="shared" si="244"/>
        <v>3110</v>
      </c>
      <c r="B3115" s="92" t="s">
        <v>5404</v>
      </c>
      <c r="C3115" s="94" t="s">
        <v>19546</v>
      </c>
      <c r="D3115" s="95" t="s">
        <v>2259</v>
      </c>
      <c r="E3115" s="96">
        <v>3555.3</v>
      </c>
      <c r="F3115" s="99">
        <v>3697</v>
      </c>
      <c r="G3115" s="59">
        <v>3625.69</v>
      </c>
      <c r="H3115" s="61">
        <f t="shared" si="240"/>
        <v>3625.9966666666664</v>
      </c>
      <c r="I3115" s="61">
        <f t="shared" si="241"/>
        <v>70.850497763483077</v>
      </c>
      <c r="J3115" s="61">
        <f t="shared" si="242"/>
        <v>1.9539592635261591</v>
      </c>
      <c r="K3115" s="61">
        <f t="shared" si="243"/>
        <v>3625.9966666666664</v>
      </c>
    </row>
    <row r="3116" spans="1:11" ht="25.5" x14ac:dyDescent="0.25">
      <c r="A3116" s="76">
        <f t="shared" si="244"/>
        <v>3111</v>
      </c>
      <c r="B3116" s="92" t="s">
        <v>5405</v>
      </c>
      <c r="C3116" s="94" t="s">
        <v>19547</v>
      </c>
      <c r="D3116" s="95" t="s">
        <v>2259</v>
      </c>
      <c r="E3116" s="96">
        <v>4301.8500000000004</v>
      </c>
      <c r="F3116" s="99">
        <v>4478</v>
      </c>
      <c r="G3116" s="59">
        <v>4392.1899999999996</v>
      </c>
      <c r="H3116" s="61">
        <f t="shared" si="240"/>
        <v>4390.68</v>
      </c>
      <c r="I3116" s="61">
        <f t="shared" si="241"/>
        <v>88.084707526334938</v>
      </c>
      <c r="J3116" s="61">
        <f t="shared" si="242"/>
        <v>2.0061746136437848</v>
      </c>
      <c r="K3116" s="61">
        <f t="shared" si="243"/>
        <v>4390.68</v>
      </c>
    </row>
    <row r="3117" spans="1:11" ht="25.5" x14ac:dyDescent="0.25">
      <c r="A3117" s="76">
        <f t="shared" si="244"/>
        <v>3112</v>
      </c>
      <c r="B3117" s="92" t="s">
        <v>5406</v>
      </c>
      <c r="C3117" s="94" t="s">
        <v>19548</v>
      </c>
      <c r="D3117" s="95" t="s">
        <v>2259</v>
      </c>
      <c r="E3117" s="96">
        <v>3508.05</v>
      </c>
      <c r="F3117" s="99">
        <v>3683</v>
      </c>
      <c r="G3117" s="59">
        <v>3577.51</v>
      </c>
      <c r="H3117" s="61">
        <f t="shared" si="240"/>
        <v>3589.5200000000004</v>
      </c>
      <c r="I3117" s="61">
        <f t="shared" si="241"/>
        <v>88.091178332452685</v>
      </c>
      <c r="J3117" s="61">
        <f t="shared" si="242"/>
        <v>2.4541213959652732</v>
      </c>
      <c r="K3117" s="61">
        <f t="shared" si="243"/>
        <v>3589.5200000000004</v>
      </c>
    </row>
    <row r="3118" spans="1:11" x14ac:dyDescent="0.25">
      <c r="A3118" s="76">
        <f t="shared" si="244"/>
        <v>3113</v>
      </c>
      <c r="B3118" s="92" t="s">
        <v>5407</v>
      </c>
      <c r="C3118" s="94" t="s">
        <v>19549</v>
      </c>
      <c r="D3118" s="95" t="s">
        <v>2259</v>
      </c>
      <c r="E3118" s="96">
        <v>58019.85</v>
      </c>
      <c r="F3118" s="99">
        <v>60474</v>
      </c>
      <c r="G3118" s="59">
        <v>59313.69</v>
      </c>
      <c r="H3118" s="61">
        <f t="shared" si="240"/>
        <v>59269.18</v>
      </c>
      <c r="I3118" s="61">
        <f t="shared" si="241"/>
        <v>1227.6802966163471</v>
      </c>
      <c r="J3118" s="61">
        <f t="shared" si="242"/>
        <v>2.0713637283599118</v>
      </c>
      <c r="K3118" s="61">
        <f t="shared" si="243"/>
        <v>59269.18</v>
      </c>
    </row>
    <row r="3119" spans="1:11" x14ac:dyDescent="0.25">
      <c r="A3119" s="76">
        <f t="shared" si="244"/>
        <v>3114</v>
      </c>
      <c r="B3119" s="92" t="s">
        <v>5408</v>
      </c>
      <c r="C3119" s="94" t="s">
        <v>19550</v>
      </c>
      <c r="D3119" s="95" t="s">
        <v>2259</v>
      </c>
      <c r="E3119" s="96">
        <v>3760.05</v>
      </c>
      <c r="F3119" s="99">
        <v>3922</v>
      </c>
      <c r="G3119" s="59">
        <v>3846.91</v>
      </c>
      <c r="H3119" s="61">
        <f t="shared" si="240"/>
        <v>3842.9866666666662</v>
      </c>
      <c r="I3119" s="61">
        <f t="shared" si="241"/>
        <v>81.046252432381593</v>
      </c>
      <c r="J3119" s="61">
        <f t="shared" si="242"/>
        <v>2.1089392043787543</v>
      </c>
      <c r="K3119" s="61">
        <f t="shared" si="243"/>
        <v>3842.9866666666662</v>
      </c>
    </row>
    <row r="3120" spans="1:11" x14ac:dyDescent="0.25">
      <c r="A3120" s="76">
        <f t="shared" si="244"/>
        <v>3115</v>
      </c>
      <c r="B3120" s="92" t="s">
        <v>5409</v>
      </c>
      <c r="C3120" s="94" t="s">
        <v>19551</v>
      </c>
      <c r="D3120" s="95" t="s">
        <v>2259</v>
      </c>
      <c r="E3120" s="96">
        <v>3245.55</v>
      </c>
      <c r="F3120" s="99">
        <v>3375</v>
      </c>
      <c r="G3120" s="59">
        <v>3309.81</v>
      </c>
      <c r="H3120" s="61">
        <f t="shared" si="240"/>
        <v>3310.1200000000003</v>
      </c>
      <c r="I3120" s="61">
        <f t="shared" si="241"/>
        <v>64.725556776284193</v>
      </c>
      <c r="J3120" s="61">
        <f t="shared" si="242"/>
        <v>1.9553839974467448</v>
      </c>
      <c r="K3120" s="61">
        <f t="shared" si="243"/>
        <v>3310.1200000000003</v>
      </c>
    </row>
    <row r="3121" spans="1:11" x14ac:dyDescent="0.25">
      <c r="A3121" s="76">
        <f t="shared" si="244"/>
        <v>3116</v>
      </c>
      <c r="B3121" s="92" t="s">
        <v>5410</v>
      </c>
      <c r="C3121" s="94" t="s">
        <v>19552</v>
      </c>
      <c r="D3121" s="95" t="s">
        <v>2259</v>
      </c>
      <c r="E3121" s="96">
        <v>3688.65</v>
      </c>
      <c r="F3121" s="99">
        <v>3840</v>
      </c>
      <c r="G3121" s="59">
        <v>3766.11</v>
      </c>
      <c r="H3121" s="61">
        <f t="shared" si="240"/>
        <v>3764.92</v>
      </c>
      <c r="I3121" s="61">
        <f t="shared" si="241"/>
        <v>75.682017018575777</v>
      </c>
      <c r="J3121" s="61">
        <f t="shared" si="242"/>
        <v>2.0101892475424652</v>
      </c>
      <c r="K3121" s="61">
        <f t="shared" si="243"/>
        <v>3764.92</v>
      </c>
    </row>
    <row r="3122" spans="1:11" x14ac:dyDescent="0.25">
      <c r="A3122" s="76">
        <f t="shared" si="244"/>
        <v>3117</v>
      </c>
      <c r="B3122" s="92" t="s">
        <v>5411</v>
      </c>
      <c r="C3122" s="94" t="s">
        <v>19553</v>
      </c>
      <c r="D3122" s="95" t="s">
        <v>2259</v>
      </c>
      <c r="E3122" s="96">
        <v>2314.1999999999998</v>
      </c>
      <c r="F3122" s="99">
        <v>2429</v>
      </c>
      <c r="G3122" s="59">
        <v>2360.02</v>
      </c>
      <c r="H3122" s="61">
        <f t="shared" si="240"/>
        <v>2367.7399999999998</v>
      </c>
      <c r="I3122" s="61">
        <f t="shared" si="241"/>
        <v>57.788050667936623</v>
      </c>
      <c r="J3122" s="61">
        <f t="shared" si="242"/>
        <v>2.4406417371813047</v>
      </c>
      <c r="K3122" s="61">
        <f t="shared" si="243"/>
        <v>2367.7399999999998</v>
      </c>
    </row>
    <row r="3123" spans="1:11" x14ac:dyDescent="0.25">
      <c r="A3123" s="76">
        <f t="shared" si="244"/>
        <v>3118</v>
      </c>
      <c r="B3123" s="92" t="s">
        <v>5412</v>
      </c>
      <c r="C3123" s="94" t="s">
        <v>19313</v>
      </c>
      <c r="D3123" s="95" t="s">
        <v>2259</v>
      </c>
      <c r="E3123" s="96">
        <v>6384</v>
      </c>
      <c r="F3123" s="99">
        <v>6654</v>
      </c>
      <c r="G3123" s="59">
        <v>6526.36</v>
      </c>
      <c r="H3123" s="61">
        <f t="shared" si="240"/>
        <v>6521.4533333333338</v>
      </c>
      <c r="I3123" s="61">
        <f t="shared" si="241"/>
        <v>135.06685949311671</v>
      </c>
      <c r="J3123" s="61">
        <f t="shared" si="242"/>
        <v>2.0711159397974179</v>
      </c>
      <c r="K3123" s="61">
        <f t="shared" si="243"/>
        <v>6521.4533333333338</v>
      </c>
    </row>
    <row r="3124" spans="1:11" x14ac:dyDescent="0.25">
      <c r="A3124" s="76">
        <f t="shared" si="244"/>
        <v>3119</v>
      </c>
      <c r="B3124" s="92" t="s">
        <v>5413</v>
      </c>
      <c r="C3124" s="94" t="s">
        <v>19554</v>
      </c>
      <c r="D3124" s="95" t="s">
        <v>2259</v>
      </c>
      <c r="E3124" s="96">
        <v>4071.9</v>
      </c>
      <c r="F3124" s="99">
        <v>4247</v>
      </c>
      <c r="G3124" s="59">
        <v>4165.96</v>
      </c>
      <c r="H3124" s="61">
        <f t="shared" si="240"/>
        <v>4161.62</v>
      </c>
      <c r="I3124" s="61">
        <f t="shared" si="241"/>
        <v>87.630640759953323</v>
      </c>
      <c r="J3124" s="61">
        <f t="shared" si="242"/>
        <v>2.105685784861504</v>
      </c>
      <c r="K3124" s="61">
        <f t="shared" si="243"/>
        <v>4161.62</v>
      </c>
    </row>
    <row r="3125" spans="1:11" ht="25.5" x14ac:dyDescent="0.25">
      <c r="A3125" s="76">
        <f t="shared" si="244"/>
        <v>3120</v>
      </c>
      <c r="B3125" s="92" t="s">
        <v>5414</v>
      </c>
      <c r="C3125" s="94" t="s">
        <v>19555</v>
      </c>
      <c r="D3125" s="95" t="s">
        <v>2259</v>
      </c>
      <c r="E3125" s="96">
        <v>12255.6</v>
      </c>
      <c r="F3125" s="99">
        <v>12743</v>
      </c>
      <c r="G3125" s="59">
        <v>12498.26</v>
      </c>
      <c r="H3125" s="61">
        <f t="shared" si="240"/>
        <v>12498.953333333333</v>
      </c>
      <c r="I3125" s="61">
        <f t="shared" si="241"/>
        <v>243.70073970616758</v>
      </c>
      <c r="J3125" s="61">
        <f t="shared" si="242"/>
        <v>1.9497691783218722</v>
      </c>
      <c r="K3125" s="61">
        <f t="shared" si="243"/>
        <v>12498.953333333333</v>
      </c>
    </row>
    <row r="3126" spans="1:11" x14ac:dyDescent="0.25">
      <c r="A3126" s="76">
        <f t="shared" si="244"/>
        <v>3121</v>
      </c>
      <c r="B3126" s="92" t="s">
        <v>5415</v>
      </c>
      <c r="C3126" s="94" t="s">
        <v>19556</v>
      </c>
      <c r="D3126" s="95" t="s">
        <v>2259</v>
      </c>
      <c r="E3126" s="96">
        <v>7995.75</v>
      </c>
      <c r="F3126" s="99">
        <v>8324</v>
      </c>
      <c r="G3126" s="59">
        <v>8163.66</v>
      </c>
      <c r="H3126" s="61">
        <f t="shared" si="240"/>
        <v>8161.1366666666663</v>
      </c>
      <c r="I3126" s="61">
        <f t="shared" si="241"/>
        <v>164.13954743855405</v>
      </c>
      <c r="J3126" s="61">
        <f t="shared" si="242"/>
        <v>2.011233902122548</v>
      </c>
      <c r="K3126" s="61">
        <f t="shared" si="243"/>
        <v>8161.1366666666663</v>
      </c>
    </row>
    <row r="3127" spans="1:11" x14ac:dyDescent="0.25">
      <c r="A3127" s="76">
        <f t="shared" si="244"/>
        <v>3122</v>
      </c>
      <c r="B3127" s="92" t="s">
        <v>5416</v>
      </c>
      <c r="C3127" s="94" t="s">
        <v>19557</v>
      </c>
      <c r="D3127" s="95" t="s">
        <v>2259</v>
      </c>
      <c r="E3127" s="96">
        <v>2971.5</v>
      </c>
      <c r="F3127" s="99">
        <v>3119</v>
      </c>
      <c r="G3127" s="59">
        <v>3030.34</v>
      </c>
      <c r="H3127" s="61">
        <f t="shared" si="240"/>
        <v>3040.28</v>
      </c>
      <c r="I3127" s="61">
        <f t="shared" si="241"/>
        <v>74.250691579270821</v>
      </c>
      <c r="J3127" s="61">
        <f t="shared" si="242"/>
        <v>2.4422320174217775</v>
      </c>
      <c r="K3127" s="61">
        <f t="shared" si="243"/>
        <v>3040.28</v>
      </c>
    </row>
    <row r="3128" spans="1:11" x14ac:dyDescent="0.25">
      <c r="A3128" s="76">
        <f t="shared" si="244"/>
        <v>3123</v>
      </c>
      <c r="B3128" s="92" t="s">
        <v>5417</v>
      </c>
      <c r="C3128" s="94" t="s">
        <v>19558</v>
      </c>
      <c r="D3128" s="95" t="s">
        <v>2259</v>
      </c>
      <c r="E3128" s="96">
        <v>7346.85</v>
      </c>
      <c r="F3128" s="99">
        <v>7658</v>
      </c>
      <c r="G3128" s="59">
        <v>7510.68</v>
      </c>
      <c r="H3128" s="61">
        <f t="shared" si="240"/>
        <v>7505.1766666666663</v>
      </c>
      <c r="I3128" s="61">
        <f t="shared" si="241"/>
        <v>155.64798628100937</v>
      </c>
      <c r="J3128" s="61">
        <f t="shared" si="242"/>
        <v>2.0738750491017894</v>
      </c>
      <c r="K3128" s="61">
        <f t="shared" si="243"/>
        <v>7505.1766666666663</v>
      </c>
    </row>
    <row r="3129" spans="1:11" x14ac:dyDescent="0.25">
      <c r="A3129" s="76">
        <f t="shared" si="244"/>
        <v>3124</v>
      </c>
      <c r="B3129" s="92" t="s">
        <v>5418</v>
      </c>
      <c r="C3129" s="94" t="s">
        <v>19559</v>
      </c>
      <c r="D3129" s="95" t="s">
        <v>2259</v>
      </c>
      <c r="E3129" s="96">
        <v>16384.2</v>
      </c>
      <c r="F3129" s="99">
        <v>17090</v>
      </c>
      <c r="G3129" s="59">
        <v>16762.68</v>
      </c>
      <c r="H3129" s="61">
        <f t="shared" si="240"/>
        <v>16745.626666666667</v>
      </c>
      <c r="I3129" s="61">
        <f t="shared" si="241"/>
        <v>353.20889305527555</v>
      </c>
      <c r="J3129" s="61">
        <f t="shared" si="242"/>
        <v>2.1092605256652615</v>
      </c>
      <c r="K3129" s="61">
        <f t="shared" si="243"/>
        <v>16745.626666666667</v>
      </c>
    </row>
    <row r="3130" spans="1:11" ht="25.5" x14ac:dyDescent="0.25">
      <c r="A3130" s="76">
        <f t="shared" si="244"/>
        <v>3125</v>
      </c>
      <c r="B3130" s="92" t="s">
        <v>5419</v>
      </c>
      <c r="C3130" s="94" t="s">
        <v>19560</v>
      </c>
      <c r="D3130" s="95" t="s">
        <v>2259</v>
      </c>
      <c r="E3130" s="96">
        <v>8216.25</v>
      </c>
      <c r="F3130" s="99">
        <v>8543</v>
      </c>
      <c r="G3130" s="59">
        <v>8378.93</v>
      </c>
      <c r="H3130" s="61">
        <f t="shared" si="240"/>
        <v>8379.3933333333334</v>
      </c>
      <c r="I3130" s="61">
        <f t="shared" si="241"/>
        <v>163.37549275620665</v>
      </c>
      <c r="J3130" s="61">
        <f t="shared" si="242"/>
        <v>1.949729368906659</v>
      </c>
      <c r="K3130" s="61">
        <f t="shared" si="243"/>
        <v>8379.3933333333334</v>
      </c>
    </row>
    <row r="3131" spans="1:11" ht="25.5" x14ac:dyDescent="0.25">
      <c r="A3131" s="76">
        <f t="shared" si="244"/>
        <v>3126</v>
      </c>
      <c r="B3131" s="92" t="s">
        <v>5420</v>
      </c>
      <c r="C3131" s="94" t="s">
        <v>19309</v>
      </c>
      <c r="D3131" s="95" t="s">
        <v>2259</v>
      </c>
      <c r="E3131" s="96">
        <v>8202.6</v>
      </c>
      <c r="F3131" s="99">
        <v>8539</v>
      </c>
      <c r="G3131" s="59">
        <v>8374.85</v>
      </c>
      <c r="H3131" s="61">
        <f t="shared" si="240"/>
        <v>8372.15</v>
      </c>
      <c r="I3131" s="61">
        <f t="shared" si="241"/>
        <v>168.21625218747425</v>
      </c>
      <c r="J3131" s="61">
        <f t="shared" si="242"/>
        <v>2.0092360049386868</v>
      </c>
      <c r="K3131" s="61">
        <f t="shared" si="243"/>
        <v>8372.15</v>
      </c>
    </row>
    <row r="3132" spans="1:11" ht="25.5" x14ac:dyDescent="0.25">
      <c r="A3132" s="76">
        <f t="shared" si="244"/>
        <v>3127</v>
      </c>
      <c r="B3132" s="92" t="s">
        <v>5421</v>
      </c>
      <c r="C3132" s="94" t="s">
        <v>19561</v>
      </c>
      <c r="D3132" s="95" t="s">
        <v>2259</v>
      </c>
      <c r="E3132" s="96">
        <v>1209.5999999999999</v>
      </c>
      <c r="F3132" s="99">
        <v>1270</v>
      </c>
      <c r="G3132" s="59">
        <v>1233.55</v>
      </c>
      <c r="H3132" s="61">
        <f t="shared" si="240"/>
        <v>1237.7166666666665</v>
      </c>
      <c r="I3132" s="61">
        <f t="shared" si="241"/>
        <v>30.414812728888144</v>
      </c>
      <c r="J3132" s="61">
        <f t="shared" si="242"/>
        <v>2.4573324047416465</v>
      </c>
      <c r="K3132" s="61">
        <f t="shared" si="243"/>
        <v>1237.7166666666665</v>
      </c>
    </row>
    <row r="3133" spans="1:11" x14ac:dyDescent="0.25">
      <c r="A3133" s="76">
        <f t="shared" si="244"/>
        <v>3128</v>
      </c>
      <c r="B3133" s="92" t="s">
        <v>5422</v>
      </c>
      <c r="C3133" s="94" t="s">
        <v>19562</v>
      </c>
      <c r="D3133" s="95" t="s">
        <v>2259</v>
      </c>
      <c r="E3133" s="96">
        <v>5405.4</v>
      </c>
      <c r="F3133" s="99">
        <v>5634</v>
      </c>
      <c r="G3133" s="59">
        <v>5525.94</v>
      </c>
      <c r="H3133" s="61">
        <f t="shared" si="240"/>
        <v>5521.78</v>
      </c>
      <c r="I3133" s="61">
        <f t="shared" si="241"/>
        <v>114.35676280832735</v>
      </c>
      <c r="J3133" s="61">
        <f t="shared" si="242"/>
        <v>2.0710126591122311</v>
      </c>
      <c r="K3133" s="61">
        <f t="shared" si="243"/>
        <v>5521.78</v>
      </c>
    </row>
    <row r="3134" spans="1:11" x14ac:dyDescent="0.25">
      <c r="A3134" s="76">
        <f t="shared" si="244"/>
        <v>3129</v>
      </c>
      <c r="B3134" s="92" t="s">
        <v>5423</v>
      </c>
      <c r="C3134" s="94" t="s">
        <v>19563</v>
      </c>
      <c r="D3134" s="95" t="s">
        <v>2259</v>
      </c>
      <c r="E3134" s="96">
        <v>13094.55</v>
      </c>
      <c r="F3134" s="99">
        <v>13659</v>
      </c>
      <c r="G3134" s="59">
        <v>13397.03</v>
      </c>
      <c r="H3134" s="61">
        <f t="shared" ref="H3134:H3197" si="245">AVERAGE(E3134:G3134)</f>
        <v>13383.526666666667</v>
      </c>
      <c r="I3134" s="61">
        <f t="shared" ref="I3134:I3197" si="246">SQRT(((SUM((POWER(G3134-H3134,2)),(POWER(F3134-H3134,2)),(POWER(E3134-H3134,2)))/(COLUMNS(E3134:G3134)-1))))</f>
        <v>282.46717620518945</v>
      </c>
      <c r="J3134" s="61">
        <f t="shared" ref="J3134:J3197" si="247">I3134/H3134*100</f>
        <v>2.1105586236003773</v>
      </c>
      <c r="K3134" s="61">
        <f t="shared" ref="K3134:K3197" si="248">H3134</f>
        <v>13383.526666666667</v>
      </c>
    </row>
    <row r="3135" spans="1:11" x14ac:dyDescent="0.25">
      <c r="A3135" s="76">
        <f t="shared" si="244"/>
        <v>3130</v>
      </c>
      <c r="B3135" s="92" t="s">
        <v>5424</v>
      </c>
      <c r="C3135" s="94" t="s">
        <v>19564</v>
      </c>
      <c r="D3135" s="95" t="s">
        <v>2259</v>
      </c>
      <c r="E3135" s="96">
        <v>4211.55</v>
      </c>
      <c r="F3135" s="99">
        <v>4379</v>
      </c>
      <c r="G3135" s="59">
        <v>4294.9399999999996</v>
      </c>
      <c r="H3135" s="61">
        <f t="shared" si="245"/>
        <v>4295.163333333333</v>
      </c>
      <c r="I3135" s="61">
        <f t="shared" si="246"/>
        <v>83.72522339972177</v>
      </c>
      <c r="J3135" s="61">
        <f t="shared" si="247"/>
        <v>1.9492907929707395</v>
      </c>
      <c r="K3135" s="61">
        <f t="shared" si="248"/>
        <v>4295.163333333333</v>
      </c>
    </row>
    <row r="3136" spans="1:11" x14ac:dyDescent="0.25">
      <c r="A3136" s="76">
        <f t="shared" si="244"/>
        <v>3131</v>
      </c>
      <c r="B3136" s="92" t="s">
        <v>5425</v>
      </c>
      <c r="C3136" s="94" t="s">
        <v>19565</v>
      </c>
      <c r="D3136" s="95" t="s">
        <v>2259</v>
      </c>
      <c r="E3136" s="96">
        <v>2262.75</v>
      </c>
      <c r="F3136" s="99">
        <v>2356</v>
      </c>
      <c r="G3136" s="59">
        <v>2310.27</v>
      </c>
      <c r="H3136" s="61">
        <f t="shared" si="245"/>
        <v>2309.6733333333336</v>
      </c>
      <c r="I3136" s="61">
        <f t="shared" si="246"/>
        <v>46.627863272225262</v>
      </c>
      <c r="J3136" s="61">
        <f t="shared" si="247"/>
        <v>2.0188077075354922</v>
      </c>
      <c r="K3136" s="61">
        <f t="shared" si="248"/>
        <v>2309.6733333333336</v>
      </c>
    </row>
    <row r="3137" spans="1:11" ht="25.5" x14ac:dyDescent="0.25">
      <c r="A3137" s="76">
        <f t="shared" si="244"/>
        <v>3132</v>
      </c>
      <c r="B3137" s="92" t="s">
        <v>5426</v>
      </c>
      <c r="C3137" s="94" t="s">
        <v>19566</v>
      </c>
      <c r="D3137" s="95" t="s">
        <v>2259</v>
      </c>
      <c r="E3137" s="96">
        <v>421.05</v>
      </c>
      <c r="F3137" s="99">
        <v>442</v>
      </c>
      <c r="G3137" s="59">
        <v>429.39</v>
      </c>
      <c r="H3137" s="61">
        <f t="shared" si="245"/>
        <v>430.81333333333333</v>
      </c>
      <c r="I3137" s="61">
        <f t="shared" si="246"/>
        <v>10.547276109656618</v>
      </c>
      <c r="J3137" s="61">
        <f t="shared" si="247"/>
        <v>2.4482241596491794</v>
      </c>
      <c r="K3137" s="61">
        <f t="shared" si="248"/>
        <v>430.81333333333333</v>
      </c>
    </row>
    <row r="3138" spans="1:11" ht="25.5" x14ac:dyDescent="0.25">
      <c r="A3138" s="76">
        <f t="shared" si="244"/>
        <v>3133</v>
      </c>
      <c r="B3138" s="92" t="s">
        <v>5427</v>
      </c>
      <c r="C3138" s="94" t="s">
        <v>19567</v>
      </c>
      <c r="D3138" s="95" t="s">
        <v>2259</v>
      </c>
      <c r="E3138" s="96">
        <v>13.65</v>
      </c>
      <c r="F3138" s="99">
        <v>14</v>
      </c>
      <c r="G3138" s="59">
        <v>13.95</v>
      </c>
      <c r="H3138" s="61">
        <f t="shared" si="245"/>
        <v>13.866666666666665</v>
      </c>
      <c r="I3138" s="61">
        <f t="shared" si="246"/>
        <v>0.18929694486000875</v>
      </c>
      <c r="J3138" s="61">
        <f t="shared" si="247"/>
        <v>1.3651221985096786</v>
      </c>
      <c r="K3138" s="61">
        <f t="shared" si="248"/>
        <v>13.866666666666665</v>
      </c>
    </row>
    <row r="3139" spans="1:11" ht="25.5" x14ac:dyDescent="0.25">
      <c r="A3139" s="76">
        <f t="shared" si="244"/>
        <v>3134</v>
      </c>
      <c r="B3139" s="92" t="s">
        <v>5428</v>
      </c>
      <c r="C3139" s="94" t="s">
        <v>19568</v>
      </c>
      <c r="D3139" s="95" t="s">
        <v>2259</v>
      </c>
      <c r="E3139" s="96">
        <v>1384.95</v>
      </c>
      <c r="F3139" s="99">
        <v>1445</v>
      </c>
      <c r="G3139" s="59">
        <v>1416.94</v>
      </c>
      <c r="H3139" s="61">
        <f t="shared" si="245"/>
        <v>1415.6299999999999</v>
      </c>
      <c r="I3139" s="61">
        <f t="shared" si="246"/>
        <v>30.04642574417128</v>
      </c>
      <c r="J3139" s="61">
        <f t="shared" si="247"/>
        <v>2.1224773241716606</v>
      </c>
      <c r="K3139" s="61">
        <f t="shared" si="248"/>
        <v>1415.6299999999999</v>
      </c>
    </row>
    <row r="3140" spans="1:11" ht="25.5" x14ac:dyDescent="0.25">
      <c r="A3140" s="76">
        <f t="shared" si="244"/>
        <v>3135</v>
      </c>
      <c r="B3140" s="92" t="s">
        <v>5429</v>
      </c>
      <c r="C3140" s="94" t="s">
        <v>19569</v>
      </c>
      <c r="D3140" s="95" t="s">
        <v>2259</v>
      </c>
      <c r="E3140" s="96">
        <v>624.75</v>
      </c>
      <c r="F3140" s="99">
        <v>650</v>
      </c>
      <c r="G3140" s="59">
        <v>637.12</v>
      </c>
      <c r="H3140" s="61">
        <f t="shared" si="245"/>
        <v>637.29</v>
      </c>
      <c r="I3140" s="61">
        <f t="shared" si="246"/>
        <v>12.625858386660292</v>
      </c>
      <c r="J3140" s="61">
        <f t="shared" si="247"/>
        <v>1.9811794295627256</v>
      </c>
      <c r="K3140" s="61">
        <f t="shared" si="248"/>
        <v>637.29</v>
      </c>
    </row>
    <row r="3141" spans="1:11" ht="25.5" x14ac:dyDescent="0.25">
      <c r="A3141" s="76">
        <f t="shared" si="244"/>
        <v>3136</v>
      </c>
      <c r="B3141" s="92" t="s">
        <v>5430</v>
      </c>
      <c r="C3141" s="94" t="s">
        <v>19570</v>
      </c>
      <c r="D3141" s="95" t="s">
        <v>2259</v>
      </c>
      <c r="E3141" s="96">
        <v>367.5</v>
      </c>
      <c r="F3141" s="99">
        <v>383</v>
      </c>
      <c r="G3141" s="59">
        <v>375.22</v>
      </c>
      <c r="H3141" s="61">
        <f t="shared" si="245"/>
        <v>375.24</v>
      </c>
      <c r="I3141" s="61">
        <f t="shared" si="246"/>
        <v>7.7500193548145413</v>
      </c>
      <c r="J3141" s="61">
        <f t="shared" si="247"/>
        <v>2.0653500039480175</v>
      </c>
      <c r="K3141" s="61">
        <f t="shared" si="248"/>
        <v>375.24</v>
      </c>
    </row>
    <row r="3142" spans="1:11" ht="25.5" x14ac:dyDescent="0.25">
      <c r="A3142" s="76">
        <f t="shared" si="244"/>
        <v>3137</v>
      </c>
      <c r="B3142" s="92" t="s">
        <v>5431</v>
      </c>
      <c r="C3142" s="94" t="s">
        <v>19571</v>
      </c>
      <c r="D3142" s="95" t="s">
        <v>2259</v>
      </c>
      <c r="E3142" s="96">
        <v>1846.95</v>
      </c>
      <c r="F3142" s="99">
        <v>1939</v>
      </c>
      <c r="G3142" s="59">
        <v>1883.52</v>
      </c>
      <c r="H3142" s="61">
        <f t="shared" si="245"/>
        <v>1889.823333333333</v>
      </c>
      <c r="I3142" s="61">
        <f t="shared" si="246"/>
        <v>46.347595766483202</v>
      </c>
      <c r="J3142" s="61">
        <f t="shared" si="247"/>
        <v>2.4524829886999955</v>
      </c>
      <c r="K3142" s="61">
        <f t="shared" si="248"/>
        <v>1889.823333333333</v>
      </c>
    </row>
    <row r="3143" spans="1:11" x14ac:dyDescent="0.25">
      <c r="A3143" s="76">
        <f t="shared" si="244"/>
        <v>3138</v>
      </c>
      <c r="B3143" s="92" t="s">
        <v>5432</v>
      </c>
      <c r="C3143" s="94" t="s">
        <v>19572</v>
      </c>
      <c r="D3143" s="95" t="s">
        <v>2259</v>
      </c>
      <c r="E3143" s="96">
        <v>138.6</v>
      </c>
      <c r="F3143" s="99">
        <v>144</v>
      </c>
      <c r="G3143" s="59">
        <v>141.69</v>
      </c>
      <c r="H3143" s="61">
        <f t="shared" si="245"/>
        <v>141.43</v>
      </c>
      <c r="I3143" s="61">
        <f t="shared" si="246"/>
        <v>2.7093726211062252</v>
      </c>
      <c r="J3143" s="61">
        <f t="shared" si="247"/>
        <v>1.9156986644320337</v>
      </c>
      <c r="K3143" s="61">
        <f t="shared" si="248"/>
        <v>141.43</v>
      </c>
    </row>
    <row r="3144" spans="1:11" x14ac:dyDescent="0.25">
      <c r="A3144" s="76">
        <f t="shared" ref="A3144:A3207" si="249">A3143+1</f>
        <v>3139</v>
      </c>
      <c r="B3144" s="92" t="s">
        <v>5432</v>
      </c>
      <c r="C3144" s="94" t="s">
        <v>19573</v>
      </c>
      <c r="D3144" s="95" t="s">
        <v>2259</v>
      </c>
      <c r="E3144" s="96">
        <v>107.1</v>
      </c>
      <c r="F3144" s="99">
        <v>112</v>
      </c>
      <c r="G3144" s="59">
        <v>109.57</v>
      </c>
      <c r="H3144" s="61">
        <f t="shared" si="245"/>
        <v>109.55666666666666</v>
      </c>
      <c r="I3144" s="61">
        <f t="shared" si="246"/>
        <v>2.4500272107332495</v>
      </c>
      <c r="J3144" s="61">
        <f t="shared" si="247"/>
        <v>2.2363104731797092</v>
      </c>
      <c r="K3144" s="61">
        <f t="shared" si="248"/>
        <v>109.55666666666666</v>
      </c>
    </row>
    <row r="3145" spans="1:11" x14ac:dyDescent="0.25">
      <c r="A3145" s="76">
        <f t="shared" si="249"/>
        <v>3140</v>
      </c>
      <c r="B3145" s="92" t="s">
        <v>5432</v>
      </c>
      <c r="C3145" s="94" t="s">
        <v>19574</v>
      </c>
      <c r="D3145" s="95" t="s">
        <v>2259</v>
      </c>
      <c r="E3145" s="96">
        <v>955.5</v>
      </c>
      <c r="F3145" s="99">
        <v>994</v>
      </c>
      <c r="G3145" s="59">
        <v>974.42</v>
      </c>
      <c r="H3145" s="61">
        <f t="shared" si="245"/>
        <v>974.64</v>
      </c>
      <c r="I3145" s="61">
        <f t="shared" si="246"/>
        <v>19.250942834053607</v>
      </c>
      <c r="J3145" s="61">
        <f t="shared" si="247"/>
        <v>1.9751849743550036</v>
      </c>
      <c r="K3145" s="61">
        <f t="shared" si="248"/>
        <v>974.64</v>
      </c>
    </row>
    <row r="3146" spans="1:11" x14ac:dyDescent="0.25">
      <c r="A3146" s="76">
        <f t="shared" si="249"/>
        <v>3141</v>
      </c>
      <c r="B3146" s="92" t="s">
        <v>5433</v>
      </c>
      <c r="C3146" s="94" t="s">
        <v>19575</v>
      </c>
      <c r="D3146" s="95" t="s">
        <v>2259</v>
      </c>
      <c r="E3146" s="96">
        <v>180.6</v>
      </c>
      <c r="F3146" s="99">
        <v>188</v>
      </c>
      <c r="G3146" s="59">
        <v>184.39</v>
      </c>
      <c r="H3146" s="61">
        <f t="shared" si="245"/>
        <v>184.33</v>
      </c>
      <c r="I3146" s="61">
        <f t="shared" si="246"/>
        <v>3.7003648468765915</v>
      </c>
      <c r="J3146" s="61">
        <f t="shared" si="247"/>
        <v>2.0074675022386974</v>
      </c>
      <c r="K3146" s="61">
        <f t="shared" si="248"/>
        <v>184.33</v>
      </c>
    </row>
    <row r="3147" spans="1:11" x14ac:dyDescent="0.25">
      <c r="A3147" s="76">
        <f t="shared" si="249"/>
        <v>3142</v>
      </c>
      <c r="B3147" s="92" t="s">
        <v>5432</v>
      </c>
      <c r="C3147" s="94" t="s">
        <v>19576</v>
      </c>
      <c r="D3147" s="95" t="s">
        <v>2259</v>
      </c>
      <c r="E3147" s="96">
        <v>1677.9</v>
      </c>
      <c r="F3147" s="99">
        <v>1761</v>
      </c>
      <c r="G3147" s="59">
        <v>1711.12</v>
      </c>
      <c r="H3147" s="61">
        <f t="shared" si="245"/>
        <v>1716.6733333333334</v>
      </c>
      <c r="I3147" s="61">
        <f t="shared" si="246"/>
        <v>41.827408876636504</v>
      </c>
      <c r="J3147" s="61">
        <f t="shared" si="247"/>
        <v>2.436538627615223</v>
      </c>
      <c r="K3147" s="61">
        <f t="shared" si="248"/>
        <v>1716.6733333333334</v>
      </c>
    </row>
    <row r="3148" spans="1:11" x14ac:dyDescent="0.25">
      <c r="A3148" s="76">
        <f t="shared" si="249"/>
        <v>3143</v>
      </c>
      <c r="B3148" s="92" t="s">
        <v>5433</v>
      </c>
      <c r="C3148" s="94" t="s">
        <v>19577</v>
      </c>
      <c r="D3148" s="95" t="s">
        <v>2259</v>
      </c>
      <c r="E3148" s="96">
        <v>162.75</v>
      </c>
      <c r="F3148" s="99">
        <v>170</v>
      </c>
      <c r="G3148" s="59">
        <v>166.38</v>
      </c>
      <c r="H3148" s="61">
        <f t="shared" si="245"/>
        <v>166.37666666666667</v>
      </c>
      <c r="I3148" s="61">
        <f t="shared" si="246"/>
        <v>3.6250011494251053</v>
      </c>
      <c r="J3148" s="61">
        <f t="shared" si="247"/>
        <v>2.1787917873650784</v>
      </c>
      <c r="K3148" s="61">
        <f t="shared" si="248"/>
        <v>166.37666666666667</v>
      </c>
    </row>
    <row r="3149" spans="1:11" x14ac:dyDescent="0.25">
      <c r="A3149" s="76">
        <f t="shared" si="249"/>
        <v>3144</v>
      </c>
      <c r="B3149" s="92" t="s">
        <v>5432</v>
      </c>
      <c r="C3149" s="94" t="s">
        <v>19578</v>
      </c>
      <c r="D3149" s="95" t="s">
        <v>2259</v>
      </c>
      <c r="E3149" s="96">
        <v>759.15</v>
      </c>
      <c r="F3149" s="99">
        <v>792</v>
      </c>
      <c r="G3149" s="59">
        <v>776.69</v>
      </c>
      <c r="H3149" s="61">
        <f t="shared" si="245"/>
        <v>775.94666666666672</v>
      </c>
      <c r="I3149" s="61">
        <f t="shared" si="246"/>
        <v>16.437610329160798</v>
      </c>
      <c r="J3149" s="61">
        <f t="shared" si="247"/>
        <v>2.1183943478710905</v>
      </c>
      <c r="K3149" s="61">
        <f t="shared" si="248"/>
        <v>775.94666666666672</v>
      </c>
    </row>
    <row r="3150" spans="1:11" x14ac:dyDescent="0.25">
      <c r="A3150" s="76">
        <f t="shared" si="249"/>
        <v>3145</v>
      </c>
      <c r="B3150" s="92" t="s">
        <v>5432</v>
      </c>
      <c r="C3150" s="94" t="s">
        <v>19579</v>
      </c>
      <c r="D3150" s="95" t="s">
        <v>2259</v>
      </c>
      <c r="E3150" s="96">
        <v>15.75</v>
      </c>
      <c r="F3150" s="99">
        <v>16</v>
      </c>
      <c r="G3150" s="59">
        <v>16.059999999999999</v>
      </c>
      <c r="H3150" s="61">
        <f t="shared" si="245"/>
        <v>15.936666666666667</v>
      </c>
      <c r="I3150" s="61">
        <f t="shared" si="246"/>
        <v>0.16441816606851317</v>
      </c>
      <c r="J3150" s="61">
        <f t="shared" si="247"/>
        <v>1.0316973398986395</v>
      </c>
      <c r="K3150" s="61">
        <f t="shared" si="248"/>
        <v>15.936666666666667</v>
      </c>
    </row>
    <row r="3151" spans="1:11" x14ac:dyDescent="0.25">
      <c r="A3151" s="76">
        <f t="shared" si="249"/>
        <v>3146</v>
      </c>
      <c r="B3151" s="92" t="s">
        <v>5432</v>
      </c>
      <c r="C3151" s="94" t="s">
        <v>19580</v>
      </c>
      <c r="D3151" s="95" t="s">
        <v>2259</v>
      </c>
      <c r="E3151" s="96">
        <v>181.65</v>
      </c>
      <c r="F3151" s="99">
        <v>189</v>
      </c>
      <c r="G3151" s="59">
        <v>185.46</v>
      </c>
      <c r="H3151" s="61">
        <f t="shared" si="245"/>
        <v>185.37</v>
      </c>
      <c r="I3151" s="61">
        <f t="shared" si="246"/>
        <v>3.6758264376871739</v>
      </c>
      <c r="J3151" s="61">
        <f t="shared" si="247"/>
        <v>1.9829672750106133</v>
      </c>
      <c r="K3151" s="61">
        <f t="shared" si="248"/>
        <v>185.37</v>
      </c>
    </row>
    <row r="3152" spans="1:11" x14ac:dyDescent="0.25">
      <c r="A3152" s="76">
        <f t="shared" si="249"/>
        <v>3147</v>
      </c>
      <c r="B3152" s="92" t="s">
        <v>5432</v>
      </c>
      <c r="C3152" s="94" t="s">
        <v>19581</v>
      </c>
      <c r="D3152" s="95" t="s">
        <v>2259</v>
      </c>
      <c r="E3152" s="96">
        <v>25.2</v>
      </c>
      <c r="F3152" s="99">
        <v>26</v>
      </c>
      <c r="G3152" s="59">
        <v>25.7</v>
      </c>
      <c r="H3152" s="61">
        <f t="shared" si="245"/>
        <v>25.633333333333336</v>
      </c>
      <c r="I3152" s="61">
        <f t="shared" si="246"/>
        <v>0.40414518843273839</v>
      </c>
      <c r="J3152" s="61">
        <f t="shared" si="247"/>
        <v>1.5766392266556764</v>
      </c>
      <c r="K3152" s="61">
        <f t="shared" si="248"/>
        <v>25.633333333333336</v>
      </c>
    </row>
    <row r="3153" spans="1:11" x14ac:dyDescent="0.25">
      <c r="A3153" s="76">
        <f t="shared" si="249"/>
        <v>3148</v>
      </c>
      <c r="B3153" s="92" t="s">
        <v>5432</v>
      </c>
      <c r="C3153" s="94" t="s">
        <v>19582</v>
      </c>
      <c r="D3153" s="95" t="s">
        <v>2259</v>
      </c>
      <c r="E3153" s="96">
        <v>25.2</v>
      </c>
      <c r="F3153" s="99">
        <v>26</v>
      </c>
      <c r="G3153" s="59">
        <v>25.76</v>
      </c>
      <c r="H3153" s="61">
        <f t="shared" si="245"/>
        <v>25.653333333333336</v>
      </c>
      <c r="I3153" s="61">
        <f t="shared" si="246"/>
        <v>0.41052811515575133</v>
      </c>
      <c r="J3153" s="61">
        <f t="shared" si="247"/>
        <v>1.6002915091830221</v>
      </c>
      <c r="K3153" s="61">
        <f t="shared" si="248"/>
        <v>25.653333333333336</v>
      </c>
    </row>
    <row r="3154" spans="1:11" x14ac:dyDescent="0.25">
      <c r="A3154" s="76">
        <f t="shared" si="249"/>
        <v>3149</v>
      </c>
      <c r="B3154" s="92" t="s">
        <v>5432</v>
      </c>
      <c r="C3154" s="94" t="s">
        <v>19583</v>
      </c>
      <c r="D3154" s="95" t="s">
        <v>2259</v>
      </c>
      <c r="E3154" s="96">
        <v>27.3</v>
      </c>
      <c r="F3154" s="99">
        <v>28</v>
      </c>
      <c r="G3154" s="59">
        <v>27.93</v>
      </c>
      <c r="H3154" s="61">
        <f t="shared" si="245"/>
        <v>27.743333333333329</v>
      </c>
      <c r="I3154" s="61">
        <f t="shared" si="246"/>
        <v>0.38552993831002663</v>
      </c>
      <c r="J3154" s="61">
        <f t="shared" si="247"/>
        <v>1.389630920257215</v>
      </c>
      <c r="K3154" s="61">
        <f t="shared" si="248"/>
        <v>27.743333333333329</v>
      </c>
    </row>
    <row r="3155" spans="1:11" x14ac:dyDescent="0.25">
      <c r="A3155" s="76">
        <f t="shared" si="249"/>
        <v>3150</v>
      </c>
      <c r="B3155" s="92" t="s">
        <v>5432</v>
      </c>
      <c r="C3155" s="94" t="s">
        <v>19584</v>
      </c>
      <c r="D3155" s="95" t="s">
        <v>2259</v>
      </c>
      <c r="E3155" s="96">
        <v>3.15</v>
      </c>
      <c r="F3155" s="99">
        <v>3</v>
      </c>
      <c r="G3155" s="59">
        <v>3.21</v>
      </c>
      <c r="H3155" s="61">
        <f t="shared" si="245"/>
        <v>3.1199999999999997</v>
      </c>
      <c r="I3155" s="61">
        <f t="shared" si="246"/>
        <v>0.10816653826391966</v>
      </c>
      <c r="J3155" s="61">
        <f t="shared" si="247"/>
        <v>3.4668762264076816</v>
      </c>
      <c r="K3155" s="61">
        <f t="shared" si="248"/>
        <v>3.1199999999999997</v>
      </c>
    </row>
    <row r="3156" spans="1:11" x14ac:dyDescent="0.25">
      <c r="A3156" s="76">
        <f t="shared" si="249"/>
        <v>3151</v>
      </c>
      <c r="B3156" s="92" t="s">
        <v>5432</v>
      </c>
      <c r="C3156" s="94" t="s">
        <v>19585</v>
      </c>
      <c r="D3156" s="95" t="s">
        <v>2259</v>
      </c>
      <c r="E3156" s="96">
        <v>14.7</v>
      </c>
      <c r="F3156" s="99">
        <v>15</v>
      </c>
      <c r="G3156" s="59">
        <v>15.01</v>
      </c>
      <c r="H3156" s="61">
        <f t="shared" si="245"/>
        <v>14.903333333333334</v>
      </c>
      <c r="I3156" s="61">
        <f t="shared" si="246"/>
        <v>0.17616280348965119</v>
      </c>
      <c r="J3156" s="61">
        <f t="shared" si="247"/>
        <v>1.1820362569200482</v>
      </c>
      <c r="K3156" s="61">
        <f t="shared" si="248"/>
        <v>14.903333333333334</v>
      </c>
    </row>
    <row r="3157" spans="1:11" x14ac:dyDescent="0.25">
      <c r="A3157" s="76">
        <f t="shared" si="249"/>
        <v>3152</v>
      </c>
      <c r="B3157" s="92" t="s">
        <v>5432</v>
      </c>
      <c r="C3157" s="94" t="s">
        <v>19586</v>
      </c>
      <c r="D3157" s="95" t="s">
        <v>2259</v>
      </c>
      <c r="E3157" s="96">
        <v>32.549999999999997</v>
      </c>
      <c r="F3157" s="99">
        <v>34</v>
      </c>
      <c r="G3157" s="59">
        <v>33.19</v>
      </c>
      <c r="H3157" s="61">
        <f t="shared" si="245"/>
        <v>33.246666666666663</v>
      </c>
      <c r="I3157" s="61">
        <f t="shared" si="246"/>
        <v>0.72665902136651095</v>
      </c>
      <c r="J3157" s="61">
        <f t="shared" si="247"/>
        <v>2.1856597795263015</v>
      </c>
      <c r="K3157" s="61">
        <f t="shared" si="248"/>
        <v>33.246666666666663</v>
      </c>
    </row>
    <row r="3158" spans="1:11" x14ac:dyDescent="0.25">
      <c r="A3158" s="76">
        <f t="shared" si="249"/>
        <v>3153</v>
      </c>
      <c r="B3158" s="92" t="s">
        <v>5432</v>
      </c>
      <c r="C3158" s="94" t="s">
        <v>19587</v>
      </c>
      <c r="D3158" s="95" t="s">
        <v>2259</v>
      </c>
      <c r="E3158" s="96">
        <v>5.25</v>
      </c>
      <c r="F3158" s="99">
        <v>5</v>
      </c>
      <c r="G3158" s="59">
        <v>5.37</v>
      </c>
      <c r="H3158" s="61">
        <f t="shared" si="245"/>
        <v>5.206666666666667</v>
      </c>
      <c r="I3158" s="61">
        <f t="shared" si="246"/>
        <v>0.18876793513023696</v>
      </c>
      <c r="J3158" s="61">
        <f t="shared" si="247"/>
        <v>3.6255045159456518</v>
      </c>
      <c r="K3158" s="61">
        <f t="shared" si="248"/>
        <v>5.206666666666667</v>
      </c>
    </row>
    <row r="3159" spans="1:11" x14ac:dyDescent="0.25">
      <c r="A3159" s="76">
        <f t="shared" si="249"/>
        <v>3154</v>
      </c>
      <c r="B3159" s="92" t="s">
        <v>5432</v>
      </c>
      <c r="C3159" s="94" t="s">
        <v>19588</v>
      </c>
      <c r="D3159" s="95" t="s">
        <v>2259</v>
      </c>
      <c r="E3159" s="96">
        <v>6.3</v>
      </c>
      <c r="F3159" s="99">
        <v>7</v>
      </c>
      <c r="G3159" s="59">
        <v>6.45</v>
      </c>
      <c r="H3159" s="61">
        <f t="shared" si="245"/>
        <v>6.583333333333333</v>
      </c>
      <c r="I3159" s="61">
        <f t="shared" si="246"/>
        <v>0.36855573979159972</v>
      </c>
      <c r="J3159" s="61">
        <f t="shared" si="247"/>
        <v>5.5983150348091097</v>
      </c>
      <c r="K3159" s="61">
        <f t="shared" si="248"/>
        <v>6.583333333333333</v>
      </c>
    </row>
    <row r="3160" spans="1:11" x14ac:dyDescent="0.25">
      <c r="A3160" s="76">
        <f t="shared" si="249"/>
        <v>3155</v>
      </c>
      <c r="B3160" s="92" t="s">
        <v>5432</v>
      </c>
      <c r="C3160" s="94" t="s">
        <v>19589</v>
      </c>
      <c r="D3160" s="95" t="s">
        <v>2259</v>
      </c>
      <c r="E3160" s="96">
        <v>31.5</v>
      </c>
      <c r="F3160" s="99">
        <v>33</v>
      </c>
      <c r="G3160" s="59">
        <v>32.119999999999997</v>
      </c>
      <c r="H3160" s="61">
        <f t="shared" si="245"/>
        <v>32.206666666666671</v>
      </c>
      <c r="I3160" s="61">
        <f t="shared" si="246"/>
        <v>0.75374619954818589</v>
      </c>
      <c r="J3160" s="61">
        <f t="shared" si="247"/>
        <v>2.340342163780333</v>
      </c>
      <c r="K3160" s="61">
        <f t="shared" si="248"/>
        <v>32.206666666666671</v>
      </c>
    </row>
    <row r="3161" spans="1:11" x14ac:dyDescent="0.25">
      <c r="A3161" s="76">
        <f t="shared" si="249"/>
        <v>3156</v>
      </c>
      <c r="B3161" s="92" t="s">
        <v>5432</v>
      </c>
      <c r="C3161" s="94" t="s">
        <v>19590</v>
      </c>
      <c r="D3161" s="95" t="s">
        <v>2259</v>
      </c>
      <c r="E3161" s="96">
        <v>31.5</v>
      </c>
      <c r="F3161" s="99">
        <v>33</v>
      </c>
      <c r="G3161" s="59">
        <v>32.159999999999997</v>
      </c>
      <c r="H3161" s="61">
        <f t="shared" si="245"/>
        <v>32.22</v>
      </c>
      <c r="I3161" s="61">
        <f t="shared" si="246"/>
        <v>0.75179784516850023</v>
      </c>
      <c r="J3161" s="61">
        <f t="shared" si="247"/>
        <v>2.3333266454639983</v>
      </c>
      <c r="K3161" s="61">
        <f t="shared" si="248"/>
        <v>32.22</v>
      </c>
    </row>
    <row r="3162" spans="1:11" x14ac:dyDescent="0.25">
      <c r="A3162" s="76">
        <f t="shared" si="249"/>
        <v>3157</v>
      </c>
      <c r="B3162" s="92" t="s">
        <v>5432</v>
      </c>
      <c r="C3162" s="94" t="s">
        <v>19591</v>
      </c>
      <c r="D3162" s="95" t="s">
        <v>2259</v>
      </c>
      <c r="E3162" s="96">
        <v>16.8</v>
      </c>
      <c r="F3162" s="99">
        <v>18</v>
      </c>
      <c r="G3162" s="59">
        <v>17.13</v>
      </c>
      <c r="H3162" s="61">
        <f t="shared" si="245"/>
        <v>17.309999999999999</v>
      </c>
      <c r="I3162" s="61">
        <f t="shared" si="246"/>
        <v>0.61991934959315453</v>
      </c>
      <c r="J3162" s="61">
        <f t="shared" si="247"/>
        <v>3.5812787382620135</v>
      </c>
      <c r="K3162" s="61">
        <f t="shared" si="248"/>
        <v>17.309999999999999</v>
      </c>
    </row>
    <row r="3163" spans="1:11" x14ac:dyDescent="0.25">
      <c r="A3163" s="76">
        <f t="shared" si="249"/>
        <v>3158</v>
      </c>
      <c r="B3163" s="92" t="s">
        <v>5432</v>
      </c>
      <c r="C3163" s="94" t="s">
        <v>19592</v>
      </c>
      <c r="D3163" s="95" t="s">
        <v>2259</v>
      </c>
      <c r="E3163" s="96">
        <v>71.400000000000006</v>
      </c>
      <c r="F3163" s="99">
        <v>74</v>
      </c>
      <c r="G3163" s="59">
        <v>72.989999999999995</v>
      </c>
      <c r="H3163" s="61">
        <f t="shared" si="245"/>
        <v>72.796666666666667</v>
      </c>
      <c r="I3163" s="61">
        <f t="shared" si="246"/>
        <v>1.3107377057723351</v>
      </c>
      <c r="J3163" s="61">
        <f t="shared" si="247"/>
        <v>1.8005463241526649</v>
      </c>
      <c r="K3163" s="61">
        <f t="shared" si="248"/>
        <v>72.796666666666667</v>
      </c>
    </row>
    <row r="3164" spans="1:11" x14ac:dyDescent="0.25">
      <c r="A3164" s="76">
        <f t="shared" si="249"/>
        <v>3159</v>
      </c>
      <c r="B3164" s="92" t="s">
        <v>5432</v>
      </c>
      <c r="C3164" s="94" t="s">
        <v>19593</v>
      </c>
      <c r="D3164" s="95" t="s">
        <v>2259</v>
      </c>
      <c r="E3164" s="96">
        <v>775.95</v>
      </c>
      <c r="F3164" s="99">
        <v>809</v>
      </c>
      <c r="G3164" s="59">
        <v>793.87</v>
      </c>
      <c r="H3164" s="61">
        <f t="shared" si="245"/>
        <v>792.94</v>
      </c>
      <c r="I3164" s="61">
        <f t="shared" si="246"/>
        <v>16.544615438262664</v>
      </c>
      <c r="J3164" s="61">
        <f t="shared" si="247"/>
        <v>2.0864902058494543</v>
      </c>
      <c r="K3164" s="61">
        <f t="shared" si="248"/>
        <v>792.94</v>
      </c>
    </row>
    <row r="3165" spans="1:11" x14ac:dyDescent="0.25">
      <c r="A3165" s="76">
        <f t="shared" si="249"/>
        <v>3160</v>
      </c>
      <c r="B3165" s="92" t="s">
        <v>5432</v>
      </c>
      <c r="C3165" s="94" t="s">
        <v>19594</v>
      </c>
      <c r="D3165" s="95" t="s">
        <v>2259</v>
      </c>
      <c r="E3165" s="96">
        <v>255.15</v>
      </c>
      <c r="F3165" s="99">
        <v>265</v>
      </c>
      <c r="G3165" s="59">
        <v>260.2</v>
      </c>
      <c r="H3165" s="61">
        <f t="shared" si="245"/>
        <v>260.11666666666662</v>
      </c>
      <c r="I3165" s="61">
        <f t="shared" si="246"/>
        <v>4.9255287364234617</v>
      </c>
      <c r="J3165" s="61">
        <f t="shared" si="247"/>
        <v>1.893584444066174</v>
      </c>
      <c r="K3165" s="61">
        <f t="shared" si="248"/>
        <v>260.11666666666662</v>
      </c>
    </row>
    <row r="3166" spans="1:11" x14ac:dyDescent="0.25">
      <c r="A3166" s="76">
        <f t="shared" si="249"/>
        <v>3161</v>
      </c>
      <c r="B3166" s="92" t="s">
        <v>5432</v>
      </c>
      <c r="C3166" s="94" t="s">
        <v>19595</v>
      </c>
      <c r="D3166" s="95" t="s">
        <v>2259</v>
      </c>
      <c r="E3166" s="96">
        <v>24.15</v>
      </c>
      <c r="F3166" s="99">
        <v>25</v>
      </c>
      <c r="G3166" s="59">
        <v>24.66</v>
      </c>
      <c r="H3166" s="61">
        <f t="shared" si="245"/>
        <v>24.603333333333335</v>
      </c>
      <c r="I3166" s="61">
        <f t="shared" si="246"/>
        <v>0.4278239513320099</v>
      </c>
      <c r="J3166" s="61">
        <f t="shared" si="247"/>
        <v>1.7388861319550597</v>
      </c>
      <c r="K3166" s="61">
        <f t="shared" si="248"/>
        <v>24.603333333333335</v>
      </c>
    </row>
    <row r="3167" spans="1:11" x14ac:dyDescent="0.25">
      <c r="A3167" s="76">
        <f t="shared" si="249"/>
        <v>3162</v>
      </c>
      <c r="B3167" s="92" t="s">
        <v>5432</v>
      </c>
      <c r="C3167" s="94" t="s">
        <v>19596</v>
      </c>
      <c r="D3167" s="95" t="s">
        <v>2259</v>
      </c>
      <c r="E3167" s="96">
        <v>48.3</v>
      </c>
      <c r="F3167" s="99">
        <v>51</v>
      </c>
      <c r="G3167" s="59">
        <v>49.26</v>
      </c>
      <c r="H3167" s="61">
        <f t="shared" si="245"/>
        <v>49.52</v>
      </c>
      <c r="I3167" s="61">
        <f t="shared" si="246"/>
        <v>1.3686489688740513</v>
      </c>
      <c r="J3167" s="61">
        <f t="shared" si="247"/>
        <v>2.7638307125889563</v>
      </c>
      <c r="K3167" s="61">
        <f t="shared" si="248"/>
        <v>49.52</v>
      </c>
    </row>
    <row r="3168" spans="1:11" x14ac:dyDescent="0.25">
      <c r="A3168" s="76">
        <f t="shared" si="249"/>
        <v>3163</v>
      </c>
      <c r="B3168" s="92" t="s">
        <v>5432</v>
      </c>
      <c r="C3168" s="94" t="s">
        <v>19597</v>
      </c>
      <c r="D3168" s="95" t="s">
        <v>2259</v>
      </c>
      <c r="E3168" s="96">
        <v>751.8</v>
      </c>
      <c r="F3168" s="99">
        <v>784</v>
      </c>
      <c r="G3168" s="59">
        <v>768.57</v>
      </c>
      <c r="H3168" s="61">
        <f t="shared" si="245"/>
        <v>768.12333333333333</v>
      </c>
      <c r="I3168" s="61">
        <f t="shared" si="246"/>
        <v>16.104646327483696</v>
      </c>
      <c r="J3168" s="61">
        <f t="shared" si="247"/>
        <v>2.0966224600411865</v>
      </c>
      <c r="K3168" s="61">
        <f t="shared" si="248"/>
        <v>768.12333333333333</v>
      </c>
    </row>
    <row r="3169" spans="1:11" x14ac:dyDescent="0.25">
      <c r="A3169" s="76">
        <f t="shared" si="249"/>
        <v>3164</v>
      </c>
      <c r="B3169" s="92" t="s">
        <v>5432</v>
      </c>
      <c r="C3169" s="94" t="s">
        <v>19598</v>
      </c>
      <c r="D3169" s="95" t="s">
        <v>2259</v>
      </c>
      <c r="E3169" s="96">
        <v>68.25</v>
      </c>
      <c r="F3169" s="99">
        <v>71</v>
      </c>
      <c r="G3169" s="59">
        <v>69.83</v>
      </c>
      <c r="H3169" s="61">
        <f t="shared" si="245"/>
        <v>69.693333333333328</v>
      </c>
      <c r="I3169" s="61">
        <f t="shared" si="246"/>
        <v>1.3800845384733984</v>
      </c>
      <c r="J3169" s="61">
        <f t="shared" si="247"/>
        <v>1.9802246103980274</v>
      </c>
      <c r="K3169" s="61">
        <f t="shared" si="248"/>
        <v>69.693333333333328</v>
      </c>
    </row>
    <row r="3170" spans="1:11" x14ac:dyDescent="0.25">
      <c r="A3170" s="76">
        <f t="shared" si="249"/>
        <v>3165</v>
      </c>
      <c r="B3170" s="92" t="s">
        <v>5432</v>
      </c>
      <c r="C3170" s="94" t="s">
        <v>19599</v>
      </c>
      <c r="D3170" s="95" t="s">
        <v>2259</v>
      </c>
      <c r="E3170" s="96">
        <v>157.5</v>
      </c>
      <c r="F3170" s="99">
        <v>164</v>
      </c>
      <c r="G3170" s="59">
        <v>160.62</v>
      </c>
      <c r="H3170" s="61">
        <f t="shared" si="245"/>
        <v>160.70666666666668</v>
      </c>
      <c r="I3170" s="61">
        <f t="shared" si="246"/>
        <v>3.2508665511419155</v>
      </c>
      <c r="J3170" s="61">
        <f t="shared" si="247"/>
        <v>2.0228573080199421</v>
      </c>
      <c r="K3170" s="61">
        <f t="shared" si="248"/>
        <v>160.70666666666668</v>
      </c>
    </row>
    <row r="3171" spans="1:11" x14ac:dyDescent="0.25">
      <c r="A3171" s="76">
        <f t="shared" si="249"/>
        <v>3166</v>
      </c>
      <c r="B3171" s="92" t="s">
        <v>5432</v>
      </c>
      <c r="C3171" s="94" t="s">
        <v>19600</v>
      </c>
      <c r="D3171" s="95" t="s">
        <v>2259</v>
      </c>
      <c r="E3171" s="96">
        <v>150.15</v>
      </c>
      <c r="F3171" s="99">
        <v>156</v>
      </c>
      <c r="G3171" s="59">
        <v>153.30000000000001</v>
      </c>
      <c r="H3171" s="61">
        <f t="shared" si="245"/>
        <v>153.15</v>
      </c>
      <c r="I3171" s="61">
        <f t="shared" si="246"/>
        <v>2.9278831943914674</v>
      </c>
      <c r="J3171" s="61">
        <f t="shared" si="247"/>
        <v>1.911774857585026</v>
      </c>
      <c r="K3171" s="61">
        <f t="shared" si="248"/>
        <v>153.15</v>
      </c>
    </row>
    <row r="3172" spans="1:11" x14ac:dyDescent="0.25">
      <c r="A3172" s="76">
        <f t="shared" si="249"/>
        <v>3167</v>
      </c>
      <c r="B3172" s="92" t="s">
        <v>5432</v>
      </c>
      <c r="C3172" s="94" t="s">
        <v>19601</v>
      </c>
      <c r="D3172" s="95" t="s">
        <v>2259</v>
      </c>
      <c r="E3172" s="96">
        <v>24.15</v>
      </c>
      <c r="F3172" s="99">
        <v>25</v>
      </c>
      <c r="G3172" s="59">
        <v>24.63</v>
      </c>
      <c r="H3172" s="61">
        <f t="shared" si="245"/>
        <v>24.593333333333334</v>
      </c>
      <c r="I3172" s="61">
        <f t="shared" si="246"/>
        <v>0.42618462352991332</v>
      </c>
      <c r="J3172" s="61">
        <f t="shared" si="247"/>
        <v>1.7329274472617779</v>
      </c>
      <c r="K3172" s="61">
        <f t="shared" si="248"/>
        <v>24.593333333333334</v>
      </c>
    </row>
    <row r="3173" spans="1:11" x14ac:dyDescent="0.25">
      <c r="A3173" s="76">
        <f t="shared" si="249"/>
        <v>3168</v>
      </c>
      <c r="B3173" s="92" t="s">
        <v>5432</v>
      </c>
      <c r="C3173" s="94" t="s">
        <v>19602</v>
      </c>
      <c r="D3173" s="95" t="s">
        <v>2259</v>
      </c>
      <c r="E3173" s="96">
        <v>189</v>
      </c>
      <c r="F3173" s="99">
        <v>197</v>
      </c>
      <c r="G3173" s="59">
        <v>193.21</v>
      </c>
      <c r="H3173" s="61">
        <f t="shared" si="245"/>
        <v>193.07000000000002</v>
      </c>
      <c r="I3173" s="61">
        <f t="shared" si="246"/>
        <v>4.0018370781429873</v>
      </c>
      <c r="J3173" s="61">
        <f t="shared" si="247"/>
        <v>2.0727389434624679</v>
      </c>
      <c r="K3173" s="61">
        <f t="shared" si="248"/>
        <v>193.07000000000002</v>
      </c>
    </row>
    <row r="3174" spans="1:11" x14ac:dyDescent="0.25">
      <c r="A3174" s="76">
        <f t="shared" si="249"/>
        <v>3169</v>
      </c>
      <c r="B3174" s="92" t="s">
        <v>5434</v>
      </c>
      <c r="C3174" s="94" t="s">
        <v>19603</v>
      </c>
      <c r="D3174" s="95" t="s">
        <v>2259</v>
      </c>
      <c r="E3174" s="96">
        <v>65.099999999999994</v>
      </c>
      <c r="F3174" s="99">
        <v>68</v>
      </c>
      <c r="G3174" s="59">
        <v>66.599999999999994</v>
      </c>
      <c r="H3174" s="61">
        <f t="shared" si="245"/>
        <v>66.566666666666663</v>
      </c>
      <c r="I3174" s="61">
        <f t="shared" si="246"/>
        <v>1.4502873278538089</v>
      </c>
      <c r="J3174" s="61">
        <f t="shared" si="247"/>
        <v>2.1786990403412254</v>
      </c>
      <c r="K3174" s="61">
        <f t="shared" si="248"/>
        <v>66.566666666666663</v>
      </c>
    </row>
    <row r="3175" spans="1:11" x14ac:dyDescent="0.25">
      <c r="A3175" s="76">
        <f t="shared" si="249"/>
        <v>3170</v>
      </c>
      <c r="B3175" s="92" t="s">
        <v>5435</v>
      </c>
      <c r="C3175" s="94" t="s">
        <v>19604</v>
      </c>
      <c r="D3175" s="95" t="s">
        <v>2259</v>
      </c>
      <c r="E3175" s="96">
        <v>37.799999999999997</v>
      </c>
      <c r="F3175" s="99">
        <v>39</v>
      </c>
      <c r="G3175" s="59">
        <v>38.549999999999997</v>
      </c>
      <c r="H3175" s="61">
        <f t="shared" si="245"/>
        <v>38.449999999999996</v>
      </c>
      <c r="I3175" s="61">
        <f t="shared" si="246"/>
        <v>0.60621778264910842</v>
      </c>
      <c r="J3175" s="61">
        <f t="shared" si="247"/>
        <v>1.5766392266556788</v>
      </c>
      <c r="K3175" s="61">
        <f t="shared" si="248"/>
        <v>38.449999999999996</v>
      </c>
    </row>
    <row r="3176" spans="1:11" x14ac:dyDescent="0.25">
      <c r="A3176" s="76">
        <f t="shared" si="249"/>
        <v>3171</v>
      </c>
      <c r="B3176" s="92" t="s">
        <v>5436</v>
      </c>
      <c r="C3176" s="94" t="s">
        <v>19605</v>
      </c>
      <c r="D3176" s="95" t="s">
        <v>2259</v>
      </c>
      <c r="E3176" s="96">
        <v>292.95</v>
      </c>
      <c r="F3176" s="99">
        <v>305</v>
      </c>
      <c r="G3176" s="59">
        <v>299.10000000000002</v>
      </c>
      <c r="H3176" s="61">
        <f t="shared" si="245"/>
        <v>299.01666666666671</v>
      </c>
      <c r="I3176" s="61">
        <f t="shared" si="246"/>
        <v>6.0254322113300232</v>
      </c>
      <c r="J3176" s="61">
        <f t="shared" si="247"/>
        <v>2.0150823960749196</v>
      </c>
      <c r="K3176" s="61">
        <f t="shared" si="248"/>
        <v>299.01666666666671</v>
      </c>
    </row>
    <row r="3177" spans="1:11" x14ac:dyDescent="0.25">
      <c r="A3177" s="76">
        <f t="shared" si="249"/>
        <v>3172</v>
      </c>
      <c r="B3177" s="92" t="s">
        <v>5437</v>
      </c>
      <c r="C3177" s="94" t="s">
        <v>19606</v>
      </c>
      <c r="D3177" s="95" t="s">
        <v>2259</v>
      </c>
      <c r="E3177" s="96">
        <v>58.8</v>
      </c>
      <c r="F3177" s="99">
        <v>62</v>
      </c>
      <c r="G3177" s="59">
        <v>59.96</v>
      </c>
      <c r="H3177" s="61">
        <f t="shared" si="245"/>
        <v>60.25333333333333</v>
      </c>
      <c r="I3177" s="61">
        <f t="shared" si="246"/>
        <v>1.6200411517407012</v>
      </c>
      <c r="J3177" s="61">
        <f t="shared" si="247"/>
        <v>2.6887162288239121</v>
      </c>
      <c r="K3177" s="61">
        <f t="shared" si="248"/>
        <v>60.25333333333333</v>
      </c>
    </row>
    <row r="3178" spans="1:11" x14ac:dyDescent="0.25">
      <c r="A3178" s="76">
        <f t="shared" si="249"/>
        <v>3173</v>
      </c>
      <c r="B3178" s="92" t="s">
        <v>5438</v>
      </c>
      <c r="C3178" s="94" t="s">
        <v>19607</v>
      </c>
      <c r="D3178" s="95" t="s">
        <v>2259</v>
      </c>
      <c r="E3178" s="96">
        <v>64.05</v>
      </c>
      <c r="F3178" s="99">
        <v>67</v>
      </c>
      <c r="G3178" s="59">
        <v>65.48</v>
      </c>
      <c r="H3178" s="61">
        <f t="shared" si="245"/>
        <v>65.510000000000005</v>
      </c>
      <c r="I3178" s="61">
        <f t="shared" si="246"/>
        <v>1.4752287958143997</v>
      </c>
      <c r="J3178" s="61">
        <f t="shared" si="247"/>
        <v>2.2519138998845971</v>
      </c>
      <c r="K3178" s="61">
        <f t="shared" si="248"/>
        <v>65.510000000000005</v>
      </c>
    </row>
    <row r="3179" spans="1:11" x14ac:dyDescent="0.25">
      <c r="A3179" s="76">
        <f t="shared" si="249"/>
        <v>3174</v>
      </c>
      <c r="B3179" s="92" t="s">
        <v>5439</v>
      </c>
      <c r="C3179" s="94" t="s">
        <v>19608</v>
      </c>
      <c r="D3179" s="95" t="s">
        <v>2259</v>
      </c>
      <c r="E3179" s="96">
        <v>134.4</v>
      </c>
      <c r="F3179" s="99">
        <v>140</v>
      </c>
      <c r="G3179" s="59">
        <v>137.5</v>
      </c>
      <c r="H3179" s="61">
        <f t="shared" si="245"/>
        <v>137.29999999999998</v>
      </c>
      <c r="I3179" s="61">
        <f t="shared" si="246"/>
        <v>2.8053520278211046</v>
      </c>
      <c r="J3179" s="61">
        <f t="shared" si="247"/>
        <v>2.0432279882163913</v>
      </c>
      <c r="K3179" s="61">
        <f t="shared" si="248"/>
        <v>137.29999999999998</v>
      </c>
    </row>
    <row r="3180" spans="1:11" ht="25.5" x14ac:dyDescent="0.25">
      <c r="A3180" s="76">
        <f t="shared" si="249"/>
        <v>3175</v>
      </c>
      <c r="B3180" s="92" t="s">
        <v>5440</v>
      </c>
      <c r="C3180" s="94" t="s">
        <v>19609</v>
      </c>
      <c r="D3180" s="95" t="s">
        <v>2259</v>
      </c>
      <c r="E3180" s="96">
        <v>64.05</v>
      </c>
      <c r="F3180" s="99">
        <v>67</v>
      </c>
      <c r="G3180" s="59">
        <v>65.319999999999993</v>
      </c>
      <c r="H3180" s="61">
        <f t="shared" si="245"/>
        <v>65.456666666666663</v>
      </c>
      <c r="I3180" s="61">
        <f t="shared" si="246"/>
        <v>1.479740968322949</v>
      </c>
      <c r="J3180" s="61">
        <f t="shared" si="247"/>
        <v>2.2606421067214173</v>
      </c>
      <c r="K3180" s="61">
        <f t="shared" si="248"/>
        <v>65.456666666666663</v>
      </c>
    </row>
    <row r="3181" spans="1:11" ht="38.25" x14ac:dyDescent="0.25">
      <c r="A3181" s="76">
        <f t="shared" si="249"/>
        <v>3176</v>
      </c>
      <c r="B3181" s="92" t="s">
        <v>5441</v>
      </c>
      <c r="C3181" s="94" t="s">
        <v>19610</v>
      </c>
      <c r="D3181" s="95" t="s">
        <v>2259</v>
      </c>
      <c r="E3181" s="96">
        <v>61.95</v>
      </c>
      <c r="F3181" s="99">
        <v>64</v>
      </c>
      <c r="G3181" s="59">
        <v>63.25</v>
      </c>
      <c r="H3181" s="61">
        <f t="shared" si="245"/>
        <v>63.066666666666663</v>
      </c>
      <c r="I3181" s="61">
        <f t="shared" si="246"/>
        <v>1.037223858833439</v>
      </c>
      <c r="J3181" s="61">
        <f t="shared" si="247"/>
        <v>1.6446467106238465</v>
      </c>
      <c r="K3181" s="61">
        <f t="shared" si="248"/>
        <v>63.066666666666663</v>
      </c>
    </row>
    <row r="3182" spans="1:11" ht="25.5" x14ac:dyDescent="0.25">
      <c r="A3182" s="76">
        <f t="shared" si="249"/>
        <v>3177</v>
      </c>
      <c r="B3182" s="92" t="s">
        <v>5442</v>
      </c>
      <c r="C3182" s="94" t="s">
        <v>19611</v>
      </c>
      <c r="D3182" s="95" t="s">
        <v>2259</v>
      </c>
      <c r="E3182" s="96">
        <v>48.3</v>
      </c>
      <c r="F3182" s="99">
        <v>51</v>
      </c>
      <c r="G3182" s="59">
        <v>49.26</v>
      </c>
      <c r="H3182" s="61">
        <f t="shared" si="245"/>
        <v>49.52</v>
      </c>
      <c r="I3182" s="61">
        <f t="shared" si="246"/>
        <v>1.3686489688740513</v>
      </c>
      <c r="J3182" s="61">
        <f t="shared" si="247"/>
        <v>2.7638307125889563</v>
      </c>
      <c r="K3182" s="61">
        <f t="shared" si="248"/>
        <v>49.52</v>
      </c>
    </row>
    <row r="3183" spans="1:11" ht="38.25" x14ac:dyDescent="0.25">
      <c r="A3183" s="76">
        <f t="shared" si="249"/>
        <v>3178</v>
      </c>
      <c r="B3183" s="92" t="s">
        <v>5443</v>
      </c>
      <c r="C3183" s="94" t="s">
        <v>19612</v>
      </c>
      <c r="D3183" s="95" t="s">
        <v>2259</v>
      </c>
      <c r="E3183" s="96">
        <v>213.15</v>
      </c>
      <c r="F3183" s="99">
        <v>222</v>
      </c>
      <c r="G3183" s="59">
        <v>217.9</v>
      </c>
      <c r="H3183" s="61">
        <f t="shared" si="245"/>
        <v>217.68333333333331</v>
      </c>
      <c r="I3183" s="61">
        <f t="shared" si="246"/>
        <v>4.428976555970161</v>
      </c>
      <c r="J3183" s="61">
        <f t="shared" si="247"/>
        <v>2.0345960750188326</v>
      </c>
      <c r="K3183" s="61">
        <f t="shared" si="248"/>
        <v>217.68333333333331</v>
      </c>
    </row>
    <row r="3184" spans="1:11" ht="25.5" x14ac:dyDescent="0.25">
      <c r="A3184" s="76">
        <f t="shared" si="249"/>
        <v>3179</v>
      </c>
      <c r="B3184" s="92" t="s">
        <v>5444</v>
      </c>
      <c r="C3184" s="94" t="s">
        <v>19613</v>
      </c>
      <c r="D3184" s="95" t="s">
        <v>2259</v>
      </c>
      <c r="E3184" s="96">
        <v>284.55</v>
      </c>
      <c r="F3184" s="99">
        <v>297</v>
      </c>
      <c r="G3184" s="59">
        <v>291.12</v>
      </c>
      <c r="H3184" s="61">
        <f t="shared" si="245"/>
        <v>290.89</v>
      </c>
      <c r="I3184" s="61">
        <f t="shared" si="246"/>
        <v>6.2281859317139796</v>
      </c>
      <c r="J3184" s="61">
        <f t="shared" si="247"/>
        <v>2.1410794223637732</v>
      </c>
      <c r="K3184" s="61">
        <f t="shared" si="248"/>
        <v>290.89</v>
      </c>
    </row>
    <row r="3185" spans="1:11" ht="25.5" x14ac:dyDescent="0.25">
      <c r="A3185" s="76">
        <f t="shared" si="249"/>
        <v>3180</v>
      </c>
      <c r="B3185" s="92" t="s">
        <v>5445</v>
      </c>
      <c r="C3185" s="94" t="s">
        <v>19614</v>
      </c>
      <c r="D3185" s="95" t="s">
        <v>2259</v>
      </c>
      <c r="E3185" s="96">
        <v>513.45000000000005</v>
      </c>
      <c r="F3185" s="99">
        <v>534</v>
      </c>
      <c r="G3185" s="59">
        <v>523.62</v>
      </c>
      <c r="H3185" s="61">
        <f t="shared" si="245"/>
        <v>523.69000000000005</v>
      </c>
      <c r="I3185" s="61">
        <f t="shared" si="246"/>
        <v>10.275178830560543</v>
      </c>
      <c r="J3185" s="61">
        <f t="shared" si="247"/>
        <v>1.962072758800157</v>
      </c>
      <c r="K3185" s="61">
        <f t="shared" si="248"/>
        <v>523.69000000000005</v>
      </c>
    </row>
    <row r="3186" spans="1:11" x14ac:dyDescent="0.25">
      <c r="A3186" s="76">
        <f t="shared" si="249"/>
        <v>3181</v>
      </c>
      <c r="B3186" s="92" t="s">
        <v>5446</v>
      </c>
      <c r="C3186" s="94" t="s">
        <v>19615</v>
      </c>
      <c r="D3186" s="95" t="s">
        <v>2259</v>
      </c>
      <c r="E3186" s="96">
        <v>74.55</v>
      </c>
      <c r="F3186" s="99">
        <v>78</v>
      </c>
      <c r="G3186" s="59">
        <v>76.12</v>
      </c>
      <c r="H3186" s="61">
        <f t="shared" si="245"/>
        <v>76.223333333333343</v>
      </c>
      <c r="I3186" s="61">
        <f t="shared" si="246"/>
        <v>1.7273196963310924</v>
      </c>
      <c r="J3186" s="61">
        <f t="shared" si="247"/>
        <v>2.2661298329441011</v>
      </c>
      <c r="K3186" s="61">
        <f t="shared" si="248"/>
        <v>76.223333333333343</v>
      </c>
    </row>
    <row r="3187" spans="1:11" ht="25.5" x14ac:dyDescent="0.25">
      <c r="A3187" s="76">
        <f t="shared" si="249"/>
        <v>3182</v>
      </c>
      <c r="B3187" s="92" t="s">
        <v>5447</v>
      </c>
      <c r="C3187" s="94" t="s">
        <v>19616</v>
      </c>
      <c r="D3187" s="95" t="s">
        <v>2259</v>
      </c>
      <c r="E3187" s="96">
        <v>257.25</v>
      </c>
      <c r="F3187" s="99">
        <v>270</v>
      </c>
      <c r="G3187" s="59">
        <v>262.33999999999997</v>
      </c>
      <c r="H3187" s="61">
        <f t="shared" si="245"/>
        <v>263.19666666666666</v>
      </c>
      <c r="I3187" s="61">
        <f t="shared" si="246"/>
        <v>6.4180240988433006</v>
      </c>
      <c r="J3187" s="61">
        <f t="shared" si="247"/>
        <v>2.4384898867171447</v>
      </c>
      <c r="K3187" s="61">
        <f t="shared" si="248"/>
        <v>263.19666666666666</v>
      </c>
    </row>
    <row r="3188" spans="1:11" ht="25.5" x14ac:dyDescent="0.25">
      <c r="A3188" s="76">
        <f t="shared" si="249"/>
        <v>3183</v>
      </c>
      <c r="B3188" s="92" t="s">
        <v>5448</v>
      </c>
      <c r="C3188" s="94" t="s">
        <v>19617</v>
      </c>
      <c r="D3188" s="95" t="s">
        <v>2259</v>
      </c>
      <c r="E3188" s="96">
        <v>257.25</v>
      </c>
      <c r="F3188" s="99">
        <v>268</v>
      </c>
      <c r="G3188" s="59">
        <v>262.99</v>
      </c>
      <c r="H3188" s="61">
        <f t="shared" si="245"/>
        <v>262.74666666666667</v>
      </c>
      <c r="I3188" s="61">
        <f t="shared" si="246"/>
        <v>5.3791294215080319</v>
      </c>
      <c r="J3188" s="61">
        <f t="shared" si="247"/>
        <v>2.0472683782254255</v>
      </c>
      <c r="K3188" s="61">
        <f t="shared" si="248"/>
        <v>262.74666666666667</v>
      </c>
    </row>
    <row r="3189" spans="1:11" ht="25.5" x14ac:dyDescent="0.25">
      <c r="A3189" s="76">
        <f t="shared" si="249"/>
        <v>3184</v>
      </c>
      <c r="B3189" s="92" t="s">
        <v>5449</v>
      </c>
      <c r="C3189" s="94" t="s">
        <v>19618</v>
      </c>
      <c r="D3189" s="95" t="s">
        <v>2259</v>
      </c>
      <c r="E3189" s="96">
        <v>206.85</v>
      </c>
      <c r="F3189" s="99">
        <v>216</v>
      </c>
      <c r="G3189" s="59">
        <v>211.63</v>
      </c>
      <c r="H3189" s="61">
        <f t="shared" si="245"/>
        <v>211.49333333333334</v>
      </c>
      <c r="I3189" s="61">
        <f t="shared" si="246"/>
        <v>4.5765307093182885</v>
      </c>
      <c r="J3189" s="61">
        <f t="shared" si="247"/>
        <v>2.1639125154386059</v>
      </c>
      <c r="K3189" s="61">
        <f t="shared" si="248"/>
        <v>211.49333333333334</v>
      </c>
    </row>
    <row r="3190" spans="1:11" ht="25.5" x14ac:dyDescent="0.25">
      <c r="A3190" s="76">
        <f t="shared" si="249"/>
        <v>3185</v>
      </c>
      <c r="B3190" s="92" t="s">
        <v>5450</v>
      </c>
      <c r="C3190" s="94" t="s">
        <v>19619</v>
      </c>
      <c r="D3190" s="95" t="s">
        <v>2259</v>
      </c>
      <c r="E3190" s="96">
        <v>206.85</v>
      </c>
      <c r="F3190" s="99">
        <v>215</v>
      </c>
      <c r="G3190" s="59">
        <v>210.95</v>
      </c>
      <c r="H3190" s="61">
        <f t="shared" si="245"/>
        <v>210.93333333333331</v>
      </c>
      <c r="I3190" s="61">
        <f t="shared" si="246"/>
        <v>4.0750255622920157</v>
      </c>
      <c r="J3190" s="61">
        <f t="shared" si="247"/>
        <v>1.9319021313015248</v>
      </c>
      <c r="K3190" s="61">
        <f t="shared" si="248"/>
        <v>210.93333333333331</v>
      </c>
    </row>
    <row r="3191" spans="1:11" ht="25.5" x14ac:dyDescent="0.25">
      <c r="A3191" s="76">
        <f t="shared" si="249"/>
        <v>3186</v>
      </c>
      <c r="B3191" s="92" t="s">
        <v>5451</v>
      </c>
      <c r="C3191" s="94" t="s">
        <v>19620</v>
      </c>
      <c r="D3191" s="95" t="s">
        <v>2259</v>
      </c>
      <c r="E3191" s="96">
        <v>294</v>
      </c>
      <c r="F3191" s="99">
        <v>306</v>
      </c>
      <c r="G3191" s="59">
        <v>300.17</v>
      </c>
      <c r="H3191" s="61">
        <f t="shared" si="245"/>
        <v>300.05666666666667</v>
      </c>
      <c r="I3191" s="61">
        <f t="shared" si="246"/>
        <v>6.0008027240806161</v>
      </c>
      <c r="J3191" s="61">
        <f t="shared" si="247"/>
        <v>1.9998898177279678</v>
      </c>
      <c r="K3191" s="61">
        <f t="shared" si="248"/>
        <v>300.05666666666667</v>
      </c>
    </row>
    <row r="3192" spans="1:11" ht="25.5" x14ac:dyDescent="0.25">
      <c r="A3192" s="76">
        <f t="shared" si="249"/>
        <v>3187</v>
      </c>
      <c r="B3192" s="92" t="s">
        <v>5452</v>
      </c>
      <c r="C3192" s="94" t="s">
        <v>19621</v>
      </c>
      <c r="D3192" s="95" t="s">
        <v>2259</v>
      </c>
      <c r="E3192" s="96">
        <v>298.2</v>
      </c>
      <c r="F3192" s="99">
        <v>313</v>
      </c>
      <c r="G3192" s="59">
        <v>304.10000000000002</v>
      </c>
      <c r="H3192" s="61">
        <f t="shared" si="245"/>
        <v>305.10000000000002</v>
      </c>
      <c r="I3192" s="61">
        <f t="shared" si="246"/>
        <v>7.4505033387013562</v>
      </c>
      <c r="J3192" s="61">
        <f t="shared" si="247"/>
        <v>2.4419873283190285</v>
      </c>
      <c r="K3192" s="61">
        <f t="shared" si="248"/>
        <v>305.10000000000002</v>
      </c>
    </row>
    <row r="3193" spans="1:11" ht="25.5" x14ac:dyDescent="0.25">
      <c r="A3193" s="76">
        <f t="shared" si="249"/>
        <v>3188</v>
      </c>
      <c r="B3193" s="92" t="s">
        <v>5453</v>
      </c>
      <c r="C3193" s="94" t="s">
        <v>19622</v>
      </c>
      <c r="D3193" s="95" t="s">
        <v>2259</v>
      </c>
      <c r="E3193" s="96">
        <v>51.45</v>
      </c>
      <c r="F3193" s="99">
        <v>54</v>
      </c>
      <c r="G3193" s="59">
        <v>52.6</v>
      </c>
      <c r="H3193" s="61">
        <f t="shared" si="245"/>
        <v>52.683333333333337</v>
      </c>
      <c r="I3193" s="61">
        <f t="shared" si="246"/>
        <v>1.2770408502993669</v>
      </c>
      <c r="J3193" s="61">
        <f t="shared" si="247"/>
        <v>2.4239940214477067</v>
      </c>
      <c r="K3193" s="61">
        <f t="shared" si="248"/>
        <v>52.683333333333337</v>
      </c>
    </row>
    <row r="3194" spans="1:11" ht="25.5" x14ac:dyDescent="0.25">
      <c r="A3194" s="76">
        <f t="shared" si="249"/>
        <v>3189</v>
      </c>
      <c r="B3194" s="92" t="s">
        <v>5454</v>
      </c>
      <c r="C3194" s="94" t="s">
        <v>19623</v>
      </c>
      <c r="D3194" s="95" t="s">
        <v>2259</v>
      </c>
      <c r="E3194" s="96">
        <v>51.45</v>
      </c>
      <c r="F3194" s="99">
        <v>54</v>
      </c>
      <c r="G3194" s="59">
        <v>52.64</v>
      </c>
      <c r="H3194" s="61">
        <f t="shared" si="245"/>
        <v>52.696666666666665</v>
      </c>
      <c r="I3194" s="61">
        <f t="shared" si="246"/>
        <v>1.2759440949090715</v>
      </c>
      <c r="J3194" s="61">
        <f t="shared" si="247"/>
        <v>2.4212994400197445</v>
      </c>
      <c r="K3194" s="61">
        <f t="shared" si="248"/>
        <v>52.696666666666665</v>
      </c>
    </row>
    <row r="3195" spans="1:11" ht="25.5" x14ac:dyDescent="0.25">
      <c r="A3195" s="76">
        <f t="shared" si="249"/>
        <v>3190</v>
      </c>
      <c r="B3195" s="92" t="s">
        <v>5455</v>
      </c>
      <c r="C3195" s="94" t="s">
        <v>19624</v>
      </c>
      <c r="D3195" s="95" t="s">
        <v>2259</v>
      </c>
      <c r="E3195" s="96">
        <v>359.1</v>
      </c>
      <c r="F3195" s="99">
        <v>373</v>
      </c>
      <c r="G3195" s="59">
        <v>366.21</v>
      </c>
      <c r="H3195" s="61">
        <f t="shared" si="245"/>
        <v>366.1033333333333</v>
      </c>
      <c r="I3195" s="61">
        <f t="shared" si="246"/>
        <v>6.9506138817613206</v>
      </c>
      <c r="J3195" s="61">
        <f t="shared" si="247"/>
        <v>1.8985388137487562</v>
      </c>
      <c r="K3195" s="61">
        <f t="shared" si="248"/>
        <v>366.1033333333333</v>
      </c>
    </row>
    <row r="3196" spans="1:11" ht="25.5" x14ac:dyDescent="0.25">
      <c r="A3196" s="76">
        <f t="shared" si="249"/>
        <v>3191</v>
      </c>
      <c r="B3196" s="92" t="s">
        <v>5456</v>
      </c>
      <c r="C3196" s="94" t="s">
        <v>19625</v>
      </c>
      <c r="D3196" s="95" t="s">
        <v>2259</v>
      </c>
      <c r="E3196" s="96">
        <v>359.1</v>
      </c>
      <c r="F3196" s="99">
        <v>374</v>
      </c>
      <c r="G3196" s="59">
        <v>366.64</v>
      </c>
      <c r="H3196" s="61">
        <f t="shared" si="245"/>
        <v>366.58</v>
      </c>
      <c r="I3196" s="61">
        <f t="shared" si="246"/>
        <v>7.450181205849951</v>
      </c>
      <c r="J3196" s="61">
        <f t="shared" si="247"/>
        <v>2.0323479747531104</v>
      </c>
      <c r="K3196" s="61">
        <f t="shared" si="248"/>
        <v>366.58</v>
      </c>
    </row>
    <row r="3197" spans="1:11" ht="25.5" x14ac:dyDescent="0.25">
      <c r="A3197" s="76">
        <f t="shared" si="249"/>
        <v>3192</v>
      </c>
      <c r="B3197" s="92" t="s">
        <v>5457</v>
      </c>
      <c r="C3197" s="94" t="s">
        <v>19626</v>
      </c>
      <c r="D3197" s="95" t="s">
        <v>2259</v>
      </c>
      <c r="E3197" s="96">
        <v>45.15</v>
      </c>
      <c r="F3197" s="99">
        <v>47</v>
      </c>
      <c r="G3197" s="59">
        <v>46.04</v>
      </c>
      <c r="H3197" s="61">
        <f t="shared" si="245"/>
        <v>46.063333333333333</v>
      </c>
      <c r="I3197" s="61">
        <f t="shared" si="246"/>
        <v>0.92522069439314569</v>
      </c>
      <c r="J3197" s="61">
        <f t="shared" si="247"/>
        <v>2.0085838940440239</v>
      </c>
      <c r="K3197" s="61">
        <f t="shared" si="248"/>
        <v>46.063333333333333</v>
      </c>
    </row>
    <row r="3198" spans="1:11" x14ac:dyDescent="0.25">
      <c r="A3198" s="76">
        <f t="shared" si="249"/>
        <v>3193</v>
      </c>
      <c r="B3198" s="92" t="s">
        <v>5458</v>
      </c>
      <c r="C3198" s="94" t="s">
        <v>19627</v>
      </c>
      <c r="D3198" s="95" t="s">
        <v>2259</v>
      </c>
      <c r="E3198" s="96">
        <v>73.5</v>
      </c>
      <c r="F3198" s="99">
        <v>77</v>
      </c>
      <c r="G3198" s="59">
        <v>75.14</v>
      </c>
      <c r="H3198" s="61">
        <f t="shared" ref="H3198:H3261" si="250">AVERAGE(E3198:G3198)</f>
        <v>75.213333333333324</v>
      </c>
      <c r="I3198" s="61">
        <f t="shared" ref="I3198:I3261" si="251">SQRT(((SUM((POWER(G3198-H3198,2)),(POWER(F3198-H3198,2)),(POWER(E3198-H3198,2)))/(COLUMNS(E3198:G3198)-1))))</f>
        <v>1.7511520017786386</v>
      </c>
      <c r="J3198" s="61">
        <f t="shared" ref="J3198:J3261" si="252">I3198/H3198*100</f>
        <v>2.3282467671228138</v>
      </c>
      <c r="K3198" s="61">
        <f t="shared" ref="K3198:K3261" si="253">H3198</f>
        <v>75.213333333333324</v>
      </c>
    </row>
    <row r="3199" spans="1:11" x14ac:dyDescent="0.25">
      <c r="A3199" s="76">
        <f t="shared" si="249"/>
        <v>3194</v>
      </c>
      <c r="B3199" s="92" t="s">
        <v>5459</v>
      </c>
      <c r="C3199" s="94" t="s">
        <v>19628</v>
      </c>
      <c r="D3199" s="95" t="s">
        <v>2259</v>
      </c>
      <c r="E3199" s="96">
        <v>63</v>
      </c>
      <c r="F3199" s="99">
        <v>66</v>
      </c>
      <c r="G3199" s="59">
        <v>64.459999999999994</v>
      </c>
      <c r="H3199" s="61">
        <f t="shared" si="250"/>
        <v>64.486666666666665</v>
      </c>
      <c r="I3199" s="61">
        <f t="shared" si="251"/>
        <v>1.5001777672440468</v>
      </c>
      <c r="J3199" s="61">
        <f t="shared" si="252"/>
        <v>2.3263379002026987</v>
      </c>
      <c r="K3199" s="61">
        <f t="shared" si="253"/>
        <v>64.486666666666665</v>
      </c>
    </row>
    <row r="3200" spans="1:11" ht="25.5" x14ac:dyDescent="0.25">
      <c r="A3200" s="76">
        <f t="shared" si="249"/>
        <v>3195</v>
      </c>
      <c r="B3200" s="92" t="s">
        <v>5460</v>
      </c>
      <c r="C3200" s="94" t="s">
        <v>19629</v>
      </c>
      <c r="D3200" s="95" t="s">
        <v>2259</v>
      </c>
      <c r="E3200" s="96">
        <v>58.8</v>
      </c>
      <c r="F3200" s="99">
        <v>61</v>
      </c>
      <c r="G3200" s="59">
        <v>59.96</v>
      </c>
      <c r="H3200" s="61">
        <f t="shared" si="250"/>
        <v>59.919999999999995</v>
      </c>
      <c r="I3200" s="61">
        <f t="shared" si="251"/>
        <v>1.1005453193758097</v>
      </c>
      <c r="J3200" s="61">
        <f t="shared" si="252"/>
        <v>1.8366911204536212</v>
      </c>
      <c r="K3200" s="61">
        <f t="shared" si="253"/>
        <v>59.919999999999995</v>
      </c>
    </row>
    <row r="3201" spans="1:11" ht="38.25" x14ac:dyDescent="0.25">
      <c r="A3201" s="76">
        <f t="shared" si="249"/>
        <v>3196</v>
      </c>
      <c r="B3201" s="92" t="s">
        <v>5461</v>
      </c>
      <c r="C3201" s="94" t="s">
        <v>19630</v>
      </c>
      <c r="D3201" s="95" t="s">
        <v>2259</v>
      </c>
      <c r="E3201" s="96">
        <v>36.75</v>
      </c>
      <c r="F3201" s="99">
        <v>38</v>
      </c>
      <c r="G3201" s="59">
        <v>37.520000000000003</v>
      </c>
      <c r="H3201" s="61">
        <f t="shared" si="250"/>
        <v>37.423333333333339</v>
      </c>
      <c r="I3201" s="61">
        <f t="shared" si="251"/>
        <v>0.630581741991737</v>
      </c>
      <c r="J3201" s="61">
        <f t="shared" si="252"/>
        <v>1.6849961930838253</v>
      </c>
      <c r="K3201" s="61">
        <f t="shared" si="253"/>
        <v>37.423333333333339</v>
      </c>
    </row>
    <row r="3202" spans="1:11" ht="25.5" x14ac:dyDescent="0.25">
      <c r="A3202" s="76">
        <f t="shared" si="249"/>
        <v>3197</v>
      </c>
      <c r="B3202" s="92" t="s">
        <v>5462</v>
      </c>
      <c r="C3202" s="94" t="s">
        <v>19631</v>
      </c>
      <c r="D3202" s="95" t="s">
        <v>2259</v>
      </c>
      <c r="E3202" s="96">
        <v>412.65</v>
      </c>
      <c r="F3202" s="99">
        <v>433</v>
      </c>
      <c r="G3202" s="59">
        <v>420.82</v>
      </c>
      <c r="H3202" s="61">
        <f t="shared" si="250"/>
        <v>422.15666666666669</v>
      </c>
      <c r="I3202" s="61">
        <f t="shared" si="251"/>
        <v>10.240636373455194</v>
      </c>
      <c r="J3202" s="61">
        <f t="shared" si="252"/>
        <v>2.4257905138191651</v>
      </c>
      <c r="K3202" s="61">
        <f t="shared" si="253"/>
        <v>422.15666666666669</v>
      </c>
    </row>
    <row r="3203" spans="1:11" ht="25.5" x14ac:dyDescent="0.25">
      <c r="A3203" s="76">
        <f t="shared" si="249"/>
        <v>3198</v>
      </c>
      <c r="B3203" s="92" t="s">
        <v>5463</v>
      </c>
      <c r="C3203" s="94" t="s">
        <v>19632</v>
      </c>
      <c r="D3203" s="95" t="s">
        <v>2259</v>
      </c>
      <c r="E3203" s="96">
        <v>406.35</v>
      </c>
      <c r="F3203" s="99">
        <v>424</v>
      </c>
      <c r="G3203" s="59">
        <v>415.41</v>
      </c>
      <c r="H3203" s="61">
        <f t="shared" si="250"/>
        <v>415.25333333333333</v>
      </c>
      <c r="I3203" s="61">
        <f t="shared" si="251"/>
        <v>8.8260429034382746</v>
      </c>
      <c r="J3203" s="61">
        <f t="shared" si="252"/>
        <v>2.1254598566589733</v>
      </c>
      <c r="K3203" s="61">
        <f t="shared" si="253"/>
        <v>415.25333333333333</v>
      </c>
    </row>
    <row r="3204" spans="1:11" ht="25.5" x14ac:dyDescent="0.25">
      <c r="A3204" s="76">
        <f t="shared" si="249"/>
        <v>3199</v>
      </c>
      <c r="B3204" s="92" t="s">
        <v>5464</v>
      </c>
      <c r="C3204" s="94" t="s">
        <v>19633</v>
      </c>
      <c r="D3204" s="95" t="s">
        <v>2259</v>
      </c>
      <c r="E3204" s="96">
        <v>641.54999999999995</v>
      </c>
      <c r="F3204" s="99">
        <v>669</v>
      </c>
      <c r="G3204" s="59">
        <v>656.37</v>
      </c>
      <c r="H3204" s="61">
        <f t="shared" si="250"/>
        <v>655.64</v>
      </c>
      <c r="I3204" s="61">
        <f t="shared" si="251"/>
        <v>13.739552394455965</v>
      </c>
      <c r="J3204" s="61">
        <f t="shared" si="252"/>
        <v>2.0955939836580995</v>
      </c>
      <c r="K3204" s="61">
        <f t="shared" si="253"/>
        <v>655.64</v>
      </c>
    </row>
    <row r="3205" spans="1:11" ht="38.25" x14ac:dyDescent="0.25">
      <c r="A3205" s="76">
        <f t="shared" si="249"/>
        <v>3200</v>
      </c>
      <c r="B3205" s="92" t="s">
        <v>5465</v>
      </c>
      <c r="C3205" s="94" t="s">
        <v>19634</v>
      </c>
      <c r="D3205" s="95" t="s">
        <v>2259</v>
      </c>
      <c r="E3205" s="96">
        <v>71.400000000000006</v>
      </c>
      <c r="F3205" s="99">
        <v>74</v>
      </c>
      <c r="G3205" s="59">
        <v>72.81</v>
      </c>
      <c r="H3205" s="61">
        <f t="shared" si="250"/>
        <v>72.736666666666665</v>
      </c>
      <c r="I3205" s="61">
        <f t="shared" si="251"/>
        <v>1.3015503575864154</v>
      </c>
      <c r="J3205" s="61">
        <f t="shared" si="252"/>
        <v>1.7894006107690967</v>
      </c>
      <c r="K3205" s="61">
        <f t="shared" si="253"/>
        <v>72.736666666666665</v>
      </c>
    </row>
    <row r="3206" spans="1:11" ht="38.25" x14ac:dyDescent="0.25">
      <c r="A3206" s="76">
        <f t="shared" si="249"/>
        <v>3201</v>
      </c>
      <c r="B3206" s="92" t="s">
        <v>5466</v>
      </c>
      <c r="C3206" s="94" t="s">
        <v>19635</v>
      </c>
      <c r="D3206" s="95" t="s">
        <v>2259</v>
      </c>
      <c r="E3206" s="96">
        <v>216.3</v>
      </c>
      <c r="F3206" s="99">
        <v>225</v>
      </c>
      <c r="G3206" s="59">
        <v>220.84</v>
      </c>
      <c r="H3206" s="61">
        <f t="shared" si="250"/>
        <v>220.71333333333334</v>
      </c>
      <c r="I3206" s="61">
        <f t="shared" si="251"/>
        <v>4.3513829219379536</v>
      </c>
      <c r="J3206" s="61">
        <f t="shared" si="252"/>
        <v>1.9715088600316943</v>
      </c>
      <c r="K3206" s="61">
        <f t="shared" si="253"/>
        <v>220.71333333333334</v>
      </c>
    </row>
    <row r="3207" spans="1:11" ht="25.5" x14ac:dyDescent="0.25">
      <c r="A3207" s="76">
        <f t="shared" si="249"/>
        <v>3202</v>
      </c>
      <c r="B3207" s="92" t="s">
        <v>5467</v>
      </c>
      <c r="C3207" s="94" t="s">
        <v>19636</v>
      </c>
      <c r="D3207" s="95" t="s">
        <v>2259</v>
      </c>
      <c r="E3207" s="96">
        <v>156.44999999999999</v>
      </c>
      <c r="F3207" s="99">
        <v>164</v>
      </c>
      <c r="G3207" s="59">
        <v>159.55000000000001</v>
      </c>
      <c r="H3207" s="61">
        <f t="shared" si="250"/>
        <v>160</v>
      </c>
      <c r="I3207" s="61">
        <f t="shared" si="251"/>
        <v>3.7950625818291899</v>
      </c>
      <c r="J3207" s="61">
        <f t="shared" si="252"/>
        <v>2.3719141136432436</v>
      </c>
      <c r="K3207" s="61">
        <f t="shared" si="253"/>
        <v>160</v>
      </c>
    </row>
    <row r="3208" spans="1:11" ht="25.5" x14ac:dyDescent="0.25">
      <c r="A3208" s="76">
        <f t="shared" ref="A3208:A3271" si="254">A3207+1</f>
        <v>3203</v>
      </c>
      <c r="B3208" s="92" t="s">
        <v>5468</v>
      </c>
      <c r="C3208" s="94" t="s">
        <v>19637</v>
      </c>
      <c r="D3208" s="95" t="s">
        <v>2259</v>
      </c>
      <c r="E3208" s="96">
        <v>128.1</v>
      </c>
      <c r="F3208" s="99">
        <v>134</v>
      </c>
      <c r="G3208" s="59">
        <v>130.96</v>
      </c>
      <c r="H3208" s="61">
        <f t="shared" si="250"/>
        <v>131.02000000000001</v>
      </c>
      <c r="I3208" s="61">
        <f t="shared" si="251"/>
        <v>2.9504575916287994</v>
      </c>
      <c r="J3208" s="61">
        <f t="shared" si="252"/>
        <v>2.2519138998845971</v>
      </c>
      <c r="K3208" s="61">
        <f t="shared" si="253"/>
        <v>131.02000000000001</v>
      </c>
    </row>
    <row r="3209" spans="1:11" ht="25.5" x14ac:dyDescent="0.25">
      <c r="A3209" s="76">
        <f t="shared" si="254"/>
        <v>3204</v>
      </c>
      <c r="B3209" s="92" t="s">
        <v>5469</v>
      </c>
      <c r="C3209" s="94" t="s">
        <v>19638</v>
      </c>
      <c r="D3209" s="95" t="s">
        <v>2259</v>
      </c>
      <c r="E3209" s="96">
        <v>183.75</v>
      </c>
      <c r="F3209" s="99">
        <v>192</v>
      </c>
      <c r="G3209" s="59">
        <v>187.99</v>
      </c>
      <c r="H3209" s="61">
        <f t="shared" si="250"/>
        <v>187.91333333333333</v>
      </c>
      <c r="I3209" s="61">
        <f t="shared" si="251"/>
        <v>4.1255343088299883</v>
      </c>
      <c r="J3209" s="61">
        <f t="shared" si="252"/>
        <v>2.195445227674099</v>
      </c>
      <c r="K3209" s="61">
        <f t="shared" si="253"/>
        <v>187.91333333333333</v>
      </c>
    </row>
    <row r="3210" spans="1:11" x14ac:dyDescent="0.25">
      <c r="A3210" s="76">
        <f t="shared" si="254"/>
        <v>3205</v>
      </c>
      <c r="B3210" s="92" t="s">
        <v>5470</v>
      </c>
      <c r="C3210" s="94" t="s">
        <v>19639</v>
      </c>
      <c r="D3210" s="95" t="s">
        <v>2259</v>
      </c>
      <c r="E3210" s="96">
        <v>6.3</v>
      </c>
      <c r="F3210" s="99">
        <v>7</v>
      </c>
      <c r="G3210" s="59">
        <v>6.42</v>
      </c>
      <c r="H3210" s="61">
        <f t="shared" si="250"/>
        <v>6.5733333333333333</v>
      </c>
      <c r="I3210" s="61">
        <f t="shared" si="251"/>
        <v>0.37434387043643896</v>
      </c>
      <c r="J3210" s="61">
        <f t="shared" si="252"/>
        <v>5.6948864670857855</v>
      </c>
      <c r="K3210" s="61">
        <f t="shared" si="253"/>
        <v>6.5733333333333333</v>
      </c>
    </row>
    <row r="3211" spans="1:11" x14ac:dyDescent="0.25">
      <c r="A3211" s="76">
        <f t="shared" si="254"/>
        <v>3206</v>
      </c>
      <c r="B3211" s="92" t="s">
        <v>5471</v>
      </c>
      <c r="C3211" s="94" t="s">
        <v>19640</v>
      </c>
      <c r="D3211" s="95" t="s">
        <v>2259</v>
      </c>
      <c r="E3211" s="96">
        <v>39.9</v>
      </c>
      <c r="F3211" s="99">
        <v>42</v>
      </c>
      <c r="G3211" s="59">
        <v>40.74</v>
      </c>
      <c r="H3211" s="61">
        <f t="shared" si="250"/>
        <v>40.880000000000003</v>
      </c>
      <c r="I3211" s="61">
        <f t="shared" si="251"/>
        <v>1.0569768209379056</v>
      </c>
      <c r="J3211" s="61">
        <f t="shared" si="252"/>
        <v>2.5855597381064226</v>
      </c>
      <c r="K3211" s="61">
        <f t="shared" si="253"/>
        <v>40.880000000000003</v>
      </c>
    </row>
    <row r="3212" spans="1:11" ht="25.5" x14ac:dyDescent="0.25">
      <c r="A3212" s="76">
        <f t="shared" si="254"/>
        <v>3207</v>
      </c>
      <c r="B3212" s="92" t="s">
        <v>5472</v>
      </c>
      <c r="C3212" s="94" t="s">
        <v>19641</v>
      </c>
      <c r="D3212" s="95" t="s">
        <v>2259</v>
      </c>
      <c r="E3212" s="96">
        <v>7.35</v>
      </c>
      <c r="F3212" s="99">
        <v>8</v>
      </c>
      <c r="G3212" s="59">
        <v>7.5</v>
      </c>
      <c r="H3212" s="61">
        <f t="shared" si="250"/>
        <v>7.6166666666666671</v>
      </c>
      <c r="I3212" s="61">
        <f t="shared" si="251"/>
        <v>0.34034296427770244</v>
      </c>
      <c r="J3212" s="61">
        <f t="shared" si="252"/>
        <v>4.4683977804512356</v>
      </c>
      <c r="K3212" s="61">
        <f t="shared" si="253"/>
        <v>7.6166666666666671</v>
      </c>
    </row>
    <row r="3213" spans="1:11" x14ac:dyDescent="0.25">
      <c r="A3213" s="76">
        <f t="shared" si="254"/>
        <v>3208</v>
      </c>
      <c r="B3213" s="92" t="s">
        <v>5473</v>
      </c>
      <c r="C3213" s="94" t="s">
        <v>19642</v>
      </c>
      <c r="D3213" s="95" t="s">
        <v>2259</v>
      </c>
      <c r="E3213" s="96">
        <v>1340.85</v>
      </c>
      <c r="F3213" s="99">
        <v>1398</v>
      </c>
      <c r="G3213" s="59">
        <v>1370.75</v>
      </c>
      <c r="H3213" s="61">
        <f t="shared" si="250"/>
        <v>1369.8666666666668</v>
      </c>
      <c r="I3213" s="61">
        <f t="shared" si="251"/>
        <v>28.58523803177675</v>
      </c>
      <c r="J3213" s="61">
        <f t="shared" si="252"/>
        <v>2.086716811741538</v>
      </c>
      <c r="K3213" s="61">
        <f t="shared" si="253"/>
        <v>1369.8666666666668</v>
      </c>
    </row>
    <row r="3214" spans="1:11" ht="25.5" x14ac:dyDescent="0.25">
      <c r="A3214" s="76">
        <f t="shared" si="254"/>
        <v>3209</v>
      </c>
      <c r="B3214" s="92" t="s">
        <v>5474</v>
      </c>
      <c r="C3214" s="94" t="s">
        <v>19643</v>
      </c>
      <c r="D3214" s="95" t="s">
        <v>2259</v>
      </c>
      <c r="E3214" s="96">
        <v>302.39999999999998</v>
      </c>
      <c r="F3214" s="99">
        <v>315</v>
      </c>
      <c r="G3214" s="59">
        <v>309.39</v>
      </c>
      <c r="H3214" s="61">
        <f t="shared" si="250"/>
        <v>308.93</v>
      </c>
      <c r="I3214" s="61">
        <f t="shared" si="251"/>
        <v>6.3125826727259691</v>
      </c>
      <c r="J3214" s="61">
        <f t="shared" si="252"/>
        <v>2.0433699131602525</v>
      </c>
      <c r="K3214" s="61">
        <f t="shared" si="253"/>
        <v>308.93</v>
      </c>
    </row>
    <row r="3215" spans="1:11" ht="25.5" x14ac:dyDescent="0.25">
      <c r="A3215" s="76">
        <f t="shared" si="254"/>
        <v>3210</v>
      </c>
      <c r="B3215" s="92" t="s">
        <v>5475</v>
      </c>
      <c r="C3215" s="94" t="s">
        <v>19644</v>
      </c>
      <c r="D3215" s="95" t="s">
        <v>2259</v>
      </c>
      <c r="E3215" s="96">
        <v>30.45</v>
      </c>
      <c r="F3215" s="99">
        <v>32</v>
      </c>
      <c r="G3215" s="59">
        <v>31.05</v>
      </c>
      <c r="H3215" s="61">
        <f t="shared" si="250"/>
        <v>31.166666666666668</v>
      </c>
      <c r="I3215" s="61">
        <f t="shared" si="251"/>
        <v>0.78155827251289056</v>
      </c>
      <c r="J3215" s="61">
        <f t="shared" si="252"/>
        <v>2.5076736016456378</v>
      </c>
      <c r="K3215" s="61">
        <f t="shared" si="253"/>
        <v>31.166666666666668</v>
      </c>
    </row>
    <row r="3216" spans="1:11" ht="38.25" x14ac:dyDescent="0.25">
      <c r="A3216" s="76">
        <f t="shared" si="254"/>
        <v>3211</v>
      </c>
      <c r="B3216" s="92" t="s">
        <v>5476</v>
      </c>
      <c r="C3216" s="94" t="s">
        <v>19645</v>
      </c>
      <c r="D3216" s="95" t="s">
        <v>2259</v>
      </c>
      <c r="E3216" s="96">
        <v>116.55</v>
      </c>
      <c r="F3216" s="99">
        <v>121</v>
      </c>
      <c r="G3216" s="59">
        <v>119</v>
      </c>
      <c r="H3216" s="61">
        <f t="shared" si="250"/>
        <v>118.85000000000001</v>
      </c>
      <c r="I3216" s="61">
        <f t="shared" si="251"/>
        <v>2.2287889088022683</v>
      </c>
      <c r="J3216" s="61">
        <f t="shared" si="252"/>
        <v>1.8752956742130991</v>
      </c>
      <c r="K3216" s="61">
        <f t="shared" si="253"/>
        <v>118.85000000000001</v>
      </c>
    </row>
    <row r="3217" spans="1:11" ht="25.5" x14ac:dyDescent="0.25">
      <c r="A3217" s="76">
        <f t="shared" si="254"/>
        <v>3212</v>
      </c>
      <c r="B3217" s="92" t="s">
        <v>5477</v>
      </c>
      <c r="C3217" s="94" t="s">
        <v>19646</v>
      </c>
      <c r="D3217" s="95" t="s">
        <v>2259</v>
      </c>
      <c r="E3217" s="96">
        <v>88.2</v>
      </c>
      <c r="F3217" s="99">
        <v>93</v>
      </c>
      <c r="G3217" s="59">
        <v>89.95</v>
      </c>
      <c r="H3217" s="61">
        <f t="shared" si="250"/>
        <v>90.383333333333326</v>
      </c>
      <c r="I3217" s="61">
        <f t="shared" si="251"/>
        <v>2.4291630931934822</v>
      </c>
      <c r="J3217" s="61">
        <f t="shared" si="252"/>
        <v>2.6876228211618836</v>
      </c>
      <c r="K3217" s="61">
        <f t="shared" si="253"/>
        <v>90.383333333333326</v>
      </c>
    </row>
    <row r="3218" spans="1:11" ht="25.5" x14ac:dyDescent="0.25">
      <c r="A3218" s="76">
        <f t="shared" si="254"/>
        <v>3213</v>
      </c>
      <c r="B3218" s="92" t="s">
        <v>5478</v>
      </c>
      <c r="C3218" s="94" t="s">
        <v>19647</v>
      </c>
      <c r="D3218" s="95" t="s">
        <v>2259</v>
      </c>
      <c r="E3218" s="96">
        <v>65.099999999999994</v>
      </c>
      <c r="F3218" s="99">
        <v>68</v>
      </c>
      <c r="G3218" s="59">
        <v>66.55</v>
      </c>
      <c r="H3218" s="61">
        <f t="shared" si="250"/>
        <v>66.55</v>
      </c>
      <c r="I3218" s="61">
        <f t="shared" si="251"/>
        <v>1.4500000000000028</v>
      </c>
      <c r="J3218" s="61">
        <f t="shared" si="252"/>
        <v>2.17881292261458</v>
      </c>
      <c r="K3218" s="61">
        <f t="shared" si="253"/>
        <v>66.55</v>
      </c>
    </row>
    <row r="3219" spans="1:11" ht="25.5" x14ac:dyDescent="0.25">
      <c r="A3219" s="76">
        <f t="shared" si="254"/>
        <v>3214</v>
      </c>
      <c r="B3219" s="92" t="s">
        <v>5479</v>
      </c>
      <c r="C3219" s="94" t="s">
        <v>19648</v>
      </c>
      <c r="D3219" s="95" t="s">
        <v>2259</v>
      </c>
      <c r="E3219" s="96">
        <v>46.2</v>
      </c>
      <c r="F3219" s="99">
        <v>48</v>
      </c>
      <c r="G3219" s="59">
        <v>47.27</v>
      </c>
      <c r="H3219" s="61">
        <f t="shared" si="250"/>
        <v>47.156666666666666</v>
      </c>
      <c r="I3219" s="61">
        <f t="shared" si="251"/>
        <v>0.90533603337839752</v>
      </c>
      <c r="J3219" s="61">
        <f t="shared" si="252"/>
        <v>1.9198473882343907</v>
      </c>
      <c r="K3219" s="61">
        <f t="shared" si="253"/>
        <v>47.156666666666666</v>
      </c>
    </row>
    <row r="3220" spans="1:11" x14ac:dyDescent="0.25">
      <c r="A3220" s="76">
        <f t="shared" si="254"/>
        <v>3215</v>
      </c>
      <c r="B3220" s="92" t="s">
        <v>5480</v>
      </c>
      <c r="C3220" s="94" t="s">
        <v>19649</v>
      </c>
      <c r="D3220" s="95" t="s">
        <v>2259</v>
      </c>
      <c r="E3220" s="96">
        <v>163.80000000000001</v>
      </c>
      <c r="F3220" s="99">
        <v>170</v>
      </c>
      <c r="G3220" s="59">
        <v>167.04</v>
      </c>
      <c r="H3220" s="61">
        <f t="shared" si="250"/>
        <v>166.94666666666669</v>
      </c>
      <c r="I3220" s="61">
        <f t="shared" si="251"/>
        <v>3.1010535844021296</v>
      </c>
      <c r="J3220" s="61">
        <f t="shared" si="252"/>
        <v>1.8575115312687458</v>
      </c>
      <c r="K3220" s="61">
        <f t="shared" si="253"/>
        <v>166.94666666666669</v>
      </c>
    </row>
    <row r="3221" spans="1:11" ht="25.5" x14ac:dyDescent="0.25">
      <c r="A3221" s="76">
        <f t="shared" si="254"/>
        <v>3216</v>
      </c>
      <c r="B3221" s="92" t="s">
        <v>5481</v>
      </c>
      <c r="C3221" s="94" t="s">
        <v>19650</v>
      </c>
      <c r="D3221" s="95" t="s">
        <v>2259</v>
      </c>
      <c r="E3221" s="96">
        <v>28.35</v>
      </c>
      <c r="F3221" s="99">
        <v>30</v>
      </c>
      <c r="G3221" s="59">
        <v>28.95</v>
      </c>
      <c r="H3221" s="61">
        <f t="shared" si="250"/>
        <v>29.099999999999998</v>
      </c>
      <c r="I3221" s="61">
        <f t="shared" si="251"/>
        <v>0.83516465442450272</v>
      </c>
      <c r="J3221" s="61">
        <f t="shared" si="252"/>
        <v>2.8699816303247516</v>
      </c>
      <c r="K3221" s="61">
        <f t="shared" si="253"/>
        <v>29.099999999999998</v>
      </c>
    </row>
    <row r="3222" spans="1:11" ht="25.5" x14ac:dyDescent="0.25">
      <c r="A3222" s="76">
        <f t="shared" si="254"/>
        <v>3217</v>
      </c>
      <c r="B3222" s="92" t="s">
        <v>5482</v>
      </c>
      <c r="C3222" s="94" t="s">
        <v>19650</v>
      </c>
      <c r="D3222" s="95" t="s">
        <v>2259</v>
      </c>
      <c r="E3222" s="96">
        <v>48.3</v>
      </c>
      <c r="F3222" s="99">
        <v>51</v>
      </c>
      <c r="G3222" s="59">
        <v>49.26</v>
      </c>
      <c r="H3222" s="61">
        <f t="shared" si="250"/>
        <v>49.52</v>
      </c>
      <c r="I3222" s="61">
        <f t="shared" si="251"/>
        <v>1.3686489688740513</v>
      </c>
      <c r="J3222" s="61">
        <f t="shared" si="252"/>
        <v>2.7638307125889563</v>
      </c>
      <c r="K3222" s="61">
        <f t="shared" si="253"/>
        <v>49.52</v>
      </c>
    </row>
    <row r="3223" spans="1:11" ht="25.5" x14ac:dyDescent="0.25">
      <c r="A3223" s="76">
        <f t="shared" si="254"/>
        <v>3218</v>
      </c>
      <c r="B3223" s="92" t="s">
        <v>5483</v>
      </c>
      <c r="C3223" s="94" t="s">
        <v>19651</v>
      </c>
      <c r="D3223" s="95" t="s">
        <v>2259</v>
      </c>
      <c r="E3223" s="96">
        <v>22.05</v>
      </c>
      <c r="F3223" s="99">
        <v>23</v>
      </c>
      <c r="G3223" s="59">
        <v>22.54</v>
      </c>
      <c r="H3223" s="61">
        <f t="shared" si="250"/>
        <v>22.53</v>
      </c>
      <c r="I3223" s="61">
        <f t="shared" si="251"/>
        <v>0.47507894080878776</v>
      </c>
      <c r="J3223" s="61">
        <f t="shared" si="252"/>
        <v>2.1086504252498348</v>
      </c>
      <c r="K3223" s="61">
        <f t="shared" si="253"/>
        <v>22.53</v>
      </c>
    </row>
    <row r="3224" spans="1:11" x14ac:dyDescent="0.25">
      <c r="A3224" s="76">
        <f t="shared" si="254"/>
        <v>3219</v>
      </c>
      <c r="B3224" s="92" t="s">
        <v>5484</v>
      </c>
      <c r="C3224" s="94" t="s">
        <v>19652</v>
      </c>
      <c r="D3224" s="95" t="s">
        <v>2259</v>
      </c>
      <c r="E3224" s="96">
        <v>61.95</v>
      </c>
      <c r="F3224" s="99">
        <v>65</v>
      </c>
      <c r="G3224" s="59">
        <v>63.38</v>
      </c>
      <c r="H3224" s="61">
        <f t="shared" si="250"/>
        <v>63.443333333333335</v>
      </c>
      <c r="I3224" s="61">
        <f t="shared" si="251"/>
        <v>1.5259860200320738</v>
      </c>
      <c r="J3224" s="61">
        <f t="shared" si="252"/>
        <v>2.4052740293680563</v>
      </c>
      <c r="K3224" s="61">
        <f t="shared" si="253"/>
        <v>63.443333333333335</v>
      </c>
    </row>
    <row r="3225" spans="1:11" x14ac:dyDescent="0.25">
      <c r="A3225" s="76">
        <f t="shared" si="254"/>
        <v>3220</v>
      </c>
      <c r="B3225" s="92" t="s">
        <v>5485</v>
      </c>
      <c r="C3225" s="94" t="s">
        <v>19653</v>
      </c>
      <c r="D3225" s="95" t="s">
        <v>2259</v>
      </c>
      <c r="E3225" s="96">
        <v>61.95</v>
      </c>
      <c r="F3225" s="99">
        <v>64</v>
      </c>
      <c r="G3225" s="59">
        <v>63.18</v>
      </c>
      <c r="H3225" s="61">
        <f t="shared" si="250"/>
        <v>63.043333333333329</v>
      </c>
      <c r="I3225" s="61">
        <f t="shared" si="251"/>
        <v>1.0318107061536677</v>
      </c>
      <c r="J3225" s="61">
        <f t="shared" si="252"/>
        <v>1.6366690204943708</v>
      </c>
      <c r="K3225" s="61">
        <f t="shared" si="253"/>
        <v>63.043333333333329</v>
      </c>
    </row>
    <row r="3226" spans="1:11" x14ac:dyDescent="0.25">
      <c r="A3226" s="76">
        <f t="shared" si="254"/>
        <v>3221</v>
      </c>
      <c r="B3226" s="92" t="s">
        <v>5486</v>
      </c>
      <c r="C3226" s="94" t="s">
        <v>19654</v>
      </c>
      <c r="D3226" s="95" t="s">
        <v>2259</v>
      </c>
      <c r="E3226" s="96">
        <v>43.05</v>
      </c>
      <c r="F3226" s="99">
        <v>45</v>
      </c>
      <c r="G3226" s="59">
        <v>43.95</v>
      </c>
      <c r="H3226" s="61">
        <f t="shared" si="250"/>
        <v>44</v>
      </c>
      <c r="I3226" s="61">
        <f t="shared" si="251"/>
        <v>0.97596106479715805</v>
      </c>
      <c r="J3226" s="61">
        <f t="shared" si="252"/>
        <v>2.21809332908445</v>
      </c>
      <c r="K3226" s="61">
        <f t="shared" si="253"/>
        <v>44</v>
      </c>
    </row>
    <row r="3227" spans="1:11" x14ac:dyDescent="0.25">
      <c r="A3227" s="76">
        <f t="shared" si="254"/>
        <v>3222</v>
      </c>
      <c r="B3227" s="92" t="s">
        <v>5487</v>
      </c>
      <c r="C3227" s="94" t="s">
        <v>19655</v>
      </c>
      <c r="D3227" s="95" t="s">
        <v>2259</v>
      </c>
      <c r="E3227" s="96">
        <v>43.05</v>
      </c>
      <c r="F3227" s="99">
        <v>45</v>
      </c>
      <c r="G3227" s="59">
        <v>43.9</v>
      </c>
      <c r="H3227" s="61">
        <f t="shared" si="250"/>
        <v>43.983333333333327</v>
      </c>
      <c r="I3227" s="61">
        <f t="shared" si="251"/>
        <v>0.97766729173749911</v>
      </c>
      <c r="J3227" s="61">
        <f t="shared" si="252"/>
        <v>2.2228130922413776</v>
      </c>
      <c r="K3227" s="61">
        <f t="shared" si="253"/>
        <v>43.983333333333327</v>
      </c>
    </row>
    <row r="3228" spans="1:11" x14ac:dyDescent="0.25">
      <c r="A3228" s="76">
        <f t="shared" si="254"/>
        <v>3223</v>
      </c>
      <c r="B3228" s="92" t="s">
        <v>5488</v>
      </c>
      <c r="C3228" s="94" t="s">
        <v>19656</v>
      </c>
      <c r="D3228" s="95" t="s">
        <v>2259</v>
      </c>
      <c r="E3228" s="96">
        <v>21</v>
      </c>
      <c r="F3228" s="99">
        <v>22</v>
      </c>
      <c r="G3228" s="59">
        <v>21.47</v>
      </c>
      <c r="H3228" s="61">
        <f t="shared" si="250"/>
        <v>21.49</v>
      </c>
      <c r="I3228" s="61">
        <f t="shared" si="251"/>
        <v>0.50029991005395957</v>
      </c>
      <c r="J3228" s="61">
        <f t="shared" si="252"/>
        <v>2.3280591440389</v>
      </c>
      <c r="K3228" s="61">
        <f t="shared" si="253"/>
        <v>21.49</v>
      </c>
    </row>
    <row r="3229" spans="1:11" x14ac:dyDescent="0.25">
      <c r="A3229" s="76">
        <f t="shared" si="254"/>
        <v>3224</v>
      </c>
      <c r="B3229" s="92" t="s">
        <v>5489</v>
      </c>
      <c r="C3229" s="94" t="s">
        <v>19657</v>
      </c>
      <c r="D3229" s="95" t="s">
        <v>2259</v>
      </c>
      <c r="E3229" s="96">
        <v>30.45</v>
      </c>
      <c r="F3229" s="99">
        <v>32</v>
      </c>
      <c r="G3229" s="59">
        <v>31.15</v>
      </c>
      <c r="H3229" s="61">
        <f t="shared" si="250"/>
        <v>31.2</v>
      </c>
      <c r="I3229" s="61">
        <f t="shared" si="251"/>
        <v>0.77620873481300157</v>
      </c>
      <c r="J3229" s="61">
        <f t="shared" si="252"/>
        <v>2.4878485090160307</v>
      </c>
      <c r="K3229" s="61">
        <f t="shared" si="253"/>
        <v>31.2</v>
      </c>
    </row>
    <row r="3230" spans="1:11" x14ac:dyDescent="0.25">
      <c r="A3230" s="76">
        <f t="shared" si="254"/>
        <v>3225</v>
      </c>
      <c r="B3230" s="92" t="s">
        <v>5490</v>
      </c>
      <c r="C3230" s="94" t="s">
        <v>19658</v>
      </c>
      <c r="D3230" s="95" t="s">
        <v>2259</v>
      </c>
      <c r="E3230" s="96">
        <v>92.4</v>
      </c>
      <c r="F3230" s="99">
        <v>96</v>
      </c>
      <c r="G3230" s="59">
        <v>94.23</v>
      </c>
      <c r="H3230" s="61">
        <f t="shared" si="250"/>
        <v>94.21</v>
      </c>
      <c r="I3230" s="61">
        <f t="shared" si="251"/>
        <v>1.8000833314044073</v>
      </c>
      <c r="J3230" s="61">
        <f t="shared" si="252"/>
        <v>1.9107136518463088</v>
      </c>
      <c r="K3230" s="61">
        <f t="shared" si="253"/>
        <v>94.21</v>
      </c>
    </row>
    <row r="3231" spans="1:11" x14ac:dyDescent="0.25">
      <c r="A3231" s="76">
        <f t="shared" si="254"/>
        <v>3226</v>
      </c>
      <c r="B3231" s="92" t="s">
        <v>5491</v>
      </c>
      <c r="C3231" s="94" t="s">
        <v>19659</v>
      </c>
      <c r="D3231" s="95" t="s">
        <v>2259</v>
      </c>
      <c r="E3231" s="96">
        <v>131.25</v>
      </c>
      <c r="F3231" s="99">
        <v>137</v>
      </c>
      <c r="G3231" s="59">
        <v>134.01</v>
      </c>
      <c r="H3231" s="61">
        <f t="shared" si="250"/>
        <v>134.08666666666667</v>
      </c>
      <c r="I3231" s="61">
        <f t="shared" si="251"/>
        <v>2.8757665644716948</v>
      </c>
      <c r="J3231" s="61">
        <f t="shared" si="252"/>
        <v>2.1447073269564672</v>
      </c>
      <c r="K3231" s="61">
        <f t="shared" si="253"/>
        <v>134.08666666666667</v>
      </c>
    </row>
    <row r="3232" spans="1:11" x14ac:dyDescent="0.25">
      <c r="A3232" s="76">
        <f t="shared" si="254"/>
        <v>3227</v>
      </c>
      <c r="B3232" s="92" t="s">
        <v>5492</v>
      </c>
      <c r="C3232" s="94" t="s">
        <v>19660</v>
      </c>
      <c r="D3232" s="95" t="s">
        <v>2259</v>
      </c>
      <c r="E3232" s="96">
        <v>152.25</v>
      </c>
      <c r="F3232" s="99">
        <v>160</v>
      </c>
      <c r="G3232" s="59">
        <v>155.26</v>
      </c>
      <c r="H3232" s="61">
        <f t="shared" si="250"/>
        <v>155.83666666666667</v>
      </c>
      <c r="I3232" s="61">
        <f t="shared" si="251"/>
        <v>3.9070491849135118</v>
      </c>
      <c r="J3232" s="61">
        <f t="shared" si="252"/>
        <v>2.5071437091699718</v>
      </c>
      <c r="K3232" s="61">
        <f t="shared" si="253"/>
        <v>155.83666666666667</v>
      </c>
    </row>
    <row r="3233" spans="1:11" x14ac:dyDescent="0.25">
      <c r="A3233" s="76">
        <f t="shared" si="254"/>
        <v>3228</v>
      </c>
      <c r="B3233" s="92" t="s">
        <v>5493</v>
      </c>
      <c r="C3233" s="94" t="s">
        <v>19661</v>
      </c>
      <c r="D3233" s="95" t="s">
        <v>2259</v>
      </c>
      <c r="E3233" s="96">
        <v>283.5</v>
      </c>
      <c r="F3233" s="99">
        <v>295</v>
      </c>
      <c r="G3233" s="59">
        <v>289.82</v>
      </c>
      <c r="H3233" s="61">
        <f t="shared" si="250"/>
        <v>289.44</v>
      </c>
      <c r="I3233" s="61">
        <f t="shared" si="251"/>
        <v>5.7594096919736488</v>
      </c>
      <c r="J3233" s="61">
        <f t="shared" si="252"/>
        <v>1.9898458029206911</v>
      </c>
      <c r="K3233" s="61">
        <f t="shared" si="253"/>
        <v>289.44</v>
      </c>
    </row>
    <row r="3234" spans="1:11" x14ac:dyDescent="0.25">
      <c r="A3234" s="76">
        <f t="shared" si="254"/>
        <v>3229</v>
      </c>
      <c r="B3234" s="92" t="s">
        <v>5494</v>
      </c>
      <c r="C3234" s="94" t="s">
        <v>19662</v>
      </c>
      <c r="D3234" s="95" t="s">
        <v>2259</v>
      </c>
      <c r="E3234" s="96">
        <v>126</v>
      </c>
      <c r="F3234" s="99">
        <v>131</v>
      </c>
      <c r="G3234" s="59">
        <v>128.91</v>
      </c>
      <c r="H3234" s="61">
        <f t="shared" si="250"/>
        <v>128.63666666666666</v>
      </c>
      <c r="I3234" s="61">
        <f t="shared" si="251"/>
        <v>2.5111816607591995</v>
      </c>
      <c r="J3234" s="61">
        <f t="shared" si="252"/>
        <v>1.9521507559476559</v>
      </c>
      <c r="K3234" s="61">
        <f t="shared" si="253"/>
        <v>128.63666666666666</v>
      </c>
    </row>
    <row r="3235" spans="1:11" x14ac:dyDescent="0.25">
      <c r="A3235" s="76">
        <f t="shared" si="254"/>
        <v>3230</v>
      </c>
      <c r="B3235" s="92" t="s">
        <v>5495</v>
      </c>
      <c r="C3235" s="94" t="s">
        <v>19663</v>
      </c>
      <c r="D3235" s="95" t="s">
        <v>2259</v>
      </c>
      <c r="E3235" s="96">
        <v>87.15</v>
      </c>
      <c r="F3235" s="99">
        <v>91</v>
      </c>
      <c r="G3235" s="59">
        <v>88.88</v>
      </c>
      <c r="H3235" s="61">
        <f t="shared" si="250"/>
        <v>89.009999999999991</v>
      </c>
      <c r="I3235" s="61">
        <f t="shared" si="251"/>
        <v>1.928289397367519</v>
      </c>
      <c r="J3235" s="61">
        <f t="shared" si="252"/>
        <v>2.1663738876165817</v>
      </c>
      <c r="K3235" s="61">
        <f t="shared" si="253"/>
        <v>89.009999999999991</v>
      </c>
    </row>
    <row r="3236" spans="1:11" ht="25.5" x14ac:dyDescent="0.25">
      <c r="A3236" s="76">
        <f t="shared" si="254"/>
        <v>3231</v>
      </c>
      <c r="B3236" s="92" t="s">
        <v>5496</v>
      </c>
      <c r="C3236" s="94" t="s">
        <v>19664</v>
      </c>
      <c r="D3236" s="95" t="s">
        <v>2259</v>
      </c>
      <c r="E3236" s="96">
        <v>318.14999999999998</v>
      </c>
      <c r="F3236" s="99">
        <v>331</v>
      </c>
      <c r="G3236" s="59">
        <v>324.83</v>
      </c>
      <c r="H3236" s="61">
        <f t="shared" si="250"/>
        <v>324.66000000000003</v>
      </c>
      <c r="I3236" s="61">
        <f t="shared" si="251"/>
        <v>6.4266865490702241</v>
      </c>
      <c r="J3236" s="61">
        <f t="shared" si="252"/>
        <v>1.9795128901220427</v>
      </c>
      <c r="K3236" s="61">
        <f t="shared" si="253"/>
        <v>324.66000000000003</v>
      </c>
    </row>
    <row r="3237" spans="1:11" ht="25.5" x14ac:dyDescent="0.25">
      <c r="A3237" s="76">
        <f t="shared" si="254"/>
        <v>3232</v>
      </c>
      <c r="B3237" s="92" t="s">
        <v>5497</v>
      </c>
      <c r="C3237" s="94" t="s">
        <v>19665</v>
      </c>
      <c r="D3237" s="95" t="s">
        <v>2259</v>
      </c>
      <c r="E3237" s="96">
        <v>318.14999999999998</v>
      </c>
      <c r="F3237" s="99">
        <v>334</v>
      </c>
      <c r="G3237" s="59">
        <v>324.45</v>
      </c>
      <c r="H3237" s="61">
        <f t="shared" si="250"/>
        <v>325.5333333333333</v>
      </c>
      <c r="I3237" s="61">
        <f t="shared" si="251"/>
        <v>7.9803404271580742</v>
      </c>
      <c r="J3237" s="61">
        <f t="shared" si="252"/>
        <v>2.4514664429115531</v>
      </c>
      <c r="K3237" s="61">
        <f t="shared" si="253"/>
        <v>325.5333333333333</v>
      </c>
    </row>
    <row r="3238" spans="1:11" ht="25.5" x14ac:dyDescent="0.25">
      <c r="A3238" s="76">
        <f t="shared" si="254"/>
        <v>3233</v>
      </c>
      <c r="B3238" s="92" t="s">
        <v>5498</v>
      </c>
      <c r="C3238" s="94" t="s">
        <v>19666</v>
      </c>
      <c r="D3238" s="95" t="s">
        <v>2259</v>
      </c>
      <c r="E3238" s="96">
        <v>246.75</v>
      </c>
      <c r="F3238" s="99">
        <v>257</v>
      </c>
      <c r="G3238" s="59">
        <v>252.25</v>
      </c>
      <c r="H3238" s="61">
        <f t="shared" si="250"/>
        <v>252</v>
      </c>
      <c r="I3238" s="61">
        <f t="shared" si="251"/>
        <v>5.1295711321707982</v>
      </c>
      <c r="J3238" s="61">
        <f t="shared" si="252"/>
        <v>2.0355441000677774</v>
      </c>
      <c r="K3238" s="61">
        <f t="shared" si="253"/>
        <v>252</v>
      </c>
    </row>
    <row r="3239" spans="1:11" ht="25.5" x14ac:dyDescent="0.25">
      <c r="A3239" s="76">
        <f t="shared" si="254"/>
        <v>3234</v>
      </c>
      <c r="B3239" s="92" t="s">
        <v>5499</v>
      </c>
      <c r="C3239" s="94" t="s">
        <v>19667</v>
      </c>
      <c r="D3239" s="95" t="s">
        <v>2259</v>
      </c>
      <c r="E3239" s="96">
        <v>246.75</v>
      </c>
      <c r="F3239" s="99">
        <v>257</v>
      </c>
      <c r="G3239" s="59">
        <v>252.45</v>
      </c>
      <c r="H3239" s="61">
        <f t="shared" si="250"/>
        <v>252.06666666666669</v>
      </c>
      <c r="I3239" s="61">
        <f t="shared" si="251"/>
        <v>5.1357407774666095</v>
      </c>
      <c r="J3239" s="61">
        <f t="shared" si="252"/>
        <v>2.0374533631843201</v>
      </c>
      <c r="K3239" s="61">
        <f t="shared" si="253"/>
        <v>252.06666666666669</v>
      </c>
    </row>
    <row r="3240" spans="1:11" x14ac:dyDescent="0.25">
      <c r="A3240" s="76">
        <f t="shared" si="254"/>
        <v>3235</v>
      </c>
      <c r="B3240" s="92" t="s">
        <v>5500</v>
      </c>
      <c r="C3240" s="94" t="s">
        <v>19668</v>
      </c>
      <c r="D3240" s="95" t="s">
        <v>2259</v>
      </c>
      <c r="E3240" s="96">
        <v>37.799999999999997</v>
      </c>
      <c r="F3240" s="99">
        <v>39</v>
      </c>
      <c r="G3240" s="59">
        <v>38.549999999999997</v>
      </c>
      <c r="H3240" s="61">
        <f t="shared" si="250"/>
        <v>38.449999999999996</v>
      </c>
      <c r="I3240" s="61">
        <f t="shared" si="251"/>
        <v>0.60621778264910842</v>
      </c>
      <c r="J3240" s="61">
        <f t="shared" si="252"/>
        <v>1.5766392266556788</v>
      </c>
      <c r="K3240" s="61">
        <f t="shared" si="253"/>
        <v>38.449999999999996</v>
      </c>
    </row>
    <row r="3241" spans="1:11" x14ac:dyDescent="0.25">
      <c r="A3241" s="76">
        <f t="shared" si="254"/>
        <v>3236</v>
      </c>
      <c r="B3241" s="92" t="s">
        <v>5501</v>
      </c>
      <c r="C3241" s="94" t="s">
        <v>19669</v>
      </c>
      <c r="D3241" s="95" t="s">
        <v>2259</v>
      </c>
      <c r="E3241" s="96">
        <v>93.45</v>
      </c>
      <c r="F3241" s="99">
        <v>97</v>
      </c>
      <c r="G3241" s="59">
        <v>95.41</v>
      </c>
      <c r="H3241" s="61">
        <f t="shared" si="250"/>
        <v>95.286666666666676</v>
      </c>
      <c r="I3241" s="61">
        <f t="shared" si="251"/>
        <v>1.7782107111738272</v>
      </c>
      <c r="J3241" s="61">
        <f t="shared" si="252"/>
        <v>1.8661695002873717</v>
      </c>
      <c r="K3241" s="61">
        <f t="shared" si="253"/>
        <v>95.286666666666676</v>
      </c>
    </row>
    <row r="3242" spans="1:11" ht="25.5" x14ac:dyDescent="0.25">
      <c r="A3242" s="76">
        <f t="shared" si="254"/>
        <v>3237</v>
      </c>
      <c r="B3242" s="92" t="s">
        <v>5502</v>
      </c>
      <c r="C3242" s="94" t="s">
        <v>19670</v>
      </c>
      <c r="D3242" s="95" t="s">
        <v>2259</v>
      </c>
      <c r="E3242" s="96">
        <v>93.45</v>
      </c>
      <c r="F3242" s="99">
        <v>98</v>
      </c>
      <c r="G3242" s="59">
        <v>95.3</v>
      </c>
      <c r="H3242" s="61">
        <f t="shared" si="250"/>
        <v>95.583333333333329</v>
      </c>
      <c r="I3242" s="61">
        <f t="shared" si="251"/>
        <v>2.2881943390659214</v>
      </c>
      <c r="J3242" s="61">
        <f t="shared" si="252"/>
        <v>2.393926074000964</v>
      </c>
      <c r="K3242" s="61">
        <f t="shared" si="253"/>
        <v>95.583333333333329</v>
      </c>
    </row>
    <row r="3243" spans="1:11" ht="25.5" x14ac:dyDescent="0.25">
      <c r="A3243" s="76">
        <f t="shared" si="254"/>
        <v>3238</v>
      </c>
      <c r="B3243" s="92" t="s">
        <v>5503</v>
      </c>
      <c r="C3243" s="94" t="s">
        <v>19671</v>
      </c>
      <c r="D3243" s="95" t="s">
        <v>2259</v>
      </c>
      <c r="E3243" s="96">
        <v>343.35</v>
      </c>
      <c r="F3243" s="99">
        <v>358</v>
      </c>
      <c r="G3243" s="59">
        <v>351.01</v>
      </c>
      <c r="H3243" s="61">
        <f t="shared" si="250"/>
        <v>350.78666666666669</v>
      </c>
      <c r="I3243" s="61">
        <f t="shared" si="251"/>
        <v>7.3275530249417615</v>
      </c>
      <c r="J3243" s="61">
        <f t="shared" si="252"/>
        <v>2.0888915461273028</v>
      </c>
      <c r="K3243" s="61">
        <f t="shared" si="253"/>
        <v>350.78666666666669</v>
      </c>
    </row>
    <row r="3244" spans="1:11" ht="25.5" x14ac:dyDescent="0.25">
      <c r="A3244" s="76">
        <f t="shared" si="254"/>
        <v>3239</v>
      </c>
      <c r="B3244" s="92" t="s">
        <v>5504</v>
      </c>
      <c r="C3244" s="94" t="s">
        <v>19672</v>
      </c>
      <c r="D3244" s="95" t="s">
        <v>2259</v>
      </c>
      <c r="E3244" s="96">
        <v>376.95</v>
      </c>
      <c r="F3244" s="99">
        <v>393</v>
      </c>
      <c r="G3244" s="59">
        <v>385.66</v>
      </c>
      <c r="H3244" s="61">
        <f t="shared" si="250"/>
        <v>385.20333333333338</v>
      </c>
      <c r="I3244" s="61">
        <f t="shared" si="251"/>
        <v>8.0347391577656975</v>
      </c>
      <c r="J3244" s="61">
        <f t="shared" si="252"/>
        <v>2.0858436214031628</v>
      </c>
      <c r="K3244" s="61">
        <f t="shared" si="253"/>
        <v>385.20333333333338</v>
      </c>
    </row>
    <row r="3245" spans="1:11" x14ac:dyDescent="0.25">
      <c r="A3245" s="76">
        <f t="shared" si="254"/>
        <v>3240</v>
      </c>
      <c r="B3245" s="92" t="s">
        <v>5505</v>
      </c>
      <c r="C3245" s="94" t="s">
        <v>19673</v>
      </c>
      <c r="D3245" s="95" t="s">
        <v>2259</v>
      </c>
      <c r="E3245" s="96">
        <v>278.25</v>
      </c>
      <c r="F3245" s="99">
        <v>289</v>
      </c>
      <c r="G3245" s="59">
        <v>283.76</v>
      </c>
      <c r="H3245" s="61">
        <f t="shared" si="250"/>
        <v>283.67</v>
      </c>
      <c r="I3245" s="61">
        <f t="shared" si="251"/>
        <v>5.3755650865746194</v>
      </c>
      <c r="J3245" s="61">
        <f t="shared" si="252"/>
        <v>1.8950065521819788</v>
      </c>
      <c r="K3245" s="61">
        <f t="shared" si="253"/>
        <v>283.67</v>
      </c>
    </row>
    <row r="3246" spans="1:11" ht="25.5" x14ac:dyDescent="0.25">
      <c r="A3246" s="76">
        <f t="shared" si="254"/>
        <v>3241</v>
      </c>
      <c r="B3246" s="92" t="s">
        <v>5506</v>
      </c>
      <c r="C3246" s="94" t="s">
        <v>19674</v>
      </c>
      <c r="D3246" s="95" t="s">
        <v>2259</v>
      </c>
      <c r="E3246" s="96">
        <v>2466.4499999999998</v>
      </c>
      <c r="F3246" s="99">
        <v>2568</v>
      </c>
      <c r="G3246" s="59">
        <v>2518.25</v>
      </c>
      <c r="H3246" s="61">
        <f t="shared" si="250"/>
        <v>2517.5666666666666</v>
      </c>
      <c r="I3246" s="61">
        <f t="shared" si="251"/>
        <v>50.77844851246779</v>
      </c>
      <c r="J3246" s="61">
        <f t="shared" si="252"/>
        <v>2.0169653969759604</v>
      </c>
      <c r="K3246" s="61">
        <f t="shared" si="253"/>
        <v>2517.5666666666666</v>
      </c>
    </row>
    <row r="3247" spans="1:11" ht="25.5" x14ac:dyDescent="0.25">
      <c r="A3247" s="76">
        <f t="shared" si="254"/>
        <v>3242</v>
      </c>
      <c r="B3247" s="92" t="s">
        <v>5507</v>
      </c>
      <c r="C3247" s="94" t="s">
        <v>19675</v>
      </c>
      <c r="D3247" s="95" t="s">
        <v>2259</v>
      </c>
      <c r="E3247" s="96">
        <v>2466.4499999999998</v>
      </c>
      <c r="F3247" s="99">
        <v>2589</v>
      </c>
      <c r="G3247" s="59">
        <v>2515.29</v>
      </c>
      <c r="H3247" s="61">
        <f t="shared" si="250"/>
        <v>2523.58</v>
      </c>
      <c r="I3247" s="61">
        <f t="shared" si="251"/>
        <v>61.694154504296527</v>
      </c>
      <c r="J3247" s="61">
        <f t="shared" si="252"/>
        <v>2.4447076971721335</v>
      </c>
      <c r="K3247" s="61">
        <f t="shared" si="253"/>
        <v>2523.58</v>
      </c>
    </row>
    <row r="3248" spans="1:11" x14ac:dyDescent="0.25">
      <c r="A3248" s="76">
        <f t="shared" si="254"/>
        <v>3243</v>
      </c>
      <c r="B3248" s="92" t="s">
        <v>5508</v>
      </c>
      <c r="C3248" s="94" t="s">
        <v>19676</v>
      </c>
      <c r="D3248" s="95" t="s">
        <v>2259</v>
      </c>
      <c r="E3248" s="96">
        <v>21</v>
      </c>
      <c r="F3248" s="99">
        <v>22</v>
      </c>
      <c r="G3248" s="59">
        <v>21.47</v>
      </c>
      <c r="H3248" s="61">
        <f t="shared" si="250"/>
        <v>21.49</v>
      </c>
      <c r="I3248" s="61">
        <f t="shared" si="251"/>
        <v>0.50029991005395957</v>
      </c>
      <c r="J3248" s="61">
        <f t="shared" si="252"/>
        <v>2.3280591440389</v>
      </c>
      <c r="K3248" s="61">
        <f t="shared" si="253"/>
        <v>21.49</v>
      </c>
    </row>
    <row r="3249" spans="1:11" x14ac:dyDescent="0.25">
      <c r="A3249" s="76">
        <f t="shared" si="254"/>
        <v>3244</v>
      </c>
      <c r="B3249" s="92" t="s">
        <v>5509</v>
      </c>
      <c r="C3249" s="94" t="s">
        <v>19677</v>
      </c>
      <c r="D3249" s="95" t="s">
        <v>2259</v>
      </c>
      <c r="E3249" s="96">
        <v>30.45</v>
      </c>
      <c r="F3249" s="99">
        <v>32</v>
      </c>
      <c r="G3249" s="59">
        <v>31.15</v>
      </c>
      <c r="H3249" s="61">
        <f t="shared" si="250"/>
        <v>31.2</v>
      </c>
      <c r="I3249" s="61">
        <f t="shared" si="251"/>
        <v>0.77620873481300157</v>
      </c>
      <c r="J3249" s="61">
        <f t="shared" si="252"/>
        <v>2.4878485090160307</v>
      </c>
      <c r="K3249" s="61">
        <f t="shared" si="253"/>
        <v>31.2</v>
      </c>
    </row>
    <row r="3250" spans="1:11" ht="38.25" x14ac:dyDescent="0.25">
      <c r="A3250" s="76">
        <f t="shared" si="254"/>
        <v>3245</v>
      </c>
      <c r="B3250" s="92" t="s">
        <v>5510</v>
      </c>
      <c r="C3250" s="94" t="s">
        <v>19678</v>
      </c>
      <c r="D3250" s="95" t="s">
        <v>2259</v>
      </c>
      <c r="E3250" s="96">
        <v>71.400000000000006</v>
      </c>
      <c r="F3250" s="99">
        <v>74</v>
      </c>
      <c r="G3250" s="59">
        <v>72.81</v>
      </c>
      <c r="H3250" s="61">
        <f t="shared" si="250"/>
        <v>72.736666666666665</v>
      </c>
      <c r="I3250" s="61">
        <f t="shared" si="251"/>
        <v>1.3015503575864154</v>
      </c>
      <c r="J3250" s="61">
        <f t="shared" si="252"/>
        <v>1.7894006107690967</v>
      </c>
      <c r="K3250" s="61">
        <f t="shared" si="253"/>
        <v>72.736666666666665</v>
      </c>
    </row>
    <row r="3251" spans="1:11" x14ac:dyDescent="0.25">
      <c r="A3251" s="76">
        <f t="shared" si="254"/>
        <v>3246</v>
      </c>
      <c r="B3251" s="92" t="s">
        <v>5511</v>
      </c>
      <c r="C3251" s="94" t="s">
        <v>19679</v>
      </c>
      <c r="D3251" s="95" t="s">
        <v>2259</v>
      </c>
      <c r="E3251" s="96">
        <v>318.14999999999998</v>
      </c>
      <c r="F3251" s="99">
        <v>331</v>
      </c>
      <c r="G3251" s="59">
        <v>324.83</v>
      </c>
      <c r="H3251" s="61">
        <f t="shared" si="250"/>
        <v>324.66000000000003</v>
      </c>
      <c r="I3251" s="61">
        <f t="shared" si="251"/>
        <v>6.4266865490702241</v>
      </c>
      <c r="J3251" s="61">
        <f t="shared" si="252"/>
        <v>1.9795128901220427</v>
      </c>
      <c r="K3251" s="61">
        <f t="shared" si="253"/>
        <v>324.66000000000003</v>
      </c>
    </row>
    <row r="3252" spans="1:11" x14ac:dyDescent="0.25">
      <c r="A3252" s="76">
        <f t="shared" si="254"/>
        <v>3247</v>
      </c>
      <c r="B3252" s="92" t="s">
        <v>5512</v>
      </c>
      <c r="C3252" s="94" t="s">
        <v>19680</v>
      </c>
      <c r="D3252" s="95" t="s">
        <v>2259</v>
      </c>
      <c r="E3252" s="96">
        <v>744.45</v>
      </c>
      <c r="F3252" s="99">
        <v>782</v>
      </c>
      <c r="G3252" s="59">
        <v>759.19</v>
      </c>
      <c r="H3252" s="61">
        <f t="shared" si="250"/>
        <v>761.88000000000011</v>
      </c>
      <c r="I3252" s="61">
        <f t="shared" si="251"/>
        <v>18.918977245083813</v>
      </c>
      <c r="J3252" s="61">
        <f t="shared" si="252"/>
        <v>2.4831964673024376</v>
      </c>
      <c r="K3252" s="61">
        <f t="shared" si="253"/>
        <v>761.88000000000011</v>
      </c>
    </row>
    <row r="3253" spans="1:11" ht="25.5" x14ac:dyDescent="0.25">
      <c r="A3253" s="76">
        <f t="shared" si="254"/>
        <v>3248</v>
      </c>
      <c r="B3253" s="92" t="s">
        <v>5513</v>
      </c>
      <c r="C3253" s="94" t="s">
        <v>19681</v>
      </c>
      <c r="D3253" s="95" t="s">
        <v>2259</v>
      </c>
      <c r="E3253" s="96">
        <v>143.85</v>
      </c>
      <c r="F3253" s="99">
        <v>150</v>
      </c>
      <c r="G3253" s="59">
        <v>147.06</v>
      </c>
      <c r="H3253" s="61">
        <f t="shared" si="250"/>
        <v>146.97</v>
      </c>
      <c r="I3253" s="61">
        <f t="shared" si="251"/>
        <v>3.0759876462690836</v>
      </c>
      <c r="J3253" s="61">
        <f t="shared" si="252"/>
        <v>2.0929357326454947</v>
      </c>
      <c r="K3253" s="61">
        <f t="shared" si="253"/>
        <v>146.97</v>
      </c>
    </row>
    <row r="3254" spans="1:11" x14ac:dyDescent="0.25">
      <c r="A3254" s="76">
        <f t="shared" si="254"/>
        <v>3249</v>
      </c>
      <c r="B3254" s="92" t="s">
        <v>5514</v>
      </c>
      <c r="C3254" s="94" t="s">
        <v>19682</v>
      </c>
      <c r="D3254" s="95" t="s">
        <v>2259</v>
      </c>
      <c r="E3254" s="96">
        <v>76.650000000000006</v>
      </c>
      <c r="F3254" s="99">
        <v>80</v>
      </c>
      <c r="G3254" s="59">
        <v>78.42</v>
      </c>
      <c r="H3254" s="61">
        <f t="shared" si="250"/>
        <v>78.356666666666669</v>
      </c>
      <c r="I3254" s="61">
        <f t="shared" si="251"/>
        <v>1.6758977693562707</v>
      </c>
      <c r="J3254" s="61">
        <f t="shared" si="252"/>
        <v>2.1388068694724174</v>
      </c>
      <c r="K3254" s="61">
        <f t="shared" si="253"/>
        <v>78.356666666666669</v>
      </c>
    </row>
    <row r="3255" spans="1:11" ht="25.5" x14ac:dyDescent="0.25">
      <c r="A3255" s="76">
        <f t="shared" si="254"/>
        <v>3250</v>
      </c>
      <c r="B3255" s="92" t="s">
        <v>5515</v>
      </c>
      <c r="C3255" s="94" t="s">
        <v>19683</v>
      </c>
      <c r="D3255" s="95" t="s">
        <v>2259</v>
      </c>
      <c r="E3255" s="96">
        <v>61.95</v>
      </c>
      <c r="F3255" s="99">
        <v>64</v>
      </c>
      <c r="G3255" s="59">
        <v>63.18</v>
      </c>
      <c r="H3255" s="61">
        <f t="shared" si="250"/>
        <v>63.043333333333329</v>
      </c>
      <c r="I3255" s="61">
        <f t="shared" si="251"/>
        <v>1.0318107061536677</v>
      </c>
      <c r="J3255" s="61">
        <f t="shared" si="252"/>
        <v>1.6366690204943708</v>
      </c>
      <c r="K3255" s="61">
        <f t="shared" si="253"/>
        <v>63.043333333333329</v>
      </c>
    </row>
    <row r="3256" spans="1:11" ht="25.5" x14ac:dyDescent="0.25">
      <c r="A3256" s="76">
        <f t="shared" si="254"/>
        <v>3251</v>
      </c>
      <c r="B3256" s="92" t="s">
        <v>5516</v>
      </c>
      <c r="C3256" s="94" t="s">
        <v>19684</v>
      </c>
      <c r="D3256" s="95" t="s">
        <v>2259</v>
      </c>
      <c r="E3256" s="96">
        <v>9.4499999999999993</v>
      </c>
      <c r="F3256" s="99">
        <v>10</v>
      </c>
      <c r="G3256" s="59">
        <v>9.65</v>
      </c>
      <c r="H3256" s="61">
        <f t="shared" si="250"/>
        <v>9.7000000000000011</v>
      </c>
      <c r="I3256" s="61">
        <f t="shared" si="251"/>
        <v>0.27838821814150139</v>
      </c>
      <c r="J3256" s="61">
        <f t="shared" si="252"/>
        <v>2.8699816303247561</v>
      </c>
      <c r="K3256" s="61">
        <f t="shared" si="253"/>
        <v>9.7000000000000011</v>
      </c>
    </row>
    <row r="3257" spans="1:11" x14ac:dyDescent="0.25">
      <c r="A3257" s="76">
        <f t="shared" si="254"/>
        <v>3252</v>
      </c>
      <c r="B3257" s="92" t="s">
        <v>5517</v>
      </c>
      <c r="C3257" s="94" t="s">
        <v>19685</v>
      </c>
      <c r="D3257" s="95" t="s">
        <v>2259</v>
      </c>
      <c r="E3257" s="96">
        <v>171.15</v>
      </c>
      <c r="F3257" s="99">
        <v>180</v>
      </c>
      <c r="G3257" s="59">
        <v>174.54</v>
      </c>
      <c r="H3257" s="61">
        <f t="shared" si="250"/>
        <v>175.23</v>
      </c>
      <c r="I3257" s="61">
        <f t="shared" si="251"/>
        <v>4.4651651705172091</v>
      </c>
      <c r="J3257" s="61">
        <f t="shared" si="252"/>
        <v>2.5481739259928147</v>
      </c>
      <c r="K3257" s="61">
        <f t="shared" si="253"/>
        <v>175.23</v>
      </c>
    </row>
    <row r="3258" spans="1:11" x14ac:dyDescent="0.25">
      <c r="A3258" s="76">
        <f t="shared" si="254"/>
        <v>3253</v>
      </c>
      <c r="B3258" s="92" t="s">
        <v>5517</v>
      </c>
      <c r="C3258" s="94" t="s">
        <v>19686</v>
      </c>
      <c r="D3258" s="95" t="s">
        <v>2259</v>
      </c>
      <c r="E3258" s="96">
        <v>160.65</v>
      </c>
      <c r="F3258" s="99">
        <v>167</v>
      </c>
      <c r="G3258" s="59">
        <v>164.23</v>
      </c>
      <c r="H3258" s="61">
        <f t="shared" si="250"/>
        <v>163.96</v>
      </c>
      <c r="I3258" s="61">
        <f t="shared" si="251"/>
        <v>3.1835985927877246</v>
      </c>
      <c r="J3258" s="61">
        <f t="shared" si="252"/>
        <v>1.9416922376114445</v>
      </c>
      <c r="K3258" s="61">
        <f t="shared" si="253"/>
        <v>163.96</v>
      </c>
    </row>
    <row r="3259" spans="1:11" x14ac:dyDescent="0.25">
      <c r="A3259" s="76">
        <f t="shared" si="254"/>
        <v>3254</v>
      </c>
      <c r="B3259" s="92" t="s">
        <v>5518</v>
      </c>
      <c r="C3259" s="94" t="s">
        <v>19687</v>
      </c>
      <c r="D3259" s="95" t="s">
        <v>2259</v>
      </c>
      <c r="E3259" s="96">
        <v>54.6</v>
      </c>
      <c r="F3259" s="99">
        <v>57</v>
      </c>
      <c r="G3259" s="59">
        <v>55.86</v>
      </c>
      <c r="H3259" s="61">
        <f t="shared" si="250"/>
        <v>55.819999999999993</v>
      </c>
      <c r="I3259" s="61">
        <f t="shared" si="251"/>
        <v>1.2004998958767128</v>
      </c>
      <c r="J3259" s="61">
        <f t="shared" si="252"/>
        <v>2.150662658324459</v>
      </c>
      <c r="K3259" s="61">
        <f t="shared" si="253"/>
        <v>55.819999999999993</v>
      </c>
    </row>
    <row r="3260" spans="1:11" ht="25.5" x14ac:dyDescent="0.25">
      <c r="A3260" s="76">
        <f t="shared" si="254"/>
        <v>3255</v>
      </c>
      <c r="B3260" s="92" t="s">
        <v>5519</v>
      </c>
      <c r="C3260" s="94" t="s">
        <v>19688</v>
      </c>
      <c r="D3260" s="95" t="s">
        <v>2259</v>
      </c>
      <c r="E3260" s="96">
        <v>13.65</v>
      </c>
      <c r="F3260" s="99">
        <v>14</v>
      </c>
      <c r="G3260" s="59">
        <v>13.92</v>
      </c>
      <c r="H3260" s="61">
        <f t="shared" si="250"/>
        <v>13.856666666666667</v>
      </c>
      <c r="I3260" s="61">
        <f t="shared" si="251"/>
        <v>0.18339392937971871</v>
      </c>
      <c r="J3260" s="61">
        <f t="shared" si="252"/>
        <v>1.3235068273734811</v>
      </c>
      <c r="K3260" s="61">
        <f t="shared" si="253"/>
        <v>13.856666666666667</v>
      </c>
    </row>
    <row r="3261" spans="1:11" ht="25.5" x14ac:dyDescent="0.25">
      <c r="A3261" s="76">
        <f t="shared" si="254"/>
        <v>3256</v>
      </c>
      <c r="B3261" s="92" t="s">
        <v>5520</v>
      </c>
      <c r="C3261" s="94" t="s">
        <v>19689</v>
      </c>
      <c r="D3261" s="95" t="s">
        <v>2259</v>
      </c>
      <c r="E3261" s="96">
        <v>38.85</v>
      </c>
      <c r="F3261" s="99">
        <v>40</v>
      </c>
      <c r="G3261" s="59">
        <v>39.67</v>
      </c>
      <c r="H3261" s="61">
        <f t="shared" si="250"/>
        <v>39.506666666666668</v>
      </c>
      <c r="I3261" s="61">
        <f t="shared" si="251"/>
        <v>0.59214300074672221</v>
      </c>
      <c r="J3261" s="61">
        <f t="shared" si="252"/>
        <v>1.4988432350997016</v>
      </c>
      <c r="K3261" s="61">
        <f t="shared" si="253"/>
        <v>39.506666666666668</v>
      </c>
    </row>
    <row r="3262" spans="1:11" x14ac:dyDescent="0.25">
      <c r="A3262" s="76">
        <f t="shared" si="254"/>
        <v>3257</v>
      </c>
      <c r="B3262" s="92" t="s">
        <v>5521</v>
      </c>
      <c r="C3262" s="94" t="s">
        <v>19690</v>
      </c>
      <c r="D3262" s="95" t="s">
        <v>2259</v>
      </c>
      <c r="E3262" s="96">
        <v>30.45</v>
      </c>
      <c r="F3262" s="99">
        <v>32</v>
      </c>
      <c r="G3262" s="59">
        <v>31.05</v>
      </c>
      <c r="H3262" s="61">
        <f t="shared" ref="H3262:H3325" si="255">AVERAGE(E3262:G3262)</f>
        <v>31.166666666666668</v>
      </c>
      <c r="I3262" s="61">
        <f t="shared" ref="I3262:I3325" si="256">SQRT(((SUM((POWER(G3262-H3262,2)),(POWER(F3262-H3262,2)),(POWER(E3262-H3262,2)))/(COLUMNS(E3262:G3262)-1))))</f>
        <v>0.78155827251289056</v>
      </c>
      <c r="J3262" s="61">
        <f t="shared" ref="J3262:J3325" si="257">I3262/H3262*100</f>
        <v>2.5076736016456378</v>
      </c>
      <c r="K3262" s="61">
        <f t="shared" ref="K3262:K3325" si="258">H3262</f>
        <v>31.166666666666668</v>
      </c>
    </row>
    <row r="3263" spans="1:11" x14ac:dyDescent="0.25">
      <c r="A3263" s="76">
        <f t="shared" si="254"/>
        <v>3258</v>
      </c>
      <c r="B3263" s="92" t="s">
        <v>5522</v>
      </c>
      <c r="C3263" s="94" t="s">
        <v>19691</v>
      </c>
      <c r="D3263" s="95" t="s">
        <v>2259</v>
      </c>
      <c r="E3263" s="96">
        <v>7022.4</v>
      </c>
      <c r="F3263" s="99">
        <v>7319</v>
      </c>
      <c r="G3263" s="59">
        <v>7179</v>
      </c>
      <c r="H3263" s="61">
        <f t="shared" si="255"/>
        <v>7173.4666666666672</v>
      </c>
      <c r="I3263" s="61">
        <f t="shared" si="256"/>
        <v>148.37740169356448</v>
      </c>
      <c r="J3263" s="61">
        <f t="shared" si="257"/>
        <v>2.0684197555839732</v>
      </c>
      <c r="K3263" s="61">
        <f t="shared" si="258"/>
        <v>7173.4666666666672</v>
      </c>
    </row>
    <row r="3264" spans="1:11" x14ac:dyDescent="0.25">
      <c r="A3264" s="76">
        <f t="shared" si="254"/>
        <v>3259</v>
      </c>
      <c r="B3264" s="92" t="s">
        <v>5523</v>
      </c>
      <c r="C3264" s="94" t="s">
        <v>19692</v>
      </c>
      <c r="D3264" s="95" t="s">
        <v>2259</v>
      </c>
      <c r="E3264" s="96">
        <v>679381.5</v>
      </c>
      <c r="F3264" s="99">
        <v>708663</v>
      </c>
      <c r="G3264" s="59">
        <v>695075.21</v>
      </c>
      <c r="H3264" s="61">
        <f t="shared" si="255"/>
        <v>694373.23666666669</v>
      </c>
      <c r="I3264" s="61">
        <f t="shared" si="256"/>
        <v>14653.366012047652</v>
      </c>
      <c r="J3264" s="61">
        <f t="shared" si="257"/>
        <v>2.1103010943208327</v>
      </c>
      <c r="K3264" s="61">
        <f t="shared" si="258"/>
        <v>694373.23666666669</v>
      </c>
    </row>
    <row r="3265" spans="1:11" ht="25.5" x14ac:dyDescent="0.25">
      <c r="A3265" s="76">
        <f t="shared" si="254"/>
        <v>3260</v>
      </c>
      <c r="B3265" s="92" t="s">
        <v>5524</v>
      </c>
      <c r="C3265" s="94" t="s">
        <v>19693</v>
      </c>
      <c r="D3265" s="95" t="s">
        <v>2259</v>
      </c>
      <c r="E3265" s="96">
        <v>10741.5</v>
      </c>
      <c r="F3265" s="99">
        <v>11169</v>
      </c>
      <c r="G3265" s="59">
        <v>10954.18</v>
      </c>
      <c r="H3265" s="61">
        <f t="shared" si="255"/>
        <v>10954.893333333333</v>
      </c>
      <c r="I3265" s="61">
        <f t="shared" si="256"/>
        <v>213.75089270768751</v>
      </c>
      <c r="J3265" s="61">
        <f t="shared" si="257"/>
        <v>1.9511909993435581</v>
      </c>
      <c r="K3265" s="61">
        <f t="shared" si="258"/>
        <v>10954.893333333333</v>
      </c>
    </row>
    <row r="3266" spans="1:11" ht="25.5" x14ac:dyDescent="0.25">
      <c r="A3266" s="76">
        <f t="shared" si="254"/>
        <v>3261</v>
      </c>
      <c r="B3266" s="92" t="s">
        <v>5525</v>
      </c>
      <c r="C3266" s="94" t="s">
        <v>19693</v>
      </c>
      <c r="D3266" s="95" t="s">
        <v>2259</v>
      </c>
      <c r="E3266" s="96">
        <v>4737.6000000000004</v>
      </c>
      <c r="F3266" s="99">
        <v>4932</v>
      </c>
      <c r="G3266" s="59">
        <v>4837.09</v>
      </c>
      <c r="H3266" s="61">
        <f t="shared" si="255"/>
        <v>4835.5633333333335</v>
      </c>
      <c r="I3266" s="61">
        <f t="shared" si="256"/>
        <v>97.208991525132575</v>
      </c>
      <c r="J3266" s="61">
        <f t="shared" si="257"/>
        <v>2.0102930067120597</v>
      </c>
      <c r="K3266" s="61">
        <f t="shared" si="258"/>
        <v>4835.5633333333335</v>
      </c>
    </row>
    <row r="3267" spans="1:11" ht="25.5" x14ac:dyDescent="0.25">
      <c r="A3267" s="76">
        <f t="shared" si="254"/>
        <v>3262</v>
      </c>
      <c r="B3267" s="92" t="s">
        <v>5526</v>
      </c>
      <c r="C3267" s="94" t="s">
        <v>19694</v>
      </c>
      <c r="D3267" s="95" t="s">
        <v>2259</v>
      </c>
      <c r="E3267" s="96">
        <v>11367.3</v>
      </c>
      <c r="F3267" s="99">
        <v>11933</v>
      </c>
      <c r="G3267" s="59">
        <v>11592.37</v>
      </c>
      <c r="H3267" s="61">
        <f t="shared" si="255"/>
        <v>11630.89</v>
      </c>
      <c r="I3267" s="61">
        <f t="shared" si="256"/>
        <v>284.81040237322821</v>
      </c>
      <c r="J3267" s="61">
        <f t="shared" si="257"/>
        <v>2.4487412603268388</v>
      </c>
      <c r="K3267" s="61">
        <f t="shared" si="258"/>
        <v>11630.89</v>
      </c>
    </row>
    <row r="3268" spans="1:11" ht="25.5" x14ac:dyDescent="0.25">
      <c r="A3268" s="76">
        <f t="shared" si="254"/>
        <v>3263</v>
      </c>
      <c r="B3268" s="92" t="s">
        <v>5527</v>
      </c>
      <c r="C3268" s="94" t="s">
        <v>19695</v>
      </c>
      <c r="D3268" s="95" t="s">
        <v>2259</v>
      </c>
      <c r="E3268" s="96">
        <v>12590.55</v>
      </c>
      <c r="F3268" s="99">
        <v>13123</v>
      </c>
      <c r="G3268" s="59">
        <v>12871.32</v>
      </c>
      <c r="H3268" s="61">
        <f t="shared" si="255"/>
        <v>12861.623333333331</v>
      </c>
      <c r="I3268" s="61">
        <f t="shared" si="256"/>
        <v>266.35740957092503</v>
      </c>
      <c r="J3268" s="61">
        <f t="shared" si="257"/>
        <v>2.0709470544096047</v>
      </c>
      <c r="K3268" s="61">
        <f t="shared" si="258"/>
        <v>12861.623333333331</v>
      </c>
    </row>
    <row r="3269" spans="1:11" ht="25.5" x14ac:dyDescent="0.25">
      <c r="A3269" s="76">
        <f t="shared" si="254"/>
        <v>3264</v>
      </c>
      <c r="B3269" s="92" t="s">
        <v>5528</v>
      </c>
      <c r="C3269" s="94" t="s">
        <v>19696</v>
      </c>
      <c r="D3269" s="95" t="s">
        <v>2259</v>
      </c>
      <c r="E3269" s="96">
        <v>7421.4</v>
      </c>
      <c r="F3269" s="99">
        <v>7741</v>
      </c>
      <c r="G3269" s="59">
        <v>7592.83</v>
      </c>
      <c r="H3269" s="61">
        <f t="shared" si="255"/>
        <v>7585.0766666666668</v>
      </c>
      <c r="I3269" s="61">
        <f t="shared" si="256"/>
        <v>159.94100672852284</v>
      </c>
      <c r="J3269" s="61">
        <f t="shared" si="257"/>
        <v>2.1086274240496294</v>
      </c>
      <c r="K3269" s="61">
        <f t="shared" si="258"/>
        <v>7585.0766666666668</v>
      </c>
    </row>
    <row r="3270" spans="1:11" ht="25.5" x14ac:dyDescent="0.25">
      <c r="A3270" s="76">
        <f t="shared" si="254"/>
        <v>3265</v>
      </c>
      <c r="B3270" s="92" t="s">
        <v>5529</v>
      </c>
      <c r="C3270" s="94" t="s">
        <v>19697</v>
      </c>
      <c r="D3270" s="95" t="s">
        <v>2259</v>
      </c>
      <c r="E3270" s="96">
        <v>16260.3</v>
      </c>
      <c r="F3270" s="99">
        <v>16907</v>
      </c>
      <c r="G3270" s="59">
        <v>16582.25</v>
      </c>
      <c r="H3270" s="61">
        <f t="shared" si="255"/>
        <v>16583.183333333334</v>
      </c>
      <c r="I3270" s="61">
        <f t="shared" si="256"/>
        <v>323.3510102556254</v>
      </c>
      <c r="J3270" s="61">
        <f t="shared" si="257"/>
        <v>1.9498729752668638</v>
      </c>
      <c r="K3270" s="61">
        <f t="shared" si="258"/>
        <v>16583.183333333334</v>
      </c>
    </row>
    <row r="3271" spans="1:11" ht="25.5" x14ac:dyDescent="0.25">
      <c r="A3271" s="76">
        <f t="shared" si="254"/>
        <v>3266</v>
      </c>
      <c r="B3271" s="92" t="s">
        <v>5529</v>
      </c>
      <c r="C3271" s="94" t="s">
        <v>19696</v>
      </c>
      <c r="D3271" s="95" t="s">
        <v>2259</v>
      </c>
      <c r="E3271" s="96">
        <v>18072.599999999999</v>
      </c>
      <c r="F3271" s="99">
        <v>18814</v>
      </c>
      <c r="G3271" s="59">
        <v>18452.12</v>
      </c>
      <c r="H3271" s="61">
        <f t="shared" si="255"/>
        <v>18446.240000000002</v>
      </c>
      <c r="I3271" s="61">
        <f t="shared" si="256"/>
        <v>370.73497380204168</v>
      </c>
      <c r="J3271" s="61">
        <f t="shared" si="257"/>
        <v>2.0098132399992719</v>
      </c>
      <c r="K3271" s="61">
        <f t="shared" si="258"/>
        <v>18446.240000000002</v>
      </c>
    </row>
    <row r="3272" spans="1:11" ht="25.5" x14ac:dyDescent="0.25">
      <c r="A3272" s="76">
        <f t="shared" ref="A3272:A3335" si="259">A3271+1</f>
        <v>3267</v>
      </c>
      <c r="B3272" s="92" t="s">
        <v>5530</v>
      </c>
      <c r="C3272" s="94" t="s">
        <v>19698</v>
      </c>
      <c r="D3272" s="95" t="s">
        <v>2259</v>
      </c>
      <c r="E3272" s="96">
        <v>20163.150000000001</v>
      </c>
      <c r="F3272" s="99">
        <v>21167</v>
      </c>
      <c r="G3272" s="59">
        <v>20562.38</v>
      </c>
      <c r="H3272" s="61">
        <f t="shared" si="255"/>
        <v>20630.843333333334</v>
      </c>
      <c r="I3272" s="61">
        <f t="shared" si="256"/>
        <v>505.41480650385836</v>
      </c>
      <c r="J3272" s="61">
        <f t="shared" si="257"/>
        <v>2.4498019704665088</v>
      </c>
      <c r="K3272" s="61">
        <f t="shared" si="258"/>
        <v>20630.843333333334</v>
      </c>
    </row>
    <row r="3273" spans="1:11" ht="25.5" x14ac:dyDescent="0.25">
      <c r="A3273" s="76">
        <f t="shared" si="259"/>
        <v>3268</v>
      </c>
      <c r="B3273" s="92" t="s">
        <v>5530</v>
      </c>
      <c r="C3273" s="94" t="s">
        <v>19699</v>
      </c>
      <c r="D3273" s="95" t="s">
        <v>2259</v>
      </c>
      <c r="E3273" s="96">
        <v>18722.55</v>
      </c>
      <c r="F3273" s="99">
        <v>19515</v>
      </c>
      <c r="G3273" s="59">
        <v>19140.060000000001</v>
      </c>
      <c r="H3273" s="61">
        <f t="shared" si="255"/>
        <v>19125.87</v>
      </c>
      <c r="I3273" s="61">
        <f t="shared" si="256"/>
        <v>396.41552404011668</v>
      </c>
      <c r="J3273" s="61">
        <f t="shared" si="257"/>
        <v>2.0726666240025513</v>
      </c>
      <c r="K3273" s="61">
        <f t="shared" si="258"/>
        <v>19125.87</v>
      </c>
    </row>
    <row r="3274" spans="1:11" ht="25.5" x14ac:dyDescent="0.25">
      <c r="A3274" s="76">
        <f t="shared" si="259"/>
        <v>3269</v>
      </c>
      <c r="B3274" s="92" t="s">
        <v>5531</v>
      </c>
      <c r="C3274" s="94" t="s">
        <v>19700</v>
      </c>
      <c r="D3274" s="95" t="s">
        <v>2259</v>
      </c>
      <c r="E3274" s="96">
        <v>6149.85</v>
      </c>
      <c r="F3274" s="99">
        <v>6415</v>
      </c>
      <c r="G3274" s="59">
        <v>6291.91</v>
      </c>
      <c r="H3274" s="61">
        <f t="shared" si="255"/>
        <v>6285.586666666667</v>
      </c>
      <c r="I3274" s="61">
        <f t="shared" si="256"/>
        <v>132.68805158465958</v>
      </c>
      <c r="J3274" s="61">
        <f t="shared" si="257"/>
        <v>2.1109891346868639</v>
      </c>
      <c r="K3274" s="61">
        <f t="shared" si="258"/>
        <v>6285.586666666667</v>
      </c>
    </row>
    <row r="3275" spans="1:11" ht="25.5" x14ac:dyDescent="0.25">
      <c r="A3275" s="76">
        <f t="shared" si="259"/>
        <v>3270</v>
      </c>
      <c r="B3275" s="92" t="s">
        <v>5532</v>
      </c>
      <c r="C3275" s="94" t="s">
        <v>19701</v>
      </c>
      <c r="D3275" s="95" t="s">
        <v>2259</v>
      </c>
      <c r="E3275" s="96">
        <v>6149.85</v>
      </c>
      <c r="F3275" s="99">
        <v>6395</v>
      </c>
      <c r="G3275" s="59">
        <v>6271.62</v>
      </c>
      <c r="H3275" s="61">
        <f t="shared" si="255"/>
        <v>6272.1566666666668</v>
      </c>
      <c r="I3275" s="61">
        <f t="shared" si="256"/>
        <v>122.5758811240339</v>
      </c>
      <c r="J3275" s="61">
        <f t="shared" si="257"/>
        <v>1.9542860237446329</v>
      </c>
      <c r="K3275" s="61">
        <f t="shared" si="258"/>
        <v>6272.1566666666668</v>
      </c>
    </row>
    <row r="3276" spans="1:11" x14ac:dyDescent="0.25">
      <c r="A3276" s="76">
        <f t="shared" si="259"/>
        <v>3271</v>
      </c>
      <c r="B3276" s="92" t="s">
        <v>5533</v>
      </c>
      <c r="C3276" s="94" t="s">
        <v>19702</v>
      </c>
      <c r="D3276" s="95" t="s">
        <v>2259</v>
      </c>
      <c r="E3276" s="96">
        <v>14603.4</v>
      </c>
      <c r="F3276" s="99">
        <v>15202</v>
      </c>
      <c r="G3276" s="59">
        <v>14910.07</v>
      </c>
      <c r="H3276" s="61">
        <f t="shared" si="255"/>
        <v>14905.156666666668</v>
      </c>
      <c r="I3276" s="61">
        <f t="shared" si="256"/>
        <v>299.33024510285196</v>
      </c>
      <c r="J3276" s="61">
        <f t="shared" si="257"/>
        <v>2.0082328002111032</v>
      </c>
      <c r="K3276" s="61">
        <f t="shared" si="258"/>
        <v>14905.156666666668</v>
      </c>
    </row>
    <row r="3277" spans="1:11" x14ac:dyDescent="0.25">
      <c r="A3277" s="76">
        <f t="shared" si="259"/>
        <v>3272</v>
      </c>
      <c r="B3277" s="92" t="s">
        <v>5533</v>
      </c>
      <c r="C3277" s="94" t="s">
        <v>19703</v>
      </c>
      <c r="D3277" s="95" t="s">
        <v>2259</v>
      </c>
      <c r="E3277" s="96">
        <v>11635.05</v>
      </c>
      <c r="F3277" s="99">
        <v>12214</v>
      </c>
      <c r="G3277" s="59">
        <v>11865.42</v>
      </c>
      <c r="H3277" s="61">
        <f t="shared" si="255"/>
        <v>11904.823333333334</v>
      </c>
      <c r="I3277" s="61">
        <f t="shared" si="256"/>
        <v>291.47940344616723</v>
      </c>
      <c r="J3277" s="61">
        <f t="shared" si="257"/>
        <v>2.4484143551297319</v>
      </c>
      <c r="K3277" s="61">
        <f t="shared" si="258"/>
        <v>11904.823333333334</v>
      </c>
    </row>
    <row r="3278" spans="1:11" x14ac:dyDescent="0.25">
      <c r="A3278" s="76">
        <f t="shared" si="259"/>
        <v>3273</v>
      </c>
      <c r="B3278" s="92" t="s">
        <v>5533</v>
      </c>
      <c r="C3278" s="94" t="s">
        <v>19704</v>
      </c>
      <c r="D3278" s="95" t="s">
        <v>2259</v>
      </c>
      <c r="E3278" s="96">
        <v>11466</v>
      </c>
      <c r="F3278" s="99">
        <v>11951</v>
      </c>
      <c r="G3278" s="59">
        <v>11721.69</v>
      </c>
      <c r="H3278" s="61">
        <f t="shared" si="255"/>
        <v>11712.896666666667</v>
      </c>
      <c r="I3278" s="61">
        <f t="shared" si="256"/>
        <v>242.61954173836315</v>
      </c>
      <c r="J3278" s="61">
        <f t="shared" si="257"/>
        <v>2.0713880489428873</v>
      </c>
      <c r="K3278" s="61">
        <f t="shared" si="258"/>
        <v>11712.896666666667</v>
      </c>
    </row>
    <row r="3279" spans="1:11" x14ac:dyDescent="0.25">
      <c r="A3279" s="76">
        <f t="shared" si="259"/>
        <v>3274</v>
      </c>
      <c r="B3279" s="92" t="s">
        <v>5533</v>
      </c>
      <c r="C3279" s="94" t="s">
        <v>19705</v>
      </c>
      <c r="D3279" s="95" t="s">
        <v>2259</v>
      </c>
      <c r="E3279" s="96">
        <v>21380.1</v>
      </c>
      <c r="F3279" s="99">
        <v>22302</v>
      </c>
      <c r="G3279" s="59">
        <v>21873.98</v>
      </c>
      <c r="H3279" s="61">
        <f t="shared" si="255"/>
        <v>21852.026666666668</v>
      </c>
      <c r="I3279" s="61">
        <f t="shared" si="256"/>
        <v>461.34191673132631</v>
      </c>
      <c r="J3279" s="61">
        <f t="shared" si="257"/>
        <v>2.1112088309642352</v>
      </c>
      <c r="K3279" s="61">
        <f t="shared" si="258"/>
        <v>21852.026666666668</v>
      </c>
    </row>
    <row r="3280" spans="1:11" x14ac:dyDescent="0.25">
      <c r="A3280" s="76">
        <f t="shared" si="259"/>
        <v>3275</v>
      </c>
      <c r="B3280" s="92" t="s">
        <v>5533</v>
      </c>
      <c r="C3280" s="94" t="s">
        <v>19706</v>
      </c>
      <c r="D3280" s="95" t="s">
        <v>2259</v>
      </c>
      <c r="E3280" s="96">
        <v>6542.55</v>
      </c>
      <c r="F3280" s="99">
        <v>6803</v>
      </c>
      <c r="G3280" s="59">
        <v>6672.09</v>
      </c>
      <c r="H3280" s="61">
        <f t="shared" si="255"/>
        <v>6672.5466666666662</v>
      </c>
      <c r="I3280" s="61">
        <f t="shared" si="256"/>
        <v>130.22560052974725</v>
      </c>
      <c r="J3280" s="61">
        <f t="shared" si="257"/>
        <v>1.9516626414964089</v>
      </c>
      <c r="K3280" s="61">
        <f t="shared" si="258"/>
        <v>6672.5466666666662</v>
      </c>
    </row>
    <row r="3281" spans="1:11" x14ac:dyDescent="0.25">
      <c r="A3281" s="76">
        <f t="shared" si="259"/>
        <v>3276</v>
      </c>
      <c r="B3281" s="92" t="s">
        <v>5533</v>
      </c>
      <c r="C3281" s="94" t="s">
        <v>19707</v>
      </c>
      <c r="D3281" s="95" t="s">
        <v>2259</v>
      </c>
      <c r="E3281" s="96">
        <v>17368.05</v>
      </c>
      <c r="F3281" s="99">
        <v>18080</v>
      </c>
      <c r="G3281" s="59">
        <v>17732.78</v>
      </c>
      <c r="H3281" s="61">
        <f t="shared" si="255"/>
        <v>17726.943333333333</v>
      </c>
      <c r="I3281" s="61">
        <f t="shared" si="256"/>
        <v>356.01088555454817</v>
      </c>
      <c r="J3281" s="61">
        <f t="shared" si="257"/>
        <v>2.0083038505860937</v>
      </c>
      <c r="K3281" s="61">
        <f t="shared" si="258"/>
        <v>17726.943333333333</v>
      </c>
    </row>
    <row r="3282" spans="1:11" x14ac:dyDescent="0.25">
      <c r="A3282" s="76">
        <f t="shared" si="259"/>
        <v>3277</v>
      </c>
      <c r="B3282" s="92" t="s">
        <v>5533</v>
      </c>
      <c r="C3282" s="94" t="s">
        <v>19708</v>
      </c>
      <c r="D3282" s="95" t="s">
        <v>2259</v>
      </c>
      <c r="E3282" s="96">
        <v>12082.35</v>
      </c>
      <c r="F3282" s="99">
        <v>12684</v>
      </c>
      <c r="G3282" s="59">
        <v>12321.58</v>
      </c>
      <c r="H3282" s="61">
        <f t="shared" si="255"/>
        <v>12362.643333333333</v>
      </c>
      <c r="I3282" s="61">
        <f t="shared" si="256"/>
        <v>302.91967356600202</v>
      </c>
      <c r="J3282" s="61">
        <f t="shared" si="257"/>
        <v>2.4502823983382358</v>
      </c>
      <c r="K3282" s="61">
        <f t="shared" si="258"/>
        <v>12362.643333333333</v>
      </c>
    </row>
    <row r="3283" spans="1:11" ht="25.5" x14ac:dyDescent="0.25">
      <c r="A3283" s="76">
        <f t="shared" si="259"/>
        <v>3278</v>
      </c>
      <c r="B3283" s="92" t="s">
        <v>5534</v>
      </c>
      <c r="C3283" s="94" t="s">
        <v>19693</v>
      </c>
      <c r="D3283" s="95" t="s">
        <v>2259</v>
      </c>
      <c r="E3283" s="96">
        <v>24583.65</v>
      </c>
      <c r="F3283" s="99">
        <v>25624</v>
      </c>
      <c r="G3283" s="59">
        <v>25131.87</v>
      </c>
      <c r="H3283" s="61">
        <f t="shared" si="255"/>
        <v>25113.173333333336</v>
      </c>
      <c r="I3283" s="61">
        <f t="shared" si="256"/>
        <v>520.42694456891115</v>
      </c>
      <c r="J3283" s="61">
        <f t="shared" si="257"/>
        <v>2.0723264943906377</v>
      </c>
      <c r="K3283" s="61">
        <f t="shared" si="258"/>
        <v>25113.173333333336</v>
      </c>
    </row>
    <row r="3284" spans="1:11" x14ac:dyDescent="0.25">
      <c r="A3284" s="76">
        <f t="shared" si="259"/>
        <v>3279</v>
      </c>
      <c r="B3284" s="92" t="s">
        <v>5535</v>
      </c>
      <c r="C3284" s="94" t="s">
        <v>19709</v>
      </c>
      <c r="D3284" s="95" t="s">
        <v>2259</v>
      </c>
      <c r="E3284" s="96">
        <v>12403.65</v>
      </c>
      <c r="F3284" s="99">
        <v>12938</v>
      </c>
      <c r="G3284" s="59">
        <v>12690.17</v>
      </c>
      <c r="H3284" s="61">
        <f t="shared" si="255"/>
        <v>12677.273333333333</v>
      </c>
      <c r="I3284" s="61">
        <f t="shared" si="256"/>
        <v>267.40834622975672</v>
      </c>
      <c r="J3284" s="61">
        <f t="shared" si="257"/>
        <v>2.1093522179303283</v>
      </c>
      <c r="K3284" s="61">
        <f t="shared" si="258"/>
        <v>12677.273333333333</v>
      </c>
    </row>
    <row r="3285" spans="1:11" ht="25.5" x14ac:dyDescent="0.25">
      <c r="A3285" s="76">
        <f t="shared" si="259"/>
        <v>3280</v>
      </c>
      <c r="B3285" s="92" t="s">
        <v>5536</v>
      </c>
      <c r="C3285" s="94" t="s">
        <v>19704</v>
      </c>
      <c r="D3285" s="95" t="s">
        <v>2259</v>
      </c>
      <c r="E3285" s="96">
        <v>10741.5</v>
      </c>
      <c r="F3285" s="99">
        <v>11169</v>
      </c>
      <c r="G3285" s="59">
        <v>10954.18</v>
      </c>
      <c r="H3285" s="61">
        <f t="shared" si="255"/>
        <v>10954.893333333333</v>
      </c>
      <c r="I3285" s="61">
        <f t="shared" si="256"/>
        <v>213.75089270768751</v>
      </c>
      <c r="J3285" s="61">
        <f t="shared" si="257"/>
        <v>1.9511909993435581</v>
      </c>
      <c r="K3285" s="61">
        <f t="shared" si="258"/>
        <v>10954.893333333333</v>
      </c>
    </row>
    <row r="3286" spans="1:11" ht="25.5" x14ac:dyDescent="0.25">
      <c r="A3286" s="76">
        <f t="shared" si="259"/>
        <v>3281</v>
      </c>
      <c r="B3286" s="92" t="s">
        <v>5537</v>
      </c>
      <c r="C3286" s="94" t="s">
        <v>19704</v>
      </c>
      <c r="D3286" s="95" t="s">
        <v>2259</v>
      </c>
      <c r="E3286" s="96">
        <v>4737.6000000000004</v>
      </c>
      <c r="F3286" s="99">
        <v>4932</v>
      </c>
      <c r="G3286" s="59">
        <v>4837.09</v>
      </c>
      <c r="H3286" s="61">
        <f t="shared" si="255"/>
        <v>4835.5633333333335</v>
      </c>
      <c r="I3286" s="61">
        <f t="shared" si="256"/>
        <v>97.208991525132575</v>
      </c>
      <c r="J3286" s="61">
        <f t="shared" si="257"/>
        <v>2.0102930067120597</v>
      </c>
      <c r="K3286" s="61">
        <f t="shared" si="258"/>
        <v>4835.5633333333335</v>
      </c>
    </row>
    <row r="3287" spans="1:11" x14ac:dyDescent="0.25">
      <c r="A3287" s="76">
        <f t="shared" si="259"/>
        <v>3282</v>
      </c>
      <c r="B3287" s="92" t="s">
        <v>5538</v>
      </c>
      <c r="C3287" s="94" t="s">
        <v>19710</v>
      </c>
      <c r="D3287" s="95" t="s">
        <v>2259</v>
      </c>
      <c r="E3287" s="96">
        <v>45507</v>
      </c>
      <c r="F3287" s="99">
        <v>47773</v>
      </c>
      <c r="G3287" s="59">
        <v>46408.04</v>
      </c>
      <c r="H3287" s="61">
        <f t="shared" si="255"/>
        <v>46562.68</v>
      </c>
      <c r="I3287" s="61">
        <f t="shared" si="256"/>
        <v>1140.8874384443016</v>
      </c>
      <c r="J3287" s="61">
        <f t="shared" si="257"/>
        <v>2.450218583733371</v>
      </c>
      <c r="K3287" s="61">
        <f t="shared" si="258"/>
        <v>46562.68</v>
      </c>
    </row>
    <row r="3288" spans="1:11" ht="25.5" x14ac:dyDescent="0.25">
      <c r="A3288" s="76">
        <f t="shared" si="259"/>
        <v>3283</v>
      </c>
      <c r="B3288" s="92" t="s">
        <v>5539</v>
      </c>
      <c r="C3288" s="94" t="s">
        <v>19711</v>
      </c>
      <c r="D3288" s="95" t="s">
        <v>2259</v>
      </c>
      <c r="E3288" s="96">
        <v>126668.85</v>
      </c>
      <c r="F3288" s="99">
        <v>132027</v>
      </c>
      <c r="G3288" s="59">
        <v>129493.57</v>
      </c>
      <c r="H3288" s="61">
        <f t="shared" si="255"/>
        <v>129396.47333333334</v>
      </c>
      <c r="I3288" s="61">
        <f t="shared" si="256"/>
        <v>2680.39431383394</v>
      </c>
      <c r="J3288" s="61">
        <f t="shared" si="257"/>
        <v>2.0714585527606135</v>
      </c>
      <c r="K3288" s="61">
        <f t="shared" si="258"/>
        <v>129396.47333333334</v>
      </c>
    </row>
    <row r="3289" spans="1:11" x14ac:dyDescent="0.25">
      <c r="A3289" s="76">
        <f t="shared" si="259"/>
        <v>3284</v>
      </c>
      <c r="B3289" s="92" t="s">
        <v>5540</v>
      </c>
      <c r="C3289" s="94" t="s">
        <v>19712</v>
      </c>
      <c r="D3289" s="95" t="s">
        <v>2259</v>
      </c>
      <c r="E3289" s="96">
        <v>43.05</v>
      </c>
      <c r="F3289" s="99">
        <v>45</v>
      </c>
      <c r="G3289" s="59">
        <v>44.04</v>
      </c>
      <c r="H3289" s="61">
        <f t="shared" si="255"/>
        <v>44.03</v>
      </c>
      <c r="I3289" s="61">
        <f t="shared" si="256"/>
        <v>0.97503846077988265</v>
      </c>
      <c r="J3289" s="61">
        <f t="shared" si="257"/>
        <v>2.214486624528464</v>
      </c>
      <c r="K3289" s="61">
        <f t="shared" si="258"/>
        <v>44.03</v>
      </c>
    </row>
    <row r="3290" spans="1:11" x14ac:dyDescent="0.25">
      <c r="A3290" s="76">
        <f t="shared" si="259"/>
        <v>3285</v>
      </c>
      <c r="B3290" s="92" t="s">
        <v>5540</v>
      </c>
      <c r="C3290" s="94" t="s">
        <v>19713</v>
      </c>
      <c r="D3290" s="95" t="s">
        <v>2259</v>
      </c>
      <c r="E3290" s="96">
        <v>474.6</v>
      </c>
      <c r="F3290" s="99">
        <v>493</v>
      </c>
      <c r="G3290" s="59">
        <v>484</v>
      </c>
      <c r="H3290" s="61">
        <f t="shared" si="255"/>
        <v>483.86666666666662</v>
      </c>
      <c r="I3290" s="61">
        <f t="shared" si="256"/>
        <v>9.2007246091453663</v>
      </c>
      <c r="J3290" s="61">
        <f t="shared" si="257"/>
        <v>1.901499988112159</v>
      </c>
      <c r="K3290" s="61">
        <f t="shared" si="258"/>
        <v>483.86666666666662</v>
      </c>
    </row>
    <row r="3291" spans="1:11" x14ac:dyDescent="0.25">
      <c r="A3291" s="76">
        <f t="shared" si="259"/>
        <v>3286</v>
      </c>
      <c r="B3291" s="92" t="s">
        <v>5540</v>
      </c>
      <c r="C3291" s="94" t="s">
        <v>19714</v>
      </c>
      <c r="D3291" s="95" t="s">
        <v>2259</v>
      </c>
      <c r="E3291" s="96">
        <v>185.85</v>
      </c>
      <c r="F3291" s="99">
        <v>193</v>
      </c>
      <c r="G3291" s="59">
        <v>189.75</v>
      </c>
      <c r="H3291" s="61">
        <f t="shared" si="255"/>
        <v>189.53333333333333</v>
      </c>
      <c r="I3291" s="61">
        <f t="shared" si="256"/>
        <v>3.5799208557359692</v>
      </c>
      <c r="J3291" s="61">
        <f t="shared" si="257"/>
        <v>1.8888080491044508</v>
      </c>
      <c r="K3291" s="61">
        <f t="shared" si="258"/>
        <v>189.53333333333333</v>
      </c>
    </row>
    <row r="3292" spans="1:11" x14ac:dyDescent="0.25">
      <c r="A3292" s="76">
        <f t="shared" si="259"/>
        <v>3287</v>
      </c>
      <c r="B3292" s="92" t="s">
        <v>5541</v>
      </c>
      <c r="C3292" s="94" t="s">
        <v>19715</v>
      </c>
      <c r="D3292" s="95" t="s">
        <v>2259</v>
      </c>
      <c r="E3292" s="96">
        <v>574.35</v>
      </c>
      <c r="F3292" s="99">
        <v>603</v>
      </c>
      <c r="G3292" s="59">
        <v>585.72</v>
      </c>
      <c r="H3292" s="61">
        <f t="shared" si="255"/>
        <v>587.68999999999994</v>
      </c>
      <c r="I3292" s="61">
        <f t="shared" si="256"/>
        <v>14.426236515460282</v>
      </c>
      <c r="J3292" s="61">
        <f t="shared" si="257"/>
        <v>2.454735747666335</v>
      </c>
      <c r="K3292" s="61">
        <f t="shared" si="258"/>
        <v>587.68999999999994</v>
      </c>
    </row>
    <row r="3293" spans="1:11" x14ac:dyDescent="0.25">
      <c r="A3293" s="76">
        <f t="shared" si="259"/>
        <v>3288</v>
      </c>
      <c r="B3293" s="92" t="s">
        <v>5542</v>
      </c>
      <c r="C3293" s="94" t="s">
        <v>19716</v>
      </c>
      <c r="D3293" s="95" t="s">
        <v>2259</v>
      </c>
      <c r="E3293" s="96">
        <v>767.55</v>
      </c>
      <c r="F3293" s="99">
        <v>800</v>
      </c>
      <c r="G3293" s="59">
        <v>784.67</v>
      </c>
      <c r="H3293" s="61">
        <f t="shared" si="255"/>
        <v>784.07333333333327</v>
      </c>
      <c r="I3293" s="61">
        <f t="shared" si="256"/>
        <v>16.233226214567889</v>
      </c>
      <c r="J3293" s="61">
        <f t="shared" si="257"/>
        <v>2.0703709110416404</v>
      </c>
      <c r="K3293" s="61">
        <f t="shared" si="258"/>
        <v>784.07333333333327</v>
      </c>
    </row>
    <row r="3294" spans="1:11" x14ac:dyDescent="0.25">
      <c r="A3294" s="76">
        <f t="shared" si="259"/>
        <v>3289</v>
      </c>
      <c r="B3294" s="92" t="s">
        <v>5543</v>
      </c>
      <c r="C3294" s="94" t="s">
        <v>19717</v>
      </c>
      <c r="D3294" s="95" t="s">
        <v>2259</v>
      </c>
      <c r="E3294" s="96">
        <v>1176</v>
      </c>
      <c r="F3294" s="99">
        <v>1227</v>
      </c>
      <c r="G3294" s="59">
        <v>1203.17</v>
      </c>
      <c r="H3294" s="61">
        <f t="shared" si="255"/>
        <v>1202.0566666666666</v>
      </c>
      <c r="I3294" s="61">
        <f t="shared" si="256"/>
        <v>25.518221594251692</v>
      </c>
      <c r="J3294" s="61">
        <f t="shared" si="257"/>
        <v>2.1228800855964938</v>
      </c>
      <c r="K3294" s="61">
        <f t="shared" si="258"/>
        <v>1202.0566666666666</v>
      </c>
    </row>
    <row r="3295" spans="1:11" x14ac:dyDescent="0.25">
      <c r="A3295" s="76">
        <f t="shared" si="259"/>
        <v>3290</v>
      </c>
      <c r="B3295" s="92" t="s">
        <v>5544</v>
      </c>
      <c r="C3295" s="94" t="s">
        <v>19718</v>
      </c>
      <c r="D3295" s="95" t="s">
        <v>2259</v>
      </c>
      <c r="E3295" s="96">
        <v>1090.95</v>
      </c>
      <c r="F3295" s="99">
        <v>1134</v>
      </c>
      <c r="G3295" s="59">
        <v>1112.55</v>
      </c>
      <c r="H3295" s="61">
        <f t="shared" si="255"/>
        <v>1112.5</v>
      </c>
      <c r="I3295" s="61">
        <f t="shared" si="256"/>
        <v>21.525043553962881</v>
      </c>
      <c r="J3295" s="61">
        <f t="shared" si="257"/>
        <v>1.9348353756371128</v>
      </c>
      <c r="K3295" s="61">
        <f t="shared" si="258"/>
        <v>1112.5</v>
      </c>
    </row>
    <row r="3296" spans="1:11" x14ac:dyDescent="0.25">
      <c r="A3296" s="76">
        <f t="shared" si="259"/>
        <v>3291</v>
      </c>
      <c r="B3296" s="92" t="s">
        <v>5545</v>
      </c>
      <c r="C3296" s="94" t="s">
        <v>19719</v>
      </c>
      <c r="D3296" s="95" t="s">
        <v>2259</v>
      </c>
      <c r="E3296" s="96">
        <v>205.8</v>
      </c>
      <c r="F3296" s="99">
        <v>214</v>
      </c>
      <c r="G3296" s="59">
        <v>210.12</v>
      </c>
      <c r="H3296" s="61">
        <f t="shared" si="255"/>
        <v>209.97333333333336</v>
      </c>
      <c r="I3296" s="61">
        <f t="shared" si="256"/>
        <v>4.1019670078309121</v>
      </c>
      <c r="J3296" s="61">
        <f t="shared" si="257"/>
        <v>1.953565694610861</v>
      </c>
      <c r="K3296" s="61">
        <f t="shared" si="258"/>
        <v>209.97333333333336</v>
      </c>
    </row>
    <row r="3297" spans="1:11" x14ac:dyDescent="0.25">
      <c r="A3297" s="76">
        <f t="shared" si="259"/>
        <v>3292</v>
      </c>
      <c r="B3297" s="92" t="s">
        <v>5545</v>
      </c>
      <c r="C3297" s="94" t="s">
        <v>19720</v>
      </c>
      <c r="D3297" s="95" t="s">
        <v>2259</v>
      </c>
      <c r="E3297" s="96">
        <v>84</v>
      </c>
      <c r="F3297" s="99">
        <v>88</v>
      </c>
      <c r="G3297" s="59">
        <v>85.66</v>
      </c>
      <c r="H3297" s="61">
        <f t="shared" si="255"/>
        <v>85.886666666666656</v>
      </c>
      <c r="I3297" s="61">
        <f t="shared" si="256"/>
        <v>2.0096102441352488</v>
      </c>
      <c r="J3297" s="61">
        <f t="shared" si="257"/>
        <v>2.3398396073918137</v>
      </c>
      <c r="K3297" s="61">
        <f t="shared" si="258"/>
        <v>85.886666666666656</v>
      </c>
    </row>
    <row r="3298" spans="1:11" x14ac:dyDescent="0.25">
      <c r="A3298" s="76">
        <f t="shared" si="259"/>
        <v>3293</v>
      </c>
      <c r="B3298" s="92" t="s">
        <v>5546</v>
      </c>
      <c r="C3298" s="94" t="s">
        <v>19721</v>
      </c>
      <c r="D3298" s="95" t="s">
        <v>2259</v>
      </c>
      <c r="E3298" s="96">
        <v>61.95</v>
      </c>
      <c r="F3298" s="99">
        <v>65</v>
      </c>
      <c r="G3298" s="59">
        <v>63.33</v>
      </c>
      <c r="H3298" s="61">
        <f t="shared" si="255"/>
        <v>63.426666666666669</v>
      </c>
      <c r="I3298" s="61">
        <f t="shared" si="256"/>
        <v>1.5272960856799604</v>
      </c>
      <c r="J3298" s="61">
        <f t="shared" si="257"/>
        <v>2.4079715456379445</v>
      </c>
      <c r="K3298" s="61">
        <f t="shared" si="258"/>
        <v>63.426666666666669</v>
      </c>
    </row>
    <row r="3299" spans="1:11" x14ac:dyDescent="0.25">
      <c r="A3299" s="76">
        <f t="shared" si="259"/>
        <v>3294</v>
      </c>
      <c r="B3299" s="92" t="s">
        <v>5546</v>
      </c>
      <c r="C3299" s="94" t="s">
        <v>19722</v>
      </c>
      <c r="D3299" s="95" t="s">
        <v>2259</v>
      </c>
      <c r="E3299" s="96">
        <v>400.05</v>
      </c>
      <c r="F3299" s="99">
        <v>417</v>
      </c>
      <c r="G3299" s="59">
        <v>409.29</v>
      </c>
      <c r="H3299" s="61">
        <f t="shared" si="255"/>
        <v>408.78</v>
      </c>
      <c r="I3299" s="61">
        <f t="shared" si="256"/>
        <v>8.486501045778521</v>
      </c>
      <c r="J3299" s="61">
        <f t="shared" si="257"/>
        <v>2.0760558358477716</v>
      </c>
      <c r="K3299" s="61">
        <f t="shared" si="258"/>
        <v>408.78</v>
      </c>
    </row>
    <row r="3300" spans="1:11" ht="25.5" x14ac:dyDescent="0.25">
      <c r="A3300" s="76">
        <f t="shared" si="259"/>
        <v>3295</v>
      </c>
      <c r="B3300" s="92" t="s">
        <v>5547</v>
      </c>
      <c r="C3300" s="94" t="s">
        <v>19723</v>
      </c>
      <c r="D3300" s="95" t="s">
        <v>2259</v>
      </c>
      <c r="E3300" s="96">
        <v>31.5</v>
      </c>
      <c r="F3300" s="99">
        <v>33</v>
      </c>
      <c r="G3300" s="59">
        <v>32.119999999999997</v>
      </c>
      <c r="H3300" s="61">
        <f t="shared" si="255"/>
        <v>32.206666666666671</v>
      </c>
      <c r="I3300" s="61">
        <f t="shared" si="256"/>
        <v>0.75374619954818589</v>
      </c>
      <c r="J3300" s="61">
        <f t="shared" si="257"/>
        <v>2.340342163780333</v>
      </c>
      <c r="K3300" s="61">
        <f t="shared" si="258"/>
        <v>32.206666666666671</v>
      </c>
    </row>
    <row r="3301" spans="1:11" ht="25.5" x14ac:dyDescent="0.25">
      <c r="A3301" s="76">
        <f t="shared" si="259"/>
        <v>3296</v>
      </c>
      <c r="B3301" s="92" t="s">
        <v>5548</v>
      </c>
      <c r="C3301" s="94" t="s">
        <v>19724</v>
      </c>
      <c r="D3301" s="95" t="s">
        <v>2259</v>
      </c>
      <c r="E3301" s="96">
        <v>108.15</v>
      </c>
      <c r="F3301" s="99">
        <v>113</v>
      </c>
      <c r="G3301" s="59">
        <v>110.42</v>
      </c>
      <c r="H3301" s="61">
        <f t="shared" si="255"/>
        <v>110.52333333333333</v>
      </c>
      <c r="I3301" s="61">
        <f t="shared" si="256"/>
        <v>2.4266506409727215</v>
      </c>
      <c r="J3301" s="61">
        <f t="shared" si="257"/>
        <v>2.1956003024755453</v>
      </c>
      <c r="K3301" s="61">
        <f t="shared" si="258"/>
        <v>110.52333333333333</v>
      </c>
    </row>
    <row r="3302" spans="1:11" ht="25.5" x14ac:dyDescent="0.25">
      <c r="A3302" s="76">
        <f t="shared" si="259"/>
        <v>3297</v>
      </c>
      <c r="B3302" s="92" t="s">
        <v>5549</v>
      </c>
      <c r="C3302" s="94" t="s">
        <v>19725</v>
      </c>
      <c r="D3302" s="95" t="s">
        <v>2259</v>
      </c>
      <c r="E3302" s="96">
        <v>23.1</v>
      </c>
      <c r="F3302" s="99">
        <v>24</v>
      </c>
      <c r="G3302" s="59">
        <v>23.56</v>
      </c>
      <c r="H3302" s="61">
        <f t="shared" si="255"/>
        <v>23.553333333333331</v>
      </c>
      <c r="I3302" s="61">
        <f t="shared" si="256"/>
        <v>0.45003703551300384</v>
      </c>
      <c r="J3302" s="61">
        <f t="shared" si="257"/>
        <v>1.9107148408420771</v>
      </c>
      <c r="K3302" s="61">
        <f t="shared" si="258"/>
        <v>23.553333333333331</v>
      </c>
    </row>
    <row r="3303" spans="1:11" x14ac:dyDescent="0.25">
      <c r="A3303" s="76">
        <f t="shared" si="259"/>
        <v>3298</v>
      </c>
      <c r="B3303" s="92" t="s">
        <v>5550</v>
      </c>
      <c r="C3303" s="94" t="s">
        <v>19726</v>
      </c>
      <c r="D3303" s="95" t="s">
        <v>2259</v>
      </c>
      <c r="E3303" s="96">
        <v>42654.15</v>
      </c>
      <c r="F3303" s="99">
        <v>44458</v>
      </c>
      <c r="G3303" s="59">
        <v>43605.34</v>
      </c>
      <c r="H3303" s="61">
        <f t="shared" si="255"/>
        <v>43572.496666666666</v>
      </c>
      <c r="I3303" s="61">
        <f t="shared" si="256"/>
        <v>902.37338116399019</v>
      </c>
      <c r="J3303" s="61">
        <f t="shared" si="257"/>
        <v>2.0709701077430194</v>
      </c>
      <c r="K3303" s="61">
        <f t="shared" si="258"/>
        <v>43572.496666666666</v>
      </c>
    </row>
    <row r="3304" spans="1:11" x14ac:dyDescent="0.25">
      <c r="A3304" s="76">
        <f t="shared" si="259"/>
        <v>3299</v>
      </c>
      <c r="B3304" s="92" t="s">
        <v>5550</v>
      </c>
      <c r="C3304" s="94" t="s">
        <v>19727</v>
      </c>
      <c r="D3304" s="95" t="s">
        <v>2259</v>
      </c>
      <c r="E3304" s="96">
        <v>42654.15</v>
      </c>
      <c r="F3304" s="99">
        <v>44493</v>
      </c>
      <c r="G3304" s="59">
        <v>43639.46</v>
      </c>
      <c r="H3304" s="61">
        <f t="shared" si="255"/>
        <v>43595.53666666666</v>
      </c>
      <c r="I3304" s="61">
        <f t="shared" si="256"/>
        <v>920.2115381983275</v>
      </c>
      <c r="J3304" s="61">
        <f t="shared" si="257"/>
        <v>2.1107930044176411</v>
      </c>
      <c r="K3304" s="61">
        <f t="shared" si="258"/>
        <v>43595.53666666666</v>
      </c>
    </row>
    <row r="3305" spans="1:11" x14ac:dyDescent="0.25">
      <c r="A3305" s="76">
        <f t="shared" si="259"/>
        <v>3300</v>
      </c>
      <c r="B3305" s="92" t="s">
        <v>5550</v>
      </c>
      <c r="C3305" s="94" t="s">
        <v>19728</v>
      </c>
      <c r="D3305" s="95" t="s">
        <v>2259</v>
      </c>
      <c r="E3305" s="96">
        <v>111255.9</v>
      </c>
      <c r="F3305" s="99">
        <v>115684</v>
      </c>
      <c r="G3305" s="59">
        <v>113458.77</v>
      </c>
      <c r="H3305" s="61">
        <f t="shared" si="255"/>
        <v>113466.22333333333</v>
      </c>
      <c r="I3305" s="61">
        <f t="shared" si="256"/>
        <v>2214.0594090117243</v>
      </c>
      <c r="J3305" s="61">
        <f t="shared" si="257"/>
        <v>1.9512938246894953</v>
      </c>
      <c r="K3305" s="61">
        <f t="shared" si="258"/>
        <v>113466.22333333333</v>
      </c>
    </row>
    <row r="3306" spans="1:11" ht="25.5" x14ac:dyDescent="0.25">
      <c r="A3306" s="76">
        <f t="shared" si="259"/>
        <v>3301</v>
      </c>
      <c r="B3306" s="92" t="s">
        <v>5551</v>
      </c>
      <c r="C3306" s="94" t="s">
        <v>19729</v>
      </c>
      <c r="D3306" s="95" t="s">
        <v>2258</v>
      </c>
      <c r="E3306" s="96">
        <v>1933.05</v>
      </c>
      <c r="F3306" s="99">
        <v>2012</v>
      </c>
      <c r="G3306" s="59">
        <v>1973.64</v>
      </c>
      <c r="H3306" s="61">
        <f t="shared" si="255"/>
        <v>1972.8966666666668</v>
      </c>
      <c r="I3306" s="61">
        <f t="shared" si="256"/>
        <v>39.480248648322053</v>
      </c>
      <c r="J3306" s="61">
        <f t="shared" si="257"/>
        <v>2.0011310939577194</v>
      </c>
      <c r="K3306" s="61">
        <f t="shared" si="258"/>
        <v>1972.8966666666668</v>
      </c>
    </row>
    <row r="3307" spans="1:11" ht="25.5" x14ac:dyDescent="0.25">
      <c r="A3307" s="76">
        <f t="shared" si="259"/>
        <v>3302</v>
      </c>
      <c r="B3307" s="92" t="s">
        <v>5552</v>
      </c>
      <c r="C3307" s="94" t="s">
        <v>19730</v>
      </c>
      <c r="D3307" s="95" t="s">
        <v>2259</v>
      </c>
      <c r="E3307" s="96">
        <v>621.6</v>
      </c>
      <c r="F3307" s="99">
        <v>653</v>
      </c>
      <c r="G3307" s="59">
        <v>633.91</v>
      </c>
      <c r="H3307" s="61">
        <f t="shared" si="255"/>
        <v>636.16999999999996</v>
      </c>
      <c r="I3307" s="61">
        <f t="shared" si="256"/>
        <v>15.821526475027614</v>
      </c>
      <c r="J3307" s="61">
        <f t="shared" si="257"/>
        <v>2.4869966321938501</v>
      </c>
      <c r="K3307" s="61">
        <f t="shared" si="258"/>
        <v>636.16999999999996</v>
      </c>
    </row>
    <row r="3308" spans="1:11" ht="25.5" x14ac:dyDescent="0.25">
      <c r="A3308" s="76">
        <f t="shared" si="259"/>
        <v>3303</v>
      </c>
      <c r="B3308" s="92" t="s">
        <v>5553</v>
      </c>
      <c r="C3308" s="94" t="s">
        <v>19731</v>
      </c>
      <c r="D3308" s="95" t="s">
        <v>2259</v>
      </c>
      <c r="E3308" s="96">
        <v>577.5</v>
      </c>
      <c r="F3308" s="99">
        <v>602</v>
      </c>
      <c r="G3308" s="59">
        <v>590.38</v>
      </c>
      <c r="H3308" s="61">
        <f t="shared" si="255"/>
        <v>589.96</v>
      </c>
      <c r="I3308" s="61">
        <f t="shared" si="256"/>
        <v>12.25539881032029</v>
      </c>
      <c r="J3308" s="61">
        <f t="shared" si="257"/>
        <v>2.0773270747712202</v>
      </c>
      <c r="K3308" s="61">
        <f t="shared" si="258"/>
        <v>589.96</v>
      </c>
    </row>
    <row r="3309" spans="1:11" ht="25.5" x14ac:dyDescent="0.25">
      <c r="A3309" s="76">
        <f t="shared" si="259"/>
        <v>3304</v>
      </c>
      <c r="B3309" s="92" t="s">
        <v>5554</v>
      </c>
      <c r="C3309" s="94" t="s">
        <v>19732</v>
      </c>
      <c r="D3309" s="95" t="s">
        <v>2259</v>
      </c>
      <c r="E3309" s="96">
        <v>111255.9</v>
      </c>
      <c r="F3309" s="99">
        <v>116051</v>
      </c>
      <c r="G3309" s="59">
        <v>113825.91</v>
      </c>
      <c r="H3309" s="61">
        <f t="shared" si="255"/>
        <v>113710.93666666666</v>
      </c>
      <c r="I3309" s="61">
        <f t="shared" si="256"/>
        <v>2399.616667935391</v>
      </c>
      <c r="J3309" s="61">
        <f t="shared" si="257"/>
        <v>2.1102778134434423</v>
      </c>
      <c r="K3309" s="61">
        <f t="shared" si="258"/>
        <v>113710.93666666666</v>
      </c>
    </row>
    <row r="3310" spans="1:11" ht="25.5" x14ac:dyDescent="0.25">
      <c r="A3310" s="76">
        <f t="shared" si="259"/>
        <v>3305</v>
      </c>
      <c r="B3310" s="92" t="s">
        <v>5555</v>
      </c>
      <c r="C3310" s="94" t="s">
        <v>19733</v>
      </c>
      <c r="D3310" s="95" t="s">
        <v>2259</v>
      </c>
      <c r="E3310" s="96">
        <v>2653.35</v>
      </c>
      <c r="F3310" s="99">
        <v>2759</v>
      </c>
      <c r="G3310" s="59">
        <v>2705.89</v>
      </c>
      <c r="H3310" s="61">
        <f t="shared" si="255"/>
        <v>2706.08</v>
      </c>
      <c r="I3310" s="61">
        <f t="shared" si="256"/>
        <v>52.825256270083578</v>
      </c>
      <c r="J3310" s="61">
        <f t="shared" si="257"/>
        <v>1.9520951439012735</v>
      </c>
      <c r="K3310" s="61">
        <f t="shared" si="258"/>
        <v>2706.08</v>
      </c>
    </row>
    <row r="3311" spans="1:11" ht="25.5" x14ac:dyDescent="0.25">
      <c r="A3311" s="76">
        <f t="shared" si="259"/>
        <v>3306</v>
      </c>
      <c r="B3311" s="92" t="s">
        <v>5556</v>
      </c>
      <c r="C3311" s="94" t="s">
        <v>19734</v>
      </c>
      <c r="D3311" s="95" t="s">
        <v>2259</v>
      </c>
      <c r="E3311" s="96">
        <v>998.55</v>
      </c>
      <c r="F3311" s="99">
        <v>1039</v>
      </c>
      <c r="G3311" s="59">
        <v>1019.52</v>
      </c>
      <c r="H3311" s="61">
        <f t="shared" si="255"/>
        <v>1019.0233333333332</v>
      </c>
      <c r="I3311" s="61">
        <f t="shared" si="256"/>
        <v>20.229573236559744</v>
      </c>
      <c r="J3311" s="61">
        <f t="shared" si="257"/>
        <v>1.9851923478912565</v>
      </c>
      <c r="K3311" s="61">
        <f t="shared" si="258"/>
        <v>1019.0233333333332</v>
      </c>
    </row>
    <row r="3312" spans="1:11" ht="25.5" x14ac:dyDescent="0.25">
      <c r="A3312" s="76">
        <f t="shared" si="259"/>
        <v>3307</v>
      </c>
      <c r="B3312" s="92" t="s">
        <v>5557</v>
      </c>
      <c r="C3312" s="94" t="s">
        <v>19735</v>
      </c>
      <c r="D3312" s="95" t="s">
        <v>2258</v>
      </c>
      <c r="E3312" s="96">
        <v>785.4</v>
      </c>
      <c r="F3312" s="99">
        <v>825</v>
      </c>
      <c r="G3312" s="59">
        <v>800.95</v>
      </c>
      <c r="H3312" s="61">
        <f t="shared" si="255"/>
        <v>803.78333333333342</v>
      </c>
      <c r="I3312" s="61">
        <f t="shared" si="256"/>
        <v>19.951461934738859</v>
      </c>
      <c r="J3312" s="61">
        <f t="shared" si="257"/>
        <v>2.4821940325633598</v>
      </c>
      <c r="K3312" s="61">
        <f t="shared" si="258"/>
        <v>803.78333333333342</v>
      </c>
    </row>
    <row r="3313" spans="1:11" ht="25.5" x14ac:dyDescent="0.25">
      <c r="A3313" s="76">
        <f t="shared" si="259"/>
        <v>3308</v>
      </c>
      <c r="B3313" s="92" t="s">
        <v>5558</v>
      </c>
      <c r="C3313" s="94" t="s">
        <v>19736</v>
      </c>
      <c r="D3313" s="95" t="s">
        <v>2258</v>
      </c>
      <c r="E3313" s="96">
        <v>808.5</v>
      </c>
      <c r="F3313" s="99">
        <v>843</v>
      </c>
      <c r="G3313" s="59">
        <v>826.53</v>
      </c>
      <c r="H3313" s="61">
        <f t="shared" si="255"/>
        <v>826.00999999999988</v>
      </c>
      <c r="I3313" s="61">
        <f t="shared" si="256"/>
        <v>17.255877259646926</v>
      </c>
      <c r="J3313" s="61">
        <f t="shared" si="257"/>
        <v>2.0890639652845522</v>
      </c>
      <c r="K3313" s="61">
        <f t="shared" si="258"/>
        <v>826.00999999999988</v>
      </c>
    </row>
    <row r="3314" spans="1:11" ht="25.5" x14ac:dyDescent="0.25">
      <c r="A3314" s="76">
        <f t="shared" si="259"/>
        <v>3309</v>
      </c>
      <c r="B3314" s="92" t="s">
        <v>5559</v>
      </c>
      <c r="C3314" s="94" t="s">
        <v>19737</v>
      </c>
      <c r="D3314" s="95" t="s">
        <v>2259</v>
      </c>
      <c r="E3314" s="96">
        <v>2934.75</v>
      </c>
      <c r="F3314" s="99">
        <v>3061</v>
      </c>
      <c r="G3314" s="59">
        <v>3002.54</v>
      </c>
      <c r="H3314" s="61">
        <f t="shared" si="255"/>
        <v>2999.4300000000003</v>
      </c>
      <c r="I3314" s="61">
        <f t="shared" si="256"/>
        <v>63.182431893683862</v>
      </c>
      <c r="J3314" s="61">
        <f t="shared" si="257"/>
        <v>2.1064812945687632</v>
      </c>
      <c r="K3314" s="61">
        <f t="shared" si="258"/>
        <v>2999.4300000000003</v>
      </c>
    </row>
    <row r="3315" spans="1:11" ht="25.5" x14ac:dyDescent="0.25">
      <c r="A3315" s="76">
        <f t="shared" si="259"/>
        <v>3310</v>
      </c>
      <c r="B3315" s="92" t="s">
        <v>5560</v>
      </c>
      <c r="C3315" s="94" t="s">
        <v>19738</v>
      </c>
      <c r="D3315" s="95" t="s">
        <v>2259</v>
      </c>
      <c r="E3315" s="96">
        <v>10575.6</v>
      </c>
      <c r="F3315" s="99">
        <v>10997</v>
      </c>
      <c r="G3315" s="59">
        <v>10785</v>
      </c>
      <c r="H3315" s="61">
        <f t="shared" si="255"/>
        <v>10785.866666666667</v>
      </c>
      <c r="I3315" s="61">
        <f t="shared" si="256"/>
        <v>210.70133680955433</v>
      </c>
      <c r="J3315" s="61">
        <f t="shared" si="257"/>
        <v>1.9534947289930744</v>
      </c>
      <c r="K3315" s="61">
        <f t="shared" si="258"/>
        <v>10785.866666666667</v>
      </c>
    </row>
    <row r="3316" spans="1:11" x14ac:dyDescent="0.25">
      <c r="A3316" s="76">
        <f t="shared" si="259"/>
        <v>3311</v>
      </c>
      <c r="B3316" s="92" t="s">
        <v>5561</v>
      </c>
      <c r="C3316" s="94" t="s">
        <v>19739</v>
      </c>
      <c r="D3316" s="95" t="s">
        <v>2259</v>
      </c>
      <c r="E3316" s="96">
        <v>5308.8</v>
      </c>
      <c r="F3316" s="99">
        <v>5526</v>
      </c>
      <c r="G3316" s="59">
        <v>5420.28</v>
      </c>
      <c r="H3316" s="61">
        <f t="shared" si="255"/>
        <v>5418.36</v>
      </c>
      <c r="I3316" s="61">
        <f t="shared" si="256"/>
        <v>108.61272853583958</v>
      </c>
      <c r="J3316" s="61">
        <f t="shared" si="257"/>
        <v>2.0045314179168527</v>
      </c>
      <c r="K3316" s="61">
        <f t="shared" si="258"/>
        <v>5418.36</v>
      </c>
    </row>
    <row r="3317" spans="1:11" x14ac:dyDescent="0.25">
      <c r="A3317" s="76">
        <f t="shared" si="259"/>
        <v>3312</v>
      </c>
      <c r="B3317" s="92" t="s">
        <v>5562</v>
      </c>
      <c r="C3317" s="94" t="s">
        <v>19740</v>
      </c>
      <c r="D3317" s="95" t="s">
        <v>2259</v>
      </c>
      <c r="E3317" s="96">
        <v>5159.7</v>
      </c>
      <c r="F3317" s="99">
        <v>5417</v>
      </c>
      <c r="G3317" s="59">
        <v>5261.86</v>
      </c>
      <c r="H3317" s="61">
        <f t="shared" si="255"/>
        <v>5279.52</v>
      </c>
      <c r="I3317" s="61">
        <f t="shared" si="256"/>
        <v>129.55589218557384</v>
      </c>
      <c r="J3317" s="61">
        <f t="shared" si="257"/>
        <v>2.4539331641053321</v>
      </c>
      <c r="K3317" s="61">
        <f t="shared" si="258"/>
        <v>5279.52</v>
      </c>
    </row>
    <row r="3318" spans="1:11" x14ac:dyDescent="0.25">
      <c r="A3318" s="76">
        <f t="shared" si="259"/>
        <v>3313</v>
      </c>
      <c r="B3318" s="92" t="s">
        <v>5563</v>
      </c>
      <c r="C3318" s="94" t="s">
        <v>19741</v>
      </c>
      <c r="D3318" s="95" t="s">
        <v>2259</v>
      </c>
      <c r="E3318" s="96">
        <v>4336.5</v>
      </c>
      <c r="F3318" s="99">
        <v>4520</v>
      </c>
      <c r="G3318" s="59">
        <v>4433.2</v>
      </c>
      <c r="H3318" s="61">
        <f t="shared" si="255"/>
        <v>4429.9000000000005</v>
      </c>
      <c r="I3318" s="61">
        <f t="shared" si="256"/>
        <v>91.794498745839888</v>
      </c>
      <c r="J3318" s="61">
        <f t="shared" si="257"/>
        <v>2.0721573567313007</v>
      </c>
      <c r="K3318" s="61">
        <f t="shared" si="258"/>
        <v>4429.9000000000005</v>
      </c>
    </row>
    <row r="3319" spans="1:11" ht="25.5" x14ac:dyDescent="0.25">
      <c r="A3319" s="76">
        <f t="shared" si="259"/>
        <v>3314</v>
      </c>
      <c r="B3319" s="92" t="s">
        <v>5564</v>
      </c>
      <c r="C3319" s="94" t="s">
        <v>19742</v>
      </c>
      <c r="D3319" s="95" t="s">
        <v>2259</v>
      </c>
      <c r="E3319" s="96">
        <v>190.05</v>
      </c>
      <c r="F3319" s="99">
        <v>198</v>
      </c>
      <c r="G3319" s="59">
        <v>194.44</v>
      </c>
      <c r="H3319" s="61">
        <f t="shared" si="255"/>
        <v>194.16333333333333</v>
      </c>
      <c r="I3319" s="61">
        <f t="shared" si="256"/>
        <v>3.9822146267288616</v>
      </c>
      <c r="J3319" s="61">
        <f t="shared" si="257"/>
        <v>2.0509611976491589</v>
      </c>
      <c r="K3319" s="61">
        <f t="shared" si="258"/>
        <v>194.16333333333333</v>
      </c>
    </row>
    <row r="3320" spans="1:11" x14ac:dyDescent="0.25">
      <c r="A3320" s="76">
        <f t="shared" si="259"/>
        <v>3315</v>
      </c>
      <c r="B3320" s="92" t="s">
        <v>5565</v>
      </c>
      <c r="C3320" s="94" t="s">
        <v>19743</v>
      </c>
      <c r="D3320" s="95" t="s">
        <v>2259</v>
      </c>
      <c r="E3320" s="96">
        <v>1625.4</v>
      </c>
      <c r="F3320" s="99">
        <v>1690</v>
      </c>
      <c r="G3320" s="59">
        <v>1657.58</v>
      </c>
      <c r="H3320" s="61">
        <f t="shared" si="255"/>
        <v>1657.6599999999999</v>
      </c>
      <c r="I3320" s="61">
        <f t="shared" si="256"/>
        <v>32.300074303320059</v>
      </c>
      <c r="J3320" s="61">
        <f t="shared" si="257"/>
        <v>1.9485343377604614</v>
      </c>
      <c r="K3320" s="61">
        <f t="shared" si="258"/>
        <v>1657.6599999999999</v>
      </c>
    </row>
    <row r="3321" spans="1:11" x14ac:dyDescent="0.25">
      <c r="A3321" s="76">
        <f t="shared" si="259"/>
        <v>3316</v>
      </c>
      <c r="B3321" s="92" t="s">
        <v>5566</v>
      </c>
      <c r="C3321" s="94" t="s">
        <v>19744</v>
      </c>
      <c r="D3321" s="95" t="s">
        <v>2259</v>
      </c>
      <c r="E3321" s="96">
        <v>5159.7</v>
      </c>
      <c r="F3321" s="99">
        <v>5371</v>
      </c>
      <c r="G3321" s="59">
        <v>5268.05</v>
      </c>
      <c r="H3321" s="61">
        <f t="shared" si="255"/>
        <v>5266.25</v>
      </c>
      <c r="I3321" s="61">
        <f t="shared" si="256"/>
        <v>105.66149961078547</v>
      </c>
      <c r="J3321" s="61">
        <f t="shared" si="257"/>
        <v>2.0063897386334766</v>
      </c>
      <c r="K3321" s="61">
        <f t="shared" si="258"/>
        <v>5266.25</v>
      </c>
    </row>
    <row r="3322" spans="1:11" x14ac:dyDescent="0.25">
      <c r="A3322" s="76">
        <f t="shared" si="259"/>
        <v>3317</v>
      </c>
      <c r="B3322" s="92" t="s">
        <v>5567</v>
      </c>
      <c r="C3322" s="94" t="s">
        <v>19745</v>
      </c>
      <c r="D3322" s="95" t="s">
        <v>2259</v>
      </c>
      <c r="E3322" s="96">
        <v>46260.9</v>
      </c>
      <c r="F3322" s="99">
        <v>48565</v>
      </c>
      <c r="G3322" s="59">
        <v>47176.87</v>
      </c>
      <c r="H3322" s="61">
        <f t="shared" si="255"/>
        <v>47334.256666666661</v>
      </c>
      <c r="I3322" s="61">
        <f t="shared" si="256"/>
        <v>1160.0849644027508</v>
      </c>
      <c r="J3322" s="61">
        <f t="shared" si="257"/>
        <v>2.4508359190516162</v>
      </c>
      <c r="K3322" s="61">
        <f t="shared" si="258"/>
        <v>47334.256666666661</v>
      </c>
    </row>
    <row r="3323" spans="1:11" ht="25.5" x14ac:dyDescent="0.25">
      <c r="A3323" s="76">
        <f t="shared" si="259"/>
        <v>3318</v>
      </c>
      <c r="B3323" s="92" t="s">
        <v>5568</v>
      </c>
      <c r="C3323" s="94" t="s">
        <v>19746</v>
      </c>
      <c r="D3323" s="95" t="s">
        <v>2259</v>
      </c>
      <c r="E3323" s="96">
        <v>198.45</v>
      </c>
      <c r="F3323" s="99">
        <v>207</v>
      </c>
      <c r="G3323" s="59">
        <v>202.88</v>
      </c>
      <c r="H3323" s="61">
        <f t="shared" si="255"/>
        <v>202.77666666666664</v>
      </c>
      <c r="I3323" s="61">
        <f t="shared" si="256"/>
        <v>4.2759365445868562</v>
      </c>
      <c r="J3323" s="61">
        <f t="shared" si="257"/>
        <v>2.1086925901666151</v>
      </c>
      <c r="K3323" s="61">
        <f t="shared" si="258"/>
        <v>202.77666666666664</v>
      </c>
    </row>
    <row r="3324" spans="1:11" ht="25.5" x14ac:dyDescent="0.25">
      <c r="A3324" s="76">
        <f t="shared" si="259"/>
        <v>3319</v>
      </c>
      <c r="B3324" s="92" t="s">
        <v>5569</v>
      </c>
      <c r="C3324" s="94" t="s">
        <v>19747</v>
      </c>
      <c r="D3324" s="95" t="s">
        <v>2259</v>
      </c>
      <c r="E3324" s="96">
        <v>281.39999999999998</v>
      </c>
      <c r="F3324" s="99">
        <v>294</v>
      </c>
      <c r="G3324" s="59">
        <v>287.89999999999998</v>
      </c>
      <c r="H3324" s="61">
        <f t="shared" si="255"/>
        <v>287.76666666666665</v>
      </c>
      <c r="I3324" s="61">
        <f t="shared" si="256"/>
        <v>6.3010581122009564</v>
      </c>
      <c r="J3324" s="61">
        <f t="shared" si="257"/>
        <v>2.1896414151051631</v>
      </c>
      <c r="K3324" s="61">
        <f t="shared" si="258"/>
        <v>287.76666666666665</v>
      </c>
    </row>
    <row r="3325" spans="1:11" ht="25.5" x14ac:dyDescent="0.25">
      <c r="A3325" s="76">
        <f t="shared" si="259"/>
        <v>3320</v>
      </c>
      <c r="B3325" s="92" t="s">
        <v>5570</v>
      </c>
      <c r="C3325" s="94" t="s">
        <v>19748</v>
      </c>
      <c r="D3325" s="95" t="s">
        <v>2259</v>
      </c>
      <c r="E3325" s="96">
        <v>23.1</v>
      </c>
      <c r="F3325" s="99">
        <v>24</v>
      </c>
      <c r="G3325" s="59">
        <v>23.56</v>
      </c>
      <c r="H3325" s="61">
        <f t="shared" si="255"/>
        <v>23.553333333333331</v>
      </c>
      <c r="I3325" s="61">
        <f t="shared" si="256"/>
        <v>0.45003703551300384</v>
      </c>
      <c r="J3325" s="61">
        <f t="shared" si="257"/>
        <v>1.9107148408420771</v>
      </c>
      <c r="K3325" s="61">
        <f t="shared" si="258"/>
        <v>23.553333333333331</v>
      </c>
    </row>
    <row r="3326" spans="1:11" ht="25.5" x14ac:dyDescent="0.25">
      <c r="A3326" s="76">
        <f t="shared" si="259"/>
        <v>3321</v>
      </c>
      <c r="B3326" s="92" t="s">
        <v>5571</v>
      </c>
      <c r="C3326" s="94" t="s">
        <v>19749</v>
      </c>
      <c r="D3326" s="95" t="s">
        <v>2259</v>
      </c>
      <c r="E3326" s="96">
        <v>100.8</v>
      </c>
      <c r="F3326" s="99">
        <v>105</v>
      </c>
      <c r="G3326" s="59">
        <v>102.92</v>
      </c>
      <c r="H3326" s="61">
        <f t="shared" ref="H3326:H3389" si="260">AVERAGE(E3326:G3326)</f>
        <v>102.90666666666668</v>
      </c>
      <c r="I3326" s="61">
        <f t="shared" ref="I3326:I3389" si="261">SQRT(((SUM((POWER(G3326-H3326,2)),(POWER(F3326-H3326,2)),(POWER(E3326-H3326,2)))/(COLUMNS(E3326:G3326)-1))))</f>
        <v>2.1000317457917963</v>
      </c>
      <c r="J3326" s="61">
        <f t="shared" ref="J3326:J3389" si="262">I3326/H3326*100</f>
        <v>2.0407149641666846</v>
      </c>
      <c r="K3326" s="61">
        <f t="shared" ref="K3326:K3389" si="263">H3326</f>
        <v>102.90666666666668</v>
      </c>
    </row>
    <row r="3327" spans="1:11" x14ac:dyDescent="0.25">
      <c r="A3327" s="76">
        <f t="shared" si="259"/>
        <v>3322</v>
      </c>
      <c r="B3327" s="92" t="s">
        <v>5572</v>
      </c>
      <c r="C3327" s="94" t="s">
        <v>19750</v>
      </c>
      <c r="D3327" s="95" t="s">
        <v>2259</v>
      </c>
      <c r="E3327" s="96">
        <v>5.25</v>
      </c>
      <c r="F3327" s="99">
        <v>6</v>
      </c>
      <c r="G3327" s="59">
        <v>5.35</v>
      </c>
      <c r="H3327" s="61">
        <f t="shared" si="260"/>
        <v>5.5333333333333341</v>
      </c>
      <c r="I3327" s="61">
        <f t="shared" si="261"/>
        <v>0.40722639076235395</v>
      </c>
      <c r="J3327" s="61">
        <f t="shared" si="262"/>
        <v>7.3595130860666362</v>
      </c>
      <c r="K3327" s="61">
        <f t="shared" si="263"/>
        <v>5.5333333333333341</v>
      </c>
    </row>
    <row r="3328" spans="1:11" x14ac:dyDescent="0.25">
      <c r="A3328" s="76">
        <f t="shared" si="259"/>
        <v>3323</v>
      </c>
      <c r="B3328" s="92" t="s">
        <v>5573</v>
      </c>
      <c r="C3328" s="94" t="s">
        <v>19751</v>
      </c>
      <c r="D3328" s="95" t="s">
        <v>2259</v>
      </c>
      <c r="E3328" s="96">
        <v>5617.5</v>
      </c>
      <c r="F3328" s="99">
        <v>5855</v>
      </c>
      <c r="G3328" s="59">
        <v>5742.77</v>
      </c>
      <c r="H3328" s="61">
        <f t="shared" si="260"/>
        <v>5738.4233333333332</v>
      </c>
      <c r="I3328" s="61">
        <f t="shared" si="261"/>
        <v>118.80964873836358</v>
      </c>
      <c r="J3328" s="61">
        <f t="shared" si="262"/>
        <v>2.0704232127355002</v>
      </c>
      <c r="K3328" s="61">
        <f t="shared" si="263"/>
        <v>5738.4233333333332</v>
      </c>
    </row>
    <row r="3329" spans="1:11" x14ac:dyDescent="0.25">
      <c r="A3329" s="76">
        <f t="shared" si="259"/>
        <v>3324</v>
      </c>
      <c r="B3329" s="92" t="s">
        <v>5574</v>
      </c>
      <c r="C3329" s="94" t="s">
        <v>19752</v>
      </c>
      <c r="D3329" s="95" t="s">
        <v>2259</v>
      </c>
      <c r="E3329" s="96">
        <v>549.15</v>
      </c>
      <c r="F3329" s="99">
        <v>573</v>
      </c>
      <c r="G3329" s="59">
        <v>561.84</v>
      </c>
      <c r="H3329" s="61">
        <f t="shared" si="260"/>
        <v>561.33000000000004</v>
      </c>
      <c r="I3329" s="61">
        <f t="shared" si="261"/>
        <v>11.933176442171645</v>
      </c>
      <c r="J3329" s="61">
        <f t="shared" si="262"/>
        <v>2.1258754105733959</v>
      </c>
      <c r="K3329" s="61">
        <f t="shared" si="263"/>
        <v>561.33000000000004</v>
      </c>
    </row>
    <row r="3330" spans="1:11" ht="25.5" x14ac:dyDescent="0.25">
      <c r="A3330" s="76">
        <f t="shared" si="259"/>
        <v>3325</v>
      </c>
      <c r="B3330" s="92" t="s">
        <v>5575</v>
      </c>
      <c r="C3330" s="94" t="s">
        <v>19753</v>
      </c>
      <c r="D3330" s="95" t="s">
        <v>2259</v>
      </c>
      <c r="E3330" s="96">
        <v>1853.25</v>
      </c>
      <c r="F3330" s="99">
        <v>1927</v>
      </c>
      <c r="G3330" s="59">
        <v>1889.94</v>
      </c>
      <c r="H3330" s="61">
        <f t="shared" si="260"/>
        <v>1890.0633333333335</v>
      </c>
      <c r="I3330" s="61">
        <f t="shared" si="261"/>
        <v>36.87515468894108</v>
      </c>
      <c r="J3330" s="61">
        <f t="shared" si="262"/>
        <v>1.9510010081994293</v>
      </c>
      <c r="K3330" s="61">
        <f t="shared" si="263"/>
        <v>1890.0633333333335</v>
      </c>
    </row>
    <row r="3331" spans="1:11" ht="25.5" x14ac:dyDescent="0.25">
      <c r="A3331" s="76">
        <f t="shared" si="259"/>
        <v>3326</v>
      </c>
      <c r="B3331" s="92" t="s">
        <v>5576</v>
      </c>
      <c r="C3331" s="94" t="s">
        <v>19754</v>
      </c>
      <c r="D3331" s="95" t="s">
        <v>2259</v>
      </c>
      <c r="E3331" s="96">
        <v>3837.75</v>
      </c>
      <c r="F3331" s="99">
        <v>3995</v>
      </c>
      <c r="G3331" s="59">
        <v>3918.34</v>
      </c>
      <c r="H3331" s="61">
        <f t="shared" si="260"/>
        <v>3917.03</v>
      </c>
      <c r="I3331" s="61">
        <f t="shared" si="261"/>
        <v>78.633184470680064</v>
      </c>
      <c r="J3331" s="61">
        <f t="shared" si="262"/>
        <v>2.0074695488847429</v>
      </c>
      <c r="K3331" s="61">
        <f t="shared" si="263"/>
        <v>3917.03</v>
      </c>
    </row>
    <row r="3332" spans="1:11" ht="25.5" x14ac:dyDescent="0.25">
      <c r="A3332" s="76">
        <f t="shared" si="259"/>
        <v>3327</v>
      </c>
      <c r="B3332" s="92" t="s">
        <v>5577</v>
      </c>
      <c r="C3332" s="94" t="s">
        <v>19755</v>
      </c>
      <c r="D3332" s="95" t="s">
        <v>2259</v>
      </c>
      <c r="E3332" s="96">
        <v>4222.05</v>
      </c>
      <c r="F3332" s="99">
        <v>4432</v>
      </c>
      <c r="G3332" s="59">
        <v>4305.6499999999996</v>
      </c>
      <c r="H3332" s="61">
        <f t="shared" si="260"/>
        <v>4319.8999999999996</v>
      </c>
      <c r="I3332" s="61">
        <f t="shared" si="261"/>
        <v>105.69790679100504</v>
      </c>
      <c r="J3332" s="61">
        <f t="shared" si="262"/>
        <v>2.4467674434826048</v>
      </c>
      <c r="K3332" s="61">
        <f t="shared" si="263"/>
        <v>4319.8999999999996</v>
      </c>
    </row>
    <row r="3333" spans="1:11" ht="25.5" x14ac:dyDescent="0.25">
      <c r="A3333" s="76">
        <f t="shared" si="259"/>
        <v>3328</v>
      </c>
      <c r="B3333" s="92" t="s">
        <v>5578</v>
      </c>
      <c r="C3333" s="94" t="s">
        <v>19756</v>
      </c>
      <c r="D3333" s="95" t="s">
        <v>2259</v>
      </c>
      <c r="E3333" s="96">
        <v>1891.05</v>
      </c>
      <c r="F3333" s="99">
        <v>1971</v>
      </c>
      <c r="G3333" s="59">
        <v>1933.22</v>
      </c>
      <c r="H3333" s="61">
        <f t="shared" si="260"/>
        <v>1931.7566666666669</v>
      </c>
      <c r="I3333" s="61">
        <f t="shared" si="261"/>
        <v>39.995082614408176</v>
      </c>
      <c r="J3333" s="61">
        <f t="shared" si="262"/>
        <v>2.0703996162944009</v>
      </c>
      <c r="K3333" s="61">
        <f t="shared" si="263"/>
        <v>1931.7566666666669</v>
      </c>
    </row>
    <row r="3334" spans="1:11" ht="25.5" x14ac:dyDescent="0.25">
      <c r="A3334" s="76">
        <f t="shared" si="259"/>
        <v>3329</v>
      </c>
      <c r="B3334" s="92" t="s">
        <v>5579</v>
      </c>
      <c r="C3334" s="94" t="s">
        <v>19757</v>
      </c>
      <c r="D3334" s="95" t="s">
        <v>2259</v>
      </c>
      <c r="E3334" s="96">
        <v>2670.15</v>
      </c>
      <c r="F3334" s="99">
        <v>2785</v>
      </c>
      <c r="G3334" s="59">
        <v>2731.83</v>
      </c>
      <c r="H3334" s="61">
        <f t="shared" si="260"/>
        <v>2728.9933333333333</v>
      </c>
      <c r="I3334" s="61">
        <f t="shared" si="261"/>
        <v>57.47752285314084</v>
      </c>
      <c r="J3334" s="61">
        <f t="shared" si="262"/>
        <v>2.1061804054660271</v>
      </c>
      <c r="K3334" s="61">
        <f t="shared" si="263"/>
        <v>2728.9933333333333</v>
      </c>
    </row>
    <row r="3335" spans="1:11" x14ac:dyDescent="0.25">
      <c r="A3335" s="76">
        <f t="shared" si="259"/>
        <v>3330</v>
      </c>
      <c r="B3335" s="92" t="s">
        <v>5580</v>
      </c>
      <c r="C3335" s="94" t="s">
        <v>19758</v>
      </c>
      <c r="D3335" s="95" t="s">
        <v>2259</v>
      </c>
      <c r="E3335" s="96">
        <v>2207.1</v>
      </c>
      <c r="F3335" s="99">
        <v>2295</v>
      </c>
      <c r="G3335" s="59">
        <v>2250.8000000000002</v>
      </c>
      <c r="H3335" s="61">
        <f t="shared" si="260"/>
        <v>2250.9666666666667</v>
      </c>
      <c r="I3335" s="61">
        <f t="shared" si="261"/>
        <v>43.950237011116762</v>
      </c>
      <c r="J3335" s="61">
        <f t="shared" si="262"/>
        <v>1.9525050131550932</v>
      </c>
      <c r="K3335" s="61">
        <f t="shared" si="263"/>
        <v>2250.9666666666667</v>
      </c>
    </row>
    <row r="3336" spans="1:11" ht="25.5" x14ac:dyDescent="0.25">
      <c r="A3336" s="76">
        <f t="shared" ref="A3336:A3399" si="264">A3335+1</f>
        <v>3331</v>
      </c>
      <c r="B3336" s="92" t="s">
        <v>5581</v>
      </c>
      <c r="C3336" s="94" t="s">
        <v>19759</v>
      </c>
      <c r="D3336" s="95" t="s">
        <v>2259</v>
      </c>
      <c r="E3336" s="96">
        <v>1880.55</v>
      </c>
      <c r="F3336" s="99">
        <v>1958</v>
      </c>
      <c r="G3336" s="59">
        <v>1920.04</v>
      </c>
      <c r="H3336" s="61">
        <f t="shared" si="260"/>
        <v>1919.53</v>
      </c>
      <c r="I3336" s="61">
        <f t="shared" si="261"/>
        <v>38.727518639850935</v>
      </c>
      <c r="J3336" s="61">
        <f t="shared" si="262"/>
        <v>2.0175521424437721</v>
      </c>
      <c r="K3336" s="61">
        <f t="shared" si="263"/>
        <v>1919.53</v>
      </c>
    </row>
    <row r="3337" spans="1:11" ht="25.5" x14ac:dyDescent="0.25">
      <c r="A3337" s="76">
        <f t="shared" si="264"/>
        <v>3332</v>
      </c>
      <c r="B3337" s="92" t="s">
        <v>5582</v>
      </c>
      <c r="C3337" s="94" t="s">
        <v>19760</v>
      </c>
      <c r="D3337" s="95" t="s">
        <v>2259</v>
      </c>
      <c r="E3337" s="96">
        <v>1934.1</v>
      </c>
      <c r="F3337" s="99">
        <v>2030</v>
      </c>
      <c r="G3337" s="59">
        <v>1972.4</v>
      </c>
      <c r="H3337" s="61">
        <f t="shared" si="260"/>
        <v>1978.8333333333333</v>
      </c>
      <c r="I3337" s="61">
        <f t="shared" si="261"/>
        <v>48.272594019105057</v>
      </c>
      <c r="J3337" s="61">
        <f t="shared" si="262"/>
        <v>2.4394471836488703</v>
      </c>
      <c r="K3337" s="61">
        <f t="shared" si="263"/>
        <v>1978.8333333333333</v>
      </c>
    </row>
    <row r="3338" spans="1:11" ht="25.5" x14ac:dyDescent="0.25">
      <c r="A3338" s="76">
        <f t="shared" si="264"/>
        <v>3333</v>
      </c>
      <c r="B3338" s="92" t="s">
        <v>5583</v>
      </c>
      <c r="C3338" s="94" t="s">
        <v>19761</v>
      </c>
      <c r="D3338" s="95" t="s">
        <v>2259</v>
      </c>
      <c r="E3338" s="96">
        <v>1995</v>
      </c>
      <c r="F3338" s="99">
        <v>2079</v>
      </c>
      <c r="G3338" s="59">
        <v>2039.49</v>
      </c>
      <c r="H3338" s="61">
        <f t="shared" si="260"/>
        <v>2037.83</v>
      </c>
      <c r="I3338" s="61">
        <f t="shared" si="261"/>
        <v>42.024596369269268</v>
      </c>
      <c r="J3338" s="61">
        <f t="shared" si="262"/>
        <v>2.0622228728239973</v>
      </c>
      <c r="K3338" s="61">
        <f t="shared" si="263"/>
        <v>2037.83</v>
      </c>
    </row>
    <row r="3339" spans="1:11" x14ac:dyDescent="0.25">
      <c r="A3339" s="76">
        <f t="shared" si="264"/>
        <v>3334</v>
      </c>
      <c r="B3339" s="92" t="s">
        <v>5584</v>
      </c>
      <c r="C3339" s="94" t="s">
        <v>19762</v>
      </c>
      <c r="D3339" s="95" t="s">
        <v>2259</v>
      </c>
      <c r="E3339" s="96">
        <v>30390.15</v>
      </c>
      <c r="F3339" s="99">
        <v>31700</v>
      </c>
      <c r="G3339" s="59">
        <v>31092.16</v>
      </c>
      <c r="H3339" s="61">
        <f t="shared" si="260"/>
        <v>31060.77</v>
      </c>
      <c r="I3339" s="61">
        <f t="shared" si="261"/>
        <v>655.48894323245372</v>
      </c>
      <c r="J3339" s="61">
        <f t="shared" si="262"/>
        <v>2.1103435080085062</v>
      </c>
      <c r="K3339" s="61">
        <f t="shared" si="263"/>
        <v>31060.77</v>
      </c>
    </row>
    <row r="3340" spans="1:11" x14ac:dyDescent="0.25">
      <c r="A3340" s="76">
        <f t="shared" si="264"/>
        <v>3335</v>
      </c>
      <c r="B3340" s="92" t="s">
        <v>5584</v>
      </c>
      <c r="C3340" s="94" t="s">
        <v>19763</v>
      </c>
      <c r="D3340" s="95" t="s">
        <v>2259</v>
      </c>
      <c r="E3340" s="96">
        <v>8229.9</v>
      </c>
      <c r="F3340" s="99">
        <v>8557</v>
      </c>
      <c r="G3340" s="59">
        <v>8392.85</v>
      </c>
      <c r="H3340" s="61">
        <f t="shared" si="260"/>
        <v>8393.25</v>
      </c>
      <c r="I3340" s="61">
        <f t="shared" si="261"/>
        <v>163.55036685987611</v>
      </c>
      <c r="J3340" s="61">
        <f t="shared" si="262"/>
        <v>1.9485940113767148</v>
      </c>
      <c r="K3340" s="61">
        <f t="shared" si="263"/>
        <v>8393.25</v>
      </c>
    </row>
    <row r="3341" spans="1:11" x14ac:dyDescent="0.25">
      <c r="A3341" s="76">
        <f t="shared" si="264"/>
        <v>3336</v>
      </c>
      <c r="B3341" s="92" t="s">
        <v>5584</v>
      </c>
      <c r="C3341" s="94" t="s">
        <v>19764</v>
      </c>
      <c r="D3341" s="95" t="s">
        <v>2259</v>
      </c>
      <c r="E3341" s="96">
        <v>7990.5</v>
      </c>
      <c r="F3341" s="99">
        <v>8318</v>
      </c>
      <c r="G3341" s="59">
        <v>8158.3</v>
      </c>
      <c r="H3341" s="61">
        <f t="shared" si="260"/>
        <v>8155.5999999999995</v>
      </c>
      <c r="I3341" s="61">
        <f t="shared" si="261"/>
        <v>163.76669380554765</v>
      </c>
      <c r="J3341" s="61">
        <f t="shared" si="262"/>
        <v>2.0080275369751788</v>
      </c>
      <c r="K3341" s="61">
        <f t="shared" si="263"/>
        <v>8155.5999999999995</v>
      </c>
    </row>
    <row r="3342" spans="1:11" ht="38.25" x14ac:dyDescent="0.25">
      <c r="A3342" s="76">
        <f t="shared" si="264"/>
        <v>3337</v>
      </c>
      <c r="B3342" s="92" t="s">
        <v>5585</v>
      </c>
      <c r="C3342" s="94" t="s">
        <v>19765</v>
      </c>
      <c r="D3342" s="95" t="s">
        <v>2259</v>
      </c>
      <c r="E3342" s="96">
        <v>6844.95</v>
      </c>
      <c r="F3342" s="99">
        <v>7186</v>
      </c>
      <c r="G3342" s="59">
        <v>6980.48</v>
      </c>
      <c r="H3342" s="61">
        <f t="shared" si="260"/>
        <v>7003.81</v>
      </c>
      <c r="I3342" s="61">
        <f t="shared" si="261"/>
        <v>171.7177693193108</v>
      </c>
      <c r="J3342" s="61">
        <f t="shared" si="262"/>
        <v>2.4517765233395936</v>
      </c>
      <c r="K3342" s="61">
        <f t="shared" si="263"/>
        <v>7003.81</v>
      </c>
    </row>
    <row r="3343" spans="1:11" ht="38.25" x14ac:dyDescent="0.25">
      <c r="A3343" s="76">
        <f t="shared" si="264"/>
        <v>3338</v>
      </c>
      <c r="B3343" s="92" t="s">
        <v>5586</v>
      </c>
      <c r="C3343" s="94" t="s">
        <v>19766</v>
      </c>
      <c r="D3343" s="95" t="s">
        <v>2259</v>
      </c>
      <c r="E3343" s="96">
        <v>6844.95</v>
      </c>
      <c r="F3343" s="99">
        <v>7134</v>
      </c>
      <c r="G3343" s="59">
        <v>6997.59</v>
      </c>
      <c r="H3343" s="61">
        <f t="shared" si="260"/>
        <v>6992.18</v>
      </c>
      <c r="I3343" s="61">
        <f t="shared" si="261"/>
        <v>144.60092219622953</v>
      </c>
      <c r="J3343" s="61">
        <f t="shared" si="262"/>
        <v>2.0680377535508172</v>
      </c>
      <c r="K3343" s="61">
        <f t="shared" si="263"/>
        <v>6992.18</v>
      </c>
    </row>
    <row r="3344" spans="1:11" ht="25.5" x14ac:dyDescent="0.25">
      <c r="A3344" s="76">
        <f t="shared" si="264"/>
        <v>3339</v>
      </c>
      <c r="B3344" s="92" t="s">
        <v>5587</v>
      </c>
      <c r="C3344" s="94" t="s">
        <v>19767</v>
      </c>
      <c r="D3344" s="95" t="s">
        <v>2259</v>
      </c>
      <c r="E3344" s="96">
        <v>1291.5</v>
      </c>
      <c r="F3344" s="99">
        <v>1347</v>
      </c>
      <c r="G3344" s="59">
        <v>1321.33</v>
      </c>
      <c r="H3344" s="61">
        <f t="shared" si="260"/>
        <v>1319.9433333333334</v>
      </c>
      <c r="I3344" s="61">
        <f t="shared" si="261"/>
        <v>27.775972230208851</v>
      </c>
      <c r="J3344" s="61">
        <f t="shared" si="262"/>
        <v>2.1043306578976004</v>
      </c>
      <c r="K3344" s="61">
        <f t="shared" si="263"/>
        <v>1319.9433333333334</v>
      </c>
    </row>
    <row r="3345" spans="1:11" x14ac:dyDescent="0.25">
      <c r="A3345" s="76">
        <f t="shared" si="264"/>
        <v>3340</v>
      </c>
      <c r="B3345" s="92" t="s">
        <v>5588</v>
      </c>
      <c r="C3345" s="94" t="s">
        <v>19768</v>
      </c>
      <c r="D3345" s="95" t="s">
        <v>2259</v>
      </c>
      <c r="E3345" s="96">
        <v>9202.2000000000007</v>
      </c>
      <c r="F3345" s="99">
        <v>9568</v>
      </c>
      <c r="G3345" s="59">
        <v>9384.4</v>
      </c>
      <c r="H3345" s="61">
        <f t="shared" si="260"/>
        <v>9384.8666666666668</v>
      </c>
      <c r="I3345" s="61">
        <f t="shared" si="261"/>
        <v>182.90044650938719</v>
      </c>
      <c r="J3345" s="61">
        <f t="shared" si="262"/>
        <v>1.9488870008032848</v>
      </c>
      <c r="K3345" s="61">
        <f t="shared" si="263"/>
        <v>9384.8666666666668</v>
      </c>
    </row>
    <row r="3346" spans="1:11" ht="25.5" x14ac:dyDescent="0.25">
      <c r="A3346" s="76">
        <f t="shared" si="264"/>
        <v>3341</v>
      </c>
      <c r="B3346" s="92" t="s">
        <v>5589</v>
      </c>
      <c r="C3346" s="94" t="s">
        <v>19769</v>
      </c>
      <c r="D3346" s="95" t="s">
        <v>2259</v>
      </c>
      <c r="E3346" s="96">
        <v>276.14999999999998</v>
      </c>
      <c r="F3346" s="99">
        <v>287</v>
      </c>
      <c r="G3346" s="59">
        <v>281.95</v>
      </c>
      <c r="H3346" s="61">
        <f t="shared" si="260"/>
        <v>281.7</v>
      </c>
      <c r="I3346" s="61">
        <f t="shared" si="261"/>
        <v>5.4293185576092444</v>
      </c>
      <c r="J3346" s="61">
        <f t="shared" si="262"/>
        <v>1.9273406310291958</v>
      </c>
      <c r="K3346" s="61">
        <f t="shared" si="263"/>
        <v>281.7</v>
      </c>
    </row>
    <row r="3347" spans="1:11" ht="25.5" x14ac:dyDescent="0.25">
      <c r="A3347" s="76">
        <f t="shared" si="264"/>
        <v>3342</v>
      </c>
      <c r="B3347" s="92" t="s">
        <v>5590</v>
      </c>
      <c r="C3347" s="94" t="s">
        <v>19770</v>
      </c>
      <c r="D3347" s="95" t="s">
        <v>2259</v>
      </c>
      <c r="E3347" s="96">
        <v>280.35000000000002</v>
      </c>
      <c r="F3347" s="99">
        <v>294</v>
      </c>
      <c r="G3347" s="59">
        <v>285.89999999999998</v>
      </c>
      <c r="H3347" s="61">
        <f t="shared" si="260"/>
        <v>286.75</v>
      </c>
      <c r="I3347" s="61">
        <f t="shared" si="261"/>
        <v>6.8645830171977575</v>
      </c>
      <c r="J3347" s="61">
        <f t="shared" si="262"/>
        <v>2.3939260740009618</v>
      </c>
      <c r="K3347" s="61">
        <f t="shared" si="263"/>
        <v>286.75</v>
      </c>
    </row>
    <row r="3348" spans="1:11" ht="25.5" x14ac:dyDescent="0.25">
      <c r="A3348" s="76">
        <f t="shared" si="264"/>
        <v>3343</v>
      </c>
      <c r="B3348" s="92" t="s">
        <v>5591</v>
      </c>
      <c r="C3348" s="94" t="s">
        <v>19771</v>
      </c>
      <c r="D3348" s="95" t="s">
        <v>2259</v>
      </c>
      <c r="E3348" s="96">
        <v>28149.45</v>
      </c>
      <c r="F3348" s="99">
        <v>29340</v>
      </c>
      <c r="G3348" s="59">
        <v>28777.18</v>
      </c>
      <c r="H3348" s="61">
        <f t="shared" si="260"/>
        <v>28755.543333333335</v>
      </c>
      <c r="I3348" s="61">
        <f t="shared" si="261"/>
        <v>595.56984026504642</v>
      </c>
      <c r="J3348" s="61">
        <f t="shared" si="262"/>
        <v>2.0711479291530681</v>
      </c>
      <c r="K3348" s="61">
        <f t="shared" si="263"/>
        <v>28755.543333333335</v>
      </c>
    </row>
    <row r="3349" spans="1:11" x14ac:dyDescent="0.25">
      <c r="A3349" s="76">
        <f t="shared" si="264"/>
        <v>3344</v>
      </c>
      <c r="B3349" s="92" t="s">
        <v>5592</v>
      </c>
      <c r="C3349" s="94" t="s">
        <v>19772</v>
      </c>
      <c r="D3349" s="95" t="s">
        <v>2259</v>
      </c>
      <c r="E3349" s="96">
        <v>11125.8</v>
      </c>
      <c r="F3349" s="99">
        <v>11605</v>
      </c>
      <c r="G3349" s="59">
        <v>11382.81</v>
      </c>
      <c r="H3349" s="61">
        <f t="shared" si="260"/>
        <v>11371.203333333333</v>
      </c>
      <c r="I3349" s="61">
        <f t="shared" si="261"/>
        <v>239.81075045404762</v>
      </c>
      <c r="J3349" s="61">
        <f t="shared" si="262"/>
        <v>2.1089302813807826</v>
      </c>
      <c r="K3349" s="61">
        <f t="shared" si="263"/>
        <v>11371.203333333333</v>
      </c>
    </row>
    <row r="3350" spans="1:11" ht="25.5" x14ac:dyDescent="0.25">
      <c r="A3350" s="76">
        <f t="shared" si="264"/>
        <v>3345</v>
      </c>
      <c r="B3350" s="92" t="s">
        <v>5593</v>
      </c>
      <c r="C3350" s="94" t="s">
        <v>19773</v>
      </c>
      <c r="D3350" s="95" t="s">
        <v>2259</v>
      </c>
      <c r="E3350" s="96">
        <v>62857.2</v>
      </c>
      <c r="F3350" s="99">
        <v>65359</v>
      </c>
      <c r="G3350" s="59">
        <v>64101.77</v>
      </c>
      <c r="H3350" s="61">
        <f t="shared" si="260"/>
        <v>64105.99</v>
      </c>
      <c r="I3350" s="61">
        <f t="shared" si="261"/>
        <v>1250.9053386647622</v>
      </c>
      <c r="J3350" s="61">
        <f t="shared" si="262"/>
        <v>1.9513080426099998</v>
      </c>
      <c r="K3350" s="61">
        <f t="shared" si="263"/>
        <v>64105.99</v>
      </c>
    </row>
    <row r="3351" spans="1:11" x14ac:dyDescent="0.25">
      <c r="A3351" s="76">
        <f t="shared" si="264"/>
        <v>3346</v>
      </c>
      <c r="B3351" s="92" t="s">
        <v>5594</v>
      </c>
      <c r="C3351" s="94" t="s">
        <v>19774</v>
      </c>
      <c r="D3351" s="95" t="s">
        <v>2259</v>
      </c>
      <c r="E3351" s="96">
        <v>42531.3</v>
      </c>
      <c r="F3351" s="99">
        <v>44275</v>
      </c>
      <c r="G3351" s="59">
        <v>43424.46</v>
      </c>
      <c r="H3351" s="61">
        <f t="shared" si="260"/>
        <v>43410.253333333334</v>
      </c>
      <c r="I3351" s="61">
        <f t="shared" si="261"/>
        <v>871.93680650224348</v>
      </c>
      <c r="J3351" s="61">
        <f t="shared" si="262"/>
        <v>2.0085964479564815</v>
      </c>
      <c r="K3351" s="61">
        <f t="shared" si="263"/>
        <v>43410.253333333334</v>
      </c>
    </row>
    <row r="3352" spans="1:11" ht="25.5" x14ac:dyDescent="0.25">
      <c r="A3352" s="76">
        <f t="shared" si="264"/>
        <v>3347</v>
      </c>
      <c r="B3352" s="92" t="s">
        <v>5595</v>
      </c>
      <c r="C3352" s="94" t="s">
        <v>19775</v>
      </c>
      <c r="D3352" s="95" t="s">
        <v>2259</v>
      </c>
      <c r="E3352" s="96">
        <v>39716.25</v>
      </c>
      <c r="F3352" s="99">
        <v>41694</v>
      </c>
      <c r="G3352" s="59">
        <v>40502.629999999997</v>
      </c>
      <c r="H3352" s="61">
        <f t="shared" si="260"/>
        <v>40637.626666666671</v>
      </c>
      <c r="I3352" s="61">
        <f t="shared" si="261"/>
        <v>995.76193973928014</v>
      </c>
      <c r="J3352" s="61">
        <f t="shared" si="262"/>
        <v>2.4503447209333751</v>
      </c>
      <c r="K3352" s="61">
        <f t="shared" si="263"/>
        <v>40637.626666666671</v>
      </c>
    </row>
    <row r="3353" spans="1:11" ht="25.5" x14ac:dyDescent="0.25">
      <c r="A3353" s="76">
        <f t="shared" si="264"/>
        <v>3348</v>
      </c>
      <c r="B3353" s="92" t="s">
        <v>5596</v>
      </c>
      <c r="C3353" s="94" t="s">
        <v>19776</v>
      </c>
      <c r="D3353" s="95" t="s">
        <v>2259</v>
      </c>
      <c r="E3353" s="96">
        <v>85818.6</v>
      </c>
      <c r="F3353" s="99">
        <v>89449</v>
      </c>
      <c r="G3353" s="59">
        <v>87732.35</v>
      </c>
      <c r="H3353" s="61">
        <f t="shared" si="260"/>
        <v>87666.650000000009</v>
      </c>
      <c r="I3353" s="61">
        <f t="shared" si="261"/>
        <v>1816.0915195826419</v>
      </c>
      <c r="J3353" s="61">
        <f t="shared" si="262"/>
        <v>2.0715876785329903</v>
      </c>
      <c r="K3353" s="61">
        <f t="shared" si="263"/>
        <v>87666.650000000009</v>
      </c>
    </row>
    <row r="3354" spans="1:11" x14ac:dyDescent="0.25">
      <c r="A3354" s="76">
        <f t="shared" si="264"/>
        <v>3349</v>
      </c>
      <c r="B3354" s="92" t="s">
        <v>5597</v>
      </c>
      <c r="C3354" s="94" t="s">
        <v>19777</v>
      </c>
      <c r="D3354" s="95" t="s">
        <v>2259</v>
      </c>
      <c r="E3354" s="96">
        <v>995.4</v>
      </c>
      <c r="F3354" s="99">
        <v>1038</v>
      </c>
      <c r="G3354" s="59">
        <v>1018.39</v>
      </c>
      <c r="H3354" s="61">
        <f t="shared" si="260"/>
        <v>1017.2633333333333</v>
      </c>
      <c r="I3354" s="61">
        <f t="shared" si="261"/>
        <v>21.322336488605881</v>
      </c>
      <c r="J3354" s="61">
        <f t="shared" si="262"/>
        <v>2.0960488587293895</v>
      </c>
      <c r="K3354" s="61">
        <f t="shared" si="263"/>
        <v>1017.2633333333333</v>
      </c>
    </row>
    <row r="3355" spans="1:11" x14ac:dyDescent="0.25">
      <c r="A3355" s="76">
        <f t="shared" si="264"/>
        <v>3350</v>
      </c>
      <c r="B3355" s="92" t="s">
        <v>5598</v>
      </c>
      <c r="C3355" s="94" t="s">
        <v>19778</v>
      </c>
      <c r="D3355" s="95" t="s">
        <v>2259</v>
      </c>
      <c r="E3355" s="96">
        <v>3409.35</v>
      </c>
      <c r="F3355" s="99">
        <v>3545</v>
      </c>
      <c r="G3355" s="59">
        <v>3476.86</v>
      </c>
      <c r="H3355" s="61">
        <f t="shared" si="260"/>
        <v>3477.07</v>
      </c>
      <c r="I3355" s="61">
        <f t="shared" si="261"/>
        <v>67.825243825584636</v>
      </c>
      <c r="J3355" s="61">
        <f t="shared" si="262"/>
        <v>1.9506436115920771</v>
      </c>
      <c r="K3355" s="61">
        <f t="shared" si="263"/>
        <v>3477.07</v>
      </c>
    </row>
    <row r="3356" spans="1:11" x14ac:dyDescent="0.25">
      <c r="A3356" s="76">
        <f t="shared" si="264"/>
        <v>3351</v>
      </c>
      <c r="B3356" s="92" t="s">
        <v>5599</v>
      </c>
      <c r="C3356" s="94" t="s">
        <v>19779</v>
      </c>
      <c r="D3356" s="95" t="s">
        <v>2259</v>
      </c>
      <c r="E3356" s="96">
        <v>1600.2</v>
      </c>
      <c r="F3356" s="99">
        <v>1666</v>
      </c>
      <c r="G3356" s="59">
        <v>1633.8</v>
      </c>
      <c r="H3356" s="61">
        <f t="shared" si="260"/>
        <v>1633.3333333333333</v>
      </c>
      <c r="I3356" s="61">
        <f t="shared" si="261"/>
        <v>32.902482175868307</v>
      </c>
      <c r="J3356" s="61">
        <f t="shared" si="262"/>
        <v>2.0144376842368352</v>
      </c>
      <c r="K3356" s="61">
        <f t="shared" si="263"/>
        <v>1633.3333333333333</v>
      </c>
    </row>
    <row r="3357" spans="1:11" x14ac:dyDescent="0.25">
      <c r="A3357" s="76">
        <f t="shared" si="264"/>
        <v>3352</v>
      </c>
      <c r="B3357" s="92" t="s">
        <v>5599</v>
      </c>
      <c r="C3357" s="94" t="s">
        <v>19780</v>
      </c>
      <c r="D3357" s="95" t="s">
        <v>2259</v>
      </c>
      <c r="E3357" s="96">
        <v>1760.85</v>
      </c>
      <c r="F3357" s="99">
        <v>1849</v>
      </c>
      <c r="G3357" s="59">
        <v>1795.71</v>
      </c>
      <c r="H3357" s="61">
        <f t="shared" si="260"/>
        <v>1801.8533333333332</v>
      </c>
      <c r="I3357" s="61">
        <f t="shared" si="261"/>
        <v>44.394943781171037</v>
      </c>
      <c r="J3357" s="61">
        <f t="shared" si="262"/>
        <v>2.4638489137760589</v>
      </c>
      <c r="K3357" s="61">
        <f t="shared" si="263"/>
        <v>1801.8533333333332</v>
      </c>
    </row>
    <row r="3358" spans="1:11" x14ac:dyDescent="0.25">
      <c r="A3358" s="76">
        <f t="shared" si="264"/>
        <v>3353</v>
      </c>
      <c r="B3358" s="92" t="s">
        <v>5600</v>
      </c>
      <c r="C3358" s="94" t="s">
        <v>19781</v>
      </c>
      <c r="D3358" s="95" t="s">
        <v>2259</v>
      </c>
      <c r="E3358" s="96">
        <v>711.9</v>
      </c>
      <c r="F3358" s="99">
        <v>742</v>
      </c>
      <c r="G3358" s="59">
        <v>727.78</v>
      </c>
      <c r="H3358" s="61">
        <f t="shared" si="260"/>
        <v>727.2266666666668</v>
      </c>
      <c r="I3358" s="61">
        <f t="shared" si="261"/>
        <v>15.057627081759385</v>
      </c>
      <c r="J3358" s="61">
        <f t="shared" si="262"/>
        <v>2.0705548588829776</v>
      </c>
      <c r="K3358" s="61">
        <f t="shared" si="263"/>
        <v>727.2266666666668</v>
      </c>
    </row>
    <row r="3359" spans="1:11" x14ac:dyDescent="0.25">
      <c r="A3359" s="76">
        <f t="shared" si="264"/>
        <v>3354</v>
      </c>
      <c r="B3359" s="92" t="s">
        <v>5601</v>
      </c>
      <c r="C3359" s="94" t="s">
        <v>19782</v>
      </c>
      <c r="D3359" s="95" t="s">
        <v>2259</v>
      </c>
      <c r="E3359" s="96">
        <v>40.950000000000003</v>
      </c>
      <c r="F3359" s="99">
        <v>43</v>
      </c>
      <c r="G3359" s="59">
        <v>41.9</v>
      </c>
      <c r="H3359" s="61">
        <f t="shared" si="260"/>
        <v>41.949999999999996</v>
      </c>
      <c r="I3359" s="61">
        <f t="shared" si="261"/>
        <v>1.0259142264341581</v>
      </c>
      <c r="J3359" s="61">
        <f t="shared" si="262"/>
        <v>2.4455643061600911</v>
      </c>
      <c r="K3359" s="61">
        <f t="shared" si="263"/>
        <v>41.949999999999996</v>
      </c>
    </row>
    <row r="3360" spans="1:11" x14ac:dyDescent="0.25">
      <c r="A3360" s="76">
        <f t="shared" si="264"/>
        <v>3355</v>
      </c>
      <c r="B3360" s="92" t="s">
        <v>5602</v>
      </c>
      <c r="C3360" s="94" t="s">
        <v>19783</v>
      </c>
      <c r="D3360" s="95" t="s">
        <v>2259</v>
      </c>
      <c r="E3360" s="96">
        <v>3724.35</v>
      </c>
      <c r="F3360" s="99">
        <v>3873</v>
      </c>
      <c r="G3360" s="59">
        <v>3798.09</v>
      </c>
      <c r="H3360" s="61">
        <f t="shared" si="260"/>
        <v>3798.48</v>
      </c>
      <c r="I3360" s="61">
        <f t="shared" si="261"/>
        <v>74.32576740269829</v>
      </c>
      <c r="J3360" s="61">
        <f t="shared" si="262"/>
        <v>1.9567239370142344</v>
      </c>
      <c r="K3360" s="61">
        <f t="shared" si="263"/>
        <v>3798.48</v>
      </c>
    </row>
    <row r="3361" spans="1:11" ht="25.5" x14ac:dyDescent="0.25">
      <c r="A3361" s="76">
        <f t="shared" si="264"/>
        <v>3356</v>
      </c>
      <c r="B3361" s="92" t="s">
        <v>5603</v>
      </c>
      <c r="C3361" s="94" t="s">
        <v>19784</v>
      </c>
      <c r="D3361" s="95" t="s">
        <v>2259</v>
      </c>
      <c r="E3361" s="96">
        <v>2615.5500000000002</v>
      </c>
      <c r="F3361" s="99">
        <v>2723</v>
      </c>
      <c r="G3361" s="59">
        <v>2670.48</v>
      </c>
      <c r="H3361" s="61">
        <f t="shared" si="260"/>
        <v>2669.6766666666667</v>
      </c>
      <c r="I3361" s="61">
        <f t="shared" si="261"/>
        <v>53.72950430939526</v>
      </c>
      <c r="J3361" s="61">
        <f t="shared" si="262"/>
        <v>2.0125847066147307</v>
      </c>
      <c r="K3361" s="61">
        <f t="shared" si="263"/>
        <v>2669.6766666666667</v>
      </c>
    </row>
    <row r="3362" spans="1:11" ht="25.5" x14ac:dyDescent="0.25">
      <c r="A3362" s="76">
        <f t="shared" si="264"/>
        <v>3357</v>
      </c>
      <c r="B3362" s="92" t="s">
        <v>5604</v>
      </c>
      <c r="C3362" s="94" t="s">
        <v>19785</v>
      </c>
      <c r="D3362" s="95" t="s">
        <v>2259</v>
      </c>
      <c r="E3362" s="96">
        <v>4213.6499999999996</v>
      </c>
      <c r="F3362" s="99">
        <v>4423</v>
      </c>
      <c r="G3362" s="59">
        <v>4297.08</v>
      </c>
      <c r="H3362" s="61">
        <f t="shared" si="260"/>
        <v>4311.2433333333329</v>
      </c>
      <c r="I3362" s="61">
        <f t="shared" si="261"/>
        <v>105.39120282705464</v>
      </c>
      <c r="J3362" s="61">
        <f t="shared" si="262"/>
        <v>2.4445663275881278</v>
      </c>
      <c r="K3362" s="61">
        <f t="shared" si="263"/>
        <v>4311.2433333333329</v>
      </c>
    </row>
    <row r="3363" spans="1:11" ht="25.5" x14ac:dyDescent="0.25">
      <c r="A3363" s="76">
        <f t="shared" si="264"/>
        <v>3358</v>
      </c>
      <c r="B3363" s="92" t="s">
        <v>5605</v>
      </c>
      <c r="C3363" s="94" t="s">
        <v>19786</v>
      </c>
      <c r="D3363" s="95" t="s">
        <v>2259</v>
      </c>
      <c r="E3363" s="96">
        <v>7600.95</v>
      </c>
      <c r="F3363" s="99">
        <v>7922</v>
      </c>
      <c r="G3363" s="59">
        <v>7770.45</v>
      </c>
      <c r="H3363" s="61">
        <f t="shared" si="260"/>
        <v>7764.4666666666672</v>
      </c>
      <c r="I3363" s="61">
        <f t="shared" si="261"/>
        <v>160.60861070731346</v>
      </c>
      <c r="J3363" s="61">
        <f t="shared" si="262"/>
        <v>2.0685079555665569</v>
      </c>
      <c r="K3363" s="61">
        <f t="shared" si="263"/>
        <v>7764.4666666666672</v>
      </c>
    </row>
    <row r="3364" spans="1:11" ht="25.5" x14ac:dyDescent="0.25">
      <c r="A3364" s="76">
        <f t="shared" si="264"/>
        <v>3359</v>
      </c>
      <c r="B3364" s="92" t="s">
        <v>5606</v>
      </c>
      <c r="C3364" s="94" t="s">
        <v>19787</v>
      </c>
      <c r="D3364" s="95" t="s">
        <v>2259</v>
      </c>
      <c r="E3364" s="96">
        <v>3783.15</v>
      </c>
      <c r="F3364" s="99">
        <v>3946</v>
      </c>
      <c r="G3364" s="59">
        <v>3870.54</v>
      </c>
      <c r="H3364" s="61">
        <f t="shared" si="260"/>
        <v>3866.563333333333</v>
      </c>
      <c r="I3364" s="61">
        <f t="shared" si="261"/>
        <v>81.497797720756395</v>
      </c>
      <c r="J3364" s="61">
        <f t="shared" si="262"/>
        <v>2.1077579932073114</v>
      </c>
      <c r="K3364" s="61">
        <f t="shared" si="263"/>
        <v>3866.563333333333</v>
      </c>
    </row>
    <row r="3365" spans="1:11" x14ac:dyDescent="0.25">
      <c r="A3365" s="76">
        <f t="shared" si="264"/>
        <v>3360</v>
      </c>
      <c r="B3365" s="92" t="s">
        <v>5607</v>
      </c>
      <c r="C3365" s="94" t="s">
        <v>19788</v>
      </c>
      <c r="D3365" s="95" t="s">
        <v>2259</v>
      </c>
      <c r="E3365" s="96">
        <v>1573.95</v>
      </c>
      <c r="F3365" s="99">
        <v>1637</v>
      </c>
      <c r="G3365" s="59">
        <v>1605.11</v>
      </c>
      <c r="H3365" s="61">
        <f t="shared" si="260"/>
        <v>1605.3533333333332</v>
      </c>
      <c r="I3365" s="61">
        <f t="shared" si="261"/>
        <v>31.525704327315701</v>
      </c>
      <c r="J3365" s="61">
        <f t="shared" si="262"/>
        <v>1.9637860197328751</v>
      </c>
      <c r="K3365" s="61">
        <f t="shared" si="263"/>
        <v>1605.3533333333332</v>
      </c>
    </row>
    <row r="3366" spans="1:11" ht="25.5" x14ac:dyDescent="0.25">
      <c r="A3366" s="76">
        <f t="shared" si="264"/>
        <v>3361</v>
      </c>
      <c r="B3366" s="92" t="s">
        <v>5608</v>
      </c>
      <c r="C3366" s="94" t="s">
        <v>19789</v>
      </c>
      <c r="D3366" s="95" t="s">
        <v>2258</v>
      </c>
      <c r="E3366" s="96">
        <v>3733.8</v>
      </c>
      <c r="F3366" s="99">
        <v>3887</v>
      </c>
      <c r="G3366" s="59">
        <v>3812.21</v>
      </c>
      <c r="H3366" s="61">
        <f t="shared" si="260"/>
        <v>3811.0033333333336</v>
      </c>
      <c r="I3366" s="61">
        <f t="shared" si="261"/>
        <v>76.607127823286262</v>
      </c>
      <c r="J3366" s="61">
        <f t="shared" si="262"/>
        <v>2.0101564108651946</v>
      </c>
      <c r="K3366" s="61">
        <f t="shared" si="263"/>
        <v>3811.0033333333336</v>
      </c>
    </row>
    <row r="3367" spans="1:11" ht="25.5" x14ac:dyDescent="0.25">
      <c r="A3367" s="76">
        <f t="shared" si="264"/>
        <v>3362</v>
      </c>
      <c r="B3367" s="92" t="s">
        <v>5609</v>
      </c>
      <c r="C3367" s="94" t="s">
        <v>19790</v>
      </c>
      <c r="D3367" s="95" t="s">
        <v>2258</v>
      </c>
      <c r="E3367" s="96">
        <v>3834.6</v>
      </c>
      <c r="F3367" s="99">
        <v>4026</v>
      </c>
      <c r="G3367" s="59">
        <v>3910.53</v>
      </c>
      <c r="H3367" s="61">
        <f t="shared" si="260"/>
        <v>3923.7100000000005</v>
      </c>
      <c r="I3367" s="61">
        <f t="shared" si="261"/>
        <v>96.378287492567566</v>
      </c>
      <c r="J3367" s="61">
        <f t="shared" si="262"/>
        <v>2.4563050656793584</v>
      </c>
      <c r="K3367" s="61">
        <f t="shared" si="263"/>
        <v>3923.7100000000005</v>
      </c>
    </row>
    <row r="3368" spans="1:11" ht="25.5" x14ac:dyDescent="0.25">
      <c r="A3368" s="76">
        <f t="shared" si="264"/>
        <v>3363</v>
      </c>
      <c r="B3368" s="92" t="s">
        <v>5610</v>
      </c>
      <c r="C3368" s="94" t="s">
        <v>19791</v>
      </c>
      <c r="D3368" s="95" t="s">
        <v>2258</v>
      </c>
      <c r="E3368" s="96">
        <v>3757.95</v>
      </c>
      <c r="F3368" s="99">
        <v>3917</v>
      </c>
      <c r="G3368" s="59">
        <v>3841.75</v>
      </c>
      <c r="H3368" s="61">
        <f t="shared" si="260"/>
        <v>3838.9</v>
      </c>
      <c r="I3368" s="61">
        <f t="shared" si="261"/>
        <v>79.563292415535543</v>
      </c>
      <c r="J3368" s="61">
        <f t="shared" si="262"/>
        <v>2.0725544404786667</v>
      </c>
      <c r="K3368" s="61">
        <f t="shared" si="263"/>
        <v>3838.9</v>
      </c>
    </row>
    <row r="3369" spans="1:11" ht="25.5" x14ac:dyDescent="0.25">
      <c r="A3369" s="76">
        <f t="shared" si="264"/>
        <v>3364</v>
      </c>
      <c r="B3369" s="92" t="s">
        <v>5611</v>
      </c>
      <c r="C3369" s="94" t="s">
        <v>19792</v>
      </c>
      <c r="D3369" s="95" t="s">
        <v>2258</v>
      </c>
      <c r="E3369" s="96">
        <v>3757.95</v>
      </c>
      <c r="F3369" s="99">
        <v>3920</v>
      </c>
      <c r="G3369" s="59">
        <v>3844.76</v>
      </c>
      <c r="H3369" s="61">
        <f t="shared" si="260"/>
        <v>3840.9033333333332</v>
      </c>
      <c r="I3369" s="61">
        <f t="shared" si="261"/>
        <v>81.09381008026044</v>
      </c>
      <c r="J3369" s="61">
        <f t="shared" si="262"/>
        <v>2.1113212971669104</v>
      </c>
      <c r="K3369" s="61">
        <f t="shared" si="263"/>
        <v>3840.9033333333332</v>
      </c>
    </row>
    <row r="3370" spans="1:11" ht="25.5" x14ac:dyDescent="0.25">
      <c r="A3370" s="76">
        <f t="shared" si="264"/>
        <v>3365</v>
      </c>
      <c r="B3370" s="92" t="s">
        <v>5612</v>
      </c>
      <c r="C3370" s="94" t="s">
        <v>19793</v>
      </c>
      <c r="D3370" s="95" t="s">
        <v>2258</v>
      </c>
      <c r="E3370" s="96">
        <v>4081.35</v>
      </c>
      <c r="F3370" s="99">
        <v>4244</v>
      </c>
      <c r="G3370" s="59">
        <v>4162.16</v>
      </c>
      <c r="H3370" s="61">
        <f t="shared" si="260"/>
        <v>4162.5033333333331</v>
      </c>
      <c r="I3370" s="61">
        <f t="shared" si="261"/>
        <v>81.325543547727619</v>
      </c>
      <c r="J3370" s="61">
        <f t="shared" si="262"/>
        <v>1.9537652473806459</v>
      </c>
      <c r="K3370" s="61">
        <f t="shared" si="263"/>
        <v>4162.5033333333331</v>
      </c>
    </row>
    <row r="3371" spans="1:11" ht="25.5" x14ac:dyDescent="0.25">
      <c r="A3371" s="76">
        <f t="shared" si="264"/>
        <v>3366</v>
      </c>
      <c r="B3371" s="92" t="s">
        <v>5613</v>
      </c>
      <c r="C3371" s="94" t="s">
        <v>19794</v>
      </c>
      <c r="D3371" s="95" t="s">
        <v>2258</v>
      </c>
      <c r="E3371" s="96">
        <v>3715.95</v>
      </c>
      <c r="F3371" s="99">
        <v>3868</v>
      </c>
      <c r="G3371" s="59">
        <v>3793.98</v>
      </c>
      <c r="H3371" s="61">
        <f t="shared" si="260"/>
        <v>3792.6433333333334</v>
      </c>
      <c r="I3371" s="61">
        <f t="shared" si="261"/>
        <v>76.033812434556694</v>
      </c>
      <c r="J3371" s="61">
        <f t="shared" si="262"/>
        <v>2.0047709671589655</v>
      </c>
      <c r="K3371" s="61">
        <f t="shared" si="263"/>
        <v>3792.6433333333334</v>
      </c>
    </row>
    <row r="3372" spans="1:11" ht="25.5" x14ac:dyDescent="0.25">
      <c r="A3372" s="76">
        <f t="shared" si="264"/>
        <v>3367</v>
      </c>
      <c r="B3372" s="92" t="s">
        <v>5614</v>
      </c>
      <c r="C3372" s="94" t="s">
        <v>19795</v>
      </c>
      <c r="D3372" s="95" t="s">
        <v>2258</v>
      </c>
      <c r="E3372" s="96">
        <v>1296.75</v>
      </c>
      <c r="F3372" s="99">
        <v>1361</v>
      </c>
      <c r="G3372" s="59">
        <v>1322.43</v>
      </c>
      <c r="H3372" s="61">
        <f t="shared" si="260"/>
        <v>1326.7266666666667</v>
      </c>
      <c r="I3372" s="61">
        <f t="shared" si="261"/>
        <v>32.3397840644203</v>
      </c>
      <c r="J3372" s="61">
        <f t="shared" si="262"/>
        <v>2.437561924165764</v>
      </c>
      <c r="K3372" s="61">
        <f t="shared" si="263"/>
        <v>1326.7266666666667</v>
      </c>
    </row>
    <row r="3373" spans="1:11" ht="25.5" x14ac:dyDescent="0.25">
      <c r="A3373" s="76">
        <f t="shared" si="264"/>
        <v>3368</v>
      </c>
      <c r="B3373" s="92" t="s">
        <v>5615</v>
      </c>
      <c r="C3373" s="94" t="s">
        <v>19796</v>
      </c>
      <c r="D3373" s="95" t="s">
        <v>2258</v>
      </c>
      <c r="E3373" s="96">
        <v>1242.1500000000001</v>
      </c>
      <c r="F3373" s="99">
        <v>1295</v>
      </c>
      <c r="G3373" s="59">
        <v>1269.8499999999999</v>
      </c>
      <c r="H3373" s="61">
        <f t="shared" si="260"/>
        <v>1269</v>
      </c>
      <c r="I3373" s="61">
        <f t="shared" si="261"/>
        <v>26.435251086380806</v>
      </c>
      <c r="J3373" s="61">
        <f t="shared" si="262"/>
        <v>2.0831561139779988</v>
      </c>
      <c r="K3373" s="61">
        <f t="shared" si="263"/>
        <v>1269</v>
      </c>
    </row>
    <row r="3374" spans="1:11" ht="25.5" x14ac:dyDescent="0.25">
      <c r="A3374" s="76">
        <f t="shared" si="264"/>
        <v>3369</v>
      </c>
      <c r="B3374" s="92" t="s">
        <v>5616</v>
      </c>
      <c r="C3374" s="94" t="s">
        <v>19797</v>
      </c>
      <c r="D3374" s="95" t="s">
        <v>2258</v>
      </c>
      <c r="E3374" s="96">
        <v>900.9</v>
      </c>
      <c r="F3374" s="99">
        <v>940</v>
      </c>
      <c r="G3374" s="59">
        <v>921.71</v>
      </c>
      <c r="H3374" s="61">
        <f t="shared" si="260"/>
        <v>920.87</v>
      </c>
      <c r="I3374" s="61">
        <f t="shared" si="261"/>
        <v>19.563529845096987</v>
      </c>
      <c r="J3374" s="61">
        <f t="shared" si="262"/>
        <v>2.1244616335744442</v>
      </c>
      <c r="K3374" s="61">
        <f t="shared" si="263"/>
        <v>920.87</v>
      </c>
    </row>
    <row r="3375" spans="1:11" ht="25.5" x14ac:dyDescent="0.25">
      <c r="A3375" s="76">
        <f t="shared" si="264"/>
        <v>3370</v>
      </c>
      <c r="B3375" s="92" t="s">
        <v>5617</v>
      </c>
      <c r="C3375" s="94" t="s">
        <v>19798</v>
      </c>
      <c r="D3375" s="95" t="s">
        <v>2258</v>
      </c>
      <c r="E3375" s="96">
        <v>900.9</v>
      </c>
      <c r="F3375" s="99">
        <v>937</v>
      </c>
      <c r="G3375" s="59">
        <v>918.74</v>
      </c>
      <c r="H3375" s="61">
        <f t="shared" si="260"/>
        <v>918.88000000000011</v>
      </c>
      <c r="I3375" s="61">
        <f t="shared" si="261"/>
        <v>18.050407197623006</v>
      </c>
      <c r="J3375" s="61">
        <f t="shared" si="262"/>
        <v>1.9643922163528431</v>
      </c>
      <c r="K3375" s="61">
        <f t="shared" si="263"/>
        <v>918.88000000000011</v>
      </c>
    </row>
    <row r="3376" spans="1:11" ht="25.5" x14ac:dyDescent="0.25">
      <c r="A3376" s="76">
        <f t="shared" si="264"/>
        <v>3371</v>
      </c>
      <c r="B3376" s="92" t="s">
        <v>5618</v>
      </c>
      <c r="C3376" s="94" t="s">
        <v>19799</v>
      </c>
      <c r="D3376" s="95" t="s">
        <v>2259</v>
      </c>
      <c r="E3376" s="96">
        <v>270.89999999999998</v>
      </c>
      <c r="F3376" s="99">
        <v>282</v>
      </c>
      <c r="G3376" s="59">
        <v>276.58999999999997</v>
      </c>
      <c r="H3376" s="61">
        <f t="shared" si="260"/>
        <v>276.49666666666667</v>
      </c>
      <c r="I3376" s="61">
        <f t="shared" si="261"/>
        <v>5.5505885573814115</v>
      </c>
      <c r="J3376" s="61">
        <f t="shared" si="262"/>
        <v>2.0074703338369639</v>
      </c>
      <c r="K3376" s="61">
        <f t="shared" si="263"/>
        <v>276.49666666666667</v>
      </c>
    </row>
    <row r="3377" spans="1:11" x14ac:dyDescent="0.25">
      <c r="A3377" s="76">
        <f t="shared" si="264"/>
        <v>3372</v>
      </c>
      <c r="B3377" s="92" t="s">
        <v>5619</v>
      </c>
      <c r="C3377" s="94" t="s">
        <v>19800</v>
      </c>
      <c r="D3377" s="95" t="s">
        <v>2259</v>
      </c>
      <c r="E3377" s="96">
        <v>1878.45</v>
      </c>
      <c r="F3377" s="99">
        <v>1972</v>
      </c>
      <c r="G3377" s="59">
        <v>1915.64</v>
      </c>
      <c r="H3377" s="61">
        <f t="shared" si="260"/>
        <v>1922.03</v>
      </c>
      <c r="I3377" s="61">
        <f t="shared" si="261"/>
        <v>47.101217606342168</v>
      </c>
      <c r="J3377" s="61">
        <f t="shared" si="262"/>
        <v>2.4505974207656576</v>
      </c>
      <c r="K3377" s="61">
        <f t="shared" si="263"/>
        <v>1922.03</v>
      </c>
    </row>
    <row r="3378" spans="1:11" x14ac:dyDescent="0.25">
      <c r="A3378" s="76">
        <f t="shared" si="264"/>
        <v>3373</v>
      </c>
      <c r="B3378" s="92" t="s">
        <v>5620</v>
      </c>
      <c r="C3378" s="94" t="s">
        <v>19801</v>
      </c>
      <c r="D3378" s="95" t="s">
        <v>2259</v>
      </c>
      <c r="E3378" s="96">
        <v>4229.3999999999996</v>
      </c>
      <c r="F3378" s="99">
        <v>4408</v>
      </c>
      <c r="G3378" s="59">
        <v>4323.72</v>
      </c>
      <c r="H3378" s="61">
        <f t="shared" si="260"/>
        <v>4320.373333333333</v>
      </c>
      <c r="I3378" s="61">
        <f t="shared" si="261"/>
        <v>89.347020841958496</v>
      </c>
      <c r="J3378" s="61">
        <f t="shared" si="262"/>
        <v>2.068039355594852</v>
      </c>
      <c r="K3378" s="61">
        <f t="shared" si="263"/>
        <v>4320.373333333333</v>
      </c>
    </row>
    <row r="3379" spans="1:11" x14ac:dyDescent="0.25">
      <c r="A3379" s="76">
        <f t="shared" si="264"/>
        <v>3374</v>
      </c>
      <c r="B3379" s="92" t="s">
        <v>5621</v>
      </c>
      <c r="C3379" s="94" t="s">
        <v>19802</v>
      </c>
      <c r="D3379" s="95" t="s">
        <v>2259</v>
      </c>
      <c r="E3379" s="96">
        <v>86.1</v>
      </c>
      <c r="F3379" s="99">
        <v>90</v>
      </c>
      <c r="G3379" s="59">
        <v>88.09</v>
      </c>
      <c r="H3379" s="61">
        <f t="shared" si="260"/>
        <v>88.063333333333333</v>
      </c>
      <c r="I3379" s="61">
        <f t="shared" si="261"/>
        <v>1.9501367473419253</v>
      </c>
      <c r="J3379" s="61">
        <f t="shared" si="262"/>
        <v>2.2144707377363928</v>
      </c>
      <c r="K3379" s="61">
        <f t="shared" si="263"/>
        <v>88.063333333333333</v>
      </c>
    </row>
    <row r="3380" spans="1:11" x14ac:dyDescent="0.25">
      <c r="A3380" s="76">
        <f t="shared" si="264"/>
        <v>3375</v>
      </c>
      <c r="B3380" s="92" t="s">
        <v>5622</v>
      </c>
      <c r="C3380" s="94" t="s">
        <v>19803</v>
      </c>
      <c r="D3380" s="95" t="s">
        <v>2259</v>
      </c>
      <c r="E3380" s="96">
        <v>1636.95</v>
      </c>
      <c r="F3380" s="99">
        <v>1702</v>
      </c>
      <c r="G3380" s="59">
        <v>1669.36</v>
      </c>
      <c r="H3380" s="61">
        <f t="shared" si="260"/>
        <v>1669.4366666666665</v>
      </c>
      <c r="I3380" s="61">
        <f t="shared" si="261"/>
        <v>32.525067768312674</v>
      </c>
      <c r="J3380" s="61">
        <f t="shared" si="262"/>
        <v>1.9482660479271059</v>
      </c>
      <c r="K3380" s="61">
        <f t="shared" si="263"/>
        <v>1669.4366666666665</v>
      </c>
    </row>
    <row r="3381" spans="1:11" ht="25.5" x14ac:dyDescent="0.25">
      <c r="A3381" s="76">
        <f t="shared" si="264"/>
        <v>3376</v>
      </c>
      <c r="B3381" s="92" t="s">
        <v>5623</v>
      </c>
      <c r="C3381" s="94" t="s">
        <v>19804</v>
      </c>
      <c r="D3381" s="95" t="s">
        <v>2259</v>
      </c>
      <c r="E3381" s="96">
        <v>1339.8</v>
      </c>
      <c r="F3381" s="99">
        <v>1395</v>
      </c>
      <c r="G3381" s="59">
        <v>1367.94</v>
      </c>
      <c r="H3381" s="61">
        <f t="shared" si="260"/>
        <v>1367.58</v>
      </c>
      <c r="I3381" s="61">
        <f t="shared" si="261"/>
        <v>27.601760813397419</v>
      </c>
      <c r="J3381" s="61">
        <f t="shared" si="262"/>
        <v>2.0182922252005309</v>
      </c>
      <c r="K3381" s="61">
        <f t="shared" si="263"/>
        <v>1367.58</v>
      </c>
    </row>
    <row r="3382" spans="1:11" ht="25.5" x14ac:dyDescent="0.25">
      <c r="A3382" s="76">
        <f t="shared" si="264"/>
        <v>3377</v>
      </c>
      <c r="B3382" s="92" t="s">
        <v>5624</v>
      </c>
      <c r="C3382" s="94" t="s">
        <v>19805</v>
      </c>
      <c r="D3382" s="95" t="s">
        <v>2259</v>
      </c>
      <c r="E3382" s="96">
        <v>1886.85</v>
      </c>
      <c r="F3382" s="99">
        <v>1981</v>
      </c>
      <c r="G3382" s="59">
        <v>1924.21</v>
      </c>
      <c r="H3382" s="61">
        <f t="shared" si="260"/>
        <v>1930.6866666666665</v>
      </c>
      <c r="I3382" s="61">
        <f t="shared" si="261"/>
        <v>47.407974364376052</v>
      </c>
      <c r="J3382" s="61">
        <f t="shared" si="262"/>
        <v>2.4554980972767577</v>
      </c>
      <c r="K3382" s="61">
        <f t="shared" si="263"/>
        <v>1930.6866666666665</v>
      </c>
    </row>
    <row r="3383" spans="1:11" ht="38.25" x14ac:dyDescent="0.25">
      <c r="A3383" s="76">
        <f t="shared" si="264"/>
        <v>3378</v>
      </c>
      <c r="B3383" s="92" t="s">
        <v>5625</v>
      </c>
      <c r="C3383" s="94" t="s">
        <v>19806</v>
      </c>
      <c r="D3383" s="95" t="s">
        <v>2259</v>
      </c>
      <c r="E3383" s="96">
        <v>8078.7</v>
      </c>
      <c r="F3383" s="99">
        <v>8420</v>
      </c>
      <c r="G3383" s="59">
        <v>8258.86</v>
      </c>
      <c r="H3383" s="61">
        <f t="shared" si="260"/>
        <v>8252.52</v>
      </c>
      <c r="I3383" s="61">
        <f t="shared" si="261"/>
        <v>170.73830618815461</v>
      </c>
      <c r="J3383" s="61">
        <f t="shared" si="262"/>
        <v>2.0689232645077453</v>
      </c>
      <c r="K3383" s="61">
        <f t="shared" si="263"/>
        <v>8252.52</v>
      </c>
    </row>
    <row r="3384" spans="1:11" ht="25.5" x14ac:dyDescent="0.25">
      <c r="A3384" s="76">
        <f t="shared" si="264"/>
        <v>3379</v>
      </c>
      <c r="B3384" s="92" t="s">
        <v>5626</v>
      </c>
      <c r="C3384" s="94" t="s">
        <v>19807</v>
      </c>
      <c r="D3384" s="95" t="s">
        <v>2259</v>
      </c>
      <c r="E3384" s="96">
        <v>1232.7</v>
      </c>
      <c r="F3384" s="99">
        <v>1286</v>
      </c>
      <c r="G3384" s="59">
        <v>1261.18</v>
      </c>
      <c r="H3384" s="61">
        <f t="shared" si="260"/>
        <v>1259.96</v>
      </c>
      <c r="I3384" s="61">
        <f t="shared" si="261"/>
        <v>26.670935491654561</v>
      </c>
      <c r="J3384" s="61">
        <f t="shared" si="262"/>
        <v>2.1168081122936093</v>
      </c>
      <c r="K3384" s="61">
        <f t="shared" si="263"/>
        <v>1259.96</v>
      </c>
    </row>
    <row r="3385" spans="1:11" ht="25.5" x14ac:dyDescent="0.25">
      <c r="A3385" s="76">
        <f t="shared" si="264"/>
        <v>3380</v>
      </c>
      <c r="B3385" s="92" t="s">
        <v>5627</v>
      </c>
      <c r="C3385" s="94" t="s">
        <v>19808</v>
      </c>
      <c r="D3385" s="95" t="s">
        <v>2259</v>
      </c>
      <c r="E3385" s="96">
        <v>688.8</v>
      </c>
      <c r="F3385" s="99">
        <v>716</v>
      </c>
      <c r="G3385" s="59">
        <v>702.44</v>
      </c>
      <c r="H3385" s="61">
        <f t="shared" si="260"/>
        <v>702.4133333333333</v>
      </c>
      <c r="I3385" s="61">
        <f t="shared" si="261"/>
        <v>13.600019607829026</v>
      </c>
      <c r="J3385" s="61">
        <f t="shared" si="262"/>
        <v>1.9361847166666863</v>
      </c>
      <c r="K3385" s="61">
        <f t="shared" si="263"/>
        <v>702.4133333333333</v>
      </c>
    </row>
    <row r="3386" spans="1:11" ht="25.5" x14ac:dyDescent="0.25">
      <c r="A3386" s="76">
        <f t="shared" si="264"/>
        <v>3381</v>
      </c>
      <c r="B3386" s="92" t="s">
        <v>5628</v>
      </c>
      <c r="C3386" s="94" t="s">
        <v>19809</v>
      </c>
      <c r="D3386" s="95" t="s">
        <v>2259</v>
      </c>
      <c r="E3386" s="96">
        <v>1055.25</v>
      </c>
      <c r="F3386" s="99">
        <v>1099</v>
      </c>
      <c r="G3386" s="59">
        <v>1077.4100000000001</v>
      </c>
      <c r="H3386" s="61">
        <f t="shared" si="260"/>
        <v>1077.22</v>
      </c>
      <c r="I3386" s="61">
        <f t="shared" si="261"/>
        <v>21.87561884838918</v>
      </c>
      <c r="J3386" s="61">
        <f t="shared" si="262"/>
        <v>2.0307475583807562</v>
      </c>
      <c r="K3386" s="61">
        <f t="shared" si="263"/>
        <v>1077.22</v>
      </c>
    </row>
    <row r="3387" spans="1:11" ht="25.5" x14ac:dyDescent="0.25">
      <c r="A3387" s="76">
        <f t="shared" si="264"/>
        <v>3382</v>
      </c>
      <c r="B3387" s="92" t="s">
        <v>5629</v>
      </c>
      <c r="C3387" s="94" t="s">
        <v>19810</v>
      </c>
      <c r="D3387" s="95" t="s">
        <v>2259</v>
      </c>
      <c r="E3387" s="96">
        <v>1269.45</v>
      </c>
      <c r="F3387" s="99">
        <v>1333</v>
      </c>
      <c r="G3387" s="59">
        <v>1294.5899999999999</v>
      </c>
      <c r="H3387" s="61">
        <f t="shared" si="260"/>
        <v>1299.0133333333333</v>
      </c>
      <c r="I3387" s="61">
        <f t="shared" si="261"/>
        <v>32.005078242887215</v>
      </c>
      <c r="J3387" s="61">
        <f t="shared" si="262"/>
        <v>2.4637990559158141</v>
      </c>
      <c r="K3387" s="61">
        <f t="shared" si="263"/>
        <v>1299.0133333333333</v>
      </c>
    </row>
    <row r="3388" spans="1:11" ht="25.5" x14ac:dyDescent="0.25">
      <c r="A3388" s="76">
        <f t="shared" si="264"/>
        <v>3383</v>
      </c>
      <c r="B3388" s="92" t="s">
        <v>5630</v>
      </c>
      <c r="C3388" s="94" t="s">
        <v>19811</v>
      </c>
      <c r="D3388" s="95" t="s">
        <v>2259</v>
      </c>
      <c r="E3388" s="96">
        <v>1228.5</v>
      </c>
      <c r="F3388" s="99">
        <v>1280</v>
      </c>
      <c r="G3388" s="59">
        <v>1255.9000000000001</v>
      </c>
      <c r="H3388" s="61">
        <f t="shared" si="260"/>
        <v>1254.8</v>
      </c>
      <c r="I3388" s="61">
        <f t="shared" si="261"/>
        <v>25.767615333980753</v>
      </c>
      <c r="J3388" s="61">
        <f t="shared" si="262"/>
        <v>2.0535236957268692</v>
      </c>
      <c r="K3388" s="61">
        <f t="shared" si="263"/>
        <v>1254.8</v>
      </c>
    </row>
    <row r="3389" spans="1:11" ht="25.5" x14ac:dyDescent="0.25">
      <c r="A3389" s="76">
        <f t="shared" si="264"/>
        <v>3384</v>
      </c>
      <c r="B3389" s="92" t="s">
        <v>5631</v>
      </c>
      <c r="C3389" s="94" t="s">
        <v>19812</v>
      </c>
      <c r="D3389" s="95" t="s">
        <v>2259</v>
      </c>
      <c r="E3389" s="96">
        <v>1000.65</v>
      </c>
      <c r="F3389" s="99">
        <v>1044</v>
      </c>
      <c r="G3389" s="59">
        <v>1023.77</v>
      </c>
      <c r="H3389" s="61">
        <f t="shared" si="260"/>
        <v>1022.8066666666667</v>
      </c>
      <c r="I3389" s="61">
        <f t="shared" si="261"/>
        <v>21.691049613454251</v>
      </c>
      <c r="J3389" s="61">
        <f t="shared" si="262"/>
        <v>2.1207379967658517</v>
      </c>
      <c r="K3389" s="61">
        <f t="shared" si="263"/>
        <v>1022.8066666666667</v>
      </c>
    </row>
    <row r="3390" spans="1:11" ht="25.5" x14ac:dyDescent="0.25">
      <c r="A3390" s="76">
        <f t="shared" si="264"/>
        <v>3385</v>
      </c>
      <c r="B3390" s="92" t="s">
        <v>5632</v>
      </c>
      <c r="C3390" s="94" t="s">
        <v>19813</v>
      </c>
      <c r="D3390" s="95" t="s">
        <v>2259</v>
      </c>
      <c r="E3390" s="96">
        <v>1060.5</v>
      </c>
      <c r="F3390" s="99">
        <v>1103</v>
      </c>
      <c r="G3390" s="59">
        <v>1081.5</v>
      </c>
      <c r="H3390" s="61">
        <f t="shared" ref="H3390:H3453" si="265">AVERAGE(E3390:G3390)</f>
        <v>1081.6666666666667</v>
      </c>
      <c r="I3390" s="61">
        <f t="shared" ref="I3390:I3453" si="266">SQRT(((SUM((POWER(G3390-H3390,2)),(POWER(F3390-H3390,2)),(POWER(E3390-H3390,2)))/(COLUMNS(E3390:G3390)-1))))</f>
        <v>21.250490190424628</v>
      </c>
      <c r="J3390" s="61">
        <f t="shared" ref="J3390:J3453" si="267">I3390/H3390*100</f>
        <v>1.9646061809329394</v>
      </c>
      <c r="K3390" s="61">
        <f t="shared" ref="K3390:K3453" si="268">H3390</f>
        <v>1081.6666666666667</v>
      </c>
    </row>
    <row r="3391" spans="1:11" ht="25.5" x14ac:dyDescent="0.25">
      <c r="A3391" s="76">
        <f t="shared" si="264"/>
        <v>3386</v>
      </c>
      <c r="B3391" s="92" t="s">
        <v>5633</v>
      </c>
      <c r="C3391" s="94" t="s">
        <v>19814</v>
      </c>
      <c r="D3391" s="95" t="s">
        <v>2259</v>
      </c>
      <c r="E3391" s="96">
        <v>1435.35</v>
      </c>
      <c r="F3391" s="99">
        <v>1494</v>
      </c>
      <c r="G3391" s="59">
        <v>1465.49</v>
      </c>
      <c r="H3391" s="61">
        <f t="shared" si="265"/>
        <v>1464.9466666666667</v>
      </c>
      <c r="I3391" s="61">
        <f t="shared" si="266"/>
        <v>29.328774835191055</v>
      </c>
      <c r="J3391" s="61">
        <f t="shared" si="267"/>
        <v>2.0020370367424789</v>
      </c>
      <c r="K3391" s="61">
        <f t="shared" si="268"/>
        <v>1464.9466666666667</v>
      </c>
    </row>
    <row r="3392" spans="1:11" ht="25.5" x14ac:dyDescent="0.25">
      <c r="A3392" s="76">
        <f t="shared" si="264"/>
        <v>3387</v>
      </c>
      <c r="B3392" s="92" t="s">
        <v>5634</v>
      </c>
      <c r="C3392" s="94" t="s">
        <v>19815</v>
      </c>
      <c r="D3392" s="95" t="s">
        <v>2259</v>
      </c>
      <c r="E3392" s="96">
        <v>1105.6500000000001</v>
      </c>
      <c r="F3392" s="99">
        <v>1161</v>
      </c>
      <c r="G3392" s="59">
        <v>1127.54</v>
      </c>
      <c r="H3392" s="61">
        <f t="shared" si="265"/>
        <v>1131.3966666666668</v>
      </c>
      <c r="I3392" s="61">
        <f t="shared" si="266"/>
        <v>27.87581448735321</v>
      </c>
      <c r="J3392" s="61">
        <f t="shared" si="267"/>
        <v>2.4638409594648394</v>
      </c>
      <c r="K3392" s="61">
        <f t="shared" si="268"/>
        <v>1131.3966666666668</v>
      </c>
    </row>
    <row r="3393" spans="1:11" ht="38.25" x14ac:dyDescent="0.25">
      <c r="A3393" s="76">
        <f t="shared" si="264"/>
        <v>3388</v>
      </c>
      <c r="B3393" s="92" t="s">
        <v>5635</v>
      </c>
      <c r="C3393" s="94" t="s">
        <v>19816</v>
      </c>
      <c r="D3393" s="95" t="s">
        <v>2259</v>
      </c>
      <c r="E3393" s="96">
        <v>1320.9</v>
      </c>
      <c r="F3393" s="99">
        <v>1377</v>
      </c>
      <c r="G3393" s="59">
        <v>1350.36</v>
      </c>
      <c r="H3393" s="61">
        <f t="shared" si="265"/>
        <v>1349.42</v>
      </c>
      <c r="I3393" s="61">
        <f t="shared" si="266"/>
        <v>28.061810347873092</v>
      </c>
      <c r="J3393" s="61">
        <f t="shared" si="267"/>
        <v>2.0795460529615015</v>
      </c>
      <c r="K3393" s="61">
        <f t="shared" si="268"/>
        <v>1349.42</v>
      </c>
    </row>
    <row r="3394" spans="1:11" ht="25.5" x14ac:dyDescent="0.25">
      <c r="A3394" s="76">
        <f t="shared" si="264"/>
        <v>3389</v>
      </c>
      <c r="B3394" s="92" t="s">
        <v>5636</v>
      </c>
      <c r="C3394" s="94" t="s">
        <v>19817</v>
      </c>
      <c r="D3394" s="95" t="s">
        <v>2259</v>
      </c>
      <c r="E3394" s="96">
        <v>1149.75</v>
      </c>
      <c r="F3394" s="99">
        <v>1199</v>
      </c>
      <c r="G3394" s="59">
        <v>1176.31</v>
      </c>
      <c r="H3394" s="61">
        <f t="shared" si="265"/>
        <v>1175.02</v>
      </c>
      <c r="I3394" s="61">
        <f t="shared" si="266"/>
        <v>24.650328598215481</v>
      </c>
      <c r="J3394" s="61">
        <f t="shared" si="267"/>
        <v>2.0978645978975234</v>
      </c>
      <c r="K3394" s="61">
        <f t="shared" si="268"/>
        <v>1175.02</v>
      </c>
    </row>
    <row r="3395" spans="1:11" ht="38.25" x14ac:dyDescent="0.25">
      <c r="A3395" s="76">
        <f t="shared" si="264"/>
        <v>3390</v>
      </c>
      <c r="B3395" s="92" t="s">
        <v>5637</v>
      </c>
      <c r="C3395" s="94" t="s">
        <v>19818</v>
      </c>
      <c r="D3395" s="95" t="s">
        <v>2259</v>
      </c>
      <c r="E3395" s="96">
        <v>1365</v>
      </c>
      <c r="F3395" s="99">
        <v>1419</v>
      </c>
      <c r="G3395" s="59">
        <v>1392.03</v>
      </c>
      <c r="H3395" s="61">
        <f t="shared" si="265"/>
        <v>1392.01</v>
      </c>
      <c r="I3395" s="61">
        <f t="shared" si="266"/>
        <v>27.000005555554981</v>
      </c>
      <c r="J3395" s="61">
        <f t="shared" si="267"/>
        <v>1.9396416373125898</v>
      </c>
      <c r="K3395" s="61">
        <f t="shared" si="268"/>
        <v>1392.01</v>
      </c>
    </row>
    <row r="3396" spans="1:11" ht="25.5" x14ac:dyDescent="0.25">
      <c r="A3396" s="76">
        <f t="shared" si="264"/>
        <v>3391</v>
      </c>
      <c r="B3396" s="92" t="s">
        <v>5638</v>
      </c>
      <c r="C3396" s="94" t="s">
        <v>19819</v>
      </c>
      <c r="D3396" s="95" t="s">
        <v>2259</v>
      </c>
      <c r="E3396" s="96">
        <v>1210.6500000000001</v>
      </c>
      <c r="F3396" s="99">
        <v>1260</v>
      </c>
      <c r="G3396" s="59">
        <v>1236.07</v>
      </c>
      <c r="H3396" s="61">
        <f t="shared" si="265"/>
        <v>1235.5733333333335</v>
      </c>
      <c r="I3396" s="61">
        <f t="shared" si="266"/>
        <v>24.678748617653429</v>
      </c>
      <c r="J3396" s="61">
        <f t="shared" si="267"/>
        <v>1.9973519945655531</v>
      </c>
      <c r="K3396" s="61">
        <f t="shared" si="268"/>
        <v>1235.5733333333335</v>
      </c>
    </row>
    <row r="3397" spans="1:11" ht="38.25" x14ac:dyDescent="0.25">
      <c r="A3397" s="76">
        <f t="shared" si="264"/>
        <v>3392</v>
      </c>
      <c r="B3397" s="92" t="s">
        <v>5639</v>
      </c>
      <c r="C3397" s="94" t="s">
        <v>19820</v>
      </c>
      <c r="D3397" s="95" t="s">
        <v>2259</v>
      </c>
      <c r="E3397" s="96">
        <v>1526.7</v>
      </c>
      <c r="F3397" s="99">
        <v>1603</v>
      </c>
      <c r="G3397" s="59">
        <v>1556.93</v>
      </c>
      <c r="H3397" s="61">
        <f t="shared" si="265"/>
        <v>1562.21</v>
      </c>
      <c r="I3397" s="61">
        <f t="shared" si="266"/>
        <v>38.423056879951623</v>
      </c>
      <c r="J3397" s="61">
        <f t="shared" si="267"/>
        <v>2.4595321294801353</v>
      </c>
      <c r="K3397" s="61">
        <f t="shared" si="268"/>
        <v>1562.21</v>
      </c>
    </row>
    <row r="3398" spans="1:11" ht="25.5" x14ac:dyDescent="0.25">
      <c r="A3398" s="76">
        <f t="shared" si="264"/>
        <v>3393</v>
      </c>
      <c r="B3398" s="92" t="s">
        <v>5640</v>
      </c>
      <c r="C3398" s="94" t="s">
        <v>19821</v>
      </c>
      <c r="D3398" s="95" t="s">
        <v>2259</v>
      </c>
      <c r="E3398" s="96">
        <v>1205.4000000000001</v>
      </c>
      <c r="F3398" s="99">
        <v>1256</v>
      </c>
      <c r="G3398" s="59">
        <v>1232.28</v>
      </c>
      <c r="H3398" s="61">
        <f t="shared" si="265"/>
        <v>1231.2266666666667</v>
      </c>
      <c r="I3398" s="61">
        <f t="shared" si="266"/>
        <v>25.316439981429674</v>
      </c>
      <c r="J3398" s="61">
        <f t="shared" si="267"/>
        <v>2.0561965287812973</v>
      </c>
      <c r="K3398" s="61">
        <f t="shared" si="268"/>
        <v>1231.2266666666667</v>
      </c>
    </row>
    <row r="3399" spans="1:11" ht="38.25" x14ac:dyDescent="0.25">
      <c r="A3399" s="76">
        <f t="shared" si="264"/>
        <v>3394</v>
      </c>
      <c r="B3399" s="92" t="s">
        <v>5641</v>
      </c>
      <c r="C3399" s="94" t="s">
        <v>19822</v>
      </c>
      <c r="D3399" s="95" t="s">
        <v>2259</v>
      </c>
      <c r="E3399" s="96">
        <v>1869</v>
      </c>
      <c r="F3399" s="99">
        <v>1950</v>
      </c>
      <c r="G3399" s="59">
        <v>1912.17</v>
      </c>
      <c r="H3399" s="61">
        <f t="shared" si="265"/>
        <v>1910.39</v>
      </c>
      <c r="I3399" s="61">
        <f t="shared" si="266"/>
        <v>40.529326419273239</v>
      </c>
      <c r="J3399" s="61">
        <f t="shared" si="267"/>
        <v>2.1215210726225138</v>
      </c>
      <c r="K3399" s="61">
        <f t="shared" si="268"/>
        <v>1910.39</v>
      </c>
    </row>
    <row r="3400" spans="1:11" ht="38.25" x14ac:dyDescent="0.25">
      <c r="A3400" s="76">
        <f t="shared" ref="A3400:A3463" si="269">A3399+1</f>
        <v>3395</v>
      </c>
      <c r="B3400" s="92" t="s">
        <v>5642</v>
      </c>
      <c r="C3400" s="94" t="s">
        <v>19823</v>
      </c>
      <c r="D3400" s="95" t="s">
        <v>2259</v>
      </c>
      <c r="E3400" s="96">
        <v>981.75</v>
      </c>
      <c r="F3400" s="99">
        <v>1021</v>
      </c>
      <c r="G3400" s="59">
        <v>1001.19</v>
      </c>
      <c r="H3400" s="61">
        <f t="shared" si="265"/>
        <v>1001.3133333333334</v>
      </c>
      <c r="I3400" s="61">
        <f t="shared" si="266"/>
        <v>19.625290656021718</v>
      </c>
      <c r="J3400" s="61">
        <f t="shared" si="267"/>
        <v>1.9599549913801591</v>
      </c>
      <c r="K3400" s="61">
        <f t="shared" si="268"/>
        <v>1001.3133333333334</v>
      </c>
    </row>
    <row r="3401" spans="1:11" ht="38.25" x14ac:dyDescent="0.25">
      <c r="A3401" s="76">
        <f t="shared" si="269"/>
        <v>3396</v>
      </c>
      <c r="B3401" s="92" t="s">
        <v>5643</v>
      </c>
      <c r="C3401" s="94" t="s">
        <v>19824</v>
      </c>
      <c r="D3401" s="95" t="s">
        <v>2258</v>
      </c>
      <c r="E3401" s="96">
        <v>1494.15</v>
      </c>
      <c r="F3401" s="99">
        <v>1555</v>
      </c>
      <c r="G3401" s="59">
        <v>1525.53</v>
      </c>
      <c r="H3401" s="61">
        <f t="shared" si="265"/>
        <v>1524.8933333333334</v>
      </c>
      <c r="I3401" s="61">
        <f t="shared" si="266"/>
        <v>30.429995618358713</v>
      </c>
      <c r="J3401" s="61">
        <f t="shared" si="267"/>
        <v>1.9955491281374027</v>
      </c>
      <c r="K3401" s="61">
        <f t="shared" si="268"/>
        <v>1524.8933333333334</v>
      </c>
    </row>
    <row r="3402" spans="1:11" ht="38.25" x14ac:dyDescent="0.25">
      <c r="A3402" s="76">
        <f t="shared" si="269"/>
        <v>3397</v>
      </c>
      <c r="B3402" s="92" t="s">
        <v>5644</v>
      </c>
      <c r="C3402" s="94" t="s">
        <v>19825</v>
      </c>
      <c r="D3402" s="95" t="s">
        <v>2259</v>
      </c>
      <c r="E3402" s="96">
        <v>5615.4</v>
      </c>
      <c r="F3402" s="99">
        <v>5895</v>
      </c>
      <c r="G3402" s="59">
        <v>5726.58</v>
      </c>
      <c r="H3402" s="61">
        <f t="shared" si="265"/>
        <v>5745.66</v>
      </c>
      <c r="I3402" s="61">
        <f t="shared" si="266"/>
        <v>140.77313237972666</v>
      </c>
      <c r="J3402" s="61">
        <f t="shared" si="267"/>
        <v>2.4500776652243026</v>
      </c>
      <c r="K3402" s="61">
        <f t="shared" si="268"/>
        <v>5745.66</v>
      </c>
    </row>
    <row r="3403" spans="1:11" ht="38.25" x14ac:dyDescent="0.25">
      <c r="A3403" s="76">
        <f t="shared" si="269"/>
        <v>3398</v>
      </c>
      <c r="B3403" s="92" t="s">
        <v>5645</v>
      </c>
      <c r="C3403" s="94" t="s">
        <v>19826</v>
      </c>
      <c r="D3403" s="95" t="s">
        <v>2259</v>
      </c>
      <c r="E3403" s="96">
        <v>5615.4</v>
      </c>
      <c r="F3403" s="99">
        <v>5853</v>
      </c>
      <c r="G3403" s="59">
        <v>5740.62</v>
      </c>
      <c r="H3403" s="61">
        <f t="shared" si="265"/>
        <v>5736.34</v>
      </c>
      <c r="I3403" s="61">
        <f t="shared" si="266"/>
        <v>118.85780916708858</v>
      </c>
      <c r="J3403" s="61">
        <f t="shared" si="267"/>
        <v>2.0720147196137009</v>
      </c>
      <c r="K3403" s="61">
        <f t="shared" si="268"/>
        <v>5736.34</v>
      </c>
    </row>
    <row r="3404" spans="1:11" ht="38.25" x14ac:dyDescent="0.25">
      <c r="A3404" s="76">
        <f t="shared" si="269"/>
        <v>3399</v>
      </c>
      <c r="B3404" s="92" t="s">
        <v>5646</v>
      </c>
      <c r="C3404" s="94" t="s">
        <v>19827</v>
      </c>
      <c r="D3404" s="95" t="s">
        <v>2259</v>
      </c>
      <c r="E3404" s="96">
        <v>1594.95</v>
      </c>
      <c r="F3404" s="99">
        <v>1664</v>
      </c>
      <c r="G3404" s="59">
        <v>1631.79</v>
      </c>
      <c r="H3404" s="61">
        <f t="shared" si="265"/>
        <v>1630.2466666666667</v>
      </c>
      <c r="I3404" s="61">
        <f t="shared" si="266"/>
        <v>34.550861542562608</v>
      </c>
      <c r="J3404" s="61">
        <f t="shared" si="267"/>
        <v>2.1193640354565528</v>
      </c>
      <c r="K3404" s="61">
        <f t="shared" si="268"/>
        <v>1630.2466666666667</v>
      </c>
    </row>
    <row r="3405" spans="1:11" ht="38.25" x14ac:dyDescent="0.25">
      <c r="A3405" s="76">
        <f t="shared" si="269"/>
        <v>3400</v>
      </c>
      <c r="B3405" s="92" t="s">
        <v>5647</v>
      </c>
      <c r="C3405" s="94" t="s">
        <v>19828</v>
      </c>
      <c r="D3405" s="95" t="s">
        <v>2259</v>
      </c>
      <c r="E3405" s="96">
        <v>1057.3499999999999</v>
      </c>
      <c r="F3405" s="99">
        <v>1099</v>
      </c>
      <c r="G3405" s="59">
        <v>1078.29</v>
      </c>
      <c r="H3405" s="61">
        <f t="shared" si="265"/>
        <v>1078.2133333333334</v>
      </c>
      <c r="I3405" s="61">
        <f t="shared" si="266"/>
        <v>20.825105842068012</v>
      </c>
      <c r="J3405" s="61">
        <f t="shared" si="267"/>
        <v>1.931445772209706</v>
      </c>
      <c r="K3405" s="61">
        <f t="shared" si="268"/>
        <v>1078.2133333333334</v>
      </c>
    </row>
    <row r="3406" spans="1:11" ht="25.5" x14ac:dyDescent="0.25">
      <c r="A3406" s="76">
        <f t="shared" si="269"/>
        <v>3401</v>
      </c>
      <c r="B3406" s="92" t="s">
        <v>5648</v>
      </c>
      <c r="C3406" s="94" t="s">
        <v>19829</v>
      </c>
      <c r="D3406" s="95" t="s">
        <v>2259</v>
      </c>
      <c r="E3406" s="96">
        <v>1247.4000000000001</v>
      </c>
      <c r="F3406" s="99">
        <v>1299</v>
      </c>
      <c r="G3406" s="59">
        <v>1273.5999999999999</v>
      </c>
      <c r="H3406" s="61">
        <f t="shared" si="265"/>
        <v>1273.3333333333333</v>
      </c>
      <c r="I3406" s="61">
        <f t="shared" si="266"/>
        <v>25.801033571028331</v>
      </c>
      <c r="J3406" s="61">
        <f t="shared" si="267"/>
        <v>2.0262591809708113</v>
      </c>
      <c r="K3406" s="61">
        <f t="shared" si="268"/>
        <v>1273.3333333333333</v>
      </c>
    </row>
    <row r="3407" spans="1:11" ht="25.5" x14ac:dyDescent="0.25">
      <c r="A3407" s="76">
        <f t="shared" si="269"/>
        <v>3402</v>
      </c>
      <c r="B3407" s="92" t="s">
        <v>5649</v>
      </c>
      <c r="C3407" s="94" t="s">
        <v>19830</v>
      </c>
      <c r="D3407" s="95" t="s">
        <v>2259</v>
      </c>
      <c r="E3407" s="96">
        <v>8296.0499999999993</v>
      </c>
      <c r="F3407" s="99">
        <v>8709</v>
      </c>
      <c r="G3407" s="59">
        <v>8460.31</v>
      </c>
      <c r="H3407" s="61">
        <f t="shared" si="265"/>
        <v>8488.4533333333329</v>
      </c>
      <c r="I3407" s="61">
        <f t="shared" si="266"/>
        <v>207.90854006830381</v>
      </c>
      <c r="J3407" s="61">
        <f t="shared" si="267"/>
        <v>2.4493100439377704</v>
      </c>
      <c r="K3407" s="61">
        <f t="shared" si="268"/>
        <v>8488.4533333333329</v>
      </c>
    </row>
    <row r="3408" spans="1:11" ht="25.5" x14ac:dyDescent="0.25">
      <c r="A3408" s="76">
        <f t="shared" si="269"/>
        <v>3403</v>
      </c>
      <c r="B3408" s="92" t="s">
        <v>5650</v>
      </c>
      <c r="C3408" s="94" t="s">
        <v>19831</v>
      </c>
      <c r="D3408" s="95" t="s">
        <v>2259</v>
      </c>
      <c r="E3408" s="96">
        <v>11640.3</v>
      </c>
      <c r="F3408" s="99">
        <v>12133</v>
      </c>
      <c r="G3408" s="59">
        <v>11899.88</v>
      </c>
      <c r="H3408" s="61">
        <f t="shared" si="265"/>
        <v>11891.06</v>
      </c>
      <c r="I3408" s="61">
        <f t="shared" si="266"/>
        <v>246.46838904817017</v>
      </c>
      <c r="J3408" s="61">
        <f t="shared" si="267"/>
        <v>2.0727200859147139</v>
      </c>
      <c r="K3408" s="61">
        <f t="shared" si="268"/>
        <v>11891.06</v>
      </c>
    </row>
    <row r="3409" spans="1:11" ht="38.25" x14ac:dyDescent="0.25">
      <c r="A3409" s="76">
        <f t="shared" si="269"/>
        <v>3404</v>
      </c>
      <c r="B3409" s="92" t="s">
        <v>5651</v>
      </c>
      <c r="C3409" s="94" t="s">
        <v>19832</v>
      </c>
      <c r="D3409" s="95" t="s">
        <v>2259</v>
      </c>
      <c r="E3409" s="96">
        <v>3986.85</v>
      </c>
      <c r="F3409" s="99">
        <v>4159</v>
      </c>
      <c r="G3409" s="59">
        <v>4078.95</v>
      </c>
      <c r="H3409" s="61">
        <f t="shared" si="265"/>
        <v>4074.9333333333329</v>
      </c>
      <c r="I3409" s="61">
        <f t="shared" si="266"/>
        <v>86.145260074674695</v>
      </c>
      <c r="J3409" s="61">
        <f t="shared" si="267"/>
        <v>2.1140286975985223</v>
      </c>
      <c r="K3409" s="61">
        <f t="shared" si="268"/>
        <v>4074.9333333333329</v>
      </c>
    </row>
    <row r="3410" spans="1:11" ht="38.25" x14ac:dyDescent="0.25">
      <c r="A3410" s="76">
        <f t="shared" si="269"/>
        <v>3405</v>
      </c>
      <c r="B3410" s="92" t="s">
        <v>5652</v>
      </c>
      <c r="C3410" s="94" t="s">
        <v>19833</v>
      </c>
      <c r="D3410" s="95" t="s">
        <v>2259</v>
      </c>
      <c r="E3410" s="96">
        <v>2254.35</v>
      </c>
      <c r="F3410" s="99">
        <v>2344</v>
      </c>
      <c r="G3410" s="59">
        <v>2298.9899999999998</v>
      </c>
      <c r="H3410" s="61">
        <f t="shared" si="265"/>
        <v>2299.1133333333332</v>
      </c>
      <c r="I3410" s="61">
        <f t="shared" si="266"/>
        <v>44.82512725395587</v>
      </c>
      <c r="J3410" s="61">
        <f t="shared" si="267"/>
        <v>1.949670188244564</v>
      </c>
      <c r="K3410" s="61">
        <f t="shared" si="268"/>
        <v>2299.1133333333332</v>
      </c>
    </row>
    <row r="3411" spans="1:11" ht="25.5" x14ac:dyDescent="0.25">
      <c r="A3411" s="76">
        <f t="shared" si="269"/>
        <v>3406</v>
      </c>
      <c r="B3411" s="92" t="s">
        <v>5653</v>
      </c>
      <c r="C3411" s="94" t="s">
        <v>19834</v>
      </c>
      <c r="D3411" s="95" t="s">
        <v>2259</v>
      </c>
      <c r="E3411" s="96">
        <v>2568.3000000000002</v>
      </c>
      <c r="F3411" s="99">
        <v>2674</v>
      </c>
      <c r="G3411" s="59">
        <v>2622.23</v>
      </c>
      <c r="H3411" s="61">
        <f t="shared" si="265"/>
        <v>2621.51</v>
      </c>
      <c r="I3411" s="61">
        <f t="shared" si="266"/>
        <v>52.853678206913763</v>
      </c>
      <c r="J3411" s="61">
        <f t="shared" si="267"/>
        <v>2.0161539802218478</v>
      </c>
      <c r="K3411" s="61">
        <f t="shared" si="268"/>
        <v>2621.51</v>
      </c>
    </row>
    <row r="3412" spans="1:11" ht="25.5" x14ac:dyDescent="0.25">
      <c r="A3412" s="76">
        <f t="shared" si="269"/>
        <v>3407</v>
      </c>
      <c r="B3412" s="92" t="s">
        <v>5654</v>
      </c>
      <c r="C3412" s="94" t="s">
        <v>19835</v>
      </c>
      <c r="D3412" s="95" t="s">
        <v>2259</v>
      </c>
      <c r="E3412" s="96">
        <v>300.3</v>
      </c>
      <c r="F3412" s="99">
        <v>315</v>
      </c>
      <c r="G3412" s="59">
        <v>306.25</v>
      </c>
      <c r="H3412" s="61">
        <f t="shared" si="265"/>
        <v>307.18333333333334</v>
      </c>
      <c r="I3412" s="61">
        <f t="shared" si="266"/>
        <v>7.3943108761623799</v>
      </c>
      <c r="J3412" s="61">
        <f t="shared" si="267"/>
        <v>2.4071328336484337</v>
      </c>
      <c r="K3412" s="61">
        <f t="shared" si="268"/>
        <v>307.18333333333334</v>
      </c>
    </row>
    <row r="3413" spans="1:11" x14ac:dyDescent="0.25">
      <c r="A3413" s="76">
        <f t="shared" si="269"/>
        <v>3408</v>
      </c>
      <c r="B3413" s="92" t="s">
        <v>5655</v>
      </c>
      <c r="C3413" s="94" t="s">
        <v>19836</v>
      </c>
      <c r="D3413" s="95" t="s">
        <v>2259</v>
      </c>
      <c r="E3413" s="96">
        <v>63833.7</v>
      </c>
      <c r="F3413" s="99">
        <v>66534</v>
      </c>
      <c r="G3413" s="59">
        <v>65257.19</v>
      </c>
      <c r="H3413" s="61">
        <f t="shared" si="265"/>
        <v>65208.296666666669</v>
      </c>
      <c r="I3413" s="61">
        <f t="shared" si="266"/>
        <v>1350.8138069450347</v>
      </c>
      <c r="J3413" s="61">
        <f t="shared" si="267"/>
        <v>2.0715367154123911</v>
      </c>
      <c r="K3413" s="61">
        <f t="shared" si="268"/>
        <v>65208.296666666669</v>
      </c>
    </row>
    <row r="3414" spans="1:11" x14ac:dyDescent="0.25">
      <c r="A3414" s="76">
        <f t="shared" si="269"/>
        <v>3409</v>
      </c>
      <c r="B3414" s="92" t="s">
        <v>5656</v>
      </c>
      <c r="C3414" s="94" t="s">
        <v>19837</v>
      </c>
      <c r="D3414" s="95" t="s">
        <v>2259</v>
      </c>
      <c r="E3414" s="96">
        <v>16804.2</v>
      </c>
      <c r="F3414" s="99">
        <v>17528</v>
      </c>
      <c r="G3414" s="59">
        <v>17192.38</v>
      </c>
      <c r="H3414" s="61">
        <f t="shared" si="265"/>
        <v>17174.86</v>
      </c>
      <c r="I3414" s="61">
        <f t="shared" si="266"/>
        <v>362.21792169907849</v>
      </c>
      <c r="J3414" s="61">
        <f t="shared" si="267"/>
        <v>2.1090007237268802</v>
      </c>
      <c r="K3414" s="61">
        <f t="shared" si="268"/>
        <v>17174.86</v>
      </c>
    </row>
    <row r="3415" spans="1:11" ht="25.5" x14ac:dyDescent="0.25">
      <c r="A3415" s="76">
        <f t="shared" si="269"/>
        <v>3410</v>
      </c>
      <c r="B3415" s="92" t="s">
        <v>5657</v>
      </c>
      <c r="C3415" s="94" t="s">
        <v>19838</v>
      </c>
      <c r="D3415" s="95" t="s">
        <v>2259</v>
      </c>
      <c r="E3415" s="96">
        <v>2313.15</v>
      </c>
      <c r="F3415" s="99">
        <v>2405</v>
      </c>
      <c r="G3415" s="59">
        <v>2358.9499999999998</v>
      </c>
      <c r="H3415" s="61">
        <f t="shared" si="265"/>
        <v>2359.0333333333333</v>
      </c>
      <c r="I3415" s="61">
        <f t="shared" si="266"/>
        <v>45.925056704737223</v>
      </c>
      <c r="J3415" s="61">
        <f t="shared" si="267"/>
        <v>1.9467743866020217</v>
      </c>
      <c r="K3415" s="61">
        <f t="shared" si="268"/>
        <v>2359.0333333333333</v>
      </c>
    </row>
    <row r="3416" spans="1:11" x14ac:dyDescent="0.25">
      <c r="A3416" s="76">
        <f t="shared" si="269"/>
        <v>3411</v>
      </c>
      <c r="B3416" s="92" t="s">
        <v>5658</v>
      </c>
      <c r="C3416" s="94" t="s">
        <v>19839</v>
      </c>
      <c r="D3416" s="95" t="s">
        <v>2259</v>
      </c>
      <c r="E3416" s="96">
        <v>9978.15</v>
      </c>
      <c r="F3416" s="99">
        <v>10387</v>
      </c>
      <c r="G3416" s="59">
        <v>10187.69</v>
      </c>
      <c r="H3416" s="61">
        <f t="shared" si="265"/>
        <v>10184.280000000001</v>
      </c>
      <c r="I3416" s="61">
        <f t="shared" si="266"/>
        <v>204.446329632009</v>
      </c>
      <c r="J3416" s="61">
        <f t="shared" si="267"/>
        <v>2.0074696456893268</v>
      </c>
      <c r="K3416" s="61">
        <f t="shared" si="268"/>
        <v>10184.280000000001</v>
      </c>
    </row>
    <row r="3417" spans="1:11" x14ac:dyDescent="0.25">
      <c r="A3417" s="76">
        <f t="shared" si="269"/>
        <v>3412</v>
      </c>
      <c r="B3417" s="92" t="s">
        <v>5659</v>
      </c>
      <c r="C3417" s="94" t="s">
        <v>19840</v>
      </c>
      <c r="D3417" s="95" t="s">
        <v>2259</v>
      </c>
      <c r="E3417" s="96">
        <v>1279.95</v>
      </c>
      <c r="F3417" s="99">
        <v>1344</v>
      </c>
      <c r="G3417" s="59">
        <v>1305.29</v>
      </c>
      <c r="H3417" s="61">
        <f t="shared" si="265"/>
        <v>1309.7466666666667</v>
      </c>
      <c r="I3417" s="61">
        <f t="shared" si="266"/>
        <v>32.256736247384545</v>
      </c>
      <c r="J3417" s="61">
        <f t="shared" si="267"/>
        <v>2.4628225494536764</v>
      </c>
      <c r="K3417" s="61">
        <f t="shared" si="268"/>
        <v>1309.7466666666667</v>
      </c>
    </row>
    <row r="3418" spans="1:11" ht="25.5" x14ac:dyDescent="0.25">
      <c r="A3418" s="76">
        <f t="shared" si="269"/>
        <v>3413</v>
      </c>
      <c r="B3418" s="92" t="s">
        <v>5660</v>
      </c>
      <c r="C3418" s="94" t="s">
        <v>19841</v>
      </c>
      <c r="D3418" s="95" t="s">
        <v>2259</v>
      </c>
      <c r="E3418" s="96">
        <v>1876.35</v>
      </c>
      <c r="F3418" s="99">
        <v>1956</v>
      </c>
      <c r="G3418" s="59">
        <v>1918.19</v>
      </c>
      <c r="H3418" s="61">
        <f t="shared" si="265"/>
        <v>1916.8466666666666</v>
      </c>
      <c r="I3418" s="61">
        <f t="shared" si="266"/>
        <v>39.841988320531108</v>
      </c>
      <c r="J3418" s="61">
        <f t="shared" si="267"/>
        <v>2.0785172342352776</v>
      </c>
      <c r="K3418" s="61">
        <f t="shared" si="268"/>
        <v>1916.8466666666666</v>
      </c>
    </row>
    <row r="3419" spans="1:11" ht="38.25" x14ac:dyDescent="0.25">
      <c r="A3419" s="76">
        <f t="shared" si="269"/>
        <v>3414</v>
      </c>
      <c r="B3419" s="92" t="s">
        <v>5661</v>
      </c>
      <c r="C3419" s="94" t="s">
        <v>19842</v>
      </c>
      <c r="D3419" s="95" t="s">
        <v>2259</v>
      </c>
      <c r="E3419" s="96">
        <v>1774.5</v>
      </c>
      <c r="F3419" s="99">
        <v>1851</v>
      </c>
      <c r="G3419" s="59">
        <v>1815.49</v>
      </c>
      <c r="H3419" s="61">
        <f t="shared" si="265"/>
        <v>1813.6633333333332</v>
      </c>
      <c r="I3419" s="61">
        <f t="shared" si="266"/>
        <v>38.282698877343186</v>
      </c>
      <c r="J3419" s="61">
        <f t="shared" si="267"/>
        <v>2.1107941134247548</v>
      </c>
      <c r="K3419" s="61">
        <f t="shared" si="268"/>
        <v>1813.6633333333332</v>
      </c>
    </row>
    <row r="3420" spans="1:11" ht="38.25" x14ac:dyDescent="0.25">
      <c r="A3420" s="76">
        <f t="shared" si="269"/>
        <v>3415</v>
      </c>
      <c r="B3420" s="92" t="s">
        <v>5662</v>
      </c>
      <c r="C3420" s="94" t="s">
        <v>17749</v>
      </c>
      <c r="D3420" s="95" t="s">
        <v>2259</v>
      </c>
      <c r="E3420" s="96">
        <v>99.75</v>
      </c>
      <c r="F3420" s="99">
        <v>104</v>
      </c>
      <c r="G3420" s="59">
        <v>101.73</v>
      </c>
      <c r="H3420" s="61">
        <f t="shared" si="265"/>
        <v>101.82666666666667</v>
      </c>
      <c r="I3420" s="61">
        <f t="shared" si="266"/>
        <v>2.126648380276658</v>
      </c>
      <c r="J3420" s="61">
        <f t="shared" si="267"/>
        <v>2.0884984748035791</v>
      </c>
      <c r="K3420" s="61">
        <f t="shared" si="268"/>
        <v>101.82666666666667</v>
      </c>
    </row>
    <row r="3421" spans="1:11" ht="38.25" x14ac:dyDescent="0.25">
      <c r="A3421" s="76">
        <f t="shared" si="269"/>
        <v>3416</v>
      </c>
      <c r="B3421" s="92" t="s">
        <v>5663</v>
      </c>
      <c r="C3421" s="94" t="s">
        <v>19843</v>
      </c>
      <c r="D3421" s="95" t="s">
        <v>2259</v>
      </c>
      <c r="E3421" s="96">
        <v>213.15</v>
      </c>
      <c r="F3421" s="99">
        <v>222</v>
      </c>
      <c r="G3421" s="59">
        <v>217.63</v>
      </c>
      <c r="H3421" s="61">
        <f t="shared" si="265"/>
        <v>217.59333333333333</v>
      </c>
      <c r="I3421" s="61">
        <f t="shared" si="266"/>
        <v>4.4251139345030772</v>
      </c>
      <c r="J3421" s="61">
        <f t="shared" si="267"/>
        <v>2.0336624595589989</v>
      </c>
      <c r="K3421" s="61">
        <f t="shared" si="268"/>
        <v>217.59333333333333</v>
      </c>
    </row>
    <row r="3422" spans="1:11" x14ac:dyDescent="0.25">
      <c r="A3422" s="76">
        <f t="shared" si="269"/>
        <v>3417</v>
      </c>
      <c r="B3422" s="92" t="s">
        <v>5664</v>
      </c>
      <c r="C3422" s="94" t="s">
        <v>19844</v>
      </c>
      <c r="D3422" s="95" t="s">
        <v>2259</v>
      </c>
      <c r="E3422" s="96">
        <v>2176.65</v>
      </c>
      <c r="F3422" s="99">
        <v>2285</v>
      </c>
      <c r="G3422" s="59">
        <v>2219.75</v>
      </c>
      <c r="H3422" s="61">
        <f t="shared" si="265"/>
        <v>2227.1333333333332</v>
      </c>
      <c r="I3422" s="61">
        <f t="shared" si="266"/>
        <v>54.55103879243115</v>
      </c>
      <c r="J3422" s="61">
        <f t="shared" si="267"/>
        <v>2.4493836078859741</v>
      </c>
      <c r="K3422" s="61">
        <f t="shared" si="268"/>
        <v>2227.1333333333332</v>
      </c>
    </row>
    <row r="3423" spans="1:11" ht="25.5" x14ac:dyDescent="0.25">
      <c r="A3423" s="76">
        <f t="shared" si="269"/>
        <v>3418</v>
      </c>
      <c r="B3423" s="92" t="s">
        <v>5665</v>
      </c>
      <c r="C3423" s="94" t="s">
        <v>19845</v>
      </c>
      <c r="D3423" s="95" t="s">
        <v>2259</v>
      </c>
      <c r="E3423" s="96">
        <v>2929.5</v>
      </c>
      <c r="F3423" s="99">
        <v>3053</v>
      </c>
      <c r="G3423" s="59">
        <v>2994.83</v>
      </c>
      <c r="H3423" s="61">
        <f t="shared" si="265"/>
        <v>2992.4433333333332</v>
      </c>
      <c r="I3423" s="61">
        <f t="shared" si="266"/>
        <v>61.784582488945681</v>
      </c>
      <c r="J3423" s="61">
        <f t="shared" si="267"/>
        <v>2.0646867996034124</v>
      </c>
      <c r="K3423" s="61">
        <f t="shared" si="268"/>
        <v>2992.4433333333332</v>
      </c>
    </row>
    <row r="3424" spans="1:11" ht="25.5" x14ac:dyDescent="0.25">
      <c r="A3424" s="76">
        <f t="shared" si="269"/>
        <v>3419</v>
      </c>
      <c r="B3424" s="92" t="s">
        <v>5666</v>
      </c>
      <c r="C3424" s="94" t="s">
        <v>19846</v>
      </c>
      <c r="D3424" s="95" t="s">
        <v>2259</v>
      </c>
      <c r="E3424" s="96">
        <v>3095.4</v>
      </c>
      <c r="F3424" s="99">
        <v>3229</v>
      </c>
      <c r="G3424" s="59">
        <v>3166.9</v>
      </c>
      <c r="H3424" s="61">
        <f t="shared" si="265"/>
        <v>3163.7666666666664</v>
      </c>
      <c r="I3424" s="61">
        <f t="shared" si="266"/>
        <v>66.8550920523884</v>
      </c>
      <c r="J3424" s="61">
        <f t="shared" si="267"/>
        <v>2.1131486325072983</v>
      </c>
      <c r="K3424" s="61">
        <f t="shared" si="268"/>
        <v>3163.7666666666664</v>
      </c>
    </row>
    <row r="3425" spans="1:11" ht="38.25" x14ac:dyDescent="0.25">
      <c r="A3425" s="76">
        <f t="shared" si="269"/>
        <v>3420</v>
      </c>
      <c r="B3425" s="92" t="s">
        <v>5667</v>
      </c>
      <c r="C3425" s="94" t="s">
        <v>19847</v>
      </c>
      <c r="D3425" s="95" t="s">
        <v>2259</v>
      </c>
      <c r="E3425" s="96">
        <v>2588.25</v>
      </c>
      <c r="F3425" s="99">
        <v>2691</v>
      </c>
      <c r="G3425" s="59">
        <v>2639.5</v>
      </c>
      <c r="H3425" s="61">
        <f t="shared" si="265"/>
        <v>2639.5833333333335</v>
      </c>
      <c r="I3425" s="61">
        <f t="shared" si="266"/>
        <v>51.375050689350495</v>
      </c>
      <c r="J3425" s="61">
        <f t="shared" si="267"/>
        <v>1.9463318335349831</v>
      </c>
      <c r="K3425" s="61">
        <f t="shared" si="268"/>
        <v>2639.5833333333335</v>
      </c>
    </row>
    <row r="3426" spans="1:11" ht="25.5" x14ac:dyDescent="0.25">
      <c r="A3426" s="76">
        <f t="shared" si="269"/>
        <v>3421</v>
      </c>
      <c r="B3426" s="92" t="s">
        <v>5668</v>
      </c>
      <c r="C3426" s="94" t="s">
        <v>19848</v>
      </c>
      <c r="D3426" s="95" t="s">
        <v>2259</v>
      </c>
      <c r="E3426" s="96">
        <v>907.2</v>
      </c>
      <c r="F3426" s="99">
        <v>944</v>
      </c>
      <c r="G3426" s="59">
        <v>926.25</v>
      </c>
      <c r="H3426" s="61">
        <f t="shared" si="265"/>
        <v>925.81666666666661</v>
      </c>
      <c r="I3426" s="61">
        <f t="shared" si="266"/>
        <v>18.403826594850663</v>
      </c>
      <c r="J3426" s="61">
        <f t="shared" si="267"/>
        <v>1.9878478382887901</v>
      </c>
      <c r="K3426" s="61">
        <f t="shared" si="268"/>
        <v>925.81666666666661</v>
      </c>
    </row>
    <row r="3427" spans="1:11" ht="25.5" x14ac:dyDescent="0.25">
      <c r="A3427" s="76">
        <f t="shared" si="269"/>
        <v>3422</v>
      </c>
      <c r="B3427" s="92" t="s">
        <v>5669</v>
      </c>
      <c r="C3427" s="94" t="s">
        <v>19849</v>
      </c>
      <c r="D3427" s="95" t="s">
        <v>2259</v>
      </c>
      <c r="E3427" s="96">
        <v>891.45</v>
      </c>
      <c r="F3427" s="99">
        <v>936</v>
      </c>
      <c r="G3427" s="59">
        <v>909.1</v>
      </c>
      <c r="H3427" s="61">
        <f t="shared" si="265"/>
        <v>912.18333333333339</v>
      </c>
      <c r="I3427" s="61">
        <f t="shared" si="266"/>
        <v>22.434478673090052</v>
      </c>
      <c r="J3427" s="61">
        <f t="shared" si="267"/>
        <v>2.4594265048791417</v>
      </c>
      <c r="K3427" s="61">
        <f t="shared" si="268"/>
        <v>912.18333333333339</v>
      </c>
    </row>
    <row r="3428" spans="1:11" ht="25.5" x14ac:dyDescent="0.25">
      <c r="A3428" s="76">
        <f t="shared" si="269"/>
        <v>3423</v>
      </c>
      <c r="B3428" s="92" t="s">
        <v>5670</v>
      </c>
      <c r="C3428" s="94" t="s">
        <v>19850</v>
      </c>
      <c r="D3428" s="95" t="s">
        <v>2259</v>
      </c>
      <c r="E3428" s="96">
        <v>907.2</v>
      </c>
      <c r="F3428" s="99">
        <v>946</v>
      </c>
      <c r="G3428" s="59">
        <v>927.43</v>
      </c>
      <c r="H3428" s="61">
        <f t="shared" si="265"/>
        <v>926.87666666666667</v>
      </c>
      <c r="I3428" s="61">
        <f t="shared" si="266"/>
        <v>19.405917482390066</v>
      </c>
      <c r="J3428" s="61">
        <f t="shared" si="267"/>
        <v>2.0936892879372735</v>
      </c>
      <c r="K3428" s="61">
        <f t="shared" si="268"/>
        <v>926.87666666666667</v>
      </c>
    </row>
    <row r="3429" spans="1:11" ht="25.5" x14ac:dyDescent="0.25">
      <c r="A3429" s="76">
        <f t="shared" si="269"/>
        <v>3424</v>
      </c>
      <c r="B3429" s="92" t="s">
        <v>5671</v>
      </c>
      <c r="C3429" s="94" t="s">
        <v>19851</v>
      </c>
      <c r="D3429" s="95" t="s">
        <v>2259</v>
      </c>
      <c r="E3429" s="96">
        <v>534.45000000000005</v>
      </c>
      <c r="F3429" s="99">
        <v>557</v>
      </c>
      <c r="G3429" s="59">
        <v>546.79999999999995</v>
      </c>
      <c r="H3429" s="61">
        <f t="shared" si="265"/>
        <v>546.08333333333337</v>
      </c>
      <c r="I3429" s="61">
        <f t="shared" si="266"/>
        <v>11.292069488509748</v>
      </c>
      <c r="J3429" s="61">
        <f t="shared" si="267"/>
        <v>2.0678289922496105</v>
      </c>
      <c r="K3429" s="61">
        <f t="shared" si="268"/>
        <v>546.08333333333337</v>
      </c>
    </row>
    <row r="3430" spans="1:11" ht="25.5" x14ac:dyDescent="0.25">
      <c r="A3430" s="76">
        <f t="shared" si="269"/>
        <v>3425</v>
      </c>
      <c r="B3430" s="92" t="s">
        <v>5672</v>
      </c>
      <c r="C3430" s="94" t="s">
        <v>19852</v>
      </c>
      <c r="D3430" s="95" t="s">
        <v>2259</v>
      </c>
      <c r="E3430" s="96">
        <v>721.35</v>
      </c>
      <c r="F3430" s="99">
        <v>750</v>
      </c>
      <c r="G3430" s="59">
        <v>735.63</v>
      </c>
      <c r="H3430" s="61">
        <f t="shared" si="265"/>
        <v>735.66</v>
      </c>
      <c r="I3430" s="61">
        <f t="shared" si="266"/>
        <v>14.325023560190038</v>
      </c>
      <c r="J3430" s="61">
        <f t="shared" si="267"/>
        <v>1.9472342604178614</v>
      </c>
      <c r="K3430" s="61">
        <f t="shared" si="268"/>
        <v>735.66</v>
      </c>
    </row>
    <row r="3431" spans="1:11" ht="25.5" x14ac:dyDescent="0.25">
      <c r="A3431" s="76">
        <f t="shared" si="269"/>
        <v>3426</v>
      </c>
      <c r="B3431" s="92" t="s">
        <v>5673</v>
      </c>
      <c r="C3431" s="94" t="s">
        <v>19853</v>
      </c>
      <c r="D3431" s="95" t="s">
        <v>2259</v>
      </c>
      <c r="E3431" s="96">
        <v>1649.55</v>
      </c>
      <c r="F3431" s="99">
        <v>1717</v>
      </c>
      <c r="G3431" s="59">
        <v>1684.19</v>
      </c>
      <c r="H3431" s="61">
        <f t="shared" si="265"/>
        <v>1683.58</v>
      </c>
      <c r="I3431" s="61">
        <f t="shared" si="266"/>
        <v>33.729137255494713</v>
      </c>
      <c r="J3431" s="61">
        <f t="shared" si="267"/>
        <v>2.0034175539917745</v>
      </c>
      <c r="K3431" s="61">
        <f t="shared" si="268"/>
        <v>1683.58</v>
      </c>
    </row>
    <row r="3432" spans="1:11" x14ac:dyDescent="0.25">
      <c r="A3432" s="76">
        <f t="shared" si="269"/>
        <v>3427</v>
      </c>
      <c r="B3432" s="92" t="s">
        <v>5674</v>
      </c>
      <c r="C3432" s="94" t="s">
        <v>19854</v>
      </c>
      <c r="D3432" s="95" t="s">
        <v>2259</v>
      </c>
      <c r="E3432" s="96">
        <v>292.95</v>
      </c>
      <c r="F3432" s="99">
        <v>308</v>
      </c>
      <c r="G3432" s="59">
        <v>298.75</v>
      </c>
      <c r="H3432" s="61">
        <f t="shared" si="265"/>
        <v>299.90000000000003</v>
      </c>
      <c r="I3432" s="61">
        <f t="shared" si="266"/>
        <v>7.590619210578283</v>
      </c>
      <c r="J3432" s="61">
        <f t="shared" si="267"/>
        <v>2.5310500868883903</v>
      </c>
      <c r="K3432" s="61">
        <f t="shared" si="268"/>
        <v>299.90000000000003</v>
      </c>
    </row>
    <row r="3433" spans="1:11" ht="25.5" x14ac:dyDescent="0.25">
      <c r="A3433" s="76">
        <f t="shared" si="269"/>
        <v>3428</v>
      </c>
      <c r="B3433" s="92" t="s">
        <v>5675</v>
      </c>
      <c r="C3433" s="94" t="s">
        <v>19855</v>
      </c>
      <c r="D3433" s="95" t="s">
        <v>2259</v>
      </c>
      <c r="E3433" s="96">
        <v>2717.4</v>
      </c>
      <c r="F3433" s="99">
        <v>2832</v>
      </c>
      <c r="G3433" s="59">
        <v>2778</v>
      </c>
      <c r="H3433" s="61">
        <f t="shared" si="265"/>
        <v>2775.7999999999997</v>
      </c>
      <c r="I3433" s="61">
        <f t="shared" si="266"/>
        <v>57.331666642441107</v>
      </c>
      <c r="J3433" s="61">
        <f t="shared" si="267"/>
        <v>2.0654105714547559</v>
      </c>
      <c r="K3433" s="61">
        <f t="shared" si="268"/>
        <v>2775.7999999999997</v>
      </c>
    </row>
    <row r="3434" spans="1:11" x14ac:dyDescent="0.25">
      <c r="A3434" s="76">
        <f t="shared" si="269"/>
        <v>3429</v>
      </c>
      <c r="B3434" s="92" t="s">
        <v>5676</v>
      </c>
      <c r="C3434" s="94" t="s">
        <v>19856</v>
      </c>
      <c r="D3434" s="95" t="s">
        <v>2259</v>
      </c>
      <c r="E3434" s="96">
        <v>7712.25</v>
      </c>
      <c r="F3434" s="99">
        <v>8045</v>
      </c>
      <c r="G3434" s="59">
        <v>7890.4</v>
      </c>
      <c r="H3434" s="61">
        <f t="shared" si="265"/>
        <v>7882.55</v>
      </c>
      <c r="I3434" s="61">
        <f t="shared" si="266"/>
        <v>166.51383576147657</v>
      </c>
      <c r="J3434" s="61">
        <f t="shared" si="267"/>
        <v>2.1124361502493048</v>
      </c>
      <c r="K3434" s="61">
        <f t="shared" si="268"/>
        <v>7882.55</v>
      </c>
    </row>
    <row r="3435" spans="1:11" ht="25.5" x14ac:dyDescent="0.25">
      <c r="A3435" s="76">
        <f t="shared" si="269"/>
        <v>3430</v>
      </c>
      <c r="B3435" s="92" t="s">
        <v>5677</v>
      </c>
      <c r="C3435" s="94" t="s">
        <v>19857</v>
      </c>
      <c r="D3435" s="95" t="s">
        <v>2259</v>
      </c>
      <c r="E3435" s="96">
        <v>17382.75</v>
      </c>
      <c r="F3435" s="99">
        <v>18075</v>
      </c>
      <c r="G3435" s="59">
        <v>17726.93</v>
      </c>
      <c r="H3435" s="61">
        <f t="shared" si="265"/>
        <v>17728.226666666666</v>
      </c>
      <c r="I3435" s="61">
        <f t="shared" si="266"/>
        <v>346.12682160348874</v>
      </c>
      <c r="J3435" s="61">
        <f t="shared" si="267"/>
        <v>1.9524052129494176</v>
      </c>
      <c r="K3435" s="61">
        <f t="shared" si="268"/>
        <v>17728.226666666666</v>
      </c>
    </row>
    <row r="3436" spans="1:11" x14ac:dyDescent="0.25">
      <c r="A3436" s="76">
        <f t="shared" si="269"/>
        <v>3431</v>
      </c>
      <c r="B3436" s="92" t="s">
        <v>5678</v>
      </c>
      <c r="C3436" s="94" t="s">
        <v>19858</v>
      </c>
      <c r="D3436" s="95" t="s">
        <v>2259</v>
      </c>
      <c r="E3436" s="96">
        <v>49640.85</v>
      </c>
      <c r="F3436" s="99">
        <v>51676</v>
      </c>
      <c r="G3436" s="59">
        <v>50683.31</v>
      </c>
      <c r="H3436" s="61">
        <f t="shared" si="265"/>
        <v>50666.720000000001</v>
      </c>
      <c r="I3436" s="61">
        <f t="shared" si="266"/>
        <v>1017.6764228869613</v>
      </c>
      <c r="J3436" s="61">
        <f t="shared" si="267"/>
        <v>2.0085697729929257</v>
      </c>
      <c r="K3436" s="61">
        <f t="shared" si="268"/>
        <v>50666.720000000001</v>
      </c>
    </row>
    <row r="3437" spans="1:11" ht="25.5" x14ac:dyDescent="0.25">
      <c r="A3437" s="76">
        <f t="shared" si="269"/>
        <v>3432</v>
      </c>
      <c r="B3437" s="92" t="s">
        <v>5679</v>
      </c>
      <c r="C3437" s="94" t="s">
        <v>19859</v>
      </c>
      <c r="D3437" s="95" t="s">
        <v>2259</v>
      </c>
      <c r="E3437" s="96">
        <v>3400.95</v>
      </c>
      <c r="F3437" s="99">
        <v>3570</v>
      </c>
      <c r="G3437" s="59">
        <v>3468.29</v>
      </c>
      <c r="H3437" s="61">
        <f t="shared" si="265"/>
        <v>3479.7466666666664</v>
      </c>
      <c r="I3437" s="61">
        <f t="shared" si="266"/>
        <v>85.105329053669422</v>
      </c>
      <c r="J3437" s="61">
        <f t="shared" si="267"/>
        <v>2.4457334744771484</v>
      </c>
      <c r="K3437" s="61">
        <f t="shared" si="268"/>
        <v>3479.7466666666664</v>
      </c>
    </row>
    <row r="3438" spans="1:11" ht="25.5" x14ac:dyDescent="0.25">
      <c r="A3438" s="76">
        <f t="shared" si="269"/>
        <v>3433</v>
      </c>
      <c r="B3438" s="92" t="s">
        <v>5680</v>
      </c>
      <c r="C3438" s="94" t="s">
        <v>19860</v>
      </c>
      <c r="D3438" s="95" t="s">
        <v>2259</v>
      </c>
      <c r="E3438" s="96">
        <v>2923.2</v>
      </c>
      <c r="F3438" s="99">
        <v>3047</v>
      </c>
      <c r="G3438" s="59">
        <v>2988.39</v>
      </c>
      <c r="H3438" s="61">
        <f t="shared" si="265"/>
        <v>2986.1966666666667</v>
      </c>
      <c r="I3438" s="61">
        <f t="shared" si="266"/>
        <v>61.929137191901397</v>
      </c>
      <c r="J3438" s="61">
        <f t="shared" si="267"/>
        <v>2.0738465715665546</v>
      </c>
      <c r="K3438" s="61">
        <f t="shared" si="268"/>
        <v>2986.1966666666667</v>
      </c>
    </row>
    <row r="3439" spans="1:11" x14ac:dyDescent="0.25">
      <c r="A3439" s="76">
        <f t="shared" si="269"/>
        <v>3434</v>
      </c>
      <c r="B3439" s="92" t="s">
        <v>5681</v>
      </c>
      <c r="C3439" s="94" t="s">
        <v>19861</v>
      </c>
      <c r="D3439" s="95" t="s">
        <v>2259</v>
      </c>
      <c r="E3439" s="96">
        <v>2864.4</v>
      </c>
      <c r="F3439" s="99">
        <v>2988</v>
      </c>
      <c r="G3439" s="59">
        <v>2930.57</v>
      </c>
      <c r="H3439" s="61">
        <f t="shared" si="265"/>
        <v>2927.6566666666663</v>
      </c>
      <c r="I3439" s="61">
        <f t="shared" si="266"/>
        <v>61.851480445768864</v>
      </c>
      <c r="J3439" s="61">
        <f t="shared" si="267"/>
        <v>2.1126616775112135</v>
      </c>
      <c r="K3439" s="61">
        <f t="shared" si="268"/>
        <v>2927.6566666666663</v>
      </c>
    </row>
    <row r="3440" spans="1:11" x14ac:dyDescent="0.25">
      <c r="A3440" s="76">
        <f t="shared" si="269"/>
        <v>3435</v>
      </c>
      <c r="B3440" s="92" t="s">
        <v>5681</v>
      </c>
      <c r="C3440" s="94" t="s">
        <v>19862</v>
      </c>
      <c r="D3440" s="95" t="s">
        <v>2259</v>
      </c>
      <c r="E3440" s="96">
        <v>1129.8</v>
      </c>
      <c r="F3440" s="99">
        <v>1175</v>
      </c>
      <c r="G3440" s="59">
        <v>1152.17</v>
      </c>
      <c r="H3440" s="61">
        <f t="shared" si="265"/>
        <v>1152.3233333333335</v>
      </c>
      <c r="I3440" s="61">
        <f t="shared" si="266"/>
        <v>22.6003901146271</v>
      </c>
      <c r="J3440" s="61">
        <f t="shared" si="267"/>
        <v>1.9612889421626825</v>
      </c>
      <c r="K3440" s="61">
        <f t="shared" si="268"/>
        <v>1152.3233333333335</v>
      </c>
    </row>
    <row r="3441" spans="1:11" x14ac:dyDescent="0.25">
      <c r="A3441" s="76">
        <f t="shared" si="269"/>
        <v>3436</v>
      </c>
      <c r="B3441" s="92" t="s">
        <v>5682</v>
      </c>
      <c r="C3441" s="94" t="s">
        <v>19863</v>
      </c>
      <c r="D3441" s="95" t="s">
        <v>2259</v>
      </c>
      <c r="E3441" s="96">
        <v>8279.25</v>
      </c>
      <c r="F3441" s="99">
        <v>8619</v>
      </c>
      <c r="G3441" s="59">
        <v>8453.11</v>
      </c>
      <c r="H3441" s="61">
        <f t="shared" si="265"/>
        <v>8450.4533333333329</v>
      </c>
      <c r="I3441" s="61">
        <f t="shared" si="266"/>
        <v>169.89057958972691</v>
      </c>
      <c r="J3441" s="61">
        <f t="shared" si="267"/>
        <v>2.0104315459572217</v>
      </c>
      <c r="K3441" s="61">
        <f t="shared" si="268"/>
        <v>8450.4533333333329</v>
      </c>
    </row>
    <row r="3442" spans="1:11" ht="38.25" x14ac:dyDescent="0.25">
      <c r="A3442" s="76">
        <f t="shared" si="269"/>
        <v>3437</v>
      </c>
      <c r="B3442" s="92" t="s">
        <v>5683</v>
      </c>
      <c r="C3442" s="94" t="s">
        <v>19864</v>
      </c>
      <c r="D3442" s="95" t="s">
        <v>2259</v>
      </c>
      <c r="E3442" s="96">
        <v>8020.95</v>
      </c>
      <c r="F3442" s="99">
        <v>8420</v>
      </c>
      <c r="G3442" s="59">
        <v>8179.76</v>
      </c>
      <c r="H3442" s="61">
        <f t="shared" si="265"/>
        <v>8206.9033333333336</v>
      </c>
      <c r="I3442" s="61">
        <f t="shared" si="266"/>
        <v>200.90494277974688</v>
      </c>
      <c r="J3442" s="61">
        <f t="shared" si="267"/>
        <v>2.4479993807621332</v>
      </c>
      <c r="K3442" s="61">
        <f t="shared" si="268"/>
        <v>8206.9033333333336</v>
      </c>
    </row>
    <row r="3443" spans="1:11" ht="38.25" x14ac:dyDescent="0.25">
      <c r="A3443" s="76">
        <f t="shared" si="269"/>
        <v>3438</v>
      </c>
      <c r="B3443" s="92" t="s">
        <v>5684</v>
      </c>
      <c r="C3443" s="94" t="s">
        <v>19865</v>
      </c>
      <c r="D3443" s="95" t="s">
        <v>2259</v>
      </c>
      <c r="E3443" s="96">
        <v>6343.05</v>
      </c>
      <c r="F3443" s="99">
        <v>6611</v>
      </c>
      <c r="G3443" s="59">
        <v>6484.5</v>
      </c>
      <c r="H3443" s="61">
        <f t="shared" si="265"/>
        <v>6479.5166666666664</v>
      </c>
      <c r="I3443" s="61">
        <f t="shared" si="266"/>
        <v>134.04449199177603</v>
      </c>
      <c r="J3443" s="61">
        <f t="shared" si="267"/>
        <v>2.0687421437058222</v>
      </c>
      <c r="K3443" s="61">
        <f t="shared" si="268"/>
        <v>6479.5166666666664</v>
      </c>
    </row>
    <row r="3444" spans="1:11" ht="38.25" x14ac:dyDescent="0.25">
      <c r="A3444" s="76">
        <f t="shared" si="269"/>
        <v>3439</v>
      </c>
      <c r="B3444" s="92" t="s">
        <v>5685</v>
      </c>
      <c r="C3444" s="94" t="s">
        <v>19866</v>
      </c>
      <c r="D3444" s="95" t="s">
        <v>2259</v>
      </c>
      <c r="E3444" s="96">
        <v>6813.45</v>
      </c>
      <c r="F3444" s="99">
        <v>7107</v>
      </c>
      <c r="G3444" s="59">
        <v>6970.84</v>
      </c>
      <c r="H3444" s="61">
        <f t="shared" si="265"/>
        <v>6963.7633333333333</v>
      </c>
      <c r="I3444" s="61">
        <f t="shared" si="266"/>
        <v>146.90289320953949</v>
      </c>
      <c r="J3444" s="61">
        <f t="shared" si="267"/>
        <v>2.1095331098683636</v>
      </c>
      <c r="K3444" s="61">
        <f t="shared" si="268"/>
        <v>6963.7633333333333</v>
      </c>
    </row>
    <row r="3445" spans="1:11" ht="38.25" x14ac:dyDescent="0.25">
      <c r="A3445" s="76">
        <f t="shared" si="269"/>
        <v>3440</v>
      </c>
      <c r="B3445" s="92" t="s">
        <v>5686</v>
      </c>
      <c r="C3445" s="94" t="s">
        <v>19867</v>
      </c>
      <c r="D3445" s="95" t="s">
        <v>2259</v>
      </c>
      <c r="E3445" s="96">
        <v>4169.55</v>
      </c>
      <c r="F3445" s="99">
        <v>4335</v>
      </c>
      <c r="G3445" s="59">
        <v>4252.1099999999997</v>
      </c>
      <c r="H3445" s="61">
        <f t="shared" si="265"/>
        <v>4252.22</v>
      </c>
      <c r="I3445" s="61">
        <f t="shared" si="266"/>
        <v>82.725054850389711</v>
      </c>
      <c r="J3445" s="61">
        <f t="shared" si="267"/>
        <v>1.9454556643445002</v>
      </c>
      <c r="K3445" s="61">
        <f t="shared" si="268"/>
        <v>4252.22</v>
      </c>
    </row>
    <row r="3446" spans="1:11" ht="38.25" x14ac:dyDescent="0.25">
      <c r="A3446" s="76">
        <f t="shared" si="269"/>
        <v>3441</v>
      </c>
      <c r="B3446" s="92" t="s">
        <v>5687</v>
      </c>
      <c r="C3446" s="94" t="s">
        <v>19868</v>
      </c>
      <c r="D3446" s="95" t="s">
        <v>2259</v>
      </c>
      <c r="E3446" s="96">
        <v>7121.1</v>
      </c>
      <c r="F3446" s="99">
        <v>7413</v>
      </c>
      <c r="G3446" s="59">
        <v>7270.64</v>
      </c>
      <c r="H3446" s="61">
        <f t="shared" si="265"/>
        <v>7268.2466666666669</v>
      </c>
      <c r="I3446" s="61">
        <f t="shared" si="266"/>
        <v>145.96471674118126</v>
      </c>
      <c r="J3446" s="61">
        <f t="shared" si="267"/>
        <v>2.0082521058427836</v>
      </c>
      <c r="K3446" s="61">
        <f t="shared" si="268"/>
        <v>7268.2466666666669</v>
      </c>
    </row>
    <row r="3447" spans="1:11" ht="38.25" x14ac:dyDescent="0.25">
      <c r="A3447" s="76">
        <f t="shared" si="269"/>
        <v>3442</v>
      </c>
      <c r="B3447" s="92" t="s">
        <v>5688</v>
      </c>
      <c r="C3447" s="94" t="s">
        <v>19869</v>
      </c>
      <c r="D3447" s="95" t="s">
        <v>2259</v>
      </c>
      <c r="E3447" s="96">
        <v>5471.55</v>
      </c>
      <c r="F3447" s="99">
        <v>5744</v>
      </c>
      <c r="G3447" s="59">
        <v>5579.89</v>
      </c>
      <c r="H3447" s="61">
        <f t="shared" si="265"/>
        <v>5598.48</v>
      </c>
      <c r="I3447" s="61">
        <f t="shared" si="266"/>
        <v>137.17303561560476</v>
      </c>
      <c r="J3447" s="61">
        <f t="shared" si="267"/>
        <v>2.4501835429546013</v>
      </c>
      <c r="K3447" s="61">
        <f t="shared" si="268"/>
        <v>5598.48</v>
      </c>
    </row>
    <row r="3448" spans="1:11" ht="38.25" x14ac:dyDescent="0.25">
      <c r="A3448" s="76">
        <f t="shared" si="269"/>
        <v>3443</v>
      </c>
      <c r="B3448" s="92" t="s">
        <v>5689</v>
      </c>
      <c r="C3448" s="94" t="s">
        <v>19870</v>
      </c>
      <c r="D3448" s="95" t="s">
        <v>2259</v>
      </c>
      <c r="E3448" s="96">
        <v>3164.7</v>
      </c>
      <c r="F3448" s="99">
        <v>3299</v>
      </c>
      <c r="G3448" s="59">
        <v>3235.27</v>
      </c>
      <c r="H3448" s="61">
        <f t="shared" si="265"/>
        <v>3232.99</v>
      </c>
      <c r="I3448" s="61">
        <f t="shared" si="266"/>
        <v>67.179024256087658</v>
      </c>
      <c r="J3448" s="61">
        <f t="shared" si="267"/>
        <v>2.0779224264871732</v>
      </c>
      <c r="K3448" s="61">
        <f t="shared" si="268"/>
        <v>3232.99</v>
      </c>
    </row>
    <row r="3449" spans="1:11" x14ac:dyDescent="0.25">
      <c r="A3449" s="76">
        <f t="shared" si="269"/>
        <v>3444</v>
      </c>
      <c r="B3449" s="92" t="s">
        <v>5690</v>
      </c>
      <c r="C3449" s="94" t="s">
        <v>19871</v>
      </c>
      <c r="D3449" s="95" t="s">
        <v>2259</v>
      </c>
      <c r="E3449" s="96">
        <v>1109.8499999999999</v>
      </c>
      <c r="F3449" s="99">
        <v>1158</v>
      </c>
      <c r="G3449" s="59">
        <v>1135.49</v>
      </c>
      <c r="H3449" s="61">
        <f t="shared" si="265"/>
        <v>1134.4466666666667</v>
      </c>
      <c r="I3449" s="61">
        <f t="shared" si="266"/>
        <v>24.091949554432816</v>
      </c>
      <c r="J3449" s="61">
        <f t="shared" si="267"/>
        <v>2.1236740573465607</v>
      </c>
      <c r="K3449" s="61">
        <f t="shared" si="268"/>
        <v>1134.4466666666667</v>
      </c>
    </row>
    <row r="3450" spans="1:11" x14ac:dyDescent="0.25">
      <c r="A3450" s="76">
        <f t="shared" si="269"/>
        <v>3445</v>
      </c>
      <c r="B3450" s="92" t="s">
        <v>5691</v>
      </c>
      <c r="C3450" s="94" t="s">
        <v>19872</v>
      </c>
      <c r="D3450" s="95" t="s">
        <v>2259</v>
      </c>
      <c r="E3450" s="96">
        <v>2894.85</v>
      </c>
      <c r="F3450" s="99">
        <v>3010</v>
      </c>
      <c r="G3450" s="59">
        <v>2952.17</v>
      </c>
      <c r="H3450" s="61">
        <f t="shared" si="265"/>
        <v>2952.34</v>
      </c>
      <c r="I3450" s="61">
        <f t="shared" si="266"/>
        <v>57.575188232432254</v>
      </c>
      <c r="J3450" s="61">
        <f t="shared" si="267"/>
        <v>1.9501543938852655</v>
      </c>
      <c r="K3450" s="61">
        <f t="shared" si="268"/>
        <v>2952.34</v>
      </c>
    </row>
    <row r="3451" spans="1:11" ht="25.5" x14ac:dyDescent="0.25">
      <c r="A3451" s="76">
        <f t="shared" si="269"/>
        <v>3446</v>
      </c>
      <c r="B3451" s="92" t="s">
        <v>5692</v>
      </c>
      <c r="C3451" s="94" t="s">
        <v>19873</v>
      </c>
      <c r="D3451" s="95" t="s">
        <v>2259</v>
      </c>
      <c r="E3451" s="96">
        <v>3369.45</v>
      </c>
      <c r="F3451" s="99">
        <v>3508</v>
      </c>
      <c r="G3451" s="59">
        <v>3440.21</v>
      </c>
      <c r="H3451" s="61">
        <f t="shared" si="265"/>
        <v>3439.22</v>
      </c>
      <c r="I3451" s="61">
        <f t="shared" si="266"/>
        <v>69.280305282237407</v>
      </c>
      <c r="J3451" s="61">
        <f t="shared" si="267"/>
        <v>2.0144191206796136</v>
      </c>
      <c r="K3451" s="61">
        <f t="shared" si="268"/>
        <v>3439.22</v>
      </c>
    </row>
    <row r="3452" spans="1:11" ht="25.5" x14ac:dyDescent="0.25">
      <c r="A3452" s="76">
        <f t="shared" si="269"/>
        <v>3447</v>
      </c>
      <c r="B3452" s="92" t="s">
        <v>5693</v>
      </c>
      <c r="C3452" s="94" t="s">
        <v>19874</v>
      </c>
      <c r="D3452" s="95" t="s">
        <v>2259</v>
      </c>
      <c r="E3452" s="96">
        <v>2527.35</v>
      </c>
      <c r="F3452" s="99">
        <v>2653</v>
      </c>
      <c r="G3452" s="59">
        <v>2577.39</v>
      </c>
      <c r="H3452" s="61">
        <f t="shared" si="265"/>
        <v>2585.9133333333334</v>
      </c>
      <c r="I3452" s="61">
        <f t="shared" si="266"/>
        <v>63.257142152750937</v>
      </c>
      <c r="J3452" s="61">
        <f t="shared" si="267"/>
        <v>2.4462205031137008</v>
      </c>
      <c r="K3452" s="61">
        <f t="shared" si="268"/>
        <v>2585.9133333333334</v>
      </c>
    </row>
    <row r="3453" spans="1:11" ht="25.5" x14ac:dyDescent="0.25">
      <c r="A3453" s="76">
        <f t="shared" si="269"/>
        <v>3448</v>
      </c>
      <c r="B3453" s="92" t="s">
        <v>5694</v>
      </c>
      <c r="C3453" s="94" t="s">
        <v>19875</v>
      </c>
      <c r="D3453" s="95" t="s">
        <v>2259</v>
      </c>
      <c r="E3453" s="96">
        <v>46642.05</v>
      </c>
      <c r="F3453" s="99">
        <v>48615</v>
      </c>
      <c r="G3453" s="59">
        <v>47682.17</v>
      </c>
      <c r="H3453" s="61">
        <f t="shared" si="265"/>
        <v>47646.406666666669</v>
      </c>
      <c r="I3453" s="61">
        <f t="shared" si="266"/>
        <v>986.96108719307176</v>
      </c>
      <c r="J3453" s="61">
        <f t="shared" si="267"/>
        <v>2.0714281647676649</v>
      </c>
      <c r="K3453" s="61">
        <f t="shared" si="268"/>
        <v>47646.406666666669</v>
      </c>
    </row>
    <row r="3454" spans="1:11" ht="25.5" x14ac:dyDescent="0.25">
      <c r="A3454" s="76">
        <f t="shared" si="269"/>
        <v>3449</v>
      </c>
      <c r="B3454" s="92" t="s">
        <v>5695</v>
      </c>
      <c r="C3454" s="94" t="s">
        <v>19876</v>
      </c>
      <c r="D3454" s="95" t="s">
        <v>2259</v>
      </c>
      <c r="E3454" s="96">
        <v>6644.4</v>
      </c>
      <c r="F3454" s="99">
        <v>6931</v>
      </c>
      <c r="G3454" s="59">
        <v>6797.89</v>
      </c>
      <c r="H3454" s="61">
        <f t="shared" ref="H3454:H3517" si="270">AVERAGE(E3454:G3454)</f>
        <v>6791.0966666666673</v>
      </c>
      <c r="I3454" s="61">
        <f t="shared" ref="I3454:I3517" si="271">SQRT(((SUM((POWER(G3454-H3454,2)),(POWER(F3454-H3454,2)),(POWER(E3454-H3454,2)))/(COLUMNS(E3454:G3454)-1))))</f>
        <v>143.42071689032025</v>
      </c>
      <c r="J3454" s="61">
        <f t="shared" ref="J3454:J3517" si="272">I3454/H3454*100</f>
        <v>2.1118933204748016</v>
      </c>
      <c r="K3454" s="61">
        <f t="shared" ref="K3454:K3517" si="273">H3454</f>
        <v>6791.0966666666673</v>
      </c>
    </row>
    <row r="3455" spans="1:11" ht="25.5" x14ac:dyDescent="0.25">
      <c r="A3455" s="76">
        <f t="shared" si="269"/>
        <v>3450</v>
      </c>
      <c r="B3455" s="92" t="s">
        <v>5696</v>
      </c>
      <c r="C3455" s="94" t="s">
        <v>19877</v>
      </c>
      <c r="D3455" s="95" t="s">
        <v>2259</v>
      </c>
      <c r="E3455" s="96">
        <v>2333.1</v>
      </c>
      <c r="F3455" s="99">
        <v>2426</v>
      </c>
      <c r="G3455" s="59">
        <v>2379.3000000000002</v>
      </c>
      <c r="H3455" s="61">
        <f t="shared" si="270"/>
        <v>2379.4666666666667</v>
      </c>
      <c r="I3455" s="61">
        <f t="shared" si="271"/>
        <v>46.450224254930539</v>
      </c>
      <c r="J3455" s="61">
        <f t="shared" si="272"/>
        <v>1.9521275462959713</v>
      </c>
      <c r="K3455" s="61">
        <f t="shared" si="273"/>
        <v>2379.4666666666667</v>
      </c>
    </row>
    <row r="3456" spans="1:11" ht="25.5" x14ac:dyDescent="0.25">
      <c r="A3456" s="76">
        <f t="shared" si="269"/>
        <v>3451</v>
      </c>
      <c r="B3456" s="92" t="s">
        <v>5697</v>
      </c>
      <c r="C3456" s="94" t="s">
        <v>19878</v>
      </c>
      <c r="D3456" s="95" t="s">
        <v>2259</v>
      </c>
      <c r="E3456" s="96">
        <v>2515.8000000000002</v>
      </c>
      <c r="F3456" s="99">
        <v>2619</v>
      </c>
      <c r="G3456" s="59">
        <v>2568.63</v>
      </c>
      <c r="H3456" s="61">
        <f t="shared" si="270"/>
        <v>2567.81</v>
      </c>
      <c r="I3456" s="61">
        <f t="shared" si="271"/>
        <v>51.604886396541858</v>
      </c>
      <c r="J3456" s="61">
        <f t="shared" si="272"/>
        <v>2.0096847662615951</v>
      </c>
      <c r="K3456" s="61">
        <f t="shared" si="273"/>
        <v>2567.81</v>
      </c>
    </row>
    <row r="3457" spans="1:11" ht="25.5" x14ac:dyDescent="0.25">
      <c r="A3457" s="76">
        <f t="shared" si="269"/>
        <v>3452</v>
      </c>
      <c r="B3457" s="92" t="s">
        <v>5698</v>
      </c>
      <c r="C3457" s="94" t="s">
        <v>19879</v>
      </c>
      <c r="D3457" s="95" t="s">
        <v>2259</v>
      </c>
      <c r="E3457" s="96">
        <v>5646.9</v>
      </c>
      <c r="F3457" s="99">
        <v>5928</v>
      </c>
      <c r="G3457" s="59">
        <v>5758.71</v>
      </c>
      <c r="H3457" s="61">
        <f t="shared" si="270"/>
        <v>5777.87</v>
      </c>
      <c r="I3457" s="61">
        <f t="shared" si="271"/>
        <v>141.52608134192104</v>
      </c>
      <c r="J3457" s="61">
        <f t="shared" si="272"/>
        <v>2.4494507723766898</v>
      </c>
      <c r="K3457" s="61">
        <f t="shared" si="273"/>
        <v>5777.87</v>
      </c>
    </row>
    <row r="3458" spans="1:11" x14ac:dyDescent="0.25">
      <c r="A3458" s="76">
        <f t="shared" si="269"/>
        <v>3453</v>
      </c>
      <c r="B3458" s="92" t="s">
        <v>5699</v>
      </c>
      <c r="C3458" s="94" t="s">
        <v>19880</v>
      </c>
      <c r="D3458" s="95" t="s">
        <v>2259</v>
      </c>
      <c r="E3458" s="96">
        <v>7264.95</v>
      </c>
      <c r="F3458" s="99">
        <v>7572</v>
      </c>
      <c r="G3458" s="59">
        <v>7426.96</v>
      </c>
      <c r="H3458" s="61">
        <f t="shared" si="270"/>
        <v>7421.3033333333333</v>
      </c>
      <c r="I3458" s="61">
        <f t="shared" si="271"/>
        <v>153.60313809728422</v>
      </c>
      <c r="J3458" s="61">
        <f t="shared" si="272"/>
        <v>2.0697595987939796</v>
      </c>
      <c r="K3458" s="61">
        <f t="shared" si="273"/>
        <v>7421.3033333333333</v>
      </c>
    </row>
    <row r="3459" spans="1:11" ht="38.25" x14ac:dyDescent="0.25">
      <c r="A3459" s="76">
        <f t="shared" si="269"/>
        <v>3454</v>
      </c>
      <c r="B3459" s="92" t="s">
        <v>5700</v>
      </c>
      <c r="C3459" s="94" t="s">
        <v>19881</v>
      </c>
      <c r="D3459" s="95" t="s">
        <v>2259</v>
      </c>
      <c r="E3459" s="96">
        <v>3763.2</v>
      </c>
      <c r="F3459" s="99">
        <v>3925</v>
      </c>
      <c r="G3459" s="59">
        <v>3850.13</v>
      </c>
      <c r="H3459" s="61">
        <f t="shared" si="270"/>
        <v>3846.11</v>
      </c>
      <c r="I3459" s="61">
        <f t="shared" si="271"/>
        <v>80.974874498204784</v>
      </c>
      <c r="J3459" s="61">
        <f t="shared" si="272"/>
        <v>2.1053707381797397</v>
      </c>
      <c r="K3459" s="61">
        <f t="shared" si="273"/>
        <v>3846.11</v>
      </c>
    </row>
    <row r="3460" spans="1:11" ht="25.5" x14ac:dyDescent="0.25">
      <c r="A3460" s="76">
        <f t="shared" si="269"/>
        <v>3455</v>
      </c>
      <c r="B3460" s="92" t="s">
        <v>5701</v>
      </c>
      <c r="C3460" s="94" t="s">
        <v>19882</v>
      </c>
      <c r="D3460" s="95" t="s">
        <v>2259</v>
      </c>
      <c r="E3460" s="96">
        <v>4933.95</v>
      </c>
      <c r="F3460" s="99">
        <v>5130</v>
      </c>
      <c r="G3460" s="59">
        <v>5031.6400000000003</v>
      </c>
      <c r="H3460" s="61">
        <f t="shared" si="270"/>
        <v>5031.8633333333337</v>
      </c>
      <c r="I3460" s="61">
        <f t="shared" si="271"/>
        <v>98.025190809981851</v>
      </c>
      <c r="J3460" s="61">
        <f t="shared" si="272"/>
        <v>1.9480892925016216</v>
      </c>
      <c r="K3460" s="61">
        <f t="shared" si="273"/>
        <v>5031.8633333333337</v>
      </c>
    </row>
    <row r="3461" spans="1:11" x14ac:dyDescent="0.25">
      <c r="A3461" s="76">
        <f t="shared" si="269"/>
        <v>3456</v>
      </c>
      <c r="B3461" s="92" t="s">
        <v>5702</v>
      </c>
      <c r="C3461" s="94" t="s">
        <v>19883</v>
      </c>
      <c r="D3461" s="95" t="s">
        <v>2259</v>
      </c>
      <c r="E3461" s="96">
        <v>9454.2000000000007</v>
      </c>
      <c r="F3461" s="99">
        <v>9842</v>
      </c>
      <c r="G3461" s="59">
        <v>9652.74</v>
      </c>
      <c r="H3461" s="61">
        <f t="shared" si="270"/>
        <v>9649.6466666666674</v>
      </c>
      <c r="I3461" s="61">
        <f t="shared" si="271"/>
        <v>193.91850487597409</v>
      </c>
      <c r="J3461" s="61">
        <f t="shared" si="272"/>
        <v>2.0095917661507543</v>
      </c>
      <c r="K3461" s="61">
        <f t="shared" si="273"/>
        <v>9649.6466666666674</v>
      </c>
    </row>
    <row r="3462" spans="1:11" ht="25.5" x14ac:dyDescent="0.25">
      <c r="A3462" s="76">
        <f t="shared" si="269"/>
        <v>3457</v>
      </c>
      <c r="B3462" s="92" t="s">
        <v>5703</v>
      </c>
      <c r="C3462" s="94" t="s">
        <v>19884</v>
      </c>
      <c r="D3462" s="95" t="s">
        <v>2259</v>
      </c>
      <c r="E3462" s="96">
        <v>20608.349999999999</v>
      </c>
      <c r="F3462" s="99">
        <v>21635</v>
      </c>
      <c r="G3462" s="59">
        <v>21016.400000000001</v>
      </c>
      <c r="H3462" s="61">
        <f t="shared" si="270"/>
        <v>21086.583333333332</v>
      </c>
      <c r="I3462" s="61">
        <f t="shared" si="271"/>
        <v>516.91085385522126</v>
      </c>
      <c r="J3462" s="61">
        <f t="shared" si="272"/>
        <v>2.4513732058151732</v>
      </c>
      <c r="K3462" s="61">
        <f t="shared" si="273"/>
        <v>21086.583333333332</v>
      </c>
    </row>
    <row r="3463" spans="1:11" ht="25.5" x14ac:dyDescent="0.25">
      <c r="A3463" s="76">
        <f t="shared" si="269"/>
        <v>3458</v>
      </c>
      <c r="B3463" s="92" t="s">
        <v>5704</v>
      </c>
      <c r="C3463" s="94" t="s">
        <v>19885</v>
      </c>
      <c r="D3463" s="95" t="s">
        <v>2259</v>
      </c>
      <c r="E3463" s="96">
        <v>19813.5</v>
      </c>
      <c r="F3463" s="99">
        <v>20652</v>
      </c>
      <c r="G3463" s="59">
        <v>20255.34</v>
      </c>
      <c r="H3463" s="61">
        <f t="shared" si="270"/>
        <v>20240.28</v>
      </c>
      <c r="I3463" s="61">
        <f t="shared" si="271"/>
        <v>419.45281641681703</v>
      </c>
      <c r="J3463" s="61">
        <f t="shared" si="272"/>
        <v>2.0723666689236366</v>
      </c>
      <c r="K3463" s="61">
        <f t="shared" si="273"/>
        <v>20240.28</v>
      </c>
    </row>
    <row r="3464" spans="1:11" x14ac:dyDescent="0.25">
      <c r="A3464" s="76">
        <f t="shared" ref="A3464:A3527" si="274">A3463+1</f>
        <v>3459</v>
      </c>
      <c r="B3464" s="92" t="s">
        <v>5705</v>
      </c>
      <c r="C3464" s="94" t="s">
        <v>19886</v>
      </c>
      <c r="D3464" s="95" t="s">
        <v>2259</v>
      </c>
      <c r="E3464" s="96">
        <v>8615.25</v>
      </c>
      <c r="F3464" s="99">
        <v>8987</v>
      </c>
      <c r="G3464" s="59">
        <v>8814.26</v>
      </c>
      <c r="H3464" s="61">
        <f t="shared" si="270"/>
        <v>8805.503333333334</v>
      </c>
      <c r="I3464" s="61">
        <f t="shared" si="271"/>
        <v>186.02963482556572</v>
      </c>
      <c r="J3464" s="61">
        <f t="shared" si="272"/>
        <v>2.1126519153237773</v>
      </c>
      <c r="K3464" s="61">
        <f t="shared" si="273"/>
        <v>8805.503333333334</v>
      </c>
    </row>
    <row r="3465" spans="1:11" x14ac:dyDescent="0.25">
      <c r="A3465" s="76">
        <f t="shared" si="274"/>
        <v>3460</v>
      </c>
      <c r="B3465" s="92" t="s">
        <v>5706</v>
      </c>
      <c r="C3465" s="94" t="s">
        <v>19887</v>
      </c>
      <c r="D3465" s="95" t="s">
        <v>2259</v>
      </c>
      <c r="E3465" s="96">
        <v>19018.650000000001</v>
      </c>
      <c r="F3465" s="99">
        <v>19776</v>
      </c>
      <c r="G3465" s="59">
        <v>19395.22</v>
      </c>
      <c r="H3465" s="61">
        <f t="shared" si="270"/>
        <v>19396.623333333333</v>
      </c>
      <c r="I3465" s="61">
        <f t="shared" si="271"/>
        <v>378.67695022714651</v>
      </c>
      <c r="J3465" s="61">
        <f t="shared" si="272"/>
        <v>1.9522828469653559</v>
      </c>
      <c r="K3465" s="61">
        <f t="shared" si="273"/>
        <v>19396.623333333333</v>
      </c>
    </row>
    <row r="3466" spans="1:11" x14ac:dyDescent="0.25">
      <c r="A3466" s="76">
        <f t="shared" si="274"/>
        <v>3461</v>
      </c>
      <c r="B3466" s="92" t="s">
        <v>5707</v>
      </c>
      <c r="C3466" s="94" t="s">
        <v>19888</v>
      </c>
      <c r="D3466" s="95" t="s">
        <v>2259</v>
      </c>
      <c r="E3466" s="96">
        <v>14517.3</v>
      </c>
      <c r="F3466" s="99">
        <v>15113</v>
      </c>
      <c r="G3466" s="59">
        <v>14822.16</v>
      </c>
      <c r="H3466" s="61">
        <f t="shared" si="270"/>
        <v>14817.486666666666</v>
      </c>
      <c r="I3466" s="61">
        <f t="shared" si="271"/>
        <v>297.87749584910495</v>
      </c>
      <c r="J3466" s="61">
        <f t="shared" si="272"/>
        <v>2.0103105374760246</v>
      </c>
      <c r="K3466" s="61">
        <f t="shared" si="273"/>
        <v>14817.486666666666</v>
      </c>
    </row>
    <row r="3467" spans="1:11" x14ac:dyDescent="0.25">
      <c r="A3467" s="76">
        <f t="shared" si="274"/>
        <v>3462</v>
      </c>
      <c r="B3467" s="92" t="s">
        <v>5708</v>
      </c>
      <c r="C3467" s="94" t="s">
        <v>19889</v>
      </c>
      <c r="D3467" s="95" t="s">
        <v>2259</v>
      </c>
      <c r="E3467" s="96">
        <v>16365.3</v>
      </c>
      <c r="F3467" s="99">
        <v>17180</v>
      </c>
      <c r="G3467" s="59">
        <v>16689.330000000002</v>
      </c>
      <c r="H3467" s="61">
        <f t="shared" si="270"/>
        <v>16744.876666666667</v>
      </c>
      <c r="I3467" s="61">
        <f t="shared" si="271"/>
        <v>410.18056588938185</v>
      </c>
      <c r="J3467" s="61">
        <f t="shared" si="272"/>
        <v>2.4495884565451074</v>
      </c>
      <c r="K3467" s="61">
        <f t="shared" si="273"/>
        <v>16744.876666666667</v>
      </c>
    </row>
    <row r="3468" spans="1:11" x14ac:dyDescent="0.25">
      <c r="A3468" s="76">
        <f t="shared" si="274"/>
        <v>3463</v>
      </c>
      <c r="B3468" s="92" t="s">
        <v>5708</v>
      </c>
      <c r="C3468" s="94" t="s">
        <v>19890</v>
      </c>
      <c r="D3468" s="95" t="s">
        <v>2259</v>
      </c>
      <c r="E3468" s="96">
        <v>16309.65</v>
      </c>
      <c r="F3468" s="99">
        <v>17000</v>
      </c>
      <c r="G3468" s="59">
        <v>16673.36</v>
      </c>
      <c r="H3468" s="61">
        <f t="shared" si="270"/>
        <v>16661.003333333334</v>
      </c>
      <c r="I3468" s="61">
        <f t="shared" si="271"/>
        <v>345.34084037850704</v>
      </c>
      <c r="J3468" s="61">
        <f t="shared" si="272"/>
        <v>2.0727493625044211</v>
      </c>
      <c r="K3468" s="61">
        <f t="shared" si="273"/>
        <v>16661.003333333334</v>
      </c>
    </row>
    <row r="3469" spans="1:11" ht="38.25" x14ac:dyDescent="0.25">
      <c r="A3469" s="76">
        <f t="shared" si="274"/>
        <v>3464</v>
      </c>
      <c r="B3469" s="92" t="s">
        <v>5709</v>
      </c>
      <c r="C3469" s="94" t="s">
        <v>19891</v>
      </c>
      <c r="D3469" s="95" t="s">
        <v>2259</v>
      </c>
      <c r="E3469" s="96">
        <v>4760.7</v>
      </c>
      <c r="F3469" s="99">
        <v>4966</v>
      </c>
      <c r="G3469" s="59">
        <v>4870.67</v>
      </c>
      <c r="H3469" s="61">
        <f t="shared" si="270"/>
        <v>4865.79</v>
      </c>
      <c r="I3469" s="61">
        <f t="shared" si="271"/>
        <v>102.73696170317682</v>
      </c>
      <c r="J3469" s="61">
        <f t="shared" si="272"/>
        <v>2.1114138033736931</v>
      </c>
      <c r="K3469" s="61">
        <f t="shared" si="273"/>
        <v>4865.79</v>
      </c>
    </row>
    <row r="3470" spans="1:11" ht="25.5" x14ac:dyDescent="0.25">
      <c r="A3470" s="76">
        <f t="shared" si="274"/>
        <v>3465</v>
      </c>
      <c r="B3470" s="92" t="s">
        <v>5710</v>
      </c>
      <c r="C3470" s="94" t="s">
        <v>19892</v>
      </c>
      <c r="D3470" s="95" t="s">
        <v>2259</v>
      </c>
      <c r="E3470" s="96">
        <v>5116.6499999999996</v>
      </c>
      <c r="F3470" s="99">
        <v>5320</v>
      </c>
      <c r="G3470" s="59">
        <v>5217.96</v>
      </c>
      <c r="H3470" s="61">
        <f t="shared" si="270"/>
        <v>5218.2033333333338</v>
      </c>
      <c r="I3470" s="61">
        <f t="shared" si="271"/>
        <v>101.67521838350468</v>
      </c>
      <c r="J3470" s="61">
        <f t="shared" si="272"/>
        <v>1.9484717610372535</v>
      </c>
      <c r="K3470" s="61">
        <f t="shared" si="273"/>
        <v>5218.2033333333338</v>
      </c>
    </row>
    <row r="3471" spans="1:11" ht="25.5" x14ac:dyDescent="0.25">
      <c r="A3471" s="76">
        <f t="shared" si="274"/>
        <v>3466</v>
      </c>
      <c r="B3471" s="92" t="s">
        <v>5711</v>
      </c>
      <c r="C3471" s="94" t="s">
        <v>19893</v>
      </c>
      <c r="D3471" s="95" t="s">
        <v>2259</v>
      </c>
      <c r="E3471" s="96">
        <v>4788</v>
      </c>
      <c r="F3471" s="99">
        <v>4984</v>
      </c>
      <c r="G3471" s="59">
        <v>4888.55</v>
      </c>
      <c r="H3471" s="61">
        <f t="shared" si="270"/>
        <v>4886.8499999999995</v>
      </c>
      <c r="I3471" s="61">
        <f t="shared" si="271"/>
        <v>98.011058049589494</v>
      </c>
      <c r="J3471" s="61">
        <f t="shared" si="272"/>
        <v>2.0056080716533047</v>
      </c>
      <c r="K3471" s="61">
        <f t="shared" si="273"/>
        <v>4886.8499999999995</v>
      </c>
    </row>
    <row r="3472" spans="1:11" x14ac:dyDescent="0.25">
      <c r="A3472" s="76">
        <f t="shared" si="274"/>
        <v>3467</v>
      </c>
      <c r="B3472" s="92" t="s">
        <v>5712</v>
      </c>
      <c r="C3472" s="94" t="s">
        <v>19894</v>
      </c>
      <c r="D3472" s="95" t="s">
        <v>2259</v>
      </c>
      <c r="E3472" s="96">
        <v>4796.3999999999996</v>
      </c>
      <c r="F3472" s="99">
        <v>5035</v>
      </c>
      <c r="G3472" s="59">
        <v>4891.37</v>
      </c>
      <c r="H3472" s="61">
        <f t="shared" si="270"/>
        <v>4907.59</v>
      </c>
      <c r="I3472" s="61">
        <f t="shared" si="271"/>
        <v>120.12412871692366</v>
      </c>
      <c r="J3472" s="61">
        <f t="shared" si="272"/>
        <v>2.4477213605236714</v>
      </c>
      <c r="K3472" s="61">
        <f t="shared" si="273"/>
        <v>4907.59</v>
      </c>
    </row>
    <row r="3473" spans="1:11" ht="38.25" x14ac:dyDescent="0.25">
      <c r="A3473" s="76">
        <f t="shared" si="274"/>
        <v>3468</v>
      </c>
      <c r="B3473" s="92" t="s">
        <v>5713</v>
      </c>
      <c r="C3473" s="94" t="s">
        <v>19895</v>
      </c>
      <c r="D3473" s="95" t="s">
        <v>2259</v>
      </c>
      <c r="E3473" s="96">
        <v>1612.8</v>
      </c>
      <c r="F3473" s="99">
        <v>1681</v>
      </c>
      <c r="G3473" s="59">
        <v>1648.77</v>
      </c>
      <c r="H3473" s="61">
        <f t="shared" si="270"/>
        <v>1647.5233333333333</v>
      </c>
      <c r="I3473" s="61">
        <f t="shared" si="271"/>
        <v>34.117087116770897</v>
      </c>
      <c r="J3473" s="61">
        <f t="shared" si="272"/>
        <v>2.0708105570646991</v>
      </c>
      <c r="K3473" s="61">
        <f t="shared" si="273"/>
        <v>1647.5233333333333</v>
      </c>
    </row>
    <row r="3474" spans="1:11" ht="38.25" x14ac:dyDescent="0.25">
      <c r="A3474" s="76">
        <f t="shared" si="274"/>
        <v>3469</v>
      </c>
      <c r="B3474" s="92" t="s">
        <v>5714</v>
      </c>
      <c r="C3474" s="94" t="s">
        <v>19896</v>
      </c>
      <c r="D3474" s="95" t="s">
        <v>2259</v>
      </c>
      <c r="E3474" s="96">
        <v>1863.75</v>
      </c>
      <c r="F3474" s="99">
        <v>1944</v>
      </c>
      <c r="G3474" s="59">
        <v>1906.8</v>
      </c>
      <c r="H3474" s="61">
        <f t="shared" si="270"/>
        <v>1904.8500000000001</v>
      </c>
      <c r="I3474" s="61">
        <f t="shared" si="271"/>
        <v>40.160521659958548</v>
      </c>
      <c r="J3474" s="61">
        <f t="shared" si="272"/>
        <v>2.1083298768910175</v>
      </c>
      <c r="K3474" s="61">
        <f t="shared" si="273"/>
        <v>1904.8500000000001</v>
      </c>
    </row>
    <row r="3475" spans="1:11" ht="38.25" x14ac:dyDescent="0.25">
      <c r="A3475" s="76">
        <f t="shared" si="274"/>
        <v>3470</v>
      </c>
      <c r="B3475" s="92" t="s">
        <v>5715</v>
      </c>
      <c r="C3475" s="94" t="s">
        <v>19897</v>
      </c>
      <c r="D3475" s="95" t="s">
        <v>2259</v>
      </c>
      <c r="E3475" s="96">
        <v>2327.85</v>
      </c>
      <c r="F3475" s="99">
        <v>2420</v>
      </c>
      <c r="G3475" s="59">
        <v>2373.94</v>
      </c>
      <c r="H3475" s="61">
        <f t="shared" si="270"/>
        <v>2373.9300000000003</v>
      </c>
      <c r="I3475" s="61">
        <f t="shared" si="271"/>
        <v>46.075000813890433</v>
      </c>
      <c r="J3475" s="61">
        <f t="shared" si="272"/>
        <v>1.9408744492841166</v>
      </c>
      <c r="K3475" s="61">
        <f t="shared" si="273"/>
        <v>2373.9300000000003</v>
      </c>
    </row>
    <row r="3476" spans="1:11" ht="38.25" x14ac:dyDescent="0.25">
      <c r="A3476" s="76">
        <f t="shared" si="274"/>
        <v>3471</v>
      </c>
      <c r="B3476" s="92" t="s">
        <v>5716</v>
      </c>
      <c r="C3476" s="94" t="s">
        <v>19898</v>
      </c>
      <c r="D3476" s="95" t="s">
        <v>2259</v>
      </c>
      <c r="E3476" s="96">
        <v>2797.2</v>
      </c>
      <c r="F3476" s="99">
        <v>2912</v>
      </c>
      <c r="G3476" s="59">
        <v>2855.94</v>
      </c>
      <c r="H3476" s="61">
        <f t="shared" si="270"/>
        <v>2855.0466666666666</v>
      </c>
      <c r="I3476" s="61">
        <f t="shared" si="271"/>
        <v>57.405213468232517</v>
      </c>
      <c r="J3476" s="61">
        <f t="shared" si="272"/>
        <v>2.010657623864847</v>
      </c>
      <c r="K3476" s="61">
        <f t="shared" si="273"/>
        <v>2855.0466666666666</v>
      </c>
    </row>
    <row r="3477" spans="1:11" x14ac:dyDescent="0.25">
      <c r="A3477" s="76">
        <f t="shared" si="274"/>
        <v>3472</v>
      </c>
      <c r="B3477" s="92" t="s">
        <v>5717</v>
      </c>
      <c r="C3477" s="94" t="s">
        <v>19899</v>
      </c>
      <c r="D3477" s="95" t="s">
        <v>2259</v>
      </c>
      <c r="E3477" s="96">
        <v>985435.5</v>
      </c>
      <c r="F3477" s="99">
        <v>1034510</v>
      </c>
      <c r="G3477" s="59">
        <v>1004947.12</v>
      </c>
      <c r="H3477" s="61">
        <f t="shared" si="270"/>
        <v>1008297.54</v>
      </c>
      <c r="I3477" s="61">
        <f t="shared" si="271"/>
        <v>24708.209631513168</v>
      </c>
      <c r="J3477" s="61">
        <f t="shared" si="272"/>
        <v>2.4504879414377196</v>
      </c>
      <c r="K3477" s="61">
        <f t="shared" si="273"/>
        <v>1008297.54</v>
      </c>
    </row>
    <row r="3478" spans="1:11" x14ac:dyDescent="0.25">
      <c r="A3478" s="76">
        <f t="shared" si="274"/>
        <v>3473</v>
      </c>
      <c r="B3478" s="92" t="s">
        <v>5717</v>
      </c>
      <c r="C3478" s="94" t="s">
        <v>19900</v>
      </c>
      <c r="D3478" s="95" t="s">
        <v>2259</v>
      </c>
      <c r="E3478" s="96">
        <v>1772355.9</v>
      </c>
      <c r="F3478" s="99">
        <v>1847327</v>
      </c>
      <c r="G3478" s="59">
        <v>1811879.44</v>
      </c>
      <c r="H3478" s="61">
        <f t="shared" si="270"/>
        <v>1810520.78</v>
      </c>
      <c r="I3478" s="61">
        <f t="shared" si="271"/>
        <v>37504.012139359213</v>
      </c>
      <c r="J3478" s="61">
        <f t="shared" si="272"/>
        <v>2.0714488645283158</v>
      </c>
      <c r="K3478" s="61">
        <f t="shared" si="273"/>
        <v>1810520.78</v>
      </c>
    </row>
    <row r="3479" spans="1:11" x14ac:dyDescent="0.25">
      <c r="A3479" s="76">
        <f t="shared" si="274"/>
        <v>3474</v>
      </c>
      <c r="B3479" s="92" t="s">
        <v>5717</v>
      </c>
      <c r="C3479" s="94" t="s">
        <v>19901</v>
      </c>
      <c r="D3479" s="95" t="s">
        <v>2259</v>
      </c>
      <c r="E3479" s="96">
        <v>886772.25</v>
      </c>
      <c r="F3479" s="99">
        <v>924992</v>
      </c>
      <c r="G3479" s="59">
        <v>907256.69</v>
      </c>
      <c r="H3479" s="61">
        <f t="shared" si="270"/>
        <v>906340.31333333335</v>
      </c>
      <c r="I3479" s="61">
        <f t="shared" si="271"/>
        <v>19126.346545067965</v>
      </c>
      <c r="J3479" s="61">
        <f t="shared" si="272"/>
        <v>2.1102831093019789</v>
      </c>
      <c r="K3479" s="61">
        <f t="shared" si="273"/>
        <v>906340.31333333335</v>
      </c>
    </row>
    <row r="3480" spans="1:11" x14ac:dyDescent="0.25">
      <c r="A3480" s="76">
        <f t="shared" si="274"/>
        <v>3475</v>
      </c>
      <c r="B3480" s="92" t="s">
        <v>5717</v>
      </c>
      <c r="C3480" s="94" t="s">
        <v>19902</v>
      </c>
      <c r="D3480" s="95" t="s">
        <v>2259</v>
      </c>
      <c r="E3480" s="96">
        <v>726497.1</v>
      </c>
      <c r="F3480" s="99">
        <v>755412</v>
      </c>
      <c r="G3480" s="59">
        <v>740881.74</v>
      </c>
      <c r="H3480" s="61">
        <f t="shared" si="270"/>
        <v>740930.27999999991</v>
      </c>
      <c r="I3480" s="61">
        <f t="shared" si="271"/>
        <v>14457.511113646095</v>
      </c>
      <c r="J3480" s="61">
        <f t="shared" si="272"/>
        <v>1.951264714629573</v>
      </c>
      <c r="K3480" s="61">
        <f t="shared" si="273"/>
        <v>740930.27999999991</v>
      </c>
    </row>
    <row r="3481" spans="1:11" x14ac:dyDescent="0.25">
      <c r="A3481" s="76">
        <f t="shared" si="274"/>
        <v>3476</v>
      </c>
      <c r="B3481" s="92" t="s">
        <v>5717</v>
      </c>
      <c r="C3481" s="94" t="s">
        <v>19903</v>
      </c>
      <c r="D3481" s="95" t="s">
        <v>2259</v>
      </c>
      <c r="E3481" s="96">
        <v>1610878.5</v>
      </c>
      <c r="F3481" s="99">
        <v>1676925</v>
      </c>
      <c r="G3481" s="59">
        <v>1644706.95</v>
      </c>
      <c r="H3481" s="61">
        <f t="shared" si="270"/>
        <v>1644170.1500000001</v>
      </c>
      <c r="I3481" s="61">
        <f t="shared" si="271"/>
        <v>33026.522012505346</v>
      </c>
      <c r="J3481" s="61">
        <f t="shared" si="272"/>
        <v>2.008704635131914</v>
      </c>
      <c r="K3481" s="61">
        <f t="shared" si="273"/>
        <v>1644170.1500000001</v>
      </c>
    </row>
    <row r="3482" spans="1:11" x14ac:dyDescent="0.25">
      <c r="A3482" s="76">
        <f t="shared" si="274"/>
        <v>3477</v>
      </c>
      <c r="B3482" s="92" t="s">
        <v>5718</v>
      </c>
      <c r="C3482" s="94" t="s">
        <v>19904</v>
      </c>
      <c r="D3482" s="95" t="s">
        <v>2259</v>
      </c>
      <c r="E3482" s="96">
        <v>1864640.4</v>
      </c>
      <c r="F3482" s="99">
        <v>1957499</v>
      </c>
      <c r="G3482" s="59">
        <v>1901560.28</v>
      </c>
      <c r="H3482" s="61">
        <f t="shared" si="270"/>
        <v>1907899.8933333333</v>
      </c>
      <c r="I3482" s="61">
        <f t="shared" si="271"/>
        <v>46752.78517267327</v>
      </c>
      <c r="J3482" s="61">
        <f t="shared" si="272"/>
        <v>2.4504841860958684</v>
      </c>
      <c r="K3482" s="61">
        <f t="shared" si="273"/>
        <v>1907899.8933333333</v>
      </c>
    </row>
    <row r="3483" spans="1:11" x14ac:dyDescent="0.25">
      <c r="A3483" s="76">
        <f t="shared" si="274"/>
        <v>3478</v>
      </c>
      <c r="B3483" s="92" t="s">
        <v>5718</v>
      </c>
      <c r="C3483" s="94" t="s">
        <v>19905</v>
      </c>
      <c r="D3483" s="95" t="s">
        <v>2259</v>
      </c>
      <c r="E3483" s="96">
        <v>1610473.2</v>
      </c>
      <c r="F3483" s="99">
        <v>1678596</v>
      </c>
      <c r="G3483" s="59">
        <v>1646386.75</v>
      </c>
      <c r="H3483" s="61">
        <f t="shared" si="270"/>
        <v>1645151.9833333334</v>
      </c>
      <c r="I3483" s="61">
        <f t="shared" si="271"/>
        <v>34078.181531602226</v>
      </c>
      <c r="J3483" s="61">
        <f t="shared" si="272"/>
        <v>2.0714305958866208</v>
      </c>
      <c r="K3483" s="61">
        <f t="shared" si="273"/>
        <v>1645151.9833333334</v>
      </c>
    </row>
    <row r="3484" spans="1:11" x14ac:dyDescent="0.25">
      <c r="A3484" s="76">
        <f t="shared" si="274"/>
        <v>3479</v>
      </c>
      <c r="B3484" s="92" t="s">
        <v>5718</v>
      </c>
      <c r="C3484" s="94" t="s">
        <v>19906</v>
      </c>
      <c r="D3484" s="95" t="s">
        <v>2259</v>
      </c>
      <c r="E3484" s="96">
        <v>1081844.3999999999</v>
      </c>
      <c r="F3484" s="99">
        <v>1128472</v>
      </c>
      <c r="G3484" s="59">
        <v>1106835.01</v>
      </c>
      <c r="H3484" s="61">
        <f t="shared" si="270"/>
        <v>1105717.1366666667</v>
      </c>
      <c r="I3484" s="61">
        <f t="shared" si="271"/>
        <v>23333.891682101286</v>
      </c>
      <c r="J3484" s="61">
        <f t="shared" si="272"/>
        <v>2.1102948401834891</v>
      </c>
      <c r="K3484" s="61">
        <f t="shared" si="273"/>
        <v>1105717.1366666667</v>
      </c>
    </row>
    <row r="3485" spans="1:11" x14ac:dyDescent="0.25">
      <c r="A3485" s="76">
        <f t="shared" si="274"/>
        <v>3480</v>
      </c>
      <c r="B3485" s="92" t="s">
        <v>5718</v>
      </c>
      <c r="C3485" s="94" t="s">
        <v>19907</v>
      </c>
      <c r="D3485" s="95" t="s">
        <v>2259</v>
      </c>
      <c r="E3485" s="96">
        <v>1058885.1000000001</v>
      </c>
      <c r="F3485" s="99">
        <v>1101029</v>
      </c>
      <c r="G3485" s="59">
        <v>1079851.02</v>
      </c>
      <c r="H3485" s="61">
        <f t="shared" si="270"/>
        <v>1079921.7066666668</v>
      </c>
      <c r="I3485" s="61">
        <f t="shared" si="271"/>
        <v>21072.03892024052</v>
      </c>
      <c r="J3485" s="61">
        <f t="shared" si="272"/>
        <v>1.9512561688645365</v>
      </c>
      <c r="K3485" s="61">
        <f t="shared" si="273"/>
        <v>1079921.7066666668</v>
      </c>
    </row>
    <row r="3486" spans="1:11" x14ac:dyDescent="0.25">
      <c r="A3486" s="76">
        <f t="shared" si="274"/>
        <v>3481</v>
      </c>
      <c r="B3486" s="92" t="s">
        <v>5718</v>
      </c>
      <c r="C3486" s="94" t="s">
        <v>19908</v>
      </c>
      <c r="D3486" s="95" t="s">
        <v>2259</v>
      </c>
      <c r="E3486" s="96">
        <v>1080078.3</v>
      </c>
      <c r="F3486" s="99">
        <v>1124362</v>
      </c>
      <c r="G3486" s="59">
        <v>1102759.94</v>
      </c>
      <c r="H3486" s="61">
        <f t="shared" si="270"/>
        <v>1102400.0799999998</v>
      </c>
      <c r="I3486" s="61">
        <f t="shared" si="271"/>
        <v>22144.043123088406</v>
      </c>
      <c r="J3486" s="61">
        <f t="shared" si="272"/>
        <v>2.0087120388351578</v>
      </c>
      <c r="K3486" s="61">
        <f t="shared" si="273"/>
        <v>1102400.0799999998</v>
      </c>
    </row>
    <row r="3487" spans="1:11" x14ac:dyDescent="0.25">
      <c r="A3487" s="76">
        <f t="shared" si="274"/>
        <v>3482</v>
      </c>
      <c r="B3487" s="92" t="s">
        <v>5718</v>
      </c>
      <c r="C3487" s="94" t="s">
        <v>19909</v>
      </c>
      <c r="D3487" s="95" t="s">
        <v>2259</v>
      </c>
      <c r="E3487" s="96">
        <v>1453531.8</v>
      </c>
      <c r="F3487" s="99">
        <v>1525918</v>
      </c>
      <c r="G3487" s="59">
        <v>1482311.73</v>
      </c>
      <c r="H3487" s="61">
        <f t="shared" si="270"/>
        <v>1487253.843333333</v>
      </c>
      <c r="I3487" s="61">
        <f t="shared" si="271"/>
        <v>36445.285713787896</v>
      </c>
      <c r="J3487" s="61">
        <f t="shared" si="272"/>
        <v>2.4505087599642223</v>
      </c>
      <c r="K3487" s="61">
        <f t="shared" si="273"/>
        <v>1487253.843333333</v>
      </c>
    </row>
    <row r="3488" spans="1:11" x14ac:dyDescent="0.25">
      <c r="A3488" s="76">
        <f t="shared" si="274"/>
        <v>3483</v>
      </c>
      <c r="B3488" s="92" t="s">
        <v>5718</v>
      </c>
      <c r="C3488" s="94" t="s">
        <v>19910</v>
      </c>
      <c r="D3488" s="95" t="s">
        <v>2259</v>
      </c>
      <c r="E3488" s="96">
        <v>932675.1</v>
      </c>
      <c r="F3488" s="99">
        <v>972127</v>
      </c>
      <c r="G3488" s="59">
        <v>953473.75</v>
      </c>
      <c r="H3488" s="61">
        <f t="shared" si="270"/>
        <v>952758.6166666667</v>
      </c>
      <c r="I3488" s="61">
        <f t="shared" si="271"/>
        <v>19735.669868687859</v>
      </c>
      <c r="J3488" s="61">
        <f t="shared" si="272"/>
        <v>2.0714239182360084</v>
      </c>
      <c r="K3488" s="61">
        <f t="shared" si="273"/>
        <v>952758.6166666667</v>
      </c>
    </row>
    <row r="3489" spans="1:11" x14ac:dyDescent="0.25">
      <c r="A3489" s="76">
        <f t="shared" si="274"/>
        <v>3484</v>
      </c>
      <c r="B3489" s="92" t="s">
        <v>5718</v>
      </c>
      <c r="C3489" s="94" t="s">
        <v>19911</v>
      </c>
      <c r="D3489" s="95" t="s">
        <v>2259</v>
      </c>
      <c r="E3489" s="96">
        <v>1686535.2</v>
      </c>
      <c r="F3489" s="99">
        <v>1759225</v>
      </c>
      <c r="G3489" s="59">
        <v>1725494.16</v>
      </c>
      <c r="H3489" s="61">
        <f t="shared" si="270"/>
        <v>1723751.4533333334</v>
      </c>
      <c r="I3489" s="61">
        <f t="shared" si="271"/>
        <v>36376.221985034885</v>
      </c>
      <c r="J3489" s="61">
        <f t="shared" si="272"/>
        <v>2.1102939124252371</v>
      </c>
      <c r="K3489" s="61">
        <f t="shared" si="273"/>
        <v>1723751.4533333334</v>
      </c>
    </row>
    <row r="3490" spans="1:11" x14ac:dyDescent="0.25">
      <c r="A3490" s="76">
        <f t="shared" si="274"/>
        <v>3485</v>
      </c>
      <c r="B3490" s="92" t="s">
        <v>5718</v>
      </c>
      <c r="C3490" s="94" t="s">
        <v>19912</v>
      </c>
      <c r="D3490" s="95" t="s">
        <v>2259</v>
      </c>
      <c r="E3490" s="96">
        <v>1373937.6</v>
      </c>
      <c r="F3490" s="99">
        <v>1428620</v>
      </c>
      <c r="G3490" s="59">
        <v>1401141.56</v>
      </c>
      <c r="H3490" s="61">
        <f t="shared" si="270"/>
        <v>1401233.0533333335</v>
      </c>
      <c r="I3490" s="61">
        <f t="shared" si="271"/>
        <v>27341.314813163812</v>
      </c>
      <c r="J3490" s="61">
        <f t="shared" si="272"/>
        <v>1.9512325054081994</v>
      </c>
      <c r="K3490" s="61">
        <f t="shared" si="273"/>
        <v>1401233.0533333335</v>
      </c>
    </row>
    <row r="3491" spans="1:11" x14ac:dyDescent="0.25">
      <c r="A3491" s="76">
        <f t="shared" si="274"/>
        <v>3486</v>
      </c>
      <c r="B3491" s="92" t="s">
        <v>5718</v>
      </c>
      <c r="C3491" s="94" t="s">
        <v>19913</v>
      </c>
      <c r="D3491" s="95" t="s">
        <v>2259</v>
      </c>
      <c r="E3491" s="96">
        <v>1431697.05</v>
      </c>
      <c r="F3491" s="99">
        <v>1490397</v>
      </c>
      <c r="G3491" s="59">
        <v>1461762.69</v>
      </c>
      <c r="H3491" s="61">
        <f t="shared" si="270"/>
        <v>1461285.58</v>
      </c>
      <c r="I3491" s="61">
        <f t="shared" si="271"/>
        <v>29352.883298999754</v>
      </c>
      <c r="J3491" s="61">
        <f t="shared" si="272"/>
        <v>2.0087027272930285</v>
      </c>
      <c r="K3491" s="61">
        <f t="shared" si="273"/>
        <v>1461285.58</v>
      </c>
    </row>
    <row r="3492" spans="1:11" x14ac:dyDescent="0.25">
      <c r="A3492" s="76">
        <f t="shared" si="274"/>
        <v>3487</v>
      </c>
      <c r="B3492" s="92" t="s">
        <v>5718</v>
      </c>
      <c r="C3492" s="94" t="s">
        <v>19914</v>
      </c>
      <c r="D3492" s="95" t="s">
        <v>2259</v>
      </c>
      <c r="E3492" s="96">
        <v>1368655.05</v>
      </c>
      <c r="F3492" s="99">
        <v>1436814</v>
      </c>
      <c r="G3492" s="59">
        <v>1395754.42</v>
      </c>
      <c r="H3492" s="61">
        <f t="shared" si="270"/>
        <v>1400407.8233333332</v>
      </c>
      <c r="I3492" s="61">
        <f t="shared" si="271"/>
        <v>34316.923495742332</v>
      </c>
      <c r="J3492" s="61">
        <f t="shared" si="272"/>
        <v>2.4504949861004892</v>
      </c>
      <c r="K3492" s="61">
        <f t="shared" si="273"/>
        <v>1400407.8233333332</v>
      </c>
    </row>
    <row r="3493" spans="1:11" x14ac:dyDescent="0.25">
      <c r="A3493" s="76">
        <f t="shared" si="274"/>
        <v>3488</v>
      </c>
      <c r="B3493" s="92" t="s">
        <v>5718</v>
      </c>
      <c r="C3493" s="94" t="s">
        <v>19915</v>
      </c>
      <c r="D3493" s="95" t="s">
        <v>2259</v>
      </c>
      <c r="E3493" s="96">
        <v>1491864.15</v>
      </c>
      <c r="F3493" s="99">
        <v>1554970</v>
      </c>
      <c r="G3493" s="59">
        <v>1525132.72</v>
      </c>
      <c r="H3493" s="61">
        <f t="shared" si="270"/>
        <v>1523988.9566666668</v>
      </c>
      <c r="I3493" s="61">
        <f t="shared" si="271"/>
        <v>31568.468793681401</v>
      </c>
      <c r="J3493" s="61">
        <f t="shared" si="272"/>
        <v>2.0714368470706832</v>
      </c>
      <c r="K3493" s="61">
        <f t="shared" si="273"/>
        <v>1523988.9566666668</v>
      </c>
    </row>
    <row r="3494" spans="1:11" ht="25.5" x14ac:dyDescent="0.25">
      <c r="A3494" s="76">
        <f t="shared" si="274"/>
        <v>3489</v>
      </c>
      <c r="B3494" s="92" t="s">
        <v>5719</v>
      </c>
      <c r="C3494" s="94" t="s">
        <v>19916</v>
      </c>
      <c r="D3494" s="95" t="s">
        <v>2259</v>
      </c>
      <c r="E3494" s="96">
        <v>845155.5</v>
      </c>
      <c r="F3494" s="99">
        <v>881582</v>
      </c>
      <c r="G3494" s="59">
        <v>864678.59</v>
      </c>
      <c r="H3494" s="61">
        <f t="shared" si="270"/>
        <v>863805.36333333328</v>
      </c>
      <c r="I3494" s="61">
        <f t="shared" si="271"/>
        <v>18228.943172083051</v>
      </c>
      <c r="J3494" s="61">
        <f t="shared" si="272"/>
        <v>2.1103067827385895</v>
      </c>
      <c r="K3494" s="61">
        <f t="shared" si="273"/>
        <v>863805.36333333328</v>
      </c>
    </row>
    <row r="3495" spans="1:11" ht="25.5" x14ac:dyDescent="0.25">
      <c r="A3495" s="76">
        <f t="shared" si="274"/>
        <v>3490</v>
      </c>
      <c r="B3495" s="92" t="s">
        <v>5719</v>
      </c>
      <c r="C3495" s="94" t="s">
        <v>19917</v>
      </c>
      <c r="D3495" s="95" t="s">
        <v>2259</v>
      </c>
      <c r="E3495" s="96">
        <v>833469</v>
      </c>
      <c r="F3495" s="99">
        <v>866641</v>
      </c>
      <c r="G3495" s="59">
        <v>849971.69</v>
      </c>
      <c r="H3495" s="61">
        <f t="shared" si="270"/>
        <v>850027.23</v>
      </c>
      <c r="I3495" s="61">
        <f t="shared" si="271"/>
        <v>16586.069742971056</v>
      </c>
      <c r="J3495" s="61">
        <f t="shared" si="272"/>
        <v>1.9512398141611365</v>
      </c>
      <c r="K3495" s="61">
        <f t="shared" si="273"/>
        <v>850027.23</v>
      </c>
    </row>
    <row r="3496" spans="1:11" ht="25.5" x14ac:dyDescent="0.25">
      <c r="A3496" s="76">
        <f t="shared" si="274"/>
        <v>3491</v>
      </c>
      <c r="B3496" s="92" t="s">
        <v>5720</v>
      </c>
      <c r="C3496" s="94" t="s">
        <v>19918</v>
      </c>
      <c r="D3496" s="95" t="s">
        <v>2259</v>
      </c>
      <c r="E3496" s="96">
        <v>762974.1</v>
      </c>
      <c r="F3496" s="99">
        <v>794256</v>
      </c>
      <c r="G3496" s="59">
        <v>778996.56</v>
      </c>
      <c r="H3496" s="61">
        <f t="shared" si="270"/>
        <v>778742.22000000009</v>
      </c>
      <c r="I3496" s="61">
        <f t="shared" si="271"/>
        <v>15642.500871957795</v>
      </c>
      <c r="J3496" s="61">
        <f t="shared" si="272"/>
        <v>2.0086879162603757</v>
      </c>
      <c r="K3496" s="61">
        <f t="shared" si="273"/>
        <v>778742.22000000009</v>
      </c>
    </row>
    <row r="3497" spans="1:11" ht="25.5" x14ac:dyDescent="0.25">
      <c r="A3497" s="76">
        <f t="shared" si="274"/>
        <v>3492</v>
      </c>
      <c r="B3497" s="92" t="s">
        <v>5720</v>
      </c>
      <c r="C3497" s="94" t="s">
        <v>19919</v>
      </c>
      <c r="D3497" s="95" t="s">
        <v>2259</v>
      </c>
      <c r="E3497" s="96">
        <v>744374.4</v>
      </c>
      <c r="F3497" s="99">
        <v>781444</v>
      </c>
      <c r="G3497" s="59">
        <v>759113.01</v>
      </c>
      <c r="H3497" s="61">
        <f t="shared" si="270"/>
        <v>761643.80333333334</v>
      </c>
      <c r="I3497" s="61">
        <f t="shared" si="271"/>
        <v>18663.935737459902</v>
      </c>
      <c r="J3497" s="61">
        <f t="shared" si="272"/>
        <v>2.4504808751515084</v>
      </c>
      <c r="K3497" s="61">
        <f t="shared" si="273"/>
        <v>761643.80333333334</v>
      </c>
    </row>
    <row r="3498" spans="1:11" ht="25.5" x14ac:dyDescent="0.25">
      <c r="A3498" s="76">
        <f t="shared" si="274"/>
        <v>3493</v>
      </c>
      <c r="B3498" s="92" t="s">
        <v>5720</v>
      </c>
      <c r="C3498" s="94" t="s">
        <v>19920</v>
      </c>
      <c r="D3498" s="95" t="s">
        <v>2259</v>
      </c>
      <c r="E3498" s="96">
        <v>747880.35</v>
      </c>
      <c r="F3498" s="99">
        <v>779516</v>
      </c>
      <c r="G3498" s="59">
        <v>764558.08</v>
      </c>
      <c r="H3498" s="61">
        <f t="shared" si="270"/>
        <v>763984.81</v>
      </c>
      <c r="I3498" s="61">
        <f t="shared" si="271"/>
        <v>15825.614256650526</v>
      </c>
      <c r="J3498" s="61">
        <f t="shared" si="272"/>
        <v>2.0714566637326892</v>
      </c>
      <c r="K3498" s="61">
        <f t="shared" si="273"/>
        <v>763984.81</v>
      </c>
    </row>
    <row r="3499" spans="1:11" ht="25.5" x14ac:dyDescent="0.25">
      <c r="A3499" s="76">
        <f t="shared" si="274"/>
        <v>3494</v>
      </c>
      <c r="B3499" s="92" t="s">
        <v>5721</v>
      </c>
      <c r="C3499" s="94" t="s">
        <v>19921</v>
      </c>
      <c r="D3499" s="95" t="s">
        <v>2259</v>
      </c>
      <c r="E3499" s="96">
        <v>328860</v>
      </c>
      <c r="F3499" s="99">
        <v>343034</v>
      </c>
      <c r="G3499" s="59">
        <v>336456.67</v>
      </c>
      <c r="H3499" s="61">
        <f t="shared" si="270"/>
        <v>336116.88999999996</v>
      </c>
      <c r="I3499" s="61">
        <f t="shared" si="271"/>
        <v>7093.1062896519461</v>
      </c>
      <c r="J3499" s="61">
        <f t="shared" si="272"/>
        <v>2.110309389585256</v>
      </c>
      <c r="K3499" s="61">
        <f t="shared" si="273"/>
        <v>336116.88999999996</v>
      </c>
    </row>
    <row r="3500" spans="1:11" ht="25.5" x14ac:dyDescent="0.25">
      <c r="A3500" s="76">
        <f t="shared" si="274"/>
        <v>3495</v>
      </c>
      <c r="B3500" s="92" t="s">
        <v>5722</v>
      </c>
      <c r="C3500" s="94" t="s">
        <v>19922</v>
      </c>
      <c r="D3500" s="95" t="s">
        <v>2259</v>
      </c>
      <c r="E3500" s="96">
        <v>359100</v>
      </c>
      <c r="F3500" s="99">
        <v>373392</v>
      </c>
      <c r="G3500" s="59">
        <v>366210.18</v>
      </c>
      <c r="H3500" s="61">
        <f t="shared" si="270"/>
        <v>366234.06</v>
      </c>
      <c r="I3500" s="61">
        <f t="shared" si="271"/>
        <v>7146.0299251262586</v>
      </c>
      <c r="J3500" s="61">
        <f t="shared" si="272"/>
        <v>1.951219371875532</v>
      </c>
      <c r="K3500" s="61">
        <f t="shared" si="273"/>
        <v>366234.06</v>
      </c>
    </row>
    <row r="3501" spans="1:11" ht="25.5" x14ac:dyDescent="0.25">
      <c r="A3501" s="76">
        <f t="shared" si="274"/>
        <v>3496</v>
      </c>
      <c r="B3501" s="92" t="s">
        <v>5723</v>
      </c>
      <c r="C3501" s="94" t="s">
        <v>19923</v>
      </c>
      <c r="D3501" s="95" t="s">
        <v>2259</v>
      </c>
      <c r="E3501" s="96">
        <v>249795</v>
      </c>
      <c r="F3501" s="99">
        <v>260037</v>
      </c>
      <c r="G3501" s="59">
        <v>255040.7</v>
      </c>
      <c r="H3501" s="61">
        <f t="shared" si="270"/>
        <v>254957.56666666665</v>
      </c>
      <c r="I3501" s="61">
        <f t="shared" si="271"/>
        <v>5121.5060639750627</v>
      </c>
      <c r="J3501" s="61">
        <f t="shared" si="272"/>
        <v>2.0087680200803595</v>
      </c>
      <c r="K3501" s="61">
        <f t="shared" si="273"/>
        <v>254957.56666666665</v>
      </c>
    </row>
    <row r="3502" spans="1:11" ht="25.5" x14ac:dyDescent="0.25">
      <c r="A3502" s="76">
        <f t="shared" si="274"/>
        <v>3497</v>
      </c>
      <c r="B3502" s="92" t="s">
        <v>5724</v>
      </c>
      <c r="C3502" s="94" t="s">
        <v>19924</v>
      </c>
      <c r="D3502" s="95" t="s">
        <v>2259</v>
      </c>
      <c r="E3502" s="96">
        <v>327600</v>
      </c>
      <c r="F3502" s="99">
        <v>343914</v>
      </c>
      <c r="G3502" s="59">
        <v>334086.48</v>
      </c>
      <c r="H3502" s="61">
        <f t="shared" si="270"/>
        <v>335200.15999999997</v>
      </c>
      <c r="I3502" s="61">
        <f t="shared" si="271"/>
        <v>8213.8213613883781</v>
      </c>
      <c r="J3502" s="61">
        <f t="shared" si="272"/>
        <v>2.4504228641741634</v>
      </c>
      <c r="K3502" s="61">
        <f t="shared" si="273"/>
        <v>335200.15999999997</v>
      </c>
    </row>
    <row r="3503" spans="1:11" ht="25.5" x14ac:dyDescent="0.25">
      <c r="A3503" s="76">
        <f t="shared" si="274"/>
        <v>3498</v>
      </c>
      <c r="B3503" s="92" t="s">
        <v>5725</v>
      </c>
      <c r="C3503" s="94" t="s">
        <v>19925</v>
      </c>
      <c r="D3503" s="95" t="s">
        <v>2259</v>
      </c>
      <c r="E3503" s="96">
        <v>689124.45</v>
      </c>
      <c r="F3503" s="99">
        <v>718274</v>
      </c>
      <c r="G3503" s="59">
        <v>704491.93</v>
      </c>
      <c r="H3503" s="61">
        <f t="shared" si="270"/>
        <v>703963.46</v>
      </c>
      <c r="I3503" s="61">
        <f t="shared" si="271"/>
        <v>14581.958946119028</v>
      </c>
      <c r="J3503" s="61">
        <f t="shared" si="272"/>
        <v>2.0714084998273958</v>
      </c>
      <c r="K3503" s="61">
        <f t="shared" si="273"/>
        <v>703963.46</v>
      </c>
    </row>
    <row r="3504" spans="1:11" x14ac:dyDescent="0.25">
      <c r="A3504" s="76">
        <f t="shared" si="274"/>
        <v>3499</v>
      </c>
      <c r="B3504" s="92" t="s">
        <v>5726</v>
      </c>
      <c r="C3504" s="94" t="s">
        <v>19926</v>
      </c>
      <c r="D3504" s="95" t="s">
        <v>2259</v>
      </c>
      <c r="E3504" s="96">
        <v>488926.2</v>
      </c>
      <c r="F3504" s="99">
        <v>509999</v>
      </c>
      <c r="G3504" s="59">
        <v>500220.4</v>
      </c>
      <c r="H3504" s="61">
        <f t="shared" si="270"/>
        <v>499715.2</v>
      </c>
      <c r="I3504" s="61">
        <f t="shared" si="271"/>
        <v>10545.479848731393</v>
      </c>
      <c r="J3504" s="61">
        <f t="shared" si="272"/>
        <v>2.1102979954845065</v>
      </c>
      <c r="K3504" s="61">
        <f t="shared" si="273"/>
        <v>499715.2</v>
      </c>
    </row>
    <row r="3505" spans="1:11" x14ac:dyDescent="0.25">
      <c r="A3505" s="76">
        <f t="shared" si="274"/>
        <v>3500</v>
      </c>
      <c r="B3505" s="92" t="s">
        <v>5727</v>
      </c>
      <c r="C3505" s="94" t="s">
        <v>19927</v>
      </c>
      <c r="D3505" s="95" t="s">
        <v>2259</v>
      </c>
      <c r="E3505" s="96">
        <v>3071851.65</v>
      </c>
      <c r="F3505" s="99">
        <v>3194111</v>
      </c>
      <c r="G3505" s="59">
        <v>3132674.31</v>
      </c>
      <c r="H3505" s="61">
        <f t="shared" si="270"/>
        <v>3132878.9866666668</v>
      </c>
      <c r="I3505" s="61">
        <f t="shared" si="271"/>
        <v>61129.931989239434</v>
      </c>
      <c r="J3505" s="61">
        <f t="shared" si="272"/>
        <v>1.9512382140965074</v>
      </c>
      <c r="K3505" s="61">
        <f t="shared" si="273"/>
        <v>3132878.9866666668</v>
      </c>
    </row>
    <row r="3506" spans="1:11" ht="25.5" x14ac:dyDescent="0.25">
      <c r="A3506" s="76">
        <f t="shared" si="274"/>
        <v>3501</v>
      </c>
      <c r="B3506" s="92" t="s">
        <v>5728</v>
      </c>
      <c r="C3506" s="94" t="s">
        <v>19928</v>
      </c>
      <c r="D3506" s="95" t="s">
        <v>2259</v>
      </c>
      <c r="E3506" s="96">
        <v>11161.5</v>
      </c>
      <c r="F3506" s="99">
        <v>11619</v>
      </c>
      <c r="G3506" s="59">
        <v>11395.89</v>
      </c>
      <c r="H3506" s="61">
        <f t="shared" si="270"/>
        <v>11392.13</v>
      </c>
      <c r="I3506" s="61">
        <f t="shared" si="271"/>
        <v>228.77317521947367</v>
      </c>
      <c r="J3506" s="61">
        <f t="shared" si="272"/>
        <v>2.0081685797078657</v>
      </c>
      <c r="K3506" s="61">
        <f t="shared" si="273"/>
        <v>11392.13</v>
      </c>
    </row>
    <row r="3507" spans="1:11" ht="38.25" x14ac:dyDescent="0.25">
      <c r="A3507" s="76">
        <f t="shared" si="274"/>
        <v>3502</v>
      </c>
      <c r="B3507" s="92" t="s">
        <v>5729</v>
      </c>
      <c r="C3507" s="94" t="s">
        <v>19929</v>
      </c>
      <c r="D3507" s="95" t="s">
        <v>2259</v>
      </c>
      <c r="E3507" s="96">
        <v>3699.15</v>
      </c>
      <c r="F3507" s="99">
        <v>3883</v>
      </c>
      <c r="G3507" s="59">
        <v>3772.39</v>
      </c>
      <c r="H3507" s="61">
        <f t="shared" si="270"/>
        <v>3784.8466666666664</v>
      </c>
      <c r="I3507" s="61">
        <f t="shared" si="271"/>
        <v>92.555831979045635</v>
      </c>
      <c r="J3507" s="61">
        <f t="shared" si="272"/>
        <v>2.4454314832405095</v>
      </c>
      <c r="K3507" s="61">
        <f t="shared" si="273"/>
        <v>3784.8466666666664</v>
      </c>
    </row>
    <row r="3508" spans="1:11" ht="25.5" x14ac:dyDescent="0.25">
      <c r="A3508" s="76">
        <f t="shared" si="274"/>
        <v>3503</v>
      </c>
      <c r="B3508" s="92" t="s">
        <v>5730</v>
      </c>
      <c r="C3508" s="94" t="s">
        <v>19930</v>
      </c>
      <c r="D3508" s="95" t="s">
        <v>2259</v>
      </c>
      <c r="E3508" s="96">
        <v>7200.9</v>
      </c>
      <c r="F3508" s="99">
        <v>7505</v>
      </c>
      <c r="G3508" s="59">
        <v>7361.48</v>
      </c>
      <c r="H3508" s="61">
        <f t="shared" si="270"/>
        <v>7355.7933333333322</v>
      </c>
      <c r="I3508" s="61">
        <f t="shared" si="271"/>
        <v>152.12973454697601</v>
      </c>
      <c r="J3508" s="61">
        <f t="shared" si="272"/>
        <v>2.0681621635233913</v>
      </c>
      <c r="K3508" s="61">
        <f t="shared" si="273"/>
        <v>7355.7933333333322</v>
      </c>
    </row>
    <row r="3509" spans="1:11" ht="25.5" x14ac:dyDescent="0.25">
      <c r="A3509" s="76">
        <f t="shared" si="274"/>
        <v>3504</v>
      </c>
      <c r="B3509" s="92" t="s">
        <v>5731</v>
      </c>
      <c r="C3509" s="94" t="s">
        <v>19931</v>
      </c>
      <c r="D3509" s="95" t="s">
        <v>2259</v>
      </c>
      <c r="E3509" s="96">
        <v>7553.7</v>
      </c>
      <c r="F3509" s="99">
        <v>7879</v>
      </c>
      <c r="G3509" s="59">
        <v>7728.19</v>
      </c>
      <c r="H3509" s="61">
        <f t="shared" si="270"/>
        <v>7720.2966666666662</v>
      </c>
      <c r="I3509" s="61">
        <f t="shared" si="271"/>
        <v>162.79358412828608</v>
      </c>
      <c r="J3509" s="61">
        <f t="shared" si="272"/>
        <v>2.1086441513467671</v>
      </c>
      <c r="K3509" s="61">
        <f t="shared" si="273"/>
        <v>7720.2966666666662</v>
      </c>
    </row>
    <row r="3510" spans="1:11" ht="25.5" x14ac:dyDescent="0.25">
      <c r="A3510" s="76">
        <f t="shared" si="274"/>
        <v>3505</v>
      </c>
      <c r="B3510" s="92" t="s">
        <v>5732</v>
      </c>
      <c r="C3510" s="94" t="s">
        <v>19932</v>
      </c>
      <c r="D3510" s="95" t="s">
        <v>2259</v>
      </c>
      <c r="E3510" s="96">
        <v>5946.15</v>
      </c>
      <c r="F3510" s="99">
        <v>6183</v>
      </c>
      <c r="G3510" s="59">
        <v>6063.88</v>
      </c>
      <c r="H3510" s="61">
        <f t="shared" si="270"/>
        <v>6064.3433333333332</v>
      </c>
      <c r="I3510" s="61">
        <f t="shared" si="271"/>
        <v>118.4256797883524</v>
      </c>
      <c r="J3510" s="61">
        <f t="shared" si="272"/>
        <v>1.9528195103567532</v>
      </c>
      <c r="K3510" s="61">
        <f t="shared" si="273"/>
        <v>6064.3433333333332</v>
      </c>
    </row>
    <row r="3511" spans="1:11" ht="25.5" x14ac:dyDescent="0.25">
      <c r="A3511" s="76">
        <f t="shared" si="274"/>
        <v>3506</v>
      </c>
      <c r="B3511" s="92" t="s">
        <v>5733</v>
      </c>
      <c r="C3511" s="94" t="s">
        <v>19933</v>
      </c>
      <c r="D3511" s="95" t="s">
        <v>2259</v>
      </c>
      <c r="E3511" s="96">
        <v>7699.65</v>
      </c>
      <c r="F3511" s="99">
        <v>8015</v>
      </c>
      <c r="G3511" s="59">
        <v>7861.34</v>
      </c>
      <c r="H3511" s="61">
        <f t="shared" si="270"/>
        <v>7858.663333333333</v>
      </c>
      <c r="I3511" s="61">
        <f t="shared" si="271"/>
        <v>157.69203858576179</v>
      </c>
      <c r="J3511" s="61">
        <f t="shared" si="272"/>
        <v>2.0066012742509876</v>
      </c>
      <c r="K3511" s="61">
        <f t="shared" si="273"/>
        <v>7858.663333333333</v>
      </c>
    </row>
    <row r="3512" spans="1:11" x14ac:dyDescent="0.25">
      <c r="A3512" s="76">
        <f t="shared" si="274"/>
        <v>3507</v>
      </c>
      <c r="B3512" s="92" t="s">
        <v>5734</v>
      </c>
      <c r="C3512" s="94" t="s">
        <v>19934</v>
      </c>
      <c r="D3512" s="95" t="s">
        <v>2259</v>
      </c>
      <c r="E3512" s="96">
        <v>59096.1</v>
      </c>
      <c r="F3512" s="99">
        <v>62039</v>
      </c>
      <c r="G3512" s="59">
        <v>60266.2</v>
      </c>
      <c r="H3512" s="61">
        <f t="shared" si="270"/>
        <v>60467.1</v>
      </c>
      <c r="I3512" s="61">
        <f t="shared" si="271"/>
        <v>1481.7002767091606</v>
      </c>
      <c r="J3512" s="61">
        <f t="shared" si="272"/>
        <v>2.4504239110345307</v>
      </c>
      <c r="K3512" s="61">
        <f t="shared" si="273"/>
        <v>60467.1</v>
      </c>
    </row>
    <row r="3513" spans="1:11" x14ac:dyDescent="0.25">
      <c r="A3513" s="76">
        <f t="shared" si="274"/>
        <v>3508</v>
      </c>
      <c r="B3513" s="92" t="s">
        <v>5734</v>
      </c>
      <c r="C3513" s="94" t="s">
        <v>19935</v>
      </c>
      <c r="D3513" s="95" t="s">
        <v>2259</v>
      </c>
      <c r="E3513" s="96">
        <v>59096.1</v>
      </c>
      <c r="F3513" s="99">
        <v>61596</v>
      </c>
      <c r="G3513" s="59">
        <v>60413.94</v>
      </c>
      <c r="H3513" s="61">
        <f t="shared" si="270"/>
        <v>60368.68</v>
      </c>
      <c r="I3513" s="61">
        <f t="shared" si="271"/>
        <v>1250.5644138548009</v>
      </c>
      <c r="J3513" s="61">
        <f t="shared" si="272"/>
        <v>2.0715450691563921</v>
      </c>
      <c r="K3513" s="61">
        <f t="shared" si="273"/>
        <v>60368.68</v>
      </c>
    </row>
    <row r="3514" spans="1:11" x14ac:dyDescent="0.25">
      <c r="A3514" s="76">
        <f t="shared" si="274"/>
        <v>3509</v>
      </c>
      <c r="B3514" s="92" t="s">
        <v>5735</v>
      </c>
      <c r="C3514" s="94" t="s">
        <v>19936</v>
      </c>
      <c r="D3514" s="95" t="s">
        <v>2259</v>
      </c>
      <c r="E3514" s="96">
        <v>5868.45</v>
      </c>
      <c r="F3514" s="99">
        <v>6121</v>
      </c>
      <c r="G3514" s="59">
        <v>6004.01</v>
      </c>
      <c r="H3514" s="61">
        <f t="shared" si="270"/>
        <v>5997.82</v>
      </c>
      <c r="I3514" s="61">
        <f t="shared" si="271"/>
        <v>126.3887364443526</v>
      </c>
      <c r="J3514" s="61">
        <f t="shared" si="272"/>
        <v>2.1072445729340425</v>
      </c>
      <c r="K3514" s="61">
        <f t="shared" si="273"/>
        <v>5997.82</v>
      </c>
    </row>
    <row r="3515" spans="1:11" x14ac:dyDescent="0.25">
      <c r="A3515" s="76">
        <f t="shared" si="274"/>
        <v>3510</v>
      </c>
      <c r="B3515" s="92" t="s">
        <v>5736</v>
      </c>
      <c r="C3515" s="94" t="s">
        <v>19937</v>
      </c>
      <c r="D3515" s="95" t="s">
        <v>2259</v>
      </c>
      <c r="E3515" s="96">
        <v>3667.65</v>
      </c>
      <c r="F3515" s="99">
        <v>3814</v>
      </c>
      <c r="G3515" s="59">
        <v>3740.27</v>
      </c>
      <c r="H3515" s="61">
        <f t="shared" si="270"/>
        <v>3740.64</v>
      </c>
      <c r="I3515" s="61">
        <f t="shared" si="271"/>
        <v>73.175701568211792</v>
      </c>
      <c r="J3515" s="61">
        <f t="shared" si="272"/>
        <v>1.9562348038894894</v>
      </c>
      <c r="K3515" s="61">
        <f t="shared" si="273"/>
        <v>3740.64</v>
      </c>
    </row>
    <row r="3516" spans="1:11" ht="51" x14ac:dyDescent="0.25">
      <c r="A3516" s="76">
        <f t="shared" si="274"/>
        <v>3511</v>
      </c>
      <c r="B3516" s="92" t="s">
        <v>5737</v>
      </c>
      <c r="C3516" s="94" t="s">
        <v>19938</v>
      </c>
      <c r="D3516" s="95" t="s">
        <v>2259</v>
      </c>
      <c r="E3516" s="96">
        <v>5184.8999999999996</v>
      </c>
      <c r="F3516" s="99">
        <v>5397</v>
      </c>
      <c r="G3516" s="59">
        <v>5293.78</v>
      </c>
      <c r="H3516" s="61">
        <f t="shared" si="270"/>
        <v>5291.8933333333334</v>
      </c>
      <c r="I3516" s="61">
        <f t="shared" si="271"/>
        <v>106.06258592610955</v>
      </c>
      <c r="J3516" s="61">
        <f t="shared" si="272"/>
        <v>2.0042464812740532</v>
      </c>
      <c r="K3516" s="61">
        <f t="shared" si="273"/>
        <v>5291.8933333333334</v>
      </c>
    </row>
    <row r="3517" spans="1:11" ht="25.5" x14ac:dyDescent="0.25">
      <c r="A3517" s="76">
        <f t="shared" si="274"/>
        <v>3512</v>
      </c>
      <c r="B3517" s="92" t="s">
        <v>5738</v>
      </c>
      <c r="C3517" s="94" t="s">
        <v>19939</v>
      </c>
      <c r="D3517" s="95" t="s">
        <v>2259</v>
      </c>
      <c r="E3517" s="96">
        <v>16445.099999999999</v>
      </c>
      <c r="F3517" s="99">
        <v>17264</v>
      </c>
      <c r="G3517" s="59">
        <v>16770.71</v>
      </c>
      <c r="H3517" s="61">
        <f t="shared" si="270"/>
        <v>16826.603333333333</v>
      </c>
      <c r="I3517" s="61">
        <f t="shared" si="271"/>
        <v>412.30128672286963</v>
      </c>
      <c r="J3517" s="61">
        <f t="shared" si="272"/>
        <v>2.4502942070673583</v>
      </c>
      <c r="K3517" s="61">
        <f t="shared" si="273"/>
        <v>16826.603333333333</v>
      </c>
    </row>
    <row r="3518" spans="1:11" ht="38.25" x14ac:dyDescent="0.25">
      <c r="A3518" s="76">
        <f t="shared" si="274"/>
        <v>3513</v>
      </c>
      <c r="B3518" s="92" t="s">
        <v>5739</v>
      </c>
      <c r="C3518" s="94" t="s">
        <v>19940</v>
      </c>
      <c r="D3518" s="95" t="s">
        <v>2259</v>
      </c>
      <c r="E3518" s="96">
        <v>9268.35</v>
      </c>
      <c r="F3518" s="99">
        <v>9660</v>
      </c>
      <c r="G3518" s="59">
        <v>9475.0300000000007</v>
      </c>
      <c r="H3518" s="61">
        <f t="shared" ref="H3518:H3581" si="275">AVERAGE(E3518:G3518)</f>
        <v>9467.7933333333331</v>
      </c>
      <c r="I3518" s="61">
        <f t="shared" ref="I3518:I3581" si="276">SQRT(((SUM((POWER(G3518-H3518,2)),(POWER(F3518-H3518,2)),(POWER(E3518-H3518,2)))/(COLUMNS(E3518:G3518)-1))))</f>
        <v>195.92526032478116</v>
      </c>
      <c r="J3518" s="61">
        <f t="shared" ref="J3518:J3581" si="277">I3518/H3518*100</f>
        <v>2.0693867454308026</v>
      </c>
      <c r="K3518" s="61">
        <f t="shared" ref="K3518:K3581" si="278">H3518</f>
        <v>9467.7933333333331</v>
      </c>
    </row>
    <row r="3519" spans="1:11" ht="25.5" x14ac:dyDescent="0.25">
      <c r="A3519" s="76">
        <f t="shared" si="274"/>
        <v>3514</v>
      </c>
      <c r="B3519" s="92" t="s">
        <v>5740</v>
      </c>
      <c r="C3519" s="94" t="s">
        <v>19941</v>
      </c>
      <c r="D3519" s="95" t="s">
        <v>2259</v>
      </c>
      <c r="E3519" s="96">
        <v>4394.25</v>
      </c>
      <c r="F3519" s="99">
        <v>4584</v>
      </c>
      <c r="G3519" s="59">
        <v>4495.76</v>
      </c>
      <c r="H3519" s="61">
        <f t="shared" si="275"/>
        <v>4491.336666666667</v>
      </c>
      <c r="I3519" s="61">
        <f t="shared" si="276"/>
        <v>94.952303991705932</v>
      </c>
      <c r="J3519" s="61">
        <f t="shared" si="277"/>
        <v>2.114121274773566</v>
      </c>
      <c r="K3519" s="61">
        <f t="shared" si="278"/>
        <v>4491.336666666667</v>
      </c>
    </row>
    <row r="3520" spans="1:11" ht="25.5" x14ac:dyDescent="0.25">
      <c r="A3520" s="76">
        <f t="shared" si="274"/>
        <v>3515</v>
      </c>
      <c r="B3520" s="92" t="s">
        <v>5741</v>
      </c>
      <c r="C3520" s="94" t="s">
        <v>19942</v>
      </c>
      <c r="D3520" s="95" t="s">
        <v>2259</v>
      </c>
      <c r="E3520" s="96">
        <v>5114.55</v>
      </c>
      <c r="F3520" s="99">
        <v>5318</v>
      </c>
      <c r="G3520" s="59">
        <v>5215.82</v>
      </c>
      <c r="H3520" s="61">
        <f t="shared" si="275"/>
        <v>5216.123333333333</v>
      </c>
      <c r="I3520" s="61">
        <f t="shared" si="276"/>
        <v>101.72533919006275</v>
      </c>
      <c r="J3520" s="61">
        <f t="shared" si="277"/>
        <v>1.9502096229203953</v>
      </c>
      <c r="K3520" s="61">
        <f t="shared" si="278"/>
        <v>5216.123333333333</v>
      </c>
    </row>
    <row r="3521" spans="1:11" ht="38.25" x14ac:dyDescent="0.25">
      <c r="A3521" s="76">
        <f t="shared" si="274"/>
        <v>3516</v>
      </c>
      <c r="B3521" s="92" t="s">
        <v>5742</v>
      </c>
      <c r="C3521" s="94" t="s">
        <v>19942</v>
      </c>
      <c r="D3521" s="95" t="s">
        <v>2259</v>
      </c>
      <c r="E3521" s="96">
        <v>8898.75</v>
      </c>
      <c r="F3521" s="99">
        <v>9264</v>
      </c>
      <c r="G3521" s="59">
        <v>9085.6200000000008</v>
      </c>
      <c r="H3521" s="61">
        <f t="shared" si="275"/>
        <v>9082.7900000000009</v>
      </c>
      <c r="I3521" s="61">
        <f t="shared" si="276"/>
        <v>182.64144463949032</v>
      </c>
      <c r="J3521" s="61">
        <f t="shared" si="277"/>
        <v>2.0108517827615779</v>
      </c>
      <c r="K3521" s="61">
        <f t="shared" si="278"/>
        <v>9082.7900000000009</v>
      </c>
    </row>
    <row r="3522" spans="1:11" ht="38.25" x14ac:dyDescent="0.25">
      <c r="A3522" s="76">
        <f t="shared" si="274"/>
        <v>3517</v>
      </c>
      <c r="B3522" s="92" t="s">
        <v>5743</v>
      </c>
      <c r="C3522" s="94" t="s">
        <v>19943</v>
      </c>
      <c r="D3522" s="95" t="s">
        <v>2259</v>
      </c>
      <c r="E3522" s="96">
        <v>6812.4</v>
      </c>
      <c r="F3522" s="99">
        <v>7152</v>
      </c>
      <c r="G3522" s="59">
        <v>6947.29</v>
      </c>
      <c r="H3522" s="61">
        <f t="shared" si="275"/>
        <v>6970.5633333333326</v>
      </c>
      <c r="I3522" s="61">
        <f t="shared" si="276"/>
        <v>170.99203499968468</v>
      </c>
      <c r="J3522" s="61">
        <f t="shared" si="277"/>
        <v>2.4530590545243069</v>
      </c>
      <c r="K3522" s="61">
        <f t="shared" si="278"/>
        <v>6970.5633333333326</v>
      </c>
    </row>
    <row r="3523" spans="1:11" ht="38.25" x14ac:dyDescent="0.25">
      <c r="A3523" s="76">
        <f t="shared" si="274"/>
        <v>3518</v>
      </c>
      <c r="B3523" s="92" t="s">
        <v>5744</v>
      </c>
      <c r="C3523" s="94" t="s">
        <v>19944</v>
      </c>
      <c r="D3523" s="95" t="s">
        <v>2259</v>
      </c>
      <c r="E3523" s="96">
        <v>6812.4</v>
      </c>
      <c r="F3523" s="99">
        <v>7101</v>
      </c>
      <c r="G3523" s="59">
        <v>6964.32</v>
      </c>
      <c r="H3523" s="61">
        <f t="shared" si="275"/>
        <v>6959.2400000000007</v>
      </c>
      <c r="I3523" s="61">
        <f t="shared" si="276"/>
        <v>144.36704887196402</v>
      </c>
      <c r="J3523" s="61">
        <f t="shared" si="277"/>
        <v>2.0744657300504654</v>
      </c>
      <c r="K3523" s="61">
        <f t="shared" si="278"/>
        <v>6959.2400000000007</v>
      </c>
    </row>
    <row r="3524" spans="1:11" ht="25.5" x14ac:dyDescent="0.25">
      <c r="A3524" s="76">
        <f t="shared" si="274"/>
        <v>3519</v>
      </c>
      <c r="B3524" s="92" t="s">
        <v>5745</v>
      </c>
      <c r="C3524" s="94" t="s">
        <v>19945</v>
      </c>
      <c r="D3524" s="95" t="s">
        <v>2259</v>
      </c>
      <c r="E3524" s="96">
        <v>5307.75</v>
      </c>
      <c r="F3524" s="99">
        <v>5537</v>
      </c>
      <c r="G3524" s="59">
        <v>5430.36</v>
      </c>
      <c r="H3524" s="61">
        <f t="shared" si="275"/>
        <v>5425.0366666666669</v>
      </c>
      <c r="I3524" s="61">
        <f t="shared" si="276"/>
        <v>114.71767097240657</v>
      </c>
      <c r="J3524" s="61">
        <f t="shared" si="277"/>
        <v>2.114597154287865</v>
      </c>
      <c r="K3524" s="61">
        <f t="shared" si="278"/>
        <v>5425.0366666666669</v>
      </c>
    </row>
    <row r="3525" spans="1:11" ht="38.25" x14ac:dyDescent="0.25">
      <c r="A3525" s="76">
        <f t="shared" si="274"/>
        <v>3520</v>
      </c>
      <c r="B3525" s="92" t="s">
        <v>5746</v>
      </c>
      <c r="C3525" s="94" t="s">
        <v>19946</v>
      </c>
      <c r="D3525" s="95" t="s">
        <v>2259</v>
      </c>
      <c r="E3525" s="96">
        <v>9209.5499999999993</v>
      </c>
      <c r="F3525" s="99">
        <v>9576</v>
      </c>
      <c r="G3525" s="59">
        <v>9391.9</v>
      </c>
      <c r="H3525" s="61">
        <f t="shared" si="275"/>
        <v>9392.4833333333318</v>
      </c>
      <c r="I3525" s="61">
        <f t="shared" si="276"/>
        <v>183.2256964329334</v>
      </c>
      <c r="J3525" s="61">
        <f t="shared" si="277"/>
        <v>1.9507694603266099</v>
      </c>
      <c r="K3525" s="61">
        <f t="shared" si="278"/>
        <v>9392.4833333333318</v>
      </c>
    </row>
    <row r="3526" spans="1:11" ht="25.5" x14ac:dyDescent="0.25">
      <c r="A3526" s="76">
        <f t="shared" si="274"/>
        <v>3521</v>
      </c>
      <c r="B3526" s="92" t="s">
        <v>5747</v>
      </c>
      <c r="C3526" s="94" t="s">
        <v>19947</v>
      </c>
      <c r="D3526" s="95" t="s">
        <v>2259</v>
      </c>
      <c r="E3526" s="96">
        <v>6549.9</v>
      </c>
      <c r="F3526" s="99">
        <v>6818</v>
      </c>
      <c r="G3526" s="59">
        <v>6687.45</v>
      </c>
      <c r="H3526" s="61">
        <f t="shared" si="275"/>
        <v>6685.1166666666659</v>
      </c>
      <c r="I3526" s="61">
        <f t="shared" si="276"/>
        <v>134.0652297701883</v>
      </c>
      <c r="J3526" s="61">
        <f t="shared" si="277"/>
        <v>2.00542842339109</v>
      </c>
      <c r="K3526" s="61">
        <f t="shared" si="278"/>
        <v>6685.1166666666659</v>
      </c>
    </row>
    <row r="3527" spans="1:11" ht="38.25" x14ac:dyDescent="0.25">
      <c r="A3527" s="76">
        <f t="shared" si="274"/>
        <v>3522</v>
      </c>
      <c r="B3527" s="92" t="s">
        <v>5748</v>
      </c>
      <c r="C3527" s="94" t="s">
        <v>19948</v>
      </c>
      <c r="D3527" s="95" t="s">
        <v>2259</v>
      </c>
      <c r="E3527" s="96">
        <v>6729.45</v>
      </c>
      <c r="F3527" s="99">
        <v>7065</v>
      </c>
      <c r="G3527" s="59">
        <v>6862.69</v>
      </c>
      <c r="H3527" s="61">
        <f t="shared" si="275"/>
        <v>6885.7133333333331</v>
      </c>
      <c r="I3527" s="61">
        <f t="shared" si="276"/>
        <v>168.95563332820061</v>
      </c>
      <c r="J3527" s="61">
        <f t="shared" si="277"/>
        <v>2.4537128565939033</v>
      </c>
      <c r="K3527" s="61">
        <f t="shared" si="278"/>
        <v>6885.7133333333331</v>
      </c>
    </row>
    <row r="3528" spans="1:11" ht="38.25" x14ac:dyDescent="0.25">
      <c r="A3528" s="76">
        <f t="shared" ref="A3528:A3591" si="279">A3527+1</f>
        <v>3523</v>
      </c>
      <c r="B3528" s="92" t="s">
        <v>5749</v>
      </c>
      <c r="C3528" s="94" t="s">
        <v>19949</v>
      </c>
      <c r="D3528" s="95" t="s">
        <v>2259</v>
      </c>
      <c r="E3528" s="96">
        <v>2050.65</v>
      </c>
      <c r="F3528" s="99">
        <v>2137</v>
      </c>
      <c r="G3528" s="59">
        <v>2096.38</v>
      </c>
      <c r="H3528" s="61">
        <f t="shared" si="275"/>
        <v>2094.6766666666667</v>
      </c>
      <c r="I3528" s="61">
        <f t="shared" si="276"/>
        <v>43.200192515003096</v>
      </c>
      <c r="J3528" s="61">
        <f t="shared" si="277"/>
        <v>2.0623799941281198</v>
      </c>
      <c r="K3528" s="61">
        <f t="shared" si="278"/>
        <v>2094.6766666666667</v>
      </c>
    </row>
    <row r="3529" spans="1:11" ht="25.5" x14ac:dyDescent="0.25">
      <c r="A3529" s="76">
        <f t="shared" si="279"/>
        <v>3524</v>
      </c>
      <c r="B3529" s="92" t="s">
        <v>5750</v>
      </c>
      <c r="C3529" s="94" t="s">
        <v>19950</v>
      </c>
      <c r="D3529" s="95" t="s">
        <v>2259</v>
      </c>
      <c r="E3529" s="96">
        <v>3013.5</v>
      </c>
      <c r="F3529" s="99">
        <v>3143</v>
      </c>
      <c r="G3529" s="59">
        <v>3083.11</v>
      </c>
      <c r="H3529" s="61">
        <f t="shared" si="275"/>
        <v>3079.8700000000003</v>
      </c>
      <c r="I3529" s="61">
        <f t="shared" si="276"/>
        <v>64.810768395383192</v>
      </c>
      <c r="J3529" s="61">
        <f t="shared" si="277"/>
        <v>2.1043345464381025</v>
      </c>
      <c r="K3529" s="61">
        <f t="shared" si="278"/>
        <v>3079.8700000000003</v>
      </c>
    </row>
    <row r="3530" spans="1:11" ht="25.5" x14ac:dyDescent="0.25">
      <c r="A3530" s="76">
        <f t="shared" si="279"/>
        <v>3525</v>
      </c>
      <c r="B3530" s="92" t="s">
        <v>5751</v>
      </c>
      <c r="C3530" s="94" t="s">
        <v>19951</v>
      </c>
      <c r="D3530" s="95" t="s">
        <v>2259</v>
      </c>
      <c r="E3530" s="96">
        <v>2334.15</v>
      </c>
      <c r="F3530" s="99">
        <v>2427</v>
      </c>
      <c r="G3530" s="59">
        <v>2380.37</v>
      </c>
      <c r="H3530" s="61">
        <f t="shared" si="275"/>
        <v>2380.5066666666667</v>
      </c>
      <c r="I3530" s="61">
        <f t="shared" si="276"/>
        <v>46.425150870334598</v>
      </c>
      <c r="J3530" s="61">
        <f t="shared" si="277"/>
        <v>1.9502214180035033</v>
      </c>
      <c r="K3530" s="61">
        <f t="shared" si="278"/>
        <v>2380.5066666666667</v>
      </c>
    </row>
    <row r="3531" spans="1:11" ht="25.5" x14ac:dyDescent="0.25">
      <c r="A3531" s="76">
        <f t="shared" si="279"/>
        <v>3526</v>
      </c>
      <c r="B3531" s="92" t="s">
        <v>5752</v>
      </c>
      <c r="C3531" s="94" t="s">
        <v>19952</v>
      </c>
      <c r="D3531" s="95" t="s">
        <v>2259</v>
      </c>
      <c r="E3531" s="96">
        <v>1924.65</v>
      </c>
      <c r="F3531" s="99">
        <v>2004</v>
      </c>
      <c r="G3531" s="59">
        <v>1965.07</v>
      </c>
      <c r="H3531" s="61">
        <f t="shared" si="275"/>
        <v>1964.5733333333335</v>
      </c>
      <c r="I3531" s="61">
        <f t="shared" si="276"/>
        <v>39.677331479490022</v>
      </c>
      <c r="J3531" s="61">
        <f t="shared" si="277"/>
        <v>2.0196411508940035</v>
      </c>
      <c r="K3531" s="61">
        <f t="shared" si="278"/>
        <v>1964.5733333333335</v>
      </c>
    </row>
    <row r="3532" spans="1:11" ht="25.5" x14ac:dyDescent="0.25">
      <c r="A3532" s="76">
        <f t="shared" si="279"/>
        <v>3527</v>
      </c>
      <c r="B3532" s="92" t="s">
        <v>5753</v>
      </c>
      <c r="C3532" s="94" t="s">
        <v>19953</v>
      </c>
      <c r="D3532" s="95" t="s">
        <v>2259</v>
      </c>
      <c r="E3532" s="96">
        <v>2611.35</v>
      </c>
      <c r="F3532" s="99">
        <v>2741</v>
      </c>
      <c r="G3532" s="59">
        <v>2663.05</v>
      </c>
      <c r="H3532" s="61">
        <f t="shared" si="275"/>
        <v>2671.8</v>
      </c>
      <c r="I3532" s="61">
        <f t="shared" si="276"/>
        <v>65.266396407339698</v>
      </c>
      <c r="J3532" s="61">
        <f t="shared" si="277"/>
        <v>2.4427874993390111</v>
      </c>
      <c r="K3532" s="61">
        <f t="shared" si="278"/>
        <v>2671.8</v>
      </c>
    </row>
    <row r="3533" spans="1:11" ht="25.5" x14ac:dyDescent="0.25">
      <c r="A3533" s="76">
        <f t="shared" si="279"/>
        <v>3528</v>
      </c>
      <c r="B3533" s="92" t="s">
        <v>5754</v>
      </c>
      <c r="C3533" s="94" t="s">
        <v>19954</v>
      </c>
      <c r="D3533" s="95" t="s">
        <v>2259</v>
      </c>
      <c r="E3533" s="96">
        <v>1924.65</v>
      </c>
      <c r="F3533" s="99">
        <v>2006</v>
      </c>
      <c r="G3533" s="59">
        <v>1967.57</v>
      </c>
      <c r="H3533" s="61">
        <f t="shared" si="275"/>
        <v>1966.0733333333335</v>
      </c>
      <c r="I3533" s="61">
        <f t="shared" si="276"/>
        <v>40.695646368295094</v>
      </c>
      <c r="J3533" s="61">
        <f t="shared" si="277"/>
        <v>2.0698946310053756</v>
      </c>
      <c r="K3533" s="61">
        <f t="shared" si="278"/>
        <v>1966.0733333333335</v>
      </c>
    </row>
    <row r="3534" spans="1:11" ht="38.25" x14ac:dyDescent="0.25">
      <c r="A3534" s="76">
        <f t="shared" si="279"/>
        <v>3529</v>
      </c>
      <c r="B3534" s="92" t="s">
        <v>5755</v>
      </c>
      <c r="C3534" s="94" t="s">
        <v>19955</v>
      </c>
      <c r="D3534" s="95" t="s">
        <v>2259</v>
      </c>
      <c r="E3534" s="96">
        <v>3412.5</v>
      </c>
      <c r="F3534" s="99">
        <v>3560</v>
      </c>
      <c r="G3534" s="59">
        <v>3491.33</v>
      </c>
      <c r="H3534" s="61">
        <f t="shared" si="275"/>
        <v>3487.9433333333332</v>
      </c>
      <c r="I3534" s="61">
        <f t="shared" si="276"/>
        <v>73.808296507461364</v>
      </c>
      <c r="J3534" s="61">
        <f t="shared" si="277"/>
        <v>2.1160979251610939</v>
      </c>
      <c r="K3534" s="61">
        <f t="shared" si="278"/>
        <v>3487.9433333333332</v>
      </c>
    </row>
    <row r="3535" spans="1:11" ht="25.5" x14ac:dyDescent="0.25">
      <c r="A3535" s="76">
        <f t="shared" si="279"/>
        <v>3530</v>
      </c>
      <c r="B3535" s="92" t="s">
        <v>5756</v>
      </c>
      <c r="C3535" s="94" t="s">
        <v>19956</v>
      </c>
      <c r="D3535" s="95" t="s">
        <v>2259</v>
      </c>
      <c r="E3535" s="96">
        <v>2611.35</v>
      </c>
      <c r="F3535" s="99">
        <v>2715</v>
      </c>
      <c r="G3535" s="59">
        <v>2663.05</v>
      </c>
      <c r="H3535" s="61">
        <f t="shared" si="275"/>
        <v>2663.1333333333337</v>
      </c>
      <c r="I3535" s="61">
        <f t="shared" si="276"/>
        <v>51.825050249211898</v>
      </c>
      <c r="J3535" s="61">
        <f t="shared" si="277"/>
        <v>1.9460178580073058</v>
      </c>
      <c r="K3535" s="61">
        <f t="shared" si="278"/>
        <v>2663.1333333333337</v>
      </c>
    </row>
    <row r="3536" spans="1:11" ht="38.25" x14ac:dyDescent="0.25">
      <c r="A3536" s="76">
        <f t="shared" si="279"/>
        <v>3531</v>
      </c>
      <c r="B3536" s="92" t="s">
        <v>5757</v>
      </c>
      <c r="C3536" s="94" t="s">
        <v>19957</v>
      </c>
      <c r="D3536" s="95" t="s">
        <v>2259</v>
      </c>
      <c r="E3536" s="96">
        <v>1986.6</v>
      </c>
      <c r="F3536" s="99">
        <v>2068</v>
      </c>
      <c r="G3536" s="59">
        <v>2028.32</v>
      </c>
      <c r="H3536" s="61">
        <f t="shared" si="275"/>
        <v>2027.64</v>
      </c>
      <c r="I3536" s="61">
        <f t="shared" si="276"/>
        <v>40.704260219294042</v>
      </c>
      <c r="J3536" s="61">
        <f t="shared" si="277"/>
        <v>2.0074697786241167</v>
      </c>
      <c r="K3536" s="61">
        <f t="shared" si="278"/>
        <v>2027.64</v>
      </c>
    </row>
    <row r="3537" spans="1:11" ht="25.5" x14ac:dyDescent="0.25">
      <c r="A3537" s="76">
        <f t="shared" si="279"/>
        <v>3532</v>
      </c>
      <c r="B3537" s="92" t="s">
        <v>5758</v>
      </c>
      <c r="C3537" s="94" t="s">
        <v>19958</v>
      </c>
      <c r="D3537" s="95" t="s">
        <v>2259</v>
      </c>
      <c r="E3537" s="96">
        <v>3982.65</v>
      </c>
      <c r="F3537" s="99">
        <v>4181</v>
      </c>
      <c r="G3537" s="59">
        <v>4061.51</v>
      </c>
      <c r="H3537" s="61">
        <f t="shared" si="275"/>
        <v>4075.0533333333333</v>
      </c>
      <c r="I3537" s="61">
        <f t="shared" si="276"/>
        <v>99.866145581640041</v>
      </c>
      <c r="J3537" s="61">
        <f t="shared" si="277"/>
        <v>2.4506708848384817</v>
      </c>
      <c r="K3537" s="61">
        <f t="shared" si="278"/>
        <v>4075.0533333333333</v>
      </c>
    </row>
    <row r="3538" spans="1:11" ht="25.5" x14ac:dyDescent="0.25">
      <c r="A3538" s="76">
        <f t="shared" si="279"/>
        <v>3533</v>
      </c>
      <c r="B3538" s="92" t="s">
        <v>5759</v>
      </c>
      <c r="C3538" s="94" t="s">
        <v>19959</v>
      </c>
      <c r="D3538" s="95" t="s">
        <v>2259</v>
      </c>
      <c r="E3538" s="96">
        <v>3358.95</v>
      </c>
      <c r="F3538" s="99">
        <v>3501</v>
      </c>
      <c r="G3538" s="59">
        <v>3433.85</v>
      </c>
      <c r="H3538" s="61">
        <f t="shared" si="275"/>
        <v>3431.2666666666664</v>
      </c>
      <c r="I3538" s="61">
        <f t="shared" si="276"/>
        <v>71.060226803278269</v>
      </c>
      <c r="J3538" s="61">
        <f t="shared" si="277"/>
        <v>2.0709619422354701</v>
      </c>
      <c r="K3538" s="61">
        <f t="shared" si="278"/>
        <v>3431.2666666666664</v>
      </c>
    </row>
    <row r="3539" spans="1:11" ht="38.25" x14ac:dyDescent="0.25">
      <c r="A3539" s="76">
        <f t="shared" si="279"/>
        <v>3534</v>
      </c>
      <c r="B3539" s="92" t="s">
        <v>5760</v>
      </c>
      <c r="C3539" s="94" t="s">
        <v>19960</v>
      </c>
      <c r="D3539" s="95" t="s">
        <v>2259</v>
      </c>
      <c r="E3539" s="96">
        <v>8229.9</v>
      </c>
      <c r="F3539" s="99">
        <v>8585</v>
      </c>
      <c r="G3539" s="59">
        <v>8420.01</v>
      </c>
      <c r="H3539" s="61">
        <f t="shared" si="275"/>
        <v>8411.6366666666672</v>
      </c>
      <c r="I3539" s="61">
        <f t="shared" si="276"/>
        <v>177.69802202988473</v>
      </c>
      <c r="J3539" s="61">
        <f t="shared" si="277"/>
        <v>2.1125261238881143</v>
      </c>
      <c r="K3539" s="61">
        <f t="shared" si="278"/>
        <v>8411.6366666666672</v>
      </c>
    </row>
    <row r="3540" spans="1:11" ht="25.5" x14ac:dyDescent="0.25">
      <c r="A3540" s="76">
        <f t="shared" si="279"/>
        <v>3535</v>
      </c>
      <c r="B3540" s="92" t="s">
        <v>5761</v>
      </c>
      <c r="C3540" s="94" t="s">
        <v>19959</v>
      </c>
      <c r="D3540" s="95" t="s">
        <v>2259</v>
      </c>
      <c r="E3540" s="96">
        <v>5572.35</v>
      </c>
      <c r="F3540" s="99">
        <v>5794</v>
      </c>
      <c r="G3540" s="59">
        <v>5682.68</v>
      </c>
      <c r="H3540" s="61">
        <f t="shared" si="275"/>
        <v>5683.0099999999993</v>
      </c>
      <c r="I3540" s="61">
        <f t="shared" si="276"/>
        <v>110.82536848573957</v>
      </c>
      <c r="J3540" s="61">
        <f t="shared" si="277"/>
        <v>1.950117428717169</v>
      </c>
      <c r="K3540" s="61">
        <f t="shared" si="278"/>
        <v>5683.0099999999993</v>
      </c>
    </row>
    <row r="3541" spans="1:11" ht="25.5" x14ac:dyDescent="0.25">
      <c r="A3541" s="76">
        <f t="shared" si="279"/>
        <v>3536</v>
      </c>
      <c r="B3541" s="92" t="s">
        <v>5762</v>
      </c>
      <c r="C3541" s="94" t="s">
        <v>19961</v>
      </c>
      <c r="D3541" s="95" t="s">
        <v>2259</v>
      </c>
      <c r="E3541" s="96">
        <v>4789.05</v>
      </c>
      <c r="F3541" s="99">
        <v>4985</v>
      </c>
      <c r="G3541" s="59">
        <v>4889.62</v>
      </c>
      <c r="H3541" s="61">
        <f t="shared" si="275"/>
        <v>4887.8899999999994</v>
      </c>
      <c r="I3541" s="61">
        <f t="shared" si="276"/>
        <v>97.986454676143794</v>
      </c>
      <c r="J3541" s="61">
        <f t="shared" si="277"/>
        <v>2.0046779832636128</v>
      </c>
      <c r="K3541" s="61">
        <f t="shared" si="278"/>
        <v>4887.8899999999994</v>
      </c>
    </row>
    <row r="3542" spans="1:11" ht="25.5" x14ac:dyDescent="0.25">
      <c r="A3542" s="76">
        <f t="shared" si="279"/>
        <v>3537</v>
      </c>
      <c r="B3542" s="92" t="s">
        <v>5763</v>
      </c>
      <c r="C3542" s="94" t="s">
        <v>19962</v>
      </c>
      <c r="D3542" s="95" t="s">
        <v>2259</v>
      </c>
      <c r="E3542" s="96">
        <v>5572.35</v>
      </c>
      <c r="F3542" s="99">
        <v>5850</v>
      </c>
      <c r="G3542" s="59">
        <v>5682.68</v>
      </c>
      <c r="H3542" s="61">
        <f t="shared" si="275"/>
        <v>5701.6766666666663</v>
      </c>
      <c r="I3542" s="61">
        <f t="shared" si="276"/>
        <v>139.79640779838832</v>
      </c>
      <c r="J3542" s="61">
        <f t="shared" si="277"/>
        <v>2.4518473419524254</v>
      </c>
      <c r="K3542" s="61">
        <f t="shared" si="278"/>
        <v>5701.6766666666663</v>
      </c>
    </row>
    <row r="3543" spans="1:11" ht="25.5" x14ac:dyDescent="0.25">
      <c r="A3543" s="76">
        <f t="shared" si="279"/>
        <v>3538</v>
      </c>
      <c r="B3543" s="92" t="s">
        <v>5764</v>
      </c>
      <c r="C3543" s="94" t="s">
        <v>19963</v>
      </c>
      <c r="D3543" s="95" t="s">
        <v>2259</v>
      </c>
      <c r="E3543" s="96">
        <v>4789.05</v>
      </c>
      <c r="F3543" s="99">
        <v>4992</v>
      </c>
      <c r="G3543" s="59">
        <v>4895.8500000000004</v>
      </c>
      <c r="H3543" s="61">
        <f t="shared" si="275"/>
        <v>4892.3</v>
      </c>
      <c r="I3543" s="61">
        <f t="shared" si="276"/>
        <v>101.52156174921652</v>
      </c>
      <c r="J3543" s="61">
        <f t="shared" si="277"/>
        <v>2.0751295249517918</v>
      </c>
      <c r="K3543" s="61">
        <f t="shared" si="278"/>
        <v>4892.3</v>
      </c>
    </row>
    <row r="3544" spans="1:11" ht="25.5" x14ac:dyDescent="0.25">
      <c r="A3544" s="76">
        <f t="shared" si="279"/>
        <v>3539</v>
      </c>
      <c r="B3544" s="92" t="s">
        <v>5765</v>
      </c>
      <c r="C3544" s="94" t="s">
        <v>19964</v>
      </c>
      <c r="D3544" s="95" t="s">
        <v>2259</v>
      </c>
      <c r="E3544" s="96">
        <v>5572.35</v>
      </c>
      <c r="F3544" s="99">
        <v>5813</v>
      </c>
      <c r="G3544" s="59">
        <v>5701.07</v>
      </c>
      <c r="H3544" s="61">
        <f t="shared" si="275"/>
        <v>5695.4733333333324</v>
      </c>
      <c r="I3544" s="61">
        <f t="shared" si="276"/>
        <v>120.42257941654168</v>
      </c>
      <c r="J3544" s="61">
        <f t="shared" si="277"/>
        <v>2.1143559519760435</v>
      </c>
      <c r="K3544" s="61">
        <f t="shared" si="278"/>
        <v>5695.4733333333324</v>
      </c>
    </row>
    <row r="3545" spans="1:11" ht="38.25" x14ac:dyDescent="0.25">
      <c r="A3545" s="76">
        <f t="shared" si="279"/>
        <v>3540</v>
      </c>
      <c r="B3545" s="92" t="s">
        <v>5766</v>
      </c>
      <c r="C3545" s="94" t="s">
        <v>19965</v>
      </c>
      <c r="D3545" s="95" t="s">
        <v>2259</v>
      </c>
      <c r="E3545" s="96">
        <v>5915.7</v>
      </c>
      <c r="F3545" s="99">
        <v>6151</v>
      </c>
      <c r="G3545" s="59">
        <v>6032.83</v>
      </c>
      <c r="H3545" s="61">
        <f t="shared" si="275"/>
        <v>6033.1766666666663</v>
      </c>
      <c r="I3545" s="61">
        <f t="shared" si="276"/>
        <v>117.65038305646674</v>
      </c>
      <c r="J3545" s="61">
        <f t="shared" si="277"/>
        <v>1.9500569858410703</v>
      </c>
      <c r="K3545" s="61">
        <f t="shared" si="278"/>
        <v>6033.1766666666663</v>
      </c>
    </row>
    <row r="3546" spans="1:11" ht="25.5" x14ac:dyDescent="0.25">
      <c r="A3546" s="76">
        <f t="shared" si="279"/>
        <v>3541</v>
      </c>
      <c r="B3546" s="92" t="s">
        <v>5767</v>
      </c>
      <c r="C3546" s="94" t="s">
        <v>19966</v>
      </c>
      <c r="D3546" s="95" t="s">
        <v>2259</v>
      </c>
      <c r="E3546" s="96">
        <v>2205</v>
      </c>
      <c r="F3546" s="99">
        <v>2295</v>
      </c>
      <c r="G3546" s="59">
        <v>2251.31</v>
      </c>
      <c r="H3546" s="61">
        <f t="shared" si="275"/>
        <v>2250.4366666666665</v>
      </c>
      <c r="I3546" s="61">
        <f t="shared" si="276"/>
        <v>45.006355477124934</v>
      </c>
      <c r="J3546" s="61">
        <f t="shared" si="277"/>
        <v>1.9998943380081025</v>
      </c>
      <c r="K3546" s="61">
        <f t="shared" si="278"/>
        <v>2250.4366666666665</v>
      </c>
    </row>
    <row r="3547" spans="1:11" ht="38.25" x14ac:dyDescent="0.25">
      <c r="A3547" s="76">
        <f t="shared" si="279"/>
        <v>3542</v>
      </c>
      <c r="B3547" s="92" t="s">
        <v>5768</v>
      </c>
      <c r="C3547" s="94" t="s">
        <v>19967</v>
      </c>
      <c r="D3547" s="95" t="s">
        <v>2259</v>
      </c>
      <c r="E3547" s="96">
        <v>3526.95</v>
      </c>
      <c r="F3547" s="99">
        <v>3703</v>
      </c>
      <c r="G3547" s="59">
        <v>3596.78</v>
      </c>
      <c r="H3547" s="61">
        <f t="shared" si="275"/>
        <v>3608.91</v>
      </c>
      <c r="I3547" s="61">
        <f t="shared" si="276"/>
        <v>88.649609700212523</v>
      </c>
      <c r="J3547" s="61">
        <f t="shared" si="277"/>
        <v>2.4564095447160645</v>
      </c>
      <c r="K3547" s="61">
        <f t="shared" si="278"/>
        <v>3608.91</v>
      </c>
    </row>
    <row r="3548" spans="1:11" ht="25.5" x14ac:dyDescent="0.25">
      <c r="A3548" s="76">
        <f t="shared" si="279"/>
        <v>3543</v>
      </c>
      <c r="B3548" s="92" t="s">
        <v>5769</v>
      </c>
      <c r="C3548" s="94" t="s">
        <v>19968</v>
      </c>
      <c r="D3548" s="95" t="s">
        <v>2259</v>
      </c>
      <c r="E3548" s="96">
        <v>2640.75</v>
      </c>
      <c r="F3548" s="99">
        <v>2752</v>
      </c>
      <c r="G3548" s="59">
        <v>2699.64</v>
      </c>
      <c r="H3548" s="61">
        <f t="shared" si="275"/>
        <v>2697.4633333333331</v>
      </c>
      <c r="I3548" s="61">
        <f t="shared" si="276"/>
        <v>55.656931583885694</v>
      </c>
      <c r="J3548" s="61">
        <f t="shared" si="277"/>
        <v>2.0633063254694486</v>
      </c>
      <c r="K3548" s="61">
        <f t="shared" si="278"/>
        <v>2697.4633333333331</v>
      </c>
    </row>
    <row r="3549" spans="1:11" ht="25.5" x14ac:dyDescent="0.25">
      <c r="A3549" s="76">
        <f t="shared" si="279"/>
        <v>3544</v>
      </c>
      <c r="B3549" s="92" t="s">
        <v>5770</v>
      </c>
      <c r="C3549" s="94" t="s">
        <v>19969</v>
      </c>
      <c r="D3549" s="95" t="s">
        <v>2259</v>
      </c>
      <c r="E3549" s="96">
        <v>8157.45</v>
      </c>
      <c r="F3549" s="99">
        <v>8509</v>
      </c>
      <c r="G3549" s="59">
        <v>8345.89</v>
      </c>
      <c r="H3549" s="61">
        <f t="shared" si="275"/>
        <v>8337.4466666666667</v>
      </c>
      <c r="I3549" s="61">
        <f t="shared" si="276"/>
        <v>175.92702473847888</v>
      </c>
      <c r="J3549" s="61">
        <f t="shared" si="277"/>
        <v>2.1100827600114047</v>
      </c>
      <c r="K3549" s="61">
        <f t="shared" si="278"/>
        <v>8337.4466666666667</v>
      </c>
    </row>
    <row r="3550" spans="1:11" ht="38.25" x14ac:dyDescent="0.25">
      <c r="A3550" s="76">
        <f t="shared" si="279"/>
        <v>3545</v>
      </c>
      <c r="B3550" s="92" t="s">
        <v>5771</v>
      </c>
      <c r="C3550" s="94" t="s">
        <v>19970</v>
      </c>
      <c r="D3550" s="95" t="s">
        <v>2259</v>
      </c>
      <c r="E3550" s="96">
        <v>3526.95</v>
      </c>
      <c r="F3550" s="99">
        <v>3667</v>
      </c>
      <c r="G3550" s="59">
        <v>3596.78</v>
      </c>
      <c r="H3550" s="61">
        <f t="shared" si="275"/>
        <v>3596.91</v>
      </c>
      <c r="I3550" s="61">
        <f t="shared" si="276"/>
        <v>70.025090503333246</v>
      </c>
      <c r="J3550" s="61">
        <f t="shared" si="277"/>
        <v>1.9468124168615073</v>
      </c>
      <c r="K3550" s="61">
        <f t="shared" si="278"/>
        <v>3596.91</v>
      </c>
    </row>
    <row r="3551" spans="1:11" ht="25.5" x14ac:dyDescent="0.25">
      <c r="A3551" s="76">
        <f t="shared" si="279"/>
        <v>3546</v>
      </c>
      <c r="B3551" s="92" t="s">
        <v>5772</v>
      </c>
      <c r="C3551" s="94" t="s">
        <v>19971</v>
      </c>
      <c r="D3551" s="95" t="s">
        <v>2259</v>
      </c>
      <c r="E3551" s="96">
        <v>8850.4500000000007</v>
      </c>
      <c r="F3551" s="99">
        <v>9213</v>
      </c>
      <c r="G3551" s="59">
        <v>9036.31</v>
      </c>
      <c r="H3551" s="61">
        <f t="shared" si="275"/>
        <v>9033.253333333334</v>
      </c>
      <c r="I3551" s="61">
        <f t="shared" si="276"/>
        <v>181.29432708535919</v>
      </c>
      <c r="J3551" s="61">
        <f t="shared" si="277"/>
        <v>2.0069660441866555</v>
      </c>
      <c r="K3551" s="61">
        <f t="shared" si="278"/>
        <v>9033.253333333334</v>
      </c>
    </row>
    <row r="3552" spans="1:11" ht="38.25" x14ac:dyDescent="0.25">
      <c r="A3552" s="76">
        <f t="shared" si="279"/>
        <v>3547</v>
      </c>
      <c r="B3552" s="92" t="s">
        <v>5773</v>
      </c>
      <c r="C3552" s="94" t="s">
        <v>19972</v>
      </c>
      <c r="D3552" s="95" t="s">
        <v>2259</v>
      </c>
      <c r="E3552" s="96">
        <v>4294.5</v>
      </c>
      <c r="F3552" s="99">
        <v>4508</v>
      </c>
      <c r="G3552" s="59">
        <v>4379.53</v>
      </c>
      <c r="H3552" s="61">
        <f t="shared" si="275"/>
        <v>4394.0099999999993</v>
      </c>
      <c r="I3552" s="61">
        <f t="shared" si="276"/>
        <v>107.48402346395488</v>
      </c>
      <c r="J3552" s="61">
        <f t="shared" si="277"/>
        <v>2.4461488131332176</v>
      </c>
      <c r="K3552" s="61">
        <f t="shared" si="278"/>
        <v>4394.0099999999993</v>
      </c>
    </row>
    <row r="3553" spans="1:11" ht="25.5" x14ac:dyDescent="0.25">
      <c r="A3553" s="76">
        <f t="shared" si="279"/>
        <v>3548</v>
      </c>
      <c r="B3553" s="92" t="s">
        <v>5774</v>
      </c>
      <c r="C3553" s="94" t="s">
        <v>19973</v>
      </c>
      <c r="D3553" s="95" t="s">
        <v>2259</v>
      </c>
      <c r="E3553" s="96">
        <v>1853.25</v>
      </c>
      <c r="F3553" s="99">
        <v>1932</v>
      </c>
      <c r="G3553" s="59">
        <v>1894.58</v>
      </c>
      <c r="H3553" s="61">
        <f t="shared" si="275"/>
        <v>1893.2766666666666</v>
      </c>
      <c r="I3553" s="61">
        <f t="shared" si="276"/>
        <v>39.39117456148437</v>
      </c>
      <c r="J3553" s="61">
        <f t="shared" si="277"/>
        <v>2.0805820541187523</v>
      </c>
      <c r="K3553" s="61">
        <f t="shared" si="278"/>
        <v>1893.2766666666666</v>
      </c>
    </row>
    <row r="3554" spans="1:11" ht="38.25" x14ac:dyDescent="0.25">
      <c r="A3554" s="76">
        <f t="shared" si="279"/>
        <v>3549</v>
      </c>
      <c r="B3554" s="92" t="s">
        <v>5775</v>
      </c>
      <c r="C3554" s="94" t="s">
        <v>19974</v>
      </c>
      <c r="D3554" s="95" t="s">
        <v>2259</v>
      </c>
      <c r="E3554" s="96">
        <v>12300.75</v>
      </c>
      <c r="F3554" s="99">
        <v>12831</v>
      </c>
      <c r="G3554" s="59">
        <v>12584.9</v>
      </c>
      <c r="H3554" s="61">
        <f t="shared" si="275"/>
        <v>12572.216666666667</v>
      </c>
      <c r="I3554" s="61">
        <f t="shared" si="276"/>
        <v>265.35243702165866</v>
      </c>
      <c r="J3554" s="61">
        <f t="shared" si="277"/>
        <v>2.1106257079167317</v>
      </c>
      <c r="K3554" s="61">
        <f t="shared" si="278"/>
        <v>12572.216666666667</v>
      </c>
    </row>
    <row r="3555" spans="1:11" ht="25.5" x14ac:dyDescent="0.25">
      <c r="A3555" s="76">
        <f t="shared" si="279"/>
        <v>3550</v>
      </c>
      <c r="B3555" s="92" t="s">
        <v>5776</v>
      </c>
      <c r="C3555" s="94" t="s">
        <v>19975</v>
      </c>
      <c r="D3555" s="95" t="s">
        <v>2259</v>
      </c>
      <c r="E3555" s="96">
        <v>7002.45</v>
      </c>
      <c r="F3555" s="99">
        <v>7281</v>
      </c>
      <c r="G3555" s="59">
        <v>7141.1</v>
      </c>
      <c r="H3555" s="61">
        <f t="shared" si="275"/>
        <v>7141.5166666666673</v>
      </c>
      <c r="I3555" s="61">
        <f t="shared" si="276"/>
        <v>139.27546744970329</v>
      </c>
      <c r="J3555" s="61">
        <f t="shared" si="277"/>
        <v>1.950222536058446</v>
      </c>
      <c r="K3555" s="61">
        <f t="shared" si="278"/>
        <v>7141.5166666666673</v>
      </c>
    </row>
    <row r="3556" spans="1:11" ht="25.5" x14ac:dyDescent="0.25">
      <c r="A3556" s="76">
        <f t="shared" si="279"/>
        <v>3551</v>
      </c>
      <c r="B3556" s="92" t="s">
        <v>5776</v>
      </c>
      <c r="C3556" s="94" t="s">
        <v>19976</v>
      </c>
      <c r="D3556" s="95" t="s">
        <v>2259</v>
      </c>
      <c r="E3556" s="96">
        <v>5379.15</v>
      </c>
      <c r="F3556" s="99">
        <v>5600</v>
      </c>
      <c r="G3556" s="59">
        <v>5492.11</v>
      </c>
      <c r="H3556" s="61">
        <f t="shared" si="275"/>
        <v>5490.4199999999992</v>
      </c>
      <c r="I3556" s="61">
        <f t="shared" si="276"/>
        <v>110.4346988043162</v>
      </c>
      <c r="J3556" s="61">
        <f t="shared" si="277"/>
        <v>2.0114071201167891</v>
      </c>
      <c r="K3556" s="61">
        <f t="shared" si="278"/>
        <v>5490.4199999999992</v>
      </c>
    </row>
    <row r="3557" spans="1:11" ht="25.5" x14ac:dyDescent="0.25">
      <c r="A3557" s="76">
        <f t="shared" si="279"/>
        <v>3552</v>
      </c>
      <c r="B3557" s="92" t="s">
        <v>5777</v>
      </c>
      <c r="C3557" s="94" t="s">
        <v>19977</v>
      </c>
      <c r="D3557" s="95" t="s">
        <v>2259</v>
      </c>
      <c r="E3557" s="96">
        <v>22653.75</v>
      </c>
      <c r="F3557" s="99">
        <v>23782</v>
      </c>
      <c r="G3557" s="59">
        <v>23102.29</v>
      </c>
      <c r="H3557" s="61">
        <f t="shared" si="275"/>
        <v>23179.346666666668</v>
      </c>
      <c r="I3557" s="61">
        <f t="shared" si="276"/>
        <v>568.05837114977305</v>
      </c>
      <c r="J3557" s="61">
        <f t="shared" si="277"/>
        <v>2.4507091563830663</v>
      </c>
      <c r="K3557" s="61">
        <f t="shared" si="278"/>
        <v>23179.346666666668</v>
      </c>
    </row>
    <row r="3558" spans="1:11" ht="38.25" x14ac:dyDescent="0.25">
      <c r="A3558" s="76">
        <f t="shared" si="279"/>
        <v>3553</v>
      </c>
      <c r="B3558" s="92" t="s">
        <v>5778</v>
      </c>
      <c r="C3558" s="94" t="s">
        <v>19978</v>
      </c>
      <c r="D3558" s="95" t="s">
        <v>2259</v>
      </c>
      <c r="E3558" s="96">
        <v>9985.5</v>
      </c>
      <c r="F3558" s="99">
        <v>10408</v>
      </c>
      <c r="G3558" s="59">
        <v>10208.18</v>
      </c>
      <c r="H3558" s="61">
        <f t="shared" si="275"/>
        <v>10200.56</v>
      </c>
      <c r="I3558" s="61">
        <f t="shared" si="276"/>
        <v>211.35304776605423</v>
      </c>
      <c r="J3558" s="61">
        <f t="shared" si="277"/>
        <v>2.0719749481014205</v>
      </c>
      <c r="K3558" s="61">
        <f t="shared" si="278"/>
        <v>10200.56</v>
      </c>
    </row>
    <row r="3559" spans="1:11" ht="38.25" x14ac:dyDescent="0.25">
      <c r="A3559" s="76">
        <f t="shared" si="279"/>
        <v>3554</v>
      </c>
      <c r="B3559" s="92" t="s">
        <v>5779</v>
      </c>
      <c r="C3559" s="94" t="s">
        <v>19979</v>
      </c>
      <c r="D3559" s="95" t="s">
        <v>2259</v>
      </c>
      <c r="E3559" s="96">
        <v>7669.2</v>
      </c>
      <c r="F3559" s="99">
        <v>8000</v>
      </c>
      <c r="G3559" s="59">
        <v>7846.36</v>
      </c>
      <c r="H3559" s="61">
        <f t="shared" si="275"/>
        <v>7838.52</v>
      </c>
      <c r="I3559" s="61">
        <f t="shared" si="276"/>
        <v>165.53929805336264</v>
      </c>
      <c r="J3559" s="61">
        <f t="shared" si="277"/>
        <v>2.1118693076417823</v>
      </c>
      <c r="K3559" s="61">
        <f t="shared" si="278"/>
        <v>7838.52</v>
      </c>
    </row>
    <row r="3560" spans="1:11" ht="38.25" x14ac:dyDescent="0.25">
      <c r="A3560" s="76">
        <f t="shared" si="279"/>
        <v>3555</v>
      </c>
      <c r="B3560" s="92" t="s">
        <v>5780</v>
      </c>
      <c r="C3560" s="94" t="s">
        <v>19980</v>
      </c>
      <c r="D3560" s="95" t="s">
        <v>2259</v>
      </c>
      <c r="E3560" s="96">
        <v>7669.2</v>
      </c>
      <c r="F3560" s="99">
        <v>7974</v>
      </c>
      <c r="G3560" s="59">
        <v>7821.05</v>
      </c>
      <c r="H3560" s="61">
        <f t="shared" si="275"/>
        <v>7821.416666666667</v>
      </c>
      <c r="I3560" s="61">
        <f t="shared" si="276"/>
        <v>152.40033081766379</v>
      </c>
      <c r="J3560" s="61">
        <f t="shared" si="277"/>
        <v>1.9485003460711141</v>
      </c>
      <c r="K3560" s="61">
        <f t="shared" si="278"/>
        <v>7821.416666666667</v>
      </c>
    </row>
    <row r="3561" spans="1:11" ht="25.5" x14ac:dyDescent="0.25">
      <c r="A3561" s="76">
        <f t="shared" si="279"/>
        <v>3556</v>
      </c>
      <c r="B3561" s="92" t="s">
        <v>5781</v>
      </c>
      <c r="C3561" s="94" t="s">
        <v>19981</v>
      </c>
      <c r="D3561" s="95" t="s">
        <v>2259</v>
      </c>
      <c r="E3561" s="96">
        <v>9600.15</v>
      </c>
      <c r="F3561" s="99">
        <v>9994</v>
      </c>
      <c r="G3561" s="59">
        <v>9801.75</v>
      </c>
      <c r="H3561" s="61">
        <f t="shared" si="275"/>
        <v>9798.6333333333332</v>
      </c>
      <c r="I3561" s="61">
        <f t="shared" si="276"/>
        <v>196.94349654998359</v>
      </c>
      <c r="J3561" s="61">
        <f t="shared" si="277"/>
        <v>2.0099078090820512</v>
      </c>
      <c r="K3561" s="61">
        <f t="shared" si="278"/>
        <v>9798.6333333333332</v>
      </c>
    </row>
    <row r="3562" spans="1:11" ht="38.25" x14ac:dyDescent="0.25">
      <c r="A3562" s="76">
        <f t="shared" si="279"/>
        <v>3557</v>
      </c>
      <c r="B3562" s="92" t="s">
        <v>5782</v>
      </c>
      <c r="C3562" s="94" t="s">
        <v>19982</v>
      </c>
      <c r="D3562" s="95" t="s">
        <v>2259</v>
      </c>
      <c r="E3562" s="96">
        <v>9524.5499999999993</v>
      </c>
      <c r="F3562" s="99">
        <v>9999</v>
      </c>
      <c r="G3562" s="59">
        <v>9713.14</v>
      </c>
      <c r="H3562" s="61">
        <f t="shared" si="275"/>
        <v>9745.5633333333335</v>
      </c>
      <c r="I3562" s="61">
        <f t="shared" si="276"/>
        <v>238.88104787390213</v>
      </c>
      <c r="J3562" s="61">
        <f t="shared" si="277"/>
        <v>2.4511774199531695</v>
      </c>
      <c r="K3562" s="61">
        <f t="shared" si="278"/>
        <v>9745.5633333333335</v>
      </c>
    </row>
    <row r="3563" spans="1:11" ht="25.5" x14ac:dyDescent="0.25">
      <c r="A3563" s="76">
        <f t="shared" si="279"/>
        <v>3558</v>
      </c>
      <c r="B3563" s="92" t="s">
        <v>5783</v>
      </c>
      <c r="C3563" s="94" t="s">
        <v>19983</v>
      </c>
      <c r="D3563" s="95" t="s">
        <v>2259</v>
      </c>
      <c r="E3563" s="96">
        <v>2686.95</v>
      </c>
      <c r="F3563" s="99">
        <v>2801</v>
      </c>
      <c r="G3563" s="59">
        <v>2746.87</v>
      </c>
      <c r="H3563" s="61">
        <f t="shared" si="275"/>
        <v>2744.94</v>
      </c>
      <c r="I3563" s="61">
        <f t="shared" si="276"/>
        <v>57.049489918841608</v>
      </c>
      <c r="J3563" s="61">
        <f t="shared" si="277"/>
        <v>2.0783510721123815</v>
      </c>
      <c r="K3563" s="61">
        <f t="shared" si="278"/>
        <v>2744.94</v>
      </c>
    </row>
    <row r="3564" spans="1:11" ht="25.5" x14ac:dyDescent="0.25">
      <c r="A3564" s="76">
        <f t="shared" si="279"/>
        <v>3559</v>
      </c>
      <c r="B3564" s="92" t="s">
        <v>5784</v>
      </c>
      <c r="C3564" s="94" t="s">
        <v>19984</v>
      </c>
      <c r="D3564" s="95" t="s">
        <v>2259</v>
      </c>
      <c r="E3564" s="96">
        <v>12040.35</v>
      </c>
      <c r="F3564" s="99">
        <v>12559</v>
      </c>
      <c r="G3564" s="59">
        <v>12318.48</v>
      </c>
      <c r="H3564" s="61">
        <f t="shared" si="275"/>
        <v>12305.943333333335</v>
      </c>
      <c r="I3564" s="61">
        <f t="shared" si="276"/>
        <v>259.55217516586765</v>
      </c>
      <c r="J3564" s="61">
        <f t="shared" si="277"/>
        <v>2.1091611438093811</v>
      </c>
      <c r="K3564" s="61">
        <f t="shared" si="278"/>
        <v>12305.943333333335</v>
      </c>
    </row>
    <row r="3565" spans="1:11" ht="25.5" x14ac:dyDescent="0.25">
      <c r="A3565" s="76">
        <f t="shared" si="279"/>
        <v>3560</v>
      </c>
      <c r="B3565" s="92" t="s">
        <v>5785</v>
      </c>
      <c r="C3565" s="94" t="s">
        <v>19985</v>
      </c>
      <c r="D3565" s="95" t="s">
        <v>2259</v>
      </c>
      <c r="E3565" s="96">
        <v>12040.35</v>
      </c>
      <c r="F3565" s="99">
        <v>12520</v>
      </c>
      <c r="G3565" s="59">
        <v>12278.75</v>
      </c>
      <c r="H3565" s="61">
        <f t="shared" si="275"/>
        <v>12279.699999999999</v>
      </c>
      <c r="I3565" s="61">
        <f t="shared" si="276"/>
        <v>239.82641118108722</v>
      </c>
      <c r="J3565" s="61">
        <f t="shared" si="277"/>
        <v>1.9530315169025894</v>
      </c>
      <c r="K3565" s="61">
        <f t="shared" si="278"/>
        <v>12279.699999999999</v>
      </c>
    </row>
    <row r="3566" spans="1:11" ht="25.5" x14ac:dyDescent="0.25">
      <c r="A3566" s="76">
        <f t="shared" si="279"/>
        <v>3561</v>
      </c>
      <c r="B3566" s="92" t="s">
        <v>5786</v>
      </c>
      <c r="C3566" s="94" t="s">
        <v>19986</v>
      </c>
      <c r="D3566" s="95" t="s">
        <v>2259</v>
      </c>
      <c r="E3566" s="96">
        <v>8981.7000000000007</v>
      </c>
      <c r="F3566" s="99">
        <v>9350</v>
      </c>
      <c r="G3566" s="59">
        <v>9170.32</v>
      </c>
      <c r="H3566" s="61">
        <f t="shared" si="275"/>
        <v>9167.34</v>
      </c>
      <c r="I3566" s="61">
        <f t="shared" si="276"/>
        <v>184.16808301114463</v>
      </c>
      <c r="J3566" s="61">
        <f t="shared" si="277"/>
        <v>2.0089587929666033</v>
      </c>
      <c r="K3566" s="61">
        <f t="shared" si="278"/>
        <v>9167.34</v>
      </c>
    </row>
    <row r="3567" spans="1:11" ht="38.25" x14ac:dyDescent="0.25">
      <c r="A3567" s="76">
        <f t="shared" si="279"/>
        <v>3562</v>
      </c>
      <c r="B3567" s="92" t="s">
        <v>5787</v>
      </c>
      <c r="C3567" s="94" t="s">
        <v>19987</v>
      </c>
      <c r="D3567" s="95" t="s">
        <v>2259</v>
      </c>
      <c r="E3567" s="96">
        <v>2317.35</v>
      </c>
      <c r="F3567" s="99">
        <v>2433</v>
      </c>
      <c r="G3567" s="59">
        <v>2363.23</v>
      </c>
      <c r="H3567" s="61">
        <f t="shared" si="275"/>
        <v>2371.1933333333332</v>
      </c>
      <c r="I3567" s="61">
        <f t="shared" si="276"/>
        <v>58.234797443910956</v>
      </c>
      <c r="J3567" s="61">
        <f t="shared" si="277"/>
        <v>2.455927849714671</v>
      </c>
      <c r="K3567" s="61">
        <f t="shared" si="278"/>
        <v>2371.1933333333332</v>
      </c>
    </row>
    <row r="3568" spans="1:11" ht="25.5" x14ac:dyDescent="0.25">
      <c r="A3568" s="76">
        <f t="shared" si="279"/>
        <v>3563</v>
      </c>
      <c r="B3568" s="92" t="s">
        <v>5788</v>
      </c>
      <c r="C3568" s="94" t="s">
        <v>19988</v>
      </c>
      <c r="D3568" s="95" t="s">
        <v>2259</v>
      </c>
      <c r="E3568" s="96">
        <v>2103.15</v>
      </c>
      <c r="F3568" s="99">
        <v>2192</v>
      </c>
      <c r="G3568" s="59">
        <v>2150.0500000000002</v>
      </c>
      <c r="H3568" s="61">
        <f t="shared" si="275"/>
        <v>2148.4</v>
      </c>
      <c r="I3568" s="61">
        <f t="shared" si="276"/>
        <v>44.447975206976487</v>
      </c>
      <c r="J3568" s="61">
        <f t="shared" si="277"/>
        <v>2.0688873211216015</v>
      </c>
      <c r="K3568" s="61">
        <f t="shared" si="278"/>
        <v>2148.4</v>
      </c>
    </row>
    <row r="3569" spans="1:11" ht="25.5" x14ac:dyDescent="0.25">
      <c r="A3569" s="76">
        <f t="shared" si="279"/>
        <v>3564</v>
      </c>
      <c r="B3569" s="92" t="s">
        <v>5789</v>
      </c>
      <c r="C3569" s="94" t="s">
        <v>19989</v>
      </c>
      <c r="D3569" s="95" t="s">
        <v>2259</v>
      </c>
      <c r="E3569" s="96">
        <v>8564.85</v>
      </c>
      <c r="F3569" s="99">
        <v>8934</v>
      </c>
      <c r="G3569" s="59">
        <v>8762.7000000000007</v>
      </c>
      <c r="H3569" s="61">
        <f t="shared" si="275"/>
        <v>8753.85</v>
      </c>
      <c r="I3569" s="61">
        <f t="shared" si="276"/>
        <v>184.73405885217792</v>
      </c>
      <c r="J3569" s="61">
        <f t="shared" si="277"/>
        <v>2.1103178470293407</v>
      </c>
      <c r="K3569" s="61">
        <f t="shared" si="278"/>
        <v>8753.85</v>
      </c>
    </row>
    <row r="3570" spans="1:11" ht="38.25" x14ac:dyDescent="0.25">
      <c r="A3570" s="76">
        <f t="shared" si="279"/>
        <v>3565</v>
      </c>
      <c r="B3570" s="92" t="s">
        <v>5790</v>
      </c>
      <c r="C3570" s="94" t="s">
        <v>19990</v>
      </c>
      <c r="D3570" s="95" t="s">
        <v>2259</v>
      </c>
      <c r="E3570" s="96">
        <v>2276.4</v>
      </c>
      <c r="F3570" s="99">
        <v>2367</v>
      </c>
      <c r="G3570" s="59">
        <v>2321.4699999999998</v>
      </c>
      <c r="H3570" s="61">
        <f t="shared" si="275"/>
        <v>2321.623333333333</v>
      </c>
      <c r="I3570" s="61">
        <f t="shared" si="276"/>
        <v>45.300194627985093</v>
      </c>
      <c r="J3570" s="61">
        <f t="shared" si="277"/>
        <v>1.9512292962245568</v>
      </c>
      <c r="K3570" s="61">
        <f t="shared" si="278"/>
        <v>2321.623333333333</v>
      </c>
    </row>
    <row r="3571" spans="1:11" ht="38.25" x14ac:dyDescent="0.25">
      <c r="A3571" s="76">
        <f t="shared" si="279"/>
        <v>3566</v>
      </c>
      <c r="B3571" s="92" t="s">
        <v>5791</v>
      </c>
      <c r="C3571" s="94" t="s">
        <v>19991</v>
      </c>
      <c r="D3571" s="95" t="s">
        <v>2259</v>
      </c>
      <c r="E3571" s="96">
        <v>1783.95</v>
      </c>
      <c r="F3571" s="99">
        <v>1857</v>
      </c>
      <c r="G3571" s="59">
        <v>1821.41</v>
      </c>
      <c r="H3571" s="61">
        <f t="shared" si="275"/>
        <v>1820.7866666666666</v>
      </c>
      <c r="I3571" s="61">
        <f t="shared" si="276"/>
        <v>36.528988944854902</v>
      </c>
      <c r="J3571" s="61">
        <f t="shared" si="277"/>
        <v>2.0062201472360797</v>
      </c>
      <c r="K3571" s="61">
        <f t="shared" si="278"/>
        <v>1820.7866666666666</v>
      </c>
    </row>
    <row r="3572" spans="1:11" ht="38.25" x14ac:dyDescent="0.25">
      <c r="A3572" s="76">
        <f t="shared" si="279"/>
        <v>3567</v>
      </c>
      <c r="B3572" s="92" t="s">
        <v>5792</v>
      </c>
      <c r="C3572" s="94" t="s">
        <v>19992</v>
      </c>
      <c r="D3572" s="95" t="s">
        <v>2259</v>
      </c>
      <c r="E3572" s="96">
        <v>6716.85</v>
      </c>
      <c r="F3572" s="99">
        <v>7051</v>
      </c>
      <c r="G3572" s="59">
        <v>6849.84</v>
      </c>
      <c r="H3572" s="61">
        <f t="shared" si="275"/>
        <v>6872.5633333333344</v>
      </c>
      <c r="I3572" s="61">
        <f t="shared" si="276"/>
        <v>168.22995581445437</v>
      </c>
      <c r="J3572" s="61">
        <f t="shared" si="277"/>
        <v>2.4478487524226189</v>
      </c>
      <c r="K3572" s="61">
        <f t="shared" si="278"/>
        <v>6872.5633333333344</v>
      </c>
    </row>
    <row r="3573" spans="1:11" ht="38.25" x14ac:dyDescent="0.25">
      <c r="A3573" s="76">
        <f t="shared" si="279"/>
        <v>3568</v>
      </c>
      <c r="B3573" s="92" t="s">
        <v>5793</v>
      </c>
      <c r="C3573" s="94" t="s">
        <v>19993</v>
      </c>
      <c r="D3573" s="95" t="s">
        <v>2259</v>
      </c>
      <c r="E3573" s="96">
        <v>5781.3</v>
      </c>
      <c r="F3573" s="99">
        <v>6026</v>
      </c>
      <c r="G3573" s="59">
        <v>5910.22</v>
      </c>
      <c r="H3573" s="61">
        <f t="shared" si="275"/>
        <v>5905.84</v>
      </c>
      <c r="I3573" s="61">
        <f t="shared" si="276"/>
        <v>122.40878563240459</v>
      </c>
      <c r="J3573" s="61">
        <f t="shared" si="277"/>
        <v>2.0726735846620397</v>
      </c>
      <c r="K3573" s="61">
        <f t="shared" si="278"/>
        <v>5905.84</v>
      </c>
    </row>
    <row r="3574" spans="1:11" ht="25.5" x14ac:dyDescent="0.25">
      <c r="A3574" s="76">
        <f t="shared" si="279"/>
        <v>3569</v>
      </c>
      <c r="B3574" s="92" t="s">
        <v>5794</v>
      </c>
      <c r="C3574" s="94" t="s">
        <v>19994</v>
      </c>
      <c r="D3574" s="95" t="s">
        <v>2259</v>
      </c>
      <c r="E3574" s="96">
        <v>8049.3</v>
      </c>
      <c r="F3574" s="99">
        <v>8396</v>
      </c>
      <c r="G3574" s="59">
        <v>8235.24</v>
      </c>
      <c r="H3574" s="61">
        <f t="shared" si="275"/>
        <v>8226.8466666666664</v>
      </c>
      <c r="I3574" s="61">
        <f t="shared" si="276"/>
        <v>173.502330051597</v>
      </c>
      <c r="J3574" s="61">
        <f t="shared" si="277"/>
        <v>2.1089773163585197</v>
      </c>
      <c r="K3574" s="61">
        <f t="shared" si="278"/>
        <v>8226.8466666666664</v>
      </c>
    </row>
    <row r="3575" spans="1:11" ht="38.25" x14ac:dyDescent="0.25">
      <c r="A3575" s="76">
        <f t="shared" si="279"/>
        <v>3570</v>
      </c>
      <c r="B3575" s="92" t="s">
        <v>5795</v>
      </c>
      <c r="C3575" s="94" t="s">
        <v>19994</v>
      </c>
      <c r="D3575" s="95" t="s">
        <v>2259</v>
      </c>
      <c r="E3575" s="96">
        <v>9309.2999999999993</v>
      </c>
      <c r="F3575" s="99">
        <v>9680</v>
      </c>
      <c r="G3575" s="59">
        <v>9493.6200000000008</v>
      </c>
      <c r="H3575" s="61">
        <f t="shared" si="275"/>
        <v>9494.3066666666655</v>
      </c>
      <c r="I3575" s="61">
        <f t="shared" si="276"/>
        <v>185.35095395852017</v>
      </c>
      <c r="J3575" s="61">
        <f t="shared" si="277"/>
        <v>1.9522326428454688</v>
      </c>
      <c r="K3575" s="61">
        <f t="shared" si="278"/>
        <v>9494.3066666666655</v>
      </c>
    </row>
    <row r="3576" spans="1:11" ht="25.5" x14ac:dyDescent="0.25">
      <c r="A3576" s="76">
        <f t="shared" si="279"/>
        <v>3571</v>
      </c>
      <c r="B3576" s="92" t="s">
        <v>5796</v>
      </c>
      <c r="C3576" s="94" t="s">
        <v>19995</v>
      </c>
      <c r="D3576" s="95" t="s">
        <v>2259</v>
      </c>
      <c r="E3576" s="96">
        <v>2334.15</v>
      </c>
      <c r="F3576" s="99">
        <v>2430</v>
      </c>
      <c r="G3576" s="59">
        <v>2383.17</v>
      </c>
      <c r="H3576" s="61">
        <f t="shared" si="275"/>
        <v>2382.44</v>
      </c>
      <c r="I3576" s="61">
        <f t="shared" si="276"/>
        <v>47.929169615172718</v>
      </c>
      <c r="J3576" s="61">
        <f t="shared" si="277"/>
        <v>2.0117681710839608</v>
      </c>
      <c r="K3576" s="61">
        <f t="shared" si="278"/>
        <v>2382.44</v>
      </c>
    </row>
    <row r="3577" spans="1:11" x14ac:dyDescent="0.25">
      <c r="A3577" s="76">
        <f t="shared" si="279"/>
        <v>3572</v>
      </c>
      <c r="B3577" s="92" t="s">
        <v>5797</v>
      </c>
      <c r="C3577" s="94" t="s">
        <v>19996</v>
      </c>
      <c r="D3577" s="95" t="s">
        <v>2259</v>
      </c>
      <c r="E3577" s="96">
        <v>1963.5</v>
      </c>
      <c r="F3577" s="99">
        <v>2061</v>
      </c>
      <c r="G3577" s="59">
        <v>2002.38</v>
      </c>
      <c r="H3577" s="61">
        <f t="shared" si="275"/>
        <v>2008.96</v>
      </c>
      <c r="I3577" s="61">
        <f t="shared" si="276"/>
        <v>49.081919277876651</v>
      </c>
      <c r="J3577" s="61">
        <f t="shared" si="277"/>
        <v>2.4431506489863737</v>
      </c>
      <c r="K3577" s="61">
        <f t="shared" si="278"/>
        <v>2008.96</v>
      </c>
    </row>
    <row r="3578" spans="1:11" x14ac:dyDescent="0.25">
      <c r="A3578" s="76">
        <f t="shared" si="279"/>
        <v>3573</v>
      </c>
      <c r="B3578" s="92" t="s">
        <v>5798</v>
      </c>
      <c r="C3578" s="94" t="s">
        <v>19997</v>
      </c>
      <c r="D3578" s="95" t="s">
        <v>2259</v>
      </c>
      <c r="E3578" s="96">
        <v>96784.8</v>
      </c>
      <c r="F3578" s="99">
        <v>100879</v>
      </c>
      <c r="G3578" s="59">
        <v>98943.1</v>
      </c>
      <c r="H3578" s="61">
        <f t="shared" si="275"/>
        <v>98868.966666666674</v>
      </c>
      <c r="I3578" s="61">
        <f t="shared" si="276"/>
        <v>2048.1064970682864</v>
      </c>
      <c r="J3578" s="61">
        <f t="shared" si="277"/>
        <v>2.0715362627116427</v>
      </c>
      <c r="K3578" s="61">
        <f t="shared" si="278"/>
        <v>98868.966666666674</v>
      </c>
    </row>
    <row r="3579" spans="1:11" x14ac:dyDescent="0.25">
      <c r="A3579" s="76">
        <f t="shared" si="279"/>
        <v>3574</v>
      </c>
      <c r="B3579" s="92" t="s">
        <v>5799</v>
      </c>
      <c r="C3579" s="94" t="s">
        <v>19998</v>
      </c>
      <c r="D3579" s="95" t="s">
        <v>2259</v>
      </c>
      <c r="E3579" s="96">
        <v>8826.2999999999993</v>
      </c>
      <c r="F3579" s="99">
        <v>9207</v>
      </c>
      <c r="G3579" s="59">
        <v>9030.19</v>
      </c>
      <c r="H3579" s="61">
        <f t="shared" si="275"/>
        <v>9021.163333333332</v>
      </c>
      <c r="I3579" s="61">
        <f t="shared" si="276"/>
        <v>190.51045386889791</v>
      </c>
      <c r="J3579" s="61">
        <f t="shared" si="277"/>
        <v>2.1118169223802763</v>
      </c>
      <c r="K3579" s="61">
        <f t="shared" si="278"/>
        <v>9021.163333333332</v>
      </c>
    </row>
    <row r="3580" spans="1:11" ht="25.5" x14ac:dyDescent="0.25">
      <c r="A3580" s="76">
        <f t="shared" si="279"/>
        <v>3575</v>
      </c>
      <c r="B3580" s="92" t="s">
        <v>5800</v>
      </c>
      <c r="C3580" s="94" t="s">
        <v>19999</v>
      </c>
      <c r="D3580" s="95" t="s">
        <v>2259</v>
      </c>
      <c r="E3580" s="96">
        <v>4181.1000000000004</v>
      </c>
      <c r="F3580" s="99">
        <v>4348</v>
      </c>
      <c r="G3580" s="59">
        <v>4263.8900000000003</v>
      </c>
      <c r="H3580" s="61">
        <f t="shared" si="275"/>
        <v>4264.3300000000008</v>
      </c>
      <c r="I3580" s="61">
        <f t="shared" si="276"/>
        <v>83.450869977490171</v>
      </c>
      <c r="J3580" s="61">
        <f t="shared" si="277"/>
        <v>1.9569515018183432</v>
      </c>
      <c r="K3580" s="61">
        <f t="shared" si="278"/>
        <v>4264.3300000000008</v>
      </c>
    </row>
    <row r="3581" spans="1:11" x14ac:dyDescent="0.25">
      <c r="A3581" s="76">
        <f t="shared" si="279"/>
        <v>3576</v>
      </c>
      <c r="B3581" s="92" t="s">
        <v>5801</v>
      </c>
      <c r="C3581" s="94" t="s">
        <v>20000</v>
      </c>
      <c r="D3581" s="95" t="s">
        <v>2259</v>
      </c>
      <c r="E3581" s="96">
        <v>33334.35</v>
      </c>
      <c r="F3581" s="99">
        <v>34701</v>
      </c>
      <c r="G3581" s="59">
        <v>34034.370000000003</v>
      </c>
      <c r="H3581" s="61">
        <f t="shared" si="275"/>
        <v>34023.24</v>
      </c>
      <c r="I3581" s="61">
        <f t="shared" si="276"/>
        <v>683.39297867332596</v>
      </c>
      <c r="J3581" s="61">
        <f t="shared" si="277"/>
        <v>2.0086064074830206</v>
      </c>
      <c r="K3581" s="61">
        <f t="shared" si="278"/>
        <v>34023.24</v>
      </c>
    </row>
    <row r="3582" spans="1:11" ht="25.5" x14ac:dyDescent="0.25">
      <c r="A3582" s="76">
        <f t="shared" si="279"/>
        <v>3577</v>
      </c>
      <c r="B3582" s="92" t="s">
        <v>5802</v>
      </c>
      <c r="C3582" s="94" t="s">
        <v>20001</v>
      </c>
      <c r="D3582" s="95" t="s">
        <v>2259</v>
      </c>
      <c r="E3582" s="96">
        <v>443487.45</v>
      </c>
      <c r="F3582" s="99">
        <v>465573</v>
      </c>
      <c r="G3582" s="59">
        <v>452268.5</v>
      </c>
      <c r="H3582" s="61">
        <f t="shared" ref="H3582:H3645" si="280">AVERAGE(E3582:G3582)</f>
        <v>453776.31666666665</v>
      </c>
      <c r="I3582" s="61">
        <f t="shared" ref="I3582:I3645" si="281">SQRT(((SUM((POWER(G3582-H3582,2)),(POWER(F3582-H3582,2)),(POWER(E3582-H3582,2)))/(COLUMNS(E3582:G3582)-1))))</f>
        <v>11119.712812201276</v>
      </c>
      <c r="J3582" s="61">
        <f t="shared" ref="J3582:J3645" si="282">I3582/H3582*100</f>
        <v>2.450483289626936</v>
      </c>
      <c r="K3582" s="61">
        <f t="shared" ref="K3582:K3645" si="283">H3582</f>
        <v>453776.31666666665</v>
      </c>
    </row>
    <row r="3583" spans="1:11" ht="25.5" x14ac:dyDescent="0.25">
      <c r="A3583" s="76">
        <f t="shared" si="279"/>
        <v>3578</v>
      </c>
      <c r="B3583" s="92" t="s">
        <v>5803</v>
      </c>
      <c r="C3583" s="94" t="s">
        <v>20002</v>
      </c>
      <c r="D3583" s="95" t="s">
        <v>2259</v>
      </c>
      <c r="E3583" s="96">
        <v>883599.15</v>
      </c>
      <c r="F3583" s="99">
        <v>920975</v>
      </c>
      <c r="G3583" s="59">
        <v>903303.41</v>
      </c>
      <c r="H3583" s="61">
        <f t="shared" si="280"/>
        <v>902625.85333333339</v>
      </c>
      <c r="I3583" s="61">
        <f t="shared" si="281"/>
        <v>18697.134889683843</v>
      </c>
      <c r="J3583" s="61">
        <f t="shared" si="282"/>
        <v>2.0714158386486101</v>
      </c>
      <c r="K3583" s="61">
        <f t="shared" si="283"/>
        <v>902625.85333333339</v>
      </c>
    </row>
    <row r="3584" spans="1:11" ht="25.5" x14ac:dyDescent="0.25">
      <c r="A3584" s="76">
        <f t="shared" si="279"/>
        <v>3579</v>
      </c>
      <c r="B3584" s="92" t="s">
        <v>5804</v>
      </c>
      <c r="C3584" s="94" t="s">
        <v>20003</v>
      </c>
      <c r="D3584" s="95" t="s">
        <v>2259</v>
      </c>
      <c r="E3584" s="96">
        <v>494248.65</v>
      </c>
      <c r="F3584" s="99">
        <v>515551</v>
      </c>
      <c r="G3584" s="59">
        <v>505665.79</v>
      </c>
      <c r="H3584" s="61">
        <f t="shared" si="280"/>
        <v>505155.14666666667</v>
      </c>
      <c r="I3584" s="61">
        <f t="shared" si="281"/>
        <v>10660.351604944044</v>
      </c>
      <c r="J3584" s="61">
        <f t="shared" si="282"/>
        <v>2.1103123813125118</v>
      </c>
      <c r="K3584" s="61">
        <f t="shared" si="283"/>
        <v>505155.14666666667</v>
      </c>
    </row>
    <row r="3585" spans="1:11" ht="25.5" x14ac:dyDescent="0.25">
      <c r="A3585" s="76">
        <f t="shared" si="279"/>
        <v>3580</v>
      </c>
      <c r="B3585" s="92" t="s">
        <v>5805</v>
      </c>
      <c r="C3585" s="94" t="s">
        <v>20004</v>
      </c>
      <c r="D3585" s="95" t="s">
        <v>2259</v>
      </c>
      <c r="E3585" s="96">
        <v>34327.65</v>
      </c>
      <c r="F3585" s="99">
        <v>35694</v>
      </c>
      <c r="G3585" s="59">
        <v>35007.339999999997</v>
      </c>
      <c r="H3585" s="61">
        <f t="shared" si="280"/>
        <v>35009.66333333333</v>
      </c>
      <c r="I3585" s="61">
        <f t="shared" si="281"/>
        <v>683.17796293010827</v>
      </c>
      <c r="J3585" s="61">
        <f t="shared" si="282"/>
        <v>1.9513982651745247</v>
      </c>
      <c r="K3585" s="61">
        <f t="shared" si="283"/>
        <v>35009.66333333333</v>
      </c>
    </row>
    <row r="3586" spans="1:11" x14ac:dyDescent="0.25">
      <c r="A3586" s="76">
        <f t="shared" si="279"/>
        <v>3581</v>
      </c>
      <c r="B3586" s="92" t="s">
        <v>5806</v>
      </c>
      <c r="C3586" s="94" t="s">
        <v>20005</v>
      </c>
      <c r="D3586" s="95" t="s">
        <v>2259</v>
      </c>
      <c r="E3586" s="96">
        <v>283137.75</v>
      </c>
      <c r="F3586" s="99">
        <v>294746</v>
      </c>
      <c r="G3586" s="59">
        <v>289083.64</v>
      </c>
      <c r="H3586" s="61">
        <f t="shared" si="280"/>
        <v>288989.13</v>
      </c>
      <c r="I3586" s="61">
        <f t="shared" si="281"/>
        <v>5804.7020699343393</v>
      </c>
      <c r="J3586" s="61">
        <f t="shared" si="282"/>
        <v>2.0086229782879164</v>
      </c>
      <c r="K3586" s="61">
        <f t="shared" si="283"/>
        <v>288989.13</v>
      </c>
    </row>
    <row r="3587" spans="1:11" x14ac:dyDescent="0.25">
      <c r="A3587" s="76">
        <f t="shared" si="279"/>
        <v>3582</v>
      </c>
      <c r="B3587" s="92" t="s">
        <v>5807</v>
      </c>
      <c r="C3587" s="94" t="s">
        <v>20006</v>
      </c>
      <c r="D3587" s="95" t="s">
        <v>2259</v>
      </c>
      <c r="E3587" s="96">
        <v>283137.75</v>
      </c>
      <c r="F3587" s="99">
        <v>297238</v>
      </c>
      <c r="G3587" s="59">
        <v>288743.88</v>
      </c>
      <c r="H3587" s="61">
        <f t="shared" si="280"/>
        <v>289706.54333333333</v>
      </c>
      <c r="I3587" s="61">
        <f t="shared" si="281"/>
        <v>7099.2466526831795</v>
      </c>
      <c r="J3587" s="61">
        <f t="shared" si="282"/>
        <v>2.4504957917070103</v>
      </c>
      <c r="K3587" s="61">
        <f t="shared" si="283"/>
        <v>289706.54333333333</v>
      </c>
    </row>
    <row r="3588" spans="1:11" x14ac:dyDescent="0.25">
      <c r="A3588" s="76">
        <f t="shared" si="279"/>
        <v>3583</v>
      </c>
      <c r="B3588" s="92" t="s">
        <v>5808</v>
      </c>
      <c r="C3588" s="94" t="s">
        <v>20007</v>
      </c>
      <c r="D3588" s="95" t="s">
        <v>2259</v>
      </c>
      <c r="E3588" s="96">
        <v>283137.75</v>
      </c>
      <c r="F3588" s="99">
        <v>295114</v>
      </c>
      <c r="G3588" s="59">
        <v>289451.71999999997</v>
      </c>
      <c r="H3588" s="61">
        <f t="shared" si="280"/>
        <v>289234.49</v>
      </c>
      <c r="I3588" s="61">
        <f t="shared" si="281"/>
        <v>5991.0794244693498</v>
      </c>
      <c r="J3588" s="61">
        <f t="shared" si="282"/>
        <v>2.0713571968783357</v>
      </c>
      <c r="K3588" s="61">
        <f t="shared" si="283"/>
        <v>289234.49</v>
      </c>
    </row>
    <row r="3589" spans="1:11" x14ac:dyDescent="0.25">
      <c r="A3589" s="76">
        <f t="shared" si="279"/>
        <v>3584</v>
      </c>
      <c r="B3589" s="92" t="s">
        <v>5809</v>
      </c>
      <c r="C3589" s="94" t="s">
        <v>20008</v>
      </c>
      <c r="D3589" s="95" t="s">
        <v>2259</v>
      </c>
      <c r="E3589" s="96">
        <v>283137.75</v>
      </c>
      <c r="F3589" s="99">
        <v>295341</v>
      </c>
      <c r="G3589" s="59">
        <v>289678.23</v>
      </c>
      <c r="H3589" s="61">
        <f t="shared" si="280"/>
        <v>289385.65999999997</v>
      </c>
      <c r="I3589" s="61">
        <f t="shared" si="281"/>
        <v>6106.8834559290553</v>
      </c>
      <c r="J3589" s="61">
        <f t="shared" si="282"/>
        <v>2.110292353784585</v>
      </c>
      <c r="K3589" s="61">
        <f t="shared" si="283"/>
        <v>289385.65999999997</v>
      </c>
    </row>
    <row r="3590" spans="1:11" x14ac:dyDescent="0.25">
      <c r="A3590" s="76">
        <f t="shared" si="279"/>
        <v>3585</v>
      </c>
      <c r="B3590" s="92" t="s">
        <v>5810</v>
      </c>
      <c r="C3590" s="94" t="s">
        <v>20009</v>
      </c>
      <c r="D3590" s="95" t="s">
        <v>2259</v>
      </c>
      <c r="E3590" s="96">
        <v>550553.85</v>
      </c>
      <c r="F3590" s="99">
        <v>572466</v>
      </c>
      <c r="G3590" s="59">
        <v>561454.81999999995</v>
      </c>
      <c r="H3590" s="61">
        <f t="shared" si="280"/>
        <v>561491.55666666664</v>
      </c>
      <c r="I3590" s="61">
        <f t="shared" si="281"/>
        <v>10956.12119285989</v>
      </c>
      <c r="J3590" s="61">
        <f t="shared" si="282"/>
        <v>1.9512530620944077</v>
      </c>
      <c r="K3590" s="61">
        <f t="shared" si="283"/>
        <v>561491.55666666664</v>
      </c>
    </row>
    <row r="3591" spans="1:11" x14ac:dyDescent="0.25">
      <c r="A3591" s="76">
        <f t="shared" si="279"/>
        <v>3586</v>
      </c>
      <c r="B3591" s="92" t="s">
        <v>5811</v>
      </c>
      <c r="C3591" s="94" t="s">
        <v>20010</v>
      </c>
      <c r="D3591" s="95" t="s">
        <v>2259</v>
      </c>
      <c r="E3591" s="96">
        <v>803511.45</v>
      </c>
      <c r="F3591" s="99">
        <v>836455</v>
      </c>
      <c r="G3591" s="59">
        <v>820385.19</v>
      </c>
      <c r="H3591" s="61">
        <f t="shared" si="280"/>
        <v>820117.21333333326</v>
      </c>
      <c r="I3591" s="61">
        <f t="shared" si="281"/>
        <v>16473.40979490992</v>
      </c>
      <c r="J3591" s="61">
        <f t="shared" si="282"/>
        <v>2.0086652891913355</v>
      </c>
      <c r="K3591" s="61">
        <f t="shared" si="283"/>
        <v>820117.21333333326</v>
      </c>
    </row>
    <row r="3592" spans="1:11" x14ac:dyDescent="0.25">
      <c r="A3592" s="76">
        <f t="shared" ref="A3592:A3655" si="284">A3591+1</f>
        <v>3587</v>
      </c>
      <c r="B3592" s="92" t="s">
        <v>5812</v>
      </c>
      <c r="C3592" s="94" t="s">
        <v>20011</v>
      </c>
      <c r="D3592" s="95" t="s">
        <v>2259</v>
      </c>
      <c r="E3592" s="96">
        <v>2576.6999999999998</v>
      </c>
      <c r="F3592" s="99">
        <v>2705</v>
      </c>
      <c r="G3592" s="59">
        <v>2627.72</v>
      </c>
      <c r="H3592" s="61">
        <f t="shared" si="280"/>
        <v>2636.4733333333334</v>
      </c>
      <c r="I3592" s="61">
        <f t="shared" si="281"/>
        <v>64.596347677971281</v>
      </c>
      <c r="J3592" s="61">
        <f t="shared" si="282"/>
        <v>2.4501043443629729</v>
      </c>
      <c r="K3592" s="61">
        <f t="shared" si="283"/>
        <v>2636.4733333333334</v>
      </c>
    </row>
    <row r="3593" spans="1:11" x14ac:dyDescent="0.25">
      <c r="A3593" s="76">
        <f t="shared" si="284"/>
        <v>3588</v>
      </c>
      <c r="B3593" s="92" t="s">
        <v>5813</v>
      </c>
      <c r="C3593" s="94" t="s">
        <v>20012</v>
      </c>
      <c r="D3593" s="95" t="s">
        <v>2259</v>
      </c>
      <c r="E3593" s="96">
        <v>1041.5999999999999</v>
      </c>
      <c r="F3593" s="99">
        <v>1086</v>
      </c>
      <c r="G3593" s="59">
        <v>1064.83</v>
      </c>
      <c r="H3593" s="61">
        <f t="shared" si="280"/>
        <v>1064.1433333333332</v>
      </c>
      <c r="I3593" s="61">
        <f t="shared" si="281"/>
        <v>22.20796328647306</v>
      </c>
      <c r="J3593" s="61">
        <f t="shared" si="282"/>
        <v>2.0869334600733356</v>
      </c>
      <c r="K3593" s="61">
        <f t="shared" si="283"/>
        <v>1064.1433333333332</v>
      </c>
    </row>
    <row r="3594" spans="1:11" ht="25.5" x14ac:dyDescent="0.25">
      <c r="A3594" s="76">
        <f t="shared" si="284"/>
        <v>3589</v>
      </c>
      <c r="B3594" s="92" t="s">
        <v>5814</v>
      </c>
      <c r="C3594" s="94" t="s">
        <v>20013</v>
      </c>
      <c r="D3594" s="95" t="s">
        <v>2259</v>
      </c>
      <c r="E3594" s="96">
        <v>46839.45</v>
      </c>
      <c r="F3594" s="99">
        <v>48858</v>
      </c>
      <c r="G3594" s="59">
        <v>47921.440000000002</v>
      </c>
      <c r="H3594" s="61">
        <f t="shared" si="280"/>
        <v>47872.96333333334</v>
      </c>
      <c r="I3594" s="61">
        <f t="shared" si="281"/>
        <v>1010.1477694047225</v>
      </c>
      <c r="J3594" s="61">
        <f t="shared" si="282"/>
        <v>2.110058995870367</v>
      </c>
      <c r="K3594" s="61">
        <f t="shared" si="283"/>
        <v>47872.96333333334</v>
      </c>
    </row>
    <row r="3595" spans="1:11" x14ac:dyDescent="0.25">
      <c r="A3595" s="76">
        <f t="shared" si="284"/>
        <v>3590</v>
      </c>
      <c r="B3595" s="92" t="s">
        <v>5815</v>
      </c>
      <c r="C3595" s="94" t="s">
        <v>20014</v>
      </c>
      <c r="D3595" s="95" t="s">
        <v>2259</v>
      </c>
      <c r="E3595" s="96">
        <v>13275.15</v>
      </c>
      <c r="F3595" s="99">
        <v>13804</v>
      </c>
      <c r="G3595" s="59">
        <v>13538</v>
      </c>
      <c r="H3595" s="61">
        <f t="shared" si="280"/>
        <v>13539.050000000001</v>
      </c>
      <c r="I3595" s="61">
        <f t="shared" si="281"/>
        <v>264.42656352946102</v>
      </c>
      <c r="J3595" s="61">
        <f t="shared" si="282"/>
        <v>1.9530658615594225</v>
      </c>
      <c r="K3595" s="61">
        <f t="shared" si="283"/>
        <v>13539.050000000001</v>
      </c>
    </row>
    <row r="3596" spans="1:11" x14ac:dyDescent="0.25">
      <c r="A3596" s="76">
        <f t="shared" si="284"/>
        <v>3591</v>
      </c>
      <c r="B3596" s="92" t="s">
        <v>5816</v>
      </c>
      <c r="C3596" s="94" t="s">
        <v>20015</v>
      </c>
      <c r="D3596" s="95" t="s">
        <v>2259</v>
      </c>
      <c r="E3596" s="96">
        <v>20541.150000000001</v>
      </c>
      <c r="F3596" s="99">
        <v>21383</v>
      </c>
      <c r="G3596" s="59">
        <v>20972.51</v>
      </c>
      <c r="H3596" s="61">
        <f t="shared" si="280"/>
        <v>20965.553333333333</v>
      </c>
      <c r="I3596" s="61">
        <f t="shared" si="281"/>
        <v>420.96811284624954</v>
      </c>
      <c r="J3596" s="61">
        <f t="shared" si="282"/>
        <v>2.0079036606057437</v>
      </c>
      <c r="K3596" s="61">
        <f t="shared" si="283"/>
        <v>20965.553333333333</v>
      </c>
    </row>
    <row r="3597" spans="1:11" x14ac:dyDescent="0.25">
      <c r="A3597" s="76">
        <f t="shared" si="284"/>
        <v>3592</v>
      </c>
      <c r="B3597" s="92" t="s">
        <v>5816</v>
      </c>
      <c r="C3597" s="94" t="s">
        <v>20016</v>
      </c>
      <c r="D3597" s="95" t="s">
        <v>2259</v>
      </c>
      <c r="E3597" s="96">
        <v>3252.9</v>
      </c>
      <c r="F3597" s="99">
        <v>3415</v>
      </c>
      <c r="G3597" s="59">
        <v>3317.31</v>
      </c>
      <c r="H3597" s="61">
        <f t="shared" si="280"/>
        <v>3328.4033333333332</v>
      </c>
      <c r="I3597" s="61">
        <f t="shared" si="281"/>
        <v>81.617394183674648</v>
      </c>
      <c r="J3597" s="61">
        <f t="shared" si="282"/>
        <v>2.4521485532204528</v>
      </c>
      <c r="K3597" s="61">
        <f t="shared" si="283"/>
        <v>3328.4033333333332</v>
      </c>
    </row>
    <row r="3598" spans="1:11" x14ac:dyDescent="0.25">
      <c r="A3598" s="76">
        <f t="shared" si="284"/>
        <v>3593</v>
      </c>
      <c r="B3598" s="92" t="s">
        <v>5817</v>
      </c>
      <c r="C3598" s="94" t="s">
        <v>20017</v>
      </c>
      <c r="D3598" s="95" t="s">
        <v>2259</v>
      </c>
      <c r="E3598" s="96">
        <v>864.15</v>
      </c>
      <c r="F3598" s="99">
        <v>901</v>
      </c>
      <c r="G3598" s="59">
        <v>883.42</v>
      </c>
      <c r="H3598" s="61">
        <f t="shared" si="280"/>
        <v>882.85666666666668</v>
      </c>
      <c r="I3598" s="61">
        <f t="shared" si="281"/>
        <v>18.431457710483286</v>
      </c>
      <c r="J3598" s="61">
        <f t="shared" si="282"/>
        <v>2.0877066919677358</v>
      </c>
      <c r="K3598" s="61">
        <f t="shared" si="283"/>
        <v>882.85666666666668</v>
      </c>
    </row>
    <row r="3599" spans="1:11" ht="25.5" x14ac:dyDescent="0.25">
      <c r="A3599" s="76">
        <f t="shared" si="284"/>
        <v>3594</v>
      </c>
      <c r="B3599" s="92" t="s">
        <v>5818</v>
      </c>
      <c r="C3599" s="94" t="s">
        <v>20018</v>
      </c>
      <c r="D3599" s="95" t="s">
        <v>2259</v>
      </c>
      <c r="E3599" s="96">
        <v>201086.55</v>
      </c>
      <c r="F3599" s="99">
        <v>209753</v>
      </c>
      <c r="G3599" s="59">
        <v>205731.65</v>
      </c>
      <c r="H3599" s="61">
        <f t="shared" si="280"/>
        <v>205523.73333333331</v>
      </c>
      <c r="I3599" s="61">
        <f t="shared" si="281"/>
        <v>4336.9644805824018</v>
      </c>
      <c r="J3599" s="61">
        <f t="shared" si="282"/>
        <v>2.1102012941485437</v>
      </c>
      <c r="K3599" s="61">
        <f t="shared" si="283"/>
        <v>205523.73333333331</v>
      </c>
    </row>
    <row r="3600" spans="1:11" ht="25.5" x14ac:dyDescent="0.25">
      <c r="A3600" s="76">
        <f t="shared" si="284"/>
        <v>3595</v>
      </c>
      <c r="B3600" s="92" t="s">
        <v>5819</v>
      </c>
      <c r="C3600" s="94" t="s">
        <v>20019</v>
      </c>
      <c r="D3600" s="95" t="s">
        <v>2259</v>
      </c>
      <c r="E3600" s="96">
        <v>201086.55</v>
      </c>
      <c r="F3600" s="99">
        <v>209090</v>
      </c>
      <c r="G3600" s="59">
        <v>205068.06</v>
      </c>
      <c r="H3600" s="61">
        <f t="shared" si="280"/>
        <v>205081.53666666665</v>
      </c>
      <c r="I3600" s="61">
        <f t="shared" si="281"/>
        <v>4001.7420195501581</v>
      </c>
      <c r="J3600" s="61">
        <f t="shared" si="282"/>
        <v>1.9512931708008745</v>
      </c>
      <c r="K3600" s="61">
        <f t="shared" si="283"/>
        <v>205081.53666666665</v>
      </c>
    </row>
    <row r="3601" spans="1:11" ht="25.5" x14ac:dyDescent="0.25">
      <c r="A3601" s="76">
        <f t="shared" si="284"/>
        <v>3596</v>
      </c>
      <c r="B3601" s="92" t="s">
        <v>5820</v>
      </c>
      <c r="C3601" s="94" t="s">
        <v>20020</v>
      </c>
      <c r="D3601" s="95" t="s">
        <v>2259</v>
      </c>
      <c r="E3601" s="96">
        <v>151761.75</v>
      </c>
      <c r="F3601" s="99">
        <v>157984</v>
      </c>
      <c r="G3601" s="59">
        <v>154948.75</v>
      </c>
      <c r="H3601" s="61">
        <f t="shared" si="280"/>
        <v>154898.16666666666</v>
      </c>
      <c r="I3601" s="61">
        <f t="shared" si="281"/>
        <v>3111.4333948894573</v>
      </c>
      <c r="J3601" s="61">
        <f t="shared" si="282"/>
        <v>2.0086960755223857</v>
      </c>
      <c r="K3601" s="61">
        <f t="shared" si="283"/>
        <v>154898.16666666666</v>
      </c>
    </row>
    <row r="3602" spans="1:11" x14ac:dyDescent="0.25">
      <c r="A3602" s="76">
        <f t="shared" si="284"/>
        <v>3597</v>
      </c>
      <c r="B3602" s="92" t="s">
        <v>5821</v>
      </c>
      <c r="C3602" s="94" t="s">
        <v>20021</v>
      </c>
      <c r="D3602" s="95" t="s">
        <v>2259</v>
      </c>
      <c r="E3602" s="96">
        <v>5840.1</v>
      </c>
      <c r="F3602" s="99">
        <v>6131</v>
      </c>
      <c r="G3602" s="59">
        <v>5955.73</v>
      </c>
      <c r="H3602" s="61">
        <f t="shared" si="280"/>
        <v>5975.6100000000006</v>
      </c>
      <c r="I3602" s="61">
        <f t="shared" si="281"/>
        <v>146.46539966831745</v>
      </c>
      <c r="J3602" s="61">
        <f t="shared" si="282"/>
        <v>2.4510535270594538</v>
      </c>
      <c r="K3602" s="61">
        <f t="shared" si="283"/>
        <v>5975.6100000000006</v>
      </c>
    </row>
    <row r="3603" spans="1:11" ht="25.5" x14ac:dyDescent="0.25">
      <c r="A3603" s="76">
        <f t="shared" si="284"/>
        <v>3598</v>
      </c>
      <c r="B3603" s="92" t="s">
        <v>5822</v>
      </c>
      <c r="C3603" s="94" t="s">
        <v>20022</v>
      </c>
      <c r="D3603" s="95" t="s">
        <v>2259</v>
      </c>
      <c r="E3603" s="96">
        <v>39711</v>
      </c>
      <c r="F3603" s="99">
        <v>41391</v>
      </c>
      <c r="G3603" s="59">
        <v>40596.559999999998</v>
      </c>
      <c r="H3603" s="61">
        <f t="shared" si="280"/>
        <v>40566.186666666668</v>
      </c>
      <c r="I3603" s="61">
        <f t="shared" si="281"/>
        <v>840.41174702245394</v>
      </c>
      <c r="J3603" s="61">
        <f t="shared" si="282"/>
        <v>2.0717050728187432</v>
      </c>
      <c r="K3603" s="61">
        <f t="shared" si="283"/>
        <v>40566.186666666668</v>
      </c>
    </row>
    <row r="3604" spans="1:11" x14ac:dyDescent="0.25">
      <c r="A3604" s="76">
        <f t="shared" si="284"/>
        <v>3599</v>
      </c>
      <c r="B3604" s="92" t="s">
        <v>5823</v>
      </c>
      <c r="C3604" s="94" t="s">
        <v>20023</v>
      </c>
      <c r="D3604" s="95" t="s">
        <v>2259</v>
      </c>
      <c r="E3604" s="96">
        <v>629296.5</v>
      </c>
      <c r="F3604" s="99">
        <v>656419</v>
      </c>
      <c r="G3604" s="59">
        <v>643833.25</v>
      </c>
      <c r="H3604" s="61">
        <f t="shared" si="280"/>
        <v>643182.91666666663</v>
      </c>
      <c r="I3604" s="61">
        <f t="shared" si="281"/>
        <v>13572.940051655474</v>
      </c>
      <c r="J3604" s="61">
        <f t="shared" si="282"/>
        <v>2.1102768279353619</v>
      </c>
      <c r="K3604" s="61">
        <f t="shared" si="283"/>
        <v>643182.91666666663</v>
      </c>
    </row>
    <row r="3605" spans="1:11" x14ac:dyDescent="0.25">
      <c r="A3605" s="76">
        <f t="shared" si="284"/>
        <v>3600</v>
      </c>
      <c r="B3605" s="92" t="s">
        <v>5824</v>
      </c>
      <c r="C3605" s="94" t="s">
        <v>20024</v>
      </c>
      <c r="D3605" s="95" t="s">
        <v>2259</v>
      </c>
      <c r="E3605" s="96">
        <v>2698.5</v>
      </c>
      <c r="F3605" s="99">
        <v>2806</v>
      </c>
      <c r="G3605" s="59">
        <v>2751.93</v>
      </c>
      <c r="H3605" s="61">
        <f t="shared" si="280"/>
        <v>2752.1433333333334</v>
      </c>
      <c r="I3605" s="61">
        <f t="shared" si="281"/>
        <v>53.750317518442003</v>
      </c>
      <c r="J3605" s="61">
        <f t="shared" si="282"/>
        <v>1.9530348171706902</v>
      </c>
      <c r="K3605" s="61">
        <f t="shared" si="283"/>
        <v>2752.1433333333334</v>
      </c>
    </row>
    <row r="3606" spans="1:11" x14ac:dyDescent="0.25">
      <c r="A3606" s="76">
        <f t="shared" si="284"/>
        <v>3601</v>
      </c>
      <c r="B3606" s="92" t="s">
        <v>5825</v>
      </c>
      <c r="C3606" s="94" t="s">
        <v>20025</v>
      </c>
      <c r="D3606" s="95" t="s">
        <v>2259</v>
      </c>
      <c r="E3606" s="96">
        <v>10910.55</v>
      </c>
      <c r="F3606" s="99">
        <v>11358</v>
      </c>
      <c r="G3606" s="59">
        <v>11139.67</v>
      </c>
      <c r="H3606" s="61">
        <f t="shared" si="280"/>
        <v>11136.073333333334</v>
      </c>
      <c r="I3606" s="61">
        <f t="shared" si="281"/>
        <v>223.74668183759394</v>
      </c>
      <c r="J3606" s="61">
        <f t="shared" si="282"/>
        <v>2.009206253768629</v>
      </c>
      <c r="K3606" s="61">
        <f t="shared" si="283"/>
        <v>11136.073333333334</v>
      </c>
    </row>
    <row r="3607" spans="1:11" ht="25.5" x14ac:dyDescent="0.25">
      <c r="A3607" s="76">
        <f t="shared" si="284"/>
        <v>3602</v>
      </c>
      <c r="B3607" s="92" t="s">
        <v>5826</v>
      </c>
      <c r="C3607" s="94" t="s">
        <v>20026</v>
      </c>
      <c r="D3607" s="95" t="s">
        <v>2259</v>
      </c>
      <c r="E3607" s="96">
        <v>119.7</v>
      </c>
      <c r="F3607" s="99">
        <v>126</v>
      </c>
      <c r="G3607" s="59">
        <v>122.07</v>
      </c>
      <c r="H3607" s="61">
        <f t="shared" si="280"/>
        <v>122.58999999999999</v>
      </c>
      <c r="I3607" s="61">
        <f t="shared" si="281"/>
        <v>3.1820276554423588</v>
      </c>
      <c r="J3607" s="61">
        <f t="shared" si="282"/>
        <v>2.5956665759379711</v>
      </c>
      <c r="K3607" s="61">
        <f t="shared" si="283"/>
        <v>122.58999999999999</v>
      </c>
    </row>
    <row r="3608" spans="1:11" ht="25.5" x14ac:dyDescent="0.25">
      <c r="A3608" s="76">
        <f t="shared" si="284"/>
        <v>3603</v>
      </c>
      <c r="B3608" s="92" t="s">
        <v>5827</v>
      </c>
      <c r="C3608" s="94" t="s">
        <v>20027</v>
      </c>
      <c r="D3608" s="95" t="s">
        <v>2259</v>
      </c>
      <c r="E3608" s="96">
        <v>228.9</v>
      </c>
      <c r="F3608" s="99">
        <v>239</v>
      </c>
      <c r="G3608" s="59">
        <v>234</v>
      </c>
      <c r="H3608" s="61">
        <f t="shared" si="280"/>
        <v>233.96666666666667</v>
      </c>
      <c r="I3608" s="61">
        <f t="shared" si="281"/>
        <v>5.0500825075768123</v>
      </c>
      <c r="J3608" s="61">
        <f t="shared" si="282"/>
        <v>2.1584623910429457</v>
      </c>
      <c r="K3608" s="61">
        <f t="shared" si="283"/>
        <v>233.96666666666667</v>
      </c>
    </row>
    <row r="3609" spans="1:11" ht="25.5" x14ac:dyDescent="0.25">
      <c r="A3609" s="76">
        <f t="shared" si="284"/>
        <v>3604</v>
      </c>
      <c r="B3609" s="92" t="s">
        <v>5828</v>
      </c>
      <c r="C3609" s="94" t="s">
        <v>20028</v>
      </c>
      <c r="D3609" s="95" t="s">
        <v>2259</v>
      </c>
      <c r="E3609" s="96">
        <v>108.15</v>
      </c>
      <c r="F3609" s="99">
        <v>113</v>
      </c>
      <c r="G3609" s="59">
        <v>110.65</v>
      </c>
      <c r="H3609" s="61">
        <f t="shared" si="280"/>
        <v>110.60000000000001</v>
      </c>
      <c r="I3609" s="61">
        <f t="shared" si="281"/>
        <v>2.4253865671269779</v>
      </c>
      <c r="J3609" s="61">
        <f t="shared" si="282"/>
        <v>2.1929354133155314</v>
      </c>
      <c r="K3609" s="61">
        <f t="shared" si="283"/>
        <v>110.60000000000001</v>
      </c>
    </row>
    <row r="3610" spans="1:11" x14ac:dyDescent="0.25">
      <c r="A3610" s="76">
        <f t="shared" si="284"/>
        <v>3605</v>
      </c>
      <c r="B3610" s="92" t="s">
        <v>5829</v>
      </c>
      <c r="C3610" s="94" t="s">
        <v>20029</v>
      </c>
      <c r="D3610" s="95" t="s">
        <v>2259</v>
      </c>
      <c r="E3610" s="96">
        <v>7577.85</v>
      </c>
      <c r="F3610" s="99">
        <v>7879</v>
      </c>
      <c r="G3610" s="59">
        <v>7727.89</v>
      </c>
      <c r="H3610" s="61">
        <f t="shared" si="280"/>
        <v>7728.2466666666669</v>
      </c>
      <c r="I3610" s="61">
        <f t="shared" si="281"/>
        <v>150.57531681299321</v>
      </c>
      <c r="J3610" s="61">
        <f t="shared" si="282"/>
        <v>1.9483761751866941</v>
      </c>
      <c r="K3610" s="61">
        <f t="shared" si="283"/>
        <v>7728.2466666666669</v>
      </c>
    </row>
    <row r="3611" spans="1:11" x14ac:dyDescent="0.25">
      <c r="A3611" s="76">
        <f t="shared" si="284"/>
        <v>3606</v>
      </c>
      <c r="B3611" s="92" t="s">
        <v>5829</v>
      </c>
      <c r="C3611" s="94" t="s">
        <v>20030</v>
      </c>
      <c r="D3611" s="95" t="s">
        <v>2259</v>
      </c>
      <c r="E3611" s="96">
        <v>25023.599999999999</v>
      </c>
      <c r="F3611" s="99">
        <v>26050</v>
      </c>
      <c r="G3611" s="59">
        <v>25549.1</v>
      </c>
      <c r="H3611" s="61">
        <f t="shared" si="280"/>
        <v>25540.899999999998</v>
      </c>
      <c r="I3611" s="61">
        <f t="shared" si="281"/>
        <v>513.24913053993646</v>
      </c>
      <c r="J3611" s="61">
        <f t="shared" si="282"/>
        <v>2.0095185782017722</v>
      </c>
      <c r="K3611" s="61">
        <f t="shared" si="283"/>
        <v>25540.899999999998</v>
      </c>
    </row>
    <row r="3612" spans="1:11" x14ac:dyDescent="0.25">
      <c r="A3612" s="76">
        <f t="shared" si="284"/>
        <v>3607</v>
      </c>
      <c r="B3612" s="92" t="s">
        <v>5829</v>
      </c>
      <c r="C3612" s="94" t="s">
        <v>20031</v>
      </c>
      <c r="D3612" s="95" t="s">
        <v>2259</v>
      </c>
      <c r="E3612" s="96">
        <v>21303.45</v>
      </c>
      <c r="F3612" s="99">
        <v>22364</v>
      </c>
      <c r="G3612" s="59">
        <v>21725.26</v>
      </c>
      <c r="H3612" s="61">
        <f t="shared" si="280"/>
        <v>21797.569999999996</v>
      </c>
      <c r="I3612" s="61">
        <f t="shared" si="281"/>
        <v>533.95985588806184</v>
      </c>
      <c r="J3612" s="61">
        <f t="shared" si="282"/>
        <v>2.4496301922097827</v>
      </c>
      <c r="K3612" s="61">
        <f t="shared" si="283"/>
        <v>21797.569999999996</v>
      </c>
    </row>
    <row r="3613" spans="1:11" x14ac:dyDescent="0.25">
      <c r="A3613" s="76">
        <f t="shared" si="284"/>
        <v>3608</v>
      </c>
      <c r="B3613" s="92" t="s">
        <v>5829</v>
      </c>
      <c r="C3613" s="94" t="s">
        <v>20032</v>
      </c>
      <c r="D3613" s="95" t="s">
        <v>2259</v>
      </c>
      <c r="E3613" s="96">
        <v>46790.1</v>
      </c>
      <c r="F3613" s="99">
        <v>48769</v>
      </c>
      <c r="G3613" s="59">
        <v>47833.52</v>
      </c>
      <c r="H3613" s="61">
        <f t="shared" si="280"/>
        <v>47797.54</v>
      </c>
      <c r="I3613" s="61">
        <f t="shared" si="281"/>
        <v>989.94051477854032</v>
      </c>
      <c r="J3613" s="61">
        <f t="shared" si="282"/>
        <v>2.0711118496444381</v>
      </c>
      <c r="K3613" s="61">
        <f t="shared" si="283"/>
        <v>47797.54</v>
      </c>
    </row>
    <row r="3614" spans="1:11" x14ac:dyDescent="0.25">
      <c r="A3614" s="76">
        <f t="shared" si="284"/>
        <v>3609</v>
      </c>
      <c r="B3614" s="92" t="s">
        <v>5829</v>
      </c>
      <c r="C3614" s="94" t="s">
        <v>20033</v>
      </c>
      <c r="D3614" s="95" t="s">
        <v>2259</v>
      </c>
      <c r="E3614" s="96">
        <v>139790.70000000001</v>
      </c>
      <c r="F3614" s="99">
        <v>145816</v>
      </c>
      <c r="G3614" s="59">
        <v>143019.87</v>
      </c>
      <c r="H3614" s="61">
        <f t="shared" si="280"/>
        <v>142875.52333333335</v>
      </c>
      <c r="I3614" s="61">
        <f t="shared" si="281"/>
        <v>3015.2424434252875</v>
      </c>
      <c r="J3614" s="61">
        <f t="shared" si="282"/>
        <v>2.1103981795332616</v>
      </c>
      <c r="K3614" s="61">
        <f t="shared" si="283"/>
        <v>142875.52333333335</v>
      </c>
    </row>
    <row r="3615" spans="1:11" x14ac:dyDescent="0.25">
      <c r="A3615" s="76">
        <f t="shared" si="284"/>
        <v>3610</v>
      </c>
      <c r="B3615" s="92" t="s">
        <v>5830</v>
      </c>
      <c r="C3615" s="94" t="s">
        <v>20034</v>
      </c>
      <c r="D3615" s="95" t="s">
        <v>2259</v>
      </c>
      <c r="E3615" s="96">
        <v>158983.65</v>
      </c>
      <c r="F3615" s="99">
        <v>165311</v>
      </c>
      <c r="G3615" s="59">
        <v>162131.53</v>
      </c>
      <c r="H3615" s="61">
        <f t="shared" si="280"/>
        <v>162142.06000000003</v>
      </c>
      <c r="I3615" s="61">
        <f t="shared" si="281"/>
        <v>3163.6881430223207</v>
      </c>
      <c r="J3615" s="61">
        <f t="shared" si="282"/>
        <v>1.9511828966662446</v>
      </c>
      <c r="K3615" s="61">
        <f t="shared" si="283"/>
        <v>162142.06000000003</v>
      </c>
    </row>
    <row r="3616" spans="1:11" x14ac:dyDescent="0.25">
      <c r="A3616" s="76">
        <f t="shared" si="284"/>
        <v>3611</v>
      </c>
      <c r="B3616" s="92" t="s">
        <v>5831</v>
      </c>
      <c r="C3616" s="94" t="s">
        <v>20035</v>
      </c>
      <c r="D3616" s="95" t="s">
        <v>2259</v>
      </c>
      <c r="E3616" s="96">
        <v>14760.9</v>
      </c>
      <c r="F3616" s="99">
        <v>15366</v>
      </c>
      <c r="G3616" s="59">
        <v>15070.88</v>
      </c>
      <c r="H3616" s="61">
        <f t="shared" si="280"/>
        <v>15065.926666666666</v>
      </c>
      <c r="I3616" s="61">
        <f t="shared" si="281"/>
        <v>302.58040936804457</v>
      </c>
      <c r="J3616" s="61">
        <f t="shared" si="282"/>
        <v>2.0083756947888451</v>
      </c>
      <c r="K3616" s="61">
        <f t="shared" si="283"/>
        <v>15065.926666666666</v>
      </c>
    </row>
    <row r="3617" spans="1:11" x14ac:dyDescent="0.25">
      <c r="A3617" s="76">
        <f t="shared" si="284"/>
        <v>3612</v>
      </c>
      <c r="B3617" s="92" t="s">
        <v>5832</v>
      </c>
      <c r="C3617" s="94" t="s">
        <v>20036</v>
      </c>
      <c r="D3617" s="95" t="s">
        <v>2259</v>
      </c>
      <c r="E3617" s="96">
        <v>49635.6</v>
      </c>
      <c r="F3617" s="99">
        <v>52107</v>
      </c>
      <c r="G3617" s="59">
        <v>50618.38</v>
      </c>
      <c r="H3617" s="61">
        <f t="shared" si="280"/>
        <v>50786.993333333339</v>
      </c>
      <c r="I3617" s="61">
        <f t="shared" si="281"/>
        <v>1244.2979274005625</v>
      </c>
      <c r="J3617" s="61">
        <f t="shared" si="282"/>
        <v>2.4500326672890176</v>
      </c>
      <c r="K3617" s="61">
        <f t="shared" si="283"/>
        <v>50786.993333333339</v>
      </c>
    </row>
    <row r="3618" spans="1:11" ht="25.5" x14ac:dyDescent="0.25">
      <c r="A3618" s="76">
        <f t="shared" si="284"/>
        <v>3613</v>
      </c>
      <c r="B3618" s="92" t="s">
        <v>5833</v>
      </c>
      <c r="C3618" s="94" t="s">
        <v>20037</v>
      </c>
      <c r="D3618" s="95" t="s">
        <v>2259</v>
      </c>
      <c r="E3618" s="96">
        <v>52152.45</v>
      </c>
      <c r="F3618" s="99">
        <v>54358</v>
      </c>
      <c r="G3618" s="59">
        <v>53315.45</v>
      </c>
      <c r="H3618" s="61">
        <f t="shared" si="280"/>
        <v>53275.299999999996</v>
      </c>
      <c r="I3618" s="61">
        <f t="shared" si="281"/>
        <v>1103.3230340657278</v>
      </c>
      <c r="J3618" s="61">
        <f t="shared" si="282"/>
        <v>2.0709841785325054</v>
      </c>
      <c r="K3618" s="61">
        <f t="shared" si="283"/>
        <v>53275.299999999996</v>
      </c>
    </row>
    <row r="3619" spans="1:11" x14ac:dyDescent="0.25">
      <c r="A3619" s="76">
        <f t="shared" si="284"/>
        <v>3614</v>
      </c>
      <c r="B3619" s="92" t="s">
        <v>5834</v>
      </c>
      <c r="C3619" s="94" t="s">
        <v>20038</v>
      </c>
      <c r="D3619" s="95" t="s">
        <v>2259</v>
      </c>
      <c r="E3619" s="96">
        <v>100012.5</v>
      </c>
      <c r="F3619" s="99">
        <v>104323</v>
      </c>
      <c r="G3619" s="59">
        <v>102322.79</v>
      </c>
      <c r="H3619" s="61">
        <f t="shared" si="280"/>
        <v>102219.43</v>
      </c>
      <c r="I3619" s="61">
        <f t="shared" si="281"/>
        <v>2157.1080245782778</v>
      </c>
      <c r="J3619" s="61">
        <f t="shared" si="282"/>
        <v>2.1102720144088831</v>
      </c>
      <c r="K3619" s="61">
        <f t="shared" si="283"/>
        <v>102219.43</v>
      </c>
    </row>
    <row r="3620" spans="1:11" ht="25.5" x14ac:dyDescent="0.25">
      <c r="A3620" s="76">
        <f t="shared" si="284"/>
        <v>3615</v>
      </c>
      <c r="B3620" s="92" t="s">
        <v>5835</v>
      </c>
      <c r="C3620" s="94" t="s">
        <v>20039</v>
      </c>
      <c r="D3620" s="95" t="s">
        <v>2259</v>
      </c>
      <c r="E3620" s="96">
        <v>78176.7</v>
      </c>
      <c r="F3620" s="99">
        <v>81288</v>
      </c>
      <c r="G3620" s="59">
        <v>79724.600000000006</v>
      </c>
      <c r="H3620" s="61">
        <f t="shared" si="280"/>
        <v>79729.766666666677</v>
      </c>
      <c r="I3620" s="61">
        <f t="shared" si="281"/>
        <v>1555.656434863861</v>
      </c>
      <c r="J3620" s="61">
        <f t="shared" si="282"/>
        <v>1.9511614042064518</v>
      </c>
      <c r="K3620" s="61">
        <f t="shared" si="283"/>
        <v>79729.766666666677</v>
      </c>
    </row>
    <row r="3621" spans="1:11" ht="25.5" x14ac:dyDescent="0.25">
      <c r="A3621" s="76">
        <f t="shared" si="284"/>
        <v>3616</v>
      </c>
      <c r="B3621" s="92" t="s">
        <v>5836</v>
      </c>
      <c r="C3621" s="94" t="s">
        <v>20040</v>
      </c>
      <c r="D3621" s="95" t="s">
        <v>2259</v>
      </c>
      <c r="E3621" s="96">
        <v>94104.15</v>
      </c>
      <c r="F3621" s="99">
        <v>97962</v>
      </c>
      <c r="G3621" s="59">
        <v>96080.34</v>
      </c>
      <c r="H3621" s="61">
        <f t="shared" si="280"/>
        <v>96048.83</v>
      </c>
      <c r="I3621" s="61">
        <f t="shared" si="281"/>
        <v>1929.118014974722</v>
      </c>
      <c r="J3621" s="61">
        <f t="shared" si="282"/>
        <v>2.0084763291491647</v>
      </c>
      <c r="K3621" s="61">
        <f t="shared" si="283"/>
        <v>96048.83</v>
      </c>
    </row>
    <row r="3622" spans="1:11" ht="25.5" x14ac:dyDescent="0.25">
      <c r="A3622" s="76">
        <f t="shared" si="284"/>
        <v>3617</v>
      </c>
      <c r="B3622" s="92" t="s">
        <v>5837</v>
      </c>
      <c r="C3622" s="94" t="s">
        <v>20041</v>
      </c>
      <c r="D3622" s="95" t="s">
        <v>2259</v>
      </c>
      <c r="E3622" s="96">
        <v>113690.85</v>
      </c>
      <c r="F3622" s="99">
        <v>119353</v>
      </c>
      <c r="G3622" s="59">
        <v>115941.93</v>
      </c>
      <c r="H3622" s="61">
        <f t="shared" si="280"/>
        <v>116328.59333333334</v>
      </c>
      <c r="I3622" s="61">
        <f t="shared" si="281"/>
        <v>2850.8098946848982</v>
      </c>
      <c r="J3622" s="61">
        <f t="shared" si="282"/>
        <v>2.4506527698792469</v>
      </c>
      <c r="K3622" s="61">
        <f t="shared" si="283"/>
        <v>116328.59333333334</v>
      </c>
    </row>
    <row r="3623" spans="1:11" ht="25.5" x14ac:dyDescent="0.25">
      <c r="A3623" s="76">
        <f t="shared" si="284"/>
        <v>3618</v>
      </c>
      <c r="B3623" s="92" t="s">
        <v>5838</v>
      </c>
      <c r="C3623" s="94" t="s">
        <v>20042</v>
      </c>
      <c r="D3623" s="95" t="s">
        <v>2259</v>
      </c>
      <c r="E3623" s="96">
        <v>124686.45</v>
      </c>
      <c r="F3623" s="99">
        <v>129961</v>
      </c>
      <c r="G3623" s="59">
        <v>127466.96</v>
      </c>
      <c r="H3623" s="61">
        <f t="shared" si="280"/>
        <v>127371.47000000002</v>
      </c>
      <c r="I3623" s="61">
        <f t="shared" si="281"/>
        <v>2638.5712385114803</v>
      </c>
      <c r="J3623" s="61">
        <f t="shared" si="282"/>
        <v>2.0715559288995249</v>
      </c>
      <c r="K3623" s="61">
        <f t="shared" si="283"/>
        <v>127371.47000000002</v>
      </c>
    </row>
    <row r="3624" spans="1:11" ht="25.5" x14ac:dyDescent="0.25">
      <c r="A3624" s="76">
        <f t="shared" si="284"/>
        <v>3619</v>
      </c>
      <c r="B3624" s="92" t="s">
        <v>5839</v>
      </c>
      <c r="C3624" s="94" t="s">
        <v>20043</v>
      </c>
      <c r="D3624" s="95" t="s">
        <v>2259</v>
      </c>
      <c r="E3624" s="96">
        <v>132448.04999999999</v>
      </c>
      <c r="F3624" s="99">
        <v>138157</v>
      </c>
      <c r="G3624" s="59">
        <v>135507.6</v>
      </c>
      <c r="H3624" s="61">
        <f t="shared" si="280"/>
        <v>135370.88333333333</v>
      </c>
      <c r="I3624" s="61">
        <f t="shared" si="281"/>
        <v>2856.9294900002988</v>
      </c>
      <c r="J3624" s="61">
        <f t="shared" si="282"/>
        <v>2.1104460720445166</v>
      </c>
      <c r="K3624" s="61">
        <f t="shared" si="283"/>
        <v>135370.88333333333</v>
      </c>
    </row>
    <row r="3625" spans="1:11" ht="25.5" x14ac:dyDescent="0.25">
      <c r="A3625" s="76">
        <f t="shared" si="284"/>
        <v>3620</v>
      </c>
      <c r="B3625" s="92" t="s">
        <v>5840</v>
      </c>
      <c r="C3625" s="94" t="s">
        <v>20044</v>
      </c>
      <c r="D3625" s="95" t="s">
        <v>2259</v>
      </c>
      <c r="E3625" s="96">
        <v>107571.45</v>
      </c>
      <c r="F3625" s="99">
        <v>111853</v>
      </c>
      <c r="G3625" s="59">
        <v>109701.36</v>
      </c>
      <c r="H3625" s="61">
        <f t="shared" si="280"/>
        <v>109708.60333333333</v>
      </c>
      <c r="I3625" s="61">
        <f t="shared" si="281"/>
        <v>2140.7841904389475</v>
      </c>
      <c r="J3625" s="61">
        <f t="shared" si="282"/>
        <v>1.9513366549152866</v>
      </c>
      <c r="K3625" s="61">
        <f t="shared" si="283"/>
        <v>109708.60333333333</v>
      </c>
    </row>
    <row r="3626" spans="1:11" ht="25.5" x14ac:dyDescent="0.25">
      <c r="A3626" s="76">
        <f t="shared" si="284"/>
        <v>3621</v>
      </c>
      <c r="B3626" s="92" t="s">
        <v>5841</v>
      </c>
      <c r="C3626" s="94" t="s">
        <v>20045</v>
      </c>
      <c r="D3626" s="95" t="s">
        <v>2259</v>
      </c>
      <c r="E3626" s="96">
        <v>359845.5</v>
      </c>
      <c r="F3626" s="99">
        <v>374599</v>
      </c>
      <c r="G3626" s="59">
        <v>367402.26</v>
      </c>
      <c r="H3626" s="61">
        <f t="shared" si="280"/>
        <v>367282.25333333336</v>
      </c>
      <c r="I3626" s="61">
        <f t="shared" si="281"/>
        <v>7377.4820747009162</v>
      </c>
      <c r="J3626" s="61">
        <f t="shared" si="282"/>
        <v>2.0086682674551537</v>
      </c>
      <c r="K3626" s="61">
        <f t="shared" si="283"/>
        <v>367282.25333333336</v>
      </c>
    </row>
    <row r="3627" spans="1:11" ht="25.5" x14ac:dyDescent="0.25">
      <c r="A3627" s="76">
        <f t="shared" si="284"/>
        <v>3622</v>
      </c>
      <c r="B3627" s="92" t="s">
        <v>5841</v>
      </c>
      <c r="C3627" s="94" t="s">
        <v>20046</v>
      </c>
      <c r="D3627" s="95" t="s">
        <v>2259</v>
      </c>
      <c r="E3627" s="96">
        <v>260682.45</v>
      </c>
      <c r="F3627" s="99">
        <v>273664</v>
      </c>
      <c r="G3627" s="59">
        <v>265843.96000000002</v>
      </c>
      <c r="H3627" s="61">
        <f t="shared" si="280"/>
        <v>266730.13666666666</v>
      </c>
      <c r="I3627" s="61">
        <f t="shared" si="281"/>
        <v>6535.9882125072136</v>
      </c>
      <c r="J3627" s="61">
        <f t="shared" si="282"/>
        <v>2.4504123509205318</v>
      </c>
      <c r="K3627" s="61">
        <f t="shared" si="283"/>
        <v>266730.13666666666</v>
      </c>
    </row>
    <row r="3628" spans="1:11" ht="25.5" x14ac:dyDescent="0.25">
      <c r="A3628" s="76">
        <f t="shared" si="284"/>
        <v>3623</v>
      </c>
      <c r="B3628" s="92" t="s">
        <v>5842</v>
      </c>
      <c r="C3628" s="94" t="s">
        <v>20047</v>
      </c>
      <c r="D3628" s="95" t="s">
        <v>2259</v>
      </c>
      <c r="E3628" s="96">
        <v>103280.1</v>
      </c>
      <c r="F3628" s="99">
        <v>107649</v>
      </c>
      <c r="G3628" s="59">
        <v>105583.25</v>
      </c>
      <c r="H3628" s="61">
        <f t="shared" si="280"/>
        <v>105504.11666666665</v>
      </c>
      <c r="I3628" s="61">
        <f t="shared" si="281"/>
        <v>2185.5247346651831</v>
      </c>
      <c r="J3628" s="61">
        <f t="shared" si="282"/>
        <v>2.0715065949229312</v>
      </c>
      <c r="K3628" s="61">
        <f t="shared" si="283"/>
        <v>105504.11666666665</v>
      </c>
    </row>
    <row r="3629" spans="1:11" ht="25.5" x14ac:dyDescent="0.25">
      <c r="A3629" s="76">
        <f t="shared" si="284"/>
        <v>3624</v>
      </c>
      <c r="B3629" s="92" t="s">
        <v>5843</v>
      </c>
      <c r="C3629" s="94" t="s">
        <v>20048</v>
      </c>
      <c r="D3629" s="95" t="s">
        <v>2259</v>
      </c>
      <c r="E3629" s="96">
        <v>112803.6</v>
      </c>
      <c r="F3629" s="99">
        <v>117665</v>
      </c>
      <c r="G3629" s="59">
        <v>115409.36</v>
      </c>
      <c r="H3629" s="61">
        <f t="shared" si="280"/>
        <v>115292.65333333334</v>
      </c>
      <c r="I3629" s="61">
        <f t="shared" si="281"/>
        <v>2432.8004078701811</v>
      </c>
      <c r="J3629" s="61">
        <f t="shared" si="282"/>
        <v>2.1101087862350472</v>
      </c>
      <c r="K3629" s="61">
        <f t="shared" si="283"/>
        <v>115292.65333333334</v>
      </c>
    </row>
    <row r="3630" spans="1:11" ht="25.5" x14ac:dyDescent="0.25">
      <c r="A3630" s="76">
        <f t="shared" si="284"/>
        <v>3625</v>
      </c>
      <c r="B3630" s="92" t="s">
        <v>5844</v>
      </c>
      <c r="C3630" s="94" t="s">
        <v>20049</v>
      </c>
      <c r="D3630" s="95" t="s">
        <v>2259</v>
      </c>
      <c r="E3630" s="96">
        <v>143422.65</v>
      </c>
      <c r="F3630" s="99">
        <v>149131</v>
      </c>
      <c r="G3630" s="59">
        <v>146262.42000000001</v>
      </c>
      <c r="H3630" s="61">
        <f t="shared" si="280"/>
        <v>146272.02333333335</v>
      </c>
      <c r="I3630" s="61">
        <f t="shared" si="281"/>
        <v>2854.1871169622623</v>
      </c>
      <c r="J3630" s="61">
        <f t="shared" si="282"/>
        <v>1.9512870964107549</v>
      </c>
      <c r="K3630" s="61">
        <f t="shared" si="283"/>
        <v>146272.02333333335</v>
      </c>
    </row>
    <row r="3631" spans="1:11" ht="25.5" x14ac:dyDescent="0.25">
      <c r="A3631" s="76">
        <f t="shared" si="284"/>
        <v>3626</v>
      </c>
      <c r="B3631" s="92" t="s">
        <v>5845</v>
      </c>
      <c r="C3631" s="94" t="s">
        <v>20050</v>
      </c>
      <c r="D3631" s="95" t="s">
        <v>2259</v>
      </c>
      <c r="E3631" s="96">
        <v>103874.4</v>
      </c>
      <c r="F3631" s="99">
        <v>108133</v>
      </c>
      <c r="G3631" s="59">
        <v>106055.76</v>
      </c>
      <c r="H3631" s="61">
        <f t="shared" si="280"/>
        <v>106021.05333333333</v>
      </c>
      <c r="I3631" s="61">
        <f t="shared" si="281"/>
        <v>2129.5121282897981</v>
      </c>
      <c r="J3631" s="61">
        <f t="shared" si="282"/>
        <v>2.0085747701398029</v>
      </c>
      <c r="K3631" s="61">
        <f t="shared" si="283"/>
        <v>106021.05333333333</v>
      </c>
    </row>
    <row r="3632" spans="1:11" ht="25.5" x14ac:dyDescent="0.25">
      <c r="A3632" s="76">
        <f t="shared" si="284"/>
        <v>3627</v>
      </c>
      <c r="B3632" s="92" t="s">
        <v>5846</v>
      </c>
      <c r="C3632" s="94" t="s">
        <v>20051</v>
      </c>
      <c r="D3632" s="95" t="s">
        <v>2259</v>
      </c>
      <c r="E3632" s="96">
        <v>255933.3</v>
      </c>
      <c r="F3632" s="99">
        <v>268679</v>
      </c>
      <c r="G3632" s="59">
        <v>261000.78</v>
      </c>
      <c r="H3632" s="61">
        <f t="shared" si="280"/>
        <v>261871.0266666667</v>
      </c>
      <c r="I3632" s="61">
        <f t="shared" si="281"/>
        <v>6417.2590775293938</v>
      </c>
      <c r="J3632" s="61">
        <f t="shared" si="282"/>
        <v>2.4505418408497195</v>
      </c>
      <c r="K3632" s="61">
        <f t="shared" si="283"/>
        <v>261871.0266666667</v>
      </c>
    </row>
    <row r="3633" spans="1:11" ht="25.5" x14ac:dyDescent="0.25">
      <c r="A3633" s="76">
        <f t="shared" si="284"/>
        <v>3628</v>
      </c>
      <c r="B3633" s="92" t="s">
        <v>5847</v>
      </c>
      <c r="C3633" s="94" t="s">
        <v>20052</v>
      </c>
      <c r="D3633" s="95" t="s">
        <v>2259</v>
      </c>
      <c r="E3633" s="96">
        <v>250848.15</v>
      </c>
      <c r="F3633" s="99">
        <v>261459</v>
      </c>
      <c r="G3633" s="59">
        <v>256442.06</v>
      </c>
      <c r="H3633" s="61">
        <f t="shared" si="280"/>
        <v>256249.73666666666</v>
      </c>
      <c r="I3633" s="61">
        <f t="shared" si="281"/>
        <v>5308.038774258659</v>
      </c>
      <c r="J3633" s="61">
        <f t="shared" si="282"/>
        <v>2.0714318942553418</v>
      </c>
      <c r="K3633" s="61">
        <f t="shared" si="283"/>
        <v>256249.73666666666</v>
      </c>
    </row>
    <row r="3634" spans="1:11" ht="25.5" x14ac:dyDescent="0.25">
      <c r="A3634" s="76">
        <f t="shared" si="284"/>
        <v>3629</v>
      </c>
      <c r="B3634" s="92" t="s">
        <v>5848</v>
      </c>
      <c r="C3634" s="94" t="s">
        <v>20053</v>
      </c>
      <c r="D3634" s="95" t="s">
        <v>2259</v>
      </c>
      <c r="E3634" s="96">
        <v>128219.7</v>
      </c>
      <c r="F3634" s="99">
        <v>133746</v>
      </c>
      <c r="G3634" s="59">
        <v>131181.57999999999</v>
      </c>
      <c r="H3634" s="61">
        <f t="shared" si="280"/>
        <v>131049.09333333334</v>
      </c>
      <c r="I3634" s="61">
        <f t="shared" si="281"/>
        <v>2765.5311352673903</v>
      </c>
      <c r="J3634" s="61">
        <f t="shared" si="282"/>
        <v>2.1103016166873063</v>
      </c>
      <c r="K3634" s="61">
        <f t="shared" si="283"/>
        <v>131049.09333333334</v>
      </c>
    </row>
    <row r="3635" spans="1:11" x14ac:dyDescent="0.25">
      <c r="A3635" s="76">
        <f t="shared" si="284"/>
        <v>3630</v>
      </c>
      <c r="B3635" s="92" t="s">
        <v>5849</v>
      </c>
      <c r="C3635" s="94" t="s">
        <v>20054</v>
      </c>
      <c r="D3635" s="95" t="s">
        <v>2259</v>
      </c>
      <c r="E3635" s="96">
        <v>108288.6</v>
      </c>
      <c r="F3635" s="99">
        <v>112598</v>
      </c>
      <c r="G3635" s="59">
        <v>110432.71</v>
      </c>
      <c r="H3635" s="61">
        <f t="shared" si="280"/>
        <v>110439.77</v>
      </c>
      <c r="I3635" s="61">
        <f t="shared" si="281"/>
        <v>2154.7086746704267</v>
      </c>
      <c r="J3635" s="61">
        <f t="shared" si="282"/>
        <v>1.9510260431277853</v>
      </c>
      <c r="K3635" s="61">
        <f t="shared" si="283"/>
        <v>110439.77</v>
      </c>
    </row>
    <row r="3636" spans="1:11" x14ac:dyDescent="0.25">
      <c r="A3636" s="76">
        <f t="shared" si="284"/>
        <v>3631</v>
      </c>
      <c r="B3636" s="92" t="s">
        <v>5849</v>
      </c>
      <c r="C3636" s="94" t="s">
        <v>20055</v>
      </c>
      <c r="D3636" s="95" t="s">
        <v>2259</v>
      </c>
      <c r="E3636" s="96">
        <v>129678.15</v>
      </c>
      <c r="F3636" s="99">
        <v>134995</v>
      </c>
      <c r="G3636" s="59">
        <v>132401.39000000001</v>
      </c>
      <c r="H3636" s="61">
        <f t="shared" si="280"/>
        <v>132358.18000000002</v>
      </c>
      <c r="I3636" s="61">
        <f t="shared" si="281"/>
        <v>2658.6883624637198</v>
      </c>
      <c r="J3636" s="61">
        <f t="shared" si="282"/>
        <v>2.0087072536534722</v>
      </c>
      <c r="K3636" s="61">
        <f t="shared" si="283"/>
        <v>132358.18000000002</v>
      </c>
    </row>
    <row r="3637" spans="1:11" x14ac:dyDescent="0.25">
      <c r="A3637" s="76">
        <f t="shared" si="284"/>
        <v>3632</v>
      </c>
      <c r="B3637" s="92" t="s">
        <v>5849</v>
      </c>
      <c r="C3637" s="94" t="s">
        <v>20056</v>
      </c>
      <c r="D3637" s="95" t="s">
        <v>2259</v>
      </c>
      <c r="E3637" s="96">
        <v>127718.85</v>
      </c>
      <c r="F3637" s="99">
        <v>134079</v>
      </c>
      <c r="G3637" s="59">
        <v>130247.67999999999</v>
      </c>
      <c r="H3637" s="61">
        <f t="shared" si="280"/>
        <v>130681.84333333334</v>
      </c>
      <c r="I3637" s="61">
        <f t="shared" si="281"/>
        <v>3202.2258439456327</v>
      </c>
      <c r="J3637" s="61">
        <f t="shared" si="282"/>
        <v>2.4503984350585246</v>
      </c>
      <c r="K3637" s="61">
        <f t="shared" si="283"/>
        <v>130681.84333333334</v>
      </c>
    </row>
    <row r="3638" spans="1:11" x14ac:dyDescent="0.25">
      <c r="A3638" s="76">
        <f t="shared" si="284"/>
        <v>3633</v>
      </c>
      <c r="B3638" s="92" t="s">
        <v>5849</v>
      </c>
      <c r="C3638" s="94" t="s">
        <v>20057</v>
      </c>
      <c r="D3638" s="95" t="s">
        <v>2259</v>
      </c>
      <c r="E3638" s="96">
        <v>101771.25</v>
      </c>
      <c r="F3638" s="99">
        <v>106076</v>
      </c>
      <c r="G3638" s="59">
        <v>104040.75</v>
      </c>
      <c r="H3638" s="61">
        <f t="shared" si="280"/>
        <v>103962.66666666667</v>
      </c>
      <c r="I3638" s="61">
        <f t="shared" si="281"/>
        <v>2153.4369960213216</v>
      </c>
      <c r="J3638" s="61">
        <f t="shared" si="282"/>
        <v>2.0713560598881537</v>
      </c>
      <c r="K3638" s="61">
        <f t="shared" si="283"/>
        <v>103962.66666666667</v>
      </c>
    </row>
    <row r="3639" spans="1:11" x14ac:dyDescent="0.25">
      <c r="A3639" s="76">
        <f t="shared" si="284"/>
        <v>3634</v>
      </c>
      <c r="B3639" s="92" t="s">
        <v>5849</v>
      </c>
      <c r="C3639" s="94" t="s">
        <v>20058</v>
      </c>
      <c r="D3639" s="95" t="s">
        <v>2259</v>
      </c>
      <c r="E3639" s="96">
        <v>184142.7</v>
      </c>
      <c r="F3639" s="99">
        <v>192079</v>
      </c>
      <c r="G3639" s="59">
        <v>188396.4</v>
      </c>
      <c r="H3639" s="61">
        <f t="shared" si="280"/>
        <v>188206.03333333333</v>
      </c>
      <c r="I3639" s="61">
        <f t="shared" si="281"/>
        <v>3971.5732428514125</v>
      </c>
      <c r="J3639" s="61">
        <f t="shared" si="282"/>
        <v>2.1102263155492604</v>
      </c>
      <c r="K3639" s="61">
        <f t="shared" si="283"/>
        <v>188206.03333333333</v>
      </c>
    </row>
    <row r="3640" spans="1:11" x14ac:dyDescent="0.25">
      <c r="A3640" s="76">
        <f t="shared" si="284"/>
        <v>3635</v>
      </c>
      <c r="B3640" s="92" t="s">
        <v>5849</v>
      </c>
      <c r="C3640" s="94" t="s">
        <v>20059</v>
      </c>
      <c r="D3640" s="95" t="s">
        <v>2259</v>
      </c>
      <c r="E3640" s="96">
        <v>102627</v>
      </c>
      <c r="F3640" s="99">
        <v>106712</v>
      </c>
      <c r="G3640" s="59">
        <v>104659.01</v>
      </c>
      <c r="H3640" s="61">
        <f t="shared" si="280"/>
        <v>104666.00333333334</v>
      </c>
      <c r="I3640" s="61">
        <f t="shared" si="281"/>
        <v>2042.5089791805894</v>
      </c>
      <c r="J3640" s="61">
        <f t="shared" si="282"/>
        <v>1.9514540673495884</v>
      </c>
      <c r="K3640" s="61">
        <f t="shared" si="283"/>
        <v>104666.00333333334</v>
      </c>
    </row>
    <row r="3641" spans="1:11" ht="25.5" x14ac:dyDescent="0.25">
      <c r="A3641" s="76">
        <f t="shared" si="284"/>
        <v>3636</v>
      </c>
      <c r="B3641" s="92" t="s">
        <v>5850</v>
      </c>
      <c r="C3641" s="94" t="s">
        <v>20060</v>
      </c>
      <c r="D3641" s="95" t="s">
        <v>2259</v>
      </c>
      <c r="E3641" s="96">
        <v>110406.45</v>
      </c>
      <c r="F3641" s="99">
        <v>114933</v>
      </c>
      <c r="G3641" s="59">
        <v>112724.99</v>
      </c>
      <c r="H3641" s="61">
        <f t="shared" si="280"/>
        <v>112688.14666666667</v>
      </c>
      <c r="I3641" s="61">
        <f t="shared" si="281"/>
        <v>2263.4999003828871</v>
      </c>
      <c r="J3641" s="61">
        <f t="shared" si="282"/>
        <v>2.0086406311023608</v>
      </c>
      <c r="K3641" s="61">
        <f t="shared" si="283"/>
        <v>112688.14666666667</v>
      </c>
    </row>
    <row r="3642" spans="1:11" x14ac:dyDescent="0.25">
      <c r="A3642" s="76">
        <f t="shared" si="284"/>
        <v>3637</v>
      </c>
      <c r="B3642" s="92" t="s">
        <v>5851</v>
      </c>
      <c r="C3642" s="94" t="s">
        <v>20061</v>
      </c>
      <c r="D3642" s="95" t="s">
        <v>2259</v>
      </c>
      <c r="E3642" s="96">
        <v>21721.35</v>
      </c>
      <c r="F3642" s="99">
        <v>22803</v>
      </c>
      <c r="G3642" s="59">
        <v>22151.43</v>
      </c>
      <c r="H3642" s="61">
        <f t="shared" si="280"/>
        <v>22225.26</v>
      </c>
      <c r="I3642" s="61">
        <f t="shared" si="281"/>
        <v>544.59143612436719</v>
      </c>
      <c r="J3642" s="61">
        <f t="shared" si="282"/>
        <v>2.4503265029267025</v>
      </c>
      <c r="K3642" s="61">
        <f t="shared" si="283"/>
        <v>22225.26</v>
      </c>
    </row>
    <row r="3643" spans="1:11" ht="25.5" x14ac:dyDescent="0.25">
      <c r="A3643" s="76">
        <f t="shared" si="284"/>
        <v>3638</v>
      </c>
      <c r="B3643" s="92" t="s">
        <v>5852</v>
      </c>
      <c r="C3643" s="94" t="s">
        <v>20062</v>
      </c>
      <c r="D3643" s="95" t="s">
        <v>2259</v>
      </c>
      <c r="E3643" s="96">
        <v>54570.6</v>
      </c>
      <c r="F3643" s="99">
        <v>56879</v>
      </c>
      <c r="G3643" s="59">
        <v>55787.519999999997</v>
      </c>
      <c r="H3643" s="61">
        <f t="shared" si="280"/>
        <v>55745.706666666665</v>
      </c>
      <c r="I3643" s="61">
        <f t="shared" si="281"/>
        <v>1154.7679014128055</v>
      </c>
      <c r="J3643" s="61">
        <f t="shared" si="282"/>
        <v>2.0714920851533538</v>
      </c>
      <c r="K3643" s="61">
        <f t="shared" si="283"/>
        <v>55745.706666666665</v>
      </c>
    </row>
    <row r="3644" spans="1:11" x14ac:dyDescent="0.25">
      <c r="A3644" s="76">
        <f t="shared" si="284"/>
        <v>3639</v>
      </c>
      <c r="B3644" s="92" t="s">
        <v>5853</v>
      </c>
      <c r="C3644" s="94">
        <f>A3644</f>
        <v>3639</v>
      </c>
      <c r="D3644" s="95" t="s">
        <v>2259</v>
      </c>
      <c r="E3644" s="96">
        <v>2200.8000000000002</v>
      </c>
      <c r="F3644" s="99">
        <v>2296</v>
      </c>
      <c r="G3644" s="59">
        <v>2251.64</v>
      </c>
      <c r="H3644" s="61">
        <f t="shared" si="280"/>
        <v>2249.48</v>
      </c>
      <c r="I3644" s="61">
        <f t="shared" si="281"/>
        <v>47.636742122021644</v>
      </c>
      <c r="J3644" s="61">
        <f t="shared" si="282"/>
        <v>2.1176779576622886</v>
      </c>
      <c r="K3644" s="61">
        <f t="shared" si="283"/>
        <v>2249.48</v>
      </c>
    </row>
    <row r="3645" spans="1:11" x14ac:dyDescent="0.25">
      <c r="A3645" s="76">
        <f t="shared" si="284"/>
        <v>3640</v>
      </c>
      <c r="B3645" s="92" t="s">
        <v>5854</v>
      </c>
      <c r="C3645" s="94" t="s">
        <v>20063</v>
      </c>
      <c r="D3645" s="95" t="s">
        <v>2259</v>
      </c>
      <c r="E3645" s="96">
        <v>104849.85</v>
      </c>
      <c r="F3645" s="99">
        <v>109023</v>
      </c>
      <c r="G3645" s="59">
        <v>106925.88</v>
      </c>
      <c r="H3645" s="61">
        <f t="shared" si="280"/>
        <v>106932.90999999999</v>
      </c>
      <c r="I3645" s="61">
        <f t="shared" si="281"/>
        <v>2086.583881922792</v>
      </c>
      <c r="J3645" s="61">
        <f t="shared" si="282"/>
        <v>1.9513018788348622</v>
      </c>
      <c r="K3645" s="61">
        <f t="shared" si="283"/>
        <v>106932.90999999999</v>
      </c>
    </row>
    <row r="3646" spans="1:11" x14ac:dyDescent="0.25">
      <c r="A3646" s="76">
        <f t="shared" si="284"/>
        <v>3641</v>
      </c>
      <c r="B3646" s="92" t="s">
        <v>5854</v>
      </c>
      <c r="C3646" s="94" t="s">
        <v>20064</v>
      </c>
      <c r="D3646" s="95" t="s">
        <v>2259</v>
      </c>
      <c r="E3646" s="96">
        <v>82846.05</v>
      </c>
      <c r="F3646" s="99">
        <v>86243</v>
      </c>
      <c r="G3646" s="59">
        <v>84585.82</v>
      </c>
      <c r="H3646" s="61">
        <f t="shared" ref="H3646:H3709" si="285">AVERAGE(E3646:G3646)</f>
        <v>84558.29</v>
      </c>
      <c r="I3646" s="61">
        <f t="shared" ref="I3646:I3709" si="286">SQRT(((SUM((POWER(G3646-H3646,2)),(POWER(F3646-H3646,2)),(POWER(E3646-H3646,2)))/(COLUMNS(E3646:G3646)-1))))</f>
        <v>1698.64232588853</v>
      </c>
      <c r="J3646" s="61">
        <f t="shared" ref="J3646:J3709" si="287">I3646/H3646*100</f>
        <v>2.0088418603173386</v>
      </c>
      <c r="K3646" s="61">
        <f t="shared" ref="K3646:K3709" si="288">H3646</f>
        <v>84558.29</v>
      </c>
    </row>
    <row r="3647" spans="1:11" ht="25.5" x14ac:dyDescent="0.25">
      <c r="A3647" s="76">
        <f t="shared" si="284"/>
        <v>3642</v>
      </c>
      <c r="B3647" s="92" t="s">
        <v>5855</v>
      </c>
      <c r="C3647" s="94" t="s">
        <v>20065</v>
      </c>
      <c r="D3647" s="95" t="s">
        <v>2259</v>
      </c>
      <c r="E3647" s="96">
        <v>77227.5</v>
      </c>
      <c r="F3647" s="99">
        <v>81073</v>
      </c>
      <c r="G3647" s="59">
        <v>78756.600000000006</v>
      </c>
      <c r="H3647" s="61">
        <f t="shared" si="285"/>
        <v>79019.03333333334</v>
      </c>
      <c r="I3647" s="61">
        <f t="shared" si="286"/>
        <v>1936.1355849561085</v>
      </c>
      <c r="J3647" s="61">
        <f t="shared" si="287"/>
        <v>2.4502142120477832</v>
      </c>
      <c r="K3647" s="61">
        <f t="shared" si="288"/>
        <v>79019.03333333334</v>
      </c>
    </row>
    <row r="3648" spans="1:11" ht="25.5" x14ac:dyDescent="0.25">
      <c r="A3648" s="76">
        <f t="shared" si="284"/>
        <v>3643</v>
      </c>
      <c r="B3648" s="92" t="s">
        <v>5856</v>
      </c>
      <c r="C3648" s="94" t="s">
        <v>20066</v>
      </c>
      <c r="D3648" s="95" t="s">
        <v>2259</v>
      </c>
      <c r="E3648" s="96">
        <v>95902.8</v>
      </c>
      <c r="F3648" s="99">
        <v>99959</v>
      </c>
      <c r="G3648" s="59">
        <v>98041.43</v>
      </c>
      <c r="H3648" s="61">
        <f t="shared" si="285"/>
        <v>97967.743333333332</v>
      </c>
      <c r="I3648" s="61">
        <f t="shared" si="286"/>
        <v>2029.1037192892154</v>
      </c>
      <c r="J3648" s="61">
        <f t="shared" si="287"/>
        <v>2.0711957326456214</v>
      </c>
      <c r="K3648" s="61">
        <f t="shared" si="288"/>
        <v>97967.743333333332</v>
      </c>
    </row>
    <row r="3649" spans="1:11" x14ac:dyDescent="0.25">
      <c r="A3649" s="76">
        <f t="shared" si="284"/>
        <v>3644</v>
      </c>
      <c r="B3649" s="92" t="s">
        <v>5857</v>
      </c>
      <c r="C3649" s="94" t="s">
        <v>20067</v>
      </c>
      <c r="D3649" s="95" t="s">
        <v>2259</v>
      </c>
      <c r="E3649" s="96">
        <v>12066.6</v>
      </c>
      <c r="F3649" s="99">
        <v>12587</v>
      </c>
      <c r="G3649" s="59">
        <v>12345.34</v>
      </c>
      <c r="H3649" s="61">
        <f t="shared" si="285"/>
        <v>12332.980000000001</v>
      </c>
      <c r="I3649" s="61">
        <f t="shared" si="286"/>
        <v>260.42007833498536</v>
      </c>
      <c r="J3649" s="61">
        <f t="shared" si="287"/>
        <v>2.1115746424220694</v>
      </c>
      <c r="K3649" s="61">
        <f t="shared" si="288"/>
        <v>12332.980000000001</v>
      </c>
    </row>
    <row r="3650" spans="1:11" x14ac:dyDescent="0.25">
      <c r="A3650" s="76">
        <f t="shared" si="284"/>
        <v>3645</v>
      </c>
      <c r="B3650" s="92" t="s">
        <v>5857</v>
      </c>
      <c r="C3650" s="94" t="s">
        <v>20068</v>
      </c>
      <c r="D3650" s="95" t="s">
        <v>2259</v>
      </c>
      <c r="E3650" s="96">
        <v>9509.85</v>
      </c>
      <c r="F3650" s="99">
        <v>9888</v>
      </c>
      <c r="G3650" s="59">
        <v>9698.15</v>
      </c>
      <c r="H3650" s="61">
        <f t="shared" si="285"/>
        <v>9698.6666666666661</v>
      </c>
      <c r="I3650" s="61">
        <f t="shared" si="286"/>
        <v>189.07552944083818</v>
      </c>
      <c r="J3650" s="61">
        <f t="shared" si="287"/>
        <v>1.9495002348175507</v>
      </c>
      <c r="K3650" s="61">
        <f t="shared" si="288"/>
        <v>9698.6666666666661</v>
      </c>
    </row>
    <row r="3651" spans="1:11" x14ac:dyDescent="0.25">
      <c r="A3651" s="76">
        <f t="shared" si="284"/>
        <v>3646</v>
      </c>
      <c r="B3651" s="92" t="s">
        <v>5857</v>
      </c>
      <c r="C3651" s="94" t="s">
        <v>20069</v>
      </c>
      <c r="D3651" s="95" t="s">
        <v>2259</v>
      </c>
      <c r="E3651" s="96">
        <v>9509.85</v>
      </c>
      <c r="F3651" s="99">
        <v>9900</v>
      </c>
      <c r="G3651" s="59">
        <v>9709.56</v>
      </c>
      <c r="H3651" s="61">
        <f t="shared" si="285"/>
        <v>9706.4699999999993</v>
      </c>
      <c r="I3651" s="61">
        <f t="shared" si="286"/>
        <v>195.0933538078628</v>
      </c>
      <c r="J3651" s="61">
        <f t="shared" si="287"/>
        <v>2.009931044013558</v>
      </c>
      <c r="K3651" s="61">
        <f t="shared" si="288"/>
        <v>9706.4699999999993</v>
      </c>
    </row>
    <row r="3652" spans="1:11" ht="25.5" x14ac:dyDescent="0.25">
      <c r="A3652" s="76">
        <f t="shared" si="284"/>
        <v>3647</v>
      </c>
      <c r="B3652" s="92" t="s">
        <v>5858</v>
      </c>
      <c r="C3652" s="94" t="s">
        <v>20070</v>
      </c>
      <c r="D3652" s="95" t="s">
        <v>2259</v>
      </c>
      <c r="E3652" s="96">
        <v>20682.900000000001</v>
      </c>
      <c r="F3652" s="99">
        <v>21713</v>
      </c>
      <c r="G3652" s="59">
        <v>21092.42</v>
      </c>
      <c r="H3652" s="61">
        <f t="shared" si="285"/>
        <v>21162.773333333334</v>
      </c>
      <c r="I3652" s="61">
        <f t="shared" si="286"/>
        <v>518.64120173134404</v>
      </c>
      <c r="J3652" s="61">
        <f t="shared" si="287"/>
        <v>2.4507241728778331</v>
      </c>
      <c r="K3652" s="61">
        <f t="shared" si="288"/>
        <v>21162.773333333334</v>
      </c>
    </row>
    <row r="3653" spans="1:11" ht="25.5" x14ac:dyDescent="0.25">
      <c r="A3653" s="76">
        <f t="shared" si="284"/>
        <v>3648</v>
      </c>
      <c r="B3653" s="92" t="s">
        <v>5859</v>
      </c>
      <c r="C3653" s="94" t="s">
        <v>20071</v>
      </c>
      <c r="D3653" s="95" t="s">
        <v>2259</v>
      </c>
      <c r="E3653" s="96">
        <v>7428.75</v>
      </c>
      <c r="F3653" s="99">
        <v>7743</v>
      </c>
      <c r="G3653" s="59">
        <v>7594.41</v>
      </c>
      <c r="H3653" s="61">
        <f t="shared" si="285"/>
        <v>7588.72</v>
      </c>
      <c r="I3653" s="61">
        <f t="shared" si="286"/>
        <v>157.20225093808293</v>
      </c>
      <c r="J3653" s="61">
        <f t="shared" si="287"/>
        <v>2.0715252498192438</v>
      </c>
      <c r="K3653" s="61">
        <f t="shared" si="288"/>
        <v>7588.72</v>
      </c>
    </row>
    <row r="3654" spans="1:11" ht="25.5" x14ac:dyDescent="0.25">
      <c r="A3654" s="76">
        <f t="shared" si="284"/>
        <v>3649</v>
      </c>
      <c r="B3654" s="92" t="s">
        <v>5860</v>
      </c>
      <c r="C3654" s="94" t="s">
        <v>20072</v>
      </c>
      <c r="D3654" s="95" t="s">
        <v>2259</v>
      </c>
      <c r="E3654" s="96">
        <v>7011.9</v>
      </c>
      <c r="F3654" s="99">
        <v>7314</v>
      </c>
      <c r="G3654" s="59">
        <v>7173.87</v>
      </c>
      <c r="H3654" s="61">
        <f t="shared" si="285"/>
        <v>7166.59</v>
      </c>
      <c r="I3654" s="61">
        <f t="shared" si="286"/>
        <v>151.18151771959447</v>
      </c>
      <c r="J3654" s="61">
        <f t="shared" si="287"/>
        <v>2.1095321166634964</v>
      </c>
      <c r="K3654" s="61">
        <f t="shared" si="288"/>
        <v>7166.59</v>
      </c>
    </row>
    <row r="3655" spans="1:11" ht="25.5" x14ac:dyDescent="0.25">
      <c r="A3655" s="76">
        <f t="shared" si="284"/>
        <v>3650</v>
      </c>
      <c r="B3655" s="92" t="s">
        <v>5861</v>
      </c>
      <c r="C3655" s="94" t="s">
        <v>20073</v>
      </c>
      <c r="D3655" s="95" t="s">
        <v>2259</v>
      </c>
      <c r="E3655" s="96">
        <v>4914</v>
      </c>
      <c r="F3655" s="99">
        <v>5110</v>
      </c>
      <c r="G3655" s="59">
        <v>5011.3</v>
      </c>
      <c r="H3655" s="61">
        <f t="shared" si="285"/>
        <v>5011.7666666666664</v>
      </c>
      <c r="I3655" s="61">
        <f t="shared" si="286"/>
        <v>98.000833329790282</v>
      </c>
      <c r="J3655" s="61">
        <f t="shared" si="287"/>
        <v>1.9554149234758924</v>
      </c>
      <c r="K3655" s="61">
        <f t="shared" si="288"/>
        <v>5011.7666666666664</v>
      </c>
    </row>
    <row r="3656" spans="1:11" ht="25.5" x14ac:dyDescent="0.25">
      <c r="A3656" s="76">
        <f t="shared" ref="A3656:A3719" si="289">A3655+1</f>
        <v>3651</v>
      </c>
      <c r="B3656" s="92" t="s">
        <v>5862</v>
      </c>
      <c r="C3656" s="94" t="s">
        <v>20074</v>
      </c>
      <c r="D3656" s="95" t="s">
        <v>2259</v>
      </c>
      <c r="E3656" s="96">
        <v>9261</v>
      </c>
      <c r="F3656" s="99">
        <v>9641</v>
      </c>
      <c r="G3656" s="59">
        <v>9455.48</v>
      </c>
      <c r="H3656" s="61">
        <f t="shared" si="285"/>
        <v>9452.4933333333338</v>
      </c>
      <c r="I3656" s="61">
        <f t="shared" si="286"/>
        <v>190.01760479843264</v>
      </c>
      <c r="J3656" s="61">
        <f t="shared" si="287"/>
        <v>2.0102379139306379</v>
      </c>
      <c r="K3656" s="61">
        <f t="shared" si="288"/>
        <v>9452.4933333333338</v>
      </c>
    </row>
    <row r="3657" spans="1:11" ht="25.5" x14ac:dyDescent="0.25">
      <c r="A3657" s="76">
        <f t="shared" si="289"/>
        <v>3652</v>
      </c>
      <c r="B3657" s="92" t="s">
        <v>5863</v>
      </c>
      <c r="C3657" s="94" t="s">
        <v>20075</v>
      </c>
      <c r="D3657" s="95" t="s">
        <v>2259</v>
      </c>
      <c r="E3657" s="96">
        <v>13143.9</v>
      </c>
      <c r="F3657" s="99">
        <v>13798</v>
      </c>
      <c r="G3657" s="59">
        <v>13404.15</v>
      </c>
      <c r="H3657" s="61">
        <f t="shared" si="285"/>
        <v>13448.683333333334</v>
      </c>
      <c r="I3657" s="61">
        <f t="shared" si="286"/>
        <v>329.31613357582933</v>
      </c>
      <c r="J3657" s="61">
        <f t="shared" si="287"/>
        <v>2.4486868001390172</v>
      </c>
      <c r="K3657" s="61">
        <f t="shared" si="288"/>
        <v>13448.683333333334</v>
      </c>
    </row>
    <row r="3658" spans="1:11" ht="25.5" x14ac:dyDescent="0.25">
      <c r="A3658" s="76">
        <f t="shared" si="289"/>
        <v>3653</v>
      </c>
      <c r="B3658" s="92" t="s">
        <v>5864</v>
      </c>
      <c r="C3658" s="94" t="s">
        <v>20076</v>
      </c>
      <c r="D3658" s="95" t="s">
        <v>2259</v>
      </c>
      <c r="E3658" s="96">
        <v>17381.7</v>
      </c>
      <c r="F3658" s="99">
        <v>18117</v>
      </c>
      <c r="G3658" s="59">
        <v>17769.310000000001</v>
      </c>
      <c r="H3658" s="61">
        <f t="shared" si="285"/>
        <v>17756.00333333333</v>
      </c>
      <c r="I3658" s="61">
        <f t="shared" si="286"/>
        <v>367.83056294078267</v>
      </c>
      <c r="J3658" s="61">
        <f t="shared" si="287"/>
        <v>2.0715842187878768</v>
      </c>
      <c r="K3658" s="61">
        <f t="shared" si="288"/>
        <v>17756.00333333333</v>
      </c>
    </row>
    <row r="3659" spans="1:11" ht="25.5" x14ac:dyDescent="0.25">
      <c r="A3659" s="76">
        <f t="shared" si="289"/>
        <v>3654</v>
      </c>
      <c r="B3659" s="92" t="s">
        <v>5865</v>
      </c>
      <c r="C3659" s="94" t="s">
        <v>20077</v>
      </c>
      <c r="D3659" s="95" t="s">
        <v>2259</v>
      </c>
      <c r="E3659" s="96">
        <v>72287.25</v>
      </c>
      <c r="F3659" s="99">
        <v>75403</v>
      </c>
      <c r="G3659" s="59">
        <v>73957.09</v>
      </c>
      <c r="H3659" s="61">
        <f t="shared" si="285"/>
        <v>73882.44666666667</v>
      </c>
      <c r="I3659" s="61">
        <f t="shared" si="286"/>
        <v>1559.2155835654457</v>
      </c>
      <c r="J3659" s="61">
        <f t="shared" si="287"/>
        <v>2.1104005808038737</v>
      </c>
      <c r="K3659" s="61">
        <f t="shared" si="288"/>
        <v>73882.44666666667</v>
      </c>
    </row>
    <row r="3660" spans="1:11" ht="25.5" x14ac:dyDescent="0.25">
      <c r="A3660" s="76">
        <f t="shared" si="289"/>
        <v>3655</v>
      </c>
      <c r="B3660" s="92" t="s">
        <v>5866</v>
      </c>
      <c r="C3660" s="94" t="s">
        <v>20078</v>
      </c>
      <c r="D3660" s="95" t="s">
        <v>2259</v>
      </c>
      <c r="E3660" s="96">
        <v>18685.8</v>
      </c>
      <c r="F3660" s="99">
        <v>19429</v>
      </c>
      <c r="G3660" s="59">
        <v>19055.78</v>
      </c>
      <c r="H3660" s="61">
        <f t="shared" si="285"/>
        <v>19056.86</v>
      </c>
      <c r="I3660" s="61">
        <f t="shared" si="286"/>
        <v>371.60117707025671</v>
      </c>
      <c r="J3660" s="61">
        <f t="shared" si="287"/>
        <v>1.9499601564489464</v>
      </c>
      <c r="K3660" s="61">
        <f t="shared" si="288"/>
        <v>19056.86</v>
      </c>
    </row>
    <row r="3661" spans="1:11" ht="25.5" x14ac:dyDescent="0.25">
      <c r="A3661" s="76">
        <f t="shared" si="289"/>
        <v>3656</v>
      </c>
      <c r="B3661" s="92" t="s">
        <v>5867</v>
      </c>
      <c r="C3661" s="94" t="s">
        <v>20079</v>
      </c>
      <c r="D3661" s="95" t="s">
        <v>2259</v>
      </c>
      <c r="E3661" s="96">
        <v>9758.7000000000007</v>
      </c>
      <c r="F3661" s="99">
        <v>10159</v>
      </c>
      <c r="G3661" s="59">
        <v>9963.6299999999992</v>
      </c>
      <c r="H3661" s="61">
        <f t="shared" si="285"/>
        <v>9960.4433333333345</v>
      </c>
      <c r="I3661" s="61">
        <f t="shared" si="286"/>
        <v>200.16902515957156</v>
      </c>
      <c r="J3661" s="61">
        <f t="shared" si="287"/>
        <v>2.0096397164340227</v>
      </c>
      <c r="K3661" s="61">
        <f t="shared" si="288"/>
        <v>9960.4433333333345</v>
      </c>
    </row>
    <row r="3662" spans="1:11" ht="25.5" x14ac:dyDescent="0.25">
      <c r="A3662" s="76">
        <f t="shared" si="289"/>
        <v>3657</v>
      </c>
      <c r="B3662" s="92" t="s">
        <v>5868</v>
      </c>
      <c r="C3662" s="94" t="s">
        <v>20080</v>
      </c>
      <c r="D3662" s="95" t="s">
        <v>2259</v>
      </c>
      <c r="E3662" s="96">
        <v>7804.65</v>
      </c>
      <c r="F3662" s="99">
        <v>8193</v>
      </c>
      <c r="G3662" s="59">
        <v>7959.18</v>
      </c>
      <c r="H3662" s="61">
        <f t="shared" si="285"/>
        <v>7985.6100000000006</v>
      </c>
      <c r="I3662" s="61">
        <f t="shared" si="286"/>
        <v>195.51940901097277</v>
      </c>
      <c r="J3662" s="61">
        <f t="shared" si="287"/>
        <v>2.4483966661403795</v>
      </c>
      <c r="K3662" s="61">
        <f t="shared" si="288"/>
        <v>7985.6100000000006</v>
      </c>
    </row>
    <row r="3663" spans="1:11" x14ac:dyDescent="0.25">
      <c r="A3663" s="76">
        <f t="shared" si="289"/>
        <v>3658</v>
      </c>
      <c r="B3663" s="92" t="s">
        <v>5869</v>
      </c>
      <c r="C3663" s="94" t="s">
        <v>20081</v>
      </c>
      <c r="D3663" s="95" t="s">
        <v>2259</v>
      </c>
      <c r="E3663" s="96">
        <v>92535.45</v>
      </c>
      <c r="F3663" s="99">
        <v>96450</v>
      </c>
      <c r="G3663" s="59">
        <v>94598.99</v>
      </c>
      <c r="H3663" s="61">
        <f t="shared" si="285"/>
        <v>94528.146666666667</v>
      </c>
      <c r="I3663" s="61">
        <f t="shared" si="286"/>
        <v>1958.2363261448654</v>
      </c>
      <c r="J3663" s="61">
        <f t="shared" si="287"/>
        <v>2.0715907327054319</v>
      </c>
      <c r="K3663" s="61">
        <f t="shared" si="288"/>
        <v>94528.146666666667</v>
      </c>
    </row>
    <row r="3664" spans="1:11" x14ac:dyDescent="0.25">
      <c r="A3664" s="76">
        <f t="shared" si="289"/>
        <v>3659</v>
      </c>
      <c r="B3664" s="92" t="s">
        <v>5869</v>
      </c>
      <c r="C3664" s="94" t="s">
        <v>20082</v>
      </c>
      <c r="D3664" s="95" t="s">
        <v>2259</v>
      </c>
      <c r="E3664" s="96">
        <v>84789.6</v>
      </c>
      <c r="F3664" s="99">
        <v>88444</v>
      </c>
      <c r="G3664" s="59">
        <v>86748.24</v>
      </c>
      <c r="H3664" s="61">
        <f t="shared" si="285"/>
        <v>86660.613333333342</v>
      </c>
      <c r="I3664" s="61">
        <f t="shared" si="286"/>
        <v>1828.7751815172151</v>
      </c>
      <c r="J3664" s="61">
        <f t="shared" si="287"/>
        <v>2.1102726038678874</v>
      </c>
      <c r="K3664" s="61">
        <f t="shared" si="288"/>
        <v>86660.613333333342</v>
      </c>
    </row>
    <row r="3665" spans="1:11" x14ac:dyDescent="0.25">
      <c r="A3665" s="76">
        <f t="shared" si="289"/>
        <v>3660</v>
      </c>
      <c r="B3665" s="92" t="s">
        <v>5869</v>
      </c>
      <c r="C3665" s="94" t="s">
        <v>20083</v>
      </c>
      <c r="D3665" s="95" t="s">
        <v>2259</v>
      </c>
      <c r="E3665" s="96">
        <v>68127.149999999994</v>
      </c>
      <c r="F3665" s="99">
        <v>70839</v>
      </c>
      <c r="G3665" s="59">
        <v>69476.070000000007</v>
      </c>
      <c r="H3665" s="61">
        <f t="shared" si="285"/>
        <v>69480.740000000005</v>
      </c>
      <c r="I3665" s="61">
        <f t="shared" si="286"/>
        <v>1355.9310315425366</v>
      </c>
      <c r="J3665" s="61">
        <f t="shared" si="287"/>
        <v>1.9515207114123085</v>
      </c>
      <c r="K3665" s="61">
        <f t="shared" si="288"/>
        <v>69480.740000000005</v>
      </c>
    </row>
    <row r="3666" spans="1:11" x14ac:dyDescent="0.25">
      <c r="A3666" s="76">
        <f t="shared" si="289"/>
        <v>3661</v>
      </c>
      <c r="B3666" s="92" t="s">
        <v>5869</v>
      </c>
      <c r="C3666" s="94" t="s">
        <v>20084</v>
      </c>
      <c r="D3666" s="95" t="s">
        <v>2259</v>
      </c>
      <c r="E3666" s="96">
        <v>70975.8</v>
      </c>
      <c r="F3666" s="99">
        <v>73886</v>
      </c>
      <c r="G3666" s="59">
        <v>72466.289999999994</v>
      </c>
      <c r="H3666" s="61">
        <f t="shared" si="285"/>
        <v>72442.696666666656</v>
      </c>
      <c r="I3666" s="61">
        <f t="shared" si="286"/>
        <v>1455.2434483732711</v>
      </c>
      <c r="J3666" s="61">
        <f t="shared" si="287"/>
        <v>2.008820095515409</v>
      </c>
      <c r="K3666" s="61">
        <f t="shared" si="288"/>
        <v>72442.696666666656</v>
      </c>
    </row>
    <row r="3667" spans="1:11" x14ac:dyDescent="0.25">
      <c r="A3667" s="76">
        <f t="shared" si="289"/>
        <v>3662</v>
      </c>
      <c r="B3667" s="92" t="s">
        <v>5869</v>
      </c>
      <c r="C3667" s="94" t="s">
        <v>20085</v>
      </c>
      <c r="D3667" s="95" t="s">
        <v>2259</v>
      </c>
      <c r="E3667" s="96">
        <v>81441.149999999994</v>
      </c>
      <c r="F3667" s="99">
        <v>85497</v>
      </c>
      <c r="G3667" s="59">
        <v>83053.679999999993</v>
      </c>
      <c r="H3667" s="61">
        <f t="shared" si="285"/>
        <v>83330.61</v>
      </c>
      <c r="I3667" s="61">
        <f t="shared" si="286"/>
        <v>2042.0571672458175</v>
      </c>
      <c r="J3667" s="61">
        <f t="shared" si="287"/>
        <v>2.4505486846259945</v>
      </c>
      <c r="K3667" s="61">
        <f t="shared" si="288"/>
        <v>83330.61</v>
      </c>
    </row>
    <row r="3668" spans="1:11" x14ac:dyDescent="0.25">
      <c r="A3668" s="76">
        <f t="shared" si="289"/>
        <v>3663</v>
      </c>
      <c r="B3668" s="92" t="s">
        <v>5869</v>
      </c>
      <c r="C3668" s="94" t="s">
        <v>20086</v>
      </c>
      <c r="D3668" s="95" t="s">
        <v>2259</v>
      </c>
      <c r="E3668" s="96">
        <v>71173.2</v>
      </c>
      <c r="F3668" s="99">
        <v>74184</v>
      </c>
      <c r="G3668" s="59">
        <v>72760.36</v>
      </c>
      <c r="H3668" s="61">
        <f t="shared" si="285"/>
        <v>72705.853333333333</v>
      </c>
      <c r="I3668" s="61">
        <f t="shared" si="286"/>
        <v>1506.1398980617098</v>
      </c>
      <c r="J3668" s="61">
        <f t="shared" si="287"/>
        <v>2.0715524665621281</v>
      </c>
      <c r="K3668" s="61">
        <f t="shared" si="288"/>
        <v>72705.853333333333</v>
      </c>
    </row>
    <row r="3669" spans="1:11" x14ac:dyDescent="0.25">
      <c r="A3669" s="76">
        <f t="shared" si="289"/>
        <v>3664</v>
      </c>
      <c r="B3669" s="92" t="s">
        <v>5869</v>
      </c>
      <c r="C3669" s="94" t="s">
        <v>20087</v>
      </c>
      <c r="D3669" s="95" t="s">
        <v>2259</v>
      </c>
      <c r="E3669" s="96">
        <v>76178.55</v>
      </c>
      <c r="F3669" s="99">
        <v>79462</v>
      </c>
      <c r="G3669" s="59">
        <v>77938.27</v>
      </c>
      <c r="H3669" s="61">
        <f t="shared" si="285"/>
        <v>77859.606666666674</v>
      </c>
      <c r="I3669" s="61">
        <f t="shared" si="286"/>
        <v>1643.1378261221207</v>
      </c>
      <c r="J3669" s="61">
        <f t="shared" si="287"/>
        <v>2.1103854700380635</v>
      </c>
      <c r="K3669" s="61">
        <f t="shared" si="288"/>
        <v>77859.606666666674</v>
      </c>
    </row>
    <row r="3670" spans="1:11" x14ac:dyDescent="0.25">
      <c r="A3670" s="76">
        <f t="shared" si="289"/>
        <v>3665</v>
      </c>
      <c r="B3670" s="92" t="s">
        <v>5869</v>
      </c>
      <c r="C3670" s="94" t="s">
        <v>20088</v>
      </c>
      <c r="D3670" s="95" t="s">
        <v>2259</v>
      </c>
      <c r="E3670" s="96">
        <v>79797.899999999994</v>
      </c>
      <c r="F3670" s="99">
        <v>82974</v>
      </c>
      <c r="G3670" s="59">
        <v>81377.899999999994</v>
      </c>
      <c r="H3670" s="61">
        <f t="shared" si="285"/>
        <v>81383.266666666663</v>
      </c>
      <c r="I3670" s="61">
        <f t="shared" si="286"/>
        <v>1588.0568010412419</v>
      </c>
      <c r="J3670" s="61">
        <f t="shared" si="287"/>
        <v>1.951330864544524</v>
      </c>
      <c r="K3670" s="61">
        <f t="shared" si="288"/>
        <v>81383.266666666663</v>
      </c>
    </row>
    <row r="3671" spans="1:11" x14ac:dyDescent="0.25">
      <c r="A3671" s="76">
        <f t="shared" si="289"/>
        <v>3666</v>
      </c>
      <c r="B3671" s="92" t="s">
        <v>5869</v>
      </c>
      <c r="C3671" s="94" t="s">
        <v>20089</v>
      </c>
      <c r="D3671" s="95" t="s">
        <v>2259</v>
      </c>
      <c r="E3671" s="96">
        <v>75275.55</v>
      </c>
      <c r="F3671" s="99">
        <v>78362</v>
      </c>
      <c r="G3671" s="59">
        <v>76856.34</v>
      </c>
      <c r="H3671" s="61">
        <f t="shared" si="285"/>
        <v>76831.296666666662</v>
      </c>
      <c r="I3671" s="61">
        <f t="shared" si="286"/>
        <v>1543.377392938399</v>
      </c>
      <c r="J3671" s="61">
        <f t="shared" si="287"/>
        <v>2.0087873820929474</v>
      </c>
      <c r="K3671" s="61">
        <f t="shared" si="288"/>
        <v>76831.296666666662</v>
      </c>
    </row>
    <row r="3672" spans="1:11" x14ac:dyDescent="0.25">
      <c r="A3672" s="76">
        <f t="shared" si="289"/>
        <v>3667</v>
      </c>
      <c r="B3672" s="92" t="s">
        <v>5869</v>
      </c>
      <c r="C3672" s="94" t="s">
        <v>20090</v>
      </c>
      <c r="D3672" s="95" t="s">
        <v>2259</v>
      </c>
      <c r="E3672" s="96">
        <v>147061.95000000001</v>
      </c>
      <c r="F3672" s="99">
        <v>154386</v>
      </c>
      <c r="G3672" s="59">
        <v>149973.78</v>
      </c>
      <c r="H3672" s="61">
        <f t="shared" si="285"/>
        <v>150473.91</v>
      </c>
      <c r="I3672" s="61">
        <f t="shared" si="286"/>
        <v>3687.5499472278289</v>
      </c>
      <c r="J3672" s="61">
        <f t="shared" si="287"/>
        <v>2.4506241296101292</v>
      </c>
      <c r="K3672" s="61">
        <f t="shared" si="288"/>
        <v>150473.91</v>
      </c>
    </row>
    <row r="3673" spans="1:11" x14ac:dyDescent="0.25">
      <c r="A3673" s="76">
        <f t="shared" si="289"/>
        <v>3668</v>
      </c>
      <c r="B3673" s="92" t="s">
        <v>5869</v>
      </c>
      <c r="C3673" s="94" t="s">
        <v>20091</v>
      </c>
      <c r="D3673" s="95" t="s">
        <v>2259</v>
      </c>
      <c r="E3673" s="96">
        <v>135118.20000000001</v>
      </c>
      <c r="F3673" s="99">
        <v>140834</v>
      </c>
      <c r="G3673" s="59">
        <v>138131.34</v>
      </c>
      <c r="H3673" s="61">
        <f t="shared" si="285"/>
        <v>138027.84666666668</v>
      </c>
      <c r="I3673" s="61">
        <f t="shared" si="286"/>
        <v>2859.3050838504973</v>
      </c>
      <c r="J3673" s="61">
        <f t="shared" si="287"/>
        <v>2.0715421944932881</v>
      </c>
      <c r="K3673" s="61">
        <f t="shared" si="288"/>
        <v>138027.84666666668</v>
      </c>
    </row>
    <row r="3674" spans="1:11" ht="25.5" x14ac:dyDescent="0.25">
      <c r="A3674" s="76">
        <f t="shared" si="289"/>
        <v>3669</v>
      </c>
      <c r="B3674" s="92" t="s">
        <v>5870</v>
      </c>
      <c r="C3674" s="94" t="s">
        <v>20092</v>
      </c>
      <c r="D3674" s="95" t="s">
        <v>2259</v>
      </c>
      <c r="E3674" s="96">
        <v>66261.3</v>
      </c>
      <c r="F3674" s="99">
        <v>69117</v>
      </c>
      <c r="G3674" s="59">
        <v>67791.94</v>
      </c>
      <c r="H3674" s="61">
        <f t="shared" si="285"/>
        <v>67723.41333333333</v>
      </c>
      <c r="I3674" s="61">
        <f t="shared" si="286"/>
        <v>1429.082765459485</v>
      </c>
      <c r="J3674" s="61">
        <f t="shared" si="287"/>
        <v>2.1101753368891307</v>
      </c>
      <c r="K3674" s="61">
        <f t="shared" si="288"/>
        <v>67723.41333333333</v>
      </c>
    </row>
    <row r="3675" spans="1:11" ht="25.5" x14ac:dyDescent="0.25">
      <c r="A3675" s="76">
        <f t="shared" si="289"/>
        <v>3670</v>
      </c>
      <c r="B3675" s="92" t="s">
        <v>5871</v>
      </c>
      <c r="C3675" s="94" t="s">
        <v>20093</v>
      </c>
      <c r="D3675" s="95" t="s">
        <v>2259</v>
      </c>
      <c r="E3675" s="96">
        <v>48678</v>
      </c>
      <c r="F3675" s="99">
        <v>50615</v>
      </c>
      <c r="G3675" s="59">
        <v>49641.82</v>
      </c>
      <c r="H3675" s="61">
        <f t="shared" si="285"/>
        <v>49644.94</v>
      </c>
      <c r="I3675" s="61">
        <f t="shared" si="286"/>
        <v>968.50376912018271</v>
      </c>
      <c r="J3675" s="61">
        <f t="shared" si="287"/>
        <v>1.9508609923190212</v>
      </c>
      <c r="K3675" s="61">
        <f t="shared" si="288"/>
        <v>49644.94</v>
      </c>
    </row>
    <row r="3676" spans="1:11" ht="38.25" x14ac:dyDescent="0.25">
      <c r="A3676" s="76">
        <f t="shared" si="289"/>
        <v>3671</v>
      </c>
      <c r="B3676" s="92" t="s">
        <v>5872</v>
      </c>
      <c r="C3676" s="94" t="s">
        <v>20094</v>
      </c>
      <c r="D3676" s="95" t="s">
        <v>2259</v>
      </c>
      <c r="E3676" s="96">
        <v>80967.600000000006</v>
      </c>
      <c r="F3676" s="99">
        <v>84287</v>
      </c>
      <c r="G3676" s="59">
        <v>82667.92</v>
      </c>
      <c r="H3676" s="61">
        <f t="shared" si="285"/>
        <v>82640.840000000011</v>
      </c>
      <c r="I3676" s="61">
        <f t="shared" si="286"/>
        <v>1659.8656827586954</v>
      </c>
      <c r="J3676" s="61">
        <f t="shared" si="287"/>
        <v>2.0085295390979754</v>
      </c>
      <c r="K3676" s="61">
        <f t="shared" si="288"/>
        <v>82640.840000000011</v>
      </c>
    </row>
    <row r="3677" spans="1:11" ht="25.5" x14ac:dyDescent="0.25">
      <c r="A3677" s="76">
        <f t="shared" si="289"/>
        <v>3672</v>
      </c>
      <c r="B3677" s="92" t="s">
        <v>5873</v>
      </c>
      <c r="C3677" s="94" t="s">
        <v>20095</v>
      </c>
      <c r="D3677" s="95" t="s">
        <v>2259</v>
      </c>
      <c r="E3677" s="96">
        <v>70604.100000000006</v>
      </c>
      <c r="F3677" s="99">
        <v>74120</v>
      </c>
      <c r="G3677" s="59">
        <v>72002.06</v>
      </c>
      <c r="H3677" s="61">
        <f t="shared" si="285"/>
        <v>72242.05333333333</v>
      </c>
      <c r="I3677" s="61">
        <f t="shared" si="286"/>
        <v>1770.1937189283337</v>
      </c>
      <c r="J3677" s="61">
        <f t="shared" si="287"/>
        <v>2.4503646245497088</v>
      </c>
      <c r="K3677" s="61">
        <f t="shared" si="288"/>
        <v>72242.05333333333</v>
      </c>
    </row>
    <row r="3678" spans="1:11" ht="25.5" x14ac:dyDescent="0.25">
      <c r="A3678" s="76">
        <f t="shared" si="289"/>
        <v>3673</v>
      </c>
      <c r="B3678" s="92" t="s">
        <v>5873</v>
      </c>
      <c r="C3678" s="94" t="s">
        <v>20096</v>
      </c>
      <c r="D3678" s="95" t="s">
        <v>2259</v>
      </c>
      <c r="E3678" s="96">
        <v>89718.3</v>
      </c>
      <c r="F3678" s="99">
        <v>93513</v>
      </c>
      <c r="G3678" s="59">
        <v>91719.02</v>
      </c>
      <c r="H3678" s="61">
        <f t="shared" si="285"/>
        <v>91650.106666666674</v>
      </c>
      <c r="I3678" s="61">
        <f t="shared" si="286"/>
        <v>1898.2883890845794</v>
      </c>
      <c r="J3678" s="61">
        <f t="shared" si="287"/>
        <v>2.0712342386994633</v>
      </c>
      <c r="K3678" s="61">
        <f t="shared" si="288"/>
        <v>91650.106666666674</v>
      </c>
    </row>
    <row r="3679" spans="1:11" ht="38.25" x14ac:dyDescent="0.25">
      <c r="A3679" s="76">
        <f t="shared" si="289"/>
        <v>3674</v>
      </c>
      <c r="B3679" s="92" t="s">
        <v>5874</v>
      </c>
      <c r="C3679" s="94" t="s">
        <v>20097</v>
      </c>
      <c r="D3679" s="95" t="s">
        <v>2259</v>
      </c>
      <c r="E3679" s="96">
        <v>84796.95</v>
      </c>
      <c r="F3679" s="99">
        <v>88452</v>
      </c>
      <c r="G3679" s="59">
        <v>86755.76</v>
      </c>
      <c r="H3679" s="61">
        <f t="shared" si="285"/>
        <v>86668.236666666679</v>
      </c>
      <c r="I3679" s="61">
        <f t="shared" si="286"/>
        <v>1829.0961910280548</v>
      </c>
      <c r="J3679" s="61">
        <f t="shared" si="287"/>
        <v>2.1104573732853389</v>
      </c>
      <c r="K3679" s="61">
        <f t="shared" si="288"/>
        <v>86668.236666666679</v>
      </c>
    </row>
    <row r="3680" spans="1:11" ht="25.5" x14ac:dyDescent="0.25">
      <c r="A3680" s="76">
        <f t="shared" si="289"/>
        <v>3675</v>
      </c>
      <c r="B3680" s="92" t="s">
        <v>5875</v>
      </c>
      <c r="C3680" s="94" t="s">
        <v>20098</v>
      </c>
      <c r="D3680" s="95" t="s">
        <v>2259</v>
      </c>
      <c r="E3680" s="96">
        <v>77737.8</v>
      </c>
      <c r="F3680" s="99">
        <v>80832</v>
      </c>
      <c r="G3680" s="59">
        <v>79277.009999999995</v>
      </c>
      <c r="H3680" s="61">
        <f t="shared" si="285"/>
        <v>79282.27</v>
      </c>
      <c r="I3680" s="61">
        <f t="shared" si="286"/>
        <v>1547.1067063069681</v>
      </c>
      <c r="J3680" s="61">
        <f t="shared" si="287"/>
        <v>1.9513905269197866</v>
      </c>
      <c r="K3680" s="61">
        <f t="shared" si="288"/>
        <v>79282.27</v>
      </c>
    </row>
    <row r="3681" spans="1:11" x14ac:dyDescent="0.25">
      <c r="A3681" s="76">
        <f t="shared" si="289"/>
        <v>3676</v>
      </c>
      <c r="B3681" s="92" t="s">
        <v>5876</v>
      </c>
      <c r="C3681" s="94" t="s">
        <v>20099</v>
      </c>
      <c r="D3681" s="95" t="s">
        <v>2259</v>
      </c>
      <c r="E3681" s="96">
        <v>78316.350000000006</v>
      </c>
      <c r="F3681" s="99">
        <v>81527</v>
      </c>
      <c r="G3681" s="59">
        <v>79960.990000000005</v>
      </c>
      <c r="H3681" s="61">
        <f t="shared" si="285"/>
        <v>79934.780000000013</v>
      </c>
      <c r="I3681" s="61">
        <f t="shared" si="286"/>
        <v>1605.4854651163898</v>
      </c>
      <c r="J3681" s="61">
        <f t="shared" si="287"/>
        <v>2.0084942563379662</v>
      </c>
      <c r="K3681" s="61">
        <f t="shared" si="288"/>
        <v>79934.780000000013</v>
      </c>
    </row>
    <row r="3682" spans="1:11" x14ac:dyDescent="0.25">
      <c r="A3682" s="76">
        <f t="shared" si="289"/>
        <v>3677</v>
      </c>
      <c r="B3682" s="92" t="s">
        <v>5877</v>
      </c>
      <c r="C3682" s="94" t="s">
        <v>20100</v>
      </c>
      <c r="D3682" s="95" t="s">
        <v>2259</v>
      </c>
      <c r="E3682" s="96">
        <v>12261.9</v>
      </c>
      <c r="F3682" s="99">
        <v>12873</v>
      </c>
      <c r="G3682" s="59">
        <v>12504.69</v>
      </c>
      <c r="H3682" s="61">
        <f t="shared" si="285"/>
        <v>12546.53</v>
      </c>
      <c r="I3682" s="61">
        <f t="shared" si="286"/>
        <v>307.69098410580716</v>
      </c>
      <c r="J3682" s="61">
        <f t="shared" si="287"/>
        <v>2.4523990625759247</v>
      </c>
      <c r="K3682" s="61">
        <f t="shared" si="288"/>
        <v>12546.53</v>
      </c>
    </row>
    <row r="3683" spans="1:11" ht="25.5" x14ac:dyDescent="0.25">
      <c r="A3683" s="76">
        <f t="shared" si="289"/>
        <v>3678</v>
      </c>
      <c r="B3683" s="92" t="s">
        <v>5878</v>
      </c>
      <c r="C3683" s="94" t="s">
        <v>20101</v>
      </c>
      <c r="D3683" s="95" t="s">
        <v>2259</v>
      </c>
      <c r="E3683" s="96">
        <v>10750.95</v>
      </c>
      <c r="F3683" s="99">
        <v>11206</v>
      </c>
      <c r="G3683" s="59">
        <v>10990.7</v>
      </c>
      <c r="H3683" s="61">
        <f t="shared" si="285"/>
        <v>10982.550000000001</v>
      </c>
      <c r="I3683" s="61">
        <f t="shared" si="286"/>
        <v>227.6344492821766</v>
      </c>
      <c r="J3683" s="61">
        <f t="shared" si="287"/>
        <v>2.0726921278043493</v>
      </c>
      <c r="K3683" s="61">
        <f t="shared" si="288"/>
        <v>10982.550000000001</v>
      </c>
    </row>
    <row r="3684" spans="1:11" ht="25.5" x14ac:dyDescent="0.25">
      <c r="A3684" s="76">
        <f t="shared" si="289"/>
        <v>3679</v>
      </c>
      <c r="B3684" s="92" t="s">
        <v>5879</v>
      </c>
      <c r="C3684" s="94" t="s">
        <v>20102</v>
      </c>
      <c r="D3684" s="95" t="s">
        <v>2259</v>
      </c>
      <c r="E3684" s="96">
        <v>11082.75</v>
      </c>
      <c r="F3684" s="99">
        <v>11560</v>
      </c>
      <c r="G3684" s="59">
        <v>11338.76</v>
      </c>
      <c r="H3684" s="61">
        <f t="shared" si="285"/>
        <v>11327.17</v>
      </c>
      <c r="I3684" s="61">
        <f t="shared" si="286"/>
        <v>238.83600377665007</v>
      </c>
      <c r="J3684" s="61">
        <f t="shared" si="287"/>
        <v>2.1085231684229164</v>
      </c>
      <c r="K3684" s="61">
        <f t="shared" si="288"/>
        <v>11327.17</v>
      </c>
    </row>
    <row r="3685" spans="1:11" ht="38.25" x14ac:dyDescent="0.25">
      <c r="A3685" s="76">
        <f t="shared" si="289"/>
        <v>3680</v>
      </c>
      <c r="B3685" s="92" t="s">
        <v>5880</v>
      </c>
      <c r="C3685" s="94" t="s">
        <v>20103</v>
      </c>
      <c r="D3685" s="95" t="s">
        <v>2259</v>
      </c>
      <c r="E3685" s="96">
        <v>1972.95</v>
      </c>
      <c r="F3685" s="99">
        <v>2051</v>
      </c>
      <c r="G3685" s="59">
        <v>2012.01</v>
      </c>
      <c r="H3685" s="61">
        <f t="shared" si="285"/>
        <v>2011.9866666666667</v>
      </c>
      <c r="I3685" s="61">
        <f t="shared" si="286"/>
        <v>39.025005231688716</v>
      </c>
      <c r="J3685" s="61">
        <f t="shared" si="287"/>
        <v>1.9396254397820092</v>
      </c>
      <c r="K3685" s="61">
        <f t="shared" si="288"/>
        <v>2011.9866666666667</v>
      </c>
    </row>
    <row r="3686" spans="1:11" x14ac:dyDescent="0.25">
      <c r="A3686" s="76">
        <f t="shared" si="289"/>
        <v>3681</v>
      </c>
      <c r="B3686" s="92" t="s">
        <v>5881</v>
      </c>
      <c r="C3686" s="94" t="s">
        <v>20104</v>
      </c>
      <c r="D3686" s="95" t="s">
        <v>2259</v>
      </c>
      <c r="E3686" s="96">
        <v>41881.35</v>
      </c>
      <c r="F3686" s="99">
        <v>43598</v>
      </c>
      <c r="G3686" s="59">
        <v>42760.86</v>
      </c>
      <c r="H3686" s="61">
        <f t="shared" si="285"/>
        <v>42746.736666666671</v>
      </c>
      <c r="I3686" s="61">
        <f t="shared" si="286"/>
        <v>858.4121428738847</v>
      </c>
      <c r="J3686" s="61">
        <f t="shared" si="287"/>
        <v>2.0081349123037571</v>
      </c>
      <c r="K3686" s="61">
        <f t="shared" si="288"/>
        <v>42746.736666666671</v>
      </c>
    </row>
    <row r="3687" spans="1:11" ht="25.5" x14ac:dyDescent="0.25">
      <c r="A3687" s="76">
        <f t="shared" si="289"/>
        <v>3682</v>
      </c>
      <c r="B3687" s="92" t="s">
        <v>5882</v>
      </c>
      <c r="C3687" s="94" t="s">
        <v>20105</v>
      </c>
      <c r="D3687" s="95" t="s">
        <v>2259</v>
      </c>
      <c r="E3687" s="96">
        <v>106177.05</v>
      </c>
      <c r="F3687" s="99">
        <v>111465</v>
      </c>
      <c r="G3687" s="59">
        <v>108279.36</v>
      </c>
      <c r="H3687" s="61">
        <f t="shared" si="285"/>
        <v>108640.46999999999</v>
      </c>
      <c r="I3687" s="61">
        <f t="shared" si="286"/>
        <v>2662.4057024991503</v>
      </c>
      <c r="J3687" s="61">
        <f t="shared" si="287"/>
        <v>2.4506573862384347</v>
      </c>
      <c r="K3687" s="61">
        <f t="shared" si="288"/>
        <v>108640.46999999999</v>
      </c>
    </row>
    <row r="3688" spans="1:11" ht="25.5" x14ac:dyDescent="0.25">
      <c r="A3688" s="76">
        <f t="shared" si="289"/>
        <v>3683</v>
      </c>
      <c r="B3688" s="92" t="s">
        <v>5883</v>
      </c>
      <c r="C3688" s="94" t="s">
        <v>20106</v>
      </c>
      <c r="D3688" s="95" t="s">
        <v>2259</v>
      </c>
      <c r="E3688" s="96">
        <v>113456.7</v>
      </c>
      <c r="F3688" s="99">
        <v>118256</v>
      </c>
      <c r="G3688" s="59">
        <v>115986.78</v>
      </c>
      <c r="H3688" s="61">
        <f t="shared" si="285"/>
        <v>115899.82666666666</v>
      </c>
      <c r="I3688" s="61">
        <f t="shared" si="286"/>
        <v>2400.8312694009423</v>
      </c>
      <c r="J3688" s="61">
        <f t="shared" si="287"/>
        <v>2.0714709749358349</v>
      </c>
      <c r="K3688" s="61">
        <f t="shared" si="288"/>
        <v>115899.82666666666</v>
      </c>
    </row>
    <row r="3689" spans="1:11" ht="38.25" x14ac:dyDescent="0.25">
      <c r="A3689" s="76">
        <f t="shared" si="289"/>
        <v>3684</v>
      </c>
      <c r="B3689" s="92" t="s">
        <v>5884</v>
      </c>
      <c r="C3689" s="94" t="s">
        <v>20107</v>
      </c>
      <c r="D3689" s="95" t="s">
        <v>2259</v>
      </c>
      <c r="E3689" s="96">
        <v>129390.45</v>
      </c>
      <c r="F3689" s="99">
        <v>134967</v>
      </c>
      <c r="G3689" s="59">
        <v>132379.37</v>
      </c>
      <c r="H3689" s="61">
        <f t="shared" si="285"/>
        <v>132245.60666666666</v>
      </c>
      <c r="I3689" s="61">
        <f t="shared" si="286"/>
        <v>2790.6803736066481</v>
      </c>
      <c r="J3689" s="61">
        <f t="shared" si="287"/>
        <v>2.1102253934535105</v>
      </c>
      <c r="K3689" s="61">
        <f t="shared" si="288"/>
        <v>132245.60666666666</v>
      </c>
    </row>
    <row r="3690" spans="1:11" ht="25.5" x14ac:dyDescent="0.25">
      <c r="A3690" s="76">
        <f t="shared" si="289"/>
        <v>3685</v>
      </c>
      <c r="B3690" s="92" t="s">
        <v>5885</v>
      </c>
      <c r="C3690" s="94" t="s">
        <v>20108</v>
      </c>
      <c r="D3690" s="95" t="s">
        <v>2259</v>
      </c>
      <c r="E3690" s="96">
        <v>57072.75</v>
      </c>
      <c r="F3690" s="99">
        <v>59344</v>
      </c>
      <c r="G3690" s="59">
        <v>58202.79</v>
      </c>
      <c r="H3690" s="61">
        <f t="shared" si="285"/>
        <v>58206.513333333336</v>
      </c>
      <c r="I3690" s="61">
        <f t="shared" si="286"/>
        <v>1135.6295778260328</v>
      </c>
      <c r="J3690" s="61">
        <f t="shared" si="287"/>
        <v>1.9510352240523017</v>
      </c>
      <c r="K3690" s="61">
        <f t="shared" si="288"/>
        <v>58206.513333333336</v>
      </c>
    </row>
    <row r="3691" spans="1:11" ht="25.5" x14ac:dyDescent="0.25">
      <c r="A3691" s="76">
        <f t="shared" si="289"/>
        <v>3686</v>
      </c>
      <c r="B3691" s="92" t="s">
        <v>5886</v>
      </c>
      <c r="C3691" s="94" t="s">
        <v>20109</v>
      </c>
      <c r="D3691" s="95" t="s">
        <v>2259</v>
      </c>
      <c r="E3691" s="96">
        <v>56337.75</v>
      </c>
      <c r="F3691" s="99">
        <v>58648</v>
      </c>
      <c r="G3691" s="59">
        <v>57520.84</v>
      </c>
      <c r="H3691" s="61">
        <f t="shared" si="285"/>
        <v>57502.196666666663</v>
      </c>
      <c r="I3691" s="61">
        <f t="shared" si="286"/>
        <v>1155.2378309392975</v>
      </c>
      <c r="J3691" s="61">
        <f t="shared" si="287"/>
        <v>2.0090325203332191</v>
      </c>
      <c r="K3691" s="61">
        <f t="shared" si="288"/>
        <v>57502.196666666663</v>
      </c>
    </row>
    <row r="3692" spans="1:11" ht="25.5" x14ac:dyDescent="0.25">
      <c r="A3692" s="76">
        <f t="shared" si="289"/>
        <v>3687</v>
      </c>
      <c r="B3692" s="92" t="s">
        <v>5887</v>
      </c>
      <c r="C3692" s="94" t="s">
        <v>20110</v>
      </c>
      <c r="D3692" s="95" t="s">
        <v>2259</v>
      </c>
      <c r="E3692" s="96">
        <v>22849.05</v>
      </c>
      <c r="F3692" s="99">
        <v>23987</v>
      </c>
      <c r="G3692" s="59">
        <v>23301.46</v>
      </c>
      <c r="H3692" s="61">
        <f t="shared" si="285"/>
        <v>23379.170000000002</v>
      </c>
      <c r="I3692" s="61">
        <f t="shared" si="286"/>
        <v>572.94125676198291</v>
      </c>
      <c r="J3692" s="61">
        <f t="shared" si="287"/>
        <v>2.4506484052341588</v>
      </c>
      <c r="K3692" s="61">
        <f t="shared" si="288"/>
        <v>23379.170000000002</v>
      </c>
    </row>
    <row r="3693" spans="1:11" x14ac:dyDescent="0.25">
      <c r="A3693" s="76">
        <f t="shared" si="289"/>
        <v>3688</v>
      </c>
      <c r="B3693" s="92" t="s">
        <v>5888</v>
      </c>
      <c r="C3693" s="94" t="s">
        <v>20111</v>
      </c>
      <c r="D3693" s="95" t="s">
        <v>2259</v>
      </c>
      <c r="E3693" s="96">
        <v>34512.449999999997</v>
      </c>
      <c r="F3693" s="99">
        <v>35972</v>
      </c>
      <c r="G3693" s="59">
        <v>35282.080000000002</v>
      </c>
      <c r="H3693" s="61">
        <f t="shared" si="285"/>
        <v>35255.51</v>
      </c>
      <c r="I3693" s="61">
        <f t="shared" si="286"/>
        <v>730.13767489426414</v>
      </c>
      <c r="J3693" s="61">
        <f t="shared" si="287"/>
        <v>2.0709888323676613</v>
      </c>
      <c r="K3693" s="61">
        <f t="shared" si="288"/>
        <v>35255.51</v>
      </c>
    </row>
    <row r="3694" spans="1:11" x14ac:dyDescent="0.25">
      <c r="A3694" s="76">
        <f t="shared" si="289"/>
        <v>3689</v>
      </c>
      <c r="B3694" s="92" t="s">
        <v>5888</v>
      </c>
      <c r="C3694" s="94" t="s">
        <v>20112</v>
      </c>
      <c r="D3694" s="95" t="s">
        <v>2259</v>
      </c>
      <c r="E3694" s="96">
        <v>123593.4</v>
      </c>
      <c r="F3694" s="99">
        <v>128920</v>
      </c>
      <c r="G3694" s="59">
        <v>126448.41</v>
      </c>
      <c r="H3694" s="61">
        <f t="shared" si="285"/>
        <v>126320.60333333333</v>
      </c>
      <c r="I3694" s="61">
        <f t="shared" si="286"/>
        <v>2665.5989567137344</v>
      </c>
      <c r="J3694" s="61">
        <f t="shared" si="287"/>
        <v>2.1101854221514311</v>
      </c>
      <c r="K3694" s="61">
        <f t="shared" si="288"/>
        <v>126320.60333333333</v>
      </c>
    </row>
    <row r="3695" spans="1:11" ht="25.5" x14ac:dyDescent="0.25">
      <c r="A3695" s="76">
        <f t="shared" si="289"/>
        <v>3690</v>
      </c>
      <c r="B3695" s="92" t="s">
        <v>5889</v>
      </c>
      <c r="C3695" s="94" t="s">
        <v>20113</v>
      </c>
      <c r="D3695" s="95" t="s">
        <v>2259</v>
      </c>
      <c r="E3695" s="96">
        <v>119726.25</v>
      </c>
      <c r="F3695" s="99">
        <v>124491</v>
      </c>
      <c r="G3695" s="59">
        <v>122096.83</v>
      </c>
      <c r="H3695" s="61">
        <f t="shared" si="285"/>
        <v>122104.69333333334</v>
      </c>
      <c r="I3695" s="61">
        <f t="shared" si="286"/>
        <v>2382.3847327065655</v>
      </c>
      <c r="J3695" s="61">
        <f t="shared" si="287"/>
        <v>1.9511000500225644</v>
      </c>
      <c r="K3695" s="61">
        <f t="shared" si="288"/>
        <v>122104.69333333334</v>
      </c>
    </row>
    <row r="3696" spans="1:11" ht="25.5" x14ac:dyDescent="0.25">
      <c r="A3696" s="76">
        <f t="shared" si="289"/>
        <v>3691</v>
      </c>
      <c r="B3696" s="92" t="s">
        <v>5890</v>
      </c>
      <c r="C3696" s="94" t="s">
        <v>20114</v>
      </c>
      <c r="D3696" s="95" t="s">
        <v>2259</v>
      </c>
      <c r="E3696" s="96">
        <v>121429.35</v>
      </c>
      <c r="F3696" s="99">
        <v>126408</v>
      </c>
      <c r="G3696" s="59">
        <v>123979.37</v>
      </c>
      <c r="H3696" s="61">
        <f t="shared" si="285"/>
        <v>123938.90666666666</v>
      </c>
      <c r="I3696" s="61">
        <f t="shared" si="286"/>
        <v>2489.5716331596727</v>
      </c>
      <c r="J3696" s="61">
        <f t="shared" si="287"/>
        <v>2.0087087260301306</v>
      </c>
      <c r="K3696" s="61">
        <f t="shared" si="288"/>
        <v>123938.90666666666</v>
      </c>
    </row>
    <row r="3697" spans="1:11" ht="25.5" x14ac:dyDescent="0.25">
      <c r="A3697" s="76">
        <f t="shared" si="289"/>
        <v>3692</v>
      </c>
      <c r="B3697" s="92" t="s">
        <v>5891</v>
      </c>
      <c r="C3697" s="94" t="s">
        <v>20115</v>
      </c>
      <c r="D3697" s="95" t="s">
        <v>2259</v>
      </c>
      <c r="E3697" s="96">
        <v>118765.5</v>
      </c>
      <c r="F3697" s="99">
        <v>124680</v>
      </c>
      <c r="G3697" s="59">
        <v>121117.06</v>
      </c>
      <c r="H3697" s="61">
        <f t="shared" si="285"/>
        <v>121520.85333333333</v>
      </c>
      <c r="I3697" s="61">
        <f t="shared" si="286"/>
        <v>2977.8539847570319</v>
      </c>
      <c r="J3697" s="61">
        <f t="shared" si="287"/>
        <v>2.4504880463509733</v>
      </c>
      <c r="K3697" s="61">
        <f t="shared" si="288"/>
        <v>121520.85333333333</v>
      </c>
    </row>
    <row r="3698" spans="1:11" ht="25.5" x14ac:dyDescent="0.25">
      <c r="A3698" s="76">
        <f t="shared" si="289"/>
        <v>3693</v>
      </c>
      <c r="B3698" s="92" t="s">
        <v>5892</v>
      </c>
      <c r="C3698" s="94" t="s">
        <v>20116</v>
      </c>
      <c r="D3698" s="95" t="s">
        <v>2259</v>
      </c>
      <c r="E3698" s="96">
        <v>118821.15</v>
      </c>
      <c r="F3698" s="99">
        <v>123847</v>
      </c>
      <c r="G3698" s="59">
        <v>121470.86</v>
      </c>
      <c r="H3698" s="61">
        <f t="shared" si="285"/>
        <v>121379.67</v>
      </c>
      <c r="I3698" s="61">
        <f t="shared" si="286"/>
        <v>2514.1656205787267</v>
      </c>
      <c r="J3698" s="61">
        <f t="shared" si="287"/>
        <v>2.0713234931176916</v>
      </c>
      <c r="K3698" s="61">
        <f t="shared" si="288"/>
        <v>121379.67</v>
      </c>
    </row>
    <row r="3699" spans="1:11" ht="25.5" x14ac:dyDescent="0.25">
      <c r="A3699" s="76">
        <f t="shared" si="289"/>
        <v>3694</v>
      </c>
      <c r="B3699" s="92" t="s">
        <v>5893</v>
      </c>
      <c r="C3699" s="94" t="s">
        <v>20117</v>
      </c>
      <c r="D3699" s="95" t="s">
        <v>2259</v>
      </c>
      <c r="E3699" s="96">
        <v>127795.5</v>
      </c>
      <c r="F3699" s="99">
        <v>133303</v>
      </c>
      <c r="G3699" s="59">
        <v>130747.58</v>
      </c>
      <c r="H3699" s="61">
        <f t="shared" si="285"/>
        <v>130615.36</v>
      </c>
      <c r="I3699" s="61">
        <f t="shared" si="286"/>
        <v>2756.1296520301798</v>
      </c>
      <c r="J3699" s="61">
        <f t="shared" si="287"/>
        <v>2.1101114386777939</v>
      </c>
      <c r="K3699" s="61">
        <f t="shared" si="288"/>
        <v>130615.36</v>
      </c>
    </row>
    <row r="3700" spans="1:11" ht="25.5" x14ac:dyDescent="0.25">
      <c r="A3700" s="76">
        <f t="shared" si="289"/>
        <v>3695</v>
      </c>
      <c r="B3700" s="92" t="s">
        <v>5894</v>
      </c>
      <c r="C3700" s="94" t="s">
        <v>20118</v>
      </c>
      <c r="D3700" s="95" t="s">
        <v>2259</v>
      </c>
      <c r="E3700" s="96">
        <v>129147.9</v>
      </c>
      <c r="F3700" s="99">
        <v>134288</v>
      </c>
      <c r="G3700" s="59">
        <v>131705.03</v>
      </c>
      <c r="H3700" s="61">
        <f t="shared" si="285"/>
        <v>131713.64333333334</v>
      </c>
      <c r="I3700" s="61">
        <f t="shared" si="286"/>
        <v>2570.0608250843693</v>
      </c>
      <c r="J3700" s="61">
        <f t="shared" si="287"/>
        <v>1.9512487545274311</v>
      </c>
      <c r="K3700" s="61">
        <f t="shared" si="288"/>
        <v>131713.64333333334</v>
      </c>
    </row>
    <row r="3701" spans="1:11" ht="25.5" x14ac:dyDescent="0.25">
      <c r="A3701" s="76">
        <f t="shared" si="289"/>
        <v>3696</v>
      </c>
      <c r="B3701" s="92" t="s">
        <v>5895</v>
      </c>
      <c r="C3701" s="94" t="s">
        <v>20119</v>
      </c>
      <c r="D3701" s="95" t="s">
        <v>2259</v>
      </c>
      <c r="E3701" s="96">
        <v>128219.7</v>
      </c>
      <c r="F3701" s="99">
        <v>133477</v>
      </c>
      <c r="G3701" s="59">
        <v>130912.31</v>
      </c>
      <c r="H3701" s="61">
        <f t="shared" si="285"/>
        <v>130869.67</v>
      </c>
      <c r="I3701" s="61">
        <f t="shared" si="286"/>
        <v>2628.9093650599684</v>
      </c>
      <c r="J3701" s="61">
        <f t="shared" si="287"/>
        <v>2.0087995675850396</v>
      </c>
      <c r="K3701" s="61">
        <f t="shared" si="288"/>
        <v>130869.67</v>
      </c>
    </row>
    <row r="3702" spans="1:11" ht="25.5" x14ac:dyDescent="0.25">
      <c r="A3702" s="76">
        <f t="shared" si="289"/>
        <v>3697</v>
      </c>
      <c r="B3702" s="92" t="s">
        <v>5896</v>
      </c>
      <c r="C3702" s="94" t="s">
        <v>20120</v>
      </c>
      <c r="D3702" s="95" t="s">
        <v>2259</v>
      </c>
      <c r="E3702" s="96">
        <v>315577.5</v>
      </c>
      <c r="F3702" s="99">
        <v>331293</v>
      </c>
      <c r="G3702" s="59">
        <v>321825.93</v>
      </c>
      <c r="H3702" s="61">
        <f t="shared" si="285"/>
        <v>322898.81</v>
      </c>
      <c r="I3702" s="61">
        <f t="shared" si="286"/>
        <v>7912.4925708211576</v>
      </c>
      <c r="J3702" s="61">
        <f t="shared" si="287"/>
        <v>2.4504557854583475</v>
      </c>
      <c r="K3702" s="61">
        <f t="shared" si="288"/>
        <v>322898.81</v>
      </c>
    </row>
    <row r="3703" spans="1:11" x14ac:dyDescent="0.25">
      <c r="A3703" s="76">
        <f t="shared" si="289"/>
        <v>3698</v>
      </c>
      <c r="B3703" s="92" t="s">
        <v>5897</v>
      </c>
      <c r="C3703" s="94" t="s">
        <v>20121</v>
      </c>
      <c r="D3703" s="95" t="s">
        <v>2259</v>
      </c>
      <c r="E3703" s="96">
        <v>184306.5</v>
      </c>
      <c r="F3703" s="99">
        <v>192103</v>
      </c>
      <c r="G3703" s="59">
        <v>188416.53</v>
      </c>
      <c r="H3703" s="61">
        <f t="shared" si="285"/>
        <v>188275.34333333335</v>
      </c>
      <c r="I3703" s="61">
        <f t="shared" si="286"/>
        <v>3900.167088553173</v>
      </c>
      <c r="J3703" s="61">
        <f t="shared" si="287"/>
        <v>2.0715230255339891</v>
      </c>
      <c r="K3703" s="61">
        <f t="shared" si="288"/>
        <v>188275.34333333335</v>
      </c>
    </row>
    <row r="3704" spans="1:11" x14ac:dyDescent="0.25">
      <c r="A3704" s="76">
        <f t="shared" si="289"/>
        <v>3699</v>
      </c>
      <c r="B3704" s="92" t="s">
        <v>5898</v>
      </c>
      <c r="C3704" s="94" t="s">
        <v>20122</v>
      </c>
      <c r="D3704" s="95" t="s">
        <v>2259</v>
      </c>
      <c r="E3704" s="96">
        <v>37650.9</v>
      </c>
      <c r="F3704" s="99">
        <v>39274</v>
      </c>
      <c r="G3704" s="59">
        <v>38520.639999999999</v>
      </c>
      <c r="H3704" s="61">
        <f t="shared" si="285"/>
        <v>38481.846666666665</v>
      </c>
      <c r="I3704" s="61">
        <f t="shared" si="286"/>
        <v>812.24509511189547</v>
      </c>
      <c r="J3704" s="61">
        <f t="shared" si="287"/>
        <v>2.1107227575319811</v>
      </c>
      <c r="K3704" s="61">
        <f t="shared" si="288"/>
        <v>38481.846666666665</v>
      </c>
    </row>
    <row r="3705" spans="1:11" x14ac:dyDescent="0.25">
      <c r="A3705" s="76">
        <f t="shared" si="289"/>
        <v>3700</v>
      </c>
      <c r="B3705" s="92" t="s">
        <v>5898</v>
      </c>
      <c r="C3705" s="94" t="s">
        <v>20123</v>
      </c>
      <c r="D3705" s="95" t="s">
        <v>2259</v>
      </c>
      <c r="E3705" s="96">
        <v>91834.05</v>
      </c>
      <c r="F3705" s="99">
        <v>95489</v>
      </c>
      <c r="G3705" s="59">
        <v>93652.36</v>
      </c>
      <c r="H3705" s="61">
        <f t="shared" si="285"/>
        <v>93658.469999999987</v>
      </c>
      <c r="I3705" s="61">
        <f t="shared" si="286"/>
        <v>1827.4826605743744</v>
      </c>
      <c r="J3705" s="61">
        <f t="shared" si="287"/>
        <v>1.9512198529127955</v>
      </c>
      <c r="K3705" s="61">
        <f t="shared" si="288"/>
        <v>93658.469999999987</v>
      </c>
    </row>
    <row r="3706" spans="1:11" x14ac:dyDescent="0.25">
      <c r="A3706" s="76">
        <f t="shared" si="289"/>
        <v>3701</v>
      </c>
      <c r="B3706" s="92" t="s">
        <v>5899</v>
      </c>
      <c r="C3706" s="94" t="s">
        <v>20124</v>
      </c>
      <c r="D3706" s="95" t="s">
        <v>2259</v>
      </c>
      <c r="E3706" s="96">
        <v>74298</v>
      </c>
      <c r="F3706" s="99">
        <v>77344</v>
      </c>
      <c r="G3706" s="59">
        <v>75858.259999999995</v>
      </c>
      <c r="H3706" s="61">
        <f t="shared" si="285"/>
        <v>75833.42</v>
      </c>
      <c r="I3706" s="61">
        <f t="shared" si="286"/>
        <v>1523.1519192779162</v>
      </c>
      <c r="J3706" s="61">
        <f t="shared" si="287"/>
        <v>2.0085496859800287</v>
      </c>
      <c r="K3706" s="61">
        <f t="shared" si="288"/>
        <v>75833.42</v>
      </c>
    </row>
    <row r="3707" spans="1:11" ht="25.5" x14ac:dyDescent="0.25">
      <c r="A3707" s="76">
        <f t="shared" si="289"/>
        <v>3702</v>
      </c>
      <c r="B3707" s="92" t="s">
        <v>5900</v>
      </c>
      <c r="C3707" s="94" t="s">
        <v>20125</v>
      </c>
      <c r="D3707" s="95" t="s">
        <v>2259</v>
      </c>
      <c r="E3707" s="96">
        <v>79453.5</v>
      </c>
      <c r="F3707" s="99">
        <v>83410</v>
      </c>
      <c r="G3707" s="59">
        <v>81026.679999999993</v>
      </c>
      <c r="H3707" s="61">
        <f t="shared" si="285"/>
        <v>81296.726666666669</v>
      </c>
      <c r="I3707" s="61">
        <f t="shared" si="286"/>
        <v>1992.0258442433258</v>
      </c>
      <c r="J3707" s="61">
        <f t="shared" si="287"/>
        <v>2.4503149461491138</v>
      </c>
      <c r="K3707" s="61">
        <f t="shared" si="288"/>
        <v>81296.726666666669</v>
      </c>
    </row>
    <row r="3708" spans="1:11" ht="25.5" x14ac:dyDescent="0.25">
      <c r="A3708" s="76">
        <f t="shared" si="289"/>
        <v>3703</v>
      </c>
      <c r="B3708" s="92" t="s">
        <v>5901</v>
      </c>
      <c r="C3708" s="94" t="s">
        <v>20126</v>
      </c>
      <c r="D3708" s="95" t="s">
        <v>2259</v>
      </c>
      <c r="E3708" s="96">
        <v>126206.85</v>
      </c>
      <c r="F3708" s="99">
        <v>131545</v>
      </c>
      <c r="G3708" s="59">
        <v>129021.26</v>
      </c>
      <c r="H3708" s="61">
        <f t="shared" si="285"/>
        <v>128924.37</v>
      </c>
      <c r="I3708" s="61">
        <f t="shared" si="286"/>
        <v>2670.3936244868437</v>
      </c>
      <c r="J3708" s="61">
        <f t="shared" si="287"/>
        <v>2.0712869292957135</v>
      </c>
      <c r="K3708" s="61">
        <f t="shared" si="288"/>
        <v>128924.37</v>
      </c>
    </row>
    <row r="3709" spans="1:11" ht="25.5" x14ac:dyDescent="0.25">
      <c r="A3709" s="76">
        <f t="shared" si="289"/>
        <v>3704</v>
      </c>
      <c r="B3709" s="92" t="s">
        <v>5902</v>
      </c>
      <c r="C3709" s="94" t="s">
        <v>20127</v>
      </c>
      <c r="D3709" s="95" t="s">
        <v>2259</v>
      </c>
      <c r="E3709" s="96">
        <v>106951.95</v>
      </c>
      <c r="F3709" s="99">
        <v>111562</v>
      </c>
      <c r="G3709" s="59">
        <v>109422.54</v>
      </c>
      <c r="H3709" s="61">
        <f t="shared" si="285"/>
        <v>109312.16333333333</v>
      </c>
      <c r="I3709" s="61">
        <f t="shared" si="286"/>
        <v>2307.0061783691303</v>
      </c>
      <c r="J3709" s="61">
        <f t="shared" si="287"/>
        <v>2.1104752737663901</v>
      </c>
      <c r="K3709" s="61">
        <f t="shared" si="288"/>
        <v>109312.16333333333</v>
      </c>
    </row>
    <row r="3710" spans="1:11" x14ac:dyDescent="0.25">
      <c r="A3710" s="76">
        <f t="shared" si="289"/>
        <v>3705</v>
      </c>
      <c r="B3710" s="92" t="s">
        <v>5903</v>
      </c>
      <c r="C3710" s="94" t="s">
        <v>20128</v>
      </c>
      <c r="D3710" s="95" t="s">
        <v>2259</v>
      </c>
      <c r="E3710" s="96">
        <v>216366.15</v>
      </c>
      <c r="F3710" s="99">
        <v>224978</v>
      </c>
      <c r="G3710" s="59">
        <v>220650.2</v>
      </c>
      <c r="H3710" s="61">
        <f t="shared" ref="H3710:H3773" si="290">AVERAGE(E3710:G3710)</f>
        <v>220664.78333333335</v>
      </c>
      <c r="I3710" s="61">
        <f t="shared" ref="I3710:I3773" si="291">SQRT(((SUM((POWER(G3710-H3710,2)),(POWER(F3710-H3710,2)),(POWER(E3710-H3710,2)))/(COLUMNS(E3710:G3710)-1))))</f>
        <v>4305.9435215563799</v>
      </c>
      <c r="J3710" s="61">
        <f t="shared" ref="J3710:J3773" si="292">I3710/H3710*100</f>
        <v>1.9513505764315269</v>
      </c>
      <c r="K3710" s="61">
        <f t="shared" ref="K3710:K3773" si="293">H3710</f>
        <v>220664.78333333335</v>
      </c>
    </row>
    <row r="3711" spans="1:11" x14ac:dyDescent="0.25">
      <c r="A3711" s="76">
        <f t="shared" si="289"/>
        <v>3706</v>
      </c>
      <c r="B3711" s="92" t="s">
        <v>5904</v>
      </c>
      <c r="C3711" s="94" t="s">
        <v>20129</v>
      </c>
      <c r="D3711" s="95" t="s">
        <v>2259</v>
      </c>
      <c r="E3711" s="96">
        <v>119580.3</v>
      </c>
      <c r="F3711" s="99">
        <v>124483</v>
      </c>
      <c r="G3711" s="59">
        <v>122091.49</v>
      </c>
      <c r="H3711" s="61">
        <f t="shared" si="290"/>
        <v>122051.59666666666</v>
      </c>
      <c r="I3711" s="61">
        <f t="shared" si="291"/>
        <v>2451.5934473385523</v>
      </c>
      <c r="J3711" s="61">
        <f t="shared" si="292"/>
        <v>2.0086533190008677</v>
      </c>
      <c r="K3711" s="61">
        <f t="shared" si="293"/>
        <v>122051.59666666666</v>
      </c>
    </row>
    <row r="3712" spans="1:11" x14ac:dyDescent="0.25">
      <c r="A3712" s="76">
        <f t="shared" si="289"/>
        <v>3707</v>
      </c>
      <c r="B3712" s="92" t="s">
        <v>5904</v>
      </c>
      <c r="C3712" s="94" t="s">
        <v>20130</v>
      </c>
      <c r="D3712" s="95" t="s">
        <v>2259</v>
      </c>
      <c r="E3712" s="96">
        <v>251652.45</v>
      </c>
      <c r="F3712" s="99">
        <v>264185</v>
      </c>
      <c r="G3712" s="59">
        <v>256635.17</v>
      </c>
      <c r="H3712" s="61">
        <f t="shared" si="290"/>
        <v>257490.87333333332</v>
      </c>
      <c r="I3712" s="61">
        <f t="shared" si="291"/>
        <v>6309.9424340982105</v>
      </c>
      <c r="J3712" s="61">
        <f t="shared" si="292"/>
        <v>2.4505499369407593</v>
      </c>
      <c r="K3712" s="61">
        <f t="shared" si="293"/>
        <v>257490.87333333332</v>
      </c>
    </row>
    <row r="3713" spans="1:11" x14ac:dyDescent="0.25">
      <c r="A3713" s="76">
        <f t="shared" si="289"/>
        <v>3708</v>
      </c>
      <c r="B3713" s="92" t="s">
        <v>5904</v>
      </c>
      <c r="C3713" s="94" t="s">
        <v>20131</v>
      </c>
      <c r="D3713" s="95" t="s">
        <v>2259</v>
      </c>
      <c r="E3713" s="96">
        <v>132746.25</v>
      </c>
      <c r="F3713" s="99">
        <v>138361</v>
      </c>
      <c r="G3713" s="59">
        <v>135706.49</v>
      </c>
      <c r="H3713" s="61">
        <f t="shared" si="290"/>
        <v>135604.57999999999</v>
      </c>
      <c r="I3713" s="61">
        <f t="shared" si="291"/>
        <v>2808.7619384169957</v>
      </c>
      <c r="J3713" s="61">
        <f t="shared" si="292"/>
        <v>2.0712884022184177</v>
      </c>
      <c r="K3713" s="61">
        <f t="shared" si="293"/>
        <v>135604.57999999999</v>
      </c>
    </row>
    <row r="3714" spans="1:11" x14ac:dyDescent="0.25">
      <c r="A3714" s="76">
        <f t="shared" si="289"/>
        <v>3709</v>
      </c>
      <c r="B3714" s="92" t="s">
        <v>5904</v>
      </c>
      <c r="C3714" s="94" t="s">
        <v>20132</v>
      </c>
      <c r="D3714" s="95" t="s">
        <v>2259</v>
      </c>
      <c r="E3714" s="96">
        <v>199507.35</v>
      </c>
      <c r="F3714" s="99">
        <v>208106</v>
      </c>
      <c r="G3714" s="59">
        <v>204115.97</v>
      </c>
      <c r="H3714" s="61">
        <f t="shared" si="290"/>
        <v>203909.77333333332</v>
      </c>
      <c r="I3714" s="61">
        <f t="shared" si="291"/>
        <v>4303.0318677222585</v>
      </c>
      <c r="J3714" s="61">
        <f t="shared" si="292"/>
        <v>2.1102626899045442</v>
      </c>
      <c r="K3714" s="61">
        <f t="shared" si="293"/>
        <v>203909.77333333332</v>
      </c>
    </row>
    <row r="3715" spans="1:11" x14ac:dyDescent="0.25">
      <c r="A3715" s="76">
        <f t="shared" si="289"/>
        <v>3710</v>
      </c>
      <c r="B3715" s="92" t="s">
        <v>5904</v>
      </c>
      <c r="C3715" s="94" t="s">
        <v>20133</v>
      </c>
      <c r="D3715" s="95" t="s">
        <v>2259</v>
      </c>
      <c r="E3715" s="96">
        <v>83195.7</v>
      </c>
      <c r="F3715" s="99">
        <v>86507</v>
      </c>
      <c r="G3715" s="59">
        <v>84842.97</v>
      </c>
      <c r="H3715" s="61">
        <f t="shared" si="290"/>
        <v>84848.556666666671</v>
      </c>
      <c r="I3715" s="61">
        <f t="shared" si="291"/>
        <v>1655.6570691521049</v>
      </c>
      <c r="J3715" s="61">
        <f t="shared" si="292"/>
        <v>1.9513084655717439</v>
      </c>
      <c r="K3715" s="61">
        <f t="shared" si="293"/>
        <v>84848.556666666671</v>
      </c>
    </row>
    <row r="3716" spans="1:11" x14ac:dyDescent="0.25">
      <c r="A3716" s="76">
        <f t="shared" si="289"/>
        <v>3711</v>
      </c>
      <c r="B3716" s="92" t="s">
        <v>5904</v>
      </c>
      <c r="C3716" s="94" t="s">
        <v>20134</v>
      </c>
      <c r="D3716" s="95" t="s">
        <v>2259</v>
      </c>
      <c r="E3716" s="96">
        <v>223863.15</v>
      </c>
      <c r="F3716" s="99">
        <v>233042</v>
      </c>
      <c r="G3716" s="59">
        <v>228564.28</v>
      </c>
      <c r="H3716" s="61">
        <f t="shared" si="290"/>
        <v>228489.81000000003</v>
      </c>
      <c r="I3716" s="61">
        <f t="shared" si="291"/>
        <v>4589.878121072501</v>
      </c>
      <c r="J3716" s="61">
        <f t="shared" si="292"/>
        <v>2.0087889788487723</v>
      </c>
      <c r="K3716" s="61">
        <f t="shared" si="293"/>
        <v>228489.81000000003</v>
      </c>
    </row>
    <row r="3717" spans="1:11" x14ac:dyDescent="0.25">
      <c r="A3717" s="76">
        <f t="shared" si="289"/>
        <v>3712</v>
      </c>
      <c r="B3717" s="92" t="s">
        <v>5904</v>
      </c>
      <c r="C3717" s="94" t="s">
        <v>20135</v>
      </c>
      <c r="D3717" s="95" t="s">
        <v>2259</v>
      </c>
      <c r="E3717" s="96">
        <v>151537.04999999999</v>
      </c>
      <c r="F3717" s="99">
        <v>159084</v>
      </c>
      <c r="G3717" s="59">
        <v>154537.48000000001</v>
      </c>
      <c r="H3717" s="61">
        <f t="shared" si="290"/>
        <v>155052.84333333335</v>
      </c>
      <c r="I3717" s="61">
        <f t="shared" si="291"/>
        <v>3799.7780329426309</v>
      </c>
      <c r="J3717" s="61">
        <f t="shared" si="292"/>
        <v>2.4506342168610544</v>
      </c>
      <c r="K3717" s="61">
        <f t="shared" si="293"/>
        <v>155052.84333333335</v>
      </c>
    </row>
    <row r="3718" spans="1:11" x14ac:dyDescent="0.25">
      <c r="A3718" s="76">
        <f t="shared" si="289"/>
        <v>3713</v>
      </c>
      <c r="B3718" s="92" t="s">
        <v>5904</v>
      </c>
      <c r="C3718" s="94" t="s">
        <v>20136</v>
      </c>
      <c r="D3718" s="95" t="s">
        <v>2259</v>
      </c>
      <c r="E3718" s="96">
        <v>110390.7</v>
      </c>
      <c r="F3718" s="99">
        <v>115060</v>
      </c>
      <c r="G3718" s="59">
        <v>112852.41</v>
      </c>
      <c r="H3718" s="61">
        <f t="shared" si="290"/>
        <v>112767.70333333332</v>
      </c>
      <c r="I3718" s="61">
        <f t="shared" si="291"/>
        <v>2335.8022255818964</v>
      </c>
      <c r="J3718" s="61">
        <f t="shared" si="292"/>
        <v>2.0713397156608138</v>
      </c>
      <c r="K3718" s="61">
        <f t="shared" si="293"/>
        <v>112767.70333333332</v>
      </c>
    </row>
    <row r="3719" spans="1:11" x14ac:dyDescent="0.25">
      <c r="A3719" s="76">
        <f t="shared" si="289"/>
        <v>3714</v>
      </c>
      <c r="B3719" s="92" t="s">
        <v>5905</v>
      </c>
      <c r="C3719" s="94" t="s">
        <v>20137</v>
      </c>
      <c r="D3719" s="95" t="s">
        <v>2259</v>
      </c>
      <c r="E3719" s="96">
        <v>46056.15</v>
      </c>
      <c r="F3719" s="99">
        <v>48041</v>
      </c>
      <c r="G3719" s="59">
        <v>47120.05</v>
      </c>
      <c r="H3719" s="61">
        <f t="shared" si="290"/>
        <v>47072.4</v>
      </c>
      <c r="I3719" s="61">
        <f t="shared" si="291"/>
        <v>993.28257434629279</v>
      </c>
      <c r="J3719" s="61">
        <f t="shared" si="292"/>
        <v>2.1101167018173976</v>
      </c>
      <c r="K3719" s="61">
        <f t="shared" si="293"/>
        <v>47072.4</v>
      </c>
    </row>
    <row r="3720" spans="1:11" x14ac:dyDescent="0.25">
      <c r="A3720" s="76">
        <f t="shared" ref="A3720:A3783" si="294">A3719+1</f>
        <v>3715</v>
      </c>
      <c r="B3720" s="92" t="s">
        <v>5905</v>
      </c>
      <c r="C3720" s="94" t="s">
        <v>20138</v>
      </c>
      <c r="D3720" s="95" t="s">
        <v>2259</v>
      </c>
      <c r="E3720" s="96">
        <v>34030.5</v>
      </c>
      <c r="F3720" s="99">
        <v>35385</v>
      </c>
      <c r="G3720" s="59">
        <v>34704.300000000003</v>
      </c>
      <c r="H3720" s="61">
        <f t="shared" si="290"/>
        <v>34706.6</v>
      </c>
      <c r="I3720" s="61">
        <f t="shared" si="291"/>
        <v>677.25292911880422</v>
      </c>
      <c r="J3720" s="61">
        <f t="shared" si="292"/>
        <v>1.9513663946304283</v>
      </c>
      <c r="K3720" s="61">
        <f t="shared" si="293"/>
        <v>34706.6</v>
      </c>
    </row>
    <row r="3721" spans="1:11" x14ac:dyDescent="0.25">
      <c r="A3721" s="76">
        <f t="shared" si="294"/>
        <v>3716</v>
      </c>
      <c r="B3721" s="92" t="s">
        <v>5905</v>
      </c>
      <c r="C3721" s="94" t="s">
        <v>20139</v>
      </c>
      <c r="D3721" s="95" t="s">
        <v>2259</v>
      </c>
      <c r="E3721" s="96">
        <v>11605.65</v>
      </c>
      <c r="F3721" s="99">
        <v>12081</v>
      </c>
      <c r="G3721" s="59">
        <v>11849.37</v>
      </c>
      <c r="H3721" s="61">
        <f t="shared" si="290"/>
        <v>11845.340000000002</v>
      </c>
      <c r="I3721" s="61">
        <f t="shared" si="291"/>
        <v>237.70062326380233</v>
      </c>
      <c r="J3721" s="61">
        <f t="shared" si="292"/>
        <v>2.006701565879935</v>
      </c>
      <c r="K3721" s="61">
        <f t="shared" si="293"/>
        <v>11845.340000000002</v>
      </c>
    </row>
    <row r="3722" spans="1:11" ht="25.5" x14ac:dyDescent="0.25">
      <c r="A3722" s="76">
        <f t="shared" si="294"/>
        <v>3717</v>
      </c>
      <c r="B3722" s="92" t="s">
        <v>5906</v>
      </c>
      <c r="C3722" s="94" t="s">
        <v>20140</v>
      </c>
      <c r="D3722" s="95" t="s">
        <v>2259</v>
      </c>
      <c r="E3722" s="96">
        <v>12568.5</v>
      </c>
      <c r="F3722" s="99">
        <v>13194</v>
      </c>
      <c r="G3722" s="59">
        <v>12817.36</v>
      </c>
      <c r="H3722" s="61">
        <f t="shared" si="290"/>
        <v>12859.953333333333</v>
      </c>
      <c r="I3722" s="61">
        <f t="shared" si="291"/>
        <v>314.91777741711138</v>
      </c>
      <c r="J3722" s="61">
        <f t="shared" si="292"/>
        <v>2.4488251959735834</v>
      </c>
      <c r="K3722" s="61">
        <f t="shared" si="293"/>
        <v>12859.953333333333</v>
      </c>
    </row>
    <row r="3723" spans="1:11" ht="25.5" x14ac:dyDescent="0.25">
      <c r="A3723" s="76">
        <f t="shared" si="294"/>
        <v>3718</v>
      </c>
      <c r="B3723" s="92" t="s">
        <v>5907</v>
      </c>
      <c r="C3723" s="94" t="s">
        <v>20141</v>
      </c>
      <c r="D3723" s="95" t="s">
        <v>2259</v>
      </c>
      <c r="E3723" s="96">
        <v>11161.5</v>
      </c>
      <c r="F3723" s="99">
        <v>11634</v>
      </c>
      <c r="G3723" s="59">
        <v>11410.4</v>
      </c>
      <c r="H3723" s="61">
        <f t="shared" si="290"/>
        <v>11401.966666666667</v>
      </c>
      <c r="I3723" s="61">
        <f t="shared" si="291"/>
        <v>236.36286369337577</v>
      </c>
      <c r="J3723" s="61">
        <f t="shared" si="292"/>
        <v>2.0730008305003733</v>
      </c>
      <c r="K3723" s="61">
        <f t="shared" si="293"/>
        <v>11401.966666666667</v>
      </c>
    </row>
    <row r="3724" spans="1:11" x14ac:dyDescent="0.25">
      <c r="A3724" s="76">
        <f t="shared" si="294"/>
        <v>3719</v>
      </c>
      <c r="B3724" s="92" t="s">
        <v>5908</v>
      </c>
      <c r="C3724" s="94" t="s">
        <v>20142</v>
      </c>
      <c r="D3724" s="95" t="s">
        <v>2259</v>
      </c>
      <c r="E3724" s="96">
        <v>23587.200000000001</v>
      </c>
      <c r="F3724" s="99">
        <v>24604</v>
      </c>
      <c r="G3724" s="59">
        <v>24132.06</v>
      </c>
      <c r="H3724" s="61">
        <f t="shared" si="290"/>
        <v>24107.75333333333</v>
      </c>
      <c r="I3724" s="61">
        <f t="shared" si="291"/>
        <v>508.83560265898552</v>
      </c>
      <c r="J3724" s="61">
        <f t="shared" si="292"/>
        <v>2.1106720133701891</v>
      </c>
      <c r="K3724" s="61">
        <f t="shared" si="293"/>
        <v>24107.75333333333</v>
      </c>
    </row>
    <row r="3725" spans="1:11" ht="38.25" x14ac:dyDescent="0.25">
      <c r="A3725" s="76">
        <f t="shared" si="294"/>
        <v>3720</v>
      </c>
      <c r="B3725" s="92" t="s">
        <v>5909</v>
      </c>
      <c r="C3725" s="94" t="s">
        <v>20143</v>
      </c>
      <c r="D3725" s="95" t="s">
        <v>2259</v>
      </c>
      <c r="E3725" s="96">
        <v>8100.75</v>
      </c>
      <c r="F3725" s="99">
        <v>8423</v>
      </c>
      <c r="G3725" s="59">
        <v>8261.14</v>
      </c>
      <c r="H3725" s="61">
        <f t="shared" si="290"/>
        <v>8261.6299999999992</v>
      </c>
      <c r="I3725" s="61">
        <f t="shared" si="291"/>
        <v>161.12555880430639</v>
      </c>
      <c r="J3725" s="61">
        <f t="shared" si="292"/>
        <v>1.9502877616681746</v>
      </c>
      <c r="K3725" s="61">
        <f t="shared" si="293"/>
        <v>8261.6299999999992</v>
      </c>
    </row>
    <row r="3726" spans="1:11" x14ac:dyDescent="0.25">
      <c r="A3726" s="76">
        <f t="shared" si="294"/>
        <v>3721</v>
      </c>
      <c r="B3726" s="92" t="s">
        <v>5910</v>
      </c>
      <c r="C3726" s="94" t="s">
        <v>20144</v>
      </c>
      <c r="D3726" s="95" t="s">
        <v>2259</v>
      </c>
      <c r="E3726" s="96">
        <v>844984.35</v>
      </c>
      <c r="F3726" s="99">
        <v>879629</v>
      </c>
      <c r="G3726" s="59">
        <v>862729.02</v>
      </c>
      <c r="H3726" s="61">
        <f t="shared" si="290"/>
        <v>862447.45666666667</v>
      </c>
      <c r="I3726" s="61">
        <f t="shared" si="291"/>
        <v>17324.041152070546</v>
      </c>
      <c r="J3726" s="61">
        <f t="shared" si="292"/>
        <v>2.0087068514327169</v>
      </c>
      <c r="K3726" s="61">
        <f t="shared" si="293"/>
        <v>862447.45666666667</v>
      </c>
    </row>
    <row r="3727" spans="1:11" x14ac:dyDescent="0.25">
      <c r="A3727" s="76">
        <f t="shared" si="294"/>
        <v>3722</v>
      </c>
      <c r="B3727" s="92" t="s">
        <v>5911</v>
      </c>
      <c r="C3727" s="94" t="s">
        <v>20145</v>
      </c>
      <c r="D3727" s="95" t="s">
        <v>2259</v>
      </c>
      <c r="E3727" s="96">
        <v>815003.7</v>
      </c>
      <c r="F3727" s="99">
        <v>855591</v>
      </c>
      <c r="G3727" s="59">
        <v>831140.77</v>
      </c>
      <c r="H3727" s="61">
        <f t="shared" si="290"/>
        <v>833911.82333333325</v>
      </c>
      <c r="I3727" s="61">
        <f t="shared" si="291"/>
        <v>20435.050348717865</v>
      </c>
      <c r="J3727" s="61">
        <f t="shared" si="292"/>
        <v>2.450504930729291</v>
      </c>
      <c r="K3727" s="61">
        <f t="shared" si="293"/>
        <v>833911.82333333325</v>
      </c>
    </row>
    <row r="3728" spans="1:11" x14ac:dyDescent="0.25">
      <c r="A3728" s="76">
        <f t="shared" si="294"/>
        <v>3723</v>
      </c>
      <c r="B3728" s="92" t="s">
        <v>5912</v>
      </c>
      <c r="C3728" s="94" t="s">
        <v>20146</v>
      </c>
      <c r="D3728" s="95" t="s">
        <v>2259</v>
      </c>
      <c r="E3728" s="96">
        <v>3999.45</v>
      </c>
      <c r="F3728" s="99">
        <v>4169</v>
      </c>
      <c r="G3728" s="59">
        <v>4088.64</v>
      </c>
      <c r="H3728" s="61">
        <f t="shared" si="290"/>
        <v>4085.6966666666667</v>
      </c>
      <c r="I3728" s="61">
        <f t="shared" si="291"/>
        <v>84.813312830789414</v>
      </c>
      <c r="J3728" s="61">
        <f t="shared" si="292"/>
        <v>2.0758592658809571</v>
      </c>
      <c r="K3728" s="61">
        <f t="shared" si="293"/>
        <v>4085.6966666666667</v>
      </c>
    </row>
    <row r="3729" spans="1:11" x14ac:dyDescent="0.25">
      <c r="A3729" s="76">
        <f t="shared" si="294"/>
        <v>3724</v>
      </c>
      <c r="B3729" s="92" t="s">
        <v>5912</v>
      </c>
      <c r="C3729" s="94" t="s">
        <v>20147</v>
      </c>
      <c r="D3729" s="95" t="s">
        <v>2259</v>
      </c>
      <c r="E3729" s="96">
        <v>274531.95</v>
      </c>
      <c r="F3729" s="99">
        <v>286364</v>
      </c>
      <c r="G3729" s="59">
        <v>280873.64</v>
      </c>
      <c r="H3729" s="61">
        <f t="shared" si="290"/>
        <v>280589.86333333334</v>
      </c>
      <c r="I3729" s="61">
        <f t="shared" si="291"/>
        <v>5921.1273164857103</v>
      </c>
      <c r="J3729" s="61">
        <f t="shared" si="292"/>
        <v>2.110242774327014</v>
      </c>
      <c r="K3729" s="61">
        <f t="shared" si="293"/>
        <v>280589.86333333334</v>
      </c>
    </row>
    <row r="3730" spans="1:11" ht="25.5" x14ac:dyDescent="0.25">
      <c r="A3730" s="76">
        <f t="shared" si="294"/>
        <v>3725</v>
      </c>
      <c r="B3730" s="92" t="s">
        <v>5913</v>
      </c>
      <c r="C3730" s="94" t="s">
        <v>20148</v>
      </c>
      <c r="D3730" s="95" t="s">
        <v>2259</v>
      </c>
      <c r="E3730" s="96">
        <v>17695.650000000001</v>
      </c>
      <c r="F3730" s="99">
        <v>18400</v>
      </c>
      <c r="G3730" s="59">
        <v>18046.02</v>
      </c>
      <c r="H3730" s="61">
        <f t="shared" si="290"/>
        <v>18047.223333333332</v>
      </c>
      <c r="I3730" s="61">
        <f t="shared" si="291"/>
        <v>352.17654185554835</v>
      </c>
      <c r="J3730" s="61">
        <f t="shared" si="292"/>
        <v>1.9514167656199839</v>
      </c>
      <c r="K3730" s="61">
        <f t="shared" si="293"/>
        <v>18047.223333333332</v>
      </c>
    </row>
    <row r="3731" spans="1:11" ht="25.5" x14ac:dyDescent="0.25">
      <c r="A3731" s="76">
        <f t="shared" si="294"/>
        <v>3726</v>
      </c>
      <c r="B3731" s="92" t="s">
        <v>5914</v>
      </c>
      <c r="C3731" s="94" t="s">
        <v>20149</v>
      </c>
      <c r="D3731" s="95" t="s">
        <v>2259</v>
      </c>
      <c r="E3731" s="96">
        <v>4182.1499999999996</v>
      </c>
      <c r="F3731" s="99">
        <v>4354</v>
      </c>
      <c r="G3731" s="59">
        <v>4269.9799999999996</v>
      </c>
      <c r="H3731" s="61">
        <f t="shared" si="290"/>
        <v>4268.71</v>
      </c>
      <c r="I3731" s="61">
        <f t="shared" si="291"/>
        <v>85.932038844659274</v>
      </c>
      <c r="J3731" s="61">
        <f t="shared" si="292"/>
        <v>2.0130680895319495</v>
      </c>
      <c r="K3731" s="61">
        <f t="shared" si="293"/>
        <v>4268.71</v>
      </c>
    </row>
    <row r="3732" spans="1:11" ht="38.25" x14ac:dyDescent="0.25">
      <c r="A3732" s="76">
        <f t="shared" si="294"/>
        <v>3727</v>
      </c>
      <c r="B3732" s="92" t="s">
        <v>5915</v>
      </c>
      <c r="C3732" s="94" t="s">
        <v>20150</v>
      </c>
      <c r="D3732" s="95" t="s">
        <v>2259</v>
      </c>
      <c r="E3732" s="96">
        <v>12800.55</v>
      </c>
      <c r="F3732" s="99">
        <v>13438</v>
      </c>
      <c r="G3732" s="59">
        <v>13054</v>
      </c>
      <c r="H3732" s="61">
        <f t="shared" si="290"/>
        <v>13097.516666666668</v>
      </c>
      <c r="I3732" s="61">
        <f t="shared" si="291"/>
        <v>320.94532374430003</v>
      </c>
      <c r="J3732" s="61">
        <f t="shared" si="292"/>
        <v>2.450428824886397</v>
      </c>
      <c r="K3732" s="61">
        <f t="shared" si="293"/>
        <v>13097.516666666668</v>
      </c>
    </row>
    <row r="3733" spans="1:11" ht="38.25" x14ac:dyDescent="0.25">
      <c r="A3733" s="76">
        <f t="shared" si="294"/>
        <v>3728</v>
      </c>
      <c r="B3733" s="92" t="s">
        <v>5916</v>
      </c>
      <c r="C3733" s="94" t="s">
        <v>20151</v>
      </c>
      <c r="D3733" s="95" t="s">
        <v>2259</v>
      </c>
      <c r="E3733" s="96">
        <v>6969.9</v>
      </c>
      <c r="F3733" s="99">
        <v>7265</v>
      </c>
      <c r="G3733" s="59">
        <v>7125.33</v>
      </c>
      <c r="H3733" s="61">
        <f t="shared" si="290"/>
        <v>7120.0766666666668</v>
      </c>
      <c r="I3733" s="61">
        <f t="shared" si="291"/>
        <v>147.62012272496386</v>
      </c>
      <c r="J3733" s="61">
        <f t="shared" si="292"/>
        <v>2.0732940056117912</v>
      </c>
      <c r="K3733" s="61">
        <f t="shared" si="293"/>
        <v>7120.0766666666668</v>
      </c>
    </row>
    <row r="3734" spans="1:11" ht="38.25" x14ac:dyDescent="0.25">
      <c r="A3734" s="76">
        <f t="shared" si="294"/>
        <v>3729</v>
      </c>
      <c r="B3734" s="92" t="s">
        <v>5917</v>
      </c>
      <c r="C3734" s="94" t="s">
        <v>20152</v>
      </c>
      <c r="D3734" s="95" t="s">
        <v>2259</v>
      </c>
      <c r="E3734" s="96">
        <v>4512.8999999999996</v>
      </c>
      <c r="F3734" s="99">
        <v>4707</v>
      </c>
      <c r="G3734" s="59">
        <v>4617.1499999999996</v>
      </c>
      <c r="H3734" s="61">
        <f t="shared" si="290"/>
        <v>4612.3499999999995</v>
      </c>
      <c r="I3734" s="61">
        <f t="shared" si="291"/>
        <v>97.138985479569612</v>
      </c>
      <c r="J3734" s="61">
        <f t="shared" si="292"/>
        <v>2.1060627549854116</v>
      </c>
      <c r="K3734" s="61">
        <f t="shared" si="293"/>
        <v>4612.3499999999995</v>
      </c>
    </row>
    <row r="3735" spans="1:11" ht="25.5" x14ac:dyDescent="0.25">
      <c r="A3735" s="76">
        <f t="shared" si="294"/>
        <v>3730</v>
      </c>
      <c r="B3735" s="92" t="s">
        <v>5918</v>
      </c>
      <c r="C3735" s="94" t="s">
        <v>20153</v>
      </c>
      <c r="D3735" s="95" t="s">
        <v>2259</v>
      </c>
      <c r="E3735" s="96">
        <v>7715.4</v>
      </c>
      <c r="F3735" s="99">
        <v>8022</v>
      </c>
      <c r="G3735" s="59">
        <v>7868.16</v>
      </c>
      <c r="H3735" s="61">
        <f t="shared" si="290"/>
        <v>7868.5199999999995</v>
      </c>
      <c r="I3735" s="61">
        <f t="shared" si="291"/>
        <v>153.30031702511269</v>
      </c>
      <c r="J3735" s="61">
        <f t="shared" si="292"/>
        <v>1.9482738434306923</v>
      </c>
      <c r="K3735" s="61">
        <f t="shared" si="293"/>
        <v>7868.5199999999995</v>
      </c>
    </row>
    <row r="3736" spans="1:11" ht="38.25" x14ac:dyDescent="0.25">
      <c r="A3736" s="76">
        <f t="shared" si="294"/>
        <v>3731</v>
      </c>
      <c r="B3736" s="92" t="s">
        <v>5919</v>
      </c>
      <c r="C3736" s="94" t="s">
        <v>20154</v>
      </c>
      <c r="D3736" s="95" t="s">
        <v>2259</v>
      </c>
      <c r="E3736" s="96">
        <v>3621.45</v>
      </c>
      <c r="F3736" s="99">
        <v>3770</v>
      </c>
      <c r="G3736" s="59">
        <v>3697.5</v>
      </c>
      <c r="H3736" s="61">
        <f t="shared" si="290"/>
        <v>3696.3166666666671</v>
      </c>
      <c r="I3736" s="61">
        <f t="shared" si="291"/>
        <v>74.282069393180933</v>
      </c>
      <c r="J3736" s="61">
        <f t="shared" si="292"/>
        <v>2.0096240688211489</v>
      </c>
      <c r="K3736" s="61">
        <f t="shared" si="293"/>
        <v>3696.3166666666671</v>
      </c>
    </row>
    <row r="3737" spans="1:11" x14ac:dyDescent="0.25">
      <c r="A3737" s="76">
        <f t="shared" si="294"/>
        <v>3732</v>
      </c>
      <c r="B3737" s="92" t="s">
        <v>5920</v>
      </c>
      <c r="C3737" s="94" t="s">
        <v>20155</v>
      </c>
      <c r="D3737" s="95" t="s">
        <v>2259</v>
      </c>
      <c r="E3737" s="96">
        <v>2030.7</v>
      </c>
      <c r="F3737" s="99">
        <v>2132</v>
      </c>
      <c r="G3737" s="59">
        <v>2070.91</v>
      </c>
      <c r="H3737" s="61">
        <f t="shared" si="290"/>
        <v>2077.87</v>
      </c>
      <c r="I3737" s="61">
        <f t="shared" si="291"/>
        <v>51.007388680464707</v>
      </c>
      <c r="J3737" s="61">
        <f t="shared" si="292"/>
        <v>2.4547921034744578</v>
      </c>
      <c r="K3737" s="61">
        <f t="shared" si="293"/>
        <v>2077.87</v>
      </c>
    </row>
    <row r="3738" spans="1:11" x14ac:dyDescent="0.25">
      <c r="A3738" s="76">
        <f t="shared" si="294"/>
        <v>3733</v>
      </c>
      <c r="B3738" s="92" t="s">
        <v>5921</v>
      </c>
      <c r="C3738" s="94" t="s">
        <v>20156</v>
      </c>
      <c r="D3738" s="95" t="s">
        <v>2259</v>
      </c>
      <c r="E3738" s="96">
        <v>2030.7</v>
      </c>
      <c r="F3738" s="99">
        <v>2117</v>
      </c>
      <c r="G3738" s="59">
        <v>2075.98</v>
      </c>
      <c r="H3738" s="61">
        <f t="shared" si="290"/>
        <v>2074.56</v>
      </c>
      <c r="I3738" s="61">
        <f t="shared" si="291"/>
        <v>43.167520197481792</v>
      </c>
      <c r="J3738" s="61">
        <f t="shared" si="292"/>
        <v>2.0808036498092024</v>
      </c>
      <c r="K3738" s="61">
        <f t="shared" si="293"/>
        <v>2074.56</v>
      </c>
    </row>
    <row r="3739" spans="1:11" ht="25.5" x14ac:dyDescent="0.25">
      <c r="A3739" s="76">
        <f t="shared" si="294"/>
        <v>3734</v>
      </c>
      <c r="B3739" s="92" t="s">
        <v>5922</v>
      </c>
      <c r="C3739" s="94" t="s">
        <v>20157</v>
      </c>
      <c r="D3739" s="95" t="s">
        <v>2259</v>
      </c>
      <c r="E3739" s="96">
        <v>2233.35</v>
      </c>
      <c r="F3739" s="99">
        <v>2330</v>
      </c>
      <c r="G3739" s="59">
        <v>2284.94</v>
      </c>
      <c r="H3739" s="61">
        <f t="shared" si="290"/>
        <v>2282.7633333333338</v>
      </c>
      <c r="I3739" s="61">
        <f t="shared" si="291"/>
        <v>48.361751760387442</v>
      </c>
      <c r="J3739" s="61">
        <f t="shared" si="292"/>
        <v>2.11856179106262</v>
      </c>
      <c r="K3739" s="61">
        <f t="shared" si="293"/>
        <v>2282.7633333333338</v>
      </c>
    </row>
    <row r="3740" spans="1:11" ht="25.5" x14ac:dyDescent="0.25">
      <c r="A3740" s="76">
        <f t="shared" si="294"/>
        <v>3735</v>
      </c>
      <c r="B3740" s="92" t="s">
        <v>5923</v>
      </c>
      <c r="C3740" s="94" t="s">
        <v>20158</v>
      </c>
      <c r="D3740" s="95" t="s">
        <v>2259</v>
      </c>
      <c r="E3740" s="96">
        <v>2316.3000000000002</v>
      </c>
      <c r="F3740" s="99">
        <v>2408</v>
      </c>
      <c r="G3740" s="59">
        <v>2362.16</v>
      </c>
      <c r="H3740" s="61">
        <f t="shared" si="290"/>
        <v>2362.1533333333332</v>
      </c>
      <c r="I3740" s="61">
        <f t="shared" si="291"/>
        <v>45.850000363504087</v>
      </c>
      <c r="J3740" s="61">
        <f t="shared" si="292"/>
        <v>1.9410255768114442</v>
      </c>
      <c r="K3740" s="61">
        <f t="shared" si="293"/>
        <v>2362.1533333333332</v>
      </c>
    </row>
    <row r="3741" spans="1:11" x14ac:dyDescent="0.25">
      <c r="A3741" s="76">
        <f t="shared" si="294"/>
        <v>3736</v>
      </c>
      <c r="B3741" s="92" t="s">
        <v>5924</v>
      </c>
      <c r="C3741" s="94" t="s">
        <v>20159</v>
      </c>
      <c r="D3741" s="95" t="s">
        <v>2259</v>
      </c>
      <c r="E3741" s="96">
        <v>2690.1</v>
      </c>
      <c r="F3741" s="99">
        <v>2800</v>
      </c>
      <c r="G3741" s="59">
        <v>2746.59</v>
      </c>
      <c r="H3741" s="61">
        <f t="shared" si="290"/>
        <v>2745.5633333333335</v>
      </c>
      <c r="I3741" s="61">
        <f t="shared" si="291"/>
        <v>54.957192735194717</v>
      </c>
      <c r="J3741" s="61">
        <f t="shared" si="292"/>
        <v>2.0016727375387946</v>
      </c>
      <c r="K3741" s="61">
        <f t="shared" si="293"/>
        <v>2745.5633333333335</v>
      </c>
    </row>
    <row r="3742" spans="1:11" ht="25.5" x14ac:dyDescent="0.25">
      <c r="A3742" s="76">
        <f t="shared" si="294"/>
        <v>3737</v>
      </c>
      <c r="B3742" s="92" t="s">
        <v>5925</v>
      </c>
      <c r="C3742" s="94" t="s">
        <v>20160</v>
      </c>
      <c r="D3742" s="95" t="s">
        <v>2259</v>
      </c>
      <c r="E3742" s="96">
        <v>2737.35</v>
      </c>
      <c r="F3742" s="99">
        <v>2874</v>
      </c>
      <c r="G3742" s="59">
        <v>2791.55</v>
      </c>
      <c r="H3742" s="61">
        <f t="shared" si="290"/>
        <v>2800.9666666666672</v>
      </c>
      <c r="I3742" s="61">
        <f t="shared" si="291"/>
        <v>68.80996173035804</v>
      </c>
      <c r="J3742" s="61">
        <f t="shared" si="292"/>
        <v>2.4566505038864448</v>
      </c>
      <c r="K3742" s="61">
        <f t="shared" si="293"/>
        <v>2800.9666666666672</v>
      </c>
    </row>
    <row r="3743" spans="1:11" ht="25.5" x14ac:dyDescent="0.25">
      <c r="A3743" s="76">
        <f t="shared" si="294"/>
        <v>3738</v>
      </c>
      <c r="B3743" s="92" t="s">
        <v>5926</v>
      </c>
      <c r="C3743" s="94" t="s">
        <v>20161</v>
      </c>
      <c r="D3743" s="95" t="s">
        <v>2259</v>
      </c>
      <c r="E3743" s="96">
        <v>3658.2</v>
      </c>
      <c r="F3743" s="99">
        <v>3813</v>
      </c>
      <c r="G3743" s="59">
        <v>3739.78</v>
      </c>
      <c r="H3743" s="61">
        <f t="shared" si="290"/>
        <v>3736.9933333333333</v>
      </c>
      <c r="I3743" s="61">
        <f t="shared" si="291"/>
        <v>77.437614460502004</v>
      </c>
      <c r="J3743" s="61">
        <f t="shared" si="292"/>
        <v>2.0721903293155997</v>
      </c>
      <c r="K3743" s="61">
        <f t="shared" si="293"/>
        <v>3736.9933333333333</v>
      </c>
    </row>
    <row r="3744" spans="1:11" ht="38.25" x14ac:dyDescent="0.25">
      <c r="A3744" s="76">
        <f t="shared" si="294"/>
        <v>3739</v>
      </c>
      <c r="B3744" s="92" t="s">
        <v>5927</v>
      </c>
      <c r="C3744" s="94" t="s">
        <v>20162</v>
      </c>
      <c r="D3744" s="95" t="s">
        <v>2259</v>
      </c>
      <c r="E3744" s="96">
        <v>3121.65</v>
      </c>
      <c r="F3744" s="99">
        <v>3256</v>
      </c>
      <c r="G3744" s="59">
        <v>3193.76</v>
      </c>
      <c r="H3744" s="61">
        <f t="shared" si="290"/>
        <v>3190.47</v>
      </c>
      <c r="I3744" s="61">
        <f t="shared" si="291"/>
        <v>67.235397671167192</v>
      </c>
      <c r="J3744" s="61">
        <f t="shared" si="292"/>
        <v>2.1073822249125422</v>
      </c>
      <c r="K3744" s="61">
        <f t="shared" si="293"/>
        <v>3190.47</v>
      </c>
    </row>
    <row r="3745" spans="1:11" x14ac:dyDescent="0.25">
      <c r="A3745" s="76">
        <f t="shared" si="294"/>
        <v>3740</v>
      </c>
      <c r="B3745" s="92" t="s">
        <v>5928</v>
      </c>
      <c r="C3745" s="94" t="s">
        <v>20163</v>
      </c>
      <c r="D3745" s="95" t="s">
        <v>2259</v>
      </c>
      <c r="E3745" s="96">
        <v>3040.8</v>
      </c>
      <c r="F3745" s="99">
        <v>3162</v>
      </c>
      <c r="G3745" s="59">
        <v>3101.01</v>
      </c>
      <c r="H3745" s="61">
        <f t="shared" si="290"/>
        <v>3101.2700000000004</v>
      </c>
      <c r="I3745" s="61">
        <f t="shared" si="291"/>
        <v>60.600418315387799</v>
      </c>
      <c r="J3745" s="61">
        <f t="shared" si="292"/>
        <v>1.954051672875557</v>
      </c>
      <c r="K3745" s="61">
        <f t="shared" si="293"/>
        <v>3101.2700000000004</v>
      </c>
    </row>
    <row r="3746" spans="1:11" ht="25.5" x14ac:dyDescent="0.25">
      <c r="A3746" s="76">
        <f t="shared" si="294"/>
        <v>3741</v>
      </c>
      <c r="B3746" s="92" t="s">
        <v>5929</v>
      </c>
      <c r="C3746" s="94" t="s">
        <v>20164</v>
      </c>
      <c r="D3746" s="95" t="s">
        <v>2259</v>
      </c>
      <c r="E3746" s="96">
        <v>3121.65</v>
      </c>
      <c r="F3746" s="99">
        <v>3250</v>
      </c>
      <c r="G3746" s="59">
        <v>3187.2</v>
      </c>
      <c r="H3746" s="61">
        <f t="shared" si="290"/>
        <v>3186.2833333333328</v>
      </c>
      <c r="I3746" s="61">
        <f t="shared" si="291"/>
        <v>64.179909888790959</v>
      </c>
      <c r="J3746" s="61">
        <f t="shared" si="292"/>
        <v>2.014256209338706</v>
      </c>
      <c r="K3746" s="61">
        <f t="shared" si="293"/>
        <v>3186.2833333333328</v>
      </c>
    </row>
    <row r="3747" spans="1:11" ht="38.25" x14ac:dyDescent="0.25">
      <c r="A3747" s="76">
        <f t="shared" si="294"/>
        <v>3742</v>
      </c>
      <c r="B3747" s="92" t="s">
        <v>5930</v>
      </c>
      <c r="C3747" s="94" t="s">
        <v>20165</v>
      </c>
      <c r="D3747" s="95" t="s">
        <v>2259</v>
      </c>
      <c r="E3747" s="96">
        <v>3121.65</v>
      </c>
      <c r="F3747" s="99">
        <v>3277</v>
      </c>
      <c r="G3747" s="59">
        <v>3183.46</v>
      </c>
      <c r="H3747" s="61">
        <f t="shared" si="290"/>
        <v>3194.0366666666669</v>
      </c>
      <c r="I3747" s="61">
        <f t="shared" si="291"/>
        <v>78.213202423461269</v>
      </c>
      <c r="J3747" s="61">
        <f t="shared" si="292"/>
        <v>2.4487258784378785</v>
      </c>
      <c r="K3747" s="61">
        <f t="shared" si="293"/>
        <v>3194.0366666666669</v>
      </c>
    </row>
    <row r="3748" spans="1:11" ht="25.5" x14ac:dyDescent="0.25">
      <c r="A3748" s="76">
        <f t="shared" si="294"/>
        <v>3743</v>
      </c>
      <c r="B3748" s="92" t="s">
        <v>5931</v>
      </c>
      <c r="C3748" s="94" t="s">
        <v>20166</v>
      </c>
      <c r="D3748" s="95" t="s">
        <v>2259</v>
      </c>
      <c r="E3748" s="96">
        <v>3166.8</v>
      </c>
      <c r="F3748" s="99">
        <v>3301</v>
      </c>
      <c r="G3748" s="59">
        <v>3237.42</v>
      </c>
      <c r="H3748" s="61">
        <f t="shared" si="290"/>
        <v>3235.0733333333337</v>
      </c>
      <c r="I3748" s="61">
        <f t="shared" si="291"/>
        <v>67.130768901699028</v>
      </c>
      <c r="J3748" s="61">
        <f t="shared" si="292"/>
        <v>2.0750926481326242</v>
      </c>
      <c r="K3748" s="61">
        <f t="shared" si="293"/>
        <v>3235.0733333333337</v>
      </c>
    </row>
    <row r="3749" spans="1:11" x14ac:dyDescent="0.25">
      <c r="A3749" s="76">
        <f t="shared" si="294"/>
        <v>3744</v>
      </c>
      <c r="B3749" s="92" t="s">
        <v>5932</v>
      </c>
      <c r="C3749" s="94" t="s">
        <v>20167</v>
      </c>
      <c r="D3749" s="95" t="s">
        <v>2259</v>
      </c>
      <c r="E3749" s="96">
        <v>3132.15</v>
      </c>
      <c r="F3749" s="99">
        <v>3267</v>
      </c>
      <c r="G3749" s="59">
        <v>3204.5</v>
      </c>
      <c r="H3749" s="61">
        <f t="shared" si="290"/>
        <v>3201.2166666666667</v>
      </c>
      <c r="I3749" s="61">
        <f t="shared" si="291"/>
        <v>67.48493041659988</v>
      </c>
      <c r="J3749" s="61">
        <f t="shared" si="292"/>
        <v>2.1081025573589169</v>
      </c>
      <c r="K3749" s="61">
        <f t="shared" si="293"/>
        <v>3201.2166666666667</v>
      </c>
    </row>
    <row r="3750" spans="1:11" x14ac:dyDescent="0.25">
      <c r="A3750" s="76">
        <f t="shared" si="294"/>
        <v>3745</v>
      </c>
      <c r="B3750" s="92" t="s">
        <v>5933</v>
      </c>
      <c r="C3750" s="94" t="s">
        <v>20168</v>
      </c>
      <c r="D3750" s="95" t="s">
        <v>2259</v>
      </c>
      <c r="E3750" s="96">
        <v>2853.9</v>
      </c>
      <c r="F3750" s="99">
        <v>2967</v>
      </c>
      <c r="G3750" s="59">
        <v>2910.41</v>
      </c>
      <c r="H3750" s="61">
        <f t="shared" si="290"/>
        <v>2910.4366666666665</v>
      </c>
      <c r="I3750" s="61">
        <f t="shared" si="291"/>
        <v>56.550004715590681</v>
      </c>
      <c r="J3750" s="61">
        <f t="shared" si="292"/>
        <v>1.9430075687012838</v>
      </c>
      <c r="K3750" s="61">
        <f t="shared" si="293"/>
        <v>2910.4366666666665</v>
      </c>
    </row>
    <row r="3751" spans="1:11" x14ac:dyDescent="0.25">
      <c r="A3751" s="76">
        <f t="shared" si="294"/>
        <v>3746</v>
      </c>
      <c r="B3751" s="92" t="s">
        <v>5934</v>
      </c>
      <c r="C3751" s="94" t="s">
        <v>20169</v>
      </c>
      <c r="D3751" s="95" t="s">
        <v>2259</v>
      </c>
      <c r="E3751" s="96">
        <v>2618.6999999999998</v>
      </c>
      <c r="F3751" s="99">
        <v>2726</v>
      </c>
      <c r="G3751" s="59">
        <v>2673.69</v>
      </c>
      <c r="H3751" s="61">
        <f t="shared" si="290"/>
        <v>2672.7966666666666</v>
      </c>
      <c r="I3751" s="61">
        <f t="shared" si="291"/>
        <v>53.655577839897902</v>
      </c>
      <c r="J3751" s="61">
        <f t="shared" si="292"/>
        <v>2.0074694984865258</v>
      </c>
      <c r="K3751" s="61">
        <f t="shared" si="293"/>
        <v>2672.7966666666666</v>
      </c>
    </row>
    <row r="3752" spans="1:11" ht="25.5" x14ac:dyDescent="0.25">
      <c r="A3752" s="76">
        <f t="shared" si="294"/>
        <v>3747</v>
      </c>
      <c r="B3752" s="92" t="s">
        <v>5935</v>
      </c>
      <c r="C3752" s="94" t="s">
        <v>20170</v>
      </c>
      <c r="D3752" s="95" t="s">
        <v>2259</v>
      </c>
      <c r="E3752" s="96">
        <v>6392.4</v>
      </c>
      <c r="F3752" s="99">
        <v>6711</v>
      </c>
      <c r="G3752" s="59">
        <v>6518.97</v>
      </c>
      <c r="H3752" s="61">
        <f t="shared" si="290"/>
        <v>6540.79</v>
      </c>
      <c r="I3752" s="61">
        <f t="shared" si="291"/>
        <v>160.41687660592339</v>
      </c>
      <c r="J3752" s="61">
        <f t="shared" si="292"/>
        <v>2.4525611830669289</v>
      </c>
      <c r="K3752" s="61">
        <f t="shared" si="293"/>
        <v>6540.79</v>
      </c>
    </row>
    <row r="3753" spans="1:11" x14ac:dyDescent="0.25">
      <c r="A3753" s="76">
        <f t="shared" si="294"/>
        <v>3748</v>
      </c>
      <c r="B3753" s="92" t="s">
        <v>5936</v>
      </c>
      <c r="C3753" s="94" t="s">
        <v>20171</v>
      </c>
      <c r="D3753" s="95" t="s">
        <v>2259</v>
      </c>
      <c r="E3753" s="96">
        <v>2586.15</v>
      </c>
      <c r="F3753" s="99">
        <v>2696</v>
      </c>
      <c r="G3753" s="59">
        <v>2643.82</v>
      </c>
      <c r="H3753" s="61">
        <f t="shared" si="290"/>
        <v>2641.99</v>
      </c>
      <c r="I3753" s="61">
        <f t="shared" si="291"/>
        <v>54.947859830934227</v>
      </c>
      <c r="J3753" s="61">
        <f t="shared" si="292"/>
        <v>2.0797906059801221</v>
      </c>
      <c r="K3753" s="61">
        <f t="shared" si="293"/>
        <v>2641.99</v>
      </c>
    </row>
    <row r="3754" spans="1:11" ht="25.5" x14ac:dyDescent="0.25">
      <c r="A3754" s="76">
        <f t="shared" si="294"/>
        <v>3749</v>
      </c>
      <c r="B3754" s="92" t="s">
        <v>5937</v>
      </c>
      <c r="C3754" s="94" t="s">
        <v>20172</v>
      </c>
      <c r="D3754" s="95" t="s">
        <v>2259</v>
      </c>
      <c r="E3754" s="96">
        <v>3216.15</v>
      </c>
      <c r="F3754" s="99">
        <v>3355</v>
      </c>
      <c r="G3754" s="59">
        <v>3290.44</v>
      </c>
      <c r="H3754" s="61">
        <f t="shared" si="290"/>
        <v>3287.1966666666667</v>
      </c>
      <c r="I3754" s="61">
        <f t="shared" si="291"/>
        <v>69.481796416999231</v>
      </c>
      <c r="J3754" s="61">
        <f t="shared" si="292"/>
        <v>2.1137097491479335</v>
      </c>
      <c r="K3754" s="61">
        <f t="shared" si="293"/>
        <v>3287.1966666666667</v>
      </c>
    </row>
    <row r="3755" spans="1:11" ht="25.5" x14ac:dyDescent="0.25">
      <c r="A3755" s="76">
        <f t="shared" si="294"/>
        <v>3750</v>
      </c>
      <c r="B3755" s="92" t="s">
        <v>5938</v>
      </c>
      <c r="C3755" s="94" t="s">
        <v>20173</v>
      </c>
      <c r="D3755" s="95" t="s">
        <v>2259</v>
      </c>
      <c r="E3755" s="96">
        <v>2602.9499999999998</v>
      </c>
      <c r="F3755" s="99">
        <v>2707</v>
      </c>
      <c r="G3755" s="59">
        <v>2654.49</v>
      </c>
      <c r="H3755" s="61">
        <f t="shared" si="290"/>
        <v>2654.813333333333</v>
      </c>
      <c r="I3755" s="61">
        <f t="shared" si="291"/>
        <v>52.025753558534284</v>
      </c>
      <c r="J3755" s="61">
        <f t="shared" si="292"/>
        <v>1.9596765205790097</v>
      </c>
      <c r="K3755" s="61">
        <f t="shared" si="293"/>
        <v>2654.813333333333</v>
      </c>
    </row>
    <row r="3756" spans="1:11" x14ac:dyDescent="0.25">
      <c r="A3756" s="76">
        <f t="shared" si="294"/>
        <v>3751</v>
      </c>
      <c r="B3756" s="92" t="s">
        <v>5939</v>
      </c>
      <c r="C3756" s="94" t="s">
        <v>20174</v>
      </c>
      <c r="D3756" s="95" t="s">
        <v>2259</v>
      </c>
      <c r="E3756" s="96">
        <v>3121.65</v>
      </c>
      <c r="F3756" s="99">
        <v>3250</v>
      </c>
      <c r="G3756" s="59">
        <v>3187.2</v>
      </c>
      <c r="H3756" s="61">
        <f t="shared" si="290"/>
        <v>3186.2833333333328</v>
      </c>
      <c r="I3756" s="61">
        <f t="shared" si="291"/>
        <v>64.179909888790959</v>
      </c>
      <c r="J3756" s="61">
        <f t="shared" si="292"/>
        <v>2.014256209338706</v>
      </c>
      <c r="K3756" s="61">
        <f t="shared" si="293"/>
        <v>3186.2833333333328</v>
      </c>
    </row>
    <row r="3757" spans="1:11" x14ac:dyDescent="0.25">
      <c r="A3757" s="76">
        <f t="shared" si="294"/>
        <v>3752</v>
      </c>
      <c r="B3757" s="92" t="s">
        <v>5939</v>
      </c>
      <c r="C3757" s="94" t="s">
        <v>20175</v>
      </c>
      <c r="D3757" s="95" t="s">
        <v>2259</v>
      </c>
      <c r="E3757" s="96">
        <v>3121.65</v>
      </c>
      <c r="F3757" s="99">
        <v>3277</v>
      </c>
      <c r="G3757" s="59">
        <v>3183.46</v>
      </c>
      <c r="H3757" s="61">
        <f t="shared" si="290"/>
        <v>3194.0366666666669</v>
      </c>
      <c r="I3757" s="61">
        <f t="shared" si="291"/>
        <v>78.213202423461269</v>
      </c>
      <c r="J3757" s="61">
        <f t="shared" si="292"/>
        <v>2.4487258784378785</v>
      </c>
      <c r="K3757" s="61">
        <f t="shared" si="293"/>
        <v>3194.0366666666669</v>
      </c>
    </row>
    <row r="3758" spans="1:11" x14ac:dyDescent="0.25">
      <c r="A3758" s="76">
        <f t="shared" si="294"/>
        <v>3753</v>
      </c>
      <c r="B3758" s="92" t="s">
        <v>5939</v>
      </c>
      <c r="C3758" s="94" t="s">
        <v>20176</v>
      </c>
      <c r="D3758" s="95" t="s">
        <v>2259</v>
      </c>
      <c r="E3758" s="96">
        <v>3121.65</v>
      </c>
      <c r="F3758" s="99">
        <v>3254</v>
      </c>
      <c r="G3758" s="59">
        <v>3191.26</v>
      </c>
      <c r="H3758" s="61">
        <f t="shared" si="290"/>
        <v>3188.97</v>
      </c>
      <c r="I3758" s="61">
        <f t="shared" si="291"/>
        <v>66.204710557482187</v>
      </c>
      <c r="J3758" s="61">
        <f t="shared" si="292"/>
        <v>2.0760531004519387</v>
      </c>
      <c r="K3758" s="61">
        <f t="shared" si="293"/>
        <v>3188.97</v>
      </c>
    </row>
    <row r="3759" spans="1:11" x14ac:dyDescent="0.25">
      <c r="A3759" s="76">
        <f t="shared" si="294"/>
        <v>3754</v>
      </c>
      <c r="B3759" s="92" t="s">
        <v>5940</v>
      </c>
      <c r="C3759" s="94" t="s">
        <v>20177</v>
      </c>
      <c r="D3759" s="95" t="s">
        <v>2259</v>
      </c>
      <c r="E3759" s="96">
        <v>3121.65</v>
      </c>
      <c r="F3759" s="99">
        <v>3256</v>
      </c>
      <c r="G3759" s="59">
        <v>3193.76</v>
      </c>
      <c r="H3759" s="61">
        <f t="shared" si="290"/>
        <v>3190.47</v>
      </c>
      <c r="I3759" s="61">
        <f t="shared" si="291"/>
        <v>67.235397671167192</v>
      </c>
      <c r="J3759" s="61">
        <f t="shared" si="292"/>
        <v>2.1073822249125422</v>
      </c>
      <c r="K3759" s="61">
        <f t="shared" si="293"/>
        <v>3190.47</v>
      </c>
    </row>
    <row r="3760" spans="1:11" x14ac:dyDescent="0.25">
      <c r="A3760" s="76">
        <f t="shared" si="294"/>
        <v>3755</v>
      </c>
      <c r="B3760" s="92" t="s">
        <v>5940</v>
      </c>
      <c r="C3760" s="94" t="s">
        <v>20178</v>
      </c>
      <c r="D3760" s="95" t="s">
        <v>2259</v>
      </c>
      <c r="E3760" s="96">
        <v>3121.65</v>
      </c>
      <c r="F3760" s="99">
        <v>3246</v>
      </c>
      <c r="G3760" s="59">
        <v>3183.46</v>
      </c>
      <c r="H3760" s="61">
        <f t="shared" si="290"/>
        <v>3183.7033333333334</v>
      </c>
      <c r="I3760" s="61">
        <f t="shared" si="291"/>
        <v>62.175357122684282</v>
      </c>
      <c r="J3760" s="61">
        <f t="shared" si="292"/>
        <v>1.9529255905130696</v>
      </c>
      <c r="K3760" s="61">
        <f t="shared" si="293"/>
        <v>3183.7033333333334</v>
      </c>
    </row>
    <row r="3761" spans="1:11" x14ac:dyDescent="0.25">
      <c r="A3761" s="76">
        <f t="shared" si="294"/>
        <v>3756</v>
      </c>
      <c r="B3761" s="92" t="s">
        <v>5941</v>
      </c>
      <c r="C3761" s="94" t="s">
        <v>20179</v>
      </c>
      <c r="D3761" s="95" t="s">
        <v>2259</v>
      </c>
      <c r="E3761" s="96">
        <v>598.5</v>
      </c>
      <c r="F3761" s="99">
        <v>623</v>
      </c>
      <c r="G3761" s="59">
        <v>611.07000000000005</v>
      </c>
      <c r="H3761" s="61">
        <f t="shared" si="290"/>
        <v>610.85666666666668</v>
      </c>
      <c r="I3761" s="61">
        <f t="shared" si="291"/>
        <v>12.251393118063486</v>
      </c>
      <c r="J3761" s="61">
        <f t="shared" si="292"/>
        <v>2.005608481760067</v>
      </c>
      <c r="K3761" s="61">
        <f t="shared" si="293"/>
        <v>610.85666666666668</v>
      </c>
    </row>
    <row r="3762" spans="1:11" x14ac:dyDescent="0.25">
      <c r="A3762" s="76">
        <f t="shared" si="294"/>
        <v>3757</v>
      </c>
      <c r="B3762" s="92" t="s">
        <v>5941</v>
      </c>
      <c r="C3762" s="94" t="s">
        <v>20180</v>
      </c>
      <c r="D3762" s="95" t="s">
        <v>2259</v>
      </c>
      <c r="E3762" s="96">
        <v>21852.6</v>
      </c>
      <c r="F3762" s="99">
        <v>22941</v>
      </c>
      <c r="G3762" s="59">
        <v>22285.279999999999</v>
      </c>
      <c r="H3762" s="61">
        <f t="shared" si="290"/>
        <v>22359.626666666667</v>
      </c>
      <c r="I3762" s="61">
        <f t="shared" si="291"/>
        <v>547.99562966627218</v>
      </c>
      <c r="J3762" s="61">
        <f t="shared" si="292"/>
        <v>2.4508263838019007</v>
      </c>
      <c r="K3762" s="61">
        <f t="shared" si="293"/>
        <v>22359.626666666667</v>
      </c>
    </row>
    <row r="3763" spans="1:11" x14ac:dyDescent="0.25">
      <c r="A3763" s="76">
        <f t="shared" si="294"/>
        <v>3758</v>
      </c>
      <c r="B3763" s="92" t="s">
        <v>5941</v>
      </c>
      <c r="C3763" s="94" t="s">
        <v>20181</v>
      </c>
      <c r="D3763" s="95" t="s">
        <v>2259</v>
      </c>
      <c r="E3763" s="96">
        <v>85237.95</v>
      </c>
      <c r="F3763" s="99">
        <v>88844</v>
      </c>
      <c r="G3763" s="59">
        <v>87138.76</v>
      </c>
      <c r="H3763" s="61">
        <f t="shared" si="290"/>
        <v>87073.57</v>
      </c>
      <c r="I3763" s="61">
        <f t="shared" si="291"/>
        <v>1803.9086597441692</v>
      </c>
      <c r="J3763" s="61">
        <f t="shared" si="292"/>
        <v>2.0717063280443986</v>
      </c>
      <c r="K3763" s="61">
        <f t="shared" si="293"/>
        <v>87073.57</v>
      </c>
    </row>
    <row r="3764" spans="1:11" x14ac:dyDescent="0.25">
      <c r="A3764" s="76">
        <f t="shared" si="294"/>
        <v>3759</v>
      </c>
      <c r="B3764" s="92" t="s">
        <v>5941</v>
      </c>
      <c r="C3764" s="94" t="s">
        <v>20182</v>
      </c>
      <c r="D3764" s="95" t="s">
        <v>2259</v>
      </c>
      <c r="E3764" s="96">
        <v>21231</v>
      </c>
      <c r="F3764" s="99">
        <v>22146</v>
      </c>
      <c r="G3764" s="59">
        <v>21721.439999999999</v>
      </c>
      <c r="H3764" s="61">
        <f t="shared" si="290"/>
        <v>21699.48</v>
      </c>
      <c r="I3764" s="61">
        <f t="shared" si="291"/>
        <v>457.89510938641826</v>
      </c>
      <c r="J3764" s="61">
        <f t="shared" si="292"/>
        <v>2.1101662776546641</v>
      </c>
      <c r="K3764" s="61">
        <f t="shared" si="293"/>
        <v>21699.48</v>
      </c>
    </row>
    <row r="3765" spans="1:11" x14ac:dyDescent="0.25">
      <c r="A3765" s="76">
        <f t="shared" si="294"/>
        <v>3760</v>
      </c>
      <c r="B3765" s="92" t="s">
        <v>5942</v>
      </c>
      <c r="C3765" s="94" t="s">
        <v>20183</v>
      </c>
      <c r="D3765" s="95" t="s">
        <v>2259</v>
      </c>
      <c r="E3765" s="96">
        <v>15474.9</v>
      </c>
      <c r="F3765" s="99">
        <v>16091</v>
      </c>
      <c r="G3765" s="59">
        <v>15781.3</v>
      </c>
      <c r="H3765" s="61">
        <f t="shared" si="290"/>
        <v>15782.4</v>
      </c>
      <c r="I3765" s="61">
        <f t="shared" si="291"/>
        <v>308.05147297164496</v>
      </c>
      <c r="J3765" s="61">
        <f t="shared" si="292"/>
        <v>1.9518670986139304</v>
      </c>
      <c r="K3765" s="61">
        <f t="shared" si="293"/>
        <v>15782.4</v>
      </c>
    </row>
    <row r="3766" spans="1:11" ht="25.5" x14ac:dyDescent="0.25">
      <c r="A3766" s="76">
        <f t="shared" si="294"/>
        <v>3761</v>
      </c>
      <c r="B3766" s="92" t="s">
        <v>5943</v>
      </c>
      <c r="C3766" s="94" t="s">
        <v>20184</v>
      </c>
      <c r="D3766" s="95" t="s">
        <v>2259</v>
      </c>
      <c r="E3766" s="96">
        <v>959.7</v>
      </c>
      <c r="F3766" s="99">
        <v>999</v>
      </c>
      <c r="G3766" s="59">
        <v>979.85</v>
      </c>
      <c r="H3766" s="61">
        <f t="shared" si="290"/>
        <v>979.51666666666677</v>
      </c>
      <c r="I3766" s="61">
        <f t="shared" si="291"/>
        <v>19.652120326655147</v>
      </c>
      <c r="J3766" s="61">
        <f t="shared" si="292"/>
        <v>2.0063079062791322</v>
      </c>
      <c r="K3766" s="61">
        <f t="shared" si="293"/>
        <v>979.51666666666677</v>
      </c>
    </row>
    <row r="3767" spans="1:11" ht="25.5" x14ac:dyDescent="0.25">
      <c r="A3767" s="76">
        <f t="shared" si="294"/>
        <v>3762</v>
      </c>
      <c r="B3767" s="92" t="s">
        <v>5944</v>
      </c>
      <c r="C3767" s="94" t="s">
        <v>20185</v>
      </c>
      <c r="D3767" s="95" t="s">
        <v>2259</v>
      </c>
      <c r="E3767" s="96">
        <v>1052.0999999999999</v>
      </c>
      <c r="F3767" s="99">
        <v>1104</v>
      </c>
      <c r="G3767" s="59">
        <v>1072.93</v>
      </c>
      <c r="H3767" s="61">
        <f t="shared" si="290"/>
        <v>1076.3433333333332</v>
      </c>
      <c r="I3767" s="61">
        <f t="shared" si="291"/>
        <v>26.117822139936081</v>
      </c>
      <c r="J3767" s="61">
        <f t="shared" si="292"/>
        <v>2.426532624961931</v>
      </c>
      <c r="K3767" s="61">
        <f t="shared" si="293"/>
        <v>1076.3433333333332</v>
      </c>
    </row>
    <row r="3768" spans="1:11" ht="25.5" x14ac:dyDescent="0.25">
      <c r="A3768" s="76">
        <f t="shared" si="294"/>
        <v>3763</v>
      </c>
      <c r="B3768" s="92" t="s">
        <v>5944</v>
      </c>
      <c r="C3768" s="94" t="s">
        <v>20185</v>
      </c>
      <c r="D3768" s="95" t="s">
        <v>2259</v>
      </c>
      <c r="E3768" s="96">
        <v>1195.95</v>
      </c>
      <c r="F3768" s="99">
        <v>1247</v>
      </c>
      <c r="G3768" s="59">
        <v>1222.6199999999999</v>
      </c>
      <c r="H3768" s="61">
        <f t="shared" si="290"/>
        <v>1221.8566666666666</v>
      </c>
      <c r="I3768" s="61">
        <f t="shared" si="291"/>
        <v>25.533558963319862</v>
      </c>
      <c r="J3768" s="61">
        <f t="shared" si="292"/>
        <v>2.0897343902847196</v>
      </c>
      <c r="K3768" s="61">
        <f t="shared" si="293"/>
        <v>1221.8566666666666</v>
      </c>
    </row>
    <row r="3769" spans="1:11" ht="25.5" x14ac:dyDescent="0.25">
      <c r="A3769" s="76">
        <f t="shared" si="294"/>
        <v>3764</v>
      </c>
      <c r="B3769" s="92" t="s">
        <v>5945</v>
      </c>
      <c r="C3769" s="94" t="s">
        <v>20186</v>
      </c>
      <c r="D3769" s="95" t="s">
        <v>2259</v>
      </c>
      <c r="E3769" s="96">
        <v>790.65</v>
      </c>
      <c r="F3769" s="99">
        <v>825</v>
      </c>
      <c r="G3769" s="59">
        <v>808.91</v>
      </c>
      <c r="H3769" s="61">
        <f t="shared" si="290"/>
        <v>808.18666666666661</v>
      </c>
      <c r="I3769" s="61">
        <f t="shared" si="291"/>
        <v>17.186420026676114</v>
      </c>
      <c r="J3769" s="61">
        <f t="shared" si="292"/>
        <v>2.1265409014430805</v>
      </c>
      <c r="K3769" s="61">
        <f t="shared" si="293"/>
        <v>808.18666666666661</v>
      </c>
    </row>
    <row r="3770" spans="1:11" ht="25.5" x14ac:dyDescent="0.25">
      <c r="A3770" s="76">
        <f t="shared" si="294"/>
        <v>3765</v>
      </c>
      <c r="B3770" s="92" t="s">
        <v>5946</v>
      </c>
      <c r="C3770" s="94" t="s">
        <v>20187</v>
      </c>
      <c r="D3770" s="95" t="s">
        <v>2259</v>
      </c>
      <c r="E3770" s="96">
        <v>2356.1999999999998</v>
      </c>
      <c r="F3770" s="99">
        <v>2450</v>
      </c>
      <c r="G3770" s="59">
        <v>2402.85</v>
      </c>
      <c r="H3770" s="61">
        <f t="shared" si="290"/>
        <v>2403.0166666666664</v>
      </c>
      <c r="I3770" s="61">
        <f t="shared" si="291"/>
        <v>46.900222103241063</v>
      </c>
      <c r="J3770" s="61">
        <f t="shared" si="292"/>
        <v>1.9517227139459872</v>
      </c>
      <c r="K3770" s="61">
        <f t="shared" si="293"/>
        <v>2403.0166666666664</v>
      </c>
    </row>
    <row r="3771" spans="1:11" ht="25.5" x14ac:dyDescent="0.25">
      <c r="A3771" s="76">
        <f t="shared" si="294"/>
        <v>3766</v>
      </c>
      <c r="B3771" s="92" t="s">
        <v>5946</v>
      </c>
      <c r="C3771" s="94" t="s">
        <v>20187</v>
      </c>
      <c r="D3771" s="95" t="s">
        <v>2259</v>
      </c>
      <c r="E3771" s="96">
        <v>2677.5</v>
      </c>
      <c r="F3771" s="99">
        <v>2787</v>
      </c>
      <c r="G3771" s="59">
        <v>2733.73</v>
      </c>
      <c r="H3771" s="61">
        <f t="shared" si="290"/>
        <v>2732.7433333333333</v>
      </c>
      <c r="I3771" s="61">
        <f t="shared" si="291"/>
        <v>54.7566674783385</v>
      </c>
      <c r="J3771" s="61">
        <f t="shared" si="292"/>
        <v>2.0037252240424519</v>
      </c>
      <c r="K3771" s="61">
        <f t="shared" si="293"/>
        <v>2732.7433333333333</v>
      </c>
    </row>
    <row r="3772" spans="1:11" ht="38.25" x14ac:dyDescent="0.25">
      <c r="A3772" s="76">
        <f t="shared" si="294"/>
        <v>3767</v>
      </c>
      <c r="B3772" s="92" t="s">
        <v>5947</v>
      </c>
      <c r="C3772" s="94" t="s">
        <v>20188</v>
      </c>
      <c r="D3772" s="95" t="s">
        <v>2259</v>
      </c>
      <c r="E3772" s="96">
        <v>704.55</v>
      </c>
      <c r="F3772" s="99">
        <v>740</v>
      </c>
      <c r="G3772" s="59">
        <v>718.5</v>
      </c>
      <c r="H3772" s="61">
        <f t="shared" si="290"/>
        <v>721.01666666666677</v>
      </c>
      <c r="I3772" s="61">
        <f t="shared" si="291"/>
        <v>17.858494710734558</v>
      </c>
      <c r="J3772" s="61">
        <f t="shared" si="292"/>
        <v>2.4768490849589084</v>
      </c>
      <c r="K3772" s="61">
        <f t="shared" si="293"/>
        <v>721.01666666666677</v>
      </c>
    </row>
    <row r="3773" spans="1:11" x14ac:dyDescent="0.25">
      <c r="A3773" s="76">
        <f t="shared" si="294"/>
        <v>3768</v>
      </c>
      <c r="B3773" s="92" t="s">
        <v>5948</v>
      </c>
      <c r="C3773" s="94" t="s">
        <v>20189</v>
      </c>
      <c r="D3773" s="95" t="s">
        <v>2259</v>
      </c>
      <c r="E3773" s="96">
        <v>2173.5</v>
      </c>
      <c r="F3773" s="99">
        <v>2265</v>
      </c>
      <c r="G3773" s="59">
        <v>2221.9699999999998</v>
      </c>
      <c r="H3773" s="61">
        <f t="shared" si="290"/>
        <v>2220.1566666666663</v>
      </c>
      <c r="I3773" s="61">
        <f t="shared" si="291"/>
        <v>45.776944342467125</v>
      </c>
      <c r="J3773" s="61">
        <f t="shared" si="292"/>
        <v>2.0618790119526311</v>
      </c>
      <c r="K3773" s="61">
        <f t="shared" si="293"/>
        <v>2220.1566666666663</v>
      </c>
    </row>
    <row r="3774" spans="1:11" ht="38.25" x14ac:dyDescent="0.25">
      <c r="A3774" s="76">
        <f t="shared" si="294"/>
        <v>3769</v>
      </c>
      <c r="B3774" s="92" t="s">
        <v>5949</v>
      </c>
      <c r="C3774" s="94" t="s">
        <v>20190</v>
      </c>
      <c r="D3774" s="95" t="s">
        <v>2259</v>
      </c>
      <c r="E3774" s="96">
        <v>4339.6499999999996</v>
      </c>
      <c r="F3774" s="99">
        <v>4527</v>
      </c>
      <c r="G3774" s="59">
        <v>4439.8999999999996</v>
      </c>
      <c r="H3774" s="61">
        <f t="shared" ref="H3774:H3837" si="295">AVERAGE(E3774:G3774)</f>
        <v>4435.5166666666664</v>
      </c>
      <c r="I3774" s="61">
        <f t="shared" ref="I3774:I3837" si="296">SQRT(((SUM((POWER(G3774-H3774,2)),(POWER(F3774-H3774,2)),(POWER(E3774-H3774,2)))/(COLUMNS(E3774:G3774)-1))))</f>
        <v>93.751884425505637</v>
      </c>
      <c r="J3774" s="61">
        <f t="shared" ref="J3774:J3837" si="297">I3774/H3774*100</f>
        <v>2.1136632205681933</v>
      </c>
      <c r="K3774" s="61">
        <f t="shared" ref="K3774:K3837" si="298">H3774</f>
        <v>4435.5166666666664</v>
      </c>
    </row>
    <row r="3775" spans="1:11" x14ac:dyDescent="0.25">
      <c r="A3775" s="76">
        <f t="shared" si="294"/>
        <v>3770</v>
      </c>
      <c r="B3775" s="92" t="s">
        <v>5950</v>
      </c>
      <c r="C3775" s="94" t="s">
        <v>20191</v>
      </c>
      <c r="D3775" s="95" t="s">
        <v>2259</v>
      </c>
      <c r="E3775" s="96">
        <v>8482.9500000000007</v>
      </c>
      <c r="F3775" s="99">
        <v>8821</v>
      </c>
      <c r="G3775" s="59">
        <v>8650.91</v>
      </c>
      <c r="H3775" s="61">
        <f t="shared" si="295"/>
        <v>8651.6200000000008</v>
      </c>
      <c r="I3775" s="61">
        <f t="shared" si="296"/>
        <v>169.02611839594459</v>
      </c>
      <c r="J3775" s="61">
        <f t="shared" si="297"/>
        <v>1.9536932782062155</v>
      </c>
      <c r="K3775" s="61">
        <f t="shared" si="298"/>
        <v>8651.6200000000008</v>
      </c>
    </row>
    <row r="3776" spans="1:11" x14ac:dyDescent="0.25">
      <c r="A3776" s="76">
        <f t="shared" si="294"/>
        <v>3771</v>
      </c>
      <c r="B3776" s="92" t="s">
        <v>5950</v>
      </c>
      <c r="C3776" s="94" t="s">
        <v>20192</v>
      </c>
      <c r="D3776" s="95" t="s">
        <v>2259</v>
      </c>
      <c r="E3776" s="96">
        <v>1273.6500000000001</v>
      </c>
      <c r="F3776" s="99">
        <v>1326</v>
      </c>
      <c r="G3776" s="59">
        <v>1300.4000000000001</v>
      </c>
      <c r="H3776" s="61">
        <f t="shared" si="295"/>
        <v>1300.0166666666667</v>
      </c>
      <c r="I3776" s="61">
        <f t="shared" si="296"/>
        <v>26.177105136613768</v>
      </c>
      <c r="J3776" s="61">
        <f t="shared" si="297"/>
        <v>2.0135976566926401</v>
      </c>
      <c r="K3776" s="61">
        <f t="shared" si="298"/>
        <v>1300.0166666666667</v>
      </c>
    </row>
    <row r="3777" spans="1:11" ht="25.5" x14ac:dyDescent="0.25">
      <c r="A3777" s="76">
        <f t="shared" si="294"/>
        <v>3772</v>
      </c>
      <c r="B3777" s="92" t="s">
        <v>5951</v>
      </c>
      <c r="C3777" s="94" t="s">
        <v>20193</v>
      </c>
      <c r="D3777" s="95" t="s">
        <v>2259</v>
      </c>
      <c r="E3777" s="96">
        <v>468.3</v>
      </c>
      <c r="F3777" s="99">
        <v>492</v>
      </c>
      <c r="G3777" s="59">
        <v>477.57</v>
      </c>
      <c r="H3777" s="61">
        <f t="shared" si="295"/>
        <v>479.28999999999996</v>
      </c>
      <c r="I3777" s="61">
        <f t="shared" si="296"/>
        <v>11.943253325622793</v>
      </c>
      <c r="J3777" s="61">
        <f t="shared" si="297"/>
        <v>2.4918636578319586</v>
      </c>
      <c r="K3777" s="61">
        <f t="shared" si="298"/>
        <v>479.28999999999996</v>
      </c>
    </row>
    <row r="3778" spans="1:11" ht="25.5" x14ac:dyDescent="0.25">
      <c r="A3778" s="76">
        <f t="shared" si="294"/>
        <v>3773</v>
      </c>
      <c r="B3778" s="92" t="s">
        <v>5952</v>
      </c>
      <c r="C3778" s="94" t="s">
        <v>20193</v>
      </c>
      <c r="D3778" s="95" t="s">
        <v>2259</v>
      </c>
      <c r="E3778" s="96">
        <v>893.55</v>
      </c>
      <c r="F3778" s="99">
        <v>931</v>
      </c>
      <c r="G3778" s="59">
        <v>913.48</v>
      </c>
      <c r="H3778" s="61">
        <f t="shared" si="295"/>
        <v>912.67666666666662</v>
      </c>
      <c r="I3778" s="61">
        <f t="shared" si="296"/>
        <v>18.737919663968416</v>
      </c>
      <c r="J3778" s="61">
        <f t="shared" si="297"/>
        <v>2.0530731581430901</v>
      </c>
      <c r="K3778" s="61">
        <f t="shared" si="298"/>
        <v>912.67666666666662</v>
      </c>
    </row>
    <row r="3779" spans="1:11" ht="25.5" x14ac:dyDescent="0.25">
      <c r="A3779" s="76">
        <f t="shared" si="294"/>
        <v>3774</v>
      </c>
      <c r="B3779" s="92" t="s">
        <v>5953</v>
      </c>
      <c r="C3779" s="94" t="s">
        <v>20194</v>
      </c>
      <c r="D3779" s="95" t="s">
        <v>2259</v>
      </c>
      <c r="E3779" s="96">
        <v>1016.4</v>
      </c>
      <c r="F3779" s="99">
        <v>1060</v>
      </c>
      <c r="G3779" s="59">
        <v>1039.8800000000001</v>
      </c>
      <c r="H3779" s="61">
        <f t="shared" si="295"/>
        <v>1038.76</v>
      </c>
      <c r="I3779" s="61">
        <f t="shared" si="296"/>
        <v>21.821567313096477</v>
      </c>
      <c r="J3779" s="61">
        <f t="shared" si="297"/>
        <v>2.100732345594408</v>
      </c>
      <c r="K3779" s="61">
        <f t="shared" si="298"/>
        <v>1038.76</v>
      </c>
    </row>
    <row r="3780" spans="1:11" ht="25.5" x14ac:dyDescent="0.25">
      <c r="A3780" s="76">
        <f t="shared" si="294"/>
        <v>3775</v>
      </c>
      <c r="B3780" s="92" t="s">
        <v>5954</v>
      </c>
      <c r="C3780" s="94" t="s">
        <v>20195</v>
      </c>
      <c r="D3780" s="95" t="s">
        <v>2259</v>
      </c>
      <c r="E3780" s="96">
        <v>889.35</v>
      </c>
      <c r="F3780" s="99">
        <v>925</v>
      </c>
      <c r="G3780" s="59">
        <v>906.96</v>
      </c>
      <c r="H3780" s="61">
        <f t="shared" si="295"/>
        <v>907.10333333333335</v>
      </c>
      <c r="I3780" s="61">
        <f t="shared" si="296"/>
        <v>17.825432206073796</v>
      </c>
      <c r="J3780" s="61">
        <f t="shared" si="297"/>
        <v>1.9650938929494026</v>
      </c>
      <c r="K3780" s="61">
        <f t="shared" si="298"/>
        <v>907.10333333333335</v>
      </c>
    </row>
    <row r="3781" spans="1:11" ht="25.5" x14ac:dyDescent="0.25">
      <c r="A3781" s="76">
        <f t="shared" si="294"/>
        <v>3776</v>
      </c>
      <c r="B3781" s="92" t="s">
        <v>5955</v>
      </c>
      <c r="C3781" s="94" t="s">
        <v>20196</v>
      </c>
      <c r="D3781" s="95" t="s">
        <v>2259</v>
      </c>
      <c r="E3781" s="96">
        <v>553.35</v>
      </c>
      <c r="F3781" s="99">
        <v>576</v>
      </c>
      <c r="G3781" s="59">
        <v>564.97</v>
      </c>
      <c r="H3781" s="61">
        <f t="shared" si="295"/>
        <v>564.77333333333331</v>
      </c>
      <c r="I3781" s="61">
        <f t="shared" si="296"/>
        <v>11.326280648709579</v>
      </c>
      <c r="J3781" s="61">
        <f t="shared" si="297"/>
        <v>2.0054559909656229</v>
      </c>
      <c r="K3781" s="61">
        <f t="shared" si="298"/>
        <v>564.77333333333331</v>
      </c>
    </row>
    <row r="3782" spans="1:11" ht="25.5" x14ac:dyDescent="0.25">
      <c r="A3782" s="76">
        <f t="shared" si="294"/>
        <v>3777</v>
      </c>
      <c r="B3782" s="92" t="s">
        <v>5956</v>
      </c>
      <c r="C3782" s="94">
        <f>A3782</f>
        <v>3777</v>
      </c>
      <c r="D3782" s="95" t="s">
        <v>2259</v>
      </c>
      <c r="E3782" s="96">
        <v>1113</v>
      </c>
      <c r="F3782" s="99">
        <v>1168</v>
      </c>
      <c r="G3782" s="59">
        <v>1135.04</v>
      </c>
      <c r="H3782" s="61">
        <f t="shared" si="295"/>
        <v>1138.68</v>
      </c>
      <c r="I3782" s="61">
        <f t="shared" si="296"/>
        <v>27.680086705066518</v>
      </c>
      <c r="J3782" s="61">
        <f t="shared" si="297"/>
        <v>2.4308924987763478</v>
      </c>
      <c r="K3782" s="61">
        <f t="shared" si="298"/>
        <v>1138.68</v>
      </c>
    </row>
    <row r="3783" spans="1:11" ht="25.5" x14ac:dyDescent="0.25">
      <c r="A3783" s="76">
        <f t="shared" si="294"/>
        <v>3778</v>
      </c>
      <c r="B3783" s="92" t="s">
        <v>5957</v>
      </c>
      <c r="C3783" s="94" t="s">
        <v>20197</v>
      </c>
      <c r="D3783" s="95" t="s">
        <v>2259</v>
      </c>
      <c r="E3783" s="96">
        <v>698.25</v>
      </c>
      <c r="F3783" s="99">
        <v>728</v>
      </c>
      <c r="G3783" s="59">
        <v>713.82</v>
      </c>
      <c r="H3783" s="61">
        <f t="shared" si="295"/>
        <v>713.35666666666668</v>
      </c>
      <c r="I3783" s="61">
        <f t="shared" si="296"/>
        <v>14.880411060630461</v>
      </c>
      <c r="J3783" s="61">
        <f t="shared" si="297"/>
        <v>2.0859707010467594</v>
      </c>
      <c r="K3783" s="61">
        <f t="shared" si="298"/>
        <v>713.35666666666668</v>
      </c>
    </row>
    <row r="3784" spans="1:11" ht="25.5" x14ac:dyDescent="0.25">
      <c r="A3784" s="76">
        <f t="shared" ref="A3784:A3847" si="299">A3783+1</f>
        <v>3779</v>
      </c>
      <c r="B3784" s="92" t="s">
        <v>5958</v>
      </c>
      <c r="C3784" s="94" t="s">
        <v>20198</v>
      </c>
      <c r="D3784" s="95" t="s">
        <v>2259</v>
      </c>
      <c r="E3784" s="96">
        <v>472.5</v>
      </c>
      <c r="F3784" s="99">
        <v>493</v>
      </c>
      <c r="G3784" s="59">
        <v>483.41</v>
      </c>
      <c r="H3784" s="61">
        <f t="shared" si="295"/>
        <v>482.97</v>
      </c>
      <c r="I3784" s="61">
        <f t="shared" si="296"/>
        <v>10.257080481306561</v>
      </c>
      <c r="J3784" s="61">
        <f t="shared" si="297"/>
        <v>2.1237510572719964</v>
      </c>
      <c r="K3784" s="61">
        <f t="shared" si="298"/>
        <v>482.97</v>
      </c>
    </row>
    <row r="3785" spans="1:11" ht="25.5" x14ac:dyDescent="0.25">
      <c r="A3785" s="76">
        <f t="shared" si="299"/>
        <v>3780</v>
      </c>
      <c r="B3785" s="92" t="s">
        <v>5959</v>
      </c>
      <c r="C3785" s="94" t="s">
        <v>20199</v>
      </c>
      <c r="D3785" s="95" t="s">
        <v>2259</v>
      </c>
      <c r="E3785" s="96">
        <v>5775</v>
      </c>
      <c r="F3785" s="99">
        <v>6005</v>
      </c>
      <c r="G3785" s="59">
        <v>5889.35</v>
      </c>
      <c r="H3785" s="61">
        <f t="shared" si="295"/>
        <v>5889.7833333333328</v>
      </c>
      <c r="I3785" s="61">
        <f t="shared" si="296"/>
        <v>115.00061231721044</v>
      </c>
      <c r="J3785" s="61">
        <f t="shared" si="297"/>
        <v>1.9525440208702152</v>
      </c>
      <c r="K3785" s="61">
        <f t="shared" si="298"/>
        <v>5889.7833333333328</v>
      </c>
    </row>
    <row r="3786" spans="1:11" x14ac:dyDescent="0.25">
      <c r="A3786" s="76">
        <f t="shared" si="299"/>
        <v>3781</v>
      </c>
      <c r="B3786" s="92" t="s">
        <v>5960</v>
      </c>
      <c r="C3786" s="94" t="s">
        <v>20200</v>
      </c>
      <c r="D3786" s="95" t="s">
        <v>2259</v>
      </c>
      <c r="E3786" s="96">
        <v>1793.4</v>
      </c>
      <c r="F3786" s="99">
        <v>1867</v>
      </c>
      <c r="G3786" s="59">
        <v>1831.06</v>
      </c>
      <c r="H3786" s="61">
        <f t="shared" si="295"/>
        <v>1830.4866666666667</v>
      </c>
      <c r="I3786" s="61">
        <f t="shared" si="296"/>
        <v>36.803349485248354</v>
      </c>
      <c r="J3786" s="61">
        <f t="shared" si="297"/>
        <v>2.0105773046829998</v>
      </c>
      <c r="K3786" s="61">
        <f t="shared" si="298"/>
        <v>1830.4866666666667</v>
      </c>
    </row>
    <row r="3787" spans="1:11" x14ac:dyDescent="0.25">
      <c r="A3787" s="76">
        <f t="shared" si="299"/>
        <v>3782</v>
      </c>
      <c r="B3787" s="92" t="s">
        <v>5960</v>
      </c>
      <c r="C3787" s="94" t="s">
        <v>20201</v>
      </c>
      <c r="D3787" s="95" t="s">
        <v>2259</v>
      </c>
      <c r="E3787" s="96">
        <v>7933.8</v>
      </c>
      <c r="F3787" s="99">
        <v>8329</v>
      </c>
      <c r="G3787" s="59">
        <v>8090.89</v>
      </c>
      <c r="H3787" s="61">
        <f t="shared" si="295"/>
        <v>8117.8966666666665</v>
      </c>
      <c r="I3787" s="61">
        <f t="shared" si="296"/>
        <v>198.97934574556547</v>
      </c>
      <c r="J3787" s="61">
        <f t="shared" si="297"/>
        <v>2.451119469931236</v>
      </c>
      <c r="K3787" s="61">
        <f t="shared" si="298"/>
        <v>8117.8966666666665</v>
      </c>
    </row>
    <row r="3788" spans="1:11" x14ac:dyDescent="0.25">
      <c r="A3788" s="76">
        <f t="shared" si="299"/>
        <v>3783</v>
      </c>
      <c r="B3788" s="92" t="s">
        <v>5960</v>
      </c>
      <c r="C3788" s="94" t="s">
        <v>20202</v>
      </c>
      <c r="D3788" s="95" t="s">
        <v>2259</v>
      </c>
      <c r="E3788" s="96">
        <v>15110.55</v>
      </c>
      <c r="F3788" s="99">
        <v>15750</v>
      </c>
      <c r="G3788" s="59">
        <v>15447.52</v>
      </c>
      <c r="H3788" s="61">
        <f t="shared" si="295"/>
        <v>15436.023333333333</v>
      </c>
      <c r="I3788" s="61">
        <f t="shared" si="296"/>
        <v>319.87998629694476</v>
      </c>
      <c r="J3788" s="61">
        <f t="shared" si="297"/>
        <v>2.0722953016414509</v>
      </c>
      <c r="K3788" s="61">
        <f t="shared" si="298"/>
        <v>15436.023333333333</v>
      </c>
    </row>
    <row r="3789" spans="1:11" ht="25.5" x14ac:dyDescent="0.25">
      <c r="A3789" s="76">
        <f t="shared" si="299"/>
        <v>3784</v>
      </c>
      <c r="B3789" s="92" t="s">
        <v>5961</v>
      </c>
      <c r="C3789" s="94" t="s">
        <v>20203</v>
      </c>
      <c r="D3789" s="95" t="s">
        <v>2259</v>
      </c>
      <c r="E3789" s="96">
        <v>468.3</v>
      </c>
      <c r="F3789" s="99">
        <v>488</v>
      </c>
      <c r="G3789" s="59">
        <v>479.12</v>
      </c>
      <c r="H3789" s="61">
        <f t="shared" si="295"/>
        <v>478.47333333333336</v>
      </c>
      <c r="I3789" s="61">
        <f t="shared" si="296"/>
        <v>9.8659076284614198</v>
      </c>
      <c r="J3789" s="61">
        <f t="shared" si="297"/>
        <v>2.0619555868933315</v>
      </c>
      <c r="K3789" s="61">
        <f t="shared" si="298"/>
        <v>478.47333333333336</v>
      </c>
    </row>
    <row r="3790" spans="1:11" ht="25.5" x14ac:dyDescent="0.25">
      <c r="A3790" s="76">
        <f t="shared" si="299"/>
        <v>3785</v>
      </c>
      <c r="B3790" s="92" t="s">
        <v>5962</v>
      </c>
      <c r="C3790" s="94" t="s">
        <v>20203</v>
      </c>
      <c r="D3790" s="95" t="s">
        <v>2259</v>
      </c>
      <c r="E3790" s="96">
        <v>822.15</v>
      </c>
      <c r="F3790" s="99">
        <v>855</v>
      </c>
      <c r="G3790" s="59">
        <v>838.43</v>
      </c>
      <c r="H3790" s="61">
        <f t="shared" si="295"/>
        <v>838.52666666666664</v>
      </c>
      <c r="I3790" s="61">
        <f t="shared" si="296"/>
        <v>16.425213342094942</v>
      </c>
      <c r="J3790" s="61">
        <f t="shared" si="297"/>
        <v>1.9588182457439169</v>
      </c>
      <c r="K3790" s="61">
        <f t="shared" si="298"/>
        <v>838.52666666666664</v>
      </c>
    </row>
    <row r="3791" spans="1:11" ht="25.5" x14ac:dyDescent="0.25">
      <c r="A3791" s="76">
        <f t="shared" si="299"/>
        <v>3786</v>
      </c>
      <c r="B3791" s="92" t="s">
        <v>5963</v>
      </c>
      <c r="C3791" s="94" t="s">
        <v>20204</v>
      </c>
      <c r="D3791" s="95" t="s">
        <v>2259</v>
      </c>
      <c r="E3791" s="96">
        <v>2080.0500000000002</v>
      </c>
      <c r="F3791" s="99">
        <v>2165</v>
      </c>
      <c r="G3791" s="59">
        <v>2123.73</v>
      </c>
      <c r="H3791" s="61">
        <f t="shared" si="295"/>
        <v>2122.9266666666667</v>
      </c>
      <c r="I3791" s="61">
        <f t="shared" si="296"/>
        <v>42.480697185113684</v>
      </c>
      <c r="J3791" s="61">
        <f t="shared" si="297"/>
        <v>2.0010440234289937</v>
      </c>
      <c r="K3791" s="61">
        <f t="shared" si="298"/>
        <v>2122.9266666666667</v>
      </c>
    </row>
    <row r="3792" spans="1:11" ht="25.5" x14ac:dyDescent="0.25">
      <c r="A3792" s="76">
        <f t="shared" si="299"/>
        <v>3787</v>
      </c>
      <c r="B3792" s="92" t="s">
        <v>5964</v>
      </c>
      <c r="C3792" s="94" t="s">
        <v>20203</v>
      </c>
      <c r="D3792" s="95" t="s">
        <v>2259</v>
      </c>
      <c r="E3792" s="96">
        <v>484.05</v>
      </c>
      <c r="F3792" s="99">
        <v>508</v>
      </c>
      <c r="G3792" s="59">
        <v>493.63</v>
      </c>
      <c r="H3792" s="61">
        <f t="shared" si="295"/>
        <v>495.22666666666663</v>
      </c>
      <c r="I3792" s="61">
        <f t="shared" si="296"/>
        <v>12.054568981648959</v>
      </c>
      <c r="J3792" s="61">
        <f t="shared" si="297"/>
        <v>2.4341518324906359</v>
      </c>
      <c r="K3792" s="61">
        <f t="shared" si="298"/>
        <v>495.22666666666663</v>
      </c>
    </row>
    <row r="3793" spans="1:11" ht="25.5" x14ac:dyDescent="0.25">
      <c r="A3793" s="76">
        <f t="shared" si="299"/>
        <v>3788</v>
      </c>
      <c r="B3793" s="92" t="s">
        <v>5965</v>
      </c>
      <c r="C3793" s="94" t="s">
        <v>20205</v>
      </c>
      <c r="D3793" s="95" t="s">
        <v>2259</v>
      </c>
      <c r="E3793" s="96">
        <v>1391.25</v>
      </c>
      <c r="F3793" s="99">
        <v>1450</v>
      </c>
      <c r="G3793" s="59">
        <v>1422.27</v>
      </c>
      <c r="H3793" s="61">
        <f t="shared" si="295"/>
        <v>1421.1733333333334</v>
      </c>
      <c r="I3793" s="61">
        <f t="shared" si="296"/>
        <v>29.3903493230913</v>
      </c>
      <c r="J3793" s="61">
        <f t="shared" si="297"/>
        <v>2.0680341119374108</v>
      </c>
      <c r="K3793" s="61">
        <f t="shared" si="298"/>
        <v>1421.1733333333334</v>
      </c>
    </row>
    <row r="3794" spans="1:11" ht="25.5" x14ac:dyDescent="0.25">
      <c r="A3794" s="76">
        <f t="shared" si="299"/>
        <v>3789</v>
      </c>
      <c r="B3794" s="92" t="s">
        <v>5966</v>
      </c>
      <c r="C3794" s="94" t="s">
        <v>20206</v>
      </c>
      <c r="D3794" s="95" t="s">
        <v>2259</v>
      </c>
      <c r="E3794" s="96">
        <v>525</v>
      </c>
      <c r="F3794" s="99">
        <v>548</v>
      </c>
      <c r="G3794" s="59">
        <v>537.13</v>
      </c>
      <c r="H3794" s="61">
        <f t="shared" si="295"/>
        <v>536.71</v>
      </c>
      <c r="I3794" s="61">
        <f t="shared" si="296"/>
        <v>11.505750736044996</v>
      </c>
      <c r="J3794" s="61">
        <f t="shared" si="297"/>
        <v>2.1437556103007203</v>
      </c>
      <c r="K3794" s="61">
        <f t="shared" si="298"/>
        <v>536.71</v>
      </c>
    </row>
    <row r="3795" spans="1:11" ht="25.5" x14ac:dyDescent="0.25">
      <c r="A3795" s="76">
        <f t="shared" si="299"/>
        <v>3790</v>
      </c>
      <c r="B3795" s="92" t="s">
        <v>5967</v>
      </c>
      <c r="C3795" s="94">
        <f>A3795</f>
        <v>3790</v>
      </c>
      <c r="D3795" s="95" t="s">
        <v>2259</v>
      </c>
      <c r="E3795" s="96">
        <v>916.65</v>
      </c>
      <c r="F3795" s="99">
        <v>953</v>
      </c>
      <c r="G3795" s="59">
        <v>934.8</v>
      </c>
      <c r="H3795" s="61">
        <f t="shared" si="295"/>
        <v>934.81666666666661</v>
      </c>
      <c r="I3795" s="61">
        <f t="shared" si="296"/>
        <v>18.175005731315018</v>
      </c>
      <c r="J3795" s="61">
        <f t="shared" si="297"/>
        <v>1.9442321023353977</v>
      </c>
      <c r="K3795" s="61">
        <f t="shared" si="298"/>
        <v>934.81666666666661</v>
      </c>
    </row>
    <row r="3796" spans="1:11" ht="25.5" x14ac:dyDescent="0.25">
      <c r="A3796" s="76">
        <f t="shared" si="299"/>
        <v>3791</v>
      </c>
      <c r="B3796" s="92" t="s">
        <v>5968</v>
      </c>
      <c r="C3796" s="94" t="s">
        <v>20207</v>
      </c>
      <c r="D3796" s="95" t="s">
        <v>2259</v>
      </c>
      <c r="E3796" s="96">
        <v>1570.8</v>
      </c>
      <c r="F3796" s="99">
        <v>1635</v>
      </c>
      <c r="G3796" s="59">
        <v>1603.79</v>
      </c>
      <c r="H3796" s="61">
        <f t="shared" si="295"/>
        <v>1603.1966666666667</v>
      </c>
      <c r="I3796" s="61">
        <f t="shared" si="296"/>
        <v>32.104112405318652</v>
      </c>
      <c r="J3796" s="61">
        <f t="shared" si="297"/>
        <v>2.0025061848505996</v>
      </c>
      <c r="K3796" s="61">
        <f t="shared" si="298"/>
        <v>1603.1966666666667</v>
      </c>
    </row>
    <row r="3797" spans="1:11" ht="25.5" x14ac:dyDescent="0.25">
      <c r="A3797" s="76">
        <f t="shared" si="299"/>
        <v>3792</v>
      </c>
      <c r="B3797" s="92" t="s">
        <v>5969</v>
      </c>
      <c r="C3797" s="94" t="s">
        <v>20208</v>
      </c>
      <c r="D3797" s="95" t="s">
        <v>2259</v>
      </c>
      <c r="E3797" s="96">
        <v>368.55</v>
      </c>
      <c r="F3797" s="99">
        <v>387</v>
      </c>
      <c r="G3797" s="59">
        <v>375.85</v>
      </c>
      <c r="H3797" s="61">
        <f t="shared" si="295"/>
        <v>377.13333333333338</v>
      </c>
      <c r="I3797" s="61">
        <f t="shared" si="296"/>
        <v>9.2917077727042852</v>
      </c>
      <c r="J3797" s="61">
        <f t="shared" si="297"/>
        <v>2.4637726107577205</v>
      </c>
      <c r="K3797" s="61">
        <f t="shared" si="298"/>
        <v>377.13333333333338</v>
      </c>
    </row>
    <row r="3798" spans="1:11" ht="25.5" x14ac:dyDescent="0.25">
      <c r="A3798" s="76">
        <f t="shared" si="299"/>
        <v>3793</v>
      </c>
      <c r="B3798" s="92" t="s">
        <v>5970</v>
      </c>
      <c r="C3798" s="94" t="s">
        <v>20209</v>
      </c>
      <c r="D3798" s="95" t="s">
        <v>2259</v>
      </c>
      <c r="E3798" s="96">
        <v>8406.2999999999993</v>
      </c>
      <c r="F3798" s="99">
        <v>8762</v>
      </c>
      <c r="G3798" s="59">
        <v>8593.76</v>
      </c>
      <c r="H3798" s="61">
        <f t="shared" si="295"/>
        <v>8587.3533333333326</v>
      </c>
      <c r="I3798" s="61">
        <f t="shared" si="296"/>
        <v>177.93652388796818</v>
      </c>
      <c r="J3798" s="61">
        <f t="shared" si="297"/>
        <v>2.0720764242607328</v>
      </c>
      <c r="K3798" s="61">
        <f t="shared" si="298"/>
        <v>8587.3533333333326</v>
      </c>
    </row>
    <row r="3799" spans="1:11" ht="25.5" x14ac:dyDescent="0.25">
      <c r="A3799" s="76">
        <f t="shared" si="299"/>
        <v>3794</v>
      </c>
      <c r="B3799" s="92" t="s">
        <v>5971</v>
      </c>
      <c r="C3799" s="94" t="s">
        <v>20210</v>
      </c>
      <c r="D3799" s="95" t="s">
        <v>2259</v>
      </c>
      <c r="E3799" s="96">
        <v>526.04999999999995</v>
      </c>
      <c r="F3799" s="99">
        <v>549</v>
      </c>
      <c r="G3799" s="59">
        <v>538.20000000000005</v>
      </c>
      <c r="H3799" s="61">
        <f t="shared" si="295"/>
        <v>537.75</v>
      </c>
      <c r="I3799" s="61">
        <f t="shared" si="296"/>
        <v>11.481615739955791</v>
      </c>
      <c r="J3799" s="61">
        <f t="shared" si="297"/>
        <v>2.1351214765143265</v>
      </c>
      <c r="K3799" s="61">
        <f t="shared" si="298"/>
        <v>537.75</v>
      </c>
    </row>
    <row r="3800" spans="1:11" ht="25.5" x14ac:dyDescent="0.25">
      <c r="A3800" s="76">
        <f t="shared" si="299"/>
        <v>3795</v>
      </c>
      <c r="B3800" s="92" t="s">
        <v>176</v>
      </c>
      <c r="C3800" s="94" t="s">
        <v>20211</v>
      </c>
      <c r="D3800" s="95" t="s">
        <v>2259</v>
      </c>
      <c r="E3800" s="96">
        <v>2759.4</v>
      </c>
      <c r="F3800" s="99">
        <v>2869</v>
      </c>
      <c r="G3800" s="59">
        <v>2814.04</v>
      </c>
      <c r="H3800" s="61">
        <f t="shared" si="295"/>
        <v>2814.1466666666661</v>
      </c>
      <c r="I3800" s="61">
        <f t="shared" si="296"/>
        <v>54.800077858825425</v>
      </c>
      <c r="J3800" s="61">
        <f t="shared" si="297"/>
        <v>1.9473071005121305</v>
      </c>
      <c r="K3800" s="61">
        <f t="shared" si="298"/>
        <v>2814.1466666666661</v>
      </c>
    </row>
    <row r="3801" spans="1:11" ht="25.5" x14ac:dyDescent="0.25">
      <c r="A3801" s="76">
        <f t="shared" si="299"/>
        <v>3796</v>
      </c>
      <c r="B3801" s="92" t="s">
        <v>5972</v>
      </c>
      <c r="C3801" s="94" t="s">
        <v>20212</v>
      </c>
      <c r="D3801" s="95" t="s">
        <v>2259</v>
      </c>
      <c r="E3801" s="96">
        <v>3085.95</v>
      </c>
      <c r="F3801" s="99">
        <v>3212</v>
      </c>
      <c r="G3801" s="59">
        <v>3150.75</v>
      </c>
      <c r="H3801" s="61">
        <f t="shared" si="295"/>
        <v>3149.5666666666671</v>
      </c>
      <c r="I3801" s="61">
        <f t="shared" si="296"/>
        <v>63.033331129913684</v>
      </c>
      <c r="J3801" s="61">
        <f t="shared" si="297"/>
        <v>2.0013334468206319</v>
      </c>
      <c r="K3801" s="61">
        <f t="shared" si="298"/>
        <v>3149.5666666666671</v>
      </c>
    </row>
    <row r="3802" spans="1:11" ht="25.5" x14ac:dyDescent="0.25">
      <c r="A3802" s="76">
        <f t="shared" si="299"/>
        <v>3797</v>
      </c>
      <c r="B3802" s="92" t="s">
        <v>5973</v>
      </c>
      <c r="C3802" s="94" t="s">
        <v>20213</v>
      </c>
      <c r="D3802" s="95" t="s">
        <v>2259</v>
      </c>
      <c r="E3802" s="96">
        <v>2776.2</v>
      </c>
      <c r="F3802" s="99">
        <v>2914</v>
      </c>
      <c r="G3802" s="59">
        <v>2831.17</v>
      </c>
      <c r="H3802" s="61">
        <f t="shared" si="295"/>
        <v>2840.4566666666665</v>
      </c>
      <c r="I3802" s="61">
        <f t="shared" si="296"/>
        <v>69.367799686405974</v>
      </c>
      <c r="J3802" s="61">
        <f t="shared" si="297"/>
        <v>2.4421354671750897</v>
      </c>
      <c r="K3802" s="61">
        <f t="shared" si="298"/>
        <v>2840.4566666666665</v>
      </c>
    </row>
    <row r="3803" spans="1:11" ht="25.5" x14ac:dyDescent="0.25">
      <c r="A3803" s="76">
        <f t="shared" si="299"/>
        <v>3798</v>
      </c>
      <c r="B3803" s="92" t="s">
        <v>5974</v>
      </c>
      <c r="C3803" s="94">
        <f>A3803</f>
        <v>3798</v>
      </c>
      <c r="D3803" s="95" t="s">
        <v>2259</v>
      </c>
      <c r="E3803" s="96">
        <v>3364.2</v>
      </c>
      <c r="F3803" s="99">
        <v>3507</v>
      </c>
      <c r="G3803" s="59">
        <v>3439.22</v>
      </c>
      <c r="H3803" s="61">
        <f t="shared" si="295"/>
        <v>3436.8066666666668</v>
      </c>
      <c r="I3803" s="61">
        <f t="shared" si="296"/>
        <v>71.430582619304914</v>
      </c>
      <c r="J3803" s="61">
        <f t="shared" si="297"/>
        <v>2.0783997922287814</v>
      </c>
      <c r="K3803" s="61">
        <f t="shared" si="298"/>
        <v>3436.8066666666668</v>
      </c>
    </row>
    <row r="3804" spans="1:11" ht="25.5" x14ac:dyDescent="0.25">
      <c r="A3804" s="76">
        <f t="shared" si="299"/>
        <v>3799</v>
      </c>
      <c r="B3804" s="92" t="s">
        <v>5975</v>
      </c>
      <c r="C3804" s="94" t="s">
        <v>20214</v>
      </c>
      <c r="D3804" s="95" t="s">
        <v>2259</v>
      </c>
      <c r="E3804" s="96">
        <v>3923.85</v>
      </c>
      <c r="F3804" s="99">
        <v>4093</v>
      </c>
      <c r="G3804" s="59">
        <v>4014.49</v>
      </c>
      <c r="H3804" s="61">
        <f t="shared" si="295"/>
        <v>4010.4466666666667</v>
      </c>
      <c r="I3804" s="61">
        <f t="shared" si="296"/>
        <v>84.647457335311259</v>
      </c>
      <c r="J3804" s="61">
        <f t="shared" si="297"/>
        <v>2.1106740563057298</v>
      </c>
      <c r="K3804" s="61">
        <f t="shared" si="298"/>
        <v>4010.4466666666667</v>
      </c>
    </row>
    <row r="3805" spans="1:11" ht="25.5" x14ac:dyDescent="0.25">
      <c r="A3805" s="76">
        <f t="shared" si="299"/>
        <v>3800</v>
      </c>
      <c r="B3805" s="92" t="s">
        <v>5976</v>
      </c>
      <c r="C3805" s="94" t="s">
        <v>20215</v>
      </c>
      <c r="D3805" s="95" t="s">
        <v>2259</v>
      </c>
      <c r="E3805" s="96">
        <v>5161.8</v>
      </c>
      <c r="F3805" s="99">
        <v>5367</v>
      </c>
      <c r="G3805" s="59">
        <v>5264</v>
      </c>
      <c r="H3805" s="61">
        <f t="shared" si="295"/>
        <v>5264.2666666666664</v>
      </c>
      <c r="I3805" s="61">
        <f t="shared" si="296"/>
        <v>102.60025990870254</v>
      </c>
      <c r="J3805" s="61">
        <f t="shared" si="297"/>
        <v>1.948994350122256</v>
      </c>
      <c r="K3805" s="61">
        <f t="shared" si="298"/>
        <v>5264.2666666666664</v>
      </c>
    </row>
    <row r="3806" spans="1:11" ht="25.5" x14ac:dyDescent="0.25">
      <c r="A3806" s="76">
        <f t="shared" si="299"/>
        <v>3801</v>
      </c>
      <c r="B3806" s="92" t="s">
        <v>5977</v>
      </c>
      <c r="C3806" s="94" t="s">
        <v>20216</v>
      </c>
      <c r="D3806" s="95" t="s">
        <v>2259</v>
      </c>
      <c r="E3806" s="96">
        <v>1904.7</v>
      </c>
      <c r="F3806" s="99">
        <v>1983</v>
      </c>
      <c r="G3806" s="59">
        <v>1944.7</v>
      </c>
      <c r="H3806" s="61">
        <f t="shared" si="295"/>
        <v>1944.1333333333332</v>
      </c>
      <c r="I3806" s="61">
        <f t="shared" si="296"/>
        <v>39.153075656113295</v>
      </c>
      <c r="J3806" s="61">
        <f t="shared" si="297"/>
        <v>2.0139089734644382</v>
      </c>
      <c r="K3806" s="61">
        <f t="shared" si="298"/>
        <v>1944.1333333333332</v>
      </c>
    </row>
    <row r="3807" spans="1:11" ht="25.5" x14ac:dyDescent="0.25">
      <c r="A3807" s="76">
        <f t="shared" si="299"/>
        <v>3802</v>
      </c>
      <c r="B3807" s="92" t="s">
        <v>5978</v>
      </c>
      <c r="C3807" s="94" t="s">
        <v>20217</v>
      </c>
      <c r="D3807" s="95" t="s">
        <v>2259</v>
      </c>
      <c r="E3807" s="96">
        <v>3052.35</v>
      </c>
      <c r="F3807" s="99">
        <v>3204</v>
      </c>
      <c r="G3807" s="59">
        <v>3112.79</v>
      </c>
      <c r="H3807" s="61">
        <f t="shared" si="295"/>
        <v>3123.0466666666666</v>
      </c>
      <c r="I3807" s="61">
        <f t="shared" si="296"/>
        <v>76.343500269069011</v>
      </c>
      <c r="J3807" s="61">
        <f t="shared" si="297"/>
        <v>2.444519996576068</v>
      </c>
      <c r="K3807" s="61">
        <f t="shared" si="298"/>
        <v>3123.0466666666666</v>
      </c>
    </row>
    <row r="3808" spans="1:11" ht="25.5" x14ac:dyDescent="0.25">
      <c r="A3808" s="76">
        <f t="shared" si="299"/>
        <v>3803</v>
      </c>
      <c r="B3808" s="92" t="s">
        <v>5979</v>
      </c>
      <c r="C3808" s="94" t="s">
        <v>20218</v>
      </c>
      <c r="D3808" s="95" t="s">
        <v>2259</v>
      </c>
      <c r="E3808" s="96">
        <v>1031.0999999999999</v>
      </c>
      <c r="F3808" s="99">
        <v>1075</v>
      </c>
      <c r="G3808" s="59">
        <v>1054.0899999999999</v>
      </c>
      <c r="H3808" s="61">
        <f t="shared" si="295"/>
        <v>1053.3966666666665</v>
      </c>
      <c r="I3808" s="61">
        <f t="shared" si="296"/>
        <v>21.958211068603365</v>
      </c>
      <c r="J3808" s="61">
        <f t="shared" si="297"/>
        <v>2.0845149565630581</v>
      </c>
      <c r="K3808" s="61">
        <f t="shared" si="298"/>
        <v>1053.3966666666665</v>
      </c>
    </row>
    <row r="3809" spans="1:11" ht="25.5" x14ac:dyDescent="0.25">
      <c r="A3809" s="76">
        <f t="shared" si="299"/>
        <v>3804</v>
      </c>
      <c r="B3809" s="92" t="s">
        <v>5980</v>
      </c>
      <c r="C3809" s="94">
        <f>A3809</f>
        <v>3804</v>
      </c>
      <c r="D3809" s="95" t="s">
        <v>2259</v>
      </c>
      <c r="E3809" s="96">
        <v>1720.95</v>
      </c>
      <c r="F3809" s="99">
        <v>1795</v>
      </c>
      <c r="G3809" s="59">
        <v>1760.7</v>
      </c>
      <c r="H3809" s="61">
        <f t="shared" si="295"/>
        <v>1758.8833333333332</v>
      </c>
      <c r="I3809" s="61">
        <f t="shared" si="296"/>
        <v>37.05841110103524</v>
      </c>
      <c r="J3809" s="61">
        <f t="shared" si="297"/>
        <v>2.1069283220055475</v>
      </c>
      <c r="K3809" s="61">
        <f t="shared" si="298"/>
        <v>1758.8833333333332</v>
      </c>
    </row>
    <row r="3810" spans="1:11" ht="25.5" x14ac:dyDescent="0.25">
      <c r="A3810" s="76">
        <f t="shared" si="299"/>
        <v>3805</v>
      </c>
      <c r="B3810" s="92" t="s">
        <v>5981</v>
      </c>
      <c r="C3810" s="94" t="s">
        <v>20219</v>
      </c>
      <c r="D3810" s="95" t="s">
        <v>2259</v>
      </c>
      <c r="E3810" s="96">
        <v>1836.45</v>
      </c>
      <c r="F3810" s="99">
        <v>1910</v>
      </c>
      <c r="G3810" s="59">
        <v>1872.81</v>
      </c>
      <c r="H3810" s="61">
        <f t="shared" si="295"/>
        <v>1873.0866666666668</v>
      </c>
      <c r="I3810" s="61">
        <f t="shared" si="296"/>
        <v>36.775780526500476</v>
      </c>
      <c r="J3810" s="61">
        <f t="shared" si="297"/>
        <v>1.9633784800756935</v>
      </c>
      <c r="K3810" s="61">
        <f t="shared" si="298"/>
        <v>1873.0866666666668</v>
      </c>
    </row>
    <row r="3811" spans="1:11" ht="38.25" x14ac:dyDescent="0.25">
      <c r="A3811" s="76">
        <f t="shared" si="299"/>
        <v>3806</v>
      </c>
      <c r="B3811" s="92" t="s">
        <v>177</v>
      </c>
      <c r="C3811" s="94" t="s">
        <v>20220</v>
      </c>
      <c r="D3811" s="95" t="s">
        <v>2259</v>
      </c>
      <c r="E3811" s="96">
        <v>5038.95</v>
      </c>
      <c r="F3811" s="99">
        <v>5246</v>
      </c>
      <c r="G3811" s="59">
        <v>5144.7700000000004</v>
      </c>
      <c r="H3811" s="61">
        <f t="shared" si="295"/>
        <v>5143.2400000000007</v>
      </c>
      <c r="I3811" s="61">
        <f t="shared" si="296"/>
        <v>103.53347912631942</v>
      </c>
      <c r="J3811" s="61">
        <f t="shared" si="297"/>
        <v>2.0130011262612557</v>
      </c>
      <c r="K3811" s="61">
        <f t="shared" si="298"/>
        <v>5143.2400000000007</v>
      </c>
    </row>
    <row r="3812" spans="1:11" ht="25.5" x14ac:dyDescent="0.25">
      <c r="A3812" s="76">
        <f t="shared" si="299"/>
        <v>3807</v>
      </c>
      <c r="B3812" s="92" t="s">
        <v>5982</v>
      </c>
      <c r="C3812" s="94" t="s">
        <v>20221</v>
      </c>
      <c r="D3812" s="95" t="s">
        <v>2259</v>
      </c>
      <c r="E3812" s="96">
        <v>2092.65</v>
      </c>
      <c r="F3812" s="99">
        <v>2197</v>
      </c>
      <c r="G3812" s="59">
        <v>2134.08</v>
      </c>
      <c r="H3812" s="61">
        <f t="shared" si="295"/>
        <v>2141.2433333333333</v>
      </c>
      <c r="I3812" s="61">
        <f t="shared" si="296"/>
        <v>52.542512628664127</v>
      </c>
      <c r="J3812" s="61">
        <f t="shared" si="297"/>
        <v>2.4538319307628496</v>
      </c>
      <c r="K3812" s="61">
        <f t="shared" si="298"/>
        <v>2141.2433333333333</v>
      </c>
    </row>
    <row r="3813" spans="1:11" ht="25.5" x14ac:dyDescent="0.25">
      <c r="A3813" s="76">
        <f t="shared" si="299"/>
        <v>3808</v>
      </c>
      <c r="B3813" s="92" t="s">
        <v>5983</v>
      </c>
      <c r="C3813" s="94" t="s">
        <v>20222</v>
      </c>
      <c r="D3813" s="95" t="s">
        <v>2259</v>
      </c>
      <c r="E3813" s="96">
        <v>3370.5</v>
      </c>
      <c r="F3813" s="99">
        <v>3513</v>
      </c>
      <c r="G3813" s="59">
        <v>3445.66</v>
      </c>
      <c r="H3813" s="61">
        <f t="shared" si="295"/>
        <v>3443.0533333333333</v>
      </c>
      <c r="I3813" s="61">
        <f t="shared" si="296"/>
        <v>71.285752667228905</v>
      </c>
      <c r="J3813" s="61">
        <f t="shared" si="297"/>
        <v>2.0704225513176939</v>
      </c>
      <c r="K3813" s="61">
        <f t="shared" si="298"/>
        <v>3443.0533333333333</v>
      </c>
    </row>
    <row r="3814" spans="1:11" x14ac:dyDescent="0.25">
      <c r="A3814" s="76">
        <f t="shared" si="299"/>
        <v>3809</v>
      </c>
      <c r="B3814" s="92" t="s">
        <v>5984</v>
      </c>
      <c r="C3814" s="94" t="s">
        <v>20223</v>
      </c>
      <c r="D3814" s="95" t="s">
        <v>2259</v>
      </c>
      <c r="E3814" s="96">
        <v>318.14999999999998</v>
      </c>
      <c r="F3814" s="99">
        <v>332</v>
      </c>
      <c r="G3814" s="59">
        <v>325.5</v>
      </c>
      <c r="H3814" s="61">
        <f t="shared" si="295"/>
        <v>325.21666666666664</v>
      </c>
      <c r="I3814" s="61">
        <f t="shared" si="296"/>
        <v>6.9293458084680326</v>
      </c>
      <c r="J3814" s="61">
        <f t="shared" si="297"/>
        <v>2.1306859453086764</v>
      </c>
      <c r="K3814" s="61">
        <f t="shared" si="298"/>
        <v>325.21666666666664</v>
      </c>
    </row>
    <row r="3815" spans="1:11" x14ac:dyDescent="0.25">
      <c r="A3815" s="76">
        <f t="shared" si="299"/>
        <v>3810</v>
      </c>
      <c r="B3815" s="92" t="s">
        <v>5985</v>
      </c>
      <c r="C3815" s="94" t="s">
        <v>20224</v>
      </c>
      <c r="D3815" s="95" t="s">
        <v>2259</v>
      </c>
      <c r="E3815" s="96">
        <v>266.7</v>
      </c>
      <c r="F3815" s="99">
        <v>277</v>
      </c>
      <c r="G3815" s="59">
        <v>271.98</v>
      </c>
      <c r="H3815" s="61">
        <f t="shared" si="295"/>
        <v>271.89333333333337</v>
      </c>
      <c r="I3815" s="61">
        <f t="shared" si="296"/>
        <v>5.1505468965279206</v>
      </c>
      <c r="J3815" s="61">
        <f t="shared" si="297"/>
        <v>1.8943262908964003</v>
      </c>
      <c r="K3815" s="61">
        <f t="shared" si="298"/>
        <v>271.89333333333337</v>
      </c>
    </row>
    <row r="3816" spans="1:11" x14ac:dyDescent="0.25">
      <c r="A3816" s="76">
        <f t="shared" si="299"/>
        <v>3811</v>
      </c>
      <c r="B3816" s="92" t="s">
        <v>5986</v>
      </c>
      <c r="C3816" s="94" t="s">
        <v>20225</v>
      </c>
      <c r="D3816" s="95" t="s">
        <v>2259</v>
      </c>
      <c r="E3816" s="96">
        <v>391.65</v>
      </c>
      <c r="F3816" s="99">
        <v>408</v>
      </c>
      <c r="G3816" s="59">
        <v>399.87</v>
      </c>
      <c r="H3816" s="61">
        <f t="shared" si="295"/>
        <v>399.84</v>
      </c>
      <c r="I3816" s="61">
        <f t="shared" si="296"/>
        <v>8.1750412842994375</v>
      </c>
      <c r="J3816" s="61">
        <f t="shared" si="297"/>
        <v>2.0445781523357942</v>
      </c>
      <c r="K3816" s="61">
        <f t="shared" si="298"/>
        <v>399.84</v>
      </c>
    </row>
    <row r="3817" spans="1:11" x14ac:dyDescent="0.25">
      <c r="A3817" s="76">
        <f t="shared" si="299"/>
        <v>3812</v>
      </c>
      <c r="B3817" s="92" t="s">
        <v>5987</v>
      </c>
      <c r="C3817" s="94" t="s">
        <v>20226</v>
      </c>
      <c r="D3817" s="95" t="s">
        <v>2259</v>
      </c>
      <c r="E3817" s="96">
        <v>1113</v>
      </c>
      <c r="F3817" s="99">
        <v>1168</v>
      </c>
      <c r="G3817" s="59">
        <v>1135.04</v>
      </c>
      <c r="H3817" s="61">
        <f t="shared" si="295"/>
        <v>1138.68</v>
      </c>
      <c r="I3817" s="61">
        <f t="shared" si="296"/>
        <v>27.680086705066518</v>
      </c>
      <c r="J3817" s="61">
        <f t="shared" si="297"/>
        <v>2.4308924987763478</v>
      </c>
      <c r="K3817" s="61">
        <f t="shared" si="298"/>
        <v>1138.68</v>
      </c>
    </row>
    <row r="3818" spans="1:11" ht="25.5" x14ac:dyDescent="0.25">
      <c r="A3818" s="76">
        <f t="shared" si="299"/>
        <v>3813</v>
      </c>
      <c r="B3818" s="92" t="s">
        <v>5988</v>
      </c>
      <c r="C3818" s="94" t="s">
        <v>20227</v>
      </c>
      <c r="D3818" s="95" t="s">
        <v>2259</v>
      </c>
      <c r="E3818" s="96">
        <v>178.5</v>
      </c>
      <c r="F3818" s="99">
        <v>186</v>
      </c>
      <c r="G3818" s="59">
        <v>182.48</v>
      </c>
      <c r="H3818" s="61">
        <f t="shared" si="295"/>
        <v>182.32666666666668</v>
      </c>
      <c r="I3818" s="61">
        <f t="shared" si="296"/>
        <v>3.7523503745430453</v>
      </c>
      <c r="J3818" s="61">
        <f t="shared" si="297"/>
        <v>2.0580370623476423</v>
      </c>
      <c r="K3818" s="61">
        <f t="shared" si="298"/>
        <v>182.32666666666668</v>
      </c>
    </row>
    <row r="3819" spans="1:11" ht="25.5" x14ac:dyDescent="0.25">
      <c r="A3819" s="76">
        <f t="shared" si="299"/>
        <v>3814</v>
      </c>
      <c r="B3819" s="92" t="s">
        <v>5989</v>
      </c>
      <c r="C3819" s="94" t="s">
        <v>20228</v>
      </c>
      <c r="D3819" s="95" t="s">
        <v>2259</v>
      </c>
      <c r="E3819" s="96">
        <v>221.55</v>
      </c>
      <c r="F3819" s="99">
        <v>231</v>
      </c>
      <c r="G3819" s="59">
        <v>226.67</v>
      </c>
      <c r="H3819" s="61">
        <f t="shared" si="295"/>
        <v>226.40666666666667</v>
      </c>
      <c r="I3819" s="61">
        <f t="shared" si="296"/>
        <v>4.7305003258992881</v>
      </c>
      <c r="J3819" s="61">
        <f t="shared" si="297"/>
        <v>2.089382082049684</v>
      </c>
      <c r="K3819" s="61">
        <f t="shared" si="298"/>
        <v>226.40666666666667</v>
      </c>
    </row>
    <row r="3820" spans="1:11" ht="25.5" x14ac:dyDescent="0.25">
      <c r="A3820" s="76">
        <f t="shared" si="299"/>
        <v>3815</v>
      </c>
      <c r="B3820" s="92" t="s">
        <v>5990</v>
      </c>
      <c r="C3820" s="94" t="s">
        <v>20229</v>
      </c>
      <c r="D3820" s="95" t="s">
        <v>2259</v>
      </c>
      <c r="E3820" s="96">
        <v>359.1</v>
      </c>
      <c r="F3820" s="99">
        <v>373</v>
      </c>
      <c r="G3820" s="59">
        <v>366.21</v>
      </c>
      <c r="H3820" s="61">
        <f t="shared" si="295"/>
        <v>366.1033333333333</v>
      </c>
      <c r="I3820" s="61">
        <f t="shared" si="296"/>
        <v>6.9506138817613206</v>
      </c>
      <c r="J3820" s="61">
        <f t="shared" si="297"/>
        <v>1.8985388137487562</v>
      </c>
      <c r="K3820" s="61">
        <f t="shared" si="298"/>
        <v>366.1033333333333</v>
      </c>
    </row>
    <row r="3821" spans="1:11" ht="25.5" x14ac:dyDescent="0.25">
      <c r="A3821" s="76">
        <f t="shared" si="299"/>
        <v>3816</v>
      </c>
      <c r="B3821" s="92" t="s">
        <v>5991</v>
      </c>
      <c r="C3821" s="94" t="s">
        <v>20230</v>
      </c>
      <c r="D3821" s="95" t="s">
        <v>2259</v>
      </c>
      <c r="E3821" s="96">
        <v>453.6</v>
      </c>
      <c r="F3821" s="99">
        <v>472</v>
      </c>
      <c r="G3821" s="59">
        <v>463.13</v>
      </c>
      <c r="H3821" s="61">
        <f t="shared" si="295"/>
        <v>462.91</v>
      </c>
      <c r="I3821" s="61">
        <f t="shared" si="296"/>
        <v>9.2019726146082288</v>
      </c>
      <c r="J3821" s="61">
        <f t="shared" si="297"/>
        <v>1.9878534951952278</v>
      </c>
      <c r="K3821" s="61">
        <f t="shared" si="298"/>
        <v>462.91</v>
      </c>
    </row>
    <row r="3822" spans="1:11" ht="38.25" x14ac:dyDescent="0.25">
      <c r="A3822" s="76">
        <f t="shared" si="299"/>
        <v>3817</v>
      </c>
      <c r="B3822" s="92" t="s">
        <v>5992</v>
      </c>
      <c r="C3822" s="94" t="s">
        <v>20231</v>
      </c>
      <c r="D3822" s="95" t="s">
        <v>2259</v>
      </c>
      <c r="E3822" s="96">
        <v>8347.5</v>
      </c>
      <c r="F3822" s="99">
        <v>8763</v>
      </c>
      <c r="G3822" s="59">
        <v>8512.7800000000007</v>
      </c>
      <c r="H3822" s="61">
        <f t="shared" si="295"/>
        <v>8541.0933333333323</v>
      </c>
      <c r="I3822" s="61">
        <f t="shared" si="296"/>
        <v>209.19200781419283</v>
      </c>
      <c r="J3822" s="61">
        <f t="shared" si="297"/>
        <v>2.4492415625266499</v>
      </c>
      <c r="K3822" s="61">
        <f t="shared" si="298"/>
        <v>8541.0933333333323</v>
      </c>
    </row>
    <row r="3823" spans="1:11" ht="25.5" x14ac:dyDescent="0.25">
      <c r="A3823" s="76">
        <f t="shared" si="299"/>
        <v>3818</v>
      </c>
      <c r="B3823" s="92" t="s">
        <v>5993</v>
      </c>
      <c r="C3823" s="94" t="s">
        <v>20232</v>
      </c>
      <c r="D3823" s="95" t="s">
        <v>2259</v>
      </c>
      <c r="E3823" s="96">
        <v>58.8</v>
      </c>
      <c r="F3823" s="99">
        <v>61</v>
      </c>
      <c r="G3823" s="59">
        <v>60.11</v>
      </c>
      <c r="H3823" s="61">
        <f t="shared" si="295"/>
        <v>59.97</v>
      </c>
      <c r="I3823" s="61">
        <f t="shared" si="296"/>
        <v>1.1066616465749608</v>
      </c>
      <c r="J3823" s="61">
        <f t="shared" si="297"/>
        <v>1.8453587570034364</v>
      </c>
      <c r="K3823" s="61">
        <f t="shared" si="298"/>
        <v>59.97</v>
      </c>
    </row>
    <row r="3824" spans="1:11" ht="51" x14ac:dyDescent="0.25">
      <c r="A3824" s="76">
        <f t="shared" si="299"/>
        <v>3819</v>
      </c>
      <c r="B3824" s="92" t="s">
        <v>5994</v>
      </c>
      <c r="C3824" s="94" t="s">
        <v>20233</v>
      </c>
      <c r="D3824" s="95" t="s">
        <v>2259</v>
      </c>
      <c r="E3824" s="96">
        <v>1016.4</v>
      </c>
      <c r="F3824" s="99">
        <v>1060</v>
      </c>
      <c r="G3824" s="59">
        <v>1039.8800000000001</v>
      </c>
      <c r="H3824" s="61">
        <f t="shared" si="295"/>
        <v>1038.76</v>
      </c>
      <c r="I3824" s="61">
        <f t="shared" si="296"/>
        <v>21.821567313096477</v>
      </c>
      <c r="J3824" s="61">
        <f t="shared" si="297"/>
        <v>2.100732345594408</v>
      </c>
      <c r="K3824" s="61">
        <f t="shared" si="298"/>
        <v>1038.76</v>
      </c>
    </row>
    <row r="3825" spans="1:11" ht="25.5" x14ac:dyDescent="0.25">
      <c r="A3825" s="76">
        <f t="shared" si="299"/>
        <v>3820</v>
      </c>
      <c r="B3825" s="92" t="s">
        <v>5995</v>
      </c>
      <c r="C3825" s="94" t="s">
        <v>20234</v>
      </c>
      <c r="D3825" s="95" t="s">
        <v>2259</v>
      </c>
      <c r="E3825" s="96">
        <v>10114.65</v>
      </c>
      <c r="F3825" s="99">
        <v>10517</v>
      </c>
      <c r="G3825" s="59">
        <v>10314.92</v>
      </c>
      <c r="H3825" s="61">
        <f t="shared" si="295"/>
        <v>10315.523333333333</v>
      </c>
      <c r="I3825" s="61">
        <f t="shared" si="296"/>
        <v>201.17567853329936</v>
      </c>
      <c r="J3825" s="61">
        <f t="shared" si="297"/>
        <v>1.9502227083644428</v>
      </c>
      <c r="K3825" s="61">
        <f t="shared" si="298"/>
        <v>10315.523333333333</v>
      </c>
    </row>
    <row r="3826" spans="1:11" ht="25.5" x14ac:dyDescent="0.25">
      <c r="A3826" s="76">
        <f t="shared" si="299"/>
        <v>3821</v>
      </c>
      <c r="B3826" s="92" t="s">
        <v>5996</v>
      </c>
      <c r="C3826" s="94" t="s">
        <v>20235</v>
      </c>
      <c r="D3826" s="95" t="s">
        <v>2259</v>
      </c>
      <c r="E3826" s="96">
        <v>23500.05</v>
      </c>
      <c r="F3826" s="99">
        <v>24464</v>
      </c>
      <c r="G3826" s="59">
        <v>23993.55</v>
      </c>
      <c r="H3826" s="61">
        <f t="shared" si="295"/>
        <v>23985.866666666669</v>
      </c>
      <c r="I3826" s="61">
        <f t="shared" si="296"/>
        <v>482.02092883331704</v>
      </c>
      <c r="J3826" s="61">
        <f t="shared" si="297"/>
        <v>2.0096039702546373</v>
      </c>
      <c r="K3826" s="61">
        <f t="shared" si="298"/>
        <v>23985.866666666669</v>
      </c>
    </row>
    <row r="3827" spans="1:11" ht="25.5" x14ac:dyDescent="0.25">
      <c r="A3827" s="76">
        <f t="shared" si="299"/>
        <v>3822</v>
      </c>
      <c r="B3827" s="92" t="s">
        <v>5997</v>
      </c>
      <c r="C3827" s="94" t="s">
        <v>20236</v>
      </c>
      <c r="D3827" s="95" t="s">
        <v>2259</v>
      </c>
      <c r="E3827" s="96">
        <v>788.55</v>
      </c>
      <c r="F3827" s="99">
        <v>828</v>
      </c>
      <c r="G3827" s="59">
        <v>804.16</v>
      </c>
      <c r="H3827" s="61">
        <f t="shared" si="295"/>
        <v>806.90333333333331</v>
      </c>
      <c r="I3827" s="61">
        <f t="shared" si="296"/>
        <v>19.867562339988623</v>
      </c>
      <c r="J3827" s="61">
        <f t="shared" si="297"/>
        <v>2.4621985706658736</v>
      </c>
      <c r="K3827" s="61">
        <f t="shared" si="298"/>
        <v>806.90333333333331</v>
      </c>
    </row>
    <row r="3828" spans="1:11" x14ac:dyDescent="0.25">
      <c r="A3828" s="76">
        <f t="shared" si="299"/>
        <v>3823</v>
      </c>
      <c r="B3828" s="92" t="s">
        <v>5998</v>
      </c>
      <c r="C3828" s="94" t="s">
        <v>20237</v>
      </c>
      <c r="D3828" s="95" t="s">
        <v>2259</v>
      </c>
      <c r="E3828" s="96">
        <v>13278.3</v>
      </c>
      <c r="F3828" s="99">
        <v>13840</v>
      </c>
      <c r="G3828" s="59">
        <v>13574.41</v>
      </c>
      <c r="H3828" s="61">
        <f t="shared" si="295"/>
        <v>13564.236666666666</v>
      </c>
      <c r="I3828" s="61">
        <f t="shared" si="296"/>
        <v>280.9881581727841</v>
      </c>
      <c r="J3828" s="61">
        <f t="shared" si="297"/>
        <v>2.0715368293690748</v>
      </c>
      <c r="K3828" s="61">
        <f t="shared" si="298"/>
        <v>13564.236666666666</v>
      </c>
    </row>
    <row r="3829" spans="1:11" ht="25.5" x14ac:dyDescent="0.25">
      <c r="A3829" s="76">
        <f t="shared" si="299"/>
        <v>3824</v>
      </c>
      <c r="B3829" s="92" t="s">
        <v>5999</v>
      </c>
      <c r="C3829" s="94" t="s">
        <v>20238</v>
      </c>
      <c r="D3829" s="95" t="s">
        <v>2259</v>
      </c>
      <c r="E3829" s="96">
        <v>1986.6</v>
      </c>
      <c r="F3829" s="99">
        <v>2072</v>
      </c>
      <c r="G3829" s="59">
        <v>2032.49</v>
      </c>
      <c r="H3829" s="61">
        <f t="shared" si="295"/>
        <v>2030.3633333333335</v>
      </c>
      <c r="I3829" s="61">
        <f t="shared" si="296"/>
        <v>42.739700903648561</v>
      </c>
      <c r="J3829" s="61">
        <f t="shared" si="297"/>
        <v>2.1050272235502296</v>
      </c>
      <c r="K3829" s="61">
        <f t="shared" si="298"/>
        <v>2030.3633333333335</v>
      </c>
    </row>
    <row r="3830" spans="1:11" ht="38.25" x14ac:dyDescent="0.25">
      <c r="A3830" s="76">
        <f t="shared" si="299"/>
        <v>3825</v>
      </c>
      <c r="B3830" s="92" t="s">
        <v>6000</v>
      </c>
      <c r="C3830" s="94" t="s">
        <v>20239</v>
      </c>
      <c r="D3830" s="95" t="s">
        <v>2259</v>
      </c>
      <c r="E3830" s="96">
        <v>2936.85</v>
      </c>
      <c r="F3830" s="99">
        <v>3054</v>
      </c>
      <c r="G3830" s="59">
        <v>2995</v>
      </c>
      <c r="H3830" s="61">
        <f t="shared" si="295"/>
        <v>2995.2833333333333</v>
      </c>
      <c r="I3830" s="61">
        <f t="shared" si="296"/>
        <v>58.575513939984667</v>
      </c>
      <c r="J3830" s="61">
        <f t="shared" si="297"/>
        <v>1.9555917561494349</v>
      </c>
      <c r="K3830" s="61">
        <f t="shared" si="298"/>
        <v>2995.2833333333333</v>
      </c>
    </row>
    <row r="3831" spans="1:11" x14ac:dyDescent="0.25">
      <c r="A3831" s="76">
        <f t="shared" si="299"/>
        <v>3826</v>
      </c>
      <c r="B3831" s="92" t="s">
        <v>6001</v>
      </c>
      <c r="C3831" s="94" t="s">
        <v>20240</v>
      </c>
      <c r="D3831" s="95" t="s">
        <v>2259</v>
      </c>
      <c r="E3831" s="96">
        <v>87.15</v>
      </c>
      <c r="F3831" s="99">
        <v>91</v>
      </c>
      <c r="G3831" s="59">
        <v>88.98</v>
      </c>
      <c r="H3831" s="61">
        <f t="shared" si="295"/>
        <v>89.043333333333337</v>
      </c>
      <c r="I3831" s="61">
        <f t="shared" si="296"/>
        <v>1.9257812267579417</v>
      </c>
      <c r="J3831" s="61">
        <f t="shared" si="297"/>
        <v>2.1627461087387507</v>
      </c>
      <c r="K3831" s="61">
        <f t="shared" si="298"/>
        <v>89.043333333333337</v>
      </c>
    </row>
    <row r="3832" spans="1:11" ht="25.5" x14ac:dyDescent="0.25">
      <c r="A3832" s="76">
        <f t="shared" si="299"/>
        <v>3827</v>
      </c>
      <c r="B3832" s="92" t="s">
        <v>6002</v>
      </c>
      <c r="C3832" s="94" t="s">
        <v>20241</v>
      </c>
      <c r="D3832" s="95" t="s">
        <v>2259</v>
      </c>
      <c r="E3832" s="96">
        <v>51256.800000000003</v>
      </c>
      <c r="F3832" s="99">
        <v>53809</v>
      </c>
      <c r="G3832" s="59">
        <v>52271.68</v>
      </c>
      <c r="H3832" s="61">
        <f t="shared" si="295"/>
        <v>52445.826666666668</v>
      </c>
      <c r="I3832" s="61">
        <f t="shared" si="296"/>
        <v>1284.9811306526371</v>
      </c>
      <c r="J3832" s="61">
        <f t="shared" si="297"/>
        <v>2.4501113097514406</v>
      </c>
      <c r="K3832" s="61">
        <f t="shared" si="298"/>
        <v>52445.826666666668</v>
      </c>
    </row>
    <row r="3833" spans="1:11" ht="25.5" x14ac:dyDescent="0.25">
      <c r="A3833" s="76">
        <f t="shared" si="299"/>
        <v>3828</v>
      </c>
      <c r="B3833" s="92" t="s">
        <v>6003</v>
      </c>
      <c r="C3833" s="94" t="s">
        <v>20242</v>
      </c>
      <c r="D3833" s="95" t="s">
        <v>2259</v>
      </c>
      <c r="E3833" s="96">
        <v>255.15</v>
      </c>
      <c r="F3833" s="99">
        <v>266</v>
      </c>
      <c r="G3833" s="59">
        <v>260.83999999999997</v>
      </c>
      <c r="H3833" s="61">
        <f t="shared" si="295"/>
        <v>260.66333333333336</v>
      </c>
      <c r="I3833" s="61">
        <f t="shared" si="296"/>
        <v>5.4271570212527758</v>
      </c>
      <c r="J3833" s="61">
        <f t="shared" si="297"/>
        <v>2.0820561725544224</v>
      </c>
      <c r="K3833" s="61">
        <f t="shared" si="298"/>
        <v>260.66333333333336</v>
      </c>
    </row>
    <row r="3834" spans="1:11" ht="38.25" x14ac:dyDescent="0.25">
      <c r="A3834" s="76">
        <f t="shared" si="299"/>
        <v>3829</v>
      </c>
      <c r="B3834" s="92" t="s">
        <v>6004</v>
      </c>
      <c r="C3834" s="94" t="s">
        <v>20243</v>
      </c>
      <c r="D3834" s="95" t="s">
        <v>2259</v>
      </c>
      <c r="E3834" s="96">
        <v>850.5</v>
      </c>
      <c r="F3834" s="99">
        <v>887</v>
      </c>
      <c r="G3834" s="59">
        <v>870.15</v>
      </c>
      <c r="H3834" s="61">
        <f t="shared" si="295"/>
        <v>869.2166666666667</v>
      </c>
      <c r="I3834" s="61">
        <f t="shared" si="296"/>
        <v>18.267890774069492</v>
      </c>
      <c r="J3834" s="61">
        <f t="shared" si="297"/>
        <v>2.1016498503330001</v>
      </c>
      <c r="K3834" s="61">
        <f t="shared" si="298"/>
        <v>869.2166666666667</v>
      </c>
    </row>
    <row r="3835" spans="1:11" ht="25.5" x14ac:dyDescent="0.25">
      <c r="A3835" s="76">
        <f t="shared" si="299"/>
        <v>3830</v>
      </c>
      <c r="B3835" s="92" t="s">
        <v>6005</v>
      </c>
      <c r="C3835" s="94" t="s">
        <v>20244</v>
      </c>
      <c r="D3835" s="95" t="s">
        <v>2259</v>
      </c>
      <c r="E3835" s="96">
        <v>1638</v>
      </c>
      <c r="F3835" s="99">
        <v>1703</v>
      </c>
      <c r="G3835" s="59">
        <v>1670.43</v>
      </c>
      <c r="H3835" s="61">
        <f t="shared" si="295"/>
        <v>1670.4766666666667</v>
      </c>
      <c r="I3835" s="61">
        <f t="shared" si="296"/>
        <v>32.500025128195411</v>
      </c>
      <c r="J3835" s="61">
        <f t="shared" si="297"/>
        <v>1.9455539713133025</v>
      </c>
      <c r="K3835" s="61">
        <f t="shared" si="298"/>
        <v>1670.4766666666667</v>
      </c>
    </row>
    <row r="3836" spans="1:11" ht="38.25" x14ac:dyDescent="0.25">
      <c r="A3836" s="76">
        <f t="shared" si="299"/>
        <v>3831</v>
      </c>
      <c r="B3836" s="92" t="s">
        <v>6006</v>
      </c>
      <c r="C3836" s="94" t="s">
        <v>20245</v>
      </c>
      <c r="D3836" s="95" t="s">
        <v>2259</v>
      </c>
      <c r="E3836" s="96">
        <v>3482.85</v>
      </c>
      <c r="F3836" s="99">
        <v>3626</v>
      </c>
      <c r="G3836" s="59">
        <v>3555.99</v>
      </c>
      <c r="H3836" s="61">
        <f t="shared" si="295"/>
        <v>3554.9466666666667</v>
      </c>
      <c r="I3836" s="61">
        <f t="shared" si="296"/>
        <v>71.580702939642464</v>
      </c>
      <c r="J3836" s="61">
        <f t="shared" si="297"/>
        <v>2.0135520909730231</v>
      </c>
      <c r="K3836" s="61">
        <f t="shared" si="298"/>
        <v>3554.9466666666667</v>
      </c>
    </row>
    <row r="3837" spans="1:11" ht="38.25" x14ac:dyDescent="0.25">
      <c r="A3837" s="76">
        <f t="shared" si="299"/>
        <v>3832</v>
      </c>
      <c r="B3837" s="92" t="s">
        <v>6007</v>
      </c>
      <c r="C3837" s="94" t="s">
        <v>20245</v>
      </c>
      <c r="D3837" s="95" t="s">
        <v>2259</v>
      </c>
      <c r="E3837" s="96">
        <v>3172.05</v>
      </c>
      <c r="F3837" s="99">
        <v>3330</v>
      </c>
      <c r="G3837" s="59">
        <v>3234.86</v>
      </c>
      <c r="H3837" s="61">
        <f t="shared" si="295"/>
        <v>3245.6366666666668</v>
      </c>
      <c r="I3837" s="61">
        <f t="shared" si="296"/>
        <v>79.524543590851991</v>
      </c>
      <c r="J3837" s="61">
        <f t="shared" si="297"/>
        <v>2.450198582225326</v>
      </c>
      <c r="K3837" s="61">
        <f t="shared" si="298"/>
        <v>3245.6366666666668</v>
      </c>
    </row>
    <row r="3838" spans="1:11" ht="25.5" x14ac:dyDescent="0.25">
      <c r="A3838" s="76">
        <f t="shared" si="299"/>
        <v>3833</v>
      </c>
      <c r="B3838" s="92" t="s">
        <v>6008</v>
      </c>
      <c r="C3838" s="94" t="s">
        <v>20246</v>
      </c>
      <c r="D3838" s="95" t="s">
        <v>2259</v>
      </c>
      <c r="E3838" s="96">
        <v>3446.1</v>
      </c>
      <c r="F3838" s="99">
        <v>3592</v>
      </c>
      <c r="G3838" s="59">
        <v>3522.95</v>
      </c>
      <c r="H3838" s="61">
        <f t="shared" ref="H3838:H3901" si="300">AVERAGE(E3838:G3838)</f>
        <v>3520.35</v>
      </c>
      <c r="I3838" s="61">
        <f t="shared" ref="I3838:I3901" si="301">SQRT(((SUM((POWER(G3838-H3838,2)),(POWER(F3838-H3838,2)),(POWER(E3838-H3838,2)))/(COLUMNS(E3838:G3838)-1))))</f>
        <v>72.984741556026677</v>
      </c>
      <c r="J3838" s="61">
        <f t="shared" ref="J3838:J3901" si="302">I3838/H3838*100</f>
        <v>2.0732240134085154</v>
      </c>
      <c r="K3838" s="61">
        <f t="shared" ref="K3838:K3901" si="303">H3838</f>
        <v>3520.35</v>
      </c>
    </row>
    <row r="3839" spans="1:11" ht="25.5" x14ac:dyDescent="0.25">
      <c r="A3839" s="76">
        <f t="shared" si="299"/>
        <v>3834</v>
      </c>
      <c r="B3839" s="92" t="s">
        <v>6009</v>
      </c>
      <c r="C3839" s="94" t="s">
        <v>20247</v>
      </c>
      <c r="D3839" s="95" t="s">
        <v>2259</v>
      </c>
      <c r="E3839" s="96">
        <v>4940.25</v>
      </c>
      <c r="F3839" s="99">
        <v>5153</v>
      </c>
      <c r="G3839" s="59">
        <v>5054.37</v>
      </c>
      <c r="H3839" s="61">
        <f t="shared" si="300"/>
        <v>5049.206666666666</v>
      </c>
      <c r="I3839" s="61">
        <f t="shared" si="301"/>
        <v>106.46894210676338</v>
      </c>
      <c r="J3839" s="61">
        <f t="shared" si="302"/>
        <v>2.108627139578958</v>
      </c>
      <c r="K3839" s="61">
        <f t="shared" si="303"/>
        <v>5049.206666666666</v>
      </c>
    </row>
    <row r="3840" spans="1:11" x14ac:dyDescent="0.25">
      <c r="A3840" s="76">
        <f t="shared" si="299"/>
        <v>3835</v>
      </c>
      <c r="B3840" s="92" t="s">
        <v>6010</v>
      </c>
      <c r="C3840" s="94" t="s">
        <v>20248</v>
      </c>
      <c r="D3840" s="95" t="s">
        <v>2259</v>
      </c>
      <c r="E3840" s="96">
        <v>9715.65</v>
      </c>
      <c r="F3840" s="99">
        <v>10102</v>
      </c>
      <c r="G3840" s="59">
        <v>9908.02</v>
      </c>
      <c r="H3840" s="61">
        <f t="shared" si="300"/>
        <v>9908.5566666666673</v>
      </c>
      <c r="I3840" s="61">
        <f t="shared" si="301"/>
        <v>193.17555909931619</v>
      </c>
      <c r="J3840" s="61">
        <f t="shared" si="302"/>
        <v>1.9495832299085221</v>
      </c>
      <c r="K3840" s="61">
        <f t="shared" si="303"/>
        <v>9908.5566666666673</v>
      </c>
    </row>
    <row r="3841" spans="1:11" ht="25.5" x14ac:dyDescent="0.25">
      <c r="A3841" s="76">
        <f t="shared" si="299"/>
        <v>3836</v>
      </c>
      <c r="B3841" s="92" t="s">
        <v>6011</v>
      </c>
      <c r="C3841" s="94">
        <f>A3841</f>
        <v>3836</v>
      </c>
      <c r="D3841" s="95" t="s">
        <v>2259</v>
      </c>
      <c r="E3841" s="96">
        <v>983.85</v>
      </c>
      <c r="F3841" s="99">
        <v>1024</v>
      </c>
      <c r="G3841" s="59">
        <v>1004.51</v>
      </c>
      <c r="H3841" s="61">
        <f t="shared" si="300"/>
        <v>1004.1199999999999</v>
      </c>
      <c r="I3841" s="61">
        <f t="shared" si="301"/>
        <v>20.077841019392487</v>
      </c>
      <c r="J3841" s="61">
        <f t="shared" si="302"/>
        <v>1.9995459725324154</v>
      </c>
      <c r="K3841" s="61">
        <f t="shared" si="303"/>
        <v>1004.1199999999999</v>
      </c>
    </row>
    <row r="3842" spans="1:11" ht="25.5" x14ac:dyDescent="0.25">
      <c r="A3842" s="76">
        <f t="shared" si="299"/>
        <v>3837</v>
      </c>
      <c r="B3842" s="92" t="s">
        <v>6012</v>
      </c>
      <c r="C3842" s="94" t="s">
        <v>20249</v>
      </c>
      <c r="D3842" s="95" t="s">
        <v>2259</v>
      </c>
      <c r="E3842" s="96">
        <v>6607.65</v>
      </c>
      <c r="F3842" s="99">
        <v>6937</v>
      </c>
      <c r="G3842" s="59">
        <v>6738.48</v>
      </c>
      <c r="H3842" s="61">
        <f t="shared" si="300"/>
        <v>6761.0433333333322</v>
      </c>
      <c r="I3842" s="61">
        <f t="shared" si="301"/>
        <v>165.83028563363629</v>
      </c>
      <c r="J3842" s="61">
        <f t="shared" si="302"/>
        <v>2.4527321813788552</v>
      </c>
      <c r="K3842" s="61">
        <f t="shared" si="303"/>
        <v>6761.0433333333322</v>
      </c>
    </row>
    <row r="3843" spans="1:11" ht="25.5" x14ac:dyDescent="0.25">
      <c r="A3843" s="76">
        <f t="shared" si="299"/>
        <v>3838</v>
      </c>
      <c r="B3843" s="92" t="s">
        <v>6013</v>
      </c>
      <c r="C3843" s="94" t="s">
        <v>20250</v>
      </c>
      <c r="D3843" s="95" t="s">
        <v>2259</v>
      </c>
      <c r="E3843" s="96">
        <v>6541.5</v>
      </c>
      <c r="F3843" s="99">
        <v>6818</v>
      </c>
      <c r="G3843" s="59">
        <v>6687.38</v>
      </c>
      <c r="H3843" s="61">
        <f t="shared" si="300"/>
        <v>6682.293333333334</v>
      </c>
      <c r="I3843" s="61">
        <f t="shared" si="301"/>
        <v>138.32016531704022</v>
      </c>
      <c r="J3843" s="61">
        <f t="shared" si="302"/>
        <v>2.0699505157466929</v>
      </c>
      <c r="K3843" s="61">
        <f t="shared" si="303"/>
        <v>6682.293333333334</v>
      </c>
    </row>
    <row r="3844" spans="1:11" ht="38.25" x14ac:dyDescent="0.25">
      <c r="A3844" s="76">
        <f t="shared" si="299"/>
        <v>3839</v>
      </c>
      <c r="B3844" s="92" t="s">
        <v>6014</v>
      </c>
      <c r="C3844" s="94" t="s">
        <v>20251</v>
      </c>
      <c r="D3844" s="95" t="s">
        <v>2259</v>
      </c>
      <c r="E3844" s="96">
        <v>4593.75</v>
      </c>
      <c r="F3844" s="99">
        <v>4792</v>
      </c>
      <c r="G3844" s="59">
        <v>4699.87</v>
      </c>
      <c r="H3844" s="61">
        <f t="shared" si="300"/>
        <v>4695.206666666666</v>
      </c>
      <c r="I3844" s="61">
        <f t="shared" si="301"/>
        <v>99.207235791212995</v>
      </c>
      <c r="J3844" s="61">
        <f t="shared" si="302"/>
        <v>2.1129471572684699</v>
      </c>
      <c r="K3844" s="61">
        <f t="shared" si="303"/>
        <v>4695.206666666666</v>
      </c>
    </row>
    <row r="3845" spans="1:11" ht="38.25" x14ac:dyDescent="0.25">
      <c r="A3845" s="76">
        <f t="shared" si="299"/>
        <v>3840</v>
      </c>
      <c r="B3845" s="92" t="s">
        <v>6015</v>
      </c>
      <c r="C3845" s="94" t="s">
        <v>20252</v>
      </c>
      <c r="D3845" s="95" t="s">
        <v>2259</v>
      </c>
      <c r="E3845" s="96">
        <v>8870.4</v>
      </c>
      <c r="F3845" s="99">
        <v>9223</v>
      </c>
      <c r="G3845" s="59">
        <v>9046.0300000000007</v>
      </c>
      <c r="H3845" s="61">
        <f t="shared" si="300"/>
        <v>9046.4766666666674</v>
      </c>
      <c r="I3845" s="61">
        <f t="shared" si="301"/>
        <v>176.30042437082616</v>
      </c>
      <c r="J3845" s="61">
        <f t="shared" si="302"/>
        <v>1.9488297031753372</v>
      </c>
      <c r="K3845" s="61">
        <f t="shared" si="303"/>
        <v>9046.4766666666674</v>
      </c>
    </row>
    <row r="3846" spans="1:11" x14ac:dyDescent="0.25">
      <c r="A3846" s="76">
        <f t="shared" si="299"/>
        <v>3841</v>
      </c>
      <c r="B3846" s="92" t="s">
        <v>6016</v>
      </c>
      <c r="C3846" s="94" t="s">
        <v>20253</v>
      </c>
      <c r="D3846" s="95" t="s">
        <v>2259</v>
      </c>
      <c r="E3846" s="96">
        <v>6711.6</v>
      </c>
      <c r="F3846" s="99">
        <v>6987</v>
      </c>
      <c r="G3846" s="59">
        <v>6852.54</v>
      </c>
      <c r="H3846" s="61">
        <f t="shared" si="300"/>
        <v>6850.38</v>
      </c>
      <c r="I3846" s="61">
        <f t="shared" si="301"/>
        <v>137.71270529620696</v>
      </c>
      <c r="J3846" s="61">
        <f t="shared" si="302"/>
        <v>2.0102929369787805</v>
      </c>
      <c r="K3846" s="61">
        <f t="shared" si="303"/>
        <v>6850.38</v>
      </c>
    </row>
    <row r="3847" spans="1:11" ht="38.25" x14ac:dyDescent="0.25">
      <c r="A3847" s="76">
        <f t="shared" si="299"/>
        <v>3842</v>
      </c>
      <c r="B3847" s="92" t="s">
        <v>6017</v>
      </c>
      <c r="C3847" s="94" t="s">
        <v>20254</v>
      </c>
      <c r="D3847" s="95" t="s">
        <v>2259</v>
      </c>
      <c r="E3847" s="96">
        <v>2481.15</v>
      </c>
      <c r="F3847" s="99">
        <v>2605</v>
      </c>
      <c r="G3847" s="59">
        <v>2530.2800000000002</v>
      </c>
      <c r="H3847" s="61">
        <f t="shared" si="300"/>
        <v>2538.81</v>
      </c>
      <c r="I3847" s="61">
        <f t="shared" si="301"/>
        <v>62.36406256811685</v>
      </c>
      <c r="J3847" s="61">
        <f t="shared" si="302"/>
        <v>2.4564289004737199</v>
      </c>
      <c r="K3847" s="61">
        <f t="shared" si="303"/>
        <v>2538.81</v>
      </c>
    </row>
    <row r="3848" spans="1:11" ht="38.25" x14ac:dyDescent="0.25">
      <c r="A3848" s="76">
        <f t="shared" ref="A3848:A3911" si="304">A3847+1</f>
        <v>3843</v>
      </c>
      <c r="B3848" s="92" t="s">
        <v>6018</v>
      </c>
      <c r="C3848" s="94" t="s">
        <v>20254</v>
      </c>
      <c r="D3848" s="95" t="s">
        <v>2259</v>
      </c>
      <c r="E3848" s="96">
        <v>1810.2</v>
      </c>
      <c r="F3848" s="99">
        <v>1887</v>
      </c>
      <c r="G3848" s="59">
        <v>1850.57</v>
      </c>
      <c r="H3848" s="61">
        <f t="shared" si="300"/>
        <v>1849.2566666666664</v>
      </c>
      <c r="I3848" s="61">
        <f t="shared" si="301"/>
        <v>38.416840491291467</v>
      </c>
      <c r="J3848" s="61">
        <f t="shared" si="302"/>
        <v>2.0774206838761233</v>
      </c>
      <c r="K3848" s="61">
        <f t="shared" si="303"/>
        <v>1849.2566666666664</v>
      </c>
    </row>
    <row r="3849" spans="1:11" ht="25.5" x14ac:dyDescent="0.25">
      <c r="A3849" s="76">
        <f t="shared" si="304"/>
        <v>3844</v>
      </c>
      <c r="B3849" s="92" t="s">
        <v>6019</v>
      </c>
      <c r="C3849" s="94" t="s">
        <v>20255</v>
      </c>
      <c r="D3849" s="95" t="s">
        <v>2259</v>
      </c>
      <c r="E3849" s="96">
        <v>617.4</v>
      </c>
      <c r="F3849" s="99">
        <v>644</v>
      </c>
      <c r="G3849" s="59">
        <v>631.66</v>
      </c>
      <c r="H3849" s="61">
        <f t="shared" si="300"/>
        <v>631.02</v>
      </c>
      <c r="I3849" s="61">
        <f t="shared" si="301"/>
        <v>13.311543862377508</v>
      </c>
      <c r="J3849" s="61">
        <f t="shared" si="302"/>
        <v>2.1095280438619231</v>
      </c>
      <c r="K3849" s="61">
        <f t="shared" si="303"/>
        <v>631.02</v>
      </c>
    </row>
    <row r="3850" spans="1:11" x14ac:dyDescent="0.25">
      <c r="A3850" s="76">
        <f t="shared" si="304"/>
        <v>3845</v>
      </c>
      <c r="B3850" s="92" t="s">
        <v>6020</v>
      </c>
      <c r="C3850" s="94" t="s">
        <v>20256</v>
      </c>
      <c r="D3850" s="95" t="s">
        <v>2259</v>
      </c>
      <c r="E3850" s="96">
        <v>21891.45</v>
      </c>
      <c r="F3850" s="99">
        <v>22763</v>
      </c>
      <c r="G3850" s="59">
        <v>22324.9</v>
      </c>
      <c r="H3850" s="61">
        <f t="shared" si="300"/>
        <v>22326.45</v>
      </c>
      <c r="I3850" s="61">
        <f t="shared" si="301"/>
        <v>435.7770674324197</v>
      </c>
      <c r="J3850" s="61">
        <f t="shared" si="302"/>
        <v>1.9518421756813988</v>
      </c>
      <c r="K3850" s="61">
        <f t="shared" si="303"/>
        <v>22326.45</v>
      </c>
    </row>
    <row r="3851" spans="1:11" x14ac:dyDescent="0.25">
      <c r="A3851" s="76">
        <f t="shared" si="304"/>
        <v>3846</v>
      </c>
      <c r="B3851" s="92" t="s">
        <v>6021</v>
      </c>
      <c r="C3851" s="94" t="s">
        <v>20257</v>
      </c>
      <c r="D3851" s="95" t="s">
        <v>2259</v>
      </c>
      <c r="E3851" s="96">
        <v>3017.7</v>
      </c>
      <c r="F3851" s="99">
        <v>3141</v>
      </c>
      <c r="G3851" s="59">
        <v>3081.07</v>
      </c>
      <c r="H3851" s="61">
        <f t="shared" si="300"/>
        <v>3079.9233333333336</v>
      </c>
      <c r="I3851" s="61">
        <f t="shared" si="301"/>
        <v>61.657997318542101</v>
      </c>
      <c r="J3851" s="61">
        <f t="shared" si="302"/>
        <v>2.0019328614849319</v>
      </c>
      <c r="K3851" s="61">
        <f t="shared" si="303"/>
        <v>3079.9233333333336</v>
      </c>
    </row>
    <row r="3852" spans="1:11" ht="25.5" x14ac:dyDescent="0.25">
      <c r="A3852" s="76">
        <f t="shared" si="304"/>
        <v>3847</v>
      </c>
      <c r="B3852" s="92" t="s">
        <v>6022</v>
      </c>
      <c r="C3852" s="94" t="s">
        <v>20258</v>
      </c>
      <c r="D3852" s="95" t="s">
        <v>2259</v>
      </c>
      <c r="E3852" s="96">
        <v>4726.05</v>
      </c>
      <c r="F3852" s="99">
        <v>4961</v>
      </c>
      <c r="G3852" s="59">
        <v>4819.63</v>
      </c>
      <c r="H3852" s="61">
        <f t="shared" si="300"/>
        <v>4835.5600000000004</v>
      </c>
      <c r="I3852" s="61">
        <f t="shared" si="301"/>
        <v>118.28228650140298</v>
      </c>
      <c r="J3852" s="61">
        <f t="shared" si="302"/>
        <v>2.446092831055823</v>
      </c>
      <c r="K3852" s="61">
        <f t="shared" si="303"/>
        <v>4835.5600000000004</v>
      </c>
    </row>
    <row r="3853" spans="1:11" ht="25.5" x14ac:dyDescent="0.25">
      <c r="A3853" s="76">
        <f t="shared" si="304"/>
        <v>3848</v>
      </c>
      <c r="B3853" s="92" t="s">
        <v>6023</v>
      </c>
      <c r="C3853" s="94" t="s">
        <v>20259</v>
      </c>
      <c r="D3853" s="95" t="s">
        <v>2259</v>
      </c>
      <c r="E3853" s="96">
        <v>2200.8000000000002</v>
      </c>
      <c r="F3853" s="99">
        <v>2294</v>
      </c>
      <c r="G3853" s="59">
        <v>2249.88</v>
      </c>
      <c r="H3853" s="61">
        <f t="shared" si="300"/>
        <v>2248.2266666666669</v>
      </c>
      <c r="I3853" s="61">
        <f t="shared" si="301"/>
        <v>46.621991949436534</v>
      </c>
      <c r="J3853" s="61">
        <f t="shared" si="302"/>
        <v>2.0737229319746762</v>
      </c>
      <c r="K3853" s="61">
        <f t="shared" si="303"/>
        <v>2248.2266666666669</v>
      </c>
    </row>
    <row r="3854" spans="1:11" ht="25.5" x14ac:dyDescent="0.25">
      <c r="A3854" s="76">
        <f t="shared" si="304"/>
        <v>3849</v>
      </c>
      <c r="B3854" s="92" t="s">
        <v>6024</v>
      </c>
      <c r="C3854" s="94" t="s">
        <v>20260</v>
      </c>
      <c r="D3854" s="95" t="s">
        <v>2259</v>
      </c>
      <c r="E3854" s="96">
        <v>127.05</v>
      </c>
      <c r="F3854" s="99">
        <v>133</v>
      </c>
      <c r="G3854" s="59">
        <v>129.97999999999999</v>
      </c>
      <c r="H3854" s="61">
        <f t="shared" si="300"/>
        <v>130.01</v>
      </c>
      <c r="I3854" s="61">
        <f t="shared" si="301"/>
        <v>2.9751134432152346</v>
      </c>
      <c r="J3854" s="61">
        <f t="shared" si="302"/>
        <v>2.2883727737983501</v>
      </c>
      <c r="K3854" s="61">
        <f t="shared" si="303"/>
        <v>130.01</v>
      </c>
    </row>
    <row r="3855" spans="1:11" ht="25.5" x14ac:dyDescent="0.25">
      <c r="A3855" s="76">
        <f t="shared" si="304"/>
        <v>3850</v>
      </c>
      <c r="B3855" s="92" t="s">
        <v>6025</v>
      </c>
      <c r="C3855" s="94" t="s">
        <v>20261</v>
      </c>
      <c r="D3855" s="95" t="s">
        <v>2259</v>
      </c>
      <c r="E3855" s="96">
        <v>770.7</v>
      </c>
      <c r="F3855" s="99">
        <v>801</v>
      </c>
      <c r="G3855" s="59">
        <v>785.96</v>
      </c>
      <c r="H3855" s="61">
        <f t="shared" si="300"/>
        <v>785.88666666666666</v>
      </c>
      <c r="I3855" s="61">
        <f t="shared" si="301"/>
        <v>15.150133112726524</v>
      </c>
      <c r="J3855" s="61">
        <f t="shared" si="302"/>
        <v>1.9277758174706943</v>
      </c>
      <c r="K3855" s="61">
        <f t="shared" si="303"/>
        <v>785.88666666666666</v>
      </c>
    </row>
    <row r="3856" spans="1:11" ht="25.5" x14ac:dyDescent="0.25">
      <c r="A3856" s="76">
        <f t="shared" si="304"/>
        <v>3851</v>
      </c>
      <c r="B3856" s="92" t="s">
        <v>6026</v>
      </c>
      <c r="C3856" s="94" t="s">
        <v>20262</v>
      </c>
      <c r="D3856" s="95" t="s">
        <v>2259</v>
      </c>
      <c r="E3856" s="96">
        <v>1985.55</v>
      </c>
      <c r="F3856" s="99">
        <v>2067</v>
      </c>
      <c r="G3856" s="59">
        <v>2027.25</v>
      </c>
      <c r="H3856" s="61">
        <f t="shared" si="300"/>
        <v>2026.6000000000001</v>
      </c>
      <c r="I3856" s="61">
        <f t="shared" si="301"/>
        <v>40.728890237766137</v>
      </c>
      <c r="J3856" s="61">
        <f t="shared" si="302"/>
        <v>2.0097152984193296</v>
      </c>
      <c r="K3856" s="61">
        <f t="shared" si="303"/>
        <v>2026.6000000000001</v>
      </c>
    </row>
    <row r="3857" spans="1:11" ht="25.5" x14ac:dyDescent="0.25">
      <c r="A3857" s="76">
        <f t="shared" si="304"/>
        <v>3852</v>
      </c>
      <c r="B3857" s="92" t="s">
        <v>6027</v>
      </c>
      <c r="C3857" s="94" t="s">
        <v>20263</v>
      </c>
      <c r="D3857" s="95" t="s">
        <v>2259</v>
      </c>
      <c r="E3857" s="96">
        <v>738.15</v>
      </c>
      <c r="F3857" s="99">
        <v>775</v>
      </c>
      <c r="G3857" s="59">
        <v>752.77</v>
      </c>
      <c r="H3857" s="61">
        <f t="shared" si="300"/>
        <v>755.30666666666673</v>
      </c>
      <c r="I3857" s="61">
        <f t="shared" si="301"/>
        <v>18.555501430393459</v>
      </c>
      <c r="J3857" s="61">
        <f t="shared" si="302"/>
        <v>2.4566844500768061</v>
      </c>
      <c r="K3857" s="61">
        <f t="shared" si="303"/>
        <v>755.30666666666673</v>
      </c>
    </row>
    <row r="3858" spans="1:11" ht="25.5" x14ac:dyDescent="0.25">
      <c r="A3858" s="76">
        <f t="shared" si="304"/>
        <v>3853</v>
      </c>
      <c r="B3858" s="92" t="s">
        <v>6028</v>
      </c>
      <c r="C3858" s="94" t="s">
        <v>20264</v>
      </c>
      <c r="D3858" s="95" t="s">
        <v>2259</v>
      </c>
      <c r="E3858" s="96">
        <v>23.1</v>
      </c>
      <c r="F3858" s="99">
        <v>24</v>
      </c>
      <c r="G3858" s="59">
        <v>23.62</v>
      </c>
      <c r="H3858" s="61">
        <f t="shared" si="300"/>
        <v>23.573333333333334</v>
      </c>
      <c r="I3858" s="61">
        <f t="shared" si="301"/>
        <v>0.4518111699961973</v>
      </c>
      <c r="J3858" s="61">
        <f t="shared" si="302"/>
        <v>1.9166197822236875</v>
      </c>
      <c r="K3858" s="61">
        <f t="shared" si="303"/>
        <v>23.573333333333334</v>
      </c>
    </row>
    <row r="3859" spans="1:11" ht="25.5" x14ac:dyDescent="0.25">
      <c r="A3859" s="76">
        <f t="shared" si="304"/>
        <v>3854</v>
      </c>
      <c r="B3859" s="92" t="s">
        <v>6029</v>
      </c>
      <c r="C3859" s="94" t="s">
        <v>20265</v>
      </c>
      <c r="D3859" s="95" t="s">
        <v>2259</v>
      </c>
      <c r="E3859" s="96">
        <v>4362.75</v>
      </c>
      <c r="F3859" s="99">
        <v>4551</v>
      </c>
      <c r="G3859" s="59">
        <v>4463.53</v>
      </c>
      <c r="H3859" s="61">
        <f t="shared" si="300"/>
        <v>4459.0933333333332</v>
      </c>
      <c r="I3859" s="61">
        <f t="shared" si="301"/>
        <v>94.203389712543427</v>
      </c>
      <c r="J3859" s="61">
        <f t="shared" si="302"/>
        <v>2.112613095768574</v>
      </c>
      <c r="K3859" s="61">
        <f t="shared" si="303"/>
        <v>4459.0933333333332</v>
      </c>
    </row>
    <row r="3860" spans="1:11" x14ac:dyDescent="0.25">
      <c r="A3860" s="76">
        <f t="shared" si="304"/>
        <v>3855</v>
      </c>
      <c r="B3860" s="92" t="s">
        <v>6030</v>
      </c>
      <c r="C3860" s="94" t="s">
        <v>20266</v>
      </c>
      <c r="D3860" s="95" t="s">
        <v>2259</v>
      </c>
      <c r="E3860" s="96">
        <v>36814.050000000003</v>
      </c>
      <c r="F3860" s="99">
        <v>38279</v>
      </c>
      <c r="G3860" s="59">
        <v>37542.97</v>
      </c>
      <c r="H3860" s="61">
        <f t="shared" si="300"/>
        <v>37545.340000000004</v>
      </c>
      <c r="I3860" s="61">
        <f t="shared" si="301"/>
        <v>732.47787563857366</v>
      </c>
      <c r="J3860" s="61">
        <f t="shared" si="302"/>
        <v>1.950915548077534</v>
      </c>
      <c r="K3860" s="61">
        <f t="shared" si="303"/>
        <v>37545.340000000004</v>
      </c>
    </row>
    <row r="3861" spans="1:11" x14ac:dyDescent="0.25">
      <c r="A3861" s="76">
        <f t="shared" si="304"/>
        <v>3856</v>
      </c>
      <c r="B3861" s="92" t="s">
        <v>6031</v>
      </c>
      <c r="C3861" s="94" t="s">
        <v>20267</v>
      </c>
      <c r="D3861" s="95" t="s">
        <v>2259</v>
      </c>
      <c r="E3861" s="96">
        <v>5125.05</v>
      </c>
      <c r="F3861" s="99">
        <v>5335</v>
      </c>
      <c r="G3861" s="59">
        <v>5232.68</v>
      </c>
      <c r="H3861" s="61">
        <f t="shared" si="300"/>
        <v>5230.91</v>
      </c>
      <c r="I3861" s="61">
        <f t="shared" si="301"/>
        <v>104.98619099672101</v>
      </c>
      <c r="J3861" s="61">
        <f t="shared" si="302"/>
        <v>2.007034932673684</v>
      </c>
      <c r="K3861" s="61">
        <f t="shared" si="303"/>
        <v>5230.91</v>
      </c>
    </row>
    <row r="3862" spans="1:11" x14ac:dyDescent="0.25">
      <c r="A3862" s="76">
        <f t="shared" si="304"/>
        <v>3857</v>
      </c>
      <c r="B3862" s="92" t="s">
        <v>6032</v>
      </c>
      <c r="C3862" s="94" t="s">
        <v>20268</v>
      </c>
      <c r="D3862" s="95" t="s">
        <v>2259</v>
      </c>
      <c r="E3862" s="96">
        <v>23857.05</v>
      </c>
      <c r="F3862" s="99">
        <v>25045</v>
      </c>
      <c r="G3862" s="59">
        <v>24329.42</v>
      </c>
      <c r="H3862" s="61">
        <f t="shared" si="300"/>
        <v>24410.49</v>
      </c>
      <c r="I3862" s="61">
        <f t="shared" si="301"/>
        <v>598.1099892996275</v>
      </c>
      <c r="J3862" s="61">
        <f t="shared" si="302"/>
        <v>2.4502170554529119</v>
      </c>
      <c r="K3862" s="61">
        <f t="shared" si="303"/>
        <v>24410.49</v>
      </c>
    </row>
    <row r="3863" spans="1:11" ht="25.5" x14ac:dyDescent="0.25">
      <c r="A3863" s="76">
        <f t="shared" si="304"/>
        <v>3858</v>
      </c>
      <c r="B3863" s="92" t="s">
        <v>6033</v>
      </c>
      <c r="C3863" s="94" t="s">
        <v>20269</v>
      </c>
      <c r="D3863" s="95" t="s">
        <v>2259</v>
      </c>
      <c r="E3863" s="96">
        <v>716.1</v>
      </c>
      <c r="F3863" s="99">
        <v>746</v>
      </c>
      <c r="G3863" s="59">
        <v>732.07</v>
      </c>
      <c r="H3863" s="61">
        <f t="shared" si="300"/>
        <v>731.39</v>
      </c>
      <c r="I3863" s="61">
        <f t="shared" si="301"/>
        <v>14.961594166398168</v>
      </c>
      <c r="J3863" s="61">
        <f t="shared" si="302"/>
        <v>2.0456383278959471</v>
      </c>
      <c r="K3863" s="61">
        <f t="shared" si="303"/>
        <v>731.39</v>
      </c>
    </row>
    <row r="3864" spans="1:11" ht="38.25" x14ac:dyDescent="0.25">
      <c r="A3864" s="76">
        <f t="shared" si="304"/>
        <v>3859</v>
      </c>
      <c r="B3864" s="92" t="s">
        <v>6034</v>
      </c>
      <c r="C3864" s="94" t="s">
        <v>20270</v>
      </c>
      <c r="D3864" s="95" t="s">
        <v>2259</v>
      </c>
      <c r="E3864" s="96">
        <v>1255.8</v>
      </c>
      <c r="F3864" s="99">
        <v>1310</v>
      </c>
      <c r="G3864" s="59">
        <v>1284.81</v>
      </c>
      <c r="H3864" s="61">
        <f t="shared" si="300"/>
        <v>1283.5366666666666</v>
      </c>
      <c r="I3864" s="61">
        <f t="shared" si="301"/>
        <v>27.122426759663941</v>
      </c>
      <c r="J3864" s="61">
        <f t="shared" si="302"/>
        <v>2.1131010483791353</v>
      </c>
      <c r="K3864" s="61">
        <f t="shared" si="303"/>
        <v>1283.5366666666666</v>
      </c>
    </row>
    <row r="3865" spans="1:11" ht="25.5" x14ac:dyDescent="0.25">
      <c r="A3865" s="76">
        <f t="shared" si="304"/>
        <v>3860</v>
      </c>
      <c r="B3865" s="92" t="s">
        <v>6035</v>
      </c>
      <c r="C3865" s="94" t="s">
        <v>20271</v>
      </c>
      <c r="D3865" s="95" t="s">
        <v>2259</v>
      </c>
      <c r="E3865" s="96">
        <v>11467.05</v>
      </c>
      <c r="F3865" s="99">
        <v>11923</v>
      </c>
      <c r="G3865" s="59">
        <v>11694.1</v>
      </c>
      <c r="H3865" s="61">
        <f t="shared" si="300"/>
        <v>11694.716666666667</v>
      </c>
      <c r="I3865" s="61">
        <f t="shared" si="301"/>
        <v>227.97562552460184</v>
      </c>
      <c r="J3865" s="61">
        <f t="shared" si="302"/>
        <v>1.9493898999229153</v>
      </c>
      <c r="K3865" s="61">
        <f t="shared" si="303"/>
        <v>11694.716666666667</v>
      </c>
    </row>
    <row r="3866" spans="1:11" x14ac:dyDescent="0.25">
      <c r="A3866" s="76">
        <f t="shared" si="304"/>
        <v>3861</v>
      </c>
      <c r="B3866" s="92" t="s">
        <v>6036</v>
      </c>
      <c r="C3866" s="94" t="s">
        <v>20272</v>
      </c>
      <c r="D3866" s="95" t="s">
        <v>2259</v>
      </c>
      <c r="E3866" s="96">
        <v>14430.15</v>
      </c>
      <c r="F3866" s="99">
        <v>15022</v>
      </c>
      <c r="G3866" s="59">
        <v>14733.18</v>
      </c>
      <c r="H3866" s="61">
        <f t="shared" si="300"/>
        <v>14728.443333333335</v>
      </c>
      <c r="I3866" s="61">
        <f t="shared" si="301"/>
        <v>295.95342983877282</v>
      </c>
      <c r="J3866" s="61">
        <f t="shared" si="302"/>
        <v>2.0094006076594164</v>
      </c>
      <c r="K3866" s="61">
        <f t="shared" si="303"/>
        <v>14728.443333333335</v>
      </c>
    </row>
    <row r="3867" spans="1:11" ht="38.25" x14ac:dyDescent="0.25">
      <c r="A3867" s="76">
        <f t="shared" si="304"/>
        <v>3862</v>
      </c>
      <c r="B3867" s="92" t="s">
        <v>6037</v>
      </c>
      <c r="C3867" s="94" t="s">
        <v>20273</v>
      </c>
      <c r="D3867" s="95" t="s">
        <v>2259</v>
      </c>
      <c r="E3867" s="96">
        <v>9114</v>
      </c>
      <c r="F3867" s="99">
        <v>9568</v>
      </c>
      <c r="G3867" s="59">
        <v>9294.4599999999991</v>
      </c>
      <c r="H3867" s="61">
        <f t="shared" si="300"/>
        <v>9325.4866666666658</v>
      </c>
      <c r="I3867" s="61">
        <f t="shared" si="301"/>
        <v>228.58475568885464</v>
      </c>
      <c r="J3867" s="61">
        <f t="shared" si="302"/>
        <v>2.4511831270524005</v>
      </c>
      <c r="K3867" s="61">
        <f t="shared" si="303"/>
        <v>9325.4866666666658</v>
      </c>
    </row>
    <row r="3868" spans="1:11" ht="38.25" x14ac:dyDescent="0.25">
      <c r="A3868" s="76">
        <f t="shared" si="304"/>
        <v>3863</v>
      </c>
      <c r="B3868" s="92" t="s">
        <v>6037</v>
      </c>
      <c r="C3868" s="94" t="s">
        <v>20273</v>
      </c>
      <c r="D3868" s="95" t="s">
        <v>2259</v>
      </c>
      <c r="E3868" s="96">
        <v>9771.2999999999993</v>
      </c>
      <c r="F3868" s="99">
        <v>10185</v>
      </c>
      <c r="G3868" s="59">
        <v>9989.2000000000007</v>
      </c>
      <c r="H3868" s="61">
        <f t="shared" si="300"/>
        <v>9981.8333333333339</v>
      </c>
      <c r="I3868" s="61">
        <f t="shared" si="301"/>
        <v>206.94835909794864</v>
      </c>
      <c r="J3868" s="61">
        <f t="shared" si="302"/>
        <v>2.0732499951373189</v>
      </c>
      <c r="K3868" s="61">
        <f t="shared" si="303"/>
        <v>9981.8333333333339</v>
      </c>
    </row>
    <row r="3869" spans="1:11" ht="51" x14ac:dyDescent="0.25">
      <c r="A3869" s="76">
        <f t="shared" si="304"/>
        <v>3864</v>
      </c>
      <c r="B3869" s="92" t="s">
        <v>6038</v>
      </c>
      <c r="C3869" s="94" t="s">
        <v>20274</v>
      </c>
      <c r="D3869" s="95" t="s">
        <v>2259</v>
      </c>
      <c r="E3869" s="96">
        <v>1215.9000000000001</v>
      </c>
      <c r="F3869" s="99">
        <v>1268</v>
      </c>
      <c r="G3869" s="59">
        <v>1243.99</v>
      </c>
      <c r="H3869" s="61">
        <f t="shared" si="300"/>
        <v>1242.6300000000001</v>
      </c>
      <c r="I3869" s="61">
        <f t="shared" si="301"/>
        <v>26.076612126578052</v>
      </c>
      <c r="J3869" s="61">
        <f t="shared" si="302"/>
        <v>2.0985017363638452</v>
      </c>
      <c r="K3869" s="61">
        <f t="shared" si="303"/>
        <v>1242.6300000000001</v>
      </c>
    </row>
    <row r="3870" spans="1:11" ht="38.25" x14ac:dyDescent="0.25">
      <c r="A3870" s="76">
        <f t="shared" si="304"/>
        <v>3865</v>
      </c>
      <c r="B3870" s="92" t="s">
        <v>6039</v>
      </c>
      <c r="C3870" s="94" t="s">
        <v>20275</v>
      </c>
      <c r="D3870" s="95" t="s">
        <v>2259</v>
      </c>
      <c r="E3870" s="96">
        <v>1714.65</v>
      </c>
      <c r="F3870" s="99">
        <v>1783</v>
      </c>
      <c r="G3870" s="59">
        <v>1748.6</v>
      </c>
      <c r="H3870" s="61">
        <f t="shared" si="300"/>
        <v>1748.75</v>
      </c>
      <c r="I3870" s="61">
        <f t="shared" si="301"/>
        <v>34.175246890110351</v>
      </c>
      <c r="J3870" s="61">
        <f t="shared" si="302"/>
        <v>1.9542671559748592</v>
      </c>
      <c r="K3870" s="61">
        <f t="shared" si="303"/>
        <v>1748.75</v>
      </c>
    </row>
    <row r="3871" spans="1:11" ht="25.5" x14ac:dyDescent="0.25">
      <c r="A3871" s="76">
        <f t="shared" si="304"/>
        <v>3866</v>
      </c>
      <c r="B3871" s="92" t="s">
        <v>6040</v>
      </c>
      <c r="C3871" s="94" t="s">
        <v>20276</v>
      </c>
      <c r="D3871" s="95" t="s">
        <v>2259</v>
      </c>
      <c r="E3871" s="96">
        <v>3412.5</v>
      </c>
      <c r="F3871" s="99">
        <v>3552</v>
      </c>
      <c r="G3871" s="59">
        <v>3484.16</v>
      </c>
      <c r="H3871" s="61">
        <f t="shared" si="300"/>
        <v>3482.8866666666668</v>
      </c>
      <c r="I3871" s="61">
        <f t="shared" si="301"/>
        <v>69.758716540181084</v>
      </c>
      <c r="J3871" s="61">
        <f t="shared" si="302"/>
        <v>2.0028994112215659</v>
      </c>
      <c r="K3871" s="61">
        <f t="shared" si="303"/>
        <v>3482.8866666666668</v>
      </c>
    </row>
    <row r="3872" spans="1:11" ht="25.5" x14ac:dyDescent="0.25">
      <c r="A3872" s="76">
        <f t="shared" si="304"/>
        <v>3867</v>
      </c>
      <c r="B3872" s="92" t="s">
        <v>6041</v>
      </c>
      <c r="C3872" s="94" t="s">
        <v>20277</v>
      </c>
      <c r="D3872" s="95" t="s">
        <v>2259</v>
      </c>
      <c r="E3872" s="96">
        <v>4095</v>
      </c>
      <c r="F3872" s="99">
        <v>4299</v>
      </c>
      <c r="G3872" s="59">
        <v>4176.08</v>
      </c>
      <c r="H3872" s="61">
        <f t="shared" si="300"/>
        <v>4190.0266666666666</v>
      </c>
      <c r="I3872" s="61">
        <f t="shared" si="301"/>
        <v>102.7126191533121</v>
      </c>
      <c r="J3872" s="61">
        <f t="shared" si="302"/>
        <v>2.4513595574565663</v>
      </c>
      <c r="K3872" s="61">
        <f t="shared" si="303"/>
        <v>4190.0266666666666</v>
      </c>
    </row>
    <row r="3873" spans="1:11" ht="25.5" x14ac:dyDescent="0.25">
      <c r="A3873" s="76">
        <f t="shared" si="304"/>
        <v>3868</v>
      </c>
      <c r="B3873" s="92" t="s">
        <v>6042</v>
      </c>
      <c r="C3873" s="94" t="s">
        <v>20278</v>
      </c>
      <c r="D3873" s="95" t="s">
        <v>2259</v>
      </c>
      <c r="E3873" s="96">
        <v>4826.8500000000004</v>
      </c>
      <c r="F3873" s="99">
        <v>5031</v>
      </c>
      <c r="G3873" s="59">
        <v>4934.49</v>
      </c>
      <c r="H3873" s="61">
        <f t="shared" si="300"/>
        <v>4930.78</v>
      </c>
      <c r="I3873" s="61">
        <f t="shared" si="301"/>
        <v>102.1255536092704</v>
      </c>
      <c r="J3873" s="61">
        <f t="shared" si="302"/>
        <v>2.0711845511109885</v>
      </c>
      <c r="K3873" s="61">
        <f t="shared" si="303"/>
        <v>4930.78</v>
      </c>
    </row>
    <row r="3874" spans="1:11" ht="25.5" x14ac:dyDescent="0.25">
      <c r="A3874" s="76">
        <f t="shared" si="304"/>
        <v>3869</v>
      </c>
      <c r="B3874" s="92" t="s">
        <v>6043</v>
      </c>
      <c r="C3874" s="94" t="s">
        <v>20279</v>
      </c>
      <c r="D3874" s="95" t="s">
        <v>2259</v>
      </c>
      <c r="E3874" s="96">
        <v>400.05</v>
      </c>
      <c r="F3874" s="99">
        <v>417</v>
      </c>
      <c r="G3874" s="59">
        <v>409.29</v>
      </c>
      <c r="H3874" s="61">
        <f t="shared" si="300"/>
        <v>408.78</v>
      </c>
      <c r="I3874" s="61">
        <f t="shared" si="301"/>
        <v>8.486501045778521</v>
      </c>
      <c r="J3874" s="61">
        <f t="shared" si="302"/>
        <v>2.0760558358477716</v>
      </c>
      <c r="K3874" s="61">
        <f t="shared" si="303"/>
        <v>408.78</v>
      </c>
    </row>
    <row r="3875" spans="1:11" ht="38.25" x14ac:dyDescent="0.25">
      <c r="A3875" s="76">
        <f t="shared" si="304"/>
        <v>3870</v>
      </c>
      <c r="B3875" s="92" t="s">
        <v>6044</v>
      </c>
      <c r="C3875" s="94" t="s">
        <v>20280</v>
      </c>
      <c r="D3875" s="95" t="s">
        <v>2259</v>
      </c>
      <c r="E3875" s="96">
        <v>6553.05</v>
      </c>
      <c r="F3875" s="99">
        <v>6814</v>
      </c>
      <c r="G3875" s="59">
        <v>6682.8</v>
      </c>
      <c r="H3875" s="61">
        <f t="shared" si="300"/>
        <v>6683.2833333333328</v>
      </c>
      <c r="I3875" s="61">
        <f t="shared" si="301"/>
        <v>130.47567142319411</v>
      </c>
      <c r="J3875" s="61">
        <f t="shared" si="302"/>
        <v>1.9522690407638081</v>
      </c>
      <c r="K3875" s="61">
        <f t="shared" si="303"/>
        <v>6683.2833333333328</v>
      </c>
    </row>
    <row r="3876" spans="1:11" ht="25.5" x14ac:dyDescent="0.25">
      <c r="A3876" s="76">
        <f t="shared" si="304"/>
        <v>3871</v>
      </c>
      <c r="B3876" s="92" t="s">
        <v>6045</v>
      </c>
      <c r="C3876" s="94" t="s">
        <v>20281</v>
      </c>
      <c r="D3876" s="95" t="s">
        <v>2259</v>
      </c>
      <c r="E3876" s="96">
        <v>16905</v>
      </c>
      <c r="F3876" s="99">
        <v>17598</v>
      </c>
      <c r="G3876" s="59">
        <v>17260.009999999998</v>
      </c>
      <c r="H3876" s="61">
        <f t="shared" si="300"/>
        <v>17254.336666666666</v>
      </c>
      <c r="I3876" s="61">
        <f t="shared" si="301"/>
        <v>346.53483235215089</v>
      </c>
      <c r="J3876" s="61">
        <f t="shared" si="302"/>
        <v>2.0083926669960896</v>
      </c>
      <c r="K3876" s="61">
        <f t="shared" si="303"/>
        <v>17254.336666666666</v>
      </c>
    </row>
    <row r="3877" spans="1:11" ht="25.5" x14ac:dyDescent="0.25">
      <c r="A3877" s="76">
        <f t="shared" si="304"/>
        <v>3872</v>
      </c>
      <c r="B3877" s="92" t="s">
        <v>6046</v>
      </c>
      <c r="C3877" s="94" t="s">
        <v>20282</v>
      </c>
      <c r="D3877" s="95" t="s">
        <v>2259</v>
      </c>
      <c r="E3877" s="96">
        <v>9048.9</v>
      </c>
      <c r="F3877" s="99">
        <v>9500</v>
      </c>
      <c r="G3877" s="59">
        <v>9228.07</v>
      </c>
      <c r="H3877" s="61">
        <f t="shared" si="300"/>
        <v>9258.99</v>
      </c>
      <c r="I3877" s="61">
        <f t="shared" si="301"/>
        <v>227.13396333441656</v>
      </c>
      <c r="J3877" s="61">
        <f t="shared" si="302"/>
        <v>2.4531181406872302</v>
      </c>
      <c r="K3877" s="61">
        <f t="shared" si="303"/>
        <v>9258.99</v>
      </c>
    </row>
    <row r="3878" spans="1:11" x14ac:dyDescent="0.25">
      <c r="A3878" s="76">
        <f t="shared" si="304"/>
        <v>3873</v>
      </c>
      <c r="B3878" s="92" t="s">
        <v>6047</v>
      </c>
      <c r="C3878" s="94" t="s">
        <v>20283</v>
      </c>
      <c r="D3878" s="95" t="s">
        <v>2259</v>
      </c>
      <c r="E3878" s="96">
        <v>12023.55</v>
      </c>
      <c r="F3878" s="99">
        <v>12532</v>
      </c>
      <c r="G3878" s="59">
        <v>12291.68</v>
      </c>
      <c r="H3878" s="61">
        <f t="shared" si="300"/>
        <v>12282.409999999998</v>
      </c>
      <c r="I3878" s="61">
        <f t="shared" si="301"/>
        <v>254.35172556914213</v>
      </c>
      <c r="J3878" s="61">
        <f t="shared" si="302"/>
        <v>2.0708617084850789</v>
      </c>
      <c r="K3878" s="61">
        <f t="shared" si="303"/>
        <v>12282.409999999998</v>
      </c>
    </row>
    <row r="3879" spans="1:11" x14ac:dyDescent="0.25">
      <c r="A3879" s="76">
        <f t="shared" si="304"/>
        <v>3874</v>
      </c>
      <c r="B3879" s="92" t="s">
        <v>6048</v>
      </c>
      <c r="C3879" s="94" t="s">
        <v>20284</v>
      </c>
      <c r="D3879" s="95" t="s">
        <v>2259</v>
      </c>
      <c r="E3879" s="96">
        <v>1991.85</v>
      </c>
      <c r="F3879" s="99">
        <v>2078</v>
      </c>
      <c r="G3879" s="59">
        <v>2037.86</v>
      </c>
      <c r="H3879" s="61">
        <f t="shared" si="300"/>
        <v>2035.9033333333334</v>
      </c>
      <c r="I3879" s="61">
        <f t="shared" si="301"/>
        <v>43.108317449575054</v>
      </c>
      <c r="J3879" s="61">
        <f t="shared" si="302"/>
        <v>2.1174049250656162</v>
      </c>
      <c r="K3879" s="61">
        <f t="shared" si="303"/>
        <v>2035.9033333333334</v>
      </c>
    </row>
    <row r="3880" spans="1:11" x14ac:dyDescent="0.25">
      <c r="A3880" s="76">
        <f t="shared" si="304"/>
        <v>3875</v>
      </c>
      <c r="B3880" s="92" t="s">
        <v>6049</v>
      </c>
      <c r="C3880" s="94" t="s">
        <v>20285</v>
      </c>
      <c r="D3880" s="95" t="s">
        <v>2259</v>
      </c>
      <c r="E3880" s="96">
        <v>621.6</v>
      </c>
      <c r="F3880" s="99">
        <v>646</v>
      </c>
      <c r="G3880" s="59">
        <v>633.91</v>
      </c>
      <c r="H3880" s="61">
        <f t="shared" si="300"/>
        <v>633.83666666666659</v>
      </c>
      <c r="I3880" s="61">
        <f t="shared" si="301"/>
        <v>12.200165299426605</v>
      </c>
      <c r="J3880" s="61">
        <f t="shared" si="302"/>
        <v>1.9248121702373282</v>
      </c>
      <c r="K3880" s="61">
        <f t="shared" si="303"/>
        <v>633.83666666666659</v>
      </c>
    </row>
    <row r="3881" spans="1:11" x14ac:dyDescent="0.25">
      <c r="A3881" s="76">
        <f t="shared" si="304"/>
        <v>3876</v>
      </c>
      <c r="B3881" s="92" t="s">
        <v>6050</v>
      </c>
      <c r="C3881" s="94" t="s">
        <v>20286</v>
      </c>
      <c r="D3881" s="95" t="s">
        <v>2259</v>
      </c>
      <c r="E3881" s="96">
        <v>486.15</v>
      </c>
      <c r="F3881" s="99">
        <v>506</v>
      </c>
      <c r="G3881" s="59">
        <v>496.36</v>
      </c>
      <c r="H3881" s="61">
        <f t="shared" si="300"/>
        <v>496.17</v>
      </c>
      <c r="I3881" s="61">
        <f t="shared" si="301"/>
        <v>9.9263638861367678</v>
      </c>
      <c r="J3881" s="61">
        <f t="shared" si="302"/>
        <v>2.0005973529509578</v>
      </c>
      <c r="K3881" s="61">
        <f t="shared" si="303"/>
        <v>496.17</v>
      </c>
    </row>
    <row r="3882" spans="1:11" x14ac:dyDescent="0.25">
      <c r="A3882" s="76">
        <f t="shared" si="304"/>
        <v>3877</v>
      </c>
      <c r="B3882" s="92" t="s">
        <v>6051</v>
      </c>
      <c r="C3882" s="94" t="s">
        <v>20287</v>
      </c>
      <c r="D3882" s="95" t="s">
        <v>2259</v>
      </c>
      <c r="E3882" s="96">
        <v>153.30000000000001</v>
      </c>
      <c r="F3882" s="99">
        <v>161</v>
      </c>
      <c r="G3882" s="59">
        <v>156.34</v>
      </c>
      <c r="H3882" s="61">
        <f t="shared" si="300"/>
        <v>156.88</v>
      </c>
      <c r="I3882" s="61">
        <f t="shared" si="301"/>
        <v>3.8782985960340852</v>
      </c>
      <c r="J3882" s="61">
        <f t="shared" si="302"/>
        <v>2.4721434191956178</v>
      </c>
      <c r="K3882" s="61">
        <f t="shared" si="303"/>
        <v>156.88</v>
      </c>
    </row>
    <row r="3883" spans="1:11" ht="25.5" x14ac:dyDescent="0.25">
      <c r="A3883" s="76">
        <f t="shared" si="304"/>
        <v>3878</v>
      </c>
      <c r="B3883" s="92" t="s">
        <v>6052</v>
      </c>
      <c r="C3883" s="94" t="s">
        <v>20288</v>
      </c>
      <c r="D3883" s="95" t="s">
        <v>2259</v>
      </c>
      <c r="E3883" s="96">
        <v>2622.9</v>
      </c>
      <c r="F3883" s="99">
        <v>2734</v>
      </c>
      <c r="G3883" s="59">
        <v>2681.39</v>
      </c>
      <c r="H3883" s="61">
        <f t="shared" si="300"/>
        <v>2679.43</v>
      </c>
      <c r="I3883" s="61">
        <f t="shared" si="301"/>
        <v>55.575927342690328</v>
      </c>
      <c r="J3883" s="61">
        <f t="shared" si="302"/>
        <v>2.0741697802402128</v>
      </c>
      <c r="K3883" s="61">
        <f t="shared" si="303"/>
        <v>2679.43</v>
      </c>
    </row>
    <row r="3884" spans="1:11" ht="25.5" x14ac:dyDescent="0.25">
      <c r="A3884" s="76">
        <f t="shared" si="304"/>
        <v>3879</v>
      </c>
      <c r="B3884" s="92" t="s">
        <v>6053</v>
      </c>
      <c r="C3884" s="94" t="s">
        <v>20289</v>
      </c>
      <c r="D3884" s="95" t="s">
        <v>2259</v>
      </c>
      <c r="E3884" s="96">
        <v>2419.1999999999998</v>
      </c>
      <c r="F3884" s="99">
        <v>2523</v>
      </c>
      <c r="G3884" s="59">
        <v>2475.08</v>
      </c>
      <c r="H3884" s="61">
        <f t="shared" si="300"/>
        <v>2472.4266666666667</v>
      </c>
      <c r="I3884" s="61">
        <f t="shared" si="301"/>
        <v>51.950843432357701</v>
      </c>
      <c r="J3884" s="61">
        <f t="shared" si="302"/>
        <v>2.1012086680976463</v>
      </c>
      <c r="K3884" s="61">
        <f t="shared" si="303"/>
        <v>2472.4266666666667</v>
      </c>
    </row>
    <row r="3885" spans="1:11" x14ac:dyDescent="0.25">
      <c r="A3885" s="76">
        <f t="shared" si="304"/>
        <v>3880</v>
      </c>
      <c r="B3885" s="92" t="s">
        <v>6054</v>
      </c>
      <c r="C3885" s="94" t="s">
        <v>20290</v>
      </c>
      <c r="D3885" s="95" t="s">
        <v>2259</v>
      </c>
      <c r="E3885" s="96">
        <v>8020.95</v>
      </c>
      <c r="F3885" s="99">
        <v>8340</v>
      </c>
      <c r="G3885" s="59">
        <v>8179.76</v>
      </c>
      <c r="H3885" s="61">
        <f t="shared" si="300"/>
        <v>8180.2366666666667</v>
      </c>
      <c r="I3885" s="61">
        <f t="shared" si="301"/>
        <v>159.52553411079168</v>
      </c>
      <c r="J3885" s="61">
        <f t="shared" si="302"/>
        <v>1.9501334816000642</v>
      </c>
      <c r="K3885" s="61">
        <f t="shared" si="303"/>
        <v>8180.2366666666667</v>
      </c>
    </row>
    <row r="3886" spans="1:11" ht="25.5" x14ac:dyDescent="0.25">
      <c r="A3886" s="76">
        <f t="shared" si="304"/>
        <v>3881</v>
      </c>
      <c r="B3886" s="92" t="s">
        <v>6055</v>
      </c>
      <c r="C3886" s="94" t="s">
        <v>20291</v>
      </c>
      <c r="D3886" s="95" t="s">
        <v>2259</v>
      </c>
      <c r="E3886" s="96">
        <v>7574.7</v>
      </c>
      <c r="F3886" s="99">
        <v>7885</v>
      </c>
      <c r="G3886" s="59">
        <v>7733.77</v>
      </c>
      <c r="H3886" s="61">
        <f t="shared" si="300"/>
        <v>7731.1566666666668</v>
      </c>
      <c r="I3886" s="61">
        <f t="shared" si="301"/>
        <v>155.16650615816985</v>
      </c>
      <c r="J3886" s="61">
        <f t="shared" si="302"/>
        <v>2.007028350973397</v>
      </c>
      <c r="K3886" s="61">
        <f t="shared" si="303"/>
        <v>7731.1566666666668</v>
      </c>
    </row>
    <row r="3887" spans="1:11" ht="25.5" x14ac:dyDescent="0.25">
      <c r="A3887" s="76">
        <f t="shared" si="304"/>
        <v>3882</v>
      </c>
      <c r="B3887" s="92" t="s">
        <v>6056</v>
      </c>
      <c r="C3887" s="94" t="s">
        <v>20292</v>
      </c>
      <c r="D3887" s="95" t="s">
        <v>2259</v>
      </c>
      <c r="E3887" s="96">
        <v>26971.35</v>
      </c>
      <c r="F3887" s="99">
        <v>28315</v>
      </c>
      <c r="G3887" s="59">
        <v>27505.38</v>
      </c>
      <c r="H3887" s="61">
        <f t="shared" si="300"/>
        <v>27597.243333333332</v>
      </c>
      <c r="I3887" s="61">
        <f t="shared" si="301"/>
        <v>676.51902015636938</v>
      </c>
      <c r="J3887" s="61">
        <f t="shared" si="302"/>
        <v>2.4514007141402989</v>
      </c>
      <c r="K3887" s="61">
        <f t="shared" si="303"/>
        <v>27597.243333333332</v>
      </c>
    </row>
    <row r="3888" spans="1:11" ht="25.5" x14ac:dyDescent="0.25">
      <c r="A3888" s="76">
        <f t="shared" si="304"/>
        <v>3883</v>
      </c>
      <c r="B3888" s="92" t="s">
        <v>6057</v>
      </c>
      <c r="C3888" s="94" t="s">
        <v>20293</v>
      </c>
      <c r="D3888" s="95" t="s">
        <v>2259</v>
      </c>
      <c r="E3888" s="96">
        <v>5912.55</v>
      </c>
      <c r="F3888" s="99">
        <v>6163</v>
      </c>
      <c r="G3888" s="59">
        <v>6044.4</v>
      </c>
      <c r="H3888" s="61">
        <f t="shared" si="300"/>
        <v>6039.9833333333327</v>
      </c>
      <c r="I3888" s="61">
        <f t="shared" si="301"/>
        <v>125.28340206640826</v>
      </c>
      <c r="J3888" s="61">
        <f t="shared" si="302"/>
        <v>2.0742342346376499</v>
      </c>
      <c r="K3888" s="61">
        <f t="shared" si="303"/>
        <v>6039.9833333333327</v>
      </c>
    </row>
    <row r="3889" spans="1:11" x14ac:dyDescent="0.25">
      <c r="A3889" s="76">
        <f t="shared" si="304"/>
        <v>3884</v>
      </c>
      <c r="B3889" s="92" t="s">
        <v>6058</v>
      </c>
      <c r="C3889" s="94" t="s">
        <v>20294</v>
      </c>
      <c r="D3889" s="95" t="s">
        <v>2259</v>
      </c>
      <c r="E3889" s="96">
        <v>24797.85</v>
      </c>
      <c r="F3889" s="99">
        <v>25867</v>
      </c>
      <c r="G3889" s="59">
        <v>25370.68</v>
      </c>
      <c r="H3889" s="61">
        <f t="shared" si="300"/>
        <v>25345.176666666666</v>
      </c>
      <c r="I3889" s="61">
        <f t="shared" si="301"/>
        <v>535.0310697831801</v>
      </c>
      <c r="J3889" s="61">
        <f t="shared" si="302"/>
        <v>2.1109778669913135</v>
      </c>
      <c r="K3889" s="61">
        <f t="shared" si="303"/>
        <v>25345.176666666666</v>
      </c>
    </row>
    <row r="3890" spans="1:11" ht="25.5" x14ac:dyDescent="0.25">
      <c r="A3890" s="76">
        <f t="shared" si="304"/>
        <v>3885</v>
      </c>
      <c r="B3890" s="92" t="s">
        <v>6059</v>
      </c>
      <c r="C3890" s="94" t="s">
        <v>20295</v>
      </c>
      <c r="D3890" s="95" t="s">
        <v>2259</v>
      </c>
      <c r="E3890" s="96">
        <v>3752.7</v>
      </c>
      <c r="F3890" s="99">
        <v>3902</v>
      </c>
      <c r="G3890" s="59">
        <v>3827</v>
      </c>
      <c r="H3890" s="61">
        <f t="shared" si="300"/>
        <v>3827.2333333333336</v>
      </c>
      <c r="I3890" s="61">
        <f t="shared" si="301"/>
        <v>74.650273498047866</v>
      </c>
      <c r="J3890" s="61">
        <f t="shared" si="302"/>
        <v>1.9505022818410478</v>
      </c>
      <c r="K3890" s="61">
        <f t="shared" si="303"/>
        <v>3827.2333333333336</v>
      </c>
    </row>
    <row r="3891" spans="1:11" ht="25.5" x14ac:dyDescent="0.25">
      <c r="A3891" s="76">
        <f t="shared" si="304"/>
        <v>3886</v>
      </c>
      <c r="B3891" s="92" t="s">
        <v>6060</v>
      </c>
      <c r="C3891" s="94" t="s">
        <v>20296</v>
      </c>
      <c r="D3891" s="95" t="s">
        <v>2259</v>
      </c>
      <c r="E3891" s="96">
        <v>6348.3</v>
      </c>
      <c r="F3891" s="99">
        <v>6609</v>
      </c>
      <c r="G3891" s="59">
        <v>6481.61</v>
      </c>
      <c r="H3891" s="61">
        <f t="shared" si="300"/>
        <v>6479.6366666666663</v>
      </c>
      <c r="I3891" s="61">
        <f t="shared" si="301"/>
        <v>130.36120217815309</v>
      </c>
      <c r="J3891" s="61">
        <f t="shared" si="302"/>
        <v>2.0118597520872279</v>
      </c>
      <c r="K3891" s="61">
        <f t="shared" si="303"/>
        <v>6479.6366666666663</v>
      </c>
    </row>
    <row r="3892" spans="1:11" ht="25.5" x14ac:dyDescent="0.25">
      <c r="A3892" s="76">
        <f t="shared" si="304"/>
        <v>3887</v>
      </c>
      <c r="B3892" s="92" t="s">
        <v>6061</v>
      </c>
      <c r="C3892" s="94" t="s">
        <v>20297</v>
      </c>
      <c r="D3892" s="95" t="s">
        <v>2259</v>
      </c>
      <c r="E3892" s="96">
        <v>5257.35</v>
      </c>
      <c r="F3892" s="99">
        <v>5519</v>
      </c>
      <c r="G3892" s="59">
        <v>5361.45</v>
      </c>
      <c r="H3892" s="61">
        <f t="shared" si="300"/>
        <v>5379.2666666666664</v>
      </c>
      <c r="I3892" s="61">
        <f t="shared" si="301"/>
        <v>131.73175711776295</v>
      </c>
      <c r="J3892" s="61">
        <f t="shared" si="302"/>
        <v>2.4488794715096787</v>
      </c>
      <c r="K3892" s="61">
        <f t="shared" si="303"/>
        <v>5379.2666666666664</v>
      </c>
    </row>
    <row r="3893" spans="1:11" ht="25.5" x14ac:dyDescent="0.25">
      <c r="A3893" s="76">
        <f t="shared" si="304"/>
        <v>3888</v>
      </c>
      <c r="B3893" s="92" t="s">
        <v>6062</v>
      </c>
      <c r="C3893" s="94" t="s">
        <v>20298</v>
      </c>
      <c r="D3893" s="95" t="s">
        <v>2259</v>
      </c>
      <c r="E3893" s="96">
        <v>7266</v>
      </c>
      <c r="F3893" s="99">
        <v>7573</v>
      </c>
      <c r="G3893" s="59">
        <v>7428.03</v>
      </c>
      <c r="H3893" s="61">
        <f t="shared" si="300"/>
        <v>7422.3433333333332</v>
      </c>
      <c r="I3893" s="61">
        <f t="shared" si="301"/>
        <v>153.57898174337964</v>
      </c>
      <c r="J3893" s="61">
        <f t="shared" si="302"/>
        <v>2.0691441347595028</v>
      </c>
      <c r="K3893" s="61">
        <f t="shared" si="303"/>
        <v>7422.3433333333332</v>
      </c>
    </row>
    <row r="3894" spans="1:11" ht="38.25" x14ac:dyDescent="0.25">
      <c r="A3894" s="76">
        <f t="shared" si="304"/>
        <v>3889</v>
      </c>
      <c r="B3894" s="92" t="s">
        <v>6063</v>
      </c>
      <c r="C3894" s="94" t="s">
        <v>20299</v>
      </c>
      <c r="D3894" s="95" t="s">
        <v>2259</v>
      </c>
      <c r="E3894" s="96">
        <v>5309.85</v>
      </c>
      <c r="F3894" s="99">
        <v>5539</v>
      </c>
      <c r="G3894" s="59">
        <v>5432.51</v>
      </c>
      <c r="H3894" s="61">
        <f t="shared" si="300"/>
        <v>5427.12</v>
      </c>
      <c r="I3894" s="61">
        <f t="shared" si="301"/>
        <v>114.67004709164446</v>
      </c>
      <c r="J3894" s="61">
        <f t="shared" si="302"/>
        <v>2.1129078975892273</v>
      </c>
      <c r="K3894" s="61">
        <f t="shared" si="303"/>
        <v>5427.12</v>
      </c>
    </row>
    <row r="3895" spans="1:11" ht="38.25" x14ac:dyDescent="0.25">
      <c r="A3895" s="76">
        <f t="shared" si="304"/>
        <v>3890</v>
      </c>
      <c r="B3895" s="92" t="s">
        <v>6064</v>
      </c>
      <c r="C3895" s="94" t="s">
        <v>20300</v>
      </c>
      <c r="D3895" s="95" t="s">
        <v>2259</v>
      </c>
      <c r="E3895" s="96">
        <v>6647.55</v>
      </c>
      <c r="F3895" s="99">
        <v>6912</v>
      </c>
      <c r="G3895" s="59">
        <v>6779.17</v>
      </c>
      <c r="H3895" s="61">
        <f t="shared" si="300"/>
        <v>6779.5733333333337</v>
      </c>
      <c r="I3895" s="61">
        <f t="shared" si="301"/>
        <v>132.22546136555283</v>
      </c>
      <c r="J3895" s="61">
        <f t="shared" si="302"/>
        <v>1.9503507796786546</v>
      </c>
      <c r="K3895" s="61">
        <f t="shared" si="303"/>
        <v>6779.5733333333337</v>
      </c>
    </row>
    <row r="3896" spans="1:11" ht="38.25" x14ac:dyDescent="0.25">
      <c r="A3896" s="76">
        <f t="shared" si="304"/>
        <v>3891</v>
      </c>
      <c r="B3896" s="92" t="s">
        <v>6065</v>
      </c>
      <c r="C3896" s="94" t="s">
        <v>20301</v>
      </c>
      <c r="D3896" s="95" t="s">
        <v>2259</v>
      </c>
      <c r="E3896" s="96">
        <v>5154.45</v>
      </c>
      <c r="F3896" s="99">
        <v>5366</v>
      </c>
      <c r="G3896" s="59">
        <v>5262.69</v>
      </c>
      <c r="H3896" s="61">
        <f t="shared" si="300"/>
        <v>5261.0466666666662</v>
      </c>
      <c r="I3896" s="61">
        <f t="shared" si="301"/>
        <v>105.78457370209209</v>
      </c>
      <c r="J3896" s="61">
        <f t="shared" si="302"/>
        <v>2.0107134645341569</v>
      </c>
      <c r="K3896" s="61">
        <f t="shared" si="303"/>
        <v>5261.0466666666662</v>
      </c>
    </row>
    <row r="3897" spans="1:11" ht="38.25" x14ac:dyDescent="0.25">
      <c r="A3897" s="76">
        <f t="shared" si="304"/>
        <v>3892</v>
      </c>
      <c r="B3897" s="92" t="s">
        <v>6066</v>
      </c>
      <c r="C3897" s="94" t="s">
        <v>20302</v>
      </c>
      <c r="D3897" s="95" t="s">
        <v>2259</v>
      </c>
      <c r="E3897" s="96">
        <v>7575.75</v>
      </c>
      <c r="F3897" s="99">
        <v>7953</v>
      </c>
      <c r="G3897" s="59">
        <v>7725.75</v>
      </c>
      <c r="H3897" s="61">
        <f t="shared" si="300"/>
        <v>7751.5</v>
      </c>
      <c r="I3897" s="61">
        <f t="shared" si="301"/>
        <v>189.93864140821898</v>
      </c>
      <c r="J3897" s="61">
        <f t="shared" si="302"/>
        <v>2.4503469187669351</v>
      </c>
      <c r="K3897" s="61">
        <f t="shared" si="303"/>
        <v>7751.5</v>
      </c>
    </row>
    <row r="3898" spans="1:11" ht="38.25" x14ac:dyDescent="0.25">
      <c r="A3898" s="76">
        <f t="shared" si="304"/>
        <v>3893</v>
      </c>
      <c r="B3898" s="92" t="s">
        <v>6067</v>
      </c>
      <c r="C3898" s="94" t="s">
        <v>20303</v>
      </c>
      <c r="D3898" s="95" t="s">
        <v>2259</v>
      </c>
      <c r="E3898" s="96">
        <v>6879.6</v>
      </c>
      <c r="F3898" s="99">
        <v>7171</v>
      </c>
      <c r="G3898" s="59">
        <v>7033.02</v>
      </c>
      <c r="H3898" s="61">
        <f t="shared" si="300"/>
        <v>7027.8733333333339</v>
      </c>
      <c r="I3898" s="61">
        <f t="shared" si="301"/>
        <v>145.76815884593344</v>
      </c>
      <c r="J3898" s="61">
        <f t="shared" si="302"/>
        <v>2.074143228429465</v>
      </c>
      <c r="K3898" s="61">
        <f t="shared" si="303"/>
        <v>7027.8733333333339</v>
      </c>
    </row>
    <row r="3899" spans="1:11" ht="38.25" x14ac:dyDescent="0.25">
      <c r="A3899" s="76">
        <f t="shared" si="304"/>
        <v>3894</v>
      </c>
      <c r="B3899" s="92" t="s">
        <v>6068</v>
      </c>
      <c r="C3899" s="94" t="s">
        <v>20304</v>
      </c>
      <c r="D3899" s="95" t="s">
        <v>2259</v>
      </c>
      <c r="E3899" s="96">
        <v>5934.6</v>
      </c>
      <c r="F3899" s="99">
        <v>6190</v>
      </c>
      <c r="G3899" s="59">
        <v>6071.69</v>
      </c>
      <c r="H3899" s="61">
        <f t="shared" si="300"/>
        <v>6065.43</v>
      </c>
      <c r="I3899" s="61">
        <f t="shared" si="301"/>
        <v>127.81502532957521</v>
      </c>
      <c r="J3899" s="61">
        <f t="shared" si="302"/>
        <v>2.1072706358753659</v>
      </c>
      <c r="K3899" s="61">
        <f t="shared" si="303"/>
        <v>6065.43</v>
      </c>
    </row>
    <row r="3900" spans="1:11" ht="25.5" x14ac:dyDescent="0.25">
      <c r="A3900" s="76">
        <f t="shared" si="304"/>
        <v>3895</v>
      </c>
      <c r="B3900" s="92" t="s">
        <v>6069</v>
      </c>
      <c r="C3900" s="94" t="s">
        <v>20305</v>
      </c>
      <c r="D3900" s="95" t="s">
        <v>2259</v>
      </c>
      <c r="E3900" s="96">
        <v>77500.5</v>
      </c>
      <c r="F3900" s="99">
        <v>80585</v>
      </c>
      <c r="G3900" s="59">
        <v>79035.009999999995</v>
      </c>
      <c r="H3900" s="61">
        <f t="shared" si="300"/>
        <v>79040.17</v>
      </c>
      <c r="I3900" s="61">
        <f t="shared" si="301"/>
        <v>1542.2564740340695</v>
      </c>
      <c r="J3900" s="61">
        <f t="shared" si="302"/>
        <v>1.9512312208261564</v>
      </c>
      <c r="K3900" s="61">
        <f t="shared" si="303"/>
        <v>79040.17</v>
      </c>
    </row>
    <row r="3901" spans="1:11" ht="51" x14ac:dyDescent="0.25">
      <c r="A3901" s="76">
        <f t="shared" si="304"/>
        <v>3896</v>
      </c>
      <c r="B3901" s="92" t="s">
        <v>6070</v>
      </c>
      <c r="C3901" s="94" t="s">
        <v>20306</v>
      </c>
      <c r="D3901" s="95" t="s">
        <v>2259</v>
      </c>
      <c r="E3901" s="96">
        <v>37642.5</v>
      </c>
      <c r="F3901" s="99">
        <v>39186</v>
      </c>
      <c r="G3901" s="59">
        <v>38432.99</v>
      </c>
      <c r="H3901" s="61">
        <f t="shared" si="300"/>
        <v>38420.496666666666</v>
      </c>
      <c r="I3901" s="61">
        <f t="shared" si="301"/>
        <v>771.8258385369935</v>
      </c>
      <c r="J3901" s="61">
        <f t="shared" si="302"/>
        <v>2.0088908408272186</v>
      </c>
      <c r="K3901" s="61">
        <f t="shared" si="303"/>
        <v>38420.496666666666</v>
      </c>
    </row>
    <row r="3902" spans="1:11" ht="25.5" x14ac:dyDescent="0.25">
      <c r="A3902" s="76">
        <f t="shared" si="304"/>
        <v>3897</v>
      </c>
      <c r="B3902" s="92" t="s">
        <v>6071</v>
      </c>
      <c r="C3902" s="94" t="s">
        <v>20306</v>
      </c>
      <c r="D3902" s="95" t="s">
        <v>2259</v>
      </c>
      <c r="E3902" s="96">
        <v>39702.6</v>
      </c>
      <c r="F3902" s="99">
        <v>41680</v>
      </c>
      <c r="G3902" s="59">
        <v>40488.71</v>
      </c>
      <c r="H3902" s="61">
        <f t="shared" ref="H3902:H3965" si="305">AVERAGE(E3902:G3902)</f>
        <v>40623.769999999997</v>
      </c>
      <c r="I3902" s="61">
        <f t="shared" ref="I3902:I3965" si="306">SQRT(((SUM((POWER(G3902-H3902,2)),(POWER(F3902-H3902,2)),(POWER(E3902-H3902,2)))/(COLUMNS(E3902:G3902)-1))))</f>
        <v>995.59459254256774</v>
      </c>
      <c r="J3902" s="61">
        <f t="shared" ref="J3902:J3965" si="307">I3902/H3902*100</f>
        <v>2.450768583375122</v>
      </c>
      <c r="K3902" s="61">
        <f t="shared" ref="K3902:K3965" si="308">H3902</f>
        <v>40623.769999999997</v>
      </c>
    </row>
    <row r="3903" spans="1:11" ht="25.5" x14ac:dyDescent="0.25">
      <c r="A3903" s="76">
        <f t="shared" si="304"/>
        <v>3898</v>
      </c>
      <c r="B3903" s="92" t="s">
        <v>6072</v>
      </c>
      <c r="C3903" s="94" t="s">
        <v>20307</v>
      </c>
      <c r="D3903" s="95" t="s">
        <v>2259</v>
      </c>
      <c r="E3903" s="96">
        <v>5519.85</v>
      </c>
      <c r="F3903" s="99">
        <v>5753</v>
      </c>
      <c r="G3903" s="59">
        <v>5642.94</v>
      </c>
      <c r="H3903" s="61">
        <f t="shared" si="305"/>
        <v>5638.5966666666673</v>
      </c>
      <c r="I3903" s="61">
        <f t="shared" si="306"/>
        <v>116.63566792938293</v>
      </c>
      <c r="J3903" s="61">
        <f t="shared" si="307"/>
        <v>2.0685229823032136</v>
      </c>
      <c r="K3903" s="61">
        <f t="shared" si="308"/>
        <v>5638.5966666666673</v>
      </c>
    </row>
    <row r="3904" spans="1:11" ht="38.25" x14ac:dyDescent="0.25">
      <c r="A3904" s="76">
        <f t="shared" si="304"/>
        <v>3899</v>
      </c>
      <c r="B3904" s="92" t="s">
        <v>6073</v>
      </c>
      <c r="C3904" s="94" t="s">
        <v>20308</v>
      </c>
      <c r="D3904" s="95" t="s">
        <v>2259</v>
      </c>
      <c r="E3904" s="96">
        <v>7313.25</v>
      </c>
      <c r="F3904" s="99">
        <v>7628</v>
      </c>
      <c r="G3904" s="59">
        <v>7482.19</v>
      </c>
      <c r="H3904" s="61">
        <f t="shared" si="305"/>
        <v>7474.48</v>
      </c>
      <c r="I3904" s="61">
        <f t="shared" si="306"/>
        <v>157.51658230167385</v>
      </c>
      <c r="J3904" s="61">
        <f t="shared" si="307"/>
        <v>2.1073918493550567</v>
      </c>
      <c r="K3904" s="61">
        <f t="shared" si="308"/>
        <v>7474.48</v>
      </c>
    </row>
    <row r="3905" spans="1:11" ht="25.5" x14ac:dyDescent="0.25">
      <c r="A3905" s="76">
        <f t="shared" si="304"/>
        <v>3900</v>
      </c>
      <c r="B3905" s="92" t="s">
        <v>6074</v>
      </c>
      <c r="C3905" s="94" t="s">
        <v>20309</v>
      </c>
      <c r="D3905" s="95" t="s">
        <v>2259</v>
      </c>
      <c r="E3905" s="96">
        <v>4834.2</v>
      </c>
      <c r="F3905" s="99">
        <v>5027</v>
      </c>
      <c r="G3905" s="59">
        <v>4929.92</v>
      </c>
      <c r="H3905" s="61">
        <f t="shared" si="305"/>
        <v>4930.3733333333339</v>
      </c>
      <c r="I3905" s="61">
        <f t="shared" si="306"/>
        <v>96.400799443434863</v>
      </c>
      <c r="J3905" s="61">
        <f t="shared" si="307"/>
        <v>1.9552434050315635</v>
      </c>
      <c r="K3905" s="61">
        <f t="shared" si="308"/>
        <v>4930.3733333333339</v>
      </c>
    </row>
    <row r="3906" spans="1:11" ht="25.5" x14ac:dyDescent="0.25">
      <c r="A3906" s="76">
        <f t="shared" si="304"/>
        <v>3901</v>
      </c>
      <c r="B3906" s="92" t="s">
        <v>6075</v>
      </c>
      <c r="C3906" s="94" t="s">
        <v>20310</v>
      </c>
      <c r="D3906" s="95" t="s">
        <v>2259</v>
      </c>
      <c r="E3906" s="96">
        <v>7994.7</v>
      </c>
      <c r="F3906" s="99">
        <v>8322</v>
      </c>
      <c r="G3906" s="59">
        <v>8162.59</v>
      </c>
      <c r="H3906" s="61">
        <f t="shared" si="305"/>
        <v>8159.7633333333333</v>
      </c>
      <c r="I3906" s="61">
        <f t="shared" si="306"/>
        <v>163.6683079686882</v>
      </c>
      <c r="J3906" s="61">
        <f t="shared" si="307"/>
        <v>2.0057972429186655</v>
      </c>
      <c r="K3906" s="61">
        <f t="shared" si="308"/>
        <v>8159.7633333333333</v>
      </c>
    </row>
    <row r="3907" spans="1:11" ht="38.25" x14ac:dyDescent="0.25">
      <c r="A3907" s="76">
        <f t="shared" si="304"/>
        <v>3902</v>
      </c>
      <c r="B3907" s="92" t="s">
        <v>6076</v>
      </c>
      <c r="C3907" s="94" t="s">
        <v>20311</v>
      </c>
      <c r="D3907" s="95" t="s">
        <v>2259</v>
      </c>
      <c r="E3907" s="96">
        <v>2901.15</v>
      </c>
      <c r="F3907" s="99">
        <v>3046</v>
      </c>
      <c r="G3907" s="59">
        <v>2958.59</v>
      </c>
      <c r="H3907" s="61">
        <f t="shared" si="305"/>
        <v>2968.58</v>
      </c>
      <c r="I3907" s="61">
        <f t="shared" si="306"/>
        <v>72.939911571100723</v>
      </c>
      <c r="J3907" s="61">
        <f t="shared" si="307"/>
        <v>2.4570640363776866</v>
      </c>
      <c r="K3907" s="61">
        <f t="shared" si="308"/>
        <v>2968.58</v>
      </c>
    </row>
    <row r="3908" spans="1:11" ht="25.5" x14ac:dyDescent="0.25">
      <c r="A3908" s="76">
        <f t="shared" si="304"/>
        <v>3903</v>
      </c>
      <c r="B3908" s="92" t="s">
        <v>6077</v>
      </c>
      <c r="C3908" s="94" t="s">
        <v>20312</v>
      </c>
      <c r="D3908" s="95" t="s">
        <v>2259</v>
      </c>
      <c r="E3908" s="96">
        <v>1939.35</v>
      </c>
      <c r="F3908" s="99">
        <v>2021</v>
      </c>
      <c r="G3908" s="59">
        <v>1982.6</v>
      </c>
      <c r="H3908" s="61">
        <f t="shared" si="305"/>
        <v>1980.9833333333333</v>
      </c>
      <c r="I3908" s="61">
        <f t="shared" si="306"/>
        <v>40.849000395766566</v>
      </c>
      <c r="J3908" s="61">
        <f t="shared" si="307"/>
        <v>2.062056742649689</v>
      </c>
      <c r="K3908" s="61">
        <f t="shared" si="308"/>
        <v>1980.9833333333333</v>
      </c>
    </row>
    <row r="3909" spans="1:11" ht="25.5" x14ac:dyDescent="0.25">
      <c r="A3909" s="76">
        <f t="shared" si="304"/>
        <v>3904</v>
      </c>
      <c r="B3909" s="92" t="s">
        <v>6078</v>
      </c>
      <c r="C3909" s="94" t="s">
        <v>20313</v>
      </c>
      <c r="D3909" s="95" t="s">
        <v>2259</v>
      </c>
      <c r="E3909" s="96">
        <v>3127.95</v>
      </c>
      <c r="F3909" s="99">
        <v>3263</v>
      </c>
      <c r="G3909" s="59">
        <v>3200.21</v>
      </c>
      <c r="H3909" s="61">
        <f t="shared" si="305"/>
        <v>3197.0533333333333</v>
      </c>
      <c r="I3909" s="61">
        <f t="shared" si="306"/>
        <v>67.580315427891776</v>
      </c>
      <c r="J3909" s="61">
        <f t="shared" si="307"/>
        <v>2.1138313434837426</v>
      </c>
      <c r="K3909" s="61">
        <f t="shared" si="308"/>
        <v>3197.0533333333333</v>
      </c>
    </row>
    <row r="3910" spans="1:11" ht="51" x14ac:dyDescent="0.25">
      <c r="A3910" s="76">
        <f t="shared" si="304"/>
        <v>3905</v>
      </c>
      <c r="B3910" s="92" t="s">
        <v>6079</v>
      </c>
      <c r="C3910" s="94" t="s">
        <v>20314</v>
      </c>
      <c r="D3910" s="95" t="s">
        <v>2259</v>
      </c>
      <c r="E3910" s="96">
        <v>2859.15</v>
      </c>
      <c r="F3910" s="99">
        <v>2973</v>
      </c>
      <c r="G3910" s="59">
        <v>2915.76</v>
      </c>
      <c r="H3910" s="61">
        <f t="shared" si="305"/>
        <v>2915.97</v>
      </c>
      <c r="I3910" s="61">
        <f t="shared" si="306"/>
        <v>56.925290513092634</v>
      </c>
      <c r="J3910" s="61">
        <f t="shared" si="307"/>
        <v>1.9521905408180686</v>
      </c>
      <c r="K3910" s="61">
        <f t="shared" si="308"/>
        <v>2915.97</v>
      </c>
    </row>
    <row r="3911" spans="1:11" ht="38.25" x14ac:dyDescent="0.25">
      <c r="A3911" s="76">
        <f t="shared" si="304"/>
        <v>3906</v>
      </c>
      <c r="B3911" s="92" t="s">
        <v>6080</v>
      </c>
      <c r="C3911" s="94" t="s">
        <v>20315</v>
      </c>
      <c r="D3911" s="95" t="s">
        <v>2259</v>
      </c>
      <c r="E3911" s="96">
        <v>3353.7</v>
      </c>
      <c r="F3911" s="99">
        <v>3491</v>
      </c>
      <c r="G3911" s="59">
        <v>3424.13</v>
      </c>
      <c r="H3911" s="61">
        <f t="shared" si="305"/>
        <v>3422.9433333333332</v>
      </c>
      <c r="I3911" s="61">
        <f t="shared" si="306"/>
        <v>68.657691727390215</v>
      </c>
      <c r="J3911" s="61">
        <f t="shared" si="307"/>
        <v>2.0058085992481196</v>
      </c>
      <c r="K3911" s="61">
        <f t="shared" si="308"/>
        <v>3422.9433333333332</v>
      </c>
    </row>
    <row r="3912" spans="1:11" ht="38.25" x14ac:dyDescent="0.25">
      <c r="A3912" s="76">
        <f t="shared" ref="A3912:A3975" si="309">A3911+1</f>
        <v>3907</v>
      </c>
      <c r="B3912" s="92" t="s">
        <v>6081</v>
      </c>
      <c r="C3912" s="94" t="s">
        <v>20316</v>
      </c>
      <c r="D3912" s="95" t="s">
        <v>2259</v>
      </c>
      <c r="E3912" s="96">
        <v>2394</v>
      </c>
      <c r="F3912" s="99">
        <v>2513</v>
      </c>
      <c r="G3912" s="59">
        <v>2441.4</v>
      </c>
      <c r="H3912" s="61">
        <f t="shared" si="305"/>
        <v>2449.4666666666667</v>
      </c>
      <c r="I3912" s="61">
        <f t="shared" si="306"/>
        <v>59.908708326363815</v>
      </c>
      <c r="J3912" s="61">
        <f t="shared" si="307"/>
        <v>2.4457858170362452</v>
      </c>
      <c r="K3912" s="61">
        <f t="shared" si="308"/>
        <v>2449.4666666666667</v>
      </c>
    </row>
    <row r="3913" spans="1:11" ht="38.25" x14ac:dyDescent="0.25">
      <c r="A3913" s="76">
        <f t="shared" si="309"/>
        <v>3908</v>
      </c>
      <c r="B3913" s="92" t="s">
        <v>6082</v>
      </c>
      <c r="C3913" s="94" t="s">
        <v>20317</v>
      </c>
      <c r="D3913" s="95" t="s">
        <v>2259</v>
      </c>
      <c r="E3913" s="96">
        <v>2831.85</v>
      </c>
      <c r="F3913" s="99">
        <v>2952</v>
      </c>
      <c r="G3913" s="59">
        <v>2895</v>
      </c>
      <c r="H3913" s="61">
        <f t="shared" si="305"/>
        <v>2892.9500000000003</v>
      </c>
      <c r="I3913" s="61">
        <f t="shared" si="306"/>
        <v>60.101227108936847</v>
      </c>
      <c r="J3913" s="61">
        <f t="shared" si="307"/>
        <v>2.0775065973811109</v>
      </c>
      <c r="K3913" s="61">
        <f t="shared" si="308"/>
        <v>2892.9500000000003</v>
      </c>
    </row>
    <row r="3914" spans="1:11" ht="25.5" x14ac:dyDescent="0.25">
      <c r="A3914" s="76">
        <f t="shared" si="309"/>
        <v>3909</v>
      </c>
      <c r="B3914" s="92" t="s">
        <v>6083</v>
      </c>
      <c r="C3914" s="94" t="s">
        <v>20318</v>
      </c>
      <c r="D3914" s="95" t="s">
        <v>2259</v>
      </c>
      <c r="E3914" s="96">
        <v>10296.299999999999</v>
      </c>
      <c r="F3914" s="99">
        <v>10740</v>
      </c>
      <c r="G3914" s="59">
        <v>10534.14</v>
      </c>
      <c r="H3914" s="61">
        <f t="shared" si="305"/>
        <v>10523.48</v>
      </c>
      <c r="I3914" s="61">
        <f t="shared" si="306"/>
        <v>222.04199872997037</v>
      </c>
      <c r="J3914" s="61">
        <f t="shared" si="307"/>
        <v>2.109967413155823</v>
      </c>
      <c r="K3914" s="61">
        <f t="shared" si="308"/>
        <v>10523.48</v>
      </c>
    </row>
    <row r="3915" spans="1:11" x14ac:dyDescent="0.25">
      <c r="A3915" s="76">
        <f t="shared" si="309"/>
        <v>3910</v>
      </c>
      <c r="B3915" s="92" t="s">
        <v>6084</v>
      </c>
      <c r="C3915" s="94" t="s">
        <v>20319</v>
      </c>
      <c r="D3915" s="95" t="s">
        <v>2259</v>
      </c>
      <c r="E3915" s="96">
        <v>5535.6</v>
      </c>
      <c r="F3915" s="99">
        <v>5756</v>
      </c>
      <c r="G3915" s="59">
        <v>5645.2</v>
      </c>
      <c r="H3915" s="61">
        <f t="shared" si="305"/>
        <v>5645.5999999999995</v>
      </c>
      <c r="I3915" s="61">
        <f t="shared" si="306"/>
        <v>110.20054446326461</v>
      </c>
      <c r="J3915" s="61">
        <f t="shared" si="307"/>
        <v>1.9519722343641881</v>
      </c>
      <c r="K3915" s="61">
        <f t="shared" si="308"/>
        <v>5645.5999999999995</v>
      </c>
    </row>
    <row r="3916" spans="1:11" ht="25.5" x14ac:dyDescent="0.25">
      <c r="A3916" s="76">
        <f t="shared" si="309"/>
        <v>3911</v>
      </c>
      <c r="B3916" s="92" t="s">
        <v>6085</v>
      </c>
      <c r="C3916" s="94">
        <f>A3916</f>
        <v>3911</v>
      </c>
      <c r="D3916" s="95" t="s">
        <v>2259</v>
      </c>
      <c r="E3916" s="96">
        <v>124.95</v>
      </c>
      <c r="F3916" s="99">
        <v>130</v>
      </c>
      <c r="G3916" s="59">
        <v>127.57</v>
      </c>
      <c r="H3916" s="61">
        <f t="shared" si="305"/>
        <v>127.50666666666666</v>
      </c>
      <c r="I3916" s="61">
        <f t="shared" si="306"/>
        <v>2.5255956393162635</v>
      </c>
      <c r="J3916" s="61">
        <f t="shared" si="307"/>
        <v>1.9807557560255127</v>
      </c>
      <c r="K3916" s="61">
        <f t="shared" si="308"/>
        <v>127.50666666666666</v>
      </c>
    </row>
    <row r="3917" spans="1:11" ht="25.5" x14ac:dyDescent="0.25">
      <c r="A3917" s="76">
        <f t="shared" si="309"/>
        <v>3912</v>
      </c>
      <c r="B3917" s="92" t="s">
        <v>6086</v>
      </c>
      <c r="C3917" s="94" t="s">
        <v>20320</v>
      </c>
      <c r="D3917" s="95" t="s">
        <v>2259</v>
      </c>
      <c r="E3917" s="96">
        <v>9137.1</v>
      </c>
      <c r="F3917" s="99">
        <v>9592</v>
      </c>
      <c r="G3917" s="59">
        <v>9318.01</v>
      </c>
      <c r="H3917" s="61">
        <f t="shared" si="305"/>
        <v>9349.0366666666669</v>
      </c>
      <c r="I3917" s="61">
        <f t="shared" si="306"/>
        <v>229.03164199152317</v>
      </c>
      <c r="J3917" s="61">
        <f t="shared" si="307"/>
        <v>2.4497886804543123</v>
      </c>
      <c r="K3917" s="61">
        <f t="shared" si="308"/>
        <v>9349.0366666666669</v>
      </c>
    </row>
    <row r="3918" spans="1:11" ht="25.5" x14ac:dyDescent="0.25">
      <c r="A3918" s="76">
        <f t="shared" si="309"/>
        <v>3913</v>
      </c>
      <c r="B3918" s="92" t="s">
        <v>6087</v>
      </c>
      <c r="C3918" s="94">
        <f>A3918</f>
        <v>3913</v>
      </c>
      <c r="D3918" s="95" t="s">
        <v>2259</v>
      </c>
      <c r="E3918" s="96">
        <v>5827.5</v>
      </c>
      <c r="F3918" s="99">
        <v>6074</v>
      </c>
      <c r="G3918" s="59">
        <v>5957.45</v>
      </c>
      <c r="H3918" s="61">
        <f t="shared" si="305"/>
        <v>5952.9833333333336</v>
      </c>
      <c r="I3918" s="61">
        <f t="shared" si="306"/>
        <v>123.31068823639471</v>
      </c>
      <c r="J3918" s="61">
        <f t="shared" si="307"/>
        <v>2.0714099356859395</v>
      </c>
      <c r="K3918" s="61">
        <f t="shared" si="308"/>
        <v>5952.9833333333336</v>
      </c>
    </row>
    <row r="3919" spans="1:11" ht="25.5" x14ac:dyDescent="0.25">
      <c r="A3919" s="76">
        <f t="shared" si="309"/>
        <v>3914</v>
      </c>
      <c r="B3919" s="92" t="s">
        <v>6088</v>
      </c>
      <c r="C3919" s="94" t="s">
        <v>20321</v>
      </c>
      <c r="D3919" s="95" t="s">
        <v>2259</v>
      </c>
      <c r="E3919" s="96">
        <v>2279.5500000000002</v>
      </c>
      <c r="F3919" s="99">
        <v>2378</v>
      </c>
      <c r="G3919" s="59">
        <v>2332.21</v>
      </c>
      <c r="H3919" s="61">
        <f t="shared" si="305"/>
        <v>2329.92</v>
      </c>
      <c r="I3919" s="61">
        <f t="shared" si="306"/>
        <v>49.264933776470166</v>
      </c>
      <c r="J3919" s="61">
        <f t="shared" si="307"/>
        <v>2.1144474392455606</v>
      </c>
      <c r="K3919" s="61">
        <f t="shared" si="308"/>
        <v>2329.92</v>
      </c>
    </row>
    <row r="3920" spans="1:11" ht="38.25" x14ac:dyDescent="0.25">
      <c r="A3920" s="76">
        <f t="shared" si="309"/>
        <v>3915</v>
      </c>
      <c r="B3920" s="92" t="s">
        <v>6089</v>
      </c>
      <c r="C3920" s="94" t="s">
        <v>20322</v>
      </c>
      <c r="D3920" s="95" t="s">
        <v>2259</v>
      </c>
      <c r="E3920" s="96">
        <v>2296.35</v>
      </c>
      <c r="F3920" s="99">
        <v>2388</v>
      </c>
      <c r="G3920" s="59">
        <v>2341.8200000000002</v>
      </c>
      <c r="H3920" s="61">
        <f t="shared" si="305"/>
        <v>2342.0566666666668</v>
      </c>
      <c r="I3920" s="61">
        <f t="shared" si="306"/>
        <v>45.825458353772497</v>
      </c>
      <c r="J3920" s="61">
        <f t="shared" si="307"/>
        <v>1.9566332021758295</v>
      </c>
      <c r="K3920" s="61">
        <f t="shared" si="308"/>
        <v>2342.0566666666668</v>
      </c>
    </row>
    <row r="3921" spans="1:11" ht="25.5" x14ac:dyDescent="0.25">
      <c r="A3921" s="76">
        <f t="shared" si="309"/>
        <v>3916</v>
      </c>
      <c r="B3921" s="92" t="s">
        <v>6090</v>
      </c>
      <c r="C3921" s="94" t="s">
        <v>20323</v>
      </c>
      <c r="D3921" s="95" t="s">
        <v>2259</v>
      </c>
      <c r="E3921" s="96">
        <v>1842.75</v>
      </c>
      <c r="F3921" s="99">
        <v>1918</v>
      </c>
      <c r="G3921" s="59">
        <v>1881.45</v>
      </c>
      <c r="H3921" s="61">
        <f t="shared" si="305"/>
        <v>1880.7333333333333</v>
      </c>
      <c r="I3921" s="61">
        <f t="shared" si="306"/>
        <v>37.63011869943189</v>
      </c>
      <c r="J3921" s="61">
        <f t="shared" si="307"/>
        <v>2.0008215961556783</v>
      </c>
      <c r="K3921" s="61">
        <f t="shared" si="308"/>
        <v>1880.7333333333333</v>
      </c>
    </row>
    <row r="3922" spans="1:11" ht="38.25" x14ac:dyDescent="0.25">
      <c r="A3922" s="76">
        <f t="shared" si="309"/>
        <v>3917</v>
      </c>
      <c r="B3922" s="92" t="s">
        <v>6091</v>
      </c>
      <c r="C3922" s="94" t="s">
        <v>20324</v>
      </c>
      <c r="D3922" s="95" t="s">
        <v>2259</v>
      </c>
      <c r="E3922" s="96">
        <v>2299.5</v>
      </c>
      <c r="F3922" s="99">
        <v>2414</v>
      </c>
      <c r="G3922" s="59">
        <v>2345.0300000000002</v>
      </c>
      <c r="H3922" s="61">
        <f t="shared" si="305"/>
        <v>2352.8433333333337</v>
      </c>
      <c r="I3922" s="61">
        <f t="shared" si="306"/>
        <v>57.648492030003112</v>
      </c>
      <c r="J3922" s="61">
        <f t="shared" si="307"/>
        <v>2.450162797211449</v>
      </c>
      <c r="K3922" s="61">
        <f t="shared" si="308"/>
        <v>2352.8433333333337</v>
      </c>
    </row>
    <row r="3923" spans="1:11" ht="25.5" x14ac:dyDescent="0.25">
      <c r="A3923" s="76">
        <f t="shared" si="309"/>
        <v>3918</v>
      </c>
      <c r="B3923" s="92" t="s">
        <v>6092</v>
      </c>
      <c r="C3923" s="94">
        <f>A3923</f>
        <v>3918</v>
      </c>
      <c r="D3923" s="95" t="s">
        <v>2259</v>
      </c>
      <c r="E3923" s="96">
        <v>7770</v>
      </c>
      <c r="F3923" s="99">
        <v>8099</v>
      </c>
      <c r="G3923" s="59">
        <v>7943.27</v>
      </c>
      <c r="H3923" s="61">
        <f t="shared" si="305"/>
        <v>7937.4233333333332</v>
      </c>
      <c r="I3923" s="61">
        <f t="shared" si="306"/>
        <v>164.57790748862175</v>
      </c>
      <c r="J3923" s="61">
        <f t="shared" si="307"/>
        <v>2.0734424835005871</v>
      </c>
      <c r="K3923" s="61">
        <f t="shared" si="308"/>
        <v>7937.4233333333332</v>
      </c>
    </row>
    <row r="3924" spans="1:11" ht="25.5" x14ac:dyDescent="0.25">
      <c r="A3924" s="76">
        <f t="shared" si="309"/>
        <v>3919</v>
      </c>
      <c r="B3924" s="92" t="s">
        <v>6093</v>
      </c>
      <c r="C3924" s="94">
        <f>A3924</f>
        <v>3919</v>
      </c>
      <c r="D3924" s="95" t="s">
        <v>2259</v>
      </c>
      <c r="E3924" s="96">
        <v>7618.8</v>
      </c>
      <c r="F3924" s="99">
        <v>7947</v>
      </c>
      <c r="G3924" s="59">
        <v>7794.79</v>
      </c>
      <c r="H3924" s="61">
        <f t="shared" si="305"/>
        <v>7786.8633333333337</v>
      </c>
      <c r="I3924" s="61">
        <f t="shared" si="306"/>
        <v>164.24352052161237</v>
      </c>
      <c r="J3924" s="61">
        <f t="shared" si="307"/>
        <v>2.1092385148013686</v>
      </c>
      <c r="K3924" s="61">
        <f t="shared" si="308"/>
        <v>7786.8633333333337</v>
      </c>
    </row>
    <row r="3925" spans="1:11" ht="38.25" x14ac:dyDescent="0.25">
      <c r="A3925" s="76">
        <f t="shared" si="309"/>
        <v>3920</v>
      </c>
      <c r="B3925" s="92" t="s">
        <v>6094</v>
      </c>
      <c r="C3925" s="94" t="s">
        <v>20325</v>
      </c>
      <c r="D3925" s="95" t="s">
        <v>2259</v>
      </c>
      <c r="E3925" s="96">
        <v>1993.95</v>
      </c>
      <c r="F3925" s="99">
        <v>2073</v>
      </c>
      <c r="G3925" s="59">
        <v>2033.43</v>
      </c>
      <c r="H3925" s="61">
        <f t="shared" si="305"/>
        <v>2033.46</v>
      </c>
      <c r="I3925" s="61">
        <f t="shared" si="306"/>
        <v>39.525008538898483</v>
      </c>
      <c r="J3925" s="61">
        <f t="shared" si="307"/>
        <v>1.943731794030789</v>
      </c>
      <c r="K3925" s="61">
        <f t="shared" si="308"/>
        <v>2033.46</v>
      </c>
    </row>
    <row r="3926" spans="1:11" ht="25.5" x14ac:dyDescent="0.25">
      <c r="A3926" s="76">
        <f t="shared" si="309"/>
        <v>3921</v>
      </c>
      <c r="B3926" s="92" t="s">
        <v>6095</v>
      </c>
      <c r="C3926" s="94" t="s">
        <v>20326</v>
      </c>
      <c r="D3926" s="95" t="s">
        <v>2259</v>
      </c>
      <c r="E3926" s="96">
        <v>1993.95</v>
      </c>
      <c r="F3926" s="99">
        <v>2076</v>
      </c>
      <c r="G3926" s="59">
        <v>2035.82</v>
      </c>
      <c r="H3926" s="61">
        <f t="shared" si="305"/>
        <v>2035.2566666666664</v>
      </c>
      <c r="I3926" s="61">
        <f t="shared" si="306"/>
        <v>41.027900669341236</v>
      </c>
      <c r="J3926" s="61">
        <f t="shared" si="307"/>
        <v>2.0158588025429016</v>
      </c>
      <c r="K3926" s="61">
        <f t="shared" si="308"/>
        <v>2035.2566666666664</v>
      </c>
    </row>
    <row r="3927" spans="1:11" ht="25.5" x14ac:dyDescent="0.25">
      <c r="A3927" s="76">
        <f t="shared" si="309"/>
        <v>3922</v>
      </c>
      <c r="B3927" s="92" t="s">
        <v>6096</v>
      </c>
      <c r="C3927" s="94" t="s">
        <v>20327</v>
      </c>
      <c r="D3927" s="95" t="s">
        <v>2259</v>
      </c>
      <c r="E3927" s="96">
        <v>1993.95</v>
      </c>
      <c r="F3927" s="99">
        <v>2093</v>
      </c>
      <c r="G3927" s="59">
        <v>2033.43</v>
      </c>
      <c r="H3927" s="61">
        <f t="shared" si="305"/>
        <v>2040.1266666666668</v>
      </c>
      <c r="I3927" s="61">
        <f t="shared" si="306"/>
        <v>49.863409764408722</v>
      </c>
      <c r="J3927" s="61">
        <f t="shared" si="307"/>
        <v>2.4441330324788031</v>
      </c>
      <c r="K3927" s="61">
        <f t="shared" si="308"/>
        <v>2040.1266666666668</v>
      </c>
    </row>
    <row r="3928" spans="1:11" ht="25.5" x14ac:dyDescent="0.25">
      <c r="A3928" s="76">
        <f t="shared" si="309"/>
        <v>3923</v>
      </c>
      <c r="B3928" s="92" t="s">
        <v>6097</v>
      </c>
      <c r="C3928" s="94" t="s">
        <v>20328</v>
      </c>
      <c r="D3928" s="95" t="s">
        <v>2259</v>
      </c>
      <c r="E3928" s="96">
        <v>1733.55</v>
      </c>
      <c r="F3928" s="99">
        <v>1807</v>
      </c>
      <c r="G3928" s="59">
        <v>1772.21</v>
      </c>
      <c r="H3928" s="61">
        <f t="shared" si="305"/>
        <v>1770.92</v>
      </c>
      <c r="I3928" s="61">
        <f t="shared" si="306"/>
        <v>36.74198824233661</v>
      </c>
      <c r="J3928" s="61">
        <f t="shared" si="307"/>
        <v>2.0747401487552577</v>
      </c>
      <c r="K3928" s="61">
        <f t="shared" si="308"/>
        <v>1770.92</v>
      </c>
    </row>
    <row r="3929" spans="1:11" ht="38.25" x14ac:dyDescent="0.25">
      <c r="A3929" s="76">
        <f t="shared" si="309"/>
        <v>3924</v>
      </c>
      <c r="B3929" s="92" t="s">
        <v>6098</v>
      </c>
      <c r="C3929" s="94" t="s">
        <v>20329</v>
      </c>
      <c r="D3929" s="95" t="s">
        <v>2259</v>
      </c>
      <c r="E3929" s="96">
        <v>1733.55</v>
      </c>
      <c r="F3929" s="99">
        <v>1808</v>
      </c>
      <c r="G3929" s="59">
        <v>1773.6</v>
      </c>
      <c r="H3929" s="61">
        <f t="shared" si="305"/>
        <v>1771.7166666666665</v>
      </c>
      <c r="I3929" s="61">
        <f t="shared" si="306"/>
        <v>37.260714342767706</v>
      </c>
      <c r="J3929" s="61">
        <f t="shared" si="307"/>
        <v>2.1030853885271936</v>
      </c>
      <c r="K3929" s="61">
        <f t="shared" si="308"/>
        <v>1771.7166666666665</v>
      </c>
    </row>
    <row r="3930" spans="1:11" ht="25.5" x14ac:dyDescent="0.25">
      <c r="A3930" s="76">
        <f t="shared" si="309"/>
        <v>3925</v>
      </c>
      <c r="B3930" s="92" t="s">
        <v>6099</v>
      </c>
      <c r="C3930" s="94" t="s">
        <v>20330</v>
      </c>
      <c r="D3930" s="95" t="s">
        <v>2259</v>
      </c>
      <c r="E3930" s="96">
        <v>945</v>
      </c>
      <c r="F3930" s="99">
        <v>983</v>
      </c>
      <c r="G3930" s="59">
        <v>963.71</v>
      </c>
      <c r="H3930" s="61">
        <f t="shared" si="305"/>
        <v>963.90333333333331</v>
      </c>
      <c r="I3930" s="61">
        <f t="shared" si="306"/>
        <v>19.000737704976963</v>
      </c>
      <c r="J3930" s="61">
        <f t="shared" si="307"/>
        <v>1.9712285504055003</v>
      </c>
      <c r="K3930" s="61">
        <f t="shared" si="308"/>
        <v>963.90333333333331</v>
      </c>
    </row>
    <row r="3931" spans="1:11" ht="25.5" x14ac:dyDescent="0.25">
      <c r="A3931" s="76">
        <f t="shared" si="309"/>
        <v>3926</v>
      </c>
      <c r="B3931" s="92" t="s">
        <v>6100</v>
      </c>
      <c r="C3931" s="94">
        <f>A3931</f>
        <v>3926</v>
      </c>
      <c r="D3931" s="95" t="s">
        <v>2259</v>
      </c>
      <c r="E3931" s="96">
        <v>6692.7</v>
      </c>
      <c r="F3931" s="99">
        <v>6967</v>
      </c>
      <c r="G3931" s="59">
        <v>6833.25</v>
      </c>
      <c r="H3931" s="61">
        <f t="shared" si="305"/>
        <v>6830.9833333333336</v>
      </c>
      <c r="I3931" s="61">
        <f t="shared" si="306"/>
        <v>137.16404716008259</v>
      </c>
      <c r="J3931" s="61">
        <f t="shared" si="307"/>
        <v>2.0079692844624506</v>
      </c>
      <c r="K3931" s="61">
        <f t="shared" si="308"/>
        <v>6830.9833333333336</v>
      </c>
    </row>
    <row r="3932" spans="1:11" ht="25.5" x14ac:dyDescent="0.25">
      <c r="A3932" s="76">
        <f t="shared" si="309"/>
        <v>3927</v>
      </c>
      <c r="B3932" s="92" t="s">
        <v>6101</v>
      </c>
      <c r="C3932" s="94" t="s">
        <v>20331</v>
      </c>
      <c r="D3932" s="95" t="s">
        <v>2259</v>
      </c>
      <c r="E3932" s="96">
        <v>3683.4</v>
      </c>
      <c r="F3932" s="99">
        <v>3867</v>
      </c>
      <c r="G3932" s="59">
        <v>3756.33</v>
      </c>
      <c r="H3932" s="61">
        <f t="shared" si="305"/>
        <v>3768.91</v>
      </c>
      <c r="I3932" s="61">
        <f t="shared" si="306"/>
        <v>92.4442118252949</v>
      </c>
      <c r="J3932" s="61">
        <f t="shared" si="307"/>
        <v>2.4528102773824498</v>
      </c>
      <c r="K3932" s="61">
        <f t="shared" si="308"/>
        <v>3768.91</v>
      </c>
    </row>
    <row r="3933" spans="1:11" ht="25.5" x14ac:dyDescent="0.25">
      <c r="A3933" s="76">
        <f t="shared" si="309"/>
        <v>3928</v>
      </c>
      <c r="B3933" s="92" t="s">
        <v>6102</v>
      </c>
      <c r="C3933" s="94" t="s">
        <v>20332</v>
      </c>
      <c r="D3933" s="95" t="s">
        <v>2259</v>
      </c>
      <c r="E3933" s="96">
        <v>13436.85</v>
      </c>
      <c r="F3933" s="99">
        <v>14005</v>
      </c>
      <c r="G3933" s="59">
        <v>13736.49</v>
      </c>
      <c r="H3933" s="61">
        <f t="shared" si="305"/>
        <v>13726.113333333333</v>
      </c>
      <c r="I3933" s="61">
        <f t="shared" si="306"/>
        <v>284.2171036959831</v>
      </c>
      <c r="J3933" s="61">
        <f t="shared" si="307"/>
        <v>2.0706306060126498</v>
      </c>
      <c r="K3933" s="61">
        <f t="shared" si="308"/>
        <v>13726.113333333333</v>
      </c>
    </row>
    <row r="3934" spans="1:11" ht="25.5" x14ac:dyDescent="0.25">
      <c r="A3934" s="76">
        <f t="shared" si="309"/>
        <v>3929</v>
      </c>
      <c r="B3934" s="92" t="s">
        <v>6103</v>
      </c>
      <c r="C3934" s="94" t="s">
        <v>20333</v>
      </c>
      <c r="D3934" s="95" t="s">
        <v>2259</v>
      </c>
      <c r="E3934" s="96">
        <v>19282.2</v>
      </c>
      <c r="F3934" s="99">
        <v>20113</v>
      </c>
      <c r="G3934" s="59">
        <v>19727.62</v>
      </c>
      <c r="H3934" s="61">
        <f t="shared" si="305"/>
        <v>19707.606666666663</v>
      </c>
      <c r="I3934" s="61">
        <f t="shared" si="306"/>
        <v>415.76142213213217</v>
      </c>
      <c r="J3934" s="61">
        <f t="shared" si="307"/>
        <v>2.1096494828839298</v>
      </c>
      <c r="K3934" s="61">
        <f t="shared" si="308"/>
        <v>19707.606666666663</v>
      </c>
    </row>
    <row r="3935" spans="1:11" ht="25.5" x14ac:dyDescent="0.25">
      <c r="A3935" s="76">
        <f t="shared" si="309"/>
        <v>3930</v>
      </c>
      <c r="B3935" s="92" t="s">
        <v>6104</v>
      </c>
      <c r="C3935" s="94">
        <f>A3935</f>
        <v>3930</v>
      </c>
      <c r="D3935" s="95" t="s">
        <v>2259</v>
      </c>
      <c r="E3935" s="96">
        <v>1834.35</v>
      </c>
      <c r="F3935" s="99">
        <v>1907</v>
      </c>
      <c r="G3935" s="59">
        <v>1870.67</v>
      </c>
      <c r="H3935" s="61">
        <f t="shared" si="305"/>
        <v>1870.6733333333334</v>
      </c>
      <c r="I3935" s="61">
        <f t="shared" si="306"/>
        <v>36.325000114705254</v>
      </c>
      <c r="J3935" s="61">
        <f t="shared" si="307"/>
        <v>1.9418141835580729</v>
      </c>
      <c r="K3935" s="61">
        <f t="shared" si="308"/>
        <v>1870.6733333333334</v>
      </c>
    </row>
    <row r="3936" spans="1:11" ht="25.5" x14ac:dyDescent="0.25">
      <c r="A3936" s="76">
        <f t="shared" si="309"/>
        <v>3931</v>
      </c>
      <c r="B3936" s="92" t="s">
        <v>6105</v>
      </c>
      <c r="C3936" s="94" t="s">
        <v>20334</v>
      </c>
      <c r="D3936" s="95" t="s">
        <v>2259</v>
      </c>
      <c r="E3936" s="96">
        <v>4668.3</v>
      </c>
      <c r="F3936" s="99">
        <v>4860</v>
      </c>
      <c r="G3936" s="59">
        <v>4766.33</v>
      </c>
      <c r="H3936" s="61">
        <f t="shared" si="305"/>
        <v>4764.8766666666661</v>
      </c>
      <c r="I3936" s="61">
        <f t="shared" si="306"/>
        <v>95.858263250140908</v>
      </c>
      <c r="J3936" s="61">
        <f t="shared" si="307"/>
        <v>2.0117679838542362</v>
      </c>
      <c r="K3936" s="61">
        <f t="shared" si="308"/>
        <v>4764.8766666666661</v>
      </c>
    </row>
    <row r="3937" spans="1:11" ht="38.25" x14ac:dyDescent="0.25">
      <c r="A3937" s="76">
        <f t="shared" si="309"/>
        <v>3932</v>
      </c>
      <c r="B3937" s="92" t="s">
        <v>6106</v>
      </c>
      <c r="C3937" s="94" t="s">
        <v>20335</v>
      </c>
      <c r="D3937" s="95" t="s">
        <v>2259</v>
      </c>
      <c r="E3937" s="96">
        <v>2901.15</v>
      </c>
      <c r="F3937" s="99">
        <v>3046</v>
      </c>
      <c r="G3937" s="59">
        <v>2958.59</v>
      </c>
      <c r="H3937" s="61">
        <f t="shared" si="305"/>
        <v>2968.58</v>
      </c>
      <c r="I3937" s="61">
        <f t="shared" si="306"/>
        <v>72.939911571100723</v>
      </c>
      <c r="J3937" s="61">
        <f t="shared" si="307"/>
        <v>2.4570640363776866</v>
      </c>
      <c r="K3937" s="61">
        <f t="shared" si="308"/>
        <v>2968.58</v>
      </c>
    </row>
    <row r="3938" spans="1:11" ht="38.25" x14ac:dyDescent="0.25">
      <c r="A3938" s="76">
        <f t="shared" si="309"/>
        <v>3933</v>
      </c>
      <c r="B3938" s="92" t="s">
        <v>6107</v>
      </c>
      <c r="C3938" s="94" t="s">
        <v>20336</v>
      </c>
      <c r="D3938" s="95" t="s">
        <v>2259</v>
      </c>
      <c r="E3938" s="96">
        <v>2032.8</v>
      </c>
      <c r="F3938" s="99">
        <v>2119</v>
      </c>
      <c r="G3938" s="59">
        <v>2078.13</v>
      </c>
      <c r="H3938" s="61">
        <f t="shared" si="305"/>
        <v>2076.6433333333334</v>
      </c>
      <c r="I3938" s="61">
        <f t="shared" si="306"/>
        <v>43.119225797007715</v>
      </c>
      <c r="J3938" s="61">
        <f t="shared" si="307"/>
        <v>2.076390543569882</v>
      </c>
      <c r="K3938" s="61">
        <f t="shared" si="308"/>
        <v>2076.6433333333334</v>
      </c>
    </row>
    <row r="3939" spans="1:11" ht="38.25" x14ac:dyDescent="0.25">
      <c r="A3939" s="76">
        <f t="shared" si="309"/>
        <v>3934</v>
      </c>
      <c r="B3939" s="92" t="s">
        <v>6108</v>
      </c>
      <c r="C3939" s="94" t="s">
        <v>20337</v>
      </c>
      <c r="D3939" s="95" t="s">
        <v>2259</v>
      </c>
      <c r="E3939" s="96">
        <v>1450.05</v>
      </c>
      <c r="F3939" s="99">
        <v>1513</v>
      </c>
      <c r="G3939" s="59">
        <v>1483.55</v>
      </c>
      <c r="H3939" s="61">
        <f t="shared" si="305"/>
        <v>1482.2</v>
      </c>
      <c r="I3939" s="61">
        <f t="shared" si="306"/>
        <v>31.496706176995737</v>
      </c>
      <c r="J3939" s="61">
        <f t="shared" si="307"/>
        <v>2.1249970433811725</v>
      </c>
      <c r="K3939" s="61">
        <f t="shared" si="308"/>
        <v>1482.2</v>
      </c>
    </row>
    <row r="3940" spans="1:11" ht="38.25" x14ac:dyDescent="0.25">
      <c r="A3940" s="76">
        <f t="shared" si="309"/>
        <v>3935</v>
      </c>
      <c r="B3940" s="92" t="s">
        <v>6109</v>
      </c>
      <c r="C3940" s="94">
        <f>A3940</f>
        <v>3935</v>
      </c>
      <c r="D3940" s="95" t="s">
        <v>2259</v>
      </c>
      <c r="E3940" s="96">
        <v>3200.4</v>
      </c>
      <c r="F3940" s="99">
        <v>3328</v>
      </c>
      <c r="G3940" s="59">
        <v>3263.77</v>
      </c>
      <c r="H3940" s="61">
        <f t="shared" si="305"/>
        <v>3264.0566666666668</v>
      </c>
      <c r="I3940" s="61">
        <f t="shared" si="306"/>
        <v>63.800483018025247</v>
      </c>
      <c r="J3940" s="61">
        <f t="shared" si="307"/>
        <v>1.9546377264087096</v>
      </c>
      <c r="K3940" s="61">
        <f t="shared" si="308"/>
        <v>3264.0566666666668</v>
      </c>
    </row>
    <row r="3941" spans="1:11" ht="25.5" x14ac:dyDescent="0.25">
      <c r="A3941" s="76">
        <f t="shared" si="309"/>
        <v>3936</v>
      </c>
      <c r="B3941" s="92" t="s">
        <v>6110</v>
      </c>
      <c r="C3941" s="94" t="s">
        <v>20338</v>
      </c>
      <c r="D3941" s="95" t="s">
        <v>2259</v>
      </c>
      <c r="E3941" s="96">
        <v>3741.15</v>
      </c>
      <c r="F3941" s="99">
        <v>3895</v>
      </c>
      <c r="G3941" s="59">
        <v>3819.71</v>
      </c>
      <c r="H3941" s="61">
        <f t="shared" si="305"/>
        <v>3818.6200000000003</v>
      </c>
      <c r="I3941" s="61">
        <f t="shared" si="306"/>
        <v>76.930791624680381</v>
      </c>
      <c r="J3941" s="61">
        <f t="shared" si="307"/>
        <v>2.0146228644033806</v>
      </c>
      <c r="K3941" s="61">
        <f t="shared" si="308"/>
        <v>3818.6200000000003</v>
      </c>
    </row>
    <row r="3942" spans="1:11" ht="38.25" x14ac:dyDescent="0.25">
      <c r="A3942" s="76">
        <f t="shared" si="309"/>
        <v>3937</v>
      </c>
      <c r="B3942" s="92" t="s">
        <v>6111</v>
      </c>
      <c r="C3942" s="94" t="s">
        <v>20339</v>
      </c>
      <c r="D3942" s="95" t="s">
        <v>2259</v>
      </c>
      <c r="E3942" s="96">
        <v>1491</v>
      </c>
      <c r="F3942" s="99">
        <v>1565</v>
      </c>
      <c r="G3942" s="59">
        <v>1520.52</v>
      </c>
      <c r="H3942" s="61">
        <f t="shared" si="305"/>
        <v>1525.5066666666669</v>
      </c>
      <c r="I3942" s="61">
        <f t="shared" si="306"/>
        <v>37.251176267781581</v>
      </c>
      <c r="J3942" s="61">
        <f t="shared" si="307"/>
        <v>2.4418887889344898</v>
      </c>
      <c r="K3942" s="61">
        <f t="shared" si="308"/>
        <v>1525.5066666666669</v>
      </c>
    </row>
    <row r="3943" spans="1:11" ht="38.25" x14ac:dyDescent="0.25">
      <c r="A3943" s="76">
        <f t="shared" si="309"/>
        <v>3938</v>
      </c>
      <c r="B3943" s="92" t="s">
        <v>6112</v>
      </c>
      <c r="C3943" s="94" t="s">
        <v>20340</v>
      </c>
      <c r="D3943" s="95" t="s">
        <v>2259</v>
      </c>
      <c r="E3943" s="96">
        <v>3799.95</v>
      </c>
      <c r="F3943" s="99">
        <v>3961</v>
      </c>
      <c r="G3943" s="59">
        <v>3884.69</v>
      </c>
      <c r="H3943" s="61">
        <f t="shared" si="305"/>
        <v>3881.8799999999997</v>
      </c>
      <c r="I3943" s="61">
        <f t="shared" si="306"/>
        <v>80.561763262729144</v>
      </c>
      <c r="J3943" s="61">
        <f t="shared" si="307"/>
        <v>2.0753285331522138</v>
      </c>
      <c r="K3943" s="61">
        <f t="shared" si="308"/>
        <v>3881.8799999999997</v>
      </c>
    </row>
    <row r="3944" spans="1:11" ht="38.25" x14ac:dyDescent="0.25">
      <c r="A3944" s="76">
        <f t="shared" si="309"/>
        <v>3939</v>
      </c>
      <c r="B3944" s="92" t="s">
        <v>6113</v>
      </c>
      <c r="C3944" s="94" t="s">
        <v>20341</v>
      </c>
      <c r="D3944" s="95" t="s">
        <v>2259</v>
      </c>
      <c r="E3944" s="96">
        <v>4079.25</v>
      </c>
      <c r="F3944" s="99">
        <v>4255</v>
      </c>
      <c r="G3944" s="59">
        <v>4173.4799999999996</v>
      </c>
      <c r="H3944" s="61">
        <f t="shared" si="305"/>
        <v>4169.2433333333329</v>
      </c>
      <c r="I3944" s="61">
        <f t="shared" si="306"/>
        <v>87.951564132386707</v>
      </c>
      <c r="J3944" s="61">
        <f t="shared" si="307"/>
        <v>2.1095330039676274</v>
      </c>
      <c r="K3944" s="61">
        <f t="shared" si="308"/>
        <v>4169.2433333333329</v>
      </c>
    </row>
    <row r="3945" spans="1:11" ht="38.25" x14ac:dyDescent="0.25">
      <c r="A3945" s="76">
        <f t="shared" si="309"/>
        <v>3940</v>
      </c>
      <c r="B3945" s="92" t="s">
        <v>6114</v>
      </c>
      <c r="C3945" s="94" t="s">
        <v>20342</v>
      </c>
      <c r="D3945" s="95" t="s">
        <v>2259</v>
      </c>
      <c r="E3945" s="96">
        <v>4149.6000000000004</v>
      </c>
      <c r="F3945" s="99">
        <v>4315</v>
      </c>
      <c r="G3945" s="59">
        <v>4231.76</v>
      </c>
      <c r="H3945" s="61">
        <f t="shared" si="305"/>
        <v>4232.12</v>
      </c>
      <c r="I3945" s="61">
        <f t="shared" si="306"/>
        <v>82.700587664175458</v>
      </c>
      <c r="J3945" s="61">
        <f t="shared" si="307"/>
        <v>1.9541172666222948</v>
      </c>
      <c r="K3945" s="61">
        <f t="shared" si="308"/>
        <v>4232.12</v>
      </c>
    </row>
    <row r="3946" spans="1:11" ht="25.5" x14ac:dyDescent="0.25">
      <c r="A3946" s="76">
        <f t="shared" si="309"/>
        <v>3941</v>
      </c>
      <c r="B3946" s="92" t="s">
        <v>6115</v>
      </c>
      <c r="C3946" s="94" t="s">
        <v>20332</v>
      </c>
      <c r="D3946" s="95" t="s">
        <v>2259</v>
      </c>
      <c r="E3946" s="96">
        <v>29490.3</v>
      </c>
      <c r="F3946" s="99">
        <v>30699</v>
      </c>
      <c r="G3946" s="59">
        <v>30109.599999999999</v>
      </c>
      <c r="H3946" s="61">
        <f t="shared" si="305"/>
        <v>30099.633333333331</v>
      </c>
      <c r="I3946" s="61">
        <f t="shared" si="306"/>
        <v>604.41163401553888</v>
      </c>
      <c r="J3946" s="61">
        <f t="shared" si="307"/>
        <v>2.0080365342729718</v>
      </c>
      <c r="K3946" s="61">
        <f t="shared" si="308"/>
        <v>30099.633333333331</v>
      </c>
    </row>
    <row r="3947" spans="1:11" ht="25.5" x14ac:dyDescent="0.25">
      <c r="A3947" s="76">
        <f t="shared" si="309"/>
        <v>3942</v>
      </c>
      <c r="B3947" s="92" t="s">
        <v>6116</v>
      </c>
      <c r="C3947" s="94" t="s">
        <v>20343</v>
      </c>
      <c r="D3947" s="95" t="s">
        <v>2259</v>
      </c>
      <c r="E3947" s="96">
        <v>8375.85</v>
      </c>
      <c r="F3947" s="99">
        <v>8793</v>
      </c>
      <c r="G3947" s="59">
        <v>8541.69</v>
      </c>
      <c r="H3947" s="61">
        <f t="shared" si="305"/>
        <v>8570.18</v>
      </c>
      <c r="I3947" s="61">
        <f t="shared" si="306"/>
        <v>210.02926153276815</v>
      </c>
      <c r="J3947" s="61">
        <f t="shared" si="307"/>
        <v>2.4506983696114681</v>
      </c>
      <c r="K3947" s="61">
        <f t="shared" si="308"/>
        <v>8570.18</v>
      </c>
    </row>
    <row r="3948" spans="1:11" ht="25.5" x14ac:dyDescent="0.25">
      <c r="A3948" s="76">
        <f t="shared" si="309"/>
        <v>3943</v>
      </c>
      <c r="B3948" s="92" t="s">
        <v>6117</v>
      </c>
      <c r="C3948" s="94" t="s">
        <v>20344</v>
      </c>
      <c r="D3948" s="95" t="s">
        <v>2259</v>
      </c>
      <c r="E3948" s="96">
        <v>7429.8</v>
      </c>
      <c r="F3948" s="99">
        <v>7744</v>
      </c>
      <c r="G3948" s="59">
        <v>7595.48</v>
      </c>
      <c r="H3948" s="61">
        <f t="shared" si="305"/>
        <v>7589.7599999999993</v>
      </c>
      <c r="I3948" s="61">
        <f t="shared" si="306"/>
        <v>157.17807989665724</v>
      </c>
      <c r="J3948" s="61">
        <f t="shared" si="307"/>
        <v>2.0709229263726026</v>
      </c>
      <c r="K3948" s="61">
        <f t="shared" si="308"/>
        <v>7589.7599999999993</v>
      </c>
    </row>
    <row r="3949" spans="1:11" ht="25.5" x14ac:dyDescent="0.25">
      <c r="A3949" s="76">
        <f t="shared" si="309"/>
        <v>3944</v>
      </c>
      <c r="B3949" s="92" t="s">
        <v>6118</v>
      </c>
      <c r="C3949" s="94" t="s">
        <v>20345</v>
      </c>
      <c r="D3949" s="95" t="s">
        <v>2259</v>
      </c>
      <c r="E3949" s="96">
        <v>16502.849999999999</v>
      </c>
      <c r="F3949" s="99">
        <v>17214</v>
      </c>
      <c r="G3949" s="59">
        <v>16884.07</v>
      </c>
      <c r="H3949" s="61">
        <f t="shared" si="305"/>
        <v>16866.973333333332</v>
      </c>
      <c r="I3949" s="61">
        <f t="shared" si="306"/>
        <v>355.88313058268704</v>
      </c>
      <c r="J3949" s="61">
        <f t="shared" si="307"/>
        <v>2.1099406725175376</v>
      </c>
      <c r="K3949" s="61">
        <f t="shared" si="308"/>
        <v>16866.973333333332</v>
      </c>
    </row>
    <row r="3950" spans="1:11" ht="25.5" x14ac:dyDescent="0.25">
      <c r="A3950" s="76">
        <f t="shared" si="309"/>
        <v>3945</v>
      </c>
      <c r="B3950" s="92" t="s">
        <v>6119</v>
      </c>
      <c r="C3950" s="94" t="s">
        <v>20346</v>
      </c>
      <c r="D3950" s="95" t="s">
        <v>2259</v>
      </c>
      <c r="E3950" s="96">
        <v>5041.05</v>
      </c>
      <c r="F3950" s="99">
        <v>5242</v>
      </c>
      <c r="G3950" s="59">
        <v>5140.8599999999997</v>
      </c>
      <c r="H3950" s="61">
        <f t="shared" si="305"/>
        <v>5141.3033333333333</v>
      </c>
      <c r="I3950" s="61">
        <f t="shared" si="306"/>
        <v>100.47573355459176</v>
      </c>
      <c r="J3950" s="61">
        <f t="shared" si="307"/>
        <v>1.9542852666008508</v>
      </c>
      <c r="K3950" s="61">
        <f t="shared" si="308"/>
        <v>5141.3033333333333</v>
      </c>
    </row>
    <row r="3951" spans="1:11" ht="25.5" x14ac:dyDescent="0.25">
      <c r="A3951" s="76">
        <f t="shared" si="309"/>
        <v>3946</v>
      </c>
      <c r="B3951" s="92" t="s">
        <v>6119</v>
      </c>
      <c r="C3951" s="94" t="s">
        <v>20346</v>
      </c>
      <c r="D3951" s="95" t="s">
        <v>2259</v>
      </c>
      <c r="E3951" s="96">
        <v>4491.8999999999996</v>
      </c>
      <c r="F3951" s="99">
        <v>4676</v>
      </c>
      <c r="G3951" s="59">
        <v>4586.2299999999996</v>
      </c>
      <c r="H3951" s="61">
        <f t="shared" si="305"/>
        <v>4584.71</v>
      </c>
      <c r="I3951" s="61">
        <f t="shared" si="306"/>
        <v>92.059411794775414</v>
      </c>
      <c r="J3951" s="61">
        <f t="shared" si="307"/>
        <v>2.0079658646844711</v>
      </c>
      <c r="K3951" s="61">
        <f t="shared" si="308"/>
        <v>4584.71</v>
      </c>
    </row>
    <row r="3952" spans="1:11" ht="25.5" x14ac:dyDescent="0.25">
      <c r="A3952" s="76">
        <f t="shared" si="309"/>
        <v>3947</v>
      </c>
      <c r="B3952" s="92" t="s">
        <v>6120</v>
      </c>
      <c r="C3952" s="94">
        <f>A3952</f>
        <v>3947</v>
      </c>
      <c r="D3952" s="95" t="s">
        <v>2259</v>
      </c>
      <c r="E3952" s="96">
        <v>949.2</v>
      </c>
      <c r="F3952" s="99">
        <v>996</v>
      </c>
      <c r="G3952" s="59">
        <v>967.99</v>
      </c>
      <c r="H3952" s="61">
        <f t="shared" si="305"/>
        <v>971.06333333333339</v>
      </c>
      <c r="I3952" s="61">
        <f t="shared" si="306"/>
        <v>23.550881795239267</v>
      </c>
      <c r="J3952" s="61">
        <f t="shared" si="307"/>
        <v>2.4252673318842159</v>
      </c>
      <c r="K3952" s="61">
        <f t="shared" si="308"/>
        <v>971.06333333333339</v>
      </c>
    </row>
    <row r="3953" spans="1:11" ht="25.5" x14ac:dyDescent="0.25">
      <c r="A3953" s="76">
        <f t="shared" si="309"/>
        <v>3948</v>
      </c>
      <c r="B3953" s="92" t="s">
        <v>6121</v>
      </c>
      <c r="C3953" s="94">
        <f>A3953</f>
        <v>3948</v>
      </c>
      <c r="D3953" s="95" t="s">
        <v>2259</v>
      </c>
      <c r="E3953" s="96">
        <v>7734.3</v>
      </c>
      <c r="F3953" s="99">
        <v>8061</v>
      </c>
      <c r="G3953" s="59">
        <v>7906.77</v>
      </c>
      <c r="H3953" s="61">
        <f t="shared" si="305"/>
        <v>7900.69</v>
      </c>
      <c r="I3953" s="61">
        <f t="shared" si="306"/>
        <v>163.43484114472034</v>
      </c>
      <c r="J3953" s="61">
        <f t="shared" si="307"/>
        <v>2.0686147810472297</v>
      </c>
      <c r="K3953" s="61">
        <f t="shared" si="308"/>
        <v>7900.69</v>
      </c>
    </row>
    <row r="3954" spans="1:11" ht="25.5" x14ac:dyDescent="0.25">
      <c r="A3954" s="76">
        <f t="shared" si="309"/>
        <v>3949</v>
      </c>
      <c r="B3954" s="92" t="s">
        <v>6122</v>
      </c>
      <c r="C3954" s="94" t="s">
        <v>20347</v>
      </c>
      <c r="D3954" s="95" t="s">
        <v>2259</v>
      </c>
      <c r="E3954" s="96">
        <v>2481.15</v>
      </c>
      <c r="F3954" s="99">
        <v>2588</v>
      </c>
      <c r="G3954" s="59">
        <v>2538.46</v>
      </c>
      <c r="H3954" s="61">
        <f t="shared" si="305"/>
        <v>2535.87</v>
      </c>
      <c r="I3954" s="61">
        <f t="shared" si="306"/>
        <v>53.472064669320517</v>
      </c>
      <c r="J3954" s="61">
        <f t="shared" si="307"/>
        <v>2.1086279923387448</v>
      </c>
      <c r="K3954" s="61">
        <f t="shared" si="308"/>
        <v>2535.87</v>
      </c>
    </row>
    <row r="3955" spans="1:11" x14ac:dyDescent="0.25">
      <c r="A3955" s="76">
        <f t="shared" si="309"/>
        <v>3950</v>
      </c>
      <c r="B3955" s="92" t="s">
        <v>6123</v>
      </c>
      <c r="C3955" s="94" t="s">
        <v>20348</v>
      </c>
      <c r="D3955" s="95" t="s">
        <v>2259</v>
      </c>
      <c r="E3955" s="96">
        <v>2542.0500000000002</v>
      </c>
      <c r="F3955" s="99">
        <v>2643</v>
      </c>
      <c r="G3955" s="59">
        <v>2592.38</v>
      </c>
      <c r="H3955" s="61">
        <f t="shared" si="305"/>
        <v>2592.4766666666669</v>
      </c>
      <c r="I3955" s="61">
        <f t="shared" si="306"/>
        <v>50.475069423759336</v>
      </c>
      <c r="J3955" s="61">
        <f t="shared" si="307"/>
        <v>1.9469825928523687</v>
      </c>
      <c r="K3955" s="61">
        <f t="shared" si="308"/>
        <v>2592.4766666666669</v>
      </c>
    </row>
    <row r="3956" spans="1:11" x14ac:dyDescent="0.25">
      <c r="A3956" s="76">
        <f t="shared" si="309"/>
        <v>3951</v>
      </c>
      <c r="B3956" s="92" t="s">
        <v>6124</v>
      </c>
      <c r="C3956" s="94" t="s">
        <v>20349</v>
      </c>
      <c r="D3956" s="95" t="s">
        <v>2259</v>
      </c>
      <c r="E3956" s="96">
        <v>182706.3</v>
      </c>
      <c r="F3956" s="99">
        <v>190197</v>
      </c>
      <c r="G3956" s="59">
        <v>186543.13</v>
      </c>
      <c r="H3956" s="61">
        <f t="shared" si="305"/>
        <v>186482.14333333331</v>
      </c>
      <c r="I3956" s="61">
        <f t="shared" si="306"/>
        <v>3745.7223806141019</v>
      </c>
      <c r="J3956" s="61">
        <f t="shared" si="307"/>
        <v>2.008622548872518</v>
      </c>
      <c r="K3956" s="61">
        <f t="shared" si="308"/>
        <v>186482.14333333331</v>
      </c>
    </row>
    <row r="3957" spans="1:11" ht="25.5" x14ac:dyDescent="0.25">
      <c r="A3957" s="76">
        <f t="shared" si="309"/>
        <v>3952</v>
      </c>
      <c r="B3957" s="92" t="s">
        <v>6125</v>
      </c>
      <c r="C3957" s="94">
        <f>A3957</f>
        <v>3952</v>
      </c>
      <c r="D3957" s="95" t="s">
        <v>2258</v>
      </c>
      <c r="E3957" s="96">
        <v>170.1</v>
      </c>
      <c r="F3957" s="99">
        <v>179</v>
      </c>
      <c r="G3957" s="59">
        <v>173.47</v>
      </c>
      <c r="H3957" s="61">
        <f t="shared" si="305"/>
        <v>174.19000000000003</v>
      </c>
      <c r="I3957" s="61">
        <f t="shared" si="306"/>
        <v>4.4934730443166142</v>
      </c>
      <c r="J3957" s="61">
        <f t="shared" si="307"/>
        <v>2.5796389254932048</v>
      </c>
      <c r="K3957" s="61">
        <f t="shared" si="308"/>
        <v>174.19000000000003</v>
      </c>
    </row>
    <row r="3958" spans="1:11" ht="25.5" x14ac:dyDescent="0.25">
      <c r="A3958" s="76">
        <f t="shared" si="309"/>
        <v>3953</v>
      </c>
      <c r="B3958" s="92" t="s">
        <v>6126</v>
      </c>
      <c r="C3958" s="94">
        <f>A3958</f>
        <v>3953</v>
      </c>
      <c r="D3958" s="95" t="s">
        <v>2258</v>
      </c>
      <c r="E3958" s="96">
        <v>166.95</v>
      </c>
      <c r="F3958" s="99">
        <v>174</v>
      </c>
      <c r="G3958" s="59">
        <v>170.67</v>
      </c>
      <c r="H3958" s="61">
        <f t="shared" si="305"/>
        <v>170.54</v>
      </c>
      <c r="I3958" s="61">
        <f t="shared" si="306"/>
        <v>3.5267974140854816</v>
      </c>
      <c r="J3958" s="61">
        <f t="shared" si="307"/>
        <v>2.0680177167148361</v>
      </c>
      <c r="K3958" s="61">
        <f t="shared" si="308"/>
        <v>170.54</v>
      </c>
    </row>
    <row r="3959" spans="1:11" ht="25.5" x14ac:dyDescent="0.25">
      <c r="A3959" s="76">
        <f t="shared" si="309"/>
        <v>3954</v>
      </c>
      <c r="B3959" s="92" t="s">
        <v>6127</v>
      </c>
      <c r="C3959" s="94" t="s">
        <v>20350</v>
      </c>
      <c r="D3959" s="95" t="s">
        <v>2259</v>
      </c>
      <c r="E3959" s="96">
        <v>12146.4</v>
      </c>
      <c r="F3959" s="99">
        <v>12670</v>
      </c>
      <c r="G3959" s="59">
        <v>12426.98</v>
      </c>
      <c r="H3959" s="61">
        <f t="shared" si="305"/>
        <v>12414.460000000001</v>
      </c>
      <c r="I3959" s="61">
        <f t="shared" si="306"/>
        <v>262.02443168529169</v>
      </c>
      <c r="J3959" s="61">
        <f t="shared" si="307"/>
        <v>2.1106389781375241</v>
      </c>
      <c r="K3959" s="61">
        <f t="shared" si="308"/>
        <v>12414.460000000001</v>
      </c>
    </row>
    <row r="3960" spans="1:11" ht="25.5" x14ac:dyDescent="0.25">
      <c r="A3960" s="76">
        <f t="shared" si="309"/>
        <v>3955</v>
      </c>
      <c r="B3960" s="92" t="s">
        <v>6128</v>
      </c>
      <c r="C3960" s="94" t="s">
        <v>20351</v>
      </c>
      <c r="D3960" s="95" t="s">
        <v>2259</v>
      </c>
      <c r="E3960" s="96">
        <v>14453.25</v>
      </c>
      <c r="F3960" s="99">
        <v>15028</v>
      </c>
      <c r="G3960" s="59">
        <v>14739.42</v>
      </c>
      <c r="H3960" s="61">
        <f t="shared" si="305"/>
        <v>14740.223333333333</v>
      </c>
      <c r="I3960" s="61">
        <f t="shared" si="306"/>
        <v>287.37584211852834</v>
      </c>
      <c r="J3960" s="61">
        <f t="shared" si="307"/>
        <v>1.9496030393831323</v>
      </c>
      <c r="K3960" s="61">
        <f t="shared" si="308"/>
        <v>14740.223333333333</v>
      </c>
    </row>
    <row r="3961" spans="1:11" ht="25.5" x14ac:dyDescent="0.25">
      <c r="A3961" s="76">
        <f t="shared" si="309"/>
        <v>3956</v>
      </c>
      <c r="B3961" s="92" t="s">
        <v>6129</v>
      </c>
      <c r="C3961" s="94" t="s">
        <v>20352</v>
      </c>
      <c r="D3961" s="95" t="s">
        <v>2259</v>
      </c>
      <c r="E3961" s="96">
        <v>560.70000000000005</v>
      </c>
      <c r="F3961" s="99">
        <v>584</v>
      </c>
      <c r="G3961" s="59">
        <v>572.47</v>
      </c>
      <c r="H3961" s="61">
        <f t="shared" si="305"/>
        <v>572.39</v>
      </c>
      <c r="I3961" s="61">
        <f t="shared" si="306"/>
        <v>11.650206006762261</v>
      </c>
      <c r="J3961" s="61">
        <f t="shared" si="307"/>
        <v>2.0353615553664914</v>
      </c>
      <c r="K3961" s="61">
        <f t="shared" si="308"/>
        <v>572.39</v>
      </c>
    </row>
    <row r="3962" spans="1:11" x14ac:dyDescent="0.25">
      <c r="A3962" s="76">
        <f t="shared" si="309"/>
        <v>3957</v>
      </c>
      <c r="B3962" s="92" t="s">
        <v>6130</v>
      </c>
      <c r="C3962" s="94" t="s">
        <v>20353</v>
      </c>
      <c r="D3962" s="95" t="s">
        <v>2259</v>
      </c>
      <c r="E3962" s="96">
        <v>3324.3</v>
      </c>
      <c r="F3962" s="99">
        <v>3490</v>
      </c>
      <c r="G3962" s="59">
        <v>3390.12</v>
      </c>
      <c r="H3962" s="61">
        <f t="shared" si="305"/>
        <v>3401.4733333333334</v>
      </c>
      <c r="I3962" s="61">
        <f t="shared" si="306"/>
        <v>83.431385780971667</v>
      </c>
      <c r="J3962" s="61">
        <f t="shared" si="307"/>
        <v>2.4528014070659085</v>
      </c>
      <c r="K3962" s="61">
        <f t="shared" si="308"/>
        <v>3401.4733333333334</v>
      </c>
    </row>
    <row r="3963" spans="1:11" x14ac:dyDescent="0.25">
      <c r="A3963" s="76">
        <f t="shared" si="309"/>
        <v>3958</v>
      </c>
      <c r="B3963" s="92" t="s">
        <v>6131</v>
      </c>
      <c r="C3963" s="94" t="s">
        <v>20354</v>
      </c>
      <c r="D3963" s="95" t="s">
        <v>2259</v>
      </c>
      <c r="E3963" s="96">
        <v>85.05</v>
      </c>
      <c r="F3963" s="99">
        <v>89</v>
      </c>
      <c r="G3963" s="59">
        <v>86.95</v>
      </c>
      <c r="H3963" s="61">
        <f t="shared" si="305"/>
        <v>87</v>
      </c>
      <c r="I3963" s="61">
        <f t="shared" si="306"/>
        <v>1.9754746265138423</v>
      </c>
      <c r="J3963" s="61">
        <f t="shared" si="307"/>
        <v>2.2706604902457959</v>
      </c>
      <c r="K3963" s="61">
        <f t="shared" si="308"/>
        <v>87</v>
      </c>
    </row>
    <row r="3964" spans="1:11" ht="25.5" x14ac:dyDescent="0.25">
      <c r="A3964" s="76">
        <f t="shared" si="309"/>
        <v>3959</v>
      </c>
      <c r="B3964" s="92" t="s">
        <v>6132</v>
      </c>
      <c r="C3964" s="94" t="s">
        <v>20355</v>
      </c>
      <c r="D3964" s="95" t="s">
        <v>2259</v>
      </c>
      <c r="E3964" s="96">
        <v>185.85</v>
      </c>
      <c r="F3964" s="99">
        <v>194</v>
      </c>
      <c r="G3964" s="59">
        <v>190.14</v>
      </c>
      <c r="H3964" s="61">
        <f t="shared" si="305"/>
        <v>189.99666666666667</v>
      </c>
      <c r="I3964" s="61">
        <f t="shared" si="306"/>
        <v>4.0768901546808145</v>
      </c>
      <c r="J3964" s="61">
        <f t="shared" si="307"/>
        <v>2.1457693054338574</v>
      </c>
      <c r="K3964" s="61">
        <f t="shared" si="308"/>
        <v>189.99666666666667</v>
      </c>
    </row>
    <row r="3965" spans="1:11" x14ac:dyDescent="0.25">
      <c r="A3965" s="76">
        <f t="shared" si="309"/>
        <v>3960</v>
      </c>
      <c r="B3965" s="92" t="s">
        <v>6133</v>
      </c>
      <c r="C3965" s="94">
        <f>A3965</f>
        <v>3960</v>
      </c>
      <c r="D3965" s="95" t="s">
        <v>2259</v>
      </c>
      <c r="E3965" s="96">
        <v>86.1</v>
      </c>
      <c r="F3965" s="99">
        <v>90</v>
      </c>
      <c r="G3965" s="59">
        <v>87.8</v>
      </c>
      <c r="H3965" s="61">
        <f t="shared" si="305"/>
        <v>87.966666666666654</v>
      </c>
      <c r="I3965" s="61">
        <f t="shared" si="306"/>
        <v>1.9553345834749982</v>
      </c>
      <c r="J3965" s="61">
        <f t="shared" si="307"/>
        <v>2.2228130922413776</v>
      </c>
      <c r="K3965" s="61">
        <f t="shared" si="308"/>
        <v>87.966666666666654</v>
      </c>
    </row>
    <row r="3966" spans="1:11" ht="25.5" x14ac:dyDescent="0.25">
      <c r="A3966" s="76">
        <f t="shared" si="309"/>
        <v>3961</v>
      </c>
      <c r="B3966" s="92" t="s">
        <v>6134</v>
      </c>
      <c r="C3966" s="94" t="s">
        <v>20356</v>
      </c>
      <c r="D3966" s="95" t="s">
        <v>2259</v>
      </c>
      <c r="E3966" s="96">
        <v>180.6</v>
      </c>
      <c r="F3966" s="99">
        <v>188</v>
      </c>
      <c r="G3966" s="59">
        <v>184.39</v>
      </c>
      <c r="H3966" s="61">
        <f t="shared" ref="H3966:H4029" si="310">AVERAGE(E3966:G3966)</f>
        <v>184.33</v>
      </c>
      <c r="I3966" s="61">
        <f t="shared" ref="I3966:I4029" si="311">SQRT(((SUM((POWER(G3966-H3966,2)),(POWER(F3966-H3966,2)),(POWER(E3966-H3966,2)))/(COLUMNS(E3966:G3966)-1))))</f>
        <v>3.7003648468765915</v>
      </c>
      <c r="J3966" s="61">
        <f t="shared" ref="J3966:J4029" si="312">I3966/H3966*100</f>
        <v>2.0074675022386974</v>
      </c>
      <c r="K3966" s="61">
        <f t="shared" ref="K3966:K4029" si="313">H3966</f>
        <v>184.33</v>
      </c>
    </row>
    <row r="3967" spans="1:11" ht="25.5" x14ac:dyDescent="0.25">
      <c r="A3967" s="76">
        <f t="shared" si="309"/>
        <v>3962</v>
      </c>
      <c r="B3967" s="92" t="s">
        <v>6135</v>
      </c>
      <c r="C3967" s="94">
        <f>A3967</f>
        <v>3962</v>
      </c>
      <c r="D3967" s="95" t="s">
        <v>2259</v>
      </c>
      <c r="E3967" s="96">
        <v>71.400000000000006</v>
      </c>
      <c r="F3967" s="99">
        <v>75</v>
      </c>
      <c r="G3967" s="59">
        <v>72.81</v>
      </c>
      <c r="H3967" s="61">
        <f t="shared" si="310"/>
        <v>73.070000000000007</v>
      </c>
      <c r="I3967" s="61">
        <f t="shared" si="311"/>
        <v>1.8140286657051454</v>
      </c>
      <c r="J3967" s="61">
        <f t="shared" si="312"/>
        <v>2.482590208984734</v>
      </c>
      <c r="K3967" s="61">
        <f t="shared" si="313"/>
        <v>73.070000000000007</v>
      </c>
    </row>
    <row r="3968" spans="1:11" x14ac:dyDescent="0.25">
      <c r="A3968" s="76">
        <f t="shared" si="309"/>
        <v>3963</v>
      </c>
      <c r="B3968" s="92" t="s">
        <v>6136</v>
      </c>
      <c r="C3968" s="94" t="s">
        <v>20357</v>
      </c>
      <c r="D3968" s="95" t="s">
        <v>2259</v>
      </c>
      <c r="E3968" s="96">
        <v>214.2</v>
      </c>
      <c r="F3968" s="99">
        <v>223</v>
      </c>
      <c r="G3968" s="59">
        <v>218.98</v>
      </c>
      <c r="H3968" s="61">
        <f t="shared" si="310"/>
        <v>218.72666666666666</v>
      </c>
      <c r="I3968" s="61">
        <f t="shared" si="311"/>
        <v>4.4054663014638278</v>
      </c>
      <c r="J3968" s="61">
        <f t="shared" si="312"/>
        <v>2.0141422939424372</v>
      </c>
      <c r="K3968" s="61">
        <f t="shared" si="313"/>
        <v>218.72666666666666</v>
      </c>
    </row>
    <row r="3969" spans="1:11" x14ac:dyDescent="0.25">
      <c r="A3969" s="76">
        <f t="shared" si="309"/>
        <v>3964</v>
      </c>
      <c r="B3969" s="92" t="s">
        <v>6137</v>
      </c>
      <c r="C3969" s="94" t="s">
        <v>20358</v>
      </c>
      <c r="D3969" s="95" t="s">
        <v>2259</v>
      </c>
      <c r="E3969" s="96">
        <v>437.85</v>
      </c>
      <c r="F3969" s="99">
        <v>457</v>
      </c>
      <c r="G3969" s="59">
        <v>447.96</v>
      </c>
      <c r="H3969" s="61">
        <f t="shared" si="310"/>
        <v>447.6033333333333</v>
      </c>
      <c r="I3969" s="61">
        <f t="shared" si="311"/>
        <v>9.5799808628897107</v>
      </c>
      <c r="J3969" s="61">
        <f t="shared" si="312"/>
        <v>2.1402836282623108</v>
      </c>
      <c r="K3969" s="61">
        <f t="shared" si="313"/>
        <v>447.6033333333333</v>
      </c>
    </row>
    <row r="3970" spans="1:11" x14ac:dyDescent="0.25">
      <c r="A3970" s="76">
        <f t="shared" si="309"/>
        <v>3965</v>
      </c>
      <c r="B3970" s="92" t="s">
        <v>6137</v>
      </c>
      <c r="C3970" s="94" t="s">
        <v>20359</v>
      </c>
      <c r="D3970" s="95" t="s">
        <v>2259</v>
      </c>
      <c r="E3970" s="96">
        <v>1579.2</v>
      </c>
      <c r="F3970" s="99">
        <v>1642</v>
      </c>
      <c r="G3970" s="59">
        <v>1610.47</v>
      </c>
      <c r="H3970" s="61">
        <f t="shared" si="310"/>
        <v>1610.5566666666666</v>
      </c>
      <c r="I3970" s="61">
        <f t="shared" si="311"/>
        <v>31.400089702631931</v>
      </c>
      <c r="J3970" s="61">
        <f t="shared" si="312"/>
        <v>1.949642030765673</v>
      </c>
      <c r="K3970" s="61">
        <f t="shared" si="313"/>
        <v>1610.5566666666666</v>
      </c>
    </row>
    <row r="3971" spans="1:11" x14ac:dyDescent="0.25">
      <c r="A3971" s="76">
        <f t="shared" si="309"/>
        <v>3966</v>
      </c>
      <c r="B3971" s="92" t="s">
        <v>6138</v>
      </c>
      <c r="C3971" s="94" t="s">
        <v>20360</v>
      </c>
      <c r="D3971" s="95" t="s">
        <v>2259</v>
      </c>
      <c r="E3971" s="96">
        <v>416.85</v>
      </c>
      <c r="F3971" s="99">
        <v>434</v>
      </c>
      <c r="G3971" s="59">
        <v>425.6</v>
      </c>
      <c r="H3971" s="61">
        <f t="shared" si="310"/>
        <v>425.48333333333335</v>
      </c>
      <c r="I3971" s="61">
        <f t="shared" si="311"/>
        <v>8.5755952174372805</v>
      </c>
      <c r="J3971" s="61">
        <f t="shared" si="312"/>
        <v>2.0154949784411329</v>
      </c>
      <c r="K3971" s="61">
        <f t="shared" si="313"/>
        <v>425.48333333333335</v>
      </c>
    </row>
    <row r="3972" spans="1:11" x14ac:dyDescent="0.25">
      <c r="A3972" s="76">
        <f t="shared" si="309"/>
        <v>3967</v>
      </c>
      <c r="B3972" s="92" t="s">
        <v>6138</v>
      </c>
      <c r="C3972" s="94" t="s">
        <v>20361</v>
      </c>
      <c r="D3972" s="95" t="s">
        <v>2259</v>
      </c>
      <c r="E3972" s="96">
        <v>94.5</v>
      </c>
      <c r="F3972" s="99">
        <v>99</v>
      </c>
      <c r="G3972" s="59">
        <v>96.37</v>
      </c>
      <c r="H3972" s="61">
        <f t="shared" si="310"/>
        <v>96.623333333333335</v>
      </c>
      <c r="I3972" s="61">
        <f t="shared" si="311"/>
        <v>2.2606709918370105</v>
      </c>
      <c r="J3972" s="61">
        <f t="shared" si="312"/>
        <v>2.3396739833411639</v>
      </c>
      <c r="K3972" s="61">
        <f t="shared" si="313"/>
        <v>96.623333333333335</v>
      </c>
    </row>
    <row r="3973" spans="1:11" x14ac:dyDescent="0.25">
      <c r="A3973" s="76">
        <f t="shared" si="309"/>
        <v>3968</v>
      </c>
      <c r="B3973" s="92" t="s">
        <v>6138</v>
      </c>
      <c r="C3973" s="94" t="s">
        <v>20362</v>
      </c>
      <c r="D3973" s="95" t="s">
        <v>2259</v>
      </c>
      <c r="E3973" s="96">
        <v>460.95</v>
      </c>
      <c r="F3973" s="99">
        <v>480</v>
      </c>
      <c r="G3973" s="59">
        <v>471.23</v>
      </c>
      <c r="H3973" s="61">
        <f t="shared" si="310"/>
        <v>470.72666666666669</v>
      </c>
      <c r="I3973" s="61">
        <f t="shared" si="311"/>
        <v>9.53496897390513</v>
      </c>
      <c r="J3973" s="61">
        <f t="shared" si="312"/>
        <v>2.0255850473534105</v>
      </c>
      <c r="K3973" s="61">
        <f t="shared" si="313"/>
        <v>470.72666666666669</v>
      </c>
    </row>
    <row r="3974" spans="1:11" x14ac:dyDescent="0.25">
      <c r="A3974" s="76">
        <f t="shared" si="309"/>
        <v>3969</v>
      </c>
      <c r="B3974" s="92" t="s">
        <v>6139</v>
      </c>
      <c r="C3974" s="94" t="s">
        <v>20363</v>
      </c>
      <c r="D3974" s="95" t="s">
        <v>2259</v>
      </c>
      <c r="E3974" s="96">
        <v>128.1</v>
      </c>
      <c r="F3974" s="99">
        <v>134</v>
      </c>
      <c r="G3974" s="59">
        <v>131.06</v>
      </c>
      <c r="H3974" s="61">
        <f t="shared" si="310"/>
        <v>131.05333333333334</v>
      </c>
      <c r="I3974" s="61">
        <f t="shared" si="311"/>
        <v>2.9500056497121068</v>
      </c>
      <c r="J3974" s="61">
        <f t="shared" si="312"/>
        <v>2.2509962735619902</v>
      </c>
      <c r="K3974" s="61">
        <f t="shared" si="313"/>
        <v>131.05333333333334</v>
      </c>
    </row>
    <row r="3975" spans="1:11" x14ac:dyDescent="0.25">
      <c r="A3975" s="76">
        <f t="shared" si="309"/>
        <v>3970</v>
      </c>
      <c r="B3975" s="92" t="s">
        <v>6140</v>
      </c>
      <c r="C3975" s="94" t="s">
        <v>20364</v>
      </c>
      <c r="D3975" s="95" t="s">
        <v>2259</v>
      </c>
      <c r="E3975" s="96">
        <v>577.5</v>
      </c>
      <c r="F3975" s="99">
        <v>600</v>
      </c>
      <c r="G3975" s="59">
        <v>588.92999999999995</v>
      </c>
      <c r="H3975" s="61">
        <f t="shared" si="310"/>
        <v>588.80999999999995</v>
      </c>
      <c r="I3975" s="61">
        <f t="shared" si="311"/>
        <v>11.250479989760436</v>
      </c>
      <c r="J3975" s="61">
        <f t="shared" si="312"/>
        <v>1.9107148298704908</v>
      </c>
      <c r="K3975" s="61">
        <f t="shared" si="313"/>
        <v>588.80999999999995</v>
      </c>
    </row>
    <row r="3976" spans="1:11" x14ac:dyDescent="0.25">
      <c r="A3976" s="76">
        <f t="shared" ref="A3976:A4039" si="314">A3975+1</f>
        <v>3971</v>
      </c>
      <c r="B3976" s="92" t="s">
        <v>6141</v>
      </c>
      <c r="C3976" s="94" t="s">
        <v>20365</v>
      </c>
      <c r="D3976" s="95" t="s">
        <v>2259</v>
      </c>
      <c r="E3976" s="96">
        <v>87.15</v>
      </c>
      <c r="F3976" s="99">
        <v>91</v>
      </c>
      <c r="G3976" s="59">
        <v>88.98</v>
      </c>
      <c r="H3976" s="61">
        <f t="shared" si="310"/>
        <v>89.043333333333337</v>
      </c>
      <c r="I3976" s="61">
        <f t="shared" si="311"/>
        <v>1.9257812267579417</v>
      </c>
      <c r="J3976" s="61">
        <f t="shared" si="312"/>
        <v>2.1627461087387507</v>
      </c>
      <c r="K3976" s="61">
        <f t="shared" si="313"/>
        <v>89.043333333333337</v>
      </c>
    </row>
    <row r="3977" spans="1:11" x14ac:dyDescent="0.25">
      <c r="A3977" s="76">
        <f t="shared" si="314"/>
        <v>3972</v>
      </c>
      <c r="B3977" s="92" t="s">
        <v>6142</v>
      </c>
      <c r="C3977" s="94" t="s">
        <v>20366</v>
      </c>
      <c r="D3977" s="95" t="s">
        <v>2259</v>
      </c>
      <c r="E3977" s="96">
        <v>69.3</v>
      </c>
      <c r="F3977" s="99">
        <v>73</v>
      </c>
      <c r="G3977" s="59">
        <v>70.67</v>
      </c>
      <c r="H3977" s="61">
        <f t="shared" si="310"/>
        <v>70.990000000000009</v>
      </c>
      <c r="I3977" s="61">
        <f t="shared" si="311"/>
        <v>1.8706416011625542</v>
      </c>
      <c r="J3977" s="61">
        <f t="shared" si="312"/>
        <v>2.635077618203344</v>
      </c>
      <c r="K3977" s="61">
        <f t="shared" si="313"/>
        <v>70.990000000000009</v>
      </c>
    </row>
    <row r="3978" spans="1:11" x14ac:dyDescent="0.25">
      <c r="A3978" s="76">
        <f t="shared" si="314"/>
        <v>3973</v>
      </c>
      <c r="B3978" s="92" t="s">
        <v>6143</v>
      </c>
      <c r="C3978" s="94" t="s">
        <v>20367</v>
      </c>
      <c r="D3978" s="95" t="s">
        <v>2259</v>
      </c>
      <c r="E3978" s="96">
        <v>113.4</v>
      </c>
      <c r="F3978" s="99">
        <v>118</v>
      </c>
      <c r="G3978" s="59">
        <v>115.93</v>
      </c>
      <c r="H3978" s="61">
        <f t="shared" si="310"/>
        <v>115.77666666666669</v>
      </c>
      <c r="I3978" s="61">
        <f t="shared" si="311"/>
        <v>2.3038301442018945</v>
      </c>
      <c r="J3978" s="61">
        <f t="shared" si="312"/>
        <v>1.9898915822433083</v>
      </c>
      <c r="K3978" s="61">
        <f t="shared" si="313"/>
        <v>115.77666666666669</v>
      </c>
    </row>
    <row r="3979" spans="1:11" x14ac:dyDescent="0.25">
      <c r="A3979" s="76">
        <f t="shared" si="314"/>
        <v>3974</v>
      </c>
      <c r="B3979" s="92" t="s">
        <v>6144</v>
      </c>
      <c r="C3979" s="94" t="s">
        <v>20368</v>
      </c>
      <c r="D3979" s="95" t="s">
        <v>2259</v>
      </c>
      <c r="E3979" s="96">
        <v>469.35</v>
      </c>
      <c r="F3979" s="99">
        <v>490</v>
      </c>
      <c r="G3979" s="59">
        <v>480.19</v>
      </c>
      <c r="H3979" s="61">
        <f t="shared" si="310"/>
        <v>479.84666666666664</v>
      </c>
      <c r="I3979" s="61">
        <f t="shared" si="311"/>
        <v>10.32928038797152</v>
      </c>
      <c r="J3979" s="61">
        <f t="shared" si="312"/>
        <v>2.1526210569983859</v>
      </c>
      <c r="K3979" s="61">
        <f t="shared" si="313"/>
        <v>479.84666666666664</v>
      </c>
    </row>
    <row r="3980" spans="1:11" ht="25.5" x14ac:dyDescent="0.25">
      <c r="A3980" s="76">
        <f t="shared" si="314"/>
        <v>3975</v>
      </c>
      <c r="B3980" s="92" t="s">
        <v>6145</v>
      </c>
      <c r="C3980" s="94">
        <f>A3980</f>
        <v>3975</v>
      </c>
      <c r="D3980" s="95" t="s">
        <v>2259</v>
      </c>
      <c r="E3980" s="96">
        <v>393.75</v>
      </c>
      <c r="F3980" s="99">
        <v>409</v>
      </c>
      <c r="G3980" s="59">
        <v>401.55</v>
      </c>
      <c r="H3980" s="61">
        <f t="shared" si="310"/>
        <v>401.43333333333334</v>
      </c>
      <c r="I3980" s="61">
        <f t="shared" si="311"/>
        <v>7.6256693695264115</v>
      </c>
      <c r="J3980" s="61">
        <f t="shared" si="312"/>
        <v>1.8996104050966731</v>
      </c>
      <c r="K3980" s="61">
        <f t="shared" si="313"/>
        <v>401.43333333333334</v>
      </c>
    </row>
    <row r="3981" spans="1:11" x14ac:dyDescent="0.25">
      <c r="A3981" s="76">
        <f t="shared" si="314"/>
        <v>3976</v>
      </c>
      <c r="B3981" s="92" t="s">
        <v>6146</v>
      </c>
      <c r="C3981" s="94" t="s">
        <v>20369</v>
      </c>
      <c r="D3981" s="95" t="s">
        <v>2259</v>
      </c>
      <c r="E3981" s="96">
        <v>80.849999999999994</v>
      </c>
      <c r="F3981" s="99">
        <v>84</v>
      </c>
      <c r="G3981" s="59">
        <v>82.55</v>
      </c>
      <c r="H3981" s="61">
        <f t="shared" si="310"/>
        <v>82.466666666666654</v>
      </c>
      <c r="I3981" s="61">
        <f t="shared" si="311"/>
        <v>1.5766525721709721</v>
      </c>
      <c r="J3981" s="61">
        <f t="shared" si="312"/>
        <v>1.9118664981863043</v>
      </c>
      <c r="K3981" s="61">
        <f t="shared" si="313"/>
        <v>82.466666666666654</v>
      </c>
    </row>
    <row r="3982" spans="1:11" x14ac:dyDescent="0.25">
      <c r="A3982" s="76">
        <f t="shared" si="314"/>
        <v>3977</v>
      </c>
      <c r="B3982" s="92" t="s">
        <v>6146</v>
      </c>
      <c r="C3982" s="94" t="s">
        <v>20370</v>
      </c>
      <c r="D3982" s="95" t="s">
        <v>2259</v>
      </c>
      <c r="E3982" s="96">
        <v>240.45</v>
      </c>
      <c r="F3982" s="99">
        <v>252</v>
      </c>
      <c r="G3982" s="59">
        <v>245.21</v>
      </c>
      <c r="H3982" s="61">
        <f t="shared" si="310"/>
        <v>245.88666666666666</v>
      </c>
      <c r="I3982" s="61">
        <f t="shared" si="311"/>
        <v>5.8046561770128466</v>
      </c>
      <c r="J3982" s="61">
        <f t="shared" si="312"/>
        <v>2.3607039192905321</v>
      </c>
      <c r="K3982" s="61">
        <f t="shared" si="313"/>
        <v>245.88666666666666</v>
      </c>
    </row>
    <row r="3983" spans="1:11" x14ac:dyDescent="0.25">
      <c r="A3983" s="76">
        <f t="shared" si="314"/>
        <v>3978</v>
      </c>
      <c r="B3983" s="92" t="s">
        <v>6146</v>
      </c>
      <c r="C3983" s="94" t="s">
        <v>20371</v>
      </c>
      <c r="D3983" s="95" t="s">
        <v>2259</v>
      </c>
      <c r="E3983" s="96">
        <v>29.4</v>
      </c>
      <c r="F3983" s="99">
        <v>31</v>
      </c>
      <c r="G3983" s="59">
        <v>30.06</v>
      </c>
      <c r="H3983" s="61">
        <f t="shared" si="310"/>
        <v>30.153333333333332</v>
      </c>
      <c r="I3983" s="61">
        <f t="shared" si="311"/>
        <v>0.80407296517998572</v>
      </c>
      <c r="J3983" s="61">
        <f t="shared" si="312"/>
        <v>2.6666138575502512</v>
      </c>
      <c r="K3983" s="61">
        <f t="shared" si="313"/>
        <v>30.153333333333332</v>
      </c>
    </row>
    <row r="3984" spans="1:11" x14ac:dyDescent="0.25">
      <c r="A3984" s="76">
        <f t="shared" si="314"/>
        <v>3979</v>
      </c>
      <c r="B3984" s="92" t="s">
        <v>6146</v>
      </c>
      <c r="C3984" s="94" t="s">
        <v>20372</v>
      </c>
      <c r="D3984" s="95" t="s">
        <v>2259</v>
      </c>
      <c r="E3984" s="96">
        <v>37.799999999999997</v>
      </c>
      <c r="F3984" s="99">
        <v>39</v>
      </c>
      <c r="G3984" s="59">
        <v>38.67</v>
      </c>
      <c r="H3984" s="61">
        <f t="shared" si="310"/>
        <v>38.49</v>
      </c>
      <c r="I3984" s="61">
        <f t="shared" si="311"/>
        <v>0.61991934959315664</v>
      </c>
      <c r="J3984" s="61">
        <f t="shared" si="312"/>
        <v>1.6105984660773101</v>
      </c>
      <c r="K3984" s="61">
        <f t="shared" si="313"/>
        <v>38.49</v>
      </c>
    </row>
    <row r="3985" spans="1:11" x14ac:dyDescent="0.25">
      <c r="A3985" s="76">
        <f t="shared" si="314"/>
        <v>3980</v>
      </c>
      <c r="B3985" s="92" t="s">
        <v>6146</v>
      </c>
      <c r="C3985" s="94" t="s">
        <v>20373</v>
      </c>
      <c r="D3985" s="95" t="s">
        <v>2259</v>
      </c>
      <c r="E3985" s="96">
        <v>61.95</v>
      </c>
      <c r="F3985" s="99">
        <v>64</v>
      </c>
      <c r="G3985" s="59">
        <v>63.18</v>
      </c>
      <c r="H3985" s="61">
        <f t="shared" si="310"/>
        <v>63.043333333333329</v>
      </c>
      <c r="I3985" s="61">
        <f t="shared" si="311"/>
        <v>1.0318107061536677</v>
      </c>
      <c r="J3985" s="61">
        <f t="shared" si="312"/>
        <v>1.6366690204943708</v>
      </c>
      <c r="K3985" s="61">
        <f t="shared" si="313"/>
        <v>63.043333333333329</v>
      </c>
    </row>
    <row r="3986" spans="1:11" x14ac:dyDescent="0.25">
      <c r="A3986" s="76">
        <f t="shared" si="314"/>
        <v>3981</v>
      </c>
      <c r="B3986" s="92" t="s">
        <v>6146</v>
      </c>
      <c r="C3986" s="94" t="s">
        <v>20374</v>
      </c>
      <c r="D3986" s="95" t="s">
        <v>2259</v>
      </c>
      <c r="E3986" s="96">
        <v>56.7</v>
      </c>
      <c r="F3986" s="99">
        <v>59</v>
      </c>
      <c r="G3986" s="59">
        <v>57.89</v>
      </c>
      <c r="H3986" s="61">
        <f t="shared" si="310"/>
        <v>57.863333333333337</v>
      </c>
      <c r="I3986" s="61">
        <f t="shared" si="311"/>
        <v>1.1502318606843274</v>
      </c>
      <c r="J3986" s="61">
        <f t="shared" si="312"/>
        <v>1.9878423768955482</v>
      </c>
      <c r="K3986" s="61">
        <f t="shared" si="313"/>
        <v>57.863333333333337</v>
      </c>
    </row>
    <row r="3987" spans="1:11" x14ac:dyDescent="0.25">
      <c r="A3987" s="76">
        <f t="shared" si="314"/>
        <v>3982</v>
      </c>
      <c r="B3987" s="92" t="s">
        <v>6147</v>
      </c>
      <c r="C3987" s="94" t="s">
        <v>20375</v>
      </c>
      <c r="D3987" s="95" t="s">
        <v>2259</v>
      </c>
      <c r="E3987" s="96">
        <v>2567.25</v>
      </c>
      <c r="F3987" s="99">
        <v>2695</v>
      </c>
      <c r="G3987" s="59">
        <v>2618.08</v>
      </c>
      <c r="H3987" s="61">
        <f t="shared" si="310"/>
        <v>2626.7766666666666</v>
      </c>
      <c r="I3987" s="61">
        <f t="shared" si="311"/>
        <v>64.317490881822607</v>
      </c>
      <c r="J3987" s="61">
        <f t="shared" si="312"/>
        <v>2.4485328995799391</v>
      </c>
      <c r="K3987" s="61">
        <f t="shared" si="313"/>
        <v>2626.7766666666666</v>
      </c>
    </row>
    <row r="3988" spans="1:11" ht="38.25" x14ac:dyDescent="0.25">
      <c r="A3988" s="76">
        <f t="shared" si="314"/>
        <v>3983</v>
      </c>
      <c r="B3988" s="92" t="s">
        <v>6148</v>
      </c>
      <c r="C3988" s="94" t="s">
        <v>20376</v>
      </c>
      <c r="D3988" s="95" t="s">
        <v>2259</v>
      </c>
      <c r="E3988" s="96">
        <v>1477.35</v>
      </c>
      <c r="F3988" s="99">
        <v>1540</v>
      </c>
      <c r="G3988" s="59">
        <v>1510.29</v>
      </c>
      <c r="H3988" s="61">
        <f t="shared" si="310"/>
        <v>1509.2133333333331</v>
      </c>
      <c r="I3988" s="61">
        <f t="shared" si="311"/>
        <v>31.338874155485168</v>
      </c>
      <c r="J3988" s="61">
        <f t="shared" si="312"/>
        <v>2.0765039284584357</v>
      </c>
      <c r="K3988" s="61">
        <f t="shared" si="313"/>
        <v>1509.2133333333331</v>
      </c>
    </row>
    <row r="3989" spans="1:11" ht="25.5" x14ac:dyDescent="0.25">
      <c r="A3989" s="76">
        <f t="shared" si="314"/>
        <v>3984</v>
      </c>
      <c r="B3989" s="92" t="s">
        <v>6149</v>
      </c>
      <c r="C3989" s="94" t="s">
        <v>20377</v>
      </c>
      <c r="D3989" s="95" t="s">
        <v>2259</v>
      </c>
      <c r="E3989" s="96">
        <v>4547.55</v>
      </c>
      <c r="F3989" s="99">
        <v>4744</v>
      </c>
      <c r="G3989" s="59">
        <v>4652.6000000000004</v>
      </c>
      <c r="H3989" s="61">
        <f t="shared" si="310"/>
        <v>4648.05</v>
      </c>
      <c r="I3989" s="61">
        <f t="shared" si="311"/>
        <v>98.304005513508869</v>
      </c>
      <c r="J3989" s="61">
        <f t="shared" si="312"/>
        <v>2.1149515498651876</v>
      </c>
      <c r="K3989" s="61">
        <f t="shared" si="313"/>
        <v>4648.05</v>
      </c>
    </row>
    <row r="3990" spans="1:11" ht="25.5" x14ac:dyDescent="0.25">
      <c r="A3990" s="76">
        <f t="shared" si="314"/>
        <v>3985</v>
      </c>
      <c r="B3990" s="92" t="s">
        <v>6150</v>
      </c>
      <c r="C3990" s="94" t="s">
        <v>20378</v>
      </c>
      <c r="D3990" s="95" t="s">
        <v>2259</v>
      </c>
      <c r="E3990" s="96">
        <v>3727.5</v>
      </c>
      <c r="F3990" s="99">
        <v>3876</v>
      </c>
      <c r="G3990" s="59">
        <v>3801.3</v>
      </c>
      <c r="H3990" s="61">
        <f t="shared" si="310"/>
        <v>3801.6</v>
      </c>
      <c r="I3990" s="61">
        <f t="shared" si="311"/>
        <v>74.250454544063231</v>
      </c>
      <c r="J3990" s="61">
        <f t="shared" si="312"/>
        <v>1.9531369566514949</v>
      </c>
      <c r="K3990" s="61">
        <f t="shared" si="313"/>
        <v>3801.6</v>
      </c>
    </row>
    <row r="3991" spans="1:11" ht="25.5" x14ac:dyDescent="0.25">
      <c r="A3991" s="76">
        <f t="shared" si="314"/>
        <v>3986</v>
      </c>
      <c r="B3991" s="92" t="s">
        <v>6151</v>
      </c>
      <c r="C3991" s="94" t="s">
        <v>20379</v>
      </c>
      <c r="D3991" s="95" t="s">
        <v>2259</v>
      </c>
      <c r="E3991" s="96">
        <v>5370.75</v>
      </c>
      <c r="F3991" s="99">
        <v>5591</v>
      </c>
      <c r="G3991" s="59">
        <v>5483.54</v>
      </c>
      <c r="H3991" s="61">
        <f t="shared" si="310"/>
        <v>5481.7633333333333</v>
      </c>
      <c r="I3991" s="61">
        <f t="shared" si="311"/>
        <v>110.135748207988</v>
      </c>
      <c r="J3991" s="61">
        <f t="shared" si="312"/>
        <v>2.0091299370455857</v>
      </c>
      <c r="K3991" s="61">
        <f t="shared" si="313"/>
        <v>5481.7633333333333</v>
      </c>
    </row>
    <row r="3992" spans="1:11" ht="25.5" x14ac:dyDescent="0.25">
      <c r="A3992" s="76">
        <f t="shared" si="314"/>
        <v>3987</v>
      </c>
      <c r="B3992" s="92" t="s">
        <v>6152</v>
      </c>
      <c r="C3992" s="94" t="s">
        <v>20380</v>
      </c>
      <c r="D3992" s="95" t="s">
        <v>2259</v>
      </c>
      <c r="E3992" s="96">
        <v>2774.1</v>
      </c>
      <c r="F3992" s="99">
        <v>2912</v>
      </c>
      <c r="G3992" s="59">
        <v>2829.03</v>
      </c>
      <c r="H3992" s="61">
        <f t="shared" si="310"/>
        <v>2838.376666666667</v>
      </c>
      <c r="I3992" s="61">
        <f t="shared" si="311"/>
        <v>69.423502024410567</v>
      </c>
      <c r="J3992" s="61">
        <f t="shared" si="312"/>
        <v>2.4458875680492449</v>
      </c>
      <c r="K3992" s="61">
        <f t="shared" si="313"/>
        <v>2838.376666666667</v>
      </c>
    </row>
    <row r="3993" spans="1:11" ht="25.5" x14ac:dyDescent="0.25">
      <c r="A3993" s="76">
        <f t="shared" si="314"/>
        <v>3988</v>
      </c>
      <c r="B3993" s="92" t="s">
        <v>6153</v>
      </c>
      <c r="C3993" s="94">
        <f>A3993</f>
        <v>3988</v>
      </c>
      <c r="D3993" s="95" t="s">
        <v>2258</v>
      </c>
      <c r="E3993" s="96">
        <v>1337.7</v>
      </c>
      <c r="F3993" s="99">
        <v>1394</v>
      </c>
      <c r="G3993" s="59">
        <v>1367.53</v>
      </c>
      <c r="H3993" s="61">
        <f t="shared" si="310"/>
        <v>1366.4099999999999</v>
      </c>
      <c r="I3993" s="61">
        <f t="shared" si="311"/>
        <v>28.166705522655619</v>
      </c>
      <c r="J3993" s="61">
        <f t="shared" si="312"/>
        <v>2.0613655873899943</v>
      </c>
      <c r="K3993" s="61">
        <f t="shared" si="313"/>
        <v>1366.4099999999999</v>
      </c>
    </row>
    <row r="3994" spans="1:11" x14ac:dyDescent="0.25">
      <c r="A3994" s="76">
        <f t="shared" si="314"/>
        <v>3989</v>
      </c>
      <c r="B3994" s="92" t="s">
        <v>6154</v>
      </c>
      <c r="C3994" s="94" t="s">
        <v>20381</v>
      </c>
      <c r="D3994" s="95" t="s">
        <v>2259</v>
      </c>
      <c r="E3994" s="96">
        <v>7376.25</v>
      </c>
      <c r="F3994" s="99">
        <v>7694</v>
      </c>
      <c r="G3994" s="59">
        <v>7546.64</v>
      </c>
      <c r="H3994" s="61">
        <f t="shared" si="310"/>
        <v>7538.9633333333331</v>
      </c>
      <c r="I3994" s="61">
        <f t="shared" si="311"/>
        <v>159.014037221037</v>
      </c>
      <c r="J3994" s="61">
        <f t="shared" si="312"/>
        <v>2.1092294814322883</v>
      </c>
      <c r="K3994" s="61">
        <f t="shared" si="313"/>
        <v>7538.9633333333331</v>
      </c>
    </row>
    <row r="3995" spans="1:11" x14ac:dyDescent="0.25">
      <c r="A3995" s="76">
        <f t="shared" si="314"/>
        <v>3990</v>
      </c>
      <c r="B3995" s="92" t="s">
        <v>6155</v>
      </c>
      <c r="C3995" s="94" t="s">
        <v>20380</v>
      </c>
      <c r="D3995" s="95" t="s">
        <v>2259</v>
      </c>
      <c r="E3995" s="96">
        <v>3554.25</v>
      </c>
      <c r="F3995" s="99">
        <v>3696</v>
      </c>
      <c r="G3995" s="59">
        <v>3624.62</v>
      </c>
      <c r="H3995" s="61">
        <f t="shared" si="310"/>
        <v>3624.9566666666665</v>
      </c>
      <c r="I3995" s="61">
        <f t="shared" si="311"/>
        <v>70.875599703518091</v>
      </c>
      <c r="J3995" s="61">
        <f t="shared" si="312"/>
        <v>1.9552123299915705</v>
      </c>
      <c r="K3995" s="61">
        <f t="shared" si="313"/>
        <v>3624.9566666666665</v>
      </c>
    </row>
    <row r="3996" spans="1:11" x14ac:dyDescent="0.25">
      <c r="A3996" s="76">
        <f t="shared" si="314"/>
        <v>3991</v>
      </c>
      <c r="B3996" s="92" t="s">
        <v>6156</v>
      </c>
      <c r="C3996" s="94" t="s">
        <v>20382</v>
      </c>
      <c r="D3996" s="95" t="s">
        <v>2259</v>
      </c>
      <c r="E3996" s="96">
        <v>7250.25</v>
      </c>
      <c r="F3996" s="99">
        <v>7548</v>
      </c>
      <c r="G3996" s="59">
        <v>7402.51</v>
      </c>
      <c r="H3996" s="61">
        <f t="shared" si="310"/>
        <v>7400.253333333334</v>
      </c>
      <c r="I3996" s="61">
        <f t="shared" si="311"/>
        <v>148.8878270152847</v>
      </c>
      <c r="J3996" s="61">
        <f t="shared" si="312"/>
        <v>2.0119287855274055</v>
      </c>
      <c r="K3996" s="61">
        <f t="shared" si="313"/>
        <v>7400.253333333334</v>
      </c>
    </row>
    <row r="3997" spans="1:11" x14ac:dyDescent="0.25">
      <c r="A3997" s="76">
        <f t="shared" si="314"/>
        <v>3992</v>
      </c>
      <c r="B3997" s="92" t="s">
        <v>6157</v>
      </c>
      <c r="C3997" s="94" t="s">
        <v>20383</v>
      </c>
      <c r="D3997" s="95" t="s">
        <v>2259</v>
      </c>
      <c r="E3997" s="96">
        <v>661.5</v>
      </c>
      <c r="F3997" s="99">
        <v>694</v>
      </c>
      <c r="G3997" s="59">
        <v>674.6</v>
      </c>
      <c r="H3997" s="61">
        <f t="shared" si="310"/>
        <v>676.69999999999993</v>
      </c>
      <c r="I3997" s="61">
        <f t="shared" si="311"/>
        <v>16.351452534866741</v>
      </c>
      <c r="J3997" s="61">
        <f t="shared" si="312"/>
        <v>2.4163517858529251</v>
      </c>
      <c r="K3997" s="61">
        <f t="shared" si="313"/>
        <v>676.69999999999993</v>
      </c>
    </row>
    <row r="3998" spans="1:11" x14ac:dyDescent="0.25">
      <c r="A3998" s="76">
        <f t="shared" si="314"/>
        <v>3993</v>
      </c>
      <c r="B3998" s="92" t="s">
        <v>6157</v>
      </c>
      <c r="C3998" s="94" t="s">
        <v>20384</v>
      </c>
      <c r="D3998" s="95" t="s">
        <v>2259</v>
      </c>
      <c r="E3998" s="96">
        <v>486.15</v>
      </c>
      <c r="F3998" s="99">
        <v>507</v>
      </c>
      <c r="G3998" s="59">
        <v>496.99</v>
      </c>
      <c r="H3998" s="61">
        <f t="shared" si="310"/>
        <v>496.71333333333331</v>
      </c>
      <c r="I3998" s="61">
        <f t="shared" si="311"/>
        <v>10.427753033771637</v>
      </c>
      <c r="J3998" s="61">
        <f t="shared" si="312"/>
        <v>2.0993503362982615</v>
      </c>
      <c r="K3998" s="61">
        <f t="shared" si="313"/>
        <v>496.71333333333331</v>
      </c>
    </row>
    <row r="3999" spans="1:11" x14ac:dyDescent="0.25">
      <c r="A3999" s="76">
        <f t="shared" si="314"/>
        <v>3994</v>
      </c>
      <c r="B3999" s="92" t="s">
        <v>6158</v>
      </c>
      <c r="C3999" s="94" t="s">
        <v>20385</v>
      </c>
      <c r="D3999" s="95" t="s">
        <v>2259</v>
      </c>
      <c r="E3999" s="96">
        <v>486.15</v>
      </c>
      <c r="F3999" s="99">
        <v>507</v>
      </c>
      <c r="G3999" s="59">
        <v>497.38</v>
      </c>
      <c r="H3999" s="61">
        <f t="shared" si="310"/>
        <v>496.84333333333331</v>
      </c>
      <c r="I3999" s="61">
        <f t="shared" si="311"/>
        <v>10.435354969206058</v>
      </c>
      <c r="J3999" s="61">
        <f t="shared" si="312"/>
        <v>2.1003310840854041</v>
      </c>
      <c r="K3999" s="61">
        <f t="shared" si="313"/>
        <v>496.84333333333331</v>
      </c>
    </row>
    <row r="4000" spans="1:11" x14ac:dyDescent="0.25">
      <c r="A4000" s="76">
        <f t="shared" si="314"/>
        <v>3995</v>
      </c>
      <c r="B4000" s="92" t="s">
        <v>6159</v>
      </c>
      <c r="C4000" s="94" t="s">
        <v>20386</v>
      </c>
      <c r="D4000" s="95" t="s">
        <v>2259</v>
      </c>
      <c r="E4000" s="96">
        <v>1012.2</v>
      </c>
      <c r="F4000" s="99">
        <v>1052</v>
      </c>
      <c r="G4000" s="59">
        <v>1032.24</v>
      </c>
      <c r="H4000" s="61">
        <f t="shared" si="310"/>
        <v>1032.1466666666665</v>
      </c>
      <c r="I4000" s="61">
        <f t="shared" si="311"/>
        <v>19.900164153426786</v>
      </c>
      <c r="J4000" s="61">
        <f t="shared" si="312"/>
        <v>1.9280364696322345</v>
      </c>
      <c r="K4000" s="61">
        <f t="shared" si="313"/>
        <v>1032.1466666666665</v>
      </c>
    </row>
    <row r="4001" spans="1:11" ht="25.5" x14ac:dyDescent="0.25">
      <c r="A4001" s="76">
        <f t="shared" si="314"/>
        <v>3996</v>
      </c>
      <c r="B4001" s="92" t="s">
        <v>6160</v>
      </c>
      <c r="C4001" s="94" t="s">
        <v>20387</v>
      </c>
      <c r="D4001" s="95" t="s">
        <v>2259</v>
      </c>
      <c r="E4001" s="96">
        <v>2003.4</v>
      </c>
      <c r="F4001" s="99">
        <v>2086</v>
      </c>
      <c r="G4001" s="59">
        <v>2045.47</v>
      </c>
      <c r="H4001" s="61">
        <f t="shared" si="310"/>
        <v>2044.9566666666667</v>
      </c>
      <c r="I4001" s="61">
        <f t="shared" si="311"/>
        <v>41.302392586063696</v>
      </c>
      <c r="J4001" s="61">
        <f t="shared" si="312"/>
        <v>2.0197196967204047</v>
      </c>
      <c r="K4001" s="61">
        <f t="shared" si="313"/>
        <v>2044.9566666666667</v>
      </c>
    </row>
    <row r="4002" spans="1:11" ht="25.5" x14ac:dyDescent="0.25">
      <c r="A4002" s="76">
        <f t="shared" si="314"/>
        <v>3997</v>
      </c>
      <c r="B4002" s="92" t="s">
        <v>6161</v>
      </c>
      <c r="C4002" s="94" t="s">
        <v>20388</v>
      </c>
      <c r="D4002" s="95" t="s">
        <v>2259</v>
      </c>
      <c r="E4002" s="96">
        <v>2256.4499999999998</v>
      </c>
      <c r="F4002" s="99">
        <v>2369</v>
      </c>
      <c r="G4002" s="59">
        <v>2301.13</v>
      </c>
      <c r="H4002" s="61">
        <f t="shared" si="310"/>
        <v>2308.86</v>
      </c>
      <c r="I4002" s="61">
        <f t="shared" si="311"/>
        <v>56.671776926438518</v>
      </c>
      <c r="J4002" s="61">
        <f t="shared" si="312"/>
        <v>2.4545350054329198</v>
      </c>
      <c r="K4002" s="61">
        <f t="shared" si="313"/>
        <v>2308.86</v>
      </c>
    </row>
    <row r="4003" spans="1:11" ht="25.5" x14ac:dyDescent="0.25">
      <c r="A4003" s="76">
        <f t="shared" si="314"/>
        <v>3998</v>
      </c>
      <c r="B4003" s="92" t="s">
        <v>6162</v>
      </c>
      <c r="C4003" s="94" t="s">
        <v>20389</v>
      </c>
      <c r="D4003" s="95" t="s">
        <v>2258</v>
      </c>
      <c r="E4003" s="96">
        <v>1440.6</v>
      </c>
      <c r="F4003" s="99">
        <v>1502</v>
      </c>
      <c r="G4003" s="59">
        <v>1472.73</v>
      </c>
      <c r="H4003" s="61">
        <f t="shared" si="310"/>
        <v>1471.7766666666666</v>
      </c>
      <c r="I4003" s="61">
        <f t="shared" si="311"/>
        <v>30.71109951358525</v>
      </c>
      <c r="J4003" s="61">
        <f t="shared" si="312"/>
        <v>2.0866684605851828</v>
      </c>
      <c r="K4003" s="61">
        <f t="shared" si="313"/>
        <v>1471.7766666666666</v>
      </c>
    </row>
    <row r="4004" spans="1:11" ht="25.5" x14ac:dyDescent="0.25">
      <c r="A4004" s="76">
        <f t="shared" si="314"/>
        <v>3999</v>
      </c>
      <c r="B4004" s="92" t="s">
        <v>6163</v>
      </c>
      <c r="C4004" s="94">
        <f>A4004</f>
        <v>3999</v>
      </c>
      <c r="D4004" s="95" t="s">
        <v>2259</v>
      </c>
      <c r="E4004" s="96">
        <v>1846.95</v>
      </c>
      <c r="F4004" s="99">
        <v>1927</v>
      </c>
      <c r="G4004" s="59">
        <v>1889.61</v>
      </c>
      <c r="H4004" s="61">
        <f t="shared" si="310"/>
        <v>1887.8533333333332</v>
      </c>
      <c r="I4004" s="61">
        <f t="shared" si="311"/>
        <v>40.053901599386435</v>
      </c>
      <c r="J4004" s="61">
        <f t="shared" si="312"/>
        <v>2.1216638439101785</v>
      </c>
      <c r="K4004" s="61">
        <f t="shared" si="313"/>
        <v>1887.8533333333332</v>
      </c>
    </row>
    <row r="4005" spans="1:11" ht="25.5" x14ac:dyDescent="0.25">
      <c r="A4005" s="76">
        <f t="shared" si="314"/>
        <v>4000</v>
      </c>
      <c r="B4005" s="92" t="s">
        <v>6164</v>
      </c>
      <c r="C4005" s="94" t="s">
        <v>20390</v>
      </c>
      <c r="D4005" s="95" t="s">
        <v>2258</v>
      </c>
      <c r="E4005" s="96">
        <v>3454.5</v>
      </c>
      <c r="F4005" s="99">
        <v>3592</v>
      </c>
      <c r="G4005" s="59">
        <v>3522.9</v>
      </c>
      <c r="H4005" s="61">
        <f t="shared" si="310"/>
        <v>3523.1333333333332</v>
      </c>
      <c r="I4005" s="61">
        <f t="shared" si="311"/>
        <v>68.750296969055583</v>
      </c>
      <c r="J4005" s="61">
        <f t="shared" si="312"/>
        <v>1.9513963981604137</v>
      </c>
      <c r="K4005" s="61">
        <f t="shared" si="313"/>
        <v>3523.1333333333332</v>
      </c>
    </row>
    <row r="4006" spans="1:11" x14ac:dyDescent="0.25">
      <c r="A4006" s="76">
        <f t="shared" si="314"/>
        <v>4001</v>
      </c>
      <c r="B4006" s="92" t="s">
        <v>6165</v>
      </c>
      <c r="C4006" s="94" t="s">
        <v>20391</v>
      </c>
      <c r="D4006" s="95" t="s">
        <v>2259</v>
      </c>
      <c r="E4006" s="96">
        <v>4891.95</v>
      </c>
      <c r="F4006" s="99">
        <v>5093</v>
      </c>
      <c r="G4006" s="59">
        <v>4994.68</v>
      </c>
      <c r="H4006" s="61">
        <f t="shared" si="310"/>
        <v>4993.21</v>
      </c>
      <c r="I4006" s="61">
        <f t="shared" si="311"/>
        <v>100.53306073128391</v>
      </c>
      <c r="J4006" s="61">
        <f t="shared" si="312"/>
        <v>2.0133954055864645</v>
      </c>
      <c r="K4006" s="61">
        <f t="shared" si="313"/>
        <v>4993.21</v>
      </c>
    </row>
    <row r="4007" spans="1:11" x14ac:dyDescent="0.25">
      <c r="A4007" s="76">
        <f t="shared" si="314"/>
        <v>4002</v>
      </c>
      <c r="B4007" s="92" t="s">
        <v>6165</v>
      </c>
      <c r="C4007" s="94" t="s">
        <v>20392</v>
      </c>
      <c r="D4007" s="95" t="s">
        <v>2259</v>
      </c>
      <c r="E4007" s="96">
        <v>2018.1</v>
      </c>
      <c r="F4007" s="99">
        <v>2119</v>
      </c>
      <c r="G4007" s="59">
        <v>2058.06</v>
      </c>
      <c r="H4007" s="61">
        <f t="shared" si="310"/>
        <v>2065.0533333333333</v>
      </c>
      <c r="I4007" s="61">
        <f t="shared" si="311"/>
        <v>50.812228187054913</v>
      </c>
      <c r="J4007" s="61">
        <f t="shared" si="312"/>
        <v>2.4605770401598144</v>
      </c>
      <c r="K4007" s="61">
        <f t="shared" si="313"/>
        <v>2065.0533333333333</v>
      </c>
    </row>
    <row r="4008" spans="1:11" x14ac:dyDescent="0.25">
      <c r="A4008" s="76">
        <f t="shared" si="314"/>
        <v>4003</v>
      </c>
      <c r="B4008" s="92" t="s">
        <v>6165</v>
      </c>
      <c r="C4008" s="94" t="s">
        <v>20393</v>
      </c>
      <c r="D4008" s="95" t="s">
        <v>2259</v>
      </c>
      <c r="E4008" s="96">
        <v>6245.4</v>
      </c>
      <c r="F4008" s="99">
        <v>6510</v>
      </c>
      <c r="G4008" s="59">
        <v>6384.67</v>
      </c>
      <c r="H4008" s="61">
        <f t="shared" si="310"/>
        <v>6380.0233333333335</v>
      </c>
      <c r="I4008" s="61">
        <f t="shared" si="311"/>
        <v>132.36118627956378</v>
      </c>
      <c r="J4008" s="61">
        <f t="shared" si="312"/>
        <v>2.0746191567674064</v>
      </c>
      <c r="K4008" s="61">
        <f t="shared" si="313"/>
        <v>6380.0233333333335</v>
      </c>
    </row>
    <row r="4009" spans="1:11" x14ac:dyDescent="0.25">
      <c r="A4009" s="76">
        <f t="shared" si="314"/>
        <v>4004</v>
      </c>
      <c r="B4009" s="92" t="s">
        <v>6166</v>
      </c>
      <c r="C4009" s="94" t="s">
        <v>20394</v>
      </c>
      <c r="D4009" s="95" t="s">
        <v>2259</v>
      </c>
      <c r="E4009" s="96">
        <v>961.8</v>
      </c>
      <c r="F4009" s="99">
        <v>1003</v>
      </c>
      <c r="G4009" s="59">
        <v>984.02</v>
      </c>
      <c r="H4009" s="61">
        <f t="shared" si="310"/>
        <v>982.93999999999994</v>
      </c>
      <c r="I4009" s="61">
        <f t="shared" si="311"/>
        <v>20.621222078237771</v>
      </c>
      <c r="J4009" s="61">
        <f t="shared" si="312"/>
        <v>2.0979125967238867</v>
      </c>
      <c r="K4009" s="61">
        <f t="shared" si="313"/>
        <v>982.93999999999994</v>
      </c>
    </row>
    <row r="4010" spans="1:11" x14ac:dyDescent="0.25">
      <c r="A4010" s="76">
        <f t="shared" si="314"/>
        <v>4005</v>
      </c>
      <c r="B4010" s="92" t="s">
        <v>6167</v>
      </c>
      <c r="C4010" s="94" t="s">
        <v>20395</v>
      </c>
      <c r="D4010" s="95" t="s">
        <v>2259</v>
      </c>
      <c r="E4010" s="96">
        <v>717.15</v>
      </c>
      <c r="F4010" s="99">
        <v>746</v>
      </c>
      <c r="G4010" s="59">
        <v>731.35</v>
      </c>
      <c r="H4010" s="61">
        <f t="shared" si="310"/>
        <v>731.5</v>
      </c>
      <c r="I4010" s="61">
        <f t="shared" si="311"/>
        <v>14.425584910151834</v>
      </c>
      <c r="J4010" s="61">
        <f t="shared" si="312"/>
        <v>1.9720553534042153</v>
      </c>
      <c r="K4010" s="61">
        <f t="shared" si="313"/>
        <v>731.5</v>
      </c>
    </row>
    <row r="4011" spans="1:11" x14ac:dyDescent="0.25">
      <c r="A4011" s="76">
        <f t="shared" si="314"/>
        <v>4006</v>
      </c>
      <c r="B4011" s="92" t="s">
        <v>6168</v>
      </c>
      <c r="C4011" s="94" t="s">
        <v>20396</v>
      </c>
      <c r="D4011" s="95" t="s">
        <v>2259</v>
      </c>
      <c r="E4011" s="96">
        <v>301.35000000000002</v>
      </c>
      <c r="F4011" s="99">
        <v>314</v>
      </c>
      <c r="G4011" s="59">
        <v>307.68</v>
      </c>
      <c r="H4011" s="61">
        <f t="shared" si="310"/>
        <v>307.67666666666668</v>
      </c>
      <c r="I4011" s="61">
        <f t="shared" si="311"/>
        <v>6.3250006587614829</v>
      </c>
      <c r="J4011" s="61">
        <f t="shared" si="312"/>
        <v>2.0557297136912611</v>
      </c>
      <c r="K4011" s="61">
        <f t="shared" si="313"/>
        <v>307.67666666666668</v>
      </c>
    </row>
    <row r="4012" spans="1:11" x14ac:dyDescent="0.25">
      <c r="A4012" s="76">
        <f t="shared" si="314"/>
        <v>4007</v>
      </c>
      <c r="B4012" s="92" t="s">
        <v>6169</v>
      </c>
      <c r="C4012" s="94" t="s">
        <v>20397</v>
      </c>
      <c r="D4012" s="95" t="s">
        <v>2259</v>
      </c>
      <c r="E4012" s="96">
        <v>3733.8</v>
      </c>
      <c r="F4012" s="99">
        <v>3920</v>
      </c>
      <c r="G4012" s="59">
        <v>3807.73</v>
      </c>
      <c r="H4012" s="61">
        <f t="shared" si="310"/>
        <v>3820.51</v>
      </c>
      <c r="I4012" s="61">
        <f t="shared" si="311"/>
        <v>93.755566768059083</v>
      </c>
      <c r="J4012" s="61">
        <f t="shared" si="312"/>
        <v>2.4540065794372761</v>
      </c>
      <c r="K4012" s="61">
        <f t="shared" si="313"/>
        <v>3820.51</v>
      </c>
    </row>
    <row r="4013" spans="1:11" x14ac:dyDescent="0.25">
      <c r="A4013" s="76">
        <f t="shared" si="314"/>
        <v>4008</v>
      </c>
      <c r="B4013" s="92" t="s">
        <v>6169</v>
      </c>
      <c r="C4013" s="94" t="s">
        <v>20398</v>
      </c>
      <c r="D4013" s="95" t="s">
        <v>2259</v>
      </c>
      <c r="E4013" s="96">
        <v>10125.15</v>
      </c>
      <c r="F4013" s="99">
        <v>10553</v>
      </c>
      <c r="G4013" s="59">
        <v>10350.94</v>
      </c>
      <c r="H4013" s="61">
        <f t="shared" si="310"/>
        <v>10343.030000000001</v>
      </c>
      <c r="I4013" s="61">
        <f t="shared" si="311"/>
        <v>214.03465069936709</v>
      </c>
      <c r="J4013" s="61">
        <f t="shared" si="312"/>
        <v>2.0693612094267064</v>
      </c>
      <c r="K4013" s="61">
        <f t="shared" si="313"/>
        <v>10343.030000000001</v>
      </c>
    </row>
    <row r="4014" spans="1:11" x14ac:dyDescent="0.25">
      <c r="A4014" s="76">
        <f t="shared" si="314"/>
        <v>4009</v>
      </c>
      <c r="B4014" s="92" t="s">
        <v>6169</v>
      </c>
      <c r="C4014" s="94" t="s">
        <v>20399</v>
      </c>
      <c r="D4014" s="95" t="s">
        <v>2259</v>
      </c>
      <c r="E4014" s="96">
        <v>11749.5</v>
      </c>
      <c r="F4014" s="99">
        <v>12256</v>
      </c>
      <c r="G4014" s="59">
        <v>12020.91</v>
      </c>
      <c r="H4014" s="61">
        <f t="shared" si="310"/>
        <v>12008.803333333335</v>
      </c>
      <c r="I4014" s="61">
        <f t="shared" si="311"/>
        <v>253.46694268352499</v>
      </c>
      <c r="J4014" s="61">
        <f t="shared" si="312"/>
        <v>2.1106761069187159</v>
      </c>
      <c r="K4014" s="61">
        <f t="shared" si="313"/>
        <v>12008.803333333335</v>
      </c>
    </row>
    <row r="4015" spans="1:11" x14ac:dyDescent="0.25">
      <c r="A4015" s="76">
        <f t="shared" si="314"/>
        <v>4010</v>
      </c>
      <c r="B4015" s="92" t="s">
        <v>6170</v>
      </c>
      <c r="C4015" s="94" t="s">
        <v>20400</v>
      </c>
      <c r="D4015" s="95" t="s">
        <v>2259</v>
      </c>
      <c r="E4015" s="96">
        <v>3538.5</v>
      </c>
      <c r="F4015" s="99">
        <v>3679</v>
      </c>
      <c r="G4015" s="59">
        <v>3608.56</v>
      </c>
      <c r="H4015" s="61">
        <f t="shared" si="310"/>
        <v>3608.6866666666665</v>
      </c>
      <c r="I4015" s="61">
        <f t="shared" si="311"/>
        <v>70.250085646448383</v>
      </c>
      <c r="J4015" s="61">
        <f t="shared" si="312"/>
        <v>1.9466939675130672</v>
      </c>
      <c r="K4015" s="61">
        <f t="shared" si="313"/>
        <v>3608.6866666666665</v>
      </c>
    </row>
    <row r="4016" spans="1:11" x14ac:dyDescent="0.25">
      <c r="A4016" s="76">
        <f t="shared" si="314"/>
        <v>4011</v>
      </c>
      <c r="B4016" s="92" t="s">
        <v>6169</v>
      </c>
      <c r="C4016" s="94" t="s">
        <v>20401</v>
      </c>
      <c r="D4016" s="95" t="s">
        <v>2259</v>
      </c>
      <c r="E4016" s="96">
        <v>12012</v>
      </c>
      <c r="F4016" s="99">
        <v>12504</v>
      </c>
      <c r="G4016" s="59">
        <v>12264.25</v>
      </c>
      <c r="H4016" s="61">
        <f t="shared" si="310"/>
        <v>12260.083333333334</v>
      </c>
      <c r="I4016" s="61">
        <f t="shared" si="311"/>
        <v>246.02646368497298</v>
      </c>
      <c r="J4016" s="61">
        <f t="shared" si="312"/>
        <v>2.0067274992826829</v>
      </c>
      <c r="K4016" s="61">
        <f t="shared" si="313"/>
        <v>12260.083333333334</v>
      </c>
    </row>
    <row r="4017" spans="1:11" x14ac:dyDescent="0.25">
      <c r="A4017" s="76">
        <f t="shared" si="314"/>
        <v>4012</v>
      </c>
      <c r="B4017" s="92" t="s">
        <v>6169</v>
      </c>
      <c r="C4017" s="94" t="s">
        <v>20402</v>
      </c>
      <c r="D4017" s="95" t="s">
        <v>2259</v>
      </c>
      <c r="E4017" s="96">
        <v>13421.1</v>
      </c>
      <c r="F4017" s="99">
        <v>14089</v>
      </c>
      <c r="G4017" s="59">
        <v>13686.84</v>
      </c>
      <c r="H4017" s="61">
        <f t="shared" si="310"/>
        <v>13732.313333333334</v>
      </c>
      <c r="I4017" s="61">
        <f t="shared" si="311"/>
        <v>336.26398934963765</v>
      </c>
      <c r="J4017" s="61">
        <f t="shared" si="312"/>
        <v>2.4487060642098974</v>
      </c>
      <c r="K4017" s="61">
        <f t="shared" si="313"/>
        <v>13732.313333333334</v>
      </c>
    </row>
    <row r="4018" spans="1:11" x14ac:dyDescent="0.25">
      <c r="A4018" s="76">
        <f t="shared" si="314"/>
        <v>4013</v>
      </c>
      <c r="B4018" s="92" t="s">
        <v>6169</v>
      </c>
      <c r="C4018" s="94" t="s">
        <v>20403</v>
      </c>
      <c r="D4018" s="95" t="s">
        <v>2259</v>
      </c>
      <c r="E4018" s="96">
        <v>7938</v>
      </c>
      <c r="F4018" s="99">
        <v>8274</v>
      </c>
      <c r="G4018" s="59">
        <v>8115.02</v>
      </c>
      <c r="H4018" s="61">
        <f t="shared" si="310"/>
        <v>8109.0066666666671</v>
      </c>
      <c r="I4018" s="61">
        <f t="shared" si="311"/>
        <v>168.08069530238544</v>
      </c>
      <c r="J4018" s="61">
        <f t="shared" si="312"/>
        <v>2.0727655335801765</v>
      </c>
      <c r="K4018" s="61">
        <f t="shared" si="313"/>
        <v>8109.0066666666671</v>
      </c>
    </row>
    <row r="4019" spans="1:11" x14ac:dyDescent="0.25">
      <c r="A4019" s="76">
        <f t="shared" si="314"/>
        <v>4014</v>
      </c>
      <c r="B4019" s="92" t="s">
        <v>6169</v>
      </c>
      <c r="C4019" s="94" t="s">
        <v>20404</v>
      </c>
      <c r="D4019" s="95" t="s">
        <v>2259</v>
      </c>
      <c r="E4019" s="96">
        <v>17833.2</v>
      </c>
      <c r="F4019" s="99">
        <v>18602</v>
      </c>
      <c r="G4019" s="59">
        <v>18245.150000000001</v>
      </c>
      <c r="H4019" s="61">
        <f t="shared" si="310"/>
        <v>18226.783333333333</v>
      </c>
      <c r="I4019" s="61">
        <f t="shared" si="311"/>
        <v>384.72894462638635</v>
      </c>
      <c r="J4019" s="61">
        <f t="shared" si="312"/>
        <v>2.1107890382544352</v>
      </c>
      <c r="K4019" s="61">
        <f t="shared" si="313"/>
        <v>18226.783333333333</v>
      </c>
    </row>
    <row r="4020" spans="1:11" x14ac:dyDescent="0.25">
      <c r="A4020" s="76">
        <f t="shared" si="314"/>
        <v>4015</v>
      </c>
      <c r="B4020" s="92" t="s">
        <v>6169</v>
      </c>
      <c r="C4020" s="94" t="s">
        <v>20405</v>
      </c>
      <c r="D4020" s="95" t="s">
        <v>2259</v>
      </c>
      <c r="E4020" s="96">
        <v>11202.45</v>
      </c>
      <c r="F4020" s="99">
        <v>11648</v>
      </c>
      <c r="G4020" s="59">
        <v>11424.26</v>
      </c>
      <c r="H4020" s="61">
        <f t="shared" si="310"/>
        <v>11424.903333333334</v>
      </c>
      <c r="I4020" s="61">
        <f t="shared" si="311"/>
        <v>222.77569668465446</v>
      </c>
      <c r="J4020" s="61">
        <f t="shared" si="312"/>
        <v>1.9499131868773314</v>
      </c>
      <c r="K4020" s="61">
        <f t="shared" si="313"/>
        <v>11424.903333333334</v>
      </c>
    </row>
    <row r="4021" spans="1:11" x14ac:dyDescent="0.25">
      <c r="A4021" s="76">
        <f t="shared" si="314"/>
        <v>4016</v>
      </c>
      <c r="B4021" s="92" t="s">
        <v>6169</v>
      </c>
      <c r="C4021" s="94" t="s">
        <v>20406</v>
      </c>
      <c r="D4021" s="95" t="s">
        <v>2259</v>
      </c>
      <c r="E4021" s="96">
        <v>8713.9500000000007</v>
      </c>
      <c r="F4021" s="99">
        <v>9071</v>
      </c>
      <c r="G4021" s="59">
        <v>8896.94</v>
      </c>
      <c r="H4021" s="61">
        <f t="shared" si="310"/>
        <v>8893.9633333333331</v>
      </c>
      <c r="I4021" s="61">
        <f t="shared" si="311"/>
        <v>178.5436110123608</v>
      </c>
      <c r="J4021" s="61">
        <f t="shared" si="312"/>
        <v>2.0074696096756357</v>
      </c>
      <c r="K4021" s="61">
        <f t="shared" si="313"/>
        <v>8893.9633333333331</v>
      </c>
    </row>
    <row r="4022" spans="1:11" x14ac:dyDescent="0.25">
      <c r="A4022" s="76">
        <f t="shared" si="314"/>
        <v>4017</v>
      </c>
      <c r="B4022" s="92" t="s">
        <v>6169</v>
      </c>
      <c r="C4022" s="94" t="s">
        <v>20407</v>
      </c>
      <c r="D4022" s="95" t="s">
        <v>2259</v>
      </c>
      <c r="E4022" s="96">
        <v>7923.3</v>
      </c>
      <c r="F4022" s="99">
        <v>8318</v>
      </c>
      <c r="G4022" s="59">
        <v>8080.18</v>
      </c>
      <c r="H4022" s="61">
        <f t="shared" si="310"/>
        <v>8107.16</v>
      </c>
      <c r="I4022" s="61">
        <f t="shared" si="311"/>
        <v>198.72836435697837</v>
      </c>
      <c r="J4022" s="61">
        <f t="shared" si="312"/>
        <v>2.4512697955508265</v>
      </c>
      <c r="K4022" s="61">
        <f t="shared" si="313"/>
        <v>8107.16</v>
      </c>
    </row>
    <row r="4023" spans="1:11" x14ac:dyDescent="0.25">
      <c r="A4023" s="76">
        <f t="shared" si="314"/>
        <v>4018</v>
      </c>
      <c r="B4023" s="92" t="s">
        <v>6169</v>
      </c>
      <c r="C4023" s="94" t="s">
        <v>20408</v>
      </c>
      <c r="D4023" s="95" t="s">
        <v>2259</v>
      </c>
      <c r="E4023" s="96">
        <v>8736</v>
      </c>
      <c r="F4023" s="99">
        <v>9106</v>
      </c>
      <c r="G4023" s="59">
        <v>8930.81</v>
      </c>
      <c r="H4023" s="61">
        <f t="shared" si="310"/>
        <v>8924.2699999999986</v>
      </c>
      <c r="I4023" s="61">
        <f t="shared" si="311"/>
        <v>185.08667888316543</v>
      </c>
      <c r="J4023" s="61">
        <f t="shared" si="312"/>
        <v>2.0739699592590259</v>
      </c>
      <c r="K4023" s="61">
        <f t="shared" si="313"/>
        <v>8924.2699999999986</v>
      </c>
    </row>
    <row r="4024" spans="1:11" x14ac:dyDescent="0.25">
      <c r="A4024" s="76">
        <f t="shared" si="314"/>
        <v>4019</v>
      </c>
      <c r="B4024" s="92" t="s">
        <v>6169</v>
      </c>
      <c r="C4024" s="94" t="s">
        <v>20409</v>
      </c>
      <c r="D4024" s="95" t="s">
        <v>2259</v>
      </c>
      <c r="E4024" s="96">
        <v>6965.7</v>
      </c>
      <c r="F4024" s="99">
        <v>7266</v>
      </c>
      <c r="G4024" s="59">
        <v>7126.61</v>
      </c>
      <c r="H4024" s="61">
        <f t="shared" si="310"/>
        <v>7119.4366666666674</v>
      </c>
      <c r="I4024" s="61">
        <f t="shared" si="311"/>
        <v>150.27845831433513</v>
      </c>
      <c r="J4024" s="61">
        <f t="shared" si="312"/>
        <v>2.1108195121383915</v>
      </c>
      <c r="K4024" s="61">
        <f t="shared" si="313"/>
        <v>7119.4366666666674</v>
      </c>
    </row>
    <row r="4025" spans="1:11" x14ac:dyDescent="0.25">
      <c r="A4025" s="76">
        <f t="shared" si="314"/>
        <v>4020</v>
      </c>
      <c r="B4025" s="92" t="s">
        <v>6169</v>
      </c>
      <c r="C4025" s="94" t="s">
        <v>20410</v>
      </c>
      <c r="D4025" s="95" t="s">
        <v>2259</v>
      </c>
      <c r="E4025" s="96">
        <v>6750.45</v>
      </c>
      <c r="F4025" s="99">
        <v>7019</v>
      </c>
      <c r="G4025" s="59">
        <v>6884.11</v>
      </c>
      <c r="H4025" s="61">
        <f t="shared" si="310"/>
        <v>6884.52</v>
      </c>
      <c r="I4025" s="61">
        <f t="shared" si="311"/>
        <v>134.27546946482826</v>
      </c>
      <c r="J4025" s="61">
        <f t="shared" si="312"/>
        <v>1.9503969697935115</v>
      </c>
      <c r="K4025" s="61">
        <f t="shared" si="313"/>
        <v>6884.52</v>
      </c>
    </row>
    <row r="4026" spans="1:11" x14ac:dyDescent="0.25">
      <c r="A4026" s="76">
        <f t="shared" si="314"/>
        <v>4021</v>
      </c>
      <c r="B4026" s="92" t="s">
        <v>6169</v>
      </c>
      <c r="C4026" s="94" t="s">
        <v>20411</v>
      </c>
      <c r="D4026" s="95" t="s">
        <v>2259</v>
      </c>
      <c r="E4026" s="96">
        <v>5885.25</v>
      </c>
      <c r="F4026" s="99">
        <v>6127</v>
      </c>
      <c r="G4026" s="59">
        <v>6008.84</v>
      </c>
      <c r="H4026" s="61">
        <f t="shared" si="310"/>
        <v>6007.03</v>
      </c>
      <c r="I4026" s="61">
        <f t="shared" si="311"/>
        <v>120.88516327490318</v>
      </c>
      <c r="J4026" s="61">
        <f t="shared" si="312"/>
        <v>2.0123948652645844</v>
      </c>
      <c r="K4026" s="61">
        <f t="shared" si="313"/>
        <v>6007.03</v>
      </c>
    </row>
    <row r="4027" spans="1:11" x14ac:dyDescent="0.25">
      <c r="A4027" s="76">
        <f t="shared" si="314"/>
        <v>4022</v>
      </c>
      <c r="B4027" s="92" t="s">
        <v>6169</v>
      </c>
      <c r="C4027" s="94" t="s">
        <v>20412</v>
      </c>
      <c r="D4027" s="95" t="s">
        <v>2259</v>
      </c>
      <c r="E4027" s="96">
        <v>7850.85</v>
      </c>
      <c r="F4027" s="99">
        <v>8242</v>
      </c>
      <c r="G4027" s="59">
        <v>8006.3</v>
      </c>
      <c r="H4027" s="61">
        <f t="shared" si="310"/>
        <v>8033.05</v>
      </c>
      <c r="I4027" s="61">
        <f t="shared" si="311"/>
        <v>196.94225676578384</v>
      </c>
      <c r="J4027" s="61">
        <f t="shared" si="312"/>
        <v>2.4516498312071233</v>
      </c>
      <c r="K4027" s="61">
        <f t="shared" si="313"/>
        <v>8033.05</v>
      </c>
    </row>
    <row r="4028" spans="1:11" ht="25.5" x14ac:dyDescent="0.25">
      <c r="A4028" s="76">
        <f t="shared" si="314"/>
        <v>4023</v>
      </c>
      <c r="B4028" s="92" t="s">
        <v>6171</v>
      </c>
      <c r="C4028" s="94" t="s">
        <v>20413</v>
      </c>
      <c r="D4028" s="95" t="s">
        <v>2259</v>
      </c>
      <c r="E4028" s="96">
        <v>3103.8</v>
      </c>
      <c r="F4028" s="99">
        <v>3235</v>
      </c>
      <c r="G4028" s="59">
        <v>3173.01</v>
      </c>
      <c r="H4028" s="61">
        <f t="shared" si="310"/>
        <v>3170.6033333333339</v>
      </c>
      <c r="I4028" s="61">
        <f t="shared" si="311"/>
        <v>65.633101658639617</v>
      </c>
      <c r="J4028" s="61">
        <f t="shared" si="312"/>
        <v>2.0700508628317724</v>
      </c>
      <c r="K4028" s="61">
        <f t="shared" si="313"/>
        <v>3170.6033333333339</v>
      </c>
    </row>
    <row r="4029" spans="1:11" ht="25.5" x14ac:dyDescent="0.25">
      <c r="A4029" s="76">
        <f t="shared" si="314"/>
        <v>4024</v>
      </c>
      <c r="B4029" s="92" t="s">
        <v>6172</v>
      </c>
      <c r="C4029" s="94" t="s">
        <v>20414</v>
      </c>
      <c r="D4029" s="95" t="s">
        <v>2259</v>
      </c>
      <c r="E4029" s="96">
        <v>3950.1</v>
      </c>
      <c r="F4029" s="99">
        <v>4120</v>
      </c>
      <c r="G4029" s="59">
        <v>4041.35</v>
      </c>
      <c r="H4029" s="61">
        <f t="shared" si="310"/>
        <v>4037.15</v>
      </c>
      <c r="I4029" s="61">
        <f t="shared" si="311"/>
        <v>85.027833678155105</v>
      </c>
      <c r="J4029" s="61">
        <f t="shared" si="312"/>
        <v>2.1061351121002465</v>
      </c>
      <c r="K4029" s="61">
        <f t="shared" si="313"/>
        <v>4037.15</v>
      </c>
    </row>
    <row r="4030" spans="1:11" ht="25.5" x14ac:dyDescent="0.25">
      <c r="A4030" s="76">
        <f t="shared" si="314"/>
        <v>4025</v>
      </c>
      <c r="B4030" s="92" t="s">
        <v>6173</v>
      </c>
      <c r="C4030" s="94" t="s">
        <v>20415</v>
      </c>
      <c r="D4030" s="95" t="s">
        <v>2259</v>
      </c>
      <c r="E4030" s="96">
        <v>3525.9</v>
      </c>
      <c r="F4030" s="99">
        <v>3666</v>
      </c>
      <c r="G4030" s="59">
        <v>3595.71</v>
      </c>
      <c r="H4030" s="61">
        <f t="shared" ref="H4030:H4089" si="315">AVERAGE(E4030:G4030)</f>
        <v>3595.8700000000003</v>
      </c>
      <c r="I4030" s="61">
        <f t="shared" ref="I4030:I4089" si="316">SQRT(((SUM((POWER(G4030-H4030,2)),(POWER(F4030-H4030,2)),(POWER(E4030-H4030,2)))/(COLUMNS(E4030:G4030)-1))))</f>
        <v>70.050137044833775</v>
      </c>
      <c r="J4030" s="61">
        <f t="shared" ref="J4030:J4089" si="317">I4030/H4030*100</f>
        <v>1.9480720116365098</v>
      </c>
      <c r="K4030" s="61">
        <f t="shared" ref="K4030:K4089" si="318">H4030</f>
        <v>3595.8700000000003</v>
      </c>
    </row>
    <row r="4031" spans="1:11" ht="25.5" x14ac:dyDescent="0.25">
      <c r="A4031" s="76">
        <f t="shared" si="314"/>
        <v>4026</v>
      </c>
      <c r="B4031" s="92" t="s">
        <v>6174</v>
      </c>
      <c r="C4031" s="94" t="s">
        <v>20416</v>
      </c>
      <c r="D4031" s="95" t="s">
        <v>2259</v>
      </c>
      <c r="E4031" s="96">
        <v>5717.25</v>
      </c>
      <c r="F4031" s="99">
        <v>5952</v>
      </c>
      <c r="G4031" s="59">
        <v>5837.31</v>
      </c>
      <c r="H4031" s="61">
        <f t="shared" si="315"/>
        <v>5835.52</v>
      </c>
      <c r="I4031" s="61">
        <f t="shared" si="316"/>
        <v>117.38523629485951</v>
      </c>
      <c r="J4031" s="61">
        <f t="shared" si="317"/>
        <v>2.0115642872419168</v>
      </c>
      <c r="K4031" s="61">
        <f t="shared" si="318"/>
        <v>5835.52</v>
      </c>
    </row>
    <row r="4032" spans="1:11" ht="25.5" x14ac:dyDescent="0.25">
      <c r="A4032" s="76">
        <f t="shared" si="314"/>
        <v>4027</v>
      </c>
      <c r="B4032" s="92" t="s">
        <v>6175</v>
      </c>
      <c r="C4032" s="94" t="s">
        <v>20417</v>
      </c>
      <c r="D4032" s="95" t="s">
        <v>2259</v>
      </c>
      <c r="E4032" s="96">
        <v>7394.1</v>
      </c>
      <c r="F4032" s="99">
        <v>7762</v>
      </c>
      <c r="G4032" s="59">
        <v>7540.5</v>
      </c>
      <c r="H4032" s="61">
        <f t="shared" si="315"/>
        <v>7565.5333333333328</v>
      </c>
      <c r="I4032" s="61">
        <f t="shared" si="316"/>
        <v>185.22311770762653</v>
      </c>
      <c r="J4032" s="61">
        <f t="shared" si="317"/>
        <v>2.4482493110108106</v>
      </c>
      <c r="K4032" s="61">
        <f t="shared" si="318"/>
        <v>7565.5333333333328</v>
      </c>
    </row>
    <row r="4033" spans="1:11" ht="25.5" x14ac:dyDescent="0.25">
      <c r="A4033" s="76">
        <f t="shared" si="314"/>
        <v>4028</v>
      </c>
      <c r="B4033" s="92" t="s">
        <v>6176</v>
      </c>
      <c r="C4033" s="94" t="s">
        <v>20418</v>
      </c>
      <c r="D4033" s="95" t="s">
        <v>2259</v>
      </c>
      <c r="E4033" s="96">
        <v>6941.55</v>
      </c>
      <c r="F4033" s="99">
        <v>7235</v>
      </c>
      <c r="G4033" s="59">
        <v>7096.35</v>
      </c>
      <c r="H4033" s="61">
        <f t="shared" si="315"/>
        <v>7090.9666666666672</v>
      </c>
      <c r="I4033" s="61">
        <f t="shared" si="316"/>
        <v>146.79904915677523</v>
      </c>
      <c r="J4033" s="61">
        <f t="shared" si="317"/>
        <v>2.0702261913999767</v>
      </c>
      <c r="K4033" s="61">
        <f t="shared" si="318"/>
        <v>7090.9666666666672</v>
      </c>
    </row>
    <row r="4034" spans="1:11" x14ac:dyDescent="0.25">
      <c r="A4034" s="76">
        <f t="shared" si="314"/>
        <v>4029</v>
      </c>
      <c r="B4034" s="92" t="s">
        <v>6177</v>
      </c>
      <c r="C4034" s="94" t="s">
        <v>20419</v>
      </c>
      <c r="D4034" s="95" t="s">
        <v>2259</v>
      </c>
      <c r="E4034" s="96">
        <v>3215.1</v>
      </c>
      <c r="F4034" s="99">
        <v>3354</v>
      </c>
      <c r="G4034" s="59">
        <v>3289.37</v>
      </c>
      <c r="H4034" s="61">
        <f t="shared" si="315"/>
        <v>3286.1566666666672</v>
      </c>
      <c r="I4034" s="61">
        <f t="shared" si="316"/>
        <v>69.505730938774676</v>
      </c>
      <c r="J4034" s="61">
        <f t="shared" si="317"/>
        <v>2.1151070380730883</v>
      </c>
      <c r="K4034" s="61">
        <f t="shared" si="318"/>
        <v>3286.1566666666672</v>
      </c>
    </row>
    <row r="4035" spans="1:11" x14ac:dyDescent="0.25">
      <c r="A4035" s="76">
        <f t="shared" si="314"/>
        <v>4030</v>
      </c>
      <c r="B4035" s="92" t="s">
        <v>6178</v>
      </c>
      <c r="C4035" s="94" t="s">
        <v>20420</v>
      </c>
      <c r="D4035" s="95" t="s">
        <v>2259</v>
      </c>
      <c r="E4035" s="96">
        <v>3242.4</v>
      </c>
      <c r="F4035" s="99">
        <v>3371</v>
      </c>
      <c r="G4035" s="59">
        <v>3306.6</v>
      </c>
      <c r="H4035" s="61">
        <f t="shared" si="315"/>
        <v>3306.6666666666665</v>
      </c>
      <c r="I4035" s="61">
        <f t="shared" si="316"/>
        <v>64.300025920160621</v>
      </c>
      <c r="J4035" s="61">
        <f t="shared" si="317"/>
        <v>1.9445572354887284</v>
      </c>
      <c r="K4035" s="61">
        <f t="shared" si="318"/>
        <v>3306.6666666666665</v>
      </c>
    </row>
    <row r="4036" spans="1:11" ht="25.5" x14ac:dyDescent="0.25">
      <c r="A4036" s="76">
        <f t="shared" si="314"/>
        <v>4031</v>
      </c>
      <c r="B4036" s="92" t="s">
        <v>6179</v>
      </c>
      <c r="C4036" s="94" t="s">
        <v>20421</v>
      </c>
      <c r="D4036" s="95" t="s">
        <v>2259</v>
      </c>
      <c r="E4036" s="96">
        <v>706.65</v>
      </c>
      <c r="F4036" s="99">
        <v>736</v>
      </c>
      <c r="G4036" s="59">
        <v>721.49</v>
      </c>
      <c r="H4036" s="61">
        <f t="shared" si="315"/>
        <v>721.38000000000011</v>
      </c>
      <c r="I4036" s="61">
        <f t="shared" si="316"/>
        <v>14.675309196061264</v>
      </c>
      <c r="J4036" s="61">
        <f t="shared" si="317"/>
        <v>2.0343382400484158</v>
      </c>
      <c r="K4036" s="61">
        <f t="shared" si="318"/>
        <v>721.38000000000011</v>
      </c>
    </row>
    <row r="4037" spans="1:11" ht="25.5" x14ac:dyDescent="0.25">
      <c r="A4037" s="76">
        <f t="shared" si="314"/>
        <v>4032</v>
      </c>
      <c r="B4037" s="92" t="s">
        <v>6180</v>
      </c>
      <c r="C4037" s="94" t="s">
        <v>20422</v>
      </c>
      <c r="D4037" s="95" t="s">
        <v>2259</v>
      </c>
      <c r="E4037" s="96">
        <v>4306.05</v>
      </c>
      <c r="F4037" s="99">
        <v>4520</v>
      </c>
      <c r="G4037" s="59">
        <v>4391.3100000000004</v>
      </c>
      <c r="H4037" s="61">
        <f t="shared" si="315"/>
        <v>4405.7866666666669</v>
      </c>
      <c r="I4037" s="61">
        <f t="shared" si="316"/>
        <v>107.70715404899208</v>
      </c>
      <c r="J4037" s="61">
        <f t="shared" si="317"/>
        <v>2.4446747470521819</v>
      </c>
      <c r="K4037" s="61">
        <f t="shared" si="318"/>
        <v>4405.7866666666669</v>
      </c>
    </row>
    <row r="4038" spans="1:11" ht="25.5" x14ac:dyDescent="0.25">
      <c r="A4038" s="76">
        <f t="shared" si="314"/>
        <v>4033</v>
      </c>
      <c r="B4038" s="92" t="s">
        <v>6181</v>
      </c>
      <c r="C4038" s="94" t="s">
        <v>20423</v>
      </c>
      <c r="D4038" s="95" t="s">
        <v>2259</v>
      </c>
      <c r="E4038" s="96">
        <v>1126.6500000000001</v>
      </c>
      <c r="F4038" s="99">
        <v>1174</v>
      </c>
      <c r="G4038" s="59">
        <v>1151.77</v>
      </c>
      <c r="H4038" s="61">
        <f t="shared" si="315"/>
        <v>1150.8066666666666</v>
      </c>
      <c r="I4038" s="61">
        <f t="shared" si="316"/>
        <v>23.689694665261751</v>
      </c>
      <c r="J4038" s="61">
        <f t="shared" si="317"/>
        <v>2.0585294951305246</v>
      </c>
      <c r="K4038" s="61">
        <f t="shared" si="318"/>
        <v>1150.8066666666666</v>
      </c>
    </row>
    <row r="4039" spans="1:11" ht="25.5" x14ac:dyDescent="0.25">
      <c r="A4039" s="76">
        <f t="shared" si="314"/>
        <v>4034</v>
      </c>
      <c r="B4039" s="92" t="s">
        <v>6182</v>
      </c>
      <c r="C4039" s="94" t="s">
        <v>20424</v>
      </c>
      <c r="D4039" s="95" t="s">
        <v>2259</v>
      </c>
      <c r="E4039" s="96">
        <v>1145.55</v>
      </c>
      <c r="F4039" s="99">
        <v>1195</v>
      </c>
      <c r="G4039" s="59">
        <v>1172.01</v>
      </c>
      <c r="H4039" s="61">
        <f t="shared" si="315"/>
        <v>1170.8533333333335</v>
      </c>
      <c r="I4039" s="61">
        <f t="shared" si="316"/>
        <v>24.745283052196726</v>
      </c>
      <c r="J4039" s="61">
        <f t="shared" si="317"/>
        <v>2.1134400311052386</v>
      </c>
      <c r="K4039" s="61">
        <f t="shared" si="318"/>
        <v>1170.8533333333335</v>
      </c>
    </row>
    <row r="4040" spans="1:11" x14ac:dyDescent="0.25">
      <c r="A4040" s="76">
        <f t="shared" ref="A4040:A4103" si="319">A4039+1</f>
        <v>4035</v>
      </c>
      <c r="B4040" s="92" t="s">
        <v>6183</v>
      </c>
      <c r="C4040" s="94" t="s">
        <v>20425</v>
      </c>
      <c r="D4040" s="95" t="s">
        <v>2259</v>
      </c>
      <c r="E4040" s="96">
        <v>2762.55</v>
      </c>
      <c r="F4040" s="99">
        <v>2872</v>
      </c>
      <c r="G4040" s="59">
        <v>2817.25</v>
      </c>
      <c r="H4040" s="61">
        <f t="shared" si="315"/>
        <v>2817.2666666666664</v>
      </c>
      <c r="I4040" s="61">
        <f t="shared" si="316"/>
        <v>54.725001903456551</v>
      </c>
      <c r="J4040" s="61">
        <f t="shared" si="317"/>
        <v>1.9424856919279878</v>
      </c>
      <c r="K4040" s="61">
        <f t="shared" si="318"/>
        <v>2817.2666666666664</v>
      </c>
    </row>
    <row r="4041" spans="1:11" x14ac:dyDescent="0.25">
      <c r="A4041" s="76">
        <f t="shared" si="319"/>
        <v>4036</v>
      </c>
      <c r="B4041" s="92" t="s">
        <v>6184</v>
      </c>
      <c r="C4041" s="94" t="s">
        <v>20426</v>
      </c>
      <c r="D4041" s="95" t="s">
        <v>2259</v>
      </c>
      <c r="E4041" s="96">
        <v>291.89999999999998</v>
      </c>
      <c r="F4041" s="99">
        <v>304</v>
      </c>
      <c r="G4041" s="59">
        <v>298.02999999999997</v>
      </c>
      <c r="H4041" s="61">
        <f t="shared" si="315"/>
        <v>297.97666666666663</v>
      </c>
      <c r="I4041" s="61">
        <f t="shared" si="316"/>
        <v>6.0501763059710472</v>
      </c>
      <c r="J4041" s="61">
        <f t="shared" si="317"/>
        <v>2.0304194867509922</v>
      </c>
      <c r="K4041" s="61">
        <f t="shared" si="318"/>
        <v>297.97666666666663</v>
      </c>
    </row>
    <row r="4042" spans="1:11" x14ac:dyDescent="0.25">
      <c r="A4042" s="76">
        <f t="shared" si="319"/>
        <v>4037</v>
      </c>
      <c r="B4042" s="92" t="s">
        <v>6185</v>
      </c>
      <c r="C4042" s="94" t="s">
        <v>20427</v>
      </c>
      <c r="D4042" s="95" t="s">
        <v>2259</v>
      </c>
      <c r="E4042" s="96">
        <v>2911.65</v>
      </c>
      <c r="F4042" s="99">
        <v>3057</v>
      </c>
      <c r="G4042" s="59">
        <v>2969.3</v>
      </c>
      <c r="H4042" s="61">
        <f t="shared" si="315"/>
        <v>2979.3166666666671</v>
      </c>
      <c r="I4042" s="61">
        <f t="shared" si="316"/>
        <v>73.190886272358568</v>
      </c>
      <c r="J4042" s="61">
        <f t="shared" si="317"/>
        <v>2.4566333311002597</v>
      </c>
      <c r="K4042" s="61">
        <f t="shared" si="318"/>
        <v>2979.3166666666671</v>
      </c>
    </row>
    <row r="4043" spans="1:11" ht="25.5" x14ac:dyDescent="0.25">
      <c r="A4043" s="76">
        <f t="shared" si="319"/>
        <v>4038</v>
      </c>
      <c r="B4043" s="92" t="s">
        <v>6186</v>
      </c>
      <c r="C4043" s="94" t="s">
        <v>20428</v>
      </c>
      <c r="D4043" s="95" t="s">
        <v>2259</v>
      </c>
      <c r="E4043" s="96">
        <v>10988.25</v>
      </c>
      <c r="F4043" s="99">
        <v>11453</v>
      </c>
      <c r="G4043" s="59">
        <v>11233.29</v>
      </c>
      <c r="H4043" s="61">
        <f t="shared" si="315"/>
        <v>11224.846666666666</v>
      </c>
      <c r="I4043" s="61">
        <f t="shared" si="316"/>
        <v>232.49001706166513</v>
      </c>
      <c r="J4043" s="61">
        <f t="shared" si="317"/>
        <v>2.0712088455699629</v>
      </c>
      <c r="K4043" s="61">
        <f t="shared" si="318"/>
        <v>11224.846666666666</v>
      </c>
    </row>
    <row r="4044" spans="1:11" x14ac:dyDescent="0.25">
      <c r="A4044" s="76">
        <f t="shared" si="319"/>
        <v>4039</v>
      </c>
      <c r="B4044" s="92" t="s">
        <v>6187</v>
      </c>
      <c r="C4044" s="94" t="s">
        <v>20429</v>
      </c>
      <c r="D4044" s="95" t="s">
        <v>2259</v>
      </c>
      <c r="E4044" s="96">
        <v>212.1</v>
      </c>
      <c r="F4044" s="99">
        <v>221</v>
      </c>
      <c r="G4044" s="59">
        <v>217</v>
      </c>
      <c r="H4044" s="61">
        <f t="shared" si="315"/>
        <v>216.70000000000002</v>
      </c>
      <c r="I4044" s="61">
        <f t="shared" si="316"/>
        <v>4.4575778176045366</v>
      </c>
      <c r="J4044" s="61">
        <f t="shared" si="317"/>
        <v>2.0570271424109539</v>
      </c>
      <c r="K4044" s="61">
        <f t="shared" si="318"/>
        <v>216.70000000000002</v>
      </c>
    </row>
    <row r="4045" spans="1:11" ht="25.5" x14ac:dyDescent="0.25">
      <c r="A4045" s="76">
        <f t="shared" si="319"/>
        <v>4040</v>
      </c>
      <c r="B4045" s="92" t="s">
        <v>6188</v>
      </c>
      <c r="C4045" s="94" t="s">
        <v>20430</v>
      </c>
      <c r="D4045" s="95" t="s">
        <v>2259</v>
      </c>
      <c r="E4045" s="96">
        <v>278.25</v>
      </c>
      <c r="F4045" s="99">
        <v>289</v>
      </c>
      <c r="G4045" s="59">
        <v>283.76</v>
      </c>
      <c r="H4045" s="61">
        <f t="shared" si="315"/>
        <v>283.67</v>
      </c>
      <c r="I4045" s="61">
        <f t="shared" si="316"/>
        <v>5.3755650865746194</v>
      </c>
      <c r="J4045" s="61">
        <f t="shared" si="317"/>
        <v>1.8950065521819788</v>
      </c>
      <c r="K4045" s="61">
        <f t="shared" si="318"/>
        <v>283.67</v>
      </c>
    </row>
    <row r="4046" spans="1:11" ht="25.5" x14ac:dyDescent="0.25">
      <c r="A4046" s="76">
        <f t="shared" si="319"/>
        <v>4041</v>
      </c>
      <c r="B4046" s="92" t="s">
        <v>6189</v>
      </c>
      <c r="C4046" s="94" t="s">
        <v>20431</v>
      </c>
      <c r="D4046" s="95" t="s">
        <v>2259</v>
      </c>
      <c r="E4046" s="96">
        <v>198.45</v>
      </c>
      <c r="F4046" s="99">
        <v>207</v>
      </c>
      <c r="G4046" s="59">
        <v>202.62</v>
      </c>
      <c r="H4046" s="61">
        <f t="shared" si="315"/>
        <v>202.68999999999997</v>
      </c>
      <c r="I4046" s="61">
        <f t="shared" si="316"/>
        <v>4.2754298029554931</v>
      </c>
      <c r="J4046" s="61">
        <f t="shared" si="317"/>
        <v>2.1093442216959364</v>
      </c>
      <c r="K4046" s="61">
        <f t="shared" si="318"/>
        <v>202.68999999999997</v>
      </c>
    </row>
    <row r="4047" spans="1:11" ht="25.5" x14ac:dyDescent="0.25">
      <c r="A4047" s="76">
        <f t="shared" si="319"/>
        <v>4042</v>
      </c>
      <c r="B4047" s="92" t="s">
        <v>6190</v>
      </c>
      <c r="C4047" s="94" t="s">
        <v>20432</v>
      </c>
      <c r="D4047" s="95" t="s">
        <v>2259</v>
      </c>
      <c r="E4047" s="96">
        <v>909.3</v>
      </c>
      <c r="F4047" s="99">
        <v>955</v>
      </c>
      <c r="G4047" s="59">
        <v>927.3</v>
      </c>
      <c r="H4047" s="61">
        <f t="shared" si="315"/>
        <v>930.5333333333333</v>
      </c>
      <c r="I4047" s="61">
        <f t="shared" si="316"/>
        <v>23.020932503557159</v>
      </c>
      <c r="J4047" s="61">
        <f t="shared" si="317"/>
        <v>2.473950333524555</v>
      </c>
      <c r="K4047" s="61">
        <f t="shared" si="318"/>
        <v>930.5333333333333</v>
      </c>
    </row>
    <row r="4048" spans="1:11" ht="25.5" x14ac:dyDescent="0.25">
      <c r="A4048" s="76">
        <f t="shared" si="319"/>
        <v>4043</v>
      </c>
      <c r="B4048" s="92" t="s">
        <v>6191</v>
      </c>
      <c r="C4048" s="94" t="s">
        <v>20433</v>
      </c>
      <c r="D4048" s="95" t="s">
        <v>2259</v>
      </c>
      <c r="E4048" s="96">
        <v>2226</v>
      </c>
      <c r="F4048" s="99">
        <v>2320</v>
      </c>
      <c r="G4048" s="59">
        <v>2275.64</v>
      </c>
      <c r="H4048" s="61">
        <f t="shared" si="315"/>
        <v>2273.8799999999997</v>
      </c>
      <c r="I4048" s="61">
        <f t="shared" si="316"/>
        <v>47.024708398883242</v>
      </c>
      <c r="J4048" s="61">
        <f t="shared" si="317"/>
        <v>2.0680382605451144</v>
      </c>
      <c r="K4048" s="61">
        <f t="shared" si="318"/>
        <v>2273.8799999999997</v>
      </c>
    </row>
    <row r="4049" spans="1:11" ht="25.5" x14ac:dyDescent="0.25">
      <c r="A4049" s="76">
        <f t="shared" si="319"/>
        <v>4044</v>
      </c>
      <c r="B4049" s="92" t="s">
        <v>6192</v>
      </c>
      <c r="C4049" s="94" t="s">
        <v>20434</v>
      </c>
      <c r="D4049" s="95" t="s">
        <v>2259</v>
      </c>
      <c r="E4049" s="96">
        <v>1761.9</v>
      </c>
      <c r="F4049" s="99">
        <v>1838</v>
      </c>
      <c r="G4049" s="59">
        <v>1802.6</v>
      </c>
      <c r="H4049" s="61">
        <f t="shared" si="315"/>
        <v>1800.8333333333333</v>
      </c>
      <c r="I4049" s="61">
        <f t="shared" si="316"/>
        <v>38.080747541682136</v>
      </c>
      <c r="J4049" s="61">
        <f t="shared" si="317"/>
        <v>2.1146180957898455</v>
      </c>
      <c r="K4049" s="61">
        <f t="shared" si="318"/>
        <v>1800.8333333333333</v>
      </c>
    </row>
    <row r="4050" spans="1:11" ht="25.5" x14ac:dyDescent="0.25">
      <c r="A4050" s="76">
        <f t="shared" si="319"/>
        <v>4045</v>
      </c>
      <c r="B4050" s="92" t="s">
        <v>6193</v>
      </c>
      <c r="C4050" s="94" t="s">
        <v>20435</v>
      </c>
      <c r="D4050" s="95" t="s">
        <v>2259</v>
      </c>
      <c r="E4050" s="96">
        <v>71398.95</v>
      </c>
      <c r="F4050" s="99">
        <v>74241</v>
      </c>
      <c r="G4050" s="59">
        <v>72812.649999999994</v>
      </c>
      <c r="H4050" s="61">
        <f t="shared" si="315"/>
        <v>72817.53333333334</v>
      </c>
      <c r="I4050" s="61">
        <f t="shared" si="316"/>
        <v>1421.031293052105</v>
      </c>
      <c r="J4050" s="61">
        <f t="shared" si="317"/>
        <v>1.9514960587131096</v>
      </c>
      <c r="K4050" s="61">
        <f t="shared" si="318"/>
        <v>72817.53333333334</v>
      </c>
    </row>
    <row r="4051" spans="1:11" ht="25.5" x14ac:dyDescent="0.25">
      <c r="A4051" s="76">
        <f t="shared" si="319"/>
        <v>4046</v>
      </c>
      <c r="B4051" s="92" t="s">
        <v>6194</v>
      </c>
      <c r="C4051" s="94" t="s">
        <v>20436</v>
      </c>
      <c r="D4051" s="95" t="s">
        <v>2259</v>
      </c>
      <c r="E4051" s="96">
        <v>81124.05</v>
      </c>
      <c r="F4051" s="99">
        <v>84450</v>
      </c>
      <c r="G4051" s="59">
        <v>82827.66</v>
      </c>
      <c r="H4051" s="61">
        <f t="shared" si="315"/>
        <v>82800.569999999992</v>
      </c>
      <c r="I4051" s="61">
        <f t="shared" si="316"/>
        <v>1663.1404786427379</v>
      </c>
      <c r="J4051" s="61">
        <f t="shared" si="317"/>
        <v>2.0086099390894749</v>
      </c>
      <c r="K4051" s="61">
        <f t="shared" si="318"/>
        <v>82800.569999999992</v>
      </c>
    </row>
    <row r="4052" spans="1:11" x14ac:dyDescent="0.25">
      <c r="A4052" s="76">
        <f t="shared" si="319"/>
        <v>4047</v>
      </c>
      <c r="B4052" s="92" t="s">
        <v>6195</v>
      </c>
      <c r="C4052" s="94" t="s">
        <v>20437</v>
      </c>
      <c r="D4052" s="95" t="s">
        <v>2259</v>
      </c>
      <c r="E4052" s="96">
        <v>2496.9</v>
      </c>
      <c r="F4052" s="99">
        <v>2621</v>
      </c>
      <c r="G4052" s="59">
        <v>2546.34</v>
      </c>
      <c r="H4052" s="61">
        <f t="shared" si="315"/>
        <v>2554.7466666666664</v>
      </c>
      <c r="I4052" s="61">
        <f t="shared" si="316"/>
        <v>62.47564752232126</v>
      </c>
      <c r="J4052" s="61">
        <f t="shared" si="317"/>
        <v>2.4454732963341939</v>
      </c>
      <c r="K4052" s="61">
        <f t="shared" si="318"/>
        <v>2554.7466666666664</v>
      </c>
    </row>
    <row r="4053" spans="1:11" x14ac:dyDescent="0.25">
      <c r="A4053" s="76">
        <f t="shared" si="319"/>
        <v>4048</v>
      </c>
      <c r="B4053" s="92" t="s">
        <v>6196</v>
      </c>
      <c r="C4053" s="94" t="s">
        <v>20438</v>
      </c>
      <c r="D4053" s="95" t="s">
        <v>2259</v>
      </c>
      <c r="E4053" s="96">
        <v>2496.9</v>
      </c>
      <c r="F4053" s="99">
        <v>2603</v>
      </c>
      <c r="G4053" s="59">
        <v>2552.58</v>
      </c>
      <c r="H4053" s="61">
        <f t="shared" si="315"/>
        <v>2550.8266666666664</v>
      </c>
      <c r="I4053" s="61">
        <f t="shared" si="316"/>
        <v>53.071726308207921</v>
      </c>
      <c r="J4053" s="61">
        <f t="shared" si="317"/>
        <v>2.0805696836139886</v>
      </c>
      <c r="K4053" s="61">
        <f t="shared" si="318"/>
        <v>2550.8266666666664</v>
      </c>
    </row>
    <row r="4054" spans="1:11" ht="38.25" x14ac:dyDescent="0.25">
      <c r="A4054" s="76">
        <f t="shared" si="319"/>
        <v>4049</v>
      </c>
      <c r="B4054" s="92" t="s">
        <v>6197</v>
      </c>
      <c r="C4054" s="94" t="s">
        <v>20439</v>
      </c>
      <c r="D4054" s="95" t="s">
        <v>2259</v>
      </c>
      <c r="E4054" s="96">
        <v>17577</v>
      </c>
      <c r="F4054" s="99">
        <v>18335</v>
      </c>
      <c r="G4054" s="59">
        <v>17983.03</v>
      </c>
      <c r="H4054" s="61">
        <f t="shared" si="315"/>
        <v>17965.009999999998</v>
      </c>
      <c r="I4054" s="61">
        <f t="shared" si="316"/>
        <v>379.32115720059699</v>
      </c>
      <c r="J4054" s="61">
        <f t="shared" si="317"/>
        <v>2.1114441750970192</v>
      </c>
      <c r="K4054" s="61">
        <f t="shared" si="318"/>
        <v>17965.009999999998</v>
      </c>
    </row>
    <row r="4055" spans="1:11" ht="25.5" x14ac:dyDescent="0.25">
      <c r="A4055" s="76">
        <f t="shared" si="319"/>
        <v>4050</v>
      </c>
      <c r="B4055" s="92" t="s">
        <v>6198</v>
      </c>
      <c r="C4055" s="94" t="s">
        <v>20440</v>
      </c>
      <c r="D4055" s="95" t="s">
        <v>2259</v>
      </c>
      <c r="E4055" s="96">
        <v>1026.9000000000001</v>
      </c>
      <c r="F4055" s="99">
        <v>1068</v>
      </c>
      <c r="G4055" s="59">
        <v>1047.23</v>
      </c>
      <c r="H4055" s="61">
        <f t="shared" si="315"/>
        <v>1047.3766666666668</v>
      </c>
      <c r="I4055" s="61">
        <f t="shared" si="316"/>
        <v>20.550392534774886</v>
      </c>
      <c r="J4055" s="61">
        <f t="shared" si="317"/>
        <v>1.9620823328227874</v>
      </c>
      <c r="K4055" s="61">
        <f t="shared" si="318"/>
        <v>1047.3766666666668</v>
      </c>
    </row>
    <row r="4056" spans="1:11" ht="25.5" x14ac:dyDescent="0.25">
      <c r="A4056" s="76">
        <f t="shared" si="319"/>
        <v>4051</v>
      </c>
      <c r="B4056" s="92" t="s">
        <v>6199</v>
      </c>
      <c r="C4056" s="94" t="s">
        <v>20441</v>
      </c>
      <c r="D4056" s="95" t="s">
        <v>2259</v>
      </c>
      <c r="E4056" s="96">
        <v>976.5</v>
      </c>
      <c r="F4056" s="99">
        <v>1017</v>
      </c>
      <c r="G4056" s="59">
        <v>997.01</v>
      </c>
      <c r="H4056" s="61">
        <f t="shared" si="315"/>
        <v>996.8366666666667</v>
      </c>
      <c r="I4056" s="61">
        <f t="shared" si="316"/>
        <v>20.250556370957646</v>
      </c>
      <c r="J4056" s="61">
        <f t="shared" si="317"/>
        <v>2.0314818914791437</v>
      </c>
      <c r="K4056" s="61">
        <f t="shared" si="318"/>
        <v>996.8366666666667</v>
      </c>
    </row>
    <row r="4057" spans="1:11" ht="38.25" x14ac:dyDescent="0.25">
      <c r="A4057" s="76">
        <f t="shared" si="319"/>
        <v>4052</v>
      </c>
      <c r="B4057" s="92" t="s">
        <v>6200</v>
      </c>
      <c r="C4057" s="94" t="s">
        <v>20442</v>
      </c>
      <c r="D4057" s="95" t="s">
        <v>2259</v>
      </c>
      <c r="E4057" s="96">
        <v>11522.7</v>
      </c>
      <c r="F4057" s="99">
        <v>12097</v>
      </c>
      <c r="G4057" s="59">
        <v>11750.85</v>
      </c>
      <c r="H4057" s="61">
        <f t="shared" si="315"/>
        <v>11790.183333333334</v>
      </c>
      <c r="I4057" s="61">
        <f t="shared" si="316"/>
        <v>289.16337221946543</v>
      </c>
      <c r="J4057" s="61">
        <f t="shared" si="317"/>
        <v>2.4525774031175547</v>
      </c>
      <c r="K4057" s="61">
        <f t="shared" si="318"/>
        <v>11790.183333333334</v>
      </c>
    </row>
    <row r="4058" spans="1:11" ht="25.5" x14ac:dyDescent="0.25">
      <c r="A4058" s="76">
        <f t="shared" si="319"/>
        <v>4053</v>
      </c>
      <c r="B4058" s="92" t="s">
        <v>6201</v>
      </c>
      <c r="C4058" s="94">
        <f>A4058</f>
        <v>4053</v>
      </c>
      <c r="D4058" s="95" t="s">
        <v>2259</v>
      </c>
      <c r="E4058" s="96">
        <v>6770.4</v>
      </c>
      <c r="F4058" s="99">
        <v>7057</v>
      </c>
      <c r="G4058" s="59">
        <v>6921.38</v>
      </c>
      <c r="H4058" s="61">
        <f t="shared" si="315"/>
        <v>6916.2599999999993</v>
      </c>
      <c r="I4058" s="61">
        <f t="shared" si="316"/>
        <v>143.36858372739843</v>
      </c>
      <c r="J4058" s="61">
        <f t="shared" si="317"/>
        <v>2.0729206786239738</v>
      </c>
      <c r="K4058" s="61">
        <f t="shared" si="318"/>
        <v>6916.2599999999993</v>
      </c>
    </row>
    <row r="4059" spans="1:11" ht="25.5" x14ac:dyDescent="0.25">
      <c r="A4059" s="76">
        <f t="shared" si="319"/>
        <v>4054</v>
      </c>
      <c r="B4059" s="92" t="s">
        <v>6202</v>
      </c>
      <c r="C4059" s="94" t="s">
        <v>20443</v>
      </c>
      <c r="D4059" s="95" t="s">
        <v>2259</v>
      </c>
      <c r="E4059" s="96">
        <v>1113</v>
      </c>
      <c r="F4059" s="99">
        <v>1161</v>
      </c>
      <c r="G4059" s="59">
        <v>1138.71</v>
      </c>
      <c r="H4059" s="61">
        <f t="shared" si="315"/>
        <v>1137.57</v>
      </c>
      <c r="I4059" s="61">
        <f t="shared" si="316"/>
        <v>24.020297666765082</v>
      </c>
      <c r="J4059" s="61">
        <f t="shared" si="317"/>
        <v>2.1115445789503138</v>
      </c>
      <c r="K4059" s="61">
        <f t="shared" si="318"/>
        <v>1137.57</v>
      </c>
    </row>
    <row r="4060" spans="1:11" ht="25.5" x14ac:dyDescent="0.25">
      <c r="A4060" s="76">
        <f t="shared" si="319"/>
        <v>4055</v>
      </c>
      <c r="B4060" s="92" t="s">
        <v>6203</v>
      </c>
      <c r="C4060" s="94" t="s">
        <v>20444</v>
      </c>
      <c r="D4060" s="95" t="s">
        <v>2259</v>
      </c>
      <c r="E4060" s="96">
        <v>1098.3</v>
      </c>
      <c r="F4060" s="99">
        <v>1142</v>
      </c>
      <c r="G4060" s="59">
        <v>1120.05</v>
      </c>
      <c r="H4060" s="61">
        <f t="shared" si="315"/>
        <v>1120.1166666666668</v>
      </c>
      <c r="I4060" s="61">
        <f t="shared" si="316"/>
        <v>21.85007627751753</v>
      </c>
      <c r="J4060" s="61">
        <f t="shared" si="317"/>
        <v>1.9506964700865264</v>
      </c>
      <c r="K4060" s="61">
        <f t="shared" si="318"/>
        <v>1120.1166666666668</v>
      </c>
    </row>
    <row r="4061" spans="1:11" x14ac:dyDescent="0.25">
      <c r="A4061" s="76">
        <f t="shared" si="319"/>
        <v>4056</v>
      </c>
      <c r="B4061" s="92" t="s">
        <v>6204</v>
      </c>
      <c r="C4061" s="94" t="s">
        <v>20445</v>
      </c>
      <c r="D4061" s="95" t="s">
        <v>2259</v>
      </c>
      <c r="E4061" s="96">
        <v>271618.2</v>
      </c>
      <c r="F4061" s="99">
        <v>282755</v>
      </c>
      <c r="G4061" s="59">
        <v>277322.18</v>
      </c>
      <c r="H4061" s="61">
        <f t="shared" si="315"/>
        <v>277231.79333333328</v>
      </c>
      <c r="I4061" s="61">
        <f t="shared" si="316"/>
        <v>5568.950158883923</v>
      </c>
      <c r="J4061" s="61">
        <f t="shared" si="317"/>
        <v>2.0087703837734163</v>
      </c>
      <c r="K4061" s="61">
        <f t="shared" si="318"/>
        <v>277231.79333333328</v>
      </c>
    </row>
    <row r="4062" spans="1:11" x14ac:dyDescent="0.25">
      <c r="A4062" s="76">
        <f t="shared" si="319"/>
        <v>4057</v>
      </c>
      <c r="B4062" s="92" t="s">
        <v>6205</v>
      </c>
      <c r="C4062" s="94" t="s">
        <v>20446</v>
      </c>
      <c r="D4062" s="95" t="s">
        <v>2259</v>
      </c>
      <c r="E4062" s="96">
        <v>204.75</v>
      </c>
      <c r="F4062" s="99">
        <v>215</v>
      </c>
      <c r="G4062" s="59">
        <v>208.8</v>
      </c>
      <c r="H4062" s="61">
        <f t="shared" si="315"/>
        <v>209.51666666666665</v>
      </c>
      <c r="I4062" s="61">
        <f t="shared" si="316"/>
        <v>5.1624445114047788</v>
      </c>
      <c r="J4062" s="61">
        <f t="shared" si="317"/>
        <v>2.4639779706012788</v>
      </c>
      <c r="K4062" s="61">
        <f t="shared" si="318"/>
        <v>209.51666666666665</v>
      </c>
    </row>
    <row r="4063" spans="1:11" x14ac:dyDescent="0.25">
      <c r="A4063" s="76">
        <f t="shared" si="319"/>
        <v>4058</v>
      </c>
      <c r="B4063" s="92" t="s">
        <v>6205</v>
      </c>
      <c r="C4063" s="94" t="s">
        <v>20447</v>
      </c>
      <c r="D4063" s="95" t="s">
        <v>2259</v>
      </c>
      <c r="E4063" s="96">
        <v>10107.299999999999</v>
      </c>
      <c r="F4063" s="99">
        <v>10535</v>
      </c>
      <c r="G4063" s="59">
        <v>10332.69</v>
      </c>
      <c r="H4063" s="61">
        <f t="shared" si="315"/>
        <v>10324.996666666666</v>
      </c>
      <c r="I4063" s="61">
        <f t="shared" si="316"/>
        <v>213.95376377463776</v>
      </c>
      <c r="J4063" s="61">
        <f t="shared" si="317"/>
        <v>2.0721920856920804</v>
      </c>
      <c r="K4063" s="61">
        <f t="shared" si="318"/>
        <v>10324.996666666666</v>
      </c>
    </row>
    <row r="4064" spans="1:11" x14ac:dyDescent="0.25">
      <c r="A4064" s="76">
        <f t="shared" si="319"/>
        <v>4059</v>
      </c>
      <c r="B4064" s="92" t="s">
        <v>6206</v>
      </c>
      <c r="C4064" s="94" t="s">
        <v>20448</v>
      </c>
      <c r="D4064" s="95" t="s">
        <v>2259</v>
      </c>
      <c r="E4064" s="96">
        <v>4392.1499999999996</v>
      </c>
      <c r="F4064" s="99">
        <v>4581</v>
      </c>
      <c r="G4064" s="59">
        <v>4493.6099999999997</v>
      </c>
      <c r="H4064" s="61">
        <f t="shared" si="315"/>
        <v>4488.9199999999992</v>
      </c>
      <c r="I4064" s="61">
        <f t="shared" si="316"/>
        <v>94.512315070577102</v>
      </c>
      <c r="J4064" s="61">
        <f t="shared" si="317"/>
        <v>2.1054577731520525</v>
      </c>
      <c r="K4064" s="61">
        <f t="shared" si="318"/>
        <v>4488.9199999999992</v>
      </c>
    </row>
    <row r="4065" spans="1:11" x14ac:dyDescent="0.25">
      <c r="A4065" s="76">
        <f t="shared" si="319"/>
        <v>4060</v>
      </c>
      <c r="B4065" s="92" t="s">
        <v>6206</v>
      </c>
      <c r="C4065" s="94" t="s">
        <v>20449</v>
      </c>
      <c r="D4065" s="95" t="s">
        <v>2259</v>
      </c>
      <c r="E4065" s="96">
        <v>12715.5</v>
      </c>
      <c r="F4065" s="99">
        <v>13222</v>
      </c>
      <c r="G4065" s="59">
        <v>12967.27</v>
      </c>
      <c r="H4065" s="61">
        <f t="shared" si="315"/>
        <v>12968.256666666668</v>
      </c>
      <c r="I4065" s="61">
        <f t="shared" si="316"/>
        <v>253.2514415227154</v>
      </c>
      <c r="J4065" s="61">
        <f t="shared" si="317"/>
        <v>1.9528564866676916</v>
      </c>
      <c r="K4065" s="61">
        <f t="shared" si="318"/>
        <v>12968.256666666668</v>
      </c>
    </row>
    <row r="4066" spans="1:11" ht="25.5" x14ac:dyDescent="0.25">
      <c r="A4066" s="76">
        <f t="shared" si="319"/>
        <v>4061</v>
      </c>
      <c r="B4066" s="92" t="s">
        <v>6207</v>
      </c>
      <c r="C4066" s="94" t="s">
        <v>20450</v>
      </c>
      <c r="D4066" s="95" t="s">
        <v>2259</v>
      </c>
      <c r="E4066" s="96">
        <v>2864.4</v>
      </c>
      <c r="F4066" s="99">
        <v>2982</v>
      </c>
      <c r="G4066" s="59">
        <v>2924.55</v>
      </c>
      <c r="H4066" s="61">
        <f t="shared" si="315"/>
        <v>2923.65</v>
      </c>
      <c r="I4066" s="61">
        <f t="shared" si="316"/>
        <v>58.805165589427553</v>
      </c>
      <c r="J4066" s="61">
        <f t="shared" si="317"/>
        <v>2.0113613322192312</v>
      </c>
      <c r="K4066" s="61">
        <f t="shared" si="318"/>
        <v>2923.65</v>
      </c>
    </row>
    <row r="4067" spans="1:11" x14ac:dyDescent="0.25">
      <c r="A4067" s="76">
        <f t="shared" si="319"/>
        <v>4062</v>
      </c>
      <c r="B4067" s="92" t="s">
        <v>6208</v>
      </c>
      <c r="C4067" s="94" t="s">
        <v>20451</v>
      </c>
      <c r="D4067" s="95" t="s">
        <v>2259</v>
      </c>
      <c r="E4067" s="96">
        <v>7590.45</v>
      </c>
      <c r="F4067" s="99">
        <v>7968</v>
      </c>
      <c r="G4067" s="59">
        <v>7740.74</v>
      </c>
      <c r="H4067" s="61">
        <f t="shared" si="315"/>
        <v>7766.3966666666674</v>
      </c>
      <c r="I4067" s="61">
        <f t="shared" si="316"/>
        <v>190.07813928312052</v>
      </c>
      <c r="J4067" s="61">
        <f t="shared" si="317"/>
        <v>2.4474430993067209</v>
      </c>
      <c r="K4067" s="61">
        <f t="shared" si="318"/>
        <v>7766.3966666666674</v>
      </c>
    </row>
    <row r="4068" spans="1:11" ht="25.5" x14ac:dyDescent="0.25">
      <c r="A4068" s="76">
        <f t="shared" si="319"/>
        <v>4063</v>
      </c>
      <c r="B4068" s="92" t="s">
        <v>6209</v>
      </c>
      <c r="C4068" s="94">
        <f>A4068</f>
        <v>4063</v>
      </c>
      <c r="D4068" s="95" t="s">
        <v>2259</v>
      </c>
      <c r="E4068" s="96">
        <v>2663.85</v>
      </c>
      <c r="F4068" s="99">
        <v>2777</v>
      </c>
      <c r="G4068" s="59">
        <v>2723.25</v>
      </c>
      <c r="H4068" s="61">
        <f t="shared" si="315"/>
        <v>2721.3666666666668</v>
      </c>
      <c r="I4068" s="61">
        <f t="shared" si="316"/>
        <v>56.59850557508863</v>
      </c>
      <c r="J4068" s="61">
        <f t="shared" si="317"/>
        <v>2.0797824221318444</v>
      </c>
      <c r="K4068" s="61">
        <f t="shared" si="318"/>
        <v>2721.3666666666668</v>
      </c>
    </row>
    <row r="4069" spans="1:11" ht="25.5" x14ac:dyDescent="0.25">
      <c r="A4069" s="76">
        <f t="shared" si="319"/>
        <v>4064</v>
      </c>
      <c r="B4069" s="92" t="s">
        <v>6210</v>
      </c>
      <c r="C4069" s="94" t="s">
        <v>20452</v>
      </c>
      <c r="D4069" s="95" t="s">
        <v>2259</v>
      </c>
      <c r="E4069" s="96">
        <v>3901.8</v>
      </c>
      <c r="F4069" s="99">
        <v>4070</v>
      </c>
      <c r="G4069" s="59">
        <v>3991.93</v>
      </c>
      <c r="H4069" s="61">
        <f t="shared" si="315"/>
        <v>3987.91</v>
      </c>
      <c r="I4069" s="61">
        <f t="shared" si="316"/>
        <v>84.172028014061681</v>
      </c>
      <c r="J4069" s="61">
        <f t="shared" si="317"/>
        <v>2.1106802313507997</v>
      </c>
      <c r="K4069" s="61">
        <f t="shared" si="318"/>
        <v>3987.91</v>
      </c>
    </row>
    <row r="4070" spans="1:11" ht="25.5" x14ac:dyDescent="0.25">
      <c r="A4070" s="76">
        <f t="shared" si="319"/>
        <v>4065</v>
      </c>
      <c r="B4070" s="92" t="s">
        <v>6211</v>
      </c>
      <c r="C4070" s="94" t="s">
        <v>20453</v>
      </c>
      <c r="D4070" s="95" t="s">
        <v>2259</v>
      </c>
      <c r="E4070" s="96">
        <v>2203.9499999999998</v>
      </c>
      <c r="F4070" s="99">
        <v>2292</v>
      </c>
      <c r="G4070" s="59">
        <v>2247.59</v>
      </c>
      <c r="H4070" s="61">
        <f t="shared" si="315"/>
        <v>2247.8466666666668</v>
      </c>
      <c r="I4070" s="61">
        <f t="shared" si="316"/>
        <v>44.025561135928086</v>
      </c>
      <c r="J4070" s="61">
        <f t="shared" si="317"/>
        <v>1.958566026267869</v>
      </c>
      <c r="K4070" s="61">
        <f t="shared" si="318"/>
        <v>2247.8466666666668</v>
      </c>
    </row>
    <row r="4071" spans="1:11" x14ac:dyDescent="0.25">
      <c r="A4071" s="76">
        <f t="shared" si="319"/>
        <v>4066</v>
      </c>
      <c r="B4071" s="92" t="s">
        <v>6212</v>
      </c>
      <c r="C4071" s="94" t="s">
        <v>20454</v>
      </c>
      <c r="D4071" s="95" t="s">
        <v>2259</v>
      </c>
      <c r="E4071" s="96">
        <v>7833</v>
      </c>
      <c r="F4071" s="99">
        <v>8154</v>
      </c>
      <c r="G4071" s="59">
        <v>7997.49</v>
      </c>
      <c r="H4071" s="61">
        <f t="shared" si="315"/>
        <v>7994.829999999999</v>
      </c>
      <c r="I4071" s="61">
        <f t="shared" si="316"/>
        <v>160.51653092438798</v>
      </c>
      <c r="J4071" s="61">
        <f t="shared" si="317"/>
        <v>2.0077541476727836</v>
      </c>
      <c r="K4071" s="61">
        <f t="shared" si="318"/>
        <v>7994.829999999999</v>
      </c>
    </row>
    <row r="4072" spans="1:11" x14ac:dyDescent="0.25">
      <c r="A4072" s="76">
        <f t="shared" si="319"/>
        <v>4067</v>
      </c>
      <c r="B4072" s="92" t="s">
        <v>6213</v>
      </c>
      <c r="C4072" s="94" t="s">
        <v>20455</v>
      </c>
      <c r="D4072" s="95" t="s">
        <v>2259</v>
      </c>
      <c r="E4072" s="96">
        <v>130596.9</v>
      </c>
      <c r="F4072" s="99">
        <v>137101</v>
      </c>
      <c r="G4072" s="59">
        <v>133182.72</v>
      </c>
      <c r="H4072" s="61">
        <f t="shared" si="315"/>
        <v>133626.87333333332</v>
      </c>
      <c r="I4072" s="61">
        <f t="shared" si="316"/>
        <v>3274.7188184840161</v>
      </c>
      <c r="J4072" s="61">
        <f t="shared" si="317"/>
        <v>2.4506438987876362</v>
      </c>
      <c r="K4072" s="61">
        <f t="shared" si="318"/>
        <v>133626.87333333332</v>
      </c>
    </row>
    <row r="4073" spans="1:11" x14ac:dyDescent="0.25">
      <c r="A4073" s="76">
        <f t="shared" si="319"/>
        <v>4068</v>
      </c>
      <c r="B4073" s="92" t="s">
        <v>6213</v>
      </c>
      <c r="C4073" s="94" t="s">
        <v>20456</v>
      </c>
      <c r="D4073" s="95" t="s">
        <v>2259</v>
      </c>
      <c r="E4073" s="96">
        <v>137125.79999999999</v>
      </c>
      <c r="F4073" s="99">
        <v>142926</v>
      </c>
      <c r="G4073" s="59">
        <v>140183.71</v>
      </c>
      <c r="H4073" s="61">
        <f t="shared" si="315"/>
        <v>140078.50333333333</v>
      </c>
      <c r="I4073" s="61">
        <f t="shared" si="316"/>
        <v>2901.5308618095669</v>
      </c>
      <c r="J4073" s="61">
        <f t="shared" si="317"/>
        <v>2.0713605533784381</v>
      </c>
      <c r="K4073" s="61">
        <f t="shared" si="318"/>
        <v>140078.50333333333</v>
      </c>
    </row>
    <row r="4074" spans="1:11" x14ac:dyDescent="0.25">
      <c r="A4074" s="76">
        <f t="shared" si="319"/>
        <v>4069</v>
      </c>
      <c r="B4074" s="92" t="s">
        <v>6214</v>
      </c>
      <c r="C4074" s="94" t="s">
        <v>20457</v>
      </c>
      <c r="D4074" s="95" t="s">
        <v>2259</v>
      </c>
      <c r="E4074" s="96">
        <v>290.85000000000002</v>
      </c>
      <c r="F4074" s="99">
        <v>303</v>
      </c>
      <c r="G4074" s="59">
        <v>297.57</v>
      </c>
      <c r="H4074" s="61">
        <f t="shared" si="315"/>
        <v>297.14000000000004</v>
      </c>
      <c r="I4074" s="61">
        <f t="shared" si="316"/>
        <v>6.0864028785482027</v>
      </c>
      <c r="J4074" s="61">
        <f t="shared" si="317"/>
        <v>2.0483283565148422</v>
      </c>
      <c r="K4074" s="61">
        <f t="shared" si="318"/>
        <v>297.14000000000004</v>
      </c>
    </row>
    <row r="4075" spans="1:11" ht="25.5" x14ac:dyDescent="0.25">
      <c r="A4075" s="76">
        <f t="shared" si="319"/>
        <v>4070</v>
      </c>
      <c r="B4075" s="92" t="s">
        <v>6215</v>
      </c>
      <c r="C4075" s="94" t="s">
        <v>20458</v>
      </c>
      <c r="D4075" s="95" t="s">
        <v>2259</v>
      </c>
      <c r="E4075" s="96">
        <v>517.65</v>
      </c>
      <c r="F4075" s="99">
        <v>538</v>
      </c>
      <c r="G4075" s="59">
        <v>527.9</v>
      </c>
      <c r="H4075" s="61">
        <f t="shared" si="315"/>
        <v>527.85</v>
      </c>
      <c r="I4075" s="61">
        <f t="shared" si="316"/>
        <v>10.175092137174985</v>
      </c>
      <c r="J4075" s="61">
        <f t="shared" si="317"/>
        <v>1.9276484109453416</v>
      </c>
      <c r="K4075" s="61">
        <f t="shared" si="318"/>
        <v>527.85</v>
      </c>
    </row>
    <row r="4076" spans="1:11" x14ac:dyDescent="0.25">
      <c r="A4076" s="76">
        <f t="shared" si="319"/>
        <v>4071</v>
      </c>
      <c r="B4076" s="92" t="s">
        <v>6216</v>
      </c>
      <c r="C4076" s="94" t="s">
        <v>20459</v>
      </c>
      <c r="D4076" s="95" t="s">
        <v>2259</v>
      </c>
      <c r="E4076" s="96">
        <v>97450.5</v>
      </c>
      <c r="F4076" s="99">
        <v>101446</v>
      </c>
      <c r="G4076" s="59">
        <v>99496.960000000006</v>
      </c>
      <c r="H4076" s="61">
        <f t="shared" si="315"/>
        <v>99464.486666666679</v>
      </c>
      <c r="I4076" s="61">
        <f t="shared" si="316"/>
        <v>1997.94793489053</v>
      </c>
      <c r="J4076" s="61">
        <f t="shared" si="317"/>
        <v>2.0087048170129429</v>
      </c>
      <c r="K4076" s="61">
        <f t="shared" si="318"/>
        <v>99464.486666666679</v>
      </c>
    </row>
    <row r="4077" spans="1:11" x14ac:dyDescent="0.25">
      <c r="A4077" s="76">
        <f t="shared" si="319"/>
        <v>4072</v>
      </c>
      <c r="B4077" s="92" t="s">
        <v>6217</v>
      </c>
      <c r="C4077" s="94" t="s">
        <v>20460</v>
      </c>
      <c r="D4077" s="95" t="s">
        <v>2259</v>
      </c>
      <c r="E4077" s="96">
        <v>115504.2</v>
      </c>
      <c r="F4077" s="99">
        <v>121256</v>
      </c>
      <c r="G4077" s="59">
        <v>117791.18</v>
      </c>
      <c r="H4077" s="61">
        <f t="shared" si="315"/>
        <v>118183.79333333333</v>
      </c>
      <c r="I4077" s="61">
        <f t="shared" si="316"/>
        <v>2895.9298562177473</v>
      </c>
      <c r="J4077" s="61">
        <f t="shared" si="317"/>
        <v>2.450361233582913</v>
      </c>
      <c r="K4077" s="61">
        <f t="shared" si="318"/>
        <v>118183.79333333333</v>
      </c>
    </row>
    <row r="4078" spans="1:11" x14ac:dyDescent="0.25">
      <c r="A4078" s="76">
        <f t="shared" si="319"/>
        <v>4073</v>
      </c>
      <c r="B4078" s="92" t="s">
        <v>6218</v>
      </c>
      <c r="C4078" s="94" t="s">
        <v>20461</v>
      </c>
      <c r="D4078" s="95" t="s">
        <v>2259</v>
      </c>
      <c r="E4078" s="96">
        <v>5636.4</v>
      </c>
      <c r="F4078" s="99">
        <v>5875</v>
      </c>
      <c r="G4078" s="59">
        <v>5762.09</v>
      </c>
      <c r="H4078" s="61">
        <f t="shared" si="315"/>
        <v>5757.829999999999</v>
      </c>
      <c r="I4078" s="61">
        <f t="shared" si="316"/>
        <v>119.3570303752571</v>
      </c>
      <c r="J4078" s="61">
        <f t="shared" si="317"/>
        <v>2.0729516219696853</v>
      </c>
      <c r="K4078" s="61">
        <f t="shared" si="318"/>
        <v>5757.829999999999</v>
      </c>
    </row>
    <row r="4079" spans="1:11" x14ac:dyDescent="0.25">
      <c r="A4079" s="76">
        <f t="shared" si="319"/>
        <v>4074</v>
      </c>
      <c r="B4079" s="92" t="s">
        <v>6218</v>
      </c>
      <c r="C4079" s="94" t="s">
        <v>20462</v>
      </c>
      <c r="D4079" s="95" t="s">
        <v>2259</v>
      </c>
      <c r="E4079" s="96">
        <v>6633.9</v>
      </c>
      <c r="F4079" s="99">
        <v>6920</v>
      </c>
      <c r="G4079" s="59">
        <v>6787.14</v>
      </c>
      <c r="H4079" s="61">
        <f t="shared" si="315"/>
        <v>6780.3466666666673</v>
      </c>
      <c r="I4079" s="61">
        <f t="shared" si="316"/>
        <v>143.17092768203113</v>
      </c>
      <c r="J4079" s="61">
        <f t="shared" si="317"/>
        <v>2.1115576344478622</v>
      </c>
      <c r="K4079" s="61">
        <f t="shared" si="318"/>
        <v>6780.3466666666673</v>
      </c>
    </row>
    <row r="4080" spans="1:11" ht="25.5" x14ac:dyDescent="0.25">
      <c r="A4080" s="76">
        <f t="shared" si="319"/>
        <v>4075</v>
      </c>
      <c r="B4080" s="92" t="s">
        <v>6219</v>
      </c>
      <c r="C4080" s="94" t="s">
        <v>20463</v>
      </c>
      <c r="D4080" s="95" t="s">
        <v>2259</v>
      </c>
      <c r="E4080" s="96">
        <v>28436.1</v>
      </c>
      <c r="F4080" s="99">
        <v>29568</v>
      </c>
      <c r="G4080" s="59">
        <v>28999.13</v>
      </c>
      <c r="H4080" s="61">
        <f t="shared" si="315"/>
        <v>29001.076666666664</v>
      </c>
      <c r="I4080" s="61">
        <f t="shared" si="316"/>
        <v>565.95251093473746</v>
      </c>
      <c r="J4080" s="61">
        <f t="shared" si="317"/>
        <v>1.951487930740287</v>
      </c>
      <c r="K4080" s="61">
        <f t="shared" si="318"/>
        <v>29001.076666666664</v>
      </c>
    </row>
    <row r="4081" spans="1:11" ht="25.5" x14ac:dyDescent="0.25">
      <c r="A4081" s="76">
        <f t="shared" si="319"/>
        <v>4076</v>
      </c>
      <c r="B4081" s="92" t="s">
        <v>6220</v>
      </c>
      <c r="C4081" s="94" t="s">
        <v>20464</v>
      </c>
      <c r="D4081" s="95" t="s">
        <v>2259</v>
      </c>
      <c r="E4081" s="96">
        <v>1729.35</v>
      </c>
      <c r="F4081" s="99">
        <v>1800</v>
      </c>
      <c r="G4081" s="59">
        <v>1765.67</v>
      </c>
      <c r="H4081" s="61">
        <f t="shared" si="315"/>
        <v>1765.0066666666669</v>
      </c>
      <c r="I4081" s="61">
        <f t="shared" si="316"/>
        <v>35.329670722118777</v>
      </c>
      <c r="J4081" s="61">
        <f t="shared" si="317"/>
        <v>2.0016735001257091</v>
      </c>
      <c r="K4081" s="61">
        <f t="shared" si="318"/>
        <v>1765.0066666666669</v>
      </c>
    </row>
    <row r="4082" spans="1:11" ht="25.5" x14ac:dyDescent="0.25">
      <c r="A4082" s="76">
        <f t="shared" si="319"/>
        <v>4077</v>
      </c>
      <c r="B4082" s="92" t="s">
        <v>6221</v>
      </c>
      <c r="C4082" s="94" t="s">
        <v>20465</v>
      </c>
      <c r="D4082" s="95" t="s">
        <v>2259</v>
      </c>
      <c r="E4082" s="96">
        <v>58285.5</v>
      </c>
      <c r="F4082" s="99">
        <v>61188</v>
      </c>
      <c r="G4082" s="59">
        <v>59439.55</v>
      </c>
      <c r="H4082" s="61">
        <f t="shared" si="315"/>
        <v>59637.683333333327</v>
      </c>
      <c r="I4082" s="61">
        <f t="shared" si="316"/>
        <v>1461.3586746015958</v>
      </c>
      <c r="J4082" s="61">
        <f t="shared" si="317"/>
        <v>2.4503947721000721</v>
      </c>
      <c r="K4082" s="61">
        <f t="shared" si="318"/>
        <v>59637.683333333327</v>
      </c>
    </row>
    <row r="4083" spans="1:11" x14ac:dyDescent="0.25">
      <c r="A4083" s="76">
        <f t="shared" si="319"/>
        <v>4078</v>
      </c>
      <c r="B4083" s="92" t="s">
        <v>6222</v>
      </c>
      <c r="C4083" s="94" t="s">
        <v>20466</v>
      </c>
      <c r="D4083" s="95" t="s">
        <v>2259</v>
      </c>
      <c r="E4083" s="96">
        <v>5962.95</v>
      </c>
      <c r="F4083" s="99">
        <v>6215</v>
      </c>
      <c r="G4083" s="59">
        <v>6095.92</v>
      </c>
      <c r="H4083" s="61">
        <f t="shared" si="315"/>
        <v>6091.2900000000009</v>
      </c>
      <c r="I4083" s="61">
        <f t="shared" si="316"/>
        <v>126.08877150642726</v>
      </c>
      <c r="J4083" s="61">
        <f t="shared" si="317"/>
        <v>2.069984707778274</v>
      </c>
      <c r="K4083" s="61">
        <f t="shared" si="318"/>
        <v>6091.2900000000009</v>
      </c>
    </row>
    <row r="4084" spans="1:11" x14ac:dyDescent="0.25">
      <c r="A4084" s="76">
        <f t="shared" si="319"/>
        <v>4079</v>
      </c>
      <c r="B4084" s="92" t="s">
        <v>6223</v>
      </c>
      <c r="C4084" s="94" t="s">
        <v>20467</v>
      </c>
      <c r="D4084" s="95" t="s">
        <v>2259</v>
      </c>
      <c r="E4084" s="96">
        <v>52014.9</v>
      </c>
      <c r="F4084" s="99">
        <v>54257</v>
      </c>
      <c r="G4084" s="59">
        <v>53216.44</v>
      </c>
      <c r="H4084" s="61">
        <f t="shared" si="315"/>
        <v>53162.78</v>
      </c>
      <c r="I4084" s="61">
        <f t="shared" si="316"/>
        <v>1122.0127669505364</v>
      </c>
      <c r="J4084" s="61">
        <f t="shared" si="317"/>
        <v>2.1105231271775788</v>
      </c>
      <c r="K4084" s="61">
        <f t="shared" si="318"/>
        <v>53162.78</v>
      </c>
    </row>
    <row r="4085" spans="1:11" x14ac:dyDescent="0.25">
      <c r="A4085" s="76">
        <f t="shared" si="319"/>
        <v>4080</v>
      </c>
      <c r="B4085" s="92" t="s">
        <v>6224</v>
      </c>
      <c r="C4085" s="94" t="s">
        <v>20468</v>
      </c>
      <c r="D4085" s="95" t="s">
        <v>2259</v>
      </c>
      <c r="E4085" s="96">
        <v>7488.6</v>
      </c>
      <c r="F4085" s="99">
        <v>7787</v>
      </c>
      <c r="G4085" s="59">
        <v>7636.87</v>
      </c>
      <c r="H4085" s="61">
        <f t="shared" si="315"/>
        <v>7637.4900000000007</v>
      </c>
      <c r="I4085" s="61">
        <f t="shared" si="316"/>
        <v>149.20096614968668</v>
      </c>
      <c r="J4085" s="61">
        <f t="shared" si="317"/>
        <v>1.9535340295003552</v>
      </c>
      <c r="K4085" s="61">
        <f t="shared" si="318"/>
        <v>7637.4900000000007</v>
      </c>
    </row>
    <row r="4086" spans="1:11" x14ac:dyDescent="0.25">
      <c r="A4086" s="76">
        <f t="shared" si="319"/>
        <v>4081</v>
      </c>
      <c r="B4086" s="92" t="s">
        <v>6225</v>
      </c>
      <c r="C4086" s="94">
        <f>A4086</f>
        <v>4081</v>
      </c>
      <c r="D4086" s="95" t="s">
        <v>2259</v>
      </c>
      <c r="E4086" s="96">
        <v>5200.6499999999996</v>
      </c>
      <c r="F4086" s="99">
        <v>5414</v>
      </c>
      <c r="G4086" s="59">
        <v>5309.86</v>
      </c>
      <c r="H4086" s="61">
        <f t="shared" si="315"/>
        <v>5308.1699999999992</v>
      </c>
      <c r="I4086" s="61">
        <f t="shared" si="316"/>
        <v>106.68503971972845</v>
      </c>
      <c r="J4086" s="61">
        <f t="shared" si="317"/>
        <v>2.0098271102795966</v>
      </c>
      <c r="K4086" s="61">
        <f t="shared" si="318"/>
        <v>5308.1699999999992</v>
      </c>
    </row>
    <row r="4087" spans="1:11" x14ac:dyDescent="0.25">
      <c r="A4087" s="76">
        <f t="shared" si="319"/>
        <v>4082</v>
      </c>
      <c r="B4087" s="92" t="s">
        <v>6226</v>
      </c>
      <c r="C4087" s="94">
        <f>A4087</f>
        <v>4082</v>
      </c>
      <c r="D4087" s="95" t="s">
        <v>2259</v>
      </c>
      <c r="E4087" s="96">
        <v>4527.6000000000004</v>
      </c>
      <c r="F4087" s="99">
        <v>4753</v>
      </c>
      <c r="G4087" s="59">
        <v>4617.25</v>
      </c>
      <c r="H4087" s="61">
        <f t="shared" si="315"/>
        <v>4632.6166666666668</v>
      </c>
      <c r="I4087" s="61">
        <f t="shared" si="316"/>
        <v>113.48299799235697</v>
      </c>
      <c r="J4087" s="61">
        <f t="shared" si="317"/>
        <v>2.4496522410090114</v>
      </c>
      <c r="K4087" s="61">
        <f t="shared" si="318"/>
        <v>4632.6166666666668</v>
      </c>
    </row>
    <row r="4088" spans="1:11" ht="25.5" x14ac:dyDescent="0.25">
      <c r="A4088" s="76">
        <f t="shared" si="319"/>
        <v>4083</v>
      </c>
      <c r="B4088" s="92" t="s">
        <v>6227</v>
      </c>
      <c r="C4088" s="94">
        <f>A4088</f>
        <v>4083</v>
      </c>
      <c r="D4088" s="95" t="s">
        <v>2259</v>
      </c>
      <c r="E4088" s="96">
        <v>5108.25</v>
      </c>
      <c r="F4088" s="99">
        <v>5324</v>
      </c>
      <c r="G4088" s="59">
        <v>5222.16</v>
      </c>
      <c r="H4088" s="61">
        <f t="shared" si="315"/>
        <v>5218.1366666666663</v>
      </c>
      <c r="I4088" s="61">
        <f t="shared" si="316"/>
        <v>107.93125605371844</v>
      </c>
      <c r="J4088" s="61">
        <f t="shared" si="317"/>
        <v>2.0683869156432935</v>
      </c>
      <c r="K4088" s="61">
        <f t="shared" si="318"/>
        <v>5218.1366666666663</v>
      </c>
    </row>
    <row r="4089" spans="1:11" ht="25.5" x14ac:dyDescent="0.25">
      <c r="A4089" s="76">
        <f t="shared" si="319"/>
        <v>4084</v>
      </c>
      <c r="B4089" s="92" t="s">
        <v>6228</v>
      </c>
      <c r="C4089" s="94" t="s">
        <v>20469</v>
      </c>
      <c r="D4089" s="95" t="s">
        <v>2259</v>
      </c>
      <c r="E4089" s="96">
        <v>25958.1</v>
      </c>
      <c r="F4089" s="99">
        <v>27077</v>
      </c>
      <c r="G4089" s="59">
        <v>26557.73</v>
      </c>
      <c r="H4089" s="61">
        <f t="shared" si="315"/>
        <v>26530.943333333333</v>
      </c>
      <c r="I4089" s="61">
        <f t="shared" si="316"/>
        <v>559.93075164107051</v>
      </c>
      <c r="J4089" s="61">
        <f t="shared" si="317"/>
        <v>2.1104818799924709</v>
      </c>
      <c r="K4089" s="61">
        <f t="shared" si="318"/>
        <v>26530.943333333333</v>
      </c>
    </row>
    <row r="4090" spans="1:11" x14ac:dyDescent="0.25">
      <c r="A4090" s="76">
        <f t="shared" si="319"/>
        <v>4085</v>
      </c>
      <c r="B4090" s="92" t="s">
        <v>6229</v>
      </c>
      <c r="C4090" s="94" t="s">
        <v>20470</v>
      </c>
      <c r="D4090" s="95" t="s">
        <v>2259</v>
      </c>
      <c r="E4090" s="96">
        <v>54273.45</v>
      </c>
      <c r="F4090" s="99">
        <v>56434</v>
      </c>
      <c r="G4090" s="59">
        <v>55348.06</v>
      </c>
      <c r="H4090" s="61">
        <f>AVERAGE(E4090:G4090)</f>
        <v>55351.83666666667</v>
      </c>
      <c r="I4090" s="61">
        <f>SQRT(((SUM((POWER(G4090-H4090,2)),(POWER(F4090-H4090,2)),(POWER(E4090-H4090,2)))/(COLUMNS(E4090:G4090)-1))))</f>
        <v>1080.2799512317797</v>
      </c>
      <c r="J4090" s="61">
        <f>I4090/H4090*100</f>
        <v>1.9516605342968378</v>
      </c>
      <c r="K4090" s="61">
        <f>H4090</f>
        <v>55351.83666666667</v>
      </c>
    </row>
    <row r="4091" spans="1:11" ht="25.5" x14ac:dyDescent="0.25">
      <c r="A4091" s="76">
        <f t="shared" si="319"/>
        <v>4086</v>
      </c>
      <c r="B4091" s="92" t="s">
        <v>6230</v>
      </c>
      <c r="C4091" s="94" t="s">
        <v>20471</v>
      </c>
      <c r="D4091" s="95" t="s">
        <v>2259</v>
      </c>
      <c r="E4091" s="96">
        <v>491.4</v>
      </c>
      <c r="F4091" s="99">
        <v>512</v>
      </c>
      <c r="G4091" s="59">
        <v>501.72</v>
      </c>
      <c r="H4091" s="61">
        <f t="shared" ref="H4091:H4154" si="320">AVERAGE(E4091:G4091)</f>
        <v>501.70666666666665</v>
      </c>
      <c r="I4091" s="61">
        <f t="shared" ref="I4091:I4154" si="321">SQRT(((SUM((POWER(G4091-H4091,2)),(POWER(F4091-H4091,2)),(POWER(E4091-H4091,2)))/(COLUMNS(E4091:G4091)-1))))</f>
        <v>10.300006472489887</v>
      </c>
      <c r="J4091" s="61">
        <f t="shared" ref="J4091:J4154" si="322">I4091/H4091*100</f>
        <v>2.0529937425234972</v>
      </c>
      <c r="K4091" s="61">
        <f t="shared" ref="K4091:K4154" si="323">H4091</f>
        <v>501.70666666666665</v>
      </c>
    </row>
    <row r="4092" spans="1:11" ht="25.5" x14ac:dyDescent="0.25">
      <c r="A4092" s="76">
        <f t="shared" si="319"/>
        <v>4087</v>
      </c>
      <c r="B4092" s="92" t="s">
        <v>6231</v>
      </c>
      <c r="C4092" s="94" t="s">
        <v>20472</v>
      </c>
      <c r="D4092" s="95" t="s">
        <v>2259</v>
      </c>
      <c r="E4092" s="96">
        <v>1638</v>
      </c>
      <c r="F4092" s="99">
        <v>1720</v>
      </c>
      <c r="G4092" s="59">
        <v>1670.43</v>
      </c>
      <c r="H4092" s="61">
        <f t="shared" si="320"/>
        <v>1676.1433333333334</v>
      </c>
      <c r="I4092" s="61">
        <f t="shared" si="321"/>
        <v>41.297477324085222</v>
      </c>
      <c r="J4092" s="61">
        <f t="shared" si="322"/>
        <v>2.463839249472612</v>
      </c>
      <c r="K4092" s="61">
        <f t="shared" si="323"/>
        <v>1676.1433333333334</v>
      </c>
    </row>
    <row r="4093" spans="1:11" x14ac:dyDescent="0.25">
      <c r="A4093" s="76">
        <f t="shared" si="319"/>
        <v>4088</v>
      </c>
      <c r="B4093" s="92" t="s">
        <v>6232</v>
      </c>
      <c r="C4093" s="94" t="s">
        <v>20473</v>
      </c>
      <c r="D4093" s="95" t="s">
        <v>2259</v>
      </c>
      <c r="E4093" s="96">
        <v>35083.65</v>
      </c>
      <c r="F4093" s="99">
        <v>36568</v>
      </c>
      <c r="G4093" s="59">
        <v>35866.019999999997</v>
      </c>
      <c r="H4093" s="61">
        <f t="shared" si="320"/>
        <v>35839.223333333328</v>
      </c>
      <c r="I4093" s="61">
        <f t="shared" si="321"/>
        <v>742.53772741412411</v>
      </c>
      <c r="J4093" s="61">
        <f t="shared" si="322"/>
        <v>2.0718577534672886</v>
      </c>
      <c r="K4093" s="61">
        <f t="shared" si="323"/>
        <v>35839.223333333328</v>
      </c>
    </row>
    <row r="4094" spans="1:11" x14ac:dyDescent="0.25">
      <c r="A4094" s="76">
        <f t="shared" si="319"/>
        <v>4089</v>
      </c>
      <c r="B4094" s="92" t="s">
        <v>6232</v>
      </c>
      <c r="C4094" s="94" t="s">
        <v>20474</v>
      </c>
      <c r="D4094" s="95" t="s">
        <v>2259</v>
      </c>
      <c r="E4094" s="96">
        <v>21738.15</v>
      </c>
      <c r="F4094" s="99">
        <v>22675</v>
      </c>
      <c r="G4094" s="59">
        <v>22240.3</v>
      </c>
      <c r="H4094" s="61">
        <f t="shared" si="320"/>
        <v>22217.816666666666</v>
      </c>
      <c r="I4094" s="61">
        <f t="shared" si="321"/>
        <v>468.82950614624571</v>
      </c>
      <c r="J4094" s="61">
        <f t="shared" si="322"/>
        <v>2.1101511151166776</v>
      </c>
      <c r="K4094" s="61">
        <f t="shared" si="323"/>
        <v>22217.816666666666</v>
      </c>
    </row>
    <row r="4095" spans="1:11" ht="25.5" x14ac:dyDescent="0.25">
      <c r="A4095" s="76">
        <f t="shared" si="319"/>
        <v>4090</v>
      </c>
      <c r="B4095" s="92" t="s">
        <v>6233</v>
      </c>
      <c r="C4095" s="94" t="s">
        <v>20475</v>
      </c>
      <c r="D4095" s="95" t="s">
        <v>2259</v>
      </c>
      <c r="E4095" s="96">
        <v>6279</v>
      </c>
      <c r="F4095" s="99">
        <v>6529</v>
      </c>
      <c r="G4095" s="59">
        <v>6403.32</v>
      </c>
      <c r="H4095" s="61">
        <f t="shared" si="320"/>
        <v>6403.7733333333335</v>
      </c>
      <c r="I4095" s="61">
        <f t="shared" si="321"/>
        <v>125.00061653181288</v>
      </c>
      <c r="J4095" s="61">
        <f t="shared" si="322"/>
        <v>1.9519837762081869</v>
      </c>
      <c r="K4095" s="61">
        <f t="shared" si="323"/>
        <v>6403.7733333333335</v>
      </c>
    </row>
    <row r="4096" spans="1:11" ht="25.5" x14ac:dyDescent="0.25">
      <c r="A4096" s="76">
        <f t="shared" si="319"/>
        <v>4091</v>
      </c>
      <c r="B4096" s="92" t="s">
        <v>6234</v>
      </c>
      <c r="C4096" s="94" t="s">
        <v>20476</v>
      </c>
      <c r="D4096" s="95" t="s">
        <v>2259</v>
      </c>
      <c r="E4096" s="96">
        <v>7276.5</v>
      </c>
      <c r="F4096" s="99">
        <v>7575</v>
      </c>
      <c r="G4096" s="59">
        <v>7429.31</v>
      </c>
      <c r="H4096" s="61">
        <f t="shared" si="320"/>
        <v>7426.9366666666674</v>
      </c>
      <c r="I4096" s="61">
        <f t="shared" si="321"/>
        <v>149.26415186954077</v>
      </c>
      <c r="J4096" s="61">
        <f t="shared" si="322"/>
        <v>2.00976739897976</v>
      </c>
      <c r="K4096" s="61">
        <f t="shared" si="323"/>
        <v>7426.9366666666674</v>
      </c>
    </row>
    <row r="4097" spans="1:11" ht="25.5" x14ac:dyDescent="0.25">
      <c r="A4097" s="76">
        <f t="shared" si="319"/>
        <v>4092</v>
      </c>
      <c r="B4097" s="92" t="s">
        <v>6235</v>
      </c>
      <c r="C4097" s="94" t="s">
        <v>20477</v>
      </c>
      <c r="D4097" s="95" t="s">
        <v>2259</v>
      </c>
      <c r="E4097" s="96">
        <v>8467.2000000000007</v>
      </c>
      <c r="F4097" s="99">
        <v>8889</v>
      </c>
      <c r="G4097" s="59">
        <v>8634.85</v>
      </c>
      <c r="H4097" s="61">
        <f t="shared" si="320"/>
        <v>8663.6833333333343</v>
      </c>
      <c r="I4097" s="61">
        <f t="shared" si="321"/>
        <v>212.37309347780661</v>
      </c>
      <c r="J4097" s="61">
        <f t="shared" si="322"/>
        <v>2.4513025846721073</v>
      </c>
      <c r="K4097" s="61">
        <f t="shared" si="323"/>
        <v>8663.6833333333343</v>
      </c>
    </row>
    <row r="4098" spans="1:11" ht="25.5" x14ac:dyDescent="0.25">
      <c r="A4098" s="76">
        <f t="shared" si="319"/>
        <v>4093</v>
      </c>
      <c r="B4098" s="92" t="s">
        <v>6236</v>
      </c>
      <c r="C4098" s="94" t="s">
        <v>20478</v>
      </c>
      <c r="D4098" s="95" t="s">
        <v>2259</v>
      </c>
      <c r="E4098" s="96">
        <v>4249.3500000000004</v>
      </c>
      <c r="F4098" s="99">
        <v>4429</v>
      </c>
      <c r="G4098" s="59">
        <v>4344.1099999999997</v>
      </c>
      <c r="H4098" s="61">
        <f t="shared" si="320"/>
        <v>4340.82</v>
      </c>
      <c r="I4098" s="61">
        <f t="shared" si="321"/>
        <v>89.870176922046653</v>
      </c>
      <c r="J4098" s="61">
        <f t="shared" si="322"/>
        <v>2.0703502315702256</v>
      </c>
      <c r="K4098" s="61">
        <f t="shared" si="323"/>
        <v>4340.82</v>
      </c>
    </row>
    <row r="4099" spans="1:11" ht="25.5" x14ac:dyDescent="0.25">
      <c r="A4099" s="76">
        <f t="shared" si="319"/>
        <v>4094</v>
      </c>
      <c r="B4099" s="92" t="s">
        <v>6237</v>
      </c>
      <c r="C4099" s="94" t="s">
        <v>20479</v>
      </c>
      <c r="D4099" s="95" t="s">
        <v>2259</v>
      </c>
      <c r="E4099" s="96">
        <v>10651.2</v>
      </c>
      <c r="F4099" s="99">
        <v>11110</v>
      </c>
      <c r="G4099" s="59">
        <v>10897.24</v>
      </c>
      <c r="H4099" s="61">
        <f t="shared" si="320"/>
        <v>10886.146666666667</v>
      </c>
      <c r="I4099" s="61">
        <f t="shared" si="321"/>
        <v>229.60108129826645</v>
      </c>
      <c r="J4099" s="61">
        <f t="shared" si="322"/>
        <v>2.1091125108694699</v>
      </c>
      <c r="K4099" s="61">
        <f t="shared" si="323"/>
        <v>10886.146666666667</v>
      </c>
    </row>
    <row r="4100" spans="1:11" ht="25.5" x14ac:dyDescent="0.25">
      <c r="A4100" s="76">
        <f t="shared" si="319"/>
        <v>4095</v>
      </c>
      <c r="B4100" s="92" t="s">
        <v>6238</v>
      </c>
      <c r="C4100" s="94" t="s">
        <v>20480</v>
      </c>
      <c r="D4100" s="95" t="s">
        <v>2259</v>
      </c>
      <c r="E4100" s="96">
        <v>20961.150000000001</v>
      </c>
      <c r="F4100" s="99">
        <v>21795</v>
      </c>
      <c r="G4100" s="59">
        <v>21376.18</v>
      </c>
      <c r="H4100" s="61">
        <f t="shared" si="320"/>
        <v>21377.443333333333</v>
      </c>
      <c r="I4100" s="61">
        <f t="shared" si="321"/>
        <v>416.92643551750552</v>
      </c>
      <c r="J4100" s="61">
        <f t="shared" si="322"/>
        <v>1.9503100956296406</v>
      </c>
      <c r="K4100" s="61">
        <f t="shared" si="323"/>
        <v>21377.443333333333</v>
      </c>
    </row>
    <row r="4101" spans="1:11" x14ac:dyDescent="0.25">
      <c r="A4101" s="76">
        <f t="shared" si="319"/>
        <v>4096</v>
      </c>
      <c r="B4101" s="92" t="s">
        <v>6239</v>
      </c>
      <c r="C4101" s="94" t="s">
        <v>20481</v>
      </c>
      <c r="D4101" s="95" t="s">
        <v>2259</v>
      </c>
      <c r="E4101" s="96">
        <v>19527.900000000001</v>
      </c>
      <c r="F4101" s="99">
        <v>20329</v>
      </c>
      <c r="G4101" s="59">
        <v>19937.990000000002</v>
      </c>
      <c r="H4101" s="61">
        <f t="shared" si="320"/>
        <v>19931.63</v>
      </c>
      <c r="I4101" s="61">
        <f t="shared" si="321"/>
        <v>400.58786763954726</v>
      </c>
      <c r="J4101" s="61">
        <f t="shared" si="322"/>
        <v>2.0098098732494392</v>
      </c>
      <c r="K4101" s="61">
        <f t="shared" si="323"/>
        <v>19931.63</v>
      </c>
    </row>
    <row r="4102" spans="1:11" x14ac:dyDescent="0.25">
      <c r="A4102" s="76">
        <f t="shared" si="319"/>
        <v>4097</v>
      </c>
      <c r="B4102" s="92" t="s">
        <v>6239</v>
      </c>
      <c r="C4102" s="94" t="s">
        <v>20482</v>
      </c>
      <c r="D4102" s="95" t="s">
        <v>2259</v>
      </c>
      <c r="E4102" s="96">
        <v>13432.65</v>
      </c>
      <c r="F4102" s="99">
        <v>14102</v>
      </c>
      <c r="G4102" s="59">
        <v>13698.62</v>
      </c>
      <c r="H4102" s="61">
        <f t="shared" si="320"/>
        <v>13744.423333333334</v>
      </c>
      <c r="I4102" s="61">
        <f t="shared" si="321"/>
        <v>337.01752867370772</v>
      </c>
      <c r="J4102" s="61">
        <f t="shared" si="322"/>
        <v>2.4520310565257697</v>
      </c>
      <c r="K4102" s="61">
        <f t="shared" si="323"/>
        <v>13744.423333333334</v>
      </c>
    </row>
    <row r="4103" spans="1:11" x14ac:dyDescent="0.25">
      <c r="A4103" s="76">
        <f t="shared" si="319"/>
        <v>4098</v>
      </c>
      <c r="B4103" s="92" t="s">
        <v>6239</v>
      </c>
      <c r="C4103" s="94" t="s">
        <v>20483</v>
      </c>
      <c r="D4103" s="95" t="s">
        <v>2259</v>
      </c>
      <c r="E4103" s="96">
        <v>12943.35</v>
      </c>
      <c r="F4103" s="99">
        <v>13491</v>
      </c>
      <c r="G4103" s="59">
        <v>13231.99</v>
      </c>
      <c r="H4103" s="61">
        <f t="shared" si="320"/>
        <v>13222.113333333333</v>
      </c>
      <c r="I4103" s="61">
        <f t="shared" si="321"/>
        <v>273.95855897075603</v>
      </c>
      <c r="J4103" s="61">
        <f t="shared" si="322"/>
        <v>2.0719725513174851</v>
      </c>
      <c r="K4103" s="61">
        <f t="shared" si="323"/>
        <v>13222.113333333333</v>
      </c>
    </row>
    <row r="4104" spans="1:11" x14ac:dyDescent="0.25">
      <c r="A4104" s="76">
        <f t="shared" ref="A4104:A4167" si="324">A4103+1</f>
        <v>4099</v>
      </c>
      <c r="B4104" s="92" t="s">
        <v>6239</v>
      </c>
      <c r="C4104" s="94" t="s">
        <v>20484</v>
      </c>
      <c r="D4104" s="95" t="s">
        <v>2259</v>
      </c>
      <c r="E4104" s="96">
        <v>21889.35</v>
      </c>
      <c r="F4104" s="99">
        <v>22833</v>
      </c>
      <c r="G4104" s="59">
        <v>22394.99</v>
      </c>
      <c r="H4104" s="61">
        <f t="shared" si="320"/>
        <v>22372.446666666667</v>
      </c>
      <c r="I4104" s="61">
        <f t="shared" si="321"/>
        <v>472.22873910143812</v>
      </c>
      <c r="J4104" s="61">
        <f t="shared" si="322"/>
        <v>2.1107603747471435</v>
      </c>
      <c r="K4104" s="61">
        <f t="shared" si="323"/>
        <v>22372.446666666667</v>
      </c>
    </row>
    <row r="4105" spans="1:11" x14ac:dyDescent="0.25">
      <c r="A4105" s="76">
        <f t="shared" si="324"/>
        <v>4100</v>
      </c>
      <c r="B4105" s="92" t="s">
        <v>6239</v>
      </c>
      <c r="C4105" s="94" t="s">
        <v>20485</v>
      </c>
      <c r="D4105" s="95" t="s">
        <v>2259</v>
      </c>
      <c r="E4105" s="96">
        <v>21283.5</v>
      </c>
      <c r="F4105" s="99">
        <v>22131</v>
      </c>
      <c r="G4105" s="59">
        <v>21704.91</v>
      </c>
      <c r="H4105" s="61">
        <f t="shared" si="320"/>
        <v>21706.47</v>
      </c>
      <c r="I4105" s="61">
        <f t="shared" si="321"/>
        <v>423.75215362284592</v>
      </c>
      <c r="J4105" s="61">
        <f t="shared" si="322"/>
        <v>1.9521928421472763</v>
      </c>
      <c r="K4105" s="61">
        <f t="shared" si="323"/>
        <v>21706.47</v>
      </c>
    </row>
    <row r="4106" spans="1:11" x14ac:dyDescent="0.25">
      <c r="A4106" s="76">
        <f t="shared" si="324"/>
        <v>4101</v>
      </c>
      <c r="B4106" s="92" t="s">
        <v>6239</v>
      </c>
      <c r="C4106" s="94" t="s">
        <v>20486</v>
      </c>
      <c r="D4106" s="95" t="s">
        <v>2259</v>
      </c>
      <c r="E4106" s="96">
        <v>16345.35</v>
      </c>
      <c r="F4106" s="99">
        <v>17016</v>
      </c>
      <c r="G4106" s="59">
        <v>16688.599999999999</v>
      </c>
      <c r="H4106" s="61">
        <f t="shared" si="320"/>
        <v>16683.316666666666</v>
      </c>
      <c r="I4106" s="61">
        <f t="shared" si="321"/>
        <v>335.35621484226766</v>
      </c>
      <c r="J4106" s="61">
        <f t="shared" si="322"/>
        <v>2.0101291700127635</v>
      </c>
      <c r="K4106" s="61">
        <f t="shared" si="323"/>
        <v>16683.316666666666</v>
      </c>
    </row>
    <row r="4107" spans="1:11" x14ac:dyDescent="0.25">
      <c r="A4107" s="76">
        <f t="shared" si="324"/>
        <v>4102</v>
      </c>
      <c r="B4107" s="92" t="s">
        <v>6240</v>
      </c>
      <c r="C4107" s="94" t="s">
        <v>20487</v>
      </c>
      <c r="D4107" s="95" t="s">
        <v>2259</v>
      </c>
      <c r="E4107" s="96">
        <v>15450.75</v>
      </c>
      <c r="F4107" s="99">
        <v>16220</v>
      </c>
      <c r="G4107" s="59">
        <v>15756.67</v>
      </c>
      <c r="H4107" s="61">
        <f t="shared" si="320"/>
        <v>15809.14</v>
      </c>
      <c r="I4107" s="61">
        <f t="shared" si="321"/>
        <v>387.29990485410656</v>
      </c>
      <c r="J4107" s="61">
        <f t="shared" si="322"/>
        <v>2.449848030026343</v>
      </c>
      <c r="K4107" s="61">
        <f t="shared" si="323"/>
        <v>15809.14</v>
      </c>
    </row>
    <row r="4108" spans="1:11" x14ac:dyDescent="0.25">
      <c r="A4108" s="76">
        <f t="shared" si="324"/>
        <v>4103</v>
      </c>
      <c r="B4108" s="92" t="s">
        <v>6240</v>
      </c>
      <c r="C4108" s="94" t="s">
        <v>20488</v>
      </c>
      <c r="D4108" s="95" t="s">
        <v>2259</v>
      </c>
      <c r="E4108" s="96">
        <v>23042.25</v>
      </c>
      <c r="F4108" s="99">
        <v>24017</v>
      </c>
      <c r="G4108" s="59">
        <v>23556.09</v>
      </c>
      <c r="H4108" s="61">
        <f t="shared" si="320"/>
        <v>23538.446666666667</v>
      </c>
      <c r="I4108" s="61">
        <f t="shared" si="321"/>
        <v>487.61445429081914</v>
      </c>
      <c r="J4108" s="61">
        <f t="shared" si="322"/>
        <v>2.0715659839242542</v>
      </c>
      <c r="K4108" s="61">
        <f t="shared" si="323"/>
        <v>23538.446666666667</v>
      </c>
    </row>
    <row r="4109" spans="1:11" x14ac:dyDescent="0.25">
      <c r="A4109" s="76">
        <f t="shared" si="324"/>
        <v>4104</v>
      </c>
      <c r="B4109" s="92" t="s">
        <v>6240</v>
      </c>
      <c r="C4109" s="94" t="s">
        <v>20489</v>
      </c>
      <c r="D4109" s="95" t="s">
        <v>2259</v>
      </c>
      <c r="E4109" s="96">
        <v>16773.75</v>
      </c>
      <c r="F4109" s="99">
        <v>17497</v>
      </c>
      <c r="G4109" s="59">
        <v>17161.22</v>
      </c>
      <c r="H4109" s="61">
        <f t="shared" si="320"/>
        <v>17143.990000000002</v>
      </c>
      <c r="I4109" s="61">
        <f t="shared" si="321"/>
        <v>361.93272206309285</v>
      </c>
      <c r="J4109" s="61">
        <f t="shared" si="322"/>
        <v>2.1111347012165362</v>
      </c>
      <c r="K4109" s="61">
        <f t="shared" si="323"/>
        <v>17143.990000000002</v>
      </c>
    </row>
    <row r="4110" spans="1:11" x14ac:dyDescent="0.25">
      <c r="A4110" s="76">
        <f t="shared" si="324"/>
        <v>4105</v>
      </c>
      <c r="B4110" s="92" t="s">
        <v>6240</v>
      </c>
      <c r="C4110" s="94" t="s">
        <v>20490</v>
      </c>
      <c r="D4110" s="95" t="s">
        <v>2259</v>
      </c>
      <c r="E4110" s="96">
        <v>15001.35</v>
      </c>
      <c r="F4110" s="99">
        <v>15598</v>
      </c>
      <c r="G4110" s="59">
        <v>15298.38</v>
      </c>
      <c r="H4110" s="61">
        <f t="shared" si="320"/>
        <v>15299.243333333332</v>
      </c>
      <c r="I4110" s="61">
        <f t="shared" si="321"/>
        <v>298.32593691017416</v>
      </c>
      <c r="J4110" s="61">
        <f t="shared" si="322"/>
        <v>1.9499391598027236</v>
      </c>
      <c r="K4110" s="61">
        <f t="shared" si="323"/>
        <v>15299.243333333332</v>
      </c>
    </row>
    <row r="4111" spans="1:11" x14ac:dyDescent="0.25">
      <c r="A4111" s="76">
        <f t="shared" si="324"/>
        <v>4106</v>
      </c>
      <c r="B4111" s="92" t="s">
        <v>6240</v>
      </c>
      <c r="C4111" s="94" t="s">
        <v>20491</v>
      </c>
      <c r="D4111" s="95" t="s">
        <v>2259</v>
      </c>
      <c r="E4111" s="96">
        <v>17602.2</v>
      </c>
      <c r="F4111" s="99">
        <v>18324</v>
      </c>
      <c r="G4111" s="59">
        <v>17971.849999999999</v>
      </c>
      <c r="H4111" s="61">
        <f t="shared" si="320"/>
        <v>17966.016666666666</v>
      </c>
      <c r="I4111" s="61">
        <f t="shared" si="321"/>
        <v>360.93535547703425</v>
      </c>
      <c r="J4111" s="61">
        <f t="shared" si="322"/>
        <v>2.00898931673985</v>
      </c>
      <c r="K4111" s="61">
        <f t="shared" si="323"/>
        <v>17966.016666666666</v>
      </c>
    </row>
    <row r="4112" spans="1:11" x14ac:dyDescent="0.25">
      <c r="A4112" s="76">
        <f t="shared" si="324"/>
        <v>4107</v>
      </c>
      <c r="B4112" s="92" t="s">
        <v>6240</v>
      </c>
      <c r="C4112" s="94" t="s">
        <v>20492</v>
      </c>
      <c r="D4112" s="95" t="s">
        <v>2259</v>
      </c>
      <c r="E4112" s="96">
        <v>11616.15</v>
      </c>
      <c r="F4112" s="99">
        <v>12195</v>
      </c>
      <c r="G4112" s="59">
        <v>11846.15</v>
      </c>
      <c r="H4112" s="61">
        <f t="shared" si="320"/>
        <v>11885.766666666668</v>
      </c>
      <c r="I4112" s="61">
        <f t="shared" si="321"/>
        <v>291.45143820769431</v>
      </c>
      <c r="J4112" s="61">
        <f t="shared" si="322"/>
        <v>2.4521046591387536</v>
      </c>
      <c r="K4112" s="61">
        <f t="shared" si="323"/>
        <v>11885.766666666668</v>
      </c>
    </row>
    <row r="4113" spans="1:11" x14ac:dyDescent="0.25">
      <c r="A4113" s="76">
        <f t="shared" si="324"/>
        <v>4108</v>
      </c>
      <c r="B4113" s="92" t="s">
        <v>6240</v>
      </c>
      <c r="C4113" s="94" t="s">
        <v>20493</v>
      </c>
      <c r="D4113" s="95" t="s">
        <v>2259</v>
      </c>
      <c r="E4113" s="96">
        <v>19441.8</v>
      </c>
      <c r="F4113" s="99">
        <v>20264</v>
      </c>
      <c r="G4113" s="59">
        <v>19875.349999999999</v>
      </c>
      <c r="H4113" s="61">
        <f t="shared" si="320"/>
        <v>19860.383333333335</v>
      </c>
      <c r="I4113" s="61">
        <f t="shared" si="321"/>
        <v>411.30428010577958</v>
      </c>
      <c r="J4113" s="61">
        <f t="shared" si="322"/>
        <v>2.0709785566699175</v>
      </c>
      <c r="K4113" s="61">
        <f t="shared" si="323"/>
        <v>19860.383333333335</v>
      </c>
    </row>
    <row r="4114" spans="1:11" x14ac:dyDescent="0.25">
      <c r="A4114" s="76">
        <f t="shared" si="324"/>
        <v>4109</v>
      </c>
      <c r="B4114" s="92" t="s">
        <v>6240</v>
      </c>
      <c r="C4114" s="94" t="s">
        <v>20494</v>
      </c>
      <c r="D4114" s="95" t="s">
        <v>2259</v>
      </c>
      <c r="E4114" s="96">
        <v>22008</v>
      </c>
      <c r="F4114" s="99">
        <v>22957</v>
      </c>
      <c r="G4114" s="59">
        <v>22516.38</v>
      </c>
      <c r="H4114" s="61">
        <f t="shared" si="320"/>
        <v>22493.793333333335</v>
      </c>
      <c r="I4114" s="61">
        <f t="shared" si="321"/>
        <v>474.90300918538446</v>
      </c>
      <c r="J4114" s="61">
        <f t="shared" si="322"/>
        <v>2.1112624364767782</v>
      </c>
      <c r="K4114" s="61">
        <f t="shared" si="323"/>
        <v>22493.793333333335</v>
      </c>
    </row>
    <row r="4115" spans="1:11" x14ac:dyDescent="0.25">
      <c r="A4115" s="76">
        <f t="shared" si="324"/>
        <v>4110</v>
      </c>
      <c r="B4115" s="92" t="s">
        <v>6241</v>
      </c>
      <c r="C4115" s="94" t="s">
        <v>20495</v>
      </c>
      <c r="D4115" s="95" t="s">
        <v>2259</v>
      </c>
      <c r="E4115" s="96">
        <v>17629.5</v>
      </c>
      <c r="F4115" s="99">
        <v>18331</v>
      </c>
      <c r="G4115" s="59">
        <v>17978.560000000001</v>
      </c>
      <c r="H4115" s="61">
        <f t="shared" si="320"/>
        <v>17979.686666666665</v>
      </c>
      <c r="I4115" s="61">
        <f t="shared" si="321"/>
        <v>350.7513571368375</v>
      </c>
      <c r="J4115" s="61">
        <f t="shared" si="322"/>
        <v>1.950820187468066</v>
      </c>
      <c r="K4115" s="61">
        <f t="shared" si="323"/>
        <v>17979.686666666665</v>
      </c>
    </row>
    <row r="4116" spans="1:11" ht="25.5" x14ac:dyDescent="0.25">
      <c r="A4116" s="76">
        <f t="shared" si="324"/>
        <v>4111</v>
      </c>
      <c r="B4116" s="92" t="s">
        <v>6242</v>
      </c>
      <c r="C4116" s="94" t="s">
        <v>20496</v>
      </c>
      <c r="D4116" s="95" t="s">
        <v>2259</v>
      </c>
      <c r="E4116" s="96">
        <v>20281.8</v>
      </c>
      <c r="F4116" s="99">
        <v>21113</v>
      </c>
      <c r="G4116" s="59">
        <v>20707.72</v>
      </c>
      <c r="H4116" s="61">
        <f t="shared" si="320"/>
        <v>20700.84</v>
      </c>
      <c r="I4116" s="61">
        <f t="shared" si="321"/>
        <v>415.64270810396795</v>
      </c>
      <c r="J4116" s="61">
        <f t="shared" si="322"/>
        <v>2.0078543097959693</v>
      </c>
      <c r="K4116" s="61">
        <f t="shared" si="323"/>
        <v>20700.84</v>
      </c>
    </row>
    <row r="4117" spans="1:11" ht="25.5" x14ac:dyDescent="0.25">
      <c r="A4117" s="76">
        <f t="shared" si="324"/>
        <v>4112</v>
      </c>
      <c r="B4117" s="92" t="s">
        <v>6243</v>
      </c>
      <c r="C4117" s="94" t="s">
        <v>20497</v>
      </c>
      <c r="D4117" s="95" t="s">
        <v>2259</v>
      </c>
      <c r="E4117" s="96">
        <v>17680.95</v>
      </c>
      <c r="F4117" s="99">
        <v>18561</v>
      </c>
      <c r="G4117" s="59">
        <v>18031.03</v>
      </c>
      <c r="H4117" s="61">
        <f t="shared" si="320"/>
        <v>18090.993333333332</v>
      </c>
      <c r="I4117" s="61">
        <f t="shared" si="321"/>
        <v>443.07866303099399</v>
      </c>
      <c r="J4117" s="61">
        <f t="shared" si="322"/>
        <v>2.4491671345354211</v>
      </c>
      <c r="K4117" s="61">
        <f t="shared" si="323"/>
        <v>18090.993333333332</v>
      </c>
    </row>
    <row r="4118" spans="1:11" ht="25.5" x14ac:dyDescent="0.25">
      <c r="A4118" s="76">
        <f t="shared" si="324"/>
        <v>4113</v>
      </c>
      <c r="B4118" s="92" t="s">
        <v>6244</v>
      </c>
      <c r="C4118" s="94" t="s">
        <v>20498</v>
      </c>
      <c r="D4118" s="95" t="s">
        <v>2259</v>
      </c>
      <c r="E4118" s="96">
        <v>20673.45</v>
      </c>
      <c r="F4118" s="99">
        <v>21548</v>
      </c>
      <c r="G4118" s="59">
        <v>21134.47</v>
      </c>
      <c r="H4118" s="61">
        <f t="shared" si="320"/>
        <v>21118.639999999999</v>
      </c>
      <c r="I4118" s="61">
        <f t="shared" si="321"/>
        <v>437.4898482250756</v>
      </c>
      <c r="J4118" s="61">
        <f t="shared" si="322"/>
        <v>2.0715815423013777</v>
      </c>
      <c r="K4118" s="61">
        <f t="shared" si="323"/>
        <v>21118.639999999999</v>
      </c>
    </row>
    <row r="4119" spans="1:11" ht="25.5" x14ac:dyDescent="0.25">
      <c r="A4119" s="76">
        <f t="shared" si="324"/>
        <v>4114</v>
      </c>
      <c r="B4119" s="92" t="s">
        <v>6245</v>
      </c>
      <c r="C4119" s="94" t="s">
        <v>20499</v>
      </c>
      <c r="D4119" s="95" t="s">
        <v>2259</v>
      </c>
      <c r="E4119" s="96">
        <v>19346.25</v>
      </c>
      <c r="F4119" s="99">
        <v>20180</v>
      </c>
      <c r="G4119" s="59">
        <v>19793.150000000001</v>
      </c>
      <c r="H4119" s="61">
        <f t="shared" si="320"/>
        <v>19773.133333333335</v>
      </c>
      <c r="I4119" s="61">
        <f t="shared" si="321"/>
        <v>417.23526436931644</v>
      </c>
      <c r="J4119" s="61">
        <f t="shared" si="322"/>
        <v>2.1101120259273514</v>
      </c>
      <c r="K4119" s="61">
        <f t="shared" si="323"/>
        <v>19773.133333333335</v>
      </c>
    </row>
    <row r="4120" spans="1:11" ht="25.5" x14ac:dyDescent="0.25">
      <c r="A4120" s="76">
        <f t="shared" si="324"/>
        <v>4115</v>
      </c>
      <c r="B4120" s="92" t="s">
        <v>6246</v>
      </c>
      <c r="C4120" s="94" t="s">
        <v>20500</v>
      </c>
      <c r="D4120" s="95" t="s">
        <v>2259</v>
      </c>
      <c r="E4120" s="96">
        <v>8644.65</v>
      </c>
      <c r="F4120" s="99">
        <v>8989</v>
      </c>
      <c r="G4120" s="59">
        <v>8815.81</v>
      </c>
      <c r="H4120" s="61">
        <f t="shared" si="320"/>
        <v>8816.4866666666658</v>
      </c>
      <c r="I4120" s="61">
        <f t="shared" si="321"/>
        <v>172.17599726249125</v>
      </c>
      <c r="J4120" s="61">
        <f t="shared" si="322"/>
        <v>1.9528867197571285</v>
      </c>
      <c r="K4120" s="61">
        <f t="shared" si="323"/>
        <v>8816.4866666666658</v>
      </c>
    </row>
    <row r="4121" spans="1:11" ht="25.5" x14ac:dyDescent="0.25">
      <c r="A4121" s="76">
        <f t="shared" si="324"/>
        <v>4116</v>
      </c>
      <c r="B4121" s="92" t="s">
        <v>6247</v>
      </c>
      <c r="C4121" s="94" t="s">
        <v>20501</v>
      </c>
      <c r="D4121" s="95" t="s">
        <v>2259</v>
      </c>
      <c r="E4121" s="96">
        <v>10584</v>
      </c>
      <c r="F4121" s="99">
        <v>11018</v>
      </c>
      <c r="G4121" s="59">
        <v>10806.26</v>
      </c>
      <c r="H4121" s="61">
        <f t="shared" si="320"/>
        <v>10802.753333333334</v>
      </c>
      <c r="I4121" s="61">
        <f t="shared" si="321"/>
        <v>217.02124903643269</v>
      </c>
      <c r="J4121" s="61">
        <f t="shared" si="322"/>
        <v>2.0089438529229833</v>
      </c>
      <c r="K4121" s="61">
        <f t="shared" si="323"/>
        <v>10802.753333333334</v>
      </c>
    </row>
    <row r="4122" spans="1:11" ht="25.5" x14ac:dyDescent="0.25">
      <c r="A4122" s="76">
        <f t="shared" si="324"/>
        <v>4117</v>
      </c>
      <c r="B4122" s="92" t="s">
        <v>6248</v>
      </c>
      <c r="C4122" s="94" t="s">
        <v>20502</v>
      </c>
      <c r="D4122" s="95" t="s">
        <v>2259</v>
      </c>
      <c r="E4122" s="96">
        <v>12072.9</v>
      </c>
      <c r="F4122" s="99">
        <v>12674</v>
      </c>
      <c r="G4122" s="59">
        <v>12311.94</v>
      </c>
      <c r="H4122" s="61">
        <f t="shared" si="320"/>
        <v>12352.946666666669</v>
      </c>
      <c r="I4122" s="61">
        <f t="shared" si="321"/>
        <v>302.64081438783734</v>
      </c>
      <c r="J4122" s="61">
        <f t="shared" si="322"/>
        <v>2.4499483609403638</v>
      </c>
      <c r="K4122" s="61">
        <f t="shared" si="323"/>
        <v>12352.946666666669</v>
      </c>
    </row>
    <row r="4123" spans="1:11" ht="38.25" x14ac:dyDescent="0.25">
      <c r="A4123" s="76">
        <f t="shared" si="324"/>
        <v>4118</v>
      </c>
      <c r="B4123" s="92" t="s">
        <v>6249</v>
      </c>
      <c r="C4123" s="94" t="s">
        <v>20503</v>
      </c>
      <c r="D4123" s="95" t="s">
        <v>2259</v>
      </c>
      <c r="E4123" s="96">
        <v>12169.5</v>
      </c>
      <c r="F4123" s="99">
        <v>12684</v>
      </c>
      <c r="G4123" s="59">
        <v>12440.88</v>
      </c>
      <c r="H4123" s="61">
        <f t="shared" si="320"/>
        <v>12431.46</v>
      </c>
      <c r="I4123" s="61">
        <f t="shared" si="321"/>
        <v>257.37932084765475</v>
      </c>
      <c r="J4123" s="61">
        <f t="shared" si="322"/>
        <v>2.0703869122987548</v>
      </c>
      <c r="K4123" s="61">
        <f t="shared" si="323"/>
        <v>12431.46</v>
      </c>
    </row>
    <row r="4124" spans="1:11" ht="25.5" x14ac:dyDescent="0.25">
      <c r="A4124" s="76">
        <f t="shared" si="324"/>
        <v>4119</v>
      </c>
      <c r="B4124" s="92" t="s">
        <v>6250</v>
      </c>
      <c r="C4124" s="94" t="s">
        <v>20504</v>
      </c>
      <c r="D4124" s="95" t="s">
        <v>2259</v>
      </c>
      <c r="E4124" s="96">
        <v>12120.15</v>
      </c>
      <c r="F4124" s="99">
        <v>12643</v>
      </c>
      <c r="G4124" s="59">
        <v>12400.13</v>
      </c>
      <c r="H4124" s="61">
        <f t="shared" si="320"/>
        <v>12387.76</v>
      </c>
      <c r="I4124" s="61">
        <f t="shared" si="321"/>
        <v>261.64440238613952</v>
      </c>
      <c r="J4124" s="61">
        <f t="shared" si="322"/>
        <v>2.1121203703182783</v>
      </c>
      <c r="K4124" s="61">
        <f t="shared" si="323"/>
        <v>12387.76</v>
      </c>
    </row>
    <row r="4125" spans="1:11" ht="38.25" x14ac:dyDescent="0.25">
      <c r="A4125" s="76">
        <f t="shared" si="324"/>
        <v>4120</v>
      </c>
      <c r="B4125" s="92" t="s">
        <v>6251</v>
      </c>
      <c r="C4125" s="94" t="s">
        <v>20505</v>
      </c>
      <c r="D4125" s="95" t="s">
        <v>2259</v>
      </c>
      <c r="E4125" s="96">
        <v>11847.15</v>
      </c>
      <c r="F4125" s="99">
        <v>12319</v>
      </c>
      <c r="G4125" s="59">
        <v>12081.72</v>
      </c>
      <c r="H4125" s="61">
        <f t="shared" si="320"/>
        <v>12082.623333333335</v>
      </c>
      <c r="I4125" s="61">
        <f t="shared" si="321"/>
        <v>235.92629703645463</v>
      </c>
      <c r="J4125" s="61">
        <f t="shared" si="322"/>
        <v>1.9526082252815511</v>
      </c>
      <c r="K4125" s="61">
        <f t="shared" si="323"/>
        <v>12082.623333333335</v>
      </c>
    </row>
    <row r="4126" spans="1:11" ht="25.5" x14ac:dyDescent="0.25">
      <c r="A4126" s="76">
        <f t="shared" si="324"/>
        <v>4121</v>
      </c>
      <c r="B4126" s="92" t="s">
        <v>6252</v>
      </c>
      <c r="C4126" s="94" t="s">
        <v>20506</v>
      </c>
      <c r="D4126" s="95" t="s">
        <v>2259</v>
      </c>
      <c r="E4126" s="96">
        <v>11984.7</v>
      </c>
      <c r="F4126" s="99">
        <v>12476</v>
      </c>
      <c r="G4126" s="59">
        <v>12236.38</v>
      </c>
      <c r="H4126" s="61">
        <f t="shared" si="320"/>
        <v>12232.36</v>
      </c>
      <c r="I4126" s="61">
        <f t="shared" si="321"/>
        <v>245.67466861685153</v>
      </c>
      <c r="J4126" s="61">
        <f t="shared" si="322"/>
        <v>2.0083995943289072</v>
      </c>
      <c r="K4126" s="61">
        <f t="shared" si="323"/>
        <v>12232.36</v>
      </c>
    </row>
    <row r="4127" spans="1:11" ht="25.5" x14ac:dyDescent="0.25">
      <c r="A4127" s="76">
        <f t="shared" si="324"/>
        <v>4122</v>
      </c>
      <c r="B4127" s="92" t="s">
        <v>6253</v>
      </c>
      <c r="C4127" s="94" t="s">
        <v>20507</v>
      </c>
      <c r="D4127" s="95" t="s">
        <v>2259</v>
      </c>
      <c r="E4127" s="96">
        <v>43297.8</v>
      </c>
      <c r="F4127" s="99">
        <v>45454</v>
      </c>
      <c r="G4127" s="59">
        <v>44155.1</v>
      </c>
      <c r="H4127" s="61">
        <f t="shared" si="320"/>
        <v>44302.299999999996</v>
      </c>
      <c r="I4127" s="61">
        <f t="shared" si="321"/>
        <v>1085.6106530427921</v>
      </c>
      <c r="J4127" s="61">
        <f t="shared" si="322"/>
        <v>2.450461156740829</v>
      </c>
      <c r="K4127" s="61">
        <f t="shared" si="323"/>
        <v>44302.299999999996</v>
      </c>
    </row>
    <row r="4128" spans="1:11" x14ac:dyDescent="0.25">
      <c r="A4128" s="76">
        <f t="shared" si="324"/>
        <v>4123</v>
      </c>
      <c r="B4128" s="92" t="s">
        <v>6254</v>
      </c>
      <c r="C4128" s="94" t="s">
        <v>20508</v>
      </c>
      <c r="D4128" s="95" t="s">
        <v>2259</v>
      </c>
      <c r="E4128" s="96">
        <v>21042</v>
      </c>
      <c r="F4128" s="99">
        <v>21932</v>
      </c>
      <c r="G4128" s="59">
        <v>21511.24</v>
      </c>
      <c r="H4128" s="61">
        <f t="shared" si="320"/>
        <v>21495.08</v>
      </c>
      <c r="I4128" s="61">
        <f t="shared" si="321"/>
        <v>445.22001212883504</v>
      </c>
      <c r="J4128" s="61">
        <f t="shared" si="322"/>
        <v>2.0712647365296384</v>
      </c>
      <c r="K4128" s="61">
        <f t="shared" si="323"/>
        <v>21495.08</v>
      </c>
    </row>
    <row r="4129" spans="1:11" x14ac:dyDescent="0.25">
      <c r="A4129" s="76">
        <f t="shared" si="324"/>
        <v>4124</v>
      </c>
      <c r="B4129" s="92" t="s">
        <v>6255</v>
      </c>
      <c r="C4129" s="94" t="s">
        <v>20509</v>
      </c>
      <c r="D4129" s="95" t="s">
        <v>2259</v>
      </c>
      <c r="E4129" s="96">
        <v>21312.9</v>
      </c>
      <c r="F4129" s="99">
        <v>22231</v>
      </c>
      <c r="G4129" s="59">
        <v>21805.23</v>
      </c>
      <c r="H4129" s="61">
        <f t="shared" si="320"/>
        <v>21783.043333333335</v>
      </c>
      <c r="I4129" s="61">
        <f t="shared" si="321"/>
        <v>459.45194376923973</v>
      </c>
      <c r="J4129" s="61">
        <f t="shared" si="322"/>
        <v>2.1092183343645416</v>
      </c>
      <c r="K4129" s="61">
        <f t="shared" si="323"/>
        <v>21783.043333333335</v>
      </c>
    </row>
    <row r="4130" spans="1:11" x14ac:dyDescent="0.25">
      <c r="A4130" s="76">
        <f t="shared" si="324"/>
        <v>4125</v>
      </c>
      <c r="B4130" s="92" t="s">
        <v>6256</v>
      </c>
      <c r="C4130" s="94" t="s">
        <v>20510</v>
      </c>
      <c r="D4130" s="95" t="s">
        <v>2259</v>
      </c>
      <c r="E4130" s="96">
        <v>22930.95</v>
      </c>
      <c r="F4130" s="99">
        <v>23844</v>
      </c>
      <c r="G4130" s="59">
        <v>23384.98</v>
      </c>
      <c r="H4130" s="61">
        <f t="shared" si="320"/>
        <v>23386.64333333333</v>
      </c>
      <c r="I4130" s="61">
        <f t="shared" si="321"/>
        <v>456.52727260628473</v>
      </c>
      <c r="J4130" s="61">
        <f t="shared" si="322"/>
        <v>1.9520854964063596</v>
      </c>
      <c r="K4130" s="61">
        <f t="shared" si="323"/>
        <v>23386.64333333333</v>
      </c>
    </row>
    <row r="4131" spans="1:11" x14ac:dyDescent="0.25">
      <c r="A4131" s="76">
        <f t="shared" si="324"/>
        <v>4126</v>
      </c>
      <c r="B4131" s="92" t="s">
        <v>6257</v>
      </c>
      <c r="C4131" s="94" t="s">
        <v>20511</v>
      </c>
      <c r="D4131" s="95" t="s">
        <v>2259</v>
      </c>
      <c r="E4131" s="96">
        <v>18129.3</v>
      </c>
      <c r="F4131" s="99">
        <v>18873</v>
      </c>
      <c r="G4131" s="59">
        <v>18510.02</v>
      </c>
      <c r="H4131" s="61">
        <f t="shared" si="320"/>
        <v>18504.10666666667</v>
      </c>
      <c r="I4131" s="61">
        <f t="shared" si="321"/>
        <v>371.88526205448585</v>
      </c>
      <c r="J4131" s="61">
        <f t="shared" si="322"/>
        <v>2.0097444786372778</v>
      </c>
      <c r="K4131" s="61">
        <f t="shared" si="323"/>
        <v>18504.10666666667</v>
      </c>
    </row>
    <row r="4132" spans="1:11" x14ac:dyDescent="0.25">
      <c r="A4132" s="76">
        <f t="shared" si="324"/>
        <v>4127</v>
      </c>
      <c r="B4132" s="92" t="s">
        <v>6258</v>
      </c>
      <c r="C4132" s="94" t="s">
        <v>20512</v>
      </c>
      <c r="D4132" s="95" t="s">
        <v>2259</v>
      </c>
      <c r="E4132" s="96">
        <v>423.15</v>
      </c>
      <c r="F4132" s="99">
        <v>444</v>
      </c>
      <c r="G4132" s="59">
        <v>431.53</v>
      </c>
      <c r="H4132" s="61">
        <f t="shared" si="320"/>
        <v>432.89333333333326</v>
      </c>
      <c r="I4132" s="61">
        <f t="shared" si="321"/>
        <v>10.491645882955334</v>
      </c>
      <c r="J4132" s="61">
        <f t="shared" si="322"/>
        <v>2.4236099461657998</v>
      </c>
      <c r="K4132" s="61">
        <f t="shared" si="323"/>
        <v>432.89333333333326</v>
      </c>
    </row>
    <row r="4133" spans="1:11" x14ac:dyDescent="0.25">
      <c r="A4133" s="76">
        <f t="shared" si="324"/>
        <v>4128</v>
      </c>
      <c r="B4133" s="92" t="s">
        <v>6258</v>
      </c>
      <c r="C4133" s="94" t="s">
        <v>20513</v>
      </c>
      <c r="D4133" s="95" t="s">
        <v>2259</v>
      </c>
      <c r="E4133" s="96">
        <v>884.1</v>
      </c>
      <c r="F4133" s="99">
        <v>921</v>
      </c>
      <c r="G4133" s="59">
        <v>903.82</v>
      </c>
      <c r="H4133" s="61">
        <f t="shared" si="320"/>
        <v>902.97333333333336</v>
      </c>
      <c r="I4133" s="61">
        <f t="shared" si="321"/>
        <v>18.464564260586627</v>
      </c>
      <c r="J4133" s="61">
        <f t="shared" si="322"/>
        <v>2.0448626309289266</v>
      </c>
      <c r="K4133" s="61">
        <f t="shared" si="323"/>
        <v>902.97333333333336</v>
      </c>
    </row>
    <row r="4134" spans="1:11" ht="25.5" x14ac:dyDescent="0.25">
      <c r="A4134" s="76">
        <f t="shared" si="324"/>
        <v>4129</v>
      </c>
      <c r="B4134" s="92" t="s">
        <v>6259</v>
      </c>
      <c r="C4134" s="94">
        <f>A4134</f>
        <v>4129</v>
      </c>
      <c r="D4134" s="95" t="s">
        <v>2259</v>
      </c>
      <c r="E4134" s="96">
        <v>430.5</v>
      </c>
      <c r="F4134" s="99">
        <v>449</v>
      </c>
      <c r="G4134" s="59">
        <v>440.44</v>
      </c>
      <c r="H4134" s="61">
        <f t="shared" si="320"/>
        <v>439.98</v>
      </c>
      <c r="I4134" s="61">
        <f t="shared" si="321"/>
        <v>9.2585744043022089</v>
      </c>
      <c r="J4134" s="61">
        <f t="shared" si="322"/>
        <v>2.1043171063007882</v>
      </c>
      <c r="K4134" s="61">
        <f t="shared" si="323"/>
        <v>439.98</v>
      </c>
    </row>
    <row r="4135" spans="1:11" x14ac:dyDescent="0.25">
      <c r="A4135" s="76">
        <f t="shared" si="324"/>
        <v>4130</v>
      </c>
      <c r="B4135" s="92" t="s">
        <v>6260</v>
      </c>
      <c r="C4135" s="94" t="s">
        <v>20514</v>
      </c>
      <c r="D4135" s="95" t="s">
        <v>2259</v>
      </c>
      <c r="E4135" s="96">
        <v>12085.5</v>
      </c>
      <c r="F4135" s="99">
        <v>12567</v>
      </c>
      <c r="G4135" s="59">
        <v>12324.79</v>
      </c>
      <c r="H4135" s="61">
        <f t="shared" si="320"/>
        <v>12325.763333333334</v>
      </c>
      <c r="I4135" s="61">
        <f t="shared" si="321"/>
        <v>240.75147566179803</v>
      </c>
      <c r="J4135" s="61">
        <f t="shared" si="322"/>
        <v>1.9532378575752685</v>
      </c>
      <c r="K4135" s="61">
        <f t="shared" si="323"/>
        <v>12325.763333333334</v>
      </c>
    </row>
    <row r="4136" spans="1:11" x14ac:dyDescent="0.25">
      <c r="A4136" s="76">
        <f t="shared" si="324"/>
        <v>4131</v>
      </c>
      <c r="B4136" s="92" t="s">
        <v>6260</v>
      </c>
      <c r="C4136" s="94" t="s">
        <v>20515</v>
      </c>
      <c r="D4136" s="95" t="s">
        <v>2259</v>
      </c>
      <c r="E4136" s="96">
        <v>31757.25</v>
      </c>
      <c r="F4136" s="99">
        <v>33059</v>
      </c>
      <c r="G4136" s="59">
        <v>32424.15</v>
      </c>
      <c r="H4136" s="61">
        <f t="shared" si="320"/>
        <v>32413.466666666664</v>
      </c>
      <c r="I4136" s="61">
        <f t="shared" si="321"/>
        <v>650.94075447258126</v>
      </c>
      <c r="J4136" s="61">
        <f t="shared" si="322"/>
        <v>2.0082417014098501</v>
      </c>
      <c r="K4136" s="61">
        <f t="shared" si="323"/>
        <v>32413.466666666664</v>
      </c>
    </row>
    <row r="4137" spans="1:11" ht="25.5" x14ac:dyDescent="0.25">
      <c r="A4137" s="76">
        <f t="shared" si="324"/>
        <v>4132</v>
      </c>
      <c r="B4137" s="92" t="s">
        <v>6261</v>
      </c>
      <c r="C4137" s="94" t="s">
        <v>20516</v>
      </c>
      <c r="D4137" s="95" t="s">
        <v>2259</v>
      </c>
      <c r="E4137" s="96">
        <v>5274.15</v>
      </c>
      <c r="F4137" s="99">
        <v>5537</v>
      </c>
      <c r="G4137" s="59">
        <v>5378.58</v>
      </c>
      <c r="H4137" s="61">
        <f t="shared" si="320"/>
        <v>5396.5766666666668</v>
      </c>
      <c r="I4137" s="61">
        <f t="shared" si="321"/>
        <v>132.34591279421281</v>
      </c>
      <c r="J4137" s="61">
        <f t="shared" si="322"/>
        <v>2.4524049405557622</v>
      </c>
      <c r="K4137" s="61">
        <f t="shared" si="323"/>
        <v>5396.5766666666668</v>
      </c>
    </row>
    <row r="4138" spans="1:11" ht="25.5" x14ac:dyDescent="0.25">
      <c r="A4138" s="76">
        <f t="shared" si="324"/>
        <v>4133</v>
      </c>
      <c r="B4138" s="92" t="s">
        <v>6262</v>
      </c>
      <c r="C4138" s="94" t="s">
        <v>20517</v>
      </c>
      <c r="D4138" s="95" t="s">
        <v>2259</v>
      </c>
      <c r="E4138" s="96">
        <v>5274.15</v>
      </c>
      <c r="F4138" s="99">
        <v>5497</v>
      </c>
      <c r="G4138" s="59">
        <v>5391.76</v>
      </c>
      <c r="H4138" s="61">
        <f t="shared" si="320"/>
        <v>5387.6366666666663</v>
      </c>
      <c r="I4138" s="61">
        <f t="shared" si="321"/>
        <v>111.48220500749603</v>
      </c>
      <c r="J4138" s="61">
        <f t="shared" si="322"/>
        <v>2.0692227762357653</v>
      </c>
      <c r="K4138" s="61">
        <f t="shared" si="323"/>
        <v>5387.6366666666663</v>
      </c>
    </row>
    <row r="4139" spans="1:11" ht="25.5" x14ac:dyDescent="0.25">
      <c r="A4139" s="76">
        <f t="shared" si="324"/>
        <v>4134</v>
      </c>
      <c r="B4139" s="92" t="s">
        <v>6263</v>
      </c>
      <c r="C4139" s="94" t="s">
        <v>20518</v>
      </c>
      <c r="D4139" s="95" t="s">
        <v>2259</v>
      </c>
      <c r="E4139" s="96">
        <v>4994.8500000000004</v>
      </c>
      <c r="F4139" s="99">
        <v>5210</v>
      </c>
      <c r="G4139" s="59">
        <v>5110.2299999999996</v>
      </c>
      <c r="H4139" s="61">
        <f t="shared" si="320"/>
        <v>5105.0266666666666</v>
      </c>
      <c r="I4139" s="61">
        <f t="shared" si="321"/>
        <v>107.66933933731224</v>
      </c>
      <c r="J4139" s="61">
        <f t="shared" si="322"/>
        <v>2.1090847583684624</v>
      </c>
      <c r="K4139" s="61">
        <f t="shared" si="323"/>
        <v>5105.0266666666666</v>
      </c>
    </row>
    <row r="4140" spans="1:11" ht="25.5" x14ac:dyDescent="0.25">
      <c r="A4140" s="76">
        <f t="shared" si="324"/>
        <v>4135</v>
      </c>
      <c r="B4140" s="92" t="s">
        <v>6264</v>
      </c>
      <c r="C4140" s="94" t="s">
        <v>20519</v>
      </c>
      <c r="D4140" s="95" t="s">
        <v>2259</v>
      </c>
      <c r="E4140" s="96">
        <v>4994.8500000000004</v>
      </c>
      <c r="F4140" s="99">
        <v>5194</v>
      </c>
      <c r="G4140" s="59">
        <v>5093.75</v>
      </c>
      <c r="H4140" s="61">
        <f t="shared" si="320"/>
        <v>5094.2</v>
      </c>
      <c r="I4140" s="61">
        <f t="shared" si="321"/>
        <v>99.575762613198023</v>
      </c>
      <c r="J4140" s="61">
        <f t="shared" si="322"/>
        <v>1.9546889131403955</v>
      </c>
      <c r="K4140" s="61">
        <f t="shared" si="323"/>
        <v>5094.2</v>
      </c>
    </row>
    <row r="4141" spans="1:11" ht="25.5" x14ac:dyDescent="0.25">
      <c r="A4141" s="76">
        <f t="shared" si="324"/>
        <v>4136</v>
      </c>
      <c r="B4141" s="92" t="s">
        <v>6265</v>
      </c>
      <c r="C4141" s="94" t="s">
        <v>20520</v>
      </c>
      <c r="D4141" s="95" t="s">
        <v>2259</v>
      </c>
      <c r="E4141" s="96">
        <v>4647.3</v>
      </c>
      <c r="F4141" s="99">
        <v>4838</v>
      </c>
      <c r="G4141" s="59">
        <v>4744.8900000000003</v>
      </c>
      <c r="H4141" s="61">
        <f t="shared" si="320"/>
        <v>4743.3966666666665</v>
      </c>
      <c r="I4141" s="61">
        <f t="shared" si="321"/>
        <v>95.358770091341455</v>
      </c>
      <c r="J4141" s="61">
        <f t="shared" si="322"/>
        <v>2.0103477906761915</v>
      </c>
      <c r="K4141" s="61">
        <f t="shared" si="323"/>
        <v>4743.3966666666665</v>
      </c>
    </row>
    <row r="4142" spans="1:11" ht="25.5" x14ac:dyDescent="0.25">
      <c r="A4142" s="76">
        <f t="shared" si="324"/>
        <v>4137</v>
      </c>
      <c r="B4142" s="92" t="s">
        <v>6266</v>
      </c>
      <c r="C4142" s="94" t="s">
        <v>20521</v>
      </c>
      <c r="D4142" s="95" t="s">
        <v>2259</v>
      </c>
      <c r="E4142" s="96">
        <v>4647.3</v>
      </c>
      <c r="F4142" s="99">
        <v>4879</v>
      </c>
      <c r="G4142" s="59">
        <v>4739.32</v>
      </c>
      <c r="H4142" s="61">
        <f t="shared" si="320"/>
        <v>4755.206666666666</v>
      </c>
      <c r="I4142" s="61">
        <f t="shared" si="321"/>
        <v>116.66409959080522</v>
      </c>
      <c r="J4142" s="61">
        <f t="shared" si="322"/>
        <v>2.4533970396829279</v>
      </c>
      <c r="K4142" s="61">
        <f t="shared" si="323"/>
        <v>4755.206666666666</v>
      </c>
    </row>
    <row r="4143" spans="1:11" ht="25.5" x14ac:dyDescent="0.25">
      <c r="A4143" s="76">
        <f t="shared" si="324"/>
        <v>4138</v>
      </c>
      <c r="B4143" s="92" t="s">
        <v>6267</v>
      </c>
      <c r="C4143" s="94" t="s">
        <v>20522</v>
      </c>
      <c r="D4143" s="95" t="s">
        <v>2259</v>
      </c>
      <c r="E4143" s="96">
        <v>4533.8999999999996</v>
      </c>
      <c r="F4143" s="99">
        <v>4726</v>
      </c>
      <c r="G4143" s="59">
        <v>4635.01</v>
      </c>
      <c r="H4143" s="61">
        <f t="shared" si="320"/>
        <v>4631.6366666666663</v>
      </c>
      <c r="I4143" s="61">
        <f t="shared" si="321"/>
        <v>96.094417284946203</v>
      </c>
      <c r="J4143" s="61">
        <f t="shared" si="322"/>
        <v>2.0747399720821411</v>
      </c>
      <c r="K4143" s="61">
        <f t="shared" si="323"/>
        <v>4631.6366666666663</v>
      </c>
    </row>
    <row r="4144" spans="1:11" ht="25.5" x14ac:dyDescent="0.25">
      <c r="A4144" s="76">
        <f t="shared" si="324"/>
        <v>4139</v>
      </c>
      <c r="B4144" s="92" t="s">
        <v>6268</v>
      </c>
      <c r="C4144" s="94" t="s">
        <v>20523</v>
      </c>
      <c r="D4144" s="95" t="s">
        <v>2259</v>
      </c>
      <c r="E4144" s="96">
        <v>4533.8999999999996</v>
      </c>
      <c r="F4144" s="99">
        <v>4729</v>
      </c>
      <c r="G4144" s="59">
        <v>4638.63</v>
      </c>
      <c r="H4144" s="61">
        <f t="shared" si="320"/>
        <v>4633.8433333333332</v>
      </c>
      <c r="I4144" s="61">
        <f t="shared" si="321"/>
        <v>97.638038864642155</v>
      </c>
      <c r="J4144" s="61">
        <f t="shared" si="322"/>
        <v>2.1070638742205103</v>
      </c>
      <c r="K4144" s="61">
        <f t="shared" si="323"/>
        <v>4633.8433333333332</v>
      </c>
    </row>
    <row r="4145" spans="1:11" ht="38.25" x14ac:dyDescent="0.25">
      <c r="A4145" s="76">
        <f t="shared" si="324"/>
        <v>4140</v>
      </c>
      <c r="B4145" s="92" t="s">
        <v>6269</v>
      </c>
      <c r="C4145" s="94" t="s">
        <v>20524</v>
      </c>
      <c r="D4145" s="95" t="s">
        <v>2259</v>
      </c>
      <c r="E4145" s="96">
        <v>6093.15</v>
      </c>
      <c r="F4145" s="99">
        <v>6336</v>
      </c>
      <c r="G4145" s="59">
        <v>6213.79</v>
      </c>
      <c r="H4145" s="61">
        <f t="shared" si="320"/>
        <v>6214.3133333333326</v>
      </c>
      <c r="I4145" s="61">
        <f t="shared" si="321"/>
        <v>121.42584582095105</v>
      </c>
      <c r="J4145" s="61">
        <f t="shared" si="322"/>
        <v>1.9539704438401517</v>
      </c>
      <c r="K4145" s="61">
        <f t="shared" si="323"/>
        <v>6214.3133333333326</v>
      </c>
    </row>
    <row r="4146" spans="1:11" ht="38.25" x14ac:dyDescent="0.25">
      <c r="A4146" s="76">
        <f t="shared" si="324"/>
        <v>4141</v>
      </c>
      <c r="B4146" s="92" t="s">
        <v>6270</v>
      </c>
      <c r="C4146" s="94" t="s">
        <v>20525</v>
      </c>
      <c r="D4146" s="95" t="s">
        <v>2259</v>
      </c>
      <c r="E4146" s="96">
        <v>5957.7</v>
      </c>
      <c r="F4146" s="99">
        <v>6202</v>
      </c>
      <c r="G4146" s="59">
        <v>6082.81</v>
      </c>
      <c r="H4146" s="61">
        <f t="shared" si="320"/>
        <v>6080.836666666667</v>
      </c>
      <c r="I4146" s="61">
        <f t="shared" si="321"/>
        <v>122.1619541155648</v>
      </c>
      <c r="J4146" s="61">
        <f t="shared" si="322"/>
        <v>2.0089662132387174</v>
      </c>
      <c r="K4146" s="61">
        <f t="shared" si="323"/>
        <v>6080.836666666667</v>
      </c>
    </row>
    <row r="4147" spans="1:11" ht="38.25" x14ac:dyDescent="0.25">
      <c r="A4147" s="76">
        <f t="shared" si="324"/>
        <v>4142</v>
      </c>
      <c r="B4147" s="92" t="s">
        <v>6271</v>
      </c>
      <c r="C4147" s="94" t="s">
        <v>20526</v>
      </c>
      <c r="D4147" s="95" t="s">
        <v>2259</v>
      </c>
      <c r="E4147" s="96">
        <v>5237.3999999999996</v>
      </c>
      <c r="F4147" s="99">
        <v>5498</v>
      </c>
      <c r="G4147" s="59">
        <v>5341.1</v>
      </c>
      <c r="H4147" s="61">
        <f t="shared" si="320"/>
        <v>5358.833333333333</v>
      </c>
      <c r="I4147" s="61">
        <f t="shared" si="321"/>
        <v>131.20191817703494</v>
      </c>
      <c r="J4147" s="61">
        <f t="shared" si="322"/>
        <v>2.4483298885398241</v>
      </c>
      <c r="K4147" s="61">
        <f t="shared" si="323"/>
        <v>5358.833333333333</v>
      </c>
    </row>
    <row r="4148" spans="1:11" ht="38.25" x14ac:dyDescent="0.25">
      <c r="A4148" s="76">
        <f t="shared" si="324"/>
        <v>4143</v>
      </c>
      <c r="B4148" s="92" t="s">
        <v>6272</v>
      </c>
      <c r="C4148" s="94" t="s">
        <v>20527</v>
      </c>
      <c r="D4148" s="95" t="s">
        <v>2259</v>
      </c>
      <c r="E4148" s="96">
        <v>5373.9</v>
      </c>
      <c r="F4148" s="99">
        <v>5601</v>
      </c>
      <c r="G4148" s="59">
        <v>5493.74</v>
      </c>
      <c r="H4148" s="61">
        <f t="shared" si="320"/>
        <v>5489.5466666666662</v>
      </c>
      <c r="I4148" s="61">
        <f t="shared" si="321"/>
        <v>113.60805663918987</v>
      </c>
      <c r="J4148" s="61">
        <f t="shared" si="322"/>
        <v>2.0695343994256334</v>
      </c>
      <c r="K4148" s="61">
        <f t="shared" si="323"/>
        <v>5489.5466666666662</v>
      </c>
    </row>
    <row r="4149" spans="1:11" ht="38.25" x14ac:dyDescent="0.25">
      <c r="A4149" s="76">
        <f t="shared" si="324"/>
        <v>4144</v>
      </c>
      <c r="B4149" s="92" t="s">
        <v>6273</v>
      </c>
      <c r="C4149" s="94" t="s">
        <v>20528</v>
      </c>
      <c r="D4149" s="95" t="s">
        <v>2259</v>
      </c>
      <c r="E4149" s="96">
        <v>5092.5</v>
      </c>
      <c r="F4149" s="99">
        <v>5312</v>
      </c>
      <c r="G4149" s="59">
        <v>5210.1400000000003</v>
      </c>
      <c r="H4149" s="61">
        <f t="shared" si="320"/>
        <v>5204.88</v>
      </c>
      <c r="I4149" s="61">
        <f t="shared" si="321"/>
        <v>109.84449553801046</v>
      </c>
      <c r="J4149" s="61">
        <f t="shared" si="322"/>
        <v>2.1104136029651106</v>
      </c>
      <c r="K4149" s="61">
        <f t="shared" si="323"/>
        <v>5204.88</v>
      </c>
    </row>
    <row r="4150" spans="1:11" ht="38.25" x14ac:dyDescent="0.25">
      <c r="A4150" s="76">
        <f t="shared" si="324"/>
        <v>4145</v>
      </c>
      <c r="B4150" s="92" t="s">
        <v>6274</v>
      </c>
      <c r="C4150" s="94" t="s">
        <v>20529</v>
      </c>
      <c r="D4150" s="95" t="s">
        <v>2259</v>
      </c>
      <c r="E4150" s="96">
        <v>6198.15</v>
      </c>
      <c r="F4150" s="99">
        <v>6445</v>
      </c>
      <c r="G4150" s="59">
        <v>6320.87</v>
      </c>
      <c r="H4150" s="61">
        <f t="shared" si="320"/>
        <v>6321.34</v>
      </c>
      <c r="I4150" s="61">
        <f t="shared" si="321"/>
        <v>123.42567115474822</v>
      </c>
      <c r="J4150" s="61">
        <f t="shared" si="322"/>
        <v>1.9525238502397944</v>
      </c>
      <c r="K4150" s="61">
        <f t="shared" si="323"/>
        <v>6321.34</v>
      </c>
    </row>
    <row r="4151" spans="1:11" ht="38.25" x14ac:dyDescent="0.25">
      <c r="A4151" s="76">
        <f t="shared" si="324"/>
        <v>4146</v>
      </c>
      <c r="B4151" s="92" t="s">
        <v>6275</v>
      </c>
      <c r="C4151" s="94" t="s">
        <v>20530</v>
      </c>
      <c r="D4151" s="95" t="s">
        <v>2259</v>
      </c>
      <c r="E4151" s="96">
        <v>5783.4</v>
      </c>
      <c r="F4151" s="99">
        <v>6021</v>
      </c>
      <c r="G4151" s="59">
        <v>5904.85</v>
      </c>
      <c r="H4151" s="61">
        <f t="shared" si="320"/>
        <v>5903.083333333333</v>
      </c>
      <c r="I4151" s="61">
        <f t="shared" si="321"/>
        <v>118.80985158366867</v>
      </c>
      <c r="J4151" s="61">
        <f t="shared" si="322"/>
        <v>2.012674476621009</v>
      </c>
      <c r="K4151" s="61">
        <f t="shared" si="323"/>
        <v>5903.083333333333</v>
      </c>
    </row>
    <row r="4152" spans="1:11" ht="25.5" x14ac:dyDescent="0.25">
      <c r="A4152" s="76">
        <f t="shared" si="324"/>
        <v>4147</v>
      </c>
      <c r="B4152" s="92" t="s">
        <v>6276</v>
      </c>
      <c r="C4152" s="94" t="s">
        <v>20531</v>
      </c>
      <c r="D4152" s="95" t="s">
        <v>2259</v>
      </c>
      <c r="E4152" s="96">
        <v>55764.45</v>
      </c>
      <c r="F4152" s="99">
        <v>58542</v>
      </c>
      <c r="G4152" s="59">
        <v>56868.59</v>
      </c>
      <c r="H4152" s="61">
        <f t="shared" si="320"/>
        <v>57058.346666666657</v>
      </c>
      <c r="I4152" s="61">
        <f t="shared" si="321"/>
        <v>1398.4640485308651</v>
      </c>
      <c r="J4152" s="61">
        <f t="shared" si="322"/>
        <v>2.4509368571449412</v>
      </c>
      <c r="K4152" s="61">
        <f t="shared" si="323"/>
        <v>57058.346666666657</v>
      </c>
    </row>
    <row r="4153" spans="1:11" ht="38.25" x14ac:dyDescent="0.25">
      <c r="A4153" s="76">
        <f t="shared" si="324"/>
        <v>4148</v>
      </c>
      <c r="B4153" s="92" t="s">
        <v>6277</v>
      </c>
      <c r="C4153" s="94" t="s">
        <v>20532</v>
      </c>
      <c r="D4153" s="95" t="s">
        <v>2259</v>
      </c>
      <c r="E4153" s="96">
        <v>5875.8</v>
      </c>
      <c r="F4153" s="99">
        <v>6124</v>
      </c>
      <c r="G4153" s="59">
        <v>6006.83</v>
      </c>
      <c r="H4153" s="61">
        <f t="shared" si="320"/>
        <v>6002.2099999999991</v>
      </c>
      <c r="I4153" s="61">
        <f t="shared" si="321"/>
        <v>124.16448083087198</v>
      </c>
      <c r="J4153" s="61">
        <f t="shared" si="322"/>
        <v>2.0686460625481615</v>
      </c>
      <c r="K4153" s="61">
        <f t="shared" si="323"/>
        <v>6002.2099999999991</v>
      </c>
    </row>
    <row r="4154" spans="1:11" x14ac:dyDescent="0.25">
      <c r="A4154" s="76">
        <f t="shared" si="324"/>
        <v>4149</v>
      </c>
      <c r="B4154" s="92" t="s">
        <v>6278</v>
      </c>
      <c r="C4154" s="94" t="s">
        <v>20533</v>
      </c>
      <c r="D4154" s="95" t="s">
        <v>2259</v>
      </c>
      <c r="E4154" s="96">
        <v>29173.200000000001</v>
      </c>
      <c r="F4154" s="99">
        <v>30431</v>
      </c>
      <c r="G4154" s="59">
        <v>29847.1</v>
      </c>
      <c r="H4154" s="61">
        <f t="shared" si="320"/>
        <v>29817.099999999995</v>
      </c>
      <c r="I4154" s="61">
        <f t="shared" si="321"/>
        <v>629.43642252414941</v>
      </c>
      <c r="J4154" s="61">
        <f t="shared" si="322"/>
        <v>2.1109914194343165</v>
      </c>
      <c r="K4154" s="61">
        <f t="shared" si="323"/>
        <v>29817.099999999995</v>
      </c>
    </row>
    <row r="4155" spans="1:11" ht="25.5" x14ac:dyDescent="0.25">
      <c r="A4155" s="76">
        <f t="shared" si="324"/>
        <v>4150</v>
      </c>
      <c r="B4155" s="92" t="s">
        <v>6279</v>
      </c>
      <c r="C4155" s="94">
        <f>A4155</f>
        <v>4150</v>
      </c>
      <c r="D4155" s="95" t="s">
        <v>2259</v>
      </c>
      <c r="E4155" s="96">
        <v>1720.95</v>
      </c>
      <c r="F4155" s="99">
        <v>1789</v>
      </c>
      <c r="G4155" s="59">
        <v>1755.02</v>
      </c>
      <c r="H4155" s="61">
        <f t="shared" ref="H4155:H4218" si="325">AVERAGE(E4155:G4155)</f>
        <v>1754.9899999999998</v>
      </c>
      <c r="I4155" s="61">
        <f t="shared" ref="I4155:I4218" si="326">SQRT(((SUM((POWER(G4155-H4155,2)),(POWER(F4155-H4155,2)),(POWER(E4155-H4155,2)))/(COLUMNS(E4155:G4155)-1))))</f>
        <v>34.025009919175602</v>
      </c>
      <c r="J4155" s="61">
        <f t="shared" ref="J4155:J4218" si="327">I4155/H4155*100</f>
        <v>1.9387580509960516</v>
      </c>
      <c r="K4155" s="61">
        <f t="shared" ref="K4155:K4218" si="328">H4155</f>
        <v>1754.9899999999998</v>
      </c>
    </row>
    <row r="4156" spans="1:11" ht="38.25" x14ac:dyDescent="0.25">
      <c r="A4156" s="76">
        <f t="shared" si="324"/>
        <v>4151</v>
      </c>
      <c r="B4156" s="92" t="s">
        <v>6280</v>
      </c>
      <c r="C4156" s="94" t="s">
        <v>20534</v>
      </c>
      <c r="D4156" s="95" t="s">
        <v>2258</v>
      </c>
      <c r="E4156" s="96">
        <v>7030.8</v>
      </c>
      <c r="F4156" s="99">
        <v>7319</v>
      </c>
      <c r="G4156" s="59">
        <v>7178.45</v>
      </c>
      <c r="H4156" s="61">
        <f t="shared" si="325"/>
        <v>7176.083333333333</v>
      </c>
      <c r="I4156" s="61">
        <f t="shared" si="326"/>
        <v>144.11457536742529</v>
      </c>
      <c r="J4156" s="61">
        <f t="shared" si="327"/>
        <v>2.0082622883990844</v>
      </c>
      <c r="K4156" s="61">
        <f t="shared" si="328"/>
        <v>7176.083333333333</v>
      </c>
    </row>
    <row r="4157" spans="1:11" ht="38.25" x14ac:dyDescent="0.25">
      <c r="A4157" s="76">
        <f t="shared" si="324"/>
        <v>4152</v>
      </c>
      <c r="B4157" s="92" t="s">
        <v>6281</v>
      </c>
      <c r="C4157" s="94" t="s">
        <v>20535</v>
      </c>
      <c r="D4157" s="95" t="s">
        <v>2258</v>
      </c>
      <c r="E4157" s="96">
        <v>3281.25</v>
      </c>
      <c r="F4157" s="99">
        <v>3445</v>
      </c>
      <c r="G4157" s="59">
        <v>3346.22</v>
      </c>
      <c r="H4157" s="61">
        <f t="shared" si="325"/>
        <v>3357.49</v>
      </c>
      <c r="I4157" s="61">
        <f t="shared" si="326"/>
        <v>82.454686343469902</v>
      </c>
      <c r="J4157" s="61">
        <f t="shared" si="327"/>
        <v>2.4558430953917929</v>
      </c>
      <c r="K4157" s="61">
        <f t="shared" si="328"/>
        <v>3357.49</v>
      </c>
    </row>
    <row r="4158" spans="1:11" ht="38.25" x14ac:dyDescent="0.25">
      <c r="A4158" s="76">
        <f t="shared" si="324"/>
        <v>4153</v>
      </c>
      <c r="B4158" s="92" t="s">
        <v>6282</v>
      </c>
      <c r="C4158" s="94" t="s">
        <v>20536</v>
      </c>
      <c r="D4158" s="95" t="s">
        <v>2258</v>
      </c>
      <c r="E4158" s="96">
        <v>3920.7</v>
      </c>
      <c r="F4158" s="99">
        <v>4087</v>
      </c>
      <c r="G4158" s="59">
        <v>4008.13</v>
      </c>
      <c r="H4158" s="61">
        <f t="shared" si="325"/>
        <v>4005.2766666666666</v>
      </c>
      <c r="I4158" s="61">
        <f t="shared" si="326"/>
        <v>83.18670947533235</v>
      </c>
      <c r="J4158" s="61">
        <f t="shared" si="327"/>
        <v>2.0769279227984838</v>
      </c>
      <c r="K4158" s="61">
        <f t="shared" si="328"/>
        <v>4005.2766666666666</v>
      </c>
    </row>
    <row r="4159" spans="1:11" ht="38.25" x14ac:dyDescent="0.25">
      <c r="A4159" s="76">
        <f t="shared" si="324"/>
        <v>4154</v>
      </c>
      <c r="B4159" s="92" t="s">
        <v>6283</v>
      </c>
      <c r="C4159" s="94" t="s">
        <v>20537</v>
      </c>
      <c r="D4159" s="95" t="s">
        <v>2258</v>
      </c>
      <c r="E4159" s="96">
        <v>4348.05</v>
      </c>
      <c r="F4159" s="99">
        <v>4535</v>
      </c>
      <c r="G4159" s="59">
        <v>4448.49</v>
      </c>
      <c r="H4159" s="61">
        <f t="shared" si="325"/>
        <v>4443.8466666666664</v>
      </c>
      <c r="I4159" s="61">
        <f t="shared" si="326"/>
        <v>93.561455917131354</v>
      </c>
      <c r="J4159" s="61">
        <f t="shared" si="327"/>
        <v>2.1054159365789258</v>
      </c>
      <c r="K4159" s="61">
        <f t="shared" si="328"/>
        <v>4443.8466666666664</v>
      </c>
    </row>
    <row r="4160" spans="1:11" ht="38.25" x14ac:dyDescent="0.25">
      <c r="A4160" s="76">
        <f t="shared" si="324"/>
        <v>4155</v>
      </c>
      <c r="B4160" s="92" t="s">
        <v>6284</v>
      </c>
      <c r="C4160" s="94" t="s">
        <v>20538</v>
      </c>
      <c r="D4160" s="95" t="s">
        <v>2259</v>
      </c>
      <c r="E4160" s="96">
        <v>3600.45</v>
      </c>
      <c r="F4160" s="99">
        <v>3744</v>
      </c>
      <c r="G4160" s="59">
        <v>3671.74</v>
      </c>
      <c r="H4160" s="61">
        <f t="shared" si="325"/>
        <v>3672.063333333333</v>
      </c>
      <c r="I4160" s="61">
        <f t="shared" si="326"/>
        <v>71.775546207140394</v>
      </c>
      <c r="J4160" s="61">
        <f t="shared" si="327"/>
        <v>1.954638024774638</v>
      </c>
      <c r="K4160" s="61">
        <f t="shared" si="328"/>
        <v>3672.063333333333</v>
      </c>
    </row>
    <row r="4161" spans="1:11" ht="38.25" x14ac:dyDescent="0.25">
      <c r="A4161" s="76">
        <f t="shared" si="324"/>
        <v>4156</v>
      </c>
      <c r="B4161" s="92" t="s">
        <v>6285</v>
      </c>
      <c r="C4161" s="94">
        <f>A4161</f>
        <v>4156</v>
      </c>
      <c r="D4161" s="95" t="s">
        <v>2259</v>
      </c>
      <c r="E4161" s="96">
        <v>3253.95</v>
      </c>
      <c r="F4161" s="99">
        <v>3387</v>
      </c>
      <c r="G4161" s="59">
        <v>3322.28</v>
      </c>
      <c r="H4161" s="61">
        <f t="shared" si="325"/>
        <v>3321.0766666666664</v>
      </c>
      <c r="I4161" s="61">
        <f t="shared" si="326"/>
        <v>66.533161906926878</v>
      </c>
      <c r="J4161" s="61">
        <f t="shared" si="327"/>
        <v>2.0033612164005112</v>
      </c>
      <c r="K4161" s="61">
        <f t="shared" si="328"/>
        <v>3321.0766666666664</v>
      </c>
    </row>
    <row r="4162" spans="1:11" ht="25.5" x14ac:dyDescent="0.25">
      <c r="A4162" s="76">
        <f t="shared" si="324"/>
        <v>4157</v>
      </c>
      <c r="B4162" s="92" t="s">
        <v>6286</v>
      </c>
      <c r="C4162" s="94" t="s">
        <v>20534</v>
      </c>
      <c r="D4162" s="95" t="s">
        <v>2259</v>
      </c>
      <c r="E4162" s="96">
        <v>3253.95</v>
      </c>
      <c r="F4162" s="99">
        <v>3416</v>
      </c>
      <c r="G4162" s="59">
        <v>3318.38</v>
      </c>
      <c r="H4162" s="61">
        <f t="shared" si="325"/>
        <v>3329.4433333333332</v>
      </c>
      <c r="I4162" s="61">
        <f t="shared" si="326"/>
        <v>81.589513010762275</v>
      </c>
      <c r="J4162" s="61">
        <f t="shared" si="327"/>
        <v>2.450545176543895</v>
      </c>
      <c r="K4162" s="61">
        <f t="shared" si="328"/>
        <v>3329.4433333333332</v>
      </c>
    </row>
    <row r="4163" spans="1:11" ht="38.25" x14ac:dyDescent="0.25">
      <c r="A4163" s="76">
        <f t="shared" si="324"/>
        <v>4158</v>
      </c>
      <c r="B4163" s="92" t="s">
        <v>6287</v>
      </c>
      <c r="C4163" s="94" t="s">
        <v>20539</v>
      </c>
      <c r="D4163" s="95" t="s">
        <v>2259</v>
      </c>
      <c r="E4163" s="96">
        <v>6662.25</v>
      </c>
      <c r="F4163" s="99">
        <v>6944</v>
      </c>
      <c r="G4163" s="59">
        <v>6810.82</v>
      </c>
      <c r="H4163" s="61">
        <f t="shared" si="325"/>
        <v>6805.69</v>
      </c>
      <c r="I4163" s="61">
        <f t="shared" si="326"/>
        <v>140.94503645038372</v>
      </c>
      <c r="J4163" s="61">
        <f t="shared" si="327"/>
        <v>2.0709881944429402</v>
      </c>
      <c r="K4163" s="61">
        <f t="shared" si="328"/>
        <v>6805.69</v>
      </c>
    </row>
    <row r="4164" spans="1:11" ht="38.25" x14ac:dyDescent="0.25">
      <c r="A4164" s="76">
        <f t="shared" si="324"/>
        <v>4159</v>
      </c>
      <c r="B4164" s="92" t="s">
        <v>6288</v>
      </c>
      <c r="C4164" s="94" t="s">
        <v>20540</v>
      </c>
      <c r="D4164" s="95" t="s">
        <v>2258</v>
      </c>
      <c r="E4164" s="96">
        <v>5353.95</v>
      </c>
      <c r="F4164" s="99">
        <v>5585</v>
      </c>
      <c r="G4164" s="59">
        <v>5477.63</v>
      </c>
      <c r="H4164" s="61">
        <f t="shared" si="325"/>
        <v>5472.1933333333336</v>
      </c>
      <c r="I4164" s="61">
        <f t="shared" si="326"/>
        <v>115.6209048283802</v>
      </c>
      <c r="J4164" s="61">
        <f t="shared" si="327"/>
        <v>2.1128804811059343</v>
      </c>
      <c r="K4164" s="61">
        <f t="shared" si="328"/>
        <v>5472.1933333333336</v>
      </c>
    </row>
    <row r="4165" spans="1:11" ht="38.25" x14ac:dyDescent="0.25">
      <c r="A4165" s="76">
        <f t="shared" si="324"/>
        <v>4160</v>
      </c>
      <c r="B4165" s="92" t="s">
        <v>6289</v>
      </c>
      <c r="C4165" s="94" t="s">
        <v>20541</v>
      </c>
      <c r="D4165" s="95" t="s">
        <v>2258</v>
      </c>
      <c r="E4165" s="96">
        <v>7529.55</v>
      </c>
      <c r="F4165" s="99">
        <v>7829</v>
      </c>
      <c r="G4165" s="59">
        <v>7678.64</v>
      </c>
      <c r="H4165" s="61">
        <f t="shared" si="325"/>
        <v>7679.0633333333326</v>
      </c>
      <c r="I4165" s="61">
        <f t="shared" si="326"/>
        <v>149.7254488499978</v>
      </c>
      <c r="J4165" s="61">
        <f t="shared" si="327"/>
        <v>1.949787914888897</v>
      </c>
      <c r="K4165" s="61">
        <f t="shared" si="328"/>
        <v>7679.0633333333326</v>
      </c>
    </row>
    <row r="4166" spans="1:11" ht="38.25" x14ac:dyDescent="0.25">
      <c r="A4166" s="76">
        <f t="shared" si="324"/>
        <v>4161</v>
      </c>
      <c r="B4166" s="92" t="s">
        <v>6290</v>
      </c>
      <c r="C4166" s="94" t="s">
        <v>20542</v>
      </c>
      <c r="D4166" s="95" t="s">
        <v>2258</v>
      </c>
      <c r="E4166" s="96">
        <v>16188.9</v>
      </c>
      <c r="F4166" s="99">
        <v>16853</v>
      </c>
      <c r="G4166" s="59">
        <v>16528.87</v>
      </c>
      <c r="H4166" s="61">
        <f t="shared" si="325"/>
        <v>16523.59</v>
      </c>
      <c r="I4166" s="61">
        <f t="shared" si="326"/>
        <v>332.08148292249018</v>
      </c>
      <c r="J4166" s="61">
        <f t="shared" si="327"/>
        <v>2.0097417263590431</v>
      </c>
      <c r="K4166" s="61">
        <f t="shared" si="328"/>
        <v>16523.59</v>
      </c>
    </row>
    <row r="4167" spans="1:11" ht="38.25" x14ac:dyDescent="0.25">
      <c r="A4167" s="76">
        <f t="shared" si="324"/>
        <v>4162</v>
      </c>
      <c r="B4167" s="92" t="s">
        <v>6291</v>
      </c>
      <c r="C4167" s="94" t="s">
        <v>20543</v>
      </c>
      <c r="D4167" s="95" t="s">
        <v>2258</v>
      </c>
      <c r="E4167" s="96">
        <v>7204.05</v>
      </c>
      <c r="F4167" s="99">
        <v>7563</v>
      </c>
      <c r="G4167" s="59">
        <v>7346.69</v>
      </c>
      <c r="H4167" s="61">
        <f t="shared" si="325"/>
        <v>7371.246666666666</v>
      </c>
      <c r="I4167" s="61">
        <f t="shared" si="326"/>
        <v>180.73059517783179</v>
      </c>
      <c r="J4167" s="61">
        <f t="shared" si="327"/>
        <v>2.4518321438774962</v>
      </c>
      <c r="K4167" s="61">
        <f t="shared" si="328"/>
        <v>7371.246666666666</v>
      </c>
    </row>
    <row r="4168" spans="1:11" ht="38.25" x14ac:dyDescent="0.25">
      <c r="A4168" s="76">
        <f t="shared" ref="A4168:A4231" si="329">A4167+1</f>
        <v>4163</v>
      </c>
      <c r="B4168" s="92" t="s">
        <v>6292</v>
      </c>
      <c r="C4168" s="94" t="s">
        <v>20544</v>
      </c>
      <c r="D4168" s="95" t="s">
        <v>2258</v>
      </c>
      <c r="E4168" s="96">
        <v>3100.65</v>
      </c>
      <c r="F4168" s="99">
        <v>3232</v>
      </c>
      <c r="G4168" s="59">
        <v>3169.79</v>
      </c>
      <c r="H4168" s="61">
        <f t="shared" si="325"/>
        <v>3167.4799999999996</v>
      </c>
      <c r="I4168" s="61">
        <f t="shared" si="326"/>
        <v>65.705461721229796</v>
      </c>
      <c r="J4168" s="61">
        <f t="shared" si="327"/>
        <v>2.0743765302773753</v>
      </c>
      <c r="K4168" s="61">
        <f t="shared" si="328"/>
        <v>3167.4799999999996</v>
      </c>
    </row>
    <row r="4169" spans="1:11" ht="25.5" x14ac:dyDescent="0.25">
      <c r="A4169" s="76">
        <f t="shared" si="329"/>
        <v>4164</v>
      </c>
      <c r="B4169" s="92" t="s">
        <v>6293</v>
      </c>
      <c r="C4169" s="94" t="s">
        <v>20545</v>
      </c>
      <c r="D4169" s="95" t="s">
        <v>2259</v>
      </c>
      <c r="E4169" s="96">
        <v>8780.1</v>
      </c>
      <c r="F4169" s="99">
        <v>9159</v>
      </c>
      <c r="G4169" s="59">
        <v>8982.92</v>
      </c>
      <c r="H4169" s="61">
        <f t="shared" si="325"/>
        <v>8974.0066666666662</v>
      </c>
      <c r="I4169" s="61">
        <f t="shared" si="326"/>
        <v>189.60719430795149</v>
      </c>
      <c r="J4169" s="61">
        <f t="shared" si="327"/>
        <v>2.1128488238395726</v>
      </c>
      <c r="K4169" s="61">
        <f t="shared" si="328"/>
        <v>8974.0066666666662</v>
      </c>
    </row>
    <row r="4170" spans="1:11" ht="25.5" x14ac:dyDescent="0.25">
      <c r="A4170" s="76">
        <f t="shared" si="329"/>
        <v>4165</v>
      </c>
      <c r="B4170" s="92" t="s">
        <v>6294</v>
      </c>
      <c r="C4170" s="94">
        <f>A4170</f>
        <v>4165</v>
      </c>
      <c r="D4170" s="95" t="s">
        <v>2259</v>
      </c>
      <c r="E4170" s="96">
        <v>1693.65</v>
      </c>
      <c r="F4170" s="99">
        <v>1761</v>
      </c>
      <c r="G4170" s="59">
        <v>1727.18</v>
      </c>
      <c r="H4170" s="61">
        <f t="shared" si="325"/>
        <v>1727.2766666666666</v>
      </c>
      <c r="I4170" s="61">
        <f t="shared" si="326"/>
        <v>33.675104058240564</v>
      </c>
      <c r="J4170" s="61">
        <f t="shared" si="327"/>
        <v>1.9496068411106058</v>
      </c>
      <c r="K4170" s="61">
        <f t="shared" si="328"/>
        <v>1727.2766666666666</v>
      </c>
    </row>
    <row r="4171" spans="1:11" ht="25.5" x14ac:dyDescent="0.25">
      <c r="A4171" s="76">
        <f t="shared" si="329"/>
        <v>4166</v>
      </c>
      <c r="B4171" s="92" t="s">
        <v>6295</v>
      </c>
      <c r="C4171" s="94" t="s">
        <v>20546</v>
      </c>
      <c r="D4171" s="95" t="s">
        <v>2258</v>
      </c>
      <c r="E4171" s="96">
        <v>3187.8</v>
      </c>
      <c r="F4171" s="99">
        <v>3318</v>
      </c>
      <c r="G4171" s="59">
        <v>3254.74</v>
      </c>
      <c r="H4171" s="61">
        <f t="shared" si="325"/>
        <v>3253.5133333333338</v>
      </c>
      <c r="I4171" s="61">
        <f t="shared" si="326"/>
        <v>65.108667113782332</v>
      </c>
      <c r="J4171" s="61">
        <f t="shared" si="327"/>
        <v>2.0011802763099888</v>
      </c>
      <c r="K4171" s="61">
        <f t="shared" si="328"/>
        <v>3253.5133333333338</v>
      </c>
    </row>
    <row r="4172" spans="1:11" ht="25.5" x14ac:dyDescent="0.25">
      <c r="A4172" s="76">
        <f t="shared" si="329"/>
        <v>4167</v>
      </c>
      <c r="B4172" s="92" t="s">
        <v>6296</v>
      </c>
      <c r="C4172" s="94" t="s">
        <v>20547</v>
      </c>
      <c r="D4172" s="95" t="s">
        <v>2259</v>
      </c>
      <c r="E4172" s="96">
        <v>3048.15</v>
      </c>
      <c r="F4172" s="99">
        <v>3200</v>
      </c>
      <c r="G4172" s="59">
        <v>3108.5</v>
      </c>
      <c r="H4172" s="61">
        <f t="shared" si="325"/>
        <v>3118.8833333333332</v>
      </c>
      <c r="I4172" s="61">
        <f t="shared" si="326"/>
        <v>76.455646183479004</v>
      </c>
      <c r="J4172" s="61">
        <f t="shared" si="327"/>
        <v>2.4513788433941315</v>
      </c>
      <c r="K4172" s="61">
        <f t="shared" si="328"/>
        <v>3118.8833333333332</v>
      </c>
    </row>
    <row r="4173" spans="1:11" ht="25.5" x14ac:dyDescent="0.25">
      <c r="A4173" s="76">
        <f t="shared" si="329"/>
        <v>4168</v>
      </c>
      <c r="B4173" s="92" t="s">
        <v>6297</v>
      </c>
      <c r="C4173" s="94" t="s">
        <v>20548</v>
      </c>
      <c r="D4173" s="95" t="s">
        <v>2258</v>
      </c>
      <c r="E4173" s="96">
        <v>15012.9</v>
      </c>
      <c r="F4173" s="99">
        <v>15648</v>
      </c>
      <c r="G4173" s="59">
        <v>15347.69</v>
      </c>
      <c r="H4173" s="61">
        <f t="shared" si="325"/>
        <v>15336.196666666669</v>
      </c>
      <c r="I4173" s="61">
        <f t="shared" si="326"/>
        <v>317.70595687417233</v>
      </c>
      <c r="J4173" s="61">
        <f t="shared" si="327"/>
        <v>2.0716085205447872</v>
      </c>
      <c r="K4173" s="61">
        <f t="shared" si="328"/>
        <v>15336.196666666669</v>
      </c>
    </row>
    <row r="4174" spans="1:11" ht="38.25" x14ac:dyDescent="0.25">
      <c r="A4174" s="76">
        <f t="shared" si="329"/>
        <v>4169</v>
      </c>
      <c r="B4174" s="92" t="s">
        <v>6298</v>
      </c>
      <c r="C4174" s="94" t="s">
        <v>20549</v>
      </c>
      <c r="D4174" s="95" t="s">
        <v>2258</v>
      </c>
      <c r="E4174" s="96">
        <v>8433.6</v>
      </c>
      <c r="F4174" s="99">
        <v>8797</v>
      </c>
      <c r="G4174" s="59">
        <v>8628.42</v>
      </c>
      <c r="H4174" s="61">
        <f t="shared" si="325"/>
        <v>8619.6733333333323</v>
      </c>
      <c r="I4174" s="61">
        <f t="shared" si="326"/>
        <v>181.85782395413528</v>
      </c>
      <c r="J4174" s="61">
        <f t="shared" si="327"/>
        <v>2.1097994891624121</v>
      </c>
      <c r="K4174" s="61">
        <f t="shared" si="328"/>
        <v>8619.6733333333323</v>
      </c>
    </row>
    <row r="4175" spans="1:11" ht="25.5" x14ac:dyDescent="0.25">
      <c r="A4175" s="76">
        <f t="shared" si="329"/>
        <v>4170</v>
      </c>
      <c r="B4175" s="92" t="s">
        <v>6299</v>
      </c>
      <c r="C4175" s="94" t="s">
        <v>20550</v>
      </c>
      <c r="D4175" s="95" t="s">
        <v>2258</v>
      </c>
      <c r="E4175" s="96">
        <v>20506.5</v>
      </c>
      <c r="F4175" s="99">
        <v>21323</v>
      </c>
      <c r="G4175" s="59">
        <v>20912.53</v>
      </c>
      <c r="H4175" s="61">
        <f t="shared" si="325"/>
        <v>20914.009999999998</v>
      </c>
      <c r="I4175" s="61">
        <f t="shared" si="326"/>
        <v>408.25201199749159</v>
      </c>
      <c r="J4175" s="61">
        <f t="shared" si="327"/>
        <v>1.9520503815265062</v>
      </c>
      <c r="K4175" s="61">
        <f t="shared" si="328"/>
        <v>20914.009999999998</v>
      </c>
    </row>
    <row r="4176" spans="1:11" ht="25.5" x14ac:dyDescent="0.25">
      <c r="A4176" s="76">
        <f t="shared" si="329"/>
        <v>4171</v>
      </c>
      <c r="B4176" s="92" t="s">
        <v>6300</v>
      </c>
      <c r="C4176" s="94" t="s">
        <v>20551</v>
      </c>
      <c r="D4176" s="95" t="s">
        <v>2258</v>
      </c>
      <c r="E4176" s="96">
        <v>5414.85</v>
      </c>
      <c r="F4176" s="99">
        <v>5637</v>
      </c>
      <c r="G4176" s="59">
        <v>5528.56</v>
      </c>
      <c r="H4176" s="61">
        <f t="shared" si="325"/>
        <v>5526.8033333333333</v>
      </c>
      <c r="I4176" s="61">
        <f t="shared" si="326"/>
        <v>111.08541773488227</v>
      </c>
      <c r="J4176" s="61">
        <f t="shared" si="327"/>
        <v>2.0099397614693895</v>
      </c>
      <c r="K4176" s="61">
        <f t="shared" si="328"/>
        <v>5526.8033333333333</v>
      </c>
    </row>
    <row r="4177" spans="1:11" ht="25.5" x14ac:dyDescent="0.25">
      <c r="A4177" s="76">
        <f t="shared" si="329"/>
        <v>4172</v>
      </c>
      <c r="B4177" s="92" t="s">
        <v>6301</v>
      </c>
      <c r="C4177" s="94" t="s">
        <v>20552</v>
      </c>
      <c r="D4177" s="95" t="s">
        <v>2258</v>
      </c>
      <c r="E4177" s="96">
        <v>18008.55</v>
      </c>
      <c r="F4177" s="99">
        <v>18905</v>
      </c>
      <c r="G4177" s="59">
        <v>18365.12</v>
      </c>
      <c r="H4177" s="61">
        <f t="shared" si="325"/>
        <v>18426.223333333332</v>
      </c>
      <c r="I4177" s="61">
        <f t="shared" si="326"/>
        <v>451.33785973850422</v>
      </c>
      <c r="J4177" s="61">
        <f t="shared" si="327"/>
        <v>2.44943226603591</v>
      </c>
      <c r="K4177" s="61">
        <f t="shared" si="328"/>
        <v>18426.223333333332</v>
      </c>
    </row>
    <row r="4178" spans="1:11" ht="25.5" x14ac:dyDescent="0.25">
      <c r="A4178" s="76">
        <f t="shared" si="329"/>
        <v>4173</v>
      </c>
      <c r="B4178" s="92" t="s">
        <v>6302</v>
      </c>
      <c r="C4178" s="94" t="s">
        <v>20553</v>
      </c>
      <c r="D4178" s="95" t="s">
        <v>2258</v>
      </c>
      <c r="E4178" s="96">
        <v>9803.85</v>
      </c>
      <c r="F4178" s="99">
        <v>10219</v>
      </c>
      <c r="G4178" s="59">
        <v>10022.48</v>
      </c>
      <c r="H4178" s="61">
        <f t="shared" si="325"/>
        <v>10015.109999999999</v>
      </c>
      <c r="I4178" s="61">
        <f t="shared" si="326"/>
        <v>207.67310442134755</v>
      </c>
      <c r="J4178" s="61">
        <f t="shared" si="327"/>
        <v>2.0735978378804383</v>
      </c>
      <c r="K4178" s="61">
        <f t="shared" si="328"/>
        <v>10015.109999999999</v>
      </c>
    </row>
    <row r="4179" spans="1:11" ht="25.5" x14ac:dyDescent="0.25">
      <c r="A4179" s="76">
        <f t="shared" si="329"/>
        <v>4174</v>
      </c>
      <c r="B4179" s="92" t="s">
        <v>6303</v>
      </c>
      <c r="C4179" s="94" t="s">
        <v>20554</v>
      </c>
      <c r="D4179" s="95" t="s">
        <v>2258</v>
      </c>
      <c r="E4179" s="96">
        <v>20660.849999999999</v>
      </c>
      <c r="F4179" s="99">
        <v>21551</v>
      </c>
      <c r="G4179" s="59">
        <v>21138.12</v>
      </c>
      <c r="H4179" s="61">
        <f t="shared" si="325"/>
        <v>21116.656666666666</v>
      </c>
      <c r="I4179" s="61">
        <f t="shared" si="326"/>
        <v>445.46297448085846</v>
      </c>
      <c r="J4179" s="61">
        <f t="shared" si="327"/>
        <v>2.1095336326798186</v>
      </c>
      <c r="K4179" s="61">
        <f t="shared" si="328"/>
        <v>21116.656666666666</v>
      </c>
    </row>
    <row r="4180" spans="1:11" ht="38.25" x14ac:dyDescent="0.25">
      <c r="A4180" s="76">
        <f t="shared" si="329"/>
        <v>4175</v>
      </c>
      <c r="B4180" s="92" t="s">
        <v>6304</v>
      </c>
      <c r="C4180" s="94" t="s">
        <v>20555</v>
      </c>
      <c r="D4180" s="95" t="s">
        <v>2259</v>
      </c>
      <c r="E4180" s="96">
        <v>5867.4</v>
      </c>
      <c r="F4180" s="99">
        <v>6101</v>
      </c>
      <c r="G4180" s="59">
        <v>5983.57</v>
      </c>
      <c r="H4180" s="61">
        <f t="shared" si="325"/>
        <v>5983.9900000000007</v>
      </c>
      <c r="I4180" s="61">
        <f t="shared" si="326"/>
        <v>116.80056635136683</v>
      </c>
      <c r="J4180" s="61">
        <f t="shared" si="327"/>
        <v>1.9518843840208091</v>
      </c>
      <c r="K4180" s="61">
        <f t="shared" si="328"/>
        <v>5983.9900000000007</v>
      </c>
    </row>
    <row r="4181" spans="1:11" ht="25.5" x14ac:dyDescent="0.25">
      <c r="A4181" s="76">
        <f t="shared" si="329"/>
        <v>4176</v>
      </c>
      <c r="B4181" s="92" t="s">
        <v>6305</v>
      </c>
      <c r="C4181" s="94" t="s">
        <v>20556</v>
      </c>
      <c r="D4181" s="95" t="s">
        <v>2259</v>
      </c>
      <c r="E4181" s="96">
        <v>5088.3</v>
      </c>
      <c r="F4181" s="99">
        <v>5297</v>
      </c>
      <c r="G4181" s="59">
        <v>5195.1499999999996</v>
      </c>
      <c r="H4181" s="61">
        <f t="shared" si="325"/>
        <v>5193.4833333333327</v>
      </c>
      <c r="I4181" s="61">
        <f t="shared" si="326"/>
        <v>104.35998195349266</v>
      </c>
      <c r="J4181" s="61">
        <f t="shared" si="327"/>
        <v>2.0094409716053008</v>
      </c>
      <c r="K4181" s="61">
        <f t="shared" si="328"/>
        <v>5193.4833333333327</v>
      </c>
    </row>
    <row r="4182" spans="1:11" ht="25.5" x14ac:dyDescent="0.25">
      <c r="A4182" s="76">
        <f t="shared" si="329"/>
        <v>4177</v>
      </c>
      <c r="B4182" s="92" t="s">
        <v>6306</v>
      </c>
      <c r="C4182" s="94" t="s">
        <v>20556</v>
      </c>
      <c r="D4182" s="95" t="s">
        <v>2259</v>
      </c>
      <c r="E4182" s="96">
        <v>4654.6499999999996</v>
      </c>
      <c r="F4182" s="99">
        <v>4886</v>
      </c>
      <c r="G4182" s="59">
        <v>4746.8100000000004</v>
      </c>
      <c r="H4182" s="61">
        <f t="shared" si="325"/>
        <v>4762.4866666666667</v>
      </c>
      <c r="I4182" s="61">
        <f t="shared" si="326"/>
        <v>116.46898313857371</v>
      </c>
      <c r="J4182" s="61">
        <f t="shared" si="327"/>
        <v>2.4455497997245215</v>
      </c>
      <c r="K4182" s="61">
        <f t="shared" si="328"/>
        <v>4762.4866666666667</v>
      </c>
    </row>
    <row r="4183" spans="1:11" ht="38.25" x14ac:dyDescent="0.25">
      <c r="A4183" s="76">
        <f t="shared" si="329"/>
        <v>4178</v>
      </c>
      <c r="B4183" s="92" t="s">
        <v>6307</v>
      </c>
      <c r="C4183" s="94" t="s">
        <v>20557</v>
      </c>
      <c r="D4183" s="95" t="s">
        <v>2259</v>
      </c>
      <c r="E4183" s="96">
        <v>5088.3</v>
      </c>
      <c r="F4183" s="99">
        <v>5304</v>
      </c>
      <c r="G4183" s="59">
        <v>5201.7700000000004</v>
      </c>
      <c r="H4183" s="61">
        <f t="shared" si="325"/>
        <v>5198.0233333333335</v>
      </c>
      <c r="I4183" s="61">
        <f t="shared" si="326"/>
        <v>107.89879810884511</v>
      </c>
      <c r="J4183" s="61">
        <f t="shared" si="327"/>
        <v>2.0757659438910774</v>
      </c>
      <c r="K4183" s="61">
        <f t="shared" si="328"/>
        <v>5198.0233333333335</v>
      </c>
    </row>
    <row r="4184" spans="1:11" ht="38.25" x14ac:dyDescent="0.25">
      <c r="A4184" s="76">
        <f t="shared" si="329"/>
        <v>4179</v>
      </c>
      <c r="B4184" s="92" t="s">
        <v>6308</v>
      </c>
      <c r="C4184" s="94" t="s">
        <v>20558</v>
      </c>
      <c r="D4184" s="95" t="s">
        <v>2259</v>
      </c>
      <c r="E4184" s="96">
        <v>4654.6499999999996</v>
      </c>
      <c r="F4184" s="99">
        <v>4855</v>
      </c>
      <c r="G4184" s="59">
        <v>4762.17</v>
      </c>
      <c r="H4184" s="61">
        <f t="shared" si="325"/>
        <v>4757.2733333333335</v>
      </c>
      <c r="I4184" s="61">
        <f t="shared" si="326"/>
        <v>100.26471778912746</v>
      </c>
      <c r="J4184" s="61">
        <f t="shared" si="327"/>
        <v>2.1076089340209054</v>
      </c>
      <c r="K4184" s="61">
        <f t="shared" si="328"/>
        <v>4757.2733333333335</v>
      </c>
    </row>
    <row r="4185" spans="1:11" ht="38.25" x14ac:dyDescent="0.25">
      <c r="A4185" s="76">
        <f t="shared" si="329"/>
        <v>4180</v>
      </c>
      <c r="B4185" s="92" t="s">
        <v>6309</v>
      </c>
      <c r="C4185" s="94" t="s">
        <v>20559</v>
      </c>
      <c r="D4185" s="95" t="s">
        <v>2259</v>
      </c>
      <c r="E4185" s="96">
        <v>2847.6</v>
      </c>
      <c r="F4185" s="99">
        <v>2961</v>
      </c>
      <c r="G4185" s="59">
        <v>2903.98</v>
      </c>
      <c r="H4185" s="61">
        <f t="shared" si="325"/>
        <v>2904.1933333333332</v>
      </c>
      <c r="I4185" s="61">
        <f t="shared" si="326"/>
        <v>56.700300998613216</v>
      </c>
      <c r="J4185" s="61">
        <f t="shared" si="327"/>
        <v>1.952359725773992</v>
      </c>
      <c r="K4185" s="61">
        <f t="shared" si="328"/>
        <v>2904.1933333333332</v>
      </c>
    </row>
    <row r="4186" spans="1:11" ht="38.25" x14ac:dyDescent="0.25">
      <c r="A4186" s="76">
        <f t="shared" si="329"/>
        <v>4181</v>
      </c>
      <c r="B4186" s="92" t="s">
        <v>6310</v>
      </c>
      <c r="C4186" s="94" t="s">
        <v>20560</v>
      </c>
      <c r="D4186" s="95" t="s">
        <v>2259</v>
      </c>
      <c r="E4186" s="96">
        <v>3007.2</v>
      </c>
      <c r="F4186" s="99">
        <v>3130</v>
      </c>
      <c r="G4186" s="59">
        <v>3070.35</v>
      </c>
      <c r="H4186" s="61">
        <f t="shared" si="325"/>
        <v>3069.1833333333329</v>
      </c>
      <c r="I4186" s="61">
        <f t="shared" si="326"/>
        <v>61.408312412354604</v>
      </c>
      <c r="J4186" s="61">
        <f t="shared" si="327"/>
        <v>2.0008030066311218</v>
      </c>
      <c r="K4186" s="61">
        <f t="shared" si="328"/>
        <v>3069.1833333333329</v>
      </c>
    </row>
    <row r="4187" spans="1:11" ht="38.25" x14ac:dyDescent="0.25">
      <c r="A4187" s="76">
        <f t="shared" si="329"/>
        <v>4182</v>
      </c>
      <c r="B4187" s="92" t="s">
        <v>6311</v>
      </c>
      <c r="C4187" s="94" t="s">
        <v>20561</v>
      </c>
      <c r="D4187" s="95" t="s">
        <v>2259</v>
      </c>
      <c r="E4187" s="96">
        <v>2814</v>
      </c>
      <c r="F4187" s="99">
        <v>2954</v>
      </c>
      <c r="G4187" s="59">
        <v>2869.72</v>
      </c>
      <c r="H4187" s="61">
        <f t="shared" si="325"/>
        <v>2879.24</v>
      </c>
      <c r="I4187" s="61">
        <f t="shared" si="326"/>
        <v>70.483847795079996</v>
      </c>
      <c r="J4187" s="61">
        <f t="shared" si="327"/>
        <v>2.4480018267001014</v>
      </c>
      <c r="K4187" s="61">
        <f t="shared" si="328"/>
        <v>2879.24</v>
      </c>
    </row>
    <row r="4188" spans="1:11" ht="25.5" x14ac:dyDescent="0.25">
      <c r="A4188" s="76">
        <f t="shared" si="329"/>
        <v>4183</v>
      </c>
      <c r="B4188" s="92" t="s">
        <v>6312</v>
      </c>
      <c r="C4188" s="94" t="s">
        <v>20562</v>
      </c>
      <c r="D4188" s="95" t="s">
        <v>2259</v>
      </c>
      <c r="E4188" s="96">
        <v>6348.3</v>
      </c>
      <c r="F4188" s="99">
        <v>6617</v>
      </c>
      <c r="G4188" s="59">
        <v>6489.87</v>
      </c>
      <c r="H4188" s="61">
        <f t="shared" si="325"/>
        <v>6485.0566666666664</v>
      </c>
      <c r="I4188" s="61">
        <f t="shared" si="326"/>
        <v>134.41465185512072</v>
      </c>
      <c r="J4188" s="61">
        <f t="shared" si="327"/>
        <v>2.0726827653799078</v>
      </c>
      <c r="K4188" s="61">
        <f t="shared" si="328"/>
        <v>6485.0566666666664</v>
      </c>
    </row>
    <row r="4189" spans="1:11" ht="25.5" x14ac:dyDescent="0.25">
      <c r="A4189" s="76">
        <f t="shared" si="329"/>
        <v>4184</v>
      </c>
      <c r="B4189" s="92" t="s">
        <v>6313</v>
      </c>
      <c r="C4189" s="94" t="s">
        <v>20563</v>
      </c>
      <c r="D4189" s="95" t="s">
        <v>2259</v>
      </c>
      <c r="E4189" s="96">
        <v>6348.3</v>
      </c>
      <c r="F4189" s="99">
        <v>6622</v>
      </c>
      <c r="G4189" s="59">
        <v>6494.95</v>
      </c>
      <c r="H4189" s="61">
        <f t="shared" si="325"/>
        <v>6488.416666666667</v>
      </c>
      <c r="I4189" s="61">
        <f t="shared" si="326"/>
        <v>136.96691510482853</v>
      </c>
      <c r="J4189" s="61">
        <f t="shared" si="327"/>
        <v>2.1109451217656368</v>
      </c>
      <c r="K4189" s="61">
        <f t="shared" si="328"/>
        <v>6488.416666666667</v>
      </c>
    </row>
    <row r="4190" spans="1:11" ht="25.5" x14ac:dyDescent="0.25">
      <c r="A4190" s="76">
        <f t="shared" si="329"/>
        <v>4185</v>
      </c>
      <c r="B4190" s="92" t="s">
        <v>6314</v>
      </c>
      <c r="C4190" s="94" t="s">
        <v>20564</v>
      </c>
      <c r="D4190" s="95" t="s">
        <v>2259</v>
      </c>
      <c r="E4190" s="96">
        <v>5814.9</v>
      </c>
      <c r="F4190" s="99">
        <v>6046</v>
      </c>
      <c r="G4190" s="59">
        <v>5930.04</v>
      </c>
      <c r="H4190" s="61">
        <f t="shared" si="325"/>
        <v>5930.3133333333326</v>
      </c>
      <c r="I4190" s="61">
        <f t="shared" si="326"/>
        <v>115.55024246332577</v>
      </c>
      <c r="J4190" s="61">
        <f t="shared" si="327"/>
        <v>1.9484677447620942</v>
      </c>
      <c r="K4190" s="61">
        <f t="shared" si="328"/>
        <v>5930.3133333333326</v>
      </c>
    </row>
    <row r="4191" spans="1:11" ht="25.5" x14ac:dyDescent="0.25">
      <c r="A4191" s="76">
        <f t="shared" si="329"/>
        <v>4186</v>
      </c>
      <c r="B4191" s="92" t="s">
        <v>6315</v>
      </c>
      <c r="C4191" s="94" t="s">
        <v>20565</v>
      </c>
      <c r="D4191" s="95" t="s">
        <v>2259</v>
      </c>
      <c r="E4191" s="96">
        <v>6000.75</v>
      </c>
      <c r="F4191" s="99">
        <v>6247</v>
      </c>
      <c r="G4191" s="59">
        <v>6126.77</v>
      </c>
      <c r="H4191" s="61">
        <f t="shared" si="325"/>
        <v>6124.84</v>
      </c>
      <c r="I4191" s="61">
        <f t="shared" si="326"/>
        <v>123.13634435048006</v>
      </c>
      <c r="J4191" s="61">
        <f t="shared" si="327"/>
        <v>2.0104418131817332</v>
      </c>
      <c r="K4191" s="61">
        <f t="shared" si="328"/>
        <v>6124.84</v>
      </c>
    </row>
    <row r="4192" spans="1:11" ht="38.25" x14ac:dyDescent="0.25">
      <c r="A4192" s="76">
        <f t="shared" si="329"/>
        <v>4187</v>
      </c>
      <c r="B4192" s="92" t="s">
        <v>6316</v>
      </c>
      <c r="C4192" s="94" t="s">
        <v>20566</v>
      </c>
      <c r="D4192" s="95" t="s">
        <v>2259</v>
      </c>
      <c r="E4192" s="96">
        <v>3741.15</v>
      </c>
      <c r="F4192" s="99">
        <v>3927</v>
      </c>
      <c r="G4192" s="59">
        <v>3815.22</v>
      </c>
      <c r="H4192" s="61">
        <f t="shared" si="325"/>
        <v>3827.7899999999995</v>
      </c>
      <c r="I4192" s="61">
        <f t="shared" si="326"/>
        <v>93.560457993748585</v>
      </c>
      <c r="J4192" s="61">
        <f t="shared" si="327"/>
        <v>2.4442421865815156</v>
      </c>
      <c r="K4192" s="61">
        <f t="shared" si="328"/>
        <v>3827.7899999999995</v>
      </c>
    </row>
    <row r="4193" spans="1:11" ht="25.5" x14ac:dyDescent="0.25">
      <c r="A4193" s="76">
        <f t="shared" si="329"/>
        <v>4188</v>
      </c>
      <c r="B4193" s="92" t="s">
        <v>6317</v>
      </c>
      <c r="C4193" s="94" t="s">
        <v>20567</v>
      </c>
      <c r="D4193" s="95" t="s">
        <v>2259</v>
      </c>
      <c r="E4193" s="96">
        <v>7942.2</v>
      </c>
      <c r="F4193" s="99">
        <v>8278</v>
      </c>
      <c r="G4193" s="59">
        <v>8119.31</v>
      </c>
      <c r="H4193" s="61">
        <f t="shared" si="325"/>
        <v>8113.170000000001</v>
      </c>
      <c r="I4193" s="61">
        <f t="shared" si="326"/>
        <v>167.98417990989518</v>
      </c>
      <c r="J4193" s="61">
        <f t="shared" si="327"/>
        <v>2.070512264748491</v>
      </c>
      <c r="K4193" s="61">
        <f t="shared" si="328"/>
        <v>8113.170000000001</v>
      </c>
    </row>
    <row r="4194" spans="1:11" ht="25.5" x14ac:dyDescent="0.25">
      <c r="A4194" s="76">
        <f t="shared" si="329"/>
        <v>4189</v>
      </c>
      <c r="B4194" s="92" t="s">
        <v>6318</v>
      </c>
      <c r="C4194" s="94" t="s">
        <v>20568</v>
      </c>
      <c r="D4194" s="95" t="s">
        <v>2259</v>
      </c>
      <c r="E4194" s="96">
        <v>5834.85</v>
      </c>
      <c r="F4194" s="99">
        <v>6086</v>
      </c>
      <c r="G4194" s="59">
        <v>5969.64</v>
      </c>
      <c r="H4194" s="61">
        <f t="shared" si="325"/>
        <v>5963.4966666666669</v>
      </c>
      <c r="I4194" s="61">
        <f t="shared" si="326"/>
        <v>125.68765266856283</v>
      </c>
      <c r="J4194" s="61">
        <f t="shared" si="327"/>
        <v>2.1076167170697309</v>
      </c>
      <c r="K4194" s="61">
        <f t="shared" si="328"/>
        <v>5963.4966666666669</v>
      </c>
    </row>
    <row r="4195" spans="1:11" ht="25.5" x14ac:dyDescent="0.25">
      <c r="A4195" s="76">
        <f t="shared" si="329"/>
        <v>4190</v>
      </c>
      <c r="B4195" s="92" t="s">
        <v>6319</v>
      </c>
      <c r="C4195" s="94" t="s">
        <v>20569</v>
      </c>
      <c r="D4195" s="95" t="s">
        <v>2259</v>
      </c>
      <c r="E4195" s="96">
        <v>9137.1</v>
      </c>
      <c r="F4195" s="99">
        <v>9501</v>
      </c>
      <c r="G4195" s="59">
        <v>9318.01</v>
      </c>
      <c r="H4195" s="61">
        <f t="shared" si="325"/>
        <v>9318.7033333333329</v>
      </c>
      <c r="I4195" s="61">
        <f t="shared" si="326"/>
        <v>181.95099074567653</v>
      </c>
      <c r="J4195" s="61">
        <f t="shared" si="327"/>
        <v>1.9525355002431657</v>
      </c>
      <c r="K4195" s="61">
        <f t="shared" si="328"/>
        <v>9318.7033333333329</v>
      </c>
    </row>
    <row r="4196" spans="1:11" ht="25.5" x14ac:dyDescent="0.25">
      <c r="A4196" s="76">
        <f t="shared" si="329"/>
        <v>4191</v>
      </c>
      <c r="B4196" s="92" t="s">
        <v>6320</v>
      </c>
      <c r="C4196" s="94" t="s">
        <v>20570</v>
      </c>
      <c r="D4196" s="95" t="s">
        <v>2259</v>
      </c>
      <c r="E4196" s="96">
        <v>7754.25</v>
      </c>
      <c r="F4196" s="99">
        <v>8072</v>
      </c>
      <c r="G4196" s="59">
        <v>7917.09</v>
      </c>
      <c r="H4196" s="61">
        <f t="shared" si="325"/>
        <v>7914.4466666666667</v>
      </c>
      <c r="I4196" s="61">
        <f t="shared" si="326"/>
        <v>158.89149138117287</v>
      </c>
      <c r="J4196" s="61">
        <f t="shared" si="327"/>
        <v>2.007613394507759</v>
      </c>
      <c r="K4196" s="61">
        <f t="shared" si="328"/>
        <v>7914.4466666666667</v>
      </c>
    </row>
    <row r="4197" spans="1:11" ht="25.5" x14ac:dyDescent="0.25">
      <c r="A4197" s="76">
        <f t="shared" si="329"/>
        <v>4192</v>
      </c>
      <c r="B4197" s="92" t="s">
        <v>6321</v>
      </c>
      <c r="C4197" s="94" t="s">
        <v>20571</v>
      </c>
      <c r="D4197" s="95" t="s">
        <v>2259</v>
      </c>
      <c r="E4197" s="96">
        <v>8225.7000000000007</v>
      </c>
      <c r="F4197" s="99">
        <v>8635</v>
      </c>
      <c r="G4197" s="59">
        <v>8388.57</v>
      </c>
      <c r="H4197" s="61">
        <f t="shared" si="325"/>
        <v>8416.4233333333341</v>
      </c>
      <c r="I4197" s="61">
        <f t="shared" si="326"/>
        <v>206.06668491857971</v>
      </c>
      <c r="J4197" s="61">
        <f t="shared" si="327"/>
        <v>2.4483878336115819</v>
      </c>
      <c r="K4197" s="61">
        <f t="shared" si="328"/>
        <v>8416.4233333333341</v>
      </c>
    </row>
    <row r="4198" spans="1:11" ht="25.5" x14ac:dyDescent="0.25">
      <c r="A4198" s="76">
        <f t="shared" si="329"/>
        <v>4193</v>
      </c>
      <c r="B4198" s="92" t="s">
        <v>6322</v>
      </c>
      <c r="C4198" s="94" t="s">
        <v>20522</v>
      </c>
      <c r="D4198" s="95" t="s">
        <v>2259</v>
      </c>
      <c r="E4198" s="96">
        <v>8354.85</v>
      </c>
      <c r="F4198" s="99">
        <v>8708</v>
      </c>
      <c r="G4198" s="59">
        <v>8541.16</v>
      </c>
      <c r="H4198" s="61">
        <f t="shared" si="325"/>
        <v>8534.67</v>
      </c>
      <c r="I4198" s="61">
        <f t="shared" si="326"/>
        <v>176.66442963992478</v>
      </c>
      <c r="J4198" s="61">
        <f t="shared" si="327"/>
        <v>2.0699620446944613</v>
      </c>
      <c r="K4198" s="61">
        <f t="shared" si="328"/>
        <v>8534.67</v>
      </c>
    </row>
    <row r="4199" spans="1:11" ht="25.5" x14ac:dyDescent="0.25">
      <c r="A4199" s="76">
        <f t="shared" si="329"/>
        <v>4194</v>
      </c>
      <c r="B4199" s="92" t="s">
        <v>6323</v>
      </c>
      <c r="C4199" s="94" t="s">
        <v>20523</v>
      </c>
      <c r="D4199" s="95" t="s">
        <v>2259</v>
      </c>
      <c r="E4199" s="96">
        <v>7740.6</v>
      </c>
      <c r="F4199" s="99">
        <v>8074</v>
      </c>
      <c r="G4199" s="59">
        <v>7919.41</v>
      </c>
      <c r="H4199" s="61">
        <f t="shared" si="325"/>
        <v>7911.336666666667</v>
      </c>
      <c r="I4199" s="61">
        <f t="shared" si="326"/>
        <v>166.84655835027965</v>
      </c>
      <c r="J4199" s="61">
        <f t="shared" si="327"/>
        <v>2.1089553558410015</v>
      </c>
      <c r="K4199" s="61">
        <f t="shared" si="328"/>
        <v>7911.336666666667</v>
      </c>
    </row>
    <row r="4200" spans="1:11" ht="25.5" x14ac:dyDescent="0.25">
      <c r="A4200" s="76">
        <f t="shared" si="329"/>
        <v>4195</v>
      </c>
      <c r="B4200" s="92" t="s">
        <v>6324</v>
      </c>
      <c r="C4200" s="94" t="s">
        <v>20572</v>
      </c>
      <c r="D4200" s="95" t="s">
        <v>2259</v>
      </c>
      <c r="E4200" s="96">
        <v>3327.45</v>
      </c>
      <c r="F4200" s="99">
        <v>3460</v>
      </c>
      <c r="G4200" s="59">
        <v>3393.33</v>
      </c>
      <c r="H4200" s="61">
        <f t="shared" si="325"/>
        <v>3393.5933333333328</v>
      </c>
      <c r="I4200" s="61">
        <f t="shared" si="326"/>
        <v>66.275392366498636</v>
      </c>
      <c r="J4200" s="61">
        <f t="shared" si="327"/>
        <v>1.9529562282997563</v>
      </c>
      <c r="K4200" s="61">
        <f t="shared" si="328"/>
        <v>3393.5933333333328</v>
      </c>
    </row>
    <row r="4201" spans="1:11" ht="25.5" x14ac:dyDescent="0.25">
      <c r="A4201" s="76">
        <f t="shared" si="329"/>
        <v>4196</v>
      </c>
      <c r="B4201" s="92" t="s">
        <v>6325</v>
      </c>
      <c r="C4201" s="94" t="s">
        <v>20573</v>
      </c>
      <c r="D4201" s="95" t="s">
        <v>2259</v>
      </c>
      <c r="E4201" s="96">
        <v>5306.7</v>
      </c>
      <c r="F4201" s="99">
        <v>5524</v>
      </c>
      <c r="G4201" s="59">
        <v>5418.14</v>
      </c>
      <c r="H4201" s="61">
        <f t="shared" si="325"/>
        <v>5416.28</v>
      </c>
      <c r="I4201" s="61">
        <f t="shared" si="326"/>
        <v>108.66193997900103</v>
      </c>
      <c r="J4201" s="61">
        <f t="shared" si="327"/>
        <v>2.006209796742433</v>
      </c>
      <c r="K4201" s="61">
        <f t="shared" si="328"/>
        <v>5416.28</v>
      </c>
    </row>
    <row r="4202" spans="1:11" ht="25.5" x14ac:dyDescent="0.25">
      <c r="A4202" s="76">
        <f t="shared" si="329"/>
        <v>4197</v>
      </c>
      <c r="B4202" s="92" t="s">
        <v>6326</v>
      </c>
      <c r="C4202" s="94" t="s">
        <v>20574</v>
      </c>
      <c r="D4202" s="95" t="s">
        <v>2259</v>
      </c>
      <c r="E4202" s="96">
        <v>3534.3</v>
      </c>
      <c r="F4202" s="99">
        <v>3710</v>
      </c>
      <c r="G4202" s="59">
        <v>3604.28</v>
      </c>
      <c r="H4202" s="61">
        <f t="shared" si="325"/>
        <v>3616.1933333333332</v>
      </c>
      <c r="I4202" s="61">
        <f t="shared" si="326"/>
        <v>88.453762686124975</v>
      </c>
      <c r="J4202" s="61">
        <f t="shared" si="327"/>
        <v>2.4460462849365991</v>
      </c>
      <c r="K4202" s="61">
        <f t="shared" si="328"/>
        <v>3616.1933333333332</v>
      </c>
    </row>
    <row r="4203" spans="1:11" ht="25.5" x14ac:dyDescent="0.25">
      <c r="A4203" s="76">
        <f t="shared" si="329"/>
        <v>4198</v>
      </c>
      <c r="B4203" s="92" t="s">
        <v>6327</v>
      </c>
      <c r="C4203" s="94" t="s">
        <v>20575</v>
      </c>
      <c r="D4203" s="95" t="s">
        <v>2259</v>
      </c>
      <c r="E4203" s="96">
        <v>3847.2</v>
      </c>
      <c r="F4203" s="99">
        <v>4010</v>
      </c>
      <c r="G4203" s="59">
        <v>3932.99</v>
      </c>
      <c r="H4203" s="61">
        <f t="shared" si="325"/>
        <v>3930.063333333333</v>
      </c>
      <c r="I4203" s="61">
        <f t="shared" si="326"/>
        <v>81.439450104561416</v>
      </c>
      <c r="J4203" s="61">
        <f t="shared" si="327"/>
        <v>2.0722172442826134</v>
      </c>
      <c r="K4203" s="61">
        <f t="shared" si="328"/>
        <v>3930.063333333333</v>
      </c>
    </row>
    <row r="4204" spans="1:11" ht="38.25" x14ac:dyDescent="0.25">
      <c r="A4204" s="76">
        <f t="shared" si="329"/>
        <v>4199</v>
      </c>
      <c r="B4204" s="92" t="s">
        <v>6328</v>
      </c>
      <c r="C4204" s="94" t="s">
        <v>20576</v>
      </c>
      <c r="D4204" s="95" t="s">
        <v>2259</v>
      </c>
      <c r="E4204" s="96">
        <v>9616.9500000000007</v>
      </c>
      <c r="F4204" s="99">
        <v>10031</v>
      </c>
      <c r="G4204" s="59">
        <v>9839.1</v>
      </c>
      <c r="H4204" s="61">
        <f t="shared" si="325"/>
        <v>9829.0166666666682</v>
      </c>
      <c r="I4204" s="61">
        <f t="shared" si="326"/>
        <v>207.20908723637865</v>
      </c>
      <c r="J4204" s="61">
        <f t="shared" si="327"/>
        <v>2.1081364928303641</v>
      </c>
      <c r="K4204" s="61">
        <f t="shared" si="328"/>
        <v>9829.0166666666682</v>
      </c>
    </row>
    <row r="4205" spans="1:11" ht="38.25" x14ac:dyDescent="0.25">
      <c r="A4205" s="76">
        <f t="shared" si="329"/>
        <v>4200</v>
      </c>
      <c r="B4205" s="92" t="s">
        <v>6329</v>
      </c>
      <c r="C4205" s="94" t="s">
        <v>20577</v>
      </c>
      <c r="D4205" s="95" t="s">
        <v>2258</v>
      </c>
      <c r="E4205" s="96">
        <v>8954.4</v>
      </c>
      <c r="F4205" s="99">
        <v>9311</v>
      </c>
      <c r="G4205" s="59">
        <v>9131.7000000000007</v>
      </c>
      <c r="H4205" s="61">
        <f t="shared" si="325"/>
        <v>9132.3666666666668</v>
      </c>
      <c r="I4205" s="61">
        <f t="shared" si="326"/>
        <v>178.30093475170958</v>
      </c>
      <c r="J4205" s="61">
        <f t="shared" si="327"/>
        <v>1.9524066571101637</v>
      </c>
      <c r="K4205" s="61">
        <f t="shared" si="328"/>
        <v>9132.3666666666668</v>
      </c>
    </row>
    <row r="4206" spans="1:11" ht="25.5" x14ac:dyDescent="0.25">
      <c r="A4206" s="76">
        <f t="shared" si="329"/>
        <v>4201</v>
      </c>
      <c r="B4206" s="92" t="s">
        <v>6330</v>
      </c>
      <c r="C4206" s="94" t="s">
        <v>20578</v>
      </c>
      <c r="D4206" s="95" t="s">
        <v>2259</v>
      </c>
      <c r="E4206" s="96">
        <v>2827.65</v>
      </c>
      <c r="F4206" s="99">
        <v>2944</v>
      </c>
      <c r="G4206" s="59">
        <v>2887.03</v>
      </c>
      <c r="H4206" s="61">
        <f t="shared" si="325"/>
        <v>2886.2266666666669</v>
      </c>
      <c r="I4206" s="61">
        <f t="shared" si="326"/>
        <v>58.179159785384734</v>
      </c>
      <c r="J4206" s="61">
        <f t="shared" si="327"/>
        <v>2.0157515851856656</v>
      </c>
      <c r="K4206" s="61">
        <f t="shared" si="328"/>
        <v>2886.2266666666669</v>
      </c>
    </row>
    <row r="4207" spans="1:11" ht="25.5" x14ac:dyDescent="0.25">
      <c r="A4207" s="76">
        <f t="shared" si="329"/>
        <v>4202</v>
      </c>
      <c r="B4207" s="92" t="s">
        <v>6331</v>
      </c>
      <c r="C4207" s="94" t="s">
        <v>20579</v>
      </c>
      <c r="D4207" s="95" t="s">
        <v>2258</v>
      </c>
      <c r="E4207" s="96">
        <v>2933.7</v>
      </c>
      <c r="F4207" s="99">
        <v>3080</v>
      </c>
      <c r="G4207" s="59">
        <v>2991.79</v>
      </c>
      <c r="H4207" s="61">
        <f t="shared" si="325"/>
        <v>3001.83</v>
      </c>
      <c r="I4207" s="61">
        <f t="shared" si="326"/>
        <v>73.664942136677283</v>
      </c>
      <c r="J4207" s="61">
        <f t="shared" si="327"/>
        <v>2.4540011305329514</v>
      </c>
      <c r="K4207" s="61">
        <f t="shared" si="328"/>
        <v>3001.83</v>
      </c>
    </row>
    <row r="4208" spans="1:11" ht="25.5" x14ac:dyDescent="0.25">
      <c r="A4208" s="76">
        <f t="shared" si="329"/>
        <v>4203</v>
      </c>
      <c r="B4208" s="92" t="s">
        <v>6332</v>
      </c>
      <c r="C4208" s="94" t="s">
        <v>20580</v>
      </c>
      <c r="D4208" s="95" t="s">
        <v>2259</v>
      </c>
      <c r="E4208" s="96">
        <v>2667</v>
      </c>
      <c r="F4208" s="99">
        <v>2780</v>
      </c>
      <c r="G4208" s="59">
        <v>2726.47</v>
      </c>
      <c r="H4208" s="61">
        <f t="shared" si="325"/>
        <v>2724.49</v>
      </c>
      <c r="I4208" s="61">
        <f t="shared" si="326"/>
        <v>56.526014365069116</v>
      </c>
      <c r="J4208" s="61">
        <f t="shared" si="327"/>
        <v>2.0747374504978588</v>
      </c>
      <c r="K4208" s="61">
        <f t="shared" si="328"/>
        <v>2724.49</v>
      </c>
    </row>
    <row r="4209" spans="1:11" ht="25.5" x14ac:dyDescent="0.25">
      <c r="A4209" s="76">
        <f t="shared" si="329"/>
        <v>4204</v>
      </c>
      <c r="B4209" s="92" t="s">
        <v>6333</v>
      </c>
      <c r="C4209" s="94" t="s">
        <v>20581</v>
      </c>
      <c r="D4209" s="95" t="s">
        <v>2259</v>
      </c>
      <c r="E4209" s="96">
        <v>2980.95</v>
      </c>
      <c r="F4209" s="99">
        <v>3109</v>
      </c>
      <c r="G4209" s="59">
        <v>3049.81</v>
      </c>
      <c r="H4209" s="61">
        <f t="shared" si="325"/>
        <v>3046.5866666666666</v>
      </c>
      <c r="I4209" s="61">
        <f t="shared" si="326"/>
        <v>64.085825525878533</v>
      </c>
      <c r="J4209" s="61">
        <f t="shared" si="327"/>
        <v>2.1035287204219326</v>
      </c>
      <c r="K4209" s="61">
        <f t="shared" si="328"/>
        <v>3046.5866666666666</v>
      </c>
    </row>
    <row r="4210" spans="1:11" ht="25.5" x14ac:dyDescent="0.25">
      <c r="A4210" s="76">
        <f t="shared" si="329"/>
        <v>4205</v>
      </c>
      <c r="B4210" s="92" t="s">
        <v>6334</v>
      </c>
      <c r="C4210" s="94" t="s">
        <v>20582</v>
      </c>
      <c r="D4210" s="95" t="s">
        <v>2259</v>
      </c>
      <c r="E4210" s="96">
        <v>3554.25</v>
      </c>
      <c r="F4210" s="99">
        <v>3696</v>
      </c>
      <c r="G4210" s="59">
        <v>3624.62</v>
      </c>
      <c r="H4210" s="61">
        <f t="shared" si="325"/>
        <v>3624.9566666666665</v>
      </c>
      <c r="I4210" s="61">
        <f t="shared" si="326"/>
        <v>70.875599703518091</v>
      </c>
      <c r="J4210" s="61">
        <f t="shared" si="327"/>
        <v>1.9552123299915705</v>
      </c>
      <c r="K4210" s="61">
        <f t="shared" si="328"/>
        <v>3624.9566666666665</v>
      </c>
    </row>
    <row r="4211" spans="1:11" x14ac:dyDescent="0.25">
      <c r="A4211" s="76">
        <f t="shared" si="329"/>
        <v>4206</v>
      </c>
      <c r="B4211" s="92" t="s">
        <v>6335</v>
      </c>
      <c r="C4211" s="94" t="s">
        <v>20583</v>
      </c>
      <c r="D4211" s="95" t="s">
        <v>2259</v>
      </c>
      <c r="E4211" s="96">
        <v>2760.45</v>
      </c>
      <c r="F4211" s="99">
        <v>2874</v>
      </c>
      <c r="G4211" s="59">
        <v>2818.42</v>
      </c>
      <c r="H4211" s="61">
        <f t="shared" si="325"/>
        <v>2817.623333333333</v>
      </c>
      <c r="I4211" s="61">
        <f t="shared" si="326"/>
        <v>56.779191904546721</v>
      </c>
      <c r="J4211" s="61">
        <f t="shared" si="327"/>
        <v>2.0151448645683674</v>
      </c>
      <c r="K4211" s="61">
        <f t="shared" si="328"/>
        <v>2817.623333333333</v>
      </c>
    </row>
    <row r="4212" spans="1:11" ht="25.5" x14ac:dyDescent="0.25">
      <c r="A4212" s="76">
        <f t="shared" si="329"/>
        <v>4207</v>
      </c>
      <c r="B4212" s="92" t="s">
        <v>6336</v>
      </c>
      <c r="C4212" s="94" t="s">
        <v>20584</v>
      </c>
      <c r="D4212" s="95" t="s">
        <v>2259</v>
      </c>
      <c r="E4212" s="96">
        <v>4647.3</v>
      </c>
      <c r="F4212" s="99">
        <v>4879</v>
      </c>
      <c r="G4212" s="59">
        <v>4739.32</v>
      </c>
      <c r="H4212" s="61">
        <f t="shared" si="325"/>
        <v>4755.206666666666</v>
      </c>
      <c r="I4212" s="61">
        <f t="shared" si="326"/>
        <v>116.66409959080522</v>
      </c>
      <c r="J4212" s="61">
        <f t="shared" si="327"/>
        <v>2.4533970396829279</v>
      </c>
      <c r="K4212" s="61">
        <f t="shared" si="328"/>
        <v>4755.206666666666</v>
      </c>
    </row>
    <row r="4213" spans="1:11" ht="25.5" x14ac:dyDescent="0.25">
      <c r="A4213" s="76">
        <f t="shared" si="329"/>
        <v>4208</v>
      </c>
      <c r="B4213" s="92" t="s">
        <v>6337</v>
      </c>
      <c r="C4213" s="94">
        <f>A4213</f>
        <v>4208</v>
      </c>
      <c r="D4213" s="95" t="s">
        <v>2259</v>
      </c>
      <c r="E4213" s="96">
        <v>11623.5</v>
      </c>
      <c r="F4213" s="99">
        <v>12115</v>
      </c>
      <c r="G4213" s="59">
        <v>11882.7</v>
      </c>
      <c r="H4213" s="61">
        <f t="shared" si="325"/>
        <v>11873.733333333332</v>
      </c>
      <c r="I4213" s="61">
        <f t="shared" si="326"/>
        <v>245.87265674192676</v>
      </c>
      <c r="J4213" s="61">
        <f t="shared" si="327"/>
        <v>2.0707274606857164</v>
      </c>
      <c r="K4213" s="61">
        <f t="shared" si="328"/>
        <v>11873.733333333332</v>
      </c>
    </row>
    <row r="4214" spans="1:11" x14ac:dyDescent="0.25">
      <c r="A4214" s="76">
        <f t="shared" si="329"/>
        <v>4209</v>
      </c>
      <c r="B4214" s="92" t="s">
        <v>6338</v>
      </c>
      <c r="C4214" s="94" t="s">
        <v>20585</v>
      </c>
      <c r="D4214" s="95" t="s">
        <v>2259</v>
      </c>
      <c r="E4214" s="96">
        <v>2266.9499999999998</v>
      </c>
      <c r="F4214" s="99">
        <v>2365</v>
      </c>
      <c r="G4214" s="59">
        <v>2319.3200000000002</v>
      </c>
      <c r="H4214" s="61">
        <f t="shared" si="325"/>
        <v>2317.09</v>
      </c>
      <c r="I4214" s="61">
        <f t="shared" si="326"/>
        <v>49.06302375516627</v>
      </c>
      <c r="J4214" s="61">
        <f t="shared" si="327"/>
        <v>2.1174414353851714</v>
      </c>
      <c r="K4214" s="61">
        <f t="shared" si="328"/>
        <v>2317.09</v>
      </c>
    </row>
    <row r="4215" spans="1:11" ht="25.5" x14ac:dyDescent="0.25">
      <c r="A4215" s="76">
        <f t="shared" si="329"/>
        <v>4210</v>
      </c>
      <c r="B4215" s="92" t="s">
        <v>6339</v>
      </c>
      <c r="C4215" s="94" t="s">
        <v>20586</v>
      </c>
      <c r="D4215" s="95" t="s">
        <v>2259</v>
      </c>
      <c r="E4215" s="96">
        <v>394.8</v>
      </c>
      <c r="F4215" s="99">
        <v>411</v>
      </c>
      <c r="G4215" s="59">
        <v>402.62</v>
      </c>
      <c r="H4215" s="61">
        <f t="shared" si="325"/>
        <v>402.80666666666667</v>
      </c>
      <c r="I4215" s="61">
        <f t="shared" si="326"/>
        <v>8.1016130081196334</v>
      </c>
      <c r="J4215" s="61">
        <f t="shared" si="327"/>
        <v>2.0112906956487731</v>
      </c>
      <c r="K4215" s="61">
        <f t="shared" si="328"/>
        <v>402.80666666666667</v>
      </c>
    </row>
    <row r="4216" spans="1:11" ht="25.5" x14ac:dyDescent="0.25">
      <c r="A4216" s="76">
        <f t="shared" si="329"/>
        <v>4211</v>
      </c>
      <c r="B4216" s="92" t="s">
        <v>6340</v>
      </c>
      <c r="C4216" s="94" t="s">
        <v>20587</v>
      </c>
      <c r="D4216" s="95" t="s">
        <v>2259</v>
      </c>
      <c r="E4216" s="96">
        <v>11922.75</v>
      </c>
      <c r="F4216" s="99">
        <v>12412</v>
      </c>
      <c r="G4216" s="59">
        <v>12173.13</v>
      </c>
      <c r="H4216" s="61">
        <f t="shared" si="325"/>
        <v>12169.293333333333</v>
      </c>
      <c r="I4216" s="61">
        <f t="shared" si="326"/>
        <v>244.64756412712006</v>
      </c>
      <c r="J4216" s="61">
        <f t="shared" si="327"/>
        <v>2.0103678777879193</v>
      </c>
      <c r="K4216" s="61">
        <f t="shared" si="328"/>
        <v>12169.293333333333</v>
      </c>
    </row>
    <row r="4217" spans="1:11" ht="25.5" x14ac:dyDescent="0.25">
      <c r="A4217" s="76">
        <f t="shared" si="329"/>
        <v>4212</v>
      </c>
      <c r="B4217" s="92" t="s">
        <v>6340</v>
      </c>
      <c r="C4217" s="94" t="s">
        <v>20588</v>
      </c>
      <c r="D4217" s="95" t="s">
        <v>2259</v>
      </c>
      <c r="E4217" s="96">
        <v>9888.9</v>
      </c>
      <c r="F4217" s="99">
        <v>10381</v>
      </c>
      <c r="G4217" s="59">
        <v>10084.700000000001</v>
      </c>
      <c r="H4217" s="61">
        <f t="shared" si="325"/>
        <v>10118.200000000001</v>
      </c>
      <c r="I4217" s="61">
        <f t="shared" si="326"/>
        <v>247.75449541834769</v>
      </c>
      <c r="J4217" s="61">
        <f t="shared" si="327"/>
        <v>2.4486024729531701</v>
      </c>
      <c r="K4217" s="61">
        <f t="shared" si="328"/>
        <v>10118.200000000001</v>
      </c>
    </row>
    <row r="4218" spans="1:11" ht="38.25" x14ac:dyDescent="0.25">
      <c r="A4218" s="76">
        <f t="shared" si="329"/>
        <v>4213</v>
      </c>
      <c r="B4218" s="92" t="s">
        <v>6341</v>
      </c>
      <c r="C4218" s="94" t="s">
        <v>20589</v>
      </c>
      <c r="D4218" s="95" t="s">
        <v>2259</v>
      </c>
      <c r="E4218" s="96">
        <v>9567.6</v>
      </c>
      <c r="F4218" s="99">
        <v>9972</v>
      </c>
      <c r="G4218" s="59">
        <v>9780.9599999999991</v>
      </c>
      <c r="H4218" s="61">
        <f t="shared" si="325"/>
        <v>9773.5199999999986</v>
      </c>
      <c r="I4218" s="61">
        <f t="shared" si="326"/>
        <v>202.30263270654666</v>
      </c>
      <c r="J4218" s="61">
        <f t="shared" si="327"/>
        <v>2.0699055479146375</v>
      </c>
      <c r="K4218" s="61">
        <f t="shared" si="328"/>
        <v>9773.5199999999986</v>
      </c>
    </row>
    <row r="4219" spans="1:11" x14ac:dyDescent="0.25">
      <c r="A4219" s="76">
        <f t="shared" si="329"/>
        <v>4214</v>
      </c>
      <c r="B4219" s="92" t="s">
        <v>6342</v>
      </c>
      <c r="C4219" s="94" t="s">
        <v>20590</v>
      </c>
      <c r="D4219" s="95" t="s">
        <v>2259</v>
      </c>
      <c r="E4219" s="96">
        <v>88952.85</v>
      </c>
      <c r="F4219" s="99">
        <v>92787</v>
      </c>
      <c r="G4219" s="59">
        <v>91007.66</v>
      </c>
      <c r="H4219" s="61">
        <f t="shared" ref="H4219:H4282" si="330">AVERAGE(E4219:G4219)</f>
        <v>90915.83666666667</v>
      </c>
      <c r="I4219" s="61">
        <f t="shared" ref="I4219:I4282" si="331">SQRT(((SUM((POWER(G4219-H4219,2)),(POWER(F4219-H4219,2)),(POWER(E4219-H4219,2)))/(COLUMNS(E4219:G4219)-1))))</f>
        <v>1918.7235858855029</v>
      </c>
      <c r="J4219" s="61">
        <f t="shared" ref="J4219:J4282" si="332">I4219/H4219*100</f>
        <v>2.1104393428400163</v>
      </c>
      <c r="K4219" s="61">
        <f t="shared" ref="K4219:K4282" si="333">H4219</f>
        <v>90915.83666666667</v>
      </c>
    </row>
    <row r="4220" spans="1:11" x14ac:dyDescent="0.25">
      <c r="A4220" s="76">
        <f t="shared" si="329"/>
        <v>4215</v>
      </c>
      <c r="B4220" s="92" t="s">
        <v>6343</v>
      </c>
      <c r="C4220" s="94" t="s">
        <v>20591</v>
      </c>
      <c r="D4220" s="95" t="s">
        <v>2259</v>
      </c>
      <c r="E4220" s="96">
        <v>13367.55</v>
      </c>
      <c r="F4220" s="99">
        <v>13900</v>
      </c>
      <c r="G4220" s="59">
        <v>13632.23</v>
      </c>
      <c r="H4220" s="61">
        <f t="shared" si="330"/>
        <v>13633.26</v>
      </c>
      <c r="I4220" s="61">
        <f t="shared" si="331"/>
        <v>266.22649436147447</v>
      </c>
      <c r="J4220" s="61">
        <f t="shared" si="332"/>
        <v>1.952772076242032</v>
      </c>
      <c r="K4220" s="61">
        <f t="shared" si="333"/>
        <v>13633.26</v>
      </c>
    </row>
    <row r="4221" spans="1:11" x14ac:dyDescent="0.25">
      <c r="A4221" s="76">
        <f t="shared" si="329"/>
        <v>4216</v>
      </c>
      <c r="B4221" s="92" t="s">
        <v>6344</v>
      </c>
      <c r="C4221" s="94" t="s">
        <v>20592</v>
      </c>
      <c r="D4221" s="95" t="s">
        <v>2259</v>
      </c>
      <c r="E4221" s="96">
        <v>69069</v>
      </c>
      <c r="F4221" s="99">
        <v>71901</v>
      </c>
      <c r="G4221" s="59">
        <v>70519.45</v>
      </c>
      <c r="H4221" s="61">
        <f t="shared" si="330"/>
        <v>70496.483333333337</v>
      </c>
      <c r="I4221" s="61">
        <f t="shared" si="331"/>
        <v>1416.1396826702278</v>
      </c>
      <c r="J4221" s="61">
        <f t="shared" si="332"/>
        <v>2.0088089727457721</v>
      </c>
      <c r="K4221" s="61">
        <f t="shared" si="333"/>
        <v>70496.483333333337</v>
      </c>
    </row>
    <row r="4222" spans="1:11" x14ac:dyDescent="0.25">
      <c r="A4222" s="76">
        <f t="shared" si="329"/>
        <v>4217</v>
      </c>
      <c r="B4222" s="92" t="s">
        <v>6345</v>
      </c>
      <c r="C4222" s="94" t="s">
        <v>20593</v>
      </c>
      <c r="D4222" s="95" t="s">
        <v>2259</v>
      </c>
      <c r="E4222" s="96">
        <v>59250.45</v>
      </c>
      <c r="F4222" s="99">
        <v>62201</v>
      </c>
      <c r="G4222" s="59">
        <v>60423.61</v>
      </c>
      <c r="H4222" s="61">
        <f t="shared" si="330"/>
        <v>60625.02</v>
      </c>
      <c r="I4222" s="61">
        <f t="shared" si="331"/>
        <v>1485.5506779305795</v>
      </c>
      <c r="J4222" s="61">
        <f t="shared" si="332"/>
        <v>2.4503920624365643</v>
      </c>
      <c r="K4222" s="61">
        <f t="shared" si="333"/>
        <v>60625.02</v>
      </c>
    </row>
    <row r="4223" spans="1:11" x14ac:dyDescent="0.25">
      <c r="A4223" s="76">
        <f t="shared" si="329"/>
        <v>4218</v>
      </c>
      <c r="B4223" s="92" t="s">
        <v>6345</v>
      </c>
      <c r="C4223" s="94" t="s">
        <v>20594</v>
      </c>
      <c r="D4223" s="95" t="s">
        <v>2259</v>
      </c>
      <c r="E4223" s="96">
        <v>98960.4</v>
      </c>
      <c r="F4223" s="99">
        <v>103146</v>
      </c>
      <c r="G4223" s="59">
        <v>101167.22</v>
      </c>
      <c r="H4223" s="61">
        <f t="shared" si="330"/>
        <v>101091.20666666667</v>
      </c>
      <c r="I4223" s="61">
        <f t="shared" si="331"/>
        <v>2093.835084273197</v>
      </c>
      <c r="J4223" s="61">
        <f t="shared" si="332"/>
        <v>2.0712336446604196</v>
      </c>
      <c r="K4223" s="61">
        <f t="shared" si="333"/>
        <v>101091.20666666667</v>
      </c>
    </row>
    <row r="4224" spans="1:11" ht="25.5" x14ac:dyDescent="0.25">
      <c r="A4224" s="76">
        <f t="shared" si="329"/>
        <v>4219</v>
      </c>
      <c r="B4224" s="92" t="s">
        <v>6346</v>
      </c>
      <c r="C4224" s="94">
        <f>A4224</f>
        <v>4219</v>
      </c>
      <c r="D4224" s="95" t="s">
        <v>2259</v>
      </c>
      <c r="E4224" s="96">
        <v>4485.6000000000004</v>
      </c>
      <c r="F4224" s="99">
        <v>4679</v>
      </c>
      <c r="G4224" s="59">
        <v>4589.22</v>
      </c>
      <c r="H4224" s="61">
        <f t="shared" si="330"/>
        <v>4584.6066666666666</v>
      </c>
      <c r="I4224" s="61">
        <f t="shared" si="331"/>
        <v>96.782499106673711</v>
      </c>
      <c r="J4224" s="61">
        <f t="shared" si="332"/>
        <v>2.1110316793445105</v>
      </c>
      <c r="K4224" s="61">
        <f t="shared" si="333"/>
        <v>4584.6066666666666</v>
      </c>
    </row>
    <row r="4225" spans="1:11" ht="25.5" x14ac:dyDescent="0.25">
      <c r="A4225" s="76">
        <f t="shared" si="329"/>
        <v>4220</v>
      </c>
      <c r="B4225" s="92" t="s">
        <v>6347</v>
      </c>
      <c r="C4225" s="94" t="s">
        <v>20595</v>
      </c>
      <c r="D4225" s="95" t="s">
        <v>2259</v>
      </c>
      <c r="E4225" s="96">
        <v>11273.85</v>
      </c>
      <c r="F4225" s="99">
        <v>11723</v>
      </c>
      <c r="G4225" s="59">
        <v>11497.07</v>
      </c>
      <c r="H4225" s="61">
        <f t="shared" si="330"/>
        <v>11497.973333333333</v>
      </c>
      <c r="I4225" s="61">
        <f t="shared" si="331"/>
        <v>224.5763625881701</v>
      </c>
      <c r="J4225" s="61">
        <f t="shared" si="332"/>
        <v>1.9531821485192471</v>
      </c>
      <c r="K4225" s="61">
        <f t="shared" si="333"/>
        <v>11497.973333333333</v>
      </c>
    </row>
    <row r="4226" spans="1:11" ht="25.5" x14ac:dyDescent="0.25">
      <c r="A4226" s="76">
        <f t="shared" si="329"/>
        <v>4221</v>
      </c>
      <c r="B4226" s="92" t="s">
        <v>6348</v>
      </c>
      <c r="C4226" s="94" t="s">
        <v>20596</v>
      </c>
      <c r="D4226" s="95" t="s">
        <v>2259</v>
      </c>
      <c r="E4226" s="96">
        <v>4591.6499999999996</v>
      </c>
      <c r="F4226" s="99">
        <v>4780</v>
      </c>
      <c r="G4226" s="59">
        <v>4688.07</v>
      </c>
      <c r="H4226" s="61">
        <f t="shared" si="330"/>
        <v>4686.5733333333328</v>
      </c>
      <c r="I4226" s="61">
        <f t="shared" si="331"/>
        <v>94.183919186522317</v>
      </c>
      <c r="J4226" s="61">
        <f t="shared" si="332"/>
        <v>2.0096542289573831</v>
      </c>
      <c r="K4226" s="61">
        <f t="shared" si="333"/>
        <v>4686.5733333333328</v>
      </c>
    </row>
    <row r="4227" spans="1:11" ht="25.5" x14ac:dyDescent="0.25">
      <c r="A4227" s="76">
        <f t="shared" si="329"/>
        <v>4222</v>
      </c>
      <c r="B4227" s="92" t="s">
        <v>6349</v>
      </c>
      <c r="C4227" s="94" t="s">
        <v>20597</v>
      </c>
      <c r="D4227" s="95" t="s">
        <v>2259</v>
      </c>
      <c r="E4227" s="96">
        <v>9695.7000000000007</v>
      </c>
      <c r="F4227" s="99">
        <v>10179</v>
      </c>
      <c r="G4227" s="59">
        <v>9887.67</v>
      </c>
      <c r="H4227" s="61">
        <f t="shared" si="330"/>
        <v>9920.7900000000009</v>
      </c>
      <c r="I4227" s="61">
        <f t="shared" si="331"/>
        <v>243.34630323882021</v>
      </c>
      <c r="J4227" s="61">
        <f t="shared" si="332"/>
        <v>2.4528923930334194</v>
      </c>
      <c r="K4227" s="61">
        <f t="shared" si="333"/>
        <v>9920.7900000000009</v>
      </c>
    </row>
    <row r="4228" spans="1:11" ht="25.5" x14ac:dyDescent="0.25">
      <c r="A4228" s="76">
        <f t="shared" si="329"/>
        <v>4223</v>
      </c>
      <c r="B4228" s="92" t="s">
        <v>6350</v>
      </c>
      <c r="C4228" s="94" t="s">
        <v>20598</v>
      </c>
      <c r="D4228" s="95" t="s">
        <v>2259</v>
      </c>
      <c r="E4228" s="96">
        <v>22954.05</v>
      </c>
      <c r="F4228" s="99">
        <v>23925</v>
      </c>
      <c r="G4228" s="59">
        <v>23465.93</v>
      </c>
      <c r="H4228" s="61">
        <f t="shared" si="330"/>
        <v>23448.326666666671</v>
      </c>
      <c r="I4228" s="61">
        <f t="shared" si="331"/>
        <v>485.71430247969198</v>
      </c>
      <c r="J4228" s="61">
        <f t="shared" si="332"/>
        <v>2.071424154842429</v>
      </c>
      <c r="K4228" s="61">
        <f t="shared" si="333"/>
        <v>23448.326666666671</v>
      </c>
    </row>
    <row r="4229" spans="1:11" ht="25.5" x14ac:dyDescent="0.25">
      <c r="A4229" s="76">
        <f t="shared" si="329"/>
        <v>4224</v>
      </c>
      <c r="B4229" s="92" t="s">
        <v>6351</v>
      </c>
      <c r="C4229" s="94" t="s">
        <v>20599</v>
      </c>
      <c r="D4229" s="95" t="s">
        <v>2259</v>
      </c>
      <c r="E4229" s="96">
        <v>12156.9</v>
      </c>
      <c r="F4229" s="99">
        <v>12681</v>
      </c>
      <c r="G4229" s="59">
        <v>12437.72</v>
      </c>
      <c r="H4229" s="61">
        <f t="shared" si="330"/>
        <v>12425.206666666667</v>
      </c>
      <c r="I4229" s="61">
        <f t="shared" si="331"/>
        <v>262.27397913886432</v>
      </c>
      <c r="J4229" s="61">
        <f t="shared" si="332"/>
        <v>2.110821865381697</v>
      </c>
      <c r="K4229" s="61">
        <f t="shared" si="333"/>
        <v>12425.206666666667</v>
      </c>
    </row>
    <row r="4230" spans="1:11" x14ac:dyDescent="0.25">
      <c r="A4230" s="76">
        <f t="shared" si="329"/>
        <v>4225</v>
      </c>
      <c r="B4230" s="92" t="s">
        <v>6352</v>
      </c>
      <c r="C4230" s="94" t="s">
        <v>20600</v>
      </c>
      <c r="D4230" s="95" t="s">
        <v>2259</v>
      </c>
      <c r="E4230" s="96">
        <v>100369.5</v>
      </c>
      <c r="F4230" s="99">
        <v>104364</v>
      </c>
      <c r="G4230" s="59">
        <v>102356.82</v>
      </c>
      <c r="H4230" s="61">
        <f t="shared" si="330"/>
        <v>102363.44</v>
      </c>
      <c r="I4230" s="61">
        <f t="shared" si="331"/>
        <v>1997.2582283720851</v>
      </c>
      <c r="J4230" s="61">
        <f t="shared" si="332"/>
        <v>1.9511441080644467</v>
      </c>
      <c r="K4230" s="61">
        <f t="shared" si="333"/>
        <v>102363.44</v>
      </c>
    </row>
    <row r="4231" spans="1:11" x14ac:dyDescent="0.25">
      <c r="A4231" s="76">
        <f t="shared" si="329"/>
        <v>4226</v>
      </c>
      <c r="B4231" s="92" t="s">
        <v>6353</v>
      </c>
      <c r="C4231" s="94" t="s">
        <v>20601</v>
      </c>
      <c r="D4231" s="95" t="s">
        <v>2259</v>
      </c>
      <c r="E4231" s="96">
        <v>2741.55</v>
      </c>
      <c r="F4231" s="99">
        <v>2854</v>
      </c>
      <c r="G4231" s="59">
        <v>2799.12</v>
      </c>
      <c r="H4231" s="61">
        <f t="shared" si="330"/>
        <v>2798.2233333333334</v>
      </c>
      <c r="I4231" s="61">
        <f t="shared" si="331"/>
        <v>56.230362201690674</v>
      </c>
      <c r="J4231" s="61">
        <f t="shared" si="332"/>
        <v>2.0095022985426709</v>
      </c>
      <c r="K4231" s="61">
        <f t="shared" si="333"/>
        <v>2798.2233333333334</v>
      </c>
    </row>
    <row r="4232" spans="1:11" ht="25.5" x14ac:dyDescent="0.25">
      <c r="A4232" s="76">
        <f t="shared" ref="A4232:A4295" si="334">A4231+1</f>
        <v>4227</v>
      </c>
      <c r="B4232" s="92" t="s">
        <v>6354</v>
      </c>
      <c r="C4232" s="94" t="s">
        <v>20602</v>
      </c>
      <c r="D4232" s="95" t="s">
        <v>2259</v>
      </c>
      <c r="E4232" s="96">
        <v>115.5</v>
      </c>
      <c r="F4232" s="99">
        <v>121</v>
      </c>
      <c r="G4232" s="59">
        <v>117.79</v>
      </c>
      <c r="H4232" s="61">
        <f t="shared" si="330"/>
        <v>118.09666666666668</v>
      </c>
      <c r="I4232" s="61">
        <f t="shared" si="331"/>
        <v>2.762794479025418</v>
      </c>
      <c r="J4232" s="61">
        <f t="shared" si="332"/>
        <v>2.3394347673025639</v>
      </c>
      <c r="K4232" s="61">
        <f t="shared" si="333"/>
        <v>118.09666666666668</v>
      </c>
    </row>
    <row r="4233" spans="1:11" x14ac:dyDescent="0.25">
      <c r="A4233" s="76">
        <f t="shared" si="334"/>
        <v>4228</v>
      </c>
      <c r="B4233" s="92" t="s">
        <v>6355</v>
      </c>
      <c r="C4233" s="94" t="s">
        <v>20603</v>
      </c>
      <c r="D4233" s="95" t="s">
        <v>2259</v>
      </c>
      <c r="E4233" s="96">
        <v>5794.95</v>
      </c>
      <c r="F4233" s="99">
        <v>6040</v>
      </c>
      <c r="G4233" s="59">
        <v>5924.18</v>
      </c>
      <c r="H4233" s="61">
        <f t="shared" si="330"/>
        <v>5919.71</v>
      </c>
      <c r="I4233" s="61">
        <f t="shared" si="331"/>
        <v>122.58613828651274</v>
      </c>
      <c r="J4233" s="61">
        <f t="shared" si="332"/>
        <v>2.0708132372449448</v>
      </c>
      <c r="K4233" s="61">
        <f t="shared" si="333"/>
        <v>5919.71</v>
      </c>
    </row>
    <row r="4234" spans="1:11" ht="25.5" x14ac:dyDescent="0.25">
      <c r="A4234" s="76">
        <f t="shared" si="334"/>
        <v>4229</v>
      </c>
      <c r="B4234" s="92" t="s">
        <v>6356</v>
      </c>
      <c r="C4234" s="94">
        <f>A4234</f>
        <v>4229</v>
      </c>
      <c r="D4234" s="95" t="s">
        <v>2259</v>
      </c>
      <c r="E4234" s="96">
        <v>64.05</v>
      </c>
      <c r="F4234" s="99">
        <v>67</v>
      </c>
      <c r="G4234" s="59">
        <v>65.53</v>
      </c>
      <c r="H4234" s="61">
        <f t="shared" si="330"/>
        <v>65.526666666666671</v>
      </c>
      <c r="I4234" s="61">
        <f t="shared" si="331"/>
        <v>1.4750028248560534</v>
      </c>
      <c r="J4234" s="61">
        <f t="shared" si="332"/>
        <v>2.2509962735619902</v>
      </c>
      <c r="K4234" s="61">
        <f t="shared" si="333"/>
        <v>65.526666666666671</v>
      </c>
    </row>
    <row r="4235" spans="1:11" ht="25.5" x14ac:dyDescent="0.25">
      <c r="A4235" s="76">
        <f t="shared" si="334"/>
        <v>4230</v>
      </c>
      <c r="B4235" s="92" t="s">
        <v>6357</v>
      </c>
      <c r="C4235" s="94" t="s">
        <v>20604</v>
      </c>
      <c r="D4235" s="95" t="s">
        <v>2259</v>
      </c>
      <c r="E4235" s="96">
        <v>278.25</v>
      </c>
      <c r="F4235" s="99">
        <v>289</v>
      </c>
      <c r="G4235" s="59">
        <v>283.76</v>
      </c>
      <c r="H4235" s="61">
        <f t="shared" si="330"/>
        <v>283.67</v>
      </c>
      <c r="I4235" s="61">
        <f t="shared" si="331"/>
        <v>5.3755650865746194</v>
      </c>
      <c r="J4235" s="61">
        <f t="shared" si="332"/>
        <v>1.8950065521819788</v>
      </c>
      <c r="K4235" s="61">
        <f t="shared" si="333"/>
        <v>283.67</v>
      </c>
    </row>
    <row r="4236" spans="1:11" x14ac:dyDescent="0.25">
      <c r="A4236" s="76">
        <f t="shared" si="334"/>
        <v>4231</v>
      </c>
      <c r="B4236" s="92" t="s">
        <v>6358</v>
      </c>
      <c r="C4236" s="94" t="s">
        <v>20605</v>
      </c>
      <c r="D4236" s="95" t="s">
        <v>2259</v>
      </c>
      <c r="E4236" s="96">
        <v>1839.6</v>
      </c>
      <c r="F4236" s="99">
        <v>1915</v>
      </c>
      <c r="G4236" s="59">
        <v>1878.23</v>
      </c>
      <c r="H4236" s="61">
        <f t="shared" si="330"/>
        <v>1877.61</v>
      </c>
      <c r="I4236" s="61">
        <f t="shared" si="331"/>
        <v>37.703823413547909</v>
      </c>
      <c r="J4236" s="61">
        <f t="shared" si="332"/>
        <v>2.0080753411809646</v>
      </c>
      <c r="K4236" s="61">
        <f t="shared" si="333"/>
        <v>1877.61</v>
      </c>
    </row>
    <row r="4237" spans="1:11" x14ac:dyDescent="0.25">
      <c r="A4237" s="76">
        <f t="shared" si="334"/>
        <v>4232</v>
      </c>
      <c r="B4237" s="92" t="s">
        <v>6359</v>
      </c>
      <c r="C4237" s="94">
        <f>A4237</f>
        <v>4232</v>
      </c>
      <c r="D4237" s="95" t="s">
        <v>2259</v>
      </c>
      <c r="E4237" s="96">
        <v>317.10000000000002</v>
      </c>
      <c r="F4237" s="99">
        <v>333</v>
      </c>
      <c r="G4237" s="59">
        <v>323.38</v>
      </c>
      <c r="H4237" s="61">
        <f t="shared" si="330"/>
        <v>324.49333333333334</v>
      </c>
      <c r="I4237" s="61">
        <f t="shared" si="331"/>
        <v>8.0082540752234603</v>
      </c>
      <c r="J4237" s="61">
        <f t="shared" si="332"/>
        <v>2.4679256097372706</v>
      </c>
      <c r="K4237" s="61">
        <f t="shared" si="333"/>
        <v>324.49333333333334</v>
      </c>
    </row>
    <row r="4238" spans="1:11" x14ac:dyDescent="0.25">
      <c r="A4238" s="76">
        <f t="shared" si="334"/>
        <v>4233</v>
      </c>
      <c r="B4238" s="92" t="s">
        <v>6360</v>
      </c>
      <c r="C4238" s="94" t="s">
        <v>20606</v>
      </c>
      <c r="D4238" s="95" t="s">
        <v>2259</v>
      </c>
      <c r="E4238" s="96">
        <v>631.04999999999995</v>
      </c>
      <c r="F4238" s="99">
        <v>658</v>
      </c>
      <c r="G4238" s="59">
        <v>645.12</v>
      </c>
      <c r="H4238" s="61">
        <f t="shared" si="330"/>
        <v>644.72333333333336</v>
      </c>
      <c r="I4238" s="61">
        <f t="shared" si="331"/>
        <v>13.479378076652273</v>
      </c>
      <c r="J4238" s="61">
        <f t="shared" si="332"/>
        <v>2.0907228542453256</v>
      </c>
      <c r="K4238" s="61">
        <f t="shared" si="333"/>
        <v>644.72333333333336</v>
      </c>
    </row>
    <row r="4239" spans="1:11" x14ac:dyDescent="0.25">
      <c r="A4239" s="76">
        <f t="shared" si="334"/>
        <v>4234</v>
      </c>
      <c r="B4239" s="92" t="s">
        <v>6361</v>
      </c>
      <c r="C4239" s="94" t="s">
        <v>20607</v>
      </c>
      <c r="D4239" s="95" t="s">
        <v>2259</v>
      </c>
      <c r="E4239" s="96">
        <v>396.9</v>
      </c>
      <c r="F4239" s="99">
        <v>414</v>
      </c>
      <c r="G4239" s="59">
        <v>406.07</v>
      </c>
      <c r="H4239" s="61">
        <f t="shared" si="330"/>
        <v>405.65666666666669</v>
      </c>
      <c r="I4239" s="61">
        <f t="shared" si="331"/>
        <v>8.557489896770754</v>
      </c>
      <c r="J4239" s="61">
        <f t="shared" si="332"/>
        <v>2.1095400618184721</v>
      </c>
      <c r="K4239" s="61">
        <f t="shared" si="333"/>
        <v>405.65666666666669</v>
      </c>
    </row>
    <row r="4240" spans="1:11" x14ac:dyDescent="0.25">
      <c r="A4240" s="76">
        <f t="shared" si="334"/>
        <v>4235</v>
      </c>
      <c r="B4240" s="92" t="s">
        <v>6362</v>
      </c>
      <c r="C4240" s="94">
        <f>A4240</f>
        <v>4235</v>
      </c>
      <c r="D4240" s="95" t="s">
        <v>2259</v>
      </c>
      <c r="E4240" s="96">
        <v>1633.8</v>
      </c>
      <c r="F4240" s="99">
        <v>1699</v>
      </c>
      <c r="G4240" s="59">
        <v>1666.15</v>
      </c>
      <c r="H4240" s="61">
        <f t="shared" si="330"/>
        <v>1666.3166666666668</v>
      </c>
      <c r="I4240" s="61">
        <f t="shared" si="331"/>
        <v>32.600319528086445</v>
      </c>
      <c r="J4240" s="61">
        <f t="shared" si="332"/>
        <v>1.9564300219898043</v>
      </c>
      <c r="K4240" s="61">
        <f t="shared" si="333"/>
        <v>1666.3166666666668</v>
      </c>
    </row>
    <row r="4241" spans="1:11" ht="25.5" x14ac:dyDescent="0.25">
      <c r="A4241" s="76">
        <f t="shared" si="334"/>
        <v>4236</v>
      </c>
      <c r="B4241" s="92" t="s">
        <v>6363</v>
      </c>
      <c r="C4241" s="94">
        <f>A4241</f>
        <v>4236</v>
      </c>
      <c r="D4241" s="95" t="s">
        <v>2259</v>
      </c>
      <c r="E4241" s="96">
        <v>1372.35</v>
      </c>
      <c r="F4241" s="99">
        <v>1429</v>
      </c>
      <c r="G4241" s="59">
        <v>1401.17</v>
      </c>
      <c r="H4241" s="61">
        <f t="shared" si="330"/>
        <v>1400.8400000000001</v>
      </c>
      <c r="I4241" s="61">
        <f t="shared" si="331"/>
        <v>28.326441710882126</v>
      </c>
      <c r="J4241" s="61">
        <f t="shared" si="332"/>
        <v>2.0221040026614121</v>
      </c>
      <c r="K4241" s="61">
        <f t="shared" si="333"/>
        <v>1400.8400000000001</v>
      </c>
    </row>
    <row r="4242" spans="1:11" ht="25.5" x14ac:dyDescent="0.25">
      <c r="A4242" s="76">
        <f t="shared" si="334"/>
        <v>4237</v>
      </c>
      <c r="B4242" s="92" t="s">
        <v>6364</v>
      </c>
      <c r="C4242" s="94">
        <f>A4242</f>
        <v>4237</v>
      </c>
      <c r="D4242" s="95" t="s">
        <v>2259</v>
      </c>
      <c r="E4242" s="96">
        <v>1296.75</v>
      </c>
      <c r="F4242" s="99">
        <v>1361</v>
      </c>
      <c r="G4242" s="59">
        <v>1322.43</v>
      </c>
      <c r="H4242" s="61">
        <f t="shared" si="330"/>
        <v>1326.7266666666667</v>
      </c>
      <c r="I4242" s="61">
        <f t="shared" si="331"/>
        <v>32.3397840644203</v>
      </c>
      <c r="J4242" s="61">
        <f t="shared" si="332"/>
        <v>2.437561924165764</v>
      </c>
      <c r="K4242" s="61">
        <f t="shared" si="333"/>
        <v>1326.7266666666667</v>
      </c>
    </row>
    <row r="4243" spans="1:11" x14ac:dyDescent="0.25">
      <c r="A4243" s="76">
        <f t="shared" si="334"/>
        <v>4238</v>
      </c>
      <c r="B4243" s="92" t="s">
        <v>6365</v>
      </c>
      <c r="C4243" s="94">
        <f>A4243</f>
        <v>4238</v>
      </c>
      <c r="D4243" s="95" t="s">
        <v>2259</v>
      </c>
      <c r="E4243" s="96">
        <v>409.5</v>
      </c>
      <c r="F4243" s="99">
        <v>427</v>
      </c>
      <c r="G4243" s="59">
        <v>418.63</v>
      </c>
      <c r="H4243" s="61">
        <f t="shared" si="330"/>
        <v>418.37666666666672</v>
      </c>
      <c r="I4243" s="61">
        <f t="shared" si="331"/>
        <v>8.75275004403378</v>
      </c>
      <c r="J4243" s="61">
        <f t="shared" si="332"/>
        <v>2.0920741383045054</v>
      </c>
      <c r="K4243" s="61">
        <f t="shared" si="333"/>
        <v>418.37666666666672</v>
      </c>
    </row>
    <row r="4244" spans="1:11" ht="25.5" x14ac:dyDescent="0.25">
      <c r="A4244" s="76">
        <f t="shared" si="334"/>
        <v>4239</v>
      </c>
      <c r="B4244" s="92" t="s">
        <v>6366</v>
      </c>
      <c r="C4244" s="94" t="s">
        <v>20608</v>
      </c>
      <c r="D4244" s="95" t="s">
        <v>2259</v>
      </c>
      <c r="E4244" s="96">
        <v>2803.5</v>
      </c>
      <c r="F4244" s="99">
        <v>2924</v>
      </c>
      <c r="G4244" s="59">
        <v>2868.26</v>
      </c>
      <c r="H4244" s="61">
        <f t="shared" si="330"/>
        <v>2865.2533333333336</v>
      </c>
      <c r="I4244" s="61">
        <f t="shared" si="331"/>
        <v>60.306239588730236</v>
      </c>
      <c r="J4244" s="61">
        <f t="shared" si="332"/>
        <v>2.1047437197663812</v>
      </c>
      <c r="K4244" s="61">
        <f t="shared" si="333"/>
        <v>2865.2533333333336</v>
      </c>
    </row>
    <row r="4245" spans="1:11" ht="38.25" x14ac:dyDescent="0.25">
      <c r="A4245" s="76">
        <f t="shared" si="334"/>
        <v>4240</v>
      </c>
      <c r="B4245" s="92" t="s">
        <v>6367</v>
      </c>
      <c r="C4245" s="94" t="s">
        <v>20609</v>
      </c>
      <c r="D4245" s="95" t="s">
        <v>2259</v>
      </c>
      <c r="E4245" s="96">
        <v>2853.9</v>
      </c>
      <c r="F4245" s="99">
        <v>2967</v>
      </c>
      <c r="G4245" s="59">
        <v>2910.41</v>
      </c>
      <c r="H4245" s="61">
        <f t="shared" si="330"/>
        <v>2910.4366666666665</v>
      </c>
      <c r="I4245" s="61">
        <f t="shared" si="331"/>
        <v>56.550004715590681</v>
      </c>
      <c r="J4245" s="61">
        <f t="shared" si="332"/>
        <v>1.9430075687012838</v>
      </c>
      <c r="K4245" s="61">
        <f t="shared" si="333"/>
        <v>2910.4366666666665</v>
      </c>
    </row>
    <row r="4246" spans="1:11" ht="25.5" x14ac:dyDescent="0.25">
      <c r="A4246" s="76">
        <f t="shared" si="334"/>
        <v>4241</v>
      </c>
      <c r="B4246" s="92" t="s">
        <v>6368</v>
      </c>
      <c r="C4246" s="94">
        <f>A4246</f>
        <v>4241</v>
      </c>
      <c r="D4246" s="95" t="s">
        <v>2259</v>
      </c>
      <c r="E4246" s="96">
        <v>3726.45</v>
      </c>
      <c r="F4246" s="99">
        <v>3879</v>
      </c>
      <c r="G4246" s="59">
        <v>3804.71</v>
      </c>
      <c r="H4246" s="61">
        <f t="shared" si="330"/>
        <v>3803.3866666666668</v>
      </c>
      <c r="I4246" s="61">
        <f t="shared" si="331"/>
        <v>76.283609204948789</v>
      </c>
      <c r="J4246" s="61">
        <f t="shared" si="332"/>
        <v>2.0056758854814163</v>
      </c>
      <c r="K4246" s="61">
        <f t="shared" si="333"/>
        <v>3803.3866666666668</v>
      </c>
    </row>
    <row r="4247" spans="1:11" x14ac:dyDescent="0.25">
      <c r="A4247" s="76">
        <f t="shared" si="334"/>
        <v>4242</v>
      </c>
      <c r="B4247" s="92" t="s">
        <v>6369</v>
      </c>
      <c r="C4247" s="94" t="s">
        <v>20610</v>
      </c>
      <c r="D4247" s="95" t="s">
        <v>2259</v>
      </c>
      <c r="E4247" s="96">
        <v>5719.35</v>
      </c>
      <c r="F4247" s="99">
        <v>6004</v>
      </c>
      <c r="G4247" s="59">
        <v>5832.59</v>
      </c>
      <c r="H4247" s="61">
        <f t="shared" si="330"/>
        <v>5851.9800000000005</v>
      </c>
      <c r="I4247" s="61">
        <f t="shared" si="331"/>
        <v>143.31219313094036</v>
      </c>
      <c r="J4247" s="61">
        <f t="shared" si="332"/>
        <v>2.4489522030311166</v>
      </c>
      <c r="K4247" s="61">
        <f t="shared" si="333"/>
        <v>5851.9800000000005</v>
      </c>
    </row>
    <row r="4248" spans="1:11" ht="25.5" x14ac:dyDescent="0.25">
      <c r="A4248" s="76">
        <f t="shared" si="334"/>
        <v>4243</v>
      </c>
      <c r="B4248" s="92" t="s">
        <v>6370</v>
      </c>
      <c r="C4248" s="94" t="s">
        <v>20611</v>
      </c>
      <c r="D4248" s="95" t="s">
        <v>2259</v>
      </c>
      <c r="E4248" s="96">
        <v>294</v>
      </c>
      <c r="F4248" s="99">
        <v>306</v>
      </c>
      <c r="G4248" s="59">
        <v>300.56</v>
      </c>
      <c r="H4248" s="61">
        <f t="shared" si="330"/>
        <v>300.18666666666667</v>
      </c>
      <c r="I4248" s="61">
        <f t="shared" si="331"/>
        <v>6.0087047966540457</v>
      </c>
      <c r="J4248" s="61">
        <f t="shared" si="332"/>
        <v>2.0016561239631048</v>
      </c>
      <c r="K4248" s="61">
        <f t="shared" si="333"/>
        <v>300.18666666666667</v>
      </c>
    </row>
    <row r="4249" spans="1:11" x14ac:dyDescent="0.25">
      <c r="A4249" s="76">
        <f t="shared" si="334"/>
        <v>4244</v>
      </c>
      <c r="B4249" s="92" t="s">
        <v>6371</v>
      </c>
      <c r="C4249" s="94" t="s">
        <v>20612</v>
      </c>
      <c r="D4249" s="95" t="s">
        <v>2259</v>
      </c>
      <c r="E4249" s="96">
        <v>153.30000000000001</v>
      </c>
      <c r="F4249" s="99">
        <v>160</v>
      </c>
      <c r="G4249" s="59">
        <v>156.84</v>
      </c>
      <c r="H4249" s="61">
        <f t="shared" si="330"/>
        <v>156.71333333333334</v>
      </c>
      <c r="I4249" s="61">
        <f t="shared" si="331"/>
        <v>3.3517955387125413</v>
      </c>
      <c r="J4249" s="61">
        <f t="shared" si="332"/>
        <v>2.1388068694724174</v>
      </c>
      <c r="K4249" s="61">
        <f t="shared" si="333"/>
        <v>156.71333333333334</v>
      </c>
    </row>
    <row r="4250" spans="1:11" ht="25.5" x14ac:dyDescent="0.25">
      <c r="A4250" s="76">
        <f t="shared" si="334"/>
        <v>4245</v>
      </c>
      <c r="B4250" s="92" t="s">
        <v>6372</v>
      </c>
      <c r="C4250" s="94" t="s">
        <v>20613</v>
      </c>
      <c r="D4250" s="95" t="s">
        <v>2259</v>
      </c>
      <c r="E4250" s="96">
        <v>236.25</v>
      </c>
      <c r="F4250" s="99">
        <v>246</v>
      </c>
      <c r="G4250" s="59">
        <v>240.93</v>
      </c>
      <c r="H4250" s="61">
        <f t="shared" si="330"/>
        <v>241.06000000000003</v>
      </c>
      <c r="I4250" s="61">
        <f t="shared" si="331"/>
        <v>4.8762998267128737</v>
      </c>
      <c r="J4250" s="61">
        <f t="shared" si="332"/>
        <v>2.0228573080199421</v>
      </c>
      <c r="K4250" s="61">
        <f t="shared" si="333"/>
        <v>241.06000000000003</v>
      </c>
    </row>
    <row r="4251" spans="1:11" ht="25.5" x14ac:dyDescent="0.25">
      <c r="A4251" s="76">
        <f t="shared" si="334"/>
        <v>4246</v>
      </c>
      <c r="B4251" s="92" t="s">
        <v>6372</v>
      </c>
      <c r="C4251" s="94" t="s">
        <v>20614</v>
      </c>
      <c r="D4251" s="95" t="s">
        <v>2259</v>
      </c>
      <c r="E4251" s="96">
        <v>205.8</v>
      </c>
      <c r="F4251" s="99">
        <v>214</v>
      </c>
      <c r="G4251" s="59">
        <v>210.12</v>
      </c>
      <c r="H4251" s="61">
        <f t="shared" si="330"/>
        <v>209.97333333333336</v>
      </c>
      <c r="I4251" s="61">
        <f t="shared" si="331"/>
        <v>4.1019670078309121</v>
      </c>
      <c r="J4251" s="61">
        <f t="shared" si="332"/>
        <v>1.953565694610861</v>
      </c>
      <c r="K4251" s="61">
        <f t="shared" si="333"/>
        <v>209.97333333333336</v>
      </c>
    </row>
    <row r="4252" spans="1:11" x14ac:dyDescent="0.25">
      <c r="A4252" s="76">
        <f t="shared" si="334"/>
        <v>4247</v>
      </c>
      <c r="B4252" s="92" t="s">
        <v>6373</v>
      </c>
      <c r="C4252" s="94" t="s">
        <v>20615</v>
      </c>
      <c r="D4252" s="95" t="s">
        <v>2259</v>
      </c>
      <c r="E4252" s="96">
        <v>61.95</v>
      </c>
      <c r="F4252" s="99">
        <v>65</v>
      </c>
      <c r="G4252" s="59">
        <v>63.18</v>
      </c>
      <c r="H4252" s="61">
        <f t="shared" si="330"/>
        <v>63.376666666666665</v>
      </c>
      <c r="I4252" s="61">
        <f t="shared" si="331"/>
        <v>1.534481454216156</v>
      </c>
      <c r="J4252" s="61">
        <f t="shared" si="332"/>
        <v>2.4212088374525158</v>
      </c>
      <c r="K4252" s="61">
        <f t="shared" si="333"/>
        <v>63.376666666666665</v>
      </c>
    </row>
    <row r="4253" spans="1:11" x14ac:dyDescent="0.25">
      <c r="A4253" s="76">
        <f t="shared" si="334"/>
        <v>4248</v>
      </c>
      <c r="B4253" s="92" t="s">
        <v>6373</v>
      </c>
      <c r="C4253" s="94" t="s">
        <v>20616</v>
      </c>
      <c r="D4253" s="95" t="s">
        <v>2259</v>
      </c>
      <c r="E4253" s="96">
        <v>14.7</v>
      </c>
      <c r="F4253" s="99">
        <v>15</v>
      </c>
      <c r="G4253" s="59">
        <v>15.03</v>
      </c>
      <c r="H4253" s="61">
        <f t="shared" si="330"/>
        <v>14.909999999999998</v>
      </c>
      <c r="I4253" s="61">
        <f t="shared" si="331"/>
        <v>0.1824828759089468</v>
      </c>
      <c r="J4253" s="61">
        <f t="shared" si="332"/>
        <v>1.2238958813477319</v>
      </c>
      <c r="K4253" s="61">
        <f t="shared" si="333"/>
        <v>14.909999999999998</v>
      </c>
    </row>
    <row r="4254" spans="1:11" x14ac:dyDescent="0.25">
      <c r="A4254" s="76">
        <f t="shared" si="334"/>
        <v>4249</v>
      </c>
      <c r="B4254" s="92" t="s">
        <v>6373</v>
      </c>
      <c r="C4254" s="94" t="s">
        <v>20617</v>
      </c>
      <c r="D4254" s="95" t="s">
        <v>2259</v>
      </c>
      <c r="E4254" s="96">
        <v>34.65</v>
      </c>
      <c r="F4254" s="99">
        <v>36</v>
      </c>
      <c r="G4254" s="59">
        <v>35.450000000000003</v>
      </c>
      <c r="H4254" s="61">
        <f t="shared" si="330"/>
        <v>35.366666666666667</v>
      </c>
      <c r="I4254" s="61">
        <f t="shared" si="331"/>
        <v>0.67884706181387766</v>
      </c>
      <c r="J4254" s="61">
        <f t="shared" si="332"/>
        <v>1.9194544631872128</v>
      </c>
      <c r="K4254" s="61">
        <f t="shared" si="333"/>
        <v>35.366666666666667</v>
      </c>
    </row>
    <row r="4255" spans="1:11" ht="25.5" x14ac:dyDescent="0.25">
      <c r="A4255" s="76">
        <f t="shared" si="334"/>
        <v>4250</v>
      </c>
      <c r="B4255" s="92" t="s">
        <v>6374</v>
      </c>
      <c r="C4255" s="94" t="s">
        <v>20618</v>
      </c>
      <c r="D4255" s="95" t="s">
        <v>2259</v>
      </c>
      <c r="E4255" s="96">
        <v>28.35</v>
      </c>
      <c r="F4255" s="99">
        <v>29</v>
      </c>
      <c r="G4255" s="59">
        <v>28.91</v>
      </c>
      <c r="H4255" s="61">
        <f t="shared" si="330"/>
        <v>28.753333333333334</v>
      </c>
      <c r="I4255" s="61">
        <f t="shared" si="331"/>
        <v>0.35218366420567093</v>
      </c>
      <c r="J4255" s="61">
        <f t="shared" si="332"/>
        <v>1.2248446471331009</v>
      </c>
      <c r="K4255" s="61">
        <f t="shared" si="333"/>
        <v>28.753333333333334</v>
      </c>
    </row>
    <row r="4256" spans="1:11" ht="25.5" x14ac:dyDescent="0.25">
      <c r="A4256" s="76">
        <f t="shared" si="334"/>
        <v>4251</v>
      </c>
      <c r="B4256" s="92" t="s">
        <v>6375</v>
      </c>
      <c r="C4256" s="94" t="s">
        <v>20619</v>
      </c>
      <c r="D4256" s="95" t="s">
        <v>2259</v>
      </c>
      <c r="E4256" s="96">
        <v>89.25</v>
      </c>
      <c r="F4256" s="99">
        <v>93</v>
      </c>
      <c r="G4256" s="59">
        <v>91.12</v>
      </c>
      <c r="H4256" s="61">
        <f t="shared" si="330"/>
        <v>91.123333333333335</v>
      </c>
      <c r="I4256" s="61">
        <f t="shared" si="331"/>
        <v>1.8750022222209053</v>
      </c>
      <c r="J4256" s="61">
        <f t="shared" si="332"/>
        <v>2.0576532416368716</v>
      </c>
      <c r="K4256" s="61">
        <f t="shared" si="333"/>
        <v>91.123333333333335</v>
      </c>
    </row>
    <row r="4257" spans="1:11" ht="25.5" x14ac:dyDescent="0.25">
      <c r="A4257" s="76">
        <f t="shared" si="334"/>
        <v>4252</v>
      </c>
      <c r="B4257" s="92" t="s">
        <v>6376</v>
      </c>
      <c r="C4257" s="94" t="s">
        <v>20620</v>
      </c>
      <c r="D4257" s="95" t="s">
        <v>2259</v>
      </c>
      <c r="E4257" s="96">
        <v>15.75</v>
      </c>
      <c r="F4257" s="99">
        <v>17</v>
      </c>
      <c r="G4257" s="59">
        <v>16.059999999999999</v>
      </c>
      <c r="H4257" s="61">
        <f t="shared" si="330"/>
        <v>16.27</v>
      </c>
      <c r="I4257" s="61">
        <f t="shared" si="331"/>
        <v>0.65092242241299403</v>
      </c>
      <c r="J4257" s="61">
        <f t="shared" si="332"/>
        <v>4.000752442612133</v>
      </c>
      <c r="K4257" s="61">
        <f t="shared" si="333"/>
        <v>16.27</v>
      </c>
    </row>
    <row r="4258" spans="1:11" ht="25.5" x14ac:dyDescent="0.25">
      <c r="A4258" s="76">
        <f t="shared" si="334"/>
        <v>4253</v>
      </c>
      <c r="B4258" s="92" t="s">
        <v>6377</v>
      </c>
      <c r="C4258" s="94">
        <f>A4258</f>
        <v>4253</v>
      </c>
      <c r="D4258" s="95" t="s">
        <v>2259</v>
      </c>
      <c r="E4258" s="96">
        <v>14.7</v>
      </c>
      <c r="F4258" s="99">
        <v>15</v>
      </c>
      <c r="G4258" s="59">
        <v>15.03</v>
      </c>
      <c r="H4258" s="61">
        <f t="shared" si="330"/>
        <v>14.909999999999998</v>
      </c>
      <c r="I4258" s="61">
        <f t="shared" si="331"/>
        <v>0.1824828759089468</v>
      </c>
      <c r="J4258" s="61">
        <f t="shared" si="332"/>
        <v>1.2238958813477319</v>
      </c>
      <c r="K4258" s="61">
        <f t="shared" si="333"/>
        <v>14.909999999999998</v>
      </c>
    </row>
    <row r="4259" spans="1:11" ht="25.5" x14ac:dyDescent="0.25">
      <c r="A4259" s="76">
        <f t="shared" si="334"/>
        <v>4254</v>
      </c>
      <c r="B4259" s="92" t="s">
        <v>6378</v>
      </c>
      <c r="C4259" s="94" t="s">
        <v>20621</v>
      </c>
      <c r="D4259" s="95" t="s">
        <v>2259</v>
      </c>
      <c r="E4259" s="96">
        <v>170.1</v>
      </c>
      <c r="F4259" s="99">
        <v>177</v>
      </c>
      <c r="G4259" s="59">
        <v>174.03</v>
      </c>
      <c r="H4259" s="61">
        <f t="shared" si="330"/>
        <v>173.71</v>
      </c>
      <c r="I4259" s="61">
        <f t="shared" si="331"/>
        <v>3.4611125378987637</v>
      </c>
      <c r="J4259" s="61">
        <f t="shared" si="332"/>
        <v>1.9924659132455029</v>
      </c>
      <c r="K4259" s="61">
        <f t="shared" si="333"/>
        <v>173.71</v>
      </c>
    </row>
    <row r="4260" spans="1:11" ht="25.5" x14ac:dyDescent="0.25">
      <c r="A4260" s="76">
        <f t="shared" si="334"/>
        <v>4255</v>
      </c>
      <c r="B4260" s="92" t="s">
        <v>6379</v>
      </c>
      <c r="C4260" s="94">
        <f>A4260</f>
        <v>4255</v>
      </c>
      <c r="D4260" s="95" t="s">
        <v>2259</v>
      </c>
      <c r="E4260" s="96">
        <v>18.899999999999999</v>
      </c>
      <c r="F4260" s="99">
        <v>20</v>
      </c>
      <c r="G4260" s="59">
        <v>19.27</v>
      </c>
      <c r="H4260" s="61">
        <f t="shared" si="330"/>
        <v>19.39</v>
      </c>
      <c r="I4260" s="61">
        <f t="shared" si="331"/>
        <v>0.55973207876626185</v>
      </c>
      <c r="J4260" s="61">
        <f t="shared" si="332"/>
        <v>2.8867048930699424</v>
      </c>
      <c r="K4260" s="61">
        <f t="shared" si="333"/>
        <v>19.39</v>
      </c>
    </row>
    <row r="4261" spans="1:11" ht="25.5" x14ac:dyDescent="0.25">
      <c r="A4261" s="76">
        <f t="shared" si="334"/>
        <v>4256</v>
      </c>
      <c r="B4261" s="92" t="s">
        <v>6380</v>
      </c>
      <c r="C4261" s="94" t="s">
        <v>20622</v>
      </c>
      <c r="D4261" s="95" t="s">
        <v>2258</v>
      </c>
      <c r="E4261" s="96">
        <v>657.3</v>
      </c>
      <c r="F4261" s="99">
        <v>684</v>
      </c>
      <c r="G4261" s="59">
        <v>671.1</v>
      </c>
      <c r="H4261" s="61">
        <f t="shared" si="330"/>
        <v>670.80000000000007</v>
      </c>
      <c r="I4261" s="61">
        <f t="shared" si="331"/>
        <v>13.352527850560755</v>
      </c>
      <c r="J4261" s="61">
        <f t="shared" si="332"/>
        <v>1.9905378429577747</v>
      </c>
      <c r="K4261" s="61">
        <f t="shared" si="333"/>
        <v>670.80000000000007</v>
      </c>
    </row>
    <row r="4262" spans="1:11" ht="25.5" x14ac:dyDescent="0.25">
      <c r="A4262" s="76">
        <f t="shared" si="334"/>
        <v>4257</v>
      </c>
      <c r="B4262" s="92" t="s">
        <v>6381</v>
      </c>
      <c r="C4262" s="94" t="s">
        <v>20623</v>
      </c>
      <c r="D4262" s="95" t="s">
        <v>2259</v>
      </c>
      <c r="E4262" s="96">
        <v>113.4</v>
      </c>
      <c r="F4262" s="99">
        <v>119</v>
      </c>
      <c r="G4262" s="59">
        <v>115.65</v>
      </c>
      <c r="H4262" s="61">
        <f t="shared" si="330"/>
        <v>116.01666666666667</v>
      </c>
      <c r="I4262" s="61">
        <f t="shared" si="331"/>
        <v>2.8179484263082806</v>
      </c>
      <c r="J4262" s="61">
        <f t="shared" si="332"/>
        <v>2.4289169024349495</v>
      </c>
      <c r="K4262" s="61">
        <f t="shared" si="333"/>
        <v>116.01666666666667</v>
      </c>
    </row>
    <row r="4263" spans="1:11" ht="38.25" x14ac:dyDescent="0.25">
      <c r="A4263" s="76">
        <f t="shared" si="334"/>
        <v>4258</v>
      </c>
      <c r="B4263" s="92" t="s">
        <v>6382</v>
      </c>
      <c r="C4263" s="94" t="s">
        <v>20624</v>
      </c>
      <c r="D4263" s="95" t="s">
        <v>2258</v>
      </c>
      <c r="E4263" s="96">
        <v>551.25</v>
      </c>
      <c r="F4263" s="99">
        <v>575</v>
      </c>
      <c r="G4263" s="59">
        <v>563.54</v>
      </c>
      <c r="H4263" s="61">
        <f t="shared" si="330"/>
        <v>563.26333333333332</v>
      </c>
      <c r="I4263" s="61">
        <f t="shared" si="331"/>
        <v>11.877416947018965</v>
      </c>
      <c r="J4263" s="61">
        <f t="shared" si="332"/>
        <v>2.1086792347603489</v>
      </c>
      <c r="K4263" s="61">
        <f t="shared" si="333"/>
        <v>563.26333333333332</v>
      </c>
    </row>
    <row r="4264" spans="1:11" ht="38.25" x14ac:dyDescent="0.25">
      <c r="A4264" s="76">
        <f t="shared" si="334"/>
        <v>4259</v>
      </c>
      <c r="B4264" s="92" t="s">
        <v>6383</v>
      </c>
      <c r="C4264" s="94" t="s">
        <v>20625</v>
      </c>
      <c r="D4264" s="95" t="s">
        <v>2259</v>
      </c>
      <c r="E4264" s="96">
        <v>162.75</v>
      </c>
      <c r="F4264" s="99">
        <v>170</v>
      </c>
      <c r="G4264" s="59">
        <v>166.51</v>
      </c>
      <c r="H4264" s="61">
        <f t="shared" si="330"/>
        <v>166.42</v>
      </c>
      <c r="I4264" s="61">
        <f t="shared" si="331"/>
        <v>3.6258378342115631</v>
      </c>
      <c r="J4264" s="61">
        <f t="shared" si="332"/>
        <v>2.1787272168078133</v>
      </c>
      <c r="K4264" s="61">
        <f t="shared" si="333"/>
        <v>166.42</v>
      </c>
    </row>
    <row r="4265" spans="1:11" ht="25.5" x14ac:dyDescent="0.25">
      <c r="A4265" s="76">
        <f t="shared" si="334"/>
        <v>4260</v>
      </c>
      <c r="B4265" s="92" t="s">
        <v>6384</v>
      </c>
      <c r="C4265" s="94" t="s">
        <v>20626</v>
      </c>
      <c r="D4265" s="95" t="s">
        <v>2259</v>
      </c>
      <c r="E4265" s="96">
        <v>84</v>
      </c>
      <c r="F4265" s="99">
        <v>87</v>
      </c>
      <c r="G4265" s="59">
        <v>85.66</v>
      </c>
      <c r="H4265" s="61">
        <f t="shared" si="330"/>
        <v>85.553333333333327</v>
      </c>
      <c r="I4265" s="61">
        <f t="shared" si="331"/>
        <v>1.5028417525918467</v>
      </c>
      <c r="J4265" s="61">
        <f t="shared" si="332"/>
        <v>1.7566139085854984</v>
      </c>
      <c r="K4265" s="61">
        <f t="shared" si="333"/>
        <v>85.553333333333327</v>
      </c>
    </row>
    <row r="4266" spans="1:11" ht="25.5" x14ac:dyDescent="0.25">
      <c r="A4266" s="76">
        <f t="shared" si="334"/>
        <v>4261</v>
      </c>
      <c r="B4266" s="92" t="s">
        <v>6385</v>
      </c>
      <c r="C4266" s="94" t="s">
        <v>20627</v>
      </c>
      <c r="D4266" s="95" t="s">
        <v>2259</v>
      </c>
      <c r="E4266" s="96">
        <v>163.80000000000001</v>
      </c>
      <c r="F4266" s="99">
        <v>171</v>
      </c>
      <c r="G4266" s="59">
        <v>167.24</v>
      </c>
      <c r="H4266" s="61">
        <f t="shared" si="330"/>
        <v>167.34666666666666</v>
      </c>
      <c r="I4266" s="61">
        <f t="shared" si="331"/>
        <v>3.6011849901571695</v>
      </c>
      <c r="J4266" s="61">
        <f t="shared" si="332"/>
        <v>2.1519311151445124</v>
      </c>
      <c r="K4266" s="61">
        <f t="shared" si="333"/>
        <v>167.34666666666666</v>
      </c>
    </row>
    <row r="4267" spans="1:11" ht="25.5" x14ac:dyDescent="0.25">
      <c r="A4267" s="76">
        <f t="shared" si="334"/>
        <v>4262</v>
      </c>
      <c r="B4267" s="92" t="s">
        <v>6386</v>
      </c>
      <c r="C4267" s="94" t="s">
        <v>20628</v>
      </c>
      <c r="D4267" s="95" t="s">
        <v>2259</v>
      </c>
      <c r="E4267" s="96">
        <v>173.25</v>
      </c>
      <c r="F4267" s="99">
        <v>182</v>
      </c>
      <c r="G4267" s="59">
        <v>176.68</v>
      </c>
      <c r="H4267" s="61">
        <f t="shared" si="330"/>
        <v>177.31000000000003</v>
      </c>
      <c r="I4267" s="61">
        <f t="shared" si="331"/>
        <v>4.4088887488799253</v>
      </c>
      <c r="J4267" s="61">
        <f t="shared" si="332"/>
        <v>2.4865426365573993</v>
      </c>
      <c r="K4267" s="61">
        <f t="shared" si="333"/>
        <v>177.31000000000003</v>
      </c>
    </row>
    <row r="4268" spans="1:11" x14ac:dyDescent="0.25">
      <c r="A4268" s="76">
        <f t="shared" si="334"/>
        <v>4263</v>
      </c>
      <c r="B4268" s="92" t="s">
        <v>6387</v>
      </c>
      <c r="C4268" s="94" t="s">
        <v>20629</v>
      </c>
      <c r="D4268" s="95" t="s">
        <v>2259</v>
      </c>
      <c r="E4268" s="96">
        <v>231</v>
      </c>
      <c r="F4268" s="99">
        <v>241</v>
      </c>
      <c r="G4268" s="59">
        <v>236.15</v>
      </c>
      <c r="H4268" s="61">
        <f t="shared" si="330"/>
        <v>236.04999999999998</v>
      </c>
      <c r="I4268" s="61">
        <f t="shared" si="331"/>
        <v>5.0007499437584357</v>
      </c>
      <c r="J4268" s="61">
        <f t="shared" si="332"/>
        <v>2.1185130030749568</v>
      </c>
      <c r="K4268" s="61">
        <f t="shared" si="333"/>
        <v>236.04999999999998</v>
      </c>
    </row>
    <row r="4269" spans="1:11" x14ac:dyDescent="0.25">
      <c r="A4269" s="76">
        <f t="shared" si="334"/>
        <v>4264</v>
      </c>
      <c r="B4269" s="92" t="s">
        <v>6388</v>
      </c>
      <c r="C4269" s="94" t="s">
        <v>20630</v>
      </c>
      <c r="D4269" s="95" t="s">
        <v>2259</v>
      </c>
      <c r="E4269" s="96">
        <v>11097.45</v>
      </c>
      <c r="F4269" s="99">
        <v>11576</v>
      </c>
      <c r="G4269" s="59">
        <v>11353.8</v>
      </c>
      <c r="H4269" s="61">
        <f t="shared" si="330"/>
        <v>11342.416666666666</v>
      </c>
      <c r="I4269" s="61">
        <f t="shared" si="331"/>
        <v>239.47799655361479</v>
      </c>
      <c r="J4269" s="61">
        <f t="shared" si="332"/>
        <v>2.1113489619667898</v>
      </c>
      <c r="K4269" s="61">
        <f t="shared" si="333"/>
        <v>11342.416666666666</v>
      </c>
    </row>
    <row r="4270" spans="1:11" x14ac:dyDescent="0.25">
      <c r="A4270" s="76">
        <f t="shared" si="334"/>
        <v>4265</v>
      </c>
      <c r="B4270" s="92" t="s">
        <v>6388</v>
      </c>
      <c r="C4270" s="94" t="s">
        <v>20631</v>
      </c>
      <c r="D4270" s="95" t="s">
        <v>2259</v>
      </c>
      <c r="E4270" s="96">
        <v>61.95</v>
      </c>
      <c r="F4270" s="99">
        <v>64</v>
      </c>
      <c r="G4270" s="59">
        <v>63.18</v>
      </c>
      <c r="H4270" s="61">
        <f t="shared" si="330"/>
        <v>63.043333333333329</v>
      </c>
      <c r="I4270" s="61">
        <f t="shared" si="331"/>
        <v>1.0318107061536677</v>
      </c>
      <c r="J4270" s="61">
        <f t="shared" si="332"/>
        <v>1.6366690204943708</v>
      </c>
      <c r="K4270" s="61">
        <f t="shared" si="333"/>
        <v>63.043333333333329</v>
      </c>
    </row>
    <row r="4271" spans="1:11" x14ac:dyDescent="0.25">
      <c r="A4271" s="76">
        <f t="shared" si="334"/>
        <v>4266</v>
      </c>
      <c r="B4271" s="92" t="s">
        <v>6388</v>
      </c>
      <c r="C4271" s="94" t="s">
        <v>20632</v>
      </c>
      <c r="D4271" s="95" t="s">
        <v>2259</v>
      </c>
      <c r="E4271" s="96">
        <v>311.85000000000002</v>
      </c>
      <c r="F4271" s="99">
        <v>325</v>
      </c>
      <c r="G4271" s="59">
        <v>318.39999999999998</v>
      </c>
      <c r="H4271" s="61">
        <f t="shared" si="330"/>
        <v>318.41666666666669</v>
      </c>
      <c r="I4271" s="61">
        <f t="shared" si="331"/>
        <v>6.5750158428199388</v>
      </c>
      <c r="J4271" s="61">
        <f t="shared" si="332"/>
        <v>2.0649094507678423</v>
      </c>
      <c r="K4271" s="61">
        <f t="shared" si="333"/>
        <v>318.41666666666669</v>
      </c>
    </row>
    <row r="4272" spans="1:11" x14ac:dyDescent="0.25">
      <c r="A4272" s="76">
        <f t="shared" si="334"/>
        <v>4267</v>
      </c>
      <c r="B4272" s="92" t="s">
        <v>6388</v>
      </c>
      <c r="C4272" s="94" t="s">
        <v>20633</v>
      </c>
      <c r="D4272" s="95" t="s">
        <v>2259</v>
      </c>
      <c r="E4272" s="96">
        <v>1032.1500000000001</v>
      </c>
      <c r="F4272" s="99">
        <v>1084</v>
      </c>
      <c r="G4272" s="59">
        <v>1052.5899999999999</v>
      </c>
      <c r="H4272" s="61">
        <f t="shared" si="330"/>
        <v>1056.2466666666667</v>
      </c>
      <c r="I4272" s="61">
        <f t="shared" si="331"/>
        <v>26.117695789126028</v>
      </c>
      <c r="J4272" s="61">
        <f t="shared" si="332"/>
        <v>2.4726890615000938</v>
      </c>
      <c r="K4272" s="61">
        <f t="shared" si="333"/>
        <v>1056.2466666666667</v>
      </c>
    </row>
    <row r="4273" spans="1:11" x14ac:dyDescent="0.25">
      <c r="A4273" s="76">
        <f t="shared" si="334"/>
        <v>4268</v>
      </c>
      <c r="B4273" s="92" t="s">
        <v>6388</v>
      </c>
      <c r="C4273" s="94" t="s">
        <v>20634</v>
      </c>
      <c r="D4273" s="95" t="s">
        <v>2259</v>
      </c>
      <c r="E4273" s="96">
        <v>1436.4</v>
      </c>
      <c r="F4273" s="99">
        <v>1497</v>
      </c>
      <c r="G4273" s="59">
        <v>1468.43</v>
      </c>
      <c r="H4273" s="61">
        <f t="shared" si="330"/>
        <v>1467.2766666666666</v>
      </c>
      <c r="I4273" s="61">
        <f t="shared" si="331"/>
        <v>30.316458126458812</v>
      </c>
      <c r="J4273" s="61">
        <f t="shared" si="332"/>
        <v>2.0661718962199003</v>
      </c>
      <c r="K4273" s="61">
        <f t="shared" si="333"/>
        <v>1467.2766666666666</v>
      </c>
    </row>
    <row r="4274" spans="1:11" x14ac:dyDescent="0.25">
      <c r="A4274" s="76">
        <f t="shared" si="334"/>
        <v>4269</v>
      </c>
      <c r="B4274" s="92" t="s">
        <v>6388</v>
      </c>
      <c r="C4274" s="94" t="s">
        <v>20635</v>
      </c>
      <c r="D4274" s="95" t="s">
        <v>2259</v>
      </c>
      <c r="E4274" s="96">
        <v>107.1</v>
      </c>
      <c r="F4274" s="99">
        <v>112</v>
      </c>
      <c r="G4274" s="59">
        <v>109.57</v>
      </c>
      <c r="H4274" s="61">
        <f t="shared" si="330"/>
        <v>109.55666666666666</v>
      </c>
      <c r="I4274" s="61">
        <f t="shared" si="331"/>
        <v>2.4500272107332495</v>
      </c>
      <c r="J4274" s="61">
        <f t="shared" si="332"/>
        <v>2.2363104731797092</v>
      </c>
      <c r="K4274" s="61">
        <f t="shared" si="333"/>
        <v>109.55666666666666</v>
      </c>
    </row>
    <row r="4275" spans="1:11" x14ac:dyDescent="0.25">
      <c r="A4275" s="76">
        <f t="shared" si="334"/>
        <v>4270</v>
      </c>
      <c r="B4275" s="92" t="s">
        <v>6388</v>
      </c>
      <c r="C4275" s="94" t="s">
        <v>20636</v>
      </c>
      <c r="D4275" s="95" t="s">
        <v>2259</v>
      </c>
      <c r="E4275" s="96">
        <v>3545.85</v>
      </c>
      <c r="F4275" s="99">
        <v>3687</v>
      </c>
      <c r="G4275" s="59">
        <v>3616.06</v>
      </c>
      <c r="H4275" s="61">
        <f t="shared" si="330"/>
        <v>3616.3033333333333</v>
      </c>
      <c r="I4275" s="61">
        <f t="shared" si="331"/>
        <v>70.575314617317431</v>
      </c>
      <c r="J4275" s="61">
        <f t="shared" si="332"/>
        <v>1.9515872456491234</v>
      </c>
      <c r="K4275" s="61">
        <f t="shared" si="333"/>
        <v>3616.3033333333333</v>
      </c>
    </row>
    <row r="4276" spans="1:11" x14ac:dyDescent="0.25">
      <c r="A4276" s="76">
        <f t="shared" si="334"/>
        <v>4271</v>
      </c>
      <c r="B4276" s="92" t="s">
        <v>6388</v>
      </c>
      <c r="C4276" s="94" t="s">
        <v>20637</v>
      </c>
      <c r="D4276" s="95" t="s">
        <v>2259</v>
      </c>
      <c r="E4276" s="96">
        <v>537.6</v>
      </c>
      <c r="F4276" s="99">
        <v>560</v>
      </c>
      <c r="G4276" s="59">
        <v>548.89</v>
      </c>
      <c r="H4276" s="61">
        <f t="shared" si="330"/>
        <v>548.82999999999993</v>
      </c>
      <c r="I4276" s="61">
        <f t="shared" si="331"/>
        <v>11.200120535065672</v>
      </c>
      <c r="J4276" s="61">
        <f t="shared" si="332"/>
        <v>2.0407267341555078</v>
      </c>
      <c r="K4276" s="61">
        <f t="shared" si="333"/>
        <v>548.82999999999993</v>
      </c>
    </row>
    <row r="4277" spans="1:11" x14ac:dyDescent="0.25">
      <c r="A4277" s="76">
        <f t="shared" si="334"/>
        <v>4272</v>
      </c>
      <c r="B4277" s="92" t="s">
        <v>6388</v>
      </c>
      <c r="C4277" s="94" t="s">
        <v>20638</v>
      </c>
      <c r="D4277" s="95" t="s">
        <v>2259</v>
      </c>
      <c r="E4277" s="96">
        <v>302.39999999999998</v>
      </c>
      <c r="F4277" s="99">
        <v>317</v>
      </c>
      <c r="G4277" s="59">
        <v>308.39</v>
      </c>
      <c r="H4277" s="61">
        <f t="shared" si="330"/>
        <v>309.26333333333332</v>
      </c>
      <c r="I4277" s="61">
        <f t="shared" si="331"/>
        <v>7.339075781958754</v>
      </c>
      <c r="J4277" s="61">
        <f t="shared" si="332"/>
        <v>2.3730830625331447</v>
      </c>
      <c r="K4277" s="61">
        <f t="shared" si="333"/>
        <v>309.26333333333332</v>
      </c>
    </row>
    <row r="4278" spans="1:11" x14ac:dyDescent="0.25">
      <c r="A4278" s="76">
        <f t="shared" si="334"/>
        <v>4273</v>
      </c>
      <c r="B4278" s="92" t="s">
        <v>6388</v>
      </c>
      <c r="C4278" s="94" t="s">
        <v>20639</v>
      </c>
      <c r="D4278" s="95" t="s">
        <v>2259</v>
      </c>
      <c r="E4278" s="96">
        <v>231</v>
      </c>
      <c r="F4278" s="99">
        <v>241</v>
      </c>
      <c r="G4278" s="59">
        <v>236.15</v>
      </c>
      <c r="H4278" s="61">
        <f t="shared" si="330"/>
        <v>236.04999999999998</v>
      </c>
      <c r="I4278" s="61">
        <f t="shared" si="331"/>
        <v>5.0007499437584357</v>
      </c>
      <c r="J4278" s="61">
        <f t="shared" si="332"/>
        <v>2.1185130030749568</v>
      </c>
      <c r="K4278" s="61">
        <f t="shared" si="333"/>
        <v>236.04999999999998</v>
      </c>
    </row>
    <row r="4279" spans="1:11" x14ac:dyDescent="0.25">
      <c r="A4279" s="76">
        <f t="shared" si="334"/>
        <v>4274</v>
      </c>
      <c r="B4279" s="92" t="s">
        <v>6389</v>
      </c>
      <c r="C4279" s="94" t="s">
        <v>20640</v>
      </c>
      <c r="D4279" s="95" t="s">
        <v>2259</v>
      </c>
      <c r="E4279" s="96">
        <v>2512.65</v>
      </c>
      <c r="F4279" s="99">
        <v>2621</v>
      </c>
      <c r="G4279" s="59">
        <v>2570.69</v>
      </c>
      <c r="H4279" s="61">
        <f t="shared" si="330"/>
        <v>2568.1133333333332</v>
      </c>
      <c r="I4279" s="61">
        <f t="shared" si="331"/>
        <v>54.220937222933799</v>
      </c>
      <c r="J4279" s="61">
        <f t="shared" si="332"/>
        <v>2.1113140342819947</v>
      </c>
      <c r="K4279" s="61">
        <f t="shared" si="333"/>
        <v>2568.1133333333332</v>
      </c>
    </row>
    <row r="4280" spans="1:11" ht="25.5" x14ac:dyDescent="0.25">
      <c r="A4280" s="76">
        <f t="shared" si="334"/>
        <v>4275</v>
      </c>
      <c r="B4280" s="92" t="s">
        <v>6390</v>
      </c>
      <c r="C4280" s="94" t="s">
        <v>20641</v>
      </c>
      <c r="D4280" s="95" t="s">
        <v>2259</v>
      </c>
      <c r="E4280" s="96">
        <v>2857.05</v>
      </c>
      <c r="F4280" s="99">
        <v>2971</v>
      </c>
      <c r="G4280" s="59">
        <v>2913.62</v>
      </c>
      <c r="H4280" s="61">
        <f t="shared" si="330"/>
        <v>2913.89</v>
      </c>
      <c r="I4280" s="61">
        <f t="shared" si="331"/>
        <v>56.975479813688182</v>
      </c>
      <c r="J4280" s="61">
        <f t="shared" si="332"/>
        <v>1.9553064739467922</v>
      </c>
      <c r="K4280" s="61">
        <f t="shared" si="333"/>
        <v>2913.89</v>
      </c>
    </row>
    <row r="4281" spans="1:11" ht="25.5" x14ac:dyDescent="0.25">
      <c r="A4281" s="76">
        <f t="shared" si="334"/>
        <v>4276</v>
      </c>
      <c r="B4281" s="92" t="s">
        <v>6391</v>
      </c>
      <c r="C4281" s="94" t="s">
        <v>20642</v>
      </c>
      <c r="D4281" s="95" t="s">
        <v>2259</v>
      </c>
      <c r="E4281" s="96">
        <v>579.6</v>
      </c>
      <c r="F4281" s="99">
        <v>603</v>
      </c>
      <c r="G4281" s="59">
        <v>591.77</v>
      </c>
      <c r="H4281" s="61">
        <f t="shared" si="330"/>
        <v>591.45666666666659</v>
      </c>
      <c r="I4281" s="61">
        <f t="shared" si="331"/>
        <v>11.703146300603658</v>
      </c>
      <c r="J4281" s="61">
        <f t="shared" si="332"/>
        <v>1.978698856597608</v>
      </c>
      <c r="K4281" s="61">
        <f t="shared" si="333"/>
        <v>591.45666666666659</v>
      </c>
    </row>
    <row r="4282" spans="1:11" ht="38.25" x14ac:dyDescent="0.25">
      <c r="A4282" s="76">
        <f t="shared" si="334"/>
        <v>4277</v>
      </c>
      <c r="B4282" s="92" t="s">
        <v>6392</v>
      </c>
      <c r="C4282" s="94" t="s">
        <v>20643</v>
      </c>
      <c r="D4282" s="95" t="s">
        <v>2259</v>
      </c>
      <c r="E4282" s="96">
        <v>6072.15</v>
      </c>
      <c r="F4282" s="99">
        <v>6375</v>
      </c>
      <c r="G4282" s="59">
        <v>6192.38</v>
      </c>
      <c r="H4282" s="61">
        <f t="shared" si="330"/>
        <v>6213.1766666666663</v>
      </c>
      <c r="I4282" s="61">
        <f t="shared" si="331"/>
        <v>152.49231663704694</v>
      </c>
      <c r="J4282" s="61">
        <f t="shared" si="332"/>
        <v>2.4543373674719313</v>
      </c>
      <c r="K4282" s="61">
        <f t="shared" si="333"/>
        <v>6213.1766666666663</v>
      </c>
    </row>
    <row r="4283" spans="1:11" x14ac:dyDescent="0.25">
      <c r="A4283" s="76">
        <f t="shared" si="334"/>
        <v>4278</v>
      </c>
      <c r="B4283" s="92" t="s">
        <v>6393</v>
      </c>
      <c r="C4283" s="94" t="s">
        <v>20644</v>
      </c>
      <c r="D4283" s="95" t="s">
        <v>2259</v>
      </c>
      <c r="E4283" s="96">
        <v>4894.05</v>
      </c>
      <c r="F4283" s="99">
        <v>5101</v>
      </c>
      <c r="G4283" s="59">
        <v>5003.1899999999996</v>
      </c>
      <c r="H4283" s="61">
        <f t="shared" ref="H4283:H4346" si="335">AVERAGE(E4283:G4283)</f>
        <v>4999.413333333333</v>
      </c>
      <c r="I4283" s="61">
        <f t="shared" ref="I4283:I4346" si="336">SQRT(((SUM((POWER(G4283-H4283,2)),(POWER(F4283-H4283,2)),(POWER(E4283-H4283,2)))/(COLUMNS(E4283:G4283)-1))))</f>
        <v>103.52667788224112</v>
      </c>
      <c r="J4283" s="61">
        <f t="shared" ref="J4283:J4346" si="337">I4283/H4283*100</f>
        <v>2.0707765287575302</v>
      </c>
      <c r="K4283" s="61">
        <f t="shared" ref="K4283:K4346" si="338">H4283</f>
        <v>4999.413333333333</v>
      </c>
    </row>
    <row r="4284" spans="1:11" ht="25.5" x14ac:dyDescent="0.25">
      <c r="A4284" s="76">
        <f t="shared" si="334"/>
        <v>4279</v>
      </c>
      <c r="B4284" s="92" t="s">
        <v>6394</v>
      </c>
      <c r="C4284" s="94" t="s">
        <v>20645</v>
      </c>
      <c r="D4284" s="95" t="s">
        <v>2259</v>
      </c>
      <c r="E4284" s="96">
        <v>5950.35</v>
      </c>
      <c r="F4284" s="99">
        <v>6207</v>
      </c>
      <c r="G4284" s="59">
        <v>6087.8</v>
      </c>
      <c r="H4284" s="61">
        <f t="shared" si="335"/>
        <v>6081.7166666666672</v>
      </c>
      <c r="I4284" s="61">
        <f t="shared" si="336"/>
        <v>128.43309866749024</v>
      </c>
      <c r="J4284" s="61">
        <f t="shared" si="337"/>
        <v>2.1117902346786446</v>
      </c>
      <c r="K4284" s="61">
        <f t="shared" si="338"/>
        <v>6081.7166666666672</v>
      </c>
    </row>
    <row r="4285" spans="1:11" ht="25.5" x14ac:dyDescent="0.25">
      <c r="A4285" s="76">
        <f t="shared" si="334"/>
        <v>4280</v>
      </c>
      <c r="B4285" s="92" t="s">
        <v>6395</v>
      </c>
      <c r="C4285" s="94" t="s">
        <v>20646</v>
      </c>
      <c r="D4285" s="95" t="s">
        <v>2259</v>
      </c>
      <c r="E4285" s="96">
        <v>1507.8</v>
      </c>
      <c r="F4285" s="99">
        <v>1568</v>
      </c>
      <c r="G4285" s="59">
        <v>1537.65</v>
      </c>
      <c r="H4285" s="61">
        <f t="shared" si="335"/>
        <v>1537.8166666666668</v>
      </c>
      <c r="I4285" s="61">
        <f t="shared" si="336"/>
        <v>30.100346066670642</v>
      </c>
      <c r="J4285" s="61">
        <f t="shared" si="337"/>
        <v>1.9573429472523149</v>
      </c>
      <c r="K4285" s="61">
        <f t="shared" si="338"/>
        <v>1537.8166666666668</v>
      </c>
    </row>
    <row r="4286" spans="1:11" ht="25.5" x14ac:dyDescent="0.25">
      <c r="A4286" s="76">
        <f t="shared" si="334"/>
        <v>4281</v>
      </c>
      <c r="B4286" s="92" t="s">
        <v>6396</v>
      </c>
      <c r="C4286" s="94" t="s">
        <v>20647</v>
      </c>
      <c r="D4286" s="95" t="s">
        <v>2259</v>
      </c>
      <c r="E4286" s="96">
        <v>9114</v>
      </c>
      <c r="F4286" s="99">
        <v>9488</v>
      </c>
      <c r="G4286" s="59">
        <v>9305.39</v>
      </c>
      <c r="H4286" s="61">
        <f t="shared" si="335"/>
        <v>9302.4633333333331</v>
      </c>
      <c r="I4286" s="61">
        <f t="shared" si="336"/>
        <v>187.01717577092572</v>
      </c>
      <c r="J4286" s="61">
        <f t="shared" si="337"/>
        <v>2.0104048687920195</v>
      </c>
      <c r="K4286" s="61">
        <f t="shared" si="338"/>
        <v>9302.4633333333331</v>
      </c>
    </row>
    <row r="4287" spans="1:11" ht="25.5" x14ac:dyDescent="0.25">
      <c r="A4287" s="76">
        <f t="shared" si="334"/>
        <v>4282</v>
      </c>
      <c r="B4287" s="92" t="s">
        <v>6397</v>
      </c>
      <c r="C4287" s="94" t="s">
        <v>20648</v>
      </c>
      <c r="D4287" s="95" t="s">
        <v>2259</v>
      </c>
      <c r="E4287" s="96">
        <v>1130.8499999999999</v>
      </c>
      <c r="F4287" s="99">
        <v>1187</v>
      </c>
      <c r="G4287" s="59">
        <v>1153.24</v>
      </c>
      <c r="H4287" s="61">
        <f t="shared" si="335"/>
        <v>1157.03</v>
      </c>
      <c r="I4287" s="61">
        <f t="shared" si="336"/>
        <v>28.266211277778321</v>
      </c>
      <c r="J4287" s="61">
        <f t="shared" si="337"/>
        <v>2.4429972669488538</v>
      </c>
      <c r="K4287" s="61">
        <f t="shared" si="338"/>
        <v>1157.03</v>
      </c>
    </row>
    <row r="4288" spans="1:11" ht="25.5" x14ac:dyDescent="0.25">
      <c r="A4288" s="76">
        <f t="shared" si="334"/>
        <v>4283</v>
      </c>
      <c r="B4288" s="92" t="s">
        <v>6398</v>
      </c>
      <c r="C4288" s="94" t="s">
        <v>20649</v>
      </c>
      <c r="D4288" s="95" t="s">
        <v>2259</v>
      </c>
      <c r="E4288" s="96">
        <v>1646.4</v>
      </c>
      <c r="F4288" s="99">
        <v>1716</v>
      </c>
      <c r="G4288" s="59">
        <v>1683.11</v>
      </c>
      <c r="H4288" s="61">
        <f t="shared" si="335"/>
        <v>1681.8366666666668</v>
      </c>
      <c r="I4288" s="61">
        <f t="shared" si="336"/>
        <v>34.817467359550001</v>
      </c>
      <c r="J4288" s="61">
        <f t="shared" si="337"/>
        <v>2.0702050353413233</v>
      </c>
      <c r="K4288" s="61">
        <f t="shared" si="338"/>
        <v>1681.8366666666668</v>
      </c>
    </row>
    <row r="4289" spans="1:11" x14ac:dyDescent="0.25">
      <c r="A4289" s="76">
        <f t="shared" si="334"/>
        <v>4284</v>
      </c>
      <c r="B4289" s="92" t="s">
        <v>6399</v>
      </c>
      <c r="C4289" s="94" t="s">
        <v>20650</v>
      </c>
      <c r="D4289" s="95" t="s">
        <v>2259</v>
      </c>
      <c r="E4289" s="96">
        <v>571.20000000000005</v>
      </c>
      <c r="F4289" s="99">
        <v>596</v>
      </c>
      <c r="G4289" s="59">
        <v>584.39</v>
      </c>
      <c r="H4289" s="61">
        <f t="shared" si="335"/>
        <v>583.86333333333334</v>
      </c>
      <c r="I4289" s="61">
        <f t="shared" si="336"/>
        <v>12.408385605441699</v>
      </c>
      <c r="J4289" s="61">
        <f t="shared" si="337"/>
        <v>2.125220903083775</v>
      </c>
      <c r="K4289" s="61">
        <f t="shared" si="338"/>
        <v>583.86333333333334</v>
      </c>
    </row>
    <row r="4290" spans="1:11" ht="25.5" x14ac:dyDescent="0.25">
      <c r="A4290" s="76">
        <f t="shared" si="334"/>
        <v>4285</v>
      </c>
      <c r="B4290" s="92" t="s">
        <v>6400</v>
      </c>
      <c r="C4290" s="94" t="s">
        <v>20651</v>
      </c>
      <c r="D4290" s="95" t="s">
        <v>2259</v>
      </c>
      <c r="E4290" s="96">
        <v>1548.75</v>
      </c>
      <c r="F4290" s="99">
        <v>1610</v>
      </c>
      <c r="G4290" s="59">
        <v>1579.42</v>
      </c>
      <c r="H4290" s="61">
        <f t="shared" si="335"/>
        <v>1579.39</v>
      </c>
      <c r="I4290" s="61">
        <f t="shared" si="336"/>
        <v>30.625011020406181</v>
      </c>
      <c r="J4290" s="61">
        <f t="shared" si="337"/>
        <v>1.9390404536185604</v>
      </c>
      <c r="K4290" s="61">
        <f t="shared" si="338"/>
        <v>1579.39</v>
      </c>
    </row>
    <row r="4291" spans="1:11" ht="25.5" x14ac:dyDescent="0.25">
      <c r="A4291" s="76">
        <f t="shared" si="334"/>
        <v>4286</v>
      </c>
      <c r="B4291" s="92" t="s">
        <v>6401</v>
      </c>
      <c r="C4291" s="94" t="s">
        <v>20652</v>
      </c>
      <c r="D4291" s="95" t="s">
        <v>2259</v>
      </c>
      <c r="E4291" s="96">
        <v>184.8</v>
      </c>
      <c r="F4291" s="99">
        <v>192</v>
      </c>
      <c r="G4291" s="59">
        <v>188.68</v>
      </c>
      <c r="H4291" s="61">
        <f t="shared" si="335"/>
        <v>188.49333333333334</v>
      </c>
      <c r="I4291" s="61">
        <f t="shared" si="336"/>
        <v>3.6036278017205512</v>
      </c>
      <c r="J4291" s="61">
        <f t="shared" si="337"/>
        <v>1.9118065015847869</v>
      </c>
      <c r="K4291" s="61">
        <f t="shared" si="338"/>
        <v>188.49333333333334</v>
      </c>
    </row>
    <row r="4292" spans="1:11" ht="25.5" x14ac:dyDescent="0.25">
      <c r="A4292" s="76">
        <f t="shared" si="334"/>
        <v>4287</v>
      </c>
      <c r="B4292" s="92" t="s">
        <v>6402</v>
      </c>
      <c r="C4292" s="94" t="s">
        <v>20653</v>
      </c>
      <c r="D4292" s="95" t="s">
        <v>2259</v>
      </c>
      <c r="E4292" s="96">
        <v>623.70000000000005</v>
      </c>
      <c r="F4292" s="99">
        <v>655</v>
      </c>
      <c r="G4292" s="59">
        <v>636.04999999999995</v>
      </c>
      <c r="H4292" s="61">
        <f t="shared" si="335"/>
        <v>638.25</v>
      </c>
      <c r="I4292" s="61">
        <f t="shared" si="336"/>
        <v>15.765547881377273</v>
      </c>
      <c r="J4292" s="61">
        <f t="shared" si="337"/>
        <v>2.4701210938311435</v>
      </c>
      <c r="K4292" s="61">
        <f t="shared" si="338"/>
        <v>638.25</v>
      </c>
    </row>
    <row r="4293" spans="1:11" ht="25.5" x14ac:dyDescent="0.25">
      <c r="A4293" s="76">
        <f t="shared" si="334"/>
        <v>4288</v>
      </c>
      <c r="B4293" s="92" t="s">
        <v>6403</v>
      </c>
      <c r="C4293" s="94" t="s">
        <v>20654</v>
      </c>
      <c r="D4293" s="95" t="s">
        <v>2259</v>
      </c>
      <c r="E4293" s="96">
        <v>2047.5</v>
      </c>
      <c r="F4293" s="99">
        <v>2134</v>
      </c>
      <c r="G4293" s="59">
        <v>2093.16</v>
      </c>
      <c r="H4293" s="61">
        <f t="shared" si="335"/>
        <v>2091.5533333333333</v>
      </c>
      <c r="I4293" s="61">
        <f t="shared" si="336"/>
        <v>43.272376099924685</v>
      </c>
      <c r="J4293" s="61">
        <f t="shared" si="337"/>
        <v>2.0689109577215987</v>
      </c>
      <c r="K4293" s="61">
        <f t="shared" si="338"/>
        <v>2091.5533333333333</v>
      </c>
    </row>
    <row r="4294" spans="1:11" ht="38.25" x14ac:dyDescent="0.25">
      <c r="A4294" s="76">
        <f t="shared" si="334"/>
        <v>4289</v>
      </c>
      <c r="B4294" s="92" t="s">
        <v>6404</v>
      </c>
      <c r="C4294" s="94" t="s">
        <v>20655</v>
      </c>
      <c r="D4294" s="95" t="s">
        <v>2259</v>
      </c>
      <c r="E4294" s="96">
        <v>1063.6500000000001</v>
      </c>
      <c r="F4294" s="99">
        <v>1109</v>
      </c>
      <c r="G4294" s="59">
        <v>1088.22</v>
      </c>
      <c r="H4294" s="61">
        <f t="shared" si="335"/>
        <v>1086.9566666666667</v>
      </c>
      <c r="I4294" s="61">
        <f t="shared" si="336"/>
        <v>22.701379546920297</v>
      </c>
      <c r="J4294" s="61">
        <f t="shared" si="337"/>
        <v>2.0885266398464486</v>
      </c>
      <c r="K4294" s="61">
        <f t="shared" si="338"/>
        <v>1086.9566666666667</v>
      </c>
    </row>
    <row r="4295" spans="1:11" ht="38.25" x14ac:dyDescent="0.25">
      <c r="A4295" s="76">
        <f t="shared" si="334"/>
        <v>4290</v>
      </c>
      <c r="B4295" s="92" t="s">
        <v>6405</v>
      </c>
      <c r="C4295" s="94" t="s">
        <v>20656</v>
      </c>
      <c r="D4295" s="95" t="s">
        <v>2259</v>
      </c>
      <c r="E4295" s="96">
        <v>6114.15</v>
      </c>
      <c r="F4295" s="99">
        <v>6357</v>
      </c>
      <c r="G4295" s="59">
        <v>6235.21</v>
      </c>
      <c r="H4295" s="61">
        <f t="shared" si="335"/>
        <v>6235.4533333333338</v>
      </c>
      <c r="I4295" s="61">
        <f t="shared" si="336"/>
        <v>121.42518286308396</v>
      </c>
      <c r="J4295" s="61">
        <f t="shared" si="337"/>
        <v>1.9473352837711444</v>
      </c>
      <c r="K4295" s="61">
        <f t="shared" si="338"/>
        <v>6235.4533333333338</v>
      </c>
    </row>
    <row r="4296" spans="1:11" ht="25.5" x14ac:dyDescent="0.25">
      <c r="A4296" s="76">
        <f t="shared" ref="A4296:A4359" si="339">A4295+1</f>
        <v>4291</v>
      </c>
      <c r="B4296" s="92" t="s">
        <v>6406</v>
      </c>
      <c r="C4296" s="94" t="s">
        <v>20657</v>
      </c>
      <c r="D4296" s="95" t="s">
        <v>2259</v>
      </c>
      <c r="E4296" s="96">
        <v>182.7</v>
      </c>
      <c r="F4296" s="99">
        <v>190</v>
      </c>
      <c r="G4296" s="59">
        <v>186.54</v>
      </c>
      <c r="H4296" s="61">
        <f t="shared" si="335"/>
        <v>186.41333333333333</v>
      </c>
      <c r="I4296" s="61">
        <f t="shared" si="336"/>
        <v>3.6516480297714038</v>
      </c>
      <c r="J4296" s="61">
        <f t="shared" si="337"/>
        <v>1.9588985210847243</v>
      </c>
      <c r="K4296" s="61">
        <f t="shared" si="338"/>
        <v>186.41333333333333</v>
      </c>
    </row>
    <row r="4297" spans="1:11" ht="25.5" x14ac:dyDescent="0.25">
      <c r="A4297" s="76">
        <f t="shared" si="339"/>
        <v>4292</v>
      </c>
      <c r="B4297" s="92" t="s">
        <v>6407</v>
      </c>
      <c r="C4297" s="94" t="s">
        <v>20658</v>
      </c>
      <c r="D4297" s="95" t="s">
        <v>2259</v>
      </c>
      <c r="E4297" s="96">
        <v>1218</v>
      </c>
      <c r="F4297" s="99">
        <v>1279</v>
      </c>
      <c r="G4297" s="59">
        <v>1242.1199999999999</v>
      </c>
      <c r="H4297" s="61">
        <f t="shared" si="335"/>
        <v>1246.3733333333332</v>
      </c>
      <c r="I4297" s="61">
        <f t="shared" si="336"/>
        <v>30.721623221004027</v>
      </c>
      <c r="J4297" s="61">
        <f t="shared" si="337"/>
        <v>2.4648812999586025</v>
      </c>
      <c r="K4297" s="61">
        <f t="shared" si="338"/>
        <v>1246.3733333333332</v>
      </c>
    </row>
    <row r="4298" spans="1:11" ht="25.5" x14ac:dyDescent="0.25">
      <c r="A4298" s="76">
        <f t="shared" si="339"/>
        <v>4293</v>
      </c>
      <c r="B4298" s="92" t="s">
        <v>6408</v>
      </c>
      <c r="C4298" s="94" t="s">
        <v>20659</v>
      </c>
      <c r="D4298" s="95" t="s">
        <v>2259</v>
      </c>
      <c r="E4298" s="96">
        <v>6510</v>
      </c>
      <c r="F4298" s="99">
        <v>6785</v>
      </c>
      <c r="G4298" s="59">
        <v>6655.17</v>
      </c>
      <c r="H4298" s="61">
        <f t="shared" si="335"/>
        <v>6650.0566666666664</v>
      </c>
      <c r="I4298" s="61">
        <f t="shared" si="336"/>
        <v>137.57128927699026</v>
      </c>
      <c r="J4298" s="61">
        <f t="shared" si="337"/>
        <v>2.0687235639143466</v>
      </c>
      <c r="K4298" s="61">
        <f t="shared" si="338"/>
        <v>6650.0566666666664</v>
      </c>
    </row>
    <row r="4299" spans="1:11" ht="25.5" x14ac:dyDescent="0.25">
      <c r="A4299" s="76">
        <f t="shared" si="339"/>
        <v>4294</v>
      </c>
      <c r="B4299" s="92" t="s">
        <v>6409</v>
      </c>
      <c r="C4299" s="94" t="s">
        <v>20660</v>
      </c>
      <c r="D4299" s="95" t="s">
        <v>2259</v>
      </c>
      <c r="E4299" s="96">
        <v>1451.1</v>
      </c>
      <c r="F4299" s="99">
        <v>1514</v>
      </c>
      <c r="G4299" s="59">
        <v>1484.62</v>
      </c>
      <c r="H4299" s="61">
        <f t="shared" si="335"/>
        <v>1483.2399999999998</v>
      </c>
      <c r="I4299" s="61">
        <f t="shared" si="336"/>
        <v>31.472699280487568</v>
      </c>
      <c r="J4299" s="61">
        <f t="shared" si="337"/>
        <v>2.1218885197599562</v>
      </c>
      <c r="K4299" s="61">
        <f t="shared" si="338"/>
        <v>1483.2399999999998</v>
      </c>
    </row>
    <row r="4300" spans="1:11" x14ac:dyDescent="0.25">
      <c r="A4300" s="76">
        <f t="shared" si="339"/>
        <v>4295</v>
      </c>
      <c r="B4300" s="92" t="s">
        <v>6410</v>
      </c>
      <c r="C4300" s="94" t="s">
        <v>20661</v>
      </c>
      <c r="D4300" s="95" t="s">
        <v>2259</v>
      </c>
      <c r="E4300" s="96">
        <v>462</v>
      </c>
      <c r="F4300" s="99">
        <v>480</v>
      </c>
      <c r="G4300" s="59">
        <v>471.15</v>
      </c>
      <c r="H4300" s="61">
        <f t="shared" si="335"/>
        <v>471.05</v>
      </c>
      <c r="I4300" s="61">
        <f t="shared" si="336"/>
        <v>9.0004166570220505</v>
      </c>
      <c r="J4300" s="61">
        <f t="shared" si="337"/>
        <v>1.9107136518463117</v>
      </c>
      <c r="K4300" s="61">
        <f t="shared" si="338"/>
        <v>471.05</v>
      </c>
    </row>
    <row r="4301" spans="1:11" ht="25.5" x14ac:dyDescent="0.25">
      <c r="A4301" s="76">
        <f t="shared" si="339"/>
        <v>4296</v>
      </c>
      <c r="B4301" s="92" t="s">
        <v>6411</v>
      </c>
      <c r="C4301" s="94" t="s">
        <v>20662</v>
      </c>
      <c r="D4301" s="95" t="s">
        <v>2259</v>
      </c>
      <c r="E4301" s="96">
        <v>282.45</v>
      </c>
      <c r="F4301" s="99">
        <v>294</v>
      </c>
      <c r="G4301" s="59">
        <v>288.38</v>
      </c>
      <c r="H4301" s="61">
        <f t="shared" si="335"/>
        <v>288.2766666666667</v>
      </c>
      <c r="I4301" s="61">
        <f t="shared" si="336"/>
        <v>5.7756933205748906</v>
      </c>
      <c r="J4301" s="61">
        <f t="shared" si="337"/>
        <v>2.003524387651292</v>
      </c>
      <c r="K4301" s="61">
        <f t="shared" si="338"/>
        <v>288.2766666666667</v>
      </c>
    </row>
    <row r="4302" spans="1:11" ht="38.25" x14ac:dyDescent="0.25">
      <c r="A4302" s="76">
        <f t="shared" si="339"/>
        <v>4297</v>
      </c>
      <c r="B4302" s="92" t="s">
        <v>6412</v>
      </c>
      <c r="C4302" s="94" t="s">
        <v>20663</v>
      </c>
      <c r="D4302" s="95" t="s">
        <v>2259</v>
      </c>
      <c r="E4302" s="96">
        <v>721.35</v>
      </c>
      <c r="F4302" s="99">
        <v>757</v>
      </c>
      <c r="G4302" s="59">
        <v>735.63</v>
      </c>
      <c r="H4302" s="61">
        <f t="shared" si="335"/>
        <v>737.99333333333334</v>
      </c>
      <c r="I4302" s="61">
        <f t="shared" si="336"/>
        <v>17.942118975565094</v>
      </c>
      <c r="J4302" s="61">
        <f t="shared" si="337"/>
        <v>2.4312033950936902</v>
      </c>
      <c r="K4302" s="61">
        <f t="shared" si="338"/>
        <v>737.99333333333334</v>
      </c>
    </row>
    <row r="4303" spans="1:11" ht="25.5" x14ac:dyDescent="0.25">
      <c r="A4303" s="76">
        <f t="shared" si="339"/>
        <v>4298</v>
      </c>
      <c r="B4303" s="92" t="s">
        <v>6413</v>
      </c>
      <c r="C4303" s="94" t="s">
        <v>20664</v>
      </c>
      <c r="D4303" s="95" t="s">
        <v>2259</v>
      </c>
      <c r="E4303" s="96">
        <v>1148.7</v>
      </c>
      <c r="F4303" s="99">
        <v>1197</v>
      </c>
      <c r="G4303" s="59">
        <v>1174.32</v>
      </c>
      <c r="H4303" s="61">
        <f t="shared" si="335"/>
        <v>1173.3399999999999</v>
      </c>
      <c r="I4303" s="61">
        <f t="shared" si="336"/>
        <v>24.16490844178804</v>
      </c>
      <c r="J4303" s="61">
        <f t="shared" si="337"/>
        <v>2.0594975405072735</v>
      </c>
      <c r="K4303" s="61">
        <f t="shared" si="338"/>
        <v>1173.3399999999999</v>
      </c>
    </row>
    <row r="4304" spans="1:11" x14ac:dyDescent="0.25">
      <c r="A4304" s="76">
        <f t="shared" si="339"/>
        <v>4299</v>
      </c>
      <c r="B4304" s="92" t="s">
        <v>6414</v>
      </c>
      <c r="C4304" s="94" t="s">
        <v>20665</v>
      </c>
      <c r="D4304" s="95" t="s">
        <v>2259</v>
      </c>
      <c r="E4304" s="96">
        <v>18.899999999999999</v>
      </c>
      <c r="F4304" s="99">
        <v>20</v>
      </c>
      <c r="G4304" s="59">
        <v>19.34</v>
      </c>
      <c r="H4304" s="61">
        <f t="shared" si="335"/>
        <v>19.41333333333333</v>
      </c>
      <c r="I4304" s="61">
        <f t="shared" si="336"/>
        <v>0.55365452525318903</v>
      </c>
      <c r="J4304" s="61">
        <f t="shared" si="337"/>
        <v>2.8519292166201362</v>
      </c>
      <c r="K4304" s="61">
        <f t="shared" si="338"/>
        <v>19.41333333333333</v>
      </c>
    </row>
    <row r="4305" spans="1:11" ht="38.25" x14ac:dyDescent="0.25">
      <c r="A4305" s="76">
        <f t="shared" si="339"/>
        <v>4300</v>
      </c>
      <c r="B4305" s="92" t="s">
        <v>6415</v>
      </c>
      <c r="C4305" s="94" t="s">
        <v>20666</v>
      </c>
      <c r="D4305" s="95" t="s">
        <v>2259</v>
      </c>
      <c r="E4305" s="96">
        <v>159.6</v>
      </c>
      <c r="F4305" s="99">
        <v>166</v>
      </c>
      <c r="G4305" s="59">
        <v>162.76</v>
      </c>
      <c r="H4305" s="61">
        <f t="shared" si="335"/>
        <v>162.78666666666666</v>
      </c>
      <c r="I4305" s="61">
        <f t="shared" si="336"/>
        <v>3.2000833322482953</v>
      </c>
      <c r="J4305" s="61">
        <f t="shared" si="337"/>
        <v>1.9658141528267847</v>
      </c>
      <c r="K4305" s="61">
        <f t="shared" si="338"/>
        <v>162.78666666666666</v>
      </c>
    </row>
    <row r="4306" spans="1:11" ht="38.25" x14ac:dyDescent="0.25">
      <c r="A4306" s="76">
        <f t="shared" si="339"/>
        <v>4301</v>
      </c>
      <c r="B4306" s="92" t="s">
        <v>6416</v>
      </c>
      <c r="C4306" s="94" t="s">
        <v>20667</v>
      </c>
      <c r="D4306" s="95" t="s">
        <v>2259</v>
      </c>
      <c r="E4306" s="96">
        <v>16803.150000000001</v>
      </c>
      <c r="F4306" s="99">
        <v>17492</v>
      </c>
      <c r="G4306" s="59">
        <v>17156.02</v>
      </c>
      <c r="H4306" s="61">
        <f t="shared" si="335"/>
        <v>17150.39</v>
      </c>
      <c r="I4306" s="61">
        <f t="shared" si="336"/>
        <v>344.4595089411809</v>
      </c>
      <c r="J4306" s="61">
        <f t="shared" si="337"/>
        <v>2.0084645826781835</v>
      </c>
      <c r="K4306" s="61">
        <f t="shared" si="338"/>
        <v>17150.39</v>
      </c>
    </row>
    <row r="4307" spans="1:11" x14ac:dyDescent="0.25">
      <c r="A4307" s="76">
        <f t="shared" si="339"/>
        <v>4302</v>
      </c>
      <c r="B4307" s="92" t="s">
        <v>6417</v>
      </c>
      <c r="C4307" s="94" t="s">
        <v>20668</v>
      </c>
      <c r="D4307" s="95" t="s">
        <v>2259</v>
      </c>
      <c r="E4307" s="96">
        <v>433.65</v>
      </c>
      <c r="F4307" s="99">
        <v>455</v>
      </c>
      <c r="G4307" s="59">
        <v>442.24</v>
      </c>
      <c r="H4307" s="61">
        <f t="shared" si="335"/>
        <v>443.62999999999994</v>
      </c>
      <c r="I4307" s="61">
        <f t="shared" si="336"/>
        <v>10.742657957879894</v>
      </c>
      <c r="J4307" s="61">
        <f t="shared" si="337"/>
        <v>2.42153550433467</v>
      </c>
      <c r="K4307" s="61">
        <f t="shared" si="338"/>
        <v>443.62999999999994</v>
      </c>
    </row>
    <row r="4308" spans="1:11" ht="25.5" x14ac:dyDescent="0.25">
      <c r="A4308" s="76">
        <f t="shared" si="339"/>
        <v>4303</v>
      </c>
      <c r="B4308" s="92" t="s">
        <v>6418</v>
      </c>
      <c r="C4308" s="94" t="s">
        <v>20669</v>
      </c>
      <c r="D4308" s="95" t="s">
        <v>2259</v>
      </c>
      <c r="E4308" s="96">
        <v>71.400000000000006</v>
      </c>
      <c r="F4308" s="99">
        <v>74</v>
      </c>
      <c r="G4308" s="59">
        <v>72.989999999999995</v>
      </c>
      <c r="H4308" s="61">
        <f t="shared" si="335"/>
        <v>72.796666666666667</v>
      </c>
      <c r="I4308" s="61">
        <f t="shared" si="336"/>
        <v>1.3107377057723351</v>
      </c>
      <c r="J4308" s="61">
        <f t="shared" si="337"/>
        <v>1.8005463241526649</v>
      </c>
      <c r="K4308" s="61">
        <f t="shared" si="338"/>
        <v>72.796666666666667</v>
      </c>
    </row>
    <row r="4309" spans="1:11" x14ac:dyDescent="0.25">
      <c r="A4309" s="76">
        <f t="shared" si="339"/>
        <v>4304</v>
      </c>
      <c r="B4309" s="92" t="s">
        <v>6419</v>
      </c>
      <c r="C4309" s="94" t="s">
        <v>20670</v>
      </c>
      <c r="D4309" s="95" t="s">
        <v>2259</v>
      </c>
      <c r="E4309" s="96">
        <v>851.55</v>
      </c>
      <c r="F4309" s="99">
        <v>888</v>
      </c>
      <c r="G4309" s="59">
        <v>871.22</v>
      </c>
      <c r="H4309" s="61">
        <f t="shared" si="335"/>
        <v>870.25666666666666</v>
      </c>
      <c r="I4309" s="61">
        <f t="shared" si="336"/>
        <v>18.244084886157875</v>
      </c>
      <c r="J4309" s="61">
        <f t="shared" si="337"/>
        <v>2.0964027723037124</v>
      </c>
      <c r="K4309" s="61">
        <f t="shared" si="338"/>
        <v>870.25666666666666</v>
      </c>
    </row>
    <row r="4310" spans="1:11" x14ac:dyDescent="0.25">
      <c r="A4310" s="76">
        <f t="shared" si="339"/>
        <v>4305</v>
      </c>
      <c r="B4310" s="92" t="s">
        <v>6420</v>
      </c>
      <c r="C4310" s="94" t="s">
        <v>20671</v>
      </c>
      <c r="D4310" s="95" t="s">
        <v>2259</v>
      </c>
      <c r="E4310" s="96">
        <v>494.55</v>
      </c>
      <c r="F4310" s="99">
        <v>514</v>
      </c>
      <c r="G4310" s="59">
        <v>504.34</v>
      </c>
      <c r="H4310" s="61">
        <f t="shared" si="335"/>
        <v>504.29666666666662</v>
      </c>
      <c r="I4310" s="61">
        <f t="shared" si="336"/>
        <v>9.7250724076139008</v>
      </c>
      <c r="J4310" s="61">
        <f t="shared" si="337"/>
        <v>1.9284427303268383</v>
      </c>
      <c r="K4310" s="61">
        <f t="shared" si="338"/>
        <v>504.29666666666662</v>
      </c>
    </row>
    <row r="4311" spans="1:11" ht="25.5" x14ac:dyDescent="0.25">
      <c r="A4311" s="76">
        <f t="shared" si="339"/>
        <v>4306</v>
      </c>
      <c r="B4311" s="92" t="s">
        <v>6421</v>
      </c>
      <c r="C4311" s="94" t="s">
        <v>20672</v>
      </c>
      <c r="D4311" s="95" t="s">
        <v>2259</v>
      </c>
      <c r="E4311" s="96">
        <v>23.1</v>
      </c>
      <c r="F4311" s="99">
        <v>24</v>
      </c>
      <c r="G4311" s="59">
        <v>23.59</v>
      </c>
      <c r="H4311" s="61">
        <f t="shared" si="335"/>
        <v>23.563333333333333</v>
      </c>
      <c r="I4311" s="61">
        <f t="shared" si="336"/>
        <v>0.4505922029211476</v>
      </c>
      <c r="J4311" s="61">
        <f t="shared" si="337"/>
        <v>1.9122600208847687</v>
      </c>
      <c r="K4311" s="61">
        <f t="shared" si="338"/>
        <v>23.563333333333333</v>
      </c>
    </row>
    <row r="4312" spans="1:11" ht="25.5" x14ac:dyDescent="0.25">
      <c r="A4312" s="76">
        <f t="shared" si="339"/>
        <v>4307</v>
      </c>
      <c r="B4312" s="92" t="s">
        <v>6422</v>
      </c>
      <c r="C4312" s="94" t="s">
        <v>20673</v>
      </c>
      <c r="D4312" s="95" t="s">
        <v>2259</v>
      </c>
      <c r="E4312" s="96">
        <v>877.8</v>
      </c>
      <c r="F4312" s="99">
        <v>922</v>
      </c>
      <c r="G4312" s="59">
        <v>895.18</v>
      </c>
      <c r="H4312" s="61">
        <f t="shared" si="335"/>
        <v>898.32666666666671</v>
      </c>
      <c r="I4312" s="61">
        <f t="shared" si="336"/>
        <v>22.267378232143418</v>
      </c>
      <c r="J4312" s="61">
        <f t="shared" si="337"/>
        <v>2.4787617977287497</v>
      </c>
      <c r="K4312" s="61">
        <f t="shared" si="338"/>
        <v>898.32666666666671</v>
      </c>
    </row>
    <row r="4313" spans="1:11" ht="25.5" x14ac:dyDescent="0.25">
      <c r="A4313" s="76">
        <f t="shared" si="339"/>
        <v>4308</v>
      </c>
      <c r="B4313" s="92" t="s">
        <v>6423</v>
      </c>
      <c r="C4313" s="94" t="s">
        <v>20674</v>
      </c>
      <c r="D4313" s="95" t="s">
        <v>2259</v>
      </c>
      <c r="E4313" s="96">
        <v>4274.55</v>
      </c>
      <c r="F4313" s="99">
        <v>4455</v>
      </c>
      <c r="G4313" s="59">
        <v>4369.87</v>
      </c>
      <c r="H4313" s="61">
        <f t="shared" si="335"/>
        <v>4366.4733333333324</v>
      </c>
      <c r="I4313" s="61">
        <f t="shared" si="336"/>
        <v>90.272939651555134</v>
      </c>
      <c r="J4313" s="61">
        <f t="shared" si="337"/>
        <v>2.0674107628785507</v>
      </c>
      <c r="K4313" s="61">
        <f t="shared" si="338"/>
        <v>4366.4733333333324</v>
      </c>
    </row>
    <row r="4314" spans="1:11" ht="25.5" x14ac:dyDescent="0.25">
      <c r="A4314" s="76">
        <f t="shared" si="339"/>
        <v>4309</v>
      </c>
      <c r="B4314" s="92" t="s">
        <v>6424</v>
      </c>
      <c r="C4314" s="94" t="s">
        <v>20675</v>
      </c>
      <c r="D4314" s="95" t="s">
        <v>2259</v>
      </c>
      <c r="E4314" s="96">
        <v>275.10000000000002</v>
      </c>
      <c r="F4314" s="99">
        <v>287</v>
      </c>
      <c r="G4314" s="59">
        <v>281.45</v>
      </c>
      <c r="H4314" s="61">
        <f t="shared" si="335"/>
        <v>281.18333333333334</v>
      </c>
      <c r="I4314" s="61">
        <f t="shared" si="336"/>
        <v>5.9544801060489894</v>
      </c>
      <c r="J4314" s="61">
        <f t="shared" si="337"/>
        <v>2.1176504437374155</v>
      </c>
      <c r="K4314" s="61">
        <f t="shared" si="338"/>
        <v>281.18333333333334</v>
      </c>
    </row>
    <row r="4315" spans="1:11" ht="25.5" x14ac:dyDescent="0.25">
      <c r="A4315" s="76">
        <f t="shared" si="339"/>
        <v>4310</v>
      </c>
      <c r="B4315" s="92" t="s">
        <v>6425</v>
      </c>
      <c r="C4315" s="94" t="s">
        <v>20676</v>
      </c>
      <c r="D4315" s="95" t="s">
        <v>2259</v>
      </c>
      <c r="E4315" s="96">
        <v>2368.8000000000002</v>
      </c>
      <c r="F4315" s="99">
        <v>2463</v>
      </c>
      <c r="G4315" s="59">
        <v>2415.6999999999998</v>
      </c>
      <c r="H4315" s="61">
        <f t="shared" si="335"/>
        <v>2415.8333333333335</v>
      </c>
      <c r="I4315" s="61">
        <f t="shared" si="336"/>
        <v>47.100141542603936</v>
      </c>
      <c r="J4315" s="61">
        <f t="shared" si="337"/>
        <v>1.9496436650957132</v>
      </c>
      <c r="K4315" s="61">
        <f t="shared" si="338"/>
        <v>2415.8333333333335</v>
      </c>
    </row>
    <row r="4316" spans="1:11" ht="25.5" x14ac:dyDescent="0.25">
      <c r="A4316" s="76">
        <f t="shared" si="339"/>
        <v>4311</v>
      </c>
      <c r="B4316" s="92" t="s">
        <v>6426</v>
      </c>
      <c r="C4316" s="94" t="s">
        <v>20677</v>
      </c>
      <c r="D4316" s="95" t="s">
        <v>2259</v>
      </c>
      <c r="E4316" s="96">
        <v>616.35</v>
      </c>
      <c r="F4316" s="99">
        <v>642</v>
      </c>
      <c r="G4316" s="59">
        <v>629.29</v>
      </c>
      <c r="H4316" s="61">
        <f t="shared" si="335"/>
        <v>629.21333333333325</v>
      </c>
      <c r="I4316" s="61">
        <f t="shared" si="336"/>
        <v>12.825171863695747</v>
      </c>
      <c r="J4316" s="61">
        <f t="shared" si="337"/>
        <v>2.0382867279294383</v>
      </c>
      <c r="K4316" s="61">
        <f t="shared" si="338"/>
        <v>629.21333333333325</v>
      </c>
    </row>
    <row r="4317" spans="1:11" ht="25.5" x14ac:dyDescent="0.25">
      <c r="A4317" s="76">
        <f t="shared" si="339"/>
        <v>4312</v>
      </c>
      <c r="B4317" s="92" t="s">
        <v>6427</v>
      </c>
      <c r="C4317" s="94" t="s">
        <v>20678</v>
      </c>
      <c r="D4317" s="95" t="s">
        <v>2259</v>
      </c>
      <c r="E4317" s="96">
        <v>979.65</v>
      </c>
      <c r="F4317" s="99">
        <v>1028</v>
      </c>
      <c r="G4317" s="59">
        <v>999.05</v>
      </c>
      <c r="H4317" s="61">
        <f t="shared" si="335"/>
        <v>1002.2333333333332</v>
      </c>
      <c r="I4317" s="61">
        <f t="shared" si="336"/>
        <v>24.331683734039736</v>
      </c>
      <c r="J4317" s="61">
        <f t="shared" si="337"/>
        <v>2.4277464064296144</v>
      </c>
      <c r="K4317" s="61">
        <f t="shared" si="338"/>
        <v>1002.2333333333332</v>
      </c>
    </row>
    <row r="4318" spans="1:11" ht="25.5" x14ac:dyDescent="0.25">
      <c r="A4318" s="76">
        <f t="shared" si="339"/>
        <v>4313</v>
      </c>
      <c r="B4318" s="92" t="s">
        <v>6428</v>
      </c>
      <c r="C4318" s="94" t="s">
        <v>20679</v>
      </c>
      <c r="D4318" s="95" t="s">
        <v>2259</v>
      </c>
      <c r="E4318" s="96">
        <v>2395.0500000000002</v>
      </c>
      <c r="F4318" s="99">
        <v>2496</v>
      </c>
      <c r="G4318" s="59">
        <v>2448.46</v>
      </c>
      <c r="H4318" s="61">
        <f t="shared" si="335"/>
        <v>2446.5033333333336</v>
      </c>
      <c r="I4318" s="61">
        <f t="shared" si="336"/>
        <v>50.503435856714979</v>
      </c>
      <c r="J4318" s="61">
        <f t="shared" si="337"/>
        <v>2.0643109358818901</v>
      </c>
      <c r="K4318" s="61">
        <f t="shared" si="338"/>
        <v>2446.5033333333336</v>
      </c>
    </row>
    <row r="4319" spans="1:11" ht="25.5" x14ac:dyDescent="0.25">
      <c r="A4319" s="76">
        <f t="shared" si="339"/>
        <v>4314</v>
      </c>
      <c r="B4319" s="92" t="s">
        <v>6429</v>
      </c>
      <c r="C4319" s="94" t="s">
        <v>20680</v>
      </c>
      <c r="D4319" s="95" t="s">
        <v>2259</v>
      </c>
      <c r="E4319" s="96">
        <v>370.65</v>
      </c>
      <c r="F4319" s="99">
        <v>387</v>
      </c>
      <c r="G4319" s="59">
        <v>379.21</v>
      </c>
      <c r="H4319" s="61">
        <f t="shared" si="335"/>
        <v>378.95333333333332</v>
      </c>
      <c r="I4319" s="61">
        <f t="shared" si="336"/>
        <v>8.1780213580873902</v>
      </c>
      <c r="J4319" s="61">
        <f t="shared" si="337"/>
        <v>2.1580550001110228</v>
      </c>
      <c r="K4319" s="61">
        <f t="shared" si="338"/>
        <v>378.95333333333332</v>
      </c>
    </row>
    <row r="4320" spans="1:11" ht="25.5" x14ac:dyDescent="0.25">
      <c r="A4320" s="76">
        <f t="shared" si="339"/>
        <v>4315</v>
      </c>
      <c r="B4320" s="92" t="s">
        <v>6430</v>
      </c>
      <c r="C4320" s="94" t="s">
        <v>20681</v>
      </c>
      <c r="D4320" s="95" t="s">
        <v>2259</v>
      </c>
      <c r="E4320" s="96">
        <v>1354.5</v>
      </c>
      <c r="F4320" s="99">
        <v>1408</v>
      </c>
      <c r="G4320" s="59">
        <v>1381.32</v>
      </c>
      <c r="H4320" s="61">
        <f t="shared" si="335"/>
        <v>1381.2733333333333</v>
      </c>
      <c r="I4320" s="61">
        <f t="shared" si="336"/>
        <v>26.750030529577593</v>
      </c>
      <c r="J4320" s="61">
        <f t="shared" si="337"/>
        <v>1.9366210788290219</v>
      </c>
      <c r="K4320" s="61">
        <f t="shared" si="338"/>
        <v>1381.2733333333333</v>
      </c>
    </row>
    <row r="4321" spans="1:11" ht="25.5" x14ac:dyDescent="0.25">
      <c r="A4321" s="76">
        <f t="shared" si="339"/>
        <v>4316</v>
      </c>
      <c r="B4321" s="92" t="s">
        <v>6431</v>
      </c>
      <c r="C4321" s="94" t="s">
        <v>20682</v>
      </c>
      <c r="D4321" s="95" t="s">
        <v>2259</v>
      </c>
      <c r="E4321" s="96">
        <v>1140.3</v>
      </c>
      <c r="F4321" s="99">
        <v>1187</v>
      </c>
      <c r="G4321" s="59">
        <v>1164.25</v>
      </c>
      <c r="H4321" s="61">
        <f t="shared" si="335"/>
        <v>1163.8500000000001</v>
      </c>
      <c r="I4321" s="61">
        <f t="shared" si="336"/>
        <v>23.352569451775562</v>
      </c>
      <c r="J4321" s="61">
        <f t="shared" si="337"/>
        <v>2.006493057677154</v>
      </c>
      <c r="K4321" s="61">
        <f t="shared" si="338"/>
        <v>1163.8500000000001</v>
      </c>
    </row>
    <row r="4322" spans="1:11" ht="25.5" x14ac:dyDescent="0.25">
      <c r="A4322" s="76">
        <f t="shared" si="339"/>
        <v>4317</v>
      </c>
      <c r="B4322" s="92" t="s">
        <v>6432</v>
      </c>
      <c r="C4322" s="94" t="s">
        <v>20683</v>
      </c>
      <c r="D4322" s="95" t="s">
        <v>2259</v>
      </c>
      <c r="E4322" s="96">
        <v>911.4</v>
      </c>
      <c r="F4322" s="99">
        <v>957</v>
      </c>
      <c r="G4322" s="59">
        <v>929.45</v>
      </c>
      <c r="H4322" s="61">
        <f t="shared" si="335"/>
        <v>932.61666666666679</v>
      </c>
      <c r="I4322" s="61">
        <f t="shared" si="336"/>
        <v>22.964338295133469</v>
      </c>
      <c r="J4322" s="61">
        <f t="shared" si="337"/>
        <v>2.4623555546366105</v>
      </c>
      <c r="K4322" s="61">
        <f t="shared" si="338"/>
        <v>932.61666666666679</v>
      </c>
    </row>
    <row r="4323" spans="1:11" ht="25.5" x14ac:dyDescent="0.25">
      <c r="A4323" s="76">
        <f t="shared" si="339"/>
        <v>4318</v>
      </c>
      <c r="B4323" s="92" t="s">
        <v>6433</v>
      </c>
      <c r="C4323" s="94" t="s">
        <v>20684</v>
      </c>
      <c r="D4323" s="95" t="s">
        <v>2259</v>
      </c>
      <c r="E4323" s="96">
        <v>1765.05</v>
      </c>
      <c r="F4323" s="99">
        <v>1840</v>
      </c>
      <c r="G4323" s="59">
        <v>1804.41</v>
      </c>
      <c r="H4323" s="61">
        <f t="shared" si="335"/>
        <v>1803.1533333333334</v>
      </c>
      <c r="I4323" s="61">
        <f t="shared" si="336"/>
        <v>37.49079931574326</v>
      </c>
      <c r="J4323" s="61">
        <f t="shared" si="337"/>
        <v>2.0791797692788148</v>
      </c>
      <c r="K4323" s="61">
        <f t="shared" si="338"/>
        <v>1803.1533333333334</v>
      </c>
    </row>
    <row r="4324" spans="1:11" x14ac:dyDescent="0.25">
      <c r="A4324" s="76">
        <f t="shared" si="339"/>
        <v>4319</v>
      </c>
      <c r="B4324" s="92" t="s">
        <v>6434</v>
      </c>
      <c r="C4324" s="94" t="s">
        <v>20685</v>
      </c>
      <c r="D4324" s="95" t="s">
        <v>2259</v>
      </c>
      <c r="E4324" s="96">
        <v>1384.95</v>
      </c>
      <c r="F4324" s="99">
        <v>1445</v>
      </c>
      <c r="G4324" s="59">
        <v>1416.94</v>
      </c>
      <c r="H4324" s="61">
        <f t="shared" si="335"/>
        <v>1415.6299999999999</v>
      </c>
      <c r="I4324" s="61">
        <f t="shared" si="336"/>
        <v>30.04642574417128</v>
      </c>
      <c r="J4324" s="61">
        <f t="shared" si="337"/>
        <v>2.1224773241716606</v>
      </c>
      <c r="K4324" s="61">
        <f t="shared" si="338"/>
        <v>1415.6299999999999</v>
      </c>
    </row>
    <row r="4325" spans="1:11" ht="25.5" x14ac:dyDescent="0.25">
      <c r="A4325" s="76">
        <f t="shared" si="339"/>
        <v>4320</v>
      </c>
      <c r="B4325" s="92" t="s">
        <v>6435</v>
      </c>
      <c r="C4325" s="94" t="s">
        <v>20686</v>
      </c>
      <c r="D4325" s="95" t="s">
        <v>2259</v>
      </c>
      <c r="E4325" s="96">
        <v>811.65</v>
      </c>
      <c r="F4325" s="99">
        <v>844</v>
      </c>
      <c r="G4325" s="59">
        <v>827.72</v>
      </c>
      <c r="H4325" s="61">
        <f t="shared" si="335"/>
        <v>827.79</v>
      </c>
      <c r="I4325" s="61">
        <f t="shared" si="336"/>
        <v>16.175113600837562</v>
      </c>
      <c r="J4325" s="61">
        <f t="shared" si="337"/>
        <v>1.9540117180489691</v>
      </c>
      <c r="K4325" s="61">
        <f t="shared" si="338"/>
        <v>827.79</v>
      </c>
    </row>
    <row r="4326" spans="1:11" ht="25.5" x14ac:dyDescent="0.25">
      <c r="A4326" s="76">
        <f t="shared" si="339"/>
        <v>4321</v>
      </c>
      <c r="B4326" s="92" t="s">
        <v>6436</v>
      </c>
      <c r="C4326" s="94" t="s">
        <v>20687</v>
      </c>
      <c r="D4326" s="95" t="s">
        <v>2259</v>
      </c>
      <c r="E4326" s="96">
        <v>2337.3000000000002</v>
      </c>
      <c r="F4326" s="99">
        <v>2433</v>
      </c>
      <c r="G4326" s="59">
        <v>2386.38</v>
      </c>
      <c r="H4326" s="61">
        <f t="shared" si="335"/>
        <v>2385.56</v>
      </c>
      <c r="I4326" s="61">
        <f t="shared" si="336"/>
        <v>47.855269302345292</v>
      </c>
      <c r="J4326" s="61">
        <f t="shared" si="337"/>
        <v>2.0060392235930049</v>
      </c>
      <c r="K4326" s="61">
        <f t="shared" si="338"/>
        <v>2385.56</v>
      </c>
    </row>
    <row r="4327" spans="1:11" ht="25.5" x14ac:dyDescent="0.25">
      <c r="A4327" s="76">
        <f t="shared" si="339"/>
        <v>4322</v>
      </c>
      <c r="B4327" s="92" t="s">
        <v>6437</v>
      </c>
      <c r="C4327" s="94" t="s">
        <v>20688</v>
      </c>
      <c r="D4327" s="95" t="s">
        <v>2259</v>
      </c>
      <c r="E4327" s="96">
        <v>8142.75</v>
      </c>
      <c r="F4327" s="99">
        <v>8548</v>
      </c>
      <c r="G4327" s="59">
        <v>8303.98</v>
      </c>
      <c r="H4327" s="61">
        <f t="shared" si="335"/>
        <v>8331.5766666666659</v>
      </c>
      <c r="I4327" s="61">
        <f t="shared" si="336"/>
        <v>204.02958764192351</v>
      </c>
      <c r="J4327" s="61">
        <f t="shared" si="337"/>
        <v>2.4488712737675926</v>
      </c>
      <c r="K4327" s="61">
        <f t="shared" si="338"/>
        <v>8331.5766666666659</v>
      </c>
    </row>
    <row r="4328" spans="1:11" x14ac:dyDescent="0.25">
      <c r="A4328" s="76">
        <f t="shared" si="339"/>
        <v>4323</v>
      </c>
      <c r="B4328" s="92" t="s">
        <v>6438</v>
      </c>
      <c r="C4328" s="94" t="s">
        <v>20689</v>
      </c>
      <c r="D4328" s="95" t="s">
        <v>2259</v>
      </c>
      <c r="E4328" s="96">
        <v>10891.65</v>
      </c>
      <c r="F4328" s="99">
        <v>11352</v>
      </c>
      <c r="G4328" s="59">
        <v>11134.53</v>
      </c>
      <c r="H4328" s="61">
        <f t="shared" si="335"/>
        <v>11126.06</v>
      </c>
      <c r="I4328" s="61">
        <f t="shared" si="336"/>
        <v>230.29185026830649</v>
      </c>
      <c r="J4328" s="61">
        <f t="shared" si="337"/>
        <v>2.0698418871398006</v>
      </c>
      <c r="K4328" s="61">
        <f t="shared" si="338"/>
        <v>11126.06</v>
      </c>
    </row>
    <row r="4329" spans="1:11" ht="25.5" x14ac:dyDescent="0.25">
      <c r="A4329" s="76">
        <f t="shared" si="339"/>
        <v>4324</v>
      </c>
      <c r="B4329" s="92" t="s">
        <v>6439</v>
      </c>
      <c r="C4329" s="94" t="s">
        <v>20690</v>
      </c>
      <c r="D4329" s="95" t="s">
        <v>2259</v>
      </c>
      <c r="E4329" s="96">
        <v>984.9</v>
      </c>
      <c r="F4329" s="99">
        <v>1027</v>
      </c>
      <c r="G4329" s="59">
        <v>1007.65</v>
      </c>
      <c r="H4329" s="61">
        <f t="shared" si="335"/>
        <v>1006.5166666666668</v>
      </c>
      <c r="I4329" s="61">
        <f t="shared" si="336"/>
        <v>21.0728696036713</v>
      </c>
      <c r="J4329" s="61">
        <f t="shared" si="337"/>
        <v>2.093643384312692</v>
      </c>
      <c r="K4329" s="61">
        <f t="shared" si="338"/>
        <v>1006.5166666666668</v>
      </c>
    </row>
    <row r="4330" spans="1:11" ht="25.5" x14ac:dyDescent="0.25">
      <c r="A4330" s="76">
        <f t="shared" si="339"/>
        <v>4325</v>
      </c>
      <c r="B4330" s="92" t="s">
        <v>6440</v>
      </c>
      <c r="C4330" s="94" t="s">
        <v>20691</v>
      </c>
      <c r="D4330" s="95" t="s">
        <v>2259</v>
      </c>
      <c r="E4330" s="96">
        <v>1995</v>
      </c>
      <c r="F4330" s="99">
        <v>2074</v>
      </c>
      <c r="G4330" s="59">
        <v>2034.5</v>
      </c>
      <c r="H4330" s="61">
        <f t="shared" si="335"/>
        <v>2034.5</v>
      </c>
      <c r="I4330" s="61">
        <f t="shared" si="336"/>
        <v>39.5</v>
      </c>
      <c r="J4330" s="61">
        <f t="shared" si="337"/>
        <v>1.9415089702629638</v>
      </c>
      <c r="K4330" s="61">
        <f t="shared" si="338"/>
        <v>2034.5</v>
      </c>
    </row>
    <row r="4331" spans="1:11" ht="25.5" x14ac:dyDescent="0.25">
      <c r="A4331" s="76">
        <f t="shared" si="339"/>
        <v>4326</v>
      </c>
      <c r="B4331" s="92" t="s">
        <v>6441</v>
      </c>
      <c r="C4331" s="94" t="s">
        <v>20692</v>
      </c>
      <c r="D4331" s="95" t="s">
        <v>2259</v>
      </c>
      <c r="E4331" s="96">
        <v>1022.7</v>
      </c>
      <c r="F4331" s="99">
        <v>1065</v>
      </c>
      <c r="G4331" s="59">
        <v>1044.18</v>
      </c>
      <c r="H4331" s="61">
        <f t="shared" si="335"/>
        <v>1043.96</v>
      </c>
      <c r="I4331" s="61">
        <f t="shared" si="336"/>
        <v>21.15085813861932</v>
      </c>
      <c r="J4331" s="61">
        <f t="shared" si="337"/>
        <v>2.0260218915111041</v>
      </c>
      <c r="K4331" s="61">
        <f t="shared" si="338"/>
        <v>1043.96</v>
      </c>
    </row>
    <row r="4332" spans="1:11" ht="25.5" x14ac:dyDescent="0.25">
      <c r="A4332" s="76">
        <f t="shared" si="339"/>
        <v>4327</v>
      </c>
      <c r="B4332" s="92" t="s">
        <v>6442</v>
      </c>
      <c r="C4332" s="94" t="s">
        <v>20693</v>
      </c>
      <c r="D4332" s="95" t="s">
        <v>2259</v>
      </c>
      <c r="E4332" s="96">
        <v>2259.6</v>
      </c>
      <c r="F4332" s="99">
        <v>2372</v>
      </c>
      <c r="G4332" s="59">
        <v>2304.34</v>
      </c>
      <c r="H4332" s="61">
        <f t="shared" si="335"/>
        <v>2311.98</v>
      </c>
      <c r="I4332" s="61">
        <f t="shared" si="336"/>
        <v>56.588136565891652</v>
      </c>
      <c r="J4332" s="61">
        <f t="shared" si="337"/>
        <v>2.4476049345535711</v>
      </c>
      <c r="K4332" s="61">
        <f t="shared" si="338"/>
        <v>2311.98</v>
      </c>
    </row>
    <row r="4333" spans="1:11" ht="25.5" x14ac:dyDescent="0.25">
      <c r="A4333" s="76">
        <f t="shared" si="339"/>
        <v>4328</v>
      </c>
      <c r="B4333" s="92" t="s">
        <v>6443</v>
      </c>
      <c r="C4333" s="94" t="s">
        <v>20694</v>
      </c>
      <c r="D4333" s="95" t="s">
        <v>2259</v>
      </c>
      <c r="E4333" s="96">
        <v>1116.1500000000001</v>
      </c>
      <c r="F4333" s="99">
        <v>1163</v>
      </c>
      <c r="G4333" s="59">
        <v>1141.04</v>
      </c>
      <c r="H4333" s="61">
        <f t="shared" si="335"/>
        <v>1140.0633333333333</v>
      </c>
      <c r="I4333" s="61">
        <f t="shared" si="336"/>
        <v>23.440265214654271</v>
      </c>
      <c r="J4333" s="61">
        <f t="shared" si="337"/>
        <v>2.0560493903544192</v>
      </c>
      <c r="K4333" s="61">
        <f t="shared" si="338"/>
        <v>1140.0633333333333</v>
      </c>
    </row>
    <row r="4334" spans="1:11" ht="25.5" x14ac:dyDescent="0.25">
      <c r="A4334" s="76">
        <f t="shared" si="339"/>
        <v>4329</v>
      </c>
      <c r="B4334" s="92" t="s">
        <v>6444</v>
      </c>
      <c r="C4334" s="94" t="s">
        <v>20695</v>
      </c>
      <c r="D4334" s="95" t="s">
        <v>2259</v>
      </c>
      <c r="E4334" s="96">
        <v>1918.35</v>
      </c>
      <c r="F4334" s="99">
        <v>2001</v>
      </c>
      <c r="G4334" s="59">
        <v>1962.66</v>
      </c>
      <c r="H4334" s="61">
        <f t="shared" si="335"/>
        <v>1960.67</v>
      </c>
      <c r="I4334" s="61">
        <f t="shared" si="336"/>
        <v>41.360919960755275</v>
      </c>
      <c r="J4334" s="61">
        <f t="shared" si="337"/>
        <v>2.1095299035918984</v>
      </c>
      <c r="K4334" s="61">
        <f t="shared" si="338"/>
        <v>1960.67</v>
      </c>
    </row>
    <row r="4335" spans="1:11" ht="25.5" x14ac:dyDescent="0.25">
      <c r="A4335" s="76">
        <f t="shared" si="339"/>
        <v>4330</v>
      </c>
      <c r="B4335" s="92" t="s">
        <v>6445</v>
      </c>
      <c r="C4335" s="94" t="s">
        <v>20696</v>
      </c>
      <c r="D4335" s="95" t="s">
        <v>2259</v>
      </c>
      <c r="E4335" s="96">
        <v>921.9</v>
      </c>
      <c r="F4335" s="99">
        <v>959</v>
      </c>
      <c r="G4335" s="59">
        <v>940.15</v>
      </c>
      <c r="H4335" s="61">
        <f t="shared" si="335"/>
        <v>940.35</v>
      </c>
      <c r="I4335" s="61">
        <f t="shared" si="336"/>
        <v>18.550808607713044</v>
      </c>
      <c r="J4335" s="61">
        <f t="shared" si="337"/>
        <v>1.972755740704317</v>
      </c>
      <c r="K4335" s="61">
        <f t="shared" si="338"/>
        <v>940.35</v>
      </c>
    </row>
    <row r="4336" spans="1:11" x14ac:dyDescent="0.25">
      <c r="A4336" s="76">
        <f t="shared" si="339"/>
        <v>4331</v>
      </c>
      <c r="B4336" s="92" t="s">
        <v>6446</v>
      </c>
      <c r="C4336" s="94" t="s">
        <v>20697</v>
      </c>
      <c r="D4336" s="95" t="s">
        <v>2259</v>
      </c>
      <c r="E4336" s="96">
        <v>38.85</v>
      </c>
      <c r="F4336" s="99">
        <v>40</v>
      </c>
      <c r="G4336" s="59">
        <v>39.67</v>
      </c>
      <c r="H4336" s="61">
        <f t="shared" si="335"/>
        <v>39.506666666666668</v>
      </c>
      <c r="I4336" s="61">
        <f t="shared" si="336"/>
        <v>0.59214300074672221</v>
      </c>
      <c r="J4336" s="61">
        <f t="shared" si="337"/>
        <v>1.4988432350997016</v>
      </c>
      <c r="K4336" s="61">
        <f t="shared" si="338"/>
        <v>39.506666666666668</v>
      </c>
    </row>
    <row r="4337" spans="1:11" ht="25.5" x14ac:dyDescent="0.25">
      <c r="A4337" s="76">
        <f t="shared" si="339"/>
        <v>4332</v>
      </c>
      <c r="B4337" s="92" t="s">
        <v>6447</v>
      </c>
      <c r="C4337" s="94" t="s">
        <v>20698</v>
      </c>
      <c r="D4337" s="95" t="s">
        <v>2259</v>
      </c>
      <c r="E4337" s="96">
        <v>236.25</v>
      </c>
      <c r="F4337" s="99">
        <v>248</v>
      </c>
      <c r="G4337" s="59">
        <v>240.93</v>
      </c>
      <c r="H4337" s="61">
        <f t="shared" si="335"/>
        <v>241.72666666666669</v>
      </c>
      <c r="I4337" s="61">
        <f t="shared" si="336"/>
        <v>5.9153726284430572</v>
      </c>
      <c r="J4337" s="61">
        <f t="shared" si="337"/>
        <v>2.4471328339624883</v>
      </c>
      <c r="K4337" s="61">
        <f t="shared" si="338"/>
        <v>241.72666666666669</v>
      </c>
    </row>
    <row r="4338" spans="1:11" ht="25.5" x14ac:dyDescent="0.25">
      <c r="A4338" s="76">
        <f t="shared" si="339"/>
        <v>4333</v>
      </c>
      <c r="B4338" s="92" t="s">
        <v>6448</v>
      </c>
      <c r="C4338" s="94" t="s">
        <v>20699</v>
      </c>
      <c r="D4338" s="95" t="s">
        <v>2259</v>
      </c>
      <c r="E4338" s="96">
        <v>759.15</v>
      </c>
      <c r="F4338" s="99">
        <v>791</v>
      </c>
      <c r="G4338" s="59">
        <v>776.08</v>
      </c>
      <c r="H4338" s="61">
        <f t="shared" si="335"/>
        <v>775.41</v>
      </c>
      <c r="I4338" s="61">
        <f t="shared" si="336"/>
        <v>15.935567137695488</v>
      </c>
      <c r="J4338" s="61">
        <f t="shared" si="337"/>
        <v>2.0551149891922322</v>
      </c>
      <c r="K4338" s="61">
        <f t="shared" si="338"/>
        <v>775.41</v>
      </c>
    </row>
    <row r="4339" spans="1:11" ht="25.5" x14ac:dyDescent="0.25">
      <c r="A4339" s="76">
        <f t="shared" si="339"/>
        <v>4334</v>
      </c>
      <c r="B4339" s="92" t="s">
        <v>6449</v>
      </c>
      <c r="C4339" s="94" t="s">
        <v>20700</v>
      </c>
      <c r="D4339" s="95" t="s">
        <v>2259</v>
      </c>
      <c r="E4339" s="96">
        <v>658.35</v>
      </c>
      <c r="F4339" s="99">
        <v>687</v>
      </c>
      <c r="G4339" s="59">
        <v>673.56</v>
      </c>
      <c r="H4339" s="61">
        <f t="shared" si="335"/>
        <v>672.96999999999991</v>
      </c>
      <c r="I4339" s="61">
        <f t="shared" si="336"/>
        <v>14.334109668898156</v>
      </c>
      <c r="J4339" s="61">
        <f t="shared" si="337"/>
        <v>2.1299775129497838</v>
      </c>
      <c r="K4339" s="61">
        <f t="shared" si="338"/>
        <v>672.96999999999991</v>
      </c>
    </row>
    <row r="4340" spans="1:11" ht="38.25" x14ac:dyDescent="0.25">
      <c r="A4340" s="76">
        <f t="shared" si="339"/>
        <v>4335</v>
      </c>
      <c r="B4340" s="92" t="s">
        <v>6450</v>
      </c>
      <c r="C4340" s="94" t="s">
        <v>20701</v>
      </c>
      <c r="D4340" s="95" t="s">
        <v>2259</v>
      </c>
      <c r="E4340" s="96">
        <v>184.8</v>
      </c>
      <c r="F4340" s="99">
        <v>192</v>
      </c>
      <c r="G4340" s="59">
        <v>188.46</v>
      </c>
      <c r="H4340" s="61">
        <f t="shared" si="335"/>
        <v>188.42</v>
      </c>
      <c r="I4340" s="61">
        <f t="shared" si="336"/>
        <v>3.6001666628088147</v>
      </c>
      <c r="J4340" s="61">
        <f t="shared" si="337"/>
        <v>1.9107136518463088</v>
      </c>
      <c r="K4340" s="61">
        <f t="shared" si="338"/>
        <v>188.42</v>
      </c>
    </row>
    <row r="4341" spans="1:11" ht="38.25" x14ac:dyDescent="0.25">
      <c r="A4341" s="76">
        <f t="shared" si="339"/>
        <v>4336</v>
      </c>
      <c r="B4341" s="92" t="s">
        <v>6451</v>
      </c>
      <c r="C4341" s="94" t="s">
        <v>20702</v>
      </c>
      <c r="D4341" s="95" t="s">
        <v>2259</v>
      </c>
      <c r="E4341" s="96">
        <v>184.8</v>
      </c>
      <c r="F4341" s="99">
        <v>192</v>
      </c>
      <c r="G4341" s="59">
        <v>188.68</v>
      </c>
      <c r="H4341" s="61">
        <f t="shared" si="335"/>
        <v>188.49333333333334</v>
      </c>
      <c r="I4341" s="61">
        <f t="shared" si="336"/>
        <v>3.6036278017205512</v>
      </c>
      <c r="J4341" s="61">
        <f t="shared" si="337"/>
        <v>1.9118065015847869</v>
      </c>
      <c r="K4341" s="61">
        <f t="shared" si="338"/>
        <v>188.49333333333334</v>
      </c>
    </row>
    <row r="4342" spans="1:11" ht="25.5" x14ac:dyDescent="0.25">
      <c r="A4342" s="76">
        <f t="shared" si="339"/>
        <v>4337</v>
      </c>
      <c r="B4342" s="92" t="s">
        <v>6452</v>
      </c>
      <c r="C4342" s="94" t="s">
        <v>20703</v>
      </c>
      <c r="D4342" s="95" t="s">
        <v>2259</v>
      </c>
      <c r="E4342" s="96">
        <v>34.65</v>
      </c>
      <c r="F4342" s="99">
        <v>36</v>
      </c>
      <c r="G4342" s="59">
        <v>35.340000000000003</v>
      </c>
      <c r="H4342" s="61">
        <f t="shared" si="335"/>
        <v>35.330000000000005</v>
      </c>
      <c r="I4342" s="61">
        <f t="shared" si="336"/>
        <v>0.67505555326950761</v>
      </c>
      <c r="J4342" s="61">
        <f t="shared" si="337"/>
        <v>1.910714840842082</v>
      </c>
      <c r="K4342" s="61">
        <f t="shared" si="338"/>
        <v>35.330000000000005</v>
      </c>
    </row>
    <row r="4343" spans="1:11" ht="25.5" x14ac:dyDescent="0.25">
      <c r="A4343" s="76">
        <f t="shared" si="339"/>
        <v>4338</v>
      </c>
      <c r="B4343" s="92" t="s">
        <v>6453</v>
      </c>
      <c r="C4343" s="94" t="s">
        <v>20704</v>
      </c>
      <c r="D4343" s="95" t="s">
        <v>2259</v>
      </c>
      <c r="E4343" s="96">
        <v>49.35</v>
      </c>
      <c r="F4343" s="99">
        <v>51</v>
      </c>
      <c r="G4343" s="59">
        <v>50.45</v>
      </c>
      <c r="H4343" s="61">
        <f t="shared" si="335"/>
        <v>50.266666666666673</v>
      </c>
      <c r="I4343" s="61">
        <f t="shared" si="336"/>
        <v>0.84013887740857018</v>
      </c>
      <c r="J4343" s="61">
        <f t="shared" si="337"/>
        <v>1.6713638144732825</v>
      </c>
      <c r="K4343" s="61">
        <f t="shared" si="338"/>
        <v>50.266666666666673</v>
      </c>
    </row>
    <row r="4344" spans="1:11" x14ac:dyDescent="0.25">
      <c r="A4344" s="76">
        <f t="shared" si="339"/>
        <v>4339</v>
      </c>
      <c r="B4344" s="92" t="s">
        <v>6454</v>
      </c>
      <c r="C4344" s="94" t="s">
        <v>20705</v>
      </c>
      <c r="D4344" s="95" t="s">
        <v>2259</v>
      </c>
      <c r="E4344" s="96">
        <v>140.69999999999999</v>
      </c>
      <c r="F4344" s="99">
        <v>147</v>
      </c>
      <c r="G4344" s="59">
        <v>143.94999999999999</v>
      </c>
      <c r="H4344" s="61">
        <f t="shared" si="335"/>
        <v>143.88333333333333</v>
      </c>
      <c r="I4344" s="61">
        <f t="shared" si="336"/>
        <v>3.1505290561004782</v>
      </c>
      <c r="J4344" s="61">
        <f t="shared" si="337"/>
        <v>2.1896414151051631</v>
      </c>
      <c r="K4344" s="61">
        <f t="shared" si="338"/>
        <v>143.88333333333333</v>
      </c>
    </row>
    <row r="4345" spans="1:11" ht="25.5" x14ac:dyDescent="0.25">
      <c r="A4345" s="76">
        <f t="shared" si="339"/>
        <v>4340</v>
      </c>
      <c r="B4345" s="92" t="s">
        <v>6455</v>
      </c>
      <c r="C4345" s="94" t="s">
        <v>20706</v>
      </c>
      <c r="D4345" s="95" t="s">
        <v>2259</v>
      </c>
      <c r="E4345" s="96">
        <v>2014.95</v>
      </c>
      <c r="F4345" s="99">
        <v>2095</v>
      </c>
      <c r="G4345" s="59">
        <v>2054.85</v>
      </c>
      <c r="H4345" s="61">
        <f t="shared" si="335"/>
        <v>2054.9333333333329</v>
      </c>
      <c r="I4345" s="61">
        <f t="shared" si="336"/>
        <v>40.02506506344907</v>
      </c>
      <c r="J4345" s="61">
        <f t="shared" si="337"/>
        <v>1.9477549180889442</v>
      </c>
      <c r="K4345" s="61">
        <f t="shared" si="338"/>
        <v>2054.9333333333329</v>
      </c>
    </row>
    <row r="4346" spans="1:11" ht="25.5" x14ac:dyDescent="0.25">
      <c r="A4346" s="76">
        <f t="shared" si="339"/>
        <v>4341</v>
      </c>
      <c r="B4346" s="92" t="s">
        <v>6456</v>
      </c>
      <c r="C4346" s="94" t="s">
        <v>20707</v>
      </c>
      <c r="D4346" s="95" t="s">
        <v>2259</v>
      </c>
      <c r="E4346" s="96">
        <v>72.45</v>
      </c>
      <c r="F4346" s="99">
        <v>75</v>
      </c>
      <c r="G4346" s="59">
        <v>73.97</v>
      </c>
      <c r="H4346" s="61">
        <f t="shared" si="335"/>
        <v>73.806666666666658</v>
      </c>
      <c r="I4346" s="61">
        <f t="shared" si="336"/>
        <v>1.2828224091172282</v>
      </c>
      <c r="J4346" s="61">
        <f t="shared" si="337"/>
        <v>1.7380847382132081</v>
      </c>
      <c r="K4346" s="61">
        <f t="shared" si="338"/>
        <v>73.806666666666658</v>
      </c>
    </row>
    <row r="4347" spans="1:11" ht="25.5" x14ac:dyDescent="0.25">
      <c r="A4347" s="76">
        <f t="shared" si="339"/>
        <v>4342</v>
      </c>
      <c r="B4347" s="92" t="s">
        <v>6457</v>
      </c>
      <c r="C4347" s="94" t="s">
        <v>20708</v>
      </c>
      <c r="D4347" s="95" t="s">
        <v>2259</v>
      </c>
      <c r="E4347" s="96">
        <v>1604.4</v>
      </c>
      <c r="F4347" s="99">
        <v>1684</v>
      </c>
      <c r="G4347" s="59">
        <v>1636.17</v>
      </c>
      <c r="H4347" s="61">
        <f t="shared" ref="H4347:H4410" si="340">AVERAGE(E4347:G4347)</f>
        <v>1641.5233333333333</v>
      </c>
      <c r="I4347" s="61">
        <f t="shared" ref="I4347:I4410" si="341">SQRT(((SUM((POWER(G4347-H4347,2)),(POWER(F4347-H4347,2)),(POWER(E4347-H4347,2)))/(COLUMNS(E4347:G4347)-1))))</f>
        <v>40.069110713033417</v>
      </c>
      <c r="J4347" s="61">
        <f t="shared" ref="J4347:J4410" si="342">I4347/H4347*100</f>
        <v>2.4409711332989534</v>
      </c>
      <c r="K4347" s="61">
        <f t="shared" ref="K4347:K4410" si="343">H4347</f>
        <v>1641.5233333333333</v>
      </c>
    </row>
    <row r="4348" spans="1:11" ht="38.25" x14ac:dyDescent="0.25">
      <c r="A4348" s="76">
        <f t="shared" si="339"/>
        <v>4343</v>
      </c>
      <c r="B4348" s="92" t="s">
        <v>6458</v>
      </c>
      <c r="C4348" s="94" t="s">
        <v>20709</v>
      </c>
      <c r="D4348" s="95" t="s">
        <v>2259</v>
      </c>
      <c r="E4348" s="96">
        <v>1326.15</v>
      </c>
      <c r="F4348" s="99">
        <v>1382</v>
      </c>
      <c r="G4348" s="59">
        <v>1355.72</v>
      </c>
      <c r="H4348" s="61">
        <f t="shared" si="340"/>
        <v>1354.6233333333332</v>
      </c>
      <c r="I4348" s="61">
        <f t="shared" si="341"/>
        <v>27.941145884400136</v>
      </c>
      <c r="J4348" s="61">
        <f t="shared" si="342"/>
        <v>2.0626505683794121</v>
      </c>
      <c r="K4348" s="61">
        <f t="shared" si="343"/>
        <v>1354.6233333333332</v>
      </c>
    </row>
    <row r="4349" spans="1:11" ht="25.5" x14ac:dyDescent="0.25">
      <c r="A4349" s="76">
        <f t="shared" si="339"/>
        <v>4344</v>
      </c>
      <c r="B4349" s="92" t="s">
        <v>6459</v>
      </c>
      <c r="C4349" s="94" t="s">
        <v>20710</v>
      </c>
      <c r="D4349" s="95" t="s">
        <v>2258</v>
      </c>
      <c r="E4349" s="96">
        <v>1392.3</v>
      </c>
      <c r="F4349" s="99">
        <v>1452</v>
      </c>
      <c r="G4349" s="59">
        <v>1424.46</v>
      </c>
      <c r="H4349" s="61">
        <f t="shared" si="340"/>
        <v>1422.92</v>
      </c>
      <c r="I4349" s="61">
        <f t="shared" si="341"/>
        <v>29.879779115649459</v>
      </c>
      <c r="J4349" s="61">
        <f t="shared" si="342"/>
        <v>2.0998917096990315</v>
      </c>
      <c r="K4349" s="61">
        <f t="shared" si="343"/>
        <v>1422.92</v>
      </c>
    </row>
    <row r="4350" spans="1:11" ht="25.5" x14ac:dyDescent="0.25">
      <c r="A4350" s="76">
        <f t="shared" si="339"/>
        <v>4345</v>
      </c>
      <c r="B4350" s="92" t="s">
        <v>6460</v>
      </c>
      <c r="C4350" s="94" t="s">
        <v>20710</v>
      </c>
      <c r="D4350" s="95" t="s">
        <v>2259</v>
      </c>
      <c r="E4350" s="96">
        <v>1966.65</v>
      </c>
      <c r="F4350" s="99">
        <v>2045</v>
      </c>
      <c r="G4350" s="59">
        <v>2005.59</v>
      </c>
      <c r="H4350" s="61">
        <f t="shared" si="340"/>
        <v>2005.7466666666667</v>
      </c>
      <c r="I4350" s="61">
        <f t="shared" si="341"/>
        <v>39.175234949306045</v>
      </c>
      <c r="J4350" s="61">
        <f t="shared" si="342"/>
        <v>1.9531496973349598</v>
      </c>
      <c r="K4350" s="61">
        <f t="shared" si="343"/>
        <v>2005.7466666666667</v>
      </c>
    </row>
    <row r="4351" spans="1:11" ht="25.5" x14ac:dyDescent="0.25">
      <c r="A4351" s="76">
        <f t="shared" si="339"/>
        <v>4346</v>
      </c>
      <c r="B4351" s="92" t="s">
        <v>6461</v>
      </c>
      <c r="C4351" s="94" t="s">
        <v>20711</v>
      </c>
      <c r="D4351" s="95" t="s">
        <v>2258</v>
      </c>
      <c r="E4351" s="96">
        <v>1859.55</v>
      </c>
      <c r="F4351" s="99">
        <v>1936</v>
      </c>
      <c r="G4351" s="59">
        <v>1898.6</v>
      </c>
      <c r="H4351" s="61">
        <f t="shared" si="340"/>
        <v>1898.05</v>
      </c>
      <c r="I4351" s="61">
        <f t="shared" si="341"/>
        <v>38.227967510711345</v>
      </c>
      <c r="J4351" s="61">
        <f t="shared" si="342"/>
        <v>2.014065357114478</v>
      </c>
      <c r="K4351" s="61">
        <f t="shared" si="343"/>
        <v>1898.05</v>
      </c>
    </row>
    <row r="4352" spans="1:11" ht="25.5" x14ac:dyDescent="0.25">
      <c r="A4352" s="76">
        <f t="shared" si="339"/>
        <v>4347</v>
      </c>
      <c r="B4352" s="92" t="s">
        <v>6462</v>
      </c>
      <c r="C4352" s="94" t="s">
        <v>20712</v>
      </c>
      <c r="D4352" s="95" t="s">
        <v>2258</v>
      </c>
      <c r="E4352" s="96">
        <v>3350.55</v>
      </c>
      <c r="F4352" s="99">
        <v>3517</v>
      </c>
      <c r="G4352" s="59">
        <v>3416.89</v>
      </c>
      <c r="H4352" s="61">
        <f t="shared" si="340"/>
        <v>3428.146666666667</v>
      </c>
      <c r="I4352" s="61">
        <f t="shared" si="341"/>
        <v>83.794003564296418</v>
      </c>
      <c r="J4352" s="61">
        <f t="shared" si="342"/>
        <v>2.4442945915663783</v>
      </c>
      <c r="K4352" s="61">
        <f t="shared" si="343"/>
        <v>3428.146666666667</v>
      </c>
    </row>
    <row r="4353" spans="1:11" ht="25.5" x14ac:dyDescent="0.25">
      <c r="A4353" s="76">
        <f t="shared" si="339"/>
        <v>4348</v>
      </c>
      <c r="B4353" s="92" t="s">
        <v>6463</v>
      </c>
      <c r="C4353" s="94" t="s">
        <v>20712</v>
      </c>
      <c r="D4353" s="95" t="s">
        <v>2259</v>
      </c>
      <c r="E4353" s="96">
        <v>7219.8</v>
      </c>
      <c r="F4353" s="99">
        <v>7525</v>
      </c>
      <c r="G4353" s="59">
        <v>7380.8</v>
      </c>
      <c r="H4353" s="61">
        <f t="shared" si="340"/>
        <v>7375.2</v>
      </c>
      <c r="I4353" s="61">
        <f t="shared" si="341"/>
        <v>152.67704477098047</v>
      </c>
      <c r="J4353" s="61">
        <f t="shared" si="342"/>
        <v>2.0701410778145743</v>
      </c>
      <c r="K4353" s="61">
        <f t="shared" si="343"/>
        <v>7375.2</v>
      </c>
    </row>
    <row r="4354" spans="1:11" ht="38.25" x14ac:dyDescent="0.25">
      <c r="A4354" s="76">
        <f t="shared" si="339"/>
        <v>4349</v>
      </c>
      <c r="B4354" s="92" t="s">
        <v>6464</v>
      </c>
      <c r="C4354" s="94" t="s">
        <v>20713</v>
      </c>
      <c r="D4354" s="95" t="s">
        <v>2259</v>
      </c>
      <c r="E4354" s="96">
        <v>1997.1</v>
      </c>
      <c r="F4354" s="99">
        <v>2083</v>
      </c>
      <c r="G4354" s="59">
        <v>2043.23</v>
      </c>
      <c r="H4354" s="61">
        <f t="shared" si="340"/>
        <v>2041.11</v>
      </c>
      <c r="I4354" s="61">
        <f t="shared" si="341"/>
        <v>42.98922306811329</v>
      </c>
      <c r="J4354" s="61">
        <f t="shared" si="342"/>
        <v>2.1061688526396565</v>
      </c>
      <c r="K4354" s="61">
        <f t="shared" si="343"/>
        <v>2041.11</v>
      </c>
    </row>
    <row r="4355" spans="1:11" ht="25.5" x14ac:dyDescent="0.25">
      <c r="A4355" s="76">
        <f t="shared" si="339"/>
        <v>4350</v>
      </c>
      <c r="B4355" s="92" t="s">
        <v>6465</v>
      </c>
      <c r="C4355" s="94" t="s">
        <v>20714</v>
      </c>
      <c r="D4355" s="95" t="s">
        <v>2259</v>
      </c>
      <c r="E4355" s="96">
        <v>2495.85</v>
      </c>
      <c r="F4355" s="99">
        <v>2595</v>
      </c>
      <c r="G4355" s="59">
        <v>2545.27</v>
      </c>
      <c r="H4355" s="61">
        <f t="shared" si="340"/>
        <v>2545.3733333333334</v>
      </c>
      <c r="I4355" s="61">
        <f t="shared" si="341"/>
        <v>49.575080769811535</v>
      </c>
      <c r="J4355" s="61">
        <f t="shared" si="342"/>
        <v>1.9476545982702549</v>
      </c>
      <c r="K4355" s="61">
        <f t="shared" si="343"/>
        <v>2545.3733333333334</v>
      </c>
    </row>
    <row r="4356" spans="1:11" ht="25.5" x14ac:dyDescent="0.25">
      <c r="A4356" s="76">
        <f t="shared" si="339"/>
        <v>4351</v>
      </c>
      <c r="B4356" s="92" t="s">
        <v>6466</v>
      </c>
      <c r="C4356" s="94" t="s">
        <v>20715</v>
      </c>
      <c r="D4356" s="95" t="s">
        <v>2259</v>
      </c>
      <c r="E4356" s="96">
        <v>3838.8</v>
      </c>
      <c r="F4356" s="99">
        <v>3996</v>
      </c>
      <c r="G4356" s="59">
        <v>3919.41</v>
      </c>
      <c r="H4356" s="61">
        <f t="shared" si="340"/>
        <v>3918.0699999999997</v>
      </c>
      <c r="I4356" s="61">
        <f t="shared" si="341"/>
        <v>78.608566327086677</v>
      </c>
      <c r="J4356" s="61">
        <f t="shared" si="342"/>
        <v>2.0063083693524284</v>
      </c>
      <c r="K4356" s="61">
        <f t="shared" si="343"/>
        <v>3918.0699999999997</v>
      </c>
    </row>
    <row r="4357" spans="1:11" ht="25.5" x14ac:dyDescent="0.25">
      <c r="A4357" s="76">
        <f t="shared" si="339"/>
        <v>4352</v>
      </c>
      <c r="B4357" s="92" t="s">
        <v>6467</v>
      </c>
      <c r="C4357" s="94" t="s">
        <v>20716</v>
      </c>
      <c r="D4357" s="95" t="s">
        <v>2258</v>
      </c>
      <c r="E4357" s="96">
        <v>1148.7</v>
      </c>
      <c r="F4357" s="99">
        <v>1206</v>
      </c>
      <c r="G4357" s="59">
        <v>1171.44</v>
      </c>
      <c r="H4357" s="61">
        <f t="shared" si="340"/>
        <v>1175.3799999999999</v>
      </c>
      <c r="I4357" s="61">
        <f t="shared" si="341"/>
        <v>28.852473030920564</v>
      </c>
      <c r="J4357" s="61">
        <f t="shared" si="342"/>
        <v>2.454735747666335</v>
      </c>
      <c r="K4357" s="61">
        <f t="shared" si="343"/>
        <v>1175.3799999999999</v>
      </c>
    </row>
    <row r="4358" spans="1:11" ht="38.25" x14ac:dyDescent="0.25">
      <c r="A4358" s="76">
        <f t="shared" si="339"/>
        <v>4353</v>
      </c>
      <c r="B4358" s="92" t="s">
        <v>6468</v>
      </c>
      <c r="C4358" s="94" t="s">
        <v>20717</v>
      </c>
      <c r="D4358" s="95" t="s">
        <v>2259</v>
      </c>
      <c r="E4358" s="96">
        <v>1190.7</v>
      </c>
      <c r="F4358" s="99">
        <v>1241</v>
      </c>
      <c r="G4358" s="59">
        <v>1217.25</v>
      </c>
      <c r="H4358" s="61">
        <f t="shared" si="340"/>
        <v>1216.3166666666666</v>
      </c>
      <c r="I4358" s="61">
        <f t="shared" si="341"/>
        <v>25.162985381971911</v>
      </c>
      <c r="J4358" s="61">
        <f t="shared" si="342"/>
        <v>2.06878570947576</v>
      </c>
      <c r="K4358" s="61">
        <f t="shared" si="343"/>
        <v>1216.3166666666666</v>
      </c>
    </row>
    <row r="4359" spans="1:11" ht="25.5" x14ac:dyDescent="0.25">
      <c r="A4359" s="76">
        <f t="shared" si="339"/>
        <v>4354</v>
      </c>
      <c r="B4359" s="92" t="s">
        <v>6469</v>
      </c>
      <c r="C4359" s="94" t="s">
        <v>20718</v>
      </c>
      <c r="D4359" s="95" t="s">
        <v>2258</v>
      </c>
      <c r="E4359" s="96">
        <v>1219.05</v>
      </c>
      <c r="F4359" s="99">
        <v>1272</v>
      </c>
      <c r="G4359" s="59">
        <v>1247.21</v>
      </c>
      <c r="H4359" s="61">
        <f t="shared" si="340"/>
        <v>1246.0866666666668</v>
      </c>
      <c r="I4359" s="61">
        <f t="shared" si="341"/>
        <v>26.492867593624791</v>
      </c>
      <c r="J4359" s="61">
        <f t="shared" si="342"/>
        <v>2.126085472408938</v>
      </c>
      <c r="K4359" s="61">
        <f t="shared" si="343"/>
        <v>1246.0866666666668</v>
      </c>
    </row>
    <row r="4360" spans="1:11" ht="25.5" x14ac:dyDescent="0.25">
      <c r="A4360" s="76">
        <f t="shared" ref="A4360:A4423" si="344">A4359+1</f>
        <v>4355</v>
      </c>
      <c r="B4360" s="92" t="s">
        <v>6470</v>
      </c>
      <c r="C4360" s="94" t="s">
        <v>20719</v>
      </c>
      <c r="D4360" s="95" t="s">
        <v>2259</v>
      </c>
      <c r="E4360" s="96">
        <v>1134</v>
      </c>
      <c r="F4360" s="99">
        <v>1179</v>
      </c>
      <c r="G4360" s="59">
        <v>1156.45</v>
      </c>
      <c r="H4360" s="61">
        <f t="shared" si="340"/>
        <v>1156.4833333333333</v>
      </c>
      <c r="I4360" s="61">
        <f t="shared" si="341"/>
        <v>22.500018518510899</v>
      </c>
      <c r="J4360" s="61">
        <f t="shared" si="342"/>
        <v>1.945554931056297</v>
      </c>
      <c r="K4360" s="61">
        <f t="shared" si="343"/>
        <v>1156.4833333333333</v>
      </c>
    </row>
    <row r="4361" spans="1:11" ht="25.5" x14ac:dyDescent="0.25">
      <c r="A4361" s="76">
        <f t="shared" si="344"/>
        <v>4356</v>
      </c>
      <c r="B4361" s="92" t="s">
        <v>6471</v>
      </c>
      <c r="C4361" s="94" t="s">
        <v>20720</v>
      </c>
      <c r="D4361" s="95" t="s">
        <v>2259</v>
      </c>
      <c r="E4361" s="96">
        <v>1306.2</v>
      </c>
      <c r="F4361" s="99">
        <v>1360</v>
      </c>
      <c r="G4361" s="59">
        <v>1333.63</v>
      </c>
      <c r="H4361" s="61">
        <f t="shared" si="340"/>
        <v>1333.2766666666666</v>
      </c>
      <c r="I4361" s="61">
        <f t="shared" si="341"/>
        <v>26.901740340233236</v>
      </c>
      <c r="J4361" s="61">
        <f t="shared" si="342"/>
        <v>2.0177162784593272</v>
      </c>
      <c r="K4361" s="61">
        <f t="shared" si="343"/>
        <v>1333.2766666666666</v>
      </c>
    </row>
    <row r="4362" spans="1:11" ht="25.5" x14ac:dyDescent="0.25">
      <c r="A4362" s="76">
        <f t="shared" si="344"/>
        <v>4357</v>
      </c>
      <c r="B4362" s="92" t="s">
        <v>6472</v>
      </c>
      <c r="C4362" s="94" t="s">
        <v>20721</v>
      </c>
      <c r="D4362" s="95" t="s">
        <v>2258</v>
      </c>
      <c r="E4362" s="96">
        <v>1375.5</v>
      </c>
      <c r="F4362" s="99">
        <v>1444</v>
      </c>
      <c r="G4362" s="59">
        <v>1402.73</v>
      </c>
      <c r="H4362" s="61">
        <f t="shared" si="340"/>
        <v>1407.4099999999999</v>
      </c>
      <c r="I4362" s="61">
        <f t="shared" si="341"/>
        <v>34.488973600268245</v>
      </c>
      <c r="J4362" s="61">
        <f t="shared" si="342"/>
        <v>2.4505278206257057</v>
      </c>
      <c r="K4362" s="61">
        <f t="shared" si="343"/>
        <v>1407.4099999999999</v>
      </c>
    </row>
    <row r="4363" spans="1:11" ht="25.5" x14ac:dyDescent="0.25">
      <c r="A4363" s="76">
        <f t="shared" si="344"/>
        <v>4358</v>
      </c>
      <c r="B4363" s="92" t="s">
        <v>6473</v>
      </c>
      <c r="C4363" s="94" t="s">
        <v>20722</v>
      </c>
      <c r="D4363" s="95" t="s">
        <v>2259</v>
      </c>
      <c r="E4363" s="96">
        <v>1233.75</v>
      </c>
      <c r="F4363" s="99">
        <v>1286</v>
      </c>
      <c r="G4363" s="59">
        <v>1261.26</v>
      </c>
      <c r="H4363" s="61">
        <f t="shared" si="340"/>
        <v>1260.3366666666668</v>
      </c>
      <c r="I4363" s="61">
        <f t="shared" si="341"/>
        <v>26.137234615263591</v>
      </c>
      <c r="J4363" s="61">
        <f t="shared" si="342"/>
        <v>2.0738295811381291</v>
      </c>
      <c r="K4363" s="61">
        <f t="shared" si="343"/>
        <v>1260.3366666666668</v>
      </c>
    </row>
    <row r="4364" spans="1:11" ht="25.5" x14ac:dyDescent="0.25">
      <c r="A4364" s="76">
        <f t="shared" si="344"/>
        <v>4359</v>
      </c>
      <c r="B4364" s="92" t="s">
        <v>6474</v>
      </c>
      <c r="C4364" s="94">
        <f>A4364</f>
        <v>4359</v>
      </c>
      <c r="D4364" s="95" t="s">
        <v>2258</v>
      </c>
      <c r="E4364" s="96">
        <v>300.3</v>
      </c>
      <c r="F4364" s="99">
        <v>313</v>
      </c>
      <c r="G4364" s="59">
        <v>307.24</v>
      </c>
      <c r="H4364" s="61">
        <f t="shared" si="340"/>
        <v>306.84666666666664</v>
      </c>
      <c r="I4364" s="61">
        <f t="shared" si="341"/>
        <v>6.3591299195199076</v>
      </c>
      <c r="J4364" s="61">
        <f t="shared" si="342"/>
        <v>2.0724129053120697</v>
      </c>
      <c r="K4364" s="61">
        <f t="shared" si="343"/>
        <v>306.84666666666664</v>
      </c>
    </row>
    <row r="4365" spans="1:11" ht="25.5" x14ac:dyDescent="0.25">
      <c r="A4365" s="76">
        <f t="shared" si="344"/>
        <v>4360</v>
      </c>
      <c r="B4365" s="92" t="s">
        <v>6475</v>
      </c>
      <c r="C4365" s="94">
        <f>A4365</f>
        <v>4360</v>
      </c>
      <c r="D4365" s="95" t="s">
        <v>2258</v>
      </c>
      <c r="E4365" s="96">
        <v>277.2</v>
      </c>
      <c r="F4365" s="99">
        <v>288</v>
      </c>
      <c r="G4365" s="59">
        <v>282.69</v>
      </c>
      <c r="H4365" s="61">
        <f t="shared" si="340"/>
        <v>282.63000000000005</v>
      </c>
      <c r="I4365" s="61">
        <f t="shared" si="341"/>
        <v>5.4002499942132367</v>
      </c>
      <c r="J4365" s="61">
        <f t="shared" si="342"/>
        <v>1.9107136518463135</v>
      </c>
      <c r="K4365" s="61">
        <f t="shared" si="343"/>
        <v>282.63000000000005</v>
      </c>
    </row>
    <row r="4366" spans="1:11" ht="25.5" x14ac:dyDescent="0.25">
      <c r="A4366" s="76">
        <f t="shared" si="344"/>
        <v>4361</v>
      </c>
      <c r="B4366" s="92" t="s">
        <v>6476</v>
      </c>
      <c r="C4366" s="94">
        <f>A4366</f>
        <v>4361</v>
      </c>
      <c r="D4366" s="95" t="s">
        <v>2259</v>
      </c>
      <c r="E4366" s="96">
        <v>35.700000000000003</v>
      </c>
      <c r="F4366" s="99">
        <v>37</v>
      </c>
      <c r="G4366" s="59">
        <v>36.450000000000003</v>
      </c>
      <c r="H4366" s="61">
        <f t="shared" si="340"/>
        <v>36.383333333333333</v>
      </c>
      <c r="I4366" s="61">
        <f t="shared" si="341"/>
        <v>0.65255906501506178</v>
      </c>
      <c r="J4366" s="61">
        <f t="shared" si="342"/>
        <v>1.7935659139213793</v>
      </c>
      <c r="K4366" s="61">
        <f t="shared" si="343"/>
        <v>36.383333333333333</v>
      </c>
    </row>
    <row r="4367" spans="1:11" x14ac:dyDescent="0.25">
      <c r="A4367" s="76">
        <f t="shared" si="344"/>
        <v>4362</v>
      </c>
      <c r="B4367" s="92" t="s">
        <v>6477</v>
      </c>
      <c r="C4367" s="94" t="s">
        <v>20723</v>
      </c>
      <c r="D4367" s="95" t="s">
        <v>2259</v>
      </c>
      <c r="E4367" s="96">
        <v>330.75</v>
      </c>
      <c r="F4367" s="99">
        <v>347</v>
      </c>
      <c r="G4367" s="59">
        <v>337.3</v>
      </c>
      <c r="H4367" s="61">
        <f t="shared" si="340"/>
        <v>338.34999999999997</v>
      </c>
      <c r="I4367" s="61">
        <f t="shared" si="341"/>
        <v>8.1757262674333706</v>
      </c>
      <c r="J4367" s="61">
        <f t="shared" si="342"/>
        <v>2.4163517858529251</v>
      </c>
      <c r="K4367" s="61">
        <f t="shared" si="343"/>
        <v>338.34999999999997</v>
      </c>
    </row>
    <row r="4368" spans="1:11" x14ac:dyDescent="0.25">
      <c r="A4368" s="76">
        <f t="shared" si="344"/>
        <v>4363</v>
      </c>
      <c r="B4368" s="92" t="s">
        <v>6477</v>
      </c>
      <c r="C4368" s="94" t="s">
        <v>20724</v>
      </c>
      <c r="D4368" s="95" t="s">
        <v>2259</v>
      </c>
      <c r="E4368" s="96">
        <v>12227.25</v>
      </c>
      <c r="F4368" s="99">
        <v>12744</v>
      </c>
      <c r="G4368" s="59">
        <v>12499.92</v>
      </c>
      <c r="H4368" s="61">
        <f t="shared" si="340"/>
        <v>12490.39</v>
      </c>
      <c r="I4368" s="61">
        <f t="shared" si="341"/>
        <v>258.50678192264127</v>
      </c>
      <c r="J4368" s="61">
        <f t="shared" si="342"/>
        <v>2.0696453987636998</v>
      </c>
      <c r="K4368" s="61">
        <f t="shared" si="343"/>
        <v>12490.39</v>
      </c>
    </row>
    <row r="4369" spans="1:11" ht="25.5" x14ac:dyDescent="0.25">
      <c r="A4369" s="76">
        <f t="shared" si="344"/>
        <v>4364</v>
      </c>
      <c r="B4369" s="92" t="s">
        <v>6478</v>
      </c>
      <c r="C4369" s="94" t="s">
        <v>20725</v>
      </c>
      <c r="D4369" s="95" t="s">
        <v>2259</v>
      </c>
      <c r="E4369" s="96">
        <v>992.25</v>
      </c>
      <c r="F4369" s="99">
        <v>1035</v>
      </c>
      <c r="G4369" s="59">
        <v>1015.17</v>
      </c>
      <c r="H4369" s="61">
        <f t="shared" si="340"/>
        <v>1014.14</v>
      </c>
      <c r="I4369" s="61">
        <f t="shared" si="341"/>
        <v>21.393604184428579</v>
      </c>
      <c r="J4369" s="61">
        <f t="shared" si="342"/>
        <v>2.1095316410385725</v>
      </c>
      <c r="K4369" s="61">
        <f t="shared" si="343"/>
        <v>1014.14</v>
      </c>
    </row>
    <row r="4370" spans="1:11" ht="25.5" x14ac:dyDescent="0.25">
      <c r="A4370" s="76">
        <f t="shared" si="344"/>
        <v>4365</v>
      </c>
      <c r="B4370" s="92" t="s">
        <v>6479</v>
      </c>
      <c r="C4370" s="94" t="s">
        <v>20726</v>
      </c>
      <c r="D4370" s="95" t="s">
        <v>2259</v>
      </c>
      <c r="E4370" s="96">
        <v>431.55</v>
      </c>
      <c r="F4370" s="99">
        <v>449</v>
      </c>
      <c r="G4370" s="59">
        <v>440.09</v>
      </c>
      <c r="H4370" s="61">
        <f t="shared" si="340"/>
        <v>440.21333333333331</v>
      </c>
      <c r="I4370" s="61">
        <f t="shared" si="341"/>
        <v>8.7256537481917782</v>
      </c>
      <c r="J4370" s="61">
        <f t="shared" si="342"/>
        <v>1.9821420860018881</v>
      </c>
      <c r="K4370" s="61">
        <f t="shared" si="343"/>
        <v>440.21333333333331</v>
      </c>
    </row>
    <row r="4371" spans="1:11" x14ac:dyDescent="0.25">
      <c r="A4371" s="76">
        <f t="shared" si="344"/>
        <v>4366</v>
      </c>
      <c r="B4371" s="92" t="s">
        <v>6480</v>
      </c>
      <c r="C4371" s="94" t="s">
        <v>20727</v>
      </c>
      <c r="D4371" s="95" t="s">
        <v>2259</v>
      </c>
      <c r="E4371" s="96">
        <v>13841.1</v>
      </c>
      <c r="F4371" s="99">
        <v>14409</v>
      </c>
      <c r="G4371" s="59">
        <v>14131.76</v>
      </c>
      <c r="H4371" s="61">
        <f t="shared" si="340"/>
        <v>14127.286666666667</v>
      </c>
      <c r="I4371" s="61">
        <f t="shared" si="341"/>
        <v>283.97642601690239</v>
      </c>
      <c r="J4371" s="61">
        <f t="shared" si="342"/>
        <v>2.0101271582953348</v>
      </c>
      <c r="K4371" s="61">
        <f t="shared" si="343"/>
        <v>14127.286666666667</v>
      </c>
    </row>
    <row r="4372" spans="1:11" ht="25.5" x14ac:dyDescent="0.25">
      <c r="A4372" s="76">
        <f t="shared" si="344"/>
        <v>4367</v>
      </c>
      <c r="B4372" s="92" t="s">
        <v>6481</v>
      </c>
      <c r="C4372" s="94" t="s">
        <v>20728</v>
      </c>
      <c r="D4372" s="95" t="s">
        <v>2259</v>
      </c>
      <c r="E4372" s="96">
        <v>85.05</v>
      </c>
      <c r="F4372" s="99">
        <v>89</v>
      </c>
      <c r="G4372" s="59">
        <v>86.73</v>
      </c>
      <c r="H4372" s="61">
        <f t="shared" si="340"/>
        <v>86.926666666666677</v>
      </c>
      <c r="I4372" s="61">
        <f t="shared" si="341"/>
        <v>1.9823302785694763</v>
      </c>
      <c r="J4372" s="61">
        <f t="shared" si="342"/>
        <v>2.2804627792424372</v>
      </c>
      <c r="K4372" s="61">
        <f t="shared" si="343"/>
        <v>86.926666666666677</v>
      </c>
    </row>
    <row r="4373" spans="1:11" ht="25.5" x14ac:dyDescent="0.25">
      <c r="A4373" s="76">
        <f t="shared" si="344"/>
        <v>4368</v>
      </c>
      <c r="B4373" s="92" t="s">
        <v>6482</v>
      </c>
      <c r="C4373" s="94" t="s">
        <v>20729</v>
      </c>
      <c r="D4373" s="95" t="s">
        <v>2259</v>
      </c>
      <c r="E4373" s="96">
        <v>45.15</v>
      </c>
      <c r="F4373" s="99">
        <v>47</v>
      </c>
      <c r="G4373" s="59">
        <v>46.16</v>
      </c>
      <c r="H4373" s="61">
        <f t="shared" si="340"/>
        <v>46.103333333333332</v>
      </c>
      <c r="I4373" s="61">
        <f t="shared" si="341"/>
        <v>0.92630088704121105</v>
      </c>
      <c r="J4373" s="61">
        <f t="shared" si="342"/>
        <v>2.009184195736847</v>
      </c>
      <c r="K4373" s="61">
        <f t="shared" si="343"/>
        <v>46.103333333333332</v>
      </c>
    </row>
    <row r="4374" spans="1:11" ht="25.5" x14ac:dyDescent="0.25">
      <c r="A4374" s="76">
        <f t="shared" si="344"/>
        <v>4369</v>
      </c>
      <c r="B4374" s="92" t="s">
        <v>6483</v>
      </c>
      <c r="C4374" s="94" t="s">
        <v>20730</v>
      </c>
      <c r="D4374" s="95" t="s">
        <v>2259</v>
      </c>
      <c r="E4374" s="96">
        <v>382.2</v>
      </c>
      <c r="F4374" s="99">
        <v>399</v>
      </c>
      <c r="G4374" s="59">
        <v>391.03</v>
      </c>
      <c r="H4374" s="61">
        <f t="shared" si="340"/>
        <v>390.74333333333334</v>
      </c>
      <c r="I4374" s="61">
        <f t="shared" si="341"/>
        <v>8.4036678500124822</v>
      </c>
      <c r="J4374" s="61">
        <f t="shared" si="342"/>
        <v>2.1506874546835899</v>
      </c>
      <c r="K4374" s="61">
        <f t="shared" si="343"/>
        <v>390.74333333333334</v>
      </c>
    </row>
    <row r="4375" spans="1:11" ht="38.25" x14ac:dyDescent="0.25">
      <c r="A4375" s="76">
        <f t="shared" si="344"/>
        <v>4370</v>
      </c>
      <c r="B4375" s="92" t="s">
        <v>6484</v>
      </c>
      <c r="C4375" s="94" t="s">
        <v>20731</v>
      </c>
      <c r="D4375" s="95" t="s">
        <v>2259</v>
      </c>
      <c r="E4375" s="96">
        <v>4237.8</v>
      </c>
      <c r="F4375" s="99">
        <v>4406</v>
      </c>
      <c r="G4375" s="59">
        <v>4321.71</v>
      </c>
      <c r="H4375" s="61">
        <f t="shared" si="340"/>
        <v>4321.8366666666661</v>
      </c>
      <c r="I4375" s="61">
        <f t="shared" si="341"/>
        <v>84.100071541784786</v>
      </c>
      <c r="J4375" s="61">
        <f t="shared" si="342"/>
        <v>1.94593359324357</v>
      </c>
      <c r="K4375" s="61">
        <f t="shared" si="343"/>
        <v>4321.8366666666661</v>
      </c>
    </row>
    <row r="4376" spans="1:11" ht="38.25" x14ac:dyDescent="0.25">
      <c r="A4376" s="76">
        <f t="shared" si="344"/>
        <v>4371</v>
      </c>
      <c r="B4376" s="92" t="s">
        <v>6485</v>
      </c>
      <c r="C4376" s="94" t="s">
        <v>20732</v>
      </c>
      <c r="D4376" s="95" t="s">
        <v>2259</v>
      </c>
      <c r="E4376" s="96">
        <v>1412.25</v>
      </c>
      <c r="F4376" s="99">
        <v>1470</v>
      </c>
      <c r="G4376" s="59">
        <v>1441.91</v>
      </c>
      <c r="H4376" s="61">
        <f t="shared" si="340"/>
        <v>1441.3866666666665</v>
      </c>
      <c r="I4376" s="61">
        <f t="shared" si="341"/>
        <v>28.878556635215226</v>
      </c>
      <c r="J4376" s="61">
        <f t="shared" si="342"/>
        <v>2.0035260005560778</v>
      </c>
      <c r="K4376" s="61">
        <f t="shared" si="343"/>
        <v>1441.3866666666665</v>
      </c>
    </row>
    <row r="4377" spans="1:11" ht="25.5" x14ac:dyDescent="0.25">
      <c r="A4377" s="76">
        <f t="shared" si="344"/>
        <v>4372</v>
      </c>
      <c r="B4377" s="92" t="s">
        <v>6486</v>
      </c>
      <c r="C4377" s="94" t="s">
        <v>20733</v>
      </c>
      <c r="D4377" s="95" t="s">
        <v>2259</v>
      </c>
      <c r="E4377" s="96">
        <v>4636.8</v>
      </c>
      <c r="F4377" s="99">
        <v>4868</v>
      </c>
      <c r="G4377" s="59">
        <v>4728.6099999999997</v>
      </c>
      <c r="H4377" s="61">
        <f t="shared" si="340"/>
        <v>4744.47</v>
      </c>
      <c r="I4377" s="61">
        <f t="shared" si="341"/>
        <v>116.413120824072</v>
      </c>
      <c r="J4377" s="61">
        <f t="shared" si="342"/>
        <v>2.4536591194395156</v>
      </c>
      <c r="K4377" s="61">
        <f t="shared" si="343"/>
        <v>4744.47</v>
      </c>
    </row>
    <row r="4378" spans="1:11" x14ac:dyDescent="0.25">
      <c r="A4378" s="76">
        <f t="shared" si="344"/>
        <v>4373</v>
      </c>
      <c r="B4378" s="92" t="s">
        <v>6487</v>
      </c>
      <c r="C4378" s="94" t="s">
        <v>20734</v>
      </c>
      <c r="D4378" s="95" t="s">
        <v>2259</v>
      </c>
      <c r="E4378" s="96">
        <v>1320.9</v>
      </c>
      <c r="F4378" s="99">
        <v>1377</v>
      </c>
      <c r="G4378" s="59">
        <v>1350.36</v>
      </c>
      <c r="H4378" s="61">
        <f t="shared" si="340"/>
        <v>1349.42</v>
      </c>
      <c r="I4378" s="61">
        <f t="shared" si="341"/>
        <v>28.061810347873092</v>
      </c>
      <c r="J4378" s="61">
        <f t="shared" si="342"/>
        <v>2.0795460529615015</v>
      </c>
      <c r="K4378" s="61">
        <f t="shared" si="343"/>
        <v>1349.42</v>
      </c>
    </row>
    <row r="4379" spans="1:11" ht="25.5" x14ac:dyDescent="0.25">
      <c r="A4379" s="76">
        <f t="shared" si="344"/>
        <v>4374</v>
      </c>
      <c r="B4379" s="92" t="s">
        <v>6488</v>
      </c>
      <c r="C4379" s="94" t="s">
        <v>20735</v>
      </c>
      <c r="D4379" s="95" t="s">
        <v>2259</v>
      </c>
      <c r="E4379" s="96">
        <v>576.45000000000005</v>
      </c>
      <c r="F4379" s="99">
        <v>601</v>
      </c>
      <c r="G4379" s="59">
        <v>589.77</v>
      </c>
      <c r="H4379" s="61">
        <f t="shared" si="340"/>
        <v>589.07333333333338</v>
      </c>
      <c r="I4379" s="61">
        <f t="shared" si="341"/>
        <v>12.289818279101313</v>
      </c>
      <c r="J4379" s="61">
        <f t="shared" si="342"/>
        <v>2.0862968298968965</v>
      </c>
      <c r="K4379" s="61">
        <f t="shared" si="343"/>
        <v>589.07333333333338</v>
      </c>
    </row>
    <row r="4380" spans="1:11" x14ac:dyDescent="0.25">
      <c r="A4380" s="76">
        <f t="shared" si="344"/>
        <v>4375</v>
      </c>
      <c r="B4380" s="92" t="s">
        <v>6489</v>
      </c>
      <c r="C4380" s="94" t="s">
        <v>20736</v>
      </c>
      <c r="D4380" s="95" t="s">
        <v>2259</v>
      </c>
      <c r="E4380" s="96">
        <v>689.85</v>
      </c>
      <c r="F4380" s="99">
        <v>717</v>
      </c>
      <c r="G4380" s="59">
        <v>703.51</v>
      </c>
      <c r="H4380" s="61">
        <f t="shared" si="340"/>
        <v>703.45333333333326</v>
      </c>
      <c r="I4380" s="61">
        <f t="shared" si="341"/>
        <v>13.575088704437</v>
      </c>
      <c r="J4380" s="61">
        <f t="shared" si="342"/>
        <v>1.9297781474872062</v>
      </c>
      <c r="K4380" s="61">
        <f t="shared" si="343"/>
        <v>703.45333333333326</v>
      </c>
    </row>
    <row r="4381" spans="1:11" ht="25.5" x14ac:dyDescent="0.25">
      <c r="A4381" s="76">
        <f t="shared" si="344"/>
        <v>4376</v>
      </c>
      <c r="B4381" s="92" t="s">
        <v>6490</v>
      </c>
      <c r="C4381" s="94" t="s">
        <v>20737</v>
      </c>
      <c r="D4381" s="95" t="s">
        <v>2259</v>
      </c>
      <c r="E4381" s="96">
        <v>169.05</v>
      </c>
      <c r="F4381" s="99">
        <v>176</v>
      </c>
      <c r="G4381" s="59">
        <v>172.6</v>
      </c>
      <c r="H4381" s="61">
        <f t="shared" si="340"/>
        <v>172.54999999999998</v>
      </c>
      <c r="I4381" s="61">
        <f t="shared" si="341"/>
        <v>3.4752697737010232</v>
      </c>
      <c r="J4381" s="61">
        <f t="shared" si="342"/>
        <v>2.0140653571144735</v>
      </c>
      <c r="K4381" s="61">
        <f t="shared" si="343"/>
        <v>172.54999999999998</v>
      </c>
    </row>
    <row r="4382" spans="1:11" ht="25.5" x14ac:dyDescent="0.25">
      <c r="A4382" s="76">
        <f t="shared" si="344"/>
        <v>4377</v>
      </c>
      <c r="B4382" s="92" t="s">
        <v>6491</v>
      </c>
      <c r="C4382" s="94" t="s">
        <v>20738</v>
      </c>
      <c r="D4382" s="95" t="s">
        <v>2259</v>
      </c>
      <c r="E4382" s="96">
        <v>355.95</v>
      </c>
      <c r="F4382" s="99">
        <v>374</v>
      </c>
      <c r="G4382" s="59">
        <v>363</v>
      </c>
      <c r="H4382" s="61">
        <f t="shared" si="340"/>
        <v>364.31666666666666</v>
      </c>
      <c r="I4382" s="61">
        <f t="shared" si="341"/>
        <v>9.0967485033573077</v>
      </c>
      <c r="J4382" s="61">
        <f t="shared" si="342"/>
        <v>2.4969344901479413</v>
      </c>
      <c r="K4382" s="61">
        <f t="shared" si="343"/>
        <v>364.31666666666666</v>
      </c>
    </row>
    <row r="4383" spans="1:11" ht="25.5" x14ac:dyDescent="0.25">
      <c r="A4383" s="76">
        <f t="shared" si="344"/>
        <v>4378</v>
      </c>
      <c r="B4383" s="92" t="s">
        <v>6492</v>
      </c>
      <c r="C4383" s="94" t="s">
        <v>20739</v>
      </c>
      <c r="D4383" s="95" t="s">
        <v>2259</v>
      </c>
      <c r="E4383" s="96">
        <v>1772.4</v>
      </c>
      <c r="F4383" s="99">
        <v>1847</v>
      </c>
      <c r="G4383" s="59">
        <v>1811.92</v>
      </c>
      <c r="H4383" s="61">
        <f t="shared" si="340"/>
        <v>1810.4399999999998</v>
      </c>
      <c r="I4383" s="61">
        <f t="shared" si="341"/>
        <v>37.322014950964217</v>
      </c>
      <c r="J4383" s="61">
        <f t="shared" si="342"/>
        <v>2.0614886409361382</v>
      </c>
      <c r="K4383" s="61">
        <f t="shared" si="343"/>
        <v>1810.4399999999998</v>
      </c>
    </row>
    <row r="4384" spans="1:11" ht="25.5" x14ac:dyDescent="0.25">
      <c r="A4384" s="76">
        <f t="shared" si="344"/>
        <v>4379</v>
      </c>
      <c r="B4384" s="92" t="s">
        <v>6493</v>
      </c>
      <c r="C4384" s="94" t="s">
        <v>20740</v>
      </c>
      <c r="D4384" s="95" t="s">
        <v>2259</v>
      </c>
      <c r="E4384" s="96">
        <v>1787.1</v>
      </c>
      <c r="F4384" s="99">
        <v>1864</v>
      </c>
      <c r="G4384" s="59">
        <v>1828.38</v>
      </c>
      <c r="H4384" s="61">
        <f t="shared" si="340"/>
        <v>1826.4933333333331</v>
      </c>
      <c r="I4384" s="61">
        <f t="shared" si="341"/>
        <v>38.484699990169304</v>
      </c>
      <c r="J4384" s="61">
        <f t="shared" si="342"/>
        <v>2.1070265786262183</v>
      </c>
      <c r="K4384" s="61">
        <f t="shared" si="343"/>
        <v>1826.4933333333331</v>
      </c>
    </row>
    <row r="4385" spans="1:11" ht="25.5" x14ac:dyDescent="0.25">
      <c r="A4385" s="76">
        <f t="shared" si="344"/>
        <v>4380</v>
      </c>
      <c r="B4385" s="92" t="s">
        <v>6494</v>
      </c>
      <c r="C4385" s="94" t="s">
        <v>20741</v>
      </c>
      <c r="D4385" s="95" t="s">
        <v>2259</v>
      </c>
      <c r="E4385" s="96">
        <v>1441.65</v>
      </c>
      <c r="F4385" s="99">
        <v>1499</v>
      </c>
      <c r="G4385" s="59">
        <v>1470.19</v>
      </c>
      <c r="H4385" s="61">
        <f t="shared" si="340"/>
        <v>1470.28</v>
      </c>
      <c r="I4385" s="61">
        <f t="shared" si="341"/>
        <v>28.675105928313453</v>
      </c>
      <c r="J4385" s="61">
        <f t="shared" si="342"/>
        <v>1.9503159893566842</v>
      </c>
      <c r="K4385" s="61">
        <f t="shared" si="343"/>
        <v>1470.28</v>
      </c>
    </row>
    <row r="4386" spans="1:11" ht="25.5" x14ac:dyDescent="0.25">
      <c r="A4386" s="76">
        <f t="shared" si="344"/>
        <v>4381</v>
      </c>
      <c r="B4386" s="92" t="s">
        <v>6495</v>
      </c>
      <c r="C4386" s="94" t="s">
        <v>20742</v>
      </c>
      <c r="D4386" s="95" t="s">
        <v>2259</v>
      </c>
      <c r="E4386" s="96">
        <v>1494.15</v>
      </c>
      <c r="F4386" s="99">
        <v>1555</v>
      </c>
      <c r="G4386" s="59">
        <v>1525.53</v>
      </c>
      <c r="H4386" s="61">
        <f t="shared" si="340"/>
        <v>1524.8933333333334</v>
      </c>
      <c r="I4386" s="61">
        <f t="shared" si="341"/>
        <v>30.429995618358713</v>
      </c>
      <c r="J4386" s="61">
        <f t="shared" si="342"/>
        <v>1.9955491281374027</v>
      </c>
      <c r="K4386" s="61">
        <f t="shared" si="343"/>
        <v>1524.8933333333334</v>
      </c>
    </row>
    <row r="4387" spans="1:11" ht="25.5" x14ac:dyDescent="0.25">
      <c r="A4387" s="76">
        <f t="shared" si="344"/>
        <v>4382</v>
      </c>
      <c r="B4387" s="92" t="s">
        <v>6496</v>
      </c>
      <c r="C4387" s="94" t="s">
        <v>20743</v>
      </c>
      <c r="D4387" s="95" t="s">
        <v>2259</v>
      </c>
      <c r="E4387" s="96">
        <v>1772.4</v>
      </c>
      <c r="F4387" s="99">
        <v>1861</v>
      </c>
      <c r="G4387" s="59">
        <v>1807.49</v>
      </c>
      <c r="H4387" s="61">
        <f t="shared" si="340"/>
        <v>1813.63</v>
      </c>
      <c r="I4387" s="61">
        <f t="shared" si="341"/>
        <v>44.617986283560533</v>
      </c>
      <c r="J4387" s="61">
        <f t="shared" si="342"/>
        <v>2.4601482266813259</v>
      </c>
      <c r="K4387" s="61">
        <f t="shared" si="343"/>
        <v>1813.63</v>
      </c>
    </row>
    <row r="4388" spans="1:11" ht="25.5" x14ac:dyDescent="0.25">
      <c r="A4388" s="76">
        <f t="shared" si="344"/>
        <v>4383</v>
      </c>
      <c r="B4388" s="92" t="s">
        <v>6497</v>
      </c>
      <c r="C4388" s="94" t="s">
        <v>20744</v>
      </c>
      <c r="D4388" s="95" t="s">
        <v>2259</v>
      </c>
      <c r="E4388" s="96">
        <v>736.05</v>
      </c>
      <c r="F4388" s="99">
        <v>767</v>
      </c>
      <c r="G4388" s="59">
        <v>752.46</v>
      </c>
      <c r="H4388" s="61">
        <f t="shared" si="340"/>
        <v>751.8366666666667</v>
      </c>
      <c r="I4388" s="61">
        <f t="shared" si="341"/>
        <v>15.48441259245355</v>
      </c>
      <c r="J4388" s="61">
        <f t="shared" si="342"/>
        <v>2.0595447494074799</v>
      </c>
      <c r="K4388" s="61">
        <f t="shared" si="343"/>
        <v>751.8366666666667</v>
      </c>
    </row>
    <row r="4389" spans="1:11" ht="25.5" x14ac:dyDescent="0.25">
      <c r="A4389" s="76">
        <f t="shared" si="344"/>
        <v>4384</v>
      </c>
      <c r="B4389" s="92" t="s">
        <v>6498</v>
      </c>
      <c r="C4389" s="94" t="s">
        <v>20745</v>
      </c>
      <c r="D4389" s="95" t="s">
        <v>2259</v>
      </c>
      <c r="E4389" s="96">
        <v>3487.05</v>
      </c>
      <c r="F4389" s="99">
        <v>3637</v>
      </c>
      <c r="G4389" s="59">
        <v>3567.6</v>
      </c>
      <c r="H4389" s="61">
        <f t="shared" si="340"/>
        <v>3563.8833333333332</v>
      </c>
      <c r="I4389" s="61">
        <f t="shared" si="341"/>
        <v>75.044059280753999</v>
      </c>
      <c r="J4389" s="61">
        <f t="shared" si="342"/>
        <v>2.1056822645921072</v>
      </c>
      <c r="K4389" s="61">
        <f t="shared" si="343"/>
        <v>3563.8833333333332</v>
      </c>
    </row>
    <row r="4390" spans="1:11" ht="25.5" x14ac:dyDescent="0.25">
      <c r="A4390" s="76">
        <f t="shared" si="344"/>
        <v>4385</v>
      </c>
      <c r="B4390" s="92" t="s">
        <v>6499</v>
      </c>
      <c r="C4390" s="94" t="s">
        <v>20746</v>
      </c>
      <c r="D4390" s="95" t="s">
        <v>2259</v>
      </c>
      <c r="E4390" s="96">
        <v>2221.8000000000002</v>
      </c>
      <c r="F4390" s="99">
        <v>2310</v>
      </c>
      <c r="G4390" s="59">
        <v>2265.79</v>
      </c>
      <c r="H4390" s="61">
        <f t="shared" si="340"/>
        <v>2265.8633333333332</v>
      </c>
      <c r="I4390" s="61">
        <f t="shared" si="341"/>
        <v>44.100045729379076</v>
      </c>
      <c r="J4390" s="61">
        <f t="shared" si="342"/>
        <v>1.9462800373093585</v>
      </c>
      <c r="K4390" s="61">
        <f t="shared" si="343"/>
        <v>2265.8633333333332</v>
      </c>
    </row>
    <row r="4391" spans="1:11" ht="25.5" x14ac:dyDescent="0.25">
      <c r="A4391" s="76">
        <f t="shared" si="344"/>
        <v>4386</v>
      </c>
      <c r="B4391" s="92" t="s">
        <v>6500</v>
      </c>
      <c r="C4391" s="94" t="s">
        <v>20747</v>
      </c>
      <c r="D4391" s="95" t="s">
        <v>2259</v>
      </c>
      <c r="E4391" s="96">
        <v>1858.5</v>
      </c>
      <c r="F4391" s="99">
        <v>1935</v>
      </c>
      <c r="G4391" s="59">
        <v>1897.53</v>
      </c>
      <c r="H4391" s="61">
        <f t="shared" si="340"/>
        <v>1897.01</v>
      </c>
      <c r="I4391" s="61">
        <f t="shared" si="341"/>
        <v>38.252650888533203</v>
      </c>
      <c r="J4391" s="61">
        <f t="shared" si="342"/>
        <v>2.0164707032927187</v>
      </c>
      <c r="K4391" s="61">
        <f t="shared" si="343"/>
        <v>1897.01</v>
      </c>
    </row>
    <row r="4392" spans="1:11" ht="25.5" x14ac:dyDescent="0.25">
      <c r="A4392" s="76">
        <f t="shared" si="344"/>
        <v>4387</v>
      </c>
      <c r="B4392" s="92" t="s">
        <v>6501</v>
      </c>
      <c r="C4392" s="94" t="s">
        <v>20748</v>
      </c>
      <c r="D4392" s="95" t="s">
        <v>2259</v>
      </c>
      <c r="E4392" s="96">
        <v>1505.7</v>
      </c>
      <c r="F4392" s="99">
        <v>1581</v>
      </c>
      <c r="G4392" s="59">
        <v>1535.51</v>
      </c>
      <c r="H4392" s="61">
        <f t="shared" si="340"/>
        <v>1540.7366666666667</v>
      </c>
      <c r="I4392" s="61">
        <f t="shared" si="341"/>
        <v>37.921115929430819</v>
      </c>
      <c r="J4392" s="61">
        <f t="shared" si="342"/>
        <v>2.4612327823333962</v>
      </c>
      <c r="K4392" s="61">
        <f t="shared" si="343"/>
        <v>1540.7366666666667</v>
      </c>
    </row>
    <row r="4393" spans="1:11" ht="25.5" x14ac:dyDescent="0.25">
      <c r="A4393" s="76">
        <f t="shared" si="344"/>
        <v>4388</v>
      </c>
      <c r="B4393" s="92" t="s">
        <v>6502</v>
      </c>
      <c r="C4393" s="94" t="s">
        <v>20749</v>
      </c>
      <c r="D4393" s="95" t="s">
        <v>2259</v>
      </c>
      <c r="E4393" s="96">
        <v>2077.9499999999998</v>
      </c>
      <c r="F4393" s="99">
        <v>2166</v>
      </c>
      <c r="G4393" s="59">
        <v>2124.29</v>
      </c>
      <c r="H4393" s="61">
        <f t="shared" si="340"/>
        <v>2122.7466666666664</v>
      </c>
      <c r="I4393" s="61">
        <f t="shared" si="341"/>
        <v>44.045283894343797</v>
      </c>
      <c r="J4393" s="61">
        <f t="shared" si="342"/>
        <v>2.0749194704193217</v>
      </c>
      <c r="K4393" s="61">
        <f t="shared" si="343"/>
        <v>2122.7466666666664</v>
      </c>
    </row>
    <row r="4394" spans="1:11" ht="25.5" x14ac:dyDescent="0.25">
      <c r="A4394" s="76">
        <f t="shared" si="344"/>
        <v>4389</v>
      </c>
      <c r="B4394" s="92" t="s">
        <v>6503</v>
      </c>
      <c r="C4394" s="94" t="s">
        <v>20750</v>
      </c>
      <c r="D4394" s="95" t="s">
        <v>2259</v>
      </c>
      <c r="E4394" s="96">
        <v>1599.15</v>
      </c>
      <c r="F4394" s="99">
        <v>1668</v>
      </c>
      <c r="G4394" s="59">
        <v>1636.09</v>
      </c>
      <c r="H4394" s="61">
        <f t="shared" si="340"/>
        <v>1634.4133333333332</v>
      </c>
      <c r="I4394" s="61">
        <f t="shared" si="341"/>
        <v>34.455609606177774</v>
      </c>
      <c r="J4394" s="61">
        <f t="shared" si="342"/>
        <v>2.1081331694661762</v>
      </c>
      <c r="K4394" s="61">
        <f t="shared" si="343"/>
        <v>1634.4133333333332</v>
      </c>
    </row>
    <row r="4395" spans="1:11" ht="25.5" x14ac:dyDescent="0.25">
      <c r="A4395" s="76">
        <f t="shared" si="344"/>
        <v>4390</v>
      </c>
      <c r="B4395" s="92" t="s">
        <v>6503</v>
      </c>
      <c r="C4395" s="94" t="s">
        <v>20751</v>
      </c>
      <c r="D4395" s="95" t="s">
        <v>2259</v>
      </c>
      <c r="E4395" s="96">
        <v>2339.4</v>
      </c>
      <c r="F4395" s="99">
        <v>2433</v>
      </c>
      <c r="G4395" s="59">
        <v>2385.7199999999998</v>
      </c>
      <c r="H4395" s="61">
        <f t="shared" si="340"/>
        <v>2386.0399999999995</v>
      </c>
      <c r="I4395" s="61">
        <f t="shared" si="341"/>
        <v>46.800820505627847</v>
      </c>
      <c r="J4395" s="61">
        <f t="shared" si="342"/>
        <v>1.9614432493012632</v>
      </c>
      <c r="K4395" s="61">
        <f t="shared" si="343"/>
        <v>2386.0399999999995</v>
      </c>
    </row>
    <row r="4396" spans="1:11" ht="25.5" x14ac:dyDescent="0.25">
      <c r="A4396" s="76">
        <f t="shared" si="344"/>
        <v>4391</v>
      </c>
      <c r="B4396" s="92" t="s">
        <v>6504</v>
      </c>
      <c r="C4396" s="94" t="s">
        <v>20752</v>
      </c>
      <c r="D4396" s="95" t="s">
        <v>2259</v>
      </c>
      <c r="E4396" s="96">
        <v>1350.3</v>
      </c>
      <c r="F4396" s="99">
        <v>1406</v>
      </c>
      <c r="G4396" s="59">
        <v>1378.66</v>
      </c>
      <c r="H4396" s="61">
        <f t="shared" si="340"/>
        <v>1378.32</v>
      </c>
      <c r="I4396" s="61">
        <f t="shared" si="341"/>
        <v>27.85155650946642</v>
      </c>
      <c r="J4396" s="61">
        <f t="shared" si="342"/>
        <v>2.0206887014239379</v>
      </c>
      <c r="K4396" s="61">
        <f t="shared" si="343"/>
        <v>1378.32</v>
      </c>
    </row>
    <row r="4397" spans="1:11" ht="25.5" x14ac:dyDescent="0.25">
      <c r="A4397" s="76">
        <f t="shared" si="344"/>
        <v>4392</v>
      </c>
      <c r="B4397" s="92" t="s">
        <v>6505</v>
      </c>
      <c r="C4397" s="94" t="s">
        <v>20753</v>
      </c>
      <c r="D4397" s="95" t="s">
        <v>2259</v>
      </c>
      <c r="E4397" s="96">
        <v>2425.5</v>
      </c>
      <c r="F4397" s="99">
        <v>2546</v>
      </c>
      <c r="G4397" s="59">
        <v>2473.52</v>
      </c>
      <c r="H4397" s="61">
        <f t="shared" si="340"/>
        <v>2481.6733333333336</v>
      </c>
      <c r="I4397" s="61">
        <f t="shared" si="341"/>
        <v>60.662345267334771</v>
      </c>
      <c r="J4397" s="61">
        <f t="shared" si="342"/>
        <v>2.444412987500427</v>
      </c>
      <c r="K4397" s="61">
        <f t="shared" si="343"/>
        <v>2481.6733333333336</v>
      </c>
    </row>
    <row r="4398" spans="1:11" ht="25.5" x14ac:dyDescent="0.25">
      <c r="A4398" s="76">
        <f t="shared" si="344"/>
        <v>4393</v>
      </c>
      <c r="B4398" s="92" t="s">
        <v>6506</v>
      </c>
      <c r="C4398" s="94" t="s">
        <v>20754</v>
      </c>
      <c r="D4398" s="95" t="s">
        <v>2259</v>
      </c>
      <c r="E4398" s="96">
        <v>1134</v>
      </c>
      <c r="F4398" s="99">
        <v>1182</v>
      </c>
      <c r="G4398" s="59">
        <v>1159.29</v>
      </c>
      <c r="H4398" s="61">
        <f t="shared" si="340"/>
        <v>1158.43</v>
      </c>
      <c r="I4398" s="61">
        <f t="shared" si="341"/>
        <v>24.01155346911149</v>
      </c>
      <c r="J4398" s="61">
        <f t="shared" si="342"/>
        <v>2.0727668887297024</v>
      </c>
      <c r="K4398" s="61">
        <f t="shared" si="343"/>
        <v>1158.43</v>
      </c>
    </row>
    <row r="4399" spans="1:11" ht="25.5" x14ac:dyDescent="0.25">
      <c r="A4399" s="76">
        <f t="shared" si="344"/>
        <v>4394</v>
      </c>
      <c r="B4399" s="92" t="s">
        <v>6507</v>
      </c>
      <c r="C4399" s="94" t="s">
        <v>20755</v>
      </c>
      <c r="D4399" s="95" t="s">
        <v>2259</v>
      </c>
      <c r="E4399" s="96">
        <v>2632.35</v>
      </c>
      <c r="F4399" s="99">
        <v>2746</v>
      </c>
      <c r="G4399" s="59">
        <v>2693.16</v>
      </c>
      <c r="H4399" s="61">
        <f t="shared" si="340"/>
        <v>2690.5033333333336</v>
      </c>
      <c r="I4399" s="61">
        <f t="shared" si="341"/>
        <v>56.871557331704381</v>
      </c>
      <c r="J4399" s="61">
        <f t="shared" si="342"/>
        <v>2.1137887705660172</v>
      </c>
      <c r="K4399" s="61">
        <f t="shared" si="343"/>
        <v>2690.5033333333336</v>
      </c>
    </row>
    <row r="4400" spans="1:11" ht="25.5" x14ac:dyDescent="0.25">
      <c r="A4400" s="76">
        <f t="shared" si="344"/>
        <v>4395</v>
      </c>
      <c r="B4400" s="92" t="s">
        <v>6508</v>
      </c>
      <c r="C4400" s="94" t="s">
        <v>20756</v>
      </c>
      <c r="D4400" s="95" t="s">
        <v>2259</v>
      </c>
      <c r="E4400" s="96">
        <v>1761.9</v>
      </c>
      <c r="F4400" s="99">
        <v>1832</v>
      </c>
      <c r="G4400" s="59">
        <v>1796.79</v>
      </c>
      <c r="H4400" s="61">
        <f t="shared" si="340"/>
        <v>1796.8966666666668</v>
      </c>
      <c r="I4400" s="61">
        <f t="shared" si="341"/>
        <v>35.050121730649238</v>
      </c>
      <c r="J4400" s="61">
        <f t="shared" si="342"/>
        <v>1.9505919500462412</v>
      </c>
      <c r="K4400" s="61">
        <f t="shared" si="343"/>
        <v>1796.8966666666668</v>
      </c>
    </row>
    <row r="4401" spans="1:11" ht="25.5" x14ac:dyDescent="0.25">
      <c r="A4401" s="76">
        <f t="shared" si="344"/>
        <v>4396</v>
      </c>
      <c r="B4401" s="92" t="s">
        <v>6509</v>
      </c>
      <c r="C4401" s="94" t="s">
        <v>20757</v>
      </c>
      <c r="D4401" s="95" t="s">
        <v>2259</v>
      </c>
      <c r="E4401" s="96">
        <v>1759.8</v>
      </c>
      <c r="F4401" s="99">
        <v>1832</v>
      </c>
      <c r="G4401" s="59">
        <v>1796.76</v>
      </c>
      <c r="H4401" s="61">
        <f t="shared" si="340"/>
        <v>1796.1866666666667</v>
      </c>
      <c r="I4401" s="61">
        <f t="shared" si="341"/>
        <v>36.10341442763184</v>
      </c>
      <c r="J4401" s="61">
        <f t="shared" si="342"/>
        <v>2.0100034755648171</v>
      </c>
      <c r="K4401" s="61">
        <f t="shared" si="343"/>
        <v>1796.1866666666667</v>
      </c>
    </row>
    <row r="4402" spans="1:11" ht="25.5" x14ac:dyDescent="0.25">
      <c r="A4402" s="76">
        <f t="shared" si="344"/>
        <v>4397</v>
      </c>
      <c r="B4402" s="92" t="s">
        <v>6510</v>
      </c>
      <c r="C4402" s="94" t="s">
        <v>20758</v>
      </c>
      <c r="D4402" s="95" t="s">
        <v>2259</v>
      </c>
      <c r="E4402" s="96">
        <v>2045.4</v>
      </c>
      <c r="F4402" s="99">
        <v>2147</v>
      </c>
      <c r="G4402" s="59">
        <v>2085.9</v>
      </c>
      <c r="H4402" s="61">
        <f t="shared" si="340"/>
        <v>2092.7666666666664</v>
      </c>
      <c r="I4402" s="61">
        <f t="shared" si="341"/>
        <v>51.146879996079221</v>
      </c>
      <c r="J4402" s="61">
        <f t="shared" si="342"/>
        <v>2.4439838807995424</v>
      </c>
      <c r="K4402" s="61">
        <f t="shared" si="343"/>
        <v>2092.7666666666664</v>
      </c>
    </row>
    <row r="4403" spans="1:11" ht="25.5" x14ac:dyDescent="0.25">
      <c r="A4403" s="76">
        <f t="shared" si="344"/>
        <v>4398</v>
      </c>
      <c r="B4403" s="92" t="s">
        <v>6511</v>
      </c>
      <c r="C4403" s="94" t="s">
        <v>20759</v>
      </c>
      <c r="D4403" s="95" t="s">
        <v>2259</v>
      </c>
      <c r="E4403" s="96">
        <v>1838.55</v>
      </c>
      <c r="F4403" s="99">
        <v>1916</v>
      </c>
      <c r="G4403" s="59">
        <v>1879.55</v>
      </c>
      <c r="H4403" s="61">
        <f t="shared" si="340"/>
        <v>1878.0333333333335</v>
      </c>
      <c r="I4403" s="61">
        <f t="shared" si="341"/>
        <v>38.747268720947737</v>
      </c>
      <c r="J4403" s="61">
        <f t="shared" si="342"/>
        <v>2.0631832264752701</v>
      </c>
      <c r="K4403" s="61">
        <f t="shared" si="343"/>
        <v>1878.0333333333335</v>
      </c>
    </row>
    <row r="4404" spans="1:11" ht="25.5" x14ac:dyDescent="0.25">
      <c r="A4404" s="76">
        <f t="shared" si="344"/>
        <v>4399</v>
      </c>
      <c r="B4404" s="92" t="s">
        <v>6512</v>
      </c>
      <c r="C4404" s="94" t="s">
        <v>20760</v>
      </c>
      <c r="D4404" s="95" t="s">
        <v>2259</v>
      </c>
      <c r="E4404" s="96">
        <v>2929.5</v>
      </c>
      <c r="F4404" s="99">
        <v>3056</v>
      </c>
      <c r="G4404" s="59">
        <v>2997.17</v>
      </c>
      <c r="H4404" s="61">
        <f t="shared" si="340"/>
        <v>2994.2233333333334</v>
      </c>
      <c r="I4404" s="61">
        <f t="shared" si="341"/>
        <v>63.30145838235746</v>
      </c>
      <c r="J4404" s="61">
        <f t="shared" si="342"/>
        <v>2.1141194672304824</v>
      </c>
      <c r="K4404" s="61">
        <f t="shared" si="343"/>
        <v>2994.2233333333334</v>
      </c>
    </row>
    <row r="4405" spans="1:11" ht="25.5" x14ac:dyDescent="0.25">
      <c r="A4405" s="76">
        <f t="shared" si="344"/>
        <v>4400</v>
      </c>
      <c r="B4405" s="92" t="s">
        <v>6513</v>
      </c>
      <c r="C4405" s="94" t="s">
        <v>20761</v>
      </c>
      <c r="D4405" s="95" t="s">
        <v>2259</v>
      </c>
      <c r="E4405" s="96">
        <v>2045.4</v>
      </c>
      <c r="F4405" s="99">
        <v>2127</v>
      </c>
      <c r="G4405" s="59">
        <v>2085.9</v>
      </c>
      <c r="H4405" s="61">
        <f t="shared" si="340"/>
        <v>2086.1</v>
      </c>
      <c r="I4405" s="61">
        <f t="shared" si="341"/>
        <v>40.800367645402368</v>
      </c>
      <c r="J4405" s="61">
        <f t="shared" si="342"/>
        <v>1.9558203175975442</v>
      </c>
      <c r="K4405" s="61">
        <f t="shared" si="343"/>
        <v>2086.1</v>
      </c>
    </row>
    <row r="4406" spans="1:11" ht="25.5" x14ac:dyDescent="0.25">
      <c r="A4406" s="76">
        <f t="shared" si="344"/>
        <v>4401</v>
      </c>
      <c r="B4406" s="92" t="s">
        <v>6514</v>
      </c>
      <c r="C4406" s="94" t="s">
        <v>20762</v>
      </c>
      <c r="D4406" s="95" t="s">
        <v>2259</v>
      </c>
      <c r="E4406" s="96">
        <v>3510.15</v>
      </c>
      <c r="F4406" s="99">
        <v>3654</v>
      </c>
      <c r="G4406" s="59">
        <v>3583.86</v>
      </c>
      <c r="H4406" s="61">
        <f t="shared" si="340"/>
        <v>3582.67</v>
      </c>
      <c r="I4406" s="61">
        <f t="shared" si="341"/>
        <v>71.932382832768681</v>
      </c>
      <c r="J4406" s="61">
        <f t="shared" si="342"/>
        <v>2.0077870089282204</v>
      </c>
      <c r="K4406" s="61">
        <f t="shared" si="343"/>
        <v>3582.67</v>
      </c>
    </row>
    <row r="4407" spans="1:11" ht="25.5" x14ac:dyDescent="0.25">
      <c r="A4407" s="76">
        <f t="shared" si="344"/>
        <v>4402</v>
      </c>
      <c r="B4407" s="92" t="s">
        <v>6515</v>
      </c>
      <c r="C4407" s="94" t="s">
        <v>20763</v>
      </c>
      <c r="D4407" s="95" t="s">
        <v>2259</v>
      </c>
      <c r="E4407" s="96">
        <v>1795.5</v>
      </c>
      <c r="F4407" s="99">
        <v>1885</v>
      </c>
      <c r="G4407" s="59">
        <v>1831.05</v>
      </c>
      <c r="H4407" s="61">
        <f t="shared" si="340"/>
        <v>1837.1833333333334</v>
      </c>
      <c r="I4407" s="61">
        <f t="shared" si="341"/>
        <v>45.064130229411212</v>
      </c>
      <c r="J4407" s="61">
        <f t="shared" si="342"/>
        <v>2.452892393033423</v>
      </c>
      <c r="K4407" s="61">
        <f t="shared" si="343"/>
        <v>1837.1833333333334</v>
      </c>
    </row>
    <row r="4408" spans="1:11" ht="25.5" x14ac:dyDescent="0.25">
      <c r="A4408" s="76">
        <f t="shared" si="344"/>
        <v>4403</v>
      </c>
      <c r="B4408" s="92" t="s">
        <v>6516</v>
      </c>
      <c r="C4408" s="94" t="s">
        <v>20764</v>
      </c>
      <c r="D4408" s="95" t="s">
        <v>2259</v>
      </c>
      <c r="E4408" s="96">
        <v>1795.5</v>
      </c>
      <c r="F4408" s="99">
        <v>1871</v>
      </c>
      <c r="G4408" s="59">
        <v>1835.54</v>
      </c>
      <c r="H4408" s="61">
        <f t="shared" si="340"/>
        <v>1834.0133333333333</v>
      </c>
      <c r="I4408" s="61">
        <f t="shared" si="341"/>
        <v>37.773145663729586</v>
      </c>
      <c r="J4408" s="61">
        <f t="shared" si="342"/>
        <v>2.0595894793783533</v>
      </c>
      <c r="K4408" s="61">
        <f t="shared" si="343"/>
        <v>1834.0133333333333</v>
      </c>
    </row>
    <row r="4409" spans="1:11" ht="25.5" x14ac:dyDescent="0.25">
      <c r="A4409" s="76">
        <f t="shared" si="344"/>
        <v>4404</v>
      </c>
      <c r="B4409" s="92" t="s">
        <v>6517</v>
      </c>
      <c r="C4409" s="94" t="s">
        <v>20765</v>
      </c>
      <c r="D4409" s="95" t="s">
        <v>2259</v>
      </c>
      <c r="E4409" s="96">
        <v>1615.95</v>
      </c>
      <c r="F4409" s="99">
        <v>1686</v>
      </c>
      <c r="G4409" s="59">
        <v>1653.28</v>
      </c>
      <c r="H4409" s="61">
        <f t="shared" si="340"/>
        <v>1651.7433333333331</v>
      </c>
      <c r="I4409" s="61">
        <f t="shared" si="341"/>
        <v>35.050272942351413</v>
      </c>
      <c r="J4409" s="61">
        <f t="shared" si="342"/>
        <v>2.1220169160070119</v>
      </c>
      <c r="K4409" s="61">
        <f t="shared" si="343"/>
        <v>1651.7433333333331</v>
      </c>
    </row>
    <row r="4410" spans="1:11" ht="25.5" x14ac:dyDescent="0.25">
      <c r="A4410" s="76">
        <f t="shared" si="344"/>
        <v>4405</v>
      </c>
      <c r="B4410" s="92" t="s">
        <v>6518</v>
      </c>
      <c r="C4410" s="94" t="s">
        <v>20766</v>
      </c>
      <c r="D4410" s="95" t="s">
        <v>2259</v>
      </c>
      <c r="E4410" s="96">
        <v>2211.3000000000002</v>
      </c>
      <c r="F4410" s="99">
        <v>2299</v>
      </c>
      <c r="G4410" s="59">
        <v>2255.08</v>
      </c>
      <c r="H4410" s="61">
        <f t="shared" si="340"/>
        <v>2255.1266666666666</v>
      </c>
      <c r="I4410" s="61">
        <f t="shared" si="341"/>
        <v>43.850018624093252</v>
      </c>
      <c r="J4410" s="61">
        <f t="shared" si="342"/>
        <v>1.9444592302617112</v>
      </c>
      <c r="K4410" s="61">
        <f t="shared" si="343"/>
        <v>2255.1266666666666</v>
      </c>
    </row>
    <row r="4411" spans="1:11" ht="25.5" x14ac:dyDescent="0.25">
      <c r="A4411" s="76">
        <f t="shared" si="344"/>
        <v>4406</v>
      </c>
      <c r="B4411" s="92" t="s">
        <v>6519</v>
      </c>
      <c r="C4411" s="94" t="s">
        <v>20767</v>
      </c>
      <c r="D4411" s="95" t="s">
        <v>2259</v>
      </c>
      <c r="E4411" s="96">
        <v>1342.95</v>
      </c>
      <c r="F4411" s="99">
        <v>1398</v>
      </c>
      <c r="G4411" s="59">
        <v>1371.15</v>
      </c>
      <c r="H4411" s="61">
        <f t="shared" ref="H4411:H4474" si="345">AVERAGE(E4411:G4411)</f>
        <v>1370.7</v>
      </c>
      <c r="I4411" s="61">
        <f t="shared" ref="I4411:I4474" si="346">SQRT(((SUM((POWER(G4411-H4411,2)),(POWER(F4411-H4411,2)),(POWER(E4411-H4411,2)))/(COLUMNS(E4411:G4411)-1))))</f>
        <v>27.527758717338372</v>
      </c>
      <c r="J4411" s="61">
        <f t="shared" ref="J4411:J4474" si="347">I4411/H4411*100</f>
        <v>2.0082993154839404</v>
      </c>
      <c r="K4411" s="61">
        <f t="shared" ref="K4411:K4474" si="348">H4411</f>
        <v>1370.7</v>
      </c>
    </row>
    <row r="4412" spans="1:11" ht="25.5" x14ac:dyDescent="0.25">
      <c r="A4412" s="76">
        <f t="shared" si="344"/>
        <v>4407</v>
      </c>
      <c r="B4412" s="92" t="s">
        <v>6520</v>
      </c>
      <c r="C4412" s="94" t="s">
        <v>20768</v>
      </c>
      <c r="D4412" s="95" t="s">
        <v>2259</v>
      </c>
      <c r="E4412" s="96">
        <v>1795.5</v>
      </c>
      <c r="F4412" s="99">
        <v>1885</v>
      </c>
      <c r="G4412" s="59">
        <v>1831.05</v>
      </c>
      <c r="H4412" s="61">
        <f t="shared" si="345"/>
        <v>1837.1833333333334</v>
      </c>
      <c r="I4412" s="61">
        <f t="shared" si="346"/>
        <v>45.064130229411212</v>
      </c>
      <c r="J4412" s="61">
        <f t="shared" si="347"/>
        <v>2.452892393033423</v>
      </c>
      <c r="K4412" s="61">
        <f t="shared" si="348"/>
        <v>1837.1833333333334</v>
      </c>
    </row>
    <row r="4413" spans="1:11" ht="25.5" x14ac:dyDescent="0.25">
      <c r="A4413" s="76">
        <f t="shared" si="344"/>
        <v>4408</v>
      </c>
      <c r="B4413" s="92" t="s">
        <v>6521</v>
      </c>
      <c r="C4413" s="94" t="s">
        <v>20769</v>
      </c>
      <c r="D4413" s="95" t="s">
        <v>2259</v>
      </c>
      <c r="E4413" s="96">
        <v>2707.95</v>
      </c>
      <c r="F4413" s="99">
        <v>2822</v>
      </c>
      <c r="G4413" s="59">
        <v>2768.34</v>
      </c>
      <c r="H4413" s="61">
        <f t="shared" si="345"/>
        <v>2766.0966666666668</v>
      </c>
      <c r="I4413" s="61">
        <f t="shared" si="346"/>
        <v>57.058084732431603</v>
      </c>
      <c r="J4413" s="61">
        <f t="shared" si="347"/>
        <v>2.0627653913914168</v>
      </c>
      <c r="K4413" s="61">
        <f t="shared" si="348"/>
        <v>2766.0966666666668</v>
      </c>
    </row>
    <row r="4414" spans="1:11" ht="25.5" x14ac:dyDescent="0.25">
      <c r="A4414" s="76">
        <f t="shared" si="344"/>
        <v>4409</v>
      </c>
      <c r="B4414" s="92" t="s">
        <v>6522</v>
      </c>
      <c r="C4414" s="94" t="s">
        <v>20770</v>
      </c>
      <c r="D4414" s="95" t="s">
        <v>2259</v>
      </c>
      <c r="E4414" s="96">
        <v>3638.25</v>
      </c>
      <c r="F4414" s="99">
        <v>3795</v>
      </c>
      <c r="G4414" s="59">
        <v>3722.29</v>
      </c>
      <c r="H4414" s="61">
        <f t="shared" si="345"/>
        <v>3718.5133333333338</v>
      </c>
      <c r="I4414" s="61">
        <f t="shared" si="346"/>
        <v>78.443215342904793</v>
      </c>
      <c r="J4414" s="61">
        <f t="shared" si="347"/>
        <v>2.1095316410385725</v>
      </c>
      <c r="K4414" s="61">
        <f t="shared" si="348"/>
        <v>3718.5133333333338</v>
      </c>
    </row>
    <row r="4415" spans="1:11" ht="25.5" x14ac:dyDescent="0.25">
      <c r="A4415" s="76">
        <f t="shared" si="344"/>
        <v>4410</v>
      </c>
      <c r="B4415" s="92" t="s">
        <v>6523</v>
      </c>
      <c r="C4415" s="94" t="s">
        <v>20771</v>
      </c>
      <c r="D4415" s="95" t="s">
        <v>2259</v>
      </c>
      <c r="E4415" s="96">
        <v>1041.5999999999999</v>
      </c>
      <c r="F4415" s="99">
        <v>1083</v>
      </c>
      <c r="G4415" s="59">
        <v>1062.22</v>
      </c>
      <c r="H4415" s="61">
        <f t="shared" si="345"/>
        <v>1062.2733333333333</v>
      </c>
      <c r="I4415" s="61">
        <f t="shared" si="346"/>
        <v>20.700051529726569</v>
      </c>
      <c r="J4415" s="61">
        <f t="shared" si="347"/>
        <v>1.9486558572238064</v>
      </c>
      <c r="K4415" s="61">
        <f t="shared" si="348"/>
        <v>1062.2733333333333</v>
      </c>
    </row>
    <row r="4416" spans="1:11" ht="38.25" x14ac:dyDescent="0.25">
      <c r="A4416" s="76">
        <f t="shared" si="344"/>
        <v>4411</v>
      </c>
      <c r="B4416" s="92" t="s">
        <v>6524</v>
      </c>
      <c r="C4416" s="94" t="s">
        <v>20772</v>
      </c>
      <c r="D4416" s="95" t="s">
        <v>2259</v>
      </c>
      <c r="E4416" s="96">
        <v>1021.65</v>
      </c>
      <c r="F4416" s="99">
        <v>1064</v>
      </c>
      <c r="G4416" s="59">
        <v>1043.0999999999999</v>
      </c>
      <c r="H4416" s="61">
        <f t="shared" si="345"/>
        <v>1042.9166666666667</v>
      </c>
      <c r="I4416" s="61">
        <f t="shared" si="346"/>
        <v>21.175595229729289</v>
      </c>
      <c r="J4416" s="61">
        <f t="shared" si="347"/>
        <v>2.0304206372892644</v>
      </c>
      <c r="K4416" s="61">
        <f t="shared" si="348"/>
        <v>1042.9166666666667</v>
      </c>
    </row>
    <row r="4417" spans="1:11" ht="25.5" x14ac:dyDescent="0.25">
      <c r="A4417" s="76">
        <f t="shared" si="344"/>
        <v>4412</v>
      </c>
      <c r="B4417" s="92" t="s">
        <v>6525</v>
      </c>
      <c r="C4417" s="94" t="s">
        <v>20773</v>
      </c>
      <c r="D4417" s="95" t="s">
        <v>2259</v>
      </c>
      <c r="E4417" s="96">
        <v>110.25</v>
      </c>
      <c r="F4417" s="99">
        <v>116</v>
      </c>
      <c r="G4417" s="59">
        <v>112.43</v>
      </c>
      <c r="H4417" s="61">
        <f t="shared" si="345"/>
        <v>112.89333333333333</v>
      </c>
      <c r="I4417" s="61">
        <f t="shared" si="346"/>
        <v>2.9028663994978015</v>
      </c>
      <c r="J4417" s="61">
        <f t="shared" si="347"/>
        <v>2.5713355375261027</v>
      </c>
      <c r="K4417" s="61">
        <f t="shared" si="348"/>
        <v>112.89333333333333</v>
      </c>
    </row>
    <row r="4418" spans="1:11" ht="25.5" x14ac:dyDescent="0.25">
      <c r="A4418" s="76">
        <f t="shared" si="344"/>
        <v>4413</v>
      </c>
      <c r="B4418" s="92" t="s">
        <v>6526</v>
      </c>
      <c r="C4418" s="94" t="s">
        <v>20774</v>
      </c>
      <c r="D4418" s="95" t="s">
        <v>2259</v>
      </c>
      <c r="E4418" s="96">
        <v>2598.75</v>
      </c>
      <c r="F4418" s="99">
        <v>2709</v>
      </c>
      <c r="G4418" s="59">
        <v>2656.7</v>
      </c>
      <c r="H4418" s="61">
        <f t="shared" si="345"/>
        <v>2654.8166666666666</v>
      </c>
      <c r="I4418" s="61">
        <f t="shared" si="346"/>
        <v>55.149123595333158</v>
      </c>
      <c r="J4418" s="61">
        <f t="shared" si="347"/>
        <v>2.0773232399726216</v>
      </c>
      <c r="K4418" s="61">
        <f t="shared" si="348"/>
        <v>2654.8166666666666</v>
      </c>
    </row>
    <row r="4419" spans="1:11" ht="25.5" x14ac:dyDescent="0.25">
      <c r="A4419" s="76">
        <f t="shared" si="344"/>
        <v>4414</v>
      </c>
      <c r="B4419" s="92" t="s">
        <v>6527</v>
      </c>
      <c r="C4419" s="94" t="s">
        <v>20775</v>
      </c>
      <c r="D4419" s="95" t="s">
        <v>2259</v>
      </c>
      <c r="E4419" s="96">
        <v>1615.95</v>
      </c>
      <c r="F4419" s="99">
        <v>1686</v>
      </c>
      <c r="G4419" s="59">
        <v>1653.28</v>
      </c>
      <c r="H4419" s="61">
        <f t="shared" si="345"/>
        <v>1651.7433333333331</v>
      </c>
      <c r="I4419" s="61">
        <f t="shared" si="346"/>
        <v>35.050272942351413</v>
      </c>
      <c r="J4419" s="61">
        <f t="shared" si="347"/>
        <v>2.1220169160070119</v>
      </c>
      <c r="K4419" s="61">
        <f t="shared" si="348"/>
        <v>1651.7433333333331</v>
      </c>
    </row>
    <row r="4420" spans="1:11" ht="25.5" x14ac:dyDescent="0.25">
      <c r="A4420" s="76">
        <f t="shared" si="344"/>
        <v>4415</v>
      </c>
      <c r="B4420" s="92" t="s">
        <v>6528</v>
      </c>
      <c r="C4420" s="94" t="s">
        <v>20776</v>
      </c>
      <c r="D4420" s="95" t="s">
        <v>2259</v>
      </c>
      <c r="E4420" s="96">
        <v>1966.65</v>
      </c>
      <c r="F4420" s="99">
        <v>2045</v>
      </c>
      <c r="G4420" s="59">
        <v>2005.59</v>
      </c>
      <c r="H4420" s="61">
        <f t="shared" si="345"/>
        <v>2005.7466666666667</v>
      </c>
      <c r="I4420" s="61">
        <f t="shared" si="346"/>
        <v>39.175234949306045</v>
      </c>
      <c r="J4420" s="61">
        <f t="shared" si="347"/>
        <v>1.9531496973349598</v>
      </c>
      <c r="K4420" s="61">
        <f t="shared" si="348"/>
        <v>2005.7466666666667</v>
      </c>
    </row>
    <row r="4421" spans="1:11" ht="25.5" x14ac:dyDescent="0.25">
      <c r="A4421" s="76">
        <f t="shared" si="344"/>
        <v>4416</v>
      </c>
      <c r="B4421" s="92" t="s">
        <v>6529</v>
      </c>
      <c r="C4421" s="94" t="s">
        <v>20777</v>
      </c>
      <c r="D4421" s="95" t="s">
        <v>2259</v>
      </c>
      <c r="E4421" s="96">
        <v>2270.1</v>
      </c>
      <c r="F4421" s="99">
        <v>2363</v>
      </c>
      <c r="G4421" s="59">
        <v>2317.77</v>
      </c>
      <c r="H4421" s="61">
        <f t="shared" si="345"/>
        <v>2316.9566666666669</v>
      </c>
      <c r="I4421" s="61">
        <f t="shared" si="346"/>
        <v>46.455340202535787</v>
      </c>
      <c r="J4421" s="61">
        <f t="shared" si="347"/>
        <v>2.0050154960113966</v>
      </c>
      <c r="K4421" s="61">
        <f t="shared" si="348"/>
        <v>2316.9566666666669</v>
      </c>
    </row>
    <row r="4422" spans="1:11" ht="25.5" x14ac:dyDescent="0.25">
      <c r="A4422" s="76">
        <f t="shared" si="344"/>
        <v>4417</v>
      </c>
      <c r="B4422" s="92" t="s">
        <v>6530</v>
      </c>
      <c r="C4422" s="94" t="s">
        <v>20778</v>
      </c>
      <c r="D4422" s="95" t="s">
        <v>2259</v>
      </c>
      <c r="E4422" s="96">
        <v>2600.85</v>
      </c>
      <c r="F4422" s="99">
        <v>2730</v>
      </c>
      <c r="G4422" s="59">
        <v>2652.35</v>
      </c>
      <c r="H4422" s="61">
        <f t="shared" si="345"/>
        <v>2661.0666666666671</v>
      </c>
      <c r="I4422" s="61">
        <f t="shared" si="346"/>
        <v>65.014735509216209</v>
      </c>
      <c r="J4422" s="61">
        <f t="shared" si="347"/>
        <v>2.4431832664551631</v>
      </c>
      <c r="K4422" s="61">
        <f t="shared" si="348"/>
        <v>2661.0666666666671</v>
      </c>
    </row>
    <row r="4423" spans="1:11" ht="25.5" x14ac:dyDescent="0.25">
      <c r="A4423" s="76">
        <f t="shared" si="344"/>
        <v>4418</v>
      </c>
      <c r="B4423" s="92" t="s">
        <v>6531</v>
      </c>
      <c r="C4423" s="94" t="s">
        <v>20779</v>
      </c>
      <c r="D4423" s="95" t="s">
        <v>2259</v>
      </c>
      <c r="E4423" s="96">
        <v>1109.8499999999999</v>
      </c>
      <c r="F4423" s="99">
        <v>1157</v>
      </c>
      <c r="G4423" s="59">
        <v>1134.5999999999999</v>
      </c>
      <c r="H4423" s="61">
        <f t="shared" si="345"/>
        <v>1133.8166666666666</v>
      </c>
      <c r="I4423" s="61">
        <f t="shared" si="346"/>
        <v>23.584758496396255</v>
      </c>
      <c r="J4423" s="61">
        <f t="shared" si="347"/>
        <v>2.080120992200055</v>
      </c>
      <c r="K4423" s="61">
        <f t="shared" si="348"/>
        <v>1133.8166666666666</v>
      </c>
    </row>
    <row r="4424" spans="1:11" ht="25.5" x14ac:dyDescent="0.25">
      <c r="A4424" s="76">
        <f t="shared" ref="A4424:A4487" si="349">A4423+1</f>
        <v>4419</v>
      </c>
      <c r="B4424" s="92" t="s">
        <v>6532</v>
      </c>
      <c r="C4424" s="94" t="s">
        <v>20780</v>
      </c>
      <c r="D4424" s="95" t="s">
        <v>2259</v>
      </c>
      <c r="E4424" s="96">
        <v>2507.4</v>
      </c>
      <c r="F4424" s="99">
        <v>2615</v>
      </c>
      <c r="G4424" s="59">
        <v>2565.3200000000002</v>
      </c>
      <c r="H4424" s="61">
        <f t="shared" si="345"/>
        <v>2562.5733333333333</v>
      </c>
      <c r="I4424" s="61">
        <f t="shared" si="346"/>
        <v>53.85255920876304</v>
      </c>
      <c r="J4424" s="61">
        <f t="shared" si="347"/>
        <v>2.101503145617805</v>
      </c>
      <c r="K4424" s="61">
        <f t="shared" si="348"/>
        <v>2562.5733333333333</v>
      </c>
    </row>
    <row r="4425" spans="1:11" ht="25.5" x14ac:dyDescent="0.25">
      <c r="A4425" s="76">
        <f t="shared" si="349"/>
        <v>4420</v>
      </c>
      <c r="B4425" s="92" t="s">
        <v>6533</v>
      </c>
      <c r="C4425" s="94" t="s">
        <v>20781</v>
      </c>
      <c r="D4425" s="95" t="s">
        <v>2259</v>
      </c>
      <c r="E4425" s="96">
        <v>1051.05</v>
      </c>
      <c r="F4425" s="99">
        <v>1093</v>
      </c>
      <c r="G4425" s="59">
        <v>1071.8599999999999</v>
      </c>
      <c r="H4425" s="61">
        <f t="shared" si="345"/>
        <v>1071.97</v>
      </c>
      <c r="I4425" s="61">
        <f t="shared" si="346"/>
        <v>20.975216327847516</v>
      </c>
      <c r="J4425" s="61">
        <f t="shared" si="347"/>
        <v>1.9566980725064613</v>
      </c>
      <c r="K4425" s="61">
        <f t="shared" si="348"/>
        <v>1071.97</v>
      </c>
    </row>
    <row r="4426" spans="1:11" x14ac:dyDescent="0.25">
      <c r="A4426" s="76">
        <f t="shared" si="349"/>
        <v>4421</v>
      </c>
      <c r="B4426" s="92" t="s">
        <v>6534</v>
      </c>
      <c r="C4426" s="94" t="s">
        <v>20782</v>
      </c>
      <c r="D4426" s="95" t="s">
        <v>2259</v>
      </c>
      <c r="E4426" s="96">
        <v>9016.35</v>
      </c>
      <c r="F4426" s="99">
        <v>9386</v>
      </c>
      <c r="G4426" s="59">
        <v>9205.69</v>
      </c>
      <c r="H4426" s="61">
        <f t="shared" si="345"/>
        <v>9202.68</v>
      </c>
      <c r="I4426" s="61">
        <f t="shared" si="346"/>
        <v>184.84338154232069</v>
      </c>
      <c r="J4426" s="61">
        <f t="shared" si="347"/>
        <v>2.0085820819839513</v>
      </c>
      <c r="K4426" s="61">
        <f t="shared" si="348"/>
        <v>9202.68</v>
      </c>
    </row>
    <row r="4427" spans="1:11" x14ac:dyDescent="0.25">
      <c r="A4427" s="76">
        <f t="shared" si="349"/>
        <v>4422</v>
      </c>
      <c r="B4427" s="92" t="s">
        <v>6535</v>
      </c>
      <c r="C4427" s="94" t="s">
        <v>20783</v>
      </c>
      <c r="D4427" s="95" t="s">
        <v>2259</v>
      </c>
      <c r="E4427" s="96">
        <v>9412.2000000000007</v>
      </c>
      <c r="F4427" s="99">
        <v>9881</v>
      </c>
      <c r="G4427" s="59">
        <v>9598.56</v>
      </c>
      <c r="H4427" s="61">
        <f t="shared" si="345"/>
        <v>9630.586666666668</v>
      </c>
      <c r="I4427" s="61">
        <f t="shared" si="346"/>
        <v>236.03525273427525</v>
      </c>
      <c r="J4427" s="61">
        <f t="shared" si="347"/>
        <v>2.450891735923411</v>
      </c>
      <c r="K4427" s="61">
        <f t="shared" si="348"/>
        <v>9630.586666666668</v>
      </c>
    </row>
    <row r="4428" spans="1:11" ht="25.5" x14ac:dyDescent="0.25">
      <c r="A4428" s="76">
        <f t="shared" si="349"/>
        <v>4423</v>
      </c>
      <c r="B4428" s="92" t="s">
        <v>6536</v>
      </c>
      <c r="C4428" s="94" t="s">
        <v>20784</v>
      </c>
      <c r="D4428" s="95" t="s">
        <v>2259</v>
      </c>
      <c r="E4428" s="96">
        <v>5029.5</v>
      </c>
      <c r="F4428" s="99">
        <v>5242</v>
      </c>
      <c r="G4428" s="59">
        <v>5141.66</v>
      </c>
      <c r="H4428" s="61">
        <f t="shared" si="345"/>
        <v>5137.72</v>
      </c>
      <c r="I4428" s="61">
        <f t="shared" si="346"/>
        <v>106.30477505737925</v>
      </c>
      <c r="J4428" s="61">
        <f t="shared" si="347"/>
        <v>2.0691040978756967</v>
      </c>
      <c r="K4428" s="61">
        <f t="shared" si="348"/>
        <v>5137.72</v>
      </c>
    </row>
    <row r="4429" spans="1:11" ht="25.5" x14ac:dyDescent="0.25">
      <c r="A4429" s="76">
        <f t="shared" si="349"/>
        <v>4424</v>
      </c>
      <c r="B4429" s="92" t="s">
        <v>6537</v>
      </c>
      <c r="C4429" s="94" t="s">
        <v>20785</v>
      </c>
      <c r="D4429" s="95" t="s">
        <v>2259</v>
      </c>
      <c r="E4429" s="96">
        <v>5761.35</v>
      </c>
      <c r="F4429" s="99">
        <v>6010</v>
      </c>
      <c r="G4429" s="59">
        <v>5894.44</v>
      </c>
      <c r="H4429" s="61">
        <f t="shared" si="345"/>
        <v>5888.5966666666673</v>
      </c>
      <c r="I4429" s="61">
        <f t="shared" si="346"/>
        <v>124.42794715550556</v>
      </c>
      <c r="J4429" s="61">
        <f t="shared" si="347"/>
        <v>2.1130322587697274</v>
      </c>
      <c r="K4429" s="61">
        <f t="shared" si="348"/>
        <v>5888.5966666666673</v>
      </c>
    </row>
    <row r="4430" spans="1:11" x14ac:dyDescent="0.25">
      <c r="A4430" s="76">
        <f t="shared" si="349"/>
        <v>4425</v>
      </c>
      <c r="B4430" s="92" t="s">
        <v>6538</v>
      </c>
      <c r="C4430" s="94" t="s">
        <v>20786</v>
      </c>
      <c r="D4430" s="95" t="s">
        <v>2259</v>
      </c>
      <c r="E4430" s="96">
        <v>10735.2</v>
      </c>
      <c r="F4430" s="99">
        <v>11162</v>
      </c>
      <c r="G4430" s="59">
        <v>10947.76</v>
      </c>
      <c r="H4430" s="61">
        <f t="shared" si="345"/>
        <v>10948.32</v>
      </c>
      <c r="I4430" s="61">
        <f t="shared" si="346"/>
        <v>213.4005510770763</v>
      </c>
      <c r="J4430" s="61">
        <f t="shared" si="347"/>
        <v>1.9491625297495534</v>
      </c>
      <c r="K4430" s="61">
        <f t="shared" si="348"/>
        <v>10948.32</v>
      </c>
    </row>
    <row r="4431" spans="1:11" ht="25.5" x14ac:dyDescent="0.25">
      <c r="A4431" s="76">
        <f t="shared" si="349"/>
        <v>4426</v>
      </c>
      <c r="B4431" s="92" t="s">
        <v>6539</v>
      </c>
      <c r="C4431" s="94" t="s">
        <v>20787</v>
      </c>
      <c r="D4431" s="95" t="s">
        <v>2259</v>
      </c>
      <c r="E4431" s="96">
        <v>5253.15</v>
      </c>
      <c r="F4431" s="99">
        <v>5469</v>
      </c>
      <c r="G4431" s="59">
        <v>5363.47</v>
      </c>
      <c r="H4431" s="61">
        <f t="shared" si="345"/>
        <v>5361.873333333333</v>
      </c>
      <c r="I4431" s="61">
        <f t="shared" si="346"/>
        <v>107.93385767836418</v>
      </c>
      <c r="J4431" s="61">
        <f t="shared" si="347"/>
        <v>2.0129878303422095</v>
      </c>
      <c r="K4431" s="61">
        <f t="shared" si="348"/>
        <v>5361.873333333333</v>
      </c>
    </row>
    <row r="4432" spans="1:11" ht="25.5" x14ac:dyDescent="0.25">
      <c r="A4432" s="76">
        <f t="shared" si="349"/>
        <v>4427</v>
      </c>
      <c r="B4432" s="92" t="s">
        <v>6539</v>
      </c>
      <c r="C4432" s="94" t="s">
        <v>20787</v>
      </c>
      <c r="D4432" s="95" t="s">
        <v>2259</v>
      </c>
      <c r="E4432" s="96">
        <v>12394.2</v>
      </c>
      <c r="F4432" s="99">
        <v>13011</v>
      </c>
      <c r="G4432" s="59">
        <v>12639.61</v>
      </c>
      <c r="H4432" s="61">
        <f t="shared" si="345"/>
        <v>12681.603333333333</v>
      </c>
      <c r="I4432" s="61">
        <f t="shared" si="346"/>
        <v>310.53685776946526</v>
      </c>
      <c r="J4432" s="61">
        <f t="shared" si="347"/>
        <v>2.4487192163882425</v>
      </c>
      <c r="K4432" s="61">
        <f t="shared" si="348"/>
        <v>12681.603333333333</v>
      </c>
    </row>
    <row r="4433" spans="1:11" ht="25.5" x14ac:dyDescent="0.25">
      <c r="A4433" s="76">
        <f t="shared" si="349"/>
        <v>4428</v>
      </c>
      <c r="B4433" s="92" t="s">
        <v>6540</v>
      </c>
      <c r="C4433" s="94" t="s">
        <v>20788</v>
      </c>
      <c r="D4433" s="95" t="s">
        <v>2259</v>
      </c>
      <c r="E4433" s="96">
        <v>11176.2</v>
      </c>
      <c r="F4433" s="99">
        <v>11649</v>
      </c>
      <c r="G4433" s="59">
        <v>11425.43</v>
      </c>
      <c r="H4433" s="61">
        <f t="shared" si="345"/>
        <v>11416.876666666669</v>
      </c>
      <c r="I4433" s="61">
        <f t="shared" si="346"/>
        <v>236.51602405193006</v>
      </c>
      <c r="J4433" s="61">
        <f t="shared" si="347"/>
        <v>2.0716350973859168</v>
      </c>
      <c r="K4433" s="61">
        <f t="shared" si="348"/>
        <v>11416.876666666669</v>
      </c>
    </row>
    <row r="4434" spans="1:11" ht="25.5" x14ac:dyDescent="0.25">
      <c r="A4434" s="76">
        <f t="shared" si="349"/>
        <v>4429</v>
      </c>
      <c r="B4434" s="92" t="s">
        <v>6541</v>
      </c>
      <c r="C4434" s="94" t="s">
        <v>20789</v>
      </c>
      <c r="D4434" s="95" t="s">
        <v>2259</v>
      </c>
      <c r="E4434" s="96">
        <v>5558.7</v>
      </c>
      <c r="F4434" s="99">
        <v>5798</v>
      </c>
      <c r="G4434" s="59">
        <v>5687.11</v>
      </c>
      <c r="H4434" s="61">
        <f t="shared" si="345"/>
        <v>5681.27</v>
      </c>
      <c r="I4434" s="61">
        <f t="shared" si="346"/>
        <v>119.75684406329361</v>
      </c>
      <c r="J4434" s="61">
        <f t="shared" si="347"/>
        <v>2.1079238280048931</v>
      </c>
      <c r="K4434" s="61">
        <f t="shared" si="348"/>
        <v>5681.27</v>
      </c>
    </row>
    <row r="4435" spans="1:11" ht="25.5" x14ac:dyDescent="0.25">
      <c r="A4435" s="76">
        <f t="shared" si="349"/>
        <v>4430</v>
      </c>
      <c r="B4435" s="92" t="s">
        <v>6542</v>
      </c>
      <c r="C4435" s="94" t="s">
        <v>20790</v>
      </c>
      <c r="D4435" s="95" t="s">
        <v>2259</v>
      </c>
      <c r="E4435" s="96">
        <v>8467.2000000000007</v>
      </c>
      <c r="F4435" s="99">
        <v>8804</v>
      </c>
      <c r="G4435" s="59">
        <v>8634.85</v>
      </c>
      <c r="H4435" s="61">
        <f t="shared" si="345"/>
        <v>8635.35</v>
      </c>
      <c r="I4435" s="61">
        <f t="shared" si="346"/>
        <v>168.4005567092932</v>
      </c>
      <c r="J4435" s="61">
        <f t="shared" si="347"/>
        <v>1.9501300666364789</v>
      </c>
      <c r="K4435" s="61">
        <f t="shared" si="348"/>
        <v>8635.35</v>
      </c>
    </row>
    <row r="4436" spans="1:11" ht="25.5" x14ac:dyDescent="0.25">
      <c r="A4436" s="76">
        <f t="shared" si="349"/>
        <v>4431</v>
      </c>
      <c r="B4436" s="92" t="s">
        <v>6543</v>
      </c>
      <c r="C4436" s="94" t="s">
        <v>20791</v>
      </c>
      <c r="D4436" s="95" t="s">
        <v>2259</v>
      </c>
      <c r="E4436" s="96">
        <v>6514.2</v>
      </c>
      <c r="F4436" s="99">
        <v>6781</v>
      </c>
      <c r="G4436" s="59">
        <v>6651</v>
      </c>
      <c r="H4436" s="61">
        <f t="shared" si="345"/>
        <v>6648.7333333333336</v>
      </c>
      <c r="I4436" s="61">
        <f t="shared" si="346"/>
        <v>133.41444199685938</v>
      </c>
      <c r="J4436" s="61">
        <f t="shared" si="347"/>
        <v>2.0066144227500882</v>
      </c>
      <c r="K4436" s="61">
        <f t="shared" si="348"/>
        <v>6648.7333333333336</v>
      </c>
    </row>
    <row r="4437" spans="1:11" ht="25.5" x14ac:dyDescent="0.25">
      <c r="A4437" s="76">
        <f t="shared" si="349"/>
        <v>4432</v>
      </c>
      <c r="B4437" s="92" t="s">
        <v>6544</v>
      </c>
      <c r="C4437" s="94">
        <f>A4437</f>
        <v>4432</v>
      </c>
      <c r="D4437" s="95" t="s">
        <v>2259</v>
      </c>
      <c r="E4437" s="96">
        <v>5600.7</v>
      </c>
      <c r="F4437" s="99">
        <v>5880</v>
      </c>
      <c r="G4437" s="59">
        <v>5711.59</v>
      </c>
      <c r="H4437" s="61">
        <f t="shared" si="345"/>
        <v>5730.7633333333333</v>
      </c>
      <c r="I4437" s="61">
        <f t="shared" si="346"/>
        <v>140.63369096106862</v>
      </c>
      <c r="J4437" s="61">
        <f t="shared" si="347"/>
        <v>2.4540132401396546</v>
      </c>
      <c r="K4437" s="61">
        <f t="shared" si="348"/>
        <v>5730.7633333333333</v>
      </c>
    </row>
    <row r="4438" spans="1:11" ht="25.5" x14ac:dyDescent="0.25">
      <c r="A4438" s="76">
        <f t="shared" si="349"/>
        <v>4433</v>
      </c>
      <c r="B4438" s="92" t="s">
        <v>6545</v>
      </c>
      <c r="C4438" s="94" t="s">
        <v>20792</v>
      </c>
      <c r="D4438" s="95" t="s">
        <v>2259</v>
      </c>
      <c r="E4438" s="96">
        <v>5703.6</v>
      </c>
      <c r="F4438" s="99">
        <v>5945</v>
      </c>
      <c r="G4438" s="59">
        <v>5830.79</v>
      </c>
      <c r="H4438" s="61">
        <f t="shared" si="345"/>
        <v>5826.4633333333331</v>
      </c>
      <c r="I4438" s="61">
        <f t="shared" si="346"/>
        <v>120.75814686112605</v>
      </c>
      <c r="J4438" s="61">
        <f t="shared" si="347"/>
        <v>2.0725805682199332</v>
      </c>
      <c r="K4438" s="61">
        <f t="shared" si="348"/>
        <v>5826.4633333333331</v>
      </c>
    </row>
    <row r="4439" spans="1:11" ht="25.5" x14ac:dyDescent="0.25">
      <c r="A4439" s="76">
        <f t="shared" si="349"/>
        <v>4434</v>
      </c>
      <c r="B4439" s="92" t="s">
        <v>6546</v>
      </c>
      <c r="C4439" s="94" t="s">
        <v>20793</v>
      </c>
      <c r="D4439" s="95" t="s">
        <v>2259</v>
      </c>
      <c r="E4439" s="96">
        <v>12482.4</v>
      </c>
      <c r="F4439" s="99">
        <v>13020</v>
      </c>
      <c r="G4439" s="59">
        <v>12770.74</v>
      </c>
      <c r="H4439" s="61">
        <f t="shared" si="345"/>
        <v>12757.713333333333</v>
      </c>
      <c r="I4439" s="61">
        <f t="shared" si="346"/>
        <v>269.03663418451663</v>
      </c>
      <c r="J4439" s="61">
        <f t="shared" si="347"/>
        <v>2.1088154840536988</v>
      </c>
      <c r="K4439" s="61">
        <f t="shared" si="348"/>
        <v>12757.713333333333</v>
      </c>
    </row>
    <row r="4440" spans="1:11" ht="25.5" x14ac:dyDescent="0.25">
      <c r="A4440" s="76">
        <f t="shared" si="349"/>
        <v>4435</v>
      </c>
      <c r="B4440" s="92" t="s">
        <v>6547</v>
      </c>
      <c r="C4440" s="94" t="s">
        <v>20794</v>
      </c>
      <c r="D4440" s="95" t="s">
        <v>2259</v>
      </c>
      <c r="E4440" s="96">
        <v>9277.7999999999993</v>
      </c>
      <c r="F4440" s="99">
        <v>9647</v>
      </c>
      <c r="G4440" s="59">
        <v>9461.5</v>
      </c>
      <c r="H4440" s="61">
        <f t="shared" si="345"/>
        <v>9462.1</v>
      </c>
      <c r="I4440" s="61">
        <f t="shared" si="346"/>
        <v>184.60073130949439</v>
      </c>
      <c r="J4440" s="61">
        <f t="shared" si="347"/>
        <v>1.9509488518351568</v>
      </c>
      <c r="K4440" s="61">
        <f t="shared" si="348"/>
        <v>9462.1</v>
      </c>
    </row>
    <row r="4441" spans="1:11" ht="25.5" x14ac:dyDescent="0.25">
      <c r="A4441" s="76">
        <f t="shared" si="349"/>
        <v>4436</v>
      </c>
      <c r="B4441" s="92" t="s">
        <v>6548</v>
      </c>
      <c r="C4441" s="94" t="s">
        <v>20795</v>
      </c>
      <c r="D4441" s="95" t="s">
        <v>2259</v>
      </c>
      <c r="E4441" s="96">
        <v>5238.45</v>
      </c>
      <c r="F4441" s="99">
        <v>5453</v>
      </c>
      <c r="G4441" s="59">
        <v>5348.46</v>
      </c>
      <c r="H4441" s="61">
        <f t="shared" si="345"/>
        <v>5346.6366666666663</v>
      </c>
      <c r="I4441" s="61">
        <f t="shared" si="346"/>
        <v>107.28662094284336</v>
      </c>
      <c r="J4441" s="61">
        <f t="shared" si="347"/>
        <v>2.0066188827027713</v>
      </c>
      <c r="K4441" s="61">
        <f t="shared" si="348"/>
        <v>5346.6366666666663</v>
      </c>
    </row>
    <row r="4442" spans="1:11" ht="25.5" x14ac:dyDescent="0.25">
      <c r="A4442" s="76">
        <f t="shared" si="349"/>
        <v>4437</v>
      </c>
      <c r="B4442" s="92" t="s">
        <v>6549</v>
      </c>
      <c r="C4442" s="94" t="s">
        <v>20796</v>
      </c>
      <c r="D4442" s="95" t="s">
        <v>2259</v>
      </c>
      <c r="E4442" s="96">
        <v>9270.4500000000007</v>
      </c>
      <c r="F4442" s="99">
        <v>9732</v>
      </c>
      <c r="G4442" s="59">
        <v>9454</v>
      </c>
      <c r="H4442" s="61">
        <f t="shared" si="345"/>
        <v>9485.4833333333336</v>
      </c>
      <c r="I4442" s="61">
        <f t="shared" si="346"/>
        <v>232.38007839170118</v>
      </c>
      <c r="J4442" s="61">
        <f t="shared" si="347"/>
        <v>2.4498496304883552</v>
      </c>
      <c r="K4442" s="61">
        <f t="shared" si="348"/>
        <v>9485.4833333333336</v>
      </c>
    </row>
    <row r="4443" spans="1:11" ht="25.5" x14ac:dyDescent="0.25">
      <c r="A4443" s="76">
        <f t="shared" si="349"/>
        <v>4438</v>
      </c>
      <c r="B4443" s="92" t="s">
        <v>6550</v>
      </c>
      <c r="C4443" s="94" t="s">
        <v>20797</v>
      </c>
      <c r="D4443" s="95" t="s">
        <v>2259</v>
      </c>
      <c r="E4443" s="96">
        <v>7729.05</v>
      </c>
      <c r="F4443" s="99">
        <v>8056</v>
      </c>
      <c r="G4443" s="59">
        <v>7901.41</v>
      </c>
      <c r="H4443" s="61">
        <f t="shared" si="345"/>
        <v>7895.4866666666667</v>
      </c>
      <c r="I4443" s="61">
        <f t="shared" si="346"/>
        <v>163.5554647003068</v>
      </c>
      <c r="J4443" s="61">
        <f t="shared" si="347"/>
        <v>2.0715058058524591</v>
      </c>
      <c r="K4443" s="61">
        <f t="shared" si="348"/>
        <v>7895.4866666666667</v>
      </c>
    </row>
    <row r="4444" spans="1:11" ht="25.5" x14ac:dyDescent="0.25">
      <c r="A4444" s="76">
        <f t="shared" si="349"/>
        <v>4439</v>
      </c>
      <c r="B4444" s="92" t="s">
        <v>6551</v>
      </c>
      <c r="C4444" s="94" t="s">
        <v>20798</v>
      </c>
      <c r="D4444" s="95" t="s">
        <v>2259</v>
      </c>
      <c r="E4444" s="96">
        <v>6560.4</v>
      </c>
      <c r="F4444" s="99">
        <v>6843</v>
      </c>
      <c r="G4444" s="59">
        <v>6711.95</v>
      </c>
      <c r="H4444" s="61">
        <f t="shared" si="345"/>
        <v>6705.1166666666659</v>
      </c>
      <c r="I4444" s="61">
        <f t="shared" si="346"/>
        <v>141.42386939033094</v>
      </c>
      <c r="J4444" s="61">
        <f t="shared" si="347"/>
        <v>2.1091932686778647</v>
      </c>
      <c r="K4444" s="61">
        <f t="shared" si="348"/>
        <v>6705.1166666666659</v>
      </c>
    </row>
    <row r="4445" spans="1:11" ht="25.5" x14ac:dyDescent="0.25">
      <c r="A4445" s="76">
        <f t="shared" si="349"/>
        <v>4440</v>
      </c>
      <c r="B4445" s="92" t="s">
        <v>6552</v>
      </c>
      <c r="C4445" s="94" t="s">
        <v>20799</v>
      </c>
      <c r="D4445" s="95" t="s">
        <v>2259</v>
      </c>
      <c r="E4445" s="96">
        <v>5052.6000000000004</v>
      </c>
      <c r="F4445" s="99">
        <v>5254</v>
      </c>
      <c r="G4445" s="59">
        <v>5152.6400000000003</v>
      </c>
      <c r="H4445" s="61">
        <f t="shared" si="345"/>
        <v>5153.0800000000008</v>
      </c>
      <c r="I4445" s="61">
        <f t="shared" si="346"/>
        <v>100.70072095074575</v>
      </c>
      <c r="J4445" s="61">
        <f t="shared" si="347"/>
        <v>1.9541850883499912</v>
      </c>
      <c r="K4445" s="61">
        <f t="shared" si="348"/>
        <v>5153.0800000000008</v>
      </c>
    </row>
    <row r="4446" spans="1:11" ht="25.5" x14ac:dyDescent="0.25">
      <c r="A4446" s="76">
        <f t="shared" si="349"/>
        <v>4441</v>
      </c>
      <c r="B4446" s="92" t="s">
        <v>6553</v>
      </c>
      <c r="C4446" s="94" t="s">
        <v>20800</v>
      </c>
      <c r="D4446" s="95" t="s">
        <v>2259</v>
      </c>
      <c r="E4446" s="96">
        <v>6979.35</v>
      </c>
      <c r="F4446" s="99">
        <v>7266</v>
      </c>
      <c r="G4446" s="59">
        <v>7125.92</v>
      </c>
      <c r="H4446" s="61">
        <f t="shared" si="345"/>
        <v>7123.7566666666671</v>
      </c>
      <c r="I4446" s="61">
        <f t="shared" si="346"/>
        <v>143.33724440400437</v>
      </c>
      <c r="J4446" s="61">
        <f t="shared" si="347"/>
        <v>2.0121019163204292</v>
      </c>
      <c r="K4446" s="61">
        <f t="shared" si="348"/>
        <v>7123.7566666666671</v>
      </c>
    </row>
    <row r="4447" spans="1:11" ht="25.5" x14ac:dyDescent="0.25">
      <c r="A4447" s="76">
        <f t="shared" si="349"/>
        <v>4442</v>
      </c>
      <c r="B4447" s="92" t="s">
        <v>6554</v>
      </c>
      <c r="C4447" s="94" t="s">
        <v>20801</v>
      </c>
      <c r="D4447" s="95" t="s">
        <v>2259</v>
      </c>
      <c r="E4447" s="96">
        <v>8848.35</v>
      </c>
      <c r="F4447" s="99">
        <v>9289</v>
      </c>
      <c r="G4447" s="59">
        <v>9023.5499999999993</v>
      </c>
      <c r="H4447" s="61">
        <f t="shared" si="345"/>
        <v>9053.6333333333332</v>
      </c>
      <c r="I4447" s="61">
        <f t="shared" si="346"/>
        <v>221.8600027795305</v>
      </c>
      <c r="J4447" s="61">
        <f t="shared" si="347"/>
        <v>2.4505079299234986</v>
      </c>
      <c r="K4447" s="61">
        <f t="shared" si="348"/>
        <v>9053.6333333333332</v>
      </c>
    </row>
    <row r="4448" spans="1:11" ht="25.5" x14ac:dyDescent="0.25">
      <c r="A4448" s="76">
        <f t="shared" si="349"/>
        <v>4443</v>
      </c>
      <c r="B4448" s="92" t="s">
        <v>6554</v>
      </c>
      <c r="C4448" s="94" t="s">
        <v>20802</v>
      </c>
      <c r="D4448" s="95" t="s">
        <v>2259</v>
      </c>
      <c r="E4448" s="96">
        <v>7413</v>
      </c>
      <c r="F4448" s="99">
        <v>7727</v>
      </c>
      <c r="G4448" s="59">
        <v>7578.31</v>
      </c>
      <c r="H4448" s="61">
        <f t="shared" si="345"/>
        <v>7572.77</v>
      </c>
      <c r="I4448" s="61">
        <f t="shared" si="346"/>
        <v>157.07329085493816</v>
      </c>
      <c r="J4448" s="61">
        <f t="shared" si="347"/>
        <v>2.0741854150454611</v>
      </c>
      <c r="K4448" s="61">
        <f t="shared" si="348"/>
        <v>7572.77</v>
      </c>
    </row>
    <row r="4449" spans="1:11" ht="25.5" x14ac:dyDescent="0.25">
      <c r="A4449" s="76">
        <f t="shared" si="349"/>
        <v>4444</v>
      </c>
      <c r="B4449" s="92" t="s">
        <v>6554</v>
      </c>
      <c r="C4449" s="94" t="s">
        <v>20803</v>
      </c>
      <c r="D4449" s="95" t="s">
        <v>2259</v>
      </c>
      <c r="E4449" s="96">
        <v>7531.65</v>
      </c>
      <c r="F4449" s="99">
        <v>7856</v>
      </c>
      <c r="G4449" s="59">
        <v>7705.63</v>
      </c>
      <c r="H4449" s="61">
        <f t="shared" si="345"/>
        <v>7697.7599999999993</v>
      </c>
      <c r="I4449" s="61">
        <f t="shared" si="346"/>
        <v>162.31815456072701</v>
      </c>
      <c r="J4449" s="61">
        <f t="shared" si="347"/>
        <v>2.1086414042621104</v>
      </c>
      <c r="K4449" s="61">
        <f t="shared" si="348"/>
        <v>7697.7599999999993</v>
      </c>
    </row>
    <row r="4450" spans="1:11" ht="25.5" x14ac:dyDescent="0.25">
      <c r="A4450" s="76">
        <f t="shared" si="349"/>
        <v>4445</v>
      </c>
      <c r="B4450" s="92" t="s">
        <v>6554</v>
      </c>
      <c r="C4450" s="94" t="s">
        <v>20804</v>
      </c>
      <c r="D4450" s="95" t="s">
        <v>2259</v>
      </c>
      <c r="E4450" s="96">
        <v>5180.7</v>
      </c>
      <c r="F4450" s="99">
        <v>5387</v>
      </c>
      <c r="G4450" s="59">
        <v>5283.28</v>
      </c>
      <c r="H4450" s="61">
        <f t="shared" si="345"/>
        <v>5283.66</v>
      </c>
      <c r="I4450" s="61">
        <f t="shared" si="346"/>
        <v>103.15052496230942</v>
      </c>
      <c r="J4450" s="61">
        <f t="shared" si="347"/>
        <v>1.9522551595354247</v>
      </c>
      <c r="K4450" s="61">
        <f t="shared" si="348"/>
        <v>5283.66</v>
      </c>
    </row>
    <row r="4451" spans="1:11" ht="25.5" x14ac:dyDescent="0.25">
      <c r="A4451" s="76">
        <f t="shared" si="349"/>
        <v>4446</v>
      </c>
      <c r="B4451" s="92" t="s">
        <v>6555</v>
      </c>
      <c r="C4451" s="94" t="s">
        <v>20645</v>
      </c>
      <c r="D4451" s="95" t="s">
        <v>2259</v>
      </c>
      <c r="E4451" s="96">
        <v>11211.9</v>
      </c>
      <c r="F4451" s="99">
        <v>11672</v>
      </c>
      <c r="G4451" s="59">
        <v>11447.35</v>
      </c>
      <c r="H4451" s="61">
        <f t="shared" si="345"/>
        <v>11443.75</v>
      </c>
      <c r="I4451" s="61">
        <f t="shared" si="346"/>
        <v>230.07112487228832</v>
      </c>
      <c r="J4451" s="61">
        <f t="shared" si="347"/>
        <v>2.0104522107900675</v>
      </c>
      <c r="K4451" s="61">
        <f t="shared" si="348"/>
        <v>11443.75</v>
      </c>
    </row>
    <row r="4452" spans="1:11" ht="38.25" x14ac:dyDescent="0.25">
      <c r="A4452" s="76">
        <f t="shared" si="349"/>
        <v>4447</v>
      </c>
      <c r="B4452" s="92" t="s">
        <v>6556</v>
      </c>
      <c r="C4452" s="94" t="s">
        <v>20805</v>
      </c>
      <c r="D4452" s="95" t="s">
        <v>2259</v>
      </c>
      <c r="E4452" s="96">
        <v>108.15</v>
      </c>
      <c r="F4452" s="99">
        <v>114</v>
      </c>
      <c r="G4452" s="59">
        <v>110.29</v>
      </c>
      <c r="H4452" s="61">
        <f t="shared" si="345"/>
        <v>110.81333333333333</v>
      </c>
      <c r="I4452" s="61">
        <f t="shared" si="346"/>
        <v>2.9599042777315141</v>
      </c>
      <c r="J4452" s="61">
        <f t="shared" si="347"/>
        <v>2.6710723237861096</v>
      </c>
      <c r="K4452" s="61">
        <f t="shared" si="348"/>
        <v>110.81333333333333</v>
      </c>
    </row>
    <row r="4453" spans="1:11" ht="38.25" x14ac:dyDescent="0.25">
      <c r="A4453" s="76">
        <f t="shared" si="349"/>
        <v>4448</v>
      </c>
      <c r="B4453" s="92" t="s">
        <v>6557</v>
      </c>
      <c r="C4453" s="94" t="s">
        <v>20806</v>
      </c>
      <c r="D4453" s="95" t="s">
        <v>2259</v>
      </c>
      <c r="E4453" s="96">
        <v>112.35</v>
      </c>
      <c r="F4453" s="99">
        <v>117</v>
      </c>
      <c r="G4453" s="59">
        <v>114.86</v>
      </c>
      <c r="H4453" s="61">
        <f t="shared" si="345"/>
        <v>114.73666666666666</v>
      </c>
      <c r="I4453" s="61">
        <f t="shared" si="346"/>
        <v>2.3274521119312737</v>
      </c>
      <c r="J4453" s="61">
        <f t="shared" si="347"/>
        <v>2.0285164102710036</v>
      </c>
      <c r="K4453" s="61">
        <f t="shared" si="348"/>
        <v>114.73666666666666</v>
      </c>
    </row>
    <row r="4454" spans="1:11" x14ac:dyDescent="0.25">
      <c r="A4454" s="76">
        <f t="shared" si="349"/>
        <v>4449</v>
      </c>
      <c r="B4454" s="92" t="s">
        <v>6558</v>
      </c>
      <c r="C4454" s="94" t="s">
        <v>20807</v>
      </c>
      <c r="D4454" s="95" t="s">
        <v>2259</v>
      </c>
      <c r="E4454" s="96">
        <v>348.6</v>
      </c>
      <c r="F4454" s="99">
        <v>364</v>
      </c>
      <c r="G4454" s="59">
        <v>356.65</v>
      </c>
      <c r="H4454" s="61">
        <f t="shared" si="345"/>
        <v>356.41666666666669</v>
      </c>
      <c r="I4454" s="61">
        <f t="shared" si="346"/>
        <v>7.7026510587805515</v>
      </c>
      <c r="J4454" s="61">
        <f t="shared" si="347"/>
        <v>2.1611366075605942</v>
      </c>
      <c r="K4454" s="61">
        <f t="shared" si="348"/>
        <v>356.41666666666669</v>
      </c>
    </row>
    <row r="4455" spans="1:11" x14ac:dyDescent="0.25">
      <c r="A4455" s="76">
        <f t="shared" si="349"/>
        <v>4450</v>
      </c>
      <c r="B4455" s="92" t="s">
        <v>6558</v>
      </c>
      <c r="C4455" s="94" t="s">
        <v>20808</v>
      </c>
      <c r="D4455" s="95" t="s">
        <v>2259</v>
      </c>
      <c r="E4455" s="96">
        <v>426.3</v>
      </c>
      <c r="F4455" s="99">
        <v>443</v>
      </c>
      <c r="G4455" s="59">
        <v>434.74</v>
      </c>
      <c r="H4455" s="61">
        <f t="shared" si="345"/>
        <v>434.68</v>
      </c>
      <c r="I4455" s="61">
        <f t="shared" si="346"/>
        <v>8.3501616750815018</v>
      </c>
      <c r="J4455" s="61">
        <f t="shared" si="347"/>
        <v>1.9209905390359578</v>
      </c>
      <c r="K4455" s="61">
        <f t="shared" si="348"/>
        <v>434.68</v>
      </c>
    </row>
    <row r="4456" spans="1:11" x14ac:dyDescent="0.25">
      <c r="A4456" s="76">
        <f t="shared" si="349"/>
        <v>4451</v>
      </c>
      <c r="B4456" s="92" t="s">
        <v>6558</v>
      </c>
      <c r="C4456" s="94" t="s">
        <v>20809</v>
      </c>
      <c r="D4456" s="95" t="s">
        <v>2259</v>
      </c>
      <c r="E4456" s="96">
        <v>426.3</v>
      </c>
      <c r="F4456" s="99">
        <v>444</v>
      </c>
      <c r="G4456" s="59">
        <v>435.25</v>
      </c>
      <c r="H4456" s="61">
        <f t="shared" si="345"/>
        <v>435.18333333333334</v>
      </c>
      <c r="I4456" s="61">
        <f t="shared" si="346"/>
        <v>8.8501883219134516</v>
      </c>
      <c r="J4456" s="61">
        <f t="shared" si="347"/>
        <v>2.0336689491586193</v>
      </c>
      <c r="K4456" s="61">
        <f t="shared" si="348"/>
        <v>435.18333333333334</v>
      </c>
    </row>
    <row r="4457" spans="1:11" x14ac:dyDescent="0.25">
      <c r="A4457" s="76">
        <f t="shared" si="349"/>
        <v>4452</v>
      </c>
      <c r="B4457" s="92" t="s">
        <v>6558</v>
      </c>
      <c r="C4457" s="94" t="s">
        <v>20810</v>
      </c>
      <c r="D4457" s="95" t="s">
        <v>2259</v>
      </c>
      <c r="E4457" s="96">
        <v>249.9</v>
      </c>
      <c r="F4457" s="99">
        <v>262</v>
      </c>
      <c r="G4457" s="59">
        <v>254.85</v>
      </c>
      <c r="H4457" s="61">
        <f t="shared" si="345"/>
        <v>255.58333333333334</v>
      </c>
      <c r="I4457" s="61">
        <f t="shared" si="346"/>
        <v>6.083242008446919</v>
      </c>
      <c r="J4457" s="61">
        <f t="shared" si="347"/>
        <v>2.3801403358775031</v>
      </c>
      <c r="K4457" s="61">
        <f t="shared" si="348"/>
        <v>255.58333333333334</v>
      </c>
    </row>
    <row r="4458" spans="1:11" x14ac:dyDescent="0.25">
      <c r="A4458" s="76">
        <f t="shared" si="349"/>
        <v>4453</v>
      </c>
      <c r="B4458" s="92" t="s">
        <v>6558</v>
      </c>
      <c r="C4458" s="94" t="s">
        <v>20811</v>
      </c>
      <c r="D4458" s="95" t="s">
        <v>2259</v>
      </c>
      <c r="E4458" s="96">
        <v>249.9</v>
      </c>
      <c r="F4458" s="99">
        <v>260</v>
      </c>
      <c r="G4458" s="59">
        <v>255.47</v>
      </c>
      <c r="H4458" s="61">
        <f t="shared" si="345"/>
        <v>255.12333333333333</v>
      </c>
      <c r="I4458" s="61">
        <f t="shared" si="346"/>
        <v>5.0589162212210335</v>
      </c>
      <c r="J4458" s="61">
        <f t="shared" si="347"/>
        <v>1.9829296501905094</v>
      </c>
      <c r="K4458" s="61">
        <f t="shared" si="348"/>
        <v>255.12333333333333</v>
      </c>
    </row>
    <row r="4459" spans="1:11" x14ac:dyDescent="0.25">
      <c r="A4459" s="76">
        <f t="shared" si="349"/>
        <v>4454</v>
      </c>
      <c r="B4459" s="92" t="s">
        <v>6558</v>
      </c>
      <c r="C4459" s="94" t="s">
        <v>20812</v>
      </c>
      <c r="D4459" s="95" t="s">
        <v>2259</v>
      </c>
      <c r="E4459" s="96">
        <v>426.3</v>
      </c>
      <c r="F4459" s="99">
        <v>445</v>
      </c>
      <c r="G4459" s="59">
        <v>436.15</v>
      </c>
      <c r="H4459" s="61">
        <f t="shared" si="345"/>
        <v>435.81666666666661</v>
      </c>
      <c r="I4459" s="61">
        <f t="shared" si="346"/>
        <v>9.354455266520505</v>
      </c>
      <c r="J4459" s="61">
        <f t="shared" si="347"/>
        <v>2.1464198095194096</v>
      </c>
      <c r="K4459" s="61">
        <f t="shared" si="348"/>
        <v>435.81666666666661</v>
      </c>
    </row>
    <row r="4460" spans="1:11" x14ac:dyDescent="0.25">
      <c r="A4460" s="76">
        <f t="shared" si="349"/>
        <v>4455</v>
      </c>
      <c r="B4460" s="92" t="s">
        <v>6558</v>
      </c>
      <c r="C4460" s="94" t="s">
        <v>20813</v>
      </c>
      <c r="D4460" s="95" t="s">
        <v>2259</v>
      </c>
      <c r="E4460" s="96">
        <v>287.7</v>
      </c>
      <c r="F4460" s="99">
        <v>299</v>
      </c>
      <c r="G4460" s="59">
        <v>293.39999999999998</v>
      </c>
      <c r="H4460" s="61">
        <f t="shared" si="345"/>
        <v>293.36666666666667</v>
      </c>
      <c r="I4460" s="61">
        <f t="shared" si="346"/>
        <v>5.6500737458314116</v>
      </c>
      <c r="J4460" s="61">
        <f t="shared" si="347"/>
        <v>1.9259426471417151</v>
      </c>
      <c r="K4460" s="61">
        <f t="shared" si="348"/>
        <v>293.36666666666667</v>
      </c>
    </row>
    <row r="4461" spans="1:11" ht="25.5" x14ac:dyDescent="0.25">
      <c r="A4461" s="76">
        <f t="shared" si="349"/>
        <v>4456</v>
      </c>
      <c r="B4461" s="92" t="s">
        <v>6559</v>
      </c>
      <c r="C4461" s="94" t="s">
        <v>20814</v>
      </c>
      <c r="D4461" s="95" t="s">
        <v>2259</v>
      </c>
      <c r="E4461" s="96">
        <v>487.2</v>
      </c>
      <c r="F4461" s="99">
        <v>507</v>
      </c>
      <c r="G4461" s="59">
        <v>497.43</v>
      </c>
      <c r="H4461" s="61">
        <f t="shared" si="345"/>
        <v>497.21000000000004</v>
      </c>
      <c r="I4461" s="61">
        <f t="shared" si="346"/>
        <v>9.9018331636116805</v>
      </c>
      <c r="J4461" s="61">
        <f t="shared" si="347"/>
        <v>1.9914790860223404</v>
      </c>
      <c r="K4461" s="61">
        <f t="shared" si="348"/>
        <v>497.21000000000004</v>
      </c>
    </row>
    <row r="4462" spans="1:11" ht="25.5" x14ac:dyDescent="0.25">
      <c r="A4462" s="76">
        <f t="shared" si="349"/>
        <v>4457</v>
      </c>
      <c r="B4462" s="92" t="s">
        <v>6560</v>
      </c>
      <c r="C4462" s="94">
        <f>A4462</f>
        <v>4457</v>
      </c>
      <c r="D4462" s="95" t="s">
        <v>2259</v>
      </c>
      <c r="E4462" s="96">
        <v>38.85</v>
      </c>
      <c r="F4462" s="99">
        <v>41</v>
      </c>
      <c r="G4462" s="59">
        <v>39.619999999999997</v>
      </c>
      <c r="H4462" s="61">
        <f t="shared" si="345"/>
        <v>39.823333333333331</v>
      </c>
      <c r="I4462" s="61">
        <f t="shared" si="346"/>
        <v>1.089327009365568</v>
      </c>
      <c r="J4462" s="61">
        <f t="shared" si="347"/>
        <v>2.7353988684160915</v>
      </c>
      <c r="K4462" s="61">
        <f t="shared" si="348"/>
        <v>39.823333333333331</v>
      </c>
    </row>
    <row r="4463" spans="1:11" ht="25.5" x14ac:dyDescent="0.25">
      <c r="A4463" s="76">
        <f t="shared" si="349"/>
        <v>4458</v>
      </c>
      <c r="B4463" s="92" t="s">
        <v>6561</v>
      </c>
      <c r="C4463" s="94" t="s">
        <v>20815</v>
      </c>
      <c r="D4463" s="95" t="s">
        <v>2259</v>
      </c>
      <c r="E4463" s="96">
        <v>43.05</v>
      </c>
      <c r="F4463" s="99">
        <v>45</v>
      </c>
      <c r="G4463" s="59">
        <v>44.01</v>
      </c>
      <c r="H4463" s="61">
        <f t="shared" si="345"/>
        <v>44.02</v>
      </c>
      <c r="I4463" s="61">
        <f t="shared" si="346"/>
        <v>0.97503846077988265</v>
      </c>
      <c r="J4463" s="61">
        <f t="shared" si="347"/>
        <v>2.2149896882777886</v>
      </c>
      <c r="K4463" s="61">
        <f t="shared" si="348"/>
        <v>44.02</v>
      </c>
    </row>
    <row r="4464" spans="1:11" ht="25.5" x14ac:dyDescent="0.25">
      <c r="A4464" s="76">
        <f t="shared" si="349"/>
        <v>4459</v>
      </c>
      <c r="B4464" s="92" t="s">
        <v>6562</v>
      </c>
      <c r="C4464" s="94" t="s">
        <v>20816</v>
      </c>
      <c r="D4464" s="95" t="s">
        <v>2259</v>
      </c>
      <c r="E4464" s="96">
        <v>51.45</v>
      </c>
      <c r="F4464" s="99">
        <v>54</v>
      </c>
      <c r="G4464" s="59">
        <v>52.64</v>
      </c>
      <c r="H4464" s="61">
        <f t="shared" si="345"/>
        <v>52.696666666666665</v>
      </c>
      <c r="I4464" s="61">
        <f t="shared" si="346"/>
        <v>1.2759440949090715</v>
      </c>
      <c r="J4464" s="61">
        <f t="shared" si="347"/>
        <v>2.4212994400197445</v>
      </c>
      <c r="K4464" s="61">
        <f t="shared" si="348"/>
        <v>52.696666666666665</v>
      </c>
    </row>
    <row r="4465" spans="1:11" ht="25.5" x14ac:dyDescent="0.25">
      <c r="A4465" s="76">
        <f t="shared" si="349"/>
        <v>4460</v>
      </c>
      <c r="B4465" s="92" t="s">
        <v>6563</v>
      </c>
      <c r="C4465" s="94" t="s">
        <v>20817</v>
      </c>
      <c r="D4465" s="95" t="s">
        <v>2259</v>
      </c>
      <c r="E4465" s="96">
        <v>279.3</v>
      </c>
      <c r="F4465" s="99">
        <v>290</v>
      </c>
      <c r="G4465" s="59">
        <v>284.83</v>
      </c>
      <c r="H4465" s="61">
        <f t="shared" si="345"/>
        <v>284.70999999999998</v>
      </c>
      <c r="I4465" s="61">
        <f t="shared" si="346"/>
        <v>5.3510092505993612</v>
      </c>
      <c r="J4465" s="61">
        <f t="shared" si="347"/>
        <v>1.8794595379857966</v>
      </c>
      <c r="K4465" s="61">
        <f t="shared" si="348"/>
        <v>284.70999999999998</v>
      </c>
    </row>
    <row r="4466" spans="1:11" ht="25.5" x14ac:dyDescent="0.25">
      <c r="A4466" s="76">
        <f t="shared" si="349"/>
        <v>4461</v>
      </c>
      <c r="B4466" s="92" t="s">
        <v>6564</v>
      </c>
      <c r="C4466" s="94" t="s">
        <v>20818</v>
      </c>
      <c r="D4466" s="95" t="s">
        <v>2259</v>
      </c>
      <c r="E4466" s="96">
        <v>31.5</v>
      </c>
      <c r="F4466" s="99">
        <v>33</v>
      </c>
      <c r="G4466" s="59">
        <v>32.159999999999997</v>
      </c>
      <c r="H4466" s="61">
        <f t="shared" si="345"/>
        <v>32.22</v>
      </c>
      <c r="I4466" s="61">
        <f t="shared" si="346"/>
        <v>0.75179784516850023</v>
      </c>
      <c r="J4466" s="61">
        <f t="shared" si="347"/>
        <v>2.3333266454639983</v>
      </c>
      <c r="K4466" s="61">
        <f t="shared" si="348"/>
        <v>32.22</v>
      </c>
    </row>
    <row r="4467" spans="1:11" ht="25.5" x14ac:dyDescent="0.25">
      <c r="A4467" s="76">
        <f t="shared" si="349"/>
        <v>4462</v>
      </c>
      <c r="B4467" s="92" t="s">
        <v>6565</v>
      </c>
      <c r="C4467" s="94" t="s">
        <v>20819</v>
      </c>
      <c r="D4467" s="95" t="s">
        <v>2259</v>
      </c>
      <c r="E4467" s="96">
        <v>91.35</v>
      </c>
      <c r="F4467" s="99">
        <v>96</v>
      </c>
      <c r="G4467" s="59">
        <v>93.16</v>
      </c>
      <c r="H4467" s="61">
        <f t="shared" si="345"/>
        <v>93.50333333333333</v>
      </c>
      <c r="I4467" s="61">
        <f t="shared" si="346"/>
        <v>2.3439354371085708</v>
      </c>
      <c r="J4467" s="61">
        <f t="shared" si="347"/>
        <v>2.5067934516864683</v>
      </c>
      <c r="K4467" s="61">
        <f t="shared" si="348"/>
        <v>93.50333333333333</v>
      </c>
    </row>
    <row r="4468" spans="1:11" ht="25.5" x14ac:dyDescent="0.25">
      <c r="A4468" s="76">
        <f t="shared" si="349"/>
        <v>4463</v>
      </c>
      <c r="B4468" s="92" t="s">
        <v>6565</v>
      </c>
      <c r="C4468" s="94" t="s">
        <v>20820</v>
      </c>
      <c r="D4468" s="95" t="s">
        <v>2259</v>
      </c>
      <c r="E4468" s="96">
        <v>37.799999999999997</v>
      </c>
      <c r="F4468" s="99">
        <v>39</v>
      </c>
      <c r="G4468" s="59">
        <v>38.64</v>
      </c>
      <c r="H4468" s="61">
        <f t="shared" si="345"/>
        <v>38.479999999999997</v>
      </c>
      <c r="I4468" s="61">
        <f t="shared" si="346"/>
        <v>0.61579217273362774</v>
      </c>
      <c r="J4468" s="61">
        <f t="shared" si="347"/>
        <v>1.6002915091830245</v>
      </c>
      <c r="K4468" s="61">
        <f t="shared" si="348"/>
        <v>38.479999999999997</v>
      </c>
    </row>
    <row r="4469" spans="1:11" ht="25.5" x14ac:dyDescent="0.25">
      <c r="A4469" s="76">
        <f t="shared" si="349"/>
        <v>4464</v>
      </c>
      <c r="B4469" s="92" t="s">
        <v>6565</v>
      </c>
      <c r="C4469" s="94" t="s">
        <v>20821</v>
      </c>
      <c r="D4469" s="95" t="s">
        <v>2259</v>
      </c>
      <c r="E4469" s="96">
        <v>40.950000000000003</v>
      </c>
      <c r="F4469" s="99">
        <v>43</v>
      </c>
      <c r="G4469" s="59">
        <v>41.9</v>
      </c>
      <c r="H4469" s="61">
        <f t="shared" si="345"/>
        <v>41.949999999999996</v>
      </c>
      <c r="I4469" s="61">
        <f t="shared" si="346"/>
        <v>1.0259142264341581</v>
      </c>
      <c r="J4469" s="61">
        <f t="shared" si="347"/>
        <v>2.4455643061600911</v>
      </c>
      <c r="K4469" s="61">
        <f t="shared" si="348"/>
        <v>41.949999999999996</v>
      </c>
    </row>
    <row r="4470" spans="1:11" x14ac:dyDescent="0.25">
      <c r="A4470" s="76">
        <f t="shared" si="349"/>
        <v>4465</v>
      </c>
      <c r="B4470" s="92" t="s">
        <v>6566</v>
      </c>
      <c r="C4470" s="94" t="s">
        <v>20822</v>
      </c>
      <c r="D4470" s="95" t="s">
        <v>2259</v>
      </c>
      <c r="E4470" s="96">
        <v>234.15</v>
      </c>
      <c r="F4470" s="99">
        <v>243</v>
      </c>
      <c r="G4470" s="59">
        <v>238.79</v>
      </c>
      <c r="H4470" s="61">
        <f t="shared" si="345"/>
        <v>238.64666666666665</v>
      </c>
      <c r="I4470" s="61">
        <f t="shared" si="346"/>
        <v>4.4267407122321165</v>
      </c>
      <c r="J4470" s="61">
        <f t="shared" si="347"/>
        <v>1.854935069516489</v>
      </c>
      <c r="K4470" s="61">
        <f t="shared" si="348"/>
        <v>238.64666666666665</v>
      </c>
    </row>
    <row r="4471" spans="1:11" ht="38.25" x14ac:dyDescent="0.25">
      <c r="A4471" s="76">
        <f t="shared" si="349"/>
        <v>4466</v>
      </c>
      <c r="B4471" s="92" t="s">
        <v>6567</v>
      </c>
      <c r="C4471" s="94" t="s">
        <v>20823</v>
      </c>
      <c r="D4471" s="95" t="s">
        <v>2259</v>
      </c>
      <c r="E4471" s="96">
        <v>86.1</v>
      </c>
      <c r="F4471" s="99">
        <v>90</v>
      </c>
      <c r="G4471" s="59">
        <v>87.91</v>
      </c>
      <c r="H4471" s="61">
        <f t="shared" si="345"/>
        <v>88.00333333333333</v>
      </c>
      <c r="I4471" s="61">
        <f t="shared" si="346"/>
        <v>1.9516744947181495</v>
      </c>
      <c r="J4471" s="61">
        <f t="shared" si="347"/>
        <v>2.2177279209705874</v>
      </c>
      <c r="K4471" s="61">
        <f t="shared" si="348"/>
        <v>88.00333333333333</v>
      </c>
    </row>
    <row r="4472" spans="1:11" ht="25.5" x14ac:dyDescent="0.25">
      <c r="A4472" s="76">
        <f t="shared" si="349"/>
        <v>4467</v>
      </c>
      <c r="B4472" s="92" t="s">
        <v>6568</v>
      </c>
      <c r="C4472" s="94" t="s">
        <v>20824</v>
      </c>
      <c r="D4472" s="95" t="s">
        <v>2259</v>
      </c>
      <c r="E4472" s="96">
        <v>719.25</v>
      </c>
      <c r="F4472" s="99">
        <v>755</v>
      </c>
      <c r="G4472" s="59">
        <v>733.49</v>
      </c>
      <c r="H4472" s="61">
        <f t="shared" si="345"/>
        <v>735.9133333333333</v>
      </c>
      <c r="I4472" s="61">
        <f t="shared" si="346"/>
        <v>17.997778566626863</v>
      </c>
      <c r="J4472" s="61">
        <f t="shared" si="347"/>
        <v>2.4456383315010188</v>
      </c>
      <c r="K4472" s="61">
        <f t="shared" si="348"/>
        <v>735.9133333333333</v>
      </c>
    </row>
    <row r="4473" spans="1:11" ht="25.5" x14ac:dyDescent="0.25">
      <c r="A4473" s="76">
        <f t="shared" si="349"/>
        <v>4468</v>
      </c>
      <c r="B4473" s="92" t="s">
        <v>6569</v>
      </c>
      <c r="C4473" s="94" t="s">
        <v>20825</v>
      </c>
      <c r="D4473" s="95" t="s">
        <v>2259</v>
      </c>
      <c r="E4473" s="96">
        <v>270.89999999999998</v>
      </c>
      <c r="F4473" s="99">
        <v>282</v>
      </c>
      <c r="G4473" s="59">
        <v>276.94</v>
      </c>
      <c r="H4473" s="61">
        <f t="shared" si="345"/>
        <v>276.61333333333329</v>
      </c>
      <c r="I4473" s="61">
        <f t="shared" si="346"/>
        <v>5.5572055327595598</v>
      </c>
      <c r="J4473" s="61">
        <f t="shared" si="347"/>
        <v>2.0090157859682205</v>
      </c>
      <c r="K4473" s="61">
        <f t="shared" si="348"/>
        <v>276.61333333333329</v>
      </c>
    </row>
    <row r="4474" spans="1:11" ht="25.5" x14ac:dyDescent="0.25">
      <c r="A4474" s="76">
        <f t="shared" si="349"/>
        <v>4469</v>
      </c>
      <c r="B4474" s="92" t="s">
        <v>6570</v>
      </c>
      <c r="C4474" s="94" t="s">
        <v>20826</v>
      </c>
      <c r="D4474" s="95" t="s">
        <v>2259</v>
      </c>
      <c r="E4474" s="96">
        <v>1109.8499999999999</v>
      </c>
      <c r="F4474" s="99">
        <v>1158</v>
      </c>
      <c r="G4474" s="59">
        <v>1135.49</v>
      </c>
      <c r="H4474" s="61">
        <f t="shared" si="345"/>
        <v>1134.4466666666667</v>
      </c>
      <c r="I4474" s="61">
        <f t="shared" si="346"/>
        <v>24.091949554432816</v>
      </c>
      <c r="J4474" s="61">
        <f t="shared" si="347"/>
        <v>2.1236740573465607</v>
      </c>
      <c r="K4474" s="61">
        <f t="shared" si="348"/>
        <v>1134.4466666666667</v>
      </c>
    </row>
    <row r="4475" spans="1:11" ht="25.5" x14ac:dyDescent="0.25">
      <c r="A4475" s="76">
        <f t="shared" si="349"/>
        <v>4470</v>
      </c>
      <c r="B4475" s="92" t="s">
        <v>6571</v>
      </c>
      <c r="C4475" s="94" t="s">
        <v>20827</v>
      </c>
      <c r="D4475" s="95" t="s">
        <v>2259</v>
      </c>
      <c r="E4475" s="96">
        <v>745.5</v>
      </c>
      <c r="F4475" s="99">
        <v>775</v>
      </c>
      <c r="G4475" s="59">
        <v>760.26</v>
      </c>
      <c r="H4475" s="61">
        <f t="shared" ref="H4475:H4538" si="350">AVERAGE(E4475:G4475)</f>
        <v>760.25333333333344</v>
      </c>
      <c r="I4475" s="61">
        <f t="shared" ref="I4475:I4538" si="351">SQRT(((SUM((POWER(G4475-H4475,2)),(POWER(F4475-H4475,2)),(POWER(E4475-H4475,2)))/(COLUMNS(E4475:G4475)-1))))</f>
        <v>14.75000112994346</v>
      </c>
      <c r="J4475" s="61">
        <f t="shared" ref="J4475:J4538" si="352">I4475/H4475*100</f>
        <v>1.940142908058295</v>
      </c>
      <c r="K4475" s="61">
        <f t="shared" ref="K4475:K4538" si="353">H4475</f>
        <v>760.25333333333344</v>
      </c>
    </row>
    <row r="4476" spans="1:11" ht="25.5" x14ac:dyDescent="0.25">
      <c r="A4476" s="76">
        <f t="shared" si="349"/>
        <v>4471</v>
      </c>
      <c r="B4476" s="92" t="s">
        <v>6572</v>
      </c>
      <c r="C4476" s="94" t="s">
        <v>20828</v>
      </c>
      <c r="D4476" s="95" t="s">
        <v>2259</v>
      </c>
      <c r="E4476" s="96">
        <v>171.15</v>
      </c>
      <c r="F4476" s="99">
        <v>178</v>
      </c>
      <c r="G4476" s="59">
        <v>174.74</v>
      </c>
      <c r="H4476" s="61">
        <f t="shared" si="350"/>
        <v>174.63</v>
      </c>
      <c r="I4476" s="61">
        <f t="shared" si="351"/>
        <v>3.4263245613922773</v>
      </c>
      <c r="J4476" s="61">
        <f t="shared" si="352"/>
        <v>1.9620480795924395</v>
      </c>
      <c r="K4476" s="61">
        <f t="shared" si="353"/>
        <v>174.63</v>
      </c>
    </row>
    <row r="4477" spans="1:11" ht="25.5" x14ac:dyDescent="0.25">
      <c r="A4477" s="76">
        <f t="shared" si="349"/>
        <v>4472</v>
      </c>
      <c r="B4477" s="92" t="s">
        <v>6573</v>
      </c>
      <c r="C4477" s="94" t="s">
        <v>20829</v>
      </c>
      <c r="D4477" s="95" t="s">
        <v>2259</v>
      </c>
      <c r="E4477" s="96">
        <v>241.5</v>
      </c>
      <c r="F4477" s="99">
        <v>254</v>
      </c>
      <c r="G4477" s="59">
        <v>246.28</v>
      </c>
      <c r="H4477" s="61">
        <f t="shared" si="350"/>
        <v>247.26</v>
      </c>
      <c r="I4477" s="61">
        <f t="shared" si="351"/>
        <v>6.3073607792800308</v>
      </c>
      <c r="J4477" s="61">
        <f t="shared" si="352"/>
        <v>2.5509021998220622</v>
      </c>
      <c r="K4477" s="61">
        <f t="shared" si="353"/>
        <v>247.26</v>
      </c>
    </row>
    <row r="4478" spans="1:11" ht="25.5" x14ac:dyDescent="0.25">
      <c r="A4478" s="76">
        <f t="shared" si="349"/>
        <v>4473</v>
      </c>
      <c r="B4478" s="92" t="s">
        <v>6574</v>
      </c>
      <c r="C4478" s="94" t="s">
        <v>20830</v>
      </c>
      <c r="D4478" s="95" t="s">
        <v>2259</v>
      </c>
      <c r="E4478" s="96">
        <v>327.60000000000002</v>
      </c>
      <c r="F4478" s="99">
        <v>341</v>
      </c>
      <c r="G4478" s="59">
        <v>334.91</v>
      </c>
      <c r="H4478" s="61">
        <f t="shared" si="350"/>
        <v>334.50333333333333</v>
      </c>
      <c r="I4478" s="61">
        <f t="shared" si="351"/>
        <v>6.7092498338736197</v>
      </c>
      <c r="J4478" s="61">
        <f t="shared" si="352"/>
        <v>2.0057348209405848</v>
      </c>
      <c r="K4478" s="61">
        <f t="shared" si="353"/>
        <v>334.50333333333333</v>
      </c>
    </row>
    <row r="4479" spans="1:11" ht="25.5" x14ac:dyDescent="0.25">
      <c r="A4479" s="76">
        <f t="shared" si="349"/>
        <v>4474</v>
      </c>
      <c r="B4479" s="92" t="s">
        <v>6575</v>
      </c>
      <c r="C4479" s="94" t="s">
        <v>20831</v>
      </c>
      <c r="D4479" s="95" t="s">
        <v>2259</v>
      </c>
      <c r="E4479" s="96">
        <v>652.04999999999995</v>
      </c>
      <c r="F4479" s="99">
        <v>680</v>
      </c>
      <c r="G4479" s="59">
        <v>667.11</v>
      </c>
      <c r="H4479" s="61">
        <f t="shared" si="350"/>
        <v>666.38666666666666</v>
      </c>
      <c r="I4479" s="61">
        <f t="shared" si="351"/>
        <v>13.989032608916672</v>
      </c>
      <c r="J4479" s="61">
        <f t="shared" si="352"/>
        <v>2.0992365706971934</v>
      </c>
      <c r="K4479" s="61">
        <f t="shared" si="353"/>
        <v>666.38666666666666</v>
      </c>
    </row>
    <row r="4480" spans="1:11" ht="25.5" x14ac:dyDescent="0.25">
      <c r="A4480" s="76">
        <f t="shared" si="349"/>
        <v>4475</v>
      </c>
      <c r="B4480" s="92" t="s">
        <v>6576</v>
      </c>
      <c r="C4480" s="94" t="s">
        <v>20832</v>
      </c>
      <c r="D4480" s="95" t="s">
        <v>2259</v>
      </c>
      <c r="E4480" s="96">
        <v>655.20000000000005</v>
      </c>
      <c r="F4480" s="99">
        <v>681</v>
      </c>
      <c r="G4480" s="59">
        <v>668.17</v>
      </c>
      <c r="H4480" s="61">
        <f t="shared" si="350"/>
        <v>668.12333333333333</v>
      </c>
      <c r="I4480" s="61">
        <f t="shared" si="351"/>
        <v>12.900063307338176</v>
      </c>
      <c r="J4480" s="61">
        <f t="shared" si="352"/>
        <v>1.9307907183810635</v>
      </c>
      <c r="K4480" s="61">
        <f t="shared" si="353"/>
        <v>668.12333333333333</v>
      </c>
    </row>
    <row r="4481" spans="1:11" ht="25.5" x14ac:dyDescent="0.25">
      <c r="A4481" s="76">
        <f t="shared" si="349"/>
        <v>4476</v>
      </c>
      <c r="B4481" s="92" t="s">
        <v>6577</v>
      </c>
      <c r="C4481" s="94" t="s">
        <v>20832</v>
      </c>
      <c r="D4481" s="95" t="s">
        <v>2259</v>
      </c>
      <c r="E4481" s="96">
        <v>567</v>
      </c>
      <c r="F4481" s="99">
        <v>590</v>
      </c>
      <c r="G4481" s="59">
        <v>578.91</v>
      </c>
      <c r="H4481" s="61">
        <f t="shared" si="350"/>
        <v>578.63666666666666</v>
      </c>
      <c r="I4481" s="61">
        <f t="shared" si="351"/>
        <v>11.502435973885417</v>
      </c>
      <c r="J4481" s="61">
        <f t="shared" si="352"/>
        <v>1.9878512089714473</v>
      </c>
      <c r="K4481" s="61">
        <f t="shared" si="353"/>
        <v>578.63666666666666</v>
      </c>
    </row>
    <row r="4482" spans="1:11" ht="25.5" x14ac:dyDescent="0.25">
      <c r="A4482" s="76">
        <f t="shared" si="349"/>
        <v>4477</v>
      </c>
      <c r="B4482" s="92" t="s">
        <v>6578</v>
      </c>
      <c r="C4482" s="94" t="s">
        <v>20833</v>
      </c>
      <c r="D4482" s="95" t="s">
        <v>2259</v>
      </c>
      <c r="E4482" s="96">
        <v>411.6</v>
      </c>
      <c r="F4482" s="99">
        <v>432</v>
      </c>
      <c r="G4482" s="59">
        <v>419.75</v>
      </c>
      <c r="H4482" s="61">
        <f t="shared" si="350"/>
        <v>421.11666666666662</v>
      </c>
      <c r="I4482" s="61">
        <f t="shared" si="351"/>
        <v>10.268438699886811</v>
      </c>
      <c r="J4482" s="61">
        <f t="shared" si="352"/>
        <v>2.4383833537547344</v>
      </c>
      <c r="K4482" s="61">
        <f t="shared" si="353"/>
        <v>421.11666666666662</v>
      </c>
    </row>
    <row r="4483" spans="1:11" ht="25.5" x14ac:dyDescent="0.25">
      <c r="A4483" s="76">
        <f t="shared" si="349"/>
        <v>4478</v>
      </c>
      <c r="B4483" s="92" t="s">
        <v>6579</v>
      </c>
      <c r="C4483" s="94" t="s">
        <v>20834</v>
      </c>
      <c r="D4483" s="95" t="s">
        <v>2259</v>
      </c>
      <c r="E4483" s="96">
        <v>621.6</v>
      </c>
      <c r="F4483" s="99">
        <v>648</v>
      </c>
      <c r="G4483" s="59">
        <v>635.46</v>
      </c>
      <c r="H4483" s="61">
        <f t="shared" si="350"/>
        <v>635.02</v>
      </c>
      <c r="I4483" s="61">
        <f t="shared" si="351"/>
        <v>13.205498854643837</v>
      </c>
      <c r="J4483" s="61">
        <f t="shared" si="352"/>
        <v>2.0795406214991399</v>
      </c>
      <c r="K4483" s="61">
        <f t="shared" si="353"/>
        <v>635.02</v>
      </c>
    </row>
    <row r="4484" spans="1:11" ht="25.5" x14ac:dyDescent="0.25">
      <c r="A4484" s="76">
        <f t="shared" si="349"/>
        <v>4479</v>
      </c>
      <c r="B4484" s="92" t="s">
        <v>6580</v>
      </c>
      <c r="C4484" s="94" t="s">
        <v>20835</v>
      </c>
      <c r="D4484" s="95" t="s">
        <v>2259</v>
      </c>
      <c r="E4484" s="96">
        <v>719.25</v>
      </c>
      <c r="F4484" s="99">
        <v>750</v>
      </c>
      <c r="G4484" s="59">
        <v>735.86</v>
      </c>
      <c r="H4484" s="61">
        <f t="shared" si="350"/>
        <v>735.03666666666675</v>
      </c>
      <c r="I4484" s="61">
        <f t="shared" si="351"/>
        <v>15.391524724124421</v>
      </c>
      <c r="J4484" s="61">
        <f t="shared" si="352"/>
        <v>2.0939805348655289</v>
      </c>
      <c r="K4484" s="61">
        <f t="shared" si="353"/>
        <v>735.03666666666675</v>
      </c>
    </row>
    <row r="4485" spans="1:11" ht="25.5" x14ac:dyDescent="0.25">
      <c r="A4485" s="76">
        <f t="shared" si="349"/>
        <v>4480</v>
      </c>
      <c r="B4485" s="92" t="s">
        <v>6581</v>
      </c>
      <c r="C4485" s="94" t="s">
        <v>20836</v>
      </c>
      <c r="D4485" s="95" t="s">
        <v>2259</v>
      </c>
      <c r="E4485" s="96">
        <v>719.25</v>
      </c>
      <c r="F4485" s="99">
        <v>748</v>
      </c>
      <c r="G4485" s="59">
        <v>733.49</v>
      </c>
      <c r="H4485" s="61">
        <f t="shared" si="350"/>
        <v>733.57999999999993</v>
      </c>
      <c r="I4485" s="61">
        <f t="shared" si="351"/>
        <v>14.375211302794822</v>
      </c>
      <c r="J4485" s="61">
        <f t="shared" si="352"/>
        <v>1.9595969495889778</v>
      </c>
      <c r="K4485" s="61">
        <f t="shared" si="353"/>
        <v>733.57999999999993</v>
      </c>
    </row>
    <row r="4486" spans="1:11" ht="38.25" x14ac:dyDescent="0.25">
      <c r="A4486" s="76">
        <f t="shared" si="349"/>
        <v>4481</v>
      </c>
      <c r="B4486" s="92" t="s">
        <v>6582</v>
      </c>
      <c r="C4486" s="94" t="s">
        <v>20837</v>
      </c>
      <c r="D4486" s="95" t="s">
        <v>2259</v>
      </c>
      <c r="E4486" s="96">
        <v>300.3</v>
      </c>
      <c r="F4486" s="99">
        <v>313</v>
      </c>
      <c r="G4486" s="59">
        <v>306.61</v>
      </c>
      <c r="H4486" s="61">
        <f t="shared" si="350"/>
        <v>306.63666666666666</v>
      </c>
      <c r="I4486" s="61">
        <f t="shared" si="351"/>
        <v>6.3500419946117885</v>
      </c>
      <c r="J4486" s="61">
        <f t="shared" si="352"/>
        <v>2.0708684527655277</v>
      </c>
      <c r="K4486" s="61">
        <f t="shared" si="353"/>
        <v>306.63666666666666</v>
      </c>
    </row>
    <row r="4487" spans="1:11" ht="38.25" x14ac:dyDescent="0.25">
      <c r="A4487" s="76">
        <f t="shared" si="349"/>
        <v>4482</v>
      </c>
      <c r="B4487" s="92" t="s">
        <v>6583</v>
      </c>
      <c r="C4487" s="94" t="s">
        <v>20838</v>
      </c>
      <c r="D4487" s="95" t="s">
        <v>2259</v>
      </c>
      <c r="E4487" s="96">
        <v>441</v>
      </c>
      <c r="F4487" s="99">
        <v>463</v>
      </c>
      <c r="G4487" s="59">
        <v>449.73</v>
      </c>
      <c r="H4487" s="61">
        <f t="shared" si="350"/>
        <v>451.24333333333334</v>
      </c>
      <c r="I4487" s="61">
        <f t="shared" si="351"/>
        <v>11.077799119560407</v>
      </c>
      <c r="J4487" s="61">
        <f t="shared" si="352"/>
        <v>2.4549502011982609</v>
      </c>
      <c r="K4487" s="61">
        <f t="shared" si="353"/>
        <v>451.24333333333334</v>
      </c>
    </row>
    <row r="4488" spans="1:11" ht="38.25" x14ac:dyDescent="0.25">
      <c r="A4488" s="76">
        <f t="shared" ref="A4488:A4551" si="354">A4487+1</f>
        <v>4483</v>
      </c>
      <c r="B4488" s="92" t="s">
        <v>6584</v>
      </c>
      <c r="C4488" s="94" t="s">
        <v>20839</v>
      </c>
      <c r="D4488" s="95" t="s">
        <v>2259</v>
      </c>
      <c r="E4488" s="96">
        <v>464.1</v>
      </c>
      <c r="F4488" s="99">
        <v>484</v>
      </c>
      <c r="G4488" s="59">
        <v>474.45</v>
      </c>
      <c r="H4488" s="61">
        <f t="shared" si="350"/>
        <v>474.18333333333334</v>
      </c>
      <c r="I4488" s="61">
        <f t="shared" si="351"/>
        <v>9.9526797061561822</v>
      </c>
      <c r="J4488" s="61">
        <f t="shared" si="352"/>
        <v>2.0989096424356646</v>
      </c>
      <c r="K4488" s="61">
        <f t="shared" si="353"/>
        <v>474.18333333333334</v>
      </c>
    </row>
    <row r="4489" spans="1:11" ht="25.5" x14ac:dyDescent="0.25">
      <c r="A4489" s="76">
        <f t="shared" si="354"/>
        <v>4484</v>
      </c>
      <c r="B4489" s="92" t="s">
        <v>6585</v>
      </c>
      <c r="C4489" s="94" t="s">
        <v>20840</v>
      </c>
      <c r="D4489" s="95" t="s">
        <v>2259</v>
      </c>
      <c r="E4489" s="96">
        <v>1148.7</v>
      </c>
      <c r="F4489" s="99">
        <v>1198</v>
      </c>
      <c r="G4489" s="59">
        <v>1175.23</v>
      </c>
      <c r="H4489" s="61">
        <f t="shared" si="350"/>
        <v>1173.9766666666667</v>
      </c>
      <c r="I4489" s="61">
        <f t="shared" si="351"/>
        <v>24.673885655350926</v>
      </c>
      <c r="J4489" s="61">
        <f t="shared" si="352"/>
        <v>2.1017356099085664</v>
      </c>
      <c r="K4489" s="61">
        <f t="shared" si="353"/>
        <v>1173.9766666666667</v>
      </c>
    </row>
    <row r="4490" spans="1:11" ht="25.5" x14ac:dyDescent="0.25">
      <c r="A4490" s="76">
        <f t="shared" si="354"/>
        <v>4485</v>
      </c>
      <c r="B4490" s="92" t="s">
        <v>6586</v>
      </c>
      <c r="C4490" s="94" t="s">
        <v>20841</v>
      </c>
      <c r="D4490" s="95" t="s">
        <v>2259</v>
      </c>
      <c r="E4490" s="96">
        <v>88.2</v>
      </c>
      <c r="F4490" s="99">
        <v>92</v>
      </c>
      <c r="G4490" s="59">
        <v>89.95</v>
      </c>
      <c r="H4490" s="61">
        <f t="shared" si="350"/>
        <v>90.05</v>
      </c>
      <c r="I4490" s="61">
        <f t="shared" si="351"/>
        <v>1.9019726601610221</v>
      </c>
      <c r="J4490" s="61">
        <f t="shared" si="352"/>
        <v>2.1121295504286755</v>
      </c>
      <c r="K4490" s="61">
        <f t="shared" si="353"/>
        <v>90.05</v>
      </c>
    </row>
    <row r="4491" spans="1:11" ht="25.5" x14ac:dyDescent="0.25">
      <c r="A4491" s="76">
        <f t="shared" si="354"/>
        <v>4486</v>
      </c>
      <c r="B4491" s="92" t="s">
        <v>6587</v>
      </c>
      <c r="C4491" s="94" t="s">
        <v>20842</v>
      </c>
      <c r="D4491" s="95" t="s">
        <v>2259</v>
      </c>
      <c r="E4491" s="96">
        <v>3522.75</v>
      </c>
      <c r="F4491" s="99">
        <v>3667</v>
      </c>
      <c r="G4491" s="59">
        <v>3596.73</v>
      </c>
      <c r="H4491" s="61">
        <f t="shared" si="350"/>
        <v>3595.4933333333333</v>
      </c>
      <c r="I4491" s="61">
        <f t="shared" si="351"/>
        <v>72.132951092640965</v>
      </c>
      <c r="J4491" s="61">
        <f t="shared" si="352"/>
        <v>2.0062045567963125</v>
      </c>
      <c r="K4491" s="61">
        <f t="shared" si="353"/>
        <v>3595.4933333333333</v>
      </c>
    </row>
    <row r="4492" spans="1:11" ht="25.5" x14ac:dyDescent="0.25">
      <c r="A4492" s="76">
        <f t="shared" si="354"/>
        <v>4487</v>
      </c>
      <c r="B4492" s="92" t="s">
        <v>6588</v>
      </c>
      <c r="C4492" s="94" t="s">
        <v>20843</v>
      </c>
      <c r="D4492" s="95" t="s">
        <v>2259</v>
      </c>
      <c r="E4492" s="96">
        <v>1269.45</v>
      </c>
      <c r="F4492" s="99">
        <v>1333</v>
      </c>
      <c r="G4492" s="59">
        <v>1294.5899999999999</v>
      </c>
      <c r="H4492" s="61">
        <f t="shared" si="350"/>
        <v>1299.0133333333333</v>
      </c>
      <c r="I4492" s="61">
        <f t="shared" si="351"/>
        <v>32.005078242887215</v>
      </c>
      <c r="J4492" s="61">
        <f t="shared" si="352"/>
        <v>2.4637990559158141</v>
      </c>
      <c r="K4492" s="61">
        <f t="shared" si="353"/>
        <v>1299.0133333333333</v>
      </c>
    </row>
    <row r="4493" spans="1:11" ht="25.5" x14ac:dyDescent="0.25">
      <c r="A4493" s="76">
        <f t="shared" si="354"/>
        <v>4488</v>
      </c>
      <c r="B4493" s="92" t="s">
        <v>6589</v>
      </c>
      <c r="C4493" s="94" t="s">
        <v>20844</v>
      </c>
      <c r="D4493" s="95" t="s">
        <v>2259</v>
      </c>
      <c r="E4493" s="96">
        <v>948.15</v>
      </c>
      <c r="F4493" s="99">
        <v>988</v>
      </c>
      <c r="G4493" s="59">
        <v>969.29</v>
      </c>
      <c r="H4493" s="61">
        <f t="shared" si="350"/>
        <v>968.48</v>
      </c>
      <c r="I4493" s="61">
        <f t="shared" si="351"/>
        <v>19.937344356759265</v>
      </c>
      <c r="J4493" s="61">
        <f t="shared" si="352"/>
        <v>2.0586222076614145</v>
      </c>
      <c r="K4493" s="61">
        <f t="shared" si="353"/>
        <v>968.48</v>
      </c>
    </row>
    <row r="4494" spans="1:11" ht="25.5" x14ac:dyDescent="0.25">
      <c r="A4494" s="76">
        <f t="shared" si="354"/>
        <v>4489</v>
      </c>
      <c r="B4494" s="92" t="s">
        <v>6590</v>
      </c>
      <c r="C4494" s="94" t="s">
        <v>20845</v>
      </c>
      <c r="D4494" s="95" t="s">
        <v>2259</v>
      </c>
      <c r="E4494" s="96">
        <v>564.9</v>
      </c>
      <c r="F4494" s="99">
        <v>589</v>
      </c>
      <c r="G4494" s="59">
        <v>577.95000000000005</v>
      </c>
      <c r="H4494" s="61">
        <f t="shared" si="350"/>
        <v>577.28333333333342</v>
      </c>
      <c r="I4494" s="61">
        <f t="shared" si="351"/>
        <v>12.063823329829297</v>
      </c>
      <c r="J4494" s="61">
        <f t="shared" si="352"/>
        <v>2.0897577728722401</v>
      </c>
      <c r="K4494" s="61">
        <f t="shared" si="353"/>
        <v>577.28333333333342</v>
      </c>
    </row>
    <row r="4495" spans="1:11" ht="25.5" x14ac:dyDescent="0.25">
      <c r="A4495" s="76">
        <f t="shared" si="354"/>
        <v>4490</v>
      </c>
      <c r="B4495" s="92" t="s">
        <v>6591</v>
      </c>
      <c r="C4495" s="94" t="s">
        <v>20846</v>
      </c>
      <c r="D4495" s="95" t="s">
        <v>2259</v>
      </c>
      <c r="E4495" s="96">
        <v>300.3</v>
      </c>
      <c r="F4495" s="99">
        <v>312</v>
      </c>
      <c r="G4495" s="59">
        <v>306.25</v>
      </c>
      <c r="H4495" s="61">
        <f t="shared" si="350"/>
        <v>306.18333333333334</v>
      </c>
      <c r="I4495" s="61">
        <f t="shared" si="351"/>
        <v>5.8502848933477818</v>
      </c>
      <c r="J4495" s="61">
        <f t="shared" si="352"/>
        <v>1.9107130455656571</v>
      </c>
      <c r="K4495" s="61">
        <f t="shared" si="353"/>
        <v>306.18333333333334</v>
      </c>
    </row>
    <row r="4496" spans="1:11" ht="25.5" x14ac:dyDescent="0.25">
      <c r="A4496" s="76">
        <f t="shared" si="354"/>
        <v>4491</v>
      </c>
      <c r="B4496" s="92" t="s">
        <v>6591</v>
      </c>
      <c r="C4496" s="94" t="s">
        <v>20847</v>
      </c>
      <c r="D4496" s="95" t="s">
        <v>2259</v>
      </c>
      <c r="E4496" s="96">
        <v>557.54999999999995</v>
      </c>
      <c r="F4496" s="99">
        <v>580</v>
      </c>
      <c r="G4496" s="59">
        <v>569.26</v>
      </c>
      <c r="H4496" s="61">
        <f t="shared" si="350"/>
        <v>568.93666666666661</v>
      </c>
      <c r="I4496" s="61">
        <f t="shared" si="351"/>
        <v>11.228492032919373</v>
      </c>
      <c r="J4496" s="61">
        <f t="shared" si="352"/>
        <v>1.9735926142193989</v>
      </c>
      <c r="K4496" s="61">
        <f t="shared" si="353"/>
        <v>568.93666666666661</v>
      </c>
    </row>
    <row r="4497" spans="1:11" ht="25.5" x14ac:dyDescent="0.25">
      <c r="A4497" s="76">
        <f t="shared" si="354"/>
        <v>4492</v>
      </c>
      <c r="B4497" s="92" t="s">
        <v>6591</v>
      </c>
      <c r="C4497" s="94" t="s">
        <v>20848</v>
      </c>
      <c r="D4497" s="95" t="s">
        <v>2259</v>
      </c>
      <c r="E4497" s="96">
        <v>487.2</v>
      </c>
      <c r="F4497" s="99">
        <v>511</v>
      </c>
      <c r="G4497" s="59">
        <v>496.85</v>
      </c>
      <c r="H4497" s="61">
        <f t="shared" si="350"/>
        <v>498.35000000000008</v>
      </c>
      <c r="I4497" s="61">
        <f t="shared" si="351"/>
        <v>11.970693380084551</v>
      </c>
      <c r="J4497" s="61">
        <f t="shared" si="352"/>
        <v>2.402065492140975</v>
      </c>
      <c r="K4497" s="61">
        <f t="shared" si="353"/>
        <v>498.35000000000008</v>
      </c>
    </row>
    <row r="4498" spans="1:11" ht="25.5" x14ac:dyDescent="0.25">
      <c r="A4498" s="76">
        <f t="shared" si="354"/>
        <v>4493</v>
      </c>
      <c r="B4498" s="92" t="s">
        <v>6592</v>
      </c>
      <c r="C4498" s="94" t="s">
        <v>20849</v>
      </c>
      <c r="D4498" s="95" t="s">
        <v>2259</v>
      </c>
      <c r="E4498" s="96">
        <v>253.05</v>
      </c>
      <c r="F4498" s="99">
        <v>264</v>
      </c>
      <c r="G4498" s="59">
        <v>258.69</v>
      </c>
      <c r="H4498" s="61">
        <f t="shared" si="350"/>
        <v>258.58</v>
      </c>
      <c r="I4498" s="61">
        <f t="shared" si="351"/>
        <v>5.4758287044062959</v>
      </c>
      <c r="J4498" s="61">
        <f t="shared" si="352"/>
        <v>2.1176536098717209</v>
      </c>
      <c r="K4498" s="61">
        <f t="shared" si="353"/>
        <v>258.58</v>
      </c>
    </row>
    <row r="4499" spans="1:11" ht="25.5" x14ac:dyDescent="0.25">
      <c r="A4499" s="76">
        <f t="shared" si="354"/>
        <v>4494</v>
      </c>
      <c r="B4499" s="92" t="s">
        <v>6593</v>
      </c>
      <c r="C4499" s="94" t="s">
        <v>20850</v>
      </c>
      <c r="D4499" s="95" t="s">
        <v>2259</v>
      </c>
      <c r="E4499" s="96">
        <v>149.1</v>
      </c>
      <c r="F4499" s="99">
        <v>156</v>
      </c>
      <c r="G4499" s="59">
        <v>152.54</v>
      </c>
      <c r="H4499" s="61">
        <f t="shared" si="350"/>
        <v>152.54666666666665</v>
      </c>
      <c r="I4499" s="61">
        <f t="shared" si="351"/>
        <v>3.4500048309144948</v>
      </c>
      <c r="J4499" s="61">
        <f t="shared" si="352"/>
        <v>2.2616061735738757</v>
      </c>
      <c r="K4499" s="61">
        <f t="shared" si="353"/>
        <v>152.54666666666665</v>
      </c>
    </row>
    <row r="4500" spans="1:11" ht="25.5" x14ac:dyDescent="0.25">
      <c r="A4500" s="76">
        <f t="shared" si="354"/>
        <v>4495</v>
      </c>
      <c r="B4500" s="92" t="s">
        <v>6594</v>
      </c>
      <c r="C4500" s="94" t="s">
        <v>20851</v>
      </c>
      <c r="D4500" s="95" t="s">
        <v>2259</v>
      </c>
      <c r="E4500" s="96">
        <v>553.35</v>
      </c>
      <c r="F4500" s="99">
        <v>575</v>
      </c>
      <c r="G4500" s="59">
        <v>564.30999999999995</v>
      </c>
      <c r="H4500" s="61">
        <f t="shared" si="350"/>
        <v>564.21999999999991</v>
      </c>
      <c r="I4500" s="61">
        <f t="shared" si="351"/>
        <v>10.825280596825181</v>
      </c>
      <c r="J4500" s="61">
        <f t="shared" si="352"/>
        <v>1.9186275915113224</v>
      </c>
      <c r="K4500" s="61">
        <f t="shared" si="353"/>
        <v>564.21999999999991</v>
      </c>
    </row>
    <row r="4501" spans="1:11" ht="25.5" x14ac:dyDescent="0.25">
      <c r="A4501" s="76">
        <f t="shared" si="354"/>
        <v>4496</v>
      </c>
      <c r="B4501" s="92" t="s">
        <v>6595</v>
      </c>
      <c r="C4501" s="94" t="s">
        <v>20852</v>
      </c>
      <c r="D4501" s="95" t="s">
        <v>2259</v>
      </c>
      <c r="E4501" s="96">
        <v>300.3</v>
      </c>
      <c r="F4501" s="99">
        <v>313</v>
      </c>
      <c r="G4501" s="59">
        <v>306.61</v>
      </c>
      <c r="H4501" s="61">
        <f t="shared" si="350"/>
        <v>306.63666666666666</v>
      </c>
      <c r="I4501" s="61">
        <f t="shared" si="351"/>
        <v>6.3500419946117885</v>
      </c>
      <c r="J4501" s="61">
        <f t="shared" si="352"/>
        <v>2.0708684527655277</v>
      </c>
      <c r="K4501" s="61">
        <f t="shared" si="353"/>
        <v>306.63666666666666</v>
      </c>
    </row>
    <row r="4502" spans="1:11" ht="38.25" x14ac:dyDescent="0.25">
      <c r="A4502" s="76">
        <f t="shared" si="354"/>
        <v>4497</v>
      </c>
      <c r="B4502" s="92" t="s">
        <v>6596</v>
      </c>
      <c r="C4502" s="94" t="s">
        <v>20853</v>
      </c>
      <c r="D4502" s="95" t="s">
        <v>2259</v>
      </c>
      <c r="E4502" s="96">
        <v>31.5</v>
      </c>
      <c r="F4502" s="99">
        <v>33</v>
      </c>
      <c r="G4502" s="59">
        <v>32.119999999999997</v>
      </c>
      <c r="H4502" s="61">
        <f t="shared" si="350"/>
        <v>32.206666666666671</v>
      </c>
      <c r="I4502" s="61">
        <f t="shared" si="351"/>
        <v>0.75374619954818589</v>
      </c>
      <c r="J4502" s="61">
        <f t="shared" si="352"/>
        <v>2.340342163780333</v>
      </c>
      <c r="K4502" s="61">
        <f t="shared" si="353"/>
        <v>32.206666666666671</v>
      </c>
    </row>
    <row r="4503" spans="1:11" ht="25.5" x14ac:dyDescent="0.25">
      <c r="A4503" s="76">
        <f t="shared" si="354"/>
        <v>4498</v>
      </c>
      <c r="B4503" s="92" t="s">
        <v>6597</v>
      </c>
      <c r="C4503" s="94" t="s">
        <v>20854</v>
      </c>
      <c r="D4503" s="95" t="s">
        <v>2259</v>
      </c>
      <c r="E4503" s="96">
        <v>48.3</v>
      </c>
      <c r="F4503" s="99">
        <v>50</v>
      </c>
      <c r="G4503" s="59">
        <v>49.38</v>
      </c>
      <c r="H4503" s="61">
        <f t="shared" si="350"/>
        <v>49.226666666666667</v>
      </c>
      <c r="I4503" s="61">
        <f t="shared" si="351"/>
        <v>0.86031002163948811</v>
      </c>
      <c r="J4503" s="61">
        <f t="shared" si="352"/>
        <v>1.747650368985959</v>
      </c>
      <c r="K4503" s="61">
        <f t="shared" si="353"/>
        <v>49.226666666666667</v>
      </c>
    </row>
    <row r="4504" spans="1:11" ht="25.5" x14ac:dyDescent="0.25">
      <c r="A4504" s="76">
        <f t="shared" si="354"/>
        <v>4499</v>
      </c>
      <c r="B4504" s="92" t="s">
        <v>6598</v>
      </c>
      <c r="C4504" s="94" t="s">
        <v>20855</v>
      </c>
      <c r="D4504" s="95" t="s">
        <v>2259</v>
      </c>
      <c r="E4504" s="96">
        <v>61.95</v>
      </c>
      <c r="F4504" s="99">
        <v>65</v>
      </c>
      <c r="G4504" s="59">
        <v>63.38</v>
      </c>
      <c r="H4504" s="61">
        <f t="shared" si="350"/>
        <v>63.443333333333335</v>
      </c>
      <c r="I4504" s="61">
        <f t="shared" si="351"/>
        <v>1.5259860200320738</v>
      </c>
      <c r="J4504" s="61">
        <f t="shared" si="352"/>
        <v>2.4052740293680563</v>
      </c>
      <c r="K4504" s="61">
        <f t="shared" si="353"/>
        <v>63.443333333333335</v>
      </c>
    </row>
    <row r="4505" spans="1:11" ht="25.5" x14ac:dyDescent="0.25">
      <c r="A4505" s="76">
        <f t="shared" si="354"/>
        <v>4500</v>
      </c>
      <c r="B4505" s="92" t="s">
        <v>6599</v>
      </c>
      <c r="C4505" s="94" t="s">
        <v>20856</v>
      </c>
      <c r="D4505" s="95" t="s">
        <v>2259</v>
      </c>
      <c r="E4505" s="96">
        <v>5083.05</v>
      </c>
      <c r="F4505" s="99">
        <v>5285</v>
      </c>
      <c r="G4505" s="59">
        <v>5183.6899999999996</v>
      </c>
      <c r="H4505" s="61">
        <f t="shared" si="350"/>
        <v>5183.913333333333</v>
      </c>
      <c r="I4505" s="61">
        <f t="shared" si="351"/>
        <v>100.97518523544939</v>
      </c>
      <c r="J4505" s="61">
        <f t="shared" si="352"/>
        <v>1.9478563537350044</v>
      </c>
      <c r="K4505" s="61">
        <f t="shared" si="353"/>
        <v>5183.913333333333</v>
      </c>
    </row>
    <row r="4506" spans="1:11" ht="25.5" x14ac:dyDescent="0.25">
      <c r="A4506" s="76">
        <f t="shared" si="354"/>
        <v>4501</v>
      </c>
      <c r="B4506" s="92" t="s">
        <v>6600</v>
      </c>
      <c r="C4506" s="94" t="s">
        <v>20857</v>
      </c>
      <c r="D4506" s="95" t="s">
        <v>2259</v>
      </c>
      <c r="E4506" s="96">
        <v>324.45</v>
      </c>
      <c r="F4506" s="99">
        <v>338</v>
      </c>
      <c r="G4506" s="59">
        <v>331.26</v>
      </c>
      <c r="H4506" s="61">
        <f t="shared" si="350"/>
        <v>331.23666666666668</v>
      </c>
      <c r="I4506" s="61">
        <f t="shared" si="351"/>
        <v>6.7750301352343385</v>
      </c>
      <c r="J4506" s="61">
        <f t="shared" si="352"/>
        <v>2.045374445834601</v>
      </c>
      <c r="K4506" s="61">
        <f t="shared" si="353"/>
        <v>331.23666666666668</v>
      </c>
    </row>
    <row r="4507" spans="1:11" ht="25.5" x14ac:dyDescent="0.25">
      <c r="A4507" s="76">
        <f t="shared" si="354"/>
        <v>4502</v>
      </c>
      <c r="B4507" s="92" t="s">
        <v>6601</v>
      </c>
      <c r="C4507" s="94">
        <f>A4507</f>
        <v>4502</v>
      </c>
      <c r="D4507" s="95" t="s">
        <v>2259</v>
      </c>
      <c r="E4507" s="96">
        <v>29.4</v>
      </c>
      <c r="F4507" s="99">
        <v>31</v>
      </c>
      <c r="G4507" s="59">
        <v>29.98</v>
      </c>
      <c r="H4507" s="61">
        <f t="shared" si="350"/>
        <v>30.126666666666665</v>
      </c>
      <c r="I4507" s="61">
        <f t="shared" si="351"/>
        <v>0.81002057587035059</v>
      </c>
      <c r="J4507" s="61">
        <f t="shared" si="352"/>
        <v>2.6887162288239121</v>
      </c>
      <c r="K4507" s="61">
        <f t="shared" si="353"/>
        <v>30.126666666666665</v>
      </c>
    </row>
    <row r="4508" spans="1:11" ht="25.5" x14ac:dyDescent="0.25">
      <c r="A4508" s="76">
        <f t="shared" si="354"/>
        <v>4503</v>
      </c>
      <c r="B4508" s="92" t="s">
        <v>6602</v>
      </c>
      <c r="C4508" s="94" t="s">
        <v>20858</v>
      </c>
      <c r="D4508" s="95" t="s">
        <v>2259</v>
      </c>
      <c r="E4508" s="96">
        <v>223.65</v>
      </c>
      <c r="F4508" s="99">
        <v>233</v>
      </c>
      <c r="G4508" s="59">
        <v>228.64</v>
      </c>
      <c r="H4508" s="61">
        <f t="shared" si="350"/>
        <v>228.42999999999998</v>
      </c>
      <c r="I4508" s="61">
        <f t="shared" si="351"/>
        <v>4.6785360958316833</v>
      </c>
      <c r="J4508" s="61">
        <f t="shared" si="352"/>
        <v>2.0481268203964822</v>
      </c>
      <c r="K4508" s="61">
        <f t="shared" si="353"/>
        <v>228.42999999999998</v>
      </c>
    </row>
    <row r="4509" spans="1:11" ht="25.5" x14ac:dyDescent="0.25">
      <c r="A4509" s="76">
        <f t="shared" si="354"/>
        <v>4504</v>
      </c>
      <c r="B4509" s="92" t="s">
        <v>6603</v>
      </c>
      <c r="C4509" s="94">
        <f>A4509</f>
        <v>4504</v>
      </c>
      <c r="D4509" s="95" t="s">
        <v>2259</v>
      </c>
      <c r="E4509" s="96">
        <v>26.25</v>
      </c>
      <c r="F4509" s="99">
        <v>27</v>
      </c>
      <c r="G4509" s="59">
        <v>26.86</v>
      </c>
      <c r="H4509" s="61">
        <f t="shared" si="350"/>
        <v>26.703333333333333</v>
      </c>
      <c r="I4509" s="61">
        <f t="shared" si="351"/>
        <v>0.39878983604567114</v>
      </c>
      <c r="J4509" s="61">
        <f t="shared" si="352"/>
        <v>1.4934084485545043</v>
      </c>
      <c r="K4509" s="61">
        <f t="shared" si="353"/>
        <v>26.703333333333333</v>
      </c>
    </row>
    <row r="4510" spans="1:11" ht="38.25" x14ac:dyDescent="0.25">
      <c r="A4510" s="76">
        <f t="shared" si="354"/>
        <v>4505</v>
      </c>
      <c r="B4510" s="92" t="s">
        <v>6604</v>
      </c>
      <c r="C4510" s="94" t="s">
        <v>20859</v>
      </c>
      <c r="D4510" s="95" t="s">
        <v>2259</v>
      </c>
      <c r="E4510" s="96">
        <v>43.05</v>
      </c>
      <c r="F4510" s="99">
        <v>45</v>
      </c>
      <c r="G4510" s="59">
        <v>43.9</v>
      </c>
      <c r="H4510" s="61">
        <f t="shared" si="350"/>
        <v>43.983333333333327</v>
      </c>
      <c r="I4510" s="61">
        <f t="shared" si="351"/>
        <v>0.97766729173749911</v>
      </c>
      <c r="J4510" s="61">
        <f t="shared" si="352"/>
        <v>2.2228130922413776</v>
      </c>
      <c r="K4510" s="61">
        <f t="shared" si="353"/>
        <v>43.983333333333327</v>
      </c>
    </row>
    <row r="4511" spans="1:11" ht="38.25" x14ac:dyDescent="0.25">
      <c r="A4511" s="76">
        <f t="shared" si="354"/>
        <v>4506</v>
      </c>
      <c r="B4511" s="92" t="s">
        <v>6605</v>
      </c>
      <c r="C4511" s="94" t="s">
        <v>20860</v>
      </c>
      <c r="D4511" s="95" t="s">
        <v>2259</v>
      </c>
      <c r="E4511" s="96">
        <v>52.5</v>
      </c>
      <c r="F4511" s="99">
        <v>55</v>
      </c>
      <c r="G4511" s="59">
        <v>53.6</v>
      </c>
      <c r="H4511" s="61">
        <f t="shared" si="350"/>
        <v>53.699999999999996</v>
      </c>
      <c r="I4511" s="61">
        <f t="shared" si="351"/>
        <v>1.2529964086141667</v>
      </c>
      <c r="J4511" s="61">
        <f t="shared" si="352"/>
        <v>2.3333266454639978</v>
      </c>
      <c r="K4511" s="61">
        <f t="shared" si="353"/>
        <v>53.699999999999996</v>
      </c>
    </row>
    <row r="4512" spans="1:11" ht="25.5" x14ac:dyDescent="0.25">
      <c r="A4512" s="76">
        <f t="shared" si="354"/>
        <v>4507</v>
      </c>
      <c r="B4512" s="92" t="s">
        <v>6606</v>
      </c>
      <c r="C4512" s="94" t="s">
        <v>20861</v>
      </c>
      <c r="D4512" s="95" t="s">
        <v>2259</v>
      </c>
      <c r="E4512" s="96">
        <v>649.95000000000005</v>
      </c>
      <c r="F4512" s="99">
        <v>682</v>
      </c>
      <c r="G4512" s="59">
        <v>662.82</v>
      </c>
      <c r="H4512" s="61">
        <f t="shared" si="350"/>
        <v>664.92333333333329</v>
      </c>
      <c r="I4512" s="61">
        <f t="shared" si="351"/>
        <v>16.12819374056911</v>
      </c>
      <c r="J4512" s="61">
        <f t="shared" si="352"/>
        <v>2.4255719316867275</v>
      </c>
      <c r="K4512" s="61">
        <f t="shared" si="353"/>
        <v>664.92333333333329</v>
      </c>
    </row>
    <row r="4513" spans="1:11" ht="25.5" x14ac:dyDescent="0.25">
      <c r="A4513" s="76">
        <f t="shared" si="354"/>
        <v>4508</v>
      </c>
      <c r="B4513" s="92" t="s">
        <v>6607</v>
      </c>
      <c r="C4513" s="94" t="s">
        <v>20862</v>
      </c>
      <c r="D4513" s="95" t="s">
        <v>2259</v>
      </c>
      <c r="E4513" s="96">
        <v>651</v>
      </c>
      <c r="F4513" s="99">
        <v>679</v>
      </c>
      <c r="G4513" s="59">
        <v>665.52</v>
      </c>
      <c r="H4513" s="61">
        <f t="shared" si="350"/>
        <v>665.17333333333329</v>
      </c>
      <c r="I4513" s="61">
        <f t="shared" si="351"/>
        <v>14.003218677623131</v>
      </c>
      <c r="J4513" s="61">
        <f t="shared" si="352"/>
        <v>2.1051984461628748</v>
      </c>
      <c r="K4513" s="61">
        <f t="shared" si="353"/>
        <v>665.17333333333329</v>
      </c>
    </row>
    <row r="4514" spans="1:11" ht="25.5" x14ac:dyDescent="0.25">
      <c r="A4514" s="76">
        <f t="shared" si="354"/>
        <v>4509</v>
      </c>
      <c r="B4514" s="92" t="s">
        <v>6608</v>
      </c>
      <c r="C4514" s="94" t="s">
        <v>20863</v>
      </c>
      <c r="D4514" s="95" t="s">
        <v>2259</v>
      </c>
      <c r="E4514" s="96">
        <v>10.5</v>
      </c>
      <c r="F4514" s="99">
        <v>11</v>
      </c>
      <c r="G4514" s="59">
        <v>10.74</v>
      </c>
      <c r="H4514" s="61">
        <f t="shared" si="350"/>
        <v>10.746666666666668</v>
      </c>
      <c r="I4514" s="61">
        <f t="shared" si="351"/>
        <v>0.25006665778014736</v>
      </c>
      <c r="J4514" s="61">
        <f t="shared" si="352"/>
        <v>2.3269229942321399</v>
      </c>
      <c r="K4514" s="61">
        <f t="shared" si="353"/>
        <v>10.746666666666668</v>
      </c>
    </row>
    <row r="4515" spans="1:11" ht="25.5" x14ac:dyDescent="0.25">
      <c r="A4515" s="76">
        <f t="shared" si="354"/>
        <v>4510</v>
      </c>
      <c r="B4515" s="92" t="s">
        <v>6609</v>
      </c>
      <c r="C4515" s="94">
        <f>A4515</f>
        <v>4510</v>
      </c>
      <c r="D4515" s="95" t="s">
        <v>2259</v>
      </c>
      <c r="E4515" s="96">
        <v>51.45</v>
      </c>
      <c r="F4515" s="99">
        <v>53</v>
      </c>
      <c r="G4515" s="59">
        <v>52.47</v>
      </c>
      <c r="H4515" s="61">
        <f t="shared" si="350"/>
        <v>52.306666666666672</v>
      </c>
      <c r="I4515" s="61">
        <f t="shared" si="351"/>
        <v>0.78780285181848042</v>
      </c>
      <c r="J4515" s="61">
        <f t="shared" si="352"/>
        <v>1.506123219127862</v>
      </c>
      <c r="K4515" s="61">
        <f t="shared" si="353"/>
        <v>52.306666666666672</v>
      </c>
    </row>
    <row r="4516" spans="1:11" ht="25.5" x14ac:dyDescent="0.25">
      <c r="A4516" s="76">
        <f t="shared" si="354"/>
        <v>4511</v>
      </c>
      <c r="B4516" s="92" t="s">
        <v>6610</v>
      </c>
      <c r="C4516" s="94" t="s">
        <v>20864</v>
      </c>
      <c r="D4516" s="95" t="s">
        <v>2259</v>
      </c>
      <c r="E4516" s="96">
        <v>113.4</v>
      </c>
      <c r="F4516" s="99">
        <v>118</v>
      </c>
      <c r="G4516" s="59">
        <v>115.78</v>
      </c>
      <c r="H4516" s="61">
        <f t="shared" si="350"/>
        <v>115.72666666666667</v>
      </c>
      <c r="I4516" s="61">
        <f t="shared" si="351"/>
        <v>2.3004637213686547</v>
      </c>
      <c r="J4516" s="61">
        <f t="shared" si="352"/>
        <v>1.9878423768955482</v>
      </c>
      <c r="K4516" s="61">
        <f t="shared" si="353"/>
        <v>115.72666666666667</v>
      </c>
    </row>
    <row r="4517" spans="1:11" x14ac:dyDescent="0.25">
      <c r="A4517" s="76">
        <f t="shared" si="354"/>
        <v>4512</v>
      </c>
      <c r="B4517" s="92" t="s">
        <v>6611</v>
      </c>
      <c r="C4517" s="94" t="s">
        <v>20865</v>
      </c>
      <c r="D4517" s="95" t="s">
        <v>2259</v>
      </c>
      <c r="E4517" s="96">
        <v>1183.3499999999999</v>
      </c>
      <c r="F4517" s="99">
        <v>1242</v>
      </c>
      <c r="G4517" s="59">
        <v>1206.78</v>
      </c>
      <c r="H4517" s="61">
        <f t="shared" si="350"/>
        <v>1210.71</v>
      </c>
      <c r="I4517" s="61">
        <f t="shared" si="351"/>
        <v>29.521844454572999</v>
      </c>
      <c r="J4517" s="61">
        <f t="shared" si="352"/>
        <v>2.4383910642988824</v>
      </c>
      <c r="K4517" s="61">
        <f t="shared" si="353"/>
        <v>1210.71</v>
      </c>
    </row>
    <row r="4518" spans="1:11" ht="25.5" x14ac:dyDescent="0.25">
      <c r="A4518" s="76">
        <f t="shared" si="354"/>
        <v>4513</v>
      </c>
      <c r="B4518" s="92" t="s">
        <v>6612</v>
      </c>
      <c r="C4518" s="94">
        <f>A4518</f>
        <v>4513</v>
      </c>
      <c r="D4518" s="95" t="s">
        <v>2259</v>
      </c>
      <c r="E4518" s="96">
        <v>210</v>
      </c>
      <c r="F4518" s="99">
        <v>219</v>
      </c>
      <c r="G4518" s="59">
        <v>214.68</v>
      </c>
      <c r="H4518" s="61">
        <f t="shared" si="350"/>
        <v>214.56000000000003</v>
      </c>
      <c r="I4518" s="61">
        <f t="shared" si="351"/>
        <v>4.5011998400426521</v>
      </c>
      <c r="J4518" s="61">
        <f t="shared" si="352"/>
        <v>2.0978746458066051</v>
      </c>
      <c r="K4518" s="61">
        <f t="shared" si="353"/>
        <v>214.56000000000003</v>
      </c>
    </row>
    <row r="4519" spans="1:11" x14ac:dyDescent="0.25">
      <c r="A4519" s="76">
        <f t="shared" si="354"/>
        <v>4514</v>
      </c>
      <c r="B4519" s="92" t="s">
        <v>6613</v>
      </c>
      <c r="C4519" s="94" t="s">
        <v>20866</v>
      </c>
      <c r="D4519" s="95" t="s">
        <v>2259</v>
      </c>
      <c r="E4519" s="96">
        <v>15415.05</v>
      </c>
      <c r="F4519" s="99">
        <v>16079</v>
      </c>
      <c r="G4519" s="59">
        <v>15771.14</v>
      </c>
      <c r="H4519" s="61">
        <f t="shared" si="350"/>
        <v>15755.063333333334</v>
      </c>
      <c r="I4519" s="61">
        <f t="shared" si="351"/>
        <v>332.26682806644055</v>
      </c>
      <c r="J4519" s="61">
        <f t="shared" si="352"/>
        <v>2.1089526651629278</v>
      </c>
      <c r="K4519" s="61">
        <f t="shared" si="353"/>
        <v>15755.063333333334</v>
      </c>
    </row>
    <row r="4520" spans="1:11" ht="25.5" x14ac:dyDescent="0.25">
      <c r="A4520" s="76">
        <f t="shared" si="354"/>
        <v>4515</v>
      </c>
      <c r="B4520" s="92" t="s">
        <v>6614</v>
      </c>
      <c r="C4520" s="94" t="s">
        <v>20867</v>
      </c>
      <c r="D4520" s="95" t="s">
        <v>2259</v>
      </c>
      <c r="E4520" s="96">
        <v>483</v>
      </c>
      <c r="F4520" s="99">
        <v>502</v>
      </c>
      <c r="G4520" s="59">
        <v>492.56</v>
      </c>
      <c r="H4520" s="61">
        <f t="shared" si="350"/>
        <v>492.52</v>
      </c>
      <c r="I4520" s="61">
        <f t="shared" si="351"/>
        <v>9.5000631576847958</v>
      </c>
      <c r="J4520" s="61">
        <f t="shared" si="352"/>
        <v>1.9288685043622178</v>
      </c>
      <c r="K4520" s="61">
        <f t="shared" si="353"/>
        <v>492.52</v>
      </c>
    </row>
    <row r="4521" spans="1:11" x14ac:dyDescent="0.25">
      <c r="A4521" s="76">
        <f t="shared" si="354"/>
        <v>4516</v>
      </c>
      <c r="B4521" s="92" t="s">
        <v>6615</v>
      </c>
      <c r="C4521" s="94" t="s">
        <v>20868</v>
      </c>
      <c r="D4521" s="95" t="s">
        <v>2259</v>
      </c>
      <c r="E4521" s="96">
        <v>668.85</v>
      </c>
      <c r="F4521" s="99">
        <v>696</v>
      </c>
      <c r="G4521" s="59">
        <v>682.9</v>
      </c>
      <c r="H4521" s="61">
        <f t="shared" si="350"/>
        <v>682.58333333333337</v>
      </c>
      <c r="I4521" s="61">
        <f t="shared" si="351"/>
        <v>13.577769821783436</v>
      </c>
      <c r="J4521" s="61">
        <f t="shared" si="352"/>
        <v>1.9891739453229302</v>
      </c>
      <c r="K4521" s="61">
        <f t="shared" si="353"/>
        <v>682.58333333333337</v>
      </c>
    </row>
    <row r="4522" spans="1:11" x14ac:dyDescent="0.25">
      <c r="A4522" s="76">
        <f t="shared" si="354"/>
        <v>4517</v>
      </c>
      <c r="B4522" s="92" t="s">
        <v>6615</v>
      </c>
      <c r="C4522" s="94" t="s">
        <v>20869</v>
      </c>
      <c r="D4522" s="95" t="s">
        <v>2259</v>
      </c>
      <c r="E4522" s="96">
        <v>8.4</v>
      </c>
      <c r="F4522" s="99">
        <v>9</v>
      </c>
      <c r="G4522" s="59">
        <v>8.57</v>
      </c>
      <c r="H4522" s="61">
        <f t="shared" si="350"/>
        <v>8.6566666666666663</v>
      </c>
      <c r="I4522" s="61">
        <f t="shared" si="351"/>
        <v>0.30924639582917246</v>
      </c>
      <c r="J4522" s="61">
        <f t="shared" si="352"/>
        <v>3.5723495860127743</v>
      </c>
      <c r="K4522" s="61">
        <f t="shared" si="353"/>
        <v>8.6566666666666663</v>
      </c>
    </row>
    <row r="4523" spans="1:11" x14ac:dyDescent="0.25">
      <c r="A4523" s="76">
        <f t="shared" si="354"/>
        <v>4518</v>
      </c>
      <c r="B4523" s="92" t="s">
        <v>6615</v>
      </c>
      <c r="C4523" s="94" t="s">
        <v>20870</v>
      </c>
      <c r="D4523" s="95" t="s">
        <v>2259</v>
      </c>
      <c r="E4523" s="96">
        <v>6758.85</v>
      </c>
      <c r="F4523" s="99">
        <v>7045</v>
      </c>
      <c r="G4523" s="59">
        <v>6909.57</v>
      </c>
      <c r="H4523" s="61">
        <f t="shared" si="350"/>
        <v>6904.4733333333324</v>
      </c>
      <c r="I4523" s="61">
        <f t="shared" si="351"/>
        <v>143.14306701106162</v>
      </c>
      <c r="J4523" s="61">
        <f t="shared" si="352"/>
        <v>2.0731931329214826</v>
      </c>
      <c r="K4523" s="61">
        <f t="shared" si="353"/>
        <v>6904.4733333333324</v>
      </c>
    </row>
    <row r="4524" spans="1:11" x14ac:dyDescent="0.25">
      <c r="A4524" s="76">
        <f t="shared" si="354"/>
        <v>4519</v>
      </c>
      <c r="B4524" s="92" t="s">
        <v>6615</v>
      </c>
      <c r="C4524" s="94" t="s">
        <v>20871</v>
      </c>
      <c r="D4524" s="95" t="s">
        <v>2259</v>
      </c>
      <c r="E4524" s="96">
        <v>754.95</v>
      </c>
      <c r="F4524" s="99">
        <v>787</v>
      </c>
      <c r="G4524" s="59">
        <v>772.39</v>
      </c>
      <c r="H4524" s="61">
        <f t="shared" si="350"/>
        <v>771.44666666666672</v>
      </c>
      <c r="I4524" s="61">
        <f t="shared" si="351"/>
        <v>16.045810460470129</v>
      </c>
      <c r="J4524" s="61">
        <f t="shared" si="352"/>
        <v>2.0799636778265245</v>
      </c>
      <c r="K4524" s="61">
        <f t="shared" si="353"/>
        <v>771.44666666666672</v>
      </c>
    </row>
    <row r="4525" spans="1:11" x14ac:dyDescent="0.25">
      <c r="A4525" s="76">
        <f t="shared" si="354"/>
        <v>4520</v>
      </c>
      <c r="B4525" s="92" t="s">
        <v>6615</v>
      </c>
      <c r="C4525" s="94" t="s">
        <v>20872</v>
      </c>
      <c r="D4525" s="95" t="s">
        <v>2259</v>
      </c>
      <c r="E4525" s="96">
        <v>301.35000000000002</v>
      </c>
      <c r="F4525" s="99">
        <v>313</v>
      </c>
      <c r="G4525" s="59">
        <v>307.32</v>
      </c>
      <c r="H4525" s="61">
        <f t="shared" si="350"/>
        <v>307.22333333333336</v>
      </c>
      <c r="I4525" s="61">
        <f t="shared" si="351"/>
        <v>5.8256015426162815</v>
      </c>
      <c r="J4525" s="61">
        <f t="shared" si="352"/>
        <v>1.8962106424044227</v>
      </c>
      <c r="K4525" s="61">
        <f t="shared" si="353"/>
        <v>307.22333333333336</v>
      </c>
    </row>
    <row r="4526" spans="1:11" x14ac:dyDescent="0.25">
      <c r="A4526" s="76">
        <f t="shared" si="354"/>
        <v>4521</v>
      </c>
      <c r="B4526" s="92" t="s">
        <v>6615</v>
      </c>
      <c r="C4526" s="94" t="s">
        <v>20873</v>
      </c>
      <c r="D4526" s="95" t="s">
        <v>2259</v>
      </c>
      <c r="E4526" s="96">
        <v>91.35</v>
      </c>
      <c r="F4526" s="99">
        <v>95</v>
      </c>
      <c r="G4526" s="59">
        <v>93.27</v>
      </c>
      <c r="H4526" s="61">
        <f t="shared" si="350"/>
        <v>93.206666666666663</v>
      </c>
      <c r="I4526" s="61">
        <f t="shared" si="351"/>
        <v>1.8258240148857019</v>
      </c>
      <c r="J4526" s="61">
        <f t="shared" si="352"/>
        <v>1.9588985210847243</v>
      </c>
      <c r="K4526" s="61">
        <f t="shared" si="353"/>
        <v>93.206666666666663</v>
      </c>
    </row>
    <row r="4527" spans="1:11" x14ac:dyDescent="0.25">
      <c r="A4527" s="76">
        <f t="shared" si="354"/>
        <v>4522</v>
      </c>
      <c r="B4527" s="92" t="s">
        <v>6615</v>
      </c>
      <c r="C4527" s="94" t="s">
        <v>20874</v>
      </c>
      <c r="D4527" s="95" t="s">
        <v>2259</v>
      </c>
      <c r="E4527" s="96">
        <v>1069.95</v>
      </c>
      <c r="F4527" s="99">
        <v>1123</v>
      </c>
      <c r="G4527" s="59">
        <v>1091.1400000000001</v>
      </c>
      <c r="H4527" s="61">
        <f t="shared" si="350"/>
        <v>1094.6966666666667</v>
      </c>
      <c r="I4527" s="61">
        <f t="shared" si="351"/>
        <v>26.703240127994427</v>
      </c>
      <c r="J4527" s="61">
        <f t="shared" si="352"/>
        <v>2.4393278011255259</v>
      </c>
      <c r="K4527" s="61">
        <f t="shared" si="353"/>
        <v>1094.6966666666667</v>
      </c>
    </row>
    <row r="4528" spans="1:11" x14ac:dyDescent="0.25">
      <c r="A4528" s="76">
        <f t="shared" si="354"/>
        <v>4523</v>
      </c>
      <c r="B4528" s="92" t="s">
        <v>6615</v>
      </c>
      <c r="C4528" s="94" t="s">
        <v>20875</v>
      </c>
      <c r="D4528" s="95" t="s">
        <v>2259</v>
      </c>
      <c r="E4528" s="96">
        <v>152.25</v>
      </c>
      <c r="F4528" s="99">
        <v>159</v>
      </c>
      <c r="G4528" s="59">
        <v>155.65</v>
      </c>
      <c r="H4528" s="61">
        <f t="shared" si="350"/>
        <v>155.63333333333333</v>
      </c>
      <c r="I4528" s="61">
        <f t="shared" si="351"/>
        <v>3.3750308640564062</v>
      </c>
      <c r="J4528" s="61">
        <f t="shared" si="352"/>
        <v>2.1685784091174169</v>
      </c>
      <c r="K4528" s="61">
        <f t="shared" si="353"/>
        <v>155.63333333333333</v>
      </c>
    </row>
    <row r="4529" spans="1:11" x14ac:dyDescent="0.25">
      <c r="A4529" s="76">
        <f t="shared" si="354"/>
        <v>4524</v>
      </c>
      <c r="B4529" s="92" t="s">
        <v>6615</v>
      </c>
      <c r="C4529" s="94" t="s">
        <v>20876</v>
      </c>
      <c r="D4529" s="95" t="s">
        <v>2259</v>
      </c>
      <c r="E4529" s="96">
        <v>170.1</v>
      </c>
      <c r="F4529" s="99">
        <v>177</v>
      </c>
      <c r="G4529" s="59">
        <v>174.03</v>
      </c>
      <c r="H4529" s="61">
        <f t="shared" si="350"/>
        <v>173.71</v>
      </c>
      <c r="I4529" s="61">
        <f t="shared" si="351"/>
        <v>3.4611125378987637</v>
      </c>
      <c r="J4529" s="61">
        <f t="shared" si="352"/>
        <v>1.9924659132455029</v>
      </c>
      <c r="K4529" s="61">
        <f t="shared" si="353"/>
        <v>173.71</v>
      </c>
    </row>
    <row r="4530" spans="1:11" ht="25.5" x14ac:dyDescent="0.25">
      <c r="A4530" s="76">
        <f t="shared" si="354"/>
        <v>4525</v>
      </c>
      <c r="B4530" s="92" t="s">
        <v>6616</v>
      </c>
      <c r="C4530" s="94" t="s">
        <v>20877</v>
      </c>
      <c r="D4530" s="95" t="s">
        <v>2259</v>
      </c>
      <c r="E4530" s="96">
        <v>731.85</v>
      </c>
      <c r="F4530" s="99">
        <v>761</v>
      </c>
      <c r="G4530" s="59">
        <v>746.34</v>
      </c>
      <c r="H4530" s="61">
        <f t="shared" si="350"/>
        <v>746.39666666666665</v>
      </c>
      <c r="I4530" s="61">
        <f t="shared" si="351"/>
        <v>14.57508261840505</v>
      </c>
      <c r="J4530" s="61">
        <f t="shared" si="352"/>
        <v>1.9527261132469844</v>
      </c>
      <c r="K4530" s="61">
        <f t="shared" si="353"/>
        <v>746.39666666666665</v>
      </c>
    </row>
    <row r="4531" spans="1:11" ht="25.5" x14ac:dyDescent="0.25">
      <c r="A4531" s="76">
        <f t="shared" si="354"/>
        <v>4526</v>
      </c>
      <c r="B4531" s="92" t="s">
        <v>6617</v>
      </c>
      <c r="C4531" s="94" t="s">
        <v>20878</v>
      </c>
      <c r="D4531" s="95" t="s">
        <v>2259</v>
      </c>
      <c r="E4531" s="96">
        <v>56.7</v>
      </c>
      <c r="F4531" s="99">
        <v>59</v>
      </c>
      <c r="G4531" s="59">
        <v>57.89</v>
      </c>
      <c r="H4531" s="61">
        <f t="shared" si="350"/>
        <v>57.863333333333337</v>
      </c>
      <c r="I4531" s="61">
        <f t="shared" si="351"/>
        <v>1.1502318606843274</v>
      </c>
      <c r="J4531" s="61">
        <f t="shared" si="352"/>
        <v>1.9878423768955482</v>
      </c>
      <c r="K4531" s="61">
        <f t="shared" si="353"/>
        <v>57.863333333333337</v>
      </c>
    </row>
    <row r="4532" spans="1:11" ht="38.25" x14ac:dyDescent="0.25">
      <c r="A4532" s="76">
        <f t="shared" si="354"/>
        <v>4527</v>
      </c>
      <c r="B4532" s="92" t="s">
        <v>6618</v>
      </c>
      <c r="C4532" s="94" t="s">
        <v>20879</v>
      </c>
      <c r="D4532" s="95" t="s">
        <v>2259</v>
      </c>
      <c r="E4532" s="96">
        <v>8.4</v>
      </c>
      <c r="F4532" s="99">
        <v>9</v>
      </c>
      <c r="G4532" s="59">
        <v>8.57</v>
      </c>
      <c r="H4532" s="61">
        <f t="shared" si="350"/>
        <v>8.6566666666666663</v>
      </c>
      <c r="I4532" s="61">
        <f t="shared" si="351"/>
        <v>0.30924639582917246</v>
      </c>
      <c r="J4532" s="61">
        <f t="shared" si="352"/>
        <v>3.5723495860127743</v>
      </c>
      <c r="K4532" s="61">
        <f t="shared" si="353"/>
        <v>8.6566666666666663</v>
      </c>
    </row>
    <row r="4533" spans="1:11" ht="25.5" x14ac:dyDescent="0.25">
      <c r="A4533" s="76">
        <f t="shared" si="354"/>
        <v>4528</v>
      </c>
      <c r="B4533" s="92" t="s">
        <v>6619</v>
      </c>
      <c r="C4533" s="94" t="s">
        <v>20880</v>
      </c>
      <c r="D4533" s="95" t="s">
        <v>2259</v>
      </c>
      <c r="E4533" s="96">
        <v>18.899999999999999</v>
      </c>
      <c r="F4533" s="99">
        <v>20</v>
      </c>
      <c r="G4533" s="59">
        <v>19.32</v>
      </c>
      <c r="H4533" s="61">
        <f t="shared" si="350"/>
        <v>19.406666666666666</v>
      </c>
      <c r="I4533" s="61">
        <f t="shared" si="351"/>
        <v>0.55509758901776363</v>
      </c>
      <c r="J4533" s="61">
        <f t="shared" si="352"/>
        <v>2.8603448420702353</v>
      </c>
      <c r="K4533" s="61">
        <f t="shared" si="353"/>
        <v>19.406666666666666</v>
      </c>
    </row>
    <row r="4534" spans="1:11" ht="38.25" x14ac:dyDescent="0.25">
      <c r="A4534" s="76">
        <f t="shared" si="354"/>
        <v>4529</v>
      </c>
      <c r="B4534" s="92" t="s">
        <v>6620</v>
      </c>
      <c r="C4534" s="94" t="s">
        <v>20881</v>
      </c>
      <c r="D4534" s="95" t="s">
        <v>2259</v>
      </c>
      <c r="E4534" s="96">
        <v>8.4</v>
      </c>
      <c r="F4534" s="99">
        <v>9</v>
      </c>
      <c r="G4534" s="59">
        <v>8.59</v>
      </c>
      <c r="H4534" s="61">
        <f t="shared" si="350"/>
        <v>8.6633333333333322</v>
      </c>
      <c r="I4534" s="61">
        <f t="shared" si="351"/>
        <v>0.30664855018951787</v>
      </c>
      <c r="J4534" s="61">
        <f t="shared" si="352"/>
        <v>3.5396138921452622</v>
      </c>
      <c r="K4534" s="61">
        <f t="shared" si="353"/>
        <v>8.6633333333333322</v>
      </c>
    </row>
    <row r="4535" spans="1:11" ht="38.25" x14ac:dyDescent="0.25">
      <c r="A4535" s="76">
        <f t="shared" si="354"/>
        <v>4530</v>
      </c>
      <c r="B4535" s="92" t="s">
        <v>6621</v>
      </c>
      <c r="C4535" s="94" t="s">
        <v>20882</v>
      </c>
      <c r="D4535" s="95" t="s">
        <v>2259</v>
      </c>
      <c r="E4535" s="96">
        <v>9.4499999999999993</v>
      </c>
      <c r="F4535" s="99">
        <v>10</v>
      </c>
      <c r="G4535" s="59">
        <v>9.64</v>
      </c>
      <c r="H4535" s="61">
        <f t="shared" si="350"/>
        <v>9.6966666666666672</v>
      </c>
      <c r="I4535" s="61">
        <f t="shared" si="351"/>
        <v>0.27934447074057772</v>
      </c>
      <c r="J4535" s="61">
        <f t="shared" si="352"/>
        <v>2.8808298804459715</v>
      </c>
      <c r="K4535" s="61">
        <f t="shared" si="353"/>
        <v>9.6966666666666672</v>
      </c>
    </row>
    <row r="4536" spans="1:11" ht="25.5" x14ac:dyDescent="0.25">
      <c r="A4536" s="76">
        <f t="shared" si="354"/>
        <v>4531</v>
      </c>
      <c r="B4536" s="92" t="s">
        <v>6622</v>
      </c>
      <c r="C4536" s="94" t="s">
        <v>20883</v>
      </c>
      <c r="D4536" s="95" t="s">
        <v>2259</v>
      </c>
      <c r="E4536" s="96">
        <v>18.899999999999999</v>
      </c>
      <c r="F4536" s="99">
        <v>20</v>
      </c>
      <c r="G4536" s="59">
        <v>19.3</v>
      </c>
      <c r="H4536" s="61">
        <f t="shared" si="350"/>
        <v>19.400000000000002</v>
      </c>
      <c r="I4536" s="61">
        <f t="shared" si="351"/>
        <v>0.55677643628300277</v>
      </c>
      <c r="J4536" s="61">
        <f t="shared" si="352"/>
        <v>2.8699816303247561</v>
      </c>
      <c r="K4536" s="61">
        <f t="shared" si="353"/>
        <v>19.400000000000002</v>
      </c>
    </row>
    <row r="4537" spans="1:11" ht="38.25" x14ac:dyDescent="0.25">
      <c r="A4537" s="76">
        <f t="shared" si="354"/>
        <v>4532</v>
      </c>
      <c r="B4537" s="92" t="s">
        <v>6623</v>
      </c>
      <c r="C4537" s="94" t="s">
        <v>20884</v>
      </c>
      <c r="D4537" s="95" t="s">
        <v>2259</v>
      </c>
      <c r="E4537" s="96">
        <v>9.4499999999999993</v>
      </c>
      <c r="F4537" s="99">
        <v>10</v>
      </c>
      <c r="G4537" s="59">
        <v>9.64</v>
      </c>
      <c r="H4537" s="61">
        <f t="shared" si="350"/>
        <v>9.6966666666666672</v>
      </c>
      <c r="I4537" s="61">
        <f t="shared" si="351"/>
        <v>0.27934447074057772</v>
      </c>
      <c r="J4537" s="61">
        <f t="shared" si="352"/>
        <v>2.8808298804459715</v>
      </c>
      <c r="K4537" s="61">
        <f t="shared" si="353"/>
        <v>9.6966666666666672</v>
      </c>
    </row>
    <row r="4538" spans="1:11" ht="38.25" x14ac:dyDescent="0.25">
      <c r="A4538" s="76">
        <f t="shared" si="354"/>
        <v>4533</v>
      </c>
      <c r="B4538" s="92" t="s">
        <v>6624</v>
      </c>
      <c r="C4538" s="94" t="s">
        <v>20885</v>
      </c>
      <c r="D4538" s="95" t="s">
        <v>2259</v>
      </c>
      <c r="E4538" s="96">
        <v>9.4499999999999993</v>
      </c>
      <c r="F4538" s="99">
        <v>10</v>
      </c>
      <c r="G4538" s="59">
        <v>9.66</v>
      </c>
      <c r="H4538" s="61">
        <f t="shared" si="350"/>
        <v>9.7033333333333331</v>
      </c>
      <c r="I4538" s="61">
        <f t="shared" si="351"/>
        <v>0.27754879450888181</v>
      </c>
      <c r="J4538" s="61">
        <f t="shared" si="352"/>
        <v>2.8603448420702353</v>
      </c>
      <c r="K4538" s="61">
        <f t="shared" si="353"/>
        <v>9.7033333333333331</v>
      </c>
    </row>
    <row r="4539" spans="1:11" ht="38.25" x14ac:dyDescent="0.25">
      <c r="A4539" s="76">
        <f t="shared" si="354"/>
        <v>4534</v>
      </c>
      <c r="B4539" s="92" t="s">
        <v>6625</v>
      </c>
      <c r="C4539" s="94" t="s">
        <v>20886</v>
      </c>
      <c r="D4539" s="95" t="s">
        <v>2259</v>
      </c>
      <c r="E4539" s="96">
        <v>9.4499999999999993</v>
      </c>
      <c r="F4539" s="99">
        <v>10</v>
      </c>
      <c r="G4539" s="59">
        <v>9.67</v>
      </c>
      <c r="H4539" s="61">
        <f t="shared" ref="H4539:H4602" si="355">AVERAGE(E4539:G4539)</f>
        <v>9.7066666666666652</v>
      </c>
      <c r="I4539" s="61">
        <f t="shared" ref="I4539:I4602" si="356">SQRT(((SUM((POWER(G4539-H4539,2)),(POWER(F4539-H4539,2)),(POWER(E4539-H4539,2)))/(COLUMNS(E4539:G4539)-1))))</f>
        <v>0.27682726262659452</v>
      </c>
      <c r="J4539" s="61">
        <f t="shared" ref="J4539:J4602" si="357">I4539/H4539*100</f>
        <v>2.8519292166201362</v>
      </c>
      <c r="K4539" s="61">
        <f t="shared" ref="K4539:K4602" si="358">H4539</f>
        <v>9.7066666666666652</v>
      </c>
    </row>
    <row r="4540" spans="1:11" ht="25.5" x14ac:dyDescent="0.25">
      <c r="A4540" s="76">
        <f t="shared" si="354"/>
        <v>4535</v>
      </c>
      <c r="B4540" s="92" t="s">
        <v>6626</v>
      </c>
      <c r="C4540" s="94" t="s">
        <v>20887</v>
      </c>
      <c r="D4540" s="95" t="s">
        <v>2259</v>
      </c>
      <c r="E4540" s="96">
        <v>10.5</v>
      </c>
      <c r="F4540" s="99">
        <v>11</v>
      </c>
      <c r="G4540" s="59">
        <v>10.71</v>
      </c>
      <c r="H4540" s="61">
        <f t="shared" si="355"/>
        <v>10.736666666666666</v>
      </c>
      <c r="I4540" s="61">
        <f t="shared" si="356"/>
        <v>0.25106440076867392</v>
      </c>
      <c r="J4540" s="61">
        <f t="shared" si="357"/>
        <v>2.3383831179944794</v>
      </c>
      <c r="K4540" s="61">
        <f t="shared" si="358"/>
        <v>10.736666666666666</v>
      </c>
    </row>
    <row r="4541" spans="1:11" ht="25.5" x14ac:dyDescent="0.25">
      <c r="A4541" s="76">
        <f t="shared" si="354"/>
        <v>4536</v>
      </c>
      <c r="B4541" s="92" t="s">
        <v>6627</v>
      </c>
      <c r="C4541" s="94" t="s">
        <v>20888</v>
      </c>
      <c r="D4541" s="95" t="s">
        <v>2259</v>
      </c>
      <c r="E4541" s="96">
        <v>10.5</v>
      </c>
      <c r="F4541" s="99">
        <v>11</v>
      </c>
      <c r="G4541" s="59">
        <v>10.72</v>
      </c>
      <c r="H4541" s="61">
        <f t="shared" si="355"/>
        <v>10.74</v>
      </c>
      <c r="I4541" s="61">
        <f t="shared" si="356"/>
        <v>0.2505992817228333</v>
      </c>
      <c r="J4541" s="61">
        <f t="shared" si="357"/>
        <v>2.3333266454639974</v>
      </c>
      <c r="K4541" s="61">
        <f t="shared" si="358"/>
        <v>10.74</v>
      </c>
    </row>
    <row r="4542" spans="1:11" ht="25.5" x14ac:dyDescent="0.25">
      <c r="A4542" s="76">
        <f t="shared" si="354"/>
        <v>4537</v>
      </c>
      <c r="B4542" s="92" t="s">
        <v>6628</v>
      </c>
      <c r="C4542" s="94" t="s">
        <v>20889</v>
      </c>
      <c r="D4542" s="95" t="s">
        <v>2259</v>
      </c>
      <c r="E4542" s="96">
        <v>65.099999999999994</v>
      </c>
      <c r="F4542" s="99">
        <v>68</v>
      </c>
      <c r="G4542" s="59">
        <v>66.39</v>
      </c>
      <c r="H4542" s="61">
        <f t="shared" si="355"/>
        <v>66.49666666666667</v>
      </c>
      <c r="I4542" s="61">
        <f t="shared" si="356"/>
        <v>1.4529395490980832</v>
      </c>
      <c r="J4542" s="61">
        <f t="shared" si="357"/>
        <v>2.1849810252615414</v>
      </c>
      <c r="K4542" s="61">
        <f t="shared" si="358"/>
        <v>66.49666666666667</v>
      </c>
    </row>
    <row r="4543" spans="1:11" ht="25.5" x14ac:dyDescent="0.25">
      <c r="A4543" s="76">
        <f t="shared" si="354"/>
        <v>4538</v>
      </c>
      <c r="B4543" s="92" t="s">
        <v>6629</v>
      </c>
      <c r="C4543" s="94" t="s">
        <v>20890</v>
      </c>
      <c r="D4543" s="95" t="s">
        <v>2259</v>
      </c>
      <c r="E4543" s="96">
        <v>6.3</v>
      </c>
      <c r="F4543" s="99">
        <v>7</v>
      </c>
      <c r="G4543" s="59">
        <v>6.44</v>
      </c>
      <c r="H4543" s="61">
        <f t="shared" si="355"/>
        <v>6.580000000000001</v>
      </c>
      <c r="I4543" s="61">
        <f t="shared" si="356"/>
        <v>0.37040518354904267</v>
      </c>
      <c r="J4543" s="61">
        <f t="shared" si="357"/>
        <v>5.629258108648064</v>
      </c>
      <c r="K4543" s="61">
        <f t="shared" si="358"/>
        <v>6.580000000000001</v>
      </c>
    </row>
    <row r="4544" spans="1:11" ht="25.5" x14ac:dyDescent="0.25">
      <c r="A4544" s="76">
        <f t="shared" si="354"/>
        <v>4539</v>
      </c>
      <c r="B4544" s="92" t="s">
        <v>6630</v>
      </c>
      <c r="C4544" s="94" t="s">
        <v>20891</v>
      </c>
      <c r="D4544" s="95" t="s">
        <v>2259</v>
      </c>
      <c r="E4544" s="96">
        <v>7.35</v>
      </c>
      <c r="F4544" s="99">
        <v>8</v>
      </c>
      <c r="G4544" s="59">
        <v>7.52</v>
      </c>
      <c r="H4544" s="61">
        <f t="shared" si="355"/>
        <v>7.6233333333333322</v>
      </c>
      <c r="I4544" s="61">
        <f t="shared" si="356"/>
        <v>0.33709543653590662</v>
      </c>
      <c r="J4544" s="61">
        <f t="shared" si="357"/>
        <v>4.4218902912449494</v>
      </c>
      <c r="K4544" s="61">
        <f t="shared" si="358"/>
        <v>7.6233333333333322</v>
      </c>
    </row>
    <row r="4545" spans="1:11" ht="38.25" x14ac:dyDescent="0.25">
      <c r="A4545" s="76">
        <f t="shared" si="354"/>
        <v>4540</v>
      </c>
      <c r="B4545" s="92" t="s">
        <v>6631</v>
      </c>
      <c r="C4545" s="94" t="s">
        <v>20892</v>
      </c>
      <c r="D4545" s="95" t="s">
        <v>2259</v>
      </c>
      <c r="E4545" s="96">
        <v>368.55</v>
      </c>
      <c r="F4545" s="99">
        <v>383</v>
      </c>
      <c r="G4545" s="59">
        <v>375.85</v>
      </c>
      <c r="H4545" s="61">
        <f t="shared" si="355"/>
        <v>375.8</v>
      </c>
      <c r="I4545" s="61">
        <f t="shared" si="356"/>
        <v>7.2251297566202863</v>
      </c>
      <c r="J4545" s="61">
        <f t="shared" si="357"/>
        <v>1.9225997223577131</v>
      </c>
      <c r="K4545" s="61">
        <f t="shared" si="358"/>
        <v>375.8</v>
      </c>
    </row>
    <row r="4546" spans="1:11" ht="38.25" x14ac:dyDescent="0.25">
      <c r="A4546" s="76">
        <f t="shared" si="354"/>
        <v>4541</v>
      </c>
      <c r="B4546" s="92" t="s">
        <v>6632</v>
      </c>
      <c r="C4546" s="94" t="s">
        <v>20893</v>
      </c>
      <c r="D4546" s="95" t="s">
        <v>2259</v>
      </c>
      <c r="E4546" s="96">
        <v>351.75</v>
      </c>
      <c r="F4546" s="99">
        <v>366</v>
      </c>
      <c r="G4546" s="59">
        <v>359.14</v>
      </c>
      <c r="H4546" s="61">
        <f t="shared" si="355"/>
        <v>358.96333333333331</v>
      </c>
      <c r="I4546" s="61">
        <f t="shared" si="356"/>
        <v>7.1266425007385727</v>
      </c>
      <c r="J4546" s="61">
        <f t="shared" si="357"/>
        <v>1.9853399606473938</v>
      </c>
      <c r="K4546" s="61">
        <f t="shared" si="358"/>
        <v>358.96333333333331</v>
      </c>
    </row>
    <row r="4547" spans="1:11" ht="38.25" x14ac:dyDescent="0.25">
      <c r="A4547" s="76">
        <f t="shared" si="354"/>
        <v>4542</v>
      </c>
      <c r="B4547" s="92" t="s">
        <v>6633</v>
      </c>
      <c r="C4547" s="94" t="s">
        <v>20894</v>
      </c>
      <c r="D4547" s="95" t="s">
        <v>2259</v>
      </c>
      <c r="E4547" s="96">
        <v>2003.4</v>
      </c>
      <c r="F4547" s="99">
        <v>2103</v>
      </c>
      <c r="G4547" s="59">
        <v>2043.07</v>
      </c>
      <c r="H4547" s="61">
        <f t="shared" si="355"/>
        <v>2049.8233333333333</v>
      </c>
      <c r="I4547" s="61">
        <f t="shared" si="356"/>
        <v>50.142253971409474</v>
      </c>
      <c r="J4547" s="61">
        <f t="shared" si="357"/>
        <v>2.4461744168884216</v>
      </c>
      <c r="K4547" s="61">
        <f t="shared" si="358"/>
        <v>2049.8233333333333</v>
      </c>
    </row>
    <row r="4548" spans="1:11" ht="38.25" x14ac:dyDescent="0.25">
      <c r="A4548" s="76">
        <f t="shared" si="354"/>
        <v>4543</v>
      </c>
      <c r="B4548" s="92" t="s">
        <v>6633</v>
      </c>
      <c r="C4548" s="94" t="s">
        <v>20895</v>
      </c>
      <c r="D4548" s="95" t="s">
        <v>2259</v>
      </c>
      <c r="E4548" s="96">
        <v>312.89999999999998</v>
      </c>
      <c r="F4548" s="99">
        <v>326</v>
      </c>
      <c r="G4548" s="59">
        <v>319.88</v>
      </c>
      <c r="H4548" s="61">
        <f t="shared" si="355"/>
        <v>319.59333333333331</v>
      </c>
      <c r="I4548" s="61">
        <f t="shared" si="356"/>
        <v>6.5547031460878138</v>
      </c>
      <c r="J4548" s="61">
        <f t="shared" si="357"/>
        <v>2.0509511502392042</v>
      </c>
      <c r="K4548" s="61">
        <f t="shared" si="358"/>
        <v>319.59333333333331</v>
      </c>
    </row>
    <row r="4549" spans="1:11" ht="38.25" x14ac:dyDescent="0.25">
      <c r="A4549" s="76">
        <f t="shared" si="354"/>
        <v>4544</v>
      </c>
      <c r="B4549" s="92" t="s">
        <v>6634</v>
      </c>
      <c r="C4549" s="94" t="s">
        <v>20896</v>
      </c>
      <c r="D4549" s="95" t="s">
        <v>2259</v>
      </c>
      <c r="E4549" s="96">
        <v>281.39999999999998</v>
      </c>
      <c r="F4549" s="99">
        <v>294</v>
      </c>
      <c r="G4549" s="59">
        <v>287.89999999999998</v>
      </c>
      <c r="H4549" s="61">
        <f t="shared" si="355"/>
        <v>287.76666666666665</v>
      </c>
      <c r="I4549" s="61">
        <f t="shared" si="356"/>
        <v>6.3010581122009564</v>
      </c>
      <c r="J4549" s="61">
        <f t="shared" si="357"/>
        <v>2.1896414151051631</v>
      </c>
      <c r="K4549" s="61">
        <f t="shared" si="358"/>
        <v>287.76666666666665</v>
      </c>
    </row>
    <row r="4550" spans="1:11" ht="38.25" x14ac:dyDescent="0.25">
      <c r="A4550" s="76">
        <f t="shared" si="354"/>
        <v>4545</v>
      </c>
      <c r="B4550" s="92" t="s">
        <v>6635</v>
      </c>
      <c r="C4550" s="94" t="s">
        <v>20897</v>
      </c>
      <c r="D4550" s="95" t="s">
        <v>2259</v>
      </c>
      <c r="E4550" s="96">
        <v>77.7</v>
      </c>
      <c r="F4550" s="99">
        <v>81</v>
      </c>
      <c r="G4550" s="59">
        <v>79.239999999999995</v>
      </c>
      <c r="H4550" s="61">
        <f t="shared" si="355"/>
        <v>79.313333333333333</v>
      </c>
      <c r="I4550" s="61">
        <f t="shared" si="356"/>
        <v>1.6512217698823284</v>
      </c>
      <c r="J4550" s="61">
        <f t="shared" si="357"/>
        <v>2.081896826782796</v>
      </c>
      <c r="K4550" s="61">
        <f t="shared" si="358"/>
        <v>79.313333333333333</v>
      </c>
    </row>
    <row r="4551" spans="1:11" ht="38.25" x14ac:dyDescent="0.25">
      <c r="A4551" s="76">
        <f t="shared" si="354"/>
        <v>4546</v>
      </c>
      <c r="B4551" s="92" t="s">
        <v>6635</v>
      </c>
      <c r="C4551" s="94" t="s">
        <v>20898</v>
      </c>
      <c r="D4551" s="95" t="s">
        <v>2259</v>
      </c>
      <c r="E4551" s="96">
        <v>74.55</v>
      </c>
      <c r="F4551" s="99">
        <v>78</v>
      </c>
      <c r="G4551" s="59">
        <v>76.12</v>
      </c>
      <c r="H4551" s="61">
        <f t="shared" si="355"/>
        <v>76.223333333333343</v>
      </c>
      <c r="I4551" s="61">
        <f t="shared" si="356"/>
        <v>1.7273196963310924</v>
      </c>
      <c r="J4551" s="61">
        <f t="shared" si="357"/>
        <v>2.2661298329441011</v>
      </c>
      <c r="K4551" s="61">
        <f t="shared" si="358"/>
        <v>76.223333333333343</v>
      </c>
    </row>
    <row r="4552" spans="1:11" ht="38.25" x14ac:dyDescent="0.25">
      <c r="A4552" s="76">
        <f t="shared" ref="A4552:A4615" si="359">A4551+1</f>
        <v>4547</v>
      </c>
      <c r="B4552" s="92" t="s">
        <v>6636</v>
      </c>
      <c r="C4552" s="94" t="s">
        <v>20899</v>
      </c>
      <c r="D4552" s="95" t="s">
        <v>2259</v>
      </c>
      <c r="E4552" s="96">
        <v>64.05</v>
      </c>
      <c r="F4552" s="99">
        <v>67</v>
      </c>
      <c r="G4552" s="59">
        <v>65.319999999999993</v>
      </c>
      <c r="H4552" s="61">
        <f t="shared" si="355"/>
        <v>65.456666666666663</v>
      </c>
      <c r="I4552" s="61">
        <f t="shared" si="356"/>
        <v>1.479740968322949</v>
      </c>
      <c r="J4552" s="61">
        <f t="shared" si="357"/>
        <v>2.2606421067214173</v>
      </c>
      <c r="K4552" s="61">
        <f t="shared" si="358"/>
        <v>65.456666666666663</v>
      </c>
    </row>
    <row r="4553" spans="1:11" ht="25.5" x14ac:dyDescent="0.25">
      <c r="A4553" s="76">
        <f t="shared" si="359"/>
        <v>4548</v>
      </c>
      <c r="B4553" s="92" t="s">
        <v>6637</v>
      </c>
      <c r="C4553" s="94" t="s">
        <v>20900</v>
      </c>
      <c r="D4553" s="95" t="s">
        <v>2259</v>
      </c>
      <c r="E4553" s="96">
        <v>3.15</v>
      </c>
      <c r="F4553" s="99">
        <v>3</v>
      </c>
      <c r="G4553" s="59">
        <v>3.22</v>
      </c>
      <c r="H4553" s="61">
        <f t="shared" si="355"/>
        <v>3.1233333333333335</v>
      </c>
      <c r="I4553" s="61">
        <f t="shared" si="356"/>
        <v>0.11239810200058251</v>
      </c>
      <c r="J4553" s="61">
        <f t="shared" si="357"/>
        <v>3.5986585485778813</v>
      </c>
      <c r="K4553" s="61">
        <f t="shared" si="358"/>
        <v>3.1233333333333335</v>
      </c>
    </row>
    <row r="4554" spans="1:11" ht="25.5" x14ac:dyDescent="0.25">
      <c r="A4554" s="76">
        <f t="shared" si="359"/>
        <v>4549</v>
      </c>
      <c r="B4554" s="92" t="s">
        <v>6638</v>
      </c>
      <c r="C4554" s="94">
        <f>A4554</f>
        <v>4549</v>
      </c>
      <c r="D4554" s="95" t="s">
        <v>2259</v>
      </c>
      <c r="E4554" s="96">
        <v>44.1</v>
      </c>
      <c r="F4554" s="99">
        <v>46</v>
      </c>
      <c r="G4554" s="59">
        <v>45.12</v>
      </c>
      <c r="H4554" s="61">
        <f t="shared" si="355"/>
        <v>45.073333333333331</v>
      </c>
      <c r="I4554" s="61">
        <f t="shared" si="356"/>
        <v>0.95085926052877667</v>
      </c>
      <c r="J4554" s="61">
        <f t="shared" si="357"/>
        <v>2.1095827404129053</v>
      </c>
      <c r="K4554" s="61">
        <f t="shared" si="358"/>
        <v>45.073333333333331</v>
      </c>
    </row>
    <row r="4555" spans="1:11" ht="38.25" x14ac:dyDescent="0.25">
      <c r="A4555" s="76">
        <f t="shared" si="359"/>
        <v>4550</v>
      </c>
      <c r="B4555" s="92" t="s">
        <v>6639</v>
      </c>
      <c r="C4555" s="94" t="s">
        <v>20901</v>
      </c>
      <c r="D4555" s="95" t="s">
        <v>2259</v>
      </c>
      <c r="E4555" s="96">
        <v>149.1</v>
      </c>
      <c r="F4555" s="99">
        <v>155</v>
      </c>
      <c r="G4555" s="59">
        <v>152.05000000000001</v>
      </c>
      <c r="H4555" s="61">
        <f t="shared" si="355"/>
        <v>152.05000000000001</v>
      </c>
      <c r="I4555" s="61">
        <f t="shared" si="356"/>
        <v>2.9500000000000028</v>
      </c>
      <c r="J4555" s="61">
        <f t="shared" si="357"/>
        <v>1.9401512660309126</v>
      </c>
      <c r="K4555" s="61">
        <f t="shared" si="358"/>
        <v>152.05000000000001</v>
      </c>
    </row>
    <row r="4556" spans="1:11" ht="38.25" x14ac:dyDescent="0.25">
      <c r="A4556" s="76">
        <f t="shared" si="359"/>
        <v>4551</v>
      </c>
      <c r="B4556" s="92" t="s">
        <v>6640</v>
      </c>
      <c r="C4556" s="94" t="s">
        <v>20902</v>
      </c>
      <c r="D4556" s="95" t="s">
        <v>2259</v>
      </c>
      <c r="E4556" s="96">
        <v>78.75</v>
      </c>
      <c r="F4556" s="99">
        <v>82</v>
      </c>
      <c r="G4556" s="59">
        <v>80.400000000000006</v>
      </c>
      <c r="H4556" s="61">
        <f t="shared" si="355"/>
        <v>80.38333333333334</v>
      </c>
      <c r="I4556" s="61">
        <f t="shared" si="356"/>
        <v>1.6250641012998022</v>
      </c>
      <c r="J4556" s="61">
        <f t="shared" si="357"/>
        <v>2.0216430868336746</v>
      </c>
      <c r="K4556" s="61">
        <f t="shared" si="358"/>
        <v>80.38333333333334</v>
      </c>
    </row>
    <row r="4557" spans="1:11" ht="38.25" x14ac:dyDescent="0.25">
      <c r="A4557" s="76">
        <f t="shared" si="359"/>
        <v>4552</v>
      </c>
      <c r="B4557" s="92" t="s">
        <v>6641</v>
      </c>
      <c r="C4557" s="94" t="s">
        <v>20903</v>
      </c>
      <c r="D4557" s="95" t="s">
        <v>2259</v>
      </c>
      <c r="E4557" s="96">
        <v>141.75</v>
      </c>
      <c r="F4557" s="99">
        <v>149</v>
      </c>
      <c r="G4557" s="59">
        <v>144.56</v>
      </c>
      <c r="H4557" s="61">
        <f t="shared" si="355"/>
        <v>145.10333333333332</v>
      </c>
      <c r="I4557" s="61">
        <f t="shared" si="356"/>
        <v>3.6554115135417153</v>
      </c>
      <c r="J4557" s="61">
        <f t="shared" si="357"/>
        <v>2.5191781812099761</v>
      </c>
      <c r="K4557" s="61">
        <f t="shared" si="358"/>
        <v>145.10333333333332</v>
      </c>
    </row>
    <row r="4558" spans="1:11" ht="25.5" x14ac:dyDescent="0.25">
      <c r="A4558" s="76">
        <f t="shared" si="359"/>
        <v>4553</v>
      </c>
      <c r="B4558" s="92" t="s">
        <v>6642</v>
      </c>
      <c r="C4558" s="94" t="s">
        <v>20904</v>
      </c>
      <c r="D4558" s="95" t="s">
        <v>2259</v>
      </c>
      <c r="E4558" s="96">
        <v>153.30000000000001</v>
      </c>
      <c r="F4558" s="99">
        <v>160</v>
      </c>
      <c r="G4558" s="59">
        <v>156.72</v>
      </c>
      <c r="H4558" s="61">
        <f t="shared" si="355"/>
        <v>156.67333333333332</v>
      </c>
      <c r="I4558" s="61">
        <f t="shared" si="356"/>
        <v>3.3502437722251339</v>
      </c>
      <c r="J4558" s="61">
        <f t="shared" si="357"/>
        <v>2.1383624774850865</v>
      </c>
      <c r="K4558" s="61">
        <f t="shared" si="358"/>
        <v>156.67333333333332</v>
      </c>
    </row>
    <row r="4559" spans="1:11" ht="25.5" x14ac:dyDescent="0.25">
      <c r="A4559" s="76">
        <f t="shared" si="359"/>
        <v>4554</v>
      </c>
      <c r="B4559" s="92" t="s">
        <v>6643</v>
      </c>
      <c r="C4559" s="94">
        <f>A4559</f>
        <v>4554</v>
      </c>
      <c r="D4559" s="95" t="s">
        <v>2259</v>
      </c>
      <c r="E4559" s="96">
        <v>24.15</v>
      </c>
      <c r="F4559" s="99">
        <v>25</v>
      </c>
      <c r="G4559" s="59">
        <v>24.71</v>
      </c>
      <c r="H4559" s="61">
        <f t="shared" si="355"/>
        <v>24.62</v>
      </c>
      <c r="I4559" s="61">
        <f t="shared" si="356"/>
        <v>0.43208795400936689</v>
      </c>
      <c r="J4559" s="61">
        <f t="shared" si="357"/>
        <v>1.7550282453670467</v>
      </c>
      <c r="K4559" s="61">
        <f t="shared" si="358"/>
        <v>24.62</v>
      </c>
    </row>
    <row r="4560" spans="1:11" ht="38.25" x14ac:dyDescent="0.25">
      <c r="A4560" s="76">
        <f t="shared" si="359"/>
        <v>4555</v>
      </c>
      <c r="B4560" s="92" t="s">
        <v>6644</v>
      </c>
      <c r="C4560" s="94" t="s">
        <v>20905</v>
      </c>
      <c r="D4560" s="95" t="s">
        <v>2259</v>
      </c>
      <c r="E4560" s="96">
        <v>142.80000000000001</v>
      </c>
      <c r="F4560" s="99">
        <v>148</v>
      </c>
      <c r="G4560" s="59">
        <v>145.63</v>
      </c>
      <c r="H4560" s="61">
        <f t="shared" si="355"/>
        <v>145.47666666666666</v>
      </c>
      <c r="I4560" s="61">
        <f t="shared" si="356"/>
        <v>2.6033888171637565</v>
      </c>
      <c r="J4560" s="61">
        <f t="shared" si="357"/>
        <v>1.7895576499074928</v>
      </c>
      <c r="K4560" s="61">
        <f t="shared" si="358"/>
        <v>145.47666666666666</v>
      </c>
    </row>
    <row r="4561" spans="1:11" ht="38.25" x14ac:dyDescent="0.25">
      <c r="A4561" s="76">
        <f t="shared" si="359"/>
        <v>4556</v>
      </c>
      <c r="B4561" s="92" t="s">
        <v>6645</v>
      </c>
      <c r="C4561" s="94" t="s">
        <v>20906</v>
      </c>
      <c r="D4561" s="95" t="s">
        <v>2259</v>
      </c>
      <c r="E4561" s="96">
        <v>56.7</v>
      </c>
      <c r="F4561" s="99">
        <v>59</v>
      </c>
      <c r="G4561" s="59">
        <v>57.89</v>
      </c>
      <c r="H4561" s="61">
        <f t="shared" si="355"/>
        <v>57.863333333333337</v>
      </c>
      <c r="I4561" s="61">
        <f t="shared" si="356"/>
        <v>1.1502318606843274</v>
      </c>
      <c r="J4561" s="61">
        <f t="shared" si="357"/>
        <v>1.9878423768955482</v>
      </c>
      <c r="K4561" s="61">
        <f t="shared" si="358"/>
        <v>57.863333333333337</v>
      </c>
    </row>
    <row r="4562" spans="1:11" ht="38.25" x14ac:dyDescent="0.25">
      <c r="A4562" s="76">
        <f t="shared" si="359"/>
        <v>4557</v>
      </c>
      <c r="B4562" s="92" t="s">
        <v>6646</v>
      </c>
      <c r="C4562" s="94" t="s">
        <v>20907</v>
      </c>
      <c r="D4562" s="95" t="s">
        <v>2259</v>
      </c>
      <c r="E4562" s="96">
        <v>51.45</v>
      </c>
      <c r="F4562" s="99">
        <v>54</v>
      </c>
      <c r="G4562" s="59">
        <v>52.47</v>
      </c>
      <c r="H4562" s="61">
        <f t="shared" si="355"/>
        <v>52.640000000000008</v>
      </c>
      <c r="I4562" s="61">
        <f t="shared" si="356"/>
        <v>1.2834718539960261</v>
      </c>
      <c r="J4562" s="61">
        <f t="shared" si="357"/>
        <v>2.4382064095669187</v>
      </c>
      <c r="K4562" s="61">
        <f t="shared" si="358"/>
        <v>52.640000000000008</v>
      </c>
    </row>
    <row r="4563" spans="1:11" ht="38.25" x14ac:dyDescent="0.25">
      <c r="A4563" s="76">
        <f t="shared" si="359"/>
        <v>4558</v>
      </c>
      <c r="B4563" s="92" t="s">
        <v>6647</v>
      </c>
      <c r="C4563" s="94" t="s">
        <v>20908</v>
      </c>
      <c r="D4563" s="95" t="s">
        <v>2259</v>
      </c>
      <c r="E4563" s="96">
        <v>115.5</v>
      </c>
      <c r="F4563" s="99">
        <v>120</v>
      </c>
      <c r="G4563" s="59">
        <v>118.08</v>
      </c>
      <c r="H4563" s="61">
        <f t="shared" si="355"/>
        <v>117.86</v>
      </c>
      <c r="I4563" s="61">
        <f t="shared" si="356"/>
        <v>2.2580522580312441</v>
      </c>
      <c r="J4563" s="61">
        <f t="shared" si="357"/>
        <v>1.9158766825311762</v>
      </c>
      <c r="K4563" s="61">
        <f t="shared" si="358"/>
        <v>117.86</v>
      </c>
    </row>
    <row r="4564" spans="1:11" ht="38.25" x14ac:dyDescent="0.25">
      <c r="A4564" s="76">
        <f t="shared" si="359"/>
        <v>4559</v>
      </c>
      <c r="B4564" s="92" t="s">
        <v>6648</v>
      </c>
      <c r="C4564" s="94" t="s">
        <v>20909</v>
      </c>
      <c r="D4564" s="95" t="s">
        <v>2259</v>
      </c>
      <c r="E4564" s="96">
        <v>141.75</v>
      </c>
      <c r="F4564" s="99">
        <v>148</v>
      </c>
      <c r="G4564" s="59">
        <v>145.02000000000001</v>
      </c>
      <c r="H4564" s="61">
        <f t="shared" si="355"/>
        <v>144.92333333333332</v>
      </c>
      <c r="I4564" s="61">
        <f t="shared" si="356"/>
        <v>3.1261211322233398</v>
      </c>
      <c r="J4564" s="61">
        <f t="shared" si="357"/>
        <v>2.1570861367320697</v>
      </c>
      <c r="K4564" s="61">
        <f t="shared" si="358"/>
        <v>144.92333333333332</v>
      </c>
    </row>
    <row r="4565" spans="1:11" ht="38.25" x14ac:dyDescent="0.25">
      <c r="A4565" s="76">
        <f t="shared" si="359"/>
        <v>4560</v>
      </c>
      <c r="B4565" s="92" t="s">
        <v>6649</v>
      </c>
      <c r="C4565" s="94" t="s">
        <v>20910</v>
      </c>
      <c r="D4565" s="95" t="s">
        <v>2259</v>
      </c>
      <c r="E4565" s="96">
        <v>137.55000000000001</v>
      </c>
      <c r="F4565" s="99">
        <v>143</v>
      </c>
      <c r="G4565" s="59">
        <v>140.27000000000001</v>
      </c>
      <c r="H4565" s="61">
        <f t="shared" si="355"/>
        <v>140.27333333333334</v>
      </c>
      <c r="I4565" s="61">
        <f t="shared" si="356"/>
        <v>2.725001529051553</v>
      </c>
      <c r="J4565" s="61">
        <f t="shared" si="357"/>
        <v>1.9426368963344562</v>
      </c>
      <c r="K4565" s="61">
        <f t="shared" si="358"/>
        <v>140.27333333333334</v>
      </c>
    </row>
    <row r="4566" spans="1:11" ht="38.25" x14ac:dyDescent="0.25">
      <c r="A4566" s="76">
        <f t="shared" si="359"/>
        <v>4561</v>
      </c>
      <c r="B4566" s="92" t="s">
        <v>6650</v>
      </c>
      <c r="C4566" s="94" t="s">
        <v>20911</v>
      </c>
      <c r="D4566" s="95" t="s">
        <v>2259</v>
      </c>
      <c r="E4566" s="96">
        <v>607.95000000000005</v>
      </c>
      <c r="F4566" s="99">
        <v>633</v>
      </c>
      <c r="G4566" s="59">
        <v>620.72</v>
      </c>
      <c r="H4566" s="61">
        <f t="shared" si="355"/>
        <v>620.55666666666673</v>
      </c>
      <c r="I4566" s="61">
        <f t="shared" si="356"/>
        <v>12.525798710394989</v>
      </c>
      <c r="J4566" s="61">
        <f t="shared" si="357"/>
        <v>2.0184778253495499</v>
      </c>
      <c r="K4566" s="61">
        <f t="shared" si="358"/>
        <v>620.55666666666673</v>
      </c>
    </row>
    <row r="4567" spans="1:11" ht="25.5" x14ac:dyDescent="0.25">
      <c r="A4567" s="76">
        <f t="shared" si="359"/>
        <v>4562</v>
      </c>
      <c r="B4567" s="92" t="s">
        <v>6651</v>
      </c>
      <c r="C4567" s="94" t="s">
        <v>20912</v>
      </c>
      <c r="D4567" s="95" t="s">
        <v>2259</v>
      </c>
      <c r="E4567" s="96">
        <v>136.5</v>
      </c>
      <c r="F4567" s="99">
        <v>143</v>
      </c>
      <c r="G4567" s="59">
        <v>139.19999999999999</v>
      </c>
      <c r="H4567" s="61">
        <f t="shared" si="355"/>
        <v>139.56666666666666</v>
      </c>
      <c r="I4567" s="61">
        <f t="shared" si="356"/>
        <v>3.2654759734735972</v>
      </c>
      <c r="J4567" s="61">
        <f t="shared" si="357"/>
        <v>2.3397248436639102</v>
      </c>
      <c r="K4567" s="61">
        <f t="shared" si="358"/>
        <v>139.56666666666666</v>
      </c>
    </row>
    <row r="4568" spans="1:11" ht="25.5" x14ac:dyDescent="0.25">
      <c r="A4568" s="76">
        <f t="shared" si="359"/>
        <v>4563</v>
      </c>
      <c r="B4568" s="92" t="s">
        <v>6652</v>
      </c>
      <c r="C4568" s="94" t="s">
        <v>20913</v>
      </c>
      <c r="D4568" s="95" t="s">
        <v>2259</v>
      </c>
      <c r="E4568" s="96">
        <v>33.6</v>
      </c>
      <c r="F4568" s="99">
        <v>35</v>
      </c>
      <c r="G4568" s="59">
        <v>34.35</v>
      </c>
      <c r="H4568" s="61">
        <f t="shared" si="355"/>
        <v>34.316666666666663</v>
      </c>
      <c r="I4568" s="61">
        <f t="shared" si="356"/>
        <v>0.7005949852327894</v>
      </c>
      <c r="J4568" s="61">
        <f t="shared" si="357"/>
        <v>2.0415589661955984</v>
      </c>
      <c r="K4568" s="61">
        <f t="shared" si="358"/>
        <v>34.316666666666663</v>
      </c>
    </row>
    <row r="4569" spans="1:11" ht="25.5" x14ac:dyDescent="0.25">
      <c r="A4569" s="76">
        <f t="shared" si="359"/>
        <v>4564</v>
      </c>
      <c r="B4569" s="92" t="s">
        <v>6653</v>
      </c>
      <c r="C4569" s="94" t="s">
        <v>20914</v>
      </c>
      <c r="D4569" s="95" t="s">
        <v>2259</v>
      </c>
      <c r="E4569" s="96">
        <v>64.05</v>
      </c>
      <c r="F4569" s="99">
        <v>67</v>
      </c>
      <c r="G4569" s="59">
        <v>65.53</v>
      </c>
      <c r="H4569" s="61">
        <f t="shared" si="355"/>
        <v>65.526666666666671</v>
      </c>
      <c r="I4569" s="61">
        <f t="shared" si="356"/>
        <v>1.4750028248560534</v>
      </c>
      <c r="J4569" s="61">
        <f t="shared" si="357"/>
        <v>2.2509962735619902</v>
      </c>
      <c r="K4569" s="61">
        <f t="shared" si="358"/>
        <v>65.526666666666671</v>
      </c>
    </row>
    <row r="4570" spans="1:11" ht="25.5" x14ac:dyDescent="0.25">
      <c r="A4570" s="76">
        <f t="shared" si="359"/>
        <v>4565</v>
      </c>
      <c r="B4570" s="92" t="s">
        <v>6654</v>
      </c>
      <c r="C4570" s="94" t="s">
        <v>20915</v>
      </c>
      <c r="D4570" s="95" t="s">
        <v>2259</v>
      </c>
      <c r="E4570" s="96">
        <v>9.4499999999999993</v>
      </c>
      <c r="F4570" s="99">
        <v>10</v>
      </c>
      <c r="G4570" s="59">
        <v>9.64</v>
      </c>
      <c r="H4570" s="61">
        <f t="shared" si="355"/>
        <v>9.6966666666666672</v>
      </c>
      <c r="I4570" s="61">
        <f t="shared" si="356"/>
        <v>0.27934447074057772</v>
      </c>
      <c r="J4570" s="61">
        <f t="shared" si="357"/>
        <v>2.8808298804459715</v>
      </c>
      <c r="K4570" s="61">
        <f t="shared" si="358"/>
        <v>9.6966666666666672</v>
      </c>
    </row>
    <row r="4571" spans="1:11" ht="38.25" x14ac:dyDescent="0.25">
      <c r="A4571" s="76">
        <f t="shared" si="359"/>
        <v>4566</v>
      </c>
      <c r="B4571" s="92" t="s">
        <v>6655</v>
      </c>
      <c r="C4571" s="94" t="s">
        <v>20916</v>
      </c>
      <c r="D4571" s="95" t="s">
        <v>2259</v>
      </c>
      <c r="E4571" s="96">
        <v>714</v>
      </c>
      <c r="F4571" s="99">
        <v>743</v>
      </c>
      <c r="G4571" s="59">
        <v>728.99</v>
      </c>
      <c r="H4571" s="61">
        <f t="shared" si="355"/>
        <v>728.6633333333333</v>
      </c>
      <c r="I4571" s="61">
        <f t="shared" si="356"/>
        <v>14.502759507532812</v>
      </c>
      <c r="J4571" s="61">
        <f t="shared" si="357"/>
        <v>1.9903237673822132</v>
      </c>
      <c r="K4571" s="61">
        <f t="shared" si="358"/>
        <v>728.6633333333333</v>
      </c>
    </row>
    <row r="4572" spans="1:11" ht="38.25" x14ac:dyDescent="0.25">
      <c r="A4572" s="76">
        <f t="shared" si="359"/>
        <v>4567</v>
      </c>
      <c r="B4572" s="92" t="s">
        <v>6656</v>
      </c>
      <c r="C4572" s="94" t="s">
        <v>20917</v>
      </c>
      <c r="D4572" s="95" t="s">
        <v>2259</v>
      </c>
      <c r="E4572" s="96">
        <v>504</v>
      </c>
      <c r="F4572" s="99">
        <v>529</v>
      </c>
      <c r="G4572" s="59">
        <v>513.98</v>
      </c>
      <c r="H4572" s="61">
        <f t="shared" si="355"/>
        <v>515.66</v>
      </c>
      <c r="I4572" s="61">
        <f t="shared" si="356"/>
        <v>12.584387152340792</v>
      </c>
      <c r="J4572" s="61">
        <f t="shared" si="357"/>
        <v>2.4404427631270202</v>
      </c>
      <c r="K4572" s="61">
        <f t="shared" si="358"/>
        <v>515.66</v>
      </c>
    </row>
    <row r="4573" spans="1:11" ht="25.5" x14ac:dyDescent="0.25">
      <c r="A4573" s="76">
        <f t="shared" si="359"/>
        <v>4568</v>
      </c>
      <c r="B4573" s="92" t="s">
        <v>6657</v>
      </c>
      <c r="C4573" s="94" t="s">
        <v>20918</v>
      </c>
      <c r="D4573" s="95" t="s">
        <v>2259</v>
      </c>
      <c r="E4573" s="96">
        <v>707.7</v>
      </c>
      <c r="F4573" s="99">
        <v>738</v>
      </c>
      <c r="G4573" s="59">
        <v>723.48</v>
      </c>
      <c r="H4573" s="61">
        <f t="shared" si="355"/>
        <v>723.06000000000006</v>
      </c>
      <c r="I4573" s="61">
        <f t="shared" si="356"/>
        <v>15.154365707610442</v>
      </c>
      <c r="J4573" s="61">
        <f t="shared" si="357"/>
        <v>2.0958655862045252</v>
      </c>
      <c r="K4573" s="61">
        <f t="shared" si="358"/>
        <v>723.06000000000006</v>
      </c>
    </row>
    <row r="4574" spans="1:11" ht="25.5" x14ac:dyDescent="0.25">
      <c r="A4574" s="76">
        <f t="shared" si="359"/>
        <v>4569</v>
      </c>
      <c r="B4574" s="92" t="s">
        <v>6658</v>
      </c>
      <c r="C4574" s="94">
        <f>A4574</f>
        <v>4569</v>
      </c>
      <c r="D4574" s="95" t="s">
        <v>2259</v>
      </c>
      <c r="E4574" s="96">
        <v>948.15</v>
      </c>
      <c r="F4574" s="99">
        <v>989</v>
      </c>
      <c r="G4574" s="59">
        <v>970.05</v>
      </c>
      <c r="H4574" s="61">
        <f t="shared" si="355"/>
        <v>969.06666666666661</v>
      </c>
      <c r="I4574" s="61">
        <f t="shared" si="356"/>
        <v>20.442745249435895</v>
      </c>
      <c r="J4574" s="61">
        <f t="shared" si="357"/>
        <v>2.1095292978917062</v>
      </c>
      <c r="K4574" s="61">
        <f t="shared" si="358"/>
        <v>969.06666666666661</v>
      </c>
    </row>
    <row r="4575" spans="1:11" ht="25.5" x14ac:dyDescent="0.25">
      <c r="A4575" s="76">
        <f t="shared" si="359"/>
        <v>4570</v>
      </c>
      <c r="B4575" s="92" t="s">
        <v>6659</v>
      </c>
      <c r="C4575" s="94" t="s">
        <v>20919</v>
      </c>
      <c r="D4575" s="95" t="s">
        <v>2259</v>
      </c>
      <c r="E4575" s="96">
        <v>470.4</v>
      </c>
      <c r="F4575" s="99">
        <v>489</v>
      </c>
      <c r="G4575" s="59">
        <v>479.71</v>
      </c>
      <c r="H4575" s="61">
        <f t="shared" si="355"/>
        <v>479.70333333333332</v>
      </c>
      <c r="I4575" s="61">
        <f t="shared" si="356"/>
        <v>9.3000017921145339</v>
      </c>
      <c r="J4575" s="61">
        <f t="shared" si="357"/>
        <v>1.9386985967954919</v>
      </c>
      <c r="K4575" s="61">
        <f t="shared" si="358"/>
        <v>479.70333333333332</v>
      </c>
    </row>
    <row r="4576" spans="1:11" ht="38.25" x14ac:dyDescent="0.25">
      <c r="A4576" s="76">
        <f t="shared" si="359"/>
        <v>4571</v>
      </c>
      <c r="B4576" s="92" t="s">
        <v>6660</v>
      </c>
      <c r="C4576" s="94" t="s">
        <v>20920</v>
      </c>
      <c r="D4576" s="95" t="s">
        <v>2259</v>
      </c>
      <c r="E4576" s="96">
        <v>11.55</v>
      </c>
      <c r="F4576" s="99">
        <v>12</v>
      </c>
      <c r="G4576" s="59">
        <v>11.79</v>
      </c>
      <c r="H4576" s="61">
        <f t="shared" si="355"/>
        <v>11.780000000000001</v>
      </c>
      <c r="I4576" s="61">
        <f t="shared" si="356"/>
        <v>0.22516660498395366</v>
      </c>
      <c r="J4576" s="61">
        <f t="shared" si="357"/>
        <v>1.9114312816973993</v>
      </c>
      <c r="K4576" s="61">
        <f t="shared" si="358"/>
        <v>11.780000000000001</v>
      </c>
    </row>
    <row r="4577" spans="1:11" ht="38.25" x14ac:dyDescent="0.25">
      <c r="A4577" s="76">
        <f t="shared" si="359"/>
        <v>4572</v>
      </c>
      <c r="B4577" s="92" t="s">
        <v>6661</v>
      </c>
      <c r="C4577" s="94" t="s">
        <v>20921</v>
      </c>
      <c r="D4577" s="95" t="s">
        <v>2259</v>
      </c>
      <c r="E4577" s="96">
        <v>46.2</v>
      </c>
      <c r="F4577" s="99">
        <v>49</v>
      </c>
      <c r="G4577" s="59">
        <v>47.11</v>
      </c>
      <c r="H4577" s="61">
        <f t="shared" si="355"/>
        <v>47.436666666666667</v>
      </c>
      <c r="I4577" s="61">
        <f t="shared" si="356"/>
        <v>1.428297354661602</v>
      </c>
      <c r="J4577" s="61">
        <f t="shared" si="357"/>
        <v>3.0109564078313582</v>
      </c>
      <c r="K4577" s="61">
        <f t="shared" si="358"/>
        <v>47.436666666666667</v>
      </c>
    </row>
    <row r="4578" spans="1:11" ht="38.25" x14ac:dyDescent="0.25">
      <c r="A4578" s="76">
        <f t="shared" si="359"/>
        <v>4573</v>
      </c>
      <c r="B4578" s="92" t="s">
        <v>6662</v>
      </c>
      <c r="C4578" s="94" t="s">
        <v>20922</v>
      </c>
      <c r="D4578" s="95" t="s">
        <v>2259</v>
      </c>
      <c r="E4578" s="96">
        <v>60.9</v>
      </c>
      <c r="F4578" s="99">
        <v>63</v>
      </c>
      <c r="G4578" s="59">
        <v>62.26</v>
      </c>
      <c r="H4578" s="61">
        <f t="shared" si="355"/>
        <v>62.053333333333335</v>
      </c>
      <c r="I4578" s="61">
        <f t="shared" si="356"/>
        <v>1.0651447475969331</v>
      </c>
      <c r="J4578" s="61">
        <f t="shared" si="357"/>
        <v>1.7164988412069184</v>
      </c>
      <c r="K4578" s="61">
        <f t="shared" si="358"/>
        <v>62.053333333333335</v>
      </c>
    </row>
    <row r="4579" spans="1:11" ht="25.5" x14ac:dyDescent="0.25">
      <c r="A4579" s="76">
        <f t="shared" si="359"/>
        <v>4574</v>
      </c>
      <c r="B4579" s="92" t="s">
        <v>6663</v>
      </c>
      <c r="C4579" s="94">
        <f>A4579</f>
        <v>4574</v>
      </c>
      <c r="D4579" s="95" t="s">
        <v>2259</v>
      </c>
      <c r="E4579" s="96">
        <v>12.6</v>
      </c>
      <c r="F4579" s="99">
        <v>13</v>
      </c>
      <c r="G4579" s="59">
        <v>12.89</v>
      </c>
      <c r="H4579" s="61">
        <f t="shared" si="355"/>
        <v>12.83</v>
      </c>
      <c r="I4579" s="61">
        <f t="shared" si="356"/>
        <v>0.20663978319771853</v>
      </c>
      <c r="J4579" s="61">
        <f t="shared" si="357"/>
        <v>1.6105984660773072</v>
      </c>
      <c r="K4579" s="61">
        <f t="shared" si="358"/>
        <v>12.83</v>
      </c>
    </row>
    <row r="4580" spans="1:11" x14ac:dyDescent="0.25">
      <c r="A4580" s="76">
        <f t="shared" si="359"/>
        <v>4575</v>
      </c>
      <c r="B4580" s="92" t="s">
        <v>6664</v>
      </c>
      <c r="C4580" s="94" t="s">
        <v>20923</v>
      </c>
      <c r="D4580" s="95" t="s">
        <v>2259</v>
      </c>
      <c r="E4580" s="96">
        <v>368.55</v>
      </c>
      <c r="F4580" s="99">
        <v>383</v>
      </c>
      <c r="G4580" s="59">
        <v>375.85</v>
      </c>
      <c r="H4580" s="61">
        <f t="shared" si="355"/>
        <v>375.8</v>
      </c>
      <c r="I4580" s="61">
        <f t="shared" si="356"/>
        <v>7.2251297566202863</v>
      </c>
      <c r="J4580" s="61">
        <f t="shared" si="357"/>
        <v>1.9225997223577131</v>
      </c>
      <c r="K4580" s="61">
        <f t="shared" si="358"/>
        <v>375.8</v>
      </c>
    </row>
    <row r="4581" spans="1:11" x14ac:dyDescent="0.25">
      <c r="A4581" s="76">
        <f t="shared" si="359"/>
        <v>4576</v>
      </c>
      <c r="B4581" s="92" t="s">
        <v>6664</v>
      </c>
      <c r="C4581" s="94" t="s">
        <v>20924</v>
      </c>
      <c r="D4581" s="95" t="s">
        <v>2259</v>
      </c>
      <c r="E4581" s="96">
        <v>1034.25</v>
      </c>
      <c r="F4581" s="99">
        <v>1077</v>
      </c>
      <c r="G4581" s="59">
        <v>1055.97</v>
      </c>
      <c r="H4581" s="61">
        <f t="shared" si="355"/>
        <v>1055.74</v>
      </c>
      <c r="I4581" s="61">
        <f t="shared" si="356"/>
        <v>21.375928050028612</v>
      </c>
      <c r="J4581" s="61">
        <f t="shared" si="357"/>
        <v>2.0247341248819417</v>
      </c>
      <c r="K4581" s="61">
        <f t="shared" si="358"/>
        <v>1055.74</v>
      </c>
    </row>
    <row r="4582" spans="1:11" x14ac:dyDescent="0.25">
      <c r="A4582" s="76">
        <f t="shared" si="359"/>
        <v>4577</v>
      </c>
      <c r="B4582" s="92" t="s">
        <v>6664</v>
      </c>
      <c r="C4582" s="94" t="s">
        <v>20925</v>
      </c>
      <c r="D4582" s="95" t="s">
        <v>2259</v>
      </c>
      <c r="E4582" s="96">
        <v>117.6</v>
      </c>
      <c r="F4582" s="99">
        <v>123</v>
      </c>
      <c r="G4582" s="59">
        <v>119.93</v>
      </c>
      <c r="H4582" s="61">
        <f t="shared" si="355"/>
        <v>120.17666666666666</v>
      </c>
      <c r="I4582" s="61">
        <f t="shared" si="356"/>
        <v>2.7084374338967749</v>
      </c>
      <c r="J4582" s="61">
        <f t="shared" si="357"/>
        <v>2.2537132282168821</v>
      </c>
      <c r="K4582" s="61">
        <f t="shared" si="358"/>
        <v>120.17666666666666</v>
      </c>
    </row>
    <row r="4583" spans="1:11" x14ac:dyDescent="0.25">
      <c r="A4583" s="76">
        <f t="shared" si="359"/>
        <v>4578</v>
      </c>
      <c r="B4583" s="92" t="s">
        <v>6664</v>
      </c>
      <c r="C4583" s="94" t="s">
        <v>20926</v>
      </c>
      <c r="D4583" s="95" t="s">
        <v>2259</v>
      </c>
      <c r="E4583" s="96">
        <v>70.349999999999994</v>
      </c>
      <c r="F4583" s="99">
        <v>73</v>
      </c>
      <c r="G4583" s="59">
        <v>71.92</v>
      </c>
      <c r="H4583" s="61">
        <f t="shared" si="355"/>
        <v>71.756666666666661</v>
      </c>
      <c r="I4583" s="61">
        <f t="shared" si="356"/>
        <v>1.3325289240137872</v>
      </c>
      <c r="J4583" s="61">
        <f t="shared" si="357"/>
        <v>1.8570106248159808</v>
      </c>
      <c r="K4583" s="61">
        <f t="shared" si="358"/>
        <v>71.756666666666661</v>
      </c>
    </row>
    <row r="4584" spans="1:11" ht="25.5" x14ac:dyDescent="0.25">
      <c r="A4584" s="76">
        <f t="shared" si="359"/>
        <v>4579</v>
      </c>
      <c r="B4584" s="92" t="s">
        <v>6665</v>
      </c>
      <c r="C4584" s="94" t="s">
        <v>20927</v>
      </c>
      <c r="D4584" s="95" t="s">
        <v>2259</v>
      </c>
      <c r="E4584" s="96">
        <v>34.65</v>
      </c>
      <c r="F4584" s="99">
        <v>36</v>
      </c>
      <c r="G4584" s="59">
        <v>35.450000000000003</v>
      </c>
      <c r="H4584" s="61">
        <f t="shared" si="355"/>
        <v>35.366666666666667</v>
      </c>
      <c r="I4584" s="61">
        <f t="shared" si="356"/>
        <v>0.67884706181387766</v>
      </c>
      <c r="J4584" s="61">
        <f t="shared" si="357"/>
        <v>1.9194544631872128</v>
      </c>
      <c r="K4584" s="61">
        <f t="shared" si="358"/>
        <v>35.366666666666667</v>
      </c>
    </row>
    <row r="4585" spans="1:11" ht="25.5" x14ac:dyDescent="0.25">
      <c r="A4585" s="76">
        <f t="shared" si="359"/>
        <v>4580</v>
      </c>
      <c r="B4585" s="92" t="s">
        <v>6666</v>
      </c>
      <c r="C4585" s="94" t="s">
        <v>20928</v>
      </c>
      <c r="D4585" s="95" t="s">
        <v>2259</v>
      </c>
      <c r="E4585" s="96">
        <v>436.8</v>
      </c>
      <c r="F4585" s="99">
        <v>454</v>
      </c>
      <c r="G4585" s="59">
        <v>445.45</v>
      </c>
      <c r="H4585" s="61">
        <f t="shared" si="355"/>
        <v>445.41666666666669</v>
      </c>
      <c r="I4585" s="61">
        <f t="shared" si="356"/>
        <v>8.6000484494759242</v>
      </c>
      <c r="J4585" s="61">
        <f t="shared" si="357"/>
        <v>1.9307873039047911</v>
      </c>
      <c r="K4585" s="61">
        <f t="shared" si="358"/>
        <v>445.41666666666669</v>
      </c>
    </row>
    <row r="4586" spans="1:11" ht="25.5" x14ac:dyDescent="0.25">
      <c r="A4586" s="76">
        <f t="shared" si="359"/>
        <v>4581</v>
      </c>
      <c r="B4586" s="92" t="s">
        <v>6667</v>
      </c>
      <c r="C4586" s="94" t="s">
        <v>20929</v>
      </c>
      <c r="D4586" s="95" t="s">
        <v>2259</v>
      </c>
      <c r="E4586" s="96">
        <v>329.7</v>
      </c>
      <c r="F4586" s="99">
        <v>343</v>
      </c>
      <c r="G4586" s="59">
        <v>336.62</v>
      </c>
      <c r="H4586" s="61">
        <f t="shared" si="355"/>
        <v>336.44</v>
      </c>
      <c r="I4586" s="61">
        <f t="shared" si="356"/>
        <v>6.651826816747417</v>
      </c>
      <c r="J4586" s="61">
        <f t="shared" si="357"/>
        <v>1.9771212747436147</v>
      </c>
      <c r="K4586" s="61">
        <f t="shared" si="358"/>
        <v>336.44</v>
      </c>
    </row>
    <row r="4587" spans="1:11" ht="38.25" x14ac:dyDescent="0.25">
      <c r="A4587" s="76">
        <f t="shared" si="359"/>
        <v>4582</v>
      </c>
      <c r="B4587" s="92" t="s">
        <v>6668</v>
      </c>
      <c r="C4587" s="94" t="s">
        <v>20930</v>
      </c>
      <c r="D4587" s="95" t="s">
        <v>2258</v>
      </c>
      <c r="E4587" s="96">
        <v>464.1</v>
      </c>
      <c r="F4587" s="99">
        <v>487</v>
      </c>
      <c r="G4587" s="59">
        <v>473.29</v>
      </c>
      <c r="H4587" s="61">
        <f t="shared" si="355"/>
        <v>474.79666666666668</v>
      </c>
      <c r="I4587" s="61">
        <f t="shared" si="356"/>
        <v>11.524106617579216</v>
      </c>
      <c r="J4587" s="61">
        <f t="shared" si="357"/>
        <v>2.4271667066419762</v>
      </c>
      <c r="K4587" s="61">
        <f t="shared" si="358"/>
        <v>474.79666666666668</v>
      </c>
    </row>
    <row r="4588" spans="1:11" ht="25.5" x14ac:dyDescent="0.25">
      <c r="A4588" s="76">
        <f t="shared" si="359"/>
        <v>4583</v>
      </c>
      <c r="B4588" s="92" t="s">
        <v>6669</v>
      </c>
      <c r="C4588" s="94" t="s">
        <v>20931</v>
      </c>
      <c r="D4588" s="95" t="s">
        <v>2259</v>
      </c>
      <c r="E4588" s="96">
        <v>133.35</v>
      </c>
      <c r="F4588" s="99">
        <v>139</v>
      </c>
      <c r="G4588" s="59">
        <v>136.32</v>
      </c>
      <c r="H4588" s="61">
        <f t="shared" si="355"/>
        <v>136.22333333333333</v>
      </c>
      <c r="I4588" s="61">
        <f t="shared" si="356"/>
        <v>2.8262401407759654</v>
      </c>
      <c r="J4588" s="61">
        <f t="shared" si="357"/>
        <v>2.0747107500741175</v>
      </c>
      <c r="K4588" s="61">
        <f t="shared" si="358"/>
        <v>136.22333333333333</v>
      </c>
    </row>
    <row r="4589" spans="1:11" ht="25.5" x14ac:dyDescent="0.25">
      <c r="A4589" s="76">
        <f t="shared" si="359"/>
        <v>4584</v>
      </c>
      <c r="B4589" s="92" t="s">
        <v>6670</v>
      </c>
      <c r="C4589" s="94" t="s">
        <v>20932</v>
      </c>
      <c r="D4589" s="95" t="s">
        <v>2259</v>
      </c>
      <c r="E4589" s="96">
        <v>35.700000000000003</v>
      </c>
      <c r="F4589" s="99">
        <v>37</v>
      </c>
      <c r="G4589" s="59">
        <v>36.520000000000003</v>
      </c>
      <c r="H4589" s="61">
        <f t="shared" si="355"/>
        <v>36.406666666666666</v>
      </c>
      <c r="I4589" s="61">
        <f t="shared" si="356"/>
        <v>0.65736849128425046</v>
      </c>
      <c r="J4589" s="61">
        <f t="shared" si="357"/>
        <v>1.8056266927785676</v>
      </c>
      <c r="K4589" s="61">
        <f t="shared" si="358"/>
        <v>36.406666666666666</v>
      </c>
    </row>
    <row r="4590" spans="1:11" ht="25.5" x14ac:dyDescent="0.25">
      <c r="A4590" s="76">
        <f t="shared" si="359"/>
        <v>4585</v>
      </c>
      <c r="B4590" s="92" t="s">
        <v>6671</v>
      </c>
      <c r="C4590" s="94" t="s">
        <v>20933</v>
      </c>
      <c r="D4590" s="95" t="s">
        <v>2259</v>
      </c>
      <c r="E4590" s="96">
        <v>392.7</v>
      </c>
      <c r="F4590" s="99">
        <v>408</v>
      </c>
      <c r="G4590" s="59">
        <v>400.48</v>
      </c>
      <c r="H4590" s="61">
        <f t="shared" si="355"/>
        <v>400.39333333333337</v>
      </c>
      <c r="I4590" s="61">
        <f t="shared" si="356"/>
        <v>7.6503681828610981</v>
      </c>
      <c r="J4590" s="61">
        <f t="shared" si="357"/>
        <v>1.9107131777571464</v>
      </c>
      <c r="K4590" s="61">
        <f t="shared" si="358"/>
        <v>400.39333333333337</v>
      </c>
    </row>
    <row r="4591" spans="1:11" ht="38.25" x14ac:dyDescent="0.25">
      <c r="A4591" s="76">
        <f t="shared" si="359"/>
        <v>4586</v>
      </c>
      <c r="B4591" s="92" t="s">
        <v>6672</v>
      </c>
      <c r="C4591" s="94" t="s">
        <v>20934</v>
      </c>
      <c r="D4591" s="95" t="s">
        <v>2259</v>
      </c>
      <c r="E4591" s="96">
        <v>13.65</v>
      </c>
      <c r="F4591" s="99">
        <v>14</v>
      </c>
      <c r="G4591" s="59">
        <v>13.94</v>
      </c>
      <c r="H4591" s="61">
        <f t="shared" si="355"/>
        <v>13.863333333333332</v>
      </c>
      <c r="I4591" s="61">
        <f t="shared" si="356"/>
        <v>0.18717193521821915</v>
      </c>
      <c r="J4591" s="61">
        <f t="shared" si="357"/>
        <v>1.3501221583425282</v>
      </c>
      <c r="K4591" s="61">
        <f t="shared" si="358"/>
        <v>13.863333333333332</v>
      </c>
    </row>
    <row r="4592" spans="1:11" ht="25.5" x14ac:dyDescent="0.25">
      <c r="A4592" s="76">
        <f t="shared" si="359"/>
        <v>4587</v>
      </c>
      <c r="B4592" s="92" t="s">
        <v>6673</v>
      </c>
      <c r="C4592" s="94" t="s">
        <v>20935</v>
      </c>
      <c r="D4592" s="95" t="s">
        <v>2259</v>
      </c>
      <c r="E4592" s="96">
        <v>39.9</v>
      </c>
      <c r="F4592" s="99">
        <v>42</v>
      </c>
      <c r="G4592" s="59">
        <v>40.69</v>
      </c>
      <c r="H4592" s="61">
        <f t="shared" si="355"/>
        <v>40.863333333333337</v>
      </c>
      <c r="I4592" s="61">
        <f t="shared" si="356"/>
        <v>1.060675885147454</v>
      </c>
      <c r="J4592" s="61">
        <f t="shared" si="357"/>
        <v>2.5956665759379738</v>
      </c>
      <c r="K4592" s="61">
        <f t="shared" si="358"/>
        <v>40.863333333333337</v>
      </c>
    </row>
    <row r="4593" spans="1:11" ht="25.5" x14ac:dyDescent="0.25">
      <c r="A4593" s="76">
        <f t="shared" si="359"/>
        <v>4588</v>
      </c>
      <c r="B4593" s="92" t="s">
        <v>6674</v>
      </c>
      <c r="C4593" s="94">
        <f>A4593</f>
        <v>4588</v>
      </c>
      <c r="D4593" s="95" t="s">
        <v>2259</v>
      </c>
      <c r="E4593" s="96">
        <v>68.25</v>
      </c>
      <c r="F4593" s="99">
        <v>71</v>
      </c>
      <c r="G4593" s="59">
        <v>69.77</v>
      </c>
      <c r="H4593" s="61">
        <f t="shared" si="355"/>
        <v>69.673333333333332</v>
      </c>
      <c r="I4593" s="61">
        <f t="shared" si="356"/>
        <v>1.3775461274793426</v>
      </c>
      <c r="J4593" s="61">
        <f t="shared" si="357"/>
        <v>1.9771497380336942</v>
      </c>
      <c r="K4593" s="61">
        <f t="shared" si="358"/>
        <v>69.673333333333332</v>
      </c>
    </row>
    <row r="4594" spans="1:11" ht="38.25" x14ac:dyDescent="0.25">
      <c r="A4594" s="76">
        <f t="shared" si="359"/>
        <v>4589</v>
      </c>
      <c r="B4594" s="92" t="s">
        <v>6675</v>
      </c>
      <c r="C4594" s="94" t="s">
        <v>20936</v>
      </c>
      <c r="D4594" s="95" t="s">
        <v>2259</v>
      </c>
      <c r="E4594" s="96">
        <v>23.1</v>
      </c>
      <c r="F4594" s="99">
        <v>24</v>
      </c>
      <c r="G4594" s="59">
        <v>23.63</v>
      </c>
      <c r="H4594" s="61">
        <f t="shared" si="355"/>
        <v>23.576666666666668</v>
      </c>
      <c r="I4594" s="61">
        <f t="shared" si="356"/>
        <v>0.45236416008933844</v>
      </c>
      <c r="J4594" s="61">
        <f t="shared" si="357"/>
        <v>1.918694302655189</v>
      </c>
      <c r="K4594" s="61">
        <f t="shared" si="358"/>
        <v>23.576666666666668</v>
      </c>
    </row>
    <row r="4595" spans="1:11" ht="25.5" x14ac:dyDescent="0.25">
      <c r="A4595" s="76">
        <f t="shared" si="359"/>
        <v>4590</v>
      </c>
      <c r="B4595" s="92" t="s">
        <v>6676</v>
      </c>
      <c r="C4595" s="94" t="s">
        <v>20937</v>
      </c>
      <c r="D4595" s="95" t="s">
        <v>2259</v>
      </c>
      <c r="E4595" s="96">
        <v>33.6</v>
      </c>
      <c r="F4595" s="99">
        <v>35</v>
      </c>
      <c r="G4595" s="59">
        <v>34.270000000000003</v>
      </c>
      <c r="H4595" s="61">
        <f t="shared" si="355"/>
        <v>34.29</v>
      </c>
      <c r="I4595" s="61">
        <f t="shared" si="356"/>
        <v>0.70021425292548778</v>
      </c>
      <c r="J4595" s="61">
        <f t="shared" si="357"/>
        <v>2.0420363164931112</v>
      </c>
      <c r="K4595" s="61">
        <f t="shared" si="358"/>
        <v>34.29</v>
      </c>
    </row>
    <row r="4596" spans="1:11" ht="25.5" x14ac:dyDescent="0.25">
      <c r="A4596" s="76">
        <f t="shared" si="359"/>
        <v>4591</v>
      </c>
      <c r="B4596" s="92" t="s">
        <v>6676</v>
      </c>
      <c r="C4596" s="94" t="s">
        <v>20938</v>
      </c>
      <c r="D4596" s="95" t="s">
        <v>2259</v>
      </c>
      <c r="E4596" s="96">
        <v>38.85</v>
      </c>
      <c r="F4596" s="99">
        <v>40</v>
      </c>
      <c r="G4596" s="59">
        <v>39.67</v>
      </c>
      <c r="H4596" s="61">
        <f t="shared" si="355"/>
        <v>39.506666666666668</v>
      </c>
      <c r="I4596" s="61">
        <f t="shared" si="356"/>
        <v>0.59214300074672221</v>
      </c>
      <c r="J4596" s="61">
        <f t="shared" si="357"/>
        <v>1.4988432350997016</v>
      </c>
      <c r="K4596" s="61">
        <f t="shared" si="358"/>
        <v>39.506666666666668</v>
      </c>
    </row>
    <row r="4597" spans="1:11" ht="25.5" x14ac:dyDescent="0.25">
      <c r="A4597" s="76">
        <f t="shared" si="359"/>
        <v>4592</v>
      </c>
      <c r="B4597" s="92" t="s">
        <v>6676</v>
      </c>
      <c r="C4597" s="94" t="s">
        <v>20939</v>
      </c>
      <c r="D4597" s="95" t="s">
        <v>2259</v>
      </c>
      <c r="E4597" s="96">
        <v>152.25</v>
      </c>
      <c r="F4597" s="99">
        <v>160</v>
      </c>
      <c r="G4597" s="59">
        <v>155.26</v>
      </c>
      <c r="H4597" s="61">
        <f t="shared" si="355"/>
        <v>155.83666666666667</v>
      </c>
      <c r="I4597" s="61">
        <f t="shared" si="356"/>
        <v>3.9070491849135118</v>
      </c>
      <c r="J4597" s="61">
        <f t="shared" si="357"/>
        <v>2.5071437091699718</v>
      </c>
      <c r="K4597" s="61">
        <f t="shared" si="358"/>
        <v>155.83666666666667</v>
      </c>
    </row>
    <row r="4598" spans="1:11" ht="38.25" x14ac:dyDescent="0.25">
      <c r="A4598" s="76">
        <f t="shared" si="359"/>
        <v>4593</v>
      </c>
      <c r="B4598" s="92" t="s">
        <v>6677</v>
      </c>
      <c r="C4598" s="94" t="s">
        <v>20940</v>
      </c>
      <c r="D4598" s="95" t="s">
        <v>2259</v>
      </c>
      <c r="E4598" s="96">
        <v>912.45</v>
      </c>
      <c r="F4598" s="99">
        <v>951</v>
      </c>
      <c r="G4598" s="59">
        <v>932.8</v>
      </c>
      <c r="H4598" s="61">
        <f t="shared" si="355"/>
        <v>932.08333333333337</v>
      </c>
      <c r="I4598" s="61">
        <f t="shared" si="356"/>
        <v>19.284989845300217</v>
      </c>
      <c r="J4598" s="61">
        <f t="shared" si="357"/>
        <v>2.069019920818977</v>
      </c>
      <c r="K4598" s="61">
        <f t="shared" si="358"/>
        <v>932.08333333333337</v>
      </c>
    </row>
    <row r="4599" spans="1:11" ht="38.25" x14ac:dyDescent="0.25">
      <c r="A4599" s="76">
        <f t="shared" si="359"/>
        <v>4594</v>
      </c>
      <c r="B4599" s="92" t="s">
        <v>6678</v>
      </c>
      <c r="C4599" s="94" t="s">
        <v>20941</v>
      </c>
      <c r="D4599" s="95" t="s">
        <v>2259</v>
      </c>
      <c r="E4599" s="96">
        <v>297.14999999999998</v>
      </c>
      <c r="F4599" s="99">
        <v>310</v>
      </c>
      <c r="G4599" s="59">
        <v>304.01</v>
      </c>
      <c r="H4599" s="61">
        <f t="shared" si="355"/>
        <v>303.71999999999997</v>
      </c>
      <c r="I4599" s="61">
        <f t="shared" si="356"/>
        <v>6.4299066867257215</v>
      </c>
      <c r="J4599" s="61">
        <f t="shared" si="357"/>
        <v>2.1170507990009622</v>
      </c>
      <c r="K4599" s="61">
        <f t="shared" si="358"/>
        <v>303.71999999999997</v>
      </c>
    </row>
    <row r="4600" spans="1:11" ht="25.5" x14ac:dyDescent="0.25">
      <c r="A4600" s="76">
        <f t="shared" si="359"/>
        <v>4595</v>
      </c>
      <c r="B4600" s="92" t="s">
        <v>6679</v>
      </c>
      <c r="C4600" s="94" t="s">
        <v>20942</v>
      </c>
      <c r="D4600" s="95" t="s">
        <v>2259</v>
      </c>
      <c r="E4600" s="96">
        <v>424.2</v>
      </c>
      <c r="F4600" s="99">
        <v>441</v>
      </c>
      <c r="G4600" s="59">
        <v>432.6</v>
      </c>
      <c r="H4600" s="61">
        <f t="shared" si="355"/>
        <v>432.60000000000008</v>
      </c>
      <c r="I4600" s="61">
        <f t="shared" si="356"/>
        <v>8.4000000000000057</v>
      </c>
      <c r="J4600" s="61">
        <f t="shared" si="357"/>
        <v>1.9417475728155349</v>
      </c>
      <c r="K4600" s="61">
        <f t="shared" si="358"/>
        <v>432.60000000000008</v>
      </c>
    </row>
    <row r="4601" spans="1:11" ht="38.25" x14ac:dyDescent="0.25">
      <c r="A4601" s="76">
        <f t="shared" si="359"/>
        <v>4596</v>
      </c>
      <c r="B4601" s="92" t="s">
        <v>6680</v>
      </c>
      <c r="C4601" s="94" t="s">
        <v>20943</v>
      </c>
      <c r="D4601" s="95" t="s">
        <v>2259</v>
      </c>
      <c r="E4601" s="96">
        <v>56.7</v>
      </c>
      <c r="F4601" s="99">
        <v>59</v>
      </c>
      <c r="G4601" s="59">
        <v>57.89</v>
      </c>
      <c r="H4601" s="61">
        <f t="shared" si="355"/>
        <v>57.863333333333337</v>
      </c>
      <c r="I4601" s="61">
        <f t="shared" si="356"/>
        <v>1.1502318606843274</v>
      </c>
      <c r="J4601" s="61">
        <f t="shared" si="357"/>
        <v>1.9878423768955482</v>
      </c>
      <c r="K4601" s="61">
        <f t="shared" si="358"/>
        <v>57.863333333333337</v>
      </c>
    </row>
    <row r="4602" spans="1:11" ht="25.5" x14ac:dyDescent="0.25">
      <c r="A4602" s="76">
        <f t="shared" si="359"/>
        <v>4597</v>
      </c>
      <c r="B4602" s="92" t="s">
        <v>6681</v>
      </c>
      <c r="C4602" s="94" t="s">
        <v>20944</v>
      </c>
      <c r="D4602" s="95" t="s">
        <v>2259</v>
      </c>
      <c r="E4602" s="96">
        <v>57.75</v>
      </c>
      <c r="F4602" s="99">
        <v>61</v>
      </c>
      <c r="G4602" s="59">
        <v>58.89</v>
      </c>
      <c r="H4602" s="61">
        <f t="shared" si="355"/>
        <v>59.213333333333331</v>
      </c>
      <c r="I4602" s="61">
        <f t="shared" si="356"/>
        <v>1.6489491603240329</v>
      </c>
      <c r="J4602" s="61">
        <f t="shared" si="357"/>
        <v>2.7847598969669551</v>
      </c>
      <c r="K4602" s="61">
        <f t="shared" si="358"/>
        <v>59.213333333333331</v>
      </c>
    </row>
    <row r="4603" spans="1:11" ht="38.25" x14ac:dyDescent="0.25">
      <c r="A4603" s="76">
        <f t="shared" si="359"/>
        <v>4598</v>
      </c>
      <c r="B4603" s="92" t="s">
        <v>6682</v>
      </c>
      <c r="C4603" s="94" t="s">
        <v>20945</v>
      </c>
      <c r="D4603" s="95" t="s">
        <v>2259</v>
      </c>
      <c r="E4603" s="96">
        <v>105</v>
      </c>
      <c r="F4603" s="99">
        <v>109</v>
      </c>
      <c r="G4603" s="59">
        <v>107.34</v>
      </c>
      <c r="H4603" s="61">
        <f t="shared" ref="H4603:H4666" si="360">AVERAGE(E4603:G4603)</f>
        <v>107.11333333333334</v>
      </c>
      <c r="I4603" s="61">
        <f t="shared" ref="I4603:I4666" si="361">SQRT(((SUM((POWER(G4603-H4603,2)),(POWER(F4603-H4603,2)),(POWER(E4603-H4603,2)))/(COLUMNS(E4603:G4603)-1))))</f>
        <v>2.0096102441352488</v>
      </c>
      <c r="J4603" s="61">
        <f t="shared" ref="J4603:J4666" si="362">I4603/H4603*100</f>
        <v>1.876153212300288</v>
      </c>
      <c r="K4603" s="61">
        <f t="shared" ref="K4603:K4666" si="363">H4603</f>
        <v>107.11333333333334</v>
      </c>
    </row>
    <row r="4604" spans="1:11" x14ac:dyDescent="0.25">
      <c r="A4604" s="76">
        <f t="shared" si="359"/>
        <v>4599</v>
      </c>
      <c r="B4604" s="92" t="s">
        <v>6683</v>
      </c>
      <c r="C4604" s="94" t="s">
        <v>20946</v>
      </c>
      <c r="D4604" s="95" t="s">
        <v>2259</v>
      </c>
      <c r="E4604" s="96">
        <v>124.95</v>
      </c>
      <c r="F4604" s="99">
        <v>130</v>
      </c>
      <c r="G4604" s="59">
        <v>127.84</v>
      </c>
      <c r="H4604" s="61">
        <f t="shared" si="360"/>
        <v>127.59666666666665</v>
      </c>
      <c r="I4604" s="61">
        <f t="shared" si="361"/>
        <v>2.5337784696640955</v>
      </c>
      <c r="J4604" s="61">
        <f t="shared" si="362"/>
        <v>1.9857716787252246</v>
      </c>
      <c r="K4604" s="61">
        <f t="shared" si="363"/>
        <v>127.59666666666665</v>
      </c>
    </row>
    <row r="4605" spans="1:11" ht="25.5" x14ac:dyDescent="0.25">
      <c r="A4605" s="76">
        <f t="shared" si="359"/>
        <v>4600</v>
      </c>
      <c r="B4605" s="92" t="s">
        <v>6684</v>
      </c>
      <c r="C4605" s="94" t="s">
        <v>20947</v>
      </c>
      <c r="D4605" s="95" t="s">
        <v>2259</v>
      </c>
      <c r="E4605" s="96">
        <v>215.25</v>
      </c>
      <c r="F4605" s="99">
        <v>224</v>
      </c>
      <c r="G4605" s="59">
        <v>219.51</v>
      </c>
      <c r="H4605" s="61">
        <f t="shared" si="360"/>
        <v>219.58666666666667</v>
      </c>
      <c r="I4605" s="61">
        <f t="shared" si="361"/>
        <v>4.375503780518688</v>
      </c>
      <c r="J4605" s="61">
        <f t="shared" si="362"/>
        <v>1.9926090445011937</v>
      </c>
      <c r="K4605" s="61">
        <f t="shared" si="363"/>
        <v>219.58666666666667</v>
      </c>
    </row>
    <row r="4606" spans="1:11" ht="25.5" x14ac:dyDescent="0.25">
      <c r="A4606" s="76">
        <f t="shared" si="359"/>
        <v>4601</v>
      </c>
      <c r="B4606" s="92" t="s">
        <v>6685</v>
      </c>
      <c r="C4606" s="94" t="s">
        <v>20948</v>
      </c>
      <c r="D4606" s="95" t="s">
        <v>2259</v>
      </c>
      <c r="E4606" s="96">
        <v>119.7</v>
      </c>
      <c r="F4606" s="99">
        <v>125</v>
      </c>
      <c r="G4606" s="59">
        <v>122.21</v>
      </c>
      <c r="H4606" s="61">
        <f t="shared" si="360"/>
        <v>122.30333333333333</v>
      </c>
      <c r="I4606" s="61">
        <f t="shared" si="361"/>
        <v>2.6512324178263449</v>
      </c>
      <c r="J4606" s="61">
        <f t="shared" si="362"/>
        <v>2.1677515612763441</v>
      </c>
      <c r="K4606" s="61">
        <f t="shared" si="363"/>
        <v>122.30333333333333</v>
      </c>
    </row>
    <row r="4607" spans="1:11" ht="25.5" x14ac:dyDescent="0.25">
      <c r="A4607" s="76">
        <f t="shared" si="359"/>
        <v>4602</v>
      </c>
      <c r="B4607" s="92" t="s">
        <v>6686</v>
      </c>
      <c r="C4607" s="94" t="s">
        <v>20949</v>
      </c>
      <c r="D4607" s="95" t="s">
        <v>2259</v>
      </c>
      <c r="E4607" s="96">
        <v>217.35</v>
      </c>
      <c r="F4607" s="99">
        <v>228</v>
      </c>
      <c r="G4607" s="59">
        <v>221.65</v>
      </c>
      <c r="H4607" s="61">
        <f t="shared" si="360"/>
        <v>222.33333333333334</v>
      </c>
      <c r="I4607" s="61">
        <f t="shared" si="361"/>
        <v>5.3577825014956852</v>
      </c>
      <c r="J4607" s="61">
        <f t="shared" si="362"/>
        <v>2.4097972270595283</v>
      </c>
      <c r="K4607" s="61">
        <f t="shared" si="363"/>
        <v>222.33333333333334</v>
      </c>
    </row>
    <row r="4608" spans="1:11" ht="25.5" x14ac:dyDescent="0.25">
      <c r="A4608" s="76">
        <f t="shared" si="359"/>
        <v>4603</v>
      </c>
      <c r="B4608" s="92" t="s">
        <v>6687</v>
      </c>
      <c r="C4608" s="94" t="s">
        <v>20949</v>
      </c>
      <c r="D4608" s="95" t="s">
        <v>2259</v>
      </c>
      <c r="E4608" s="96">
        <v>352.8</v>
      </c>
      <c r="F4608" s="99">
        <v>368</v>
      </c>
      <c r="G4608" s="59">
        <v>360.67</v>
      </c>
      <c r="H4608" s="61">
        <f t="shared" si="360"/>
        <v>360.49</v>
      </c>
      <c r="I4608" s="61">
        <f t="shared" si="361"/>
        <v>7.6015985161017232</v>
      </c>
      <c r="J4608" s="61">
        <f t="shared" si="362"/>
        <v>2.10868498879351</v>
      </c>
      <c r="K4608" s="61">
        <f t="shared" si="363"/>
        <v>360.49</v>
      </c>
    </row>
    <row r="4609" spans="1:11" ht="25.5" x14ac:dyDescent="0.25">
      <c r="A4609" s="76">
        <f t="shared" si="359"/>
        <v>4604</v>
      </c>
      <c r="B4609" s="92" t="s">
        <v>6688</v>
      </c>
      <c r="C4609" s="94" t="s">
        <v>20950</v>
      </c>
      <c r="D4609" s="95" t="s">
        <v>2259</v>
      </c>
      <c r="E4609" s="96">
        <v>325.5</v>
      </c>
      <c r="F4609" s="99">
        <v>340</v>
      </c>
      <c r="G4609" s="59">
        <v>333.02</v>
      </c>
      <c r="H4609" s="61">
        <f t="shared" si="360"/>
        <v>332.84</v>
      </c>
      <c r="I4609" s="61">
        <f t="shared" si="361"/>
        <v>7.2516756684231263</v>
      </c>
      <c r="J4609" s="61">
        <f t="shared" si="362"/>
        <v>2.1787272168078133</v>
      </c>
      <c r="K4609" s="61">
        <f t="shared" si="363"/>
        <v>332.84</v>
      </c>
    </row>
    <row r="4610" spans="1:11" ht="25.5" x14ac:dyDescent="0.25">
      <c r="A4610" s="76">
        <f t="shared" si="359"/>
        <v>4605</v>
      </c>
      <c r="B4610" s="92" t="s">
        <v>6689</v>
      </c>
      <c r="C4610" s="94" t="s">
        <v>20951</v>
      </c>
      <c r="D4610" s="95" t="s">
        <v>2259</v>
      </c>
      <c r="E4610" s="96">
        <v>1114.05</v>
      </c>
      <c r="F4610" s="99">
        <v>1158</v>
      </c>
      <c r="G4610" s="59">
        <v>1136.1099999999999</v>
      </c>
      <c r="H4610" s="61">
        <f t="shared" si="360"/>
        <v>1136.0533333333333</v>
      </c>
      <c r="I4610" s="61">
        <f t="shared" si="361"/>
        <v>21.975054797049641</v>
      </c>
      <c r="J4610" s="61">
        <f t="shared" si="362"/>
        <v>1.9343330240114587</v>
      </c>
      <c r="K4610" s="61">
        <f t="shared" si="363"/>
        <v>1136.0533333333333</v>
      </c>
    </row>
    <row r="4611" spans="1:11" ht="25.5" x14ac:dyDescent="0.25">
      <c r="A4611" s="76">
        <f t="shared" si="359"/>
        <v>4606</v>
      </c>
      <c r="B4611" s="92" t="s">
        <v>6690</v>
      </c>
      <c r="C4611" s="94" t="s">
        <v>20952</v>
      </c>
      <c r="D4611" s="95" t="s">
        <v>2259</v>
      </c>
      <c r="E4611" s="96">
        <v>397.95</v>
      </c>
      <c r="F4611" s="99">
        <v>414</v>
      </c>
      <c r="G4611" s="59">
        <v>406.31</v>
      </c>
      <c r="H4611" s="61">
        <f t="shared" si="360"/>
        <v>406.08666666666664</v>
      </c>
      <c r="I4611" s="61">
        <f t="shared" si="361"/>
        <v>8.0273303989142875</v>
      </c>
      <c r="J4611" s="61">
        <f t="shared" si="362"/>
        <v>1.9767530081216542</v>
      </c>
      <c r="K4611" s="61">
        <f t="shared" si="363"/>
        <v>406.08666666666664</v>
      </c>
    </row>
    <row r="4612" spans="1:11" ht="25.5" x14ac:dyDescent="0.25">
      <c r="A4612" s="76">
        <f t="shared" si="359"/>
        <v>4607</v>
      </c>
      <c r="B4612" s="92" t="s">
        <v>6691</v>
      </c>
      <c r="C4612" s="94" t="s">
        <v>20953</v>
      </c>
      <c r="D4612" s="95" t="s">
        <v>2259</v>
      </c>
      <c r="E4612" s="96">
        <v>64.05</v>
      </c>
      <c r="F4612" s="99">
        <v>67</v>
      </c>
      <c r="G4612" s="59">
        <v>65.319999999999993</v>
      </c>
      <c r="H4612" s="61">
        <f t="shared" si="360"/>
        <v>65.456666666666663</v>
      </c>
      <c r="I4612" s="61">
        <f t="shared" si="361"/>
        <v>1.479740968322949</v>
      </c>
      <c r="J4612" s="61">
        <f t="shared" si="362"/>
        <v>2.2606421067214173</v>
      </c>
      <c r="K4612" s="61">
        <f t="shared" si="363"/>
        <v>65.456666666666663</v>
      </c>
    </row>
    <row r="4613" spans="1:11" ht="25.5" x14ac:dyDescent="0.25">
      <c r="A4613" s="76">
        <f t="shared" si="359"/>
        <v>4608</v>
      </c>
      <c r="B4613" s="92" t="s">
        <v>6692</v>
      </c>
      <c r="C4613" s="94" t="s">
        <v>20954</v>
      </c>
      <c r="D4613" s="95" t="s">
        <v>2259</v>
      </c>
      <c r="E4613" s="96">
        <v>86.1</v>
      </c>
      <c r="F4613" s="99">
        <v>90</v>
      </c>
      <c r="G4613" s="59">
        <v>88.02</v>
      </c>
      <c r="H4613" s="61">
        <f t="shared" si="360"/>
        <v>88.04</v>
      </c>
      <c r="I4613" s="61">
        <f t="shared" si="361"/>
        <v>1.9500769215597653</v>
      </c>
      <c r="J4613" s="61">
        <f t="shared" si="362"/>
        <v>2.2149896882777886</v>
      </c>
      <c r="K4613" s="61">
        <f t="shared" si="363"/>
        <v>88.04</v>
      </c>
    </row>
    <row r="4614" spans="1:11" ht="25.5" x14ac:dyDescent="0.25">
      <c r="A4614" s="76">
        <f t="shared" si="359"/>
        <v>4609</v>
      </c>
      <c r="B4614" s="92" t="s">
        <v>6693</v>
      </c>
      <c r="C4614" s="94" t="s">
        <v>20955</v>
      </c>
      <c r="D4614" s="95" t="s">
        <v>2259</v>
      </c>
      <c r="E4614" s="96">
        <v>84</v>
      </c>
      <c r="F4614" s="99">
        <v>88</v>
      </c>
      <c r="G4614" s="59">
        <v>85.94</v>
      </c>
      <c r="H4614" s="61">
        <f t="shared" si="360"/>
        <v>85.98</v>
      </c>
      <c r="I4614" s="61">
        <f t="shared" si="361"/>
        <v>2.0002999775033747</v>
      </c>
      <c r="J4614" s="61">
        <f t="shared" si="362"/>
        <v>2.3264712462239761</v>
      </c>
      <c r="K4614" s="61">
        <f t="shared" si="363"/>
        <v>85.98</v>
      </c>
    </row>
    <row r="4615" spans="1:11" ht="25.5" x14ac:dyDescent="0.25">
      <c r="A4615" s="76">
        <f t="shared" si="359"/>
        <v>4610</v>
      </c>
      <c r="B4615" s="92" t="s">
        <v>6694</v>
      </c>
      <c r="C4615" s="94" t="s">
        <v>20956</v>
      </c>
      <c r="D4615" s="95" t="s">
        <v>2259</v>
      </c>
      <c r="E4615" s="96">
        <v>18.899999999999999</v>
      </c>
      <c r="F4615" s="99">
        <v>20</v>
      </c>
      <c r="G4615" s="59">
        <v>19.27</v>
      </c>
      <c r="H4615" s="61">
        <f t="shared" si="360"/>
        <v>19.39</v>
      </c>
      <c r="I4615" s="61">
        <f t="shared" si="361"/>
        <v>0.55973207876626185</v>
      </c>
      <c r="J4615" s="61">
        <f t="shared" si="362"/>
        <v>2.8867048930699424</v>
      </c>
      <c r="K4615" s="61">
        <f t="shared" si="363"/>
        <v>19.39</v>
      </c>
    </row>
    <row r="4616" spans="1:11" ht="25.5" x14ac:dyDescent="0.25">
      <c r="A4616" s="76">
        <f t="shared" ref="A4616:A4679" si="364">A4615+1</f>
        <v>4611</v>
      </c>
      <c r="B4616" s="92" t="s">
        <v>6695</v>
      </c>
      <c r="C4616" s="94" t="s">
        <v>20957</v>
      </c>
      <c r="D4616" s="95" t="s">
        <v>2259</v>
      </c>
      <c r="E4616" s="96">
        <v>552.29999999999995</v>
      </c>
      <c r="F4616" s="99">
        <v>575</v>
      </c>
      <c r="G4616" s="59">
        <v>563.9</v>
      </c>
      <c r="H4616" s="61">
        <f t="shared" si="360"/>
        <v>563.73333333333323</v>
      </c>
      <c r="I4616" s="61">
        <f t="shared" si="361"/>
        <v>11.350917730885634</v>
      </c>
      <c r="J4616" s="61">
        <f t="shared" si="362"/>
        <v>2.0135260875506686</v>
      </c>
      <c r="K4616" s="61">
        <f t="shared" si="363"/>
        <v>563.73333333333323</v>
      </c>
    </row>
    <row r="4617" spans="1:11" ht="25.5" x14ac:dyDescent="0.25">
      <c r="A4617" s="76">
        <f t="shared" si="364"/>
        <v>4612</v>
      </c>
      <c r="B4617" s="92" t="s">
        <v>6696</v>
      </c>
      <c r="C4617" s="94" t="s">
        <v>20958</v>
      </c>
      <c r="D4617" s="95" t="s">
        <v>2259</v>
      </c>
      <c r="E4617" s="96">
        <v>175.35</v>
      </c>
      <c r="F4617" s="99">
        <v>184</v>
      </c>
      <c r="G4617" s="59">
        <v>178.82</v>
      </c>
      <c r="H4617" s="61">
        <f t="shared" si="360"/>
        <v>179.39000000000001</v>
      </c>
      <c r="I4617" s="61">
        <f t="shared" si="361"/>
        <v>4.3530793698254602</v>
      </c>
      <c r="J4617" s="61">
        <f t="shared" si="362"/>
        <v>2.4266009085375218</v>
      </c>
      <c r="K4617" s="61">
        <f t="shared" si="363"/>
        <v>179.39000000000001</v>
      </c>
    </row>
    <row r="4618" spans="1:11" ht="25.5" x14ac:dyDescent="0.25">
      <c r="A4618" s="76">
        <f t="shared" si="364"/>
        <v>4613</v>
      </c>
      <c r="B4618" s="92" t="s">
        <v>6697</v>
      </c>
      <c r="C4618" s="94">
        <f>A4618</f>
        <v>4613</v>
      </c>
      <c r="D4618" s="95" t="s">
        <v>2259</v>
      </c>
      <c r="E4618" s="96">
        <v>2.1</v>
      </c>
      <c r="F4618" s="99">
        <v>2</v>
      </c>
      <c r="G4618" s="59">
        <v>2.15</v>
      </c>
      <c r="H4618" s="61">
        <f t="shared" si="360"/>
        <v>2.0833333333333335</v>
      </c>
      <c r="I4618" s="61">
        <f t="shared" si="361"/>
        <v>7.6376261582597305E-2</v>
      </c>
      <c r="J4618" s="61">
        <f t="shared" si="362"/>
        <v>3.6660605559646702</v>
      </c>
      <c r="K4618" s="61">
        <f t="shared" si="363"/>
        <v>2.0833333333333335</v>
      </c>
    </row>
    <row r="4619" spans="1:11" ht="38.25" x14ac:dyDescent="0.25">
      <c r="A4619" s="76">
        <f t="shared" si="364"/>
        <v>4614</v>
      </c>
      <c r="B4619" s="92" t="s">
        <v>6698</v>
      </c>
      <c r="C4619" s="94" t="s">
        <v>20959</v>
      </c>
      <c r="D4619" s="95" t="s">
        <v>2259</v>
      </c>
      <c r="E4619" s="96">
        <v>134.4</v>
      </c>
      <c r="F4619" s="99">
        <v>140</v>
      </c>
      <c r="G4619" s="59">
        <v>137.5</v>
      </c>
      <c r="H4619" s="61">
        <f t="shared" si="360"/>
        <v>137.29999999999998</v>
      </c>
      <c r="I4619" s="61">
        <f t="shared" si="361"/>
        <v>2.8053520278211046</v>
      </c>
      <c r="J4619" s="61">
        <f t="shared" si="362"/>
        <v>2.0432279882163913</v>
      </c>
      <c r="K4619" s="61">
        <f t="shared" si="363"/>
        <v>137.29999999999998</v>
      </c>
    </row>
    <row r="4620" spans="1:11" ht="25.5" x14ac:dyDescent="0.25">
      <c r="A4620" s="76">
        <f t="shared" si="364"/>
        <v>4615</v>
      </c>
      <c r="B4620" s="92" t="s">
        <v>6699</v>
      </c>
      <c r="C4620" s="94" t="s">
        <v>20960</v>
      </c>
      <c r="D4620" s="95" t="s">
        <v>2259</v>
      </c>
      <c r="E4620" s="96">
        <v>21</v>
      </c>
      <c r="F4620" s="99">
        <v>22</v>
      </c>
      <c r="G4620" s="59">
        <v>21.42</v>
      </c>
      <c r="H4620" s="61">
        <f t="shared" si="360"/>
        <v>21.473333333333333</v>
      </c>
      <c r="I4620" s="61">
        <f t="shared" si="361"/>
        <v>0.50212880153734785</v>
      </c>
      <c r="J4620" s="61">
        <f t="shared" si="362"/>
        <v>2.3383831179944794</v>
      </c>
      <c r="K4620" s="61">
        <f t="shared" si="363"/>
        <v>21.473333333333333</v>
      </c>
    </row>
    <row r="4621" spans="1:11" ht="38.25" x14ac:dyDescent="0.25">
      <c r="A4621" s="76">
        <f t="shared" si="364"/>
        <v>4616</v>
      </c>
      <c r="B4621" s="92" t="s">
        <v>6700</v>
      </c>
      <c r="C4621" s="94" t="s">
        <v>20961</v>
      </c>
      <c r="D4621" s="95" t="s">
        <v>2259</v>
      </c>
      <c r="E4621" s="96">
        <v>889.35</v>
      </c>
      <c r="F4621" s="99">
        <v>926</v>
      </c>
      <c r="G4621" s="59">
        <v>908.03</v>
      </c>
      <c r="H4621" s="61">
        <f t="shared" si="360"/>
        <v>907.79333333333341</v>
      </c>
      <c r="I4621" s="61">
        <f t="shared" si="361"/>
        <v>18.326146166975011</v>
      </c>
      <c r="J4621" s="61">
        <f t="shared" si="362"/>
        <v>2.0187575182649882</v>
      </c>
      <c r="K4621" s="61">
        <f t="shared" si="363"/>
        <v>907.79333333333341</v>
      </c>
    </row>
    <row r="4622" spans="1:11" ht="38.25" x14ac:dyDescent="0.25">
      <c r="A4622" s="76">
        <f t="shared" si="364"/>
        <v>4617</v>
      </c>
      <c r="B4622" s="92" t="s">
        <v>6701</v>
      </c>
      <c r="C4622" s="94" t="s">
        <v>20962</v>
      </c>
      <c r="D4622" s="95" t="s">
        <v>2259</v>
      </c>
      <c r="E4622" s="96">
        <v>202.65</v>
      </c>
      <c r="F4622" s="99">
        <v>213</v>
      </c>
      <c r="G4622" s="59">
        <v>206.66</v>
      </c>
      <c r="H4622" s="61">
        <f t="shared" si="360"/>
        <v>207.43666666666664</v>
      </c>
      <c r="I4622" s="61">
        <f t="shared" si="361"/>
        <v>5.2185278894850518</v>
      </c>
      <c r="J4622" s="61">
        <f t="shared" si="362"/>
        <v>2.5157210503535468</v>
      </c>
      <c r="K4622" s="61">
        <f t="shared" si="363"/>
        <v>207.43666666666664</v>
      </c>
    </row>
    <row r="4623" spans="1:11" ht="38.25" x14ac:dyDescent="0.25">
      <c r="A4623" s="76">
        <f t="shared" si="364"/>
        <v>4618</v>
      </c>
      <c r="B4623" s="92" t="s">
        <v>6702</v>
      </c>
      <c r="C4623" s="94" t="s">
        <v>20963</v>
      </c>
      <c r="D4623" s="95" t="s">
        <v>2259</v>
      </c>
      <c r="E4623" s="96">
        <v>192.15</v>
      </c>
      <c r="F4623" s="99">
        <v>200</v>
      </c>
      <c r="G4623" s="59">
        <v>196.43</v>
      </c>
      <c r="H4623" s="61">
        <f t="shared" si="360"/>
        <v>196.1933333333333</v>
      </c>
      <c r="I4623" s="61">
        <f t="shared" si="361"/>
        <v>3.9303477369481334</v>
      </c>
      <c r="J4623" s="61">
        <f t="shared" si="362"/>
        <v>2.003303410045262</v>
      </c>
      <c r="K4623" s="61">
        <f t="shared" si="363"/>
        <v>196.1933333333333</v>
      </c>
    </row>
    <row r="4624" spans="1:11" ht="25.5" x14ac:dyDescent="0.25">
      <c r="A4624" s="76">
        <f t="shared" si="364"/>
        <v>4619</v>
      </c>
      <c r="B4624" s="92" t="s">
        <v>6703</v>
      </c>
      <c r="C4624" s="94" t="s">
        <v>20964</v>
      </c>
      <c r="D4624" s="95" t="s">
        <v>2259</v>
      </c>
      <c r="E4624" s="96">
        <v>14.7</v>
      </c>
      <c r="F4624" s="99">
        <v>15</v>
      </c>
      <c r="G4624" s="59">
        <v>15.04</v>
      </c>
      <c r="H4624" s="61">
        <f t="shared" si="360"/>
        <v>14.913333333333332</v>
      </c>
      <c r="I4624" s="61">
        <f t="shared" si="361"/>
        <v>0.18583146486355148</v>
      </c>
      <c r="J4624" s="61">
        <f t="shared" si="362"/>
        <v>1.246075982545048</v>
      </c>
      <c r="K4624" s="61">
        <f t="shared" si="363"/>
        <v>14.913333333333332</v>
      </c>
    </row>
    <row r="4625" spans="1:11" ht="25.5" x14ac:dyDescent="0.25">
      <c r="A4625" s="76">
        <f t="shared" si="364"/>
        <v>4620</v>
      </c>
      <c r="B4625" s="92" t="s">
        <v>6704</v>
      </c>
      <c r="C4625" s="94" t="s">
        <v>20965</v>
      </c>
      <c r="D4625" s="95" t="s">
        <v>2259</v>
      </c>
      <c r="E4625" s="96">
        <v>16.8</v>
      </c>
      <c r="F4625" s="99">
        <v>17</v>
      </c>
      <c r="G4625" s="59">
        <v>17.13</v>
      </c>
      <c r="H4625" s="61">
        <f t="shared" si="360"/>
        <v>16.976666666666663</v>
      </c>
      <c r="I4625" s="61">
        <f t="shared" si="361"/>
        <v>0.16623276853055494</v>
      </c>
      <c r="J4625" s="61">
        <f t="shared" si="362"/>
        <v>0.9791837926402216</v>
      </c>
      <c r="K4625" s="61">
        <f t="shared" si="363"/>
        <v>16.976666666666663</v>
      </c>
    </row>
    <row r="4626" spans="1:11" ht="38.25" x14ac:dyDescent="0.25">
      <c r="A4626" s="76">
        <f t="shared" si="364"/>
        <v>4621</v>
      </c>
      <c r="B4626" s="92" t="s">
        <v>6705</v>
      </c>
      <c r="C4626" s="94" t="s">
        <v>20966</v>
      </c>
      <c r="D4626" s="95" t="s">
        <v>2259</v>
      </c>
      <c r="E4626" s="96">
        <v>425.25</v>
      </c>
      <c r="F4626" s="99">
        <v>443</v>
      </c>
      <c r="G4626" s="59">
        <v>434.18</v>
      </c>
      <c r="H4626" s="61">
        <f t="shared" si="360"/>
        <v>434.14333333333337</v>
      </c>
      <c r="I4626" s="61">
        <f t="shared" si="361"/>
        <v>8.8750568073299299</v>
      </c>
      <c r="J4626" s="61">
        <f t="shared" si="362"/>
        <v>2.0442688222775725</v>
      </c>
      <c r="K4626" s="61">
        <f t="shared" si="363"/>
        <v>434.14333333333337</v>
      </c>
    </row>
    <row r="4627" spans="1:11" ht="25.5" x14ac:dyDescent="0.25">
      <c r="A4627" s="76">
        <f t="shared" si="364"/>
        <v>4622</v>
      </c>
      <c r="B4627" s="92" t="s">
        <v>6706</v>
      </c>
      <c r="C4627" s="94">
        <f>A4627</f>
        <v>4622</v>
      </c>
      <c r="D4627" s="95" t="s">
        <v>2259</v>
      </c>
      <c r="E4627" s="96">
        <v>19.95</v>
      </c>
      <c r="F4627" s="99">
        <v>21</v>
      </c>
      <c r="G4627" s="59">
        <v>20.350000000000001</v>
      </c>
      <c r="H4627" s="61">
        <f t="shared" si="360"/>
        <v>20.433333333333334</v>
      </c>
      <c r="I4627" s="61">
        <f t="shared" si="361"/>
        <v>0.52993710318615506</v>
      </c>
      <c r="J4627" s="61">
        <f t="shared" si="362"/>
        <v>2.5934931640431733</v>
      </c>
      <c r="K4627" s="61">
        <f t="shared" si="363"/>
        <v>20.433333333333334</v>
      </c>
    </row>
    <row r="4628" spans="1:11" ht="25.5" x14ac:dyDescent="0.25">
      <c r="A4628" s="76">
        <f t="shared" si="364"/>
        <v>4623</v>
      </c>
      <c r="B4628" s="92" t="s">
        <v>6707</v>
      </c>
      <c r="C4628" s="94">
        <f>A4628</f>
        <v>4623</v>
      </c>
      <c r="D4628" s="95" t="s">
        <v>2259</v>
      </c>
      <c r="E4628" s="96">
        <v>15.75</v>
      </c>
      <c r="F4628" s="99">
        <v>16</v>
      </c>
      <c r="G4628" s="59">
        <v>16.100000000000001</v>
      </c>
      <c r="H4628" s="61">
        <f t="shared" si="360"/>
        <v>15.950000000000001</v>
      </c>
      <c r="I4628" s="61">
        <f t="shared" si="361"/>
        <v>0.18027756377320003</v>
      </c>
      <c r="J4628" s="61">
        <f t="shared" si="362"/>
        <v>1.1302668575122259</v>
      </c>
      <c r="K4628" s="61">
        <f t="shared" si="363"/>
        <v>15.950000000000001</v>
      </c>
    </row>
    <row r="4629" spans="1:11" x14ac:dyDescent="0.25">
      <c r="A4629" s="76">
        <f t="shared" si="364"/>
        <v>4624</v>
      </c>
      <c r="B4629" s="92" t="s">
        <v>6708</v>
      </c>
      <c r="C4629" s="94">
        <f>A4629</f>
        <v>4624</v>
      </c>
      <c r="D4629" s="95" t="s">
        <v>2259</v>
      </c>
      <c r="E4629" s="96">
        <v>184.8</v>
      </c>
      <c r="F4629" s="99">
        <v>193</v>
      </c>
      <c r="G4629" s="59">
        <v>189.07</v>
      </c>
      <c r="H4629" s="61">
        <f t="shared" si="360"/>
        <v>188.95666666666668</v>
      </c>
      <c r="I4629" s="61">
        <f t="shared" si="361"/>
        <v>4.1011746284855128</v>
      </c>
      <c r="J4629" s="61">
        <f t="shared" si="362"/>
        <v>2.1704312956156682</v>
      </c>
      <c r="K4629" s="61">
        <f t="shared" si="363"/>
        <v>188.95666666666668</v>
      </c>
    </row>
    <row r="4630" spans="1:11" ht="25.5" x14ac:dyDescent="0.25">
      <c r="A4630" s="76">
        <f t="shared" si="364"/>
        <v>4625</v>
      </c>
      <c r="B4630" s="92" t="s">
        <v>6709</v>
      </c>
      <c r="C4630" s="94">
        <f>A4630</f>
        <v>4625</v>
      </c>
      <c r="D4630" s="95" t="s">
        <v>2259</v>
      </c>
      <c r="E4630" s="96">
        <v>13.65</v>
      </c>
      <c r="F4630" s="99">
        <v>14</v>
      </c>
      <c r="G4630" s="59">
        <v>13.92</v>
      </c>
      <c r="H4630" s="61">
        <f t="shared" si="360"/>
        <v>13.856666666666667</v>
      </c>
      <c r="I4630" s="61">
        <f t="shared" si="361"/>
        <v>0.18339392937971871</v>
      </c>
      <c r="J4630" s="61">
        <f t="shared" si="362"/>
        <v>1.3235068273734811</v>
      </c>
      <c r="K4630" s="61">
        <f t="shared" si="363"/>
        <v>13.856666666666667</v>
      </c>
    </row>
    <row r="4631" spans="1:11" ht="38.25" x14ac:dyDescent="0.25">
      <c r="A4631" s="76">
        <f t="shared" si="364"/>
        <v>4626</v>
      </c>
      <c r="B4631" s="92" t="s">
        <v>6710</v>
      </c>
      <c r="C4631" s="94" t="s">
        <v>20967</v>
      </c>
      <c r="D4631" s="95" t="s">
        <v>2259</v>
      </c>
      <c r="E4631" s="96">
        <v>63</v>
      </c>
      <c r="F4631" s="99">
        <v>66</v>
      </c>
      <c r="G4631" s="59">
        <v>64.319999999999993</v>
      </c>
      <c r="H4631" s="61">
        <f t="shared" si="360"/>
        <v>64.44</v>
      </c>
      <c r="I4631" s="61">
        <f t="shared" si="361"/>
        <v>1.5035956903370005</v>
      </c>
      <c r="J4631" s="61">
        <f t="shared" si="362"/>
        <v>2.3333266454639983</v>
      </c>
      <c r="K4631" s="61">
        <f t="shared" si="363"/>
        <v>64.44</v>
      </c>
    </row>
    <row r="4632" spans="1:11" ht="38.25" x14ac:dyDescent="0.25">
      <c r="A4632" s="76">
        <f t="shared" si="364"/>
        <v>4627</v>
      </c>
      <c r="B4632" s="92" t="s">
        <v>6711</v>
      </c>
      <c r="C4632" s="94" t="s">
        <v>20968</v>
      </c>
      <c r="D4632" s="95" t="s">
        <v>2259</v>
      </c>
      <c r="E4632" s="96">
        <v>37.799999999999997</v>
      </c>
      <c r="F4632" s="99">
        <v>40</v>
      </c>
      <c r="G4632" s="59">
        <v>38.549999999999997</v>
      </c>
      <c r="H4632" s="61">
        <f t="shared" si="360"/>
        <v>38.783333333333331</v>
      </c>
      <c r="I4632" s="61">
        <f t="shared" si="361"/>
        <v>1.1184066046538428</v>
      </c>
      <c r="J4632" s="61">
        <f t="shared" si="362"/>
        <v>2.8837299647284302</v>
      </c>
      <c r="K4632" s="61">
        <f t="shared" si="363"/>
        <v>38.783333333333331</v>
      </c>
    </row>
    <row r="4633" spans="1:11" ht="38.25" x14ac:dyDescent="0.25">
      <c r="A4633" s="76">
        <f t="shared" si="364"/>
        <v>4628</v>
      </c>
      <c r="B4633" s="92" t="s">
        <v>6712</v>
      </c>
      <c r="C4633" s="94" t="s">
        <v>20969</v>
      </c>
      <c r="D4633" s="95" t="s">
        <v>2259</v>
      </c>
      <c r="E4633" s="96">
        <v>47.25</v>
      </c>
      <c r="F4633" s="99">
        <v>49</v>
      </c>
      <c r="G4633" s="59">
        <v>48.3</v>
      </c>
      <c r="H4633" s="61">
        <f t="shared" si="360"/>
        <v>48.183333333333337</v>
      </c>
      <c r="I4633" s="61">
        <f t="shared" si="361"/>
        <v>0.88081401744825394</v>
      </c>
      <c r="J4633" s="61">
        <f t="shared" si="362"/>
        <v>1.8280470787580501</v>
      </c>
      <c r="K4633" s="61">
        <f t="shared" si="363"/>
        <v>48.183333333333337</v>
      </c>
    </row>
    <row r="4634" spans="1:11" ht="38.25" x14ac:dyDescent="0.25">
      <c r="A4634" s="76">
        <f t="shared" si="364"/>
        <v>4629</v>
      </c>
      <c r="B4634" s="92" t="s">
        <v>6713</v>
      </c>
      <c r="C4634" s="94" t="s">
        <v>20970</v>
      </c>
      <c r="D4634" s="95" t="s">
        <v>2259</v>
      </c>
      <c r="E4634" s="96">
        <v>56.7</v>
      </c>
      <c r="F4634" s="99">
        <v>59</v>
      </c>
      <c r="G4634" s="59">
        <v>58.01</v>
      </c>
      <c r="H4634" s="61">
        <f t="shared" si="360"/>
        <v>57.903333333333336</v>
      </c>
      <c r="I4634" s="61">
        <f t="shared" si="361"/>
        <v>1.1537041792995852</v>
      </c>
      <c r="J4634" s="61">
        <f t="shared" si="362"/>
        <v>1.9924659132454985</v>
      </c>
      <c r="K4634" s="61">
        <f t="shared" si="363"/>
        <v>57.903333333333336</v>
      </c>
    </row>
    <row r="4635" spans="1:11" ht="38.25" x14ac:dyDescent="0.25">
      <c r="A4635" s="76">
        <f t="shared" si="364"/>
        <v>4630</v>
      </c>
      <c r="B4635" s="92" t="s">
        <v>6714</v>
      </c>
      <c r="C4635" s="94" t="s">
        <v>20971</v>
      </c>
      <c r="D4635" s="95" t="s">
        <v>2259</v>
      </c>
      <c r="E4635" s="96">
        <v>97.65</v>
      </c>
      <c r="F4635" s="99">
        <v>102</v>
      </c>
      <c r="G4635" s="59">
        <v>99.58</v>
      </c>
      <c r="H4635" s="61">
        <f t="shared" si="360"/>
        <v>99.743333333333339</v>
      </c>
      <c r="I4635" s="61">
        <f t="shared" si="361"/>
        <v>2.1795947635588875</v>
      </c>
      <c r="J4635" s="61">
        <f t="shared" si="362"/>
        <v>2.1852034524200992</v>
      </c>
      <c r="K4635" s="61">
        <f t="shared" si="363"/>
        <v>99.743333333333339</v>
      </c>
    </row>
    <row r="4636" spans="1:11" x14ac:dyDescent="0.25">
      <c r="A4636" s="76">
        <f t="shared" si="364"/>
        <v>4631</v>
      </c>
      <c r="B4636" s="92" t="s">
        <v>6715</v>
      </c>
      <c r="C4636" s="94" t="s">
        <v>20972</v>
      </c>
      <c r="D4636" s="95" t="s">
        <v>2259</v>
      </c>
      <c r="E4636" s="96">
        <v>13.65</v>
      </c>
      <c r="F4636" s="99">
        <v>14</v>
      </c>
      <c r="G4636" s="59">
        <v>13.94</v>
      </c>
      <c r="H4636" s="61">
        <f t="shared" si="360"/>
        <v>13.863333333333332</v>
      </c>
      <c r="I4636" s="61">
        <f t="shared" si="361"/>
        <v>0.18717193521821915</v>
      </c>
      <c r="J4636" s="61">
        <f t="shared" si="362"/>
        <v>1.3501221583425282</v>
      </c>
      <c r="K4636" s="61">
        <f t="shared" si="363"/>
        <v>13.863333333333332</v>
      </c>
    </row>
    <row r="4637" spans="1:11" ht="38.25" x14ac:dyDescent="0.25">
      <c r="A4637" s="76">
        <f t="shared" si="364"/>
        <v>4632</v>
      </c>
      <c r="B4637" s="92" t="s">
        <v>6716</v>
      </c>
      <c r="C4637" s="94" t="s">
        <v>20973</v>
      </c>
      <c r="D4637" s="95" t="s">
        <v>2259</v>
      </c>
      <c r="E4637" s="96">
        <v>100.8</v>
      </c>
      <c r="F4637" s="99">
        <v>106</v>
      </c>
      <c r="G4637" s="59">
        <v>102.8</v>
      </c>
      <c r="H4637" s="61">
        <f t="shared" si="360"/>
        <v>103.2</v>
      </c>
      <c r="I4637" s="61">
        <f t="shared" si="361"/>
        <v>2.6229754097208016</v>
      </c>
      <c r="J4637" s="61">
        <f t="shared" si="362"/>
        <v>2.5416428388767458</v>
      </c>
      <c r="K4637" s="61">
        <f t="shared" si="363"/>
        <v>103.2</v>
      </c>
    </row>
    <row r="4638" spans="1:11" ht="25.5" x14ac:dyDescent="0.25">
      <c r="A4638" s="76">
        <f t="shared" si="364"/>
        <v>4633</v>
      </c>
      <c r="B4638" s="92" t="s">
        <v>6717</v>
      </c>
      <c r="C4638" s="94" t="s">
        <v>20974</v>
      </c>
      <c r="D4638" s="95" t="s">
        <v>2259</v>
      </c>
      <c r="E4638" s="96">
        <v>218.4</v>
      </c>
      <c r="F4638" s="99">
        <v>228</v>
      </c>
      <c r="G4638" s="59">
        <v>223.27</v>
      </c>
      <c r="H4638" s="61">
        <f t="shared" si="360"/>
        <v>223.22333333333333</v>
      </c>
      <c r="I4638" s="61">
        <f t="shared" si="361"/>
        <v>4.8001701358736559</v>
      </c>
      <c r="J4638" s="61">
        <f t="shared" si="362"/>
        <v>2.1503890584348961</v>
      </c>
      <c r="K4638" s="61">
        <f t="shared" si="363"/>
        <v>223.22333333333333</v>
      </c>
    </row>
    <row r="4639" spans="1:11" ht="25.5" x14ac:dyDescent="0.25">
      <c r="A4639" s="76">
        <f t="shared" si="364"/>
        <v>4634</v>
      </c>
      <c r="B4639" s="92" t="s">
        <v>6718</v>
      </c>
      <c r="C4639" s="94" t="s">
        <v>20974</v>
      </c>
      <c r="D4639" s="95" t="s">
        <v>2259</v>
      </c>
      <c r="E4639" s="96">
        <v>258.3</v>
      </c>
      <c r="F4639" s="99">
        <v>269</v>
      </c>
      <c r="G4639" s="59">
        <v>264.27</v>
      </c>
      <c r="H4639" s="61">
        <f t="shared" si="360"/>
        <v>263.85666666666663</v>
      </c>
      <c r="I4639" s="61">
        <f t="shared" si="361"/>
        <v>5.361961705694406</v>
      </c>
      <c r="J4639" s="61">
        <f t="shared" si="362"/>
        <v>2.0321494140863372</v>
      </c>
      <c r="K4639" s="61">
        <f t="shared" si="363"/>
        <v>263.85666666666663</v>
      </c>
    </row>
    <row r="4640" spans="1:11" ht="38.25" x14ac:dyDescent="0.25">
      <c r="A4640" s="76">
        <f t="shared" si="364"/>
        <v>4635</v>
      </c>
      <c r="B4640" s="92" t="s">
        <v>6719</v>
      </c>
      <c r="C4640" s="94" t="s">
        <v>20975</v>
      </c>
      <c r="D4640" s="95" t="s">
        <v>2259</v>
      </c>
      <c r="E4640" s="96">
        <v>43.05</v>
      </c>
      <c r="F4640" s="99">
        <v>45</v>
      </c>
      <c r="G4640" s="59">
        <v>43.9</v>
      </c>
      <c r="H4640" s="61">
        <f t="shared" si="360"/>
        <v>43.983333333333327</v>
      </c>
      <c r="I4640" s="61">
        <f t="shared" si="361"/>
        <v>0.97766729173749911</v>
      </c>
      <c r="J4640" s="61">
        <f t="shared" si="362"/>
        <v>2.2228130922413776</v>
      </c>
      <c r="K4640" s="61">
        <f t="shared" si="363"/>
        <v>43.983333333333327</v>
      </c>
    </row>
    <row r="4641" spans="1:11" ht="25.5" x14ac:dyDescent="0.25">
      <c r="A4641" s="76">
        <f t="shared" si="364"/>
        <v>4636</v>
      </c>
      <c r="B4641" s="92" t="s">
        <v>6720</v>
      </c>
      <c r="C4641" s="94">
        <f>A4641</f>
        <v>4636</v>
      </c>
      <c r="D4641" s="95" t="s">
        <v>2259</v>
      </c>
      <c r="E4641" s="96">
        <v>10.5</v>
      </c>
      <c r="F4641" s="99">
        <v>11</v>
      </c>
      <c r="G4641" s="59">
        <v>10.72</v>
      </c>
      <c r="H4641" s="61">
        <f t="shared" si="360"/>
        <v>10.74</v>
      </c>
      <c r="I4641" s="61">
        <f t="shared" si="361"/>
        <v>0.2505992817228333</v>
      </c>
      <c r="J4641" s="61">
        <f t="shared" si="362"/>
        <v>2.3333266454639974</v>
      </c>
      <c r="K4641" s="61">
        <f t="shared" si="363"/>
        <v>10.74</v>
      </c>
    </row>
    <row r="4642" spans="1:11" ht="38.25" x14ac:dyDescent="0.25">
      <c r="A4642" s="76">
        <f t="shared" si="364"/>
        <v>4637</v>
      </c>
      <c r="B4642" s="92" t="s">
        <v>6721</v>
      </c>
      <c r="C4642" s="94" t="s">
        <v>20976</v>
      </c>
      <c r="D4642" s="95" t="s">
        <v>2259</v>
      </c>
      <c r="E4642" s="96">
        <v>163.80000000000001</v>
      </c>
      <c r="F4642" s="99">
        <v>172</v>
      </c>
      <c r="G4642" s="59">
        <v>167.04</v>
      </c>
      <c r="H4642" s="61">
        <f t="shared" si="360"/>
        <v>167.61333333333334</v>
      </c>
      <c r="I4642" s="61">
        <f t="shared" si="361"/>
        <v>4.1299556091238188</v>
      </c>
      <c r="J4642" s="61">
        <f t="shared" si="362"/>
        <v>2.4639779706012761</v>
      </c>
      <c r="K4642" s="61">
        <f t="shared" si="363"/>
        <v>167.61333333333334</v>
      </c>
    </row>
    <row r="4643" spans="1:11" ht="38.25" x14ac:dyDescent="0.25">
      <c r="A4643" s="76">
        <f t="shared" si="364"/>
        <v>4638</v>
      </c>
      <c r="B4643" s="92" t="s">
        <v>6722</v>
      </c>
      <c r="C4643" s="94" t="s">
        <v>20977</v>
      </c>
      <c r="D4643" s="95" t="s">
        <v>2259</v>
      </c>
      <c r="E4643" s="96">
        <v>108.15</v>
      </c>
      <c r="F4643" s="99">
        <v>113</v>
      </c>
      <c r="G4643" s="59">
        <v>110.56</v>
      </c>
      <c r="H4643" s="61">
        <f t="shared" si="360"/>
        <v>110.57000000000001</v>
      </c>
      <c r="I4643" s="61">
        <f t="shared" si="361"/>
        <v>2.4250154638682173</v>
      </c>
      <c r="J4643" s="61">
        <f t="shared" si="362"/>
        <v>2.1931947760407136</v>
      </c>
      <c r="K4643" s="61">
        <f t="shared" si="363"/>
        <v>110.57000000000001</v>
      </c>
    </row>
    <row r="4644" spans="1:11" ht="38.25" x14ac:dyDescent="0.25">
      <c r="A4644" s="76">
        <f t="shared" si="364"/>
        <v>4639</v>
      </c>
      <c r="B4644" s="92" t="s">
        <v>6723</v>
      </c>
      <c r="C4644" s="94" t="s">
        <v>20978</v>
      </c>
      <c r="D4644" s="95" t="s">
        <v>2259</v>
      </c>
      <c r="E4644" s="96">
        <v>37.799999999999997</v>
      </c>
      <c r="F4644" s="99">
        <v>39</v>
      </c>
      <c r="G4644" s="59">
        <v>38.67</v>
      </c>
      <c r="H4644" s="61">
        <f t="shared" si="360"/>
        <v>38.49</v>
      </c>
      <c r="I4644" s="61">
        <f t="shared" si="361"/>
        <v>0.61991934959315664</v>
      </c>
      <c r="J4644" s="61">
        <f t="shared" si="362"/>
        <v>1.6105984660773101</v>
      </c>
      <c r="K4644" s="61">
        <f t="shared" si="363"/>
        <v>38.49</v>
      </c>
    </row>
    <row r="4645" spans="1:11" ht="38.25" x14ac:dyDescent="0.25">
      <c r="A4645" s="76">
        <f t="shared" si="364"/>
        <v>4640</v>
      </c>
      <c r="B4645" s="92" t="s">
        <v>6724</v>
      </c>
      <c r="C4645" s="94" t="s">
        <v>20979</v>
      </c>
      <c r="D4645" s="95" t="s">
        <v>2259</v>
      </c>
      <c r="E4645" s="96">
        <v>43.05</v>
      </c>
      <c r="F4645" s="99">
        <v>45</v>
      </c>
      <c r="G4645" s="59">
        <v>43.9</v>
      </c>
      <c r="H4645" s="61">
        <f t="shared" si="360"/>
        <v>43.983333333333327</v>
      </c>
      <c r="I4645" s="61">
        <f t="shared" si="361"/>
        <v>0.97766729173749911</v>
      </c>
      <c r="J4645" s="61">
        <f t="shared" si="362"/>
        <v>2.2228130922413776</v>
      </c>
      <c r="K4645" s="61">
        <f t="shared" si="363"/>
        <v>43.983333333333327</v>
      </c>
    </row>
    <row r="4646" spans="1:11" ht="25.5" x14ac:dyDescent="0.25">
      <c r="A4646" s="76">
        <f t="shared" si="364"/>
        <v>4641</v>
      </c>
      <c r="B4646" s="92" t="s">
        <v>6725</v>
      </c>
      <c r="C4646" s="94" t="s">
        <v>20980</v>
      </c>
      <c r="D4646" s="95" t="s">
        <v>2259</v>
      </c>
      <c r="E4646" s="96">
        <v>63</v>
      </c>
      <c r="F4646" s="99">
        <v>66</v>
      </c>
      <c r="G4646" s="59">
        <v>64.319999999999993</v>
      </c>
      <c r="H4646" s="61">
        <f t="shared" si="360"/>
        <v>64.44</v>
      </c>
      <c r="I4646" s="61">
        <f t="shared" si="361"/>
        <v>1.5035956903370005</v>
      </c>
      <c r="J4646" s="61">
        <f t="shared" si="362"/>
        <v>2.3333266454639983</v>
      </c>
      <c r="K4646" s="61">
        <f t="shared" si="363"/>
        <v>64.44</v>
      </c>
    </row>
    <row r="4647" spans="1:11" ht="38.25" x14ac:dyDescent="0.25">
      <c r="A4647" s="76">
        <f t="shared" si="364"/>
        <v>4642</v>
      </c>
      <c r="B4647" s="92" t="s">
        <v>6726</v>
      </c>
      <c r="C4647" s="94" t="s">
        <v>20981</v>
      </c>
      <c r="D4647" s="95" t="s">
        <v>2259</v>
      </c>
      <c r="E4647" s="96">
        <v>76.650000000000006</v>
      </c>
      <c r="F4647" s="99">
        <v>80</v>
      </c>
      <c r="G4647" s="59">
        <v>78.17</v>
      </c>
      <c r="H4647" s="61">
        <f t="shared" si="360"/>
        <v>78.273333333333326</v>
      </c>
      <c r="I4647" s="61">
        <f t="shared" si="361"/>
        <v>1.677388843808532</v>
      </c>
      <c r="J4647" s="61">
        <f t="shared" si="362"/>
        <v>2.1429888984863288</v>
      </c>
      <c r="K4647" s="61">
        <f t="shared" si="363"/>
        <v>78.273333333333326</v>
      </c>
    </row>
    <row r="4648" spans="1:11" ht="25.5" x14ac:dyDescent="0.25">
      <c r="A4648" s="76">
        <f t="shared" si="364"/>
        <v>4643</v>
      </c>
      <c r="B4648" s="92" t="s">
        <v>6727</v>
      </c>
      <c r="C4648" s="94" t="s">
        <v>20982</v>
      </c>
      <c r="D4648" s="95" t="s">
        <v>2259</v>
      </c>
      <c r="E4648" s="96">
        <v>35.700000000000003</v>
      </c>
      <c r="F4648" s="99">
        <v>37</v>
      </c>
      <c r="G4648" s="59">
        <v>36.5</v>
      </c>
      <c r="H4648" s="61">
        <f t="shared" si="360"/>
        <v>36.4</v>
      </c>
      <c r="I4648" s="61">
        <f t="shared" si="361"/>
        <v>0.65574385243019861</v>
      </c>
      <c r="J4648" s="61">
        <f t="shared" si="362"/>
        <v>1.8014941000829634</v>
      </c>
      <c r="K4648" s="61">
        <f t="shared" si="363"/>
        <v>36.4</v>
      </c>
    </row>
    <row r="4649" spans="1:11" ht="25.5" x14ac:dyDescent="0.25">
      <c r="A4649" s="76">
        <f t="shared" si="364"/>
        <v>4644</v>
      </c>
      <c r="B4649" s="92" t="s">
        <v>6728</v>
      </c>
      <c r="C4649" s="94" t="s">
        <v>20983</v>
      </c>
      <c r="D4649" s="95" t="s">
        <v>2259</v>
      </c>
      <c r="E4649" s="96">
        <v>19.95</v>
      </c>
      <c r="F4649" s="99">
        <v>21</v>
      </c>
      <c r="G4649" s="59">
        <v>20.41</v>
      </c>
      <c r="H4649" s="61">
        <f t="shared" si="360"/>
        <v>20.453333333333333</v>
      </c>
      <c r="I4649" s="61">
        <f t="shared" si="361"/>
        <v>0.52633956086668399</v>
      </c>
      <c r="J4649" s="61">
        <f t="shared" si="362"/>
        <v>2.5733681267927833</v>
      </c>
      <c r="K4649" s="61">
        <f t="shared" si="363"/>
        <v>20.453333333333333</v>
      </c>
    </row>
    <row r="4650" spans="1:11" ht="25.5" x14ac:dyDescent="0.25">
      <c r="A4650" s="76">
        <f t="shared" si="364"/>
        <v>4645</v>
      </c>
      <c r="B4650" s="92" t="s">
        <v>6729</v>
      </c>
      <c r="C4650" s="94" t="s">
        <v>20984</v>
      </c>
      <c r="D4650" s="95" t="s">
        <v>2259</v>
      </c>
      <c r="E4650" s="96">
        <v>79.8</v>
      </c>
      <c r="F4650" s="99">
        <v>83</v>
      </c>
      <c r="G4650" s="59">
        <v>81.38</v>
      </c>
      <c r="H4650" s="61">
        <f t="shared" si="360"/>
        <v>81.393333333333331</v>
      </c>
      <c r="I4650" s="61">
        <f t="shared" si="361"/>
        <v>1.6000416661241477</v>
      </c>
      <c r="J4650" s="61">
        <f t="shared" si="362"/>
        <v>1.9658141528267847</v>
      </c>
      <c r="K4650" s="61">
        <f t="shared" si="363"/>
        <v>81.393333333333331</v>
      </c>
    </row>
    <row r="4651" spans="1:11" ht="25.5" x14ac:dyDescent="0.25">
      <c r="A4651" s="76">
        <f t="shared" si="364"/>
        <v>4646</v>
      </c>
      <c r="B4651" s="92" t="s">
        <v>6730</v>
      </c>
      <c r="C4651" s="94">
        <f>A4651</f>
        <v>4646</v>
      </c>
      <c r="D4651" s="95" t="s">
        <v>2259</v>
      </c>
      <c r="E4651" s="96">
        <v>3.15</v>
      </c>
      <c r="F4651" s="99">
        <v>3</v>
      </c>
      <c r="G4651" s="59">
        <v>3.22</v>
      </c>
      <c r="H4651" s="61">
        <f t="shared" si="360"/>
        <v>3.1233333333333335</v>
      </c>
      <c r="I4651" s="61">
        <f t="shared" si="361"/>
        <v>0.11239810200058251</v>
      </c>
      <c r="J4651" s="61">
        <f t="shared" si="362"/>
        <v>3.5986585485778813</v>
      </c>
      <c r="K4651" s="61">
        <f t="shared" si="363"/>
        <v>3.1233333333333335</v>
      </c>
    </row>
    <row r="4652" spans="1:11" ht="38.25" x14ac:dyDescent="0.25">
      <c r="A4652" s="76">
        <f t="shared" si="364"/>
        <v>4647</v>
      </c>
      <c r="B4652" s="92" t="s">
        <v>6731</v>
      </c>
      <c r="C4652" s="94" t="s">
        <v>20985</v>
      </c>
      <c r="D4652" s="95" t="s">
        <v>2259</v>
      </c>
      <c r="E4652" s="96">
        <v>113.4</v>
      </c>
      <c r="F4652" s="99">
        <v>119</v>
      </c>
      <c r="G4652" s="59">
        <v>115.65</v>
      </c>
      <c r="H4652" s="61">
        <f t="shared" si="360"/>
        <v>116.01666666666667</v>
      </c>
      <c r="I4652" s="61">
        <f t="shared" si="361"/>
        <v>2.8179484263082806</v>
      </c>
      <c r="J4652" s="61">
        <f t="shared" si="362"/>
        <v>2.4289169024349495</v>
      </c>
      <c r="K4652" s="61">
        <f t="shared" si="363"/>
        <v>116.01666666666667</v>
      </c>
    </row>
    <row r="4653" spans="1:11" ht="38.25" x14ac:dyDescent="0.25">
      <c r="A4653" s="76">
        <f t="shared" si="364"/>
        <v>4648</v>
      </c>
      <c r="B4653" s="92" t="s">
        <v>6732</v>
      </c>
      <c r="C4653" s="94" t="s">
        <v>20986</v>
      </c>
      <c r="D4653" s="95" t="s">
        <v>2259</v>
      </c>
      <c r="E4653" s="96">
        <v>182.7</v>
      </c>
      <c r="F4653" s="99">
        <v>190</v>
      </c>
      <c r="G4653" s="59">
        <v>186.77</v>
      </c>
      <c r="H4653" s="61">
        <f t="shared" si="360"/>
        <v>186.49</v>
      </c>
      <c r="I4653" s="61">
        <f t="shared" si="361"/>
        <v>3.6580459264476226</v>
      </c>
      <c r="J4653" s="61">
        <f t="shared" si="362"/>
        <v>1.9615239028621494</v>
      </c>
      <c r="K4653" s="61">
        <f t="shared" si="363"/>
        <v>186.49</v>
      </c>
    </row>
    <row r="4654" spans="1:11" ht="25.5" x14ac:dyDescent="0.25">
      <c r="A4654" s="76">
        <f t="shared" si="364"/>
        <v>4649</v>
      </c>
      <c r="B4654" s="92" t="s">
        <v>6733</v>
      </c>
      <c r="C4654" s="94" t="s">
        <v>20987</v>
      </c>
      <c r="D4654" s="95" t="s">
        <v>2259</v>
      </c>
      <c r="E4654" s="96">
        <v>183.75</v>
      </c>
      <c r="F4654" s="99">
        <v>192</v>
      </c>
      <c r="G4654" s="59">
        <v>187.99</v>
      </c>
      <c r="H4654" s="61">
        <f t="shared" si="360"/>
        <v>187.91333333333333</v>
      </c>
      <c r="I4654" s="61">
        <f t="shared" si="361"/>
        <v>4.1255343088299883</v>
      </c>
      <c r="J4654" s="61">
        <f t="shared" si="362"/>
        <v>2.195445227674099</v>
      </c>
      <c r="K4654" s="61">
        <f t="shared" si="363"/>
        <v>187.91333333333333</v>
      </c>
    </row>
    <row r="4655" spans="1:11" ht="38.25" x14ac:dyDescent="0.25">
      <c r="A4655" s="76">
        <f t="shared" si="364"/>
        <v>4650</v>
      </c>
      <c r="B4655" s="92" t="s">
        <v>6734</v>
      </c>
      <c r="C4655" s="94" t="s">
        <v>20988</v>
      </c>
      <c r="D4655" s="95" t="s">
        <v>2259</v>
      </c>
      <c r="E4655" s="96">
        <v>1613.85</v>
      </c>
      <c r="F4655" s="99">
        <v>1678</v>
      </c>
      <c r="G4655" s="59">
        <v>1645.8</v>
      </c>
      <c r="H4655" s="61">
        <f t="shared" si="360"/>
        <v>1645.8833333333332</v>
      </c>
      <c r="I4655" s="61">
        <f t="shared" si="361"/>
        <v>32.07508118981675</v>
      </c>
      <c r="J4655" s="61">
        <f t="shared" si="362"/>
        <v>1.9488064882980822</v>
      </c>
      <c r="K4655" s="61">
        <f t="shared" si="363"/>
        <v>1645.8833333333332</v>
      </c>
    </row>
    <row r="4656" spans="1:11" ht="38.25" x14ac:dyDescent="0.25">
      <c r="A4656" s="76">
        <f t="shared" si="364"/>
        <v>4651</v>
      </c>
      <c r="B4656" s="92" t="s">
        <v>6735</v>
      </c>
      <c r="C4656" s="94" t="s">
        <v>20989</v>
      </c>
      <c r="D4656" s="95" t="s">
        <v>2259</v>
      </c>
      <c r="E4656" s="96">
        <v>184.8</v>
      </c>
      <c r="F4656" s="99">
        <v>192</v>
      </c>
      <c r="G4656" s="59">
        <v>188.68</v>
      </c>
      <c r="H4656" s="61">
        <f t="shared" si="360"/>
        <v>188.49333333333334</v>
      </c>
      <c r="I4656" s="61">
        <f t="shared" si="361"/>
        <v>3.6036278017205512</v>
      </c>
      <c r="J4656" s="61">
        <f t="shared" si="362"/>
        <v>1.9118065015847869</v>
      </c>
      <c r="K4656" s="61">
        <f t="shared" si="363"/>
        <v>188.49333333333334</v>
      </c>
    </row>
    <row r="4657" spans="1:11" ht="38.25" x14ac:dyDescent="0.25">
      <c r="A4657" s="76">
        <f t="shared" si="364"/>
        <v>4652</v>
      </c>
      <c r="B4657" s="92" t="s">
        <v>6736</v>
      </c>
      <c r="C4657" s="94" t="s">
        <v>20990</v>
      </c>
      <c r="D4657" s="95" t="s">
        <v>2259</v>
      </c>
      <c r="E4657" s="96">
        <v>224.7</v>
      </c>
      <c r="F4657" s="99">
        <v>236</v>
      </c>
      <c r="G4657" s="59">
        <v>229.15</v>
      </c>
      <c r="H4657" s="61">
        <f t="shared" si="360"/>
        <v>229.95000000000002</v>
      </c>
      <c r="I4657" s="61">
        <f t="shared" si="361"/>
        <v>5.6923193866823789</v>
      </c>
      <c r="J4657" s="61">
        <f t="shared" si="362"/>
        <v>2.4754596158653528</v>
      </c>
      <c r="K4657" s="61">
        <f t="shared" si="363"/>
        <v>229.95000000000002</v>
      </c>
    </row>
    <row r="4658" spans="1:11" ht="38.25" x14ac:dyDescent="0.25">
      <c r="A4658" s="76">
        <f t="shared" si="364"/>
        <v>4653</v>
      </c>
      <c r="B4658" s="92" t="s">
        <v>6737</v>
      </c>
      <c r="C4658" s="94" t="s">
        <v>20991</v>
      </c>
      <c r="D4658" s="95" t="s">
        <v>2259</v>
      </c>
      <c r="E4658" s="96">
        <v>36.75</v>
      </c>
      <c r="F4658" s="99">
        <v>38</v>
      </c>
      <c r="G4658" s="59">
        <v>37.57</v>
      </c>
      <c r="H4658" s="61">
        <f t="shared" si="360"/>
        <v>37.44</v>
      </c>
      <c r="I4658" s="61">
        <f t="shared" si="361"/>
        <v>0.63505905237229709</v>
      </c>
      <c r="J4658" s="61">
        <f t="shared" si="362"/>
        <v>1.6962047339003663</v>
      </c>
      <c r="K4658" s="61">
        <f t="shared" si="363"/>
        <v>37.44</v>
      </c>
    </row>
    <row r="4659" spans="1:11" ht="38.25" x14ac:dyDescent="0.25">
      <c r="A4659" s="76">
        <f t="shared" si="364"/>
        <v>4654</v>
      </c>
      <c r="B4659" s="92" t="s">
        <v>6738</v>
      </c>
      <c r="C4659" s="94" t="s">
        <v>20992</v>
      </c>
      <c r="D4659" s="95" t="s">
        <v>2259</v>
      </c>
      <c r="E4659" s="96">
        <v>90.3</v>
      </c>
      <c r="F4659" s="99">
        <v>94</v>
      </c>
      <c r="G4659" s="59">
        <v>92.39</v>
      </c>
      <c r="H4659" s="61">
        <f t="shared" si="360"/>
        <v>92.23</v>
      </c>
      <c r="I4659" s="61">
        <f t="shared" si="361"/>
        <v>1.8551819317792004</v>
      </c>
      <c r="J4659" s="61">
        <f t="shared" si="362"/>
        <v>2.0114734162194519</v>
      </c>
      <c r="K4659" s="61">
        <f t="shared" si="363"/>
        <v>92.23</v>
      </c>
    </row>
    <row r="4660" spans="1:11" ht="38.25" x14ac:dyDescent="0.25">
      <c r="A4660" s="76">
        <f t="shared" si="364"/>
        <v>4655</v>
      </c>
      <c r="B4660" s="92" t="s">
        <v>6739</v>
      </c>
      <c r="C4660" s="94" t="s">
        <v>20993</v>
      </c>
      <c r="D4660" s="95" t="s">
        <v>2259</v>
      </c>
      <c r="E4660" s="96">
        <v>17.850000000000001</v>
      </c>
      <c r="F4660" s="99">
        <v>19</v>
      </c>
      <c r="G4660" s="59">
        <v>18.2</v>
      </c>
      <c r="H4660" s="61">
        <f t="shared" si="360"/>
        <v>18.349999999999998</v>
      </c>
      <c r="I4660" s="61">
        <f t="shared" si="361"/>
        <v>0.58949130612757927</v>
      </c>
      <c r="J4660" s="61">
        <f t="shared" si="362"/>
        <v>3.2124866818941653</v>
      </c>
      <c r="K4660" s="61">
        <f t="shared" si="363"/>
        <v>18.349999999999998</v>
      </c>
    </row>
    <row r="4661" spans="1:11" ht="38.25" x14ac:dyDescent="0.25">
      <c r="A4661" s="76">
        <f t="shared" si="364"/>
        <v>4656</v>
      </c>
      <c r="B4661" s="92" t="s">
        <v>6740</v>
      </c>
      <c r="C4661" s="94" t="s">
        <v>20994</v>
      </c>
      <c r="D4661" s="95" t="s">
        <v>2259</v>
      </c>
      <c r="E4661" s="96">
        <v>56.7</v>
      </c>
      <c r="F4661" s="99">
        <v>59</v>
      </c>
      <c r="G4661" s="59">
        <v>57.89</v>
      </c>
      <c r="H4661" s="61">
        <f t="shared" si="360"/>
        <v>57.863333333333337</v>
      </c>
      <c r="I4661" s="61">
        <f t="shared" si="361"/>
        <v>1.1502318606843274</v>
      </c>
      <c r="J4661" s="61">
        <f t="shared" si="362"/>
        <v>1.9878423768955482</v>
      </c>
      <c r="K4661" s="61">
        <f t="shared" si="363"/>
        <v>57.863333333333337</v>
      </c>
    </row>
    <row r="4662" spans="1:11" ht="38.25" x14ac:dyDescent="0.25">
      <c r="A4662" s="76">
        <f t="shared" si="364"/>
        <v>4657</v>
      </c>
      <c r="B4662" s="92" t="s">
        <v>6741</v>
      </c>
      <c r="C4662" s="94" t="s">
        <v>20995</v>
      </c>
      <c r="D4662" s="95" t="s">
        <v>2259</v>
      </c>
      <c r="E4662" s="96">
        <v>110.25</v>
      </c>
      <c r="F4662" s="99">
        <v>116</v>
      </c>
      <c r="G4662" s="59">
        <v>112.43</v>
      </c>
      <c r="H4662" s="61">
        <f t="shared" si="360"/>
        <v>112.89333333333333</v>
      </c>
      <c r="I4662" s="61">
        <f t="shared" si="361"/>
        <v>2.9028663994978015</v>
      </c>
      <c r="J4662" s="61">
        <f t="shared" si="362"/>
        <v>2.5713355375261027</v>
      </c>
      <c r="K4662" s="61">
        <f t="shared" si="363"/>
        <v>112.89333333333333</v>
      </c>
    </row>
    <row r="4663" spans="1:11" ht="38.25" x14ac:dyDescent="0.25">
      <c r="A4663" s="76">
        <f t="shared" si="364"/>
        <v>4658</v>
      </c>
      <c r="B4663" s="92" t="s">
        <v>6742</v>
      </c>
      <c r="C4663" s="94" t="s">
        <v>20996</v>
      </c>
      <c r="D4663" s="95" t="s">
        <v>2259</v>
      </c>
      <c r="E4663" s="96">
        <v>99.75</v>
      </c>
      <c r="F4663" s="99">
        <v>104</v>
      </c>
      <c r="G4663" s="59">
        <v>101.97</v>
      </c>
      <c r="H4663" s="61">
        <f t="shared" si="360"/>
        <v>101.90666666666668</v>
      </c>
      <c r="I4663" s="61">
        <f t="shared" si="361"/>
        <v>2.1257077252842955</v>
      </c>
      <c r="J4663" s="61">
        <f t="shared" si="362"/>
        <v>2.0859358811503617</v>
      </c>
      <c r="K4663" s="61">
        <f t="shared" si="363"/>
        <v>101.90666666666668</v>
      </c>
    </row>
    <row r="4664" spans="1:11" ht="25.5" x14ac:dyDescent="0.25">
      <c r="A4664" s="76">
        <f t="shared" si="364"/>
        <v>4659</v>
      </c>
      <c r="B4664" s="92" t="s">
        <v>6743</v>
      </c>
      <c r="C4664" s="94" t="s">
        <v>20997</v>
      </c>
      <c r="D4664" s="95" t="s">
        <v>2259</v>
      </c>
      <c r="E4664" s="96">
        <v>772.8</v>
      </c>
      <c r="F4664" s="99">
        <v>806</v>
      </c>
      <c r="G4664" s="59">
        <v>790.65</v>
      </c>
      <c r="H4664" s="61">
        <f t="shared" si="360"/>
        <v>789.81666666666661</v>
      </c>
      <c r="I4664" s="61">
        <f t="shared" si="361"/>
        <v>16.615680345184007</v>
      </c>
      <c r="J4664" s="61">
        <f t="shared" si="362"/>
        <v>2.1037388860517008</v>
      </c>
      <c r="K4664" s="61">
        <f t="shared" si="363"/>
        <v>789.81666666666661</v>
      </c>
    </row>
    <row r="4665" spans="1:11" ht="25.5" x14ac:dyDescent="0.25">
      <c r="A4665" s="76">
        <f t="shared" si="364"/>
        <v>4660</v>
      </c>
      <c r="B4665" s="92" t="s">
        <v>6744</v>
      </c>
      <c r="C4665" s="94" t="s">
        <v>20998</v>
      </c>
      <c r="D4665" s="95" t="s">
        <v>2259</v>
      </c>
      <c r="E4665" s="96">
        <v>178.5</v>
      </c>
      <c r="F4665" s="99">
        <v>186</v>
      </c>
      <c r="G4665" s="59">
        <v>182.03</v>
      </c>
      <c r="H4665" s="61">
        <f t="shared" si="360"/>
        <v>182.17666666666665</v>
      </c>
      <c r="I4665" s="61">
        <f t="shared" si="361"/>
        <v>3.7521504944942352</v>
      </c>
      <c r="J4665" s="61">
        <f t="shared" si="362"/>
        <v>2.0596218841569001</v>
      </c>
      <c r="K4665" s="61">
        <f t="shared" si="363"/>
        <v>182.17666666666665</v>
      </c>
    </row>
    <row r="4666" spans="1:11" ht="25.5" x14ac:dyDescent="0.25">
      <c r="A4666" s="76">
        <f t="shared" si="364"/>
        <v>4661</v>
      </c>
      <c r="B4666" s="92" t="s">
        <v>6745</v>
      </c>
      <c r="C4666" s="94" t="s">
        <v>20999</v>
      </c>
      <c r="D4666" s="95" t="s">
        <v>2259</v>
      </c>
      <c r="E4666" s="96">
        <v>181.65</v>
      </c>
      <c r="F4666" s="99">
        <v>189</v>
      </c>
      <c r="G4666" s="59">
        <v>185.46</v>
      </c>
      <c r="H4666" s="61">
        <f t="shared" si="360"/>
        <v>185.37</v>
      </c>
      <c r="I4666" s="61">
        <f t="shared" si="361"/>
        <v>3.6758264376871739</v>
      </c>
      <c r="J4666" s="61">
        <f t="shared" si="362"/>
        <v>1.9829672750106133</v>
      </c>
      <c r="K4666" s="61">
        <f t="shared" si="363"/>
        <v>185.37</v>
      </c>
    </row>
    <row r="4667" spans="1:11" ht="25.5" x14ac:dyDescent="0.25">
      <c r="A4667" s="76">
        <f t="shared" si="364"/>
        <v>4662</v>
      </c>
      <c r="B4667" s="92" t="s">
        <v>6746</v>
      </c>
      <c r="C4667" s="94" t="s">
        <v>21000</v>
      </c>
      <c r="D4667" s="95" t="s">
        <v>2259</v>
      </c>
      <c r="E4667" s="96">
        <v>184.8</v>
      </c>
      <c r="F4667" s="99">
        <v>194</v>
      </c>
      <c r="G4667" s="59">
        <v>188.46</v>
      </c>
      <c r="H4667" s="61">
        <f t="shared" ref="H4667:H4730" si="365">AVERAGE(E4667:G4667)</f>
        <v>189.08666666666667</v>
      </c>
      <c r="I4667" s="61">
        <f t="shared" ref="I4667:I4730" si="366">SQRT(((SUM((POWER(G4667-H4667,2)),(POWER(F4667-H4667,2)),(POWER(E4667-H4667,2)))/(COLUMNS(E4667:G4667)-1))))</f>
        <v>4.6319038562272947</v>
      </c>
      <c r="J4667" s="61">
        <f t="shared" ref="J4667:J4730" si="367">I4667/H4667*100</f>
        <v>2.4496194987628046</v>
      </c>
      <c r="K4667" s="61">
        <f t="shared" ref="K4667:K4730" si="368">H4667</f>
        <v>189.08666666666667</v>
      </c>
    </row>
    <row r="4668" spans="1:11" ht="25.5" x14ac:dyDescent="0.25">
      <c r="A4668" s="76">
        <f t="shared" si="364"/>
        <v>4663</v>
      </c>
      <c r="B4668" s="92" t="s">
        <v>6747</v>
      </c>
      <c r="C4668" s="94" t="s">
        <v>21001</v>
      </c>
      <c r="D4668" s="95" t="s">
        <v>2259</v>
      </c>
      <c r="E4668" s="96">
        <v>120.75</v>
      </c>
      <c r="F4668" s="99">
        <v>126</v>
      </c>
      <c r="G4668" s="59">
        <v>123.44</v>
      </c>
      <c r="H4668" s="61">
        <f t="shared" si="365"/>
        <v>123.39666666666666</v>
      </c>
      <c r="I4668" s="61">
        <f t="shared" si="366"/>
        <v>2.6252682402629515</v>
      </c>
      <c r="J4668" s="61">
        <f t="shared" si="367"/>
        <v>2.1275033687535738</v>
      </c>
      <c r="K4668" s="61">
        <f t="shared" si="368"/>
        <v>123.39666666666666</v>
      </c>
    </row>
    <row r="4669" spans="1:11" ht="25.5" x14ac:dyDescent="0.25">
      <c r="A4669" s="76">
        <f t="shared" si="364"/>
        <v>4664</v>
      </c>
      <c r="B4669" s="92" t="s">
        <v>6748</v>
      </c>
      <c r="C4669" s="94" t="s">
        <v>21002</v>
      </c>
      <c r="D4669" s="95" t="s">
        <v>2259</v>
      </c>
      <c r="E4669" s="96">
        <v>354.9</v>
      </c>
      <c r="F4669" s="99">
        <v>370</v>
      </c>
      <c r="G4669" s="59">
        <v>363.1</v>
      </c>
      <c r="H4669" s="61">
        <f t="shared" si="365"/>
        <v>362.66666666666669</v>
      </c>
      <c r="I4669" s="61">
        <f t="shared" si="366"/>
        <v>7.5593209571583557</v>
      </c>
      <c r="J4669" s="61">
        <f t="shared" si="367"/>
        <v>2.0843715874517521</v>
      </c>
      <c r="K4669" s="61">
        <f t="shared" si="368"/>
        <v>362.66666666666669</v>
      </c>
    </row>
    <row r="4670" spans="1:11" ht="25.5" x14ac:dyDescent="0.25">
      <c r="A4670" s="76">
        <f t="shared" si="364"/>
        <v>4665</v>
      </c>
      <c r="B4670" s="92" t="s">
        <v>6749</v>
      </c>
      <c r="C4670" s="94" t="s">
        <v>21003</v>
      </c>
      <c r="D4670" s="95" t="s">
        <v>2259</v>
      </c>
      <c r="E4670" s="96">
        <v>237.3</v>
      </c>
      <c r="F4670" s="99">
        <v>247</v>
      </c>
      <c r="G4670" s="59">
        <v>242</v>
      </c>
      <c r="H4670" s="61">
        <f t="shared" si="365"/>
        <v>242.1</v>
      </c>
      <c r="I4670" s="61">
        <f t="shared" si="366"/>
        <v>4.8507731342539557</v>
      </c>
      <c r="J4670" s="61">
        <f t="shared" si="367"/>
        <v>2.0036237646649959</v>
      </c>
      <c r="K4670" s="61">
        <f t="shared" si="368"/>
        <v>242.1</v>
      </c>
    </row>
    <row r="4671" spans="1:11" ht="38.25" x14ac:dyDescent="0.25">
      <c r="A4671" s="76">
        <f t="shared" si="364"/>
        <v>4666</v>
      </c>
      <c r="B4671" s="92" t="s">
        <v>6750</v>
      </c>
      <c r="C4671" s="94" t="s">
        <v>21004</v>
      </c>
      <c r="D4671" s="95" t="s">
        <v>2259</v>
      </c>
      <c r="E4671" s="96">
        <v>43.05</v>
      </c>
      <c r="F4671" s="99">
        <v>45</v>
      </c>
      <c r="G4671" s="59">
        <v>43.95</v>
      </c>
      <c r="H4671" s="61">
        <f t="shared" si="365"/>
        <v>44</v>
      </c>
      <c r="I4671" s="61">
        <f t="shared" si="366"/>
        <v>0.97596106479715805</v>
      </c>
      <c r="J4671" s="61">
        <f t="shared" si="367"/>
        <v>2.21809332908445</v>
      </c>
      <c r="K4671" s="61">
        <f t="shared" si="368"/>
        <v>44</v>
      </c>
    </row>
    <row r="4672" spans="1:11" ht="38.25" x14ac:dyDescent="0.25">
      <c r="A4672" s="76">
        <f t="shared" si="364"/>
        <v>4667</v>
      </c>
      <c r="B4672" s="92" t="s">
        <v>6751</v>
      </c>
      <c r="C4672" s="94" t="s">
        <v>21005</v>
      </c>
      <c r="D4672" s="95" t="s">
        <v>2259</v>
      </c>
      <c r="E4672" s="96">
        <v>46.2</v>
      </c>
      <c r="F4672" s="99">
        <v>49</v>
      </c>
      <c r="G4672" s="59">
        <v>47.11</v>
      </c>
      <c r="H4672" s="61">
        <f t="shared" si="365"/>
        <v>47.436666666666667</v>
      </c>
      <c r="I4672" s="61">
        <f t="shared" si="366"/>
        <v>1.428297354661602</v>
      </c>
      <c r="J4672" s="61">
        <f t="shared" si="367"/>
        <v>3.0109564078313582</v>
      </c>
      <c r="K4672" s="61">
        <f t="shared" si="368"/>
        <v>47.436666666666667</v>
      </c>
    </row>
    <row r="4673" spans="1:11" ht="38.25" x14ac:dyDescent="0.25">
      <c r="A4673" s="76">
        <f t="shared" si="364"/>
        <v>4668</v>
      </c>
      <c r="B4673" s="92" t="s">
        <v>6752</v>
      </c>
      <c r="C4673" s="94" t="s">
        <v>21006</v>
      </c>
      <c r="D4673" s="95" t="s">
        <v>2259</v>
      </c>
      <c r="E4673" s="96">
        <v>18.899999999999999</v>
      </c>
      <c r="F4673" s="99">
        <v>20</v>
      </c>
      <c r="G4673" s="59">
        <v>19.32</v>
      </c>
      <c r="H4673" s="61">
        <f t="shared" si="365"/>
        <v>19.406666666666666</v>
      </c>
      <c r="I4673" s="61">
        <f t="shared" si="366"/>
        <v>0.55509758901776363</v>
      </c>
      <c r="J4673" s="61">
        <f t="shared" si="367"/>
        <v>2.8603448420702353</v>
      </c>
      <c r="K4673" s="61">
        <f t="shared" si="368"/>
        <v>19.406666666666666</v>
      </c>
    </row>
    <row r="4674" spans="1:11" ht="38.25" x14ac:dyDescent="0.25">
      <c r="A4674" s="76">
        <f t="shared" si="364"/>
        <v>4669</v>
      </c>
      <c r="B4674" s="92" t="s">
        <v>6753</v>
      </c>
      <c r="C4674" s="94" t="s">
        <v>21007</v>
      </c>
      <c r="D4674" s="95" t="s">
        <v>2259</v>
      </c>
      <c r="E4674" s="96">
        <v>50.4</v>
      </c>
      <c r="F4674" s="99">
        <v>53</v>
      </c>
      <c r="G4674" s="59">
        <v>51.56</v>
      </c>
      <c r="H4674" s="61">
        <f t="shared" si="365"/>
        <v>51.653333333333336</v>
      </c>
      <c r="I4674" s="61">
        <f t="shared" si="366"/>
        <v>1.3025103966315719</v>
      </c>
      <c r="J4674" s="61">
        <f t="shared" si="367"/>
        <v>2.5216386098959185</v>
      </c>
      <c r="K4674" s="61">
        <f t="shared" si="368"/>
        <v>51.653333333333336</v>
      </c>
    </row>
    <row r="4675" spans="1:11" ht="38.25" x14ac:dyDescent="0.25">
      <c r="A4675" s="76">
        <f t="shared" si="364"/>
        <v>4670</v>
      </c>
      <c r="B4675" s="92" t="s">
        <v>6754</v>
      </c>
      <c r="C4675" s="94" t="s">
        <v>21008</v>
      </c>
      <c r="D4675" s="95" t="s">
        <v>2259</v>
      </c>
      <c r="E4675" s="96">
        <v>56.7</v>
      </c>
      <c r="F4675" s="99">
        <v>59</v>
      </c>
      <c r="G4675" s="59">
        <v>57.82</v>
      </c>
      <c r="H4675" s="61">
        <f t="shared" si="365"/>
        <v>57.84</v>
      </c>
      <c r="I4675" s="61">
        <f t="shared" si="366"/>
        <v>1.1501304273863886</v>
      </c>
      <c r="J4675" s="61">
        <f t="shared" si="367"/>
        <v>1.9884689270165776</v>
      </c>
      <c r="K4675" s="61">
        <f t="shared" si="368"/>
        <v>57.84</v>
      </c>
    </row>
    <row r="4676" spans="1:11" ht="38.25" x14ac:dyDescent="0.25">
      <c r="A4676" s="76">
        <f t="shared" si="364"/>
        <v>4671</v>
      </c>
      <c r="B4676" s="92" t="s">
        <v>6755</v>
      </c>
      <c r="C4676" s="94" t="s">
        <v>21009</v>
      </c>
      <c r="D4676" s="95" t="s">
        <v>2259</v>
      </c>
      <c r="E4676" s="96">
        <v>43.05</v>
      </c>
      <c r="F4676" s="99">
        <v>45</v>
      </c>
      <c r="G4676" s="59">
        <v>43.95</v>
      </c>
      <c r="H4676" s="61">
        <f t="shared" si="365"/>
        <v>44</v>
      </c>
      <c r="I4676" s="61">
        <f t="shared" si="366"/>
        <v>0.97596106479715805</v>
      </c>
      <c r="J4676" s="61">
        <f t="shared" si="367"/>
        <v>2.21809332908445</v>
      </c>
      <c r="K4676" s="61">
        <f t="shared" si="368"/>
        <v>44</v>
      </c>
    </row>
    <row r="4677" spans="1:11" ht="25.5" x14ac:dyDescent="0.25">
      <c r="A4677" s="76">
        <f t="shared" si="364"/>
        <v>4672</v>
      </c>
      <c r="B4677" s="92" t="s">
        <v>6756</v>
      </c>
      <c r="C4677" s="94" t="s">
        <v>21010</v>
      </c>
      <c r="D4677" s="95" t="s">
        <v>2259</v>
      </c>
      <c r="E4677" s="96">
        <v>30.45</v>
      </c>
      <c r="F4677" s="99">
        <v>32</v>
      </c>
      <c r="G4677" s="59">
        <v>31.05</v>
      </c>
      <c r="H4677" s="61">
        <f t="shared" si="365"/>
        <v>31.166666666666668</v>
      </c>
      <c r="I4677" s="61">
        <f t="shared" si="366"/>
        <v>0.78155827251289056</v>
      </c>
      <c r="J4677" s="61">
        <f t="shared" si="367"/>
        <v>2.5076736016456378</v>
      </c>
      <c r="K4677" s="61">
        <f t="shared" si="368"/>
        <v>31.166666666666668</v>
      </c>
    </row>
    <row r="4678" spans="1:11" ht="25.5" x14ac:dyDescent="0.25">
      <c r="A4678" s="76">
        <f t="shared" si="364"/>
        <v>4673</v>
      </c>
      <c r="B4678" s="92" t="s">
        <v>6757</v>
      </c>
      <c r="C4678" s="94" t="s">
        <v>21011</v>
      </c>
      <c r="D4678" s="95" t="s">
        <v>2259</v>
      </c>
      <c r="E4678" s="96">
        <v>668.85</v>
      </c>
      <c r="F4678" s="99">
        <v>697</v>
      </c>
      <c r="G4678" s="59">
        <v>683.77</v>
      </c>
      <c r="H4678" s="61">
        <f t="shared" si="365"/>
        <v>683.20666666666659</v>
      </c>
      <c r="I4678" s="61">
        <f t="shared" si="366"/>
        <v>14.083452464979352</v>
      </c>
      <c r="J4678" s="61">
        <f t="shared" si="367"/>
        <v>2.0613751522203168</v>
      </c>
      <c r="K4678" s="61">
        <f t="shared" si="368"/>
        <v>683.20666666666659</v>
      </c>
    </row>
    <row r="4679" spans="1:11" ht="25.5" x14ac:dyDescent="0.25">
      <c r="A4679" s="76">
        <f t="shared" si="364"/>
        <v>4674</v>
      </c>
      <c r="B4679" s="92" t="s">
        <v>6758</v>
      </c>
      <c r="C4679" s="94" t="s">
        <v>21012</v>
      </c>
      <c r="D4679" s="95" t="s">
        <v>2259</v>
      </c>
      <c r="E4679" s="96">
        <v>368.55</v>
      </c>
      <c r="F4679" s="99">
        <v>384</v>
      </c>
      <c r="G4679" s="59">
        <v>377.06</v>
      </c>
      <c r="H4679" s="61">
        <f t="shared" si="365"/>
        <v>376.53666666666663</v>
      </c>
      <c r="I4679" s="61">
        <f t="shared" si="366"/>
        <v>7.7382836167546385</v>
      </c>
      <c r="J4679" s="61">
        <f t="shared" si="367"/>
        <v>2.0551208691728933</v>
      </c>
      <c r="K4679" s="61">
        <f t="shared" si="368"/>
        <v>376.53666666666663</v>
      </c>
    </row>
    <row r="4680" spans="1:11" ht="25.5" x14ac:dyDescent="0.25">
      <c r="A4680" s="76">
        <f t="shared" ref="A4680:A4743" si="369">A4679+1</f>
        <v>4675</v>
      </c>
      <c r="B4680" s="92" t="s">
        <v>6759</v>
      </c>
      <c r="C4680" s="94">
        <f>A4680</f>
        <v>4675</v>
      </c>
      <c r="D4680" s="95" t="s">
        <v>2259</v>
      </c>
      <c r="E4680" s="96">
        <v>3.15</v>
      </c>
      <c r="F4680" s="99">
        <v>3</v>
      </c>
      <c r="G4680" s="59">
        <v>3.21</v>
      </c>
      <c r="H4680" s="61">
        <f t="shared" si="365"/>
        <v>3.1199999999999997</v>
      </c>
      <c r="I4680" s="61">
        <f t="shared" si="366"/>
        <v>0.10816653826391966</v>
      </c>
      <c r="J4680" s="61">
        <f t="shared" si="367"/>
        <v>3.4668762264076816</v>
      </c>
      <c r="K4680" s="61">
        <f t="shared" si="368"/>
        <v>3.1199999999999997</v>
      </c>
    </row>
    <row r="4681" spans="1:11" ht="25.5" x14ac:dyDescent="0.25">
      <c r="A4681" s="76">
        <f t="shared" si="369"/>
        <v>4676</v>
      </c>
      <c r="B4681" s="92" t="s">
        <v>6760</v>
      </c>
      <c r="C4681" s="94" t="s">
        <v>21013</v>
      </c>
      <c r="D4681" s="95" t="s">
        <v>2259</v>
      </c>
      <c r="E4681" s="96">
        <v>30.45</v>
      </c>
      <c r="F4681" s="99">
        <v>32</v>
      </c>
      <c r="G4681" s="59">
        <v>31.09</v>
      </c>
      <c r="H4681" s="61">
        <f t="shared" si="365"/>
        <v>31.180000000000003</v>
      </c>
      <c r="I4681" s="61">
        <f t="shared" si="366"/>
        <v>0.77890949410056654</v>
      </c>
      <c r="J4681" s="61">
        <f t="shared" si="367"/>
        <v>2.4981061388728878</v>
      </c>
      <c r="K4681" s="61">
        <f t="shared" si="368"/>
        <v>31.180000000000003</v>
      </c>
    </row>
    <row r="4682" spans="1:11" ht="38.25" x14ac:dyDescent="0.25">
      <c r="A4682" s="76">
        <f t="shared" si="369"/>
        <v>4677</v>
      </c>
      <c r="B4682" s="92" t="s">
        <v>6761</v>
      </c>
      <c r="C4682" s="94" t="s">
        <v>21014</v>
      </c>
      <c r="D4682" s="95" t="s">
        <v>2259</v>
      </c>
      <c r="E4682" s="96">
        <v>255.15</v>
      </c>
      <c r="F4682" s="99">
        <v>268</v>
      </c>
      <c r="G4682" s="59">
        <v>260.2</v>
      </c>
      <c r="H4682" s="61">
        <f t="shared" si="365"/>
        <v>261.11666666666662</v>
      </c>
      <c r="I4682" s="61">
        <f t="shared" si="366"/>
        <v>6.4738576855946803</v>
      </c>
      <c r="J4682" s="61">
        <f t="shared" si="367"/>
        <v>2.4792970009298583</v>
      </c>
      <c r="K4682" s="61">
        <f t="shared" si="368"/>
        <v>261.11666666666662</v>
      </c>
    </row>
    <row r="4683" spans="1:11" ht="38.25" x14ac:dyDescent="0.25">
      <c r="A4683" s="76">
        <f t="shared" si="369"/>
        <v>4678</v>
      </c>
      <c r="B4683" s="92" t="s">
        <v>6762</v>
      </c>
      <c r="C4683" s="94" t="s">
        <v>21015</v>
      </c>
      <c r="D4683" s="95" t="s">
        <v>2259</v>
      </c>
      <c r="E4683" s="96">
        <v>113.4</v>
      </c>
      <c r="F4683" s="99">
        <v>118</v>
      </c>
      <c r="G4683" s="59">
        <v>115.93</v>
      </c>
      <c r="H4683" s="61">
        <f t="shared" si="365"/>
        <v>115.77666666666669</v>
      </c>
      <c r="I4683" s="61">
        <f t="shared" si="366"/>
        <v>2.3038301442018945</v>
      </c>
      <c r="J4683" s="61">
        <f t="shared" si="367"/>
        <v>1.9898915822433083</v>
      </c>
      <c r="K4683" s="61">
        <f t="shared" si="368"/>
        <v>115.77666666666669</v>
      </c>
    </row>
    <row r="4684" spans="1:11" ht="38.25" x14ac:dyDescent="0.25">
      <c r="A4684" s="76">
        <f t="shared" si="369"/>
        <v>4679</v>
      </c>
      <c r="B4684" s="92" t="s">
        <v>6763</v>
      </c>
      <c r="C4684" s="94" t="s">
        <v>21016</v>
      </c>
      <c r="D4684" s="95" t="s">
        <v>2259</v>
      </c>
      <c r="E4684" s="96">
        <v>64.05</v>
      </c>
      <c r="F4684" s="99">
        <v>67</v>
      </c>
      <c r="G4684" s="59">
        <v>65.53</v>
      </c>
      <c r="H4684" s="61">
        <f t="shared" si="365"/>
        <v>65.526666666666671</v>
      </c>
      <c r="I4684" s="61">
        <f t="shared" si="366"/>
        <v>1.4750028248560534</v>
      </c>
      <c r="J4684" s="61">
        <f t="shared" si="367"/>
        <v>2.2509962735619902</v>
      </c>
      <c r="K4684" s="61">
        <f t="shared" si="368"/>
        <v>65.526666666666671</v>
      </c>
    </row>
    <row r="4685" spans="1:11" ht="25.5" x14ac:dyDescent="0.25">
      <c r="A4685" s="76">
        <f t="shared" si="369"/>
        <v>4680</v>
      </c>
      <c r="B4685" s="92" t="s">
        <v>6764</v>
      </c>
      <c r="C4685" s="94" t="s">
        <v>21017</v>
      </c>
      <c r="D4685" s="95" t="s">
        <v>2259</v>
      </c>
      <c r="E4685" s="96">
        <v>64.05</v>
      </c>
      <c r="F4685" s="99">
        <v>67</v>
      </c>
      <c r="G4685" s="59">
        <v>65.319999999999993</v>
      </c>
      <c r="H4685" s="61">
        <f t="shared" si="365"/>
        <v>65.456666666666663</v>
      </c>
      <c r="I4685" s="61">
        <f t="shared" si="366"/>
        <v>1.479740968322949</v>
      </c>
      <c r="J4685" s="61">
        <f t="shared" si="367"/>
        <v>2.2606421067214173</v>
      </c>
      <c r="K4685" s="61">
        <f t="shared" si="368"/>
        <v>65.456666666666663</v>
      </c>
    </row>
    <row r="4686" spans="1:11" ht="25.5" x14ac:dyDescent="0.25">
      <c r="A4686" s="76">
        <f t="shared" si="369"/>
        <v>4681</v>
      </c>
      <c r="B4686" s="92" t="s">
        <v>6765</v>
      </c>
      <c r="C4686" s="94">
        <f>A4686</f>
        <v>4681</v>
      </c>
      <c r="D4686" s="95" t="s">
        <v>2259</v>
      </c>
      <c r="E4686" s="96">
        <v>197.4</v>
      </c>
      <c r="F4686" s="99">
        <v>205</v>
      </c>
      <c r="G4686" s="59">
        <v>201.55</v>
      </c>
      <c r="H4686" s="61">
        <f t="shared" si="365"/>
        <v>201.31666666666669</v>
      </c>
      <c r="I4686" s="61">
        <f t="shared" si="366"/>
        <v>3.805369014081724</v>
      </c>
      <c r="J4686" s="61">
        <f t="shared" si="367"/>
        <v>1.8902404242478965</v>
      </c>
      <c r="K4686" s="61">
        <f t="shared" si="368"/>
        <v>201.31666666666669</v>
      </c>
    </row>
    <row r="4687" spans="1:11" ht="25.5" x14ac:dyDescent="0.25">
      <c r="A4687" s="76">
        <f t="shared" si="369"/>
        <v>4682</v>
      </c>
      <c r="B4687" s="92" t="s">
        <v>6766</v>
      </c>
      <c r="C4687" s="94">
        <f>A4687</f>
        <v>4682</v>
      </c>
      <c r="D4687" s="95" t="s">
        <v>2259</v>
      </c>
      <c r="E4687" s="96">
        <v>72.45</v>
      </c>
      <c r="F4687" s="99">
        <v>76</v>
      </c>
      <c r="G4687" s="59">
        <v>73.88</v>
      </c>
      <c r="H4687" s="61">
        <f t="shared" si="365"/>
        <v>74.11</v>
      </c>
      <c r="I4687" s="61">
        <f t="shared" si="366"/>
        <v>1.7861410918513678</v>
      </c>
      <c r="J4687" s="61">
        <f t="shared" si="367"/>
        <v>2.4101215650403023</v>
      </c>
      <c r="K4687" s="61">
        <f t="shared" si="368"/>
        <v>74.11</v>
      </c>
    </row>
    <row r="4688" spans="1:11" ht="25.5" x14ac:dyDescent="0.25">
      <c r="A4688" s="76">
        <f t="shared" si="369"/>
        <v>4683</v>
      </c>
      <c r="B4688" s="92" t="s">
        <v>6767</v>
      </c>
      <c r="C4688" s="94">
        <f>A4688</f>
        <v>4683</v>
      </c>
      <c r="D4688" s="95" t="s">
        <v>2259</v>
      </c>
      <c r="E4688" s="96">
        <v>148.05000000000001</v>
      </c>
      <c r="F4688" s="99">
        <v>154</v>
      </c>
      <c r="G4688" s="59">
        <v>151.35</v>
      </c>
      <c r="H4688" s="61">
        <f t="shared" si="365"/>
        <v>151.13333333333333</v>
      </c>
      <c r="I4688" s="61">
        <f t="shared" si="366"/>
        <v>2.9809114937101531</v>
      </c>
      <c r="J4688" s="61">
        <f t="shared" si="367"/>
        <v>1.9723719631959549</v>
      </c>
      <c r="K4688" s="61">
        <f t="shared" si="368"/>
        <v>151.13333333333333</v>
      </c>
    </row>
    <row r="4689" spans="1:11" ht="25.5" x14ac:dyDescent="0.25">
      <c r="A4689" s="76">
        <f t="shared" si="369"/>
        <v>4684</v>
      </c>
      <c r="B4689" s="92" t="s">
        <v>6768</v>
      </c>
      <c r="C4689" s="94" t="s">
        <v>21018</v>
      </c>
      <c r="D4689" s="95" t="s">
        <v>2259</v>
      </c>
      <c r="E4689" s="96">
        <v>273</v>
      </c>
      <c r="F4689" s="99">
        <v>285</v>
      </c>
      <c r="G4689" s="59">
        <v>279.31</v>
      </c>
      <c r="H4689" s="61">
        <f t="shared" si="365"/>
        <v>279.1033333333333</v>
      </c>
      <c r="I4689" s="61">
        <f t="shared" si="366"/>
        <v>6.002668850880692</v>
      </c>
      <c r="J4689" s="61">
        <f t="shared" si="367"/>
        <v>2.1506976570973806</v>
      </c>
      <c r="K4689" s="61">
        <f t="shared" si="368"/>
        <v>279.1033333333333</v>
      </c>
    </row>
    <row r="4690" spans="1:11" ht="25.5" x14ac:dyDescent="0.25">
      <c r="A4690" s="76">
        <f t="shared" si="369"/>
        <v>4685</v>
      </c>
      <c r="B4690" s="92" t="s">
        <v>6769</v>
      </c>
      <c r="C4690" s="94" t="s">
        <v>21019</v>
      </c>
      <c r="D4690" s="95" t="s">
        <v>2259</v>
      </c>
      <c r="E4690" s="96">
        <v>557.54999999999995</v>
      </c>
      <c r="F4690" s="99">
        <v>580</v>
      </c>
      <c r="G4690" s="59">
        <v>568.59</v>
      </c>
      <c r="H4690" s="61">
        <f t="shared" si="365"/>
        <v>568.71333333333325</v>
      </c>
      <c r="I4690" s="61">
        <f t="shared" si="366"/>
        <v>11.225508154793433</v>
      </c>
      <c r="J4690" s="61">
        <f t="shared" si="367"/>
        <v>1.9738429709390968</v>
      </c>
      <c r="K4690" s="61">
        <f t="shared" si="368"/>
        <v>568.71333333333325</v>
      </c>
    </row>
    <row r="4691" spans="1:11" ht="25.5" x14ac:dyDescent="0.25">
      <c r="A4691" s="76">
        <f t="shared" si="369"/>
        <v>4686</v>
      </c>
      <c r="B4691" s="92" t="s">
        <v>6770</v>
      </c>
      <c r="C4691" s="94">
        <f>A4691</f>
        <v>4686</v>
      </c>
      <c r="D4691" s="95" t="s">
        <v>2259</v>
      </c>
      <c r="E4691" s="96">
        <v>3.15</v>
      </c>
      <c r="F4691" s="99">
        <v>3</v>
      </c>
      <c r="G4691" s="59">
        <v>3.22</v>
      </c>
      <c r="H4691" s="61">
        <f t="shared" si="365"/>
        <v>3.1233333333333335</v>
      </c>
      <c r="I4691" s="61">
        <f t="shared" si="366"/>
        <v>0.11239810200058251</v>
      </c>
      <c r="J4691" s="61">
        <f t="shared" si="367"/>
        <v>3.5986585485778813</v>
      </c>
      <c r="K4691" s="61">
        <f t="shared" si="368"/>
        <v>3.1233333333333335</v>
      </c>
    </row>
    <row r="4692" spans="1:11" ht="25.5" x14ac:dyDescent="0.25">
      <c r="A4692" s="76">
        <f t="shared" si="369"/>
        <v>4687</v>
      </c>
      <c r="B4692" s="92" t="s">
        <v>6771</v>
      </c>
      <c r="C4692" s="94" t="s">
        <v>21020</v>
      </c>
      <c r="D4692" s="95" t="s">
        <v>2259</v>
      </c>
      <c r="E4692" s="96">
        <v>52.5</v>
      </c>
      <c r="F4692" s="99">
        <v>55</v>
      </c>
      <c r="G4692" s="59">
        <v>53.54</v>
      </c>
      <c r="H4692" s="61">
        <f t="shared" si="365"/>
        <v>53.68</v>
      </c>
      <c r="I4692" s="61">
        <f t="shared" si="366"/>
        <v>1.2558662349151681</v>
      </c>
      <c r="J4692" s="61">
        <f t="shared" si="367"/>
        <v>2.3395421663844411</v>
      </c>
      <c r="K4692" s="61">
        <f t="shared" si="368"/>
        <v>53.68</v>
      </c>
    </row>
    <row r="4693" spans="1:11" ht="25.5" x14ac:dyDescent="0.25">
      <c r="A4693" s="76">
        <f t="shared" si="369"/>
        <v>4688</v>
      </c>
      <c r="B4693" s="92" t="s">
        <v>6772</v>
      </c>
      <c r="C4693" s="94" t="s">
        <v>21021</v>
      </c>
      <c r="D4693" s="95" t="s">
        <v>2259</v>
      </c>
      <c r="E4693" s="96">
        <v>40.950000000000003</v>
      </c>
      <c r="F4693" s="99">
        <v>43</v>
      </c>
      <c r="G4693" s="59">
        <v>41.86</v>
      </c>
      <c r="H4693" s="61">
        <f t="shared" si="365"/>
        <v>41.936666666666667</v>
      </c>
      <c r="I4693" s="61">
        <f t="shared" si="366"/>
        <v>1.0271481554933206</v>
      </c>
      <c r="J4693" s="61">
        <f t="shared" si="367"/>
        <v>2.4492842114934916</v>
      </c>
      <c r="K4693" s="61">
        <f t="shared" si="368"/>
        <v>41.936666666666667</v>
      </c>
    </row>
    <row r="4694" spans="1:11" x14ac:dyDescent="0.25">
      <c r="A4694" s="76">
        <f t="shared" si="369"/>
        <v>4689</v>
      </c>
      <c r="B4694" s="92" t="s">
        <v>6773</v>
      </c>
      <c r="C4694" s="94" t="s">
        <v>21022</v>
      </c>
      <c r="D4694" s="95" t="s">
        <v>2259</v>
      </c>
      <c r="E4694" s="96">
        <v>543.9</v>
      </c>
      <c r="F4694" s="99">
        <v>567</v>
      </c>
      <c r="G4694" s="59">
        <v>556.46</v>
      </c>
      <c r="H4694" s="61">
        <f t="shared" si="365"/>
        <v>555.78666666666675</v>
      </c>
      <c r="I4694" s="61">
        <f t="shared" si="366"/>
        <v>11.564710689564768</v>
      </c>
      <c r="J4694" s="61">
        <f t="shared" si="367"/>
        <v>2.0807823186770884</v>
      </c>
      <c r="K4694" s="61">
        <f t="shared" si="368"/>
        <v>555.78666666666675</v>
      </c>
    </row>
    <row r="4695" spans="1:11" ht="25.5" x14ac:dyDescent="0.25">
      <c r="A4695" s="76">
        <f t="shared" si="369"/>
        <v>4690</v>
      </c>
      <c r="B4695" s="92" t="s">
        <v>6774</v>
      </c>
      <c r="C4695" s="94" t="s">
        <v>21023</v>
      </c>
      <c r="D4695" s="95" t="s">
        <v>2259</v>
      </c>
      <c r="E4695" s="96">
        <v>2508.4499999999998</v>
      </c>
      <c r="F4695" s="99">
        <v>2608</v>
      </c>
      <c r="G4695" s="59">
        <v>2558.12</v>
      </c>
      <c r="H4695" s="61">
        <f t="shared" si="365"/>
        <v>2558.19</v>
      </c>
      <c r="I4695" s="61">
        <f t="shared" si="366"/>
        <v>49.775036916108952</v>
      </c>
      <c r="J4695" s="61">
        <f t="shared" si="367"/>
        <v>1.9457130594720859</v>
      </c>
      <c r="K4695" s="61">
        <f t="shared" si="368"/>
        <v>2558.19</v>
      </c>
    </row>
    <row r="4696" spans="1:11" ht="25.5" x14ac:dyDescent="0.25">
      <c r="A4696" s="76">
        <f t="shared" si="369"/>
        <v>4691</v>
      </c>
      <c r="B4696" s="92" t="s">
        <v>6775</v>
      </c>
      <c r="C4696" s="94" t="s">
        <v>21024</v>
      </c>
      <c r="D4696" s="95" t="s">
        <v>2259</v>
      </c>
      <c r="E4696" s="96">
        <v>908.25</v>
      </c>
      <c r="F4696" s="99">
        <v>945</v>
      </c>
      <c r="G4696" s="59">
        <v>927.32</v>
      </c>
      <c r="H4696" s="61">
        <f t="shared" si="365"/>
        <v>926.85666666666668</v>
      </c>
      <c r="I4696" s="61">
        <f t="shared" si="366"/>
        <v>18.379380656957224</v>
      </c>
      <c r="J4696" s="61">
        <f t="shared" si="367"/>
        <v>1.9829798196366815</v>
      </c>
      <c r="K4696" s="61">
        <f t="shared" si="368"/>
        <v>926.85666666666668</v>
      </c>
    </row>
    <row r="4697" spans="1:11" ht="25.5" x14ac:dyDescent="0.25">
      <c r="A4697" s="76">
        <f t="shared" si="369"/>
        <v>4692</v>
      </c>
      <c r="B4697" s="92" t="s">
        <v>6776</v>
      </c>
      <c r="C4697" s="94">
        <f>A4697</f>
        <v>4692</v>
      </c>
      <c r="D4697" s="95" t="s">
        <v>2259</v>
      </c>
      <c r="E4697" s="96">
        <v>27.3</v>
      </c>
      <c r="F4697" s="99">
        <v>29</v>
      </c>
      <c r="G4697" s="59">
        <v>27.84</v>
      </c>
      <c r="H4697" s="61">
        <f t="shared" si="365"/>
        <v>28.046666666666667</v>
      </c>
      <c r="I4697" s="61">
        <f t="shared" si="366"/>
        <v>0.86863878184970122</v>
      </c>
      <c r="J4697" s="61">
        <f t="shared" si="367"/>
        <v>3.0971194979190675</v>
      </c>
      <c r="K4697" s="61">
        <f t="shared" si="368"/>
        <v>28.046666666666667</v>
      </c>
    </row>
    <row r="4698" spans="1:11" ht="25.5" x14ac:dyDescent="0.25">
      <c r="A4698" s="76">
        <f t="shared" si="369"/>
        <v>4693</v>
      </c>
      <c r="B4698" s="92" t="s">
        <v>6777</v>
      </c>
      <c r="C4698" s="94" t="s">
        <v>21025</v>
      </c>
      <c r="D4698" s="95" t="s">
        <v>2259</v>
      </c>
      <c r="E4698" s="96">
        <v>829.5</v>
      </c>
      <c r="F4698" s="99">
        <v>865</v>
      </c>
      <c r="G4698" s="59">
        <v>848</v>
      </c>
      <c r="H4698" s="61">
        <f t="shared" si="365"/>
        <v>847.5</v>
      </c>
      <c r="I4698" s="61">
        <f t="shared" si="366"/>
        <v>17.755280904564703</v>
      </c>
      <c r="J4698" s="61">
        <f t="shared" si="367"/>
        <v>2.095018395818844</v>
      </c>
      <c r="K4698" s="61">
        <f t="shared" si="368"/>
        <v>847.5</v>
      </c>
    </row>
    <row r="4699" spans="1:11" ht="25.5" x14ac:dyDescent="0.25">
      <c r="A4699" s="76">
        <f t="shared" si="369"/>
        <v>4694</v>
      </c>
      <c r="B4699" s="92" t="s">
        <v>6778</v>
      </c>
      <c r="C4699" s="94" t="s">
        <v>21026</v>
      </c>
      <c r="D4699" s="95" t="s">
        <v>2259</v>
      </c>
      <c r="E4699" s="96">
        <v>98.7</v>
      </c>
      <c r="F4699" s="99">
        <v>103</v>
      </c>
      <c r="G4699" s="59">
        <v>100.98</v>
      </c>
      <c r="H4699" s="61">
        <f t="shared" si="365"/>
        <v>100.89333333333333</v>
      </c>
      <c r="I4699" s="61">
        <f t="shared" si="366"/>
        <v>2.1513096786221473</v>
      </c>
      <c r="J4699" s="61">
        <f t="shared" si="367"/>
        <v>2.1322614761023</v>
      </c>
      <c r="K4699" s="61">
        <f t="shared" si="368"/>
        <v>100.89333333333333</v>
      </c>
    </row>
    <row r="4700" spans="1:11" ht="25.5" x14ac:dyDescent="0.25">
      <c r="A4700" s="76">
        <f t="shared" si="369"/>
        <v>4695</v>
      </c>
      <c r="B4700" s="92" t="s">
        <v>6779</v>
      </c>
      <c r="C4700" s="94" t="s">
        <v>21027</v>
      </c>
      <c r="D4700" s="95" t="s">
        <v>2259</v>
      </c>
      <c r="E4700" s="96">
        <v>803.25</v>
      </c>
      <c r="F4700" s="99">
        <v>835</v>
      </c>
      <c r="G4700" s="59">
        <v>819.15</v>
      </c>
      <c r="H4700" s="61">
        <f t="shared" si="365"/>
        <v>819.13333333333333</v>
      </c>
      <c r="I4700" s="61">
        <f t="shared" si="366"/>
        <v>15.875006561678433</v>
      </c>
      <c r="J4700" s="61">
        <f t="shared" si="367"/>
        <v>1.9380247287798202</v>
      </c>
      <c r="K4700" s="61">
        <f t="shared" si="368"/>
        <v>819.13333333333333</v>
      </c>
    </row>
    <row r="4701" spans="1:11" ht="25.5" x14ac:dyDescent="0.25">
      <c r="A4701" s="76">
        <f t="shared" si="369"/>
        <v>4696</v>
      </c>
      <c r="B4701" s="92" t="s">
        <v>6780</v>
      </c>
      <c r="C4701" s="94" t="s">
        <v>21028</v>
      </c>
      <c r="D4701" s="95" t="s">
        <v>2259</v>
      </c>
      <c r="E4701" s="96">
        <v>4029.9</v>
      </c>
      <c r="F4701" s="99">
        <v>4195</v>
      </c>
      <c r="G4701" s="59">
        <v>4114.53</v>
      </c>
      <c r="H4701" s="61">
        <f t="shared" si="365"/>
        <v>4113.1433333333334</v>
      </c>
      <c r="I4701" s="61">
        <f t="shared" si="366"/>
        <v>82.558734446049527</v>
      </c>
      <c r="J4701" s="61">
        <f t="shared" si="367"/>
        <v>2.0071932280352383</v>
      </c>
      <c r="K4701" s="61">
        <f t="shared" si="368"/>
        <v>4113.1433333333334</v>
      </c>
    </row>
    <row r="4702" spans="1:11" ht="25.5" x14ac:dyDescent="0.25">
      <c r="A4702" s="76">
        <f t="shared" si="369"/>
        <v>4697</v>
      </c>
      <c r="B4702" s="92" t="s">
        <v>6781</v>
      </c>
      <c r="C4702" s="94" t="s">
        <v>21029</v>
      </c>
      <c r="D4702" s="95" t="s">
        <v>2259</v>
      </c>
      <c r="E4702" s="96">
        <v>78.75</v>
      </c>
      <c r="F4702" s="99">
        <v>83</v>
      </c>
      <c r="G4702" s="59">
        <v>80.31</v>
      </c>
      <c r="H4702" s="61">
        <f t="shared" si="365"/>
        <v>80.686666666666667</v>
      </c>
      <c r="I4702" s="61">
        <f t="shared" si="366"/>
        <v>2.1498914701289769</v>
      </c>
      <c r="J4702" s="61">
        <f t="shared" si="367"/>
        <v>2.664494096664848</v>
      </c>
      <c r="K4702" s="61">
        <f t="shared" si="368"/>
        <v>80.686666666666667</v>
      </c>
    </row>
    <row r="4703" spans="1:11" ht="38.25" x14ac:dyDescent="0.25">
      <c r="A4703" s="76">
        <f t="shared" si="369"/>
        <v>4698</v>
      </c>
      <c r="B4703" s="92" t="s">
        <v>6782</v>
      </c>
      <c r="C4703" s="94" t="s">
        <v>21030</v>
      </c>
      <c r="D4703" s="95" t="s">
        <v>2259</v>
      </c>
      <c r="E4703" s="96">
        <v>1072.05</v>
      </c>
      <c r="F4703" s="99">
        <v>1117</v>
      </c>
      <c r="G4703" s="59">
        <v>1095.96</v>
      </c>
      <c r="H4703" s="61">
        <f t="shared" si="365"/>
        <v>1095.0033333333333</v>
      </c>
      <c r="I4703" s="61">
        <f t="shared" si="366"/>
        <v>22.490265301532894</v>
      </c>
      <c r="J4703" s="61">
        <f t="shared" si="367"/>
        <v>2.0538992546323658</v>
      </c>
      <c r="K4703" s="61">
        <f t="shared" si="368"/>
        <v>1095.0033333333333</v>
      </c>
    </row>
    <row r="4704" spans="1:11" ht="25.5" x14ac:dyDescent="0.25">
      <c r="A4704" s="76">
        <f t="shared" si="369"/>
        <v>4699</v>
      </c>
      <c r="B4704" s="92" t="s">
        <v>6783</v>
      </c>
      <c r="C4704" s="94" t="s">
        <v>21031</v>
      </c>
      <c r="D4704" s="95" t="s">
        <v>2259</v>
      </c>
      <c r="E4704" s="96">
        <v>2088.4499999999998</v>
      </c>
      <c r="F4704" s="99">
        <v>2178</v>
      </c>
      <c r="G4704" s="59">
        <v>2136.69</v>
      </c>
      <c r="H4704" s="61">
        <f t="shared" si="365"/>
        <v>2134.3799999999997</v>
      </c>
      <c r="I4704" s="61">
        <f t="shared" si="366"/>
        <v>44.81966867347424</v>
      </c>
      <c r="J4704" s="61">
        <f t="shared" si="367"/>
        <v>2.0998917096990342</v>
      </c>
      <c r="K4704" s="61">
        <f t="shared" si="368"/>
        <v>2134.3799999999997</v>
      </c>
    </row>
    <row r="4705" spans="1:11" ht="25.5" x14ac:dyDescent="0.25">
      <c r="A4705" s="76">
        <f t="shared" si="369"/>
        <v>4700</v>
      </c>
      <c r="B4705" s="92" t="s">
        <v>6784</v>
      </c>
      <c r="C4705" s="94" t="s">
        <v>21032</v>
      </c>
      <c r="D4705" s="95" t="s">
        <v>2259</v>
      </c>
      <c r="E4705" s="96">
        <v>131.25</v>
      </c>
      <c r="F4705" s="99">
        <v>136</v>
      </c>
      <c r="G4705" s="59">
        <v>133.85</v>
      </c>
      <c r="H4705" s="61">
        <f t="shared" si="365"/>
        <v>133.70000000000002</v>
      </c>
      <c r="I4705" s="61">
        <f t="shared" si="366"/>
        <v>2.3785499784532589</v>
      </c>
      <c r="J4705" s="61">
        <f t="shared" si="367"/>
        <v>1.779020178349483</v>
      </c>
      <c r="K4705" s="61">
        <f t="shared" si="368"/>
        <v>133.70000000000002</v>
      </c>
    </row>
    <row r="4706" spans="1:11" ht="25.5" x14ac:dyDescent="0.25">
      <c r="A4706" s="76">
        <f t="shared" si="369"/>
        <v>4701</v>
      </c>
      <c r="B4706" s="92" t="s">
        <v>6785</v>
      </c>
      <c r="C4706" s="94" t="s">
        <v>21033</v>
      </c>
      <c r="D4706" s="95" t="s">
        <v>2259</v>
      </c>
      <c r="E4706" s="96">
        <v>529.20000000000005</v>
      </c>
      <c r="F4706" s="99">
        <v>551</v>
      </c>
      <c r="G4706" s="59">
        <v>540.30999999999995</v>
      </c>
      <c r="H4706" s="61">
        <f t="shared" si="365"/>
        <v>540.16999999999996</v>
      </c>
      <c r="I4706" s="61">
        <f t="shared" si="366"/>
        <v>10.900674291070231</v>
      </c>
      <c r="J4706" s="61">
        <f t="shared" si="367"/>
        <v>2.0180080883925862</v>
      </c>
      <c r="K4706" s="61">
        <f t="shared" si="368"/>
        <v>540.16999999999996</v>
      </c>
    </row>
    <row r="4707" spans="1:11" ht="25.5" x14ac:dyDescent="0.25">
      <c r="A4707" s="76">
        <f t="shared" si="369"/>
        <v>4702</v>
      </c>
      <c r="B4707" s="92" t="s">
        <v>6786</v>
      </c>
      <c r="C4707" s="94" t="s">
        <v>21034</v>
      </c>
      <c r="D4707" s="95" t="s">
        <v>2259</v>
      </c>
      <c r="E4707" s="96">
        <v>3520.65</v>
      </c>
      <c r="F4707" s="99">
        <v>3696</v>
      </c>
      <c r="G4707" s="59">
        <v>3590.36</v>
      </c>
      <c r="H4707" s="61">
        <f t="shared" si="365"/>
        <v>3602.3366666666666</v>
      </c>
      <c r="I4707" s="61">
        <f t="shared" si="366"/>
        <v>88.286386455292899</v>
      </c>
      <c r="J4707" s="61">
        <f t="shared" si="367"/>
        <v>2.4508088672618857</v>
      </c>
      <c r="K4707" s="61">
        <f t="shared" si="368"/>
        <v>3602.3366666666666</v>
      </c>
    </row>
    <row r="4708" spans="1:11" x14ac:dyDescent="0.25">
      <c r="A4708" s="76">
        <f t="shared" si="369"/>
        <v>4703</v>
      </c>
      <c r="B4708" s="92" t="s">
        <v>6787</v>
      </c>
      <c r="C4708" s="94" t="s">
        <v>21035</v>
      </c>
      <c r="D4708" s="95" t="s">
        <v>2259</v>
      </c>
      <c r="E4708" s="96">
        <v>24.15</v>
      </c>
      <c r="F4708" s="99">
        <v>25</v>
      </c>
      <c r="G4708" s="59">
        <v>24.69</v>
      </c>
      <c r="H4708" s="61">
        <f t="shared" si="365"/>
        <v>24.613333333333333</v>
      </c>
      <c r="I4708" s="61">
        <f t="shared" si="366"/>
        <v>0.43015501081974405</v>
      </c>
      <c r="J4708" s="61">
        <f t="shared" si="367"/>
        <v>1.747650368985959</v>
      </c>
      <c r="K4708" s="61">
        <f t="shared" si="368"/>
        <v>24.613333333333333</v>
      </c>
    </row>
    <row r="4709" spans="1:11" x14ac:dyDescent="0.25">
      <c r="A4709" s="76">
        <f t="shared" si="369"/>
        <v>4704</v>
      </c>
      <c r="B4709" s="92" t="s">
        <v>6788</v>
      </c>
      <c r="C4709" s="94">
        <f>A4709</f>
        <v>4704</v>
      </c>
      <c r="D4709" s="95" t="s">
        <v>2259</v>
      </c>
      <c r="E4709" s="96">
        <v>111.3</v>
      </c>
      <c r="F4709" s="99">
        <v>116</v>
      </c>
      <c r="G4709" s="59">
        <v>113.87</v>
      </c>
      <c r="H4709" s="61">
        <f t="shared" si="365"/>
        <v>113.72333333333334</v>
      </c>
      <c r="I4709" s="61">
        <f t="shared" si="366"/>
        <v>2.3534301207669923</v>
      </c>
      <c r="J4709" s="61">
        <f t="shared" si="367"/>
        <v>2.0694346989187142</v>
      </c>
      <c r="K4709" s="61">
        <f t="shared" si="368"/>
        <v>113.72333333333334</v>
      </c>
    </row>
    <row r="4710" spans="1:11" ht="25.5" x14ac:dyDescent="0.25">
      <c r="A4710" s="76">
        <f t="shared" si="369"/>
        <v>4705</v>
      </c>
      <c r="B4710" s="92" t="s">
        <v>6789</v>
      </c>
      <c r="C4710" s="94" t="s">
        <v>21036</v>
      </c>
      <c r="D4710" s="95" t="s">
        <v>2259</v>
      </c>
      <c r="E4710" s="96">
        <v>1664.25</v>
      </c>
      <c r="F4710" s="99">
        <v>1730</v>
      </c>
      <c r="G4710" s="59">
        <v>1697.2</v>
      </c>
      <c r="H4710" s="61">
        <f t="shared" si="365"/>
        <v>1697.1499999999999</v>
      </c>
      <c r="I4710" s="61">
        <f t="shared" si="366"/>
        <v>32.875028517097896</v>
      </c>
      <c r="J4710" s="61">
        <f t="shared" si="367"/>
        <v>1.9370726522168282</v>
      </c>
      <c r="K4710" s="61">
        <f t="shared" si="368"/>
        <v>1697.1499999999999</v>
      </c>
    </row>
    <row r="4711" spans="1:11" ht="25.5" x14ac:dyDescent="0.25">
      <c r="A4711" s="76">
        <f t="shared" si="369"/>
        <v>4706</v>
      </c>
      <c r="B4711" s="92" t="s">
        <v>6790</v>
      </c>
      <c r="C4711" s="94" t="s">
        <v>21037</v>
      </c>
      <c r="D4711" s="95" t="s">
        <v>2259</v>
      </c>
      <c r="E4711" s="96">
        <v>1162.3499999999999</v>
      </c>
      <c r="F4711" s="99">
        <v>1210</v>
      </c>
      <c r="G4711" s="59">
        <v>1186.76</v>
      </c>
      <c r="H4711" s="61">
        <f t="shared" si="365"/>
        <v>1186.3699999999999</v>
      </c>
      <c r="I4711" s="61">
        <f t="shared" si="366"/>
        <v>23.82739389862018</v>
      </c>
      <c r="J4711" s="61">
        <f t="shared" si="367"/>
        <v>2.0084285592707318</v>
      </c>
      <c r="K4711" s="61">
        <f t="shared" si="368"/>
        <v>1186.3699999999999</v>
      </c>
    </row>
    <row r="4712" spans="1:11" ht="25.5" x14ac:dyDescent="0.25">
      <c r="A4712" s="76">
        <f t="shared" si="369"/>
        <v>4707</v>
      </c>
      <c r="B4712" s="92" t="s">
        <v>6791</v>
      </c>
      <c r="C4712" s="94">
        <f>A4712</f>
        <v>4707</v>
      </c>
      <c r="D4712" s="95" t="s">
        <v>2259</v>
      </c>
      <c r="E4712" s="96">
        <v>72.45</v>
      </c>
      <c r="F4712" s="99">
        <v>76</v>
      </c>
      <c r="G4712" s="59">
        <v>73.88</v>
      </c>
      <c r="H4712" s="61">
        <f t="shared" si="365"/>
        <v>74.11</v>
      </c>
      <c r="I4712" s="61">
        <f t="shared" si="366"/>
        <v>1.7861410918513678</v>
      </c>
      <c r="J4712" s="61">
        <f t="shared" si="367"/>
        <v>2.4101215650403023</v>
      </c>
      <c r="K4712" s="61">
        <f t="shared" si="368"/>
        <v>74.11</v>
      </c>
    </row>
    <row r="4713" spans="1:11" ht="25.5" x14ac:dyDescent="0.25">
      <c r="A4713" s="76">
        <f t="shared" si="369"/>
        <v>4708</v>
      </c>
      <c r="B4713" s="92" t="s">
        <v>6792</v>
      </c>
      <c r="C4713" s="94">
        <f>A4713</f>
        <v>4708</v>
      </c>
      <c r="D4713" s="95" t="s">
        <v>2259</v>
      </c>
      <c r="E4713" s="96">
        <v>81.900000000000006</v>
      </c>
      <c r="F4713" s="99">
        <v>85</v>
      </c>
      <c r="G4713" s="59">
        <v>83.73</v>
      </c>
      <c r="H4713" s="61">
        <f t="shared" si="365"/>
        <v>83.543333333333337</v>
      </c>
      <c r="I4713" s="61">
        <f t="shared" si="366"/>
        <v>1.5584073066221569</v>
      </c>
      <c r="J4713" s="61">
        <f t="shared" si="367"/>
        <v>1.8653879902112556</v>
      </c>
      <c r="K4713" s="61">
        <f t="shared" si="368"/>
        <v>83.543333333333337</v>
      </c>
    </row>
    <row r="4714" spans="1:11" ht="25.5" x14ac:dyDescent="0.25">
      <c r="A4714" s="76">
        <f t="shared" si="369"/>
        <v>4709</v>
      </c>
      <c r="B4714" s="92" t="s">
        <v>6793</v>
      </c>
      <c r="C4714" s="94" t="s">
        <v>21038</v>
      </c>
      <c r="D4714" s="95" t="s">
        <v>2259</v>
      </c>
      <c r="E4714" s="96">
        <v>290.85000000000002</v>
      </c>
      <c r="F4714" s="99">
        <v>303</v>
      </c>
      <c r="G4714" s="59">
        <v>297.57</v>
      </c>
      <c r="H4714" s="61">
        <f t="shared" si="365"/>
        <v>297.14000000000004</v>
      </c>
      <c r="I4714" s="61">
        <f t="shared" si="366"/>
        <v>6.0864028785482027</v>
      </c>
      <c r="J4714" s="61">
        <f t="shared" si="367"/>
        <v>2.0483283565148422</v>
      </c>
      <c r="K4714" s="61">
        <f t="shared" si="368"/>
        <v>297.14000000000004</v>
      </c>
    </row>
    <row r="4715" spans="1:11" ht="25.5" x14ac:dyDescent="0.25">
      <c r="A4715" s="76">
        <f t="shared" si="369"/>
        <v>4710</v>
      </c>
      <c r="B4715" s="92" t="s">
        <v>6794</v>
      </c>
      <c r="C4715" s="94" t="s">
        <v>21039</v>
      </c>
      <c r="D4715" s="95" t="s">
        <v>2259</v>
      </c>
      <c r="E4715" s="96">
        <v>879.9</v>
      </c>
      <c r="F4715" s="99">
        <v>915</v>
      </c>
      <c r="G4715" s="59">
        <v>897.32</v>
      </c>
      <c r="H4715" s="61">
        <f t="shared" si="365"/>
        <v>897.40666666666675</v>
      </c>
      <c r="I4715" s="61">
        <f t="shared" si="366"/>
        <v>17.550160493093323</v>
      </c>
      <c r="J4715" s="61">
        <f t="shared" si="367"/>
        <v>1.9556530104998835</v>
      </c>
      <c r="K4715" s="61">
        <f t="shared" si="368"/>
        <v>897.40666666666675</v>
      </c>
    </row>
    <row r="4716" spans="1:11" ht="25.5" x14ac:dyDescent="0.25">
      <c r="A4716" s="76">
        <f t="shared" si="369"/>
        <v>4711</v>
      </c>
      <c r="B4716" s="92" t="s">
        <v>6795</v>
      </c>
      <c r="C4716" s="94" t="s">
        <v>21040</v>
      </c>
      <c r="D4716" s="95" t="s">
        <v>2259</v>
      </c>
      <c r="E4716" s="96">
        <v>330.75</v>
      </c>
      <c r="F4716" s="99">
        <v>344</v>
      </c>
      <c r="G4716" s="59">
        <v>337.7</v>
      </c>
      <c r="H4716" s="61">
        <f t="shared" si="365"/>
        <v>337.48333333333335</v>
      </c>
      <c r="I4716" s="61">
        <f t="shared" si="366"/>
        <v>6.6276567000210056</v>
      </c>
      <c r="J4716" s="61">
        <f t="shared" si="367"/>
        <v>1.9638471134439246</v>
      </c>
      <c r="K4716" s="61">
        <f t="shared" si="368"/>
        <v>337.48333333333335</v>
      </c>
    </row>
    <row r="4717" spans="1:11" ht="25.5" x14ac:dyDescent="0.25">
      <c r="A4717" s="76">
        <f t="shared" si="369"/>
        <v>4712</v>
      </c>
      <c r="B4717" s="92" t="s">
        <v>6796</v>
      </c>
      <c r="C4717" s="94" t="s">
        <v>21041</v>
      </c>
      <c r="D4717" s="95" t="s">
        <v>2259</v>
      </c>
      <c r="E4717" s="96">
        <v>479.85</v>
      </c>
      <c r="F4717" s="99">
        <v>504</v>
      </c>
      <c r="G4717" s="59">
        <v>489.35</v>
      </c>
      <c r="H4717" s="61">
        <f t="shared" si="365"/>
        <v>491.06666666666666</v>
      </c>
      <c r="I4717" s="61">
        <f t="shared" si="366"/>
        <v>12.166175789184251</v>
      </c>
      <c r="J4717" s="61">
        <f t="shared" si="367"/>
        <v>2.4774998213109392</v>
      </c>
      <c r="K4717" s="61">
        <f t="shared" si="368"/>
        <v>491.06666666666666</v>
      </c>
    </row>
    <row r="4718" spans="1:11" ht="25.5" x14ac:dyDescent="0.25">
      <c r="A4718" s="76">
        <f t="shared" si="369"/>
        <v>4713</v>
      </c>
      <c r="B4718" s="92" t="s">
        <v>6797</v>
      </c>
      <c r="C4718" s="94" t="s">
        <v>21042</v>
      </c>
      <c r="D4718" s="95" t="s">
        <v>2259</v>
      </c>
      <c r="E4718" s="96">
        <v>59.85</v>
      </c>
      <c r="F4718" s="99">
        <v>62</v>
      </c>
      <c r="G4718" s="59">
        <v>61.18</v>
      </c>
      <c r="H4718" s="61">
        <f t="shared" si="365"/>
        <v>61.01</v>
      </c>
      <c r="I4718" s="61">
        <f t="shared" si="366"/>
        <v>1.0850345616615162</v>
      </c>
      <c r="J4718" s="61">
        <f t="shared" si="367"/>
        <v>1.7784536332757193</v>
      </c>
      <c r="K4718" s="61">
        <f t="shared" si="368"/>
        <v>61.01</v>
      </c>
    </row>
    <row r="4719" spans="1:11" ht="38.25" x14ac:dyDescent="0.25">
      <c r="A4719" s="76">
        <f t="shared" si="369"/>
        <v>4714</v>
      </c>
      <c r="B4719" s="92" t="s">
        <v>6798</v>
      </c>
      <c r="C4719" s="94" t="s">
        <v>21043</v>
      </c>
      <c r="D4719" s="95" t="s">
        <v>2259</v>
      </c>
      <c r="E4719" s="96">
        <v>134.4</v>
      </c>
      <c r="F4719" s="99">
        <v>140</v>
      </c>
      <c r="G4719" s="59">
        <v>137.5</v>
      </c>
      <c r="H4719" s="61">
        <f t="shared" si="365"/>
        <v>137.29999999999998</v>
      </c>
      <c r="I4719" s="61">
        <f t="shared" si="366"/>
        <v>2.8053520278211046</v>
      </c>
      <c r="J4719" s="61">
        <f t="shared" si="367"/>
        <v>2.0432279882163913</v>
      </c>
      <c r="K4719" s="61">
        <f t="shared" si="368"/>
        <v>137.29999999999998</v>
      </c>
    </row>
    <row r="4720" spans="1:11" x14ac:dyDescent="0.25">
      <c r="A4720" s="76">
        <f t="shared" si="369"/>
        <v>4715</v>
      </c>
      <c r="B4720" s="92" t="s">
        <v>6799</v>
      </c>
      <c r="C4720" s="94" t="s">
        <v>21044</v>
      </c>
      <c r="D4720" s="95" t="s">
        <v>2259</v>
      </c>
      <c r="E4720" s="96">
        <v>30096.15</v>
      </c>
      <c r="F4720" s="99">
        <v>31294</v>
      </c>
      <c r="G4720" s="59">
        <v>30692.05</v>
      </c>
      <c r="H4720" s="61">
        <f t="shared" si="365"/>
        <v>30694.066666666666</v>
      </c>
      <c r="I4720" s="61">
        <f t="shared" si="366"/>
        <v>598.92754639716861</v>
      </c>
      <c r="J4720" s="61">
        <f t="shared" si="367"/>
        <v>1.9512811805012324</v>
      </c>
      <c r="K4720" s="61">
        <f t="shared" si="368"/>
        <v>30694.066666666666</v>
      </c>
    </row>
    <row r="4721" spans="1:11" x14ac:dyDescent="0.25">
      <c r="A4721" s="76">
        <f t="shared" si="369"/>
        <v>4716</v>
      </c>
      <c r="B4721" s="92" t="s">
        <v>6800</v>
      </c>
      <c r="C4721" s="94" t="s">
        <v>21045</v>
      </c>
      <c r="D4721" s="95" t="s">
        <v>2259</v>
      </c>
      <c r="E4721" s="96">
        <v>55900.95</v>
      </c>
      <c r="F4721" s="99">
        <v>58193</v>
      </c>
      <c r="G4721" s="59">
        <v>57074.87</v>
      </c>
      <c r="H4721" s="61">
        <f t="shared" si="365"/>
        <v>57056.273333333338</v>
      </c>
      <c r="I4721" s="61">
        <f t="shared" si="366"/>
        <v>1146.1381581787323</v>
      </c>
      <c r="J4721" s="61">
        <f t="shared" si="367"/>
        <v>2.0087855221156499</v>
      </c>
      <c r="K4721" s="61">
        <f t="shared" si="368"/>
        <v>57056.273333333338</v>
      </c>
    </row>
    <row r="4722" spans="1:11" ht="25.5" x14ac:dyDescent="0.25">
      <c r="A4722" s="76">
        <f t="shared" si="369"/>
        <v>4717</v>
      </c>
      <c r="B4722" s="92" t="s">
        <v>6801</v>
      </c>
      <c r="C4722" s="94">
        <f>A4722</f>
        <v>4717</v>
      </c>
      <c r="D4722" s="95" t="s">
        <v>2259</v>
      </c>
      <c r="E4722" s="96">
        <v>21687.75</v>
      </c>
      <c r="F4722" s="99">
        <v>22768</v>
      </c>
      <c r="G4722" s="59">
        <v>22117.17</v>
      </c>
      <c r="H4722" s="61">
        <f t="shared" si="365"/>
        <v>22190.973333333332</v>
      </c>
      <c r="I4722" s="61">
        <f t="shared" si="366"/>
        <v>543.89356921490946</v>
      </c>
      <c r="J4722" s="61">
        <f t="shared" si="367"/>
        <v>2.4509676121232604</v>
      </c>
      <c r="K4722" s="61">
        <f t="shared" si="368"/>
        <v>22190.973333333332</v>
      </c>
    </row>
    <row r="4723" spans="1:11" ht="25.5" x14ac:dyDescent="0.25">
      <c r="A4723" s="76">
        <f t="shared" si="369"/>
        <v>4718</v>
      </c>
      <c r="B4723" s="92" t="s">
        <v>6802</v>
      </c>
      <c r="C4723" s="94" t="s">
        <v>21046</v>
      </c>
      <c r="D4723" s="95" t="s">
        <v>2259</v>
      </c>
      <c r="E4723" s="96">
        <v>18148.2</v>
      </c>
      <c r="F4723" s="99">
        <v>18916</v>
      </c>
      <c r="G4723" s="59">
        <v>18552.900000000001</v>
      </c>
      <c r="H4723" s="61">
        <f t="shared" si="365"/>
        <v>18539.033333333333</v>
      </c>
      <c r="I4723" s="61">
        <f t="shared" si="366"/>
        <v>384.0877807654561</v>
      </c>
      <c r="J4723" s="61">
        <f t="shared" si="367"/>
        <v>2.0717788994686317</v>
      </c>
      <c r="K4723" s="61">
        <f t="shared" si="368"/>
        <v>18539.033333333333</v>
      </c>
    </row>
    <row r="4724" spans="1:11" ht="25.5" x14ac:dyDescent="0.25">
      <c r="A4724" s="76">
        <f t="shared" si="369"/>
        <v>4719</v>
      </c>
      <c r="B4724" s="92" t="s">
        <v>6803</v>
      </c>
      <c r="C4724" s="94" t="s">
        <v>21047</v>
      </c>
      <c r="D4724" s="95" t="s">
        <v>2259</v>
      </c>
      <c r="E4724" s="96">
        <v>22785</v>
      </c>
      <c r="F4724" s="99">
        <v>23767</v>
      </c>
      <c r="G4724" s="59">
        <v>23311.33</v>
      </c>
      <c r="H4724" s="61">
        <f t="shared" si="365"/>
        <v>23287.776666666668</v>
      </c>
      <c r="I4724" s="61">
        <f t="shared" si="366"/>
        <v>491.42351351286942</v>
      </c>
      <c r="J4724" s="61">
        <f t="shared" si="367"/>
        <v>2.1102208276339076</v>
      </c>
      <c r="K4724" s="61">
        <f t="shared" si="368"/>
        <v>23287.776666666668</v>
      </c>
    </row>
    <row r="4725" spans="1:11" ht="25.5" x14ac:dyDescent="0.25">
      <c r="A4725" s="76">
        <f t="shared" si="369"/>
        <v>4720</v>
      </c>
      <c r="B4725" s="92" t="s">
        <v>6804</v>
      </c>
      <c r="C4725" s="94" t="s">
        <v>21048</v>
      </c>
      <c r="D4725" s="95" t="s">
        <v>2259</v>
      </c>
      <c r="E4725" s="96">
        <v>25802.7</v>
      </c>
      <c r="F4725" s="99">
        <v>26830</v>
      </c>
      <c r="G4725" s="59">
        <v>26313.59</v>
      </c>
      <c r="H4725" s="61">
        <f t="shared" si="365"/>
        <v>26315.429999999997</v>
      </c>
      <c r="I4725" s="61">
        <f t="shared" si="366"/>
        <v>513.65247171604233</v>
      </c>
      <c r="J4725" s="61">
        <f t="shared" si="367"/>
        <v>1.9519060555576802</v>
      </c>
      <c r="K4725" s="61">
        <f t="shared" si="368"/>
        <v>26315.429999999997</v>
      </c>
    </row>
    <row r="4726" spans="1:11" ht="38.25" x14ac:dyDescent="0.25">
      <c r="A4726" s="76">
        <f t="shared" si="369"/>
        <v>4721</v>
      </c>
      <c r="B4726" s="92" t="s">
        <v>6805</v>
      </c>
      <c r="C4726" s="94" t="s">
        <v>21049</v>
      </c>
      <c r="D4726" s="95" t="s">
        <v>2259</v>
      </c>
      <c r="E4726" s="96">
        <v>82039.649999999994</v>
      </c>
      <c r="F4726" s="99">
        <v>85403</v>
      </c>
      <c r="G4726" s="59">
        <v>83762.48</v>
      </c>
      <c r="H4726" s="61">
        <f t="shared" si="365"/>
        <v>83735.043333333335</v>
      </c>
      <c r="I4726" s="61">
        <f t="shared" si="366"/>
        <v>1681.8428534299342</v>
      </c>
      <c r="J4726" s="61">
        <f t="shared" si="367"/>
        <v>2.0085292686060203</v>
      </c>
      <c r="K4726" s="61">
        <f t="shared" si="368"/>
        <v>83735.043333333335</v>
      </c>
    </row>
    <row r="4727" spans="1:11" ht="25.5" x14ac:dyDescent="0.25">
      <c r="A4727" s="76">
        <f t="shared" si="369"/>
        <v>4722</v>
      </c>
      <c r="B4727" s="92" t="s">
        <v>6806</v>
      </c>
      <c r="C4727" s="94">
        <f>A4727</f>
        <v>4722</v>
      </c>
      <c r="D4727" s="95" t="s">
        <v>2259</v>
      </c>
      <c r="E4727" s="96">
        <v>409.5</v>
      </c>
      <c r="F4727" s="99">
        <v>430</v>
      </c>
      <c r="G4727" s="59">
        <v>417.61</v>
      </c>
      <c r="H4727" s="61">
        <f t="shared" si="365"/>
        <v>419.03666666666669</v>
      </c>
      <c r="I4727" s="61">
        <f t="shared" si="366"/>
        <v>10.324196498194583</v>
      </c>
      <c r="J4727" s="61">
        <f t="shared" si="367"/>
        <v>2.4637931043889356</v>
      </c>
      <c r="K4727" s="61">
        <f t="shared" si="368"/>
        <v>419.03666666666669</v>
      </c>
    </row>
    <row r="4728" spans="1:11" ht="25.5" x14ac:dyDescent="0.25">
      <c r="A4728" s="76">
        <f t="shared" si="369"/>
        <v>4723</v>
      </c>
      <c r="B4728" s="92" t="s">
        <v>6807</v>
      </c>
      <c r="C4728" s="94" t="s">
        <v>21050</v>
      </c>
      <c r="D4728" s="95" t="s">
        <v>2259</v>
      </c>
      <c r="E4728" s="96">
        <v>294</v>
      </c>
      <c r="F4728" s="99">
        <v>306</v>
      </c>
      <c r="G4728" s="59">
        <v>300.56</v>
      </c>
      <c r="H4728" s="61">
        <f t="shared" si="365"/>
        <v>300.18666666666667</v>
      </c>
      <c r="I4728" s="61">
        <f t="shared" si="366"/>
        <v>6.0087047966540457</v>
      </c>
      <c r="J4728" s="61">
        <f t="shared" si="367"/>
        <v>2.0016561239631048</v>
      </c>
      <c r="K4728" s="61">
        <f t="shared" si="368"/>
        <v>300.18666666666667</v>
      </c>
    </row>
    <row r="4729" spans="1:11" ht="25.5" x14ac:dyDescent="0.25">
      <c r="A4729" s="76">
        <f t="shared" si="369"/>
        <v>4724</v>
      </c>
      <c r="B4729" s="92" t="s">
        <v>6808</v>
      </c>
      <c r="C4729" s="94" t="s">
        <v>21051</v>
      </c>
      <c r="D4729" s="95" t="s">
        <v>2259</v>
      </c>
      <c r="E4729" s="96">
        <v>86109.45</v>
      </c>
      <c r="F4729" s="99">
        <v>89821</v>
      </c>
      <c r="G4729" s="59">
        <v>88098.58</v>
      </c>
      <c r="H4729" s="61">
        <f t="shared" si="365"/>
        <v>88009.676666666681</v>
      </c>
      <c r="I4729" s="61">
        <f t="shared" si="366"/>
        <v>1857.3714498272388</v>
      </c>
      <c r="J4729" s="61">
        <f t="shared" si="367"/>
        <v>2.1104173088397573</v>
      </c>
      <c r="K4729" s="61">
        <f t="shared" si="368"/>
        <v>88009.676666666681</v>
      </c>
    </row>
    <row r="4730" spans="1:11" x14ac:dyDescent="0.25">
      <c r="A4730" s="76">
        <f t="shared" si="369"/>
        <v>4725</v>
      </c>
      <c r="B4730" s="92" t="s">
        <v>6809</v>
      </c>
      <c r="C4730" s="94" t="s">
        <v>21052</v>
      </c>
      <c r="D4730" s="95" t="s">
        <v>2259</v>
      </c>
      <c r="E4730" s="96">
        <v>13924.05</v>
      </c>
      <c r="F4730" s="99">
        <v>14478</v>
      </c>
      <c r="G4730" s="59">
        <v>14199.75</v>
      </c>
      <c r="H4730" s="61">
        <f t="shared" si="365"/>
        <v>14200.6</v>
      </c>
      <c r="I4730" s="61">
        <f t="shared" si="366"/>
        <v>276.97597820027681</v>
      </c>
      <c r="J4730" s="61">
        <f t="shared" si="367"/>
        <v>1.9504526442564174</v>
      </c>
      <c r="K4730" s="61">
        <f t="shared" si="368"/>
        <v>14200.6</v>
      </c>
    </row>
    <row r="4731" spans="1:11" x14ac:dyDescent="0.25">
      <c r="A4731" s="76">
        <f t="shared" si="369"/>
        <v>4726</v>
      </c>
      <c r="B4731" s="92" t="s">
        <v>6810</v>
      </c>
      <c r="C4731" s="94" t="s">
        <v>21053</v>
      </c>
      <c r="D4731" s="95" t="s">
        <v>2259</v>
      </c>
      <c r="E4731" s="96">
        <v>3706.5</v>
      </c>
      <c r="F4731" s="99">
        <v>3858</v>
      </c>
      <c r="G4731" s="59">
        <v>3784.34</v>
      </c>
      <c r="H4731" s="61">
        <f t="shared" ref="H4731:H4794" si="370">AVERAGE(E4731:G4731)</f>
        <v>3782.9466666666667</v>
      </c>
      <c r="I4731" s="61">
        <f t="shared" ref="I4731:I4794" si="371">SQRT(((SUM((POWER(G4731-H4731,2)),(POWER(F4731-H4731,2)),(POWER(E4731-H4731,2)))/(COLUMNS(E4731:G4731)-1))))</f>
        <v>75.759610171471536</v>
      </c>
      <c r="J4731" s="61">
        <f t="shared" ref="J4731:J4794" si="372">I4731/H4731*100</f>
        <v>2.0026613337963579</v>
      </c>
      <c r="K4731" s="61">
        <f t="shared" ref="K4731:K4794" si="373">H4731</f>
        <v>3782.9466666666667</v>
      </c>
    </row>
    <row r="4732" spans="1:11" ht="38.25" x14ac:dyDescent="0.25">
      <c r="A4732" s="76">
        <f t="shared" si="369"/>
        <v>4727</v>
      </c>
      <c r="B4732" s="92" t="s">
        <v>6811</v>
      </c>
      <c r="C4732" s="94" t="s">
        <v>21054</v>
      </c>
      <c r="D4732" s="95" t="s">
        <v>2258</v>
      </c>
      <c r="E4732" s="96">
        <v>34934.550000000003</v>
      </c>
      <c r="F4732" s="99">
        <v>36674</v>
      </c>
      <c r="G4732" s="59">
        <v>35626.25</v>
      </c>
      <c r="H4732" s="61">
        <f t="shared" si="370"/>
        <v>35744.933333333334</v>
      </c>
      <c r="I4732" s="61">
        <f t="shared" si="371"/>
        <v>875.77729808058564</v>
      </c>
      <c r="J4732" s="61">
        <f t="shared" si="372"/>
        <v>2.4500739445047288</v>
      </c>
      <c r="K4732" s="61">
        <f t="shared" si="373"/>
        <v>35744.933333333334</v>
      </c>
    </row>
    <row r="4733" spans="1:11" x14ac:dyDescent="0.25">
      <c r="A4733" s="76">
        <f t="shared" si="369"/>
        <v>4728</v>
      </c>
      <c r="B4733" s="92" t="s">
        <v>6812</v>
      </c>
      <c r="C4733" s="94" t="s">
        <v>21055</v>
      </c>
      <c r="D4733" s="95" t="s">
        <v>2259</v>
      </c>
      <c r="E4733" s="96">
        <v>233781.45</v>
      </c>
      <c r="F4733" s="99">
        <v>243670</v>
      </c>
      <c r="G4733" s="59">
        <v>238994.78</v>
      </c>
      <c r="H4733" s="61">
        <f t="shared" si="370"/>
        <v>238815.41</v>
      </c>
      <c r="I4733" s="61">
        <f t="shared" si="371"/>
        <v>4946.714614094888</v>
      </c>
      <c r="J4733" s="61">
        <f t="shared" si="372"/>
        <v>2.0713548652890061</v>
      </c>
      <c r="K4733" s="61">
        <f t="shared" si="373"/>
        <v>238815.41</v>
      </c>
    </row>
    <row r="4734" spans="1:11" x14ac:dyDescent="0.25">
      <c r="A4734" s="76">
        <f t="shared" si="369"/>
        <v>4729</v>
      </c>
      <c r="B4734" s="92" t="s">
        <v>6812</v>
      </c>
      <c r="C4734" s="94" t="s">
        <v>21056</v>
      </c>
      <c r="D4734" s="95" t="s">
        <v>2259</v>
      </c>
      <c r="E4734" s="96">
        <v>233046.45</v>
      </c>
      <c r="F4734" s="99">
        <v>243091</v>
      </c>
      <c r="G4734" s="59">
        <v>238429.82</v>
      </c>
      <c r="H4734" s="61">
        <f t="shared" si="370"/>
        <v>238189.09</v>
      </c>
      <c r="I4734" s="61">
        <f t="shared" si="371"/>
        <v>5026.6001805693622</v>
      </c>
      <c r="J4734" s="61">
        <f t="shared" si="372"/>
        <v>2.1103402261494693</v>
      </c>
      <c r="K4734" s="61">
        <f t="shared" si="373"/>
        <v>238189.09</v>
      </c>
    </row>
    <row r="4735" spans="1:11" x14ac:dyDescent="0.25">
      <c r="A4735" s="76">
        <f t="shared" si="369"/>
        <v>4730</v>
      </c>
      <c r="B4735" s="92" t="s">
        <v>6813</v>
      </c>
      <c r="C4735" s="94" t="s">
        <v>21057</v>
      </c>
      <c r="D4735" s="95" t="s">
        <v>2259</v>
      </c>
      <c r="E4735" s="96">
        <v>17337.599999999999</v>
      </c>
      <c r="F4735" s="99">
        <v>18028</v>
      </c>
      <c r="G4735" s="59">
        <v>17680.88</v>
      </c>
      <c r="H4735" s="61">
        <f t="shared" si="370"/>
        <v>17682.16</v>
      </c>
      <c r="I4735" s="61">
        <f t="shared" si="371"/>
        <v>345.20177983318757</v>
      </c>
      <c r="J4735" s="61">
        <f t="shared" si="372"/>
        <v>1.9522602432801623</v>
      </c>
      <c r="K4735" s="61">
        <f t="shared" si="373"/>
        <v>17682.16</v>
      </c>
    </row>
    <row r="4736" spans="1:11" ht="25.5" x14ac:dyDescent="0.25">
      <c r="A4736" s="76">
        <f t="shared" si="369"/>
        <v>4731</v>
      </c>
      <c r="B4736" s="92" t="s">
        <v>6814</v>
      </c>
      <c r="C4736" s="94">
        <f>A4736</f>
        <v>4731</v>
      </c>
      <c r="D4736" s="95" t="s">
        <v>2259</v>
      </c>
      <c r="E4736" s="96">
        <v>426.3</v>
      </c>
      <c r="F4736" s="99">
        <v>444</v>
      </c>
      <c r="G4736" s="59">
        <v>435.25</v>
      </c>
      <c r="H4736" s="61">
        <f t="shared" si="370"/>
        <v>435.18333333333334</v>
      </c>
      <c r="I4736" s="61">
        <f t="shared" si="371"/>
        <v>8.8501883219134516</v>
      </c>
      <c r="J4736" s="61">
        <f t="shared" si="372"/>
        <v>2.0336689491586193</v>
      </c>
      <c r="K4736" s="61">
        <f t="shared" si="373"/>
        <v>435.18333333333334</v>
      </c>
    </row>
    <row r="4737" spans="1:11" ht="25.5" x14ac:dyDescent="0.25">
      <c r="A4737" s="76">
        <f t="shared" si="369"/>
        <v>4732</v>
      </c>
      <c r="B4737" s="92" t="s">
        <v>6815</v>
      </c>
      <c r="C4737" s="94" t="s">
        <v>21058</v>
      </c>
      <c r="D4737" s="95" t="s">
        <v>2259</v>
      </c>
      <c r="E4737" s="96">
        <v>16449.3</v>
      </c>
      <c r="F4737" s="99">
        <v>17268</v>
      </c>
      <c r="G4737" s="59">
        <v>16775</v>
      </c>
      <c r="H4737" s="61">
        <f t="shared" si="370"/>
        <v>16830.766666666666</v>
      </c>
      <c r="I4737" s="61">
        <f t="shared" si="371"/>
        <v>412.18911112902242</v>
      </c>
      <c r="J4737" s="61">
        <f t="shared" si="372"/>
        <v>2.4490216000995542</v>
      </c>
      <c r="K4737" s="61">
        <f t="shared" si="373"/>
        <v>16830.766666666666</v>
      </c>
    </row>
    <row r="4738" spans="1:11" x14ac:dyDescent="0.25">
      <c r="A4738" s="76">
        <f t="shared" si="369"/>
        <v>4733</v>
      </c>
      <c r="B4738" s="92" t="s">
        <v>6816</v>
      </c>
      <c r="C4738" s="94" t="s">
        <v>21059</v>
      </c>
      <c r="D4738" s="95" t="s">
        <v>2259</v>
      </c>
      <c r="E4738" s="96">
        <v>120469.65</v>
      </c>
      <c r="F4738" s="99">
        <v>125566</v>
      </c>
      <c r="G4738" s="59">
        <v>123156.12</v>
      </c>
      <c r="H4738" s="61">
        <f t="shared" si="370"/>
        <v>123063.92333333334</v>
      </c>
      <c r="I4738" s="61">
        <f t="shared" si="371"/>
        <v>2549.4256215142555</v>
      </c>
      <c r="J4738" s="61">
        <f t="shared" si="372"/>
        <v>2.0716271287799199</v>
      </c>
      <c r="K4738" s="61">
        <f t="shared" si="373"/>
        <v>123063.92333333334</v>
      </c>
    </row>
    <row r="4739" spans="1:11" x14ac:dyDescent="0.25">
      <c r="A4739" s="76">
        <f t="shared" si="369"/>
        <v>4734</v>
      </c>
      <c r="B4739" s="92" t="s">
        <v>6817</v>
      </c>
      <c r="C4739" s="94" t="s">
        <v>21060</v>
      </c>
      <c r="D4739" s="95" t="s">
        <v>2259</v>
      </c>
      <c r="E4739" s="96">
        <v>113488.2</v>
      </c>
      <c r="F4739" s="99">
        <v>118380</v>
      </c>
      <c r="G4739" s="59">
        <v>116109.78</v>
      </c>
      <c r="H4739" s="61">
        <f t="shared" si="370"/>
        <v>115992.65999999999</v>
      </c>
      <c r="I4739" s="61">
        <f t="shared" si="371"/>
        <v>2448.0021713225678</v>
      </c>
      <c r="J4739" s="61">
        <f t="shared" si="372"/>
        <v>2.1104802418726911</v>
      </c>
      <c r="K4739" s="61">
        <f t="shared" si="373"/>
        <v>115992.65999999999</v>
      </c>
    </row>
    <row r="4740" spans="1:11" x14ac:dyDescent="0.25">
      <c r="A4740" s="76">
        <f t="shared" si="369"/>
        <v>4735</v>
      </c>
      <c r="B4740" s="92" t="s">
        <v>6818</v>
      </c>
      <c r="C4740" s="94" t="s">
        <v>21061</v>
      </c>
      <c r="D4740" s="95" t="s">
        <v>2259</v>
      </c>
      <c r="E4740" s="96">
        <v>132218.1</v>
      </c>
      <c r="F4740" s="99">
        <v>137480</v>
      </c>
      <c r="G4740" s="59">
        <v>134836.01999999999</v>
      </c>
      <c r="H4740" s="61">
        <f t="shared" si="370"/>
        <v>134844.70666666667</v>
      </c>
      <c r="I4740" s="61">
        <f t="shared" si="371"/>
        <v>2630.9607553388778</v>
      </c>
      <c r="J4740" s="61">
        <f t="shared" si="372"/>
        <v>1.9511042148970359</v>
      </c>
      <c r="K4740" s="61">
        <f t="shared" si="373"/>
        <v>134844.70666666667</v>
      </c>
    </row>
    <row r="4741" spans="1:11" x14ac:dyDescent="0.25">
      <c r="A4741" s="76">
        <f t="shared" si="369"/>
        <v>4736</v>
      </c>
      <c r="B4741" s="92" t="s">
        <v>6819</v>
      </c>
      <c r="C4741" s="94" t="s">
        <v>21062</v>
      </c>
      <c r="D4741" s="95" t="s">
        <v>2259</v>
      </c>
      <c r="E4741" s="96">
        <v>2717.4</v>
      </c>
      <c r="F4741" s="99">
        <v>2829</v>
      </c>
      <c r="G4741" s="59">
        <v>2774.47</v>
      </c>
      <c r="H4741" s="61">
        <f t="shared" si="370"/>
        <v>2773.623333333333</v>
      </c>
      <c r="I4741" s="61">
        <f t="shared" si="371"/>
        <v>55.804817295044771</v>
      </c>
      <c r="J4741" s="61">
        <f t="shared" si="372"/>
        <v>2.0119825437139904</v>
      </c>
      <c r="K4741" s="61">
        <f t="shared" si="373"/>
        <v>2773.623333333333</v>
      </c>
    </row>
    <row r="4742" spans="1:11" x14ac:dyDescent="0.25">
      <c r="A4742" s="76">
        <f t="shared" si="369"/>
        <v>4737</v>
      </c>
      <c r="B4742" s="92" t="s">
        <v>6820</v>
      </c>
      <c r="C4742" s="94" t="s">
        <v>21063</v>
      </c>
      <c r="D4742" s="95" t="s">
        <v>2259</v>
      </c>
      <c r="E4742" s="96">
        <v>29026.2</v>
      </c>
      <c r="F4742" s="99">
        <v>30472</v>
      </c>
      <c r="G4742" s="59">
        <v>29600.92</v>
      </c>
      <c r="H4742" s="61">
        <f t="shared" si="370"/>
        <v>29699.706666666665</v>
      </c>
      <c r="I4742" s="61">
        <f t="shared" si="371"/>
        <v>727.94471914653866</v>
      </c>
      <c r="J4742" s="61">
        <f t="shared" si="372"/>
        <v>2.4510165279293625</v>
      </c>
      <c r="K4742" s="61">
        <f t="shared" si="373"/>
        <v>29699.706666666665</v>
      </c>
    </row>
    <row r="4743" spans="1:11" ht="25.5" x14ac:dyDescent="0.25">
      <c r="A4743" s="76">
        <f t="shared" si="369"/>
        <v>4738</v>
      </c>
      <c r="B4743" s="92" t="s">
        <v>6821</v>
      </c>
      <c r="C4743" s="94" t="s">
        <v>21064</v>
      </c>
      <c r="D4743" s="95" t="s">
        <v>2259</v>
      </c>
      <c r="E4743" s="96">
        <v>10737.3</v>
      </c>
      <c r="F4743" s="99">
        <v>11191</v>
      </c>
      <c r="G4743" s="59">
        <v>10976.74</v>
      </c>
      <c r="H4743" s="61">
        <f t="shared" si="370"/>
        <v>10968.346666666666</v>
      </c>
      <c r="I4743" s="61">
        <f t="shared" si="371"/>
        <v>226.96642600467035</v>
      </c>
      <c r="J4743" s="61">
        <f t="shared" si="372"/>
        <v>2.0692856717816208</v>
      </c>
      <c r="K4743" s="61">
        <f t="shared" si="373"/>
        <v>10968.346666666666</v>
      </c>
    </row>
    <row r="4744" spans="1:11" ht="25.5" x14ac:dyDescent="0.25">
      <c r="A4744" s="76">
        <f t="shared" ref="A4744:A4807" si="374">A4743+1</f>
        <v>4739</v>
      </c>
      <c r="B4744" s="92" t="s">
        <v>6822</v>
      </c>
      <c r="C4744" s="94" t="s">
        <v>21065</v>
      </c>
      <c r="D4744" s="95" t="s">
        <v>2259</v>
      </c>
      <c r="E4744" s="96">
        <v>7523.25</v>
      </c>
      <c r="F4744" s="99">
        <v>7848</v>
      </c>
      <c r="G4744" s="59">
        <v>7697.04</v>
      </c>
      <c r="H4744" s="61">
        <f t="shared" si="370"/>
        <v>7689.43</v>
      </c>
      <c r="I4744" s="61">
        <f t="shared" si="371"/>
        <v>162.50869115219652</v>
      </c>
      <c r="J4744" s="61">
        <f t="shared" si="372"/>
        <v>2.113403609268782</v>
      </c>
      <c r="K4744" s="61">
        <f t="shared" si="373"/>
        <v>7689.43</v>
      </c>
    </row>
    <row r="4745" spans="1:11" x14ac:dyDescent="0.25">
      <c r="A4745" s="76">
        <f t="shared" si="374"/>
        <v>4740</v>
      </c>
      <c r="B4745" s="92" t="s">
        <v>6823</v>
      </c>
      <c r="C4745" s="94" t="s">
        <v>21066</v>
      </c>
      <c r="D4745" s="95" t="s">
        <v>2259</v>
      </c>
      <c r="E4745" s="96">
        <v>2201.85</v>
      </c>
      <c r="F4745" s="99">
        <v>2289</v>
      </c>
      <c r="G4745" s="59">
        <v>2245.4499999999998</v>
      </c>
      <c r="H4745" s="61">
        <f t="shared" si="370"/>
        <v>2245.4333333333334</v>
      </c>
      <c r="I4745" s="61">
        <f t="shared" si="371"/>
        <v>43.57500239051442</v>
      </c>
      <c r="J4745" s="61">
        <f t="shared" si="372"/>
        <v>1.9406054833000796</v>
      </c>
      <c r="K4745" s="61">
        <f t="shared" si="373"/>
        <v>2245.4333333333334</v>
      </c>
    </row>
    <row r="4746" spans="1:11" x14ac:dyDescent="0.25">
      <c r="A4746" s="76">
        <f t="shared" si="374"/>
        <v>4741</v>
      </c>
      <c r="B4746" s="92" t="s">
        <v>6824</v>
      </c>
      <c r="C4746" s="94" t="s">
        <v>21067</v>
      </c>
      <c r="D4746" s="95" t="s">
        <v>2259</v>
      </c>
      <c r="E4746" s="96">
        <v>7358.4</v>
      </c>
      <c r="F4746" s="99">
        <v>7660</v>
      </c>
      <c r="G4746" s="59">
        <v>7512.93</v>
      </c>
      <c r="H4746" s="61">
        <f t="shared" si="370"/>
        <v>7510.4433333333336</v>
      </c>
      <c r="I4746" s="61">
        <f t="shared" si="371"/>
        <v>150.81537598445786</v>
      </c>
      <c r="J4746" s="61">
        <f t="shared" si="372"/>
        <v>2.0080755461545037</v>
      </c>
      <c r="K4746" s="61">
        <f t="shared" si="373"/>
        <v>7510.4433333333336</v>
      </c>
    </row>
    <row r="4747" spans="1:11" x14ac:dyDescent="0.25">
      <c r="A4747" s="76">
        <f t="shared" si="374"/>
        <v>4742</v>
      </c>
      <c r="B4747" s="92" t="s">
        <v>6825</v>
      </c>
      <c r="C4747" s="94" t="s">
        <v>21068</v>
      </c>
      <c r="D4747" s="95" t="s">
        <v>2259</v>
      </c>
      <c r="E4747" s="96">
        <v>58960.65</v>
      </c>
      <c r="F4747" s="99">
        <v>61897</v>
      </c>
      <c r="G4747" s="59">
        <v>60128.07</v>
      </c>
      <c r="H4747" s="61">
        <f t="shared" si="370"/>
        <v>60328.573333333334</v>
      </c>
      <c r="I4747" s="61">
        <f t="shared" si="371"/>
        <v>1478.4075962444631</v>
      </c>
      <c r="J4747" s="61">
        <f t="shared" si="372"/>
        <v>2.4505926703683527</v>
      </c>
      <c r="K4747" s="61">
        <f t="shared" si="373"/>
        <v>60328.573333333334</v>
      </c>
    </row>
    <row r="4748" spans="1:11" x14ac:dyDescent="0.25">
      <c r="A4748" s="76">
        <f t="shared" si="374"/>
        <v>4743</v>
      </c>
      <c r="B4748" s="92" t="s">
        <v>6826</v>
      </c>
      <c r="C4748" s="94" t="s">
        <v>21069</v>
      </c>
      <c r="D4748" s="95" t="s">
        <v>2259</v>
      </c>
      <c r="E4748" s="96">
        <v>52573.5</v>
      </c>
      <c r="F4748" s="99">
        <v>54797</v>
      </c>
      <c r="G4748" s="59">
        <v>53745.89</v>
      </c>
      <c r="H4748" s="61">
        <f t="shared" si="370"/>
        <v>53705.46333333334</v>
      </c>
      <c r="I4748" s="61">
        <f t="shared" si="371"/>
        <v>1112.3011278576198</v>
      </c>
      <c r="J4748" s="61">
        <f t="shared" si="372"/>
        <v>2.0711135493867872</v>
      </c>
      <c r="K4748" s="61">
        <f t="shared" si="373"/>
        <v>53705.46333333334</v>
      </c>
    </row>
    <row r="4749" spans="1:11" ht="38.25" x14ac:dyDescent="0.25">
      <c r="A4749" s="76">
        <f t="shared" si="374"/>
        <v>4744</v>
      </c>
      <c r="B4749" s="92" t="s">
        <v>6827</v>
      </c>
      <c r="C4749" s="94" t="s">
        <v>21070</v>
      </c>
      <c r="D4749" s="95" t="s">
        <v>2259</v>
      </c>
      <c r="E4749" s="96">
        <v>1002.75</v>
      </c>
      <c r="F4749" s="99">
        <v>1046</v>
      </c>
      <c r="G4749" s="59">
        <v>1025.9100000000001</v>
      </c>
      <c r="H4749" s="61">
        <f t="shared" si="370"/>
        <v>1024.8866666666665</v>
      </c>
      <c r="I4749" s="61">
        <f t="shared" si="371"/>
        <v>21.643152111772753</v>
      </c>
      <c r="J4749" s="61">
        <f t="shared" si="372"/>
        <v>2.1117605307682239</v>
      </c>
      <c r="K4749" s="61">
        <f t="shared" si="373"/>
        <v>1024.8866666666665</v>
      </c>
    </row>
    <row r="4750" spans="1:11" ht="38.25" x14ac:dyDescent="0.25">
      <c r="A4750" s="76">
        <f t="shared" si="374"/>
        <v>4745</v>
      </c>
      <c r="B4750" s="92" t="s">
        <v>6828</v>
      </c>
      <c r="C4750" s="94" t="s">
        <v>21071</v>
      </c>
      <c r="D4750" s="95" t="s">
        <v>2258</v>
      </c>
      <c r="E4750" s="96">
        <v>1099.3499999999999</v>
      </c>
      <c r="F4750" s="99">
        <v>1143</v>
      </c>
      <c r="G4750" s="59">
        <v>1121.1199999999999</v>
      </c>
      <c r="H4750" s="61">
        <f t="shared" si="370"/>
        <v>1121.1566666666665</v>
      </c>
      <c r="I4750" s="61">
        <f t="shared" si="371"/>
        <v>21.825023100407829</v>
      </c>
      <c r="J4750" s="61">
        <f t="shared" si="372"/>
        <v>1.9466523947358976</v>
      </c>
      <c r="K4750" s="61">
        <f t="shared" si="373"/>
        <v>1121.1566666666665</v>
      </c>
    </row>
    <row r="4751" spans="1:11" ht="25.5" x14ac:dyDescent="0.25">
      <c r="A4751" s="76">
        <f t="shared" si="374"/>
        <v>4746</v>
      </c>
      <c r="B4751" s="92" t="s">
        <v>6829</v>
      </c>
      <c r="C4751" s="94" t="s">
        <v>21072</v>
      </c>
      <c r="D4751" s="95" t="s">
        <v>2258</v>
      </c>
      <c r="E4751" s="96">
        <v>1029</v>
      </c>
      <c r="F4751" s="99">
        <v>1071</v>
      </c>
      <c r="G4751" s="59">
        <v>1050.6099999999999</v>
      </c>
      <c r="H4751" s="61">
        <f t="shared" si="370"/>
        <v>1050.2033333333331</v>
      </c>
      <c r="I4751" s="61">
        <f t="shared" si="371"/>
        <v>21.002952966983791</v>
      </c>
      <c r="J4751" s="61">
        <f t="shared" si="372"/>
        <v>1.9998939538994474</v>
      </c>
      <c r="K4751" s="61">
        <f t="shared" si="373"/>
        <v>1050.2033333333331</v>
      </c>
    </row>
    <row r="4752" spans="1:11" ht="38.25" x14ac:dyDescent="0.25">
      <c r="A4752" s="76">
        <f t="shared" si="374"/>
        <v>4747</v>
      </c>
      <c r="B4752" s="92" t="s">
        <v>6830</v>
      </c>
      <c r="C4752" s="94" t="s">
        <v>21073</v>
      </c>
      <c r="D4752" s="95" t="s">
        <v>2259</v>
      </c>
      <c r="E4752" s="96">
        <v>1498.35</v>
      </c>
      <c r="F4752" s="99">
        <v>1573</v>
      </c>
      <c r="G4752" s="59">
        <v>1528.02</v>
      </c>
      <c r="H4752" s="61">
        <f t="shared" si="370"/>
        <v>1533.1233333333332</v>
      </c>
      <c r="I4752" s="61">
        <f t="shared" si="371"/>
        <v>37.585750402690337</v>
      </c>
      <c r="J4752" s="61">
        <f t="shared" si="372"/>
        <v>2.4515803513974963</v>
      </c>
      <c r="K4752" s="61">
        <f t="shared" si="373"/>
        <v>1533.1233333333332</v>
      </c>
    </row>
    <row r="4753" spans="1:11" x14ac:dyDescent="0.25">
      <c r="A4753" s="76">
        <f t="shared" si="374"/>
        <v>4748</v>
      </c>
      <c r="B4753" s="92" t="s">
        <v>6831</v>
      </c>
      <c r="C4753" s="94" t="s">
        <v>21074</v>
      </c>
      <c r="D4753" s="95" t="s">
        <v>2259</v>
      </c>
      <c r="E4753" s="96">
        <v>7509.6</v>
      </c>
      <c r="F4753" s="99">
        <v>7827</v>
      </c>
      <c r="G4753" s="59">
        <v>7677.06</v>
      </c>
      <c r="H4753" s="61">
        <f t="shared" si="370"/>
        <v>7671.22</v>
      </c>
      <c r="I4753" s="61">
        <f t="shared" si="371"/>
        <v>158.78056934020594</v>
      </c>
      <c r="J4753" s="61">
        <f t="shared" si="372"/>
        <v>2.0698216103853877</v>
      </c>
      <c r="K4753" s="61">
        <f t="shared" si="373"/>
        <v>7671.22</v>
      </c>
    </row>
    <row r="4754" spans="1:11" ht="38.25" x14ac:dyDescent="0.25">
      <c r="A4754" s="76">
        <f t="shared" si="374"/>
        <v>4749</v>
      </c>
      <c r="B4754" s="92" t="s">
        <v>6832</v>
      </c>
      <c r="C4754" s="94" t="s">
        <v>21075</v>
      </c>
      <c r="D4754" s="95" t="s">
        <v>2258</v>
      </c>
      <c r="E4754" s="96">
        <v>37141.65</v>
      </c>
      <c r="F4754" s="99">
        <v>38742</v>
      </c>
      <c r="G4754" s="59">
        <v>37999.620000000003</v>
      </c>
      <c r="H4754" s="61">
        <f t="shared" si="370"/>
        <v>37961.089999999997</v>
      </c>
      <c r="I4754" s="61">
        <f t="shared" si="371"/>
        <v>800.87043352841965</v>
      </c>
      <c r="J4754" s="61">
        <f t="shared" si="372"/>
        <v>2.109714008550386</v>
      </c>
      <c r="K4754" s="61">
        <f t="shared" si="373"/>
        <v>37961.089999999997</v>
      </c>
    </row>
    <row r="4755" spans="1:11" ht="38.25" x14ac:dyDescent="0.25">
      <c r="A4755" s="76">
        <f t="shared" si="374"/>
        <v>4750</v>
      </c>
      <c r="B4755" s="92" t="s">
        <v>6833</v>
      </c>
      <c r="C4755" s="94" t="s">
        <v>21076</v>
      </c>
      <c r="D4755" s="95" t="s">
        <v>2258</v>
      </c>
      <c r="E4755" s="96">
        <v>40124.699999999997</v>
      </c>
      <c r="F4755" s="99">
        <v>41722</v>
      </c>
      <c r="G4755" s="59">
        <v>40919.17</v>
      </c>
      <c r="H4755" s="61">
        <f t="shared" si="370"/>
        <v>40921.956666666665</v>
      </c>
      <c r="I4755" s="61">
        <f t="shared" si="371"/>
        <v>798.6536462280352</v>
      </c>
      <c r="J4755" s="61">
        <f t="shared" si="372"/>
        <v>1.9516506816463774</v>
      </c>
      <c r="K4755" s="61">
        <f t="shared" si="373"/>
        <v>40921.956666666665</v>
      </c>
    </row>
    <row r="4756" spans="1:11" ht="38.25" x14ac:dyDescent="0.25">
      <c r="A4756" s="76">
        <f t="shared" si="374"/>
        <v>4751</v>
      </c>
      <c r="B4756" s="92" t="s">
        <v>6834</v>
      </c>
      <c r="C4756" s="94" t="s">
        <v>21077</v>
      </c>
      <c r="D4756" s="95" t="s">
        <v>2259</v>
      </c>
      <c r="E4756" s="96">
        <v>8722.35</v>
      </c>
      <c r="F4756" s="99">
        <v>9080</v>
      </c>
      <c r="G4756" s="59">
        <v>8905.52</v>
      </c>
      <c r="H4756" s="61">
        <f t="shared" si="370"/>
        <v>8902.623333333333</v>
      </c>
      <c r="I4756" s="61">
        <f t="shared" si="371"/>
        <v>178.84259457224744</v>
      </c>
      <c r="J4756" s="61">
        <f t="shared" si="372"/>
        <v>2.0088752256048212</v>
      </c>
      <c r="K4756" s="61">
        <f t="shared" si="373"/>
        <v>8902.623333333333</v>
      </c>
    </row>
    <row r="4757" spans="1:11" x14ac:dyDescent="0.25">
      <c r="A4757" s="76">
        <f t="shared" si="374"/>
        <v>4752</v>
      </c>
      <c r="B4757" s="92" t="s">
        <v>6835</v>
      </c>
      <c r="C4757" s="94" t="s">
        <v>21078</v>
      </c>
      <c r="D4757" s="95" t="s">
        <v>2259</v>
      </c>
      <c r="E4757" s="96">
        <v>4239.8999999999996</v>
      </c>
      <c r="F4757" s="99">
        <v>4451</v>
      </c>
      <c r="G4757" s="59">
        <v>4323.8500000000004</v>
      </c>
      <c r="H4757" s="61">
        <f t="shared" si="370"/>
        <v>4338.25</v>
      </c>
      <c r="I4757" s="61">
        <f t="shared" si="371"/>
        <v>106.28415921481447</v>
      </c>
      <c r="J4757" s="61">
        <f t="shared" si="372"/>
        <v>2.4499316363698376</v>
      </c>
      <c r="K4757" s="61">
        <f t="shared" si="373"/>
        <v>4338.25</v>
      </c>
    </row>
    <row r="4758" spans="1:11" ht="25.5" x14ac:dyDescent="0.25">
      <c r="A4758" s="76">
        <f t="shared" si="374"/>
        <v>4753</v>
      </c>
      <c r="B4758" s="92" t="s">
        <v>6836</v>
      </c>
      <c r="C4758" s="94" t="s">
        <v>21079</v>
      </c>
      <c r="D4758" s="95" t="s">
        <v>2259</v>
      </c>
      <c r="E4758" s="96">
        <v>20590.5</v>
      </c>
      <c r="F4758" s="99">
        <v>21461</v>
      </c>
      <c r="G4758" s="59">
        <v>21049.67</v>
      </c>
      <c r="H4758" s="61">
        <f t="shared" si="370"/>
        <v>21033.723333333332</v>
      </c>
      <c r="I4758" s="61">
        <f t="shared" si="371"/>
        <v>435.46903981033296</v>
      </c>
      <c r="J4758" s="61">
        <f t="shared" si="372"/>
        <v>2.0703373953779289</v>
      </c>
      <c r="K4758" s="61">
        <f t="shared" si="373"/>
        <v>21033.723333333332</v>
      </c>
    </row>
    <row r="4759" spans="1:11" ht="25.5" x14ac:dyDescent="0.25">
      <c r="A4759" s="76">
        <f t="shared" si="374"/>
        <v>4754</v>
      </c>
      <c r="B4759" s="92" t="s">
        <v>6837</v>
      </c>
      <c r="C4759" s="94" t="s">
        <v>21080</v>
      </c>
      <c r="D4759" s="95" t="s">
        <v>2259</v>
      </c>
      <c r="E4759" s="96">
        <v>26706.75</v>
      </c>
      <c r="F4759" s="99">
        <v>27858</v>
      </c>
      <c r="G4759" s="59">
        <v>27323.68</v>
      </c>
      <c r="H4759" s="61">
        <f t="shared" si="370"/>
        <v>27296.14333333333</v>
      </c>
      <c r="I4759" s="61">
        <f t="shared" si="371"/>
        <v>576.11877389418009</v>
      </c>
      <c r="J4759" s="61">
        <f t="shared" si="372"/>
        <v>2.1106233465247053</v>
      </c>
      <c r="K4759" s="61">
        <f t="shared" si="373"/>
        <v>27296.14333333333</v>
      </c>
    </row>
    <row r="4760" spans="1:11" x14ac:dyDescent="0.25">
      <c r="A4760" s="76">
        <f t="shared" si="374"/>
        <v>4755</v>
      </c>
      <c r="B4760" s="92" t="s">
        <v>6838</v>
      </c>
      <c r="C4760" s="94" t="s">
        <v>21081</v>
      </c>
      <c r="D4760" s="95" t="s">
        <v>2259</v>
      </c>
      <c r="E4760" s="96">
        <v>222775.35</v>
      </c>
      <c r="F4760" s="99">
        <v>231642</v>
      </c>
      <c r="G4760" s="59">
        <v>227186.3</v>
      </c>
      <c r="H4760" s="61">
        <f t="shared" si="370"/>
        <v>227201.21666666665</v>
      </c>
      <c r="I4760" s="61">
        <f t="shared" si="371"/>
        <v>4433.3438210715512</v>
      </c>
      <c r="J4760" s="61">
        <f t="shared" si="372"/>
        <v>1.9512852466700634</v>
      </c>
      <c r="K4760" s="61">
        <f t="shared" si="373"/>
        <v>227201.21666666665</v>
      </c>
    </row>
    <row r="4761" spans="1:11" x14ac:dyDescent="0.25">
      <c r="A4761" s="76">
        <f t="shared" si="374"/>
        <v>4756</v>
      </c>
      <c r="B4761" s="92" t="s">
        <v>6839</v>
      </c>
      <c r="C4761" s="94" t="s">
        <v>21082</v>
      </c>
      <c r="D4761" s="95" t="s">
        <v>2259</v>
      </c>
      <c r="E4761" s="96">
        <v>78937.95</v>
      </c>
      <c r="F4761" s="99">
        <v>82174</v>
      </c>
      <c r="G4761" s="59">
        <v>80595.649999999994</v>
      </c>
      <c r="H4761" s="61">
        <f t="shared" si="370"/>
        <v>80569.2</v>
      </c>
      <c r="I4761" s="61">
        <f t="shared" si="371"/>
        <v>1618.1871345737502</v>
      </c>
      <c r="J4761" s="61">
        <f t="shared" si="372"/>
        <v>2.0084438402934999</v>
      </c>
      <c r="K4761" s="61">
        <f t="shared" si="373"/>
        <v>80569.2</v>
      </c>
    </row>
    <row r="4762" spans="1:11" ht="38.25" x14ac:dyDescent="0.25">
      <c r="A4762" s="76">
        <f t="shared" si="374"/>
        <v>4757</v>
      </c>
      <c r="B4762" s="92" t="s">
        <v>6840</v>
      </c>
      <c r="C4762" s="94" t="s">
        <v>21083</v>
      </c>
      <c r="D4762" s="95" t="s">
        <v>2259</v>
      </c>
      <c r="E4762" s="96">
        <v>19085.849999999999</v>
      </c>
      <c r="F4762" s="99">
        <v>20036</v>
      </c>
      <c r="G4762" s="59">
        <v>19463.75</v>
      </c>
      <c r="H4762" s="61">
        <f t="shared" si="370"/>
        <v>19528.533333333333</v>
      </c>
      <c r="I4762" s="61">
        <f t="shared" si="371"/>
        <v>478.37633285242487</v>
      </c>
      <c r="J4762" s="61">
        <f t="shared" si="372"/>
        <v>2.4496275510659182</v>
      </c>
      <c r="K4762" s="61">
        <f t="shared" si="373"/>
        <v>19528.533333333333</v>
      </c>
    </row>
    <row r="4763" spans="1:11" ht="25.5" x14ac:dyDescent="0.25">
      <c r="A4763" s="76">
        <f t="shared" si="374"/>
        <v>4758</v>
      </c>
      <c r="B4763" s="92" t="s">
        <v>6841</v>
      </c>
      <c r="C4763" s="94" t="s">
        <v>21084</v>
      </c>
      <c r="D4763" s="95" t="s">
        <v>2259</v>
      </c>
      <c r="E4763" s="96">
        <v>16268.7</v>
      </c>
      <c r="F4763" s="99">
        <v>16957</v>
      </c>
      <c r="G4763" s="59">
        <v>16631.490000000002</v>
      </c>
      <c r="H4763" s="61">
        <f t="shared" si="370"/>
        <v>16619.063333333335</v>
      </c>
      <c r="I4763" s="61">
        <f t="shared" si="371"/>
        <v>344.31822349874699</v>
      </c>
      <c r="J4763" s="61">
        <f t="shared" si="372"/>
        <v>2.0718268929641659</v>
      </c>
      <c r="K4763" s="61">
        <f t="shared" si="373"/>
        <v>16619.063333333335</v>
      </c>
    </row>
    <row r="4764" spans="1:11" ht="25.5" x14ac:dyDescent="0.25">
      <c r="A4764" s="76">
        <f t="shared" si="374"/>
        <v>4759</v>
      </c>
      <c r="B4764" s="92" t="s">
        <v>6842</v>
      </c>
      <c r="C4764" s="94" t="s">
        <v>21085</v>
      </c>
      <c r="D4764" s="95" t="s">
        <v>2259</v>
      </c>
      <c r="E4764" s="96">
        <v>13729.8</v>
      </c>
      <c r="F4764" s="99">
        <v>14322</v>
      </c>
      <c r="G4764" s="59">
        <v>14046.96</v>
      </c>
      <c r="H4764" s="61">
        <f t="shared" si="370"/>
        <v>14032.919999999998</v>
      </c>
      <c r="I4764" s="61">
        <f t="shared" si="371"/>
        <v>296.34954226386145</v>
      </c>
      <c r="J4764" s="61">
        <f t="shared" si="372"/>
        <v>2.1118166587129514</v>
      </c>
      <c r="K4764" s="61">
        <f t="shared" si="373"/>
        <v>14032.919999999998</v>
      </c>
    </row>
    <row r="4765" spans="1:11" ht="25.5" x14ac:dyDescent="0.25">
      <c r="A4765" s="76">
        <f t="shared" si="374"/>
        <v>4760</v>
      </c>
      <c r="B4765" s="92" t="s">
        <v>6843</v>
      </c>
      <c r="C4765" s="94" t="s">
        <v>21086</v>
      </c>
      <c r="D4765" s="95" t="s">
        <v>2259</v>
      </c>
      <c r="E4765" s="96">
        <v>16289.7</v>
      </c>
      <c r="F4765" s="99">
        <v>16938</v>
      </c>
      <c r="G4765" s="59">
        <v>16612.240000000002</v>
      </c>
      <c r="H4765" s="61">
        <f t="shared" si="370"/>
        <v>16613.313333333335</v>
      </c>
      <c r="I4765" s="61">
        <f t="shared" si="371"/>
        <v>324.15133276501132</v>
      </c>
      <c r="J4765" s="61">
        <f t="shared" si="372"/>
        <v>1.9511540308737005</v>
      </c>
      <c r="K4765" s="61">
        <f t="shared" si="373"/>
        <v>16613.313333333335</v>
      </c>
    </row>
    <row r="4766" spans="1:11" ht="38.25" x14ac:dyDescent="0.25">
      <c r="A4766" s="76">
        <f t="shared" si="374"/>
        <v>4761</v>
      </c>
      <c r="B4766" s="92" t="s">
        <v>6844</v>
      </c>
      <c r="C4766" s="94" t="s">
        <v>21087</v>
      </c>
      <c r="D4766" s="95" t="s">
        <v>2259</v>
      </c>
      <c r="E4766" s="96">
        <v>17525.55</v>
      </c>
      <c r="F4766" s="99">
        <v>18244</v>
      </c>
      <c r="G4766" s="59">
        <v>17893.59</v>
      </c>
      <c r="H4766" s="61">
        <f t="shared" si="370"/>
        <v>17887.713333333333</v>
      </c>
      <c r="I4766" s="61">
        <f t="shared" si="371"/>
        <v>359.26104998083719</v>
      </c>
      <c r="J4766" s="61">
        <f t="shared" si="372"/>
        <v>2.0084235658638527</v>
      </c>
      <c r="K4766" s="61">
        <f t="shared" si="373"/>
        <v>17887.713333333333</v>
      </c>
    </row>
    <row r="4767" spans="1:11" ht="38.25" x14ac:dyDescent="0.25">
      <c r="A4767" s="76">
        <f t="shared" si="374"/>
        <v>4762</v>
      </c>
      <c r="B4767" s="92" t="s">
        <v>6845</v>
      </c>
      <c r="C4767" s="94" t="s">
        <v>21088</v>
      </c>
      <c r="D4767" s="95" t="s">
        <v>2259</v>
      </c>
      <c r="E4767" s="96">
        <v>15881.25</v>
      </c>
      <c r="F4767" s="99">
        <v>16672</v>
      </c>
      <c r="G4767" s="59">
        <v>16195.7</v>
      </c>
      <c r="H4767" s="61">
        <f t="shared" si="370"/>
        <v>16249.65</v>
      </c>
      <c r="I4767" s="61">
        <f t="shared" si="371"/>
        <v>398.12603846018408</v>
      </c>
      <c r="J4767" s="61">
        <f t="shared" si="372"/>
        <v>2.4500591610292166</v>
      </c>
      <c r="K4767" s="61">
        <f t="shared" si="373"/>
        <v>16249.65</v>
      </c>
    </row>
    <row r="4768" spans="1:11" ht="25.5" x14ac:dyDescent="0.25">
      <c r="A4768" s="76">
        <f t="shared" si="374"/>
        <v>4763</v>
      </c>
      <c r="B4768" s="92" t="s">
        <v>6846</v>
      </c>
      <c r="C4768" s="94" t="s">
        <v>21089</v>
      </c>
      <c r="D4768" s="95" t="s">
        <v>2259</v>
      </c>
      <c r="E4768" s="96">
        <v>16487.099999999999</v>
      </c>
      <c r="F4768" s="99">
        <v>17185</v>
      </c>
      <c r="G4768" s="59">
        <v>16854.759999999998</v>
      </c>
      <c r="H4768" s="61">
        <f t="shared" si="370"/>
        <v>16842.286666666667</v>
      </c>
      <c r="I4768" s="61">
        <f t="shared" si="371"/>
        <v>349.11715874951466</v>
      </c>
      <c r="J4768" s="61">
        <f t="shared" si="372"/>
        <v>2.072860803637004</v>
      </c>
      <c r="K4768" s="61">
        <f t="shared" si="373"/>
        <v>16842.286666666667</v>
      </c>
    </row>
    <row r="4769" spans="1:11" ht="38.25" x14ac:dyDescent="0.25">
      <c r="A4769" s="76">
        <f t="shared" si="374"/>
        <v>4764</v>
      </c>
      <c r="B4769" s="92" t="s">
        <v>6847</v>
      </c>
      <c r="C4769" s="94" t="s">
        <v>21090</v>
      </c>
      <c r="D4769" s="95" t="s">
        <v>2259</v>
      </c>
      <c r="E4769" s="96">
        <v>15928.5</v>
      </c>
      <c r="F4769" s="99">
        <v>16615</v>
      </c>
      <c r="G4769" s="59">
        <v>16296.45</v>
      </c>
      <c r="H4769" s="61">
        <f t="shared" si="370"/>
        <v>16279.983333333332</v>
      </c>
      <c r="I4769" s="61">
        <f t="shared" si="371"/>
        <v>343.54610437804899</v>
      </c>
      <c r="J4769" s="61">
        <f t="shared" si="372"/>
        <v>2.1102362167327096</v>
      </c>
      <c r="K4769" s="61">
        <f t="shared" si="373"/>
        <v>16279.983333333332</v>
      </c>
    </row>
    <row r="4770" spans="1:11" ht="25.5" x14ac:dyDescent="0.25">
      <c r="A4770" s="76">
        <f t="shared" si="374"/>
        <v>4765</v>
      </c>
      <c r="B4770" s="92" t="s">
        <v>6848</v>
      </c>
      <c r="C4770" s="94" t="s">
        <v>21091</v>
      </c>
      <c r="D4770" s="95" t="s">
        <v>2259</v>
      </c>
      <c r="E4770" s="96">
        <v>26678.400000000001</v>
      </c>
      <c r="F4770" s="99">
        <v>27740</v>
      </c>
      <c r="G4770" s="59">
        <v>27206.63</v>
      </c>
      <c r="H4770" s="61">
        <f t="shared" si="370"/>
        <v>27208.343333333334</v>
      </c>
      <c r="I4770" s="61">
        <f t="shared" si="371"/>
        <v>530.80207387813823</v>
      </c>
      <c r="J4770" s="61">
        <f t="shared" si="372"/>
        <v>1.950879799535038</v>
      </c>
      <c r="K4770" s="61">
        <f t="shared" si="373"/>
        <v>27208.343333333334</v>
      </c>
    </row>
    <row r="4771" spans="1:11" ht="25.5" x14ac:dyDescent="0.25">
      <c r="A4771" s="76">
        <f t="shared" si="374"/>
        <v>4766</v>
      </c>
      <c r="B4771" s="92" t="s">
        <v>6849</v>
      </c>
      <c r="C4771" s="94" t="s">
        <v>21092</v>
      </c>
      <c r="D4771" s="95" t="s">
        <v>2259</v>
      </c>
      <c r="E4771" s="96">
        <v>30868.95</v>
      </c>
      <c r="F4771" s="99">
        <v>32135</v>
      </c>
      <c r="G4771" s="59">
        <v>31517.200000000001</v>
      </c>
      <c r="H4771" s="61">
        <f t="shared" si="370"/>
        <v>31507.05</v>
      </c>
      <c r="I4771" s="61">
        <f t="shared" si="371"/>
        <v>633.08602693472824</v>
      </c>
      <c r="J4771" s="61">
        <f t="shared" si="372"/>
        <v>2.0093471998639298</v>
      </c>
      <c r="K4771" s="61">
        <f t="shared" si="373"/>
        <v>31507.05</v>
      </c>
    </row>
    <row r="4772" spans="1:11" ht="25.5" x14ac:dyDescent="0.25">
      <c r="A4772" s="76">
        <f t="shared" si="374"/>
        <v>4767</v>
      </c>
      <c r="B4772" s="92" t="s">
        <v>6850</v>
      </c>
      <c r="C4772" s="94" t="s">
        <v>21093</v>
      </c>
      <c r="D4772" s="95" t="s">
        <v>2259</v>
      </c>
      <c r="E4772" s="96">
        <v>22734.6</v>
      </c>
      <c r="F4772" s="99">
        <v>23867</v>
      </c>
      <c r="G4772" s="59">
        <v>23184.75</v>
      </c>
      <c r="H4772" s="61">
        <f t="shared" si="370"/>
        <v>23262.116666666669</v>
      </c>
      <c r="I4772" s="61">
        <f t="shared" si="371"/>
        <v>570.15054225470487</v>
      </c>
      <c r="J4772" s="61">
        <f t="shared" si="372"/>
        <v>2.4509830744323415</v>
      </c>
      <c r="K4772" s="61">
        <f t="shared" si="373"/>
        <v>23262.116666666669</v>
      </c>
    </row>
    <row r="4773" spans="1:11" ht="25.5" x14ac:dyDescent="0.25">
      <c r="A4773" s="76">
        <f t="shared" si="374"/>
        <v>4768</v>
      </c>
      <c r="B4773" s="92" t="s">
        <v>6851</v>
      </c>
      <c r="C4773" s="94" t="s">
        <v>21094</v>
      </c>
      <c r="D4773" s="95" t="s">
        <v>2259</v>
      </c>
      <c r="E4773" s="96">
        <v>39557.699999999997</v>
      </c>
      <c r="F4773" s="99">
        <v>41231</v>
      </c>
      <c r="G4773" s="59">
        <v>40439.839999999997</v>
      </c>
      <c r="H4773" s="61">
        <f t="shared" si="370"/>
        <v>40409.513333333329</v>
      </c>
      <c r="I4773" s="61">
        <f t="shared" si="371"/>
        <v>837.0621258504865</v>
      </c>
      <c r="J4773" s="61">
        <f t="shared" si="372"/>
        <v>2.0714481734676173</v>
      </c>
      <c r="K4773" s="61">
        <f t="shared" si="373"/>
        <v>40409.513333333329</v>
      </c>
    </row>
    <row r="4774" spans="1:11" ht="38.25" x14ac:dyDescent="0.25">
      <c r="A4774" s="76">
        <f t="shared" si="374"/>
        <v>4769</v>
      </c>
      <c r="B4774" s="92" t="s">
        <v>6852</v>
      </c>
      <c r="C4774" s="94" t="s">
        <v>21095</v>
      </c>
      <c r="D4774" s="95" t="s">
        <v>2259</v>
      </c>
      <c r="E4774" s="96">
        <v>16329.6</v>
      </c>
      <c r="F4774" s="99">
        <v>17033</v>
      </c>
      <c r="G4774" s="59">
        <v>16706.810000000001</v>
      </c>
      <c r="H4774" s="61">
        <f t="shared" si="370"/>
        <v>16689.803333333333</v>
      </c>
      <c r="I4774" s="61">
        <f t="shared" si="371"/>
        <v>352.00825279151229</v>
      </c>
      <c r="J4774" s="61">
        <f t="shared" si="372"/>
        <v>2.109121634096621</v>
      </c>
      <c r="K4774" s="61">
        <f t="shared" si="373"/>
        <v>16689.803333333333</v>
      </c>
    </row>
    <row r="4775" spans="1:11" ht="38.25" x14ac:dyDescent="0.25">
      <c r="A4775" s="76">
        <f t="shared" si="374"/>
        <v>4770</v>
      </c>
      <c r="B4775" s="92" t="s">
        <v>6853</v>
      </c>
      <c r="C4775" s="94" t="s">
        <v>21096</v>
      </c>
      <c r="D4775" s="95" t="s">
        <v>2259</v>
      </c>
      <c r="E4775" s="96">
        <v>16329.6</v>
      </c>
      <c r="F4775" s="99">
        <v>16980</v>
      </c>
      <c r="G4775" s="59">
        <v>16652.93</v>
      </c>
      <c r="H4775" s="61">
        <f t="shared" si="370"/>
        <v>16654.176666666666</v>
      </c>
      <c r="I4775" s="61">
        <f t="shared" si="371"/>
        <v>325.20179217423328</v>
      </c>
      <c r="J4775" s="61">
        <f t="shared" si="372"/>
        <v>1.9526740870062023</v>
      </c>
      <c r="K4775" s="61">
        <f t="shared" si="373"/>
        <v>16654.176666666666</v>
      </c>
    </row>
    <row r="4776" spans="1:11" ht="25.5" x14ac:dyDescent="0.25">
      <c r="A4776" s="76">
        <f t="shared" si="374"/>
        <v>4771</v>
      </c>
      <c r="B4776" s="92" t="s">
        <v>6854</v>
      </c>
      <c r="C4776" s="94" t="s">
        <v>21097</v>
      </c>
      <c r="D4776" s="95" t="s">
        <v>2259</v>
      </c>
      <c r="E4776" s="96">
        <v>38393.25</v>
      </c>
      <c r="F4776" s="99">
        <v>39967</v>
      </c>
      <c r="G4776" s="59">
        <v>39199.51</v>
      </c>
      <c r="H4776" s="61">
        <f t="shared" si="370"/>
        <v>39186.58666666667</v>
      </c>
      <c r="I4776" s="61">
        <f t="shared" si="371"/>
        <v>786.95458892704437</v>
      </c>
      <c r="J4776" s="61">
        <f t="shared" si="372"/>
        <v>2.0082243845863013</v>
      </c>
      <c r="K4776" s="61">
        <f t="shared" si="373"/>
        <v>39186.58666666667</v>
      </c>
    </row>
    <row r="4777" spans="1:11" ht="38.25" x14ac:dyDescent="0.25">
      <c r="A4777" s="76">
        <f t="shared" si="374"/>
        <v>4772</v>
      </c>
      <c r="B4777" s="92" t="s">
        <v>6855</v>
      </c>
      <c r="C4777" s="94" t="s">
        <v>21098</v>
      </c>
      <c r="D4777" s="95" t="s">
        <v>2259</v>
      </c>
      <c r="E4777" s="96">
        <v>21168</v>
      </c>
      <c r="F4777" s="99">
        <v>22222</v>
      </c>
      <c r="G4777" s="59">
        <v>21587.13</v>
      </c>
      <c r="H4777" s="61">
        <f t="shared" si="370"/>
        <v>21659.043333333335</v>
      </c>
      <c r="I4777" s="61">
        <f t="shared" si="371"/>
        <v>530.6671702991747</v>
      </c>
      <c r="J4777" s="61">
        <f t="shared" si="372"/>
        <v>2.4500951502436688</v>
      </c>
      <c r="K4777" s="61">
        <f t="shared" si="373"/>
        <v>21659.043333333335</v>
      </c>
    </row>
    <row r="4778" spans="1:11" ht="38.25" x14ac:dyDescent="0.25">
      <c r="A4778" s="76">
        <f t="shared" si="374"/>
        <v>4773</v>
      </c>
      <c r="B4778" s="92" t="s">
        <v>6856</v>
      </c>
      <c r="C4778" s="94" t="s">
        <v>21099</v>
      </c>
      <c r="D4778" s="95" t="s">
        <v>2259</v>
      </c>
      <c r="E4778" s="96">
        <v>23814</v>
      </c>
      <c r="F4778" s="99">
        <v>24821</v>
      </c>
      <c r="G4778" s="59">
        <v>24345.05</v>
      </c>
      <c r="H4778" s="61">
        <f t="shared" si="370"/>
        <v>24326.683333333334</v>
      </c>
      <c r="I4778" s="61">
        <f t="shared" si="371"/>
        <v>503.75117948579867</v>
      </c>
      <c r="J4778" s="61">
        <f t="shared" si="372"/>
        <v>2.0707762442714084</v>
      </c>
      <c r="K4778" s="61">
        <f t="shared" si="373"/>
        <v>24326.683333333334</v>
      </c>
    </row>
    <row r="4779" spans="1:11" ht="25.5" x14ac:dyDescent="0.25">
      <c r="A4779" s="76">
        <f t="shared" si="374"/>
        <v>4774</v>
      </c>
      <c r="B4779" s="92" t="s">
        <v>6857</v>
      </c>
      <c r="C4779" s="94" t="s">
        <v>21100</v>
      </c>
      <c r="D4779" s="95" t="s">
        <v>2259</v>
      </c>
      <c r="E4779" s="96">
        <v>39047.4</v>
      </c>
      <c r="F4779" s="99">
        <v>40730</v>
      </c>
      <c r="G4779" s="59">
        <v>39949.39</v>
      </c>
      <c r="H4779" s="61">
        <f t="shared" si="370"/>
        <v>39908.93</v>
      </c>
      <c r="I4779" s="61">
        <f t="shared" si="371"/>
        <v>842.02936332410559</v>
      </c>
      <c r="J4779" s="61">
        <f t="shared" si="372"/>
        <v>2.1098770709315073</v>
      </c>
      <c r="K4779" s="61">
        <f t="shared" si="373"/>
        <v>39908.93</v>
      </c>
    </row>
    <row r="4780" spans="1:11" ht="25.5" x14ac:dyDescent="0.25">
      <c r="A4780" s="76">
        <f t="shared" si="374"/>
        <v>4775</v>
      </c>
      <c r="B4780" s="92" t="s">
        <v>6858</v>
      </c>
      <c r="C4780" s="94" t="s">
        <v>21101</v>
      </c>
      <c r="D4780" s="95" t="s">
        <v>2259</v>
      </c>
      <c r="E4780" s="96">
        <v>38367</v>
      </c>
      <c r="F4780" s="99">
        <v>39894</v>
      </c>
      <c r="G4780" s="59">
        <v>39126.67</v>
      </c>
      <c r="H4780" s="61">
        <f t="shared" si="370"/>
        <v>39129.223333333335</v>
      </c>
      <c r="I4780" s="61">
        <f t="shared" si="371"/>
        <v>763.50320211072676</v>
      </c>
      <c r="J4780" s="61">
        <f t="shared" si="372"/>
        <v>1.9512352586367718</v>
      </c>
      <c r="K4780" s="61">
        <f t="shared" si="373"/>
        <v>39129.223333333335</v>
      </c>
    </row>
    <row r="4781" spans="1:11" ht="25.5" x14ac:dyDescent="0.25">
      <c r="A4781" s="76">
        <f t="shared" si="374"/>
        <v>4776</v>
      </c>
      <c r="B4781" s="92" t="s">
        <v>6859</v>
      </c>
      <c r="C4781" s="94" t="s">
        <v>21102</v>
      </c>
      <c r="D4781" s="95" t="s">
        <v>2259</v>
      </c>
      <c r="E4781" s="96">
        <v>33736.5</v>
      </c>
      <c r="F4781" s="99">
        <v>35120</v>
      </c>
      <c r="G4781" s="59">
        <v>34444.97</v>
      </c>
      <c r="H4781" s="61">
        <f t="shared" si="370"/>
        <v>34433.823333333334</v>
      </c>
      <c r="I4781" s="61">
        <f t="shared" si="371"/>
        <v>691.81735207591703</v>
      </c>
      <c r="J4781" s="61">
        <f t="shared" si="372"/>
        <v>2.009121512237678</v>
      </c>
      <c r="K4781" s="61">
        <f t="shared" si="373"/>
        <v>34433.823333333334</v>
      </c>
    </row>
    <row r="4782" spans="1:11" ht="38.25" x14ac:dyDescent="0.25">
      <c r="A4782" s="76">
        <f t="shared" si="374"/>
        <v>4777</v>
      </c>
      <c r="B4782" s="92" t="s">
        <v>6860</v>
      </c>
      <c r="C4782" s="94" t="s">
        <v>21103</v>
      </c>
      <c r="D4782" s="95" t="s">
        <v>2259</v>
      </c>
      <c r="E4782" s="96">
        <v>15019.2</v>
      </c>
      <c r="F4782" s="99">
        <v>15767</v>
      </c>
      <c r="G4782" s="59">
        <v>15316.58</v>
      </c>
      <c r="H4782" s="61">
        <f t="shared" si="370"/>
        <v>15367.593333333332</v>
      </c>
      <c r="I4782" s="61">
        <f t="shared" si="371"/>
        <v>376.50096963133183</v>
      </c>
      <c r="J4782" s="61">
        <f t="shared" si="372"/>
        <v>2.44996702778877</v>
      </c>
      <c r="K4782" s="61">
        <f t="shared" si="373"/>
        <v>15367.593333333332</v>
      </c>
    </row>
    <row r="4783" spans="1:11" ht="38.25" x14ac:dyDescent="0.25">
      <c r="A4783" s="76">
        <f t="shared" si="374"/>
        <v>4778</v>
      </c>
      <c r="B4783" s="92" t="s">
        <v>6861</v>
      </c>
      <c r="C4783" s="94" t="s">
        <v>21104</v>
      </c>
      <c r="D4783" s="95" t="s">
        <v>2259</v>
      </c>
      <c r="E4783" s="96">
        <v>34630.050000000003</v>
      </c>
      <c r="F4783" s="99">
        <v>36095</v>
      </c>
      <c r="G4783" s="59">
        <v>35402.300000000003</v>
      </c>
      <c r="H4783" s="61">
        <f t="shared" si="370"/>
        <v>35375.783333333333</v>
      </c>
      <c r="I4783" s="61">
        <f t="shared" si="371"/>
        <v>732.83488988538966</v>
      </c>
      <c r="J4783" s="61">
        <f t="shared" si="372"/>
        <v>2.0715721910102998</v>
      </c>
      <c r="K4783" s="61">
        <f t="shared" si="373"/>
        <v>35375.783333333333</v>
      </c>
    </row>
    <row r="4784" spans="1:11" ht="25.5" x14ac:dyDescent="0.25">
      <c r="A4784" s="76">
        <f t="shared" si="374"/>
        <v>4779</v>
      </c>
      <c r="B4784" s="92" t="s">
        <v>6862</v>
      </c>
      <c r="C4784" s="94" t="s">
        <v>21105</v>
      </c>
      <c r="D4784" s="95" t="s">
        <v>2259</v>
      </c>
      <c r="E4784" s="96">
        <v>18654.3</v>
      </c>
      <c r="F4784" s="99">
        <v>19458</v>
      </c>
      <c r="G4784" s="59">
        <v>19085.21</v>
      </c>
      <c r="H4784" s="61">
        <f t="shared" si="370"/>
        <v>19065.836666666666</v>
      </c>
      <c r="I4784" s="61">
        <f t="shared" si="371"/>
        <v>402.20009576494834</v>
      </c>
      <c r="J4784" s="61">
        <f t="shared" si="372"/>
        <v>2.1095328927690122</v>
      </c>
      <c r="K4784" s="61">
        <f t="shared" si="373"/>
        <v>19065.836666666666</v>
      </c>
    </row>
    <row r="4785" spans="1:11" ht="38.25" x14ac:dyDescent="0.25">
      <c r="A4785" s="76">
        <f t="shared" si="374"/>
        <v>4780</v>
      </c>
      <c r="B4785" s="92" t="s">
        <v>6863</v>
      </c>
      <c r="C4785" s="94" t="s">
        <v>21106</v>
      </c>
      <c r="D4785" s="95" t="s">
        <v>2259</v>
      </c>
      <c r="E4785" s="96">
        <v>26335.05</v>
      </c>
      <c r="F4785" s="99">
        <v>27383</v>
      </c>
      <c r="G4785" s="59">
        <v>26856.48</v>
      </c>
      <c r="H4785" s="61">
        <f t="shared" si="370"/>
        <v>26858.176666666666</v>
      </c>
      <c r="I4785" s="61">
        <f t="shared" si="371"/>
        <v>523.97706021669853</v>
      </c>
      <c r="J4785" s="61">
        <f t="shared" si="372"/>
        <v>1.9509033197588561</v>
      </c>
      <c r="K4785" s="61">
        <f t="shared" si="373"/>
        <v>26858.176666666666</v>
      </c>
    </row>
    <row r="4786" spans="1:11" ht="25.5" x14ac:dyDescent="0.25">
      <c r="A4786" s="76">
        <f t="shared" si="374"/>
        <v>4781</v>
      </c>
      <c r="B4786" s="92" t="s">
        <v>6864</v>
      </c>
      <c r="C4786" s="94" t="s">
        <v>21107</v>
      </c>
      <c r="D4786" s="95" t="s">
        <v>2259</v>
      </c>
      <c r="E4786" s="96">
        <v>37722.300000000003</v>
      </c>
      <c r="F4786" s="99">
        <v>39269</v>
      </c>
      <c r="G4786" s="59">
        <v>38514.47</v>
      </c>
      <c r="H4786" s="61">
        <f t="shared" si="370"/>
        <v>38501.923333333332</v>
      </c>
      <c r="I4786" s="61">
        <f t="shared" si="371"/>
        <v>773.42632915703814</v>
      </c>
      <c r="J4786" s="61">
        <f t="shared" si="372"/>
        <v>2.008799203252889</v>
      </c>
      <c r="K4786" s="61">
        <f t="shared" si="373"/>
        <v>38501.923333333332</v>
      </c>
    </row>
    <row r="4787" spans="1:11" ht="25.5" x14ac:dyDescent="0.25">
      <c r="A4787" s="76">
        <f t="shared" si="374"/>
        <v>4782</v>
      </c>
      <c r="B4787" s="92" t="s">
        <v>6865</v>
      </c>
      <c r="C4787" s="94" t="s">
        <v>21108</v>
      </c>
      <c r="D4787" s="95" t="s">
        <v>2259</v>
      </c>
      <c r="E4787" s="96">
        <v>266738.84999999998</v>
      </c>
      <c r="F4787" s="99">
        <v>280022</v>
      </c>
      <c r="G4787" s="59">
        <v>272020.28000000003</v>
      </c>
      <c r="H4787" s="61">
        <f t="shared" si="370"/>
        <v>272927.04333333333</v>
      </c>
      <c r="I4787" s="61">
        <f t="shared" si="371"/>
        <v>6687.8384615384848</v>
      </c>
      <c r="J4787" s="61">
        <f t="shared" si="372"/>
        <v>2.4504125277796098</v>
      </c>
      <c r="K4787" s="61">
        <f t="shared" si="373"/>
        <v>272927.04333333333</v>
      </c>
    </row>
    <row r="4788" spans="1:11" ht="25.5" x14ac:dyDescent="0.25">
      <c r="A4788" s="76">
        <f t="shared" si="374"/>
        <v>4783</v>
      </c>
      <c r="B4788" s="92" t="s">
        <v>6866</v>
      </c>
      <c r="C4788" s="94" t="s">
        <v>21109</v>
      </c>
      <c r="D4788" s="95" t="s">
        <v>2259</v>
      </c>
      <c r="E4788" s="96">
        <v>36081.15</v>
      </c>
      <c r="F4788" s="99">
        <v>37607</v>
      </c>
      <c r="G4788" s="59">
        <v>36885.760000000002</v>
      </c>
      <c r="H4788" s="61">
        <f t="shared" si="370"/>
        <v>36857.97</v>
      </c>
      <c r="I4788" s="61">
        <f t="shared" si="371"/>
        <v>763.30450588215376</v>
      </c>
      <c r="J4788" s="61">
        <f t="shared" si="372"/>
        <v>2.0709347418812101</v>
      </c>
      <c r="K4788" s="61">
        <f t="shared" si="373"/>
        <v>36857.97</v>
      </c>
    </row>
    <row r="4789" spans="1:11" ht="25.5" x14ac:dyDescent="0.25">
      <c r="A4789" s="76">
        <f t="shared" si="374"/>
        <v>4784</v>
      </c>
      <c r="B4789" s="92" t="s">
        <v>6867</v>
      </c>
      <c r="C4789" s="94" t="s">
        <v>21110</v>
      </c>
      <c r="D4789" s="95" t="s">
        <v>2259</v>
      </c>
      <c r="E4789" s="96">
        <v>47196.45</v>
      </c>
      <c r="F4789" s="99">
        <v>49231</v>
      </c>
      <c r="G4789" s="59">
        <v>48286.69</v>
      </c>
      <c r="H4789" s="61">
        <f t="shared" si="370"/>
        <v>48238.046666666669</v>
      </c>
      <c r="I4789" s="61">
        <f t="shared" si="371"/>
        <v>1018.1468735076174</v>
      </c>
      <c r="J4789" s="61">
        <f t="shared" si="372"/>
        <v>2.1106718531602042</v>
      </c>
      <c r="K4789" s="61">
        <f t="shared" si="373"/>
        <v>48238.046666666669</v>
      </c>
    </row>
    <row r="4790" spans="1:11" ht="25.5" x14ac:dyDescent="0.25">
      <c r="A4790" s="76">
        <f t="shared" si="374"/>
        <v>4785</v>
      </c>
      <c r="B4790" s="92" t="s">
        <v>6868</v>
      </c>
      <c r="C4790" s="94" t="s">
        <v>21111</v>
      </c>
      <c r="D4790" s="95" t="s">
        <v>2259</v>
      </c>
      <c r="E4790" s="96">
        <v>33196.800000000003</v>
      </c>
      <c r="F4790" s="99">
        <v>34518</v>
      </c>
      <c r="G4790" s="59">
        <v>33854.1</v>
      </c>
      <c r="H4790" s="61">
        <f t="shared" si="370"/>
        <v>33856.299999999996</v>
      </c>
      <c r="I4790" s="61">
        <f t="shared" si="371"/>
        <v>660.60274749655571</v>
      </c>
      <c r="J4790" s="61">
        <f t="shared" si="372"/>
        <v>1.9511959295509425</v>
      </c>
      <c r="K4790" s="61">
        <f t="shared" si="373"/>
        <v>33856.299999999996</v>
      </c>
    </row>
    <row r="4791" spans="1:11" ht="38.25" x14ac:dyDescent="0.25">
      <c r="A4791" s="76">
        <f t="shared" si="374"/>
        <v>4786</v>
      </c>
      <c r="B4791" s="92" t="s">
        <v>6869</v>
      </c>
      <c r="C4791" s="94" t="s">
        <v>21112</v>
      </c>
      <c r="D4791" s="95" t="s">
        <v>2259</v>
      </c>
      <c r="E4791" s="96">
        <v>23599.8</v>
      </c>
      <c r="F4791" s="99">
        <v>24567</v>
      </c>
      <c r="G4791" s="59">
        <v>24095.4</v>
      </c>
      <c r="H4791" s="61">
        <f t="shared" si="370"/>
        <v>24087.400000000005</v>
      </c>
      <c r="I4791" s="61">
        <f t="shared" si="371"/>
        <v>483.64962524538396</v>
      </c>
      <c r="J4791" s="61">
        <f t="shared" si="372"/>
        <v>2.0078946886977587</v>
      </c>
      <c r="K4791" s="61">
        <f t="shared" si="373"/>
        <v>24087.400000000005</v>
      </c>
    </row>
    <row r="4792" spans="1:11" ht="38.25" x14ac:dyDescent="0.25">
      <c r="A4792" s="76">
        <f t="shared" si="374"/>
        <v>4787</v>
      </c>
      <c r="B4792" s="92" t="s">
        <v>6869</v>
      </c>
      <c r="C4792" s="94" t="s">
        <v>21113</v>
      </c>
      <c r="D4792" s="95" t="s">
        <v>2259</v>
      </c>
      <c r="E4792" s="96">
        <v>41769</v>
      </c>
      <c r="F4792" s="99">
        <v>43849</v>
      </c>
      <c r="G4792" s="59">
        <v>42596.03</v>
      </c>
      <c r="H4792" s="61">
        <f t="shared" si="370"/>
        <v>42738.01</v>
      </c>
      <c r="I4792" s="61">
        <f t="shared" si="371"/>
        <v>1047.2434006953686</v>
      </c>
      <c r="J4792" s="61">
        <f t="shared" si="372"/>
        <v>2.4503794179826541</v>
      </c>
      <c r="K4792" s="61">
        <f t="shared" si="373"/>
        <v>42738.01</v>
      </c>
    </row>
    <row r="4793" spans="1:11" x14ac:dyDescent="0.25">
      <c r="A4793" s="76">
        <f t="shared" si="374"/>
        <v>4788</v>
      </c>
      <c r="B4793" s="92" t="s">
        <v>6870</v>
      </c>
      <c r="C4793" s="94" t="s">
        <v>21114</v>
      </c>
      <c r="D4793" s="95" t="s">
        <v>2259</v>
      </c>
      <c r="E4793" s="96">
        <v>176787.45</v>
      </c>
      <c r="F4793" s="99">
        <v>184266</v>
      </c>
      <c r="G4793" s="59">
        <v>180729.81</v>
      </c>
      <c r="H4793" s="61">
        <f t="shared" si="370"/>
        <v>180594.42</v>
      </c>
      <c r="I4793" s="61">
        <f t="shared" si="371"/>
        <v>3741.1128511045954</v>
      </c>
      <c r="J4793" s="61">
        <f t="shared" si="372"/>
        <v>2.0715550630548805</v>
      </c>
      <c r="K4793" s="61">
        <f t="shared" si="373"/>
        <v>180594.42</v>
      </c>
    </row>
    <row r="4794" spans="1:11" ht="25.5" x14ac:dyDescent="0.25">
      <c r="A4794" s="76">
        <f t="shared" si="374"/>
        <v>4789</v>
      </c>
      <c r="B4794" s="92" t="s">
        <v>6871</v>
      </c>
      <c r="C4794" s="94" t="s">
        <v>21115</v>
      </c>
      <c r="D4794" s="95" t="s">
        <v>2259</v>
      </c>
      <c r="E4794" s="96">
        <v>26328.75</v>
      </c>
      <c r="F4794" s="99">
        <v>27464</v>
      </c>
      <c r="G4794" s="59">
        <v>26936.94</v>
      </c>
      <c r="H4794" s="61">
        <f t="shared" si="370"/>
        <v>26909.896666666667</v>
      </c>
      <c r="I4794" s="61">
        <f t="shared" si="371"/>
        <v>568.10795367899345</v>
      </c>
      <c r="J4794" s="61">
        <f t="shared" si="372"/>
        <v>2.1111487744310429</v>
      </c>
      <c r="K4794" s="61">
        <f t="shared" si="373"/>
        <v>26909.896666666667</v>
      </c>
    </row>
    <row r="4795" spans="1:11" ht="38.25" x14ac:dyDescent="0.25">
      <c r="A4795" s="76">
        <f t="shared" si="374"/>
        <v>4790</v>
      </c>
      <c r="B4795" s="92" t="s">
        <v>6872</v>
      </c>
      <c r="C4795" s="94" t="s">
        <v>21116</v>
      </c>
      <c r="D4795" s="95" t="s">
        <v>2259</v>
      </c>
      <c r="E4795" s="96">
        <v>17407.95</v>
      </c>
      <c r="F4795" s="99">
        <v>18101</v>
      </c>
      <c r="G4795" s="59">
        <v>17752.63</v>
      </c>
      <c r="H4795" s="61">
        <f t="shared" ref="H4795:H4858" si="375">AVERAGE(E4795:G4795)</f>
        <v>17753.86</v>
      </c>
      <c r="I4795" s="61">
        <f t="shared" ref="I4795:I4858" si="376">SQRT(((SUM((POWER(G4795-H4795,2)),(POWER(F4795-H4795,2)),(POWER(E4795-H4795,2)))/(COLUMNS(E4795:G4795)-1))))</f>
        <v>346.52663721566881</v>
      </c>
      <c r="J4795" s="61">
        <f t="shared" ref="J4795:J4858" si="377">I4795/H4795*100</f>
        <v>1.9518382887758989</v>
      </c>
      <c r="K4795" s="61">
        <f t="shared" ref="K4795:K4858" si="378">H4795</f>
        <v>17753.86</v>
      </c>
    </row>
    <row r="4796" spans="1:11" ht="38.25" x14ac:dyDescent="0.25">
      <c r="A4796" s="76">
        <f t="shared" si="374"/>
        <v>4791</v>
      </c>
      <c r="B4796" s="92" t="s">
        <v>6873</v>
      </c>
      <c r="C4796" s="94" t="s">
        <v>21117</v>
      </c>
      <c r="D4796" s="95" t="s">
        <v>2259</v>
      </c>
      <c r="E4796" s="96">
        <v>18431.7</v>
      </c>
      <c r="F4796" s="99">
        <v>19187</v>
      </c>
      <c r="G4796" s="59">
        <v>18818.77</v>
      </c>
      <c r="H4796" s="61">
        <f t="shared" si="375"/>
        <v>18812.490000000002</v>
      </c>
      <c r="I4796" s="61">
        <f t="shared" si="376"/>
        <v>377.68915962733132</v>
      </c>
      <c r="J4796" s="61">
        <f t="shared" si="377"/>
        <v>2.0076510851425371</v>
      </c>
      <c r="K4796" s="61">
        <f t="shared" si="378"/>
        <v>18812.490000000002</v>
      </c>
    </row>
    <row r="4797" spans="1:11" ht="38.25" x14ac:dyDescent="0.25">
      <c r="A4797" s="76">
        <f t="shared" si="374"/>
        <v>4792</v>
      </c>
      <c r="B4797" s="92" t="s">
        <v>6874</v>
      </c>
      <c r="C4797" s="94" t="s">
        <v>21118</v>
      </c>
      <c r="D4797" s="95" t="s">
        <v>2259</v>
      </c>
      <c r="E4797" s="96">
        <v>16981.650000000001</v>
      </c>
      <c r="F4797" s="99">
        <v>17827</v>
      </c>
      <c r="G4797" s="59">
        <v>17317.89</v>
      </c>
      <c r="H4797" s="61">
        <f t="shared" si="375"/>
        <v>17375.513333333332</v>
      </c>
      <c r="I4797" s="61">
        <f t="shared" si="376"/>
        <v>425.61072828740208</v>
      </c>
      <c r="J4797" s="61">
        <f t="shared" si="377"/>
        <v>2.4494857799159631</v>
      </c>
      <c r="K4797" s="61">
        <f t="shared" si="378"/>
        <v>17375.513333333332</v>
      </c>
    </row>
    <row r="4798" spans="1:11" ht="38.25" x14ac:dyDescent="0.25">
      <c r="A4798" s="76">
        <f t="shared" si="374"/>
        <v>4793</v>
      </c>
      <c r="B4798" s="92" t="s">
        <v>6875</v>
      </c>
      <c r="C4798" s="94" t="s">
        <v>21119</v>
      </c>
      <c r="D4798" s="95" t="s">
        <v>2259</v>
      </c>
      <c r="E4798" s="96">
        <v>16981.650000000001</v>
      </c>
      <c r="F4798" s="99">
        <v>17700</v>
      </c>
      <c r="G4798" s="59">
        <v>17360.34</v>
      </c>
      <c r="H4798" s="61">
        <f t="shared" si="375"/>
        <v>17347.330000000002</v>
      </c>
      <c r="I4798" s="61">
        <f t="shared" si="376"/>
        <v>359.35167412995236</v>
      </c>
      <c r="J4798" s="61">
        <f t="shared" si="377"/>
        <v>2.0715099910473387</v>
      </c>
      <c r="K4798" s="61">
        <f t="shared" si="378"/>
        <v>17347.330000000002</v>
      </c>
    </row>
    <row r="4799" spans="1:11" ht="38.25" x14ac:dyDescent="0.25">
      <c r="A4799" s="76">
        <f t="shared" si="374"/>
        <v>4794</v>
      </c>
      <c r="B4799" s="92" t="s">
        <v>6876</v>
      </c>
      <c r="C4799" s="94" t="s">
        <v>21120</v>
      </c>
      <c r="D4799" s="95" t="s">
        <v>2259</v>
      </c>
      <c r="E4799" s="96">
        <v>18825.45</v>
      </c>
      <c r="F4799" s="99">
        <v>19637</v>
      </c>
      <c r="G4799" s="59">
        <v>19260.32</v>
      </c>
      <c r="H4799" s="61">
        <f t="shared" si="375"/>
        <v>19240.923333333332</v>
      </c>
      <c r="I4799" s="61">
        <f t="shared" si="376"/>
        <v>406.12254755594773</v>
      </c>
      <c r="J4799" s="61">
        <f t="shared" si="377"/>
        <v>2.1107227575319811</v>
      </c>
      <c r="K4799" s="61">
        <f t="shared" si="378"/>
        <v>19240.923333333332</v>
      </c>
    </row>
    <row r="4800" spans="1:11" ht="38.25" x14ac:dyDescent="0.25">
      <c r="A4800" s="76">
        <f t="shared" si="374"/>
        <v>4795</v>
      </c>
      <c r="B4800" s="92" t="s">
        <v>6877</v>
      </c>
      <c r="C4800" s="94" t="s">
        <v>21121</v>
      </c>
      <c r="D4800" s="95" t="s">
        <v>2259</v>
      </c>
      <c r="E4800" s="96">
        <v>9388.0499999999993</v>
      </c>
      <c r="F4800" s="99">
        <v>9762</v>
      </c>
      <c r="G4800" s="59">
        <v>9573.93</v>
      </c>
      <c r="H4800" s="61">
        <f t="shared" si="375"/>
        <v>9574.66</v>
      </c>
      <c r="I4800" s="61">
        <f t="shared" si="376"/>
        <v>186.97606878956498</v>
      </c>
      <c r="J4800" s="61">
        <f t="shared" si="377"/>
        <v>1.9528220196807511</v>
      </c>
      <c r="K4800" s="61">
        <f t="shared" si="378"/>
        <v>9574.66</v>
      </c>
    </row>
    <row r="4801" spans="1:11" ht="25.5" x14ac:dyDescent="0.25">
      <c r="A4801" s="76">
        <f t="shared" si="374"/>
        <v>4796</v>
      </c>
      <c r="B4801" s="92" t="s">
        <v>6878</v>
      </c>
      <c r="C4801" s="94" t="s">
        <v>21122</v>
      </c>
      <c r="D4801" s="95" t="s">
        <v>2259</v>
      </c>
      <c r="E4801" s="96">
        <v>28899.15</v>
      </c>
      <c r="F4801" s="99">
        <v>30084</v>
      </c>
      <c r="G4801" s="59">
        <v>29506.03</v>
      </c>
      <c r="H4801" s="61">
        <f t="shared" si="375"/>
        <v>29496.39333333333</v>
      </c>
      <c r="I4801" s="61">
        <f t="shared" si="376"/>
        <v>592.4837800592793</v>
      </c>
      <c r="J4801" s="61">
        <f t="shared" si="377"/>
        <v>2.0086651725983202</v>
      </c>
      <c r="K4801" s="61">
        <f t="shared" si="378"/>
        <v>29496.39333333333</v>
      </c>
    </row>
    <row r="4802" spans="1:11" x14ac:dyDescent="0.25">
      <c r="A4802" s="76">
        <f t="shared" si="374"/>
        <v>4797</v>
      </c>
      <c r="B4802" s="92" t="s">
        <v>6879</v>
      </c>
      <c r="C4802" s="94" t="s">
        <v>21123</v>
      </c>
      <c r="D4802" s="95" t="s">
        <v>2259</v>
      </c>
      <c r="E4802" s="96">
        <v>260165.85</v>
      </c>
      <c r="F4802" s="99">
        <v>273122</v>
      </c>
      <c r="G4802" s="59">
        <v>265317.13</v>
      </c>
      <c r="H4802" s="61">
        <f t="shared" si="375"/>
        <v>266201.65999999997</v>
      </c>
      <c r="I4802" s="61">
        <f t="shared" si="376"/>
        <v>6523.2086197131521</v>
      </c>
      <c r="J4802" s="61">
        <f t="shared" si="377"/>
        <v>2.4504763117229067</v>
      </c>
      <c r="K4802" s="61">
        <f t="shared" si="378"/>
        <v>266201.65999999997</v>
      </c>
    </row>
    <row r="4803" spans="1:11" x14ac:dyDescent="0.25">
      <c r="A4803" s="76">
        <f t="shared" si="374"/>
        <v>4798</v>
      </c>
      <c r="B4803" s="92" t="s">
        <v>6879</v>
      </c>
      <c r="C4803" s="94" t="s">
        <v>21124</v>
      </c>
      <c r="D4803" s="95" t="s">
        <v>2259</v>
      </c>
      <c r="E4803" s="96">
        <v>260165.85</v>
      </c>
      <c r="F4803" s="99">
        <v>271171</v>
      </c>
      <c r="G4803" s="59">
        <v>265967.55</v>
      </c>
      <c r="H4803" s="61">
        <f t="shared" si="375"/>
        <v>265768.1333333333</v>
      </c>
      <c r="I4803" s="61">
        <f t="shared" si="376"/>
        <v>5505.2844509464994</v>
      </c>
      <c r="J4803" s="61">
        <f t="shared" si="377"/>
        <v>2.071461458489317</v>
      </c>
      <c r="K4803" s="61">
        <f t="shared" si="378"/>
        <v>265768.1333333333</v>
      </c>
    </row>
    <row r="4804" spans="1:11" x14ac:dyDescent="0.25">
      <c r="A4804" s="76">
        <f t="shared" si="374"/>
        <v>4799</v>
      </c>
      <c r="B4804" s="92" t="s">
        <v>6880</v>
      </c>
      <c r="C4804" s="94" t="s">
        <v>21125</v>
      </c>
      <c r="D4804" s="95" t="s">
        <v>2259</v>
      </c>
      <c r="E4804" s="96">
        <v>4704</v>
      </c>
      <c r="F4804" s="99">
        <v>4907</v>
      </c>
      <c r="G4804" s="59">
        <v>4812.66</v>
      </c>
      <c r="H4804" s="61">
        <f t="shared" si="375"/>
        <v>4807.8866666666663</v>
      </c>
      <c r="I4804" s="61">
        <f t="shared" si="376"/>
        <v>101.58414508836177</v>
      </c>
      <c r="J4804" s="61">
        <f t="shared" si="377"/>
        <v>2.1128648017568725</v>
      </c>
      <c r="K4804" s="61">
        <f t="shared" si="378"/>
        <v>4807.8866666666663</v>
      </c>
    </row>
    <row r="4805" spans="1:11" x14ac:dyDescent="0.25">
      <c r="A4805" s="76">
        <f t="shared" si="374"/>
        <v>4800</v>
      </c>
      <c r="B4805" s="92" t="s">
        <v>6880</v>
      </c>
      <c r="C4805" s="94" t="s">
        <v>21126</v>
      </c>
      <c r="D4805" s="95" t="s">
        <v>2259</v>
      </c>
      <c r="E4805" s="96">
        <v>7485.45</v>
      </c>
      <c r="F4805" s="99">
        <v>7783</v>
      </c>
      <c r="G4805" s="59">
        <v>7633.66</v>
      </c>
      <c r="H4805" s="61">
        <f t="shared" si="375"/>
        <v>7634.0366666666669</v>
      </c>
      <c r="I4805" s="61">
        <f t="shared" si="376"/>
        <v>148.77535761453694</v>
      </c>
      <c r="J4805" s="61">
        <f t="shared" si="377"/>
        <v>1.948842586310217</v>
      </c>
      <c r="K4805" s="61">
        <f t="shared" si="378"/>
        <v>7634.0366666666669</v>
      </c>
    </row>
    <row r="4806" spans="1:11" x14ac:dyDescent="0.25">
      <c r="A4806" s="76">
        <f t="shared" si="374"/>
        <v>4801</v>
      </c>
      <c r="B4806" s="92" t="s">
        <v>6881</v>
      </c>
      <c r="C4806" s="94" t="s">
        <v>21127</v>
      </c>
      <c r="D4806" s="95" t="s">
        <v>2259</v>
      </c>
      <c r="E4806" s="96">
        <v>24946.95</v>
      </c>
      <c r="F4806" s="99">
        <v>25970</v>
      </c>
      <c r="G4806" s="59">
        <v>25470.84</v>
      </c>
      <c r="H4806" s="61">
        <f t="shared" si="375"/>
        <v>25462.596666666665</v>
      </c>
      <c r="I4806" s="61">
        <f t="shared" si="376"/>
        <v>511.57481372066485</v>
      </c>
      <c r="J4806" s="61">
        <f t="shared" si="377"/>
        <v>2.0091227160283007</v>
      </c>
      <c r="K4806" s="61">
        <f t="shared" si="378"/>
        <v>25462.596666666665</v>
      </c>
    </row>
    <row r="4807" spans="1:11" ht="25.5" x14ac:dyDescent="0.25">
      <c r="A4807" s="76">
        <f t="shared" si="374"/>
        <v>4802</v>
      </c>
      <c r="B4807" s="92" t="s">
        <v>6882</v>
      </c>
      <c r="C4807" s="94" t="s">
        <v>21128</v>
      </c>
      <c r="D4807" s="95" t="s">
        <v>2259</v>
      </c>
      <c r="E4807" s="96">
        <v>2987.25</v>
      </c>
      <c r="F4807" s="99">
        <v>3136</v>
      </c>
      <c r="G4807" s="59">
        <v>3046.4</v>
      </c>
      <c r="H4807" s="61">
        <f t="shared" si="375"/>
        <v>3056.5499999999997</v>
      </c>
      <c r="I4807" s="61">
        <f t="shared" si="376"/>
        <v>74.892639825285897</v>
      </c>
      <c r="J4807" s="61">
        <f t="shared" si="377"/>
        <v>2.4502344089017325</v>
      </c>
      <c r="K4807" s="61">
        <f t="shared" si="378"/>
        <v>3056.5499999999997</v>
      </c>
    </row>
    <row r="4808" spans="1:11" ht="25.5" x14ac:dyDescent="0.25">
      <c r="A4808" s="76">
        <f t="shared" ref="A4808:A4871" si="379">A4807+1</f>
        <v>4803</v>
      </c>
      <c r="B4808" s="92" t="s">
        <v>6883</v>
      </c>
      <c r="C4808" s="94" t="s">
        <v>21129</v>
      </c>
      <c r="D4808" s="95" t="s">
        <v>2259</v>
      </c>
      <c r="E4808" s="96">
        <v>2798.25</v>
      </c>
      <c r="F4808" s="99">
        <v>2917</v>
      </c>
      <c r="G4808" s="59">
        <v>2860.65</v>
      </c>
      <c r="H4808" s="61">
        <f t="shared" si="375"/>
        <v>2858.6333333333332</v>
      </c>
      <c r="I4808" s="61">
        <f t="shared" si="376"/>
        <v>59.400680411366778</v>
      </c>
      <c r="J4808" s="61">
        <f t="shared" si="377"/>
        <v>2.0779398224571222</v>
      </c>
      <c r="K4808" s="61">
        <f t="shared" si="378"/>
        <v>2858.6333333333332</v>
      </c>
    </row>
    <row r="4809" spans="1:11" ht="25.5" x14ac:dyDescent="0.25">
      <c r="A4809" s="76">
        <f t="shared" si="379"/>
        <v>4804</v>
      </c>
      <c r="B4809" s="92" t="s">
        <v>6884</v>
      </c>
      <c r="C4809" s="94" t="s">
        <v>21130</v>
      </c>
      <c r="D4809" s="95" t="s">
        <v>2259</v>
      </c>
      <c r="E4809" s="96">
        <v>5215.3500000000004</v>
      </c>
      <c r="F4809" s="99">
        <v>5440</v>
      </c>
      <c r="G4809" s="59">
        <v>5335.82</v>
      </c>
      <c r="H4809" s="61">
        <f t="shared" si="375"/>
        <v>5330.39</v>
      </c>
      <c r="I4809" s="61">
        <f t="shared" si="376"/>
        <v>112.42339302831931</v>
      </c>
      <c r="J4809" s="61">
        <f t="shared" si="377"/>
        <v>2.1091025802674723</v>
      </c>
      <c r="K4809" s="61">
        <f t="shared" si="378"/>
        <v>5330.39</v>
      </c>
    </row>
    <row r="4810" spans="1:11" ht="25.5" x14ac:dyDescent="0.25">
      <c r="A4810" s="76">
        <f t="shared" si="379"/>
        <v>4805</v>
      </c>
      <c r="B4810" s="92" t="s">
        <v>6885</v>
      </c>
      <c r="C4810" s="94" t="s">
        <v>21131</v>
      </c>
      <c r="D4810" s="95" t="s">
        <v>2259</v>
      </c>
      <c r="E4810" s="96">
        <v>6263.25</v>
      </c>
      <c r="F4810" s="99">
        <v>6513</v>
      </c>
      <c r="G4810" s="59">
        <v>6387.26</v>
      </c>
      <c r="H4810" s="61">
        <f t="shared" si="375"/>
        <v>6387.836666666667</v>
      </c>
      <c r="I4810" s="61">
        <f t="shared" si="376"/>
        <v>124.87599862797228</v>
      </c>
      <c r="J4810" s="61">
        <f t="shared" si="377"/>
        <v>1.9549028120835734</v>
      </c>
      <c r="K4810" s="61">
        <f t="shared" si="378"/>
        <v>6387.836666666667</v>
      </c>
    </row>
    <row r="4811" spans="1:11" ht="25.5" x14ac:dyDescent="0.25">
      <c r="A4811" s="76">
        <f t="shared" si="379"/>
        <v>4806</v>
      </c>
      <c r="B4811" s="92" t="s">
        <v>6886</v>
      </c>
      <c r="C4811" s="94" t="s">
        <v>21132</v>
      </c>
      <c r="D4811" s="95" t="s">
        <v>2259</v>
      </c>
      <c r="E4811" s="96">
        <v>8915.5499999999993</v>
      </c>
      <c r="F4811" s="99">
        <v>9281</v>
      </c>
      <c r="G4811" s="59">
        <v>9102.7800000000007</v>
      </c>
      <c r="H4811" s="61">
        <f t="shared" si="375"/>
        <v>9099.7766666666666</v>
      </c>
      <c r="I4811" s="61">
        <f t="shared" si="376"/>
        <v>182.7435105094938</v>
      </c>
      <c r="J4811" s="61">
        <f t="shared" si="377"/>
        <v>2.0082197311380221</v>
      </c>
      <c r="K4811" s="61">
        <f t="shared" si="378"/>
        <v>9099.7766666666666</v>
      </c>
    </row>
    <row r="4812" spans="1:11" ht="25.5" x14ac:dyDescent="0.25">
      <c r="A4812" s="76">
        <f t="shared" si="379"/>
        <v>4807</v>
      </c>
      <c r="B4812" s="92" t="s">
        <v>6887</v>
      </c>
      <c r="C4812" s="94" t="s">
        <v>21133</v>
      </c>
      <c r="D4812" s="95" t="s">
        <v>2259</v>
      </c>
      <c r="E4812" s="96">
        <v>3806.25</v>
      </c>
      <c r="F4812" s="99">
        <v>3996</v>
      </c>
      <c r="G4812" s="59">
        <v>3881.61</v>
      </c>
      <c r="H4812" s="61">
        <f t="shared" si="375"/>
        <v>3894.6200000000003</v>
      </c>
      <c r="I4812" s="61">
        <f t="shared" si="376"/>
        <v>95.541669966564839</v>
      </c>
      <c r="J4812" s="61">
        <f t="shared" si="377"/>
        <v>2.4531705266897625</v>
      </c>
      <c r="K4812" s="61">
        <f t="shared" si="378"/>
        <v>3894.6200000000003</v>
      </c>
    </row>
    <row r="4813" spans="1:11" x14ac:dyDescent="0.25">
      <c r="A4813" s="76">
        <f t="shared" si="379"/>
        <v>4808</v>
      </c>
      <c r="B4813" s="92" t="s">
        <v>6888</v>
      </c>
      <c r="C4813" s="94" t="s">
        <v>21134</v>
      </c>
      <c r="D4813" s="95" t="s">
        <v>2259</v>
      </c>
      <c r="E4813" s="96">
        <v>2803.5</v>
      </c>
      <c r="F4813" s="99">
        <v>2922</v>
      </c>
      <c r="G4813" s="59">
        <v>2866.02</v>
      </c>
      <c r="H4813" s="61">
        <f t="shared" si="375"/>
        <v>2863.84</v>
      </c>
      <c r="I4813" s="61">
        <f t="shared" si="376"/>
        <v>59.280070850160087</v>
      </c>
      <c r="J4813" s="61">
        <f t="shared" si="377"/>
        <v>2.0699505157466929</v>
      </c>
      <c r="K4813" s="61">
        <f t="shared" si="378"/>
        <v>2863.84</v>
      </c>
    </row>
    <row r="4814" spans="1:11" ht="25.5" x14ac:dyDescent="0.25">
      <c r="A4814" s="76">
        <f t="shared" si="379"/>
        <v>4809</v>
      </c>
      <c r="B4814" s="92" t="s">
        <v>6889</v>
      </c>
      <c r="C4814" s="94" t="s">
        <v>21135</v>
      </c>
      <c r="D4814" s="95" t="s">
        <v>2259</v>
      </c>
      <c r="E4814" s="96">
        <v>1233.75</v>
      </c>
      <c r="F4814" s="99">
        <v>1287</v>
      </c>
      <c r="G4814" s="59">
        <v>1262.25</v>
      </c>
      <c r="H4814" s="61">
        <f t="shared" si="375"/>
        <v>1261</v>
      </c>
      <c r="I4814" s="61">
        <f t="shared" si="376"/>
        <v>26.646997954741543</v>
      </c>
      <c r="J4814" s="61">
        <f t="shared" si="377"/>
        <v>2.113163993238822</v>
      </c>
      <c r="K4814" s="61">
        <f t="shared" si="378"/>
        <v>1261</v>
      </c>
    </row>
    <row r="4815" spans="1:11" ht="25.5" x14ac:dyDescent="0.25">
      <c r="A4815" s="76">
        <f t="shared" si="379"/>
        <v>4810</v>
      </c>
      <c r="B4815" s="92" t="s">
        <v>6890</v>
      </c>
      <c r="C4815" s="94" t="s">
        <v>21136</v>
      </c>
      <c r="D4815" s="95" t="s">
        <v>2259</v>
      </c>
      <c r="E4815" s="96">
        <v>1134</v>
      </c>
      <c r="F4815" s="99">
        <v>1179</v>
      </c>
      <c r="G4815" s="59">
        <v>1156.45</v>
      </c>
      <c r="H4815" s="61">
        <f t="shared" si="375"/>
        <v>1156.4833333333333</v>
      </c>
      <c r="I4815" s="61">
        <f t="shared" si="376"/>
        <v>22.500018518510899</v>
      </c>
      <c r="J4815" s="61">
        <f t="shared" si="377"/>
        <v>1.945554931056297</v>
      </c>
      <c r="K4815" s="61">
        <f t="shared" si="378"/>
        <v>1156.4833333333333</v>
      </c>
    </row>
    <row r="4816" spans="1:11" x14ac:dyDescent="0.25">
      <c r="A4816" s="76">
        <f t="shared" si="379"/>
        <v>4811</v>
      </c>
      <c r="B4816" s="92" t="s">
        <v>6891</v>
      </c>
      <c r="C4816" s="94" t="s">
        <v>21137</v>
      </c>
      <c r="D4816" s="95" t="s">
        <v>2259</v>
      </c>
      <c r="E4816" s="96">
        <v>2821.35</v>
      </c>
      <c r="F4816" s="99">
        <v>2937</v>
      </c>
      <c r="G4816" s="59">
        <v>2880.6</v>
      </c>
      <c r="H4816" s="61">
        <f t="shared" si="375"/>
        <v>2879.65</v>
      </c>
      <c r="I4816" s="61">
        <f t="shared" si="376"/>
        <v>57.830852492419694</v>
      </c>
      <c r="J4816" s="61">
        <f t="shared" si="377"/>
        <v>2.0082597708895071</v>
      </c>
      <c r="K4816" s="61">
        <f t="shared" si="378"/>
        <v>2879.65</v>
      </c>
    </row>
    <row r="4817" spans="1:11" x14ac:dyDescent="0.25">
      <c r="A4817" s="76">
        <f t="shared" si="379"/>
        <v>4812</v>
      </c>
      <c r="B4817" s="92" t="s">
        <v>6891</v>
      </c>
      <c r="C4817" s="94" t="s">
        <v>21138</v>
      </c>
      <c r="D4817" s="95" t="s">
        <v>2259</v>
      </c>
      <c r="E4817" s="96">
        <v>2821.35</v>
      </c>
      <c r="F4817" s="99">
        <v>2962</v>
      </c>
      <c r="G4817" s="59">
        <v>2877.21</v>
      </c>
      <c r="H4817" s="61">
        <f t="shared" si="375"/>
        <v>2886.8533333333339</v>
      </c>
      <c r="I4817" s="61">
        <f t="shared" si="376"/>
        <v>70.819143127641269</v>
      </c>
      <c r="J4817" s="61">
        <f t="shared" si="377"/>
        <v>2.4531604120625428</v>
      </c>
      <c r="K4817" s="61">
        <f t="shared" si="378"/>
        <v>2886.8533333333339</v>
      </c>
    </row>
    <row r="4818" spans="1:11" ht="25.5" x14ac:dyDescent="0.25">
      <c r="A4818" s="76">
        <f t="shared" si="379"/>
        <v>4813</v>
      </c>
      <c r="B4818" s="92" t="s">
        <v>6892</v>
      </c>
      <c r="C4818" s="94" t="s">
        <v>21139</v>
      </c>
      <c r="D4818" s="95" t="s">
        <v>2259</v>
      </c>
      <c r="E4818" s="96">
        <v>40834.5</v>
      </c>
      <c r="F4818" s="99">
        <v>42562</v>
      </c>
      <c r="G4818" s="59">
        <v>41745.11</v>
      </c>
      <c r="H4818" s="61">
        <f t="shared" si="375"/>
        <v>41713.870000000003</v>
      </c>
      <c r="I4818" s="61">
        <f t="shared" si="376"/>
        <v>864.17360275583519</v>
      </c>
      <c r="J4818" s="61">
        <f t="shared" si="377"/>
        <v>2.0716696934516867</v>
      </c>
      <c r="K4818" s="61">
        <f t="shared" si="378"/>
        <v>41713.870000000003</v>
      </c>
    </row>
    <row r="4819" spans="1:11" x14ac:dyDescent="0.25">
      <c r="A4819" s="76">
        <f t="shared" si="379"/>
        <v>4814</v>
      </c>
      <c r="B4819" s="92" t="s">
        <v>6893</v>
      </c>
      <c r="C4819" s="94" t="s">
        <v>21140</v>
      </c>
      <c r="D4819" s="95" t="s">
        <v>2259</v>
      </c>
      <c r="E4819" s="96">
        <v>27140.400000000001</v>
      </c>
      <c r="F4819" s="99">
        <v>28310</v>
      </c>
      <c r="G4819" s="59">
        <v>27767.34</v>
      </c>
      <c r="H4819" s="61">
        <f t="shared" si="375"/>
        <v>27739.24666666667</v>
      </c>
      <c r="I4819" s="61">
        <f t="shared" si="376"/>
        <v>585.30587433694234</v>
      </c>
      <c r="J4819" s="61">
        <f t="shared" si="377"/>
        <v>2.1100280096657595</v>
      </c>
      <c r="K4819" s="61">
        <f t="shared" si="378"/>
        <v>27739.24666666667</v>
      </c>
    </row>
    <row r="4820" spans="1:11" x14ac:dyDescent="0.25">
      <c r="A4820" s="76">
        <f t="shared" si="379"/>
        <v>4815</v>
      </c>
      <c r="B4820" s="92" t="s">
        <v>6894</v>
      </c>
      <c r="C4820" s="94" t="s">
        <v>21141</v>
      </c>
      <c r="D4820" s="95" t="s">
        <v>2259</v>
      </c>
      <c r="E4820" s="96">
        <v>36437.1</v>
      </c>
      <c r="F4820" s="99">
        <v>37887</v>
      </c>
      <c r="G4820" s="59">
        <v>37158.550000000003</v>
      </c>
      <c r="H4820" s="61">
        <f t="shared" si="375"/>
        <v>37160.883333333339</v>
      </c>
      <c r="I4820" s="61">
        <f t="shared" si="376"/>
        <v>724.95281628071098</v>
      </c>
      <c r="J4820" s="61">
        <f t="shared" si="377"/>
        <v>1.9508492566710001</v>
      </c>
      <c r="K4820" s="61">
        <f t="shared" si="378"/>
        <v>37160.883333333339</v>
      </c>
    </row>
    <row r="4821" spans="1:11" x14ac:dyDescent="0.25">
      <c r="A4821" s="76">
        <f t="shared" si="379"/>
        <v>4816</v>
      </c>
      <c r="B4821" s="92" t="s">
        <v>6894</v>
      </c>
      <c r="C4821" s="94" t="s">
        <v>21142</v>
      </c>
      <c r="D4821" s="95" t="s">
        <v>2259</v>
      </c>
      <c r="E4821" s="96">
        <v>45706.5</v>
      </c>
      <c r="F4821" s="99">
        <v>47580</v>
      </c>
      <c r="G4821" s="59">
        <v>46666.34</v>
      </c>
      <c r="H4821" s="61">
        <f t="shared" si="375"/>
        <v>46650.946666666663</v>
      </c>
      <c r="I4821" s="61">
        <f t="shared" si="376"/>
        <v>936.84485296837352</v>
      </c>
      <c r="J4821" s="61">
        <f t="shared" si="377"/>
        <v>2.0082011618378881</v>
      </c>
      <c r="K4821" s="61">
        <f t="shared" si="378"/>
        <v>46650.946666666663</v>
      </c>
    </row>
    <row r="4822" spans="1:11" ht="25.5" x14ac:dyDescent="0.25">
      <c r="A4822" s="76">
        <f t="shared" si="379"/>
        <v>4817</v>
      </c>
      <c r="B4822" s="92" t="s">
        <v>6895</v>
      </c>
      <c r="C4822" s="94">
        <f>A4822</f>
        <v>4817</v>
      </c>
      <c r="D4822" s="95" t="s">
        <v>2259</v>
      </c>
      <c r="E4822" s="96">
        <v>7.35</v>
      </c>
      <c r="F4822" s="99">
        <v>8</v>
      </c>
      <c r="G4822" s="59">
        <v>7.5</v>
      </c>
      <c r="H4822" s="61">
        <f t="shared" si="375"/>
        <v>7.6166666666666671</v>
      </c>
      <c r="I4822" s="61">
        <f t="shared" si="376"/>
        <v>0.34034296427770244</v>
      </c>
      <c r="J4822" s="61">
        <f t="shared" si="377"/>
        <v>4.4683977804512356</v>
      </c>
      <c r="K4822" s="61">
        <f t="shared" si="378"/>
        <v>7.6166666666666671</v>
      </c>
    </row>
    <row r="4823" spans="1:11" x14ac:dyDescent="0.25">
      <c r="A4823" s="76">
        <f t="shared" si="379"/>
        <v>4818</v>
      </c>
      <c r="B4823" s="92" t="s">
        <v>6896</v>
      </c>
      <c r="C4823" s="94" t="s">
        <v>21143</v>
      </c>
      <c r="D4823" s="95" t="s">
        <v>2259</v>
      </c>
      <c r="E4823" s="96">
        <v>467.25</v>
      </c>
      <c r="F4823" s="99">
        <v>487</v>
      </c>
      <c r="G4823" s="59">
        <v>477.67</v>
      </c>
      <c r="H4823" s="61">
        <f t="shared" si="375"/>
        <v>477.30666666666667</v>
      </c>
      <c r="I4823" s="61">
        <f t="shared" si="376"/>
        <v>9.880011808360015</v>
      </c>
      <c r="J4823" s="61">
        <f t="shared" si="377"/>
        <v>2.0699505157466929</v>
      </c>
      <c r="K4823" s="61">
        <f t="shared" si="378"/>
        <v>477.30666666666667</v>
      </c>
    </row>
    <row r="4824" spans="1:11" x14ac:dyDescent="0.25">
      <c r="A4824" s="76">
        <f t="shared" si="379"/>
        <v>4819</v>
      </c>
      <c r="B4824" s="92" t="s">
        <v>6896</v>
      </c>
      <c r="C4824" s="94" t="s">
        <v>21144</v>
      </c>
      <c r="D4824" s="95" t="s">
        <v>2259</v>
      </c>
      <c r="E4824" s="96">
        <v>1732.5</v>
      </c>
      <c r="F4824" s="99">
        <v>1807</v>
      </c>
      <c r="G4824" s="59">
        <v>1772.52</v>
      </c>
      <c r="H4824" s="61">
        <f t="shared" si="375"/>
        <v>1770.6733333333334</v>
      </c>
      <c r="I4824" s="61">
        <f t="shared" si="376"/>
        <v>37.284314843286758</v>
      </c>
      <c r="J4824" s="61">
        <f t="shared" si="377"/>
        <v>2.1056574434934405</v>
      </c>
      <c r="K4824" s="61">
        <f t="shared" si="378"/>
        <v>1770.6733333333334</v>
      </c>
    </row>
    <row r="4825" spans="1:11" x14ac:dyDescent="0.25">
      <c r="A4825" s="76">
        <f t="shared" si="379"/>
        <v>4820</v>
      </c>
      <c r="B4825" s="92" t="s">
        <v>6896</v>
      </c>
      <c r="C4825" s="94" t="s">
        <v>21145</v>
      </c>
      <c r="D4825" s="95" t="s">
        <v>2259</v>
      </c>
      <c r="E4825" s="96">
        <v>1096.2</v>
      </c>
      <c r="F4825" s="99">
        <v>1140</v>
      </c>
      <c r="G4825" s="59">
        <v>1117.9000000000001</v>
      </c>
      <c r="H4825" s="61">
        <f t="shared" si="375"/>
        <v>1118.0333333333333</v>
      </c>
      <c r="I4825" s="61">
        <f t="shared" si="376"/>
        <v>21.900304411887344</v>
      </c>
      <c r="J4825" s="61">
        <f t="shared" si="377"/>
        <v>1.9588239240231966</v>
      </c>
      <c r="K4825" s="61">
        <f t="shared" si="378"/>
        <v>1118.0333333333333</v>
      </c>
    </row>
    <row r="4826" spans="1:11" x14ac:dyDescent="0.25">
      <c r="A4826" s="76">
        <f t="shared" si="379"/>
        <v>4821</v>
      </c>
      <c r="B4826" s="92" t="s">
        <v>6897</v>
      </c>
      <c r="C4826" s="94" t="s">
        <v>21146</v>
      </c>
      <c r="D4826" s="95" t="s">
        <v>2259</v>
      </c>
      <c r="E4826" s="96">
        <v>479.85</v>
      </c>
      <c r="F4826" s="99">
        <v>500</v>
      </c>
      <c r="G4826" s="59">
        <v>489.93</v>
      </c>
      <c r="H4826" s="61">
        <f t="shared" si="375"/>
        <v>489.92666666666668</v>
      </c>
      <c r="I4826" s="61">
        <f t="shared" si="376"/>
        <v>10.07500041356491</v>
      </c>
      <c r="J4826" s="61">
        <f t="shared" si="377"/>
        <v>2.0564302984592748</v>
      </c>
      <c r="K4826" s="61">
        <f t="shared" si="378"/>
        <v>489.92666666666668</v>
      </c>
    </row>
    <row r="4827" spans="1:11" x14ac:dyDescent="0.25">
      <c r="A4827" s="76">
        <f t="shared" si="379"/>
        <v>4822</v>
      </c>
      <c r="B4827" s="92" t="s">
        <v>6898</v>
      </c>
      <c r="C4827" s="94" t="s">
        <v>21147</v>
      </c>
      <c r="D4827" s="95" t="s">
        <v>2259</v>
      </c>
      <c r="E4827" s="96">
        <v>45.15</v>
      </c>
      <c r="F4827" s="99">
        <v>47</v>
      </c>
      <c r="G4827" s="59">
        <v>46.04</v>
      </c>
      <c r="H4827" s="61">
        <f t="shared" si="375"/>
        <v>46.063333333333333</v>
      </c>
      <c r="I4827" s="61">
        <f t="shared" si="376"/>
        <v>0.92522069439314569</v>
      </c>
      <c r="J4827" s="61">
        <f t="shared" si="377"/>
        <v>2.0085838940440239</v>
      </c>
      <c r="K4827" s="61">
        <f t="shared" si="378"/>
        <v>46.063333333333333</v>
      </c>
    </row>
    <row r="4828" spans="1:11" x14ac:dyDescent="0.25">
      <c r="A4828" s="76">
        <f t="shared" si="379"/>
        <v>4823</v>
      </c>
      <c r="B4828" s="92" t="s">
        <v>6899</v>
      </c>
      <c r="C4828" s="94" t="s">
        <v>21148</v>
      </c>
      <c r="D4828" s="95" t="s">
        <v>2259</v>
      </c>
      <c r="E4828" s="96">
        <v>43.05</v>
      </c>
      <c r="F4828" s="99">
        <v>45</v>
      </c>
      <c r="G4828" s="59">
        <v>44.01</v>
      </c>
      <c r="H4828" s="61">
        <f t="shared" si="375"/>
        <v>44.02</v>
      </c>
      <c r="I4828" s="61">
        <f t="shared" si="376"/>
        <v>0.97503846077988265</v>
      </c>
      <c r="J4828" s="61">
        <f t="shared" si="377"/>
        <v>2.2149896882777886</v>
      </c>
      <c r="K4828" s="61">
        <f t="shared" si="378"/>
        <v>44.02</v>
      </c>
    </row>
    <row r="4829" spans="1:11" x14ac:dyDescent="0.25">
      <c r="A4829" s="76">
        <f t="shared" si="379"/>
        <v>4824</v>
      </c>
      <c r="B4829" s="92" t="s">
        <v>6900</v>
      </c>
      <c r="C4829" s="94" t="s">
        <v>21149</v>
      </c>
      <c r="D4829" s="95" t="s">
        <v>2259</v>
      </c>
      <c r="E4829" s="96">
        <v>65.099999999999994</v>
      </c>
      <c r="F4829" s="99">
        <v>68</v>
      </c>
      <c r="G4829" s="59">
        <v>66.599999999999994</v>
      </c>
      <c r="H4829" s="61">
        <f t="shared" si="375"/>
        <v>66.566666666666663</v>
      </c>
      <c r="I4829" s="61">
        <f t="shared" si="376"/>
        <v>1.4502873278538089</v>
      </c>
      <c r="J4829" s="61">
        <f t="shared" si="377"/>
        <v>2.1786990403412254</v>
      </c>
      <c r="K4829" s="61">
        <f t="shared" si="378"/>
        <v>66.566666666666663</v>
      </c>
    </row>
    <row r="4830" spans="1:11" x14ac:dyDescent="0.25">
      <c r="A4830" s="76">
        <f t="shared" si="379"/>
        <v>4825</v>
      </c>
      <c r="B4830" s="92" t="s">
        <v>6900</v>
      </c>
      <c r="C4830" s="94" t="s">
        <v>21150</v>
      </c>
      <c r="D4830" s="95" t="s">
        <v>2259</v>
      </c>
      <c r="E4830" s="96">
        <v>52.5</v>
      </c>
      <c r="F4830" s="99">
        <v>55</v>
      </c>
      <c r="G4830" s="59">
        <v>53.54</v>
      </c>
      <c r="H4830" s="61">
        <f t="shared" si="375"/>
        <v>53.68</v>
      </c>
      <c r="I4830" s="61">
        <f t="shared" si="376"/>
        <v>1.2558662349151681</v>
      </c>
      <c r="J4830" s="61">
        <f t="shared" si="377"/>
        <v>2.3395421663844411</v>
      </c>
      <c r="K4830" s="61">
        <f t="shared" si="378"/>
        <v>53.68</v>
      </c>
    </row>
    <row r="4831" spans="1:11" x14ac:dyDescent="0.25">
      <c r="A4831" s="76">
        <f t="shared" si="379"/>
        <v>4826</v>
      </c>
      <c r="B4831" s="92" t="s">
        <v>6901</v>
      </c>
      <c r="C4831" s="94" t="s">
        <v>21151</v>
      </c>
      <c r="D4831" s="95" t="s">
        <v>2259</v>
      </c>
      <c r="E4831" s="96">
        <v>36.75</v>
      </c>
      <c r="F4831" s="99">
        <v>38</v>
      </c>
      <c r="G4831" s="59">
        <v>37.520000000000003</v>
      </c>
      <c r="H4831" s="61">
        <f t="shared" si="375"/>
        <v>37.423333333333339</v>
      </c>
      <c r="I4831" s="61">
        <f t="shared" si="376"/>
        <v>0.630581741991737</v>
      </c>
      <c r="J4831" s="61">
        <f t="shared" si="377"/>
        <v>1.6849961930838253</v>
      </c>
      <c r="K4831" s="61">
        <f t="shared" si="378"/>
        <v>37.423333333333339</v>
      </c>
    </row>
    <row r="4832" spans="1:11" x14ac:dyDescent="0.25">
      <c r="A4832" s="76">
        <f t="shared" si="379"/>
        <v>4827</v>
      </c>
      <c r="B4832" s="92" t="s">
        <v>6902</v>
      </c>
      <c r="C4832" s="94" t="s">
        <v>21152</v>
      </c>
      <c r="D4832" s="95" t="s">
        <v>2259</v>
      </c>
      <c r="E4832" s="96">
        <v>75.599999999999994</v>
      </c>
      <c r="F4832" s="99">
        <v>79</v>
      </c>
      <c r="G4832" s="59">
        <v>77.099999999999994</v>
      </c>
      <c r="H4832" s="61">
        <f t="shared" si="375"/>
        <v>77.233333333333334</v>
      </c>
      <c r="I4832" s="61">
        <f t="shared" si="376"/>
        <v>1.7039170558842773</v>
      </c>
      <c r="J4832" s="61">
        <f t="shared" si="377"/>
        <v>2.2061938574246147</v>
      </c>
      <c r="K4832" s="61">
        <f t="shared" si="378"/>
        <v>77.233333333333334</v>
      </c>
    </row>
    <row r="4833" spans="1:11" x14ac:dyDescent="0.25">
      <c r="A4833" s="76">
        <f t="shared" si="379"/>
        <v>4828</v>
      </c>
      <c r="B4833" s="92" t="s">
        <v>6902</v>
      </c>
      <c r="C4833" s="94" t="s">
        <v>21153</v>
      </c>
      <c r="D4833" s="95" t="s">
        <v>2259</v>
      </c>
      <c r="E4833" s="96">
        <v>84</v>
      </c>
      <c r="F4833" s="99">
        <v>88</v>
      </c>
      <c r="G4833" s="59">
        <v>85.87</v>
      </c>
      <c r="H4833" s="61">
        <f t="shared" si="375"/>
        <v>85.956666666666663</v>
      </c>
      <c r="I4833" s="61">
        <f t="shared" si="376"/>
        <v>2.0014078378314935</v>
      </c>
      <c r="J4833" s="61">
        <f t="shared" si="377"/>
        <v>2.3283916366752555</v>
      </c>
      <c r="K4833" s="61">
        <f t="shared" si="378"/>
        <v>85.956666666666663</v>
      </c>
    </row>
    <row r="4834" spans="1:11" x14ac:dyDescent="0.25">
      <c r="A4834" s="76">
        <f t="shared" si="379"/>
        <v>4829</v>
      </c>
      <c r="B4834" s="92" t="s">
        <v>6903</v>
      </c>
      <c r="C4834" s="94" t="s">
        <v>21154</v>
      </c>
      <c r="D4834" s="95" t="s">
        <v>2259</v>
      </c>
      <c r="E4834" s="96">
        <v>135.44999999999999</v>
      </c>
      <c r="F4834" s="99">
        <v>141</v>
      </c>
      <c r="G4834" s="59">
        <v>138.58000000000001</v>
      </c>
      <c r="H4834" s="61">
        <f t="shared" si="375"/>
        <v>138.34333333333333</v>
      </c>
      <c r="I4834" s="61">
        <f t="shared" si="376"/>
        <v>2.7825587744616231</v>
      </c>
      <c r="J4834" s="61">
        <f t="shared" si="377"/>
        <v>2.0113428724152156</v>
      </c>
      <c r="K4834" s="61">
        <f t="shared" si="378"/>
        <v>138.34333333333333</v>
      </c>
    </row>
    <row r="4835" spans="1:11" x14ac:dyDescent="0.25">
      <c r="A4835" s="76">
        <f t="shared" si="379"/>
        <v>4830</v>
      </c>
      <c r="B4835" s="92" t="s">
        <v>6904</v>
      </c>
      <c r="C4835" s="94" t="s">
        <v>21155</v>
      </c>
      <c r="D4835" s="95" t="s">
        <v>2259</v>
      </c>
      <c r="E4835" s="96">
        <v>148.05000000000001</v>
      </c>
      <c r="F4835" s="99">
        <v>154</v>
      </c>
      <c r="G4835" s="59">
        <v>150.97999999999999</v>
      </c>
      <c r="H4835" s="61">
        <f t="shared" si="375"/>
        <v>151.01</v>
      </c>
      <c r="I4835" s="61">
        <f t="shared" si="376"/>
        <v>2.9751134432152275</v>
      </c>
      <c r="J4835" s="61">
        <f t="shared" si="377"/>
        <v>1.9701433303855556</v>
      </c>
      <c r="K4835" s="61">
        <f t="shared" si="378"/>
        <v>151.01</v>
      </c>
    </row>
    <row r="4836" spans="1:11" ht="25.5" x14ac:dyDescent="0.25">
      <c r="A4836" s="76">
        <f t="shared" si="379"/>
        <v>4831</v>
      </c>
      <c r="B4836" s="92" t="s">
        <v>6905</v>
      </c>
      <c r="C4836" s="94" t="s">
        <v>21156</v>
      </c>
      <c r="D4836" s="95" t="s">
        <v>2259</v>
      </c>
      <c r="E4836" s="96">
        <v>275.10000000000002</v>
      </c>
      <c r="F4836" s="99">
        <v>286</v>
      </c>
      <c r="G4836" s="59">
        <v>280.88</v>
      </c>
      <c r="H4836" s="61">
        <f t="shared" si="375"/>
        <v>280.66000000000003</v>
      </c>
      <c r="I4836" s="61">
        <f t="shared" si="376"/>
        <v>5.4533292583521735</v>
      </c>
      <c r="J4836" s="61">
        <f t="shared" si="377"/>
        <v>1.9430375751272617</v>
      </c>
      <c r="K4836" s="61">
        <f t="shared" si="378"/>
        <v>280.66000000000003</v>
      </c>
    </row>
    <row r="4837" spans="1:11" ht="25.5" x14ac:dyDescent="0.25">
      <c r="A4837" s="76">
        <f t="shared" si="379"/>
        <v>4832</v>
      </c>
      <c r="B4837" s="92" t="s">
        <v>6906</v>
      </c>
      <c r="C4837" s="94" t="s">
        <v>21156</v>
      </c>
      <c r="D4837" s="95" t="s">
        <v>2259</v>
      </c>
      <c r="E4837" s="96">
        <v>1186.5</v>
      </c>
      <c r="F4837" s="99">
        <v>1246</v>
      </c>
      <c r="G4837" s="59">
        <v>1209.99</v>
      </c>
      <c r="H4837" s="61">
        <f t="shared" si="375"/>
        <v>1214.1633333333332</v>
      </c>
      <c r="I4837" s="61">
        <f t="shared" si="376"/>
        <v>29.968734263117174</v>
      </c>
      <c r="J4837" s="61">
        <f t="shared" si="377"/>
        <v>2.4682621720128686</v>
      </c>
      <c r="K4837" s="61">
        <f t="shared" si="378"/>
        <v>1214.1633333333332</v>
      </c>
    </row>
    <row r="4838" spans="1:11" ht="25.5" x14ac:dyDescent="0.25">
      <c r="A4838" s="76">
        <f t="shared" si="379"/>
        <v>4833</v>
      </c>
      <c r="B4838" s="92" t="s">
        <v>6907</v>
      </c>
      <c r="C4838" s="94" t="s">
        <v>21157</v>
      </c>
      <c r="D4838" s="95" t="s">
        <v>2259</v>
      </c>
      <c r="E4838" s="96">
        <v>1074.1500000000001</v>
      </c>
      <c r="F4838" s="99">
        <v>1120</v>
      </c>
      <c r="G4838" s="59">
        <v>1098.0999999999999</v>
      </c>
      <c r="H4838" s="61">
        <f t="shared" si="375"/>
        <v>1097.4166666666667</v>
      </c>
      <c r="I4838" s="61">
        <f t="shared" si="376"/>
        <v>22.932636859579215</v>
      </c>
      <c r="J4838" s="61">
        <f t="shared" si="377"/>
        <v>2.0896927808865562</v>
      </c>
      <c r="K4838" s="61">
        <f t="shared" si="378"/>
        <v>1097.4166666666667</v>
      </c>
    </row>
    <row r="4839" spans="1:11" ht="25.5" x14ac:dyDescent="0.25">
      <c r="A4839" s="76">
        <f t="shared" si="379"/>
        <v>4834</v>
      </c>
      <c r="B4839" s="92" t="s">
        <v>6908</v>
      </c>
      <c r="C4839" s="94" t="s">
        <v>21158</v>
      </c>
      <c r="D4839" s="95" t="s">
        <v>2259</v>
      </c>
      <c r="E4839" s="96">
        <v>88945.5</v>
      </c>
      <c r="F4839" s="99">
        <v>92779</v>
      </c>
      <c r="G4839" s="59">
        <v>91000.14</v>
      </c>
      <c r="H4839" s="61">
        <f t="shared" si="375"/>
        <v>90908.213333333333</v>
      </c>
      <c r="I4839" s="61">
        <f t="shared" si="376"/>
        <v>1918.4025767636294</v>
      </c>
      <c r="J4839" s="61">
        <f t="shared" si="377"/>
        <v>2.1102632055141362</v>
      </c>
      <c r="K4839" s="61">
        <f t="shared" si="378"/>
        <v>90908.213333333333</v>
      </c>
    </row>
    <row r="4840" spans="1:11" ht="38.25" x14ac:dyDescent="0.25">
      <c r="A4840" s="76">
        <f t="shared" si="379"/>
        <v>4835</v>
      </c>
      <c r="B4840" s="92" t="s">
        <v>6909</v>
      </c>
      <c r="C4840" s="94" t="s">
        <v>21159</v>
      </c>
      <c r="D4840" s="95" t="s">
        <v>2259</v>
      </c>
      <c r="E4840" s="96">
        <v>6071.1</v>
      </c>
      <c r="F4840" s="99">
        <v>6313</v>
      </c>
      <c r="G4840" s="59">
        <v>6191.31</v>
      </c>
      <c r="H4840" s="61">
        <f t="shared" si="375"/>
        <v>6191.8033333333333</v>
      </c>
      <c r="I4840" s="61">
        <f t="shared" si="376"/>
        <v>120.9507545794291</v>
      </c>
      <c r="J4840" s="61">
        <f t="shared" si="377"/>
        <v>1.9534011025236446</v>
      </c>
      <c r="K4840" s="61">
        <f t="shared" si="378"/>
        <v>6191.8033333333333</v>
      </c>
    </row>
    <row r="4841" spans="1:11" ht="25.5" x14ac:dyDescent="0.25">
      <c r="A4841" s="76">
        <f t="shared" si="379"/>
        <v>4836</v>
      </c>
      <c r="B4841" s="92" t="s">
        <v>6910</v>
      </c>
      <c r="C4841" s="94" t="s">
        <v>21160</v>
      </c>
      <c r="D4841" s="95" t="s">
        <v>2259</v>
      </c>
      <c r="E4841" s="96">
        <v>12720.75</v>
      </c>
      <c r="F4841" s="99">
        <v>13242</v>
      </c>
      <c r="G4841" s="59">
        <v>12987.89</v>
      </c>
      <c r="H4841" s="61">
        <f t="shared" si="375"/>
        <v>12983.546666666667</v>
      </c>
      <c r="I4841" s="61">
        <f t="shared" si="376"/>
        <v>260.65214181612498</v>
      </c>
      <c r="J4841" s="61">
        <f t="shared" si="377"/>
        <v>2.0075573224172309</v>
      </c>
      <c r="K4841" s="61">
        <f t="shared" si="378"/>
        <v>12983.546666666667</v>
      </c>
    </row>
    <row r="4842" spans="1:11" ht="38.25" x14ac:dyDescent="0.25">
      <c r="A4842" s="76">
        <f t="shared" si="379"/>
        <v>4837</v>
      </c>
      <c r="B4842" s="92" t="s">
        <v>6911</v>
      </c>
      <c r="C4842" s="94" t="s">
        <v>21161</v>
      </c>
      <c r="D4842" s="95" t="s">
        <v>2259</v>
      </c>
      <c r="E4842" s="96">
        <v>14672.7</v>
      </c>
      <c r="F4842" s="99">
        <v>15403</v>
      </c>
      <c r="G4842" s="59">
        <v>14963.22</v>
      </c>
      <c r="H4842" s="61">
        <f t="shared" si="375"/>
        <v>15012.973333333333</v>
      </c>
      <c r="I4842" s="61">
        <f t="shared" si="376"/>
        <v>367.68338027892031</v>
      </c>
      <c r="J4842" s="61">
        <f t="shared" si="377"/>
        <v>2.4491043320682664</v>
      </c>
      <c r="K4842" s="61">
        <f t="shared" si="378"/>
        <v>15012.973333333333</v>
      </c>
    </row>
    <row r="4843" spans="1:11" ht="25.5" x14ac:dyDescent="0.25">
      <c r="A4843" s="76">
        <f t="shared" si="379"/>
        <v>4838</v>
      </c>
      <c r="B4843" s="92" t="s">
        <v>6912</v>
      </c>
      <c r="C4843" s="94" t="s">
        <v>21162</v>
      </c>
      <c r="D4843" s="95" t="s">
        <v>2259</v>
      </c>
      <c r="E4843" s="96">
        <v>17956.05</v>
      </c>
      <c r="F4843" s="99">
        <v>18716</v>
      </c>
      <c r="G4843" s="59">
        <v>18356.47</v>
      </c>
      <c r="H4843" s="61">
        <f t="shared" si="375"/>
        <v>18342.84</v>
      </c>
      <c r="I4843" s="61">
        <f t="shared" si="376"/>
        <v>380.15830031711829</v>
      </c>
      <c r="J4843" s="61">
        <f t="shared" si="377"/>
        <v>2.0725160352329208</v>
      </c>
      <c r="K4843" s="61">
        <f t="shared" si="378"/>
        <v>18342.84</v>
      </c>
    </row>
    <row r="4844" spans="1:11" ht="25.5" x14ac:dyDescent="0.25">
      <c r="A4844" s="76">
        <f t="shared" si="379"/>
        <v>4839</v>
      </c>
      <c r="B4844" s="92" t="s">
        <v>6913</v>
      </c>
      <c r="C4844" s="94" t="s">
        <v>21163</v>
      </c>
      <c r="D4844" s="95" t="s">
        <v>2259</v>
      </c>
      <c r="E4844" s="96">
        <v>2389.8000000000002</v>
      </c>
      <c r="F4844" s="99">
        <v>2493</v>
      </c>
      <c r="G4844" s="59">
        <v>2445</v>
      </c>
      <c r="H4844" s="61">
        <f t="shared" si="375"/>
        <v>2442.6</v>
      </c>
      <c r="I4844" s="61">
        <f t="shared" si="376"/>
        <v>51.64184349923994</v>
      </c>
      <c r="J4844" s="61">
        <f t="shared" si="377"/>
        <v>2.1142161426037807</v>
      </c>
      <c r="K4844" s="61">
        <f t="shared" si="378"/>
        <v>2442.6</v>
      </c>
    </row>
    <row r="4845" spans="1:11" x14ac:dyDescent="0.25">
      <c r="A4845" s="76">
        <f t="shared" si="379"/>
        <v>4840</v>
      </c>
      <c r="B4845" s="92" t="s">
        <v>6914</v>
      </c>
      <c r="C4845" s="94" t="s">
        <v>21164</v>
      </c>
      <c r="D4845" s="95" t="s">
        <v>2259</v>
      </c>
      <c r="E4845" s="96">
        <v>5295.15</v>
      </c>
      <c r="F4845" s="99">
        <v>5506</v>
      </c>
      <c r="G4845" s="59">
        <v>5399.99</v>
      </c>
      <c r="H4845" s="61">
        <f t="shared" si="375"/>
        <v>5400.38</v>
      </c>
      <c r="I4845" s="61">
        <f t="shared" si="376"/>
        <v>105.42554102303691</v>
      </c>
      <c r="J4845" s="61">
        <f t="shared" si="377"/>
        <v>1.9521874576055187</v>
      </c>
      <c r="K4845" s="61">
        <f t="shared" si="378"/>
        <v>5400.38</v>
      </c>
    </row>
    <row r="4846" spans="1:11" x14ac:dyDescent="0.25">
      <c r="A4846" s="76">
        <f t="shared" si="379"/>
        <v>4841</v>
      </c>
      <c r="B4846" s="92" t="s">
        <v>6915</v>
      </c>
      <c r="C4846" s="94" t="s">
        <v>21165</v>
      </c>
      <c r="D4846" s="95" t="s">
        <v>2259</v>
      </c>
      <c r="E4846" s="96">
        <v>13143.9</v>
      </c>
      <c r="F4846" s="99">
        <v>13683</v>
      </c>
      <c r="G4846" s="59">
        <v>13419.92</v>
      </c>
      <c r="H4846" s="61">
        <f t="shared" si="375"/>
        <v>13415.606666666667</v>
      </c>
      <c r="I4846" s="61">
        <f t="shared" si="376"/>
        <v>269.57588195781432</v>
      </c>
      <c r="J4846" s="61">
        <f t="shared" si="377"/>
        <v>2.0094199886436814</v>
      </c>
      <c r="K4846" s="61">
        <f t="shared" si="378"/>
        <v>13415.606666666667</v>
      </c>
    </row>
    <row r="4847" spans="1:11" x14ac:dyDescent="0.25">
      <c r="A4847" s="76">
        <f t="shared" si="379"/>
        <v>4842</v>
      </c>
      <c r="B4847" s="92" t="s">
        <v>6916</v>
      </c>
      <c r="C4847" s="94" t="s">
        <v>21166</v>
      </c>
      <c r="D4847" s="95" t="s">
        <v>2259</v>
      </c>
      <c r="E4847" s="96">
        <v>18263.7</v>
      </c>
      <c r="F4847" s="99">
        <v>19173</v>
      </c>
      <c r="G4847" s="59">
        <v>18625.32</v>
      </c>
      <c r="H4847" s="61">
        <f t="shared" si="375"/>
        <v>18687.34</v>
      </c>
      <c r="I4847" s="61">
        <f t="shared" si="376"/>
        <v>457.81162370564567</v>
      </c>
      <c r="J4847" s="61">
        <f t="shared" si="377"/>
        <v>2.4498490620154909</v>
      </c>
      <c r="K4847" s="61">
        <f t="shared" si="378"/>
        <v>18687.34</v>
      </c>
    </row>
    <row r="4848" spans="1:11" ht="25.5" x14ac:dyDescent="0.25">
      <c r="A4848" s="76">
        <f t="shared" si="379"/>
        <v>4843</v>
      </c>
      <c r="B4848" s="92" t="s">
        <v>6917</v>
      </c>
      <c r="C4848" s="94" t="s">
        <v>21167</v>
      </c>
      <c r="D4848" s="95" t="s">
        <v>2259</v>
      </c>
      <c r="E4848" s="96">
        <v>11972.1</v>
      </c>
      <c r="F4848" s="99">
        <v>12479</v>
      </c>
      <c r="G4848" s="59">
        <v>12239.08</v>
      </c>
      <c r="H4848" s="61">
        <f t="shared" si="375"/>
        <v>12230.06</v>
      </c>
      <c r="I4848" s="61">
        <f t="shared" si="376"/>
        <v>253.57035079046585</v>
      </c>
      <c r="J4848" s="61">
        <f t="shared" si="377"/>
        <v>2.0733369320384845</v>
      </c>
      <c r="K4848" s="61">
        <f t="shared" si="378"/>
        <v>12230.06</v>
      </c>
    </row>
    <row r="4849" spans="1:11" ht="25.5" x14ac:dyDescent="0.25">
      <c r="A4849" s="76">
        <f t="shared" si="379"/>
        <v>4844</v>
      </c>
      <c r="B4849" s="92" t="s">
        <v>6918</v>
      </c>
      <c r="C4849" s="94" t="s">
        <v>21168</v>
      </c>
      <c r="D4849" s="95" t="s">
        <v>2259</v>
      </c>
      <c r="E4849" s="96">
        <v>22134</v>
      </c>
      <c r="F4849" s="99">
        <v>23088</v>
      </c>
      <c r="G4849" s="59">
        <v>22645.3</v>
      </c>
      <c r="H4849" s="61">
        <f t="shared" si="375"/>
        <v>22622.433333333334</v>
      </c>
      <c r="I4849" s="61">
        <f t="shared" si="376"/>
        <v>477.41089570026924</v>
      </c>
      <c r="J4849" s="61">
        <f t="shared" si="377"/>
        <v>2.1103428117824161</v>
      </c>
      <c r="K4849" s="61">
        <f t="shared" si="378"/>
        <v>22622.433333333334</v>
      </c>
    </row>
    <row r="4850" spans="1:11" ht="25.5" x14ac:dyDescent="0.25">
      <c r="A4850" s="76">
        <f t="shared" si="379"/>
        <v>4845</v>
      </c>
      <c r="B4850" s="92" t="s">
        <v>6919</v>
      </c>
      <c r="C4850" s="94" t="s">
        <v>21169</v>
      </c>
      <c r="D4850" s="95" t="s">
        <v>2259</v>
      </c>
      <c r="E4850" s="96">
        <v>90310.5</v>
      </c>
      <c r="F4850" s="99">
        <v>93905</v>
      </c>
      <c r="G4850" s="59">
        <v>92098.65</v>
      </c>
      <c r="H4850" s="61">
        <f t="shared" si="375"/>
        <v>92104.716666666674</v>
      </c>
      <c r="I4850" s="61">
        <f t="shared" si="376"/>
        <v>1797.2576793084884</v>
      </c>
      <c r="J4850" s="61">
        <f t="shared" si="377"/>
        <v>1.9513199153664278</v>
      </c>
      <c r="K4850" s="61">
        <f t="shared" si="378"/>
        <v>92104.716666666674</v>
      </c>
    </row>
    <row r="4851" spans="1:11" ht="25.5" x14ac:dyDescent="0.25">
      <c r="A4851" s="76">
        <f t="shared" si="379"/>
        <v>4846</v>
      </c>
      <c r="B4851" s="92" t="s">
        <v>6920</v>
      </c>
      <c r="C4851" s="94" t="s">
        <v>21170</v>
      </c>
      <c r="D4851" s="95" t="s">
        <v>2259</v>
      </c>
      <c r="E4851" s="96">
        <v>48251.7</v>
      </c>
      <c r="F4851" s="99">
        <v>50230</v>
      </c>
      <c r="G4851" s="59">
        <v>49264.99</v>
      </c>
      <c r="H4851" s="61">
        <f t="shared" si="375"/>
        <v>49248.896666666667</v>
      </c>
      <c r="I4851" s="61">
        <f t="shared" si="376"/>
        <v>989.24818374022618</v>
      </c>
      <c r="J4851" s="61">
        <f t="shared" si="377"/>
        <v>2.0086707534501644</v>
      </c>
      <c r="K4851" s="61">
        <f t="shared" si="378"/>
        <v>49248.896666666667</v>
      </c>
    </row>
    <row r="4852" spans="1:11" ht="25.5" x14ac:dyDescent="0.25">
      <c r="A4852" s="76">
        <f t="shared" si="379"/>
        <v>4847</v>
      </c>
      <c r="B4852" s="92" t="s">
        <v>6921</v>
      </c>
      <c r="C4852" s="94" t="s">
        <v>21170</v>
      </c>
      <c r="D4852" s="95" t="s">
        <v>2259</v>
      </c>
      <c r="E4852" s="96">
        <v>28344.75</v>
      </c>
      <c r="F4852" s="99">
        <v>29756</v>
      </c>
      <c r="G4852" s="59">
        <v>28905.98</v>
      </c>
      <c r="H4852" s="61">
        <f t="shared" si="375"/>
        <v>29002.243333333332</v>
      </c>
      <c r="I4852" s="61">
        <f t="shared" si="376"/>
        <v>710.53262601609879</v>
      </c>
      <c r="J4852" s="61">
        <f t="shared" si="377"/>
        <v>2.4499229864727665</v>
      </c>
      <c r="K4852" s="61">
        <f t="shared" si="378"/>
        <v>29002.243333333332</v>
      </c>
    </row>
    <row r="4853" spans="1:11" ht="25.5" x14ac:dyDescent="0.25">
      <c r="A4853" s="76">
        <f t="shared" si="379"/>
        <v>4848</v>
      </c>
      <c r="B4853" s="92" t="s">
        <v>6922</v>
      </c>
      <c r="C4853" s="94" t="s">
        <v>21170</v>
      </c>
      <c r="D4853" s="95" t="s">
        <v>2259</v>
      </c>
      <c r="E4853" s="96">
        <v>17473.05</v>
      </c>
      <c r="F4853" s="99">
        <v>18212</v>
      </c>
      <c r="G4853" s="59">
        <v>17862.7</v>
      </c>
      <c r="H4853" s="61">
        <f t="shared" si="375"/>
        <v>17849.25</v>
      </c>
      <c r="I4853" s="61">
        <f t="shared" si="376"/>
        <v>369.65856205422904</v>
      </c>
      <c r="J4853" s="61">
        <f t="shared" si="377"/>
        <v>2.0710033309759743</v>
      </c>
      <c r="K4853" s="61">
        <f t="shared" si="378"/>
        <v>17849.25</v>
      </c>
    </row>
    <row r="4854" spans="1:11" ht="25.5" x14ac:dyDescent="0.25">
      <c r="A4854" s="76">
        <f t="shared" si="379"/>
        <v>4849</v>
      </c>
      <c r="B4854" s="92" t="s">
        <v>6923</v>
      </c>
      <c r="C4854" s="94" t="s">
        <v>21171</v>
      </c>
      <c r="D4854" s="95" t="s">
        <v>2259</v>
      </c>
      <c r="E4854" s="96">
        <v>34503</v>
      </c>
      <c r="F4854" s="99">
        <v>35990</v>
      </c>
      <c r="G4854" s="59">
        <v>35300.019999999997</v>
      </c>
      <c r="H4854" s="61">
        <f t="shared" si="375"/>
        <v>35264.339999999997</v>
      </c>
      <c r="I4854" s="61">
        <f t="shared" si="376"/>
        <v>744.14181901032805</v>
      </c>
      <c r="J4854" s="61">
        <f t="shared" si="377"/>
        <v>2.1101821812355714</v>
      </c>
      <c r="K4854" s="61">
        <f t="shared" si="378"/>
        <v>35264.339999999997</v>
      </c>
    </row>
    <row r="4855" spans="1:11" x14ac:dyDescent="0.25">
      <c r="A4855" s="76">
        <f t="shared" si="379"/>
        <v>4850</v>
      </c>
      <c r="B4855" s="92" t="s">
        <v>6924</v>
      </c>
      <c r="C4855" s="94">
        <f>A4855</f>
        <v>4850</v>
      </c>
      <c r="D4855" s="95" t="s">
        <v>2259</v>
      </c>
      <c r="E4855" s="96">
        <v>39711</v>
      </c>
      <c r="F4855" s="99">
        <v>41291</v>
      </c>
      <c r="G4855" s="59">
        <v>40497.279999999999</v>
      </c>
      <c r="H4855" s="61">
        <f t="shared" si="375"/>
        <v>40499.760000000002</v>
      </c>
      <c r="I4855" s="61">
        <f t="shared" si="376"/>
        <v>790.00291948827635</v>
      </c>
      <c r="J4855" s="61">
        <f t="shared" si="377"/>
        <v>1.9506360518883972</v>
      </c>
      <c r="K4855" s="61">
        <f t="shared" si="378"/>
        <v>40499.760000000002</v>
      </c>
    </row>
    <row r="4856" spans="1:11" x14ac:dyDescent="0.25">
      <c r="A4856" s="76">
        <f t="shared" si="379"/>
        <v>4851</v>
      </c>
      <c r="B4856" s="92" t="s">
        <v>6925</v>
      </c>
      <c r="C4856" s="94" t="s">
        <v>21172</v>
      </c>
      <c r="D4856" s="95" t="s">
        <v>2259</v>
      </c>
      <c r="E4856" s="96">
        <v>51880.5</v>
      </c>
      <c r="F4856" s="99">
        <v>54008</v>
      </c>
      <c r="G4856" s="59">
        <v>52969.99</v>
      </c>
      <c r="H4856" s="61">
        <f t="shared" si="375"/>
        <v>52952.829999999994</v>
      </c>
      <c r="I4856" s="61">
        <f t="shared" si="376"/>
        <v>1063.8538018449715</v>
      </c>
      <c r="J4856" s="61">
        <f t="shared" si="377"/>
        <v>2.0090593870903057</v>
      </c>
      <c r="K4856" s="61">
        <f t="shared" si="378"/>
        <v>52952.829999999994</v>
      </c>
    </row>
    <row r="4857" spans="1:11" x14ac:dyDescent="0.25">
      <c r="A4857" s="76">
        <f t="shared" si="379"/>
        <v>4852</v>
      </c>
      <c r="B4857" s="92" t="s">
        <v>6926</v>
      </c>
      <c r="C4857" s="94" t="s">
        <v>21173</v>
      </c>
      <c r="D4857" s="95" t="s">
        <v>2259</v>
      </c>
      <c r="E4857" s="96">
        <v>51240</v>
      </c>
      <c r="F4857" s="99">
        <v>53792</v>
      </c>
      <c r="G4857" s="59">
        <v>52254.55</v>
      </c>
      <c r="H4857" s="61">
        <f t="shared" si="375"/>
        <v>52428.85</v>
      </c>
      <c r="I4857" s="61">
        <f t="shared" si="376"/>
        <v>1284.8974151658954</v>
      </c>
      <c r="J4857" s="61">
        <f t="shared" si="377"/>
        <v>2.450744990908432</v>
      </c>
      <c r="K4857" s="61">
        <f t="shared" si="378"/>
        <v>52428.85</v>
      </c>
    </row>
    <row r="4858" spans="1:11" x14ac:dyDescent="0.25">
      <c r="A4858" s="76">
        <f t="shared" si="379"/>
        <v>4853</v>
      </c>
      <c r="B4858" s="92" t="s">
        <v>6927</v>
      </c>
      <c r="C4858" s="94" t="s">
        <v>21174</v>
      </c>
      <c r="D4858" s="95" t="s">
        <v>2259</v>
      </c>
      <c r="E4858" s="96">
        <v>28774.2</v>
      </c>
      <c r="F4858" s="99">
        <v>29991</v>
      </c>
      <c r="G4858" s="59">
        <v>29415.86</v>
      </c>
      <c r="H4858" s="61">
        <f t="shared" si="375"/>
        <v>29393.686666666665</v>
      </c>
      <c r="I4858" s="61">
        <f t="shared" si="376"/>
        <v>608.70296740966603</v>
      </c>
      <c r="J4858" s="61">
        <f t="shared" si="377"/>
        <v>2.0708629520091937</v>
      </c>
      <c r="K4858" s="61">
        <f t="shared" si="378"/>
        <v>29393.686666666665</v>
      </c>
    </row>
    <row r="4859" spans="1:11" ht="25.5" x14ac:dyDescent="0.25">
      <c r="A4859" s="76">
        <f t="shared" si="379"/>
        <v>4854</v>
      </c>
      <c r="B4859" s="92" t="s">
        <v>6928</v>
      </c>
      <c r="C4859" s="94" t="s">
        <v>21175</v>
      </c>
      <c r="D4859" s="95" t="s">
        <v>2259</v>
      </c>
      <c r="E4859" s="96">
        <v>16088.1</v>
      </c>
      <c r="F4859" s="99">
        <v>16781</v>
      </c>
      <c r="G4859" s="59">
        <v>16459.740000000002</v>
      </c>
      <c r="H4859" s="61">
        <f t="shared" ref="H4859:H4922" si="380">AVERAGE(E4859:G4859)</f>
        <v>16442.946666666667</v>
      </c>
      <c r="I4859" s="61">
        <f t="shared" ref="I4859:I4922" si="381">SQRT(((SUM((POWER(G4859-H4859,2)),(POWER(F4859-H4859,2)),(POWER(E4859-H4859,2)))/(COLUMNS(E4859:G4859)-1))))</f>
        <v>346.75512185594783</v>
      </c>
      <c r="J4859" s="61">
        <f t="shared" ref="J4859:J4922" si="382">I4859/H4859*100</f>
        <v>2.1088380865389165</v>
      </c>
      <c r="K4859" s="61">
        <f t="shared" ref="K4859:K4922" si="383">H4859</f>
        <v>16442.946666666667</v>
      </c>
    </row>
    <row r="4860" spans="1:11" ht="38.25" x14ac:dyDescent="0.25">
      <c r="A4860" s="76">
        <f t="shared" si="379"/>
        <v>4855</v>
      </c>
      <c r="B4860" s="92" t="s">
        <v>6929</v>
      </c>
      <c r="C4860" s="94" t="s">
        <v>21176</v>
      </c>
      <c r="D4860" s="95" t="s">
        <v>2259</v>
      </c>
      <c r="E4860" s="96">
        <v>19236</v>
      </c>
      <c r="F4860" s="99">
        <v>20002</v>
      </c>
      <c r="G4860" s="59">
        <v>19616.87</v>
      </c>
      <c r="H4860" s="61">
        <f t="shared" si="380"/>
        <v>19618.289999999997</v>
      </c>
      <c r="I4860" s="61">
        <f t="shared" si="381"/>
        <v>383.00197427689585</v>
      </c>
      <c r="J4860" s="61">
        <f t="shared" si="382"/>
        <v>1.9522699189220667</v>
      </c>
      <c r="K4860" s="61">
        <f t="shared" si="383"/>
        <v>19618.289999999997</v>
      </c>
    </row>
    <row r="4861" spans="1:11" ht="25.5" x14ac:dyDescent="0.25">
      <c r="A4861" s="76">
        <f t="shared" si="379"/>
        <v>4856</v>
      </c>
      <c r="B4861" s="92" t="s">
        <v>6930</v>
      </c>
      <c r="C4861" s="94" t="s">
        <v>21177</v>
      </c>
      <c r="D4861" s="95" t="s">
        <v>2259</v>
      </c>
      <c r="E4861" s="96">
        <v>8723.4</v>
      </c>
      <c r="F4861" s="99">
        <v>9081</v>
      </c>
      <c r="G4861" s="59">
        <v>8906.59</v>
      </c>
      <c r="H4861" s="61">
        <f t="shared" si="380"/>
        <v>8903.6633333333339</v>
      </c>
      <c r="I4861" s="61">
        <f t="shared" si="381"/>
        <v>178.81796339667164</v>
      </c>
      <c r="J4861" s="61">
        <f t="shared" si="382"/>
        <v>2.0083639363049253</v>
      </c>
      <c r="K4861" s="61">
        <f t="shared" si="383"/>
        <v>8903.6633333333339</v>
      </c>
    </row>
    <row r="4862" spans="1:11" ht="25.5" x14ac:dyDescent="0.25">
      <c r="A4862" s="76">
        <f t="shared" si="379"/>
        <v>4857</v>
      </c>
      <c r="B4862" s="92" t="s">
        <v>6931</v>
      </c>
      <c r="C4862" s="94" t="s">
        <v>21178</v>
      </c>
      <c r="D4862" s="95" t="s">
        <v>2259</v>
      </c>
      <c r="E4862" s="96">
        <v>22797.599999999999</v>
      </c>
      <c r="F4862" s="99">
        <v>23933</v>
      </c>
      <c r="G4862" s="59">
        <v>23248.99</v>
      </c>
      <c r="H4862" s="61">
        <f t="shared" si="380"/>
        <v>23326.53</v>
      </c>
      <c r="I4862" s="61">
        <f t="shared" si="381"/>
        <v>571.65778985333577</v>
      </c>
      <c r="J4862" s="61">
        <f t="shared" si="382"/>
        <v>2.4506765037634648</v>
      </c>
      <c r="K4862" s="61">
        <f t="shared" si="383"/>
        <v>23326.53</v>
      </c>
    </row>
    <row r="4863" spans="1:11" ht="25.5" x14ac:dyDescent="0.25">
      <c r="A4863" s="76">
        <f t="shared" si="379"/>
        <v>4858</v>
      </c>
      <c r="B4863" s="92" t="s">
        <v>6932</v>
      </c>
      <c r="C4863" s="94" t="s">
        <v>21179</v>
      </c>
      <c r="D4863" s="95" t="s">
        <v>2259</v>
      </c>
      <c r="E4863" s="96">
        <v>48475.35</v>
      </c>
      <c r="F4863" s="99">
        <v>50526</v>
      </c>
      <c r="G4863" s="59">
        <v>49556.35</v>
      </c>
      <c r="H4863" s="61">
        <f t="shared" si="380"/>
        <v>49519.233333333337</v>
      </c>
      <c r="I4863" s="61">
        <f t="shared" si="381"/>
        <v>1025.8287336750393</v>
      </c>
      <c r="J4863" s="61">
        <f t="shared" si="382"/>
        <v>2.0715763646213676</v>
      </c>
      <c r="K4863" s="61">
        <f t="shared" si="383"/>
        <v>49519.233333333337</v>
      </c>
    </row>
    <row r="4864" spans="1:11" ht="25.5" x14ac:dyDescent="0.25">
      <c r="A4864" s="76">
        <f t="shared" si="379"/>
        <v>4859</v>
      </c>
      <c r="B4864" s="92" t="s">
        <v>6933</v>
      </c>
      <c r="C4864" s="94" t="s">
        <v>21180</v>
      </c>
      <c r="D4864" s="95" t="s">
        <v>2259</v>
      </c>
      <c r="E4864" s="96">
        <v>78141</v>
      </c>
      <c r="F4864" s="99">
        <v>81509</v>
      </c>
      <c r="G4864" s="59">
        <v>79946.06</v>
      </c>
      <c r="H4864" s="61">
        <f t="shared" si="380"/>
        <v>79865.353333333333</v>
      </c>
      <c r="I4864" s="61">
        <f t="shared" si="381"/>
        <v>1685.4498433751546</v>
      </c>
      <c r="J4864" s="61">
        <f t="shared" si="382"/>
        <v>2.1103642230700554</v>
      </c>
      <c r="K4864" s="61">
        <f t="shared" si="383"/>
        <v>79865.353333333333</v>
      </c>
    </row>
    <row r="4865" spans="1:11" ht="25.5" x14ac:dyDescent="0.25">
      <c r="A4865" s="76">
        <f t="shared" si="379"/>
        <v>4860</v>
      </c>
      <c r="B4865" s="92" t="s">
        <v>6934</v>
      </c>
      <c r="C4865" s="94" t="s">
        <v>21181</v>
      </c>
      <c r="D4865" s="95" t="s">
        <v>2259</v>
      </c>
      <c r="E4865" s="96">
        <v>45475.5</v>
      </c>
      <c r="F4865" s="99">
        <v>47285</v>
      </c>
      <c r="G4865" s="59">
        <v>46375.91</v>
      </c>
      <c r="H4865" s="61">
        <f t="shared" si="380"/>
        <v>46378.803333333337</v>
      </c>
      <c r="I4865" s="61">
        <f t="shared" si="381"/>
        <v>904.7534697547909</v>
      </c>
      <c r="J4865" s="61">
        <f t="shared" si="382"/>
        <v>1.9507908887863159</v>
      </c>
      <c r="K4865" s="61">
        <f t="shared" si="383"/>
        <v>46378.803333333337</v>
      </c>
    </row>
    <row r="4866" spans="1:11" ht="25.5" x14ac:dyDescent="0.25">
      <c r="A4866" s="76">
        <f t="shared" si="379"/>
        <v>4861</v>
      </c>
      <c r="B4866" s="92" t="s">
        <v>6935</v>
      </c>
      <c r="C4866" s="94" t="s">
        <v>21182</v>
      </c>
      <c r="D4866" s="95" t="s">
        <v>2259</v>
      </c>
      <c r="E4866" s="96">
        <v>26068.35</v>
      </c>
      <c r="F4866" s="99">
        <v>27137</v>
      </c>
      <c r="G4866" s="59">
        <v>26615.79</v>
      </c>
      <c r="H4866" s="61">
        <f t="shared" si="380"/>
        <v>26607.046666666665</v>
      </c>
      <c r="I4866" s="61">
        <f t="shared" si="381"/>
        <v>534.37864855674582</v>
      </c>
      <c r="J4866" s="61">
        <f t="shared" si="382"/>
        <v>2.0084102352713047</v>
      </c>
      <c r="K4866" s="61">
        <f t="shared" si="383"/>
        <v>26607.046666666665</v>
      </c>
    </row>
    <row r="4867" spans="1:11" ht="25.5" x14ac:dyDescent="0.25">
      <c r="A4867" s="76">
        <f t="shared" si="379"/>
        <v>4862</v>
      </c>
      <c r="B4867" s="92" t="s">
        <v>6936</v>
      </c>
      <c r="C4867" s="94" t="s">
        <v>21183</v>
      </c>
      <c r="D4867" s="95" t="s">
        <v>2259</v>
      </c>
      <c r="E4867" s="96">
        <v>48799.8</v>
      </c>
      <c r="F4867" s="99">
        <v>51230</v>
      </c>
      <c r="G4867" s="59">
        <v>49766.04</v>
      </c>
      <c r="H4867" s="61">
        <f t="shared" si="380"/>
        <v>49931.946666666663</v>
      </c>
      <c r="I4867" s="61">
        <f t="shared" si="381"/>
        <v>1223.565190961777</v>
      </c>
      <c r="J4867" s="61">
        <f t="shared" si="382"/>
        <v>2.450465629009011</v>
      </c>
      <c r="K4867" s="61">
        <f t="shared" si="383"/>
        <v>49931.946666666663</v>
      </c>
    </row>
    <row r="4868" spans="1:11" ht="25.5" x14ac:dyDescent="0.25">
      <c r="A4868" s="76">
        <f t="shared" si="379"/>
        <v>4863</v>
      </c>
      <c r="B4868" s="92" t="s">
        <v>6937</v>
      </c>
      <c r="C4868" s="94" t="s">
        <v>21184</v>
      </c>
      <c r="D4868" s="95" t="s">
        <v>2259</v>
      </c>
      <c r="E4868" s="96">
        <v>90951</v>
      </c>
      <c r="F4868" s="99">
        <v>94798</v>
      </c>
      <c r="G4868" s="59">
        <v>92979.21</v>
      </c>
      <c r="H4868" s="61">
        <f t="shared" si="380"/>
        <v>92909.403333333335</v>
      </c>
      <c r="I4868" s="61">
        <f t="shared" si="381"/>
        <v>1924.4497857915997</v>
      </c>
      <c r="J4868" s="61">
        <f t="shared" si="382"/>
        <v>2.0713186359481872</v>
      </c>
      <c r="K4868" s="61">
        <f t="shared" si="383"/>
        <v>92909.403333333335</v>
      </c>
    </row>
    <row r="4869" spans="1:11" ht="25.5" x14ac:dyDescent="0.25">
      <c r="A4869" s="76">
        <f t="shared" si="379"/>
        <v>4864</v>
      </c>
      <c r="B4869" s="92" t="s">
        <v>6938</v>
      </c>
      <c r="C4869" s="94">
        <f>A4869</f>
        <v>4864</v>
      </c>
      <c r="D4869" s="95" t="s">
        <v>2259</v>
      </c>
      <c r="E4869" s="96">
        <v>7526.4</v>
      </c>
      <c r="F4869" s="99">
        <v>7851</v>
      </c>
      <c r="G4869" s="59">
        <v>7700.26</v>
      </c>
      <c r="H4869" s="61">
        <f t="shared" si="380"/>
        <v>7692.5533333333333</v>
      </c>
      <c r="I4869" s="61">
        <f t="shared" si="381"/>
        <v>162.43717103339799</v>
      </c>
      <c r="J4869" s="61">
        <f t="shared" si="382"/>
        <v>2.1116157925032</v>
      </c>
      <c r="K4869" s="61">
        <f t="shared" si="383"/>
        <v>7692.5533333333333</v>
      </c>
    </row>
    <row r="4870" spans="1:11" ht="25.5" x14ac:dyDescent="0.25">
      <c r="A4870" s="76">
        <f t="shared" si="379"/>
        <v>4865</v>
      </c>
      <c r="B4870" s="92" t="s">
        <v>6939</v>
      </c>
      <c r="C4870" s="94" t="s">
        <v>21185</v>
      </c>
      <c r="D4870" s="95" t="s">
        <v>2259</v>
      </c>
      <c r="E4870" s="96">
        <v>72248.399999999994</v>
      </c>
      <c r="F4870" s="99">
        <v>75124</v>
      </c>
      <c r="G4870" s="59">
        <v>73678.92</v>
      </c>
      <c r="H4870" s="61">
        <f t="shared" si="380"/>
        <v>73683.773333333331</v>
      </c>
      <c r="I4870" s="61">
        <f t="shared" si="381"/>
        <v>1437.8061434467936</v>
      </c>
      <c r="J4870" s="61">
        <f t="shared" si="382"/>
        <v>1.951319915366432</v>
      </c>
      <c r="K4870" s="61">
        <f t="shared" si="383"/>
        <v>73683.773333333331</v>
      </c>
    </row>
    <row r="4871" spans="1:11" ht="25.5" x14ac:dyDescent="0.25">
      <c r="A4871" s="76">
        <f t="shared" si="379"/>
        <v>4866</v>
      </c>
      <c r="B4871" s="92" t="s">
        <v>6940</v>
      </c>
      <c r="C4871" s="94" t="s">
        <v>21186</v>
      </c>
      <c r="D4871" s="95" t="s">
        <v>2259</v>
      </c>
      <c r="E4871" s="96">
        <v>43297.8</v>
      </c>
      <c r="F4871" s="99">
        <v>45073</v>
      </c>
      <c r="G4871" s="59">
        <v>44207.05</v>
      </c>
      <c r="H4871" s="61">
        <f t="shared" si="380"/>
        <v>44192.616666666669</v>
      </c>
      <c r="I4871" s="61">
        <f t="shared" si="381"/>
        <v>887.68800872453528</v>
      </c>
      <c r="J4871" s="61">
        <f t="shared" si="382"/>
        <v>2.0086794484701671</v>
      </c>
      <c r="K4871" s="61">
        <f t="shared" si="383"/>
        <v>44192.616666666669</v>
      </c>
    </row>
    <row r="4872" spans="1:11" ht="25.5" x14ac:dyDescent="0.25">
      <c r="A4872" s="76">
        <f t="shared" ref="A4872:A4935" si="384">A4871+1</f>
        <v>4867</v>
      </c>
      <c r="B4872" s="92" t="s">
        <v>6941</v>
      </c>
      <c r="C4872" s="94" t="s">
        <v>21187</v>
      </c>
      <c r="D4872" s="95" t="s">
        <v>2259</v>
      </c>
      <c r="E4872" s="96">
        <v>41811</v>
      </c>
      <c r="F4872" s="99">
        <v>43893</v>
      </c>
      <c r="G4872" s="59">
        <v>42638.86</v>
      </c>
      <c r="H4872" s="61">
        <f t="shared" si="380"/>
        <v>42780.953333333331</v>
      </c>
      <c r="I4872" s="61">
        <f t="shared" si="381"/>
        <v>1048.2480081227598</v>
      </c>
      <c r="J4872" s="61">
        <f t="shared" si="382"/>
        <v>2.450267996496478</v>
      </c>
      <c r="K4872" s="61">
        <f t="shared" si="383"/>
        <v>42780.953333333331</v>
      </c>
    </row>
    <row r="4873" spans="1:11" ht="25.5" x14ac:dyDescent="0.25">
      <c r="A4873" s="76">
        <f t="shared" si="384"/>
        <v>4868</v>
      </c>
      <c r="B4873" s="92" t="s">
        <v>6942</v>
      </c>
      <c r="C4873" s="94" t="s">
        <v>21188</v>
      </c>
      <c r="D4873" s="95" t="s">
        <v>2259</v>
      </c>
      <c r="E4873" s="96">
        <v>41440.35</v>
      </c>
      <c r="F4873" s="99">
        <v>43193</v>
      </c>
      <c r="G4873" s="59">
        <v>42364.47</v>
      </c>
      <c r="H4873" s="61">
        <f t="shared" si="380"/>
        <v>42332.606666666667</v>
      </c>
      <c r="I4873" s="61">
        <f t="shared" si="381"/>
        <v>876.75935103843324</v>
      </c>
      <c r="J4873" s="61">
        <f t="shared" si="382"/>
        <v>2.0711206327126712</v>
      </c>
      <c r="K4873" s="61">
        <f t="shared" si="383"/>
        <v>42332.606666666667</v>
      </c>
    </row>
    <row r="4874" spans="1:11" ht="25.5" x14ac:dyDescent="0.25">
      <c r="A4874" s="76">
        <f t="shared" si="384"/>
        <v>4869</v>
      </c>
      <c r="B4874" s="92" t="s">
        <v>6943</v>
      </c>
      <c r="C4874" s="94" t="s">
        <v>21189</v>
      </c>
      <c r="D4874" s="95" t="s">
        <v>2259</v>
      </c>
      <c r="E4874" s="96">
        <v>32081.7</v>
      </c>
      <c r="F4874" s="99">
        <v>33464</v>
      </c>
      <c r="G4874" s="59">
        <v>32822.79</v>
      </c>
      <c r="H4874" s="61">
        <f t="shared" si="380"/>
        <v>32789.496666666666</v>
      </c>
      <c r="I4874" s="61">
        <f t="shared" si="381"/>
        <v>691.75115253487854</v>
      </c>
      <c r="J4874" s="61">
        <f t="shared" si="382"/>
        <v>2.1096729832943821</v>
      </c>
      <c r="K4874" s="61">
        <f t="shared" si="383"/>
        <v>32789.496666666666</v>
      </c>
    </row>
    <row r="4875" spans="1:11" ht="25.5" x14ac:dyDescent="0.25">
      <c r="A4875" s="76">
        <f t="shared" si="384"/>
        <v>4870</v>
      </c>
      <c r="B4875" s="92" t="s">
        <v>6944</v>
      </c>
      <c r="C4875" s="94" t="s">
        <v>21190</v>
      </c>
      <c r="D4875" s="95" t="s">
        <v>2259</v>
      </c>
      <c r="E4875" s="96">
        <v>42273</v>
      </c>
      <c r="F4875" s="99">
        <v>43955</v>
      </c>
      <c r="G4875" s="59">
        <v>43110.01</v>
      </c>
      <c r="H4875" s="61">
        <f t="shared" si="380"/>
        <v>43112.670000000006</v>
      </c>
      <c r="I4875" s="61">
        <f t="shared" si="381"/>
        <v>841.00315498813677</v>
      </c>
      <c r="J4875" s="61">
        <f t="shared" si="382"/>
        <v>1.9507099768771841</v>
      </c>
      <c r="K4875" s="61">
        <f t="shared" si="383"/>
        <v>43112.670000000006</v>
      </c>
    </row>
    <row r="4876" spans="1:11" ht="25.5" x14ac:dyDescent="0.25">
      <c r="A4876" s="76">
        <f t="shared" si="384"/>
        <v>4871</v>
      </c>
      <c r="B4876" s="92" t="s">
        <v>6945</v>
      </c>
      <c r="C4876" s="94" t="s">
        <v>21191</v>
      </c>
      <c r="D4876" s="95" t="s">
        <v>2259</v>
      </c>
      <c r="E4876" s="96">
        <v>33331.199999999997</v>
      </c>
      <c r="F4876" s="99">
        <v>34698</v>
      </c>
      <c r="G4876" s="59">
        <v>34031.160000000003</v>
      </c>
      <c r="H4876" s="61">
        <f t="shared" si="380"/>
        <v>34020.120000000003</v>
      </c>
      <c r="I4876" s="61">
        <f t="shared" si="381"/>
        <v>683.46687644684152</v>
      </c>
      <c r="J4876" s="61">
        <f t="shared" si="382"/>
        <v>2.0090078355009959</v>
      </c>
      <c r="K4876" s="61">
        <f t="shared" si="383"/>
        <v>34020.120000000003</v>
      </c>
    </row>
    <row r="4877" spans="1:11" x14ac:dyDescent="0.25">
      <c r="A4877" s="76">
        <f t="shared" si="384"/>
        <v>4872</v>
      </c>
      <c r="B4877" s="92" t="s">
        <v>6946</v>
      </c>
      <c r="C4877" s="94" t="s">
        <v>21192</v>
      </c>
      <c r="D4877" s="95" t="s">
        <v>2259</v>
      </c>
      <c r="E4877" s="96">
        <v>501576.6</v>
      </c>
      <c r="F4877" s="99">
        <v>526555</v>
      </c>
      <c r="G4877" s="59">
        <v>511507.82</v>
      </c>
      <c r="H4877" s="61">
        <f t="shared" si="380"/>
        <v>513213.13999999996</v>
      </c>
      <c r="I4877" s="61">
        <f t="shared" si="381"/>
        <v>12576.215800740709</v>
      </c>
      <c r="J4877" s="61">
        <f t="shared" si="382"/>
        <v>2.4504859327531459</v>
      </c>
      <c r="K4877" s="61">
        <f t="shared" si="383"/>
        <v>513213.13999999996</v>
      </c>
    </row>
    <row r="4878" spans="1:11" x14ac:dyDescent="0.25">
      <c r="A4878" s="76">
        <f t="shared" si="384"/>
        <v>4873</v>
      </c>
      <c r="B4878" s="92" t="s">
        <v>6946</v>
      </c>
      <c r="C4878" s="94" t="s">
        <v>21193</v>
      </c>
      <c r="D4878" s="95" t="s">
        <v>2259</v>
      </c>
      <c r="E4878" s="96">
        <v>438513.6</v>
      </c>
      <c r="F4878" s="99">
        <v>457063</v>
      </c>
      <c r="G4878" s="59">
        <v>448292.45</v>
      </c>
      <c r="H4878" s="61">
        <f t="shared" si="380"/>
        <v>447956.35000000003</v>
      </c>
      <c r="I4878" s="61">
        <f t="shared" si="381"/>
        <v>9279.2662693501916</v>
      </c>
      <c r="J4878" s="61">
        <f t="shared" si="382"/>
        <v>2.0714666215469855</v>
      </c>
      <c r="K4878" s="61">
        <f t="shared" si="383"/>
        <v>447956.35000000003</v>
      </c>
    </row>
    <row r="4879" spans="1:11" x14ac:dyDescent="0.25">
      <c r="A4879" s="76">
        <f t="shared" si="384"/>
        <v>4874</v>
      </c>
      <c r="B4879" s="92" t="s">
        <v>6946</v>
      </c>
      <c r="C4879" s="94" t="s">
        <v>21194</v>
      </c>
      <c r="D4879" s="95" t="s">
        <v>2259</v>
      </c>
      <c r="E4879" s="96">
        <v>582630.30000000005</v>
      </c>
      <c r="F4879" s="99">
        <v>607742</v>
      </c>
      <c r="G4879" s="59">
        <v>596089.06000000006</v>
      </c>
      <c r="H4879" s="61">
        <f t="shared" si="380"/>
        <v>595487.12</v>
      </c>
      <c r="I4879" s="61">
        <f t="shared" si="381"/>
        <v>12566.666942558773</v>
      </c>
      <c r="J4879" s="61">
        <f t="shared" si="382"/>
        <v>2.11031717068184</v>
      </c>
      <c r="K4879" s="61">
        <f t="shared" si="383"/>
        <v>595487.12</v>
      </c>
    </row>
    <row r="4880" spans="1:11" x14ac:dyDescent="0.25">
      <c r="A4880" s="76">
        <f t="shared" si="384"/>
        <v>4875</v>
      </c>
      <c r="B4880" s="92" t="s">
        <v>6946</v>
      </c>
      <c r="C4880" s="94" t="s">
        <v>21195</v>
      </c>
      <c r="D4880" s="95" t="s">
        <v>2259</v>
      </c>
      <c r="E4880" s="96">
        <v>295449</v>
      </c>
      <c r="F4880" s="99">
        <v>307208</v>
      </c>
      <c r="G4880" s="59">
        <v>301298.89</v>
      </c>
      <c r="H4880" s="61">
        <f t="shared" si="380"/>
        <v>301318.63</v>
      </c>
      <c r="I4880" s="61">
        <f t="shared" si="381"/>
        <v>5879.5248533108524</v>
      </c>
      <c r="J4880" s="61">
        <f t="shared" si="382"/>
        <v>1.9512649627110186</v>
      </c>
      <c r="K4880" s="61">
        <f t="shared" si="383"/>
        <v>301318.63</v>
      </c>
    </row>
    <row r="4881" spans="1:11" x14ac:dyDescent="0.25">
      <c r="A4881" s="76">
        <f t="shared" si="384"/>
        <v>4876</v>
      </c>
      <c r="B4881" s="92" t="s">
        <v>6946</v>
      </c>
      <c r="C4881" s="94" t="s">
        <v>21196</v>
      </c>
      <c r="D4881" s="95" t="s">
        <v>2259</v>
      </c>
      <c r="E4881" s="96">
        <v>566377.35</v>
      </c>
      <c r="F4881" s="99">
        <v>589599</v>
      </c>
      <c r="G4881" s="59">
        <v>578271.27</v>
      </c>
      <c r="H4881" s="61">
        <f t="shared" si="380"/>
        <v>578082.54</v>
      </c>
      <c r="I4881" s="61">
        <f t="shared" si="381"/>
        <v>11611.97534618035</v>
      </c>
      <c r="J4881" s="61">
        <f t="shared" si="382"/>
        <v>2.0087054257304415</v>
      </c>
      <c r="K4881" s="61">
        <f t="shared" si="383"/>
        <v>578082.54</v>
      </c>
    </row>
    <row r="4882" spans="1:11" x14ac:dyDescent="0.25">
      <c r="A4882" s="76">
        <f t="shared" si="384"/>
        <v>4877</v>
      </c>
      <c r="B4882" s="92" t="s">
        <v>6947</v>
      </c>
      <c r="C4882" s="94" t="s">
        <v>21197</v>
      </c>
      <c r="D4882" s="95" t="s">
        <v>2259</v>
      </c>
      <c r="E4882" s="96">
        <v>683756.85</v>
      </c>
      <c r="F4882" s="99">
        <v>717808</v>
      </c>
      <c r="G4882" s="59">
        <v>697295.24</v>
      </c>
      <c r="H4882" s="61">
        <f t="shared" si="380"/>
        <v>699620.02999999991</v>
      </c>
      <c r="I4882" s="61">
        <f t="shared" si="381"/>
        <v>17144.202824532273</v>
      </c>
      <c r="J4882" s="61">
        <f t="shared" si="382"/>
        <v>2.4505019995685764</v>
      </c>
      <c r="K4882" s="61">
        <f t="shared" si="383"/>
        <v>699620.02999999991</v>
      </c>
    </row>
    <row r="4883" spans="1:11" ht="25.5" x14ac:dyDescent="0.25">
      <c r="A4883" s="76">
        <f t="shared" si="384"/>
        <v>4878</v>
      </c>
      <c r="B4883" s="92" t="s">
        <v>6948</v>
      </c>
      <c r="C4883" s="94" t="s">
        <v>21198</v>
      </c>
      <c r="D4883" s="95" t="s">
        <v>2259</v>
      </c>
      <c r="E4883" s="96">
        <v>14010.15</v>
      </c>
      <c r="F4883" s="99">
        <v>14603</v>
      </c>
      <c r="G4883" s="59">
        <v>14322.58</v>
      </c>
      <c r="H4883" s="61">
        <f t="shared" si="380"/>
        <v>14311.910000000002</v>
      </c>
      <c r="I4883" s="61">
        <f t="shared" si="381"/>
        <v>296.56899247898474</v>
      </c>
      <c r="J4883" s="61">
        <f t="shared" si="382"/>
        <v>2.0721831850464731</v>
      </c>
      <c r="K4883" s="61">
        <f t="shared" si="383"/>
        <v>14311.910000000002</v>
      </c>
    </row>
    <row r="4884" spans="1:11" x14ac:dyDescent="0.25">
      <c r="A4884" s="76">
        <f t="shared" si="384"/>
        <v>4879</v>
      </c>
      <c r="B4884" s="92" t="s">
        <v>6949</v>
      </c>
      <c r="C4884" s="94" t="s">
        <v>21199</v>
      </c>
      <c r="D4884" s="95" t="s">
        <v>2259</v>
      </c>
      <c r="E4884" s="96">
        <v>673916.25</v>
      </c>
      <c r="F4884" s="99">
        <v>702962</v>
      </c>
      <c r="G4884" s="59">
        <v>689483.72</v>
      </c>
      <c r="H4884" s="61">
        <f t="shared" si="380"/>
        <v>688787.32333333336</v>
      </c>
      <c r="I4884" s="61">
        <f t="shared" si="381"/>
        <v>14535.392134498241</v>
      </c>
      <c r="J4884" s="61">
        <f t="shared" si="382"/>
        <v>2.1102874054294913</v>
      </c>
      <c r="K4884" s="61">
        <f t="shared" si="383"/>
        <v>688787.32333333336</v>
      </c>
    </row>
    <row r="4885" spans="1:11" x14ac:dyDescent="0.25">
      <c r="A4885" s="76">
        <f t="shared" si="384"/>
        <v>4880</v>
      </c>
      <c r="B4885" s="92" t="s">
        <v>6949</v>
      </c>
      <c r="C4885" s="94" t="s">
        <v>21200</v>
      </c>
      <c r="D4885" s="95" t="s">
        <v>2259</v>
      </c>
      <c r="E4885" s="96">
        <v>549994.19999999995</v>
      </c>
      <c r="F4885" s="99">
        <v>571884</v>
      </c>
      <c r="G4885" s="59">
        <v>560884.09</v>
      </c>
      <c r="H4885" s="61">
        <f t="shared" si="380"/>
        <v>560920.76333333331</v>
      </c>
      <c r="I4885" s="61">
        <f t="shared" si="381"/>
        <v>10944.946080727572</v>
      </c>
      <c r="J4885" s="61">
        <f t="shared" si="382"/>
        <v>1.9512463784877612</v>
      </c>
      <c r="K4885" s="61">
        <f t="shared" si="383"/>
        <v>560920.76333333331</v>
      </c>
    </row>
    <row r="4886" spans="1:11" x14ac:dyDescent="0.25">
      <c r="A4886" s="76">
        <f t="shared" si="384"/>
        <v>4881</v>
      </c>
      <c r="B4886" s="92" t="s">
        <v>6949</v>
      </c>
      <c r="C4886" s="94" t="s">
        <v>21201</v>
      </c>
      <c r="D4886" s="95" t="s">
        <v>2259</v>
      </c>
      <c r="E4886" s="96">
        <v>636302.1</v>
      </c>
      <c r="F4886" s="99">
        <v>662390</v>
      </c>
      <c r="G4886" s="59">
        <v>649664.43999999994</v>
      </c>
      <c r="H4886" s="61">
        <f t="shared" si="380"/>
        <v>649452.18000000005</v>
      </c>
      <c r="I4886" s="61">
        <f t="shared" si="381"/>
        <v>13045.2452001946</v>
      </c>
      <c r="J4886" s="61">
        <f t="shared" si="382"/>
        <v>2.0086536933627044</v>
      </c>
      <c r="K4886" s="61">
        <f t="shared" si="383"/>
        <v>649452.18000000005</v>
      </c>
    </row>
    <row r="4887" spans="1:11" x14ac:dyDescent="0.25">
      <c r="A4887" s="76">
        <f t="shared" si="384"/>
        <v>4882</v>
      </c>
      <c r="B4887" s="92" t="s">
        <v>6949</v>
      </c>
      <c r="C4887" s="94" t="s">
        <v>21202</v>
      </c>
      <c r="D4887" s="95" t="s">
        <v>2259</v>
      </c>
      <c r="E4887" s="96">
        <v>1166034.45</v>
      </c>
      <c r="F4887" s="99">
        <v>1224103</v>
      </c>
      <c r="G4887" s="59">
        <v>1189121.93</v>
      </c>
      <c r="H4887" s="61">
        <f t="shared" si="380"/>
        <v>1193086.46</v>
      </c>
      <c r="I4887" s="61">
        <f t="shared" si="381"/>
        <v>29236.573813740582</v>
      </c>
      <c r="J4887" s="61">
        <f t="shared" si="382"/>
        <v>2.4504991711783051</v>
      </c>
      <c r="K4887" s="61">
        <f t="shared" si="383"/>
        <v>1193086.46</v>
      </c>
    </row>
    <row r="4888" spans="1:11" ht="25.5" x14ac:dyDescent="0.25">
      <c r="A4888" s="76">
        <f t="shared" si="384"/>
        <v>4883</v>
      </c>
      <c r="B4888" s="92" t="s">
        <v>6950</v>
      </c>
      <c r="C4888" s="94" t="s">
        <v>21203</v>
      </c>
      <c r="D4888" s="95" t="s">
        <v>2259</v>
      </c>
      <c r="E4888" s="96">
        <v>557706.44999999995</v>
      </c>
      <c r="F4888" s="99">
        <v>581297</v>
      </c>
      <c r="G4888" s="59">
        <v>570143.30000000005</v>
      </c>
      <c r="H4888" s="61">
        <f t="shared" si="380"/>
        <v>569715.58333333337</v>
      </c>
      <c r="I4888" s="61">
        <f t="shared" si="381"/>
        <v>11801.089716031902</v>
      </c>
      <c r="J4888" s="61">
        <f t="shared" si="382"/>
        <v>2.0714001970922453</v>
      </c>
      <c r="K4888" s="61">
        <f t="shared" si="383"/>
        <v>569715.58333333337</v>
      </c>
    </row>
    <row r="4889" spans="1:11" ht="25.5" x14ac:dyDescent="0.25">
      <c r="A4889" s="76">
        <f t="shared" si="384"/>
        <v>4884</v>
      </c>
      <c r="B4889" s="92" t="s">
        <v>6951</v>
      </c>
      <c r="C4889" s="94" t="s">
        <v>21204</v>
      </c>
      <c r="D4889" s="95" t="s">
        <v>2259</v>
      </c>
      <c r="E4889" s="96">
        <v>733082.7</v>
      </c>
      <c r="F4889" s="99">
        <v>764679</v>
      </c>
      <c r="G4889" s="59">
        <v>750016.91</v>
      </c>
      <c r="H4889" s="61">
        <f t="shared" si="380"/>
        <v>749259.53666666662</v>
      </c>
      <c r="I4889" s="61">
        <f t="shared" si="381"/>
        <v>15811.759996819903</v>
      </c>
      <c r="J4889" s="61">
        <f t="shared" si="382"/>
        <v>2.1103181505254964</v>
      </c>
      <c r="K4889" s="61">
        <f t="shared" si="383"/>
        <v>749259.53666666662</v>
      </c>
    </row>
    <row r="4890" spans="1:11" ht="25.5" x14ac:dyDescent="0.25">
      <c r="A4890" s="76">
        <f t="shared" si="384"/>
        <v>4885</v>
      </c>
      <c r="B4890" s="92" t="s">
        <v>6952</v>
      </c>
      <c r="C4890" s="94" t="s">
        <v>21205</v>
      </c>
      <c r="D4890" s="95" t="s">
        <v>2259</v>
      </c>
      <c r="E4890" s="96">
        <v>584256.75</v>
      </c>
      <c r="F4890" s="99">
        <v>607510</v>
      </c>
      <c r="G4890" s="59">
        <v>595825.03</v>
      </c>
      <c r="H4890" s="61">
        <f t="shared" si="380"/>
        <v>595863.92666666664</v>
      </c>
      <c r="I4890" s="61">
        <f t="shared" si="381"/>
        <v>11626.673797936937</v>
      </c>
      <c r="J4890" s="61">
        <f t="shared" si="382"/>
        <v>1.9512296814103058</v>
      </c>
      <c r="K4890" s="61">
        <f t="shared" si="383"/>
        <v>595863.92666666664</v>
      </c>
    </row>
    <row r="4891" spans="1:11" ht="25.5" x14ac:dyDescent="0.25">
      <c r="A4891" s="76">
        <f t="shared" si="384"/>
        <v>4886</v>
      </c>
      <c r="B4891" s="92" t="s">
        <v>6952</v>
      </c>
      <c r="C4891" s="94" t="s">
        <v>21206</v>
      </c>
      <c r="D4891" s="95" t="s">
        <v>2259</v>
      </c>
      <c r="E4891" s="96">
        <v>597555</v>
      </c>
      <c r="F4891" s="99">
        <v>622055</v>
      </c>
      <c r="G4891" s="59">
        <v>610103.66</v>
      </c>
      <c r="H4891" s="61">
        <f t="shared" si="380"/>
        <v>609904.55333333334</v>
      </c>
      <c r="I4891" s="61">
        <f t="shared" si="381"/>
        <v>12251.213515343423</v>
      </c>
      <c r="J4891" s="61">
        <f t="shared" si="382"/>
        <v>2.0087099609908505</v>
      </c>
      <c r="K4891" s="61">
        <f t="shared" si="383"/>
        <v>609904.55333333334</v>
      </c>
    </row>
    <row r="4892" spans="1:11" x14ac:dyDescent="0.25">
      <c r="A4892" s="76">
        <f t="shared" si="384"/>
        <v>4887</v>
      </c>
      <c r="B4892" s="92" t="s">
        <v>6953</v>
      </c>
      <c r="C4892" s="94" t="s">
        <v>21207</v>
      </c>
      <c r="D4892" s="95" t="s">
        <v>2259</v>
      </c>
      <c r="E4892" s="96">
        <v>661052.69999999995</v>
      </c>
      <c r="F4892" s="99">
        <v>693973</v>
      </c>
      <c r="G4892" s="59">
        <v>674141.54</v>
      </c>
      <c r="H4892" s="61">
        <f t="shared" si="380"/>
        <v>676389.08</v>
      </c>
      <c r="I4892" s="61">
        <f t="shared" si="381"/>
        <v>16574.833786834806</v>
      </c>
      <c r="J4892" s="61">
        <f t="shared" si="382"/>
        <v>2.4504880810368506</v>
      </c>
      <c r="K4892" s="61">
        <f t="shared" si="383"/>
        <v>676389.08</v>
      </c>
    </row>
    <row r="4893" spans="1:11" x14ac:dyDescent="0.25">
      <c r="A4893" s="76">
        <f t="shared" si="384"/>
        <v>4888</v>
      </c>
      <c r="B4893" s="92" t="s">
        <v>6954</v>
      </c>
      <c r="C4893" s="94" t="s">
        <v>21208</v>
      </c>
      <c r="D4893" s="95" t="s">
        <v>2259</v>
      </c>
      <c r="E4893" s="96">
        <v>16003.05</v>
      </c>
      <c r="F4893" s="99">
        <v>16680</v>
      </c>
      <c r="G4893" s="59">
        <v>16359.92</v>
      </c>
      <c r="H4893" s="61">
        <f t="shared" si="380"/>
        <v>16347.656666666668</v>
      </c>
      <c r="I4893" s="61">
        <f t="shared" si="381"/>
        <v>338.64157694136378</v>
      </c>
      <c r="J4893" s="61">
        <f t="shared" si="382"/>
        <v>2.0714991992207881</v>
      </c>
      <c r="K4893" s="61">
        <f t="shared" si="383"/>
        <v>16347.656666666668</v>
      </c>
    </row>
    <row r="4894" spans="1:11" ht="25.5" x14ac:dyDescent="0.25">
      <c r="A4894" s="76">
        <f t="shared" si="384"/>
        <v>4889</v>
      </c>
      <c r="B4894" s="92" t="s">
        <v>6955</v>
      </c>
      <c r="C4894" s="94" t="s">
        <v>21209</v>
      </c>
      <c r="D4894" s="95" t="s">
        <v>2259</v>
      </c>
      <c r="E4894" s="96">
        <v>15804.6</v>
      </c>
      <c r="F4894" s="99">
        <v>16486</v>
      </c>
      <c r="G4894" s="59">
        <v>16169.69</v>
      </c>
      <c r="H4894" s="61">
        <f t="shared" si="380"/>
        <v>16153.43</v>
      </c>
      <c r="I4894" s="61">
        <f t="shared" si="381"/>
        <v>340.99088066985001</v>
      </c>
      <c r="J4894" s="61">
        <f t="shared" si="382"/>
        <v>2.110950310057059</v>
      </c>
      <c r="K4894" s="61">
        <f t="shared" si="383"/>
        <v>16153.43</v>
      </c>
    </row>
    <row r="4895" spans="1:11" x14ac:dyDescent="0.25">
      <c r="A4895" s="76">
        <f t="shared" si="384"/>
        <v>4890</v>
      </c>
      <c r="B4895" s="92" t="s">
        <v>6956</v>
      </c>
      <c r="C4895" s="94" t="s">
        <v>21210</v>
      </c>
      <c r="D4895" s="95" t="s">
        <v>2259</v>
      </c>
      <c r="E4895" s="96">
        <v>1291.5</v>
      </c>
      <c r="F4895" s="99">
        <v>1343</v>
      </c>
      <c r="G4895" s="59">
        <v>1317.07</v>
      </c>
      <c r="H4895" s="61">
        <f t="shared" si="380"/>
        <v>1317.1899999999998</v>
      </c>
      <c r="I4895" s="61">
        <f t="shared" si="381"/>
        <v>25.750209707883933</v>
      </c>
      <c r="J4895" s="61">
        <f t="shared" si="382"/>
        <v>1.9549351048735519</v>
      </c>
      <c r="K4895" s="61">
        <f t="shared" si="383"/>
        <v>1317.1899999999998</v>
      </c>
    </row>
    <row r="4896" spans="1:11" x14ac:dyDescent="0.25">
      <c r="A4896" s="76">
        <f t="shared" si="384"/>
        <v>4891</v>
      </c>
      <c r="B4896" s="92" t="s">
        <v>6957</v>
      </c>
      <c r="C4896" s="94" t="s">
        <v>21211</v>
      </c>
      <c r="D4896" s="95" t="s">
        <v>2259</v>
      </c>
      <c r="E4896" s="96">
        <v>8419.9500000000007</v>
      </c>
      <c r="F4896" s="99">
        <v>8765</v>
      </c>
      <c r="G4896" s="59">
        <v>8596.77</v>
      </c>
      <c r="H4896" s="61">
        <f t="shared" si="380"/>
        <v>8593.9066666666677</v>
      </c>
      <c r="I4896" s="61">
        <f t="shared" si="381"/>
        <v>172.54281970958166</v>
      </c>
      <c r="J4896" s="61">
        <f t="shared" si="382"/>
        <v>2.0077343913778636</v>
      </c>
      <c r="K4896" s="61">
        <f t="shared" si="383"/>
        <v>8593.9066666666677</v>
      </c>
    </row>
    <row r="4897" spans="1:11" ht="25.5" x14ac:dyDescent="0.25">
      <c r="A4897" s="76">
        <f t="shared" si="384"/>
        <v>4892</v>
      </c>
      <c r="B4897" s="92" t="s">
        <v>6958</v>
      </c>
      <c r="C4897" s="94" t="s">
        <v>21212</v>
      </c>
      <c r="D4897" s="95" t="s">
        <v>2259</v>
      </c>
      <c r="E4897" s="96">
        <v>988.05</v>
      </c>
      <c r="F4897" s="99">
        <v>1037</v>
      </c>
      <c r="G4897" s="59">
        <v>1007.61</v>
      </c>
      <c r="H4897" s="61">
        <f t="shared" si="380"/>
        <v>1010.8866666666667</v>
      </c>
      <c r="I4897" s="61">
        <f t="shared" si="381"/>
        <v>24.63895357626485</v>
      </c>
      <c r="J4897" s="61">
        <f t="shared" si="382"/>
        <v>2.4373606249561295</v>
      </c>
      <c r="K4897" s="61">
        <f t="shared" si="383"/>
        <v>1010.8866666666667</v>
      </c>
    </row>
    <row r="4898" spans="1:11" ht="25.5" x14ac:dyDescent="0.25">
      <c r="A4898" s="76">
        <f t="shared" si="384"/>
        <v>4893</v>
      </c>
      <c r="B4898" s="92" t="s">
        <v>6959</v>
      </c>
      <c r="C4898" s="94" t="s">
        <v>21213</v>
      </c>
      <c r="D4898" s="95" t="s">
        <v>2259</v>
      </c>
      <c r="E4898" s="96">
        <v>2320.5</v>
      </c>
      <c r="F4898" s="99">
        <v>2419</v>
      </c>
      <c r="G4898" s="59">
        <v>2372.25</v>
      </c>
      <c r="H4898" s="61">
        <f t="shared" si="380"/>
        <v>2370.5833333333335</v>
      </c>
      <c r="I4898" s="61">
        <f t="shared" si="381"/>
        <v>49.271146052566436</v>
      </c>
      <c r="J4898" s="61">
        <f t="shared" si="382"/>
        <v>2.0784397392723211</v>
      </c>
      <c r="K4898" s="61">
        <f t="shared" si="383"/>
        <v>2370.5833333333335</v>
      </c>
    </row>
    <row r="4899" spans="1:11" ht="25.5" x14ac:dyDescent="0.25">
      <c r="A4899" s="76">
        <f t="shared" si="384"/>
        <v>4894</v>
      </c>
      <c r="B4899" s="92" t="s">
        <v>6960</v>
      </c>
      <c r="C4899" s="94" t="s">
        <v>21214</v>
      </c>
      <c r="D4899" s="95" t="s">
        <v>2259</v>
      </c>
      <c r="E4899" s="96">
        <v>4777.5</v>
      </c>
      <c r="F4899" s="99">
        <v>4983</v>
      </c>
      <c r="G4899" s="59">
        <v>4887.8599999999997</v>
      </c>
      <c r="H4899" s="61">
        <f t="shared" si="380"/>
        <v>4882.7866666666669</v>
      </c>
      <c r="I4899" s="61">
        <f t="shared" si="381"/>
        <v>102.8438940012159</v>
      </c>
      <c r="J4899" s="61">
        <f t="shared" si="382"/>
        <v>2.1062540926332209</v>
      </c>
      <c r="K4899" s="61">
        <f t="shared" si="383"/>
        <v>4882.7866666666669</v>
      </c>
    </row>
    <row r="4900" spans="1:11" ht="25.5" x14ac:dyDescent="0.25">
      <c r="A4900" s="76">
        <f t="shared" si="384"/>
        <v>4895</v>
      </c>
      <c r="B4900" s="92" t="s">
        <v>6961</v>
      </c>
      <c r="C4900" s="94" t="s">
        <v>21215</v>
      </c>
      <c r="D4900" s="95" t="s">
        <v>2259</v>
      </c>
      <c r="E4900" s="96">
        <v>1124.55</v>
      </c>
      <c r="F4900" s="99">
        <v>1169</v>
      </c>
      <c r="G4900" s="59">
        <v>1146.82</v>
      </c>
      <c r="H4900" s="61">
        <f t="shared" si="380"/>
        <v>1146.79</v>
      </c>
      <c r="I4900" s="61">
        <f t="shared" si="381"/>
        <v>22.225015185596632</v>
      </c>
      <c r="J4900" s="61">
        <f t="shared" si="382"/>
        <v>1.938019618726762</v>
      </c>
      <c r="K4900" s="61">
        <f t="shared" si="383"/>
        <v>1146.79</v>
      </c>
    </row>
    <row r="4901" spans="1:11" ht="25.5" x14ac:dyDescent="0.25">
      <c r="A4901" s="76">
        <f t="shared" si="384"/>
        <v>4896</v>
      </c>
      <c r="B4901" s="92" t="s">
        <v>6962</v>
      </c>
      <c r="C4901" s="94" t="s">
        <v>21216</v>
      </c>
      <c r="D4901" s="95" t="s">
        <v>2259</v>
      </c>
      <c r="E4901" s="96">
        <v>2983.05</v>
      </c>
      <c r="F4901" s="99">
        <v>3105</v>
      </c>
      <c r="G4901" s="59">
        <v>3045.69</v>
      </c>
      <c r="H4901" s="61">
        <f t="shared" si="380"/>
        <v>3044.58</v>
      </c>
      <c r="I4901" s="61">
        <f t="shared" si="381"/>
        <v>60.982577019998004</v>
      </c>
      <c r="J4901" s="61">
        <f t="shared" si="382"/>
        <v>2.0029881632277031</v>
      </c>
      <c r="K4901" s="61">
        <f t="shared" si="383"/>
        <v>3044.58</v>
      </c>
    </row>
    <row r="4902" spans="1:11" ht="25.5" x14ac:dyDescent="0.25">
      <c r="A4902" s="76">
        <f t="shared" si="384"/>
        <v>4897</v>
      </c>
      <c r="B4902" s="92" t="s">
        <v>6963</v>
      </c>
      <c r="C4902" s="94" t="s">
        <v>21217</v>
      </c>
      <c r="D4902" s="95" t="s">
        <v>2259</v>
      </c>
      <c r="E4902" s="96">
        <v>2240.6999999999998</v>
      </c>
      <c r="F4902" s="99">
        <v>2352</v>
      </c>
      <c r="G4902" s="59">
        <v>2285.0700000000002</v>
      </c>
      <c r="H4902" s="61">
        <f t="shared" si="380"/>
        <v>2292.59</v>
      </c>
      <c r="I4902" s="61">
        <f t="shared" si="381"/>
        <v>56.029771550489194</v>
      </c>
      <c r="J4902" s="61">
        <f t="shared" si="382"/>
        <v>2.4439507958461473</v>
      </c>
      <c r="K4902" s="61">
        <f t="shared" si="383"/>
        <v>2292.59</v>
      </c>
    </row>
    <row r="4903" spans="1:11" x14ac:dyDescent="0.25">
      <c r="A4903" s="76">
        <f t="shared" si="384"/>
        <v>4898</v>
      </c>
      <c r="B4903" s="92" t="s">
        <v>6964</v>
      </c>
      <c r="C4903" s="94" t="s">
        <v>21218</v>
      </c>
      <c r="D4903" s="95" t="s">
        <v>2259</v>
      </c>
      <c r="E4903" s="96">
        <v>2376.15</v>
      </c>
      <c r="F4903" s="99">
        <v>2477</v>
      </c>
      <c r="G4903" s="59">
        <v>2429.14</v>
      </c>
      <c r="H4903" s="61">
        <f t="shared" si="380"/>
        <v>2427.4299999999998</v>
      </c>
      <c r="I4903" s="61">
        <f t="shared" si="381"/>
        <v>50.446741222798479</v>
      </c>
      <c r="J4903" s="61">
        <f t="shared" si="382"/>
        <v>2.0781955081216958</v>
      </c>
      <c r="K4903" s="61">
        <f t="shared" si="383"/>
        <v>2427.4299999999998</v>
      </c>
    </row>
    <row r="4904" spans="1:11" x14ac:dyDescent="0.25">
      <c r="A4904" s="76">
        <f t="shared" si="384"/>
        <v>4899</v>
      </c>
      <c r="B4904" s="92" t="s">
        <v>6964</v>
      </c>
      <c r="C4904" s="94" t="s">
        <v>21219</v>
      </c>
      <c r="D4904" s="95" t="s">
        <v>2259</v>
      </c>
      <c r="E4904" s="96">
        <v>36023.4</v>
      </c>
      <c r="F4904" s="99">
        <v>37576</v>
      </c>
      <c r="G4904" s="59">
        <v>36855.54</v>
      </c>
      <c r="H4904" s="61">
        <f t="shared" si="380"/>
        <v>36818.313333333332</v>
      </c>
      <c r="I4904" s="61">
        <f t="shared" si="381"/>
        <v>776.96914902287608</v>
      </c>
      <c r="J4904" s="61">
        <f t="shared" si="382"/>
        <v>2.1102790396415303</v>
      </c>
      <c r="K4904" s="61">
        <f t="shared" si="383"/>
        <v>36818.313333333332</v>
      </c>
    </row>
    <row r="4905" spans="1:11" x14ac:dyDescent="0.25">
      <c r="A4905" s="76">
        <f t="shared" si="384"/>
        <v>4900</v>
      </c>
      <c r="B4905" s="92" t="s">
        <v>6964</v>
      </c>
      <c r="C4905" s="94" t="s">
        <v>21220</v>
      </c>
      <c r="D4905" s="95" t="s">
        <v>2259</v>
      </c>
      <c r="E4905" s="96">
        <v>9404.85</v>
      </c>
      <c r="F4905" s="99">
        <v>9779</v>
      </c>
      <c r="G4905" s="59">
        <v>9591.07</v>
      </c>
      <c r="H4905" s="61">
        <f t="shared" si="380"/>
        <v>9591.64</v>
      </c>
      <c r="I4905" s="61">
        <f t="shared" si="381"/>
        <v>187.07565127509227</v>
      </c>
      <c r="J4905" s="61">
        <f t="shared" si="382"/>
        <v>1.9504031768820793</v>
      </c>
      <c r="K4905" s="61">
        <f t="shared" si="383"/>
        <v>9591.64</v>
      </c>
    </row>
    <row r="4906" spans="1:11" x14ac:dyDescent="0.25">
      <c r="A4906" s="76">
        <f t="shared" si="384"/>
        <v>4901</v>
      </c>
      <c r="B4906" s="92" t="s">
        <v>6964</v>
      </c>
      <c r="C4906" s="94" t="s">
        <v>21221</v>
      </c>
      <c r="D4906" s="95" t="s">
        <v>2259</v>
      </c>
      <c r="E4906" s="96">
        <v>9115.0499999999993</v>
      </c>
      <c r="F4906" s="99">
        <v>9489</v>
      </c>
      <c r="G4906" s="59">
        <v>9306.4699999999993</v>
      </c>
      <c r="H4906" s="61">
        <f t="shared" si="380"/>
        <v>9303.5066666666662</v>
      </c>
      <c r="I4906" s="61">
        <f t="shared" si="381"/>
        <v>186.99261117309814</v>
      </c>
      <c r="J4906" s="61">
        <f t="shared" si="382"/>
        <v>2.009915377854997</v>
      </c>
      <c r="K4906" s="61">
        <f t="shared" si="383"/>
        <v>9303.5066666666662</v>
      </c>
    </row>
    <row r="4907" spans="1:11" ht="25.5" x14ac:dyDescent="0.25">
      <c r="A4907" s="76">
        <f t="shared" si="384"/>
        <v>4902</v>
      </c>
      <c r="B4907" s="92" t="s">
        <v>6965</v>
      </c>
      <c r="C4907" s="94" t="s">
        <v>21222</v>
      </c>
      <c r="D4907" s="95" t="s">
        <v>2259</v>
      </c>
      <c r="E4907" s="96">
        <v>7298.55</v>
      </c>
      <c r="F4907" s="99">
        <v>7662</v>
      </c>
      <c r="G4907" s="59">
        <v>7443.06</v>
      </c>
      <c r="H4907" s="61">
        <f t="shared" si="380"/>
        <v>7467.87</v>
      </c>
      <c r="I4907" s="61">
        <f t="shared" si="381"/>
        <v>182.99078583360409</v>
      </c>
      <c r="J4907" s="61">
        <f t="shared" si="382"/>
        <v>2.4503745490160393</v>
      </c>
      <c r="K4907" s="61">
        <f t="shared" si="383"/>
        <v>7467.87</v>
      </c>
    </row>
    <row r="4908" spans="1:11" x14ac:dyDescent="0.25">
      <c r="A4908" s="76">
        <f t="shared" si="384"/>
        <v>4903</v>
      </c>
      <c r="B4908" s="92" t="s">
        <v>6966</v>
      </c>
      <c r="C4908" s="94" t="s">
        <v>21223</v>
      </c>
      <c r="D4908" s="95" t="s">
        <v>2259</v>
      </c>
      <c r="E4908" s="96">
        <v>1423.8</v>
      </c>
      <c r="F4908" s="99">
        <v>1484</v>
      </c>
      <c r="G4908" s="59">
        <v>1455.55</v>
      </c>
      <c r="H4908" s="61">
        <f t="shared" si="380"/>
        <v>1454.45</v>
      </c>
      <c r="I4908" s="61">
        <f t="shared" si="381"/>
        <v>30.11507097783436</v>
      </c>
      <c r="J4908" s="61">
        <f t="shared" si="382"/>
        <v>2.0705470093736023</v>
      </c>
      <c r="K4908" s="61">
        <f t="shared" si="383"/>
        <v>1454.45</v>
      </c>
    </row>
    <row r="4909" spans="1:11" ht="25.5" x14ac:dyDescent="0.25">
      <c r="A4909" s="76">
        <f t="shared" si="384"/>
        <v>4904</v>
      </c>
      <c r="B4909" s="92" t="s">
        <v>6967</v>
      </c>
      <c r="C4909" s="94" t="s">
        <v>21224</v>
      </c>
      <c r="D4909" s="95" t="s">
        <v>2259</v>
      </c>
      <c r="E4909" s="96">
        <v>5134.5</v>
      </c>
      <c r="F4909" s="99">
        <v>5356</v>
      </c>
      <c r="G4909" s="59">
        <v>5253.11</v>
      </c>
      <c r="H4909" s="61">
        <f t="shared" si="380"/>
        <v>5247.87</v>
      </c>
      <c r="I4909" s="61">
        <f t="shared" si="381"/>
        <v>110.84293256676314</v>
      </c>
      <c r="J4909" s="61">
        <f t="shared" si="382"/>
        <v>2.112150883439627</v>
      </c>
      <c r="K4909" s="61">
        <f t="shared" si="383"/>
        <v>5247.87</v>
      </c>
    </row>
    <row r="4910" spans="1:11" ht="25.5" x14ac:dyDescent="0.25">
      <c r="A4910" s="76">
        <f t="shared" si="384"/>
        <v>4905</v>
      </c>
      <c r="B4910" s="92" t="s">
        <v>6968</v>
      </c>
      <c r="C4910" s="94" t="s">
        <v>21224</v>
      </c>
      <c r="D4910" s="95" t="s">
        <v>2259</v>
      </c>
      <c r="E4910" s="96">
        <v>12057.15</v>
      </c>
      <c r="F4910" s="99">
        <v>12537</v>
      </c>
      <c r="G4910" s="59">
        <v>12295.88</v>
      </c>
      <c r="H4910" s="61">
        <f t="shared" si="380"/>
        <v>12296.676666666666</v>
      </c>
      <c r="I4910" s="61">
        <f t="shared" si="381"/>
        <v>239.92599199197537</v>
      </c>
      <c r="J4910" s="61">
        <f t="shared" si="382"/>
        <v>1.9511450003589754</v>
      </c>
      <c r="K4910" s="61">
        <f t="shared" si="383"/>
        <v>12296.676666666666</v>
      </c>
    </row>
    <row r="4911" spans="1:11" x14ac:dyDescent="0.25">
      <c r="A4911" s="76">
        <f t="shared" si="384"/>
        <v>4906</v>
      </c>
      <c r="B4911" s="92" t="s">
        <v>6969</v>
      </c>
      <c r="C4911" s="94" t="s">
        <v>21225</v>
      </c>
      <c r="D4911" s="95" t="s">
        <v>2259</v>
      </c>
      <c r="E4911" s="96">
        <v>77977.2</v>
      </c>
      <c r="F4911" s="99">
        <v>81174</v>
      </c>
      <c r="G4911" s="59">
        <v>79614.720000000001</v>
      </c>
      <c r="H4911" s="61">
        <f t="shared" si="380"/>
        <v>79588.639999999999</v>
      </c>
      <c r="I4911" s="61">
        <f t="shared" si="381"/>
        <v>1598.5595656089906</v>
      </c>
      <c r="J4911" s="61">
        <f t="shared" si="382"/>
        <v>2.0085273044105172</v>
      </c>
      <c r="K4911" s="61">
        <f t="shared" si="383"/>
        <v>79588.639999999999</v>
      </c>
    </row>
    <row r="4912" spans="1:11" ht="25.5" x14ac:dyDescent="0.25">
      <c r="A4912" s="76">
        <f t="shared" si="384"/>
        <v>4907</v>
      </c>
      <c r="B4912" s="92" t="s">
        <v>6970</v>
      </c>
      <c r="C4912" s="94" t="s">
        <v>21226</v>
      </c>
      <c r="D4912" s="95" t="s">
        <v>2259</v>
      </c>
      <c r="E4912" s="96">
        <v>34761.300000000003</v>
      </c>
      <c r="F4912" s="99">
        <v>36492</v>
      </c>
      <c r="G4912" s="59">
        <v>35449.57</v>
      </c>
      <c r="H4912" s="61">
        <f t="shared" si="380"/>
        <v>35567.623333333329</v>
      </c>
      <c r="I4912" s="61">
        <f t="shared" si="381"/>
        <v>871.36850105643077</v>
      </c>
      <c r="J4912" s="61">
        <f t="shared" si="382"/>
        <v>2.4498924004286788</v>
      </c>
      <c r="K4912" s="61">
        <f t="shared" si="383"/>
        <v>35567.623333333329</v>
      </c>
    </row>
    <row r="4913" spans="1:11" x14ac:dyDescent="0.25">
      <c r="A4913" s="76">
        <f t="shared" si="384"/>
        <v>4908</v>
      </c>
      <c r="B4913" s="92" t="s">
        <v>6971</v>
      </c>
      <c r="C4913" s="94" t="s">
        <v>21227</v>
      </c>
      <c r="D4913" s="95" t="s">
        <v>2259</v>
      </c>
      <c r="E4913" s="96">
        <v>80042.55</v>
      </c>
      <c r="F4913" s="99">
        <v>83428</v>
      </c>
      <c r="G4913" s="59">
        <v>81827.5</v>
      </c>
      <c r="H4913" s="61">
        <f t="shared" si="380"/>
        <v>81766.016666666663</v>
      </c>
      <c r="I4913" s="61">
        <f t="shared" si="381"/>
        <v>1693.5622444520095</v>
      </c>
      <c r="J4913" s="61">
        <f t="shared" si="382"/>
        <v>2.0712299724176484</v>
      </c>
      <c r="K4913" s="61">
        <f t="shared" si="383"/>
        <v>81766.016666666663</v>
      </c>
    </row>
    <row r="4914" spans="1:11" ht="25.5" x14ac:dyDescent="0.25">
      <c r="A4914" s="76">
        <f t="shared" si="384"/>
        <v>4909</v>
      </c>
      <c r="B4914" s="92" t="s">
        <v>6972</v>
      </c>
      <c r="C4914" s="94" t="s">
        <v>21228</v>
      </c>
      <c r="D4914" s="95" t="s">
        <v>2259</v>
      </c>
      <c r="E4914" s="96">
        <v>86618.7</v>
      </c>
      <c r="F4914" s="99">
        <v>90352</v>
      </c>
      <c r="G4914" s="59">
        <v>88619.59</v>
      </c>
      <c r="H4914" s="61">
        <f t="shared" si="380"/>
        <v>88530.096666666679</v>
      </c>
      <c r="I4914" s="61">
        <f t="shared" si="381"/>
        <v>1868.2582838123155</v>
      </c>
      <c r="J4914" s="61">
        <f t="shared" si="382"/>
        <v>2.1103086454843458</v>
      </c>
      <c r="K4914" s="61">
        <f t="shared" si="383"/>
        <v>88530.096666666679</v>
      </c>
    </row>
    <row r="4915" spans="1:11" x14ac:dyDescent="0.25">
      <c r="A4915" s="76">
        <f t="shared" si="384"/>
        <v>4910</v>
      </c>
      <c r="B4915" s="92" t="s">
        <v>6973</v>
      </c>
      <c r="C4915" s="94" t="s">
        <v>21229</v>
      </c>
      <c r="D4915" s="95" t="s">
        <v>2259</v>
      </c>
      <c r="E4915" s="96">
        <v>16989</v>
      </c>
      <c r="F4915" s="99">
        <v>17665</v>
      </c>
      <c r="G4915" s="59">
        <v>17325.38</v>
      </c>
      <c r="H4915" s="61">
        <f t="shared" si="380"/>
        <v>17326.460000000003</v>
      </c>
      <c r="I4915" s="61">
        <f t="shared" si="381"/>
        <v>338.00129408036292</v>
      </c>
      <c r="J4915" s="61">
        <f t="shared" si="382"/>
        <v>1.9507810255549194</v>
      </c>
      <c r="K4915" s="61">
        <f t="shared" si="383"/>
        <v>17326.460000000003</v>
      </c>
    </row>
    <row r="4916" spans="1:11" ht="25.5" x14ac:dyDescent="0.25">
      <c r="A4916" s="76">
        <f t="shared" si="384"/>
        <v>4911</v>
      </c>
      <c r="B4916" s="92" t="s">
        <v>6974</v>
      </c>
      <c r="C4916" s="94" t="s">
        <v>21230</v>
      </c>
      <c r="D4916" s="95" t="s">
        <v>2259</v>
      </c>
      <c r="E4916" s="96">
        <v>23585.1</v>
      </c>
      <c r="F4916" s="99">
        <v>24552</v>
      </c>
      <c r="G4916" s="59">
        <v>24080.39</v>
      </c>
      <c r="H4916" s="61">
        <f t="shared" si="380"/>
        <v>24072.496666666662</v>
      </c>
      <c r="I4916" s="61">
        <f t="shared" si="381"/>
        <v>483.49832578131441</v>
      </c>
      <c r="J4916" s="61">
        <f t="shared" si="382"/>
        <v>2.0085092646448159</v>
      </c>
      <c r="K4916" s="61">
        <f t="shared" si="383"/>
        <v>24072.496666666662</v>
      </c>
    </row>
    <row r="4917" spans="1:11" ht="25.5" x14ac:dyDescent="0.25">
      <c r="A4917" s="76">
        <f t="shared" si="384"/>
        <v>4912</v>
      </c>
      <c r="B4917" s="92" t="s">
        <v>6975</v>
      </c>
      <c r="C4917" s="94" t="s">
        <v>21231</v>
      </c>
      <c r="D4917" s="95" t="s">
        <v>2259</v>
      </c>
      <c r="E4917" s="96">
        <v>8579.5499999999993</v>
      </c>
      <c r="F4917" s="99">
        <v>9007</v>
      </c>
      <c r="G4917" s="59">
        <v>8749.43</v>
      </c>
      <c r="H4917" s="61">
        <f t="shared" si="380"/>
        <v>8778.66</v>
      </c>
      <c r="I4917" s="61">
        <f t="shared" si="381"/>
        <v>215.21888927322374</v>
      </c>
      <c r="J4917" s="61">
        <f t="shared" si="382"/>
        <v>2.4516143611123309</v>
      </c>
      <c r="K4917" s="61">
        <f t="shared" si="383"/>
        <v>8778.66</v>
      </c>
    </row>
    <row r="4918" spans="1:11" ht="25.5" x14ac:dyDescent="0.25">
      <c r="A4918" s="76">
        <f t="shared" si="384"/>
        <v>4913</v>
      </c>
      <c r="B4918" s="92" t="s">
        <v>6976</v>
      </c>
      <c r="C4918" s="94" t="s">
        <v>21232</v>
      </c>
      <c r="D4918" s="95" t="s">
        <v>2259</v>
      </c>
      <c r="E4918" s="96">
        <v>5802.3</v>
      </c>
      <c r="F4918" s="99">
        <v>6048</v>
      </c>
      <c r="G4918" s="59">
        <v>5931.69</v>
      </c>
      <c r="H4918" s="61">
        <f t="shared" si="380"/>
        <v>5927.329999999999</v>
      </c>
      <c r="I4918" s="61">
        <f t="shared" si="381"/>
        <v>122.90801316431723</v>
      </c>
      <c r="J4918" s="61">
        <f t="shared" si="382"/>
        <v>2.073581412951822</v>
      </c>
      <c r="K4918" s="61">
        <f t="shared" si="383"/>
        <v>5927.329999999999</v>
      </c>
    </row>
    <row r="4919" spans="1:11" ht="38.25" x14ac:dyDescent="0.25">
      <c r="A4919" s="76">
        <f t="shared" si="384"/>
        <v>4914</v>
      </c>
      <c r="B4919" s="92" t="s">
        <v>6977</v>
      </c>
      <c r="C4919" s="94" t="s">
        <v>21233</v>
      </c>
      <c r="D4919" s="95" t="s">
        <v>2259</v>
      </c>
      <c r="E4919" s="96">
        <v>17448.900000000001</v>
      </c>
      <c r="F4919" s="99">
        <v>18201</v>
      </c>
      <c r="G4919" s="59">
        <v>17851.97</v>
      </c>
      <c r="H4919" s="61">
        <f t="shared" si="380"/>
        <v>17833.956666666669</v>
      </c>
      <c r="I4919" s="61">
        <f t="shared" si="381"/>
        <v>376.37343507922122</v>
      </c>
      <c r="J4919" s="61">
        <f t="shared" si="382"/>
        <v>2.1104314769514851</v>
      </c>
      <c r="K4919" s="61">
        <f t="shared" si="383"/>
        <v>17833.956666666669</v>
      </c>
    </row>
    <row r="4920" spans="1:11" ht="38.25" x14ac:dyDescent="0.25">
      <c r="A4920" s="76">
        <f t="shared" si="384"/>
        <v>4915</v>
      </c>
      <c r="B4920" s="92" t="s">
        <v>6978</v>
      </c>
      <c r="C4920" s="94" t="s">
        <v>21234</v>
      </c>
      <c r="D4920" s="95" t="s">
        <v>2259</v>
      </c>
      <c r="E4920" s="96">
        <v>20812.05</v>
      </c>
      <c r="F4920" s="99">
        <v>21640</v>
      </c>
      <c r="G4920" s="59">
        <v>21224.13</v>
      </c>
      <c r="H4920" s="61">
        <f t="shared" si="380"/>
        <v>21225.393333333337</v>
      </c>
      <c r="I4920" s="61">
        <f t="shared" si="381"/>
        <v>413.97644574701786</v>
      </c>
      <c r="J4920" s="61">
        <f t="shared" si="382"/>
        <v>1.9503829175070697</v>
      </c>
      <c r="K4920" s="61">
        <f t="shared" si="383"/>
        <v>21225.393333333337</v>
      </c>
    </row>
    <row r="4921" spans="1:11" ht="25.5" x14ac:dyDescent="0.25">
      <c r="A4921" s="76">
        <f t="shared" si="384"/>
        <v>4916</v>
      </c>
      <c r="B4921" s="92" t="s">
        <v>6979</v>
      </c>
      <c r="C4921" s="94" t="s">
        <v>21235</v>
      </c>
      <c r="D4921" s="95" t="s">
        <v>2259</v>
      </c>
      <c r="E4921" s="96">
        <v>9727.2000000000007</v>
      </c>
      <c r="F4921" s="99">
        <v>10126</v>
      </c>
      <c r="G4921" s="59">
        <v>9931.4699999999993</v>
      </c>
      <c r="H4921" s="61">
        <f t="shared" si="380"/>
        <v>9928.2233333333334</v>
      </c>
      <c r="I4921" s="61">
        <f t="shared" si="381"/>
        <v>199.41982256870349</v>
      </c>
      <c r="J4921" s="61">
        <f t="shared" si="382"/>
        <v>2.0086153974716203</v>
      </c>
      <c r="K4921" s="61">
        <f t="shared" si="383"/>
        <v>9928.2233333333334</v>
      </c>
    </row>
    <row r="4922" spans="1:11" x14ac:dyDescent="0.25">
      <c r="A4922" s="76">
        <f t="shared" si="384"/>
        <v>4917</v>
      </c>
      <c r="B4922" s="92" t="s">
        <v>6980</v>
      </c>
      <c r="C4922" s="94" t="s">
        <v>21236</v>
      </c>
      <c r="D4922" s="95" t="s">
        <v>2259</v>
      </c>
      <c r="E4922" s="96">
        <v>9438.4500000000007</v>
      </c>
      <c r="F4922" s="99">
        <v>9908</v>
      </c>
      <c r="G4922" s="59">
        <v>9625.33</v>
      </c>
      <c r="H4922" s="61">
        <f t="shared" si="380"/>
        <v>9657.26</v>
      </c>
      <c r="I4922" s="61">
        <f t="shared" si="381"/>
        <v>236.39785172458704</v>
      </c>
      <c r="J4922" s="61">
        <f t="shared" si="382"/>
        <v>2.4478770554441636</v>
      </c>
      <c r="K4922" s="61">
        <f t="shared" si="383"/>
        <v>9657.26</v>
      </c>
    </row>
    <row r="4923" spans="1:11" x14ac:dyDescent="0.25">
      <c r="A4923" s="76">
        <f t="shared" si="384"/>
        <v>4918</v>
      </c>
      <c r="B4923" s="92" t="s">
        <v>6981</v>
      </c>
      <c r="C4923" s="94" t="s">
        <v>21237</v>
      </c>
      <c r="D4923" s="95" t="s">
        <v>2259</v>
      </c>
      <c r="E4923" s="96">
        <v>13091.4</v>
      </c>
      <c r="F4923" s="99">
        <v>13645</v>
      </c>
      <c r="G4923" s="59">
        <v>13383.34</v>
      </c>
      <c r="H4923" s="61">
        <f t="shared" ref="H4923:H4986" si="385">AVERAGE(E4923:G4923)</f>
        <v>13373.246666666668</v>
      </c>
      <c r="I4923" s="61">
        <f t="shared" ref="I4923:I4986" si="386">SQRT(((SUM((POWER(G4923-H4923,2)),(POWER(F4923-H4923,2)),(POWER(E4923-H4923,2)))/(COLUMNS(E4923:G4923)-1))))</f>
        <v>276.9379831899796</v>
      </c>
      <c r="J4923" s="61">
        <f t="shared" ref="J4923:J4986" si="387">I4923/H4923*100</f>
        <v>2.0708358268770906</v>
      </c>
      <c r="K4923" s="61">
        <f t="shared" ref="K4923:K4986" si="388">H4923</f>
        <v>13373.246666666668</v>
      </c>
    </row>
    <row r="4924" spans="1:11" x14ac:dyDescent="0.25">
      <c r="A4924" s="76">
        <f t="shared" si="384"/>
        <v>4919</v>
      </c>
      <c r="B4924" s="92" t="s">
        <v>6982</v>
      </c>
      <c r="C4924" s="94" t="s">
        <v>21238</v>
      </c>
      <c r="D4924" s="95" t="s">
        <v>2259</v>
      </c>
      <c r="E4924" s="96">
        <v>19633.95</v>
      </c>
      <c r="F4924" s="99">
        <v>20480</v>
      </c>
      <c r="G4924" s="59">
        <v>20087.490000000002</v>
      </c>
      <c r="H4924" s="61">
        <f t="shared" si="385"/>
        <v>20067.146666666667</v>
      </c>
      <c r="I4924" s="61">
        <f t="shared" si="386"/>
        <v>423.39170874419949</v>
      </c>
      <c r="J4924" s="61">
        <f t="shared" si="387"/>
        <v>2.1098749900876101</v>
      </c>
      <c r="K4924" s="61">
        <f t="shared" si="388"/>
        <v>20067.146666666667</v>
      </c>
    </row>
    <row r="4925" spans="1:11" x14ac:dyDescent="0.25">
      <c r="A4925" s="76">
        <f t="shared" si="384"/>
        <v>4920</v>
      </c>
      <c r="B4925" s="92" t="s">
        <v>6983</v>
      </c>
      <c r="C4925" s="94" t="s">
        <v>21239</v>
      </c>
      <c r="D4925" s="95" t="s">
        <v>2259</v>
      </c>
      <c r="E4925" s="96">
        <v>9803.85</v>
      </c>
      <c r="F4925" s="99">
        <v>10194</v>
      </c>
      <c r="G4925" s="59">
        <v>9997.9699999999993</v>
      </c>
      <c r="H4925" s="61">
        <f t="shared" si="385"/>
        <v>9998.6066666666666</v>
      </c>
      <c r="I4925" s="61">
        <f t="shared" si="386"/>
        <v>195.07577920729489</v>
      </c>
      <c r="J4925" s="61">
        <f t="shared" si="387"/>
        <v>1.9510296355355001</v>
      </c>
      <c r="K4925" s="61">
        <f t="shared" si="388"/>
        <v>9998.6066666666666</v>
      </c>
    </row>
    <row r="4926" spans="1:11" x14ac:dyDescent="0.25">
      <c r="A4926" s="76">
        <f t="shared" si="384"/>
        <v>4921</v>
      </c>
      <c r="B4926" s="92" t="s">
        <v>6983</v>
      </c>
      <c r="C4926" s="94" t="s">
        <v>21240</v>
      </c>
      <c r="D4926" s="95" t="s">
        <v>2259</v>
      </c>
      <c r="E4926" s="96">
        <v>8629.9500000000007</v>
      </c>
      <c r="F4926" s="99">
        <v>8984</v>
      </c>
      <c r="G4926" s="59">
        <v>8811.18</v>
      </c>
      <c r="H4926" s="61">
        <f t="shared" si="385"/>
        <v>8808.376666666667</v>
      </c>
      <c r="I4926" s="61">
        <f t="shared" si="386"/>
        <v>177.0416466070433</v>
      </c>
      <c r="J4926" s="61">
        <f t="shared" si="387"/>
        <v>2.0099236591121024</v>
      </c>
      <c r="K4926" s="61">
        <f t="shared" si="388"/>
        <v>8808.376666666667</v>
      </c>
    </row>
    <row r="4927" spans="1:11" x14ac:dyDescent="0.25">
      <c r="A4927" s="76">
        <f t="shared" si="384"/>
        <v>4922</v>
      </c>
      <c r="B4927" s="92" t="s">
        <v>6983</v>
      </c>
      <c r="C4927" s="94" t="s">
        <v>21241</v>
      </c>
      <c r="D4927" s="95" t="s">
        <v>2259</v>
      </c>
      <c r="E4927" s="96">
        <v>2467.5</v>
      </c>
      <c r="F4927" s="99">
        <v>2590</v>
      </c>
      <c r="G4927" s="59">
        <v>2516.36</v>
      </c>
      <c r="H4927" s="61">
        <f t="shared" si="385"/>
        <v>2524.6200000000003</v>
      </c>
      <c r="I4927" s="61">
        <f t="shared" si="386"/>
        <v>61.666305224165967</v>
      </c>
      <c r="J4927" s="61">
        <f t="shared" si="387"/>
        <v>2.4425975087009513</v>
      </c>
      <c r="K4927" s="61">
        <f t="shared" si="388"/>
        <v>2524.6200000000003</v>
      </c>
    </row>
    <row r="4928" spans="1:11" ht="25.5" x14ac:dyDescent="0.25">
      <c r="A4928" s="76">
        <f t="shared" si="384"/>
        <v>4923</v>
      </c>
      <c r="B4928" s="92" t="s">
        <v>6984</v>
      </c>
      <c r="C4928" s="94" t="s">
        <v>21242</v>
      </c>
      <c r="D4928" s="95" t="s">
        <v>2259</v>
      </c>
      <c r="E4928" s="96">
        <v>4652.55</v>
      </c>
      <c r="F4928" s="99">
        <v>4849</v>
      </c>
      <c r="G4928" s="59">
        <v>4756.3</v>
      </c>
      <c r="H4928" s="61">
        <f t="shared" si="385"/>
        <v>4752.6166666666659</v>
      </c>
      <c r="I4928" s="61">
        <f t="shared" si="386"/>
        <v>98.276781761173453</v>
      </c>
      <c r="J4928" s="61">
        <f t="shared" si="387"/>
        <v>2.0678457501202523</v>
      </c>
      <c r="K4928" s="61">
        <f t="shared" si="388"/>
        <v>4752.6166666666659</v>
      </c>
    </row>
    <row r="4929" spans="1:11" ht="25.5" x14ac:dyDescent="0.25">
      <c r="A4929" s="76">
        <f t="shared" si="384"/>
        <v>4924</v>
      </c>
      <c r="B4929" s="92" t="s">
        <v>6985</v>
      </c>
      <c r="C4929" s="94" t="s">
        <v>21243</v>
      </c>
      <c r="D4929" s="95" t="s">
        <v>2259</v>
      </c>
      <c r="E4929" s="96">
        <v>1731.45</v>
      </c>
      <c r="F4929" s="99">
        <v>1806</v>
      </c>
      <c r="G4929" s="59">
        <v>1771.45</v>
      </c>
      <c r="H4929" s="61">
        <f t="shared" si="385"/>
        <v>1769.6333333333332</v>
      </c>
      <c r="I4929" s="61">
        <f t="shared" si="386"/>
        <v>37.308187215855604</v>
      </c>
      <c r="J4929" s="61">
        <f t="shared" si="387"/>
        <v>2.1082439233657975</v>
      </c>
      <c r="K4929" s="61">
        <f t="shared" si="388"/>
        <v>1769.6333333333332</v>
      </c>
    </row>
    <row r="4930" spans="1:11" ht="25.5" x14ac:dyDescent="0.25">
      <c r="A4930" s="76">
        <f t="shared" si="384"/>
        <v>4925</v>
      </c>
      <c r="B4930" s="92" t="s">
        <v>6986</v>
      </c>
      <c r="C4930" s="94" t="s">
        <v>21244</v>
      </c>
      <c r="D4930" s="95" t="s">
        <v>2259</v>
      </c>
      <c r="E4930" s="96">
        <v>4316.55</v>
      </c>
      <c r="F4930" s="99">
        <v>4488</v>
      </c>
      <c r="G4930" s="59">
        <v>4402.0200000000004</v>
      </c>
      <c r="H4930" s="61">
        <f t="shared" si="385"/>
        <v>4402.1899999999996</v>
      </c>
      <c r="I4930" s="61">
        <f t="shared" si="386"/>
        <v>85.725126421603974</v>
      </c>
      <c r="J4930" s="61">
        <f t="shared" si="387"/>
        <v>1.9473290889671726</v>
      </c>
      <c r="K4930" s="61">
        <f t="shared" si="388"/>
        <v>4402.1899999999996</v>
      </c>
    </row>
    <row r="4931" spans="1:11" x14ac:dyDescent="0.25">
      <c r="A4931" s="76">
        <f t="shared" si="384"/>
        <v>4926</v>
      </c>
      <c r="B4931" s="92" t="s">
        <v>6987</v>
      </c>
      <c r="C4931" s="94" t="s">
        <v>21245</v>
      </c>
      <c r="D4931" s="95" t="s">
        <v>2259</v>
      </c>
      <c r="E4931" s="96">
        <v>3488.1</v>
      </c>
      <c r="F4931" s="99">
        <v>3631</v>
      </c>
      <c r="G4931" s="59">
        <v>3561.35</v>
      </c>
      <c r="H4931" s="61">
        <f t="shared" si="385"/>
        <v>3560.15</v>
      </c>
      <c r="I4931" s="61">
        <f t="shared" si="386"/>
        <v>71.457557333007173</v>
      </c>
      <c r="J4931" s="61">
        <f t="shared" si="387"/>
        <v>2.0071501856103584</v>
      </c>
      <c r="K4931" s="61">
        <f t="shared" si="388"/>
        <v>3560.15</v>
      </c>
    </row>
    <row r="4932" spans="1:11" x14ac:dyDescent="0.25">
      <c r="A4932" s="76">
        <f t="shared" si="384"/>
        <v>4927</v>
      </c>
      <c r="B4932" s="92" t="s">
        <v>6988</v>
      </c>
      <c r="C4932" s="94" t="s">
        <v>21246</v>
      </c>
      <c r="D4932" s="95" t="s">
        <v>2259</v>
      </c>
      <c r="E4932" s="96">
        <v>76.650000000000006</v>
      </c>
      <c r="F4932" s="99">
        <v>80</v>
      </c>
      <c r="G4932" s="59">
        <v>78.17</v>
      </c>
      <c r="H4932" s="61">
        <f t="shared" si="385"/>
        <v>78.273333333333326</v>
      </c>
      <c r="I4932" s="61">
        <f t="shared" si="386"/>
        <v>1.677388843808532</v>
      </c>
      <c r="J4932" s="61">
        <f t="shared" si="387"/>
        <v>2.1429888984863288</v>
      </c>
      <c r="K4932" s="61">
        <f t="shared" si="388"/>
        <v>78.273333333333326</v>
      </c>
    </row>
    <row r="4933" spans="1:11" x14ac:dyDescent="0.25">
      <c r="A4933" s="76">
        <f t="shared" si="384"/>
        <v>4928</v>
      </c>
      <c r="B4933" s="92" t="s">
        <v>6989</v>
      </c>
      <c r="C4933" s="94" t="s">
        <v>21247</v>
      </c>
      <c r="D4933" s="95" t="s">
        <v>2259</v>
      </c>
      <c r="E4933" s="96">
        <v>5112.45</v>
      </c>
      <c r="F4933" s="99">
        <v>5329</v>
      </c>
      <c r="G4933" s="59">
        <v>5226.46</v>
      </c>
      <c r="H4933" s="61">
        <f t="shared" si="385"/>
        <v>5222.6366666666663</v>
      </c>
      <c r="I4933" s="61">
        <f t="shared" si="386"/>
        <v>108.32561577638667</v>
      </c>
      <c r="J4933" s="61">
        <f t="shared" si="387"/>
        <v>2.0741556935747014</v>
      </c>
      <c r="K4933" s="61">
        <f t="shared" si="388"/>
        <v>5222.6366666666663</v>
      </c>
    </row>
    <row r="4934" spans="1:11" x14ac:dyDescent="0.25">
      <c r="A4934" s="76">
        <f t="shared" si="384"/>
        <v>4929</v>
      </c>
      <c r="B4934" s="92" t="s">
        <v>6989</v>
      </c>
      <c r="C4934" s="94" t="s">
        <v>21248</v>
      </c>
      <c r="D4934" s="95" t="s">
        <v>2259</v>
      </c>
      <c r="E4934" s="96">
        <v>709.8</v>
      </c>
      <c r="F4934" s="99">
        <v>740</v>
      </c>
      <c r="G4934" s="59">
        <v>726.2</v>
      </c>
      <c r="H4934" s="61">
        <f t="shared" si="385"/>
        <v>725.33333333333337</v>
      </c>
      <c r="I4934" s="61">
        <f t="shared" si="386"/>
        <v>15.118641914316711</v>
      </c>
      <c r="J4934" s="61">
        <f t="shared" si="387"/>
        <v>2.0843715874517521</v>
      </c>
      <c r="K4934" s="61">
        <f t="shared" si="388"/>
        <v>725.33333333333337</v>
      </c>
    </row>
    <row r="4935" spans="1:11" x14ac:dyDescent="0.25">
      <c r="A4935" s="76">
        <f t="shared" si="384"/>
        <v>4930</v>
      </c>
      <c r="B4935" s="92" t="s">
        <v>6990</v>
      </c>
      <c r="C4935" s="94">
        <f>A4935</f>
        <v>4930</v>
      </c>
      <c r="D4935" s="95" t="s">
        <v>2259</v>
      </c>
      <c r="E4935" s="96">
        <v>4481.3999999999996</v>
      </c>
      <c r="F4935" s="99">
        <v>4660</v>
      </c>
      <c r="G4935" s="59">
        <v>4570.13</v>
      </c>
      <c r="H4935" s="61">
        <f t="shared" si="385"/>
        <v>4570.5099999999993</v>
      </c>
      <c r="I4935" s="61">
        <f t="shared" si="386"/>
        <v>89.300606380920129</v>
      </c>
      <c r="J4935" s="61">
        <f t="shared" si="387"/>
        <v>1.9538433649837796</v>
      </c>
      <c r="K4935" s="61">
        <f t="shared" si="388"/>
        <v>4570.5099999999993</v>
      </c>
    </row>
    <row r="4936" spans="1:11" x14ac:dyDescent="0.25">
      <c r="A4936" s="76">
        <f t="shared" ref="A4936:A4999" si="389">A4935+1</f>
        <v>4931</v>
      </c>
      <c r="B4936" s="92" t="s">
        <v>6991</v>
      </c>
      <c r="C4936" s="94">
        <f>A4936</f>
        <v>4931</v>
      </c>
      <c r="D4936" s="95" t="s">
        <v>2259</v>
      </c>
      <c r="E4936" s="96">
        <v>3867.15</v>
      </c>
      <c r="F4936" s="99">
        <v>4026</v>
      </c>
      <c r="G4936" s="59">
        <v>3948.36</v>
      </c>
      <c r="H4936" s="61">
        <f t="shared" si="385"/>
        <v>3947.17</v>
      </c>
      <c r="I4936" s="61">
        <f t="shared" si="386"/>
        <v>79.43168574315915</v>
      </c>
      <c r="J4936" s="61">
        <f t="shared" si="387"/>
        <v>2.0123705273185384</v>
      </c>
      <c r="K4936" s="61">
        <f t="shared" si="388"/>
        <v>3947.17</v>
      </c>
    </row>
    <row r="4937" spans="1:11" ht="38.25" x14ac:dyDescent="0.25">
      <c r="A4937" s="76">
        <f t="shared" si="389"/>
        <v>4932</v>
      </c>
      <c r="B4937" s="92" t="s">
        <v>6992</v>
      </c>
      <c r="C4937" s="94" t="s">
        <v>21249</v>
      </c>
      <c r="D4937" s="95" t="s">
        <v>2259</v>
      </c>
      <c r="E4937" s="96">
        <v>5920.95</v>
      </c>
      <c r="F4937" s="99">
        <v>6216</v>
      </c>
      <c r="G4937" s="59">
        <v>6038.18</v>
      </c>
      <c r="H4937" s="61">
        <f t="shared" si="385"/>
        <v>6058.376666666667</v>
      </c>
      <c r="I4937" s="61">
        <f t="shared" si="386"/>
        <v>148.55825333293788</v>
      </c>
      <c r="J4937" s="61">
        <f t="shared" si="387"/>
        <v>2.4521131898303539</v>
      </c>
      <c r="K4937" s="61">
        <f t="shared" si="388"/>
        <v>6058.376666666667</v>
      </c>
    </row>
    <row r="4938" spans="1:11" x14ac:dyDescent="0.25">
      <c r="A4938" s="76">
        <f t="shared" si="389"/>
        <v>4933</v>
      </c>
      <c r="B4938" s="92" t="s">
        <v>6993</v>
      </c>
      <c r="C4938" s="94">
        <f>A4938</f>
        <v>4933</v>
      </c>
      <c r="D4938" s="95" t="s">
        <v>2259</v>
      </c>
      <c r="E4938" s="96">
        <v>6269.55</v>
      </c>
      <c r="F4938" s="99">
        <v>6535</v>
      </c>
      <c r="G4938" s="59">
        <v>6409.36</v>
      </c>
      <c r="H4938" s="61">
        <f t="shared" si="385"/>
        <v>6404.6366666666663</v>
      </c>
      <c r="I4938" s="61">
        <f t="shared" si="386"/>
        <v>132.78801916337673</v>
      </c>
      <c r="J4938" s="61">
        <f t="shared" si="387"/>
        <v>2.0733107289985755</v>
      </c>
      <c r="K4938" s="61">
        <f t="shared" si="388"/>
        <v>6404.6366666666663</v>
      </c>
    </row>
    <row r="4939" spans="1:11" x14ac:dyDescent="0.25">
      <c r="A4939" s="76">
        <f t="shared" si="389"/>
        <v>4934</v>
      </c>
      <c r="B4939" s="92" t="s">
        <v>6994</v>
      </c>
      <c r="C4939" s="94" t="s">
        <v>21250</v>
      </c>
      <c r="D4939" s="95" t="s">
        <v>2259</v>
      </c>
      <c r="E4939" s="96">
        <v>1232.7</v>
      </c>
      <c r="F4939" s="99">
        <v>1286</v>
      </c>
      <c r="G4939" s="59">
        <v>1261.18</v>
      </c>
      <c r="H4939" s="61">
        <f t="shared" si="385"/>
        <v>1259.96</v>
      </c>
      <c r="I4939" s="61">
        <f t="shared" si="386"/>
        <v>26.670935491654561</v>
      </c>
      <c r="J4939" s="61">
        <f t="shared" si="387"/>
        <v>2.1168081122936093</v>
      </c>
      <c r="K4939" s="61">
        <f t="shared" si="388"/>
        <v>1259.96</v>
      </c>
    </row>
    <row r="4940" spans="1:11" x14ac:dyDescent="0.25">
      <c r="A4940" s="76">
        <f t="shared" si="389"/>
        <v>4935</v>
      </c>
      <c r="B4940" s="92" t="s">
        <v>6995</v>
      </c>
      <c r="C4940" s="94" t="s">
        <v>21251</v>
      </c>
      <c r="D4940" s="95" t="s">
        <v>2259</v>
      </c>
      <c r="E4940" s="96">
        <v>10781.4</v>
      </c>
      <c r="F4940" s="99">
        <v>11210</v>
      </c>
      <c r="G4940" s="59">
        <v>10994.87</v>
      </c>
      <c r="H4940" s="61">
        <f t="shared" si="385"/>
        <v>10995.423333333334</v>
      </c>
      <c r="I4940" s="61">
        <f t="shared" si="386"/>
        <v>214.30053577472319</v>
      </c>
      <c r="J4940" s="61">
        <f t="shared" si="387"/>
        <v>1.9489975899796175</v>
      </c>
      <c r="K4940" s="61">
        <f t="shared" si="388"/>
        <v>10995.423333333334</v>
      </c>
    </row>
    <row r="4941" spans="1:11" ht="25.5" x14ac:dyDescent="0.25">
      <c r="A4941" s="76">
        <f t="shared" si="389"/>
        <v>4936</v>
      </c>
      <c r="B4941" s="92" t="s">
        <v>6996</v>
      </c>
      <c r="C4941" s="94" t="s">
        <v>21252</v>
      </c>
      <c r="D4941" s="95" t="s">
        <v>2259</v>
      </c>
      <c r="E4941" s="96">
        <v>71.400000000000006</v>
      </c>
      <c r="F4941" s="99">
        <v>74</v>
      </c>
      <c r="G4941" s="59">
        <v>72.900000000000006</v>
      </c>
      <c r="H4941" s="61">
        <f t="shared" si="385"/>
        <v>72.766666666666666</v>
      </c>
      <c r="I4941" s="61">
        <f t="shared" si="386"/>
        <v>1.3051181300301236</v>
      </c>
      <c r="J4941" s="61">
        <f t="shared" si="387"/>
        <v>1.7935659139213793</v>
      </c>
      <c r="K4941" s="61">
        <f t="shared" si="388"/>
        <v>72.766666666666666</v>
      </c>
    </row>
    <row r="4942" spans="1:11" ht="25.5" x14ac:dyDescent="0.25">
      <c r="A4942" s="76">
        <f t="shared" si="389"/>
        <v>4937</v>
      </c>
      <c r="B4942" s="92" t="s">
        <v>6997</v>
      </c>
      <c r="C4942" s="94" t="s">
        <v>21253</v>
      </c>
      <c r="D4942" s="95" t="s">
        <v>2259</v>
      </c>
      <c r="E4942" s="96">
        <v>71.400000000000006</v>
      </c>
      <c r="F4942" s="99">
        <v>75</v>
      </c>
      <c r="G4942" s="59">
        <v>72.81</v>
      </c>
      <c r="H4942" s="61">
        <f t="shared" si="385"/>
        <v>73.070000000000007</v>
      </c>
      <c r="I4942" s="61">
        <f t="shared" si="386"/>
        <v>1.8140286657051454</v>
      </c>
      <c r="J4942" s="61">
        <f t="shared" si="387"/>
        <v>2.482590208984734</v>
      </c>
      <c r="K4942" s="61">
        <f t="shared" si="388"/>
        <v>73.070000000000007</v>
      </c>
    </row>
    <row r="4943" spans="1:11" x14ac:dyDescent="0.25">
      <c r="A4943" s="76">
        <f t="shared" si="389"/>
        <v>4938</v>
      </c>
      <c r="B4943" s="92" t="s">
        <v>6998</v>
      </c>
      <c r="C4943" s="94" t="s">
        <v>21254</v>
      </c>
      <c r="D4943" s="95" t="s">
        <v>2259</v>
      </c>
      <c r="E4943" s="96">
        <v>7145.25</v>
      </c>
      <c r="F4943" s="99">
        <v>7447</v>
      </c>
      <c r="G4943" s="59">
        <v>7304.59</v>
      </c>
      <c r="H4943" s="61">
        <f t="shared" si="385"/>
        <v>7298.9466666666667</v>
      </c>
      <c r="I4943" s="61">
        <f t="shared" si="386"/>
        <v>150.95413552908491</v>
      </c>
      <c r="J4943" s="61">
        <f t="shared" si="387"/>
        <v>2.0681632901699731</v>
      </c>
      <c r="K4943" s="61">
        <f t="shared" si="388"/>
        <v>7298.9466666666667</v>
      </c>
    </row>
    <row r="4944" spans="1:11" ht="25.5" x14ac:dyDescent="0.25">
      <c r="A4944" s="76">
        <f t="shared" si="389"/>
        <v>4939</v>
      </c>
      <c r="B4944" s="92" t="s">
        <v>6999</v>
      </c>
      <c r="C4944" s="94" t="s">
        <v>21255</v>
      </c>
      <c r="D4944" s="95" t="s">
        <v>2259</v>
      </c>
      <c r="E4944" s="96">
        <v>1040.55</v>
      </c>
      <c r="F4944" s="99">
        <v>1085</v>
      </c>
      <c r="G4944" s="59">
        <v>1064.5899999999999</v>
      </c>
      <c r="H4944" s="61">
        <f t="shared" si="385"/>
        <v>1063.3800000000001</v>
      </c>
      <c r="I4944" s="61">
        <f t="shared" si="386"/>
        <v>22.249689885479324</v>
      </c>
      <c r="J4944" s="61">
        <f t="shared" si="387"/>
        <v>2.0923554971392466</v>
      </c>
      <c r="K4944" s="61">
        <f t="shared" si="388"/>
        <v>1063.3800000000001</v>
      </c>
    </row>
    <row r="4945" spans="1:11" ht="25.5" x14ac:dyDescent="0.25">
      <c r="A4945" s="76">
        <f t="shared" si="389"/>
        <v>4940</v>
      </c>
      <c r="B4945" s="92" t="s">
        <v>7000</v>
      </c>
      <c r="C4945" s="94" t="s">
        <v>21256</v>
      </c>
      <c r="D4945" s="95" t="s">
        <v>2259</v>
      </c>
      <c r="E4945" s="96">
        <v>682.5</v>
      </c>
      <c r="F4945" s="99">
        <v>710</v>
      </c>
      <c r="G4945" s="59">
        <v>696.01</v>
      </c>
      <c r="H4945" s="61">
        <f t="shared" si="385"/>
        <v>696.17000000000007</v>
      </c>
      <c r="I4945" s="61">
        <f t="shared" si="386"/>
        <v>13.750698164093341</v>
      </c>
      <c r="J4945" s="61">
        <f t="shared" si="387"/>
        <v>1.9751925771138286</v>
      </c>
      <c r="K4945" s="61">
        <f t="shared" si="388"/>
        <v>696.17000000000007</v>
      </c>
    </row>
    <row r="4946" spans="1:11" ht="25.5" x14ac:dyDescent="0.25">
      <c r="A4946" s="76">
        <f t="shared" si="389"/>
        <v>4941</v>
      </c>
      <c r="B4946" s="92" t="s">
        <v>7001</v>
      </c>
      <c r="C4946" s="94" t="s">
        <v>21257</v>
      </c>
      <c r="D4946" s="95" t="s">
        <v>2259</v>
      </c>
      <c r="E4946" s="96">
        <v>2123.1</v>
      </c>
      <c r="F4946" s="99">
        <v>2210</v>
      </c>
      <c r="G4946" s="59">
        <v>2167.69</v>
      </c>
      <c r="H4946" s="61">
        <f t="shared" si="385"/>
        <v>2166.9300000000003</v>
      </c>
      <c r="I4946" s="61">
        <f t="shared" si="386"/>
        <v>43.454984754340948</v>
      </c>
      <c r="J4946" s="61">
        <f t="shared" si="387"/>
        <v>2.0053709512693509</v>
      </c>
      <c r="K4946" s="61">
        <f t="shared" si="388"/>
        <v>2166.9300000000003</v>
      </c>
    </row>
    <row r="4947" spans="1:11" ht="38.25" x14ac:dyDescent="0.25">
      <c r="A4947" s="76">
        <f t="shared" si="389"/>
        <v>4942</v>
      </c>
      <c r="B4947" s="92" t="s">
        <v>7002</v>
      </c>
      <c r="C4947" s="94" t="s">
        <v>21258</v>
      </c>
      <c r="D4947" s="95" t="s">
        <v>2259</v>
      </c>
      <c r="E4947" s="96">
        <v>2089.5</v>
      </c>
      <c r="F4947" s="99">
        <v>2194</v>
      </c>
      <c r="G4947" s="59">
        <v>2130.87</v>
      </c>
      <c r="H4947" s="61">
        <f t="shared" si="385"/>
        <v>2138.1233333333334</v>
      </c>
      <c r="I4947" s="61">
        <f t="shared" si="386"/>
        <v>52.626235219074282</v>
      </c>
      <c r="J4947" s="61">
        <f t="shared" si="387"/>
        <v>2.461328324640188</v>
      </c>
      <c r="K4947" s="61">
        <f t="shared" si="388"/>
        <v>2138.1233333333334</v>
      </c>
    </row>
    <row r="4948" spans="1:11" ht="38.25" x14ac:dyDescent="0.25">
      <c r="A4948" s="76">
        <f t="shared" si="389"/>
        <v>4943</v>
      </c>
      <c r="B4948" s="92" t="s">
        <v>7003</v>
      </c>
      <c r="C4948" s="94" t="s">
        <v>21259</v>
      </c>
      <c r="D4948" s="95" t="s">
        <v>2259</v>
      </c>
      <c r="E4948" s="96">
        <v>2025.45</v>
      </c>
      <c r="F4948" s="99">
        <v>2111</v>
      </c>
      <c r="G4948" s="59">
        <v>2070.62</v>
      </c>
      <c r="H4948" s="61">
        <f t="shared" si="385"/>
        <v>2069.0233333333331</v>
      </c>
      <c r="I4948" s="61">
        <f t="shared" si="386"/>
        <v>42.797343764926943</v>
      </c>
      <c r="J4948" s="61">
        <f t="shared" si="387"/>
        <v>2.0684804794336271</v>
      </c>
      <c r="K4948" s="61">
        <f t="shared" si="388"/>
        <v>2069.0233333333331</v>
      </c>
    </row>
    <row r="4949" spans="1:11" ht="38.25" x14ac:dyDescent="0.25">
      <c r="A4949" s="76">
        <f t="shared" si="389"/>
        <v>4944</v>
      </c>
      <c r="B4949" s="92" t="s">
        <v>7004</v>
      </c>
      <c r="C4949" s="94" t="s">
        <v>21259</v>
      </c>
      <c r="D4949" s="95" t="s">
        <v>2259</v>
      </c>
      <c r="E4949" s="96">
        <v>368.55</v>
      </c>
      <c r="F4949" s="99">
        <v>384</v>
      </c>
      <c r="G4949" s="59">
        <v>377.06</v>
      </c>
      <c r="H4949" s="61">
        <f t="shared" si="385"/>
        <v>376.53666666666663</v>
      </c>
      <c r="I4949" s="61">
        <f t="shared" si="386"/>
        <v>7.7382836167546385</v>
      </c>
      <c r="J4949" s="61">
        <f t="shared" si="387"/>
        <v>2.0551208691728933</v>
      </c>
      <c r="K4949" s="61">
        <f t="shared" si="388"/>
        <v>376.53666666666663</v>
      </c>
    </row>
    <row r="4950" spans="1:11" ht="25.5" x14ac:dyDescent="0.25">
      <c r="A4950" s="76">
        <f t="shared" si="389"/>
        <v>4945</v>
      </c>
      <c r="B4950" s="92" t="s">
        <v>7005</v>
      </c>
      <c r="C4950" s="94" t="s">
        <v>21260</v>
      </c>
      <c r="D4950" s="95" t="s">
        <v>2259</v>
      </c>
      <c r="E4950" s="96">
        <v>1492.05</v>
      </c>
      <c r="F4950" s="99">
        <v>1551</v>
      </c>
      <c r="G4950" s="59">
        <v>1521.59</v>
      </c>
      <c r="H4950" s="61">
        <f t="shared" si="385"/>
        <v>1521.5466666666669</v>
      </c>
      <c r="I4950" s="61">
        <f t="shared" si="386"/>
        <v>29.475023890292857</v>
      </c>
      <c r="J4950" s="61">
        <f t="shared" si="387"/>
        <v>1.9371751478950927</v>
      </c>
      <c r="K4950" s="61">
        <f t="shared" si="388"/>
        <v>1521.5466666666669</v>
      </c>
    </row>
    <row r="4951" spans="1:11" ht="25.5" x14ac:dyDescent="0.25">
      <c r="A4951" s="76">
        <f t="shared" si="389"/>
        <v>4946</v>
      </c>
      <c r="B4951" s="92" t="s">
        <v>7006</v>
      </c>
      <c r="C4951" s="94" t="s">
        <v>21261</v>
      </c>
      <c r="D4951" s="95" t="s">
        <v>2259</v>
      </c>
      <c r="E4951" s="96">
        <v>1005.9</v>
      </c>
      <c r="F4951" s="99">
        <v>1047</v>
      </c>
      <c r="G4951" s="59">
        <v>1027.02</v>
      </c>
      <c r="H4951" s="61">
        <f t="shared" si="385"/>
        <v>1026.6400000000001</v>
      </c>
      <c r="I4951" s="61">
        <f t="shared" si="386"/>
        <v>20.552634867578426</v>
      </c>
      <c r="J4951" s="61">
        <f t="shared" si="387"/>
        <v>2.001932017803556</v>
      </c>
      <c r="K4951" s="61">
        <f t="shared" si="388"/>
        <v>1026.6400000000001</v>
      </c>
    </row>
    <row r="4952" spans="1:11" x14ac:dyDescent="0.25">
      <c r="A4952" s="76">
        <f t="shared" si="389"/>
        <v>4947</v>
      </c>
      <c r="B4952" s="92" t="s">
        <v>7007</v>
      </c>
      <c r="C4952" s="94" t="s">
        <v>21262</v>
      </c>
      <c r="D4952" s="95" t="s">
        <v>2259</v>
      </c>
      <c r="E4952" s="96">
        <v>388.5</v>
      </c>
      <c r="F4952" s="99">
        <v>408</v>
      </c>
      <c r="G4952" s="59">
        <v>396.19</v>
      </c>
      <c r="H4952" s="61">
        <f t="shared" si="385"/>
        <v>397.56333333333333</v>
      </c>
      <c r="I4952" s="61">
        <f t="shared" si="386"/>
        <v>9.8222723100784233</v>
      </c>
      <c r="J4952" s="61">
        <f t="shared" si="387"/>
        <v>2.4706182604226807</v>
      </c>
      <c r="K4952" s="61">
        <f t="shared" si="388"/>
        <v>397.56333333333333</v>
      </c>
    </row>
    <row r="4953" spans="1:11" x14ac:dyDescent="0.25">
      <c r="A4953" s="76">
        <f t="shared" si="389"/>
        <v>4948</v>
      </c>
      <c r="B4953" s="92" t="s">
        <v>7008</v>
      </c>
      <c r="C4953" s="94">
        <f>A4953</f>
        <v>4948</v>
      </c>
      <c r="D4953" s="95" t="s">
        <v>2259</v>
      </c>
      <c r="E4953" s="96">
        <v>308.7</v>
      </c>
      <c r="F4953" s="99">
        <v>322</v>
      </c>
      <c r="G4953" s="59">
        <v>315.58</v>
      </c>
      <c r="H4953" s="61">
        <f t="shared" si="385"/>
        <v>315.42666666666668</v>
      </c>
      <c r="I4953" s="61">
        <f t="shared" si="386"/>
        <v>6.6513256823984648</v>
      </c>
      <c r="J4953" s="61">
        <f t="shared" si="387"/>
        <v>2.1086757669183958</v>
      </c>
      <c r="K4953" s="61">
        <f t="shared" si="388"/>
        <v>315.42666666666668</v>
      </c>
    </row>
    <row r="4954" spans="1:11" x14ac:dyDescent="0.25">
      <c r="A4954" s="76">
        <f t="shared" si="389"/>
        <v>4949</v>
      </c>
      <c r="B4954" s="92" t="s">
        <v>7009</v>
      </c>
      <c r="C4954" s="94">
        <f>A4954</f>
        <v>4949</v>
      </c>
      <c r="D4954" s="95" t="s">
        <v>2259</v>
      </c>
      <c r="E4954" s="96">
        <v>5867.4</v>
      </c>
      <c r="F4954" s="99">
        <v>6120</v>
      </c>
      <c r="G4954" s="59">
        <v>6002.94</v>
      </c>
      <c r="H4954" s="61">
        <f t="shared" si="385"/>
        <v>5996.78</v>
      </c>
      <c r="I4954" s="61">
        <f t="shared" si="386"/>
        <v>126.4126148768391</v>
      </c>
      <c r="J4954" s="61">
        <f t="shared" si="387"/>
        <v>2.1080082123546151</v>
      </c>
      <c r="K4954" s="61">
        <f t="shared" si="388"/>
        <v>5996.78</v>
      </c>
    </row>
    <row r="4955" spans="1:11" x14ac:dyDescent="0.25">
      <c r="A4955" s="76">
        <f t="shared" si="389"/>
        <v>4950</v>
      </c>
      <c r="B4955" s="92" t="s">
        <v>7010</v>
      </c>
      <c r="C4955" s="94" t="s">
        <v>21263</v>
      </c>
      <c r="D4955" s="95" t="s">
        <v>2259</v>
      </c>
      <c r="E4955" s="96">
        <v>79930.2</v>
      </c>
      <c r="F4955" s="99">
        <v>83111</v>
      </c>
      <c r="G4955" s="59">
        <v>81512.820000000007</v>
      </c>
      <c r="H4955" s="61">
        <f t="shared" si="385"/>
        <v>81518.006666666668</v>
      </c>
      <c r="I4955" s="61">
        <f t="shared" si="386"/>
        <v>1590.4063430876204</v>
      </c>
      <c r="J4955" s="61">
        <f t="shared" si="387"/>
        <v>1.9509877732792373</v>
      </c>
      <c r="K4955" s="61">
        <f t="shared" si="388"/>
        <v>81518.006666666668</v>
      </c>
    </row>
    <row r="4956" spans="1:11" x14ac:dyDescent="0.25">
      <c r="A4956" s="76">
        <f t="shared" si="389"/>
        <v>4951</v>
      </c>
      <c r="B4956" s="92" t="s">
        <v>7010</v>
      </c>
      <c r="C4956" s="94" t="s">
        <v>21264</v>
      </c>
      <c r="D4956" s="95" t="s">
        <v>2259</v>
      </c>
      <c r="E4956" s="96">
        <v>73632.3</v>
      </c>
      <c r="F4956" s="99">
        <v>76651</v>
      </c>
      <c r="G4956" s="59">
        <v>75178.58</v>
      </c>
      <c r="H4956" s="61">
        <f t="shared" si="385"/>
        <v>75153.960000000006</v>
      </c>
      <c r="I4956" s="61">
        <f t="shared" si="386"/>
        <v>1509.5005898640766</v>
      </c>
      <c r="J4956" s="61">
        <f t="shared" si="387"/>
        <v>2.0085443133855843</v>
      </c>
      <c r="K4956" s="61">
        <f t="shared" si="388"/>
        <v>75153.960000000006</v>
      </c>
    </row>
    <row r="4957" spans="1:11" x14ac:dyDescent="0.25">
      <c r="A4957" s="76">
        <f t="shared" si="389"/>
        <v>4952</v>
      </c>
      <c r="B4957" s="92" t="s">
        <v>7011</v>
      </c>
      <c r="C4957" s="94" t="s">
        <v>21265</v>
      </c>
      <c r="D4957" s="95" t="s">
        <v>2259</v>
      </c>
      <c r="E4957" s="96">
        <v>144015.9</v>
      </c>
      <c r="F4957" s="99">
        <v>151188</v>
      </c>
      <c r="G4957" s="59">
        <v>146867.41</v>
      </c>
      <c r="H4957" s="61">
        <f t="shared" si="385"/>
        <v>147357.10333333336</v>
      </c>
      <c r="I4957" s="61">
        <f t="shared" si="386"/>
        <v>3611.0392234138567</v>
      </c>
      <c r="J4957" s="61">
        <f t="shared" si="387"/>
        <v>2.4505362427255388</v>
      </c>
      <c r="K4957" s="61">
        <f t="shared" si="388"/>
        <v>147357.10333333336</v>
      </c>
    </row>
    <row r="4958" spans="1:11" x14ac:dyDescent="0.25">
      <c r="A4958" s="76">
        <f t="shared" si="389"/>
        <v>4953</v>
      </c>
      <c r="B4958" s="92" t="s">
        <v>7012</v>
      </c>
      <c r="C4958" s="94" t="s">
        <v>21266</v>
      </c>
      <c r="D4958" s="95" t="s">
        <v>2259</v>
      </c>
      <c r="E4958" s="96">
        <v>143945.54999999999</v>
      </c>
      <c r="F4958" s="99">
        <v>150034</v>
      </c>
      <c r="G4958" s="59">
        <v>147155.54</v>
      </c>
      <c r="H4958" s="61">
        <f t="shared" si="385"/>
        <v>147045.03</v>
      </c>
      <c r="I4958" s="61">
        <f t="shared" si="386"/>
        <v>3045.7290089073972</v>
      </c>
      <c r="J4958" s="61">
        <f t="shared" si="387"/>
        <v>2.0712900047743181</v>
      </c>
      <c r="K4958" s="61">
        <f t="shared" si="388"/>
        <v>147045.03</v>
      </c>
    </row>
    <row r="4959" spans="1:11" ht="25.5" x14ac:dyDescent="0.25">
      <c r="A4959" s="76">
        <f t="shared" si="389"/>
        <v>4954</v>
      </c>
      <c r="B4959" s="92" t="s">
        <v>7013</v>
      </c>
      <c r="C4959" s="94" t="s">
        <v>21267</v>
      </c>
      <c r="D4959" s="95" t="s">
        <v>2259</v>
      </c>
      <c r="E4959" s="96">
        <v>34695.15</v>
      </c>
      <c r="F4959" s="99">
        <v>36191</v>
      </c>
      <c r="G4959" s="59">
        <v>35496.61</v>
      </c>
      <c r="H4959" s="61">
        <f t="shared" si="385"/>
        <v>35460.92</v>
      </c>
      <c r="I4959" s="61">
        <f t="shared" si="386"/>
        <v>748.56338255354092</v>
      </c>
      <c r="J4959" s="61">
        <f t="shared" si="387"/>
        <v>2.1109530789205158</v>
      </c>
      <c r="K4959" s="61">
        <f t="shared" si="388"/>
        <v>35460.92</v>
      </c>
    </row>
    <row r="4960" spans="1:11" ht="25.5" x14ac:dyDescent="0.25">
      <c r="A4960" s="76">
        <f t="shared" si="389"/>
        <v>4955</v>
      </c>
      <c r="B4960" s="92" t="s">
        <v>7014</v>
      </c>
      <c r="C4960" s="94" t="s">
        <v>21268</v>
      </c>
      <c r="D4960" s="95" t="s">
        <v>2259</v>
      </c>
      <c r="E4960" s="96">
        <v>34695.15</v>
      </c>
      <c r="F4960" s="99">
        <v>36076</v>
      </c>
      <c r="G4960" s="59">
        <v>35382.11</v>
      </c>
      <c r="H4960" s="61">
        <f t="shared" si="385"/>
        <v>35384.42</v>
      </c>
      <c r="I4960" s="61">
        <f t="shared" si="386"/>
        <v>690.4278982630982</v>
      </c>
      <c r="J4960" s="61">
        <f t="shared" si="387"/>
        <v>1.9512200518281724</v>
      </c>
      <c r="K4960" s="61">
        <f t="shared" si="388"/>
        <v>35384.42</v>
      </c>
    </row>
    <row r="4961" spans="1:11" ht="25.5" x14ac:dyDescent="0.25">
      <c r="A4961" s="76">
        <f t="shared" si="389"/>
        <v>4956</v>
      </c>
      <c r="B4961" s="92" t="s">
        <v>7015</v>
      </c>
      <c r="C4961" s="94" t="s">
        <v>21269</v>
      </c>
      <c r="D4961" s="95" t="s">
        <v>2259</v>
      </c>
      <c r="E4961" s="96">
        <v>136501.04999999999</v>
      </c>
      <c r="F4961" s="99">
        <v>142098</v>
      </c>
      <c r="G4961" s="59">
        <v>139367.57</v>
      </c>
      <c r="H4961" s="61">
        <f t="shared" si="385"/>
        <v>139322.20666666667</v>
      </c>
      <c r="I4961" s="61">
        <f t="shared" si="386"/>
        <v>2798.7507391036747</v>
      </c>
      <c r="J4961" s="61">
        <f t="shared" si="387"/>
        <v>2.0088331975675531</v>
      </c>
      <c r="K4961" s="61">
        <f t="shared" si="388"/>
        <v>139322.20666666667</v>
      </c>
    </row>
    <row r="4962" spans="1:11" ht="25.5" x14ac:dyDescent="0.25">
      <c r="A4962" s="76">
        <f t="shared" si="389"/>
        <v>4957</v>
      </c>
      <c r="B4962" s="92" t="s">
        <v>7016</v>
      </c>
      <c r="C4962" s="94" t="s">
        <v>21270</v>
      </c>
      <c r="D4962" s="95" t="s">
        <v>2259</v>
      </c>
      <c r="E4962" s="96">
        <v>136914.75</v>
      </c>
      <c r="F4962" s="99">
        <v>143733</v>
      </c>
      <c r="G4962" s="59">
        <v>139625.66</v>
      </c>
      <c r="H4962" s="61">
        <f t="shared" si="385"/>
        <v>140091.13666666669</v>
      </c>
      <c r="I4962" s="61">
        <f t="shared" si="386"/>
        <v>3432.8755673681694</v>
      </c>
      <c r="J4962" s="61">
        <f t="shared" si="387"/>
        <v>2.450458786365882</v>
      </c>
      <c r="K4962" s="61">
        <f t="shared" si="388"/>
        <v>140091.13666666669</v>
      </c>
    </row>
    <row r="4963" spans="1:11" x14ac:dyDescent="0.25">
      <c r="A4963" s="76">
        <f t="shared" si="389"/>
        <v>4958</v>
      </c>
      <c r="B4963" s="92" t="s">
        <v>7017</v>
      </c>
      <c r="C4963" s="94" t="s">
        <v>21271</v>
      </c>
      <c r="D4963" s="95" t="s">
        <v>2259</v>
      </c>
      <c r="E4963" s="96">
        <v>35413.35</v>
      </c>
      <c r="F4963" s="99">
        <v>36911</v>
      </c>
      <c r="G4963" s="59">
        <v>36203.07</v>
      </c>
      <c r="H4963" s="61">
        <f t="shared" si="385"/>
        <v>36175.806666666671</v>
      </c>
      <c r="I4963" s="61">
        <f t="shared" si="386"/>
        <v>749.19713536113738</v>
      </c>
      <c r="J4963" s="61">
        <f t="shared" si="387"/>
        <v>2.0709894385063348</v>
      </c>
      <c r="K4963" s="61">
        <f t="shared" si="388"/>
        <v>36175.806666666671</v>
      </c>
    </row>
    <row r="4964" spans="1:11" x14ac:dyDescent="0.25">
      <c r="A4964" s="76">
        <f t="shared" si="389"/>
        <v>4959</v>
      </c>
      <c r="B4964" s="92" t="s">
        <v>7018</v>
      </c>
      <c r="C4964" s="94" t="s">
        <v>21272</v>
      </c>
      <c r="D4964" s="95" t="s">
        <v>2259</v>
      </c>
      <c r="E4964" s="96">
        <v>30404.85</v>
      </c>
      <c r="F4964" s="99">
        <v>31715</v>
      </c>
      <c r="G4964" s="59">
        <v>31107.200000000001</v>
      </c>
      <c r="H4964" s="61">
        <f t="shared" si="385"/>
        <v>31075.683333333334</v>
      </c>
      <c r="I4964" s="61">
        <f t="shared" si="386"/>
        <v>655.6433716841301</v>
      </c>
      <c r="J4964" s="61">
        <f t="shared" si="387"/>
        <v>2.1098276895518953</v>
      </c>
      <c r="K4964" s="61">
        <f t="shared" si="388"/>
        <v>31075.683333333334</v>
      </c>
    </row>
    <row r="4965" spans="1:11" x14ac:dyDescent="0.25">
      <c r="A4965" s="76">
        <f t="shared" si="389"/>
        <v>4960</v>
      </c>
      <c r="B4965" s="92" t="s">
        <v>7019</v>
      </c>
      <c r="C4965" s="94" t="s">
        <v>21273</v>
      </c>
      <c r="D4965" s="95" t="s">
        <v>2259</v>
      </c>
      <c r="E4965" s="96">
        <v>10350.9</v>
      </c>
      <c r="F4965" s="99">
        <v>10763</v>
      </c>
      <c r="G4965" s="59">
        <v>10555.85</v>
      </c>
      <c r="H4965" s="61">
        <f t="shared" si="385"/>
        <v>10556.583333333334</v>
      </c>
      <c r="I4965" s="61">
        <f t="shared" si="386"/>
        <v>206.05097872452197</v>
      </c>
      <c r="J4965" s="61">
        <f t="shared" si="387"/>
        <v>1.9518718530255712</v>
      </c>
      <c r="K4965" s="61">
        <f t="shared" si="388"/>
        <v>10556.583333333334</v>
      </c>
    </row>
    <row r="4966" spans="1:11" x14ac:dyDescent="0.25">
      <c r="A4966" s="76">
        <f t="shared" si="389"/>
        <v>4961</v>
      </c>
      <c r="B4966" s="92" t="s">
        <v>7019</v>
      </c>
      <c r="C4966" s="94" t="s">
        <v>21274</v>
      </c>
      <c r="D4966" s="95" t="s">
        <v>2259</v>
      </c>
      <c r="E4966" s="96">
        <v>11966.85</v>
      </c>
      <c r="F4966" s="99">
        <v>12457</v>
      </c>
      <c r="G4966" s="59">
        <v>12218.15</v>
      </c>
      <c r="H4966" s="61">
        <f t="shared" si="385"/>
        <v>12214</v>
      </c>
      <c r="I4966" s="61">
        <f t="shared" si="386"/>
        <v>245.10135148546186</v>
      </c>
      <c r="J4966" s="61">
        <f t="shared" si="387"/>
        <v>2.0067246723879308</v>
      </c>
      <c r="K4966" s="61">
        <f t="shared" si="388"/>
        <v>12214</v>
      </c>
    </row>
    <row r="4967" spans="1:11" x14ac:dyDescent="0.25">
      <c r="A4967" s="76">
        <f t="shared" si="389"/>
        <v>4962</v>
      </c>
      <c r="B4967" s="92" t="s">
        <v>7019</v>
      </c>
      <c r="C4967" s="94" t="s">
        <v>21275</v>
      </c>
      <c r="D4967" s="95" t="s">
        <v>2259</v>
      </c>
      <c r="E4967" s="96">
        <v>5305.65</v>
      </c>
      <c r="F4967" s="99">
        <v>5570</v>
      </c>
      <c r="G4967" s="59">
        <v>5410.7</v>
      </c>
      <c r="H4967" s="61">
        <f t="shared" si="385"/>
        <v>5428.7833333333328</v>
      </c>
      <c r="I4967" s="61">
        <f t="shared" si="386"/>
        <v>133.09953355791066</v>
      </c>
      <c r="J4967" s="61">
        <f t="shared" si="387"/>
        <v>2.4517378091084376</v>
      </c>
      <c r="K4967" s="61">
        <f t="shared" si="388"/>
        <v>5428.7833333333328</v>
      </c>
    </row>
    <row r="4968" spans="1:11" x14ac:dyDescent="0.25">
      <c r="A4968" s="76">
        <f t="shared" si="389"/>
        <v>4963</v>
      </c>
      <c r="B4968" s="92" t="s">
        <v>7019</v>
      </c>
      <c r="C4968" s="94" t="s">
        <v>21276</v>
      </c>
      <c r="D4968" s="95" t="s">
        <v>2259</v>
      </c>
      <c r="E4968" s="96">
        <v>8433.6</v>
      </c>
      <c r="F4968" s="99">
        <v>8790</v>
      </c>
      <c r="G4968" s="59">
        <v>8621.67</v>
      </c>
      <c r="H4968" s="61">
        <f t="shared" si="385"/>
        <v>8615.0899999999983</v>
      </c>
      <c r="I4968" s="61">
        <f t="shared" si="386"/>
        <v>178.29108867242897</v>
      </c>
      <c r="J4968" s="61">
        <f t="shared" si="387"/>
        <v>2.069520906600268</v>
      </c>
      <c r="K4968" s="61">
        <f t="shared" si="388"/>
        <v>8615.0899999999983</v>
      </c>
    </row>
    <row r="4969" spans="1:11" ht="25.5" x14ac:dyDescent="0.25">
      <c r="A4969" s="76">
        <f t="shared" si="389"/>
        <v>4964</v>
      </c>
      <c r="B4969" s="92" t="s">
        <v>7020</v>
      </c>
      <c r="C4969" s="94" t="s">
        <v>21277</v>
      </c>
      <c r="D4969" s="95" t="s">
        <v>2259</v>
      </c>
      <c r="E4969" s="96">
        <v>3651.9</v>
      </c>
      <c r="F4969" s="99">
        <v>3809</v>
      </c>
      <c r="G4969" s="59">
        <v>3736.26</v>
      </c>
      <c r="H4969" s="61">
        <f t="shared" si="385"/>
        <v>3732.3866666666668</v>
      </c>
      <c r="I4969" s="61">
        <f t="shared" si="386"/>
        <v>78.621590758094726</v>
      </c>
      <c r="J4969" s="61">
        <f t="shared" si="387"/>
        <v>2.1064696072422309</v>
      </c>
      <c r="K4969" s="61">
        <f t="shared" si="388"/>
        <v>3732.3866666666668</v>
      </c>
    </row>
    <row r="4970" spans="1:11" ht="25.5" x14ac:dyDescent="0.25">
      <c r="A4970" s="76">
        <f t="shared" si="389"/>
        <v>4965</v>
      </c>
      <c r="B4970" s="92" t="s">
        <v>7021</v>
      </c>
      <c r="C4970" s="94" t="s">
        <v>21278</v>
      </c>
      <c r="D4970" s="95" t="s">
        <v>2259</v>
      </c>
      <c r="E4970" s="96">
        <v>8620.5</v>
      </c>
      <c r="F4970" s="99">
        <v>8964</v>
      </c>
      <c r="G4970" s="59">
        <v>8791.19</v>
      </c>
      <c r="H4970" s="61">
        <f t="shared" si="385"/>
        <v>8791.8966666666674</v>
      </c>
      <c r="I4970" s="61">
        <f t="shared" si="386"/>
        <v>171.75109034103198</v>
      </c>
      <c r="J4970" s="61">
        <f t="shared" si="387"/>
        <v>1.9535157981576821</v>
      </c>
      <c r="K4970" s="61">
        <f t="shared" si="388"/>
        <v>8791.8966666666674</v>
      </c>
    </row>
    <row r="4971" spans="1:11" ht="25.5" x14ac:dyDescent="0.25">
      <c r="A4971" s="76">
        <f t="shared" si="389"/>
        <v>4966</v>
      </c>
      <c r="B4971" s="92" t="s">
        <v>7022</v>
      </c>
      <c r="C4971" s="94" t="s">
        <v>21279</v>
      </c>
      <c r="D4971" s="95" t="s">
        <v>2259</v>
      </c>
      <c r="E4971" s="96">
        <v>11299.05</v>
      </c>
      <c r="F4971" s="99">
        <v>11762</v>
      </c>
      <c r="G4971" s="59">
        <v>11536.33</v>
      </c>
      <c r="H4971" s="61">
        <f t="shared" si="385"/>
        <v>11532.46</v>
      </c>
      <c r="I4971" s="61">
        <f t="shared" si="386"/>
        <v>231.49926198586502</v>
      </c>
      <c r="J4971" s="61">
        <f t="shared" si="387"/>
        <v>2.0073710377999583</v>
      </c>
      <c r="K4971" s="61">
        <f t="shared" si="388"/>
        <v>11532.46</v>
      </c>
    </row>
    <row r="4972" spans="1:11" x14ac:dyDescent="0.25">
      <c r="A4972" s="76">
        <f t="shared" si="389"/>
        <v>4967</v>
      </c>
      <c r="B4972" s="92" t="s">
        <v>7023</v>
      </c>
      <c r="C4972" s="94" t="s">
        <v>21280</v>
      </c>
      <c r="D4972" s="95" t="s">
        <v>2259</v>
      </c>
      <c r="E4972" s="96">
        <v>26040</v>
      </c>
      <c r="F4972" s="99">
        <v>27337</v>
      </c>
      <c r="G4972" s="59">
        <v>26555.59</v>
      </c>
      <c r="H4972" s="61">
        <f t="shared" si="385"/>
        <v>26644.196666666667</v>
      </c>
      <c r="I4972" s="61">
        <f t="shared" si="386"/>
        <v>653.02420018965097</v>
      </c>
      <c r="J4972" s="61">
        <f t="shared" si="387"/>
        <v>2.4509059453333775</v>
      </c>
      <c r="K4972" s="61">
        <f t="shared" si="388"/>
        <v>26644.196666666667</v>
      </c>
    </row>
    <row r="4973" spans="1:11" ht="25.5" x14ac:dyDescent="0.25">
      <c r="A4973" s="76">
        <f t="shared" si="389"/>
        <v>4968</v>
      </c>
      <c r="B4973" s="92" t="s">
        <v>7024</v>
      </c>
      <c r="C4973" s="94" t="s">
        <v>21281</v>
      </c>
      <c r="D4973" s="95" t="s">
        <v>2259</v>
      </c>
      <c r="E4973" s="96">
        <v>1277.8499999999999</v>
      </c>
      <c r="F4973" s="99">
        <v>1332</v>
      </c>
      <c r="G4973" s="59">
        <v>1306.3499999999999</v>
      </c>
      <c r="H4973" s="61">
        <f t="shared" si="385"/>
        <v>1305.3999999999999</v>
      </c>
      <c r="I4973" s="61">
        <f t="shared" si="386"/>
        <v>27.087497115828224</v>
      </c>
      <c r="J4973" s="61">
        <f t="shared" si="387"/>
        <v>2.075034251250822</v>
      </c>
      <c r="K4973" s="61">
        <f t="shared" si="388"/>
        <v>1305.3999999999999</v>
      </c>
    </row>
    <row r="4974" spans="1:11" ht="25.5" x14ac:dyDescent="0.25">
      <c r="A4974" s="76">
        <f t="shared" si="389"/>
        <v>4969</v>
      </c>
      <c r="B4974" s="92" t="s">
        <v>7025</v>
      </c>
      <c r="C4974" s="94" t="s">
        <v>21282</v>
      </c>
      <c r="D4974" s="95" t="s">
        <v>2259</v>
      </c>
      <c r="E4974" s="96">
        <v>6590.85</v>
      </c>
      <c r="F4974" s="99">
        <v>6875</v>
      </c>
      <c r="G4974" s="59">
        <v>6743.1</v>
      </c>
      <c r="H4974" s="61">
        <f t="shared" si="385"/>
        <v>6736.3166666666666</v>
      </c>
      <c r="I4974" s="61">
        <f t="shared" si="386"/>
        <v>142.19639880578299</v>
      </c>
      <c r="J4974" s="61">
        <f t="shared" si="387"/>
        <v>2.1108924333889143</v>
      </c>
      <c r="K4974" s="61">
        <f t="shared" si="388"/>
        <v>6736.3166666666666</v>
      </c>
    </row>
    <row r="4975" spans="1:11" ht="25.5" x14ac:dyDescent="0.25">
      <c r="A4975" s="76">
        <f t="shared" si="389"/>
        <v>4970</v>
      </c>
      <c r="B4975" s="92" t="s">
        <v>7026</v>
      </c>
      <c r="C4975" s="94" t="s">
        <v>21283</v>
      </c>
      <c r="D4975" s="95" t="s">
        <v>2259</v>
      </c>
      <c r="E4975" s="96">
        <v>10936.8</v>
      </c>
      <c r="F4975" s="99">
        <v>11372</v>
      </c>
      <c r="G4975" s="59">
        <v>11153.35</v>
      </c>
      <c r="H4975" s="61">
        <f t="shared" si="385"/>
        <v>11154.050000000001</v>
      </c>
      <c r="I4975" s="61">
        <f t="shared" si="386"/>
        <v>217.60084443770012</v>
      </c>
      <c r="J4975" s="61">
        <f t="shared" si="387"/>
        <v>1.9508684687418483</v>
      </c>
      <c r="K4975" s="61">
        <f t="shared" si="388"/>
        <v>11154.050000000001</v>
      </c>
    </row>
    <row r="4976" spans="1:11" ht="25.5" x14ac:dyDescent="0.25">
      <c r="A4976" s="76">
        <f t="shared" si="389"/>
        <v>4971</v>
      </c>
      <c r="B4976" s="92" t="s">
        <v>7027</v>
      </c>
      <c r="C4976" s="94" t="s">
        <v>21284</v>
      </c>
      <c r="D4976" s="95" t="s">
        <v>2259</v>
      </c>
      <c r="E4976" s="96">
        <v>13818</v>
      </c>
      <c r="F4976" s="99">
        <v>14385</v>
      </c>
      <c r="G4976" s="59">
        <v>14108.18</v>
      </c>
      <c r="H4976" s="61">
        <f t="shared" si="385"/>
        <v>14103.726666666667</v>
      </c>
      <c r="I4976" s="61">
        <f t="shared" si="386"/>
        <v>283.52623182579305</v>
      </c>
      <c r="J4976" s="61">
        <f t="shared" si="387"/>
        <v>2.0102930135188362</v>
      </c>
      <c r="K4976" s="61">
        <f t="shared" si="388"/>
        <v>14103.726666666667</v>
      </c>
    </row>
    <row r="4977" spans="1:11" ht="25.5" x14ac:dyDescent="0.25">
      <c r="A4977" s="76">
        <f t="shared" si="389"/>
        <v>4972</v>
      </c>
      <c r="B4977" s="92" t="s">
        <v>7028</v>
      </c>
      <c r="C4977" s="94" t="s">
        <v>21285</v>
      </c>
      <c r="D4977" s="95" t="s">
        <v>2259</v>
      </c>
      <c r="E4977" s="96">
        <v>8591.1</v>
      </c>
      <c r="F4977" s="99">
        <v>9019</v>
      </c>
      <c r="G4977" s="59">
        <v>8761.2000000000007</v>
      </c>
      <c r="H4977" s="61">
        <f t="shared" si="385"/>
        <v>8790.4333333333325</v>
      </c>
      <c r="I4977" s="61">
        <f t="shared" si="386"/>
        <v>215.44266832114116</v>
      </c>
      <c r="J4977" s="61">
        <f t="shared" si="387"/>
        <v>2.4508765398877701</v>
      </c>
      <c r="K4977" s="61">
        <f t="shared" si="388"/>
        <v>8790.4333333333325</v>
      </c>
    </row>
    <row r="4978" spans="1:11" ht="25.5" x14ac:dyDescent="0.25">
      <c r="A4978" s="76">
        <f t="shared" si="389"/>
        <v>4973</v>
      </c>
      <c r="B4978" s="92" t="s">
        <v>7028</v>
      </c>
      <c r="C4978" s="94" t="s">
        <v>21286</v>
      </c>
      <c r="D4978" s="95" t="s">
        <v>2259</v>
      </c>
      <c r="E4978" s="96">
        <v>4894.05</v>
      </c>
      <c r="F4978" s="99">
        <v>5101</v>
      </c>
      <c r="G4978" s="59">
        <v>5003.1899999999996</v>
      </c>
      <c r="H4978" s="61">
        <f t="shared" si="385"/>
        <v>4999.413333333333</v>
      </c>
      <c r="I4978" s="61">
        <f t="shared" si="386"/>
        <v>103.52667788224112</v>
      </c>
      <c r="J4978" s="61">
        <f t="shared" si="387"/>
        <v>2.0707765287575302</v>
      </c>
      <c r="K4978" s="61">
        <f t="shared" si="388"/>
        <v>4999.413333333333</v>
      </c>
    </row>
    <row r="4979" spans="1:11" ht="25.5" x14ac:dyDescent="0.25">
      <c r="A4979" s="76">
        <f t="shared" si="389"/>
        <v>4974</v>
      </c>
      <c r="B4979" s="92" t="s">
        <v>7029</v>
      </c>
      <c r="C4979" s="94" t="s">
        <v>21287</v>
      </c>
      <c r="D4979" s="95" t="s">
        <v>2259</v>
      </c>
      <c r="E4979" s="96">
        <v>1290.45</v>
      </c>
      <c r="F4979" s="99">
        <v>1346</v>
      </c>
      <c r="G4979" s="59">
        <v>1320.26</v>
      </c>
      <c r="H4979" s="61">
        <f t="shared" si="385"/>
        <v>1318.9033333333334</v>
      </c>
      <c r="I4979" s="61">
        <f t="shared" si="386"/>
        <v>27.799838728548984</v>
      </c>
      <c r="J4979" s="61">
        <f t="shared" si="387"/>
        <v>2.1077995654381279</v>
      </c>
      <c r="K4979" s="61">
        <f t="shared" si="388"/>
        <v>1318.9033333333334</v>
      </c>
    </row>
    <row r="4980" spans="1:11" ht="25.5" x14ac:dyDescent="0.25">
      <c r="A4980" s="76">
        <f t="shared" si="389"/>
        <v>4975</v>
      </c>
      <c r="B4980" s="92" t="s">
        <v>7030</v>
      </c>
      <c r="C4980" s="94">
        <f>A4980</f>
        <v>4975</v>
      </c>
      <c r="D4980" s="95" t="s">
        <v>2259</v>
      </c>
      <c r="E4980" s="96">
        <v>6048</v>
      </c>
      <c r="F4980" s="99">
        <v>6289</v>
      </c>
      <c r="G4980" s="59">
        <v>6167.75</v>
      </c>
      <c r="H4980" s="61">
        <f t="shared" si="385"/>
        <v>6168.25</v>
      </c>
      <c r="I4980" s="61">
        <f t="shared" si="386"/>
        <v>120.50077800578717</v>
      </c>
      <c r="J4980" s="61">
        <f t="shared" si="387"/>
        <v>1.9535650793302342</v>
      </c>
      <c r="K4980" s="61">
        <f t="shared" si="388"/>
        <v>6168.25</v>
      </c>
    </row>
    <row r="4981" spans="1:11" ht="38.25" x14ac:dyDescent="0.25">
      <c r="A4981" s="76">
        <f t="shared" si="389"/>
        <v>4976</v>
      </c>
      <c r="B4981" s="92" t="s">
        <v>7031</v>
      </c>
      <c r="C4981" s="94" t="s">
        <v>21288</v>
      </c>
      <c r="D4981" s="95" t="s">
        <v>2259</v>
      </c>
      <c r="E4981" s="96">
        <v>3841.95</v>
      </c>
      <c r="F4981" s="99">
        <v>3999</v>
      </c>
      <c r="G4981" s="59">
        <v>3922.63</v>
      </c>
      <c r="H4981" s="61">
        <f t="shared" si="385"/>
        <v>3921.1933333333332</v>
      </c>
      <c r="I4981" s="61">
        <f t="shared" si="386"/>
        <v>78.534856168031197</v>
      </c>
      <c r="J4981" s="61">
        <f t="shared" si="387"/>
        <v>2.0028305031639482</v>
      </c>
      <c r="K4981" s="61">
        <f t="shared" si="388"/>
        <v>3921.1933333333332</v>
      </c>
    </row>
    <row r="4982" spans="1:11" ht="25.5" x14ac:dyDescent="0.25">
      <c r="A4982" s="76">
        <f t="shared" si="389"/>
        <v>4977</v>
      </c>
      <c r="B4982" s="92" t="s">
        <v>7032</v>
      </c>
      <c r="C4982" s="94">
        <f>A4982</f>
        <v>4977</v>
      </c>
      <c r="D4982" s="95" t="s">
        <v>2259</v>
      </c>
      <c r="E4982" s="96">
        <v>5393.85</v>
      </c>
      <c r="F4982" s="99">
        <v>5662</v>
      </c>
      <c r="G4982" s="59">
        <v>5500.65</v>
      </c>
      <c r="H4982" s="61">
        <f t="shared" si="385"/>
        <v>5518.833333333333</v>
      </c>
      <c r="I4982" s="61">
        <f t="shared" si="386"/>
        <v>134.99659563608742</v>
      </c>
      <c r="J4982" s="61">
        <f t="shared" si="387"/>
        <v>2.4461074919715053</v>
      </c>
      <c r="K4982" s="61">
        <f t="shared" si="388"/>
        <v>5518.833333333333</v>
      </c>
    </row>
    <row r="4983" spans="1:11" ht="25.5" x14ac:dyDescent="0.25">
      <c r="A4983" s="76">
        <f t="shared" si="389"/>
        <v>4978</v>
      </c>
      <c r="B4983" s="92" t="s">
        <v>7033</v>
      </c>
      <c r="C4983" s="94" t="s">
        <v>21289</v>
      </c>
      <c r="D4983" s="95" t="s">
        <v>2258</v>
      </c>
      <c r="E4983" s="96">
        <v>2819.25</v>
      </c>
      <c r="F4983" s="99">
        <v>2939</v>
      </c>
      <c r="G4983" s="59">
        <v>2882.12</v>
      </c>
      <c r="H4983" s="61">
        <f t="shared" si="385"/>
        <v>2880.123333333333</v>
      </c>
      <c r="I4983" s="61">
        <f t="shared" si="386"/>
        <v>59.89996355035062</v>
      </c>
      <c r="J4983" s="61">
        <f t="shared" si="387"/>
        <v>2.0797707812402928</v>
      </c>
      <c r="K4983" s="61">
        <f t="shared" si="388"/>
        <v>2880.123333333333</v>
      </c>
    </row>
    <row r="4984" spans="1:11" x14ac:dyDescent="0.25">
      <c r="A4984" s="76">
        <f t="shared" si="389"/>
        <v>4979</v>
      </c>
      <c r="B4984" s="92" t="s">
        <v>7034</v>
      </c>
      <c r="C4984" s="94" t="s">
        <v>21290</v>
      </c>
      <c r="D4984" s="95" t="s">
        <v>2259</v>
      </c>
      <c r="E4984" s="96">
        <v>576.45000000000005</v>
      </c>
      <c r="F4984" s="99">
        <v>601</v>
      </c>
      <c r="G4984" s="59">
        <v>589.77</v>
      </c>
      <c r="H4984" s="61">
        <f t="shared" si="385"/>
        <v>589.07333333333338</v>
      </c>
      <c r="I4984" s="61">
        <f t="shared" si="386"/>
        <v>12.289818279101313</v>
      </c>
      <c r="J4984" s="61">
        <f t="shared" si="387"/>
        <v>2.0862968298968965</v>
      </c>
      <c r="K4984" s="61">
        <f t="shared" si="388"/>
        <v>589.07333333333338</v>
      </c>
    </row>
    <row r="4985" spans="1:11" x14ac:dyDescent="0.25">
      <c r="A4985" s="76">
        <f t="shared" si="389"/>
        <v>4980</v>
      </c>
      <c r="B4985" s="92" t="s">
        <v>7035</v>
      </c>
      <c r="C4985" s="94" t="s">
        <v>21291</v>
      </c>
      <c r="D4985" s="95" t="s">
        <v>2259</v>
      </c>
      <c r="E4985" s="96">
        <v>2095.8000000000002</v>
      </c>
      <c r="F4985" s="99">
        <v>2179</v>
      </c>
      <c r="G4985" s="59">
        <v>2137.3000000000002</v>
      </c>
      <c r="H4985" s="61">
        <f t="shared" si="385"/>
        <v>2137.3666666666668</v>
      </c>
      <c r="I4985" s="61">
        <f t="shared" si="386"/>
        <v>41.600040064083181</v>
      </c>
      <c r="J4985" s="61">
        <f t="shared" si="387"/>
        <v>1.9463221127594632</v>
      </c>
      <c r="K4985" s="61">
        <f t="shared" si="388"/>
        <v>2137.3666666666668</v>
      </c>
    </row>
    <row r="4986" spans="1:11" ht="25.5" x14ac:dyDescent="0.25">
      <c r="A4986" s="76">
        <f t="shared" si="389"/>
        <v>4981</v>
      </c>
      <c r="B4986" s="92" t="s">
        <v>7036</v>
      </c>
      <c r="C4986" s="94" t="s">
        <v>21292</v>
      </c>
      <c r="D4986" s="95" t="s">
        <v>2259</v>
      </c>
      <c r="E4986" s="96">
        <v>829.5</v>
      </c>
      <c r="F4986" s="99">
        <v>864</v>
      </c>
      <c r="G4986" s="59">
        <v>846.92</v>
      </c>
      <c r="H4986" s="61">
        <f t="shared" si="385"/>
        <v>846.80666666666673</v>
      </c>
      <c r="I4986" s="61">
        <f t="shared" si="386"/>
        <v>17.250279224793243</v>
      </c>
      <c r="J4986" s="61">
        <f t="shared" si="387"/>
        <v>2.0370977111808175</v>
      </c>
      <c r="K4986" s="61">
        <f t="shared" si="388"/>
        <v>846.80666666666673</v>
      </c>
    </row>
    <row r="4987" spans="1:11" ht="25.5" x14ac:dyDescent="0.25">
      <c r="A4987" s="76">
        <f t="shared" si="389"/>
        <v>4982</v>
      </c>
      <c r="B4987" s="92" t="s">
        <v>7037</v>
      </c>
      <c r="C4987" s="94" t="s">
        <v>21293</v>
      </c>
      <c r="D4987" s="95" t="s">
        <v>2259</v>
      </c>
      <c r="E4987" s="96">
        <v>829.5</v>
      </c>
      <c r="F4987" s="99">
        <v>871</v>
      </c>
      <c r="G4987" s="59">
        <v>845.92</v>
      </c>
      <c r="H4987" s="61">
        <f t="shared" ref="H4987:H5050" si="390">AVERAGE(E4987:G4987)</f>
        <v>848.80666666666673</v>
      </c>
      <c r="I4987" s="61">
        <f t="shared" ref="I4987:I5050" si="391">SQRT(((SUM((POWER(G4987-H4987,2)),(POWER(F4987-H4987,2)),(POWER(E4987-H4987,2)))/(COLUMNS(E4987:G4987)-1))))</f>
        <v>20.900051036620305</v>
      </c>
      <c r="J4987" s="61">
        <f t="shared" ref="J4987:J5050" si="392">I4987/H4987*100</f>
        <v>2.462286390692066</v>
      </c>
      <c r="K4987" s="61">
        <f t="shared" ref="K4987:K5050" si="393">H4987</f>
        <v>848.80666666666673</v>
      </c>
    </row>
    <row r="4988" spans="1:11" ht="25.5" x14ac:dyDescent="0.25">
      <c r="A4988" s="76">
        <f t="shared" si="389"/>
        <v>4983</v>
      </c>
      <c r="B4988" s="92" t="s">
        <v>7038</v>
      </c>
      <c r="C4988" s="94" t="s">
        <v>21294</v>
      </c>
      <c r="D4988" s="95" t="s">
        <v>2259</v>
      </c>
      <c r="E4988" s="96">
        <v>4200</v>
      </c>
      <c r="F4988" s="99">
        <v>4378</v>
      </c>
      <c r="G4988" s="59">
        <v>4293.66</v>
      </c>
      <c r="H4988" s="61">
        <f t="shared" si="390"/>
        <v>4290.5533333333333</v>
      </c>
      <c r="I4988" s="61">
        <f t="shared" si="391"/>
        <v>89.040656631301488</v>
      </c>
      <c r="J4988" s="61">
        <f t="shared" si="392"/>
        <v>2.0752721086006347</v>
      </c>
      <c r="K4988" s="61">
        <f t="shared" si="393"/>
        <v>4290.5533333333333</v>
      </c>
    </row>
    <row r="4989" spans="1:11" ht="25.5" x14ac:dyDescent="0.25">
      <c r="A4989" s="76">
        <f t="shared" si="389"/>
        <v>4984</v>
      </c>
      <c r="B4989" s="92" t="s">
        <v>7039</v>
      </c>
      <c r="C4989" s="94" t="s">
        <v>21295</v>
      </c>
      <c r="D4989" s="95" t="s">
        <v>2259</v>
      </c>
      <c r="E4989" s="96">
        <v>4200</v>
      </c>
      <c r="F4989" s="99">
        <v>4381</v>
      </c>
      <c r="G4989" s="59">
        <v>4297.0200000000004</v>
      </c>
      <c r="H4989" s="61">
        <f t="shared" si="390"/>
        <v>4292.6733333333332</v>
      </c>
      <c r="I4989" s="61">
        <f t="shared" si="391"/>
        <v>90.578254196762558</v>
      </c>
      <c r="J4989" s="61">
        <f t="shared" si="392"/>
        <v>2.110066319125826</v>
      </c>
      <c r="K4989" s="61">
        <f t="shared" si="393"/>
        <v>4292.6733333333332</v>
      </c>
    </row>
    <row r="4990" spans="1:11" ht="25.5" x14ac:dyDescent="0.25">
      <c r="A4990" s="76">
        <f t="shared" si="389"/>
        <v>4985</v>
      </c>
      <c r="B4990" s="92" t="s">
        <v>7040</v>
      </c>
      <c r="C4990" s="94" t="s">
        <v>21296</v>
      </c>
      <c r="D4990" s="95" t="s">
        <v>2259</v>
      </c>
      <c r="E4990" s="96">
        <v>10891.65</v>
      </c>
      <c r="F4990" s="99">
        <v>11325</v>
      </c>
      <c r="G4990" s="59">
        <v>11107.3</v>
      </c>
      <c r="H4990" s="61">
        <f t="shared" si="390"/>
        <v>11107.983333333332</v>
      </c>
      <c r="I4990" s="61">
        <f t="shared" si="391"/>
        <v>216.67580814048765</v>
      </c>
      <c r="J4990" s="61">
        <f t="shared" si="392"/>
        <v>1.9506313759967322</v>
      </c>
      <c r="K4990" s="61">
        <f t="shared" si="393"/>
        <v>11107.983333333332</v>
      </c>
    </row>
    <row r="4991" spans="1:11" ht="25.5" x14ac:dyDescent="0.25">
      <c r="A4991" s="76">
        <f t="shared" si="389"/>
        <v>4986</v>
      </c>
      <c r="B4991" s="92" t="s">
        <v>7041</v>
      </c>
      <c r="C4991" s="94" t="s">
        <v>21297</v>
      </c>
      <c r="D4991" s="95" t="s">
        <v>2259</v>
      </c>
      <c r="E4991" s="96">
        <v>3221.4</v>
      </c>
      <c r="F4991" s="99">
        <v>3353</v>
      </c>
      <c r="G4991" s="59">
        <v>3289.05</v>
      </c>
      <c r="H4991" s="61">
        <f t="shared" si="390"/>
        <v>3287.8166666666671</v>
      </c>
      <c r="I4991" s="61">
        <f t="shared" si="391"/>
        <v>65.808668375323677</v>
      </c>
      <c r="J4991" s="61">
        <f t="shared" si="392"/>
        <v>2.0015917871127344</v>
      </c>
      <c r="K4991" s="61">
        <f t="shared" si="393"/>
        <v>3287.8166666666671</v>
      </c>
    </row>
    <row r="4992" spans="1:11" x14ac:dyDescent="0.25">
      <c r="A4992" s="76">
        <f t="shared" si="389"/>
        <v>4987</v>
      </c>
      <c r="B4992" s="92" t="s">
        <v>7042</v>
      </c>
      <c r="C4992" s="94" t="s">
        <v>21298</v>
      </c>
      <c r="D4992" s="95" t="s">
        <v>2259</v>
      </c>
      <c r="E4992" s="96">
        <v>508786.95</v>
      </c>
      <c r="F4992" s="99">
        <v>534125</v>
      </c>
      <c r="G4992" s="59">
        <v>518860.93</v>
      </c>
      <c r="H4992" s="61">
        <f t="shared" si="390"/>
        <v>520590.95999999996</v>
      </c>
      <c r="I4992" s="61">
        <f t="shared" si="391"/>
        <v>12757.309563591372</v>
      </c>
      <c r="J4992" s="61">
        <f t="shared" si="392"/>
        <v>2.4505438134368243</v>
      </c>
      <c r="K4992" s="61">
        <f t="shared" si="393"/>
        <v>520590.95999999996</v>
      </c>
    </row>
    <row r="4993" spans="1:11" x14ac:dyDescent="0.25">
      <c r="A4993" s="76">
        <f t="shared" si="389"/>
        <v>4988</v>
      </c>
      <c r="B4993" s="92" t="s">
        <v>7043</v>
      </c>
      <c r="C4993" s="94" t="s">
        <v>21299</v>
      </c>
      <c r="D4993" s="95" t="s">
        <v>2259</v>
      </c>
      <c r="E4993" s="96">
        <v>390419.4</v>
      </c>
      <c r="F4993" s="99">
        <v>406934</v>
      </c>
      <c r="G4993" s="59">
        <v>399125.75</v>
      </c>
      <c r="H4993" s="61">
        <f t="shared" si="390"/>
        <v>398826.3833333333</v>
      </c>
      <c r="I4993" s="61">
        <f t="shared" si="391"/>
        <v>8261.3690506376206</v>
      </c>
      <c r="J4993" s="61">
        <f t="shared" si="392"/>
        <v>2.0714198949403224</v>
      </c>
      <c r="K4993" s="61">
        <f t="shared" si="393"/>
        <v>398826.3833333333</v>
      </c>
    </row>
    <row r="4994" spans="1:11" x14ac:dyDescent="0.25">
      <c r="A4994" s="76">
        <f t="shared" si="389"/>
        <v>4989</v>
      </c>
      <c r="B4994" s="92" t="s">
        <v>7044</v>
      </c>
      <c r="C4994" s="94" t="s">
        <v>21300</v>
      </c>
      <c r="D4994" s="95" t="s">
        <v>2259</v>
      </c>
      <c r="E4994" s="96">
        <v>376723.20000000001</v>
      </c>
      <c r="F4994" s="99">
        <v>392960</v>
      </c>
      <c r="G4994" s="59">
        <v>385425.51</v>
      </c>
      <c r="H4994" s="61">
        <f t="shared" si="390"/>
        <v>385036.23666666663</v>
      </c>
      <c r="I4994" s="61">
        <f t="shared" si="391"/>
        <v>8125.3965353103376</v>
      </c>
      <c r="J4994" s="61">
        <f t="shared" si="392"/>
        <v>2.1102939831464882</v>
      </c>
      <c r="K4994" s="61">
        <f t="shared" si="393"/>
        <v>385036.23666666663</v>
      </c>
    </row>
    <row r="4995" spans="1:11" ht="25.5" x14ac:dyDescent="0.25">
      <c r="A4995" s="76">
        <f t="shared" si="389"/>
        <v>4990</v>
      </c>
      <c r="B4995" s="92" t="s">
        <v>7045</v>
      </c>
      <c r="C4995" s="94" t="s">
        <v>21301</v>
      </c>
      <c r="D4995" s="95" t="s">
        <v>2259</v>
      </c>
      <c r="E4995" s="96">
        <v>368376.75</v>
      </c>
      <c r="F4995" s="99">
        <v>383038</v>
      </c>
      <c r="G4995" s="59">
        <v>375670.61</v>
      </c>
      <c r="H4995" s="61">
        <f t="shared" si="390"/>
        <v>375695.11999999994</v>
      </c>
      <c r="I4995" s="61">
        <f t="shared" si="391"/>
        <v>7330.6557309493128</v>
      </c>
      <c r="J4995" s="61">
        <f t="shared" si="392"/>
        <v>1.9512246342058726</v>
      </c>
      <c r="K4995" s="61">
        <f t="shared" si="393"/>
        <v>375695.11999999994</v>
      </c>
    </row>
    <row r="4996" spans="1:11" ht="25.5" x14ac:dyDescent="0.25">
      <c r="A4996" s="76">
        <f t="shared" si="389"/>
        <v>4991</v>
      </c>
      <c r="B4996" s="92" t="s">
        <v>7046</v>
      </c>
      <c r="C4996" s="94" t="s">
        <v>21302</v>
      </c>
      <c r="D4996" s="95" t="s">
        <v>2259</v>
      </c>
      <c r="E4996" s="96">
        <v>56700</v>
      </c>
      <c r="F4996" s="99">
        <v>59025</v>
      </c>
      <c r="G4996" s="59">
        <v>57890.7</v>
      </c>
      <c r="H4996" s="61">
        <f t="shared" si="390"/>
        <v>57871.9</v>
      </c>
      <c r="I4996" s="61">
        <f t="shared" si="391"/>
        <v>1162.6140073128313</v>
      </c>
      <c r="J4996" s="61">
        <f t="shared" si="392"/>
        <v>2.008943904231296</v>
      </c>
      <c r="K4996" s="61">
        <f t="shared" si="393"/>
        <v>57871.9</v>
      </c>
    </row>
    <row r="4997" spans="1:11" ht="25.5" x14ac:dyDescent="0.25">
      <c r="A4997" s="76">
        <f t="shared" si="389"/>
        <v>4992</v>
      </c>
      <c r="B4997" s="92" t="s">
        <v>7047</v>
      </c>
      <c r="C4997" s="94" t="s">
        <v>21303</v>
      </c>
      <c r="D4997" s="95" t="s">
        <v>2259</v>
      </c>
      <c r="E4997" s="96">
        <v>566449.80000000005</v>
      </c>
      <c r="F4997" s="99">
        <v>594659</v>
      </c>
      <c r="G4997" s="59">
        <v>577665.51</v>
      </c>
      <c r="H4997" s="61">
        <f t="shared" si="390"/>
        <v>579591.43666666665</v>
      </c>
      <c r="I4997" s="61">
        <f t="shared" si="391"/>
        <v>14202.874226861009</v>
      </c>
      <c r="J4997" s="61">
        <f t="shared" si="392"/>
        <v>2.4504975968147948</v>
      </c>
      <c r="K4997" s="61">
        <f t="shared" si="393"/>
        <v>579591.43666666665</v>
      </c>
    </row>
    <row r="4998" spans="1:11" ht="25.5" x14ac:dyDescent="0.25">
      <c r="A4998" s="76">
        <f t="shared" si="389"/>
        <v>4993</v>
      </c>
      <c r="B4998" s="92" t="s">
        <v>7047</v>
      </c>
      <c r="C4998" s="94" t="s">
        <v>21304</v>
      </c>
      <c r="D4998" s="95" t="s">
        <v>2259</v>
      </c>
      <c r="E4998" s="96">
        <v>476452.2</v>
      </c>
      <c r="F4998" s="99">
        <v>496606</v>
      </c>
      <c r="G4998" s="59">
        <v>487077.08</v>
      </c>
      <c r="H4998" s="61">
        <f t="shared" si="390"/>
        <v>486711.76</v>
      </c>
      <c r="I4998" s="61">
        <f t="shared" si="391"/>
        <v>10081.865285590751</v>
      </c>
      <c r="J4998" s="61">
        <f t="shared" si="392"/>
        <v>2.0714242215126979</v>
      </c>
      <c r="K4998" s="61">
        <f t="shared" si="393"/>
        <v>486711.76</v>
      </c>
    </row>
    <row r="4999" spans="1:11" ht="25.5" x14ac:dyDescent="0.25">
      <c r="A4999" s="76">
        <f t="shared" si="389"/>
        <v>4994</v>
      </c>
      <c r="B4999" s="92" t="s">
        <v>7048</v>
      </c>
      <c r="C4999" s="94" t="s">
        <v>21304</v>
      </c>
      <c r="D4999" s="95" t="s">
        <v>2259</v>
      </c>
      <c r="E4999" s="96">
        <v>174352.5</v>
      </c>
      <c r="F4999" s="99">
        <v>181867</v>
      </c>
      <c r="G4999" s="59">
        <v>178380.04</v>
      </c>
      <c r="H4999" s="61">
        <f t="shared" si="390"/>
        <v>178199.84666666668</v>
      </c>
      <c r="I4999" s="61">
        <f t="shared" si="391"/>
        <v>3760.4893020102231</v>
      </c>
      <c r="J4999" s="61">
        <f t="shared" si="392"/>
        <v>2.1102651726993011</v>
      </c>
      <c r="K4999" s="61">
        <f t="shared" si="393"/>
        <v>178199.84666666668</v>
      </c>
    </row>
    <row r="5000" spans="1:11" ht="25.5" x14ac:dyDescent="0.25">
      <c r="A5000" s="76">
        <f t="shared" ref="A5000:A5063" si="394">A4999+1</f>
        <v>4995</v>
      </c>
      <c r="B5000" s="92" t="s">
        <v>7049</v>
      </c>
      <c r="C5000" s="94" t="s">
        <v>21196</v>
      </c>
      <c r="D5000" s="95" t="s">
        <v>2259</v>
      </c>
      <c r="E5000" s="96">
        <v>297675</v>
      </c>
      <c r="F5000" s="99">
        <v>309522</v>
      </c>
      <c r="G5000" s="59">
        <v>303568.96999999997</v>
      </c>
      <c r="H5000" s="61">
        <f t="shared" si="390"/>
        <v>303588.65666666668</v>
      </c>
      <c r="I5000" s="61">
        <f t="shared" si="391"/>
        <v>5923.5245355812731</v>
      </c>
      <c r="J5000" s="61">
        <f t="shared" si="392"/>
        <v>1.9511679390858028</v>
      </c>
      <c r="K5000" s="61">
        <f t="shared" si="393"/>
        <v>303588.65666666668</v>
      </c>
    </row>
    <row r="5001" spans="1:11" ht="25.5" x14ac:dyDescent="0.25">
      <c r="A5001" s="76">
        <f t="shared" si="394"/>
        <v>4996</v>
      </c>
      <c r="B5001" s="92" t="s">
        <v>7050</v>
      </c>
      <c r="C5001" s="94" t="s">
        <v>21305</v>
      </c>
      <c r="D5001" s="95" t="s">
        <v>2259</v>
      </c>
      <c r="E5001" s="96">
        <v>580192.19999999995</v>
      </c>
      <c r="F5001" s="99">
        <v>603980</v>
      </c>
      <c r="G5001" s="59">
        <v>592376.24</v>
      </c>
      <c r="H5001" s="61">
        <f t="shared" si="390"/>
        <v>592182.81333333335</v>
      </c>
      <c r="I5001" s="61">
        <f t="shared" si="391"/>
        <v>11895.079554863594</v>
      </c>
      <c r="J5001" s="61">
        <f t="shared" si="392"/>
        <v>2.0086836846728922</v>
      </c>
      <c r="K5001" s="61">
        <f t="shared" si="393"/>
        <v>592182.81333333335</v>
      </c>
    </row>
    <row r="5002" spans="1:11" ht="25.5" x14ac:dyDescent="0.25">
      <c r="A5002" s="76">
        <f t="shared" si="394"/>
        <v>4997</v>
      </c>
      <c r="B5002" s="92" t="s">
        <v>7051</v>
      </c>
      <c r="C5002" s="94" t="s">
        <v>21306</v>
      </c>
      <c r="D5002" s="95" t="s">
        <v>2259</v>
      </c>
      <c r="E5002" s="96">
        <v>562041.9</v>
      </c>
      <c r="F5002" s="99">
        <v>590032</v>
      </c>
      <c r="G5002" s="59">
        <v>573170.32999999996</v>
      </c>
      <c r="H5002" s="61">
        <f t="shared" si="390"/>
        <v>575081.41</v>
      </c>
      <c r="I5002" s="61">
        <f t="shared" si="391"/>
        <v>14092.572319392219</v>
      </c>
      <c r="J5002" s="61">
        <f t="shared" si="392"/>
        <v>2.4505351893381873</v>
      </c>
      <c r="K5002" s="61">
        <f t="shared" si="393"/>
        <v>575081.41</v>
      </c>
    </row>
    <row r="5003" spans="1:11" ht="25.5" x14ac:dyDescent="0.25">
      <c r="A5003" s="76">
        <f t="shared" si="394"/>
        <v>4998</v>
      </c>
      <c r="B5003" s="92" t="s">
        <v>7051</v>
      </c>
      <c r="C5003" s="94" t="s">
        <v>21307</v>
      </c>
      <c r="D5003" s="95" t="s">
        <v>2259</v>
      </c>
      <c r="E5003" s="96">
        <v>618114</v>
      </c>
      <c r="F5003" s="99">
        <v>644260</v>
      </c>
      <c r="G5003" s="59">
        <v>631897.93999999994</v>
      </c>
      <c r="H5003" s="61">
        <f t="shared" si="390"/>
        <v>631423.98</v>
      </c>
      <c r="I5003" s="61">
        <f t="shared" si="391"/>
        <v>13079.442173166253</v>
      </c>
      <c r="J5003" s="61">
        <f t="shared" si="392"/>
        <v>2.0714199313694506</v>
      </c>
      <c r="K5003" s="61">
        <f t="shared" si="393"/>
        <v>631423.98</v>
      </c>
    </row>
    <row r="5004" spans="1:11" x14ac:dyDescent="0.25">
      <c r="A5004" s="76">
        <f t="shared" si="394"/>
        <v>4999</v>
      </c>
      <c r="B5004" s="92" t="s">
        <v>7052</v>
      </c>
      <c r="C5004" s="94" t="s">
        <v>21308</v>
      </c>
      <c r="D5004" s="95" t="s">
        <v>2259</v>
      </c>
      <c r="E5004" s="96">
        <v>516238.8</v>
      </c>
      <c r="F5004" s="99">
        <v>538489</v>
      </c>
      <c r="G5004" s="59">
        <v>528163.92000000004</v>
      </c>
      <c r="H5004" s="61">
        <f t="shared" si="390"/>
        <v>527630.57333333336</v>
      </c>
      <c r="I5004" s="61">
        <f t="shared" si="391"/>
        <v>11134.684279768937</v>
      </c>
      <c r="J5004" s="61">
        <f t="shared" si="392"/>
        <v>2.1103182496467165</v>
      </c>
      <c r="K5004" s="61">
        <f t="shared" si="393"/>
        <v>527630.57333333336</v>
      </c>
    </row>
    <row r="5005" spans="1:11" x14ac:dyDescent="0.25">
      <c r="A5005" s="76">
        <f t="shared" si="394"/>
        <v>5000</v>
      </c>
      <c r="B5005" s="92" t="s">
        <v>7053</v>
      </c>
      <c r="C5005" s="94" t="s">
        <v>21309</v>
      </c>
      <c r="D5005" s="95" t="s">
        <v>2259</v>
      </c>
      <c r="E5005" s="96">
        <v>863100</v>
      </c>
      <c r="F5005" s="99">
        <v>897451</v>
      </c>
      <c r="G5005" s="59">
        <v>880189.38</v>
      </c>
      <c r="H5005" s="61">
        <f t="shared" si="390"/>
        <v>880246.79333333333</v>
      </c>
      <c r="I5005" s="61">
        <f t="shared" si="391"/>
        <v>17175.571969169858</v>
      </c>
      <c r="J5005" s="61">
        <f t="shared" si="392"/>
        <v>1.9512223275621503</v>
      </c>
      <c r="K5005" s="61">
        <f t="shared" si="393"/>
        <v>880246.79333333333</v>
      </c>
    </row>
    <row r="5006" spans="1:11" ht="25.5" x14ac:dyDescent="0.25">
      <c r="A5006" s="76">
        <f t="shared" si="394"/>
        <v>5001</v>
      </c>
      <c r="B5006" s="92" t="s">
        <v>7054</v>
      </c>
      <c r="C5006" s="94" t="s">
        <v>21310</v>
      </c>
      <c r="D5006" s="95" t="s">
        <v>2259</v>
      </c>
      <c r="E5006" s="96">
        <v>274569.75</v>
      </c>
      <c r="F5006" s="99">
        <v>285827</v>
      </c>
      <c r="G5006" s="59">
        <v>280335.71000000002</v>
      </c>
      <c r="H5006" s="61">
        <f t="shared" si="390"/>
        <v>280244.15333333332</v>
      </c>
      <c r="I5006" s="61">
        <f t="shared" si="391"/>
        <v>5629.1834539330239</v>
      </c>
      <c r="J5006" s="61">
        <f t="shared" si="392"/>
        <v>2.008671148702772</v>
      </c>
      <c r="K5006" s="61">
        <f t="shared" si="393"/>
        <v>280244.15333333332</v>
      </c>
    </row>
    <row r="5007" spans="1:11" ht="25.5" x14ac:dyDescent="0.25">
      <c r="A5007" s="76">
        <f t="shared" si="394"/>
        <v>5002</v>
      </c>
      <c r="B5007" s="92" t="s">
        <v>7055</v>
      </c>
      <c r="C5007" s="94" t="s">
        <v>21311</v>
      </c>
      <c r="D5007" s="95" t="s">
        <v>2259</v>
      </c>
      <c r="E5007" s="96">
        <v>555135</v>
      </c>
      <c r="F5007" s="99">
        <v>582781</v>
      </c>
      <c r="G5007" s="59">
        <v>566126.67000000004</v>
      </c>
      <c r="H5007" s="61">
        <f t="shared" si="390"/>
        <v>568014.22333333327</v>
      </c>
      <c r="I5007" s="61">
        <f t="shared" si="391"/>
        <v>13919.320105150009</v>
      </c>
      <c r="J5007" s="61">
        <f t="shared" si="392"/>
        <v>2.450523161808503</v>
      </c>
      <c r="K5007" s="61">
        <f t="shared" si="393"/>
        <v>568014.22333333327</v>
      </c>
    </row>
    <row r="5008" spans="1:11" ht="25.5" x14ac:dyDescent="0.25">
      <c r="A5008" s="76">
        <f t="shared" si="394"/>
        <v>5003</v>
      </c>
      <c r="B5008" s="92" t="s">
        <v>7055</v>
      </c>
      <c r="C5008" s="94" t="s">
        <v>21312</v>
      </c>
      <c r="D5008" s="95" t="s">
        <v>2259</v>
      </c>
      <c r="E5008" s="96">
        <v>537450.9</v>
      </c>
      <c r="F5008" s="99">
        <v>560185</v>
      </c>
      <c r="G5008" s="59">
        <v>549436.06000000006</v>
      </c>
      <c r="H5008" s="61">
        <f t="shared" si="390"/>
        <v>549023.98666666669</v>
      </c>
      <c r="I5008" s="61">
        <f t="shared" si="391"/>
        <v>11372.650483793701</v>
      </c>
      <c r="J5008" s="61">
        <f t="shared" si="392"/>
        <v>2.0714305312672012</v>
      </c>
      <c r="K5008" s="61">
        <f t="shared" si="393"/>
        <v>549023.98666666669</v>
      </c>
    </row>
    <row r="5009" spans="1:11" ht="25.5" x14ac:dyDescent="0.25">
      <c r="A5009" s="76">
        <f t="shared" si="394"/>
        <v>5004</v>
      </c>
      <c r="B5009" s="92" t="s">
        <v>7056</v>
      </c>
      <c r="C5009" s="94" t="s">
        <v>21313</v>
      </c>
      <c r="D5009" s="95" t="s">
        <v>2259</v>
      </c>
      <c r="E5009" s="96">
        <v>556811.85</v>
      </c>
      <c r="F5009" s="99">
        <v>580810</v>
      </c>
      <c r="G5009" s="59">
        <v>569674.19999999995</v>
      </c>
      <c r="H5009" s="61">
        <f t="shared" si="390"/>
        <v>569098.68333333335</v>
      </c>
      <c r="I5009" s="61">
        <f t="shared" si="391"/>
        <v>12009.421944075142</v>
      </c>
      <c r="J5009" s="61">
        <f t="shared" si="392"/>
        <v>2.1102529834954766</v>
      </c>
      <c r="K5009" s="61">
        <f t="shared" si="393"/>
        <v>569098.68333333335</v>
      </c>
    </row>
    <row r="5010" spans="1:11" x14ac:dyDescent="0.25">
      <c r="A5010" s="76">
        <f t="shared" si="394"/>
        <v>5005</v>
      </c>
      <c r="B5010" s="92" t="s">
        <v>7057</v>
      </c>
      <c r="C5010" s="94" t="s">
        <v>21314</v>
      </c>
      <c r="D5010" s="95" t="s">
        <v>2259</v>
      </c>
      <c r="E5010" s="96">
        <v>1948.8</v>
      </c>
      <c r="F5010" s="99">
        <v>2026</v>
      </c>
      <c r="G5010" s="59">
        <v>1987.39</v>
      </c>
      <c r="H5010" s="61">
        <f t="shared" si="390"/>
        <v>1987.3966666666668</v>
      </c>
      <c r="I5010" s="61">
        <f t="shared" si="391"/>
        <v>38.600000431778952</v>
      </c>
      <c r="J5010" s="61">
        <f t="shared" si="392"/>
        <v>1.9422393666645454</v>
      </c>
      <c r="K5010" s="61">
        <f t="shared" si="393"/>
        <v>1987.3966666666668</v>
      </c>
    </row>
    <row r="5011" spans="1:11" x14ac:dyDescent="0.25">
      <c r="A5011" s="76">
        <f t="shared" si="394"/>
        <v>5006</v>
      </c>
      <c r="B5011" s="92" t="s">
        <v>7057</v>
      </c>
      <c r="C5011" s="94" t="s">
        <v>21315</v>
      </c>
      <c r="D5011" s="95" t="s">
        <v>2259</v>
      </c>
      <c r="E5011" s="96">
        <v>5938.8</v>
      </c>
      <c r="F5011" s="99">
        <v>6182</v>
      </c>
      <c r="G5011" s="59">
        <v>6063.51</v>
      </c>
      <c r="H5011" s="61">
        <f t="shared" si="390"/>
        <v>6061.4366666666656</v>
      </c>
      <c r="I5011" s="61">
        <f t="shared" si="391"/>
        <v>121.61325599347019</v>
      </c>
      <c r="J5011" s="61">
        <f t="shared" si="392"/>
        <v>2.0063437544807066</v>
      </c>
      <c r="K5011" s="61">
        <f t="shared" si="393"/>
        <v>6061.4366666666656</v>
      </c>
    </row>
    <row r="5012" spans="1:11" x14ac:dyDescent="0.25">
      <c r="A5012" s="76">
        <f t="shared" si="394"/>
        <v>5007</v>
      </c>
      <c r="B5012" s="92" t="s">
        <v>7058</v>
      </c>
      <c r="C5012" s="94" t="s">
        <v>21316</v>
      </c>
      <c r="D5012" s="95" t="s">
        <v>2259</v>
      </c>
      <c r="E5012" s="96">
        <v>9816.4500000000007</v>
      </c>
      <c r="F5012" s="99">
        <v>10305</v>
      </c>
      <c r="G5012" s="59">
        <v>10010.82</v>
      </c>
      <c r="H5012" s="61">
        <f t="shared" si="390"/>
        <v>10044.09</v>
      </c>
      <c r="I5012" s="61">
        <f t="shared" si="391"/>
        <v>245.968382724284</v>
      </c>
      <c r="J5012" s="61">
        <f t="shared" si="392"/>
        <v>2.4488866858449496</v>
      </c>
      <c r="K5012" s="61">
        <f t="shared" si="393"/>
        <v>10044.09</v>
      </c>
    </row>
    <row r="5013" spans="1:11" ht="38.25" x14ac:dyDescent="0.25">
      <c r="A5013" s="76">
        <f t="shared" si="394"/>
        <v>5008</v>
      </c>
      <c r="B5013" s="92" t="s">
        <v>7059</v>
      </c>
      <c r="C5013" s="94" t="s">
        <v>21317</v>
      </c>
      <c r="D5013" s="95" t="s">
        <v>2259</v>
      </c>
      <c r="E5013" s="96">
        <v>835.8</v>
      </c>
      <c r="F5013" s="99">
        <v>871</v>
      </c>
      <c r="G5013" s="59">
        <v>854.44</v>
      </c>
      <c r="H5013" s="61">
        <f t="shared" si="390"/>
        <v>853.74666666666656</v>
      </c>
      <c r="I5013" s="61">
        <f t="shared" si="391"/>
        <v>17.610239445655878</v>
      </c>
      <c r="J5013" s="61">
        <f t="shared" si="392"/>
        <v>2.0627008143308569</v>
      </c>
      <c r="K5013" s="61">
        <f t="shared" si="393"/>
        <v>853.74666666666656</v>
      </c>
    </row>
    <row r="5014" spans="1:11" ht="25.5" x14ac:dyDescent="0.25">
      <c r="A5014" s="76">
        <f t="shared" si="394"/>
        <v>5009</v>
      </c>
      <c r="B5014" s="92" t="s">
        <v>7060</v>
      </c>
      <c r="C5014" s="94" t="s">
        <v>21318</v>
      </c>
      <c r="D5014" s="95" t="s">
        <v>2259</v>
      </c>
      <c r="E5014" s="96">
        <v>718.2</v>
      </c>
      <c r="F5014" s="99">
        <v>749</v>
      </c>
      <c r="G5014" s="59">
        <v>734.79</v>
      </c>
      <c r="H5014" s="61">
        <f t="shared" si="390"/>
        <v>733.99666666666656</v>
      </c>
      <c r="I5014" s="61">
        <f t="shared" si="391"/>
        <v>15.415318139218943</v>
      </c>
      <c r="J5014" s="61">
        <f t="shared" si="392"/>
        <v>2.100189120643456</v>
      </c>
      <c r="K5014" s="61">
        <f t="shared" si="393"/>
        <v>733.99666666666656</v>
      </c>
    </row>
    <row r="5015" spans="1:11" ht="25.5" x14ac:dyDescent="0.25">
      <c r="A5015" s="76">
        <f t="shared" si="394"/>
        <v>5010</v>
      </c>
      <c r="B5015" s="92" t="s">
        <v>7061</v>
      </c>
      <c r="C5015" s="94" t="s">
        <v>21319</v>
      </c>
      <c r="D5015" s="95" t="s">
        <v>2259</v>
      </c>
      <c r="E5015" s="96">
        <v>1166.55</v>
      </c>
      <c r="F5015" s="99">
        <v>1213</v>
      </c>
      <c r="G5015" s="59">
        <v>1189.6500000000001</v>
      </c>
      <c r="H5015" s="61">
        <f t="shared" si="390"/>
        <v>1189.7333333333333</v>
      </c>
      <c r="I5015" s="61">
        <f t="shared" si="391"/>
        <v>23.22511212746527</v>
      </c>
      <c r="J5015" s="61">
        <f t="shared" si="392"/>
        <v>1.9521275462959713</v>
      </c>
      <c r="K5015" s="61">
        <f t="shared" si="393"/>
        <v>1189.7333333333333</v>
      </c>
    </row>
    <row r="5016" spans="1:11" ht="25.5" x14ac:dyDescent="0.25">
      <c r="A5016" s="76">
        <f t="shared" si="394"/>
        <v>5011</v>
      </c>
      <c r="B5016" s="92" t="s">
        <v>7062</v>
      </c>
      <c r="C5016" s="94" t="s">
        <v>21320</v>
      </c>
      <c r="D5016" s="95" t="s">
        <v>2259</v>
      </c>
      <c r="E5016" s="96">
        <v>1759.8</v>
      </c>
      <c r="F5016" s="99">
        <v>1832</v>
      </c>
      <c r="G5016" s="59">
        <v>1796.76</v>
      </c>
      <c r="H5016" s="61">
        <f t="shared" si="390"/>
        <v>1796.1866666666667</v>
      </c>
      <c r="I5016" s="61">
        <f t="shared" si="391"/>
        <v>36.10341442763184</v>
      </c>
      <c r="J5016" s="61">
        <f t="shared" si="392"/>
        <v>2.0100034755648171</v>
      </c>
      <c r="K5016" s="61">
        <f t="shared" si="393"/>
        <v>1796.1866666666667</v>
      </c>
    </row>
    <row r="5017" spans="1:11" ht="38.25" x14ac:dyDescent="0.25">
      <c r="A5017" s="76">
        <f t="shared" si="394"/>
        <v>5012</v>
      </c>
      <c r="B5017" s="92" t="s">
        <v>7063</v>
      </c>
      <c r="C5017" s="94" t="s">
        <v>21321</v>
      </c>
      <c r="D5017" s="95" t="s">
        <v>2259</v>
      </c>
      <c r="E5017" s="96">
        <v>903</v>
      </c>
      <c r="F5017" s="99">
        <v>948</v>
      </c>
      <c r="G5017" s="59">
        <v>920.88</v>
      </c>
      <c r="H5017" s="61">
        <f t="shared" si="390"/>
        <v>923.96</v>
      </c>
      <c r="I5017" s="61">
        <f t="shared" si="391"/>
        <v>22.657555031379712</v>
      </c>
      <c r="J5017" s="61">
        <f t="shared" si="392"/>
        <v>2.452222502205692</v>
      </c>
      <c r="K5017" s="61">
        <f t="shared" si="393"/>
        <v>923.96</v>
      </c>
    </row>
    <row r="5018" spans="1:11" ht="25.5" x14ac:dyDescent="0.25">
      <c r="A5018" s="76">
        <f t="shared" si="394"/>
        <v>5013</v>
      </c>
      <c r="B5018" s="92" t="s">
        <v>7064</v>
      </c>
      <c r="C5018" s="94" t="s">
        <v>21322</v>
      </c>
      <c r="D5018" s="95" t="s">
        <v>2259</v>
      </c>
      <c r="E5018" s="96">
        <v>1414.35</v>
      </c>
      <c r="F5018" s="99">
        <v>1474</v>
      </c>
      <c r="G5018" s="59">
        <v>1445.89</v>
      </c>
      <c r="H5018" s="61">
        <f t="shared" si="390"/>
        <v>1444.7466666666667</v>
      </c>
      <c r="I5018" s="61">
        <f t="shared" si="391"/>
        <v>29.841431489346085</v>
      </c>
      <c r="J5018" s="61">
        <f t="shared" si="392"/>
        <v>2.0655130880624575</v>
      </c>
      <c r="K5018" s="61">
        <f t="shared" si="393"/>
        <v>1444.7466666666667</v>
      </c>
    </row>
    <row r="5019" spans="1:11" ht="25.5" x14ac:dyDescent="0.25">
      <c r="A5019" s="76">
        <f t="shared" si="394"/>
        <v>5014</v>
      </c>
      <c r="B5019" s="92" t="s">
        <v>7065</v>
      </c>
      <c r="C5019" s="94" t="s">
        <v>21323</v>
      </c>
      <c r="D5019" s="95" t="s">
        <v>2259</v>
      </c>
      <c r="E5019" s="96">
        <v>14669.55</v>
      </c>
      <c r="F5019" s="99">
        <v>15302</v>
      </c>
      <c r="G5019" s="59">
        <v>15008.42</v>
      </c>
      <c r="H5019" s="61">
        <f t="shared" si="390"/>
        <v>14993.323333333334</v>
      </c>
      <c r="I5019" s="61">
        <f t="shared" si="391"/>
        <v>316.49515420197758</v>
      </c>
      <c r="J5019" s="61">
        <f t="shared" si="392"/>
        <v>2.110907282966024</v>
      </c>
      <c r="K5019" s="61">
        <f t="shared" si="393"/>
        <v>14993.323333333334</v>
      </c>
    </row>
    <row r="5020" spans="1:11" x14ac:dyDescent="0.25">
      <c r="A5020" s="76">
        <f t="shared" si="394"/>
        <v>5015</v>
      </c>
      <c r="B5020" s="92" t="s">
        <v>7066</v>
      </c>
      <c r="C5020" s="94">
        <f>A5020</f>
        <v>5015</v>
      </c>
      <c r="D5020" s="95" t="s">
        <v>2259</v>
      </c>
      <c r="E5020" s="96">
        <v>763.35</v>
      </c>
      <c r="F5020" s="99">
        <v>794</v>
      </c>
      <c r="G5020" s="59">
        <v>778.46</v>
      </c>
      <c r="H5020" s="61">
        <f t="shared" si="390"/>
        <v>778.60333333333335</v>
      </c>
      <c r="I5020" s="61">
        <f t="shared" si="391"/>
        <v>15.325502710623654</v>
      </c>
      <c r="J5020" s="61">
        <f t="shared" si="392"/>
        <v>1.9683325326919126</v>
      </c>
      <c r="K5020" s="61">
        <f t="shared" si="393"/>
        <v>778.60333333333335</v>
      </c>
    </row>
    <row r="5021" spans="1:11" x14ac:dyDescent="0.25">
      <c r="A5021" s="76">
        <f t="shared" si="394"/>
        <v>5016</v>
      </c>
      <c r="B5021" s="92" t="s">
        <v>7067</v>
      </c>
      <c r="C5021" s="94">
        <f>A5021</f>
        <v>5016</v>
      </c>
      <c r="D5021" s="95" t="s">
        <v>2259</v>
      </c>
      <c r="E5021" s="96">
        <v>394.8</v>
      </c>
      <c r="F5021" s="99">
        <v>411</v>
      </c>
      <c r="G5021" s="59">
        <v>403.09</v>
      </c>
      <c r="H5021" s="61">
        <f t="shared" si="390"/>
        <v>402.96333333333331</v>
      </c>
      <c r="I5021" s="61">
        <f t="shared" si="391"/>
        <v>8.1007427642984222</v>
      </c>
      <c r="J5021" s="61">
        <f t="shared" si="392"/>
        <v>2.0102927721211419</v>
      </c>
      <c r="K5021" s="61">
        <f t="shared" si="393"/>
        <v>402.96333333333331</v>
      </c>
    </row>
    <row r="5022" spans="1:11" ht="25.5" x14ac:dyDescent="0.25">
      <c r="A5022" s="76">
        <f t="shared" si="394"/>
        <v>5017</v>
      </c>
      <c r="B5022" s="92" t="s">
        <v>7068</v>
      </c>
      <c r="C5022" s="94" t="s">
        <v>21324</v>
      </c>
      <c r="D5022" s="95" t="s">
        <v>2259</v>
      </c>
      <c r="E5022" s="96">
        <v>1016.4</v>
      </c>
      <c r="F5022" s="99">
        <v>1067</v>
      </c>
      <c r="G5022" s="59">
        <v>1036.52</v>
      </c>
      <c r="H5022" s="61">
        <f t="shared" si="390"/>
        <v>1039.9733333333334</v>
      </c>
      <c r="I5022" s="61">
        <f t="shared" si="391"/>
        <v>25.476148322172524</v>
      </c>
      <c r="J5022" s="61">
        <f t="shared" si="392"/>
        <v>2.4496924589898961</v>
      </c>
      <c r="K5022" s="61">
        <f t="shared" si="393"/>
        <v>1039.9733333333334</v>
      </c>
    </row>
    <row r="5023" spans="1:11" ht="25.5" x14ac:dyDescent="0.25">
      <c r="A5023" s="76">
        <f t="shared" si="394"/>
        <v>5018</v>
      </c>
      <c r="B5023" s="92" t="s">
        <v>7069</v>
      </c>
      <c r="C5023" s="94" t="s">
        <v>21325</v>
      </c>
      <c r="D5023" s="95" t="s">
        <v>2259</v>
      </c>
      <c r="E5023" s="96">
        <v>1113</v>
      </c>
      <c r="F5023" s="99">
        <v>1160</v>
      </c>
      <c r="G5023" s="59">
        <v>1137.82</v>
      </c>
      <c r="H5023" s="61">
        <f t="shared" si="390"/>
        <v>1136.9399999999998</v>
      </c>
      <c r="I5023" s="61">
        <f t="shared" si="391"/>
        <v>23.512354199441621</v>
      </c>
      <c r="J5023" s="61">
        <f t="shared" si="392"/>
        <v>2.0680382605451144</v>
      </c>
      <c r="K5023" s="61">
        <f t="shared" si="393"/>
        <v>1136.9399999999998</v>
      </c>
    </row>
    <row r="5024" spans="1:11" ht="25.5" x14ac:dyDescent="0.25">
      <c r="A5024" s="76">
        <f t="shared" si="394"/>
        <v>5019</v>
      </c>
      <c r="B5024" s="92" t="s">
        <v>7070</v>
      </c>
      <c r="C5024" s="94" t="s">
        <v>21326</v>
      </c>
      <c r="D5024" s="95" t="s">
        <v>2259</v>
      </c>
      <c r="E5024" s="96">
        <v>1634.85</v>
      </c>
      <c r="F5024" s="99">
        <v>1705</v>
      </c>
      <c r="G5024" s="59">
        <v>1672.62</v>
      </c>
      <c r="H5024" s="61">
        <f t="shared" si="390"/>
        <v>1670.823333333333</v>
      </c>
      <c r="I5024" s="61">
        <f t="shared" si="391"/>
        <v>35.109494917092391</v>
      </c>
      <c r="J5024" s="61">
        <f t="shared" si="392"/>
        <v>2.1013289805480571</v>
      </c>
      <c r="K5024" s="61">
        <f t="shared" si="393"/>
        <v>1670.823333333333</v>
      </c>
    </row>
    <row r="5025" spans="1:11" ht="25.5" x14ac:dyDescent="0.25">
      <c r="A5025" s="76">
        <f t="shared" si="394"/>
        <v>5020</v>
      </c>
      <c r="B5025" s="92" t="s">
        <v>7071</v>
      </c>
      <c r="C5025" s="94" t="s">
        <v>21327</v>
      </c>
      <c r="D5025" s="95" t="s">
        <v>2259</v>
      </c>
      <c r="E5025" s="96">
        <v>1412.25</v>
      </c>
      <c r="F5025" s="99">
        <v>1468</v>
      </c>
      <c r="G5025" s="59">
        <v>1440.21</v>
      </c>
      <c r="H5025" s="61">
        <f t="shared" si="390"/>
        <v>1440.1533333333334</v>
      </c>
      <c r="I5025" s="61">
        <f t="shared" si="391"/>
        <v>27.875043198770712</v>
      </c>
      <c r="J5025" s="61">
        <f t="shared" si="392"/>
        <v>1.9355607874233793</v>
      </c>
      <c r="K5025" s="61">
        <f t="shared" si="393"/>
        <v>1440.1533333333334</v>
      </c>
    </row>
    <row r="5026" spans="1:11" ht="25.5" x14ac:dyDescent="0.25">
      <c r="A5026" s="76">
        <f t="shared" si="394"/>
        <v>5021</v>
      </c>
      <c r="B5026" s="92" t="s">
        <v>7072</v>
      </c>
      <c r="C5026" s="94" t="s">
        <v>21328</v>
      </c>
      <c r="D5026" s="95" t="s">
        <v>2259</v>
      </c>
      <c r="E5026" s="96">
        <v>1419.6</v>
      </c>
      <c r="F5026" s="99">
        <v>1478</v>
      </c>
      <c r="G5026" s="59">
        <v>1449.41</v>
      </c>
      <c r="H5026" s="61">
        <f t="shared" si="390"/>
        <v>1449.0033333333333</v>
      </c>
      <c r="I5026" s="61">
        <f t="shared" si="391"/>
        <v>29.20212378121386</v>
      </c>
      <c r="J5026" s="61">
        <f t="shared" si="392"/>
        <v>2.0153248173719769</v>
      </c>
      <c r="K5026" s="61">
        <f t="shared" si="393"/>
        <v>1449.0033333333333</v>
      </c>
    </row>
    <row r="5027" spans="1:11" ht="25.5" x14ac:dyDescent="0.25">
      <c r="A5027" s="76">
        <f t="shared" si="394"/>
        <v>5022</v>
      </c>
      <c r="B5027" s="92" t="s">
        <v>7073</v>
      </c>
      <c r="C5027" s="94" t="s">
        <v>21329</v>
      </c>
      <c r="D5027" s="95" t="s">
        <v>2259</v>
      </c>
      <c r="E5027" s="96">
        <v>1794.45</v>
      </c>
      <c r="F5027" s="99">
        <v>1884</v>
      </c>
      <c r="G5027" s="59">
        <v>1829.98</v>
      </c>
      <c r="H5027" s="61">
        <f t="shared" si="390"/>
        <v>1836.1433333333334</v>
      </c>
      <c r="I5027" s="61">
        <f t="shared" si="391"/>
        <v>45.092024054519122</v>
      </c>
      <c r="J5027" s="61">
        <f t="shared" si="392"/>
        <v>2.4558008754501257</v>
      </c>
      <c r="K5027" s="61">
        <f t="shared" si="393"/>
        <v>1836.1433333333334</v>
      </c>
    </row>
    <row r="5028" spans="1:11" ht="25.5" x14ac:dyDescent="0.25">
      <c r="A5028" s="76">
        <f t="shared" si="394"/>
        <v>5023</v>
      </c>
      <c r="B5028" s="92" t="s">
        <v>7074</v>
      </c>
      <c r="C5028" s="94" t="s">
        <v>21330</v>
      </c>
      <c r="D5028" s="95" t="s">
        <v>2259</v>
      </c>
      <c r="E5028" s="96">
        <v>1796.55</v>
      </c>
      <c r="F5028" s="99">
        <v>1873</v>
      </c>
      <c r="G5028" s="59">
        <v>1836.61</v>
      </c>
      <c r="H5028" s="61">
        <f t="shared" si="390"/>
        <v>1835.3866666666665</v>
      </c>
      <c r="I5028" s="61">
        <f t="shared" si="391"/>
        <v>38.239678781775027</v>
      </c>
      <c r="J5028" s="61">
        <f t="shared" si="392"/>
        <v>2.0834671775851974</v>
      </c>
      <c r="K5028" s="61">
        <f t="shared" si="393"/>
        <v>1835.3866666666665</v>
      </c>
    </row>
    <row r="5029" spans="1:11" ht="51" x14ac:dyDescent="0.25">
      <c r="A5029" s="76">
        <f t="shared" si="394"/>
        <v>5024</v>
      </c>
      <c r="B5029" s="92" t="s">
        <v>7075</v>
      </c>
      <c r="C5029" s="94" t="s">
        <v>21331</v>
      </c>
      <c r="D5029" s="95" t="s">
        <v>2259</v>
      </c>
      <c r="E5029" s="96">
        <v>5997.6</v>
      </c>
      <c r="F5029" s="99">
        <v>6256</v>
      </c>
      <c r="G5029" s="59">
        <v>6136.14</v>
      </c>
      <c r="H5029" s="61">
        <f t="shared" si="390"/>
        <v>6129.9133333333339</v>
      </c>
      <c r="I5029" s="61">
        <f t="shared" si="391"/>
        <v>129.31248405832011</v>
      </c>
      <c r="J5029" s="61">
        <f t="shared" si="392"/>
        <v>2.1095320117356762</v>
      </c>
      <c r="K5029" s="61">
        <f t="shared" si="393"/>
        <v>6129.9133333333339</v>
      </c>
    </row>
    <row r="5030" spans="1:11" ht="25.5" x14ac:dyDescent="0.25">
      <c r="A5030" s="76">
        <f t="shared" si="394"/>
        <v>5025</v>
      </c>
      <c r="B5030" s="92" t="s">
        <v>7076</v>
      </c>
      <c r="C5030" s="94" t="s">
        <v>21332</v>
      </c>
      <c r="D5030" s="95" t="s">
        <v>2259</v>
      </c>
      <c r="E5030" s="96">
        <v>1663.2</v>
      </c>
      <c r="F5030" s="99">
        <v>1729</v>
      </c>
      <c r="G5030" s="59">
        <v>1696.13</v>
      </c>
      <c r="H5030" s="61">
        <f t="shared" si="390"/>
        <v>1696.11</v>
      </c>
      <c r="I5030" s="61">
        <f t="shared" si="391"/>
        <v>32.90000455927018</v>
      </c>
      <c r="J5030" s="61">
        <f t="shared" si="392"/>
        <v>1.939732951239612</v>
      </c>
      <c r="K5030" s="61">
        <f t="shared" si="393"/>
        <v>1696.11</v>
      </c>
    </row>
    <row r="5031" spans="1:11" ht="25.5" x14ac:dyDescent="0.25">
      <c r="A5031" s="76">
        <f t="shared" si="394"/>
        <v>5026</v>
      </c>
      <c r="B5031" s="92" t="s">
        <v>7077</v>
      </c>
      <c r="C5031" s="94" t="s">
        <v>21333</v>
      </c>
      <c r="D5031" s="95" t="s">
        <v>2259</v>
      </c>
      <c r="E5031" s="96">
        <v>339.15</v>
      </c>
      <c r="F5031" s="99">
        <v>353</v>
      </c>
      <c r="G5031" s="59">
        <v>346.27</v>
      </c>
      <c r="H5031" s="61">
        <f t="shared" si="390"/>
        <v>346.14000000000004</v>
      </c>
      <c r="I5031" s="61">
        <f t="shared" si="391"/>
        <v>6.9259151019919498</v>
      </c>
      <c r="J5031" s="61">
        <f t="shared" si="392"/>
        <v>2.0008999543514037</v>
      </c>
      <c r="K5031" s="61">
        <f t="shared" si="393"/>
        <v>346.14000000000004</v>
      </c>
    </row>
    <row r="5032" spans="1:11" ht="25.5" x14ac:dyDescent="0.25">
      <c r="A5032" s="76">
        <f t="shared" si="394"/>
        <v>5027</v>
      </c>
      <c r="B5032" s="92" t="s">
        <v>7078</v>
      </c>
      <c r="C5032" s="94" t="s">
        <v>21334</v>
      </c>
      <c r="D5032" s="95" t="s">
        <v>2259</v>
      </c>
      <c r="E5032" s="96">
        <v>401.1</v>
      </c>
      <c r="F5032" s="99">
        <v>421</v>
      </c>
      <c r="G5032" s="59">
        <v>409.04</v>
      </c>
      <c r="H5032" s="61">
        <f t="shared" si="390"/>
        <v>410.38000000000005</v>
      </c>
      <c r="I5032" s="61">
        <f t="shared" si="391"/>
        <v>10.01744478397559</v>
      </c>
      <c r="J5032" s="61">
        <f t="shared" si="392"/>
        <v>2.4410168097801033</v>
      </c>
      <c r="K5032" s="61">
        <f t="shared" si="393"/>
        <v>410.38000000000005</v>
      </c>
    </row>
    <row r="5033" spans="1:11" x14ac:dyDescent="0.25">
      <c r="A5033" s="76">
        <f t="shared" si="394"/>
        <v>5028</v>
      </c>
      <c r="B5033" s="92" t="s">
        <v>7079</v>
      </c>
      <c r="C5033" s="94" t="s">
        <v>21335</v>
      </c>
      <c r="D5033" s="95" t="s">
        <v>2259</v>
      </c>
      <c r="E5033" s="96">
        <v>231</v>
      </c>
      <c r="F5033" s="99">
        <v>241</v>
      </c>
      <c r="G5033" s="59">
        <v>236.15</v>
      </c>
      <c r="H5033" s="61">
        <f t="shared" si="390"/>
        <v>236.04999999999998</v>
      </c>
      <c r="I5033" s="61">
        <f t="shared" si="391"/>
        <v>5.0007499437584357</v>
      </c>
      <c r="J5033" s="61">
        <f t="shared" si="392"/>
        <v>2.1185130030749568</v>
      </c>
      <c r="K5033" s="61">
        <f t="shared" si="393"/>
        <v>236.04999999999998</v>
      </c>
    </row>
    <row r="5034" spans="1:11" ht="25.5" x14ac:dyDescent="0.25">
      <c r="A5034" s="76">
        <f t="shared" si="394"/>
        <v>5029</v>
      </c>
      <c r="B5034" s="92" t="s">
        <v>7080</v>
      </c>
      <c r="C5034" s="94" t="s">
        <v>21336</v>
      </c>
      <c r="D5034" s="95" t="s">
        <v>2259</v>
      </c>
      <c r="E5034" s="96">
        <v>283.5</v>
      </c>
      <c r="F5034" s="99">
        <v>296</v>
      </c>
      <c r="G5034" s="59">
        <v>290.05</v>
      </c>
      <c r="H5034" s="61">
        <f t="shared" si="390"/>
        <v>289.84999999999997</v>
      </c>
      <c r="I5034" s="61">
        <f t="shared" si="391"/>
        <v>6.2523995393768628</v>
      </c>
      <c r="J5034" s="61">
        <f t="shared" si="392"/>
        <v>2.1571155906078539</v>
      </c>
      <c r="K5034" s="61">
        <f t="shared" si="393"/>
        <v>289.84999999999997</v>
      </c>
    </row>
    <row r="5035" spans="1:11" ht="25.5" x14ac:dyDescent="0.25">
      <c r="A5035" s="76">
        <f t="shared" si="394"/>
        <v>5030</v>
      </c>
      <c r="B5035" s="92" t="s">
        <v>7081</v>
      </c>
      <c r="C5035" s="94" t="s">
        <v>21337</v>
      </c>
      <c r="D5035" s="95" t="s">
        <v>2259</v>
      </c>
      <c r="E5035" s="96">
        <v>184.8</v>
      </c>
      <c r="F5035" s="99">
        <v>192</v>
      </c>
      <c r="G5035" s="59">
        <v>188.46</v>
      </c>
      <c r="H5035" s="61">
        <f t="shared" si="390"/>
        <v>188.42</v>
      </c>
      <c r="I5035" s="61">
        <f t="shared" si="391"/>
        <v>3.6001666628088147</v>
      </c>
      <c r="J5035" s="61">
        <f t="shared" si="392"/>
        <v>1.9107136518463088</v>
      </c>
      <c r="K5035" s="61">
        <f t="shared" si="393"/>
        <v>188.42</v>
      </c>
    </row>
    <row r="5036" spans="1:11" ht="25.5" x14ac:dyDescent="0.25">
      <c r="A5036" s="76">
        <f t="shared" si="394"/>
        <v>5031</v>
      </c>
      <c r="B5036" s="92" t="s">
        <v>7082</v>
      </c>
      <c r="C5036" s="94" t="s">
        <v>21338</v>
      </c>
      <c r="D5036" s="95" t="s">
        <v>2259</v>
      </c>
      <c r="E5036" s="96">
        <v>843.15</v>
      </c>
      <c r="F5036" s="99">
        <v>878</v>
      </c>
      <c r="G5036" s="59">
        <v>860.86</v>
      </c>
      <c r="H5036" s="61">
        <f t="shared" si="390"/>
        <v>860.67000000000007</v>
      </c>
      <c r="I5036" s="61">
        <f t="shared" si="391"/>
        <v>17.42577688368586</v>
      </c>
      <c r="J5036" s="61">
        <f t="shared" si="392"/>
        <v>2.0246757623346765</v>
      </c>
      <c r="K5036" s="61">
        <f t="shared" si="393"/>
        <v>860.67000000000007</v>
      </c>
    </row>
    <row r="5037" spans="1:11" ht="25.5" x14ac:dyDescent="0.25">
      <c r="A5037" s="76">
        <f t="shared" si="394"/>
        <v>5032</v>
      </c>
      <c r="B5037" s="92" t="s">
        <v>7083</v>
      </c>
      <c r="C5037" s="94" t="s">
        <v>21339</v>
      </c>
      <c r="D5037" s="95" t="s">
        <v>2259</v>
      </c>
      <c r="E5037" s="96">
        <v>837.9</v>
      </c>
      <c r="F5037" s="99">
        <v>880</v>
      </c>
      <c r="G5037" s="59">
        <v>854.49</v>
      </c>
      <c r="H5037" s="61">
        <f t="shared" si="390"/>
        <v>857.46333333333348</v>
      </c>
      <c r="I5037" s="61">
        <f t="shared" si="391"/>
        <v>21.206910037375408</v>
      </c>
      <c r="J5037" s="61">
        <f t="shared" si="392"/>
        <v>2.4732147968280942</v>
      </c>
      <c r="K5037" s="61">
        <f t="shared" si="393"/>
        <v>857.46333333333348</v>
      </c>
    </row>
    <row r="5038" spans="1:11" ht="25.5" x14ac:dyDescent="0.25">
      <c r="A5038" s="76">
        <f t="shared" si="394"/>
        <v>5033</v>
      </c>
      <c r="B5038" s="92" t="s">
        <v>7084</v>
      </c>
      <c r="C5038" s="94">
        <f>A5038</f>
        <v>5033</v>
      </c>
      <c r="D5038" s="95" t="s">
        <v>2259</v>
      </c>
      <c r="E5038" s="96">
        <v>196.35</v>
      </c>
      <c r="F5038" s="99">
        <v>205</v>
      </c>
      <c r="G5038" s="59">
        <v>200.73</v>
      </c>
      <c r="H5038" s="61">
        <f t="shared" si="390"/>
        <v>200.69333333333336</v>
      </c>
      <c r="I5038" s="61">
        <f t="shared" si="391"/>
        <v>4.3251165687566573</v>
      </c>
      <c r="J5038" s="61">
        <f t="shared" si="392"/>
        <v>2.1550873150195935</v>
      </c>
      <c r="K5038" s="61">
        <f t="shared" si="393"/>
        <v>200.69333333333336</v>
      </c>
    </row>
    <row r="5039" spans="1:11" ht="25.5" x14ac:dyDescent="0.25">
      <c r="A5039" s="76">
        <f t="shared" si="394"/>
        <v>5034</v>
      </c>
      <c r="B5039" s="92" t="s">
        <v>7085</v>
      </c>
      <c r="C5039" s="94" t="s">
        <v>21340</v>
      </c>
      <c r="D5039" s="95" t="s">
        <v>2259</v>
      </c>
      <c r="E5039" s="96">
        <v>1472.1</v>
      </c>
      <c r="F5039" s="99">
        <v>1536</v>
      </c>
      <c r="G5039" s="59">
        <v>1506.11</v>
      </c>
      <c r="H5039" s="61">
        <f t="shared" si="390"/>
        <v>1504.7366666666667</v>
      </c>
      <c r="I5039" s="61">
        <f t="shared" si="391"/>
        <v>31.972129008455727</v>
      </c>
      <c r="J5039" s="61">
        <f t="shared" si="392"/>
        <v>2.1247657292276427</v>
      </c>
      <c r="K5039" s="61">
        <f t="shared" si="393"/>
        <v>1504.7366666666667</v>
      </c>
    </row>
    <row r="5040" spans="1:11" ht="25.5" x14ac:dyDescent="0.25">
      <c r="A5040" s="76">
        <f t="shared" si="394"/>
        <v>5035</v>
      </c>
      <c r="B5040" s="92" t="s">
        <v>7086</v>
      </c>
      <c r="C5040" s="94" t="s">
        <v>21341</v>
      </c>
      <c r="D5040" s="95" t="s">
        <v>2259</v>
      </c>
      <c r="E5040" s="96">
        <v>2053.8000000000002</v>
      </c>
      <c r="F5040" s="99">
        <v>2136</v>
      </c>
      <c r="G5040" s="59">
        <v>2094.4699999999998</v>
      </c>
      <c r="H5040" s="61">
        <f t="shared" si="390"/>
        <v>2094.7566666666667</v>
      </c>
      <c r="I5040" s="61">
        <f t="shared" si="391"/>
        <v>41.100749790403171</v>
      </c>
      <c r="J5040" s="61">
        <f t="shared" si="392"/>
        <v>1.9620775264463417</v>
      </c>
      <c r="K5040" s="61">
        <f t="shared" si="393"/>
        <v>2094.7566666666667</v>
      </c>
    </row>
    <row r="5041" spans="1:11" x14ac:dyDescent="0.25">
      <c r="A5041" s="76">
        <f t="shared" si="394"/>
        <v>5036</v>
      </c>
      <c r="B5041" s="92" t="s">
        <v>7087</v>
      </c>
      <c r="C5041" s="94" t="s">
        <v>21342</v>
      </c>
      <c r="D5041" s="95" t="s">
        <v>2259</v>
      </c>
      <c r="E5041" s="96">
        <v>74279.100000000006</v>
      </c>
      <c r="F5041" s="99">
        <v>77325</v>
      </c>
      <c r="G5041" s="59">
        <v>75838.960000000006</v>
      </c>
      <c r="H5041" s="61">
        <f t="shared" si="390"/>
        <v>75814.353333333333</v>
      </c>
      <c r="I5041" s="61">
        <f t="shared" si="391"/>
        <v>1523.0990836230335</v>
      </c>
      <c r="J5041" s="61">
        <f t="shared" si="392"/>
        <v>2.0089851283521689</v>
      </c>
      <c r="K5041" s="61">
        <f t="shared" si="393"/>
        <v>75814.353333333333</v>
      </c>
    </row>
    <row r="5042" spans="1:11" ht="25.5" x14ac:dyDescent="0.25">
      <c r="A5042" s="76">
        <f t="shared" si="394"/>
        <v>5037</v>
      </c>
      <c r="B5042" s="92" t="s">
        <v>7088</v>
      </c>
      <c r="C5042" s="94" t="s">
        <v>21343</v>
      </c>
      <c r="D5042" s="95" t="s">
        <v>2259</v>
      </c>
      <c r="E5042" s="96">
        <v>35765.1</v>
      </c>
      <c r="F5042" s="99">
        <v>37546</v>
      </c>
      <c r="G5042" s="59">
        <v>36473.25</v>
      </c>
      <c r="H5042" s="61">
        <f t="shared" si="390"/>
        <v>36594.783333333333</v>
      </c>
      <c r="I5042" s="61">
        <f t="shared" si="391"/>
        <v>896.64874161141529</v>
      </c>
      <c r="J5042" s="61">
        <f t="shared" si="392"/>
        <v>2.4502091826697026</v>
      </c>
      <c r="K5042" s="61">
        <f t="shared" si="393"/>
        <v>36594.783333333333</v>
      </c>
    </row>
    <row r="5043" spans="1:11" ht="25.5" x14ac:dyDescent="0.25">
      <c r="A5043" s="76">
        <f t="shared" si="394"/>
        <v>5038</v>
      </c>
      <c r="B5043" s="92" t="s">
        <v>7089</v>
      </c>
      <c r="C5043" s="94" t="s">
        <v>21344</v>
      </c>
      <c r="D5043" s="95" t="s">
        <v>2259</v>
      </c>
      <c r="E5043" s="96">
        <v>10130.4</v>
      </c>
      <c r="F5043" s="99">
        <v>10559</v>
      </c>
      <c r="G5043" s="59">
        <v>10356.31</v>
      </c>
      <c r="H5043" s="61">
        <f t="shared" si="390"/>
        <v>10348.57</v>
      </c>
      <c r="I5043" s="61">
        <f t="shared" si="391"/>
        <v>214.40480568308183</v>
      </c>
      <c r="J5043" s="61">
        <f t="shared" si="392"/>
        <v>2.0718302691394257</v>
      </c>
      <c r="K5043" s="61">
        <f t="shared" si="393"/>
        <v>10348.57</v>
      </c>
    </row>
    <row r="5044" spans="1:11" ht="38.25" x14ac:dyDescent="0.25">
      <c r="A5044" s="76">
        <f t="shared" si="394"/>
        <v>5039</v>
      </c>
      <c r="B5044" s="92" t="s">
        <v>7090</v>
      </c>
      <c r="C5044" s="94" t="s">
        <v>21345</v>
      </c>
      <c r="D5044" s="95" t="s">
        <v>2259</v>
      </c>
      <c r="E5044" s="96">
        <v>8618.4</v>
      </c>
      <c r="F5044" s="99">
        <v>8990</v>
      </c>
      <c r="G5044" s="59">
        <v>8817.49</v>
      </c>
      <c r="H5044" s="61">
        <f t="shared" si="390"/>
        <v>8808.6299999999992</v>
      </c>
      <c r="I5044" s="61">
        <f t="shared" si="391"/>
        <v>185.95836819030239</v>
      </c>
      <c r="J5044" s="61">
        <f t="shared" si="392"/>
        <v>2.1110929644031184</v>
      </c>
      <c r="K5044" s="61">
        <f t="shared" si="393"/>
        <v>8808.6299999999992</v>
      </c>
    </row>
    <row r="5045" spans="1:11" ht="38.25" x14ac:dyDescent="0.25">
      <c r="A5045" s="76">
        <f t="shared" si="394"/>
        <v>5040</v>
      </c>
      <c r="B5045" s="92" t="s">
        <v>7091</v>
      </c>
      <c r="C5045" s="94" t="s">
        <v>21346</v>
      </c>
      <c r="D5045" s="95" t="s">
        <v>2259</v>
      </c>
      <c r="E5045" s="96">
        <v>8877.75</v>
      </c>
      <c r="F5045" s="99">
        <v>9231</v>
      </c>
      <c r="G5045" s="59">
        <v>9053.5300000000007</v>
      </c>
      <c r="H5045" s="61">
        <f t="shared" si="390"/>
        <v>9054.0933333333323</v>
      </c>
      <c r="I5045" s="61">
        <f t="shared" si="391"/>
        <v>176.62567376611287</v>
      </c>
      <c r="J5045" s="61">
        <f t="shared" si="392"/>
        <v>1.9507825605889442</v>
      </c>
      <c r="K5045" s="61">
        <f t="shared" si="393"/>
        <v>9054.0933333333323</v>
      </c>
    </row>
    <row r="5046" spans="1:11" ht="38.25" x14ac:dyDescent="0.25">
      <c r="A5046" s="76">
        <f t="shared" si="394"/>
        <v>5041</v>
      </c>
      <c r="B5046" s="92" t="s">
        <v>7092</v>
      </c>
      <c r="C5046" s="94" t="s">
        <v>21347</v>
      </c>
      <c r="D5046" s="95" t="s">
        <v>2259</v>
      </c>
      <c r="E5046" s="96">
        <v>6842.85</v>
      </c>
      <c r="F5046" s="99">
        <v>7123</v>
      </c>
      <c r="G5046" s="59">
        <v>6986.55</v>
      </c>
      <c r="H5046" s="61">
        <f t="shared" si="390"/>
        <v>6984.1333333333341</v>
      </c>
      <c r="I5046" s="61">
        <f t="shared" si="391"/>
        <v>140.09063435266927</v>
      </c>
      <c r="J5046" s="61">
        <f t="shared" si="392"/>
        <v>2.0058413501938097</v>
      </c>
      <c r="K5046" s="61">
        <f t="shared" si="393"/>
        <v>6984.1333333333341</v>
      </c>
    </row>
    <row r="5047" spans="1:11" ht="38.25" x14ac:dyDescent="0.25">
      <c r="A5047" s="76">
        <f t="shared" si="394"/>
        <v>5042</v>
      </c>
      <c r="B5047" s="92" t="s">
        <v>7092</v>
      </c>
      <c r="C5047" s="94" t="s">
        <v>21348</v>
      </c>
      <c r="D5047" s="95" t="s">
        <v>2259</v>
      </c>
      <c r="E5047" s="96">
        <v>8283.4500000000007</v>
      </c>
      <c r="F5047" s="99">
        <v>8696</v>
      </c>
      <c r="G5047" s="59">
        <v>8447.4599999999991</v>
      </c>
      <c r="H5047" s="61">
        <f t="shared" si="390"/>
        <v>8475.6366666666672</v>
      </c>
      <c r="I5047" s="61">
        <f t="shared" si="391"/>
        <v>207.71330971638099</v>
      </c>
      <c r="J5047" s="61">
        <f t="shared" si="392"/>
        <v>2.450710405429299</v>
      </c>
      <c r="K5047" s="61">
        <f t="shared" si="393"/>
        <v>8475.6366666666672</v>
      </c>
    </row>
    <row r="5048" spans="1:11" ht="25.5" x14ac:dyDescent="0.25">
      <c r="A5048" s="76">
        <f t="shared" si="394"/>
        <v>5043</v>
      </c>
      <c r="B5048" s="92" t="s">
        <v>7093</v>
      </c>
      <c r="C5048" s="94" t="s">
        <v>21349</v>
      </c>
      <c r="D5048" s="95" t="s">
        <v>2259</v>
      </c>
      <c r="E5048" s="96">
        <v>4490.8500000000004</v>
      </c>
      <c r="F5048" s="99">
        <v>4681</v>
      </c>
      <c r="G5048" s="59">
        <v>4591</v>
      </c>
      <c r="H5048" s="61">
        <f t="shared" si="390"/>
        <v>4587.6166666666668</v>
      </c>
      <c r="I5048" s="61">
        <f t="shared" si="391"/>
        <v>95.120138947192984</v>
      </c>
      <c r="J5048" s="61">
        <f t="shared" si="392"/>
        <v>2.0734107894918492</v>
      </c>
      <c r="K5048" s="61">
        <f t="shared" si="393"/>
        <v>4587.6166666666668</v>
      </c>
    </row>
    <row r="5049" spans="1:11" ht="38.25" x14ac:dyDescent="0.25">
      <c r="A5049" s="76">
        <f t="shared" si="394"/>
        <v>5044</v>
      </c>
      <c r="B5049" s="92" t="s">
        <v>7094</v>
      </c>
      <c r="C5049" s="94" t="s">
        <v>21350</v>
      </c>
      <c r="D5049" s="95" t="s">
        <v>2259</v>
      </c>
      <c r="E5049" s="96">
        <v>13500.9</v>
      </c>
      <c r="F5049" s="99">
        <v>14083</v>
      </c>
      <c r="G5049" s="59">
        <v>13812.77</v>
      </c>
      <c r="H5049" s="61">
        <f t="shared" si="390"/>
        <v>13798.89</v>
      </c>
      <c r="I5049" s="61">
        <f t="shared" si="391"/>
        <v>291.29811757029967</v>
      </c>
      <c r="J5049" s="61">
        <f t="shared" si="392"/>
        <v>2.1110257243176784</v>
      </c>
      <c r="K5049" s="61">
        <f t="shared" si="393"/>
        <v>13798.89</v>
      </c>
    </row>
    <row r="5050" spans="1:11" ht="38.25" x14ac:dyDescent="0.25">
      <c r="A5050" s="76">
        <f t="shared" si="394"/>
        <v>5045</v>
      </c>
      <c r="B5050" s="92" t="s">
        <v>7095</v>
      </c>
      <c r="C5050" s="94" t="s">
        <v>21351</v>
      </c>
      <c r="D5050" s="95" t="s">
        <v>2259</v>
      </c>
      <c r="E5050" s="96">
        <v>5323.5</v>
      </c>
      <c r="F5050" s="99">
        <v>5535</v>
      </c>
      <c r="G5050" s="59">
        <v>5428.91</v>
      </c>
      <c r="H5050" s="61">
        <f t="shared" si="390"/>
        <v>5429.1366666666663</v>
      </c>
      <c r="I5050" s="61">
        <f t="shared" si="391"/>
        <v>105.75018219054439</v>
      </c>
      <c r="J5050" s="61">
        <f t="shared" si="392"/>
        <v>1.9478268587309659</v>
      </c>
      <c r="K5050" s="61">
        <f t="shared" si="393"/>
        <v>5429.1366666666663</v>
      </c>
    </row>
    <row r="5051" spans="1:11" ht="38.25" x14ac:dyDescent="0.25">
      <c r="A5051" s="76">
        <f t="shared" si="394"/>
        <v>5046</v>
      </c>
      <c r="B5051" s="92" t="s">
        <v>7096</v>
      </c>
      <c r="C5051" s="94" t="s">
        <v>21352</v>
      </c>
      <c r="D5051" s="95" t="s">
        <v>2259</v>
      </c>
      <c r="E5051" s="96">
        <v>23903.25</v>
      </c>
      <c r="F5051" s="99">
        <v>24883</v>
      </c>
      <c r="G5051" s="59">
        <v>24405.22</v>
      </c>
      <c r="H5051" s="61">
        <f t="shared" ref="H5051:H5110" si="395">AVERAGE(E5051:G5051)</f>
        <v>24397.156666666666</v>
      </c>
      <c r="I5051" s="61">
        <f t="shared" ref="I5051:I5110" si="396">SQRT(((SUM((POWER(G5051-H5051,2)),(POWER(F5051-H5051,2)),(POWER(E5051-H5051,2)))/(COLUMNS(E5051:G5051)-1))))</f>
        <v>489.92476834033749</v>
      </c>
      <c r="J5051" s="61">
        <f t="shared" ref="J5051:J5110" si="397">I5051/H5051*100</f>
        <v>2.0081224014506236</v>
      </c>
      <c r="K5051" s="61">
        <f t="shared" ref="K5051:K5110" si="398">H5051</f>
        <v>24397.156666666666</v>
      </c>
    </row>
    <row r="5052" spans="1:11" ht="38.25" x14ac:dyDescent="0.25">
      <c r="A5052" s="76">
        <f t="shared" si="394"/>
        <v>5047</v>
      </c>
      <c r="B5052" s="92" t="s">
        <v>7097</v>
      </c>
      <c r="C5052" s="94" t="s">
        <v>21353</v>
      </c>
      <c r="D5052" s="95" t="s">
        <v>2259</v>
      </c>
      <c r="E5052" s="96">
        <v>7710.15</v>
      </c>
      <c r="F5052" s="99">
        <v>8094</v>
      </c>
      <c r="G5052" s="59">
        <v>7862.81</v>
      </c>
      <c r="H5052" s="61">
        <f t="shared" si="395"/>
        <v>7888.9866666666667</v>
      </c>
      <c r="I5052" s="61">
        <f t="shared" si="396"/>
        <v>193.25920167829884</v>
      </c>
      <c r="J5052" s="61">
        <f t="shared" si="397"/>
        <v>2.4497341654141325</v>
      </c>
      <c r="K5052" s="61">
        <f t="shared" si="398"/>
        <v>7888.9866666666667</v>
      </c>
    </row>
    <row r="5053" spans="1:11" ht="38.25" x14ac:dyDescent="0.25">
      <c r="A5053" s="76">
        <f t="shared" si="394"/>
        <v>5048</v>
      </c>
      <c r="B5053" s="92" t="s">
        <v>7098</v>
      </c>
      <c r="C5053" s="94" t="s">
        <v>21354</v>
      </c>
      <c r="D5053" s="95" t="s">
        <v>2259</v>
      </c>
      <c r="E5053" s="96">
        <v>7236.6</v>
      </c>
      <c r="F5053" s="99">
        <v>7543</v>
      </c>
      <c r="G5053" s="59">
        <v>7397.98</v>
      </c>
      <c r="H5053" s="61">
        <f t="shared" si="395"/>
        <v>7392.5266666666676</v>
      </c>
      <c r="I5053" s="61">
        <f t="shared" si="396"/>
        <v>153.27277688269785</v>
      </c>
      <c r="J5053" s="61">
        <f t="shared" si="397"/>
        <v>2.0733476359823455</v>
      </c>
      <c r="K5053" s="61">
        <f t="shared" si="398"/>
        <v>7392.5266666666676</v>
      </c>
    </row>
    <row r="5054" spans="1:11" ht="25.5" x14ac:dyDescent="0.25">
      <c r="A5054" s="76">
        <f t="shared" si="394"/>
        <v>5049</v>
      </c>
      <c r="B5054" s="92" t="s">
        <v>7099</v>
      </c>
      <c r="C5054" s="94" t="s">
        <v>21355</v>
      </c>
      <c r="D5054" s="95" t="s">
        <v>2259</v>
      </c>
      <c r="E5054" s="96">
        <v>4476.1499999999996</v>
      </c>
      <c r="F5054" s="99">
        <v>4669</v>
      </c>
      <c r="G5054" s="59">
        <v>4579.55</v>
      </c>
      <c r="H5054" s="61">
        <f t="shared" si="395"/>
        <v>4574.9000000000005</v>
      </c>
      <c r="I5054" s="61">
        <f t="shared" si="396"/>
        <v>96.509053979406701</v>
      </c>
      <c r="J5054" s="61">
        <f t="shared" si="397"/>
        <v>2.1095336287002273</v>
      </c>
      <c r="K5054" s="61">
        <f t="shared" si="398"/>
        <v>4574.9000000000005</v>
      </c>
    </row>
    <row r="5055" spans="1:11" ht="38.25" x14ac:dyDescent="0.25">
      <c r="A5055" s="76">
        <f t="shared" si="394"/>
        <v>5050</v>
      </c>
      <c r="B5055" s="92" t="s">
        <v>7100</v>
      </c>
      <c r="C5055" s="94" t="s">
        <v>21356</v>
      </c>
      <c r="D5055" s="95" t="s">
        <v>2259</v>
      </c>
      <c r="E5055" s="96">
        <v>7441.35</v>
      </c>
      <c r="F5055" s="99">
        <v>7738</v>
      </c>
      <c r="G5055" s="59">
        <v>7588.69</v>
      </c>
      <c r="H5055" s="61">
        <f t="shared" si="395"/>
        <v>7589.3466666666673</v>
      </c>
      <c r="I5055" s="61">
        <f t="shared" si="396"/>
        <v>148.32609019769004</v>
      </c>
      <c r="J5055" s="61">
        <f t="shared" si="397"/>
        <v>1.9543986684539822</v>
      </c>
      <c r="K5055" s="61">
        <f t="shared" si="398"/>
        <v>7589.3466666666673</v>
      </c>
    </row>
    <row r="5056" spans="1:11" ht="25.5" x14ac:dyDescent="0.25">
      <c r="A5056" s="76">
        <f t="shared" si="394"/>
        <v>5051</v>
      </c>
      <c r="B5056" s="92" t="s">
        <v>7101</v>
      </c>
      <c r="C5056" s="94" t="s">
        <v>21357</v>
      </c>
      <c r="D5056" s="95" t="s">
        <v>2259</v>
      </c>
      <c r="E5056" s="96">
        <v>4511.8500000000004</v>
      </c>
      <c r="F5056" s="99">
        <v>4697</v>
      </c>
      <c r="G5056" s="59">
        <v>4606.6000000000004</v>
      </c>
      <c r="H5056" s="61">
        <f t="shared" si="395"/>
        <v>4605.1500000000005</v>
      </c>
      <c r="I5056" s="61">
        <f t="shared" si="396"/>
        <v>92.583516351454094</v>
      </c>
      <c r="J5056" s="61">
        <f t="shared" si="397"/>
        <v>2.0104343257321493</v>
      </c>
      <c r="K5056" s="61">
        <f t="shared" si="398"/>
        <v>4605.1500000000005</v>
      </c>
    </row>
    <row r="5057" spans="1:11" ht="38.25" x14ac:dyDescent="0.25">
      <c r="A5057" s="76">
        <f t="shared" si="394"/>
        <v>5052</v>
      </c>
      <c r="B5057" s="92" t="s">
        <v>7102</v>
      </c>
      <c r="C5057" s="94" t="s">
        <v>21358</v>
      </c>
      <c r="D5057" s="95" t="s">
        <v>2259</v>
      </c>
      <c r="E5057" s="96">
        <v>4851</v>
      </c>
      <c r="F5057" s="99">
        <v>5093</v>
      </c>
      <c r="G5057" s="59">
        <v>4947.05</v>
      </c>
      <c r="H5057" s="61">
        <f t="shared" si="395"/>
        <v>4963.6833333333334</v>
      </c>
      <c r="I5057" s="61">
        <f t="shared" si="396"/>
        <v>121.85442475894476</v>
      </c>
      <c r="J5057" s="61">
        <f t="shared" si="397"/>
        <v>2.4549193930369873</v>
      </c>
      <c r="K5057" s="61">
        <f t="shared" si="398"/>
        <v>4963.6833333333334</v>
      </c>
    </row>
    <row r="5058" spans="1:11" ht="51" x14ac:dyDescent="0.25">
      <c r="A5058" s="76">
        <f t="shared" si="394"/>
        <v>5053</v>
      </c>
      <c r="B5058" s="92" t="s">
        <v>7103</v>
      </c>
      <c r="C5058" s="94" t="s">
        <v>21359</v>
      </c>
      <c r="D5058" s="95" t="s">
        <v>2259</v>
      </c>
      <c r="E5058" s="96">
        <v>3269.7</v>
      </c>
      <c r="F5058" s="99">
        <v>3408</v>
      </c>
      <c r="G5058" s="59">
        <v>3342.61</v>
      </c>
      <c r="H5058" s="61">
        <f t="shared" si="395"/>
        <v>3340.103333333333</v>
      </c>
      <c r="I5058" s="61">
        <f t="shared" si="396"/>
        <v>69.18406632551563</v>
      </c>
      <c r="J5058" s="61">
        <f t="shared" si="397"/>
        <v>2.0713151486984627</v>
      </c>
      <c r="K5058" s="61">
        <f t="shared" si="398"/>
        <v>3340.103333333333</v>
      </c>
    </row>
    <row r="5059" spans="1:11" ht="38.25" x14ac:dyDescent="0.25">
      <c r="A5059" s="76">
        <f t="shared" si="394"/>
        <v>5054</v>
      </c>
      <c r="B5059" s="92" t="s">
        <v>7104</v>
      </c>
      <c r="C5059" s="94" t="s">
        <v>21360</v>
      </c>
      <c r="D5059" s="95" t="s">
        <v>2259</v>
      </c>
      <c r="E5059" s="96">
        <v>3425.1</v>
      </c>
      <c r="F5059" s="99">
        <v>3573</v>
      </c>
      <c r="G5059" s="59">
        <v>3504.22</v>
      </c>
      <c r="H5059" s="61">
        <f t="shared" si="395"/>
        <v>3500.7733333333331</v>
      </c>
      <c r="I5059" s="61">
        <f t="shared" si="396"/>
        <v>74.01021641188018</v>
      </c>
      <c r="J5059" s="61">
        <f t="shared" si="397"/>
        <v>2.1141104940207547</v>
      </c>
      <c r="K5059" s="61">
        <f t="shared" si="398"/>
        <v>3500.7733333333331</v>
      </c>
    </row>
    <row r="5060" spans="1:11" ht="38.25" x14ac:dyDescent="0.25">
      <c r="A5060" s="76">
        <f t="shared" si="394"/>
        <v>5055</v>
      </c>
      <c r="B5060" s="92" t="s">
        <v>7105</v>
      </c>
      <c r="C5060" s="94" t="s">
        <v>21361</v>
      </c>
      <c r="D5060" s="95" t="s">
        <v>2259</v>
      </c>
      <c r="E5060" s="96">
        <v>4669.3500000000004</v>
      </c>
      <c r="F5060" s="99">
        <v>4855</v>
      </c>
      <c r="G5060" s="59">
        <v>4761.8</v>
      </c>
      <c r="H5060" s="61">
        <f t="shared" si="395"/>
        <v>4762.05</v>
      </c>
      <c r="I5060" s="61">
        <f t="shared" si="396"/>
        <v>92.825252490903395</v>
      </c>
      <c r="J5060" s="61">
        <f t="shared" si="397"/>
        <v>1.9492708495480597</v>
      </c>
      <c r="K5060" s="61">
        <f t="shared" si="398"/>
        <v>4762.05</v>
      </c>
    </row>
    <row r="5061" spans="1:11" x14ac:dyDescent="0.25">
      <c r="A5061" s="76">
        <f t="shared" si="394"/>
        <v>5056</v>
      </c>
      <c r="B5061" s="92" t="s">
        <v>7106</v>
      </c>
      <c r="C5061" s="94" t="s">
        <v>21362</v>
      </c>
      <c r="D5061" s="95" t="s">
        <v>2259</v>
      </c>
      <c r="E5061" s="96">
        <v>17938.2</v>
      </c>
      <c r="F5061" s="99">
        <v>18674</v>
      </c>
      <c r="G5061" s="59">
        <v>18314.900000000001</v>
      </c>
      <c r="H5061" s="61">
        <f t="shared" si="395"/>
        <v>18309.033333333333</v>
      </c>
      <c r="I5061" s="61">
        <f t="shared" si="396"/>
        <v>367.93508032441417</v>
      </c>
      <c r="J5061" s="61">
        <f t="shared" si="397"/>
        <v>2.0095822298523727</v>
      </c>
      <c r="K5061" s="61">
        <f t="shared" si="398"/>
        <v>18309.033333333333</v>
      </c>
    </row>
    <row r="5062" spans="1:11" ht="38.25" x14ac:dyDescent="0.25">
      <c r="A5062" s="76">
        <f t="shared" si="394"/>
        <v>5057</v>
      </c>
      <c r="B5062" s="92" t="s">
        <v>7107</v>
      </c>
      <c r="C5062" s="94" t="s">
        <v>21363</v>
      </c>
      <c r="D5062" s="95" t="s">
        <v>2259</v>
      </c>
      <c r="E5062" s="96">
        <v>5321.4</v>
      </c>
      <c r="F5062" s="99">
        <v>5586</v>
      </c>
      <c r="G5062" s="59">
        <v>5426.76</v>
      </c>
      <c r="H5062" s="61">
        <f t="shared" si="395"/>
        <v>5444.72</v>
      </c>
      <c r="I5062" s="61">
        <f t="shared" si="396"/>
        <v>133.21115268625238</v>
      </c>
      <c r="J5062" s="61">
        <f t="shared" si="397"/>
        <v>2.4466116289956577</v>
      </c>
      <c r="K5062" s="61">
        <f t="shared" si="398"/>
        <v>5444.72</v>
      </c>
    </row>
    <row r="5063" spans="1:11" ht="38.25" x14ac:dyDescent="0.25">
      <c r="A5063" s="76">
        <f t="shared" si="394"/>
        <v>5058</v>
      </c>
      <c r="B5063" s="92" t="s">
        <v>7108</v>
      </c>
      <c r="C5063" s="94" t="s">
        <v>21364</v>
      </c>
      <c r="D5063" s="95" t="s">
        <v>2259</v>
      </c>
      <c r="E5063" s="96">
        <v>5222.7</v>
      </c>
      <c r="F5063" s="99">
        <v>5444</v>
      </c>
      <c r="G5063" s="59">
        <v>5339.17</v>
      </c>
      <c r="H5063" s="61">
        <f t="shared" si="395"/>
        <v>5335.29</v>
      </c>
      <c r="I5063" s="61">
        <f t="shared" si="396"/>
        <v>110.70100857715805</v>
      </c>
      <c r="J5063" s="61">
        <f t="shared" si="397"/>
        <v>2.074882688235467</v>
      </c>
      <c r="K5063" s="61">
        <f t="shared" si="398"/>
        <v>5335.29</v>
      </c>
    </row>
    <row r="5064" spans="1:11" ht="25.5" x14ac:dyDescent="0.25">
      <c r="A5064" s="76">
        <f t="shared" ref="A5064:A5127" si="399">A5063+1</f>
        <v>5059</v>
      </c>
      <c r="B5064" s="92" t="s">
        <v>7109</v>
      </c>
      <c r="C5064" s="94" t="s">
        <v>21365</v>
      </c>
      <c r="D5064" s="95" t="s">
        <v>2259</v>
      </c>
      <c r="E5064" s="96">
        <v>4987.5</v>
      </c>
      <c r="F5064" s="99">
        <v>5202</v>
      </c>
      <c r="G5064" s="59">
        <v>5102.71</v>
      </c>
      <c r="H5064" s="61">
        <f t="shared" si="395"/>
        <v>5097.4033333333327</v>
      </c>
      <c r="I5064" s="61">
        <f t="shared" si="396"/>
        <v>107.34841886741198</v>
      </c>
      <c r="J5064" s="61">
        <f t="shared" si="397"/>
        <v>2.1059431998529705</v>
      </c>
      <c r="K5064" s="61">
        <f t="shared" si="398"/>
        <v>5097.4033333333327</v>
      </c>
    </row>
    <row r="5065" spans="1:11" ht="38.25" x14ac:dyDescent="0.25">
      <c r="A5065" s="76">
        <f t="shared" si="399"/>
        <v>5060</v>
      </c>
      <c r="B5065" s="92" t="s">
        <v>7110</v>
      </c>
      <c r="C5065" s="94" t="s">
        <v>21366</v>
      </c>
      <c r="D5065" s="95" t="s">
        <v>2259</v>
      </c>
      <c r="E5065" s="96">
        <v>6021.75</v>
      </c>
      <c r="F5065" s="99">
        <v>6261</v>
      </c>
      <c r="G5065" s="59">
        <v>6140.98</v>
      </c>
      <c r="H5065" s="61">
        <f t="shared" si="395"/>
        <v>6141.2433333333329</v>
      </c>
      <c r="I5065" s="61">
        <f t="shared" si="396"/>
        <v>119.62521738050607</v>
      </c>
      <c r="J5065" s="61">
        <f t="shared" si="397"/>
        <v>1.9478989984195287</v>
      </c>
      <c r="K5065" s="61">
        <f t="shared" si="398"/>
        <v>6141.2433333333329</v>
      </c>
    </row>
    <row r="5066" spans="1:11" ht="38.25" x14ac:dyDescent="0.25">
      <c r="A5066" s="76">
        <f t="shared" si="399"/>
        <v>5061</v>
      </c>
      <c r="B5066" s="92" t="s">
        <v>7111</v>
      </c>
      <c r="C5066" s="94" t="s">
        <v>21367</v>
      </c>
      <c r="D5066" s="95" t="s">
        <v>2259</v>
      </c>
      <c r="E5066" s="96">
        <v>2728.95</v>
      </c>
      <c r="F5066" s="99">
        <v>2841</v>
      </c>
      <c r="G5066" s="59">
        <v>2786.26</v>
      </c>
      <c r="H5066" s="61">
        <f t="shared" si="395"/>
        <v>2785.4033333333332</v>
      </c>
      <c r="I5066" s="61">
        <f t="shared" si="396"/>
        <v>56.029911951861429</v>
      </c>
      <c r="J5066" s="61">
        <f t="shared" si="397"/>
        <v>2.0115547102763607</v>
      </c>
      <c r="K5066" s="61">
        <f t="shared" si="398"/>
        <v>2785.4033333333332</v>
      </c>
    </row>
    <row r="5067" spans="1:11" ht="38.25" x14ac:dyDescent="0.25">
      <c r="A5067" s="76">
        <f t="shared" si="399"/>
        <v>5062</v>
      </c>
      <c r="B5067" s="92" t="s">
        <v>7112</v>
      </c>
      <c r="C5067" s="94" t="s">
        <v>21368</v>
      </c>
      <c r="D5067" s="95" t="s">
        <v>2259</v>
      </c>
      <c r="E5067" s="96">
        <v>3273.9</v>
      </c>
      <c r="F5067" s="99">
        <v>3437</v>
      </c>
      <c r="G5067" s="59">
        <v>3338.72</v>
      </c>
      <c r="H5067" s="61">
        <f t="shared" si="395"/>
        <v>3349.873333333333</v>
      </c>
      <c r="I5067" s="61">
        <f t="shared" si="396"/>
        <v>82.120034908256883</v>
      </c>
      <c r="J5067" s="61">
        <f t="shared" si="397"/>
        <v>2.4514370167704915</v>
      </c>
      <c r="K5067" s="61">
        <f t="shared" si="398"/>
        <v>3349.873333333333</v>
      </c>
    </row>
    <row r="5068" spans="1:11" x14ac:dyDescent="0.25">
      <c r="A5068" s="76">
        <f t="shared" si="399"/>
        <v>5063</v>
      </c>
      <c r="B5068" s="92" t="s">
        <v>7113</v>
      </c>
      <c r="C5068" s="94" t="s">
        <v>21369</v>
      </c>
      <c r="D5068" s="95" t="s">
        <v>2259</v>
      </c>
      <c r="E5068" s="96">
        <v>10046.4</v>
      </c>
      <c r="F5068" s="99">
        <v>10471</v>
      </c>
      <c r="G5068" s="59">
        <v>10270.43</v>
      </c>
      <c r="H5068" s="61">
        <f t="shared" si="395"/>
        <v>10262.61</v>
      </c>
      <c r="I5068" s="61">
        <f t="shared" si="396"/>
        <v>212.40799019810927</v>
      </c>
      <c r="J5068" s="61">
        <f t="shared" si="397"/>
        <v>2.0697268063203147</v>
      </c>
      <c r="K5068" s="61">
        <f t="shared" si="398"/>
        <v>10262.61</v>
      </c>
    </row>
    <row r="5069" spans="1:11" ht="25.5" x14ac:dyDescent="0.25">
      <c r="A5069" s="76">
        <f t="shared" si="399"/>
        <v>5064</v>
      </c>
      <c r="B5069" s="92" t="s">
        <v>7114</v>
      </c>
      <c r="C5069" s="94" t="s">
        <v>21370</v>
      </c>
      <c r="D5069" s="95" t="s">
        <v>2259</v>
      </c>
      <c r="E5069" s="96">
        <v>5700.45</v>
      </c>
      <c r="F5069" s="99">
        <v>5946</v>
      </c>
      <c r="G5069" s="59">
        <v>5832.13</v>
      </c>
      <c r="H5069" s="61">
        <f t="shared" si="395"/>
        <v>5826.1933333333336</v>
      </c>
      <c r="I5069" s="61">
        <f t="shared" si="396"/>
        <v>122.88260101956402</v>
      </c>
      <c r="J5069" s="61">
        <f t="shared" si="397"/>
        <v>2.1091404625472552</v>
      </c>
      <c r="K5069" s="61">
        <f t="shared" si="398"/>
        <v>5826.1933333333336</v>
      </c>
    </row>
    <row r="5070" spans="1:11" ht="25.5" x14ac:dyDescent="0.25">
      <c r="A5070" s="76">
        <f t="shared" si="399"/>
        <v>5065</v>
      </c>
      <c r="B5070" s="92" t="s">
        <v>7115</v>
      </c>
      <c r="C5070" s="94" t="s">
        <v>21371</v>
      </c>
      <c r="D5070" s="95" t="s">
        <v>2259</v>
      </c>
      <c r="E5070" s="96">
        <v>4670.3999999999996</v>
      </c>
      <c r="F5070" s="99">
        <v>4856</v>
      </c>
      <c r="G5070" s="59">
        <v>4762.87</v>
      </c>
      <c r="H5070" s="61">
        <f t="shared" si="395"/>
        <v>4763.09</v>
      </c>
      <c r="I5070" s="61">
        <f t="shared" si="396"/>
        <v>92.80019558169063</v>
      </c>
      <c r="J5070" s="61">
        <f t="shared" si="397"/>
        <v>1.9483191705739473</v>
      </c>
      <c r="K5070" s="61">
        <f t="shared" si="398"/>
        <v>4763.09</v>
      </c>
    </row>
    <row r="5071" spans="1:11" ht="25.5" x14ac:dyDescent="0.25">
      <c r="A5071" s="76">
        <f t="shared" si="399"/>
        <v>5066</v>
      </c>
      <c r="B5071" s="92" t="s">
        <v>7116</v>
      </c>
      <c r="C5071" s="94">
        <f>A5071</f>
        <v>5066</v>
      </c>
      <c r="D5071" s="95" t="s">
        <v>2259</v>
      </c>
      <c r="E5071" s="96">
        <v>1500.45</v>
      </c>
      <c r="F5071" s="99">
        <v>1562</v>
      </c>
      <c r="G5071" s="59">
        <v>1531.96</v>
      </c>
      <c r="H5071" s="61">
        <f t="shared" si="395"/>
        <v>1531.47</v>
      </c>
      <c r="I5071" s="61">
        <f t="shared" si="396"/>
        <v>30.777925531133491</v>
      </c>
      <c r="J5071" s="61">
        <f t="shared" si="397"/>
        <v>2.0096982331442006</v>
      </c>
      <c r="K5071" s="61">
        <f t="shared" si="398"/>
        <v>1531.47</v>
      </c>
    </row>
    <row r="5072" spans="1:11" ht="25.5" x14ac:dyDescent="0.25">
      <c r="A5072" s="76">
        <f t="shared" si="399"/>
        <v>5067</v>
      </c>
      <c r="B5072" s="92" t="s">
        <v>7117</v>
      </c>
      <c r="C5072" s="94" t="s">
        <v>21372</v>
      </c>
      <c r="D5072" s="95" t="s">
        <v>2259</v>
      </c>
      <c r="E5072" s="96">
        <v>17694.599999999999</v>
      </c>
      <c r="F5072" s="99">
        <v>18576</v>
      </c>
      <c r="G5072" s="59">
        <v>18044.95</v>
      </c>
      <c r="H5072" s="61">
        <f t="shared" si="395"/>
        <v>18105.183333333334</v>
      </c>
      <c r="I5072" s="61">
        <f t="shared" si="396"/>
        <v>443.77644240465708</v>
      </c>
      <c r="J5072" s="61">
        <f t="shared" si="397"/>
        <v>2.4511016223051616</v>
      </c>
      <c r="K5072" s="61">
        <f t="shared" si="398"/>
        <v>18105.183333333334</v>
      </c>
    </row>
    <row r="5073" spans="1:11" ht="25.5" x14ac:dyDescent="0.25">
      <c r="A5073" s="76">
        <f t="shared" si="399"/>
        <v>5068</v>
      </c>
      <c r="B5073" s="92" t="s">
        <v>7118</v>
      </c>
      <c r="C5073" s="94">
        <f>A5073</f>
        <v>5068</v>
      </c>
      <c r="D5073" s="95" t="s">
        <v>2259</v>
      </c>
      <c r="E5073" s="96">
        <v>7447.65</v>
      </c>
      <c r="F5073" s="99">
        <v>7763</v>
      </c>
      <c r="G5073" s="59">
        <v>7613.73</v>
      </c>
      <c r="H5073" s="61">
        <f t="shared" si="395"/>
        <v>7608.1266666666661</v>
      </c>
      <c r="I5073" s="61">
        <f t="shared" si="396"/>
        <v>157.74965493887265</v>
      </c>
      <c r="J5073" s="61">
        <f t="shared" si="397"/>
        <v>2.0734362327327971</v>
      </c>
      <c r="K5073" s="61">
        <f t="shared" si="398"/>
        <v>7608.1266666666661</v>
      </c>
    </row>
    <row r="5074" spans="1:11" ht="38.25" x14ac:dyDescent="0.25">
      <c r="A5074" s="76">
        <f t="shared" si="399"/>
        <v>5069</v>
      </c>
      <c r="B5074" s="92" t="s">
        <v>7119</v>
      </c>
      <c r="C5074" s="94" t="s">
        <v>21373</v>
      </c>
      <c r="D5074" s="95" t="s">
        <v>2259</v>
      </c>
      <c r="E5074" s="96">
        <v>13527.15</v>
      </c>
      <c r="F5074" s="99">
        <v>14110</v>
      </c>
      <c r="G5074" s="59">
        <v>13839.63</v>
      </c>
      <c r="H5074" s="61">
        <f t="shared" si="395"/>
        <v>13825.593333333332</v>
      </c>
      <c r="I5074" s="61">
        <f t="shared" si="396"/>
        <v>291.67842161074145</v>
      </c>
      <c r="J5074" s="61">
        <f t="shared" si="397"/>
        <v>2.1096991252267516</v>
      </c>
      <c r="K5074" s="61">
        <f t="shared" si="398"/>
        <v>13825.593333333332</v>
      </c>
    </row>
    <row r="5075" spans="1:11" ht="38.25" x14ac:dyDescent="0.25">
      <c r="A5075" s="76">
        <f t="shared" si="399"/>
        <v>5070</v>
      </c>
      <c r="B5075" s="92" t="s">
        <v>7119</v>
      </c>
      <c r="C5075" s="94" t="s">
        <v>21373</v>
      </c>
      <c r="D5075" s="95" t="s">
        <v>2259</v>
      </c>
      <c r="E5075" s="96">
        <v>18121.95</v>
      </c>
      <c r="F5075" s="99">
        <v>18843</v>
      </c>
      <c r="G5075" s="59">
        <v>18480.759999999998</v>
      </c>
      <c r="H5075" s="61">
        <f t="shared" si="395"/>
        <v>18481.903333333332</v>
      </c>
      <c r="I5075" s="61">
        <f t="shared" si="396"/>
        <v>360.52635969278737</v>
      </c>
      <c r="J5075" s="61">
        <f t="shared" si="397"/>
        <v>1.9506993040189442</v>
      </c>
      <c r="K5075" s="61">
        <f t="shared" si="398"/>
        <v>18481.903333333332</v>
      </c>
    </row>
    <row r="5076" spans="1:11" ht="38.25" x14ac:dyDescent="0.25">
      <c r="A5076" s="76">
        <f t="shared" si="399"/>
        <v>5071</v>
      </c>
      <c r="B5076" s="92" t="s">
        <v>7120</v>
      </c>
      <c r="C5076" s="94" t="s">
        <v>21374</v>
      </c>
      <c r="D5076" s="95" t="s">
        <v>2259</v>
      </c>
      <c r="E5076" s="96">
        <v>16953.3</v>
      </c>
      <c r="F5076" s="99">
        <v>17648</v>
      </c>
      <c r="G5076" s="59">
        <v>17309.32</v>
      </c>
      <c r="H5076" s="61">
        <f t="shared" si="395"/>
        <v>17303.54</v>
      </c>
      <c r="I5076" s="61">
        <f t="shared" si="396"/>
        <v>347.38606592665781</v>
      </c>
      <c r="J5076" s="61">
        <f t="shared" si="397"/>
        <v>2.0076011378403367</v>
      </c>
      <c r="K5076" s="61">
        <f t="shared" si="398"/>
        <v>17303.54</v>
      </c>
    </row>
    <row r="5077" spans="1:11" ht="25.5" x14ac:dyDescent="0.25">
      <c r="A5077" s="76">
        <f t="shared" si="399"/>
        <v>5072</v>
      </c>
      <c r="B5077" s="92" t="s">
        <v>7121</v>
      </c>
      <c r="C5077" s="94" t="s">
        <v>21375</v>
      </c>
      <c r="D5077" s="95" t="s">
        <v>2259</v>
      </c>
      <c r="E5077" s="96">
        <v>18408.599999999999</v>
      </c>
      <c r="F5077" s="99">
        <v>19325</v>
      </c>
      <c r="G5077" s="59">
        <v>18773.09</v>
      </c>
      <c r="H5077" s="61">
        <f t="shared" si="395"/>
        <v>18835.563333333335</v>
      </c>
      <c r="I5077" s="61">
        <f t="shared" si="396"/>
        <v>461.38316834636908</v>
      </c>
      <c r="J5077" s="61">
        <f t="shared" si="397"/>
        <v>2.4495320908711995</v>
      </c>
      <c r="K5077" s="61">
        <f t="shared" si="398"/>
        <v>18835.563333333335</v>
      </c>
    </row>
    <row r="5078" spans="1:11" ht="25.5" x14ac:dyDescent="0.25">
      <c r="A5078" s="76">
        <f t="shared" si="399"/>
        <v>5073</v>
      </c>
      <c r="B5078" s="92" t="s">
        <v>7122</v>
      </c>
      <c r="C5078" s="94" t="s">
        <v>21376</v>
      </c>
      <c r="D5078" s="95" t="s">
        <v>2259</v>
      </c>
      <c r="E5078" s="96">
        <v>11013.45</v>
      </c>
      <c r="F5078" s="99">
        <v>11479</v>
      </c>
      <c r="G5078" s="59">
        <v>11259.05</v>
      </c>
      <c r="H5078" s="61">
        <f t="shared" si="395"/>
        <v>11250.5</v>
      </c>
      <c r="I5078" s="61">
        <f t="shared" si="396"/>
        <v>232.89273818648752</v>
      </c>
      <c r="J5078" s="61">
        <f t="shared" si="397"/>
        <v>2.0700656698501176</v>
      </c>
      <c r="K5078" s="61">
        <f t="shared" si="398"/>
        <v>11250.5</v>
      </c>
    </row>
    <row r="5079" spans="1:11" ht="25.5" x14ac:dyDescent="0.25">
      <c r="A5079" s="76">
        <f t="shared" si="399"/>
        <v>5074</v>
      </c>
      <c r="B5079" s="92" t="s">
        <v>7123</v>
      </c>
      <c r="C5079" s="94" t="s">
        <v>21377</v>
      </c>
      <c r="D5079" s="95" t="s">
        <v>2259</v>
      </c>
      <c r="E5079" s="96">
        <v>32356.799999999999</v>
      </c>
      <c r="F5079" s="99">
        <v>33751</v>
      </c>
      <c r="G5079" s="59">
        <v>33104.239999999998</v>
      </c>
      <c r="H5079" s="61">
        <f t="shared" si="395"/>
        <v>33070.68</v>
      </c>
      <c r="I5079" s="61">
        <f t="shared" si="396"/>
        <v>697.70560783184226</v>
      </c>
      <c r="J5079" s="61">
        <f t="shared" si="397"/>
        <v>2.1097407366036691</v>
      </c>
      <c r="K5079" s="61">
        <f t="shared" si="398"/>
        <v>33070.68</v>
      </c>
    </row>
    <row r="5080" spans="1:11" ht="25.5" x14ac:dyDescent="0.25">
      <c r="A5080" s="76">
        <f t="shared" si="399"/>
        <v>5075</v>
      </c>
      <c r="B5080" s="92" t="s">
        <v>7124</v>
      </c>
      <c r="C5080" s="94" t="s">
        <v>21378</v>
      </c>
      <c r="D5080" s="95" t="s">
        <v>2259</v>
      </c>
      <c r="E5080" s="96">
        <v>50150.1</v>
      </c>
      <c r="F5080" s="99">
        <v>52146</v>
      </c>
      <c r="G5080" s="59">
        <v>51143.07</v>
      </c>
      <c r="H5080" s="61">
        <f t="shared" si="395"/>
        <v>51146.390000000007</v>
      </c>
      <c r="I5080" s="61">
        <f t="shared" si="396"/>
        <v>997.95414188228176</v>
      </c>
      <c r="J5080" s="61">
        <f t="shared" si="397"/>
        <v>1.951172197846772</v>
      </c>
      <c r="K5080" s="61">
        <f t="shared" si="398"/>
        <v>51146.390000000007</v>
      </c>
    </row>
    <row r="5081" spans="1:11" ht="25.5" x14ac:dyDescent="0.25">
      <c r="A5081" s="76">
        <f t="shared" si="399"/>
        <v>5076</v>
      </c>
      <c r="B5081" s="92" t="s">
        <v>7125</v>
      </c>
      <c r="C5081" s="94" t="s">
        <v>21379</v>
      </c>
      <c r="D5081" s="95" t="s">
        <v>2259</v>
      </c>
      <c r="E5081" s="96">
        <v>3957.45</v>
      </c>
      <c r="F5081" s="99">
        <v>4120</v>
      </c>
      <c r="G5081" s="59">
        <v>4040.56</v>
      </c>
      <c r="H5081" s="61">
        <f t="shared" si="395"/>
        <v>4039.3366666666666</v>
      </c>
      <c r="I5081" s="61">
        <f t="shared" si="396"/>
        <v>81.281904710294214</v>
      </c>
      <c r="J5081" s="61">
        <f t="shared" si="397"/>
        <v>2.0122587300297874</v>
      </c>
      <c r="K5081" s="61">
        <f t="shared" si="398"/>
        <v>4039.3366666666666</v>
      </c>
    </row>
    <row r="5082" spans="1:11" ht="25.5" x14ac:dyDescent="0.25">
      <c r="A5082" s="76">
        <f t="shared" si="399"/>
        <v>5077</v>
      </c>
      <c r="B5082" s="92" t="s">
        <v>7126</v>
      </c>
      <c r="C5082" s="94" t="s">
        <v>21380</v>
      </c>
      <c r="D5082" s="95" t="s">
        <v>2259</v>
      </c>
      <c r="E5082" s="96">
        <v>4966.5</v>
      </c>
      <c r="F5082" s="99">
        <v>5214</v>
      </c>
      <c r="G5082" s="59">
        <v>5064.84</v>
      </c>
      <c r="H5082" s="61">
        <f t="shared" si="395"/>
        <v>5081.78</v>
      </c>
      <c r="I5082" s="61">
        <f t="shared" si="396"/>
        <v>124.6165526725884</v>
      </c>
      <c r="J5082" s="61">
        <f t="shared" si="397"/>
        <v>2.4522225022056916</v>
      </c>
      <c r="K5082" s="61">
        <f t="shared" si="398"/>
        <v>5081.78</v>
      </c>
    </row>
    <row r="5083" spans="1:11" ht="38.25" x14ac:dyDescent="0.25">
      <c r="A5083" s="76">
        <f t="shared" si="399"/>
        <v>5078</v>
      </c>
      <c r="B5083" s="92" t="s">
        <v>7127</v>
      </c>
      <c r="C5083" s="94" t="s">
        <v>21381</v>
      </c>
      <c r="D5083" s="95" t="s">
        <v>2259</v>
      </c>
      <c r="E5083" s="96">
        <v>5293.05</v>
      </c>
      <c r="F5083" s="99">
        <v>5517</v>
      </c>
      <c r="G5083" s="59">
        <v>5411.09</v>
      </c>
      <c r="H5083" s="61">
        <f t="shared" si="395"/>
        <v>5407.0466666666662</v>
      </c>
      <c r="I5083" s="61">
        <f t="shared" si="396"/>
        <v>112.02973727244617</v>
      </c>
      <c r="J5083" s="61">
        <f t="shared" si="397"/>
        <v>2.0719210352499182</v>
      </c>
      <c r="K5083" s="61">
        <f t="shared" si="398"/>
        <v>5407.0466666666662</v>
      </c>
    </row>
    <row r="5084" spans="1:11" ht="38.25" x14ac:dyDescent="0.25">
      <c r="A5084" s="76">
        <f t="shared" si="399"/>
        <v>5079</v>
      </c>
      <c r="B5084" s="92" t="s">
        <v>7127</v>
      </c>
      <c r="C5084" s="94" t="s">
        <v>21382</v>
      </c>
      <c r="D5084" s="95" t="s">
        <v>2259</v>
      </c>
      <c r="E5084" s="96">
        <v>6130.95</v>
      </c>
      <c r="F5084" s="99">
        <v>6395</v>
      </c>
      <c r="G5084" s="59">
        <v>6272.57</v>
      </c>
      <c r="H5084" s="61">
        <f t="shared" si="395"/>
        <v>6266.1733333333332</v>
      </c>
      <c r="I5084" s="61">
        <f t="shared" si="396"/>
        <v>132.14116933542459</v>
      </c>
      <c r="J5084" s="61">
        <f t="shared" si="397"/>
        <v>2.1088016929326021</v>
      </c>
      <c r="K5084" s="61">
        <f t="shared" si="398"/>
        <v>6266.1733333333332</v>
      </c>
    </row>
    <row r="5085" spans="1:11" ht="25.5" x14ac:dyDescent="0.25">
      <c r="A5085" s="76">
        <f t="shared" si="399"/>
        <v>5080</v>
      </c>
      <c r="B5085" s="92" t="s">
        <v>7128</v>
      </c>
      <c r="C5085" s="94" t="s">
        <v>21383</v>
      </c>
      <c r="D5085" s="95" t="s">
        <v>2259</v>
      </c>
      <c r="E5085" s="96">
        <v>8464.0499999999993</v>
      </c>
      <c r="F5085" s="99">
        <v>8801</v>
      </c>
      <c r="G5085" s="59">
        <v>8631.64</v>
      </c>
      <c r="H5085" s="61">
        <f t="shared" si="395"/>
        <v>8632.23</v>
      </c>
      <c r="I5085" s="61">
        <f t="shared" si="396"/>
        <v>168.47577481644097</v>
      </c>
      <c r="J5085" s="61">
        <f t="shared" si="397"/>
        <v>1.9517062777108696</v>
      </c>
      <c r="K5085" s="61">
        <f t="shared" si="398"/>
        <v>8632.23</v>
      </c>
    </row>
    <row r="5086" spans="1:11" ht="25.5" x14ac:dyDescent="0.25">
      <c r="A5086" s="76">
        <f t="shared" si="399"/>
        <v>5081</v>
      </c>
      <c r="B5086" s="92" t="s">
        <v>7129</v>
      </c>
      <c r="C5086" s="94" t="s">
        <v>21384</v>
      </c>
      <c r="D5086" s="95" t="s">
        <v>2259</v>
      </c>
      <c r="E5086" s="96">
        <v>7999.95</v>
      </c>
      <c r="F5086" s="99">
        <v>8328</v>
      </c>
      <c r="G5086" s="59">
        <v>8167.95</v>
      </c>
      <c r="H5086" s="61">
        <f t="shared" si="395"/>
        <v>8165.3</v>
      </c>
      <c r="I5086" s="61">
        <f t="shared" si="396"/>
        <v>164.04105431263244</v>
      </c>
      <c r="J5086" s="61">
        <f t="shared" si="397"/>
        <v>2.0090021715384916</v>
      </c>
      <c r="K5086" s="61">
        <f t="shared" si="398"/>
        <v>8165.3</v>
      </c>
    </row>
    <row r="5087" spans="1:11" ht="25.5" x14ac:dyDescent="0.25">
      <c r="A5087" s="76">
        <f t="shared" si="399"/>
        <v>5082</v>
      </c>
      <c r="B5087" s="92" t="s">
        <v>7130</v>
      </c>
      <c r="C5087" s="94" t="s">
        <v>21385</v>
      </c>
      <c r="D5087" s="95" t="s">
        <v>2259</v>
      </c>
      <c r="E5087" s="96">
        <v>6622.35</v>
      </c>
      <c r="F5087" s="99">
        <v>6952</v>
      </c>
      <c r="G5087" s="59">
        <v>6753.47</v>
      </c>
      <c r="H5087" s="61">
        <f t="shared" si="395"/>
        <v>6775.94</v>
      </c>
      <c r="I5087" s="61">
        <f t="shared" si="396"/>
        <v>165.96974513446702</v>
      </c>
      <c r="J5087" s="61">
        <f t="shared" si="397"/>
        <v>2.4493980928766637</v>
      </c>
      <c r="K5087" s="61">
        <f t="shared" si="398"/>
        <v>6775.94</v>
      </c>
    </row>
    <row r="5088" spans="1:11" ht="25.5" x14ac:dyDescent="0.25">
      <c r="A5088" s="76">
        <f t="shared" si="399"/>
        <v>5083</v>
      </c>
      <c r="B5088" s="92" t="s">
        <v>7131</v>
      </c>
      <c r="C5088" s="94" t="s">
        <v>21386</v>
      </c>
      <c r="D5088" s="95" t="s">
        <v>2259</v>
      </c>
      <c r="E5088" s="96">
        <v>1232.7</v>
      </c>
      <c r="F5088" s="99">
        <v>1285</v>
      </c>
      <c r="G5088" s="59">
        <v>1260.19</v>
      </c>
      <c r="H5088" s="61">
        <f t="shared" si="395"/>
        <v>1259.2966666666666</v>
      </c>
      <c r="I5088" s="61">
        <f t="shared" si="396"/>
        <v>26.161441728875193</v>
      </c>
      <c r="J5088" s="61">
        <f t="shared" si="397"/>
        <v>2.0774645420228111</v>
      </c>
      <c r="K5088" s="61">
        <f t="shared" si="398"/>
        <v>1259.2966666666666</v>
      </c>
    </row>
    <row r="5089" spans="1:11" x14ac:dyDescent="0.25">
      <c r="A5089" s="76">
        <f t="shared" si="399"/>
        <v>5084</v>
      </c>
      <c r="B5089" s="92" t="s">
        <v>7132</v>
      </c>
      <c r="C5089" s="94" t="s">
        <v>21387</v>
      </c>
      <c r="D5089" s="95" t="s">
        <v>2259</v>
      </c>
      <c r="E5089" s="96">
        <v>2385.6</v>
      </c>
      <c r="F5089" s="99">
        <v>2488</v>
      </c>
      <c r="G5089" s="59">
        <v>2440.71</v>
      </c>
      <c r="H5089" s="61">
        <f t="shared" si="395"/>
        <v>2438.1033333333335</v>
      </c>
      <c r="I5089" s="61">
        <f t="shared" si="396"/>
        <v>51.249741787967459</v>
      </c>
      <c r="J5089" s="61">
        <f t="shared" si="397"/>
        <v>2.1020332111149562</v>
      </c>
      <c r="K5089" s="61">
        <f t="shared" si="398"/>
        <v>2438.1033333333335</v>
      </c>
    </row>
    <row r="5090" spans="1:11" x14ac:dyDescent="0.25">
      <c r="A5090" s="76">
        <f t="shared" si="399"/>
        <v>5085</v>
      </c>
      <c r="B5090" s="92" t="s">
        <v>7133</v>
      </c>
      <c r="C5090" s="94" t="s">
        <v>21388</v>
      </c>
      <c r="D5090" s="95" t="s">
        <v>2259</v>
      </c>
      <c r="E5090" s="96">
        <v>505.05</v>
      </c>
      <c r="F5090" s="99">
        <v>525</v>
      </c>
      <c r="G5090" s="59">
        <v>515.04999999999995</v>
      </c>
      <c r="H5090" s="61">
        <f t="shared" si="395"/>
        <v>515.0333333333333</v>
      </c>
      <c r="I5090" s="61">
        <f t="shared" si="396"/>
        <v>9.975010442768129</v>
      </c>
      <c r="J5090" s="61">
        <f t="shared" si="397"/>
        <v>1.9367698743320425</v>
      </c>
      <c r="K5090" s="61">
        <f t="shared" si="398"/>
        <v>515.0333333333333</v>
      </c>
    </row>
    <row r="5091" spans="1:11" x14ac:dyDescent="0.25">
      <c r="A5091" s="76">
        <f t="shared" si="399"/>
        <v>5086</v>
      </c>
      <c r="B5091" s="92" t="s">
        <v>7134</v>
      </c>
      <c r="C5091" s="94" t="s">
        <v>21389</v>
      </c>
      <c r="D5091" s="95" t="s">
        <v>2259</v>
      </c>
      <c r="E5091" s="96">
        <v>87.15</v>
      </c>
      <c r="F5091" s="99">
        <v>91</v>
      </c>
      <c r="G5091" s="59">
        <v>88.98</v>
      </c>
      <c r="H5091" s="61">
        <f t="shared" si="395"/>
        <v>89.043333333333337</v>
      </c>
      <c r="I5091" s="61">
        <f t="shared" si="396"/>
        <v>1.9257812267579417</v>
      </c>
      <c r="J5091" s="61">
        <f t="shared" si="397"/>
        <v>2.1627461087387507</v>
      </c>
      <c r="K5091" s="61">
        <f t="shared" si="398"/>
        <v>89.043333333333337</v>
      </c>
    </row>
    <row r="5092" spans="1:11" x14ac:dyDescent="0.25">
      <c r="A5092" s="76">
        <f t="shared" si="399"/>
        <v>5087</v>
      </c>
      <c r="B5092" s="92" t="s">
        <v>7135</v>
      </c>
      <c r="C5092" s="94" t="s">
        <v>21390</v>
      </c>
      <c r="D5092" s="95" t="s">
        <v>2259</v>
      </c>
      <c r="E5092" s="96">
        <v>442.05</v>
      </c>
      <c r="F5092" s="99">
        <v>464</v>
      </c>
      <c r="G5092" s="59">
        <v>450.8</v>
      </c>
      <c r="H5092" s="61">
        <f t="shared" si="395"/>
        <v>452.2833333333333</v>
      </c>
      <c r="I5092" s="61">
        <f t="shared" si="396"/>
        <v>11.049924584961346</v>
      </c>
      <c r="J5092" s="61">
        <f t="shared" si="397"/>
        <v>2.4431421126052282</v>
      </c>
      <c r="K5092" s="61">
        <f t="shared" si="398"/>
        <v>452.2833333333333</v>
      </c>
    </row>
    <row r="5093" spans="1:11" x14ac:dyDescent="0.25">
      <c r="A5093" s="76">
        <f t="shared" si="399"/>
        <v>5088</v>
      </c>
      <c r="B5093" s="92" t="s">
        <v>7136</v>
      </c>
      <c r="C5093" s="94" t="s">
        <v>21391</v>
      </c>
      <c r="D5093" s="95" t="s">
        <v>2259</v>
      </c>
      <c r="E5093" s="96">
        <v>548.1</v>
      </c>
      <c r="F5093" s="99">
        <v>571</v>
      </c>
      <c r="G5093" s="59">
        <v>560.32000000000005</v>
      </c>
      <c r="H5093" s="61">
        <f t="shared" si="395"/>
        <v>559.80666666666673</v>
      </c>
      <c r="I5093" s="61">
        <f t="shared" si="396"/>
        <v>11.458627026539135</v>
      </c>
      <c r="J5093" s="61">
        <f t="shared" si="397"/>
        <v>2.0468900620224484</v>
      </c>
      <c r="K5093" s="61">
        <f t="shared" si="398"/>
        <v>559.80666666666673</v>
      </c>
    </row>
    <row r="5094" spans="1:11" x14ac:dyDescent="0.25">
      <c r="A5094" s="76">
        <f t="shared" si="399"/>
        <v>5089</v>
      </c>
      <c r="B5094" s="92" t="s">
        <v>7137</v>
      </c>
      <c r="C5094" s="94">
        <f>A5094</f>
        <v>5089</v>
      </c>
      <c r="D5094" s="95" t="s">
        <v>2258</v>
      </c>
      <c r="E5094" s="96">
        <v>141.75</v>
      </c>
      <c r="F5094" s="99">
        <v>148</v>
      </c>
      <c r="G5094" s="59">
        <v>145.02000000000001</v>
      </c>
      <c r="H5094" s="61">
        <f t="shared" si="395"/>
        <v>144.92333333333332</v>
      </c>
      <c r="I5094" s="61">
        <f t="shared" si="396"/>
        <v>3.1261211322233398</v>
      </c>
      <c r="J5094" s="61">
        <f t="shared" si="397"/>
        <v>2.1570861367320697</v>
      </c>
      <c r="K5094" s="61">
        <f t="shared" si="398"/>
        <v>144.92333333333332</v>
      </c>
    </row>
    <row r="5095" spans="1:11" ht="38.25" x14ac:dyDescent="0.25">
      <c r="A5095" s="76">
        <f t="shared" si="399"/>
        <v>5090</v>
      </c>
      <c r="B5095" s="92" t="s">
        <v>7138</v>
      </c>
      <c r="C5095" s="94" t="s">
        <v>21392</v>
      </c>
      <c r="D5095" s="95" t="s">
        <v>2258</v>
      </c>
      <c r="E5095" s="96">
        <v>4334.3999999999996</v>
      </c>
      <c r="F5095" s="99">
        <v>4507</v>
      </c>
      <c r="G5095" s="59">
        <v>4420.22</v>
      </c>
      <c r="H5095" s="61">
        <f t="shared" si="395"/>
        <v>4420.54</v>
      </c>
      <c r="I5095" s="61">
        <f t="shared" si="396"/>
        <v>86.300444958296893</v>
      </c>
      <c r="J5095" s="61">
        <f t="shared" si="397"/>
        <v>1.9522602432801623</v>
      </c>
      <c r="K5095" s="61">
        <f t="shared" si="398"/>
        <v>4420.54</v>
      </c>
    </row>
    <row r="5096" spans="1:11" x14ac:dyDescent="0.25">
      <c r="A5096" s="76">
        <f t="shared" si="399"/>
        <v>5091</v>
      </c>
      <c r="B5096" s="92" t="s">
        <v>7139</v>
      </c>
      <c r="C5096" s="94" t="s">
        <v>21393</v>
      </c>
      <c r="D5096" s="95" t="s">
        <v>2259</v>
      </c>
      <c r="E5096" s="96">
        <v>558.6</v>
      </c>
      <c r="F5096" s="99">
        <v>582</v>
      </c>
      <c r="G5096" s="59">
        <v>570.33000000000004</v>
      </c>
      <c r="H5096" s="61">
        <f t="shared" si="395"/>
        <v>570.30999999999995</v>
      </c>
      <c r="I5096" s="61">
        <f t="shared" si="396"/>
        <v>11.700012820505785</v>
      </c>
      <c r="J5096" s="61">
        <f t="shared" si="397"/>
        <v>2.0515180902501773</v>
      </c>
      <c r="K5096" s="61">
        <f t="shared" si="398"/>
        <v>570.30999999999995</v>
      </c>
    </row>
    <row r="5097" spans="1:11" x14ac:dyDescent="0.25">
      <c r="A5097" s="76">
        <f t="shared" si="399"/>
        <v>5092</v>
      </c>
      <c r="B5097" s="92" t="s">
        <v>7140</v>
      </c>
      <c r="C5097" s="94" t="s">
        <v>21394</v>
      </c>
      <c r="D5097" s="95" t="s">
        <v>2259</v>
      </c>
      <c r="E5097" s="96">
        <v>1181.25</v>
      </c>
      <c r="F5097" s="99">
        <v>1240</v>
      </c>
      <c r="G5097" s="59">
        <v>1204.6400000000001</v>
      </c>
      <c r="H5097" s="61">
        <f t="shared" si="395"/>
        <v>1208.6300000000001</v>
      </c>
      <c r="I5097" s="61">
        <f t="shared" si="396"/>
        <v>29.577537084754024</v>
      </c>
      <c r="J5097" s="61">
        <f t="shared" si="397"/>
        <v>2.4471953438814213</v>
      </c>
      <c r="K5097" s="61">
        <f t="shared" si="398"/>
        <v>1208.6300000000001</v>
      </c>
    </row>
    <row r="5098" spans="1:11" x14ac:dyDescent="0.25">
      <c r="A5098" s="76">
        <f t="shared" si="399"/>
        <v>5093</v>
      </c>
      <c r="B5098" s="92" t="s">
        <v>7141</v>
      </c>
      <c r="C5098" s="94" t="s">
        <v>21395</v>
      </c>
      <c r="D5098" s="95" t="s">
        <v>2259</v>
      </c>
      <c r="E5098" s="96">
        <v>145.94999999999999</v>
      </c>
      <c r="F5098" s="99">
        <v>152</v>
      </c>
      <c r="G5098" s="59">
        <v>149.19999999999999</v>
      </c>
      <c r="H5098" s="61">
        <f t="shared" si="395"/>
        <v>149.04999999999998</v>
      </c>
      <c r="I5098" s="61">
        <f t="shared" si="396"/>
        <v>3.0277879714405418</v>
      </c>
      <c r="J5098" s="61">
        <f t="shared" si="397"/>
        <v>2.0313907892925478</v>
      </c>
      <c r="K5098" s="61">
        <f t="shared" si="398"/>
        <v>149.04999999999998</v>
      </c>
    </row>
    <row r="5099" spans="1:11" x14ac:dyDescent="0.25">
      <c r="A5099" s="76">
        <f t="shared" si="399"/>
        <v>5094</v>
      </c>
      <c r="B5099" s="92" t="s">
        <v>7142</v>
      </c>
      <c r="C5099" s="94" t="s">
        <v>21396</v>
      </c>
      <c r="D5099" s="95" t="s">
        <v>2259</v>
      </c>
      <c r="E5099" s="96">
        <v>18614.400000000001</v>
      </c>
      <c r="F5099" s="99">
        <v>19417</v>
      </c>
      <c r="G5099" s="59">
        <v>19044.39</v>
      </c>
      <c r="H5099" s="61">
        <f t="shared" si="395"/>
        <v>19025.263333333332</v>
      </c>
      <c r="I5099" s="61">
        <f t="shared" si="396"/>
        <v>401.64170853303159</v>
      </c>
      <c r="J5099" s="61">
        <f t="shared" si="397"/>
        <v>2.11109671123097</v>
      </c>
      <c r="K5099" s="61">
        <f t="shared" si="398"/>
        <v>19025.263333333332</v>
      </c>
    </row>
    <row r="5100" spans="1:11" x14ac:dyDescent="0.25">
      <c r="A5100" s="76">
        <f t="shared" si="399"/>
        <v>5095</v>
      </c>
      <c r="B5100" s="92" t="s">
        <v>7143</v>
      </c>
      <c r="C5100" s="94" t="s">
        <v>21397</v>
      </c>
      <c r="D5100" s="95" t="s">
        <v>2259</v>
      </c>
      <c r="E5100" s="96">
        <v>247.8</v>
      </c>
      <c r="F5100" s="99">
        <v>258</v>
      </c>
      <c r="G5100" s="59">
        <v>252.71</v>
      </c>
      <c r="H5100" s="61">
        <f t="shared" si="395"/>
        <v>252.83666666666667</v>
      </c>
      <c r="I5100" s="61">
        <f t="shared" si="396"/>
        <v>5.1011796021443194</v>
      </c>
      <c r="J5100" s="61">
        <f t="shared" si="397"/>
        <v>2.0175790439721242</v>
      </c>
      <c r="K5100" s="61">
        <f t="shared" si="398"/>
        <v>252.83666666666667</v>
      </c>
    </row>
    <row r="5101" spans="1:11" x14ac:dyDescent="0.25">
      <c r="A5101" s="76">
        <f t="shared" si="399"/>
        <v>5096</v>
      </c>
      <c r="B5101" s="92" t="s">
        <v>7144</v>
      </c>
      <c r="C5101" s="94" t="s">
        <v>21398</v>
      </c>
      <c r="D5101" s="95" t="s">
        <v>2259</v>
      </c>
      <c r="E5101" s="96">
        <v>729.75</v>
      </c>
      <c r="F5101" s="99">
        <v>760</v>
      </c>
      <c r="G5101" s="59">
        <v>745.07</v>
      </c>
      <c r="H5101" s="61">
        <f t="shared" si="395"/>
        <v>744.94</v>
      </c>
      <c r="I5101" s="61">
        <f t="shared" si="396"/>
        <v>15.125419002460726</v>
      </c>
      <c r="J5101" s="61">
        <f t="shared" si="397"/>
        <v>2.0304211080705459</v>
      </c>
      <c r="K5101" s="61">
        <f t="shared" si="398"/>
        <v>744.94</v>
      </c>
    </row>
    <row r="5102" spans="1:11" x14ac:dyDescent="0.25">
      <c r="A5102" s="76">
        <f t="shared" si="399"/>
        <v>5097</v>
      </c>
      <c r="B5102" s="92" t="s">
        <v>7144</v>
      </c>
      <c r="C5102" s="94" t="s">
        <v>21399</v>
      </c>
      <c r="D5102" s="95" t="s">
        <v>2259</v>
      </c>
      <c r="E5102" s="96">
        <v>664.65</v>
      </c>
      <c r="F5102" s="99">
        <v>698</v>
      </c>
      <c r="G5102" s="59">
        <v>677.81</v>
      </c>
      <c r="H5102" s="61">
        <f t="shared" si="395"/>
        <v>680.15333333333331</v>
      </c>
      <c r="I5102" s="61">
        <f t="shared" si="396"/>
        <v>16.798036591617898</v>
      </c>
      <c r="J5102" s="61">
        <f t="shared" si="397"/>
        <v>2.4697425960250969</v>
      </c>
      <c r="K5102" s="61">
        <f t="shared" si="398"/>
        <v>680.15333333333331</v>
      </c>
    </row>
    <row r="5103" spans="1:11" x14ac:dyDescent="0.25">
      <c r="A5103" s="76">
        <f t="shared" si="399"/>
        <v>5098</v>
      </c>
      <c r="B5103" s="92" t="s">
        <v>7145</v>
      </c>
      <c r="C5103" s="94" t="s">
        <v>21400</v>
      </c>
      <c r="D5103" s="95" t="s">
        <v>2259</v>
      </c>
      <c r="E5103" s="96">
        <v>5498.85</v>
      </c>
      <c r="F5103" s="99">
        <v>5731</v>
      </c>
      <c r="G5103" s="59">
        <v>5621.47</v>
      </c>
      <c r="H5103" s="61">
        <f t="shared" si="395"/>
        <v>5617.1066666666666</v>
      </c>
      <c r="I5103" s="61">
        <f t="shared" si="396"/>
        <v>116.13649139410614</v>
      </c>
      <c r="J5103" s="61">
        <f t="shared" si="397"/>
        <v>2.0675500446393427</v>
      </c>
      <c r="K5103" s="61">
        <f t="shared" si="398"/>
        <v>5617.1066666666666</v>
      </c>
    </row>
    <row r="5104" spans="1:11" x14ac:dyDescent="0.25">
      <c r="A5104" s="76">
        <f t="shared" si="399"/>
        <v>5099</v>
      </c>
      <c r="B5104" s="92" t="s">
        <v>7146</v>
      </c>
      <c r="C5104" s="94" t="s">
        <v>21401</v>
      </c>
      <c r="D5104" s="95" t="s">
        <v>2259</v>
      </c>
      <c r="E5104" s="96">
        <v>1295.7</v>
      </c>
      <c r="F5104" s="99">
        <v>1352</v>
      </c>
      <c r="G5104" s="59">
        <v>1325.63</v>
      </c>
      <c r="H5104" s="61">
        <f t="shared" si="395"/>
        <v>1324.4433333333334</v>
      </c>
      <c r="I5104" s="61">
        <f t="shared" si="396"/>
        <v>28.168752782708221</v>
      </c>
      <c r="J5104" s="61">
        <f t="shared" si="397"/>
        <v>2.12683714536987</v>
      </c>
      <c r="K5104" s="61">
        <f t="shared" si="398"/>
        <v>1324.4433333333334</v>
      </c>
    </row>
    <row r="5105" spans="1:11" ht="25.5" x14ac:dyDescent="0.25">
      <c r="A5105" s="76">
        <f t="shared" si="399"/>
        <v>5100</v>
      </c>
      <c r="B5105" s="92" t="s">
        <v>7147</v>
      </c>
      <c r="C5105" s="94" t="s">
        <v>21402</v>
      </c>
      <c r="D5105" s="95" t="s">
        <v>2259</v>
      </c>
      <c r="E5105" s="96">
        <v>2501.1</v>
      </c>
      <c r="F5105" s="99">
        <v>2601</v>
      </c>
      <c r="G5105" s="59">
        <v>2550.62</v>
      </c>
      <c r="H5105" s="61">
        <f t="shared" si="395"/>
        <v>2550.9066666666668</v>
      </c>
      <c r="I5105" s="61">
        <f t="shared" si="396"/>
        <v>49.950616946473623</v>
      </c>
      <c r="J5105" s="61">
        <f t="shared" si="397"/>
        <v>1.9581514917496115</v>
      </c>
      <c r="K5105" s="61">
        <f t="shared" si="398"/>
        <v>2550.9066666666668</v>
      </c>
    </row>
    <row r="5106" spans="1:11" ht="25.5" x14ac:dyDescent="0.25">
      <c r="A5106" s="76">
        <f t="shared" si="399"/>
        <v>5101</v>
      </c>
      <c r="B5106" s="92" t="s">
        <v>7148</v>
      </c>
      <c r="C5106" s="94" t="s">
        <v>21403</v>
      </c>
      <c r="D5106" s="95" t="s">
        <v>2259</v>
      </c>
      <c r="E5106" s="96">
        <v>2000.25</v>
      </c>
      <c r="F5106" s="99">
        <v>2082</v>
      </c>
      <c r="G5106" s="59">
        <v>2042.26</v>
      </c>
      <c r="H5106" s="61">
        <f t="shared" si="395"/>
        <v>2041.5033333333333</v>
      </c>
      <c r="I5106" s="61">
        <f t="shared" si="396"/>
        <v>40.88025236386553</v>
      </c>
      <c r="J5106" s="61">
        <f t="shared" si="397"/>
        <v>2.0024582716265722</v>
      </c>
      <c r="K5106" s="61">
        <f t="shared" si="398"/>
        <v>2041.5033333333333</v>
      </c>
    </row>
    <row r="5107" spans="1:11" ht="25.5" x14ac:dyDescent="0.25">
      <c r="A5107" s="76">
        <f t="shared" si="399"/>
        <v>5102</v>
      </c>
      <c r="B5107" s="92" t="s">
        <v>7149</v>
      </c>
      <c r="C5107" s="94" t="s">
        <v>21404</v>
      </c>
      <c r="D5107" s="95" t="s">
        <v>2259</v>
      </c>
      <c r="E5107" s="96">
        <v>1568.7</v>
      </c>
      <c r="F5107" s="99">
        <v>1647</v>
      </c>
      <c r="G5107" s="59">
        <v>1599.76</v>
      </c>
      <c r="H5107" s="61">
        <f t="shared" si="395"/>
        <v>1605.1533333333334</v>
      </c>
      <c r="I5107" s="61">
        <f t="shared" si="396"/>
        <v>39.427636669388789</v>
      </c>
      <c r="J5107" s="61">
        <f t="shared" si="397"/>
        <v>2.4563159076841332</v>
      </c>
      <c r="K5107" s="61">
        <f t="shared" si="398"/>
        <v>1605.1533333333334</v>
      </c>
    </row>
    <row r="5108" spans="1:11" ht="25.5" x14ac:dyDescent="0.25">
      <c r="A5108" s="76">
        <f t="shared" si="399"/>
        <v>5103</v>
      </c>
      <c r="B5108" s="92" t="s">
        <v>7150</v>
      </c>
      <c r="C5108" s="94" t="s">
        <v>21405</v>
      </c>
      <c r="D5108" s="95" t="s">
        <v>2259</v>
      </c>
      <c r="E5108" s="96">
        <v>859.95</v>
      </c>
      <c r="F5108" s="99">
        <v>896</v>
      </c>
      <c r="G5108" s="59">
        <v>879.13</v>
      </c>
      <c r="H5108" s="61">
        <f t="shared" si="395"/>
        <v>878.36</v>
      </c>
      <c r="I5108" s="61">
        <f t="shared" si="396"/>
        <v>18.037330733786504</v>
      </c>
      <c r="J5108" s="61">
        <f t="shared" si="397"/>
        <v>2.0535236957268665</v>
      </c>
      <c r="K5108" s="61">
        <f t="shared" si="398"/>
        <v>878.36</v>
      </c>
    </row>
    <row r="5109" spans="1:11" ht="25.5" x14ac:dyDescent="0.25">
      <c r="A5109" s="76">
        <f t="shared" si="399"/>
        <v>5104</v>
      </c>
      <c r="B5109" s="92" t="s">
        <v>7151</v>
      </c>
      <c r="C5109" s="94" t="s">
        <v>21406</v>
      </c>
      <c r="D5109" s="95" t="s">
        <v>2259</v>
      </c>
      <c r="E5109" s="96">
        <v>900.9</v>
      </c>
      <c r="F5109" s="99">
        <v>940</v>
      </c>
      <c r="G5109" s="59">
        <v>921.71</v>
      </c>
      <c r="H5109" s="61">
        <f t="shared" si="395"/>
        <v>920.87</v>
      </c>
      <c r="I5109" s="61">
        <f t="shared" si="396"/>
        <v>19.563529845096987</v>
      </c>
      <c r="J5109" s="61">
        <f t="shared" si="397"/>
        <v>2.1244616335744442</v>
      </c>
      <c r="K5109" s="61">
        <f t="shared" si="398"/>
        <v>920.87</v>
      </c>
    </row>
    <row r="5110" spans="1:11" ht="38.25" x14ac:dyDescent="0.25">
      <c r="A5110" s="76">
        <f t="shared" si="399"/>
        <v>5105</v>
      </c>
      <c r="B5110" s="92" t="s">
        <v>7152</v>
      </c>
      <c r="C5110" s="94" t="s">
        <v>21407</v>
      </c>
      <c r="D5110" s="95" t="s">
        <v>2259</v>
      </c>
      <c r="E5110" s="96">
        <v>900.9</v>
      </c>
      <c r="F5110" s="99">
        <v>937</v>
      </c>
      <c r="G5110" s="59">
        <v>918.74</v>
      </c>
      <c r="H5110" s="61">
        <f t="shared" si="395"/>
        <v>918.88000000000011</v>
      </c>
      <c r="I5110" s="61">
        <f t="shared" si="396"/>
        <v>18.050407197623006</v>
      </c>
      <c r="J5110" s="61">
        <f t="shared" si="397"/>
        <v>1.9643922163528431</v>
      </c>
      <c r="K5110" s="61">
        <f t="shared" si="398"/>
        <v>918.88000000000011</v>
      </c>
    </row>
    <row r="5111" spans="1:11" ht="38.25" x14ac:dyDescent="0.25">
      <c r="A5111" s="76">
        <f t="shared" si="399"/>
        <v>5106</v>
      </c>
      <c r="B5111" s="92" t="s">
        <v>7153</v>
      </c>
      <c r="C5111" s="94" t="s">
        <v>21408</v>
      </c>
      <c r="D5111" s="95" t="s">
        <v>2259</v>
      </c>
      <c r="E5111" s="96">
        <v>2240.6999999999998</v>
      </c>
      <c r="F5111" s="99">
        <v>2333</v>
      </c>
      <c r="G5111" s="59">
        <v>2287.75</v>
      </c>
      <c r="H5111" s="61">
        <f>AVERAGE(E5111:G5111)</f>
        <v>2287.15</v>
      </c>
      <c r="I5111" s="61">
        <f>SQRT(((SUM((POWER(G5111-H5111,2)),(POWER(F5111-H5111,2)),(POWER(E5111-H5111,2)))/(COLUMNS(E5111:G5111)-1))))</f>
        <v>46.152925151067166</v>
      </c>
      <c r="J5111" s="61">
        <f>I5111/H5111*100</f>
        <v>2.0179229674952306</v>
      </c>
      <c r="K5111" s="61">
        <f>H5111</f>
        <v>2287.15</v>
      </c>
    </row>
    <row r="5112" spans="1:11" ht="25.5" x14ac:dyDescent="0.25">
      <c r="A5112" s="76">
        <f t="shared" si="399"/>
        <v>5107</v>
      </c>
      <c r="B5112" s="92" t="s">
        <v>7154</v>
      </c>
      <c r="C5112" s="94" t="s">
        <v>21409</v>
      </c>
      <c r="D5112" s="95" t="s">
        <v>2259</v>
      </c>
      <c r="E5112" s="96">
        <v>2360.4</v>
      </c>
      <c r="F5112" s="99">
        <v>2478</v>
      </c>
      <c r="G5112" s="59">
        <v>2407.14</v>
      </c>
      <c r="H5112" s="61">
        <f t="shared" ref="H5112:H5175" si="400">AVERAGE(E5112:G5112)</f>
        <v>2415.1799999999998</v>
      </c>
      <c r="I5112" s="61">
        <f t="shared" ref="I5112:I5175" si="401">SQRT(((SUM((POWER(G5112-H5112,2)),(POWER(F5112-H5112,2)),(POWER(E5112-H5112,2)))/(COLUMNS(E5112:G5112)-1))))</f>
        <v>59.210819957166578</v>
      </c>
      <c r="J5112" s="61">
        <f t="shared" ref="J5112:J5175" si="402">I5112/H5112*100</f>
        <v>2.4516110582717054</v>
      </c>
      <c r="K5112" s="61">
        <f t="shared" ref="K5112:K5175" si="403">H5112</f>
        <v>2415.1799999999998</v>
      </c>
    </row>
    <row r="5113" spans="1:11" ht="38.25" x14ac:dyDescent="0.25">
      <c r="A5113" s="76">
        <f t="shared" si="399"/>
        <v>5108</v>
      </c>
      <c r="B5113" s="92" t="s">
        <v>7155</v>
      </c>
      <c r="C5113" s="94" t="s">
        <v>21410</v>
      </c>
      <c r="D5113" s="95" t="s">
        <v>2259</v>
      </c>
      <c r="E5113" s="96">
        <v>5746.65</v>
      </c>
      <c r="F5113" s="99">
        <v>5990</v>
      </c>
      <c r="G5113" s="59">
        <v>5874.8</v>
      </c>
      <c r="H5113" s="61">
        <f t="shared" si="400"/>
        <v>5870.4833333333336</v>
      </c>
      <c r="I5113" s="61">
        <f t="shared" si="401"/>
        <v>121.73241488335545</v>
      </c>
      <c r="J5113" s="61">
        <f t="shared" si="402"/>
        <v>2.0736353034535275</v>
      </c>
      <c r="K5113" s="61">
        <f t="shared" si="403"/>
        <v>5870.4833333333336</v>
      </c>
    </row>
    <row r="5114" spans="1:11" ht="25.5" x14ac:dyDescent="0.25">
      <c r="A5114" s="76">
        <f t="shared" si="399"/>
        <v>5109</v>
      </c>
      <c r="B5114" s="92" t="s">
        <v>7156</v>
      </c>
      <c r="C5114" s="94" t="s">
        <v>21411</v>
      </c>
      <c r="D5114" s="95" t="s">
        <v>2259</v>
      </c>
      <c r="E5114" s="96">
        <v>1928.85</v>
      </c>
      <c r="F5114" s="99">
        <v>2012</v>
      </c>
      <c r="G5114" s="59">
        <v>1973.41</v>
      </c>
      <c r="H5114" s="61">
        <f t="shared" si="400"/>
        <v>1971.42</v>
      </c>
      <c r="I5114" s="61">
        <f t="shared" si="401"/>
        <v>41.610704151696396</v>
      </c>
      <c r="J5114" s="61">
        <f t="shared" si="402"/>
        <v>2.1106970686964925</v>
      </c>
      <c r="K5114" s="61">
        <f t="shared" si="403"/>
        <v>1971.42</v>
      </c>
    </row>
    <row r="5115" spans="1:11" ht="38.25" x14ac:dyDescent="0.25">
      <c r="A5115" s="76">
        <f t="shared" si="399"/>
        <v>5110</v>
      </c>
      <c r="B5115" s="92" t="s">
        <v>7157</v>
      </c>
      <c r="C5115" s="94" t="s">
        <v>21412</v>
      </c>
      <c r="D5115" s="95" t="s">
        <v>2259</v>
      </c>
      <c r="E5115" s="96">
        <v>2667</v>
      </c>
      <c r="F5115" s="99">
        <v>2773</v>
      </c>
      <c r="G5115" s="59">
        <v>2719.81</v>
      </c>
      <c r="H5115" s="61">
        <f t="shared" si="400"/>
        <v>2719.9366666666665</v>
      </c>
      <c r="I5115" s="61">
        <f t="shared" si="401"/>
        <v>53.000113521891002</v>
      </c>
      <c r="J5115" s="61">
        <f t="shared" si="402"/>
        <v>1.9485789566873863</v>
      </c>
      <c r="K5115" s="61">
        <f t="shared" si="403"/>
        <v>2719.9366666666665</v>
      </c>
    </row>
    <row r="5116" spans="1:11" ht="25.5" x14ac:dyDescent="0.25">
      <c r="A5116" s="76">
        <f t="shared" si="399"/>
        <v>5111</v>
      </c>
      <c r="B5116" s="92" t="s">
        <v>7158</v>
      </c>
      <c r="C5116" s="94" t="s">
        <v>21413</v>
      </c>
      <c r="D5116" s="95" t="s">
        <v>2259</v>
      </c>
      <c r="E5116" s="96">
        <v>2901.15</v>
      </c>
      <c r="F5116" s="99">
        <v>3020</v>
      </c>
      <c r="G5116" s="59">
        <v>2962.07</v>
      </c>
      <c r="H5116" s="61">
        <f t="shared" si="400"/>
        <v>2961.0733333333333</v>
      </c>
      <c r="I5116" s="61">
        <f t="shared" si="401"/>
        <v>59.431268145087806</v>
      </c>
      <c r="J5116" s="61">
        <f t="shared" si="402"/>
        <v>2.0070853185586244</v>
      </c>
      <c r="K5116" s="61">
        <f t="shared" si="403"/>
        <v>2961.0733333333333</v>
      </c>
    </row>
    <row r="5117" spans="1:11" ht="25.5" x14ac:dyDescent="0.25">
      <c r="A5117" s="76">
        <f t="shared" si="399"/>
        <v>5112</v>
      </c>
      <c r="B5117" s="92" t="s">
        <v>7159</v>
      </c>
      <c r="C5117" s="94" t="s">
        <v>21414</v>
      </c>
      <c r="D5117" s="95" t="s">
        <v>2259</v>
      </c>
      <c r="E5117" s="96">
        <v>1713.6</v>
      </c>
      <c r="F5117" s="99">
        <v>1799</v>
      </c>
      <c r="G5117" s="59">
        <v>1747.53</v>
      </c>
      <c r="H5117" s="61">
        <f t="shared" si="400"/>
        <v>1753.3766666666668</v>
      </c>
      <c r="I5117" s="61">
        <f t="shared" si="401"/>
        <v>42.99915851889822</v>
      </c>
      <c r="J5117" s="61">
        <f t="shared" si="402"/>
        <v>2.452362879942029</v>
      </c>
      <c r="K5117" s="61">
        <f t="shared" si="403"/>
        <v>1753.3766666666668</v>
      </c>
    </row>
    <row r="5118" spans="1:11" ht="25.5" x14ac:dyDescent="0.25">
      <c r="A5118" s="76">
        <f t="shared" si="399"/>
        <v>5113</v>
      </c>
      <c r="B5118" s="92" t="s">
        <v>7160</v>
      </c>
      <c r="C5118" s="94">
        <f>A5118</f>
        <v>5113</v>
      </c>
      <c r="D5118" s="95" t="s">
        <v>2259</v>
      </c>
      <c r="E5118" s="96">
        <v>6389.25</v>
      </c>
      <c r="F5118" s="99">
        <v>6660</v>
      </c>
      <c r="G5118" s="59">
        <v>6531.73</v>
      </c>
      <c r="H5118" s="61">
        <f t="shared" si="400"/>
        <v>6526.9933333333329</v>
      </c>
      <c r="I5118" s="61">
        <f t="shared" si="401"/>
        <v>135.43713535560818</v>
      </c>
      <c r="J5118" s="61">
        <f t="shared" si="402"/>
        <v>2.0750310049181633</v>
      </c>
      <c r="K5118" s="61">
        <f t="shared" si="403"/>
        <v>6526.9933333333329</v>
      </c>
    </row>
    <row r="5119" spans="1:11" ht="25.5" x14ac:dyDescent="0.25">
      <c r="A5119" s="76">
        <f t="shared" si="399"/>
        <v>5114</v>
      </c>
      <c r="B5119" s="92" t="s">
        <v>7161</v>
      </c>
      <c r="C5119" s="94" t="s">
        <v>21415</v>
      </c>
      <c r="D5119" s="95" t="s">
        <v>2259</v>
      </c>
      <c r="E5119" s="96">
        <v>14292.6</v>
      </c>
      <c r="F5119" s="99">
        <v>14909</v>
      </c>
      <c r="G5119" s="59">
        <v>14622.76</v>
      </c>
      <c r="H5119" s="61">
        <f t="shared" si="400"/>
        <v>14608.12</v>
      </c>
      <c r="I5119" s="61">
        <f t="shared" si="401"/>
        <v>308.46067366845955</v>
      </c>
      <c r="J5119" s="61">
        <f t="shared" si="402"/>
        <v>2.111569960189672</v>
      </c>
      <c r="K5119" s="61">
        <f t="shared" si="403"/>
        <v>14608.12</v>
      </c>
    </row>
    <row r="5120" spans="1:11" x14ac:dyDescent="0.25">
      <c r="A5120" s="76">
        <f t="shared" si="399"/>
        <v>5115</v>
      </c>
      <c r="B5120" s="92" t="s">
        <v>7162</v>
      </c>
      <c r="C5120" s="94" t="s">
        <v>21416</v>
      </c>
      <c r="D5120" s="95" t="s">
        <v>2259</v>
      </c>
      <c r="E5120" s="96">
        <v>5557.65</v>
      </c>
      <c r="F5120" s="99">
        <v>5779</v>
      </c>
      <c r="G5120" s="59">
        <v>5667.69</v>
      </c>
      <c r="H5120" s="61">
        <f t="shared" si="400"/>
        <v>5668.1133333333337</v>
      </c>
      <c r="I5120" s="61">
        <f t="shared" si="401"/>
        <v>110.67560721917623</v>
      </c>
      <c r="J5120" s="61">
        <f t="shared" si="402"/>
        <v>1.9526004635141889</v>
      </c>
      <c r="K5120" s="61">
        <f t="shared" si="403"/>
        <v>5668.1133333333337</v>
      </c>
    </row>
    <row r="5121" spans="1:11" ht="38.25" x14ac:dyDescent="0.25">
      <c r="A5121" s="76">
        <f t="shared" si="399"/>
        <v>5116</v>
      </c>
      <c r="B5121" s="92" t="s">
        <v>7163</v>
      </c>
      <c r="C5121" s="94" t="s">
        <v>21417</v>
      </c>
      <c r="D5121" s="95" t="s">
        <v>2259</v>
      </c>
      <c r="E5121" s="96">
        <v>2413.9499999999998</v>
      </c>
      <c r="F5121" s="99">
        <v>2513</v>
      </c>
      <c r="G5121" s="59">
        <v>2464.64</v>
      </c>
      <c r="H5121" s="61">
        <f t="shared" si="400"/>
        <v>2463.8633333333332</v>
      </c>
      <c r="I5121" s="61">
        <f t="shared" si="401"/>
        <v>49.52956726373997</v>
      </c>
      <c r="J5121" s="61">
        <f t="shared" si="402"/>
        <v>2.01024004025142</v>
      </c>
      <c r="K5121" s="61">
        <f t="shared" si="403"/>
        <v>2463.8633333333332</v>
      </c>
    </row>
    <row r="5122" spans="1:11" ht="25.5" x14ac:dyDescent="0.25">
      <c r="A5122" s="76">
        <f t="shared" si="399"/>
        <v>5117</v>
      </c>
      <c r="B5122" s="92" t="s">
        <v>7164</v>
      </c>
      <c r="C5122" s="94" t="s">
        <v>21418</v>
      </c>
      <c r="D5122" s="95" t="s">
        <v>2259</v>
      </c>
      <c r="E5122" s="96">
        <v>832.65</v>
      </c>
      <c r="F5122" s="99">
        <v>874</v>
      </c>
      <c r="G5122" s="59">
        <v>849.14</v>
      </c>
      <c r="H5122" s="61">
        <f t="shared" si="400"/>
        <v>851.93</v>
      </c>
      <c r="I5122" s="61">
        <f t="shared" si="401"/>
        <v>20.815708011018998</v>
      </c>
      <c r="J5122" s="61">
        <f t="shared" si="402"/>
        <v>2.443358962710434</v>
      </c>
      <c r="K5122" s="61">
        <f t="shared" si="403"/>
        <v>851.93</v>
      </c>
    </row>
    <row r="5123" spans="1:11" x14ac:dyDescent="0.25">
      <c r="A5123" s="76">
        <f t="shared" si="399"/>
        <v>5118</v>
      </c>
      <c r="B5123" s="92" t="s">
        <v>7165</v>
      </c>
      <c r="C5123" s="94" t="s">
        <v>21419</v>
      </c>
      <c r="D5123" s="95" t="s">
        <v>2259</v>
      </c>
      <c r="E5123" s="96">
        <v>2125.1999999999998</v>
      </c>
      <c r="F5123" s="99">
        <v>2215</v>
      </c>
      <c r="G5123" s="59">
        <v>2172.59</v>
      </c>
      <c r="H5123" s="61">
        <f t="shared" si="400"/>
        <v>2170.9299999999998</v>
      </c>
      <c r="I5123" s="61">
        <f t="shared" si="401"/>
        <v>44.923008581349585</v>
      </c>
      <c r="J5123" s="61">
        <f t="shared" si="402"/>
        <v>2.0692978853002901</v>
      </c>
      <c r="K5123" s="61">
        <f t="shared" si="403"/>
        <v>2170.9299999999998</v>
      </c>
    </row>
    <row r="5124" spans="1:11" x14ac:dyDescent="0.25">
      <c r="A5124" s="76">
        <f t="shared" si="399"/>
        <v>5119</v>
      </c>
      <c r="B5124" s="92" t="s">
        <v>7166</v>
      </c>
      <c r="C5124" s="94" t="s">
        <v>21420</v>
      </c>
      <c r="D5124" s="95" t="s">
        <v>2259</v>
      </c>
      <c r="E5124" s="96">
        <v>1397.55</v>
      </c>
      <c r="F5124" s="99">
        <v>1458</v>
      </c>
      <c r="G5124" s="59">
        <v>1429.83</v>
      </c>
      <c r="H5124" s="61">
        <f t="shared" si="400"/>
        <v>1428.46</v>
      </c>
      <c r="I5124" s="61">
        <f t="shared" si="401"/>
        <v>30.248277636916807</v>
      </c>
      <c r="J5124" s="61">
        <f t="shared" si="402"/>
        <v>2.1175446030632155</v>
      </c>
      <c r="K5124" s="61">
        <f t="shared" si="403"/>
        <v>1428.46</v>
      </c>
    </row>
    <row r="5125" spans="1:11" x14ac:dyDescent="0.25">
      <c r="A5125" s="76">
        <f t="shared" si="399"/>
        <v>5120</v>
      </c>
      <c r="B5125" s="92" t="s">
        <v>7167</v>
      </c>
      <c r="C5125" s="94" t="s">
        <v>21421</v>
      </c>
      <c r="D5125" s="95" t="s">
        <v>2259</v>
      </c>
      <c r="E5125" s="96">
        <v>612.15</v>
      </c>
      <c r="F5125" s="99">
        <v>637</v>
      </c>
      <c r="G5125" s="59">
        <v>624.27</v>
      </c>
      <c r="H5125" s="61">
        <f t="shared" si="400"/>
        <v>624.47333333333336</v>
      </c>
      <c r="I5125" s="61">
        <f t="shared" si="401"/>
        <v>12.426247757603001</v>
      </c>
      <c r="J5125" s="61">
        <f t="shared" si="402"/>
        <v>1.9898764437664271</v>
      </c>
      <c r="K5125" s="61">
        <f t="shared" si="403"/>
        <v>624.47333333333336</v>
      </c>
    </row>
    <row r="5126" spans="1:11" x14ac:dyDescent="0.25">
      <c r="A5126" s="76">
        <f t="shared" si="399"/>
        <v>5121</v>
      </c>
      <c r="B5126" s="92" t="s">
        <v>7168</v>
      </c>
      <c r="C5126" s="94" t="s">
        <v>21422</v>
      </c>
      <c r="D5126" s="95" t="s">
        <v>2259</v>
      </c>
      <c r="E5126" s="96">
        <v>621.6</v>
      </c>
      <c r="F5126" s="99">
        <v>647</v>
      </c>
      <c r="G5126" s="59">
        <v>634.65</v>
      </c>
      <c r="H5126" s="61">
        <f t="shared" si="400"/>
        <v>634.41666666666663</v>
      </c>
      <c r="I5126" s="61">
        <f t="shared" si="401"/>
        <v>12.701607509812805</v>
      </c>
      <c r="J5126" s="61">
        <f t="shared" si="402"/>
        <v>2.0020923435932438</v>
      </c>
      <c r="K5126" s="61">
        <f t="shared" si="403"/>
        <v>634.41666666666663</v>
      </c>
    </row>
    <row r="5127" spans="1:11" x14ac:dyDescent="0.25">
      <c r="A5127" s="76">
        <f t="shared" si="399"/>
        <v>5122</v>
      </c>
      <c r="B5127" s="92" t="s">
        <v>7169</v>
      </c>
      <c r="C5127" s="94" t="s">
        <v>21423</v>
      </c>
      <c r="D5127" s="95" t="s">
        <v>2259</v>
      </c>
      <c r="E5127" s="96">
        <v>6473.25</v>
      </c>
      <c r="F5127" s="99">
        <v>6796</v>
      </c>
      <c r="G5127" s="59">
        <v>6601.42</v>
      </c>
      <c r="H5127" s="61">
        <f t="shared" si="400"/>
        <v>6623.5566666666664</v>
      </c>
      <c r="I5127" s="61">
        <f t="shared" si="401"/>
        <v>162.50973704161032</v>
      </c>
      <c r="J5127" s="61">
        <f t="shared" si="402"/>
        <v>2.4535116889608202</v>
      </c>
      <c r="K5127" s="61">
        <f t="shared" si="403"/>
        <v>6623.5566666666664</v>
      </c>
    </row>
    <row r="5128" spans="1:11" ht="38.25" x14ac:dyDescent="0.25">
      <c r="A5128" s="76">
        <f t="shared" ref="A5128:A5191" si="404">A5127+1</f>
        <v>5123</v>
      </c>
      <c r="B5128" s="92" t="s">
        <v>7170</v>
      </c>
      <c r="C5128" s="94" t="s">
        <v>21424</v>
      </c>
      <c r="D5128" s="95" t="s">
        <v>2259</v>
      </c>
      <c r="E5128" s="96">
        <v>2170.35</v>
      </c>
      <c r="F5128" s="99">
        <v>2262</v>
      </c>
      <c r="G5128" s="59">
        <v>2218.75</v>
      </c>
      <c r="H5128" s="61">
        <f t="shared" si="400"/>
        <v>2217.0333333333333</v>
      </c>
      <c r="I5128" s="61">
        <f t="shared" si="401"/>
        <v>45.84910940610883</v>
      </c>
      <c r="J5128" s="61">
        <f t="shared" si="402"/>
        <v>2.0680387938585572</v>
      </c>
      <c r="K5128" s="61">
        <f t="shared" si="403"/>
        <v>2217.0333333333333</v>
      </c>
    </row>
    <row r="5129" spans="1:11" ht="25.5" x14ac:dyDescent="0.25">
      <c r="A5129" s="76">
        <f t="shared" si="404"/>
        <v>5124</v>
      </c>
      <c r="B5129" s="92" t="s">
        <v>7171</v>
      </c>
      <c r="C5129" s="94" t="s">
        <v>21425</v>
      </c>
      <c r="D5129" s="95" t="s">
        <v>2259</v>
      </c>
      <c r="E5129" s="96">
        <v>10095.75</v>
      </c>
      <c r="F5129" s="99">
        <v>10531</v>
      </c>
      <c r="G5129" s="59">
        <v>10328.959999999999</v>
      </c>
      <c r="H5129" s="61">
        <f t="shared" si="400"/>
        <v>10318.57</v>
      </c>
      <c r="I5129" s="61">
        <f t="shared" si="401"/>
        <v>217.81093797144348</v>
      </c>
      <c r="J5129" s="61">
        <f t="shared" si="402"/>
        <v>2.1108635980706967</v>
      </c>
      <c r="K5129" s="61">
        <f t="shared" si="403"/>
        <v>10318.57</v>
      </c>
    </row>
    <row r="5130" spans="1:11" ht="38.25" x14ac:dyDescent="0.25">
      <c r="A5130" s="76">
        <f t="shared" si="404"/>
        <v>5125</v>
      </c>
      <c r="B5130" s="92" t="s">
        <v>7172</v>
      </c>
      <c r="C5130" s="94" t="s">
        <v>21426</v>
      </c>
      <c r="D5130" s="95" t="s">
        <v>2259</v>
      </c>
      <c r="E5130" s="96">
        <v>9044.7000000000007</v>
      </c>
      <c r="F5130" s="99">
        <v>9405</v>
      </c>
      <c r="G5130" s="59">
        <v>9223.7900000000009</v>
      </c>
      <c r="H5130" s="61">
        <f t="shared" si="400"/>
        <v>9224.4966666666678</v>
      </c>
      <c r="I5130" s="61">
        <f t="shared" si="401"/>
        <v>180.15103950111751</v>
      </c>
      <c r="J5130" s="61">
        <f t="shared" si="402"/>
        <v>1.9529633541102061</v>
      </c>
      <c r="K5130" s="61">
        <f t="shared" si="403"/>
        <v>9224.4966666666678</v>
      </c>
    </row>
    <row r="5131" spans="1:11" x14ac:dyDescent="0.25">
      <c r="A5131" s="76">
        <f t="shared" si="404"/>
        <v>5126</v>
      </c>
      <c r="B5131" s="92" t="s">
        <v>7173</v>
      </c>
      <c r="C5131" s="94" t="s">
        <v>21427</v>
      </c>
      <c r="D5131" s="95" t="s">
        <v>2259</v>
      </c>
      <c r="E5131" s="96">
        <v>1746.15</v>
      </c>
      <c r="F5131" s="99">
        <v>1818</v>
      </c>
      <c r="G5131" s="59">
        <v>1782.82</v>
      </c>
      <c r="H5131" s="61">
        <f t="shared" si="400"/>
        <v>1782.3233333333335</v>
      </c>
      <c r="I5131" s="61">
        <f t="shared" si="401"/>
        <v>35.927574832339154</v>
      </c>
      <c r="J5131" s="61">
        <f t="shared" si="402"/>
        <v>2.0157720072679939</v>
      </c>
      <c r="K5131" s="61">
        <f t="shared" si="403"/>
        <v>1782.3233333333335</v>
      </c>
    </row>
    <row r="5132" spans="1:11" ht="25.5" x14ac:dyDescent="0.25">
      <c r="A5132" s="76">
        <f t="shared" si="404"/>
        <v>5127</v>
      </c>
      <c r="B5132" s="92" t="s">
        <v>7174</v>
      </c>
      <c r="C5132" s="94" t="s">
        <v>21428</v>
      </c>
      <c r="D5132" s="95" t="s">
        <v>2259</v>
      </c>
      <c r="E5132" s="96">
        <v>2293.1999999999998</v>
      </c>
      <c r="F5132" s="99">
        <v>2407</v>
      </c>
      <c r="G5132" s="59">
        <v>2338.61</v>
      </c>
      <c r="H5132" s="61">
        <f t="shared" si="400"/>
        <v>2346.27</v>
      </c>
      <c r="I5132" s="61">
        <f t="shared" si="401"/>
        <v>57.285396917539188</v>
      </c>
      <c r="J5132" s="61">
        <f t="shared" si="402"/>
        <v>2.4415517786759064</v>
      </c>
      <c r="K5132" s="61">
        <f t="shared" si="403"/>
        <v>2346.27</v>
      </c>
    </row>
    <row r="5133" spans="1:11" x14ac:dyDescent="0.25">
      <c r="A5133" s="76">
        <f t="shared" si="404"/>
        <v>5128</v>
      </c>
      <c r="B5133" s="92" t="s">
        <v>7175</v>
      </c>
      <c r="C5133" s="94">
        <f>A5133</f>
        <v>5128</v>
      </c>
      <c r="D5133" s="95" t="s">
        <v>2259</v>
      </c>
      <c r="E5133" s="96">
        <v>5087.25</v>
      </c>
      <c r="F5133" s="99">
        <v>5302</v>
      </c>
      <c r="G5133" s="59">
        <v>5200.7</v>
      </c>
      <c r="H5133" s="61">
        <f t="shared" si="400"/>
        <v>5196.6500000000005</v>
      </c>
      <c r="I5133" s="61">
        <f t="shared" si="401"/>
        <v>107.43226936074653</v>
      </c>
      <c r="J5133" s="61">
        <f t="shared" si="402"/>
        <v>2.0673370221343847</v>
      </c>
      <c r="K5133" s="61">
        <f t="shared" si="403"/>
        <v>5196.6500000000005</v>
      </c>
    </row>
    <row r="5134" spans="1:11" ht="25.5" x14ac:dyDescent="0.25">
      <c r="A5134" s="76">
        <f t="shared" si="404"/>
        <v>5129</v>
      </c>
      <c r="B5134" s="92" t="s">
        <v>7176</v>
      </c>
      <c r="C5134" s="94" t="s">
        <v>21429</v>
      </c>
      <c r="D5134" s="95" t="s">
        <v>2259</v>
      </c>
      <c r="E5134" s="96">
        <v>8211</v>
      </c>
      <c r="F5134" s="99">
        <v>8565</v>
      </c>
      <c r="G5134" s="59">
        <v>8400.67</v>
      </c>
      <c r="H5134" s="61">
        <f t="shared" si="400"/>
        <v>8392.2233333333334</v>
      </c>
      <c r="I5134" s="61">
        <f t="shared" si="401"/>
        <v>177.15109266762465</v>
      </c>
      <c r="J5134" s="61">
        <f t="shared" si="402"/>
        <v>2.1108958333364738</v>
      </c>
      <c r="K5134" s="61">
        <f t="shared" si="403"/>
        <v>8392.2233333333334</v>
      </c>
    </row>
    <row r="5135" spans="1:11" ht="38.25" x14ac:dyDescent="0.25">
      <c r="A5135" s="76">
        <f t="shared" si="404"/>
        <v>5130</v>
      </c>
      <c r="B5135" s="92" t="s">
        <v>7177</v>
      </c>
      <c r="C5135" s="94" t="s">
        <v>21430</v>
      </c>
      <c r="D5135" s="95" t="s">
        <v>2259</v>
      </c>
      <c r="E5135" s="96">
        <v>5290.95</v>
      </c>
      <c r="F5135" s="99">
        <v>5502</v>
      </c>
      <c r="G5135" s="59">
        <v>5395.71</v>
      </c>
      <c r="H5135" s="61">
        <f t="shared" si="400"/>
        <v>5396.22</v>
      </c>
      <c r="I5135" s="61">
        <f t="shared" si="401"/>
        <v>105.52592430298832</v>
      </c>
      <c r="J5135" s="61">
        <f t="shared" si="402"/>
        <v>1.955552670257853</v>
      </c>
      <c r="K5135" s="61">
        <f t="shared" si="403"/>
        <v>5396.22</v>
      </c>
    </row>
    <row r="5136" spans="1:11" ht="25.5" x14ac:dyDescent="0.25">
      <c r="A5136" s="76">
        <f t="shared" si="404"/>
        <v>5131</v>
      </c>
      <c r="B5136" s="92" t="s">
        <v>7178</v>
      </c>
      <c r="C5136" s="94" t="s">
        <v>21431</v>
      </c>
      <c r="D5136" s="95" t="s">
        <v>2259</v>
      </c>
      <c r="E5136" s="96">
        <v>4009.95</v>
      </c>
      <c r="F5136" s="99">
        <v>4174</v>
      </c>
      <c r="G5136" s="59">
        <v>4094.16</v>
      </c>
      <c r="H5136" s="61">
        <f t="shared" si="400"/>
        <v>4092.7033333333334</v>
      </c>
      <c r="I5136" s="61">
        <f t="shared" si="401"/>
        <v>82.034700178237671</v>
      </c>
      <c r="J5136" s="61">
        <f t="shared" si="402"/>
        <v>2.0044135500880267</v>
      </c>
      <c r="K5136" s="61">
        <f t="shared" si="403"/>
        <v>4092.7033333333334</v>
      </c>
    </row>
    <row r="5137" spans="1:11" ht="25.5" x14ac:dyDescent="0.25">
      <c r="A5137" s="76">
        <f t="shared" si="404"/>
        <v>5132</v>
      </c>
      <c r="B5137" s="92" t="s">
        <v>7179</v>
      </c>
      <c r="C5137" s="94" t="s">
        <v>21432</v>
      </c>
      <c r="D5137" s="95" t="s">
        <v>2259</v>
      </c>
      <c r="E5137" s="96">
        <v>5297.25</v>
      </c>
      <c r="F5137" s="99">
        <v>5561</v>
      </c>
      <c r="G5137" s="59">
        <v>5402.14</v>
      </c>
      <c r="H5137" s="61">
        <f t="shared" si="400"/>
        <v>5420.13</v>
      </c>
      <c r="I5137" s="61">
        <f t="shared" si="401"/>
        <v>132.79211460022765</v>
      </c>
      <c r="J5137" s="61">
        <f t="shared" si="402"/>
        <v>2.4499802514003846</v>
      </c>
      <c r="K5137" s="61">
        <f t="shared" si="403"/>
        <v>5420.13</v>
      </c>
    </row>
    <row r="5138" spans="1:11" ht="25.5" x14ac:dyDescent="0.25">
      <c r="A5138" s="76">
        <f t="shared" si="404"/>
        <v>5133</v>
      </c>
      <c r="B5138" s="92" t="s">
        <v>7180</v>
      </c>
      <c r="C5138" s="94" t="s">
        <v>21433</v>
      </c>
      <c r="D5138" s="95" t="s">
        <v>2259</v>
      </c>
      <c r="E5138" s="96">
        <v>3526.95</v>
      </c>
      <c r="F5138" s="99">
        <v>3676</v>
      </c>
      <c r="G5138" s="59">
        <v>3605.6</v>
      </c>
      <c r="H5138" s="61">
        <f t="shared" si="400"/>
        <v>3602.85</v>
      </c>
      <c r="I5138" s="61">
        <f t="shared" si="401"/>
        <v>74.563043795167147</v>
      </c>
      <c r="J5138" s="61">
        <f t="shared" si="402"/>
        <v>2.0695572614781952</v>
      </c>
      <c r="K5138" s="61">
        <f t="shared" si="403"/>
        <v>3602.85</v>
      </c>
    </row>
    <row r="5139" spans="1:11" ht="25.5" x14ac:dyDescent="0.25">
      <c r="A5139" s="76">
        <f t="shared" si="404"/>
        <v>5134</v>
      </c>
      <c r="B5139" s="92" t="s">
        <v>7181</v>
      </c>
      <c r="C5139" s="94" t="s">
        <v>21434</v>
      </c>
      <c r="D5139" s="95" t="s">
        <v>2259</v>
      </c>
      <c r="E5139" s="96">
        <v>2146.1999999999998</v>
      </c>
      <c r="F5139" s="99">
        <v>2239</v>
      </c>
      <c r="G5139" s="59">
        <v>2195.7800000000002</v>
      </c>
      <c r="H5139" s="61">
        <f t="shared" si="400"/>
        <v>2193.66</v>
      </c>
      <c r="I5139" s="61">
        <f t="shared" si="401"/>
        <v>46.436309069520249</v>
      </c>
      <c r="J5139" s="61">
        <f t="shared" si="402"/>
        <v>2.1168416741664728</v>
      </c>
      <c r="K5139" s="61">
        <f t="shared" si="403"/>
        <v>2193.66</v>
      </c>
    </row>
    <row r="5140" spans="1:11" x14ac:dyDescent="0.25">
      <c r="A5140" s="76">
        <f t="shared" si="404"/>
        <v>5135</v>
      </c>
      <c r="B5140" s="92" t="s">
        <v>7182</v>
      </c>
      <c r="C5140" s="94" t="s">
        <v>21435</v>
      </c>
      <c r="D5140" s="95" t="s">
        <v>2259</v>
      </c>
      <c r="E5140" s="96">
        <v>905.1</v>
      </c>
      <c r="F5140" s="99">
        <v>941</v>
      </c>
      <c r="G5140" s="59">
        <v>923.02</v>
      </c>
      <c r="H5140" s="61">
        <f t="shared" si="400"/>
        <v>923.04</v>
      </c>
      <c r="I5140" s="61">
        <f t="shared" si="401"/>
        <v>17.950008356544004</v>
      </c>
      <c r="J5140" s="61">
        <f t="shared" si="402"/>
        <v>1.9446620251066047</v>
      </c>
      <c r="K5140" s="61">
        <f t="shared" si="403"/>
        <v>923.04</v>
      </c>
    </row>
    <row r="5141" spans="1:11" x14ac:dyDescent="0.25">
      <c r="A5141" s="76">
        <f t="shared" si="404"/>
        <v>5136</v>
      </c>
      <c r="B5141" s="92" t="s">
        <v>7182</v>
      </c>
      <c r="C5141" s="94" t="s">
        <v>21436</v>
      </c>
      <c r="D5141" s="95" t="s">
        <v>2259</v>
      </c>
      <c r="E5141" s="96">
        <v>1150.8</v>
      </c>
      <c r="F5141" s="99">
        <v>1198</v>
      </c>
      <c r="G5141" s="59">
        <v>1174.97</v>
      </c>
      <c r="H5141" s="61">
        <f t="shared" si="400"/>
        <v>1174.5900000000001</v>
      </c>
      <c r="I5141" s="61">
        <f t="shared" si="401"/>
        <v>23.602294379996216</v>
      </c>
      <c r="J5141" s="61">
        <f t="shared" si="402"/>
        <v>2.0094070594842641</v>
      </c>
      <c r="K5141" s="61">
        <f t="shared" si="403"/>
        <v>1174.5900000000001</v>
      </c>
    </row>
    <row r="5142" spans="1:11" ht="25.5" x14ac:dyDescent="0.25">
      <c r="A5142" s="76">
        <f t="shared" si="404"/>
        <v>5137</v>
      </c>
      <c r="B5142" s="92" t="s">
        <v>7183</v>
      </c>
      <c r="C5142" s="94" t="s">
        <v>21437</v>
      </c>
      <c r="D5142" s="95" t="s">
        <v>2259</v>
      </c>
      <c r="E5142" s="96">
        <v>13645.8</v>
      </c>
      <c r="F5142" s="99">
        <v>14325</v>
      </c>
      <c r="G5142" s="59">
        <v>13915.99</v>
      </c>
      <c r="H5142" s="61">
        <f t="shared" si="400"/>
        <v>13962.263333333334</v>
      </c>
      <c r="I5142" s="61">
        <f t="shared" si="401"/>
        <v>341.95624871221986</v>
      </c>
      <c r="J5142" s="61">
        <f t="shared" si="402"/>
        <v>2.4491462490600484</v>
      </c>
      <c r="K5142" s="61">
        <f t="shared" si="403"/>
        <v>13962.263333333334</v>
      </c>
    </row>
    <row r="5143" spans="1:11" ht="25.5" x14ac:dyDescent="0.25">
      <c r="A5143" s="76">
        <f t="shared" si="404"/>
        <v>5138</v>
      </c>
      <c r="B5143" s="92" t="s">
        <v>7184</v>
      </c>
      <c r="C5143" s="94" t="s">
        <v>21438</v>
      </c>
      <c r="D5143" s="95" t="s">
        <v>2259</v>
      </c>
      <c r="E5143" s="96">
        <v>17292.45</v>
      </c>
      <c r="F5143" s="99">
        <v>18024</v>
      </c>
      <c r="G5143" s="59">
        <v>17678.07</v>
      </c>
      <c r="H5143" s="61">
        <f t="shared" si="400"/>
        <v>17664.84</v>
      </c>
      <c r="I5143" s="61">
        <f t="shared" si="401"/>
        <v>365.9544033072969</v>
      </c>
      <c r="J5143" s="61">
        <f t="shared" si="402"/>
        <v>2.0716542199493282</v>
      </c>
      <c r="K5143" s="61">
        <f t="shared" si="403"/>
        <v>17664.84</v>
      </c>
    </row>
    <row r="5144" spans="1:11" ht="25.5" x14ac:dyDescent="0.25">
      <c r="A5144" s="76">
        <f t="shared" si="404"/>
        <v>5139</v>
      </c>
      <c r="B5144" s="92" t="s">
        <v>7185</v>
      </c>
      <c r="C5144" s="94" t="s">
        <v>21439</v>
      </c>
      <c r="D5144" s="95" t="s">
        <v>2259</v>
      </c>
      <c r="E5144" s="96">
        <v>3795.75</v>
      </c>
      <c r="F5144" s="99">
        <v>3959</v>
      </c>
      <c r="G5144" s="59">
        <v>3883.43</v>
      </c>
      <c r="H5144" s="61">
        <f t="shared" si="400"/>
        <v>3879.3933333333334</v>
      </c>
      <c r="I5144" s="61">
        <f t="shared" si="401"/>
        <v>81.699826397204376</v>
      </c>
      <c r="J5144" s="61">
        <f t="shared" si="402"/>
        <v>2.1059949166589029</v>
      </c>
      <c r="K5144" s="61">
        <f t="shared" si="403"/>
        <v>3879.3933333333334</v>
      </c>
    </row>
    <row r="5145" spans="1:11" ht="25.5" x14ac:dyDescent="0.25">
      <c r="A5145" s="76">
        <f t="shared" si="404"/>
        <v>5140</v>
      </c>
      <c r="B5145" s="92" t="s">
        <v>7186</v>
      </c>
      <c r="C5145" s="94" t="s">
        <v>21440</v>
      </c>
      <c r="D5145" s="95" t="s">
        <v>2259</v>
      </c>
      <c r="E5145" s="96">
        <v>8980.65</v>
      </c>
      <c r="F5145" s="99">
        <v>9338</v>
      </c>
      <c r="G5145" s="59">
        <v>9158.4699999999993</v>
      </c>
      <c r="H5145" s="61">
        <f t="shared" si="400"/>
        <v>9159.0400000000009</v>
      </c>
      <c r="I5145" s="61">
        <f t="shared" si="401"/>
        <v>178.67568189320019</v>
      </c>
      <c r="J5145" s="61">
        <f t="shared" si="402"/>
        <v>1.9508123328776834</v>
      </c>
      <c r="K5145" s="61">
        <f t="shared" si="403"/>
        <v>9159.0400000000009</v>
      </c>
    </row>
    <row r="5146" spans="1:11" ht="25.5" x14ac:dyDescent="0.25">
      <c r="A5146" s="76">
        <f t="shared" si="404"/>
        <v>5141</v>
      </c>
      <c r="B5146" s="92" t="s">
        <v>7187</v>
      </c>
      <c r="C5146" s="94" t="s">
        <v>21441</v>
      </c>
      <c r="D5146" s="95" t="s">
        <v>2259</v>
      </c>
      <c r="E5146" s="96">
        <v>2507.4</v>
      </c>
      <c r="F5146" s="99">
        <v>2610</v>
      </c>
      <c r="G5146" s="59">
        <v>2560.06</v>
      </c>
      <c r="H5146" s="61">
        <f t="shared" si="400"/>
        <v>2559.1533333333332</v>
      </c>
      <c r="I5146" s="61">
        <f t="shared" si="401"/>
        <v>51.306008744915339</v>
      </c>
      <c r="J5146" s="61">
        <f t="shared" si="402"/>
        <v>2.0048040137590561</v>
      </c>
      <c r="K5146" s="61">
        <f t="shared" si="403"/>
        <v>2559.1533333333332</v>
      </c>
    </row>
    <row r="5147" spans="1:11" ht="25.5" x14ac:dyDescent="0.25">
      <c r="A5147" s="76">
        <f t="shared" si="404"/>
        <v>5142</v>
      </c>
      <c r="B5147" s="92" t="s">
        <v>7188</v>
      </c>
      <c r="C5147" s="94" t="s">
        <v>21442</v>
      </c>
      <c r="D5147" s="95" t="s">
        <v>2259</v>
      </c>
      <c r="E5147" s="96">
        <v>3329.55</v>
      </c>
      <c r="F5147" s="99">
        <v>3495</v>
      </c>
      <c r="G5147" s="59">
        <v>3395.48</v>
      </c>
      <c r="H5147" s="61">
        <f t="shared" si="400"/>
        <v>3406.6766666666667</v>
      </c>
      <c r="I5147" s="61">
        <f t="shared" si="401"/>
        <v>83.291353893026127</v>
      </c>
      <c r="J5147" s="61">
        <f t="shared" si="402"/>
        <v>2.4449445028936156</v>
      </c>
      <c r="K5147" s="61">
        <f t="shared" si="403"/>
        <v>3406.6766666666667</v>
      </c>
    </row>
    <row r="5148" spans="1:11" ht="38.25" x14ac:dyDescent="0.25">
      <c r="A5148" s="76">
        <f t="shared" si="404"/>
        <v>5143</v>
      </c>
      <c r="B5148" s="92" t="s">
        <v>7189</v>
      </c>
      <c r="C5148" s="94" t="s">
        <v>21443</v>
      </c>
      <c r="D5148" s="95" t="s">
        <v>2259</v>
      </c>
      <c r="E5148" s="96">
        <v>4291.3500000000004</v>
      </c>
      <c r="F5148" s="99">
        <v>4473</v>
      </c>
      <c r="G5148" s="59">
        <v>4387.05</v>
      </c>
      <c r="H5148" s="61">
        <f t="shared" si="400"/>
        <v>4383.8</v>
      </c>
      <c r="I5148" s="61">
        <f t="shared" si="401"/>
        <v>90.868600187303244</v>
      </c>
      <c r="J5148" s="61">
        <f t="shared" si="402"/>
        <v>2.0728272317921266</v>
      </c>
      <c r="K5148" s="61">
        <f t="shared" si="403"/>
        <v>4383.8</v>
      </c>
    </row>
    <row r="5149" spans="1:11" ht="25.5" x14ac:dyDescent="0.25">
      <c r="A5149" s="76">
        <f t="shared" si="404"/>
        <v>5144</v>
      </c>
      <c r="B5149" s="92" t="s">
        <v>7190</v>
      </c>
      <c r="C5149" s="94" t="s">
        <v>21444</v>
      </c>
      <c r="D5149" s="95" t="s">
        <v>2259</v>
      </c>
      <c r="E5149" s="96">
        <v>491.4</v>
      </c>
      <c r="F5149" s="99">
        <v>513</v>
      </c>
      <c r="G5149" s="59">
        <v>502.75</v>
      </c>
      <c r="H5149" s="61">
        <f t="shared" si="400"/>
        <v>502.38333333333338</v>
      </c>
      <c r="I5149" s="61">
        <f t="shared" si="401"/>
        <v>10.804667201415025</v>
      </c>
      <c r="J5149" s="61">
        <f t="shared" si="402"/>
        <v>2.1506818567657549</v>
      </c>
      <c r="K5149" s="61">
        <f t="shared" si="403"/>
        <v>502.38333333333338</v>
      </c>
    </row>
    <row r="5150" spans="1:11" ht="38.25" x14ac:dyDescent="0.25">
      <c r="A5150" s="76">
        <f t="shared" si="404"/>
        <v>5145</v>
      </c>
      <c r="B5150" s="92" t="s">
        <v>7191</v>
      </c>
      <c r="C5150" s="94" t="s">
        <v>21445</v>
      </c>
      <c r="D5150" s="95" t="s">
        <v>2259</v>
      </c>
      <c r="E5150" s="96">
        <v>2444.4</v>
      </c>
      <c r="F5150" s="99">
        <v>2542</v>
      </c>
      <c r="G5150" s="59">
        <v>2492.8000000000002</v>
      </c>
      <c r="H5150" s="61">
        <f t="shared" si="400"/>
        <v>2493.0666666666666</v>
      </c>
      <c r="I5150" s="61">
        <f t="shared" si="401"/>
        <v>48.800546445027933</v>
      </c>
      <c r="J5150" s="61">
        <f t="shared" si="402"/>
        <v>1.9574505205781876</v>
      </c>
      <c r="K5150" s="61">
        <f t="shared" si="403"/>
        <v>2493.0666666666666</v>
      </c>
    </row>
    <row r="5151" spans="1:11" ht="25.5" x14ac:dyDescent="0.25">
      <c r="A5151" s="76">
        <f t="shared" si="404"/>
        <v>5146</v>
      </c>
      <c r="B5151" s="92" t="s">
        <v>7192</v>
      </c>
      <c r="C5151" s="94" t="s">
        <v>21446</v>
      </c>
      <c r="D5151" s="95" t="s">
        <v>2259</v>
      </c>
      <c r="E5151" s="96">
        <v>832.65</v>
      </c>
      <c r="F5151" s="99">
        <v>867</v>
      </c>
      <c r="G5151" s="59">
        <v>850.14</v>
      </c>
      <c r="H5151" s="61">
        <f t="shared" si="400"/>
        <v>849.93</v>
      </c>
      <c r="I5151" s="61">
        <f t="shared" si="401"/>
        <v>17.175962855106565</v>
      </c>
      <c r="J5151" s="61">
        <f t="shared" si="402"/>
        <v>2.0208679367838016</v>
      </c>
      <c r="K5151" s="61">
        <f t="shared" si="403"/>
        <v>849.93</v>
      </c>
    </row>
    <row r="5152" spans="1:11" ht="25.5" x14ac:dyDescent="0.25">
      <c r="A5152" s="76">
        <f t="shared" si="404"/>
        <v>5147</v>
      </c>
      <c r="B5152" s="92" t="s">
        <v>7193</v>
      </c>
      <c r="C5152" s="94" t="s">
        <v>21447</v>
      </c>
      <c r="D5152" s="95" t="s">
        <v>2259</v>
      </c>
      <c r="E5152" s="96">
        <v>746.55</v>
      </c>
      <c r="F5152" s="99">
        <v>784</v>
      </c>
      <c r="G5152" s="59">
        <v>761.33</v>
      </c>
      <c r="H5152" s="61">
        <f t="shared" si="400"/>
        <v>763.96</v>
      </c>
      <c r="I5152" s="61">
        <f t="shared" si="401"/>
        <v>18.863014075168387</v>
      </c>
      <c r="J5152" s="61">
        <f t="shared" si="402"/>
        <v>2.4691101726750597</v>
      </c>
      <c r="K5152" s="61">
        <f t="shared" si="403"/>
        <v>763.96</v>
      </c>
    </row>
    <row r="5153" spans="1:11" x14ac:dyDescent="0.25">
      <c r="A5153" s="76">
        <f t="shared" si="404"/>
        <v>5148</v>
      </c>
      <c r="B5153" s="92" t="s">
        <v>7194</v>
      </c>
      <c r="C5153" s="94" t="s">
        <v>21448</v>
      </c>
      <c r="D5153" s="95" t="s">
        <v>2259</v>
      </c>
      <c r="E5153" s="96">
        <v>5372.85</v>
      </c>
      <c r="F5153" s="99">
        <v>5600</v>
      </c>
      <c r="G5153" s="59">
        <v>5492.66</v>
      </c>
      <c r="H5153" s="61">
        <f t="shared" si="400"/>
        <v>5488.503333333334</v>
      </c>
      <c r="I5153" s="61">
        <f t="shared" si="401"/>
        <v>113.63203348234727</v>
      </c>
      <c r="J5153" s="61">
        <f t="shared" si="402"/>
        <v>2.0703646619329845</v>
      </c>
      <c r="K5153" s="61">
        <f t="shared" si="403"/>
        <v>5488.503333333334</v>
      </c>
    </row>
    <row r="5154" spans="1:11" x14ac:dyDescent="0.25">
      <c r="A5154" s="76">
        <f t="shared" si="404"/>
        <v>5149</v>
      </c>
      <c r="B5154" s="92" t="s">
        <v>7195</v>
      </c>
      <c r="C5154" s="94" t="s">
        <v>21449</v>
      </c>
      <c r="D5154" s="95" t="s">
        <v>2259</v>
      </c>
      <c r="E5154" s="96">
        <v>422.1</v>
      </c>
      <c r="F5154" s="99">
        <v>440</v>
      </c>
      <c r="G5154" s="59">
        <v>431.85</v>
      </c>
      <c r="H5154" s="61">
        <f t="shared" si="400"/>
        <v>431.31666666666666</v>
      </c>
      <c r="I5154" s="61">
        <f t="shared" si="401"/>
        <v>8.9619101386553268</v>
      </c>
      <c r="J5154" s="61">
        <f t="shared" si="402"/>
        <v>2.0778028838800555</v>
      </c>
      <c r="K5154" s="61">
        <f t="shared" si="403"/>
        <v>431.31666666666666</v>
      </c>
    </row>
    <row r="5155" spans="1:11" x14ac:dyDescent="0.25">
      <c r="A5155" s="76">
        <f t="shared" si="404"/>
        <v>5150</v>
      </c>
      <c r="B5155" s="92" t="s">
        <v>7196</v>
      </c>
      <c r="C5155" s="94" t="s">
        <v>21450</v>
      </c>
      <c r="D5155" s="95" t="s">
        <v>2259</v>
      </c>
      <c r="E5155" s="96">
        <v>1005.9</v>
      </c>
      <c r="F5155" s="99">
        <v>1046</v>
      </c>
      <c r="G5155" s="59">
        <v>1025.82</v>
      </c>
      <c r="H5155" s="61">
        <f t="shared" si="400"/>
        <v>1025.9066666666668</v>
      </c>
      <c r="I5155" s="61">
        <f t="shared" si="401"/>
        <v>20.050140481635879</v>
      </c>
      <c r="J5155" s="61">
        <f t="shared" si="402"/>
        <v>1.9543825118889186</v>
      </c>
      <c r="K5155" s="61">
        <f t="shared" si="403"/>
        <v>1025.9066666666668</v>
      </c>
    </row>
    <row r="5156" spans="1:11" x14ac:dyDescent="0.25">
      <c r="A5156" s="76">
        <f t="shared" si="404"/>
        <v>5151</v>
      </c>
      <c r="B5156" s="92" t="s">
        <v>7197</v>
      </c>
      <c r="C5156" s="94" t="s">
        <v>21451</v>
      </c>
      <c r="D5156" s="95" t="s">
        <v>2259</v>
      </c>
      <c r="E5156" s="96">
        <v>13525.05</v>
      </c>
      <c r="F5156" s="99">
        <v>14080</v>
      </c>
      <c r="G5156" s="59">
        <v>13809.08</v>
      </c>
      <c r="H5156" s="61">
        <f t="shared" si="400"/>
        <v>13804.71</v>
      </c>
      <c r="I5156" s="61">
        <f t="shared" si="401"/>
        <v>277.50080774657255</v>
      </c>
      <c r="J5156" s="61">
        <f t="shared" si="402"/>
        <v>2.0101893320944271</v>
      </c>
      <c r="K5156" s="61">
        <f t="shared" si="403"/>
        <v>13804.71</v>
      </c>
    </row>
    <row r="5157" spans="1:11" x14ac:dyDescent="0.25">
      <c r="A5157" s="76">
        <f t="shared" si="404"/>
        <v>5152</v>
      </c>
      <c r="B5157" s="92" t="s">
        <v>7198</v>
      </c>
      <c r="C5157" s="94" t="s">
        <v>21452</v>
      </c>
      <c r="D5157" s="95" t="s">
        <v>2259</v>
      </c>
      <c r="E5157" s="96">
        <v>13338.15</v>
      </c>
      <c r="F5157" s="99">
        <v>14002</v>
      </c>
      <c r="G5157" s="59">
        <v>13602.25</v>
      </c>
      <c r="H5157" s="61">
        <f t="shared" si="400"/>
        <v>13647.466666666667</v>
      </c>
      <c r="I5157" s="61">
        <f t="shared" si="401"/>
        <v>334.22689274403615</v>
      </c>
      <c r="J5157" s="61">
        <f t="shared" si="402"/>
        <v>2.4490031806442913</v>
      </c>
      <c r="K5157" s="61">
        <f t="shared" si="403"/>
        <v>13647.466666666667</v>
      </c>
    </row>
    <row r="5158" spans="1:11" x14ac:dyDescent="0.25">
      <c r="A5158" s="76">
        <f t="shared" si="404"/>
        <v>5153</v>
      </c>
      <c r="B5158" s="92" t="s">
        <v>7199</v>
      </c>
      <c r="C5158" s="94" t="s">
        <v>21453</v>
      </c>
      <c r="D5158" s="95" t="s">
        <v>2259</v>
      </c>
      <c r="E5158" s="96">
        <v>403.2</v>
      </c>
      <c r="F5158" s="99">
        <v>420</v>
      </c>
      <c r="G5158" s="59">
        <v>412.19</v>
      </c>
      <c r="H5158" s="61">
        <f t="shared" si="400"/>
        <v>411.79666666666668</v>
      </c>
      <c r="I5158" s="61">
        <f t="shared" si="401"/>
        <v>8.4069039088913957</v>
      </c>
      <c r="J5158" s="61">
        <f t="shared" si="402"/>
        <v>2.0415182028893053</v>
      </c>
      <c r="K5158" s="61">
        <f t="shared" si="403"/>
        <v>411.79666666666668</v>
      </c>
    </row>
    <row r="5159" spans="1:11" x14ac:dyDescent="0.25">
      <c r="A5159" s="76">
        <f t="shared" si="404"/>
        <v>5154</v>
      </c>
      <c r="B5159" s="92" t="s">
        <v>7200</v>
      </c>
      <c r="C5159" s="94" t="s">
        <v>21454</v>
      </c>
      <c r="D5159" s="95" t="s">
        <v>2259</v>
      </c>
      <c r="E5159" s="96">
        <v>1155</v>
      </c>
      <c r="F5159" s="99">
        <v>1205</v>
      </c>
      <c r="G5159" s="59">
        <v>1181.68</v>
      </c>
      <c r="H5159" s="61">
        <f t="shared" si="400"/>
        <v>1180.5600000000002</v>
      </c>
      <c r="I5159" s="61">
        <f t="shared" si="401"/>
        <v>25.018808924487196</v>
      </c>
      <c r="J5159" s="61">
        <f t="shared" si="402"/>
        <v>2.1192323070819943</v>
      </c>
      <c r="K5159" s="61">
        <f t="shared" si="403"/>
        <v>1180.5600000000002</v>
      </c>
    </row>
    <row r="5160" spans="1:11" x14ac:dyDescent="0.25">
      <c r="A5160" s="76">
        <f t="shared" si="404"/>
        <v>5155</v>
      </c>
      <c r="B5160" s="92" t="s">
        <v>7201</v>
      </c>
      <c r="C5160" s="94" t="s">
        <v>21455</v>
      </c>
      <c r="D5160" s="95" t="s">
        <v>2259</v>
      </c>
      <c r="E5160" s="96">
        <v>1706.25</v>
      </c>
      <c r="F5160" s="99">
        <v>1774</v>
      </c>
      <c r="G5160" s="59">
        <v>1740.03</v>
      </c>
      <c r="H5160" s="61">
        <f t="shared" si="400"/>
        <v>1740.0933333333332</v>
      </c>
      <c r="I5160" s="61">
        <f t="shared" si="401"/>
        <v>33.875044403414933</v>
      </c>
      <c r="J5160" s="61">
        <f t="shared" si="402"/>
        <v>1.946737209694591</v>
      </c>
      <c r="K5160" s="61">
        <f t="shared" si="403"/>
        <v>1740.0933333333332</v>
      </c>
    </row>
    <row r="5161" spans="1:11" x14ac:dyDescent="0.25">
      <c r="A5161" s="76">
        <f t="shared" si="404"/>
        <v>5156</v>
      </c>
      <c r="B5161" s="92" t="s">
        <v>7202</v>
      </c>
      <c r="C5161" s="94" t="s">
        <v>21456</v>
      </c>
      <c r="D5161" s="95" t="s">
        <v>2259</v>
      </c>
      <c r="E5161" s="96">
        <v>114.45</v>
      </c>
      <c r="F5161" s="99">
        <v>119</v>
      </c>
      <c r="G5161" s="59">
        <v>116.85</v>
      </c>
      <c r="H5161" s="61">
        <f t="shared" si="400"/>
        <v>116.76666666666665</v>
      </c>
      <c r="I5161" s="61">
        <f t="shared" si="401"/>
        <v>2.2761444008088167</v>
      </c>
      <c r="J5161" s="61">
        <f t="shared" si="402"/>
        <v>1.9493100777694692</v>
      </c>
      <c r="K5161" s="61">
        <f t="shared" si="403"/>
        <v>116.76666666666665</v>
      </c>
    </row>
    <row r="5162" spans="1:11" x14ac:dyDescent="0.25">
      <c r="A5162" s="76">
        <f t="shared" si="404"/>
        <v>5157</v>
      </c>
      <c r="B5162" s="92" t="s">
        <v>7203</v>
      </c>
      <c r="C5162" s="94" t="s">
        <v>21457</v>
      </c>
      <c r="D5162" s="95" t="s">
        <v>2259</v>
      </c>
      <c r="E5162" s="96">
        <v>2509.5</v>
      </c>
      <c r="F5162" s="99">
        <v>2634</v>
      </c>
      <c r="G5162" s="59">
        <v>2559.19</v>
      </c>
      <c r="H5162" s="61">
        <f t="shared" si="400"/>
        <v>2567.5633333333335</v>
      </c>
      <c r="I5162" s="61">
        <f t="shared" si="401"/>
        <v>62.670942495971232</v>
      </c>
      <c r="J5162" s="61">
        <f t="shared" si="402"/>
        <v>2.4408723119833939</v>
      </c>
      <c r="K5162" s="61">
        <f t="shared" si="403"/>
        <v>2567.5633333333335</v>
      </c>
    </row>
    <row r="5163" spans="1:11" x14ac:dyDescent="0.25">
      <c r="A5163" s="76">
        <f t="shared" si="404"/>
        <v>5158</v>
      </c>
      <c r="B5163" s="92" t="s">
        <v>7204</v>
      </c>
      <c r="C5163" s="94" t="s">
        <v>21458</v>
      </c>
      <c r="D5163" s="95" t="s">
        <v>2259</v>
      </c>
      <c r="E5163" s="96">
        <v>2722.65</v>
      </c>
      <c r="F5163" s="99">
        <v>2838</v>
      </c>
      <c r="G5163" s="59">
        <v>2783.37</v>
      </c>
      <c r="H5163" s="61">
        <f t="shared" si="400"/>
        <v>2781.34</v>
      </c>
      <c r="I5163" s="61">
        <f t="shared" si="401"/>
        <v>57.70178766728111</v>
      </c>
      <c r="J5163" s="61">
        <f t="shared" si="402"/>
        <v>2.0746038840012764</v>
      </c>
      <c r="K5163" s="61">
        <f t="shared" si="403"/>
        <v>2781.34</v>
      </c>
    </row>
    <row r="5164" spans="1:11" x14ac:dyDescent="0.25">
      <c r="A5164" s="76">
        <f t="shared" si="404"/>
        <v>5159</v>
      </c>
      <c r="B5164" s="92" t="s">
        <v>7204</v>
      </c>
      <c r="C5164" s="94" t="s">
        <v>21459</v>
      </c>
      <c r="D5164" s="95" t="s">
        <v>2259</v>
      </c>
      <c r="E5164" s="96">
        <v>2407.65</v>
      </c>
      <c r="F5164" s="99">
        <v>2511</v>
      </c>
      <c r="G5164" s="59">
        <v>2463.27</v>
      </c>
      <c r="H5164" s="61">
        <f t="shared" si="400"/>
        <v>2460.64</v>
      </c>
      <c r="I5164" s="61">
        <f t="shared" si="401"/>
        <v>51.725170855203523</v>
      </c>
      <c r="J5164" s="61">
        <f t="shared" si="402"/>
        <v>2.1021023333443138</v>
      </c>
      <c r="K5164" s="61">
        <f t="shared" si="403"/>
        <v>2460.64</v>
      </c>
    </row>
    <row r="5165" spans="1:11" x14ac:dyDescent="0.25">
      <c r="A5165" s="76">
        <f t="shared" si="404"/>
        <v>5160</v>
      </c>
      <c r="B5165" s="92" t="s">
        <v>7204</v>
      </c>
      <c r="C5165" s="94" t="s">
        <v>21460</v>
      </c>
      <c r="D5165" s="95" t="s">
        <v>2259</v>
      </c>
      <c r="E5165" s="96">
        <v>2178.75</v>
      </c>
      <c r="F5165" s="99">
        <v>2265</v>
      </c>
      <c r="G5165" s="59">
        <v>2221.89</v>
      </c>
      <c r="H5165" s="61">
        <f t="shared" si="400"/>
        <v>2221.8799999999997</v>
      </c>
      <c r="I5165" s="61">
        <f t="shared" si="401"/>
        <v>43.125000869565206</v>
      </c>
      <c r="J5165" s="61">
        <f t="shared" si="402"/>
        <v>1.9409239414174126</v>
      </c>
      <c r="K5165" s="61">
        <f t="shared" si="403"/>
        <v>2221.8799999999997</v>
      </c>
    </row>
    <row r="5166" spans="1:11" x14ac:dyDescent="0.25">
      <c r="A5166" s="76">
        <f t="shared" si="404"/>
        <v>5161</v>
      </c>
      <c r="B5166" s="92" t="s">
        <v>7204</v>
      </c>
      <c r="C5166" s="94" t="s">
        <v>21461</v>
      </c>
      <c r="D5166" s="95" t="s">
        <v>2259</v>
      </c>
      <c r="E5166" s="96">
        <v>2173.5</v>
      </c>
      <c r="F5166" s="99">
        <v>2263</v>
      </c>
      <c r="G5166" s="59">
        <v>2219.14</v>
      </c>
      <c r="H5166" s="61">
        <f t="shared" si="400"/>
        <v>2218.5466666666666</v>
      </c>
      <c r="I5166" s="61">
        <f t="shared" si="401"/>
        <v>44.752949995875504</v>
      </c>
      <c r="J5166" s="61">
        <f t="shared" si="402"/>
        <v>2.0172192304215146</v>
      </c>
      <c r="K5166" s="61">
        <f t="shared" si="403"/>
        <v>2218.5466666666666</v>
      </c>
    </row>
    <row r="5167" spans="1:11" x14ac:dyDescent="0.25">
      <c r="A5167" s="76">
        <f t="shared" si="404"/>
        <v>5162</v>
      </c>
      <c r="B5167" s="92" t="s">
        <v>7204</v>
      </c>
      <c r="C5167" s="94" t="s">
        <v>21462</v>
      </c>
      <c r="D5167" s="95" t="s">
        <v>2259</v>
      </c>
      <c r="E5167" s="96">
        <v>2152.5</v>
      </c>
      <c r="F5167" s="99">
        <v>2260</v>
      </c>
      <c r="G5167" s="59">
        <v>2195.12</v>
      </c>
      <c r="H5167" s="61">
        <f t="shared" si="400"/>
        <v>2202.54</v>
      </c>
      <c r="I5167" s="61">
        <f t="shared" si="401"/>
        <v>54.132751638910811</v>
      </c>
      <c r="J5167" s="61">
        <f t="shared" si="402"/>
        <v>2.4577420450439407</v>
      </c>
      <c r="K5167" s="61">
        <f t="shared" si="403"/>
        <v>2202.54</v>
      </c>
    </row>
    <row r="5168" spans="1:11" x14ac:dyDescent="0.25">
      <c r="A5168" s="76">
        <f t="shared" si="404"/>
        <v>5163</v>
      </c>
      <c r="B5168" s="92" t="s">
        <v>7205</v>
      </c>
      <c r="C5168" s="94" t="s">
        <v>21463</v>
      </c>
      <c r="D5168" s="95" t="s">
        <v>2259</v>
      </c>
      <c r="E5168" s="96">
        <v>2075.85</v>
      </c>
      <c r="F5168" s="99">
        <v>2164</v>
      </c>
      <c r="G5168" s="59">
        <v>2122.14</v>
      </c>
      <c r="H5168" s="61">
        <f t="shared" si="400"/>
        <v>2120.6633333333334</v>
      </c>
      <c r="I5168" s="61">
        <f t="shared" si="401"/>
        <v>44.09354865888362</v>
      </c>
      <c r="J5168" s="61">
        <f t="shared" si="402"/>
        <v>2.0792337928329165</v>
      </c>
      <c r="K5168" s="61">
        <f t="shared" si="403"/>
        <v>2120.6633333333334</v>
      </c>
    </row>
    <row r="5169" spans="1:11" x14ac:dyDescent="0.25">
      <c r="A5169" s="76">
        <f t="shared" si="404"/>
        <v>5164</v>
      </c>
      <c r="B5169" s="92" t="s">
        <v>7204</v>
      </c>
      <c r="C5169" s="94" t="s">
        <v>21464</v>
      </c>
      <c r="D5169" s="95" t="s">
        <v>2259</v>
      </c>
      <c r="E5169" s="96">
        <v>2818.2</v>
      </c>
      <c r="F5169" s="99">
        <v>2940</v>
      </c>
      <c r="G5169" s="59">
        <v>2883.3</v>
      </c>
      <c r="H5169" s="61">
        <f t="shared" si="400"/>
        <v>2880.5</v>
      </c>
      <c r="I5169" s="61">
        <f t="shared" si="401"/>
        <v>60.948256742912768</v>
      </c>
      <c r="J5169" s="61">
        <f t="shared" si="402"/>
        <v>2.1158915723975968</v>
      </c>
      <c r="K5169" s="61">
        <f t="shared" si="403"/>
        <v>2880.5</v>
      </c>
    </row>
    <row r="5170" spans="1:11" x14ac:dyDescent="0.25">
      <c r="A5170" s="76">
        <f t="shared" si="404"/>
        <v>5165</v>
      </c>
      <c r="B5170" s="92" t="s">
        <v>7204</v>
      </c>
      <c r="C5170" s="94" t="s">
        <v>21465</v>
      </c>
      <c r="D5170" s="95" t="s">
        <v>2259</v>
      </c>
      <c r="E5170" s="96">
        <v>2209.1999999999998</v>
      </c>
      <c r="F5170" s="99">
        <v>2297</v>
      </c>
      <c r="G5170" s="59">
        <v>2252.94</v>
      </c>
      <c r="H5170" s="61">
        <f t="shared" si="400"/>
        <v>2253.0466666666666</v>
      </c>
      <c r="I5170" s="61">
        <f t="shared" si="401"/>
        <v>43.900097190477169</v>
      </c>
      <c r="J5170" s="61">
        <f t="shared" si="402"/>
        <v>1.9484770484326632</v>
      </c>
      <c r="K5170" s="61">
        <f t="shared" si="403"/>
        <v>2253.0466666666666</v>
      </c>
    </row>
    <row r="5171" spans="1:11" x14ac:dyDescent="0.25">
      <c r="A5171" s="76">
        <f t="shared" si="404"/>
        <v>5166</v>
      </c>
      <c r="B5171" s="92" t="s">
        <v>7205</v>
      </c>
      <c r="C5171" s="94" t="s">
        <v>21466</v>
      </c>
      <c r="D5171" s="95" t="s">
        <v>2259</v>
      </c>
      <c r="E5171" s="96">
        <v>3098.55</v>
      </c>
      <c r="F5171" s="99">
        <v>3226</v>
      </c>
      <c r="G5171" s="59">
        <v>3163.62</v>
      </c>
      <c r="H5171" s="61">
        <f t="shared" si="400"/>
        <v>3162.7233333333334</v>
      </c>
      <c r="I5171" s="61">
        <f t="shared" si="401"/>
        <v>63.729731156920174</v>
      </c>
      <c r="J5171" s="61">
        <f t="shared" si="402"/>
        <v>2.0150270649741788</v>
      </c>
      <c r="K5171" s="61">
        <f t="shared" si="403"/>
        <v>3162.7233333333334</v>
      </c>
    </row>
    <row r="5172" spans="1:11" x14ac:dyDescent="0.25">
      <c r="A5172" s="76">
        <f t="shared" si="404"/>
        <v>5167</v>
      </c>
      <c r="B5172" s="92" t="s">
        <v>7204</v>
      </c>
      <c r="C5172" s="94" t="s">
        <v>21467</v>
      </c>
      <c r="D5172" s="95" t="s">
        <v>2259</v>
      </c>
      <c r="E5172" s="96">
        <v>3555.3</v>
      </c>
      <c r="F5172" s="99">
        <v>3732</v>
      </c>
      <c r="G5172" s="59">
        <v>3625.69</v>
      </c>
      <c r="H5172" s="61">
        <f t="shared" si="400"/>
        <v>3637.6633333333334</v>
      </c>
      <c r="I5172" s="61">
        <f t="shared" si="401"/>
        <v>88.956410861350051</v>
      </c>
      <c r="J5172" s="61">
        <f t="shared" si="402"/>
        <v>2.4454272622264859</v>
      </c>
      <c r="K5172" s="61">
        <f t="shared" si="403"/>
        <v>3637.6633333333334</v>
      </c>
    </row>
    <row r="5173" spans="1:11" x14ac:dyDescent="0.25">
      <c r="A5173" s="76">
        <f t="shared" si="404"/>
        <v>5168</v>
      </c>
      <c r="B5173" s="92" t="s">
        <v>7204</v>
      </c>
      <c r="C5173" s="94" t="s">
        <v>21468</v>
      </c>
      <c r="D5173" s="95" t="s">
        <v>2259</v>
      </c>
      <c r="E5173" s="96">
        <v>3555.3</v>
      </c>
      <c r="F5173" s="99">
        <v>3706</v>
      </c>
      <c r="G5173" s="59">
        <v>3634.58</v>
      </c>
      <c r="H5173" s="61">
        <f t="shared" si="400"/>
        <v>3631.9600000000005</v>
      </c>
      <c r="I5173" s="61">
        <f t="shared" si="401"/>
        <v>75.384154833757904</v>
      </c>
      <c r="J5173" s="61">
        <f t="shared" si="402"/>
        <v>2.0755777826230988</v>
      </c>
      <c r="K5173" s="61">
        <f t="shared" si="403"/>
        <v>3631.9600000000005</v>
      </c>
    </row>
    <row r="5174" spans="1:11" x14ac:dyDescent="0.25">
      <c r="A5174" s="76">
        <f t="shared" si="404"/>
        <v>5169</v>
      </c>
      <c r="B5174" s="92" t="s">
        <v>7204</v>
      </c>
      <c r="C5174" s="94" t="s">
        <v>21469</v>
      </c>
      <c r="D5174" s="95" t="s">
        <v>2259</v>
      </c>
      <c r="E5174" s="96">
        <v>1641.15</v>
      </c>
      <c r="F5174" s="99">
        <v>1712</v>
      </c>
      <c r="G5174" s="59">
        <v>1679.06</v>
      </c>
      <c r="H5174" s="61">
        <f t="shared" si="400"/>
        <v>1677.4033333333334</v>
      </c>
      <c r="I5174" s="61">
        <f t="shared" si="401"/>
        <v>35.454041142489388</v>
      </c>
      <c r="J5174" s="61">
        <f t="shared" si="402"/>
        <v>2.1136264867219006</v>
      </c>
      <c r="K5174" s="61">
        <f t="shared" si="403"/>
        <v>1677.4033333333334</v>
      </c>
    </row>
    <row r="5175" spans="1:11" x14ac:dyDescent="0.25">
      <c r="A5175" s="76">
        <f t="shared" si="404"/>
        <v>5170</v>
      </c>
      <c r="B5175" s="92" t="s">
        <v>7204</v>
      </c>
      <c r="C5175" s="94" t="s">
        <v>21470</v>
      </c>
      <c r="D5175" s="95" t="s">
        <v>2259</v>
      </c>
      <c r="E5175" s="96">
        <v>1688.4</v>
      </c>
      <c r="F5175" s="99">
        <v>1756</v>
      </c>
      <c r="G5175" s="59">
        <v>1721.83</v>
      </c>
      <c r="H5175" s="61">
        <f t="shared" si="400"/>
        <v>1722.0766666666666</v>
      </c>
      <c r="I5175" s="61">
        <f t="shared" si="401"/>
        <v>33.800675042568756</v>
      </c>
      <c r="J5175" s="61">
        <f t="shared" si="402"/>
        <v>1.9627857282332819</v>
      </c>
      <c r="K5175" s="61">
        <f t="shared" si="403"/>
        <v>1722.0766666666666</v>
      </c>
    </row>
    <row r="5176" spans="1:11" x14ac:dyDescent="0.25">
      <c r="A5176" s="76">
        <f t="shared" si="404"/>
        <v>5171</v>
      </c>
      <c r="B5176" s="92" t="s">
        <v>7204</v>
      </c>
      <c r="C5176" s="94" t="s">
        <v>21471</v>
      </c>
      <c r="D5176" s="95" t="s">
        <v>2259</v>
      </c>
      <c r="E5176" s="96">
        <v>1589.7</v>
      </c>
      <c r="F5176" s="99">
        <v>1655</v>
      </c>
      <c r="G5176" s="59">
        <v>1623.08</v>
      </c>
      <c r="H5176" s="61">
        <f t="shared" ref="H5176:H5239" si="405">AVERAGE(E5176:G5176)</f>
        <v>1622.5933333333332</v>
      </c>
      <c r="I5176" s="61">
        <f t="shared" ref="I5176:I5239" si="406">SQRT(((SUM((POWER(G5176-H5176,2)),(POWER(F5176-H5176,2)),(POWER(E5176-H5176,2)))/(COLUMNS(E5176:G5176)-1))))</f>
        <v>32.652720152130236</v>
      </c>
      <c r="J5176" s="61">
        <f t="shared" ref="J5176:J5239" si="407">I5176/H5176*100</f>
        <v>2.0123785474362177</v>
      </c>
      <c r="K5176" s="61">
        <f t="shared" ref="K5176:K5239" si="408">H5176</f>
        <v>1622.5933333333332</v>
      </c>
    </row>
    <row r="5177" spans="1:11" x14ac:dyDescent="0.25">
      <c r="A5177" s="76">
        <f t="shared" si="404"/>
        <v>5172</v>
      </c>
      <c r="B5177" s="92" t="s">
        <v>7204</v>
      </c>
      <c r="C5177" s="94" t="s">
        <v>21472</v>
      </c>
      <c r="D5177" s="95" t="s">
        <v>2259</v>
      </c>
      <c r="E5177" s="96">
        <v>1581.3</v>
      </c>
      <c r="F5177" s="99">
        <v>1660</v>
      </c>
      <c r="G5177" s="59">
        <v>1612.61</v>
      </c>
      <c r="H5177" s="61">
        <f t="shared" si="405"/>
        <v>1617.97</v>
      </c>
      <c r="I5177" s="61">
        <f t="shared" si="406"/>
        <v>39.622843158965793</v>
      </c>
      <c r="J5177" s="61">
        <f t="shared" si="407"/>
        <v>2.4489232284261013</v>
      </c>
      <c r="K5177" s="61">
        <f t="shared" si="408"/>
        <v>1617.97</v>
      </c>
    </row>
    <row r="5178" spans="1:11" x14ac:dyDescent="0.25">
      <c r="A5178" s="76">
        <f t="shared" si="404"/>
        <v>5173</v>
      </c>
      <c r="B5178" s="92" t="s">
        <v>7204</v>
      </c>
      <c r="C5178" s="94" t="s">
        <v>21473</v>
      </c>
      <c r="D5178" s="95" t="s">
        <v>2259</v>
      </c>
      <c r="E5178" s="96">
        <v>1569.75</v>
      </c>
      <c r="F5178" s="99">
        <v>1636</v>
      </c>
      <c r="G5178" s="59">
        <v>1604.76</v>
      </c>
      <c r="H5178" s="61">
        <f t="shared" si="405"/>
        <v>1603.5033333333333</v>
      </c>
      <c r="I5178" s="61">
        <f t="shared" si="406"/>
        <v>33.142873039815562</v>
      </c>
      <c r="J5178" s="61">
        <f t="shared" si="407"/>
        <v>2.066903906642886</v>
      </c>
      <c r="K5178" s="61">
        <f t="shared" si="408"/>
        <v>1603.5033333333333</v>
      </c>
    </row>
    <row r="5179" spans="1:11" x14ac:dyDescent="0.25">
      <c r="A5179" s="76">
        <f t="shared" si="404"/>
        <v>5174</v>
      </c>
      <c r="B5179" s="92" t="s">
        <v>7204</v>
      </c>
      <c r="C5179" s="94" t="s">
        <v>21474</v>
      </c>
      <c r="D5179" s="95" t="s">
        <v>2259</v>
      </c>
      <c r="E5179" s="96">
        <v>1569.75</v>
      </c>
      <c r="F5179" s="99">
        <v>1637</v>
      </c>
      <c r="G5179" s="59">
        <v>1606.01</v>
      </c>
      <c r="H5179" s="61">
        <f t="shared" si="405"/>
        <v>1604.2533333333333</v>
      </c>
      <c r="I5179" s="61">
        <f t="shared" si="406"/>
        <v>33.659397400032773</v>
      </c>
      <c r="J5179" s="61">
        <f t="shared" si="407"/>
        <v>2.0981347958364496</v>
      </c>
      <c r="K5179" s="61">
        <f t="shared" si="408"/>
        <v>1604.2533333333333</v>
      </c>
    </row>
    <row r="5180" spans="1:11" x14ac:dyDescent="0.25">
      <c r="A5180" s="76">
        <f t="shared" si="404"/>
        <v>5175</v>
      </c>
      <c r="B5180" s="92" t="s">
        <v>7204</v>
      </c>
      <c r="C5180" s="94" t="s">
        <v>21475</v>
      </c>
      <c r="D5180" s="95" t="s">
        <v>2259</v>
      </c>
      <c r="E5180" s="96">
        <v>1745.1</v>
      </c>
      <c r="F5180" s="99">
        <v>1815</v>
      </c>
      <c r="G5180" s="59">
        <v>1779.65</v>
      </c>
      <c r="H5180" s="61">
        <f t="shared" si="405"/>
        <v>1779.9166666666667</v>
      </c>
      <c r="I5180" s="61">
        <f t="shared" si="406"/>
        <v>34.950762986426156</v>
      </c>
      <c r="J5180" s="61">
        <f t="shared" si="407"/>
        <v>1.9636179401522256</v>
      </c>
      <c r="K5180" s="61">
        <f t="shared" si="408"/>
        <v>1779.9166666666667</v>
      </c>
    </row>
    <row r="5181" spans="1:11" x14ac:dyDescent="0.25">
      <c r="A5181" s="76">
        <f t="shared" si="404"/>
        <v>5176</v>
      </c>
      <c r="B5181" s="92" t="s">
        <v>7204</v>
      </c>
      <c r="C5181" s="94" t="s">
        <v>21476</v>
      </c>
      <c r="D5181" s="95" t="s">
        <v>2259</v>
      </c>
      <c r="E5181" s="96">
        <v>1551.9</v>
      </c>
      <c r="F5181" s="99">
        <v>1616</v>
      </c>
      <c r="G5181" s="59">
        <v>1584.49</v>
      </c>
      <c r="H5181" s="61">
        <f t="shared" si="405"/>
        <v>1584.13</v>
      </c>
      <c r="I5181" s="61">
        <f t="shared" si="406"/>
        <v>32.051516344784645</v>
      </c>
      <c r="J5181" s="61">
        <f t="shared" si="407"/>
        <v>2.0232882619977302</v>
      </c>
      <c r="K5181" s="61">
        <f t="shared" si="408"/>
        <v>1584.13</v>
      </c>
    </row>
    <row r="5182" spans="1:11" x14ac:dyDescent="0.25">
      <c r="A5182" s="76">
        <f t="shared" si="404"/>
        <v>5177</v>
      </c>
      <c r="B5182" s="92" t="s">
        <v>7204</v>
      </c>
      <c r="C5182" s="94" t="s">
        <v>21477</v>
      </c>
      <c r="D5182" s="95" t="s">
        <v>2259</v>
      </c>
      <c r="E5182" s="96">
        <v>1516.2</v>
      </c>
      <c r="F5182" s="99">
        <v>1592</v>
      </c>
      <c r="G5182" s="59">
        <v>1546.22</v>
      </c>
      <c r="H5182" s="61">
        <f t="shared" si="405"/>
        <v>1551.4733333333334</v>
      </c>
      <c r="I5182" s="61">
        <f t="shared" si="406"/>
        <v>38.172085787042491</v>
      </c>
      <c r="J5182" s="61">
        <f t="shared" si="407"/>
        <v>2.4603765315791759</v>
      </c>
      <c r="K5182" s="61">
        <f t="shared" si="408"/>
        <v>1551.4733333333334</v>
      </c>
    </row>
    <row r="5183" spans="1:11" x14ac:dyDescent="0.25">
      <c r="A5183" s="76">
        <f t="shared" si="404"/>
        <v>5178</v>
      </c>
      <c r="B5183" s="92" t="s">
        <v>7204</v>
      </c>
      <c r="C5183" s="94" t="s">
        <v>21478</v>
      </c>
      <c r="D5183" s="95" t="s">
        <v>2259</v>
      </c>
      <c r="E5183" s="96">
        <v>1463.7</v>
      </c>
      <c r="F5183" s="99">
        <v>1526</v>
      </c>
      <c r="G5183" s="59">
        <v>1496.34</v>
      </c>
      <c r="H5183" s="61">
        <f t="shared" si="405"/>
        <v>1495.3466666666666</v>
      </c>
      <c r="I5183" s="61">
        <f t="shared" si="406"/>
        <v>31.161876280694845</v>
      </c>
      <c r="J5183" s="61">
        <f t="shared" si="407"/>
        <v>2.0839232116094495</v>
      </c>
      <c r="K5183" s="61">
        <f t="shared" si="408"/>
        <v>1495.3466666666666</v>
      </c>
    </row>
    <row r="5184" spans="1:11" x14ac:dyDescent="0.25">
      <c r="A5184" s="76">
        <f t="shared" si="404"/>
        <v>5179</v>
      </c>
      <c r="B5184" s="92" t="s">
        <v>7204</v>
      </c>
      <c r="C5184" s="94" t="s">
        <v>21479</v>
      </c>
      <c r="D5184" s="95" t="s">
        <v>2259</v>
      </c>
      <c r="E5184" s="96">
        <v>1279.95</v>
      </c>
      <c r="F5184" s="99">
        <v>1335</v>
      </c>
      <c r="G5184" s="59">
        <v>1309.52</v>
      </c>
      <c r="H5184" s="61">
        <f t="shared" si="405"/>
        <v>1308.1566666666665</v>
      </c>
      <c r="I5184" s="61">
        <f t="shared" si="406"/>
        <v>27.550310948033452</v>
      </c>
      <c r="J5184" s="61">
        <f t="shared" si="407"/>
        <v>2.1060406333619666</v>
      </c>
      <c r="K5184" s="61">
        <f t="shared" si="408"/>
        <v>1308.1566666666665</v>
      </c>
    </row>
    <row r="5185" spans="1:11" x14ac:dyDescent="0.25">
      <c r="A5185" s="76">
        <f t="shared" si="404"/>
        <v>5180</v>
      </c>
      <c r="B5185" s="92" t="s">
        <v>7204</v>
      </c>
      <c r="C5185" s="94" t="s">
        <v>21480</v>
      </c>
      <c r="D5185" s="95" t="s">
        <v>2259</v>
      </c>
      <c r="E5185" s="96">
        <v>1274.7</v>
      </c>
      <c r="F5185" s="99">
        <v>1325</v>
      </c>
      <c r="G5185" s="59">
        <v>1299.94</v>
      </c>
      <c r="H5185" s="61">
        <f t="shared" si="405"/>
        <v>1299.8799999999999</v>
      </c>
      <c r="I5185" s="61">
        <f t="shared" si="406"/>
        <v>25.1500536778751</v>
      </c>
      <c r="J5185" s="61">
        <f t="shared" si="407"/>
        <v>1.9347981104313554</v>
      </c>
      <c r="K5185" s="61">
        <f t="shared" si="408"/>
        <v>1299.8799999999999</v>
      </c>
    </row>
    <row r="5186" spans="1:11" x14ac:dyDescent="0.25">
      <c r="A5186" s="76">
        <f t="shared" si="404"/>
        <v>5181</v>
      </c>
      <c r="B5186" s="92" t="s">
        <v>7204</v>
      </c>
      <c r="C5186" s="94" t="s">
        <v>21481</v>
      </c>
      <c r="D5186" s="95" t="s">
        <v>2259</v>
      </c>
      <c r="E5186" s="96">
        <v>1520.4</v>
      </c>
      <c r="F5186" s="99">
        <v>1583</v>
      </c>
      <c r="G5186" s="59">
        <v>1552.33</v>
      </c>
      <c r="H5186" s="61">
        <f t="shared" si="405"/>
        <v>1551.9099999999999</v>
      </c>
      <c r="I5186" s="61">
        <f t="shared" si="406"/>
        <v>31.302113347184676</v>
      </c>
      <c r="J5186" s="61">
        <f t="shared" si="407"/>
        <v>2.0170057121343814</v>
      </c>
      <c r="K5186" s="61">
        <f t="shared" si="408"/>
        <v>1551.9099999999999</v>
      </c>
    </row>
    <row r="5187" spans="1:11" x14ac:dyDescent="0.25">
      <c r="A5187" s="76">
        <f t="shared" si="404"/>
        <v>5182</v>
      </c>
      <c r="B5187" s="92" t="s">
        <v>7204</v>
      </c>
      <c r="C5187" s="94" t="s">
        <v>21482</v>
      </c>
      <c r="D5187" s="95" t="s">
        <v>2259</v>
      </c>
      <c r="E5187" s="96">
        <v>1306.2</v>
      </c>
      <c r="F5187" s="99">
        <v>1371</v>
      </c>
      <c r="G5187" s="59">
        <v>1332.06</v>
      </c>
      <c r="H5187" s="61">
        <f t="shared" si="405"/>
        <v>1336.4199999999998</v>
      </c>
      <c r="I5187" s="61">
        <f t="shared" si="406"/>
        <v>32.61927650945065</v>
      </c>
      <c r="J5187" s="61">
        <f t="shared" si="407"/>
        <v>2.4407952970960221</v>
      </c>
      <c r="K5187" s="61">
        <f t="shared" si="408"/>
        <v>1336.4199999999998</v>
      </c>
    </row>
    <row r="5188" spans="1:11" x14ac:dyDescent="0.25">
      <c r="A5188" s="76">
        <f t="shared" si="404"/>
        <v>5183</v>
      </c>
      <c r="B5188" s="92" t="s">
        <v>7204</v>
      </c>
      <c r="C5188" s="94" t="s">
        <v>21483</v>
      </c>
      <c r="D5188" s="95" t="s">
        <v>2259</v>
      </c>
      <c r="E5188" s="96">
        <v>1209.5999999999999</v>
      </c>
      <c r="F5188" s="99">
        <v>1261</v>
      </c>
      <c r="G5188" s="59">
        <v>1236.57</v>
      </c>
      <c r="H5188" s="61">
        <f t="shared" si="405"/>
        <v>1235.7233333333334</v>
      </c>
      <c r="I5188" s="61">
        <f t="shared" si="406"/>
        <v>25.710457664797328</v>
      </c>
      <c r="J5188" s="61">
        <f t="shared" si="407"/>
        <v>2.0805998374607038</v>
      </c>
      <c r="K5188" s="61">
        <f t="shared" si="408"/>
        <v>1235.7233333333334</v>
      </c>
    </row>
    <row r="5189" spans="1:11" x14ac:dyDescent="0.25">
      <c r="A5189" s="76">
        <f t="shared" si="404"/>
        <v>5184</v>
      </c>
      <c r="B5189" s="92" t="s">
        <v>7204</v>
      </c>
      <c r="C5189" s="94" t="s">
        <v>21484</v>
      </c>
      <c r="D5189" s="95" t="s">
        <v>2259</v>
      </c>
      <c r="E5189" s="96">
        <v>1208.55</v>
      </c>
      <c r="F5189" s="99">
        <v>1261</v>
      </c>
      <c r="G5189" s="59">
        <v>1236.47</v>
      </c>
      <c r="H5189" s="61">
        <f t="shared" si="405"/>
        <v>1235.3400000000001</v>
      </c>
      <c r="I5189" s="61">
        <f t="shared" si="406"/>
        <v>26.243252466110242</v>
      </c>
      <c r="J5189" s="61">
        <f t="shared" si="407"/>
        <v>2.1243748657139117</v>
      </c>
      <c r="K5189" s="61">
        <f t="shared" si="408"/>
        <v>1235.3400000000001</v>
      </c>
    </row>
    <row r="5190" spans="1:11" x14ac:dyDescent="0.25">
      <c r="A5190" s="76">
        <f t="shared" si="404"/>
        <v>5185</v>
      </c>
      <c r="B5190" s="92" t="s">
        <v>7204</v>
      </c>
      <c r="C5190" s="94" t="s">
        <v>21485</v>
      </c>
      <c r="D5190" s="95" t="s">
        <v>2259</v>
      </c>
      <c r="E5190" s="96">
        <v>1214.8499999999999</v>
      </c>
      <c r="F5190" s="99">
        <v>1263</v>
      </c>
      <c r="G5190" s="59">
        <v>1238.9000000000001</v>
      </c>
      <c r="H5190" s="61">
        <f t="shared" si="405"/>
        <v>1238.9166666666667</v>
      </c>
      <c r="I5190" s="61">
        <f t="shared" si="406"/>
        <v>24.075004326756321</v>
      </c>
      <c r="J5190" s="61">
        <f t="shared" si="407"/>
        <v>1.9432303216592173</v>
      </c>
      <c r="K5190" s="61">
        <f t="shared" si="408"/>
        <v>1238.9166666666667</v>
      </c>
    </row>
    <row r="5191" spans="1:11" x14ac:dyDescent="0.25">
      <c r="A5191" s="76">
        <f t="shared" si="404"/>
        <v>5186</v>
      </c>
      <c r="B5191" s="92" t="s">
        <v>7204</v>
      </c>
      <c r="C5191" s="94" t="s">
        <v>21486</v>
      </c>
      <c r="D5191" s="95" t="s">
        <v>2259</v>
      </c>
      <c r="E5191" s="96">
        <v>11705.4</v>
      </c>
      <c r="F5191" s="99">
        <v>12185</v>
      </c>
      <c r="G5191" s="59">
        <v>11951.21</v>
      </c>
      <c r="H5191" s="61">
        <f t="shared" si="405"/>
        <v>11947.203333333333</v>
      </c>
      <c r="I5191" s="61">
        <f t="shared" si="406"/>
        <v>239.82510300911667</v>
      </c>
      <c r="J5191" s="61">
        <f t="shared" si="407"/>
        <v>2.0073744148975172</v>
      </c>
      <c r="K5191" s="61">
        <f t="shared" si="408"/>
        <v>11947.203333333333</v>
      </c>
    </row>
    <row r="5192" spans="1:11" x14ac:dyDescent="0.25">
      <c r="A5192" s="76">
        <f t="shared" ref="A5192:A5255" si="409">A5191+1</f>
        <v>5187</v>
      </c>
      <c r="B5192" s="92" t="s">
        <v>7204</v>
      </c>
      <c r="C5192" s="94" t="s">
        <v>21487</v>
      </c>
      <c r="D5192" s="95" t="s">
        <v>2259</v>
      </c>
      <c r="E5192" s="96">
        <v>9737.7000000000007</v>
      </c>
      <c r="F5192" s="99">
        <v>10223</v>
      </c>
      <c r="G5192" s="59">
        <v>9930.51</v>
      </c>
      <c r="H5192" s="61">
        <f t="shared" si="405"/>
        <v>9963.7366666666658</v>
      </c>
      <c r="I5192" s="61">
        <f t="shared" si="406"/>
        <v>244.35022208570459</v>
      </c>
      <c r="J5192" s="61">
        <f t="shared" si="407"/>
        <v>2.4523954241300832</v>
      </c>
      <c r="K5192" s="61">
        <f t="shared" si="408"/>
        <v>9963.7366666666658</v>
      </c>
    </row>
    <row r="5193" spans="1:11" x14ac:dyDescent="0.25">
      <c r="A5193" s="76">
        <f t="shared" si="409"/>
        <v>5188</v>
      </c>
      <c r="B5193" s="92" t="s">
        <v>7204</v>
      </c>
      <c r="C5193" s="94" t="s">
        <v>21488</v>
      </c>
      <c r="D5193" s="95" t="s">
        <v>2259</v>
      </c>
      <c r="E5193" s="96">
        <v>10782.45</v>
      </c>
      <c r="F5193" s="99">
        <v>11239</v>
      </c>
      <c r="G5193" s="59">
        <v>11022.9</v>
      </c>
      <c r="H5193" s="61">
        <f t="shared" si="405"/>
        <v>11014.783333333333</v>
      </c>
      <c r="I5193" s="61">
        <f t="shared" si="406"/>
        <v>228.38319954263966</v>
      </c>
      <c r="J5193" s="61">
        <f t="shared" si="407"/>
        <v>2.0734243482710935</v>
      </c>
      <c r="K5193" s="61">
        <f t="shared" si="408"/>
        <v>11014.783333333333</v>
      </c>
    </row>
    <row r="5194" spans="1:11" x14ac:dyDescent="0.25">
      <c r="A5194" s="76">
        <f t="shared" si="409"/>
        <v>5189</v>
      </c>
      <c r="B5194" s="92" t="s">
        <v>7204</v>
      </c>
      <c r="C5194" s="94" t="s">
        <v>21489</v>
      </c>
      <c r="D5194" s="95" t="s">
        <v>2259</v>
      </c>
      <c r="E5194" s="96">
        <v>18952.5</v>
      </c>
      <c r="F5194" s="99">
        <v>19769</v>
      </c>
      <c r="G5194" s="59">
        <v>19390.3</v>
      </c>
      <c r="H5194" s="61">
        <f t="shared" si="405"/>
        <v>19370.600000000002</v>
      </c>
      <c r="I5194" s="61">
        <f t="shared" si="406"/>
        <v>408.60632643168896</v>
      </c>
      <c r="J5194" s="61">
        <f t="shared" si="407"/>
        <v>2.1094149196807992</v>
      </c>
      <c r="K5194" s="61">
        <f t="shared" si="408"/>
        <v>19370.600000000002</v>
      </c>
    </row>
    <row r="5195" spans="1:11" x14ac:dyDescent="0.25">
      <c r="A5195" s="76">
        <f t="shared" si="409"/>
        <v>5190</v>
      </c>
      <c r="B5195" s="92" t="s">
        <v>7204</v>
      </c>
      <c r="C5195" s="94" t="s">
        <v>21490</v>
      </c>
      <c r="D5195" s="95" t="s">
        <v>2259</v>
      </c>
      <c r="E5195" s="96">
        <v>8748.6</v>
      </c>
      <c r="F5195" s="99">
        <v>9097</v>
      </c>
      <c r="G5195" s="59">
        <v>8921.82</v>
      </c>
      <c r="H5195" s="61">
        <f t="shared" si="405"/>
        <v>8922.4733333333334</v>
      </c>
      <c r="I5195" s="61">
        <f t="shared" si="406"/>
        <v>174.20091886477886</v>
      </c>
      <c r="J5195" s="61">
        <f t="shared" si="407"/>
        <v>1.9523837433504485</v>
      </c>
      <c r="K5195" s="61">
        <f t="shared" si="408"/>
        <v>8922.4733333333334</v>
      </c>
    </row>
    <row r="5196" spans="1:11" x14ac:dyDescent="0.25">
      <c r="A5196" s="76">
        <f t="shared" si="409"/>
        <v>5191</v>
      </c>
      <c r="B5196" s="92" t="s">
        <v>7204</v>
      </c>
      <c r="C5196" s="94" t="s">
        <v>21491</v>
      </c>
      <c r="D5196" s="95" t="s">
        <v>2259</v>
      </c>
      <c r="E5196" s="96">
        <v>8078.7</v>
      </c>
      <c r="F5196" s="99">
        <v>8410</v>
      </c>
      <c r="G5196" s="59">
        <v>8248.35</v>
      </c>
      <c r="H5196" s="61">
        <f t="shared" si="405"/>
        <v>8245.6833333333343</v>
      </c>
      <c r="I5196" s="61">
        <f t="shared" si="406"/>
        <v>165.66609741686247</v>
      </c>
      <c r="J5196" s="61">
        <f t="shared" si="407"/>
        <v>2.0091251473016682</v>
      </c>
      <c r="K5196" s="61">
        <f t="shared" si="408"/>
        <v>8245.6833333333343</v>
      </c>
    </row>
    <row r="5197" spans="1:11" x14ac:dyDescent="0.25">
      <c r="A5197" s="76">
        <f t="shared" si="409"/>
        <v>5192</v>
      </c>
      <c r="B5197" s="92" t="s">
        <v>7204</v>
      </c>
      <c r="C5197" s="94" t="s">
        <v>21492</v>
      </c>
      <c r="D5197" s="95" t="s">
        <v>2259</v>
      </c>
      <c r="E5197" s="96">
        <v>6959.4</v>
      </c>
      <c r="F5197" s="99">
        <v>7306</v>
      </c>
      <c r="G5197" s="59">
        <v>7097.2</v>
      </c>
      <c r="H5197" s="61">
        <f t="shared" si="405"/>
        <v>7120.8666666666659</v>
      </c>
      <c r="I5197" s="61">
        <f t="shared" si="406"/>
        <v>174.50780307290961</v>
      </c>
      <c r="J5197" s="61">
        <f t="shared" si="407"/>
        <v>2.4506539897705752</v>
      </c>
      <c r="K5197" s="61">
        <f t="shared" si="408"/>
        <v>7120.8666666666659</v>
      </c>
    </row>
    <row r="5198" spans="1:11" x14ac:dyDescent="0.25">
      <c r="A5198" s="76">
        <f t="shared" si="409"/>
        <v>5193</v>
      </c>
      <c r="B5198" s="92" t="s">
        <v>7204</v>
      </c>
      <c r="C5198" s="94" t="s">
        <v>21493</v>
      </c>
      <c r="D5198" s="95" t="s">
        <v>2259</v>
      </c>
      <c r="E5198" s="96">
        <v>6934.2</v>
      </c>
      <c r="F5198" s="99">
        <v>7228</v>
      </c>
      <c r="G5198" s="59">
        <v>7088.83</v>
      </c>
      <c r="H5198" s="61">
        <f t="shared" si="405"/>
        <v>7083.6766666666663</v>
      </c>
      <c r="I5198" s="61">
        <f t="shared" si="406"/>
        <v>146.96777753417027</v>
      </c>
      <c r="J5198" s="61">
        <f t="shared" si="407"/>
        <v>2.0747386484443853</v>
      </c>
      <c r="K5198" s="61">
        <f t="shared" si="408"/>
        <v>7083.6766666666663</v>
      </c>
    </row>
    <row r="5199" spans="1:11" x14ac:dyDescent="0.25">
      <c r="A5199" s="76">
        <f t="shared" si="409"/>
        <v>5194</v>
      </c>
      <c r="B5199" s="92" t="s">
        <v>7204</v>
      </c>
      <c r="C5199" s="94" t="s">
        <v>21494</v>
      </c>
      <c r="D5199" s="95" t="s">
        <v>2259</v>
      </c>
      <c r="E5199" s="96">
        <v>7088.55</v>
      </c>
      <c r="F5199" s="99">
        <v>7394</v>
      </c>
      <c r="G5199" s="59">
        <v>7252.3</v>
      </c>
      <c r="H5199" s="61">
        <f t="shared" si="405"/>
        <v>7244.95</v>
      </c>
      <c r="I5199" s="61">
        <f t="shared" si="406"/>
        <v>152.8575889512849</v>
      </c>
      <c r="J5199" s="61">
        <f t="shared" si="407"/>
        <v>2.1098501570236494</v>
      </c>
      <c r="K5199" s="61">
        <f t="shared" si="408"/>
        <v>7244.95</v>
      </c>
    </row>
    <row r="5200" spans="1:11" x14ac:dyDescent="0.25">
      <c r="A5200" s="76">
        <f t="shared" si="409"/>
        <v>5195</v>
      </c>
      <c r="B5200" s="92" t="s">
        <v>7204</v>
      </c>
      <c r="C5200" s="94" t="s">
        <v>21495</v>
      </c>
      <c r="D5200" s="95" t="s">
        <v>2259</v>
      </c>
      <c r="E5200" s="96">
        <v>7062.3</v>
      </c>
      <c r="F5200" s="99">
        <v>7343</v>
      </c>
      <c r="G5200" s="59">
        <v>7202.13</v>
      </c>
      <c r="H5200" s="61">
        <f t="shared" si="405"/>
        <v>7202.4766666666665</v>
      </c>
      <c r="I5200" s="61">
        <f t="shared" si="406"/>
        <v>140.35032110163948</v>
      </c>
      <c r="J5200" s="61">
        <f t="shared" si="407"/>
        <v>1.9486397193230218</v>
      </c>
      <c r="K5200" s="61">
        <f t="shared" si="408"/>
        <v>7202.4766666666665</v>
      </c>
    </row>
    <row r="5201" spans="1:11" x14ac:dyDescent="0.25">
      <c r="A5201" s="76">
        <f t="shared" si="409"/>
        <v>5196</v>
      </c>
      <c r="B5201" s="92" t="s">
        <v>7204</v>
      </c>
      <c r="C5201" s="94" t="s">
        <v>21496</v>
      </c>
      <c r="D5201" s="95" t="s">
        <v>2259</v>
      </c>
      <c r="E5201" s="96">
        <v>7353.15</v>
      </c>
      <c r="F5201" s="99">
        <v>7655</v>
      </c>
      <c r="G5201" s="59">
        <v>7507.57</v>
      </c>
      <c r="H5201" s="61">
        <f t="shared" si="405"/>
        <v>7505.2400000000007</v>
      </c>
      <c r="I5201" s="61">
        <f t="shared" si="406"/>
        <v>150.93848846467245</v>
      </c>
      <c r="J5201" s="61">
        <f t="shared" si="407"/>
        <v>2.0111080853466703</v>
      </c>
      <c r="K5201" s="61">
        <f t="shared" si="408"/>
        <v>7505.2400000000007</v>
      </c>
    </row>
    <row r="5202" spans="1:11" x14ac:dyDescent="0.25">
      <c r="A5202" s="76">
        <f t="shared" si="409"/>
        <v>5197</v>
      </c>
      <c r="B5202" s="92" t="s">
        <v>7204</v>
      </c>
      <c r="C5202" s="94" t="s">
        <v>21497</v>
      </c>
      <c r="D5202" s="95" t="s">
        <v>2259</v>
      </c>
      <c r="E5202" s="96">
        <v>6222.3</v>
      </c>
      <c r="F5202" s="99">
        <v>6532</v>
      </c>
      <c r="G5202" s="59">
        <v>6345.5</v>
      </c>
      <c r="H5202" s="61">
        <f t="shared" si="405"/>
        <v>6366.5999999999995</v>
      </c>
      <c r="I5202" s="61">
        <f t="shared" si="406"/>
        <v>155.92443682758639</v>
      </c>
      <c r="J5202" s="61">
        <f t="shared" si="407"/>
        <v>2.44910056902564</v>
      </c>
      <c r="K5202" s="61">
        <f t="shared" si="408"/>
        <v>6366.5999999999995</v>
      </c>
    </row>
    <row r="5203" spans="1:11" x14ac:dyDescent="0.25">
      <c r="A5203" s="76">
        <f t="shared" si="409"/>
        <v>5198</v>
      </c>
      <c r="B5203" s="92" t="s">
        <v>7204</v>
      </c>
      <c r="C5203" s="94" t="s">
        <v>21498</v>
      </c>
      <c r="D5203" s="95" t="s">
        <v>2259</v>
      </c>
      <c r="E5203" s="96">
        <v>6360.9</v>
      </c>
      <c r="F5203" s="99">
        <v>6630</v>
      </c>
      <c r="G5203" s="59">
        <v>6502.75</v>
      </c>
      <c r="H5203" s="61">
        <f t="shared" si="405"/>
        <v>6497.8833333333341</v>
      </c>
      <c r="I5203" s="61">
        <f t="shared" si="406"/>
        <v>134.61599397297999</v>
      </c>
      <c r="J5203" s="61">
        <f t="shared" si="407"/>
        <v>2.0716899191220728</v>
      </c>
      <c r="K5203" s="61">
        <f t="shared" si="408"/>
        <v>6497.8833333333341</v>
      </c>
    </row>
    <row r="5204" spans="1:11" x14ac:dyDescent="0.25">
      <c r="A5204" s="76">
        <f t="shared" si="409"/>
        <v>5199</v>
      </c>
      <c r="B5204" s="92" t="s">
        <v>7204</v>
      </c>
      <c r="C5204" s="94" t="s">
        <v>21499</v>
      </c>
      <c r="D5204" s="95" t="s">
        <v>2259</v>
      </c>
      <c r="E5204" s="96">
        <v>6468</v>
      </c>
      <c r="F5204" s="99">
        <v>6747</v>
      </c>
      <c r="G5204" s="59">
        <v>6617.41</v>
      </c>
      <c r="H5204" s="61">
        <f t="shared" si="405"/>
        <v>6610.8033333333333</v>
      </c>
      <c r="I5204" s="61">
        <f t="shared" si="406"/>
        <v>139.61728414968303</v>
      </c>
      <c r="J5204" s="61">
        <f t="shared" si="407"/>
        <v>2.1119564009066427</v>
      </c>
      <c r="K5204" s="61">
        <f t="shared" si="408"/>
        <v>6610.8033333333333</v>
      </c>
    </row>
    <row r="5205" spans="1:11" x14ac:dyDescent="0.25">
      <c r="A5205" s="76">
        <f t="shared" si="409"/>
        <v>5200</v>
      </c>
      <c r="B5205" s="92" t="s">
        <v>7204</v>
      </c>
      <c r="C5205" s="94" t="s">
        <v>21500</v>
      </c>
      <c r="D5205" s="95" t="s">
        <v>2259</v>
      </c>
      <c r="E5205" s="96">
        <v>5373.9</v>
      </c>
      <c r="F5205" s="99">
        <v>5588</v>
      </c>
      <c r="G5205" s="59">
        <v>5480.3</v>
      </c>
      <c r="H5205" s="61">
        <f t="shared" si="405"/>
        <v>5480.7333333333336</v>
      </c>
      <c r="I5205" s="61">
        <f t="shared" si="406"/>
        <v>107.0506577902881</v>
      </c>
      <c r="J5205" s="61">
        <f t="shared" si="407"/>
        <v>1.9532177772491777</v>
      </c>
      <c r="K5205" s="61">
        <f t="shared" si="408"/>
        <v>5480.7333333333336</v>
      </c>
    </row>
    <row r="5206" spans="1:11" x14ac:dyDescent="0.25">
      <c r="A5206" s="76">
        <f t="shared" si="409"/>
        <v>5201</v>
      </c>
      <c r="B5206" s="92" t="s">
        <v>7204</v>
      </c>
      <c r="C5206" s="94" t="s">
        <v>21501</v>
      </c>
      <c r="D5206" s="95" t="s">
        <v>2259</v>
      </c>
      <c r="E5206" s="96">
        <v>5285.7</v>
      </c>
      <c r="F5206" s="99">
        <v>5502</v>
      </c>
      <c r="G5206" s="59">
        <v>5396.7</v>
      </c>
      <c r="H5206" s="61">
        <f t="shared" si="405"/>
        <v>5394.8</v>
      </c>
      <c r="I5206" s="61">
        <f t="shared" si="406"/>
        <v>108.16251661273428</v>
      </c>
      <c r="J5206" s="61">
        <f t="shared" si="407"/>
        <v>2.004940250106293</v>
      </c>
      <c r="K5206" s="61">
        <f t="shared" si="408"/>
        <v>5394.8</v>
      </c>
    </row>
    <row r="5207" spans="1:11" x14ac:dyDescent="0.25">
      <c r="A5207" s="76">
        <f t="shared" si="409"/>
        <v>5202</v>
      </c>
      <c r="B5207" s="92" t="s">
        <v>7204</v>
      </c>
      <c r="C5207" s="94" t="s">
        <v>21502</v>
      </c>
      <c r="D5207" s="95" t="s">
        <v>2259</v>
      </c>
      <c r="E5207" s="96">
        <v>5112.45</v>
      </c>
      <c r="F5207" s="99">
        <v>5367</v>
      </c>
      <c r="G5207" s="59">
        <v>5213.68</v>
      </c>
      <c r="H5207" s="61">
        <f t="shared" si="405"/>
        <v>5231.043333333334</v>
      </c>
      <c r="I5207" s="61">
        <f t="shared" si="406"/>
        <v>128.16021080402976</v>
      </c>
      <c r="J5207" s="61">
        <f t="shared" si="407"/>
        <v>2.4499932926834176</v>
      </c>
      <c r="K5207" s="61">
        <f t="shared" si="408"/>
        <v>5231.043333333334</v>
      </c>
    </row>
    <row r="5208" spans="1:11" x14ac:dyDescent="0.25">
      <c r="A5208" s="76">
        <f t="shared" si="409"/>
        <v>5203</v>
      </c>
      <c r="B5208" s="92" t="s">
        <v>7204</v>
      </c>
      <c r="C5208" s="94" t="s">
        <v>21503</v>
      </c>
      <c r="D5208" s="95" t="s">
        <v>2259</v>
      </c>
      <c r="E5208" s="96">
        <v>78.75</v>
      </c>
      <c r="F5208" s="99">
        <v>82</v>
      </c>
      <c r="G5208" s="59">
        <v>80.510000000000005</v>
      </c>
      <c r="H5208" s="61">
        <f t="shared" si="405"/>
        <v>80.42</v>
      </c>
      <c r="I5208" s="61">
        <f t="shared" si="406"/>
        <v>1.6268681569199148</v>
      </c>
      <c r="J5208" s="61">
        <f t="shared" si="407"/>
        <v>2.0229646318327714</v>
      </c>
      <c r="K5208" s="61">
        <f t="shared" si="408"/>
        <v>80.42</v>
      </c>
    </row>
    <row r="5209" spans="1:11" x14ac:dyDescent="0.25">
      <c r="A5209" s="76">
        <f t="shared" si="409"/>
        <v>5204</v>
      </c>
      <c r="B5209" s="92" t="s">
        <v>7204</v>
      </c>
      <c r="C5209" s="94" t="s">
        <v>21504</v>
      </c>
      <c r="D5209" s="95" t="s">
        <v>2259</v>
      </c>
      <c r="E5209" s="96">
        <v>129.15</v>
      </c>
      <c r="F5209" s="99">
        <v>135</v>
      </c>
      <c r="G5209" s="59">
        <v>132.13</v>
      </c>
      <c r="H5209" s="61">
        <f t="shared" si="405"/>
        <v>132.09333333333333</v>
      </c>
      <c r="I5209" s="61">
        <f t="shared" si="406"/>
        <v>2.9251723595941002</v>
      </c>
      <c r="J5209" s="61">
        <f t="shared" si="407"/>
        <v>2.2144738767493442</v>
      </c>
      <c r="K5209" s="61">
        <f t="shared" si="408"/>
        <v>132.09333333333333</v>
      </c>
    </row>
    <row r="5210" spans="1:11" x14ac:dyDescent="0.25">
      <c r="A5210" s="76">
        <f t="shared" si="409"/>
        <v>5205</v>
      </c>
      <c r="B5210" s="92" t="s">
        <v>7204</v>
      </c>
      <c r="C5210" s="94" t="s">
        <v>21505</v>
      </c>
      <c r="D5210" s="95" t="s">
        <v>2259</v>
      </c>
      <c r="E5210" s="96">
        <v>141.75</v>
      </c>
      <c r="F5210" s="99">
        <v>147</v>
      </c>
      <c r="G5210" s="59">
        <v>144.56</v>
      </c>
      <c r="H5210" s="61">
        <f t="shared" si="405"/>
        <v>144.43666666666667</v>
      </c>
      <c r="I5210" s="61">
        <f t="shared" si="406"/>
        <v>2.6271721171886195</v>
      </c>
      <c r="J5210" s="61">
        <f t="shared" si="407"/>
        <v>1.81890940702173</v>
      </c>
      <c r="K5210" s="61">
        <f t="shared" si="408"/>
        <v>144.43666666666667</v>
      </c>
    </row>
    <row r="5211" spans="1:11" x14ac:dyDescent="0.25">
      <c r="A5211" s="76">
        <f t="shared" si="409"/>
        <v>5206</v>
      </c>
      <c r="B5211" s="92" t="s">
        <v>7204</v>
      </c>
      <c r="C5211" s="94" t="s">
        <v>21506</v>
      </c>
      <c r="D5211" s="95" t="s">
        <v>2259</v>
      </c>
      <c r="E5211" s="96">
        <v>159.6</v>
      </c>
      <c r="F5211" s="99">
        <v>166</v>
      </c>
      <c r="G5211" s="59">
        <v>162.94999999999999</v>
      </c>
      <c r="H5211" s="61">
        <f t="shared" si="405"/>
        <v>162.85</v>
      </c>
      <c r="I5211" s="61">
        <f t="shared" si="406"/>
        <v>3.2011716605018257</v>
      </c>
      <c r="J5211" s="61">
        <f t="shared" si="407"/>
        <v>1.9657179370597639</v>
      </c>
      <c r="K5211" s="61">
        <f t="shared" si="408"/>
        <v>162.85</v>
      </c>
    </row>
    <row r="5212" spans="1:11" x14ac:dyDescent="0.25">
      <c r="A5212" s="76">
        <f t="shared" si="409"/>
        <v>5207</v>
      </c>
      <c r="B5212" s="92" t="s">
        <v>7204</v>
      </c>
      <c r="C5212" s="94" t="s">
        <v>21507</v>
      </c>
      <c r="D5212" s="95" t="s">
        <v>2259</v>
      </c>
      <c r="E5212" s="96">
        <v>166.95</v>
      </c>
      <c r="F5212" s="99">
        <v>175</v>
      </c>
      <c r="G5212" s="59">
        <v>170.26</v>
      </c>
      <c r="H5212" s="61">
        <f t="shared" si="405"/>
        <v>170.73666666666668</v>
      </c>
      <c r="I5212" s="61">
        <f t="shared" si="406"/>
        <v>4.0461133614041742</v>
      </c>
      <c r="J5212" s="61">
        <f t="shared" si="407"/>
        <v>2.3697975604171186</v>
      </c>
      <c r="K5212" s="61">
        <f t="shared" si="408"/>
        <v>170.73666666666668</v>
      </c>
    </row>
    <row r="5213" spans="1:11" x14ac:dyDescent="0.25">
      <c r="A5213" s="76">
        <f t="shared" si="409"/>
        <v>5208</v>
      </c>
      <c r="B5213" s="92" t="s">
        <v>7204</v>
      </c>
      <c r="C5213" s="94" t="s">
        <v>21508</v>
      </c>
      <c r="D5213" s="95" t="s">
        <v>2259</v>
      </c>
      <c r="E5213" s="96">
        <v>206.85</v>
      </c>
      <c r="F5213" s="99">
        <v>216</v>
      </c>
      <c r="G5213" s="59">
        <v>211.46</v>
      </c>
      <c r="H5213" s="61">
        <f t="shared" si="405"/>
        <v>211.4366666666667</v>
      </c>
      <c r="I5213" s="61">
        <f t="shared" si="406"/>
        <v>4.5750446263761582</v>
      </c>
      <c r="J5213" s="61">
        <f t="shared" si="407"/>
        <v>2.163789610620749</v>
      </c>
      <c r="K5213" s="61">
        <f t="shared" si="408"/>
        <v>211.4366666666667</v>
      </c>
    </row>
    <row r="5214" spans="1:11" x14ac:dyDescent="0.25">
      <c r="A5214" s="76">
        <f t="shared" si="409"/>
        <v>5209</v>
      </c>
      <c r="B5214" s="92" t="s">
        <v>7204</v>
      </c>
      <c r="C5214" s="94" t="s">
        <v>21509</v>
      </c>
      <c r="D5214" s="95" t="s">
        <v>2259</v>
      </c>
      <c r="E5214" s="96">
        <v>213.15</v>
      </c>
      <c r="F5214" s="99">
        <v>222</v>
      </c>
      <c r="G5214" s="59">
        <v>218.07</v>
      </c>
      <c r="H5214" s="61">
        <f t="shared" si="405"/>
        <v>217.74</v>
      </c>
      <c r="I5214" s="61">
        <f t="shared" si="406"/>
        <v>4.4342192097369262</v>
      </c>
      <c r="J5214" s="61">
        <f t="shared" si="407"/>
        <v>2.0364743316510179</v>
      </c>
      <c r="K5214" s="61">
        <f t="shared" si="408"/>
        <v>217.74</v>
      </c>
    </row>
    <row r="5215" spans="1:11" x14ac:dyDescent="0.25">
      <c r="A5215" s="76">
        <f t="shared" si="409"/>
        <v>5210</v>
      </c>
      <c r="B5215" s="92" t="s">
        <v>7204</v>
      </c>
      <c r="C5215" s="94" t="s">
        <v>21510</v>
      </c>
      <c r="D5215" s="95" t="s">
        <v>2259</v>
      </c>
      <c r="E5215" s="96">
        <v>212.1</v>
      </c>
      <c r="F5215" s="99">
        <v>221</v>
      </c>
      <c r="G5215" s="59">
        <v>216.3</v>
      </c>
      <c r="H5215" s="61">
        <f t="shared" si="405"/>
        <v>216.4666666666667</v>
      </c>
      <c r="I5215" s="61">
        <f t="shared" si="406"/>
        <v>4.4523402086243768</v>
      </c>
      <c r="J5215" s="61">
        <f t="shared" si="407"/>
        <v>2.0568248576952772</v>
      </c>
      <c r="K5215" s="61">
        <f t="shared" si="408"/>
        <v>216.4666666666667</v>
      </c>
    </row>
    <row r="5216" spans="1:11" x14ac:dyDescent="0.25">
      <c r="A5216" s="76">
        <f t="shared" si="409"/>
        <v>5211</v>
      </c>
      <c r="B5216" s="92" t="s">
        <v>7204</v>
      </c>
      <c r="C5216" s="94" t="s">
        <v>21511</v>
      </c>
      <c r="D5216" s="95" t="s">
        <v>2259</v>
      </c>
      <c r="E5216" s="96">
        <v>199.5</v>
      </c>
      <c r="F5216" s="99">
        <v>208</v>
      </c>
      <c r="G5216" s="59">
        <v>203.69</v>
      </c>
      <c r="H5216" s="61">
        <f t="shared" si="405"/>
        <v>203.73000000000002</v>
      </c>
      <c r="I5216" s="61">
        <f t="shared" si="406"/>
        <v>4.2501411741258668</v>
      </c>
      <c r="J5216" s="61">
        <f t="shared" si="407"/>
        <v>2.0861636352652364</v>
      </c>
      <c r="K5216" s="61">
        <f t="shared" si="408"/>
        <v>203.73000000000002</v>
      </c>
    </row>
    <row r="5217" spans="1:11" x14ac:dyDescent="0.25">
      <c r="A5217" s="76">
        <f t="shared" si="409"/>
        <v>5212</v>
      </c>
      <c r="B5217" s="92" t="s">
        <v>7204</v>
      </c>
      <c r="C5217" s="94" t="s">
        <v>21512</v>
      </c>
      <c r="D5217" s="95" t="s">
        <v>2259</v>
      </c>
      <c r="E5217" s="96">
        <v>183.75</v>
      </c>
      <c r="F5217" s="99">
        <v>193</v>
      </c>
      <c r="G5217" s="59">
        <v>187.39</v>
      </c>
      <c r="H5217" s="61">
        <f t="shared" si="405"/>
        <v>188.04666666666665</v>
      </c>
      <c r="I5217" s="61">
        <f t="shared" si="406"/>
        <v>4.6598318996862265</v>
      </c>
      <c r="J5217" s="61">
        <f t="shared" si="407"/>
        <v>2.4780188781257633</v>
      </c>
      <c r="K5217" s="61">
        <f t="shared" si="408"/>
        <v>188.04666666666665</v>
      </c>
    </row>
    <row r="5218" spans="1:11" x14ac:dyDescent="0.25">
      <c r="A5218" s="76">
        <f t="shared" si="409"/>
        <v>5213</v>
      </c>
      <c r="B5218" s="92" t="s">
        <v>7204</v>
      </c>
      <c r="C5218" s="94" t="s">
        <v>21513</v>
      </c>
      <c r="D5218" s="95" t="s">
        <v>2259</v>
      </c>
      <c r="E5218" s="96">
        <v>181.65</v>
      </c>
      <c r="F5218" s="99">
        <v>189</v>
      </c>
      <c r="G5218" s="59">
        <v>185.7</v>
      </c>
      <c r="H5218" s="61">
        <f t="shared" si="405"/>
        <v>185.44999999999996</v>
      </c>
      <c r="I5218" s="61">
        <f t="shared" si="406"/>
        <v>3.6813720268399903</v>
      </c>
      <c r="J5218" s="61">
        <f t="shared" si="407"/>
        <v>1.9851021983499548</v>
      </c>
      <c r="K5218" s="61">
        <f t="shared" si="408"/>
        <v>185.44999999999996</v>
      </c>
    </row>
    <row r="5219" spans="1:11" x14ac:dyDescent="0.25">
      <c r="A5219" s="76">
        <f t="shared" si="409"/>
        <v>5214</v>
      </c>
      <c r="B5219" s="92" t="s">
        <v>7204</v>
      </c>
      <c r="C5219" s="94" t="s">
        <v>21514</v>
      </c>
      <c r="D5219" s="95" t="s">
        <v>2259</v>
      </c>
      <c r="E5219" s="96">
        <v>170.1</v>
      </c>
      <c r="F5219" s="99">
        <v>177</v>
      </c>
      <c r="G5219" s="59">
        <v>174.03</v>
      </c>
      <c r="H5219" s="61">
        <f t="shared" si="405"/>
        <v>173.71</v>
      </c>
      <c r="I5219" s="61">
        <f t="shared" si="406"/>
        <v>3.4611125378987637</v>
      </c>
      <c r="J5219" s="61">
        <f t="shared" si="407"/>
        <v>1.9924659132455029</v>
      </c>
      <c r="K5219" s="61">
        <f t="shared" si="408"/>
        <v>173.71</v>
      </c>
    </row>
    <row r="5220" spans="1:11" x14ac:dyDescent="0.25">
      <c r="A5220" s="76">
        <f t="shared" si="409"/>
        <v>5215</v>
      </c>
      <c r="B5220" s="92" t="s">
        <v>7204</v>
      </c>
      <c r="C5220" s="94" t="s">
        <v>21515</v>
      </c>
      <c r="D5220" s="95" t="s">
        <v>2259</v>
      </c>
      <c r="E5220" s="96">
        <v>2899.05</v>
      </c>
      <c r="F5220" s="99">
        <v>3014</v>
      </c>
      <c r="G5220" s="59">
        <v>2956.45</v>
      </c>
      <c r="H5220" s="61">
        <f t="shared" si="405"/>
        <v>2956.5</v>
      </c>
      <c r="I5220" s="61">
        <f t="shared" si="406"/>
        <v>57.475016311437351</v>
      </c>
      <c r="J5220" s="61">
        <f t="shared" si="407"/>
        <v>1.944022198932432</v>
      </c>
      <c r="K5220" s="61">
        <f t="shared" si="408"/>
        <v>2956.5</v>
      </c>
    </row>
    <row r="5221" spans="1:11" x14ac:dyDescent="0.25">
      <c r="A5221" s="76">
        <f t="shared" si="409"/>
        <v>5216</v>
      </c>
      <c r="B5221" s="92" t="s">
        <v>7204</v>
      </c>
      <c r="C5221" s="94" t="s">
        <v>21516</v>
      </c>
      <c r="D5221" s="95" t="s">
        <v>2259</v>
      </c>
      <c r="E5221" s="96">
        <v>65.099999999999994</v>
      </c>
      <c r="F5221" s="99">
        <v>68</v>
      </c>
      <c r="G5221" s="59">
        <v>66.47</v>
      </c>
      <c r="H5221" s="61">
        <f t="shared" si="405"/>
        <v>66.523333333333326</v>
      </c>
      <c r="I5221" s="61">
        <f t="shared" si="406"/>
        <v>1.4507354456734494</v>
      </c>
      <c r="J5221" s="61">
        <f t="shared" si="407"/>
        <v>2.1807918710328953</v>
      </c>
      <c r="K5221" s="61">
        <f t="shared" si="408"/>
        <v>66.523333333333326</v>
      </c>
    </row>
    <row r="5222" spans="1:11" x14ac:dyDescent="0.25">
      <c r="A5222" s="76">
        <f t="shared" si="409"/>
        <v>5217</v>
      </c>
      <c r="B5222" s="92" t="s">
        <v>7204</v>
      </c>
      <c r="C5222" s="94" t="s">
        <v>21517</v>
      </c>
      <c r="D5222" s="95" t="s">
        <v>2259</v>
      </c>
      <c r="E5222" s="96">
        <v>52.5</v>
      </c>
      <c r="F5222" s="99">
        <v>55</v>
      </c>
      <c r="G5222" s="59">
        <v>53.54</v>
      </c>
      <c r="H5222" s="61">
        <f t="shared" si="405"/>
        <v>53.68</v>
      </c>
      <c r="I5222" s="61">
        <f t="shared" si="406"/>
        <v>1.2558662349151681</v>
      </c>
      <c r="J5222" s="61">
        <f t="shared" si="407"/>
        <v>2.3395421663844411</v>
      </c>
      <c r="K5222" s="61">
        <f t="shared" si="408"/>
        <v>53.68</v>
      </c>
    </row>
    <row r="5223" spans="1:11" x14ac:dyDescent="0.25">
      <c r="A5223" s="76">
        <f t="shared" si="409"/>
        <v>5218</v>
      </c>
      <c r="B5223" s="92" t="s">
        <v>7204</v>
      </c>
      <c r="C5223" s="94" t="s">
        <v>21518</v>
      </c>
      <c r="D5223" s="95" t="s">
        <v>2259</v>
      </c>
      <c r="E5223" s="96">
        <v>42</v>
      </c>
      <c r="F5223" s="99">
        <v>44</v>
      </c>
      <c r="G5223" s="59">
        <v>42.94</v>
      </c>
      <c r="H5223" s="61">
        <f t="shared" si="405"/>
        <v>42.98</v>
      </c>
      <c r="I5223" s="61">
        <f t="shared" si="406"/>
        <v>1.0005998201079191</v>
      </c>
      <c r="J5223" s="61">
        <f t="shared" si="407"/>
        <v>2.3280591440389</v>
      </c>
      <c r="K5223" s="61">
        <f t="shared" si="408"/>
        <v>42.98</v>
      </c>
    </row>
    <row r="5224" spans="1:11" x14ac:dyDescent="0.25">
      <c r="A5224" s="76">
        <f t="shared" si="409"/>
        <v>5219</v>
      </c>
      <c r="B5224" s="92" t="s">
        <v>7204</v>
      </c>
      <c r="C5224" s="94" t="s">
        <v>21519</v>
      </c>
      <c r="D5224" s="95" t="s">
        <v>2259</v>
      </c>
      <c r="E5224" s="96">
        <v>72.45</v>
      </c>
      <c r="F5224" s="99">
        <v>76</v>
      </c>
      <c r="G5224" s="59">
        <v>74.12</v>
      </c>
      <c r="H5224" s="61">
        <f t="shared" si="405"/>
        <v>74.19</v>
      </c>
      <c r="I5224" s="61">
        <f t="shared" si="406"/>
        <v>1.7760349095668122</v>
      </c>
      <c r="J5224" s="61">
        <f t="shared" si="407"/>
        <v>2.3939006733613861</v>
      </c>
      <c r="K5224" s="61">
        <f t="shared" si="408"/>
        <v>74.19</v>
      </c>
    </row>
    <row r="5225" spans="1:11" x14ac:dyDescent="0.25">
      <c r="A5225" s="76">
        <f t="shared" si="409"/>
        <v>5220</v>
      </c>
      <c r="B5225" s="92" t="s">
        <v>7204</v>
      </c>
      <c r="C5225" s="94" t="s">
        <v>21520</v>
      </c>
      <c r="D5225" s="95" t="s">
        <v>2259</v>
      </c>
      <c r="E5225" s="96">
        <v>402.15</v>
      </c>
      <c r="F5225" s="99">
        <v>418</v>
      </c>
      <c r="G5225" s="59">
        <v>410.11</v>
      </c>
      <c r="H5225" s="61">
        <f t="shared" si="405"/>
        <v>410.08666666666664</v>
      </c>
      <c r="I5225" s="61">
        <f t="shared" si="406"/>
        <v>7.9250257623135534</v>
      </c>
      <c r="J5225" s="61">
        <f t="shared" si="407"/>
        <v>1.9325246116219874</v>
      </c>
      <c r="K5225" s="61">
        <f t="shared" si="408"/>
        <v>410.08666666666664</v>
      </c>
    </row>
    <row r="5226" spans="1:11" x14ac:dyDescent="0.25">
      <c r="A5226" s="76">
        <f t="shared" si="409"/>
        <v>5221</v>
      </c>
      <c r="B5226" s="92" t="s">
        <v>7204</v>
      </c>
      <c r="C5226" s="94" t="s">
        <v>21521</v>
      </c>
      <c r="D5226" s="95" t="s">
        <v>2259</v>
      </c>
      <c r="E5226" s="96">
        <v>388.5</v>
      </c>
      <c r="F5226" s="99">
        <v>404</v>
      </c>
      <c r="G5226" s="59">
        <v>396.66</v>
      </c>
      <c r="H5226" s="61">
        <f t="shared" si="405"/>
        <v>396.38666666666671</v>
      </c>
      <c r="I5226" s="61">
        <f t="shared" si="406"/>
        <v>7.7536142110201318</v>
      </c>
      <c r="J5226" s="61">
        <f t="shared" si="407"/>
        <v>1.9560734159457427</v>
      </c>
      <c r="K5226" s="61">
        <f t="shared" si="408"/>
        <v>396.38666666666671</v>
      </c>
    </row>
    <row r="5227" spans="1:11" x14ac:dyDescent="0.25">
      <c r="A5227" s="76">
        <f t="shared" si="409"/>
        <v>5222</v>
      </c>
      <c r="B5227" s="92" t="s">
        <v>7204</v>
      </c>
      <c r="C5227" s="94" t="s">
        <v>21522</v>
      </c>
      <c r="D5227" s="95" t="s">
        <v>2259</v>
      </c>
      <c r="E5227" s="96">
        <v>392.7</v>
      </c>
      <c r="F5227" s="99">
        <v>412</v>
      </c>
      <c r="G5227" s="59">
        <v>400.48</v>
      </c>
      <c r="H5227" s="61">
        <f t="shared" si="405"/>
        <v>401.72666666666669</v>
      </c>
      <c r="I5227" s="61">
        <f t="shared" si="406"/>
        <v>9.710207687445898</v>
      </c>
      <c r="J5227" s="61">
        <f t="shared" si="407"/>
        <v>2.4171180290361352</v>
      </c>
      <c r="K5227" s="61">
        <f t="shared" si="408"/>
        <v>401.72666666666669</v>
      </c>
    </row>
    <row r="5228" spans="1:11" x14ac:dyDescent="0.25">
      <c r="A5228" s="76">
        <f t="shared" si="409"/>
        <v>5223</v>
      </c>
      <c r="B5228" s="92" t="s">
        <v>7204</v>
      </c>
      <c r="C5228" s="94" t="s">
        <v>21523</v>
      </c>
      <c r="D5228" s="95" t="s">
        <v>2259</v>
      </c>
      <c r="E5228" s="96">
        <v>432.6</v>
      </c>
      <c r="F5228" s="99">
        <v>451</v>
      </c>
      <c r="G5228" s="59">
        <v>442.25</v>
      </c>
      <c r="H5228" s="61">
        <f t="shared" si="405"/>
        <v>441.95</v>
      </c>
      <c r="I5228" s="61">
        <f t="shared" si="406"/>
        <v>9.2036677471538368</v>
      </c>
      <c r="J5228" s="61">
        <f t="shared" si="407"/>
        <v>2.0825133492824612</v>
      </c>
      <c r="K5228" s="61">
        <f t="shared" si="408"/>
        <v>441.95</v>
      </c>
    </row>
    <row r="5229" spans="1:11" x14ac:dyDescent="0.25">
      <c r="A5229" s="76">
        <f t="shared" si="409"/>
        <v>5224</v>
      </c>
      <c r="B5229" s="92" t="s">
        <v>7204</v>
      </c>
      <c r="C5229" s="94" t="s">
        <v>21524</v>
      </c>
      <c r="D5229" s="95" t="s">
        <v>2259</v>
      </c>
      <c r="E5229" s="96">
        <v>436.8</v>
      </c>
      <c r="F5229" s="99">
        <v>456</v>
      </c>
      <c r="G5229" s="59">
        <v>446.89</v>
      </c>
      <c r="H5229" s="61">
        <f t="shared" si="405"/>
        <v>446.56333333333333</v>
      </c>
      <c r="I5229" s="61">
        <f t="shared" si="406"/>
        <v>9.6041674981922931</v>
      </c>
      <c r="J5229" s="61">
        <f t="shared" si="407"/>
        <v>2.1506842996944728</v>
      </c>
      <c r="K5229" s="61">
        <f t="shared" si="408"/>
        <v>446.56333333333333</v>
      </c>
    </row>
    <row r="5230" spans="1:11" x14ac:dyDescent="0.25">
      <c r="A5230" s="76">
        <f t="shared" si="409"/>
        <v>5225</v>
      </c>
      <c r="B5230" s="92" t="s">
        <v>7204</v>
      </c>
      <c r="C5230" s="94" t="s">
        <v>21525</v>
      </c>
      <c r="D5230" s="95" t="s">
        <v>2259</v>
      </c>
      <c r="E5230" s="96">
        <v>373.8</v>
      </c>
      <c r="F5230" s="99">
        <v>389</v>
      </c>
      <c r="G5230" s="59">
        <v>381.2</v>
      </c>
      <c r="H5230" s="61">
        <f t="shared" si="405"/>
        <v>381.33333333333331</v>
      </c>
      <c r="I5230" s="61">
        <f t="shared" si="406"/>
        <v>7.6008771423654284</v>
      </c>
      <c r="J5230" s="61">
        <f t="shared" si="407"/>
        <v>1.9932370128580668</v>
      </c>
      <c r="K5230" s="61">
        <f t="shared" si="408"/>
        <v>381.33333333333331</v>
      </c>
    </row>
    <row r="5231" spans="1:11" x14ac:dyDescent="0.25">
      <c r="A5231" s="76">
        <f t="shared" si="409"/>
        <v>5226</v>
      </c>
      <c r="B5231" s="92" t="s">
        <v>7204</v>
      </c>
      <c r="C5231" s="94" t="s">
        <v>21526</v>
      </c>
      <c r="D5231" s="95" t="s">
        <v>2259</v>
      </c>
      <c r="E5231" s="96">
        <v>371.7</v>
      </c>
      <c r="F5231" s="99">
        <v>387</v>
      </c>
      <c r="G5231" s="59">
        <v>379.51</v>
      </c>
      <c r="H5231" s="61">
        <f t="shared" si="405"/>
        <v>379.40333333333336</v>
      </c>
      <c r="I5231" s="61">
        <f t="shared" si="406"/>
        <v>7.6505577138750755</v>
      </c>
      <c r="J5231" s="61">
        <f t="shared" si="407"/>
        <v>2.0164708745859925</v>
      </c>
      <c r="K5231" s="61">
        <f t="shared" si="408"/>
        <v>379.40333333333336</v>
      </c>
    </row>
    <row r="5232" spans="1:11" x14ac:dyDescent="0.25">
      <c r="A5232" s="76">
        <f t="shared" si="409"/>
        <v>5227</v>
      </c>
      <c r="B5232" s="92" t="s">
        <v>7204</v>
      </c>
      <c r="C5232" s="94" t="s">
        <v>21527</v>
      </c>
      <c r="D5232" s="95" t="s">
        <v>2259</v>
      </c>
      <c r="E5232" s="96">
        <v>369.6</v>
      </c>
      <c r="F5232" s="99">
        <v>388</v>
      </c>
      <c r="G5232" s="59">
        <v>376.92</v>
      </c>
      <c r="H5232" s="61">
        <f t="shared" si="405"/>
        <v>378.17333333333335</v>
      </c>
      <c r="I5232" s="61">
        <f t="shared" si="406"/>
        <v>9.2638077124545894</v>
      </c>
      <c r="J5232" s="61">
        <f t="shared" si="407"/>
        <v>2.4496194987628046</v>
      </c>
      <c r="K5232" s="61">
        <f t="shared" si="408"/>
        <v>378.17333333333335</v>
      </c>
    </row>
    <row r="5233" spans="1:11" x14ac:dyDescent="0.25">
      <c r="A5233" s="76">
        <f t="shared" si="409"/>
        <v>5228</v>
      </c>
      <c r="B5233" s="92" t="s">
        <v>7204</v>
      </c>
      <c r="C5233" s="94" t="s">
        <v>21528</v>
      </c>
      <c r="D5233" s="95" t="s">
        <v>2259</v>
      </c>
      <c r="E5233" s="96">
        <v>242.55</v>
      </c>
      <c r="F5233" s="99">
        <v>253</v>
      </c>
      <c r="G5233" s="59">
        <v>247.96</v>
      </c>
      <c r="H5233" s="61">
        <f t="shared" si="405"/>
        <v>247.83666666666667</v>
      </c>
      <c r="I5233" s="61">
        <f t="shared" si="406"/>
        <v>5.2260915925128284</v>
      </c>
      <c r="J5233" s="61">
        <f t="shared" si="407"/>
        <v>2.1086837806537218</v>
      </c>
      <c r="K5233" s="61">
        <f t="shared" si="408"/>
        <v>247.83666666666667</v>
      </c>
    </row>
    <row r="5234" spans="1:11" x14ac:dyDescent="0.25">
      <c r="A5234" s="76">
        <f t="shared" si="409"/>
        <v>5229</v>
      </c>
      <c r="B5234" s="92" t="s">
        <v>7204</v>
      </c>
      <c r="C5234" s="94" t="s">
        <v>21529</v>
      </c>
      <c r="D5234" s="95" t="s">
        <v>2259</v>
      </c>
      <c r="E5234" s="96">
        <v>359.1</v>
      </c>
      <c r="F5234" s="99">
        <v>375</v>
      </c>
      <c r="G5234" s="59">
        <v>367.4</v>
      </c>
      <c r="H5234" s="61">
        <f t="shared" si="405"/>
        <v>367.16666666666669</v>
      </c>
      <c r="I5234" s="61">
        <f t="shared" si="406"/>
        <v>7.9525677195062698</v>
      </c>
      <c r="J5234" s="61">
        <f t="shared" si="407"/>
        <v>2.1659285663657566</v>
      </c>
      <c r="K5234" s="61">
        <f t="shared" si="408"/>
        <v>367.16666666666669</v>
      </c>
    </row>
    <row r="5235" spans="1:11" x14ac:dyDescent="0.25">
      <c r="A5235" s="76">
        <f t="shared" si="409"/>
        <v>5230</v>
      </c>
      <c r="B5235" s="92" t="s">
        <v>7204</v>
      </c>
      <c r="C5235" s="94" t="s">
        <v>21530</v>
      </c>
      <c r="D5235" s="95" t="s">
        <v>2259</v>
      </c>
      <c r="E5235" s="96">
        <v>352.8</v>
      </c>
      <c r="F5235" s="99">
        <v>367</v>
      </c>
      <c r="G5235" s="59">
        <v>359.79</v>
      </c>
      <c r="H5235" s="61">
        <f t="shared" si="405"/>
        <v>359.86333333333329</v>
      </c>
      <c r="I5235" s="61">
        <f t="shared" si="406"/>
        <v>7.1002840318774041</v>
      </c>
      <c r="J5235" s="61">
        <f t="shared" si="407"/>
        <v>1.9730501482629714</v>
      </c>
      <c r="K5235" s="61">
        <f t="shared" si="408"/>
        <v>359.86333333333329</v>
      </c>
    </row>
    <row r="5236" spans="1:11" x14ac:dyDescent="0.25">
      <c r="A5236" s="76">
        <f t="shared" si="409"/>
        <v>5231</v>
      </c>
      <c r="B5236" s="92" t="s">
        <v>7204</v>
      </c>
      <c r="C5236" s="94" t="s">
        <v>21531</v>
      </c>
      <c r="D5236" s="95" t="s">
        <v>2259</v>
      </c>
      <c r="E5236" s="96">
        <v>349.65</v>
      </c>
      <c r="F5236" s="99">
        <v>364</v>
      </c>
      <c r="G5236" s="59">
        <v>356.99</v>
      </c>
      <c r="H5236" s="61">
        <f t="shared" si="405"/>
        <v>356.87999999999994</v>
      </c>
      <c r="I5236" s="61">
        <f t="shared" si="406"/>
        <v>7.1756323763136143</v>
      </c>
      <c r="J5236" s="61">
        <f t="shared" si="407"/>
        <v>2.0106569088527282</v>
      </c>
      <c r="K5236" s="61">
        <f t="shared" si="408"/>
        <v>356.87999999999994</v>
      </c>
    </row>
    <row r="5237" spans="1:11" x14ac:dyDescent="0.25">
      <c r="A5237" s="76">
        <f t="shared" si="409"/>
        <v>5232</v>
      </c>
      <c r="B5237" s="92" t="s">
        <v>7204</v>
      </c>
      <c r="C5237" s="94" t="s">
        <v>21532</v>
      </c>
      <c r="D5237" s="95" t="s">
        <v>2259</v>
      </c>
      <c r="E5237" s="96">
        <v>346.5</v>
      </c>
      <c r="F5237" s="99">
        <v>364</v>
      </c>
      <c r="G5237" s="59">
        <v>353.36</v>
      </c>
      <c r="H5237" s="61">
        <f t="shared" si="405"/>
        <v>354.62000000000006</v>
      </c>
      <c r="I5237" s="61">
        <f t="shared" si="406"/>
        <v>8.8177774977598506</v>
      </c>
      <c r="J5237" s="61">
        <f t="shared" si="407"/>
        <v>2.4865426365573993</v>
      </c>
      <c r="K5237" s="61">
        <f t="shared" si="408"/>
        <v>354.62000000000006</v>
      </c>
    </row>
    <row r="5238" spans="1:11" x14ac:dyDescent="0.25">
      <c r="A5238" s="76">
        <f t="shared" si="409"/>
        <v>5233</v>
      </c>
      <c r="B5238" s="92" t="s">
        <v>7204</v>
      </c>
      <c r="C5238" s="94" t="s">
        <v>21533</v>
      </c>
      <c r="D5238" s="95" t="s">
        <v>2259</v>
      </c>
      <c r="E5238" s="96">
        <v>301.35000000000002</v>
      </c>
      <c r="F5238" s="99">
        <v>314</v>
      </c>
      <c r="G5238" s="59">
        <v>308.07</v>
      </c>
      <c r="H5238" s="61">
        <f t="shared" si="405"/>
        <v>307.80666666666667</v>
      </c>
      <c r="I5238" s="61">
        <f t="shared" si="406"/>
        <v>6.3291099953574186</v>
      </c>
      <c r="J5238" s="61">
        <f t="shared" si="407"/>
        <v>2.0561965287812973</v>
      </c>
      <c r="K5238" s="61">
        <f t="shared" si="408"/>
        <v>307.80666666666667</v>
      </c>
    </row>
    <row r="5239" spans="1:11" x14ac:dyDescent="0.25">
      <c r="A5239" s="76">
        <f t="shared" si="409"/>
        <v>5234</v>
      </c>
      <c r="B5239" s="92" t="s">
        <v>7204</v>
      </c>
      <c r="C5239" s="94" t="s">
        <v>21534</v>
      </c>
      <c r="D5239" s="95" t="s">
        <v>2259</v>
      </c>
      <c r="E5239" s="96">
        <v>289.8</v>
      </c>
      <c r="F5239" s="99">
        <v>302</v>
      </c>
      <c r="G5239" s="59">
        <v>296.49</v>
      </c>
      <c r="H5239" s="61">
        <f t="shared" si="405"/>
        <v>296.09666666666664</v>
      </c>
      <c r="I5239" s="61">
        <f t="shared" si="406"/>
        <v>6.10950352592854</v>
      </c>
      <c r="J5239" s="61">
        <f t="shared" si="407"/>
        <v>2.0633476204601675</v>
      </c>
      <c r="K5239" s="61">
        <f t="shared" si="408"/>
        <v>296.09666666666664</v>
      </c>
    </row>
    <row r="5240" spans="1:11" x14ac:dyDescent="0.25">
      <c r="A5240" s="76">
        <f t="shared" si="409"/>
        <v>5235</v>
      </c>
      <c r="B5240" s="92" t="s">
        <v>7204</v>
      </c>
      <c r="C5240" s="94" t="s">
        <v>21535</v>
      </c>
      <c r="D5240" s="95" t="s">
        <v>2259</v>
      </c>
      <c r="E5240" s="96">
        <v>286.64999999999998</v>
      </c>
      <c r="F5240" s="99">
        <v>298</v>
      </c>
      <c r="G5240" s="59">
        <v>292.33</v>
      </c>
      <c r="H5240" s="61">
        <f t="shared" ref="H5240:H5303" si="410">AVERAGE(E5240:G5240)</f>
        <v>292.32666666666665</v>
      </c>
      <c r="I5240" s="61">
        <f t="shared" ref="I5240:I5303" si="411">SQRT(((SUM((POWER(G5240-H5240,2)),(POWER(F5240-H5240,2)),(POWER(E5240-H5240,2)))/(COLUMNS(E5240:G5240)-1))))</f>
        <v>5.6750007342143549</v>
      </c>
      <c r="J5240" s="61">
        <f t="shared" ref="J5240:J5303" si="412">I5240/H5240*100</f>
        <v>1.9413216039867576</v>
      </c>
      <c r="K5240" s="61">
        <f t="shared" ref="K5240:K5303" si="413">H5240</f>
        <v>292.32666666666665</v>
      </c>
    </row>
    <row r="5241" spans="1:11" x14ac:dyDescent="0.25">
      <c r="A5241" s="76">
        <f t="shared" si="409"/>
        <v>5236</v>
      </c>
      <c r="B5241" s="92" t="s">
        <v>7204</v>
      </c>
      <c r="C5241" s="94" t="s">
        <v>21536</v>
      </c>
      <c r="D5241" s="95" t="s">
        <v>2259</v>
      </c>
      <c r="E5241" s="96">
        <v>325.5</v>
      </c>
      <c r="F5241" s="99">
        <v>339</v>
      </c>
      <c r="G5241" s="59">
        <v>332.34</v>
      </c>
      <c r="H5241" s="61">
        <f t="shared" si="410"/>
        <v>332.28</v>
      </c>
      <c r="I5241" s="61">
        <f t="shared" si="411"/>
        <v>6.7501999970371251</v>
      </c>
      <c r="J5241" s="61">
        <f t="shared" si="412"/>
        <v>2.0314794742497666</v>
      </c>
      <c r="K5241" s="61">
        <f t="shared" si="413"/>
        <v>332.28</v>
      </c>
    </row>
    <row r="5242" spans="1:11" x14ac:dyDescent="0.25">
      <c r="A5242" s="76">
        <f t="shared" si="409"/>
        <v>5237</v>
      </c>
      <c r="B5242" s="92" t="s">
        <v>7204</v>
      </c>
      <c r="C5242" s="94" t="s">
        <v>21537</v>
      </c>
      <c r="D5242" s="95" t="s">
        <v>2259</v>
      </c>
      <c r="E5242" s="96">
        <v>511.35</v>
      </c>
      <c r="F5242" s="99">
        <v>537</v>
      </c>
      <c r="G5242" s="59">
        <v>521.47</v>
      </c>
      <c r="H5242" s="61">
        <f t="shared" si="410"/>
        <v>523.27333333333331</v>
      </c>
      <c r="I5242" s="61">
        <f t="shared" si="411"/>
        <v>12.919738129441054</v>
      </c>
      <c r="J5242" s="61">
        <f t="shared" si="412"/>
        <v>2.4690228426394851</v>
      </c>
      <c r="K5242" s="61">
        <f t="shared" si="413"/>
        <v>523.27333333333331</v>
      </c>
    </row>
    <row r="5243" spans="1:11" x14ac:dyDescent="0.25">
      <c r="A5243" s="76">
        <f t="shared" si="409"/>
        <v>5238</v>
      </c>
      <c r="B5243" s="92" t="s">
        <v>7204</v>
      </c>
      <c r="C5243" s="94" t="s">
        <v>21538</v>
      </c>
      <c r="D5243" s="95" t="s">
        <v>2259</v>
      </c>
      <c r="E5243" s="96">
        <v>227.85</v>
      </c>
      <c r="F5243" s="99">
        <v>237</v>
      </c>
      <c r="G5243" s="59">
        <v>232.93</v>
      </c>
      <c r="H5243" s="61">
        <f t="shared" si="410"/>
        <v>232.59333333333333</v>
      </c>
      <c r="I5243" s="61">
        <f t="shared" si="411"/>
        <v>4.5842811141261137</v>
      </c>
      <c r="J5243" s="61">
        <f t="shared" si="412"/>
        <v>1.9709426097592853</v>
      </c>
      <c r="K5243" s="61">
        <f t="shared" si="413"/>
        <v>232.59333333333333</v>
      </c>
    </row>
    <row r="5244" spans="1:11" x14ac:dyDescent="0.25">
      <c r="A5244" s="76">
        <f t="shared" si="409"/>
        <v>5239</v>
      </c>
      <c r="B5244" s="92" t="s">
        <v>7204</v>
      </c>
      <c r="C5244" s="94" t="s">
        <v>21539</v>
      </c>
      <c r="D5244" s="95" t="s">
        <v>2259</v>
      </c>
      <c r="E5244" s="96">
        <v>226.8</v>
      </c>
      <c r="F5244" s="99">
        <v>237</v>
      </c>
      <c r="G5244" s="59">
        <v>232.04</v>
      </c>
      <c r="H5244" s="61">
        <f t="shared" si="410"/>
        <v>231.94666666666669</v>
      </c>
      <c r="I5244" s="61">
        <f t="shared" si="411"/>
        <v>5.1006404826583562</v>
      </c>
      <c r="J5244" s="61">
        <f t="shared" si="412"/>
        <v>2.1990574626315054</v>
      </c>
      <c r="K5244" s="61">
        <f t="shared" si="413"/>
        <v>231.94666666666669</v>
      </c>
    </row>
    <row r="5245" spans="1:11" x14ac:dyDescent="0.25">
      <c r="A5245" s="76">
        <f t="shared" si="409"/>
        <v>5240</v>
      </c>
      <c r="B5245" s="92" t="s">
        <v>7204</v>
      </c>
      <c r="C5245" s="94" t="s">
        <v>21540</v>
      </c>
      <c r="D5245" s="95" t="s">
        <v>2259</v>
      </c>
      <c r="E5245" s="96">
        <v>223.65</v>
      </c>
      <c r="F5245" s="99">
        <v>233</v>
      </c>
      <c r="G5245" s="59">
        <v>228.08</v>
      </c>
      <c r="H5245" s="61">
        <f t="shared" si="410"/>
        <v>228.24333333333334</v>
      </c>
      <c r="I5245" s="61">
        <f t="shared" si="411"/>
        <v>4.6771394391586512</v>
      </c>
      <c r="J5245" s="61">
        <f t="shared" si="412"/>
        <v>2.049189946033612</v>
      </c>
      <c r="K5245" s="61">
        <f t="shared" si="413"/>
        <v>228.24333333333334</v>
      </c>
    </row>
    <row r="5246" spans="1:11" x14ac:dyDescent="0.25">
      <c r="A5246" s="76">
        <f t="shared" si="409"/>
        <v>5241</v>
      </c>
      <c r="B5246" s="92" t="s">
        <v>7204</v>
      </c>
      <c r="C5246" s="94" t="s">
        <v>21541</v>
      </c>
      <c r="D5246" s="95" t="s">
        <v>2259</v>
      </c>
      <c r="E5246" s="96">
        <v>220.5</v>
      </c>
      <c r="F5246" s="99">
        <v>230</v>
      </c>
      <c r="G5246" s="59">
        <v>225.13</v>
      </c>
      <c r="H5246" s="61">
        <f t="shared" si="410"/>
        <v>225.21</v>
      </c>
      <c r="I5246" s="61">
        <f t="shared" si="411"/>
        <v>4.7505052362880313</v>
      </c>
      <c r="J5246" s="61">
        <f t="shared" si="412"/>
        <v>2.1093669181155508</v>
      </c>
      <c r="K5246" s="61">
        <f t="shared" si="413"/>
        <v>225.21</v>
      </c>
    </row>
    <row r="5247" spans="1:11" x14ac:dyDescent="0.25">
      <c r="A5247" s="76">
        <f t="shared" si="409"/>
        <v>5242</v>
      </c>
      <c r="B5247" s="92" t="s">
        <v>7204</v>
      </c>
      <c r="C5247" s="94" t="s">
        <v>21542</v>
      </c>
      <c r="D5247" s="95" t="s">
        <v>2259</v>
      </c>
      <c r="E5247" s="96">
        <v>219.45</v>
      </c>
      <c r="F5247" s="99">
        <v>230</v>
      </c>
      <c r="G5247" s="59">
        <v>223.8</v>
      </c>
      <c r="H5247" s="61">
        <f t="shared" si="410"/>
        <v>224.41666666666666</v>
      </c>
      <c r="I5247" s="61">
        <f t="shared" si="411"/>
        <v>5.3019650445220199</v>
      </c>
      <c r="J5247" s="61">
        <f t="shared" si="412"/>
        <v>2.3625540488029797</v>
      </c>
      <c r="K5247" s="61">
        <f t="shared" si="413"/>
        <v>224.41666666666666</v>
      </c>
    </row>
    <row r="5248" spans="1:11" x14ac:dyDescent="0.25">
      <c r="A5248" s="76">
        <f t="shared" si="409"/>
        <v>5243</v>
      </c>
      <c r="B5248" s="92" t="s">
        <v>7204</v>
      </c>
      <c r="C5248" s="94" t="s">
        <v>21543</v>
      </c>
      <c r="D5248" s="95" t="s">
        <v>2259</v>
      </c>
      <c r="E5248" s="96">
        <v>237.3</v>
      </c>
      <c r="F5248" s="99">
        <v>247</v>
      </c>
      <c r="G5248" s="59">
        <v>242.59</v>
      </c>
      <c r="H5248" s="61">
        <f t="shared" si="410"/>
        <v>242.29666666666665</v>
      </c>
      <c r="I5248" s="61">
        <f t="shared" si="411"/>
        <v>4.8566483641842222</v>
      </c>
      <c r="J5248" s="61">
        <f t="shared" si="412"/>
        <v>2.0044222774494997</v>
      </c>
      <c r="K5248" s="61">
        <f t="shared" si="413"/>
        <v>242.29666666666665</v>
      </c>
    </row>
    <row r="5249" spans="1:11" x14ac:dyDescent="0.25">
      <c r="A5249" s="76">
        <f t="shared" si="409"/>
        <v>5244</v>
      </c>
      <c r="B5249" s="92" t="s">
        <v>7204</v>
      </c>
      <c r="C5249" s="94" t="s">
        <v>21544</v>
      </c>
      <c r="D5249" s="95" t="s">
        <v>2259</v>
      </c>
      <c r="E5249" s="96">
        <v>273</v>
      </c>
      <c r="F5249" s="99">
        <v>285</v>
      </c>
      <c r="G5249" s="59">
        <v>279.31</v>
      </c>
      <c r="H5249" s="61">
        <f t="shared" si="410"/>
        <v>279.1033333333333</v>
      </c>
      <c r="I5249" s="61">
        <f t="shared" si="411"/>
        <v>6.002668850880692</v>
      </c>
      <c r="J5249" s="61">
        <f t="shared" si="412"/>
        <v>2.1506976570973806</v>
      </c>
      <c r="K5249" s="61">
        <f t="shared" si="413"/>
        <v>279.1033333333333</v>
      </c>
    </row>
    <row r="5250" spans="1:11" x14ac:dyDescent="0.25">
      <c r="A5250" s="76">
        <f t="shared" si="409"/>
        <v>5245</v>
      </c>
      <c r="B5250" s="92" t="s">
        <v>7204</v>
      </c>
      <c r="C5250" s="94" t="s">
        <v>21545</v>
      </c>
      <c r="D5250" s="95" t="s">
        <v>2259</v>
      </c>
      <c r="E5250" s="96">
        <v>285.60000000000002</v>
      </c>
      <c r="F5250" s="99">
        <v>297</v>
      </c>
      <c r="G5250" s="59">
        <v>291.25</v>
      </c>
      <c r="H5250" s="61">
        <f t="shared" si="410"/>
        <v>291.28333333333336</v>
      </c>
      <c r="I5250" s="61">
        <f t="shared" si="411"/>
        <v>5.7000730989464694</v>
      </c>
      <c r="J5250" s="61">
        <f t="shared" si="412"/>
        <v>1.9568826797321515</v>
      </c>
      <c r="K5250" s="61">
        <f t="shared" si="413"/>
        <v>291.28333333333336</v>
      </c>
    </row>
    <row r="5251" spans="1:11" x14ac:dyDescent="0.25">
      <c r="A5251" s="76">
        <f t="shared" si="409"/>
        <v>5246</v>
      </c>
      <c r="B5251" s="92" t="s">
        <v>7204</v>
      </c>
      <c r="C5251" s="94" t="s">
        <v>21546</v>
      </c>
      <c r="D5251" s="95" t="s">
        <v>2259</v>
      </c>
      <c r="E5251" s="96">
        <v>269.85000000000002</v>
      </c>
      <c r="F5251" s="99">
        <v>281</v>
      </c>
      <c r="G5251" s="59">
        <v>275.52</v>
      </c>
      <c r="H5251" s="61">
        <f t="shared" si="410"/>
        <v>275.45666666666665</v>
      </c>
      <c r="I5251" s="61">
        <f t="shared" si="411"/>
        <v>5.5752697991517151</v>
      </c>
      <c r="J5251" s="61">
        <f t="shared" si="412"/>
        <v>2.0240097531922925</v>
      </c>
      <c r="K5251" s="61">
        <f t="shared" si="413"/>
        <v>275.45666666666665</v>
      </c>
    </row>
    <row r="5252" spans="1:11" x14ac:dyDescent="0.25">
      <c r="A5252" s="76">
        <f t="shared" si="409"/>
        <v>5247</v>
      </c>
      <c r="B5252" s="92" t="s">
        <v>7204</v>
      </c>
      <c r="C5252" s="94" t="s">
        <v>21547</v>
      </c>
      <c r="D5252" s="95" t="s">
        <v>2259</v>
      </c>
      <c r="E5252" s="96">
        <v>265.64999999999998</v>
      </c>
      <c r="F5252" s="99">
        <v>279</v>
      </c>
      <c r="G5252" s="59">
        <v>270.91000000000003</v>
      </c>
      <c r="H5252" s="61">
        <f t="shared" si="410"/>
        <v>271.8533333333333</v>
      </c>
      <c r="I5252" s="61">
        <f t="shared" si="411"/>
        <v>6.7248073082679074</v>
      </c>
      <c r="J5252" s="61">
        <f t="shared" si="412"/>
        <v>2.4736894802103739</v>
      </c>
      <c r="K5252" s="61">
        <f t="shared" si="413"/>
        <v>271.8533333333333</v>
      </c>
    </row>
    <row r="5253" spans="1:11" x14ac:dyDescent="0.25">
      <c r="A5253" s="76">
        <f t="shared" si="409"/>
        <v>5248</v>
      </c>
      <c r="B5253" s="92" t="s">
        <v>7204</v>
      </c>
      <c r="C5253" s="94" t="s">
        <v>21548</v>
      </c>
      <c r="D5253" s="95" t="s">
        <v>2259</v>
      </c>
      <c r="E5253" s="96">
        <v>250.95</v>
      </c>
      <c r="F5253" s="99">
        <v>262</v>
      </c>
      <c r="G5253" s="59">
        <v>256.55</v>
      </c>
      <c r="H5253" s="61">
        <f t="shared" si="410"/>
        <v>256.5</v>
      </c>
      <c r="I5253" s="61">
        <f t="shared" si="411"/>
        <v>5.5251696806523567</v>
      </c>
      <c r="J5253" s="61">
        <f t="shared" si="412"/>
        <v>2.1540622536656362</v>
      </c>
      <c r="K5253" s="61">
        <f t="shared" si="413"/>
        <v>256.5</v>
      </c>
    </row>
    <row r="5254" spans="1:11" x14ac:dyDescent="0.25">
      <c r="A5254" s="76">
        <f t="shared" si="409"/>
        <v>5249</v>
      </c>
      <c r="B5254" s="92" t="s">
        <v>7204</v>
      </c>
      <c r="C5254" s="94" t="s">
        <v>21549</v>
      </c>
      <c r="D5254" s="95" t="s">
        <v>2259</v>
      </c>
      <c r="E5254" s="96">
        <v>1120.3499999999999</v>
      </c>
      <c r="F5254" s="99">
        <v>1169</v>
      </c>
      <c r="G5254" s="59">
        <v>1146.23</v>
      </c>
      <c r="H5254" s="61">
        <f t="shared" si="410"/>
        <v>1145.1933333333334</v>
      </c>
      <c r="I5254" s="61">
        <f t="shared" si="411"/>
        <v>24.341561850738657</v>
      </c>
      <c r="J5254" s="61">
        <f t="shared" si="412"/>
        <v>2.1255417004469686</v>
      </c>
      <c r="K5254" s="61">
        <f t="shared" si="413"/>
        <v>1145.1933333333334</v>
      </c>
    </row>
    <row r="5255" spans="1:11" x14ac:dyDescent="0.25">
      <c r="A5255" s="76">
        <f t="shared" si="409"/>
        <v>5250</v>
      </c>
      <c r="B5255" s="92" t="s">
        <v>7204</v>
      </c>
      <c r="C5255" s="94" t="s">
        <v>21550</v>
      </c>
      <c r="D5255" s="95" t="s">
        <v>2259</v>
      </c>
      <c r="E5255" s="96">
        <v>1162.3499999999999</v>
      </c>
      <c r="F5255" s="99">
        <v>1209</v>
      </c>
      <c r="G5255" s="59">
        <v>1185.3599999999999</v>
      </c>
      <c r="H5255" s="61">
        <f t="shared" si="410"/>
        <v>1185.57</v>
      </c>
      <c r="I5255" s="61">
        <f t="shared" si="411"/>
        <v>23.325708992440127</v>
      </c>
      <c r="J5255" s="61">
        <f t="shared" si="412"/>
        <v>1.9674678840085467</v>
      </c>
      <c r="K5255" s="61">
        <f t="shared" si="413"/>
        <v>1185.57</v>
      </c>
    </row>
    <row r="5256" spans="1:11" x14ac:dyDescent="0.25">
      <c r="A5256" s="76">
        <f t="shared" ref="A5256:A5319" si="414">A5255+1</f>
        <v>5251</v>
      </c>
      <c r="B5256" s="92" t="s">
        <v>7204</v>
      </c>
      <c r="C5256" s="94" t="s">
        <v>21551</v>
      </c>
      <c r="D5256" s="95" t="s">
        <v>2259</v>
      </c>
      <c r="E5256" s="96">
        <v>1061.55</v>
      </c>
      <c r="F5256" s="99">
        <v>1105</v>
      </c>
      <c r="G5256" s="59">
        <v>1083.8399999999999</v>
      </c>
      <c r="H5256" s="61">
        <f t="shared" si="410"/>
        <v>1083.4633333333334</v>
      </c>
      <c r="I5256" s="61">
        <f t="shared" si="411"/>
        <v>21.727448845488837</v>
      </c>
      <c r="J5256" s="61">
        <f t="shared" si="412"/>
        <v>2.0053700182583167</v>
      </c>
      <c r="K5256" s="61">
        <f t="shared" si="413"/>
        <v>1083.4633333333334</v>
      </c>
    </row>
    <row r="5257" spans="1:11" x14ac:dyDescent="0.25">
      <c r="A5257" s="76">
        <f t="shared" si="414"/>
        <v>5252</v>
      </c>
      <c r="B5257" s="92" t="s">
        <v>7204</v>
      </c>
      <c r="C5257" s="94" t="s">
        <v>21552</v>
      </c>
      <c r="D5257" s="95" t="s">
        <v>2259</v>
      </c>
      <c r="E5257" s="96">
        <v>1043.7</v>
      </c>
      <c r="F5257" s="99">
        <v>1096</v>
      </c>
      <c r="G5257" s="59">
        <v>1064.3699999999999</v>
      </c>
      <c r="H5257" s="61">
        <f t="shared" si="410"/>
        <v>1068.0233333333333</v>
      </c>
      <c r="I5257" s="61">
        <f t="shared" si="411"/>
        <v>26.340702977204931</v>
      </c>
      <c r="J5257" s="61">
        <f t="shared" si="412"/>
        <v>2.4663040736193276</v>
      </c>
      <c r="K5257" s="61">
        <f t="shared" si="413"/>
        <v>1068.0233333333333</v>
      </c>
    </row>
    <row r="5258" spans="1:11" x14ac:dyDescent="0.25">
      <c r="A5258" s="76">
        <f t="shared" si="414"/>
        <v>5253</v>
      </c>
      <c r="B5258" s="92" t="s">
        <v>7204</v>
      </c>
      <c r="C5258" s="94" t="s">
        <v>21553</v>
      </c>
      <c r="D5258" s="95" t="s">
        <v>2259</v>
      </c>
      <c r="E5258" s="96">
        <v>1025.8499999999999</v>
      </c>
      <c r="F5258" s="99">
        <v>1069</v>
      </c>
      <c r="G5258" s="59">
        <v>1048.73</v>
      </c>
      <c r="H5258" s="61">
        <f t="shared" si="410"/>
        <v>1047.8599999999999</v>
      </c>
      <c r="I5258" s="61">
        <f t="shared" si="411"/>
        <v>21.588151843082862</v>
      </c>
      <c r="J5258" s="61">
        <f t="shared" si="412"/>
        <v>2.0602133723095513</v>
      </c>
      <c r="K5258" s="61">
        <f t="shared" si="413"/>
        <v>1047.8599999999999</v>
      </c>
    </row>
    <row r="5259" spans="1:11" x14ac:dyDescent="0.25">
      <c r="A5259" s="76">
        <f t="shared" si="414"/>
        <v>5254</v>
      </c>
      <c r="B5259" s="92" t="s">
        <v>7204</v>
      </c>
      <c r="C5259" s="94" t="s">
        <v>21554</v>
      </c>
      <c r="D5259" s="95" t="s">
        <v>2259</v>
      </c>
      <c r="E5259" s="96">
        <v>1025.8499999999999</v>
      </c>
      <c r="F5259" s="99">
        <v>1070</v>
      </c>
      <c r="G5259" s="59">
        <v>1049.55</v>
      </c>
      <c r="H5259" s="61">
        <f t="shared" si="410"/>
        <v>1048.4666666666665</v>
      </c>
      <c r="I5259" s="61">
        <f t="shared" si="411"/>
        <v>22.09492777388818</v>
      </c>
      <c r="J5259" s="61">
        <f t="shared" si="412"/>
        <v>2.1073562447276832</v>
      </c>
      <c r="K5259" s="61">
        <f t="shared" si="413"/>
        <v>1048.4666666666665</v>
      </c>
    </row>
    <row r="5260" spans="1:11" x14ac:dyDescent="0.25">
      <c r="A5260" s="76">
        <f t="shared" si="414"/>
        <v>5255</v>
      </c>
      <c r="B5260" s="92" t="s">
        <v>7204</v>
      </c>
      <c r="C5260" s="94" t="s">
        <v>21555</v>
      </c>
      <c r="D5260" s="95" t="s">
        <v>2259</v>
      </c>
      <c r="E5260" s="96">
        <v>1005.9</v>
      </c>
      <c r="F5260" s="99">
        <v>1046</v>
      </c>
      <c r="G5260" s="59">
        <v>1025.82</v>
      </c>
      <c r="H5260" s="61">
        <f t="shared" si="410"/>
        <v>1025.9066666666668</v>
      </c>
      <c r="I5260" s="61">
        <f t="shared" si="411"/>
        <v>20.050140481635879</v>
      </c>
      <c r="J5260" s="61">
        <f t="shared" si="412"/>
        <v>1.9543825118889186</v>
      </c>
      <c r="K5260" s="61">
        <f t="shared" si="413"/>
        <v>1025.9066666666668</v>
      </c>
    </row>
    <row r="5261" spans="1:11" x14ac:dyDescent="0.25">
      <c r="A5261" s="76">
        <f t="shared" si="414"/>
        <v>5256</v>
      </c>
      <c r="B5261" s="92" t="s">
        <v>7204</v>
      </c>
      <c r="C5261" s="94" t="s">
        <v>21556</v>
      </c>
      <c r="D5261" s="95" t="s">
        <v>2259</v>
      </c>
      <c r="E5261" s="96">
        <v>990.15</v>
      </c>
      <c r="F5261" s="99">
        <v>1031</v>
      </c>
      <c r="G5261" s="59">
        <v>1010.94</v>
      </c>
      <c r="H5261" s="61">
        <f t="shared" si="410"/>
        <v>1010.6966666666667</v>
      </c>
      <c r="I5261" s="61">
        <f t="shared" si="411"/>
        <v>20.426087078374405</v>
      </c>
      <c r="J5261" s="61">
        <f t="shared" si="412"/>
        <v>2.0209908424592675</v>
      </c>
      <c r="K5261" s="61">
        <f t="shared" si="413"/>
        <v>1010.6966666666667</v>
      </c>
    </row>
    <row r="5262" spans="1:11" x14ac:dyDescent="0.25">
      <c r="A5262" s="76">
        <f t="shared" si="414"/>
        <v>5257</v>
      </c>
      <c r="B5262" s="92" t="s">
        <v>7204</v>
      </c>
      <c r="C5262" s="94" t="s">
        <v>21557</v>
      </c>
      <c r="D5262" s="95" t="s">
        <v>2259</v>
      </c>
      <c r="E5262" s="96">
        <v>945</v>
      </c>
      <c r="F5262" s="99">
        <v>992</v>
      </c>
      <c r="G5262" s="59">
        <v>963.71</v>
      </c>
      <c r="H5262" s="61">
        <f t="shared" si="410"/>
        <v>966.90333333333331</v>
      </c>
      <c r="I5262" s="61">
        <f t="shared" si="411"/>
        <v>23.662164595263324</v>
      </c>
      <c r="J5262" s="61">
        <f t="shared" si="412"/>
        <v>2.447210985785893</v>
      </c>
      <c r="K5262" s="61">
        <f t="shared" si="413"/>
        <v>966.90333333333331</v>
      </c>
    </row>
    <row r="5263" spans="1:11" x14ac:dyDescent="0.25">
      <c r="A5263" s="76">
        <f t="shared" si="414"/>
        <v>5258</v>
      </c>
      <c r="B5263" s="92" t="s">
        <v>7204</v>
      </c>
      <c r="C5263" s="94" t="s">
        <v>21558</v>
      </c>
      <c r="D5263" s="95" t="s">
        <v>2259</v>
      </c>
      <c r="E5263" s="96">
        <v>1317.75</v>
      </c>
      <c r="F5263" s="99">
        <v>1373</v>
      </c>
      <c r="G5263" s="59">
        <v>1347.14</v>
      </c>
      <c r="H5263" s="61">
        <f t="shared" si="410"/>
        <v>1345.9633333333334</v>
      </c>
      <c r="I5263" s="61">
        <f t="shared" si="411"/>
        <v>27.643788331799488</v>
      </c>
      <c r="J5263" s="61">
        <f t="shared" si="412"/>
        <v>2.0538292275272099</v>
      </c>
      <c r="K5263" s="61">
        <f t="shared" si="413"/>
        <v>1345.9633333333334</v>
      </c>
    </row>
    <row r="5264" spans="1:11" x14ac:dyDescent="0.25">
      <c r="A5264" s="76">
        <f t="shared" si="414"/>
        <v>5259</v>
      </c>
      <c r="B5264" s="92" t="s">
        <v>7204</v>
      </c>
      <c r="C5264" s="94" t="s">
        <v>21559</v>
      </c>
      <c r="D5264" s="95" t="s">
        <v>2259</v>
      </c>
      <c r="E5264" s="96">
        <v>937.65</v>
      </c>
      <c r="F5264" s="99">
        <v>978</v>
      </c>
      <c r="G5264" s="59">
        <v>959.31</v>
      </c>
      <c r="H5264" s="61">
        <f t="shared" si="410"/>
        <v>958.32</v>
      </c>
      <c r="I5264" s="61">
        <f t="shared" si="411"/>
        <v>20.193209254598447</v>
      </c>
      <c r="J5264" s="61">
        <f t="shared" si="412"/>
        <v>2.1071468042614625</v>
      </c>
      <c r="K5264" s="61">
        <f t="shared" si="413"/>
        <v>958.32</v>
      </c>
    </row>
    <row r="5265" spans="1:11" x14ac:dyDescent="0.25">
      <c r="A5265" s="76">
        <f t="shared" si="414"/>
        <v>5260</v>
      </c>
      <c r="B5265" s="92" t="s">
        <v>7204</v>
      </c>
      <c r="C5265" s="94" t="s">
        <v>21560</v>
      </c>
      <c r="D5265" s="95" t="s">
        <v>2259</v>
      </c>
      <c r="E5265" s="96">
        <v>914.55</v>
      </c>
      <c r="F5265" s="99">
        <v>951</v>
      </c>
      <c r="G5265" s="59">
        <v>932.66</v>
      </c>
      <c r="H5265" s="61">
        <f t="shared" si="410"/>
        <v>932.73666666666668</v>
      </c>
      <c r="I5265" s="61">
        <f t="shared" si="411"/>
        <v>18.225120941528321</v>
      </c>
      <c r="J5265" s="61">
        <f t="shared" si="412"/>
        <v>1.953940655797276</v>
      </c>
      <c r="K5265" s="61">
        <f t="shared" si="413"/>
        <v>932.73666666666668</v>
      </c>
    </row>
    <row r="5266" spans="1:11" x14ac:dyDescent="0.25">
      <c r="A5266" s="76">
        <f t="shared" si="414"/>
        <v>5261</v>
      </c>
      <c r="B5266" s="92" t="s">
        <v>7204</v>
      </c>
      <c r="C5266" s="94" t="s">
        <v>21561</v>
      </c>
      <c r="D5266" s="95" t="s">
        <v>2259</v>
      </c>
      <c r="E5266" s="96">
        <v>898.8</v>
      </c>
      <c r="F5266" s="99">
        <v>936</v>
      </c>
      <c r="G5266" s="59">
        <v>917.67</v>
      </c>
      <c r="H5266" s="61">
        <f t="shared" si="410"/>
        <v>917.4899999999999</v>
      </c>
      <c r="I5266" s="61">
        <f t="shared" si="411"/>
        <v>18.60065321433634</v>
      </c>
      <c r="J5266" s="61">
        <f t="shared" si="412"/>
        <v>2.0273412477886779</v>
      </c>
      <c r="K5266" s="61">
        <f t="shared" si="413"/>
        <v>917.4899999999999</v>
      </c>
    </row>
    <row r="5267" spans="1:11" x14ac:dyDescent="0.25">
      <c r="A5267" s="76">
        <f t="shared" si="414"/>
        <v>5262</v>
      </c>
      <c r="B5267" s="92" t="s">
        <v>7204</v>
      </c>
      <c r="C5267" s="94" t="s">
        <v>21562</v>
      </c>
      <c r="D5267" s="95" t="s">
        <v>2259</v>
      </c>
      <c r="E5267" s="96">
        <v>975.45</v>
      </c>
      <c r="F5267" s="99">
        <v>1024</v>
      </c>
      <c r="G5267" s="59">
        <v>994.76</v>
      </c>
      <c r="H5267" s="61">
        <f t="shared" si="410"/>
        <v>998.07</v>
      </c>
      <c r="I5267" s="61">
        <f t="shared" si="411"/>
        <v>24.443663800666197</v>
      </c>
      <c r="J5267" s="61">
        <f t="shared" si="412"/>
        <v>2.4490931298071472</v>
      </c>
      <c r="K5267" s="61">
        <f t="shared" si="413"/>
        <v>998.07</v>
      </c>
    </row>
    <row r="5268" spans="1:11" x14ac:dyDescent="0.25">
      <c r="A5268" s="76">
        <f t="shared" si="414"/>
        <v>5263</v>
      </c>
      <c r="B5268" s="92" t="s">
        <v>7204</v>
      </c>
      <c r="C5268" s="94" t="s">
        <v>21563</v>
      </c>
      <c r="D5268" s="95" t="s">
        <v>2259</v>
      </c>
      <c r="E5268" s="96">
        <v>898.8</v>
      </c>
      <c r="F5268" s="99">
        <v>937</v>
      </c>
      <c r="G5268" s="59">
        <v>918.84</v>
      </c>
      <c r="H5268" s="61">
        <f t="shared" si="410"/>
        <v>918.21333333333325</v>
      </c>
      <c r="I5268" s="61">
        <f t="shared" si="411"/>
        <v>19.107708741064016</v>
      </c>
      <c r="J5268" s="61">
        <f t="shared" si="412"/>
        <v>2.0809661597592446</v>
      </c>
      <c r="K5268" s="61">
        <f t="shared" si="413"/>
        <v>918.21333333333325</v>
      </c>
    </row>
    <row r="5269" spans="1:11" x14ac:dyDescent="0.25">
      <c r="A5269" s="76">
        <f t="shared" si="414"/>
        <v>5264</v>
      </c>
      <c r="B5269" s="92" t="s">
        <v>7204</v>
      </c>
      <c r="C5269" s="94" t="s">
        <v>21564</v>
      </c>
      <c r="D5269" s="95" t="s">
        <v>2259</v>
      </c>
      <c r="E5269" s="96">
        <v>780.15</v>
      </c>
      <c r="F5269" s="99">
        <v>814</v>
      </c>
      <c r="G5269" s="59">
        <v>798.17</v>
      </c>
      <c r="H5269" s="61">
        <f t="shared" si="410"/>
        <v>797.44</v>
      </c>
      <c r="I5269" s="61">
        <f t="shared" si="411"/>
        <v>16.93680312219518</v>
      </c>
      <c r="J5269" s="61">
        <f t="shared" si="412"/>
        <v>2.123896860227124</v>
      </c>
      <c r="K5269" s="61">
        <f t="shared" si="413"/>
        <v>797.44</v>
      </c>
    </row>
    <row r="5270" spans="1:11" x14ac:dyDescent="0.25">
      <c r="A5270" s="76">
        <f t="shared" si="414"/>
        <v>5265</v>
      </c>
      <c r="B5270" s="92" t="s">
        <v>7204</v>
      </c>
      <c r="C5270" s="94" t="s">
        <v>21565</v>
      </c>
      <c r="D5270" s="95" t="s">
        <v>2259</v>
      </c>
      <c r="E5270" s="96">
        <v>774.9</v>
      </c>
      <c r="F5270" s="99">
        <v>806</v>
      </c>
      <c r="G5270" s="59">
        <v>790.24</v>
      </c>
      <c r="H5270" s="61">
        <f t="shared" si="410"/>
        <v>790.38000000000011</v>
      </c>
      <c r="I5270" s="61">
        <f t="shared" si="411"/>
        <v>15.550472661626731</v>
      </c>
      <c r="J5270" s="61">
        <f t="shared" si="412"/>
        <v>1.967467884008544</v>
      </c>
      <c r="K5270" s="61">
        <f t="shared" si="413"/>
        <v>790.38000000000011</v>
      </c>
    </row>
    <row r="5271" spans="1:11" x14ac:dyDescent="0.25">
      <c r="A5271" s="76">
        <f t="shared" si="414"/>
        <v>5266</v>
      </c>
      <c r="B5271" s="92" t="s">
        <v>7204</v>
      </c>
      <c r="C5271" s="94" t="s">
        <v>21566</v>
      </c>
      <c r="D5271" s="95" t="s">
        <v>2259</v>
      </c>
      <c r="E5271" s="96">
        <v>785.4</v>
      </c>
      <c r="F5271" s="99">
        <v>818</v>
      </c>
      <c r="G5271" s="59">
        <v>801.89</v>
      </c>
      <c r="H5271" s="61">
        <f t="shared" si="410"/>
        <v>801.76333333333332</v>
      </c>
      <c r="I5271" s="61">
        <f t="shared" si="411"/>
        <v>16.300369116475053</v>
      </c>
      <c r="J5271" s="61">
        <f t="shared" si="412"/>
        <v>2.0330649256191631</v>
      </c>
      <c r="K5271" s="61">
        <f t="shared" si="413"/>
        <v>801.76333333333332</v>
      </c>
    </row>
    <row r="5272" spans="1:11" x14ac:dyDescent="0.25">
      <c r="A5272" s="76">
        <f t="shared" si="414"/>
        <v>5267</v>
      </c>
      <c r="B5272" s="92" t="s">
        <v>7204</v>
      </c>
      <c r="C5272" s="94" t="s">
        <v>21567</v>
      </c>
      <c r="D5272" s="95" t="s">
        <v>2259</v>
      </c>
      <c r="E5272" s="96">
        <v>762.3</v>
      </c>
      <c r="F5272" s="99">
        <v>800</v>
      </c>
      <c r="G5272" s="59">
        <v>777.39</v>
      </c>
      <c r="H5272" s="61">
        <f t="shared" si="410"/>
        <v>779.89666666666665</v>
      </c>
      <c r="I5272" s="61">
        <f t="shared" si="411"/>
        <v>18.974589147945579</v>
      </c>
      <c r="J5272" s="61">
        <f t="shared" si="412"/>
        <v>2.4329619498239823</v>
      </c>
      <c r="K5272" s="61">
        <f t="shared" si="413"/>
        <v>779.89666666666665</v>
      </c>
    </row>
    <row r="5273" spans="1:11" x14ac:dyDescent="0.25">
      <c r="A5273" s="76">
        <f t="shared" si="414"/>
        <v>5268</v>
      </c>
      <c r="B5273" s="92" t="s">
        <v>7204</v>
      </c>
      <c r="C5273" s="94" t="s">
        <v>21568</v>
      </c>
      <c r="D5273" s="95" t="s">
        <v>2259</v>
      </c>
      <c r="E5273" s="96">
        <v>753.9</v>
      </c>
      <c r="F5273" s="99">
        <v>786</v>
      </c>
      <c r="G5273" s="59">
        <v>770.71</v>
      </c>
      <c r="H5273" s="61">
        <f t="shared" si="410"/>
        <v>770.20333333333338</v>
      </c>
      <c r="I5273" s="61">
        <f t="shared" si="411"/>
        <v>16.055996802856363</v>
      </c>
      <c r="J5273" s="61">
        <f t="shared" si="412"/>
        <v>2.0846438996009313</v>
      </c>
      <c r="K5273" s="61">
        <f t="shared" si="413"/>
        <v>770.20333333333338</v>
      </c>
    </row>
    <row r="5274" spans="1:11" x14ac:dyDescent="0.25">
      <c r="A5274" s="76">
        <f t="shared" si="414"/>
        <v>5269</v>
      </c>
      <c r="B5274" s="92" t="s">
        <v>7204</v>
      </c>
      <c r="C5274" s="94" t="s">
        <v>21569</v>
      </c>
      <c r="D5274" s="95" t="s">
        <v>2259</v>
      </c>
      <c r="E5274" s="96">
        <v>735</v>
      </c>
      <c r="F5274" s="99">
        <v>767</v>
      </c>
      <c r="G5274" s="59">
        <v>751.98</v>
      </c>
      <c r="H5274" s="61">
        <f t="shared" si="410"/>
        <v>751.32666666666671</v>
      </c>
      <c r="I5274" s="61">
        <f t="shared" si="411"/>
        <v>16.010001041016</v>
      </c>
      <c r="J5274" s="61">
        <f t="shared" si="412"/>
        <v>2.1308974845849562</v>
      </c>
      <c r="K5274" s="61">
        <f t="shared" si="413"/>
        <v>751.32666666666671</v>
      </c>
    </row>
    <row r="5275" spans="1:11" x14ac:dyDescent="0.25">
      <c r="A5275" s="76">
        <f t="shared" si="414"/>
        <v>5270</v>
      </c>
      <c r="B5275" s="92" t="s">
        <v>7204</v>
      </c>
      <c r="C5275" s="94" t="s">
        <v>21570</v>
      </c>
      <c r="D5275" s="95" t="s">
        <v>2259</v>
      </c>
      <c r="E5275" s="96">
        <v>832.65</v>
      </c>
      <c r="F5275" s="99">
        <v>866</v>
      </c>
      <c r="G5275" s="59">
        <v>849.14</v>
      </c>
      <c r="H5275" s="61">
        <f t="shared" si="410"/>
        <v>849.26333333333332</v>
      </c>
      <c r="I5275" s="61">
        <f t="shared" si="411"/>
        <v>16.675342075451816</v>
      </c>
      <c r="J5275" s="61">
        <f t="shared" si="412"/>
        <v>1.9635066558215335</v>
      </c>
      <c r="K5275" s="61">
        <f t="shared" si="413"/>
        <v>849.26333333333332</v>
      </c>
    </row>
    <row r="5276" spans="1:11" x14ac:dyDescent="0.25">
      <c r="A5276" s="76">
        <f t="shared" si="414"/>
        <v>5271</v>
      </c>
      <c r="B5276" s="92" t="s">
        <v>7204</v>
      </c>
      <c r="C5276" s="94" t="s">
        <v>21571</v>
      </c>
      <c r="D5276" s="95" t="s">
        <v>2259</v>
      </c>
      <c r="E5276" s="96">
        <v>826.35</v>
      </c>
      <c r="F5276" s="99">
        <v>860</v>
      </c>
      <c r="G5276" s="59">
        <v>843.7</v>
      </c>
      <c r="H5276" s="61">
        <f t="shared" si="410"/>
        <v>843.35</v>
      </c>
      <c r="I5276" s="61">
        <f t="shared" si="411"/>
        <v>16.827730090538047</v>
      </c>
      <c r="J5276" s="61">
        <f t="shared" si="412"/>
        <v>1.995343581020697</v>
      </c>
      <c r="K5276" s="61">
        <f t="shared" si="413"/>
        <v>843.35</v>
      </c>
    </row>
    <row r="5277" spans="1:11" x14ac:dyDescent="0.25">
      <c r="A5277" s="76">
        <f t="shared" si="414"/>
        <v>5272</v>
      </c>
      <c r="B5277" s="92" t="s">
        <v>7204</v>
      </c>
      <c r="C5277" s="94" t="s">
        <v>21572</v>
      </c>
      <c r="D5277" s="95" t="s">
        <v>2259</v>
      </c>
      <c r="E5277" s="96">
        <v>822.15</v>
      </c>
      <c r="F5277" s="99">
        <v>863</v>
      </c>
      <c r="G5277" s="59">
        <v>838.43</v>
      </c>
      <c r="H5277" s="61">
        <f t="shared" si="410"/>
        <v>841.19333333333327</v>
      </c>
      <c r="I5277" s="61">
        <f t="shared" si="411"/>
        <v>20.564718168098825</v>
      </c>
      <c r="J5277" s="61">
        <f t="shared" si="412"/>
        <v>2.4447076971721318</v>
      </c>
      <c r="K5277" s="61">
        <f t="shared" si="413"/>
        <v>841.19333333333327</v>
      </c>
    </row>
    <row r="5278" spans="1:11" x14ac:dyDescent="0.25">
      <c r="A5278" s="76">
        <f t="shared" si="414"/>
        <v>5273</v>
      </c>
      <c r="B5278" s="92" t="s">
        <v>7204</v>
      </c>
      <c r="C5278" s="94" t="s">
        <v>21573</v>
      </c>
      <c r="D5278" s="95" t="s">
        <v>2259</v>
      </c>
      <c r="E5278" s="96">
        <v>841.05</v>
      </c>
      <c r="F5278" s="99">
        <v>877</v>
      </c>
      <c r="G5278" s="59">
        <v>859.81</v>
      </c>
      <c r="H5278" s="61">
        <f t="shared" si="410"/>
        <v>859.28666666666652</v>
      </c>
      <c r="I5278" s="61">
        <f t="shared" si="411"/>
        <v>17.980712814939629</v>
      </c>
      <c r="J5278" s="61">
        <f t="shared" si="412"/>
        <v>2.092516212859461</v>
      </c>
      <c r="K5278" s="61">
        <f t="shared" si="413"/>
        <v>859.28666666666652</v>
      </c>
    </row>
    <row r="5279" spans="1:11" x14ac:dyDescent="0.25">
      <c r="A5279" s="76">
        <f t="shared" si="414"/>
        <v>5274</v>
      </c>
      <c r="B5279" s="92" t="s">
        <v>7204</v>
      </c>
      <c r="C5279" s="94" t="s">
        <v>21574</v>
      </c>
      <c r="D5279" s="95" t="s">
        <v>2259</v>
      </c>
      <c r="E5279" s="96">
        <v>559.65</v>
      </c>
      <c r="F5279" s="99">
        <v>584</v>
      </c>
      <c r="G5279" s="59">
        <v>572.58000000000004</v>
      </c>
      <c r="H5279" s="61">
        <f t="shared" si="410"/>
        <v>572.07666666666671</v>
      </c>
      <c r="I5279" s="61">
        <f t="shared" si="411"/>
        <v>12.182800717952077</v>
      </c>
      <c r="J5279" s="61">
        <f t="shared" si="412"/>
        <v>2.1295748328520205</v>
      </c>
      <c r="K5279" s="61">
        <f t="shared" si="413"/>
        <v>572.07666666666671</v>
      </c>
    </row>
    <row r="5280" spans="1:11" x14ac:dyDescent="0.25">
      <c r="A5280" s="76">
        <f t="shared" si="414"/>
        <v>5275</v>
      </c>
      <c r="B5280" s="92" t="s">
        <v>7204</v>
      </c>
      <c r="C5280" s="94" t="s">
        <v>21575</v>
      </c>
      <c r="D5280" s="95" t="s">
        <v>2259</v>
      </c>
      <c r="E5280" s="96">
        <v>565.95000000000005</v>
      </c>
      <c r="F5280" s="99">
        <v>588</v>
      </c>
      <c r="G5280" s="59">
        <v>577.16</v>
      </c>
      <c r="H5280" s="61">
        <f t="shared" si="410"/>
        <v>577.03666666666675</v>
      </c>
      <c r="I5280" s="61">
        <f t="shared" si="411"/>
        <v>11.025517372592219</v>
      </c>
      <c r="J5280" s="61">
        <f t="shared" si="412"/>
        <v>1.9107134796619887</v>
      </c>
      <c r="K5280" s="61">
        <f t="shared" si="413"/>
        <v>577.03666666666675</v>
      </c>
    </row>
    <row r="5281" spans="1:11" x14ac:dyDescent="0.25">
      <c r="A5281" s="76">
        <f t="shared" si="414"/>
        <v>5276</v>
      </c>
      <c r="B5281" s="92" t="s">
        <v>7204</v>
      </c>
      <c r="C5281" s="94" t="s">
        <v>21576</v>
      </c>
      <c r="D5281" s="95" t="s">
        <v>2259</v>
      </c>
      <c r="E5281" s="96">
        <v>547.04999999999995</v>
      </c>
      <c r="F5281" s="99">
        <v>569</v>
      </c>
      <c r="G5281" s="59">
        <v>558.54</v>
      </c>
      <c r="H5281" s="61">
        <f t="shared" si="410"/>
        <v>558.1966666666666</v>
      </c>
      <c r="I5281" s="61">
        <f t="shared" si="411"/>
        <v>10.97902697570845</v>
      </c>
      <c r="J5281" s="61">
        <f t="shared" si="412"/>
        <v>1.9668743350387472</v>
      </c>
      <c r="K5281" s="61">
        <f t="shared" si="413"/>
        <v>558.1966666666666</v>
      </c>
    </row>
    <row r="5282" spans="1:11" x14ac:dyDescent="0.25">
      <c r="A5282" s="76">
        <f t="shared" si="414"/>
        <v>5277</v>
      </c>
      <c r="B5282" s="92" t="s">
        <v>7204</v>
      </c>
      <c r="C5282" s="94" t="s">
        <v>21577</v>
      </c>
      <c r="D5282" s="95" t="s">
        <v>2259</v>
      </c>
      <c r="E5282" s="96">
        <v>546</v>
      </c>
      <c r="F5282" s="99">
        <v>573</v>
      </c>
      <c r="G5282" s="59">
        <v>556.80999999999995</v>
      </c>
      <c r="H5282" s="61">
        <f t="shared" si="410"/>
        <v>558.60333333333335</v>
      </c>
      <c r="I5282" s="61">
        <f t="shared" si="411"/>
        <v>13.589040927649508</v>
      </c>
      <c r="J5282" s="61">
        <f t="shared" si="412"/>
        <v>2.4326816753061817</v>
      </c>
      <c r="K5282" s="61">
        <f t="shared" si="413"/>
        <v>558.60333333333335</v>
      </c>
    </row>
    <row r="5283" spans="1:11" x14ac:dyDescent="0.25">
      <c r="A5283" s="76">
        <f t="shared" si="414"/>
        <v>5278</v>
      </c>
      <c r="B5283" s="92" t="s">
        <v>7204</v>
      </c>
      <c r="C5283" s="94" t="s">
        <v>21578</v>
      </c>
      <c r="D5283" s="95" t="s">
        <v>2259</v>
      </c>
      <c r="E5283" s="96">
        <v>544.95000000000005</v>
      </c>
      <c r="F5283" s="99">
        <v>568</v>
      </c>
      <c r="G5283" s="59">
        <v>557.1</v>
      </c>
      <c r="H5283" s="61">
        <f t="shared" si="410"/>
        <v>556.68333333333339</v>
      </c>
      <c r="I5283" s="61">
        <f t="shared" si="411"/>
        <v>11.530647567822582</v>
      </c>
      <c r="J5283" s="61">
        <f t="shared" si="412"/>
        <v>2.0713117992555756</v>
      </c>
      <c r="K5283" s="61">
        <f t="shared" si="413"/>
        <v>556.68333333333339</v>
      </c>
    </row>
    <row r="5284" spans="1:11" x14ac:dyDescent="0.25">
      <c r="A5284" s="76">
        <f t="shared" si="414"/>
        <v>5279</v>
      </c>
      <c r="B5284" s="92" t="s">
        <v>7204</v>
      </c>
      <c r="C5284" s="94" t="s">
        <v>21579</v>
      </c>
      <c r="D5284" s="95" t="s">
        <v>2259</v>
      </c>
      <c r="E5284" s="96">
        <v>541.79999999999995</v>
      </c>
      <c r="F5284" s="99">
        <v>565</v>
      </c>
      <c r="G5284" s="59">
        <v>554.32000000000005</v>
      </c>
      <c r="H5284" s="61">
        <f t="shared" si="410"/>
        <v>553.70666666666659</v>
      </c>
      <c r="I5284" s="61">
        <f t="shared" si="411"/>
        <v>11.61215455173302</v>
      </c>
      <c r="J5284" s="61">
        <f t="shared" si="412"/>
        <v>2.0971671917260082</v>
      </c>
      <c r="K5284" s="61">
        <f t="shared" si="413"/>
        <v>553.70666666666659</v>
      </c>
    </row>
    <row r="5285" spans="1:11" x14ac:dyDescent="0.25">
      <c r="A5285" s="76">
        <f t="shared" si="414"/>
        <v>5280</v>
      </c>
      <c r="B5285" s="92" t="s">
        <v>7204</v>
      </c>
      <c r="C5285" s="94" t="s">
        <v>21580</v>
      </c>
      <c r="D5285" s="95" t="s">
        <v>2259</v>
      </c>
      <c r="E5285" s="96">
        <v>539.70000000000005</v>
      </c>
      <c r="F5285" s="99">
        <v>561</v>
      </c>
      <c r="G5285" s="59">
        <v>550.39</v>
      </c>
      <c r="H5285" s="61">
        <f t="shared" si="410"/>
        <v>550.36333333333334</v>
      </c>
      <c r="I5285" s="61">
        <f t="shared" si="411"/>
        <v>10.650025039094174</v>
      </c>
      <c r="J5285" s="61">
        <f t="shared" si="412"/>
        <v>1.9350898568389685</v>
      </c>
      <c r="K5285" s="61">
        <f t="shared" si="413"/>
        <v>550.36333333333334</v>
      </c>
    </row>
    <row r="5286" spans="1:11" x14ac:dyDescent="0.25">
      <c r="A5286" s="76">
        <f t="shared" si="414"/>
        <v>5281</v>
      </c>
      <c r="B5286" s="92" t="s">
        <v>7204</v>
      </c>
      <c r="C5286" s="94" t="s">
        <v>21581</v>
      </c>
      <c r="D5286" s="95" t="s">
        <v>2259</v>
      </c>
      <c r="E5286" s="96">
        <v>538.65</v>
      </c>
      <c r="F5286" s="99">
        <v>561</v>
      </c>
      <c r="G5286" s="59">
        <v>549.96</v>
      </c>
      <c r="H5286" s="61">
        <f t="shared" si="410"/>
        <v>549.87</v>
      </c>
      <c r="I5286" s="61">
        <f t="shared" si="411"/>
        <v>11.175271808774955</v>
      </c>
      <c r="J5286" s="61">
        <f t="shared" si="412"/>
        <v>2.0323479747531152</v>
      </c>
      <c r="K5286" s="61">
        <f t="shared" si="413"/>
        <v>549.87</v>
      </c>
    </row>
    <row r="5287" spans="1:11" x14ac:dyDescent="0.25">
      <c r="A5287" s="76">
        <f t="shared" si="414"/>
        <v>5282</v>
      </c>
      <c r="B5287" s="92" t="s">
        <v>7204</v>
      </c>
      <c r="C5287" s="94" t="s">
        <v>21582</v>
      </c>
      <c r="D5287" s="95" t="s">
        <v>2259</v>
      </c>
      <c r="E5287" s="96">
        <v>532.35</v>
      </c>
      <c r="F5287" s="99">
        <v>559</v>
      </c>
      <c r="G5287" s="59">
        <v>542.89</v>
      </c>
      <c r="H5287" s="61">
        <f t="shared" si="410"/>
        <v>544.74666666666656</v>
      </c>
      <c r="I5287" s="61">
        <f t="shared" si="411"/>
        <v>13.42166283786525</v>
      </c>
      <c r="J5287" s="61">
        <f t="shared" si="412"/>
        <v>2.4638356981591296</v>
      </c>
      <c r="K5287" s="61">
        <f t="shared" si="413"/>
        <v>544.74666666666656</v>
      </c>
    </row>
    <row r="5288" spans="1:11" x14ac:dyDescent="0.25">
      <c r="A5288" s="76">
        <f t="shared" si="414"/>
        <v>5283</v>
      </c>
      <c r="B5288" s="92" t="s">
        <v>7204</v>
      </c>
      <c r="C5288" s="94" t="s">
        <v>21583</v>
      </c>
      <c r="D5288" s="95" t="s">
        <v>2259</v>
      </c>
      <c r="E5288" s="96">
        <v>479.85</v>
      </c>
      <c r="F5288" s="99">
        <v>500</v>
      </c>
      <c r="G5288" s="59">
        <v>490.55</v>
      </c>
      <c r="H5288" s="61">
        <f t="shared" si="410"/>
        <v>490.13333333333338</v>
      </c>
      <c r="I5288" s="61">
        <f t="shared" si="411"/>
        <v>10.081459881055576</v>
      </c>
      <c r="J5288" s="61">
        <f t="shared" si="412"/>
        <v>2.0568810965156912</v>
      </c>
      <c r="K5288" s="61">
        <f t="shared" si="413"/>
        <v>490.13333333333338</v>
      </c>
    </row>
    <row r="5289" spans="1:11" x14ac:dyDescent="0.25">
      <c r="A5289" s="76">
        <f t="shared" si="414"/>
        <v>5284</v>
      </c>
      <c r="B5289" s="92" t="s">
        <v>7204</v>
      </c>
      <c r="C5289" s="94" t="s">
        <v>21584</v>
      </c>
      <c r="D5289" s="95" t="s">
        <v>2259</v>
      </c>
      <c r="E5289" s="96">
        <v>485.1</v>
      </c>
      <c r="F5289" s="99">
        <v>506</v>
      </c>
      <c r="G5289" s="59">
        <v>496.31</v>
      </c>
      <c r="H5289" s="61">
        <f t="shared" si="410"/>
        <v>495.80333333333334</v>
      </c>
      <c r="I5289" s="61">
        <f t="shared" si="411"/>
        <v>10.459208064348518</v>
      </c>
      <c r="J5289" s="61">
        <f t="shared" si="412"/>
        <v>2.1095477503207292</v>
      </c>
      <c r="K5289" s="61">
        <f t="shared" si="413"/>
        <v>495.80333333333334</v>
      </c>
    </row>
    <row r="5290" spans="1:11" x14ac:dyDescent="0.25">
      <c r="A5290" s="76">
        <f t="shared" si="414"/>
        <v>5285</v>
      </c>
      <c r="B5290" s="92" t="s">
        <v>7204</v>
      </c>
      <c r="C5290" s="94" t="s">
        <v>21585</v>
      </c>
      <c r="D5290" s="95" t="s">
        <v>2259</v>
      </c>
      <c r="E5290" s="96">
        <v>475.65</v>
      </c>
      <c r="F5290" s="99">
        <v>495</v>
      </c>
      <c r="G5290" s="59">
        <v>485.07</v>
      </c>
      <c r="H5290" s="61">
        <f t="shared" si="410"/>
        <v>485.24</v>
      </c>
      <c r="I5290" s="61">
        <f t="shared" si="411"/>
        <v>9.6761200902014561</v>
      </c>
      <c r="J5290" s="61">
        <f t="shared" si="412"/>
        <v>1.994089541299451</v>
      </c>
      <c r="K5290" s="61">
        <f t="shared" si="413"/>
        <v>485.24</v>
      </c>
    </row>
    <row r="5291" spans="1:11" x14ac:dyDescent="0.25">
      <c r="A5291" s="76">
        <f t="shared" si="414"/>
        <v>5286</v>
      </c>
      <c r="B5291" s="92" t="s">
        <v>7204</v>
      </c>
      <c r="C5291" s="94" t="s">
        <v>21586</v>
      </c>
      <c r="D5291" s="95" t="s">
        <v>2259</v>
      </c>
      <c r="E5291" s="96">
        <v>474.6</v>
      </c>
      <c r="F5291" s="99">
        <v>494</v>
      </c>
      <c r="G5291" s="59">
        <v>484.57</v>
      </c>
      <c r="H5291" s="61">
        <f t="shared" si="410"/>
        <v>484.39000000000004</v>
      </c>
      <c r="I5291" s="61">
        <f t="shared" si="411"/>
        <v>9.7012524964563092</v>
      </c>
      <c r="J5291" s="61">
        <f t="shared" si="412"/>
        <v>2.002777203587256</v>
      </c>
      <c r="K5291" s="61">
        <f t="shared" si="413"/>
        <v>484.39000000000004</v>
      </c>
    </row>
    <row r="5292" spans="1:11" x14ac:dyDescent="0.25">
      <c r="A5292" s="76">
        <f t="shared" si="414"/>
        <v>5287</v>
      </c>
      <c r="B5292" s="92" t="s">
        <v>7204</v>
      </c>
      <c r="C5292" s="94" t="s">
        <v>21587</v>
      </c>
      <c r="D5292" s="95" t="s">
        <v>2259</v>
      </c>
      <c r="E5292" s="96">
        <v>504</v>
      </c>
      <c r="F5292" s="99">
        <v>529</v>
      </c>
      <c r="G5292" s="59">
        <v>513.98</v>
      </c>
      <c r="H5292" s="61">
        <f t="shared" si="410"/>
        <v>515.66</v>
      </c>
      <c r="I5292" s="61">
        <f t="shared" si="411"/>
        <v>12.584387152340792</v>
      </c>
      <c r="J5292" s="61">
        <f t="shared" si="412"/>
        <v>2.4404427631270202</v>
      </c>
      <c r="K5292" s="61">
        <f t="shared" si="413"/>
        <v>515.66</v>
      </c>
    </row>
    <row r="5293" spans="1:11" x14ac:dyDescent="0.25">
      <c r="A5293" s="76">
        <f t="shared" si="414"/>
        <v>5288</v>
      </c>
      <c r="B5293" s="92" t="s">
        <v>7204</v>
      </c>
      <c r="C5293" s="94" t="s">
        <v>21588</v>
      </c>
      <c r="D5293" s="95" t="s">
        <v>2259</v>
      </c>
      <c r="E5293" s="96">
        <v>500.85</v>
      </c>
      <c r="F5293" s="99">
        <v>522</v>
      </c>
      <c r="G5293" s="59">
        <v>512.02</v>
      </c>
      <c r="H5293" s="61">
        <f t="shared" si="410"/>
        <v>511.62333333333328</v>
      </c>
      <c r="I5293" s="61">
        <f t="shared" si="411"/>
        <v>10.580578119050635</v>
      </c>
      <c r="J5293" s="61">
        <f t="shared" si="412"/>
        <v>2.0680405739347245</v>
      </c>
      <c r="K5293" s="61">
        <f t="shared" si="413"/>
        <v>511.62333333333328</v>
      </c>
    </row>
    <row r="5294" spans="1:11" x14ac:dyDescent="0.25">
      <c r="A5294" s="76">
        <f t="shared" si="414"/>
        <v>5289</v>
      </c>
      <c r="B5294" s="92" t="s">
        <v>7204</v>
      </c>
      <c r="C5294" s="94" t="s">
        <v>21589</v>
      </c>
      <c r="D5294" s="95" t="s">
        <v>2259</v>
      </c>
      <c r="E5294" s="96">
        <v>490.35</v>
      </c>
      <c r="F5294" s="99">
        <v>511</v>
      </c>
      <c r="G5294" s="59">
        <v>501.68</v>
      </c>
      <c r="H5294" s="61">
        <f t="shared" si="410"/>
        <v>501.01</v>
      </c>
      <c r="I5294" s="61">
        <f t="shared" si="411"/>
        <v>10.3412910219179</v>
      </c>
      <c r="J5294" s="61">
        <f t="shared" si="412"/>
        <v>2.0640887451184411</v>
      </c>
      <c r="K5294" s="61">
        <f t="shared" si="413"/>
        <v>501.01</v>
      </c>
    </row>
    <row r="5295" spans="1:11" x14ac:dyDescent="0.25">
      <c r="A5295" s="76">
        <f t="shared" si="414"/>
        <v>5290</v>
      </c>
      <c r="B5295" s="92" t="s">
        <v>7204</v>
      </c>
      <c r="C5295" s="94" t="s">
        <v>21590</v>
      </c>
      <c r="D5295" s="95" t="s">
        <v>2259</v>
      </c>
      <c r="E5295" s="96">
        <v>471.45</v>
      </c>
      <c r="F5295" s="99">
        <v>490</v>
      </c>
      <c r="G5295" s="59">
        <v>480.78</v>
      </c>
      <c r="H5295" s="61">
        <f t="shared" si="410"/>
        <v>480.74333333333334</v>
      </c>
      <c r="I5295" s="61">
        <f t="shared" si="411"/>
        <v>9.2750543574328148</v>
      </c>
      <c r="J5295" s="61">
        <f t="shared" si="412"/>
        <v>1.9293152321265292</v>
      </c>
      <c r="K5295" s="61">
        <f t="shared" si="413"/>
        <v>480.74333333333334</v>
      </c>
    </row>
    <row r="5296" spans="1:11" x14ac:dyDescent="0.25">
      <c r="A5296" s="76">
        <f t="shared" si="414"/>
        <v>5291</v>
      </c>
      <c r="B5296" s="92" t="s">
        <v>7204</v>
      </c>
      <c r="C5296" s="94" t="s">
        <v>21591</v>
      </c>
      <c r="D5296" s="95" t="s">
        <v>2259</v>
      </c>
      <c r="E5296" s="96">
        <v>468.3</v>
      </c>
      <c r="F5296" s="99">
        <v>488</v>
      </c>
      <c r="G5296" s="59">
        <v>478.13</v>
      </c>
      <c r="H5296" s="61">
        <f t="shared" si="410"/>
        <v>478.14333333333326</v>
      </c>
      <c r="I5296" s="61">
        <f t="shared" si="411"/>
        <v>9.8500067681871784</v>
      </c>
      <c r="J5296" s="61">
        <f t="shared" si="412"/>
        <v>2.0600531433783131</v>
      </c>
      <c r="K5296" s="61">
        <f t="shared" si="413"/>
        <v>478.14333333333326</v>
      </c>
    </row>
    <row r="5297" spans="1:11" x14ac:dyDescent="0.25">
      <c r="A5297" s="76">
        <f t="shared" si="414"/>
        <v>5292</v>
      </c>
      <c r="B5297" s="92" t="s">
        <v>7204</v>
      </c>
      <c r="C5297" s="94" t="s">
        <v>21592</v>
      </c>
      <c r="D5297" s="95" t="s">
        <v>2259</v>
      </c>
      <c r="E5297" s="96">
        <v>457.8</v>
      </c>
      <c r="F5297" s="99">
        <v>481</v>
      </c>
      <c r="G5297" s="59">
        <v>466.86</v>
      </c>
      <c r="H5297" s="61">
        <f t="shared" si="410"/>
        <v>468.55333333333328</v>
      </c>
      <c r="I5297" s="61">
        <f t="shared" si="411"/>
        <v>11.692327968943276</v>
      </c>
      <c r="J5297" s="61">
        <f t="shared" si="412"/>
        <v>2.4954102632805824</v>
      </c>
      <c r="K5297" s="61">
        <f t="shared" si="413"/>
        <v>468.55333333333328</v>
      </c>
    </row>
    <row r="5298" spans="1:11" x14ac:dyDescent="0.25">
      <c r="A5298" s="76">
        <f t="shared" si="414"/>
        <v>5293</v>
      </c>
      <c r="B5298" s="92" t="s">
        <v>7204</v>
      </c>
      <c r="C5298" s="94" t="s">
        <v>21593</v>
      </c>
      <c r="D5298" s="95" t="s">
        <v>2259</v>
      </c>
      <c r="E5298" s="96">
        <v>455.7</v>
      </c>
      <c r="F5298" s="99">
        <v>475</v>
      </c>
      <c r="G5298" s="59">
        <v>465.86</v>
      </c>
      <c r="H5298" s="61">
        <f t="shared" si="410"/>
        <v>465.52</v>
      </c>
      <c r="I5298" s="61">
        <f t="shared" si="411"/>
        <v>9.6544911828640725</v>
      </c>
      <c r="J5298" s="61">
        <f t="shared" si="412"/>
        <v>2.0739154457089004</v>
      </c>
      <c r="K5298" s="61">
        <f t="shared" si="413"/>
        <v>465.52</v>
      </c>
    </row>
    <row r="5299" spans="1:11" x14ac:dyDescent="0.25">
      <c r="A5299" s="76">
        <f t="shared" si="414"/>
        <v>5294</v>
      </c>
      <c r="B5299" s="92" t="s">
        <v>7204</v>
      </c>
      <c r="C5299" s="94" t="s">
        <v>21594</v>
      </c>
      <c r="D5299" s="95" t="s">
        <v>2259</v>
      </c>
      <c r="E5299" s="96">
        <v>453.6</v>
      </c>
      <c r="F5299" s="99">
        <v>473</v>
      </c>
      <c r="G5299" s="59">
        <v>464.08</v>
      </c>
      <c r="H5299" s="61">
        <f t="shared" si="410"/>
        <v>463.56</v>
      </c>
      <c r="I5299" s="61">
        <f t="shared" si="411"/>
        <v>9.7104479814270039</v>
      </c>
      <c r="J5299" s="61">
        <f t="shared" si="412"/>
        <v>2.0947553674663482</v>
      </c>
      <c r="K5299" s="61">
        <f t="shared" si="413"/>
        <v>463.56</v>
      </c>
    </row>
    <row r="5300" spans="1:11" x14ac:dyDescent="0.25">
      <c r="A5300" s="76">
        <f t="shared" si="414"/>
        <v>5295</v>
      </c>
      <c r="B5300" s="92" t="s">
        <v>7204</v>
      </c>
      <c r="C5300" s="94" t="s">
        <v>21595</v>
      </c>
      <c r="D5300" s="95" t="s">
        <v>2259</v>
      </c>
      <c r="E5300" s="96">
        <v>864.15</v>
      </c>
      <c r="F5300" s="99">
        <v>899</v>
      </c>
      <c r="G5300" s="59">
        <v>881.26</v>
      </c>
      <c r="H5300" s="61">
        <f t="shared" si="410"/>
        <v>881.46999999999991</v>
      </c>
      <c r="I5300" s="61">
        <f t="shared" si="411"/>
        <v>17.425949041587387</v>
      </c>
      <c r="J5300" s="61">
        <f t="shared" si="412"/>
        <v>1.9769191284544443</v>
      </c>
      <c r="K5300" s="61">
        <f t="shared" si="413"/>
        <v>881.46999999999991</v>
      </c>
    </row>
    <row r="5301" spans="1:11" x14ac:dyDescent="0.25">
      <c r="A5301" s="76">
        <f t="shared" si="414"/>
        <v>5296</v>
      </c>
      <c r="B5301" s="92" t="s">
        <v>7204</v>
      </c>
      <c r="C5301" s="94" t="s">
        <v>21596</v>
      </c>
      <c r="D5301" s="95" t="s">
        <v>2259</v>
      </c>
      <c r="E5301" s="96">
        <v>602.70000000000005</v>
      </c>
      <c r="F5301" s="99">
        <v>627</v>
      </c>
      <c r="G5301" s="59">
        <v>615.36</v>
      </c>
      <c r="H5301" s="61">
        <f t="shared" si="410"/>
        <v>615.02</v>
      </c>
      <c r="I5301" s="61">
        <f t="shared" si="411"/>
        <v>12.153567377523336</v>
      </c>
      <c r="J5301" s="61">
        <f t="shared" si="412"/>
        <v>1.9761255532378355</v>
      </c>
      <c r="K5301" s="61">
        <f t="shared" si="413"/>
        <v>615.02</v>
      </c>
    </row>
    <row r="5302" spans="1:11" x14ac:dyDescent="0.25">
      <c r="A5302" s="76">
        <f t="shared" si="414"/>
        <v>5297</v>
      </c>
      <c r="B5302" s="92" t="s">
        <v>7204</v>
      </c>
      <c r="C5302" s="94" t="s">
        <v>21597</v>
      </c>
      <c r="D5302" s="95" t="s">
        <v>2259</v>
      </c>
      <c r="E5302" s="96">
        <v>602.70000000000005</v>
      </c>
      <c r="F5302" s="99">
        <v>633</v>
      </c>
      <c r="G5302" s="59">
        <v>614.63</v>
      </c>
      <c r="H5302" s="61">
        <f t="shared" si="410"/>
        <v>616.77666666666664</v>
      </c>
      <c r="I5302" s="61">
        <f t="shared" si="411"/>
        <v>15.263637617990435</v>
      </c>
      <c r="J5302" s="61">
        <f t="shared" si="412"/>
        <v>2.474743037943032</v>
      </c>
      <c r="K5302" s="61">
        <f t="shared" si="413"/>
        <v>616.77666666666664</v>
      </c>
    </row>
    <row r="5303" spans="1:11" x14ac:dyDescent="0.25">
      <c r="A5303" s="76">
        <f t="shared" si="414"/>
        <v>5298</v>
      </c>
      <c r="B5303" s="92" t="s">
        <v>7204</v>
      </c>
      <c r="C5303" s="94" t="s">
        <v>21598</v>
      </c>
      <c r="D5303" s="95" t="s">
        <v>2259</v>
      </c>
      <c r="E5303" s="96">
        <v>615.29999999999995</v>
      </c>
      <c r="F5303" s="99">
        <v>641</v>
      </c>
      <c r="G5303" s="59">
        <v>629.02</v>
      </c>
      <c r="H5303" s="61">
        <f t="shared" si="410"/>
        <v>628.43999999999994</v>
      </c>
      <c r="I5303" s="61">
        <f t="shared" si="411"/>
        <v>12.859813373451443</v>
      </c>
      <c r="J5303" s="61">
        <f t="shared" si="412"/>
        <v>2.0463072645680489</v>
      </c>
      <c r="K5303" s="61">
        <f t="shared" si="413"/>
        <v>628.43999999999994</v>
      </c>
    </row>
    <row r="5304" spans="1:11" x14ac:dyDescent="0.25">
      <c r="A5304" s="76">
        <f t="shared" si="414"/>
        <v>5299</v>
      </c>
      <c r="B5304" s="92" t="s">
        <v>7204</v>
      </c>
      <c r="C5304" s="94" t="s">
        <v>21599</v>
      </c>
      <c r="D5304" s="95" t="s">
        <v>2259</v>
      </c>
      <c r="E5304" s="96">
        <v>594.29999999999995</v>
      </c>
      <c r="F5304" s="99">
        <v>620</v>
      </c>
      <c r="G5304" s="59">
        <v>608.03</v>
      </c>
      <c r="H5304" s="61">
        <f t="shared" ref="H5304:H5367" si="415">AVERAGE(E5304:G5304)</f>
        <v>607.44333333333327</v>
      </c>
      <c r="I5304" s="61">
        <f t="shared" ref="I5304:I5367" si="416">SQRT(((SUM((POWER(G5304-H5304,2)),(POWER(F5304-H5304,2)),(POWER(E5304-H5304,2)))/(COLUMNS(E5304:G5304)-1))))</f>
        <v>12.860040176194394</v>
      </c>
      <c r="J5304" s="61">
        <f t="shared" ref="J5304:J5367" si="417">I5304/H5304*100</f>
        <v>2.1170765189939904</v>
      </c>
      <c r="K5304" s="61">
        <f t="shared" ref="K5304:K5367" si="418">H5304</f>
        <v>607.44333333333327</v>
      </c>
    </row>
    <row r="5305" spans="1:11" x14ac:dyDescent="0.25">
      <c r="A5305" s="76">
        <f t="shared" si="414"/>
        <v>5300</v>
      </c>
      <c r="B5305" s="92" t="s">
        <v>7204</v>
      </c>
      <c r="C5305" s="94" t="s">
        <v>21600</v>
      </c>
      <c r="D5305" s="95" t="s">
        <v>2259</v>
      </c>
      <c r="E5305" s="96">
        <v>588</v>
      </c>
      <c r="F5305" s="99">
        <v>611</v>
      </c>
      <c r="G5305" s="59">
        <v>599.64</v>
      </c>
      <c r="H5305" s="61">
        <f t="shared" si="415"/>
        <v>599.54666666666662</v>
      </c>
      <c r="I5305" s="61">
        <f t="shared" si="416"/>
        <v>11.500284054462886</v>
      </c>
      <c r="J5305" s="61">
        <f t="shared" si="417"/>
        <v>1.9181632880058634</v>
      </c>
      <c r="K5305" s="61">
        <f t="shared" si="418"/>
        <v>599.54666666666662</v>
      </c>
    </row>
    <row r="5306" spans="1:11" x14ac:dyDescent="0.25">
      <c r="A5306" s="76">
        <f t="shared" si="414"/>
        <v>5301</v>
      </c>
      <c r="B5306" s="92" t="s">
        <v>7204</v>
      </c>
      <c r="C5306" s="94" t="s">
        <v>21601</v>
      </c>
      <c r="D5306" s="95" t="s">
        <v>2259</v>
      </c>
      <c r="E5306" s="96">
        <v>691.95</v>
      </c>
      <c r="F5306" s="99">
        <v>720</v>
      </c>
      <c r="G5306" s="59">
        <v>706.48</v>
      </c>
      <c r="H5306" s="61">
        <f t="shared" si="415"/>
        <v>706.14333333333343</v>
      </c>
      <c r="I5306" s="61">
        <f t="shared" si="416"/>
        <v>14.028030272755071</v>
      </c>
      <c r="J5306" s="61">
        <f t="shared" si="417"/>
        <v>1.9865698096356834</v>
      </c>
      <c r="K5306" s="61">
        <f t="shared" si="418"/>
        <v>706.14333333333343</v>
      </c>
    </row>
    <row r="5307" spans="1:11" x14ac:dyDescent="0.25">
      <c r="A5307" s="76">
        <f t="shared" si="414"/>
        <v>5302</v>
      </c>
      <c r="B5307" s="92" t="s">
        <v>7204</v>
      </c>
      <c r="C5307" s="94" t="s">
        <v>21602</v>
      </c>
      <c r="D5307" s="95" t="s">
        <v>2259</v>
      </c>
      <c r="E5307" s="96">
        <v>694.05</v>
      </c>
      <c r="F5307" s="99">
        <v>729</v>
      </c>
      <c r="G5307" s="59">
        <v>707.79</v>
      </c>
      <c r="H5307" s="61">
        <f t="shared" si="415"/>
        <v>710.28000000000009</v>
      </c>
      <c r="I5307" s="61">
        <f t="shared" si="416"/>
        <v>17.607546677490333</v>
      </c>
      <c r="J5307" s="61">
        <f t="shared" si="417"/>
        <v>2.4789585343090512</v>
      </c>
      <c r="K5307" s="61">
        <f t="shared" si="418"/>
        <v>710.28000000000009</v>
      </c>
    </row>
    <row r="5308" spans="1:11" x14ac:dyDescent="0.25">
      <c r="A5308" s="76">
        <f t="shared" si="414"/>
        <v>5303</v>
      </c>
      <c r="B5308" s="92" t="s">
        <v>7204</v>
      </c>
      <c r="C5308" s="94" t="s">
        <v>21603</v>
      </c>
      <c r="D5308" s="95" t="s">
        <v>2259</v>
      </c>
      <c r="E5308" s="96">
        <v>712.95</v>
      </c>
      <c r="F5308" s="99">
        <v>743</v>
      </c>
      <c r="G5308" s="59">
        <v>728.85</v>
      </c>
      <c r="H5308" s="61">
        <f t="shared" si="415"/>
        <v>728.26666666666677</v>
      </c>
      <c r="I5308" s="61">
        <f t="shared" si="416"/>
        <v>15.033490390901664</v>
      </c>
      <c r="J5308" s="61">
        <f t="shared" si="417"/>
        <v>2.0642837409696533</v>
      </c>
      <c r="K5308" s="61">
        <f t="shared" si="418"/>
        <v>728.26666666666677</v>
      </c>
    </row>
    <row r="5309" spans="1:11" x14ac:dyDescent="0.25">
      <c r="A5309" s="76">
        <f t="shared" si="414"/>
        <v>5304</v>
      </c>
      <c r="B5309" s="92" t="s">
        <v>7204</v>
      </c>
      <c r="C5309" s="94" t="s">
        <v>21604</v>
      </c>
      <c r="D5309" s="95" t="s">
        <v>2259</v>
      </c>
      <c r="E5309" s="96">
        <v>707.7</v>
      </c>
      <c r="F5309" s="99">
        <v>738</v>
      </c>
      <c r="G5309" s="59">
        <v>724.05</v>
      </c>
      <c r="H5309" s="61">
        <f t="shared" si="415"/>
        <v>723.25</v>
      </c>
      <c r="I5309" s="61">
        <f t="shared" si="416"/>
        <v>15.165833310438279</v>
      </c>
      <c r="J5309" s="61">
        <f t="shared" si="417"/>
        <v>2.0969005614155933</v>
      </c>
      <c r="K5309" s="61">
        <f t="shared" si="418"/>
        <v>723.25</v>
      </c>
    </row>
    <row r="5310" spans="1:11" x14ac:dyDescent="0.25">
      <c r="A5310" s="76">
        <f t="shared" si="414"/>
        <v>5305</v>
      </c>
      <c r="B5310" s="92" t="s">
        <v>7204</v>
      </c>
      <c r="C5310" s="94" t="s">
        <v>21605</v>
      </c>
      <c r="D5310" s="95" t="s">
        <v>2259</v>
      </c>
      <c r="E5310" s="96">
        <v>670.95</v>
      </c>
      <c r="F5310" s="99">
        <v>698</v>
      </c>
      <c r="G5310" s="59">
        <v>684.23</v>
      </c>
      <c r="H5310" s="61">
        <f t="shared" si="415"/>
        <v>684.39333333333343</v>
      </c>
      <c r="I5310" s="61">
        <f t="shared" si="416"/>
        <v>13.525739659380285</v>
      </c>
      <c r="J5310" s="61">
        <f t="shared" si="417"/>
        <v>1.9763108435763475</v>
      </c>
      <c r="K5310" s="61">
        <f t="shared" si="418"/>
        <v>684.39333333333343</v>
      </c>
    </row>
    <row r="5311" spans="1:11" x14ac:dyDescent="0.25">
      <c r="A5311" s="76">
        <f t="shared" si="414"/>
        <v>5306</v>
      </c>
      <c r="B5311" s="92" t="s">
        <v>7204</v>
      </c>
      <c r="C5311" s="94" t="s">
        <v>21606</v>
      </c>
      <c r="D5311" s="95" t="s">
        <v>2259</v>
      </c>
      <c r="E5311" s="96">
        <v>665.7</v>
      </c>
      <c r="F5311" s="99">
        <v>693</v>
      </c>
      <c r="G5311" s="59">
        <v>679.68</v>
      </c>
      <c r="H5311" s="61">
        <f t="shared" si="415"/>
        <v>679.46</v>
      </c>
      <c r="I5311" s="61">
        <f t="shared" si="416"/>
        <v>13.651329605573201</v>
      </c>
      <c r="J5311" s="61">
        <f t="shared" si="417"/>
        <v>2.0091439680883645</v>
      </c>
      <c r="K5311" s="61">
        <f t="shared" si="418"/>
        <v>679.46</v>
      </c>
    </row>
    <row r="5312" spans="1:11" x14ac:dyDescent="0.25">
      <c r="A5312" s="76">
        <f t="shared" si="414"/>
        <v>5307</v>
      </c>
      <c r="B5312" s="92" t="s">
        <v>7204</v>
      </c>
      <c r="C5312" s="94" t="s">
        <v>21607</v>
      </c>
      <c r="D5312" s="95" t="s">
        <v>2259</v>
      </c>
      <c r="E5312" s="96">
        <v>658.35</v>
      </c>
      <c r="F5312" s="99">
        <v>691</v>
      </c>
      <c r="G5312" s="59">
        <v>671.39</v>
      </c>
      <c r="H5312" s="61">
        <f t="shared" si="415"/>
        <v>673.57999999999993</v>
      </c>
      <c r="I5312" s="61">
        <f t="shared" si="416"/>
        <v>16.434801489522155</v>
      </c>
      <c r="J5312" s="61">
        <f t="shared" si="417"/>
        <v>2.4399182709584841</v>
      </c>
      <c r="K5312" s="61">
        <f t="shared" si="418"/>
        <v>673.57999999999993</v>
      </c>
    </row>
    <row r="5313" spans="1:11" x14ac:dyDescent="0.25">
      <c r="A5313" s="76">
        <f t="shared" si="414"/>
        <v>5308</v>
      </c>
      <c r="B5313" s="92" t="s">
        <v>7204</v>
      </c>
      <c r="C5313" s="94" t="s">
        <v>21608</v>
      </c>
      <c r="D5313" s="95" t="s">
        <v>2259</v>
      </c>
      <c r="E5313" s="96">
        <v>641.54999999999995</v>
      </c>
      <c r="F5313" s="99">
        <v>669</v>
      </c>
      <c r="G5313" s="59">
        <v>655.86</v>
      </c>
      <c r="H5313" s="61">
        <f t="shared" si="415"/>
        <v>655.46999999999991</v>
      </c>
      <c r="I5313" s="61">
        <f t="shared" si="416"/>
        <v>13.729155108745791</v>
      </c>
      <c r="J5313" s="61">
        <f t="shared" si="417"/>
        <v>2.0945512546334375</v>
      </c>
      <c r="K5313" s="61">
        <f t="shared" si="418"/>
        <v>655.46999999999991</v>
      </c>
    </row>
    <row r="5314" spans="1:11" x14ac:dyDescent="0.25">
      <c r="A5314" s="76">
        <f t="shared" si="414"/>
        <v>5309</v>
      </c>
      <c r="B5314" s="92" t="s">
        <v>7204</v>
      </c>
      <c r="C5314" s="94" t="s">
        <v>21609</v>
      </c>
      <c r="D5314" s="95" t="s">
        <v>2259</v>
      </c>
      <c r="E5314" s="96">
        <v>5008.5</v>
      </c>
      <c r="F5314" s="99">
        <v>5224</v>
      </c>
      <c r="G5314" s="59">
        <v>5124.2</v>
      </c>
      <c r="H5314" s="61">
        <f t="shared" si="415"/>
        <v>5118.9000000000005</v>
      </c>
      <c r="I5314" s="61">
        <f t="shared" si="416"/>
        <v>107.84771671203799</v>
      </c>
      <c r="J5314" s="61">
        <f t="shared" si="417"/>
        <v>2.1068533613088354</v>
      </c>
      <c r="K5314" s="61">
        <f t="shared" si="418"/>
        <v>5118.9000000000005</v>
      </c>
    </row>
    <row r="5315" spans="1:11" x14ac:dyDescent="0.25">
      <c r="A5315" s="76">
        <f t="shared" si="414"/>
        <v>5310</v>
      </c>
      <c r="B5315" s="92" t="s">
        <v>7204</v>
      </c>
      <c r="C5315" s="94" t="s">
        <v>21610</v>
      </c>
      <c r="D5315" s="95" t="s">
        <v>2259</v>
      </c>
      <c r="E5315" s="96">
        <v>958.65</v>
      </c>
      <c r="F5315" s="99">
        <v>997</v>
      </c>
      <c r="G5315" s="59">
        <v>977.63</v>
      </c>
      <c r="H5315" s="61">
        <f t="shared" si="415"/>
        <v>977.7600000000001</v>
      </c>
      <c r="I5315" s="61">
        <f t="shared" si="416"/>
        <v>19.175330505626246</v>
      </c>
      <c r="J5315" s="61">
        <f t="shared" si="417"/>
        <v>1.9611490044209461</v>
      </c>
      <c r="K5315" s="61">
        <f t="shared" si="418"/>
        <v>977.7600000000001</v>
      </c>
    </row>
    <row r="5316" spans="1:11" x14ac:dyDescent="0.25">
      <c r="A5316" s="76">
        <f t="shared" si="414"/>
        <v>5311</v>
      </c>
      <c r="B5316" s="92" t="s">
        <v>7204</v>
      </c>
      <c r="C5316" s="94" t="s">
        <v>21611</v>
      </c>
      <c r="D5316" s="95" t="s">
        <v>2259</v>
      </c>
      <c r="E5316" s="96">
        <v>457.8</v>
      </c>
      <c r="F5316" s="99">
        <v>477</v>
      </c>
      <c r="G5316" s="59">
        <v>467.41</v>
      </c>
      <c r="H5316" s="61">
        <f t="shared" si="415"/>
        <v>467.40333333333336</v>
      </c>
      <c r="I5316" s="61">
        <f t="shared" si="416"/>
        <v>9.6000017361109489</v>
      </c>
      <c r="J5316" s="61">
        <f t="shared" si="417"/>
        <v>2.0539009997313418</v>
      </c>
      <c r="K5316" s="61">
        <f t="shared" si="418"/>
        <v>467.40333333333336</v>
      </c>
    </row>
    <row r="5317" spans="1:11" x14ac:dyDescent="0.25">
      <c r="A5317" s="76">
        <f t="shared" si="414"/>
        <v>5312</v>
      </c>
      <c r="B5317" s="92" t="s">
        <v>7204</v>
      </c>
      <c r="C5317" s="94" t="s">
        <v>21612</v>
      </c>
      <c r="D5317" s="95" t="s">
        <v>2259</v>
      </c>
      <c r="E5317" s="96">
        <v>4879.3500000000004</v>
      </c>
      <c r="F5317" s="99">
        <v>5122</v>
      </c>
      <c r="G5317" s="59">
        <v>4975.96</v>
      </c>
      <c r="H5317" s="61">
        <f t="shared" si="415"/>
        <v>4992.4366666666674</v>
      </c>
      <c r="I5317" s="61">
        <f t="shared" si="416"/>
        <v>122.16122966528002</v>
      </c>
      <c r="J5317" s="61">
        <f t="shared" si="417"/>
        <v>2.4469259766663041</v>
      </c>
      <c r="K5317" s="61">
        <f t="shared" si="418"/>
        <v>4992.4366666666674</v>
      </c>
    </row>
    <row r="5318" spans="1:11" x14ac:dyDescent="0.25">
      <c r="A5318" s="76">
        <f t="shared" si="414"/>
        <v>5313</v>
      </c>
      <c r="B5318" s="92" t="s">
        <v>7204</v>
      </c>
      <c r="C5318" s="94" t="s">
        <v>21613</v>
      </c>
      <c r="D5318" s="95" t="s">
        <v>2259</v>
      </c>
      <c r="E5318" s="96">
        <v>4517.1000000000004</v>
      </c>
      <c r="F5318" s="99">
        <v>4708</v>
      </c>
      <c r="G5318" s="59">
        <v>4617.83</v>
      </c>
      <c r="H5318" s="61">
        <f t="shared" si="415"/>
        <v>4614.3100000000004</v>
      </c>
      <c r="I5318" s="61">
        <f t="shared" si="416"/>
        <v>95.4986664828361</v>
      </c>
      <c r="J5318" s="61">
        <f t="shared" si="417"/>
        <v>2.0696196502366786</v>
      </c>
      <c r="K5318" s="61">
        <f t="shared" si="418"/>
        <v>4614.3100000000004</v>
      </c>
    </row>
    <row r="5319" spans="1:11" x14ac:dyDescent="0.25">
      <c r="A5319" s="76">
        <f t="shared" si="414"/>
        <v>5314</v>
      </c>
      <c r="B5319" s="92" t="s">
        <v>7204</v>
      </c>
      <c r="C5319" s="94" t="s">
        <v>21614</v>
      </c>
      <c r="D5319" s="95" t="s">
        <v>2259</v>
      </c>
      <c r="E5319" s="96">
        <v>9102.4500000000007</v>
      </c>
      <c r="F5319" s="99">
        <v>9495</v>
      </c>
      <c r="G5319" s="59">
        <v>9312.7199999999993</v>
      </c>
      <c r="H5319" s="61">
        <f t="shared" si="415"/>
        <v>9303.39</v>
      </c>
      <c r="I5319" s="61">
        <f t="shared" si="416"/>
        <v>196.4412438873259</v>
      </c>
      <c r="J5319" s="61">
        <f t="shared" si="417"/>
        <v>2.1115017631994992</v>
      </c>
      <c r="K5319" s="61">
        <f t="shared" si="418"/>
        <v>9303.39</v>
      </c>
    </row>
    <row r="5320" spans="1:11" x14ac:dyDescent="0.25">
      <c r="A5320" s="76">
        <f t="shared" ref="A5320:A5383" si="419">A5319+1</f>
        <v>5315</v>
      </c>
      <c r="B5320" s="92" t="s">
        <v>7204</v>
      </c>
      <c r="C5320" s="94" t="s">
        <v>21615</v>
      </c>
      <c r="D5320" s="95" t="s">
        <v>2259</v>
      </c>
      <c r="E5320" s="96">
        <v>1365</v>
      </c>
      <c r="F5320" s="99">
        <v>1419</v>
      </c>
      <c r="G5320" s="59">
        <v>1392.03</v>
      </c>
      <c r="H5320" s="61">
        <f t="shared" si="415"/>
        <v>1392.01</v>
      </c>
      <c r="I5320" s="61">
        <f t="shared" si="416"/>
        <v>27.000005555554981</v>
      </c>
      <c r="J5320" s="61">
        <f t="shared" si="417"/>
        <v>1.9396416373125898</v>
      </c>
      <c r="K5320" s="61">
        <f t="shared" si="418"/>
        <v>1392.01</v>
      </c>
    </row>
    <row r="5321" spans="1:11" x14ac:dyDescent="0.25">
      <c r="A5321" s="76">
        <f t="shared" si="419"/>
        <v>5316</v>
      </c>
      <c r="B5321" s="92" t="s">
        <v>7205</v>
      </c>
      <c r="C5321" s="94" t="s">
        <v>21616</v>
      </c>
      <c r="D5321" s="95" t="s">
        <v>2259</v>
      </c>
      <c r="E5321" s="96">
        <v>157199.70000000001</v>
      </c>
      <c r="F5321" s="99">
        <v>163645</v>
      </c>
      <c r="G5321" s="59">
        <v>160500.89000000001</v>
      </c>
      <c r="H5321" s="61">
        <f t="shared" si="415"/>
        <v>160448.53</v>
      </c>
      <c r="I5321" s="61">
        <f t="shared" si="416"/>
        <v>3222.9690038379149</v>
      </c>
      <c r="J5321" s="61">
        <f t="shared" si="417"/>
        <v>2.0087245447732771</v>
      </c>
      <c r="K5321" s="61">
        <f t="shared" si="418"/>
        <v>160448.53</v>
      </c>
    </row>
    <row r="5322" spans="1:11" x14ac:dyDescent="0.25">
      <c r="A5322" s="76">
        <f t="shared" si="419"/>
        <v>5317</v>
      </c>
      <c r="B5322" s="92" t="s">
        <v>7205</v>
      </c>
      <c r="C5322" s="94" t="s">
        <v>21617</v>
      </c>
      <c r="D5322" s="95" t="s">
        <v>2259</v>
      </c>
      <c r="E5322" s="96">
        <v>4333.3500000000004</v>
      </c>
      <c r="F5322" s="99">
        <v>4549</v>
      </c>
      <c r="G5322" s="59">
        <v>4419.1499999999996</v>
      </c>
      <c r="H5322" s="61">
        <f t="shared" si="415"/>
        <v>4433.833333333333</v>
      </c>
      <c r="I5322" s="61">
        <f t="shared" si="416"/>
        <v>108.57223785725937</v>
      </c>
      <c r="J5322" s="61">
        <f t="shared" si="417"/>
        <v>2.4487216747868898</v>
      </c>
      <c r="K5322" s="61">
        <f t="shared" si="418"/>
        <v>4433.833333333333</v>
      </c>
    </row>
    <row r="5323" spans="1:11" x14ac:dyDescent="0.25">
      <c r="A5323" s="76">
        <f t="shared" si="419"/>
        <v>5318</v>
      </c>
      <c r="B5323" s="92" t="s">
        <v>7204</v>
      </c>
      <c r="C5323" s="94" t="s">
        <v>21618</v>
      </c>
      <c r="D5323" s="95" t="s">
        <v>2259</v>
      </c>
      <c r="E5323" s="96">
        <v>2013.9</v>
      </c>
      <c r="F5323" s="99">
        <v>2099</v>
      </c>
      <c r="G5323" s="59">
        <v>2058.81</v>
      </c>
      <c r="H5323" s="61">
        <f t="shared" si="415"/>
        <v>2057.2366666666662</v>
      </c>
      <c r="I5323" s="61">
        <f t="shared" si="416"/>
        <v>42.571810313085457</v>
      </c>
      <c r="J5323" s="61">
        <f t="shared" si="417"/>
        <v>2.0693686342886557</v>
      </c>
      <c r="K5323" s="61">
        <f t="shared" si="418"/>
        <v>2057.2366666666662</v>
      </c>
    </row>
    <row r="5324" spans="1:11" x14ac:dyDescent="0.25">
      <c r="A5324" s="76">
        <f t="shared" si="419"/>
        <v>5319</v>
      </c>
      <c r="B5324" s="92" t="s">
        <v>7204</v>
      </c>
      <c r="C5324" s="94" t="s">
        <v>21619</v>
      </c>
      <c r="D5324" s="95" t="s">
        <v>2259</v>
      </c>
      <c r="E5324" s="96">
        <v>6114.15</v>
      </c>
      <c r="F5324" s="99">
        <v>6378</v>
      </c>
      <c r="G5324" s="59">
        <v>6255.39</v>
      </c>
      <c r="H5324" s="61">
        <f t="shared" si="415"/>
        <v>6249.18</v>
      </c>
      <c r="I5324" s="61">
        <f t="shared" si="416"/>
        <v>132.03457388123783</v>
      </c>
      <c r="J5324" s="61">
        <f t="shared" si="417"/>
        <v>2.1128303854463759</v>
      </c>
      <c r="K5324" s="61">
        <f t="shared" si="418"/>
        <v>6249.18</v>
      </c>
    </row>
    <row r="5325" spans="1:11" x14ac:dyDescent="0.25">
      <c r="A5325" s="76">
        <f t="shared" si="419"/>
        <v>5320</v>
      </c>
      <c r="B5325" s="92" t="s">
        <v>7204</v>
      </c>
      <c r="C5325" s="94" t="s">
        <v>21620</v>
      </c>
      <c r="D5325" s="95" t="s">
        <v>2259</v>
      </c>
      <c r="E5325" s="96">
        <v>6114.15</v>
      </c>
      <c r="F5325" s="99">
        <v>6357</v>
      </c>
      <c r="G5325" s="59">
        <v>6235.21</v>
      </c>
      <c r="H5325" s="61">
        <f t="shared" si="415"/>
        <v>6235.4533333333338</v>
      </c>
      <c r="I5325" s="61">
        <f t="shared" si="416"/>
        <v>121.42518286308396</v>
      </c>
      <c r="J5325" s="61">
        <f t="shared" si="417"/>
        <v>1.9473352837711444</v>
      </c>
      <c r="K5325" s="61">
        <f t="shared" si="418"/>
        <v>6235.4533333333338</v>
      </c>
    </row>
    <row r="5326" spans="1:11" x14ac:dyDescent="0.25">
      <c r="A5326" s="76">
        <f t="shared" si="419"/>
        <v>5321</v>
      </c>
      <c r="B5326" s="92" t="s">
        <v>7205</v>
      </c>
      <c r="C5326" s="94" t="s">
        <v>21621</v>
      </c>
      <c r="D5326" s="95" t="s">
        <v>2259</v>
      </c>
      <c r="E5326" s="96">
        <v>1409.1</v>
      </c>
      <c r="F5326" s="99">
        <v>1467</v>
      </c>
      <c r="G5326" s="59">
        <v>1438.69</v>
      </c>
      <c r="H5326" s="61">
        <f t="shared" si="415"/>
        <v>1438.2633333333333</v>
      </c>
      <c r="I5326" s="61">
        <f t="shared" si="416"/>
        <v>28.952357992628787</v>
      </c>
      <c r="J5326" s="61">
        <f t="shared" si="417"/>
        <v>2.0130081412510541</v>
      </c>
      <c r="K5326" s="61">
        <f t="shared" si="418"/>
        <v>1438.2633333333333</v>
      </c>
    </row>
    <row r="5327" spans="1:11" x14ac:dyDescent="0.25">
      <c r="A5327" s="76">
        <f t="shared" si="419"/>
        <v>5322</v>
      </c>
      <c r="B5327" s="92" t="s">
        <v>7205</v>
      </c>
      <c r="C5327" s="94" t="s">
        <v>21622</v>
      </c>
      <c r="D5327" s="95" t="s">
        <v>2259</v>
      </c>
      <c r="E5327" s="96">
        <v>4065.6</v>
      </c>
      <c r="F5327" s="99">
        <v>4268</v>
      </c>
      <c r="G5327" s="59">
        <v>4146.1000000000004</v>
      </c>
      <c r="H5327" s="61">
        <f t="shared" si="415"/>
        <v>4159.9000000000005</v>
      </c>
      <c r="I5327" s="61">
        <f t="shared" si="416"/>
        <v>101.90323841762834</v>
      </c>
      <c r="J5327" s="61">
        <f t="shared" si="417"/>
        <v>2.4496559633074915</v>
      </c>
      <c r="K5327" s="61">
        <f t="shared" si="418"/>
        <v>4159.9000000000005</v>
      </c>
    </row>
    <row r="5328" spans="1:11" x14ac:dyDescent="0.25">
      <c r="A5328" s="76">
        <f t="shared" si="419"/>
        <v>5323</v>
      </c>
      <c r="B5328" s="92" t="s">
        <v>7205</v>
      </c>
      <c r="C5328" s="94" t="s">
        <v>21623</v>
      </c>
      <c r="D5328" s="95" t="s">
        <v>2259</v>
      </c>
      <c r="E5328" s="96">
        <v>4476.1499999999996</v>
      </c>
      <c r="F5328" s="99">
        <v>4665</v>
      </c>
      <c r="G5328" s="59">
        <v>4575.97</v>
      </c>
      <c r="H5328" s="61">
        <f t="shared" si="415"/>
        <v>4572.373333333333</v>
      </c>
      <c r="I5328" s="61">
        <f t="shared" si="416"/>
        <v>94.476360182499462</v>
      </c>
      <c r="J5328" s="61">
        <f t="shared" si="417"/>
        <v>2.0662433553654007</v>
      </c>
      <c r="K5328" s="61">
        <f t="shared" si="418"/>
        <v>4572.373333333333</v>
      </c>
    </row>
    <row r="5329" spans="1:11" x14ac:dyDescent="0.25">
      <c r="A5329" s="76">
        <f t="shared" si="419"/>
        <v>5324</v>
      </c>
      <c r="B5329" s="92" t="s">
        <v>7205</v>
      </c>
      <c r="C5329" s="94" t="s">
        <v>21624</v>
      </c>
      <c r="D5329" s="95" t="s">
        <v>2259</v>
      </c>
      <c r="E5329" s="96">
        <v>630</v>
      </c>
      <c r="F5329" s="99">
        <v>657</v>
      </c>
      <c r="G5329" s="59">
        <v>644.54999999999995</v>
      </c>
      <c r="H5329" s="61">
        <f t="shared" si="415"/>
        <v>643.85</v>
      </c>
      <c r="I5329" s="61">
        <f t="shared" si="416"/>
        <v>13.513604256452087</v>
      </c>
      <c r="J5329" s="61">
        <f t="shared" si="417"/>
        <v>2.0988746224201424</v>
      </c>
      <c r="K5329" s="61">
        <f t="shared" si="418"/>
        <v>643.85</v>
      </c>
    </row>
    <row r="5330" spans="1:11" x14ac:dyDescent="0.25">
      <c r="A5330" s="76">
        <f t="shared" si="419"/>
        <v>5325</v>
      </c>
      <c r="B5330" s="92" t="s">
        <v>7205</v>
      </c>
      <c r="C5330" s="94" t="s">
        <v>21625</v>
      </c>
      <c r="D5330" s="95" t="s">
        <v>2259</v>
      </c>
      <c r="E5330" s="96">
        <v>180.6</v>
      </c>
      <c r="F5330" s="99">
        <v>188</v>
      </c>
      <c r="G5330" s="59">
        <v>184.18</v>
      </c>
      <c r="H5330" s="61">
        <f t="shared" si="415"/>
        <v>184.26</v>
      </c>
      <c r="I5330" s="61">
        <f t="shared" si="416"/>
        <v>3.7006485918011749</v>
      </c>
      <c r="J5330" s="61">
        <f t="shared" si="417"/>
        <v>2.0083841266694753</v>
      </c>
      <c r="K5330" s="61">
        <f t="shared" si="418"/>
        <v>184.26</v>
      </c>
    </row>
    <row r="5331" spans="1:11" x14ac:dyDescent="0.25">
      <c r="A5331" s="76">
        <f t="shared" si="419"/>
        <v>5326</v>
      </c>
      <c r="B5331" s="92" t="s">
        <v>7204</v>
      </c>
      <c r="C5331" s="94" t="s">
        <v>21626</v>
      </c>
      <c r="D5331" s="95" t="s">
        <v>2259</v>
      </c>
      <c r="E5331" s="96">
        <v>182.7</v>
      </c>
      <c r="F5331" s="99">
        <v>190</v>
      </c>
      <c r="G5331" s="59">
        <v>186.54</v>
      </c>
      <c r="H5331" s="61">
        <f t="shared" si="415"/>
        <v>186.41333333333333</v>
      </c>
      <c r="I5331" s="61">
        <f t="shared" si="416"/>
        <v>3.6516480297714038</v>
      </c>
      <c r="J5331" s="61">
        <f t="shared" si="417"/>
        <v>1.9588985210847243</v>
      </c>
      <c r="K5331" s="61">
        <f t="shared" si="418"/>
        <v>186.41333333333333</v>
      </c>
    </row>
    <row r="5332" spans="1:11" x14ac:dyDescent="0.25">
      <c r="A5332" s="76">
        <f t="shared" si="419"/>
        <v>5327</v>
      </c>
      <c r="B5332" s="92" t="s">
        <v>7204</v>
      </c>
      <c r="C5332" s="94" t="s">
        <v>21627</v>
      </c>
      <c r="D5332" s="95" t="s">
        <v>2259</v>
      </c>
      <c r="E5332" s="96">
        <v>5505.15</v>
      </c>
      <c r="F5332" s="99">
        <v>5779</v>
      </c>
      <c r="G5332" s="59">
        <v>5614.15</v>
      </c>
      <c r="H5332" s="61">
        <f t="shared" si="415"/>
        <v>5632.7666666666664</v>
      </c>
      <c r="I5332" s="61">
        <f t="shared" si="416"/>
        <v>137.87092091276315</v>
      </c>
      <c r="J5332" s="61">
        <f t="shared" si="417"/>
        <v>2.4476590114880756</v>
      </c>
      <c r="K5332" s="61">
        <f t="shared" si="418"/>
        <v>5632.7666666666664</v>
      </c>
    </row>
    <row r="5333" spans="1:11" x14ac:dyDescent="0.25">
      <c r="A5333" s="76">
        <f t="shared" si="419"/>
        <v>5328</v>
      </c>
      <c r="B5333" s="92" t="s">
        <v>7204</v>
      </c>
      <c r="C5333" s="94" t="s">
        <v>21628</v>
      </c>
      <c r="D5333" s="95" t="s">
        <v>2259</v>
      </c>
      <c r="E5333" s="96">
        <v>5284.65</v>
      </c>
      <c r="F5333" s="99">
        <v>5508</v>
      </c>
      <c r="G5333" s="59">
        <v>5402.5</v>
      </c>
      <c r="H5333" s="61">
        <f t="shared" si="415"/>
        <v>5398.3833333333332</v>
      </c>
      <c r="I5333" s="61">
        <f t="shared" si="416"/>
        <v>111.73189264186557</v>
      </c>
      <c r="J5333" s="61">
        <f t="shared" si="417"/>
        <v>2.0697287640163675</v>
      </c>
      <c r="K5333" s="61">
        <f t="shared" si="418"/>
        <v>5398.3833333333332</v>
      </c>
    </row>
    <row r="5334" spans="1:11" x14ac:dyDescent="0.25">
      <c r="A5334" s="76">
        <f t="shared" si="419"/>
        <v>5329</v>
      </c>
      <c r="B5334" s="92" t="s">
        <v>7204</v>
      </c>
      <c r="C5334" s="94" t="s">
        <v>21629</v>
      </c>
      <c r="D5334" s="95" t="s">
        <v>2259</v>
      </c>
      <c r="E5334" s="96">
        <v>6539.4</v>
      </c>
      <c r="F5334" s="99">
        <v>6821</v>
      </c>
      <c r="G5334" s="59">
        <v>6690.46</v>
      </c>
      <c r="H5334" s="61">
        <f t="shared" si="415"/>
        <v>6683.62</v>
      </c>
      <c r="I5334" s="61">
        <f t="shared" si="416"/>
        <v>140.92455144509083</v>
      </c>
      <c r="J5334" s="61">
        <f t="shared" si="417"/>
        <v>2.1085063400536059</v>
      </c>
      <c r="K5334" s="61">
        <f t="shared" si="418"/>
        <v>6683.62</v>
      </c>
    </row>
    <row r="5335" spans="1:11" x14ac:dyDescent="0.25">
      <c r="A5335" s="76">
        <f t="shared" si="419"/>
        <v>5330</v>
      </c>
      <c r="B5335" s="92" t="s">
        <v>7204</v>
      </c>
      <c r="C5335" s="94" t="s">
        <v>21630</v>
      </c>
      <c r="D5335" s="95" t="s">
        <v>2259</v>
      </c>
      <c r="E5335" s="96">
        <v>5817</v>
      </c>
      <c r="F5335" s="99">
        <v>6049</v>
      </c>
      <c r="G5335" s="59">
        <v>5932.18</v>
      </c>
      <c r="H5335" s="61">
        <f t="shared" si="415"/>
        <v>5932.7266666666665</v>
      </c>
      <c r="I5335" s="61">
        <f t="shared" si="416"/>
        <v>116.00096608793106</v>
      </c>
      <c r="J5335" s="61">
        <f t="shared" si="417"/>
        <v>1.9552723832649923</v>
      </c>
      <c r="K5335" s="61">
        <f t="shared" si="418"/>
        <v>5932.7266666666665</v>
      </c>
    </row>
    <row r="5336" spans="1:11" x14ac:dyDescent="0.25">
      <c r="A5336" s="76">
        <f t="shared" si="419"/>
        <v>5331</v>
      </c>
      <c r="B5336" s="92" t="s">
        <v>7204</v>
      </c>
      <c r="C5336" s="94" t="s">
        <v>21631</v>
      </c>
      <c r="D5336" s="95" t="s">
        <v>2259</v>
      </c>
      <c r="E5336" s="96">
        <v>5817</v>
      </c>
      <c r="F5336" s="99">
        <v>6055</v>
      </c>
      <c r="G5336" s="59">
        <v>5939.16</v>
      </c>
      <c r="H5336" s="61">
        <f t="shared" si="415"/>
        <v>5937.0533333333333</v>
      </c>
      <c r="I5336" s="61">
        <f t="shared" si="416"/>
        <v>119.01398461245357</v>
      </c>
      <c r="J5336" s="61">
        <f t="shared" si="417"/>
        <v>2.0045968585839478</v>
      </c>
      <c r="K5336" s="61">
        <f t="shared" si="418"/>
        <v>5937.0533333333333</v>
      </c>
    </row>
    <row r="5337" spans="1:11" x14ac:dyDescent="0.25">
      <c r="A5337" s="76">
        <f t="shared" si="419"/>
        <v>5332</v>
      </c>
      <c r="B5337" s="92" t="s">
        <v>7204</v>
      </c>
      <c r="C5337" s="94" t="s">
        <v>21632</v>
      </c>
      <c r="D5337" s="95" t="s">
        <v>2259</v>
      </c>
      <c r="E5337" s="96">
        <v>1840.65</v>
      </c>
      <c r="F5337" s="99">
        <v>1932</v>
      </c>
      <c r="G5337" s="59">
        <v>1877.09</v>
      </c>
      <c r="H5337" s="61">
        <f t="shared" si="415"/>
        <v>1883.2466666666667</v>
      </c>
      <c r="I5337" s="61">
        <f t="shared" si="416"/>
        <v>45.985150139293118</v>
      </c>
      <c r="J5337" s="61">
        <f t="shared" si="417"/>
        <v>2.4418017540254833</v>
      </c>
      <c r="K5337" s="61">
        <f t="shared" si="418"/>
        <v>1883.2466666666667</v>
      </c>
    </row>
    <row r="5338" spans="1:11" x14ac:dyDescent="0.25">
      <c r="A5338" s="76">
        <f t="shared" si="419"/>
        <v>5333</v>
      </c>
      <c r="B5338" s="92" t="s">
        <v>7204</v>
      </c>
      <c r="C5338" s="94" t="s">
        <v>21633</v>
      </c>
      <c r="D5338" s="95" t="s">
        <v>2259</v>
      </c>
      <c r="E5338" s="96">
        <v>187.95</v>
      </c>
      <c r="F5338" s="99">
        <v>196</v>
      </c>
      <c r="G5338" s="59">
        <v>192.14</v>
      </c>
      <c r="H5338" s="61">
        <f t="shared" si="415"/>
        <v>192.02999999999997</v>
      </c>
      <c r="I5338" s="61">
        <f t="shared" si="416"/>
        <v>4.0261271713645668</v>
      </c>
      <c r="J5338" s="61">
        <f t="shared" si="417"/>
        <v>2.0966136392045867</v>
      </c>
      <c r="K5338" s="61">
        <f t="shared" si="418"/>
        <v>192.02999999999997</v>
      </c>
    </row>
    <row r="5339" spans="1:11" x14ac:dyDescent="0.25">
      <c r="A5339" s="76">
        <f t="shared" si="419"/>
        <v>5334</v>
      </c>
      <c r="B5339" s="92" t="s">
        <v>7204</v>
      </c>
      <c r="C5339" s="94" t="s">
        <v>21634</v>
      </c>
      <c r="D5339" s="95" t="s">
        <v>2259</v>
      </c>
      <c r="E5339" s="96">
        <v>178.5</v>
      </c>
      <c r="F5339" s="99">
        <v>186</v>
      </c>
      <c r="G5339" s="59">
        <v>182.62</v>
      </c>
      <c r="H5339" s="61">
        <f t="shared" si="415"/>
        <v>182.37333333333333</v>
      </c>
      <c r="I5339" s="61">
        <f t="shared" si="416"/>
        <v>3.756079516375197</v>
      </c>
      <c r="J5339" s="61">
        <f t="shared" si="417"/>
        <v>2.0595552253848499</v>
      </c>
      <c r="K5339" s="61">
        <f t="shared" si="418"/>
        <v>182.37333333333333</v>
      </c>
    </row>
    <row r="5340" spans="1:11" x14ac:dyDescent="0.25">
      <c r="A5340" s="76">
        <f t="shared" si="419"/>
        <v>5335</v>
      </c>
      <c r="B5340" s="92" t="s">
        <v>7204</v>
      </c>
      <c r="C5340" s="94" t="s">
        <v>21635</v>
      </c>
      <c r="D5340" s="95" t="s">
        <v>2259</v>
      </c>
      <c r="E5340" s="96">
        <v>264.60000000000002</v>
      </c>
      <c r="F5340" s="99">
        <v>275</v>
      </c>
      <c r="G5340" s="59">
        <v>269.83999999999997</v>
      </c>
      <c r="H5340" s="61">
        <f t="shared" si="415"/>
        <v>269.81333333333333</v>
      </c>
      <c r="I5340" s="61">
        <f t="shared" si="416"/>
        <v>5.2000512817984035</v>
      </c>
      <c r="J5340" s="61">
        <f t="shared" si="417"/>
        <v>1.9272773578517508</v>
      </c>
      <c r="K5340" s="61">
        <f t="shared" si="418"/>
        <v>269.81333333333333</v>
      </c>
    </row>
    <row r="5341" spans="1:11" x14ac:dyDescent="0.25">
      <c r="A5341" s="76">
        <f t="shared" si="419"/>
        <v>5336</v>
      </c>
      <c r="B5341" s="92" t="s">
        <v>7204</v>
      </c>
      <c r="C5341" s="94" t="s">
        <v>21636</v>
      </c>
      <c r="D5341" s="95" t="s">
        <v>2259</v>
      </c>
      <c r="E5341" s="96">
        <v>708.75</v>
      </c>
      <c r="F5341" s="99">
        <v>738</v>
      </c>
      <c r="G5341" s="59">
        <v>723.63</v>
      </c>
      <c r="H5341" s="61">
        <f t="shared" si="415"/>
        <v>723.46</v>
      </c>
      <c r="I5341" s="61">
        <f t="shared" si="416"/>
        <v>14.625741006868678</v>
      </c>
      <c r="J5341" s="61">
        <f t="shared" si="417"/>
        <v>2.0216378247406461</v>
      </c>
      <c r="K5341" s="61">
        <f t="shared" si="418"/>
        <v>723.46</v>
      </c>
    </row>
    <row r="5342" spans="1:11" x14ac:dyDescent="0.25">
      <c r="A5342" s="76">
        <f t="shared" si="419"/>
        <v>5337</v>
      </c>
      <c r="B5342" s="92" t="s">
        <v>7204</v>
      </c>
      <c r="C5342" s="94" t="s">
        <v>21637</v>
      </c>
      <c r="D5342" s="95" t="s">
        <v>2259</v>
      </c>
      <c r="E5342" s="96">
        <v>17191.650000000001</v>
      </c>
      <c r="F5342" s="99">
        <v>18048</v>
      </c>
      <c r="G5342" s="59">
        <v>17532.04</v>
      </c>
      <c r="H5342" s="61">
        <f t="shared" si="415"/>
        <v>17590.563333333335</v>
      </c>
      <c r="I5342" s="61">
        <f t="shared" si="416"/>
        <v>431.16419845962707</v>
      </c>
      <c r="J5342" s="61">
        <f t="shared" si="417"/>
        <v>2.4511108046357455</v>
      </c>
      <c r="K5342" s="61">
        <f t="shared" si="418"/>
        <v>17590.563333333335</v>
      </c>
    </row>
    <row r="5343" spans="1:11" x14ac:dyDescent="0.25">
      <c r="A5343" s="76">
        <f t="shared" si="419"/>
        <v>5338</v>
      </c>
      <c r="B5343" s="92" t="s">
        <v>7204</v>
      </c>
      <c r="C5343" s="94" t="s">
        <v>21638</v>
      </c>
      <c r="D5343" s="95" t="s">
        <v>2259</v>
      </c>
      <c r="E5343" s="96">
        <v>2505.3000000000002</v>
      </c>
      <c r="F5343" s="99">
        <v>2611</v>
      </c>
      <c r="G5343" s="59">
        <v>2561.17</v>
      </c>
      <c r="H5343" s="61">
        <f t="shared" si="415"/>
        <v>2559.1566666666668</v>
      </c>
      <c r="I5343" s="61">
        <f t="shared" si="416"/>
        <v>52.878754082649522</v>
      </c>
      <c r="J5343" s="61">
        <f t="shared" si="417"/>
        <v>2.0662570123745008</v>
      </c>
      <c r="K5343" s="61">
        <f t="shared" si="418"/>
        <v>2559.1566666666668</v>
      </c>
    </row>
    <row r="5344" spans="1:11" x14ac:dyDescent="0.25">
      <c r="A5344" s="76">
        <f t="shared" si="419"/>
        <v>5339</v>
      </c>
      <c r="B5344" s="92" t="s">
        <v>7204</v>
      </c>
      <c r="C5344" s="94" t="s">
        <v>21639</v>
      </c>
      <c r="D5344" s="95" t="s">
        <v>2259</v>
      </c>
      <c r="E5344" s="96">
        <v>494.55</v>
      </c>
      <c r="F5344" s="99">
        <v>516</v>
      </c>
      <c r="G5344" s="59">
        <v>505.97</v>
      </c>
      <c r="H5344" s="61">
        <f t="shared" si="415"/>
        <v>505.50666666666666</v>
      </c>
      <c r="I5344" s="61">
        <f t="shared" si="416"/>
        <v>10.732503591116716</v>
      </c>
      <c r="J5344" s="61">
        <f t="shared" si="417"/>
        <v>2.123118110763468</v>
      </c>
      <c r="K5344" s="61">
        <f t="shared" si="418"/>
        <v>505.50666666666666</v>
      </c>
    </row>
    <row r="5345" spans="1:11" x14ac:dyDescent="0.25">
      <c r="A5345" s="76">
        <f t="shared" si="419"/>
        <v>5340</v>
      </c>
      <c r="B5345" s="92" t="s">
        <v>7204</v>
      </c>
      <c r="C5345" s="94" t="s">
        <v>21640</v>
      </c>
      <c r="D5345" s="95" t="s">
        <v>2259</v>
      </c>
      <c r="E5345" s="96">
        <v>249.9</v>
      </c>
      <c r="F5345" s="99">
        <v>260</v>
      </c>
      <c r="G5345" s="59">
        <v>254.85</v>
      </c>
      <c r="H5345" s="61">
        <f t="shared" si="415"/>
        <v>254.91666666666666</v>
      </c>
      <c r="I5345" s="61">
        <f t="shared" si="416"/>
        <v>5.0503300222196676</v>
      </c>
      <c r="J5345" s="61">
        <f t="shared" si="417"/>
        <v>1.9811690181966661</v>
      </c>
      <c r="K5345" s="61">
        <f t="shared" si="418"/>
        <v>254.91666666666666</v>
      </c>
    </row>
    <row r="5346" spans="1:11" x14ac:dyDescent="0.25">
      <c r="A5346" s="76">
        <f t="shared" si="419"/>
        <v>5341</v>
      </c>
      <c r="B5346" s="92" t="s">
        <v>7204</v>
      </c>
      <c r="C5346" s="94" t="s">
        <v>21641</v>
      </c>
      <c r="D5346" s="95" t="s">
        <v>2259</v>
      </c>
      <c r="E5346" s="96">
        <v>736.05</v>
      </c>
      <c r="F5346" s="99">
        <v>766</v>
      </c>
      <c r="G5346" s="59">
        <v>751.51</v>
      </c>
      <c r="H5346" s="61">
        <f t="shared" si="415"/>
        <v>751.18666666666661</v>
      </c>
      <c r="I5346" s="61">
        <f t="shared" si="416"/>
        <v>14.977617745600734</v>
      </c>
      <c r="J5346" s="61">
        <f t="shared" si="417"/>
        <v>1.993860968281395</v>
      </c>
      <c r="K5346" s="61">
        <f t="shared" si="418"/>
        <v>751.18666666666661</v>
      </c>
    </row>
    <row r="5347" spans="1:11" x14ac:dyDescent="0.25">
      <c r="A5347" s="76">
        <f t="shared" si="419"/>
        <v>5342</v>
      </c>
      <c r="B5347" s="92" t="s">
        <v>7204</v>
      </c>
      <c r="C5347" s="94" t="s">
        <v>21642</v>
      </c>
      <c r="D5347" s="95" t="s">
        <v>2259</v>
      </c>
      <c r="E5347" s="96">
        <v>2764.65</v>
      </c>
      <c r="F5347" s="99">
        <v>2902</v>
      </c>
      <c r="G5347" s="59">
        <v>2819.39</v>
      </c>
      <c r="H5347" s="61">
        <f t="shared" si="415"/>
        <v>2828.68</v>
      </c>
      <c r="I5347" s="61">
        <f t="shared" si="416"/>
        <v>69.144657783519293</v>
      </c>
      <c r="J5347" s="61">
        <f t="shared" si="417"/>
        <v>2.4444142774551838</v>
      </c>
      <c r="K5347" s="61">
        <f t="shared" si="418"/>
        <v>2828.68</v>
      </c>
    </row>
    <row r="5348" spans="1:11" x14ac:dyDescent="0.25">
      <c r="A5348" s="76">
        <f t="shared" si="419"/>
        <v>5343</v>
      </c>
      <c r="B5348" s="92" t="s">
        <v>7204</v>
      </c>
      <c r="C5348" s="94" t="s">
        <v>21643</v>
      </c>
      <c r="D5348" s="95" t="s">
        <v>2259</v>
      </c>
      <c r="E5348" s="96">
        <v>18043.2</v>
      </c>
      <c r="F5348" s="99">
        <v>18806</v>
      </c>
      <c r="G5348" s="59">
        <v>18445.560000000001</v>
      </c>
      <c r="H5348" s="61">
        <f t="shared" si="415"/>
        <v>18431.586666666666</v>
      </c>
      <c r="I5348" s="61">
        <f t="shared" si="416"/>
        <v>381.59192933464027</v>
      </c>
      <c r="J5348" s="61">
        <f t="shared" si="417"/>
        <v>2.0703151401758877</v>
      </c>
      <c r="K5348" s="61">
        <f t="shared" si="418"/>
        <v>18431.586666666666</v>
      </c>
    </row>
    <row r="5349" spans="1:11" x14ac:dyDescent="0.25">
      <c r="A5349" s="76">
        <f t="shared" si="419"/>
        <v>5344</v>
      </c>
      <c r="B5349" s="92" t="s">
        <v>7204</v>
      </c>
      <c r="C5349" s="94" t="s">
        <v>21644</v>
      </c>
      <c r="D5349" s="95" t="s">
        <v>2259</v>
      </c>
      <c r="E5349" s="96">
        <v>18043.2</v>
      </c>
      <c r="F5349" s="99">
        <v>18821</v>
      </c>
      <c r="G5349" s="59">
        <v>18460</v>
      </c>
      <c r="H5349" s="61">
        <f t="shared" si="415"/>
        <v>18441.399999999998</v>
      </c>
      <c r="I5349" s="61">
        <f t="shared" si="416"/>
        <v>389.23345179981601</v>
      </c>
      <c r="J5349" s="61">
        <f t="shared" si="417"/>
        <v>2.1106502315432452</v>
      </c>
      <c r="K5349" s="61">
        <f t="shared" si="418"/>
        <v>18441.399999999998</v>
      </c>
    </row>
    <row r="5350" spans="1:11" x14ac:dyDescent="0.25">
      <c r="A5350" s="76">
        <f t="shared" si="419"/>
        <v>5345</v>
      </c>
      <c r="B5350" s="92" t="s">
        <v>7204</v>
      </c>
      <c r="C5350" s="94" t="s">
        <v>21645</v>
      </c>
      <c r="D5350" s="95" t="s">
        <v>2259</v>
      </c>
      <c r="E5350" s="96">
        <v>7715.4</v>
      </c>
      <c r="F5350" s="99">
        <v>8022</v>
      </c>
      <c r="G5350" s="59">
        <v>7868.16</v>
      </c>
      <c r="H5350" s="61">
        <f t="shared" si="415"/>
        <v>7868.5199999999995</v>
      </c>
      <c r="I5350" s="61">
        <f t="shared" si="416"/>
        <v>153.30031702511269</v>
      </c>
      <c r="J5350" s="61">
        <f t="shared" si="417"/>
        <v>1.9482738434306923</v>
      </c>
      <c r="K5350" s="61">
        <f t="shared" si="418"/>
        <v>7868.5199999999995</v>
      </c>
    </row>
    <row r="5351" spans="1:11" x14ac:dyDescent="0.25">
      <c r="A5351" s="76">
        <f t="shared" si="419"/>
        <v>5346</v>
      </c>
      <c r="B5351" s="92" t="s">
        <v>7204</v>
      </c>
      <c r="C5351" s="94" t="s">
        <v>21646</v>
      </c>
      <c r="D5351" s="95" t="s">
        <v>2259</v>
      </c>
      <c r="E5351" s="96">
        <v>455.7</v>
      </c>
      <c r="F5351" s="99">
        <v>474</v>
      </c>
      <c r="G5351" s="59">
        <v>465.27</v>
      </c>
      <c r="H5351" s="61">
        <f t="shared" si="415"/>
        <v>464.99</v>
      </c>
      <c r="I5351" s="61">
        <f t="shared" si="416"/>
        <v>9.153212550793306</v>
      </c>
      <c r="J5351" s="61">
        <f t="shared" si="417"/>
        <v>1.9684751394209135</v>
      </c>
      <c r="K5351" s="61">
        <f t="shared" si="418"/>
        <v>464.99</v>
      </c>
    </row>
    <row r="5352" spans="1:11" x14ac:dyDescent="0.25">
      <c r="A5352" s="76">
        <f t="shared" si="419"/>
        <v>5347</v>
      </c>
      <c r="B5352" s="92" t="s">
        <v>7204</v>
      </c>
      <c r="C5352" s="94" t="s">
        <v>21647</v>
      </c>
      <c r="D5352" s="95" t="s">
        <v>2259</v>
      </c>
      <c r="E5352" s="96">
        <v>1221.1500000000001</v>
      </c>
      <c r="F5352" s="99">
        <v>1282</v>
      </c>
      <c r="G5352" s="59">
        <v>1245.33</v>
      </c>
      <c r="H5352" s="61">
        <f t="shared" si="415"/>
        <v>1249.4933333333333</v>
      </c>
      <c r="I5352" s="61">
        <f t="shared" si="416"/>
        <v>30.637895380285688</v>
      </c>
      <c r="J5352" s="61">
        <f t="shared" si="417"/>
        <v>2.452025518099525</v>
      </c>
      <c r="K5352" s="61">
        <f t="shared" si="418"/>
        <v>1249.4933333333333</v>
      </c>
    </row>
    <row r="5353" spans="1:11" x14ac:dyDescent="0.25">
      <c r="A5353" s="76">
        <f t="shared" si="419"/>
        <v>5348</v>
      </c>
      <c r="B5353" s="92" t="s">
        <v>7204</v>
      </c>
      <c r="C5353" s="94" t="s">
        <v>21648</v>
      </c>
      <c r="D5353" s="95" t="s">
        <v>2259</v>
      </c>
      <c r="E5353" s="96">
        <v>3994.2</v>
      </c>
      <c r="F5353" s="99">
        <v>4163</v>
      </c>
      <c r="G5353" s="59">
        <v>4083.27</v>
      </c>
      <c r="H5353" s="61">
        <f t="shared" si="415"/>
        <v>4080.1566666666663</v>
      </c>
      <c r="I5353" s="61">
        <f t="shared" si="416"/>
        <v>84.443055566063862</v>
      </c>
      <c r="J5353" s="61">
        <f t="shared" si="417"/>
        <v>2.0696032644023603</v>
      </c>
      <c r="K5353" s="61">
        <f t="shared" si="418"/>
        <v>4080.1566666666663</v>
      </c>
    </row>
    <row r="5354" spans="1:11" x14ac:dyDescent="0.25">
      <c r="A5354" s="76">
        <f t="shared" si="419"/>
        <v>5349</v>
      </c>
      <c r="B5354" s="92" t="s">
        <v>7204</v>
      </c>
      <c r="C5354" s="94" t="s">
        <v>21649</v>
      </c>
      <c r="D5354" s="95" t="s">
        <v>2259</v>
      </c>
      <c r="E5354" s="96">
        <v>3622.5</v>
      </c>
      <c r="F5354" s="99">
        <v>3779</v>
      </c>
      <c r="G5354" s="59">
        <v>3706.18</v>
      </c>
      <c r="H5354" s="61">
        <f t="shared" si="415"/>
        <v>3702.56</v>
      </c>
      <c r="I5354" s="61">
        <f t="shared" si="416"/>
        <v>78.31277545841418</v>
      </c>
      <c r="J5354" s="61">
        <f t="shared" si="417"/>
        <v>2.1150980796641834</v>
      </c>
      <c r="K5354" s="61">
        <f t="shared" si="418"/>
        <v>3702.56</v>
      </c>
    </row>
    <row r="5355" spans="1:11" x14ac:dyDescent="0.25">
      <c r="A5355" s="76">
        <f t="shared" si="419"/>
        <v>5350</v>
      </c>
      <c r="B5355" s="92" t="s">
        <v>7204</v>
      </c>
      <c r="C5355" s="94" t="s">
        <v>21650</v>
      </c>
      <c r="D5355" s="95" t="s">
        <v>2259</v>
      </c>
      <c r="E5355" s="96">
        <v>565.95000000000005</v>
      </c>
      <c r="F5355" s="99">
        <v>588</v>
      </c>
      <c r="G5355" s="59">
        <v>577.16</v>
      </c>
      <c r="H5355" s="61">
        <f t="shared" si="415"/>
        <v>577.03666666666675</v>
      </c>
      <c r="I5355" s="61">
        <f t="shared" si="416"/>
        <v>11.025517372592219</v>
      </c>
      <c r="J5355" s="61">
        <f t="shared" si="417"/>
        <v>1.9107134796619887</v>
      </c>
      <c r="K5355" s="61">
        <f t="shared" si="418"/>
        <v>577.03666666666675</v>
      </c>
    </row>
    <row r="5356" spans="1:11" x14ac:dyDescent="0.25">
      <c r="A5356" s="76">
        <f t="shared" si="419"/>
        <v>5351</v>
      </c>
      <c r="B5356" s="92" t="s">
        <v>7204</v>
      </c>
      <c r="C5356" s="94" t="s">
        <v>21651</v>
      </c>
      <c r="D5356" s="95" t="s">
        <v>2259</v>
      </c>
      <c r="E5356" s="96">
        <v>6584.55</v>
      </c>
      <c r="F5356" s="99">
        <v>6855</v>
      </c>
      <c r="G5356" s="59">
        <v>6722.83</v>
      </c>
      <c r="H5356" s="61">
        <f t="shared" si="415"/>
        <v>6720.7933333333322</v>
      </c>
      <c r="I5356" s="61">
        <f t="shared" si="416"/>
        <v>135.23650259206391</v>
      </c>
      <c r="J5356" s="61">
        <f t="shared" si="417"/>
        <v>2.0122104026220704</v>
      </c>
      <c r="K5356" s="61">
        <f t="shared" si="418"/>
        <v>6720.7933333333322</v>
      </c>
    </row>
    <row r="5357" spans="1:11" x14ac:dyDescent="0.25">
      <c r="A5357" s="76">
        <f t="shared" si="419"/>
        <v>5352</v>
      </c>
      <c r="B5357" s="92" t="s">
        <v>7204</v>
      </c>
      <c r="C5357" s="94" t="s">
        <v>21652</v>
      </c>
      <c r="D5357" s="95" t="s">
        <v>2259</v>
      </c>
      <c r="E5357" s="96">
        <v>1029</v>
      </c>
      <c r="F5357" s="99">
        <v>1080</v>
      </c>
      <c r="G5357" s="59">
        <v>1049.3699999999999</v>
      </c>
      <c r="H5357" s="61">
        <f t="shared" si="415"/>
        <v>1052.79</v>
      </c>
      <c r="I5357" s="61">
        <f t="shared" si="416"/>
        <v>25.671429644645823</v>
      </c>
      <c r="J5357" s="61">
        <f t="shared" si="417"/>
        <v>2.4384188342068054</v>
      </c>
      <c r="K5357" s="61">
        <f t="shared" si="418"/>
        <v>1052.79</v>
      </c>
    </row>
    <row r="5358" spans="1:11" x14ac:dyDescent="0.25">
      <c r="A5358" s="76">
        <f t="shared" si="419"/>
        <v>5353</v>
      </c>
      <c r="B5358" s="92" t="s">
        <v>7204</v>
      </c>
      <c r="C5358" s="94" t="s">
        <v>21653</v>
      </c>
      <c r="D5358" s="95" t="s">
        <v>2259</v>
      </c>
      <c r="E5358" s="96">
        <v>7672.35</v>
      </c>
      <c r="F5358" s="99">
        <v>7997</v>
      </c>
      <c r="G5358" s="59">
        <v>7843.44</v>
      </c>
      <c r="H5358" s="61">
        <f t="shared" si="415"/>
        <v>7837.5966666666673</v>
      </c>
      <c r="I5358" s="61">
        <f t="shared" si="416"/>
        <v>162.40386089417109</v>
      </c>
      <c r="J5358" s="61">
        <f t="shared" si="417"/>
        <v>2.0721130188400152</v>
      </c>
      <c r="K5358" s="61">
        <f t="shared" si="418"/>
        <v>7837.5966666666673</v>
      </c>
    </row>
    <row r="5359" spans="1:11" x14ac:dyDescent="0.25">
      <c r="A5359" s="76">
        <f t="shared" si="419"/>
        <v>5354</v>
      </c>
      <c r="B5359" s="92" t="s">
        <v>7204</v>
      </c>
      <c r="C5359" s="94" t="s">
        <v>21654</v>
      </c>
      <c r="D5359" s="95" t="s">
        <v>2259</v>
      </c>
      <c r="E5359" s="96">
        <v>8779.0499999999993</v>
      </c>
      <c r="F5359" s="99">
        <v>9157</v>
      </c>
      <c r="G5359" s="59">
        <v>8981.85</v>
      </c>
      <c r="H5359" s="61">
        <f t="shared" si="415"/>
        <v>8972.6333333333332</v>
      </c>
      <c r="I5359" s="61">
        <f t="shared" si="416"/>
        <v>189.14349270681632</v>
      </c>
      <c r="J5359" s="61">
        <f t="shared" si="417"/>
        <v>2.1080042578375315</v>
      </c>
      <c r="K5359" s="61">
        <f t="shared" si="418"/>
        <v>8972.6333333333332</v>
      </c>
    </row>
    <row r="5360" spans="1:11" x14ac:dyDescent="0.25">
      <c r="A5360" s="76">
        <f t="shared" si="419"/>
        <v>5355</v>
      </c>
      <c r="B5360" s="92" t="s">
        <v>7204</v>
      </c>
      <c r="C5360" s="94" t="s">
        <v>21655</v>
      </c>
      <c r="D5360" s="95" t="s">
        <v>2259</v>
      </c>
      <c r="E5360" s="96">
        <v>1614.9</v>
      </c>
      <c r="F5360" s="99">
        <v>1679</v>
      </c>
      <c r="G5360" s="59">
        <v>1646.88</v>
      </c>
      <c r="H5360" s="61">
        <f t="shared" si="415"/>
        <v>1646.926666666667</v>
      </c>
      <c r="I5360" s="61">
        <f t="shared" si="416"/>
        <v>32.050025481009065</v>
      </c>
      <c r="J5360" s="61">
        <f t="shared" si="417"/>
        <v>1.9460505515936182</v>
      </c>
      <c r="K5360" s="61">
        <f t="shared" si="418"/>
        <v>1646.926666666667</v>
      </c>
    </row>
    <row r="5361" spans="1:11" x14ac:dyDescent="0.25">
      <c r="A5361" s="76">
        <f t="shared" si="419"/>
        <v>5356</v>
      </c>
      <c r="B5361" s="92" t="s">
        <v>7204</v>
      </c>
      <c r="C5361" s="94" t="s">
        <v>21656</v>
      </c>
      <c r="D5361" s="95" t="s">
        <v>2259</v>
      </c>
      <c r="E5361" s="96">
        <v>2888.55</v>
      </c>
      <c r="F5361" s="99">
        <v>3007</v>
      </c>
      <c r="G5361" s="59">
        <v>2949.21</v>
      </c>
      <c r="H5361" s="61">
        <f t="shared" si="415"/>
        <v>2948.2533333333336</v>
      </c>
      <c r="I5361" s="61">
        <f t="shared" si="416"/>
        <v>59.230794637024097</v>
      </c>
      <c r="J5361" s="61">
        <f t="shared" si="417"/>
        <v>2.0090130643575663</v>
      </c>
      <c r="K5361" s="61">
        <f t="shared" si="418"/>
        <v>2948.2533333333336</v>
      </c>
    </row>
    <row r="5362" spans="1:11" x14ac:dyDescent="0.25">
      <c r="A5362" s="76">
        <f t="shared" si="419"/>
        <v>5357</v>
      </c>
      <c r="B5362" s="92" t="s">
        <v>7204</v>
      </c>
      <c r="C5362" s="94" t="s">
        <v>21657</v>
      </c>
      <c r="D5362" s="95" t="s">
        <v>2259</v>
      </c>
      <c r="E5362" s="96">
        <v>268.8</v>
      </c>
      <c r="F5362" s="99">
        <v>282</v>
      </c>
      <c r="G5362" s="59">
        <v>274.12</v>
      </c>
      <c r="H5362" s="61">
        <f t="shared" si="415"/>
        <v>274.9733333333333</v>
      </c>
      <c r="I5362" s="61">
        <f t="shared" si="416"/>
        <v>6.641244863226567</v>
      </c>
      <c r="J5362" s="61">
        <f t="shared" si="417"/>
        <v>2.4152323364301633</v>
      </c>
      <c r="K5362" s="61">
        <f t="shared" si="418"/>
        <v>274.9733333333333</v>
      </c>
    </row>
    <row r="5363" spans="1:11" x14ac:dyDescent="0.25">
      <c r="A5363" s="76">
        <f t="shared" si="419"/>
        <v>5358</v>
      </c>
      <c r="B5363" s="92" t="s">
        <v>7204</v>
      </c>
      <c r="C5363" s="94" t="s">
        <v>21658</v>
      </c>
      <c r="D5363" s="95" t="s">
        <v>2259</v>
      </c>
      <c r="E5363" s="96">
        <v>849.45</v>
      </c>
      <c r="F5363" s="99">
        <v>885</v>
      </c>
      <c r="G5363" s="59">
        <v>868.39</v>
      </c>
      <c r="H5363" s="61">
        <f t="shared" si="415"/>
        <v>867.61333333333334</v>
      </c>
      <c r="I5363" s="61">
        <f t="shared" si="416"/>
        <v>17.787721420500503</v>
      </c>
      <c r="J5363" s="61">
        <f t="shared" si="417"/>
        <v>2.0501899564130532</v>
      </c>
      <c r="K5363" s="61">
        <f t="shared" si="418"/>
        <v>867.61333333333334</v>
      </c>
    </row>
    <row r="5364" spans="1:11" x14ac:dyDescent="0.25">
      <c r="A5364" s="76">
        <f t="shared" si="419"/>
        <v>5359</v>
      </c>
      <c r="B5364" s="92" t="s">
        <v>7204</v>
      </c>
      <c r="C5364" s="94" t="s">
        <v>21659</v>
      </c>
      <c r="D5364" s="95" t="s">
        <v>2259</v>
      </c>
      <c r="E5364" s="96">
        <v>162.75</v>
      </c>
      <c r="F5364" s="99">
        <v>170</v>
      </c>
      <c r="G5364" s="59">
        <v>166.51</v>
      </c>
      <c r="H5364" s="61">
        <f t="shared" si="415"/>
        <v>166.42</v>
      </c>
      <c r="I5364" s="61">
        <f t="shared" si="416"/>
        <v>3.6258378342115631</v>
      </c>
      <c r="J5364" s="61">
        <f t="shared" si="417"/>
        <v>2.1787272168078133</v>
      </c>
      <c r="K5364" s="61">
        <f t="shared" si="418"/>
        <v>166.42</v>
      </c>
    </row>
    <row r="5365" spans="1:11" x14ac:dyDescent="0.25">
      <c r="A5365" s="76">
        <f t="shared" si="419"/>
        <v>5360</v>
      </c>
      <c r="B5365" s="92" t="s">
        <v>7204</v>
      </c>
      <c r="C5365" s="94" t="s">
        <v>21660</v>
      </c>
      <c r="D5365" s="95" t="s">
        <v>2259</v>
      </c>
      <c r="E5365" s="96">
        <v>900.9</v>
      </c>
      <c r="F5365" s="99">
        <v>937</v>
      </c>
      <c r="G5365" s="59">
        <v>918.74</v>
      </c>
      <c r="H5365" s="61">
        <f t="shared" si="415"/>
        <v>918.88000000000011</v>
      </c>
      <c r="I5365" s="61">
        <f t="shared" si="416"/>
        <v>18.050407197623006</v>
      </c>
      <c r="J5365" s="61">
        <f t="shared" si="417"/>
        <v>1.9643922163528431</v>
      </c>
      <c r="K5365" s="61">
        <f t="shared" si="418"/>
        <v>918.88000000000011</v>
      </c>
    </row>
    <row r="5366" spans="1:11" x14ac:dyDescent="0.25">
      <c r="A5366" s="76">
        <f t="shared" si="419"/>
        <v>5361</v>
      </c>
      <c r="B5366" s="92" t="s">
        <v>7204</v>
      </c>
      <c r="C5366" s="94" t="s">
        <v>21661</v>
      </c>
      <c r="D5366" s="95" t="s">
        <v>2259</v>
      </c>
      <c r="E5366" s="96">
        <v>757.05</v>
      </c>
      <c r="F5366" s="99">
        <v>788</v>
      </c>
      <c r="G5366" s="59">
        <v>772.95</v>
      </c>
      <c r="H5366" s="61">
        <f t="shared" si="415"/>
        <v>772.66666666666663</v>
      </c>
      <c r="I5366" s="61">
        <f t="shared" si="416"/>
        <v>15.476945219691581</v>
      </c>
      <c r="J5366" s="61">
        <f t="shared" si="417"/>
        <v>2.0030558955597391</v>
      </c>
      <c r="K5366" s="61">
        <f t="shared" si="418"/>
        <v>772.66666666666663</v>
      </c>
    </row>
    <row r="5367" spans="1:11" x14ac:dyDescent="0.25">
      <c r="A5367" s="76">
        <f t="shared" si="419"/>
        <v>5362</v>
      </c>
      <c r="B5367" s="92" t="s">
        <v>7204</v>
      </c>
      <c r="C5367" s="94" t="s">
        <v>21662</v>
      </c>
      <c r="D5367" s="95" t="s">
        <v>2259</v>
      </c>
      <c r="E5367" s="96">
        <v>2654.4</v>
      </c>
      <c r="F5367" s="99">
        <v>2787</v>
      </c>
      <c r="G5367" s="59">
        <v>2706.96</v>
      </c>
      <c r="H5367" s="61">
        <f t="shared" si="415"/>
        <v>2716.12</v>
      </c>
      <c r="I5367" s="61">
        <f t="shared" si="416"/>
        <v>66.772892703551449</v>
      </c>
      <c r="J5367" s="61">
        <f t="shared" si="417"/>
        <v>2.4583925858780704</v>
      </c>
      <c r="K5367" s="61">
        <f t="shared" si="418"/>
        <v>2716.12</v>
      </c>
    </row>
    <row r="5368" spans="1:11" x14ac:dyDescent="0.25">
      <c r="A5368" s="76">
        <f t="shared" si="419"/>
        <v>5363</v>
      </c>
      <c r="B5368" s="92" t="s">
        <v>7204</v>
      </c>
      <c r="C5368" s="94" t="s">
        <v>21663</v>
      </c>
      <c r="D5368" s="95" t="s">
        <v>2259</v>
      </c>
      <c r="E5368" s="96">
        <v>5602.8</v>
      </c>
      <c r="F5368" s="99">
        <v>5840</v>
      </c>
      <c r="G5368" s="59">
        <v>5727.74</v>
      </c>
      <c r="H5368" s="61">
        <f t="shared" ref="H5368:H5431" si="420">AVERAGE(E5368:G5368)</f>
        <v>5723.5133333333333</v>
      </c>
      <c r="I5368" s="61">
        <f t="shared" ref="I5368:I5431" si="421">SQRT(((SUM((POWER(G5368-H5368,2)),(POWER(F5368-H5368,2)),(POWER(E5368-H5368,2)))/(COLUMNS(E5368:G5368)-1))))</f>
        <v>118.65647278312848</v>
      </c>
      <c r="J5368" s="61">
        <f t="shared" ref="J5368:J5431" si="422">I5368/H5368*100</f>
        <v>2.0731404973249847</v>
      </c>
      <c r="K5368" s="61">
        <f t="shared" ref="K5368:K5431" si="423">H5368</f>
        <v>5723.5133333333333</v>
      </c>
    </row>
    <row r="5369" spans="1:11" x14ac:dyDescent="0.25">
      <c r="A5369" s="76">
        <f t="shared" si="419"/>
        <v>5364</v>
      </c>
      <c r="B5369" s="92" t="s">
        <v>7204</v>
      </c>
      <c r="C5369" s="94" t="s">
        <v>21664</v>
      </c>
      <c r="D5369" s="95" t="s">
        <v>2259</v>
      </c>
      <c r="E5369" s="96">
        <v>10778.25</v>
      </c>
      <c r="F5369" s="99">
        <v>11243</v>
      </c>
      <c r="G5369" s="59">
        <v>11027.23</v>
      </c>
      <c r="H5369" s="61">
        <f t="shared" si="420"/>
        <v>11016.159999999998</v>
      </c>
      <c r="I5369" s="61">
        <f t="shared" si="421"/>
        <v>232.57267530817114</v>
      </c>
      <c r="J5369" s="61">
        <f t="shared" si="422"/>
        <v>2.1111955101248636</v>
      </c>
      <c r="K5369" s="61">
        <f t="shared" si="423"/>
        <v>11016.159999999998</v>
      </c>
    </row>
    <row r="5370" spans="1:11" x14ac:dyDescent="0.25">
      <c r="A5370" s="76">
        <f t="shared" si="419"/>
        <v>5365</v>
      </c>
      <c r="B5370" s="92" t="s">
        <v>7204</v>
      </c>
      <c r="C5370" s="94" t="s">
        <v>21665</v>
      </c>
      <c r="D5370" s="95" t="s">
        <v>2259</v>
      </c>
      <c r="E5370" s="96">
        <v>1094.0999999999999</v>
      </c>
      <c r="F5370" s="99">
        <v>1138</v>
      </c>
      <c r="G5370" s="59">
        <v>1115.76</v>
      </c>
      <c r="H5370" s="61">
        <f t="shared" si="420"/>
        <v>1115.9533333333331</v>
      </c>
      <c r="I5370" s="61">
        <f t="shared" si="421"/>
        <v>21.950638563224881</v>
      </c>
      <c r="J5370" s="61">
        <f t="shared" si="422"/>
        <v>1.9669853485412967</v>
      </c>
      <c r="K5370" s="61">
        <f t="shared" si="423"/>
        <v>1115.9533333333331</v>
      </c>
    </row>
    <row r="5371" spans="1:11" x14ac:dyDescent="0.25">
      <c r="A5371" s="76">
        <f t="shared" si="419"/>
        <v>5366</v>
      </c>
      <c r="B5371" s="92" t="s">
        <v>7204</v>
      </c>
      <c r="C5371" s="94" t="s">
        <v>21666</v>
      </c>
      <c r="D5371" s="95" t="s">
        <v>2259</v>
      </c>
      <c r="E5371" s="96">
        <v>1208.55</v>
      </c>
      <c r="F5371" s="99">
        <v>1258</v>
      </c>
      <c r="G5371" s="59">
        <v>1233.93</v>
      </c>
      <c r="H5371" s="61">
        <f t="shared" si="420"/>
        <v>1233.4933333333336</v>
      </c>
      <c r="I5371" s="61">
        <f t="shared" si="421"/>
        <v>24.727891809317967</v>
      </c>
      <c r="J5371" s="61">
        <f t="shared" si="422"/>
        <v>2.0047041310304037</v>
      </c>
      <c r="K5371" s="61">
        <f t="shared" si="423"/>
        <v>1233.4933333333336</v>
      </c>
    </row>
    <row r="5372" spans="1:11" x14ac:dyDescent="0.25">
      <c r="A5372" s="76">
        <f t="shared" si="419"/>
        <v>5367</v>
      </c>
      <c r="B5372" s="92" t="s">
        <v>7204</v>
      </c>
      <c r="C5372" s="94" t="s">
        <v>21667</v>
      </c>
      <c r="D5372" s="95" t="s">
        <v>2259</v>
      </c>
      <c r="E5372" s="96">
        <v>1194.9000000000001</v>
      </c>
      <c r="F5372" s="99">
        <v>1254</v>
      </c>
      <c r="G5372" s="59">
        <v>1218.56</v>
      </c>
      <c r="H5372" s="61">
        <f t="shared" si="420"/>
        <v>1222.4866666666667</v>
      </c>
      <c r="I5372" s="61">
        <f t="shared" si="421"/>
        <v>29.745025354390457</v>
      </c>
      <c r="J5372" s="61">
        <f t="shared" si="422"/>
        <v>2.4331574458391194</v>
      </c>
      <c r="K5372" s="61">
        <f t="shared" si="423"/>
        <v>1222.4866666666667</v>
      </c>
    </row>
    <row r="5373" spans="1:11" x14ac:dyDescent="0.25">
      <c r="A5373" s="76">
        <f t="shared" si="419"/>
        <v>5368</v>
      </c>
      <c r="B5373" s="92" t="s">
        <v>7204</v>
      </c>
      <c r="C5373" s="94" t="s">
        <v>21668</v>
      </c>
      <c r="D5373" s="95" t="s">
        <v>2259</v>
      </c>
      <c r="E5373" s="96">
        <v>1124.55</v>
      </c>
      <c r="F5373" s="99">
        <v>1172</v>
      </c>
      <c r="G5373" s="59">
        <v>1149.6300000000001</v>
      </c>
      <c r="H5373" s="61">
        <f t="shared" si="420"/>
        <v>1148.7266666666667</v>
      </c>
      <c r="I5373" s="61">
        <f t="shared" si="421"/>
        <v>23.737894458720103</v>
      </c>
      <c r="J5373" s="61">
        <f t="shared" si="422"/>
        <v>2.0664528079253062</v>
      </c>
      <c r="K5373" s="61">
        <f t="shared" si="423"/>
        <v>1148.7266666666667</v>
      </c>
    </row>
    <row r="5374" spans="1:11" x14ac:dyDescent="0.25">
      <c r="A5374" s="76">
        <f t="shared" si="419"/>
        <v>5369</v>
      </c>
      <c r="B5374" s="92" t="s">
        <v>7204</v>
      </c>
      <c r="C5374" s="94" t="s">
        <v>21669</v>
      </c>
      <c r="D5374" s="95" t="s">
        <v>2259</v>
      </c>
      <c r="E5374" s="96">
        <v>2101.0500000000002</v>
      </c>
      <c r="F5374" s="99">
        <v>2192</v>
      </c>
      <c r="G5374" s="59">
        <v>2149.58</v>
      </c>
      <c r="H5374" s="61">
        <f t="shared" si="420"/>
        <v>2147.5433333333335</v>
      </c>
      <c r="I5374" s="61">
        <f t="shared" si="421"/>
        <v>45.509192844230107</v>
      </c>
      <c r="J5374" s="61">
        <f t="shared" si="422"/>
        <v>2.1191280351764776</v>
      </c>
      <c r="K5374" s="61">
        <f t="shared" si="423"/>
        <v>2147.5433333333335</v>
      </c>
    </row>
    <row r="5375" spans="1:11" x14ac:dyDescent="0.25">
      <c r="A5375" s="76">
        <f t="shared" si="419"/>
        <v>5370</v>
      </c>
      <c r="B5375" s="92" t="s">
        <v>7204</v>
      </c>
      <c r="C5375" s="94" t="s">
        <v>21670</v>
      </c>
      <c r="D5375" s="95" t="s">
        <v>2259</v>
      </c>
      <c r="E5375" s="96">
        <v>12496.05</v>
      </c>
      <c r="F5375" s="99">
        <v>12993</v>
      </c>
      <c r="G5375" s="59">
        <v>12743.47</v>
      </c>
      <c r="H5375" s="61">
        <f t="shared" si="420"/>
        <v>12744.173333333332</v>
      </c>
      <c r="I5375" s="61">
        <f t="shared" si="421"/>
        <v>248.47574656962703</v>
      </c>
      <c r="J5375" s="61">
        <f t="shared" si="422"/>
        <v>1.9497203943367614</v>
      </c>
      <c r="K5375" s="61">
        <f t="shared" si="423"/>
        <v>12744.173333333332</v>
      </c>
    </row>
    <row r="5376" spans="1:11" x14ac:dyDescent="0.25">
      <c r="A5376" s="76">
        <f t="shared" si="419"/>
        <v>5371</v>
      </c>
      <c r="B5376" s="92" t="s">
        <v>7204</v>
      </c>
      <c r="C5376" s="94" t="s">
        <v>21671</v>
      </c>
      <c r="D5376" s="95" t="s">
        <v>2259</v>
      </c>
      <c r="E5376" s="96">
        <v>343.35</v>
      </c>
      <c r="F5376" s="99">
        <v>357</v>
      </c>
      <c r="G5376" s="59">
        <v>350.56</v>
      </c>
      <c r="H5376" s="61">
        <f t="shared" si="420"/>
        <v>350.30333333333334</v>
      </c>
      <c r="I5376" s="61">
        <f t="shared" si="421"/>
        <v>6.8286186987803887</v>
      </c>
      <c r="J5376" s="61">
        <f t="shared" si="422"/>
        <v>1.9493444820528081</v>
      </c>
      <c r="K5376" s="61">
        <f t="shared" si="423"/>
        <v>350.30333333333334</v>
      </c>
    </row>
    <row r="5377" spans="1:11" x14ac:dyDescent="0.25">
      <c r="A5377" s="76">
        <f t="shared" si="419"/>
        <v>5372</v>
      </c>
      <c r="B5377" s="92" t="s">
        <v>7204</v>
      </c>
      <c r="C5377" s="94" t="s">
        <v>21672</v>
      </c>
      <c r="D5377" s="95" t="s">
        <v>2259</v>
      </c>
      <c r="E5377" s="96">
        <v>1536.15</v>
      </c>
      <c r="F5377" s="99">
        <v>1613</v>
      </c>
      <c r="G5377" s="59">
        <v>1566.57</v>
      </c>
      <c r="H5377" s="61">
        <f t="shared" si="420"/>
        <v>1571.9066666666668</v>
      </c>
      <c r="I5377" s="61">
        <f t="shared" si="421"/>
        <v>38.701946118164791</v>
      </c>
      <c r="J5377" s="61">
        <f t="shared" si="422"/>
        <v>2.4621020407168865</v>
      </c>
      <c r="K5377" s="61">
        <f t="shared" si="423"/>
        <v>1571.9066666666668</v>
      </c>
    </row>
    <row r="5378" spans="1:11" x14ac:dyDescent="0.25">
      <c r="A5378" s="76">
        <f t="shared" si="419"/>
        <v>5373</v>
      </c>
      <c r="B5378" s="92" t="s">
        <v>7204</v>
      </c>
      <c r="C5378" s="94" t="s">
        <v>21673</v>
      </c>
      <c r="D5378" s="95" t="s">
        <v>2259</v>
      </c>
      <c r="E5378" s="96">
        <v>137.55000000000001</v>
      </c>
      <c r="F5378" s="99">
        <v>143</v>
      </c>
      <c r="G5378" s="59">
        <v>140.62</v>
      </c>
      <c r="H5378" s="61">
        <f t="shared" si="420"/>
        <v>140.39000000000001</v>
      </c>
      <c r="I5378" s="61">
        <f t="shared" si="421"/>
        <v>2.7322701184180103</v>
      </c>
      <c r="J5378" s="61">
        <f t="shared" si="422"/>
        <v>1.9461999561350596</v>
      </c>
      <c r="K5378" s="61">
        <f t="shared" si="423"/>
        <v>140.39000000000001</v>
      </c>
    </row>
    <row r="5379" spans="1:11" x14ac:dyDescent="0.25">
      <c r="A5379" s="76">
        <f t="shared" si="419"/>
        <v>5374</v>
      </c>
      <c r="B5379" s="92" t="s">
        <v>7204</v>
      </c>
      <c r="C5379" s="94" t="s">
        <v>21674</v>
      </c>
      <c r="D5379" s="95" t="s">
        <v>2259</v>
      </c>
      <c r="E5379" s="96">
        <v>3760.05</v>
      </c>
      <c r="F5379" s="99">
        <v>3922</v>
      </c>
      <c r="G5379" s="59">
        <v>3846.91</v>
      </c>
      <c r="H5379" s="61">
        <f t="shared" si="420"/>
        <v>3842.9866666666662</v>
      </c>
      <c r="I5379" s="61">
        <f t="shared" si="421"/>
        <v>81.046252432381593</v>
      </c>
      <c r="J5379" s="61">
        <f t="shared" si="422"/>
        <v>2.1089392043787543</v>
      </c>
      <c r="K5379" s="61">
        <f t="shared" si="423"/>
        <v>3842.9866666666662</v>
      </c>
    </row>
    <row r="5380" spans="1:11" x14ac:dyDescent="0.25">
      <c r="A5380" s="76">
        <f t="shared" si="419"/>
        <v>5375</v>
      </c>
      <c r="B5380" s="92" t="s">
        <v>7204</v>
      </c>
      <c r="C5380" s="94" t="s">
        <v>21675</v>
      </c>
      <c r="D5380" s="95" t="s">
        <v>2259</v>
      </c>
      <c r="E5380" s="96">
        <v>1652.7</v>
      </c>
      <c r="F5380" s="99">
        <v>1718</v>
      </c>
      <c r="G5380" s="59">
        <v>1685.42</v>
      </c>
      <c r="H5380" s="61">
        <f t="shared" si="420"/>
        <v>1685.3733333333332</v>
      </c>
      <c r="I5380" s="61">
        <f t="shared" si="421"/>
        <v>32.65002501275201</v>
      </c>
      <c r="J5380" s="61">
        <f t="shared" si="422"/>
        <v>1.9372577201145551</v>
      </c>
      <c r="K5380" s="61">
        <f t="shared" si="423"/>
        <v>1685.3733333333332</v>
      </c>
    </row>
    <row r="5381" spans="1:11" x14ac:dyDescent="0.25">
      <c r="A5381" s="76">
        <f t="shared" si="419"/>
        <v>5376</v>
      </c>
      <c r="B5381" s="92" t="s">
        <v>7204</v>
      </c>
      <c r="C5381" s="94" t="s">
        <v>21676</v>
      </c>
      <c r="D5381" s="95" t="s">
        <v>2259</v>
      </c>
      <c r="E5381" s="96">
        <v>3058.65</v>
      </c>
      <c r="F5381" s="99">
        <v>3184</v>
      </c>
      <c r="G5381" s="59">
        <v>3122.88</v>
      </c>
      <c r="H5381" s="61">
        <f t="shared" si="420"/>
        <v>3121.8433333333328</v>
      </c>
      <c r="I5381" s="61">
        <f t="shared" si="421"/>
        <v>62.681429732683412</v>
      </c>
      <c r="J5381" s="61">
        <f t="shared" si="422"/>
        <v>2.0078339314278026</v>
      </c>
      <c r="K5381" s="61">
        <f t="shared" si="423"/>
        <v>3121.8433333333328</v>
      </c>
    </row>
    <row r="5382" spans="1:11" x14ac:dyDescent="0.25">
      <c r="A5382" s="76">
        <f t="shared" si="419"/>
        <v>5377</v>
      </c>
      <c r="B5382" s="92" t="s">
        <v>7204</v>
      </c>
      <c r="C5382" s="94" t="s">
        <v>21677</v>
      </c>
      <c r="D5382" s="95" t="s">
        <v>2259</v>
      </c>
      <c r="E5382" s="96">
        <v>2083.1999999999998</v>
      </c>
      <c r="F5382" s="99">
        <v>2187</v>
      </c>
      <c r="G5382" s="59">
        <v>2124.4499999999998</v>
      </c>
      <c r="H5382" s="61">
        <f t="shared" si="420"/>
        <v>2131.5499999999997</v>
      </c>
      <c r="I5382" s="61">
        <f t="shared" si="421"/>
        <v>52.2629648986738</v>
      </c>
      <c r="J5382" s="61">
        <f t="shared" si="422"/>
        <v>2.4518760947983305</v>
      </c>
      <c r="K5382" s="61">
        <f t="shared" si="423"/>
        <v>2131.5499999999997</v>
      </c>
    </row>
    <row r="5383" spans="1:11" x14ac:dyDescent="0.25">
      <c r="A5383" s="76">
        <f t="shared" si="419"/>
        <v>5378</v>
      </c>
      <c r="B5383" s="92" t="s">
        <v>7204</v>
      </c>
      <c r="C5383" s="94" t="s">
        <v>21678</v>
      </c>
      <c r="D5383" s="95" t="s">
        <v>2259</v>
      </c>
      <c r="E5383" s="96">
        <v>422.1</v>
      </c>
      <c r="F5383" s="99">
        <v>440</v>
      </c>
      <c r="G5383" s="59">
        <v>431.51</v>
      </c>
      <c r="H5383" s="61">
        <f t="shared" si="420"/>
        <v>431.20333333333338</v>
      </c>
      <c r="I5383" s="61">
        <f t="shared" si="421"/>
        <v>8.9539395426445179</v>
      </c>
      <c r="J5383" s="61">
        <f t="shared" si="422"/>
        <v>2.0765005394155542</v>
      </c>
      <c r="K5383" s="61">
        <f t="shared" si="423"/>
        <v>431.20333333333338</v>
      </c>
    </row>
    <row r="5384" spans="1:11" x14ac:dyDescent="0.25">
      <c r="A5384" s="76">
        <f t="shared" ref="A5384:A5447" si="424">A5383+1</f>
        <v>5379</v>
      </c>
      <c r="B5384" s="92" t="s">
        <v>7204</v>
      </c>
      <c r="C5384" s="94" t="s">
        <v>21679</v>
      </c>
      <c r="D5384" s="95" t="s">
        <v>2259</v>
      </c>
      <c r="E5384" s="96">
        <v>304.5</v>
      </c>
      <c r="F5384" s="99">
        <v>318</v>
      </c>
      <c r="G5384" s="59">
        <v>311.52999999999997</v>
      </c>
      <c r="H5384" s="61">
        <f t="shared" si="420"/>
        <v>311.34333333333331</v>
      </c>
      <c r="I5384" s="61">
        <f t="shared" si="421"/>
        <v>6.7519355249686237</v>
      </c>
      <c r="J5384" s="61">
        <f t="shared" si="422"/>
        <v>2.1686462506456832</v>
      </c>
      <c r="K5384" s="61">
        <f t="shared" si="423"/>
        <v>311.34333333333331</v>
      </c>
    </row>
    <row r="5385" spans="1:11" x14ac:dyDescent="0.25">
      <c r="A5385" s="76">
        <f t="shared" si="424"/>
        <v>5380</v>
      </c>
      <c r="B5385" s="92" t="s">
        <v>7204</v>
      </c>
      <c r="C5385" s="94" t="s">
        <v>21680</v>
      </c>
      <c r="D5385" s="95" t="s">
        <v>2259</v>
      </c>
      <c r="E5385" s="96">
        <v>1370.25</v>
      </c>
      <c r="F5385" s="99">
        <v>1425</v>
      </c>
      <c r="G5385" s="59">
        <v>1397.38</v>
      </c>
      <c r="H5385" s="61">
        <f t="shared" si="420"/>
        <v>1397.5433333333333</v>
      </c>
      <c r="I5385" s="61">
        <f t="shared" si="421"/>
        <v>27.375365446571362</v>
      </c>
      <c r="J5385" s="61">
        <f t="shared" si="422"/>
        <v>1.9588205097925189</v>
      </c>
      <c r="K5385" s="61">
        <f t="shared" si="423"/>
        <v>1397.5433333333333</v>
      </c>
    </row>
    <row r="5386" spans="1:11" x14ac:dyDescent="0.25">
      <c r="A5386" s="76">
        <f t="shared" si="424"/>
        <v>5381</v>
      </c>
      <c r="B5386" s="92" t="s">
        <v>7204</v>
      </c>
      <c r="C5386" s="94" t="s">
        <v>21681</v>
      </c>
      <c r="D5386" s="95" t="s">
        <v>2259</v>
      </c>
      <c r="E5386" s="96">
        <v>6370.35</v>
      </c>
      <c r="F5386" s="99">
        <v>6632</v>
      </c>
      <c r="G5386" s="59">
        <v>6504.13</v>
      </c>
      <c r="H5386" s="61">
        <f t="shared" si="420"/>
        <v>6502.16</v>
      </c>
      <c r="I5386" s="61">
        <f t="shared" si="421"/>
        <v>130.83612383435988</v>
      </c>
      <c r="J5386" s="61">
        <f t="shared" si="422"/>
        <v>2.012194775803116</v>
      </c>
      <c r="K5386" s="61">
        <f t="shared" si="423"/>
        <v>6502.16</v>
      </c>
    </row>
    <row r="5387" spans="1:11" x14ac:dyDescent="0.25">
      <c r="A5387" s="76">
        <f t="shared" si="424"/>
        <v>5382</v>
      </c>
      <c r="B5387" s="92" t="s">
        <v>7204</v>
      </c>
      <c r="C5387" s="94" t="s">
        <v>21682</v>
      </c>
      <c r="D5387" s="95" t="s">
        <v>2259</v>
      </c>
      <c r="E5387" s="96">
        <v>1516.2</v>
      </c>
      <c r="F5387" s="99">
        <v>1592</v>
      </c>
      <c r="G5387" s="59">
        <v>1546.22</v>
      </c>
      <c r="H5387" s="61">
        <f t="shared" si="420"/>
        <v>1551.4733333333334</v>
      </c>
      <c r="I5387" s="61">
        <f t="shared" si="421"/>
        <v>38.172085787042491</v>
      </c>
      <c r="J5387" s="61">
        <f t="shared" si="422"/>
        <v>2.4603765315791759</v>
      </c>
      <c r="K5387" s="61">
        <f t="shared" si="423"/>
        <v>1551.4733333333334</v>
      </c>
    </row>
    <row r="5388" spans="1:11" x14ac:dyDescent="0.25">
      <c r="A5388" s="76">
        <f t="shared" si="424"/>
        <v>5383</v>
      </c>
      <c r="B5388" s="92" t="s">
        <v>7204</v>
      </c>
      <c r="C5388" s="94" t="s">
        <v>21683</v>
      </c>
      <c r="D5388" s="95" t="s">
        <v>2259</v>
      </c>
      <c r="E5388" s="96">
        <v>245.7</v>
      </c>
      <c r="F5388" s="99">
        <v>256</v>
      </c>
      <c r="G5388" s="59">
        <v>251.18</v>
      </c>
      <c r="H5388" s="61">
        <f t="shared" si="420"/>
        <v>250.96</v>
      </c>
      <c r="I5388" s="61">
        <f t="shared" si="421"/>
        <v>5.1535230667961569</v>
      </c>
      <c r="J5388" s="61">
        <f t="shared" si="422"/>
        <v>2.0535236957268714</v>
      </c>
      <c r="K5388" s="61">
        <f t="shared" si="423"/>
        <v>250.96</v>
      </c>
    </row>
    <row r="5389" spans="1:11" x14ac:dyDescent="0.25">
      <c r="A5389" s="76">
        <f t="shared" si="424"/>
        <v>5384</v>
      </c>
      <c r="B5389" s="92" t="s">
        <v>7204</v>
      </c>
      <c r="C5389" s="94" t="s">
        <v>21684</v>
      </c>
      <c r="D5389" s="95" t="s">
        <v>2259</v>
      </c>
      <c r="E5389" s="96">
        <v>1090.95</v>
      </c>
      <c r="F5389" s="99">
        <v>1138</v>
      </c>
      <c r="G5389" s="59">
        <v>1116.1500000000001</v>
      </c>
      <c r="H5389" s="61">
        <f t="shared" si="420"/>
        <v>1115.0333333333333</v>
      </c>
      <c r="I5389" s="61">
        <f t="shared" si="421"/>
        <v>23.544868513825516</v>
      </c>
      <c r="J5389" s="61">
        <f t="shared" si="422"/>
        <v>2.1115842737579311</v>
      </c>
      <c r="K5389" s="61">
        <f t="shared" si="423"/>
        <v>1115.0333333333333</v>
      </c>
    </row>
    <row r="5390" spans="1:11" x14ac:dyDescent="0.25">
      <c r="A5390" s="76">
        <f t="shared" si="424"/>
        <v>5385</v>
      </c>
      <c r="B5390" s="92" t="s">
        <v>7204</v>
      </c>
      <c r="C5390" s="94" t="s">
        <v>21685</v>
      </c>
      <c r="D5390" s="95" t="s">
        <v>2259</v>
      </c>
      <c r="E5390" s="96">
        <v>7551.6</v>
      </c>
      <c r="F5390" s="99">
        <v>7852</v>
      </c>
      <c r="G5390" s="59">
        <v>7701.12</v>
      </c>
      <c r="H5390" s="61">
        <f t="shared" si="420"/>
        <v>7701.5733333333337</v>
      </c>
      <c r="I5390" s="61">
        <f t="shared" si="421"/>
        <v>150.20051309277636</v>
      </c>
      <c r="J5390" s="61">
        <f t="shared" si="422"/>
        <v>1.9502575200146508</v>
      </c>
      <c r="K5390" s="61">
        <f t="shared" si="423"/>
        <v>7701.5733333333337</v>
      </c>
    </row>
    <row r="5391" spans="1:11" x14ac:dyDescent="0.25">
      <c r="A5391" s="76">
        <f t="shared" si="424"/>
        <v>5386</v>
      </c>
      <c r="B5391" s="92" t="s">
        <v>7204</v>
      </c>
      <c r="C5391" s="94" t="s">
        <v>21686</v>
      </c>
      <c r="D5391" s="95" t="s">
        <v>2259</v>
      </c>
      <c r="E5391" s="96">
        <v>108.15</v>
      </c>
      <c r="F5391" s="99">
        <v>113</v>
      </c>
      <c r="G5391" s="59">
        <v>110.42</v>
      </c>
      <c r="H5391" s="61">
        <f t="shared" si="420"/>
        <v>110.52333333333333</v>
      </c>
      <c r="I5391" s="61">
        <f t="shared" si="421"/>
        <v>2.4266506409727215</v>
      </c>
      <c r="J5391" s="61">
        <f t="shared" si="422"/>
        <v>2.1956003024755453</v>
      </c>
      <c r="K5391" s="61">
        <f t="shared" si="423"/>
        <v>110.52333333333333</v>
      </c>
    </row>
    <row r="5392" spans="1:11" x14ac:dyDescent="0.25">
      <c r="A5392" s="76">
        <f t="shared" si="424"/>
        <v>5387</v>
      </c>
      <c r="B5392" s="92" t="s">
        <v>7204</v>
      </c>
      <c r="C5392" s="94" t="s">
        <v>21687</v>
      </c>
      <c r="D5392" s="95" t="s">
        <v>2259</v>
      </c>
      <c r="E5392" s="96">
        <v>12328.05</v>
      </c>
      <c r="F5392" s="99">
        <v>12942</v>
      </c>
      <c r="G5392" s="59">
        <v>12572.15</v>
      </c>
      <c r="H5392" s="61">
        <f t="shared" si="420"/>
        <v>12614.066666666666</v>
      </c>
      <c r="I5392" s="61">
        <f t="shared" si="421"/>
        <v>309.11390430282097</v>
      </c>
      <c r="J5392" s="61">
        <f t="shared" si="422"/>
        <v>2.450549156519608</v>
      </c>
      <c r="K5392" s="61">
        <f t="shared" si="423"/>
        <v>12614.066666666666</v>
      </c>
    </row>
    <row r="5393" spans="1:11" x14ac:dyDescent="0.25">
      <c r="A5393" s="76">
        <f t="shared" si="424"/>
        <v>5388</v>
      </c>
      <c r="B5393" s="92" t="s">
        <v>7204</v>
      </c>
      <c r="C5393" s="94" t="s">
        <v>21688</v>
      </c>
      <c r="D5393" s="95" t="s">
        <v>2259</v>
      </c>
      <c r="E5393" s="96">
        <v>12328.05</v>
      </c>
      <c r="F5393" s="99">
        <v>12850</v>
      </c>
      <c r="G5393" s="59">
        <v>12602.97</v>
      </c>
      <c r="H5393" s="61">
        <f t="shared" si="420"/>
        <v>12593.673333333332</v>
      </c>
      <c r="I5393" s="61">
        <f t="shared" si="421"/>
        <v>261.09916053739721</v>
      </c>
      <c r="J5393" s="61">
        <f t="shared" si="422"/>
        <v>2.0732565759531951</v>
      </c>
      <c r="K5393" s="61">
        <f t="shared" si="423"/>
        <v>12593.673333333332</v>
      </c>
    </row>
    <row r="5394" spans="1:11" x14ac:dyDescent="0.25">
      <c r="A5394" s="76">
        <f t="shared" si="424"/>
        <v>5389</v>
      </c>
      <c r="B5394" s="92" t="s">
        <v>7204</v>
      </c>
      <c r="C5394" s="94" t="s">
        <v>21689</v>
      </c>
      <c r="D5394" s="95" t="s">
        <v>2259</v>
      </c>
      <c r="E5394" s="96">
        <v>9964.5</v>
      </c>
      <c r="F5394" s="99">
        <v>10394</v>
      </c>
      <c r="G5394" s="59">
        <v>10194.68</v>
      </c>
      <c r="H5394" s="61">
        <f t="shared" si="420"/>
        <v>10184.393333333333</v>
      </c>
      <c r="I5394" s="61">
        <f t="shared" si="421"/>
        <v>214.9346973695344</v>
      </c>
      <c r="J5394" s="61">
        <f t="shared" si="422"/>
        <v>2.1104320143062139</v>
      </c>
      <c r="K5394" s="61">
        <f t="shared" si="423"/>
        <v>10184.393333333333</v>
      </c>
    </row>
    <row r="5395" spans="1:11" x14ac:dyDescent="0.25">
      <c r="A5395" s="76">
        <f t="shared" si="424"/>
        <v>5390</v>
      </c>
      <c r="B5395" s="92" t="s">
        <v>7204</v>
      </c>
      <c r="C5395" s="94" t="s">
        <v>21690</v>
      </c>
      <c r="D5395" s="95" t="s">
        <v>2259</v>
      </c>
      <c r="E5395" s="96">
        <v>10846.5</v>
      </c>
      <c r="F5395" s="99">
        <v>11278</v>
      </c>
      <c r="G5395" s="59">
        <v>11061.26</v>
      </c>
      <c r="H5395" s="61">
        <f t="shared" si="420"/>
        <v>11061.92</v>
      </c>
      <c r="I5395" s="61">
        <f t="shared" si="421"/>
        <v>215.75075712497511</v>
      </c>
      <c r="J5395" s="61">
        <f t="shared" si="422"/>
        <v>1.9503915877621163</v>
      </c>
      <c r="K5395" s="61">
        <f t="shared" si="423"/>
        <v>11061.92</v>
      </c>
    </row>
    <row r="5396" spans="1:11" x14ac:dyDescent="0.25">
      <c r="A5396" s="76">
        <f t="shared" si="424"/>
        <v>5391</v>
      </c>
      <c r="B5396" s="92" t="s">
        <v>7204</v>
      </c>
      <c r="C5396" s="94" t="s">
        <v>21691</v>
      </c>
      <c r="D5396" s="95" t="s">
        <v>2259</v>
      </c>
      <c r="E5396" s="96">
        <v>1446.9</v>
      </c>
      <c r="F5396" s="99">
        <v>1506</v>
      </c>
      <c r="G5396" s="59">
        <v>1477.28</v>
      </c>
      <c r="H5396" s="61">
        <f t="shared" si="420"/>
        <v>1476.7266666666667</v>
      </c>
      <c r="I5396" s="61">
        <f t="shared" si="421"/>
        <v>29.553885249376783</v>
      </c>
      <c r="J5396" s="61">
        <f t="shared" si="422"/>
        <v>2.0013104602551217</v>
      </c>
      <c r="K5396" s="61">
        <f t="shared" si="423"/>
        <v>1476.7266666666667</v>
      </c>
    </row>
    <row r="5397" spans="1:11" x14ac:dyDescent="0.25">
      <c r="A5397" s="76">
        <f t="shared" si="424"/>
        <v>5392</v>
      </c>
      <c r="B5397" s="92" t="s">
        <v>7204</v>
      </c>
      <c r="C5397" s="94" t="s">
        <v>21692</v>
      </c>
      <c r="D5397" s="95" t="s">
        <v>2259</v>
      </c>
      <c r="E5397" s="96">
        <v>3295.95</v>
      </c>
      <c r="F5397" s="99">
        <v>3460</v>
      </c>
      <c r="G5397" s="59">
        <v>3361.21</v>
      </c>
      <c r="H5397" s="61">
        <f t="shared" si="420"/>
        <v>3372.3866666666668</v>
      </c>
      <c r="I5397" s="61">
        <f t="shared" si="421"/>
        <v>82.594122268678092</v>
      </c>
      <c r="J5397" s="61">
        <f t="shared" si="422"/>
        <v>2.4491296649063004</v>
      </c>
      <c r="K5397" s="61">
        <f t="shared" si="423"/>
        <v>3372.3866666666668</v>
      </c>
    </row>
    <row r="5398" spans="1:11" x14ac:dyDescent="0.25">
      <c r="A5398" s="76">
        <f t="shared" si="424"/>
        <v>5393</v>
      </c>
      <c r="B5398" s="92" t="s">
        <v>7204</v>
      </c>
      <c r="C5398" s="94" t="s">
        <v>21693</v>
      </c>
      <c r="D5398" s="95" t="s">
        <v>2259</v>
      </c>
      <c r="E5398" s="96">
        <v>3512.25</v>
      </c>
      <c r="F5398" s="99">
        <v>3661</v>
      </c>
      <c r="G5398" s="59">
        <v>3590.57</v>
      </c>
      <c r="H5398" s="61">
        <f t="shared" si="420"/>
        <v>3587.94</v>
      </c>
      <c r="I5398" s="61">
        <f t="shared" si="421"/>
        <v>74.409866953247544</v>
      </c>
      <c r="J5398" s="61">
        <f t="shared" si="422"/>
        <v>2.07388827442063</v>
      </c>
      <c r="K5398" s="61">
        <f t="shared" si="423"/>
        <v>3587.94</v>
      </c>
    </row>
    <row r="5399" spans="1:11" x14ac:dyDescent="0.25">
      <c r="A5399" s="76">
        <f t="shared" si="424"/>
        <v>5394</v>
      </c>
      <c r="B5399" s="92" t="s">
        <v>7204</v>
      </c>
      <c r="C5399" s="94" t="s">
        <v>21694</v>
      </c>
      <c r="D5399" s="95" t="s">
        <v>2259</v>
      </c>
      <c r="E5399" s="96">
        <v>2924.25</v>
      </c>
      <c r="F5399" s="99">
        <v>3050</v>
      </c>
      <c r="G5399" s="59">
        <v>2991.8</v>
      </c>
      <c r="H5399" s="61">
        <f t="shared" si="420"/>
        <v>2988.6833333333329</v>
      </c>
      <c r="I5399" s="61">
        <f t="shared" si="421"/>
        <v>62.932907396157489</v>
      </c>
      <c r="J5399" s="61">
        <f t="shared" si="422"/>
        <v>2.105706773757368</v>
      </c>
      <c r="K5399" s="61">
        <f t="shared" si="423"/>
        <v>2988.6833333333329</v>
      </c>
    </row>
    <row r="5400" spans="1:11" x14ac:dyDescent="0.25">
      <c r="A5400" s="76">
        <f t="shared" si="424"/>
        <v>5395</v>
      </c>
      <c r="B5400" s="92" t="s">
        <v>7204</v>
      </c>
      <c r="C5400" s="94" t="s">
        <v>21695</v>
      </c>
      <c r="D5400" s="95" t="s">
        <v>2259</v>
      </c>
      <c r="E5400" s="96">
        <v>9810.15</v>
      </c>
      <c r="F5400" s="99">
        <v>10201</v>
      </c>
      <c r="G5400" s="59">
        <v>10004.39</v>
      </c>
      <c r="H5400" s="61">
        <f t="shared" si="420"/>
        <v>10005.18</v>
      </c>
      <c r="I5400" s="61">
        <f t="shared" si="421"/>
        <v>195.42619757852344</v>
      </c>
      <c r="J5400" s="61">
        <f t="shared" si="422"/>
        <v>1.9532501921856822</v>
      </c>
      <c r="K5400" s="61">
        <f t="shared" si="423"/>
        <v>10005.18</v>
      </c>
    </row>
    <row r="5401" spans="1:11" x14ac:dyDescent="0.25">
      <c r="A5401" s="76">
        <f t="shared" si="424"/>
        <v>5396</v>
      </c>
      <c r="B5401" s="92" t="s">
        <v>7204</v>
      </c>
      <c r="C5401" s="94" t="s">
        <v>21696</v>
      </c>
      <c r="D5401" s="95" t="s">
        <v>2259</v>
      </c>
      <c r="E5401" s="96">
        <v>204.75</v>
      </c>
      <c r="F5401" s="99">
        <v>213</v>
      </c>
      <c r="G5401" s="59">
        <v>209.05</v>
      </c>
      <c r="H5401" s="61">
        <f t="shared" si="420"/>
        <v>208.93333333333331</v>
      </c>
      <c r="I5401" s="61">
        <f t="shared" si="421"/>
        <v>4.1262371882059004</v>
      </c>
      <c r="J5401" s="61">
        <f t="shared" si="422"/>
        <v>1.9749061207111844</v>
      </c>
      <c r="K5401" s="61">
        <f t="shared" si="423"/>
        <v>208.93333333333331</v>
      </c>
    </row>
    <row r="5402" spans="1:11" x14ac:dyDescent="0.25">
      <c r="A5402" s="76">
        <f t="shared" si="424"/>
        <v>5397</v>
      </c>
      <c r="B5402" s="92" t="s">
        <v>7204</v>
      </c>
      <c r="C5402" s="94" t="s">
        <v>21697</v>
      </c>
      <c r="D5402" s="95" t="s">
        <v>2259</v>
      </c>
      <c r="E5402" s="96">
        <v>4868.8500000000004</v>
      </c>
      <c r="F5402" s="99">
        <v>5111</v>
      </c>
      <c r="G5402" s="59">
        <v>4965.25</v>
      </c>
      <c r="H5402" s="61">
        <f t="shared" si="420"/>
        <v>4981.7</v>
      </c>
      <c r="I5402" s="61">
        <f t="shared" si="421"/>
        <v>121.91024362210075</v>
      </c>
      <c r="J5402" s="61">
        <f t="shared" si="422"/>
        <v>2.447161483471521</v>
      </c>
      <c r="K5402" s="61">
        <f t="shared" si="423"/>
        <v>4981.7</v>
      </c>
    </row>
    <row r="5403" spans="1:11" x14ac:dyDescent="0.25">
      <c r="A5403" s="76">
        <f t="shared" si="424"/>
        <v>5398</v>
      </c>
      <c r="B5403" s="92" t="s">
        <v>7204</v>
      </c>
      <c r="C5403" s="94" t="s">
        <v>21698</v>
      </c>
      <c r="D5403" s="95" t="s">
        <v>2259</v>
      </c>
      <c r="E5403" s="96">
        <v>6303.15</v>
      </c>
      <c r="F5403" s="99">
        <v>6570</v>
      </c>
      <c r="G5403" s="59">
        <v>6443.71</v>
      </c>
      <c r="H5403" s="61">
        <f t="shared" si="420"/>
        <v>6438.9533333333338</v>
      </c>
      <c r="I5403" s="61">
        <f t="shared" si="421"/>
        <v>133.4885764151127</v>
      </c>
      <c r="J5403" s="61">
        <f t="shared" si="422"/>
        <v>2.0731409206534503</v>
      </c>
      <c r="K5403" s="61">
        <f t="shared" si="423"/>
        <v>6438.9533333333338</v>
      </c>
    </row>
    <row r="5404" spans="1:11" x14ac:dyDescent="0.25">
      <c r="A5404" s="76">
        <f t="shared" si="424"/>
        <v>5399</v>
      </c>
      <c r="B5404" s="92" t="s">
        <v>7204</v>
      </c>
      <c r="C5404" s="94" t="s">
        <v>21699</v>
      </c>
      <c r="D5404" s="95" t="s">
        <v>2259</v>
      </c>
      <c r="E5404" s="96">
        <v>6419.7</v>
      </c>
      <c r="F5404" s="99">
        <v>6696</v>
      </c>
      <c r="G5404" s="59">
        <v>6568</v>
      </c>
      <c r="H5404" s="61">
        <f t="shared" si="420"/>
        <v>6561.2333333333336</v>
      </c>
      <c r="I5404" s="61">
        <f t="shared" si="421"/>
        <v>138.27423235488729</v>
      </c>
      <c r="J5404" s="61">
        <f t="shared" si="422"/>
        <v>2.107442691489211</v>
      </c>
      <c r="K5404" s="61">
        <f t="shared" si="423"/>
        <v>6561.2333333333336</v>
      </c>
    </row>
    <row r="5405" spans="1:11" x14ac:dyDescent="0.25">
      <c r="A5405" s="76">
        <f t="shared" si="424"/>
        <v>5400</v>
      </c>
      <c r="B5405" s="92" t="s">
        <v>7204</v>
      </c>
      <c r="C5405" s="94" t="s">
        <v>21700</v>
      </c>
      <c r="D5405" s="95" t="s">
        <v>2259</v>
      </c>
      <c r="E5405" s="96">
        <v>4752.3</v>
      </c>
      <c r="F5405" s="99">
        <v>4941</v>
      </c>
      <c r="G5405" s="59">
        <v>4846.3999999999996</v>
      </c>
      <c r="H5405" s="61">
        <f t="shared" si="420"/>
        <v>4846.5666666666666</v>
      </c>
      <c r="I5405" s="61">
        <f t="shared" si="421"/>
        <v>94.350110404457467</v>
      </c>
      <c r="J5405" s="61">
        <f t="shared" si="422"/>
        <v>1.9467412065817893</v>
      </c>
      <c r="K5405" s="61">
        <f t="shared" si="423"/>
        <v>4846.5666666666666</v>
      </c>
    </row>
    <row r="5406" spans="1:11" x14ac:dyDescent="0.25">
      <c r="A5406" s="76">
        <f t="shared" si="424"/>
        <v>5401</v>
      </c>
      <c r="B5406" s="92" t="s">
        <v>7204</v>
      </c>
      <c r="C5406" s="94" t="s">
        <v>21701</v>
      </c>
      <c r="D5406" s="95" t="s">
        <v>2259</v>
      </c>
      <c r="E5406" s="96">
        <v>142.80000000000001</v>
      </c>
      <c r="F5406" s="99">
        <v>149</v>
      </c>
      <c r="G5406" s="59">
        <v>145.80000000000001</v>
      </c>
      <c r="H5406" s="61">
        <f t="shared" si="420"/>
        <v>145.86666666666667</v>
      </c>
      <c r="I5406" s="61">
        <f t="shared" si="421"/>
        <v>3.1005375877955901</v>
      </c>
      <c r="J5406" s="61">
        <f t="shared" si="422"/>
        <v>2.1255970665874702</v>
      </c>
      <c r="K5406" s="61">
        <f t="shared" si="423"/>
        <v>145.86666666666667</v>
      </c>
    </row>
    <row r="5407" spans="1:11" x14ac:dyDescent="0.25">
      <c r="A5407" s="76">
        <f t="shared" si="424"/>
        <v>5402</v>
      </c>
      <c r="B5407" s="92" t="s">
        <v>7204</v>
      </c>
      <c r="C5407" s="94" t="s">
        <v>21702</v>
      </c>
      <c r="D5407" s="95" t="s">
        <v>2259</v>
      </c>
      <c r="E5407" s="96">
        <v>47.25</v>
      </c>
      <c r="F5407" s="99">
        <v>50</v>
      </c>
      <c r="G5407" s="59">
        <v>48.19</v>
      </c>
      <c r="H5407" s="61">
        <f t="shared" si="420"/>
        <v>48.48</v>
      </c>
      <c r="I5407" s="61">
        <f t="shared" si="421"/>
        <v>1.3977481890526635</v>
      </c>
      <c r="J5407" s="61">
        <f t="shared" si="422"/>
        <v>2.8831439543165502</v>
      </c>
      <c r="K5407" s="61">
        <f t="shared" si="423"/>
        <v>48.48</v>
      </c>
    </row>
    <row r="5408" spans="1:11" x14ac:dyDescent="0.25">
      <c r="A5408" s="76">
        <f t="shared" si="424"/>
        <v>5403</v>
      </c>
      <c r="B5408" s="92" t="s">
        <v>7204</v>
      </c>
      <c r="C5408" s="94" t="s">
        <v>21703</v>
      </c>
      <c r="D5408" s="95" t="s">
        <v>2259</v>
      </c>
      <c r="E5408" s="96">
        <v>53678.1</v>
      </c>
      <c r="F5408" s="99">
        <v>55949</v>
      </c>
      <c r="G5408" s="59">
        <v>54875.12</v>
      </c>
      <c r="H5408" s="61">
        <f t="shared" si="420"/>
        <v>54834.073333333334</v>
      </c>
      <c r="I5408" s="61">
        <f t="shared" si="421"/>
        <v>1136.0063046186563</v>
      </c>
      <c r="J5408" s="61">
        <f t="shared" si="422"/>
        <v>2.0717160618598149</v>
      </c>
      <c r="K5408" s="61">
        <f t="shared" si="423"/>
        <v>54834.073333333334</v>
      </c>
    </row>
    <row r="5409" spans="1:11" x14ac:dyDescent="0.25">
      <c r="A5409" s="76">
        <f t="shared" si="424"/>
        <v>5404</v>
      </c>
      <c r="B5409" s="92" t="s">
        <v>7204</v>
      </c>
      <c r="C5409" s="94" t="s">
        <v>21704</v>
      </c>
      <c r="D5409" s="95" t="s">
        <v>2259</v>
      </c>
      <c r="E5409" s="96">
        <v>3564.75</v>
      </c>
      <c r="F5409" s="99">
        <v>3718</v>
      </c>
      <c r="G5409" s="59">
        <v>3647.1</v>
      </c>
      <c r="H5409" s="61">
        <f t="shared" si="420"/>
        <v>3643.2833333333333</v>
      </c>
      <c r="I5409" s="61">
        <f t="shared" si="421"/>
        <v>76.696256970815284</v>
      </c>
      <c r="J5409" s="61">
        <f t="shared" si="422"/>
        <v>2.1051411585012225</v>
      </c>
      <c r="K5409" s="61">
        <f t="shared" si="423"/>
        <v>3643.2833333333333</v>
      </c>
    </row>
    <row r="5410" spans="1:11" x14ac:dyDescent="0.25">
      <c r="A5410" s="76">
        <f t="shared" si="424"/>
        <v>5405</v>
      </c>
      <c r="B5410" s="92" t="s">
        <v>7204</v>
      </c>
      <c r="C5410" s="94" t="s">
        <v>21705</v>
      </c>
      <c r="D5410" s="95" t="s">
        <v>2259</v>
      </c>
      <c r="E5410" s="96">
        <v>159.6</v>
      </c>
      <c r="F5410" s="99">
        <v>166</v>
      </c>
      <c r="G5410" s="59">
        <v>162.76</v>
      </c>
      <c r="H5410" s="61">
        <f t="shared" si="420"/>
        <v>162.78666666666666</v>
      </c>
      <c r="I5410" s="61">
        <f t="shared" si="421"/>
        <v>3.2000833322482953</v>
      </c>
      <c r="J5410" s="61">
        <f t="shared" si="422"/>
        <v>1.9658141528267847</v>
      </c>
      <c r="K5410" s="61">
        <f t="shared" si="423"/>
        <v>162.78666666666666</v>
      </c>
    </row>
    <row r="5411" spans="1:11" x14ac:dyDescent="0.25">
      <c r="A5411" s="76">
        <f t="shared" si="424"/>
        <v>5406</v>
      </c>
      <c r="B5411" s="92" t="s">
        <v>7204</v>
      </c>
      <c r="C5411" s="94" t="s">
        <v>21706</v>
      </c>
      <c r="D5411" s="95" t="s">
        <v>2259</v>
      </c>
      <c r="E5411" s="96">
        <v>370.65</v>
      </c>
      <c r="F5411" s="99">
        <v>386</v>
      </c>
      <c r="G5411" s="59">
        <v>378.43</v>
      </c>
      <c r="H5411" s="61">
        <f t="shared" si="420"/>
        <v>378.35999999999996</v>
      </c>
      <c r="I5411" s="61">
        <f t="shared" si="421"/>
        <v>7.6752394099467782</v>
      </c>
      <c r="J5411" s="61">
        <f t="shared" si="422"/>
        <v>2.0285546595693993</v>
      </c>
      <c r="K5411" s="61">
        <f t="shared" si="423"/>
        <v>378.35999999999996</v>
      </c>
    </row>
    <row r="5412" spans="1:11" x14ac:dyDescent="0.25">
      <c r="A5412" s="76">
        <f t="shared" si="424"/>
        <v>5407</v>
      </c>
      <c r="B5412" s="92" t="s">
        <v>7204</v>
      </c>
      <c r="C5412" s="94" t="s">
        <v>21707</v>
      </c>
      <c r="D5412" s="95" t="s">
        <v>2259</v>
      </c>
      <c r="E5412" s="96">
        <v>4403.7</v>
      </c>
      <c r="F5412" s="99">
        <v>4623</v>
      </c>
      <c r="G5412" s="59">
        <v>4490.8900000000003</v>
      </c>
      <c r="H5412" s="61">
        <f t="shared" si="420"/>
        <v>4505.8633333333337</v>
      </c>
      <c r="I5412" s="61">
        <f t="shared" si="421"/>
        <v>110.41409798270033</v>
      </c>
      <c r="J5412" s="61">
        <f t="shared" si="422"/>
        <v>2.4504537713312873</v>
      </c>
      <c r="K5412" s="61">
        <f t="shared" si="423"/>
        <v>4505.8633333333337</v>
      </c>
    </row>
    <row r="5413" spans="1:11" x14ac:dyDescent="0.25">
      <c r="A5413" s="76">
        <f t="shared" si="424"/>
        <v>5408</v>
      </c>
      <c r="B5413" s="92" t="s">
        <v>7204</v>
      </c>
      <c r="C5413" s="94" t="s">
        <v>21708</v>
      </c>
      <c r="D5413" s="95" t="s">
        <v>2259</v>
      </c>
      <c r="E5413" s="96">
        <v>5033.7</v>
      </c>
      <c r="F5413" s="99">
        <v>5247</v>
      </c>
      <c r="G5413" s="59">
        <v>5145.95</v>
      </c>
      <c r="H5413" s="61">
        <f t="shared" si="420"/>
        <v>5142.2166666666672</v>
      </c>
      <c r="I5413" s="61">
        <f t="shared" si="421"/>
        <v>106.69899640265298</v>
      </c>
      <c r="J5413" s="61">
        <f t="shared" si="422"/>
        <v>2.074961117338884</v>
      </c>
      <c r="K5413" s="61">
        <f t="shared" si="423"/>
        <v>5142.2166666666672</v>
      </c>
    </row>
    <row r="5414" spans="1:11" x14ac:dyDescent="0.25">
      <c r="A5414" s="76">
        <f t="shared" si="424"/>
        <v>5409</v>
      </c>
      <c r="B5414" s="92" t="s">
        <v>7204</v>
      </c>
      <c r="C5414" s="94" t="s">
        <v>21709</v>
      </c>
      <c r="D5414" s="95" t="s">
        <v>2259</v>
      </c>
      <c r="E5414" s="96">
        <v>4636.8</v>
      </c>
      <c r="F5414" s="99">
        <v>4837</v>
      </c>
      <c r="G5414" s="59">
        <v>4743.91</v>
      </c>
      <c r="H5414" s="61">
        <f t="shared" si="420"/>
        <v>4739.2366666666667</v>
      </c>
      <c r="I5414" s="61">
        <f t="shared" si="421"/>
        <v>100.18178493784843</v>
      </c>
      <c r="J5414" s="61">
        <f t="shared" si="422"/>
        <v>2.1138801875516191</v>
      </c>
      <c r="K5414" s="61">
        <f t="shared" si="423"/>
        <v>4739.2366666666667</v>
      </c>
    </row>
    <row r="5415" spans="1:11" x14ac:dyDescent="0.25">
      <c r="A5415" s="76">
        <f t="shared" si="424"/>
        <v>5410</v>
      </c>
      <c r="B5415" s="92" t="s">
        <v>7204</v>
      </c>
      <c r="C5415" s="94" t="s">
        <v>21710</v>
      </c>
      <c r="D5415" s="95" t="s">
        <v>2259</v>
      </c>
      <c r="E5415" s="96">
        <v>1114.05</v>
      </c>
      <c r="F5415" s="99">
        <v>1158</v>
      </c>
      <c r="G5415" s="59">
        <v>1136.1099999999999</v>
      </c>
      <c r="H5415" s="61">
        <f t="shared" si="420"/>
        <v>1136.0533333333333</v>
      </c>
      <c r="I5415" s="61">
        <f t="shared" si="421"/>
        <v>21.975054797049641</v>
      </c>
      <c r="J5415" s="61">
        <f t="shared" si="422"/>
        <v>1.9343330240114587</v>
      </c>
      <c r="K5415" s="61">
        <f t="shared" si="423"/>
        <v>1136.0533333333333</v>
      </c>
    </row>
    <row r="5416" spans="1:11" x14ac:dyDescent="0.25">
      <c r="A5416" s="76">
        <f t="shared" si="424"/>
        <v>5411</v>
      </c>
      <c r="B5416" s="92" t="s">
        <v>7204</v>
      </c>
      <c r="C5416" s="94" t="s">
        <v>21711</v>
      </c>
      <c r="D5416" s="95" t="s">
        <v>2259</v>
      </c>
      <c r="E5416" s="96">
        <v>1743</v>
      </c>
      <c r="F5416" s="99">
        <v>1814</v>
      </c>
      <c r="G5416" s="59">
        <v>1779.6</v>
      </c>
      <c r="H5416" s="61">
        <f t="shared" si="420"/>
        <v>1778.8666666666668</v>
      </c>
      <c r="I5416" s="61">
        <f t="shared" si="421"/>
        <v>35.505680296726233</v>
      </c>
      <c r="J5416" s="61">
        <f t="shared" si="422"/>
        <v>1.9959719838507421</v>
      </c>
      <c r="K5416" s="61">
        <f t="shared" si="423"/>
        <v>1778.8666666666668</v>
      </c>
    </row>
    <row r="5417" spans="1:11" x14ac:dyDescent="0.25">
      <c r="A5417" s="76">
        <f t="shared" si="424"/>
        <v>5412</v>
      </c>
      <c r="B5417" s="92" t="s">
        <v>7204</v>
      </c>
      <c r="C5417" s="94" t="s">
        <v>21712</v>
      </c>
      <c r="D5417" s="95" t="s">
        <v>2259</v>
      </c>
      <c r="E5417" s="96">
        <v>12188.4</v>
      </c>
      <c r="F5417" s="99">
        <v>12795</v>
      </c>
      <c r="G5417" s="59">
        <v>12429.73</v>
      </c>
      <c r="H5417" s="61">
        <f t="shared" si="420"/>
        <v>12471.043333333335</v>
      </c>
      <c r="I5417" s="61">
        <f t="shared" si="421"/>
        <v>305.4029856326448</v>
      </c>
      <c r="J5417" s="61">
        <f t="shared" si="422"/>
        <v>2.4488968362121382</v>
      </c>
      <c r="K5417" s="61">
        <f t="shared" si="423"/>
        <v>12471.043333333335</v>
      </c>
    </row>
    <row r="5418" spans="1:11" x14ac:dyDescent="0.25">
      <c r="A5418" s="76">
        <f t="shared" si="424"/>
        <v>5413</v>
      </c>
      <c r="B5418" s="92" t="s">
        <v>7204</v>
      </c>
      <c r="C5418" s="94" t="s">
        <v>21713</v>
      </c>
      <c r="D5418" s="95" t="s">
        <v>2259</v>
      </c>
      <c r="E5418" s="96">
        <v>428.4</v>
      </c>
      <c r="F5418" s="99">
        <v>447</v>
      </c>
      <c r="G5418" s="59">
        <v>437.95</v>
      </c>
      <c r="H5418" s="61">
        <f t="shared" si="420"/>
        <v>437.7833333333333</v>
      </c>
      <c r="I5418" s="61">
        <f t="shared" si="421"/>
        <v>9.3011200042432289</v>
      </c>
      <c r="J5418" s="61">
        <f t="shared" si="422"/>
        <v>2.1245943589088734</v>
      </c>
      <c r="K5418" s="61">
        <f t="shared" si="423"/>
        <v>437.7833333333333</v>
      </c>
    </row>
    <row r="5419" spans="1:11" x14ac:dyDescent="0.25">
      <c r="A5419" s="76">
        <f t="shared" si="424"/>
        <v>5414</v>
      </c>
      <c r="B5419" s="92" t="s">
        <v>7204</v>
      </c>
      <c r="C5419" s="94" t="s">
        <v>21714</v>
      </c>
      <c r="D5419" s="95" t="s">
        <v>2259</v>
      </c>
      <c r="E5419" s="96">
        <v>1030.05</v>
      </c>
      <c r="F5419" s="99">
        <v>1074</v>
      </c>
      <c r="G5419" s="59">
        <v>1053.8399999999999</v>
      </c>
      <c r="H5419" s="61">
        <f t="shared" si="420"/>
        <v>1052.6300000000001</v>
      </c>
      <c r="I5419" s="61">
        <f t="shared" si="421"/>
        <v>21.999970454525634</v>
      </c>
      <c r="J5419" s="61">
        <f t="shared" si="422"/>
        <v>2.0900003281804276</v>
      </c>
      <c r="K5419" s="61">
        <f t="shared" si="423"/>
        <v>1052.6300000000001</v>
      </c>
    </row>
    <row r="5420" spans="1:11" x14ac:dyDescent="0.25">
      <c r="A5420" s="76">
        <f t="shared" si="424"/>
        <v>5415</v>
      </c>
      <c r="B5420" s="92" t="s">
        <v>7204</v>
      </c>
      <c r="C5420" s="94" t="s">
        <v>21715</v>
      </c>
      <c r="D5420" s="95" t="s">
        <v>2259</v>
      </c>
      <c r="E5420" s="96">
        <v>403.2</v>
      </c>
      <c r="F5420" s="99">
        <v>419</v>
      </c>
      <c r="G5420" s="59">
        <v>411.18</v>
      </c>
      <c r="H5420" s="61">
        <f t="shared" si="420"/>
        <v>411.12666666666672</v>
      </c>
      <c r="I5420" s="61">
        <f t="shared" si="421"/>
        <v>7.9001350199432308</v>
      </c>
      <c r="J5420" s="61">
        <f t="shared" si="422"/>
        <v>1.921581755811647</v>
      </c>
      <c r="K5420" s="61">
        <f t="shared" si="423"/>
        <v>411.12666666666672</v>
      </c>
    </row>
    <row r="5421" spans="1:11" x14ac:dyDescent="0.25">
      <c r="A5421" s="76">
        <f t="shared" si="424"/>
        <v>5416</v>
      </c>
      <c r="B5421" s="92" t="s">
        <v>7204</v>
      </c>
      <c r="C5421" s="94" t="s">
        <v>21716</v>
      </c>
      <c r="D5421" s="95" t="s">
        <v>2259</v>
      </c>
      <c r="E5421" s="96">
        <v>3831.45</v>
      </c>
      <c r="F5421" s="99">
        <v>3989</v>
      </c>
      <c r="G5421" s="59">
        <v>3911.91</v>
      </c>
      <c r="H5421" s="61">
        <f t="shared" si="420"/>
        <v>3910.7866666666669</v>
      </c>
      <c r="I5421" s="61">
        <f t="shared" si="421"/>
        <v>78.781006805786305</v>
      </c>
      <c r="J5421" s="61">
        <f t="shared" si="422"/>
        <v>2.0144542139634218</v>
      </c>
      <c r="K5421" s="61">
        <f t="shared" si="423"/>
        <v>3910.7866666666669</v>
      </c>
    </row>
    <row r="5422" spans="1:11" x14ac:dyDescent="0.25">
      <c r="A5422" s="76">
        <f t="shared" si="424"/>
        <v>5417</v>
      </c>
      <c r="B5422" s="92" t="s">
        <v>7204</v>
      </c>
      <c r="C5422" s="94" t="s">
        <v>21717</v>
      </c>
      <c r="D5422" s="95" t="s">
        <v>2259</v>
      </c>
      <c r="E5422" s="96">
        <v>131.25</v>
      </c>
      <c r="F5422" s="99">
        <v>138</v>
      </c>
      <c r="G5422" s="59">
        <v>133.85</v>
      </c>
      <c r="H5422" s="61">
        <f t="shared" si="420"/>
        <v>134.36666666666667</v>
      </c>
      <c r="I5422" s="61">
        <f t="shared" si="421"/>
        <v>3.4045312942214725</v>
      </c>
      <c r="J5422" s="61">
        <f t="shared" si="422"/>
        <v>2.5337618165875506</v>
      </c>
      <c r="K5422" s="61">
        <f t="shared" si="423"/>
        <v>134.36666666666667</v>
      </c>
    </row>
    <row r="5423" spans="1:11" x14ac:dyDescent="0.25">
      <c r="A5423" s="76">
        <f t="shared" si="424"/>
        <v>5418</v>
      </c>
      <c r="B5423" s="92" t="s">
        <v>7204</v>
      </c>
      <c r="C5423" s="94" t="s">
        <v>21718</v>
      </c>
      <c r="D5423" s="95" t="s">
        <v>2259</v>
      </c>
      <c r="E5423" s="96">
        <v>909.3</v>
      </c>
      <c r="F5423" s="99">
        <v>948</v>
      </c>
      <c r="G5423" s="59">
        <v>929.58</v>
      </c>
      <c r="H5423" s="61">
        <f t="shared" si="420"/>
        <v>928.96</v>
      </c>
      <c r="I5423" s="61">
        <f t="shared" si="421"/>
        <v>19.357448178931048</v>
      </c>
      <c r="J5423" s="61">
        <f t="shared" si="422"/>
        <v>2.083776285193232</v>
      </c>
      <c r="K5423" s="61">
        <f t="shared" si="423"/>
        <v>928.96</v>
      </c>
    </row>
    <row r="5424" spans="1:11" x14ac:dyDescent="0.25">
      <c r="A5424" s="76">
        <f t="shared" si="424"/>
        <v>5419</v>
      </c>
      <c r="B5424" s="92" t="s">
        <v>7204</v>
      </c>
      <c r="C5424" s="94" t="s">
        <v>21719</v>
      </c>
      <c r="D5424" s="95" t="s">
        <v>2259</v>
      </c>
      <c r="E5424" s="96">
        <v>152.25</v>
      </c>
      <c r="F5424" s="99">
        <v>159</v>
      </c>
      <c r="G5424" s="59">
        <v>155.77000000000001</v>
      </c>
      <c r="H5424" s="61">
        <f t="shared" si="420"/>
        <v>155.67333333333332</v>
      </c>
      <c r="I5424" s="61">
        <f t="shared" si="421"/>
        <v>3.3760381119491729</v>
      </c>
      <c r="J5424" s="61">
        <f t="shared" si="422"/>
        <v>2.1686682231697829</v>
      </c>
      <c r="K5424" s="61">
        <f t="shared" si="423"/>
        <v>155.67333333333332</v>
      </c>
    </row>
    <row r="5425" spans="1:11" x14ac:dyDescent="0.25">
      <c r="A5425" s="76">
        <f t="shared" si="424"/>
        <v>5420</v>
      </c>
      <c r="B5425" s="92" t="s">
        <v>7204</v>
      </c>
      <c r="C5425" s="94" t="s">
        <v>21720</v>
      </c>
      <c r="D5425" s="95" t="s">
        <v>2259</v>
      </c>
      <c r="E5425" s="96">
        <v>2389.8000000000002</v>
      </c>
      <c r="F5425" s="99">
        <v>2485</v>
      </c>
      <c r="G5425" s="59">
        <v>2437.12</v>
      </c>
      <c r="H5425" s="61">
        <f t="shared" si="420"/>
        <v>2437.3066666666668</v>
      </c>
      <c r="I5425" s="61">
        <f t="shared" si="421"/>
        <v>47.600274509012287</v>
      </c>
      <c r="J5425" s="61">
        <f t="shared" si="422"/>
        <v>1.9529866782874654</v>
      </c>
      <c r="K5425" s="61">
        <f t="shared" si="423"/>
        <v>2437.3066666666668</v>
      </c>
    </row>
    <row r="5426" spans="1:11" x14ac:dyDescent="0.25">
      <c r="A5426" s="76">
        <f t="shared" si="424"/>
        <v>5421</v>
      </c>
      <c r="B5426" s="92" t="s">
        <v>7204</v>
      </c>
      <c r="C5426" s="94" t="s">
        <v>21721</v>
      </c>
      <c r="D5426" s="95" t="s">
        <v>2259</v>
      </c>
      <c r="E5426" s="96">
        <v>201.6</v>
      </c>
      <c r="F5426" s="99">
        <v>210</v>
      </c>
      <c r="G5426" s="59">
        <v>205.83</v>
      </c>
      <c r="H5426" s="61">
        <f t="shared" si="420"/>
        <v>205.81000000000003</v>
      </c>
      <c r="I5426" s="61">
        <f t="shared" si="421"/>
        <v>4.2000357141338718</v>
      </c>
      <c r="J5426" s="61">
        <f t="shared" si="422"/>
        <v>2.0407345192817994</v>
      </c>
      <c r="K5426" s="61">
        <f t="shared" si="423"/>
        <v>205.81000000000003</v>
      </c>
    </row>
    <row r="5427" spans="1:11" x14ac:dyDescent="0.25">
      <c r="A5427" s="76">
        <f t="shared" si="424"/>
        <v>5422</v>
      </c>
      <c r="B5427" s="92" t="s">
        <v>7204</v>
      </c>
      <c r="C5427" s="94" t="s">
        <v>21722</v>
      </c>
      <c r="D5427" s="95" t="s">
        <v>2259</v>
      </c>
      <c r="E5427" s="96">
        <v>329.7</v>
      </c>
      <c r="F5427" s="99">
        <v>346</v>
      </c>
      <c r="G5427" s="59">
        <v>336.23</v>
      </c>
      <c r="H5427" s="61">
        <f t="shared" si="420"/>
        <v>337.31</v>
      </c>
      <c r="I5427" s="61">
        <f t="shared" si="421"/>
        <v>8.2034931584051467</v>
      </c>
      <c r="J5427" s="61">
        <f t="shared" si="422"/>
        <v>2.4320337844727837</v>
      </c>
      <c r="K5427" s="61">
        <f t="shared" si="423"/>
        <v>337.31</v>
      </c>
    </row>
    <row r="5428" spans="1:11" x14ac:dyDescent="0.25">
      <c r="A5428" s="76">
        <f t="shared" si="424"/>
        <v>5423</v>
      </c>
      <c r="B5428" s="92" t="s">
        <v>7204</v>
      </c>
      <c r="C5428" s="94" t="s">
        <v>21723</v>
      </c>
      <c r="D5428" s="95" t="s">
        <v>2259</v>
      </c>
      <c r="E5428" s="96">
        <v>215.25</v>
      </c>
      <c r="F5428" s="99">
        <v>224</v>
      </c>
      <c r="G5428" s="59">
        <v>220.05</v>
      </c>
      <c r="H5428" s="61">
        <f t="shared" si="420"/>
        <v>219.76666666666665</v>
      </c>
      <c r="I5428" s="61">
        <f t="shared" si="421"/>
        <v>4.3818755497313404</v>
      </c>
      <c r="J5428" s="61">
        <f t="shared" si="422"/>
        <v>1.9938763308348282</v>
      </c>
      <c r="K5428" s="61">
        <f t="shared" si="423"/>
        <v>219.76666666666665</v>
      </c>
    </row>
    <row r="5429" spans="1:11" x14ac:dyDescent="0.25">
      <c r="A5429" s="76">
        <f t="shared" si="424"/>
        <v>5424</v>
      </c>
      <c r="B5429" s="92" t="s">
        <v>7204</v>
      </c>
      <c r="C5429" s="94" t="s">
        <v>21724</v>
      </c>
      <c r="D5429" s="95" t="s">
        <v>2259</v>
      </c>
      <c r="E5429" s="96">
        <v>1087.8</v>
      </c>
      <c r="F5429" s="99">
        <v>1135</v>
      </c>
      <c r="G5429" s="59">
        <v>1112.93</v>
      </c>
      <c r="H5429" s="61">
        <f t="shared" si="420"/>
        <v>1111.9100000000001</v>
      </c>
      <c r="I5429" s="61">
        <f t="shared" si="421"/>
        <v>23.616525993464855</v>
      </c>
      <c r="J5429" s="61">
        <f t="shared" si="422"/>
        <v>2.1239602120193948</v>
      </c>
      <c r="K5429" s="61">
        <f t="shared" si="423"/>
        <v>1111.9100000000001</v>
      </c>
    </row>
    <row r="5430" spans="1:11" x14ac:dyDescent="0.25">
      <c r="A5430" s="76">
        <f t="shared" si="424"/>
        <v>5425</v>
      </c>
      <c r="B5430" s="92" t="s">
        <v>7204</v>
      </c>
      <c r="C5430" s="94" t="s">
        <v>21725</v>
      </c>
      <c r="D5430" s="95" t="s">
        <v>2259</v>
      </c>
      <c r="E5430" s="96">
        <v>6830.25</v>
      </c>
      <c r="F5430" s="99">
        <v>7102</v>
      </c>
      <c r="G5430" s="59">
        <v>6965.49</v>
      </c>
      <c r="H5430" s="61">
        <f t="shared" si="420"/>
        <v>6965.913333333333</v>
      </c>
      <c r="I5430" s="61">
        <f t="shared" si="421"/>
        <v>135.87549460198233</v>
      </c>
      <c r="J5430" s="61">
        <f t="shared" si="422"/>
        <v>1.9505768748484142</v>
      </c>
      <c r="K5430" s="61">
        <f t="shared" si="423"/>
        <v>6965.913333333333</v>
      </c>
    </row>
    <row r="5431" spans="1:11" x14ac:dyDescent="0.25">
      <c r="A5431" s="76">
        <f t="shared" si="424"/>
        <v>5426</v>
      </c>
      <c r="B5431" s="92" t="s">
        <v>7204</v>
      </c>
      <c r="C5431" s="94" t="s">
        <v>21726</v>
      </c>
      <c r="D5431" s="95" t="s">
        <v>2259</v>
      </c>
      <c r="E5431" s="96">
        <v>1940.4</v>
      </c>
      <c r="F5431" s="99">
        <v>2020</v>
      </c>
      <c r="G5431" s="59">
        <v>1981.15</v>
      </c>
      <c r="H5431" s="61">
        <f t="shared" si="420"/>
        <v>1980.5166666666667</v>
      </c>
      <c r="I5431" s="61">
        <f t="shared" si="421"/>
        <v>39.803779133812526</v>
      </c>
      <c r="J5431" s="61">
        <f t="shared" si="422"/>
        <v>2.0097674411801227</v>
      </c>
      <c r="K5431" s="61">
        <f t="shared" si="423"/>
        <v>1980.5166666666667</v>
      </c>
    </row>
    <row r="5432" spans="1:11" x14ac:dyDescent="0.25">
      <c r="A5432" s="76">
        <f t="shared" si="424"/>
        <v>5427</v>
      </c>
      <c r="B5432" s="92" t="s">
        <v>7204</v>
      </c>
      <c r="C5432" s="94" t="s">
        <v>21727</v>
      </c>
      <c r="D5432" s="95" t="s">
        <v>2259</v>
      </c>
      <c r="E5432" s="96">
        <v>2909.55</v>
      </c>
      <c r="F5432" s="99">
        <v>3054</v>
      </c>
      <c r="G5432" s="59">
        <v>2967.16</v>
      </c>
      <c r="H5432" s="61">
        <f t="shared" ref="H5432:H5495" si="425">AVERAGE(E5432:G5432)</f>
        <v>2976.9033333333332</v>
      </c>
      <c r="I5432" s="61">
        <f t="shared" ref="I5432:I5495" si="426">SQRT(((SUM((POWER(G5432-H5432,2)),(POWER(F5432-H5432,2)),(POWER(E5432-H5432,2)))/(COLUMNS(E5432:G5432)-1))))</f>
        <v>72.716229504377651</v>
      </c>
      <c r="J5432" s="61">
        <f t="shared" ref="J5432:J5495" si="427">I5432/H5432*100</f>
        <v>2.4426802405758665</v>
      </c>
      <c r="K5432" s="61">
        <f t="shared" ref="K5432:K5495" si="428">H5432</f>
        <v>2976.9033333333332</v>
      </c>
    </row>
    <row r="5433" spans="1:11" x14ac:dyDescent="0.25">
      <c r="A5433" s="76">
        <f t="shared" si="424"/>
        <v>5428</v>
      </c>
      <c r="B5433" s="92" t="s">
        <v>7204</v>
      </c>
      <c r="C5433" s="94" t="s">
        <v>21728</v>
      </c>
      <c r="D5433" s="95" t="s">
        <v>2259</v>
      </c>
      <c r="E5433" s="96">
        <v>1442.7</v>
      </c>
      <c r="F5433" s="99">
        <v>1504</v>
      </c>
      <c r="G5433" s="59">
        <v>1474.87</v>
      </c>
      <c r="H5433" s="61">
        <f t="shared" si="425"/>
        <v>1473.8566666666666</v>
      </c>
      <c r="I5433" s="61">
        <f t="shared" si="426"/>
        <v>30.662560775860385</v>
      </c>
      <c r="J5433" s="61">
        <f t="shared" si="427"/>
        <v>2.0804303070534034</v>
      </c>
      <c r="K5433" s="61">
        <f t="shared" si="428"/>
        <v>1473.8566666666666</v>
      </c>
    </row>
    <row r="5434" spans="1:11" x14ac:dyDescent="0.25">
      <c r="A5434" s="76">
        <f t="shared" si="424"/>
        <v>5429</v>
      </c>
      <c r="B5434" s="92" t="s">
        <v>7204</v>
      </c>
      <c r="C5434" s="94" t="s">
        <v>21729</v>
      </c>
      <c r="D5434" s="95" t="s">
        <v>2259</v>
      </c>
      <c r="E5434" s="96">
        <v>162.75</v>
      </c>
      <c r="F5434" s="99">
        <v>170</v>
      </c>
      <c r="G5434" s="59">
        <v>166.51</v>
      </c>
      <c r="H5434" s="61">
        <f t="shared" si="425"/>
        <v>166.42</v>
      </c>
      <c r="I5434" s="61">
        <f t="shared" si="426"/>
        <v>3.6258378342115631</v>
      </c>
      <c r="J5434" s="61">
        <f t="shared" si="427"/>
        <v>2.1787272168078133</v>
      </c>
      <c r="K5434" s="61">
        <f t="shared" si="428"/>
        <v>166.42</v>
      </c>
    </row>
    <row r="5435" spans="1:11" x14ac:dyDescent="0.25">
      <c r="A5435" s="76">
        <f t="shared" si="424"/>
        <v>5430</v>
      </c>
      <c r="B5435" s="92" t="s">
        <v>7204</v>
      </c>
      <c r="C5435" s="94" t="s">
        <v>21730</v>
      </c>
      <c r="D5435" s="95" t="s">
        <v>2259</v>
      </c>
      <c r="E5435" s="96">
        <v>105</v>
      </c>
      <c r="F5435" s="99">
        <v>109</v>
      </c>
      <c r="G5435" s="59">
        <v>107.08</v>
      </c>
      <c r="H5435" s="61">
        <f t="shared" si="425"/>
        <v>107.02666666666666</v>
      </c>
      <c r="I5435" s="61">
        <f t="shared" si="426"/>
        <v>2.0005332622411789</v>
      </c>
      <c r="J5435" s="61">
        <f t="shared" si="427"/>
        <v>1.8691914123344766</v>
      </c>
      <c r="K5435" s="61">
        <f t="shared" si="428"/>
        <v>107.02666666666666</v>
      </c>
    </row>
    <row r="5436" spans="1:11" x14ac:dyDescent="0.25">
      <c r="A5436" s="76">
        <f t="shared" si="424"/>
        <v>5431</v>
      </c>
      <c r="B5436" s="92" t="s">
        <v>7204</v>
      </c>
      <c r="C5436" s="94" t="s">
        <v>21731</v>
      </c>
      <c r="D5436" s="95" t="s">
        <v>2259</v>
      </c>
      <c r="E5436" s="96">
        <v>697.2</v>
      </c>
      <c r="F5436" s="99">
        <v>726</v>
      </c>
      <c r="G5436" s="59">
        <v>711.84</v>
      </c>
      <c r="H5436" s="61">
        <f t="shared" si="425"/>
        <v>711.68</v>
      </c>
      <c r="I5436" s="61">
        <f t="shared" si="426"/>
        <v>14.400666651235259</v>
      </c>
      <c r="J5436" s="61">
        <f t="shared" si="427"/>
        <v>2.023474967855674</v>
      </c>
      <c r="K5436" s="61">
        <f t="shared" si="428"/>
        <v>711.68</v>
      </c>
    </row>
    <row r="5437" spans="1:11" x14ac:dyDescent="0.25">
      <c r="A5437" s="76">
        <f t="shared" si="424"/>
        <v>5432</v>
      </c>
      <c r="B5437" s="92" t="s">
        <v>7204</v>
      </c>
      <c r="C5437" s="94" t="s">
        <v>21732</v>
      </c>
      <c r="D5437" s="95" t="s">
        <v>2259</v>
      </c>
      <c r="E5437" s="96">
        <v>376.95</v>
      </c>
      <c r="F5437" s="99">
        <v>396</v>
      </c>
      <c r="G5437" s="59">
        <v>384.41</v>
      </c>
      <c r="H5437" s="61">
        <f t="shared" si="425"/>
        <v>385.78666666666669</v>
      </c>
      <c r="I5437" s="61">
        <f t="shared" si="426"/>
        <v>9.5993246290212202</v>
      </c>
      <c r="J5437" s="61">
        <f t="shared" si="427"/>
        <v>2.4882468624337855</v>
      </c>
      <c r="K5437" s="61">
        <f t="shared" si="428"/>
        <v>385.78666666666669</v>
      </c>
    </row>
    <row r="5438" spans="1:11" x14ac:dyDescent="0.25">
      <c r="A5438" s="76">
        <f t="shared" si="424"/>
        <v>5433</v>
      </c>
      <c r="B5438" s="92" t="s">
        <v>7204</v>
      </c>
      <c r="C5438" s="94" t="s">
        <v>21733</v>
      </c>
      <c r="D5438" s="95" t="s">
        <v>2259</v>
      </c>
      <c r="E5438" s="96">
        <v>322.35000000000002</v>
      </c>
      <c r="F5438" s="99">
        <v>336</v>
      </c>
      <c r="G5438" s="59">
        <v>329.54</v>
      </c>
      <c r="H5438" s="61">
        <f t="shared" si="425"/>
        <v>329.29666666666668</v>
      </c>
      <c r="I5438" s="61">
        <f t="shared" si="426"/>
        <v>6.8282525827134704</v>
      </c>
      <c r="J5438" s="61">
        <f t="shared" si="427"/>
        <v>2.0735869123222637</v>
      </c>
      <c r="K5438" s="61">
        <f t="shared" si="428"/>
        <v>329.29666666666668</v>
      </c>
    </row>
    <row r="5439" spans="1:11" x14ac:dyDescent="0.25">
      <c r="A5439" s="76">
        <f t="shared" si="424"/>
        <v>5434</v>
      </c>
      <c r="B5439" s="92" t="s">
        <v>7204</v>
      </c>
      <c r="C5439" s="94" t="s">
        <v>21734</v>
      </c>
      <c r="D5439" s="95" t="s">
        <v>2259</v>
      </c>
      <c r="E5439" s="96">
        <v>105</v>
      </c>
      <c r="F5439" s="99">
        <v>110</v>
      </c>
      <c r="G5439" s="59">
        <v>107.43</v>
      </c>
      <c r="H5439" s="61">
        <f t="shared" si="425"/>
        <v>107.47666666666667</v>
      </c>
      <c r="I5439" s="61">
        <f t="shared" si="426"/>
        <v>2.5003266453272328</v>
      </c>
      <c r="J5439" s="61">
        <f t="shared" si="427"/>
        <v>2.3263902043797717</v>
      </c>
      <c r="K5439" s="61">
        <f t="shared" si="428"/>
        <v>107.47666666666667</v>
      </c>
    </row>
    <row r="5440" spans="1:11" x14ac:dyDescent="0.25">
      <c r="A5440" s="76">
        <f t="shared" si="424"/>
        <v>5435</v>
      </c>
      <c r="B5440" s="92" t="s">
        <v>7204</v>
      </c>
      <c r="C5440" s="94" t="s">
        <v>21735</v>
      </c>
      <c r="D5440" s="95" t="s">
        <v>2259</v>
      </c>
      <c r="E5440" s="96">
        <v>2082.15</v>
      </c>
      <c r="F5440" s="99">
        <v>2165</v>
      </c>
      <c r="G5440" s="59">
        <v>2123.38</v>
      </c>
      <c r="H5440" s="61">
        <f t="shared" si="425"/>
        <v>2123.5099999999998</v>
      </c>
      <c r="I5440" s="61">
        <f t="shared" si="426"/>
        <v>41.425152987043951</v>
      </c>
      <c r="J5440" s="61">
        <f t="shared" si="427"/>
        <v>1.9507868099064265</v>
      </c>
      <c r="K5440" s="61">
        <f t="shared" si="428"/>
        <v>2123.5099999999998</v>
      </c>
    </row>
    <row r="5441" spans="1:11" x14ac:dyDescent="0.25">
      <c r="A5441" s="76">
        <f t="shared" si="424"/>
        <v>5436</v>
      </c>
      <c r="B5441" s="92" t="s">
        <v>7204</v>
      </c>
      <c r="C5441" s="94" t="s">
        <v>21736</v>
      </c>
      <c r="D5441" s="95" t="s">
        <v>2259</v>
      </c>
      <c r="E5441" s="96">
        <v>1063.6500000000001</v>
      </c>
      <c r="F5441" s="99">
        <v>1107</v>
      </c>
      <c r="G5441" s="59">
        <v>1085.99</v>
      </c>
      <c r="H5441" s="61">
        <f t="shared" si="425"/>
        <v>1085.5466666666669</v>
      </c>
      <c r="I5441" s="61">
        <f t="shared" si="426"/>
        <v>21.678400156223045</v>
      </c>
      <c r="J5441" s="61">
        <f t="shared" si="427"/>
        <v>1.997003060475494</v>
      </c>
      <c r="K5441" s="61">
        <f t="shared" si="428"/>
        <v>1085.5466666666669</v>
      </c>
    </row>
    <row r="5442" spans="1:11" x14ac:dyDescent="0.25">
      <c r="A5442" s="76">
        <f t="shared" si="424"/>
        <v>5437</v>
      </c>
      <c r="B5442" s="92" t="s">
        <v>7204</v>
      </c>
      <c r="C5442" s="94" t="s">
        <v>21737</v>
      </c>
      <c r="D5442" s="95" t="s">
        <v>2259</v>
      </c>
      <c r="E5442" s="96">
        <v>737.1</v>
      </c>
      <c r="F5442" s="99">
        <v>774</v>
      </c>
      <c r="G5442" s="59">
        <v>751.69</v>
      </c>
      <c r="H5442" s="61">
        <f t="shared" si="425"/>
        <v>754.26333333333332</v>
      </c>
      <c r="I5442" s="61">
        <f t="shared" si="426"/>
        <v>18.584107009305903</v>
      </c>
      <c r="J5442" s="61">
        <f t="shared" si="427"/>
        <v>2.4638751730349573</v>
      </c>
      <c r="K5442" s="61">
        <f t="shared" si="428"/>
        <v>754.26333333333332</v>
      </c>
    </row>
    <row r="5443" spans="1:11" x14ac:dyDescent="0.25">
      <c r="A5443" s="76">
        <f t="shared" si="424"/>
        <v>5438</v>
      </c>
      <c r="B5443" s="92" t="s">
        <v>7204</v>
      </c>
      <c r="C5443" s="94" t="s">
        <v>21738</v>
      </c>
      <c r="D5443" s="95" t="s">
        <v>2259</v>
      </c>
      <c r="E5443" s="96">
        <v>35.700000000000003</v>
      </c>
      <c r="F5443" s="99">
        <v>37</v>
      </c>
      <c r="G5443" s="59">
        <v>36.5</v>
      </c>
      <c r="H5443" s="61">
        <f t="shared" si="425"/>
        <v>36.4</v>
      </c>
      <c r="I5443" s="61">
        <f t="shared" si="426"/>
        <v>0.65574385243019861</v>
      </c>
      <c r="J5443" s="61">
        <f t="shared" si="427"/>
        <v>1.8014941000829634</v>
      </c>
      <c r="K5443" s="61">
        <f t="shared" si="428"/>
        <v>36.4</v>
      </c>
    </row>
    <row r="5444" spans="1:11" x14ac:dyDescent="0.25">
      <c r="A5444" s="76">
        <f t="shared" si="424"/>
        <v>5439</v>
      </c>
      <c r="B5444" s="92" t="s">
        <v>7204</v>
      </c>
      <c r="C5444" s="94" t="s">
        <v>21739</v>
      </c>
      <c r="D5444" s="95" t="s">
        <v>2259</v>
      </c>
      <c r="E5444" s="96">
        <v>180.6</v>
      </c>
      <c r="F5444" s="99">
        <v>188</v>
      </c>
      <c r="G5444" s="59">
        <v>184.77</v>
      </c>
      <c r="H5444" s="61">
        <f t="shared" si="425"/>
        <v>184.45666666666668</v>
      </c>
      <c r="I5444" s="61">
        <f t="shared" si="426"/>
        <v>3.7099371063851421</v>
      </c>
      <c r="J5444" s="61">
        <f t="shared" si="427"/>
        <v>2.0112784066999341</v>
      </c>
      <c r="K5444" s="61">
        <f t="shared" si="428"/>
        <v>184.45666666666668</v>
      </c>
    </row>
    <row r="5445" spans="1:11" x14ac:dyDescent="0.25">
      <c r="A5445" s="76">
        <f t="shared" si="424"/>
        <v>5440</v>
      </c>
      <c r="B5445" s="92" t="s">
        <v>7204</v>
      </c>
      <c r="C5445" s="94" t="s">
        <v>21740</v>
      </c>
      <c r="D5445" s="95" t="s">
        <v>2259</v>
      </c>
      <c r="E5445" s="96">
        <v>131.25</v>
      </c>
      <c r="F5445" s="99">
        <v>136</v>
      </c>
      <c r="G5445" s="59">
        <v>133.85</v>
      </c>
      <c r="H5445" s="61">
        <f t="shared" si="425"/>
        <v>133.70000000000002</v>
      </c>
      <c r="I5445" s="61">
        <f t="shared" si="426"/>
        <v>2.3785499784532589</v>
      </c>
      <c r="J5445" s="61">
        <f t="shared" si="427"/>
        <v>1.779020178349483</v>
      </c>
      <c r="K5445" s="61">
        <f t="shared" si="428"/>
        <v>133.70000000000002</v>
      </c>
    </row>
    <row r="5446" spans="1:11" x14ac:dyDescent="0.25">
      <c r="A5446" s="76">
        <f t="shared" si="424"/>
        <v>5441</v>
      </c>
      <c r="B5446" s="92" t="s">
        <v>7204</v>
      </c>
      <c r="C5446" s="94" t="s">
        <v>21741</v>
      </c>
      <c r="D5446" s="95" t="s">
        <v>2259</v>
      </c>
      <c r="E5446" s="96">
        <v>183.75</v>
      </c>
      <c r="F5446" s="99">
        <v>191</v>
      </c>
      <c r="G5446" s="59">
        <v>187.61</v>
      </c>
      <c r="H5446" s="61">
        <f t="shared" si="425"/>
        <v>187.45333333333335</v>
      </c>
      <c r="I5446" s="61">
        <f t="shared" si="426"/>
        <v>3.6275381918504093</v>
      </c>
      <c r="J5446" s="61">
        <f t="shared" si="427"/>
        <v>1.9351686776355408</v>
      </c>
      <c r="K5446" s="61">
        <f t="shared" si="428"/>
        <v>187.45333333333335</v>
      </c>
    </row>
    <row r="5447" spans="1:11" x14ac:dyDescent="0.25">
      <c r="A5447" s="76">
        <f t="shared" si="424"/>
        <v>5442</v>
      </c>
      <c r="B5447" s="92" t="s">
        <v>7204</v>
      </c>
      <c r="C5447" s="94" t="s">
        <v>21742</v>
      </c>
      <c r="D5447" s="95" t="s">
        <v>2259</v>
      </c>
      <c r="E5447" s="96">
        <v>339.15</v>
      </c>
      <c r="F5447" s="99">
        <v>356</v>
      </c>
      <c r="G5447" s="59">
        <v>345.87</v>
      </c>
      <c r="H5447" s="61">
        <f t="shared" si="425"/>
        <v>347.00666666666666</v>
      </c>
      <c r="I5447" s="61">
        <f t="shared" si="426"/>
        <v>8.482312970725232</v>
      </c>
      <c r="J5447" s="61">
        <f t="shared" si="427"/>
        <v>2.4444236337607053</v>
      </c>
      <c r="K5447" s="61">
        <f t="shared" si="428"/>
        <v>347.00666666666666</v>
      </c>
    </row>
    <row r="5448" spans="1:11" x14ac:dyDescent="0.25">
      <c r="A5448" s="76">
        <f t="shared" ref="A5448:A5511" si="429">A5447+1</f>
        <v>5443</v>
      </c>
      <c r="B5448" s="92" t="s">
        <v>7204</v>
      </c>
      <c r="C5448" s="94" t="s">
        <v>21743</v>
      </c>
      <c r="D5448" s="95" t="s">
        <v>2259</v>
      </c>
      <c r="E5448" s="96">
        <v>109.2</v>
      </c>
      <c r="F5448" s="99">
        <v>114</v>
      </c>
      <c r="G5448" s="59">
        <v>111.64</v>
      </c>
      <c r="H5448" s="61">
        <f t="shared" si="425"/>
        <v>111.61333333333333</v>
      </c>
      <c r="I5448" s="61">
        <f t="shared" si="426"/>
        <v>2.4001111085392122</v>
      </c>
      <c r="J5448" s="61">
        <f t="shared" si="427"/>
        <v>2.1503802788250019</v>
      </c>
      <c r="K5448" s="61">
        <f t="shared" si="428"/>
        <v>111.61333333333333</v>
      </c>
    </row>
    <row r="5449" spans="1:11" x14ac:dyDescent="0.25">
      <c r="A5449" s="76">
        <f t="shared" si="429"/>
        <v>5444</v>
      </c>
      <c r="B5449" s="92" t="s">
        <v>7204</v>
      </c>
      <c r="C5449" s="94" t="s">
        <v>21744</v>
      </c>
      <c r="D5449" s="95" t="s">
        <v>2259</v>
      </c>
      <c r="E5449" s="96">
        <v>250.95</v>
      </c>
      <c r="F5449" s="99">
        <v>262</v>
      </c>
      <c r="G5449" s="59">
        <v>256.75</v>
      </c>
      <c r="H5449" s="61">
        <f t="shared" si="425"/>
        <v>256.56666666666666</v>
      </c>
      <c r="I5449" s="61">
        <f t="shared" si="426"/>
        <v>5.5272808263497346</v>
      </c>
      <c r="J5449" s="61">
        <f t="shared" si="427"/>
        <v>2.1543253837922833</v>
      </c>
      <c r="K5449" s="61">
        <f t="shared" si="428"/>
        <v>256.56666666666666</v>
      </c>
    </row>
    <row r="5450" spans="1:11" x14ac:dyDescent="0.25">
      <c r="A5450" s="76">
        <f t="shared" si="429"/>
        <v>5445</v>
      </c>
      <c r="B5450" s="92" t="s">
        <v>7204</v>
      </c>
      <c r="C5450" s="94" t="s">
        <v>21745</v>
      </c>
      <c r="D5450" s="95" t="s">
        <v>2259</v>
      </c>
      <c r="E5450" s="96">
        <v>152.25</v>
      </c>
      <c r="F5450" s="99">
        <v>158</v>
      </c>
      <c r="G5450" s="59">
        <v>155.26</v>
      </c>
      <c r="H5450" s="61">
        <f t="shared" si="425"/>
        <v>155.16999999999999</v>
      </c>
      <c r="I5450" s="61">
        <f t="shared" si="426"/>
        <v>2.8760563276820568</v>
      </c>
      <c r="J5450" s="61">
        <f t="shared" si="427"/>
        <v>1.8534873543095038</v>
      </c>
      <c r="K5450" s="61">
        <f t="shared" si="428"/>
        <v>155.16999999999999</v>
      </c>
    </row>
    <row r="5451" spans="1:11" x14ac:dyDescent="0.25">
      <c r="A5451" s="76">
        <f t="shared" si="429"/>
        <v>5446</v>
      </c>
      <c r="B5451" s="92" t="s">
        <v>7204</v>
      </c>
      <c r="C5451" s="94" t="s">
        <v>21746</v>
      </c>
      <c r="D5451" s="95" t="s">
        <v>2259</v>
      </c>
      <c r="E5451" s="96">
        <v>9002.7000000000007</v>
      </c>
      <c r="F5451" s="99">
        <v>9372</v>
      </c>
      <c r="G5451" s="59">
        <v>9191.76</v>
      </c>
      <c r="H5451" s="61">
        <f t="shared" si="425"/>
        <v>9188.82</v>
      </c>
      <c r="I5451" s="61">
        <f t="shared" si="426"/>
        <v>184.66755318680072</v>
      </c>
      <c r="J5451" s="61">
        <f t="shared" si="427"/>
        <v>2.0096982331441984</v>
      </c>
      <c r="K5451" s="61">
        <f t="shared" si="428"/>
        <v>9188.82</v>
      </c>
    </row>
    <row r="5452" spans="1:11" x14ac:dyDescent="0.25">
      <c r="A5452" s="76">
        <f t="shared" si="429"/>
        <v>5447</v>
      </c>
      <c r="B5452" s="92" t="s">
        <v>7204</v>
      </c>
      <c r="C5452" s="94" t="s">
        <v>21747</v>
      </c>
      <c r="D5452" s="95" t="s">
        <v>2259</v>
      </c>
      <c r="E5452" s="96">
        <v>1512</v>
      </c>
      <c r="F5452" s="99">
        <v>1587</v>
      </c>
      <c r="G5452" s="59">
        <v>1541.94</v>
      </c>
      <c r="H5452" s="61">
        <f t="shared" si="425"/>
        <v>1546.9800000000002</v>
      </c>
      <c r="I5452" s="61">
        <f t="shared" si="426"/>
        <v>37.753161457022372</v>
      </c>
      <c r="J5452" s="61">
        <f t="shared" si="427"/>
        <v>2.4404427631270194</v>
      </c>
      <c r="K5452" s="61">
        <f t="shared" si="428"/>
        <v>1546.9800000000002</v>
      </c>
    </row>
    <row r="5453" spans="1:11" x14ac:dyDescent="0.25">
      <c r="A5453" s="76">
        <f t="shared" si="429"/>
        <v>5448</v>
      </c>
      <c r="B5453" s="92" t="s">
        <v>7204</v>
      </c>
      <c r="C5453" s="94" t="s">
        <v>21748</v>
      </c>
      <c r="D5453" s="95" t="s">
        <v>2259</v>
      </c>
      <c r="E5453" s="96">
        <v>1046.8499999999999</v>
      </c>
      <c r="F5453" s="99">
        <v>1091</v>
      </c>
      <c r="G5453" s="59">
        <v>1070.19</v>
      </c>
      <c r="H5453" s="61">
        <f t="shared" si="425"/>
        <v>1069.3466666666666</v>
      </c>
      <c r="I5453" s="61">
        <f t="shared" si="426"/>
        <v>22.087078424575203</v>
      </c>
      <c r="J5453" s="61">
        <f t="shared" si="427"/>
        <v>2.0654740986311149</v>
      </c>
      <c r="K5453" s="61">
        <f t="shared" si="428"/>
        <v>1069.3466666666666</v>
      </c>
    </row>
    <row r="5454" spans="1:11" x14ac:dyDescent="0.25">
      <c r="A5454" s="76">
        <f t="shared" si="429"/>
        <v>5449</v>
      </c>
      <c r="B5454" s="92" t="s">
        <v>7204</v>
      </c>
      <c r="C5454" s="94" t="s">
        <v>21749</v>
      </c>
      <c r="D5454" s="95" t="s">
        <v>2259</v>
      </c>
      <c r="E5454" s="96">
        <v>1013.25</v>
      </c>
      <c r="F5454" s="99">
        <v>1057</v>
      </c>
      <c r="G5454" s="59">
        <v>1036.6600000000001</v>
      </c>
      <c r="H5454" s="61">
        <f t="shared" si="425"/>
        <v>1035.6366666666665</v>
      </c>
      <c r="I5454" s="61">
        <f t="shared" si="426"/>
        <v>21.892944830089291</v>
      </c>
      <c r="J5454" s="61">
        <f t="shared" si="427"/>
        <v>2.1139599953094192</v>
      </c>
      <c r="K5454" s="61">
        <f t="shared" si="428"/>
        <v>1035.6366666666665</v>
      </c>
    </row>
    <row r="5455" spans="1:11" x14ac:dyDescent="0.25">
      <c r="A5455" s="76">
        <f t="shared" si="429"/>
        <v>5450</v>
      </c>
      <c r="B5455" s="92" t="s">
        <v>7204</v>
      </c>
      <c r="C5455" s="94" t="s">
        <v>21750</v>
      </c>
      <c r="D5455" s="95" t="s">
        <v>2259</v>
      </c>
      <c r="E5455" s="96">
        <v>939.75</v>
      </c>
      <c r="F5455" s="99">
        <v>977</v>
      </c>
      <c r="G5455" s="59">
        <v>958.36</v>
      </c>
      <c r="H5455" s="61">
        <f t="shared" si="425"/>
        <v>958.37</v>
      </c>
      <c r="I5455" s="61">
        <f t="shared" si="426"/>
        <v>18.625002013422712</v>
      </c>
      <c r="J5455" s="61">
        <f t="shared" si="427"/>
        <v>1.9434041146345056</v>
      </c>
      <c r="K5455" s="61">
        <f t="shared" si="428"/>
        <v>958.37</v>
      </c>
    </row>
    <row r="5456" spans="1:11" x14ac:dyDescent="0.25">
      <c r="A5456" s="76">
        <f t="shared" si="429"/>
        <v>5451</v>
      </c>
      <c r="B5456" s="92" t="s">
        <v>7204</v>
      </c>
      <c r="C5456" s="94" t="s">
        <v>21751</v>
      </c>
      <c r="D5456" s="95" t="s">
        <v>2259</v>
      </c>
      <c r="E5456" s="96">
        <v>1242.1500000000001</v>
      </c>
      <c r="F5456" s="99">
        <v>1293</v>
      </c>
      <c r="G5456" s="59">
        <v>1268.24</v>
      </c>
      <c r="H5456" s="61">
        <f t="shared" si="425"/>
        <v>1267.7966666666669</v>
      </c>
      <c r="I5456" s="61">
        <f t="shared" si="426"/>
        <v>25.427898720368756</v>
      </c>
      <c r="J5456" s="61">
        <f t="shared" si="427"/>
        <v>2.0056764139650749</v>
      </c>
      <c r="K5456" s="61">
        <f t="shared" si="428"/>
        <v>1267.7966666666669</v>
      </c>
    </row>
    <row r="5457" spans="1:11" x14ac:dyDescent="0.25">
      <c r="A5457" s="76">
        <f t="shared" si="429"/>
        <v>5452</v>
      </c>
      <c r="B5457" s="92" t="s">
        <v>7204</v>
      </c>
      <c r="C5457" s="94" t="s">
        <v>21752</v>
      </c>
      <c r="D5457" s="95" t="s">
        <v>2259</v>
      </c>
      <c r="E5457" s="96">
        <v>233.1</v>
      </c>
      <c r="F5457" s="99">
        <v>245</v>
      </c>
      <c r="G5457" s="59">
        <v>237.72</v>
      </c>
      <c r="H5457" s="61">
        <f t="shared" si="425"/>
        <v>238.60666666666668</v>
      </c>
      <c r="I5457" s="61">
        <f t="shared" si="426"/>
        <v>5.9993444086277767</v>
      </c>
      <c r="J5457" s="61">
        <f t="shared" si="427"/>
        <v>2.5143238839210036</v>
      </c>
      <c r="K5457" s="61">
        <f t="shared" si="428"/>
        <v>238.60666666666668</v>
      </c>
    </row>
    <row r="5458" spans="1:11" x14ac:dyDescent="0.25">
      <c r="A5458" s="76">
        <f t="shared" si="429"/>
        <v>5453</v>
      </c>
      <c r="B5458" s="92" t="s">
        <v>7204</v>
      </c>
      <c r="C5458" s="94" t="s">
        <v>21753</v>
      </c>
      <c r="D5458" s="95" t="s">
        <v>2259</v>
      </c>
      <c r="E5458" s="96">
        <v>284.55</v>
      </c>
      <c r="F5458" s="99">
        <v>297</v>
      </c>
      <c r="G5458" s="59">
        <v>290.89999999999998</v>
      </c>
      <c r="H5458" s="61">
        <f t="shared" si="425"/>
        <v>290.81666666666666</v>
      </c>
      <c r="I5458" s="61">
        <f t="shared" si="426"/>
        <v>6.2254183259708142</v>
      </c>
      <c r="J5458" s="61">
        <f t="shared" si="427"/>
        <v>2.1406676575061545</v>
      </c>
      <c r="K5458" s="61">
        <f t="shared" si="428"/>
        <v>290.81666666666666</v>
      </c>
    </row>
    <row r="5459" spans="1:11" x14ac:dyDescent="0.25">
      <c r="A5459" s="76">
        <f t="shared" si="429"/>
        <v>5454</v>
      </c>
      <c r="B5459" s="92" t="s">
        <v>7204</v>
      </c>
      <c r="C5459" s="94" t="s">
        <v>21754</v>
      </c>
      <c r="D5459" s="95" t="s">
        <v>2259</v>
      </c>
      <c r="E5459" s="96">
        <v>998.55</v>
      </c>
      <c r="F5459" s="99">
        <v>1042</v>
      </c>
      <c r="G5459" s="59">
        <v>1021.62</v>
      </c>
      <c r="H5459" s="61">
        <f t="shared" si="425"/>
        <v>1020.7233333333334</v>
      </c>
      <c r="I5459" s="61">
        <f t="shared" si="426"/>
        <v>21.738873782542974</v>
      </c>
      <c r="J5459" s="61">
        <f t="shared" si="427"/>
        <v>2.129751821343326</v>
      </c>
      <c r="K5459" s="61">
        <f t="shared" si="428"/>
        <v>1020.7233333333334</v>
      </c>
    </row>
    <row r="5460" spans="1:11" x14ac:dyDescent="0.25">
      <c r="A5460" s="76">
        <f t="shared" si="429"/>
        <v>5455</v>
      </c>
      <c r="B5460" s="92" t="s">
        <v>7204</v>
      </c>
      <c r="C5460" s="94" t="s">
        <v>21755</v>
      </c>
      <c r="D5460" s="95" t="s">
        <v>2259</v>
      </c>
      <c r="E5460" s="96">
        <v>1374.45</v>
      </c>
      <c r="F5460" s="99">
        <v>1429</v>
      </c>
      <c r="G5460" s="59">
        <v>1401.66</v>
      </c>
      <c r="H5460" s="61">
        <f t="shared" si="425"/>
        <v>1401.7033333333331</v>
      </c>
      <c r="I5460" s="61">
        <f t="shared" si="426"/>
        <v>27.27502581728076</v>
      </c>
      <c r="J5460" s="61">
        <f t="shared" si="427"/>
        <v>1.9458486805777326</v>
      </c>
      <c r="K5460" s="61">
        <f t="shared" si="428"/>
        <v>1401.7033333333331</v>
      </c>
    </row>
    <row r="5461" spans="1:11" x14ac:dyDescent="0.25">
      <c r="A5461" s="76">
        <f t="shared" si="429"/>
        <v>5456</v>
      </c>
      <c r="B5461" s="92" t="s">
        <v>7204</v>
      </c>
      <c r="C5461" s="94" t="s">
        <v>21756</v>
      </c>
      <c r="D5461" s="95" t="s">
        <v>2259</v>
      </c>
      <c r="E5461" s="96">
        <v>764.4</v>
      </c>
      <c r="F5461" s="99">
        <v>796</v>
      </c>
      <c r="G5461" s="59">
        <v>780.45</v>
      </c>
      <c r="H5461" s="61">
        <f t="shared" si="425"/>
        <v>780.28333333333342</v>
      </c>
      <c r="I5461" s="61">
        <f t="shared" si="426"/>
        <v>15.800659268946145</v>
      </c>
      <c r="J5461" s="61">
        <f t="shared" si="427"/>
        <v>2.0249899740196269</v>
      </c>
      <c r="K5461" s="61">
        <f t="shared" si="428"/>
        <v>780.28333333333342</v>
      </c>
    </row>
    <row r="5462" spans="1:11" x14ac:dyDescent="0.25">
      <c r="A5462" s="76">
        <f t="shared" si="429"/>
        <v>5457</v>
      </c>
      <c r="B5462" s="92" t="s">
        <v>7204</v>
      </c>
      <c r="C5462" s="94" t="s">
        <v>21757</v>
      </c>
      <c r="D5462" s="95" t="s">
        <v>2259</v>
      </c>
      <c r="E5462" s="96">
        <v>636.29999999999995</v>
      </c>
      <c r="F5462" s="99">
        <v>668</v>
      </c>
      <c r="G5462" s="59">
        <v>648.9</v>
      </c>
      <c r="H5462" s="61">
        <f t="shared" si="425"/>
        <v>651.06666666666661</v>
      </c>
      <c r="I5462" s="61">
        <f t="shared" si="426"/>
        <v>15.960680854316148</v>
      </c>
      <c r="J5462" s="61">
        <f t="shared" si="427"/>
        <v>2.4514664429115531</v>
      </c>
      <c r="K5462" s="61">
        <f t="shared" si="428"/>
        <v>651.06666666666661</v>
      </c>
    </row>
    <row r="5463" spans="1:11" x14ac:dyDescent="0.25">
      <c r="A5463" s="76">
        <f t="shared" si="429"/>
        <v>5458</v>
      </c>
      <c r="B5463" s="92" t="s">
        <v>7204</v>
      </c>
      <c r="C5463" s="94" t="s">
        <v>21758</v>
      </c>
      <c r="D5463" s="95" t="s">
        <v>2259</v>
      </c>
      <c r="E5463" s="96">
        <v>341.25</v>
      </c>
      <c r="F5463" s="99">
        <v>356</v>
      </c>
      <c r="G5463" s="59">
        <v>348.86</v>
      </c>
      <c r="H5463" s="61">
        <f t="shared" si="425"/>
        <v>348.70333333333338</v>
      </c>
      <c r="I5463" s="61">
        <f t="shared" si="426"/>
        <v>7.3762479170194206</v>
      </c>
      <c r="J5463" s="61">
        <f t="shared" si="427"/>
        <v>2.1153362219133989</v>
      </c>
      <c r="K5463" s="61">
        <f t="shared" si="428"/>
        <v>348.70333333333338</v>
      </c>
    </row>
    <row r="5464" spans="1:11" x14ac:dyDescent="0.25">
      <c r="A5464" s="76">
        <f t="shared" si="429"/>
        <v>5459</v>
      </c>
      <c r="B5464" s="92" t="s">
        <v>7204</v>
      </c>
      <c r="C5464" s="94" t="s">
        <v>21759</v>
      </c>
      <c r="D5464" s="95" t="s">
        <v>2259</v>
      </c>
      <c r="E5464" s="96">
        <v>42</v>
      </c>
      <c r="F5464" s="99">
        <v>44</v>
      </c>
      <c r="G5464" s="59">
        <v>42.97</v>
      </c>
      <c r="H5464" s="61">
        <f t="shared" si="425"/>
        <v>42.99</v>
      </c>
      <c r="I5464" s="61">
        <f t="shared" si="426"/>
        <v>1.0001499887516874</v>
      </c>
      <c r="J5464" s="61">
        <f t="shared" si="427"/>
        <v>2.3264712462239761</v>
      </c>
      <c r="K5464" s="61">
        <f t="shared" si="428"/>
        <v>42.99</v>
      </c>
    </row>
    <row r="5465" spans="1:11" x14ac:dyDescent="0.25">
      <c r="A5465" s="76">
        <f t="shared" si="429"/>
        <v>5460</v>
      </c>
      <c r="B5465" s="92" t="s">
        <v>7204</v>
      </c>
      <c r="C5465" s="94" t="s">
        <v>21760</v>
      </c>
      <c r="D5465" s="95" t="s">
        <v>2259</v>
      </c>
      <c r="E5465" s="96">
        <v>607.95000000000005</v>
      </c>
      <c r="F5465" s="99">
        <v>632</v>
      </c>
      <c r="G5465" s="59">
        <v>619.99</v>
      </c>
      <c r="H5465" s="61">
        <f t="shared" si="425"/>
        <v>619.98</v>
      </c>
      <c r="I5465" s="61">
        <f t="shared" si="426"/>
        <v>12.025003118502692</v>
      </c>
      <c r="J5465" s="61">
        <f t="shared" si="427"/>
        <v>1.9395791990875013</v>
      </c>
      <c r="K5465" s="61">
        <f t="shared" si="428"/>
        <v>619.98</v>
      </c>
    </row>
    <row r="5466" spans="1:11" x14ac:dyDescent="0.25">
      <c r="A5466" s="76">
        <f t="shared" si="429"/>
        <v>5461</v>
      </c>
      <c r="B5466" s="92" t="s">
        <v>7204</v>
      </c>
      <c r="C5466" s="94" t="s">
        <v>21761</v>
      </c>
      <c r="D5466" s="95" t="s">
        <v>2259</v>
      </c>
      <c r="E5466" s="96">
        <v>743.4</v>
      </c>
      <c r="F5466" s="99">
        <v>774</v>
      </c>
      <c r="G5466" s="59">
        <v>759.01</v>
      </c>
      <c r="H5466" s="61">
        <f t="shared" si="425"/>
        <v>758.80333333333328</v>
      </c>
      <c r="I5466" s="61">
        <f t="shared" si="426"/>
        <v>15.301046805148125</v>
      </c>
      <c r="J5466" s="61">
        <f t="shared" si="427"/>
        <v>2.0164706891748136</v>
      </c>
      <c r="K5466" s="61">
        <f t="shared" si="428"/>
        <v>758.80333333333328</v>
      </c>
    </row>
    <row r="5467" spans="1:11" x14ac:dyDescent="0.25">
      <c r="A5467" s="76">
        <f t="shared" si="429"/>
        <v>5462</v>
      </c>
      <c r="B5467" s="92" t="s">
        <v>7204</v>
      </c>
      <c r="C5467" s="94" t="s">
        <v>21762</v>
      </c>
      <c r="D5467" s="95" t="s">
        <v>2259</v>
      </c>
      <c r="E5467" s="96">
        <v>4848.8999999999996</v>
      </c>
      <c r="F5467" s="99">
        <v>5090</v>
      </c>
      <c r="G5467" s="59">
        <v>4944.91</v>
      </c>
      <c r="H5467" s="61">
        <f t="shared" si="425"/>
        <v>4961.2699999999995</v>
      </c>
      <c r="I5467" s="61">
        <f t="shared" si="426"/>
        <v>121.37973348133552</v>
      </c>
      <c r="J5467" s="61">
        <f t="shared" si="427"/>
        <v>2.4465456119367728</v>
      </c>
      <c r="K5467" s="61">
        <f t="shared" si="428"/>
        <v>4961.2699999999995</v>
      </c>
    </row>
    <row r="5468" spans="1:11" x14ac:dyDescent="0.25">
      <c r="A5468" s="76">
        <f t="shared" si="429"/>
        <v>5463</v>
      </c>
      <c r="B5468" s="92" t="s">
        <v>7204</v>
      </c>
      <c r="C5468" s="94" t="s">
        <v>21763</v>
      </c>
      <c r="D5468" s="95" t="s">
        <v>2259</v>
      </c>
      <c r="E5468" s="96">
        <v>203.7</v>
      </c>
      <c r="F5468" s="99">
        <v>212</v>
      </c>
      <c r="G5468" s="59">
        <v>208.24</v>
      </c>
      <c r="H5468" s="61">
        <f t="shared" si="425"/>
        <v>207.98000000000002</v>
      </c>
      <c r="I5468" s="61">
        <f t="shared" si="426"/>
        <v>4.1561039448021573</v>
      </c>
      <c r="J5468" s="61">
        <f t="shared" si="427"/>
        <v>1.9983190426012871</v>
      </c>
      <c r="K5468" s="61">
        <f t="shared" si="428"/>
        <v>207.98000000000002</v>
      </c>
    </row>
    <row r="5469" spans="1:11" x14ac:dyDescent="0.25">
      <c r="A5469" s="76">
        <f t="shared" si="429"/>
        <v>5464</v>
      </c>
      <c r="B5469" s="92" t="s">
        <v>7204</v>
      </c>
      <c r="C5469" s="94" t="s">
        <v>21764</v>
      </c>
      <c r="D5469" s="95" t="s">
        <v>2259</v>
      </c>
      <c r="E5469" s="96">
        <v>131754</v>
      </c>
      <c r="F5469" s="99">
        <v>137433</v>
      </c>
      <c r="G5469" s="59">
        <v>134797.51999999999</v>
      </c>
      <c r="H5469" s="61">
        <f t="shared" si="425"/>
        <v>134661.50666666668</v>
      </c>
      <c r="I5469" s="61">
        <f t="shared" si="426"/>
        <v>2841.9421123825396</v>
      </c>
      <c r="J5469" s="61">
        <f t="shared" si="427"/>
        <v>2.1104339188906587</v>
      </c>
      <c r="K5469" s="61">
        <f t="shared" si="428"/>
        <v>134661.50666666668</v>
      </c>
    </row>
    <row r="5470" spans="1:11" x14ac:dyDescent="0.25">
      <c r="A5470" s="76">
        <f t="shared" si="429"/>
        <v>5465</v>
      </c>
      <c r="B5470" s="92" t="s">
        <v>7204</v>
      </c>
      <c r="C5470" s="94" t="s">
        <v>21765</v>
      </c>
      <c r="D5470" s="95" t="s">
        <v>2259</v>
      </c>
      <c r="E5470" s="96">
        <v>55242.6</v>
      </c>
      <c r="F5470" s="99">
        <v>57441</v>
      </c>
      <c r="G5470" s="59">
        <v>56336.4</v>
      </c>
      <c r="H5470" s="61">
        <f t="shared" si="425"/>
        <v>56340</v>
      </c>
      <c r="I5470" s="61">
        <f t="shared" si="426"/>
        <v>1099.2044213884885</v>
      </c>
      <c r="J5470" s="61">
        <f t="shared" si="427"/>
        <v>1.9510195622798872</v>
      </c>
      <c r="K5470" s="61">
        <f t="shared" si="428"/>
        <v>56340</v>
      </c>
    </row>
    <row r="5471" spans="1:11" x14ac:dyDescent="0.25">
      <c r="A5471" s="76">
        <f t="shared" si="429"/>
        <v>5466</v>
      </c>
      <c r="B5471" s="92" t="s">
        <v>7204</v>
      </c>
      <c r="C5471" s="94" t="s">
        <v>21766</v>
      </c>
      <c r="D5471" s="95" t="s">
        <v>2259</v>
      </c>
      <c r="E5471" s="96">
        <v>22194.9</v>
      </c>
      <c r="F5471" s="99">
        <v>23105</v>
      </c>
      <c r="G5471" s="59">
        <v>22660.99</v>
      </c>
      <c r="H5471" s="61">
        <f t="shared" si="425"/>
        <v>22653.63</v>
      </c>
      <c r="I5471" s="61">
        <f t="shared" si="426"/>
        <v>455.09463817979588</v>
      </c>
      <c r="J5471" s="61">
        <f t="shared" si="427"/>
        <v>2.0089258903751666</v>
      </c>
      <c r="K5471" s="61">
        <f t="shared" si="428"/>
        <v>22653.63</v>
      </c>
    </row>
    <row r="5472" spans="1:11" x14ac:dyDescent="0.25">
      <c r="A5472" s="76">
        <f t="shared" si="429"/>
        <v>5467</v>
      </c>
      <c r="B5472" s="92" t="s">
        <v>7204</v>
      </c>
      <c r="C5472" s="94" t="s">
        <v>21767</v>
      </c>
      <c r="D5472" s="95" t="s">
        <v>2259</v>
      </c>
      <c r="E5472" s="96">
        <v>20420.400000000001</v>
      </c>
      <c r="F5472" s="99">
        <v>21437</v>
      </c>
      <c r="G5472" s="59">
        <v>20824.72</v>
      </c>
      <c r="H5472" s="61">
        <f t="shared" si="425"/>
        <v>20894.04</v>
      </c>
      <c r="I5472" s="61">
        <f t="shared" si="426"/>
        <v>511.83282114377857</v>
      </c>
      <c r="J5472" s="61">
        <f t="shared" si="427"/>
        <v>2.4496594298842091</v>
      </c>
      <c r="K5472" s="61">
        <f t="shared" si="428"/>
        <v>20894.04</v>
      </c>
    </row>
    <row r="5473" spans="1:11" x14ac:dyDescent="0.25">
      <c r="A5473" s="76">
        <f t="shared" si="429"/>
        <v>5468</v>
      </c>
      <c r="B5473" s="92" t="s">
        <v>7204</v>
      </c>
      <c r="C5473" s="94" t="s">
        <v>21768</v>
      </c>
      <c r="D5473" s="95" t="s">
        <v>2259</v>
      </c>
      <c r="E5473" s="96">
        <v>20591.55</v>
      </c>
      <c r="F5473" s="99">
        <v>21463</v>
      </c>
      <c r="G5473" s="59">
        <v>21050.74</v>
      </c>
      <c r="H5473" s="61">
        <f t="shared" si="425"/>
        <v>21035.096666666668</v>
      </c>
      <c r="I5473" s="61">
        <f t="shared" si="426"/>
        <v>435.93555834932033</v>
      </c>
      <c r="J5473" s="61">
        <f t="shared" si="427"/>
        <v>2.0724200380791546</v>
      </c>
      <c r="K5473" s="61">
        <f t="shared" si="428"/>
        <v>21035.096666666668</v>
      </c>
    </row>
    <row r="5474" spans="1:11" x14ac:dyDescent="0.25">
      <c r="A5474" s="76">
        <f t="shared" si="429"/>
        <v>5469</v>
      </c>
      <c r="B5474" s="92" t="s">
        <v>7204</v>
      </c>
      <c r="C5474" s="94" t="s">
        <v>21769</v>
      </c>
      <c r="D5474" s="95" t="s">
        <v>2259</v>
      </c>
      <c r="E5474" s="96">
        <v>17631.599999999999</v>
      </c>
      <c r="F5474" s="99">
        <v>18392</v>
      </c>
      <c r="G5474" s="59">
        <v>18038.89</v>
      </c>
      <c r="H5474" s="61">
        <f t="shared" si="425"/>
        <v>18020.829999999998</v>
      </c>
      <c r="I5474" s="61">
        <f t="shared" si="426"/>
        <v>380.52156666869826</v>
      </c>
      <c r="J5474" s="61">
        <f t="shared" si="427"/>
        <v>2.1115651535955795</v>
      </c>
      <c r="K5474" s="61">
        <f t="shared" si="428"/>
        <v>18020.829999999998</v>
      </c>
    </row>
    <row r="5475" spans="1:11" x14ac:dyDescent="0.25">
      <c r="A5475" s="76">
        <f t="shared" si="429"/>
        <v>5470</v>
      </c>
      <c r="B5475" s="92" t="s">
        <v>7204</v>
      </c>
      <c r="C5475" s="94" t="s">
        <v>21770</v>
      </c>
      <c r="D5475" s="95" t="s">
        <v>2259</v>
      </c>
      <c r="E5475" s="96">
        <v>17619</v>
      </c>
      <c r="F5475" s="99">
        <v>18320</v>
      </c>
      <c r="G5475" s="59">
        <v>17967.86</v>
      </c>
      <c r="H5475" s="61">
        <f t="shared" si="425"/>
        <v>17968.953333333335</v>
      </c>
      <c r="I5475" s="61">
        <f t="shared" si="426"/>
        <v>350.50127893252164</v>
      </c>
      <c r="J5475" s="61">
        <f t="shared" si="427"/>
        <v>1.9505937403839972</v>
      </c>
      <c r="K5475" s="61">
        <f t="shared" si="428"/>
        <v>17968.953333333335</v>
      </c>
    </row>
    <row r="5476" spans="1:11" x14ac:dyDescent="0.25">
      <c r="A5476" s="76">
        <f t="shared" si="429"/>
        <v>5471</v>
      </c>
      <c r="B5476" s="92" t="s">
        <v>7204</v>
      </c>
      <c r="C5476" s="94" t="s">
        <v>21771</v>
      </c>
      <c r="D5476" s="95" t="s">
        <v>2259</v>
      </c>
      <c r="E5476" s="96">
        <v>16243.5</v>
      </c>
      <c r="F5476" s="99">
        <v>16909</v>
      </c>
      <c r="G5476" s="59">
        <v>16584.61</v>
      </c>
      <c r="H5476" s="61">
        <f t="shared" si="425"/>
        <v>16579.036666666667</v>
      </c>
      <c r="I5476" s="61">
        <f t="shared" si="426"/>
        <v>332.78500421944096</v>
      </c>
      <c r="J5476" s="61">
        <f t="shared" si="427"/>
        <v>2.0072638170137402</v>
      </c>
      <c r="K5476" s="61">
        <f t="shared" si="428"/>
        <v>16579.036666666667</v>
      </c>
    </row>
    <row r="5477" spans="1:11" x14ac:dyDescent="0.25">
      <c r="A5477" s="76">
        <f t="shared" si="429"/>
        <v>5472</v>
      </c>
      <c r="B5477" s="92" t="s">
        <v>7204</v>
      </c>
      <c r="C5477" s="94" t="s">
        <v>21772</v>
      </c>
      <c r="D5477" s="95" t="s">
        <v>2259</v>
      </c>
      <c r="E5477" s="96">
        <v>16243.5</v>
      </c>
      <c r="F5477" s="99">
        <v>17052</v>
      </c>
      <c r="G5477" s="59">
        <v>16565.12</v>
      </c>
      <c r="H5477" s="61">
        <f t="shared" si="425"/>
        <v>16620.206666666665</v>
      </c>
      <c r="I5477" s="61">
        <f t="shared" si="426"/>
        <v>407.0552396583704</v>
      </c>
      <c r="J5477" s="61">
        <f t="shared" si="427"/>
        <v>2.4491587127779626</v>
      </c>
      <c r="K5477" s="61">
        <f t="shared" si="428"/>
        <v>16620.206666666665</v>
      </c>
    </row>
    <row r="5478" spans="1:11" x14ac:dyDescent="0.25">
      <c r="A5478" s="76">
        <f t="shared" si="429"/>
        <v>5473</v>
      </c>
      <c r="B5478" s="92" t="s">
        <v>7204</v>
      </c>
      <c r="C5478" s="94" t="s">
        <v>21773</v>
      </c>
      <c r="D5478" s="95" t="s">
        <v>2259</v>
      </c>
      <c r="E5478" s="96">
        <v>15212.4</v>
      </c>
      <c r="F5478" s="99">
        <v>15856</v>
      </c>
      <c r="G5478" s="59">
        <v>15551.64</v>
      </c>
      <c r="H5478" s="61">
        <f t="shared" si="425"/>
        <v>15540.013333333334</v>
      </c>
      <c r="I5478" s="61">
        <f t="shared" si="426"/>
        <v>321.95748870516036</v>
      </c>
      <c r="J5478" s="61">
        <f t="shared" si="427"/>
        <v>2.0717967340128429</v>
      </c>
      <c r="K5478" s="61">
        <f t="shared" si="428"/>
        <v>15540.013333333334</v>
      </c>
    </row>
    <row r="5479" spans="1:11" x14ac:dyDescent="0.25">
      <c r="A5479" s="76">
        <f t="shared" si="429"/>
        <v>5474</v>
      </c>
      <c r="B5479" s="92" t="s">
        <v>7204</v>
      </c>
      <c r="C5479" s="94" t="s">
        <v>21774</v>
      </c>
      <c r="D5479" s="95" t="s">
        <v>2259</v>
      </c>
      <c r="E5479" s="96">
        <v>15516.9</v>
      </c>
      <c r="F5479" s="99">
        <v>16186</v>
      </c>
      <c r="G5479" s="59">
        <v>15875.34</v>
      </c>
      <c r="H5479" s="61">
        <f t="shared" si="425"/>
        <v>15859.413333333336</v>
      </c>
      <c r="I5479" s="61">
        <f t="shared" si="426"/>
        <v>334.83420753162818</v>
      </c>
      <c r="J5479" s="61">
        <f t="shared" si="427"/>
        <v>2.1112647769124799</v>
      </c>
      <c r="K5479" s="61">
        <f t="shared" si="428"/>
        <v>15859.413333333336</v>
      </c>
    </row>
    <row r="5480" spans="1:11" x14ac:dyDescent="0.25">
      <c r="A5480" s="76">
        <f t="shared" si="429"/>
        <v>5475</v>
      </c>
      <c r="B5480" s="92" t="s">
        <v>7204</v>
      </c>
      <c r="C5480" s="94" t="s">
        <v>21775</v>
      </c>
      <c r="D5480" s="95" t="s">
        <v>2259</v>
      </c>
      <c r="E5480" s="96">
        <v>12837.3</v>
      </c>
      <c r="F5480" s="99">
        <v>13348</v>
      </c>
      <c r="G5480" s="59">
        <v>13091.48</v>
      </c>
      <c r="H5480" s="61">
        <f t="shared" si="425"/>
        <v>13092.26</v>
      </c>
      <c r="I5480" s="61">
        <f t="shared" si="426"/>
        <v>255.35089347797512</v>
      </c>
      <c r="J5480" s="61">
        <f t="shared" si="427"/>
        <v>1.9503958329423272</v>
      </c>
      <c r="K5480" s="61">
        <f t="shared" si="428"/>
        <v>13092.26</v>
      </c>
    </row>
    <row r="5481" spans="1:11" x14ac:dyDescent="0.25">
      <c r="A5481" s="76">
        <f t="shared" si="429"/>
        <v>5476</v>
      </c>
      <c r="B5481" s="92" t="s">
        <v>7204</v>
      </c>
      <c r="C5481" s="94" t="s">
        <v>21776</v>
      </c>
      <c r="D5481" s="95" t="s">
        <v>2259</v>
      </c>
      <c r="E5481" s="96">
        <v>9390.15</v>
      </c>
      <c r="F5481" s="99">
        <v>9775</v>
      </c>
      <c r="G5481" s="59">
        <v>9587.34</v>
      </c>
      <c r="H5481" s="61">
        <f t="shared" si="425"/>
        <v>9584.1633333333339</v>
      </c>
      <c r="I5481" s="61">
        <f t="shared" si="426"/>
        <v>192.44466486066432</v>
      </c>
      <c r="J5481" s="61">
        <f t="shared" si="427"/>
        <v>2.0079443365843894</v>
      </c>
      <c r="K5481" s="61">
        <f t="shared" si="428"/>
        <v>9584.1633333333339</v>
      </c>
    </row>
    <row r="5482" spans="1:11" x14ac:dyDescent="0.25">
      <c r="A5482" s="76">
        <f t="shared" si="429"/>
        <v>5477</v>
      </c>
      <c r="B5482" s="92" t="s">
        <v>7204</v>
      </c>
      <c r="C5482" s="94" t="s">
        <v>21777</v>
      </c>
      <c r="D5482" s="95" t="s">
        <v>2259</v>
      </c>
      <c r="E5482" s="96">
        <v>12062.4</v>
      </c>
      <c r="F5482" s="99">
        <v>12663</v>
      </c>
      <c r="G5482" s="59">
        <v>12301.24</v>
      </c>
      <c r="H5482" s="61">
        <f t="shared" si="425"/>
        <v>12342.213333333333</v>
      </c>
      <c r="I5482" s="61">
        <f t="shared" si="426"/>
        <v>302.38915412648885</v>
      </c>
      <c r="J5482" s="61">
        <f t="shared" si="427"/>
        <v>2.4500399236319215</v>
      </c>
      <c r="K5482" s="61">
        <f t="shared" si="428"/>
        <v>12342.213333333333</v>
      </c>
    </row>
    <row r="5483" spans="1:11" x14ac:dyDescent="0.25">
      <c r="A5483" s="76">
        <f t="shared" si="429"/>
        <v>5478</v>
      </c>
      <c r="B5483" s="92" t="s">
        <v>7204</v>
      </c>
      <c r="C5483" s="94" t="s">
        <v>21778</v>
      </c>
      <c r="D5483" s="95" t="s">
        <v>2259</v>
      </c>
      <c r="E5483" s="96">
        <v>12413.1</v>
      </c>
      <c r="F5483" s="99">
        <v>12938</v>
      </c>
      <c r="G5483" s="59">
        <v>12689.91</v>
      </c>
      <c r="H5483" s="61">
        <f t="shared" si="425"/>
        <v>12680.336666666664</v>
      </c>
      <c r="I5483" s="61">
        <f t="shared" si="426"/>
        <v>262.5809190198961</v>
      </c>
      <c r="J5483" s="61">
        <f t="shared" si="427"/>
        <v>2.0707724559881258</v>
      </c>
      <c r="K5483" s="61">
        <f t="shared" si="428"/>
        <v>12680.336666666664</v>
      </c>
    </row>
    <row r="5484" spans="1:11" x14ac:dyDescent="0.25">
      <c r="A5484" s="76">
        <f t="shared" si="429"/>
        <v>5479</v>
      </c>
      <c r="B5484" s="92" t="s">
        <v>7204</v>
      </c>
      <c r="C5484" s="94" t="s">
        <v>21779</v>
      </c>
      <c r="D5484" s="95" t="s">
        <v>2259</v>
      </c>
      <c r="E5484" s="96">
        <v>10624.95</v>
      </c>
      <c r="F5484" s="99">
        <v>11083</v>
      </c>
      <c r="G5484" s="59">
        <v>10870.39</v>
      </c>
      <c r="H5484" s="61">
        <f t="shared" si="425"/>
        <v>10859.446666666667</v>
      </c>
      <c r="I5484" s="61">
        <f t="shared" si="426"/>
        <v>229.22100260083749</v>
      </c>
      <c r="J5484" s="61">
        <f t="shared" si="427"/>
        <v>2.1107981800254785</v>
      </c>
      <c r="K5484" s="61">
        <f t="shared" si="428"/>
        <v>10859.446666666667</v>
      </c>
    </row>
    <row r="5485" spans="1:11" x14ac:dyDescent="0.25">
      <c r="A5485" s="76">
        <f t="shared" si="429"/>
        <v>5480</v>
      </c>
      <c r="B5485" s="92" t="s">
        <v>7204</v>
      </c>
      <c r="C5485" s="94" t="s">
        <v>21780</v>
      </c>
      <c r="D5485" s="95" t="s">
        <v>2259</v>
      </c>
      <c r="E5485" s="96">
        <v>10784.55</v>
      </c>
      <c r="F5485" s="99">
        <v>11214</v>
      </c>
      <c r="G5485" s="59">
        <v>10998.08</v>
      </c>
      <c r="H5485" s="61">
        <f t="shared" si="425"/>
        <v>10998.876666666665</v>
      </c>
      <c r="I5485" s="61">
        <f t="shared" si="426"/>
        <v>214.72610841100226</v>
      </c>
      <c r="J5485" s="61">
        <f t="shared" si="427"/>
        <v>1.9522548976456289</v>
      </c>
      <c r="K5485" s="61">
        <f t="shared" si="428"/>
        <v>10998.876666666665</v>
      </c>
    </row>
    <row r="5486" spans="1:11" x14ac:dyDescent="0.25">
      <c r="A5486" s="76">
        <f t="shared" si="429"/>
        <v>5481</v>
      </c>
      <c r="B5486" s="92" t="s">
        <v>7204</v>
      </c>
      <c r="C5486" s="94" t="s">
        <v>21781</v>
      </c>
      <c r="D5486" s="95" t="s">
        <v>2259</v>
      </c>
      <c r="E5486" s="96">
        <v>10396.049999999999</v>
      </c>
      <c r="F5486" s="99">
        <v>10822</v>
      </c>
      <c r="G5486" s="59">
        <v>10614.37</v>
      </c>
      <c r="H5486" s="61">
        <f t="shared" si="425"/>
        <v>10610.806666666665</v>
      </c>
      <c r="I5486" s="61">
        <f t="shared" si="426"/>
        <v>212.99735593038119</v>
      </c>
      <c r="J5486" s="61">
        <f t="shared" si="427"/>
        <v>2.0073625184360586</v>
      </c>
      <c r="K5486" s="61">
        <f t="shared" si="428"/>
        <v>10610.806666666665</v>
      </c>
    </row>
    <row r="5487" spans="1:11" x14ac:dyDescent="0.25">
      <c r="A5487" s="76">
        <f t="shared" si="429"/>
        <v>5482</v>
      </c>
      <c r="B5487" s="92" t="s">
        <v>7204</v>
      </c>
      <c r="C5487" s="94" t="s">
        <v>21782</v>
      </c>
      <c r="D5487" s="95" t="s">
        <v>2259</v>
      </c>
      <c r="E5487" s="96">
        <v>8216.25</v>
      </c>
      <c r="F5487" s="99">
        <v>8625</v>
      </c>
      <c r="G5487" s="59">
        <v>8378.93</v>
      </c>
      <c r="H5487" s="61">
        <f t="shared" si="425"/>
        <v>8406.7266666666674</v>
      </c>
      <c r="I5487" s="61">
        <f t="shared" si="426"/>
        <v>205.78783159684957</v>
      </c>
      <c r="J5487" s="61">
        <f t="shared" si="427"/>
        <v>2.4478948793805149</v>
      </c>
      <c r="K5487" s="61">
        <f t="shared" si="428"/>
        <v>8406.7266666666674</v>
      </c>
    </row>
    <row r="5488" spans="1:11" x14ac:dyDescent="0.25">
      <c r="A5488" s="76">
        <f t="shared" si="429"/>
        <v>5483</v>
      </c>
      <c r="B5488" s="92" t="s">
        <v>7204</v>
      </c>
      <c r="C5488" s="94" t="s">
        <v>21783</v>
      </c>
      <c r="D5488" s="95" t="s">
        <v>2259</v>
      </c>
      <c r="E5488" s="96">
        <v>7618.8</v>
      </c>
      <c r="F5488" s="99">
        <v>7941</v>
      </c>
      <c r="G5488" s="59">
        <v>7788.7</v>
      </c>
      <c r="H5488" s="61">
        <f t="shared" si="425"/>
        <v>7782.833333333333</v>
      </c>
      <c r="I5488" s="61">
        <f t="shared" si="426"/>
        <v>161.1800959589406</v>
      </c>
      <c r="J5488" s="61">
        <f t="shared" si="427"/>
        <v>2.0709693893690035</v>
      </c>
      <c r="K5488" s="61">
        <f t="shared" si="428"/>
        <v>7782.833333333333</v>
      </c>
    </row>
    <row r="5489" spans="1:11" x14ac:dyDescent="0.25">
      <c r="A5489" s="76">
        <f t="shared" si="429"/>
        <v>5484</v>
      </c>
      <c r="B5489" s="92" t="s">
        <v>7204</v>
      </c>
      <c r="C5489" s="94" t="s">
        <v>21784</v>
      </c>
      <c r="D5489" s="95" t="s">
        <v>2259</v>
      </c>
      <c r="E5489" s="96">
        <v>5817</v>
      </c>
      <c r="F5489" s="99">
        <v>6068</v>
      </c>
      <c r="G5489" s="59">
        <v>5951.37</v>
      </c>
      <c r="H5489" s="61">
        <f t="shared" si="425"/>
        <v>5945.456666666666</v>
      </c>
      <c r="I5489" s="61">
        <f t="shared" si="426"/>
        <v>125.60444113698104</v>
      </c>
      <c r="J5489" s="61">
        <f t="shared" si="427"/>
        <v>2.1126121705870822</v>
      </c>
      <c r="K5489" s="61">
        <f t="shared" si="428"/>
        <v>5945.456666666666</v>
      </c>
    </row>
    <row r="5490" spans="1:11" x14ac:dyDescent="0.25">
      <c r="A5490" s="76">
        <f t="shared" si="429"/>
        <v>5485</v>
      </c>
      <c r="B5490" s="92" t="s">
        <v>7204</v>
      </c>
      <c r="C5490" s="94" t="s">
        <v>21785</v>
      </c>
      <c r="D5490" s="95" t="s">
        <v>2259</v>
      </c>
      <c r="E5490" s="96">
        <v>4467.75</v>
      </c>
      <c r="F5490" s="99">
        <v>4646</v>
      </c>
      <c r="G5490" s="59">
        <v>4556.21</v>
      </c>
      <c r="H5490" s="61">
        <f t="shared" si="425"/>
        <v>4556.6533333333327</v>
      </c>
      <c r="I5490" s="61">
        <f t="shared" si="426"/>
        <v>89.125826971385422</v>
      </c>
      <c r="J5490" s="61">
        <f t="shared" si="427"/>
        <v>1.9559492559901879</v>
      </c>
      <c r="K5490" s="61">
        <f t="shared" si="428"/>
        <v>4556.6533333333327</v>
      </c>
    </row>
    <row r="5491" spans="1:11" x14ac:dyDescent="0.25">
      <c r="A5491" s="76">
        <f t="shared" si="429"/>
        <v>5486</v>
      </c>
      <c r="B5491" s="92" t="s">
        <v>7204</v>
      </c>
      <c r="C5491" s="94" t="s">
        <v>21786</v>
      </c>
      <c r="D5491" s="95" t="s">
        <v>2259</v>
      </c>
      <c r="E5491" s="96">
        <v>7254.45</v>
      </c>
      <c r="F5491" s="99">
        <v>7552</v>
      </c>
      <c r="G5491" s="59">
        <v>7406.79</v>
      </c>
      <c r="H5491" s="61">
        <f t="shared" si="425"/>
        <v>7404.4133333333339</v>
      </c>
      <c r="I5491" s="61">
        <f t="shared" si="426"/>
        <v>148.78923695393212</v>
      </c>
      <c r="J5491" s="61">
        <f t="shared" si="427"/>
        <v>2.0094669254093338</v>
      </c>
      <c r="K5491" s="61">
        <f t="shared" si="428"/>
        <v>7404.4133333333339</v>
      </c>
    </row>
    <row r="5492" spans="1:11" x14ac:dyDescent="0.25">
      <c r="A5492" s="76">
        <f t="shared" si="429"/>
        <v>5487</v>
      </c>
      <c r="B5492" s="92" t="s">
        <v>7204</v>
      </c>
      <c r="C5492" s="94" t="s">
        <v>21787</v>
      </c>
      <c r="D5492" s="95" t="s">
        <v>2259</v>
      </c>
      <c r="E5492" s="96">
        <v>5769.75</v>
      </c>
      <c r="F5492" s="99">
        <v>6057</v>
      </c>
      <c r="G5492" s="59">
        <v>5883.99</v>
      </c>
      <c r="H5492" s="61">
        <f t="shared" si="425"/>
        <v>5903.579999999999</v>
      </c>
      <c r="I5492" s="61">
        <f t="shared" si="426"/>
        <v>144.62353439188246</v>
      </c>
      <c r="J5492" s="61">
        <f t="shared" si="427"/>
        <v>2.4497598811548666</v>
      </c>
      <c r="K5492" s="61">
        <f t="shared" si="428"/>
        <v>5903.579999999999</v>
      </c>
    </row>
    <row r="5493" spans="1:11" x14ac:dyDescent="0.25">
      <c r="A5493" s="76">
        <f t="shared" si="429"/>
        <v>5488</v>
      </c>
      <c r="B5493" s="92" t="s">
        <v>7204</v>
      </c>
      <c r="C5493" s="94" t="s">
        <v>21788</v>
      </c>
      <c r="D5493" s="95" t="s">
        <v>2259</v>
      </c>
      <c r="E5493" s="96">
        <v>5373.9</v>
      </c>
      <c r="F5493" s="99">
        <v>5601</v>
      </c>
      <c r="G5493" s="59">
        <v>5493.74</v>
      </c>
      <c r="H5493" s="61">
        <f t="shared" si="425"/>
        <v>5489.5466666666662</v>
      </c>
      <c r="I5493" s="61">
        <f t="shared" si="426"/>
        <v>113.60805663918987</v>
      </c>
      <c r="J5493" s="61">
        <f t="shared" si="427"/>
        <v>2.0695343994256334</v>
      </c>
      <c r="K5493" s="61">
        <f t="shared" si="428"/>
        <v>5489.5466666666662</v>
      </c>
    </row>
    <row r="5494" spans="1:11" x14ac:dyDescent="0.25">
      <c r="A5494" s="76">
        <f t="shared" si="429"/>
        <v>5489</v>
      </c>
      <c r="B5494" s="92" t="s">
        <v>7204</v>
      </c>
      <c r="C5494" s="94" t="s">
        <v>21789</v>
      </c>
      <c r="D5494" s="95" t="s">
        <v>2259</v>
      </c>
      <c r="E5494" s="96">
        <v>5237.3999999999996</v>
      </c>
      <c r="F5494" s="99">
        <v>5463</v>
      </c>
      <c r="G5494" s="59">
        <v>5358.38</v>
      </c>
      <c r="H5494" s="61">
        <f t="shared" si="425"/>
        <v>5352.9266666666663</v>
      </c>
      <c r="I5494" s="61">
        <f t="shared" si="426"/>
        <v>112.89882255069526</v>
      </c>
      <c r="J5494" s="61">
        <f t="shared" si="427"/>
        <v>2.1091045998020133</v>
      </c>
      <c r="K5494" s="61">
        <f t="shared" si="428"/>
        <v>5352.9266666666663</v>
      </c>
    </row>
    <row r="5495" spans="1:11" x14ac:dyDescent="0.25">
      <c r="A5495" s="76">
        <f t="shared" si="429"/>
        <v>5490</v>
      </c>
      <c r="B5495" s="92" t="s">
        <v>7204</v>
      </c>
      <c r="C5495" s="94" t="s">
        <v>21790</v>
      </c>
      <c r="D5495" s="95" t="s">
        <v>2259</v>
      </c>
      <c r="E5495" s="96">
        <v>5140.8</v>
      </c>
      <c r="F5495" s="99">
        <v>5345</v>
      </c>
      <c r="G5495" s="59">
        <v>5242.59</v>
      </c>
      <c r="H5495" s="61">
        <f t="shared" si="425"/>
        <v>5242.7966666666662</v>
      </c>
      <c r="I5495" s="61">
        <f t="shared" si="426"/>
        <v>102.10015687222676</v>
      </c>
      <c r="J5495" s="61">
        <f t="shared" si="427"/>
        <v>1.9474368998777389</v>
      </c>
      <c r="K5495" s="61">
        <f t="shared" si="428"/>
        <v>5242.7966666666662</v>
      </c>
    </row>
    <row r="5496" spans="1:11" x14ac:dyDescent="0.25">
      <c r="A5496" s="76">
        <f t="shared" si="429"/>
        <v>5491</v>
      </c>
      <c r="B5496" s="92" t="s">
        <v>7204</v>
      </c>
      <c r="C5496" s="94" t="s">
        <v>21791</v>
      </c>
      <c r="D5496" s="95" t="s">
        <v>2259</v>
      </c>
      <c r="E5496" s="96">
        <v>5111.3999999999996</v>
      </c>
      <c r="F5496" s="99">
        <v>5321</v>
      </c>
      <c r="G5496" s="59">
        <v>5218.74</v>
      </c>
      <c r="H5496" s="61">
        <f t="shared" ref="H5496:H5559" si="430">AVERAGE(E5496:G5496)</f>
        <v>5217.0466666666662</v>
      </c>
      <c r="I5496" s="61">
        <f t="shared" ref="I5496:I5559" si="431">SQRT(((SUM((POWER(G5496-H5496,2)),(POWER(F5496-H5496,2)),(POWER(E5496-H5496,2)))/(COLUMNS(E5496:G5496)-1))))</f>
        <v>104.81025967591803</v>
      </c>
      <c r="J5496" s="61">
        <f t="shared" ref="J5496:J5559" si="432">I5496/H5496*100</f>
        <v>2.0089960158030289</v>
      </c>
      <c r="K5496" s="61">
        <f t="shared" ref="K5496:K5559" si="433">H5496</f>
        <v>5217.0466666666662</v>
      </c>
    </row>
    <row r="5497" spans="1:11" x14ac:dyDescent="0.25">
      <c r="A5497" s="76">
        <f t="shared" si="429"/>
        <v>5492</v>
      </c>
      <c r="B5497" s="92" t="s">
        <v>7204</v>
      </c>
      <c r="C5497" s="94" t="s">
        <v>21792</v>
      </c>
      <c r="D5497" s="95" t="s">
        <v>2259</v>
      </c>
      <c r="E5497" s="96">
        <v>5049.45</v>
      </c>
      <c r="F5497" s="99">
        <v>5301</v>
      </c>
      <c r="G5497" s="59">
        <v>5149.43</v>
      </c>
      <c r="H5497" s="61">
        <f t="shared" si="430"/>
        <v>5166.626666666667</v>
      </c>
      <c r="I5497" s="61">
        <f t="shared" si="431"/>
        <v>126.65364042669026</v>
      </c>
      <c r="J5497" s="61">
        <f t="shared" si="432"/>
        <v>2.4513797608760246</v>
      </c>
      <c r="K5497" s="61">
        <f t="shared" si="433"/>
        <v>5166.626666666667</v>
      </c>
    </row>
    <row r="5498" spans="1:11" x14ac:dyDescent="0.25">
      <c r="A5498" s="76">
        <f t="shared" si="429"/>
        <v>5493</v>
      </c>
      <c r="B5498" s="92" t="s">
        <v>7204</v>
      </c>
      <c r="C5498" s="94" t="s">
        <v>21793</v>
      </c>
      <c r="D5498" s="95" t="s">
        <v>2259</v>
      </c>
      <c r="E5498" s="96">
        <v>7339.5</v>
      </c>
      <c r="F5498" s="99">
        <v>7650</v>
      </c>
      <c r="G5498" s="59">
        <v>7503.17</v>
      </c>
      <c r="H5498" s="61">
        <f t="shared" si="430"/>
        <v>7497.5566666666664</v>
      </c>
      <c r="I5498" s="61">
        <f t="shared" si="431"/>
        <v>155.32609128325265</v>
      </c>
      <c r="J5498" s="61">
        <f t="shared" si="432"/>
        <v>2.0716894608321641</v>
      </c>
      <c r="K5498" s="61">
        <f t="shared" si="433"/>
        <v>7497.5566666666664</v>
      </c>
    </row>
    <row r="5499" spans="1:11" x14ac:dyDescent="0.25">
      <c r="A5499" s="76">
        <f t="shared" si="429"/>
        <v>5494</v>
      </c>
      <c r="B5499" s="92" t="s">
        <v>7204</v>
      </c>
      <c r="C5499" s="94" t="s">
        <v>21794</v>
      </c>
      <c r="D5499" s="95" t="s">
        <v>2259</v>
      </c>
      <c r="E5499" s="96">
        <v>4932.8999999999996</v>
      </c>
      <c r="F5499" s="99">
        <v>5146</v>
      </c>
      <c r="G5499" s="59">
        <v>5046.8500000000004</v>
      </c>
      <c r="H5499" s="61">
        <f t="shared" si="430"/>
        <v>5041.916666666667</v>
      </c>
      <c r="I5499" s="61">
        <f t="shared" si="431"/>
        <v>106.63562178434266</v>
      </c>
      <c r="J5499" s="61">
        <f t="shared" si="432"/>
        <v>2.1149818379454106</v>
      </c>
      <c r="K5499" s="61">
        <f t="shared" si="433"/>
        <v>5041.916666666667</v>
      </c>
    </row>
    <row r="5500" spans="1:11" x14ac:dyDescent="0.25">
      <c r="A5500" s="76">
        <f t="shared" si="429"/>
        <v>5495</v>
      </c>
      <c r="B5500" s="92" t="s">
        <v>7204</v>
      </c>
      <c r="C5500" s="94" t="s">
        <v>21795</v>
      </c>
      <c r="D5500" s="95" t="s">
        <v>2259</v>
      </c>
      <c r="E5500" s="96">
        <v>4729.2</v>
      </c>
      <c r="F5500" s="99">
        <v>4917</v>
      </c>
      <c r="G5500" s="59">
        <v>4822.84</v>
      </c>
      <c r="H5500" s="61">
        <f t="shared" si="430"/>
        <v>4823.0133333333333</v>
      </c>
      <c r="I5500" s="61">
        <f t="shared" si="431"/>
        <v>93.900119985723933</v>
      </c>
      <c r="J5500" s="61">
        <f t="shared" si="432"/>
        <v>1.9469181089911409</v>
      </c>
      <c r="K5500" s="61">
        <f t="shared" si="433"/>
        <v>4823.0133333333333</v>
      </c>
    </row>
    <row r="5501" spans="1:11" x14ac:dyDescent="0.25">
      <c r="A5501" s="76">
        <f t="shared" si="429"/>
        <v>5496</v>
      </c>
      <c r="B5501" s="92" t="s">
        <v>7204</v>
      </c>
      <c r="C5501" s="94" t="s">
        <v>21796</v>
      </c>
      <c r="D5501" s="95" t="s">
        <v>2259</v>
      </c>
      <c r="E5501" s="96">
        <v>6337.8</v>
      </c>
      <c r="F5501" s="99">
        <v>6598</v>
      </c>
      <c r="G5501" s="59">
        <v>6470.89</v>
      </c>
      <c r="H5501" s="61">
        <f t="shared" si="430"/>
        <v>6468.8966666666665</v>
      </c>
      <c r="I5501" s="61">
        <f t="shared" si="431"/>
        <v>130.11145235271687</v>
      </c>
      <c r="J5501" s="61">
        <f t="shared" si="432"/>
        <v>2.0113391673600733</v>
      </c>
      <c r="K5501" s="61">
        <f t="shared" si="433"/>
        <v>6468.8966666666665</v>
      </c>
    </row>
    <row r="5502" spans="1:11" x14ac:dyDescent="0.25">
      <c r="A5502" s="76">
        <f t="shared" si="429"/>
        <v>5497</v>
      </c>
      <c r="B5502" s="92" t="s">
        <v>7204</v>
      </c>
      <c r="C5502" s="94" t="s">
        <v>21797</v>
      </c>
      <c r="D5502" s="95" t="s">
        <v>2259</v>
      </c>
      <c r="E5502" s="96">
        <v>5733</v>
      </c>
      <c r="F5502" s="99">
        <v>6019</v>
      </c>
      <c r="G5502" s="59">
        <v>5846.51</v>
      </c>
      <c r="H5502" s="61">
        <f t="shared" si="430"/>
        <v>5866.170000000001</v>
      </c>
      <c r="I5502" s="61">
        <f t="shared" si="431"/>
        <v>144.01002291507351</v>
      </c>
      <c r="J5502" s="61">
        <f t="shared" si="432"/>
        <v>2.454924131333962</v>
      </c>
      <c r="K5502" s="61">
        <f t="shared" si="433"/>
        <v>5866.170000000001</v>
      </c>
    </row>
    <row r="5503" spans="1:11" x14ac:dyDescent="0.25">
      <c r="A5503" s="76">
        <f t="shared" si="429"/>
        <v>5498</v>
      </c>
      <c r="B5503" s="92" t="s">
        <v>7204</v>
      </c>
      <c r="C5503" s="94" t="s">
        <v>21798</v>
      </c>
      <c r="D5503" s="95" t="s">
        <v>2259</v>
      </c>
      <c r="E5503" s="96">
        <v>7047.6</v>
      </c>
      <c r="F5503" s="99">
        <v>7346</v>
      </c>
      <c r="G5503" s="59">
        <v>7204.76</v>
      </c>
      <c r="H5503" s="61">
        <f t="shared" si="430"/>
        <v>7199.4533333333338</v>
      </c>
      <c r="I5503" s="61">
        <f t="shared" si="431"/>
        <v>149.27076248660779</v>
      </c>
      <c r="J5503" s="61">
        <f t="shared" si="432"/>
        <v>2.0733624565005089</v>
      </c>
      <c r="K5503" s="61">
        <f t="shared" si="433"/>
        <v>7199.4533333333338</v>
      </c>
    </row>
    <row r="5504" spans="1:11" x14ac:dyDescent="0.25">
      <c r="A5504" s="76">
        <f t="shared" si="429"/>
        <v>5499</v>
      </c>
      <c r="B5504" s="92" t="s">
        <v>7204</v>
      </c>
      <c r="C5504" s="94" t="s">
        <v>21799</v>
      </c>
      <c r="D5504" s="95" t="s">
        <v>2259</v>
      </c>
      <c r="E5504" s="96">
        <v>6823.95</v>
      </c>
      <c r="F5504" s="99">
        <v>7118</v>
      </c>
      <c r="G5504" s="59">
        <v>6981.58</v>
      </c>
      <c r="H5504" s="61">
        <f t="shared" si="430"/>
        <v>6974.5099999999993</v>
      </c>
      <c r="I5504" s="61">
        <f t="shared" si="431"/>
        <v>147.1524355897653</v>
      </c>
      <c r="J5504" s="61">
        <f t="shared" si="432"/>
        <v>2.1098605577992622</v>
      </c>
      <c r="K5504" s="61">
        <f t="shared" si="433"/>
        <v>6974.5099999999993</v>
      </c>
    </row>
    <row r="5505" spans="1:11" x14ac:dyDescent="0.25">
      <c r="A5505" s="76">
        <f t="shared" si="429"/>
        <v>5500</v>
      </c>
      <c r="B5505" s="92" t="s">
        <v>7204</v>
      </c>
      <c r="C5505" s="94" t="s">
        <v>21800</v>
      </c>
      <c r="D5505" s="95" t="s">
        <v>2259</v>
      </c>
      <c r="E5505" s="96">
        <v>4141.2</v>
      </c>
      <c r="F5505" s="99">
        <v>4306</v>
      </c>
      <c r="G5505" s="59">
        <v>4223.2</v>
      </c>
      <c r="H5505" s="61">
        <f t="shared" si="430"/>
        <v>4223.4666666666672</v>
      </c>
      <c r="I5505" s="61">
        <f t="shared" si="431"/>
        <v>82.400323623960048</v>
      </c>
      <c r="J5505" s="61">
        <f t="shared" si="432"/>
        <v>1.9510115771552605</v>
      </c>
      <c r="K5505" s="61">
        <f t="shared" si="433"/>
        <v>4223.4666666666672</v>
      </c>
    </row>
    <row r="5506" spans="1:11" x14ac:dyDescent="0.25">
      <c r="A5506" s="76">
        <f t="shared" si="429"/>
        <v>5501</v>
      </c>
      <c r="B5506" s="92" t="s">
        <v>7204</v>
      </c>
      <c r="C5506" s="94" t="s">
        <v>21801</v>
      </c>
      <c r="D5506" s="95" t="s">
        <v>2259</v>
      </c>
      <c r="E5506" s="96">
        <v>3602.55</v>
      </c>
      <c r="F5506" s="99">
        <v>3750</v>
      </c>
      <c r="G5506" s="59">
        <v>3678.2</v>
      </c>
      <c r="H5506" s="61">
        <f t="shared" si="430"/>
        <v>3676.9166666666665</v>
      </c>
      <c r="I5506" s="61">
        <f t="shared" si="431"/>
        <v>73.733376657612254</v>
      </c>
      <c r="J5506" s="61">
        <f t="shared" si="432"/>
        <v>2.0053045348034972</v>
      </c>
      <c r="K5506" s="61">
        <f t="shared" si="433"/>
        <v>3676.9166666666665</v>
      </c>
    </row>
    <row r="5507" spans="1:11" x14ac:dyDescent="0.25">
      <c r="A5507" s="76">
        <f t="shared" si="429"/>
        <v>5502</v>
      </c>
      <c r="B5507" s="92" t="s">
        <v>7204</v>
      </c>
      <c r="C5507" s="94" t="s">
        <v>21802</v>
      </c>
      <c r="D5507" s="95" t="s">
        <v>2259</v>
      </c>
      <c r="E5507" s="96">
        <v>1576.05</v>
      </c>
      <c r="F5507" s="99">
        <v>1655</v>
      </c>
      <c r="G5507" s="59">
        <v>1607.26</v>
      </c>
      <c r="H5507" s="61">
        <f t="shared" si="430"/>
        <v>1612.7700000000002</v>
      </c>
      <c r="I5507" s="61">
        <f t="shared" si="431"/>
        <v>39.762365372296472</v>
      </c>
      <c r="J5507" s="61">
        <f t="shared" si="432"/>
        <v>2.4654703009292378</v>
      </c>
      <c r="K5507" s="61">
        <f t="shared" si="433"/>
        <v>1612.7700000000002</v>
      </c>
    </row>
    <row r="5508" spans="1:11" x14ac:dyDescent="0.25">
      <c r="A5508" s="76">
        <f t="shared" si="429"/>
        <v>5503</v>
      </c>
      <c r="B5508" s="92" t="s">
        <v>7204</v>
      </c>
      <c r="C5508" s="94" t="s">
        <v>21803</v>
      </c>
      <c r="D5508" s="95" t="s">
        <v>2259</v>
      </c>
      <c r="E5508" s="96">
        <v>3349.5</v>
      </c>
      <c r="F5508" s="99">
        <v>3491</v>
      </c>
      <c r="G5508" s="59">
        <v>3424.19</v>
      </c>
      <c r="H5508" s="61">
        <f t="shared" si="430"/>
        <v>3421.5633333333335</v>
      </c>
      <c r="I5508" s="61">
        <f t="shared" si="431"/>
        <v>70.786559694149091</v>
      </c>
      <c r="J5508" s="61">
        <f t="shared" si="432"/>
        <v>2.0688367508658057</v>
      </c>
      <c r="K5508" s="61">
        <f t="shared" si="433"/>
        <v>3421.5633333333335</v>
      </c>
    </row>
    <row r="5509" spans="1:11" x14ac:dyDescent="0.25">
      <c r="A5509" s="76">
        <f t="shared" si="429"/>
        <v>5504</v>
      </c>
      <c r="B5509" s="92" t="s">
        <v>7204</v>
      </c>
      <c r="C5509" s="94" t="s">
        <v>21804</v>
      </c>
      <c r="D5509" s="95" t="s">
        <v>2259</v>
      </c>
      <c r="E5509" s="96">
        <v>3442.95</v>
      </c>
      <c r="F5509" s="99">
        <v>3591</v>
      </c>
      <c r="G5509" s="59">
        <v>3522.48</v>
      </c>
      <c r="H5509" s="61">
        <f t="shared" si="430"/>
        <v>3518.81</v>
      </c>
      <c r="I5509" s="61">
        <f t="shared" si="431"/>
        <v>74.093200092856122</v>
      </c>
      <c r="J5509" s="61">
        <f t="shared" si="432"/>
        <v>2.1056323044681617</v>
      </c>
      <c r="K5509" s="61">
        <f t="shared" si="433"/>
        <v>3518.81</v>
      </c>
    </row>
    <row r="5510" spans="1:11" x14ac:dyDescent="0.25">
      <c r="A5510" s="76">
        <f t="shared" si="429"/>
        <v>5505</v>
      </c>
      <c r="B5510" s="92" t="s">
        <v>7204</v>
      </c>
      <c r="C5510" s="94" t="s">
        <v>21805</v>
      </c>
      <c r="D5510" s="95" t="s">
        <v>2259</v>
      </c>
      <c r="E5510" s="96">
        <v>3374.7</v>
      </c>
      <c r="F5510" s="99">
        <v>3509</v>
      </c>
      <c r="G5510" s="59">
        <v>3441.52</v>
      </c>
      <c r="H5510" s="61">
        <f t="shared" si="430"/>
        <v>3441.74</v>
      </c>
      <c r="I5510" s="61">
        <f t="shared" si="431"/>
        <v>67.150270289850752</v>
      </c>
      <c r="J5510" s="61">
        <f t="shared" si="432"/>
        <v>1.9510558697011033</v>
      </c>
      <c r="K5510" s="61">
        <f t="shared" si="433"/>
        <v>3441.74</v>
      </c>
    </row>
    <row r="5511" spans="1:11" x14ac:dyDescent="0.25">
      <c r="A5511" s="76">
        <f t="shared" si="429"/>
        <v>5506</v>
      </c>
      <c r="B5511" s="92" t="s">
        <v>7204</v>
      </c>
      <c r="C5511" s="94" t="s">
        <v>21806</v>
      </c>
      <c r="D5511" s="95" t="s">
        <v>2259</v>
      </c>
      <c r="E5511" s="96">
        <v>3097.5</v>
      </c>
      <c r="F5511" s="99">
        <v>3224</v>
      </c>
      <c r="G5511" s="59">
        <v>3162.55</v>
      </c>
      <c r="H5511" s="61">
        <f t="shared" si="430"/>
        <v>3161.35</v>
      </c>
      <c r="I5511" s="61">
        <f t="shared" si="431"/>
        <v>63.258536973281323</v>
      </c>
      <c r="J5511" s="61">
        <f t="shared" si="432"/>
        <v>2.0009975793025552</v>
      </c>
      <c r="K5511" s="61">
        <f t="shared" si="433"/>
        <v>3161.35</v>
      </c>
    </row>
    <row r="5512" spans="1:11" x14ac:dyDescent="0.25">
      <c r="A5512" s="76">
        <f t="shared" ref="A5512:A5575" si="434">A5511+1</f>
        <v>5507</v>
      </c>
      <c r="B5512" s="92" t="s">
        <v>7204</v>
      </c>
      <c r="C5512" s="94" t="s">
        <v>21807</v>
      </c>
      <c r="D5512" s="95" t="s">
        <v>2259</v>
      </c>
      <c r="E5512" s="96">
        <v>2983.05</v>
      </c>
      <c r="F5512" s="99">
        <v>3132</v>
      </c>
      <c r="G5512" s="59">
        <v>3042.11</v>
      </c>
      <c r="H5512" s="61">
        <f t="shared" si="430"/>
        <v>3052.3866666666668</v>
      </c>
      <c r="I5512" s="61">
        <f t="shared" si="431"/>
        <v>75.004886729687954</v>
      </c>
      <c r="J5512" s="61">
        <f t="shared" si="432"/>
        <v>2.4572537794366798</v>
      </c>
      <c r="K5512" s="61">
        <f t="shared" si="433"/>
        <v>3052.3866666666668</v>
      </c>
    </row>
    <row r="5513" spans="1:11" x14ac:dyDescent="0.25">
      <c r="A5513" s="76">
        <f t="shared" si="434"/>
        <v>5508</v>
      </c>
      <c r="B5513" s="92" t="s">
        <v>7204</v>
      </c>
      <c r="C5513" s="94" t="s">
        <v>21808</v>
      </c>
      <c r="D5513" s="95" t="s">
        <v>2259</v>
      </c>
      <c r="E5513" s="96">
        <v>2962.05</v>
      </c>
      <c r="F5513" s="99">
        <v>3087</v>
      </c>
      <c r="G5513" s="59">
        <v>3028.1</v>
      </c>
      <c r="H5513" s="61">
        <f t="shared" si="430"/>
        <v>3025.7166666666667</v>
      </c>
      <c r="I5513" s="61">
        <f t="shared" si="431"/>
        <v>62.509086006222496</v>
      </c>
      <c r="J5513" s="61">
        <f t="shared" si="432"/>
        <v>2.0659266181419</v>
      </c>
      <c r="K5513" s="61">
        <f t="shared" si="433"/>
        <v>3025.7166666666667</v>
      </c>
    </row>
    <row r="5514" spans="1:11" x14ac:dyDescent="0.25">
      <c r="A5514" s="76">
        <f t="shared" si="434"/>
        <v>5509</v>
      </c>
      <c r="B5514" s="92" t="s">
        <v>7204</v>
      </c>
      <c r="C5514" s="94" t="s">
        <v>21809</v>
      </c>
      <c r="D5514" s="95" t="s">
        <v>2259</v>
      </c>
      <c r="E5514" s="96">
        <v>2931.6</v>
      </c>
      <c r="F5514" s="99">
        <v>3058</v>
      </c>
      <c r="G5514" s="59">
        <v>2999.32</v>
      </c>
      <c r="H5514" s="61">
        <f t="shared" si="430"/>
        <v>2996.3066666666668</v>
      </c>
      <c r="I5514" s="61">
        <f t="shared" si="431"/>
        <v>63.253854691499548</v>
      </c>
      <c r="J5514" s="61">
        <f t="shared" si="432"/>
        <v>2.1110607734243785</v>
      </c>
      <c r="K5514" s="61">
        <f t="shared" si="433"/>
        <v>2996.3066666666668</v>
      </c>
    </row>
    <row r="5515" spans="1:11" x14ac:dyDescent="0.25">
      <c r="A5515" s="76">
        <f t="shared" si="434"/>
        <v>5510</v>
      </c>
      <c r="B5515" s="92" t="s">
        <v>7204</v>
      </c>
      <c r="C5515" s="94" t="s">
        <v>21810</v>
      </c>
      <c r="D5515" s="95" t="s">
        <v>2259</v>
      </c>
      <c r="E5515" s="96">
        <v>2945.25</v>
      </c>
      <c r="F5515" s="99">
        <v>3062</v>
      </c>
      <c r="G5515" s="59">
        <v>3003.57</v>
      </c>
      <c r="H5515" s="61">
        <f t="shared" si="430"/>
        <v>3003.6066666666666</v>
      </c>
      <c r="I5515" s="61">
        <f t="shared" si="431"/>
        <v>58.375008636687447</v>
      </c>
      <c r="J5515" s="61">
        <f t="shared" si="432"/>
        <v>1.9434971058134816</v>
      </c>
      <c r="K5515" s="61">
        <f t="shared" si="433"/>
        <v>3003.6066666666666</v>
      </c>
    </row>
    <row r="5516" spans="1:11" x14ac:dyDescent="0.25">
      <c r="A5516" s="76">
        <f t="shared" si="434"/>
        <v>5511</v>
      </c>
      <c r="B5516" s="92" t="s">
        <v>7204</v>
      </c>
      <c r="C5516" s="94" t="s">
        <v>21811</v>
      </c>
      <c r="D5516" s="95" t="s">
        <v>2259</v>
      </c>
      <c r="E5516" s="96">
        <v>2726.85</v>
      </c>
      <c r="F5516" s="99">
        <v>2839</v>
      </c>
      <c r="G5516" s="59">
        <v>2784.11</v>
      </c>
      <c r="H5516" s="61">
        <f t="shared" si="430"/>
        <v>2783.32</v>
      </c>
      <c r="I5516" s="61">
        <f t="shared" si="431"/>
        <v>56.079173496049364</v>
      </c>
      <c r="J5516" s="61">
        <f t="shared" si="432"/>
        <v>2.0148302565299483</v>
      </c>
      <c r="K5516" s="61">
        <f t="shared" si="433"/>
        <v>2783.32</v>
      </c>
    </row>
    <row r="5517" spans="1:11" x14ac:dyDescent="0.25">
      <c r="A5517" s="76">
        <f t="shared" si="434"/>
        <v>5512</v>
      </c>
      <c r="B5517" s="92" t="s">
        <v>7204</v>
      </c>
      <c r="C5517" s="94" t="s">
        <v>21812</v>
      </c>
      <c r="D5517" s="95" t="s">
        <v>2259</v>
      </c>
      <c r="E5517" s="96">
        <v>2680.65</v>
      </c>
      <c r="F5517" s="99">
        <v>2814</v>
      </c>
      <c r="G5517" s="59">
        <v>2733.73</v>
      </c>
      <c r="H5517" s="61">
        <f t="shared" si="430"/>
        <v>2742.7933333333331</v>
      </c>
      <c r="I5517" s="61">
        <f t="shared" si="431"/>
        <v>67.13541266227034</v>
      </c>
      <c r="J5517" s="61">
        <f t="shared" si="432"/>
        <v>2.4477021963838697</v>
      </c>
      <c r="K5517" s="61">
        <f t="shared" si="433"/>
        <v>2742.7933333333331</v>
      </c>
    </row>
    <row r="5518" spans="1:11" x14ac:dyDescent="0.25">
      <c r="A5518" s="76">
        <f t="shared" si="434"/>
        <v>5513</v>
      </c>
      <c r="B5518" s="92" t="s">
        <v>7204</v>
      </c>
      <c r="C5518" s="94" t="s">
        <v>21813</v>
      </c>
      <c r="D5518" s="95" t="s">
        <v>2259</v>
      </c>
      <c r="E5518" s="96">
        <v>1588.65</v>
      </c>
      <c r="F5518" s="99">
        <v>1656</v>
      </c>
      <c r="G5518" s="59">
        <v>1624.08</v>
      </c>
      <c r="H5518" s="61">
        <f t="shared" si="430"/>
        <v>1622.9099999999999</v>
      </c>
      <c r="I5518" s="61">
        <f t="shared" si="431"/>
        <v>33.690240426568593</v>
      </c>
      <c r="J5518" s="61">
        <f t="shared" si="432"/>
        <v>2.0759155114312313</v>
      </c>
      <c r="K5518" s="61">
        <f t="shared" si="433"/>
        <v>1622.9099999999999</v>
      </c>
    </row>
    <row r="5519" spans="1:11" x14ac:dyDescent="0.25">
      <c r="A5519" s="76">
        <f t="shared" si="434"/>
        <v>5514</v>
      </c>
      <c r="B5519" s="92" t="s">
        <v>7204</v>
      </c>
      <c r="C5519" s="94" t="s">
        <v>21814</v>
      </c>
      <c r="D5519" s="95" t="s">
        <v>2259</v>
      </c>
      <c r="E5519" s="96">
        <v>2894.85</v>
      </c>
      <c r="F5519" s="99">
        <v>3020</v>
      </c>
      <c r="G5519" s="59">
        <v>2961.72</v>
      </c>
      <c r="H5519" s="61">
        <f t="shared" si="430"/>
        <v>2958.8566666666666</v>
      </c>
      <c r="I5519" s="61">
        <f t="shared" si="431"/>
        <v>62.624113832718926</v>
      </c>
      <c r="J5519" s="61">
        <f t="shared" si="432"/>
        <v>2.1164970421926124</v>
      </c>
      <c r="K5519" s="61">
        <f t="shared" si="433"/>
        <v>2958.8566666666666</v>
      </c>
    </row>
    <row r="5520" spans="1:11" x14ac:dyDescent="0.25">
      <c r="A5520" s="76">
        <f t="shared" si="434"/>
        <v>5515</v>
      </c>
      <c r="B5520" s="92" t="s">
        <v>7204</v>
      </c>
      <c r="C5520" s="94" t="s">
        <v>21815</v>
      </c>
      <c r="D5520" s="95" t="s">
        <v>2259</v>
      </c>
      <c r="E5520" s="96">
        <v>2597.6999999999998</v>
      </c>
      <c r="F5520" s="99">
        <v>2701</v>
      </c>
      <c r="G5520" s="59">
        <v>2649.13</v>
      </c>
      <c r="H5520" s="61">
        <f t="shared" si="430"/>
        <v>2649.2766666666666</v>
      </c>
      <c r="I5520" s="61">
        <f t="shared" si="431"/>
        <v>51.650156179176676</v>
      </c>
      <c r="J5520" s="61">
        <f t="shared" si="432"/>
        <v>1.949594650835889</v>
      </c>
      <c r="K5520" s="61">
        <f t="shared" si="433"/>
        <v>2649.2766666666666</v>
      </c>
    </row>
    <row r="5521" spans="1:11" x14ac:dyDescent="0.25">
      <c r="A5521" s="76">
        <f t="shared" si="434"/>
        <v>5516</v>
      </c>
      <c r="B5521" s="92" t="s">
        <v>7204</v>
      </c>
      <c r="C5521" s="94" t="s">
        <v>21816</v>
      </c>
      <c r="D5521" s="95" t="s">
        <v>2259</v>
      </c>
      <c r="E5521" s="96">
        <v>2383.5</v>
      </c>
      <c r="F5521" s="99">
        <v>2481</v>
      </c>
      <c r="G5521" s="59">
        <v>2433.5500000000002</v>
      </c>
      <c r="H5521" s="61">
        <f t="shared" si="430"/>
        <v>2432.6833333333334</v>
      </c>
      <c r="I5521" s="61">
        <f t="shared" si="431"/>
        <v>48.755777435431519</v>
      </c>
      <c r="J5521" s="61">
        <f t="shared" si="432"/>
        <v>2.0041974542007051</v>
      </c>
      <c r="K5521" s="61">
        <f t="shared" si="433"/>
        <v>2432.6833333333334</v>
      </c>
    </row>
    <row r="5522" spans="1:11" x14ac:dyDescent="0.25">
      <c r="A5522" s="76">
        <f t="shared" si="434"/>
        <v>5517</v>
      </c>
      <c r="B5522" s="92" t="s">
        <v>7204</v>
      </c>
      <c r="C5522" s="94" t="s">
        <v>21817</v>
      </c>
      <c r="D5522" s="95" t="s">
        <v>2259</v>
      </c>
      <c r="E5522" s="96">
        <v>2366.6999999999998</v>
      </c>
      <c r="F5522" s="99">
        <v>2485</v>
      </c>
      <c r="G5522" s="59">
        <v>2413.56</v>
      </c>
      <c r="H5522" s="61">
        <f t="shared" si="430"/>
        <v>2421.7533333333336</v>
      </c>
      <c r="I5522" s="61">
        <f t="shared" si="431"/>
        <v>59.574076017453628</v>
      </c>
      <c r="J5522" s="61">
        <f t="shared" si="432"/>
        <v>2.459956395949503</v>
      </c>
      <c r="K5522" s="61">
        <f t="shared" si="433"/>
        <v>2421.7533333333336</v>
      </c>
    </row>
    <row r="5523" spans="1:11" x14ac:dyDescent="0.25">
      <c r="A5523" s="76">
        <f t="shared" si="434"/>
        <v>5518</v>
      </c>
      <c r="B5523" s="92" t="s">
        <v>7204</v>
      </c>
      <c r="C5523" s="94" t="s">
        <v>21818</v>
      </c>
      <c r="D5523" s="95" t="s">
        <v>2259</v>
      </c>
      <c r="E5523" s="96">
        <v>2361.4499999999998</v>
      </c>
      <c r="F5523" s="99">
        <v>2461</v>
      </c>
      <c r="G5523" s="59">
        <v>2414.11</v>
      </c>
      <c r="H5523" s="61">
        <f t="shared" si="430"/>
        <v>2412.1866666666665</v>
      </c>
      <c r="I5523" s="61">
        <f t="shared" si="431"/>
        <v>49.802861698233194</v>
      </c>
      <c r="J5523" s="61">
        <f t="shared" si="432"/>
        <v>2.0646354772806359</v>
      </c>
      <c r="K5523" s="61">
        <f t="shared" si="433"/>
        <v>2412.1866666666665</v>
      </c>
    </row>
    <row r="5524" spans="1:11" x14ac:dyDescent="0.25">
      <c r="A5524" s="76">
        <f t="shared" si="434"/>
        <v>5519</v>
      </c>
      <c r="B5524" s="92" t="s">
        <v>7204</v>
      </c>
      <c r="C5524" s="94" t="s">
        <v>21819</v>
      </c>
      <c r="D5524" s="95" t="s">
        <v>2259</v>
      </c>
      <c r="E5524" s="96">
        <v>2345.6999999999998</v>
      </c>
      <c r="F5524" s="99">
        <v>2447</v>
      </c>
      <c r="G5524" s="59">
        <v>2399.89</v>
      </c>
      <c r="H5524" s="61">
        <f t="shared" si="430"/>
        <v>2397.5300000000002</v>
      </c>
      <c r="I5524" s="61">
        <f t="shared" si="431"/>
        <v>50.691219160718646</v>
      </c>
      <c r="J5524" s="61">
        <f t="shared" si="432"/>
        <v>2.1143101091839789</v>
      </c>
      <c r="K5524" s="61">
        <f t="shared" si="433"/>
        <v>2397.5300000000002</v>
      </c>
    </row>
    <row r="5525" spans="1:11" x14ac:dyDescent="0.25">
      <c r="A5525" s="76">
        <f t="shared" si="434"/>
        <v>5520</v>
      </c>
      <c r="B5525" s="92" t="s">
        <v>7204</v>
      </c>
      <c r="C5525" s="94" t="s">
        <v>21820</v>
      </c>
      <c r="D5525" s="95" t="s">
        <v>2259</v>
      </c>
      <c r="E5525" s="96">
        <v>2317.35</v>
      </c>
      <c r="F5525" s="99">
        <v>2410</v>
      </c>
      <c r="G5525" s="59">
        <v>2363.23</v>
      </c>
      <c r="H5525" s="61">
        <f t="shared" si="430"/>
        <v>2363.5266666666666</v>
      </c>
      <c r="I5525" s="61">
        <f t="shared" si="431"/>
        <v>46.325712442803699</v>
      </c>
      <c r="J5525" s="61">
        <f t="shared" si="432"/>
        <v>1.9600249532254217</v>
      </c>
      <c r="K5525" s="61">
        <f t="shared" si="433"/>
        <v>2363.5266666666666</v>
      </c>
    </row>
    <row r="5526" spans="1:11" x14ac:dyDescent="0.25">
      <c r="A5526" s="76">
        <f t="shared" si="434"/>
        <v>5521</v>
      </c>
      <c r="B5526" s="92" t="s">
        <v>7204</v>
      </c>
      <c r="C5526" s="94" t="s">
        <v>21821</v>
      </c>
      <c r="D5526" s="95" t="s">
        <v>2259</v>
      </c>
      <c r="E5526" s="96">
        <v>2253.3000000000002</v>
      </c>
      <c r="F5526" s="99">
        <v>2346</v>
      </c>
      <c r="G5526" s="59">
        <v>2300.62</v>
      </c>
      <c r="H5526" s="61">
        <f t="shared" si="430"/>
        <v>2299.9733333333334</v>
      </c>
      <c r="I5526" s="61">
        <f t="shared" si="431"/>
        <v>46.35338319188066</v>
      </c>
      <c r="J5526" s="61">
        <f t="shared" si="432"/>
        <v>2.0153878534191985</v>
      </c>
      <c r="K5526" s="61">
        <f t="shared" si="433"/>
        <v>2299.9733333333334</v>
      </c>
    </row>
    <row r="5527" spans="1:11" x14ac:dyDescent="0.25">
      <c r="A5527" s="76">
        <f t="shared" si="434"/>
        <v>5522</v>
      </c>
      <c r="B5527" s="92" t="s">
        <v>7204</v>
      </c>
      <c r="C5527" s="94" t="s">
        <v>21822</v>
      </c>
      <c r="D5527" s="95" t="s">
        <v>2259</v>
      </c>
      <c r="E5527" s="96">
        <v>2230.1999999999998</v>
      </c>
      <c r="F5527" s="99">
        <v>2341</v>
      </c>
      <c r="G5527" s="59">
        <v>2274.36</v>
      </c>
      <c r="H5527" s="61">
        <f t="shared" si="430"/>
        <v>2281.853333333333</v>
      </c>
      <c r="I5527" s="61">
        <f t="shared" si="431"/>
        <v>55.778782106938671</v>
      </c>
      <c r="J5527" s="61">
        <f t="shared" si="432"/>
        <v>2.4444508019915978</v>
      </c>
      <c r="K5527" s="61">
        <f t="shared" si="433"/>
        <v>2281.853333333333</v>
      </c>
    </row>
    <row r="5528" spans="1:11" x14ac:dyDescent="0.25">
      <c r="A5528" s="76">
        <f t="shared" si="434"/>
        <v>5523</v>
      </c>
      <c r="B5528" s="92" t="s">
        <v>7204</v>
      </c>
      <c r="C5528" s="94" t="s">
        <v>21823</v>
      </c>
      <c r="D5528" s="95" t="s">
        <v>2259</v>
      </c>
      <c r="E5528" s="96">
        <v>1884.75</v>
      </c>
      <c r="F5528" s="99">
        <v>1964</v>
      </c>
      <c r="G5528" s="59">
        <v>1926.78</v>
      </c>
      <c r="H5528" s="61">
        <f t="shared" si="430"/>
        <v>1925.1766666666665</v>
      </c>
      <c r="I5528" s="61">
        <f t="shared" si="431"/>
        <v>39.649320717174128</v>
      </c>
      <c r="J5528" s="61">
        <f t="shared" si="432"/>
        <v>2.0595159604663538</v>
      </c>
      <c r="K5528" s="61">
        <f t="shared" si="433"/>
        <v>1925.1766666666665</v>
      </c>
    </row>
    <row r="5529" spans="1:11" x14ac:dyDescent="0.25">
      <c r="A5529" s="76">
        <f t="shared" si="434"/>
        <v>5524</v>
      </c>
      <c r="B5529" s="92" t="s">
        <v>7204</v>
      </c>
      <c r="C5529" s="94" t="s">
        <v>21824</v>
      </c>
      <c r="D5529" s="95" t="s">
        <v>2259</v>
      </c>
      <c r="E5529" s="96">
        <v>1132.95</v>
      </c>
      <c r="F5529" s="99">
        <v>1182</v>
      </c>
      <c r="G5529" s="59">
        <v>1159.1199999999999</v>
      </c>
      <c r="H5529" s="61">
        <f t="shared" si="430"/>
        <v>1158.0233333333333</v>
      </c>
      <c r="I5529" s="61">
        <f t="shared" si="431"/>
        <v>24.543382679111943</v>
      </c>
      <c r="J5529" s="61">
        <f t="shared" si="432"/>
        <v>2.1194203927190824</v>
      </c>
      <c r="K5529" s="61">
        <f t="shared" si="433"/>
        <v>1158.0233333333333</v>
      </c>
    </row>
    <row r="5530" spans="1:11" x14ac:dyDescent="0.25">
      <c r="A5530" s="76">
        <f t="shared" si="434"/>
        <v>5525</v>
      </c>
      <c r="B5530" s="92" t="s">
        <v>7204</v>
      </c>
      <c r="C5530" s="94" t="s">
        <v>21825</v>
      </c>
      <c r="D5530" s="95" t="s">
        <v>2259</v>
      </c>
      <c r="E5530" s="96">
        <v>543.9</v>
      </c>
      <c r="F5530" s="99">
        <v>566</v>
      </c>
      <c r="G5530" s="59">
        <v>554.66999999999996</v>
      </c>
      <c r="H5530" s="61">
        <f t="shared" si="430"/>
        <v>554.85666666666668</v>
      </c>
      <c r="I5530" s="61">
        <f t="shared" si="431"/>
        <v>11.051182440505341</v>
      </c>
      <c r="J5530" s="61">
        <f t="shared" si="432"/>
        <v>1.9917184210646608</v>
      </c>
      <c r="K5530" s="61">
        <f t="shared" si="433"/>
        <v>554.85666666666668</v>
      </c>
    </row>
    <row r="5531" spans="1:11" x14ac:dyDescent="0.25">
      <c r="A5531" s="76">
        <f t="shared" si="434"/>
        <v>5526</v>
      </c>
      <c r="B5531" s="92" t="s">
        <v>7204</v>
      </c>
      <c r="C5531" s="94" t="s">
        <v>21826</v>
      </c>
      <c r="D5531" s="95" t="s">
        <v>2259</v>
      </c>
      <c r="E5531" s="96">
        <v>1843.8</v>
      </c>
      <c r="F5531" s="99">
        <v>1919</v>
      </c>
      <c r="G5531" s="59">
        <v>1882.52</v>
      </c>
      <c r="H5531" s="61">
        <f t="shared" si="430"/>
        <v>1881.7733333333333</v>
      </c>
      <c r="I5531" s="61">
        <f t="shared" si="431"/>
        <v>37.605559872621697</v>
      </c>
      <c r="J5531" s="61">
        <f t="shared" si="432"/>
        <v>1.9984107121981585</v>
      </c>
      <c r="K5531" s="61">
        <f t="shared" si="433"/>
        <v>1881.7733333333333</v>
      </c>
    </row>
    <row r="5532" spans="1:11" x14ac:dyDescent="0.25">
      <c r="A5532" s="76">
        <f t="shared" si="434"/>
        <v>5527</v>
      </c>
      <c r="B5532" s="92" t="s">
        <v>7204</v>
      </c>
      <c r="C5532" s="94" t="s">
        <v>21827</v>
      </c>
      <c r="D5532" s="95" t="s">
        <v>2259</v>
      </c>
      <c r="E5532" s="96">
        <v>1822.8</v>
      </c>
      <c r="F5532" s="99">
        <v>1914</v>
      </c>
      <c r="G5532" s="59">
        <v>1858.89</v>
      </c>
      <c r="H5532" s="61">
        <f t="shared" si="430"/>
        <v>1865.2300000000002</v>
      </c>
      <c r="I5532" s="61">
        <f t="shared" si="431"/>
        <v>45.929366422801884</v>
      </c>
      <c r="J5532" s="61">
        <f t="shared" si="432"/>
        <v>2.4623969388655489</v>
      </c>
      <c r="K5532" s="61">
        <f t="shared" si="433"/>
        <v>1865.2300000000002</v>
      </c>
    </row>
    <row r="5533" spans="1:11" x14ac:dyDescent="0.25">
      <c r="A5533" s="76">
        <f t="shared" si="434"/>
        <v>5528</v>
      </c>
      <c r="B5533" s="92" t="s">
        <v>7204</v>
      </c>
      <c r="C5533" s="94" t="s">
        <v>21828</v>
      </c>
      <c r="D5533" s="95" t="s">
        <v>2259</v>
      </c>
      <c r="E5533" s="96">
        <v>1551.9</v>
      </c>
      <c r="F5533" s="99">
        <v>1618</v>
      </c>
      <c r="G5533" s="59">
        <v>1586.51</v>
      </c>
      <c r="H5533" s="61">
        <f t="shared" si="430"/>
        <v>1585.47</v>
      </c>
      <c r="I5533" s="61">
        <f t="shared" si="431"/>
        <v>33.062270037007394</v>
      </c>
      <c r="J5533" s="61">
        <f t="shared" si="432"/>
        <v>2.0853292737804812</v>
      </c>
      <c r="K5533" s="61">
        <f t="shared" si="433"/>
        <v>1585.47</v>
      </c>
    </row>
    <row r="5534" spans="1:11" x14ac:dyDescent="0.25">
      <c r="A5534" s="76">
        <f t="shared" si="434"/>
        <v>5529</v>
      </c>
      <c r="B5534" s="92" t="s">
        <v>7204</v>
      </c>
      <c r="C5534" s="94" t="s">
        <v>21829</v>
      </c>
      <c r="D5534" s="95" t="s">
        <v>2259</v>
      </c>
      <c r="E5534" s="96">
        <v>1657.95</v>
      </c>
      <c r="F5534" s="99">
        <v>1729</v>
      </c>
      <c r="G5534" s="59">
        <v>1696.25</v>
      </c>
      <c r="H5534" s="61">
        <f t="shared" si="430"/>
        <v>1694.3999999999999</v>
      </c>
      <c r="I5534" s="61">
        <f t="shared" si="431"/>
        <v>35.561109375271158</v>
      </c>
      <c r="J5534" s="61">
        <f t="shared" si="432"/>
        <v>2.0987434711562303</v>
      </c>
      <c r="K5534" s="61">
        <f t="shared" si="433"/>
        <v>1694.3999999999999</v>
      </c>
    </row>
    <row r="5535" spans="1:11" x14ac:dyDescent="0.25">
      <c r="A5535" s="76">
        <f t="shared" si="434"/>
        <v>5530</v>
      </c>
      <c r="B5535" s="92" t="s">
        <v>7204</v>
      </c>
      <c r="C5535" s="94" t="s">
        <v>21830</v>
      </c>
      <c r="D5535" s="95" t="s">
        <v>2259</v>
      </c>
      <c r="E5535" s="96">
        <v>1758.75</v>
      </c>
      <c r="F5535" s="99">
        <v>1829</v>
      </c>
      <c r="G5535" s="59">
        <v>1793.57</v>
      </c>
      <c r="H5535" s="61">
        <f t="shared" si="430"/>
        <v>1793.7733333333333</v>
      </c>
      <c r="I5535" s="61">
        <f t="shared" si="431"/>
        <v>35.125441396989352</v>
      </c>
      <c r="J5535" s="61">
        <f t="shared" si="432"/>
        <v>1.9581872884527971</v>
      </c>
      <c r="K5535" s="61">
        <f t="shared" si="433"/>
        <v>1793.7733333333333</v>
      </c>
    </row>
    <row r="5536" spans="1:11" x14ac:dyDescent="0.25">
      <c r="A5536" s="76">
        <f t="shared" si="434"/>
        <v>5531</v>
      </c>
      <c r="B5536" s="92" t="s">
        <v>7204</v>
      </c>
      <c r="C5536" s="94" t="s">
        <v>21831</v>
      </c>
      <c r="D5536" s="95" t="s">
        <v>2259</v>
      </c>
      <c r="E5536" s="96">
        <v>1909.95</v>
      </c>
      <c r="F5536" s="99">
        <v>1988</v>
      </c>
      <c r="G5536" s="59">
        <v>1950.06</v>
      </c>
      <c r="H5536" s="61">
        <f t="shared" si="430"/>
        <v>1949.3366666666668</v>
      </c>
      <c r="I5536" s="61">
        <f t="shared" si="431"/>
        <v>39.030027329395139</v>
      </c>
      <c r="J5536" s="61">
        <f t="shared" si="432"/>
        <v>2.0022209604324446</v>
      </c>
      <c r="K5536" s="61">
        <f t="shared" si="433"/>
        <v>1949.3366666666668</v>
      </c>
    </row>
    <row r="5537" spans="1:11" x14ac:dyDescent="0.25">
      <c r="A5537" s="76">
        <f t="shared" si="434"/>
        <v>5532</v>
      </c>
      <c r="B5537" s="92" t="s">
        <v>7204</v>
      </c>
      <c r="C5537" s="94" t="s">
        <v>21832</v>
      </c>
      <c r="D5537" s="95" t="s">
        <v>2259</v>
      </c>
      <c r="E5537" s="96">
        <v>1908.9</v>
      </c>
      <c r="F5537" s="99">
        <v>2004</v>
      </c>
      <c r="G5537" s="59">
        <v>1946.7</v>
      </c>
      <c r="H5537" s="61">
        <f t="shared" si="430"/>
        <v>1953.2</v>
      </c>
      <c r="I5537" s="61">
        <f t="shared" si="431"/>
        <v>47.882042562948328</v>
      </c>
      <c r="J5537" s="61">
        <f t="shared" si="432"/>
        <v>2.4514664429115465</v>
      </c>
      <c r="K5537" s="61">
        <f t="shared" si="433"/>
        <v>1953.2</v>
      </c>
    </row>
    <row r="5538" spans="1:11" x14ac:dyDescent="0.25">
      <c r="A5538" s="76">
        <f t="shared" si="434"/>
        <v>5533</v>
      </c>
      <c r="B5538" s="92" t="s">
        <v>7204</v>
      </c>
      <c r="C5538" s="94" t="s">
        <v>21833</v>
      </c>
      <c r="D5538" s="95" t="s">
        <v>2259</v>
      </c>
      <c r="E5538" s="96">
        <v>2289</v>
      </c>
      <c r="F5538" s="99">
        <v>2386</v>
      </c>
      <c r="G5538" s="59">
        <v>2340.04</v>
      </c>
      <c r="H5538" s="61">
        <f t="shared" si="430"/>
        <v>2338.3466666666668</v>
      </c>
      <c r="I5538" s="61">
        <f t="shared" si="431"/>
        <v>48.52216538174418</v>
      </c>
      <c r="J5538" s="61">
        <f t="shared" si="432"/>
        <v>2.0750629525310269</v>
      </c>
      <c r="K5538" s="61">
        <f t="shared" si="433"/>
        <v>2338.3466666666668</v>
      </c>
    </row>
    <row r="5539" spans="1:11" x14ac:dyDescent="0.25">
      <c r="A5539" s="76">
        <f t="shared" si="434"/>
        <v>5534</v>
      </c>
      <c r="B5539" s="92" t="s">
        <v>7204</v>
      </c>
      <c r="C5539" s="94" t="s">
        <v>21834</v>
      </c>
      <c r="D5539" s="95" t="s">
        <v>2259</v>
      </c>
      <c r="E5539" s="96">
        <v>1568.7</v>
      </c>
      <c r="F5539" s="99">
        <v>1636</v>
      </c>
      <c r="G5539" s="59">
        <v>1604.94</v>
      </c>
      <c r="H5539" s="61">
        <f t="shared" si="430"/>
        <v>1603.2133333333331</v>
      </c>
      <c r="I5539" s="61">
        <f t="shared" si="431"/>
        <v>33.683208477419896</v>
      </c>
      <c r="J5539" s="61">
        <f t="shared" si="432"/>
        <v>2.1009810595441594</v>
      </c>
      <c r="K5539" s="61">
        <f t="shared" si="433"/>
        <v>1603.2133333333331</v>
      </c>
    </row>
    <row r="5540" spans="1:11" x14ac:dyDescent="0.25">
      <c r="A5540" s="76">
        <f t="shared" si="434"/>
        <v>5535</v>
      </c>
      <c r="B5540" s="92" t="s">
        <v>7204</v>
      </c>
      <c r="C5540" s="94" t="s">
        <v>21835</v>
      </c>
      <c r="D5540" s="95" t="s">
        <v>2259</v>
      </c>
      <c r="E5540" s="96">
        <v>718.2</v>
      </c>
      <c r="F5540" s="99">
        <v>747</v>
      </c>
      <c r="G5540" s="59">
        <v>732.42</v>
      </c>
      <c r="H5540" s="61">
        <f t="shared" si="430"/>
        <v>732.54</v>
      </c>
      <c r="I5540" s="61">
        <f t="shared" si="431"/>
        <v>14.400374995117293</v>
      </c>
      <c r="J5540" s="61">
        <f t="shared" si="432"/>
        <v>1.9658141528267798</v>
      </c>
      <c r="K5540" s="61">
        <f t="shared" si="433"/>
        <v>732.54</v>
      </c>
    </row>
    <row r="5541" spans="1:11" x14ac:dyDescent="0.25">
      <c r="A5541" s="76">
        <f t="shared" si="434"/>
        <v>5536</v>
      </c>
      <c r="B5541" s="92" t="s">
        <v>7204</v>
      </c>
      <c r="C5541" s="94" t="s">
        <v>21836</v>
      </c>
      <c r="D5541" s="95" t="s">
        <v>2259</v>
      </c>
      <c r="E5541" s="96">
        <v>856.8</v>
      </c>
      <c r="F5541" s="99">
        <v>892</v>
      </c>
      <c r="G5541" s="59">
        <v>874.79</v>
      </c>
      <c r="H5541" s="61">
        <f t="shared" si="430"/>
        <v>874.53000000000009</v>
      </c>
      <c r="I5541" s="61">
        <f t="shared" si="431"/>
        <v>17.601440281976949</v>
      </c>
      <c r="J5541" s="61">
        <f t="shared" si="432"/>
        <v>2.0126742686902617</v>
      </c>
      <c r="K5541" s="61">
        <f t="shared" si="433"/>
        <v>874.53000000000009</v>
      </c>
    </row>
    <row r="5542" spans="1:11" x14ac:dyDescent="0.25">
      <c r="A5542" s="76">
        <f t="shared" si="434"/>
        <v>5537</v>
      </c>
      <c r="B5542" s="92" t="s">
        <v>7204</v>
      </c>
      <c r="C5542" s="94" t="s">
        <v>21837</v>
      </c>
      <c r="D5542" s="95" t="s">
        <v>2259</v>
      </c>
      <c r="E5542" s="96">
        <v>1521.45</v>
      </c>
      <c r="F5542" s="99">
        <v>1597</v>
      </c>
      <c r="G5542" s="59">
        <v>1551.57</v>
      </c>
      <c r="H5542" s="61">
        <f t="shared" si="430"/>
        <v>1556.6733333333332</v>
      </c>
      <c r="I5542" s="61">
        <f t="shared" si="431"/>
        <v>38.032665346164372</v>
      </c>
      <c r="J5542" s="61">
        <f t="shared" si="432"/>
        <v>2.4432014432163704</v>
      </c>
      <c r="K5542" s="61">
        <f t="shared" si="433"/>
        <v>1556.6733333333332</v>
      </c>
    </row>
    <row r="5543" spans="1:11" x14ac:dyDescent="0.25">
      <c r="A5543" s="76">
        <f t="shared" si="434"/>
        <v>5538</v>
      </c>
      <c r="B5543" s="92" t="s">
        <v>7204</v>
      </c>
      <c r="C5543" s="94" t="s">
        <v>21838</v>
      </c>
      <c r="D5543" s="95" t="s">
        <v>2259</v>
      </c>
      <c r="E5543" s="96">
        <v>1327.2</v>
      </c>
      <c r="F5543" s="99">
        <v>1383</v>
      </c>
      <c r="G5543" s="59">
        <v>1356.8</v>
      </c>
      <c r="H5543" s="61">
        <f t="shared" si="430"/>
        <v>1355.6666666666667</v>
      </c>
      <c r="I5543" s="61">
        <f t="shared" si="431"/>
        <v>27.917258700189958</v>
      </c>
      <c r="J5543" s="61">
        <f t="shared" si="432"/>
        <v>2.0593011089395099</v>
      </c>
      <c r="K5543" s="61">
        <f t="shared" si="433"/>
        <v>1355.6666666666667</v>
      </c>
    </row>
    <row r="5544" spans="1:11" x14ac:dyDescent="0.25">
      <c r="A5544" s="76">
        <f t="shared" si="434"/>
        <v>5539</v>
      </c>
      <c r="B5544" s="92" t="s">
        <v>7204</v>
      </c>
      <c r="C5544" s="94" t="s">
        <v>21839</v>
      </c>
      <c r="D5544" s="95" t="s">
        <v>2259</v>
      </c>
      <c r="E5544" s="96">
        <v>740.25</v>
      </c>
      <c r="F5544" s="99">
        <v>772</v>
      </c>
      <c r="G5544" s="59">
        <v>757.35</v>
      </c>
      <c r="H5544" s="61">
        <f t="shared" si="430"/>
        <v>756.5333333333333</v>
      </c>
      <c r="I5544" s="61">
        <f t="shared" si="431"/>
        <v>15.8907467833747</v>
      </c>
      <c r="J5544" s="61">
        <f t="shared" si="432"/>
        <v>2.100468820502472</v>
      </c>
      <c r="K5544" s="61">
        <f t="shared" si="433"/>
        <v>756.5333333333333</v>
      </c>
    </row>
    <row r="5545" spans="1:11" x14ac:dyDescent="0.25">
      <c r="A5545" s="76">
        <f t="shared" si="434"/>
        <v>5540</v>
      </c>
      <c r="B5545" s="92" t="s">
        <v>7204</v>
      </c>
      <c r="C5545" s="94" t="s">
        <v>21840</v>
      </c>
      <c r="D5545" s="95" t="s">
        <v>2259</v>
      </c>
      <c r="E5545" s="96">
        <v>5777.1</v>
      </c>
      <c r="F5545" s="99">
        <v>6007</v>
      </c>
      <c r="G5545" s="59">
        <v>5891.49</v>
      </c>
      <c r="H5545" s="61">
        <f t="shared" si="430"/>
        <v>5891.8633333333337</v>
      </c>
      <c r="I5545" s="61">
        <f t="shared" si="431"/>
        <v>114.95045468954567</v>
      </c>
      <c r="J5545" s="61">
        <f t="shared" si="432"/>
        <v>1.9510034124384927</v>
      </c>
      <c r="K5545" s="61">
        <f t="shared" si="433"/>
        <v>5891.8633333333337</v>
      </c>
    </row>
    <row r="5546" spans="1:11" x14ac:dyDescent="0.25">
      <c r="A5546" s="76">
        <f t="shared" si="434"/>
        <v>5541</v>
      </c>
      <c r="B5546" s="92" t="s">
        <v>7204</v>
      </c>
      <c r="C5546" s="94" t="s">
        <v>21841</v>
      </c>
      <c r="D5546" s="95" t="s">
        <v>2259</v>
      </c>
      <c r="E5546" s="96">
        <v>1733.55</v>
      </c>
      <c r="F5546" s="99">
        <v>1805</v>
      </c>
      <c r="G5546" s="59">
        <v>1769.95</v>
      </c>
      <c r="H5546" s="61">
        <f t="shared" si="430"/>
        <v>1769.5</v>
      </c>
      <c r="I5546" s="61">
        <f t="shared" si="431"/>
        <v>35.727125549083873</v>
      </c>
      <c r="J5546" s="61">
        <f t="shared" si="432"/>
        <v>2.019052023118614</v>
      </c>
      <c r="K5546" s="61">
        <f t="shared" si="433"/>
        <v>1769.5</v>
      </c>
    </row>
    <row r="5547" spans="1:11" x14ac:dyDescent="0.25">
      <c r="A5547" s="76">
        <f t="shared" si="434"/>
        <v>5542</v>
      </c>
      <c r="B5547" s="92" t="s">
        <v>7204</v>
      </c>
      <c r="C5547" s="94" t="s">
        <v>21842</v>
      </c>
      <c r="D5547" s="95" t="s">
        <v>2259</v>
      </c>
      <c r="E5547" s="96">
        <v>1454.25</v>
      </c>
      <c r="F5547" s="99">
        <v>1527</v>
      </c>
      <c r="G5547" s="59">
        <v>1483.04</v>
      </c>
      <c r="H5547" s="61">
        <f t="shared" si="430"/>
        <v>1488.0966666666666</v>
      </c>
      <c r="I5547" s="61">
        <f t="shared" si="431"/>
        <v>36.637658677013377</v>
      </c>
      <c r="J5547" s="61">
        <f t="shared" si="432"/>
        <v>2.4620482995289317</v>
      </c>
      <c r="K5547" s="61">
        <f t="shared" si="433"/>
        <v>1488.0966666666666</v>
      </c>
    </row>
    <row r="5548" spans="1:11" x14ac:dyDescent="0.25">
      <c r="A5548" s="76">
        <f t="shared" si="434"/>
        <v>5543</v>
      </c>
      <c r="B5548" s="92" t="s">
        <v>7204</v>
      </c>
      <c r="C5548" s="94" t="s">
        <v>21843</v>
      </c>
      <c r="D5548" s="95" t="s">
        <v>2259</v>
      </c>
      <c r="E5548" s="96">
        <v>1432.2</v>
      </c>
      <c r="F5548" s="99">
        <v>1493</v>
      </c>
      <c r="G5548" s="59">
        <v>1464.14</v>
      </c>
      <c r="H5548" s="61">
        <f t="shared" si="430"/>
        <v>1463.1133333333335</v>
      </c>
      <c r="I5548" s="61">
        <f t="shared" si="431"/>
        <v>30.412999413627919</v>
      </c>
      <c r="J5548" s="61">
        <f t="shared" si="432"/>
        <v>2.0786495974539165</v>
      </c>
      <c r="K5548" s="61">
        <f t="shared" si="433"/>
        <v>1463.1133333333335</v>
      </c>
    </row>
    <row r="5549" spans="1:11" x14ac:dyDescent="0.25">
      <c r="A5549" s="76">
        <f t="shared" si="434"/>
        <v>5544</v>
      </c>
      <c r="B5549" s="92" t="s">
        <v>7204</v>
      </c>
      <c r="C5549" s="94" t="s">
        <v>21844</v>
      </c>
      <c r="D5549" s="95" t="s">
        <v>2259</v>
      </c>
      <c r="E5549" s="96">
        <v>1335.6</v>
      </c>
      <c r="F5549" s="99">
        <v>1393</v>
      </c>
      <c r="G5549" s="59">
        <v>1366.45</v>
      </c>
      <c r="H5549" s="61">
        <f t="shared" si="430"/>
        <v>1365.0166666666667</v>
      </c>
      <c r="I5549" s="61">
        <f t="shared" si="431"/>
        <v>28.726831244210281</v>
      </c>
      <c r="J5549" s="61">
        <f t="shared" si="432"/>
        <v>2.1045040654602714</v>
      </c>
      <c r="K5549" s="61">
        <f t="shared" si="433"/>
        <v>1365.0166666666667</v>
      </c>
    </row>
    <row r="5550" spans="1:11" x14ac:dyDescent="0.25">
      <c r="A5550" s="76">
        <f t="shared" si="434"/>
        <v>5545</v>
      </c>
      <c r="B5550" s="92" t="s">
        <v>7204</v>
      </c>
      <c r="C5550" s="94" t="s">
        <v>21845</v>
      </c>
      <c r="D5550" s="95" t="s">
        <v>2259</v>
      </c>
      <c r="E5550" s="96">
        <v>6398.7</v>
      </c>
      <c r="F5550" s="99">
        <v>6653</v>
      </c>
      <c r="G5550" s="59">
        <v>6525.39</v>
      </c>
      <c r="H5550" s="61">
        <f t="shared" si="430"/>
        <v>6525.6966666666667</v>
      </c>
      <c r="I5550" s="61">
        <f t="shared" si="431"/>
        <v>127.15027736239256</v>
      </c>
      <c r="J5550" s="61">
        <f t="shared" si="432"/>
        <v>1.9484552202966716</v>
      </c>
      <c r="K5550" s="61">
        <f t="shared" si="433"/>
        <v>6525.6966666666667</v>
      </c>
    </row>
    <row r="5551" spans="1:11" x14ac:dyDescent="0.25">
      <c r="A5551" s="76">
        <f t="shared" si="434"/>
        <v>5546</v>
      </c>
      <c r="B5551" s="92" t="s">
        <v>7204</v>
      </c>
      <c r="C5551" s="94" t="s">
        <v>21846</v>
      </c>
      <c r="D5551" s="95" t="s">
        <v>2259</v>
      </c>
      <c r="E5551" s="96">
        <v>3751.65</v>
      </c>
      <c r="F5551" s="99">
        <v>3905</v>
      </c>
      <c r="G5551" s="59">
        <v>3830.43</v>
      </c>
      <c r="H5551" s="61">
        <f t="shared" si="430"/>
        <v>3829.0266666666666</v>
      </c>
      <c r="I5551" s="61">
        <f t="shared" si="431"/>
        <v>76.684631011261487</v>
      </c>
      <c r="J5551" s="61">
        <f t="shared" si="432"/>
        <v>2.002718645937736</v>
      </c>
      <c r="K5551" s="61">
        <f t="shared" si="433"/>
        <v>3829.0266666666666</v>
      </c>
    </row>
    <row r="5552" spans="1:11" x14ac:dyDescent="0.25">
      <c r="A5552" s="76">
        <f t="shared" si="434"/>
        <v>5547</v>
      </c>
      <c r="B5552" s="92" t="s">
        <v>7204</v>
      </c>
      <c r="C5552" s="94" t="s">
        <v>21847</v>
      </c>
      <c r="D5552" s="95" t="s">
        <v>2259</v>
      </c>
      <c r="E5552" s="96">
        <v>1779.75</v>
      </c>
      <c r="F5552" s="99">
        <v>1868</v>
      </c>
      <c r="G5552" s="59">
        <v>1814.99</v>
      </c>
      <c r="H5552" s="61">
        <f t="shared" si="430"/>
        <v>1820.9133333333332</v>
      </c>
      <c r="I5552" s="61">
        <f t="shared" si="431"/>
        <v>44.422179520295188</v>
      </c>
      <c r="J5552" s="61">
        <f t="shared" si="432"/>
        <v>2.4395548490480157</v>
      </c>
      <c r="K5552" s="61">
        <f t="shared" si="433"/>
        <v>1820.9133333333332</v>
      </c>
    </row>
    <row r="5553" spans="1:11" x14ac:dyDescent="0.25">
      <c r="A5553" s="76">
        <f t="shared" si="434"/>
        <v>5548</v>
      </c>
      <c r="B5553" s="92" t="s">
        <v>7204</v>
      </c>
      <c r="C5553" s="94" t="s">
        <v>21848</v>
      </c>
      <c r="D5553" s="95" t="s">
        <v>2259</v>
      </c>
      <c r="E5553" s="96">
        <v>697.2</v>
      </c>
      <c r="F5553" s="99">
        <v>727</v>
      </c>
      <c r="G5553" s="59">
        <v>712.75</v>
      </c>
      <c r="H5553" s="61">
        <f t="shared" si="430"/>
        <v>712.31666666666661</v>
      </c>
      <c r="I5553" s="61">
        <f t="shared" si="431"/>
        <v>14.904725201537016</v>
      </c>
      <c r="J5553" s="61">
        <f t="shared" si="432"/>
        <v>2.092429659309345</v>
      </c>
      <c r="K5553" s="61">
        <f t="shared" si="433"/>
        <v>712.31666666666661</v>
      </c>
    </row>
    <row r="5554" spans="1:11" x14ac:dyDescent="0.25">
      <c r="A5554" s="76">
        <f t="shared" si="434"/>
        <v>5549</v>
      </c>
      <c r="B5554" s="92" t="s">
        <v>7204</v>
      </c>
      <c r="C5554" s="94" t="s">
        <v>21849</v>
      </c>
      <c r="D5554" s="95" t="s">
        <v>2259</v>
      </c>
      <c r="E5554" s="96">
        <v>299.25</v>
      </c>
      <c r="F5554" s="99">
        <v>312</v>
      </c>
      <c r="G5554" s="59">
        <v>306.16000000000003</v>
      </c>
      <c r="H5554" s="61">
        <f t="shared" si="430"/>
        <v>305.80333333333334</v>
      </c>
      <c r="I5554" s="61">
        <f t="shared" si="431"/>
        <v>6.3824786198884631</v>
      </c>
      <c r="J5554" s="61">
        <f t="shared" si="432"/>
        <v>2.0871187211459858</v>
      </c>
      <c r="K5554" s="61">
        <f t="shared" si="433"/>
        <v>305.80333333333334</v>
      </c>
    </row>
    <row r="5555" spans="1:11" x14ac:dyDescent="0.25">
      <c r="A5555" s="76">
        <f t="shared" si="434"/>
        <v>5550</v>
      </c>
      <c r="B5555" s="92" t="s">
        <v>7204</v>
      </c>
      <c r="C5555" s="94" t="s">
        <v>21850</v>
      </c>
      <c r="D5555" s="95" t="s">
        <v>2259</v>
      </c>
      <c r="E5555" s="96">
        <v>195.3</v>
      </c>
      <c r="F5555" s="99">
        <v>203</v>
      </c>
      <c r="G5555" s="59">
        <v>199.17</v>
      </c>
      <c r="H5555" s="61">
        <f t="shared" si="430"/>
        <v>199.15666666666667</v>
      </c>
      <c r="I5555" s="61">
        <f t="shared" si="431"/>
        <v>3.8500173159783695</v>
      </c>
      <c r="J5555" s="61">
        <f t="shared" si="432"/>
        <v>1.9331601499548274</v>
      </c>
      <c r="K5555" s="61">
        <f t="shared" si="433"/>
        <v>199.15666666666667</v>
      </c>
    </row>
    <row r="5556" spans="1:11" x14ac:dyDescent="0.25">
      <c r="A5556" s="76">
        <f t="shared" si="434"/>
        <v>5551</v>
      </c>
      <c r="B5556" s="92" t="s">
        <v>7204</v>
      </c>
      <c r="C5556" s="94" t="s">
        <v>21851</v>
      </c>
      <c r="D5556" s="95" t="s">
        <v>2259</v>
      </c>
      <c r="E5556" s="96">
        <v>3634.05</v>
      </c>
      <c r="F5556" s="99">
        <v>3783</v>
      </c>
      <c r="G5556" s="59">
        <v>3710.37</v>
      </c>
      <c r="H5556" s="61">
        <f t="shared" si="430"/>
        <v>3709.14</v>
      </c>
      <c r="I5556" s="61">
        <f t="shared" si="431"/>
        <v>74.482617435210926</v>
      </c>
      <c r="J5556" s="61">
        <f t="shared" si="432"/>
        <v>2.0080832062206047</v>
      </c>
      <c r="K5556" s="61">
        <f t="shared" si="433"/>
        <v>3709.14</v>
      </c>
    </row>
    <row r="5557" spans="1:11" x14ac:dyDescent="0.25">
      <c r="A5557" s="76">
        <f t="shared" si="434"/>
        <v>5552</v>
      </c>
      <c r="B5557" s="92" t="s">
        <v>7204</v>
      </c>
      <c r="C5557" s="94" t="s">
        <v>21852</v>
      </c>
      <c r="D5557" s="95" t="s">
        <v>2259</v>
      </c>
      <c r="E5557" s="96">
        <v>5387.55</v>
      </c>
      <c r="F5557" s="99">
        <v>5656</v>
      </c>
      <c r="G5557" s="59">
        <v>5494.22</v>
      </c>
      <c r="H5557" s="61">
        <f t="shared" si="430"/>
        <v>5512.59</v>
      </c>
      <c r="I5557" s="61">
        <f t="shared" si="431"/>
        <v>135.16450458607827</v>
      </c>
      <c r="J5557" s="61">
        <f t="shared" si="432"/>
        <v>2.4519237706065256</v>
      </c>
      <c r="K5557" s="61">
        <f t="shared" si="433"/>
        <v>5512.59</v>
      </c>
    </row>
    <row r="5558" spans="1:11" x14ac:dyDescent="0.25">
      <c r="A5558" s="76">
        <f t="shared" si="434"/>
        <v>5553</v>
      </c>
      <c r="B5558" s="92" t="s">
        <v>7204</v>
      </c>
      <c r="C5558" s="94" t="s">
        <v>21853</v>
      </c>
      <c r="D5558" s="95" t="s">
        <v>2259</v>
      </c>
      <c r="E5558" s="96">
        <v>3377.85</v>
      </c>
      <c r="F5558" s="99">
        <v>3521</v>
      </c>
      <c r="G5558" s="59">
        <v>3453.18</v>
      </c>
      <c r="H5558" s="61">
        <f t="shared" si="430"/>
        <v>3450.6766666666667</v>
      </c>
      <c r="I5558" s="61">
        <f t="shared" si="431"/>
        <v>71.607825224156471</v>
      </c>
      <c r="J5558" s="61">
        <f t="shared" si="432"/>
        <v>2.0751821205354832</v>
      </c>
      <c r="K5558" s="61">
        <f t="shared" si="433"/>
        <v>3450.6766666666667</v>
      </c>
    </row>
    <row r="5559" spans="1:11" x14ac:dyDescent="0.25">
      <c r="A5559" s="76">
        <f t="shared" si="434"/>
        <v>5554</v>
      </c>
      <c r="B5559" s="92" t="s">
        <v>7204</v>
      </c>
      <c r="C5559" s="94" t="s">
        <v>21854</v>
      </c>
      <c r="D5559" s="95" t="s">
        <v>2259</v>
      </c>
      <c r="E5559" s="96">
        <v>497.7</v>
      </c>
      <c r="F5559" s="99">
        <v>519</v>
      </c>
      <c r="G5559" s="59">
        <v>509.2</v>
      </c>
      <c r="H5559" s="61">
        <f t="shared" si="430"/>
        <v>508.63333333333338</v>
      </c>
      <c r="I5559" s="61">
        <f t="shared" si="431"/>
        <v>10.661300733650348</v>
      </c>
      <c r="J5559" s="61">
        <f t="shared" si="432"/>
        <v>2.0960680385969619</v>
      </c>
      <c r="K5559" s="61">
        <f t="shared" si="433"/>
        <v>508.63333333333338</v>
      </c>
    </row>
    <row r="5560" spans="1:11" x14ac:dyDescent="0.25">
      <c r="A5560" s="76">
        <f t="shared" si="434"/>
        <v>5555</v>
      </c>
      <c r="B5560" s="92" t="s">
        <v>7204</v>
      </c>
      <c r="C5560" s="94" t="s">
        <v>21855</v>
      </c>
      <c r="D5560" s="95" t="s">
        <v>2259</v>
      </c>
      <c r="E5560" s="96">
        <v>84</v>
      </c>
      <c r="F5560" s="99">
        <v>87</v>
      </c>
      <c r="G5560" s="59">
        <v>85.66</v>
      </c>
      <c r="H5560" s="61">
        <f t="shared" ref="H5560:H5623" si="435">AVERAGE(E5560:G5560)</f>
        <v>85.553333333333327</v>
      </c>
      <c r="I5560" s="61">
        <f t="shared" ref="I5560:I5623" si="436">SQRT(((SUM((POWER(G5560-H5560,2)),(POWER(F5560-H5560,2)),(POWER(E5560-H5560,2)))/(COLUMNS(E5560:G5560)-1))))</f>
        <v>1.5028417525918467</v>
      </c>
      <c r="J5560" s="61">
        <f t="shared" ref="J5560:J5623" si="437">I5560/H5560*100</f>
        <v>1.7566139085854984</v>
      </c>
      <c r="K5560" s="61">
        <f t="shared" ref="K5560:K5623" si="438">H5560</f>
        <v>85.553333333333327</v>
      </c>
    </row>
    <row r="5561" spans="1:11" x14ac:dyDescent="0.25">
      <c r="A5561" s="76">
        <f t="shared" si="434"/>
        <v>5556</v>
      </c>
      <c r="B5561" s="92" t="s">
        <v>7204</v>
      </c>
      <c r="C5561" s="94" t="s">
        <v>21856</v>
      </c>
      <c r="D5561" s="95" t="s">
        <v>2259</v>
      </c>
      <c r="E5561" s="96">
        <v>113.4</v>
      </c>
      <c r="F5561" s="99">
        <v>118</v>
      </c>
      <c r="G5561" s="59">
        <v>115.78</v>
      </c>
      <c r="H5561" s="61">
        <f t="shared" si="435"/>
        <v>115.72666666666667</v>
      </c>
      <c r="I5561" s="61">
        <f t="shared" si="436"/>
        <v>2.3004637213686547</v>
      </c>
      <c r="J5561" s="61">
        <f t="shared" si="437"/>
        <v>1.9878423768955482</v>
      </c>
      <c r="K5561" s="61">
        <f t="shared" si="438"/>
        <v>115.72666666666667</v>
      </c>
    </row>
    <row r="5562" spans="1:11" x14ac:dyDescent="0.25">
      <c r="A5562" s="76">
        <f t="shared" si="434"/>
        <v>5557</v>
      </c>
      <c r="B5562" s="92" t="s">
        <v>7204</v>
      </c>
      <c r="C5562" s="94" t="s">
        <v>21857</v>
      </c>
      <c r="D5562" s="95" t="s">
        <v>2259</v>
      </c>
      <c r="E5562" s="96">
        <v>226.8</v>
      </c>
      <c r="F5562" s="99">
        <v>238</v>
      </c>
      <c r="G5562" s="59">
        <v>231.29</v>
      </c>
      <c r="H5562" s="61">
        <f t="shared" si="435"/>
        <v>232.03</v>
      </c>
      <c r="I5562" s="61">
        <f t="shared" si="436"/>
        <v>5.6365503634758687</v>
      </c>
      <c r="J5562" s="61">
        <f t="shared" si="437"/>
        <v>2.4292334454492388</v>
      </c>
      <c r="K5562" s="61">
        <f t="shared" si="438"/>
        <v>232.03</v>
      </c>
    </row>
    <row r="5563" spans="1:11" x14ac:dyDescent="0.25">
      <c r="A5563" s="76">
        <f t="shared" si="434"/>
        <v>5558</v>
      </c>
      <c r="B5563" s="92" t="s">
        <v>7204</v>
      </c>
      <c r="C5563" s="94" t="s">
        <v>21858</v>
      </c>
      <c r="D5563" s="95" t="s">
        <v>2259</v>
      </c>
      <c r="E5563" s="96">
        <v>819</v>
      </c>
      <c r="F5563" s="99">
        <v>854</v>
      </c>
      <c r="G5563" s="59">
        <v>837.26</v>
      </c>
      <c r="H5563" s="61">
        <f t="shared" si="435"/>
        <v>836.75333333333344</v>
      </c>
      <c r="I5563" s="61">
        <f t="shared" si="436"/>
        <v>17.50550008806756</v>
      </c>
      <c r="J5563" s="61">
        <f t="shared" si="437"/>
        <v>2.0920741383045054</v>
      </c>
      <c r="K5563" s="61">
        <f t="shared" si="438"/>
        <v>836.75333333333344</v>
      </c>
    </row>
    <row r="5564" spans="1:11" x14ac:dyDescent="0.25">
      <c r="A5564" s="76">
        <f t="shared" si="434"/>
        <v>5559</v>
      </c>
      <c r="B5564" s="92" t="s">
        <v>7204</v>
      </c>
      <c r="C5564" s="94" t="s">
        <v>21859</v>
      </c>
      <c r="D5564" s="95" t="s">
        <v>2259</v>
      </c>
      <c r="E5564" s="96">
        <v>511.35</v>
      </c>
      <c r="F5564" s="99">
        <v>533</v>
      </c>
      <c r="G5564" s="59">
        <v>523.16</v>
      </c>
      <c r="H5564" s="61">
        <f t="shared" si="435"/>
        <v>522.50333333333322</v>
      </c>
      <c r="I5564" s="61">
        <f t="shared" si="436"/>
        <v>10.839927736536488</v>
      </c>
      <c r="J5564" s="61">
        <f t="shared" si="437"/>
        <v>2.0746140828198527</v>
      </c>
      <c r="K5564" s="61">
        <f t="shared" si="438"/>
        <v>522.50333333333322</v>
      </c>
    </row>
    <row r="5565" spans="1:11" x14ac:dyDescent="0.25">
      <c r="A5565" s="76">
        <f t="shared" si="434"/>
        <v>5560</v>
      </c>
      <c r="B5565" s="92" t="s">
        <v>7204</v>
      </c>
      <c r="C5565" s="94" t="s">
        <v>21860</v>
      </c>
      <c r="D5565" s="95" t="s">
        <v>2259</v>
      </c>
      <c r="E5565" s="96">
        <v>93.45</v>
      </c>
      <c r="F5565" s="99">
        <v>97</v>
      </c>
      <c r="G5565" s="59">
        <v>95.3</v>
      </c>
      <c r="H5565" s="61">
        <f t="shared" si="435"/>
        <v>95.25</v>
      </c>
      <c r="I5565" s="61">
        <f t="shared" si="436"/>
        <v>1.7755280904564688</v>
      </c>
      <c r="J5565" s="61">
        <f t="shared" si="437"/>
        <v>1.8640714860435368</v>
      </c>
      <c r="K5565" s="61">
        <f t="shared" si="438"/>
        <v>95.25</v>
      </c>
    </row>
    <row r="5566" spans="1:11" x14ac:dyDescent="0.25">
      <c r="A5566" s="76">
        <f t="shared" si="434"/>
        <v>5561</v>
      </c>
      <c r="B5566" s="92" t="s">
        <v>7204</v>
      </c>
      <c r="C5566" s="94" t="s">
        <v>21861</v>
      </c>
      <c r="D5566" s="95" t="s">
        <v>2259</v>
      </c>
      <c r="E5566" s="96">
        <v>667.8</v>
      </c>
      <c r="F5566" s="99">
        <v>695</v>
      </c>
      <c r="G5566" s="59">
        <v>681.82</v>
      </c>
      <c r="H5566" s="61">
        <f t="shared" si="435"/>
        <v>681.54</v>
      </c>
      <c r="I5566" s="61">
        <f t="shared" si="436"/>
        <v>13.602161592923407</v>
      </c>
      <c r="J5566" s="61">
        <f t="shared" si="437"/>
        <v>1.9957979858736696</v>
      </c>
      <c r="K5566" s="61">
        <f t="shared" si="438"/>
        <v>681.54</v>
      </c>
    </row>
    <row r="5567" spans="1:11" x14ac:dyDescent="0.25">
      <c r="A5567" s="76">
        <f t="shared" si="434"/>
        <v>5562</v>
      </c>
      <c r="B5567" s="92" t="s">
        <v>7204</v>
      </c>
      <c r="C5567" s="94" t="s">
        <v>21862</v>
      </c>
      <c r="D5567" s="95" t="s">
        <v>2259</v>
      </c>
      <c r="E5567" s="96">
        <v>738.15</v>
      </c>
      <c r="F5567" s="99">
        <v>775</v>
      </c>
      <c r="G5567" s="59">
        <v>752.77</v>
      </c>
      <c r="H5567" s="61">
        <f t="shared" si="435"/>
        <v>755.30666666666673</v>
      </c>
      <c r="I5567" s="61">
        <f t="shared" si="436"/>
        <v>18.555501430393459</v>
      </c>
      <c r="J5567" s="61">
        <f t="shared" si="437"/>
        <v>2.4566844500768061</v>
      </c>
      <c r="K5567" s="61">
        <f t="shared" si="438"/>
        <v>755.30666666666673</v>
      </c>
    </row>
    <row r="5568" spans="1:11" x14ac:dyDescent="0.25">
      <c r="A5568" s="76">
        <f t="shared" si="434"/>
        <v>5563</v>
      </c>
      <c r="B5568" s="92" t="s">
        <v>7204</v>
      </c>
      <c r="C5568" s="94" t="s">
        <v>21863</v>
      </c>
      <c r="D5568" s="95" t="s">
        <v>2259</v>
      </c>
      <c r="E5568" s="96">
        <v>204.75</v>
      </c>
      <c r="F5568" s="99">
        <v>213</v>
      </c>
      <c r="G5568" s="59">
        <v>209.32</v>
      </c>
      <c r="H5568" s="61">
        <f t="shared" si="435"/>
        <v>209.02333333333331</v>
      </c>
      <c r="I5568" s="61">
        <f t="shared" si="436"/>
        <v>4.1329932655804473</v>
      </c>
      <c r="J5568" s="61">
        <f t="shared" si="437"/>
        <v>1.9772879896568716</v>
      </c>
      <c r="K5568" s="61">
        <f t="shared" si="438"/>
        <v>209.02333333333331</v>
      </c>
    </row>
    <row r="5569" spans="1:11" x14ac:dyDescent="0.25">
      <c r="A5569" s="76">
        <f t="shared" si="434"/>
        <v>5564</v>
      </c>
      <c r="B5569" s="92" t="s">
        <v>7204</v>
      </c>
      <c r="C5569" s="94" t="s">
        <v>21864</v>
      </c>
      <c r="D5569" s="95" t="s">
        <v>2259</v>
      </c>
      <c r="E5569" s="96">
        <v>204.75</v>
      </c>
      <c r="F5569" s="99">
        <v>214</v>
      </c>
      <c r="G5569" s="59">
        <v>209.48</v>
      </c>
      <c r="H5569" s="61">
        <f t="shared" si="435"/>
        <v>209.41</v>
      </c>
      <c r="I5569" s="61">
        <f t="shared" si="436"/>
        <v>4.6253972802344228</v>
      </c>
      <c r="J5569" s="61">
        <f t="shared" si="437"/>
        <v>2.2087757414805518</v>
      </c>
      <c r="K5569" s="61">
        <f t="shared" si="438"/>
        <v>209.41</v>
      </c>
    </row>
    <row r="5570" spans="1:11" x14ac:dyDescent="0.25">
      <c r="A5570" s="76">
        <f t="shared" si="434"/>
        <v>5565</v>
      </c>
      <c r="B5570" s="92" t="s">
        <v>7204</v>
      </c>
      <c r="C5570" s="94" t="s">
        <v>21865</v>
      </c>
      <c r="D5570" s="95" t="s">
        <v>2259</v>
      </c>
      <c r="E5570" s="96">
        <v>265.64999999999998</v>
      </c>
      <c r="F5570" s="99">
        <v>276</v>
      </c>
      <c r="G5570" s="59">
        <v>270.91000000000003</v>
      </c>
      <c r="H5570" s="61">
        <f t="shared" si="435"/>
        <v>270.8533333333333</v>
      </c>
      <c r="I5570" s="61">
        <f t="shared" si="436"/>
        <v>5.1752326839798659</v>
      </c>
      <c r="J5570" s="61">
        <f t="shared" si="437"/>
        <v>1.9107140459707097</v>
      </c>
      <c r="K5570" s="61">
        <f t="shared" si="438"/>
        <v>270.8533333333333</v>
      </c>
    </row>
    <row r="5571" spans="1:11" x14ac:dyDescent="0.25">
      <c r="A5571" s="76">
        <f t="shared" si="434"/>
        <v>5566</v>
      </c>
      <c r="B5571" s="92" t="s">
        <v>7204</v>
      </c>
      <c r="C5571" s="94" t="s">
        <v>21866</v>
      </c>
      <c r="D5571" s="95" t="s">
        <v>2259</v>
      </c>
      <c r="E5571" s="96">
        <v>266.7</v>
      </c>
      <c r="F5571" s="99">
        <v>278</v>
      </c>
      <c r="G5571" s="59">
        <v>272.3</v>
      </c>
      <c r="H5571" s="61">
        <f t="shared" si="435"/>
        <v>272.33333333333331</v>
      </c>
      <c r="I5571" s="61">
        <f t="shared" si="436"/>
        <v>5.6500737458314116</v>
      </c>
      <c r="J5571" s="61">
        <f t="shared" si="437"/>
        <v>2.074690481945439</v>
      </c>
      <c r="K5571" s="61">
        <f t="shared" si="438"/>
        <v>272.33333333333331</v>
      </c>
    </row>
    <row r="5572" spans="1:11" x14ac:dyDescent="0.25">
      <c r="A5572" s="76">
        <f t="shared" si="434"/>
        <v>5567</v>
      </c>
      <c r="B5572" s="92" t="s">
        <v>7204</v>
      </c>
      <c r="C5572" s="94" t="s">
        <v>21867</v>
      </c>
      <c r="D5572" s="95" t="s">
        <v>2259</v>
      </c>
      <c r="E5572" s="96">
        <v>2226</v>
      </c>
      <c r="F5572" s="99">
        <v>2337</v>
      </c>
      <c r="G5572" s="59">
        <v>2270.0700000000002</v>
      </c>
      <c r="H5572" s="61">
        <f t="shared" si="435"/>
        <v>2277.69</v>
      </c>
      <c r="I5572" s="61">
        <f t="shared" si="436"/>
        <v>55.890950072440155</v>
      </c>
      <c r="J5572" s="61">
        <f t="shared" si="437"/>
        <v>2.4538435903235363</v>
      </c>
      <c r="K5572" s="61">
        <f t="shared" si="438"/>
        <v>2277.69</v>
      </c>
    </row>
    <row r="5573" spans="1:11" x14ac:dyDescent="0.25">
      <c r="A5573" s="76">
        <f t="shared" si="434"/>
        <v>5568</v>
      </c>
      <c r="B5573" s="92" t="s">
        <v>7204</v>
      </c>
      <c r="C5573" s="94" t="s">
        <v>21868</v>
      </c>
      <c r="D5573" s="95" t="s">
        <v>2259</v>
      </c>
      <c r="E5573" s="96">
        <v>4949.7</v>
      </c>
      <c r="F5573" s="99">
        <v>5159</v>
      </c>
      <c r="G5573" s="59">
        <v>5060.08</v>
      </c>
      <c r="H5573" s="61">
        <f t="shared" si="435"/>
        <v>5056.26</v>
      </c>
      <c r="I5573" s="61">
        <f t="shared" si="436"/>
        <v>104.70227695709401</v>
      </c>
      <c r="J5573" s="61">
        <f t="shared" si="437"/>
        <v>2.0707455106559793</v>
      </c>
      <c r="K5573" s="61">
        <f t="shared" si="438"/>
        <v>5056.26</v>
      </c>
    </row>
    <row r="5574" spans="1:11" x14ac:dyDescent="0.25">
      <c r="A5574" s="76">
        <f t="shared" si="434"/>
        <v>5569</v>
      </c>
      <c r="B5574" s="92" t="s">
        <v>7204</v>
      </c>
      <c r="C5574" s="94" t="s">
        <v>21869</v>
      </c>
      <c r="D5574" s="95" t="s">
        <v>2259</v>
      </c>
      <c r="E5574" s="96">
        <v>336</v>
      </c>
      <c r="F5574" s="99">
        <v>350</v>
      </c>
      <c r="G5574" s="59">
        <v>343.76</v>
      </c>
      <c r="H5574" s="61">
        <f t="shared" si="435"/>
        <v>343.25333333333333</v>
      </c>
      <c r="I5574" s="61">
        <f t="shared" si="436"/>
        <v>7.0137388982862294</v>
      </c>
      <c r="J5574" s="61">
        <f t="shared" si="437"/>
        <v>2.0433126840097389</v>
      </c>
      <c r="K5574" s="61">
        <f t="shared" si="438"/>
        <v>343.25333333333333</v>
      </c>
    </row>
    <row r="5575" spans="1:11" x14ac:dyDescent="0.25">
      <c r="A5575" s="76">
        <f t="shared" si="434"/>
        <v>5570</v>
      </c>
      <c r="B5575" s="92" t="s">
        <v>7204</v>
      </c>
      <c r="C5575" s="94" t="s">
        <v>21870</v>
      </c>
      <c r="D5575" s="95" t="s">
        <v>2259</v>
      </c>
      <c r="E5575" s="96">
        <v>1833.3</v>
      </c>
      <c r="F5575" s="99">
        <v>1906</v>
      </c>
      <c r="G5575" s="59">
        <v>1869.6</v>
      </c>
      <c r="H5575" s="61">
        <f t="shared" si="435"/>
        <v>1869.6333333333332</v>
      </c>
      <c r="I5575" s="61">
        <f t="shared" si="436"/>
        <v>36.350011462630036</v>
      </c>
      <c r="J5575" s="61">
        <f t="shared" si="437"/>
        <v>1.9442321023353977</v>
      </c>
      <c r="K5575" s="61">
        <f t="shared" si="438"/>
        <v>1869.6333333333332</v>
      </c>
    </row>
    <row r="5576" spans="1:11" x14ac:dyDescent="0.25">
      <c r="A5576" s="76">
        <f t="shared" ref="A5576:A5639" si="439">A5575+1</f>
        <v>5571</v>
      </c>
      <c r="B5576" s="92" t="s">
        <v>7204</v>
      </c>
      <c r="C5576" s="94" t="s">
        <v>21871</v>
      </c>
      <c r="D5576" s="95" t="s">
        <v>2259</v>
      </c>
      <c r="E5576" s="96">
        <v>231</v>
      </c>
      <c r="F5576" s="99">
        <v>240</v>
      </c>
      <c r="G5576" s="59">
        <v>235.85</v>
      </c>
      <c r="H5576" s="61">
        <f t="shared" si="435"/>
        <v>235.61666666666667</v>
      </c>
      <c r="I5576" s="61">
        <f t="shared" si="436"/>
        <v>4.504534752150696</v>
      </c>
      <c r="J5576" s="61">
        <f t="shared" si="437"/>
        <v>1.91180650158479</v>
      </c>
      <c r="K5576" s="61">
        <f t="shared" si="438"/>
        <v>235.61666666666667</v>
      </c>
    </row>
    <row r="5577" spans="1:11" x14ac:dyDescent="0.25">
      <c r="A5577" s="76">
        <f t="shared" si="439"/>
        <v>5572</v>
      </c>
      <c r="B5577" s="92" t="s">
        <v>7204</v>
      </c>
      <c r="C5577" s="94" t="s">
        <v>21872</v>
      </c>
      <c r="D5577" s="95" t="s">
        <v>2259</v>
      </c>
      <c r="E5577" s="96">
        <v>6270.6</v>
      </c>
      <c r="F5577" s="99">
        <v>6583</v>
      </c>
      <c r="G5577" s="59">
        <v>6394.76</v>
      </c>
      <c r="H5577" s="61">
        <f t="shared" si="435"/>
        <v>6416.12</v>
      </c>
      <c r="I5577" s="61">
        <f t="shared" si="436"/>
        <v>157.29153569089451</v>
      </c>
      <c r="J5577" s="61">
        <f t="shared" si="437"/>
        <v>2.4515055156526766</v>
      </c>
      <c r="K5577" s="61">
        <f t="shared" si="438"/>
        <v>6416.12</v>
      </c>
    </row>
    <row r="5578" spans="1:11" x14ac:dyDescent="0.25">
      <c r="A5578" s="76">
        <f t="shared" si="439"/>
        <v>5573</v>
      </c>
      <c r="B5578" s="92" t="s">
        <v>7204</v>
      </c>
      <c r="C5578" s="94" t="s">
        <v>21873</v>
      </c>
      <c r="D5578" s="95" t="s">
        <v>2259</v>
      </c>
      <c r="E5578" s="96">
        <v>145.94999999999999</v>
      </c>
      <c r="F5578" s="99">
        <v>152</v>
      </c>
      <c r="G5578" s="59">
        <v>149.19999999999999</v>
      </c>
      <c r="H5578" s="61">
        <f t="shared" si="435"/>
        <v>149.04999999999998</v>
      </c>
      <c r="I5578" s="61">
        <f t="shared" si="436"/>
        <v>3.0277879714405418</v>
      </c>
      <c r="J5578" s="61">
        <f t="shared" si="437"/>
        <v>2.0313907892925478</v>
      </c>
      <c r="K5578" s="61">
        <f t="shared" si="438"/>
        <v>149.04999999999998</v>
      </c>
    </row>
    <row r="5579" spans="1:11" x14ac:dyDescent="0.25">
      <c r="A5579" s="76">
        <f t="shared" si="439"/>
        <v>5574</v>
      </c>
      <c r="B5579" s="92" t="s">
        <v>7204</v>
      </c>
      <c r="C5579" s="94" t="s">
        <v>21874</v>
      </c>
      <c r="D5579" s="95" t="s">
        <v>2259</v>
      </c>
      <c r="E5579" s="96">
        <v>279.3</v>
      </c>
      <c r="F5579" s="99">
        <v>291</v>
      </c>
      <c r="G5579" s="59">
        <v>285.75</v>
      </c>
      <c r="H5579" s="61">
        <f t="shared" si="435"/>
        <v>285.34999999999997</v>
      </c>
      <c r="I5579" s="61">
        <f t="shared" si="436"/>
        <v>5.860247435049132</v>
      </c>
      <c r="J5579" s="61">
        <f t="shared" si="437"/>
        <v>2.0537050762394018</v>
      </c>
      <c r="K5579" s="61">
        <f t="shared" si="438"/>
        <v>285.34999999999997</v>
      </c>
    </row>
    <row r="5580" spans="1:11" x14ac:dyDescent="0.25">
      <c r="A5580" s="76">
        <f t="shared" si="439"/>
        <v>5575</v>
      </c>
      <c r="B5580" s="92" t="s">
        <v>7204</v>
      </c>
      <c r="C5580" s="94" t="s">
        <v>21875</v>
      </c>
      <c r="D5580" s="95" t="s">
        <v>2259</v>
      </c>
      <c r="E5580" s="96">
        <v>9592.7999999999993</v>
      </c>
      <c r="F5580" s="99">
        <v>9975</v>
      </c>
      <c r="G5580" s="59">
        <v>9782.74</v>
      </c>
      <c r="H5580" s="61">
        <f t="shared" si="435"/>
        <v>9783.5133333333342</v>
      </c>
      <c r="I5580" s="61">
        <f t="shared" si="436"/>
        <v>191.10117355299906</v>
      </c>
      <c r="J5580" s="61">
        <f t="shared" si="437"/>
        <v>1.9532980335591685</v>
      </c>
      <c r="K5580" s="61">
        <f t="shared" si="438"/>
        <v>9783.5133333333342</v>
      </c>
    </row>
    <row r="5581" spans="1:11" x14ac:dyDescent="0.25">
      <c r="A5581" s="76">
        <f t="shared" si="439"/>
        <v>5576</v>
      </c>
      <c r="B5581" s="92" t="s">
        <v>7204</v>
      </c>
      <c r="C5581" s="94" t="s">
        <v>21876</v>
      </c>
      <c r="D5581" s="95" t="s">
        <v>2259</v>
      </c>
      <c r="E5581" s="96">
        <v>9592.7999999999993</v>
      </c>
      <c r="F5581" s="99">
        <v>9986</v>
      </c>
      <c r="G5581" s="59">
        <v>9794.25</v>
      </c>
      <c r="H5581" s="61">
        <f t="shared" si="435"/>
        <v>9791.0166666666664</v>
      </c>
      <c r="I5581" s="61">
        <f t="shared" si="436"/>
        <v>196.61994007051644</v>
      </c>
      <c r="J5581" s="61">
        <f t="shared" si="437"/>
        <v>2.0081667385972835</v>
      </c>
      <c r="K5581" s="61">
        <f t="shared" si="438"/>
        <v>9791.0166666666664</v>
      </c>
    </row>
    <row r="5582" spans="1:11" x14ac:dyDescent="0.25">
      <c r="A5582" s="76">
        <f t="shared" si="439"/>
        <v>5577</v>
      </c>
      <c r="B5582" s="92" t="s">
        <v>7204</v>
      </c>
      <c r="C5582" s="94" t="s">
        <v>21877</v>
      </c>
      <c r="D5582" s="95" t="s">
        <v>2259</v>
      </c>
      <c r="E5582" s="96">
        <v>2891.7</v>
      </c>
      <c r="F5582" s="99">
        <v>3036</v>
      </c>
      <c r="G5582" s="59">
        <v>2948.96</v>
      </c>
      <c r="H5582" s="61">
        <f t="shared" si="435"/>
        <v>2958.8866666666668</v>
      </c>
      <c r="I5582" s="61">
        <f t="shared" si="436"/>
        <v>72.660350490025465</v>
      </c>
      <c r="J5582" s="61">
        <f t="shared" si="437"/>
        <v>2.4556652104516385</v>
      </c>
      <c r="K5582" s="61">
        <f t="shared" si="438"/>
        <v>2958.8866666666668</v>
      </c>
    </row>
    <row r="5583" spans="1:11" x14ac:dyDescent="0.25">
      <c r="A5583" s="76">
        <f t="shared" si="439"/>
        <v>5578</v>
      </c>
      <c r="B5583" s="92" t="s">
        <v>7204</v>
      </c>
      <c r="C5583" s="94" t="s">
        <v>21878</v>
      </c>
      <c r="D5583" s="95" t="s">
        <v>2259</v>
      </c>
      <c r="E5583" s="96">
        <v>2892.75</v>
      </c>
      <c r="F5583" s="99">
        <v>3015</v>
      </c>
      <c r="G5583" s="59">
        <v>2957.26</v>
      </c>
      <c r="H5583" s="61">
        <f t="shared" si="435"/>
        <v>2955.0033333333336</v>
      </c>
      <c r="I5583" s="61">
        <f t="shared" si="436"/>
        <v>61.156234623571564</v>
      </c>
      <c r="J5583" s="61">
        <f t="shared" si="437"/>
        <v>2.069582593485114</v>
      </c>
      <c r="K5583" s="61">
        <f t="shared" si="438"/>
        <v>2955.0033333333336</v>
      </c>
    </row>
    <row r="5584" spans="1:11" x14ac:dyDescent="0.25">
      <c r="A5584" s="76">
        <f t="shared" si="439"/>
        <v>5579</v>
      </c>
      <c r="B5584" s="92" t="s">
        <v>7204</v>
      </c>
      <c r="C5584" s="94" t="s">
        <v>21879</v>
      </c>
      <c r="D5584" s="95" t="s">
        <v>2259</v>
      </c>
      <c r="E5584" s="96">
        <v>3666.6</v>
      </c>
      <c r="F5584" s="99">
        <v>3825</v>
      </c>
      <c r="G5584" s="59">
        <v>3751.3</v>
      </c>
      <c r="H5584" s="61">
        <f t="shared" si="435"/>
        <v>3747.6333333333337</v>
      </c>
      <c r="I5584" s="61">
        <f t="shared" si="436"/>
        <v>79.263631845464545</v>
      </c>
      <c r="J5584" s="61">
        <f t="shared" si="437"/>
        <v>2.1150316691991713</v>
      </c>
      <c r="K5584" s="61">
        <f t="shared" si="438"/>
        <v>3747.6333333333337</v>
      </c>
    </row>
    <row r="5585" spans="1:11" x14ac:dyDescent="0.25">
      <c r="A5585" s="76">
        <f t="shared" si="439"/>
        <v>5580</v>
      </c>
      <c r="B5585" s="92" t="s">
        <v>7204</v>
      </c>
      <c r="C5585" s="94" t="s">
        <v>21880</v>
      </c>
      <c r="D5585" s="95" t="s">
        <v>2259</v>
      </c>
      <c r="E5585" s="96">
        <v>2147.25</v>
      </c>
      <c r="F5585" s="99">
        <v>2233</v>
      </c>
      <c r="G5585" s="59">
        <v>2189.77</v>
      </c>
      <c r="H5585" s="61">
        <f t="shared" si="435"/>
        <v>2190.0066666666667</v>
      </c>
      <c r="I5585" s="61">
        <f t="shared" si="436"/>
        <v>42.875489890301353</v>
      </c>
      <c r="J5585" s="61">
        <f t="shared" si="437"/>
        <v>1.9577789667444552</v>
      </c>
      <c r="K5585" s="61">
        <f t="shared" si="438"/>
        <v>2190.0066666666667</v>
      </c>
    </row>
    <row r="5586" spans="1:11" x14ac:dyDescent="0.25">
      <c r="A5586" s="76">
        <f t="shared" si="439"/>
        <v>5581</v>
      </c>
      <c r="B5586" s="92" t="s">
        <v>7204</v>
      </c>
      <c r="C5586" s="94" t="s">
        <v>21881</v>
      </c>
      <c r="D5586" s="95" t="s">
        <v>2259</v>
      </c>
      <c r="E5586" s="96">
        <v>138.6</v>
      </c>
      <c r="F5586" s="99">
        <v>144</v>
      </c>
      <c r="G5586" s="59">
        <v>141.51</v>
      </c>
      <c r="H5586" s="61">
        <f t="shared" si="435"/>
        <v>141.37</v>
      </c>
      <c r="I5586" s="61">
        <f t="shared" si="436"/>
        <v>2.7027208512904202</v>
      </c>
      <c r="J5586" s="61">
        <f t="shared" si="437"/>
        <v>1.9118065015847916</v>
      </c>
      <c r="K5586" s="61">
        <f t="shared" si="438"/>
        <v>141.37</v>
      </c>
    </row>
    <row r="5587" spans="1:11" x14ac:dyDescent="0.25">
      <c r="A5587" s="76">
        <f t="shared" si="439"/>
        <v>5582</v>
      </c>
      <c r="B5587" s="92" t="s">
        <v>7204</v>
      </c>
      <c r="C5587" s="94" t="s">
        <v>21882</v>
      </c>
      <c r="D5587" s="95" t="s">
        <v>2259</v>
      </c>
      <c r="E5587" s="96">
        <v>16889.25</v>
      </c>
      <c r="F5587" s="99">
        <v>17730</v>
      </c>
      <c r="G5587" s="59">
        <v>17223.66</v>
      </c>
      <c r="H5587" s="61">
        <f t="shared" si="435"/>
        <v>17280.97</v>
      </c>
      <c r="I5587" s="61">
        <f t="shared" si="436"/>
        <v>423.29477636748601</v>
      </c>
      <c r="J5587" s="61">
        <f t="shared" si="437"/>
        <v>2.4494850483941932</v>
      </c>
      <c r="K5587" s="61">
        <f t="shared" si="438"/>
        <v>17280.97</v>
      </c>
    </row>
    <row r="5588" spans="1:11" x14ac:dyDescent="0.25">
      <c r="A5588" s="76">
        <f t="shared" si="439"/>
        <v>5583</v>
      </c>
      <c r="B5588" s="92" t="s">
        <v>7204</v>
      </c>
      <c r="C5588" s="94" t="s">
        <v>21883</v>
      </c>
      <c r="D5588" s="95" t="s">
        <v>2259</v>
      </c>
      <c r="E5588" s="96">
        <v>199.5</v>
      </c>
      <c r="F5588" s="99">
        <v>208</v>
      </c>
      <c r="G5588" s="59">
        <v>203.95</v>
      </c>
      <c r="H5588" s="61">
        <f t="shared" si="435"/>
        <v>203.81666666666669</v>
      </c>
      <c r="I5588" s="61">
        <f t="shared" si="436"/>
        <v>4.2515683380763543</v>
      </c>
      <c r="J5588" s="61">
        <f t="shared" si="437"/>
        <v>2.085976778841943</v>
      </c>
      <c r="K5588" s="61">
        <f t="shared" si="438"/>
        <v>203.81666666666669</v>
      </c>
    </row>
    <row r="5589" spans="1:11" x14ac:dyDescent="0.25">
      <c r="A5589" s="76">
        <f t="shared" si="439"/>
        <v>5584</v>
      </c>
      <c r="B5589" s="92" t="s">
        <v>7204</v>
      </c>
      <c r="C5589" s="94" t="s">
        <v>21884</v>
      </c>
      <c r="D5589" s="95" t="s">
        <v>2259</v>
      </c>
      <c r="E5589" s="96">
        <v>462</v>
      </c>
      <c r="F5589" s="99">
        <v>482</v>
      </c>
      <c r="G5589" s="59">
        <v>472.67</v>
      </c>
      <c r="H5589" s="61">
        <f t="shared" si="435"/>
        <v>472.22333333333336</v>
      </c>
      <c r="I5589" s="61">
        <f t="shared" si="436"/>
        <v>10.00747886999185</v>
      </c>
      <c r="J5589" s="61">
        <f t="shared" si="437"/>
        <v>2.1192258331139606</v>
      </c>
      <c r="K5589" s="61">
        <f t="shared" si="438"/>
        <v>472.22333333333336</v>
      </c>
    </row>
    <row r="5590" spans="1:11" x14ac:dyDescent="0.25">
      <c r="A5590" s="76">
        <f t="shared" si="439"/>
        <v>5585</v>
      </c>
      <c r="B5590" s="92" t="s">
        <v>7204</v>
      </c>
      <c r="C5590" s="94" t="s">
        <v>21885</v>
      </c>
      <c r="D5590" s="95" t="s">
        <v>2259</v>
      </c>
      <c r="E5590" s="96">
        <v>2312.1</v>
      </c>
      <c r="F5590" s="99">
        <v>2404</v>
      </c>
      <c r="G5590" s="59">
        <v>2357.88</v>
      </c>
      <c r="H5590" s="61">
        <f t="shared" si="435"/>
        <v>2357.9933333333333</v>
      </c>
      <c r="I5590" s="61">
        <f t="shared" si="436"/>
        <v>45.950104823964629</v>
      </c>
      <c r="J5590" s="61">
        <f t="shared" si="437"/>
        <v>1.9486952814666409</v>
      </c>
      <c r="K5590" s="61">
        <f t="shared" si="438"/>
        <v>2357.9933333333333</v>
      </c>
    </row>
    <row r="5591" spans="1:11" x14ac:dyDescent="0.25">
      <c r="A5591" s="76">
        <f t="shared" si="439"/>
        <v>5586</v>
      </c>
      <c r="B5591" s="92" t="s">
        <v>7204</v>
      </c>
      <c r="C5591" s="94" t="s">
        <v>21886</v>
      </c>
      <c r="D5591" s="95" t="s">
        <v>2259</v>
      </c>
      <c r="E5591" s="96">
        <v>204.75</v>
      </c>
      <c r="F5591" s="99">
        <v>213</v>
      </c>
      <c r="G5591" s="59">
        <v>209.05</v>
      </c>
      <c r="H5591" s="61">
        <f t="shared" si="435"/>
        <v>208.93333333333331</v>
      </c>
      <c r="I5591" s="61">
        <f t="shared" si="436"/>
        <v>4.1262371882059004</v>
      </c>
      <c r="J5591" s="61">
        <f t="shared" si="437"/>
        <v>1.9749061207111844</v>
      </c>
      <c r="K5591" s="61">
        <f t="shared" si="438"/>
        <v>208.93333333333331</v>
      </c>
    </row>
    <row r="5592" spans="1:11" x14ac:dyDescent="0.25">
      <c r="A5592" s="76">
        <f t="shared" si="439"/>
        <v>5587</v>
      </c>
      <c r="B5592" s="92" t="s">
        <v>7204</v>
      </c>
      <c r="C5592" s="94" t="s">
        <v>21887</v>
      </c>
      <c r="D5592" s="95" t="s">
        <v>2259</v>
      </c>
      <c r="E5592" s="96">
        <v>2046.45</v>
      </c>
      <c r="F5592" s="99">
        <v>2148</v>
      </c>
      <c r="G5592" s="59">
        <v>2086.9699999999998</v>
      </c>
      <c r="H5592" s="61">
        <f t="shared" si="435"/>
        <v>2093.8066666666668</v>
      </c>
      <c r="I5592" s="61">
        <f t="shared" si="436"/>
        <v>51.119033963224823</v>
      </c>
      <c r="J5592" s="61">
        <f t="shared" si="437"/>
        <v>2.4414400229514097</v>
      </c>
      <c r="K5592" s="61">
        <f t="shared" si="438"/>
        <v>2093.8066666666668</v>
      </c>
    </row>
    <row r="5593" spans="1:11" x14ac:dyDescent="0.25">
      <c r="A5593" s="76">
        <f t="shared" si="439"/>
        <v>5588</v>
      </c>
      <c r="B5593" s="92" t="s">
        <v>7204</v>
      </c>
      <c r="C5593" s="94" t="s">
        <v>21888</v>
      </c>
      <c r="D5593" s="95" t="s">
        <v>2259</v>
      </c>
      <c r="E5593" s="96">
        <v>1184.4000000000001</v>
      </c>
      <c r="F5593" s="99">
        <v>1235</v>
      </c>
      <c r="G5593" s="59">
        <v>1210.81</v>
      </c>
      <c r="H5593" s="61">
        <f t="shared" si="435"/>
        <v>1210.07</v>
      </c>
      <c r="I5593" s="61">
        <f t="shared" si="436"/>
        <v>25.308115299247344</v>
      </c>
      <c r="J5593" s="61">
        <f t="shared" si="437"/>
        <v>2.0914587833139691</v>
      </c>
      <c r="K5593" s="61">
        <f t="shared" si="438"/>
        <v>1210.07</v>
      </c>
    </row>
    <row r="5594" spans="1:11" x14ac:dyDescent="0.25">
      <c r="A5594" s="76">
        <f t="shared" si="439"/>
        <v>5589</v>
      </c>
      <c r="B5594" s="92" t="s">
        <v>7204</v>
      </c>
      <c r="C5594" s="94" t="s">
        <v>21889</v>
      </c>
      <c r="D5594" s="95" t="s">
        <v>2259</v>
      </c>
      <c r="E5594" s="96">
        <v>2379.3000000000002</v>
      </c>
      <c r="F5594" s="99">
        <v>2482</v>
      </c>
      <c r="G5594" s="59">
        <v>2434.2600000000002</v>
      </c>
      <c r="H5594" s="61">
        <f t="shared" si="435"/>
        <v>2431.8533333333335</v>
      </c>
      <c r="I5594" s="61">
        <f t="shared" si="436"/>
        <v>51.392280873038942</v>
      </c>
      <c r="J5594" s="61">
        <f t="shared" si="437"/>
        <v>2.1132968904253655</v>
      </c>
      <c r="K5594" s="61">
        <f t="shared" si="438"/>
        <v>2431.8533333333335</v>
      </c>
    </row>
    <row r="5595" spans="1:11" x14ac:dyDescent="0.25">
      <c r="A5595" s="76">
        <f t="shared" si="439"/>
        <v>5590</v>
      </c>
      <c r="B5595" s="92" t="s">
        <v>7204</v>
      </c>
      <c r="C5595" s="94" t="s">
        <v>21890</v>
      </c>
      <c r="D5595" s="95" t="s">
        <v>2259</v>
      </c>
      <c r="E5595" s="96">
        <v>2075.85</v>
      </c>
      <c r="F5595" s="99">
        <v>2158</v>
      </c>
      <c r="G5595" s="59">
        <v>2116.9499999999998</v>
      </c>
      <c r="H5595" s="61">
        <f t="shared" si="435"/>
        <v>2116.9333333333334</v>
      </c>
      <c r="I5595" s="61">
        <f t="shared" si="436"/>
        <v>41.075002536011326</v>
      </c>
      <c r="J5595" s="61">
        <f t="shared" si="437"/>
        <v>1.9403068528064806</v>
      </c>
      <c r="K5595" s="61">
        <f t="shared" si="438"/>
        <v>2116.9333333333334</v>
      </c>
    </row>
    <row r="5596" spans="1:11" x14ac:dyDescent="0.25">
      <c r="A5596" s="76">
        <f t="shared" si="439"/>
        <v>5591</v>
      </c>
      <c r="B5596" s="92" t="s">
        <v>7204</v>
      </c>
      <c r="C5596" s="94" t="s">
        <v>21891</v>
      </c>
      <c r="D5596" s="95" t="s">
        <v>2259</v>
      </c>
      <c r="E5596" s="96">
        <v>5817</v>
      </c>
      <c r="F5596" s="99">
        <v>6055</v>
      </c>
      <c r="G5596" s="59">
        <v>5939.16</v>
      </c>
      <c r="H5596" s="61">
        <f t="shared" si="435"/>
        <v>5937.0533333333333</v>
      </c>
      <c r="I5596" s="61">
        <f t="shared" si="436"/>
        <v>119.01398461245357</v>
      </c>
      <c r="J5596" s="61">
        <f t="shared" si="437"/>
        <v>2.0045968585839478</v>
      </c>
      <c r="K5596" s="61">
        <f t="shared" si="438"/>
        <v>5937.0533333333333</v>
      </c>
    </row>
    <row r="5597" spans="1:11" x14ac:dyDescent="0.25">
      <c r="A5597" s="76">
        <f t="shared" si="439"/>
        <v>5592</v>
      </c>
      <c r="B5597" s="92" t="s">
        <v>7204</v>
      </c>
      <c r="C5597" s="94" t="s">
        <v>21892</v>
      </c>
      <c r="D5597" s="95" t="s">
        <v>2259</v>
      </c>
      <c r="E5597" s="96">
        <v>24328.5</v>
      </c>
      <c r="F5597" s="99">
        <v>25540</v>
      </c>
      <c r="G5597" s="59">
        <v>24810.2</v>
      </c>
      <c r="H5597" s="61">
        <f t="shared" si="435"/>
        <v>24892.899999999998</v>
      </c>
      <c r="I5597" s="61">
        <f t="shared" si="436"/>
        <v>609.96928611201395</v>
      </c>
      <c r="J5597" s="61">
        <f t="shared" si="437"/>
        <v>2.4503745490160407</v>
      </c>
      <c r="K5597" s="61">
        <f t="shared" si="438"/>
        <v>24892.899999999998</v>
      </c>
    </row>
    <row r="5598" spans="1:11" x14ac:dyDescent="0.25">
      <c r="A5598" s="76">
        <f t="shared" si="439"/>
        <v>5593</v>
      </c>
      <c r="B5598" s="92" t="s">
        <v>7204</v>
      </c>
      <c r="C5598" s="94" t="s">
        <v>21893</v>
      </c>
      <c r="D5598" s="95" t="s">
        <v>2259</v>
      </c>
      <c r="E5598" s="96">
        <v>5159.7</v>
      </c>
      <c r="F5598" s="99">
        <v>5378</v>
      </c>
      <c r="G5598" s="59">
        <v>5274.76</v>
      </c>
      <c r="H5598" s="61">
        <f t="shared" si="435"/>
        <v>5270.8200000000006</v>
      </c>
      <c r="I5598" s="61">
        <f t="shared" si="436"/>
        <v>109.20332046233769</v>
      </c>
      <c r="J5598" s="61">
        <f t="shared" si="437"/>
        <v>2.0718468940760197</v>
      </c>
      <c r="K5598" s="61">
        <f t="shared" si="438"/>
        <v>5270.8200000000006</v>
      </c>
    </row>
    <row r="5599" spans="1:11" x14ac:dyDescent="0.25">
      <c r="A5599" s="76">
        <f t="shared" si="439"/>
        <v>5594</v>
      </c>
      <c r="B5599" s="92" t="s">
        <v>7204</v>
      </c>
      <c r="C5599" s="94" t="s">
        <v>21894</v>
      </c>
      <c r="D5599" s="95" t="s">
        <v>2259</v>
      </c>
      <c r="E5599" s="96">
        <v>534.45000000000005</v>
      </c>
      <c r="F5599" s="99">
        <v>557</v>
      </c>
      <c r="G5599" s="59">
        <v>546.79999999999995</v>
      </c>
      <c r="H5599" s="61">
        <f t="shared" si="435"/>
        <v>546.08333333333337</v>
      </c>
      <c r="I5599" s="61">
        <f t="shared" si="436"/>
        <v>11.292069488509748</v>
      </c>
      <c r="J5599" s="61">
        <f t="shared" si="437"/>
        <v>2.0678289922496105</v>
      </c>
      <c r="K5599" s="61">
        <f t="shared" si="438"/>
        <v>546.08333333333337</v>
      </c>
    </row>
    <row r="5600" spans="1:11" x14ac:dyDescent="0.25">
      <c r="A5600" s="76">
        <f t="shared" si="439"/>
        <v>5595</v>
      </c>
      <c r="B5600" s="92" t="s">
        <v>7204</v>
      </c>
      <c r="C5600" s="94" t="s">
        <v>21895</v>
      </c>
      <c r="D5600" s="95" t="s">
        <v>2259</v>
      </c>
      <c r="E5600" s="96">
        <v>6061.65</v>
      </c>
      <c r="F5600" s="99">
        <v>6303</v>
      </c>
      <c r="G5600" s="59">
        <v>6181.67</v>
      </c>
      <c r="H5600" s="61">
        <f t="shared" si="435"/>
        <v>6182.1066666666666</v>
      </c>
      <c r="I5600" s="61">
        <f t="shared" si="436"/>
        <v>120.67559253359138</v>
      </c>
      <c r="J5600" s="61">
        <f t="shared" si="437"/>
        <v>1.9520140793471381</v>
      </c>
      <c r="K5600" s="61">
        <f t="shared" si="438"/>
        <v>6182.1066666666666</v>
      </c>
    </row>
    <row r="5601" spans="1:11" x14ac:dyDescent="0.25">
      <c r="A5601" s="76">
        <f t="shared" si="439"/>
        <v>5596</v>
      </c>
      <c r="B5601" s="92" t="s">
        <v>7204</v>
      </c>
      <c r="C5601" s="94" t="s">
        <v>21896</v>
      </c>
      <c r="D5601" s="95" t="s">
        <v>2259</v>
      </c>
      <c r="E5601" s="96">
        <v>3183.6</v>
      </c>
      <c r="F5601" s="99">
        <v>3314</v>
      </c>
      <c r="G5601" s="59">
        <v>3250.46</v>
      </c>
      <c r="H5601" s="61">
        <f t="shared" si="435"/>
        <v>3249.3533333333339</v>
      </c>
      <c r="I5601" s="61">
        <f t="shared" si="436"/>
        <v>65.207043586819211</v>
      </c>
      <c r="J5601" s="61">
        <f t="shared" si="437"/>
        <v>2.0067698676501542</v>
      </c>
      <c r="K5601" s="61">
        <f t="shared" si="438"/>
        <v>3249.3533333333339</v>
      </c>
    </row>
    <row r="5602" spans="1:11" ht="25.5" x14ac:dyDescent="0.25">
      <c r="A5602" s="76">
        <f t="shared" si="439"/>
        <v>5597</v>
      </c>
      <c r="B5602" s="92" t="s">
        <v>7206</v>
      </c>
      <c r="C5602" s="94" t="s">
        <v>21897</v>
      </c>
      <c r="D5602" s="95" t="s">
        <v>2259</v>
      </c>
      <c r="E5602" s="96">
        <v>412.65</v>
      </c>
      <c r="F5602" s="99">
        <v>433</v>
      </c>
      <c r="G5602" s="59">
        <v>420.82</v>
      </c>
      <c r="H5602" s="61">
        <f t="shared" si="435"/>
        <v>422.15666666666669</v>
      </c>
      <c r="I5602" s="61">
        <f t="shared" si="436"/>
        <v>10.240636373455194</v>
      </c>
      <c r="J5602" s="61">
        <f t="shared" si="437"/>
        <v>2.4257905138191651</v>
      </c>
      <c r="K5602" s="61">
        <f t="shared" si="438"/>
        <v>422.15666666666669</v>
      </c>
    </row>
    <row r="5603" spans="1:11" ht="25.5" x14ac:dyDescent="0.25">
      <c r="A5603" s="76">
        <f t="shared" si="439"/>
        <v>5598</v>
      </c>
      <c r="B5603" s="92" t="s">
        <v>7207</v>
      </c>
      <c r="C5603" s="94" t="s">
        <v>21898</v>
      </c>
      <c r="D5603" s="95" t="s">
        <v>2259</v>
      </c>
      <c r="E5603" s="96">
        <v>412.65</v>
      </c>
      <c r="F5603" s="99">
        <v>430</v>
      </c>
      <c r="G5603" s="59">
        <v>421.85</v>
      </c>
      <c r="H5603" s="61">
        <f t="shared" si="435"/>
        <v>421.5</v>
      </c>
      <c r="I5603" s="61">
        <f t="shared" si="436"/>
        <v>8.6802937738304813</v>
      </c>
      <c r="J5603" s="61">
        <f t="shared" si="437"/>
        <v>2.0593816782515968</v>
      </c>
      <c r="K5603" s="61">
        <f t="shared" si="438"/>
        <v>421.5</v>
      </c>
    </row>
    <row r="5604" spans="1:11" ht="25.5" x14ac:dyDescent="0.25">
      <c r="A5604" s="76">
        <f t="shared" si="439"/>
        <v>5599</v>
      </c>
      <c r="B5604" s="92" t="s">
        <v>7208</v>
      </c>
      <c r="C5604" s="94" t="s">
        <v>21899</v>
      </c>
      <c r="D5604" s="95" t="s">
        <v>2259</v>
      </c>
      <c r="E5604" s="96">
        <v>12229.35</v>
      </c>
      <c r="F5604" s="99">
        <v>12756</v>
      </c>
      <c r="G5604" s="59">
        <v>12511.85</v>
      </c>
      <c r="H5604" s="61">
        <f t="shared" si="435"/>
        <v>12499.066666666666</v>
      </c>
      <c r="I5604" s="61">
        <f t="shared" si="436"/>
        <v>263.55761387850902</v>
      </c>
      <c r="J5604" s="61">
        <f t="shared" si="437"/>
        <v>2.1086183545318775</v>
      </c>
      <c r="K5604" s="61">
        <f t="shared" si="438"/>
        <v>12499.066666666666</v>
      </c>
    </row>
    <row r="5605" spans="1:11" ht="25.5" x14ac:dyDescent="0.25">
      <c r="A5605" s="76">
        <f t="shared" si="439"/>
        <v>5600</v>
      </c>
      <c r="B5605" s="92" t="s">
        <v>7209</v>
      </c>
      <c r="C5605" s="94" t="s">
        <v>21900</v>
      </c>
      <c r="D5605" s="95" t="s">
        <v>2259</v>
      </c>
      <c r="E5605" s="96">
        <v>12229.35</v>
      </c>
      <c r="F5605" s="99">
        <v>12716</v>
      </c>
      <c r="G5605" s="59">
        <v>12471.49</v>
      </c>
      <c r="H5605" s="61">
        <f t="shared" si="435"/>
        <v>12472.279999999999</v>
      </c>
      <c r="I5605" s="61">
        <f t="shared" si="436"/>
        <v>243.32596182898345</v>
      </c>
      <c r="J5605" s="61">
        <f t="shared" si="437"/>
        <v>1.9509340860611168</v>
      </c>
      <c r="K5605" s="61">
        <f t="shared" si="438"/>
        <v>12472.279999999999</v>
      </c>
    </row>
    <row r="5606" spans="1:11" x14ac:dyDescent="0.25">
      <c r="A5606" s="76">
        <f t="shared" si="439"/>
        <v>5601</v>
      </c>
      <c r="B5606" s="92" t="s">
        <v>7210</v>
      </c>
      <c r="C5606" s="94" t="s">
        <v>21901</v>
      </c>
      <c r="D5606" s="95" t="s">
        <v>2259</v>
      </c>
      <c r="E5606" s="96">
        <v>12611.55</v>
      </c>
      <c r="F5606" s="99">
        <v>13129</v>
      </c>
      <c r="G5606" s="59">
        <v>12876.39</v>
      </c>
      <c r="H5606" s="61">
        <f t="shared" si="435"/>
        <v>12872.313333333334</v>
      </c>
      <c r="I5606" s="61">
        <f t="shared" si="436"/>
        <v>258.74908701932361</v>
      </c>
      <c r="J5606" s="61">
        <f t="shared" si="437"/>
        <v>2.0101211050331043</v>
      </c>
      <c r="K5606" s="61">
        <f t="shared" si="438"/>
        <v>12872.313333333334</v>
      </c>
    </row>
    <row r="5607" spans="1:11" x14ac:dyDescent="0.25">
      <c r="A5607" s="76">
        <f t="shared" si="439"/>
        <v>5602</v>
      </c>
      <c r="B5607" s="92" t="s">
        <v>7211</v>
      </c>
      <c r="C5607" s="94" t="s">
        <v>21902</v>
      </c>
      <c r="D5607" s="95" t="s">
        <v>2259</v>
      </c>
      <c r="E5607" s="96">
        <v>2370.9</v>
      </c>
      <c r="F5607" s="99">
        <v>2489</v>
      </c>
      <c r="G5607" s="59">
        <v>2417.84</v>
      </c>
      <c r="H5607" s="61">
        <f t="shared" si="435"/>
        <v>2425.9133333333334</v>
      </c>
      <c r="I5607" s="61">
        <f t="shared" si="436"/>
        <v>59.462480046944954</v>
      </c>
      <c r="J5607" s="61">
        <f t="shared" si="437"/>
        <v>2.4511378551698035</v>
      </c>
      <c r="K5607" s="61">
        <f t="shared" si="438"/>
        <v>2425.9133333333334</v>
      </c>
    </row>
    <row r="5608" spans="1:11" x14ac:dyDescent="0.25">
      <c r="A5608" s="76">
        <f t="shared" si="439"/>
        <v>5603</v>
      </c>
      <c r="B5608" s="92" t="s">
        <v>7212</v>
      </c>
      <c r="C5608" s="94" t="s">
        <v>21903</v>
      </c>
      <c r="D5608" s="95" t="s">
        <v>2259</v>
      </c>
      <c r="E5608" s="96">
        <v>1731.45</v>
      </c>
      <c r="F5608" s="99">
        <v>1805</v>
      </c>
      <c r="G5608" s="59">
        <v>1770.06</v>
      </c>
      <c r="H5608" s="61">
        <f t="shared" si="435"/>
        <v>1768.8366666666668</v>
      </c>
      <c r="I5608" s="61">
        <f t="shared" si="436"/>
        <v>36.790257315399842</v>
      </c>
      <c r="J5608" s="61">
        <f t="shared" si="437"/>
        <v>2.0799126345978713</v>
      </c>
      <c r="K5608" s="61">
        <f t="shared" si="438"/>
        <v>1768.8366666666668</v>
      </c>
    </row>
    <row r="5609" spans="1:11" x14ac:dyDescent="0.25">
      <c r="A5609" s="76">
        <f t="shared" si="439"/>
        <v>5604</v>
      </c>
      <c r="B5609" s="92" t="s">
        <v>7213</v>
      </c>
      <c r="C5609" s="94" t="s">
        <v>21904</v>
      </c>
      <c r="D5609" s="95" t="s">
        <v>2259</v>
      </c>
      <c r="E5609" s="96">
        <v>13085.1</v>
      </c>
      <c r="F5609" s="99">
        <v>13649</v>
      </c>
      <c r="G5609" s="59">
        <v>13387.37</v>
      </c>
      <c r="H5609" s="61">
        <f t="shared" si="435"/>
        <v>13373.823333333334</v>
      </c>
      <c r="I5609" s="61">
        <f t="shared" si="436"/>
        <v>282.19396987415098</v>
      </c>
      <c r="J5609" s="61">
        <f t="shared" si="437"/>
        <v>2.110047088559948</v>
      </c>
      <c r="K5609" s="61">
        <f t="shared" si="438"/>
        <v>13373.823333333334</v>
      </c>
    </row>
    <row r="5610" spans="1:11" x14ac:dyDescent="0.25">
      <c r="A5610" s="76">
        <f t="shared" si="439"/>
        <v>5605</v>
      </c>
      <c r="B5610" s="92" t="s">
        <v>7214</v>
      </c>
      <c r="C5610" s="94" t="s">
        <v>21905</v>
      </c>
      <c r="D5610" s="95" t="s">
        <v>2259</v>
      </c>
      <c r="E5610" s="96">
        <v>1376.55</v>
      </c>
      <c r="F5610" s="99">
        <v>1431</v>
      </c>
      <c r="G5610" s="59">
        <v>1403.81</v>
      </c>
      <c r="H5610" s="61">
        <f t="shared" si="435"/>
        <v>1403.7866666666669</v>
      </c>
      <c r="I5610" s="61">
        <f t="shared" si="436"/>
        <v>27.225007499233762</v>
      </c>
      <c r="J5610" s="61">
        <f t="shared" si="437"/>
        <v>1.9393977835592606</v>
      </c>
      <c r="K5610" s="61">
        <f t="shared" si="438"/>
        <v>1403.7866666666669</v>
      </c>
    </row>
    <row r="5611" spans="1:11" x14ac:dyDescent="0.25">
      <c r="A5611" s="76">
        <f t="shared" si="439"/>
        <v>5606</v>
      </c>
      <c r="B5611" s="92" t="s">
        <v>7215</v>
      </c>
      <c r="C5611" s="94" t="s">
        <v>21906</v>
      </c>
      <c r="D5611" s="95" t="s">
        <v>2259</v>
      </c>
      <c r="E5611" s="96">
        <v>1397.55</v>
      </c>
      <c r="F5611" s="99">
        <v>1455</v>
      </c>
      <c r="G5611" s="59">
        <v>1426.9</v>
      </c>
      <c r="H5611" s="61">
        <f t="shared" si="435"/>
        <v>1426.4833333333336</v>
      </c>
      <c r="I5611" s="61">
        <f t="shared" si="436"/>
        <v>28.727266374184207</v>
      </c>
      <c r="J5611" s="61">
        <f t="shared" si="437"/>
        <v>2.0138522268644947</v>
      </c>
      <c r="K5611" s="61">
        <f t="shared" si="438"/>
        <v>1426.4833333333336</v>
      </c>
    </row>
    <row r="5612" spans="1:11" x14ac:dyDescent="0.25">
      <c r="A5612" s="76">
        <f t="shared" si="439"/>
        <v>5607</v>
      </c>
      <c r="B5612" s="92" t="s">
        <v>7216</v>
      </c>
      <c r="C5612" s="94" t="s">
        <v>21907</v>
      </c>
      <c r="D5612" s="95" t="s">
        <v>2259</v>
      </c>
      <c r="E5612" s="96">
        <v>1445.85</v>
      </c>
      <c r="F5612" s="99">
        <v>1518</v>
      </c>
      <c r="G5612" s="59">
        <v>1474.48</v>
      </c>
      <c r="H5612" s="61">
        <f t="shared" si="435"/>
        <v>1479.4433333333334</v>
      </c>
      <c r="I5612" s="61">
        <f t="shared" si="436"/>
        <v>36.330175245012732</v>
      </c>
      <c r="J5612" s="61">
        <f t="shared" si="437"/>
        <v>2.4556652104516385</v>
      </c>
      <c r="K5612" s="61">
        <f t="shared" si="438"/>
        <v>1479.4433333333334</v>
      </c>
    </row>
    <row r="5613" spans="1:11" x14ac:dyDescent="0.25">
      <c r="A5613" s="76">
        <f t="shared" si="439"/>
        <v>5608</v>
      </c>
      <c r="B5613" s="92" t="s">
        <v>7217</v>
      </c>
      <c r="C5613" s="94" t="s">
        <v>21908</v>
      </c>
      <c r="D5613" s="95" t="s">
        <v>2259</v>
      </c>
      <c r="E5613" s="96">
        <v>416.85</v>
      </c>
      <c r="F5613" s="99">
        <v>434</v>
      </c>
      <c r="G5613" s="59">
        <v>426.15</v>
      </c>
      <c r="H5613" s="61">
        <f t="shared" si="435"/>
        <v>425.66666666666669</v>
      </c>
      <c r="I5613" s="61">
        <f t="shared" si="436"/>
        <v>8.5852101507961418</v>
      </c>
      <c r="J5613" s="61">
        <f t="shared" si="437"/>
        <v>2.0168857049638547</v>
      </c>
      <c r="K5613" s="61">
        <f t="shared" si="438"/>
        <v>425.66666666666669</v>
      </c>
    </row>
    <row r="5614" spans="1:11" x14ac:dyDescent="0.25">
      <c r="A5614" s="76">
        <f t="shared" si="439"/>
        <v>5609</v>
      </c>
      <c r="B5614" s="92" t="s">
        <v>7218</v>
      </c>
      <c r="C5614" s="94" t="s">
        <v>21909</v>
      </c>
      <c r="D5614" s="95" t="s">
        <v>2259</v>
      </c>
      <c r="E5614" s="96">
        <v>1398.6</v>
      </c>
      <c r="F5614" s="99">
        <v>1459</v>
      </c>
      <c r="G5614" s="59">
        <v>1430.91</v>
      </c>
      <c r="H5614" s="61">
        <f t="shared" si="435"/>
        <v>1429.5033333333333</v>
      </c>
      <c r="I5614" s="61">
        <f t="shared" si="436"/>
        <v>30.224560101568663</v>
      </c>
      <c r="J5614" s="61">
        <f t="shared" si="437"/>
        <v>2.1143399526806745</v>
      </c>
      <c r="K5614" s="61">
        <f t="shared" si="438"/>
        <v>1429.5033333333333</v>
      </c>
    </row>
    <row r="5615" spans="1:11" x14ac:dyDescent="0.25">
      <c r="A5615" s="76">
        <f t="shared" si="439"/>
        <v>5610</v>
      </c>
      <c r="B5615" s="92" t="s">
        <v>7218</v>
      </c>
      <c r="C5615" s="94" t="s">
        <v>21910</v>
      </c>
      <c r="D5615" s="95" t="s">
        <v>2259</v>
      </c>
      <c r="E5615" s="96">
        <v>1471.05</v>
      </c>
      <c r="F5615" s="99">
        <v>1530</v>
      </c>
      <c r="G5615" s="59">
        <v>1500.18</v>
      </c>
      <c r="H5615" s="61">
        <f t="shared" si="435"/>
        <v>1500.41</v>
      </c>
      <c r="I5615" s="61">
        <f t="shared" si="436"/>
        <v>29.475673020306107</v>
      </c>
      <c r="J5615" s="61">
        <f t="shared" si="437"/>
        <v>1.9645079025270498</v>
      </c>
      <c r="K5615" s="61">
        <f t="shared" si="438"/>
        <v>1500.41</v>
      </c>
    </row>
    <row r="5616" spans="1:11" x14ac:dyDescent="0.25">
      <c r="A5616" s="76">
        <f t="shared" si="439"/>
        <v>5611</v>
      </c>
      <c r="B5616" s="92" t="s">
        <v>7219</v>
      </c>
      <c r="C5616" s="94" t="s">
        <v>21911</v>
      </c>
      <c r="D5616" s="95" t="s">
        <v>2259</v>
      </c>
      <c r="E5616" s="96">
        <v>3567.9</v>
      </c>
      <c r="F5616" s="99">
        <v>3714</v>
      </c>
      <c r="G5616" s="59">
        <v>3642.83</v>
      </c>
      <c r="H5616" s="61">
        <f t="shared" si="435"/>
        <v>3641.5766666666664</v>
      </c>
      <c r="I5616" s="61">
        <f t="shared" si="436"/>
        <v>73.058063438153951</v>
      </c>
      <c r="J5616" s="61">
        <f t="shared" si="437"/>
        <v>2.0062206600480001</v>
      </c>
      <c r="K5616" s="61">
        <f t="shared" si="438"/>
        <v>3641.5766666666664</v>
      </c>
    </row>
    <row r="5617" spans="1:11" x14ac:dyDescent="0.25">
      <c r="A5617" s="76">
        <f t="shared" si="439"/>
        <v>5612</v>
      </c>
      <c r="B5617" s="92" t="s">
        <v>7219</v>
      </c>
      <c r="C5617" s="94" t="s">
        <v>21912</v>
      </c>
      <c r="D5617" s="95" t="s">
        <v>2259</v>
      </c>
      <c r="E5617" s="96">
        <v>2107.35</v>
      </c>
      <c r="F5617" s="99">
        <v>2212</v>
      </c>
      <c r="G5617" s="59">
        <v>2149.08</v>
      </c>
      <c r="H5617" s="61">
        <f t="shared" si="435"/>
        <v>2156.1433333333334</v>
      </c>
      <c r="I5617" s="61">
        <f t="shared" si="436"/>
        <v>52.68134046636758</v>
      </c>
      <c r="J5617" s="61">
        <f t="shared" si="437"/>
        <v>2.4433134686330802</v>
      </c>
      <c r="K5617" s="61">
        <f t="shared" si="438"/>
        <v>2156.1433333333334</v>
      </c>
    </row>
    <row r="5618" spans="1:11" x14ac:dyDescent="0.25">
      <c r="A5618" s="76">
        <f t="shared" si="439"/>
        <v>5613</v>
      </c>
      <c r="B5618" s="92" t="s">
        <v>7219</v>
      </c>
      <c r="C5618" s="94" t="s">
        <v>21913</v>
      </c>
      <c r="D5618" s="95" t="s">
        <v>2259</v>
      </c>
      <c r="E5618" s="96">
        <v>2026.5</v>
      </c>
      <c r="F5618" s="99">
        <v>2112</v>
      </c>
      <c r="G5618" s="59">
        <v>2071.69</v>
      </c>
      <c r="H5618" s="61">
        <f t="shared" si="435"/>
        <v>2070.0633333333335</v>
      </c>
      <c r="I5618" s="61">
        <f t="shared" si="436"/>
        <v>42.773204618468014</v>
      </c>
      <c r="J5618" s="61">
        <f t="shared" si="437"/>
        <v>2.066275167996535</v>
      </c>
      <c r="K5618" s="61">
        <f t="shared" si="438"/>
        <v>2070.0633333333335</v>
      </c>
    </row>
    <row r="5619" spans="1:11" x14ac:dyDescent="0.25">
      <c r="A5619" s="76">
        <f t="shared" si="439"/>
        <v>5614</v>
      </c>
      <c r="B5619" s="92" t="s">
        <v>7220</v>
      </c>
      <c r="C5619" s="94" t="s">
        <v>21914</v>
      </c>
      <c r="D5619" s="95" t="s">
        <v>2259</v>
      </c>
      <c r="E5619" s="96">
        <v>13409.55</v>
      </c>
      <c r="F5619" s="99">
        <v>13988</v>
      </c>
      <c r="G5619" s="59">
        <v>13719.31</v>
      </c>
      <c r="H5619" s="61">
        <f t="shared" si="435"/>
        <v>13705.62</v>
      </c>
      <c r="I5619" s="61">
        <f t="shared" si="436"/>
        <v>289.46789580193553</v>
      </c>
      <c r="J5619" s="61">
        <f t="shared" si="437"/>
        <v>2.1120379508693188</v>
      </c>
      <c r="K5619" s="61">
        <f t="shared" si="438"/>
        <v>13705.62</v>
      </c>
    </row>
    <row r="5620" spans="1:11" ht="25.5" x14ac:dyDescent="0.25">
      <c r="A5620" s="76">
        <f t="shared" si="439"/>
        <v>5615</v>
      </c>
      <c r="B5620" s="92" t="s">
        <v>7221</v>
      </c>
      <c r="C5620" s="94" t="s">
        <v>21915</v>
      </c>
      <c r="D5620" s="95" t="s">
        <v>2259</v>
      </c>
      <c r="E5620" s="96">
        <v>13409.55</v>
      </c>
      <c r="F5620" s="99">
        <v>13943</v>
      </c>
      <c r="G5620" s="59">
        <v>13675.06</v>
      </c>
      <c r="H5620" s="61">
        <f t="shared" si="435"/>
        <v>13675.87</v>
      </c>
      <c r="I5620" s="61">
        <f t="shared" si="436"/>
        <v>266.72592243724682</v>
      </c>
      <c r="J5620" s="61">
        <f t="shared" si="437"/>
        <v>1.9503397037062127</v>
      </c>
      <c r="K5620" s="61">
        <f t="shared" si="438"/>
        <v>13675.87</v>
      </c>
    </row>
    <row r="5621" spans="1:11" x14ac:dyDescent="0.25">
      <c r="A5621" s="76">
        <f t="shared" si="439"/>
        <v>5616</v>
      </c>
      <c r="B5621" s="92" t="s">
        <v>7222</v>
      </c>
      <c r="C5621" s="94" t="s">
        <v>21916</v>
      </c>
      <c r="D5621" s="95" t="s">
        <v>2259</v>
      </c>
      <c r="E5621" s="96">
        <v>1395.45</v>
      </c>
      <c r="F5621" s="99">
        <v>1453</v>
      </c>
      <c r="G5621" s="59">
        <v>1424.75</v>
      </c>
      <c r="H5621" s="61">
        <f t="shared" si="435"/>
        <v>1424.3999999999999</v>
      </c>
      <c r="I5621" s="61">
        <f t="shared" si="436"/>
        <v>28.776596393597327</v>
      </c>
      <c r="J5621" s="61">
        <f t="shared" si="437"/>
        <v>2.0202609094072823</v>
      </c>
      <c r="K5621" s="61">
        <f t="shared" si="438"/>
        <v>1424.3999999999999</v>
      </c>
    </row>
    <row r="5622" spans="1:11" ht="25.5" x14ac:dyDescent="0.25">
      <c r="A5622" s="76">
        <f t="shared" si="439"/>
        <v>5617</v>
      </c>
      <c r="B5622" s="92" t="s">
        <v>7223</v>
      </c>
      <c r="C5622" s="94" t="s">
        <v>21917</v>
      </c>
      <c r="D5622" s="95" t="s">
        <v>2259</v>
      </c>
      <c r="E5622" s="96">
        <v>1600.2</v>
      </c>
      <c r="F5622" s="99">
        <v>1680</v>
      </c>
      <c r="G5622" s="59">
        <v>1631.88</v>
      </c>
      <c r="H5622" s="61">
        <f t="shared" si="435"/>
        <v>1637.36</v>
      </c>
      <c r="I5622" s="61">
        <f t="shared" si="436"/>
        <v>40.181249358376071</v>
      </c>
      <c r="J5622" s="61">
        <f t="shared" si="437"/>
        <v>2.4540265646147503</v>
      </c>
      <c r="K5622" s="61">
        <f t="shared" si="438"/>
        <v>1637.36</v>
      </c>
    </row>
    <row r="5623" spans="1:11" ht="25.5" x14ac:dyDescent="0.25">
      <c r="A5623" s="76">
        <f t="shared" si="439"/>
        <v>5618</v>
      </c>
      <c r="B5623" s="92" t="s">
        <v>7224</v>
      </c>
      <c r="C5623" s="94" t="s">
        <v>21918</v>
      </c>
      <c r="D5623" s="95" t="s">
        <v>2259</v>
      </c>
      <c r="E5623" s="96">
        <v>6575.1</v>
      </c>
      <c r="F5623" s="99">
        <v>6853</v>
      </c>
      <c r="G5623" s="59">
        <v>6721.72</v>
      </c>
      <c r="H5623" s="61">
        <f t="shared" si="435"/>
        <v>6716.6066666666666</v>
      </c>
      <c r="I5623" s="61">
        <f t="shared" si="436"/>
        <v>139.02054572376446</v>
      </c>
      <c r="J5623" s="61">
        <f t="shared" si="437"/>
        <v>2.0698032894154559</v>
      </c>
      <c r="K5623" s="61">
        <f t="shared" si="438"/>
        <v>6716.6066666666666</v>
      </c>
    </row>
    <row r="5624" spans="1:11" ht="25.5" x14ac:dyDescent="0.25">
      <c r="A5624" s="76">
        <f t="shared" si="439"/>
        <v>5619</v>
      </c>
      <c r="B5624" s="92" t="s">
        <v>7225</v>
      </c>
      <c r="C5624" s="94" t="s">
        <v>21919</v>
      </c>
      <c r="D5624" s="95" t="s">
        <v>2259</v>
      </c>
      <c r="E5624" s="96">
        <v>6088.95</v>
      </c>
      <c r="F5624" s="99">
        <v>6351</v>
      </c>
      <c r="G5624" s="59">
        <v>6229.6</v>
      </c>
      <c r="H5624" s="61">
        <f t="shared" ref="H5624:H5687" si="440">AVERAGE(E5624:G5624)</f>
        <v>6223.1833333333343</v>
      </c>
      <c r="I5624" s="61">
        <f t="shared" ref="I5624:I5687" si="441">SQRT(((SUM((POWER(G5624-H5624,2)),(POWER(F5624-H5624,2)),(POWER(E5624-H5624,2)))/(COLUMNS(E5624:G5624)-1))))</f>
        <v>131.14278795775755</v>
      </c>
      <c r="J5624" s="61">
        <f t="shared" ref="J5624:J5687" si="442">I5624/H5624*100</f>
        <v>2.107326442647373</v>
      </c>
      <c r="K5624" s="61">
        <f t="shared" ref="K5624:K5687" si="443">H5624</f>
        <v>6223.1833333333343</v>
      </c>
    </row>
    <row r="5625" spans="1:11" ht="25.5" x14ac:dyDescent="0.25">
      <c r="A5625" s="76">
        <f t="shared" si="439"/>
        <v>5620</v>
      </c>
      <c r="B5625" s="92" t="s">
        <v>7226</v>
      </c>
      <c r="C5625" s="94" t="s">
        <v>21920</v>
      </c>
      <c r="D5625" s="95" t="s">
        <v>2259</v>
      </c>
      <c r="E5625" s="96">
        <v>2217.6</v>
      </c>
      <c r="F5625" s="99">
        <v>2306</v>
      </c>
      <c r="G5625" s="59">
        <v>2261.5100000000002</v>
      </c>
      <c r="H5625" s="61">
        <f t="shared" si="440"/>
        <v>2261.7033333333334</v>
      </c>
      <c r="I5625" s="61">
        <f t="shared" si="441"/>
        <v>44.2003171180178</v>
      </c>
      <c r="J5625" s="61">
        <f t="shared" si="442"/>
        <v>1.9542933180752176</v>
      </c>
      <c r="K5625" s="61">
        <f t="shared" si="443"/>
        <v>2261.7033333333334</v>
      </c>
    </row>
    <row r="5626" spans="1:11" ht="25.5" x14ac:dyDescent="0.25">
      <c r="A5626" s="76">
        <f t="shared" si="439"/>
        <v>5621</v>
      </c>
      <c r="B5626" s="92" t="s">
        <v>7227</v>
      </c>
      <c r="C5626" s="94" t="s">
        <v>21921</v>
      </c>
      <c r="D5626" s="95" t="s">
        <v>2259</v>
      </c>
      <c r="E5626" s="96">
        <v>1001.7</v>
      </c>
      <c r="F5626" s="99">
        <v>1043</v>
      </c>
      <c r="G5626" s="59">
        <v>1022.74</v>
      </c>
      <c r="H5626" s="61">
        <f t="shared" si="440"/>
        <v>1022.48</v>
      </c>
      <c r="I5626" s="61">
        <f t="shared" si="441"/>
        <v>20.651227566418395</v>
      </c>
      <c r="J5626" s="61">
        <f t="shared" si="442"/>
        <v>2.0197194631111017</v>
      </c>
      <c r="K5626" s="61">
        <f t="shared" si="443"/>
        <v>1022.48</v>
      </c>
    </row>
    <row r="5627" spans="1:11" ht="25.5" x14ac:dyDescent="0.25">
      <c r="A5627" s="76">
        <f t="shared" si="439"/>
        <v>5622</v>
      </c>
      <c r="B5627" s="92" t="s">
        <v>7228</v>
      </c>
      <c r="C5627" s="94" t="s">
        <v>21922</v>
      </c>
      <c r="D5627" s="95" t="s">
        <v>2259</v>
      </c>
      <c r="E5627" s="96">
        <v>2003.4</v>
      </c>
      <c r="F5627" s="99">
        <v>2103</v>
      </c>
      <c r="G5627" s="59">
        <v>2043.07</v>
      </c>
      <c r="H5627" s="61">
        <f t="shared" si="440"/>
        <v>2049.8233333333333</v>
      </c>
      <c r="I5627" s="61">
        <f t="shared" si="441"/>
        <v>50.142253971409474</v>
      </c>
      <c r="J5627" s="61">
        <f t="shared" si="442"/>
        <v>2.4461744168884216</v>
      </c>
      <c r="K5627" s="61">
        <f t="shared" si="443"/>
        <v>2049.8233333333333</v>
      </c>
    </row>
    <row r="5628" spans="1:11" ht="38.25" x14ac:dyDescent="0.25">
      <c r="A5628" s="76">
        <f t="shared" si="439"/>
        <v>5623</v>
      </c>
      <c r="B5628" s="92" t="s">
        <v>7229</v>
      </c>
      <c r="C5628" s="94" t="s">
        <v>21923</v>
      </c>
      <c r="D5628" s="95" t="s">
        <v>2259</v>
      </c>
      <c r="E5628" s="96">
        <v>2614.5</v>
      </c>
      <c r="F5628" s="99">
        <v>2725</v>
      </c>
      <c r="G5628" s="59">
        <v>2672.8</v>
      </c>
      <c r="H5628" s="61">
        <f t="shared" si="440"/>
        <v>2670.7666666666669</v>
      </c>
      <c r="I5628" s="61">
        <f t="shared" si="441"/>
        <v>55.278054717340893</v>
      </c>
      <c r="J5628" s="61">
        <f t="shared" si="442"/>
        <v>2.0697448192407006</v>
      </c>
      <c r="K5628" s="61">
        <f t="shared" si="443"/>
        <v>2670.7666666666669</v>
      </c>
    </row>
    <row r="5629" spans="1:11" ht="25.5" x14ac:dyDescent="0.25">
      <c r="A5629" s="76">
        <f t="shared" si="439"/>
        <v>5624</v>
      </c>
      <c r="B5629" s="92" t="s">
        <v>7230</v>
      </c>
      <c r="C5629" s="94" t="s">
        <v>21924</v>
      </c>
      <c r="D5629" s="95" t="s">
        <v>2259</v>
      </c>
      <c r="E5629" s="96">
        <v>3456.6</v>
      </c>
      <c r="F5629" s="99">
        <v>3606</v>
      </c>
      <c r="G5629" s="59">
        <v>3536.45</v>
      </c>
      <c r="H5629" s="61">
        <f t="shared" si="440"/>
        <v>3533.0166666666664</v>
      </c>
      <c r="I5629" s="61">
        <f t="shared" si="441"/>
        <v>74.759152171044178</v>
      </c>
      <c r="J5629" s="61">
        <f t="shared" si="442"/>
        <v>2.1160147042719162</v>
      </c>
      <c r="K5629" s="61">
        <f t="shared" si="443"/>
        <v>3533.0166666666664</v>
      </c>
    </row>
    <row r="5630" spans="1:11" x14ac:dyDescent="0.25">
      <c r="A5630" s="76">
        <f t="shared" si="439"/>
        <v>5625</v>
      </c>
      <c r="B5630" s="92" t="s">
        <v>7231</v>
      </c>
      <c r="C5630" s="94" t="s">
        <v>21925</v>
      </c>
      <c r="D5630" s="95" t="s">
        <v>2259</v>
      </c>
      <c r="E5630" s="96">
        <v>9737.7000000000007</v>
      </c>
      <c r="F5630" s="99">
        <v>10125</v>
      </c>
      <c r="G5630" s="59">
        <v>9930.51</v>
      </c>
      <c r="H5630" s="61">
        <f t="shared" si="440"/>
        <v>9931.07</v>
      </c>
      <c r="I5630" s="61">
        <f t="shared" si="441"/>
        <v>193.65060728022482</v>
      </c>
      <c r="J5630" s="61">
        <f t="shared" si="442"/>
        <v>1.9499470578721609</v>
      </c>
      <c r="K5630" s="61">
        <f t="shared" si="443"/>
        <v>9931.07</v>
      </c>
    </row>
    <row r="5631" spans="1:11" x14ac:dyDescent="0.25">
      <c r="A5631" s="76">
        <f t="shared" si="439"/>
        <v>5626</v>
      </c>
      <c r="B5631" s="92" t="s">
        <v>7231</v>
      </c>
      <c r="C5631" s="94" t="s">
        <v>21926</v>
      </c>
      <c r="D5631" s="95" t="s">
        <v>2259</v>
      </c>
      <c r="E5631" s="96">
        <v>10433.85</v>
      </c>
      <c r="F5631" s="99">
        <v>10862</v>
      </c>
      <c r="G5631" s="59">
        <v>10652.96</v>
      </c>
      <c r="H5631" s="61">
        <f t="shared" si="440"/>
        <v>10649.603333333333</v>
      </c>
      <c r="I5631" s="61">
        <f t="shared" si="441"/>
        <v>214.09473611775991</v>
      </c>
      <c r="J5631" s="61">
        <f t="shared" si="442"/>
        <v>2.0103540894114045</v>
      </c>
      <c r="K5631" s="61">
        <f t="shared" si="443"/>
        <v>10649.603333333333</v>
      </c>
    </row>
    <row r="5632" spans="1:11" x14ac:dyDescent="0.25">
      <c r="A5632" s="76">
        <f t="shared" si="439"/>
        <v>5627</v>
      </c>
      <c r="B5632" s="92" t="s">
        <v>7231</v>
      </c>
      <c r="C5632" s="94" t="s">
        <v>21927</v>
      </c>
      <c r="D5632" s="95" t="s">
        <v>2259</v>
      </c>
      <c r="E5632" s="96">
        <v>6432.3</v>
      </c>
      <c r="F5632" s="99">
        <v>6753</v>
      </c>
      <c r="G5632" s="59">
        <v>6559.66</v>
      </c>
      <c r="H5632" s="61">
        <f t="shared" si="440"/>
        <v>6581.6533333333327</v>
      </c>
      <c r="I5632" s="61">
        <f t="shared" si="441"/>
        <v>161.47725082293576</v>
      </c>
      <c r="J5632" s="61">
        <f t="shared" si="442"/>
        <v>2.4534450941850845</v>
      </c>
      <c r="K5632" s="61">
        <f t="shared" si="443"/>
        <v>6581.6533333333327</v>
      </c>
    </row>
    <row r="5633" spans="1:11" x14ac:dyDescent="0.25">
      <c r="A5633" s="76">
        <f t="shared" si="439"/>
        <v>5628</v>
      </c>
      <c r="B5633" s="92" t="s">
        <v>7232</v>
      </c>
      <c r="C5633" s="94" t="s">
        <v>21928</v>
      </c>
      <c r="D5633" s="95" t="s">
        <v>2259</v>
      </c>
      <c r="E5633" s="96">
        <v>10231.200000000001</v>
      </c>
      <c r="F5633" s="99">
        <v>10664</v>
      </c>
      <c r="G5633" s="59">
        <v>10459.36</v>
      </c>
      <c r="H5633" s="61">
        <f t="shared" si="440"/>
        <v>10451.52</v>
      </c>
      <c r="I5633" s="61">
        <f t="shared" si="441"/>
        <v>216.50648766260989</v>
      </c>
      <c r="J5633" s="61">
        <f t="shared" si="442"/>
        <v>2.0715311042088604</v>
      </c>
      <c r="K5633" s="61">
        <f t="shared" si="443"/>
        <v>10451.52</v>
      </c>
    </row>
    <row r="5634" spans="1:11" x14ac:dyDescent="0.25">
      <c r="A5634" s="76">
        <f t="shared" si="439"/>
        <v>5629</v>
      </c>
      <c r="B5634" s="92" t="s">
        <v>7231</v>
      </c>
      <c r="C5634" s="94" t="s">
        <v>21929</v>
      </c>
      <c r="D5634" s="95" t="s">
        <v>2259</v>
      </c>
      <c r="E5634" s="96">
        <v>7176.75</v>
      </c>
      <c r="F5634" s="99">
        <v>7486</v>
      </c>
      <c r="G5634" s="59">
        <v>7342.53</v>
      </c>
      <c r="H5634" s="61">
        <f t="shared" si="440"/>
        <v>7335.0933333333332</v>
      </c>
      <c r="I5634" s="61">
        <f t="shared" si="441"/>
        <v>154.7590664010782</v>
      </c>
      <c r="J5634" s="61">
        <f t="shared" si="442"/>
        <v>2.1098445427789811</v>
      </c>
      <c r="K5634" s="61">
        <f t="shared" si="443"/>
        <v>7335.0933333333332</v>
      </c>
    </row>
    <row r="5635" spans="1:11" ht="25.5" x14ac:dyDescent="0.25">
      <c r="A5635" s="76">
        <f t="shared" si="439"/>
        <v>5630</v>
      </c>
      <c r="B5635" s="92" t="s">
        <v>7233</v>
      </c>
      <c r="C5635" s="94" t="s">
        <v>21930</v>
      </c>
      <c r="D5635" s="95" t="s">
        <v>2259</v>
      </c>
      <c r="E5635" s="96">
        <v>1736.7</v>
      </c>
      <c r="F5635" s="99">
        <v>1806</v>
      </c>
      <c r="G5635" s="59">
        <v>1771.09</v>
      </c>
      <c r="H5635" s="61">
        <f t="shared" si="440"/>
        <v>1771.2633333333333</v>
      </c>
      <c r="I5635" s="61">
        <f t="shared" si="441"/>
        <v>34.650325154799511</v>
      </c>
      <c r="J5635" s="61">
        <f t="shared" si="442"/>
        <v>1.9562492206955588</v>
      </c>
      <c r="K5635" s="61">
        <f t="shared" si="443"/>
        <v>1771.2633333333333</v>
      </c>
    </row>
    <row r="5636" spans="1:11" ht="25.5" x14ac:dyDescent="0.25">
      <c r="A5636" s="76">
        <f t="shared" si="439"/>
        <v>5631</v>
      </c>
      <c r="B5636" s="92" t="s">
        <v>7234</v>
      </c>
      <c r="C5636" s="94" t="s">
        <v>21931</v>
      </c>
      <c r="D5636" s="95" t="s">
        <v>2259</v>
      </c>
      <c r="E5636" s="96">
        <v>2334.15</v>
      </c>
      <c r="F5636" s="99">
        <v>2430</v>
      </c>
      <c r="G5636" s="59">
        <v>2383.17</v>
      </c>
      <c r="H5636" s="61">
        <f t="shared" si="440"/>
        <v>2382.44</v>
      </c>
      <c r="I5636" s="61">
        <f t="shared" si="441"/>
        <v>47.929169615172718</v>
      </c>
      <c r="J5636" s="61">
        <f t="shared" si="442"/>
        <v>2.0117681710839608</v>
      </c>
      <c r="K5636" s="61">
        <f t="shared" si="443"/>
        <v>2382.44</v>
      </c>
    </row>
    <row r="5637" spans="1:11" ht="25.5" x14ac:dyDescent="0.25">
      <c r="A5637" s="76">
        <f t="shared" si="439"/>
        <v>5632</v>
      </c>
      <c r="B5637" s="92" t="s">
        <v>7235</v>
      </c>
      <c r="C5637" s="94" t="s">
        <v>21932</v>
      </c>
      <c r="D5637" s="95" t="s">
        <v>2259</v>
      </c>
      <c r="E5637" s="96">
        <v>2334.15</v>
      </c>
      <c r="F5637" s="99">
        <v>2450</v>
      </c>
      <c r="G5637" s="59">
        <v>2380.37</v>
      </c>
      <c r="H5637" s="61">
        <f t="shared" si="440"/>
        <v>2388.1733333333332</v>
      </c>
      <c r="I5637" s="61">
        <f t="shared" si="441"/>
        <v>58.317875761496396</v>
      </c>
      <c r="J5637" s="61">
        <f t="shared" si="442"/>
        <v>2.4419448516368045</v>
      </c>
      <c r="K5637" s="61">
        <f t="shared" si="443"/>
        <v>2388.1733333333332</v>
      </c>
    </row>
    <row r="5638" spans="1:11" ht="25.5" x14ac:dyDescent="0.25">
      <c r="A5638" s="76">
        <f t="shared" si="439"/>
        <v>5633</v>
      </c>
      <c r="B5638" s="92" t="s">
        <v>7236</v>
      </c>
      <c r="C5638" s="94" t="s">
        <v>21933</v>
      </c>
      <c r="D5638" s="95" t="s">
        <v>2259</v>
      </c>
      <c r="E5638" s="96">
        <v>5150.25</v>
      </c>
      <c r="F5638" s="99">
        <v>5368</v>
      </c>
      <c r="G5638" s="59">
        <v>5265.1</v>
      </c>
      <c r="H5638" s="61">
        <f t="shared" si="440"/>
        <v>5261.1166666666668</v>
      </c>
      <c r="I5638" s="61">
        <f t="shared" si="441"/>
        <v>108.92963707519334</v>
      </c>
      <c r="J5638" s="61">
        <f t="shared" si="442"/>
        <v>2.070466100197867</v>
      </c>
      <c r="K5638" s="61">
        <f t="shared" si="443"/>
        <v>5261.1166666666668</v>
      </c>
    </row>
    <row r="5639" spans="1:11" ht="25.5" x14ac:dyDescent="0.25">
      <c r="A5639" s="76">
        <f t="shared" si="439"/>
        <v>5634</v>
      </c>
      <c r="B5639" s="92" t="s">
        <v>7237</v>
      </c>
      <c r="C5639" s="94" t="s">
        <v>21934</v>
      </c>
      <c r="D5639" s="95" t="s">
        <v>2259</v>
      </c>
      <c r="E5639" s="96">
        <v>4840.5</v>
      </c>
      <c r="F5639" s="99">
        <v>5049</v>
      </c>
      <c r="G5639" s="59">
        <v>4952.32</v>
      </c>
      <c r="H5639" s="61">
        <f t="shared" si="440"/>
        <v>4947.2733333333335</v>
      </c>
      <c r="I5639" s="61">
        <f t="shared" si="441"/>
        <v>104.34157432842065</v>
      </c>
      <c r="J5639" s="61">
        <f t="shared" si="442"/>
        <v>2.1090723576034605</v>
      </c>
      <c r="K5639" s="61">
        <f t="shared" si="443"/>
        <v>4947.2733333333335</v>
      </c>
    </row>
    <row r="5640" spans="1:11" ht="38.25" x14ac:dyDescent="0.25">
      <c r="A5640" s="76">
        <f t="shared" ref="A5640:A5703" si="444">A5639+1</f>
        <v>5635</v>
      </c>
      <c r="B5640" s="92" t="s">
        <v>7238</v>
      </c>
      <c r="C5640" s="94" t="s">
        <v>21935</v>
      </c>
      <c r="D5640" s="95" t="s">
        <v>2259</v>
      </c>
      <c r="E5640" s="96">
        <v>6004.95</v>
      </c>
      <c r="F5640" s="99">
        <v>6244</v>
      </c>
      <c r="G5640" s="59">
        <v>6123.85</v>
      </c>
      <c r="H5640" s="61">
        <f t="shared" si="440"/>
        <v>6124.2666666666673</v>
      </c>
      <c r="I5640" s="61">
        <f t="shared" si="441"/>
        <v>119.52554468954891</v>
      </c>
      <c r="J5640" s="61">
        <f t="shared" si="442"/>
        <v>1.9516711337882451</v>
      </c>
      <c r="K5640" s="61">
        <f t="shared" si="443"/>
        <v>6124.2666666666673</v>
      </c>
    </row>
    <row r="5641" spans="1:11" ht="38.25" x14ac:dyDescent="0.25">
      <c r="A5641" s="76">
        <f t="shared" si="444"/>
        <v>5636</v>
      </c>
      <c r="B5641" s="92" t="s">
        <v>7239</v>
      </c>
      <c r="C5641" s="94" t="s">
        <v>21936</v>
      </c>
      <c r="D5641" s="95" t="s">
        <v>2259</v>
      </c>
      <c r="E5641" s="96">
        <v>6004.95</v>
      </c>
      <c r="F5641" s="99">
        <v>6251</v>
      </c>
      <c r="G5641" s="59">
        <v>6131.05</v>
      </c>
      <c r="H5641" s="61">
        <f t="shared" si="440"/>
        <v>6129</v>
      </c>
      <c r="I5641" s="61">
        <f t="shared" si="441"/>
        <v>123.03780922952109</v>
      </c>
      <c r="J5641" s="61">
        <f t="shared" si="442"/>
        <v>2.0074695583214406</v>
      </c>
      <c r="K5641" s="61">
        <f t="shared" si="443"/>
        <v>6129</v>
      </c>
    </row>
    <row r="5642" spans="1:11" x14ac:dyDescent="0.25">
      <c r="A5642" s="76">
        <f t="shared" si="444"/>
        <v>5637</v>
      </c>
      <c r="B5642" s="92" t="s">
        <v>7240</v>
      </c>
      <c r="C5642" s="94" t="s">
        <v>21937</v>
      </c>
      <c r="D5642" s="95" t="s">
        <v>2259</v>
      </c>
      <c r="E5642" s="96">
        <v>7176.75</v>
      </c>
      <c r="F5642" s="99">
        <v>7534</v>
      </c>
      <c r="G5642" s="59">
        <v>7318.85</v>
      </c>
      <c r="H5642" s="61">
        <f t="shared" si="440"/>
        <v>7343.2</v>
      </c>
      <c r="I5642" s="61">
        <f t="shared" si="441"/>
        <v>179.86545666136115</v>
      </c>
      <c r="J5642" s="61">
        <f t="shared" si="442"/>
        <v>2.4494151958459685</v>
      </c>
      <c r="K5642" s="61">
        <f t="shared" si="443"/>
        <v>7343.2</v>
      </c>
    </row>
    <row r="5643" spans="1:11" x14ac:dyDescent="0.25">
      <c r="A5643" s="76">
        <f t="shared" si="444"/>
        <v>5638</v>
      </c>
      <c r="B5643" s="92" t="s">
        <v>7240</v>
      </c>
      <c r="C5643" s="94" t="s">
        <v>21938</v>
      </c>
      <c r="D5643" s="95" t="s">
        <v>2259</v>
      </c>
      <c r="E5643" s="96">
        <v>10433.85</v>
      </c>
      <c r="F5643" s="99">
        <v>10875</v>
      </c>
      <c r="G5643" s="59">
        <v>10666.52</v>
      </c>
      <c r="H5643" s="61">
        <f t="shared" si="440"/>
        <v>10658.456666666667</v>
      </c>
      <c r="I5643" s="61">
        <f t="shared" si="441"/>
        <v>220.68550843526916</v>
      </c>
      <c r="J5643" s="61">
        <f t="shared" si="442"/>
        <v>2.0705202951703372</v>
      </c>
      <c r="K5643" s="61">
        <f t="shared" si="443"/>
        <v>10658.456666666667</v>
      </c>
    </row>
    <row r="5644" spans="1:11" x14ac:dyDescent="0.25">
      <c r="A5644" s="76">
        <f t="shared" si="444"/>
        <v>5639</v>
      </c>
      <c r="B5644" s="92" t="s">
        <v>7240</v>
      </c>
      <c r="C5644" s="94" t="s">
        <v>21939</v>
      </c>
      <c r="D5644" s="95" t="s">
        <v>2259</v>
      </c>
      <c r="E5644" s="96">
        <v>9605.4</v>
      </c>
      <c r="F5644" s="99">
        <v>10019</v>
      </c>
      <c r="G5644" s="59">
        <v>9827.2800000000007</v>
      </c>
      <c r="H5644" s="61">
        <f t="shared" si="440"/>
        <v>9817.2266666666674</v>
      </c>
      <c r="I5644" s="61">
        <f t="shared" si="441"/>
        <v>206.98319287645899</v>
      </c>
      <c r="J5644" s="61">
        <f t="shared" si="442"/>
        <v>2.1083672599640391</v>
      </c>
      <c r="K5644" s="61">
        <f t="shared" si="443"/>
        <v>9817.2266666666674</v>
      </c>
    </row>
    <row r="5645" spans="1:11" x14ac:dyDescent="0.25">
      <c r="A5645" s="76">
        <f t="shared" si="444"/>
        <v>5640</v>
      </c>
      <c r="B5645" s="92" t="s">
        <v>7240</v>
      </c>
      <c r="C5645" s="94" t="s">
        <v>21940</v>
      </c>
      <c r="D5645" s="95" t="s">
        <v>2259</v>
      </c>
      <c r="E5645" s="96">
        <v>7556.85</v>
      </c>
      <c r="F5645" s="99">
        <v>7858</v>
      </c>
      <c r="G5645" s="59">
        <v>7706.48</v>
      </c>
      <c r="H5645" s="61">
        <f t="shared" si="440"/>
        <v>7707.1100000000006</v>
      </c>
      <c r="I5645" s="61">
        <f t="shared" si="441"/>
        <v>150.57598845765531</v>
      </c>
      <c r="J5645" s="61">
        <f t="shared" si="442"/>
        <v>1.9537282905999174</v>
      </c>
      <c r="K5645" s="61">
        <f t="shared" si="443"/>
        <v>7707.1100000000006</v>
      </c>
    </row>
    <row r="5646" spans="1:11" x14ac:dyDescent="0.25">
      <c r="A5646" s="76">
        <f t="shared" si="444"/>
        <v>5641</v>
      </c>
      <c r="B5646" s="92" t="s">
        <v>7241</v>
      </c>
      <c r="C5646" s="94" t="s">
        <v>21941</v>
      </c>
      <c r="D5646" s="95" t="s">
        <v>2259</v>
      </c>
      <c r="E5646" s="96">
        <v>525</v>
      </c>
      <c r="F5646" s="99">
        <v>547</v>
      </c>
      <c r="G5646" s="59">
        <v>536.03</v>
      </c>
      <c r="H5646" s="61">
        <f t="shared" si="440"/>
        <v>536.01</v>
      </c>
      <c r="I5646" s="61">
        <f t="shared" si="441"/>
        <v>11.000013636355185</v>
      </c>
      <c r="J5646" s="61">
        <f t="shared" si="442"/>
        <v>2.0522030626956931</v>
      </c>
      <c r="K5646" s="61">
        <f t="shared" si="443"/>
        <v>536.01</v>
      </c>
    </row>
    <row r="5647" spans="1:11" x14ac:dyDescent="0.25">
      <c r="A5647" s="76">
        <f t="shared" si="444"/>
        <v>5642</v>
      </c>
      <c r="B5647" s="92" t="s">
        <v>7241</v>
      </c>
      <c r="C5647" s="94" t="s">
        <v>21942</v>
      </c>
      <c r="D5647" s="95" t="s">
        <v>2259</v>
      </c>
      <c r="E5647" s="96">
        <v>198.45</v>
      </c>
      <c r="F5647" s="99">
        <v>208</v>
      </c>
      <c r="G5647" s="59">
        <v>202.38</v>
      </c>
      <c r="H5647" s="61">
        <f t="shared" si="440"/>
        <v>202.9433333333333</v>
      </c>
      <c r="I5647" s="61">
        <f t="shared" si="441"/>
        <v>4.7998576367777188</v>
      </c>
      <c r="J5647" s="61">
        <f t="shared" si="442"/>
        <v>2.3651221047473281</v>
      </c>
      <c r="K5647" s="61">
        <f t="shared" si="443"/>
        <v>202.9433333333333</v>
      </c>
    </row>
    <row r="5648" spans="1:11" x14ac:dyDescent="0.25">
      <c r="A5648" s="76">
        <f t="shared" si="444"/>
        <v>5643</v>
      </c>
      <c r="B5648" s="92" t="s">
        <v>7242</v>
      </c>
      <c r="C5648" s="94" t="s">
        <v>21943</v>
      </c>
      <c r="D5648" s="95" t="s">
        <v>2259</v>
      </c>
      <c r="E5648" s="96">
        <v>17491.95</v>
      </c>
      <c r="F5648" s="99">
        <v>18232</v>
      </c>
      <c r="G5648" s="59">
        <v>17882.02</v>
      </c>
      <c r="H5648" s="61">
        <f t="shared" si="440"/>
        <v>17868.656666666666</v>
      </c>
      <c r="I5648" s="61">
        <f t="shared" si="441"/>
        <v>370.20593543774129</v>
      </c>
      <c r="J5648" s="61">
        <f t="shared" si="442"/>
        <v>2.0718173858494193</v>
      </c>
      <c r="K5648" s="61">
        <f t="shared" si="443"/>
        <v>17868.656666666666</v>
      </c>
    </row>
    <row r="5649" spans="1:11" x14ac:dyDescent="0.25">
      <c r="A5649" s="76">
        <f t="shared" si="444"/>
        <v>5644</v>
      </c>
      <c r="B5649" s="92" t="s">
        <v>7243</v>
      </c>
      <c r="C5649" s="94" t="s">
        <v>21944</v>
      </c>
      <c r="D5649" s="95" t="s">
        <v>2259</v>
      </c>
      <c r="E5649" s="96">
        <v>28188.3</v>
      </c>
      <c r="F5649" s="99">
        <v>29403</v>
      </c>
      <c r="G5649" s="59">
        <v>28839.45</v>
      </c>
      <c r="H5649" s="61">
        <f t="shared" si="440"/>
        <v>28810.25</v>
      </c>
      <c r="I5649" s="61">
        <f t="shared" si="441"/>
        <v>607.87622300925739</v>
      </c>
      <c r="J5649" s="61">
        <f t="shared" si="442"/>
        <v>2.109930399803047</v>
      </c>
      <c r="K5649" s="61">
        <f t="shared" si="443"/>
        <v>28810.25</v>
      </c>
    </row>
    <row r="5650" spans="1:11" ht="25.5" x14ac:dyDescent="0.25">
      <c r="A5650" s="76">
        <f t="shared" si="444"/>
        <v>5645</v>
      </c>
      <c r="B5650" s="92" t="s">
        <v>7244</v>
      </c>
      <c r="C5650" s="94" t="s">
        <v>21945</v>
      </c>
      <c r="D5650" s="95" t="s">
        <v>2259</v>
      </c>
      <c r="E5650" s="96">
        <v>23110.5</v>
      </c>
      <c r="F5650" s="99">
        <v>24030</v>
      </c>
      <c r="G5650" s="59">
        <v>23568.09</v>
      </c>
      <c r="H5650" s="61">
        <f t="shared" si="440"/>
        <v>23569.53</v>
      </c>
      <c r="I5650" s="61">
        <f t="shared" si="441"/>
        <v>459.75169135088561</v>
      </c>
      <c r="J5650" s="61">
        <f t="shared" si="442"/>
        <v>1.9506188343632036</v>
      </c>
      <c r="K5650" s="61">
        <f t="shared" si="443"/>
        <v>23569.53</v>
      </c>
    </row>
    <row r="5651" spans="1:11" x14ac:dyDescent="0.25">
      <c r="A5651" s="76">
        <f t="shared" si="444"/>
        <v>5646</v>
      </c>
      <c r="B5651" s="92" t="s">
        <v>7245</v>
      </c>
      <c r="C5651" s="94" t="s">
        <v>21946</v>
      </c>
      <c r="D5651" s="95" t="s">
        <v>2259</v>
      </c>
      <c r="E5651" s="96">
        <v>11584.65</v>
      </c>
      <c r="F5651" s="99">
        <v>12060</v>
      </c>
      <c r="G5651" s="59">
        <v>11827.93</v>
      </c>
      <c r="H5651" s="61">
        <f t="shared" si="440"/>
        <v>11824.193333333335</v>
      </c>
      <c r="I5651" s="61">
        <f t="shared" si="441"/>
        <v>237.69702907973718</v>
      </c>
      <c r="J5651" s="61">
        <f t="shared" si="442"/>
        <v>2.0102600014975271</v>
      </c>
      <c r="K5651" s="61">
        <f t="shared" si="443"/>
        <v>11824.193333333335</v>
      </c>
    </row>
    <row r="5652" spans="1:11" x14ac:dyDescent="0.25">
      <c r="A5652" s="76">
        <f t="shared" si="444"/>
        <v>5647</v>
      </c>
      <c r="B5652" s="92" t="s">
        <v>7246</v>
      </c>
      <c r="C5652" s="94" t="s">
        <v>21947</v>
      </c>
      <c r="D5652" s="95" t="s">
        <v>2259</v>
      </c>
      <c r="E5652" s="96">
        <v>35612.85</v>
      </c>
      <c r="F5652" s="99">
        <v>37386</v>
      </c>
      <c r="G5652" s="59">
        <v>36317.980000000003</v>
      </c>
      <c r="H5652" s="61">
        <f t="shared" si="440"/>
        <v>36438.943333333336</v>
      </c>
      <c r="I5652" s="61">
        <f t="shared" si="441"/>
        <v>892.74258699433301</v>
      </c>
      <c r="J5652" s="61">
        <f t="shared" si="442"/>
        <v>2.4499683726494803</v>
      </c>
      <c r="K5652" s="61">
        <f t="shared" si="443"/>
        <v>36438.943333333336</v>
      </c>
    </row>
    <row r="5653" spans="1:11" x14ac:dyDescent="0.25">
      <c r="A5653" s="76">
        <f t="shared" si="444"/>
        <v>5648</v>
      </c>
      <c r="B5653" s="92" t="s">
        <v>7247</v>
      </c>
      <c r="C5653" s="94" t="s">
        <v>21948</v>
      </c>
      <c r="D5653" s="95" t="s">
        <v>2259</v>
      </c>
      <c r="E5653" s="96">
        <v>255356.85</v>
      </c>
      <c r="F5653" s="99">
        <v>266158</v>
      </c>
      <c r="G5653" s="59">
        <v>261051.31</v>
      </c>
      <c r="H5653" s="61">
        <f t="shared" si="440"/>
        <v>260855.38666666663</v>
      </c>
      <c r="I5653" s="61">
        <f t="shared" si="441"/>
        <v>5403.239749912389</v>
      </c>
      <c r="J5653" s="61">
        <f t="shared" si="442"/>
        <v>2.0713544845508229</v>
      </c>
      <c r="K5653" s="61">
        <f t="shared" si="443"/>
        <v>260855.38666666663</v>
      </c>
    </row>
    <row r="5654" spans="1:11" ht="25.5" x14ac:dyDescent="0.25">
      <c r="A5654" s="76">
        <f t="shared" si="444"/>
        <v>5649</v>
      </c>
      <c r="B5654" s="92" t="s">
        <v>7248</v>
      </c>
      <c r="C5654" s="94" t="s">
        <v>21949</v>
      </c>
      <c r="D5654" s="95" t="s">
        <v>2259</v>
      </c>
      <c r="E5654" s="96">
        <v>2575.65</v>
      </c>
      <c r="F5654" s="99">
        <v>2687</v>
      </c>
      <c r="G5654" s="59">
        <v>2635.15</v>
      </c>
      <c r="H5654" s="61">
        <f t="shared" si="440"/>
        <v>2632.6</v>
      </c>
      <c r="I5654" s="61">
        <f t="shared" si="441"/>
        <v>55.718780496346071</v>
      </c>
      <c r="J5654" s="61">
        <f t="shared" si="442"/>
        <v>2.1164924597867536</v>
      </c>
      <c r="K5654" s="61">
        <f t="shared" si="443"/>
        <v>2632.6</v>
      </c>
    </row>
    <row r="5655" spans="1:11" ht="25.5" x14ac:dyDescent="0.25">
      <c r="A5655" s="76">
        <f t="shared" si="444"/>
        <v>5650</v>
      </c>
      <c r="B5655" s="92" t="s">
        <v>7249</v>
      </c>
      <c r="C5655" s="94" t="s">
        <v>21950</v>
      </c>
      <c r="D5655" s="95" t="s">
        <v>2259</v>
      </c>
      <c r="E5655" s="96">
        <v>5599.65</v>
      </c>
      <c r="F5655" s="99">
        <v>5823</v>
      </c>
      <c r="G5655" s="59">
        <v>5710.52</v>
      </c>
      <c r="H5655" s="61">
        <f t="shared" si="440"/>
        <v>5711.0566666666664</v>
      </c>
      <c r="I5655" s="61">
        <f t="shared" si="441"/>
        <v>111.67596712513115</v>
      </c>
      <c r="J5655" s="61">
        <f t="shared" si="442"/>
        <v>1.9554344080832298</v>
      </c>
      <c r="K5655" s="61">
        <f t="shared" si="443"/>
        <v>5711.0566666666664</v>
      </c>
    </row>
    <row r="5656" spans="1:11" ht="25.5" x14ac:dyDescent="0.25">
      <c r="A5656" s="76">
        <f t="shared" si="444"/>
        <v>5651</v>
      </c>
      <c r="B5656" s="92" t="s">
        <v>7250</v>
      </c>
      <c r="C5656" s="94" t="s">
        <v>21951</v>
      </c>
      <c r="D5656" s="95" t="s">
        <v>2259</v>
      </c>
      <c r="E5656" s="96">
        <v>9179.1</v>
      </c>
      <c r="F5656" s="99">
        <v>9555</v>
      </c>
      <c r="G5656" s="59">
        <v>9371.86</v>
      </c>
      <c r="H5656" s="61">
        <f t="shared" si="440"/>
        <v>9368.6533333333336</v>
      </c>
      <c r="I5656" s="61">
        <f t="shared" si="441"/>
        <v>187.97051506375479</v>
      </c>
      <c r="J5656" s="61">
        <f t="shared" si="442"/>
        <v>2.0063771000572985</v>
      </c>
      <c r="K5656" s="61">
        <f t="shared" si="443"/>
        <v>9368.6533333333336</v>
      </c>
    </row>
    <row r="5657" spans="1:11" ht="25.5" x14ac:dyDescent="0.25">
      <c r="A5657" s="76">
        <f t="shared" si="444"/>
        <v>5652</v>
      </c>
      <c r="B5657" s="92" t="s">
        <v>7251</v>
      </c>
      <c r="C5657" s="94" t="s">
        <v>21952</v>
      </c>
      <c r="D5657" s="95" t="s">
        <v>2259</v>
      </c>
      <c r="E5657" s="96">
        <v>2575.65</v>
      </c>
      <c r="F5657" s="99">
        <v>2704</v>
      </c>
      <c r="G5657" s="59">
        <v>2626.65</v>
      </c>
      <c r="H5657" s="61">
        <f t="shared" si="440"/>
        <v>2635.4333333333329</v>
      </c>
      <c r="I5657" s="61">
        <f t="shared" si="441"/>
        <v>64.62422791286042</v>
      </c>
      <c r="J5657" s="61">
        <f t="shared" si="442"/>
        <v>2.4521291089204973</v>
      </c>
      <c r="K5657" s="61">
        <f t="shared" si="443"/>
        <v>2635.4333333333329</v>
      </c>
    </row>
    <row r="5658" spans="1:11" ht="25.5" x14ac:dyDescent="0.25">
      <c r="A5658" s="76">
        <f t="shared" si="444"/>
        <v>5653</v>
      </c>
      <c r="B5658" s="92" t="s">
        <v>7252</v>
      </c>
      <c r="C5658" s="94" t="s">
        <v>21953</v>
      </c>
      <c r="D5658" s="95" t="s">
        <v>2259</v>
      </c>
      <c r="E5658" s="96">
        <v>2575.65</v>
      </c>
      <c r="F5658" s="99">
        <v>2685</v>
      </c>
      <c r="G5658" s="59">
        <v>2633.09</v>
      </c>
      <c r="H5658" s="61">
        <f t="shared" si="440"/>
        <v>2631.2466666666664</v>
      </c>
      <c r="I5658" s="61">
        <f t="shared" si="441"/>
        <v>54.698300095463011</v>
      </c>
      <c r="J5658" s="61">
        <f t="shared" si="442"/>
        <v>2.0787978865073975</v>
      </c>
      <c r="K5658" s="61">
        <f t="shared" si="443"/>
        <v>2631.2466666666664</v>
      </c>
    </row>
    <row r="5659" spans="1:11" x14ac:dyDescent="0.25">
      <c r="A5659" s="76">
        <f t="shared" si="444"/>
        <v>5654</v>
      </c>
      <c r="B5659" s="92" t="s">
        <v>7253</v>
      </c>
      <c r="C5659" s="94" t="s">
        <v>21954</v>
      </c>
      <c r="D5659" s="95" t="s">
        <v>2259</v>
      </c>
      <c r="E5659" s="96">
        <v>1997.1</v>
      </c>
      <c r="F5659" s="99">
        <v>2083</v>
      </c>
      <c r="G5659" s="59">
        <v>2043.23</v>
      </c>
      <c r="H5659" s="61">
        <f t="shared" si="440"/>
        <v>2041.11</v>
      </c>
      <c r="I5659" s="61">
        <f t="shared" si="441"/>
        <v>42.98922306811329</v>
      </c>
      <c r="J5659" s="61">
        <f t="shared" si="442"/>
        <v>2.1061688526396565</v>
      </c>
      <c r="K5659" s="61">
        <f t="shared" si="443"/>
        <v>2041.11</v>
      </c>
    </row>
    <row r="5660" spans="1:11" x14ac:dyDescent="0.25">
      <c r="A5660" s="76">
        <f t="shared" si="444"/>
        <v>5655</v>
      </c>
      <c r="B5660" s="92" t="s">
        <v>7254</v>
      </c>
      <c r="C5660" s="94" t="s">
        <v>21955</v>
      </c>
      <c r="D5660" s="95" t="s">
        <v>2259</v>
      </c>
      <c r="E5660" s="96">
        <v>2235.4499999999998</v>
      </c>
      <c r="F5660" s="99">
        <v>2324</v>
      </c>
      <c r="G5660" s="59">
        <v>2279.71</v>
      </c>
      <c r="H5660" s="61">
        <f t="shared" si="440"/>
        <v>2279.7199999999998</v>
      </c>
      <c r="I5660" s="61">
        <f t="shared" si="441"/>
        <v>44.275000846979189</v>
      </c>
      <c r="J5660" s="61">
        <f t="shared" si="442"/>
        <v>1.9421245085790886</v>
      </c>
      <c r="K5660" s="61">
        <f t="shared" si="443"/>
        <v>2279.7199999999998</v>
      </c>
    </row>
    <row r="5661" spans="1:11" x14ac:dyDescent="0.25">
      <c r="A5661" s="76">
        <f t="shared" si="444"/>
        <v>5656</v>
      </c>
      <c r="B5661" s="92" t="s">
        <v>7255</v>
      </c>
      <c r="C5661" s="94" t="s">
        <v>21956</v>
      </c>
      <c r="D5661" s="95" t="s">
        <v>2259</v>
      </c>
      <c r="E5661" s="96">
        <v>13216.35</v>
      </c>
      <c r="F5661" s="99">
        <v>13758</v>
      </c>
      <c r="G5661" s="59">
        <v>13493.89</v>
      </c>
      <c r="H5661" s="61">
        <f t="shared" si="440"/>
        <v>13489.413333333332</v>
      </c>
      <c r="I5661" s="61">
        <f t="shared" si="441"/>
        <v>270.85274787849806</v>
      </c>
      <c r="J5661" s="61">
        <f t="shared" si="442"/>
        <v>2.0078912343000197</v>
      </c>
      <c r="K5661" s="61">
        <f t="shared" si="443"/>
        <v>13489.413333333332</v>
      </c>
    </row>
    <row r="5662" spans="1:11" x14ac:dyDescent="0.25">
      <c r="A5662" s="76">
        <f t="shared" si="444"/>
        <v>5657</v>
      </c>
      <c r="B5662" s="92" t="s">
        <v>7256</v>
      </c>
      <c r="C5662" s="94" t="s">
        <v>21957</v>
      </c>
      <c r="D5662" s="95" t="s">
        <v>2259</v>
      </c>
      <c r="E5662" s="96">
        <v>3997.35</v>
      </c>
      <c r="F5662" s="99">
        <v>4196</v>
      </c>
      <c r="G5662" s="59">
        <v>4076.5</v>
      </c>
      <c r="H5662" s="61">
        <f t="shared" si="440"/>
        <v>4089.9500000000003</v>
      </c>
      <c r="I5662" s="61">
        <f t="shared" si="441"/>
        <v>100.00566233968959</v>
      </c>
      <c r="J5662" s="61">
        <f t="shared" si="442"/>
        <v>2.4451561104583086</v>
      </c>
      <c r="K5662" s="61">
        <f t="shared" si="443"/>
        <v>4089.9500000000003</v>
      </c>
    </row>
    <row r="5663" spans="1:11" x14ac:dyDescent="0.25">
      <c r="A5663" s="76">
        <f t="shared" si="444"/>
        <v>5658</v>
      </c>
      <c r="B5663" s="92" t="s">
        <v>7256</v>
      </c>
      <c r="C5663" s="94" t="s">
        <v>21958</v>
      </c>
      <c r="D5663" s="95" t="s">
        <v>2259</v>
      </c>
      <c r="E5663" s="96">
        <v>2550.4499999999998</v>
      </c>
      <c r="F5663" s="99">
        <v>2658</v>
      </c>
      <c r="G5663" s="59">
        <v>2607.33</v>
      </c>
      <c r="H5663" s="61">
        <f t="shared" si="440"/>
        <v>2605.2599999999998</v>
      </c>
      <c r="I5663" s="61">
        <f t="shared" si="441"/>
        <v>53.804872455940362</v>
      </c>
      <c r="J5663" s="61">
        <f t="shared" si="442"/>
        <v>2.065240031933103</v>
      </c>
      <c r="K5663" s="61">
        <f t="shared" si="443"/>
        <v>2605.2599999999998</v>
      </c>
    </row>
    <row r="5664" spans="1:11" x14ac:dyDescent="0.25">
      <c r="A5664" s="76">
        <f t="shared" si="444"/>
        <v>5659</v>
      </c>
      <c r="B5664" s="92" t="s">
        <v>7256</v>
      </c>
      <c r="C5664" s="94" t="s">
        <v>21959</v>
      </c>
      <c r="D5664" s="95" t="s">
        <v>2259</v>
      </c>
      <c r="E5664" s="96">
        <v>2621.85</v>
      </c>
      <c r="F5664" s="99">
        <v>2735</v>
      </c>
      <c r="G5664" s="59">
        <v>2682.41</v>
      </c>
      <c r="H5664" s="61">
        <f t="shared" si="440"/>
        <v>2679.7533333333336</v>
      </c>
      <c r="I5664" s="61">
        <f t="shared" si="441"/>
        <v>56.621762894962373</v>
      </c>
      <c r="J5664" s="61">
        <f t="shared" si="442"/>
        <v>2.1129468220319669</v>
      </c>
      <c r="K5664" s="61">
        <f t="shared" si="443"/>
        <v>2679.7533333333336</v>
      </c>
    </row>
    <row r="5665" spans="1:11" x14ac:dyDescent="0.25">
      <c r="A5665" s="76">
        <f t="shared" si="444"/>
        <v>5660</v>
      </c>
      <c r="B5665" s="92" t="s">
        <v>7256</v>
      </c>
      <c r="C5665" s="94" t="s">
        <v>21960</v>
      </c>
      <c r="D5665" s="95" t="s">
        <v>2259</v>
      </c>
      <c r="E5665" s="96">
        <v>633.15</v>
      </c>
      <c r="F5665" s="99">
        <v>658</v>
      </c>
      <c r="G5665" s="59">
        <v>645.69000000000005</v>
      </c>
      <c r="H5665" s="61">
        <f t="shared" si="440"/>
        <v>645.61333333333334</v>
      </c>
      <c r="I5665" s="61">
        <f t="shared" si="441"/>
        <v>12.425177396453286</v>
      </c>
      <c r="J5665" s="61">
        <f t="shared" si="442"/>
        <v>1.9245540255963249</v>
      </c>
      <c r="K5665" s="61">
        <f t="shared" si="443"/>
        <v>645.61333333333334</v>
      </c>
    </row>
    <row r="5666" spans="1:11" x14ac:dyDescent="0.25">
      <c r="A5666" s="76">
        <f t="shared" si="444"/>
        <v>5661</v>
      </c>
      <c r="B5666" s="92" t="s">
        <v>7256</v>
      </c>
      <c r="C5666" s="94" t="s">
        <v>21961</v>
      </c>
      <c r="D5666" s="95" t="s">
        <v>2259</v>
      </c>
      <c r="E5666" s="96">
        <v>275.10000000000002</v>
      </c>
      <c r="F5666" s="99">
        <v>286</v>
      </c>
      <c r="G5666" s="59">
        <v>280.88</v>
      </c>
      <c r="H5666" s="61">
        <f t="shared" si="440"/>
        <v>280.66000000000003</v>
      </c>
      <c r="I5666" s="61">
        <f t="shared" si="441"/>
        <v>5.4533292583521735</v>
      </c>
      <c r="J5666" s="61">
        <f t="shared" si="442"/>
        <v>1.9430375751272617</v>
      </c>
      <c r="K5666" s="61">
        <f t="shared" si="443"/>
        <v>280.66000000000003</v>
      </c>
    </row>
    <row r="5667" spans="1:11" ht="25.5" x14ac:dyDescent="0.25">
      <c r="A5667" s="76">
        <f t="shared" si="444"/>
        <v>5662</v>
      </c>
      <c r="B5667" s="92" t="s">
        <v>7257</v>
      </c>
      <c r="C5667" s="94" t="s">
        <v>21962</v>
      </c>
      <c r="D5667" s="95" t="s">
        <v>2259</v>
      </c>
      <c r="E5667" s="96">
        <v>1484.7</v>
      </c>
      <c r="F5667" s="99">
        <v>1559</v>
      </c>
      <c r="G5667" s="59">
        <v>1514.1</v>
      </c>
      <c r="H5667" s="61">
        <f t="shared" si="440"/>
        <v>1519.2666666666664</v>
      </c>
      <c r="I5667" s="61">
        <f t="shared" si="441"/>
        <v>37.418489190951206</v>
      </c>
      <c r="J5667" s="61">
        <f t="shared" si="442"/>
        <v>2.4629309660988552</v>
      </c>
      <c r="K5667" s="61">
        <f t="shared" si="443"/>
        <v>1519.2666666666664</v>
      </c>
    </row>
    <row r="5668" spans="1:11" ht="25.5" x14ac:dyDescent="0.25">
      <c r="A5668" s="76">
        <f t="shared" si="444"/>
        <v>5663</v>
      </c>
      <c r="B5668" s="92" t="s">
        <v>7258</v>
      </c>
      <c r="C5668" s="94" t="s">
        <v>21963</v>
      </c>
      <c r="D5668" s="95" t="s">
        <v>2259</v>
      </c>
      <c r="E5668" s="96">
        <v>1178.0999999999999</v>
      </c>
      <c r="F5668" s="99">
        <v>1228</v>
      </c>
      <c r="G5668" s="59">
        <v>1204.3699999999999</v>
      </c>
      <c r="H5668" s="61">
        <f t="shared" si="440"/>
        <v>1203.49</v>
      </c>
      <c r="I5668" s="61">
        <f t="shared" si="441"/>
        <v>24.961636564937049</v>
      </c>
      <c r="J5668" s="61">
        <f t="shared" si="442"/>
        <v>2.074104194047067</v>
      </c>
      <c r="K5668" s="61">
        <f t="shared" si="443"/>
        <v>1203.49</v>
      </c>
    </row>
    <row r="5669" spans="1:11" x14ac:dyDescent="0.25">
      <c r="A5669" s="76">
        <f t="shared" si="444"/>
        <v>5664</v>
      </c>
      <c r="B5669" s="92" t="s">
        <v>7259</v>
      </c>
      <c r="C5669" s="94" t="s">
        <v>21964</v>
      </c>
      <c r="D5669" s="95" t="s">
        <v>2259</v>
      </c>
      <c r="E5669" s="96">
        <v>3020.85</v>
      </c>
      <c r="F5669" s="99">
        <v>3151</v>
      </c>
      <c r="G5669" s="59">
        <v>3090.63</v>
      </c>
      <c r="H5669" s="61">
        <f t="shared" si="440"/>
        <v>3087.4933333333333</v>
      </c>
      <c r="I5669" s="61">
        <f t="shared" si="441"/>
        <v>65.131671507288516</v>
      </c>
      <c r="J5669" s="61">
        <f t="shared" si="442"/>
        <v>2.1095323770940992</v>
      </c>
      <c r="K5669" s="61">
        <f t="shared" si="443"/>
        <v>3087.4933333333333</v>
      </c>
    </row>
    <row r="5670" spans="1:11" x14ac:dyDescent="0.25">
      <c r="A5670" s="76">
        <f t="shared" si="444"/>
        <v>5665</v>
      </c>
      <c r="B5670" s="92" t="s">
        <v>7259</v>
      </c>
      <c r="C5670" s="94" t="s">
        <v>21965</v>
      </c>
      <c r="D5670" s="95" t="s">
        <v>2259</v>
      </c>
      <c r="E5670" s="96">
        <v>11840.85</v>
      </c>
      <c r="F5670" s="99">
        <v>12312</v>
      </c>
      <c r="G5670" s="59">
        <v>12075.3</v>
      </c>
      <c r="H5670" s="61">
        <f t="shared" si="440"/>
        <v>12076.049999999997</v>
      </c>
      <c r="I5670" s="61">
        <f t="shared" si="441"/>
        <v>235.57589541377087</v>
      </c>
      <c r="J5670" s="61">
        <f t="shared" si="442"/>
        <v>1.9507694603266044</v>
      </c>
      <c r="K5670" s="61">
        <f t="shared" si="443"/>
        <v>12076.049999999997</v>
      </c>
    </row>
    <row r="5671" spans="1:11" x14ac:dyDescent="0.25">
      <c r="A5671" s="76">
        <f t="shared" si="444"/>
        <v>5666</v>
      </c>
      <c r="B5671" s="92" t="s">
        <v>7259</v>
      </c>
      <c r="C5671" s="94" t="s">
        <v>21966</v>
      </c>
      <c r="D5671" s="95" t="s">
        <v>2259</v>
      </c>
      <c r="E5671" s="96">
        <v>2485.35</v>
      </c>
      <c r="F5671" s="99">
        <v>2587</v>
      </c>
      <c r="G5671" s="59">
        <v>2537.54</v>
      </c>
      <c r="H5671" s="61">
        <f t="shared" si="440"/>
        <v>2536.63</v>
      </c>
      <c r="I5671" s="61">
        <f t="shared" si="441"/>
        <v>50.831109568845775</v>
      </c>
      <c r="J5671" s="61">
        <f t="shared" si="442"/>
        <v>2.0038834819759197</v>
      </c>
      <c r="K5671" s="61">
        <f t="shared" si="443"/>
        <v>2536.63</v>
      </c>
    </row>
    <row r="5672" spans="1:11" x14ac:dyDescent="0.25">
      <c r="A5672" s="76">
        <f t="shared" si="444"/>
        <v>5667</v>
      </c>
      <c r="B5672" s="92" t="s">
        <v>7259</v>
      </c>
      <c r="C5672" s="94" t="s">
        <v>21967</v>
      </c>
      <c r="D5672" s="95" t="s">
        <v>2259</v>
      </c>
      <c r="E5672" s="96">
        <v>1822.8</v>
      </c>
      <c r="F5672" s="99">
        <v>1914</v>
      </c>
      <c r="G5672" s="59">
        <v>1858.89</v>
      </c>
      <c r="H5672" s="61">
        <f t="shared" si="440"/>
        <v>1865.2300000000002</v>
      </c>
      <c r="I5672" s="61">
        <f t="shared" si="441"/>
        <v>45.929366422801884</v>
      </c>
      <c r="J5672" s="61">
        <f t="shared" si="442"/>
        <v>2.4623969388655489</v>
      </c>
      <c r="K5672" s="61">
        <f t="shared" si="443"/>
        <v>1865.2300000000002</v>
      </c>
    </row>
    <row r="5673" spans="1:11" x14ac:dyDescent="0.25">
      <c r="A5673" s="76">
        <f t="shared" si="444"/>
        <v>5668</v>
      </c>
      <c r="B5673" s="92" t="s">
        <v>7259</v>
      </c>
      <c r="C5673" s="94" t="s">
        <v>21968</v>
      </c>
      <c r="D5673" s="95" t="s">
        <v>2259</v>
      </c>
      <c r="E5673" s="96">
        <v>3640.35</v>
      </c>
      <c r="F5673" s="99">
        <v>3794</v>
      </c>
      <c r="G5673" s="59">
        <v>3721.53</v>
      </c>
      <c r="H5673" s="61">
        <f t="shared" si="440"/>
        <v>3718.626666666667</v>
      </c>
      <c r="I5673" s="61">
        <f t="shared" si="441"/>
        <v>76.866134502349865</v>
      </c>
      <c r="J5673" s="61">
        <f t="shared" si="442"/>
        <v>2.067057045316457</v>
      </c>
      <c r="K5673" s="61">
        <f t="shared" si="443"/>
        <v>3718.626666666667</v>
      </c>
    </row>
    <row r="5674" spans="1:11" ht="25.5" x14ac:dyDescent="0.25">
      <c r="A5674" s="76">
        <f t="shared" si="444"/>
        <v>5669</v>
      </c>
      <c r="B5674" s="92" t="s">
        <v>7260</v>
      </c>
      <c r="C5674" s="94" t="s">
        <v>21969</v>
      </c>
      <c r="D5674" s="95" t="s">
        <v>2259</v>
      </c>
      <c r="E5674" s="96">
        <v>5604.9</v>
      </c>
      <c r="F5674" s="99">
        <v>5846</v>
      </c>
      <c r="G5674" s="59">
        <v>5734.37</v>
      </c>
      <c r="H5674" s="61">
        <f t="shared" si="440"/>
        <v>5728.4233333333332</v>
      </c>
      <c r="I5674" s="61">
        <f t="shared" si="441"/>
        <v>120.65995455549192</v>
      </c>
      <c r="J5674" s="61">
        <f t="shared" si="442"/>
        <v>2.1063379491068557</v>
      </c>
      <c r="K5674" s="61">
        <f t="shared" si="443"/>
        <v>5728.4233333333332</v>
      </c>
    </row>
    <row r="5675" spans="1:11" x14ac:dyDescent="0.25">
      <c r="A5675" s="76">
        <f t="shared" si="444"/>
        <v>5670</v>
      </c>
      <c r="B5675" s="92" t="s">
        <v>7261</v>
      </c>
      <c r="C5675" s="94" t="s">
        <v>21970</v>
      </c>
      <c r="D5675" s="95" t="s">
        <v>2259</v>
      </c>
      <c r="E5675" s="96">
        <v>3113.25</v>
      </c>
      <c r="F5675" s="99">
        <v>3237</v>
      </c>
      <c r="G5675" s="59">
        <v>3174.89</v>
      </c>
      <c r="H5675" s="61">
        <f t="shared" si="440"/>
        <v>3175.0466666666666</v>
      </c>
      <c r="I5675" s="61">
        <f t="shared" si="441"/>
        <v>61.875148754029944</v>
      </c>
      <c r="J5675" s="61">
        <f t="shared" si="442"/>
        <v>1.9487949390989512</v>
      </c>
      <c r="K5675" s="61">
        <f t="shared" si="443"/>
        <v>3175.0466666666666</v>
      </c>
    </row>
    <row r="5676" spans="1:11" ht="25.5" x14ac:dyDescent="0.25">
      <c r="A5676" s="76">
        <f t="shared" si="444"/>
        <v>5671</v>
      </c>
      <c r="B5676" s="92" t="s">
        <v>7262</v>
      </c>
      <c r="C5676" s="94" t="s">
        <v>21971</v>
      </c>
      <c r="D5676" s="95" t="s">
        <v>2259</v>
      </c>
      <c r="E5676" s="96">
        <v>1330.35</v>
      </c>
      <c r="F5676" s="99">
        <v>1385</v>
      </c>
      <c r="G5676" s="59">
        <v>1358.29</v>
      </c>
      <c r="H5676" s="61">
        <f t="shared" si="440"/>
        <v>1357.8799999999999</v>
      </c>
      <c r="I5676" s="61">
        <f t="shared" si="441"/>
        <v>27.327306855963734</v>
      </c>
      <c r="J5676" s="61">
        <f t="shared" si="442"/>
        <v>2.0124979273546804</v>
      </c>
      <c r="K5676" s="61">
        <f t="shared" si="443"/>
        <v>1357.8799999999999</v>
      </c>
    </row>
    <row r="5677" spans="1:11" x14ac:dyDescent="0.25">
      <c r="A5677" s="76">
        <f t="shared" si="444"/>
        <v>5672</v>
      </c>
      <c r="B5677" s="92" t="s">
        <v>7263</v>
      </c>
      <c r="C5677" s="94" t="s">
        <v>21972</v>
      </c>
      <c r="D5677" s="95" t="s">
        <v>2259</v>
      </c>
      <c r="E5677" s="96">
        <v>2994.6</v>
      </c>
      <c r="F5677" s="99">
        <v>3144</v>
      </c>
      <c r="G5677" s="59">
        <v>3053.89</v>
      </c>
      <c r="H5677" s="61">
        <f t="shared" si="440"/>
        <v>3064.1633333333334</v>
      </c>
      <c r="I5677" s="61">
        <f t="shared" si="441"/>
        <v>75.227960449113212</v>
      </c>
      <c r="J5677" s="61">
        <f t="shared" si="442"/>
        <v>2.455089767270235</v>
      </c>
      <c r="K5677" s="61">
        <f t="shared" si="443"/>
        <v>3064.1633333333334</v>
      </c>
    </row>
    <row r="5678" spans="1:11" ht="25.5" x14ac:dyDescent="0.25">
      <c r="A5678" s="76">
        <f t="shared" si="444"/>
        <v>5673</v>
      </c>
      <c r="B5678" s="92" t="s">
        <v>7264</v>
      </c>
      <c r="C5678" s="94" t="s">
        <v>21973</v>
      </c>
      <c r="D5678" s="95" t="s">
        <v>2259</v>
      </c>
      <c r="E5678" s="96">
        <v>2769.9</v>
      </c>
      <c r="F5678" s="99">
        <v>2887</v>
      </c>
      <c r="G5678" s="59">
        <v>2831.67</v>
      </c>
      <c r="H5678" s="61">
        <f t="shared" si="440"/>
        <v>2829.5233333333331</v>
      </c>
      <c r="I5678" s="61">
        <f t="shared" si="441"/>
        <v>58.57950693999846</v>
      </c>
      <c r="J5678" s="61">
        <f t="shared" si="442"/>
        <v>2.0702959487875505</v>
      </c>
      <c r="K5678" s="61">
        <f t="shared" si="443"/>
        <v>2829.5233333333331</v>
      </c>
    </row>
    <row r="5679" spans="1:11" x14ac:dyDescent="0.25">
      <c r="A5679" s="76">
        <f t="shared" si="444"/>
        <v>5674</v>
      </c>
      <c r="B5679" s="92" t="s">
        <v>7265</v>
      </c>
      <c r="C5679" s="94" t="s">
        <v>21974</v>
      </c>
      <c r="D5679" s="95" t="s">
        <v>2259</v>
      </c>
      <c r="E5679" s="96">
        <v>1371.3</v>
      </c>
      <c r="F5679" s="99">
        <v>1430</v>
      </c>
      <c r="G5679" s="59">
        <v>1402.98</v>
      </c>
      <c r="H5679" s="61">
        <f t="shared" si="440"/>
        <v>1401.426666666667</v>
      </c>
      <c r="I5679" s="61">
        <f t="shared" si="441"/>
        <v>29.380812332768045</v>
      </c>
      <c r="J5679" s="61">
        <f t="shared" si="442"/>
        <v>2.0964930261139627</v>
      </c>
      <c r="K5679" s="61">
        <f t="shared" si="443"/>
        <v>1401.426666666667</v>
      </c>
    </row>
    <row r="5680" spans="1:11" x14ac:dyDescent="0.25">
      <c r="A5680" s="76">
        <f t="shared" si="444"/>
        <v>5675</v>
      </c>
      <c r="B5680" s="92" t="s">
        <v>7266</v>
      </c>
      <c r="C5680" s="94" t="s">
        <v>21975</v>
      </c>
      <c r="D5680" s="95" t="s">
        <v>2259</v>
      </c>
      <c r="E5680" s="96">
        <v>3539.55</v>
      </c>
      <c r="F5680" s="99">
        <v>3680</v>
      </c>
      <c r="G5680" s="59">
        <v>3609.63</v>
      </c>
      <c r="H5680" s="61">
        <f t="shared" si="440"/>
        <v>3609.7266666666669</v>
      </c>
      <c r="I5680" s="61">
        <f t="shared" si="441"/>
        <v>70.225049899115916</v>
      </c>
      <c r="J5680" s="61">
        <f t="shared" si="442"/>
        <v>1.9454395411041996</v>
      </c>
      <c r="K5680" s="61">
        <f t="shared" si="443"/>
        <v>3609.7266666666669</v>
      </c>
    </row>
    <row r="5681" spans="1:11" x14ac:dyDescent="0.25">
      <c r="A5681" s="76">
        <f t="shared" si="444"/>
        <v>5676</v>
      </c>
      <c r="B5681" s="92" t="s">
        <v>7266</v>
      </c>
      <c r="C5681" s="94" t="s">
        <v>21976</v>
      </c>
      <c r="D5681" s="95" t="s">
        <v>2259</v>
      </c>
      <c r="E5681" s="96">
        <v>3732.75</v>
      </c>
      <c r="F5681" s="99">
        <v>3886</v>
      </c>
      <c r="G5681" s="59">
        <v>3811.14</v>
      </c>
      <c r="H5681" s="61">
        <f t="shared" si="440"/>
        <v>3809.9633333333331</v>
      </c>
      <c r="I5681" s="61">
        <f t="shared" si="441"/>
        <v>76.631775611252365</v>
      </c>
      <c r="J5681" s="61">
        <f t="shared" si="442"/>
        <v>2.0113520500525999</v>
      </c>
      <c r="K5681" s="61">
        <f t="shared" si="443"/>
        <v>3809.9633333333331</v>
      </c>
    </row>
    <row r="5682" spans="1:11" ht="25.5" x14ac:dyDescent="0.25">
      <c r="A5682" s="76">
        <f t="shared" si="444"/>
        <v>5677</v>
      </c>
      <c r="B5682" s="92" t="s">
        <v>7267</v>
      </c>
      <c r="C5682" s="94" t="s">
        <v>21977</v>
      </c>
      <c r="D5682" s="95" t="s">
        <v>2259</v>
      </c>
      <c r="E5682" s="96">
        <v>2867.55</v>
      </c>
      <c r="F5682" s="99">
        <v>3010</v>
      </c>
      <c r="G5682" s="59">
        <v>2924.33</v>
      </c>
      <c r="H5682" s="61">
        <f t="shared" si="440"/>
        <v>2933.9600000000005</v>
      </c>
      <c r="I5682" s="61">
        <f t="shared" si="441"/>
        <v>71.711598085665258</v>
      </c>
      <c r="J5682" s="61">
        <f t="shared" si="442"/>
        <v>2.4441914029388689</v>
      </c>
      <c r="K5682" s="61">
        <f t="shared" si="443"/>
        <v>2933.9600000000005</v>
      </c>
    </row>
    <row r="5683" spans="1:11" x14ac:dyDescent="0.25">
      <c r="A5683" s="76">
        <f t="shared" si="444"/>
        <v>5678</v>
      </c>
      <c r="B5683" s="92" t="s">
        <v>7268</v>
      </c>
      <c r="C5683" s="94" t="s">
        <v>21978</v>
      </c>
      <c r="D5683" s="95" t="s">
        <v>2259</v>
      </c>
      <c r="E5683" s="96">
        <v>476.7</v>
      </c>
      <c r="F5683" s="99">
        <v>497</v>
      </c>
      <c r="G5683" s="59">
        <v>487.33</v>
      </c>
      <c r="H5683" s="61">
        <f t="shared" si="440"/>
        <v>487.01</v>
      </c>
      <c r="I5683" s="61">
        <f t="shared" si="441"/>
        <v>10.153782546420823</v>
      </c>
      <c r="J5683" s="61">
        <f t="shared" si="442"/>
        <v>2.0849228037249383</v>
      </c>
      <c r="K5683" s="61">
        <f t="shared" si="443"/>
        <v>487.01</v>
      </c>
    </row>
    <row r="5684" spans="1:11" x14ac:dyDescent="0.25">
      <c r="A5684" s="76">
        <f t="shared" si="444"/>
        <v>5679</v>
      </c>
      <c r="B5684" s="92" t="s">
        <v>7269</v>
      </c>
      <c r="C5684" s="94" t="s">
        <v>21979</v>
      </c>
      <c r="D5684" s="95" t="s">
        <v>2259</v>
      </c>
      <c r="E5684" s="96">
        <v>1748.25</v>
      </c>
      <c r="F5684" s="99">
        <v>1824</v>
      </c>
      <c r="G5684" s="59">
        <v>1788.63</v>
      </c>
      <c r="H5684" s="61">
        <f t="shared" si="440"/>
        <v>1786.96</v>
      </c>
      <c r="I5684" s="61">
        <f t="shared" si="441"/>
        <v>37.902602812999532</v>
      </c>
      <c r="J5684" s="61">
        <f t="shared" si="442"/>
        <v>2.1210661018153476</v>
      </c>
      <c r="K5684" s="61">
        <f t="shared" si="443"/>
        <v>1786.96</v>
      </c>
    </row>
    <row r="5685" spans="1:11" x14ac:dyDescent="0.25">
      <c r="A5685" s="76">
        <f t="shared" si="444"/>
        <v>5680</v>
      </c>
      <c r="B5685" s="92" t="s">
        <v>7269</v>
      </c>
      <c r="C5685" s="94" t="s">
        <v>21980</v>
      </c>
      <c r="D5685" s="95" t="s">
        <v>2259</v>
      </c>
      <c r="E5685" s="96">
        <v>888.3</v>
      </c>
      <c r="F5685" s="99">
        <v>924</v>
      </c>
      <c r="G5685" s="59">
        <v>905.89</v>
      </c>
      <c r="H5685" s="61">
        <f t="shared" si="440"/>
        <v>906.06333333333339</v>
      </c>
      <c r="I5685" s="61">
        <f t="shared" si="441"/>
        <v>17.850631174648534</v>
      </c>
      <c r="J5685" s="61">
        <f t="shared" si="442"/>
        <v>1.9701306208891063</v>
      </c>
      <c r="K5685" s="61">
        <f t="shared" si="443"/>
        <v>906.06333333333339</v>
      </c>
    </row>
    <row r="5686" spans="1:11" x14ac:dyDescent="0.25">
      <c r="A5686" s="76">
        <f t="shared" si="444"/>
        <v>5681</v>
      </c>
      <c r="B5686" s="92" t="s">
        <v>7270</v>
      </c>
      <c r="C5686" s="94" t="s">
        <v>21981</v>
      </c>
      <c r="D5686" s="95" t="s">
        <v>2259</v>
      </c>
      <c r="E5686" s="96">
        <v>8915.5499999999993</v>
      </c>
      <c r="F5686" s="99">
        <v>9281</v>
      </c>
      <c r="G5686" s="59">
        <v>9102.7800000000007</v>
      </c>
      <c r="H5686" s="61">
        <f t="shared" si="440"/>
        <v>9099.7766666666666</v>
      </c>
      <c r="I5686" s="61">
        <f t="shared" si="441"/>
        <v>182.7435105094938</v>
      </c>
      <c r="J5686" s="61">
        <f t="shared" si="442"/>
        <v>2.0082197311380221</v>
      </c>
      <c r="K5686" s="61">
        <f t="shared" si="443"/>
        <v>9099.7766666666666</v>
      </c>
    </row>
    <row r="5687" spans="1:11" ht="25.5" x14ac:dyDescent="0.25">
      <c r="A5687" s="76">
        <f t="shared" si="444"/>
        <v>5682</v>
      </c>
      <c r="B5687" s="92" t="s">
        <v>7271</v>
      </c>
      <c r="C5687" s="94" t="s">
        <v>21982</v>
      </c>
      <c r="D5687" s="95" t="s">
        <v>2259</v>
      </c>
      <c r="E5687" s="96">
        <v>1005.9</v>
      </c>
      <c r="F5687" s="99">
        <v>1056</v>
      </c>
      <c r="G5687" s="59">
        <v>1025.82</v>
      </c>
      <c r="H5687" s="61">
        <f t="shared" si="440"/>
        <v>1029.24</v>
      </c>
      <c r="I5687" s="61">
        <f t="shared" si="441"/>
        <v>25.224488101842635</v>
      </c>
      <c r="J5687" s="61">
        <f t="shared" si="442"/>
        <v>2.4507877756249887</v>
      </c>
      <c r="K5687" s="61">
        <f t="shared" si="443"/>
        <v>1029.24</v>
      </c>
    </row>
    <row r="5688" spans="1:11" ht="25.5" x14ac:dyDescent="0.25">
      <c r="A5688" s="76">
        <f t="shared" si="444"/>
        <v>5683</v>
      </c>
      <c r="B5688" s="92" t="s">
        <v>7272</v>
      </c>
      <c r="C5688" s="94" t="s">
        <v>21983</v>
      </c>
      <c r="D5688" s="95" t="s">
        <v>2259</v>
      </c>
      <c r="E5688" s="96">
        <v>935.55</v>
      </c>
      <c r="F5688" s="99">
        <v>975</v>
      </c>
      <c r="G5688" s="59">
        <v>956.41</v>
      </c>
      <c r="H5688" s="61">
        <f t="shared" ref="H5688:H5751" si="445">AVERAGE(E5688:G5688)</f>
        <v>955.65333333333331</v>
      </c>
      <c r="I5688" s="61">
        <f t="shared" ref="I5688:I5751" si="446">SQRT(((SUM((POWER(G5688-H5688,2)),(POWER(F5688-H5688,2)),(POWER(E5688-H5688,2)))/(COLUMNS(E5688:G5688)-1))))</f>
        <v>19.735881873717581</v>
      </c>
      <c r="J5688" s="61">
        <f t="shared" ref="J5688:J5751" si="447">I5688/H5688*100</f>
        <v>2.0651716668929021</v>
      </c>
      <c r="K5688" s="61">
        <f t="shared" ref="K5688:K5751" si="448">H5688</f>
        <v>955.65333333333331</v>
      </c>
    </row>
    <row r="5689" spans="1:11" x14ac:dyDescent="0.25">
      <c r="A5689" s="76">
        <f t="shared" si="444"/>
        <v>5684</v>
      </c>
      <c r="B5689" s="92" t="s">
        <v>7273</v>
      </c>
      <c r="C5689" s="94" t="s">
        <v>21984</v>
      </c>
      <c r="D5689" s="95" t="s">
        <v>2259</v>
      </c>
      <c r="E5689" s="96">
        <v>811.65</v>
      </c>
      <c r="F5689" s="99">
        <v>847</v>
      </c>
      <c r="G5689" s="59">
        <v>830.4</v>
      </c>
      <c r="H5689" s="61">
        <f t="shared" si="445"/>
        <v>829.68333333333339</v>
      </c>
      <c r="I5689" s="61">
        <f t="shared" si="446"/>
        <v>17.685893625523526</v>
      </c>
      <c r="J5689" s="61">
        <f t="shared" si="447"/>
        <v>2.1316438350603875</v>
      </c>
      <c r="K5689" s="61">
        <f t="shared" si="448"/>
        <v>829.68333333333339</v>
      </c>
    </row>
    <row r="5690" spans="1:11" x14ac:dyDescent="0.25">
      <c r="A5690" s="76">
        <f t="shared" si="444"/>
        <v>5685</v>
      </c>
      <c r="B5690" s="92" t="s">
        <v>7273</v>
      </c>
      <c r="C5690" s="94" t="s">
        <v>21985</v>
      </c>
      <c r="D5690" s="95" t="s">
        <v>2259</v>
      </c>
      <c r="E5690" s="96">
        <v>1163.4000000000001</v>
      </c>
      <c r="F5690" s="99">
        <v>1210</v>
      </c>
      <c r="G5690" s="59">
        <v>1186.44</v>
      </c>
      <c r="H5690" s="61">
        <f t="shared" si="445"/>
        <v>1186.6133333333335</v>
      </c>
      <c r="I5690" s="61">
        <f t="shared" si="446"/>
        <v>23.300483542908101</v>
      </c>
      <c r="J5690" s="61">
        <f t="shared" si="447"/>
        <v>1.9636121462965834</v>
      </c>
      <c r="K5690" s="61">
        <f t="shared" si="448"/>
        <v>1186.6133333333335</v>
      </c>
    </row>
    <row r="5691" spans="1:11" x14ac:dyDescent="0.25">
      <c r="A5691" s="76">
        <f t="shared" si="444"/>
        <v>5686</v>
      </c>
      <c r="B5691" s="92" t="s">
        <v>7273</v>
      </c>
      <c r="C5691" s="94" t="s">
        <v>21986</v>
      </c>
      <c r="D5691" s="95" t="s">
        <v>2259</v>
      </c>
      <c r="E5691" s="96">
        <v>605.85</v>
      </c>
      <c r="F5691" s="99">
        <v>631</v>
      </c>
      <c r="G5691" s="59">
        <v>618.57000000000005</v>
      </c>
      <c r="H5691" s="61">
        <f t="shared" si="445"/>
        <v>618.47333333333336</v>
      </c>
      <c r="I5691" s="61">
        <f t="shared" si="446"/>
        <v>12.575278658277638</v>
      </c>
      <c r="J5691" s="61">
        <f t="shared" si="447"/>
        <v>2.0332774237009903</v>
      </c>
      <c r="K5691" s="61">
        <f t="shared" si="448"/>
        <v>618.47333333333336</v>
      </c>
    </row>
    <row r="5692" spans="1:11" x14ac:dyDescent="0.25">
      <c r="A5692" s="76">
        <f t="shared" si="444"/>
        <v>5687</v>
      </c>
      <c r="B5692" s="92" t="s">
        <v>7273</v>
      </c>
      <c r="C5692" s="94" t="s">
        <v>21987</v>
      </c>
      <c r="D5692" s="95" t="s">
        <v>2259</v>
      </c>
      <c r="E5692" s="96">
        <v>1517.25</v>
      </c>
      <c r="F5692" s="99">
        <v>1593</v>
      </c>
      <c r="G5692" s="59">
        <v>1547.29</v>
      </c>
      <c r="H5692" s="61">
        <f t="shared" si="445"/>
        <v>1552.5133333333333</v>
      </c>
      <c r="I5692" s="61">
        <f t="shared" si="446"/>
        <v>38.144174303992131</v>
      </c>
      <c r="J5692" s="61">
        <f t="shared" si="447"/>
        <v>2.4569305451370553</v>
      </c>
      <c r="K5692" s="61">
        <f t="shared" si="448"/>
        <v>1552.5133333333333</v>
      </c>
    </row>
    <row r="5693" spans="1:11" x14ac:dyDescent="0.25">
      <c r="A5693" s="76">
        <f t="shared" si="444"/>
        <v>5688</v>
      </c>
      <c r="B5693" s="92" t="s">
        <v>7273</v>
      </c>
      <c r="C5693" s="94" t="s">
        <v>21988</v>
      </c>
      <c r="D5693" s="95" t="s">
        <v>2259</v>
      </c>
      <c r="E5693" s="96">
        <v>1215.9000000000001</v>
      </c>
      <c r="F5693" s="99">
        <v>1267</v>
      </c>
      <c r="G5693" s="59">
        <v>1243.01</v>
      </c>
      <c r="H5693" s="61">
        <f t="shared" si="445"/>
        <v>1241.97</v>
      </c>
      <c r="I5693" s="61">
        <f t="shared" si="446"/>
        <v>25.565869826782691</v>
      </c>
      <c r="J5693" s="61">
        <f t="shared" si="447"/>
        <v>2.0584933474063538</v>
      </c>
      <c r="K5693" s="61">
        <f t="shared" si="448"/>
        <v>1241.97</v>
      </c>
    </row>
    <row r="5694" spans="1:11" x14ac:dyDescent="0.25">
      <c r="A5694" s="76">
        <f t="shared" si="444"/>
        <v>5689</v>
      </c>
      <c r="B5694" s="92" t="s">
        <v>7273</v>
      </c>
      <c r="C5694" s="94" t="s">
        <v>21989</v>
      </c>
      <c r="D5694" s="95" t="s">
        <v>2259</v>
      </c>
      <c r="E5694" s="96">
        <v>2070.6</v>
      </c>
      <c r="F5694" s="99">
        <v>2160</v>
      </c>
      <c r="G5694" s="59">
        <v>2118.4299999999998</v>
      </c>
      <c r="H5694" s="61">
        <f t="shared" si="445"/>
        <v>2116.3433333333337</v>
      </c>
      <c r="I5694" s="61">
        <f t="shared" si="446"/>
        <v>44.736513423973236</v>
      </c>
      <c r="J5694" s="61">
        <f t="shared" si="447"/>
        <v>2.1138589717156742</v>
      </c>
      <c r="K5694" s="61">
        <f t="shared" si="448"/>
        <v>2116.3433333333337</v>
      </c>
    </row>
    <row r="5695" spans="1:11" x14ac:dyDescent="0.25">
      <c r="A5695" s="76">
        <f t="shared" si="444"/>
        <v>5690</v>
      </c>
      <c r="B5695" s="92" t="s">
        <v>7273</v>
      </c>
      <c r="C5695" s="94" t="s">
        <v>21990</v>
      </c>
      <c r="D5695" s="95" t="s">
        <v>2259</v>
      </c>
      <c r="E5695" s="96">
        <v>1493.1</v>
      </c>
      <c r="F5695" s="99">
        <v>1553</v>
      </c>
      <c r="G5695" s="59">
        <v>1522.66</v>
      </c>
      <c r="H5695" s="61">
        <f t="shared" si="445"/>
        <v>1522.92</v>
      </c>
      <c r="I5695" s="61">
        <f t="shared" si="446"/>
        <v>29.950846398724739</v>
      </c>
      <c r="J5695" s="61">
        <f t="shared" si="447"/>
        <v>1.9666723398947243</v>
      </c>
      <c r="K5695" s="61">
        <f t="shared" si="448"/>
        <v>1522.92</v>
      </c>
    </row>
    <row r="5696" spans="1:11" x14ac:dyDescent="0.25">
      <c r="A5696" s="76">
        <f t="shared" si="444"/>
        <v>5691</v>
      </c>
      <c r="B5696" s="92" t="s">
        <v>7273</v>
      </c>
      <c r="C5696" s="94" t="s">
        <v>21991</v>
      </c>
      <c r="D5696" s="95" t="s">
        <v>2259</v>
      </c>
      <c r="E5696" s="96">
        <v>1138.2</v>
      </c>
      <c r="F5696" s="99">
        <v>1185</v>
      </c>
      <c r="G5696" s="59">
        <v>1162.0999999999999</v>
      </c>
      <c r="H5696" s="61">
        <f t="shared" si="445"/>
        <v>1161.7666666666667</v>
      </c>
      <c r="I5696" s="61">
        <f t="shared" si="446"/>
        <v>23.401780559037217</v>
      </c>
      <c r="J5696" s="61">
        <f t="shared" si="447"/>
        <v>2.0143270787912564</v>
      </c>
      <c r="K5696" s="61">
        <f t="shared" si="448"/>
        <v>1161.7666666666667</v>
      </c>
    </row>
    <row r="5697" spans="1:11" x14ac:dyDescent="0.25">
      <c r="A5697" s="76">
        <f t="shared" si="444"/>
        <v>5692</v>
      </c>
      <c r="B5697" s="92" t="s">
        <v>7273</v>
      </c>
      <c r="C5697" s="94" t="s">
        <v>21992</v>
      </c>
      <c r="D5697" s="95" t="s">
        <v>2259</v>
      </c>
      <c r="E5697" s="96">
        <v>2694.3</v>
      </c>
      <c r="F5697" s="99">
        <v>2828</v>
      </c>
      <c r="G5697" s="59">
        <v>2747.65</v>
      </c>
      <c r="H5697" s="61">
        <f t="shared" si="445"/>
        <v>2756.65</v>
      </c>
      <c r="I5697" s="61">
        <f t="shared" si="446"/>
        <v>67.302841693348938</v>
      </c>
      <c r="J5697" s="61">
        <f t="shared" si="447"/>
        <v>2.4414721380425131</v>
      </c>
      <c r="K5697" s="61">
        <f t="shared" si="448"/>
        <v>2756.65</v>
      </c>
    </row>
    <row r="5698" spans="1:11" x14ac:dyDescent="0.25">
      <c r="A5698" s="76">
        <f t="shared" si="444"/>
        <v>5693</v>
      </c>
      <c r="B5698" s="92" t="s">
        <v>7273</v>
      </c>
      <c r="C5698" s="94" t="s">
        <v>21993</v>
      </c>
      <c r="D5698" s="95" t="s">
        <v>2259</v>
      </c>
      <c r="E5698" s="96">
        <v>2500.0500000000002</v>
      </c>
      <c r="F5698" s="99">
        <v>2606</v>
      </c>
      <c r="G5698" s="59">
        <v>2555.8000000000002</v>
      </c>
      <c r="H5698" s="61">
        <f t="shared" si="445"/>
        <v>2553.9500000000003</v>
      </c>
      <c r="I5698" s="61">
        <f t="shared" si="446"/>
        <v>52.999221692398372</v>
      </c>
      <c r="J5698" s="61">
        <f t="shared" si="447"/>
        <v>2.0751863463418769</v>
      </c>
      <c r="K5698" s="61">
        <f t="shared" si="448"/>
        <v>2553.9500000000003</v>
      </c>
    </row>
    <row r="5699" spans="1:11" x14ac:dyDescent="0.25">
      <c r="A5699" s="76">
        <f t="shared" si="444"/>
        <v>5694</v>
      </c>
      <c r="B5699" s="92" t="s">
        <v>7274</v>
      </c>
      <c r="C5699" s="94" t="s">
        <v>21994</v>
      </c>
      <c r="D5699" s="95" t="s">
        <v>2259</v>
      </c>
      <c r="E5699" s="96">
        <v>246.75</v>
      </c>
      <c r="F5699" s="99">
        <v>257</v>
      </c>
      <c r="G5699" s="59">
        <v>252.45</v>
      </c>
      <c r="H5699" s="61">
        <f t="shared" si="445"/>
        <v>252.06666666666669</v>
      </c>
      <c r="I5699" s="61">
        <f t="shared" si="446"/>
        <v>5.1357407774666095</v>
      </c>
      <c r="J5699" s="61">
        <f t="shared" si="447"/>
        <v>2.0374533631843201</v>
      </c>
      <c r="K5699" s="61">
        <f t="shared" si="448"/>
        <v>252.06666666666669</v>
      </c>
    </row>
    <row r="5700" spans="1:11" ht="25.5" x14ac:dyDescent="0.25">
      <c r="A5700" s="76">
        <f t="shared" si="444"/>
        <v>5695</v>
      </c>
      <c r="B5700" s="92" t="s">
        <v>7275</v>
      </c>
      <c r="C5700" s="94" t="s">
        <v>21995</v>
      </c>
      <c r="D5700" s="95" t="s">
        <v>2259</v>
      </c>
      <c r="E5700" s="96">
        <v>2043.3</v>
      </c>
      <c r="F5700" s="99">
        <v>2125</v>
      </c>
      <c r="G5700" s="59">
        <v>2083.7600000000002</v>
      </c>
      <c r="H5700" s="61">
        <f t="shared" si="445"/>
        <v>2084.02</v>
      </c>
      <c r="I5700" s="61">
        <f t="shared" si="446"/>
        <v>40.850620558322021</v>
      </c>
      <c r="J5700" s="61">
        <f t="shared" si="447"/>
        <v>1.9601837102485591</v>
      </c>
      <c r="K5700" s="61">
        <f t="shared" si="448"/>
        <v>2084.02</v>
      </c>
    </row>
    <row r="5701" spans="1:11" x14ac:dyDescent="0.25">
      <c r="A5701" s="76">
        <f t="shared" si="444"/>
        <v>5696</v>
      </c>
      <c r="B5701" s="92" t="s">
        <v>7276</v>
      </c>
      <c r="C5701" s="94" t="s">
        <v>21996</v>
      </c>
      <c r="D5701" s="95" t="s">
        <v>2259</v>
      </c>
      <c r="E5701" s="96">
        <v>1138.2</v>
      </c>
      <c r="F5701" s="99">
        <v>1185</v>
      </c>
      <c r="G5701" s="59">
        <v>1162.0999999999999</v>
      </c>
      <c r="H5701" s="61">
        <f t="shared" si="445"/>
        <v>1161.7666666666667</v>
      </c>
      <c r="I5701" s="61">
        <f t="shared" si="446"/>
        <v>23.401780559037217</v>
      </c>
      <c r="J5701" s="61">
        <f t="shared" si="447"/>
        <v>2.0143270787912564</v>
      </c>
      <c r="K5701" s="61">
        <f t="shared" si="448"/>
        <v>1161.7666666666667</v>
      </c>
    </row>
    <row r="5702" spans="1:11" x14ac:dyDescent="0.25">
      <c r="A5702" s="76">
        <f t="shared" si="444"/>
        <v>5697</v>
      </c>
      <c r="B5702" s="92" t="s">
        <v>7276</v>
      </c>
      <c r="C5702" s="94" t="s">
        <v>21997</v>
      </c>
      <c r="D5702" s="95" t="s">
        <v>2259</v>
      </c>
      <c r="E5702" s="96">
        <v>574.35</v>
      </c>
      <c r="F5702" s="99">
        <v>603</v>
      </c>
      <c r="G5702" s="59">
        <v>585.72</v>
      </c>
      <c r="H5702" s="61">
        <f t="shared" si="445"/>
        <v>587.68999999999994</v>
      </c>
      <c r="I5702" s="61">
        <f t="shared" si="446"/>
        <v>14.426236515460282</v>
      </c>
      <c r="J5702" s="61">
        <f t="shared" si="447"/>
        <v>2.454735747666335</v>
      </c>
      <c r="K5702" s="61">
        <f t="shared" si="448"/>
        <v>587.68999999999994</v>
      </c>
    </row>
    <row r="5703" spans="1:11" x14ac:dyDescent="0.25">
      <c r="A5703" s="76">
        <f t="shared" si="444"/>
        <v>5698</v>
      </c>
      <c r="B5703" s="92" t="s">
        <v>7277</v>
      </c>
      <c r="C5703" s="94" t="s">
        <v>21998</v>
      </c>
      <c r="D5703" s="95" t="s">
        <v>2259</v>
      </c>
      <c r="E5703" s="96">
        <v>289.8</v>
      </c>
      <c r="F5703" s="99">
        <v>302</v>
      </c>
      <c r="G5703" s="59">
        <v>296.26</v>
      </c>
      <c r="H5703" s="61">
        <f t="shared" si="445"/>
        <v>296.02</v>
      </c>
      <c r="I5703" s="61">
        <f t="shared" si="446"/>
        <v>6.1035399564514963</v>
      </c>
      <c r="J5703" s="61">
        <f t="shared" si="447"/>
        <v>2.061867426677757</v>
      </c>
      <c r="K5703" s="61">
        <f t="shared" si="448"/>
        <v>296.02</v>
      </c>
    </row>
    <row r="5704" spans="1:11" x14ac:dyDescent="0.25">
      <c r="A5704" s="76">
        <f t="shared" ref="A5704:A5767" si="449">A5703+1</f>
        <v>5699</v>
      </c>
      <c r="B5704" s="92" t="s">
        <v>7278</v>
      </c>
      <c r="C5704" s="94" t="s">
        <v>21999</v>
      </c>
      <c r="D5704" s="95" t="s">
        <v>2259</v>
      </c>
      <c r="E5704" s="96">
        <v>1348.2</v>
      </c>
      <c r="F5704" s="99">
        <v>1406</v>
      </c>
      <c r="G5704" s="59">
        <v>1379.34</v>
      </c>
      <c r="H5704" s="61">
        <f t="shared" si="445"/>
        <v>1377.8466666666666</v>
      </c>
      <c r="I5704" s="61">
        <f t="shared" si="446"/>
        <v>28.928922090761208</v>
      </c>
      <c r="J5704" s="61">
        <f t="shared" si="447"/>
        <v>2.0995748504256313</v>
      </c>
      <c r="K5704" s="61">
        <f t="shared" si="448"/>
        <v>1377.8466666666666</v>
      </c>
    </row>
    <row r="5705" spans="1:11" x14ac:dyDescent="0.25">
      <c r="A5705" s="76">
        <f t="shared" si="449"/>
        <v>5700</v>
      </c>
      <c r="B5705" s="92" t="s">
        <v>7279</v>
      </c>
      <c r="C5705" s="94" t="s">
        <v>22000</v>
      </c>
      <c r="D5705" s="95" t="s">
        <v>2259</v>
      </c>
      <c r="E5705" s="96">
        <v>651</v>
      </c>
      <c r="F5705" s="99">
        <v>677</v>
      </c>
      <c r="G5705" s="59">
        <v>663.89</v>
      </c>
      <c r="H5705" s="61">
        <f t="shared" si="445"/>
        <v>663.96333333333325</v>
      </c>
      <c r="I5705" s="61">
        <f t="shared" si="446"/>
        <v>13.000155127279571</v>
      </c>
      <c r="J5705" s="61">
        <f t="shared" si="447"/>
        <v>1.9579628082795093</v>
      </c>
      <c r="K5705" s="61">
        <f t="shared" si="448"/>
        <v>663.96333333333325</v>
      </c>
    </row>
    <row r="5706" spans="1:11" x14ac:dyDescent="0.25">
      <c r="A5706" s="76">
        <f t="shared" si="449"/>
        <v>5701</v>
      </c>
      <c r="B5706" s="92" t="s">
        <v>7279</v>
      </c>
      <c r="C5706" s="94" t="s">
        <v>22001</v>
      </c>
      <c r="D5706" s="95" t="s">
        <v>2259</v>
      </c>
      <c r="E5706" s="96">
        <v>714</v>
      </c>
      <c r="F5706" s="99">
        <v>743</v>
      </c>
      <c r="G5706" s="59">
        <v>728.99</v>
      </c>
      <c r="H5706" s="61">
        <f t="shared" si="445"/>
        <v>728.6633333333333</v>
      </c>
      <c r="I5706" s="61">
        <f t="shared" si="446"/>
        <v>14.502759507532812</v>
      </c>
      <c r="J5706" s="61">
        <f t="shared" si="447"/>
        <v>1.9903237673822132</v>
      </c>
      <c r="K5706" s="61">
        <f t="shared" si="448"/>
        <v>728.6633333333333</v>
      </c>
    </row>
    <row r="5707" spans="1:11" x14ac:dyDescent="0.25">
      <c r="A5707" s="76">
        <f t="shared" si="449"/>
        <v>5702</v>
      </c>
      <c r="B5707" s="92" t="s">
        <v>7279</v>
      </c>
      <c r="C5707" s="94" t="s">
        <v>22002</v>
      </c>
      <c r="D5707" s="95" t="s">
        <v>2259</v>
      </c>
      <c r="E5707" s="96">
        <v>427.35</v>
      </c>
      <c r="F5707" s="99">
        <v>449</v>
      </c>
      <c r="G5707" s="59">
        <v>435.81</v>
      </c>
      <c r="H5707" s="61">
        <f t="shared" si="445"/>
        <v>437.38666666666671</v>
      </c>
      <c r="I5707" s="61">
        <f t="shared" si="446"/>
        <v>10.910776018841791</v>
      </c>
      <c r="J5707" s="61">
        <f t="shared" si="447"/>
        <v>2.4945378655442449</v>
      </c>
      <c r="K5707" s="61">
        <f t="shared" si="448"/>
        <v>437.38666666666671</v>
      </c>
    </row>
    <row r="5708" spans="1:11" x14ac:dyDescent="0.25">
      <c r="A5708" s="76">
        <f t="shared" si="449"/>
        <v>5703</v>
      </c>
      <c r="B5708" s="92" t="s">
        <v>7280</v>
      </c>
      <c r="C5708" s="94" t="s">
        <v>22003</v>
      </c>
      <c r="D5708" s="95" t="s">
        <v>2259</v>
      </c>
      <c r="E5708" s="96">
        <v>3456.6</v>
      </c>
      <c r="F5708" s="99">
        <v>3603</v>
      </c>
      <c r="G5708" s="59">
        <v>3533.68</v>
      </c>
      <c r="H5708" s="61">
        <f t="shared" si="445"/>
        <v>3531.0933333333337</v>
      </c>
      <c r="I5708" s="61">
        <f t="shared" si="446"/>
        <v>73.234268845488856</v>
      </c>
      <c r="J5708" s="61">
        <f t="shared" si="447"/>
        <v>2.0739828130330413</v>
      </c>
      <c r="K5708" s="61">
        <f t="shared" si="448"/>
        <v>3531.0933333333337</v>
      </c>
    </row>
    <row r="5709" spans="1:11" ht="25.5" x14ac:dyDescent="0.25">
      <c r="A5709" s="76">
        <f t="shared" si="449"/>
        <v>5704</v>
      </c>
      <c r="B5709" s="92" t="s">
        <v>7281</v>
      </c>
      <c r="C5709" s="94" t="s">
        <v>22004</v>
      </c>
      <c r="D5709" s="95" t="s">
        <v>2259</v>
      </c>
      <c r="E5709" s="96">
        <v>614.25</v>
      </c>
      <c r="F5709" s="99">
        <v>641</v>
      </c>
      <c r="G5709" s="59">
        <v>628.44000000000005</v>
      </c>
      <c r="H5709" s="61">
        <f t="shared" si="445"/>
        <v>627.89666666666665</v>
      </c>
      <c r="I5709" s="61">
        <f t="shared" si="446"/>
        <v>13.383274387582935</v>
      </c>
      <c r="J5709" s="61">
        <f t="shared" si="447"/>
        <v>2.1314453632364563</v>
      </c>
      <c r="K5709" s="61">
        <f t="shared" si="448"/>
        <v>627.89666666666665</v>
      </c>
    </row>
    <row r="5710" spans="1:11" ht="25.5" x14ac:dyDescent="0.25">
      <c r="A5710" s="76">
        <f t="shared" si="449"/>
        <v>5705</v>
      </c>
      <c r="B5710" s="92" t="s">
        <v>7282</v>
      </c>
      <c r="C5710" s="94" t="s">
        <v>22005</v>
      </c>
      <c r="D5710" s="95" t="s">
        <v>2259</v>
      </c>
      <c r="E5710" s="96">
        <v>750.75</v>
      </c>
      <c r="F5710" s="99">
        <v>781</v>
      </c>
      <c r="G5710" s="59">
        <v>765.61</v>
      </c>
      <c r="H5710" s="61">
        <f t="shared" si="445"/>
        <v>765.78666666666675</v>
      </c>
      <c r="I5710" s="61">
        <f t="shared" si="446"/>
        <v>15.125773809406688</v>
      </c>
      <c r="J5710" s="61">
        <f t="shared" si="447"/>
        <v>1.9751941980455854</v>
      </c>
      <c r="K5710" s="61">
        <f t="shared" si="448"/>
        <v>765.78666666666675</v>
      </c>
    </row>
    <row r="5711" spans="1:11" ht="25.5" x14ac:dyDescent="0.25">
      <c r="A5711" s="76">
        <f t="shared" si="449"/>
        <v>5706</v>
      </c>
      <c r="B5711" s="92" t="s">
        <v>7283</v>
      </c>
      <c r="C5711" s="94" t="s">
        <v>22006</v>
      </c>
      <c r="D5711" s="95" t="s">
        <v>2259</v>
      </c>
      <c r="E5711" s="96">
        <v>750.75</v>
      </c>
      <c r="F5711" s="99">
        <v>782</v>
      </c>
      <c r="G5711" s="59">
        <v>766.52</v>
      </c>
      <c r="H5711" s="61">
        <f t="shared" si="445"/>
        <v>766.42333333333329</v>
      </c>
      <c r="I5711" s="61">
        <f t="shared" si="446"/>
        <v>15.625224265057232</v>
      </c>
      <c r="J5711" s="61">
        <f t="shared" si="447"/>
        <v>2.0387198021620643</v>
      </c>
      <c r="K5711" s="61">
        <f t="shared" si="448"/>
        <v>766.42333333333329</v>
      </c>
    </row>
    <row r="5712" spans="1:11" ht="25.5" x14ac:dyDescent="0.25">
      <c r="A5712" s="76">
        <f t="shared" si="449"/>
        <v>5707</v>
      </c>
      <c r="B5712" s="92" t="s">
        <v>7284</v>
      </c>
      <c r="C5712" s="94" t="s">
        <v>22007</v>
      </c>
      <c r="D5712" s="95" t="s">
        <v>2259</v>
      </c>
      <c r="E5712" s="96">
        <v>750.75</v>
      </c>
      <c r="F5712" s="99">
        <v>788</v>
      </c>
      <c r="G5712" s="59">
        <v>765.61</v>
      </c>
      <c r="H5712" s="61">
        <f t="shared" si="445"/>
        <v>768.12</v>
      </c>
      <c r="I5712" s="61">
        <f t="shared" si="446"/>
        <v>18.75141861300099</v>
      </c>
      <c r="J5712" s="61">
        <f t="shared" si="447"/>
        <v>2.4412095262460278</v>
      </c>
      <c r="K5712" s="61">
        <f t="shared" si="448"/>
        <v>768.12</v>
      </c>
    </row>
    <row r="5713" spans="1:11" x14ac:dyDescent="0.25">
      <c r="A5713" s="76">
        <f t="shared" si="449"/>
        <v>5708</v>
      </c>
      <c r="B5713" s="92" t="s">
        <v>7285</v>
      </c>
      <c r="C5713" s="94" t="s">
        <v>22008</v>
      </c>
      <c r="D5713" s="95" t="s">
        <v>2259</v>
      </c>
      <c r="E5713" s="96">
        <v>945</v>
      </c>
      <c r="F5713" s="99">
        <v>985</v>
      </c>
      <c r="G5713" s="59">
        <v>966.07</v>
      </c>
      <c r="H5713" s="61">
        <f t="shared" si="445"/>
        <v>965.35666666666668</v>
      </c>
      <c r="I5713" s="61">
        <f t="shared" si="446"/>
        <v>20.009538558730767</v>
      </c>
      <c r="J5713" s="61">
        <f t="shared" si="447"/>
        <v>2.0727612135132198</v>
      </c>
      <c r="K5713" s="61">
        <f t="shared" si="448"/>
        <v>965.35666666666668</v>
      </c>
    </row>
    <row r="5714" spans="1:11" ht="25.5" x14ac:dyDescent="0.25">
      <c r="A5714" s="76">
        <f t="shared" si="449"/>
        <v>5709</v>
      </c>
      <c r="B5714" s="92" t="s">
        <v>7286</v>
      </c>
      <c r="C5714" s="94" t="s">
        <v>22009</v>
      </c>
      <c r="D5714" s="95" t="s">
        <v>2259</v>
      </c>
      <c r="E5714" s="96">
        <v>8287.65</v>
      </c>
      <c r="F5714" s="99">
        <v>8645</v>
      </c>
      <c r="G5714" s="59">
        <v>8479.09</v>
      </c>
      <c r="H5714" s="61">
        <f t="shared" si="445"/>
        <v>8470.58</v>
      </c>
      <c r="I5714" s="61">
        <f t="shared" si="446"/>
        <v>178.82692945974347</v>
      </c>
      <c r="J5714" s="61">
        <f t="shared" si="447"/>
        <v>2.1111533030765717</v>
      </c>
      <c r="K5714" s="61">
        <f t="shared" si="448"/>
        <v>8470.58</v>
      </c>
    </row>
    <row r="5715" spans="1:11" ht="25.5" x14ac:dyDescent="0.25">
      <c r="A5715" s="76">
        <f t="shared" si="449"/>
        <v>5710</v>
      </c>
      <c r="B5715" s="92" t="s">
        <v>7287</v>
      </c>
      <c r="C5715" s="94" t="s">
        <v>22010</v>
      </c>
      <c r="D5715" s="95" t="s">
        <v>2259</v>
      </c>
      <c r="E5715" s="96">
        <v>8295</v>
      </c>
      <c r="F5715" s="99">
        <v>8625</v>
      </c>
      <c r="G5715" s="59">
        <v>8459.24</v>
      </c>
      <c r="H5715" s="61">
        <f t="shared" si="445"/>
        <v>8459.746666666666</v>
      </c>
      <c r="I5715" s="61">
        <f t="shared" si="446"/>
        <v>165.00058343331193</v>
      </c>
      <c r="J5715" s="61">
        <f t="shared" si="447"/>
        <v>1.9504199113130882</v>
      </c>
      <c r="K5715" s="61">
        <f t="shared" si="448"/>
        <v>8459.746666666666</v>
      </c>
    </row>
    <row r="5716" spans="1:11" ht="25.5" x14ac:dyDescent="0.25">
      <c r="A5716" s="76">
        <f t="shared" si="449"/>
        <v>5711</v>
      </c>
      <c r="B5716" s="92" t="s">
        <v>7288</v>
      </c>
      <c r="C5716" s="94">
        <f>A5716</f>
        <v>5711</v>
      </c>
      <c r="D5716" s="95" t="s">
        <v>2259</v>
      </c>
      <c r="E5716" s="96">
        <v>1367.1</v>
      </c>
      <c r="F5716" s="99">
        <v>1423</v>
      </c>
      <c r="G5716" s="59">
        <v>1395.81</v>
      </c>
      <c r="H5716" s="61">
        <f t="shared" si="445"/>
        <v>1395.3033333333333</v>
      </c>
      <c r="I5716" s="61">
        <f t="shared" si="446"/>
        <v>27.953444033487823</v>
      </c>
      <c r="J5716" s="61">
        <f t="shared" si="447"/>
        <v>2.0033954886861749</v>
      </c>
      <c r="K5716" s="61">
        <f t="shared" si="448"/>
        <v>1395.3033333333333</v>
      </c>
    </row>
    <row r="5717" spans="1:11" ht="25.5" x14ac:dyDescent="0.25">
      <c r="A5717" s="76">
        <f t="shared" si="449"/>
        <v>5712</v>
      </c>
      <c r="B5717" s="92" t="s">
        <v>7289</v>
      </c>
      <c r="C5717" s="94" t="s">
        <v>22011</v>
      </c>
      <c r="D5717" s="95" t="s">
        <v>2259</v>
      </c>
      <c r="E5717" s="96">
        <v>1891.05</v>
      </c>
      <c r="F5717" s="99">
        <v>1985</v>
      </c>
      <c r="G5717" s="59">
        <v>1928.49</v>
      </c>
      <c r="H5717" s="61">
        <f t="shared" si="445"/>
        <v>1934.8466666666666</v>
      </c>
      <c r="I5717" s="61">
        <f t="shared" si="446"/>
        <v>47.296469565215283</v>
      </c>
      <c r="J5717" s="61">
        <f t="shared" si="447"/>
        <v>2.4444556966727053</v>
      </c>
      <c r="K5717" s="61">
        <f t="shared" si="448"/>
        <v>1934.8466666666666</v>
      </c>
    </row>
    <row r="5718" spans="1:11" ht="25.5" x14ac:dyDescent="0.25">
      <c r="A5718" s="76">
        <f t="shared" si="449"/>
        <v>5713</v>
      </c>
      <c r="B5718" s="92" t="s">
        <v>7290</v>
      </c>
      <c r="C5718" s="94">
        <f>A5718</f>
        <v>5713</v>
      </c>
      <c r="D5718" s="95" t="s">
        <v>2259</v>
      </c>
      <c r="E5718" s="96">
        <v>1367.1</v>
      </c>
      <c r="F5718" s="99">
        <v>1425</v>
      </c>
      <c r="G5718" s="59">
        <v>1397.59</v>
      </c>
      <c r="H5718" s="61">
        <f t="shared" si="445"/>
        <v>1396.5633333333333</v>
      </c>
      <c r="I5718" s="61">
        <f t="shared" si="446"/>
        <v>28.963650207343274</v>
      </c>
      <c r="J5718" s="61">
        <f t="shared" si="447"/>
        <v>2.0739231451976119</v>
      </c>
      <c r="K5718" s="61">
        <f t="shared" si="448"/>
        <v>1396.5633333333333</v>
      </c>
    </row>
    <row r="5719" spans="1:11" ht="25.5" x14ac:dyDescent="0.25">
      <c r="A5719" s="76">
        <f t="shared" si="449"/>
        <v>5714</v>
      </c>
      <c r="B5719" s="92" t="s">
        <v>7291</v>
      </c>
      <c r="C5719" s="94" t="s">
        <v>22012</v>
      </c>
      <c r="D5719" s="95" t="s">
        <v>2259</v>
      </c>
      <c r="E5719" s="96">
        <v>7051.8</v>
      </c>
      <c r="F5719" s="99">
        <v>7356</v>
      </c>
      <c r="G5719" s="59">
        <v>7214.7</v>
      </c>
      <c r="H5719" s="61">
        <f t="shared" si="445"/>
        <v>7207.5</v>
      </c>
      <c r="I5719" s="61">
        <f t="shared" si="446"/>
        <v>152.22775699589076</v>
      </c>
      <c r="J5719" s="61">
        <f t="shared" si="447"/>
        <v>2.112074325298519</v>
      </c>
      <c r="K5719" s="61">
        <f t="shared" si="448"/>
        <v>7207.5</v>
      </c>
    </row>
    <row r="5720" spans="1:11" ht="25.5" x14ac:dyDescent="0.25">
      <c r="A5720" s="76">
        <f t="shared" si="449"/>
        <v>5715</v>
      </c>
      <c r="B5720" s="92" t="s">
        <v>7292</v>
      </c>
      <c r="C5720" s="94" t="s">
        <v>22013</v>
      </c>
      <c r="D5720" s="95" t="s">
        <v>2259</v>
      </c>
      <c r="E5720" s="96">
        <v>7348.95</v>
      </c>
      <c r="F5720" s="99">
        <v>7641</v>
      </c>
      <c r="G5720" s="59">
        <v>7494.46</v>
      </c>
      <c r="H5720" s="61">
        <f t="shared" si="445"/>
        <v>7494.8033333333333</v>
      </c>
      <c r="I5720" s="61">
        <f t="shared" si="446"/>
        <v>146.02530271611616</v>
      </c>
      <c r="J5720" s="61">
        <f t="shared" si="447"/>
        <v>1.9483540290732488</v>
      </c>
      <c r="K5720" s="61">
        <f t="shared" si="448"/>
        <v>7494.8033333333333</v>
      </c>
    </row>
    <row r="5721" spans="1:11" ht="25.5" x14ac:dyDescent="0.25">
      <c r="A5721" s="76">
        <f t="shared" si="449"/>
        <v>5716</v>
      </c>
      <c r="B5721" s="92" t="s">
        <v>7293</v>
      </c>
      <c r="C5721" s="94" t="s">
        <v>22014</v>
      </c>
      <c r="D5721" s="95" t="s">
        <v>2259</v>
      </c>
      <c r="E5721" s="96">
        <v>5949.3</v>
      </c>
      <c r="F5721" s="99">
        <v>6193</v>
      </c>
      <c r="G5721" s="59">
        <v>6074.24</v>
      </c>
      <c r="H5721" s="61">
        <f t="shared" si="445"/>
        <v>6072.18</v>
      </c>
      <c r="I5721" s="61">
        <f t="shared" si="446"/>
        <v>121.86305920991798</v>
      </c>
      <c r="J5721" s="61">
        <f t="shared" si="447"/>
        <v>2.0069078849757083</v>
      </c>
      <c r="K5721" s="61">
        <f t="shared" si="448"/>
        <v>6072.18</v>
      </c>
    </row>
    <row r="5722" spans="1:11" ht="25.5" x14ac:dyDescent="0.25">
      <c r="A5722" s="76">
        <f t="shared" si="449"/>
        <v>5717</v>
      </c>
      <c r="B5722" s="92" t="s">
        <v>7294</v>
      </c>
      <c r="C5722" s="94" t="s">
        <v>22015</v>
      </c>
      <c r="D5722" s="95" t="s">
        <v>2259</v>
      </c>
      <c r="E5722" s="96">
        <v>6079.5</v>
      </c>
      <c r="F5722" s="99">
        <v>6382</v>
      </c>
      <c r="G5722" s="59">
        <v>6199.87</v>
      </c>
      <c r="H5722" s="61">
        <f t="shared" si="445"/>
        <v>6220.456666666666</v>
      </c>
      <c r="I5722" s="61">
        <f t="shared" si="446"/>
        <v>152.29714584762689</v>
      </c>
      <c r="J5722" s="61">
        <f t="shared" si="447"/>
        <v>2.4483274140263056</v>
      </c>
      <c r="K5722" s="61">
        <f t="shared" si="448"/>
        <v>6220.456666666666</v>
      </c>
    </row>
    <row r="5723" spans="1:11" x14ac:dyDescent="0.25">
      <c r="A5723" s="76">
        <f t="shared" si="449"/>
        <v>5718</v>
      </c>
      <c r="B5723" s="92" t="s">
        <v>7295</v>
      </c>
      <c r="C5723" s="94" t="s">
        <v>22016</v>
      </c>
      <c r="D5723" s="95" t="s">
        <v>2259</v>
      </c>
      <c r="E5723" s="96">
        <v>18331.95</v>
      </c>
      <c r="F5723" s="99">
        <v>19107</v>
      </c>
      <c r="G5723" s="59">
        <v>18740.75</v>
      </c>
      <c r="H5723" s="61">
        <f t="shared" si="445"/>
        <v>18726.566666666666</v>
      </c>
      <c r="I5723" s="61">
        <f t="shared" si="446"/>
        <v>387.71961626068531</v>
      </c>
      <c r="J5723" s="61">
        <f t="shared" si="447"/>
        <v>2.0704255252022632</v>
      </c>
      <c r="K5723" s="61">
        <f t="shared" si="448"/>
        <v>18726.566666666666</v>
      </c>
    </row>
    <row r="5724" spans="1:11" x14ac:dyDescent="0.25">
      <c r="A5724" s="76">
        <f t="shared" si="449"/>
        <v>5719</v>
      </c>
      <c r="B5724" s="92" t="s">
        <v>7296</v>
      </c>
      <c r="C5724" s="94" t="s">
        <v>22017</v>
      </c>
      <c r="D5724" s="95" t="s">
        <v>2259</v>
      </c>
      <c r="E5724" s="96">
        <v>2453.85</v>
      </c>
      <c r="F5724" s="99">
        <v>2560</v>
      </c>
      <c r="G5724" s="59">
        <v>2510.5300000000002</v>
      </c>
      <c r="H5724" s="61">
        <f t="shared" si="445"/>
        <v>2508.126666666667</v>
      </c>
      <c r="I5724" s="61">
        <f t="shared" si="446"/>
        <v>53.115794574997544</v>
      </c>
      <c r="J5724" s="61">
        <f t="shared" si="447"/>
        <v>2.117747691171799</v>
      </c>
      <c r="K5724" s="61">
        <f t="shared" si="448"/>
        <v>2508.126666666667</v>
      </c>
    </row>
    <row r="5725" spans="1:11" x14ac:dyDescent="0.25">
      <c r="A5725" s="76">
        <f t="shared" si="449"/>
        <v>5720</v>
      </c>
      <c r="B5725" s="92" t="s">
        <v>7296</v>
      </c>
      <c r="C5725" s="94" t="s">
        <v>22018</v>
      </c>
      <c r="D5725" s="95" t="s">
        <v>2259</v>
      </c>
      <c r="E5725" s="96">
        <v>5927.25</v>
      </c>
      <c r="F5725" s="99">
        <v>6163</v>
      </c>
      <c r="G5725" s="59">
        <v>6044.61</v>
      </c>
      <c r="H5725" s="61">
        <f t="shared" si="445"/>
        <v>6044.9533333333338</v>
      </c>
      <c r="I5725" s="61">
        <f t="shared" si="446"/>
        <v>117.87537500824051</v>
      </c>
      <c r="J5725" s="61">
        <f t="shared" si="447"/>
        <v>1.9499799007255723</v>
      </c>
      <c r="K5725" s="61">
        <f t="shared" si="448"/>
        <v>6044.9533333333338</v>
      </c>
    </row>
    <row r="5726" spans="1:11" x14ac:dyDescent="0.25">
      <c r="A5726" s="76">
        <f t="shared" si="449"/>
        <v>5721</v>
      </c>
      <c r="B5726" s="92" t="s">
        <v>7297</v>
      </c>
      <c r="C5726" s="94" t="s">
        <v>22019</v>
      </c>
      <c r="D5726" s="95" t="s">
        <v>2259</v>
      </c>
      <c r="E5726" s="96">
        <v>2817.15</v>
      </c>
      <c r="F5726" s="99">
        <v>2933</v>
      </c>
      <c r="G5726" s="59">
        <v>2876.31</v>
      </c>
      <c r="H5726" s="61">
        <f t="shared" si="445"/>
        <v>2875.4866666666662</v>
      </c>
      <c r="I5726" s="61">
        <f t="shared" si="446"/>
        <v>57.92938833902295</v>
      </c>
      <c r="J5726" s="61">
        <f t="shared" si="447"/>
        <v>2.0145942254072806</v>
      </c>
      <c r="K5726" s="61">
        <f t="shared" si="448"/>
        <v>2875.4866666666662</v>
      </c>
    </row>
    <row r="5727" spans="1:11" x14ac:dyDescent="0.25">
      <c r="A5727" s="76">
        <f t="shared" si="449"/>
        <v>5722</v>
      </c>
      <c r="B5727" s="92" t="s">
        <v>7298</v>
      </c>
      <c r="C5727" s="94" t="s">
        <v>22020</v>
      </c>
      <c r="D5727" s="95" t="s">
        <v>2259</v>
      </c>
      <c r="E5727" s="96">
        <v>949.2</v>
      </c>
      <c r="F5727" s="99">
        <v>996</v>
      </c>
      <c r="G5727" s="59">
        <v>967.99</v>
      </c>
      <c r="H5727" s="61">
        <f t="shared" si="445"/>
        <v>971.06333333333339</v>
      </c>
      <c r="I5727" s="61">
        <f t="shared" si="446"/>
        <v>23.550881795239267</v>
      </c>
      <c r="J5727" s="61">
        <f t="shared" si="447"/>
        <v>2.4252673318842159</v>
      </c>
      <c r="K5727" s="61">
        <f t="shared" si="448"/>
        <v>971.06333333333339</v>
      </c>
    </row>
    <row r="5728" spans="1:11" x14ac:dyDescent="0.25">
      <c r="A5728" s="76">
        <f t="shared" si="449"/>
        <v>5723</v>
      </c>
      <c r="B5728" s="92" t="s">
        <v>7298</v>
      </c>
      <c r="C5728" s="94" t="s">
        <v>22021</v>
      </c>
      <c r="D5728" s="95" t="s">
        <v>2259</v>
      </c>
      <c r="E5728" s="96">
        <v>570.15</v>
      </c>
      <c r="F5728" s="99">
        <v>594</v>
      </c>
      <c r="G5728" s="59">
        <v>582.86</v>
      </c>
      <c r="H5728" s="61">
        <f t="shared" si="445"/>
        <v>582.3366666666667</v>
      </c>
      <c r="I5728" s="61">
        <f t="shared" si="446"/>
        <v>11.933609400903551</v>
      </c>
      <c r="J5728" s="61">
        <f t="shared" si="447"/>
        <v>2.0492629236644695</v>
      </c>
      <c r="K5728" s="61">
        <f t="shared" si="448"/>
        <v>582.3366666666667</v>
      </c>
    </row>
    <row r="5729" spans="1:11" x14ac:dyDescent="0.25">
      <c r="A5729" s="76">
        <f t="shared" si="449"/>
        <v>5724</v>
      </c>
      <c r="B5729" s="92" t="s">
        <v>7298</v>
      </c>
      <c r="C5729" s="94" t="s">
        <v>22022</v>
      </c>
      <c r="D5729" s="95" t="s">
        <v>2259</v>
      </c>
      <c r="E5729" s="96">
        <v>11781</v>
      </c>
      <c r="F5729" s="99">
        <v>12289</v>
      </c>
      <c r="G5729" s="59">
        <v>12053.14</v>
      </c>
      <c r="H5729" s="61">
        <f t="shared" si="445"/>
        <v>12041.046666666667</v>
      </c>
      <c r="I5729" s="61">
        <f t="shared" si="446"/>
        <v>254.21582667751693</v>
      </c>
      <c r="J5729" s="61">
        <f t="shared" si="447"/>
        <v>2.1112435963001852</v>
      </c>
      <c r="K5729" s="61">
        <f t="shared" si="448"/>
        <v>12041.046666666667</v>
      </c>
    </row>
    <row r="5730" spans="1:11" ht="25.5" x14ac:dyDescent="0.25">
      <c r="A5730" s="76">
        <f t="shared" si="449"/>
        <v>5725</v>
      </c>
      <c r="B5730" s="92" t="s">
        <v>7299</v>
      </c>
      <c r="C5730" s="94" t="s">
        <v>22023</v>
      </c>
      <c r="D5730" s="95" t="s">
        <v>2259</v>
      </c>
      <c r="E5730" s="96">
        <v>1254.75</v>
      </c>
      <c r="F5730" s="99">
        <v>1305</v>
      </c>
      <c r="G5730" s="59">
        <v>1279.5899999999999</v>
      </c>
      <c r="H5730" s="61">
        <f t="shared" si="445"/>
        <v>1279.78</v>
      </c>
      <c r="I5730" s="61">
        <f t="shared" si="446"/>
        <v>25.125538800192921</v>
      </c>
      <c r="J5730" s="61">
        <f t="shared" si="447"/>
        <v>1.963270155823104</v>
      </c>
      <c r="K5730" s="61">
        <f t="shared" si="448"/>
        <v>1279.78</v>
      </c>
    </row>
    <row r="5731" spans="1:11" x14ac:dyDescent="0.25">
      <c r="A5731" s="76">
        <f t="shared" si="449"/>
        <v>5726</v>
      </c>
      <c r="B5731" s="92" t="s">
        <v>7300</v>
      </c>
      <c r="C5731" s="94" t="s">
        <v>22024</v>
      </c>
      <c r="D5731" s="95" t="s">
        <v>2259</v>
      </c>
      <c r="E5731" s="96">
        <v>14800.8</v>
      </c>
      <c r="F5731" s="99">
        <v>15408</v>
      </c>
      <c r="G5731" s="59">
        <v>15111.62</v>
      </c>
      <c r="H5731" s="61">
        <f t="shared" si="445"/>
        <v>15106.806666666665</v>
      </c>
      <c r="I5731" s="61">
        <f t="shared" si="446"/>
        <v>303.62861547181876</v>
      </c>
      <c r="J5731" s="61">
        <f t="shared" si="447"/>
        <v>2.009879534248483</v>
      </c>
      <c r="K5731" s="61">
        <f t="shared" si="448"/>
        <v>15106.806666666665</v>
      </c>
    </row>
    <row r="5732" spans="1:11" x14ac:dyDescent="0.25">
      <c r="A5732" s="76">
        <f t="shared" si="449"/>
        <v>5727</v>
      </c>
      <c r="B5732" s="92" t="s">
        <v>7301</v>
      </c>
      <c r="C5732" s="94" t="s">
        <v>22025</v>
      </c>
      <c r="D5732" s="95" t="s">
        <v>2259</v>
      </c>
      <c r="E5732" s="96">
        <v>523.95000000000005</v>
      </c>
      <c r="F5732" s="99">
        <v>550</v>
      </c>
      <c r="G5732" s="59">
        <v>534.32000000000005</v>
      </c>
      <c r="H5732" s="61">
        <f t="shared" si="445"/>
        <v>536.09</v>
      </c>
      <c r="I5732" s="61">
        <f t="shared" si="446"/>
        <v>13.114888485991765</v>
      </c>
      <c r="J5732" s="61">
        <f t="shared" si="447"/>
        <v>2.4463967777783138</v>
      </c>
      <c r="K5732" s="61">
        <f t="shared" si="448"/>
        <v>536.09</v>
      </c>
    </row>
    <row r="5733" spans="1:11" x14ac:dyDescent="0.25">
      <c r="A5733" s="76">
        <f t="shared" si="449"/>
        <v>5728</v>
      </c>
      <c r="B5733" s="92" t="s">
        <v>7301</v>
      </c>
      <c r="C5733" s="94" t="s">
        <v>22026</v>
      </c>
      <c r="D5733" s="95" t="s">
        <v>2259</v>
      </c>
      <c r="E5733" s="96">
        <v>1232.7</v>
      </c>
      <c r="F5733" s="99">
        <v>1285</v>
      </c>
      <c r="G5733" s="59">
        <v>1260.19</v>
      </c>
      <c r="H5733" s="61">
        <f t="shared" si="445"/>
        <v>1259.2966666666666</v>
      </c>
      <c r="I5733" s="61">
        <f t="shared" si="446"/>
        <v>26.161441728875193</v>
      </c>
      <c r="J5733" s="61">
        <f t="shared" si="447"/>
        <v>2.0774645420228111</v>
      </c>
      <c r="K5733" s="61">
        <f t="shared" si="448"/>
        <v>1259.2966666666666</v>
      </c>
    </row>
    <row r="5734" spans="1:11" x14ac:dyDescent="0.25">
      <c r="A5734" s="76">
        <f t="shared" si="449"/>
        <v>5729</v>
      </c>
      <c r="B5734" s="92" t="s">
        <v>7301</v>
      </c>
      <c r="C5734" s="94" t="s">
        <v>22027</v>
      </c>
      <c r="D5734" s="95" t="s">
        <v>2259</v>
      </c>
      <c r="E5734" s="96">
        <v>3099.6</v>
      </c>
      <c r="F5734" s="99">
        <v>3233</v>
      </c>
      <c r="G5734" s="59">
        <v>3171.2</v>
      </c>
      <c r="H5734" s="61">
        <f t="shared" si="445"/>
        <v>3167.9333333333329</v>
      </c>
      <c r="I5734" s="61">
        <f t="shared" si="446"/>
        <v>66.75996804472976</v>
      </c>
      <c r="J5734" s="61">
        <f t="shared" si="447"/>
        <v>2.1073665705737632</v>
      </c>
      <c r="K5734" s="61">
        <f t="shared" si="448"/>
        <v>3167.9333333333329</v>
      </c>
    </row>
    <row r="5735" spans="1:11" x14ac:dyDescent="0.25">
      <c r="A5735" s="76">
        <f t="shared" si="449"/>
        <v>5730</v>
      </c>
      <c r="B5735" s="92" t="s">
        <v>7302</v>
      </c>
      <c r="C5735" s="94" t="s">
        <v>22028</v>
      </c>
      <c r="D5735" s="95" t="s">
        <v>2259</v>
      </c>
      <c r="E5735" s="96">
        <v>6034.35</v>
      </c>
      <c r="F5735" s="99">
        <v>6275</v>
      </c>
      <c r="G5735" s="59">
        <v>6153.83</v>
      </c>
      <c r="H5735" s="61">
        <f t="shared" si="445"/>
        <v>6154.3933333333334</v>
      </c>
      <c r="I5735" s="61">
        <f t="shared" si="446"/>
        <v>120.32598901872068</v>
      </c>
      <c r="J5735" s="61">
        <f t="shared" si="447"/>
        <v>1.9551234784915816</v>
      </c>
      <c r="K5735" s="61">
        <f t="shared" si="448"/>
        <v>6154.3933333333334</v>
      </c>
    </row>
    <row r="5736" spans="1:11" x14ac:dyDescent="0.25">
      <c r="A5736" s="76">
        <f t="shared" si="449"/>
        <v>5731</v>
      </c>
      <c r="B5736" s="92" t="s">
        <v>7303</v>
      </c>
      <c r="C5736" s="94" t="s">
        <v>22029</v>
      </c>
      <c r="D5736" s="95" t="s">
        <v>2259</v>
      </c>
      <c r="E5736" s="96">
        <v>10083.15</v>
      </c>
      <c r="F5736" s="99">
        <v>10497</v>
      </c>
      <c r="G5736" s="59">
        <v>10294.9</v>
      </c>
      <c r="H5736" s="61">
        <f t="shared" si="445"/>
        <v>10291.683333333334</v>
      </c>
      <c r="I5736" s="61">
        <f t="shared" si="446"/>
        <v>206.94375040897808</v>
      </c>
      <c r="J5736" s="61">
        <f t="shared" si="447"/>
        <v>2.0107862213241248</v>
      </c>
      <c r="K5736" s="61">
        <f t="shared" si="448"/>
        <v>10291.683333333334</v>
      </c>
    </row>
    <row r="5737" spans="1:11" x14ac:dyDescent="0.25">
      <c r="A5737" s="76">
        <f t="shared" si="449"/>
        <v>5732</v>
      </c>
      <c r="B5737" s="92" t="s">
        <v>7304</v>
      </c>
      <c r="C5737" s="94" t="s">
        <v>22030</v>
      </c>
      <c r="D5737" s="95" t="s">
        <v>2259</v>
      </c>
      <c r="E5737" s="96">
        <v>25353.3</v>
      </c>
      <c r="F5737" s="99">
        <v>26616</v>
      </c>
      <c r="G5737" s="59">
        <v>25855.3</v>
      </c>
      <c r="H5737" s="61">
        <f t="shared" si="445"/>
        <v>25941.533333333336</v>
      </c>
      <c r="I5737" s="61">
        <f t="shared" si="446"/>
        <v>635.75149495170979</v>
      </c>
      <c r="J5737" s="61">
        <f t="shared" si="447"/>
        <v>2.4507090108463507</v>
      </c>
      <c r="K5737" s="61">
        <f t="shared" si="448"/>
        <v>25941.533333333336</v>
      </c>
    </row>
    <row r="5738" spans="1:11" x14ac:dyDescent="0.25">
      <c r="A5738" s="76">
        <f t="shared" si="449"/>
        <v>5733</v>
      </c>
      <c r="B5738" s="92" t="s">
        <v>7304</v>
      </c>
      <c r="C5738" s="94" t="s">
        <v>22031</v>
      </c>
      <c r="D5738" s="95" t="s">
        <v>2259</v>
      </c>
      <c r="E5738" s="96">
        <v>25353.3</v>
      </c>
      <c r="F5738" s="99">
        <v>26426</v>
      </c>
      <c r="G5738" s="59">
        <v>25918.68</v>
      </c>
      <c r="H5738" s="61">
        <f t="shared" si="445"/>
        <v>25899.326666666671</v>
      </c>
      <c r="I5738" s="61">
        <f t="shared" si="446"/>
        <v>536.61181139938935</v>
      </c>
      <c r="J5738" s="61">
        <f t="shared" si="447"/>
        <v>2.071914140107848</v>
      </c>
      <c r="K5738" s="61">
        <f t="shared" si="448"/>
        <v>25899.326666666671</v>
      </c>
    </row>
    <row r="5739" spans="1:11" ht="25.5" x14ac:dyDescent="0.25">
      <c r="A5739" s="76">
        <f t="shared" si="449"/>
        <v>5734</v>
      </c>
      <c r="B5739" s="92" t="s">
        <v>7305</v>
      </c>
      <c r="C5739" s="94" t="s">
        <v>22032</v>
      </c>
      <c r="D5739" s="95" t="s">
        <v>2259</v>
      </c>
      <c r="E5739" s="96">
        <v>3040.8</v>
      </c>
      <c r="F5739" s="99">
        <v>3172</v>
      </c>
      <c r="G5739" s="59">
        <v>3111.04</v>
      </c>
      <c r="H5739" s="61">
        <f t="shared" si="445"/>
        <v>3107.9466666666667</v>
      </c>
      <c r="I5739" s="61">
        <f t="shared" si="446"/>
        <v>65.654676401101241</v>
      </c>
      <c r="J5739" s="61">
        <f t="shared" si="447"/>
        <v>2.1124775757982088</v>
      </c>
      <c r="K5739" s="61">
        <f t="shared" si="448"/>
        <v>3107.9466666666667</v>
      </c>
    </row>
    <row r="5740" spans="1:11" ht="25.5" x14ac:dyDescent="0.25">
      <c r="A5740" s="76">
        <f t="shared" si="449"/>
        <v>5735</v>
      </c>
      <c r="B5740" s="92" t="s">
        <v>7306</v>
      </c>
      <c r="C5740" s="94" t="s">
        <v>22033</v>
      </c>
      <c r="D5740" s="95" t="s">
        <v>2259</v>
      </c>
      <c r="E5740" s="96">
        <v>2990.4</v>
      </c>
      <c r="F5740" s="99">
        <v>3109</v>
      </c>
      <c r="G5740" s="59">
        <v>3049.61</v>
      </c>
      <c r="H5740" s="61">
        <f t="shared" si="445"/>
        <v>3049.67</v>
      </c>
      <c r="I5740" s="61">
        <f t="shared" si="446"/>
        <v>59.300022765594235</v>
      </c>
      <c r="J5740" s="61">
        <f t="shared" si="447"/>
        <v>1.9444734271443873</v>
      </c>
      <c r="K5740" s="61">
        <f t="shared" si="448"/>
        <v>3049.67</v>
      </c>
    </row>
    <row r="5741" spans="1:11" ht="25.5" x14ac:dyDescent="0.25">
      <c r="A5741" s="76">
        <f t="shared" si="449"/>
        <v>5736</v>
      </c>
      <c r="B5741" s="92" t="s">
        <v>7307</v>
      </c>
      <c r="C5741" s="94" t="s">
        <v>22034</v>
      </c>
      <c r="D5741" s="95" t="s">
        <v>2259</v>
      </c>
      <c r="E5741" s="96">
        <v>4291.3500000000004</v>
      </c>
      <c r="F5741" s="99">
        <v>4467</v>
      </c>
      <c r="G5741" s="59">
        <v>4381.47</v>
      </c>
      <c r="H5741" s="61">
        <f t="shared" si="445"/>
        <v>4379.9399999999996</v>
      </c>
      <c r="I5741" s="61">
        <f t="shared" si="446"/>
        <v>87.834994734444919</v>
      </c>
      <c r="J5741" s="61">
        <f t="shared" si="447"/>
        <v>2.0053926477176609</v>
      </c>
      <c r="K5741" s="61">
        <f t="shared" si="448"/>
        <v>4379.9399999999996</v>
      </c>
    </row>
    <row r="5742" spans="1:11" x14ac:dyDescent="0.25">
      <c r="A5742" s="76">
        <f t="shared" si="449"/>
        <v>5737</v>
      </c>
      <c r="B5742" s="92" t="s">
        <v>7308</v>
      </c>
      <c r="C5742" s="94" t="s">
        <v>22035</v>
      </c>
      <c r="D5742" s="95" t="s">
        <v>2259</v>
      </c>
      <c r="E5742" s="96">
        <v>1854.3</v>
      </c>
      <c r="F5742" s="99">
        <v>1947</v>
      </c>
      <c r="G5742" s="59">
        <v>1891.02</v>
      </c>
      <c r="H5742" s="61">
        <f t="shared" si="445"/>
        <v>1897.4399999999998</v>
      </c>
      <c r="I5742" s="61">
        <f t="shared" si="446"/>
        <v>46.682275008829656</v>
      </c>
      <c r="J5742" s="61">
        <f t="shared" si="447"/>
        <v>2.4602767417588782</v>
      </c>
      <c r="K5742" s="61">
        <f t="shared" si="448"/>
        <v>1897.4399999999998</v>
      </c>
    </row>
    <row r="5743" spans="1:11" x14ac:dyDescent="0.25">
      <c r="A5743" s="76">
        <f t="shared" si="449"/>
        <v>5738</v>
      </c>
      <c r="B5743" s="92" t="s">
        <v>7309</v>
      </c>
      <c r="C5743" s="94" t="s">
        <v>22036</v>
      </c>
      <c r="D5743" s="95" t="s">
        <v>2259</v>
      </c>
      <c r="E5743" s="96">
        <v>4936.05</v>
      </c>
      <c r="F5743" s="99">
        <v>5145</v>
      </c>
      <c r="G5743" s="59">
        <v>5046.12</v>
      </c>
      <c r="H5743" s="61">
        <f t="shared" si="445"/>
        <v>5042.3899999999994</v>
      </c>
      <c r="I5743" s="61">
        <f t="shared" si="446"/>
        <v>104.5249266921531</v>
      </c>
      <c r="J5743" s="61">
        <f t="shared" si="447"/>
        <v>2.0729242817821136</v>
      </c>
      <c r="K5743" s="61">
        <f t="shared" si="448"/>
        <v>5042.3899999999994</v>
      </c>
    </row>
    <row r="5744" spans="1:11" x14ac:dyDescent="0.25">
      <c r="A5744" s="76">
        <f t="shared" si="449"/>
        <v>5739</v>
      </c>
      <c r="B5744" s="92" t="s">
        <v>7309</v>
      </c>
      <c r="C5744" s="94" t="s">
        <v>22037</v>
      </c>
      <c r="D5744" s="95" t="s">
        <v>2259</v>
      </c>
      <c r="E5744" s="96">
        <v>4405.8</v>
      </c>
      <c r="F5744" s="99">
        <v>4596</v>
      </c>
      <c r="G5744" s="59">
        <v>4507.57</v>
      </c>
      <c r="H5744" s="61">
        <f t="shared" si="445"/>
        <v>4503.123333333333</v>
      </c>
      <c r="I5744" s="61">
        <f t="shared" si="446"/>
        <v>95.177936694032795</v>
      </c>
      <c r="J5744" s="61">
        <f t="shared" si="447"/>
        <v>2.113598266107882</v>
      </c>
      <c r="K5744" s="61">
        <f t="shared" si="448"/>
        <v>4503.123333333333</v>
      </c>
    </row>
    <row r="5745" spans="1:11" ht="25.5" x14ac:dyDescent="0.25">
      <c r="A5745" s="76">
        <f t="shared" si="449"/>
        <v>5740</v>
      </c>
      <c r="B5745" s="92" t="s">
        <v>7310</v>
      </c>
      <c r="C5745" s="94" t="s">
        <v>22038</v>
      </c>
      <c r="D5745" s="95" t="s">
        <v>2259</v>
      </c>
      <c r="E5745" s="96">
        <v>1562.4</v>
      </c>
      <c r="F5745" s="99">
        <v>1625</v>
      </c>
      <c r="G5745" s="59">
        <v>1593.34</v>
      </c>
      <c r="H5745" s="61">
        <f t="shared" si="445"/>
        <v>1593.58</v>
      </c>
      <c r="I5745" s="61">
        <f t="shared" si="446"/>
        <v>31.300690088239225</v>
      </c>
      <c r="J5745" s="61">
        <f t="shared" si="447"/>
        <v>1.9641743802155665</v>
      </c>
      <c r="K5745" s="61">
        <f t="shared" si="448"/>
        <v>1593.58</v>
      </c>
    </row>
    <row r="5746" spans="1:11" ht="25.5" x14ac:dyDescent="0.25">
      <c r="A5746" s="76">
        <f t="shared" si="449"/>
        <v>5741</v>
      </c>
      <c r="B5746" s="92" t="s">
        <v>7311</v>
      </c>
      <c r="C5746" s="94" t="s">
        <v>22039</v>
      </c>
      <c r="D5746" s="95" t="s">
        <v>2259</v>
      </c>
      <c r="E5746" s="96">
        <v>3243.45</v>
      </c>
      <c r="F5746" s="99">
        <v>3376</v>
      </c>
      <c r="G5746" s="59">
        <v>3311.56</v>
      </c>
      <c r="H5746" s="61">
        <f t="shared" si="445"/>
        <v>3310.3366666666666</v>
      </c>
      <c r="I5746" s="61">
        <f t="shared" si="446"/>
        <v>66.283467270001381</v>
      </c>
      <c r="J5746" s="61">
        <f t="shared" si="447"/>
        <v>2.0023180100513858</v>
      </c>
      <c r="K5746" s="61">
        <f t="shared" si="448"/>
        <v>3310.3366666666666</v>
      </c>
    </row>
    <row r="5747" spans="1:11" x14ac:dyDescent="0.25">
      <c r="A5747" s="76">
        <f t="shared" si="449"/>
        <v>5742</v>
      </c>
      <c r="B5747" s="92" t="s">
        <v>7312</v>
      </c>
      <c r="C5747" s="94" t="s">
        <v>22040</v>
      </c>
      <c r="D5747" s="95" t="s">
        <v>2259</v>
      </c>
      <c r="E5747" s="96">
        <v>443.1</v>
      </c>
      <c r="F5747" s="99">
        <v>465</v>
      </c>
      <c r="G5747" s="59">
        <v>451.87</v>
      </c>
      <c r="H5747" s="61">
        <f t="shared" si="445"/>
        <v>453.32333333333332</v>
      </c>
      <c r="I5747" s="61">
        <f t="shared" si="446"/>
        <v>11.022097501534502</v>
      </c>
      <c r="J5747" s="61">
        <f t="shared" si="447"/>
        <v>2.4313986708974098</v>
      </c>
      <c r="K5747" s="61">
        <f t="shared" si="448"/>
        <v>453.32333333333332</v>
      </c>
    </row>
    <row r="5748" spans="1:11" x14ac:dyDescent="0.25">
      <c r="A5748" s="76">
        <f t="shared" si="449"/>
        <v>5743</v>
      </c>
      <c r="B5748" s="92" t="s">
        <v>7313</v>
      </c>
      <c r="C5748" s="94" t="s">
        <v>22041</v>
      </c>
      <c r="D5748" s="95" t="s">
        <v>2259</v>
      </c>
      <c r="E5748" s="96">
        <v>1328.25</v>
      </c>
      <c r="F5748" s="99">
        <v>1384</v>
      </c>
      <c r="G5748" s="59">
        <v>1357.87</v>
      </c>
      <c r="H5748" s="61">
        <f t="shared" si="445"/>
        <v>1356.7066666666667</v>
      </c>
      <c r="I5748" s="61">
        <f t="shared" si="446"/>
        <v>27.893200485661971</v>
      </c>
      <c r="J5748" s="61">
        <f t="shared" si="447"/>
        <v>2.055949246139817</v>
      </c>
      <c r="K5748" s="61">
        <f t="shared" si="448"/>
        <v>1356.7066666666667</v>
      </c>
    </row>
    <row r="5749" spans="1:11" ht="25.5" x14ac:dyDescent="0.25">
      <c r="A5749" s="76">
        <f t="shared" si="449"/>
        <v>5744</v>
      </c>
      <c r="B5749" s="92" t="s">
        <v>7314</v>
      </c>
      <c r="C5749" s="94" t="s">
        <v>22042</v>
      </c>
      <c r="D5749" s="95" t="s">
        <v>2259</v>
      </c>
      <c r="E5749" s="96">
        <v>542.85</v>
      </c>
      <c r="F5749" s="99">
        <v>566</v>
      </c>
      <c r="G5749" s="59">
        <v>555.39</v>
      </c>
      <c r="H5749" s="61">
        <f t="shared" si="445"/>
        <v>554.74666666666656</v>
      </c>
      <c r="I5749" s="61">
        <f t="shared" si="446"/>
        <v>11.588400810005368</v>
      </c>
      <c r="J5749" s="61">
        <f t="shared" si="447"/>
        <v>2.0889536623333238</v>
      </c>
      <c r="K5749" s="61">
        <f t="shared" si="448"/>
        <v>554.74666666666656</v>
      </c>
    </row>
    <row r="5750" spans="1:11" ht="38.25" x14ac:dyDescent="0.25">
      <c r="A5750" s="76">
        <f t="shared" si="449"/>
        <v>5745</v>
      </c>
      <c r="B5750" s="92" t="s">
        <v>7315</v>
      </c>
      <c r="C5750" s="94" t="s">
        <v>22043</v>
      </c>
      <c r="D5750" s="95" t="s">
        <v>2259</v>
      </c>
      <c r="E5750" s="96">
        <v>742.35</v>
      </c>
      <c r="F5750" s="99">
        <v>772</v>
      </c>
      <c r="G5750" s="59">
        <v>757.05</v>
      </c>
      <c r="H5750" s="61">
        <f t="shared" si="445"/>
        <v>757.13333333333321</v>
      </c>
      <c r="I5750" s="61">
        <f t="shared" si="446"/>
        <v>14.825175659442724</v>
      </c>
      <c r="J5750" s="61">
        <f t="shared" si="447"/>
        <v>1.9580666979980708</v>
      </c>
      <c r="K5750" s="61">
        <f t="shared" si="448"/>
        <v>757.13333333333321</v>
      </c>
    </row>
    <row r="5751" spans="1:11" ht="25.5" x14ac:dyDescent="0.25">
      <c r="A5751" s="76">
        <f t="shared" si="449"/>
        <v>5746</v>
      </c>
      <c r="B5751" s="92" t="s">
        <v>7316</v>
      </c>
      <c r="C5751" s="94" t="s">
        <v>22044</v>
      </c>
      <c r="D5751" s="95" t="s">
        <v>2259</v>
      </c>
      <c r="E5751" s="96">
        <v>516.6</v>
      </c>
      <c r="F5751" s="99">
        <v>538</v>
      </c>
      <c r="G5751" s="59">
        <v>527.45000000000005</v>
      </c>
      <c r="H5751" s="61">
        <f t="shared" si="445"/>
        <v>527.35</v>
      </c>
      <c r="I5751" s="61">
        <f t="shared" si="446"/>
        <v>10.700350461550302</v>
      </c>
      <c r="J5751" s="61">
        <f t="shared" si="447"/>
        <v>2.0290794465820237</v>
      </c>
      <c r="K5751" s="61">
        <f t="shared" si="448"/>
        <v>527.35</v>
      </c>
    </row>
    <row r="5752" spans="1:11" ht="25.5" x14ac:dyDescent="0.25">
      <c r="A5752" s="76">
        <f t="shared" si="449"/>
        <v>5747</v>
      </c>
      <c r="B5752" s="92" t="s">
        <v>7317</v>
      </c>
      <c r="C5752" s="94" t="s">
        <v>22045</v>
      </c>
      <c r="D5752" s="95" t="s">
        <v>2259</v>
      </c>
      <c r="E5752" s="96">
        <v>714</v>
      </c>
      <c r="F5752" s="99">
        <v>750</v>
      </c>
      <c r="G5752" s="59">
        <v>728.14</v>
      </c>
      <c r="H5752" s="61">
        <f t="shared" ref="H5752:H5815" si="450">AVERAGE(E5752:G5752)</f>
        <v>730.71333333333325</v>
      </c>
      <c r="I5752" s="61">
        <f t="shared" ref="I5752:I5815" si="451">SQRT(((SUM((POWER(G5752-H5752,2)),(POWER(F5752-H5752,2)),(POWER(E5752-H5752,2)))/(COLUMNS(E5752:G5752)-1))))</f>
        <v>18.137434585225478</v>
      </c>
      <c r="J5752" s="61">
        <f t="shared" ref="J5752:J5815" si="452">I5752/H5752*100</f>
        <v>2.482154595768356</v>
      </c>
      <c r="K5752" s="61">
        <f t="shared" ref="K5752:K5815" si="453">H5752</f>
        <v>730.71333333333325</v>
      </c>
    </row>
    <row r="5753" spans="1:11" ht="25.5" x14ac:dyDescent="0.25">
      <c r="A5753" s="76">
        <f t="shared" si="449"/>
        <v>5748</v>
      </c>
      <c r="B5753" s="92" t="s">
        <v>7318</v>
      </c>
      <c r="C5753" s="94" t="s">
        <v>22046</v>
      </c>
      <c r="D5753" s="95" t="s">
        <v>2259</v>
      </c>
      <c r="E5753" s="96">
        <v>869.4</v>
      </c>
      <c r="F5753" s="99">
        <v>906</v>
      </c>
      <c r="G5753" s="59">
        <v>888.79</v>
      </c>
      <c r="H5753" s="61">
        <f t="shared" si="450"/>
        <v>888.06333333333339</v>
      </c>
      <c r="I5753" s="61">
        <f t="shared" si="451"/>
        <v>18.310817385724039</v>
      </c>
      <c r="J5753" s="61">
        <f t="shared" si="452"/>
        <v>2.0618819287352674</v>
      </c>
      <c r="K5753" s="61">
        <f t="shared" si="453"/>
        <v>888.06333333333339</v>
      </c>
    </row>
    <row r="5754" spans="1:11" ht="25.5" x14ac:dyDescent="0.25">
      <c r="A5754" s="76">
        <f t="shared" si="449"/>
        <v>5749</v>
      </c>
      <c r="B5754" s="92" t="s">
        <v>7319</v>
      </c>
      <c r="C5754" s="94" t="s">
        <v>22047</v>
      </c>
      <c r="D5754" s="95" t="s">
        <v>2259</v>
      </c>
      <c r="E5754" s="96">
        <v>869.4</v>
      </c>
      <c r="F5754" s="99">
        <v>907</v>
      </c>
      <c r="G5754" s="59">
        <v>889.48</v>
      </c>
      <c r="H5754" s="61">
        <f t="shared" si="450"/>
        <v>888.62666666666667</v>
      </c>
      <c r="I5754" s="61">
        <f t="shared" si="451"/>
        <v>18.814519216108973</v>
      </c>
      <c r="J5754" s="61">
        <f t="shared" si="452"/>
        <v>2.1172580029231218</v>
      </c>
      <c r="K5754" s="61">
        <f t="shared" si="453"/>
        <v>888.62666666666667</v>
      </c>
    </row>
    <row r="5755" spans="1:11" x14ac:dyDescent="0.25">
      <c r="A5755" s="76">
        <f t="shared" si="449"/>
        <v>5750</v>
      </c>
      <c r="B5755" s="92" t="s">
        <v>7320</v>
      </c>
      <c r="C5755" s="94" t="s">
        <v>22048</v>
      </c>
      <c r="D5755" s="95" t="s">
        <v>2259</v>
      </c>
      <c r="E5755" s="96">
        <v>9217.9500000000007</v>
      </c>
      <c r="F5755" s="99">
        <v>9585</v>
      </c>
      <c r="G5755" s="59">
        <v>9400.4699999999993</v>
      </c>
      <c r="H5755" s="61">
        <f t="shared" si="450"/>
        <v>9401.14</v>
      </c>
      <c r="I5755" s="61">
        <f t="shared" si="451"/>
        <v>183.52591724331435</v>
      </c>
      <c r="J5755" s="61">
        <f t="shared" si="452"/>
        <v>1.9521666228065357</v>
      </c>
      <c r="K5755" s="61">
        <f t="shared" si="453"/>
        <v>9401.14</v>
      </c>
    </row>
    <row r="5756" spans="1:11" x14ac:dyDescent="0.25">
      <c r="A5756" s="76">
        <f t="shared" si="449"/>
        <v>5751</v>
      </c>
      <c r="B5756" s="92" t="s">
        <v>7321</v>
      </c>
      <c r="C5756" s="94" t="s">
        <v>22049</v>
      </c>
      <c r="D5756" s="95" t="s">
        <v>2259</v>
      </c>
      <c r="E5756" s="96">
        <v>320.25</v>
      </c>
      <c r="F5756" s="99">
        <v>333</v>
      </c>
      <c r="G5756" s="59">
        <v>326.98</v>
      </c>
      <c r="H5756" s="61">
        <f t="shared" si="450"/>
        <v>326.74333333333334</v>
      </c>
      <c r="I5756" s="61">
        <f t="shared" si="451"/>
        <v>6.3782939202684394</v>
      </c>
      <c r="J5756" s="61">
        <f t="shared" si="452"/>
        <v>1.9520808137687398</v>
      </c>
      <c r="K5756" s="61">
        <f t="shared" si="453"/>
        <v>326.74333333333334</v>
      </c>
    </row>
    <row r="5757" spans="1:11" ht="25.5" x14ac:dyDescent="0.25">
      <c r="A5757" s="76">
        <f t="shared" si="449"/>
        <v>5752</v>
      </c>
      <c r="B5757" s="92" t="s">
        <v>7322</v>
      </c>
      <c r="C5757" s="94" t="s">
        <v>22050</v>
      </c>
      <c r="D5757" s="95" t="s">
        <v>2259</v>
      </c>
      <c r="E5757" s="96">
        <v>2731.05</v>
      </c>
      <c r="F5757" s="99">
        <v>2867</v>
      </c>
      <c r="G5757" s="59">
        <v>2785.12</v>
      </c>
      <c r="H5757" s="61">
        <f t="shared" si="450"/>
        <v>2794.39</v>
      </c>
      <c r="I5757" s="61">
        <f t="shared" si="451"/>
        <v>68.447427270862349</v>
      </c>
      <c r="J5757" s="61">
        <f t="shared" si="452"/>
        <v>2.4494586393045479</v>
      </c>
      <c r="K5757" s="61">
        <f t="shared" si="453"/>
        <v>2794.39</v>
      </c>
    </row>
    <row r="5758" spans="1:11" ht="25.5" x14ac:dyDescent="0.25">
      <c r="A5758" s="76">
        <f t="shared" si="449"/>
        <v>5753</v>
      </c>
      <c r="B5758" s="92" t="s">
        <v>7322</v>
      </c>
      <c r="C5758" s="94" t="s">
        <v>22049</v>
      </c>
      <c r="D5758" s="95" t="s">
        <v>2259</v>
      </c>
      <c r="E5758" s="96">
        <v>2677.5</v>
      </c>
      <c r="F5758" s="99">
        <v>2791</v>
      </c>
      <c r="G5758" s="59">
        <v>2737.21</v>
      </c>
      <c r="H5758" s="61">
        <f t="shared" si="450"/>
        <v>2735.2366666666662</v>
      </c>
      <c r="I5758" s="61">
        <f t="shared" si="451"/>
        <v>56.775725740260981</v>
      </c>
      <c r="J5758" s="61">
        <f t="shared" si="452"/>
        <v>2.0757152911909262</v>
      </c>
      <c r="K5758" s="61">
        <f t="shared" si="453"/>
        <v>2735.2366666666662</v>
      </c>
    </row>
    <row r="5759" spans="1:11" ht="25.5" x14ac:dyDescent="0.25">
      <c r="A5759" s="76">
        <f t="shared" si="449"/>
        <v>5754</v>
      </c>
      <c r="B5759" s="92" t="s">
        <v>7323</v>
      </c>
      <c r="C5759" s="94" t="s">
        <v>22051</v>
      </c>
      <c r="D5759" s="95" t="s">
        <v>2259</v>
      </c>
      <c r="E5759" s="96">
        <v>4779.6000000000004</v>
      </c>
      <c r="F5759" s="99">
        <v>4986</v>
      </c>
      <c r="G5759" s="59">
        <v>4890.01</v>
      </c>
      <c r="H5759" s="61">
        <f t="shared" si="450"/>
        <v>4885.2033333333338</v>
      </c>
      <c r="I5759" s="61">
        <f t="shared" si="451"/>
        <v>103.28391952929215</v>
      </c>
      <c r="J5759" s="61">
        <f t="shared" si="452"/>
        <v>2.1142194599056365</v>
      </c>
      <c r="K5759" s="61">
        <f t="shared" si="453"/>
        <v>4885.2033333333338</v>
      </c>
    </row>
    <row r="5760" spans="1:11" ht="25.5" x14ac:dyDescent="0.25">
      <c r="A5760" s="76">
        <f t="shared" si="449"/>
        <v>5755</v>
      </c>
      <c r="B5760" s="92" t="s">
        <v>7324</v>
      </c>
      <c r="C5760" s="94" t="s">
        <v>22052</v>
      </c>
      <c r="D5760" s="95" t="s">
        <v>2259</v>
      </c>
      <c r="E5760" s="96">
        <v>2040.15</v>
      </c>
      <c r="F5760" s="99">
        <v>2121</v>
      </c>
      <c r="G5760" s="59">
        <v>2080.54</v>
      </c>
      <c r="H5760" s="61">
        <f t="shared" si="450"/>
        <v>2080.563333333333</v>
      </c>
      <c r="I5760" s="61">
        <f t="shared" si="451"/>
        <v>40.425005050504687</v>
      </c>
      <c r="J5760" s="61">
        <f t="shared" si="452"/>
        <v>1.942983633463278</v>
      </c>
      <c r="K5760" s="61">
        <f t="shared" si="453"/>
        <v>2080.563333333333</v>
      </c>
    </row>
    <row r="5761" spans="1:11" ht="25.5" x14ac:dyDescent="0.25">
      <c r="A5761" s="76">
        <f t="shared" si="449"/>
        <v>5756</v>
      </c>
      <c r="B5761" s="92" t="s">
        <v>7325</v>
      </c>
      <c r="C5761" s="94" t="s">
        <v>22053</v>
      </c>
      <c r="D5761" s="95" t="s">
        <v>2259</v>
      </c>
      <c r="E5761" s="96">
        <v>3801</v>
      </c>
      <c r="F5761" s="99">
        <v>3957</v>
      </c>
      <c r="G5761" s="59">
        <v>3880.82</v>
      </c>
      <c r="H5761" s="61">
        <f t="shared" si="450"/>
        <v>3879.6066666666666</v>
      </c>
      <c r="I5761" s="61">
        <f t="shared" si="451"/>
        <v>78.007077456685522</v>
      </c>
      <c r="J5761" s="61">
        <f t="shared" si="452"/>
        <v>2.0106955204226593</v>
      </c>
      <c r="K5761" s="61">
        <f t="shared" si="453"/>
        <v>3879.6066666666666</v>
      </c>
    </row>
    <row r="5762" spans="1:11" ht="25.5" x14ac:dyDescent="0.25">
      <c r="A5762" s="76">
        <f t="shared" si="449"/>
        <v>5757</v>
      </c>
      <c r="B5762" s="92" t="s">
        <v>7326</v>
      </c>
      <c r="C5762" s="94" t="s">
        <v>22054</v>
      </c>
      <c r="D5762" s="95" t="s">
        <v>2259</v>
      </c>
      <c r="E5762" s="96">
        <v>6967.8</v>
      </c>
      <c r="F5762" s="99">
        <v>7315</v>
      </c>
      <c r="G5762" s="59">
        <v>7105.76</v>
      </c>
      <c r="H5762" s="61">
        <f t="shared" si="450"/>
        <v>7129.5199999999995</v>
      </c>
      <c r="I5762" s="61">
        <f t="shared" si="451"/>
        <v>174.81522588150028</v>
      </c>
      <c r="J5762" s="61">
        <f t="shared" si="452"/>
        <v>2.451991520908845</v>
      </c>
      <c r="K5762" s="61">
        <f t="shared" si="453"/>
        <v>7129.5199999999995</v>
      </c>
    </row>
    <row r="5763" spans="1:11" ht="25.5" x14ac:dyDescent="0.25">
      <c r="A5763" s="76">
        <f t="shared" si="449"/>
        <v>5758</v>
      </c>
      <c r="B5763" s="92" t="s">
        <v>7327</v>
      </c>
      <c r="C5763" s="94" t="s">
        <v>22055</v>
      </c>
      <c r="D5763" s="95" t="s">
        <v>2259</v>
      </c>
      <c r="E5763" s="96">
        <v>128.1</v>
      </c>
      <c r="F5763" s="99">
        <v>134</v>
      </c>
      <c r="G5763" s="59">
        <v>130.96</v>
      </c>
      <c r="H5763" s="61">
        <f t="shared" si="450"/>
        <v>131.02000000000001</v>
      </c>
      <c r="I5763" s="61">
        <f t="shared" si="451"/>
        <v>2.9504575916287994</v>
      </c>
      <c r="J5763" s="61">
        <f t="shared" si="452"/>
        <v>2.2519138998845971</v>
      </c>
      <c r="K5763" s="61">
        <f t="shared" si="453"/>
        <v>131.02000000000001</v>
      </c>
    </row>
    <row r="5764" spans="1:11" x14ac:dyDescent="0.25">
      <c r="A5764" s="76">
        <f t="shared" si="449"/>
        <v>5759</v>
      </c>
      <c r="B5764" s="92" t="s">
        <v>7328</v>
      </c>
      <c r="C5764" s="94" t="s">
        <v>22056</v>
      </c>
      <c r="D5764" s="95" t="s">
        <v>2259</v>
      </c>
      <c r="E5764" s="96">
        <v>24596.25</v>
      </c>
      <c r="F5764" s="99">
        <v>25656</v>
      </c>
      <c r="G5764" s="59">
        <v>25164.42</v>
      </c>
      <c r="H5764" s="61">
        <f t="shared" si="450"/>
        <v>25138.89</v>
      </c>
      <c r="I5764" s="61">
        <f t="shared" si="451"/>
        <v>530.33607391917064</v>
      </c>
      <c r="J5764" s="61">
        <f t="shared" si="452"/>
        <v>2.109624068203372</v>
      </c>
      <c r="K5764" s="61">
        <f t="shared" si="453"/>
        <v>25138.89</v>
      </c>
    </row>
    <row r="5765" spans="1:11" ht="25.5" x14ac:dyDescent="0.25">
      <c r="A5765" s="76">
        <f t="shared" si="449"/>
        <v>5760</v>
      </c>
      <c r="B5765" s="92" t="s">
        <v>7329</v>
      </c>
      <c r="C5765" s="94" t="s">
        <v>22057</v>
      </c>
      <c r="D5765" s="95" t="s">
        <v>2259</v>
      </c>
      <c r="E5765" s="96">
        <v>24586.799999999999</v>
      </c>
      <c r="F5765" s="99">
        <v>25565</v>
      </c>
      <c r="G5765" s="59">
        <v>25073.62</v>
      </c>
      <c r="H5765" s="61">
        <f t="shared" si="450"/>
        <v>25075.14</v>
      </c>
      <c r="I5765" s="61">
        <f t="shared" si="451"/>
        <v>489.10177141368069</v>
      </c>
      <c r="J5765" s="61">
        <f t="shared" si="452"/>
        <v>1.9505445290183054</v>
      </c>
      <c r="K5765" s="61">
        <f t="shared" si="453"/>
        <v>25075.14</v>
      </c>
    </row>
    <row r="5766" spans="1:11" ht="25.5" x14ac:dyDescent="0.25">
      <c r="A5766" s="76">
        <f t="shared" si="449"/>
        <v>5761</v>
      </c>
      <c r="B5766" s="92" t="s">
        <v>7330</v>
      </c>
      <c r="C5766" s="94" t="s">
        <v>22058</v>
      </c>
      <c r="D5766" s="95" t="s">
        <v>2259</v>
      </c>
      <c r="E5766" s="96">
        <v>4736.55</v>
      </c>
      <c r="F5766" s="99">
        <v>4931</v>
      </c>
      <c r="G5766" s="59">
        <v>4836.0200000000004</v>
      </c>
      <c r="H5766" s="61">
        <f t="shared" si="450"/>
        <v>4834.5233333333335</v>
      </c>
      <c r="I5766" s="61">
        <f t="shared" si="451"/>
        <v>97.23363941215672</v>
      </c>
      <c r="J5766" s="61">
        <f t="shared" si="452"/>
        <v>2.0112352905972126</v>
      </c>
      <c r="K5766" s="61">
        <f t="shared" si="453"/>
        <v>4834.5233333333335</v>
      </c>
    </row>
    <row r="5767" spans="1:11" ht="25.5" x14ac:dyDescent="0.25">
      <c r="A5767" s="76">
        <f t="shared" si="449"/>
        <v>5762</v>
      </c>
      <c r="B5767" s="92" t="s">
        <v>7331</v>
      </c>
      <c r="C5767" s="94" t="s">
        <v>22059</v>
      </c>
      <c r="D5767" s="95" t="s">
        <v>2259</v>
      </c>
      <c r="E5767" s="96">
        <v>4683</v>
      </c>
      <c r="F5767" s="99">
        <v>4916</v>
      </c>
      <c r="G5767" s="59">
        <v>4775.72</v>
      </c>
      <c r="H5767" s="61">
        <f t="shared" si="450"/>
        <v>4791.5733333333337</v>
      </c>
      <c r="I5767" s="61">
        <f t="shared" si="451"/>
        <v>117.30620671274529</v>
      </c>
      <c r="J5767" s="61">
        <f t="shared" si="452"/>
        <v>2.4481772176309233</v>
      </c>
      <c r="K5767" s="61">
        <f t="shared" si="453"/>
        <v>4791.5733333333337</v>
      </c>
    </row>
    <row r="5768" spans="1:11" x14ac:dyDescent="0.25">
      <c r="A5768" s="76">
        <f t="shared" ref="A5768:A5831" si="454">A5767+1</f>
        <v>5763</v>
      </c>
      <c r="B5768" s="92" t="s">
        <v>7332</v>
      </c>
      <c r="C5768" s="94" t="s">
        <v>22060</v>
      </c>
      <c r="D5768" s="95" t="s">
        <v>2259</v>
      </c>
      <c r="E5768" s="96">
        <v>4418.3999999999996</v>
      </c>
      <c r="F5768" s="99">
        <v>4605</v>
      </c>
      <c r="G5768" s="59">
        <v>4516.93</v>
      </c>
      <c r="H5768" s="61">
        <f t="shared" si="450"/>
        <v>4513.4433333333336</v>
      </c>
      <c r="I5768" s="61">
        <f t="shared" si="451"/>
        <v>93.34884912698908</v>
      </c>
      <c r="J5768" s="61">
        <f t="shared" si="452"/>
        <v>2.0682401934145416</v>
      </c>
      <c r="K5768" s="61">
        <f t="shared" si="453"/>
        <v>4513.4433333333336</v>
      </c>
    </row>
    <row r="5769" spans="1:11" x14ac:dyDescent="0.25">
      <c r="A5769" s="76">
        <f t="shared" si="454"/>
        <v>5764</v>
      </c>
      <c r="B5769" s="92" t="s">
        <v>7332</v>
      </c>
      <c r="C5769" s="94" t="s">
        <v>22061</v>
      </c>
      <c r="D5769" s="95" t="s">
        <v>2259</v>
      </c>
      <c r="E5769" s="96">
        <v>3597.3</v>
      </c>
      <c r="F5769" s="99">
        <v>3752</v>
      </c>
      <c r="G5769" s="59">
        <v>3680.4</v>
      </c>
      <c r="H5769" s="61">
        <f t="shared" si="450"/>
        <v>3676.5666666666671</v>
      </c>
      <c r="I5769" s="61">
        <f t="shared" si="451"/>
        <v>77.421207258304364</v>
      </c>
      <c r="J5769" s="61">
        <f t="shared" si="452"/>
        <v>2.1058018058053536</v>
      </c>
      <c r="K5769" s="61">
        <f t="shared" si="453"/>
        <v>3676.5666666666671</v>
      </c>
    </row>
    <row r="5770" spans="1:11" x14ac:dyDescent="0.25">
      <c r="A5770" s="76">
        <f t="shared" si="454"/>
        <v>5765</v>
      </c>
      <c r="B5770" s="92" t="s">
        <v>7332</v>
      </c>
      <c r="C5770" s="94" t="s">
        <v>22062</v>
      </c>
      <c r="D5770" s="95" t="s">
        <v>2259</v>
      </c>
      <c r="E5770" s="96">
        <v>1948.8</v>
      </c>
      <c r="F5770" s="99">
        <v>2026</v>
      </c>
      <c r="G5770" s="59">
        <v>1987.39</v>
      </c>
      <c r="H5770" s="61">
        <f t="shared" si="450"/>
        <v>1987.3966666666668</v>
      </c>
      <c r="I5770" s="61">
        <f t="shared" si="451"/>
        <v>38.600000431778952</v>
      </c>
      <c r="J5770" s="61">
        <f t="shared" si="452"/>
        <v>1.9422393666645454</v>
      </c>
      <c r="K5770" s="61">
        <f t="shared" si="453"/>
        <v>1987.3966666666668</v>
      </c>
    </row>
    <row r="5771" spans="1:11" x14ac:dyDescent="0.25">
      <c r="A5771" s="76">
        <f t="shared" si="454"/>
        <v>5766</v>
      </c>
      <c r="B5771" s="92" t="s">
        <v>7332</v>
      </c>
      <c r="C5771" s="94" t="s">
        <v>22063</v>
      </c>
      <c r="D5771" s="95" t="s">
        <v>2259</v>
      </c>
      <c r="E5771" s="96">
        <v>3927</v>
      </c>
      <c r="F5771" s="99">
        <v>4088</v>
      </c>
      <c r="G5771" s="59">
        <v>4009.47</v>
      </c>
      <c r="H5771" s="61">
        <f t="shared" si="450"/>
        <v>4008.1566666666663</v>
      </c>
      <c r="I5771" s="61">
        <f t="shared" si="451"/>
        <v>80.508034588687693</v>
      </c>
      <c r="J5771" s="61">
        <f t="shared" si="452"/>
        <v>2.008604984386531</v>
      </c>
      <c r="K5771" s="61">
        <f t="shared" si="453"/>
        <v>4008.1566666666663</v>
      </c>
    </row>
    <row r="5772" spans="1:11" ht="25.5" x14ac:dyDescent="0.25">
      <c r="A5772" s="76">
        <f t="shared" si="454"/>
        <v>5767</v>
      </c>
      <c r="B5772" s="92" t="s">
        <v>7333</v>
      </c>
      <c r="C5772" s="94" t="s">
        <v>22064</v>
      </c>
      <c r="D5772" s="95" t="s">
        <v>2259</v>
      </c>
      <c r="E5772" s="96">
        <v>1209.5999999999999</v>
      </c>
      <c r="F5772" s="99">
        <v>1270</v>
      </c>
      <c r="G5772" s="59">
        <v>1233.55</v>
      </c>
      <c r="H5772" s="61">
        <f t="shared" si="450"/>
        <v>1237.7166666666665</v>
      </c>
      <c r="I5772" s="61">
        <f t="shared" si="451"/>
        <v>30.414812728888144</v>
      </c>
      <c r="J5772" s="61">
        <f t="shared" si="452"/>
        <v>2.4573324047416465</v>
      </c>
      <c r="K5772" s="61">
        <f t="shared" si="453"/>
        <v>1237.7166666666665</v>
      </c>
    </row>
    <row r="5773" spans="1:11" ht="25.5" x14ac:dyDescent="0.25">
      <c r="A5773" s="76">
        <f t="shared" si="454"/>
        <v>5768</v>
      </c>
      <c r="B5773" s="92" t="s">
        <v>7334</v>
      </c>
      <c r="C5773" s="94" t="s">
        <v>22065</v>
      </c>
      <c r="D5773" s="95" t="s">
        <v>2259</v>
      </c>
      <c r="E5773" s="96">
        <v>4235.7</v>
      </c>
      <c r="F5773" s="99">
        <v>4415</v>
      </c>
      <c r="G5773" s="59">
        <v>4330.16</v>
      </c>
      <c r="H5773" s="61">
        <f t="shared" si="450"/>
        <v>4326.9533333333338</v>
      </c>
      <c r="I5773" s="61">
        <f t="shared" si="451"/>
        <v>89.693001585036441</v>
      </c>
      <c r="J5773" s="61">
        <f t="shared" si="452"/>
        <v>2.0728904306425715</v>
      </c>
      <c r="K5773" s="61">
        <f t="shared" si="453"/>
        <v>4326.9533333333338</v>
      </c>
    </row>
    <row r="5774" spans="1:11" ht="25.5" x14ac:dyDescent="0.25">
      <c r="A5774" s="76">
        <f t="shared" si="454"/>
        <v>5769</v>
      </c>
      <c r="B5774" s="92" t="s">
        <v>7335</v>
      </c>
      <c r="C5774" s="94" t="s">
        <v>22066</v>
      </c>
      <c r="D5774" s="95" t="s">
        <v>2259</v>
      </c>
      <c r="E5774" s="96">
        <v>508.2</v>
      </c>
      <c r="F5774" s="99">
        <v>530</v>
      </c>
      <c r="G5774" s="59">
        <v>519.94000000000005</v>
      </c>
      <c r="H5774" s="61">
        <f t="shared" si="450"/>
        <v>519.38</v>
      </c>
      <c r="I5774" s="61">
        <f t="shared" si="451"/>
        <v>10.910783656548238</v>
      </c>
      <c r="J5774" s="61">
        <f t="shared" si="452"/>
        <v>2.100732345594408</v>
      </c>
      <c r="K5774" s="61">
        <f t="shared" si="453"/>
        <v>519.38</v>
      </c>
    </row>
    <row r="5775" spans="1:11" ht="25.5" x14ac:dyDescent="0.25">
      <c r="A5775" s="76">
        <f t="shared" si="454"/>
        <v>5770</v>
      </c>
      <c r="B5775" s="92" t="s">
        <v>7336</v>
      </c>
      <c r="C5775" s="94" t="s">
        <v>22067</v>
      </c>
      <c r="D5775" s="95" t="s">
        <v>2259</v>
      </c>
      <c r="E5775" s="96">
        <v>1267.3499999999999</v>
      </c>
      <c r="F5775" s="99">
        <v>1318</v>
      </c>
      <c r="G5775" s="59">
        <v>1292.44</v>
      </c>
      <c r="H5775" s="61">
        <f t="shared" si="450"/>
        <v>1292.5966666666666</v>
      </c>
      <c r="I5775" s="61">
        <f t="shared" si="451"/>
        <v>25.325363439313868</v>
      </c>
      <c r="J5775" s="61">
        <f t="shared" si="452"/>
        <v>1.9592626294343325</v>
      </c>
      <c r="K5775" s="61">
        <f t="shared" si="453"/>
        <v>1292.5966666666666</v>
      </c>
    </row>
    <row r="5776" spans="1:11" ht="38.25" x14ac:dyDescent="0.25">
      <c r="A5776" s="76">
        <f t="shared" si="454"/>
        <v>5771</v>
      </c>
      <c r="B5776" s="92" t="s">
        <v>7337</v>
      </c>
      <c r="C5776" s="94" t="s">
        <v>22068</v>
      </c>
      <c r="D5776" s="95" t="s">
        <v>2259</v>
      </c>
      <c r="E5776" s="96">
        <v>3014.55</v>
      </c>
      <c r="F5776" s="99">
        <v>3138</v>
      </c>
      <c r="G5776" s="59">
        <v>3077.86</v>
      </c>
      <c r="H5776" s="61">
        <f t="shared" si="450"/>
        <v>3076.8033333333333</v>
      </c>
      <c r="I5776" s="61">
        <f t="shared" si="451"/>
        <v>61.731783007890854</v>
      </c>
      <c r="J5776" s="61">
        <f t="shared" si="452"/>
        <v>2.0063610286398177</v>
      </c>
      <c r="K5776" s="61">
        <f t="shared" si="453"/>
        <v>3076.8033333333333</v>
      </c>
    </row>
    <row r="5777" spans="1:11" ht="25.5" x14ac:dyDescent="0.25">
      <c r="A5777" s="76">
        <f t="shared" si="454"/>
        <v>5772</v>
      </c>
      <c r="B5777" s="92" t="s">
        <v>7338</v>
      </c>
      <c r="C5777" s="94" t="s">
        <v>22069</v>
      </c>
      <c r="D5777" s="95" t="s">
        <v>2259</v>
      </c>
      <c r="E5777" s="96">
        <v>784.35</v>
      </c>
      <c r="F5777" s="99">
        <v>823</v>
      </c>
      <c r="G5777" s="59">
        <v>799.88</v>
      </c>
      <c r="H5777" s="61">
        <f t="shared" si="450"/>
        <v>802.41</v>
      </c>
      <c r="I5777" s="61">
        <f t="shared" si="451"/>
        <v>19.448812303068781</v>
      </c>
      <c r="J5777" s="61">
        <f t="shared" si="452"/>
        <v>2.4237998408629982</v>
      </c>
      <c r="K5777" s="61">
        <f t="shared" si="453"/>
        <v>802.41</v>
      </c>
    </row>
    <row r="5778" spans="1:11" x14ac:dyDescent="0.25">
      <c r="A5778" s="76">
        <f t="shared" si="454"/>
        <v>5773</v>
      </c>
      <c r="B5778" s="92" t="s">
        <v>7339</v>
      </c>
      <c r="C5778" s="94" t="s">
        <v>22070</v>
      </c>
      <c r="D5778" s="95" t="s">
        <v>2259</v>
      </c>
      <c r="E5778" s="96">
        <v>4994.8500000000004</v>
      </c>
      <c r="F5778" s="99">
        <v>5206</v>
      </c>
      <c r="G5778" s="59">
        <v>5106.24</v>
      </c>
      <c r="H5778" s="61">
        <f t="shared" si="450"/>
        <v>5102.3633333333337</v>
      </c>
      <c r="I5778" s="61">
        <f t="shared" si="451"/>
        <v>105.6283675597294</v>
      </c>
      <c r="J5778" s="61">
        <f t="shared" si="452"/>
        <v>2.0701851408673249</v>
      </c>
      <c r="K5778" s="61">
        <f t="shared" si="453"/>
        <v>5102.3633333333337</v>
      </c>
    </row>
    <row r="5779" spans="1:11" x14ac:dyDescent="0.25">
      <c r="A5779" s="76">
        <f t="shared" si="454"/>
        <v>5774</v>
      </c>
      <c r="B5779" s="92" t="s">
        <v>7340</v>
      </c>
      <c r="C5779" s="94" t="s">
        <v>22071</v>
      </c>
      <c r="D5779" s="95" t="s">
        <v>2259</v>
      </c>
      <c r="E5779" s="96">
        <v>24208.799999999999</v>
      </c>
      <c r="F5779" s="99">
        <v>25252</v>
      </c>
      <c r="G5779" s="59">
        <v>24768.02</v>
      </c>
      <c r="H5779" s="61">
        <f t="shared" si="450"/>
        <v>24742.940000000002</v>
      </c>
      <c r="I5779" s="61">
        <f t="shared" si="451"/>
        <v>522.05202307816069</v>
      </c>
      <c r="J5779" s="61">
        <f t="shared" si="452"/>
        <v>2.1099029584930515</v>
      </c>
      <c r="K5779" s="61">
        <f t="shared" si="453"/>
        <v>24742.940000000002</v>
      </c>
    </row>
    <row r="5780" spans="1:11" x14ac:dyDescent="0.25">
      <c r="A5780" s="76">
        <f t="shared" si="454"/>
        <v>5775</v>
      </c>
      <c r="B5780" s="92" t="s">
        <v>7341</v>
      </c>
      <c r="C5780" s="94" t="s">
        <v>22072</v>
      </c>
      <c r="D5780" s="95" t="s">
        <v>2259</v>
      </c>
      <c r="E5780" s="96">
        <v>903</v>
      </c>
      <c r="F5780" s="99">
        <v>939</v>
      </c>
      <c r="G5780" s="59">
        <v>920.88</v>
      </c>
      <c r="H5780" s="61">
        <f t="shared" si="450"/>
        <v>920.96</v>
      </c>
      <c r="I5780" s="61">
        <f t="shared" si="451"/>
        <v>18.000133332839511</v>
      </c>
      <c r="J5780" s="61">
        <f t="shared" si="452"/>
        <v>1.9544967569535603</v>
      </c>
      <c r="K5780" s="61">
        <f t="shared" si="453"/>
        <v>920.96</v>
      </c>
    </row>
    <row r="5781" spans="1:11" x14ac:dyDescent="0.25">
      <c r="A5781" s="76">
        <f t="shared" si="454"/>
        <v>5776</v>
      </c>
      <c r="B5781" s="92" t="s">
        <v>7342</v>
      </c>
      <c r="C5781" s="94" t="s">
        <v>22073</v>
      </c>
      <c r="D5781" s="95" t="s">
        <v>2259</v>
      </c>
      <c r="E5781" s="96">
        <v>588</v>
      </c>
      <c r="F5781" s="99">
        <v>612</v>
      </c>
      <c r="G5781" s="59">
        <v>600.35</v>
      </c>
      <c r="H5781" s="61">
        <f t="shared" si="450"/>
        <v>600.11666666666667</v>
      </c>
      <c r="I5781" s="61">
        <f t="shared" si="451"/>
        <v>12.00170126829248</v>
      </c>
      <c r="J5781" s="61">
        <f t="shared" si="452"/>
        <v>1.9998946763061316</v>
      </c>
      <c r="K5781" s="61">
        <f t="shared" si="453"/>
        <v>600.11666666666667</v>
      </c>
    </row>
    <row r="5782" spans="1:11" x14ac:dyDescent="0.25">
      <c r="A5782" s="76">
        <f t="shared" si="454"/>
        <v>5777</v>
      </c>
      <c r="B5782" s="92" t="s">
        <v>7343</v>
      </c>
      <c r="C5782" s="94" t="s">
        <v>22074</v>
      </c>
      <c r="D5782" s="95" t="s">
        <v>2259</v>
      </c>
      <c r="E5782" s="96">
        <v>474.6</v>
      </c>
      <c r="F5782" s="99">
        <v>498</v>
      </c>
      <c r="G5782" s="59">
        <v>484</v>
      </c>
      <c r="H5782" s="61">
        <f t="shared" si="450"/>
        <v>485.5333333333333</v>
      </c>
      <c r="I5782" s="61">
        <f t="shared" si="451"/>
        <v>11.775115002976959</v>
      </c>
      <c r="J5782" s="61">
        <f t="shared" si="452"/>
        <v>2.4251918858252695</v>
      </c>
      <c r="K5782" s="61">
        <f t="shared" si="453"/>
        <v>485.5333333333333</v>
      </c>
    </row>
    <row r="5783" spans="1:11" x14ac:dyDescent="0.25">
      <c r="A5783" s="76">
        <f t="shared" si="454"/>
        <v>5778</v>
      </c>
      <c r="B5783" s="92" t="s">
        <v>7344</v>
      </c>
      <c r="C5783" s="94" t="s">
        <v>22075</v>
      </c>
      <c r="D5783" s="95" t="s">
        <v>2259</v>
      </c>
      <c r="E5783" s="96">
        <v>385.35</v>
      </c>
      <c r="F5783" s="99">
        <v>402</v>
      </c>
      <c r="G5783" s="59">
        <v>393.94</v>
      </c>
      <c r="H5783" s="61">
        <f t="shared" si="450"/>
        <v>393.76333333333332</v>
      </c>
      <c r="I5783" s="61">
        <f t="shared" si="451"/>
        <v>8.3264057872129396</v>
      </c>
      <c r="J5783" s="61">
        <f t="shared" si="452"/>
        <v>2.1145711350844265</v>
      </c>
      <c r="K5783" s="61">
        <f t="shared" si="453"/>
        <v>393.76333333333332</v>
      </c>
    </row>
    <row r="5784" spans="1:11" x14ac:dyDescent="0.25">
      <c r="A5784" s="76">
        <f t="shared" si="454"/>
        <v>5779</v>
      </c>
      <c r="B5784" s="92" t="s">
        <v>7344</v>
      </c>
      <c r="C5784" s="94" t="s">
        <v>22076</v>
      </c>
      <c r="D5784" s="95" t="s">
        <v>2259</v>
      </c>
      <c r="E5784" s="96">
        <v>338.1</v>
      </c>
      <c r="F5784" s="99">
        <v>353</v>
      </c>
      <c r="G5784" s="59">
        <v>345.91</v>
      </c>
      <c r="H5784" s="61">
        <f t="shared" si="450"/>
        <v>345.67</v>
      </c>
      <c r="I5784" s="61">
        <f t="shared" si="451"/>
        <v>7.4528987649101905</v>
      </c>
      <c r="J5784" s="61">
        <f t="shared" si="452"/>
        <v>2.1560733546186222</v>
      </c>
      <c r="K5784" s="61">
        <f t="shared" si="453"/>
        <v>345.67</v>
      </c>
    </row>
    <row r="5785" spans="1:11" ht="25.5" x14ac:dyDescent="0.25">
      <c r="A5785" s="76">
        <f t="shared" si="454"/>
        <v>5780</v>
      </c>
      <c r="B5785" s="92" t="s">
        <v>7345</v>
      </c>
      <c r="C5785" s="94">
        <f>A5785</f>
        <v>5780</v>
      </c>
      <c r="D5785" s="95" t="s">
        <v>2259</v>
      </c>
      <c r="E5785" s="96">
        <v>588</v>
      </c>
      <c r="F5785" s="99">
        <v>611</v>
      </c>
      <c r="G5785" s="59">
        <v>599.64</v>
      </c>
      <c r="H5785" s="61">
        <f t="shared" si="450"/>
        <v>599.54666666666662</v>
      </c>
      <c r="I5785" s="61">
        <f t="shared" si="451"/>
        <v>11.500284054462886</v>
      </c>
      <c r="J5785" s="61">
        <f t="shared" si="452"/>
        <v>1.9181632880058634</v>
      </c>
      <c r="K5785" s="61">
        <f t="shared" si="453"/>
        <v>599.54666666666662</v>
      </c>
    </row>
    <row r="5786" spans="1:11" ht="25.5" x14ac:dyDescent="0.25">
      <c r="A5786" s="76">
        <f t="shared" si="454"/>
        <v>5781</v>
      </c>
      <c r="B5786" s="92" t="s">
        <v>7346</v>
      </c>
      <c r="C5786" s="94">
        <f>A5786</f>
        <v>5781</v>
      </c>
      <c r="D5786" s="95" t="s">
        <v>2259</v>
      </c>
      <c r="E5786" s="96">
        <v>588</v>
      </c>
      <c r="F5786" s="99">
        <v>612</v>
      </c>
      <c r="G5786" s="59">
        <v>600.35</v>
      </c>
      <c r="H5786" s="61">
        <f t="shared" si="450"/>
        <v>600.11666666666667</v>
      </c>
      <c r="I5786" s="61">
        <f t="shared" si="451"/>
        <v>12.00170126829248</v>
      </c>
      <c r="J5786" s="61">
        <f t="shared" si="452"/>
        <v>1.9998946763061316</v>
      </c>
      <c r="K5786" s="61">
        <f t="shared" si="453"/>
        <v>600.11666666666667</v>
      </c>
    </row>
    <row r="5787" spans="1:11" x14ac:dyDescent="0.25">
      <c r="A5787" s="76">
        <f t="shared" si="454"/>
        <v>5782</v>
      </c>
      <c r="B5787" s="92" t="s">
        <v>7347</v>
      </c>
      <c r="C5787" s="94" t="s">
        <v>22077</v>
      </c>
      <c r="D5787" s="95" t="s">
        <v>2259</v>
      </c>
      <c r="E5787" s="96">
        <v>451.5</v>
      </c>
      <c r="F5787" s="99">
        <v>474</v>
      </c>
      <c r="G5787" s="59">
        <v>460.44</v>
      </c>
      <c r="H5787" s="61">
        <f t="shared" si="450"/>
        <v>461.98</v>
      </c>
      <c r="I5787" s="61">
        <f t="shared" si="451"/>
        <v>11.328777515689856</v>
      </c>
      <c r="J5787" s="61">
        <f t="shared" si="452"/>
        <v>2.452222502205692</v>
      </c>
      <c r="K5787" s="61">
        <f t="shared" si="453"/>
        <v>461.98</v>
      </c>
    </row>
    <row r="5788" spans="1:11" x14ac:dyDescent="0.25">
      <c r="A5788" s="76">
        <f t="shared" si="454"/>
        <v>5783</v>
      </c>
      <c r="B5788" s="92" t="s">
        <v>7348</v>
      </c>
      <c r="C5788" s="94" t="s">
        <v>22078</v>
      </c>
      <c r="D5788" s="95" t="s">
        <v>2259</v>
      </c>
      <c r="E5788" s="96">
        <v>344.4</v>
      </c>
      <c r="F5788" s="99">
        <v>359</v>
      </c>
      <c r="G5788" s="59">
        <v>352.08</v>
      </c>
      <c r="H5788" s="61">
        <f t="shared" si="450"/>
        <v>351.82666666666665</v>
      </c>
      <c r="I5788" s="61">
        <f t="shared" si="451"/>
        <v>7.3032960595428076</v>
      </c>
      <c r="J5788" s="61">
        <f t="shared" si="452"/>
        <v>2.0758222020908423</v>
      </c>
      <c r="K5788" s="61">
        <f t="shared" si="453"/>
        <v>351.82666666666665</v>
      </c>
    </row>
    <row r="5789" spans="1:11" x14ac:dyDescent="0.25">
      <c r="A5789" s="76">
        <f t="shared" si="454"/>
        <v>5784</v>
      </c>
      <c r="B5789" s="92" t="s">
        <v>7349</v>
      </c>
      <c r="C5789" s="94" t="s">
        <v>22079</v>
      </c>
      <c r="D5789" s="95" t="s">
        <v>2259</v>
      </c>
      <c r="E5789" s="96">
        <v>963.9</v>
      </c>
      <c r="F5789" s="99">
        <v>1005</v>
      </c>
      <c r="G5789" s="59">
        <v>986.17</v>
      </c>
      <c r="H5789" s="61">
        <f t="shared" si="450"/>
        <v>985.02333333333343</v>
      </c>
      <c r="I5789" s="61">
        <f t="shared" si="451"/>
        <v>20.573979521068203</v>
      </c>
      <c r="J5789" s="61">
        <f t="shared" si="452"/>
        <v>2.0886794073644483</v>
      </c>
      <c r="K5789" s="61">
        <f t="shared" si="453"/>
        <v>985.02333333333343</v>
      </c>
    </row>
    <row r="5790" spans="1:11" x14ac:dyDescent="0.25">
      <c r="A5790" s="76">
        <f t="shared" si="454"/>
        <v>5785</v>
      </c>
      <c r="B5790" s="92" t="s">
        <v>7350</v>
      </c>
      <c r="C5790" s="94" t="s">
        <v>22080</v>
      </c>
      <c r="D5790" s="95" t="s">
        <v>2259</v>
      </c>
      <c r="E5790" s="96">
        <v>238.35</v>
      </c>
      <c r="F5790" s="99">
        <v>248</v>
      </c>
      <c r="G5790" s="59">
        <v>243.07</v>
      </c>
      <c r="H5790" s="61">
        <f t="shared" si="450"/>
        <v>243.14000000000001</v>
      </c>
      <c r="I5790" s="61">
        <f t="shared" si="451"/>
        <v>4.8253808139876408</v>
      </c>
      <c r="J5790" s="61">
        <f t="shared" si="452"/>
        <v>1.9846100246720577</v>
      </c>
      <c r="K5790" s="61">
        <f t="shared" si="453"/>
        <v>243.14000000000001</v>
      </c>
    </row>
    <row r="5791" spans="1:11" x14ac:dyDescent="0.25">
      <c r="A5791" s="76">
        <f t="shared" si="454"/>
        <v>5786</v>
      </c>
      <c r="B5791" s="92" t="s">
        <v>7351</v>
      </c>
      <c r="C5791" s="94" t="s">
        <v>22081</v>
      </c>
      <c r="D5791" s="95" t="s">
        <v>2259</v>
      </c>
      <c r="E5791" s="96">
        <v>280.35000000000002</v>
      </c>
      <c r="F5791" s="99">
        <v>292</v>
      </c>
      <c r="G5791" s="59">
        <v>286.24</v>
      </c>
      <c r="H5791" s="61">
        <f t="shared" si="450"/>
        <v>286.19666666666666</v>
      </c>
      <c r="I5791" s="61">
        <f t="shared" si="451"/>
        <v>5.8251208857270251</v>
      </c>
      <c r="J5791" s="61">
        <f t="shared" si="452"/>
        <v>2.0353559507076806</v>
      </c>
      <c r="K5791" s="61">
        <f t="shared" si="453"/>
        <v>286.19666666666666</v>
      </c>
    </row>
    <row r="5792" spans="1:11" ht="25.5" x14ac:dyDescent="0.25">
      <c r="A5792" s="76">
        <f t="shared" si="454"/>
        <v>5787</v>
      </c>
      <c r="B5792" s="92" t="s">
        <v>7352</v>
      </c>
      <c r="C5792" s="94" t="s">
        <v>22082</v>
      </c>
      <c r="D5792" s="95" t="s">
        <v>2258</v>
      </c>
      <c r="E5792" s="96">
        <v>109788</v>
      </c>
      <c r="F5792" s="99">
        <v>115255</v>
      </c>
      <c r="G5792" s="59">
        <v>111961.8</v>
      </c>
      <c r="H5792" s="61">
        <f t="shared" si="450"/>
        <v>112334.93333333333</v>
      </c>
      <c r="I5792" s="61">
        <f t="shared" si="451"/>
        <v>2752.5340349091657</v>
      </c>
      <c r="J5792" s="61">
        <f t="shared" si="452"/>
        <v>2.4502921337403789</v>
      </c>
      <c r="K5792" s="61">
        <f t="shared" si="453"/>
        <v>112334.93333333333</v>
      </c>
    </row>
    <row r="5793" spans="1:11" x14ac:dyDescent="0.25">
      <c r="A5793" s="76">
        <f t="shared" si="454"/>
        <v>5788</v>
      </c>
      <c r="B5793" s="92" t="s">
        <v>7353</v>
      </c>
      <c r="C5793" s="94" t="s">
        <v>22083</v>
      </c>
      <c r="D5793" s="95" t="s">
        <v>2259</v>
      </c>
      <c r="E5793" s="96">
        <v>72.45</v>
      </c>
      <c r="F5793" s="99">
        <v>76</v>
      </c>
      <c r="G5793" s="59">
        <v>74.069999999999993</v>
      </c>
      <c r="H5793" s="61">
        <f t="shared" si="450"/>
        <v>74.173333333333332</v>
      </c>
      <c r="I5793" s="61">
        <f t="shared" si="451"/>
        <v>1.7772544368585295</v>
      </c>
      <c r="J5793" s="61">
        <f t="shared" si="452"/>
        <v>2.3960827388889037</v>
      </c>
      <c r="K5793" s="61">
        <f t="shared" si="453"/>
        <v>74.173333333333332</v>
      </c>
    </row>
    <row r="5794" spans="1:11" ht="25.5" x14ac:dyDescent="0.25">
      <c r="A5794" s="76">
        <f t="shared" si="454"/>
        <v>5789</v>
      </c>
      <c r="B5794" s="92" t="s">
        <v>7354</v>
      </c>
      <c r="C5794" s="94" t="s">
        <v>22084</v>
      </c>
      <c r="D5794" s="95" t="s">
        <v>2259</v>
      </c>
      <c r="E5794" s="96">
        <v>4953.8999999999996</v>
      </c>
      <c r="F5794" s="99">
        <v>5167</v>
      </c>
      <c r="G5794" s="59">
        <v>5068.34</v>
      </c>
      <c r="H5794" s="61">
        <f t="shared" si="450"/>
        <v>5063.08</v>
      </c>
      <c r="I5794" s="61">
        <f t="shared" si="451"/>
        <v>106.64733095581924</v>
      </c>
      <c r="J5794" s="61">
        <f t="shared" si="452"/>
        <v>2.1063726221157721</v>
      </c>
      <c r="K5794" s="61">
        <f t="shared" si="453"/>
        <v>5063.08</v>
      </c>
    </row>
    <row r="5795" spans="1:11" x14ac:dyDescent="0.25">
      <c r="A5795" s="76">
        <f t="shared" si="454"/>
        <v>5790</v>
      </c>
      <c r="B5795" s="92" t="s">
        <v>7355</v>
      </c>
      <c r="C5795" s="94" t="s">
        <v>22085</v>
      </c>
      <c r="D5795" s="95" t="s">
        <v>2259</v>
      </c>
      <c r="E5795" s="96">
        <v>160.65</v>
      </c>
      <c r="F5795" s="99">
        <v>167</v>
      </c>
      <c r="G5795" s="59">
        <v>163.83000000000001</v>
      </c>
      <c r="H5795" s="61">
        <f t="shared" si="450"/>
        <v>163.82666666666668</v>
      </c>
      <c r="I5795" s="61">
        <f t="shared" si="451"/>
        <v>3.1750013123356835</v>
      </c>
      <c r="J5795" s="61">
        <f t="shared" si="452"/>
        <v>1.938024728779818</v>
      </c>
      <c r="K5795" s="61">
        <f t="shared" si="453"/>
        <v>163.82666666666668</v>
      </c>
    </row>
    <row r="5796" spans="1:11" x14ac:dyDescent="0.25">
      <c r="A5796" s="76">
        <f t="shared" si="454"/>
        <v>5791</v>
      </c>
      <c r="B5796" s="92" t="s">
        <v>7355</v>
      </c>
      <c r="C5796" s="94" t="s">
        <v>22086</v>
      </c>
      <c r="D5796" s="95" t="s">
        <v>2259</v>
      </c>
      <c r="E5796" s="96">
        <v>486.15</v>
      </c>
      <c r="F5796" s="99">
        <v>506</v>
      </c>
      <c r="G5796" s="59">
        <v>496.36</v>
      </c>
      <c r="H5796" s="61">
        <f t="shared" si="450"/>
        <v>496.17</v>
      </c>
      <c r="I5796" s="61">
        <f t="shared" si="451"/>
        <v>9.9263638861367678</v>
      </c>
      <c r="J5796" s="61">
        <f t="shared" si="452"/>
        <v>2.0005973529509578</v>
      </c>
      <c r="K5796" s="61">
        <f t="shared" si="453"/>
        <v>496.17</v>
      </c>
    </row>
    <row r="5797" spans="1:11" x14ac:dyDescent="0.25">
      <c r="A5797" s="76">
        <f t="shared" si="454"/>
        <v>5792</v>
      </c>
      <c r="B5797" s="92" t="s">
        <v>7355</v>
      </c>
      <c r="C5797" s="94" t="s">
        <v>22087</v>
      </c>
      <c r="D5797" s="95" t="s">
        <v>2259</v>
      </c>
      <c r="E5797" s="96">
        <v>465.15</v>
      </c>
      <c r="F5797" s="99">
        <v>488</v>
      </c>
      <c r="G5797" s="59">
        <v>474.36</v>
      </c>
      <c r="H5797" s="61">
        <f t="shared" si="450"/>
        <v>475.83666666666664</v>
      </c>
      <c r="I5797" s="61">
        <f t="shared" si="451"/>
        <v>11.496348695709154</v>
      </c>
      <c r="J5797" s="61">
        <f t="shared" si="452"/>
        <v>2.4160283351519403</v>
      </c>
      <c r="K5797" s="61">
        <f t="shared" si="453"/>
        <v>475.83666666666664</v>
      </c>
    </row>
    <row r="5798" spans="1:11" x14ac:dyDescent="0.25">
      <c r="A5798" s="76">
        <f t="shared" si="454"/>
        <v>5793</v>
      </c>
      <c r="B5798" s="92" t="s">
        <v>7356</v>
      </c>
      <c r="C5798" s="94" t="s">
        <v>22088</v>
      </c>
      <c r="D5798" s="95" t="s">
        <v>2259</v>
      </c>
      <c r="E5798" s="96">
        <v>577.5</v>
      </c>
      <c r="F5798" s="99">
        <v>602</v>
      </c>
      <c r="G5798" s="59">
        <v>590.38</v>
      </c>
      <c r="H5798" s="61">
        <f t="shared" si="450"/>
        <v>589.96</v>
      </c>
      <c r="I5798" s="61">
        <f t="shared" si="451"/>
        <v>12.25539881032029</v>
      </c>
      <c r="J5798" s="61">
        <f t="shared" si="452"/>
        <v>2.0773270747712202</v>
      </c>
      <c r="K5798" s="61">
        <f t="shared" si="453"/>
        <v>589.96</v>
      </c>
    </row>
    <row r="5799" spans="1:11" x14ac:dyDescent="0.25">
      <c r="A5799" s="76">
        <f t="shared" si="454"/>
        <v>5794</v>
      </c>
      <c r="B5799" s="92" t="s">
        <v>7356</v>
      </c>
      <c r="C5799" s="94" t="s">
        <v>22089</v>
      </c>
      <c r="D5799" s="95" t="s">
        <v>2259</v>
      </c>
      <c r="E5799" s="96">
        <v>696.15</v>
      </c>
      <c r="F5799" s="99">
        <v>726</v>
      </c>
      <c r="G5799" s="59">
        <v>712.23</v>
      </c>
      <c r="H5799" s="61">
        <f t="shared" si="450"/>
        <v>711.46</v>
      </c>
      <c r="I5799" s="61">
        <f t="shared" si="451"/>
        <v>14.939889557824729</v>
      </c>
      <c r="J5799" s="61">
        <f t="shared" si="452"/>
        <v>2.0998917096990315</v>
      </c>
      <c r="K5799" s="61">
        <f t="shared" si="453"/>
        <v>711.46</v>
      </c>
    </row>
    <row r="5800" spans="1:11" x14ac:dyDescent="0.25">
      <c r="A5800" s="76">
        <f t="shared" si="454"/>
        <v>5795</v>
      </c>
      <c r="B5800" s="92" t="s">
        <v>7356</v>
      </c>
      <c r="C5800" s="94" t="s">
        <v>22090</v>
      </c>
      <c r="D5800" s="95" t="s">
        <v>2259</v>
      </c>
      <c r="E5800" s="96">
        <v>131.25</v>
      </c>
      <c r="F5800" s="99">
        <v>136</v>
      </c>
      <c r="G5800" s="59">
        <v>133.85</v>
      </c>
      <c r="H5800" s="61">
        <f t="shared" si="450"/>
        <v>133.70000000000002</v>
      </c>
      <c r="I5800" s="61">
        <f t="shared" si="451"/>
        <v>2.3785499784532589</v>
      </c>
      <c r="J5800" s="61">
        <f t="shared" si="452"/>
        <v>1.779020178349483</v>
      </c>
      <c r="K5800" s="61">
        <f t="shared" si="453"/>
        <v>133.70000000000002</v>
      </c>
    </row>
    <row r="5801" spans="1:11" x14ac:dyDescent="0.25">
      <c r="A5801" s="76">
        <f t="shared" si="454"/>
        <v>5796</v>
      </c>
      <c r="B5801" s="92" t="s">
        <v>7356</v>
      </c>
      <c r="C5801" s="94" t="s">
        <v>22091</v>
      </c>
      <c r="D5801" s="95" t="s">
        <v>2259</v>
      </c>
      <c r="E5801" s="96">
        <v>65.099999999999994</v>
      </c>
      <c r="F5801" s="99">
        <v>68</v>
      </c>
      <c r="G5801" s="59">
        <v>66.47</v>
      </c>
      <c r="H5801" s="61">
        <f t="shared" si="450"/>
        <v>66.523333333333326</v>
      </c>
      <c r="I5801" s="61">
        <f t="shared" si="451"/>
        <v>1.4507354456734494</v>
      </c>
      <c r="J5801" s="61">
        <f t="shared" si="452"/>
        <v>2.1807918710328953</v>
      </c>
      <c r="K5801" s="61">
        <f t="shared" si="453"/>
        <v>66.523333333333326</v>
      </c>
    </row>
    <row r="5802" spans="1:11" x14ac:dyDescent="0.25">
      <c r="A5802" s="76">
        <f t="shared" si="454"/>
        <v>5797</v>
      </c>
      <c r="B5802" s="92" t="s">
        <v>7357</v>
      </c>
      <c r="C5802" s="94" t="s">
        <v>22092</v>
      </c>
      <c r="D5802" s="95" t="s">
        <v>2259</v>
      </c>
      <c r="E5802" s="96">
        <v>141.75</v>
      </c>
      <c r="F5802" s="99">
        <v>149</v>
      </c>
      <c r="G5802" s="59">
        <v>144.56</v>
      </c>
      <c r="H5802" s="61">
        <f t="shared" si="450"/>
        <v>145.10333333333332</v>
      </c>
      <c r="I5802" s="61">
        <f t="shared" si="451"/>
        <v>3.6554115135417153</v>
      </c>
      <c r="J5802" s="61">
        <f t="shared" si="452"/>
        <v>2.5191781812099761</v>
      </c>
      <c r="K5802" s="61">
        <f t="shared" si="453"/>
        <v>145.10333333333332</v>
      </c>
    </row>
    <row r="5803" spans="1:11" x14ac:dyDescent="0.25">
      <c r="A5803" s="76">
        <f t="shared" si="454"/>
        <v>5798</v>
      </c>
      <c r="B5803" s="92" t="s">
        <v>7357</v>
      </c>
      <c r="C5803" s="94" t="s">
        <v>22093</v>
      </c>
      <c r="D5803" s="95" t="s">
        <v>2259</v>
      </c>
      <c r="E5803" s="96">
        <v>334.95</v>
      </c>
      <c r="F5803" s="99">
        <v>349</v>
      </c>
      <c r="G5803" s="59">
        <v>342.42</v>
      </c>
      <c r="H5803" s="61">
        <f t="shared" si="450"/>
        <v>342.12333333333339</v>
      </c>
      <c r="I5803" s="61">
        <f t="shared" si="451"/>
        <v>7.0296965320939293</v>
      </c>
      <c r="J5803" s="61">
        <f t="shared" si="452"/>
        <v>2.054725839247229</v>
      </c>
      <c r="K5803" s="61">
        <f t="shared" si="453"/>
        <v>342.12333333333339</v>
      </c>
    </row>
    <row r="5804" spans="1:11" x14ac:dyDescent="0.25">
      <c r="A5804" s="76">
        <f t="shared" si="454"/>
        <v>5799</v>
      </c>
      <c r="B5804" s="92" t="s">
        <v>7357</v>
      </c>
      <c r="C5804" s="94" t="s">
        <v>22094</v>
      </c>
      <c r="D5804" s="95" t="s">
        <v>2259</v>
      </c>
      <c r="E5804" s="96">
        <v>299.25</v>
      </c>
      <c r="F5804" s="99">
        <v>312</v>
      </c>
      <c r="G5804" s="59">
        <v>306.16000000000003</v>
      </c>
      <c r="H5804" s="61">
        <f t="shared" si="450"/>
        <v>305.80333333333334</v>
      </c>
      <c r="I5804" s="61">
        <f t="shared" si="451"/>
        <v>6.3824786198884631</v>
      </c>
      <c r="J5804" s="61">
        <f t="shared" si="452"/>
        <v>2.0871187211459858</v>
      </c>
      <c r="K5804" s="61">
        <f t="shared" si="453"/>
        <v>305.80333333333334</v>
      </c>
    </row>
    <row r="5805" spans="1:11" x14ac:dyDescent="0.25">
      <c r="A5805" s="76">
        <f t="shared" si="454"/>
        <v>5800</v>
      </c>
      <c r="B5805" s="92" t="s">
        <v>7357</v>
      </c>
      <c r="C5805" s="94" t="s">
        <v>22095</v>
      </c>
      <c r="D5805" s="95" t="s">
        <v>2259</v>
      </c>
      <c r="E5805" s="96">
        <v>345.45</v>
      </c>
      <c r="F5805" s="99">
        <v>359</v>
      </c>
      <c r="G5805" s="59">
        <v>352.29</v>
      </c>
      <c r="H5805" s="61">
        <f t="shared" si="450"/>
        <v>352.24666666666667</v>
      </c>
      <c r="I5805" s="61">
        <f t="shared" si="451"/>
        <v>6.7751039352421314</v>
      </c>
      <c r="J5805" s="61">
        <f t="shared" si="452"/>
        <v>1.9233976007084423</v>
      </c>
      <c r="K5805" s="61">
        <f t="shared" si="453"/>
        <v>352.24666666666667</v>
      </c>
    </row>
    <row r="5806" spans="1:11" x14ac:dyDescent="0.25">
      <c r="A5806" s="76">
        <f t="shared" si="454"/>
        <v>5801</v>
      </c>
      <c r="B5806" s="92" t="s">
        <v>7358</v>
      </c>
      <c r="C5806" s="94" t="s">
        <v>22096</v>
      </c>
      <c r="D5806" s="95" t="s">
        <v>2259</v>
      </c>
      <c r="E5806" s="96">
        <v>216.3</v>
      </c>
      <c r="F5806" s="99">
        <v>225</v>
      </c>
      <c r="G5806" s="59">
        <v>220.84</v>
      </c>
      <c r="H5806" s="61">
        <f t="shared" si="450"/>
        <v>220.71333333333334</v>
      </c>
      <c r="I5806" s="61">
        <f t="shared" si="451"/>
        <v>4.3513829219379536</v>
      </c>
      <c r="J5806" s="61">
        <f t="shared" si="452"/>
        <v>1.9715088600316943</v>
      </c>
      <c r="K5806" s="61">
        <f t="shared" si="453"/>
        <v>220.71333333333334</v>
      </c>
    </row>
    <row r="5807" spans="1:11" x14ac:dyDescent="0.25">
      <c r="A5807" s="76">
        <f t="shared" si="454"/>
        <v>5802</v>
      </c>
      <c r="B5807" s="92" t="s">
        <v>7359</v>
      </c>
      <c r="C5807" s="94" t="s">
        <v>22097</v>
      </c>
      <c r="D5807" s="95" t="s">
        <v>2259</v>
      </c>
      <c r="E5807" s="96">
        <v>204.75</v>
      </c>
      <c r="F5807" s="99">
        <v>215</v>
      </c>
      <c r="G5807" s="59">
        <v>208.8</v>
      </c>
      <c r="H5807" s="61">
        <f t="shared" si="450"/>
        <v>209.51666666666665</v>
      </c>
      <c r="I5807" s="61">
        <f t="shared" si="451"/>
        <v>5.1624445114047788</v>
      </c>
      <c r="J5807" s="61">
        <f t="shared" si="452"/>
        <v>2.4639779706012788</v>
      </c>
      <c r="K5807" s="61">
        <f t="shared" si="453"/>
        <v>209.51666666666665</v>
      </c>
    </row>
    <row r="5808" spans="1:11" x14ac:dyDescent="0.25">
      <c r="A5808" s="76">
        <f t="shared" si="454"/>
        <v>5803</v>
      </c>
      <c r="B5808" s="92" t="s">
        <v>7360</v>
      </c>
      <c r="C5808" s="94" t="s">
        <v>22098</v>
      </c>
      <c r="D5808" s="95" t="s">
        <v>2259</v>
      </c>
      <c r="E5808" s="96">
        <v>4617.8999999999996</v>
      </c>
      <c r="F5808" s="99">
        <v>4813</v>
      </c>
      <c r="G5808" s="59">
        <v>4720.88</v>
      </c>
      <c r="H5808" s="61">
        <f t="shared" si="450"/>
        <v>4717.2599999999993</v>
      </c>
      <c r="I5808" s="61">
        <f t="shared" si="451"/>
        <v>97.600362704244276</v>
      </c>
      <c r="J5808" s="61">
        <f t="shared" si="452"/>
        <v>2.0690053697325204</v>
      </c>
      <c r="K5808" s="61">
        <f t="shared" si="453"/>
        <v>4717.2599999999993</v>
      </c>
    </row>
    <row r="5809" spans="1:11" x14ac:dyDescent="0.25">
      <c r="A5809" s="76">
        <f t="shared" si="454"/>
        <v>5804</v>
      </c>
      <c r="B5809" s="92" t="s">
        <v>7361</v>
      </c>
      <c r="C5809" s="94" t="s">
        <v>22099</v>
      </c>
      <c r="D5809" s="95" t="s">
        <v>2259</v>
      </c>
      <c r="E5809" s="96">
        <v>4617.8999999999996</v>
      </c>
      <c r="F5809" s="99">
        <v>4817</v>
      </c>
      <c r="G5809" s="59">
        <v>4724.57</v>
      </c>
      <c r="H5809" s="61">
        <f t="shared" si="450"/>
        <v>4719.8233333333328</v>
      </c>
      <c r="I5809" s="61">
        <f t="shared" si="451"/>
        <v>99.634836444555717</v>
      </c>
      <c r="J5809" s="61">
        <f t="shared" si="452"/>
        <v>2.1109865647066393</v>
      </c>
      <c r="K5809" s="61">
        <f t="shared" si="453"/>
        <v>4719.8233333333328</v>
      </c>
    </row>
    <row r="5810" spans="1:11" x14ac:dyDescent="0.25">
      <c r="A5810" s="76">
        <f t="shared" si="454"/>
        <v>5805</v>
      </c>
      <c r="B5810" s="92" t="s">
        <v>7362</v>
      </c>
      <c r="C5810" s="94" t="s">
        <v>22100</v>
      </c>
      <c r="D5810" s="95" t="s">
        <v>2259</v>
      </c>
      <c r="E5810" s="96">
        <v>5809.65</v>
      </c>
      <c r="F5810" s="99">
        <v>6041</v>
      </c>
      <c r="G5810" s="59">
        <v>5924.68</v>
      </c>
      <c r="H5810" s="61">
        <f t="shared" si="450"/>
        <v>5925.1100000000006</v>
      </c>
      <c r="I5810" s="61">
        <f t="shared" si="451"/>
        <v>115.67559941491568</v>
      </c>
      <c r="J5810" s="61">
        <f t="shared" si="452"/>
        <v>1.952294546682098</v>
      </c>
      <c r="K5810" s="61">
        <f t="shared" si="453"/>
        <v>5925.1100000000006</v>
      </c>
    </row>
    <row r="5811" spans="1:11" x14ac:dyDescent="0.25">
      <c r="A5811" s="76">
        <f t="shared" si="454"/>
        <v>5806</v>
      </c>
      <c r="B5811" s="92" t="s">
        <v>7363</v>
      </c>
      <c r="C5811" s="94" t="s">
        <v>22101</v>
      </c>
      <c r="D5811" s="95" t="s">
        <v>2259</v>
      </c>
      <c r="E5811" s="96">
        <v>6952.05</v>
      </c>
      <c r="F5811" s="99">
        <v>7237</v>
      </c>
      <c r="G5811" s="59">
        <v>7098.04</v>
      </c>
      <c r="H5811" s="61">
        <f t="shared" si="450"/>
        <v>7095.6966666666667</v>
      </c>
      <c r="I5811" s="61">
        <f t="shared" si="451"/>
        <v>142.4894523581774</v>
      </c>
      <c r="J5811" s="61">
        <f t="shared" si="452"/>
        <v>2.0081108177516618</v>
      </c>
      <c r="K5811" s="61">
        <f t="shared" si="453"/>
        <v>7095.6966666666667</v>
      </c>
    </row>
    <row r="5812" spans="1:11" x14ac:dyDescent="0.25">
      <c r="A5812" s="76">
        <f t="shared" si="454"/>
        <v>5807</v>
      </c>
      <c r="B5812" s="92" t="s">
        <v>7364</v>
      </c>
      <c r="C5812" s="94" t="s">
        <v>22102</v>
      </c>
      <c r="D5812" s="95" t="s">
        <v>2259</v>
      </c>
      <c r="E5812" s="96">
        <v>11731.65</v>
      </c>
      <c r="F5812" s="99">
        <v>12316</v>
      </c>
      <c r="G5812" s="59">
        <v>11963.94</v>
      </c>
      <c r="H5812" s="61">
        <f t="shared" si="450"/>
        <v>12003.863333333335</v>
      </c>
      <c r="I5812" s="61">
        <f t="shared" si="451"/>
        <v>294.21358743833264</v>
      </c>
      <c r="J5812" s="61">
        <f t="shared" si="452"/>
        <v>2.4509908124439876</v>
      </c>
      <c r="K5812" s="61">
        <f t="shared" si="453"/>
        <v>12003.863333333335</v>
      </c>
    </row>
    <row r="5813" spans="1:11" x14ac:dyDescent="0.25">
      <c r="A5813" s="76">
        <f t="shared" si="454"/>
        <v>5808</v>
      </c>
      <c r="B5813" s="92" t="s">
        <v>7365</v>
      </c>
      <c r="C5813" s="94" t="s">
        <v>22103</v>
      </c>
      <c r="D5813" s="95" t="s">
        <v>2259</v>
      </c>
      <c r="E5813" s="96">
        <v>15403.5</v>
      </c>
      <c r="F5813" s="99">
        <v>16055</v>
      </c>
      <c r="G5813" s="59">
        <v>15747</v>
      </c>
      <c r="H5813" s="61">
        <f t="shared" si="450"/>
        <v>15735.166666666666</v>
      </c>
      <c r="I5813" s="61">
        <f t="shared" si="451"/>
        <v>325.91115865114733</v>
      </c>
      <c r="J5813" s="61">
        <f t="shared" si="452"/>
        <v>2.0712278780087958</v>
      </c>
      <c r="K5813" s="61">
        <f t="shared" si="453"/>
        <v>15735.166666666666</v>
      </c>
    </row>
    <row r="5814" spans="1:11" x14ac:dyDescent="0.25">
      <c r="A5814" s="76">
        <f t="shared" si="454"/>
        <v>5809</v>
      </c>
      <c r="B5814" s="92" t="s">
        <v>7366</v>
      </c>
      <c r="C5814" s="94" t="s">
        <v>22104</v>
      </c>
      <c r="D5814" s="95" t="s">
        <v>2259</v>
      </c>
      <c r="E5814" s="96">
        <v>2454.9</v>
      </c>
      <c r="F5814" s="99">
        <v>2561</v>
      </c>
      <c r="G5814" s="59">
        <v>2511.61</v>
      </c>
      <c r="H5814" s="61">
        <f t="shared" si="450"/>
        <v>2509.17</v>
      </c>
      <c r="I5814" s="61">
        <f t="shared" si="451"/>
        <v>53.092068145816242</v>
      </c>
      <c r="J5814" s="61">
        <f t="shared" si="452"/>
        <v>2.1159215256764683</v>
      </c>
      <c r="K5814" s="61">
        <f t="shared" si="453"/>
        <v>2509.17</v>
      </c>
    </row>
    <row r="5815" spans="1:11" x14ac:dyDescent="0.25">
      <c r="A5815" s="76">
        <f t="shared" si="454"/>
        <v>5810</v>
      </c>
      <c r="B5815" s="92" t="s">
        <v>7366</v>
      </c>
      <c r="C5815" s="94" t="s">
        <v>22105</v>
      </c>
      <c r="D5815" s="95" t="s">
        <v>2259</v>
      </c>
      <c r="E5815" s="96">
        <v>3704.4</v>
      </c>
      <c r="F5815" s="99">
        <v>3852</v>
      </c>
      <c r="G5815" s="59">
        <v>3777.75</v>
      </c>
      <c r="H5815" s="61">
        <f t="shared" si="450"/>
        <v>3778.0499999999997</v>
      </c>
      <c r="I5815" s="61">
        <f t="shared" si="451"/>
        <v>73.800457315656203</v>
      </c>
      <c r="J5815" s="61">
        <f t="shared" si="452"/>
        <v>1.9534007574186738</v>
      </c>
      <c r="K5815" s="61">
        <f t="shared" si="453"/>
        <v>3778.0499999999997</v>
      </c>
    </row>
    <row r="5816" spans="1:11" x14ac:dyDescent="0.25">
      <c r="A5816" s="76">
        <f t="shared" si="454"/>
        <v>5811</v>
      </c>
      <c r="B5816" s="92" t="s">
        <v>7366</v>
      </c>
      <c r="C5816" s="94" t="s">
        <v>22106</v>
      </c>
      <c r="D5816" s="95" t="s">
        <v>2259</v>
      </c>
      <c r="E5816" s="96">
        <v>668.85</v>
      </c>
      <c r="F5816" s="99">
        <v>696</v>
      </c>
      <c r="G5816" s="59">
        <v>682.9</v>
      </c>
      <c r="H5816" s="61">
        <f t="shared" ref="H5816:H5879" si="455">AVERAGE(E5816:G5816)</f>
        <v>682.58333333333337</v>
      </c>
      <c r="I5816" s="61">
        <f t="shared" ref="I5816:I5879" si="456">SQRT(((SUM((POWER(G5816-H5816,2)),(POWER(F5816-H5816,2)),(POWER(E5816-H5816,2)))/(COLUMNS(E5816:G5816)-1))))</f>
        <v>13.577769821783436</v>
      </c>
      <c r="J5816" s="61">
        <f t="shared" ref="J5816:J5879" si="457">I5816/H5816*100</f>
        <v>1.9891739453229302</v>
      </c>
      <c r="K5816" s="61">
        <f t="shared" ref="K5816:K5879" si="458">H5816</f>
        <v>682.58333333333337</v>
      </c>
    </row>
    <row r="5817" spans="1:11" x14ac:dyDescent="0.25">
      <c r="A5817" s="76">
        <f t="shared" si="454"/>
        <v>5812</v>
      </c>
      <c r="B5817" s="92" t="s">
        <v>7366</v>
      </c>
      <c r="C5817" s="94" t="s">
        <v>22107</v>
      </c>
      <c r="D5817" s="95" t="s">
        <v>2259</v>
      </c>
      <c r="E5817" s="96">
        <v>1942.5</v>
      </c>
      <c r="F5817" s="99">
        <v>2039</v>
      </c>
      <c r="G5817" s="59">
        <v>1980.96</v>
      </c>
      <c r="H5817" s="61">
        <f t="shared" si="455"/>
        <v>1987.4866666666667</v>
      </c>
      <c r="I5817" s="61">
        <f t="shared" si="456"/>
        <v>48.579939618461168</v>
      </c>
      <c r="J5817" s="61">
        <f t="shared" si="457"/>
        <v>2.4442900892481205</v>
      </c>
      <c r="K5817" s="61">
        <f t="shared" si="458"/>
        <v>1987.4866666666667</v>
      </c>
    </row>
    <row r="5818" spans="1:11" x14ac:dyDescent="0.25">
      <c r="A5818" s="76">
        <f t="shared" si="454"/>
        <v>5813</v>
      </c>
      <c r="B5818" s="92" t="s">
        <v>7366</v>
      </c>
      <c r="C5818" s="94" t="s">
        <v>22108</v>
      </c>
      <c r="D5818" s="95" t="s">
        <v>2259</v>
      </c>
      <c r="E5818" s="96">
        <v>508.2</v>
      </c>
      <c r="F5818" s="99">
        <v>530</v>
      </c>
      <c r="G5818" s="59">
        <v>519.53</v>
      </c>
      <c r="H5818" s="61">
        <f t="shared" si="455"/>
        <v>519.24333333333334</v>
      </c>
      <c r="I5818" s="61">
        <f t="shared" si="456"/>
        <v>10.902826850561897</v>
      </c>
      <c r="J5818" s="61">
        <f t="shared" si="457"/>
        <v>2.0997528809027042</v>
      </c>
      <c r="K5818" s="61">
        <f t="shared" si="458"/>
        <v>519.24333333333334</v>
      </c>
    </row>
    <row r="5819" spans="1:11" ht="25.5" x14ac:dyDescent="0.25">
      <c r="A5819" s="76">
        <f t="shared" si="454"/>
        <v>5814</v>
      </c>
      <c r="B5819" s="92" t="s">
        <v>7367</v>
      </c>
      <c r="C5819" s="94">
        <f>A5819</f>
        <v>5814</v>
      </c>
      <c r="D5819" s="95" t="s">
        <v>2259</v>
      </c>
      <c r="E5819" s="96">
        <v>2667</v>
      </c>
      <c r="F5819" s="99">
        <v>2782</v>
      </c>
      <c r="G5819" s="59">
        <v>2728.61</v>
      </c>
      <c r="H5819" s="61">
        <f t="shared" si="455"/>
        <v>2725.8700000000003</v>
      </c>
      <c r="I5819" s="61">
        <f t="shared" si="456"/>
        <v>57.548941780018865</v>
      </c>
      <c r="J5819" s="61">
        <f t="shared" si="457"/>
        <v>2.1112137328639613</v>
      </c>
      <c r="K5819" s="61">
        <f t="shared" si="458"/>
        <v>2725.8700000000003</v>
      </c>
    </row>
    <row r="5820" spans="1:11" ht="25.5" x14ac:dyDescent="0.25">
      <c r="A5820" s="76">
        <f t="shared" si="454"/>
        <v>5815</v>
      </c>
      <c r="B5820" s="92" t="s">
        <v>7368</v>
      </c>
      <c r="C5820" s="94">
        <f>A5820</f>
        <v>5815</v>
      </c>
      <c r="D5820" s="95" t="s">
        <v>2259</v>
      </c>
      <c r="E5820" s="96">
        <v>2667</v>
      </c>
      <c r="F5820" s="99">
        <v>2773</v>
      </c>
      <c r="G5820" s="59">
        <v>2719.81</v>
      </c>
      <c r="H5820" s="61">
        <f t="shared" si="455"/>
        <v>2719.9366666666665</v>
      </c>
      <c r="I5820" s="61">
        <f t="shared" si="456"/>
        <v>53.000113521891002</v>
      </c>
      <c r="J5820" s="61">
        <f t="shared" si="457"/>
        <v>1.9485789566873863</v>
      </c>
      <c r="K5820" s="61">
        <f t="shared" si="458"/>
        <v>2719.9366666666665</v>
      </c>
    </row>
    <row r="5821" spans="1:11" ht="25.5" x14ac:dyDescent="0.25">
      <c r="A5821" s="76">
        <f t="shared" si="454"/>
        <v>5816</v>
      </c>
      <c r="B5821" s="92" t="s">
        <v>7369</v>
      </c>
      <c r="C5821" s="94" t="s">
        <v>22109</v>
      </c>
      <c r="D5821" s="95" t="s">
        <v>2259</v>
      </c>
      <c r="E5821" s="96">
        <v>3694.95</v>
      </c>
      <c r="F5821" s="99">
        <v>3846</v>
      </c>
      <c r="G5821" s="59">
        <v>3772.54</v>
      </c>
      <c r="H5821" s="61">
        <f t="shared" si="455"/>
        <v>3771.1633333333334</v>
      </c>
      <c r="I5821" s="61">
        <f t="shared" si="456"/>
        <v>75.534409598098719</v>
      </c>
      <c r="J5821" s="61">
        <f t="shared" si="457"/>
        <v>2.0029471789367927</v>
      </c>
      <c r="K5821" s="61">
        <f t="shared" si="458"/>
        <v>3771.1633333333334</v>
      </c>
    </row>
    <row r="5822" spans="1:11" ht="25.5" x14ac:dyDescent="0.25">
      <c r="A5822" s="76">
        <f t="shared" si="454"/>
        <v>5817</v>
      </c>
      <c r="B5822" s="92" t="s">
        <v>7370</v>
      </c>
      <c r="C5822" s="94" t="s">
        <v>22110</v>
      </c>
      <c r="D5822" s="95" t="s">
        <v>2259</v>
      </c>
      <c r="E5822" s="96">
        <v>5563.95</v>
      </c>
      <c r="F5822" s="99">
        <v>5841</v>
      </c>
      <c r="G5822" s="59">
        <v>5674.12</v>
      </c>
      <c r="H5822" s="61">
        <f t="shared" si="455"/>
        <v>5693.0233333333335</v>
      </c>
      <c r="I5822" s="61">
        <f t="shared" si="456"/>
        <v>139.48898749841638</v>
      </c>
      <c r="J5822" s="61">
        <f t="shared" si="457"/>
        <v>2.4501741751468264</v>
      </c>
      <c r="K5822" s="61">
        <f t="shared" si="458"/>
        <v>5693.0233333333335</v>
      </c>
    </row>
    <row r="5823" spans="1:11" ht="25.5" x14ac:dyDescent="0.25">
      <c r="A5823" s="76">
        <f t="shared" si="454"/>
        <v>5818</v>
      </c>
      <c r="B5823" s="92" t="s">
        <v>7371</v>
      </c>
      <c r="C5823" s="94" t="s">
        <v>22111</v>
      </c>
      <c r="D5823" s="95" t="s">
        <v>2259</v>
      </c>
      <c r="E5823" s="96">
        <v>2154.6</v>
      </c>
      <c r="F5823" s="99">
        <v>2246</v>
      </c>
      <c r="G5823" s="59">
        <v>2202.65</v>
      </c>
      <c r="H5823" s="61">
        <f t="shared" si="455"/>
        <v>2201.0833333333335</v>
      </c>
      <c r="I5823" s="61">
        <f t="shared" si="456"/>
        <v>45.720135972384618</v>
      </c>
      <c r="J5823" s="61">
        <f t="shared" si="457"/>
        <v>2.0771651522682593</v>
      </c>
      <c r="K5823" s="61">
        <f t="shared" si="458"/>
        <v>2201.0833333333335</v>
      </c>
    </row>
    <row r="5824" spans="1:11" ht="25.5" x14ac:dyDescent="0.25">
      <c r="A5824" s="76">
        <f t="shared" si="454"/>
        <v>5819</v>
      </c>
      <c r="B5824" s="92" t="s">
        <v>7372</v>
      </c>
      <c r="C5824" s="94" t="s">
        <v>22112</v>
      </c>
      <c r="D5824" s="95" t="s">
        <v>2259</v>
      </c>
      <c r="E5824" s="96">
        <v>2123.1</v>
      </c>
      <c r="F5824" s="99">
        <v>2215</v>
      </c>
      <c r="G5824" s="59">
        <v>2172.14</v>
      </c>
      <c r="H5824" s="61">
        <f t="shared" si="455"/>
        <v>2170.08</v>
      </c>
      <c r="I5824" s="61">
        <f t="shared" si="456"/>
        <v>45.984619167717419</v>
      </c>
      <c r="J5824" s="61">
        <f t="shared" si="457"/>
        <v>2.1190287532126661</v>
      </c>
      <c r="K5824" s="61">
        <f t="shared" si="458"/>
        <v>2170.08</v>
      </c>
    </row>
    <row r="5825" spans="1:11" ht="25.5" x14ac:dyDescent="0.25">
      <c r="A5825" s="76">
        <f t="shared" si="454"/>
        <v>5820</v>
      </c>
      <c r="B5825" s="92" t="s">
        <v>7373</v>
      </c>
      <c r="C5825" s="94" t="s">
        <v>22113</v>
      </c>
      <c r="D5825" s="95" t="s">
        <v>2259</v>
      </c>
      <c r="E5825" s="96">
        <v>2242.8000000000002</v>
      </c>
      <c r="F5825" s="99">
        <v>2332</v>
      </c>
      <c r="G5825" s="59">
        <v>2287.21</v>
      </c>
      <c r="H5825" s="61">
        <f t="shared" si="455"/>
        <v>2287.3366666666666</v>
      </c>
      <c r="I5825" s="61">
        <f t="shared" si="456"/>
        <v>44.600134902635943</v>
      </c>
      <c r="J5825" s="61">
        <f t="shared" si="457"/>
        <v>1.9498718991652275</v>
      </c>
      <c r="K5825" s="61">
        <f t="shared" si="458"/>
        <v>2287.3366666666666</v>
      </c>
    </row>
    <row r="5826" spans="1:11" x14ac:dyDescent="0.25">
      <c r="A5826" s="76">
        <f t="shared" si="454"/>
        <v>5821</v>
      </c>
      <c r="B5826" s="92" t="s">
        <v>7374</v>
      </c>
      <c r="C5826" s="94" t="s">
        <v>22114</v>
      </c>
      <c r="D5826" s="95" t="s">
        <v>2259</v>
      </c>
      <c r="E5826" s="96">
        <v>2266.9499999999998</v>
      </c>
      <c r="F5826" s="99">
        <v>2360</v>
      </c>
      <c r="G5826" s="59">
        <v>2314.56</v>
      </c>
      <c r="H5826" s="61">
        <f t="shared" si="455"/>
        <v>2313.8366666666666</v>
      </c>
      <c r="I5826" s="61">
        <f t="shared" si="456"/>
        <v>46.529216986032999</v>
      </c>
      <c r="J5826" s="61">
        <f t="shared" si="457"/>
        <v>2.0109119047310888</v>
      </c>
      <c r="K5826" s="61">
        <f t="shared" si="458"/>
        <v>2313.8366666666666</v>
      </c>
    </row>
    <row r="5827" spans="1:11" x14ac:dyDescent="0.25">
      <c r="A5827" s="76">
        <f t="shared" si="454"/>
        <v>5822</v>
      </c>
      <c r="B5827" s="92" t="s">
        <v>7374</v>
      </c>
      <c r="C5827" s="94" t="s">
        <v>22115</v>
      </c>
      <c r="D5827" s="95" t="s">
        <v>2259</v>
      </c>
      <c r="E5827" s="96">
        <v>6468</v>
      </c>
      <c r="F5827" s="99">
        <v>6790</v>
      </c>
      <c r="G5827" s="59">
        <v>6596.07</v>
      </c>
      <c r="H5827" s="61">
        <f t="shared" si="455"/>
        <v>6618.0233333333335</v>
      </c>
      <c r="I5827" s="61">
        <f t="shared" si="456"/>
        <v>162.11866528359201</v>
      </c>
      <c r="J5827" s="61">
        <f t="shared" si="457"/>
        <v>2.449653878780401</v>
      </c>
      <c r="K5827" s="61">
        <f t="shared" si="458"/>
        <v>6618.0233333333335</v>
      </c>
    </row>
    <row r="5828" spans="1:11" x14ac:dyDescent="0.25">
      <c r="A5828" s="76">
        <f t="shared" si="454"/>
        <v>5823</v>
      </c>
      <c r="B5828" s="92" t="s">
        <v>7375</v>
      </c>
      <c r="C5828" s="94" t="s">
        <v>22116</v>
      </c>
      <c r="D5828" s="95" t="s">
        <v>2259</v>
      </c>
      <c r="E5828" s="96">
        <v>3933.3</v>
      </c>
      <c r="F5828" s="99">
        <v>4100</v>
      </c>
      <c r="G5828" s="59">
        <v>4021.01</v>
      </c>
      <c r="H5828" s="61">
        <f t="shared" si="455"/>
        <v>4018.1033333333339</v>
      </c>
      <c r="I5828" s="61">
        <f t="shared" si="456"/>
        <v>83.388002934075104</v>
      </c>
      <c r="J5828" s="61">
        <f t="shared" si="457"/>
        <v>2.0753075771423273</v>
      </c>
      <c r="K5828" s="61">
        <f t="shared" si="458"/>
        <v>4018.1033333333339</v>
      </c>
    </row>
    <row r="5829" spans="1:11" x14ac:dyDescent="0.25">
      <c r="A5829" s="76">
        <f t="shared" si="454"/>
        <v>5824</v>
      </c>
      <c r="B5829" s="92" t="s">
        <v>7375</v>
      </c>
      <c r="C5829" s="94" t="s">
        <v>22117</v>
      </c>
      <c r="D5829" s="95" t="s">
        <v>2259</v>
      </c>
      <c r="E5829" s="96">
        <v>2775.15</v>
      </c>
      <c r="F5829" s="99">
        <v>2895</v>
      </c>
      <c r="G5829" s="59">
        <v>2839.26</v>
      </c>
      <c r="H5829" s="61">
        <f t="shared" si="455"/>
        <v>2836.47</v>
      </c>
      <c r="I5829" s="61">
        <f t="shared" si="456"/>
        <v>59.973691732292039</v>
      </c>
      <c r="J5829" s="61">
        <f t="shared" si="457"/>
        <v>2.1143777911380006</v>
      </c>
      <c r="K5829" s="61">
        <f t="shared" si="458"/>
        <v>2836.47</v>
      </c>
    </row>
    <row r="5830" spans="1:11" ht="25.5" x14ac:dyDescent="0.25">
      <c r="A5830" s="76">
        <f t="shared" si="454"/>
        <v>5825</v>
      </c>
      <c r="B5830" s="92" t="s">
        <v>7376</v>
      </c>
      <c r="C5830" s="94" t="s">
        <v>22118</v>
      </c>
      <c r="D5830" s="95" t="s">
        <v>2259</v>
      </c>
      <c r="E5830" s="96">
        <v>3641.4</v>
      </c>
      <c r="F5830" s="99">
        <v>3786</v>
      </c>
      <c r="G5830" s="59">
        <v>3713.5</v>
      </c>
      <c r="H5830" s="61">
        <f t="shared" si="455"/>
        <v>3713.6333333333332</v>
      </c>
      <c r="I5830" s="61">
        <f t="shared" si="456"/>
        <v>72.300092208332117</v>
      </c>
      <c r="J5830" s="61">
        <f t="shared" si="457"/>
        <v>1.9468828965792384</v>
      </c>
      <c r="K5830" s="61">
        <f t="shared" si="458"/>
        <v>3713.6333333333332</v>
      </c>
    </row>
    <row r="5831" spans="1:11" x14ac:dyDescent="0.25">
      <c r="A5831" s="76">
        <f t="shared" si="454"/>
        <v>5826</v>
      </c>
      <c r="B5831" s="92" t="s">
        <v>7377</v>
      </c>
      <c r="C5831" s="94" t="s">
        <v>22119</v>
      </c>
      <c r="D5831" s="95" t="s">
        <v>2259</v>
      </c>
      <c r="E5831" s="96">
        <v>28279.65</v>
      </c>
      <c r="F5831" s="99">
        <v>29439</v>
      </c>
      <c r="G5831" s="59">
        <v>28873.52</v>
      </c>
      <c r="H5831" s="61">
        <f t="shared" si="455"/>
        <v>28864.056666666667</v>
      </c>
      <c r="I5831" s="61">
        <f t="shared" si="456"/>
        <v>579.73293129969124</v>
      </c>
      <c r="J5831" s="61">
        <f t="shared" si="457"/>
        <v>2.0084942944599655</v>
      </c>
      <c r="K5831" s="61">
        <f t="shared" si="458"/>
        <v>28864.056666666667</v>
      </c>
    </row>
    <row r="5832" spans="1:11" x14ac:dyDescent="0.25">
      <c r="A5832" s="76">
        <f t="shared" ref="A5832:A5895" si="459">A5831+1</f>
        <v>5827</v>
      </c>
      <c r="B5832" s="92" t="s">
        <v>7377</v>
      </c>
      <c r="C5832" s="94" t="s">
        <v>22120</v>
      </c>
      <c r="D5832" s="95" t="s">
        <v>2259</v>
      </c>
      <c r="E5832" s="96">
        <v>37761.15</v>
      </c>
      <c r="F5832" s="99">
        <v>39642</v>
      </c>
      <c r="G5832" s="59">
        <v>38508.82</v>
      </c>
      <c r="H5832" s="61">
        <f t="shared" si="455"/>
        <v>38637.323333333334</v>
      </c>
      <c r="I5832" s="61">
        <f t="shared" si="456"/>
        <v>946.98680594469317</v>
      </c>
      <c r="J5832" s="61">
        <f t="shared" si="457"/>
        <v>2.450963794191471</v>
      </c>
      <c r="K5832" s="61">
        <f t="shared" si="458"/>
        <v>38637.323333333334</v>
      </c>
    </row>
    <row r="5833" spans="1:11" x14ac:dyDescent="0.25">
      <c r="A5833" s="76">
        <f t="shared" si="459"/>
        <v>5828</v>
      </c>
      <c r="B5833" s="92" t="s">
        <v>7377</v>
      </c>
      <c r="C5833" s="94" t="s">
        <v>22121</v>
      </c>
      <c r="D5833" s="95" t="s">
        <v>2259</v>
      </c>
      <c r="E5833" s="96">
        <v>22107.75</v>
      </c>
      <c r="F5833" s="99">
        <v>23043</v>
      </c>
      <c r="G5833" s="59">
        <v>22600.75</v>
      </c>
      <c r="H5833" s="61">
        <f t="shared" si="455"/>
        <v>22583.833333333332</v>
      </c>
      <c r="I5833" s="61">
        <f t="shared" si="456"/>
        <v>467.85443338001329</v>
      </c>
      <c r="J5833" s="61">
        <f t="shared" si="457"/>
        <v>2.0716342813665229</v>
      </c>
      <c r="K5833" s="61">
        <f t="shared" si="458"/>
        <v>22583.833333333332</v>
      </c>
    </row>
    <row r="5834" spans="1:11" x14ac:dyDescent="0.25">
      <c r="A5834" s="76">
        <f t="shared" si="459"/>
        <v>5829</v>
      </c>
      <c r="B5834" s="92" t="s">
        <v>7377</v>
      </c>
      <c r="C5834" s="94" t="s">
        <v>22122</v>
      </c>
      <c r="D5834" s="95" t="s">
        <v>2259</v>
      </c>
      <c r="E5834" s="96">
        <v>3545.85</v>
      </c>
      <c r="F5834" s="99">
        <v>3699</v>
      </c>
      <c r="G5834" s="59">
        <v>3627.76</v>
      </c>
      <c r="H5834" s="61">
        <f t="shared" si="455"/>
        <v>3624.2033333333334</v>
      </c>
      <c r="I5834" s="61">
        <f t="shared" si="456"/>
        <v>76.636923433377348</v>
      </c>
      <c r="J5834" s="61">
        <f t="shared" si="457"/>
        <v>2.1145867487211629</v>
      </c>
      <c r="K5834" s="61">
        <f t="shared" si="458"/>
        <v>3624.2033333333334</v>
      </c>
    </row>
    <row r="5835" spans="1:11" x14ac:dyDescent="0.25">
      <c r="A5835" s="76">
        <f t="shared" si="459"/>
        <v>5830</v>
      </c>
      <c r="B5835" s="92" t="s">
        <v>7377</v>
      </c>
      <c r="C5835" s="94" t="s">
        <v>22123</v>
      </c>
      <c r="D5835" s="95" t="s">
        <v>2259</v>
      </c>
      <c r="E5835" s="96">
        <v>19609.8</v>
      </c>
      <c r="F5835" s="99">
        <v>20390</v>
      </c>
      <c r="G5835" s="59">
        <v>19998.07</v>
      </c>
      <c r="H5835" s="61">
        <f t="shared" si="455"/>
        <v>19999.29</v>
      </c>
      <c r="I5835" s="61">
        <f t="shared" si="456"/>
        <v>390.10143078435419</v>
      </c>
      <c r="J5835" s="61">
        <f t="shared" si="457"/>
        <v>1.9505763993839489</v>
      </c>
      <c r="K5835" s="61">
        <f t="shared" si="458"/>
        <v>19999.29</v>
      </c>
    </row>
    <row r="5836" spans="1:11" x14ac:dyDescent="0.25">
      <c r="A5836" s="76">
        <f t="shared" si="459"/>
        <v>5831</v>
      </c>
      <c r="B5836" s="92" t="s">
        <v>7377</v>
      </c>
      <c r="C5836" s="94" t="s">
        <v>22124</v>
      </c>
      <c r="D5836" s="95" t="s">
        <v>2259</v>
      </c>
      <c r="E5836" s="96">
        <v>33356.400000000001</v>
      </c>
      <c r="F5836" s="99">
        <v>34724</v>
      </c>
      <c r="G5836" s="59">
        <v>34056.879999999997</v>
      </c>
      <c r="H5836" s="61">
        <f t="shared" si="455"/>
        <v>34045.760000000002</v>
      </c>
      <c r="I5836" s="61">
        <f t="shared" si="456"/>
        <v>683.86780944857969</v>
      </c>
      <c r="J5836" s="61">
        <f t="shared" si="457"/>
        <v>2.0086724733082173</v>
      </c>
      <c r="K5836" s="61">
        <f t="shared" si="458"/>
        <v>34045.760000000002</v>
      </c>
    </row>
    <row r="5837" spans="1:11" ht="25.5" x14ac:dyDescent="0.25">
      <c r="A5837" s="76">
        <f t="shared" si="459"/>
        <v>5832</v>
      </c>
      <c r="B5837" s="92" t="s">
        <v>7378</v>
      </c>
      <c r="C5837" s="94" t="s">
        <v>22125</v>
      </c>
      <c r="D5837" s="95" t="s">
        <v>2259</v>
      </c>
      <c r="E5837" s="96">
        <v>16385.25</v>
      </c>
      <c r="F5837" s="99">
        <v>17201</v>
      </c>
      <c r="G5837" s="59">
        <v>16709.68</v>
      </c>
      <c r="H5837" s="61">
        <f t="shared" si="455"/>
        <v>16765.310000000001</v>
      </c>
      <c r="I5837" s="61">
        <f t="shared" si="456"/>
        <v>410.71040685621784</v>
      </c>
      <c r="J5837" s="61">
        <f t="shared" si="457"/>
        <v>2.4497632722342613</v>
      </c>
      <c r="K5837" s="61">
        <f t="shared" si="458"/>
        <v>16765.310000000001</v>
      </c>
    </row>
    <row r="5838" spans="1:11" ht="25.5" x14ac:dyDescent="0.25">
      <c r="A5838" s="76">
        <f t="shared" si="459"/>
        <v>5833</v>
      </c>
      <c r="B5838" s="92" t="s">
        <v>7379</v>
      </c>
      <c r="C5838" s="94" t="s">
        <v>22126</v>
      </c>
      <c r="D5838" s="95" t="s">
        <v>2259</v>
      </c>
      <c r="E5838" s="96">
        <v>11683.35</v>
      </c>
      <c r="F5838" s="99">
        <v>12178</v>
      </c>
      <c r="G5838" s="59">
        <v>11943.89</v>
      </c>
      <c r="H5838" s="61">
        <f t="shared" si="455"/>
        <v>11935.08</v>
      </c>
      <c r="I5838" s="61">
        <f t="shared" si="456"/>
        <v>247.44265537695779</v>
      </c>
      <c r="J5838" s="61">
        <f t="shared" si="457"/>
        <v>2.073238347601841</v>
      </c>
      <c r="K5838" s="61">
        <f t="shared" si="458"/>
        <v>11935.08</v>
      </c>
    </row>
    <row r="5839" spans="1:11" ht="25.5" x14ac:dyDescent="0.25">
      <c r="A5839" s="76">
        <f t="shared" si="459"/>
        <v>5834</v>
      </c>
      <c r="B5839" s="92" t="s">
        <v>7380</v>
      </c>
      <c r="C5839" s="94">
        <f>A5839</f>
        <v>5834</v>
      </c>
      <c r="D5839" s="95" t="s">
        <v>2259</v>
      </c>
      <c r="E5839" s="96">
        <v>3467.1</v>
      </c>
      <c r="F5839" s="99">
        <v>3617</v>
      </c>
      <c r="G5839" s="59">
        <v>3547.19</v>
      </c>
      <c r="H5839" s="61">
        <f t="shared" si="455"/>
        <v>3543.7633333333338</v>
      </c>
      <c r="I5839" s="61">
        <f t="shared" si="456"/>
        <v>75.008726381224079</v>
      </c>
      <c r="J5839" s="61">
        <f t="shared" si="457"/>
        <v>2.1166403996473826</v>
      </c>
      <c r="K5839" s="61">
        <f t="shared" si="458"/>
        <v>3543.7633333333338</v>
      </c>
    </row>
    <row r="5840" spans="1:11" ht="25.5" x14ac:dyDescent="0.25">
      <c r="A5840" s="76">
        <f t="shared" si="459"/>
        <v>5835</v>
      </c>
      <c r="B5840" s="92" t="s">
        <v>7381</v>
      </c>
      <c r="C5840" s="94" t="s">
        <v>22127</v>
      </c>
      <c r="D5840" s="95" t="s">
        <v>2259</v>
      </c>
      <c r="E5840" s="96">
        <v>13028.4</v>
      </c>
      <c r="F5840" s="99">
        <v>13547</v>
      </c>
      <c r="G5840" s="59">
        <v>13286.36</v>
      </c>
      <c r="H5840" s="61">
        <f t="shared" si="455"/>
        <v>13287.253333333334</v>
      </c>
      <c r="I5840" s="61">
        <f t="shared" si="456"/>
        <v>259.30115413035367</v>
      </c>
      <c r="J5840" s="61">
        <f t="shared" si="457"/>
        <v>1.9515030505202504</v>
      </c>
      <c r="K5840" s="61">
        <f t="shared" si="458"/>
        <v>13287.253333333334</v>
      </c>
    </row>
    <row r="5841" spans="1:11" x14ac:dyDescent="0.25">
      <c r="A5841" s="76">
        <f t="shared" si="459"/>
        <v>5836</v>
      </c>
      <c r="B5841" s="92" t="s">
        <v>7382</v>
      </c>
      <c r="C5841" s="94" t="s">
        <v>22128</v>
      </c>
      <c r="D5841" s="95" t="s">
        <v>2259</v>
      </c>
      <c r="E5841" s="96">
        <v>8835.75</v>
      </c>
      <c r="F5841" s="99">
        <v>9198</v>
      </c>
      <c r="G5841" s="59">
        <v>9021.2999999999993</v>
      </c>
      <c r="H5841" s="61">
        <f t="shared" si="455"/>
        <v>9018.35</v>
      </c>
      <c r="I5841" s="61">
        <f t="shared" si="456"/>
        <v>181.14301670227312</v>
      </c>
      <c r="J5841" s="61">
        <f t="shared" si="457"/>
        <v>2.0086048634425713</v>
      </c>
      <c r="K5841" s="61">
        <f t="shared" si="458"/>
        <v>9018.35</v>
      </c>
    </row>
    <row r="5842" spans="1:11" ht="25.5" x14ac:dyDescent="0.25">
      <c r="A5842" s="76">
        <f t="shared" si="459"/>
        <v>5837</v>
      </c>
      <c r="B5842" s="92" t="s">
        <v>7383</v>
      </c>
      <c r="C5842" s="94" t="s">
        <v>22129</v>
      </c>
      <c r="D5842" s="95" t="s">
        <v>2259</v>
      </c>
      <c r="E5842" s="96">
        <v>2233.35</v>
      </c>
      <c r="F5842" s="99">
        <v>2345</v>
      </c>
      <c r="G5842" s="59">
        <v>2277.5700000000002</v>
      </c>
      <c r="H5842" s="61">
        <f t="shared" si="455"/>
        <v>2285.3066666666668</v>
      </c>
      <c r="I5842" s="61">
        <f t="shared" si="456"/>
        <v>56.225640355031409</v>
      </c>
      <c r="J5842" s="61">
        <f t="shared" si="457"/>
        <v>2.4603105209088527</v>
      </c>
      <c r="K5842" s="61">
        <f t="shared" si="458"/>
        <v>2285.3066666666668</v>
      </c>
    </row>
    <row r="5843" spans="1:11" ht="25.5" x14ac:dyDescent="0.25">
      <c r="A5843" s="76">
        <f t="shared" si="459"/>
        <v>5838</v>
      </c>
      <c r="B5843" s="92" t="s">
        <v>7384</v>
      </c>
      <c r="C5843" s="94" t="s">
        <v>22130</v>
      </c>
      <c r="D5843" s="95" t="s">
        <v>2259</v>
      </c>
      <c r="E5843" s="96">
        <v>4840.5</v>
      </c>
      <c r="F5843" s="99">
        <v>5045</v>
      </c>
      <c r="G5843" s="59">
        <v>4948.4399999999996</v>
      </c>
      <c r="H5843" s="61">
        <f t="shared" si="455"/>
        <v>4944.6466666666665</v>
      </c>
      <c r="I5843" s="61">
        <f t="shared" si="456"/>
        <v>102.30275916774352</v>
      </c>
      <c r="J5843" s="61">
        <f t="shared" si="457"/>
        <v>2.0689599493002571</v>
      </c>
      <c r="K5843" s="61">
        <f t="shared" si="458"/>
        <v>4944.6466666666665</v>
      </c>
    </row>
    <row r="5844" spans="1:11" ht="25.5" x14ac:dyDescent="0.25">
      <c r="A5844" s="76">
        <f t="shared" si="459"/>
        <v>5839</v>
      </c>
      <c r="B5844" s="92" t="s">
        <v>7384</v>
      </c>
      <c r="C5844" s="94" t="s">
        <v>22131</v>
      </c>
      <c r="D5844" s="95" t="s">
        <v>2259</v>
      </c>
      <c r="E5844" s="96">
        <v>11703.3</v>
      </c>
      <c r="F5844" s="99">
        <v>12208</v>
      </c>
      <c r="G5844" s="59">
        <v>11973.65</v>
      </c>
      <c r="H5844" s="61">
        <f t="shared" si="455"/>
        <v>11961.65</v>
      </c>
      <c r="I5844" s="61">
        <f t="shared" si="456"/>
        <v>252.56389785557275</v>
      </c>
      <c r="J5844" s="61">
        <f t="shared" si="457"/>
        <v>2.1114469814412957</v>
      </c>
      <c r="K5844" s="61">
        <f t="shared" si="458"/>
        <v>11961.65</v>
      </c>
    </row>
    <row r="5845" spans="1:11" ht="38.25" x14ac:dyDescent="0.25">
      <c r="A5845" s="76">
        <f t="shared" si="459"/>
        <v>5840</v>
      </c>
      <c r="B5845" s="92" t="s">
        <v>7385</v>
      </c>
      <c r="C5845" s="94" t="s">
        <v>22132</v>
      </c>
      <c r="D5845" s="95" t="s">
        <v>2259</v>
      </c>
      <c r="E5845" s="96">
        <v>4128.6000000000004</v>
      </c>
      <c r="F5845" s="99">
        <v>4293</v>
      </c>
      <c r="G5845" s="59">
        <v>4210.3500000000004</v>
      </c>
      <c r="H5845" s="61">
        <f t="shared" si="455"/>
        <v>4210.6500000000005</v>
      </c>
      <c r="I5845" s="61">
        <f t="shared" si="456"/>
        <v>82.200410582916007</v>
      </c>
      <c r="J5845" s="61">
        <f t="shared" si="457"/>
        <v>1.9522024053985965</v>
      </c>
      <c r="K5845" s="61">
        <f t="shared" si="458"/>
        <v>4210.6500000000005</v>
      </c>
    </row>
    <row r="5846" spans="1:11" x14ac:dyDescent="0.25">
      <c r="A5846" s="76">
        <f t="shared" si="459"/>
        <v>5841</v>
      </c>
      <c r="B5846" s="92" t="s">
        <v>7386</v>
      </c>
      <c r="C5846" s="94" t="s">
        <v>22133</v>
      </c>
      <c r="D5846" s="95" t="s">
        <v>2259</v>
      </c>
      <c r="E5846" s="96">
        <v>2745.75</v>
      </c>
      <c r="F5846" s="99">
        <v>2858</v>
      </c>
      <c r="G5846" s="59">
        <v>2803.41</v>
      </c>
      <c r="H5846" s="61">
        <f t="shared" si="455"/>
        <v>2802.3866666666668</v>
      </c>
      <c r="I5846" s="61">
        <f t="shared" si="456"/>
        <v>56.131996520107258</v>
      </c>
      <c r="J5846" s="61">
        <f t="shared" si="457"/>
        <v>2.0030068365574314</v>
      </c>
      <c r="K5846" s="61">
        <f t="shared" si="458"/>
        <v>2802.3866666666668</v>
      </c>
    </row>
    <row r="5847" spans="1:11" x14ac:dyDescent="0.25">
      <c r="A5847" s="76">
        <f t="shared" si="459"/>
        <v>5842</v>
      </c>
      <c r="B5847" s="92" t="s">
        <v>7386</v>
      </c>
      <c r="C5847" s="94" t="s">
        <v>22134</v>
      </c>
      <c r="D5847" s="95" t="s">
        <v>2259</v>
      </c>
      <c r="E5847" s="96">
        <v>1211.7</v>
      </c>
      <c r="F5847" s="99">
        <v>1272</v>
      </c>
      <c r="G5847" s="59">
        <v>1235.69</v>
      </c>
      <c r="H5847" s="61">
        <f t="shared" si="455"/>
        <v>1239.7966666666666</v>
      </c>
      <c r="I5847" s="61">
        <f t="shared" si="456"/>
        <v>30.359035448006772</v>
      </c>
      <c r="J5847" s="61">
        <f t="shared" si="457"/>
        <v>2.448710846241462</v>
      </c>
      <c r="K5847" s="61">
        <f t="shared" si="458"/>
        <v>1239.7966666666666</v>
      </c>
    </row>
    <row r="5848" spans="1:11" x14ac:dyDescent="0.25">
      <c r="A5848" s="76">
        <f t="shared" si="459"/>
        <v>5843</v>
      </c>
      <c r="B5848" s="92" t="s">
        <v>7386</v>
      </c>
      <c r="C5848" s="94" t="s">
        <v>22135</v>
      </c>
      <c r="D5848" s="95" t="s">
        <v>2259</v>
      </c>
      <c r="E5848" s="96">
        <v>286.64999999999998</v>
      </c>
      <c r="F5848" s="99">
        <v>299</v>
      </c>
      <c r="G5848" s="59">
        <v>293.04000000000002</v>
      </c>
      <c r="H5848" s="61">
        <f t="shared" si="455"/>
        <v>292.8966666666667</v>
      </c>
      <c r="I5848" s="61">
        <f t="shared" si="456"/>
        <v>6.1762475123114582</v>
      </c>
      <c r="J5848" s="61">
        <f t="shared" si="457"/>
        <v>2.108677979370924</v>
      </c>
      <c r="K5848" s="61">
        <f t="shared" si="458"/>
        <v>292.8966666666667</v>
      </c>
    </row>
    <row r="5849" spans="1:11" x14ac:dyDescent="0.25">
      <c r="A5849" s="76">
        <f t="shared" si="459"/>
        <v>5844</v>
      </c>
      <c r="B5849" s="92" t="s">
        <v>7387</v>
      </c>
      <c r="C5849" s="94" t="s">
        <v>22136</v>
      </c>
      <c r="D5849" s="95" t="s">
        <v>2259</v>
      </c>
      <c r="E5849" s="96">
        <v>3095.4</v>
      </c>
      <c r="F5849" s="99">
        <v>3229</v>
      </c>
      <c r="G5849" s="59">
        <v>3166.9</v>
      </c>
      <c r="H5849" s="61">
        <f t="shared" si="455"/>
        <v>3163.7666666666664</v>
      </c>
      <c r="I5849" s="61">
        <f t="shared" si="456"/>
        <v>66.8550920523884</v>
      </c>
      <c r="J5849" s="61">
        <f t="shared" si="457"/>
        <v>2.1131486325072983</v>
      </c>
      <c r="K5849" s="61">
        <f t="shared" si="458"/>
        <v>3163.7666666666664</v>
      </c>
    </row>
    <row r="5850" spans="1:11" x14ac:dyDescent="0.25">
      <c r="A5850" s="76">
        <f t="shared" si="459"/>
        <v>5845</v>
      </c>
      <c r="B5850" s="92" t="s">
        <v>7388</v>
      </c>
      <c r="C5850" s="94" t="s">
        <v>22137</v>
      </c>
      <c r="D5850" s="95" t="s">
        <v>2259</v>
      </c>
      <c r="E5850" s="96">
        <v>6952.05</v>
      </c>
      <c r="F5850" s="99">
        <v>7229</v>
      </c>
      <c r="G5850" s="59">
        <v>7089.7</v>
      </c>
      <c r="H5850" s="61">
        <f t="shared" si="455"/>
        <v>7090.25</v>
      </c>
      <c r="I5850" s="61">
        <f t="shared" si="456"/>
        <v>138.47581918876659</v>
      </c>
      <c r="J5850" s="61">
        <f t="shared" si="457"/>
        <v>1.9530456498539062</v>
      </c>
      <c r="K5850" s="61">
        <f t="shared" si="458"/>
        <v>7090.25</v>
      </c>
    </row>
    <row r="5851" spans="1:11" ht="25.5" x14ac:dyDescent="0.25">
      <c r="A5851" s="76">
        <f t="shared" si="459"/>
        <v>5846</v>
      </c>
      <c r="B5851" s="92" t="s">
        <v>7389</v>
      </c>
      <c r="C5851" s="94">
        <f>A5851</f>
        <v>5846</v>
      </c>
      <c r="D5851" s="95" t="s">
        <v>2259</v>
      </c>
      <c r="E5851" s="96">
        <v>1840.65</v>
      </c>
      <c r="F5851" s="99">
        <v>1916</v>
      </c>
      <c r="G5851" s="59">
        <v>1879.3</v>
      </c>
      <c r="H5851" s="61">
        <f t="shared" si="455"/>
        <v>1878.6499999999999</v>
      </c>
      <c r="I5851" s="61">
        <f t="shared" si="456"/>
        <v>37.679205140236128</v>
      </c>
      <c r="J5851" s="61">
        <f t="shared" si="457"/>
        <v>2.0056532691153826</v>
      </c>
      <c r="K5851" s="61">
        <f t="shared" si="458"/>
        <v>1878.6499999999999</v>
      </c>
    </row>
    <row r="5852" spans="1:11" x14ac:dyDescent="0.25">
      <c r="A5852" s="76">
        <f t="shared" si="459"/>
        <v>5847</v>
      </c>
      <c r="B5852" s="92" t="s">
        <v>7390</v>
      </c>
      <c r="C5852" s="94" t="s">
        <v>22138</v>
      </c>
      <c r="D5852" s="95" t="s">
        <v>2259</v>
      </c>
      <c r="E5852" s="96">
        <v>3353.7</v>
      </c>
      <c r="F5852" s="99">
        <v>3521</v>
      </c>
      <c r="G5852" s="59">
        <v>3420.1</v>
      </c>
      <c r="H5852" s="61">
        <f t="shared" si="455"/>
        <v>3431.6</v>
      </c>
      <c r="I5852" s="61">
        <f t="shared" si="456"/>
        <v>84.240785846287153</v>
      </c>
      <c r="J5852" s="61">
        <f t="shared" si="457"/>
        <v>2.4548544657386397</v>
      </c>
      <c r="K5852" s="61">
        <f t="shared" si="458"/>
        <v>3431.6</v>
      </c>
    </row>
    <row r="5853" spans="1:11" x14ac:dyDescent="0.25">
      <c r="A5853" s="76">
        <f t="shared" si="459"/>
        <v>5848</v>
      </c>
      <c r="B5853" s="92" t="s">
        <v>7391</v>
      </c>
      <c r="C5853" s="94" t="s">
        <v>22139</v>
      </c>
      <c r="D5853" s="95" t="s">
        <v>2259</v>
      </c>
      <c r="E5853" s="96">
        <v>18789.75</v>
      </c>
      <c r="F5853" s="99">
        <v>19585</v>
      </c>
      <c r="G5853" s="59">
        <v>19208.759999999998</v>
      </c>
      <c r="H5853" s="61">
        <f t="shared" si="455"/>
        <v>19194.50333333333</v>
      </c>
      <c r="I5853" s="61">
        <f t="shared" si="456"/>
        <v>397.81664122222605</v>
      </c>
      <c r="J5853" s="61">
        <f t="shared" si="457"/>
        <v>2.0725550138688633</v>
      </c>
      <c r="K5853" s="61">
        <f t="shared" si="458"/>
        <v>19194.50333333333</v>
      </c>
    </row>
    <row r="5854" spans="1:11" x14ac:dyDescent="0.25">
      <c r="A5854" s="76">
        <f t="shared" si="459"/>
        <v>5849</v>
      </c>
      <c r="B5854" s="92" t="s">
        <v>7392</v>
      </c>
      <c r="C5854" s="94" t="s">
        <v>22140</v>
      </c>
      <c r="D5854" s="95" t="s">
        <v>2259</v>
      </c>
      <c r="E5854" s="96">
        <v>24313.8</v>
      </c>
      <c r="F5854" s="99">
        <v>25362</v>
      </c>
      <c r="G5854" s="59">
        <v>24875.45</v>
      </c>
      <c r="H5854" s="61">
        <f t="shared" si="455"/>
        <v>24850.416666666668</v>
      </c>
      <c r="I5854" s="61">
        <f t="shared" si="456"/>
        <v>524.54819686405722</v>
      </c>
      <c r="J5854" s="61">
        <f t="shared" si="457"/>
        <v>2.1108225423345304</v>
      </c>
      <c r="K5854" s="61">
        <f t="shared" si="458"/>
        <v>24850.416666666668</v>
      </c>
    </row>
    <row r="5855" spans="1:11" x14ac:dyDescent="0.25">
      <c r="A5855" s="76">
        <f t="shared" si="459"/>
        <v>5850</v>
      </c>
      <c r="B5855" s="92" t="s">
        <v>7393</v>
      </c>
      <c r="C5855" s="94" t="s">
        <v>22141</v>
      </c>
      <c r="D5855" s="95" t="s">
        <v>2259</v>
      </c>
      <c r="E5855" s="96">
        <v>1962.45</v>
      </c>
      <c r="F5855" s="99">
        <v>2041</v>
      </c>
      <c r="G5855" s="59">
        <v>2001.31</v>
      </c>
      <c r="H5855" s="61">
        <f t="shared" si="455"/>
        <v>2001.5866666666668</v>
      </c>
      <c r="I5855" s="61">
        <f t="shared" si="456"/>
        <v>39.275730844038172</v>
      </c>
      <c r="J5855" s="61">
        <f t="shared" si="457"/>
        <v>1.9622298398622844</v>
      </c>
      <c r="K5855" s="61">
        <f t="shared" si="458"/>
        <v>2001.5866666666668</v>
      </c>
    </row>
    <row r="5856" spans="1:11" x14ac:dyDescent="0.25">
      <c r="A5856" s="76">
        <f t="shared" si="459"/>
        <v>5851</v>
      </c>
      <c r="B5856" s="92" t="s">
        <v>7393</v>
      </c>
      <c r="C5856" s="94" t="s">
        <v>22142</v>
      </c>
      <c r="D5856" s="95" t="s">
        <v>2259</v>
      </c>
      <c r="E5856" s="96">
        <v>4821.6000000000004</v>
      </c>
      <c r="F5856" s="99">
        <v>5019</v>
      </c>
      <c r="G5856" s="59">
        <v>4922.8500000000004</v>
      </c>
      <c r="H5856" s="61">
        <f t="shared" si="455"/>
        <v>4921.1500000000005</v>
      </c>
      <c r="I5856" s="61">
        <f t="shared" si="456"/>
        <v>98.710979632460166</v>
      </c>
      <c r="J5856" s="61">
        <f t="shared" si="457"/>
        <v>2.0058518767454792</v>
      </c>
      <c r="K5856" s="61">
        <f t="shared" si="458"/>
        <v>4921.1500000000005</v>
      </c>
    </row>
    <row r="5857" spans="1:11" ht="25.5" x14ac:dyDescent="0.25">
      <c r="A5857" s="76">
        <f t="shared" si="459"/>
        <v>5852</v>
      </c>
      <c r="B5857" s="92" t="s">
        <v>7394</v>
      </c>
      <c r="C5857" s="94">
        <f>A5857</f>
        <v>5852</v>
      </c>
      <c r="D5857" s="95" t="s">
        <v>2259</v>
      </c>
      <c r="E5857" s="96">
        <v>1201.2</v>
      </c>
      <c r="F5857" s="99">
        <v>1261</v>
      </c>
      <c r="G5857" s="59">
        <v>1224.98</v>
      </c>
      <c r="H5857" s="61">
        <f t="shared" si="455"/>
        <v>1229.06</v>
      </c>
      <c r="I5857" s="61">
        <f t="shared" si="456"/>
        <v>30.108052079136549</v>
      </c>
      <c r="J5857" s="61">
        <f t="shared" si="457"/>
        <v>2.4496812262327752</v>
      </c>
      <c r="K5857" s="61">
        <f t="shared" si="458"/>
        <v>1229.06</v>
      </c>
    </row>
    <row r="5858" spans="1:11" ht="25.5" x14ac:dyDescent="0.25">
      <c r="A5858" s="76">
        <f t="shared" si="459"/>
        <v>5853</v>
      </c>
      <c r="B5858" s="92" t="s">
        <v>7395</v>
      </c>
      <c r="C5858" s="94" t="s">
        <v>22143</v>
      </c>
      <c r="D5858" s="95" t="s">
        <v>2259</v>
      </c>
      <c r="E5858" s="96">
        <v>1170.75</v>
      </c>
      <c r="F5858" s="99">
        <v>1220</v>
      </c>
      <c r="G5858" s="59">
        <v>1196.8599999999999</v>
      </c>
      <c r="H5858" s="61">
        <f t="shared" si="455"/>
        <v>1195.8699999999999</v>
      </c>
      <c r="I5858" s="61">
        <f t="shared" si="456"/>
        <v>24.639920860262517</v>
      </c>
      <c r="J5858" s="61">
        <f t="shared" si="457"/>
        <v>2.0604180103407996</v>
      </c>
      <c r="K5858" s="61">
        <f t="shared" si="458"/>
        <v>1195.8699999999999</v>
      </c>
    </row>
    <row r="5859" spans="1:11" ht="25.5" x14ac:dyDescent="0.25">
      <c r="A5859" s="76">
        <f t="shared" si="459"/>
        <v>5854</v>
      </c>
      <c r="B5859" s="92" t="s">
        <v>7396</v>
      </c>
      <c r="C5859" s="94">
        <f>A5859</f>
        <v>5854</v>
      </c>
      <c r="D5859" s="95" t="s">
        <v>2259</v>
      </c>
      <c r="E5859" s="96">
        <v>1064.7</v>
      </c>
      <c r="F5859" s="99">
        <v>1111</v>
      </c>
      <c r="G5859" s="59">
        <v>1089.29</v>
      </c>
      <c r="H5859" s="61">
        <f t="shared" si="455"/>
        <v>1088.33</v>
      </c>
      <c r="I5859" s="61">
        <f t="shared" si="456"/>
        <v>23.164923915264627</v>
      </c>
      <c r="J5859" s="61">
        <f t="shared" si="457"/>
        <v>2.1284834485187973</v>
      </c>
      <c r="K5859" s="61">
        <f t="shared" si="458"/>
        <v>1088.33</v>
      </c>
    </row>
    <row r="5860" spans="1:11" ht="25.5" x14ac:dyDescent="0.25">
      <c r="A5860" s="76">
        <f t="shared" si="459"/>
        <v>5855</v>
      </c>
      <c r="B5860" s="92" t="s">
        <v>7397</v>
      </c>
      <c r="C5860" s="94" t="s">
        <v>22144</v>
      </c>
      <c r="D5860" s="95" t="s">
        <v>2259</v>
      </c>
      <c r="E5860" s="96">
        <v>1239</v>
      </c>
      <c r="F5860" s="99">
        <v>1288</v>
      </c>
      <c r="G5860" s="59">
        <v>1263.53</v>
      </c>
      <c r="H5860" s="61">
        <f t="shared" si="455"/>
        <v>1263.51</v>
      </c>
      <c r="I5860" s="61">
        <f t="shared" si="456"/>
        <v>24.500006122448212</v>
      </c>
      <c r="J5860" s="61">
        <f t="shared" si="457"/>
        <v>1.9390433097045701</v>
      </c>
      <c r="K5860" s="61">
        <f t="shared" si="458"/>
        <v>1263.51</v>
      </c>
    </row>
    <row r="5861" spans="1:11" x14ac:dyDescent="0.25">
      <c r="A5861" s="76">
        <f t="shared" si="459"/>
        <v>5856</v>
      </c>
      <c r="B5861" s="92" t="s">
        <v>7398</v>
      </c>
      <c r="C5861" s="94" t="s">
        <v>22145</v>
      </c>
      <c r="D5861" s="95" t="s">
        <v>2259</v>
      </c>
      <c r="E5861" s="96">
        <v>1869</v>
      </c>
      <c r="F5861" s="99">
        <v>1946</v>
      </c>
      <c r="G5861" s="59">
        <v>1908.25</v>
      </c>
      <c r="H5861" s="61">
        <f t="shared" si="455"/>
        <v>1907.75</v>
      </c>
      <c r="I5861" s="61">
        <f t="shared" si="456"/>
        <v>38.502434987932908</v>
      </c>
      <c r="J5861" s="61">
        <f t="shared" si="457"/>
        <v>2.0182117671567505</v>
      </c>
      <c r="K5861" s="61">
        <f t="shared" si="458"/>
        <v>1907.75</v>
      </c>
    </row>
    <row r="5862" spans="1:11" x14ac:dyDescent="0.25">
      <c r="A5862" s="76">
        <f t="shared" si="459"/>
        <v>5857</v>
      </c>
      <c r="B5862" s="92" t="s">
        <v>7399</v>
      </c>
      <c r="C5862" s="94" t="s">
        <v>22146</v>
      </c>
      <c r="D5862" s="95" t="s">
        <v>2259</v>
      </c>
      <c r="E5862" s="96">
        <v>1979.25</v>
      </c>
      <c r="F5862" s="99">
        <v>2078</v>
      </c>
      <c r="G5862" s="59">
        <v>2018.44</v>
      </c>
      <c r="H5862" s="61">
        <f t="shared" si="455"/>
        <v>2025.2300000000002</v>
      </c>
      <c r="I5862" s="61">
        <f t="shared" si="456"/>
        <v>49.72392482497736</v>
      </c>
      <c r="J5862" s="61">
        <f t="shared" si="457"/>
        <v>2.4552235955904935</v>
      </c>
      <c r="K5862" s="61">
        <f t="shared" si="458"/>
        <v>2025.2300000000002</v>
      </c>
    </row>
    <row r="5863" spans="1:11" ht="25.5" x14ac:dyDescent="0.25">
      <c r="A5863" s="76">
        <f t="shared" si="459"/>
        <v>5858</v>
      </c>
      <c r="B5863" s="92" t="s">
        <v>7400</v>
      </c>
      <c r="C5863" s="94" t="s">
        <v>22147</v>
      </c>
      <c r="D5863" s="95" t="s">
        <v>2259</v>
      </c>
      <c r="E5863" s="96">
        <v>3864</v>
      </c>
      <c r="F5863" s="99">
        <v>4027</v>
      </c>
      <c r="G5863" s="59">
        <v>3950.17</v>
      </c>
      <c r="H5863" s="61">
        <f t="shared" si="455"/>
        <v>3947.0566666666668</v>
      </c>
      <c r="I5863" s="61">
        <f t="shared" si="456"/>
        <v>81.544586781302243</v>
      </c>
      <c r="J5863" s="61">
        <f t="shared" si="457"/>
        <v>2.0659593633391524</v>
      </c>
      <c r="K5863" s="61">
        <f t="shared" si="458"/>
        <v>3947.0566666666668</v>
      </c>
    </row>
    <row r="5864" spans="1:11" ht="25.5" x14ac:dyDescent="0.25">
      <c r="A5864" s="76">
        <f t="shared" si="459"/>
        <v>5859</v>
      </c>
      <c r="B5864" s="92" t="s">
        <v>7401</v>
      </c>
      <c r="C5864" s="94" t="s">
        <v>22148</v>
      </c>
      <c r="D5864" s="95" t="s">
        <v>2259</v>
      </c>
      <c r="E5864" s="96">
        <v>3864</v>
      </c>
      <c r="F5864" s="99">
        <v>4031</v>
      </c>
      <c r="G5864" s="59">
        <v>3953.26</v>
      </c>
      <c r="H5864" s="61">
        <f t="shared" si="455"/>
        <v>3949.42</v>
      </c>
      <c r="I5864" s="61">
        <f t="shared" si="456"/>
        <v>83.566196515098142</v>
      </c>
      <c r="J5864" s="61">
        <f t="shared" si="457"/>
        <v>2.1159106024453753</v>
      </c>
      <c r="K5864" s="61">
        <f t="shared" si="458"/>
        <v>3949.42</v>
      </c>
    </row>
    <row r="5865" spans="1:11" x14ac:dyDescent="0.25">
      <c r="A5865" s="76">
        <f t="shared" si="459"/>
        <v>5860</v>
      </c>
      <c r="B5865" s="92" t="s">
        <v>7402</v>
      </c>
      <c r="C5865" s="94" t="s">
        <v>22149</v>
      </c>
      <c r="D5865" s="95" t="s">
        <v>2259</v>
      </c>
      <c r="E5865" s="96">
        <v>811.65</v>
      </c>
      <c r="F5865" s="99">
        <v>844</v>
      </c>
      <c r="G5865" s="59">
        <v>827.72</v>
      </c>
      <c r="H5865" s="61">
        <f t="shared" si="455"/>
        <v>827.79</v>
      </c>
      <c r="I5865" s="61">
        <f t="shared" si="456"/>
        <v>16.175113600837562</v>
      </c>
      <c r="J5865" s="61">
        <f t="shared" si="457"/>
        <v>1.9540117180489691</v>
      </c>
      <c r="K5865" s="61">
        <f t="shared" si="458"/>
        <v>827.79</v>
      </c>
    </row>
    <row r="5866" spans="1:11" ht="25.5" x14ac:dyDescent="0.25">
      <c r="A5866" s="76">
        <f t="shared" si="459"/>
        <v>5861</v>
      </c>
      <c r="B5866" s="92" t="s">
        <v>7403</v>
      </c>
      <c r="C5866" s="94" t="s">
        <v>22150</v>
      </c>
      <c r="D5866" s="95" t="s">
        <v>2259</v>
      </c>
      <c r="E5866" s="96">
        <v>265.64999999999998</v>
      </c>
      <c r="F5866" s="99">
        <v>277</v>
      </c>
      <c r="G5866" s="59">
        <v>271.23</v>
      </c>
      <c r="H5866" s="61">
        <f t="shared" si="455"/>
        <v>271.29333333333335</v>
      </c>
      <c r="I5866" s="61">
        <f t="shared" si="456"/>
        <v>5.6752650452056823</v>
      </c>
      <c r="J5866" s="61">
        <f t="shared" si="457"/>
        <v>2.0919294165745619</v>
      </c>
      <c r="K5866" s="61">
        <f t="shared" si="458"/>
        <v>271.29333333333335</v>
      </c>
    </row>
    <row r="5867" spans="1:11" x14ac:dyDescent="0.25">
      <c r="A5867" s="76">
        <f t="shared" si="459"/>
        <v>5862</v>
      </c>
      <c r="B5867" s="92" t="s">
        <v>7404</v>
      </c>
      <c r="C5867" s="94" t="s">
        <v>22151</v>
      </c>
      <c r="D5867" s="95" t="s">
        <v>2259</v>
      </c>
      <c r="E5867" s="96">
        <v>1750.35</v>
      </c>
      <c r="F5867" s="99">
        <v>1838</v>
      </c>
      <c r="G5867" s="59">
        <v>1785.01</v>
      </c>
      <c r="H5867" s="61">
        <f t="shared" si="455"/>
        <v>1791.12</v>
      </c>
      <c r="I5867" s="61">
        <f t="shared" si="456"/>
        <v>44.143286012710966</v>
      </c>
      <c r="J5867" s="61">
        <f t="shared" si="457"/>
        <v>2.4645632907181523</v>
      </c>
      <c r="K5867" s="61">
        <f t="shared" si="458"/>
        <v>1791.12</v>
      </c>
    </row>
    <row r="5868" spans="1:11" x14ac:dyDescent="0.25">
      <c r="A5868" s="76">
        <f t="shared" si="459"/>
        <v>5863</v>
      </c>
      <c r="B5868" s="92" t="s">
        <v>7405</v>
      </c>
      <c r="C5868" s="94" t="s">
        <v>22152</v>
      </c>
      <c r="D5868" s="95" t="s">
        <v>2259</v>
      </c>
      <c r="E5868" s="96">
        <v>1713.6</v>
      </c>
      <c r="F5868" s="99">
        <v>1786</v>
      </c>
      <c r="G5868" s="59">
        <v>1751.81</v>
      </c>
      <c r="H5868" s="61">
        <f t="shared" si="455"/>
        <v>1750.47</v>
      </c>
      <c r="I5868" s="61">
        <f t="shared" si="456"/>
        <v>36.218596052304449</v>
      </c>
      <c r="J5868" s="61">
        <f t="shared" si="457"/>
        <v>2.069078364799422</v>
      </c>
      <c r="K5868" s="61">
        <f t="shared" si="458"/>
        <v>1750.47</v>
      </c>
    </row>
    <row r="5869" spans="1:11" x14ac:dyDescent="0.25">
      <c r="A5869" s="76">
        <f t="shared" si="459"/>
        <v>5864</v>
      </c>
      <c r="B5869" s="92" t="s">
        <v>7406</v>
      </c>
      <c r="C5869" s="94" t="s">
        <v>22153</v>
      </c>
      <c r="D5869" s="95" t="s">
        <v>2259</v>
      </c>
      <c r="E5869" s="96">
        <v>5596.5</v>
      </c>
      <c r="F5869" s="99">
        <v>5838</v>
      </c>
      <c r="G5869" s="59">
        <v>5725.78</v>
      </c>
      <c r="H5869" s="61">
        <f t="shared" si="455"/>
        <v>5720.0933333333332</v>
      </c>
      <c r="I5869" s="61">
        <f t="shared" si="456"/>
        <v>120.85038739422117</v>
      </c>
      <c r="J5869" s="61">
        <f t="shared" si="457"/>
        <v>2.1127345368645707</v>
      </c>
      <c r="K5869" s="61">
        <f t="shared" si="458"/>
        <v>5720.0933333333332</v>
      </c>
    </row>
    <row r="5870" spans="1:11" ht="25.5" x14ac:dyDescent="0.25">
      <c r="A5870" s="76">
        <f t="shared" si="459"/>
        <v>5865</v>
      </c>
      <c r="B5870" s="92" t="s">
        <v>7407</v>
      </c>
      <c r="C5870" s="94" t="s">
        <v>22154</v>
      </c>
      <c r="D5870" s="95" t="s">
        <v>2259</v>
      </c>
      <c r="E5870" s="96">
        <v>168</v>
      </c>
      <c r="F5870" s="99">
        <v>175</v>
      </c>
      <c r="G5870" s="59">
        <v>171.33</v>
      </c>
      <c r="H5870" s="61">
        <f t="shared" si="455"/>
        <v>171.44333333333336</v>
      </c>
      <c r="I5870" s="61">
        <f t="shared" si="456"/>
        <v>3.5013759200253451</v>
      </c>
      <c r="J5870" s="61">
        <f t="shared" si="457"/>
        <v>2.0422934225256224</v>
      </c>
      <c r="K5870" s="61">
        <f t="shared" si="458"/>
        <v>171.44333333333336</v>
      </c>
    </row>
    <row r="5871" spans="1:11" ht="25.5" x14ac:dyDescent="0.25">
      <c r="A5871" s="76">
        <f t="shared" si="459"/>
        <v>5866</v>
      </c>
      <c r="B5871" s="92" t="s">
        <v>7408</v>
      </c>
      <c r="C5871" s="94" t="s">
        <v>22155</v>
      </c>
      <c r="D5871" s="95" t="s">
        <v>2259</v>
      </c>
      <c r="E5871" s="96">
        <v>275.10000000000002</v>
      </c>
      <c r="F5871" s="99">
        <v>286</v>
      </c>
      <c r="G5871" s="59">
        <v>280.88</v>
      </c>
      <c r="H5871" s="61">
        <f t="shared" si="455"/>
        <v>280.66000000000003</v>
      </c>
      <c r="I5871" s="61">
        <f t="shared" si="456"/>
        <v>5.4533292583521735</v>
      </c>
      <c r="J5871" s="61">
        <f t="shared" si="457"/>
        <v>1.9430375751272617</v>
      </c>
      <c r="K5871" s="61">
        <f t="shared" si="458"/>
        <v>280.66000000000003</v>
      </c>
    </row>
    <row r="5872" spans="1:11" x14ac:dyDescent="0.25">
      <c r="A5872" s="76">
        <f t="shared" si="459"/>
        <v>5867</v>
      </c>
      <c r="B5872" s="92" t="s">
        <v>7409</v>
      </c>
      <c r="C5872" s="94" t="s">
        <v>22156</v>
      </c>
      <c r="D5872" s="95" t="s">
        <v>2259</v>
      </c>
      <c r="E5872" s="96">
        <v>3810.45</v>
      </c>
      <c r="F5872" s="99">
        <v>4000</v>
      </c>
      <c r="G5872" s="59">
        <v>3885.9</v>
      </c>
      <c r="H5872" s="61">
        <f t="shared" si="455"/>
        <v>3898.7833333333333</v>
      </c>
      <c r="I5872" s="61">
        <f t="shared" si="456"/>
        <v>95.429480944482506</v>
      </c>
      <c r="J5872" s="61">
        <f t="shared" si="457"/>
        <v>2.4476733582138661</v>
      </c>
      <c r="K5872" s="61">
        <f t="shared" si="458"/>
        <v>3898.7833333333333</v>
      </c>
    </row>
    <row r="5873" spans="1:11" ht="25.5" x14ac:dyDescent="0.25">
      <c r="A5873" s="76">
        <f t="shared" si="459"/>
        <v>5868</v>
      </c>
      <c r="B5873" s="92" t="s">
        <v>7410</v>
      </c>
      <c r="C5873" s="94" t="s">
        <v>22157</v>
      </c>
      <c r="D5873" s="95" t="s">
        <v>2259</v>
      </c>
      <c r="E5873" s="96">
        <v>2717.4</v>
      </c>
      <c r="F5873" s="99">
        <v>2832</v>
      </c>
      <c r="G5873" s="59">
        <v>2778</v>
      </c>
      <c r="H5873" s="61">
        <f t="shared" si="455"/>
        <v>2775.7999999999997</v>
      </c>
      <c r="I5873" s="61">
        <f t="shared" si="456"/>
        <v>57.331666642441107</v>
      </c>
      <c r="J5873" s="61">
        <f t="shared" si="457"/>
        <v>2.0654105714547559</v>
      </c>
      <c r="K5873" s="61">
        <f t="shared" si="458"/>
        <v>2775.7999999999997</v>
      </c>
    </row>
    <row r="5874" spans="1:11" ht="25.5" x14ac:dyDescent="0.25">
      <c r="A5874" s="76">
        <f t="shared" si="459"/>
        <v>5869</v>
      </c>
      <c r="B5874" s="92" t="s">
        <v>7411</v>
      </c>
      <c r="C5874" s="94" t="s">
        <v>22158</v>
      </c>
      <c r="D5874" s="95" t="s">
        <v>2259</v>
      </c>
      <c r="E5874" s="96">
        <v>4700.8500000000004</v>
      </c>
      <c r="F5874" s="99">
        <v>4903</v>
      </c>
      <c r="G5874" s="59">
        <v>4809.4399999999996</v>
      </c>
      <c r="H5874" s="61">
        <f t="shared" si="455"/>
        <v>4804.43</v>
      </c>
      <c r="I5874" s="61">
        <f t="shared" si="456"/>
        <v>101.16808142887736</v>
      </c>
      <c r="J5874" s="61">
        <f t="shared" si="457"/>
        <v>2.1057249544457375</v>
      </c>
      <c r="K5874" s="61">
        <f t="shared" si="458"/>
        <v>4804.43</v>
      </c>
    </row>
    <row r="5875" spans="1:11" ht="25.5" x14ac:dyDescent="0.25">
      <c r="A5875" s="76">
        <f t="shared" si="459"/>
        <v>5870</v>
      </c>
      <c r="B5875" s="92" t="s">
        <v>7412</v>
      </c>
      <c r="C5875" s="94" t="s">
        <v>22159</v>
      </c>
      <c r="D5875" s="95" t="s">
        <v>2259</v>
      </c>
      <c r="E5875" s="96">
        <v>6174</v>
      </c>
      <c r="F5875" s="99">
        <v>6420</v>
      </c>
      <c r="G5875" s="59">
        <v>6296.25</v>
      </c>
      <c r="H5875" s="61">
        <f t="shared" si="455"/>
        <v>6296.75</v>
      </c>
      <c r="I5875" s="61">
        <f t="shared" si="456"/>
        <v>123.00076219276042</v>
      </c>
      <c r="J5875" s="61">
        <f t="shared" si="457"/>
        <v>1.9534007574186749</v>
      </c>
      <c r="K5875" s="61">
        <f t="shared" si="458"/>
        <v>6296.75</v>
      </c>
    </row>
    <row r="5876" spans="1:11" ht="25.5" x14ac:dyDescent="0.25">
      <c r="A5876" s="76">
        <f t="shared" si="459"/>
        <v>5871</v>
      </c>
      <c r="B5876" s="92" t="s">
        <v>7412</v>
      </c>
      <c r="C5876" s="94" t="s">
        <v>22160</v>
      </c>
      <c r="D5876" s="95" t="s">
        <v>2259</v>
      </c>
      <c r="E5876" s="96">
        <v>33948.6</v>
      </c>
      <c r="F5876" s="99">
        <v>35340</v>
      </c>
      <c r="G5876" s="59">
        <v>34661.519999999997</v>
      </c>
      <c r="H5876" s="61">
        <f t="shared" si="455"/>
        <v>34650.04</v>
      </c>
      <c r="I5876" s="61">
        <f t="shared" si="456"/>
        <v>695.77103475209503</v>
      </c>
      <c r="J5876" s="61">
        <f t="shared" si="457"/>
        <v>2.0079948962601342</v>
      </c>
      <c r="K5876" s="61">
        <f t="shared" si="458"/>
        <v>34650.04</v>
      </c>
    </row>
    <row r="5877" spans="1:11" ht="25.5" x14ac:dyDescent="0.25">
      <c r="A5877" s="76">
        <f t="shared" si="459"/>
        <v>5872</v>
      </c>
      <c r="B5877" s="92" t="s">
        <v>7413</v>
      </c>
      <c r="C5877" s="94" t="s">
        <v>22161</v>
      </c>
      <c r="D5877" s="95" t="s">
        <v>2259</v>
      </c>
      <c r="E5877" s="96">
        <v>6548.85</v>
      </c>
      <c r="F5877" s="99">
        <v>6875</v>
      </c>
      <c r="G5877" s="59">
        <v>6678.52</v>
      </c>
      <c r="H5877" s="61">
        <f t="shared" si="455"/>
        <v>6700.7900000000009</v>
      </c>
      <c r="I5877" s="61">
        <f t="shared" si="456"/>
        <v>164.21151086327637</v>
      </c>
      <c r="J5877" s="61">
        <f t="shared" si="457"/>
        <v>2.4506291178096369</v>
      </c>
      <c r="K5877" s="61">
        <f t="shared" si="458"/>
        <v>6700.7900000000009</v>
      </c>
    </row>
    <row r="5878" spans="1:11" ht="25.5" x14ac:dyDescent="0.25">
      <c r="A5878" s="76">
        <f t="shared" si="459"/>
        <v>5873</v>
      </c>
      <c r="B5878" s="92" t="s">
        <v>7414</v>
      </c>
      <c r="C5878" s="94" t="s">
        <v>22162</v>
      </c>
      <c r="D5878" s="95" t="s">
        <v>2259</v>
      </c>
      <c r="E5878" s="96">
        <v>2492.6999999999998</v>
      </c>
      <c r="F5878" s="99">
        <v>2598</v>
      </c>
      <c r="G5878" s="59">
        <v>2548.29</v>
      </c>
      <c r="H5878" s="61">
        <f t="shared" si="455"/>
        <v>2546.33</v>
      </c>
      <c r="I5878" s="61">
        <f t="shared" si="456"/>
        <v>52.677354717183832</v>
      </c>
      <c r="J5878" s="61">
        <f t="shared" si="457"/>
        <v>2.0687560024499509</v>
      </c>
      <c r="K5878" s="61">
        <f t="shared" si="458"/>
        <v>2546.33</v>
      </c>
    </row>
    <row r="5879" spans="1:11" ht="25.5" x14ac:dyDescent="0.25">
      <c r="A5879" s="76">
        <f t="shared" si="459"/>
        <v>5874</v>
      </c>
      <c r="B5879" s="92" t="s">
        <v>7415</v>
      </c>
      <c r="C5879" s="94" t="s">
        <v>22163</v>
      </c>
      <c r="D5879" s="95" t="s">
        <v>2259</v>
      </c>
      <c r="E5879" s="96">
        <v>12715.5</v>
      </c>
      <c r="F5879" s="99">
        <v>13264</v>
      </c>
      <c r="G5879" s="59">
        <v>13009.23</v>
      </c>
      <c r="H5879" s="61">
        <f t="shared" si="455"/>
        <v>12996.243333333332</v>
      </c>
      <c r="I5879" s="61">
        <f t="shared" si="456"/>
        <v>274.48051412319472</v>
      </c>
      <c r="J5879" s="61">
        <f t="shared" si="457"/>
        <v>2.1119988837019936</v>
      </c>
      <c r="K5879" s="61">
        <f t="shared" si="458"/>
        <v>12996.243333333332</v>
      </c>
    </row>
    <row r="5880" spans="1:11" ht="25.5" x14ac:dyDescent="0.25">
      <c r="A5880" s="76">
        <f t="shared" si="459"/>
        <v>5875</v>
      </c>
      <c r="B5880" s="92" t="s">
        <v>7416</v>
      </c>
      <c r="C5880" s="94" t="s">
        <v>22164</v>
      </c>
      <c r="D5880" s="95" t="s">
        <v>2259</v>
      </c>
      <c r="E5880" s="96">
        <v>15265.95</v>
      </c>
      <c r="F5880" s="99">
        <v>15874</v>
      </c>
      <c r="G5880" s="59">
        <v>15568.22</v>
      </c>
      <c r="H5880" s="61">
        <f t="shared" ref="H5880:H5943" si="460">AVERAGE(E5880:G5880)</f>
        <v>15569.39</v>
      </c>
      <c r="I5880" s="61">
        <f t="shared" ref="I5880:I5943" si="461">SQRT(((SUM((POWER(G5880-H5880,2)),(POWER(F5880-H5880,2)),(POWER(E5880-H5880,2)))/(COLUMNS(E5880:G5880)-1))))</f>
        <v>304.02668846665387</v>
      </c>
      <c r="J5880" s="61">
        <f t="shared" ref="J5880:J5943" si="462">I5880/H5880*100</f>
        <v>1.9527206169712101</v>
      </c>
      <c r="K5880" s="61">
        <f t="shared" ref="K5880:K5943" si="463">H5880</f>
        <v>15569.39</v>
      </c>
    </row>
    <row r="5881" spans="1:11" ht="25.5" x14ac:dyDescent="0.25">
      <c r="A5881" s="76">
        <f t="shared" si="459"/>
        <v>5876</v>
      </c>
      <c r="B5881" s="92" t="s">
        <v>7417</v>
      </c>
      <c r="C5881" s="94" t="s">
        <v>22165</v>
      </c>
      <c r="D5881" s="95" t="s">
        <v>2259</v>
      </c>
      <c r="E5881" s="96">
        <v>7554.75</v>
      </c>
      <c r="F5881" s="99">
        <v>7864</v>
      </c>
      <c r="G5881" s="59">
        <v>7713.4</v>
      </c>
      <c r="H5881" s="61">
        <f t="shared" si="460"/>
        <v>7710.7166666666672</v>
      </c>
      <c r="I5881" s="61">
        <f t="shared" si="461"/>
        <v>154.6424612883969</v>
      </c>
      <c r="J5881" s="61">
        <f t="shared" si="462"/>
        <v>2.0055523756554865</v>
      </c>
      <c r="K5881" s="61">
        <f t="shared" si="463"/>
        <v>7710.7166666666672</v>
      </c>
    </row>
    <row r="5882" spans="1:11" ht="25.5" x14ac:dyDescent="0.25">
      <c r="A5882" s="76">
        <f t="shared" si="459"/>
        <v>5877</v>
      </c>
      <c r="B5882" s="92" t="s">
        <v>7418</v>
      </c>
      <c r="C5882" s="94" t="s">
        <v>22166</v>
      </c>
      <c r="D5882" s="95" t="s">
        <v>2259</v>
      </c>
      <c r="E5882" s="96">
        <v>927.15</v>
      </c>
      <c r="F5882" s="99">
        <v>973</v>
      </c>
      <c r="G5882" s="59">
        <v>945.51</v>
      </c>
      <c r="H5882" s="61">
        <f t="shared" si="460"/>
        <v>948.55333333333328</v>
      </c>
      <c r="I5882" s="61">
        <f t="shared" si="461"/>
        <v>23.076005575777923</v>
      </c>
      <c r="J5882" s="61">
        <f t="shared" si="462"/>
        <v>2.4327578392124769</v>
      </c>
      <c r="K5882" s="61">
        <f t="shared" si="463"/>
        <v>948.55333333333328</v>
      </c>
    </row>
    <row r="5883" spans="1:11" ht="25.5" x14ac:dyDescent="0.25">
      <c r="A5883" s="76">
        <f t="shared" si="459"/>
        <v>5878</v>
      </c>
      <c r="B5883" s="92" t="s">
        <v>7419</v>
      </c>
      <c r="C5883" s="94" t="s">
        <v>22167</v>
      </c>
      <c r="D5883" s="95" t="s">
        <v>2259</v>
      </c>
      <c r="E5883" s="96">
        <v>3102.75</v>
      </c>
      <c r="F5883" s="99">
        <v>3234</v>
      </c>
      <c r="G5883" s="59">
        <v>3171.94</v>
      </c>
      <c r="H5883" s="61">
        <f t="shared" si="460"/>
        <v>3169.5633333333335</v>
      </c>
      <c r="I5883" s="61">
        <f t="shared" si="461"/>
        <v>65.657269462972138</v>
      </c>
      <c r="J5883" s="61">
        <f t="shared" si="462"/>
        <v>2.0714925861387465</v>
      </c>
      <c r="K5883" s="61">
        <f t="shared" si="463"/>
        <v>3169.5633333333335</v>
      </c>
    </row>
    <row r="5884" spans="1:11" ht="25.5" x14ac:dyDescent="0.25">
      <c r="A5884" s="76">
        <f t="shared" si="459"/>
        <v>5879</v>
      </c>
      <c r="B5884" s="92" t="s">
        <v>7420</v>
      </c>
      <c r="C5884" s="94" t="s">
        <v>22168</v>
      </c>
      <c r="D5884" s="95" t="s">
        <v>2259</v>
      </c>
      <c r="E5884" s="96">
        <v>2785.65</v>
      </c>
      <c r="F5884" s="99">
        <v>2906</v>
      </c>
      <c r="G5884" s="59">
        <v>2850</v>
      </c>
      <c r="H5884" s="61">
        <f t="shared" si="460"/>
        <v>2847.2166666666667</v>
      </c>
      <c r="I5884" s="61">
        <f t="shared" si="461"/>
        <v>60.223258242420989</v>
      </c>
      <c r="J5884" s="61">
        <f t="shared" si="462"/>
        <v>2.1151624654166699</v>
      </c>
      <c r="K5884" s="61">
        <f t="shared" si="463"/>
        <v>2847.2166666666667</v>
      </c>
    </row>
    <row r="5885" spans="1:11" ht="25.5" x14ac:dyDescent="0.25">
      <c r="A5885" s="76">
        <f t="shared" si="459"/>
        <v>5880</v>
      </c>
      <c r="B5885" s="92" t="s">
        <v>7421</v>
      </c>
      <c r="C5885" s="94" t="s">
        <v>22169</v>
      </c>
      <c r="D5885" s="95" t="s">
        <v>2259</v>
      </c>
      <c r="E5885" s="96">
        <v>423.15</v>
      </c>
      <c r="F5885" s="99">
        <v>440</v>
      </c>
      <c r="G5885" s="59">
        <v>431.53</v>
      </c>
      <c r="H5885" s="61">
        <f t="shared" si="460"/>
        <v>431.55999999999995</v>
      </c>
      <c r="I5885" s="61">
        <f t="shared" si="461"/>
        <v>8.4250400592519554</v>
      </c>
      <c r="J5885" s="61">
        <f t="shared" si="462"/>
        <v>1.9522291359838624</v>
      </c>
      <c r="K5885" s="61">
        <f t="shared" si="463"/>
        <v>431.55999999999995</v>
      </c>
    </row>
    <row r="5886" spans="1:11" ht="25.5" x14ac:dyDescent="0.25">
      <c r="A5886" s="76">
        <f t="shared" si="459"/>
        <v>5881</v>
      </c>
      <c r="B5886" s="92" t="s">
        <v>7422</v>
      </c>
      <c r="C5886" s="94" t="s">
        <v>22170</v>
      </c>
      <c r="D5886" s="95" t="s">
        <v>2259</v>
      </c>
      <c r="E5886" s="96">
        <v>1097.25</v>
      </c>
      <c r="F5886" s="99">
        <v>1142</v>
      </c>
      <c r="G5886" s="59">
        <v>1120.29</v>
      </c>
      <c r="H5886" s="61">
        <f t="shared" si="460"/>
        <v>1119.8466666666666</v>
      </c>
      <c r="I5886" s="61">
        <f t="shared" si="461"/>
        <v>22.378293798530159</v>
      </c>
      <c r="J5886" s="61">
        <f t="shared" si="462"/>
        <v>1.9983355279469952</v>
      </c>
      <c r="K5886" s="61">
        <f t="shared" si="463"/>
        <v>1119.8466666666666</v>
      </c>
    </row>
    <row r="5887" spans="1:11" ht="25.5" x14ac:dyDescent="0.25">
      <c r="A5887" s="76">
        <f t="shared" si="459"/>
        <v>5882</v>
      </c>
      <c r="B5887" s="92" t="s">
        <v>7423</v>
      </c>
      <c r="C5887" s="94" t="s">
        <v>22171</v>
      </c>
      <c r="D5887" s="95" t="s">
        <v>2259</v>
      </c>
      <c r="E5887" s="96">
        <v>2016</v>
      </c>
      <c r="F5887" s="99">
        <v>2116</v>
      </c>
      <c r="G5887" s="59">
        <v>2055.92</v>
      </c>
      <c r="H5887" s="61">
        <f t="shared" si="460"/>
        <v>2062.64</v>
      </c>
      <c r="I5887" s="61">
        <f t="shared" si="461"/>
        <v>50.337548609363168</v>
      </c>
      <c r="J5887" s="61">
        <f t="shared" si="462"/>
        <v>2.4404427631270202</v>
      </c>
      <c r="K5887" s="61">
        <f t="shared" si="463"/>
        <v>2062.64</v>
      </c>
    </row>
    <row r="5888" spans="1:11" ht="38.25" x14ac:dyDescent="0.25">
      <c r="A5888" s="76">
        <f t="shared" si="459"/>
        <v>5883</v>
      </c>
      <c r="B5888" s="92" t="s">
        <v>7424</v>
      </c>
      <c r="C5888" s="94" t="s">
        <v>22172</v>
      </c>
      <c r="D5888" s="95" t="s">
        <v>2259</v>
      </c>
      <c r="E5888" s="96">
        <v>1593.9</v>
      </c>
      <c r="F5888" s="99">
        <v>1661</v>
      </c>
      <c r="G5888" s="59">
        <v>1629.44</v>
      </c>
      <c r="H5888" s="61">
        <f t="shared" si="460"/>
        <v>1628.1133333333335</v>
      </c>
      <c r="I5888" s="61">
        <f t="shared" si="461"/>
        <v>33.569666863603672</v>
      </c>
      <c r="J5888" s="61">
        <f t="shared" si="462"/>
        <v>2.0618753115223551</v>
      </c>
      <c r="K5888" s="61">
        <f t="shared" si="463"/>
        <v>1628.1133333333335</v>
      </c>
    </row>
    <row r="5889" spans="1:11" x14ac:dyDescent="0.25">
      <c r="A5889" s="76">
        <f t="shared" si="459"/>
        <v>5884</v>
      </c>
      <c r="B5889" s="92" t="s">
        <v>7425</v>
      </c>
      <c r="C5889" s="94" t="s">
        <v>22173</v>
      </c>
      <c r="D5889" s="95" t="s">
        <v>2259</v>
      </c>
      <c r="E5889" s="96">
        <v>1065.75</v>
      </c>
      <c r="F5889" s="99">
        <v>1112</v>
      </c>
      <c r="G5889" s="59">
        <v>1090.3699999999999</v>
      </c>
      <c r="H5889" s="61">
        <f t="shared" si="460"/>
        <v>1089.3733333333332</v>
      </c>
      <c r="I5889" s="61">
        <f t="shared" si="461"/>
        <v>23.141102681880422</v>
      </c>
      <c r="J5889" s="61">
        <f t="shared" si="462"/>
        <v>2.1242582293686056</v>
      </c>
      <c r="K5889" s="61">
        <f t="shared" si="463"/>
        <v>1089.3733333333332</v>
      </c>
    </row>
    <row r="5890" spans="1:11" x14ac:dyDescent="0.25">
      <c r="A5890" s="76">
        <f t="shared" si="459"/>
        <v>5885</v>
      </c>
      <c r="B5890" s="92" t="s">
        <v>7425</v>
      </c>
      <c r="C5890" s="94" t="s">
        <v>22174</v>
      </c>
      <c r="D5890" s="95" t="s">
        <v>2259</v>
      </c>
      <c r="E5890" s="96">
        <v>709.8</v>
      </c>
      <c r="F5890" s="99">
        <v>738</v>
      </c>
      <c r="G5890" s="59">
        <v>723.85</v>
      </c>
      <c r="H5890" s="61">
        <f t="shared" si="460"/>
        <v>723.88333333333333</v>
      </c>
      <c r="I5890" s="61">
        <f t="shared" si="461"/>
        <v>14.10002955079648</v>
      </c>
      <c r="J5890" s="61">
        <f t="shared" si="462"/>
        <v>1.9478317708834039</v>
      </c>
      <c r="K5890" s="61">
        <f t="shared" si="463"/>
        <v>723.88333333333333</v>
      </c>
    </row>
    <row r="5891" spans="1:11" x14ac:dyDescent="0.25">
      <c r="A5891" s="76">
        <f t="shared" si="459"/>
        <v>5886</v>
      </c>
      <c r="B5891" s="92" t="s">
        <v>7425</v>
      </c>
      <c r="C5891" s="94" t="s">
        <v>22175</v>
      </c>
      <c r="D5891" s="95" t="s">
        <v>2259</v>
      </c>
      <c r="E5891" s="96">
        <v>231</v>
      </c>
      <c r="F5891" s="99">
        <v>240</v>
      </c>
      <c r="G5891" s="59">
        <v>235.85</v>
      </c>
      <c r="H5891" s="61">
        <f t="shared" si="460"/>
        <v>235.61666666666667</v>
      </c>
      <c r="I5891" s="61">
        <f t="shared" si="461"/>
        <v>4.504534752150696</v>
      </c>
      <c r="J5891" s="61">
        <f t="shared" si="462"/>
        <v>1.91180650158479</v>
      </c>
      <c r="K5891" s="61">
        <f t="shared" si="463"/>
        <v>235.61666666666667</v>
      </c>
    </row>
    <row r="5892" spans="1:11" ht="25.5" x14ac:dyDescent="0.25">
      <c r="A5892" s="76">
        <f t="shared" si="459"/>
        <v>5887</v>
      </c>
      <c r="B5892" s="92" t="s">
        <v>7426</v>
      </c>
      <c r="C5892" s="94" t="s">
        <v>22176</v>
      </c>
      <c r="D5892" s="95" t="s">
        <v>2259</v>
      </c>
      <c r="E5892" s="96">
        <v>955.5</v>
      </c>
      <c r="F5892" s="99">
        <v>1003</v>
      </c>
      <c r="G5892" s="59">
        <v>974.42</v>
      </c>
      <c r="H5892" s="61">
        <f t="shared" si="460"/>
        <v>977.64</v>
      </c>
      <c r="I5892" s="61">
        <f t="shared" si="461"/>
        <v>23.913151193433293</v>
      </c>
      <c r="J5892" s="61">
        <f t="shared" si="462"/>
        <v>2.4460078549806976</v>
      </c>
      <c r="K5892" s="61">
        <f t="shared" si="463"/>
        <v>977.64</v>
      </c>
    </row>
    <row r="5893" spans="1:11" x14ac:dyDescent="0.25">
      <c r="A5893" s="76">
        <f t="shared" si="459"/>
        <v>5888</v>
      </c>
      <c r="B5893" s="92" t="s">
        <v>7427</v>
      </c>
      <c r="C5893" s="94" t="s">
        <v>22177</v>
      </c>
      <c r="D5893" s="95" t="s">
        <v>2259</v>
      </c>
      <c r="E5893" s="96">
        <v>6044.85</v>
      </c>
      <c r="F5893" s="99">
        <v>6301</v>
      </c>
      <c r="G5893" s="59">
        <v>6179.65</v>
      </c>
      <c r="H5893" s="61">
        <f t="shared" si="460"/>
        <v>6175.166666666667</v>
      </c>
      <c r="I5893" s="61">
        <f t="shared" si="461"/>
        <v>128.13383953247202</v>
      </c>
      <c r="J5893" s="61">
        <f t="shared" si="462"/>
        <v>2.0749859307301612</v>
      </c>
      <c r="K5893" s="61">
        <f t="shared" si="463"/>
        <v>6175.166666666667</v>
      </c>
    </row>
    <row r="5894" spans="1:11" ht="38.25" x14ac:dyDescent="0.25">
      <c r="A5894" s="76">
        <f t="shared" si="459"/>
        <v>5889</v>
      </c>
      <c r="B5894" s="92" t="s">
        <v>7428</v>
      </c>
      <c r="C5894" s="94" t="s">
        <v>22178</v>
      </c>
      <c r="D5894" s="95" t="s">
        <v>2259</v>
      </c>
      <c r="E5894" s="96">
        <v>2947.35</v>
      </c>
      <c r="F5894" s="99">
        <v>3074</v>
      </c>
      <c r="G5894" s="59">
        <v>3015.43</v>
      </c>
      <c r="H5894" s="61">
        <f t="shared" si="460"/>
        <v>3012.26</v>
      </c>
      <c r="I5894" s="61">
        <f t="shared" si="461"/>
        <v>63.384479961580546</v>
      </c>
      <c r="J5894" s="61">
        <f t="shared" si="462"/>
        <v>2.1042167662014744</v>
      </c>
      <c r="K5894" s="61">
        <f t="shared" si="463"/>
        <v>3012.26</v>
      </c>
    </row>
    <row r="5895" spans="1:11" ht="25.5" x14ac:dyDescent="0.25">
      <c r="A5895" s="76">
        <f t="shared" si="459"/>
        <v>5890</v>
      </c>
      <c r="B5895" s="92" t="s">
        <v>7429</v>
      </c>
      <c r="C5895" s="94">
        <f>A5895</f>
        <v>5890</v>
      </c>
      <c r="D5895" s="95" t="s">
        <v>2259</v>
      </c>
      <c r="E5895" s="96">
        <v>505.05</v>
      </c>
      <c r="F5895" s="99">
        <v>525</v>
      </c>
      <c r="G5895" s="59">
        <v>515.04999999999995</v>
      </c>
      <c r="H5895" s="61">
        <f t="shared" si="460"/>
        <v>515.0333333333333</v>
      </c>
      <c r="I5895" s="61">
        <f t="shared" si="461"/>
        <v>9.975010442768129</v>
      </c>
      <c r="J5895" s="61">
        <f t="shared" si="462"/>
        <v>1.9367698743320425</v>
      </c>
      <c r="K5895" s="61">
        <f t="shared" si="463"/>
        <v>515.0333333333333</v>
      </c>
    </row>
    <row r="5896" spans="1:11" ht="38.25" x14ac:dyDescent="0.25">
      <c r="A5896" s="76">
        <f t="shared" ref="A5896:A5959" si="464">A5895+1</f>
        <v>5891</v>
      </c>
      <c r="B5896" s="92" t="s">
        <v>7430</v>
      </c>
      <c r="C5896" s="94" t="s">
        <v>22179</v>
      </c>
      <c r="D5896" s="95" t="s">
        <v>2259</v>
      </c>
      <c r="E5896" s="96">
        <v>990.15</v>
      </c>
      <c r="F5896" s="99">
        <v>1031</v>
      </c>
      <c r="G5896" s="59">
        <v>1010.94</v>
      </c>
      <c r="H5896" s="61">
        <f t="shared" si="460"/>
        <v>1010.6966666666667</v>
      </c>
      <c r="I5896" s="61">
        <f t="shared" si="461"/>
        <v>20.426087078374405</v>
      </c>
      <c r="J5896" s="61">
        <f t="shared" si="462"/>
        <v>2.0209908424592675</v>
      </c>
      <c r="K5896" s="61">
        <f t="shared" si="463"/>
        <v>1010.6966666666667</v>
      </c>
    </row>
    <row r="5897" spans="1:11" ht="38.25" x14ac:dyDescent="0.25">
      <c r="A5897" s="76">
        <f t="shared" si="464"/>
        <v>5892</v>
      </c>
      <c r="B5897" s="92" t="s">
        <v>7431</v>
      </c>
      <c r="C5897" s="94" t="s">
        <v>22180</v>
      </c>
      <c r="D5897" s="95" t="s">
        <v>2259</v>
      </c>
      <c r="E5897" s="96">
        <v>7117.95</v>
      </c>
      <c r="F5897" s="99">
        <v>7472</v>
      </c>
      <c r="G5897" s="59">
        <v>7258.89</v>
      </c>
      <c r="H5897" s="61">
        <f t="shared" si="460"/>
        <v>7282.9466666666667</v>
      </c>
      <c r="I5897" s="61">
        <f t="shared" si="461"/>
        <v>178.24671955840691</v>
      </c>
      <c r="J5897" s="61">
        <f t="shared" si="462"/>
        <v>2.4474533141128805</v>
      </c>
      <c r="K5897" s="61">
        <f t="shared" si="463"/>
        <v>7282.9466666666667</v>
      </c>
    </row>
    <row r="5898" spans="1:11" ht="25.5" x14ac:dyDescent="0.25">
      <c r="A5898" s="76">
        <f t="shared" si="464"/>
        <v>5893</v>
      </c>
      <c r="B5898" s="92" t="s">
        <v>7432</v>
      </c>
      <c r="C5898" s="94">
        <f>A5898</f>
        <v>5893</v>
      </c>
      <c r="D5898" s="95" t="s">
        <v>2259</v>
      </c>
      <c r="E5898" s="96">
        <v>149.1</v>
      </c>
      <c r="F5898" s="99">
        <v>155</v>
      </c>
      <c r="G5898" s="59">
        <v>152.41999999999999</v>
      </c>
      <c r="H5898" s="61">
        <f t="shared" si="460"/>
        <v>152.17333333333332</v>
      </c>
      <c r="I5898" s="61">
        <f t="shared" si="461"/>
        <v>2.957724350464956</v>
      </c>
      <c r="J5898" s="61">
        <f t="shared" si="462"/>
        <v>1.943654834704913</v>
      </c>
      <c r="K5898" s="61">
        <f t="shared" si="463"/>
        <v>152.17333333333332</v>
      </c>
    </row>
    <row r="5899" spans="1:11" x14ac:dyDescent="0.25">
      <c r="A5899" s="76">
        <f t="shared" si="464"/>
        <v>5894</v>
      </c>
      <c r="B5899" s="92" t="s">
        <v>7433</v>
      </c>
      <c r="C5899" s="94" t="s">
        <v>22181</v>
      </c>
      <c r="D5899" s="95" t="s">
        <v>2259</v>
      </c>
      <c r="E5899" s="96">
        <v>395.85</v>
      </c>
      <c r="F5899" s="99">
        <v>413</v>
      </c>
      <c r="G5899" s="59">
        <v>404.99</v>
      </c>
      <c r="H5899" s="61">
        <f t="shared" si="460"/>
        <v>404.6133333333334</v>
      </c>
      <c r="I5899" s="61">
        <f t="shared" si="461"/>
        <v>8.5812023244608984</v>
      </c>
      <c r="J5899" s="61">
        <f t="shared" si="462"/>
        <v>2.1208402238666291</v>
      </c>
      <c r="K5899" s="61">
        <f t="shared" si="463"/>
        <v>404.6133333333334</v>
      </c>
    </row>
    <row r="5900" spans="1:11" ht="38.25" x14ac:dyDescent="0.25">
      <c r="A5900" s="76">
        <f t="shared" si="464"/>
        <v>5895</v>
      </c>
      <c r="B5900" s="92" t="s">
        <v>7434</v>
      </c>
      <c r="C5900" s="94" t="s">
        <v>22182</v>
      </c>
      <c r="D5900" s="95" t="s">
        <v>2259</v>
      </c>
      <c r="E5900" s="96">
        <v>10617.6</v>
      </c>
      <c r="F5900" s="99">
        <v>11040</v>
      </c>
      <c r="G5900" s="59">
        <v>10827.83</v>
      </c>
      <c r="H5900" s="61">
        <f t="shared" si="460"/>
        <v>10828.476666666667</v>
      </c>
      <c r="I5900" s="61">
        <f t="shared" si="461"/>
        <v>211.20074250185118</v>
      </c>
      <c r="J5900" s="61">
        <f t="shared" si="462"/>
        <v>1.9504197035580366</v>
      </c>
      <c r="K5900" s="61">
        <f t="shared" si="463"/>
        <v>10828.476666666667</v>
      </c>
    </row>
    <row r="5901" spans="1:11" ht="25.5" x14ac:dyDescent="0.25">
      <c r="A5901" s="76">
        <f t="shared" si="464"/>
        <v>5896</v>
      </c>
      <c r="B5901" s="92" t="s">
        <v>7435</v>
      </c>
      <c r="C5901" s="94" t="s">
        <v>22183</v>
      </c>
      <c r="D5901" s="95" t="s">
        <v>2259</v>
      </c>
      <c r="E5901" s="96">
        <v>11115.3</v>
      </c>
      <c r="F5901" s="99">
        <v>11571</v>
      </c>
      <c r="G5901" s="59">
        <v>11348.72</v>
      </c>
      <c r="H5901" s="61">
        <f t="shared" si="460"/>
        <v>11345.006666666666</v>
      </c>
      <c r="I5901" s="61">
        <f t="shared" si="461"/>
        <v>227.87269282064821</v>
      </c>
      <c r="J5901" s="61">
        <f t="shared" si="462"/>
        <v>2.0085725774862029</v>
      </c>
      <c r="K5901" s="61">
        <f t="shared" si="463"/>
        <v>11345.006666666666</v>
      </c>
    </row>
    <row r="5902" spans="1:11" ht="25.5" x14ac:dyDescent="0.25">
      <c r="A5902" s="76">
        <f t="shared" si="464"/>
        <v>5897</v>
      </c>
      <c r="B5902" s="92" t="s">
        <v>7436</v>
      </c>
      <c r="C5902" s="94" t="s">
        <v>22184</v>
      </c>
      <c r="D5902" s="95" t="s">
        <v>2259</v>
      </c>
      <c r="E5902" s="96">
        <v>529.20000000000005</v>
      </c>
      <c r="F5902" s="99">
        <v>556</v>
      </c>
      <c r="G5902" s="59">
        <v>539.67999999999995</v>
      </c>
      <c r="H5902" s="61">
        <f t="shared" si="460"/>
        <v>541.62666666666667</v>
      </c>
      <c r="I5902" s="61">
        <f t="shared" si="461"/>
        <v>13.505633392526722</v>
      </c>
      <c r="J5902" s="61">
        <f t="shared" si="462"/>
        <v>2.4935318409716514</v>
      </c>
      <c r="K5902" s="61">
        <f t="shared" si="463"/>
        <v>541.62666666666667</v>
      </c>
    </row>
    <row r="5903" spans="1:11" x14ac:dyDescent="0.25">
      <c r="A5903" s="76">
        <f t="shared" si="464"/>
        <v>5898</v>
      </c>
      <c r="B5903" s="92" t="s">
        <v>7437</v>
      </c>
      <c r="C5903" s="94" t="s">
        <v>22185</v>
      </c>
      <c r="D5903" s="95" t="s">
        <v>2259</v>
      </c>
      <c r="E5903" s="96">
        <v>777</v>
      </c>
      <c r="F5903" s="99">
        <v>810</v>
      </c>
      <c r="G5903" s="59">
        <v>794.33</v>
      </c>
      <c r="H5903" s="61">
        <f t="shared" si="460"/>
        <v>793.77666666666664</v>
      </c>
      <c r="I5903" s="61">
        <f t="shared" si="461"/>
        <v>16.506957119146261</v>
      </c>
      <c r="J5903" s="61">
        <f t="shared" si="462"/>
        <v>2.0795467808929793</v>
      </c>
      <c r="K5903" s="61">
        <f t="shared" si="463"/>
        <v>793.77666666666664</v>
      </c>
    </row>
    <row r="5904" spans="1:11" x14ac:dyDescent="0.25">
      <c r="A5904" s="76">
        <f t="shared" si="464"/>
        <v>5899</v>
      </c>
      <c r="B5904" s="92" t="s">
        <v>7438</v>
      </c>
      <c r="C5904" s="94" t="s">
        <v>22186</v>
      </c>
      <c r="D5904" s="95" t="s">
        <v>2259</v>
      </c>
      <c r="E5904" s="96">
        <v>657.3</v>
      </c>
      <c r="F5904" s="99">
        <v>686</v>
      </c>
      <c r="G5904" s="59">
        <v>672.48</v>
      </c>
      <c r="H5904" s="61">
        <f t="shared" si="460"/>
        <v>671.92666666666662</v>
      </c>
      <c r="I5904" s="61">
        <f t="shared" si="461"/>
        <v>14.357998932070375</v>
      </c>
      <c r="J5904" s="61">
        <f t="shared" si="462"/>
        <v>2.1368401708624516</v>
      </c>
      <c r="K5904" s="61">
        <f t="shared" si="463"/>
        <v>671.92666666666662</v>
      </c>
    </row>
    <row r="5905" spans="1:11" x14ac:dyDescent="0.25">
      <c r="A5905" s="76">
        <f t="shared" si="464"/>
        <v>5900</v>
      </c>
      <c r="B5905" s="92" t="s">
        <v>7439</v>
      </c>
      <c r="C5905" s="94" t="s">
        <v>22187</v>
      </c>
      <c r="D5905" s="95" t="s">
        <v>2259</v>
      </c>
      <c r="E5905" s="96">
        <v>6890.1</v>
      </c>
      <c r="F5905" s="99">
        <v>7164</v>
      </c>
      <c r="G5905" s="59">
        <v>7026.52</v>
      </c>
      <c r="H5905" s="61">
        <f t="shared" si="460"/>
        <v>7026.8733333333339</v>
      </c>
      <c r="I5905" s="61">
        <f t="shared" si="461"/>
        <v>136.95034185183067</v>
      </c>
      <c r="J5905" s="61">
        <f t="shared" si="462"/>
        <v>1.9489513380322399</v>
      </c>
      <c r="K5905" s="61">
        <f t="shared" si="463"/>
        <v>7026.8733333333339</v>
      </c>
    </row>
    <row r="5906" spans="1:11" x14ac:dyDescent="0.25">
      <c r="A5906" s="76">
        <f t="shared" si="464"/>
        <v>5901</v>
      </c>
      <c r="B5906" s="92" t="s">
        <v>7440</v>
      </c>
      <c r="C5906" s="94" t="s">
        <v>22188</v>
      </c>
      <c r="D5906" s="95" t="s">
        <v>2259</v>
      </c>
      <c r="E5906" s="96">
        <v>7070.7</v>
      </c>
      <c r="F5906" s="99">
        <v>7361</v>
      </c>
      <c r="G5906" s="59">
        <v>7219.18</v>
      </c>
      <c r="H5906" s="61">
        <f t="shared" si="460"/>
        <v>7216.96</v>
      </c>
      <c r="I5906" s="61">
        <f t="shared" si="461"/>
        <v>145.16273213190783</v>
      </c>
      <c r="J5906" s="61">
        <f t="shared" si="462"/>
        <v>2.0114110668745266</v>
      </c>
      <c r="K5906" s="61">
        <f t="shared" si="463"/>
        <v>7216.96</v>
      </c>
    </row>
    <row r="5907" spans="1:11" x14ac:dyDescent="0.25">
      <c r="A5907" s="76">
        <f t="shared" si="464"/>
        <v>5902</v>
      </c>
      <c r="B5907" s="92" t="s">
        <v>7441</v>
      </c>
      <c r="C5907" s="94" t="s">
        <v>22189</v>
      </c>
      <c r="D5907" s="95" t="s">
        <v>2259</v>
      </c>
      <c r="E5907" s="96">
        <v>11910.15</v>
      </c>
      <c r="F5907" s="99">
        <v>12503</v>
      </c>
      <c r="G5907" s="59">
        <v>12145.97</v>
      </c>
      <c r="H5907" s="61">
        <f t="shared" si="460"/>
        <v>12186.373333333335</v>
      </c>
      <c r="I5907" s="61">
        <f t="shared" si="461"/>
        <v>298.48300225194311</v>
      </c>
      <c r="J5907" s="61">
        <f t="shared" si="462"/>
        <v>2.4493177263452437</v>
      </c>
      <c r="K5907" s="61">
        <f t="shared" si="463"/>
        <v>12186.373333333335</v>
      </c>
    </row>
    <row r="5908" spans="1:11" x14ac:dyDescent="0.25">
      <c r="A5908" s="76">
        <f t="shared" si="464"/>
        <v>5903</v>
      </c>
      <c r="B5908" s="92" t="s">
        <v>7442</v>
      </c>
      <c r="C5908" s="94" t="s">
        <v>22190</v>
      </c>
      <c r="D5908" s="95" t="s">
        <v>2259</v>
      </c>
      <c r="E5908" s="96">
        <v>9174.9</v>
      </c>
      <c r="F5908" s="99">
        <v>9563</v>
      </c>
      <c r="G5908" s="59">
        <v>9379.5</v>
      </c>
      <c r="H5908" s="61">
        <f t="shared" si="460"/>
        <v>9372.4666666666672</v>
      </c>
      <c r="I5908" s="61">
        <f t="shared" si="461"/>
        <v>194.14557253085479</v>
      </c>
      <c r="J5908" s="61">
        <f t="shared" si="462"/>
        <v>2.0714458576986647</v>
      </c>
      <c r="K5908" s="61">
        <f t="shared" si="463"/>
        <v>9372.4666666666672</v>
      </c>
    </row>
    <row r="5909" spans="1:11" x14ac:dyDescent="0.25">
      <c r="A5909" s="76">
        <f t="shared" si="464"/>
        <v>5904</v>
      </c>
      <c r="B5909" s="92" t="s">
        <v>7443</v>
      </c>
      <c r="C5909" s="94" t="s">
        <v>22191</v>
      </c>
      <c r="D5909" s="95" t="s">
        <v>2259</v>
      </c>
      <c r="E5909" s="96">
        <v>6355.65</v>
      </c>
      <c r="F5909" s="99">
        <v>6630</v>
      </c>
      <c r="G5909" s="59">
        <v>6502.47</v>
      </c>
      <c r="H5909" s="61">
        <f t="shared" si="460"/>
        <v>6496.04</v>
      </c>
      <c r="I5909" s="61">
        <f t="shared" si="461"/>
        <v>137.2879794446697</v>
      </c>
      <c r="J5909" s="61">
        <f t="shared" si="462"/>
        <v>2.113410315279304</v>
      </c>
      <c r="K5909" s="61">
        <f t="shared" si="463"/>
        <v>6496.04</v>
      </c>
    </row>
    <row r="5910" spans="1:11" x14ac:dyDescent="0.25">
      <c r="A5910" s="76">
        <f t="shared" si="464"/>
        <v>5905</v>
      </c>
      <c r="B5910" s="92" t="s">
        <v>7444</v>
      </c>
      <c r="C5910" s="94" t="s">
        <v>22192</v>
      </c>
      <c r="D5910" s="95" t="s">
        <v>2259</v>
      </c>
      <c r="E5910" s="96">
        <v>1611.75</v>
      </c>
      <c r="F5910" s="99">
        <v>1676</v>
      </c>
      <c r="G5910" s="59">
        <v>1643.66</v>
      </c>
      <c r="H5910" s="61">
        <f t="shared" si="460"/>
        <v>1643.8033333333333</v>
      </c>
      <c r="I5910" s="61">
        <f t="shared" si="461"/>
        <v>32.125239817522505</v>
      </c>
      <c r="J5910" s="61">
        <f t="shared" si="462"/>
        <v>1.9543238029806387</v>
      </c>
      <c r="K5910" s="61">
        <f t="shared" si="463"/>
        <v>1643.8033333333333</v>
      </c>
    </row>
    <row r="5911" spans="1:11" x14ac:dyDescent="0.25">
      <c r="A5911" s="76">
        <f t="shared" si="464"/>
        <v>5906</v>
      </c>
      <c r="B5911" s="92" t="s">
        <v>7444</v>
      </c>
      <c r="C5911" s="94" t="s">
        <v>22193</v>
      </c>
      <c r="D5911" s="95" t="s">
        <v>2259</v>
      </c>
      <c r="E5911" s="96">
        <v>3480.75</v>
      </c>
      <c r="F5911" s="99">
        <v>3623</v>
      </c>
      <c r="G5911" s="59">
        <v>3553.85</v>
      </c>
      <c r="H5911" s="61">
        <f t="shared" si="460"/>
        <v>3552.5333333333333</v>
      </c>
      <c r="I5911" s="61">
        <f t="shared" si="461"/>
        <v>71.134139717391207</v>
      </c>
      <c r="J5911" s="61">
        <f t="shared" si="462"/>
        <v>2.002349676776888</v>
      </c>
      <c r="K5911" s="61">
        <f t="shared" si="463"/>
        <v>3552.5333333333333</v>
      </c>
    </row>
    <row r="5912" spans="1:11" ht="25.5" x14ac:dyDescent="0.25">
      <c r="A5912" s="76">
        <f t="shared" si="464"/>
        <v>5907</v>
      </c>
      <c r="B5912" s="92" t="s">
        <v>7445</v>
      </c>
      <c r="C5912" s="94" t="s">
        <v>22194</v>
      </c>
      <c r="D5912" s="95" t="s">
        <v>2259</v>
      </c>
      <c r="E5912" s="96">
        <v>966</v>
      </c>
      <c r="F5912" s="99">
        <v>1014</v>
      </c>
      <c r="G5912" s="59">
        <v>985.13</v>
      </c>
      <c r="H5912" s="61">
        <f t="shared" si="460"/>
        <v>988.37666666666667</v>
      </c>
      <c r="I5912" s="61">
        <f t="shared" si="461"/>
        <v>24.164139408084313</v>
      </c>
      <c r="J5912" s="61">
        <f t="shared" si="462"/>
        <v>2.444831026776328</v>
      </c>
      <c r="K5912" s="61">
        <f t="shared" si="463"/>
        <v>988.37666666666667</v>
      </c>
    </row>
    <row r="5913" spans="1:11" x14ac:dyDescent="0.25">
      <c r="A5913" s="76">
        <f t="shared" si="464"/>
        <v>5908</v>
      </c>
      <c r="B5913" s="92" t="s">
        <v>7446</v>
      </c>
      <c r="C5913" s="94" t="s">
        <v>22195</v>
      </c>
      <c r="D5913" s="95" t="s">
        <v>2259</v>
      </c>
      <c r="E5913" s="96">
        <v>2102.1</v>
      </c>
      <c r="F5913" s="99">
        <v>2191</v>
      </c>
      <c r="G5913" s="59">
        <v>2148.98</v>
      </c>
      <c r="H5913" s="61">
        <f t="shared" si="460"/>
        <v>2147.36</v>
      </c>
      <c r="I5913" s="61">
        <f t="shared" si="461"/>
        <v>44.472135096035181</v>
      </c>
      <c r="J5913" s="61">
        <f t="shared" si="462"/>
        <v>2.0710144128620809</v>
      </c>
      <c r="K5913" s="61">
        <f t="shared" si="463"/>
        <v>2147.36</v>
      </c>
    </row>
    <row r="5914" spans="1:11" x14ac:dyDescent="0.25">
      <c r="A5914" s="76">
        <f t="shared" si="464"/>
        <v>5909</v>
      </c>
      <c r="B5914" s="92" t="s">
        <v>7446</v>
      </c>
      <c r="C5914" s="94" t="s">
        <v>22196</v>
      </c>
      <c r="D5914" s="95" t="s">
        <v>2259</v>
      </c>
      <c r="E5914" s="96">
        <v>2019.15</v>
      </c>
      <c r="F5914" s="99">
        <v>2106</v>
      </c>
      <c r="G5914" s="59">
        <v>2065.79</v>
      </c>
      <c r="H5914" s="61">
        <f t="shared" si="460"/>
        <v>2063.6466666666665</v>
      </c>
      <c r="I5914" s="61">
        <f t="shared" si="461"/>
        <v>43.46465268851609</v>
      </c>
      <c r="J5914" s="61">
        <f t="shared" si="462"/>
        <v>2.1062061345376999</v>
      </c>
      <c r="K5914" s="61">
        <f t="shared" si="463"/>
        <v>2063.6466666666665</v>
      </c>
    </row>
    <row r="5915" spans="1:11" ht="25.5" x14ac:dyDescent="0.25">
      <c r="A5915" s="76">
        <f t="shared" si="464"/>
        <v>5910</v>
      </c>
      <c r="B5915" s="92" t="s">
        <v>7447</v>
      </c>
      <c r="C5915" s="94" t="s">
        <v>22197</v>
      </c>
      <c r="D5915" s="95" t="s">
        <v>2259</v>
      </c>
      <c r="E5915" s="96">
        <v>4447.8</v>
      </c>
      <c r="F5915" s="99">
        <v>4625</v>
      </c>
      <c r="G5915" s="59">
        <v>4535.87</v>
      </c>
      <c r="H5915" s="61">
        <f t="shared" si="460"/>
        <v>4536.2233333333324</v>
      </c>
      <c r="I5915" s="61">
        <f t="shared" si="461"/>
        <v>88.600528403239878</v>
      </c>
      <c r="J5915" s="61">
        <f t="shared" si="462"/>
        <v>1.953178269512889</v>
      </c>
      <c r="K5915" s="61">
        <f t="shared" si="463"/>
        <v>4536.2233333333324</v>
      </c>
    </row>
    <row r="5916" spans="1:11" ht="25.5" x14ac:dyDescent="0.25">
      <c r="A5916" s="76">
        <f t="shared" si="464"/>
        <v>5911</v>
      </c>
      <c r="B5916" s="92" t="s">
        <v>7448</v>
      </c>
      <c r="C5916" s="94" t="s">
        <v>22198</v>
      </c>
      <c r="D5916" s="95" t="s">
        <v>2259</v>
      </c>
      <c r="E5916" s="96">
        <v>14991.9</v>
      </c>
      <c r="F5916" s="99">
        <v>15607</v>
      </c>
      <c r="G5916" s="59">
        <v>15306.73</v>
      </c>
      <c r="H5916" s="61">
        <f t="shared" si="460"/>
        <v>15301.876666666669</v>
      </c>
      <c r="I5916" s="61">
        <f t="shared" si="461"/>
        <v>307.57871940908632</v>
      </c>
      <c r="J5916" s="61">
        <f t="shared" si="462"/>
        <v>2.0100718762105187</v>
      </c>
      <c r="K5916" s="61">
        <f t="shared" si="463"/>
        <v>15301.876666666669</v>
      </c>
    </row>
    <row r="5917" spans="1:11" x14ac:dyDescent="0.25">
      <c r="A5917" s="76">
        <f t="shared" si="464"/>
        <v>5912</v>
      </c>
      <c r="B5917" s="92" t="s">
        <v>7449</v>
      </c>
      <c r="C5917" s="94" t="s">
        <v>22199</v>
      </c>
      <c r="D5917" s="95" t="s">
        <v>2259</v>
      </c>
      <c r="E5917" s="96">
        <v>7318.5</v>
      </c>
      <c r="F5917" s="99">
        <v>7683</v>
      </c>
      <c r="G5917" s="59">
        <v>7463.41</v>
      </c>
      <c r="H5917" s="61">
        <f t="shared" si="460"/>
        <v>7488.3033333333333</v>
      </c>
      <c r="I5917" s="61">
        <f t="shared" si="461"/>
        <v>183.52062835913935</v>
      </c>
      <c r="J5917" s="61">
        <f t="shared" si="462"/>
        <v>2.4507638137763208</v>
      </c>
      <c r="K5917" s="61">
        <f t="shared" si="463"/>
        <v>7488.3033333333333</v>
      </c>
    </row>
    <row r="5918" spans="1:11" x14ac:dyDescent="0.25">
      <c r="A5918" s="76">
        <f t="shared" si="464"/>
        <v>5913</v>
      </c>
      <c r="B5918" s="92" t="s">
        <v>7449</v>
      </c>
      <c r="C5918" s="94" t="s">
        <v>22200</v>
      </c>
      <c r="D5918" s="95" t="s">
        <v>2259</v>
      </c>
      <c r="E5918" s="96">
        <v>7318.5</v>
      </c>
      <c r="F5918" s="99">
        <v>7628</v>
      </c>
      <c r="G5918" s="59">
        <v>7481.7</v>
      </c>
      <c r="H5918" s="61">
        <f t="shared" si="460"/>
        <v>7476.0666666666666</v>
      </c>
      <c r="I5918" s="61">
        <f t="shared" si="461"/>
        <v>154.82688181751038</v>
      </c>
      <c r="J5918" s="61">
        <f t="shared" si="462"/>
        <v>2.0709671103901837</v>
      </c>
      <c r="K5918" s="61">
        <f t="shared" si="463"/>
        <v>7476.0666666666666</v>
      </c>
    </row>
    <row r="5919" spans="1:11" ht="25.5" x14ac:dyDescent="0.25">
      <c r="A5919" s="76">
        <f t="shared" si="464"/>
        <v>5914</v>
      </c>
      <c r="B5919" s="92" t="s">
        <v>7450</v>
      </c>
      <c r="C5919" s="94" t="s">
        <v>22201</v>
      </c>
      <c r="D5919" s="95" t="s">
        <v>2259</v>
      </c>
      <c r="E5919" s="96">
        <v>2325.75</v>
      </c>
      <c r="F5919" s="99">
        <v>2426</v>
      </c>
      <c r="G5919" s="59">
        <v>2379.4699999999998</v>
      </c>
      <c r="H5919" s="61">
        <f t="shared" si="460"/>
        <v>2377.0733333333333</v>
      </c>
      <c r="I5919" s="61">
        <f t="shared" si="461"/>
        <v>50.167954247042331</v>
      </c>
      <c r="J5919" s="61">
        <f t="shared" si="462"/>
        <v>2.110492492744958</v>
      </c>
      <c r="K5919" s="61">
        <f t="shared" si="463"/>
        <v>2377.0733333333333</v>
      </c>
    </row>
    <row r="5920" spans="1:11" x14ac:dyDescent="0.25">
      <c r="A5920" s="76">
        <f t="shared" si="464"/>
        <v>5915</v>
      </c>
      <c r="B5920" s="92" t="s">
        <v>7451</v>
      </c>
      <c r="C5920" s="94" t="s">
        <v>22202</v>
      </c>
      <c r="D5920" s="95" t="s">
        <v>2259</v>
      </c>
      <c r="E5920" s="96">
        <v>2390.85</v>
      </c>
      <c r="F5920" s="99">
        <v>2486</v>
      </c>
      <c r="G5920" s="59">
        <v>2438.19</v>
      </c>
      <c r="H5920" s="61">
        <f t="shared" si="460"/>
        <v>2438.3466666666668</v>
      </c>
      <c r="I5920" s="61">
        <f t="shared" si="461"/>
        <v>47.575193466063148</v>
      </c>
      <c r="J5920" s="61">
        <f t="shared" si="462"/>
        <v>1.9511250847321331</v>
      </c>
      <c r="K5920" s="61">
        <f t="shared" si="463"/>
        <v>2438.3466666666668</v>
      </c>
    </row>
    <row r="5921" spans="1:11" x14ac:dyDescent="0.25">
      <c r="A5921" s="76">
        <f t="shared" si="464"/>
        <v>5916</v>
      </c>
      <c r="B5921" s="92" t="s">
        <v>7452</v>
      </c>
      <c r="C5921" s="94" t="s">
        <v>22203</v>
      </c>
      <c r="D5921" s="95" t="s">
        <v>2259</v>
      </c>
      <c r="E5921" s="96">
        <v>1013.25</v>
      </c>
      <c r="F5921" s="99">
        <v>1055</v>
      </c>
      <c r="G5921" s="59">
        <v>1034.53</v>
      </c>
      <c r="H5921" s="61">
        <f t="shared" si="460"/>
        <v>1034.26</v>
      </c>
      <c r="I5921" s="61">
        <f t="shared" si="461"/>
        <v>20.876309539763007</v>
      </c>
      <c r="J5921" s="61">
        <f t="shared" si="462"/>
        <v>2.0184779010851241</v>
      </c>
      <c r="K5921" s="61">
        <f t="shared" si="463"/>
        <v>1034.26</v>
      </c>
    </row>
    <row r="5922" spans="1:11" ht="25.5" x14ac:dyDescent="0.25">
      <c r="A5922" s="76">
        <f t="shared" si="464"/>
        <v>5917</v>
      </c>
      <c r="B5922" s="92" t="s">
        <v>7453</v>
      </c>
      <c r="C5922" s="94" t="s">
        <v>22204</v>
      </c>
      <c r="D5922" s="95" t="s">
        <v>2259</v>
      </c>
      <c r="E5922" s="96">
        <v>3480.75</v>
      </c>
      <c r="F5922" s="99">
        <v>3654</v>
      </c>
      <c r="G5922" s="59">
        <v>3549.67</v>
      </c>
      <c r="H5922" s="61">
        <f t="shared" si="460"/>
        <v>3561.4733333333334</v>
      </c>
      <c r="I5922" s="61">
        <f t="shared" si="461"/>
        <v>87.226026123705381</v>
      </c>
      <c r="J5922" s="61">
        <f t="shared" si="462"/>
        <v>2.4491556712588625</v>
      </c>
      <c r="K5922" s="61">
        <f t="shared" si="463"/>
        <v>3561.4733333333334</v>
      </c>
    </row>
    <row r="5923" spans="1:11" x14ac:dyDescent="0.25">
      <c r="A5923" s="76">
        <f t="shared" si="464"/>
        <v>5918</v>
      </c>
      <c r="B5923" s="92" t="s">
        <v>7454</v>
      </c>
      <c r="C5923" s="94" t="s">
        <v>22205</v>
      </c>
      <c r="D5923" s="95" t="s">
        <v>2259</v>
      </c>
      <c r="E5923" s="96">
        <v>1577.1</v>
      </c>
      <c r="F5923" s="99">
        <v>1644</v>
      </c>
      <c r="G5923" s="59">
        <v>1612.27</v>
      </c>
      <c r="H5923" s="61">
        <f t="shared" si="460"/>
        <v>1611.1233333333332</v>
      </c>
      <c r="I5923" s="61">
        <f t="shared" si="461"/>
        <v>33.464737162173201</v>
      </c>
      <c r="J5923" s="61">
        <f t="shared" si="462"/>
        <v>2.0771058596076775</v>
      </c>
      <c r="K5923" s="61">
        <f t="shared" si="463"/>
        <v>1611.1233333333332</v>
      </c>
    </row>
    <row r="5924" spans="1:11" x14ac:dyDescent="0.25">
      <c r="A5924" s="76">
        <f t="shared" si="464"/>
        <v>5919</v>
      </c>
      <c r="B5924" s="92" t="s">
        <v>7454</v>
      </c>
      <c r="C5924" s="94" t="s">
        <v>22206</v>
      </c>
      <c r="D5924" s="95" t="s">
        <v>2259</v>
      </c>
      <c r="E5924" s="96">
        <v>1319.85</v>
      </c>
      <c r="F5924" s="99">
        <v>1377</v>
      </c>
      <c r="G5924" s="59">
        <v>1350.34</v>
      </c>
      <c r="H5924" s="61">
        <f t="shared" si="460"/>
        <v>1349.0633333333333</v>
      </c>
      <c r="I5924" s="61">
        <f t="shared" si="461"/>
        <v>28.596381472720214</v>
      </c>
      <c r="J5924" s="61">
        <f t="shared" si="462"/>
        <v>2.1197211996017149</v>
      </c>
      <c r="K5924" s="61">
        <f t="shared" si="463"/>
        <v>1349.0633333333333</v>
      </c>
    </row>
    <row r="5925" spans="1:11" ht="25.5" x14ac:dyDescent="0.25">
      <c r="A5925" s="76">
        <f t="shared" si="464"/>
        <v>5920</v>
      </c>
      <c r="B5925" s="92" t="s">
        <v>7455</v>
      </c>
      <c r="C5925" s="94" t="s">
        <v>22207</v>
      </c>
      <c r="D5925" s="95" t="s">
        <v>2259</v>
      </c>
      <c r="E5925" s="96">
        <v>1433.25</v>
      </c>
      <c r="F5925" s="99">
        <v>1490</v>
      </c>
      <c r="G5925" s="59">
        <v>1461.63</v>
      </c>
      <c r="H5925" s="61">
        <f t="shared" si="460"/>
        <v>1461.6266666666668</v>
      </c>
      <c r="I5925" s="61">
        <f t="shared" si="461"/>
        <v>28.375000146842876</v>
      </c>
      <c r="J5925" s="61">
        <f t="shared" si="462"/>
        <v>1.94133021748665</v>
      </c>
      <c r="K5925" s="61">
        <f t="shared" si="463"/>
        <v>1461.6266666666668</v>
      </c>
    </row>
    <row r="5926" spans="1:11" ht="25.5" x14ac:dyDescent="0.25">
      <c r="A5926" s="76">
        <f t="shared" si="464"/>
        <v>5921</v>
      </c>
      <c r="B5926" s="92" t="s">
        <v>7455</v>
      </c>
      <c r="C5926" s="94" t="s">
        <v>22208</v>
      </c>
      <c r="D5926" s="95" t="s">
        <v>2259</v>
      </c>
      <c r="E5926" s="96">
        <v>1563.45</v>
      </c>
      <c r="F5926" s="99">
        <v>1628</v>
      </c>
      <c r="G5926" s="59">
        <v>1596.28</v>
      </c>
      <c r="H5926" s="61">
        <f t="shared" si="460"/>
        <v>1595.9099999999999</v>
      </c>
      <c r="I5926" s="61">
        <f t="shared" si="461"/>
        <v>32.276590588226611</v>
      </c>
      <c r="J5926" s="61">
        <f t="shared" si="462"/>
        <v>2.022456817002626</v>
      </c>
      <c r="K5926" s="61">
        <f t="shared" si="463"/>
        <v>1595.9099999999999</v>
      </c>
    </row>
    <row r="5927" spans="1:11" ht="25.5" x14ac:dyDescent="0.25">
      <c r="A5927" s="76">
        <f t="shared" si="464"/>
        <v>5922</v>
      </c>
      <c r="B5927" s="92" t="s">
        <v>7455</v>
      </c>
      <c r="C5927" s="94" t="s">
        <v>22209</v>
      </c>
      <c r="D5927" s="95" t="s">
        <v>2259</v>
      </c>
      <c r="E5927" s="96">
        <v>4438.3500000000004</v>
      </c>
      <c r="F5927" s="99">
        <v>4659</v>
      </c>
      <c r="G5927" s="59">
        <v>4526.2299999999996</v>
      </c>
      <c r="H5927" s="61">
        <f t="shared" si="460"/>
        <v>4541.1933333333336</v>
      </c>
      <c r="I5927" s="61">
        <f t="shared" si="461"/>
        <v>111.08344446105956</v>
      </c>
      <c r="J5927" s="61">
        <f t="shared" si="462"/>
        <v>2.4461289424892625</v>
      </c>
      <c r="K5927" s="61">
        <f t="shared" si="463"/>
        <v>4541.1933333333336</v>
      </c>
    </row>
    <row r="5928" spans="1:11" ht="25.5" x14ac:dyDescent="0.25">
      <c r="A5928" s="76">
        <f t="shared" si="464"/>
        <v>5923</v>
      </c>
      <c r="B5928" s="92" t="s">
        <v>7456</v>
      </c>
      <c r="C5928" s="94" t="s">
        <v>22210</v>
      </c>
      <c r="D5928" s="95" t="s">
        <v>2259</v>
      </c>
      <c r="E5928" s="96">
        <v>2028.6</v>
      </c>
      <c r="F5928" s="99">
        <v>2114</v>
      </c>
      <c r="G5928" s="59">
        <v>2073.84</v>
      </c>
      <c r="H5928" s="61">
        <f t="shared" si="460"/>
        <v>2072.146666666667</v>
      </c>
      <c r="I5928" s="61">
        <f t="shared" si="461"/>
        <v>42.725174468143926</v>
      </c>
      <c r="J5928" s="61">
        <f t="shared" si="462"/>
        <v>2.0618798444838484</v>
      </c>
      <c r="K5928" s="61">
        <f t="shared" si="463"/>
        <v>2072.146666666667</v>
      </c>
    </row>
    <row r="5929" spans="1:11" ht="25.5" x14ac:dyDescent="0.25">
      <c r="A5929" s="76">
        <f t="shared" si="464"/>
        <v>5924</v>
      </c>
      <c r="B5929" s="92" t="s">
        <v>7457</v>
      </c>
      <c r="C5929" s="94" t="s">
        <v>22211</v>
      </c>
      <c r="D5929" s="95" t="s">
        <v>2259</v>
      </c>
      <c r="E5929" s="96">
        <v>119.7</v>
      </c>
      <c r="F5929" s="99">
        <v>125</v>
      </c>
      <c r="G5929" s="59">
        <v>122.47</v>
      </c>
      <c r="H5929" s="61">
        <f t="shared" si="460"/>
        <v>122.38999999999999</v>
      </c>
      <c r="I5929" s="61">
        <f t="shared" si="461"/>
        <v>2.6509055056715982</v>
      </c>
      <c r="J5929" s="61">
        <f t="shared" si="462"/>
        <v>2.1659494286065843</v>
      </c>
      <c r="K5929" s="61">
        <f t="shared" si="463"/>
        <v>122.38999999999999</v>
      </c>
    </row>
    <row r="5930" spans="1:11" ht="25.5" x14ac:dyDescent="0.25">
      <c r="A5930" s="76">
        <f t="shared" si="464"/>
        <v>5925</v>
      </c>
      <c r="B5930" s="92" t="s">
        <v>7458</v>
      </c>
      <c r="C5930" s="94" t="s">
        <v>22212</v>
      </c>
      <c r="D5930" s="95" t="s">
        <v>2259</v>
      </c>
      <c r="E5930" s="96">
        <v>139.65</v>
      </c>
      <c r="F5930" s="99">
        <v>145</v>
      </c>
      <c r="G5930" s="59">
        <v>142.41999999999999</v>
      </c>
      <c r="H5930" s="61">
        <f t="shared" si="460"/>
        <v>142.35666666666665</v>
      </c>
      <c r="I5930" s="61">
        <f t="shared" si="461"/>
        <v>2.6755622462079471</v>
      </c>
      <c r="J5930" s="61">
        <f t="shared" si="462"/>
        <v>1.8794780103083435</v>
      </c>
      <c r="K5930" s="61">
        <f t="shared" si="463"/>
        <v>142.35666666666665</v>
      </c>
    </row>
    <row r="5931" spans="1:11" ht="25.5" x14ac:dyDescent="0.25">
      <c r="A5931" s="76">
        <f t="shared" si="464"/>
        <v>5926</v>
      </c>
      <c r="B5931" s="92" t="s">
        <v>7459</v>
      </c>
      <c r="C5931" s="94" t="s">
        <v>22213</v>
      </c>
      <c r="D5931" s="95" t="s">
        <v>2259</v>
      </c>
      <c r="E5931" s="96">
        <v>121.8</v>
      </c>
      <c r="F5931" s="99">
        <v>127</v>
      </c>
      <c r="G5931" s="59">
        <v>124.36</v>
      </c>
      <c r="H5931" s="61">
        <f t="shared" si="460"/>
        <v>124.38666666666667</v>
      </c>
      <c r="I5931" s="61">
        <f t="shared" si="461"/>
        <v>2.6001025620796847</v>
      </c>
      <c r="J5931" s="61">
        <f t="shared" si="462"/>
        <v>2.090338644613317</v>
      </c>
      <c r="K5931" s="61">
        <f t="shared" si="463"/>
        <v>124.38666666666667</v>
      </c>
    </row>
    <row r="5932" spans="1:11" ht="25.5" x14ac:dyDescent="0.25">
      <c r="A5932" s="76">
        <f t="shared" si="464"/>
        <v>5927</v>
      </c>
      <c r="B5932" s="92" t="s">
        <v>7460</v>
      </c>
      <c r="C5932" s="94" t="s">
        <v>22214</v>
      </c>
      <c r="D5932" s="95" t="s">
        <v>2259</v>
      </c>
      <c r="E5932" s="96">
        <v>4676.7</v>
      </c>
      <c r="F5932" s="99">
        <v>4910</v>
      </c>
      <c r="G5932" s="59">
        <v>4769.3</v>
      </c>
      <c r="H5932" s="61">
        <f t="shared" si="460"/>
        <v>4785.333333333333</v>
      </c>
      <c r="I5932" s="61">
        <f t="shared" si="461"/>
        <v>117.47350055792731</v>
      </c>
      <c r="J5932" s="61">
        <f t="shared" si="462"/>
        <v>2.4548655730968374</v>
      </c>
      <c r="K5932" s="61">
        <f t="shared" si="463"/>
        <v>4785.333333333333</v>
      </c>
    </row>
    <row r="5933" spans="1:11" ht="25.5" x14ac:dyDescent="0.25">
      <c r="A5933" s="76">
        <f t="shared" si="464"/>
        <v>5928</v>
      </c>
      <c r="B5933" s="92" t="s">
        <v>7460</v>
      </c>
      <c r="C5933" s="94" t="s">
        <v>22215</v>
      </c>
      <c r="D5933" s="95" t="s">
        <v>2259</v>
      </c>
      <c r="E5933" s="96">
        <v>4676.7</v>
      </c>
      <c r="F5933" s="99">
        <v>4875</v>
      </c>
      <c r="G5933" s="59">
        <v>4780.99</v>
      </c>
      <c r="H5933" s="61">
        <f t="shared" si="460"/>
        <v>4777.5633333333335</v>
      </c>
      <c r="I5933" s="61">
        <f t="shared" si="461"/>
        <v>99.194400211571164</v>
      </c>
      <c r="J5933" s="61">
        <f t="shared" si="462"/>
        <v>2.0762550549458161</v>
      </c>
      <c r="K5933" s="61">
        <f t="shared" si="463"/>
        <v>4777.5633333333335</v>
      </c>
    </row>
    <row r="5934" spans="1:11" x14ac:dyDescent="0.25">
      <c r="A5934" s="76">
        <f t="shared" si="464"/>
        <v>5929</v>
      </c>
      <c r="B5934" s="92" t="s">
        <v>7461</v>
      </c>
      <c r="C5934" s="94" t="s">
        <v>22216</v>
      </c>
      <c r="D5934" s="95" t="s">
        <v>2259</v>
      </c>
      <c r="E5934" s="96">
        <v>9064.65</v>
      </c>
      <c r="F5934" s="99">
        <v>9455</v>
      </c>
      <c r="G5934" s="59">
        <v>9274.0400000000009</v>
      </c>
      <c r="H5934" s="61">
        <f t="shared" si="460"/>
        <v>9264.5633333333335</v>
      </c>
      <c r="I5934" s="61">
        <f t="shared" si="461"/>
        <v>195.34747511379157</v>
      </c>
      <c r="J5934" s="61">
        <f t="shared" si="462"/>
        <v>2.1085448723842526</v>
      </c>
      <c r="K5934" s="61">
        <f t="shared" si="463"/>
        <v>9264.5633333333335</v>
      </c>
    </row>
    <row r="5935" spans="1:11" x14ac:dyDescent="0.25">
      <c r="A5935" s="76">
        <f t="shared" si="464"/>
        <v>5930</v>
      </c>
      <c r="B5935" s="92" t="s">
        <v>7461</v>
      </c>
      <c r="C5935" s="94" t="s">
        <v>22217</v>
      </c>
      <c r="D5935" s="95" t="s">
        <v>2259</v>
      </c>
      <c r="E5935" s="96">
        <v>9441.6</v>
      </c>
      <c r="F5935" s="99">
        <v>9817</v>
      </c>
      <c r="G5935" s="59">
        <v>9628.5400000000009</v>
      </c>
      <c r="H5935" s="61">
        <f t="shared" si="460"/>
        <v>9629.0466666666671</v>
      </c>
      <c r="I5935" s="61">
        <f t="shared" si="461"/>
        <v>187.70051287445452</v>
      </c>
      <c r="J5935" s="61">
        <f t="shared" si="462"/>
        <v>1.9493156422662941</v>
      </c>
      <c r="K5935" s="61">
        <f t="shared" si="463"/>
        <v>9629.0466666666671</v>
      </c>
    </row>
    <row r="5936" spans="1:11" ht="25.5" x14ac:dyDescent="0.25">
      <c r="A5936" s="76">
        <f t="shared" si="464"/>
        <v>5931</v>
      </c>
      <c r="B5936" s="92" t="s">
        <v>7462</v>
      </c>
      <c r="C5936" s="94" t="s">
        <v>22218</v>
      </c>
      <c r="D5936" s="95" t="s">
        <v>2259</v>
      </c>
      <c r="E5936" s="96">
        <v>395.85</v>
      </c>
      <c r="F5936" s="99">
        <v>412</v>
      </c>
      <c r="G5936" s="59">
        <v>404.16</v>
      </c>
      <c r="H5936" s="61">
        <f t="shared" si="460"/>
        <v>404.00333333333333</v>
      </c>
      <c r="I5936" s="61">
        <f t="shared" si="461"/>
        <v>8.0761397544453839</v>
      </c>
      <c r="J5936" s="61">
        <f t="shared" si="462"/>
        <v>1.9990280000442366</v>
      </c>
      <c r="K5936" s="61">
        <f t="shared" si="463"/>
        <v>404.00333333333333</v>
      </c>
    </row>
    <row r="5937" spans="1:11" ht="25.5" x14ac:dyDescent="0.25">
      <c r="A5937" s="76">
        <f t="shared" si="464"/>
        <v>5932</v>
      </c>
      <c r="B5937" s="92" t="s">
        <v>7463</v>
      </c>
      <c r="C5937" s="94" t="s">
        <v>22219</v>
      </c>
      <c r="D5937" s="95" t="s">
        <v>2259</v>
      </c>
      <c r="E5937" s="96">
        <v>395.85</v>
      </c>
      <c r="F5937" s="99">
        <v>416</v>
      </c>
      <c r="G5937" s="59">
        <v>403.69</v>
      </c>
      <c r="H5937" s="61">
        <f t="shared" si="460"/>
        <v>405.18</v>
      </c>
      <c r="I5937" s="61">
        <f t="shared" si="461"/>
        <v>10.157297869020077</v>
      </c>
      <c r="J5937" s="61">
        <f t="shared" si="462"/>
        <v>2.5068606221975607</v>
      </c>
      <c r="K5937" s="61">
        <f t="shared" si="463"/>
        <v>405.18</v>
      </c>
    </row>
    <row r="5938" spans="1:11" x14ac:dyDescent="0.25">
      <c r="A5938" s="76">
        <f t="shared" si="464"/>
        <v>5933</v>
      </c>
      <c r="B5938" s="92" t="s">
        <v>7464</v>
      </c>
      <c r="C5938" s="94" t="s">
        <v>22220</v>
      </c>
      <c r="D5938" s="95" t="s">
        <v>2259</v>
      </c>
      <c r="E5938" s="96">
        <v>724.5</v>
      </c>
      <c r="F5938" s="99">
        <v>755</v>
      </c>
      <c r="G5938" s="59">
        <v>740.66</v>
      </c>
      <c r="H5938" s="61">
        <f t="shared" si="460"/>
        <v>740.05333333333328</v>
      </c>
      <c r="I5938" s="61">
        <f t="shared" si="461"/>
        <v>15.259047589326579</v>
      </c>
      <c r="J5938" s="61">
        <f t="shared" si="462"/>
        <v>2.061884853703325</v>
      </c>
      <c r="K5938" s="61">
        <f t="shared" si="463"/>
        <v>740.05333333333328</v>
      </c>
    </row>
    <row r="5939" spans="1:11" x14ac:dyDescent="0.25">
      <c r="A5939" s="76">
        <f t="shared" si="464"/>
        <v>5934</v>
      </c>
      <c r="B5939" s="92" t="s">
        <v>7464</v>
      </c>
      <c r="C5939" s="94" t="s">
        <v>22221</v>
      </c>
      <c r="D5939" s="95" t="s">
        <v>2259</v>
      </c>
      <c r="E5939" s="96">
        <v>794.85</v>
      </c>
      <c r="F5939" s="99">
        <v>829</v>
      </c>
      <c r="G5939" s="59">
        <v>813.21</v>
      </c>
      <c r="H5939" s="61">
        <f t="shared" si="460"/>
        <v>812.35333333333335</v>
      </c>
      <c r="I5939" s="61">
        <f t="shared" si="461"/>
        <v>17.091109774772761</v>
      </c>
      <c r="J5939" s="61">
        <f t="shared" si="462"/>
        <v>2.1039009841496839</v>
      </c>
      <c r="K5939" s="61">
        <f t="shared" si="463"/>
        <v>812.35333333333335</v>
      </c>
    </row>
    <row r="5940" spans="1:11" x14ac:dyDescent="0.25">
      <c r="A5940" s="76">
        <f t="shared" si="464"/>
        <v>5935</v>
      </c>
      <c r="B5940" s="92" t="s">
        <v>7464</v>
      </c>
      <c r="C5940" s="94" t="s">
        <v>22222</v>
      </c>
      <c r="D5940" s="95" t="s">
        <v>2259</v>
      </c>
      <c r="E5940" s="96">
        <v>580.65</v>
      </c>
      <c r="F5940" s="99">
        <v>604</v>
      </c>
      <c r="G5940" s="59">
        <v>592.15</v>
      </c>
      <c r="H5940" s="61">
        <f t="shared" si="460"/>
        <v>592.26666666666677</v>
      </c>
      <c r="I5940" s="61">
        <f t="shared" si="461"/>
        <v>11.675437179537802</v>
      </c>
      <c r="J5940" s="61">
        <f t="shared" si="462"/>
        <v>1.9713142468827893</v>
      </c>
      <c r="K5940" s="61">
        <f t="shared" si="463"/>
        <v>592.26666666666677</v>
      </c>
    </row>
    <row r="5941" spans="1:11" x14ac:dyDescent="0.25">
      <c r="A5941" s="76">
        <f t="shared" si="464"/>
        <v>5936</v>
      </c>
      <c r="B5941" s="92" t="s">
        <v>7464</v>
      </c>
      <c r="C5941" s="94" t="s">
        <v>22223</v>
      </c>
      <c r="D5941" s="95" t="s">
        <v>2259</v>
      </c>
      <c r="E5941" s="96">
        <v>580.65</v>
      </c>
      <c r="F5941" s="99">
        <v>604</v>
      </c>
      <c r="G5941" s="59">
        <v>592.84</v>
      </c>
      <c r="H5941" s="61">
        <f t="shared" si="460"/>
        <v>592.49666666666678</v>
      </c>
      <c r="I5941" s="61">
        <f t="shared" si="461"/>
        <v>11.67878561038491</v>
      </c>
      <c r="J5941" s="61">
        <f t="shared" si="462"/>
        <v>1.9711141458548136</v>
      </c>
      <c r="K5941" s="61">
        <f t="shared" si="463"/>
        <v>592.49666666666678</v>
      </c>
    </row>
    <row r="5942" spans="1:11" x14ac:dyDescent="0.25">
      <c r="A5942" s="76">
        <f t="shared" si="464"/>
        <v>5937</v>
      </c>
      <c r="B5942" s="92" t="s">
        <v>7464</v>
      </c>
      <c r="C5942" s="94" t="s">
        <v>22224</v>
      </c>
      <c r="D5942" s="95" t="s">
        <v>2259</v>
      </c>
      <c r="E5942" s="96">
        <v>523.95000000000005</v>
      </c>
      <c r="F5942" s="99">
        <v>550</v>
      </c>
      <c r="G5942" s="59">
        <v>534.32000000000005</v>
      </c>
      <c r="H5942" s="61">
        <f t="shared" si="460"/>
        <v>536.09</v>
      </c>
      <c r="I5942" s="61">
        <f t="shared" si="461"/>
        <v>13.114888485991765</v>
      </c>
      <c r="J5942" s="61">
        <f t="shared" si="462"/>
        <v>2.4463967777783138</v>
      </c>
      <c r="K5942" s="61">
        <f t="shared" si="463"/>
        <v>536.09</v>
      </c>
    </row>
    <row r="5943" spans="1:11" x14ac:dyDescent="0.25">
      <c r="A5943" s="76">
        <f t="shared" si="464"/>
        <v>5938</v>
      </c>
      <c r="B5943" s="92" t="s">
        <v>7464</v>
      </c>
      <c r="C5943" s="94" t="s">
        <v>22225</v>
      </c>
      <c r="D5943" s="95" t="s">
        <v>2259</v>
      </c>
      <c r="E5943" s="96">
        <v>568.04999999999995</v>
      </c>
      <c r="F5943" s="99">
        <v>592</v>
      </c>
      <c r="G5943" s="59">
        <v>580.72</v>
      </c>
      <c r="H5943" s="61">
        <f t="shared" si="460"/>
        <v>580.25666666666666</v>
      </c>
      <c r="I5943" s="61">
        <f t="shared" si="461"/>
        <v>11.981720800174484</v>
      </c>
      <c r="J5943" s="61">
        <f t="shared" si="462"/>
        <v>2.0649001534104707</v>
      </c>
      <c r="K5943" s="61">
        <f t="shared" si="463"/>
        <v>580.25666666666666</v>
      </c>
    </row>
    <row r="5944" spans="1:11" x14ac:dyDescent="0.25">
      <c r="A5944" s="76">
        <f t="shared" si="464"/>
        <v>5939</v>
      </c>
      <c r="B5944" s="92" t="s">
        <v>7464</v>
      </c>
      <c r="C5944" s="94" t="s">
        <v>22226</v>
      </c>
      <c r="D5944" s="95" t="s">
        <v>2259</v>
      </c>
      <c r="E5944" s="96">
        <v>537.6</v>
      </c>
      <c r="F5944" s="99">
        <v>561</v>
      </c>
      <c r="G5944" s="59">
        <v>550.02</v>
      </c>
      <c r="H5944" s="61">
        <f t="shared" ref="H5944:H6007" si="465">AVERAGE(E5944:G5944)</f>
        <v>549.54</v>
      </c>
      <c r="I5944" s="61">
        <f t="shared" ref="I5944:I6007" si="466">SQRT(((SUM((POWER(G5944-H5944,2)),(POWER(F5944-H5944,2)),(POWER(E5944-H5944,2)))/(COLUMNS(E5944:G5944)-1))))</f>
        <v>11.707382286403726</v>
      </c>
      <c r="J5944" s="61">
        <f t="shared" ref="J5944:J6007" si="467">I5944/H5944*100</f>
        <v>2.1303967475349799</v>
      </c>
      <c r="K5944" s="61">
        <f t="shared" ref="K5944:K6007" si="468">H5944</f>
        <v>549.54</v>
      </c>
    </row>
    <row r="5945" spans="1:11" x14ac:dyDescent="0.25">
      <c r="A5945" s="76">
        <f t="shared" si="464"/>
        <v>5940</v>
      </c>
      <c r="B5945" s="92" t="s">
        <v>7464</v>
      </c>
      <c r="C5945" s="94" t="s">
        <v>22227</v>
      </c>
      <c r="D5945" s="95" t="s">
        <v>2259</v>
      </c>
      <c r="E5945" s="96">
        <v>1496.25</v>
      </c>
      <c r="F5945" s="99">
        <v>1556</v>
      </c>
      <c r="G5945" s="59">
        <v>1525.88</v>
      </c>
      <c r="H5945" s="61">
        <f t="shared" si="465"/>
        <v>1526.0433333333333</v>
      </c>
      <c r="I5945" s="61">
        <f t="shared" si="466"/>
        <v>29.875334865626751</v>
      </c>
      <c r="J5945" s="61">
        <f t="shared" si="467"/>
        <v>1.957698986199174</v>
      </c>
      <c r="K5945" s="61">
        <f t="shared" si="468"/>
        <v>1526.0433333333333</v>
      </c>
    </row>
    <row r="5946" spans="1:11" x14ac:dyDescent="0.25">
      <c r="A5946" s="76">
        <f t="shared" si="464"/>
        <v>5941</v>
      </c>
      <c r="B5946" s="92" t="s">
        <v>7465</v>
      </c>
      <c r="C5946" s="94" t="s">
        <v>22228</v>
      </c>
      <c r="D5946" s="95" t="s">
        <v>2259</v>
      </c>
      <c r="E5946" s="96">
        <v>1304.0999999999999</v>
      </c>
      <c r="F5946" s="99">
        <v>1358</v>
      </c>
      <c r="G5946" s="59">
        <v>1331.49</v>
      </c>
      <c r="H5946" s="61">
        <f t="shared" si="465"/>
        <v>1331.1966666666667</v>
      </c>
      <c r="I5946" s="61">
        <f t="shared" si="466"/>
        <v>26.951197252317673</v>
      </c>
      <c r="J5946" s="61">
        <f t="shared" si="467"/>
        <v>2.0245841900884418</v>
      </c>
      <c r="K5946" s="61">
        <f t="shared" si="468"/>
        <v>1331.1966666666667</v>
      </c>
    </row>
    <row r="5947" spans="1:11" x14ac:dyDescent="0.25">
      <c r="A5947" s="76">
        <f t="shared" si="464"/>
        <v>5942</v>
      </c>
      <c r="B5947" s="92" t="s">
        <v>7465</v>
      </c>
      <c r="C5947" s="94" t="s">
        <v>22229</v>
      </c>
      <c r="D5947" s="95" t="s">
        <v>2259</v>
      </c>
      <c r="E5947" s="96">
        <v>1817.55</v>
      </c>
      <c r="F5947" s="99">
        <v>1908</v>
      </c>
      <c r="G5947" s="59">
        <v>1853.54</v>
      </c>
      <c r="H5947" s="61">
        <f t="shared" si="465"/>
        <v>1859.6966666666667</v>
      </c>
      <c r="I5947" s="61">
        <f t="shared" si="466"/>
        <v>45.538215087257598</v>
      </c>
      <c r="J5947" s="61">
        <f t="shared" si="467"/>
        <v>2.4486904721338569</v>
      </c>
      <c r="K5947" s="61">
        <f t="shared" si="468"/>
        <v>1859.6966666666667</v>
      </c>
    </row>
    <row r="5948" spans="1:11" x14ac:dyDescent="0.25">
      <c r="A5948" s="76">
        <f t="shared" si="464"/>
        <v>5943</v>
      </c>
      <c r="B5948" s="92" t="s">
        <v>7465</v>
      </c>
      <c r="C5948" s="94" t="s">
        <v>22230</v>
      </c>
      <c r="D5948" s="95" t="s">
        <v>2259</v>
      </c>
      <c r="E5948" s="96">
        <v>475.65</v>
      </c>
      <c r="F5948" s="99">
        <v>496</v>
      </c>
      <c r="G5948" s="59">
        <v>486.26</v>
      </c>
      <c r="H5948" s="61">
        <f t="shared" si="465"/>
        <v>485.96999999999997</v>
      </c>
      <c r="I5948" s="61">
        <f t="shared" si="466"/>
        <v>10.178099036657102</v>
      </c>
      <c r="J5948" s="61">
        <f t="shared" si="467"/>
        <v>2.094388344271684</v>
      </c>
      <c r="K5948" s="61">
        <f t="shared" si="468"/>
        <v>485.96999999999997</v>
      </c>
    </row>
    <row r="5949" spans="1:11" x14ac:dyDescent="0.25">
      <c r="A5949" s="76">
        <f t="shared" si="464"/>
        <v>5944</v>
      </c>
      <c r="B5949" s="92" t="s">
        <v>7465</v>
      </c>
      <c r="C5949" s="94" t="s">
        <v>22231</v>
      </c>
      <c r="D5949" s="95" t="s">
        <v>2259</v>
      </c>
      <c r="E5949" s="96">
        <v>616.35</v>
      </c>
      <c r="F5949" s="99">
        <v>643</v>
      </c>
      <c r="G5949" s="59">
        <v>630.59</v>
      </c>
      <c r="H5949" s="61">
        <f t="shared" si="465"/>
        <v>629.98</v>
      </c>
      <c r="I5949" s="61">
        <f t="shared" si="466"/>
        <v>13.33546774582728</v>
      </c>
      <c r="J5949" s="61">
        <f t="shared" si="467"/>
        <v>2.1168081122936093</v>
      </c>
      <c r="K5949" s="61">
        <f t="shared" si="468"/>
        <v>629.98</v>
      </c>
    </row>
    <row r="5950" spans="1:11" x14ac:dyDescent="0.25">
      <c r="A5950" s="76">
        <f t="shared" si="464"/>
        <v>5945</v>
      </c>
      <c r="B5950" s="92" t="s">
        <v>7465</v>
      </c>
      <c r="C5950" s="94" t="s">
        <v>22232</v>
      </c>
      <c r="D5950" s="95" t="s">
        <v>2259</v>
      </c>
      <c r="E5950" s="96">
        <v>637.35</v>
      </c>
      <c r="F5950" s="99">
        <v>663</v>
      </c>
      <c r="G5950" s="59">
        <v>649.97</v>
      </c>
      <c r="H5950" s="61">
        <f t="shared" si="465"/>
        <v>650.10666666666668</v>
      </c>
      <c r="I5950" s="61">
        <f t="shared" si="466"/>
        <v>12.825546122225481</v>
      </c>
      <c r="J5950" s="61">
        <f t="shared" si="467"/>
        <v>1.9728371942387117</v>
      </c>
      <c r="K5950" s="61">
        <f t="shared" si="468"/>
        <v>650.10666666666668</v>
      </c>
    </row>
    <row r="5951" spans="1:11" x14ac:dyDescent="0.25">
      <c r="A5951" s="76">
        <f t="shared" si="464"/>
        <v>5946</v>
      </c>
      <c r="B5951" s="92" t="s">
        <v>7465</v>
      </c>
      <c r="C5951" s="94" t="s">
        <v>22233</v>
      </c>
      <c r="D5951" s="95" t="s">
        <v>2259</v>
      </c>
      <c r="E5951" s="96">
        <v>714</v>
      </c>
      <c r="F5951" s="99">
        <v>743</v>
      </c>
      <c r="G5951" s="59">
        <v>728.99</v>
      </c>
      <c r="H5951" s="61">
        <f t="shared" si="465"/>
        <v>728.6633333333333</v>
      </c>
      <c r="I5951" s="61">
        <f t="shared" si="466"/>
        <v>14.502759507532812</v>
      </c>
      <c r="J5951" s="61">
        <f t="shared" si="467"/>
        <v>1.9903237673822132</v>
      </c>
      <c r="K5951" s="61">
        <f t="shared" si="468"/>
        <v>728.6633333333333</v>
      </c>
    </row>
    <row r="5952" spans="1:11" x14ac:dyDescent="0.25">
      <c r="A5952" s="76">
        <f t="shared" si="464"/>
        <v>5947</v>
      </c>
      <c r="B5952" s="92" t="s">
        <v>7465</v>
      </c>
      <c r="C5952" s="94" t="s">
        <v>22234</v>
      </c>
      <c r="D5952" s="95" t="s">
        <v>2259</v>
      </c>
      <c r="E5952" s="96">
        <v>746.55</v>
      </c>
      <c r="F5952" s="99">
        <v>784</v>
      </c>
      <c r="G5952" s="59">
        <v>761.33</v>
      </c>
      <c r="H5952" s="61">
        <f t="shared" si="465"/>
        <v>763.96</v>
      </c>
      <c r="I5952" s="61">
        <f t="shared" si="466"/>
        <v>18.863014075168387</v>
      </c>
      <c r="J5952" s="61">
        <f t="shared" si="467"/>
        <v>2.4691101726750597</v>
      </c>
      <c r="K5952" s="61">
        <f t="shared" si="468"/>
        <v>763.96</v>
      </c>
    </row>
    <row r="5953" spans="1:11" x14ac:dyDescent="0.25">
      <c r="A5953" s="76">
        <f t="shared" si="464"/>
        <v>5948</v>
      </c>
      <c r="B5953" s="92" t="s">
        <v>7465</v>
      </c>
      <c r="C5953" s="94" t="s">
        <v>22235</v>
      </c>
      <c r="D5953" s="95" t="s">
        <v>2259</v>
      </c>
      <c r="E5953" s="96">
        <v>808.5</v>
      </c>
      <c r="F5953" s="99">
        <v>843</v>
      </c>
      <c r="G5953" s="59">
        <v>826.53</v>
      </c>
      <c r="H5953" s="61">
        <f t="shared" si="465"/>
        <v>826.00999999999988</v>
      </c>
      <c r="I5953" s="61">
        <f t="shared" si="466"/>
        <v>17.255877259646926</v>
      </c>
      <c r="J5953" s="61">
        <f t="shared" si="467"/>
        <v>2.0890639652845522</v>
      </c>
      <c r="K5953" s="61">
        <f t="shared" si="468"/>
        <v>826.00999999999988</v>
      </c>
    </row>
    <row r="5954" spans="1:11" x14ac:dyDescent="0.25">
      <c r="A5954" s="76">
        <f t="shared" si="464"/>
        <v>5949</v>
      </c>
      <c r="B5954" s="92" t="s">
        <v>7465</v>
      </c>
      <c r="C5954" s="94" t="s">
        <v>22236</v>
      </c>
      <c r="D5954" s="95" t="s">
        <v>2259</v>
      </c>
      <c r="E5954" s="96">
        <v>898.8</v>
      </c>
      <c r="F5954" s="99">
        <v>938</v>
      </c>
      <c r="G5954" s="59">
        <v>919.56</v>
      </c>
      <c r="H5954" s="61">
        <f t="shared" si="465"/>
        <v>918.78666666666652</v>
      </c>
      <c r="I5954" s="61">
        <f t="shared" si="466"/>
        <v>19.611438838936174</v>
      </c>
      <c r="J5954" s="61">
        <f t="shared" si="467"/>
        <v>2.1344931909042555</v>
      </c>
      <c r="K5954" s="61">
        <f t="shared" si="468"/>
        <v>918.78666666666652</v>
      </c>
    </row>
    <row r="5955" spans="1:11" x14ac:dyDescent="0.25">
      <c r="A5955" s="76">
        <f t="shared" si="464"/>
        <v>5950</v>
      </c>
      <c r="B5955" s="92" t="s">
        <v>7465</v>
      </c>
      <c r="C5955" s="94" t="s">
        <v>22237</v>
      </c>
      <c r="D5955" s="95" t="s">
        <v>2259</v>
      </c>
      <c r="E5955" s="96">
        <v>937.65</v>
      </c>
      <c r="F5955" s="99">
        <v>975</v>
      </c>
      <c r="G5955" s="59">
        <v>956.22</v>
      </c>
      <c r="H5955" s="61">
        <f t="shared" si="465"/>
        <v>956.29</v>
      </c>
      <c r="I5955" s="61">
        <f t="shared" si="466"/>
        <v>18.675098393315103</v>
      </c>
      <c r="J5955" s="61">
        <f t="shared" si="467"/>
        <v>1.9528697772971699</v>
      </c>
      <c r="K5955" s="61">
        <f t="shared" si="468"/>
        <v>956.29</v>
      </c>
    </row>
    <row r="5956" spans="1:11" x14ac:dyDescent="0.25">
      <c r="A5956" s="76">
        <f t="shared" si="464"/>
        <v>5951</v>
      </c>
      <c r="B5956" s="92" t="s">
        <v>7465</v>
      </c>
      <c r="C5956" s="94" t="s">
        <v>22238</v>
      </c>
      <c r="D5956" s="95" t="s">
        <v>2259</v>
      </c>
      <c r="E5956" s="96">
        <v>1071</v>
      </c>
      <c r="F5956" s="99">
        <v>1115</v>
      </c>
      <c r="G5956" s="59">
        <v>1093.49</v>
      </c>
      <c r="H5956" s="61">
        <f t="shared" si="465"/>
        <v>1093.1633333333332</v>
      </c>
      <c r="I5956" s="61">
        <f t="shared" si="466"/>
        <v>22.001818864206051</v>
      </c>
      <c r="J5956" s="61">
        <f t="shared" si="467"/>
        <v>2.0126744278109756</v>
      </c>
      <c r="K5956" s="61">
        <f t="shared" si="468"/>
        <v>1093.1633333333332</v>
      </c>
    </row>
    <row r="5957" spans="1:11" x14ac:dyDescent="0.25">
      <c r="A5957" s="76">
        <f t="shared" si="464"/>
        <v>5952</v>
      </c>
      <c r="B5957" s="92" t="s">
        <v>7465</v>
      </c>
      <c r="C5957" s="94" t="s">
        <v>22239</v>
      </c>
      <c r="D5957" s="95" t="s">
        <v>2259</v>
      </c>
      <c r="E5957" s="96">
        <v>1142.4000000000001</v>
      </c>
      <c r="F5957" s="99">
        <v>1199</v>
      </c>
      <c r="G5957" s="59">
        <v>1165.02</v>
      </c>
      <c r="H5957" s="61">
        <f t="shared" si="465"/>
        <v>1168.8066666666666</v>
      </c>
      <c r="I5957" s="61">
        <f t="shared" si="466"/>
        <v>28.489368777376079</v>
      </c>
      <c r="J5957" s="61">
        <f t="shared" si="467"/>
        <v>2.4374748698709294</v>
      </c>
      <c r="K5957" s="61">
        <f t="shared" si="468"/>
        <v>1168.8066666666666</v>
      </c>
    </row>
    <row r="5958" spans="1:11" x14ac:dyDescent="0.25">
      <c r="A5958" s="76">
        <f t="shared" si="464"/>
        <v>5953</v>
      </c>
      <c r="B5958" s="92" t="s">
        <v>7465</v>
      </c>
      <c r="C5958" s="94" t="s">
        <v>22240</v>
      </c>
      <c r="D5958" s="95" t="s">
        <v>2259</v>
      </c>
      <c r="E5958" s="96">
        <v>387.45</v>
      </c>
      <c r="F5958" s="99">
        <v>404</v>
      </c>
      <c r="G5958" s="59">
        <v>396.09</v>
      </c>
      <c r="H5958" s="61">
        <f t="shared" si="465"/>
        <v>395.84666666666664</v>
      </c>
      <c r="I5958" s="61">
        <f t="shared" si="466"/>
        <v>8.2776828480761111</v>
      </c>
      <c r="J5958" s="61">
        <f t="shared" si="467"/>
        <v>2.091133649748921</v>
      </c>
      <c r="K5958" s="61">
        <f t="shared" si="468"/>
        <v>395.84666666666664</v>
      </c>
    </row>
    <row r="5959" spans="1:11" x14ac:dyDescent="0.25">
      <c r="A5959" s="76">
        <f t="shared" si="464"/>
        <v>5954</v>
      </c>
      <c r="B5959" s="92" t="s">
        <v>7465</v>
      </c>
      <c r="C5959" s="94" t="s">
        <v>22241</v>
      </c>
      <c r="D5959" s="95" t="s">
        <v>2259</v>
      </c>
      <c r="E5959" s="96">
        <v>363.3</v>
      </c>
      <c r="F5959" s="99">
        <v>379</v>
      </c>
      <c r="G5959" s="59">
        <v>371.69</v>
      </c>
      <c r="H5959" s="61">
        <f t="shared" si="465"/>
        <v>371.33</v>
      </c>
      <c r="I5959" s="61">
        <f t="shared" si="466"/>
        <v>7.856188643356262</v>
      </c>
      <c r="J5959" s="61">
        <f t="shared" si="467"/>
        <v>2.1156891830329525</v>
      </c>
      <c r="K5959" s="61">
        <f t="shared" si="468"/>
        <v>371.33</v>
      </c>
    </row>
    <row r="5960" spans="1:11" x14ac:dyDescent="0.25">
      <c r="A5960" s="76">
        <f t="shared" ref="A5960:A6023" si="469">A5959+1</f>
        <v>5955</v>
      </c>
      <c r="B5960" s="92" t="s">
        <v>7465</v>
      </c>
      <c r="C5960" s="94" t="s">
        <v>22242</v>
      </c>
      <c r="D5960" s="95" t="s">
        <v>2259</v>
      </c>
      <c r="E5960" s="96">
        <v>341.25</v>
      </c>
      <c r="F5960" s="99">
        <v>355</v>
      </c>
      <c r="G5960" s="59">
        <v>348.01</v>
      </c>
      <c r="H5960" s="61">
        <f t="shared" si="465"/>
        <v>348.08666666666664</v>
      </c>
      <c r="I5960" s="61">
        <f t="shared" si="466"/>
        <v>6.8753205985854455</v>
      </c>
      <c r="J5960" s="61">
        <f t="shared" si="467"/>
        <v>1.9751749368697773</v>
      </c>
      <c r="K5960" s="61">
        <f t="shared" si="468"/>
        <v>348.08666666666664</v>
      </c>
    </row>
    <row r="5961" spans="1:11" x14ac:dyDescent="0.25">
      <c r="A5961" s="76">
        <f t="shared" si="469"/>
        <v>5956</v>
      </c>
      <c r="B5961" s="92" t="s">
        <v>7465</v>
      </c>
      <c r="C5961" s="94" t="s">
        <v>22243</v>
      </c>
      <c r="D5961" s="95" t="s">
        <v>2259</v>
      </c>
      <c r="E5961" s="96">
        <v>352.8</v>
      </c>
      <c r="F5961" s="99">
        <v>367</v>
      </c>
      <c r="G5961" s="59">
        <v>360.21</v>
      </c>
      <c r="H5961" s="61">
        <f t="shared" si="465"/>
        <v>360.00333333333333</v>
      </c>
      <c r="I5961" s="61">
        <f t="shared" si="466"/>
        <v>7.1022555102821565</v>
      </c>
      <c r="J5961" s="61">
        <f t="shared" si="467"/>
        <v>1.972830485907211</v>
      </c>
      <c r="K5961" s="61">
        <f t="shared" si="468"/>
        <v>360.00333333333333</v>
      </c>
    </row>
    <row r="5962" spans="1:11" x14ac:dyDescent="0.25">
      <c r="A5962" s="76">
        <f t="shared" si="469"/>
        <v>5957</v>
      </c>
      <c r="B5962" s="92" t="s">
        <v>7465</v>
      </c>
      <c r="C5962" s="94" t="s">
        <v>22244</v>
      </c>
      <c r="D5962" s="95" t="s">
        <v>2259</v>
      </c>
      <c r="E5962" s="96">
        <v>353.85</v>
      </c>
      <c r="F5962" s="99">
        <v>371</v>
      </c>
      <c r="G5962" s="59">
        <v>360.86</v>
      </c>
      <c r="H5962" s="61">
        <f t="shared" si="465"/>
        <v>361.90333333333336</v>
      </c>
      <c r="I5962" s="61">
        <f t="shared" si="466"/>
        <v>8.6224725765486276</v>
      </c>
      <c r="J5962" s="61">
        <f t="shared" si="467"/>
        <v>2.3825347219465494</v>
      </c>
      <c r="K5962" s="61">
        <f t="shared" si="468"/>
        <v>361.90333333333336</v>
      </c>
    </row>
    <row r="5963" spans="1:11" x14ac:dyDescent="0.25">
      <c r="A5963" s="76">
        <f t="shared" si="469"/>
        <v>5958</v>
      </c>
      <c r="B5963" s="92" t="s">
        <v>7465</v>
      </c>
      <c r="C5963" s="94" t="s">
        <v>22245</v>
      </c>
      <c r="D5963" s="95" t="s">
        <v>2259</v>
      </c>
      <c r="E5963" s="96">
        <v>426.3</v>
      </c>
      <c r="F5963" s="99">
        <v>444</v>
      </c>
      <c r="G5963" s="59">
        <v>435.81</v>
      </c>
      <c r="H5963" s="61">
        <f t="shared" si="465"/>
        <v>435.36999999999995</v>
      </c>
      <c r="I5963" s="61">
        <f t="shared" si="466"/>
        <v>8.8581995913390834</v>
      </c>
      <c r="J5963" s="61">
        <f t="shared" si="467"/>
        <v>2.0346371112706629</v>
      </c>
      <c r="K5963" s="61">
        <f t="shared" si="468"/>
        <v>435.36999999999995</v>
      </c>
    </row>
    <row r="5964" spans="1:11" x14ac:dyDescent="0.25">
      <c r="A5964" s="76">
        <f t="shared" si="469"/>
        <v>5959</v>
      </c>
      <c r="B5964" s="92" t="s">
        <v>7465</v>
      </c>
      <c r="C5964" s="94" t="s">
        <v>22246</v>
      </c>
      <c r="D5964" s="95" t="s">
        <v>2259</v>
      </c>
      <c r="E5964" s="96">
        <v>424.2</v>
      </c>
      <c r="F5964" s="99">
        <v>442</v>
      </c>
      <c r="G5964" s="59">
        <v>434</v>
      </c>
      <c r="H5964" s="61">
        <f t="shared" si="465"/>
        <v>433.40000000000003</v>
      </c>
      <c r="I5964" s="61">
        <f t="shared" si="466"/>
        <v>8.9151556352090733</v>
      </c>
      <c r="J5964" s="61">
        <f t="shared" si="467"/>
        <v>2.0570271424109539</v>
      </c>
      <c r="K5964" s="61">
        <f t="shared" si="468"/>
        <v>433.40000000000003</v>
      </c>
    </row>
    <row r="5965" spans="1:11" x14ac:dyDescent="0.25">
      <c r="A5965" s="76">
        <f t="shared" si="469"/>
        <v>5960</v>
      </c>
      <c r="B5965" s="92" t="s">
        <v>7465</v>
      </c>
      <c r="C5965" s="94" t="s">
        <v>22247</v>
      </c>
      <c r="D5965" s="95" t="s">
        <v>2259</v>
      </c>
      <c r="E5965" s="96">
        <v>401.1</v>
      </c>
      <c r="F5965" s="99">
        <v>417</v>
      </c>
      <c r="G5965" s="59">
        <v>409.04</v>
      </c>
      <c r="H5965" s="61">
        <f t="shared" si="465"/>
        <v>409.04666666666668</v>
      </c>
      <c r="I5965" s="61">
        <f t="shared" si="466"/>
        <v>7.9500020964357709</v>
      </c>
      <c r="J5965" s="61">
        <f t="shared" si="467"/>
        <v>1.9435440364838008</v>
      </c>
      <c r="K5965" s="61">
        <f t="shared" si="468"/>
        <v>409.04666666666668</v>
      </c>
    </row>
    <row r="5966" spans="1:11" x14ac:dyDescent="0.25">
      <c r="A5966" s="76">
        <f t="shared" si="469"/>
        <v>5961</v>
      </c>
      <c r="B5966" s="92" t="s">
        <v>7465</v>
      </c>
      <c r="C5966" s="94" t="s">
        <v>22248</v>
      </c>
      <c r="D5966" s="95" t="s">
        <v>2259</v>
      </c>
      <c r="E5966" s="96">
        <v>222.6</v>
      </c>
      <c r="F5966" s="99">
        <v>232</v>
      </c>
      <c r="G5966" s="59">
        <v>227.27</v>
      </c>
      <c r="H5966" s="61">
        <f t="shared" si="465"/>
        <v>227.29</v>
      </c>
      <c r="I5966" s="61">
        <f t="shared" si="466"/>
        <v>4.7000319147852636</v>
      </c>
      <c r="J5966" s="61">
        <f t="shared" si="467"/>
        <v>2.067856885382227</v>
      </c>
      <c r="K5966" s="61">
        <f t="shared" si="468"/>
        <v>227.29</v>
      </c>
    </row>
    <row r="5967" spans="1:11" x14ac:dyDescent="0.25">
      <c r="A5967" s="76">
        <f t="shared" si="469"/>
        <v>5962</v>
      </c>
      <c r="B5967" s="92" t="s">
        <v>7465</v>
      </c>
      <c r="C5967" s="94" t="s">
        <v>22249</v>
      </c>
      <c r="D5967" s="95" t="s">
        <v>2259</v>
      </c>
      <c r="E5967" s="96">
        <v>283.5</v>
      </c>
      <c r="F5967" s="99">
        <v>298</v>
      </c>
      <c r="G5967" s="59">
        <v>289.11</v>
      </c>
      <c r="H5967" s="61">
        <f t="shared" si="465"/>
        <v>290.20333333333332</v>
      </c>
      <c r="I5967" s="61">
        <f t="shared" si="466"/>
        <v>7.3115684591839338</v>
      </c>
      <c r="J5967" s="61">
        <f t="shared" si="467"/>
        <v>2.5194639824435514</v>
      </c>
      <c r="K5967" s="61">
        <f t="shared" si="468"/>
        <v>290.20333333333332</v>
      </c>
    </row>
    <row r="5968" spans="1:11" x14ac:dyDescent="0.25">
      <c r="A5968" s="76">
        <f t="shared" si="469"/>
        <v>5963</v>
      </c>
      <c r="B5968" s="92" t="s">
        <v>7465</v>
      </c>
      <c r="C5968" s="94" t="s">
        <v>22250</v>
      </c>
      <c r="D5968" s="95" t="s">
        <v>2259</v>
      </c>
      <c r="E5968" s="96">
        <v>297.14999999999998</v>
      </c>
      <c r="F5968" s="99">
        <v>310</v>
      </c>
      <c r="G5968" s="59">
        <v>303.77999999999997</v>
      </c>
      <c r="H5968" s="61">
        <f t="shared" si="465"/>
        <v>303.64333333333332</v>
      </c>
      <c r="I5968" s="61">
        <f t="shared" si="466"/>
        <v>6.4260900502042047</v>
      </c>
      <c r="J5968" s="61">
        <f t="shared" si="467"/>
        <v>2.1163283842460578</v>
      </c>
      <c r="K5968" s="61">
        <f t="shared" si="468"/>
        <v>303.64333333333332</v>
      </c>
    </row>
    <row r="5969" spans="1:11" x14ac:dyDescent="0.25">
      <c r="A5969" s="76">
        <f t="shared" si="469"/>
        <v>5964</v>
      </c>
      <c r="B5969" s="92" t="s">
        <v>7465</v>
      </c>
      <c r="C5969" s="94" t="s">
        <v>22251</v>
      </c>
      <c r="D5969" s="95" t="s">
        <v>2259</v>
      </c>
      <c r="E5969" s="96">
        <v>294</v>
      </c>
      <c r="F5969" s="99">
        <v>307</v>
      </c>
      <c r="G5969" s="59">
        <v>300.79000000000002</v>
      </c>
      <c r="H5969" s="61">
        <f t="shared" si="465"/>
        <v>300.59666666666664</v>
      </c>
      <c r="I5969" s="61">
        <f t="shared" si="466"/>
        <v>6.5021560526746311</v>
      </c>
      <c r="J5969" s="61">
        <f t="shared" si="467"/>
        <v>2.1630832187121052</v>
      </c>
      <c r="K5969" s="61">
        <f t="shared" si="468"/>
        <v>300.59666666666664</v>
      </c>
    </row>
    <row r="5970" spans="1:11" x14ac:dyDescent="0.25">
      <c r="A5970" s="76">
        <f t="shared" si="469"/>
        <v>5965</v>
      </c>
      <c r="B5970" s="92" t="s">
        <v>7465</v>
      </c>
      <c r="C5970" s="94" t="s">
        <v>22252</v>
      </c>
      <c r="D5970" s="95" t="s">
        <v>2259</v>
      </c>
      <c r="E5970" s="96">
        <v>338.1</v>
      </c>
      <c r="F5970" s="99">
        <v>352</v>
      </c>
      <c r="G5970" s="59">
        <v>344.79</v>
      </c>
      <c r="H5970" s="61">
        <f t="shared" si="465"/>
        <v>344.96333333333337</v>
      </c>
      <c r="I5970" s="61">
        <f t="shared" si="466"/>
        <v>6.9516209140986085</v>
      </c>
      <c r="J5970" s="61">
        <f t="shared" si="467"/>
        <v>2.0151767571718562</v>
      </c>
      <c r="K5970" s="61">
        <f t="shared" si="468"/>
        <v>344.96333333333337</v>
      </c>
    </row>
    <row r="5971" spans="1:11" x14ac:dyDescent="0.25">
      <c r="A5971" s="76">
        <f t="shared" si="469"/>
        <v>5966</v>
      </c>
      <c r="B5971" s="92" t="s">
        <v>7465</v>
      </c>
      <c r="C5971" s="94" t="s">
        <v>22253</v>
      </c>
      <c r="D5971" s="95" t="s">
        <v>2259</v>
      </c>
      <c r="E5971" s="96">
        <v>339.15</v>
      </c>
      <c r="F5971" s="99">
        <v>353</v>
      </c>
      <c r="G5971" s="59">
        <v>346.27</v>
      </c>
      <c r="H5971" s="61">
        <f t="shared" si="465"/>
        <v>346.14000000000004</v>
      </c>
      <c r="I5971" s="61">
        <f t="shared" si="466"/>
        <v>6.9259151019919498</v>
      </c>
      <c r="J5971" s="61">
        <f t="shared" si="467"/>
        <v>2.0008999543514037</v>
      </c>
      <c r="K5971" s="61">
        <f t="shared" si="468"/>
        <v>346.14000000000004</v>
      </c>
    </row>
    <row r="5972" spans="1:11" x14ac:dyDescent="0.25">
      <c r="A5972" s="76">
        <f t="shared" si="469"/>
        <v>5967</v>
      </c>
      <c r="B5972" s="92" t="s">
        <v>7465</v>
      </c>
      <c r="C5972" s="94" t="s">
        <v>22254</v>
      </c>
      <c r="D5972" s="95" t="s">
        <v>2259</v>
      </c>
      <c r="E5972" s="96">
        <v>339.15</v>
      </c>
      <c r="F5972" s="99">
        <v>356</v>
      </c>
      <c r="G5972" s="59">
        <v>345.87</v>
      </c>
      <c r="H5972" s="61">
        <f t="shared" si="465"/>
        <v>347.00666666666666</v>
      </c>
      <c r="I5972" s="61">
        <f t="shared" si="466"/>
        <v>8.482312970725232</v>
      </c>
      <c r="J5972" s="61">
        <f t="shared" si="467"/>
        <v>2.4444236337607053</v>
      </c>
      <c r="K5972" s="61">
        <f t="shared" si="468"/>
        <v>347.00666666666666</v>
      </c>
    </row>
    <row r="5973" spans="1:11" ht="25.5" x14ac:dyDescent="0.25">
      <c r="A5973" s="76">
        <f t="shared" si="469"/>
        <v>5968</v>
      </c>
      <c r="B5973" s="92" t="s">
        <v>7466</v>
      </c>
      <c r="C5973" s="94" t="s">
        <v>22255</v>
      </c>
      <c r="D5973" s="95" t="s">
        <v>2259</v>
      </c>
      <c r="E5973" s="96">
        <v>1628.55</v>
      </c>
      <c r="F5973" s="99">
        <v>1697</v>
      </c>
      <c r="G5973" s="59">
        <v>1664.87</v>
      </c>
      <c r="H5973" s="61">
        <f t="shared" si="465"/>
        <v>1663.4733333333334</v>
      </c>
      <c r="I5973" s="61">
        <f t="shared" si="466"/>
        <v>34.24636671726411</v>
      </c>
      <c r="J5973" s="61">
        <f t="shared" si="467"/>
        <v>2.0587265230540179</v>
      </c>
      <c r="K5973" s="61">
        <f t="shared" si="468"/>
        <v>1663.4733333333334</v>
      </c>
    </row>
    <row r="5974" spans="1:11" ht="25.5" x14ac:dyDescent="0.25">
      <c r="A5974" s="76">
        <f t="shared" si="469"/>
        <v>5969</v>
      </c>
      <c r="B5974" s="92" t="s">
        <v>7467</v>
      </c>
      <c r="C5974" s="94" t="s">
        <v>22256</v>
      </c>
      <c r="D5974" s="95" t="s">
        <v>2259</v>
      </c>
      <c r="E5974" s="96">
        <v>586.95000000000005</v>
      </c>
      <c r="F5974" s="99">
        <v>612</v>
      </c>
      <c r="G5974" s="59">
        <v>600.51</v>
      </c>
      <c r="H5974" s="61">
        <f t="shared" si="465"/>
        <v>599.82000000000005</v>
      </c>
      <c r="I5974" s="61">
        <f t="shared" si="466"/>
        <v>12.539246388838501</v>
      </c>
      <c r="J5974" s="61">
        <f t="shared" si="467"/>
        <v>2.090501548604331</v>
      </c>
      <c r="K5974" s="61">
        <f t="shared" si="468"/>
        <v>599.82000000000005</v>
      </c>
    </row>
    <row r="5975" spans="1:11" x14ac:dyDescent="0.25">
      <c r="A5975" s="76">
        <f t="shared" si="469"/>
        <v>5970</v>
      </c>
      <c r="B5975" s="92" t="s">
        <v>7468</v>
      </c>
      <c r="C5975" s="94" t="s">
        <v>22257</v>
      </c>
      <c r="D5975" s="95" t="s">
        <v>2259</v>
      </c>
      <c r="E5975" s="96">
        <v>602.70000000000005</v>
      </c>
      <c r="F5975" s="99">
        <v>627</v>
      </c>
      <c r="G5975" s="59">
        <v>614.63</v>
      </c>
      <c r="H5975" s="61">
        <f t="shared" si="465"/>
        <v>614.77666666666664</v>
      </c>
      <c r="I5975" s="61">
        <f t="shared" si="466"/>
        <v>12.150663905043739</v>
      </c>
      <c r="J5975" s="61">
        <f t="shared" si="467"/>
        <v>1.9764354380794773</v>
      </c>
      <c r="K5975" s="61">
        <f t="shared" si="468"/>
        <v>614.77666666666664</v>
      </c>
    </row>
    <row r="5976" spans="1:11" x14ac:dyDescent="0.25">
      <c r="A5976" s="76">
        <f t="shared" si="469"/>
        <v>5971</v>
      </c>
      <c r="B5976" s="92" t="s">
        <v>7468</v>
      </c>
      <c r="C5976" s="94" t="s">
        <v>22258</v>
      </c>
      <c r="D5976" s="95" t="s">
        <v>2259</v>
      </c>
      <c r="E5976" s="96">
        <v>537.6</v>
      </c>
      <c r="F5976" s="99">
        <v>560</v>
      </c>
      <c r="G5976" s="59">
        <v>548.89</v>
      </c>
      <c r="H5976" s="61">
        <f t="shared" si="465"/>
        <v>548.82999999999993</v>
      </c>
      <c r="I5976" s="61">
        <f t="shared" si="466"/>
        <v>11.200120535065672</v>
      </c>
      <c r="J5976" s="61">
        <f t="shared" si="467"/>
        <v>2.0407267341555078</v>
      </c>
      <c r="K5976" s="61">
        <f t="shared" si="468"/>
        <v>548.82999999999993</v>
      </c>
    </row>
    <row r="5977" spans="1:11" x14ac:dyDescent="0.25">
      <c r="A5977" s="76">
        <f t="shared" si="469"/>
        <v>5972</v>
      </c>
      <c r="B5977" s="92" t="s">
        <v>7469</v>
      </c>
      <c r="C5977" s="94" t="s">
        <v>22259</v>
      </c>
      <c r="D5977" s="95" t="s">
        <v>2259</v>
      </c>
      <c r="E5977" s="96">
        <v>180.6</v>
      </c>
      <c r="F5977" s="99">
        <v>190</v>
      </c>
      <c r="G5977" s="59">
        <v>184.18</v>
      </c>
      <c r="H5977" s="61">
        <f t="shared" si="465"/>
        <v>184.92666666666665</v>
      </c>
      <c r="I5977" s="61">
        <f t="shared" si="466"/>
        <v>4.7442737413995575</v>
      </c>
      <c r="J5977" s="61">
        <f t="shared" si="467"/>
        <v>2.5654892433394632</v>
      </c>
      <c r="K5977" s="61">
        <f t="shared" si="468"/>
        <v>184.92666666666665</v>
      </c>
    </row>
    <row r="5978" spans="1:11" x14ac:dyDescent="0.25">
      <c r="A5978" s="76">
        <f t="shared" si="469"/>
        <v>5973</v>
      </c>
      <c r="B5978" s="92" t="s">
        <v>7470</v>
      </c>
      <c r="C5978" s="94" t="s">
        <v>22260</v>
      </c>
      <c r="D5978" s="95" t="s">
        <v>2259</v>
      </c>
      <c r="E5978" s="96">
        <v>294</v>
      </c>
      <c r="F5978" s="99">
        <v>306</v>
      </c>
      <c r="G5978" s="59">
        <v>300.56</v>
      </c>
      <c r="H5978" s="61">
        <f t="shared" si="465"/>
        <v>300.18666666666667</v>
      </c>
      <c r="I5978" s="61">
        <f t="shared" si="466"/>
        <v>6.0087047966540457</v>
      </c>
      <c r="J5978" s="61">
        <f t="shared" si="467"/>
        <v>2.0016561239631048</v>
      </c>
      <c r="K5978" s="61">
        <f t="shared" si="468"/>
        <v>300.18666666666667</v>
      </c>
    </row>
    <row r="5979" spans="1:11" x14ac:dyDescent="0.25">
      <c r="A5979" s="76">
        <f t="shared" si="469"/>
        <v>5974</v>
      </c>
      <c r="B5979" s="92" t="s">
        <v>7470</v>
      </c>
      <c r="C5979" s="94" t="s">
        <v>22261</v>
      </c>
      <c r="D5979" s="95" t="s">
        <v>2259</v>
      </c>
      <c r="E5979" s="96">
        <v>397.95</v>
      </c>
      <c r="F5979" s="99">
        <v>415</v>
      </c>
      <c r="G5979" s="59">
        <v>407.14</v>
      </c>
      <c r="H5979" s="61">
        <f t="shared" si="465"/>
        <v>406.69666666666672</v>
      </c>
      <c r="I5979" s="61">
        <f t="shared" si="466"/>
        <v>8.5336412704855036</v>
      </c>
      <c r="J5979" s="61">
        <f t="shared" si="467"/>
        <v>2.098281586723644</v>
      </c>
      <c r="K5979" s="61">
        <f t="shared" si="468"/>
        <v>406.69666666666672</v>
      </c>
    </row>
    <row r="5980" spans="1:11" x14ac:dyDescent="0.25">
      <c r="A5980" s="76">
        <f t="shared" si="469"/>
        <v>5975</v>
      </c>
      <c r="B5980" s="92" t="s">
        <v>7470</v>
      </c>
      <c r="C5980" s="94" t="s">
        <v>22262</v>
      </c>
      <c r="D5980" s="95" t="s">
        <v>2259</v>
      </c>
      <c r="E5980" s="96">
        <v>341.25</v>
      </c>
      <c r="F5980" s="99">
        <v>355</v>
      </c>
      <c r="G5980" s="59">
        <v>348.01</v>
      </c>
      <c r="H5980" s="61">
        <f t="shared" si="465"/>
        <v>348.08666666666664</v>
      </c>
      <c r="I5980" s="61">
        <f t="shared" si="466"/>
        <v>6.8753205985854455</v>
      </c>
      <c r="J5980" s="61">
        <f t="shared" si="467"/>
        <v>1.9751749368697773</v>
      </c>
      <c r="K5980" s="61">
        <f t="shared" si="468"/>
        <v>348.08666666666664</v>
      </c>
    </row>
    <row r="5981" spans="1:11" x14ac:dyDescent="0.25">
      <c r="A5981" s="76">
        <f t="shared" si="469"/>
        <v>5976</v>
      </c>
      <c r="B5981" s="92" t="s">
        <v>7470</v>
      </c>
      <c r="C5981" s="94" t="s">
        <v>22263</v>
      </c>
      <c r="D5981" s="95" t="s">
        <v>2259</v>
      </c>
      <c r="E5981" s="96">
        <v>625.79999999999995</v>
      </c>
      <c r="F5981" s="99">
        <v>651</v>
      </c>
      <c r="G5981" s="59">
        <v>638.94000000000005</v>
      </c>
      <c r="H5981" s="61">
        <f t="shared" si="465"/>
        <v>638.58000000000004</v>
      </c>
      <c r="I5981" s="61">
        <f t="shared" si="466"/>
        <v>12.603856552658817</v>
      </c>
      <c r="J5981" s="61">
        <f t="shared" si="467"/>
        <v>1.9737318037926048</v>
      </c>
      <c r="K5981" s="61">
        <f t="shared" si="468"/>
        <v>638.58000000000004</v>
      </c>
    </row>
    <row r="5982" spans="1:11" x14ac:dyDescent="0.25">
      <c r="A5982" s="76">
        <f t="shared" si="469"/>
        <v>5977</v>
      </c>
      <c r="B5982" s="92" t="s">
        <v>7470</v>
      </c>
      <c r="C5982" s="94" t="s">
        <v>22264</v>
      </c>
      <c r="D5982" s="95" t="s">
        <v>2259</v>
      </c>
      <c r="E5982" s="96">
        <v>938.7</v>
      </c>
      <c r="F5982" s="99">
        <v>985</v>
      </c>
      <c r="G5982" s="59">
        <v>957.29</v>
      </c>
      <c r="H5982" s="61">
        <f t="shared" si="465"/>
        <v>960.32999999999993</v>
      </c>
      <c r="I5982" s="61">
        <f t="shared" si="466"/>
        <v>23.299221017021132</v>
      </c>
      <c r="J5982" s="61">
        <f t="shared" si="467"/>
        <v>2.4261681939563622</v>
      </c>
      <c r="K5982" s="61">
        <f t="shared" si="468"/>
        <v>960.32999999999993</v>
      </c>
    </row>
    <row r="5983" spans="1:11" x14ac:dyDescent="0.25">
      <c r="A5983" s="76">
        <f t="shared" si="469"/>
        <v>5978</v>
      </c>
      <c r="B5983" s="92" t="s">
        <v>7470</v>
      </c>
      <c r="C5983" s="94" t="s">
        <v>22265</v>
      </c>
      <c r="D5983" s="95" t="s">
        <v>2259</v>
      </c>
      <c r="E5983" s="96">
        <v>751.8</v>
      </c>
      <c r="F5983" s="99">
        <v>784</v>
      </c>
      <c r="G5983" s="59">
        <v>768.57</v>
      </c>
      <c r="H5983" s="61">
        <f t="shared" si="465"/>
        <v>768.12333333333333</v>
      </c>
      <c r="I5983" s="61">
        <f t="shared" si="466"/>
        <v>16.104646327483696</v>
      </c>
      <c r="J5983" s="61">
        <f t="shared" si="467"/>
        <v>2.0966224600411865</v>
      </c>
      <c r="K5983" s="61">
        <f t="shared" si="468"/>
        <v>768.12333333333333</v>
      </c>
    </row>
    <row r="5984" spans="1:11" x14ac:dyDescent="0.25">
      <c r="A5984" s="76">
        <f t="shared" si="469"/>
        <v>5979</v>
      </c>
      <c r="B5984" s="92" t="s">
        <v>7470</v>
      </c>
      <c r="C5984" s="94" t="s">
        <v>22266</v>
      </c>
      <c r="D5984" s="95" t="s">
        <v>2259</v>
      </c>
      <c r="E5984" s="96">
        <v>723.45</v>
      </c>
      <c r="F5984" s="99">
        <v>755</v>
      </c>
      <c r="G5984" s="59">
        <v>740.16</v>
      </c>
      <c r="H5984" s="61">
        <f t="shared" si="465"/>
        <v>739.53666666666675</v>
      </c>
      <c r="I5984" s="61">
        <f t="shared" si="466"/>
        <v>15.784233694840323</v>
      </c>
      <c r="J5984" s="61">
        <f t="shared" si="467"/>
        <v>2.1343409199688526</v>
      </c>
      <c r="K5984" s="61">
        <f t="shared" si="468"/>
        <v>739.53666666666675</v>
      </c>
    </row>
    <row r="5985" spans="1:11" x14ac:dyDescent="0.25">
      <c r="A5985" s="76">
        <f t="shared" si="469"/>
        <v>5980</v>
      </c>
      <c r="B5985" s="92" t="s">
        <v>7471</v>
      </c>
      <c r="C5985" s="94" t="s">
        <v>22267</v>
      </c>
      <c r="D5985" s="95" t="s">
        <v>2259</v>
      </c>
      <c r="E5985" s="96">
        <v>568.04999999999995</v>
      </c>
      <c r="F5985" s="99">
        <v>591</v>
      </c>
      <c r="G5985" s="59">
        <v>579.29999999999995</v>
      </c>
      <c r="H5985" s="61">
        <f t="shared" si="465"/>
        <v>579.44999999999993</v>
      </c>
      <c r="I5985" s="61">
        <f t="shared" si="466"/>
        <v>11.47573527056112</v>
      </c>
      <c r="J5985" s="61">
        <f t="shared" si="467"/>
        <v>1.980453062483583</v>
      </c>
      <c r="K5985" s="61">
        <f t="shared" si="468"/>
        <v>579.44999999999993</v>
      </c>
    </row>
    <row r="5986" spans="1:11" x14ac:dyDescent="0.25">
      <c r="A5986" s="76">
        <f t="shared" si="469"/>
        <v>5981</v>
      </c>
      <c r="B5986" s="92" t="s">
        <v>7471</v>
      </c>
      <c r="C5986" s="94" t="s">
        <v>22268</v>
      </c>
      <c r="D5986" s="95" t="s">
        <v>2259</v>
      </c>
      <c r="E5986" s="96">
        <v>1556.1</v>
      </c>
      <c r="F5986" s="99">
        <v>1620</v>
      </c>
      <c r="G5986" s="59">
        <v>1588.78</v>
      </c>
      <c r="H5986" s="61">
        <f t="shared" si="465"/>
        <v>1588.2933333333333</v>
      </c>
      <c r="I5986" s="61">
        <f t="shared" si="466"/>
        <v>31.952779743448552</v>
      </c>
      <c r="J5986" s="61">
        <f t="shared" si="467"/>
        <v>2.0117681710839657</v>
      </c>
      <c r="K5986" s="61">
        <f t="shared" si="468"/>
        <v>1588.2933333333333</v>
      </c>
    </row>
    <row r="5987" spans="1:11" x14ac:dyDescent="0.25">
      <c r="A5987" s="76">
        <f t="shared" si="469"/>
        <v>5982</v>
      </c>
      <c r="B5987" s="92" t="s">
        <v>7472</v>
      </c>
      <c r="C5987" s="94" t="s">
        <v>22269</v>
      </c>
      <c r="D5987" s="95" t="s">
        <v>2259</v>
      </c>
      <c r="E5987" s="96">
        <v>508.2</v>
      </c>
      <c r="F5987" s="99">
        <v>534</v>
      </c>
      <c r="G5987" s="59">
        <v>518.26</v>
      </c>
      <c r="H5987" s="61">
        <f t="shared" si="465"/>
        <v>520.15333333333331</v>
      </c>
      <c r="I5987" s="61">
        <f t="shared" si="466"/>
        <v>13.00378919136009</v>
      </c>
      <c r="J5987" s="61">
        <f t="shared" si="467"/>
        <v>2.4999915136613735</v>
      </c>
      <c r="K5987" s="61">
        <f t="shared" si="468"/>
        <v>520.15333333333331</v>
      </c>
    </row>
    <row r="5988" spans="1:11" x14ac:dyDescent="0.25">
      <c r="A5988" s="76">
        <f t="shared" si="469"/>
        <v>5983</v>
      </c>
      <c r="B5988" s="92" t="s">
        <v>7473</v>
      </c>
      <c r="C5988" s="94" t="s">
        <v>22270</v>
      </c>
      <c r="D5988" s="95" t="s">
        <v>2259</v>
      </c>
      <c r="E5988" s="96">
        <v>210</v>
      </c>
      <c r="F5988" s="99">
        <v>219</v>
      </c>
      <c r="G5988" s="59">
        <v>214.68</v>
      </c>
      <c r="H5988" s="61">
        <f t="shared" si="465"/>
        <v>214.56000000000003</v>
      </c>
      <c r="I5988" s="61">
        <f t="shared" si="466"/>
        <v>4.5011998400426521</v>
      </c>
      <c r="J5988" s="61">
        <f t="shared" si="467"/>
        <v>2.0978746458066051</v>
      </c>
      <c r="K5988" s="61">
        <f t="shared" si="468"/>
        <v>214.56000000000003</v>
      </c>
    </row>
    <row r="5989" spans="1:11" x14ac:dyDescent="0.25">
      <c r="A5989" s="76">
        <f t="shared" si="469"/>
        <v>5984</v>
      </c>
      <c r="B5989" s="92" t="s">
        <v>7474</v>
      </c>
      <c r="C5989" s="94" t="s">
        <v>22271</v>
      </c>
      <c r="D5989" s="95" t="s">
        <v>2259</v>
      </c>
      <c r="E5989" s="96">
        <v>299.25</v>
      </c>
      <c r="F5989" s="99">
        <v>312</v>
      </c>
      <c r="G5989" s="59">
        <v>306.16000000000003</v>
      </c>
      <c r="H5989" s="61">
        <f t="shared" si="465"/>
        <v>305.80333333333334</v>
      </c>
      <c r="I5989" s="61">
        <f t="shared" si="466"/>
        <v>6.3824786198884631</v>
      </c>
      <c r="J5989" s="61">
        <f t="shared" si="467"/>
        <v>2.0871187211459858</v>
      </c>
      <c r="K5989" s="61">
        <f t="shared" si="468"/>
        <v>305.80333333333334</v>
      </c>
    </row>
    <row r="5990" spans="1:11" ht="25.5" x14ac:dyDescent="0.25">
      <c r="A5990" s="76">
        <f t="shared" si="469"/>
        <v>5985</v>
      </c>
      <c r="B5990" s="92" t="s">
        <v>7475</v>
      </c>
      <c r="C5990" s="94" t="s">
        <v>22272</v>
      </c>
      <c r="D5990" s="95" t="s">
        <v>2259</v>
      </c>
      <c r="E5990" s="96">
        <v>5670</v>
      </c>
      <c r="F5990" s="99">
        <v>5896</v>
      </c>
      <c r="G5990" s="59">
        <v>5782.27</v>
      </c>
      <c r="H5990" s="61">
        <f t="shared" si="465"/>
        <v>5782.7566666666671</v>
      </c>
      <c r="I5990" s="61">
        <f t="shared" si="466"/>
        <v>113.00078598546708</v>
      </c>
      <c r="J5990" s="61">
        <f t="shared" si="467"/>
        <v>1.9540989271921709</v>
      </c>
      <c r="K5990" s="61">
        <f t="shared" si="468"/>
        <v>5782.7566666666671</v>
      </c>
    </row>
    <row r="5991" spans="1:11" ht="25.5" x14ac:dyDescent="0.25">
      <c r="A5991" s="76">
        <f t="shared" si="469"/>
        <v>5986</v>
      </c>
      <c r="B5991" s="92" t="s">
        <v>7476</v>
      </c>
      <c r="C5991" s="94" t="s">
        <v>22273</v>
      </c>
      <c r="D5991" s="95" t="s">
        <v>2259</v>
      </c>
      <c r="E5991" s="96">
        <v>5817</v>
      </c>
      <c r="F5991" s="99">
        <v>6055</v>
      </c>
      <c r="G5991" s="59">
        <v>5939.16</v>
      </c>
      <c r="H5991" s="61">
        <f t="shared" si="465"/>
        <v>5937.0533333333333</v>
      </c>
      <c r="I5991" s="61">
        <f t="shared" si="466"/>
        <v>119.01398461245357</v>
      </c>
      <c r="J5991" s="61">
        <f t="shared" si="467"/>
        <v>2.0045968585839478</v>
      </c>
      <c r="K5991" s="61">
        <f t="shared" si="468"/>
        <v>5937.0533333333333</v>
      </c>
    </row>
    <row r="5992" spans="1:11" ht="25.5" x14ac:dyDescent="0.25">
      <c r="A5992" s="76">
        <f t="shared" si="469"/>
        <v>5987</v>
      </c>
      <c r="B5992" s="92" t="s">
        <v>7477</v>
      </c>
      <c r="C5992" s="94" t="s">
        <v>22274</v>
      </c>
      <c r="D5992" s="95" t="s">
        <v>2259</v>
      </c>
      <c r="E5992" s="96">
        <v>1162.3499999999999</v>
      </c>
      <c r="F5992" s="99">
        <v>1220</v>
      </c>
      <c r="G5992" s="59">
        <v>1185.3599999999999</v>
      </c>
      <c r="H5992" s="61">
        <f t="shared" si="465"/>
        <v>1189.2366666666667</v>
      </c>
      <c r="I5992" s="61">
        <f t="shared" si="466"/>
        <v>29.01985584618463</v>
      </c>
      <c r="J5992" s="61">
        <f t="shared" si="467"/>
        <v>2.4402086363116369</v>
      </c>
      <c r="K5992" s="61">
        <f t="shared" si="468"/>
        <v>1189.2366666666667</v>
      </c>
    </row>
    <row r="5993" spans="1:11" ht="25.5" x14ac:dyDescent="0.25">
      <c r="A5993" s="76">
        <f t="shared" si="469"/>
        <v>5988</v>
      </c>
      <c r="B5993" s="92" t="s">
        <v>7477</v>
      </c>
      <c r="C5993" s="94" t="s">
        <v>22275</v>
      </c>
      <c r="D5993" s="95" t="s">
        <v>2259</v>
      </c>
      <c r="E5993" s="96">
        <v>1321.95</v>
      </c>
      <c r="F5993" s="99">
        <v>1378</v>
      </c>
      <c r="G5993" s="59">
        <v>1351.43</v>
      </c>
      <c r="H5993" s="61">
        <f t="shared" si="465"/>
        <v>1350.46</v>
      </c>
      <c r="I5993" s="61">
        <f t="shared" si="466"/>
        <v>28.037587271375525</v>
      </c>
      <c r="J5993" s="61">
        <f t="shared" si="467"/>
        <v>2.0761508872069903</v>
      </c>
      <c r="K5993" s="61">
        <f t="shared" si="468"/>
        <v>1350.46</v>
      </c>
    </row>
    <row r="5994" spans="1:11" x14ac:dyDescent="0.25">
      <c r="A5994" s="76">
        <f t="shared" si="469"/>
        <v>5989</v>
      </c>
      <c r="B5994" s="92" t="s">
        <v>7478</v>
      </c>
      <c r="C5994" s="94" t="s">
        <v>22276</v>
      </c>
      <c r="D5994" s="95" t="s">
        <v>2259</v>
      </c>
      <c r="E5994" s="96">
        <v>1162.3499999999999</v>
      </c>
      <c r="F5994" s="99">
        <v>1212</v>
      </c>
      <c r="G5994" s="59">
        <v>1189.2</v>
      </c>
      <c r="H5994" s="61">
        <f t="shared" si="465"/>
        <v>1187.8500000000001</v>
      </c>
      <c r="I5994" s="61">
        <f t="shared" si="466"/>
        <v>24.852514963278914</v>
      </c>
      <c r="J5994" s="61">
        <f t="shared" si="467"/>
        <v>2.0922267090355611</v>
      </c>
      <c r="K5994" s="61">
        <f t="shared" si="468"/>
        <v>1187.8500000000001</v>
      </c>
    </row>
    <row r="5995" spans="1:11" x14ac:dyDescent="0.25">
      <c r="A5995" s="76">
        <f t="shared" si="469"/>
        <v>5990</v>
      </c>
      <c r="B5995" s="92" t="s">
        <v>7479</v>
      </c>
      <c r="C5995" s="94" t="s">
        <v>22277</v>
      </c>
      <c r="D5995" s="95" t="s">
        <v>2259</v>
      </c>
      <c r="E5995" s="96">
        <v>1321.95</v>
      </c>
      <c r="F5995" s="99">
        <v>1375</v>
      </c>
      <c r="G5995" s="59">
        <v>1348.12</v>
      </c>
      <c r="H5995" s="61">
        <f t="shared" si="465"/>
        <v>1348.3566666666666</v>
      </c>
      <c r="I5995" s="61">
        <f t="shared" si="466"/>
        <v>26.525791851202712</v>
      </c>
      <c r="J5995" s="61">
        <f t="shared" si="467"/>
        <v>1.967268194459135</v>
      </c>
      <c r="K5995" s="61">
        <f t="shared" si="468"/>
        <v>1348.3566666666666</v>
      </c>
    </row>
    <row r="5996" spans="1:11" x14ac:dyDescent="0.25">
      <c r="A5996" s="76">
        <f t="shared" si="469"/>
        <v>5991</v>
      </c>
      <c r="B5996" s="92" t="s">
        <v>7480</v>
      </c>
      <c r="C5996" s="94" t="s">
        <v>22278</v>
      </c>
      <c r="D5996" s="95" t="s">
        <v>2259</v>
      </c>
      <c r="E5996" s="96">
        <v>1682.1</v>
      </c>
      <c r="F5996" s="99">
        <v>1751</v>
      </c>
      <c r="G5996" s="59">
        <v>1717.42</v>
      </c>
      <c r="H5996" s="61">
        <f t="shared" si="465"/>
        <v>1716.8400000000001</v>
      </c>
      <c r="I5996" s="61">
        <f t="shared" si="466"/>
        <v>34.45366163414279</v>
      </c>
      <c r="J5996" s="61">
        <f t="shared" si="467"/>
        <v>2.0068067865463752</v>
      </c>
      <c r="K5996" s="61">
        <f t="shared" si="468"/>
        <v>1716.8400000000001</v>
      </c>
    </row>
    <row r="5997" spans="1:11" x14ac:dyDescent="0.25">
      <c r="A5997" s="76">
        <f t="shared" si="469"/>
        <v>5992</v>
      </c>
      <c r="B5997" s="92" t="s">
        <v>7481</v>
      </c>
      <c r="C5997" s="94" t="s">
        <v>22279</v>
      </c>
      <c r="D5997" s="95" t="s">
        <v>2259</v>
      </c>
      <c r="E5997" s="96">
        <v>4181.1000000000004</v>
      </c>
      <c r="F5997" s="99">
        <v>4389</v>
      </c>
      <c r="G5997" s="59">
        <v>4263.8900000000003</v>
      </c>
      <c r="H5997" s="61">
        <f t="shared" si="465"/>
        <v>4277.9966666666669</v>
      </c>
      <c r="I5997" s="61">
        <f t="shared" si="466"/>
        <v>104.66542424952613</v>
      </c>
      <c r="J5997" s="61">
        <f t="shared" si="467"/>
        <v>2.4465990136238096</v>
      </c>
      <c r="K5997" s="61">
        <f t="shared" si="468"/>
        <v>4277.9966666666669</v>
      </c>
    </row>
    <row r="5998" spans="1:11" x14ac:dyDescent="0.25">
      <c r="A5998" s="76">
        <f t="shared" si="469"/>
        <v>5993</v>
      </c>
      <c r="B5998" s="92" t="s">
        <v>7481</v>
      </c>
      <c r="C5998" s="94" t="s">
        <v>22280</v>
      </c>
      <c r="D5998" s="95" t="s">
        <v>2259</v>
      </c>
      <c r="E5998" s="96">
        <v>2453.85</v>
      </c>
      <c r="F5998" s="99">
        <v>2558</v>
      </c>
      <c r="G5998" s="59">
        <v>2508.5700000000002</v>
      </c>
      <c r="H5998" s="61">
        <f t="shared" si="465"/>
        <v>2506.8066666666668</v>
      </c>
      <c r="I5998" s="61">
        <f t="shared" si="466"/>
        <v>52.097386050869559</v>
      </c>
      <c r="J5998" s="61">
        <f t="shared" si="467"/>
        <v>2.0782370951703317</v>
      </c>
      <c r="K5998" s="61">
        <f t="shared" si="468"/>
        <v>2506.8066666666668</v>
      </c>
    </row>
    <row r="5999" spans="1:11" ht="25.5" x14ac:dyDescent="0.25">
      <c r="A5999" s="76">
        <f t="shared" si="469"/>
        <v>5994</v>
      </c>
      <c r="B5999" s="92" t="s">
        <v>7482</v>
      </c>
      <c r="C5999" s="94" t="s">
        <v>22281</v>
      </c>
      <c r="D5999" s="95" t="s">
        <v>2259</v>
      </c>
      <c r="E5999" s="96">
        <v>591.15</v>
      </c>
      <c r="F5999" s="99">
        <v>617</v>
      </c>
      <c r="G5999" s="59">
        <v>604.80999999999995</v>
      </c>
      <c r="H5999" s="61">
        <f t="shared" si="465"/>
        <v>604.32000000000005</v>
      </c>
      <c r="I5999" s="61">
        <f t="shared" si="466"/>
        <v>12.931964274618156</v>
      </c>
      <c r="J5999" s="61">
        <f t="shared" si="467"/>
        <v>2.1399199554239732</v>
      </c>
      <c r="K5999" s="61">
        <f t="shared" si="468"/>
        <v>604.32000000000005</v>
      </c>
    </row>
    <row r="6000" spans="1:11" x14ac:dyDescent="0.25">
      <c r="A6000" s="76">
        <f t="shared" si="469"/>
        <v>5995</v>
      </c>
      <c r="B6000" s="92" t="s">
        <v>7483</v>
      </c>
      <c r="C6000" s="94" t="s">
        <v>22282</v>
      </c>
      <c r="D6000" s="95" t="s">
        <v>2259</v>
      </c>
      <c r="E6000" s="96">
        <v>280.35000000000002</v>
      </c>
      <c r="F6000" s="99">
        <v>292</v>
      </c>
      <c r="G6000" s="59">
        <v>285.89999999999998</v>
      </c>
      <c r="H6000" s="61">
        <f t="shared" si="465"/>
        <v>286.08333333333331</v>
      </c>
      <c r="I6000" s="61">
        <f t="shared" si="466"/>
        <v>5.827163403692504</v>
      </c>
      <c r="J6000" s="61">
        <f t="shared" si="467"/>
        <v>2.0368762261669109</v>
      </c>
      <c r="K6000" s="61">
        <f t="shared" si="468"/>
        <v>286.08333333333331</v>
      </c>
    </row>
    <row r="6001" spans="1:11" x14ac:dyDescent="0.25">
      <c r="A6001" s="76">
        <f t="shared" si="469"/>
        <v>5996</v>
      </c>
      <c r="B6001" s="92" t="s">
        <v>7484</v>
      </c>
      <c r="C6001" s="94" t="s">
        <v>22283</v>
      </c>
      <c r="D6001" s="95" t="s">
        <v>2259</v>
      </c>
      <c r="E6001" s="96">
        <v>1055.25</v>
      </c>
      <c r="F6001" s="99">
        <v>1099</v>
      </c>
      <c r="G6001" s="59">
        <v>1077.4100000000001</v>
      </c>
      <c r="H6001" s="61">
        <f t="shared" si="465"/>
        <v>1077.22</v>
      </c>
      <c r="I6001" s="61">
        <f t="shared" si="466"/>
        <v>21.87561884838918</v>
      </c>
      <c r="J6001" s="61">
        <f t="shared" si="467"/>
        <v>2.0307475583807562</v>
      </c>
      <c r="K6001" s="61">
        <f t="shared" si="468"/>
        <v>1077.22</v>
      </c>
    </row>
    <row r="6002" spans="1:11" ht="25.5" x14ac:dyDescent="0.25">
      <c r="A6002" s="76">
        <f t="shared" si="469"/>
        <v>5997</v>
      </c>
      <c r="B6002" s="92" t="s">
        <v>7485</v>
      </c>
      <c r="C6002" s="94" t="s">
        <v>22284</v>
      </c>
      <c r="D6002" s="95" t="s">
        <v>2259</v>
      </c>
      <c r="E6002" s="96">
        <v>1107.75</v>
      </c>
      <c r="F6002" s="99">
        <v>1163</v>
      </c>
      <c r="G6002" s="59">
        <v>1129.68</v>
      </c>
      <c r="H6002" s="61">
        <f t="shared" si="465"/>
        <v>1133.4766666666667</v>
      </c>
      <c r="I6002" s="61">
        <f t="shared" si="466"/>
        <v>27.819986220940748</v>
      </c>
      <c r="J6002" s="61">
        <f t="shared" si="467"/>
        <v>2.4543942578680413</v>
      </c>
      <c r="K6002" s="61">
        <f t="shared" si="468"/>
        <v>1133.4766666666667</v>
      </c>
    </row>
    <row r="6003" spans="1:11" ht="25.5" x14ac:dyDescent="0.25">
      <c r="A6003" s="76">
        <f t="shared" si="469"/>
        <v>5998</v>
      </c>
      <c r="B6003" s="92" t="s">
        <v>7485</v>
      </c>
      <c r="C6003" s="94" t="s">
        <v>22285</v>
      </c>
      <c r="D6003" s="95" t="s">
        <v>2259</v>
      </c>
      <c r="E6003" s="96">
        <v>1107.75</v>
      </c>
      <c r="F6003" s="99">
        <v>1155</v>
      </c>
      <c r="G6003" s="59">
        <v>1132.45</v>
      </c>
      <c r="H6003" s="61">
        <f t="shared" si="465"/>
        <v>1131.7333333333333</v>
      </c>
      <c r="I6003" s="61">
        <f t="shared" si="466"/>
        <v>23.633151151154884</v>
      </c>
      <c r="J6003" s="61">
        <f t="shared" si="467"/>
        <v>2.0882261266925264</v>
      </c>
      <c r="K6003" s="61">
        <f t="shared" si="468"/>
        <v>1131.7333333333333</v>
      </c>
    </row>
    <row r="6004" spans="1:11" x14ac:dyDescent="0.25">
      <c r="A6004" s="76">
        <f t="shared" si="469"/>
        <v>5999</v>
      </c>
      <c r="B6004" s="92" t="s">
        <v>7486</v>
      </c>
      <c r="C6004" s="94" t="s">
        <v>22286</v>
      </c>
      <c r="D6004" s="95" t="s">
        <v>2259</v>
      </c>
      <c r="E6004" s="96">
        <v>2563.0500000000002</v>
      </c>
      <c r="F6004" s="99">
        <v>2674</v>
      </c>
      <c r="G6004" s="59">
        <v>2622.26</v>
      </c>
      <c r="H6004" s="61">
        <f t="shared" si="465"/>
        <v>2619.77</v>
      </c>
      <c r="I6004" s="61">
        <f t="shared" si="466"/>
        <v>55.516895626466635</v>
      </c>
      <c r="J6004" s="61">
        <f t="shared" si="467"/>
        <v>2.1191515143110515</v>
      </c>
      <c r="K6004" s="61">
        <f t="shared" si="468"/>
        <v>2619.77</v>
      </c>
    </row>
    <row r="6005" spans="1:11" x14ac:dyDescent="0.25">
      <c r="A6005" s="76">
        <f t="shared" si="469"/>
        <v>6000</v>
      </c>
      <c r="B6005" s="92" t="s">
        <v>7487</v>
      </c>
      <c r="C6005" s="94" t="s">
        <v>22287</v>
      </c>
      <c r="D6005" s="95" t="s">
        <v>2259</v>
      </c>
      <c r="E6005" s="96">
        <v>2563.0500000000002</v>
      </c>
      <c r="F6005" s="99">
        <v>2665</v>
      </c>
      <c r="G6005" s="59">
        <v>2613.8000000000002</v>
      </c>
      <c r="H6005" s="61">
        <f t="shared" si="465"/>
        <v>2613.9500000000003</v>
      </c>
      <c r="I6005" s="61">
        <f t="shared" si="466"/>
        <v>50.975165522046034</v>
      </c>
      <c r="J6005" s="61">
        <f t="shared" si="467"/>
        <v>1.9501201446870076</v>
      </c>
      <c r="K6005" s="61">
        <f t="shared" si="468"/>
        <v>2613.9500000000003</v>
      </c>
    </row>
    <row r="6006" spans="1:11" ht="25.5" x14ac:dyDescent="0.25">
      <c r="A6006" s="76">
        <f t="shared" si="469"/>
        <v>6001</v>
      </c>
      <c r="B6006" s="92" t="s">
        <v>7488</v>
      </c>
      <c r="C6006" s="94" t="s">
        <v>22288</v>
      </c>
      <c r="D6006" s="95" t="s">
        <v>2259</v>
      </c>
      <c r="E6006" s="96">
        <v>2514.75</v>
      </c>
      <c r="F6006" s="99">
        <v>2618</v>
      </c>
      <c r="G6006" s="59">
        <v>2567.56</v>
      </c>
      <c r="H6006" s="61">
        <f t="shared" si="465"/>
        <v>2566.77</v>
      </c>
      <c r="I6006" s="61">
        <f t="shared" si="466"/>
        <v>51.629533215011733</v>
      </c>
      <c r="J6006" s="61">
        <f t="shared" si="467"/>
        <v>2.0114592743024007</v>
      </c>
      <c r="K6006" s="61">
        <f t="shared" si="468"/>
        <v>2566.77</v>
      </c>
    </row>
    <row r="6007" spans="1:11" ht="25.5" x14ac:dyDescent="0.25">
      <c r="A6007" s="76">
        <f t="shared" si="469"/>
        <v>6002</v>
      </c>
      <c r="B6007" s="92" t="s">
        <v>7488</v>
      </c>
      <c r="C6007" s="94" t="s">
        <v>22289</v>
      </c>
      <c r="D6007" s="95" t="s">
        <v>2259</v>
      </c>
      <c r="E6007" s="96">
        <v>2514.75</v>
      </c>
      <c r="F6007" s="99">
        <v>2640</v>
      </c>
      <c r="G6007" s="59">
        <v>2564.54</v>
      </c>
      <c r="H6007" s="61">
        <f t="shared" si="465"/>
        <v>2573.0966666666668</v>
      </c>
      <c r="I6007" s="61">
        <f t="shared" si="466"/>
        <v>63.061898427920276</v>
      </c>
      <c r="J6007" s="61">
        <f t="shared" si="467"/>
        <v>2.4508173068217518</v>
      </c>
      <c r="K6007" s="61">
        <f t="shared" si="468"/>
        <v>2573.0966666666668</v>
      </c>
    </row>
    <row r="6008" spans="1:11" x14ac:dyDescent="0.25">
      <c r="A6008" s="76">
        <f t="shared" si="469"/>
        <v>6003</v>
      </c>
      <c r="B6008" s="92" t="s">
        <v>7489</v>
      </c>
      <c r="C6008" s="94" t="s">
        <v>22290</v>
      </c>
      <c r="D6008" s="95" t="s">
        <v>2259</v>
      </c>
      <c r="E6008" s="96">
        <v>2743.65</v>
      </c>
      <c r="F6008" s="99">
        <v>2860</v>
      </c>
      <c r="G6008" s="59">
        <v>2804.83</v>
      </c>
      <c r="H6008" s="61">
        <f t="shared" ref="H6008:H6071" si="470">AVERAGE(E6008:G6008)</f>
        <v>2802.8266666666664</v>
      </c>
      <c r="I6008" s="61">
        <f t="shared" ref="I6008:I6071" si="471">SQRT(((SUM((POWER(G6008-H6008,2)),(POWER(F6008-H6008,2)),(POWER(E6008-H6008,2)))/(COLUMNS(E6008:G6008)-1))))</f>
        <v>58.200864541115948</v>
      </c>
      <c r="J6008" s="61">
        <f t="shared" ref="J6008:J6071" si="472">I6008/H6008*100</f>
        <v>2.0765060227692502</v>
      </c>
      <c r="K6008" s="61">
        <f t="shared" ref="K6008:K6071" si="473">H6008</f>
        <v>2802.8266666666664</v>
      </c>
    </row>
    <row r="6009" spans="1:11" ht="25.5" x14ac:dyDescent="0.25">
      <c r="A6009" s="76">
        <f t="shared" si="469"/>
        <v>6004</v>
      </c>
      <c r="B6009" s="92" t="s">
        <v>7490</v>
      </c>
      <c r="C6009" s="94" t="s">
        <v>22291</v>
      </c>
      <c r="D6009" s="95" t="s">
        <v>2259</v>
      </c>
      <c r="E6009" s="96">
        <v>198.45</v>
      </c>
      <c r="F6009" s="99">
        <v>207</v>
      </c>
      <c r="G6009" s="59">
        <v>203.03</v>
      </c>
      <c r="H6009" s="61">
        <f t="shared" si="470"/>
        <v>202.82666666666668</v>
      </c>
      <c r="I6009" s="61">
        <f t="shared" si="471"/>
        <v>4.278625168594858</v>
      </c>
      <c r="J6009" s="61">
        <f t="shared" si="472"/>
        <v>2.1094983410768755</v>
      </c>
      <c r="K6009" s="61">
        <f t="shared" si="473"/>
        <v>202.82666666666668</v>
      </c>
    </row>
    <row r="6010" spans="1:11" ht="25.5" x14ac:dyDescent="0.25">
      <c r="A6010" s="76">
        <f t="shared" si="469"/>
        <v>6005</v>
      </c>
      <c r="B6010" s="92" t="s">
        <v>7491</v>
      </c>
      <c r="C6010" s="94" t="s">
        <v>22292</v>
      </c>
      <c r="D6010" s="95" t="s">
        <v>2259</v>
      </c>
      <c r="E6010" s="96">
        <v>667.8</v>
      </c>
      <c r="F6010" s="99">
        <v>694</v>
      </c>
      <c r="G6010" s="59">
        <v>681.02</v>
      </c>
      <c r="H6010" s="61">
        <f t="shared" si="470"/>
        <v>680.93999999999994</v>
      </c>
      <c r="I6010" s="61">
        <f t="shared" si="471"/>
        <v>13.100183204825823</v>
      </c>
      <c r="J6010" s="61">
        <f t="shared" si="472"/>
        <v>1.923838106856085</v>
      </c>
      <c r="K6010" s="61">
        <f t="shared" si="473"/>
        <v>680.93999999999994</v>
      </c>
    </row>
    <row r="6011" spans="1:11" x14ac:dyDescent="0.25">
      <c r="A6011" s="76">
        <f t="shared" si="469"/>
        <v>6006</v>
      </c>
      <c r="B6011" s="92" t="s">
        <v>7492</v>
      </c>
      <c r="C6011" s="94" t="s">
        <v>22293</v>
      </c>
      <c r="D6011" s="95" t="s">
        <v>2259</v>
      </c>
      <c r="E6011" s="96">
        <v>5318.25</v>
      </c>
      <c r="F6011" s="99">
        <v>5536</v>
      </c>
      <c r="G6011" s="59">
        <v>5429.93</v>
      </c>
      <c r="H6011" s="61">
        <f t="shared" si="470"/>
        <v>5428.06</v>
      </c>
      <c r="I6011" s="61">
        <f t="shared" si="471"/>
        <v>108.88704376554632</v>
      </c>
      <c r="J6011" s="61">
        <f t="shared" si="472"/>
        <v>2.0060029506959451</v>
      </c>
      <c r="K6011" s="61">
        <f t="shared" si="473"/>
        <v>5428.06</v>
      </c>
    </row>
    <row r="6012" spans="1:11" x14ac:dyDescent="0.25">
      <c r="A6012" s="76">
        <f t="shared" si="469"/>
        <v>6007</v>
      </c>
      <c r="B6012" s="92" t="s">
        <v>7493</v>
      </c>
      <c r="C6012" s="94" t="s">
        <v>22294</v>
      </c>
      <c r="D6012" s="95" t="s">
        <v>2259</v>
      </c>
      <c r="E6012" s="96">
        <v>3943.8</v>
      </c>
      <c r="F6012" s="99">
        <v>4140</v>
      </c>
      <c r="G6012" s="59">
        <v>4021.89</v>
      </c>
      <c r="H6012" s="61">
        <f t="shared" si="470"/>
        <v>4035.23</v>
      </c>
      <c r="I6012" s="61">
        <f t="shared" si="471"/>
        <v>98.77791605414636</v>
      </c>
      <c r="J6012" s="61">
        <f t="shared" si="472"/>
        <v>2.4478881266779431</v>
      </c>
      <c r="K6012" s="61">
        <f t="shared" si="473"/>
        <v>4035.23</v>
      </c>
    </row>
    <row r="6013" spans="1:11" x14ac:dyDescent="0.25">
      <c r="A6013" s="76">
        <f t="shared" si="469"/>
        <v>6008</v>
      </c>
      <c r="B6013" s="92" t="s">
        <v>7494</v>
      </c>
      <c r="C6013" s="94" t="s">
        <v>22295</v>
      </c>
      <c r="D6013" s="95" t="s">
        <v>2259</v>
      </c>
      <c r="E6013" s="96">
        <v>1439.55</v>
      </c>
      <c r="F6013" s="99">
        <v>1500</v>
      </c>
      <c r="G6013" s="59">
        <v>1471.65</v>
      </c>
      <c r="H6013" s="61">
        <f t="shared" si="470"/>
        <v>1470.4000000000003</v>
      </c>
      <c r="I6013" s="61">
        <f t="shared" si="471"/>
        <v>30.244379643166788</v>
      </c>
      <c r="J6013" s="61">
        <f t="shared" si="472"/>
        <v>2.0568810965156952</v>
      </c>
      <c r="K6013" s="61">
        <f t="shared" si="473"/>
        <v>1470.4000000000003</v>
      </c>
    </row>
    <row r="6014" spans="1:11" x14ac:dyDescent="0.25">
      <c r="A6014" s="76">
        <f t="shared" si="469"/>
        <v>6009</v>
      </c>
      <c r="B6014" s="92" t="s">
        <v>7494</v>
      </c>
      <c r="C6014" s="94" t="s">
        <v>22296</v>
      </c>
      <c r="D6014" s="95" t="s">
        <v>2259</v>
      </c>
      <c r="E6014" s="96">
        <v>13129.2</v>
      </c>
      <c r="F6014" s="99">
        <v>13695</v>
      </c>
      <c r="G6014" s="59">
        <v>13432.48</v>
      </c>
      <c r="H6014" s="61">
        <f t="shared" si="470"/>
        <v>13418.893333333333</v>
      </c>
      <c r="I6014" s="61">
        <f t="shared" si="471"/>
        <v>283.14458874104076</v>
      </c>
      <c r="J6014" s="61">
        <f t="shared" si="472"/>
        <v>2.1100442615315576</v>
      </c>
      <c r="K6014" s="61">
        <f t="shared" si="473"/>
        <v>13418.893333333333</v>
      </c>
    </row>
    <row r="6015" spans="1:11" x14ac:dyDescent="0.25">
      <c r="A6015" s="76">
        <f t="shared" si="469"/>
        <v>6010</v>
      </c>
      <c r="B6015" s="92" t="s">
        <v>7494</v>
      </c>
      <c r="C6015" s="94" t="s">
        <v>22297</v>
      </c>
      <c r="D6015" s="95" t="s">
        <v>2259</v>
      </c>
      <c r="E6015" s="96">
        <v>16617.3</v>
      </c>
      <c r="F6015" s="99">
        <v>17279</v>
      </c>
      <c r="G6015" s="59">
        <v>16946.32</v>
      </c>
      <c r="H6015" s="61">
        <f t="shared" si="470"/>
        <v>16947.54</v>
      </c>
      <c r="I6015" s="61">
        <f t="shared" si="471"/>
        <v>330.8516870139855</v>
      </c>
      <c r="J6015" s="61">
        <f t="shared" si="472"/>
        <v>1.9522106867072477</v>
      </c>
      <c r="K6015" s="61">
        <f t="shared" si="473"/>
        <v>16947.54</v>
      </c>
    </row>
    <row r="6016" spans="1:11" ht="25.5" x14ac:dyDescent="0.25">
      <c r="A6016" s="76">
        <f t="shared" si="469"/>
        <v>6011</v>
      </c>
      <c r="B6016" s="92" t="s">
        <v>7495</v>
      </c>
      <c r="C6016" s="94" t="s">
        <v>22298</v>
      </c>
      <c r="D6016" s="95" t="s">
        <v>2259</v>
      </c>
      <c r="E6016" s="96">
        <v>1319.85</v>
      </c>
      <c r="F6016" s="99">
        <v>1374</v>
      </c>
      <c r="G6016" s="59">
        <v>1347.57</v>
      </c>
      <c r="H6016" s="61">
        <f t="shared" si="470"/>
        <v>1347.14</v>
      </c>
      <c r="I6016" s="61">
        <f t="shared" si="471"/>
        <v>27.07756082072391</v>
      </c>
      <c r="J6016" s="61">
        <f t="shared" si="472"/>
        <v>2.0100034755648193</v>
      </c>
      <c r="K6016" s="61">
        <f t="shared" si="473"/>
        <v>1347.14</v>
      </c>
    </row>
    <row r="6017" spans="1:11" x14ac:dyDescent="0.25">
      <c r="A6017" s="76">
        <f t="shared" si="469"/>
        <v>6012</v>
      </c>
      <c r="B6017" s="92" t="s">
        <v>7496</v>
      </c>
      <c r="C6017" s="94" t="s">
        <v>22299</v>
      </c>
      <c r="D6017" s="95" t="s">
        <v>2259</v>
      </c>
      <c r="E6017" s="96">
        <v>82.95</v>
      </c>
      <c r="F6017" s="99">
        <v>87</v>
      </c>
      <c r="G6017" s="59">
        <v>84.59</v>
      </c>
      <c r="H6017" s="61">
        <f t="shared" si="470"/>
        <v>84.846666666666664</v>
      </c>
      <c r="I6017" s="61">
        <f t="shared" si="471"/>
        <v>2.0371630600748007</v>
      </c>
      <c r="J6017" s="61">
        <f t="shared" si="472"/>
        <v>2.400993627808754</v>
      </c>
      <c r="K6017" s="61">
        <f t="shared" si="473"/>
        <v>84.846666666666664</v>
      </c>
    </row>
    <row r="6018" spans="1:11" ht="25.5" x14ac:dyDescent="0.25">
      <c r="A6018" s="76">
        <f t="shared" si="469"/>
        <v>6013</v>
      </c>
      <c r="B6018" s="92" t="s">
        <v>7497</v>
      </c>
      <c r="C6018" s="94" t="s">
        <v>22300</v>
      </c>
      <c r="D6018" s="95" t="s">
        <v>2259</v>
      </c>
      <c r="E6018" s="96">
        <v>369.6</v>
      </c>
      <c r="F6018" s="99">
        <v>385</v>
      </c>
      <c r="G6018" s="59">
        <v>377.84</v>
      </c>
      <c r="H6018" s="61">
        <f t="shared" si="470"/>
        <v>377.48</v>
      </c>
      <c r="I6018" s="61">
        <f t="shared" si="471"/>
        <v>7.7063091035851796</v>
      </c>
      <c r="J6018" s="61">
        <f t="shared" si="472"/>
        <v>2.0415145447666578</v>
      </c>
      <c r="K6018" s="61">
        <f t="shared" si="473"/>
        <v>377.48</v>
      </c>
    </row>
    <row r="6019" spans="1:11" ht="25.5" x14ac:dyDescent="0.25">
      <c r="A6019" s="76">
        <f t="shared" si="469"/>
        <v>6014</v>
      </c>
      <c r="B6019" s="92" t="s">
        <v>7498</v>
      </c>
      <c r="C6019" s="94" t="s">
        <v>22301</v>
      </c>
      <c r="D6019" s="95" t="s">
        <v>2259</v>
      </c>
      <c r="E6019" s="96">
        <v>82.95</v>
      </c>
      <c r="F6019" s="99">
        <v>87</v>
      </c>
      <c r="G6019" s="59">
        <v>84.87</v>
      </c>
      <c r="H6019" s="61">
        <f t="shared" si="470"/>
        <v>84.94</v>
      </c>
      <c r="I6019" s="61">
        <f t="shared" si="471"/>
        <v>2.0259072041927277</v>
      </c>
      <c r="J6019" s="61">
        <f t="shared" si="472"/>
        <v>2.3851038429394018</v>
      </c>
      <c r="K6019" s="61">
        <f t="shared" si="473"/>
        <v>84.94</v>
      </c>
    </row>
    <row r="6020" spans="1:11" ht="25.5" x14ac:dyDescent="0.25">
      <c r="A6020" s="76">
        <f t="shared" si="469"/>
        <v>6015</v>
      </c>
      <c r="B6020" s="92" t="s">
        <v>7499</v>
      </c>
      <c r="C6020" s="94" t="s">
        <v>22302</v>
      </c>
      <c r="D6020" s="95" t="s">
        <v>2259</v>
      </c>
      <c r="E6020" s="96">
        <v>2243.85</v>
      </c>
      <c r="F6020" s="99">
        <v>2333</v>
      </c>
      <c r="G6020" s="59">
        <v>2288.2800000000002</v>
      </c>
      <c r="H6020" s="61">
        <f t="shared" si="470"/>
        <v>2288.376666666667</v>
      </c>
      <c r="I6020" s="61">
        <f t="shared" si="471"/>
        <v>44.575078612755554</v>
      </c>
      <c r="J6020" s="61">
        <f t="shared" si="472"/>
        <v>1.9478908023339201</v>
      </c>
      <c r="K6020" s="61">
        <f t="shared" si="473"/>
        <v>2288.376666666667</v>
      </c>
    </row>
    <row r="6021" spans="1:11" ht="25.5" x14ac:dyDescent="0.25">
      <c r="A6021" s="76">
        <f t="shared" si="469"/>
        <v>6016</v>
      </c>
      <c r="B6021" s="92" t="s">
        <v>7500</v>
      </c>
      <c r="C6021" s="94" t="s">
        <v>22303</v>
      </c>
      <c r="D6021" s="95" t="s">
        <v>2259</v>
      </c>
      <c r="E6021" s="96">
        <v>2243.85</v>
      </c>
      <c r="F6021" s="99">
        <v>2336</v>
      </c>
      <c r="G6021" s="59">
        <v>2290.9699999999998</v>
      </c>
      <c r="H6021" s="61">
        <f t="shared" si="470"/>
        <v>2290.2733333333331</v>
      </c>
      <c r="I6021" s="61">
        <f t="shared" si="471"/>
        <v>46.078950002504797</v>
      </c>
      <c r="J6021" s="61">
        <f t="shared" si="472"/>
        <v>2.0119410784668266</v>
      </c>
      <c r="K6021" s="61">
        <f t="shared" si="473"/>
        <v>2290.2733333333331</v>
      </c>
    </row>
    <row r="6022" spans="1:11" ht="25.5" x14ac:dyDescent="0.25">
      <c r="A6022" s="76">
        <f t="shared" si="469"/>
        <v>6017</v>
      </c>
      <c r="B6022" s="92" t="s">
        <v>7501</v>
      </c>
      <c r="C6022" s="94" t="s">
        <v>22304</v>
      </c>
      <c r="D6022" s="95" t="s">
        <v>2259</v>
      </c>
      <c r="E6022" s="96">
        <v>1229.55</v>
      </c>
      <c r="F6022" s="99">
        <v>1291</v>
      </c>
      <c r="G6022" s="59">
        <v>1253.9000000000001</v>
      </c>
      <c r="H6022" s="61">
        <f t="shared" si="470"/>
        <v>1258.1500000000001</v>
      </c>
      <c r="I6022" s="61">
        <f t="shared" si="471"/>
        <v>30.944668361448002</v>
      </c>
      <c r="J6022" s="61">
        <f t="shared" si="472"/>
        <v>2.4595372858123432</v>
      </c>
      <c r="K6022" s="61">
        <f t="shared" si="473"/>
        <v>1258.1500000000001</v>
      </c>
    </row>
    <row r="6023" spans="1:11" ht="25.5" x14ac:dyDescent="0.25">
      <c r="A6023" s="76">
        <f t="shared" si="469"/>
        <v>6018</v>
      </c>
      <c r="B6023" s="92" t="s">
        <v>7502</v>
      </c>
      <c r="C6023" s="94" t="s">
        <v>22305</v>
      </c>
      <c r="D6023" s="95" t="s">
        <v>2259</v>
      </c>
      <c r="E6023" s="96">
        <v>1229.55</v>
      </c>
      <c r="F6023" s="99">
        <v>1282</v>
      </c>
      <c r="G6023" s="59">
        <v>1256.97</v>
      </c>
      <c r="H6023" s="61">
        <f t="shared" si="470"/>
        <v>1256.1733333333334</v>
      </c>
      <c r="I6023" s="61">
        <f t="shared" si="471"/>
        <v>26.2340738989074</v>
      </c>
      <c r="J6023" s="61">
        <f t="shared" si="472"/>
        <v>2.0884119414709805</v>
      </c>
      <c r="K6023" s="61">
        <f t="shared" si="473"/>
        <v>1256.1733333333334</v>
      </c>
    </row>
    <row r="6024" spans="1:11" x14ac:dyDescent="0.25">
      <c r="A6024" s="76">
        <f t="shared" ref="A6024:A6087" si="474">A6023+1</f>
        <v>6019</v>
      </c>
      <c r="B6024" s="92" t="s">
        <v>7503</v>
      </c>
      <c r="C6024" s="94" t="s">
        <v>22306</v>
      </c>
      <c r="D6024" s="95" t="s">
        <v>2259</v>
      </c>
      <c r="E6024" s="96">
        <v>1005.9</v>
      </c>
      <c r="F6024" s="99">
        <v>1049</v>
      </c>
      <c r="G6024" s="59">
        <v>1029.1400000000001</v>
      </c>
      <c r="H6024" s="61">
        <f t="shared" si="470"/>
        <v>1028.0133333333333</v>
      </c>
      <c r="I6024" s="61">
        <f t="shared" si="471"/>
        <v>21.572077631357949</v>
      </c>
      <c r="J6024" s="61">
        <f t="shared" si="472"/>
        <v>2.0984239145430621</v>
      </c>
      <c r="K6024" s="61">
        <f t="shared" si="473"/>
        <v>1028.0133333333333</v>
      </c>
    </row>
    <row r="6025" spans="1:11" x14ac:dyDescent="0.25">
      <c r="A6025" s="76">
        <f t="shared" si="474"/>
        <v>6020</v>
      </c>
      <c r="B6025" s="92" t="s">
        <v>7504</v>
      </c>
      <c r="C6025" s="94" t="s">
        <v>22307</v>
      </c>
      <c r="D6025" s="95" t="s">
        <v>2259</v>
      </c>
      <c r="E6025" s="96">
        <v>560.70000000000005</v>
      </c>
      <c r="F6025" s="99">
        <v>583</v>
      </c>
      <c r="G6025" s="59">
        <v>571.79999999999995</v>
      </c>
      <c r="H6025" s="61">
        <f t="shared" si="470"/>
        <v>571.83333333333337</v>
      </c>
      <c r="I6025" s="61">
        <f t="shared" si="471"/>
        <v>11.15003736914513</v>
      </c>
      <c r="J6025" s="61">
        <f t="shared" si="472"/>
        <v>1.9498753778744031</v>
      </c>
      <c r="K6025" s="61">
        <f t="shared" si="473"/>
        <v>571.83333333333337</v>
      </c>
    </row>
    <row r="6026" spans="1:11" x14ac:dyDescent="0.25">
      <c r="A6026" s="76">
        <f t="shared" si="474"/>
        <v>6021</v>
      </c>
      <c r="B6026" s="92" t="s">
        <v>7505</v>
      </c>
      <c r="C6026" s="94" t="s">
        <v>22308</v>
      </c>
      <c r="D6026" s="95" t="s">
        <v>2259</v>
      </c>
      <c r="E6026" s="96">
        <v>6675.9</v>
      </c>
      <c r="F6026" s="99">
        <v>6950</v>
      </c>
      <c r="G6026" s="59">
        <v>6816.09</v>
      </c>
      <c r="H6026" s="61">
        <f t="shared" si="470"/>
        <v>6813.996666666666</v>
      </c>
      <c r="I6026" s="61">
        <f t="shared" si="471"/>
        <v>137.06198974673242</v>
      </c>
      <c r="J6026" s="61">
        <f t="shared" si="472"/>
        <v>2.0114772056937573</v>
      </c>
      <c r="K6026" s="61">
        <f t="shared" si="473"/>
        <v>6813.996666666666</v>
      </c>
    </row>
    <row r="6027" spans="1:11" ht="25.5" x14ac:dyDescent="0.25">
      <c r="A6027" s="76">
        <f t="shared" si="474"/>
        <v>6022</v>
      </c>
      <c r="B6027" s="92" t="s">
        <v>7506</v>
      </c>
      <c r="C6027" s="94" t="s">
        <v>22309</v>
      </c>
      <c r="D6027" s="95" t="s">
        <v>2259</v>
      </c>
      <c r="E6027" s="96">
        <v>8049.3</v>
      </c>
      <c r="F6027" s="99">
        <v>8450</v>
      </c>
      <c r="G6027" s="59">
        <v>8208.68</v>
      </c>
      <c r="H6027" s="61">
        <f t="shared" si="470"/>
        <v>8235.9933333333338</v>
      </c>
      <c r="I6027" s="61">
        <f t="shared" si="471"/>
        <v>201.74150820625212</v>
      </c>
      <c r="J6027" s="61">
        <f t="shared" si="472"/>
        <v>2.4495103388409585</v>
      </c>
      <c r="K6027" s="61">
        <f t="shared" si="473"/>
        <v>8235.9933333333338</v>
      </c>
    </row>
    <row r="6028" spans="1:11" x14ac:dyDescent="0.25">
      <c r="A6028" s="76">
        <f t="shared" si="474"/>
        <v>6023</v>
      </c>
      <c r="B6028" s="92" t="s">
        <v>7507</v>
      </c>
      <c r="C6028" s="94" t="s">
        <v>22310</v>
      </c>
      <c r="D6028" s="95" t="s">
        <v>2259</v>
      </c>
      <c r="E6028" s="96">
        <v>7219.8</v>
      </c>
      <c r="F6028" s="99">
        <v>7525</v>
      </c>
      <c r="G6028" s="59">
        <v>7380.8</v>
      </c>
      <c r="H6028" s="61">
        <f t="shared" si="470"/>
        <v>7375.2</v>
      </c>
      <c r="I6028" s="61">
        <f t="shared" si="471"/>
        <v>152.67704477098047</v>
      </c>
      <c r="J6028" s="61">
        <f t="shared" si="472"/>
        <v>2.0701410778145743</v>
      </c>
      <c r="K6028" s="61">
        <f t="shared" si="473"/>
        <v>7375.2</v>
      </c>
    </row>
    <row r="6029" spans="1:11" x14ac:dyDescent="0.25">
      <c r="A6029" s="76">
        <f t="shared" si="474"/>
        <v>6024</v>
      </c>
      <c r="B6029" s="92" t="s">
        <v>7508</v>
      </c>
      <c r="C6029" s="94" t="s">
        <v>22311</v>
      </c>
      <c r="D6029" s="95" t="s">
        <v>2259</v>
      </c>
      <c r="E6029" s="96">
        <v>644.70000000000005</v>
      </c>
      <c r="F6029" s="99">
        <v>672</v>
      </c>
      <c r="G6029" s="59">
        <v>659.59</v>
      </c>
      <c r="H6029" s="61">
        <f t="shared" si="470"/>
        <v>658.76333333333332</v>
      </c>
      <c r="I6029" s="61">
        <f t="shared" si="471"/>
        <v>13.66876122160793</v>
      </c>
      <c r="J6029" s="61">
        <f t="shared" si="472"/>
        <v>2.0749122681804693</v>
      </c>
      <c r="K6029" s="61">
        <f t="shared" si="473"/>
        <v>658.76333333333332</v>
      </c>
    </row>
    <row r="6030" spans="1:11" x14ac:dyDescent="0.25">
      <c r="A6030" s="76">
        <f t="shared" si="474"/>
        <v>6025</v>
      </c>
      <c r="B6030" s="92" t="s">
        <v>7508</v>
      </c>
      <c r="C6030" s="94" t="s">
        <v>22312</v>
      </c>
      <c r="D6030" s="95" t="s">
        <v>2259</v>
      </c>
      <c r="E6030" s="96">
        <v>420</v>
      </c>
      <c r="F6030" s="99">
        <v>437</v>
      </c>
      <c r="G6030" s="59">
        <v>428.32</v>
      </c>
      <c r="H6030" s="61">
        <f t="shared" si="470"/>
        <v>428.44</v>
      </c>
      <c r="I6030" s="61">
        <f t="shared" si="471"/>
        <v>8.5006352703783268</v>
      </c>
      <c r="J6030" s="61">
        <f t="shared" si="472"/>
        <v>1.9840900173602669</v>
      </c>
      <c r="K6030" s="61">
        <f t="shared" si="473"/>
        <v>428.44</v>
      </c>
    </row>
    <row r="6031" spans="1:11" ht="25.5" x14ac:dyDescent="0.25">
      <c r="A6031" s="76">
        <f t="shared" si="474"/>
        <v>6026</v>
      </c>
      <c r="B6031" s="92" t="s">
        <v>7509</v>
      </c>
      <c r="C6031" s="94" t="s">
        <v>22313</v>
      </c>
      <c r="D6031" s="95" t="s">
        <v>2259</v>
      </c>
      <c r="E6031" s="96">
        <v>487.2</v>
      </c>
      <c r="F6031" s="99">
        <v>507</v>
      </c>
      <c r="G6031" s="59">
        <v>497.43</v>
      </c>
      <c r="H6031" s="61">
        <f t="shared" si="470"/>
        <v>497.21000000000004</v>
      </c>
      <c r="I6031" s="61">
        <f t="shared" si="471"/>
        <v>9.9018331636116805</v>
      </c>
      <c r="J6031" s="61">
        <f t="shared" si="472"/>
        <v>1.9914790860223404</v>
      </c>
      <c r="K6031" s="61">
        <f t="shared" si="473"/>
        <v>497.21000000000004</v>
      </c>
    </row>
    <row r="6032" spans="1:11" ht="25.5" x14ac:dyDescent="0.25">
      <c r="A6032" s="76">
        <f t="shared" si="474"/>
        <v>6027</v>
      </c>
      <c r="B6032" s="92" t="s">
        <v>7510</v>
      </c>
      <c r="C6032" s="94" t="s">
        <v>22314</v>
      </c>
      <c r="D6032" s="95" t="s">
        <v>2259</v>
      </c>
      <c r="E6032" s="96">
        <v>569.1</v>
      </c>
      <c r="F6032" s="99">
        <v>597</v>
      </c>
      <c r="G6032" s="59">
        <v>580.37</v>
      </c>
      <c r="H6032" s="61">
        <f t="shared" si="470"/>
        <v>582.15666666666664</v>
      </c>
      <c r="I6032" s="61">
        <f t="shared" si="471"/>
        <v>14.035548914571637</v>
      </c>
      <c r="J6032" s="61">
        <f t="shared" si="472"/>
        <v>2.410957345028252</v>
      </c>
      <c r="K6032" s="61">
        <f t="shared" si="473"/>
        <v>582.15666666666664</v>
      </c>
    </row>
    <row r="6033" spans="1:11" x14ac:dyDescent="0.25">
      <c r="A6033" s="76">
        <f t="shared" si="474"/>
        <v>6028</v>
      </c>
      <c r="B6033" s="92" t="s">
        <v>7511</v>
      </c>
      <c r="C6033" s="94" t="s">
        <v>22315</v>
      </c>
      <c r="D6033" s="95" t="s">
        <v>2259</v>
      </c>
      <c r="E6033" s="96">
        <v>599.54999999999995</v>
      </c>
      <c r="F6033" s="99">
        <v>625</v>
      </c>
      <c r="G6033" s="59">
        <v>612.91999999999996</v>
      </c>
      <c r="H6033" s="61">
        <f t="shared" si="470"/>
        <v>612.4899999999999</v>
      </c>
      <c r="I6033" s="61">
        <f t="shared" si="471"/>
        <v>12.73044775331962</v>
      </c>
      <c r="J6033" s="61">
        <f t="shared" si="472"/>
        <v>2.078474383797225</v>
      </c>
      <c r="K6033" s="61">
        <f t="shared" si="473"/>
        <v>612.4899999999999</v>
      </c>
    </row>
    <row r="6034" spans="1:11" x14ac:dyDescent="0.25">
      <c r="A6034" s="76">
        <f t="shared" si="474"/>
        <v>6029</v>
      </c>
      <c r="B6034" s="92" t="s">
        <v>7511</v>
      </c>
      <c r="C6034" s="94" t="s">
        <v>22316</v>
      </c>
      <c r="D6034" s="95" t="s">
        <v>2259</v>
      </c>
      <c r="E6034" s="96">
        <v>1560.3</v>
      </c>
      <c r="F6034" s="99">
        <v>1628</v>
      </c>
      <c r="G6034" s="59">
        <v>1596.34</v>
      </c>
      <c r="H6034" s="61">
        <f t="shared" si="470"/>
        <v>1594.88</v>
      </c>
      <c r="I6034" s="61">
        <f t="shared" si="471"/>
        <v>33.873606244390359</v>
      </c>
      <c r="J6034" s="61">
        <f t="shared" si="472"/>
        <v>2.123896860227124</v>
      </c>
      <c r="K6034" s="61">
        <f t="shared" si="473"/>
        <v>1594.88</v>
      </c>
    </row>
    <row r="6035" spans="1:11" ht="25.5" x14ac:dyDescent="0.25">
      <c r="A6035" s="76">
        <f t="shared" si="474"/>
        <v>6030</v>
      </c>
      <c r="B6035" s="92" t="s">
        <v>7512</v>
      </c>
      <c r="C6035" s="94" t="s">
        <v>22317</v>
      </c>
      <c r="D6035" s="95" t="s">
        <v>2259</v>
      </c>
      <c r="E6035" s="96">
        <v>840</v>
      </c>
      <c r="F6035" s="99">
        <v>873</v>
      </c>
      <c r="G6035" s="59">
        <v>856.63</v>
      </c>
      <c r="H6035" s="61">
        <f t="shared" si="470"/>
        <v>856.54333333333341</v>
      </c>
      <c r="I6035" s="61">
        <f t="shared" si="471"/>
        <v>16.500170706187657</v>
      </c>
      <c r="J6035" s="61">
        <f t="shared" si="472"/>
        <v>1.9263673026296768</v>
      </c>
      <c r="K6035" s="61">
        <f t="shared" si="473"/>
        <v>856.54333333333341</v>
      </c>
    </row>
    <row r="6036" spans="1:11" ht="25.5" x14ac:dyDescent="0.25">
      <c r="A6036" s="76">
        <f t="shared" si="474"/>
        <v>6031</v>
      </c>
      <c r="B6036" s="92" t="s">
        <v>7513</v>
      </c>
      <c r="C6036" s="94" t="s">
        <v>22317</v>
      </c>
      <c r="D6036" s="95" t="s">
        <v>2259</v>
      </c>
      <c r="E6036" s="96">
        <v>856.8</v>
      </c>
      <c r="F6036" s="99">
        <v>892</v>
      </c>
      <c r="G6036" s="59">
        <v>874.79</v>
      </c>
      <c r="H6036" s="61">
        <f t="shared" si="470"/>
        <v>874.53000000000009</v>
      </c>
      <c r="I6036" s="61">
        <f t="shared" si="471"/>
        <v>17.601440281976949</v>
      </c>
      <c r="J6036" s="61">
        <f t="shared" si="472"/>
        <v>2.0126742686902617</v>
      </c>
      <c r="K6036" s="61">
        <f t="shared" si="473"/>
        <v>874.53000000000009</v>
      </c>
    </row>
    <row r="6037" spans="1:11" x14ac:dyDescent="0.25">
      <c r="A6037" s="76">
        <f t="shared" si="474"/>
        <v>6032</v>
      </c>
      <c r="B6037" s="92" t="s">
        <v>7514</v>
      </c>
      <c r="C6037" s="94" t="s">
        <v>22318</v>
      </c>
      <c r="D6037" s="95" t="s">
        <v>2259</v>
      </c>
      <c r="E6037" s="96">
        <v>1338.75</v>
      </c>
      <c r="F6037" s="99">
        <v>1405</v>
      </c>
      <c r="G6037" s="59">
        <v>1365.26</v>
      </c>
      <c r="H6037" s="61">
        <f t="shared" si="470"/>
        <v>1369.67</v>
      </c>
      <c r="I6037" s="61">
        <f t="shared" si="471"/>
        <v>33.344440316190649</v>
      </c>
      <c r="J6037" s="61">
        <f t="shared" si="472"/>
        <v>2.4344871623230886</v>
      </c>
      <c r="K6037" s="61">
        <f t="shared" si="473"/>
        <v>1369.67</v>
      </c>
    </row>
    <row r="6038" spans="1:11" x14ac:dyDescent="0.25">
      <c r="A6038" s="76">
        <f t="shared" si="474"/>
        <v>6033</v>
      </c>
      <c r="B6038" s="92" t="s">
        <v>7515</v>
      </c>
      <c r="C6038" s="94" t="s">
        <v>22319</v>
      </c>
      <c r="D6038" s="95" t="s">
        <v>2259</v>
      </c>
      <c r="E6038" s="96">
        <v>1623.3</v>
      </c>
      <c r="F6038" s="99">
        <v>1692</v>
      </c>
      <c r="G6038" s="59">
        <v>1659.5</v>
      </c>
      <c r="H6038" s="61">
        <f t="shared" si="470"/>
        <v>1658.2666666666667</v>
      </c>
      <c r="I6038" s="61">
        <f t="shared" si="471"/>
        <v>34.366602004465541</v>
      </c>
      <c r="J6038" s="61">
        <f t="shared" si="472"/>
        <v>2.0724412240370795</v>
      </c>
      <c r="K6038" s="61">
        <f t="shared" si="473"/>
        <v>1658.2666666666667</v>
      </c>
    </row>
    <row r="6039" spans="1:11" x14ac:dyDescent="0.25">
      <c r="A6039" s="76">
        <f t="shared" si="474"/>
        <v>6034</v>
      </c>
      <c r="B6039" s="92" t="s">
        <v>7516</v>
      </c>
      <c r="C6039" s="94" t="s">
        <v>22320</v>
      </c>
      <c r="D6039" s="95" t="s">
        <v>2259</v>
      </c>
      <c r="E6039" s="96">
        <v>492.45</v>
      </c>
      <c r="F6039" s="99">
        <v>514</v>
      </c>
      <c r="G6039" s="59">
        <v>503.83</v>
      </c>
      <c r="H6039" s="61">
        <f t="shared" si="470"/>
        <v>503.42666666666668</v>
      </c>
      <c r="I6039" s="61">
        <f t="shared" si="471"/>
        <v>10.780660152946732</v>
      </c>
      <c r="J6039" s="61">
        <f t="shared" si="472"/>
        <v>2.1414559193553639</v>
      </c>
      <c r="K6039" s="61">
        <f t="shared" si="473"/>
        <v>503.42666666666668</v>
      </c>
    </row>
    <row r="6040" spans="1:11" x14ac:dyDescent="0.25">
      <c r="A6040" s="76">
        <f t="shared" si="474"/>
        <v>6035</v>
      </c>
      <c r="B6040" s="92" t="s">
        <v>7516</v>
      </c>
      <c r="C6040" s="94" t="s">
        <v>22321</v>
      </c>
      <c r="D6040" s="95" t="s">
        <v>2259</v>
      </c>
      <c r="E6040" s="96">
        <v>210</v>
      </c>
      <c r="F6040" s="99">
        <v>218</v>
      </c>
      <c r="G6040" s="59">
        <v>214.16</v>
      </c>
      <c r="H6040" s="61">
        <f t="shared" si="470"/>
        <v>214.05333333333331</v>
      </c>
      <c r="I6040" s="61">
        <f t="shared" si="471"/>
        <v>4.0010665244823578</v>
      </c>
      <c r="J6040" s="61">
        <f t="shared" si="472"/>
        <v>1.8691914123344766</v>
      </c>
      <c r="K6040" s="61">
        <f t="shared" si="473"/>
        <v>214.05333333333331</v>
      </c>
    </row>
    <row r="6041" spans="1:11" x14ac:dyDescent="0.25">
      <c r="A6041" s="76">
        <f t="shared" si="474"/>
        <v>6036</v>
      </c>
      <c r="B6041" s="92" t="s">
        <v>7517</v>
      </c>
      <c r="C6041" s="94" t="s">
        <v>22322</v>
      </c>
      <c r="D6041" s="95" t="s">
        <v>2259</v>
      </c>
      <c r="E6041" s="96">
        <v>229.95</v>
      </c>
      <c r="F6041" s="99">
        <v>239</v>
      </c>
      <c r="G6041" s="59">
        <v>234.78</v>
      </c>
      <c r="H6041" s="61">
        <f t="shared" si="470"/>
        <v>234.57666666666668</v>
      </c>
      <c r="I6041" s="61">
        <f t="shared" si="471"/>
        <v>4.5284250389438254</v>
      </c>
      <c r="J6041" s="61">
        <f t="shared" si="472"/>
        <v>1.9304669570476569</v>
      </c>
      <c r="K6041" s="61">
        <f t="shared" si="473"/>
        <v>234.57666666666668</v>
      </c>
    </row>
    <row r="6042" spans="1:11" x14ac:dyDescent="0.25">
      <c r="A6042" s="76">
        <f t="shared" si="474"/>
        <v>6037</v>
      </c>
      <c r="B6042" s="92" t="s">
        <v>7517</v>
      </c>
      <c r="C6042" s="94" t="s">
        <v>22323</v>
      </c>
      <c r="D6042" s="95" t="s">
        <v>2259</v>
      </c>
      <c r="E6042" s="96">
        <v>328.65</v>
      </c>
      <c r="F6042" s="99">
        <v>345</v>
      </c>
      <c r="G6042" s="59">
        <v>335.16</v>
      </c>
      <c r="H6042" s="61">
        <f t="shared" si="470"/>
        <v>336.27</v>
      </c>
      <c r="I6042" s="61">
        <f t="shared" si="471"/>
        <v>8.2313243162932253</v>
      </c>
      <c r="J6042" s="61">
        <f t="shared" si="472"/>
        <v>2.4478318958852192</v>
      </c>
      <c r="K6042" s="61">
        <f t="shared" si="473"/>
        <v>336.27</v>
      </c>
    </row>
    <row r="6043" spans="1:11" x14ac:dyDescent="0.25">
      <c r="A6043" s="76">
        <f t="shared" si="474"/>
        <v>6038</v>
      </c>
      <c r="B6043" s="92" t="s">
        <v>7518</v>
      </c>
      <c r="C6043" s="94" t="s">
        <v>22324</v>
      </c>
      <c r="D6043" s="95" t="s">
        <v>2259</v>
      </c>
      <c r="E6043" s="96">
        <v>516.6</v>
      </c>
      <c r="F6043" s="99">
        <v>538</v>
      </c>
      <c r="G6043" s="59">
        <v>528.12</v>
      </c>
      <c r="H6043" s="61">
        <f t="shared" si="470"/>
        <v>527.57333333333327</v>
      </c>
      <c r="I6043" s="61">
        <f t="shared" si="471"/>
        <v>10.710468399343377</v>
      </c>
      <c r="J6043" s="61">
        <f t="shared" si="472"/>
        <v>2.0301383187190494</v>
      </c>
      <c r="K6043" s="61">
        <f t="shared" si="473"/>
        <v>527.57333333333327</v>
      </c>
    </row>
    <row r="6044" spans="1:11" x14ac:dyDescent="0.25">
      <c r="A6044" s="76">
        <f t="shared" si="474"/>
        <v>6039</v>
      </c>
      <c r="B6044" s="92" t="s">
        <v>7519</v>
      </c>
      <c r="C6044" s="94" t="s">
        <v>22325</v>
      </c>
      <c r="D6044" s="95" t="s">
        <v>2259</v>
      </c>
      <c r="E6044" s="96">
        <v>851.55</v>
      </c>
      <c r="F6044" s="99">
        <v>888</v>
      </c>
      <c r="G6044" s="59">
        <v>871.22</v>
      </c>
      <c r="H6044" s="61">
        <f t="shared" si="470"/>
        <v>870.25666666666666</v>
      </c>
      <c r="I6044" s="61">
        <f t="shared" si="471"/>
        <v>18.244084886157875</v>
      </c>
      <c r="J6044" s="61">
        <f t="shared" si="472"/>
        <v>2.0964027723037124</v>
      </c>
      <c r="K6044" s="61">
        <f t="shared" si="473"/>
        <v>870.25666666666666</v>
      </c>
    </row>
    <row r="6045" spans="1:11" x14ac:dyDescent="0.25">
      <c r="A6045" s="76">
        <f t="shared" si="474"/>
        <v>6040</v>
      </c>
      <c r="B6045" s="92" t="s">
        <v>7519</v>
      </c>
      <c r="C6045" s="94" t="s">
        <v>22326</v>
      </c>
      <c r="D6045" s="95" t="s">
        <v>2259</v>
      </c>
      <c r="E6045" s="96">
        <v>359.1</v>
      </c>
      <c r="F6045" s="99">
        <v>373</v>
      </c>
      <c r="G6045" s="59">
        <v>366.21</v>
      </c>
      <c r="H6045" s="61">
        <f t="shared" si="470"/>
        <v>366.1033333333333</v>
      </c>
      <c r="I6045" s="61">
        <f t="shared" si="471"/>
        <v>6.9506138817613206</v>
      </c>
      <c r="J6045" s="61">
        <f t="shared" si="472"/>
        <v>1.8985388137487562</v>
      </c>
      <c r="K6045" s="61">
        <f t="shared" si="473"/>
        <v>366.1033333333333</v>
      </c>
    </row>
    <row r="6046" spans="1:11" x14ac:dyDescent="0.25">
      <c r="A6046" s="76">
        <f t="shared" si="474"/>
        <v>6041</v>
      </c>
      <c r="B6046" s="92" t="s">
        <v>7520</v>
      </c>
      <c r="C6046" s="94" t="s">
        <v>22327</v>
      </c>
      <c r="D6046" s="95" t="s">
        <v>2259</v>
      </c>
      <c r="E6046" s="96">
        <v>5637.45</v>
      </c>
      <c r="F6046" s="99">
        <v>5869</v>
      </c>
      <c r="G6046" s="59">
        <v>5755.84</v>
      </c>
      <c r="H6046" s="61">
        <f t="shared" si="470"/>
        <v>5754.0966666666673</v>
      </c>
      <c r="I6046" s="61">
        <f t="shared" si="471"/>
        <v>115.78484371165924</v>
      </c>
      <c r="J6046" s="61">
        <f t="shared" si="472"/>
        <v>2.0122158249860109</v>
      </c>
      <c r="K6046" s="61">
        <f t="shared" si="473"/>
        <v>5754.0966666666673</v>
      </c>
    </row>
    <row r="6047" spans="1:11" x14ac:dyDescent="0.25">
      <c r="A6047" s="76">
        <f t="shared" si="474"/>
        <v>6042</v>
      </c>
      <c r="B6047" s="92" t="s">
        <v>7521</v>
      </c>
      <c r="C6047" s="94" t="s">
        <v>22328</v>
      </c>
      <c r="D6047" s="95" t="s">
        <v>2259</v>
      </c>
      <c r="E6047" s="96">
        <v>9971.85</v>
      </c>
      <c r="F6047" s="99">
        <v>10468</v>
      </c>
      <c r="G6047" s="59">
        <v>10169.290000000001</v>
      </c>
      <c r="H6047" s="61">
        <f t="shared" si="470"/>
        <v>10203.046666666667</v>
      </c>
      <c r="I6047" s="61">
        <f t="shared" si="471"/>
        <v>249.79159319987778</v>
      </c>
      <c r="J6047" s="61">
        <f t="shared" si="472"/>
        <v>2.4482059267252634</v>
      </c>
      <c r="K6047" s="61">
        <f t="shared" si="473"/>
        <v>10203.046666666667</v>
      </c>
    </row>
    <row r="6048" spans="1:11" x14ac:dyDescent="0.25">
      <c r="A6048" s="76">
        <f t="shared" si="474"/>
        <v>6043</v>
      </c>
      <c r="B6048" s="92" t="s">
        <v>7522</v>
      </c>
      <c r="C6048" s="94" t="s">
        <v>22329</v>
      </c>
      <c r="D6048" s="95" t="s">
        <v>2259</v>
      </c>
      <c r="E6048" s="96">
        <v>9313.5</v>
      </c>
      <c r="F6048" s="99">
        <v>9707</v>
      </c>
      <c r="G6048" s="59">
        <v>9521.19</v>
      </c>
      <c r="H6048" s="61">
        <f t="shared" si="470"/>
        <v>9513.8966666666674</v>
      </c>
      <c r="I6048" s="61">
        <f t="shared" si="471"/>
        <v>196.85135771269992</v>
      </c>
      <c r="J6048" s="61">
        <f t="shared" si="472"/>
        <v>2.06909287129844</v>
      </c>
      <c r="K6048" s="61">
        <f t="shared" si="473"/>
        <v>9513.8966666666674</v>
      </c>
    </row>
    <row r="6049" spans="1:11" x14ac:dyDescent="0.25">
      <c r="A6049" s="76">
        <f t="shared" si="474"/>
        <v>6044</v>
      </c>
      <c r="B6049" s="92" t="s">
        <v>7523</v>
      </c>
      <c r="C6049" s="94" t="s">
        <v>22330</v>
      </c>
      <c r="D6049" s="95" t="s">
        <v>2259</v>
      </c>
      <c r="E6049" s="96">
        <v>19176.150000000001</v>
      </c>
      <c r="F6049" s="99">
        <v>20003</v>
      </c>
      <c r="G6049" s="59">
        <v>19619.12</v>
      </c>
      <c r="H6049" s="61">
        <f t="shared" si="470"/>
        <v>19599.423333333336</v>
      </c>
      <c r="I6049" s="61">
        <f t="shared" si="471"/>
        <v>413.77675095796849</v>
      </c>
      <c r="J6049" s="61">
        <f t="shared" si="472"/>
        <v>2.1111679865307353</v>
      </c>
      <c r="K6049" s="61">
        <f t="shared" si="473"/>
        <v>19599.423333333336</v>
      </c>
    </row>
    <row r="6050" spans="1:11" x14ac:dyDescent="0.25">
      <c r="A6050" s="76">
        <f t="shared" si="474"/>
        <v>6045</v>
      </c>
      <c r="B6050" s="92" t="s">
        <v>7524</v>
      </c>
      <c r="C6050" s="94" t="s">
        <v>22331</v>
      </c>
      <c r="D6050" s="95" t="s">
        <v>2259</v>
      </c>
      <c r="E6050" s="96">
        <v>19176.150000000001</v>
      </c>
      <c r="F6050" s="99">
        <v>19939</v>
      </c>
      <c r="G6050" s="59">
        <v>19555.84</v>
      </c>
      <c r="H6050" s="61">
        <f t="shared" si="470"/>
        <v>19556.99666666667</v>
      </c>
      <c r="I6050" s="61">
        <f t="shared" si="471"/>
        <v>381.42631533932314</v>
      </c>
      <c r="J6050" s="61">
        <f t="shared" si="472"/>
        <v>1.9503317500147337</v>
      </c>
      <c r="K6050" s="61">
        <f t="shared" si="473"/>
        <v>19556.99666666667</v>
      </c>
    </row>
    <row r="6051" spans="1:11" x14ac:dyDescent="0.25">
      <c r="A6051" s="76">
        <f t="shared" si="474"/>
        <v>6046</v>
      </c>
      <c r="B6051" s="92" t="s">
        <v>7525</v>
      </c>
      <c r="C6051" s="94" t="s">
        <v>22332</v>
      </c>
      <c r="D6051" s="95" t="s">
        <v>2259</v>
      </c>
      <c r="E6051" s="96">
        <v>6833.4</v>
      </c>
      <c r="F6051" s="99">
        <v>7114</v>
      </c>
      <c r="G6051" s="59">
        <v>6976.9</v>
      </c>
      <c r="H6051" s="61">
        <f t="shared" si="470"/>
        <v>6974.7666666666664</v>
      </c>
      <c r="I6051" s="61">
        <f t="shared" si="471"/>
        <v>140.3121638822999</v>
      </c>
      <c r="J6051" s="61">
        <f t="shared" si="472"/>
        <v>2.0117112240165729</v>
      </c>
      <c r="K6051" s="61">
        <f t="shared" si="473"/>
        <v>6974.7666666666664</v>
      </c>
    </row>
    <row r="6052" spans="1:11" x14ac:dyDescent="0.25">
      <c r="A6052" s="76">
        <f t="shared" si="474"/>
        <v>6047</v>
      </c>
      <c r="B6052" s="92" t="s">
        <v>7526</v>
      </c>
      <c r="C6052" s="94" t="s">
        <v>22333</v>
      </c>
      <c r="D6052" s="95" t="s">
        <v>2259</v>
      </c>
      <c r="E6052" s="96">
        <v>5673.15</v>
      </c>
      <c r="F6052" s="99">
        <v>5956</v>
      </c>
      <c r="G6052" s="59">
        <v>5785.48</v>
      </c>
      <c r="H6052" s="61">
        <f t="shared" si="470"/>
        <v>5804.8766666666661</v>
      </c>
      <c r="I6052" s="61">
        <f t="shared" si="471"/>
        <v>142.41911259846196</v>
      </c>
      <c r="J6052" s="61">
        <f t="shared" si="472"/>
        <v>2.4534390784954141</v>
      </c>
      <c r="K6052" s="61">
        <f t="shared" si="473"/>
        <v>5804.8766666666661</v>
      </c>
    </row>
    <row r="6053" spans="1:11" ht="25.5" x14ac:dyDescent="0.25">
      <c r="A6053" s="76">
        <f t="shared" si="474"/>
        <v>6048</v>
      </c>
      <c r="B6053" s="92" t="s">
        <v>7527</v>
      </c>
      <c r="C6053" s="94" t="s">
        <v>22334</v>
      </c>
      <c r="D6053" s="95" t="s">
        <v>2259</v>
      </c>
      <c r="E6053" s="96">
        <v>1488.9</v>
      </c>
      <c r="F6053" s="99">
        <v>1552</v>
      </c>
      <c r="G6053" s="59">
        <v>1522.1</v>
      </c>
      <c r="H6053" s="61">
        <f t="shared" si="470"/>
        <v>1521</v>
      </c>
      <c r="I6053" s="61">
        <f t="shared" si="471"/>
        <v>31.564378656960713</v>
      </c>
      <c r="J6053" s="61">
        <f t="shared" si="472"/>
        <v>2.0752385704773646</v>
      </c>
      <c r="K6053" s="61">
        <f t="shared" si="473"/>
        <v>1521</v>
      </c>
    </row>
    <row r="6054" spans="1:11" ht="25.5" x14ac:dyDescent="0.25">
      <c r="A6054" s="76">
        <f t="shared" si="474"/>
        <v>6049</v>
      </c>
      <c r="B6054" s="92" t="s">
        <v>7528</v>
      </c>
      <c r="C6054" s="94" t="s">
        <v>22335</v>
      </c>
      <c r="D6054" s="95" t="s">
        <v>2259</v>
      </c>
      <c r="E6054" s="96">
        <v>359.1</v>
      </c>
      <c r="F6054" s="99">
        <v>375</v>
      </c>
      <c r="G6054" s="59">
        <v>367.4</v>
      </c>
      <c r="H6054" s="61">
        <f t="shared" si="470"/>
        <v>367.16666666666669</v>
      </c>
      <c r="I6054" s="61">
        <f t="shared" si="471"/>
        <v>7.9525677195062698</v>
      </c>
      <c r="J6054" s="61">
        <f t="shared" si="472"/>
        <v>2.1659285663657566</v>
      </c>
      <c r="K6054" s="61">
        <f t="shared" si="473"/>
        <v>367.16666666666669</v>
      </c>
    </row>
    <row r="6055" spans="1:11" x14ac:dyDescent="0.25">
      <c r="A6055" s="76">
        <f t="shared" si="474"/>
        <v>6050</v>
      </c>
      <c r="B6055" s="92" t="s">
        <v>7529</v>
      </c>
      <c r="C6055" s="94" t="s">
        <v>22336</v>
      </c>
      <c r="D6055" s="95" t="s">
        <v>2259</v>
      </c>
      <c r="E6055" s="96">
        <v>12692.4</v>
      </c>
      <c r="F6055" s="99">
        <v>13198</v>
      </c>
      <c r="G6055" s="59">
        <v>12943.71</v>
      </c>
      <c r="H6055" s="61">
        <f t="shared" si="470"/>
        <v>12944.703333333333</v>
      </c>
      <c r="I6055" s="61">
        <f t="shared" si="471"/>
        <v>252.80146366928619</v>
      </c>
      <c r="J6055" s="61">
        <f t="shared" si="472"/>
        <v>1.9529336220344913</v>
      </c>
      <c r="K6055" s="61">
        <f t="shared" si="473"/>
        <v>12944.703333333333</v>
      </c>
    </row>
    <row r="6056" spans="1:11" x14ac:dyDescent="0.25">
      <c r="A6056" s="76">
        <f t="shared" si="474"/>
        <v>6051</v>
      </c>
      <c r="B6056" s="92" t="s">
        <v>7530</v>
      </c>
      <c r="C6056" s="94" t="s">
        <v>22337</v>
      </c>
      <c r="D6056" s="95" t="s">
        <v>2259</v>
      </c>
      <c r="E6056" s="96">
        <v>12441.45</v>
      </c>
      <c r="F6056" s="99">
        <v>12952</v>
      </c>
      <c r="G6056" s="59">
        <v>12702.72</v>
      </c>
      <c r="H6056" s="61">
        <f t="shared" si="470"/>
        <v>12698.723333333333</v>
      </c>
      <c r="I6056" s="61">
        <f t="shared" si="471"/>
        <v>255.29846382877656</v>
      </c>
      <c r="J6056" s="61">
        <f t="shared" si="472"/>
        <v>2.0104262226001453</v>
      </c>
      <c r="K6056" s="61">
        <f t="shared" si="473"/>
        <v>12698.723333333333</v>
      </c>
    </row>
    <row r="6057" spans="1:11" x14ac:dyDescent="0.25">
      <c r="A6057" s="76">
        <f t="shared" si="474"/>
        <v>6052</v>
      </c>
      <c r="B6057" s="92" t="s">
        <v>7530</v>
      </c>
      <c r="C6057" s="94" t="s">
        <v>22338</v>
      </c>
      <c r="D6057" s="95" t="s">
        <v>2259</v>
      </c>
      <c r="E6057" s="96">
        <v>10199.700000000001</v>
      </c>
      <c r="F6057" s="99">
        <v>10708</v>
      </c>
      <c r="G6057" s="59">
        <v>10401.65</v>
      </c>
      <c r="H6057" s="61">
        <f t="shared" si="470"/>
        <v>10436.449999999999</v>
      </c>
      <c r="I6057" s="61">
        <f t="shared" si="471"/>
        <v>255.930659554497</v>
      </c>
      <c r="J6057" s="61">
        <f t="shared" si="472"/>
        <v>2.4522769673068621</v>
      </c>
      <c r="K6057" s="61">
        <f t="shared" si="473"/>
        <v>10436.449999999999</v>
      </c>
    </row>
    <row r="6058" spans="1:11" x14ac:dyDescent="0.25">
      <c r="A6058" s="76">
        <f t="shared" si="474"/>
        <v>6053</v>
      </c>
      <c r="B6058" s="92" t="s">
        <v>7530</v>
      </c>
      <c r="C6058" s="94" t="s">
        <v>22339</v>
      </c>
      <c r="D6058" s="95" t="s">
        <v>2259</v>
      </c>
      <c r="E6058" s="96">
        <v>14546.7</v>
      </c>
      <c r="F6058" s="99">
        <v>15162</v>
      </c>
      <c r="G6058" s="59">
        <v>14871.09</v>
      </c>
      <c r="H6058" s="61">
        <f t="shared" si="470"/>
        <v>14859.93</v>
      </c>
      <c r="I6058" s="61">
        <f t="shared" si="471"/>
        <v>307.80177338670381</v>
      </c>
      <c r="J6058" s="61">
        <f t="shared" si="472"/>
        <v>2.0713541274198723</v>
      </c>
      <c r="K6058" s="61">
        <f t="shared" si="473"/>
        <v>14859.93</v>
      </c>
    </row>
    <row r="6059" spans="1:11" x14ac:dyDescent="0.25">
      <c r="A6059" s="76">
        <f t="shared" si="474"/>
        <v>6054</v>
      </c>
      <c r="B6059" s="92" t="s">
        <v>7530</v>
      </c>
      <c r="C6059" s="94" t="s">
        <v>22340</v>
      </c>
      <c r="D6059" s="95" t="s">
        <v>2259</v>
      </c>
      <c r="E6059" s="96">
        <v>17532.900000000001</v>
      </c>
      <c r="F6059" s="99">
        <v>18289</v>
      </c>
      <c r="G6059" s="59">
        <v>17937.91</v>
      </c>
      <c r="H6059" s="61">
        <f t="shared" si="470"/>
        <v>17919.936666666665</v>
      </c>
      <c r="I6059" s="61">
        <f t="shared" si="471"/>
        <v>378.37029882554572</v>
      </c>
      <c r="J6059" s="61">
        <f t="shared" si="472"/>
        <v>2.1114488620339942</v>
      </c>
      <c r="K6059" s="61">
        <f t="shared" si="473"/>
        <v>17919.936666666665</v>
      </c>
    </row>
    <row r="6060" spans="1:11" x14ac:dyDescent="0.25">
      <c r="A6060" s="76">
        <f t="shared" si="474"/>
        <v>6055</v>
      </c>
      <c r="B6060" s="92" t="s">
        <v>7530</v>
      </c>
      <c r="C6060" s="94" t="s">
        <v>22341</v>
      </c>
      <c r="D6060" s="95" t="s">
        <v>2259</v>
      </c>
      <c r="E6060" s="96">
        <v>12355.35</v>
      </c>
      <c r="F6060" s="99">
        <v>12847</v>
      </c>
      <c r="G6060" s="59">
        <v>12599.99</v>
      </c>
      <c r="H6060" s="61">
        <f t="shared" si="470"/>
        <v>12600.779999999999</v>
      </c>
      <c r="I6060" s="61">
        <f t="shared" si="471"/>
        <v>245.82595204737825</v>
      </c>
      <c r="J6060" s="61">
        <f t="shared" si="472"/>
        <v>1.9508788507328776</v>
      </c>
      <c r="K6060" s="61">
        <f t="shared" si="473"/>
        <v>12600.779999999999</v>
      </c>
    </row>
    <row r="6061" spans="1:11" x14ac:dyDescent="0.25">
      <c r="A6061" s="76">
        <f t="shared" si="474"/>
        <v>6056</v>
      </c>
      <c r="B6061" s="92" t="s">
        <v>7530</v>
      </c>
      <c r="C6061" s="94" t="s">
        <v>22342</v>
      </c>
      <c r="D6061" s="95" t="s">
        <v>2259</v>
      </c>
      <c r="E6061" s="96">
        <v>15157.8</v>
      </c>
      <c r="F6061" s="99">
        <v>15779</v>
      </c>
      <c r="G6061" s="59">
        <v>15476.11</v>
      </c>
      <c r="H6061" s="61">
        <f t="shared" si="470"/>
        <v>15470.970000000001</v>
      </c>
      <c r="I6061" s="61">
        <f t="shared" si="471"/>
        <v>310.63189581882966</v>
      </c>
      <c r="J6061" s="61">
        <f t="shared" si="472"/>
        <v>2.0078372320470508</v>
      </c>
      <c r="K6061" s="61">
        <f t="shared" si="473"/>
        <v>15470.970000000001</v>
      </c>
    </row>
    <row r="6062" spans="1:11" x14ac:dyDescent="0.25">
      <c r="A6062" s="76">
        <f t="shared" si="474"/>
        <v>6057</v>
      </c>
      <c r="B6062" s="92" t="s">
        <v>7530</v>
      </c>
      <c r="C6062" s="94" t="s">
        <v>22343</v>
      </c>
      <c r="D6062" s="95" t="s">
        <v>2259</v>
      </c>
      <c r="E6062" s="96">
        <v>15018.15</v>
      </c>
      <c r="F6062" s="99">
        <v>15766</v>
      </c>
      <c r="G6062" s="59">
        <v>15315.51</v>
      </c>
      <c r="H6062" s="61">
        <f t="shared" si="470"/>
        <v>15366.553333333335</v>
      </c>
      <c r="I6062" s="61">
        <f t="shared" si="471"/>
        <v>376.52884621677185</v>
      </c>
      <c r="J6062" s="61">
        <f t="shared" si="472"/>
        <v>2.4503142510168523</v>
      </c>
      <c r="K6062" s="61">
        <f t="shared" si="473"/>
        <v>15366.553333333335</v>
      </c>
    </row>
    <row r="6063" spans="1:11" x14ac:dyDescent="0.25">
      <c r="A6063" s="76">
        <f t="shared" si="474"/>
        <v>6058</v>
      </c>
      <c r="B6063" s="92" t="s">
        <v>7531</v>
      </c>
      <c r="C6063" s="94" t="s">
        <v>22344</v>
      </c>
      <c r="D6063" s="95" t="s">
        <v>2259</v>
      </c>
      <c r="E6063" s="96">
        <v>518.70000000000005</v>
      </c>
      <c r="F6063" s="99">
        <v>541</v>
      </c>
      <c r="G6063" s="59">
        <v>530.27</v>
      </c>
      <c r="H6063" s="61">
        <f t="shared" si="470"/>
        <v>529.99</v>
      </c>
      <c r="I6063" s="61">
        <f t="shared" si="471"/>
        <v>11.152636459600012</v>
      </c>
      <c r="J6063" s="61">
        <f t="shared" si="472"/>
        <v>2.1043107340893248</v>
      </c>
      <c r="K6063" s="61">
        <f t="shared" si="473"/>
        <v>529.99</v>
      </c>
    </row>
    <row r="6064" spans="1:11" ht="25.5" x14ac:dyDescent="0.25">
      <c r="A6064" s="76">
        <f t="shared" si="474"/>
        <v>6059</v>
      </c>
      <c r="B6064" s="92" t="s">
        <v>7532</v>
      </c>
      <c r="C6064" s="94" t="s">
        <v>22345</v>
      </c>
      <c r="D6064" s="95" t="s">
        <v>2259</v>
      </c>
      <c r="E6064" s="96">
        <v>213.15</v>
      </c>
      <c r="F6064" s="99">
        <v>222</v>
      </c>
      <c r="G6064" s="59">
        <v>218.07</v>
      </c>
      <c r="H6064" s="61">
        <f t="shared" si="470"/>
        <v>217.74</v>
      </c>
      <c r="I6064" s="61">
        <f t="shared" si="471"/>
        <v>4.4342192097369262</v>
      </c>
      <c r="J6064" s="61">
        <f t="shared" si="472"/>
        <v>2.0364743316510179</v>
      </c>
      <c r="K6064" s="61">
        <f t="shared" si="473"/>
        <v>217.74</v>
      </c>
    </row>
    <row r="6065" spans="1:11" ht="25.5" x14ac:dyDescent="0.25">
      <c r="A6065" s="76">
        <f t="shared" si="474"/>
        <v>6060</v>
      </c>
      <c r="B6065" s="92" t="s">
        <v>7533</v>
      </c>
      <c r="C6065" s="94" t="s">
        <v>22346</v>
      </c>
      <c r="D6065" s="95" t="s">
        <v>2259</v>
      </c>
      <c r="E6065" s="96">
        <v>181.65</v>
      </c>
      <c r="F6065" s="99">
        <v>189</v>
      </c>
      <c r="G6065" s="59">
        <v>185.25</v>
      </c>
      <c r="H6065" s="61">
        <f t="shared" si="470"/>
        <v>185.29999999999998</v>
      </c>
      <c r="I6065" s="61">
        <f t="shared" si="471"/>
        <v>3.6752550931874075</v>
      </c>
      <c r="J6065" s="61">
        <f t="shared" si="472"/>
        <v>1.9834080373380507</v>
      </c>
      <c r="K6065" s="61">
        <f t="shared" si="473"/>
        <v>185.29999999999998</v>
      </c>
    </row>
    <row r="6066" spans="1:11" x14ac:dyDescent="0.25">
      <c r="A6066" s="76">
        <f t="shared" si="474"/>
        <v>6061</v>
      </c>
      <c r="B6066" s="92" t="s">
        <v>7534</v>
      </c>
      <c r="C6066" s="94" t="s">
        <v>22347</v>
      </c>
      <c r="D6066" s="95" t="s">
        <v>2259</v>
      </c>
      <c r="E6066" s="96">
        <v>1036.3499999999999</v>
      </c>
      <c r="F6066" s="99">
        <v>1079</v>
      </c>
      <c r="G6066" s="59">
        <v>1058.1099999999999</v>
      </c>
      <c r="H6066" s="61">
        <f t="shared" si="470"/>
        <v>1057.82</v>
      </c>
      <c r="I6066" s="61">
        <f t="shared" si="471"/>
        <v>21.326478846729525</v>
      </c>
      <c r="J6066" s="61">
        <f t="shared" si="472"/>
        <v>2.0160782407904492</v>
      </c>
      <c r="K6066" s="61">
        <f t="shared" si="473"/>
        <v>1057.82</v>
      </c>
    </row>
    <row r="6067" spans="1:11" x14ac:dyDescent="0.25">
      <c r="A6067" s="76">
        <f t="shared" si="474"/>
        <v>6062</v>
      </c>
      <c r="B6067" s="92" t="s">
        <v>7535</v>
      </c>
      <c r="C6067" s="94" t="s">
        <v>22348</v>
      </c>
      <c r="D6067" s="95" t="s">
        <v>2259</v>
      </c>
      <c r="E6067" s="96">
        <v>12252.45</v>
      </c>
      <c r="F6067" s="99">
        <v>12863</v>
      </c>
      <c r="G6067" s="59">
        <v>12495.05</v>
      </c>
      <c r="H6067" s="61">
        <f t="shared" si="470"/>
        <v>12536.833333333334</v>
      </c>
      <c r="I6067" s="61">
        <f t="shared" si="471"/>
        <v>307.41211887844167</v>
      </c>
      <c r="J6067" s="61">
        <f t="shared" si="472"/>
        <v>2.4520715136340252</v>
      </c>
      <c r="K6067" s="61">
        <f t="shared" si="473"/>
        <v>12536.833333333334</v>
      </c>
    </row>
    <row r="6068" spans="1:11" ht="25.5" x14ac:dyDescent="0.25">
      <c r="A6068" s="76">
        <f t="shared" si="474"/>
        <v>6063</v>
      </c>
      <c r="B6068" s="92" t="s">
        <v>7536</v>
      </c>
      <c r="C6068" s="94" t="s">
        <v>22349</v>
      </c>
      <c r="D6068" s="95" t="s">
        <v>2259</v>
      </c>
      <c r="E6068" s="96">
        <v>2404.5</v>
      </c>
      <c r="F6068" s="99">
        <v>2506</v>
      </c>
      <c r="G6068" s="59">
        <v>2458.12</v>
      </c>
      <c r="H6068" s="61">
        <f t="shared" si="470"/>
        <v>2456.2066666666665</v>
      </c>
      <c r="I6068" s="61">
        <f t="shared" si="471"/>
        <v>50.77704336935475</v>
      </c>
      <c r="J6068" s="61">
        <f t="shared" si="472"/>
        <v>2.0672952344952549</v>
      </c>
      <c r="K6068" s="61">
        <f t="shared" si="473"/>
        <v>2456.2066666666665</v>
      </c>
    </row>
    <row r="6069" spans="1:11" ht="25.5" x14ac:dyDescent="0.25">
      <c r="A6069" s="76">
        <f t="shared" si="474"/>
        <v>6064</v>
      </c>
      <c r="B6069" s="92" t="s">
        <v>7537</v>
      </c>
      <c r="C6069" s="94" t="s">
        <v>22350</v>
      </c>
      <c r="D6069" s="95" t="s">
        <v>2259</v>
      </c>
      <c r="E6069" s="96">
        <v>3207.75</v>
      </c>
      <c r="F6069" s="99">
        <v>3346</v>
      </c>
      <c r="G6069" s="59">
        <v>3281.85</v>
      </c>
      <c r="H6069" s="61">
        <f t="shared" si="470"/>
        <v>3278.5333333333333</v>
      </c>
      <c r="I6069" s="61">
        <f t="shared" si="471"/>
        <v>69.184650272537567</v>
      </c>
      <c r="J6069" s="61">
        <f t="shared" si="472"/>
        <v>2.1102317176136962</v>
      </c>
      <c r="K6069" s="61">
        <f t="shared" si="473"/>
        <v>3278.5333333333333</v>
      </c>
    </row>
    <row r="6070" spans="1:11" ht="25.5" x14ac:dyDescent="0.25">
      <c r="A6070" s="76">
        <f t="shared" si="474"/>
        <v>6065</v>
      </c>
      <c r="B6070" s="92" t="s">
        <v>7538</v>
      </c>
      <c r="C6070" s="94" t="s">
        <v>22351</v>
      </c>
      <c r="D6070" s="95" t="s">
        <v>2259</v>
      </c>
      <c r="E6070" s="96">
        <v>851.55</v>
      </c>
      <c r="F6070" s="99">
        <v>885</v>
      </c>
      <c r="G6070" s="59">
        <v>868.41</v>
      </c>
      <c r="H6070" s="61">
        <f t="shared" si="470"/>
        <v>868.32</v>
      </c>
      <c r="I6070" s="61">
        <f t="shared" si="471"/>
        <v>16.725181613363748</v>
      </c>
      <c r="J6070" s="61">
        <f t="shared" si="472"/>
        <v>1.9261541382628236</v>
      </c>
      <c r="K6070" s="61">
        <f t="shared" si="473"/>
        <v>868.32</v>
      </c>
    </row>
    <row r="6071" spans="1:11" x14ac:dyDescent="0.25">
      <c r="A6071" s="76">
        <f t="shared" si="474"/>
        <v>6066</v>
      </c>
      <c r="B6071" s="92" t="s">
        <v>7539</v>
      </c>
      <c r="C6071" s="94" t="s">
        <v>22352</v>
      </c>
      <c r="D6071" s="95" t="s">
        <v>2259</v>
      </c>
      <c r="E6071" s="96">
        <v>1114.05</v>
      </c>
      <c r="F6071" s="99">
        <v>1160</v>
      </c>
      <c r="G6071" s="59">
        <v>1137.45</v>
      </c>
      <c r="H6071" s="61">
        <f t="shared" si="470"/>
        <v>1137.1666666666667</v>
      </c>
      <c r="I6071" s="61">
        <f t="shared" si="471"/>
        <v>22.976310263689737</v>
      </c>
      <c r="J6071" s="61">
        <f t="shared" si="472"/>
        <v>2.0204874920436522</v>
      </c>
      <c r="K6071" s="61">
        <f t="shared" si="473"/>
        <v>1137.1666666666667</v>
      </c>
    </row>
    <row r="6072" spans="1:11" x14ac:dyDescent="0.25">
      <c r="A6072" s="76">
        <f t="shared" si="474"/>
        <v>6067</v>
      </c>
      <c r="B6072" s="92" t="s">
        <v>7539</v>
      </c>
      <c r="C6072" s="94" t="s">
        <v>22353</v>
      </c>
      <c r="D6072" s="95" t="s">
        <v>2259</v>
      </c>
      <c r="E6072" s="96">
        <v>469.35</v>
      </c>
      <c r="F6072" s="99">
        <v>493</v>
      </c>
      <c r="G6072" s="59">
        <v>478.64</v>
      </c>
      <c r="H6072" s="61">
        <f t="shared" ref="H6072:H6131" si="475">AVERAGE(E6072:G6072)</f>
        <v>480.33</v>
      </c>
      <c r="I6072" s="61">
        <f t="shared" ref="I6072:I6131" si="476">SQRT(((SUM((POWER(G6072-H6072,2)),(POWER(F6072-H6072,2)),(POWER(E6072-H6072,2)))/(COLUMNS(E6072:G6072)-1))))</f>
        <v>11.915229750197843</v>
      </c>
      <c r="J6072" s="61">
        <f t="shared" ref="J6072:J6131" si="477">I6072/H6072*100</f>
        <v>2.4806340953506636</v>
      </c>
      <c r="K6072" s="61">
        <f t="shared" ref="K6072:K6131" si="478">H6072</f>
        <v>480.33</v>
      </c>
    </row>
    <row r="6073" spans="1:11" x14ac:dyDescent="0.25">
      <c r="A6073" s="76">
        <f t="shared" si="474"/>
        <v>6068</v>
      </c>
      <c r="B6073" s="92" t="s">
        <v>7539</v>
      </c>
      <c r="C6073" s="94" t="s">
        <v>22354</v>
      </c>
      <c r="D6073" s="95" t="s">
        <v>2259</v>
      </c>
      <c r="E6073" s="96">
        <v>387.45</v>
      </c>
      <c r="F6073" s="99">
        <v>404</v>
      </c>
      <c r="G6073" s="59">
        <v>396.09</v>
      </c>
      <c r="H6073" s="61">
        <f t="shared" si="475"/>
        <v>395.84666666666664</v>
      </c>
      <c r="I6073" s="61">
        <f t="shared" si="476"/>
        <v>8.2776828480761111</v>
      </c>
      <c r="J6073" s="61">
        <f t="shared" si="477"/>
        <v>2.091133649748921</v>
      </c>
      <c r="K6073" s="61">
        <f t="shared" si="478"/>
        <v>395.84666666666664</v>
      </c>
    </row>
    <row r="6074" spans="1:11" x14ac:dyDescent="0.25">
      <c r="A6074" s="76">
        <f t="shared" si="474"/>
        <v>6069</v>
      </c>
      <c r="B6074" s="92" t="s">
        <v>7540</v>
      </c>
      <c r="C6074" s="94" t="s">
        <v>22355</v>
      </c>
      <c r="D6074" s="95" t="s">
        <v>2259</v>
      </c>
      <c r="E6074" s="96">
        <v>6632.85</v>
      </c>
      <c r="F6074" s="99">
        <v>6919</v>
      </c>
      <c r="G6074" s="59">
        <v>6786.07</v>
      </c>
      <c r="H6074" s="61">
        <f t="shared" si="475"/>
        <v>6779.3066666666664</v>
      </c>
      <c r="I6074" s="61">
        <f t="shared" si="476"/>
        <v>143.19484150392179</v>
      </c>
      <c r="J6074" s="61">
        <f t="shared" si="477"/>
        <v>2.1122343116295341</v>
      </c>
      <c r="K6074" s="61">
        <f t="shared" si="478"/>
        <v>6779.3066666666664</v>
      </c>
    </row>
    <row r="6075" spans="1:11" x14ac:dyDescent="0.25">
      <c r="A6075" s="76">
        <f t="shared" si="474"/>
        <v>6070</v>
      </c>
      <c r="B6075" s="92" t="s">
        <v>7540</v>
      </c>
      <c r="C6075" s="94" t="s">
        <v>22356</v>
      </c>
      <c r="D6075" s="95" t="s">
        <v>2259</v>
      </c>
      <c r="E6075" s="96">
        <v>914.55</v>
      </c>
      <c r="F6075" s="99">
        <v>951</v>
      </c>
      <c r="G6075" s="59">
        <v>932.66</v>
      </c>
      <c r="H6075" s="61">
        <f t="shared" si="475"/>
        <v>932.73666666666668</v>
      </c>
      <c r="I6075" s="61">
        <f t="shared" si="476"/>
        <v>18.225120941528321</v>
      </c>
      <c r="J6075" s="61">
        <f t="shared" si="477"/>
        <v>1.953940655797276</v>
      </c>
      <c r="K6075" s="61">
        <f t="shared" si="478"/>
        <v>932.73666666666668</v>
      </c>
    </row>
    <row r="6076" spans="1:11" x14ac:dyDescent="0.25">
      <c r="A6076" s="76">
        <f t="shared" si="474"/>
        <v>6071</v>
      </c>
      <c r="B6076" s="92" t="s">
        <v>7540</v>
      </c>
      <c r="C6076" s="94" t="s">
        <v>22357</v>
      </c>
      <c r="D6076" s="95" t="s">
        <v>2259</v>
      </c>
      <c r="E6076" s="96">
        <v>5370.75</v>
      </c>
      <c r="F6076" s="99">
        <v>5591</v>
      </c>
      <c r="G6076" s="59">
        <v>5483.54</v>
      </c>
      <c r="H6076" s="61">
        <f t="shared" si="475"/>
        <v>5481.7633333333333</v>
      </c>
      <c r="I6076" s="61">
        <f t="shared" si="476"/>
        <v>110.135748207988</v>
      </c>
      <c r="J6076" s="61">
        <f t="shared" si="477"/>
        <v>2.0091299370455857</v>
      </c>
      <c r="K6076" s="61">
        <f t="shared" si="478"/>
        <v>5481.7633333333333</v>
      </c>
    </row>
    <row r="6077" spans="1:11" x14ac:dyDescent="0.25">
      <c r="A6077" s="76">
        <f t="shared" si="474"/>
        <v>6072</v>
      </c>
      <c r="B6077" s="92" t="s">
        <v>7540</v>
      </c>
      <c r="C6077" s="94" t="s">
        <v>22358</v>
      </c>
      <c r="D6077" s="95" t="s">
        <v>2259</v>
      </c>
      <c r="E6077" s="96">
        <v>12218.85</v>
      </c>
      <c r="F6077" s="99">
        <v>12827</v>
      </c>
      <c r="G6077" s="59">
        <v>12460.78</v>
      </c>
      <c r="H6077" s="61">
        <f t="shared" si="475"/>
        <v>12502.21</v>
      </c>
      <c r="I6077" s="61">
        <f t="shared" si="476"/>
        <v>306.1844857271509</v>
      </c>
      <c r="J6077" s="61">
        <f t="shared" si="477"/>
        <v>2.4490428950333651</v>
      </c>
      <c r="K6077" s="61">
        <f t="shared" si="478"/>
        <v>12502.21</v>
      </c>
    </row>
    <row r="6078" spans="1:11" x14ac:dyDescent="0.25">
      <c r="A6078" s="76">
        <f t="shared" si="474"/>
        <v>6073</v>
      </c>
      <c r="B6078" s="92" t="s">
        <v>7540</v>
      </c>
      <c r="C6078" s="94" t="s">
        <v>22359</v>
      </c>
      <c r="D6078" s="95" t="s">
        <v>2259</v>
      </c>
      <c r="E6078" s="96">
        <v>7191.45</v>
      </c>
      <c r="F6078" s="99">
        <v>7496</v>
      </c>
      <c r="G6078" s="59">
        <v>7351.82</v>
      </c>
      <c r="H6078" s="61">
        <f t="shared" si="475"/>
        <v>7346.4233333333332</v>
      </c>
      <c r="I6078" s="61">
        <f t="shared" si="476"/>
        <v>152.34670535765898</v>
      </c>
      <c r="J6078" s="61">
        <f t="shared" si="477"/>
        <v>2.0737534231985766</v>
      </c>
      <c r="K6078" s="61">
        <f t="shared" si="478"/>
        <v>7346.4233333333332</v>
      </c>
    </row>
    <row r="6079" spans="1:11" x14ac:dyDescent="0.25">
      <c r="A6079" s="76">
        <f t="shared" si="474"/>
        <v>6074</v>
      </c>
      <c r="B6079" s="92" t="s">
        <v>7540</v>
      </c>
      <c r="C6079" s="94" t="s">
        <v>22360</v>
      </c>
      <c r="D6079" s="95" t="s">
        <v>2259</v>
      </c>
      <c r="E6079" s="96">
        <v>6157.2</v>
      </c>
      <c r="F6079" s="99">
        <v>6423</v>
      </c>
      <c r="G6079" s="59">
        <v>6299.43</v>
      </c>
      <c r="H6079" s="61">
        <f t="shared" si="475"/>
        <v>6293.21</v>
      </c>
      <c r="I6079" s="61">
        <f t="shared" si="476"/>
        <v>133.00912111580931</v>
      </c>
      <c r="J6079" s="61">
        <f t="shared" si="477"/>
        <v>2.1135338105006714</v>
      </c>
      <c r="K6079" s="61">
        <f t="shared" si="478"/>
        <v>6293.21</v>
      </c>
    </row>
    <row r="6080" spans="1:11" x14ac:dyDescent="0.25">
      <c r="A6080" s="76">
        <f t="shared" si="474"/>
        <v>6075</v>
      </c>
      <c r="B6080" s="92" t="s">
        <v>7540</v>
      </c>
      <c r="C6080" s="94" t="s">
        <v>22361</v>
      </c>
      <c r="D6080" s="95" t="s">
        <v>2259</v>
      </c>
      <c r="E6080" s="96">
        <v>3218.25</v>
      </c>
      <c r="F6080" s="99">
        <v>3346</v>
      </c>
      <c r="G6080" s="59">
        <v>3281.97</v>
      </c>
      <c r="H6080" s="61">
        <f t="shared" si="475"/>
        <v>3282.0733333333333</v>
      </c>
      <c r="I6080" s="61">
        <f t="shared" si="476"/>
        <v>63.87506268751001</v>
      </c>
      <c r="J6080" s="61">
        <f t="shared" si="477"/>
        <v>1.9461802403615809</v>
      </c>
      <c r="K6080" s="61">
        <f t="shared" si="478"/>
        <v>3282.0733333333333</v>
      </c>
    </row>
    <row r="6081" spans="1:11" ht="25.5" x14ac:dyDescent="0.25">
      <c r="A6081" s="76">
        <f t="shared" si="474"/>
        <v>6076</v>
      </c>
      <c r="B6081" s="92" t="s">
        <v>7541</v>
      </c>
      <c r="C6081" s="94" t="s">
        <v>22362</v>
      </c>
      <c r="D6081" s="95" t="s">
        <v>2259</v>
      </c>
      <c r="E6081" s="96">
        <v>4604.25</v>
      </c>
      <c r="F6081" s="99">
        <v>4793</v>
      </c>
      <c r="G6081" s="59">
        <v>4700.9399999999996</v>
      </c>
      <c r="H6081" s="61">
        <f t="shared" si="475"/>
        <v>4699.3966666666665</v>
      </c>
      <c r="I6081" s="61">
        <f t="shared" si="476"/>
        <v>94.384463940488288</v>
      </c>
      <c r="J6081" s="61">
        <f t="shared" si="477"/>
        <v>2.0084379045924678</v>
      </c>
      <c r="K6081" s="61">
        <f t="shared" si="478"/>
        <v>4699.3966666666665</v>
      </c>
    </row>
    <row r="6082" spans="1:11" ht="25.5" x14ac:dyDescent="0.25">
      <c r="A6082" s="76">
        <f t="shared" si="474"/>
        <v>6077</v>
      </c>
      <c r="B6082" s="92" t="s">
        <v>7542</v>
      </c>
      <c r="C6082" s="94" t="s">
        <v>22363</v>
      </c>
      <c r="D6082" s="95" t="s">
        <v>2259</v>
      </c>
      <c r="E6082" s="96">
        <v>4925.55</v>
      </c>
      <c r="F6082" s="99">
        <v>5171</v>
      </c>
      <c r="G6082" s="59">
        <v>5023.08</v>
      </c>
      <c r="H6082" s="61">
        <f t="shared" si="475"/>
        <v>5039.8766666666661</v>
      </c>
      <c r="I6082" s="61">
        <f t="shared" si="476"/>
        <v>123.58406706907373</v>
      </c>
      <c r="J6082" s="61">
        <f t="shared" si="477"/>
        <v>2.4521248284992505</v>
      </c>
      <c r="K6082" s="61">
        <f t="shared" si="478"/>
        <v>5039.8766666666661</v>
      </c>
    </row>
    <row r="6083" spans="1:11" x14ac:dyDescent="0.25">
      <c r="A6083" s="76">
        <f t="shared" si="474"/>
        <v>6078</v>
      </c>
      <c r="B6083" s="92" t="s">
        <v>7543</v>
      </c>
      <c r="C6083" s="94" t="s">
        <v>22364</v>
      </c>
      <c r="D6083" s="95" t="s">
        <v>2259</v>
      </c>
      <c r="E6083" s="96">
        <v>4498.2</v>
      </c>
      <c r="F6083" s="99">
        <v>4688</v>
      </c>
      <c r="G6083" s="59">
        <v>4598.51</v>
      </c>
      <c r="H6083" s="61">
        <f t="shared" si="475"/>
        <v>4594.9033333333336</v>
      </c>
      <c r="I6083" s="61">
        <f t="shared" si="476"/>
        <v>94.951387737796395</v>
      </c>
      <c r="J6083" s="61">
        <f t="shared" si="477"/>
        <v>2.0664501698867017</v>
      </c>
      <c r="K6083" s="61">
        <f t="shared" si="478"/>
        <v>4594.9033333333336</v>
      </c>
    </row>
    <row r="6084" spans="1:11" x14ac:dyDescent="0.25">
      <c r="A6084" s="76">
        <f t="shared" si="474"/>
        <v>6079</v>
      </c>
      <c r="B6084" s="92" t="s">
        <v>7544</v>
      </c>
      <c r="C6084" s="94" t="s">
        <v>22365</v>
      </c>
      <c r="D6084" s="95" t="s">
        <v>2259</v>
      </c>
      <c r="E6084" s="96">
        <v>4672.5</v>
      </c>
      <c r="F6084" s="99">
        <v>4874</v>
      </c>
      <c r="G6084" s="59">
        <v>4780.43</v>
      </c>
      <c r="H6084" s="61">
        <f t="shared" si="475"/>
        <v>4775.6433333333334</v>
      </c>
      <c r="I6084" s="61">
        <f t="shared" si="476"/>
        <v>100.83524499565286</v>
      </c>
      <c r="J6084" s="61">
        <f t="shared" si="477"/>
        <v>2.1114484051151123</v>
      </c>
      <c r="K6084" s="61">
        <f t="shared" si="478"/>
        <v>4775.6433333333334</v>
      </c>
    </row>
    <row r="6085" spans="1:11" x14ac:dyDescent="0.25">
      <c r="A6085" s="76">
        <f t="shared" si="474"/>
        <v>6080</v>
      </c>
      <c r="B6085" s="92" t="s">
        <v>7543</v>
      </c>
      <c r="C6085" s="94" t="s">
        <v>22366</v>
      </c>
      <c r="D6085" s="95" t="s">
        <v>2259</v>
      </c>
      <c r="E6085" s="96">
        <v>12647.25</v>
      </c>
      <c r="F6085" s="99">
        <v>13151</v>
      </c>
      <c r="G6085" s="59">
        <v>12897.67</v>
      </c>
      <c r="H6085" s="61">
        <f t="shared" si="475"/>
        <v>12898.64</v>
      </c>
      <c r="I6085" s="61">
        <f t="shared" si="476"/>
        <v>251.87640083977698</v>
      </c>
      <c r="J6085" s="61">
        <f t="shared" si="477"/>
        <v>1.9527361089213824</v>
      </c>
      <c r="K6085" s="61">
        <f t="shared" si="478"/>
        <v>12898.64</v>
      </c>
    </row>
    <row r="6086" spans="1:11" x14ac:dyDescent="0.25">
      <c r="A6086" s="76">
        <f t="shared" si="474"/>
        <v>6081</v>
      </c>
      <c r="B6086" s="92" t="s">
        <v>7545</v>
      </c>
      <c r="C6086" s="94" t="s">
        <v>22367</v>
      </c>
      <c r="D6086" s="95" t="s">
        <v>2259</v>
      </c>
      <c r="E6086" s="96">
        <v>5073.6000000000004</v>
      </c>
      <c r="F6086" s="99">
        <v>5282</v>
      </c>
      <c r="G6086" s="59">
        <v>5180.1499999999996</v>
      </c>
      <c r="H6086" s="61">
        <f t="shared" si="475"/>
        <v>5178.583333333333</v>
      </c>
      <c r="I6086" s="61">
        <f t="shared" si="476"/>
        <v>104.20883279901611</v>
      </c>
      <c r="J6086" s="61">
        <f t="shared" si="477"/>
        <v>2.0123038694433699</v>
      </c>
      <c r="K6086" s="61">
        <f t="shared" si="478"/>
        <v>5178.583333333333</v>
      </c>
    </row>
    <row r="6087" spans="1:11" x14ac:dyDescent="0.25">
      <c r="A6087" s="76">
        <f t="shared" si="474"/>
        <v>6082</v>
      </c>
      <c r="B6087" s="92" t="s">
        <v>7546</v>
      </c>
      <c r="C6087" s="94" t="s">
        <v>22368</v>
      </c>
      <c r="D6087" s="95" t="s">
        <v>2259</v>
      </c>
      <c r="E6087" s="96">
        <v>7122.15</v>
      </c>
      <c r="F6087" s="99">
        <v>7477</v>
      </c>
      <c r="G6087" s="59">
        <v>7263.17</v>
      </c>
      <c r="H6087" s="61">
        <f t="shared" si="475"/>
        <v>7287.44</v>
      </c>
      <c r="I6087" s="61">
        <f t="shared" si="476"/>
        <v>178.66562428178526</v>
      </c>
      <c r="J6087" s="61">
        <f t="shared" si="477"/>
        <v>2.4516925598260193</v>
      </c>
      <c r="K6087" s="61">
        <f t="shared" si="478"/>
        <v>7287.44</v>
      </c>
    </row>
    <row r="6088" spans="1:11" x14ac:dyDescent="0.25">
      <c r="A6088" s="76">
        <f t="shared" ref="A6088:A6151" si="479">A6087+1</f>
        <v>6083</v>
      </c>
      <c r="B6088" s="92" t="s">
        <v>7547</v>
      </c>
      <c r="C6088" s="94" t="s">
        <v>22369</v>
      </c>
      <c r="D6088" s="95" t="s">
        <v>2259</v>
      </c>
      <c r="E6088" s="96">
        <v>7721.7</v>
      </c>
      <c r="F6088" s="99">
        <v>8048</v>
      </c>
      <c r="G6088" s="59">
        <v>7893.89</v>
      </c>
      <c r="H6088" s="61">
        <f t="shared" si="475"/>
        <v>7887.8633333333337</v>
      </c>
      <c r="I6088" s="61">
        <f t="shared" si="476"/>
        <v>163.23346174523581</v>
      </c>
      <c r="J6088" s="61">
        <f t="shared" si="477"/>
        <v>2.0694255826597208</v>
      </c>
      <c r="K6088" s="61">
        <f t="shared" si="478"/>
        <v>7887.8633333333337</v>
      </c>
    </row>
    <row r="6089" spans="1:11" x14ac:dyDescent="0.25">
      <c r="A6089" s="76">
        <f t="shared" si="479"/>
        <v>6084</v>
      </c>
      <c r="B6089" s="92" t="s">
        <v>7547</v>
      </c>
      <c r="C6089" s="94" t="s">
        <v>22370</v>
      </c>
      <c r="D6089" s="95" t="s">
        <v>2259</v>
      </c>
      <c r="E6089" s="96">
        <v>3666.6</v>
      </c>
      <c r="F6089" s="99">
        <v>3825</v>
      </c>
      <c r="G6089" s="59">
        <v>3751.3</v>
      </c>
      <c r="H6089" s="61">
        <f t="shared" si="475"/>
        <v>3747.6333333333337</v>
      </c>
      <c r="I6089" s="61">
        <f t="shared" si="476"/>
        <v>79.263631845464545</v>
      </c>
      <c r="J6089" s="61">
        <f t="shared" si="477"/>
        <v>2.1150316691991713</v>
      </c>
      <c r="K6089" s="61">
        <f t="shared" si="478"/>
        <v>3747.6333333333337</v>
      </c>
    </row>
    <row r="6090" spans="1:11" x14ac:dyDescent="0.25">
      <c r="A6090" s="76">
        <f t="shared" si="479"/>
        <v>6085</v>
      </c>
      <c r="B6090" s="92" t="s">
        <v>7548</v>
      </c>
      <c r="C6090" s="94" t="s">
        <v>22371</v>
      </c>
      <c r="D6090" s="95" t="s">
        <v>2259</v>
      </c>
      <c r="E6090" s="96">
        <v>4883.55</v>
      </c>
      <c r="F6090" s="99">
        <v>5078</v>
      </c>
      <c r="G6090" s="59">
        <v>4980.24</v>
      </c>
      <c r="H6090" s="61">
        <f t="shared" si="475"/>
        <v>4980.5966666666664</v>
      </c>
      <c r="I6090" s="61">
        <f t="shared" si="476"/>
        <v>97.22549065617163</v>
      </c>
      <c r="J6090" s="61">
        <f t="shared" si="477"/>
        <v>1.952085205109394</v>
      </c>
      <c r="K6090" s="61">
        <f t="shared" si="478"/>
        <v>4980.5966666666664</v>
      </c>
    </row>
    <row r="6091" spans="1:11" x14ac:dyDescent="0.25">
      <c r="A6091" s="76">
        <f t="shared" si="479"/>
        <v>6086</v>
      </c>
      <c r="B6091" s="92" t="s">
        <v>7549</v>
      </c>
      <c r="C6091" s="94" t="s">
        <v>22372</v>
      </c>
      <c r="D6091" s="95" t="s">
        <v>2259</v>
      </c>
      <c r="E6091" s="96">
        <v>7762.65</v>
      </c>
      <c r="F6091" s="99">
        <v>8081</v>
      </c>
      <c r="G6091" s="59">
        <v>7925.67</v>
      </c>
      <c r="H6091" s="61">
        <f t="shared" si="475"/>
        <v>7923.1066666666666</v>
      </c>
      <c r="I6091" s="61">
        <f t="shared" si="476"/>
        <v>159.19047909134952</v>
      </c>
      <c r="J6091" s="61">
        <f t="shared" si="477"/>
        <v>2.0091926789409564</v>
      </c>
      <c r="K6091" s="61">
        <f t="shared" si="478"/>
        <v>7923.1066666666666</v>
      </c>
    </row>
    <row r="6092" spans="1:11" x14ac:dyDescent="0.25">
      <c r="A6092" s="76">
        <f t="shared" si="479"/>
        <v>6087</v>
      </c>
      <c r="B6092" s="92" t="s">
        <v>7550</v>
      </c>
      <c r="C6092" s="94" t="s">
        <v>22373</v>
      </c>
      <c r="D6092" s="95" t="s">
        <v>2259</v>
      </c>
      <c r="E6092" s="96">
        <v>5947.2</v>
      </c>
      <c r="F6092" s="99">
        <v>6243</v>
      </c>
      <c r="G6092" s="59">
        <v>6064.95</v>
      </c>
      <c r="H6092" s="61">
        <f t="shared" si="475"/>
        <v>6085.05</v>
      </c>
      <c r="I6092" s="61">
        <f t="shared" si="476"/>
        <v>148.92084306771844</v>
      </c>
      <c r="J6092" s="61">
        <f t="shared" si="477"/>
        <v>2.4473232441429147</v>
      </c>
      <c r="K6092" s="61">
        <f t="shared" si="478"/>
        <v>6085.05</v>
      </c>
    </row>
    <row r="6093" spans="1:11" x14ac:dyDescent="0.25">
      <c r="A6093" s="76">
        <f t="shared" si="479"/>
        <v>6088</v>
      </c>
      <c r="B6093" s="92" t="s">
        <v>7551</v>
      </c>
      <c r="C6093" s="94" t="s">
        <v>22374</v>
      </c>
      <c r="D6093" s="95" t="s">
        <v>2259</v>
      </c>
      <c r="E6093" s="96">
        <v>3908.1</v>
      </c>
      <c r="F6093" s="99">
        <v>4073</v>
      </c>
      <c r="G6093" s="59">
        <v>3995.25</v>
      </c>
      <c r="H6093" s="61">
        <f t="shared" si="475"/>
        <v>3992.1166666666668</v>
      </c>
      <c r="I6093" s="61">
        <f t="shared" si="476"/>
        <v>82.494641240103235</v>
      </c>
      <c r="J6093" s="61">
        <f t="shared" si="477"/>
        <v>2.0664386371499641</v>
      </c>
      <c r="K6093" s="61">
        <f t="shared" si="478"/>
        <v>3992.1166666666668</v>
      </c>
    </row>
    <row r="6094" spans="1:11" x14ac:dyDescent="0.25">
      <c r="A6094" s="76">
        <f t="shared" si="479"/>
        <v>6089</v>
      </c>
      <c r="B6094" s="92" t="s">
        <v>7552</v>
      </c>
      <c r="C6094" s="94" t="s">
        <v>22375</v>
      </c>
      <c r="D6094" s="95" t="s">
        <v>2259</v>
      </c>
      <c r="E6094" s="96">
        <v>3802.05</v>
      </c>
      <c r="F6094" s="99">
        <v>3966</v>
      </c>
      <c r="G6094" s="59">
        <v>3889.88</v>
      </c>
      <c r="H6094" s="61">
        <f t="shared" si="475"/>
        <v>3885.9766666666669</v>
      </c>
      <c r="I6094" s="61">
        <f t="shared" si="476"/>
        <v>82.044668524733027</v>
      </c>
      <c r="J6094" s="61">
        <f t="shared" si="477"/>
        <v>2.1113011106963162</v>
      </c>
      <c r="K6094" s="61">
        <f t="shared" si="478"/>
        <v>3885.9766666666669</v>
      </c>
    </row>
    <row r="6095" spans="1:11" x14ac:dyDescent="0.25">
      <c r="A6095" s="76">
        <f t="shared" si="479"/>
        <v>6090</v>
      </c>
      <c r="B6095" s="92" t="s">
        <v>7553</v>
      </c>
      <c r="C6095" s="94" t="s">
        <v>22376</v>
      </c>
      <c r="D6095" s="95" t="s">
        <v>2259</v>
      </c>
      <c r="E6095" s="96">
        <v>10901.1</v>
      </c>
      <c r="F6095" s="99">
        <v>11335</v>
      </c>
      <c r="G6095" s="59">
        <v>11116.94</v>
      </c>
      <c r="H6095" s="61">
        <f t="shared" si="475"/>
        <v>11117.68</v>
      </c>
      <c r="I6095" s="61">
        <f t="shared" si="476"/>
        <v>216.95094652939389</v>
      </c>
      <c r="J6095" s="61">
        <f t="shared" si="477"/>
        <v>1.9514048482182782</v>
      </c>
      <c r="K6095" s="61">
        <f t="shared" si="478"/>
        <v>11117.68</v>
      </c>
    </row>
    <row r="6096" spans="1:11" x14ac:dyDescent="0.25">
      <c r="A6096" s="76">
        <f t="shared" si="479"/>
        <v>6091</v>
      </c>
      <c r="B6096" s="92" t="s">
        <v>7553</v>
      </c>
      <c r="C6096" s="94" t="s">
        <v>22377</v>
      </c>
      <c r="D6096" s="95" t="s">
        <v>2259</v>
      </c>
      <c r="E6096" s="96">
        <v>4054.05</v>
      </c>
      <c r="F6096" s="99">
        <v>4220</v>
      </c>
      <c r="G6096" s="59">
        <v>4139.1899999999996</v>
      </c>
      <c r="H6096" s="61">
        <f t="shared" si="475"/>
        <v>4137.746666666666</v>
      </c>
      <c r="I6096" s="61">
        <f t="shared" si="476"/>
        <v>82.984414400134909</v>
      </c>
      <c r="J6096" s="61">
        <f t="shared" si="477"/>
        <v>2.0055460395545786</v>
      </c>
      <c r="K6096" s="61">
        <f t="shared" si="478"/>
        <v>4137.746666666666</v>
      </c>
    </row>
    <row r="6097" spans="1:11" x14ac:dyDescent="0.25">
      <c r="A6097" s="76">
        <f t="shared" si="479"/>
        <v>6092</v>
      </c>
      <c r="B6097" s="92" t="s">
        <v>7554</v>
      </c>
      <c r="C6097" s="94" t="s">
        <v>22378</v>
      </c>
      <c r="D6097" s="95" t="s">
        <v>2259</v>
      </c>
      <c r="E6097" s="96">
        <v>10082.1</v>
      </c>
      <c r="F6097" s="99">
        <v>10584</v>
      </c>
      <c r="G6097" s="59">
        <v>10281.73</v>
      </c>
      <c r="H6097" s="61">
        <f t="shared" si="475"/>
        <v>10315.943333333333</v>
      </c>
      <c r="I6097" s="61">
        <f t="shared" si="476"/>
        <v>252.6931273963209</v>
      </c>
      <c r="J6097" s="61">
        <f t="shared" si="477"/>
        <v>2.4495397001630255</v>
      </c>
      <c r="K6097" s="61">
        <f t="shared" si="478"/>
        <v>10315.943333333333</v>
      </c>
    </row>
    <row r="6098" spans="1:11" ht="25.5" x14ac:dyDescent="0.25">
      <c r="A6098" s="76">
        <f t="shared" si="479"/>
        <v>6093</v>
      </c>
      <c r="B6098" s="92" t="s">
        <v>7555</v>
      </c>
      <c r="C6098" s="94" t="s">
        <v>22379</v>
      </c>
      <c r="D6098" s="95" t="s">
        <v>2259</v>
      </c>
      <c r="E6098" s="96">
        <v>750.75</v>
      </c>
      <c r="F6098" s="99">
        <v>783</v>
      </c>
      <c r="G6098" s="59">
        <v>767.49</v>
      </c>
      <c r="H6098" s="61">
        <f t="shared" si="475"/>
        <v>767.07999999999993</v>
      </c>
      <c r="I6098" s="61">
        <f t="shared" si="476"/>
        <v>16.128908828559979</v>
      </c>
      <c r="J6098" s="61">
        <f t="shared" si="477"/>
        <v>2.1026371211034025</v>
      </c>
      <c r="K6098" s="61">
        <f t="shared" si="478"/>
        <v>767.07999999999993</v>
      </c>
    </row>
    <row r="6099" spans="1:11" ht="25.5" x14ac:dyDescent="0.25">
      <c r="A6099" s="76">
        <f t="shared" si="479"/>
        <v>6094</v>
      </c>
      <c r="B6099" s="92" t="s">
        <v>7556</v>
      </c>
      <c r="C6099" s="94" t="s">
        <v>22380</v>
      </c>
      <c r="D6099" s="95" t="s">
        <v>2259</v>
      </c>
      <c r="E6099" s="96">
        <v>750.75</v>
      </c>
      <c r="F6099" s="99">
        <v>783</v>
      </c>
      <c r="G6099" s="59">
        <v>768.09</v>
      </c>
      <c r="H6099" s="61">
        <f t="shared" si="475"/>
        <v>767.28000000000009</v>
      </c>
      <c r="I6099" s="61">
        <f t="shared" si="476"/>
        <v>16.140250927417455</v>
      </c>
      <c r="J6099" s="61">
        <f t="shared" si="477"/>
        <v>2.1035672671537711</v>
      </c>
      <c r="K6099" s="61">
        <f t="shared" si="478"/>
        <v>767.28000000000009</v>
      </c>
    </row>
    <row r="6100" spans="1:11" ht="25.5" x14ac:dyDescent="0.25">
      <c r="A6100" s="76">
        <f t="shared" si="479"/>
        <v>6095</v>
      </c>
      <c r="B6100" s="92" t="s">
        <v>7557</v>
      </c>
      <c r="C6100" s="94" t="s">
        <v>22381</v>
      </c>
      <c r="D6100" s="95" t="s">
        <v>2259</v>
      </c>
      <c r="E6100" s="96">
        <v>7963.2</v>
      </c>
      <c r="F6100" s="99">
        <v>8280</v>
      </c>
      <c r="G6100" s="59">
        <v>8120.87</v>
      </c>
      <c r="H6100" s="61">
        <f t="shared" si="475"/>
        <v>8121.3566666666666</v>
      </c>
      <c r="I6100" s="61">
        <f t="shared" si="476"/>
        <v>158.40056071028712</v>
      </c>
      <c r="J6100" s="61">
        <f t="shared" si="477"/>
        <v>1.9504199508984392</v>
      </c>
      <c r="K6100" s="61">
        <f t="shared" si="478"/>
        <v>8121.3566666666666</v>
      </c>
    </row>
    <row r="6101" spans="1:11" x14ac:dyDescent="0.25">
      <c r="A6101" s="76">
        <f t="shared" si="479"/>
        <v>6096</v>
      </c>
      <c r="B6101" s="92" t="s">
        <v>7558</v>
      </c>
      <c r="C6101" s="94">
        <f>A6101</f>
        <v>6096</v>
      </c>
      <c r="D6101" s="95" t="s">
        <v>2259</v>
      </c>
      <c r="E6101" s="96">
        <v>727.65</v>
      </c>
      <c r="F6101" s="99">
        <v>757</v>
      </c>
      <c r="G6101" s="59">
        <v>742.93</v>
      </c>
      <c r="H6101" s="61">
        <f t="shared" si="475"/>
        <v>742.52666666666664</v>
      </c>
      <c r="I6101" s="61">
        <f t="shared" si="476"/>
        <v>14.679156424445297</v>
      </c>
      <c r="J6101" s="61">
        <f t="shared" si="477"/>
        <v>1.9769197637497147</v>
      </c>
      <c r="K6101" s="61">
        <f t="shared" si="478"/>
        <v>742.52666666666664</v>
      </c>
    </row>
    <row r="6102" spans="1:11" ht="25.5" x14ac:dyDescent="0.25">
      <c r="A6102" s="76">
        <f t="shared" si="479"/>
        <v>6097</v>
      </c>
      <c r="B6102" s="92" t="s">
        <v>7559</v>
      </c>
      <c r="C6102" s="94" t="s">
        <v>22382</v>
      </c>
      <c r="D6102" s="95" t="s">
        <v>2259</v>
      </c>
      <c r="E6102" s="96">
        <v>664.65</v>
      </c>
      <c r="F6102" s="99">
        <v>698</v>
      </c>
      <c r="G6102" s="59">
        <v>677.81</v>
      </c>
      <c r="H6102" s="61">
        <f t="shared" si="475"/>
        <v>680.15333333333331</v>
      </c>
      <c r="I6102" s="61">
        <f t="shared" si="476"/>
        <v>16.798036591617898</v>
      </c>
      <c r="J6102" s="61">
        <f t="shared" si="477"/>
        <v>2.4697425960250969</v>
      </c>
      <c r="K6102" s="61">
        <f t="shared" si="478"/>
        <v>680.15333333333331</v>
      </c>
    </row>
    <row r="6103" spans="1:11" ht="25.5" x14ac:dyDescent="0.25">
      <c r="A6103" s="76">
        <f t="shared" si="479"/>
        <v>6098</v>
      </c>
      <c r="B6103" s="92" t="s">
        <v>7560</v>
      </c>
      <c r="C6103" s="94" t="s">
        <v>22383</v>
      </c>
      <c r="D6103" s="95" t="s">
        <v>2259</v>
      </c>
      <c r="E6103" s="96">
        <v>664.65</v>
      </c>
      <c r="F6103" s="99">
        <v>693</v>
      </c>
      <c r="G6103" s="59">
        <v>679.47</v>
      </c>
      <c r="H6103" s="61">
        <f t="shared" si="475"/>
        <v>679.04000000000008</v>
      </c>
      <c r="I6103" s="61">
        <f t="shared" si="476"/>
        <v>14.179890690692941</v>
      </c>
      <c r="J6103" s="61">
        <f t="shared" si="477"/>
        <v>2.0882261266925277</v>
      </c>
      <c r="K6103" s="61">
        <f t="shared" si="478"/>
        <v>679.04000000000008</v>
      </c>
    </row>
    <row r="6104" spans="1:11" x14ac:dyDescent="0.25">
      <c r="A6104" s="76">
        <f t="shared" si="479"/>
        <v>6099</v>
      </c>
      <c r="B6104" s="92" t="s">
        <v>7561</v>
      </c>
      <c r="C6104" s="94" t="s">
        <v>22384</v>
      </c>
      <c r="D6104" s="95" t="s">
        <v>2259</v>
      </c>
      <c r="E6104" s="96">
        <v>3068.1</v>
      </c>
      <c r="F6104" s="99">
        <v>3200</v>
      </c>
      <c r="G6104" s="59">
        <v>3138.97</v>
      </c>
      <c r="H6104" s="61">
        <f t="shared" si="475"/>
        <v>3135.69</v>
      </c>
      <c r="I6104" s="61">
        <f t="shared" si="476"/>
        <v>66.011145271082853</v>
      </c>
      <c r="J6104" s="61">
        <f t="shared" si="477"/>
        <v>2.1051553333104627</v>
      </c>
      <c r="K6104" s="61">
        <f t="shared" si="478"/>
        <v>3135.69</v>
      </c>
    </row>
    <row r="6105" spans="1:11" x14ac:dyDescent="0.25">
      <c r="A6105" s="76">
        <f t="shared" si="479"/>
        <v>6100</v>
      </c>
      <c r="B6105" s="92" t="s">
        <v>7561</v>
      </c>
      <c r="C6105" s="94" t="s">
        <v>22385</v>
      </c>
      <c r="D6105" s="95" t="s">
        <v>2259</v>
      </c>
      <c r="E6105" s="96">
        <v>1842.75</v>
      </c>
      <c r="F6105" s="99">
        <v>1916</v>
      </c>
      <c r="G6105" s="59">
        <v>1879.24</v>
      </c>
      <c r="H6105" s="61">
        <f t="shared" si="475"/>
        <v>1879.33</v>
      </c>
      <c r="I6105" s="61">
        <f t="shared" si="476"/>
        <v>36.62508293505968</v>
      </c>
      <c r="J6105" s="61">
        <f t="shared" si="477"/>
        <v>1.9488372417329412</v>
      </c>
      <c r="K6105" s="61">
        <f t="shared" si="478"/>
        <v>1879.33</v>
      </c>
    </row>
    <row r="6106" spans="1:11" x14ac:dyDescent="0.25">
      <c r="A6106" s="76">
        <f t="shared" si="479"/>
        <v>6101</v>
      </c>
      <c r="B6106" s="92" t="s">
        <v>7561</v>
      </c>
      <c r="C6106" s="94" t="s">
        <v>22386</v>
      </c>
      <c r="D6106" s="95" t="s">
        <v>2259</v>
      </c>
      <c r="E6106" s="96">
        <v>1262.0999999999999</v>
      </c>
      <c r="F6106" s="99">
        <v>1314</v>
      </c>
      <c r="G6106" s="59">
        <v>1288.5999999999999</v>
      </c>
      <c r="H6106" s="61">
        <f t="shared" si="475"/>
        <v>1288.2333333333333</v>
      </c>
      <c r="I6106" s="61">
        <f t="shared" si="476"/>
        <v>25.951942766069283</v>
      </c>
      <c r="J6106" s="61">
        <f t="shared" si="477"/>
        <v>2.0145374362358748</v>
      </c>
      <c r="K6106" s="61">
        <f t="shared" si="478"/>
        <v>1288.2333333333333</v>
      </c>
    </row>
    <row r="6107" spans="1:11" x14ac:dyDescent="0.25">
      <c r="A6107" s="76">
        <f t="shared" si="479"/>
        <v>6102</v>
      </c>
      <c r="B6107" s="92" t="s">
        <v>7562</v>
      </c>
      <c r="C6107" s="94" t="s">
        <v>22387</v>
      </c>
      <c r="D6107" s="95" t="s">
        <v>2259</v>
      </c>
      <c r="E6107" s="96">
        <v>8454.6</v>
      </c>
      <c r="F6107" s="99">
        <v>8876</v>
      </c>
      <c r="G6107" s="59">
        <v>8622</v>
      </c>
      <c r="H6107" s="61">
        <f t="shared" si="475"/>
        <v>8650.8666666666668</v>
      </c>
      <c r="I6107" s="61">
        <f t="shared" si="476"/>
        <v>212.17788134801719</v>
      </c>
      <c r="J6107" s="61">
        <f t="shared" si="477"/>
        <v>2.4526777434401623</v>
      </c>
      <c r="K6107" s="61">
        <f t="shared" si="478"/>
        <v>8650.8666666666668</v>
      </c>
    </row>
    <row r="6108" spans="1:11" x14ac:dyDescent="0.25">
      <c r="A6108" s="76">
        <f t="shared" si="479"/>
        <v>6103</v>
      </c>
      <c r="B6108" s="92" t="s">
        <v>7562</v>
      </c>
      <c r="C6108" s="94" t="s">
        <v>22388</v>
      </c>
      <c r="D6108" s="95" t="s">
        <v>2259</v>
      </c>
      <c r="E6108" s="96">
        <v>11857.65</v>
      </c>
      <c r="F6108" s="99">
        <v>12359</v>
      </c>
      <c r="G6108" s="59">
        <v>12122.08</v>
      </c>
      <c r="H6108" s="61">
        <f t="shared" si="475"/>
        <v>12112.910000000002</v>
      </c>
      <c r="I6108" s="61">
        <f t="shared" si="476"/>
        <v>250.80076215992665</v>
      </c>
      <c r="J6108" s="61">
        <f t="shared" si="477"/>
        <v>2.0705244417726756</v>
      </c>
      <c r="K6108" s="61">
        <f t="shared" si="478"/>
        <v>12112.910000000002</v>
      </c>
    </row>
    <row r="6109" spans="1:11" x14ac:dyDescent="0.25">
      <c r="A6109" s="76">
        <f t="shared" si="479"/>
        <v>6104</v>
      </c>
      <c r="B6109" s="92" t="s">
        <v>7562</v>
      </c>
      <c r="C6109" s="94" t="s">
        <v>22389</v>
      </c>
      <c r="D6109" s="95" t="s">
        <v>2259</v>
      </c>
      <c r="E6109" s="96">
        <v>745.5</v>
      </c>
      <c r="F6109" s="99">
        <v>778</v>
      </c>
      <c r="G6109" s="59">
        <v>762.72</v>
      </c>
      <c r="H6109" s="61">
        <f t="shared" si="475"/>
        <v>762.07333333333338</v>
      </c>
      <c r="I6109" s="61">
        <f t="shared" si="476"/>
        <v>16.25964739265072</v>
      </c>
      <c r="J6109" s="61">
        <f t="shared" si="477"/>
        <v>2.1336066598119237</v>
      </c>
      <c r="K6109" s="61">
        <f t="shared" si="478"/>
        <v>762.07333333333338</v>
      </c>
    </row>
    <row r="6110" spans="1:11" x14ac:dyDescent="0.25">
      <c r="A6110" s="76">
        <f t="shared" si="479"/>
        <v>6105</v>
      </c>
      <c r="B6110" s="92" t="s">
        <v>7562</v>
      </c>
      <c r="C6110" s="94" t="s">
        <v>22390</v>
      </c>
      <c r="D6110" s="95" t="s">
        <v>2259</v>
      </c>
      <c r="E6110" s="96">
        <v>253.05</v>
      </c>
      <c r="F6110" s="99">
        <v>263</v>
      </c>
      <c r="G6110" s="59">
        <v>258.06</v>
      </c>
      <c r="H6110" s="61">
        <f t="shared" si="475"/>
        <v>258.03666666666663</v>
      </c>
      <c r="I6110" s="61">
        <f t="shared" si="476"/>
        <v>4.9750410383566965</v>
      </c>
      <c r="J6110" s="61">
        <f t="shared" si="477"/>
        <v>1.9280364696322345</v>
      </c>
      <c r="K6110" s="61">
        <f t="shared" si="478"/>
        <v>258.03666666666663</v>
      </c>
    </row>
    <row r="6111" spans="1:11" x14ac:dyDescent="0.25">
      <c r="A6111" s="76">
        <f t="shared" si="479"/>
        <v>6106</v>
      </c>
      <c r="B6111" s="92" t="s">
        <v>7562</v>
      </c>
      <c r="C6111" s="94" t="s">
        <v>22391</v>
      </c>
      <c r="D6111" s="95" t="s">
        <v>2259</v>
      </c>
      <c r="E6111" s="96">
        <v>12636.75</v>
      </c>
      <c r="F6111" s="99">
        <v>13155</v>
      </c>
      <c r="G6111" s="59">
        <v>12902.12</v>
      </c>
      <c r="H6111" s="61">
        <f t="shared" si="475"/>
        <v>12897.956666666667</v>
      </c>
      <c r="I6111" s="61">
        <f t="shared" si="476"/>
        <v>259.15008322077256</v>
      </c>
      <c r="J6111" s="61">
        <f t="shared" si="477"/>
        <v>2.0092336322583337</v>
      </c>
      <c r="K6111" s="61">
        <f t="shared" si="478"/>
        <v>12897.956666666667</v>
      </c>
    </row>
    <row r="6112" spans="1:11" x14ac:dyDescent="0.25">
      <c r="A6112" s="76">
        <f t="shared" si="479"/>
        <v>6107</v>
      </c>
      <c r="B6112" s="92" t="s">
        <v>7562</v>
      </c>
      <c r="C6112" s="94" t="s">
        <v>22392</v>
      </c>
      <c r="D6112" s="95" t="s">
        <v>2259</v>
      </c>
      <c r="E6112" s="96">
        <v>10736.25</v>
      </c>
      <c r="F6112" s="99">
        <v>11271</v>
      </c>
      <c r="G6112" s="59">
        <v>10948.83</v>
      </c>
      <c r="H6112" s="61">
        <f t="shared" si="475"/>
        <v>10985.36</v>
      </c>
      <c r="I6112" s="61">
        <f t="shared" si="476"/>
        <v>269.24008115434822</v>
      </c>
      <c r="J6112" s="61">
        <f t="shared" si="477"/>
        <v>2.4508990251967</v>
      </c>
      <c r="K6112" s="61">
        <f t="shared" si="478"/>
        <v>10985.36</v>
      </c>
    </row>
    <row r="6113" spans="1:11" x14ac:dyDescent="0.25">
      <c r="A6113" s="76">
        <f t="shared" si="479"/>
        <v>6108</v>
      </c>
      <c r="B6113" s="92" t="s">
        <v>7562</v>
      </c>
      <c r="C6113" s="94" t="s">
        <v>22393</v>
      </c>
      <c r="D6113" s="95" t="s">
        <v>2259</v>
      </c>
      <c r="E6113" s="96">
        <v>10072.65</v>
      </c>
      <c r="F6113" s="99">
        <v>10499</v>
      </c>
      <c r="G6113" s="59">
        <v>10297.27</v>
      </c>
      <c r="H6113" s="61">
        <f t="shared" si="475"/>
        <v>10289.640000000001</v>
      </c>
      <c r="I6113" s="61">
        <f t="shared" si="476"/>
        <v>213.27738581481177</v>
      </c>
      <c r="J6113" s="61">
        <f t="shared" si="477"/>
        <v>2.0727390444642548</v>
      </c>
      <c r="K6113" s="61">
        <f t="shared" si="478"/>
        <v>10289.640000000001</v>
      </c>
    </row>
    <row r="6114" spans="1:11" x14ac:dyDescent="0.25">
      <c r="A6114" s="76">
        <f t="shared" si="479"/>
        <v>6109</v>
      </c>
      <c r="B6114" s="92" t="s">
        <v>7562</v>
      </c>
      <c r="C6114" s="94" t="s">
        <v>22394</v>
      </c>
      <c r="D6114" s="95" t="s">
        <v>2259</v>
      </c>
      <c r="E6114" s="96">
        <v>8573.25</v>
      </c>
      <c r="F6114" s="99">
        <v>8943</v>
      </c>
      <c r="G6114" s="59">
        <v>8771.2900000000009</v>
      </c>
      <c r="H6114" s="61">
        <f t="shared" si="475"/>
        <v>8762.5133333333342</v>
      </c>
      <c r="I6114" s="61">
        <f t="shared" si="476"/>
        <v>185.03118124611686</v>
      </c>
      <c r="J6114" s="61">
        <f t="shared" si="477"/>
        <v>2.1116222504591549</v>
      </c>
      <c r="K6114" s="61">
        <f t="shared" si="478"/>
        <v>8762.5133333333342</v>
      </c>
    </row>
    <row r="6115" spans="1:11" x14ac:dyDescent="0.25">
      <c r="A6115" s="76">
        <f t="shared" si="479"/>
        <v>6110</v>
      </c>
      <c r="B6115" s="92" t="s">
        <v>7562</v>
      </c>
      <c r="C6115" s="94" t="s">
        <v>22395</v>
      </c>
      <c r="D6115" s="95" t="s">
        <v>2259</v>
      </c>
      <c r="E6115" s="96">
        <v>8310.75</v>
      </c>
      <c r="F6115" s="99">
        <v>8642</v>
      </c>
      <c r="G6115" s="59">
        <v>8475.2999999999993</v>
      </c>
      <c r="H6115" s="61">
        <f t="shared" si="475"/>
        <v>8476.0166666666664</v>
      </c>
      <c r="I6115" s="61">
        <f t="shared" si="476"/>
        <v>165.62616288899932</v>
      </c>
      <c r="J6115" s="61">
        <f t="shared" si="477"/>
        <v>1.9540565976038193</v>
      </c>
      <c r="K6115" s="61">
        <f t="shared" si="478"/>
        <v>8476.0166666666664</v>
      </c>
    </row>
    <row r="6116" spans="1:11" x14ac:dyDescent="0.25">
      <c r="A6116" s="76">
        <f t="shared" si="479"/>
        <v>6111</v>
      </c>
      <c r="B6116" s="92" t="s">
        <v>7562</v>
      </c>
      <c r="C6116" s="94" t="s">
        <v>22396</v>
      </c>
      <c r="D6116" s="95" t="s">
        <v>2259</v>
      </c>
      <c r="E6116" s="96">
        <v>10360.35</v>
      </c>
      <c r="F6116" s="99">
        <v>10785</v>
      </c>
      <c r="G6116" s="59">
        <v>10577.92</v>
      </c>
      <c r="H6116" s="61">
        <f t="shared" si="475"/>
        <v>10574.423333333332</v>
      </c>
      <c r="I6116" s="61">
        <f t="shared" si="476"/>
        <v>212.34659317571652</v>
      </c>
      <c r="J6116" s="61">
        <f t="shared" si="477"/>
        <v>2.0081151140066886</v>
      </c>
      <c r="K6116" s="61">
        <f t="shared" si="478"/>
        <v>10574.423333333332</v>
      </c>
    </row>
    <row r="6117" spans="1:11" x14ac:dyDescent="0.25">
      <c r="A6117" s="76">
        <f t="shared" si="479"/>
        <v>6112</v>
      </c>
      <c r="B6117" s="92" t="s">
        <v>7562</v>
      </c>
      <c r="C6117" s="94" t="s">
        <v>22397</v>
      </c>
      <c r="D6117" s="95" t="s">
        <v>2259</v>
      </c>
      <c r="E6117" s="96">
        <v>2217.6</v>
      </c>
      <c r="F6117" s="99">
        <v>2328</v>
      </c>
      <c r="G6117" s="59">
        <v>2261.5100000000002</v>
      </c>
      <c r="H6117" s="61">
        <f t="shared" si="475"/>
        <v>2269.0366666666669</v>
      </c>
      <c r="I6117" s="61">
        <f t="shared" si="476"/>
        <v>55.583523038157061</v>
      </c>
      <c r="J6117" s="61">
        <f t="shared" si="477"/>
        <v>2.4496529234061324</v>
      </c>
      <c r="K6117" s="61">
        <f t="shared" si="478"/>
        <v>2269.0366666666669</v>
      </c>
    </row>
    <row r="6118" spans="1:11" x14ac:dyDescent="0.25">
      <c r="A6118" s="76">
        <f t="shared" si="479"/>
        <v>6113</v>
      </c>
      <c r="B6118" s="92" t="s">
        <v>7562</v>
      </c>
      <c r="C6118" s="94" t="s">
        <v>22398</v>
      </c>
      <c r="D6118" s="95" t="s">
        <v>2259</v>
      </c>
      <c r="E6118" s="96">
        <v>51214.8</v>
      </c>
      <c r="F6118" s="99">
        <v>53381</v>
      </c>
      <c r="G6118" s="59">
        <v>52356.89</v>
      </c>
      <c r="H6118" s="61">
        <f t="shared" si="475"/>
        <v>52317.563333333332</v>
      </c>
      <c r="I6118" s="61">
        <f t="shared" si="476"/>
        <v>1083.6353399706609</v>
      </c>
      <c r="J6118" s="61">
        <f t="shared" si="477"/>
        <v>2.0712649269738432</v>
      </c>
      <c r="K6118" s="61">
        <f t="shared" si="478"/>
        <v>52317.563333333332</v>
      </c>
    </row>
    <row r="6119" spans="1:11" x14ac:dyDescent="0.25">
      <c r="A6119" s="76">
        <f t="shared" si="479"/>
        <v>6114</v>
      </c>
      <c r="B6119" s="92" t="s">
        <v>7562</v>
      </c>
      <c r="C6119" s="94" t="s">
        <v>22399</v>
      </c>
      <c r="D6119" s="95" t="s">
        <v>2259</v>
      </c>
      <c r="E6119" s="96">
        <v>535.5</v>
      </c>
      <c r="F6119" s="99">
        <v>559</v>
      </c>
      <c r="G6119" s="59">
        <v>547.87</v>
      </c>
      <c r="H6119" s="61">
        <f t="shared" si="475"/>
        <v>547.45666666666659</v>
      </c>
      <c r="I6119" s="61">
        <f t="shared" si="476"/>
        <v>11.755451217768433</v>
      </c>
      <c r="J6119" s="61">
        <f t="shared" si="477"/>
        <v>2.147284330163441</v>
      </c>
      <c r="K6119" s="61">
        <f t="shared" si="478"/>
        <v>547.45666666666659</v>
      </c>
    </row>
    <row r="6120" spans="1:11" x14ac:dyDescent="0.25">
      <c r="A6120" s="76">
        <f t="shared" si="479"/>
        <v>6115</v>
      </c>
      <c r="B6120" s="92" t="s">
        <v>7563</v>
      </c>
      <c r="C6120" s="94" t="s">
        <v>22400</v>
      </c>
      <c r="D6120" s="95" t="s">
        <v>2259</v>
      </c>
      <c r="E6120" s="96">
        <v>1495.2</v>
      </c>
      <c r="F6120" s="99">
        <v>1555</v>
      </c>
      <c r="G6120" s="59">
        <v>1524.8</v>
      </c>
      <c r="H6120" s="61">
        <f t="shared" si="475"/>
        <v>1525</v>
      </c>
      <c r="I6120" s="61">
        <f t="shared" si="476"/>
        <v>29.900501668032238</v>
      </c>
      <c r="J6120" s="61">
        <f t="shared" si="477"/>
        <v>1.960688633969327</v>
      </c>
      <c r="K6120" s="61">
        <f t="shared" si="478"/>
        <v>1525</v>
      </c>
    </row>
    <row r="6121" spans="1:11" ht="25.5" x14ac:dyDescent="0.25">
      <c r="A6121" s="76">
        <f t="shared" si="479"/>
        <v>6116</v>
      </c>
      <c r="B6121" s="92" t="s">
        <v>7564</v>
      </c>
      <c r="C6121" s="94" t="s">
        <v>22401</v>
      </c>
      <c r="D6121" s="95" t="s">
        <v>2259</v>
      </c>
      <c r="E6121" s="96">
        <v>6189.75</v>
      </c>
      <c r="F6121" s="99">
        <v>6444</v>
      </c>
      <c r="G6121" s="59">
        <v>6319.73</v>
      </c>
      <c r="H6121" s="61">
        <f t="shared" si="475"/>
        <v>6317.8266666666668</v>
      </c>
      <c r="I6121" s="61">
        <f t="shared" si="476"/>
        <v>127.13568591600603</v>
      </c>
      <c r="J6121" s="61">
        <f t="shared" si="477"/>
        <v>2.0123326046088534</v>
      </c>
      <c r="K6121" s="61">
        <f t="shared" si="478"/>
        <v>6317.8266666666668</v>
      </c>
    </row>
    <row r="6122" spans="1:11" x14ac:dyDescent="0.25">
      <c r="A6122" s="76">
        <f t="shared" si="479"/>
        <v>6117</v>
      </c>
      <c r="B6122" s="92" t="s">
        <v>7565</v>
      </c>
      <c r="C6122" s="94" t="s">
        <v>22402</v>
      </c>
      <c r="D6122" s="95" t="s">
        <v>2259</v>
      </c>
      <c r="E6122" s="96">
        <v>790.65</v>
      </c>
      <c r="F6122" s="99">
        <v>830</v>
      </c>
      <c r="G6122" s="59">
        <v>806.3</v>
      </c>
      <c r="H6122" s="61">
        <f t="shared" si="475"/>
        <v>808.98333333333323</v>
      </c>
      <c r="I6122" s="61">
        <f t="shared" si="476"/>
        <v>19.811759975664298</v>
      </c>
      <c r="J6122" s="61">
        <f t="shared" si="477"/>
        <v>2.4489701035041058</v>
      </c>
      <c r="K6122" s="61">
        <f t="shared" si="478"/>
        <v>808.98333333333323</v>
      </c>
    </row>
    <row r="6123" spans="1:11" ht="25.5" x14ac:dyDescent="0.25">
      <c r="A6123" s="76">
        <f t="shared" si="479"/>
        <v>6118</v>
      </c>
      <c r="B6123" s="92" t="s">
        <v>7566</v>
      </c>
      <c r="C6123" s="94" t="s">
        <v>22403</v>
      </c>
      <c r="D6123" s="95" t="s">
        <v>2259</v>
      </c>
      <c r="E6123" s="96">
        <v>568.04999999999995</v>
      </c>
      <c r="F6123" s="99">
        <v>592</v>
      </c>
      <c r="G6123" s="59">
        <v>580.72</v>
      </c>
      <c r="H6123" s="61">
        <f t="shared" si="475"/>
        <v>580.25666666666666</v>
      </c>
      <c r="I6123" s="61">
        <f t="shared" si="476"/>
        <v>11.981720800174484</v>
      </c>
      <c r="J6123" s="61">
        <f t="shared" si="477"/>
        <v>2.0649001534104707</v>
      </c>
      <c r="K6123" s="61">
        <f t="shared" si="478"/>
        <v>580.25666666666666</v>
      </c>
    </row>
    <row r="6124" spans="1:11" ht="25.5" x14ac:dyDescent="0.25">
      <c r="A6124" s="76">
        <f t="shared" si="479"/>
        <v>6119</v>
      </c>
      <c r="B6124" s="92" t="s">
        <v>7567</v>
      </c>
      <c r="C6124" s="94" t="s">
        <v>22404</v>
      </c>
      <c r="D6124" s="95" t="s">
        <v>2259</v>
      </c>
      <c r="E6124" s="96">
        <v>416.85</v>
      </c>
      <c r="F6124" s="99">
        <v>435</v>
      </c>
      <c r="G6124" s="59">
        <v>426.48</v>
      </c>
      <c r="H6124" s="61">
        <f t="shared" si="475"/>
        <v>426.10999999999996</v>
      </c>
      <c r="I6124" s="61">
        <f t="shared" si="476"/>
        <v>9.0806552626999224</v>
      </c>
      <c r="J6124" s="61">
        <f t="shared" si="477"/>
        <v>2.1310589431601987</v>
      </c>
      <c r="K6124" s="61">
        <f t="shared" si="478"/>
        <v>426.10999999999996</v>
      </c>
    </row>
    <row r="6125" spans="1:11" ht="25.5" x14ac:dyDescent="0.25">
      <c r="A6125" s="76">
        <f t="shared" si="479"/>
        <v>6120</v>
      </c>
      <c r="B6125" s="92" t="s">
        <v>7568</v>
      </c>
      <c r="C6125" s="94" t="s">
        <v>22405</v>
      </c>
      <c r="D6125" s="95" t="s">
        <v>2259</v>
      </c>
      <c r="E6125" s="96">
        <v>1465.8</v>
      </c>
      <c r="F6125" s="99">
        <v>1524</v>
      </c>
      <c r="G6125" s="59">
        <v>1494.82</v>
      </c>
      <c r="H6125" s="61">
        <f t="shared" si="475"/>
        <v>1494.8733333333332</v>
      </c>
      <c r="I6125" s="61">
        <f t="shared" si="476"/>
        <v>29.100036655188852</v>
      </c>
      <c r="J6125" s="61">
        <f t="shared" si="477"/>
        <v>1.9466556802040433</v>
      </c>
      <c r="K6125" s="61">
        <f t="shared" si="478"/>
        <v>1494.8733333333332</v>
      </c>
    </row>
    <row r="6126" spans="1:11" x14ac:dyDescent="0.25">
      <c r="A6126" s="76">
        <f t="shared" si="479"/>
        <v>6121</v>
      </c>
      <c r="B6126" s="92" t="s">
        <v>7569</v>
      </c>
      <c r="C6126" s="94" t="s">
        <v>22406</v>
      </c>
      <c r="D6126" s="95" t="s">
        <v>2259</v>
      </c>
      <c r="E6126" s="96">
        <v>21792.75</v>
      </c>
      <c r="F6126" s="99">
        <v>22686</v>
      </c>
      <c r="G6126" s="59">
        <v>22250.400000000001</v>
      </c>
      <c r="H6126" s="61">
        <f t="shared" si="475"/>
        <v>22243.05</v>
      </c>
      <c r="I6126" s="61">
        <f t="shared" si="476"/>
        <v>446.67035663898724</v>
      </c>
      <c r="J6126" s="61">
        <f t="shared" si="477"/>
        <v>2.0081344808332817</v>
      </c>
      <c r="K6126" s="61">
        <f t="shared" si="478"/>
        <v>22243.05</v>
      </c>
    </row>
    <row r="6127" spans="1:11" x14ac:dyDescent="0.25">
      <c r="A6127" s="76">
        <f t="shared" si="479"/>
        <v>6122</v>
      </c>
      <c r="B6127" s="92" t="s">
        <v>7569</v>
      </c>
      <c r="C6127" s="94" t="s">
        <v>22407</v>
      </c>
      <c r="D6127" s="95" t="s">
        <v>2259</v>
      </c>
      <c r="E6127" s="96">
        <v>9448.9500000000007</v>
      </c>
      <c r="F6127" s="99">
        <v>9920</v>
      </c>
      <c r="G6127" s="59">
        <v>9636.0400000000009</v>
      </c>
      <c r="H6127" s="61">
        <f t="shared" si="475"/>
        <v>9668.33</v>
      </c>
      <c r="I6127" s="61">
        <f t="shared" si="476"/>
        <v>237.17927544370275</v>
      </c>
      <c r="J6127" s="61">
        <f t="shared" si="477"/>
        <v>2.4531565993682753</v>
      </c>
      <c r="K6127" s="61">
        <f t="shared" si="478"/>
        <v>9668.33</v>
      </c>
    </row>
    <row r="6128" spans="1:11" ht="25.5" x14ac:dyDescent="0.25">
      <c r="A6128" s="76">
        <f t="shared" si="479"/>
        <v>6123</v>
      </c>
      <c r="B6128" s="92" t="s">
        <v>7570</v>
      </c>
      <c r="C6128" s="94" t="s">
        <v>22408</v>
      </c>
      <c r="D6128" s="95" t="s">
        <v>2259</v>
      </c>
      <c r="E6128" s="96">
        <v>8463</v>
      </c>
      <c r="F6128" s="99">
        <v>8821</v>
      </c>
      <c r="G6128" s="59">
        <v>8651.7199999999993</v>
      </c>
      <c r="H6128" s="61">
        <f t="shared" si="475"/>
        <v>8645.24</v>
      </c>
      <c r="I6128" s="61">
        <f t="shared" si="476"/>
        <v>179.08794710979294</v>
      </c>
      <c r="J6128" s="61">
        <f t="shared" si="477"/>
        <v>2.0715208266027658</v>
      </c>
      <c r="K6128" s="61">
        <f t="shared" si="478"/>
        <v>8645.24</v>
      </c>
    </row>
    <row r="6129" spans="1:11" ht="38.25" x14ac:dyDescent="0.25">
      <c r="A6129" s="76">
        <f t="shared" si="479"/>
        <v>6124</v>
      </c>
      <c r="B6129" s="92" t="s">
        <v>7571</v>
      </c>
      <c r="C6129" s="94" t="s">
        <v>22408</v>
      </c>
      <c r="D6129" s="95" t="s">
        <v>2259</v>
      </c>
      <c r="E6129" s="96">
        <v>9571.7999999999993</v>
      </c>
      <c r="F6129" s="99">
        <v>9984</v>
      </c>
      <c r="G6129" s="59">
        <v>9792.91</v>
      </c>
      <c r="H6129" s="61">
        <f t="shared" si="475"/>
        <v>9782.9033333333336</v>
      </c>
      <c r="I6129" s="61">
        <f t="shared" si="476"/>
        <v>206.28211273237795</v>
      </c>
      <c r="J6129" s="61">
        <f t="shared" si="477"/>
        <v>2.1085980889692726</v>
      </c>
      <c r="K6129" s="61">
        <f t="shared" si="478"/>
        <v>9782.9033333333336</v>
      </c>
    </row>
    <row r="6130" spans="1:11" x14ac:dyDescent="0.25">
      <c r="A6130" s="76">
        <f t="shared" si="479"/>
        <v>6125</v>
      </c>
      <c r="B6130" s="92" t="s">
        <v>7572</v>
      </c>
      <c r="C6130" s="94" t="s">
        <v>22409</v>
      </c>
      <c r="D6130" s="95" t="s">
        <v>2259</v>
      </c>
      <c r="E6130" s="96">
        <v>518.70000000000005</v>
      </c>
      <c r="F6130" s="99">
        <v>539</v>
      </c>
      <c r="G6130" s="59">
        <v>528.97</v>
      </c>
      <c r="H6130" s="61">
        <f t="shared" si="475"/>
        <v>528.89</v>
      </c>
      <c r="I6130" s="61">
        <f t="shared" si="476"/>
        <v>10.150236450447819</v>
      </c>
      <c r="J6130" s="61">
        <f t="shared" si="477"/>
        <v>1.9191583222310535</v>
      </c>
      <c r="K6130" s="61">
        <f t="shared" si="478"/>
        <v>528.89</v>
      </c>
    </row>
    <row r="6131" spans="1:11" x14ac:dyDescent="0.25">
      <c r="A6131" s="76">
        <f t="shared" si="479"/>
        <v>6126</v>
      </c>
      <c r="B6131" s="92" t="s">
        <v>7573</v>
      </c>
      <c r="C6131" s="94" t="s">
        <v>22410</v>
      </c>
      <c r="D6131" s="95" t="s">
        <v>2259</v>
      </c>
      <c r="E6131" s="96">
        <v>1321.95</v>
      </c>
      <c r="F6131" s="99">
        <v>1376</v>
      </c>
      <c r="G6131" s="59">
        <v>1349.71</v>
      </c>
      <c r="H6131" s="61">
        <f t="shared" si="475"/>
        <v>1349.22</v>
      </c>
      <c r="I6131" s="61">
        <f t="shared" si="476"/>
        <v>27.02833143203625</v>
      </c>
      <c r="J6131" s="61">
        <f t="shared" si="477"/>
        <v>2.0032560614307711</v>
      </c>
      <c r="K6131" s="61">
        <f t="shared" si="478"/>
        <v>1349.22</v>
      </c>
    </row>
    <row r="6132" spans="1:11" ht="25.5" x14ac:dyDescent="0.25">
      <c r="A6132" s="76">
        <f t="shared" si="479"/>
        <v>6127</v>
      </c>
      <c r="B6132" s="92" t="s">
        <v>7574</v>
      </c>
      <c r="C6132" s="94" t="s">
        <v>22411</v>
      </c>
      <c r="D6132" s="95" t="s">
        <v>2259</v>
      </c>
      <c r="E6132" s="96">
        <v>599.54999999999995</v>
      </c>
      <c r="F6132" s="99">
        <v>629</v>
      </c>
      <c r="G6132" s="59">
        <v>611.41999999999996</v>
      </c>
      <c r="H6132" s="61">
        <f>AVERAGE(E6132:G6132)</f>
        <v>613.32333333333327</v>
      </c>
      <c r="I6132" s="61">
        <f>SQRT(((SUM((POWER(G6132-H6132,2)),(POWER(F6132-H6132,2)),(POWER(E6132-H6132,2)))/(COLUMNS(E6132:G6132)-1))))</f>
        <v>14.816971125480876</v>
      </c>
      <c r="J6132" s="61">
        <f>I6132/H6132*100</f>
        <v>2.4158498984463135</v>
      </c>
      <c r="K6132" s="61">
        <f>H6132</f>
        <v>613.32333333333327</v>
      </c>
    </row>
    <row r="6133" spans="1:11" ht="25.5" x14ac:dyDescent="0.25">
      <c r="A6133" s="76">
        <f t="shared" si="479"/>
        <v>6128</v>
      </c>
      <c r="B6133" s="92" t="s">
        <v>7575</v>
      </c>
      <c r="C6133" s="94" t="s">
        <v>22412</v>
      </c>
      <c r="D6133" s="95" t="s">
        <v>2259</v>
      </c>
      <c r="E6133" s="96">
        <v>2531.5500000000002</v>
      </c>
      <c r="F6133" s="99">
        <v>2639</v>
      </c>
      <c r="G6133" s="59">
        <v>2588</v>
      </c>
      <c r="H6133" s="61">
        <f t="shared" ref="H6133:H6196" si="480">AVERAGE(E6133:G6133)</f>
        <v>2586.1833333333334</v>
      </c>
      <c r="I6133" s="61">
        <f t="shared" ref="I6133:I6196" si="481">SQRT(((SUM((POWER(G6133-H6133,2)),(POWER(F6133-H6133,2)),(POWER(E6133-H6133,2)))/(COLUMNS(E6133:G6133)-1))))</f>
        <v>53.748030971686049</v>
      </c>
      <c r="J6133" s="61">
        <f t="shared" ref="J6133:J6196" si="482">I6133/H6133*100</f>
        <v>2.0782761329766277</v>
      </c>
      <c r="K6133" s="61">
        <f t="shared" ref="K6133:K6196" si="483">H6133</f>
        <v>2586.1833333333334</v>
      </c>
    </row>
    <row r="6134" spans="1:11" x14ac:dyDescent="0.25">
      <c r="A6134" s="76">
        <f t="shared" si="479"/>
        <v>6129</v>
      </c>
      <c r="B6134" s="92" t="s">
        <v>7576</v>
      </c>
      <c r="C6134" s="94" t="s">
        <v>22413</v>
      </c>
      <c r="D6134" s="95" t="s">
        <v>2259</v>
      </c>
      <c r="E6134" s="96">
        <v>1370.25</v>
      </c>
      <c r="F6134" s="99">
        <v>1429</v>
      </c>
      <c r="G6134" s="59">
        <v>1401.9</v>
      </c>
      <c r="H6134" s="61">
        <f t="shared" si="480"/>
        <v>1400.3833333333332</v>
      </c>
      <c r="I6134" s="61">
        <f t="shared" si="481"/>
        <v>29.404350585131677</v>
      </c>
      <c r="J6134" s="61">
        <f t="shared" si="482"/>
        <v>2.0997358284135306</v>
      </c>
      <c r="K6134" s="61">
        <f t="shared" si="483"/>
        <v>1400.3833333333332</v>
      </c>
    </row>
    <row r="6135" spans="1:11" x14ac:dyDescent="0.25">
      <c r="A6135" s="76">
        <f t="shared" si="479"/>
        <v>6130</v>
      </c>
      <c r="B6135" s="92" t="s">
        <v>7577</v>
      </c>
      <c r="C6135" s="94" t="s">
        <v>22414</v>
      </c>
      <c r="D6135" s="95" t="s">
        <v>2259</v>
      </c>
      <c r="E6135" s="96">
        <v>1370.25</v>
      </c>
      <c r="F6135" s="99">
        <v>1425</v>
      </c>
      <c r="G6135" s="59">
        <v>1397.38</v>
      </c>
      <c r="H6135" s="61">
        <f t="shared" si="480"/>
        <v>1397.5433333333333</v>
      </c>
      <c r="I6135" s="61">
        <f t="shared" si="481"/>
        <v>27.375365446571362</v>
      </c>
      <c r="J6135" s="61">
        <f t="shared" si="482"/>
        <v>1.9588205097925189</v>
      </c>
      <c r="K6135" s="61">
        <f t="shared" si="483"/>
        <v>1397.5433333333333</v>
      </c>
    </row>
    <row r="6136" spans="1:11" ht="25.5" x14ac:dyDescent="0.25">
      <c r="A6136" s="76">
        <f t="shared" si="479"/>
        <v>6131</v>
      </c>
      <c r="B6136" s="92" t="s">
        <v>7578</v>
      </c>
      <c r="C6136" s="94" t="s">
        <v>22415</v>
      </c>
      <c r="D6136" s="95" t="s">
        <v>2259</v>
      </c>
      <c r="E6136" s="96">
        <v>2067.4499999999998</v>
      </c>
      <c r="F6136" s="99">
        <v>2152</v>
      </c>
      <c r="G6136" s="59">
        <v>2110.87</v>
      </c>
      <c r="H6136" s="61">
        <f t="shared" si="480"/>
        <v>2110.1066666666666</v>
      </c>
      <c r="I6136" s="61">
        <f t="shared" si="481"/>
        <v>42.280168321960836</v>
      </c>
      <c r="J6136" s="61">
        <f t="shared" si="482"/>
        <v>2.0036981537407668</v>
      </c>
      <c r="K6136" s="61">
        <f t="shared" si="483"/>
        <v>2110.1066666666666</v>
      </c>
    </row>
    <row r="6137" spans="1:11" ht="25.5" x14ac:dyDescent="0.25">
      <c r="A6137" s="76">
        <f t="shared" si="479"/>
        <v>6132</v>
      </c>
      <c r="B6137" s="92" t="s">
        <v>7579</v>
      </c>
      <c r="C6137" s="94" t="s">
        <v>22416</v>
      </c>
      <c r="D6137" s="95" t="s">
        <v>2259</v>
      </c>
      <c r="E6137" s="96">
        <v>2067.4499999999998</v>
      </c>
      <c r="F6137" s="99">
        <v>2170</v>
      </c>
      <c r="G6137" s="59">
        <v>2108.39</v>
      </c>
      <c r="H6137" s="61">
        <f t="shared" si="480"/>
        <v>2115.2800000000002</v>
      </c>
      <c r="I6137" s="61">
        <f t="shared" si="481"/>
        <v>51.62101994343012</v>
      </c>
      <c r="J6137" s="61">
        <f t="shared" si="482"/>
        <v>2.4403870855598369</v>
      </c>
      <c r="K6137" s="61">
        <f t="shared" si="483"/>
        <v>2115.2800000000002</v>
      </c>
    </row>
    <row r="6138" spans="1:11" x14ac:dyDescent="0.25">
      <c r="A6138" s="76">
        <f t="shared" si="479"/>
        <v>6133</v>
      </c>
      <c r="B6138" s="92" t="s">
        <v>7580</v>
      </c>
      <c r="C6138" s="94" t="s">
        <v>22417</v>
      </c>
      <c r="D6138" s="95" t="s">
        <v>2259</v>
      </c>
      <c r="E6138" s="96">
        <v>10283.700000000001</v>
      </c>
      <c r="F6138" s="99">
        <v>10719</v>
      </c>
      <c r="G6138" s="59">
        <v>10513.03</v>
      </c>
      <c r="H6138" s="61">
        <f t="shared" si="480"/>
        <v>10505.243333333334</v>
      </c>
      <c r="I6138" s="61">
        <f t="shared" si="481"/>
        <v>217.7544411334317</v>
      </c>
      <c r="J6138" s="61">
        <f t="shared" si="482"/>
        <v>2.0728167280284957</v>
      </c>
      <c r="K6138" s="61">
        <f t="shared" si="483"/>
        <v>10505.243333333334</v>
      </c>
    </row>
    <row r="6139" spans="1:11" ht="25.5" x14ac:dyDescent="0.25">
      <c r="A6139" s="76">
        <f t="shared" si="479"/>
        <v>6134</v>
      </c>
      <c r="B6139" s="92" t="s">
        <v>7581</v>
      </c>
      <c r="C6139" s="94" t="s">
        <v>22418</v>
      </c>
      <c r="D6139" s="95" t="s">
        <v>2259</v>
      </c>
      <c r="E6139" s="96">
        <v>1934.1</v>
      </c>
      <c r="F6139" s="99">
        <v>2017</v>
      </c>
      <c r="G6139" s="59">
        <v>1978.78</v>
      </c>
      <c r="H6139" s="61">
        <f t="shared" si="480"/>
        <v>1976.6266666666668</v>
      </c>
      <c r="I6139" s="61">
        <f t="shared" si="481"/>
        <v>41.49192853234635</v>
      </c>
      <c r="J6139" s="61">
        <f t="shared" si="482"/>
        <v>2.0991282386328058</v>
      </c>
      <c r="K6139" s="61">
        <f t="shared" si="483"/>
        <v>1976.6266666666668</v>
      </c>
    </row>
    <row r="6140" spans="1:11" x14ac:dyDescent="0.25">
      <c r="A6140" s="76">
        <f t="shared" si="479"/>
        <v>6135</v>
      </c>
      <c r="B6140" s="92" t="s">
        <v>7582</v>
      </c>
      <c r="C6140" s="94" t="s">
        <v>22419</v>
      </c>
      <c r="D6140" s="95" t="s">
        <v>2259</v>
      </c>
      <c r="E6140" s="96">
        <v>10586.1</v>
      </c>
      <c r="F6140" s="99">
        <v>11007</v>
      </c>
      <c r="G6140" s="59">
        <v>10795.7</v>
      </c>
      <c r="H6140" s="61">
        <f t="shared" si="480"/>
        <v>10796.266666666666</v>
      </c>
      <c r="I6140" s="61">
        <f t="shared" si="481"/>
        <v>210.45057218580627</v>
      </c>
      <c r="J6140" s="61">
        <f t="shared" si="482"/>
        <v>1.9492902378520316</v>
      </c>
      <c r="K6140" s="61">
        <f t="shared" si="483"/>
        <v>10796.266666666666</v>
      </c>
    </row>
    <row r="6141" spans="1:11" ht="25.5" x14ac:dyDescent="0.25">
      <c r="A6141" s="76">
        <f t="shared" si="479"/>
        <v>6136</v>
      </c>
      <c r="B6141" s="92" t="s">
        <v>7583</v>
      </c>
      <c r="C6141" s="94" t="s">
        <v>22420</v>
      </c>
      <c r="D6141" s="95" t="s">
        <v>2259</v>
      </c>
      <c r="E6141" s="96">
        <v>917.7</v>
      </c>
      <c r="F6141" s="99">
        <v>955</v>
      </c>
      <c r="G6141" s="59">
        <v>936.97</v>
      </c>
      <c r="H6141" s="61">
        <f t="shared" si="480"/>
        <v>936.55666666666673</v>
      </c>
      <c r="I6141" s="61">
        <f t="shared" si="481"/>
        <v>18.653434893695383</v>
      </c>
      <c r="J6141" s="61">
        <f t="shared" si="482"/>
        <v>1.991703818636571</v>
      </c>
      <c r="K6141" s="61">
        <f t="shared" si="483"/>
        <v>936.55666666666673</v>
      </c>
    </row>
    <row r="6142" spans="1:11" x14ac:dyDescent="0.25">
      <c r="A6142" s="76">
        <f t="shared" si="479"/>
        <v>6137</v>
      </c>
      <c r="B6142" s="92" t="s">
        <v>7584</v>
      </c>
      <c r="C6142" s="94" t="s">
        <v>22421</v>
      </c>
      <c r="D6142" s="95" t="s">
        <v>2259</v>
      </c>
      <c r="E6142" s="96">
        <v>584.85</v>
      </c>
      <c r="F6142" s="99">
        <v>614</v>
      </c>
      <c r="G6142" s="59">
        <v>596.42999999999995</v>
      </c>
      <c r="H6142" s="61">
        <f t="shared" si="480"/>
        <v>598.42666666666662</v>
      </c>
      <c r="I6142" s="61">
        <f t="shared" si="481"/>
        <v>14.677214767568577</v>
      </c>
      <c r="J6142" s="61">
        <f t="shared" si="482"/>
        <v>2.452633812146614</v>
      </c>
      <c r="K6142" s="61">
        <f t="shared" si="483"/>
        <v>598.42666666666662</v>
      </c>
    </row>
    <row r="6143" spans="1:11" ht="25.5" x14ac:dyDescent="0.25">
      <c r="A6143" s="76">
        <f t="shared" si="479"/>
        <v>6138</v>
      </c>
      <c r="B6143" s="92" t="s">
        <v>7585</v>
      </c>
      <c r="C6143" s="94" t="s">
        <v>22422</v>
      </c>
      <c r="D6143" s="95" t="s">
        <v>2259</v>
      </c>
      <c r="E6143" s="96">
        <v>4667.25</v>
      </c>
      <c r="F6143" s="99">
        <v>4865</v>
      </c>
      <c r="G6143" s="59">
        <v>4771.33</v>
      </c>
      <c r="H6143" s="61">
        <f t="shared" si="480"/>
        <v>4767.8599999999997</v>
      </c>
      <c r="I6143" s="61">
        <f t="shared" si="481"/>
        <v>98.920656589005716</v>
      </c>
      <c r="J6143" s="61">
        <f t="shared" si="482"/>
        <v>2.0747391196261158</v>
      </c>
      <c r="K6143" s="61">
        <f t="shared" si="483"/>
        <v>4767.8599999999997</v>
      </c>
    </row>
    <row r="6144" spans="1:11" x14ac:dyDescent="0.25">
      <c r="A6144" s="76">
        <f t="shared" si="479"/>
        <v>6139</v>
      </c>
      <c r="B6144" s="92" t="s">
        <v>7586</v>
      </c>
      <c r="C6144" s="94" t="s">
        <v>22423</v>
      </c>
      <c r="D6144" s="95" t="s">
        <v>2259</v>
      </c>
      <c r="E6144" s="96">
        <v>1277.8499999999999</v>
      </c>
      <c r="F6144" s="99">
        <v>1333</v>
      </c>
      <c r="G6144" s="59">
        <v>1307.3699999999999</v>
      </c>
      <c r="H6144" s="61">
        <f t="shared" si="480"/>
        <v>1306.0733333333333</v>
      </c>
      <c r="I6144" s="61">
        <f t="shared" si="481"/>
        <v>27.597855593022725</v>
      </c>
      <c r="J6144" s="61">
        <f t="shared" si="482"/>
        <v>2.1130402779595885</v>
      </c>
      <c r="K6144" s="61">
        <f t="shared" si="483"/>
        <v>1306.0733333333333</v>
      </c>
    </row>
    <row r="6145" spans="1:11" x14ac:dyDescent="0.25">
      <c r="A6145" s="76">
        <f t="shared" si="479"/>
        <v>6140</v>
      </c>
      <c r="B6145" s="92" t="s">
        <v>7586</v>
      </c>
      <c r="C6145" s="94" t="s">
        <v>22424</v>
      </c>
      <c r="D6145" s="95" t="s">
        <v>2259</v>
      </c>
      <c r="E6145" s="96">
        <v>1304.0999999999999</v>
      </c>
      <c r="F6145" s="99">
        <v>1356</v>
      </c>
      <c r="G6145" s="59">
        <v>1329.92</v>
      </c>
      <c r="H6145" s="61">
        <f t="shared" si="480"/>
        <v>1330.0066666666667</v>
      </c>
      <c r="I6145" s="61">
        <f t="shared" si="481"/>
        <v>25.950108541841121</v>
      </c>
      <c r="J6145" s="61">
        <f t="shared" si="482"/>
        <v>1.9511262005083525</v>
      </c>
      <c r="K6145" s="61">
        <f t="shared" si="483"/>
        <v>1330.0066666666667</v>
      </c>
    </row>
    <row r="6146" spans="1:11" x14ac:dyDescent="0.25">
      <c r="A6146" s="76">
        <f t="shared" si="479"/>
        <v>6141</v>
      </c>
      <c r="B6146" s="92" t="s">
        <v>7586</v>
      </c>
      <c r="C6146" s="94" t="s">
        <v>22425</v>
      </c>
      <c r="D6146" s="95" t="s">
        <v>2259</v>
      </c>
      <c r="E6146" s="96">
        <v>15322.65</v>
      </c>
      <c r="F6146" s="99">
        <v>15951</v>
      </c>
      <c r="G6146" s="59">
        <v>15644.43</v>
      </c>
      <c r="H6146" s="61">
        <f t="shared" si="480"/>
        <v>15639.36</v>
      </c>
      <c r="I6146" s="61">
        <f t="shared" si="481"/>
        <v>314.20567992956478</v>
      </c>
      <c r="J6146" s="61">
        <f t="shared" si="482"/>
        <v>2.0090699359153108</v>
      </c>
      <c r="K6146" s="61">
        <f t="shared" si="483"/>
        <v>15639.36</v>
      </c>
    </row>
    <row r="6147" spans="1:11" x14ac:dyDescent="0.25">
      <c r="A6147" s="76">
        <f t="shared" si="479"/>
        <v>6142</v>
      </c>
      <c r="B6147" s="92" t="s">
        <v>7587</v>
      </c>
      <c r="C6147" s="94" t="s">
        <v>22426</v>
      </c>
      <c r="D6147" s="95" t="s">
        <v>2259</v>
      </c>
      <c r="E6147" s="96">
        <v>10518.9</v>
      </c>
      <c r="F6147" s="99">
        <v>11043</v>
      </c>
      <c r="G6147" s="59">
        <v>10727.17</v>
      </c>
      <c r="H6147" s="61">
        <f t="shared" si="480"/>
        <v>10763.023333333333</v>
      </c>
      <c r="I6147" s="61">
        <f t="shared" si="481"/>
        <v>263.88311547602552</v>
      </c>
      <c r="J6147" s="61">
        <f t="shared" si="482"/>
        <v>2.4517564192095858</v>
      </c>
      <c r="K6147" s="61">
        <f t="shared" si="483"/>
        <v>10763.023333333333</v>
      </c>
    </row>
    <row r="6148" spans="1:11" x14ac:dyDescent="0.25">
      <c r="A6148" s="76">
        <f t="shared" si="479"/>
        <v>6143</v>
      </c>
      <c r="B6148" s="92" t="s">
        <v>7588</v>
      </c>
      <c r="C6148" s="94" t="s">
        <v>22427</v>
      </c>
      <c r="D6148" s="95" t="s">
        <v>2259</v>
      </c>
      <c r="E6148" s="96">
        <v>1856.4</v>
      </c>
      <c r="F6148" s="99">
        <v>1935</v>
      </c>
      <c r="G6148" s="59">
        <v>1897.8</v>
      </c>
      <c r="H6148" s="61">
        <f t="shared" si="480"/>
        <v>1896.3999999999999</v>
      </c>
      <c r="I6148" s="61">
        <f t="shared" si="481"/>
        <v>39.31869784212082</v>
      </c>
      <c r="J6148" s="61">
        <f t="shared" si="482"/>
        <v>2.0733335710884213</v>
      </c>
      <c r="K6148" s="61">
        <f t="shared" si="483"/>
        <v>1896.3999999999999</v>
      </c>
    </row>
    <row r="6149" spans="1:11" x14ac:dyDescent="0.25">
      <c r="A6149" s="76">
        <f t="shared" si="479"/>
        <v>6144</v>
      </c>
      <c r="B6149" s="92" t="s">
        <v>7589</v>
      </c>
      <c r="C6149" s="94" t="s">
        <v>22428</v>
      </c>
      <c r="D6149" s="95" t="s">
        <v>2259</v>
      </c>
      <c r="E6149" s="96">
        <v>6183.45</v>
      </c>
      <c r="F6149" s="99">
        <v>6450</v>
      </c>
      <c r="G6149" s="59">
        <v>6326.29</v>
      </c>
      <c r="H6149" s="61">
        <f t="shared" si="480"/>
        <v>6319.9133333333339</v>
      </c>
      <c r="I6149" s="61">
        <f t="shared" si="481"/>
        <v>133.38936251940541</v>
      </c>
      <c r="J6149" s="61">
        <f t="shared" si="482"/>
        <v>2.1106201222074574</v>
      </c>
      <c r="K6149" s="61">
        <f t="shared" si="483"/>
        <v>6319.9133333333339</v>
      </c>
    </row>
    <row r="6150" spans="1:11" x14ac:dyDescent="0.25">
      <c r="A6150" s="76">
        <f t="shared" si="479"/>
        <v>6145</v>
      </c>
      <c r="B6150" s="92" t="s">
        <v>7589</v>
      </c>
      <c r="C6150" s="94" t="s">
        <v>22429</v>
      </c>
      <c r="D6150" s="95" t="s">
        <v>2259</v>
      </c>
      <c r="E6150" s="96">
        <v>12863.55</v>
      </c>
      <c r="F6150" s="99">
        <v>13376</v>
      </c>
      <c r="G6150" s="59">
        <v>13118.25</v>
      </c>
      <c r="H6150" s="61">
        <f t="shared" si="480"/>
        <v>13119.266666666668</v>
      </c>
      <c r="I6150" s="61">
        <f t="shared" si="481"/>
        <v>256.22651274474606</v>
      </c>
      <c r="J6150" s="61">
        <f t="shared" si="482"/>
        <v>1.9530551459538847</v>
      </c>
      <c r="K6150" s="61">
        <f t="shared" si="483"/>
        <v>13119.266666666668</v>
      </c>
    </row>
    <row r="6151" spans="1:11" x14ac:dyDescent="0.25">
      <c r="A6151" s="76">
        <f t="shared" si="479"/>
        <v>6146</v>
      </c>
      <c r="B6151" s="92" t="s">
        <v>7590</v>
      </c>
      <c r="C6151" s="94" t="s">
        <v>22430</v>
      </c>
      <c r="D6151" s="95" t="s">
        <v>2259</v>
      </c>
      <c r="E6151" s="96">
        <v>561.75</v>
      </c>
      <c r="F6151" s="99">
        <v>585</v>
      </c>
      <c r="G6151" s="59">
        <v>573.54999999999995</v>
      </c>
      <c r="H6151" s="61">
        <f t="shared" si="480"/>
        <v>573.43333333333328</v>
      </c>
      <c r="I6151" s="61">
        <f t="shared" si="481"/>
        <v>11.625439059809025</v>
      </c>
      <c r="J6151" s="61">
        <f t="shared" si="482"/>
        <v>2.0273392535852515</v>
      </c>
      <c r="K6151" s="61">
        <f t="shared" si="483"/>
        <v>573.43333333333328</v>
      </c>
    </row>
    <row r="6152" spans="1:11" x14ac:dyDescent="0.25">
      <c r="A6152" s="76">
        <f t="shared" ref="A6152:A6215" si="484">A6151+1</f>
        <v>6147</v>
      </c>
      <c r="B6152" s="92" t="s">
        <v>7591</v>
      </c>
      <c r="C6152" s="94" t="s">
        <v>22431</v>
      </c>
      <c r="D6152" s="95" t="s">
        <v>2259</v>
      </c>
      <c r="E6152" s="96">
        <v>7028.7</v>
      </c>
      <c r="F6152" s="99">
        <v>7379</v>
      </c>
      <c r="G6152" s="59">
        <v>7167.87</v>
      </c>
      <c r="H6152" s="61">
        <f t="shared" si="480"/>
        <v>7191.8566666666666</v>
      </c>
      <c r="I6152" s="61">
        <f t="shared" si="481"/>
        <v>176.37755705682446</v>
      </c>
      <c r="J6152" s="61">
        <f t="shared" si="482"/>
        <v>2.4524620724758299</v>
      </c>
      <c r="K6152" s="61">
        <f t="shared" si="483"/>
        <v>7191.8566666666666</v>
      </c>
    </row>
    <row r="6153" spans="1:11" x14ac:dyDescent="0.25">
      <c r="A6153" s="76">
        <f t="shared" si="484"/>
        <v>6148</v>
      </c>
      <c r="B6153" s="92" t="s">
        <v>7591</v>
      </c>
      <c r="C6153" s="94" t="s">
        <v>22432</v>
      </c>
      <c r="D6153" s="95" t="s">
        <v>2259</v>
      </c>
      <c r="E6153" s="96">
        <v>5908.35</v>
      </c>
      <c r="F6153" s="99">
        <v>6158</v>
      </c>
      <c r="G6153" s="59">
        <v>6040.11</v>
      </c>
      <c r="H6153" s="61">
        <f t="shared" si="480"/>
        <v>6035.4866666666667</v>
      </c>
      <c r="I6153" s="61">
        <f t="shared" si="481"/>
        <v>124.8891990259097</v>
      </c>
      <c r="J6153" s="61">
        <f t="shared" si="482"/>
        <v>2.069248196929323</v>
      </c>
      <c r="K6153" s="61">
        <f t="shared" si="483"/>
        <v>6035.4866666666667</v>
      </c>
    </row>
    <row r="6154" spans="1:11" ht="25.5" x14ac:dyDescent="0.25">
      <c r="A6154" s="76">
        <f t="shared" si="484"/>
        <v>6149</v>
      </c>
      <c r="B6154" s="92" t="s">
        <v>7592</v>
      </c>
      <c r="C6154" s="94" t="s">
        <v>22433</v>
      </c>
      <c r="D6154" s="95" t="s">
        <v>2259</v>
      </c>
      <c r="E6154" s="96">
        <v>1145.55</v>
      </c>
      <c r="F6154" s="99">
        <v>1195</v>
      </c>
      <c r="G6154" s="59">
        <v>1172.01</v>
      </c>
      <c r="H6154" s="61">
        <f t="shared" si="480"/>
        <v>1170.8533333333335</v>
      </c>
      <c r="I6154" s="61">
        <f t="shared" si="481"/>
        <v>24.745283052196726</v>
      </c>
      <c r="J6154" s="61">
        <f t="shared" si="482"/>
        <v>2.1134400311052386</v>
      </c>
      <c r="K6154" s="61">
        <f t="shared" si="483"/>
        <v>1170.8533333333335</v>
      </c>
    </row>
    <row r="6155" spans="1:11" x14ac:dyDescent="0.25">
      <c r="A6155" s="76">
        <f t="shared" si="484"/>
        <v>6150</v>
      </c>
      <c r="B6155" s="92" t="s">
        <v>7593</v>
      </c>
      <c r="C6155" s="94" t="s">
        <v>22434</v>
      </c>
      <c r="D6155" s="95" t="s">
        <v>2259</v>
      </c>
      <c r="E6155" s="96">
        <v>16844.099999999999</v>
      </c>
      <c r="F6155" s="99">
        <v>17514</v>
      </c>
      <c r="G6155" s="59">
        <v>17177.61</v>
      </c>
      <c r="H6155" s="61">
        <f t="shared" si="480"/>
        <v>17178.57</v>
      </c>
      <c r="I6155" s="61">
        <f t="shared" si="481"/>
        <v>334.95103179420198</v>
      </c>
      <c r="J6155" s="61">
        <f t="shared" si="482"/>
        <v>1.9498190582464197</v>
      </c>
      <c r="K6155" s="61">
        <f t="shared" si="483"/>
        <v>17178.57</v>
      </c>
    </row>
    <row r="6156" spans="1:11" x14ac:dyDescent="0.25">
      <c r="A6156" s="76">
        <f t="shared" si="484"/>
        <v>6151</v>
      </c>
      <c r="B6156" s="92" t="s">
        <v>7594</v>
      </c>
      <c r="C6156" s="94" t="s">
        <v>22435</v>
      </c>
      <c r="D6156" s="95" t="s">
        <v>2259</v>
      </c>
      <c r="E6156" s="96">
        <v>3277.05</v>
      </c>
      <c r="F6156" s="99">
        <v>3411</v>
      </c>
      <c r="G6156" s="59">
        <v>3345.87</v>
      </c>
      <c r="H6156" s="61">
        <f t="shared" si="480"/>
        <v>3344.64</v>
      </c>
      <c r="I6156" s="61">
        <f t="shared" si="481"/>
        <v>66.983470349034519</v>
      </c>
      <c r="J6156" s="61">
        <f t="shared" si="482"/>
        <v>2.0027109150471958</v>
      </c>
      <c r="K6156" s="61">
        <f t="shared" si="483"/>
        <v>3344.64</v>
      </c>
    </row>
    <row r="6157" spans="1:11" x14ac:dyDescent="0.25">
      <c r="A6157" s="76">
        <f t="shared" si="484"/>
        <v>6152</v>
      </c>
      <c r="B6157" s="92" t="s">
        <v>7594</v>
      </c>
      <c r="C6157" s="94" t="s">
        <v>22436</v>
      </c>
      <c r="D6157" s="95" t="s">
        <v>2259</v>
      </c>
      <c r="E6157" s="96">
        <v>5591.25</v>
      </c>
      <c r="F6157" s="99">
        <v>5870</v>
      </c>
      <c r="G6157" s="59">
        <v>5701.96</v>
      </c>
      <c r="H6157" s="61">
        <f t="shared" si="480"/>
        <v>5721.07</v>
      </c>
      <c r="I6157" s="61">
        <f t="shared" si="481"/>
        <v>140.35414030230814</v>
      </c>
      <c r="J6157" s="61">
        <f t="shared" si="482"/>
        <v>2.4532847929199986</v>
      </c>
      <c r="K6157" s="61">
        <f t="shared" si="483"/>
        <v>5721.07</v>
      </c>
    </row>
    <row r="6158" spans="1:11" x14ac:dyDescent="0.25">
      <c r="A6158" s="76">
        <f t="shared" si="484"/>
        <v>6153</v>
      </c>
      <c r="B6158" s="92" t="s">
        <v>7595</v>
      </c>
      <c r="C6158" s="94" t="s">
        <v>22437</v>
      </c>
      <c r="D6158" s="95" t="s">
        <v>2259</v>
      </c>
      <c r="E6158" s="96">
        <v>791.7</v>
      </c>
      <c r="F6158" s="99">
        <v>825</v>
      </c>
      <c r="G6158" s="59">
        <v>809.35</v>
      </c>
      <c r="H6158" s="61">
        <f t="shared" si="480"/>
        <v>808.68333333333339</v>
      </c>
      <c r="I6158" s="61">
        <f t="shared" si="481"/>
        <v>16.660007002799627</v>
      </c>
      <c r="J6158" s="61">
        <f t="shared" si="482"/>
        <v>2.0601397748768111</v>
      </c>
      <c r="K6158" s="61">
        <f t="shared" si="483"/>
        <v>808.68333333333339</v>
      </c>
    </row>
    <row r="6159" spans="1:11" x14ac:dyDescent="0.25">
      <c r="A6159" s="76">
        <f t="shared" si="484"/>
        <v>6154</v>
      </c>
      <c r="B6159" s="92" t="s">
        <v>7595</v>
      </c>
      <c r="C6159" s="94" t="s">
        <v>22438</v>
      </c>
      <c r="D6159" s="95" t="s">
        <v>2259</v>
      </c>
      <c r="E6159" s="96">
        <v>1362.9</v>
      </c>
      <c r="F6159" s="99">
        <v>1422</v>
      </c>
      <c r="G6159" s="59">
        <v>1394.38</v>
      </c>
      <c r="H6159" s="61">
        <f t="shared" si="480"/>
        <v>1393.0933333333335</v>
      </c>
      <c r="I6159" s="61">
        <f t="shared" si="481"/>
        <v>29.571001561214167</v>
      </c>
      <c r="J6159" s="61">
        <f t="shared" si="482"/>
        <v>2.1226863163904426</v>
      </c>
      <c r="K6159" s="61">
        <f t="shared" si="483"/>
        <v>1393.0933333333335</v>
      </c>
    </row>
    <row r="6160" spans="1:11" x14ac:dyDescent="0.25">
      <c r="A6160" s="76">
        <f t="shared" si="484"/>
        <v>6155</v>
      </c>
      <c r="B6160" s="92" t="s">
        <v>7596</v>
      </c>
      <c r="C6160" s="94" t="s">
        <v>22439</v>
      </c>
      <c r="D6160" s="95" t="s">
        <v>2259</v>
      </c>
      <c r="E6160" s="96">
        <v>1118.25</v>
      </c>
      <c r="F6160" s="99">
        <v>1163</v>
      </c>
      <c r="G6160" s="59">
        <v>1140.3900000000001</v>
      </c>
      <c r="H6160" s="61">
        <f t="shared" si="480"/>
        <v>1140.5466666666669</v>
      </c>
      <c r="I6160" s="61">
        <f t="shared" si="481"/>
        <v>22.375411355622791</v>
      </c>
      <c r="J6160" s="61">
        <f t="shared" si="482"/>
        <v>1.9618146288583358</v>
      </c>
      <c r="K6160" s="61">
        <f t="shared" si="483"/>
        <v>1140.5466666666669</v>
      </c>
    </row>
    <row r="6161" spans="1:11" x14ac:dyDescent="0.25">
      <c r="A6161" s="76">
        <f t="shared" si="484"/>
        <v>6156</v>
      </c>
      <c r="B6161" s="92" t="s">
        <v>7597</v>
      </c>
      <c r="C6161" s="94" t="s">
        <v>22440</v>
      </c>
      <c r="D6161" s="95" t="s">
        <v>2259</v>
      </c>
      <c r="E6161" s="96">
        <v>248.85</v>
      </c>
      <c r="F6161" s="99">
        <v>259</v>
      </c>
      <c r="G6161" s="59">
        <v>254.08</v>
      </c>
      <c r="H6161" s="61">
        <f t="shared" si="480"/>
        <v>253.97666666666669</v>
      </c>
      <c r="I6161" s="61">
        <f t="shared" si="481"/>
        <v>5.0757889370356368</v>
      </c>
      <c r="J6161" s="61">
        <f t="shared" si="482"/>
        <v>1.9985256927942081</v>
      </c>
      <c r="K6161" s="61">
        <f t="shared" si="483"/>
        <v>253.97666666666669</v>
      </c>
    </row>
    <row r="6162" spans="1:11" ht="25.5" x14ac:dyDescent="0.25">
      <c r="A6162" s="76">
        <f t="shared" si="484"/>
        <v>6157</v>
      </c>
      <c r="B6162" s="92" t="s">
        <v>7598</v>
      </c>
      <c r="C6162" s="94" t="s">
        <v>22441</v>
      </c>
      <c r="D6162" s="95" t="s">
        <v>2259</v>
      </c>
      <c r="E6162" s="96">
        <v>1142.4000000000001</v>
      </c>
      <c r="F6162" s="99">
        <v>1199</v>
      </c>
      <c r="G6162" s="59">
        <v>1165.02</v>
      </c>
      <c r="H6162" s="61">
        <f t="shared" si="480"/>
        <v>1168.8066666666666</v>
      </c>
      <c r="I6162" s="61">
        <f t="shared" si="481"/>
        <v>28.489368777376079</v>
      </c>
      <c r="J6162" s="61">
        <f t="shared" si="482"/>
        <v>2.4374748698709294</v>
      </c>
      <c r="K6162" s="61">
        <f t="shared" si="483"/>
        <v>1168.8066666666666</v>
      </c>
    </row>
    <row r="6163" spans="1:11" ht="25.5" x14ac:dyDescent="0.25">
      <c r="A6163" s="76">
        <f t="shared" si="484"/>
        <v>6158</v>
      </c>
      <c r="B6163" s="92" t="s">
        <v>7599</v>
      </c>
      <c r="C6163" s="94" t="s">
        <v>22442</v>
      </c>
      <c r="D6163" s="95" t="s">
        <v>2259</v>
      </c>
      <c r="E6163" s="96">
        <v>1142.4000000000001</v>
      </c>
      <c r="F6163" s="99">
        <v>1191</v>
      </c>
      <c r="G6163" s="59">
        <v>1167.8800000000001</v>
      </c>
      <c r="H6163" s="61">
        <f t="shared" si="480"/>
        <v>1167.0933333333335</v>
      </c>
      <c r="I6163" s="61">
        <f t="shared" si="481"/>
        <v>24.309548192702618</v>
      </c>
      <c r="J6163" s="61">
        <f t="shared" si="482"/>
        <v>2.0829138080389984</v>
      </c>
      <c r="K6163" s="61">
        <f t="shared" si="483"/>
        <v>1167.0933333333335</v>
      </c>
    </row>
    <row r="6164" spans="1:11" ht="25.5" x14ac:dyDescent="0.25">
      <c r="A6164" s="76">
        <f t="shared" si="484"/>
        <v>6159</v>
      </c>
      <c r="B6164" s="92" t="s">
        <v>7600</v>
      </c>
      <c r="C6164" s="94" t="s">
        <v>22443</v>
      </c>
      <c r="D6164" s="95" t="s">
        <v>2259</v>
      </c>
      <c r="E6164" s="96">
        <v>52031.7</v>
      </c>
      <c r="F6164" s="99">
        <v>54274</v>
      </c>
      <c r="G6164" s="59">
        <v>53233.63</v>
      </c>
      <c r="H6164" s="61">
        <f t="shared" si="480"/>
        <v>53179.776666666665</v>
      </c>
      <c r="I6164" s="61">
        <f t="shared" si="481"/>
        <v>1122.1196275947304</v>
      </c>
      <c r="J6164" s="61">
        <f t="shared" si="482"/>
        <v>2.1100495299711937</v>
      </c>
      <c r="K6164" s="61">
        <f t="shared" si="483"/>
        <v>53179.776666666665</v>
      </c>
    </row>
    <row r="6165" spans="1:11" x14ac:dyDescent="0.25">
      <c r="A6165" s="76">
        <f t="shared" si="484"/>
        <v>6160</v>
      </c>
      <c r="B6165" s="92" t="s">
        <v>7601</v>
      </c>
      <c r="C6165" s="94" t="s">
        <v>22444</v>
      </c>
      <c r="D6165" s="95" t="s">
        <v>2259</v>
      </c>
      <c r="E6165" s="96">
        <v>15265.95</v>
      </c>
      <c r="F6165" s="99">
        <v>15874</v>
      </c>
      <c r="G6165" s="59">
        <v>15568.22</v>
      </c>
      <c r="H6165" s="61">
        <f t="shared" si="480"/>
        <v>15569.39</v>
      </c>
      <c r="I6165" s="61">
        <f t="shared" si="481"/>
        <v>304.02668846665387</v>
      </c>
      <c r="J6165" s="61">
        <f t="shared" si="482"/>
        <v>1.9527206169712101</v>
      </c>
      <c r="K6165" s="61">
        <f t="shared" si="483"/>
        <v>15569.39</v>
      </c>
    </row>
    <row r="6166" spans="1:11" x14ac:dyDescent="0.25">
      <c r="A6166" s="76">
        <f t="shared" si="484"/>
        <v>6161</v>
      </c>
      <c r="B6166" s="92" t="s">
        <v>7602</v>
      </c>
      <c r="C6166" s="94" t="s">
        <v>22445</v>
      </c>
      <c r="D6166" s="95" t="s">
        <v>2259</v>
      </c>
      <c r="E6166" s="96">
        <v>8783.25</v>
      </c>
      <c r="F6166" s="99">
        <v>9143</v>
      </c>
      <c r="G6166" s="59">
        <v>8967.7000000000007</v>
      </c>
      <c r="H6166" s="61">
        <f t="shared" si="480"/>
        <v>8964.65</v>
      </c>
      <c r="I6166" s="61">
        <f t="shared" si="481"/>
        <v>179.89439263078768</v>
      </c>
      <c r="J6166" s="61">
        <f t="shared" si="482"/>
        <v>2.0067084897992413</v>
      </c>
      <c r="K6166" s="61">
        <f t="shared" si="483"/>
        <v>8964.65</v>
      </c>
    </row>
    <row r="6167" spans="1:11" ht="25.5" x14ac:dyDescent="0.25">
      <c r="A6167" s="76">
        <f t="shared" si="484"/>
        <v>6162</v>
      </c>
      <c r="B6167" s="92" t="s">
        <v>7603</v>
      </c>
      <c r="C6167" s="94" t="s">
        <v>22446</v>
      </c>
      <c r="D6167" s="95" t="s">
        <v>2259</v>
      </c>
      <c r="E6167" s="96">
        <v>7356.3</v>
      </c>
      <c r="F6167" s="99">
        <v>7723</v>
      </c>
      <c r="G6167" s="59">
        <v>7501.95</v>
      </c>
      <c r="H6167" s="61">
        <f t="shared" si="480"/>
        <v>7527.083333333333</v>
      </c>
      <c r="I6167" s="61">
        <f t="shared" si="481"/>
        <v>184.63744428834934</v>
      </c>
      <c r="J6167" s="61">
        <f t="shared" si="482"/>
        <v>2.4529746265820007</v>
      </c>
      <c r="K6167" s="61">
        <f t="shared" si="483"/>
        <v>7527.083333333333</v>
      </c>
    </row>
    <row r="6168" spans="1:11" x14ac:dyDescent="0.25">
      <c r="A6168" s="76">
        <f t="shared" si="484"/>
        <v>6163</v>
      </c>
      <c r="B6168" s="92" t="s">
        <v>7604</v>
      </c>
      <c r="C6168" s="94" t="s">
        <v>22447</v>
      </c>
      <c r="D6168" s="95" t="s">
        <v>2259</v>
      </c>
      <c r="E6168" s="96">
        <v>2390.85</v>
      </c>
      <c r="F6168" s="99">
        <v>2492</v>
      </c>
      <c r="G6168" s="59">
        <v>2444.17</v>
      </c>
      <c r="H6168" s="61">
        <f t="shared" si="480"/>
        <v>2442.34</v>
      </c>
      <c r="I6168" s="61">
        <f t="shared" si="481"/>
        <v>50.599825098511999</v>
      </c>
      <c r="J6168" s="61">
        <f t="shared" si="482"/>
        <v>2.0717764561245362</v>
      </c>
      <c r="K6168" s="61">
        <f t="shared" si="483"/>
        <v>2442.34</v>
      </c>
    </row>
    <row r="6169" spans="1:11" x14ac:dyDescent="0.25">
      <c r="A6169" s="76">
        <f t="shared" si="484"/>
        <v>6164</v>
      </c>
      <c r="B6169" s="92" t="s">
        <v>7604</v>
      </c>
      <c r="C6169" s="94" t="s">
        <v>22448</v>
      </c>
      <c r="D6169" s="95" t="s">
        <v>2259</v>
      </c>
      <c r="E6169" s="96">
        <v>8622.6</v>
      </c>
      <c r="F6169" s="99">
        <v>8994</v>
      </c>
      <c r="G6169" s="59">
        <v>8821.7800000000007</v>
      </c>
      <c r="H6169" s="61">
        <f t="shared" si="480"/>
        <v>8812.7933333333331</v>
      </c>
      <c r="I6169" s="61">
        <f t="shared" si="481"/>
        <v>185.86301443087936</v>
      </c>
      <c r="J6169" s="61">
        <f t="shared" si="482"/>
        <v>2.1090136509598474</v>
      </c>
      <c r="K6169" s="61">
        <f t="shared" si="483"/>
        <v>8812.7933333333331</v>
      </c>
    </row>
    <row r="6170" spans="1:11" ht="25.5" x14ac:dyDescent="0.25">
      <c r="A6170" s="76">
        <f t="shared" si="484"/>
        <v>6165</v>
      </c>
      <c r="B6170" s="92" t="s">
        <v>7605</v>
      </c>
      <c r="C6170" s="94" t="s">
        <v>22449</v>
      </c>
      <c r="D6170" s="95" t="s">
        <v>2259</v>
      </c>
      <c r="E6170" s="96">
        <v>2369.85</v>
      </c>
      <c r="F6170" s="99">
        <v>2464</v>
      </c>
      <c r="G6170" s="59">
        <v>2416.77</v>
      </c>
      <c r="H6170" s="61">
        <f t="shared" si="480"/>
        <v>2416.8733333333334</v>
      </c>
      <c r="I6170" s="61">
        <f t="shared" si="481"/>
        <v>47.075085059225735</v>
      </c>
      <c r="J6170" s="61">
        <f t="shared" si="482"/>
        <v>1.9477679864298114</v>
      </c>
      <c r="K6170" s="61">
        <f t="shared" si="483"/>
        <v>2416.8733333333334</v>
      </c>
    </row>
    <row r="6171" spans="1:11" ht="25.5" x14ac:dyDescent="0.25">
      <c r="A6171" s="76">
        <f t="shared" si="484"/>
        <v>6166</v>
      </c>
      <c r="B6171" s="92" t="s">
        <v>7606</v>
      </c>
      <c r="C6171" s="94" t="s">
        <v>22450</v>
      </c>
      <c r="D6171" s="95" t="s">
        <v>2259</v>
      </c>
      <c r="E6171" s="96">
        <v>17643.150000000001</v>
      </c>
      <c r="F6171" s="99">
        <v>18367</v>
      </c>
      <c r="G6171" s="59">
        <v>18013.66</v>
      </c>
      <c r="H6171" s="61">
        <f t="shared" si="480"/>
        <v>18007.936666666665</v>
      </c>
      <c r="I6171" s="61">
        <f t="shared" si="481"/>
        <v>361.9589383249608</v>
      </c>
      <c r="J6171" s="61">
        <f t="shared" si="482"/>
        <v>2.0099967310244922</v>
      </c>
      <c r="K6171" s="61">
        <f t="shared" si="483"/>
        <v>18007.936666666665</v>
      </c>
    </row>
    <row r="6172" spans="1:11" x14ac:dyDescent="0.25">
      <c r="A6172" s="76">
        <f t="shared" si="484"/>
        <v>6167</v>
      </c>
      <c r="B6172" s="92" t="s">
        <v>7607</v>
      </c>
      <c r="C6172" s="94" t="s">
        <v>22451</v>
      </c>
      <c r="D6172" s="95" t="s">
        <v>2259</v>
      </c>
      <c r="E6172" s="96">
        <v>966</v>
      </c>
      <c r="F6172" s="99">
        <v>1014</v>
      </c>
      <c r="G6172" s="59">
        <v>985.13</v>
      </c>
      <c r="H6172" s="61">
        <f t="shared" si="480"/>
        <v>988.37666666666667</v>
      </c>
      <c r="I6172" s="61">
        <f t="shared" si="481"/>
        <v>24.164139408084313</v>
      </c>
      <c r="J6172" s="61">
        <f t="shared" si="482"/>
        <v>2.444831026776328</v>
      </c>
      <c r="K6172" s="61">
        <f t="shared" si="483"/>
        <v>988.37666666666667</v>
      </c>
    </row>
    <row r="6173" spans="1:11" ht="25.5" x14ac:dyDescent="0.25">
      <c r="A6173" s="76">
        <f t="shared" si="484"/>
        <v>6168</v>
      </c>
      <c r="B6173" s="92" t="s">
        <v>7608</v>
      </c>
      <c r="C6173" s="94" t="s">
        <v>22452</v>
      </c>
      <c r="D6173" s="95" t="s">
        <v>2259</v>
      </c>
      <c r="E6173" s="96">
        <v>12295.5</v>
      </c>
      <c r="F6173" s="99">
        <v>12816</v>
      </c>
      <c r="G6173" s="59">
        <v>12569.69</v>
      </c>
      <c r="H6173" s="61">
        <f t="shared" si="480"/>
        <v>12560.396666666667</v>
      </c>
      <c r="I6173" s="61">
        <f t="shared" si="481"/>
        <v>260.37441701006907</v>
      </c>
      <c r="J6173" s="61">
        <f t="shared" si="482"/>
        <v>2.0729792531239251</v>
      </c>
      <c r="K6173" s="61">
        <f t="shared" si="483"/>
        <v>12560.396666666667</v>
      </c>
    </row>
    <row r="6174" spans="1:11" ht="25.5" x14ac:dyDescent="0.25">
      <c r="A6174" s="76">
        <f t="shared" si="484"/>
        <v>6169</v>
      </c>
      <c r="B6174" s="92" t="s">
        <v>7609</v>
      </c>
      <c r="C6174" s="94" t="s">
        <v>22452</v>
      </c>
      <c r="D6174" s="95" t="s">
        <v>2259</v>
      </c>
      <c r="E6174" s="96">
        <v>17394.3</v>
      </c>
      <c r="F6174" s="99">
        <v>18144</v>
      </c>
      <c r="G6174" s="59">
        <v>17796.11</v>
      </c>
      <c r="H6174" s="61">
        <f t="shared" si="480"/>
        <v>17778.136666666669</v>
      </c>
      <c r="I6174" s="61">
        <f t="shared" si="481"/>
        <v>375.1730307915717</v>
      </c>
      <c r="J6174" s="61">
        <f t="shared" si="482"/>
        <v>2.110305696406344</v>
      </c>
      <c r="K6174" s="61">
        <f t="shared" si="483"/>
        <v>17778.136666666669</v>
      </c>
    </row>
    <row r="6175" spans="1:11" ht="25.5" x14ac:dyDescent="0.25">
      <c r="A6175" s="76">
        <f t="shared" si="484"/>
        <v>6170</v>
      </c>
      <c r="B6175" s="92" t="s">
        <v>7610</v>
      </c>
      <c r="C6175" s="94" t="s">
        <v>22453</v>
      </c>
      <c r="D6175" s="95" t="s">
        <v>2259</v>
      </c>
      <c r="E6175" s="96">
        <v>17238.900000000001</v>
      </c>
      <c r="F6175" s="99">
        <v>17925</v>
      </c>
      <c r="G6175" s="59">
        <v>17580.23</v>
      </c>
      <c r="H6175" s="61">
        <f t="shared" si="480"/>
        <v>17581.376666666667</v>
      </c>
      <c r="I6175" s="61">
        <f t="shared" si="481"/>
        <v>343.05143729961668</v>
      </c>
      <c r="J6175" s="61">
        <f t="shared" si="482"/>
        <v>1.9512205659641175</v>
      </c>
      <c r="K6175" s="61">
        <f t="shared" si="483"/>
        <v>17581.376666666667</v>
      </c>
    </row>
    <row r="6176" spans="1:11" ht="25.5" x14ac:dyDescent="0.25">
      <c r="A6176" s="76">
        <f t="shared" si="484"/>
        <v>6171</v>
      </c>
      <c r="B6176" s="92" t="s">
        <v>7611</v>
      </c>
      <c r="C6176" s="94" t="s">
        <v>22453</v>
      </c>
      <c r="D6176" s="95" t="s">
        <v>2259</v>
      </c>
      <c r="E6176" s="96">
        <v>17568.599999999999</v>
      </c>
      <c r="F6176" s="99">
        <v>18289</v>
      </c>
      <c r="G6176" s="59">
        <v>17937.54</v>
      </c>
      <c r="H6176" s="61">
        <f t="shared" si="480"/>
        <v>17931.713333333333</v>
      </c>
      <c r="I6176" s="61">
        <f t="shared" si="481"/>
        <v>360.2353432595612</v>
      </c>
      <c r="J6176" s="61">
        <f t="shared" si="482"/>
        <v>2.0089287429657836</v>
      </c>
      <c r="K6176" s="61">
        <f t="shared" si="483"/>
        <v>17931.713333333333</v>
      </c>
    </row>
    <row r="6177" spans="1:11" ht="38.25" x14ac:dyDescent="0.25">
      <c r="A6177" s="76">
        <f t="shared" si="484"/>
        <v>6172</v>
      </c>
      <c r="B6177" s="92" t="s">
        <v>7612</v>
      </c>
      <c r="C6177" s="94" t="s">
        <v>22454</v>
      </c>
      <c r="D6177" s="95" t="s">
        <v>2259</v>
      </c>
      <c r="E6177" s="96">
        <v>20386.8</v>
      </c>
      <c r="F6177" s="99">
        <v>21402</v>
      </c>
      <c r="G6177" s="59">
        <v>20790.46</v>
      </c>
      <c r="H6177" s="61">
        <f t="shared" si="480"/>
        <v>20859.753333333334</v>
      </c>
      <c r="I6177" s="61">
        <f t="shared" si="481"/>
        <v>511.13494747799604</v>
      </c>
      <c r="J6177" s="61">
        <f t="shared" si="482"/>
        <v>2.4503403243087054</v>
      </c>
      <c r="K6177" s="61">
        <f t="shared" si="483"/>
        <v>20859.753333333334</v>
      </c>
    </row>
    <row r="6178" spans="1:11" ht="25.5" x14ac:dyDescent="0.25">
      <c r="A6178" s="76">
        <f t="shared" si="484"/>
        <v>6173</v>
      </c>
      <c r="B6178" s="92" t="s">
        <v>7613</v>
      </c>
      <c r="C6178" s="94" t="s">
        <v>22455</v>
      </c>
      <c r="D6178" s="95" t="s">
        <v>2259</v>
      </c>
      <c r="E6178" s="96">
        <v>2874.9</v>
      </c>
      <c r="F6178" s="99">
        <v>2997</v>
      </c>
      <c r="G6178" s="59">
        <v>2939.01</v>
      </c>
      <c r="H6178" s="61">
        <f t="shared" si="480"/>
        <v>2936.97</v>
      </c>
      <c r="I6178" s="61">
        <f t="shared" si="481"/>
        <v>61.075557304047543</v>
      </c>
      <c r="J6178" s="61">
        <f t="shared" si="482"/>
        <v>2.0795431108948184</v>
      </c>
      <c r="K6178" s="61">
        <f t="shared" si="483"/>
        <v>2936.97</v>
      </c>
    </row>
    <row r="6179" spans="1:11" ht="25.5" x14ac:dyDescent="0.25">
      <c r="A6179" s="76">
        <f t="shared" si="484"/>
        <v>6174</v>
      </c>
      <c r="B6179" s="92" t="s">
        <v>7614</v>
      </c>
      <c r="C6179" s="94" t="s">
        <v>22456</v>
      </c>
      <c r="D6179" s="95" t="s">
        <v>2259</v>
      </c>
      <c r="E6179" s="96">
        <v>3113.25</v>
      </c>
      <c r="F6179" s="99">
        <v>3247</v>
      </c>
      <c r="G6179" s="59">
        <v>3185.17</v>
      </c>
      <c r="H6179" s="61">
        <f t="shared" si="480"/>
        <v>3181.8066666666668</v>
      </c>
      <c r="I6179" s="61">
        <f t="shared" si="481"/>
        <v>66.93840178353031</v>
      </c>
      <c r="J6179" s="61">
        <f t="shared" si="482"/>
        <v>2.1037859554696485</v>
      </c>
      <c r="K6179" s="61">
        <f t="shared" si="483"/>
        <v>3181.8066666666668</v>
      </c>
    </row>
    <row r="6180" spans="1:11" ht="25.5" x14ac:dyDescent="0.25">
      <c r="A6180" s="76">
        <f t="shared" si="484"/>
        <v>6175</v>
      </c>
      <c r="B6180" s="92" t="s">
        <v>7615</v>
      </c>
      <c r="C6180" s="94" t="s">
        <v>22457</v>
      </c>
      <c r="D6180" s="95" t="s">
        <v>2259</v>
      </c>
      <c r="E6180" s="96">
        <v>1072.05</v>
      </c>
      <c r="F6180" s="99">
        <v>1115</v>
      </c>
      <c r="G6180" s="59">
        <v>1093.28</v>
      </c>
      <c r="H6180" s="61">
        <f t="shared" si="480"/>
        <v>1093.4433333333334</v>
      </c>
      <c r="I6180" s="61">
        <f t="shared" si="481"/>
        <v>21.475465846712947</v>
      </c>
      <c r="J6180" s="61">
        <f t="shared" si="482"/>
        <v>1.9640218374413196</v>
      </c>
      <c r="K6180" s="61">
        <f t="shared" si="483"/>
        <v>1093.4433333333334</v>
      </c>
    </row>
    <row r="6181" spans="1:11" x14ac:dyDescent="0.25">
      <c r="A6181" s="76">
        <f t="shared" si="484"/>
        <v>6176</v>
      </c>
      <c r="B6181" s="92" t="s">
        <v>7616</v>
      </c>
      <c r="C6181" s="94" t="s">
        <v>22458</v>
      </c>
      <c r="D6181" s="95" t="s">
        <v>2259</v>
      </c>
      <c r="E6181" s="96">
        <v>170.1</v>
      </c>
      <c r="F6181" s="99">
        <v>177</v>
      </c>
      <c r="G6181" s="59">
        <v>173.67</v>
      </c>
      <c r="H6181" s="61">
        <f t="shared" si="480"/>
        <v>173.59</v>
      </c>
      <c r="I6181" s="61">
        <f t="shared" si="481"/>
        <v>3.4506955820529894</v>
      </c>
      <c r="J6181" s="61">
        <f t="shared" si="482"/>
        <v>1.9878423768955524</v>
      </c>
      <c r="K6181" s="61">
        <f t="shared" si="483"/>
        <v>173.59</v>
      </c>
    </row>
    <row r="6182" spans="1:11" ht="25.5" x14ac:dyDescent="0.25">
      <c r="A6182" s="76">
        <f t="shared" si="484"/>
        <v>6177</v>
      </c>
      <c r="B6182" s="92" t="s">
        <v>7617</v>
      </c>
      <c r="C6182" s="94" t="s">
        <v>22459</v>
      </c>
      <c r="D6182" s="95" t="s">
        <v>2259</v>
      </c>
      <c r="E6182" s="96">
        <v>170.1</v>
      </c>
      <c r="F6182" s="99">
        <v>179</v>
      </c>
      <c r="G6182" s="59">
        <v>173.47</v>
      </c>
      <c r="H6182" s="61">
        <f t="shared" si="480"/>
        <v>174.19000000000003</v>
      </c>
      <c r="I6182" s="61">
        <f t="shared" si="481"/>
        <v>4.4934730443166142</v>
      </c>
      <c r="J6182" s="61">
        <f t="shared" si="482"/>
        <v>2.5796389254932048</v>
      </c>
      <c r="K6182" s="61">
        <f t="shared" si="483"/>
        <v>174.19000000000003</v>
      </c>
    </row>
    <row r="6183" spans="1:11" x14ac:dyDescent="0.25">
      <c r="A6183" s="76">
        <f t="shared" si="484"/>
        <v>6178</v>
      </c>
      <c r="B6183" s="92" t="s">
        <v>7618</v>
      </c>
      <c r="C6183" s="94" t="s">
        <v>22460</v>
      </c>
      <c r="D6183" s="95" t="s">
        <v>2259</v>
      </c>
      <c r="E6183" s="96">
        <v>1703.1</v>
      </c>
      <c r="F6183" s="99">
        <v>1775</v>
      </c>
      <c r="G6183" s="59">
        <v>1741.08</v>
      </c>
      <c r="H6183" s="61">
        <f t="shared" si="480"/>
        <v>1739.7266666666667</v>
      </c>
      <c r="I6183" s="61">
        <f t="shared" si="481"/>
        <v>35.969099701456756</v>
      </c>
      <c r="J6183" s="61">
        <f t="shared" si="482"/>
        <v>2.0675144199734494</v>
      </c>
      <c r="K6183" s="61">
        <f t="shared" si="483"/>
        <v>1739.7266666666667</v>
      </c>
    </row>
    <row r="6184" spans="1:11" x14ac:dyDescent="0.25">
      <c r="A6184" s="76">
        <f t="shared" si="484"/>
        <v>6179</v>
      </c>
      <c r="B6184" s="92" t="s">
        <v>7619</v>
      </c>
      <c r="C6184" s="94" t="s">
        <v>22461</v>
      </c>
      <c r="D6184" s="95" t="s">
        <v>2259</v>
      </c>
      <c r="E6184" s="96">
        <v>1703.1</v>
      </c>
      <c r="F6184" s="99">
        <v>1777</v>
      </c>
      <c r="G6184" s="59">
        <v>1742.44</v>
      </c>
      <c r="H6184" s="61">
        <f t="shared" si="480"/>
        <v>1740.8466666666666</v>
      </c>
      <c r="I6184" s="61">
        <f t="shared" si="481"/>
        <v>36.975756021119253</v>
      </c>
      <c r="J6184" s="61">
        <f t="shared" si="482"/>
        <v>2.1240099274176507</v>
      </c>
      <c r="K6184" s="61">
        <f t="shared" si="483"/>
        <v>1740.8466666666666</v>
      </c>
    </row>
    <row r="6185" spans="1:11" ht="25.5" x14ac:dyDescent="0.25">
      <c r="A6185" s="76">
        <f t="shared" si="484"/>
        <v>6180</v>
      </c>
      <c r="B6185" s="92" t="s">
        <v>7620</v>
      </c>
      <c r="C6185" s="94" t="s">
        <v>22462</v>
      </c>
      <c r="D6185" s="95" t="s">
        <v>2259</v>
      </c>
      <c r="E6185" s="96">
        <v>802.2</v>
      </c>
      <c r="F6185" s="99">
        <v>834</v>
      </c>
      <c r="G6185" s="59">
        <v>818.08</v>
      </c>
      <c r="H6185" s="61">
        <f t="shared" si="480"/>
        <v>818.09333333333336</v>
      </c>
      <c r="I6185" s="61">
        <f t="shared" si="481"/>
        <v>15.900004192871542</v>
      </c>
      <c r="J6185" s="61">
        <f t="shared" si="482"/>
        <v>1.9435440364838008</v>
      </c>
      <c r="K6185" s="61">
        <f t="shared" si="483"/>
        <v>818.09333333333336</v>
      </c>
    </row>
    <row r="6186" spans="1:11" ht="25.5" x14ac:dyDescent="0.25">
      <c r="A6186" s="76">
        <f t="shared" si="484"/>
        <v>6181</v>
      </c>
      <c r="B6186" s="92" t="s">
        <v>7621</v>
      </c>
      <c r="C6186" s="94" t="s">
        <v>22463</v>
      </c>
      <c r="D6186" s="95" t="s">
        <v>2259</v>
      </c>
      <c r="E6186" s="96">
        <v>702.45</v>
      </c>
      <c r="F6186" s="99">
        <v>731</v>
      </c>
      <c r="G6186" s="59">
        <v>717.2</v>
      </c>
      <c r="H6186" s="61">
        <f t="shared" si="480"/>
        <v>716.88333333333333</v>
      </c>
      <c r="I6186" s="61">
        <f t="shared" si="481"/>
        <v>14.277634024351958</v>
      </c>
      <c r="J6186" s="61">
        <f t="shared" si="482"/>
        <v>1.9916258839446619</v>
      </c>
      <c r="K6186" s="61">
        <f t="shared" si="483"/>
        <v>716.88333333333333</v>
      </c>
    </row>
    <row r="6187" spans="1:11" ht="25.5" x14ac:dyDescent="0.25">
      <c r="A6187" s="76">
        <f t="shared" si="484"/>
        <v>6182</v>
      </c>
      <c r="B6187" s="92" t="s">
        <v>7622</v>
      </c>
      <c r="C6187" s="94" t="s">
        <v>22464</v>
      </c>
      <c r="D6187" s="95" t="s">
        <v>2259</v>
      </c>
      <c r="E6187" s="96">
        <v>10929.45</v>
      </c>
      <c r="F6187" s="99">
        <v>11474</v>
      </c>
      <c r="G6187" s="59">
        <v>11145.85</v>
      </c>
      <c r="H6187" s="61">
        <f t="shared" si="480"/>
        <v>11183.1</v>
      </c>
      <c r="I6187" s="61">
        <f t="shared" si="481"/>
        <v>274.17940750537741</v>
      </c>
      <c r="J6187" s="61">
        <f t="shared" si="482"/>
        <v>2.4517299094649734</v>
      </c>
      <c r="K6187" s="61">
        <f t="shared" si="483"/>
        <v>11183.1</v>
      </c>
    </row>
    <row r="6188" spans="1:11" ht="38.25" x14ac:dyDescent="0.25">
      <c r="A6188" s="76">
        <f t="shared" si="484"/>
        <v>6183</v>
      </c>
      <c r="B6188" s="92" t="s">
        <v>7623</v>
      </c>
      <c r="C6188" s="94" t="s">
        <v>22465</v>
      </c>
      <c r="D6188" s="95" t="s">
        <v>2259</v>
      </c>
      <c r="E6188" s="96">
        <v>5757.15</v>
      </c>
      <c r="F6188" s="99">
        <v>6001</v>
      </c>
      <c r="G6188" s="59">
        <v>5885.53</v>
      </c>
      <c r="H6188" s="61">
        <f t="shared" si="480"/>
        <v>5881.2266666666665</v>
      </c>
      <c r="I6188" s="61">
        <f t="shared" si="481"/>
        <v>121.98194388241801</v>
      </c>
      <c r="J6188" s="61">
        <f t="shared" si="482"/>
        <v>2.0740901651313903</v>
      </c>
      <c r="K6188" s="61">
        <f t="shared" si="483"/>
        <v>5881.2266666666665</v>
      </c>
    </row>
    <row r="6189" spans="1:11" ht="38.25" x14ac:dyDescent="0.25">
      <c r="A6189" s="76">
        <f t="shared" si="484"/>
        <v>6184</v>
      </c>
      <c r="B6189" s="92" t="s">
        <v>7624</v>
      </c>
      <c r="C6189" s="94" t="s">
        <v>22466</v>
      </c>
      <c r="D6189" s="95" t="s">
        <v>2259</v>
      </c>
      <c r="E6189" s="96">
        <v>5647.95</v>
      </c>
      <c r="F6189" s="99">
        <v>5891</v>
      </c>
      <c r="G6189" s="59">
        <v>5778.42</v>
      </c>
      <c r="H6189" s="61">
        <f t="shared" si="480"/>
        <v>5772.4566666666678</v>
      </c>
      <c r="I6189" s="61">
        <f t="shared" si="481"/>
        <v>121.63468515737343</v>
      </c>
      <c r="J6189" s="61">
        <f t="shared" si="482"/>
        <v>2.1071563145680909</v>
      </c>
      <c r="K6189" s="61">
        <f t="shared" si="483"/>
        <v>5772.4566666666678</v>
      </c>
    </row>
    <row r="6190" spans="1:11" ht="38.25" x14ac:dyDescent="0.25">
      <c r="A6190" s="76">
        <f t="shared" si="484"/>
        <v>6185</v>
      </c>
      <c r="B6190" s="92" t="s">
        <v>7625</v>
      </c>
      <c r="C6190" s="94" t="s">
        <v>22467</v>
      </c>
      <c r="D6190" s="95" t="s">
        <v>2259</v>
      </c>
      <c r="E6190" s="96">
        <v>20718.599999999999</v>
      </c>
      <c r="F6190" s="99">
        <v>21543</v>
      </c>
      <c r="G6190" s="59">
        <v>21128.83</v>
      </c>
      <c r="H6190" s="61">
        <f t="shared" si="480"/>
        <v>21130.143333333333</v>
      </c>
      <c r="I6190" s="61">
        <f t="shared" si="481"/>
        <v>412.20156917864097</v>
      </c>
      <c r="J6190" s="61">
        <f t="shared" si="482"/>
        <v>1.950775073675826</v>
      </c>
      <c r="K6190" s="61">
        <f t="shared" si="483"/>
        <v>21130.143333333333</v>
      </c>
    </row>
    <row r="6191" spans="1:11" ht="38.25" x14ac:dyDescent="0.25">
      <c r="A6191" s="76">
        <f t="shared" si="484"/>
        <v>6186</v>
      </c>
      <c r="B6191" s="92" t="s">
        <v>7626</v>
      </c>
      <c r="C6191" s="94" t="s">
        <v>22468</v>
      </c>
      <c r="D6191" s="95" t="s">
        <v>2259</v>
      </c>
      <c r="E6191" s="96">
        <v>4673.55</v>
      </c>
      <c r="F6191" s="99">
        <v>4865</v>
      </c>
      <c r="G6191" s="59">
        <v>4771.6899999999996</v>
      </c>
      <c r="H6191" s="61">
        <f t="shared" si="480"/>
        <v>4770.079999999999</v>
      </c>
      <c r="I6191" s="61">
        <f t="shared" si="481"/>
        <v>95.735153940441236</v>
      </c>
      <c r="J6191" s="61">
        <f t="shared" si="482"/>
        <v>2.006992627805849</v>
      </c>
      <c r="K6191" s="61">
        <f t="shared" si="483"/>
        <v>4770.079999999999</v>
      </c>
    </row>
    <row r="6192" spans="1:11" x14ac:dyDescent="0.25">
      <c r="A6192" s="76">
        <f t="shared" si="484"/>
        <v>6187</v>
      </c>
      <c r="B6192" s="92" t="s">
        <v>7627</v>
      </c>
      <c r="C6192" s="94" t="s">
        <v>22469</v>
      </c>
      <c r="D6192" s="95" t="s">
        <v>2259</v>
      </c>
      <c r="E6192" s="96">
        <v>240.45</v>
      </c>
      <c r="F6192" s="99">
        <v>252</v>
      </c>
      <c r="G6192" s="59">
        <v>245.21</v>
      </c>
      <c r="H6192" s="61">
        <f t="shared" si="480"/>
        <v>245.88666666666666</v>
      </c>
      <c r="I6192" s="61">
        <f t="shared" si="481"/>
        <v>5.8046561770128466</v>
      </c>
      <c r="J6192" s="61">
        <f t="shared" si="482"/>
        <v>2.3607039192905321</v>
      </c>
      <c r="K6192" s="61">
        <f t="shared" si="483"/>
        <v>245.88666666666666</v>
      </c>
    </row>
    <row r="6193" spans="1:11" x14ac:dyDescent="0.25">
      <c r="A6193" s="76">
        <f t="shared" si="484"/>
        <v>6188</v>
      </c>
      <c r="B6193" s="92" t="s">
        <v>7627</v>
      </c>
      <c r="C6193" s="94" t="s">
        <v>22470</v>
      </c>
      <c r="D6193" s="95" t="s">
        <v>2259</v>
      </c>
      <c r="E6193" s="96">
        <v>240.45</v>
      </c>
      <c r="F6193" s="99">
        <v>251</v>
      </c>
      <c r="G6193" s="59">
        <v>245.81</v>
      </c>
      <c r="H6193" s="61">
        <f t="shared" si="480"/>
        <v>245.75333333333333</v>
      </c>
      <c r="I6193" s="61">
        <f t="shared" si="481"/>
        <v>5.2752282731018756</v>
      </c>
      <c r="J6193" s="61">
        <f t="shared" si="482"/>
        <v>2.1465541083614501</v>
      </c>
      <c r="K6193" s="61">
        <f t="shared" si="483"/>
        <v>245.75333333333333</v>
      </c>
    </row>
    <row r="6194" spans="1:11" x14ac:dyDescent="0.25">
      <c r="A6194" s="76">
        <f t="shared" si="484"/>
        <v>6189</v>
      </c>
      <c r="B6194" s="92" t="s">
        <v>7628</v>
      </c>
      <c r="C6194" s="94" t="s">
        <v>22471</v>
      </c>
      <c r="D6194" s="95" t="s">
        <v>2259</v>
      </c>
      <c r="E6194" s="96">
        <v>26197.5</v>
      </c>
      <c r="F6194" s="99">
        <v>27327</v>
      </c>
      <c r="G6194" s="59">
        <v>26802.66</v>
      </c>
      <c r="H6194" s="61">
        <f t="shared" si="480"/>
        <v>26775.72</v>
      </c>
      <c r="I6194" s="61">
        <f t="shared" si="481"/>
        <v>565.23170930159256</v>
      </c>
      <c r="J6194" s="61">
        <f t="shared" si="482"/>
        <v>2.1109860325010588</v>
      </c>
      <c r="K6194" s="61">
        <f t="shared" si="483"/>
        <v>26775.72</v>
      </c>
    </row>
    <row r="6195" spans="1:11" x14ac:dyDescent="0.25">
      <c r="A6195" s="76">
        <f t="shared" si="484"/>
        <v>6190</v>
      </c>
      <c r="B6195" s="92" t="s">
        <v>7629</v>
      </c>
      <c r="C6195" s="94" t="s">
        <v>22472</v>
      </c>
      <c r="D6195" s="95" t="s">
        <v>2259</v>
      </c>
      <c r="E6195" s="96">
        <v>11971.05</v>
      </c>
      <c r="F6195" s="99">
        <v>12447</v>
      </c>
      <c r="G6195" s="59">
        <v>12208.08</v>
      </c>
      <c r="H6195" s="61">
        <f t="shared" si="480"/>
        <v>12208.71</v>
      </c>
      <c r="I6195" s="61">
        <f t="shared" si="481"/>
        <v>237.97562543252235</v>
      </c>
      <c r="J6195" s="61">
        <f t="shared" si="482"/>
        <v>1.9492282594354551</v>
      </c>
      <c r="K6195" s="61">
        <f t="shared" si="483"/>
        <v>12208.71</v>
      </c>
    </row>
    <row r="6196" spans="1:11" ht="25.5" x14ac:dyDescent="0.25">
      <c r="A6196" s="76">
        <f t="shared" si="484"/>
        <v>6191</v>
      </c>
      <c r="B6196" s="92" t="s">
        <v>7630</v>
      </c>
      <c r="C6196" s="94" t="s">
        <v>22473</v>
      </c>
      <c r="D6196" s="95" t="s">
        <v>2259</v>
      </c>
      <c r="E6196" s="96">
        <v>348.6</v>
      </c>
      <c r="F6196" s="99">
        <v>363</v>
      </c>
      <c r="G6196" s="59">
        <v>355.92</v>
      </c>
      <c r="H6196" s="61">
        <f t="shared" si="480"/>
        <v>355.84</v>
      </c>
      <c r="I6196" s="61">
        <f t="shared" si="481"/>
        <v>7.2003333256176294</v>
      </c>
      <c r="J6196" s="61">
        <f t="shared" si="482"/>
        <v>2.023474967855674</v>
      </c>
      <c r="K6196" s="61">
        <f t="shared" si="483"/>
        <v>355.84</v>
      </c>
    </row>
    <row r="6197" spans="1:11" x14ac:dyDescent="0.25">
      <c r="A6197" s="76">
        <f t="shared" si="484"/>
        <v>6192</v>
      </c>
      <c r="B6197" s="92" t="s">
        <v>7631</v>
      </c>
      <c r="C6197" s="94" t="s">
        <v>22474</v>
      </c>
      <c r="D6197" s="95" t="s">
        <v>2259</v>
      </c>
      <c r="E6197" s="96">
        <v>8515.5</v>
      </c>
      <c r="F6197" s="99">
        <v>8940</v>
      </c>
      <c r="G6197" s="59">
        <v>8684.11</v>
      </c>
      <c r="H6197" s="61">
        <f t="shared" ref="H6197:H6260" si="485">AVERAGE(E6197:G6197)</f>
        <v>8713.2033333333329</v>
      </c>
      <c r="I6197" s="61">
        <f t="shared" ref="I6197:I6260" si="486">SQRT(((SUM((POWER(G6197-H6197,2)),(POWER(F6197-H6197,2)),(POWER(E6197-H6197,2)))/(COLUMNS(E6197:G6197)-1))))</f>
        <v>213.74021388904174</v>
      </c>
      <c r="J6197" s="61">
        <f t="shared" ref="J6197:J6260" si="487">I6197/H6197*100</f>
        <v>2.4530612417978892</v>
      </c>
      <c r="K6197" s="61">
        <f t="shared" ref="K6197:K6260" si="488">H6197</f>
        <v>8713.2033333333329</v>
      </c>
    </row>
    <row r="6198" spans="1:11" x14ac:dyDescent="0.25">
      <c r="A6198" s="76">
        <f t="shared" si="484"/>
        <v>6193</v>
      </c>
      <c r="B6198" s="92" t="s">
        <v>7631</v>
      </c>
      <c r="C6198" s="94" t="s">
        <v>22475</v>
      </c>
      <c r="D6198" s="95" t="s">
        <v>2259</v>
      </c>
      <c r="E6198" s="96">
        <v>3416.7</v>
      </c>
      <c r="F6198" s="99">
        <v>3561</v>
      </c>
      <c r="G6198" s="59">
        <v>3492.89</v>
      </c>
      <c r="H6198" s="61">
        <f t="shared" si="485"/>
        <v>3490.1966666666667</v>
      </c>
      <c r="I6198" s="61">
        <f t="shared" si="486"/>
        <v>72.187693087764941</v>
      </c>
      <c r="J6198" s="61">
        <f t="shared" si="487"/>
        <v>2.0682987230260648</v>
      </c>
      <c r="K6198" s="61">
        <f t="shared" si="488"/>
        <v>3490.1966666666667</v>
      </c>
    </row>
    <row r="6199" spans="1:11" x14ac:dyDescent="0.25">
      <c r="A6199" s="76">
        <f t="shared" si="484"/>
        <v>6194</v>
      </c>
      <c r="B6199" s="92" t="s">
        <v>7632</v>
      </c>
      <c r="C6199" s="94" t="s">
        <v>22476</v>
      </c>
      <c r="D6199" s="95" t="s">
        <v>2259</v>
      </c>
      <c r="E6199" s="96">
        <v>3431.4</v>
      </c>
      <c r="F6199" s="99">
        <v>3579</v>
      </c>
      <c r="G6199" s="59">
        <v>3510.67</v>
      </c>
      <c r="H6199" s="61">
        <f t="shared" si="485"/>
        <v>3507.0233333333331</v>
      </c>
      <c r="I6199" s="61">
        <f t="shared" si="486"/>
        <v>73.86754113501631</v>
      </c>
      <c r="J6199" s="61">
        <f t="shared" si="487"/>
        <v>2.1062745842870445</v>
      </c>
      <c r="K6199" s="61">
        <f t="shared" si="488"/>
        <v>3507.0233333333331</v>
      </c>
    </row>
    <row r="6200" spans="1:11" x14ac:dyDescent="0.25">
      <c r="A6200" s="76">
        <f t="shared" si="484"/>
        <v>6195</v>
      </c>
      <c r="B6200" s="92" t="s">
        <v>7632</v>
      </c>
      <c r="C6200" s="94" t="s">
        <v>22477</v>
      </c>
      <c r="D6200" s="95" t="s">
        <v>2259</v>
      </c>
      <c r="E6200" s="96">
        <v>15951.6</v>
      </c>
      <c r="F6200" s="99">
        <v>16586</v>
      </c>
      <c r="G6200" s="59">
        <v>16267.44</v>
      </c>
      <c r="H6200" s="61">
        <f t="shared" si="485"/>
        <v>16268.346666666666</v>
      </c>
      <c r="I6200" s="61">
        <f t="shared" si="486"/>
        <v>317.20097183541736</v>
      </c>
      <c r="J6200" s="61">
        <f t="shared" si="487"/>
        <v>1.9498046011359731</v>
      </c>
      <c r="K6200" s="61">
        <f t="shared" si="488"/>
        <v>16268.346666666666</v>
      </c>
    </row>
    <row r="6201" spans="1:11" x14ac:dyDescent="0.25">
      <c r="A6201" s="76">
        <f t="shared" si="484"/>
        <v>6196</v>
      </c>
      <c r="B6201" s="92" t="s">
        <v>7633</v>
      </c>
      <c r="C6201" s="94" t="s">
        <v>22478</v>
      </c>
      <c r="D6201" s="95" t="s">
        <v>2259</v>
      </c>
      <c r="E6201" s="96">
        <v>5945.1</v>
      </c>
      <c r="F6201" s="99">
        <v>6189</v>
      </c>
      <c r="G6201" s="59">
        <v>6069.95</v>
      </c>
      <c r="H6201" s="61">
        <f t="shared" si="485"/>
        <v>6068.0166666666664</v>
      </c>
      <c r="I6201" s="61">
        <f t="shared" si="486"/>
        <v>121.96149324001117</v>
      </c>
      <c r="J6201" s="61">
        <f t="shared" si="487"/>
        <v>2.0099070246457984</v>
      </c>
      <c r="K6201" s="61">
        <f t="shared" si="488"/>
        <v>6068.0166666666664</v>
      </c>
    </row>
    <row r="6202" spans="1:11" x14ac:dyDescent="0.25">
      <c r="A6202" s="76">
        <f t="shared" si="484"/>
        <v>6197</v>
      </c>
      <c r="B6202" s="92" t="s">
        <v>7634</v>
      </c>
      <c r="C6202" s="94" t="s">
        <v>22479</v>
      </c>
      <c r="D6202" s="95" t="s">
        <v>2259</v>
      </c>
      <c r="E6202" s="96">
        <v>5945.1</v>
      </c>
      <c r="F6202" s="99">
        <v>6241</v>
      </c>
      <c r="G6202" s="59">
        <v>6062.81</v>
      </c>
      <c r="H6202" s="61">
        <f t="shared" si="485"/>
        <v>6082.97</v>
      </c>
      <c r="I6202" s="61">
        <f t="shared" si="486"/>
        <v>148.97658104547821</v>
      </c>
      <c r="J6202" s="61">
        <f t="shared" si="487"/>
        <v>2.4490763729802745</v>
      </c>
      <c r="K6202" s="61">
        <f t="shared" si="488"/>
        <v>6082.97</v>
      </c>
    </row>
    <row r="6203" spans="1:11" x14ac:dyDescent="0.25">
      <c r="A6203" s="76">
        <f t="shared" si="484"/>
        <v>6198</v>
      </c>
      <c r="B6203" s="92" t="s">
        <v>7635</v>
      </c>
      <c r="C6203" s="94" t="s">
        <v>22480</v>
      </c>
      <c r="D6203" s="95" t="s">
        <v>2259</v>
      </c>
      <c r="E6203" s="96">
        <v>14814.45</v>
      </c>
      <c r="F6203" s="99">
        <v>15441</v>
      </c>
      <c r="G6203" s="59">
        <v>15144.81</v>
      </c>
      <c r="H6203" s="61">
        <f t="shared" si="485"/>
        <v>15133.42</v>
      </c>
      <c r="I6203" s="61">
        <f t="shared" si="486"/>
        <v>313.43025492125003</v>
      </c>
      <c r="J6203" s="61">
        <f t="shared" si="487"/>
        <v>2.0711131715187316</v>
      </c>
      <c r="K6203" s="61">
        <f t="shared" si="488"/>
        <v>15133.42</v>
      </c>
    </row>
    <row r="6204" spans="1:11" x14ac:dyDescent="0.25">
      <c r="A6204" s="76">
        <f t="shared" si="484"/>
        <v>6199</v>
      </c>
      <c r="B6204" s="92" t="s">
        <v>7636</v>
      </c>
      <c r="C6204" s="94" t="s">
        <v>22481</v>
      </c>
      <c r="D6204" s="95" t="s">
        <v>2259</v>
      </c>
      <c r="E6204" s="96">
        <v>8863.0499999999993</v>
      </c>
      <c r="F6204" s="99">
        <v>9245</v>
      </c>
      <c r="G6204" s="59">
        <v>9067.7900000000009</v>
      </c>
      <c r="H6204" s="61">
        <f t="shared" si="485"/>
        <v>9058.6133333333328</v>
      </c>
      <c r="I6204" s="61">
        <f t="shared" si="486"/>
        <v>191.14028626465299</v>
      </c>
      <c r="J6204" s="61">
        <f t="shared" si="487"/>
        <v>2.110039133266751</v>
      </c>
      <c r="K6204" s="61">
        <f t="shared" si="488"/>
        <v>9058.6133333333328</v>
      </c>
    </row>
    <row r="6205" spans="1:11" x14ac:dyDescent="0.25">
      <c r="A6205" s="76">
        <f t="shared" si="484"/>
        <v>6200</v>
      </c>
      <c r="B6205" s="92" t="s">
        <v>7637</v>
      </c>
      <c r="C6205" s="94" t="s">
        <v>22482</v>
      </c>
      <c r="D6205" s="95" t="s">
        <v>2259</v>
      </c>
      <c r="E6205" s="96">
        <v>10386.6</v>
      </c>
      <c r="F6205" s="99">
        <v>10800</v>
      </c>
      <c r="G6205" s="59">
        <v>10592.25</v>
      </c>
      <c r="H6205" s="61">
        <f t="shared" si="485"/>
        <v>10592.949999999999</v>
      </c>
      <c r="I6205" s="61">
        <f t="shared" si="486"/>
        <v>206.70088896760925</v>
      </c>
      <c r="J6205" s="61">
        <f t="shared" si="487"/>
        <v>1.9513061891881796</v>
      </c>
      <c r="K6205" s="61">
        <f t="shared" si="488"/>
        <v>10592.949999999999</v>
      </c>
    </row>
    <row r="6206" spans="1:11" ht="25.5" x14ac:dyDescent="0.25">
      <c r="A6206" s="76">
        <f t="shared" si="484"/>
        <v>6201</v>
      </c>
      <c r="B6206" s="92" t="s">
        <v>7638</v>
      </c>
      <c r="C6206" s="94" t="s">
        <v>22483</v>
      </c>
      <c r="D6206" s="95" t="s">
        <v>2259</v>
      </c>
      <c r="E6206" s="96">
        <v>4996.95</v>
      </c>
      <c r="F6206" s="99">
        <v>5202</v>
      </c>
      <c r="G6206" s="59">
        <v>5101.8900000000003</v>
      </c>
      <c r="H6206" s="61">
        <f t="shared" si="485"/>
        <v>5100.28</v>
      </c>
      <c r="I6206" s="61">
        <f t="shared" si="486"/>
        <v>102.5344805419134</v>
      </c>
      <c r="J6206" s="61">
        <f t="shared" si="487"/>
        <v>2.0103696373907591</v>
      </c>
      <c r="K6206" s="61">
        <f t="shared" si="488"/>
        <v>5100.28</v>
      </c>
    </row>
    <row r="6207" spans="1:11" ht="25.5" x14ac:dyDescent="0.25">
      <c r="A6207" s="76">
        <f t="shared" si="484"/>
        <v>6202</v>
      </c>
      <c r="B6207" s="92" t="s">
        <v>7639</v>
      </c>
      <c r="C6207" s="94" t="s">
        <v>22484</v>
      </c>
      <c r="D6207" s="95" t="s">
        <v>2259</v>
      </c>
      <c r="E6207" s="96">
        <v>19291.650000000001</v>
      </c>
      <c r="F6207" s="99">
        <v>20252</v>
      </c>
      <c r="G6207" s="59">
        <v>19673.62</v>
      </c>
      <c r="H6207" s="61">
        <f t="shared" si="485"/>
        <v>19739.09</v>
      </c>
      <c r="I6207" s="61">
        <f t="shared" si="486"/>
        <v>483.51088022918304</v>
      </c>
      <c r="J6207" s="61">
        <f t="shared" si="487"/>
        <v>2.4495094770284904</v>
      </c>
      <c r="K6207" s="61">
        <f t="shared" si="488"/>
        <v>19739.09</v>
      </c>
    </row>
    <row r="6208" spans="1:11" ht="25.5" x14ac:dyDescent="0.25">
      <c r="A6208" s="76">
        <f t="shared" si="484"/>
        <v>6203</v>
      </c>
      <c r="B6208" s="92" t="s">
        <v>7640</v>
      </c>
      <c r="C6208" s="94" t="s">
        <v>22485</v>
      </c>
      <c r="D6208" s="95" t="s">
        <v>2259</v>
      </c>
      <c r="E6208" s="96">
        <v>39558.75</v>
      </c>
      <c r="F6208" s="99">
        <v>41232</v>
      </c>
      <c r="G6208" s="59">
        <v>40440.910000000003</v>
      </c>
      <c r="H6208" s="61">
        <f t="shared" si="485"/>
        <v>40410.553333333337</v>
      </c>
      <c r="I6208" s="61">
        <f t="shared" si="486"/>
        <v>837.03795375916707</v>
      </c>
      <c r="J6208" s="61">
        <f t="shared" si="487"/>
        <v>2.0713350467010851</v>
      </c>
      <c r="K6208" s="61">
        <f t="shared" si="488"/>
        <v>40410.553333333337</v>
      </c>
    </row>
    <row r="6209" spans="1:11" x14ac:dyDescent="0.25">
      <c r="A6209" s="76">
        <f t="shared" si="484"/>
        <v>6204</v>
      </c>
      <c r="B6209" s="92" t="s">
        <v>7641</v>
      </c>
      <c r="C6209" s="94" t="s">
        <v>22486</v>
      </c>
      <c r="D6209" s="95" t="s">
        <v>2259</v>
      </c>
      <c r="E6209" s="96">
        <v>17643.150000000001</v>
      </c>
      <c r="F6209" s="99">
        <v>18404</v>
      </c>
      <c r="G6209" s="59">
        <v>18050.71</v>
      </c>
      <c r="H6209" s="61">
        <f t="shared" si="485"/>
        <v>18032.62</v>
      </c>
      <c r="I6209" s="61">
        <f t="shared" si="486"/>
        <v>380.74744477146453</v>
      </c>
      <c r="J6209" s="61">
        <f t="shared" si="487"/>
        <v>2.1114371886695587</v>
      </c>
      <c r="K6209" s="61">
        <f t="shared" si="488"/>
        <v>18032.62</v>
      </c>
    </row>
    <row r="6210" spans="1:11" x14ac:dyDescent="0.25">
      <c r="A6210" s="76">
        <f t="shared" si="484"/>
        <v>6205</v>
      </c>
      <c r="B6210" s="92" t="s">
        <v>7642</v>
      </c>
      <c r="C6210" s="94" t="s">
        <v>22487</v>
      </c>
      <c r="D6210" s="95" t="s">
        <v>2259</v>
      </c>
      <c r="E6210" s="96">
        <v>6658.05</v>
      </c>
      <c r="F6210" s="99">
        <v>6923</v>
      </c>
      <c r="G6210" s="59">
        <v>6789.88</v>
      </c>
      <c r="H6210" s="61">
        <f t="shared" si="485"/>
        <v>6790.31</v>
      </c>
      <c r="I6210" s="61">
        <f t="shared" si="486"/>
        <v>132.47552339960757</v>
      </c>
      <c r="J6210" s="61">
        <f t="shared" si="487"/>
        <v>1.9509495648889015</v>
      </c>
      <c r="K6210" s="61">
        <f t="shared" si="488"/>
        <v>6790.31</v>
      </c>
    </row>
    <row r="6211" spans="1:11" x14ac:dyDescent="0.25">
      <c r="A6211" s="76">
        <f t="shared" si="484"/>
        <v>6206</v>
      </c>
      <c r="B6211" s="92" t="s">
        <v>7643</v>
      </c>
      <c r="C6211" s="94" t="s">
        <v>22488</v>
      </c>
      <c r="D6211" s="95" t="s">
        <v>2259</v>
      </c>
      <c r="E6211" s="96">
        <v>17643.150000000001</v>
      </c>
      <c r="F6211" s="99">
        <v>18367</v>
      </c>
      <c r="G6211" s="59">
        <v>18013.66</v>
      </c>
      <c r="H6211" s="61">
        <f t="shared" si="485"/>
        <v>18007.936666666665</v>
      </c>
      <c r="I6211" s="61">
        <f t="shared" si="486"/>
        <v>361.9589383249608</v>
      </c>
      <c r="J6211" s="61">
        <f t="shared" si="487"/>
        <v>2.0099967310244922</v>
      </c>
      <c r="K6211" s="61">
        <f t="shared" si="488"/>
        <v>18007.936666666665</v>
      </c>
    </row>
    <row r="6212" spans="1:11" x14ac:dyDescent="0.25">
      <c r="A6212" s="76">
        <f t="shared" si="484"/>
        <v>6207</v>
      </c>
      <c r="B6212" s="92" t="s">
        <v>7644</v>
      </c>
      <c r="C6212" s="94" t="s">
        <v>22489</v>
      </c>
      <c r="D6212" s="95" t="s">
        <v>2259</v>
      </c>
      <c r="E6212" s="96">
        <v>16527</v>
      </c>
      <c r="F6212" s="99">
        <v>17350</v>
      </c>
      <c r="G6212" s="59">
        <v>16854.23</v>
      </c>
      <c r="H6212" s="61">
        <f t="shared" si="485"/>
        <v>16910.41</v>
      </c>
      <c r="I6212" s="61">
        <f t="shared" si="486"/>
        <v>414.36625622750705</v>
      </c>
      <c r="J6212" s="61">
        <f t="shared" si="487"/>
        <v>2.4503619736452698</v>
      </c>
      <c r="K6212" s="61">
        <f t="shared" si="488"/>
        <v>16910.41</v>
      </c>
    </row>
    <row r="6213" spans="1:11" x14ac:dyDescent="0.25">
      <c r="A6213" s="76">
        <f t="shared" si="484"/>
        <v>6208</v>
      </c>
      <c r="B6213" s="92" t="s">
        <v>7644</v>
      </c>
      <c r="C6213" s="94" t="s">
        <v>22490</v>
      </c>
      <c r="D6213" s="95" t="s">
        <v>2259</v>
      </c>
      <c r="E6213" s="96">
        <v>3684.45</v>
      </c>
      <c r="F6213" s="99">
        <v>3840</v>
      </c>
      <c r="G6213" s="59">
        <v>3766.61</v>
      </c>
      <c r="H6213" s="61">
        <f t="shared" si="485"/>
        <v>3763.6866666666665</v>
      </c>
      <c r="I6213" s="61">
        <f t="shared" si="486"/>
        <v>77.816193901612465</v>
      </c>
      <c r="J6213" s="61">
        <f t="shared" si="487"/>
        <v>2.0675523972491279</v>
      </c>
      <c r="K6213" s="61">
        <f t="shared" si="488"/>
        <v>3763.6866666666665</v>
      </c>
    </row>
    <row r="6214" spans="1:11" x14ac:dyDescent="0.25">
      <c r="A6214" s="76">
        <f t="shared" si="484"/>
        <v>6209</v>
      </c>
      <c r="B6214" s="92" t="s">
        <v>7645</v>
      </c>
      <c r="C6214" s="94" t="s">
        <v>22491</v>
      </c>
      <c r="D6214" s="95" t="s">
        <v>2259</v>
      </c>
      <c r="E6214" s="96">
        <v>15026.55</v>
      </c>
      <c r="F6214" s="99">
        <v>15674</v>
      </c>
      <c r="G6214" s="59">
        <v>15373.66</v>
      </c>
      <c r="H6214" s="61">
        <f t="shared" si="485"/>
        <v>15358.07</v>
      </c>
      <c r="I6214" s="61">
        <f t="shared" si="486"/>
        <v>324.0064223128922</v>
      </c>
      <c r="J6214" s="61">
        <f t="shared" si="487"/>
        <v>2.1096818956606667</v>
      </c>
      <c r="K6214" s="61">
        <f t="shared" si="488"/>
        <v>15358.07</v>
      </c>
    </row>
    <row r="6215" spans="1:11" x14ac:dyDescent="0.25">
      <c r="A6215" s="76">
        <f t="shared" si="484"/>
        <v>6210</v>
      </c>
      <c r="B6215" s="92" t="s">
        <v>7644</v>
      </c>
      <c r="C6215" s="94" t="s">
        <v>22492</v>
      </c>
      <c r="D6215" s="95" t="s">
        <v>2259</v>
      </c>
      <c r="E6215" s="96">
        <v>3421.95</v>
      </c>
      <c r="F6215" s="99">
        <v>3558</v>
      </c>
      <c r="G6215" s="59">
        <v>3489.7</v>
      </c>
      <c r="H6215" s="61">
        <f t="shared" si="485"/>
        <v>3489.8833333333332</v>
      </c>
      <c r="I6215" s="61">
        <f t="shared" si="486"/>
        <v>68.025185287019582</v>
      </c>
      <c r="J6215" s="61">
        <f t="shared" si="487"/>
        <v>1.9492108700965052</v>
      </c>
      <c r="K6215" s="61">
        <f t="shared" si="488"/>
        <v>3489.8833333333332</v>
      </c>
    </row>
    <row r="6216" spans="1:11" x14ac:dyDescent="0.25">
      <c r="A6216" s="76">
        <f t="shared" ref="A6216:A6279" si="489">A6215+1</f>
        <v>6211</v>
      </c>
      <c r="B6216" s="92" t="s">
        <v>7646</v>
      </c>
      <c r="C6216" s="94" t="s">
        <v>22493</v>
      </c>
      <c r="D6216" s="95" t="s">
        <v>2259</v>
      </c>
      <c r="E6216" s="96">
        <v>4842.6000000000004</v>
      </c>
      <c r="F6216" s="99">
        <v>5041</v>
      </c>
      <c r="G6216" s="59">
        <v>4944.29</v>
      </c>
      <c r="H6216" s="61">
        <f t="shared" si="485"/>
        <v>4942.63</v>
      </c>
      <c r="I6216" s="61">
        <f t="shared" si="486"/>
        <v>99.210416287807007</v>
      </c>
      <c r="J6216" s="61">
        <f t="shared" si="487"/>
        <v>2.0072393905230008</v>
      </c>
      <c r="K6216" s="61">
        <f t="shared" si="488"/>
        <v>4942.63</v>
      </c>
    </row>
    <row r="6217" spans="1:11" x14ac:dyDescent="0.25">
      <c r="A6217" s="76">
        <f t="shared" si="489"/>
        <v>6212</v>
      </c>
      <c r="B6217" s="92" t="s">
        <v>7647</v>
      </c>
      <c r="C6217" s="94" t="s">
        <v>22494</v>
      </c>
      <c r="D6217" s="95" t="s">
        <v>2259</v>
      </c>
      <c r="E6217" s="96">
        <v>6009.15</v>
      </c>
      <c r="F6217" s="99">
        <v>6308</v>
      </c>
      <c r="G6217" s="59">
        <v>6128.13</v>
      </c>
      <c r="H6217" s="61">
        <f t="shared" si="485"/>
        <v>6148.4266666666663</v>
      </c>
      <c r="I6217" s="61">
        <f t="shared" si="486"/>
        <v>150.4552977908501</v>
      </c>
      <c r="J6217" s="61">
        <f t="shared" si="487"/>
        <v>2.4470536276627426</v>
      </c>
      <c r="K6217" s="61">
        <f t="shared" si="488"/>
        <v>6148.4266666666663</v>
      </c>
    </row>
    <row r="6218" spans="1:11" x14ac:dyDescent="0.25">
      <c r="A6218" s="76">
        <f t="shared" si="489"/>
        <v>6213</v>
      </c>
      <c r="B6218" s="92" t="s">
        <v>7648</v>
      </c>
      <c r="C6218" s="94" t="s">
        <v>22495</v>
      </c>
      <c r="D6218" s="95" t="s">
        <v>2259</v>
      </c>
      <c r="E6218" s="96">
        <v>11277</v>
      </c>
      <c r="F6218" s="99">
        <v>11754</v>
      </c>
      <c r="G6218" s="59">
        <v>11528.48</v>
      </c>
      <c r="H6218" s="61">
        <f t="shared" si="485"/>
        <v>11519.826666666666</v>
      </c>
      <c r="I6218" s="61">
        <f t="shared" si="486"/>
        <v>238.61770708254937</v>
      </c>
      <c r="J6218" s="61">
        <f t="shared" si="487"/>
        <v>2.0713654292473387</v>
      </c>
      <c r="K6218" s="61">
        <f t="shared" si="488"/>
        <v>11519.826666666666</v>
      </c>
    </row>
    <row r="6219" spans="1:11" x14ac:dyDescent="0.25">
      <c r="A6219" s="76">
        <f t="shared" si="489"/>
        <v>6214</v>
      </c>
      <c r="B6219" s="92" t="s">
        <v>7648</v>
      </c>
      <c r="C6219" s="94" t="s">
        <v>22496</v>
      </c>
      <c r="D6219" s="95" t="s">
        <v>2259</v>
      </c>
      <c r="E6219" s="96">
        <v>10678.5</v>
      </c>
      <c r="F6219" s="99">
        <v>11139</v>
      </c>
      <c r="G6219" s="59">
        <v>10925.17</v>
      </c>
      <c r="H6219" s="61">
        <f t="shared" si="485"/>
        <v>10914.223333333333</v>
      </c>
      <c r="I6219" s="61">
        <f t="shared" si="486"/>
        <v>230.44507942964054</v>
      </c>
      <c r="J6219" s="61">
        <f t="shared" si="487"/>
        <v>2.1114198637097146</v>
      </c>
      <c r="K6219" s="61">
        <f t="shared" si="488"/>
        <v>10914.223333333333</v>
      </c>
    </row>
    <row r="6220" spans="1:11" x14ac:dyDescent="0.25">
      <c r="A6220" s="76">
        <f t="shared" si="489"/>
        <v>6215</v>
      </c>
      <c r="B6220" s="92" t="s">
        <v>7648</v>
      </c>
      <c r="C6220" s="94" t="s">
        <v>22497</v>
      </c>
      <c r="D6220" s="95" t="s">
        <v>2259</v>
      </c>
      <c r="E6220" s="96">
        <v>10235.4</v>
      </c>
      <c r="F6220" s="99">
        <v>10643</v>
      </c>
      <c r="G6220" s="59">
        <v>10438.06</v>
      </c>
      <c r="H6220" s="61">
        <f t="shared" si="485"/>
        <v>10438.82</v>
      </c>
      <c r="I6220" s="61">
        <f t="shared" si="486"/>
        <v>203.80106280390217</v>
      </c>
      <c r="J6220" s="61">
        <f t="shared" si="487"/>
        <v>1.9523381263773318</v>
      </c>
      <c r="K6220" s="61">
        <f t="shared" si="488"/>
        <v>10438.82</v>
      </c>
    </row>
    <row r="6221" spans="1:11" ht="25.5" x14ac:dyDescent="0.25">
      <c r="A6221" s="76">
        <f t="shared" si="489"/>
        <v>6216</v>
      </c>
      <c r="B6221" s="92" t="s">
        <v>7649</v>
      </c>
      <c r="C6221" s="94" t="s">
        <v>22498</v>
      </c>
      <c r="D6221" s="95" t="s">
        <v>2259</v>
      </c>
      <c r="E6221" s="96">
        <v>15977.85</v>
      </c>
      <c r="F6221" s="99">
        <v>16633</v>
      </c>
      <c r="G6221" s="59">
        <v>16313.38</v>
      </c>
      <c r="H6221" s="61">
        <f t="shared" si="485"/>
        <v>16308.076666666666</v>
      </c>
      <c r="I6221" s="61">
        <f t="shared" si="486"/>
        <v>327.60719563729549</v>
      </c>
      <c r="J6221" s="61">
        <f t="shared" si="487"/>
        <v>2.0088647014207202</v>
      </c>
      <c r="K6221" s="61">
        <f t="shared" si="488"/>
        <v>16308.076666666666</v>
      </c>
    </row>
    <row r="6222" spans="1:11" ht="25.5" x14ac:dyDescent="0.25">
      <c r="A6222" s="76">
        <f t="shared" si="489"/>
        <v>6217</v>
      </c>
      <c r="B6222" s="92" t="s">
        <v>7650</v>
      </c>
      <c r="C6222" s="94" t="s">
        <v>22499</v>
      </c>
      <c r="D6222" s="95" t="s">
        <v>2259</v>
      </c>
      <c r="E6222" s="96">
        <v>15977.85</v>
      </c>
      <c r="F6222" s="99">
        <v>16774</v>
      </c>
      <c r="G6222" s="59">
        <v>16294.21</v>
      </c>
      <c r="H6222" s="61">
        <f t="shared" si="485"/>
        <v>16348.686666666666</v>
      </c>
      <c r="I6222" s="61">
        <f t="shared" si="486"/>
        <v>400.86093103884946</v>
      </c>
      <c r="J6222" s="61">
        <f t="shared" si="487"/>
        <v>2.4519457691740141</v>
      </c>
      <c r="K6222" s="61">
        <f t="shared" si="488"/>
        <v>16348.686666666666</v>
      </c>
    </row>
    <row r="6223" spans="1:11" x14ac:dyDescent="0.25">
      <c r="A6223" s="76">
        <f t="shared" si="489"/>
        <v>6218</v>
      </c>
      <c r="B6223" s="92" t="s">
        <v>7651</v>
      </c>
      <c r="C6223" s="94" t="s">
        <v>22500</v>
      </c>
      <c r="D6223" s="95" t="s">
        <v>2259</v>
      </c>
      <c r="E6223" s="96">
        <v>3939.6</v>
      </c>
      <c r="F6223" s="99">
        <v>4106</v>
      </c>
      <c r="G6223" s="59">
        <v>4027.45</v>
      </c>
      <c r="H6223" s="61">
        <f t="shared" si="485"/>
        <v>4024.35</v>
      </c>
      <c r="I6223" s="61">
        <f t="shared" si="486"/>
        <v>83.243303033937863</v>
      </c>
      <c r="J6223" s="61">
        <f t="shared" si="487"/>
        <v>2.0684906390830289</v>
      </c>
      <c r="K6223" s="61">
        <f t="shared" si="488"/>
        <v>4024.35</v>
      </c>
    </row>
    <row r="6224" spans="1:11" x14ac:dyDescent="0.25">
      <c r="A6224" s="76">
        <f t="shared" si="489"/>
        <v>6219</v>
      </c>
      <c r="B6224" s="92" t="s">
        <v>7652</v>
      </c>
      <c r="C6224" s="94" t="s">
        <v>22501</v>
      </c>
      <c r="D6224" s="95" t="s">
        <v>2259</v>
      </c>
      <c r="E6224" s="96">
        <v>3939.6</v>
      </c>
      <c r="F6224" s="99">
        <v>4109</v>
      </c>
      <c r="G6224" s="59">
        <v>4030.6</v>
      </c>
      <c r="H6224" s="61">
        <f t="shared" si="485"/>
        <v>4026.4</v>
      </c>
      <c r="I6224" s="61">
        <f t="shared" si="486"/>
        <v>84.778063200335069</v>
      </c>
      <c r="J6224" s="61">
        <f t="shared" si="487"/>
        <v>2.1055549175525301</v>
      </c>
      <c r="K6224" s="61">
        <f t="shared" si="488"/>
        <v>4026.4</v>
      </c>
    </row>
    <row r="6225" spans="1:11" x14ac:dyDescent="0.25">
      <c r="A6225" s="76">
        <f t="shared" si="489"/>
        <v>6220</v>
      </c>
      <c r="B6225" s="92" t="s">
        <v>7653</v>
      </c>
      <c r="C6225" s="94" t="s">
        <v>22502</v>
      </c>
      <c r="D6225" s="95" t="s">
        <v>2259</v>
      </c>
      <c r="E6225" s="96">
        <v>549.15</v>
      </c>
      <c r="F6225" s="99">
        <v>571</v>
      </c>
      <c r="G6225" s="59">
        <v>560.02</v>
      </c>
      <c r="H6225" s="61">
        <f t="shared" si="485"/>
        <v>560.05666666666673</v>
      </c>
      <c r="I6225" s="61">
        <f t="shared" si="486"/>
        <v>10.925046147881188</v>
      </c>
      <c r="J6225" s="61">
        <f t="shared" si="487"/>
        <v>1.9507037051990905</v>
      </c>
      <c r="K6225" s="61">
        <f t="shared" si="488"/>
        <v>560.05666666666673</v>
      </c>
    </row>
    <row r="6226" spans="1:11" ht="25.5" x14ac:dyDescent="0.25">
      <c r="A6226" s="76">
        <f t="shared" si="489"/>
        <v>6221</v>
      </c>
      <c r="B6226" s="92" t="s">
        <v>7654</v>
      </c>
      <c r="C6226" s="94" t="s">
        <v>22503</v>
      </c>
      <c r="D6226" s="95" t="s">
        <v>2259</v>
      </c>
      <c r="E6226" s="96">
        <v>17799.599999999999</v>
      </c>
      <c r="F6226" s="99">
        <v>18529</v>
      </c>
      <c r="G6226" s="59">
        <v>18173.39</v>
      </c>
      <c r="H6226" s="61">
        <f t="shared" si="485"/>
        <v>18167.329999999998</v>
      </c>
      <c r="I6226" s="61">
        <f t="shared" si="486"/>
        <v>364.73775880761309</v>
      </c>
      <c r="J6226" s="61">
        <f t="shared" si="487"/>
        <v>2.0076574753010656</v>
      </c>
      <c r="K6226" s="61">
        <f t="shared" si="488"/>
        <v>18167.329999999998</v>
      </c>
    </row>
    <row r="6227" spans="1:11" ht="38.25" x14ac:dyDescent="0.25">
      <c r="A6227" s="76">
        <f t="shared" si="489"/>
        <v>6222</v>
      </c>
      <c r="B6227" s="92" t="s">
        <v>7655</v>
      </c>
      <c r="C6227" s="94" t="s">
        <v>22504</v>
      </c>
      <c r="D6227" s="95" t="s">
        <v>2259</v>
      </c>
      <c r="E6227" s="96">
        <v>2885.4</v>
      </c>
      <c r="F6227" s="99">
        <v>3029</v>
      </c>
      <c r="G6227" s="59">
        <v>2942.53</v>
      </c>
      <c r="H6227" s="61">
        <f t="shared" si="485"/>
        <v>2952.31</v>
      </c>
      <c r="I6227" s="61">
        <f t="shared" si="486"/>
        <v>72.297830534532579</v>
      </c>
      <c r="J6227" s="61">
        <f t="shared" si="487"/>
        <v>2.4488563373945347</v>
      </c>
      <c r="K6227" s="61">
        <f t="shared" si="488"/>
        <v>2952.31</v>
      </c>
    </row>
    <row r="6228" spans="1:11" x14ac:dyDescent="0.25">
      <c r="A6228" s="76">
        <f t="shared" si="489"/>
        <v>6223</v>
      </c>
      <c r="B6228" s="92" t="s">
        <v>7656</v>
      </c>
      <c r="C6228" s="94" t="s">
        <v>22505</v>
      </c>
      <c r="D6228" s="95" t="s">
        <v>2259</v>
      </c>
      <c r="E6228" s="96">
        <v>497.7</v>
      </c>
      <c r="F6228" s="99">
        <v>519</v>
      </c>
      <c r="G6228" s="59">
        <v>508.8</v>
      </c>
      <c r="H6228" s="61">
        <f t="shared" si="485"/>
        <v>508.5</v>
      </c>
      <c r="I6228" s="61">
        <f t="shared" si="486"/>
        <v>10.653168542738827</v>
      </c>
      <c r="J6228" s="61">
        <f t="shared" si="487"/>
        <v>2.0950183958188449</v>
      </c>
      <c r="K6228" s="61">
        <f t="shared" si="488"/>
        <v>508.5</v>
      </c>
    </row>
    <row r="6229" spans="1:11" x14ac:dyDescent="0.25">
      <c r="A6229" s="76">
        <f t="shared" si="489"/>
        <v>6224</v>
      </c>
      <c r="B6229" s="92" t="s">
        <v>7656</v>
      </c>
      <c r="C6229" s="94" t="s">
        <v>22506</v>
      </c>
      <c r="D6229" s="95" t="s">
        <v>2259</v>
      </c>
      <c r="E6229" s="96">
        <v>1830.15</v>
      </c>
      <c r="F6229" s="99">
        <v>1909</v>
      </c>
      <c r="G6229" s="59">
        <v>1872.43</v>
      </c>
      <c r="H6229" s="61">
        <f t="shared" si="485"/>
        <v>1870.5266666666666</v>
      </c>
      <c r="I6229" s="61">
        <f t="shared" si="486"/>
        <v>39.459442891826662</v>
      </c>
      <c r="J6229" s="61">
        <f t="shared" si="487"/>
        <v>2.1095365062153615</v>
      </c>
      <c r="K6229" s="61">
        <f t="shared" si="488"/>
        <v>1870.5266666666666</v>
      </c>
    </row>
    <row r="6230" spans="1:11" x14ac:dyDescent="0.25">
      <c r="A6230" s="76">
        <f t="shared" si="489"/>
        <v>6225</v>
      </c>
      <c r="B6230" s="92" t="s">
        <v>7657</v>
      </c>
      <c r="C6230" s="94" t="s">
        <v>22507</v>
      </c>
      <c r="D6230" s="95" t="s">
        <v>2259</v>
      </c>
      <c r="E6230" s="96">
        <v>2434.9499999999998</v>
      </c>
      <c r="F6230" s="99">
        <v>2532</v>
      </c>
      <c r="G6230" s="59">
        <v>2483.16</v>
      </c>
      <c r="H6230" s="61">
        <f t="shared" si="485"/>
        <v>2483.37</v>
      </c>
      <c r="I6230" s="61">
        <f t="shared" si="486"/>
        <v>48.525340802512758</v>
      </c>
      <c r="J6230" s="61">
        <f t="shared" si="487"/>
        <v>1.9540117180489722</v>
      </c>
      <c r="K6230" s="61">
        <f t="shared" si="488"/>
        <v>2483.37</v>
      </c>
    </row>
    <row r="6231" spans="1:11" x14ac:dyDescent="0.25">
      <c r="A6231" s="76">
        <f t="shared" si="489"/>
        <v>6226</v>
      </c>
      <c r="B6231" s="92" t="s">
        <v>7658</v>
      </c>
      <c r="C6231" s="94" t="s">
        <v>22508</v>
      </c>
      <c r="D6231" s="95" t="s">
        <v>2259</v>
      </c>
      <c r="E6231" s="96">
        <v>616.35</v>
      </c>
      <c r="F6231" s="99">
        <v>642</v>
      </c>
      <c r="G6231" s="59">
        <v>629.29</v>
      </c>
      <c r="H6231" s="61">
        <f t="shared" si="485"/>
        <v>629.21333333333325</v>
      </c>
      <c r="I6231" s="61">
        <f t="shared" si="486"/>
        <v>12.825171863695747</v>
      </c>
      <c r="J6231" s="61">
        <f t="shared" si="487"/>
        <v>2.0382867279294383</v>
      </c>
      <c r="K6231" s="61">
        <f t="shared" si="488"/>
        <v>629.21333333333325</v>
      </c>
    </row>
    <row r="6232" spans="1:11" x14ac:dyDescent="0.25">
      <c r="A6232" s="76">
        <f t="shared" si="489"/>
        <v>6227</v>
      </c>
      <c r="B6232" s="92" t="s">
        <v>7659</v>
      </c>
      <c r="C6232" s="94" t="s">
        <v>22509</v>
      </c>
      <c r="D6232" s="95" t="s">
        <v>2259</v>
      </c>
      <c r="E6232" s="96">
        <v>8124.9</v>
      </c>
      <c r="F6232" s="99">
        <v>8530</v>
      </c>
      <c r="G6232" s="59">
        <v>8285.77</v>
      </c>
      <c r="H6232" s="61">
        <f t="shared" si="485"/>
        <v>8313.5566666666673</v>
      </c>
      <c r="I6232" s="61">
        <f t="shared" si="486"/>
        <v>203.97445093279057</v>
      </c>
      <c r="J6232" s="61">
        <f t="shared" si="487"/>
        <v>2.4535160955915445</v>
      </c>
      <c r="K6232" s="61">
        <f t="shared" si="488"/>
        <v>8313.5566666666673</v>
      </c>
    </row>
    <row r="6233" spans="1:11" x14ac:dyDescent="0.25">
      <c r="A6233" s="76">
        <f t="shared" si="489"/>
        <v>6228</v>
      </c>
      <c r="B6233" s="92" t="s">
        <v>7659</v>
      </c>
      <c r="C6233" s="94" t="s">
        <v>22510</v>
      </c>
      <c r="D6233" s="95" t="s">
        <v>2259</v>
      </c>
      <c r="E6233" s="96">
        <v>6087.9</v>
      </c>
      <c r="F6233" s="99">
        <v>6345</v>
      </c>
      <c r="G6233" s="59">
        <v>6223.66</v>
      </c>
      <c r="H6233" s="61">
        <f t="shared" si="485"/>
        <v>6218.8533333333326</v>
      </c>
      <c r="I6233" s="61">
        <f t="shared" si="486"/>
        <v>128.61738037035812</v>
      </c>
      <c r="J6233" s="61">
        <f t="shared" si="487"/>
        <v>2.0681848160168563</v>
      </c>
      <c r="K6233" s="61">
        <f t="shared" si="488"/>
        <v>6218.8533333333326</v>
      </c>
    </row>
    <row r="6234" spans="1:11" x14ac:dyDescent="0.25">
      <c r="A6234" s="76">
        <f t="shared" si="489"/>
        <v>6229</v>
      </c>
      <c r="B6234" s="92" t="s">
        <v>7660</v>
      </c>
      <c r="C6234" s="94" t="s">
        <v>22511</v>
      </c>
      <c r="D6234" s="95" t="s">
        <v>2259</v>
      </c>
      <c r="E6234" s="96">
        <v>1654.8</v>
      </c>
      <c r="F6234" s="99">
        <v>1726</v>
      </c>
      <c r="G6234" s="59">
        <v>1693.03</v>
      </c>
      <c r="H6234" s="61">
        <f t="shared" si="485"/>
        <v>1691.2766666666666</v>
      </c>
      <c r="I6234" s="61">
        <f t="shared" si="486"/>
        <v>35.632367776129257</v>
      </c>
      <c r="J6234" s="61">
        <f t="shared" si="487"/>
        <v>2.1068325767396185</v>
      </c>
      <c r="K6234" s="61">
        <f t="shared" si="488"/>
        <v>1691.2766666666666</v>
      </c>
    </row>
    <row r="6235" spans="1:11" x14ac:dyDescent="0.25">
      <c r="A6235" s="76">
        <f t="shared" si="489"/>
        <v>6230</v>
      </c>
      <c r="B6235" s="92" t="s">
        <v>7660</v>
      </c>
      <c r="C6235" s="94" t="s">
        <v>22512</v>
      </c>
      <c r="D6235" s="95" t="s">
        <v>2259</v>
      </c>
      <c r="E6235" s="96">
        <v>953.4</v>
      </c>
      <c r="F6235" s="99">
        <v>991</v>
      </c>
      <c r="G6235" s="59">
        <v>972.28</v>
      </c>
      <c r="H6235" s="61">
        <f t="shared" si="485"/>
        <v>972.2266666666668</v>
      </c>
      <c r="I6235" s="61">
        <f t="shared" si="486"/>
        <v>18.800056737503049</v>
      </c>
      <c r="J6235" s="61">
        <f t="shared" si="487"/>
        <v>1.9337112817487396</v>
      </c>
      <c r="K6235" s="61">
        <f t="shared" si="488"/>
        <v>972.2266666666668</v>
      </c>
    </row>
    <row r="6236" spans="1:11" x14ac:dyDescent="0.25">
      <c r="A6236" s="76">
        <f t="shared" si="489"/>
        <v>6231</v>
      </c>
      <c r="B6236" s="92" t="s">
        <v>7660</v>
      </c>
      <c r="C6236" s="94" t="s">
        <v>22513</v>
      </c>
      <c r="D6236" s="95" t="s">
        <v>2259</v>
      </c>
      <c r="E6236" s="96">
        <v>882</v>
      </c>
      <c r="F6236" s="99">
        <v>918</v>
      </c>
      <c r="G6236" s="59">
        <v>900.52</v>
      </c>
      <c r="H6236" s="61">
        <f t="shared" si="485"/>
        <v>900.17333333333329</v>
      </c>
      <c r="I6236" s="61">
        <f t="shared" si="486"/>
        <v>18.002503529602023</v>
      </c>
      <c r="J6236" s="61">
        <f t="shared" si="487"/>
        <v>1.999893005376967</v>
      </c>
      <c r="K6236" s="61">
        <f t="shared" si="488"/>
        <v>900.17333333333329</v>
      </c>
    </row>
    <row r="6237" spans="1:11" x14ac:dyDescent="0.25">
      <c r="A6237" s="76">
        <f t="shared" si="489"/>
        <v>6232</v>
      </c>
      <c r="B6237" s="92" t="s">
        <v>7660</v>
      </c>
      <c r="C6237" s="94" t="s">
        <v>22514</v>
      </c>
      <c r="D6237" s="95" t="s">
        <v>2259</v>
      </c>
      <c r="E6237" s="96">
        <v>882</v>
      </c>
      <c r="F6237" s="99">
        <v>926</v>
      </c>
      <c r="G6237" s="59">
        <v>899.46</v>
      </c>
      <c r="H6237" s="61">
        <f t="shared" si="485"/>
        <v>902.48666666666668</v>
      </c>
      <c r="I6237" s="61">
        <f t="shared" si="486"/>
        <v>22.155598239120813</v>
      </c>
      <c r="J6237" s="61">
        <f t="shared" si="487"/>
        <v>2.4549502011982609</v>
      </c>
      <c r="K6237" s="61">
        <f t="shared" si="488"/>
        <v>902.48666666666668</v>
      </c>
    </row>
    <row r="6238" spans="1:11" ht="25.5" x14ac:dyDescent="0.25">
      <c r="A6238" s="76">
        <f t="shared" si="489"/>
        <v>6233</v>
      </c>
      <c r="B6238" s="92" t="s">
        <v>7661</v>
      </c>
      <c r="C6238" s="94" t="s">
        <v>22515</v>
      </c>
      <c r="D6238" s="95" t="s">
        <v>2259</v>
      </c>
      <c r="E6238" s="96">
        <v>1468.95</v>
      </c>
      <c r="F6238" s="99">
        <v>1531</v>
      </c>
      <c r="G6238" s="59">
        <v>1501.71</v>
      </c>
      <c r="H6238" s="61">
        <f t="shared" si="485"/>
        <v>1500.5533333333333</v>
      </c>
      <c r="I6238" s="61">
        <f t="shared" si="486"/>
        <v>31.041166752126635</v>
      </c>
      <c r="J6238" s="61">
        <f t="shared" si="487"/>
        <v>2.0686480155404872</v>
      </c>
      <c r="K6238" s="61">
        <f t="shared" si="488"/>
        <v>1500.5533333333333</v>
      </c>
    </row>
    <row r="6239" spans="1:11" ht="25.5" x14ac:dyDescent="0.25">
      <c r="A6239" s="76">
        <f t="shared" si="489"/>
        <v>6234</v>
      </c>
      <c r="B6239" s="92" t="s">
        <v>7662</v>
      </c>
      <c r="C6239" s="94" t="s">
        <v>22516</v>
      </c>
      <c r="D6239" s="95" t="s">
        <v>2259</v>
      </c>
      <c r="E6239" s="96">
        <v>1654.8</v>
      </c>
      <c r="F6239" s="99">
        <v>1726</v>
      </c>
      <c r="G6239" s="59">
        <v>1693.03</v>
      </c>
      <c r="H6239" s="61">
        <f t="shared" si="485"/>
        <v>1691.2766666666666</v>
      </c>
      <c r="I6239" s="61">
        <f t="shared" si="486"/>
        <v>35.632367776129257</v>
      </c>
      <c r="J6239" s="61">
        <f t="shared" si="487"/>
        <v>2.1068325767396185</v>
      </c>
      <c r="K6239" s="61">
        <f t="shared" si="488"/>
        <v>1691.2766666666666</v>
      </c>
    </row>
    <row r="6240" spans="1:11" ht="25.5" x14ac:dyDescent="0.25">
      <c r="A6240" s="76">
        <f t="shared" si="489"/>
        <v>6235</v>
      </c>
      <c r="B6240" s="92" t="s">
        <v>7662</v>
      </c>
      <c r="C6240" s="94" t="s">
        <v>22517</v>
      </c>
      <c r="D6240" s="95" t="s">
        <v>2259</v>
      </c>
      <c r="E6240" s="96">
        <v>2053.8000000000002</v>
      </c>
      <c r="F6240" s="99">
        <v>2136</v>
      </c>
      <c r="G6240" s="59">
        <v>2094.4699999999998</v>
      </c>
      <c r="H6240" s="61">
        <f t="shared" si="485"/>
        <v>2094.7566666666667</v>
      </c>
      <c r="I6240" s="61">
        <f t="shared" si="486"/>
        <v>41.100749790403171</v>
      </c>
      <c r="J6240" s="61">
        <f t="shared" si="487"/>
        <v>1.9620775264463417</v>
      </c>
      <c r="K6240" s="61">
        <f t="shared" si="488"/>
        <v>2094.7566666666667</v>
      </c>
    </row>
    <row r="6241" spans="1:11" ht="25.5" x14ac:dyDescent="0.25">
      <c r="A6241" s="76">
        <f t="shared" si="489"/>
        <v>6236</v>
      </c>
      <c r="B6241" s="92" t="s">
        <v>7663</v>
      </c>
      <c r="C6241" s="94" t="s">
        <v>22518</v>
      </c>
      <c r="D6241" s="95" t="s">
        <v>2259</v>
      </c>
      <c r="E6241" s="96">
        <v>3396.75</v>
      </c>
      <c r="F6241" s="99">
        <v>3536</v>
      </c>
      <c r="G6241" s="59">
        <v>3468.08</v>
      </c>
      <c r="H6241" s="61">
        <f t="shared" si="485"/>
        <v>3466.9433333333332</v>
      </c>
      <c r="I6241" s="61">
        <f t="shared" si="486"/>
        <v>69.6319584194882</v>
      </c>
      <c r="J6241" s="61">
        <f t="shared" si="487"/>
        <v>2.0084538951070692</v>
      </c>
      <c r="K6241" s="61">
        <f t="shared" si="488"/>
        <v>3466.9433333333332</v>
      </c>
    </row>
    <row r="6242" spans="1:11" ht="25.5" x14ac:dyDescent="0.25">
      <c r="A6242" s="76">
        <f t="shared" si="489"/>
        <v>6237</v>
      </c>
      <c r="B6242" s="92" t="s">
        <v>7664</v>
      </c>
      <c r="C6242" s="94" t="s">
        <v>22519</v>
      </c>
      <c r="D6242" s="95" t="s">
        <v>2259</v>
      </c>
      <c r="E6242" s="96">
        <v>4209.45</v>
      </c>
      <c r="F6242" s="99">
        <v>4419</v>
      </c>
      <c r="G6242" s="59">
        <v>4292.8</v>
      </c>
      <c r="H6242" s="61">
        <f t="shared" si="485"/>
        <v>4307.083333333333</v>
      </c>
      <c r="I6242" s="61">
        <f t="shared" si="486"/>
        <v>105.50265794440132</v>
      </c>
      <c r="J6242" s="61">
        <f t="shared" si="487"/>
        <v>2.4495151307590519</v>
      </c>
      <c r="K6242" s="61">
        <f t="shared" si="488"/>
        <v>4307.083333333333</v>
      </c>
    </row>
    <row r="6243" spans="1:11" ht="25.5" x14ac:dyDescent="0.25">
      <c r="A6243" s="76">
        <f t="shared" si="489"/>
        <v>6238</v>
      </c>
      <c r="B6243" s="92" t="s">
        <v>7664</v>
      </c>
      <c r="C6243" s="94" t="s">
        <v>22520</v>
      </c>
      <c r="D6243" s="95" t="s">
        <v>2259</v>
      </c>
      <c r="E6243" s="96">
        <v>1767.15</v>
      </c>
      <c r="F6243" s="99">
        <v>1842</v>
      </c>
      <c r="G6243" s="59">
        <v>1806.56</v>
      </c>
      <c r="H6243" s="61">
        <f t="shared" si="485"/>
        <v>1805.2366666666667</v>
      </c>
      <c r="I6243" s="61">
        <f t="shared" si="486"/>
        <v>37.442543093830174</v>
      </c>
      <c r="J6243" s="61">
        <f t="shared" si="487"/>
        <v>2.0741071675087945</v>
      </c>
      <c r="K6243" s="61">
        <f t="shared" si="488"/>
        <v>1805.2366666666667</v>
      </c>
    </row>
    <row r="6244" spans="1:11" ht="25.5" x14ac:dyDescent="0.25">
      <c r="A6244" s="76">
        <f t="shared" si="489"/>
        <v>6239</v>
      </c>
      <c r="B6244" s="92" t="s">
        <v>7665</v>
      </c>
      <c r="C6244" s="94" t="s">
        <v>22521</v>
      </c>
      <c r="D6244" s="95" t="s">
        <v>2259</v>
      </c>
      <c r="E6244" s="96">
        <v>11574.15</v>
      </c>
      <c r="F6244" s="99">
        <v>12073</v>
      </c>
      <c r="G6244" s="59">
        <v>11841.51</v>
      </c>
      <c r="H6244" s="61">
        <f t="shared" si="485"/>
        <v>11829.553333333335</v>
      </c>
      <c r="I6244" s="61">
        <f t="shared" si="486"/>
        <v>249.63984464290436</v>
      </c>
      <c r="J6244" s="61">
        <f t="shared" si="487"/>
        <v>2.1103065991466372</v>
      </c>
      <c r="K6244" s="61">
        <f t="shared" si="488"/>
        <v>11829.553333333335</v>
      </c>
    </row>
    <row r="6245" spans="1:11" x14ac:dyDescent="0.25">
      <c r="A6245" s="76">
        <f t="shared" si="489"/>
        <v>6240</v>
      </c>
      <c r="B6245" s="92" t="s">
        <v>7666</v>
      </c>
      <c r="C6245" s="94" t="s">
        <v>22522</v>
      </c>
      <c r="D6245" s="95" t="s">
        <v>2259</v>
      </c>
      <c r="E6245" s="96">
        <v>2595.6</v>
      </c>
      <c r="F6245" s="99">
        <v>2699</v>
      </c>
      <c r="G6245" s="59">
        <v>2646.99</v>
      </c>
      <c r="H6245" s="61">
        <f t="shared" si="485"/>
        <v>2647.1966666666667</v>
      </c>
      <c r="I6245" s="61">
        <f t="shared" si="486"/>
        <v>51.700309799200795</v>
      </c>
      <c r="J6245" s="61">
        <f t="shared" si="487"/>
        <v>1.9530211128703747</v>
      </c>
      <c r="K6245" s="61">
        <f t="shared" si="488"/>
        <v>2647.1966666666667</v>
      </c>
    </row>
    <row r="6246" spans="1:11" ht="25.5" x14ac:dyDescent="0.25">
      <c r="A6246" s="76">
        <f t="shared" si="489"/>
        <v>6241</v>
      </c>
      <c r="B6246" s="92" t="s">
        <v>7667</v>
      </c>
      <c r="C6246" s="94" t="s">
        <v>22523</v>
      </c>
      <c r="D6246" s="95" t="s">
        <v>2259</v>
      </c>
      <c r="E6246" s="96">
        <v>3539.55</v>
      </c>
      <c r="F6246" s="99">
        <v>3685</v>
      </c>
      <c r="G6246" s="59">
        <v>3613.88</v>
      </c>
      <c r="H6246" s="61">
        <f t="shared" si="485"/>
        <v>3612.81</v>
      </c>
      <c r="I6246" s="61">
        <f t="shared" si="486"/>
        <v>72.730903335514725</v>
      </c>
      <c r="J6246" s="61">
        <f t="shared" si="487"/>
        <v>2.0131394492241421</v>
      </c>
      <c r="K6246" s="61">
        <f t="shared" si="488"/>
        <v>3612.81</v>
      </c>
    </row>
    <row r="6247" spans="1:11" ht="25.5" x14ac:dyDescent="0.25">
      <c r="A6247" s="76">
        <f t="shared" si="489"/>
        <v>6242</v>
      </c>
      <c r="B6247" s="92" t="s">
        <v>7668</v>
      </c>
      <c r="C6247" s="94" t="s">
        <v>22524</v>
      </c>
      <c r="D6247" s="95" t="s">
        <v>2259</v>
      </c>
      <c r="E6247" s="96">
        <v>1950.9</v>
      </c>
      <c r="F6247" s="99">
        <v>2048</v>
      </c>
      <c r="G6247" s="59">
        <v>1989.53</v>
      </c>
      <c r="H6247" s="61">
        <f t="shared" si="485"/>
        <v>1996.1433333333334</v>
      </c>
      <c r="I6247" s="61">
        <f t="shared" si="486"/>
        <v>48.886650870491522</v>
      </c>
      <c r="J6247" s="61">
        <f t="shared" si="487"/>
        <v>2.4490551381827048</v>
      </c>
      <c r="K6247" s="61">
        <f t="shared" si="488"/>
        <v>1996.1433333333334</v>
      </c>
    </row>
    <row r="6248" spans="1:11" ht="25.5" x14ac:dyDescent="0.25">
      <c r="A6248" s="76">
        <f t="shared" si="489"/>
        <v>6243</v>
      </c>
      <c r="B6248" s="92" t="s">
        <v>7669</v>
      </c>
      <c r="C6248" s="94" t="s">
        <v>22525</v>
      </c>
      <c r="D6248" s="95" t="s">
        <v>2259</v>
      </c>
      <c r="E6248" s="96">
        <v>3379.95</v>
      </c>
      <c r="F6248" s="99">
        <v>3523</v>
      </c>
      <c r="G6248" s="59">
        <v>3455.32</v>
      </c>
      <c r="H6248" s="61">
        <f t="shared" si="485"/>
        <v>3452.7566666666667</v>
      </c>
      <c r="I6248" s="61">
        <f t="shared" si="486"/>
        <v>71.559441259231107</v>
      </c>
      <c r="J6248" s="61">
        <f t="shared" si="487"/>
        <v>2.0725306810663686</v>
      </c>
      <c r="K6248" s="61">
        <f t="shared" si="488"/>
        <v>3452.7566666666667</v>
      </c>
    </row>
    <row r="6249" spans="1:11" ht="25.5" x14ac:dyDescent="0.25">
      <c r="A6249" s="76">
        <f t="shared" si="489"/>
        <v>6244</v>
      </c>
      <c r="B6249" s="92" t="s">
        <v>7670</v>
      </c>
      <c r="C6249" s="94" t="s">
        <v>22526</v>
      </c>
      <c r="D6249" s="95" t="s">
        <v>2259</v>
      </c>
      <c r="E6249" s="96">
        <v>4024.65</v>
      </c>
      <c r="F6249" s="99">
        <v>4198</v>
      </c>
      <c r="G6249" s="59">
        <v>4117.62</v>
      </c>
      <c r="H6249" s="61">
        <f t="shared" si="485"/>
        <v>4113.4233333333332</v>
      </c>
      <c r="I6249" s="61">
        <f t="shared" si="486"/>
        <v>86.7511650257985</v>
      </c>
      <c r="J6249" s="61">
        <f t="shared" si="487"/>
        <v>2.1089773163585197</v>
      </c>
      <c r="K6249" s="61">
        <f t="shared" si="488"/>
        <v>4113.4233333333332</v>
      </c>
    </row>
    <row r="6250" spans="1:11" x14ac:dyDescent="0.25">
      <c r="A6250" s="76">
        <f t="shared" si="489"/>
        <v>6245</v>
      </c>
      <c r="B6250" s="92" t="s">
        <v>7671</v>
      </c>
      <c r="C6250" s="94" t="s">
        <v>22527</v>
      </c>
      <c r="D6250" s="95" t="s">
        <v>2259</v>
      </c>
      <c r="E6250" s="96">
        <v>5329.8</v>
      </c>
      <c r="F6250" s="99">
        <v>5542</v>
      </c>
      <c r="G6250" s="59">
        <v>5435.33</v>
      </c>
      <c r="H6250" s="61">
        <f t="shared" si="485"/>
        <v>5435.71</v>
      </c>
      <c r="I6250" s="61">
        <f t="shared" si="486"/>
        <v>106.10051036635018</v>
      </c>
      <c r="J6250" s="61">
        <f t="shared" si="487"/>
        <v>1.9519163157407253</v>
      </c>
      <c r="K6250" s="61">
        <f t="shared" si="488"/>
        <v>5435.71</v>
      </c>
    </row>
    <row r="6251" spans="1:11" x14ac:dyDescent="0.25">
      <c r="A6251" s="76">
        <f t="shared" si="489"/>
        <v>6246</v>
      </c>
      <c r="B6251" s="92" t="s">
        <v>7672</v>
      </c>
      <c r="C6251" s="94" t="s">
        <v>22528</v>
      </c>
      <c r="D6251" s="95" t="s">
        <v>2259</v>
      </c>
      <c r="E6251" s="96">
        <v>7942.2</v>
      </c>
      <c r="F6251" s="99">
        <v>8268</v>
      </c>
      <c r="G6251" s="59">
        <v>8108.99</v>
      </c>
      <c r="H6251" s="61">
        <f t="shared" si="485"/>
        <v>8106.3966666666674</v>
      </c>
      <c r="I6251" s="61">
        <f t="shared" si="486"/>
        <v>162.91548125740957</v>
      </c>
      <c r="J6251" s="61">
        <f t="shared" si="487"/>
        <v>2.0097151417141306</v>
      </c>
      <c r="K6251" s="61">
        <f t="shared" si="488"/>
        <v>8106.3966666666674</v>
      </c>
    </row>
    <row r="6252" spans="1:11" ht="25.5" x14ac:dyDescent="0.25">
      <c r="A6252" s="76">
        <f t="shared" si="489"/>
        <v>6247</v>
      </c>
      <c r="B6252" s="92" t="s">
        <v>7673</v>
      </c>
      <c r="C6252" s="94" t="s">
        <v>22529</v>
      </c>
      <c r="D6252" s="95" t="s">
        <v>2259</v>
      </c>
      <c r="E6252" s="96">
        <v>2200.8000000000002</v>
      </c>
      <c r="F6252" s="99">
        <v>2310</v>
      </c>
      <c r="G6252" s="59">
        <v>2244.38</v>
      </c>
      <c r="H6252" s="61">
        <f t="shared" si="485"/>
        <v>2251.7266666666669</v>
      </c>
      <c r="I6252" s="61">
        <f t="shared" si="486"/>
        <v>54.969447271491852</v>
      </c>
      <c r="J6252" s="61">
        <f t="shared" si="487"/>
        <v>2.4412131403526707</v>
      </c>
      <c r="K6252" s="61">
        <f t="shared" si="488"/>
        <v>2251.7266666666669</v>
      </c>
    </row>
    <row r="6253" spans="1:11" x14ac:dyDescent="0.25">
      <c r="A6253" s="76">
        <f t="shared" si="489"/>
        <v>6248</v>
      </c>
      <c r="B6253" s="92" t="s">
        <v>7674</v>
      </c>
      <c r="C6253" s="94" t="s">
        <v>22530</v>
      </c>
      <c r="D6253" s="95" t="s">
        <v>2259</v>
      </c>
      <c r="E6253" s="96">
        <v>11973.15</v>
      </c>
      <c r="F6253" s="99">
        <v>12480</v>
      </c>
      <c r="G6253" s="59">
        <v>12240.15</v>
      </c>
      <c r="H6253" s="61">
        <f t="shared" si="485"/>
        <v>12231.1</v>
      </c>
      <c r="I6253" s="61">
        <f t="shared" si="486"/>
        <v>253.54616443559166</v>
      </c>
      <c r="J6253" s="61">
        <f t="shared" si="487"/>
        <v>2.0729628932442026</v>
      </c>
      <c r="K6253" s="61">
        <f t="shared" si="488"/>
        <v>12231.1</v>
      </c>
    </row>
    <row r="6254" spans="1:11" ht="38.25" x14ac:dyDescent="0.25">
      <c r="A6254" s="76">
        <f t="shared" si="489"/>
        <v>6249</v>
      </c>
      <c r="B6254" s="92" t="s">
        <v>7675</v>
      </c>
      <c r="C6254" s="94" t="s">
        <v>22531</v>
      </c>
      <c r="D6254" s="95" t="s">
        <v>2259</v>
      </c>
      <c r="E6254" s="96">
        <v>3046.05</v>
      </c>
      <c r="F6254" s="99">
        <v>3177</v>
      </c>
      <c r="G6254" s="59">
        <v>3116.41</v>
      </c>
      <c r="H6254" s="61">
        <f t="shared" si="485"/>
        <v>3113.1533333333332</v>
      </c>
      <c r="I6254" s="61">
        <f t="shared" si="486"/>
        <v>65.535715707797991</v>
      </c>
      <c r="J6254" s="61">
        <f t="shared" si="487"/>
        <v>2.1051232846802064</v>
      </c>
      <c r="K6254" s="61">
        <f t="shared" si="488"/>
        <v>3113.1533333333332</v>
      </c>
    </row>
    <row r="6255" spans="1:11" x14ac:dyDescent="0.25">
      <c r="A6255" s="76">
        <f t="shared" si="489"/>
        <v>6250</v>
      </c>
      <c r="B6255" s="92" t="s">
        <v>7676</v>
      </c>
      <c r="C6255" s="94" t="s">
        <v>22532</v>
      </c>
      <c r="D6255" s="95" t="s">
        <v>2259</v>
      </c>
      <c r="E6255" s="96">
        <v>11992.05</v>
      </c>
      <c r="F6255" s="99">
        <v>12469</v>
      </c>
      <c r="G6255" s="59">
        <v>12229.49</v>
      </c>
      <c r="H6255" s="61">
        <f t="shared" si="485"/>
        <v>12230.18</v>
      </c>
      <c r="I6255" s="61">
        <f t="shared" si="486"/>
        <v>238.47574866220711</v>
      </c>
      <c r="J6255" s="61">
        <f t="shared" si="487"/>
        <v>1.9498956569912063</v>
      </c>
      <c r="K6255" s="61">
        <f t="shared" si="488"/>
        <v>12230.18</v>
      </c>
    </row>
    <row r="6256" spans="1:11" x14ac:dyDescent="0.25">
      <c r="A6256" s="76">
        <f t="shared" si="489"/>
        <v>6251</v>
      </c>
      <c r="B6256" s="92" t="s">
        <v>7677</v>
      </c>
      <c r="C6256" s="94" t="s">
        <v>22533</v>
      </c>
      <c r="D6256" s="95" t="s">
        <v>2259</v>
      </c>
      <c r="E6256" s="96">
        <v>3183.6</v>
      </c>
      <c r="F6256" s="99">
        <v>3314</v>
      </c>
      <c r="G6256" s="59">
        <v>3250.46</v>
      </c>
      <c r="H6256" s="61">
        <f t="shared" si="485"/>
        <v>3249.3533333333339</v>
      </c>
      <c r="I6256" s="61">
        <f t="shared" si="486"/>
        <v>65.207043586819211</v>
      </c>
      <c r="J6256" s="61">
        <f t="shared" si="487"/>
        <v>2.0067698676501542</v>
      </c>
      <c r="K6256" s="61">
        <f t="shared" si="488"/>
        <v>3249.3533333333339</v>
      </c>
    </row>
    <row r="6257" spans="1:11" x14ac:dyDescent="0.25">
      <c r="A6257" s="76">
        <f t="shared" si="489"/>
        <v>6252</v>
      </c>
      <c r="B6257" s="92" t="s">
        <v>7678</v>
      </c>
      <c r="C6257" s="94" t="s">
        <v>22534</v>
      </c>
      <c r="D6257" s="95" t="s">
        <v>2259</v>
      </c>
      <c r="E6257" s="96">
        <v>10386.6</v>
      </c>
      <c r="F6257" s="99">
        <v>10904</v>
      </c>
      <c r="G6257" s="59">
        <v>10592.25</v>
      </c>
      <c r="H6257" s="61">
        <f t="shared" si="485"/>
        <v>10627.616666666667</v>
      </c>
      <c r="I6257" s="61">
        <f t="shared" si="486"/>
        <v>260.5067961365562</v>
      </c>
      <c r="J6257" s="61">
        <f t="shared" si="487"/>
        <v>2.4512249952863958</v>
      </c>
      <c r="K6257" s="61">
        <f t="shared" si="488"/>
        <v>10627.616666666667</v>
      </c>
    </row>
    <row r="6258" spans="1:11" x14ac:dyDescent="0.25">
      <c r="A6258" s="76">
        <f t="shared" si="489"/>
        <v>6253</v>
      </c>
      <c r="B6258" s="92" t="s">
        <v>7679</v>
      </c>
      <c r="C6258" s="94" t="s">
        <v>22535</v>
      </c>
      <c r="D6258" s="95" t="s">
        <v>2259</v>
      </c>
      <c r="E6258" s="96">
        <v>13690.95</v>
      </c>
      <c r="F6258" s="99">
        <v>14270</v>
      </c>
      <c r="G6258" s="59">
        <v>13996.26</v>
      </c>
      <c r="H6258" s="61">
        <f t="shared" si="485"/>
        <v>13985.736666666666</v>
      </c>
      <c r="I6258" s="61">
        <f t="shared" si="486"/>
        <v>289.66839840295512</v>
      </c>
      <c r="J6258" s="61">
        <f t="shared" si="487"/>
        <v>2.071170116432588</v>
      </c>
      <c r="K6258" s="61">
        <f t="shared" si="488"/>
        <v>13985.736666666666</v>
      </c>
    </row>
    <row r="6259" spans="1:11" x14ac:dyDescent="0.25">
      <c r="A6259" s="76">
        <f t="shared" si="489"/>
        <v>6254</v>
      </c>
      <c r="B6259" s="92" t="s">
        <v>7680</v>
      </c>
      <c r="C6259" s="94" t="s">
        <v>22536</v>
      </c>
      <c r="D6259" s="95" t="s">
        <v>2259</v>
      </c>
      <c r="E6259" s="96">
        <v>4321.8</v>
      </c>
      <c r="F6259" s="99">
        <v>4508</v>
      </c>
      <c r="G6259" s="59">
        <v>4421.63</v>
      </c>
      <c r="H6259" s="61">
        <f t="shared" si="485"/>
        <v>4417.1433333333334</v>
      </c>
      <c r="I6259" s="61">
        <f t="shared" si="486"/>
        <v>93.181047608048033</v>
      </c>
      <c r="J6259" s="61">
        <f t="shared" si="487"/>
        <v>2.1095318982490499</v>
      </c>
      <c r="K6259" s="61">
        <f t="shared" si="488"/>
        <v>4417.1433333333334</v>
      </c>
    </row>
    <row r="6260" spans="1:11" x14ac:dyDescent="0.25">
      <c r="A6260" s="76">
        <f t="shared" si="489"/>
        <v>6255</v>
      </c>
      <c r="B6260" s="92" t="s">
        <v>7681</v>
      </c>
      <c r="C6260" s="94" t="s">
        <v>22537</v>
      </c>
      <c r="D6260" s="95" t="s">
        <v>2259</v>
      </c>
      <c r="E6260" s="96">
        <v>4321.8</v>
      </c>
      <c r="F6260" s="99">
        <v>4494</v>
      </c>
      <c r="G6260" s="59">
        <v>4407.37</v>
      </c>
      <c r="H6260" s="61">
        <f t="shared" si="485"/>
        <v>4407.7233333333324</v>
      </c>
      <c r="I6260" s="61">
        <f t="shared" si="486"/>
        <v>86.100543745863291</v>
      </c>
      <c r="J6260" s="61">
        <f t="shared" si="487"/>
        <v>1.9534017277066691</v>
      </c>
      <c r="K6260" s="61">
        <f t="shared" si="488"/>
        <v>4407.7233333333324</v>
      </c>
    </row>
    <row r="6261" spans="1:11" ht="25.5" x14ac:dyDescent="0.25">
      <c r="A6261" s="76">
        <f t="shared" si="489"/>
        <v>6256</v>
      </c>
      <c r="B6261" s="92" t="s">
        <v>7682</v>
      </c>
      <c r="C6261" s="94" t="s">
        <v>22538</v>
      </c>
      <c r="D6261" s="95" t="s">
        <v>2259</v>
      </c>
      <c r="E6261" s="96">
        <v>2898</v>
      </c>
      <c r="F6261" s="99">
        <v>3017</v>
      </c>
      <c r="G6261" s="59">
        <v>2958.86</v>
      </c>
      <c r="H6261" s="61">
        <f t="shared" ref="H6261:H6324" si="490">AVERAGE(E6261:G6261)</f>
        <v>2957.9533333333334</v>
      </c>
      <c r="I6261" s="61">
        <f t="shared" ref="I6261:I6324" si="491">SQRT(((SUM((POWER(G6261-H6261,2)),(POWER(F6261-H6261,2)),(POWER(E6261-H6261,2)))/(COLUMNS(E6261:G6261)-1))))</f>
        <v>59.50518072683532</v>
      </c>
      <c r="J6261" s="61">
        <f t="shared" ref="J6261:J6324" si="492">I6261/H6261*100</f>
        <v>2.0117011332216865</v>
      </c>
      <c r="K6261" s="61">
        <f t="shared" ref="K6261:K6324" si="493">H6261</f>
        <v>2957.9533333333334</v>
      </c>
    </row>
    <row r="6262" spans="1:11" ht="25.5" x14ac:dyDescent="0.25">
      <c r="A6262" s="76">
        <f t="shared" si="489"/>
        <v>6257</v>
      </c>
      <c r="B6262" s="92" t="s">
        <v>7683</v>
      </c>
      <c r="C6262" s="94" t="s">
        <v>22539</v>
      </c>
      <c r="D6262" s="95" t="s">
        <v>2259</v>
      </c>
      <c r="E6262" s="96">
        <v>19695.900000000001</v>
      </c>
      <c r="F6262" s="99">
        <v>20677</v>
      </c>
      <c r="G6262" s="59">
        <v>20085.88</v>
      </c>
      <c r="H6262" s="61">
        <f t="shared" si="490"/>
        <v>20152.926666666666</v>
      </c>
      <c r="I6262" s="61">
        <f t="shared" si="491"/>
        <v>493.97443672049735</v>
      </c>
      <c r="J6262" s="61">
        <f t="shared" si="492"/>
        <v>2.4511300263774629</v>
      </c>
      <c r="K6262" s="61">
        <f t="shared" si="493"/>
        <v>20152.926666666666</v>
      </c>
    </row>
    <row r="6263" spans="1:11" x14ac:dyDescent="0.25">
      <c r="A6263" s="76">
        <f t="shared" si="489"/>
        <v>6258</v>
      </c>
      <c r="B6263" s="92" t="s">
        <v>7684</v>
      </c>
      <c r="C6263" s="94" t="s">
        <v>22540</v>
      </c>
      <c r="D6263" s="95" t="s">
        <v>2259</v>
      </c>
      <c r="E6263" s="96">
        <v>6458.55</v>
      </c>
      <c r="F6263" s="99">
        <v>6732</v>
      </c>
      <c r="G6263" s="59">
        <v>6602.58</v>
      </c>
      <c r="H6263" s="61">
        <f t="shared" si="490"/>
        <v>6597.7099999999991</v>
      </c>
      <c r="I6263" s="61">
        <f t="shared" si="491"/>
        <v>136.79003362818497</v>
      </c>
      <c r="J6263" s="61">
        <f t="shared" si="492"/>
        <v>2.0732956378529064</v>
      </c>
      <c r="K6263" s="61">
        <f t="shared" si="493"/>
        <v>6597.7099999999991</v>
      </c>
    </row>
    <row r="6264" spans="1:11" x14ac:dyDescent="0.25">
      <c r="A6264" s="76">
        <f t="shared" si="489"/>
        <v>6259</v>
      </c>
      <c r="B6264" s="92" t="s">
        <v>7684</v>
      </c>
      <c r="C6264" s="94" t="s">
        <v>22541</v>
      </c>
      <c r="D6264" s="95" t="s">
        <v>2259</v>
      </c>
      <c r="E6264" s="96">
        <v>9096.15</v>
      </c>
      <c r="F6264" s="99">
        <v>9488</v>
      </c>
      <c r="G6264" s="59">
        <v>9306.27</v>
      </c>
      <c r="H6264" s="61">
        <f t="shared" si="490"/>
        <v>9296.8066666666673</v>
      </c>
      <c r="I6264" s="61">
        <f t="shared" si="491"/>
        <v>196.09633253412315</v>
      </c>
      <c r="J6264" s="61">
        <f t="shared" si="492"/>
        <v>2.1092869795520093</v>
      </c>
      <c r="K6264" s="61">
        <f t="shared" si="493"/>
        <v>9296.8066666666673</v>
      </c>
    </row>
    <row r="6265" spans="1:11" x14ac:dyDescent="0.25">
      <c r="A6265" s="76">
        <f t="shared" si="489"/>
        <v>6260</v>
      </c>
      <c r="B6265" s="92" t="s">
        <v>7684</v>
      </c>
      <c r="C6265" s="94" t="s">
        <v>22542</v>
      </c>
      <c r="D6265" s="95" t="s">
        <v>2259</v>
      </c>
      <c r="E6265" s="96">
        <v>5114.55</v>
      </c>
      <c r="F6265" s="99">
        <v>5318</v>
      </c>
      <c r="G6265" s="59">
        <v>5215.82</v>
      </c>
      <c r="H6265" s="61">
        <f t="shared" si="490"/>
        <v>5216.123333333333</v>
      </c>
      <c r="I6265" s="61">
        <f t="shared" si="491"/>
        <v>101.72533919006275</v>
      </c>
      <c r="J6265" s="61">
        <f t="shared" si="492"/>
        <v>1.9502096229203953</v>
      </c>
      <c r="K6265" s="61">
        <f t="shared" si="493"/>
        <v>5216.123333333333</v>
      </c>
    </row>
    <row r="6266" spans="1:11" x14ac:dyDescent="0.25">
      <c r="A6266" s="76">
        <f t="shared" si="489"/>
        <v>6261</v>
      </c>
      <c r="B6266" s="92" t="s">
        <v>7685</v>
      </c>
      <c r="C6266" s="94" t="s">
        <v>22543</v>
      </c>
      <c r="D6266" s="95" t="s">
        <v>2259</v>
      </c>
      <c r="E6266" s="96">
        <v>7546.35</v>
      </c>
      <c r="F6266" s="99">
        <v>7856</v>
      </c>
      <c r="G6266" s="59">
        <v>7704.82</v>
      </c>
      <c r="H6266" s="61">
        <f t="shared" si="490"/>
        <v>7702.3899999999994</v>
      </c>
      <c r="I6266" s="61">
        <f t="shared" si="491"/>
        <v>154.839301535495</v>
      </c>
      <c r="J6266" s="61">
        <f t="shared" si="492"/>
        <v>2.0102760511412043</v>
      </c>
      <c r="K6266" s="61">
        <f t="shared" si="493"/>
        <v>7702.3899999999994</v>
      </c>
    </row>
    <row r="6267" spans="1:11" x14ac:dyDescent="0.25">
      <c r="A6267" s="76">
        <f t="shared" si="489"/>
        <v>6262</v>
      </c>
      <c r="B6267" s="92" t="s">
        <v>7686</v>
      </c>
      <c r="C6267" s="94" t="s">
        <v>22544</v>
      </c>
      <c r="D6267" s="95" t="s">
        <v>2259</v>
      </c>
      <c r="E6267" s="96">
        <v>8046.15</v>
      </c>
      <c r="F6267" s="99">
        <v>8447</v>
      </c>
      <c r="G6267" s="59">
        <v>8205.4599999999991</v>
      </c>
      <c r="H6267" s="61">
        <f t="shared" si="490"/>
        <v>8232.8700000000008</v>
      </c>
      <c r="I6267" s="61">
        <f t="shared" si="491"/>
        <v>201.8258202014799</v>
      </c>
      <c r="J6267" s="61">
        <f t="shared" si="492"/>
        <v>2.4514637082995345</v>
      </c>
      <c r="K6267" s="61">
        <f t="shared" si="493"/>
        <v>8232.8700000000008</v>
      </c>
    </row>
    <row r="6268" spans="1:11" x14ac:dyDescent="0.25">
      <c r="A6268" s="76">
        <f t="shared" si="489"/>
        <v>6263</v>
      </c>
      <c r="B6268" s="92" t="s">
        <v>7687</v>
      </c>
      <c r="C6268" s="94" t="s">
        <v>22545</v>
      </c>
      <c r="D6268" s="95" t="s">
        <v>2259</v>
      </c>
      <c r="E6268" s="96">
        <v>6938.4</v>
      </c>
      <c r="F6268" s="99">
        <v>7232</v>
      </c>
      <c r="G6268" s="59">
        <v>7093.13</v>
      </c>
      <c r="H6268" s="61">
        <f t="shared" si="490"/>
        <v>7087.8433333333332</v>
      </c>
      <c r="I6268" s="61">
        <f t="shared" si="491"/>
        <v>146.87137785604583</v>
      </c>
      <c r="J6268" s="61">
        <f t="shared" si="492"/>
        <v>2.0721589198413315</v>
      </c>
      <c r="K6268" s="61">
        <f t="shared" si="493"/>
        <v>7087.8433333333332</v>
      </c>
    </row>
    <row r="6269" spans="1:11" x14ac:dyDescent="0.25">
      <c r="A6269" s="76">
        <f t="shared" si="489"/>
        <v>6264</v>
      </c>
      <c r="B6269" s="92" t="s">
        <v>7687</v>
      </c>
      <c r="C6269" s="94" t="s">
        <v>22546</v>
      </c>
      <c r="D6269" s="95" t="s">
        <v>2259</v>
      </c>
      <c r="E6269" s="96">
        <v>5108.25</v>
      </c>
      <c r="F6269" s="99">
        <v>5328</v>
      </c>
      <c r="G6269" s="59">
        <v>5226.25</v>
      </c>
      <c r="H6269" s="61">
        <f t="shared" si="490"/>
        <v>5220.833333333333</v>
      </c>
      <c r="I6269" s="61">
        <f t="shared" si="491"/>
        <v>109.97509187690335</v>
      </c>
      <c r="J6269" s="61">
        <f t="shared" si="492"/>
        <v>2.1064662450484284</v>
      </c>
      <c r="K6269" s="61">
        <f t="shared" si="493"/>
        <v>5220.833333333333</v>
      </c>
    </row>
    <row r="6270" spans="1:11" x14ac:dyDescent="0.25">
      <c r="A6270" s="76">
        <f t="shared" si="489"/>
        <v>6265</v>
      </c>
      <c r="B6270" s="92" t="s">
        <v>7688</v>
      </c>
      <c r="C6270" s="94" t="s">
        <v>22547</v>
      </c>
      <c r="D6270" s="95" t="s">
        <v>2259</v>
      </c>
      <c r="E6270" s="96">
        <v>8848.35</v>
      </c>
      <c r="F6270" s="99">
        <v>9201</v>
      </c>
      <c r="G6270" s="59">
        <v>9023.5499999999993</v>
      </c>
      <c r="H6270" s="61">
        <f t="shared" si="490"/>
        <v>9024.2999999999993</v>
      </c>
      <c r="I6270" s="61">
        <f t="shared" si="491"/>
        <v>176.32619629538866</v>
      </c>
      <c r="J6270" s="61">
        <f t="shared" si="492"/>
        <v>1.9539044169119895</v>
      </c>
      <c r="K6270" s="61">
        <f t="shared" si="493"/>
        <v>9024.2999999999993</v>
      </c>
    </row>
    <row r="6271" spans="1:11" ht="25.5" x14ac:dyDescent="0.25">
      <c r="A6271" s="76">
        <f t="shared" si="489"/>
        <v>6266</v>
      </c>
      <c r="B6271" s="92" t="s">
        <v>7689</v>
      </c>
      <c r="C6271" s="94" t="s">
        <v>22548</v>
      </c>
      <c r="D6271" s="95" t="s">
        <v>2259</v>
      </c>
      <c r="E6271" s="96">
        <v>5083.05</v>
      </c>
      <c r="F6271" s="99">
        <v>5291</v>
      </c>
      <c r="G6271" s="59">
        <v>5189.79</v>
      </c>
      <c r="H6271" s="61">
        <f t="shared" si="490"/>
        <v>5187.9466666666667</v>
      </c>
      <c r="I6271" s="61">
        <f t="shared" si="491"/>
        <v>103.98725418691136</v>
      </c>
      <c r="J6271" s="61">
        <f t="shared" si="492"/>
        <v>2.0044009869076915</v>
      </c>
      <c r="K6271" s="61">
        <f t="shared" si="493"/>
        <v>5187.9466666666667</v>
      </c>
    </row>
    <row r="6272" spans="1:11" ht="25.5" x14ac:dyDescent="0.25">
      <c r="A6272" s="76">
        <f t="shared" si="489"/>
        <v>6267</v>
      </c>
      <c r="B6272" s="92" t="s">
        <v>7690</v>
      </c>
      <c r="C6272" s="94" t="s">
        <v>22549</v>
      </c>
      <c r="D6272" s="95" t="s">
        <v>2259</v>
      </c>
      <c r="E6272" s="96">
        <v>7786.8</v>
      </c>
      <c r="F6272" s="99">
        <v>8175</v>
      </c>
      <c r="G6272" s="59">
        <v>7940.98</v>
      </c>
      <c r="H6272" s="61">
        <f t="shared" si="490"/>
        <v>7967.5933333333332</v>
      </c>
      <c r="I6272" s="61">
        <f t="shared" si="491"/>
        <v>195.46358262687531</v>
      </c>
      <c r="J6272" s="61">
        <f t="shared" si="492"/>
        <v>2.4532324184911793</v>
      </c>
      <c r="K6272" s="61">
        <f t="shared" si="493"/>
        <v>7967.5933333333332</v>
      </c>
    </row>
    <row r="6273" spans="1:11" ht="25.5" x14ac:dyDescent="0.25">
      <c r="A6273" s="76">
        <f t="shared" si="489"/>
        <v>6268</v>
      </c>
      <c r="B6273" s="92" t="s">
        <v>7691</v>
      </c>
      <c r="C6273" s="94" t="s">
        <v>22550</v>
      </c>
      <c r="D6273" s="95" t="s">
        <v>2259</v>
      </c>
      <c r="E6273" s="96">
        <v>7786.8</v>
      </c>
      <c r="F6273" s="99">
        <v>8116</v>
      </c>
      <c r="G6273" s="59">
        <v>7960.45</v>
      </c>
      <c r="H6273" s="61">
        <f t="shared" si="490"/>
        <v>7954.416666666667</v>
      </c>
      <c r="I6273" s="61">
        <f t="shared" si="491"/>
        <v>164.68290996133541</v>
      </c>
      <c r="J6273" s="61">
        <f t="shared" si="492"/>
        <v>2.0703329591904129</v>
      </c>
      <c r="K6273" s="61">
        <f t="shared" si="493"/>
        <v>7954.416666666667</v>
      </c>
    </row>
    <row r="6274" spans="1:11" x14ac:dyDescent="0.25">
      <c r="A6274" s="76">
        <f t="shared" si="489"/>
        <v>6269</v>
      </c>
      <c r="B6274" s="92" t="s">
        <v>7692</v>
      </c>
      <c r="C6274" s="94" t="s">
        <v>22551</v>
      </c>
      <c r="D6274" s="95" t="s">
        <v>2259</v>
      </c>
      <c r="E6274" s="96">
        <v>15170.4</v>
      </c>
      <c r="F6274" s="99">
        <v>15824</v>
      </c>
      <c r="G6274" s="59">
        <v>15520.84</v>
      </c>
      <c r="H6274" s="61">
        <f t="shared" si="490"/>
        <v>15505.080000000002</v>
      </c>
      <c r="I6274" s="61">
        <f t="shared" si="491"/>
        <v>327.08488684132152</v>
      </c>
      <c r="J6274" s="61">
        <f t="shared" si="492"/>
        <v>2.1095336937398681</v>
      </c>
      <c r="K6274" s="61">
        <f t="shared" si="493"/>
        <v>15505.080000000002</v>
      </c>
    </row>
    <row r="6275" spans="1:11" x14ac:dyDescent="0.25">
      <c r="A6275" s="76">
        <f t="shared" si="489"/>
        <v>6270</v>
      </c>
      <c r="B6275" s="92" t="s">
        <v>7693</v>
      </c>
      <c r="C6275" s="94" t="s">
        <v>22552</v>
      </c>
      <c r="D6275" s="95" t="s">
        <v>2259</v>
      </c>
      <c r="E6275" s="96">
        <v>15170.4</v>
      </c>
      <c r="F6275" s="99">
        <v>15774</v>
      </c>
      <c r="G6275" s="59">
        <v>15470.77</v>
      </c>
      <c r="H6275" s="61">
        <f t="shared" si="490"/>
        <v>15471.723333333333</v>
      </c>
      <c r="I6275" s="61">
        <f t="shared" si="491"/>
        <v>301.80112927776372</v>
      </c>
      <c r="J6275" s="61">
        <f t="shared" si="492"/>
        <v>1.9506626558370703</v>
      </c>
      <c r="K6275" s="61">
        <f t="shared" si="493"/>
        <v>15471.723333333333</v>
      </c>
    </row>
    <row r="6276" spans="1:11" x14ac:dyDescent="0.25">
      <c r="A6276" s="76">
        <f t="shared" si="489"/>
        <v>6271</v>
      </c>
      <c r="B6276" s="92" t="s">
        <v>7694</v>
      </c>
      <c r="C6276" s="94" t="s">
        <v>22553</v>
      </c>
      <c r="D6276" s="95" t="s">
        <v>2259</v>
      </c>
      <c r="E6276" s="96">
        <v>2356.1999999999998</v>
      </c>
      <c r="F6276" s="99">
        <v>2453</v>
      </c>
      <c r="G6276" s="59">
        <v>2405.6799999999998</v>
      </c>
      <c r="H6276" s="61">
        <f t="shared" si="490"/>
        <v>2404.9599999999996</v>
      </c>
      <c r="I6276" s="61">
        <f t="shared" si="491"/>
        <v>48.404016362281432</v>
      </c>
      <c r="J6276" s="61">
        <f t="shared" si="492"/>
        <v>2.0126744878202314</v>
      </c>
      <c r="K6276" s="61">
        <f t="shared" si="493"/>
        <v>2404.9599999999996</v>
      </c>
    </row>
    <row r="6277" spans="1:11" x14ac:dyDescent="0.25">
      <c r="A6277" s="76">
        <f t="shared" si="489"/>
        <v>6272</v>
      </c>
      <c r="B6277" s="92" t="s">
        <v>7694</v>
      </c>
      <c r="C6277" s="94" t="s">
        <v>22554</v>
      </c>
      <c r="D6277" s="95" t="s">
        <v>2259</v>
      </c>
      <c r="E6277" s="96">
        <v>1041.5999999999999</v>
      </c>
      <c r="F6277" s="99">
        <v>1093</v>
      </c>
      <c r="G6277" s="59">
        <v>1062.22</v>
      </c>
      <c r="H6277" s="61">
        <f t="shared" si="490"/>
        <v>1065.6066666666666</v>
      </c>
      <c r="I6277" s="61">
        <f t="shared" si="491"/>
        <v>25.866815291669273</v>
      </c>
      <c r="J6277" s="61">
        <f t="shared" si="492"/>
        <v>2.4274261883686856</v>
      </c>
      <c r="K6277" s="61">
        <f t="shared" si="493"/>
        <v>1065.6066666666666</v>
      </c>
    </row>
    <row r="6278" spans="1:11" x14ac:dyDescent="0.25">
      <c r="A6278" s="76">
        <f t="shared" si="489"/>
        <v>6273</v>
      </c>
      <c r="B6278" s="92" t="s">
        <v>7694</v>
      </c>
      <c r="C6278" s="94" t="s">
        <v>22555</v>
      </c>
      <c r="D6278" s="95" t="s">
        <v>2259</v>
      </c>
      <c r="E6278" s="96">
        <v>3071.25</v>
      </c>
      <c r="F6278" s="99">
        <v>3201</v>
      </c>
      <c r="G6278" s="59">
        <v>3139.74</v>
      </c>
      <c r="H6278" s="61">
        <f t="shared" si="490"/>
        <v>3137.33</v>
      </c>
      <c r="I6278" s="61">
        <f t="shared" si="491"/>
        <v>64.908564149887027</v>
      </c>
      <c r="J6278" s="61">
        <f t="shared" si="492"/>
        <v>2.0689109577215987</v>
      </c>
      <c r="K6278" s="61">
        <f t="shared" si="493"/>
        <v>3137.33</v>
      </c>
    </row>
    <row r="6279" spans="1:11" x14ac:dyDescent="0.25">
      <c r="A6279" s="76">
        <f t="shared" si="489"/>
        <v>6274</v>
      </c>
      <c r="B6279" s="92" t="s">
        <v>7695</v>
      </c>
      <c r="C6279" s="94" t="s">
        <v>22556</v>
      </c>
      <c r="D6279" s="95" t="s">
        <v>2259</v>
      </c>
      <c r="E6279" s="96">
        <v>12684</v>
      </c>
      <c r="F6279" s="99">
        <v>13231</v>
      </c>
      <c r="G6279" s="59">
        <v>12977</v>
      </c>
      <c r="H6279" s="61">
        <f t="shared" si="490"/>
        <v>12964</v>
      </c>
      <c r="I6279" s="61">
        <f t="shared" si="491"/>
        <v>273.73162038756135</v>
      </c>
      <c r="J6279" s="61">
        <f t="shared" si="492"/>
        <v>2.1114750107031885</v>
      </c>
      <c r="K6279" s="61">
        <f t="shared" si="493"/>
        <v>12964</v>
      </c>
    </row>
    <row r="6280" spans="1:11" x14ac:dyDescent="0.25">
      <c r="A6280" s="76">
        <f t="shared" ref="A6280:A6343" si="494">A6279+1</f>
        <v>6275</v>
      </c>
      <c r="B6280" s="92" t="s">
        <v>7695</v>
      </c>
      <c r="C6280" s="94" t="s">
        <v>22557</v>
      </c>
      <c r="D6280" s="95" t="s">
        <v>2259</v>
      </c>
      <c r="E6280" s="96">
        <v>10740.45</v>
      </c>
      <c r="F6280" s="99">
        <v>11168</v>
      </c>
      <c r="G6280" s="59">
        <v>10953.11</v>
      </c>
      <c r="H6280" s="61">
        <f t="shared" si="490"/>
        <v>10953.853333333333</v>
      </c>
      <c r="I6280" s="61">
        <f t="shared" si="491"/>
        <v>213.77596926065655</v>
      </c>
      <c r="J6280" s="61">
        <f t="shared" si="492"/>
        <v>1.9516051818050322</v>
      </c>
      <c r="K6280" s="61">
        <f t="shared" si="493"/>
        <v>10953.853333333333</v>
      </c>
    </row>
    <row r="6281" spans="1:11" x14ac:dyDescent="0.25">
      <c r="A6281" s="76">
        <f t="shared" si="494"/>
        <v>6276</v>
      </c>
      <c r="B6281" s="92" t="s">
        <v>7695</v>
      </c>
      <c r="C6281" s="94" t="s">
        <v>22558</v>
      </c>
      <c r="D6281" s="95" t="s">
        <v>2259</v>
      </c>
      <c r="E6281" s="96">
        <v>9642.15</v>
      </c>
      <c r="F6281" s="99">
        <v>10037</v>
      </c>
      <c r="G6281" s="59">
        <v>9844.64</v>
      </c>
      <c r="H6281" s="61">
        <f t="shared" si="490"/>
        <v>9841.2633333333342</v>
      </c>
      <c r="I6281" s="61">
        <f t="shared" si="491"/>
        <v>197.44665617156804</v>
      </c>
      <c r="J6281" s="61">
        <f t="shared" si="492"/>
        <v>2.0063141233381758</v>
      </c>
      <c r="K6281" s="61">
        <f t="shared" si="493"/>
        <v>9841.2633333333342</v>
      </c>
    </row>
    <row r="6282" spans="1:11" x14ac:dyDescent="0.25">
      <c r="A6282" s="76">
        <f t="shared" si="494"/>
        <v>6277</v>
      </c>
      <c r="B6282" s="92" t="s">
        <v>7695</v>
      </c>
      <c r="C6282" s="94" t="s">
        <v>22559</v>
      </c>
      <c r="D6282" s="95" t="s">
        <v>2259</v>
      </c>
      <c r="E6282" s="96">
        <v>7980</v>
      </c>
      <c r="F6282" s="99">
        <v>8377</v>
      </c>
      <c r="G6282" s="59">
        <v>8138</v>
      </c>
      <c r="H6282" s="61">
        <f t="shared" si="490"/>
        <v>8165</v>
      </c>
      <c r="I6282" s="61">
        <f t="shared" si="491"/>
        <v>199.87245933344593</v>
      </c>
      <c r="J6282" s="61">
        <f t="shared" si="492"/>
        <v>2.4479174443777825</v>
      </c>
      <c r="K6282" s="61">
        <f t="shared" si="493"/>
        <v>8165</v>
      </c>
    </row>
    <row r="6283" spans="1:11" x14ac:dyDescent="0.25">
      <c r="A6283" s="76">
        <f t="shared" si="494"/>
        <v>6278</v>
      </c>
      <c r="B6283" s="92" t="s">
        <v>7695</v>
      </c>
      <c r="C6283" s="94" t="s">
        <v>22560</v>
      </c>
      <c r="D6283" s="95" t="s">
        <v>2259</v>
      </c>
      <c r="E6283" s="96">
        <v>3610.95</v>
      </c>
      <c r="F6283" s="99">
        <v>3764</v>
      </c>
      <c r="G6283" s="59">
        <v>3691.47</v>
      </c>
      <c r="H6283" s="61">
        <f t="shared" si="490"/>
        <v>3688.8066666666668</v>
      </c>
      <c r="I6283" s="61">
        <f t="shared" si="491"/>
        <v>76.559752045923886</v>
      </c>
      <c r="J6283" s="61">
        <f t="shared" si="492"/>
        <v>2.0754612253806712</v>
      </c>
      <c r="K6283" s="61">
        <f t="shared" si="493"/>
        <v>3688.8066666666668</v>
      </c>
    </row>
    <row r="6284" spans="1:11" x14ac:dyDescent="0.25">
      <c r="A6284" s="76">
        <f t="shared" si="494"/>
        <v>6279</v>
      </c>
      <c r="B6284" s="92" t="s">
        <v>7695</v>
      </c>
      <c r="C6284" s="94" t="s">
        <v>22561</v>
      </c>
      <c r="D6284" s="95" t="s">
        <v>2259</v>
      </c>
      <c r="E6284" s="96">
        <v>10119.9</v>
      </c>
      <c r="F6284" s="99">
        <v>10556</v>
      </c>
      <c r="G6284" s="59">
        <v>10353.67</v>
      </c>
      <c r="H6284" s="61">
        <f t="shared" si="490"/>
        <v>10343.19</v>
      </c>
      <c r="I6284" s="61">
        <f t="shared" si="491"/>
        <v>218.23880337831787</v>
      </c>
      <c r="J6284" s="61">
        <f t="shared" si="492"/>
        <v>2.109975775155613</v>
      </c>
      <c r="K6284" s="61">
        <f t="shared" si="493"/>
        <v>10343.19</v>
      </c>
    </row>
    <row r="6285" spans="1:11" x14ac:dyDescent="0.25">
      <c r="A6285" s="76">
        <f t="shared" si="494"/>
        <v>6280</v>
      </c>
      <c r="B6285" s="92" t="s">
        <v>7695</v>
      </c>
      <c r="C6285" s="94" t="s">
        <v>22562</v>
      </c>
      <c r="D6285" s="95" t="s">
        <v>2259</v>
      </c>
      <c r="E6285" s="96">
        <v>8067.15</v>
      </c>
      <c r="F6285" s="99">
        <v>8388</v>
      </c>
      <c r="G6285" s="59">
        <v>8226.8799999999992</v>
      </c>
      <c r="H6285" s="61">
        <f t="shared" si="490"/>
        <v>8227.3433333333323</v>
      </c>
      <c r="I6285" s="61">
        <f t="shared" si="491"/>
        <v>160.42550181730272</v>
      </c>
      <c r="J6285" s="61">
        <f t="shared" si="492"/>
        <v>1.9499064925044991</v>
      </c>
      <c r="K6285" s="61">
        <f t="shared" si="493"/>
        <v>8227.3433333333323</v>
      </c>
    </row>
    <row r="6286" spans="1:11" x14ac:dyDescent="0.25">
      <c r="A6286" s="76">
        <f t="shared" si="494"/>
        <v>6281</v>
      </c>
      <c r="B6286" s="92" t="s">
        <v>7695</v>
      </c>
      <c r="C6286" s="94" t="s">
        <v>22563</v>
      </c>
      <c r="D6286" s="95" t="s">
        <v>2259</v>
      </c>
      <c r="E6286" s="96">
        <v>8724.4500000000007</v>
      </c>
      <c r="F6286" s="99">
        <v>9082</v>
      </c>
      <c r="G6286" s="59">
        <v>8907.66</v>
      </c>
      <c r="H6286" s="61">
        <f t="shared" si="490"/>
        <v>8904.7033333333329</v>
      </c>
      <c r="I6286" s="61">
        <f t="shared" si="491"/>
        <v>178.79333609878529</v>
      </c>
      <c r="J6286" s="61">
        <f t="shared" si="492"/>
        <v>2.0078528099807773</v>
      </c>
      <c r="K6286" s="61">
        <f t="shared" si="493"/>
        <v>8904.7033333333329</v>
      </c>
    </row>
    <row r="6287" spans="1:11" x14ac:dyDescent="0.25">
      <c r="A6287" s="76">
        <f t="shared" si="494"/>
        <v>6282</v>
      </c>
      <c r="B6287" s="92" t="s">
        <v>7695</v>
      </c>
      <c r="C6287" s="94" t="s">
        <v>22564</v>
      </c>
      <c r="D6287" s="95" t="s">
        <v>2259</v>
      </c>
      <c r="E6287" s="96">
        <v>221.55</v>
      </c>
      <c r="F6287" s="99">
        <v>233</v>
      </c>
      <c r="G6287" s="59">
        <v>225.94</v>
      </c>
      <c r="H6287" s="61">
        <f t="shared" si="490"/>
        <v>226.83</v>
      </c>
      <c r="I6287" s="61">
        <f t="shared" si="491"/>
        <v>5.7766512790716336</v>
      </c>
      <c r="J6287" s="61">
        <f t="shared" si="492"/>
        <v>2.5466875100611177</v>
      </c>
      <c r="K6287" s="61">
        <f t="shared" si="493"/>
        <v>226.83</v>
      </c>
    </row>
    <row r="6288" spans="1:11" x14ac:dyDescent="0.25">
      <c r="A6288" s="76">
        <f t="shared" si="494"/>
        <v>6283</v>
      </c>
      <c r="B6288" s="92" t="s">
        <v>7695</v>
      </c>
      <c r="C6288" s="94" t="s">
        <v>22565</v>
      </c>
      <c r="D6288" s="95" t="s">
        <v>2259</v>
      </c>
      <c r="E6288" s="96">
        <v>253.05</v>
      </c>
      <c r="F6288" s="99">
        <v>264</v>
      </c>
      <c r="G6288" s="59">
        <v>258.69</v>
      </c>
      <c r="H6288" s="61">
        <f t="shared" si="490"/>
        <v>258.58</v>
      </c>
      <c r="I6288" s="61">
        <f t="shared" si="491"/>
        <v>5.4758287044062959</v>
      </c>
      <c r="J6288" s="61">
        <f t="shared" si="492"/>
        <v>2.1176536098717209</v>
      </c>
      <c r="K6288" s="61">
        <f t="shared" si="493"/>
        <v>258.58</v>
      </c>
    </row>
    <row r="6289" spans="1:11" x14ac:dyDescent="0.25">
      <c r="A6289" s="76">
        <f t="shared" si="494"/>
        <v>6284</v>
      </c>
      <c r="B6289" s="92" t="s">
        <v>7695</v>
      </c>
      <c r="C6289" s="94" t="s">
        <v>22566</v>
      </c>
      <c r="D6289" s="95" t="s">
        <v>2259</v>
      </c>
      <c r="E6289" s="96">
        <v>8603.7000000000007</v>
      </c>
      <c r="F6289" s="99">
        <v>8975</v>
      </c>
      <c r="G6289" s="59">
        <v>8802.4500000000007</v>
      </c>
      <c r="H6289" s="61">
        <f t="shared" si="490"/>
        <v>8793.7166666666672</v>
      </c>
      <c r="I6289" s="61">
        <f t="shared" si="491"/>
        <v>185.80399843203912</v>
      </c>
      <c r="J6289" s="61">
        <f t="shared" si="492"/>
        <v>2.11291772836331</v>
      </c>
      <c r="K6289" s="61">
        <f t="shared" si="493"/>
        <v>8793.7166666666672</v>
      </c>
    </row>
    <row r="6290" spans="1:11" x14ac:dyDescent="0.25">
      <c r="A6290" s="76">
        <f t="shared" si="494"/>
        <v>6285</v>
      </c>
      <c r="B6290" s="92" t="s">
        <v>7695</v>
      </c>
      <c r="C6290" s="94" t="s">
        <v>22567</v>
      </c>
      <c r="D6290" s="95" t="s">
        <v>2259</v>
      </c>
      <c r="E6290" s="96">
        <v>2217.6</v>
      </c>
      <c r="F6290" s="99">
        <v>2306</v>
      </c>
      <c r="G6290" s="59">
        <v>2261.5100000000002</v>
      </c>
      <c r="H6290" s="61">
        <f t="shared" si="490"/>
        <v>2261.7033333333334</v>
      </c>
      <c r="I6290" s="61">
        <f t="shared" si="491"/>
        <v>44.2003171180178</v>
      </c>
      <c r="J6290" s="61">
        <f t="shared" si="492"/>
        <v>1.9542933180752176</v>
      </c>
      <c r="K6290" s="61">
        <f t="shared" si="493"/>
        <v>2261.7033333333334</v>
      </c>
    </row>
    <row r="6291" spans="1:11" x14ac:dyDescent="0.25">
      <c r="A6291" s="76">
        <f t="shared" si="494"/>
        <v>6286</v>
      </c>
      <c r="B6291" s="92" t="s">
        <v>7695</v>
      </c>
      <c r="C6291" s="94" t="s">
        <v>22568</v>
      </c>
      <c r="D6291" s="95" t="s">
        <v>2259</v>
      </c>
      <c r="E6291" s="96">
        <v>52207.05</v>
      </c>
      <c r="F6291" s="99">
        <v>54348</v>
      </c>
      <c r="G6291" s="59">
        <v>53303.4</v>
      </c>
      <c r="H6291" s="61">
        <f t="shared" si="490"/>
        <v>53286.15</v>
      </c>
      <c r="I6291" s="61">
        <f t="shared" si="491"/>
        <v>1070.5792345735072</v>
      </c>
      <c r="J6291" s="61">
        <f t="shared" si="492"/>
        <v>2.0091135024270046</v>
      </c>
      <c r="K6291" s="61">
        <f t="shared" si="493"/>
        <v>53286.15</v>
      </c>
    </row>
    <row r="6292" spans="1:11" x14ac:dyDescent="0.25">
      <c r="A6292" s="76">
        <f t="shared" si="494"/>
        <v>6287</v>
      </c>
      <c r="B6292" s="92" t="s">
        <v>7695</v>
      </c>
      <c r="C6292" s="94" t="s">
        <v>22569</v>
      </c>
      <c r="D6292" s="95" t="s">
        <v>2259</v>
      </c>
      <c r="E6292" s="96">
        <v>535.5</v>
      </c>
      <c r="F6292" s="99">
        <v>562</v>
      </c>
      <c r="G6292" s="59">
        <v>546.1</v>
      </c>
      <c r="H6292" s="61">
        <f t="shared" si="490"/>
        <v>547.86666666666667</v>
      </c>
      <c r="I6292" s="61">
        <f t="shared" si="491"/>
        <v>13.338040835644991</v>
      </c>
      <c r="J6292" s="61">
        <f t="shared" si="492"/>
        <v>2.4345414034397037</v>
      </c>
      <c r="K6292" s="61">
        <f t="shared" si="493"/>
        <v>547.86666666666667</v>
      </c>
    </row>
    <row r="6293" spans="1:11" x14ac:dyDescent="0.25">
      <c r="A6293" s="76">
        <f t="shared" si="494"/>
        <v>6288</v>
      </c>
      <c r="B6293" s="92" t="s">
        <v>7695</v>
      </c>
      <c r="C6293" s="94" t="s">
        <v>22570</v>
      </c>
      <c r="D6293" s="95" t="s">
        <v>2259</v>
      </c>
      <c r="E6293" s="96">
        <v>1025.8499999999999</v>
      </c>
      <c r="F6293" s="99">
        <v>1069</v>
      </c>
      <c r="G6293" s="59">
        <v>1048.73</v>
      </c>
      <c r="H6293" s="61">
        <f t="shared" si="490"/>
        <v>1047.8599999999999</v>
      </c>
      <c r="I6293" s="61">
        <f t="shared" si="491"/>
        <v>21.588151843082862</v>
      </c>
      <c r="J6293" s="61">
        <f t="shared" si="492"/>
        <v>2.0602133723095513</v>
      </c>
      <c r="K6293" s="61">
        <f t="shared" si="493"/>
        <v>1047.8599999999999</v>
      </c>
    </row>
    <row r="6294" spans="1:11" x14ac:dyDescent="0.25">
      <c r="A6294" s="76">
        <f t="shared" si="494"/>
        <v>6289</v>
      </c>
      <c r="B6294" s="92" t="s">
        <v>7695</v>
      </c>
      <c r="C6294" s="94" t="s">
        <v>22571</v>
      </c>
      <c r="D6294" s="95" t="s">
        <v>2259</v>
      </c>
      <c r="E6294" s="96">
        <v>370.65</v>
      </c>
      <c r="F6294" s="99">
        <v>387</v>
      </c>
      <c r="G6294" s="59">
        <v>379.21</v>
      </c>
      <c r="H6294" s="61">
        <f t="shared" si="490"/>
        <v>378.95333333333332</v>
      </c>
      <c r="I6294" s="61">
        <f t="shared" si="491"/>
        <v>8.1780213580873902</v>
      </c>
      <c r="J6294" s="61">
        <f t="shared" si="492"/>
        <v>2.1580550001110228</v>
      </c>
      <c r="K6294" s="61">
        <f t="shared" si="493"/>
        <v>378.95333333333332</v>
      </c>
    </row>
    <row r="6295" spans="1:11" ht="25.5" x14ac:dyDescent="0.25">
      <c r="A6295" s="76">
        <f t="shared" si="494"/>
        <v>6290</v>
      </c>
      <c r="B6295" s="92" t="s">
        <v>7696</v>
      </c>
      <c r="C6295" s="94" t="s">
        <v>22572</v>
      </c>
      <c r="D6295" s="95" t="s">
        <v>2259</v>
      </c>
      <c r="E6295" s="96">
        <v>6189.75</v>
      </c>
      <c r="F6295" s="99">
        <v>6436</v>
      </c>
      <c r="G6295" s="59">
        <v>6312.31</v>
      </c>
      <c r="H6295" s="61">
        <f t="shared" si="490"/>
        <v>6312.6866666666674</v>
      </c>
      <c r="I6295" s="61">
        <f t="shared" si="491"/>
        <v>123.12543211430095</v>
      </c>
      <c r="J6295" s="61">
        <f t="shared" si="492"/>
        <v>1.9504442183777158</v>
      </c>
      <c r="K6295" s="61">
        <f t="shared" si="493"/>
        <v>6312.6866666666674</v>
      </c>
    </row>
    <row r="6296" spans="1:11" x14ac:dyDescent="0.25">
      <c r="A6296" s="76">
        <f t="shared" si="494"/>
        <v>6291</v>
      </c>
      <c r="B6296" s="92" t="s">
        <v>7697</v>
      </c>
      <c r="C6296" s="94" t="s">
        <v>22573</v>
      </c>
      <c r="D6296" s="95" t="s">
        <v>2259</v>
      </c>
      <c r="E6296" s="96">
        <v>187.95</v>
      </c>
      <c r="F6296" s="99">
        <v>196</v>
      </c>
      <c r="G6296" s="59">
        <v>191.9</v>
      </c>
      <c r="H6296" s="61">
        <f t="shared" si="490"/>
        <v>191.95000000000002</v>
      </c>
      <c r="I6296" s="61">
        <f t="shared" si="491"/>
        <v>4.0252329125157518</v>
      </c>
      <c r="J6296" s="61">
        <f t="shared" si="492"/>
        <v>2.0970215746370156</v>
      </c>
      <c r="K6296" s="61">
        <f t="shared" si="493"/>
        <v>191.95000000000002</v>
      </c>
    </row>
    <row r="6297" spans="1:11" x14ac:dyDescent="0.25">
      <c r="A6297" s="76">
        <f t="shared" si="494"/>
        <v>6292</v>
      </c>
      <c r="B6297" s="92" t="s">
        <v>7698</v>
      </c>
      <c r="C6297" s="94" t="s">
        <v>22574</v>
      </c>
      <c r="D6297" s="95" t="s">
        <v>2259</v>
      </c>
      <c r="E6297" s="96">
        <v>286.64999999999998</v>
      </c>
      <c r="F6297" s="99">
        <v>301</v>
      </c>
      <c r="G6297" s="59">
        <v>292.33</v>
      </c>
      <c r="H6297" s="61">
        <f t="shared" si="490"/>
        <v>293.32666666666665</v>
      </c>
      <c r="I6297" s="61">
        <f t="shared" si="491"/>
        <v>7.2267304732730624</v>
      </c>
      <c r="J6297" s="61">
        <f t="shared" si="492"/>
        <v>2.46371410939103</v>
      </c>
      <c r="K6297" s="61">
        <f t="shared" si="493"/>
        <v>293.32666666666665</v>
      </c>
    </row>
    <row r="6298" spans="1:11" x14ac:dyDescent="0.25">
      <c r="A6298" s="76">
        <f t="shared" si="494"/>
        <v>6293</v>
      </c>
      <c r="B6298" s="92" t="s">
        <v>7698</v>
      </c>
      <c r="C6298" s="94" t="s">
        <v>22575</v>
      </c>
      <c r="D6298" s="95" t="s">
        <v>2259</v>
      </c>
      <c r="E6298" s="96">
        <v>578.54999999999995</v>
      </c>
      <c r="F6298" s="99">
        <v>603</v>
      </c>
      <c r="G6298" s="59">
        <v>591.45000000000005</v>
      </c>
      <c r="H6298" s="61">
        <f t="shared" si="490"/>
        <v>591</v>
      </c>
      <c r="I6298" s="61">
        <f t="shared" si="491"/>
        <v>12.231210079137737</v>
      </c>
      <c r="J6298" s="61">
        <f t="shared" si="492"/>
        <v>2.0695786935935256</v>
      </c>
      <c r="K6298" s="61">
        <f t="shared" si="493"/>
        <v>591</v>
      </c>
    </row>
    <row r="6299" spans="1:11" ht="25.5" x14ac:dyDescent="0.25">
      <c r="A6299" s="76">
        <f t="shared" si="494"/>
        <v>6294</v>
      </c>
      <c r="B6299" s="92" t="s">
        <v>7699</v>
      </c>
      <c r="C6299" s="94" t="s">
        <v>22576</v>
      </c>
      <c r="D6299" s="95" t="s">
        <v>2259</v>
      </c>
      <c r="E6299" s="96">
        <v>4708.2</v>
      </c>
      <c r="F6299" s="99">
        <v>4911</v>
      </c>
      <c r="G6299" s="59">
        <v>4816.96</v>
      </c>
      <c r="H6299" s="61">
        <f t="shared" si="490"/>
        <v>4812.0533333333333</v>
      </c>
      <c r="I6299" s="61">
        <f t="shared" si="491"/>
        <v>101.4889971047766</v>
      </c>
      <c r="J6299" s="61">
        <f t="shared" si="492"/>
        <v>2.1090580273031732</v>
      </c>
      <c r="K6299" s="61">
        <f t="shared" si="493"/>
        <v>4812.0533333333333</v>
      </c>
    </row>
    <row r="6300" spans="1:11" ht="25.5" x14ac:dyDescent="0.25">
      <c r="A6300" s="76">
        <f t="shared" si="494"/>
        <v>6295</v>
      </c>
      <c r="B6300" s="92" t="s">
        <v>7700</v>
      </c>
      <c r="C6300" s="94">
        <f>A6300</f>
        <v>6295</v>
      </c>
      <c r="D6300" s="95" t="s">
        <v>2259</v>
      </c>
      <c r="E6300" s="96">
        <v>812.7</v>
      </c>
      <c r="F6300" s="99">
        <v>845</v>
      </c>
      <c r="G6300" s="59">
        <v>828.79</v>
      </c>
      <c r="H6300" s="61">
        <f t="shared" si="490"/>
        <v>828.82999999999993</v>
      </c>
      <c r="I6300" s="61">
        <f t="shared" si="491"/>
        <v>16.15003715166003</v>
      </c>
      <c r="J6300" s="61">
        <f t="shared" si="492"/>
        <v>1.9485343377604614</v>
      </c>
      <c r="K6300" s="61">
        <f t="shared" si="493"/>
        <v>828.82999999999993</v>
      </c>
    </row>
    <row r="6301" spans="1:11" ht="25.5" x14ac:dyDescent="0.25">
      <c r="A6301" s="76">
        <f t="shared" si="494"/>
        <v>6296</v>
      </c>
      <c r="B6301" s="92" t="s">
        <v>7701</v>
      </c>
      <c r="C6301" s="94" t="s">
        <v>22577</v>
      </c>
      <c r="D6301" s="95" t="s">
        <v>2259</v>
      </c>
      <c r="E6301" s="96">
        <v>1497.3</v>
      </c>
      <c r="F6301" s="99">
        <v>1559</v>
      </c>
      <c r="G6301" s="59">
        <v>1528.74</v>
      </c>
      <c r="H6301" s="61">
        <f t="shared" si="490"/>
        <v>1528.3466666666666</v>
      </c>
      <c r="I6301" s="61">
        <f t="shared" si="491"/>
        <v>30.851880547761343</v>
      </c>
      <c r="J6301" s="61">
        <f t="shared" si="492"/>
        <v>2.0186441479961794</v>
      </c>
      <c r="K6301" s="61">
        <f t="shared" si="493"/>
        <v>1528.3466666666666</v>
      </c>
    </row>
    <row r="6302" spans="1:11" ht="25.5" x14ac:dyDescent="0.25">
      <c r="A6302" s="76">
        <f t="shared" si="494"/>
        <v>6297</v>
      </c>
      <c r="B6302" s="92" t="s">
        <v>7701</v>
      </c>
      <c r="C6302" s="94" t="s">
        <v>22578</v>
      </c>
      <c r="D6302" s="95" t="s">
        <v>2259</v>
      </c>
      <c r="E6302" s="96">
        <v>841.05</v>
      </c>
      <c r="F6302" s="99">
        <v>883</v>
      </c>
      <c r="G6302" s="59">
        <v>857.7</v>
      </c>
      <c r="H6302" s="61">
        <f t="shared" si="490"/>
        <v>860.58333333333337</v>
      </c>
      <c r="I6302" s="61">
        <f t="shared" si="491"/>
        <v>21.123111355416704</v>
      </c>
      <c r="J6302" s="61">
        <f t="shared" si="492"/>
        <v>2.4545108576062793</v>
      </c>
      <c r="K6302" s="61">
        <f t="shared" si="493"/>
        <v>860.58333333333337</v>
      </c>
    </row>
    <row r="6303" spans="1:11" ht="25.5" x14ac:dyDescent="0.25">
      <c r="A6303" s="76">
        <f t="shared" si="494"/>
        <v>6298</v>
      </c>
      <c r="B6303" s="92" t="s">
        <v>7702</v>
      </c>
      <c r="C6303" s="94" t="s">
        <v>22579</v>
      </c>
      <c r="D6303" s="95" t="s">
        <v>2259</v>
      </c>
      <c r="E6303" s="96">
        <v>914.55</v>
      </c>
      <c r="F6303" s="99">
        <v>953</v>
      </c>
      <c r="G6303" s="59">
        <v>934.94</v>
      </c>
      <c r="H6303" s="61">
        <f t="shared" si="490"/>
        <v>934.1633333333333</v>
      </c>
      <c r="I6303" s="61">
        <f t="shared" si="491"/>
        <v>19.236762548135125</v>
      </c>
      <c r="J6303" s="61">
        <f t="shared" si="492"/>
        <v>2.0592504395878444</v>
      </c>
      <c r="K6303" s="61">
        <f t="shared" si="493"/>
        <v>934.1633333333333</v>
      </c>
    </row>
    <row r="6304" spans="1:11" ht="25.5" x14ac:dyDescent="0.25">
      <c r="A6304" s="76">
        <f t="shared" si="494"/>
        <v>6299</v>
      </c>
      <c r="B6304" s="92" t="s">
        <v>7703</v>
      </c>
      <c r="C6304" s="94" t="s">
        <v>22580</v>
      </c>
      <c r="D6304" s="95" t="s">
        <v>2259</v>
      </c>
      <c r="E6304" s="96">
        <v>1382.85</v>
      </c>
      <c r="F6304" s="99">
        <v>1442</v>
      </c>
      <c r="G6304" s="59">
        <v>1414.79</v>
      </c>
      <c r="H6304" s="61">
        <f t="shared" si="490"/>
        <v>1413.2133333333331</v>
      </c>
      <c r="I6304" s="61">
        <f t="shared" si="491"/>
        <v>29.606503227050236</v>
      </c>
      <c r="J6304" s="61">
        <f t="shared" si="492"/>
        <v>2.0949776320902416</v>
      </c>
      <c r="K6304" s="61">
        <f t="shared" si="493"/>
        <v>1413.2133333333331</v>
      </c>
    </row>
    <row r="6305" spans="1:11" ht="25.5" x14ac:dyDescent="0.25">
      <c r="A6305" s="76">
        <f t="shared" si="494"/>
        <v>6300</v>
      </c>
      <c r="B6305" s="92" t="s">
        <v>7704</v>
      </c>
      <c r="C6305" s="94" t="s">
        <v>22581</v>
      </c>
      <c r="D6305" s="95" t="s">
        <v>2259</v>
      </c>
      <c r="E6305" s="96">
        <v>1060.5</v>
      </c>
      <c r="F6305" s="99">
        <v>1103</v>
      </c>
      <c r="G6305" s="59">
        <v>1081.5</v>
      </c>
      <c r="H6305" s="61">
        <f t="shared" si="490"/>
        <v>1081.6666666666667</v>
      </c>
      <c r="I6305" s="61">
        <f t="shared" si="491"/>
        <v>21.250490190424628</v>
      </c>
      <c r="J6305" s="61">
        <f t="shared" si="492"/>
        <v>1.9646061809329394</v>
      </c>
      <c r="K6305" s="61">
        <f t="shared" si="493"/>
        <v>1081.6666666666667</v>
      </c>
    </row>
    <row r="6306" spans="1:11" ht="25.5" x14ac:dyDescent="0.25">
      <c r="A6306" s="76">
        <f t="shared" si="494"/>
        <v>6301</v>
      </c>
      <c r="B6306" s="92" t="s">
        <v>7705</v>
      </c>
      <c r="C6306" s="94" t="s">
        <v>22582</v>
      </c>
      <c r="D6306" s="95" t="s">
        <v>2259</v>
      </c>
      <c r="E6306" s="96">
        <v>1401.75</v>
      </c>
      <c r="F6306" s="99">
        <v>1459</v>
      </c>
      <c r="G6306" s="59">
        <v>1431.19</v>
      </c>
      <c r="H6306" s="61">
        <f t="shared" si="490"/>
        <v>1430.6466666666668</v>
      </c>
      <c r="I6306" s="61">
        <f t="shared" si="491"/>
        <v>28.628867133250896</v>
      </c>
      <c r="J6306" s="61">
        <f t="shared" si="492"/>
        <v>2.0011137480895043</v>
      </c>
      <c r="K6306" s="61">
        <f t="shared" si="493"/>
        <v>1430.6466666666668</v>
      </c>
    </row>
    <row r="6307" spans="1:11" ht="25.5" x14ac:dyDescent="0.25">
      <c r="A6307" s="76">
        <f t="shared" si="494"/>
        <v>6302</v>
      </c>
      <c r="B6307" s="92" t="s">
        <v>7706</v>
      </c>
      <c r="C6307" s="94" t="s">
        <v>22583</v>
      </c>
      <c r="D6307" s="95" t="s">
        <v>2259</v>
      </c>
      <c r="E6307" s="96">
        <v>1026.9000000000001</v>
      </c>
      <c r="F6307" s="99">
        <v>1078</v>
      </c>
      <c r="G6307" s="59">
        <v>1047.23</v>
      </c>
      <c r="H6307" s="61">
        <f t="shared" si="490"/>
        <v>1050.71</v>
      </c>
      <c r="I6307" s="61">
        <f t="shared" si="491"/>
        <v>25.727131592931183</v>
      </c>
      <c r="J6307" s="61">
        <f t="shared" si="492"/>
        <v>2.4485473244692808</v>
      </c>
      <c r="K6307" s="61">
        <f t="shared" si="493"/>
        <v>1050.71</v>
      </c>
    </row>
    <row r="6308" spans="1:11" x14ac:dyDescent="0.25">
      <c r="A6308" s="76">
        <f t="shared" si="494"/>
        <v>6303</v>
      </c>
      <c r="B6308" s="92" t="s">
        <v>7707</v>
      </c>
      <c r="C6308" s="94" t="s">
        <v>22584</v>
      </c>
      <c r="D6308" s="95" t="s">
        <v>2259</v>
      </c>
      <c r="E6308" s="96">
        <v>1791.3</v>
      </c>
      <c r="F6308" s="99">
        <v>1867</v>
      </c>
      <c r="G6308" s="59">
        <v>1831.25</v>
      </c>
      <c r="H6308" s="61">
        <f t="shared" si="490"/>
        <v>1829.8500000000001</v>
      </c>
      <c r="I6308" s="61">
        <f t="shared" si="491"/>
        <v>37.869413779460622</v>
      </c>
      <c r="J6308" s="61">
        <f t="shared" si="492"/>
        <v>2.0695365073345151</v>
      </c>
      <c r="K6308" s="61">
        <f t="shared" si="493"/>
        <v>1829.8500000000001</v>
      </c>
    </row>
    <row r="6309" spans="1:11" ht="25.5" x14ac:dyDescent="0.25">
      <c r="A6309" s="76">
        <f t="shared" si="494"/>
        <v>6304</v>
      </c>
      <c r="B6309" s="92" t="s">
        <v>7708</v>
      </c>
      <c r="C6309" s="94" t="s">
        <v>22585</v>
      </c>
      <c r="D6309" s="95" t="s">
        <v>2259</v>
      </c>
      <c r="E6309" s="96">
        <v>1039.5</v>
      </c>
      <c r="F6309" s="99">
        <v>1084</v>
      </c>
      <c r="G6309" s="59">
        <v>1063.51</v>
      </c>
      <c r="H6309" s="61">
        <f t="shared" si="490"/>
        <v>1062.3366666666668</v>
      </c>
      <c r="I6309" s="61">
        <f t="shared" si="491"/>
        <v>22.273190910449571</v>
      </c>
      <c r="J6309" s="61">
        <f t="shared" si="492"/>
        <v>2.096622625324323</v>
      </c>
      <c r="K6309" s="61">
        <f t="shared" si="493"/>
        <v>1062.3366666666668</v>
      </c>
    </row>
    <row r="6310" spans="1:11" x14ac:dyDescent="0.25">
      <c r="A6310" s="76">
        <f t="shared" si="494"/>
        <v>6305</v>
      </c>
      <c r="B6310" s="92" t="s">
        <v>7709</v>
      </c>
      <c r="C6310" s="94" t="s">
        <v>22586</v>
      </c>
      <c r="D6310" s="95" t="s">
        <v>2259</v>
      </c>
      <c r="E6310" s="96">
        <v>10280.549999999999</v>
      </c>
      <c r="F6310" s="99">
        <v>10690</v>
      </c>
      <c r="G6310" s="59">
        <v>10484.1</v>
      </c>
      <c r="H6310" s="61">
        <f t="shared" si="490"/>
        <v>10484.883333333333</v>
      </c>
      <c r="I6310" s="61">
        <f t="shared" si="491"/>
        <v>204.72612396402536</v>
      </c>
      <c r="J6310" s="61">
        <f t="shared" si="492"/>
        <v>1.9525837098555414</v>
      </c>
      <c r="K6310" s="61">
        <f t="shared" si="493"/>
        <v>10484.883333333333</v>
      </c>
    </row>
    <row r="6311" spans="1:11" x14ac:dyDescent="0.25">
      <c r="A6311" s="76">
        <f t="shared" si="494"/>
        <v>6306</v>
      </c>
      <c r="B6311" s="92" t="s">
        <v>7710</v>
      </c>
      <c r="C6311" s="94" t="s">
        <v>22587</v>
      </c>
      <c r="D6311" s="95" t="s">
        <v>2259</v>
      </c>
      <c r="E6311" s="96">
        <v>1153.95</v>
      </c>
      <c r="F6311" s="99">
        <v>1201</v>
      </c>
      <c r="G6311" s="59">
        <v>1178.18</v>
      </c>
      <c r="H6311" s="61">
        <f t="shared" si="490"/>
        <v>1177.71</v>
      </c>
      <c r="I6311" s="61">
        <f t="shared" si="491"/>
        <v>23.528520990491497</v>
      </c>
      <c r="J6311" s="61">
        <f t="shared" si="492"/>
        <v>1.9978195812629167</v>
      </c>
      <c r="K6311" s="61">
        <f t="shared" si="493"/>
        <v>1177.71</v>
      </c>
    </row>
    <row r="6312" spans="1:11" ht="25.5" x14ac:dyDescent="0.25">
      <c r="A6312" s="76">
        <f t="shared" si="494"/>
        <v>6307</v>
      </c>
      <c r="B6312" s="92" t="s">
        <v>7711</v>
      </c>
      <c r="C6312" s="94" t="s">
        <v>22588</v>
      </c>
      <c r="D6312" s="95" t="s">
        <v>2259</v>
      </c>
      <c r="E6312" s="96">
        <v>21882</v>
      </c>
      <c r="F6312" s="99">
        <v>22972</v>
      </c>
      <c r="G6312" s="59">
        <v>22315.26</v>
      </c>
      <c r="H6312" s="61">
        <f t="shared" si="490"/>
        <v>22389.75333333333</v>
      </c>
      <c r="I6312" s="61">
        <f t="shared" si="491"/>
        <v>548.80501321811323</v>
      </c>
      <c r="J6312" s="61">
        <f t="shared" si="492"/>
        <v>2.4511436327485816</v>
      </c>
      <c r="K6312" s="61">
        <f t="shared" si="493"/>
        <v>22389.75333333333</v>
      </c>
    </row>
    <row r="6313" spans="1:11" x14ac:dyDescent="0.25">
      <c r="A6313" s="76">
        <f t="shared" si="494"/>
        <v>6308</v>
      </c>
      <c r="B6313" s="92" t="s">
        <v>7712</v>
      </c>
      <c r="C6313" s="94" t="s">
        <v>22589</v>
      </c>
      <c r="D6313" s="95" t="s">
        <v>2259</v>
      </c>
      <c r="E6313" s="96">
        <v>2518.9499999999998</v>
      </c>
      <c r="F6313" s="99">
        <v>2626</v>
      </c>
      <c r="G6313" s="59">
        <v>2575.12</v>
      </c>
      <c r="H6313" s="61">
        <f t="shared" si="490"/>
        <v>2573.3566666666666</v>
      </c>
      <c r="I6313" s="61">
        <f t="shared" si="491"/>
        <v>53.546779859608208</v>
      </c>
      <c r="J6313" s="61">
        <f t="shared" si="492"/>
        <v>2.0808145467440662</v>
      </c>
      <c r="K6313" s="61">
        <f t="shared" si="493"/>
        <v>2573.3566666666666</v>
      </c>
    </row>
    <row r="6314" spans="1:11" ht="25.5" x14ac:dyDescent="0.25">
      <c r="A6314" s="76">
        <f t="shared" si="494"/>
        <v>6309</v>
      </c>
      <c r="B6314" s="92" t="s">
        <v>7713</v>
      </c>
      <c r="C6314" s="94" t="s">
        <v>22590</v>
      </c>
      <c r="D6314" s="95" t="s">
        <v>2259</v>
      </c>
      <c r="E6314" s="96">
        <v>457.8</v>
      </c>
      <c r="F6314" s="99">
        <v>478</v>
      </c>
      <c r="G6314" s="59">
        <v>468.38</v>
      </c>
      <c r="H6314" s="61">
        <f t="shared" si="490"/>
        <v>468.05999999999995</v>
      </c>
      <c r="I6314" s="61">
        <f t="shared" si="491"/>
        <v>10.103801264870558</v>
      </c>
      <c r="J6314" s="61">
        <f t="shared" si="492"/>
        <v>2.1586551435436823</v>
      </c>
      <c r="K6314" s="61">
        <f t="shared" si="493"/>
        <v>468.05999999999995</v>
      </c>
    </row>
    <row r="6315" spans="1:11" ht="25.5" x14ac:dyDescent="0.25">
      <c r="A6315" s="76">
        <f t="shared" si="494"/>
        <v>6310</v>
      </c>
      <c r="B6315" s="92" t="s">
        <v>7714</v>
      </c>
      <c r="C6315" s="94" t="s">
        <v>22591</v>
      </c>
      <c r="D6315" s="95" t="s">
        <v>2259</v>
      </c>
      <c r="E6315" s="96">
        <v>457.8</v>
      </c>
      <c r="F6315" s="99">
        <v>476</v>
      </c>
      <c r="G6315" s="59">
        <v>466.86</v>
      </c>
      <c r="H6315" s="61">
        <f t="shared" si="490"/>
        <v>466.8866666666666</v>
      </c>
      <c r="I6315" s="61">
        <f t="shared" si="491"/>
        <v>9.1000293039821152</v>
      </c>
      <c r="J6315" s="61">
        <f t="shared" si="492"/>
        <v>1.949087423924889</v>
      </c>
      <c r="K6315" s="61">
        <f t="shared" si="493"/>
        <v>466.8866666666666</v>
      </c>
    </row>
    <row r="6316" spans="1:11" ht="25.5" x14ac:dyDescent="0.25">
      <c r="A6316" s="76">
        <f t="shared" si="494"/>
        <v>6311</v>
      </c>
      <c r="B6316" s="92" t="s">
        <v>7714</v>
      </c>
      <c r="C6316" s="94" t="s">
        <v>22592</v>
      </c>
      <c r="D6316" s="95" t="s">
        <v>2259</v>
      </c>
      <c r="E6316" s="96">
        <v>282.45</v>
      </c>
      <c r="F6316" s="99">
        <v>294</v>
      </c>
      <c r="G6316" s="59">
        <v>288.38</v>
      </c>
      <c r="H6316" s="61">
        <f t="shared" si="490"/>
        <v>288.2766666666667</v>
      </c>
      <c r="I6316" s="61">
        <f t="shared" si="491"/>
        <v>5.7756933205748906</v>
      </c>
      <c r="J6316" s="61">
        <f t="shared" si="492"/>
        <v>2.003524387651292</v>
      </c>
      <c r="K6316" s="61">
        <f t="shared" si="493"/>
        <v>288.2766666666667</v>
      </c>
    </row>
    <row r="6317" spans="1:11" x14ac:dyDescent="0.25">
      <c r="A6317" s="76">
        <f t="shared" si="494"/>
        <v>6312</v>
      </c>
      <c r="B6317" s="92" t="s">
        <v>7715</v>
      </c>
      <c r="C6317" s="94" t="s">
        <v>22593</v>
      </c>
      <c r="D6317" s="95" t="s">
        <v>2259</v>
      </c>
      <c r="E6317" s="96">
        <v>2663.85</v>
      </c>
      <c r="F6317" s="99">
        <v>2797</v>
      </c>
      <c r="G6317" s="59">
        <v>2716.59</v>
      </c>
      <c r="H6317" s="61">
        <f t="shared" si="490"/>
        <v>2725.8133333333335</v>
      </c>
      <c r="I6317" s="61">
        <f t="shared" si="491"/>
        <v>67.052464781940245</v>
      </c>
      <c r="J6317" s="61">
        <f t="shared" si="492"/>
        <v>2.4599066987446037</v>
      </c>
      <c r="K6317" s="61">
        <f t="shared" si="493"/>
        <v>2725.8133333333335</v>
      </c>
    </row>
    <row r="6318" spans="1:11" x14ac:dyDescent="0.25">
      <c r="A6318" s="76">
        <f t="shared" si="494"/>
        <v>6313</v>
      </c>
      <c r="B6318" s="92" t="s">
        <v>7716</v>
      </c>
      <c r="C6318" s="94" t="s">
        <v>22594</v>
      </c>
      <c r="D6318" s="95" t="s">
        <v>2259</v>
      </c>
      <c r="E6318" s="96">
        <v>893.55</v>
      </c>
      <c r="F6318" s="99">
        <v>931</v>
      </c>
      <c r="G6318" s="59">
        <v>913.48</v>
      </c>
      <c r="H6318" s="61">
        <f t="shared" si="490"/>
        <v>912.67666666666662</v>
      </c>
      <c r="I6318" s="61">
        <f t="shared" si="491"/>
        <v>18.737919663968416</v>
      </c>
      <c r="J6318" s="61">
        <f t="shared" si="492"/>
        <v>2.0530731581430901</v>
      </c>
      <c r="K6318" s="61">
        <f t="shared" si="493"/>
        <v>912.67666666666662</v>
      </c>
    </row>
    <row r="6319" spans="1:11" x14ac:dyDescent="0.25">
      <c r="A6319" s="76">
        <f t="shared" si="494"/>
        <v>6314</v>
      </c>
      <c r="B6319" s="92" t="s">
        <v>7717</v>
      </c>
      <c r="C6319" s="94" t="s">
        <v>22595</v>
      </c>
      <c r="D6319" s="95" t="s">
        <v>2259</v>
      </c>
      <c r="E6319" s="96">
        <v>893.55</v>
      </c>
      <c r="F6319" s="99">
        <v>932</v>
      </c>
      <c r="G6319" s="59">
        <v>914.19</v>
      </c>
      <c r="H6319" s="61">
        <f t="shared" si="490"/>
        <v>913.24666666666656</v>
      </c>
      <c r="I6319" s="61">
        <f t="shared" si="491"/>
        <v>19.242349995084652</v>
      </c>
      <c r="J6319" s="61">
        <f t="shared" si="492"/>
        <v>2.1070265786262183</v>
      </c>
      <c r="K6319" s="61">
        <f t="shared" si="493"/>
        <v>913.24666666666656</v>
      </c>
    </row>
    <row r="6320" spans="1:11" x14ac:dyDescent="0.25">
      <c r="A6320" s="76">
        <f t="shared" si="494"/>
        <v>6315</v>
      </c>
      <c r="B6320" s="92" t="s">
        <v>7718</v>
      </c>
      <c r="C6320" s="94" t="s">
        <v>22596</v>
      </c>
      <c r="D6320" s="95" t="s">
        <v>2259</v>
      </c>
      <c r="E6320" s="96">
        <v>290.85000000000002</v>
      </c>
      <c r="F6320" s="99">
        <v>302</v>
      </c>
      <c r="G6320" s="59">
        <v>296.61</v>
      </c>
      <c r="H6320" s="61">
        <f t="shared" si="490"/>
        <v>296.48666666666668</v>
      </c>
      <c r="I6320" s="61">
        <f t="shared" si="491"/>
        <v>5.576023075035935</v>
      </c>
      <c r="J6320" s="61">
        <f t="shared" si="492"/>
        <v>1.8806994384354334</v>
      </c>
      <c r="K6320" s="61">
        <f t="shared" si="493"/>
        <v>296.48666666666668</v>
      </c>
    </row>
    <row r="6321" spans="1:11" x14ac:dyDescent="0.25">
      <c r="A6321" s="76">
        <f t="shared" si="494"/>
        <v>6316</v>
      </c>
      <c r="B6321" s="92" t="s">
        <v>7718</v>
      </c>
      <c r="C6321" s="94" t="s">
        <v>22597</v>
      </c>
      <c r="D6321" s="95" t="s">
        <v>2259</v>
      </c>
      <c r="E6321" s="96">
        <v>355.95</v>
      </c>
      <c r="F6321" s="99">
        <v>371</v>
      </c>
      <c r="G6321" s="59">
        <v>363.42</v>
      </c>
      <c r="H6321" s="61">
        <f t="shared" si="490"/>
        <v>363.45666666666671</v>
      </c>
      <c r="I6321" s="61">
        <f t="shared" si="491"/>
        <v>7.5250669985943262</v>
      </c>
      <c r="J6321" s="61">
        <f t="shared" si="492"/>
        <v>2.0704165554612635</v>
      </c>
      <c r="K6321" s="61">
        <f t="shared" si="493"/>
        <v>363.45666666666671</v>
      </c>
    </row>
    <row r="6322" spans="1:11" x14ac:dyDescent="0.25">
      <c r="A6322" s="76">
        <f t="shared" si="494"/>
        <v>6317</v>
      </c>
      <c r="B6322" s="92" t="s">
        <v>7719</v>
      </c>
      <c r="C6322" s="94" t="s">
        <v>22598</v>
      </c>
      <c r="D6322" s="95" t="s">
        <v>2259</v>
      </c>
      <c r="E6322" s="96">
        <v>204.75</v>
      </c>
      <c r="F6322" s="99">
        <v>215</v>
      </c>
      <c r="G6322" s="59">
        <v>208.8</v>
      </c>
      <c r="H6322" s="61">
        <f t="shared" si="490"/>
        <v>209.51666666666665</v>
      </c>
      <c r="I6322" s="61">
        <f t="shared" si="491"/>
        <v>5.1624445114047788</v>
      </c>
      <c r="J6322" s="61">
        <f t="shared" si="492"/>
        <v>2.4639779706012788</v>
      </c>
      <c r="K6322" s="61">
        <f t="shared" si="493"/>
        <v>209.51666666666665</v>
      </c>
    </row>
    <row r="6323" spans="1:11" x14ac:dyDescent="0.25">
      <c r="A6323" s="76">
        <f t="shared" si="494"/>
        <v>6318</v>
      </c>
      <c r="B6323" s="92" t="s">
        <v>7720</v>
      </c>
      <c r="C6323" s="94" t="s">
        <v>22599</v>
      </c>
      <c r="D6323" s="95" t="s">
        <v>2259</v>
      </c>
      <c r="E6323" s="96">
        <v>198.45</v>
      </c>
      <c r="F6323" s="99">
        <v>207</v>
      </c>
      <c r="G6323" s="59">
        <v>202.88</v>
      </c>
      <c r="H6323" s="61">
        <f t="shared" si="490"/>
        <v>202.77666666666664</v>
      </c>
      <c r="I6323" s="61">
        <f t="shared" si="491"/>
        <v>4.2759365445868562</v>
      </c>
      <c r="J6323" s="61">
        <f t="shared" si="492"/>
        <v>2.1086925901666151</v>
      </c>
      <c r="K6323" s="61">
        <f t="shared" si="493"/>
        <v>202.77666666666664</v>
      </c>
    </row>
    <row r="6324" spans="1:11" x14ac:dyDescent="0.25">
      <c r="A6324" s="76">
        <f t="shared" si="494"/>
        <v>6319</v>
      </c>
      <c r="B6324" s="92" t="s">
        <v>7721</v>
      </c>
      <c r="C6324" s="94" t="s">
        <v>22600</v>
      </c>
      <c r="D6324" s="95" t="s">
        <v>2259</v>
      </c>
      <c r="E6324" s="96">
        <v>2166.15</v>
      </c>
      <c r="F6324" s="99">
        <v>2260</v>
      </c>
      <c r="G6324" s="59">
        <v>2216.19</v>
      </c>
      <c r="H6324" s="61">
        <f t="shared" si="490"/>
        <v>2214.1133333333332</v>
      </c>
      <c r="I6324" s="61">
        <f t="shared" si="491"/>
        <v>46.959450947954331</v>
      </c>
      <c r="J6324" s="61">
        <f t="shared" si="492"/>
        <v>2.1209145097038542</v>
      </c>
      <c r="K6324" s="61">
        <f t="shared" si="493"/>
        <v>2214.1133333333332</v>
      </c>
    </row>
    <row r="6325" spans="1:11" ht="25.5" x14ac:dyDescent="0.25">
      <c r="A6325" s="76">
        <f t="shared" si="494"/>
        <v>6320</v>
      </c>
      <c r="B6325" s="92" t="s">
        <v>7722</v>
      </c>
      <c r="C6325" s="94" t="s">
        <v>22601</v>
      </c>
      <c r="D6325" s="95" t="s">
        <v>2259</v>
      </c>
      <c r="E6325" s="96">
        <v>1727.25</v>
      </c>
      <c r="F6325" s="99">
        <v>1796</v>
      </c>
      <c r="G6325" s="59">
        <v>1761.45</v>
      </c>
      <c r="H6325" s="61">
        <f t="shared" ref="H6325:H6388" si="495">AVERAGE(E6325:G6325)</f>
        <v>1761.5666666666666</v>
      </c>
      <c r="I6325" s="61">
        <f t="shared" ref="I6325:I6388" si="496">SQRT(((SUM((POWER(G6325-H6325,2)),(POWER(F6325-H6325,2)),(POWER(E6325-H6325,2)))/(COLUMNS(E6325:G6325)-1))))</f>
        <v>34.375148484527791</v>
      </c>
      <c r="J6325" s="61">
        <f t="shared" ref="J6325:J6388" si="497">I6325/H6325*100</f>
        <v>1.9513963981604137</v>
      </c>
      <c r="K6325" s="61">
        <f t="shared" ref="K6325:K6388" si="498">H6325</f>
        <v>1761.5666666666666</v>
      </c>
    </row>
    <row r="6326" spans="1:11" ht="25.5" x14ac:dyDescent="0.25">
      <c r="A6326" s="76">
        <f t="shared" si="494"/>
        <v>6321</v>
      </c>
      <c r="B6326" s="92" t="s">
        <v>7723</v>
      </c>
      <c r="C6326" s="94" t="s">
        <v>22602</v>
      </c>
      <c r="D6326" s="95" t="s">
        <v>19237</v>
      </c>
      <c r="E6326" s="96">
        <v>417.9</v>
      </c>
      <c r="F6326" s="99">
        <v>435</v>
      </c>
      <c r="G6326" s="59">
        <v>426.68</v>
      </c>
      <c r="H6326" s="61">
        <f t="shared" si="495"/>
        <v>426.52666666666664</v>
      </c>
      <c r="I6326" s="61">
        <f t="shared" si="496"/>
        <v>8.5510311269070662</v>
      </c>
      <c r="J6326" s="61">
        <f t="shared" si="497"/>
        <v>2.0048057472546619</v>
      </c>
      <c r="K6326" s="61">
        <f t="shared" si="498"/>
        <v>426.52666666666664</v>
      </c>
    </row>
    <row r="6327" spans="1:11" x14ac:dyDescent="0.25">
      <c r="A6327" s="76">
        <f t="shared" si="494"/>
        <v>6322</v>
      </c>
      <c r="B6327" s="92" t="s">
        <v>7724</v>
      </c>
      <c r="C6327" s="94" t="s">
        <v>22603</v>
      </c>
      <c r="D6327" s="95" t="s">
        <v>2259</v>
      </c>
      <c r="E6327" s="96">
        <v>4680.8999999999996</v>
      </c>
      <c r="F6327" s="99">
        <v>4914</v>
      </c>
      <c r="G6327" s="59">
        <v>4773.58</v>
      </c>
      <c r="H6327" s="61">
        <f t="shared" si="495"/>
        <v>4789.4933333333329</v>
      </c>
      <c r="I6327" s="61">
        <f t="shared" si="496"/>
        <v>117.36195351702941</v>
      </c>
      <c r="J6327" s="61">
        <f t="shared" si="497"/>
        <v>2.4504043611508539</v>
      </c>
      <c r="K6327" s="61">
        <f t="shared" si="498"/>
        <v>4789.4933333333329</v>
      </c>
    </row>
    <row r="6328" spans="1:11" x14ac:dyDescent="0.25">
      <c r="A6328" s="76">
        <f t="shared" si="494"/>
        <v>6323</v>
      </c>
      <c r="B6328" s="92" t="s">
        <v>7724</v>
      </c>
      <c r="C6328" s="94" t="s">
        <v>22604</v>
      </c>
      <c r="D6328" s="95" t="s">
        <v>2259</v>
      </c>
      <c r="E6328" s="96">
        <v>3453.45</v>
      </c>
      <c r="F6328" s="99">
        <v>3600</v>
      </c>
      <c r="G6328" s="59">
        <v>3530.46</v>
      </c>
      <c r="H6328" s="61">
        <f t="shared" si="495"/>
        <v>3527.97</v>
      </c>
      <c r="I6328" s="61">
        <f t="shared" si="496"/>
        <v>73.306723429710132</v>
      </c>
      <c r="J6328" s="61">
        <f t="shared" si="497"/>
        <v>2.0778726414824993</v>
      </c>
      <c r="K6328" s="61">
        <f t="shared" si="498"/>
        <v>3527.97</v>
      </c>
    </row>
    <row r="6329" spans="1:11" x14ac:dyDescent="0.25">
      <c r="A6329" s="76">
        <f t="shared" si="494"/>
        <v>6324</v>
      </c>
      <c r="B6329" s="92" t="s">
        <v>7725</v>
      </c>
      <c r="C6329" s="94" t="s">
        <v>22605</v>
      </c>
      <c r="D6329" s="95" t="s">
        <v>2259</v>
      </c>
      <c r="E6329" s="96">
        <v>6794.55</v>
      </c>
      <c r="F6329" s="99">
        <v>7087</v>
      </c>
      <c r="G6329" s="59">
        <v>6951.5</v>
      </c>
      <c r="H6329" s="61">
        <f t="shared" si="495"/>
        <v>6944.3499999999995</v>
      </c>
      <c r="I6329" s="61">
        <f t="shared" si="496"/>
        <v>146.35604702232146</v>
      </c>
      <c r="J6329" s="61">
        <f t="shared" si="497"/>
        <v>2.1075557398794915</v>
      </c>
      <c r="K6329" s="61">
        <f t="shared" si="498"/>
        <v>6944.3499999999995</v>
      </c>
    </row>
    <row r="6330" spans="1:11" ht="25.5" x14ac:dyDescent="0.25">
      <c r="A6330" s="76">
        <f t="shared" si="494"/>
        <v>6325</v>
      </c>
      <c r="B6330" s="92" t="s">
        <v>7726</v>
      </c>
      <c r="C6330" s="94" t="s">
        <v>22606</v>
      </c>
      <c r="D6330" s="95" t="s">
        <v>2259</v>
      </c>
      <c r="E6330" s="96">
        <v>9536.1</v>
      </c>
      <c r="F6330" s="99">
        <v>9916</v>
      </c>
      <c r="G6330" s="59">
        <v>9724.91</v>
      </c>
      <c r="H6330" s="61">
        <f t="shared" si="495"/>
        <v>9725.67</v>
      </c>
      <c r="I6330" s="61">
        <f t="shared" si="496"/>
        <v>189.95114029665609</v>
      </c>
      <c r="J6330" s="61">
        <f t="shared" si="497"/>
        <v>1.9530905356305128</v>
      </c>
      <c r="K6330" s="61">
        <f t="shared" si="498"/>
        <v>9725.67</v>
      </c>
    </row>
    <row r="6331" spans="1:11" x14ac:dyDescent="0.25">
      <c r="A6331" s="76">
        <f t="shared" si="494"/>
        <v>6326</v>
      </c>
      <c r="B6331" s="92" t="s">
        <v>7727</v>
      </c>
      <c r="C6331" s="94" t="s">
        <v>22607</v>
      </c>
      <c r="D6331" s="95" t="s">
        <v>2259</v>
      </c>
      <c r="E6331" s="96">
        <v>10179.75</v>
      </c>
      <c r="F6331" s="99">
        <v>10597</v>
      </c>
      <c r="G6331" s="59">
        <v>10393.52</v>
      </c>
      <c r="H6331" s="61">
        <f t="shared" si="495"/>
        <v>10390.09</v>
      </c>
      <c r="I6331" s="61">
        <f t="shared" si="496"/>
        <v>208.6461461422185</v>
      </c>
      <c r="J6331" s="61">
        <f t="shared" si="497"/>
        <v>2.0081264564813055</v>
      </c>
      <c r="K6331" s="61">
        <f t="shared" si="498"/>
        <v>10390.09</v>
      </c>
    </row>
    <row r="6332" spans="1:11" x14ac:dyDescent="0.25">
      <c r="A6332" s="76">
        <f t="shared" si="494"/>
        <v>6327</v>
      </c>
      <c r="B6332" s="92" t="s">
        <v>7727</v>
      </c>
      <c r="C6332" s="94" t="s">
        <v>22608</v>
      </c>
      <c r="D6332" s="95" t="s">
        <v>2259</v>
      </c>
      <c r="E6332" s="96">
        <v>25509.75</v>
      </c>
      <c r="F6332" s="99">
        <v>26780</v>
      </c>
      <c r="G6332" s="59">
        <v>26014.84</v>
      </c>
      <c r="H6332" s="61">
        <f t="shared" si="495"/>
        <v>26101.53</v>
      </c>
      <c r="I6332" s="61">
        <f t="shared" si="496"/>
        <v>639.54681822365433</v>
      </c>
      <c r="J6332" s="61">
        <f t="shared" si="497"/>
        <v>2.450227317033348</v>
      </c>
      <c r="K6332" s="61">
        <f t="shared" si="498"/>
        <v>26101.53</v>
      </c>
    </row>
    <row r="6333" spans="1:11" ht="25.5" x14ac:dyDescent="0.25">
      <c r="A6333" s="76">
        <f t="shared" si="494"/>
        <v>6328</v>
      </c>
      <c r="B6333" s="92" t="s">
        <v>7728</v>
      </c>
      <c r="C6333" s="94" t="s">
        <v>22609</v>
      </c>
      <c r="D6333" s="95" t="s">
        <v>2259</v>
      </c>
      <c r="E6333" s="96">
        <v>6369.3</v>
      </c>
      <c r="F6333" s="99">
        <v>6639</v>
      </c>
      <c r="G6333" s="59">
        <v>6511.34</v>
      </c>
      <c r="H6333" s="61">
        <f t="shared" si="495"/>
        <v>6506.5466666666662</v>
      </c>
      <c r="I6333" s="61">
        <f t="shared" si="496"/>
        <v>134.91387820877921</v>
      </c>
      <c r="J6333" s="61">
        <f t="shared" si="497"/>
        <v>2.0735097298225669</v>
      </c>
      <c r="K6333" s="61">
        <f t="shared" si="498"/>
        <v>6506.5466666666662</v>
      </c>
    </row>
    <row r="6334" spans="1:11" ht="25.5" x14ac:dyDescent="0.25">
      <c r="A6334" s="76">
        <f t="shared" si="494"/>
        <v>6329</v>
      </c>
      <c r="B6334" s="92" t="s">
        <v>7729</v>
      </c>
      <c r="C6334" s="94" t="s">
        <v>22609</v>
      </c>
      <c r="D6334" s="95" t="s">
        <v>2259</v>
      </c>
      <c r="E6334" s="96">
        <v>18055.8</v>
      </c>
      <c r="F6334" s="99">
        <v>18834</v>
      </c>
      <c r="G6334" s="59">
        <v>18472.89</v>
      </c>
      <c r="H6334" s="61">
        <f t="shared" si="495"/>
        <v>18454.23</v>
      </c>
      <c r="I6334" s="61">
        <f t="shared" si="496"/>
        <v>389.43543328772779</v>
      </c>
      <c r="J6334" s="61">
        <f t="shared" si="497"/>
        <v>2.1102773363490526</v>
      </c>
      <c r="K6334" s="61">
        <f t="shared" si="498"/>
        <v>18454.23</v>
      </c>
    </row>
    <row r="6335" spans="1:11" ht="25.5" x14ac:dyDescent="0.25">
      <c r="A6335" s="76">
        <f t="shared" si="494"/>
        <v>6330</v>
      </c>
      <c r="B6335" s="92" t="s">
        <v>7730</v>
      </c>
      <c r="C6335" s="94">
        <f>A6335</f>
        <v>6330</v>
      </c>
      <c r="D6335" s="95" t="s">
        <v>2259</v>
      </c>
      <c r="E6335" s="96">
        <v>1894.2</v>
      </c>
      <c r="F6335" s="99">
        <v>1970</v>
      </c>
      <c r="G6335" s="59">
        <v>1931.71</v>
      </c>
      <c r="H6335" s="61">
        <f t="shared" si="495"/>
        <v>1931.97</v>
      </c>
      <c r="I6335" s="61">
        <f t="shared" si="496"/>
        <v>37.900668859533312</v>
      </c>
      <c r="J6335" s="61">
        <f t="shared" si="497"/>
        <v>1.9617628047813016</v>
      </c>
      <c r="K6335" s="61">
        <f t="shared" si="498"/>
        <v>1931.97</v>
      </c>
    </row>
    <row r="6336" spans="1:11" ht="25.5" x14ac:dyDescent="0.25">
      <c r="A6336" s="76">
        <f t="shared" si="494"/>
        <v>6331</v>
      </c>
      <c r="B6336" s="92" t="s">
        <v>7731</v>
      </c>
      <c r="C6336" s="94" t="s">
        <v>22610</v>
      </c>
      <c r="D6336" s="95" t="s">
        <v>2259</v>
      </c>
      <c r="E6336" s="96">
        <v>6511.05</v>
      </c>
      <c r="F6336" s="99">
        <v>6778</v>
      </c>
      <c r="G6336" s="59">
        <v>6647.78</v>
      </c>
      <c r="H6336" s="61">
        <f t="shared" si="495"/>
        <v>6645.61</v>
      </c>
      <c r="I6336" s="61">
        <f t="shared" si="496"/>
        <v>133.48822906908299</v>
      </c>
      <c r="J6336" s="61">
        <f t="shared" si="497"/>
        <v>2.0086678133246307</v>
      </c>
      <c r="K6336" s="61">
        <f t="shared" si="498"/>
        <v>6645.61</v>
      </c>
    </row>
    <row r="6337" spans="1:11" x14ac:dyDescent="0.25">
      <c r="A6337" s="76">
        <f t="shared" si="494"/>
        <v>6332</v>
      </c>
      <c r="B6337" s="92" t="s">
        <v>7732</v>
      </c>
      <c r="C6337" s="94" t="s">
        <v>22611</v>
      </c>
      <c r="D6337" s="95" t="s">
        <v>2259</v>
      </c>
      <c r="E6337" s="96">
        <v>1400.7</v>
      </c>
      <c r="F6337" s="99">
        <v>1470</v>
      </c>
      <c r="G6337" s="59">
        <v>1428.43</v>
      </c>
      <c r="H6337" s="61">
        <f t="shared" si="495"/>
        <v>1433.0433333333333</v>
      </c>
      <c r="I6337" s="61">
        <f t="shared" si="496"/>
        <v>34.879573296319606</v>
      </c>
      <c r="J6337" s="61">
        <f t="shared" si="497"/>
        <v>2.4339510526306212</v>
      </c>
      <c r="K6337" s="61">
        <f t="shared" si="498"/>
        <v>1433.0433333333333</v>
      </c>
    </row>
    <row r="6338" spans="1:11" x14ac:dyDescent="0.25">
      <c r="A6338" s="76">
        <f t="shared" si="494"/>
        <v>6333</v>
      </c>
      <c r="B6338" s="92" t="s">
        <v>7733</v>
      </c>
      <c r="C6338" s="94" t="s">
        <v>22612</v>
      </c>
      <c r="D6338" s="95" t="s">
        <v>2259</v>
      </c>
      <c r="E6338" s="96">
        <v>24724.35</v>
      </c>
      <c r="F6338" s="99">
        <v>25770</v>
      </c>
      <c r="G6338" s="59">
        <v>25275.7</v>
      </c>
      <c r="H6338" s="61">
        <f t="shared" si="495"/>
        <v>25256.683333333334</v>
      </c>
      <c r="I6338" s="61">
        <f t="shared" si="496"/>
        <v>523.08432000331857</v>
      </c>
      <c r="J6338" s="61">
        <f t="shared" si="497"/>
        <v>2.0710728843520041</v>
      </c>
      <c r="K6338" s="61">
        <f t="shared" si="498"/>
        <v>25256.683333333334</v>
      </c>
    </row>
    <row r="6339" spans="1:11" x14ac:dyDescent="0.25">
      <c r="A6339" s="76">
        <f t="shared" si="494"/>
        <v>6334</v>
      </c>
      <c r="B6339" s="92" t="s">
        <v>7733</v>
      </c>
      <c r="C6339" s="94" t="s">
        <v>22613</v>
      </c>
      <c r="D6339" s="95" t="s">
        <v>2259</v>
      </c>
      <c r="E6339" s="96">
        <v>19012.349999999999</v>
      </c>
      <c r="F6339" s="99">
        <v>19832</v>
      </c>
      <c r="G6339" s="59">
        <v>19451.54</v>
      </c>
      <c r="H6339" s="61">
        <f t="shared" si="495"/>
        <v>19431.963333333333</v>
      </c>
      <c r="I6339" s="61">
        <f t="shared" si="496"/>
        <v>410.17552953989582</v>
      </c>
      <c r="J6339" s="61">
        <f t="shared" si="497"/>
        <v>2.1108290629402648</v>
      </c>
      <c r="K6339" s="61">
        <f t="shared" si="498"/>
        <v>19431.963333333333</v>
      </c>
    </row>
    <row r="6340" spans="1:11" ht="25.5" x14ac:dyDescent="0.25">
      <c r="A6340" s="76">
        <f t="shared" si="494"/>
        <v>6335</v>
      </c>
      <c r="B6340" s="92" t="s">
        <v>7734</v>
      </c>
      <c r="C6340" s="94" t="s">
        <v>22614</v>
      </c>
      <c r="D6340" s="95" t="s">
        <v>2259</v>
      </c>
      <c r="E6340" s="96">
        <v>243.6</v>
      </c>
      <c r="F6340" s="99">
        <v>253</v>
      </c>
      <c r="G6340" s="59">
        <v>248.42</v>
      </c>
      <c r="H6340" s="61">
        <f t="shared" si="495"/>
        <v>248.34</v>
      </c>
      <c r="I6340" s="61">
        <f t="shared" si="496"/>
        <v>4.7005106105613699</v>
      </c>
      <c r="J6340" s="61">
        <f t="shared" si="497"/>
        <v>1.8927722519776795</v>
      </c>
      <c r="K6340" s="61">
        <f t="shared" si="498"/>
        <v>248.34</v>
      </c>
    </row>
    <row r="6341" spans="1:11" x14ac:dyDescent="0.25">
      <c r="A6341" s="76">
        <f t="shared" si="494"/>
        <v>6336</v>
      </c>
      <c r="B6341" s="92" t="s">
        <v>7735</v>
      </c>
      <c r="C6341" s="94" t="s">
        <v>22615</v>
      </c>
      <c r="D6341" s="95" t="s">
        <v>2259</v>
      </c>
      <c r="E6341" s="96">
        <v>1537.2</v>
      </c>
      <c r="F6341" s="99">
        <v>1600</v>
      </c>
      <c r="G6341" s="59">
        <v>1569.48</v>
      </c>
      <c r="H6341" s="61">
        <f t="shared" si="495"/>
        <v>1568.8933333333334</v>
      </c>
      <c r="I6341" s="61">
        <f t="shared" si="496"/>
        <v>31.40411013439693</v>
      </c>
      <c r="J6341" s="61">
        <f t="shared" si="497"/>
        <v>2.0016727375387915</v>
      </c>
      <c r="K6341" s="61">
        <f t="shared" si="498"/>
        <v>1568.8933333333334</v>
      </c>
    </row>
    <row r="6342" spans="1:11" x14ac:dyDescent="0.25">
      <c r="A6342" s="76">
        <f t="shared" si="494"/>
        <v>6337</v>
      </c>
      <c r="B6342" s="92" t="s">
        <v>7736</v>
      </c>
      <c r="C6342" s="94" t="s">
        <v>22616</v>
      </c>
      <c r="D6342" s="95" t="s">
        <v>2259</v>
      </c>
      <c r="E6342" s="96">
        <v>6249.6</v>
      </c>
      <c r="F6342" s="99">
        <v>6561</v>
      </c>
      <c r="G6342" s="59">
        <v>6373.34</v>
      </c>
      <c r="H6342" s="61">
        <f t="shared" si="495"/>
        <v>6394.6466666666674</v>
      </c>
      <c r="I6342" s="61">
        <f t="shared" si="496"/>
        <v>156.78957405814097</v>
      </c>
      <c r="J6342" s="61">
        <f t="shared" si="497"/>
        <v>2.4518879968057803</v>
      </c>
      <c r="K6342" s="61">
        <f t="shared" si="498"/>
        <v>6394.6466666666674</v>
      </c>
    </row>
    <row r="6343" spans="1:11" ht="25.5" x14ac:dyDescent="0.25">
      <c r="A6343" s="76">
        <f t="shared" si="494"/>
        <v>6338</v>
      </c>
      <c r="B6343" s="92" t="s">
        <v>7737</v>
      </c>
      <c r="C6343" s="94" t="s">
        <v>22616</v>
      </c>
      <c r="D6343" s="95" t="s">
        <v>2259</v>
      </c>
      <c r="E6343" s="96">
        <v>6452.25</v>
      </c>
      <c r="F6343" s="99">
        <v>6725</v>
      </c>
      <c r="G6343" s="59">
        <v>6596.14</v>
      </c>
      <c r="H6343" s="61">
        <f t="shared" si="495"/>
        <v>6591.13</v>
      </c>
      <c r="I6343" s="61">
        <f t="shared" si="496"/>
        <v>136.44400206678196</v>
      </c>
      <c r="J6343" s="61">
        <f t="shared" si="497"/>
        <v>2.0701154743842398</v>
      </c>
      <c r="K6343" s="61">
        <f t="shared" si="498"/>
        <v>6591.13</v>
      </c>
    </row>
    <row r="6344" spans="1:11" x14ac:dyDescent="0.25">
      <c r="A6344" s="76">
        <f t="shared" ref="A6344:A6407" si="499">A6343+1</f>
        <v>6339</v>
      </c>
      <c r="B6344" s="92" t="s">
        <v>7738</v>
      </c>
      <c r="C6344" s="94" t="s">
        <v>22617</v>
      </c>
      <c r="D6344" s="95" t="s">
        <v>2259</v>
      </c>
      <c r="E6344" s="96">
        <v>5009.55</v>
      </c>
      <c r="F6344" s="99">
        <v>5225</v>
      </c>
      <c r="G6344" s="59">
        <v>5125.2700000000004</v>
      </c>
      <c r="H6344" s="61">
        <f t="shared" si="495"/>
        <v>5119.9399999999996</v>
      </c>
      <c r="I6344" s="61">
        <f t="shared" si="496"/>
        <v>107.82384847518651</v>
      </c>
      <c r="J6344" s="61">
        <f t="shared" si="497"/>
        <v>2.1059592197405932</v>
      </c>
      <c r="K6344" s="61">
        <f t="shared" si="498"/>
        <v>5119.9399999999996</v>
      </c>
    </row>
    <row r="6345" spans="1:11" x14ac:dyDescent="0.25">
      <c r="A6345" s="76">
        <f t="shared" si="499"/>
        <v>6340</v>
      </c>
      <c r="B6345" s="92" t="s">
        <v>7739</v>
      </c>
      <c r="C6345" s="94" t="s">
        <v>22618</v>
      </c>
      <c r="D6345" s="95" t="s">
        <v>2259</v>
      </c>
      <c r="E6345" s="96">
        <v>7449.75</v>
      </c>
      <c r="F6345" s="99">
        <v>7746</v>
      </c>
      <c r="G6345" s="59">
        <v>7597.26</v>
      </c>
      <c r="H6345" s="61">
        <f t="shared" si="495"/>
        <v>7597.670000000001</v>
      </c>
      <c r="I6345" s="61">
        <f t="shared" si="496"/>
        <v>148.12542556900891</v>
      </c>
      <c r="J6345" s="61">
        <f t="shared" si="497"/>
        <v>1.9496164688517517</v>
      </c>
      <c r="K6345" s="61">
        <f t="shared" si="498"/>
        <v>7597.670000000001</v>
      </c>
    </row>
    <row r="6346" spans="1:11" x14ac:dyDescent="0.25">
      <c r="A6346" s="76">
        <f t="shared" si="499"/>
        <v>6341</v>
      </c>
      <c r="B6346" s="92" t="s">
        <v>7739</v>
      </c>
      <c r="C6346" s="94" t="s">
        <v>22619</v>
      </c>
      <c r="D6346" s="95" t="s">
        <v>2259</v>
      </c>
      <c r="E6346" s="96">
        <v>2838.15</v>
      </c>
      <c r="F6346" s="99">
        <v>2955</v>
      </c>
      <c r="G6346" s="59">
        <v>2897.75</v>
      </c>
      <c r="H6346" s="61">
        <f t="shared" si="495"/>
        <v>2896.9666666666667</v>
      </c>
      <c r="I6346" s="61">
        <f t="shared" si="496"/>
        <v>58.428938321120704</v>
      </c>
      <c r="J6346" s="61">
        <f t="shared" si="497"/>
        <v>2.016900608261079</v>
      </c>
      <c r="K6346" s="61">
        <f t="shared" si="498"/>
        <v>2896.9666666666667</v>
      </c>
    </row>
    <row r="6347" spans="1:11" ht="25.5" x14ac:dyDescent="0.25">
      <c r="A6347" s="76">
        <f t="shared" si="499"/>
        <v>6342</v>
      </c>
      <c r="B6347" s="92" t="s">
        <v>7740</v>
      </c>
      <c r="C6347" s="94" t="s">
        <v>22620</v>
      </c>
      <c r="D6347" s="95" t="s">
        <v>2259</v>
      </c>
      <c r="E6347" s="96">
        <v>6143.55</v>
      </c>
      <c r="F6347" s="99">
        <v>6449</v>
      </c>
      <c r="G6347" s="59">
        <v>6265.19</v>
      </c>
      <c r="H6347" s="61">
        <f t="shared" si="495"/>
        <v>6285.913333333333</v>
      </c>
      <c r="I6347" s="61">
        <f t="shared" si="496"/>
        <v>153.77586947675931</v>
      </c>
      <c r="J6347" s="61">
        <f t="shared" si="497"/>
        <v>2.4463568191643215</v>
      </c>
      <c r="K6347" s="61">
        <f t="shared" si="498"/>
        <v>6285.913333333333</v>
      </c>
    </row>
    <row r="6348" spans="1:11" ht="25.5" x14ac:dyDescent="0.25">
      <c r="A6348" s="76">
        <f t="shared" si="499"/>
        <v>6343</v>
      </c>
      <c r="B6348" s="92" t="s">
        <v>7741</v>
      </c>
      <c r="C6348" s="94" t="s">
        <v>22621</v>
      </c>
      <c r="D6348" s="95" t="s">
        <v>2259</v>
      </c>
      <c r="E6348" s="96">
        <v>11272.8</v>
      </c>
      <c r="F6348" s="99">
        <v>11750</v>
      </c>
      <c r="G6348" s="59">
        <v>11524.18</v>
      </c>
      <c r="H6348" s="61">
        <f t="shared" si="495"/>
        <v>11515.659999999998</v>
      </c>
      <c r="I6348" s="61">
        <f t="shared" si="496"/>
        <v>238.71406075051419</v>
      </c>
      <c r="J6348" s="61">
        <f t="shared" si="497"/>
        <v>2.0729516219696853</v>
      </c>
      <c r="K6348" s="61">
        <f t="shared" si="498"/>
        <v>11515.659999999998</v>
      </c>
    </row>
    <row r="6349" spans="1:11" ht="25.5" x14ac:dyDescent="0.25">
      <c r="A6349" s="76">
        <f t="shared" si="499"/>
        <v>6344</v>
      </c>
      <c r="B6349" s="92" t="s">
        <v>7742</v>
      </c>
      <c r="C6349" s="94" t="s">
        <v>22622</v>
      </c>
      <c r="D6349" s="95" t="s">
        <v>2259</v>
      </c>
      <c r="E6349" s="96">
        <v>5195.3999999999996</v>
      </c>
      <c r="F6349" s="99">
        <v>5419</v>
      </c>
      <c r="G6349" s="59">
        <v>5315.41</v>
      </c>
      <c r="H6349" s="61">
        <f t="shared" si="495"/>
        <v>5309.9366666666665</v>
      </c>
      <c r="I6349" s="61">
        <f t="shared" si="496"/>
        <v>111.90043803905941</v>
      </c>
      <c r="J6349" s="61">
        <f t="shared" si="497"/>
        <v>2.1073780171714431</v>
      </c>
      <c r="K6349" s="61">
        <f t="shared" si="498"/>
        <v>5309.9366666666665</v>
      </c>
    </row>
    <row r="6350" spans="1:11" ht="25.5" x14ac:dyDescent="0.25">
      <c r="A6350" s="76">
        <f t="shared" si="499"/>
        <v>6345</v>
      </c>
      <c r="B6350" s="92" t="s">
        <v>7743</v>
      </c>
      <c r="C6350" s="94" t="s">
        <v>22623</v>
      </c>
      <c r="D6350" s="95" t="s">
        <v>2259</v>
      </c>
      <c r="E6350" s="96">
        <v>9964.5</v>
      </c>
      <c r="F6350" s="99">
        <v>10361</v>
      </c>
      <c r="G6350" s="59">
        <v>10161.799999999999</v>
      </c>
      <c r="H6350" s="61">
        <f t="shared" si="495"/>
        <v>10162.433333333332</v>
      </c>
      <c r="I6350" s="61">
        <f t="shared" si="496"/>
        <v>198.2507587207003</v>
      </c>
      <c r="J6350" s="61">
        <f t="shared" si="497"/>
        <v>1.9508197713871054</v>
      </c>
      <c r="K6350" s="61">
        <f t="shared" si="498"/>
        <v>10162.433333333332</v>
      </c>
    </row>
    <row r="6351" spans="1:11" ht="25.5" x14ac:dyDescent="0.25">
      <c r="A6351" s="76">
        <f t="shared" si="499"/>
        <v>6346</v>
      </c>
      <c r="B6351" s="92" t="s">
        <v>7744</v>
      </c>
      <c r="C6351" s="94" t="s">
        <v>22624</v>
      </c>
      <c r="D6351" s="95" t="s">
        <v>2259</v>
      </c>
      <c r="E6351" s="96">
        <v>5642.7</v>
      </c>
      <c r="F6351" s="99">
        <v>5874</v>
      </c>
      <c r="G6351" s="59">
        <v>5761.2</v>
      </c>
      <c r="H6351" s="61">
        <f t="shared" si="495"/>
        <v>5759.3</v>
      </c>
      <c r="I6351" s="61">
        <f t="shared" si="496"/>
        <v>115.66170498483939</v>
      </c>
      <c r="J6351" s="61">
        <f t="shared" si="497"/>
        <v>2.0082597708895071</v>
      </c>
      <c r="K6351" s="61">
        <f t="shared" si="498"/>
        <v>5759.3</v>
      </c>
    </row>
    <row r="6352" spans="1:11" ht="38.25" x14ac:dyDescent="0.25">
      <c r="A6352" s="76">
        <f t="shared" si="499"/>
        <v>6347</v>
      </c>
      <c r="B6352" s="92" t="s">
        <v>7745</v>
      </c>
      <c r="C6352" s="94" t="s">
        <v>22624</v>
      </c>
      <c r="D6352" s="95" t="s">
        <v>2259</v>
      </c>
      <c r="E6352" s="96">
        <v>5722.5</v>
      </c>
      <c r="F6352" s="99">
        <v>6007</v>
      </c>
      <c r="G6352" s="59">
        <v>5835.81</v>
      </c>
      <c r="H6352" s="61">
        <f t="shared" si="495"/>
        <v>5855.1033333333335</v>
      </c>
      <c r="I6352" s="61">
        <f t="shared" si="496"/>
        <v>143.22791988063403</v>
      </c>
      <c r="J6352" s="61">
        <f t="shared" si="497"/>
        <v>2.4462065266249331</v>
      </c>
      <c r="K6352" s="61">
        <f t="shared" si="498"/>
        <v>5855.1033333333335</v>
      </c>
    </row>
    <row r="6353" spans="1:11" ht="25.5" x14ac:dyDescent="0.25">
      <c r="A6353" s="76">
        <f t="shared" si="499"/>
        <v>6348</v>
      </c>
      <c r="B6353" s="92" t="s">
        <v>7746</v>
      </c>
      <c r="C6353" s="94" t="s">
        <v>22625</v>
      </c>
      <c r="D6353" s="95" t="s">
        <v>2259</v>
      </c>
      <c r="E6353" s="96">
        <v>3302.25</v>
      </c>
      <c r="F6353" s="99">
        <v>3442</v>
      </c>
      <c r="G6353" s="59">
        <v>3375.89</v>
      </c>
      <c r="H6353" s="61">
        <f t="shared" si="495"/>
        <v>3373.3799999999997</v>
      </c>
      <c r="I6353" s="61">
        <f t="shared" si="496"/>
        <v>69.908802736136167</v>
      </c>
      <c r="J6353" s="61">
        <f t="shared" si="497"/>
        <v>2.0723666689236366</v>
      </c>
      <c r="K6353" s="61">
        <f t="shared" si="498"/>
        <v>3373.3799999999997</v>
      </c>
    </row>
    <row r="6354" spans="1:11" ht="38.25" x14ac:dyDescent="0.25">
      <c r="A6354" s="76">
        <f t="shared" si="499"/>
        <v>6349</v>
      </c>
      <c r="B6354" s="92" t="s">
        <v>7747</v>
      </c>
      <c r="C6354" s="94" t="s">
        <v>22625</v>
      </c>
      <c r="D6354" s="95" t="s">
        <v>2259</v>
      </c>
      <c r="E6354" s="96">
        <v>2998.8</v>
      </c>
      <c r="F6354" s="99">
        <v>3128</v>
      </c>
      <c r="G6354" s="59">
        <v>3068.07</v>
      </c>
      <c r="H6354" s="61">
        <f t="shared" si="495"/>
        <v>3064.9566666666669</v>
      </c>
      <c r="I6354" s="61">
        <f t="shared" si="496"/>
        <v>64.656242029160055</v>
      </c>
      <c r="J6354" s="61">
        <f t="shared" si="497"/>
        <v>2.1095320117356762</v>
      </c>
      <c r="K6354" s="61">
        <f t="shared" si="498"/>
        <v>3064.9566666666669</v>
      </c>
    </row>
    <row r="6355" spans="1:11" ht="25.5" x14ac:dyDescent="0.25">
      <c r="A6355" s="76">
        <f t="shared" si="499"/>
        <v>6350</v>
      </c>
      <c r="B6355" s="92" t="s">
        <v>7748</v>
      </c>
      <c r="C6355" s="94" t="s">
        <v>22626</v>
      </c>
      <c r="D6355" s="95" t="s">
        <v>2259</v>
      </c>
      <c r="E6355" s="96">
        <v>21955.5</v>
      </c>
      <c r="F6355" s="99">
        <v>22829</v>
      </c>
      <c r="G6355" s="59">
        <v>22390.22</v>
      </c>
      <c r="H6355" s="61">
        <f t="shared" si="495"/>
        <v>22391.573333333334</v>
      </c>
      <c r="I6355" s="61">
        <f t="shared" si="496"/>
        <v>436.75157255965695</v>
      </c>
      <c r="J6355" s="61">
        <f t="shared" si="497"/>
        <v>1.9505175722042023</v>
      </c>
      <c r="K6355" s="61">
        <f t="shared" si="498"/>
        <v>22391.573333333334</v>
      </c>
    </row>
    <row r="6356" spans="1:11" x14ac:dyDescent="0.25">
      <c r="A6356" s="76">
        <f t="shared" si="499"/>
        <v>6351</v>
      </c>
      <c r="B6356" s="92" t="s">
        <v>7749</v>
      </c>
      <c r="C6356" s="94" t="s">
        <v>22627</v>
      </c>
      <c r="D6356" s="95" t="s">
        <v>2259</v>
      </c>
      <c r="E6356" s="96">
        <v>4043.55</v>
      </c>
      <c r="F6356" s="99">
        <v>4209</v>
      </c>
      <c r="G6356" s="59">
        <v>4128.46</v>
      </c>
      <c r="H6356" s="61">
        <f t="shared" si="495"/>
        <v>4127.0033333333331</v>
      </c>
      <c r="I6356" s="61">
        <f t="shared" si="496"/>
        <v>82.734618107134082</v>
      </c>
      <c r="J6356" s="61">
        <f t="shared" si="497"/>
        <v>2.0047141091187415</v>
      </c>
      <c r="K6356" s="61">
        <f t="shared" si="498"/>
        <v>4127.0033333333331</v>
      </c>
    </row>
    <row r="6357" spans="1:11" ht="25.5" x14ac:dyDescent="0.25">
      <c r="A6357" s="76">
        <f t="shared" si="499"/>
        <v>6352</v>
      </c>
      <c r="B6357" s="92" t="s">
        <v>7750</v>
      </c>
      <c r="C6357" s="94" t="s">
        <v>22628</v>
      </c>
      <c r="D6357" s="95" t="s">
        <v>2259</v>
      </c>
      <c r="E6357" s="96">
        <v>4119.1499999999996</v>
      </c>
      <c r="F6357" s="99">
        <v>4324</v>
      </c>
      <c r="G6357" s="59">
        <v>4200.71</v>
      </c>
      <c r="H6357" s="61">
        <f t="shared" si="495"/>
        <v>4214.62</v>
      </c>
      <c r="I6357" s="61">
        <f t="shared" si="496"/>
        <v>103.1309686757573</v>
      </c>
      <c r="J6357" s="61">
        <f t="shared" si="497"/>
        <v>2.4469814283555174</v>
      </c>
      <c r="K6357" s="61">
        <f t="shared" si="498"/>
        <v>4214.62</v>
      </c>
    </row>
    <row r="6358" spans="1:11" ht="25.5" x14ac:dyDescent="0.25">
      <c r="A6358" s="76">
        <f t="shared" si="499"/>
        <v>6353</v>
      </c>
      <c r="B6358" s="92" t="s">
        <v>7751</v>
      </c>
      <c r="C6358" s="94" t="s">
        <v>22629</v>
      </c>
      <c r="D6358" s="95" t="s">
        <v>2259</v>
      </c>
      <c r="E6358" s="96">
        <v>3168.9</v>
      </c>
      <c r="F6358" s="99">
        <v>3303</v>
      </c>
      <c r="G6358" s="59">
        <v>3239.57</v>
      </c>
      <c r="H6358" s="61">
        <f t="shared" si="495"/>
        <v>3237.1566666666663</v>
      </c>
      <c r="I6358" s="61">
        <f t="shared" si="496"/>
        <v>67.082565792710454</v>
      </c>
      <c r="J6358" s="61">
        <f t="shared" si="497"/>
        <v>2.0722681260214095</v>
      </c>
      <c r="K6358" s="61">
        <f t="shared" si="498"/>
        <v>3237.1566666666663</v>
      </c>
    </row>
    <row r="6359" spans="1:11" ht="25.5" x14ac:dyDescent="0.25">
      <c r="A6359" s="76">
        <f t="shared" si="499"/>
        <v>6354</v>
      </c>
      <c r="B6359" s="92" t="s">
        <v>7752</v>
      </c>
      <c r="C6359" s="94" t="s">
        <v>22630</v>
      </c>
      <c r="D6359" s="95" t="s">
        <v>2259</v>
      </c>
      <c r="E6359" s="96">
        <v>1181.25</v>
      </c>
      <c r="F6359" s="99">
        <v>1232</v>
      </c>
      <c r="G6359" s="59">
        <v>1208.54</v>
      </c>
      <c r="H6359" s="61">
        <f t="shared" si="495"/>
        <v>1207.2633333333333</v>
      </c>
      <c r="I6359" s="61">
        <f t="shared" si="496"/>
        <v>25.399075442490684</v>
      </c>
      <c r="J6359" s="61">
        <f t="shared" si="497"/>
        <v>2.1038554506879761</v>
      </c>
      <c r="K6359" s="61">
        <f t="shared" si="498"/>
        <v>1207.2633333333333</v>
      </c>
    </row>
    <row r="6360" spans="1:11" ht="25.5" x14ac:dyDescent="0.25">
      <c r="A6360" s="76">
        <f t="shared" si="499"/>
        <v>6355</v>
      </c>
      <c r="B6360" s="92" t="s">
        <v>7753</v>
      </c>
      <c r="C6360" s="94" t="s">
        <v>22631</v>
      </c>
      <c r="D6360" s="95" t="s">
        <v>2259</v>
      </c>
      <c r="E6360" s="96">
        <v>277.2</v>
      </c>
      <c r="F6360" s="99">
        <v>288</v>
      </c>
      <c r="G6360" s="59">
        <v>282.69</v>
      </c>
      <c r="H6360" s="61">
        <f t="shared" si="495"/>
        <v>282.63000000000005</v>
      </c>
      <c r="I6360" s="61">
        <f t="shared" si="496"/>
        <v>5.4002499942132367</v>
      </c>
      <c r="J6360" s="61">
        <f t="shared" si="497"/>
        <v>1.9107136518463135</v>
      </c>
      <c r="K6360" s="61">
        <f t="shared" si="498"/>
        <v>282.63000000000005</v>
      </c>
    </row>
    <row r="6361" spans="1:11" x14ac:dyDescent="0.25">
      <c r="A6361" s="76">
        <f t="shared" si="499"/>
        <v>6356</v>
      </c>
      <c r="B6361" s="92" t="s">
        <v>7754</v>
      </c>
      <c r="C6361" s="94" t="s">
        <v>22632</v>
      </c>
      <c r="D6361" s="95" t="s">
        <v>2259</v>
      </c>
      <c r="E6361" s="96">
        <v>16806.3</v>
      </c>
      <c r="F6361" s="99">
        <v>17495</v>
      </c>
      <c r="G6361" s="59">
        <v>17159.23</v>
      </c>
      <c r="H6361" s="61">
        <f t="shared" si="495"/>
        <v>17153.509999999998</v>
      </c>
      <c r="I6361" s="61">
        <f t="shared" si="496"/>
        <v>344.38562876519723</v>
      </c>
      <c r="J6361" s="61">
        <f t="shared" si="497"/>
        <v>2.0076685690870106</v>
      </c>
      <c r="K6361" s="61">
        <f t="shared" si="498"/>
        <v>17153.509999999998</v>
      </c>
    </row>
    <row r="6362" spans="1:11" ht="25.5" x14ac:dyDescent="0.25">
      <c r="A6362" s="76">
        <f t="shared" si="499"/>
        <v>6357</v>
      </c>
      <c r="B6362" s="92" t="s">
        <v>7755</v>
      </c>
      <c r="C6362" s="94" t="s">
        <v>22633</v>
      </c>
      <c r="D6362" s="95" t="s">
        <v>2259</v>
      </c>
      <c r="E6362" s="96">
        <v>1163.4000000000001</v>
      </c>
      <c r="F6362" s="99">
        <v>1221</v>
      </c>
      <c r="G6362" s="59">
        <v>1186.44</v>
      </c>
      <c r="H6362" s="61">
        <f t="shared" si="495"/>
        <v>1190.28</v>
      </c>
      <c r="I6362" s="61">
        <f t="shared" si="496"/>
        <v>28.991364231439633</v>
      </c>
      <c r="J6362" s="61">
        <f t="shared" si="497"/>
        <v>2.4356759948448796</v>
      </c>
      <c r="K6362" s="61">
        <f t="shared" si="498"/>
        <v>1190.28</v>
      </c>
    </row>
    <row r="6363" spans="1:11" x14ac:dyDescent="0.25">
      <c r="A6363" s="76">
        <f t="shared" si="499"/>
        <v>6358</v>
      </c>
      <c r="B6363" s="92" t="s">
        <v>7756</v>
      </c>
      <c r="C6363" s="94" t="s">
        <v>22634</v>
      </c>
      <c r="D6363" s="95" t="s">
        <v>2259</v>
      </c>
      <c r="E6363" s="96">
        <v>11795.7</v>
      </c>
      <c r="F6363" s="99">
        <v>12295</v>
      </c>
      <c r="G6363" s="59">
        <v>12058.74</v>
      </c>
      <c r="H6363" s="61">
        <f t="shared" si="495"/>
        <v>12049.813333333334</v>
      </c>
      <c r="I6363" s="61">
        <f t="shared" si="496"/>
        <v>249.76966696004772</v>
      </c>
      <c r="J6363" s="61">
        <f t="shared" si="497"/>
        <v>2.0728094290814547</v>
      </c>
      <c r="K6363" s="61">
        <f t="shared" si="498"/>
        <v>12049.813333333334</v>
      </c>
    </row>
    <row r="6364" spans="1:11" x14ac:dyDescent="0.25">
      <c r="A6364" s="76">
        <f t="shared" si="499"/>
        <v>6359</v>
      </c>
      <c r="B6364" s="92" t="s">
        <v>7757</v>
      </c>
      <c r="C6364" s="94" t="s">
        <v>22635</v>
      </c>
      <c r="D6364" s="95" t="s">
        <v>2259</v>
      </c>
      <c r="E6364" s="96">
        <v>9357.6</v>
      </c>
      <c r="F6364" s="99">
        <v>9761</v>
      </c>
      <c r="G6364" s="59">
        <v>9573.76</v>
      </c>
      <c r="H6364" s="61">
        <f t="shared" si="495"/>
        <v>9564.1200000000008</v>
      </c>
      <c r="I6364" s="61">
        <f t="shared" si="496"/>
        <v>201.87270048225918</v>
      </c>
      <c r="J6364" s="61">
        <f t="shared" si="497"/>
        <v>2.1107294814604916</v>
      </c>
      <c r="K6364" s="61">
        <f t="shared" si="498"/>
        <v>9564.1200000000008</v>
      </c>
    </row>
    <row r="6365" spans="1:11" ht="25.5" x14ac:dyDescent="0.25">
      <c r="A6365" s="76">
        <f t="shared" si="499"/>
        <v>6360</v>
      </c>
      <c r="B6365" s="92" t="s">
        <v>7758</v>
      </c>
      <c r="C6365" s="94" t="s">
        <v>22636</v>
      </c>
      <c r="D6365" s="95" t="s">
        <v>2259</v>
      </c>
      <c r="E6365" s="96">
        <v>3888.15</v>
      </c>
      <c r="F6365" s="99">
        <v>4043</v>
      </c>
      <c r="G6365" s="59">
        <v>3965.14</v>
      </c>
      <c r="H6365" s="61">
        <f t="shared" si="495"/>
        <v>3965.43</v>
      </c>
      <c r="I6365" s="61">
        <f t="shared" si="496"/>
        <v>77.425407328602361</v>
      </c>
      <c r="J6365" s="61">
        <f t="shared" si="497"/>
        <v>1.9525097487183576</v>
      </c>
      <c r="K6365" s="61">
        <f t="shared" si="498"/>
        <v>3965.43</v>
      </c>
    </row>
    <row r="6366" spans="1:11" x14ac:dyDescent="0.25">
      <c r="A6366" s="76">
        <f t="shared" si="499"/>
        <v>6361</v>
      </c>
      <c r="B6366" s="92" t="s">
        <v>7759</v>
      </c>
      <c r="C6366" s="94">
        <f>A6366</f>
        <v>6361</v>
      </c>
      <c r="D6366" s="95" t="s">
        <v>2259</v>
      </c>
      <c r="E6366" s="96">
        <v>1528.8</v>
      </c>
      <c r="F6366" s="99">
        <v>1591</v>
      </c>
      <c r="G6366" s="59">
        <v>1560.9</v>
      </c>
      <c r="H6366" s="61">
        <f t="shared" si="495"/>
        <v>1560.2333333333336</v>
      </c>
      <c r="I6366" s="61">
        <f t="shared" si="496"/>
        <v>31.105358595157441</v>
      </c>
      <c r="J6366" s="61">
        <f t="shared" si="497"/>
        <v>1.993635050002613</v>
      </c>
      <c r="K6366" s="61">
        <f t="shared" si="498"/>
        <v>1560.2333333333336</v>
      </c>
    </row>
    <row r="6367" spans="1:11" ht="25.5" x14ac:dyDescent="0.25">
      <c r="A6367" s="76">
        <f t="shared" si="499"/>
        <v>6362</v>
      </c>
      <c r="B6367" s="92" t="s">
        <v>7760</v>
      </c>
      <c r="C6367" s="94" t="s">
        <v>22637</v>
      </c>
      <c r="D6367" s="95" t="s">
        <v>2259</v>
      </c>
      <c r="E6367" s="96">
        <v>829.5</v>
      </c>
      <c r="F6367" s="99">
        <v>871</v>
      </c>
      <c r="G6367" s="59">
        <v>845.92</v>
      </c>
      <c r="H6367" s="61">
        <f t="shared" si="495"/>
        <v>848.80666666666673</v>
      </c>
      <c r="I6367" s="61">
        <f t="shared" si="496"/>
        <v>20.900051036620305</v>
      </c>
      <c r="J6367" s="61">
        <f t="shared" si="497"/>
        <v>2.462286390692066</v>
      </c>
      <c r="K6367" s="61">
        <f t="shared" si="498"/>
        <v>848.80666666666673</v>
      </c>
    </row>
    <row r="6368" spans="1:11" ht="38.25" x14ac:dyDescent="0.25">
      <c r="A6368" s="76">
        <f t="shared" si="499"/>
        <v>6363</v>
      </c>
      <c r="B6368" s="92" t="s">
        <v>7761</v>
      </c>
      <c r="C6368" s="94" t="s">
        <v>22638</v>
      </c>
      <c r="D6368" s="95" t="s">
        <v>2259</v>
      </c>
      <c r="E6368" s="96">
        <v>830.55</v>
      </c>
      <c r="F6368" s="99">
        <v>866</v>
      </c>
      <c r="G6368" s="59">
        <v>849.07</v>
      </c>
      <c r="H6368" s="61">
        <f t="shared" si="495"/>
        <v>848.54</v>
      </c>
      <c r="I6368" s="61">
        <f t="shared" si="496"/>
        <v>17.730941881355339</v>
      </c>
      <c r="J6368" s="61">
        <f t="shared" si="497"/>
        <v>2.0895823274513092</v>
      </c>
      <c r="K6368" s="61">
        <f t="shared" si="498"/>
        <v>848.54</v>
      </c>
    </row>
    <row r="6369" spans="1:11" ht="25.5" x14ac:dyDescent="0.25">
      <c r="A6369" s="76">
        <f t="shared" si="499"/>
        <v>6364</v>
      </c>
      <c r="B6369" s="92" t="s">
        <v>7762</v>
      </c>
      <c r="C6369" s="94" t="s">
        <v>22639</v>
      </c>
      <c r="D6369" s="95" t="s">
        <v>2259</v>
      </c>
      <c r="E6369" s="96">
        <v>139.65</v>
      </c>
      <c r="F6369" s="99">
        <v>146</v>
      </c>
      <c r="G6369" s="59">
        <v>142.88</v>
      </c>
      <c r="H6369" s="61">
        <f t="shared" si="495"/>
        <v>142.84333333333333</v>
      </c>
      <c r="I6369" s="61">
        <f t="shared" si="496"/>
        <v>3.1751587886802315</v>
      </c>
      <c r="J6369" s="61">
        <f t="shared" si="497"/>
        <v>2.2228260252586041</v>
      </c>
      <c r="K6369" s="61">
        <f t="shared" si="498"/>
        <v>142.84333333333333</v>
      </c>
    </row>
    <row r="6370" spans="1:11" x14ac:dyDescent="0.25">
      <c r="A6370" s="76">
        <f t="shared" si="499"/>
        <v>6365</v>
      </c>
      <c r="B6370" s="92" t="s">
        <v>7763</v>
      </c>
      <c r="C6370" s="94" t="s">
        <v>22640</v>
      </c>
      <c r="D6370" s="95" t="s">
        <v>2259</v>
      </c>
      <c r="E6370" s="96">
        <v>3429.3</v>
      </c>
      <c r="F6370" s="99">
        <v>3566</v>
      </c>
      <c r="G6370" s="59">
        <v>3497.2</v>
      </c>
      <c r="H6370" s="61">
        <f t="shared" si="495"/>
        <v>3497.5</v>
      </c>
      <c r="I6370" s="61">
        <f t="shared" si="496"/>
        <v>68.350493780220702</v>
      </c>
      <c r="J6370" s="61">
        <f t="shared" si="497"/>
        <v>1.9542671559748592</v>
      </c>
      <c r="K6370" s="61">
        <f t="shared" si="498"/>
        <v>3497.5</v>
      </c>
    </row>
    <row r="6371" spans="1:11" x14ac:dyDescent="0.25">
      <c r="A6371" s="76">
        <f t="shared" si="499"/>
        <v>6366</v>
      </c>
      <c r="B6371" s="92" t="s">
        <v>7764</v>
      </c>
      <c r="C6371" s="94" t="s">
        <v>22641</v>
      </c>
      <c r="D6371" s="95" t="s">
        <v>2259</v>
      </c>
      <c r="E6371" s="96">
        <v>6531</v>
      </c>
      <c r="F6371" s="99">
        <v>6799</v>
      </c>
      <c r="G6371" s="59">
        <v>6668.15</v>
      </c>
      <c r="H6371" s="61">
        <f t="shared" si="495"/>
        <v>6666.05</v>
      </c>
      <c r="I6371" s="61">
        <f t="shared" si="496"/>
        <v>134.01234084963966</v>
      </c>
      <c r="J6371" s="61">
        <f t="shared" si="497"/>
        <v>2.0103710720687609</v>
      </c>
      <c r="K6371" s="61">
        <f t="shared" si="498"/>
        <v>6666.05</v>
      </c>
    </row>
    <row r="6372" spans="1:11" x14ac:dyDescent="0.25">
      <c r="A6372" s="76">
        <f t="shared" si="499"/>
        <v>6367</v>
      </c>
      <c r="B6372" s="92" t="s">
        <v>7765</v>
      </c>
      <c r="C6372" s="94" t="s">
        <v>22642</v>
      </c>
      <c r="D6372" s="95" t="s">
        <v>2259</v>
      </c>
      <c r="E6372" s="96">
        <v>37782.15</v>
      </c>
      <c r="F6372" s="99">
        <v>39664</v>
      </c>
      <c r="G6372" s="59">
        <v>38530.239999999998</v>
      </c>
      <c r="H6372" s="61">
        <f t="shared" si="495"/>
        <v>38658.796666666662</v>
      </c>
      <c r="I6372" s="61">
        <f t="shared" si="496"/>
        <v>947.48876934417137</v>
      </c>
      <c r="J6372" s="61">
        <f t="shared" si="497"/>
        <v>2.450900832516441</v>
      </c>
      <c r="K6372" s="61">
        <f t="shared" si="498"/>
        <v>38658.796666666662</v>
      </c>
    </row>
    <row r="6373" spans="1:11" x14ac:dyDescent="0.25">
      <c r="A6373" s="76">
        <f t="shared" si="499"/>
        <v>6368</v>
      </c>
      <c r="B6373" s="92" t="s">
        <v>7766</v>
      </c>
      <c r="C6373" s="94" t="s">
        <v>22643</v>
      </c>
      <c r="D6373" s="95" t="s">
        <v>2259</v>
      </c>
      <c r="E6373" s="96">
        <v>11405.1</v>
      </c>
      <c r="F6373" s="99">
        <v>11888</v>
      </c>
      <c r="G6373" s="59">
        <v>11659.43</v>
      </c>
      <c r="H6373" s="61">
        <f t="shared" si="495"/>
        <v>11650.843333333332</v>
      </c>
      <c r="I6373" s="61">
        <f t="shared" si="496"/>
        <v>241.56448545540226</v>
      </c>
      <c r="J6373" s="61">
        <f t="shared" si="497"/>
        <v>2.0733648075438516</v>
      </c>
      <c r="K6373" s="61">
        <f t="shared" si="498"/>
        <v>11650.843333333332</v>
      </c>
    </row>
    <row r="6374" spans="1:11" x14ac:dyDescent="0.25">
      <c r="A6374" s="76">
        <f t="shared" si="499"/>
        <v>6369</v>
      </c>
      <c r="B6374" s="92" t="s">
        <v>7766</v>
      </c>
      <c r="C6374" s="94" t="s">
        <v>22644</v>
      </c>
      <c r="D6374" s="95" t="s">
        <v>2259</v>
      </c>
      <c r="E6374" s="96">
        <v>16433.55</v>
      </c>
      <c r="F6374" s="99">
        <v>17142</v>
      </c>
      <c r="G6374" s="59">
        <v>16813.169999999998</v>
      </c>
      <c r="H6374" s="61">
        <f t="shared" si="495"/>
        <v>16796.240000000002</v>
      </c>
      <c r="I6374" s="61">
        <f t="shared" si="496"/>
        <v>354.52830535797875</v>
      </c>
      <c r="J6374" s="61">
        <f t="shared" si="497"/>
        <v>2.1107599400697938</v>
      </c>
      <c r="K6374" s="61">
        <f t="shared" si="498"/>
        <v>16796.240000000002</v>
      </c>
    </row>
    <row r="6375" spans="1:11" x14ac:dyDescent="0.25">
      <c r="A6375" s="76">
        <f t="shared" si="499"/>
        <v>6370</v>
      </c>
      <c r="B6375" s="92" t="s">
        <v>7767</v>
      </c>
      <c r="C6375" s="94" t="s">
        <v>22645</v>
      </c>
      <c r="D6375" s="95" t="s">
        <v>2259</v>
      </c>
      <c r="E6375" s="96">
        <v>18566.099999999999</v>
      </c>
      <c r="F6375" s="99">
        <v>19305</v>
      </c>
      <c r="G6375" s="59">
        <v>18933.71</v>
      </c>
      <c r="H6375" s="61">
        <f t="shared" si="495"/>
        <v>18934.936666666665</v>
      </c>
      <c r="I6375" s="61">
        <f t="shared" si="496"/>
        <v>369.45152731222248</v>
      </c>
      <c r="J6375" s="61">
        <f t="shared" si="497"/>
        <v>1.951163258774508</v>
      </c>
      <c r="K6375" s="61">
        <f t="shared" si="498"/>
        <v>18934.936666666665</v>
      </c>
    </row>
    <row r="6376" spans="1:11" x14ac:dyDescent="0.25">
      <c r="A6376" s="76">
        <f t="shared" si="499"/>
        <v>6371</v>
      </c>
      <c r="B6376" s="92" t="s">
        <v>7768</v>
      </c>
      <c r="C6376" s="94" t="s">
        <v>22646</v>
      </c>
      <c r="D6376" s="95" t="s">
        <v>2259</v>
      </c>
      <c r="E6376" s="96">
        <v>4327.05</v>
      </c>
      <c r="F6376" s="99">
        <v>4504</v>
      </c>
      <c r="G6376" s="59">
        <v>4417.92</v>
      </c>
      <c r="H6376" s="61">
        <f t="shared" si="495"/>
        <v>4416.3233333333328</v>
      </c>
      <c r="I6376" s="61">
        <f t="shared" si="496"/>
        <v>88.48580469958624</v>
      </c>
      <c r="J6376" s="61">
        <f t="shared" si="497"/>
        <v>2.0036079340413537</v>
      </c>
      <c r="K6376" s="61">
        <f t="shared" si="498"/>
        <v>4416.3233333333328</v>
      </c>
    </row>
    <row r="6377" spans="1:11" x14ac:dyDescent="0.25">
      <c r="A6377" s="76">
        <f t="shared" si="499"/>
        <v>6372</v>
      </c>
      <c r="B6377" s="92" t="s">
        <v>7769</v>
      </c>
      <c r="C6377" s="94" t="s">
        <v>22647</v>
      </c>
      <c r="D6377" s="95" t="s">
        <v>2259</v>
      </c>
      <c r="E6377" s="96">
        <v>6471.15</v>
      </c>
      <c r="F6377" s="99">
        <v>6793</v>
      </c>
      <c r="G6377" s="59">
        <v>6599.28</v>
      </c>
      <c r="H6377" s="61">
        <f t="shared" si="495"/>
        <v>6621.1433333333334</v>
      </c>
      <c r="I6377" s="61">
        <f t="shared" si="496"/>
        <v>162.03505680356147</v>
      </c>
      <c r="J6377" s="61">
        <f t="shared" si="497"/>
        <v>2.4472368086009539</v>
      </c>
      <c r="K6377" s="61">
        <f t="shared" si="498"/>
        <v>6621.1433333333334</v>
      </c>
    </row>
    <row r="6378" spans="1:11" x14ac:dyDescent="0.25">
      <c r="A6378" s="76">
        <f t="shared" si="499"/>
        <v>6373</v>
      </c>
      <c r="B6378" s="92" t="s">
        <v>7770</v>
      </c>
      <c r="C6378" s="94" t="s">
        <v>22648</v>
      </c>
      <c r="D6378" s="95" t="s">
        <v>2259</v>
      </c>
      <c r="E6378" s="96">
        <v>7025.55</v>
      </c>
      <c r="F6378" s="99">
        <v>7323</v>
      </c>
      <c r="G6378" s="59">
        <v>7182.22</v>
      </c>
      <c r="H6378" s="61">
        <f t="shared" si="495"/>
        <v>7176.9233333333332</v>
      </c>
      <c r="I6378" s="61">
        <f t="shared" si="496"/>
        <v>148.79572115263699</v>
      </c>
      <c r="J6378" s="61">
        <f t="shared" si="497"/>
        <v>2.0732522035111192</v>
      </c>
      <c r="K6378" s="61">
        <f t="shared" si="498"/>
        <v>7176.9233333333332</v>
      </c>
    </row>
    <row r="6379" spans="1:11" x14ac:dyDescent="0.25">
      <c r="A6379" s="76">
        <f t="shared" si="499"/>
        <v>6374</v>
      </c>
      <c r="B6379" s="92" t="s">
        <v>7771</v>
      </c>
      <c r="C6379" s="94" t="s">
        <v>22649</v>
      </c>
      <c r="D6379" s="95" t="s">
        <v>2259</v>
      </c>
      <c r="E6379" s="96">
        <v>8526</v>
      </c>
      <c r="F6379" s="99">
        <v>8893</v>
      </c>
      <c r="G6379" s="59">
        <v>8722.9500000000007</v>
      </c>
      <c r="H6379" s="61">
        <f t="shared" si="495"/>
        <v>8713.9833333333336</v>
      </c>
      <c r="I6379" s="61">
        <f t="shared" si="496"/>
        <v>183.66423395243109</v>
      </c>
      <c r="J6379" s="61">
        <f t="shared" si="497"/>
        <v>2.1076954927130274</v>
      </c>
      <c r="K6379" s="61">
        <f t="shared" si="498"/>
        <v>8713.9833333333336</v>
      </c>
    </row>
    <row r="6380" spans="1:11" ht="25.5" x14ac:dyDescent="0.25">
      <c r="A6380" s="76">
        <f t="shared" si="499"/>
        <v>6375</v>
      </c>
      <c r="B6380" s="92" t="s">
        <v>7772</v>
      </c>
      <c r="C6380" s="94" t="s">
        <v>22650</v>
      </c>
      <c r="D6380" s="95" t="s">
        <v>2259</v>
      </c>
      <c r="E6380" s="96">
        <v>6580.35</v>
      </c>
      <c r="F6380" s="99">
        <v>6842</v>
      </c>
      <c r="G6380" s="59">
        <v>6710.64</v>
      </c>
      <c r="H6380" s="61">
        <f t="shared" si="495"/>
        <v>6710.9966666666669</v>
      </c>
      <c r="I6380" s="61">
        <f t="shared" si="496"/>
        <v>130.82536464055158</v>
      </c>
      <c r="J6380" s="61">
        <f t="shared" si="497"/>
        <v>1.9494178158418336</v>
      </c>
      <c r="K6380" s="61">
        <f t="shared" si="498"/>
        <v>6710.9966666666669</v>
      </c>
    </row>
    <row r="6381" spans="1:11" ht="25.5" x14ac:dyDescent="0.25">
      <c r="A6381" s="76">
        <f t="shared" si="499"/>
        <v>6376</v>
      </c>
      <c r="B6381" s="92" t="s">
        <v>7772</v>
      </c>
      <c r="C6381" s="94" t="s">
        <v>22651</v>
      </c>
      <c r="D6381" s="95" t="s">
        <v>2259</v>
      </c>
      <c r="E6381" s="96">
        <v>9895.2000000000007</v>
      </c>
      <c r="F6381" s="99">
        <v>10301</v>
      </c>
      <c r="G6381" s="59">
        <v>10103</v>
      </c>
      <c r="H6381" s="61">
        <f t="shared" si="495"/>
        <v>10099.733333333334</v>
      </c>
      <c r="I6381" s="61">
        <f t="shared" si="496"/>
        <v>202.91972140068887</v>
      </c>
      <c r="J6381" s="61">
        <f t="shared" si="497"/>
        <v>2.0091591995896478</v>
      </c>
      <c r="K6381" s="61">
        <f t="shared" si="498"/>
        <v>10099.733333333334</v>
      </c>
    </row>
    <row r="6382" spans="1:11" ht="25.5" x14ac:dyDescent="0.25">
      <c r="A6382" s="76">
        <f t="shared" si="499"/>
        <v>6377</v>
      </c>
      <c r="B6382" s="92" t="s">
        <v>7772</v>
      </c>
      <c r="C6382" s="94" t="s">
        <v>22652</v>
      </c>
      <c r="D6382" s="95" t="s">
        <v>2259</v>
      </c>
      <c r="E6382" s="96">
        <v>5757.15</v>
      </c>
      <c r="F6382" s="99">
        <v>6044</v>
      </c>
      <c r="G6382" s="59">
        <v>5871.14</v>
      </c>
      <c r="H6382" s="61">
        <f t="shared" si="495"/>
        <v>5890.7633333333333</v>
      </c>
      <c r="I6382" s="61">
        <f t="shared" si="496"/>
        <v>144.42831105200037</v>
      </c>
      <c r="J6382" s="61">
        <f t="shared" si="497"/>
        <v>2.4517758205416564</v>
      </c>
      <c r="K6382" s="61">
        <f t="shared" si="498"/>
        <v>5890.7633333333333</v>
      </c>
    </row>
    <row r="6383" spans="1:11" ht="25.5" x14ac:dyDescent="0.25">
      <c r="A6383" s="76">
        <f t="shared" si="499"/>
        <v>6378</v>
      </c>
      <c r="B6383" s="92" t="s">
        <v>7773</v>
      </c>
      <c r="C6383" s="94" t="s">
        <v>22653</v>
      </c>
      <c r="D6383" s="95" t="s">
        <v>2259</v>
      </c>
      <c r="E6383" s="96">
        <v>5757.15</v>
      </c>
      <c r="F6383" s="99">
        <v>6001</v>
      </c>
      <c r="G6383" s="59">
        <v>5885.53</v>
      </c>
      <c r="H6383" s="61">
        <f t="shared" si="495"/>
        <v>5881.2266666666665</v>
      </c>
      <c r="I6383" s="61">
        <f t="shared" si="496"/>
        <v>121.98194388241801</v>
      </c>
      <c r="J6383" s="61">
        <f t="shared" si="497"/>
        <v>2.0740901651313903</v>
      </c>
      <c r="K6383" s="61">
        <f t="shared" si="498"/>
        <v>5881.2266666666665</v>
      </c>
    </row>
    <row r="6384" spans="1:11" ht="25.5" x14ac:dyDescent="0.25">
      <c r="A6384" s="76">
        <f t="shared" si="499"/>
        <v>6379</v>
      </c>
      <c r="B6384" s="92" t="s">
        <v>7773</v>
      </c>
      <c r="C6384" s="94" t="s">
        <v>22654</v>
      </c>
      <c r="D6384" s="95" t="s">
        <v>2259</v>
      </c>
      <c r="E6384" s="96">
        <v>6580.35</v>
      </c>
      <c r="F6384" s="99">
        <v>6864</v>
      </c>
      <c r="G6384" s="59">
        <v>6732.36</v>
      </c>
      <c r="H6384" s="61">
        <f t="shared" si="495"/>
        <v>6725.57</v>
      </c>
      <c r="I6384" s="61">
        <f t="shared" si="496"/>
        <v>141.94685167343425</v>
      </c>
      <c r="J6384" s="61">
        <f t="shared" si="497"/>
        <v>2.1105549666932952</v>
      </c>
      <c r="K6384" s="61">
        <f t="shared" si="498"/>
        <v>6725.57</v>
      </c>
    </row>
    <row r="6385" spans="1:11" x14ac:dyDescent="0.25">
      <c r="A6385" s="76">
        <f t="shared" si="499"/>
        <v>6380</v>
      </c>
      <c r="B6385" s="92" t="s">
        <v>7774</v>
      </c>
      <c r="C6385" s="94" t="s">
        <v>22655</v>
      </c>
      <c r="D6385" s="95" t="s">
        <v>2259</v>
      </c>
      <c r="E6385" s="96">
        <v>12715.5</v>
      </c>
      <c r="F6385" s="99">
        <v>13222</v>
      </c>
      <c r="G6385" s="59">
        <v>12967.27</v>
      </c>
      <c r="H6385" s="61">
        <f t="shared" si="495"/>
        <v>12968.256666666668</v>
      </c>
      <c r="I6385" s="61">
        <f t="shared" si="496"/>
        <v>253.2514415227154</v>
      </c>
      <c r="J6385" s="61">
        <f t="shared" si="497"/>
        <v>1.9528564866676916</v>
      </c>
      <c r="K6385" s="61">
        <f t="shared" si="498"/>
        <v>12968.256666666668</v>
      </c>
    </row>
    <row r="6386" spans="1:11" x14ac:dyDescent="0.25">
      <c r="A6386" s="76">
        <f t="shared" si="499"/>
        <v>6381</v>
      </c>
      <c r="B6386" s="92" t="s">
        <v>7775</v>
      </c>
      <c r="C6386" s="94" t="s">
        <v>22656</v>
      </c>
      <c r="D6386" s="95" t="s">
        <v>2259</v>
      </c>
      <c r="E6386" s="96">
        <v>12715.5</v>
      </c>
      <c r="F6386" s="99">
        <v>13237</v>
      </c>
      <c r="G6386" s="59">
        <v>12982.53</v>
      </c>
      <c r="H6386" s="61">
        <f t="shared" si="495"/>
        <v>12978.343333333332</v>
      </c>
      <c r="I6386" s="61">
        <f t="shared" si="496"/>
        <v>260.77520709096046</v>
      </c>
      <c r="J6386" s="61">
        <f t="shared" si="497"/>
        <v>2.009310436573136</v>
      </c>
      <c r="K6386" s="61">
        <f t="shared" si="498"/>
        <v>12978.343333333332</v>
      </c>
    </row>
    <row r="6387" spans="1:11" ht="25.5" x14ac:dyDescent="0.25">
      <c r="A6387" s="76">
        <f t="shared" si="499"/>
        <v>6382</v>
      </c>
      <c r="B6387" s="92" t="s">
        <v>7776</v>
      </c>
      <c r="C6387" s="94" t="s">
        <v>22657</v>
      </c>
      <c r="D6387" s="95" t="s">
        <v>2259</v>
      </c>
      <c r="E6387" s="96">
        <v>5062.05</v>
      </c>
      <c r="F6387" s="99">
        <v>5314</v>
      </c>
      <c r="G6387" s="59">
        <v>5162.28</v>
      </c>
      <c r="H6387" s="61">
        <f t="shared" si="495"/>
        <v>5179.4433333333327</v>
      </c>
      <c r="I6387" s="61">
        <f t="shared" si="496"/>
        <v>126.84886926312475</v>
      </c>
      <c r="J6387" s="61">
        <f t="shared" si="497"/>
        <v>2.4490830596941517</v>
      </c>
      <c r="K6387" s="61">
        <f t="shared" si="498"/>
        <v>5179.4433333333327</v>
      </c>
    </row>
    <row r="6388" spans="1:11" ht="25.5" x14ac:dyDescent="0.25">
      <c r="A6388" s="76">
        <f t="shared" si="499"/>
        <v>6383</v>
      </c>
      <c r="B6388" s="92" t="s">
        <v>7777</v>
      </c>
      <c r="C6388" s="94" t="s">
        <v>22658</v>
      </c>
      <c r="D6388" s="95" t="s">
        <v>2259</v>
      </c>
      <c r="E6388" s="96">
        <v>8050.35</v>
      </c>
      <c r="F6388" s="99">
        <v>8391</v>
      </c>
      <c r="G6388" s="59">
        <v>8229.8700000000008</v>
      </c>
      <c r="H6388" s="61">
        <f t="shared" si="495"/>
        <v>8223.74</v>
      </c>
      <c r="I6388" s="61">
        <f t="shared" si="496"/>
        <v>170.40771197337267</v>
      </c>
      <c r="J6388" s="61">
        <f t="shared" si="497"/>
        <v>2.072143720173214</v>
      </c>
      <c r="K6388" s="61">
        <f t="shared" si="498"/>
        <v>8223.74</v>
      </c>
    </row>
    <row r="6389" spans="1:11" ht="38.25" x14ac:dyDescent="0.25">
      <c r="A6389" s="76">
        <f t="shared" si="499"/>
        <v>6384</v>
      </c>
      <c r="B6389" s="92" t="s">
        <v>7778</v>
      </c>
      <c r="C6389" s="94" t="s">
        <v>22659</v>
      </c>
      <c r="D6389" s="95" t="s">
        <v>2259</v>
      </c>
      <c r="E6389" s="96">
        <v>3565.8</v>
      </c>
      <c r="F6389" s="99">
        <v>3719</v>
      </c>
      <c r="G6389" s="59">
        <v>3648.17</v>
      </c>
      <c r="H6389" s="61">
        <f t="shared" ref="H6389:H6452" si="500">AVERAGE(E6389:G6389)</f>
        <v>3644.3233333333337</v>
      </c>
      <c r="I6389" s="61">
        <f t="shared" ref="I6389:I6452" si="501">SQRT(((SUM((POWER(G6389-H6389,2)),(POWER(F6389-H6389,2)),(POWER(E6389-H6389,2)))/(COLUMNS(E6389:G6389)-1))))</f>
        <v>76.672404640348404</v>
      </c>
      <c r="J6389" s="61">
        <f t="shared" ref="J6389:J6452" si="502">I6389/H6389*100</f>
        <v>2.1038858967055174</v>
      </c>
      <c r="K6389" s="61">
        <f t="shared" ref="K6389:K6452" si="503">H6389</f>
        <v>3644.3233333333337</v>
      </c>
    </row>
    <row r="6390" spans="1:11" ht="25.5" x14ac:dyDescent="0.25">
      <c r="A6390" s="76">
        <f t="shared" si="499"/>
        <v>6385</v>
      </c>
      <c r="B6390" s="92" t="s">
        <v>7779</v>
      </c>
      <c r="C6390" s="94" t="s">
        <v>22660</v>
      </c>
      <c r="D6390" s="95" t="s">
        <v>2259</v>
      </c>
      <c r="E6390" s="96">
        <v>12202.05</v>
      </c>
      <c r="F6390" s="99">
        <v>12688</v>
      </c>
      <c r="G6390" s="59">
        <v>12443.65</v>
      </c>
      <c r="H6390" s="61">
        <f t="shared" si="500"/>
        <v>12444.566666666666</v>
      </c>
      <c r="I6390" s="61">
        <f t="shared" si="501"/>
        <v>242.9762968549268</v>
      </c>
      <c r="J6390" s="61">
        <f t="shared" si="502"/>
        <v>1.9524689236930186</v>
      </c>
      <c r="K6390" s="61">
        <f t="shared" si="503"/>
        <v>12444.566666666666</v>
      </c>
    </row>
    <row r="6391" spans="1:11" ht="25.5" x14ac:dyDescent="0.25">
      <c r="A6391" s="76">
        <f t="shared" si="499"/>
        <v>6386</v>
      </c>
      <c r="B6391" s="92" t="s">
        <v>7780</v>
      </c>
      <c r="C6391" s="94" t="s">
        <v>22661</v>
      </c>
      <c r="D6391" s="95" t="s">
        <v>2259</v>
      </c>
      <c r="E6391" s="96">
        <v>12202.05</v>
      </c>
      <c r="F6391" s="99">
        <v>12702</v>
      </c>
      <c r="G6391" s="59">
        <v>12458.29</v>
      </c>
      <c r="H6391" s="61">
        <f t="shared" si="500"/>
        <v>12454.113333333333</v>
      </c>
      <c r="I6391" s="61">
        <f t="shared" si="501"/>
        <v>250.00116806393831</v>
      </c>
      <c r="J6391" s="61">
        <f t="shared" si="502"/>
        <v>2.0073782964124169</v>
      </c>
      <c r="K6391" s="61">
        <f t="shared" si="503"/>
        <v>12454.113333333333</v>
      </c>
    </row>
    <row r="6392" spans="1:11" ht="25.5" x14ac:dyDescent="0.25">
      <c r="A6392" s="76">
        <f t="shared" si="499"/>
        <v>6387</v>
      </c>
      <c r="B6392" s="92" t="s">
        <v>7781</v>
      </c>
      <c r="C6392" s="94" t="s">
        <v>22662</v>
      </c>
      <c r="D6392" s="95" t="s">
        <v>2259</v>
      </c>
      <c r="E6392" s="96">
        <v>8533.35</v>
      </c>
      <c r="F6392" s="99">
        <v>8958</v>
      </c>
      <c r="G6392" s="59">
        <v>8702.31</v>
      </c>
      <c r="H6392" s="61">
        <f t="shared" si="500"/>
        <v>8731.2199999999993</v>
      </c>
      <c r="I6392" s="61">
        <f t="shared" si="501"/>
        <v>213.79603995397096</v>
      </c>
      <c r="J6392" s="61">
        <f t="shared" si="502"/>
        <v>2.4486387922188535</v>
      </c>
      <c r="K6392" s="61">
        <f t="shared" si="503"/>
        <v>8731.2199999999993</v>
      </c>
    </row>
    <row r="6393" spans="1:11" ht="25.5" x14ac:dyDescent="0.25">
      <c r="A6393" s="76">
        <f t="shared" si="499"/>
        <v>6388</v>
      </c>
      <c r="B6393" s="92" t="s">
        <v>7782</v>
      </c>
      <c r="C6393" s="94" t="s">
        <v>22663</v>
      </c>
      <c r="D6393" s="95" t="s">
        <v>2259</v>
      </c>
      <c r="E6393" s="96">
        <v>2545.1999999999998</v>
      </c>
      <c r="F6393" s="99">
        <v>2653</v>
      </c>
      <c r="G6393" s="59">
        <v>2601.96</v>
      </c>
      <c r="H6393" s="61">
        <f t="shared" si="500"/>
        <v>2600.0533333333333</v>
      </c>
      <c r="I6393" s="61">
        <f t="shared" si="501"/>
        <v>53.925286585546708</v>
      </c>
      <c r="J6393" s="61">
        <f t="shared" si="502"/>
        <v>2.0740069403273798</v>
      </c>
      <c r="K6393" s="61">
        <f t="shared" si="503"/>
        <v>2600.0533333333333</v>
      </c>
    </row>
    <row r="6394" spans="1:11" x14ac:dyDescent="0.25">
      <c r="A6394" s="76">
        <f t="shared" si="499"/>
        <v>6389</v>
      </c>
      <c r="B6394" s="92" t="s">
        <v>7783</v>
      </c>
      <c r="C6394" s="94" t="s">
        <v>22664</v>
      </c>
      <c r="D6394" s="95" t="s">
        <v>2259</v>
      </c>
      <c r="E6394" s="96">
        <v>10146.15</v>
      </c>
      <c r="F6394" s="99">
        <v>10583</v>
      </c>
      <c r="G6394" s="59">
        <v>10380.530000000001</v>
      </c>
      <c r="H6394" s="61">
        <f t="shared" si="500"/>
        <v>10369.893333333333</v>
      </c>
      <c r="I6394" s="61">
        <f t="shared" si="501"/>
        <v>218.6191543148345</v>
      </c>
      <c r="J6394" s="61">
        <f t="shared" si="502"/>
        <v>2.1082102514217551</v>
      </c>
      <c r="K6394" s="61">
        <f t="shared" si="503"/>
        <v>10369.893333333333</v>
      </c>
    </row>
    <row r="6395" spans="1:11" x14ac:dyDescent="0.25">
      <c r="A6395" s="76">
        <f t="shared" si="499"/>
        <v>6390</v>
      </c>
      <c r="B6395" s="92" t="s">
        <v>7784</v>
      </c>
      <c r="C6395" s="94" t="s">
        <v>22665</v>
      </c>
      <c r="D6395" s="95" t="s">
        <v>2259</v>
      </c>
      <c r="E6395" s="96">
        <v>11226.6</v>
      </c>
      <c r="F6395" s="99">
        <v>11673</v>
      </c>
      <c r="G6395" s="59">
        <v>11448.89</v>
      </c>
      <c r="H6395" s="61">
        <f t="shared" si="500"/>
        <v>11449.496666666666</v>
      </c>
      <c r="I6395" s="61">
        <f t="shared" si="501"/>
        <v>223.20061835338461</v>
      </c>
      <c r="J6395" s="61">
        <f t="shared" si="502"/>
        <v>1.9494360743664534</v>
      </c>
      <c r="K6395" s="61">
        <f t="shared" si="503"/>
        <v>11449.496666666666</v>
      </c>
    </row>
    <row r="6396" spans="1:11" ht="38.25" x14ac:dyDescent="0.25">
      <c r="A6396" s="76">
        <f t="shared" si="499"/>
        <v>6391</v>
      </c>
      <c r="B6396" s="92" t="s">
        <v>7785</v>
      </c>
      <c r="C6396" s="94" t="s">
        <v>22666</v>
      </c>
      <c r="D6396" s="95" t="s">
        <v>2259</v>
      </c>
      <c r="E6396" s="96">
        <v>7167.3</v>
      </c>
      <c r="F6396" s="99">
        <v>7461</v>
      </c>
      <c r="G6396" s="59">
        <v>7317.81</v>
      </c>
      <c r="H6396" s="61">
        <f t="shared" si="500"/>
        <v>7315.37</v>
      </c>
      <c r="I6396" s="61">
        <f t="shared" si="501"/>
        <v>146.86520248173144</v>
      </c>
      <c r="J6396" s="61">
        <f t="shared" si="502"/>
        <v>2.0076250754470579</v>
      </c>
      <c r="K6396" s="61">
        <f t="shared" si="503"/>
        <v>7315.37</v>
      </c>
    </row>
    <row r="6397" spans="1:11" ht="38.25" x14ac:dyDescent="0.25">
      <c r="A6397" s="76">
        <f t="shared" si="499"/>
        <v>6392</v>
      </c>
      <c r="B6397" s="92" t="s">
        <v>7786</v>
      </c>
      <c r="C6397" s="94" t="s">
        <v>22667</v>
      </c>
      <c r="D6397" s="95" t="s">
        <v>2259</v>
      </c>
      <c r="E6397" s="96">
        <v>7167.3</v>
      </c>
      <c r="F6397" s="99">
        <v>7524</v>
      </c>
      <c r="G6397" s="59">
        <v>7309.21</v>
      </c>
      <c r="H6397" s="61">
        <f t="shared" si="500"/>
        <v>7333.5033333333331</v>
      </c>
      <c r="I6397" s="61">
        <f t="shared" si="501"/>
        <v>179.58660037244789</v>
      </c>
      <c r="J6397" s="61">
        <f t="shared" si="502"/>
        <v>2.4488514180686889</v>
      </c>
      <c r="K6397" s="61">
        <f t="shared" si="503"/>
        <v>7333.5033333333331</v>
      </c>
    </row>
    <row r="6398" spans="1:11" ht="25.5" x14ac:dyDescent="0.25">
      <c r="A6398" s="76">
        <f t="shared" si="499"/>
        <v>6393</v>
      </c>
      <c r="B6398" s="92" t="s">
        <v>7787</v>
      </c>
      <c r="C6398" s="94" t="s">
        <v>22668</v>
      </c>
      <c r="D6398" s="95" t="s">
        <v>2259</v>
      </c>
      <c r="E6398" s="96">
        <v>2702.7</v>
      </c>
      <c r="F6398" s="99">
        <v>2817</v>
      </c>
      <c r="G6398" s="59">
        <v>2762.97</v>
      </c>
      <c r="H6398" s="61">
        <f t="shared" si="500"/>
        <v>2760.89</v>
      </c>
      <c r="I6398" s="61">
        <f t="shared" si="501"/>
        <v>57.178381404163673</v>
      </c>
      <c r="J6398" s="61">
        <f t="shared" si="502"/>
        <v>2.0710126591122311</v>
      </c>
      <c r="K6398" s="61">
        <f t="shared" si="503"/>
        <v>2760.89</v>
      </c>
    </row>
    <row r="6399" spans="1:11" ht="25.5" x14ac:dyDescent="0.25">
      <c r="A6399" s="76">
        <f t="shared" si="499"/>
        <v>6394</v>
      </c>
      <c r="B6399" s="92" t="s">
        <v>7788</v>
      </c>
      <c r="C6399" s="94" t="s">
        <v>22669</v>
      </c>
      <c r="D6399" s="95" t="s">
        <v>2259</v>
      </c>
      <c r="E6399" s="96">
        <v>3312.75</v>
      </c>
      <c r="F6399" s="99">
        <v>3456</v>
      </c>
      <c r="G6399" s="59">
        <v>3389.27</v>
      </c>
      <c r="H6399" s="61">
        <f t="shared" si="500"/>
        <v>3386.0066666666667</v>
      </c>
      <c r="I6399" s="61">
        <f t="shared" si="501"/>
        <v>71.680734045720641</v>
      </c>
      <c r="J6399" s="61">
        <f t="shared" si="502"/>
        <v>2.1169696666984503</v>
      </c>
      <c r="K6399" s="61">
        <f t="shared" si="503"/>
        <v>3386.0066666666667</v>
      </c>
    </row>
    <row r="6400" spans="1:11" ht="25.5" x14ac:dyDescent="0.25">
      <c r="A6400" s="76">
        <f t="shared" si="499"/>
        <v>6395</v>
      </c>
      <c r="B6400" s="92" t="s">
        <v>7789</v>
      </c>
      <c r="C6400" s="94" t="s">
        <v>22670</v>
      </c>
      <c r="D6400" s="95" t="s">
        <v>2259</v>
      </c>
      <c r="E6400" s="96">
        <v>2404.5</v>
      </c>
      <c r="F6400" s="99">
        <v>2500</v>
      </c>
      <c r="G6400" s="59">
        <v>2452.11</v>
      </c>
      <c r="H6400" s="61">
        <f t="shared" si="500"/>
        <v>2452.2033333333334</v>
      </c>
      <c r="I6400" s="61">
        <f t="shared" si="501"/>
        <v>47.750068411818354</v>
      </c>
      <c r="J6400" s="61">
        <f t="shared" si="502"/>
        <v>1.9472312007222763</v>
      </c>
      <c r="K6400" s="61">
        <f t="shared" si="503"/>
        <v>2452.2033333333334</v>
      </c>
    </row>
    <row r="6401" spans="1:11" ht="25.5" x14ac:dyDescent="0.25">
      <c r="A6401" s="76">
        <f t="shared" si="499"/>
        <v>6396</v>
      </c>
      <c r="B6401" s="92" t="s">
        <v>7790</v>
      </c>
      <c r="C6401" s="94" t="s">
        <v>22671</v>
      </c>
      <c r="D6401" s="95" t="s">
        <v>2259</v>
      </c>
      <c r="E6401" s="96">
        <v>2303.6999999999998</v>
      </c>
      <c r="F6401" s="99">
        <v>2398</v>
      </c>
      <c r="G6401" s="59">
        <v>2352.08</v>
      </c>
      <c r="H6401" s="61">
        <f t="shared" si="500"/>
        <v>2351.2599999999998</v>
      </c>
      <c r="I6401" s="61">
        <f t="shared" si="501"/>
        <v>47.155347522842078</v>
      </c>
      <c r="J6401" s="61">
        <f t="shared" si="502"/>
        <v>2.005535224638793</v>
      </c>
      <c r="K6401" s="61">
        <f t="shared" si="503"/>
        <v>2351.2599999999998</v>
      </c>
    </row>
    <row r="6402" spans="1:11" ht="25.5" x14ac:dyDescent="0.25">
      <c r="A6402" s="76">
        <f t="shared" si="499"/>
        <v>6397</v>
      </c>
      <c r="B6402" s="92" t="s">
        <v>7791</v>
      </c>
      <c r="C6402" s="94" t="s">
        <v>22672</v>
      </c>
      <c r="D6402" s="95" t="s">
        <v>2259</v>
      </c>
      <c r="E6402" s="96">
        <v>8390.5499999999993</v>
      </c>
      <c r="F6402" s="99">
        <v>8808</v>
      </c>
      <c r="G6402" s="59">
        <v>8556.68</v>
      </c>
      <c r="H6402" s="61">
        <f t="shared" si="500"/>
        <v>8585.0766666666659</v>
      </c>
      <c r="I6402" s="61">
        <f t="shared" si="501"/>
        <v>210.1687503729645</v>
      </c>
      <c r="J6402" s="61">
        <f t="shared" si="502"/>
        <v>2.4480707457044395</v>
      </c>
      <c r="K6402" s="61">
        <f t="shared" si="503"/>
        <v>8585.0766666666659</v>
      </c>
    </row>
    <row r="6403" spans="1:11" ht="25.5" x14ac:dyDescent="0.25">
      <c r="A6403" s="76">
        <f t="shared" si="499"/>
        <v>6398</v>
      </c>
      <c r="B6403" s="92" t="s">
        <v>7792</v>
      </c>
      <c r="C6403" s="94" t="s">
        <v>22673</v>
      </c>
      <c r="D6403" s="95" t="s">
        <v>2259</v>
      </c>
      <c r="E6403" s="96">
        <v>2723.7</v>
      </c>
      <c r="F6403" s="99">
        <v>2839</v>
      </c>
      <c r="G6403" s="59">
        <v>2784.44</v>
      </c>
      <c r="H6403" s="61">
        <f t="shared" si="500"/>
        <v>2782.3799999999997</v>
      </c>
      <c r="I6403" s="61">
        <f t="shared" si="501"/>
        <v>57.67759703732473</v>
      </c>
      <c r="J6403" s="61">
        <f t="shared" si="502"/>
        <v>2.0729590148478905</v>
      </c>
      <c r="K6403" s="61">
        <f t="shared" si="503"/>
        <v>2782.3799999999997</v>
      </c>
    </row>
    <row r="6404" spans="1:11" ht="25.5" x14ac:dyDescent="0.25">
      <c r="A6404" s="76">
        <f t="shared" si="499"/>
        <v>6399</v>
      </c>
      <c r="B6404" s="92" t="s">
        <v>7793</v>
      </c>
      <c r="C6404" s="94" t="s">
        <v>22674</v>
      </c>
      <c r="D6404" s="95" t="s">
        <v>2259</v>
      </c>
      <c r="E6404" s="96">
        <v>6988.8</v>
      </c>
      <c r="F6404" s="99">
        <v>7290</v>
      </c>
      <c r="G6404" s="59">
        <v>7150.24</v>
      </c>
      <c r="H6404" s="61">
        <f t="shared" si="500"/>
        <v>7143.0133333333333</v>
      </c>
      <c r="I6404" s="61">
        <f t="shared" si="501"/>
        <v>150.7299855149376</v>
      </c>
      <c r="J6404" s="61">
        <f t="shared" si="502"/>
        <v>2.1101736547452092</v>
      </c>
      <c r="K6404" s="61">
        <f t="shared" si="503"/>
        <v>7143.0133333333333</v>
      </c>
    </row>
    <row r="6405" spans="1:11" ht="25.5" x14ac:dyDescent="0.25">
      <c r="A6405" s="76">
        <f t="shared" si="499"/>
        <v>6400</v>
      </c>
      <c r="B6405" s="92" t="s">
        <v>7794</v>
      </c>
      <c r="C6405" s="94" t="s">
        <v>22675</v>
      </c>
      <c r="D6405" s="95" t="s">
        <v>2259</v>
      </c>
      <c r="E6405" s="96">
        <v>3136.35</v>
      </c>
      <c r="F6405" s="99">
        <v>3261</v>
      </c>
      <c r="G6405" s="59">
        <v>3198.45</v>
      </c>
      <c r="H6405" s="61">
        <f t="shared" si="500"/>
        <v>3198.6</v>
      </c>
      <c r="I6405" s="61">
        <f t="shared" si="501"/>
        <v>62.325135378914382</v>
      </c>
      <c r="J6405" s="61">
        <f t="shared" si="502"/>
        <v>1.9485129550088909</v>
      </c>
      <c r="K6405" s="61">
        <f t="shared" si="503"/>
        <v>3198.6</v>
      </c>
    </row>
    <row r="6406" spans="1:11" x14ac:dyDescent="0.25">
      <c r="A6406" s="76">
        <f t="shared" si="499"/>
        <v>6401</v>
      </c>
      <c r="B6406" s="92" t="s">
        <v>7795</v>
      </c>
      <c r="C6406" s="94" t="s">
        <v>22676</v>
      </c>
      <c r="D6406" s="95" t="s">
        <v>2259</v>
      </c>
      <c r="E6406" s="96">
        <v>7337.4</v>
      </c>
      <c r="F6406" s="99">
        <v>7638</v>
      </c>
      <c r="G6406" s="59">
        <v>7491.49</v>
      </c>
      <c r="H6406" s="61">
        <f t="shared" si="500"/>
        <v>7488.9633333333331</v>
      </c>
      <c r="I6406" s="61">
        <f t="shared" si="501"/>
        <v>150.31592741068189</v>
      </c>
      <c r="J6406" s="61">
        <f t="shared" si="502"/>
        <v>2.0071660217860403</v>
      </c>
      <c r="K6406" s="61">
        <f t="shared" si="503"/>
        <v>7488.9633333333331</v>
      </c>
    </row>
    <row r="6407" spans="1:11" x14ac:dyDescent="0.25">
      <c r="A6407" s="76">
        <f t="shared" si="499"/>
        <v>6402</v>
      </c>
      <c r="B6407" s="92" t="s">
        <v>7796</v>
      </c>
      <c r="C6407" s="94" t="s">
        <v>22677</v>
      </c>
      <c r="D6407" s="95" t="s">
        <v>2259</v>
      </c>
      <c r="E6407" s="96">
        <v>7337.4</v>
      </c>
      <c r="F6407" s="99">
        <v>7703</v>
      </c>
      <c r="G6407" s="59">
        <v>7482.68</v>
      </c>
      <c r="H6407" s="61">
        <f t="shared" si="500"/>
        <v>7507.6933333333336</v>
      </c>
      <c r="I6407" s="61">
        <f t="shared" si="501"/>
        <v>184.07903230225159</v>
      </c>
      <c r="J6407" s="61">
        <f t="shared" si="502"/>
        <v>2.4518720215297143</v>
      </c>
      <c r="K6407" s="61">
        <f t="shared" si="503"/>
        <v>7507.6933333333336</v>
      </c>
    </row>
    <row r="6408" spans="1:11" x14ac:dyDescent="0.25">
      <c r="A6408" s="76">
        <f t="shared" ref="A6408:A6471" si="504">A6407+1</f>
        <v>6403</v>
      </c>
      <c r="B6408" s="92" t="s">
        <v>7797</v>
      </c>
      <c r="C6408" s="94" t="s">
        <v>22678</v>
      </c>
      <c r="D6408" s="95" t="s">
        <v>2259</v>
      </c>
      <c r="E6408" s="96">
        <v>7614.6</v>
      </c>
      <c r="F6408" s="99">
        <v>7937</v>
      </c>
      <c r="G6408" s="59">
        <v>7784.41</v>
      </c>
      <c r="H6408" s="61">
        <f t="shared" si="500"/>
        <v>7778.670000000001</v>
      </c>
      <c r="I6408" s="61">
        <f t="shared" si="501"/>
        <v>161.27662787893334</v>
      </c>
      <c r="J6408" s="61">
        <f t="shared" si="502"/>
        <v>2.0733188048719553</v>
      </c>
      <c r="K6408" s="61">
        <f t="shared" si="503"/>
        <v>7778.670000000001</v>
      </c>
    </row>
    <row r="6409" spans="1:11" x14ac:dyDescent="0.25">
      <c r="A6409" s="76">
        <f t="shared" si="504"/>
        <v>6404</v>
      </c>
      <c r="B6409" s="92" t="s">
        <v>7798</v>
      </c>
      <c r="C6409" s="94" t="s">
        <v>22679</v>
      </c>
      <c r="D6409" s="95" t="s">
        <v>2259</v>
      </c>
      <c r="E6409" s="96">
        <v>1783.95</v>
      </c>
      <c r="F6409" s="99">
        <v>1861</v>
      </c>
      <c r="G6409" s="59">
        <v>1825.16</v>
      </c>
      <c r="H6409" s="61">
        <f t="shared" si="500"/>
        <v>1823.37</v>
      </c>
      <c r="I6409" s="61">
        <f t="shared" si="501"/>
        <v>38.556175899588361</v>
      </c>
      <c r="J6409" s="61">
        <f t="shared" si="502"/>
        <v>2.1145557895319307</v>
      </c>
      <c r="K6409" s="61">
        <f t="shared" si="503"/>
        <v>1823.37</v>
      </c>
    </row>
    <row r="6410" spans="1:11" x14ac:dyDescent="0.25">
      <c r="A6410" s="76">
        <f t="shared" si="504"/>
        <v>6405</v>
      </c>
      <c r="B6410" s="92" t="s">
        <v>7799</v>
      </c>
      <c r="C6410" s="94" t="s">
        <v>22680</v>
      </c>
      <c r="D6410" s="95" t="s">
        <v>2259</v>
      </c>
      <c r="E6410" s="96">
        <v>1432.2</v>
      </c>
      <c r="F6410" s="99">
        <v>1489</v>
      </c>
      <c r="G6410" s="59">
        <v>1460.56</v>
      </c>
      <c r="H6410" s="61">
        <f t="shared" si="500"/>
        <v>1460.5866666666668</v>
      </c>
      <c r="I6410" s="61">
        <f t="shared" si="501"/>
        <v>28.400009389669787</v>
      </c>
      <c r="J6410" s="61">
        <f t="shared" si="502"/>
        <v>1.9444248011988186</v>
      </c>
      <c r="K6410" s="61">
        <f t="shared" si="503"/>
        <v>1460.5866666666668</v>
      </c>
    </row>
    <row r="6411" spans="1:11" x14ac:dyDescent="0.25">
      <c r="A6411" s="76">
        <f t="shared" si="504"/>
        <v>6406</v>
      </c>
      <c r="B6411" s="92" t="s">
        <v>7800</v>
      </c>
      <c r="C6411" s="94" t="s">
        <v>22681</v>
      </c>
      <c r="D6411" s="95" t="s">
        <v>2259</v>
      </c>
      <c r="E6411" s="96">
        <v>4600.05</v>
      </c>
      <c r="F6411" s="99">
        <v>4789</v>
      </c>
      <c r="G6411" s="59">
        <v>4696.6499999999996</v>
      </c>
      <c r="H6411" s="61">
        <f t="shared" si="500"/>
        <v>4695.2333333333327</v>
      </c>
      <c r="I6411" s="61">
        <f t="shared" si="501"/>
        <v>94.48296583688149</v>
      </c>
      <c r="J6411" s="61">
        <f t="shared" si="502"/>
        <v>2.0123167290986217</v>
      </c>
      <c r="K6411" s="61">
        <f t="shared" si="503"/>
        <v>4695.2333333333327</v>
      </c>
    </row>
    <row r="6412" spans="1:11" ht="25.5" x14ac:dyDescent="0.25">
      <c r="A6412" s="76">
        <f t="shared" si="504"/>
        <v>6407</v>
      </c>
      <c r="B6412" s="92" t="s">
        <v>7801</v>
      </c>
      <c r="C6412" s="94" t="s">
        <v>22682</v>
      </c>
      <c r="D6412" s="95" t="s">
        <v>2259</v>
      </c>
      <c r="E6412" s="96">
        <v>704.55</v>
      </c>
      <c r="F6412" s="99">
        <v>740</v>
      </c>
      <c r="G6412" s="59">
        <v>718.5</v>
      </c>
      <c r="H6412" s="61">
        <f t="shared" si="500"/>
        <v>721.01666666666677</v>
      </c>
      <c r="I6412" s="61">
        <f t="shared" si="501"/>
        <v>17.858494710734558</v>
      </c>
      <c r="J6412" s="61">
        <f t="shared" si="502"/>
        <v>2.4768490849589084</v>
      </c>
      <c r="K6412" s="61">
        <f t="shared" si="503"/>
        <v>721.01666666666677</v>
      </c>
    </row>
    <row r="6413" spans="1:11" x14ac:dyDescent="0.25">
      <c r="A6413" s="76">
        <f t="shared" si="504"/>
        <v>6408</v>
      </c>
      <c r="B6413" s="92" t="s">
        <v>7802</v>
      </c>
      <c r="C6413" s="94" t="s">
        <v>22683</v>
      </c>
      <c r="D6413" s="95" t="s">
        <v>2259</v>
      </c>
      <c r="E6413" s="96">
        <v>371.7</v>
      </c>
      <c r="F6413" s="99">
        <v>387</v>
      </c>
      <c r="G6413" s="59">
        <v>379.99</v>
      </c>
      <c r="H6413" s="61">
        <f t="shared" si="500"/>
        <v>379.56333333333333</v>
      </c>
      <c r="I6413" s="61">
        <f t="shared" si="501"/>
        <v>7.6589185485506652</v>
      </c>
      <c r="J6413" s="61">
        <f t="shared" si="502"/>
        <v>2.0178236083264101</v>
      </c>
      <c r="K6413" s="61">
        <f t="shared" si="503"/>
        <v>379.56333333333333</v>
      </c>
    </row>
    <row r="6414" spans="1:11" x14ac:dyDescent="0.25">
      <c r="A6414" s="76">
        <f t="shared" si="504"/>
        <v>6409</v>
      </c>
      <c r="B6414" s="92" t="s">
        <v>7803</v>
      </c>
      <c r="C6414" s="94" t="s">
        <v>22684</v>
      </c>
      <c r="D6414" s="95" t="s">
        <v>2259</v>
      </c>
      <c r="E6414" s="96">
        <v>5641.65</v>
      </c>
      <c r="F6414" s="99">
        <v>5885</v>
      </c>
      <c r="G6414" s="59">
        <v>5771.97</v>
      </c>
      <c r="H6414" s="61">
        <f t="shared" si="500"/>
        <v>5766.206666666666</v>
      </c>
      <c r="I6414" s="61">
        <f t="shared" si="501"/>
        <v>121.77732807601495</v>
      </c>
      <c r="J6414" s="61">
        <f t="shared" si="502"/>
        <v>2.1119140383917614</v>
      </c>
      <c r="K6414" s="61">
        <f t="shared" si="503"/>
        <v>5766.206666666666</v>
      </c>
    </row>
    <row r="6415" spans="1:11" ht="25.5" x14ac:dyDescent="0.25">
      <c r="A6415" s="76">
        <f t="shared" si="504"/>
        <v>6410</v>
      </c>
      <c r="B6415" s="92" t="s">
        <v>7804</v>
      </c>
      <c r="C6415" s="94" t="s">
        <v>22685</v>
      </c>
      <c r="D6415" s="95" t="s">
        <v>2259</v>
      </c>
      <c r="E6415" s="96">
        <v>1577.1</v>
      </c>
      <c r="F6415" s="99">
        <v>1640</v>
      </c>
      <c r="G6415" s="59">
        <v>1608.33</v>
      </c>
      <c r="H6415" s="61">
        <f t="shared" si="500"/>
        <v>1608.4766666666667</v>
      </c>
      <c r="I6415" s="61">
        <f t="shared" si="501"/>
        <v>31.450256490740042</v>
      </c>
      <c r="J6415" s="61">
        <f t="shared" si="502"/>
        <v>1.9552821089979571</v>
      </c>
      <c r="K6415" s="61">
        <f t="shared" si="503"/>
        <v>1608.4766666666667</v>
      </c>
    </row>
    <row r="6416" spans="1:11" ht="25.5" x14ac:dyDescent="0.25">
      <c r="A6416" s="76">
        <f t="shared" si="504"/>
        <v>6411</v>
      </c>
      <c r="B6416" s="92" t="s">
        <v>7805</v>
      </c>
      <c r="C6416" s="94">
        <f>A6416</f>
        <v>6411</v>
      </c>
      <c r="D6416" s="95" t="s">
        <v>2259</v>
      </c>
      <c r="E6416" s="96">
        <v>2698.5</v>
      </c>
      <c r="F6416" s="99">
        <v>2809</v>
      </c>
      <c r="G6416" s="59">
        <v>2755.17</v>
      </c>
      <c r="H6416" s="61">
        <f t="shared" si="500"/>
        <v>2754.2233333333334</v>
      </c>
      <c r="I6416" s="61">
        <f t="shared" si="501"/>
        <v>55.256082319807412</v>
      </c>
      <c r="J6416" s="61">
        <f t="shared" si="502"/>
        <v>2.0062309998998171</v>
      </c>
      <c r="K6416" s="61">
        <f t="shared" si="503"/>
        <v>2754.2233333333334</v>
      </c>
    </row>
    <row r="6417" spans="1:11" ht="25.5" x14ac:dyDescent="0.25">
      <c r="A6417" s="76">
        <f t="shared" si="504"/>
        <v>6412</v>
      </c>
      <c r="B6417" s="92" t="s">
        <v>7806</v>
      </c>
      <c r="C6417" s="94">
        <f>A6417</f>
        <v>6412</v>
      </c>
      <c r="D6417" s="95" t="s">
        <v>2259</v>
      </c>
      <c r="E6417" s="96">
        <v>2570.4</v>
      </c>
      <c r="F6417" s="99">
        <v>2698</v>
      </c>
      <c r="G6417" s="59">
        <v>2621.29</v>
      </c>
      <c r="H6417" s="61">
        <f t="shared" si="500"/>
        <v>2629.8966666666665</v>
      </c>
      <c r="I6417" s="61">
        <f t="shared" si="501"/>
        <v>64.233916534283722</v>
      </c>
      <c r="J6417" s="61">
        <f t="shared" si="502"/>
        <v>2.4424502053040258</v>
      </c>
      <c r="K6417" s="61">
        <f t="shared" si="503"/>
        <v>2629.8966666666665</v>
      </c>
    </row>
    <row r="6418" spans="1:11" ht="25.5" x14ac:dyDescent="0.25">
      <c r="A6418" s="76">
        <f t="shared" si="504"/>
        <v>6413</v>
      </c>
      <c r="B6418" s="92" t="s">
        <v>7807</v>
      </c>
      <c r="C6418" s="94" t="s">
        <v>22686</v>
      </c>
      <c r="D6418" s="95" t="s">
        <v>2259</v>
      </c>
      <c r="E6418" s="96">
        <v>3256.05</v>
      </c>
      <c r="F6418" s="99">
        <v>3394</v>
      </c>
      <c r="G6418" s="59">
        <v>3328.66</v>
      </c>
      <c r="H6418" s="61">
        <f t="shared" si="500"/>
        <v>3326.2366666666662</v>
      </c>
      <c r="I6418" s="61">
        <f t="shared" si="501"/>
        <v>69.006920184379481</v>
      </c>
      <c r="J6418" s="61">
        <f t="shared" si="502"/>
        <v>2.0746244810515435</v>
      </c>
      <c r="K6418" s="61">
        <f t="shared" si="503"/>
        <v>3326.2366666666662</v>
      </c>
    </row>
    <row r="6419" spans="1:11" ht="25.5" x14ac:dyDescent="0.25">
      <c r="A6419" s="76">
        <f t="shared" si="504"/>
        <v>6414</v>
      </c>
      <c r="B6419" s="92" t="s">
        <v>7808</v>
      </c>
      <c r="C6419" s="94" t="s">
        <v>22687</v>
      </c>
      <c r="D6419" s="95" t="s">
        <v>2259</v>
      </c>
      <c r="E6419" s="96">
        <v>3337.95</v>
      </c>
      <c r="F6419" s="99">
        <v>3482</v>
      </c>
      <c r="G6419" s="59">
        <v>3415.06</v>
      </c>
      <c r="H6419" s="61">
        <f t="shared" si="500"/>
        <v>3411.67</v>
      </c>
      <c r="I6419" s="61">
        <f t="shared" si="501"/>
        <v>72.084809079306112</v>
      </c>
      <c r="J6419" s="61">
        <f t="shared" si="502"/>
        <v>2.1128892618367576</v>
      </c>
      <c r="K6419" s="61">
        <f t="shared" si="503"/>
        <v>3411.67</v>
      </c>
    </row>
    <row r="6420" spans="1:11" ht="25.5" x14ac:dyDescent="0.25">
      <c r="A6420" s="76">
        <f t="shared" si="504"/>
        <v>6415</v>
      </c>
      <c r="B6420" s="92" t="s">
        <v>7809</v>
      </c>
      <c r="C6420" s="94" t="s">
        <v>22688</v>
      </c>
      <c r="D6420" s="95" t="s">
        <v>2259</v>
      </c>
      <c r="E6420" s="96">
        <v>12607.35</v>
      </c>
      <c r="F6420" s="99">
        <v>13109</v>
      </c>
      <c r="G6420" s="59">
        <v>12856.98</v>
      </c>
      <c r="H6420" s="61">
        <f t="shared" si="500"/>
        <v>12857.776666666667</v>
      </c>
      <c r="I6420" s="61">
        <f t="shared" si="501"/>
        <v>250.82594888355001</v>
      </c>
      <c r="J6420" s="61">
        <f t="shared" si="502"/>
        <v>1.9507723254659375</v>
      </c>
      <c r="K6420" s="61">
        <f t="shared" si="503"/>
        <v>12857.776666666667</v>
      </c>
    </row>
    <row r="6421" spans="1:11" ht="38.25" x14ac:dyDescent="0.25">
      <c r="A6421" s="76">
        <f t="shared" si="504"/>
        <v>6416</v>
      </c>
      <c r="B6421" s="92" t="s">
        <v>7810</v>
      </c>
      <c r="C6421" s="94" t="s">
        <v>22689</v>
      </c>
      <c r="D6421" s="95" t="s">
        <v>2259</v>
      </c>
      <c r="E6421" s="96">
        <v>343.35</v>
      </c>
      <c r="F6421" s="99">
        <v>357</v>
      </c>
      <c r="G6421" s="59">
        <v>350.56</v>
      </c>
      <c r="H6421" s="61">
        <f t="shared" si="500"/>
        <v>350.30333333333334</v>
      </c>
      <c r="I6421" s="61">
        <f t="shared" si="501"/>
        <v>6.8286186987803887</v>
      </c>
      <c r="J6421" s="61">
        <f t="shared" si="502"/>
        <v>1.9493444820528081</v>
      </c>
      <c r="K6421" s="61">
        <f t="shared" si="503"/>
        <v>350.30333333333334</v>
      </c>
    </row>
    <row r="6422" spans="1:11" ht="38.25" x14ac:dyDescent="0.25">
      <c r="A6422" s="76">
        <f t="shared" si="504"/>
        <v>6417</v>
      </c>
      <c r="B6422" s="92" t="s">
        <v>7811</v>
      </c>
      <c r="C6422" s="94" t="s">
        <v>22690</v>
      </c>
      <c r="D6422" s="95" t="s">
        <v>2259</v>
      </c>
      <c r="E6422" s="96">
        <v>611.1</v>
      </c>
      <c r="F6422" s="99">
        <v>642</v>
      </c>
      <c r="G6422" s="59">
        <v>623.20000000000005</v>
      </c>
      <c r="H6422" s="61">
        <f t="shared" si="500"/>
        <v>625.43333333333328</v>
      </c>
      <c r="I6422" s="61">
        <f t="shared" si="501"/>
        <v>15.570591939079675</v>
      </c>
      <c r="J6422" s="61">
        <f t="shared" si="502"/>
        <v>2.4895686093502656</v>
      </c>
      <c r="K6422" s="61">
        <f t="shared" si="503"/>
        <v>625.43333333333328</v>
      </c>
    </row>
    <row r="6423" spans="1:11" ht="25.5" x14ac:dyDescent="0.25">
      <c r="A6423" s="76">
        <f t="shared" si="504"/>
        <v>6418</v>
      </c>
      <c r="B6423" s="92" t="s">
        <v>7812</v>
      </c>
      <c r="C6423" s="94" t="s">
        <v>22691</v>
      </c>
      <c r="D6423" s="95" t="s">
        <v>2259</v>
      </c>
      <c r="E6423" s="96">
        <v>1614.9</v>
      </c>
      <c r="F6423" s="99">
        <v>1683</v>
      </c>
      <c r="G6423" s="59">
        <v>1650.91</v>
      </c>
      <c r="H6423" s="61">
        <f t="shared" si="500"/>
        <v>1649.6033333333335</v>
      </c>
      <c r="I6423" s="61">
        <f t="shared" si="501"/>
        <v>34.068798530815997</v>
      </c>
      <c r="J6423" s="61">
        <f t="shared" si="502"/>
        <v>2.0652721683080979</v>
      </c>
      <c r="K6423" s="61">
        <f t="shared" si="503"/>
        <v>1649.6033333333335</v>
      </c>
    </row>
    <row r="6424" spans="1:11" x14ac:dyDescent="0.25">
      <c r="A6424" s="76">
        <f t="shared" si="504"/>
        <v>6419</v>
      </c>
      <c r="B6424" s="92" t="s">
        <v>7813</v>
      </c>
      <c r="C6424" s="94" t="s">
        <v>22692</v>
      </c>
      <c r="D6424" s="95" t="s">
        <v>2259</v>
      </c>
      <c r="E6424" s="96">
        <v>16144.8</v>
      </c>
      <c r="F6424" s="99">
        <v>16841</v>
      </c>
      <c r="G6424" s="59">
        <v>16517.740000000002</v>
      </c>
      <c r="H6424" s="61">
        <f t="shared" si="500"/>
        <v>16501.180000000004</v>
      </c>
      <c r="I6424" s="61">
        <f t="shared" si="501"/>
        <v>348.3953001979221</v>
      </c>
      <c r="J6424" s="61">
        <f t="shared" si="502"/>
        <v>2.1113356753754702</v>
      </c>
      <c r="K6424" s="61">
        <f t="shared" si="503"/>
        <v>16501.180000000004</v>
      </c>
    </row>
    <row r="6425" spans="1:11" ht="25.5" x14ac:dyDescent="0.25">
      <c r="A6425" s="76">
        <f t="shared" si="504"/>
        <v>6420</v>
      </c>
      <c r="B6425" s="92" t="s">
        <v>7814</v>
      </c>
      <c r="C6425" s="94" t="s">
        <v>22693</v>
      </c>
      <c r="D6425" s="95" t="s">
        <v>2259</v>
      </c>
      <c r="E6425" s="96">
        <v>5113.5</v>
      </c>
      <c r="F6425" s="99">
        <v>5317</v>
      </c>
      <c r="G6425" s="59">
        <v>5214.75</v>
      </c>
      <c r="H6425" s="61">
        <f t="shared" si="500"/>
        <v>5215.083333333333</v>
      </c>
      <c r="I6425" s="61">
        <f t="shared" si="501"/>
        <v>101.75040949958547</v>
      </c>
      <c r="J6425" s="61">
        <f t="shared" si="502"/>
        <v>1.9510792636663297</v>
      </c>
      <c r="K6425" s="61">
        <f t="shared" si="503"/>
        <v>5215.083333333333</v>
      </c>
    </row>
    <row r="6426" spans="1:11" ht="25.5" x14ac:dyDescent="0.25">
      <c r="A6426" s="76">
        <f t="shared" si="504"/>
        <v>6421</v>
      </c>
      <c r="B6426" s="92" t="s">
        <v>7815</v>
      </c>
      <c r="C6426" s="94" t="s">
        <v>22694</v>
      </c>
      <c r="D6426" s="95" t="s">
        <v>2259</v>
      </c>
      <c r="E6426" s="96">
        <v>5077.8</v>
      </c>
      <c r="F6426" s="99">
        <v>5286</v>
      </c>
      <c r="G6426" s="59">
        <v>5184.43</v>
      </c>
      <c r="H6426" s="61">
        <f t="shared" si="500"/>
        <v>5182.7433333333329</v>
      </c>
      <c r="I6426" s="61">
        <f t="shared" si="501"/>
        <v>104.11024749434281</v>
      </c>
      <c r="J6426" s="61">
        <f t="shared" si="502"/>
        <v>2.0087864823393304</v>
      </c>
      <c r="K6426" s="61">
        <f t="shared" si="503"/>
        <v>5182.7433333333329</v>
      </c>
    </row>
    <row r="6427" spans="1:11" ht="25.5" x14ac:dyDescent="0.25">
      <c r="A6427" s="76">
        <f t="shared" si="504"/>
        <v>6422</v>
      </c>
      <c r="B6427" s="92" t="s">
        <v>7816</v>
      </c>
      <c r="C6427" s="94" t="s">
        <v>22695</v>
      </c>
      <c r="D6427" s="95" t="s">
        <v>2259</v>
      </c>
      <c r="E6427" s="96">
        <v>6073.2</v>
      </c>
      <c r="F6427" s="99">
        <v>6376</v>
      </c>
      <c r="G6427" s="59">
        <v>6193.45</v>
      </c>
      <c r="H6427" s="61">
        <f t="shared" si="500"/>
        <v>6214.2166666666672</v>
      </c>
      <c r="I6427" s="61">
        <f t="shared" si="501"/>
        <v>152.46442481226026</v>
      </c>
      <c r="J6427" s="61">
        <f t="shared" si="502"/>
        <v>2.4534777750844472</v>
      </c>
      <c r="K6427" s="61">
        <f t="shared" si="503"/>
        <v>6214.2166666666672</v>
      </c>
    </row>
    <row r="6428" spans="1:11" ht="25.5" x14ac:dyDescent="0.25">
      <c r="A6428" s="76">
        <f t="shared" si="504"/>
        <v>6423</v>
      </c>
      <c r="B6428" s="92" t="s">
        <v>7817</v>
      </c>
      <c r="C6428" s="94" t="s">
        <v>22696</v>
      </c>
      <c r="D6428" s="95" t="s">
        <v>2259</v>
      </c>
      <c r="E6428" s="96">
        <v>5867.4</v>
      </c>
      <c r="F6428" s="99">
        <v>6116</v>
      </c>
      <c r="G6428" s="59">
        <v>5998.24</v>
      </c>
      <c r="H6428" s="61">
        <f t="shared" si="500"/>
        <v>5993.88</v>
      </c>
      <c r="I6428" s="61">
        <f t="shared" si="501"/>
        <v>124.35733673571514</v>
      </c>
      <c r="J6428" s="61">
        <f t="shared" si="502"/>
        <v>2.0747385122110407</v>
      </c>
      <c r="K6428" s="61">
        <f t="shared" si="503"/>
        <v>5993.88</v>
      </c>
    </row>
    <row r="6429" spans="1:11" x14ac:dyDescent="0.25">
      <c r="A6429" s="76">
        <f t="shared" si="504"/>
        <v>6424</v>
      </c>
      <c r="B6429" s="92" t="s">
        <v>7818</v>
      </c>
      <c r="C6429" s="94" t="s">
        <v>22697</v>
      </c>
      <c r="D6429" s="95" t="s">
        <v>2259</v>
      </c>
      <c r="E6429" s="96">
        <v>8093.4</v>
      </c>
      <c r="F6429" s="99">
        <v>8442</v>
      </c>
      <c r="G6429" s="59">
        <v>8280.36</v>
      </c>
      <c r="H6429" s="61">
        <f t="shared" si="500"/>
        <v>8271.92</v>
      </c>
      <c r="I6429" s="61">
        <f t="shared" si="501"/>
        <v>174.45318913679986</v>
      </c>
      <c r="J6429" s="61">
        <f t="shared" si="502"/>
        <v>2.1089806131684039</v>
      </c>
      <c r="K6429" s="61">
        <f t="shared" si="503"/>
        <v>8271.92</v>
      </c>
    </row>
    <row r="6430" spans="1:11" x14ac:dyDescent="0.25">
      <c r="A6430" s="76">
        <f t="shared" si="504"/>
        <v>6425</v>
      </c>
      <c r="B6430" s="92" t="s">
        <v>7819</v>
      </c>
      <c r="C6430" s="94" t="s">
        <v>22698</v>
      </c>
      <c r="D6430" s="95" t="s">
        <v>2259</v>
      </c>
      <c r="E6430" s="96">
        <v>8244.6</v>
      </c>
      <c r="F6430" s="99">
        <v>8573</v>
      </c>
      <c r="G6430" s="59">
        <v>8407.84</v>
      </c>
      <c r="H6430" s="61">
        <f t="shared" si="500"/>
        <v>8408.48</v>
      </c>
      <c r="I6430" s="61">
        <f t="shared" si="501"/>
        <v>164.20093544191502</v>
      </c>
      <c r="J6430" s="61">
        <f t="shared" si="502"/>
        <v>1.9528016412230871</v>
      </c>
      <c r="K6430" s="61">
        <f t="shared" si="503"/>
        <v>8408.48</v>
      </c>
    </row>
    <row r="6431" spans="1:11" x14ac:dyDescent="0.25">
      <c r="A6431" s="76">
        <f t="shared" si="504"/>
        <v>6426</v>
      </c>
      <c r="B6431" s="92" t="s">
        <v>7820</v>
      </c>
      <c r="C6431" s="94" t="s">
        <v>22699</v>
      </c>
      <c r="D6431" s="95" t="s">
        <v>2259</v>
      </c>
      <c r="E6431" s="96">
        <v>240.45</v>
      </c>
      <c r="F6431" s="99">
        <v>250</v>
      </c>
      <c r="G6431" s="59">
        <v>245.5</v>
      </c>
      <c r="H6431" s="61">
        <f t="shared" si="500"/>
        <v>245.31666666666669</v>
      </c>
      <c r="I6431" s="61">
        <f t="shared" si="501"/>
        <v>4.7776388868701023</v>
      </c>
      <c r="J6431" s="61">
        <f t="shared" si="502"/>
        <v>1.9475394606441072</v>
      </c>
      <c r="K6431" s="61">
        <f t="shared" si="503"/>
        <v>245.31666666666669</v>
      </c>
    </row>
    <row r="6432" spans="1:11" ht="25.5" x14ac:dyDescent="0.25">
      <c r="A6432" s="76">
        <f t="shared" si="504"/>
        <v>6427</v>
      </c>
      <c r="B6432" s="92" t="s">
        <v>7821</v>
      </c>
      <c r="C6432" s="94" t="s">
        <v>22700</v>
      </c>
      <c r="D6432" s="95" t="s">
        <v>2259</v>
      </c>
      <c r="E6432" s="96">
        <v>213.15</v>
      </c>
      <c r="F6432" s="99">
        <v>224</v>
      </c>
      <c r="G6432" s="59">
        <v>217.37</v>
      </c>
      <c r="H6432" s="61">
        <f t="shared" si="500"/>
        <v>218.17333333333332</v>
      </c>
      <c r="I6432" s="61">
        <f t="shared" si="501"/>
        <v>5.4694271485534296</v>
      </c>
      <c r="J6432" s="61">
        <f t="shared" si="502"/>
        <v>2.5069182676862876</v>
      </c>
      <c r="K6432" s="61">
        <f t="shared" si="503"/>
        <v>218.17333333333332</v>
      </c>
    </row>
    <row r="6433" spans="1:11" ht="25.5" x14ac:dyDescent="0.25">
      <c r="A6433" s="76">
        <f t="shared" si="504"/>
        <v>6428</v>
      </c>
      <c r="B6433" s="92" t="s">
        <v>7822</v>
      </c>
      <c r="C6433" s="94" t="s">
        <v>22701</v>
      </c>
      <c r="D6433" s="95" t="s">
        <v>2259</v>
      </c>
      <c r="E6433" s="96">
        <v>107.1</v>
      </c>
      <c r="F6433" s="99">
        <v>112</v>
      </c>
      <c r="G6433" s="59">
        <v>109.49</v>
      </c>
      <c r="H6433" s="61">
        <f t="shared" si="500"/>
        <v>109.52999999999999</v>
      </c>
      <c r="I6433" s="61">
        <f t="shared" si="501"/>
        <v>2.4502448857206116</v>
      </c>
      <c r="J6433" s="61">
        <f t="shared" si="502"/>
        <v>2.2370536708852478</v>
      </c>
      <c r="K6433" s="61">
        <f t="shared" si="503"/>
        <v>109.52999999999999</v>
      </c>
    </row>
    <row r="6434" spans="1:11" x14ac:dyDescent="0.25">
      <c r="A6434" s="76">
        <f t="shared" si="504"/>
        <v>6429</v>
      </c>
      <c r="B6434" s="92" t="s">
        <v>7823</v>
      </c>
      <c r="C6434" s="94" t="s">
        <v>22702</v>
      </c>
      <c r="D6434" s="95" t="s">
        <v>2259</v>
      </c>
      <c r="E6434" s="96">
        <v>216.3</v>
      </c>
      <c r="F6434" s="99">
        <v>226</v>
      </c>
      <c r="G6434" s="59">
        <v>221.3</v>
      </c>
      <c r="H6434" s="61">
        <f t="shared" si="500"/>
        <v>221.20000000000002</v>
      </c>
      <c r="I6434" s="61">
        <f t="shared" si="501"/>
        <v>4.8507731342539557</v>
      </c>
      <c r="J6434" s="61">
        <f t="shared" si="502"/>
        <v>2.1929354133155314</v>
      </c>
      <c r="K6434" s="61">
        <f t="shared" si="503"/>
        <v>221.20000000000002</v>
      </c>
    </row>
    <row r="6435" spans="1:11" x14ac:dyDescent="0.25">
      <c r="A6435" s="76">
        <f t="shared" si="504"/>
        <v>6430</v>
      </c>
      <c r="B6435" s="92" t="s">
        <v>7824</v>
      </c>
      <c r="C6435" s="94" t="s">
        <v>22703</v>
      </c>
      <c r="D6435" s="95" t="s">
        <v>2259</v>
      </c>
      <c r="E6435" s="96">
        <v>97.65</v>
      </c>
      <c r="F6435" s="99">
        <v>102</v>
      </c>
      <c r="G6435" s="59">
        <v>99.58</v>
      </c>
      <c r="H6435" s="61">
        <f t="shared" si="500"/>
        <v>99.743333333333339</v>
      </c>
      <c r="I6435" s="61">
        <f t="shared" si="501"/>
        <v>2.1795947635588875</v>
      </c>
      <c r="J6435" s="61">
        <f t="shared" si="502"/>
        <v>2.1852034524200992</v>
      </c>
      <c r="K6435" s="61">
        <f t="shared" si="503"/>
        <v>99.743333333333339</v>
      </c>
    </row>
    <row r="6436" spans="1:11" x14ac:dyDescent="0.25">
      <c r="A6436" s="76">
        <f t="shared" si="504"/>
        <v>6431</v>
      </c>
      <c r="B6436" s="92" t="s">
        <v>7825</v>
      </c>
      <c r="C6436" s="94" t="s">
        <v>22704</v>
      </c>
      <c r="D6436" s="95" t="s">
        <v>2259</v>
      </c>
      <c r="E6436" s="96">
        <v>199.5</v>
      </c>
      <c r="F6436" s="99">
        <v>208</v>
      </c>
      <c r="G6436" s="59">
        <v>203.69</v>
      </c>
      <c r="H6436" s="61">
        <f t="shared" si="500"/>
        <v>203.73000000000002</v>
      </c>
      <c r="I6436" s="61">
        <f t="shared" si="501"/>
        <v>4.2501411741258668</v>
      </c>
      <c r="J6436" s="61">
        <f t="shared" si="502"/>
        <v>2.0861636352652364</v>
      </c>
      <c r="K6436" s="61">
        <f t="shared" si="503"/>
        <v>203.73000000000002</v>
      </c>
    </row>
    <row r="6437" spans="1:11" x14ac:dyDescent="0.25">
      <c r="A6437" s="76">
        <f t="shared" si="504"/>
        <v>6432</v>
      </c>
      <c r="B6437" s="92" t="s">
        <v>7825</v>
      </c>
      <c r="C6437" s="94" t="s">
        <v>22705</v>
      </c>
      <c r="D6437" s="95" t="s">
        <v>2259</v>
      </c>
      <c r="E6437" s="96">
        <v>202.65</v>
      </c>
      <c r="F6437" s="99">
        <v>213</v>
      </c>
      <c r="G6437" s="59">
        <v>206.66</v>
      </c>
      <c r="H6437" s="61">
        <f t="shared" si="500"/>
        <v>207.43666666666664</v>
      </c>
      <c r="I6437" s="61">
        <f t="shared" si="501"/>
        <v>5.2185278894850518</v>
      </c>
      <c r="J6437" s="61">
        <f t="shared" si="502"/>
        <v>2.5157210503535468</v>
      </c>
      <c r="K6437" s="61">
        <f t="shared" si="503"/>
        <v>207.43666666666664</v>
      </c>
    </row>
    <row r="6438" spans="1:11" x14ac:dyDescent="0.25">
      <c r="A6438" s="76">
        <f t="shared" si="504"/>
        <v>6433</v>
      </c>
      <c r="B6438" s="92" t="s">
        <v>7825</v>
      </c>
      <c r="C6438" s="94" t="s">
        <v>22706</v>
      </c>
      <c r="D6438" s="95" t="s">
        <v>2259</v>
      </c>
      <c r="E6438" s="96">
        <v>309.75</v>
      </c>
      <c r="F6438" s="99">
        <v>323</v>
      </c>
      <c r="G6438" s="59">
        <v>316.66000000000003</v>
      </c>
      <c r="H6438" s="61">
        <f t="shared" si="500"/>
        <v>316.47000000000003</v>
      </c>
      <c r="I6438" s="61">
        <f t="shared" si="501"/>
        <v>6.6270430811939054</v>
      </c>
      <c r="J6438" s="61">
        <f t="shared" si="502"/>
        <v>2.0940509625537667</v>
      </c>
      <c r="K6438" s="61">
        <f t="shared" si="503"/>
        <v>316.47000000000003</v>
      </c>
    </row>
    <row r="6439" spans="1:11" x14ac:dyDescent="0.25">
      <c r="A6439" s="76">
        <f t="shared" si="504"/>
        <v>6434</v>
      </c>
      <c r="B6439" s="92" t="s">
        <v>7825</v>
      </c>
      <c r="C6439" s="94" t="s">
        <v>22707</v>
      </c>
      <c r="D6439" s="95" t="s">
        <v>2259</v>
      </c>
      <c r="E6439" s="96">
        <v>366.45</v>
      </c>
      <c r="F6439" s="99">
        <v>382</v>
      </c>
      <c r="G6439" s="59">
        <v>374.91</v>
      </c>
      <c r="H6439" s="61">
        <f t="shared" si="500"/>
        <v>374.45333333333338</v>
      </c>
      <c r="I6439" s="61">
        <f t="shared" si="501"/>
        <v>7.7850519159048277</v>
      </c>
      <c r="J6439" s="61">
        <f t="shared" si="502"/>
        <v>2.0790446293008902</v>
      </c>
      <c r="K6439" s="61">
        <f t="shared" si="503"/>
        <v>374.45333333333338</v>
      </c>
    </row>
    <row r="6440" spans="1:11" x14ac:dyDescent="0.25">
      <c r="A6440" s="76">
        <f t="shared" si="504"/>
        <v>6435</v>
      </c>
      <c r="B6440" s="92" t="s">
        <v>7825</v>
      </c>
      <c r="C6440" s="94" t="s">
        <v>22708</v>
      </c>
      <c r="D6440" s="95" t="s">
        <v>2259</v>
      </c>
      <c r="E6440" s="96">
        <v>374.85</v>
      </c>
      <c r="F6440" s="99">
        <v>390</v>
      </c>
      <c r="G6440" s="59">
        <v>382.27</v>
      </c>
      <c r="H6440" s="61">
        <f t="shared" si="500"/>
        <v>382.37333333333328</v>
      </c>
      <c r="I6440" s="61">
        <f t="shared" si="501"/>
        <v>7.575528584417933</v>
      </c>
      <c r="J6440" s="61">
        <f t="shared" si="502"/>
        <v>1.9811864280331442</v>
      </c>
      <c r="K6440" s="61">
        <f t="shared" si="503"/>
        <v>382.37333333333328</v>
      </c>
    </row>
    <row r="6441" spans="1:11" x14ac:dyDescent="0.25">
      <c r="A6441" s="76">
        <f t="shared" si="504"/>
        <v>6436</v>
      </c>
      <c r="B6441" s="92" t="s">
        <v>7825</v>
      </c>
      <c r="C6441" s="94" t="s">
        <v>22709</v>
      </c>
      <c r="D6441" s="95" t="s">
        <v>2259</v>
      </c>
      <c r="E6441" s="96">
        <v>348.6</v>
      </c>
      <c r="F6441" s="99">
        <v>363</v>
      </c>
      <c r="G6441" s="59">
        <v>355.92</v>
      </c>
      <c r="H6441" s="61">
        <f t="shared" si="500"/>
        <v>355.84</v>
      </c>
      <c r="I6441" s="61">
        <f t="shared" si="501"/>
        <v>7.2003333256176294</v>
      </c>
      <c r="J6441" s="61">
        <f t="shared" si="502"/>
        <v>2.023474967855674</v>
      </c>
      <c r="K6441" s="61">
        <f t="shared" si="503"/>
        <v>355.84</v>
      </c>
    </row>
    <row r="6442" spans="1:11" x14ac:dyDescent="0.25">
      <c r="A6442" s="76">
        <f t="shared" si="504"/>
        <v>6437</v>
      </c>
      <c r="B6442" s="92" t="s">
        <v>7825</v>
      </c>
      <c r="C6442" s="94" t="s">
        <v>22710</v>
      </c>
      <c r="D6442" s="95" t="s">
        <v>2259</v>
      </c>
      <c r="E6442" s="96">
        <v>963.9</v>
      </c>
      <c r="F6442" s="99">
        <v>1012</v>
      </c>
      <c r="G6442" s="59">
        <v>982.99</v>
      </c>
      <c r="H6442" s="61">
        <f t="shared" si="500"/>
        <v>986.29666666666674</v>
      </c>
      <c r="I6442" s="61">
        <f t="shared" si="501"/>
        <v>24.219889209765885</v>
      </c>
      <c r="J6442" s="61">
        <f t="shared" si="502"/>
        <v>2.4556393657519422</v>
      </c>
      <c r="K6442" s="61">
        <f t="shared" si="503"/>
        <v>986.29666666666674</v>
      </c>
    </row>
    <row r="6443" spans="1:11" x14ac:dyDescent="0.25">
      <c r="A6443" s="76">
        <f t="shared" si="504"/>
        <v>6438</v>
      </c>
      <c r="B6443" s="92" t="s">
        <v>7825</v>
      </c>
      <c r="C6443" s="94" t="s">
        <v>22711</v>
      </c>
      <c r="D6443" s="95" t="s">
        <v>2259</v>
      </c>
      <c r="E6443" s="96">
        <v>607.95000000000005</v>
      </c>
      <c r="F6443" s="99">
        <v>634</v>
      </c>
      <c r="G6443" s="59">
        <v>621.51</v>
      </c>
      <c r="H6443" s="61">
        <f t="shared" si="500"/>
        <v>621.15333333333331</v>
      </c>
      <c r="I6443" s="61">
        <f t="shared" si="501"/>
        <v>13.028661993210688</v>
      </c>
      <c r="J6443" s="61">
        <f t="shared" si="502"/>
        <v>2.0974953033406707</v>
      </c>
      <c r="K6443" s="61">
        <f t="shared" si="503"/>
        <v>621.15333333333331</v>
      </c>
    </row>
    <row r="6444" spans="1:11" x14ac:dyDescent="0.25">
      <c r="A6444" s="76">
        <f t="shared" si="504"/>
        <v>6439</v>
      </c>
      <c r="B6444" s="92" t="s">
        <v>7825</v>
      </c>
      <c r="C6444" s="94" t="s">
        <v>22712</v>
      </c>
      <c r="D6444" s="95" t="s">
        <v>2259</v>
      </c>
      <c r="E6444" s="96">
        <v>458.85</v>
      </c>
      <c r="F6444" s="99">
        <v>479</v>
      </c>
      <c r="G6444" s="59">
        <v>469.45</v>
      </c>
      <c r="H6444" s="61">
        <f t="shared" si="500"/>
        <v>469.09999999999997</v>
      </c>
      <c r="I6444" s="61">
        <f t="shared" si="501"/>
        <v>10.079558522078225</v>
      </c>
      <c r="J6444" s="61">
        <f t="shared" si="502"/>
        <v>2.1487014542908174</v>
      </c>
      <c r="K6444" s="61">
        <f t="shared" si="503"/>
        <v>469.09999999999997</v>
      </c>
    </row>
    <row r="6445" spans="1:11" x14ac:dyDescent="0.25">
      <c r="A6445" s="76">
        <f t="shared" si="504"/>
        <v>6440</v>
      </c>
      <c r="B6445" s="92" t="s">
        <v>7825</v>
      </c>
      <c r="C6445" s="94" t="s">
        <v>22713</v>
      </c>
      <c r="D6445" s="95" t="s">
        <v>2259</v>
      </c>
      <c r="E6445" s="96">
        <v>1474.2</v>
      </c>
      <c r="F6445" s="99">
        <v>1533</v>
      </c>
      <c r="G6445" s="59">
        <v>1503.39</v>
      </c>
      <c r="H6445" s="61">
        <f t="shared" si="500"/>
        <v>1503.53</v>
      </c>
      <c r="I6445" s="61">
        <f t="shared" si="501"/>
        <v>29.400249998937063</v>
      </c>
      <c r="J6445" s="61">
        <f t="shared" si="502"/>
        <v>1.9554149234758911</v>
      </c>
      <c r="K6445" s="61">
        <f t="shared" si="503"/>
        <v>1503.53</v>
      </c>
    </row>
    <row r="6446" spans="1:11" x14ac:dyDescent="0.25">
      <c r="A6446" s="76">
        <f t="shared" si="504"/>
        <v>6441</v>
      </c>
      <c r="B6446" s="92" t="s">
        <v>7826</v>
      </c>
      <c r="C6446" s="94" t="s">
        <v>22714</v>
      </c>
      <c r="D6446" s="95" t="s">
        <v>2259</v>
      </c>
      <c r="E6446" s="96">
        <v>252</v>
      </c>
      <c r="F6446" s="99">
        <v>262</v>
      </c>
      <c r="G6446" s="59">
        <v>257.29000000000002</v>
      </c>
      <c r="H6446" s="61">
        <f t="shared" si="500"/>
        <v>257.09666666666664</v>
      </c>
      <c r="I6446" s="61">
        <f t="shared" si="501"/>
        <v>5.0028025479058575</v>
      </c>
      <c r="J6446" s="61">
        <f t="shared" si="502"/>
        <v>1.9458838625831496</v>
      </c>
      <c r="K6446" s="61">
        <f t="shared" si="503"/>
        <v>257.09666666666664</v>
      </c>
    </row>
    <row r="6447" spans="1:11" x14ac:dyDescent="0.25">
      <c r="A6447" s="76">
        <f t="shared" si="504"/>
        <v>6442</v>
      </c>
      <c r="B6447" s="92" t="s">
        <v>7826</v>
      </c>
      <c r="C6447" s="94" t="s">
        <v>22715</v>
      </c>
      <c r="D6447" s="95" t="s">
        <v>2259</v>
      </c>
      <c r="E6447" s="96">
        <v>1373.4</v>
      </c>
      <c r="F6447" s="99">
        <v>1442</v>
      </c>
      <c r="G6447" s="59">
        <v>1400.59</v>
      </c>
      <c r="H6447" s="61">
        <f t="shared" si="500"/>
        <v>1405.33</v>
      </c>
      <c r="I6447" s="61">
        <f t="shared" si="501"/>
        <v>34.544763713188104</v>
      </c>
      <c r="J6447" s="61">
        <f t="shared" si="502"/>
        <v>2.4581246905131255</v>
      </c>
      <c r="K6447" s="61">
        <f t="shared" si="503"/>
        <v>1405.33</v>
      </c>
    </row>
    <row r="6448" spans="1:11" x14ac:dyDescent="0.25">
      <c r="A6448" s="76">
        <f t="shared" si="504"/>
        <v>6443</v>
      </c>
      <c r="B6448" s="92" t="s">
        <v>7826</v>
      </c>
      <c r="C6448" s="94" t="s">
        <v>22716</v>
      </c>
      <c r="D6448" s="95" t="s">
        <v>2259</v>
      </c>
      <c r="E6448" s="96">
        <v>3131.1</v>
      </c>
      <c r="F6448" s="99">
        <v>3264</v>
      </c>
      <c r="G6448" s="59">
        <v>3200.92</v>
      </c>
      <c r="H6448" s="61">
        <f t="shared" si="500"/>
        <v>3198.6733333333336</v>
      </c>
      <c r="I6448" s="61">
        <f t="shared" si="501"/>
        <v>66.478478723067511</v>
      </c>
      <c r="J6448" s="61">
        <f t="shared" si="502"/>
        <v>2.0783140944808629</v>
      </c>
      <c r="K6448" s="61">
        <f t="shared" si="503"/>
        <v>3198.6733333333336</v>
      </c>
    </row>
    <row r="6449" spans="1:11" ht="25.5" x14ac:dyDescent="0.25">
      <c r="A6449" s="76">
        <f t="shared" si="504"/>
        <v>6444</v>
      </c>
      <c r="B6449" s="92" t="s">
        <v>7827</v>
      </c>
      <c r="C6449" s="94" t="s">
        <v>22717</v>
      </c>
      <c r="D6449" s="95" t="s">
        <v>2259</v>
      </c>
      <c r="E6449" s="96">
        <v>429.45</v>
      </c>
      <c r="F6449" s="99">
        <v>448</v>
      </c>
      <c r="G6449" s="59">
        <v>439.37</v>
      </c>
      <c r="H6449" s="61">
        <f t="shared" si="500"/>
        <v>438.94000000000005</v>
      </c>
      <c r="I6449" s="61">
        <f t="shared" si="501"/>
        <v>9.2824727309052797</v>
      </c>
      <c r="J6449" s="61">
        <f t="shared" si="502"/>
        <v>2.1147475123946959</v>
      </c>
      <c r="K6449" s="61">
        <f t="shared" si="503"/>
        <v>438.94000000000005</v>
      </c>
    </row>
    <row r="6450" spans="1:11" x14ac:dyDescent="0.25">
      <c r="A6450" s="76">
        <f t="shared" si="504"/>
        <v>6445</v>
      </c>
      <c r="B6450" s="92" t="s">
        <v>7828</v>
      </c>
      <c r="C6450" s="94" t="s">
        <v>22718</v>
      </c>
      <c r="D6450" s="95" t="s">
        <v>2259</v>
      </c>
      <c r="E6450" s="96">
        <v>96.6</v>
      </c>
      <c r="F6450" s="99">
        <v>100</v>
      </c>
      <c r="G6450" s="59">
        <v>98.51</v>
      </c>
      <c r="H6450" s="61">
        <f t="shared" si="500"/>
        <v>98.37</v>
      </c>
      <c r="I6450" s="61">
        <f t="shared" si="501"/>
        <v>1.7043180454363589</v>
      </c>
      <c r="J6450" s="61">
        <f t="shared" si="502"/>
        <v>1.7325587531120858</v>
      </c>
      <c r="K6450" s="61">
        <f t="shared" si="503"/>
        <v>98.37</v>
      </c>
    </row>
    <row r="6451" spans="1:11" x14ac:dyDescent="0.25">
      <c r="A6451" s="76">
        <f t="shared" si="504"/>
        <v>6446</v>
      </c>
      <c r="B6451" s="92" t="s">
        <v>7829</v>
      </c>
      <c r="C6451" s="94" t="s">
        <v>22719</v>
      </c>
      <c r="D6451" s="95" t="s">
        <v>2259</v>
      </c>
      <c r="E6451" s="96">
        <v>439.95</v>
      </c>
      <c r="F6451" s="99">
        <v>458</v>
      </c>
      <c r="G6451" s="59">
        <v>449.19</v>
      </c>
      <c r="H6451" s="61">
        <f t="shared" si="500"/>
        <v>449.04666666666668</v>
      </c>
      <c r="I6451" s="61">
        <f t="shared" si="501"/>
        <v>9.02585360690796</v>
      </c>
      <c r="J6451" s="61">
        <f t="shared" si="502"/>
        <v>2.0100034755648171</v>
      </c>
      <c r="K6451" s="61">
        <f t="shared" si="503"/>
        <v>449.04666666666668</v>
      </c>
    </row>
    <row r="6452" spans="1:11" x14ac:dyDescent="0.25">
      <c r="A6452" s="76">
        <f t="shared" si="504"/>
        <v>6447</v>
      </c>
      <c r="B6452" s="92" t="s">
        <v>7830</v>
      </c>
      <c r="C6452" s="94" t="s">
        <v>22720</v>
      </c>
      <c r="D6452" s="95" t="s">
        <v>2259</v>
      </c>
      <c r="E6452" s="96">
        <v>714</v>
      </c>
      <c r="F6452" s="99">
        <v>750</v>
      </c>
      <c r="G6452" s="59">
        <v>728.14</v>
      </c>
      <c r="H6452" s="61">
        <f t="shared" si="500"/>
        <v>730.71333333333325</v>
      </c>
      <c r="I6452" s="61">
        <f t="shared" si="501"/>
        <v>18.137434585225478</v>
      </c>
      <c r="J6452" s="61">
        <f t="shared" si="502"/>
        <v>2.482154595768356</v>
      </c>
      <c r="K6452" s="61">
        <f t="shared" si="503"/>
        <v>730.71333333333325</v>
      </c>
    </row>
    <row r="6453" spans="1:11" x14ac:dyDescent="0.25">
      <c r="A6453" s="76">
        <f t="shared" si="504"/>
        <v>6448</v>
      </c>
      <c r="B6453" s="92" t="s">
        <v>7831</v>
      </c>
      <c r="C6453" s="94" t="s">
        <v>22721</v>
      </c>
      <c r="D6453" s="95" t="s">
        <v>2259</v>
      </c>
      <c r="E6453" s="96">
        <v>2520</v>
      </c>
      <c r="F6453" s="99">
        <v>2627</v>
      </c>
      <c r="G6453" s="59">
        <v>2576.1999999999998</v>
      </c>
      <c r="H6453" s="61">
        <f t="shared" ref="H6453:H6516" si="505">AVERAGE(E6453:G6453)</f>
        <v>2574.4</v>
      </c>
      <c r="I6453" s="61">
        <f t="shared" ref="I6453:I6516" si="506">SQRT(((SUM((POWER(G6453-H6453,2)),(POWER(F6453-H6453,2)),(POWER(E6453-H6453,2)))/(COLUMNS(E6453:G6453)-1))))</f>
        <v>53.52270546226152</v>
      </c>
      <c r="J6453" s="61">
        <f t="shared" ref="J6453:J6516" si="507">I6453/H6453*100</f>
        <v>2.079036104034397</v>
      </c>
      <c r="K6453" s="61">
        <f t="shared" ref="K6453:K6516" si="508">H6453</f>
        <v>2574.4</v>
      </c>
    </row>
    <row r="6454" spans="1:11" x14ac:dyDescent="0.25">
      <c r="A6454" s="76">
        <f t="shared" si="504"/>
        <v>6449</v>
      </c>
      <c r="B6454" s="92" t="s">
        <v>7831</v>
      </c>
      <c r="C6454" s="94" t="s">
        <v>22722</v>
      </c>
      <c r="D6454" s="95" t="s">
        <v>2259</v>
      </c>
      <c r="E6454" s="96">
        <v>2408.6999999999998</v>
      </c>
      <c r="F6454" s="99">
        <v>2513</v>
      </c>
      <c r="G6454" s="59">
        <v>2464.34</v>
      </c>
      <c r="H6454" s="61">
        <f t="shared" si="505"/>
        <v>2462.0133333333333</v>
      </c>
      <c r="I6454" s="61">
        <f t="shared" si="506"/>
        <v>52.188911976906965</v>
      </c>
      <c r="J6454" s="61">
        <f t="shared" si="507"/>
        <v>2.1197656109460672</v>
      </c>
      <c r="K6454" s="61">
        <f t="shared" si="508"/>
        <v>2462.0133333333333</v>
      </c>
    </row>
    <row r="6455" spans="1:11" ht="25.5" x14ac:dyDescent="0.25">
      <c r="A6455" s="76">
        <f t="shared" si="504"/>
        <v>6450</v>
      </c>
      <c r="B6455" s="92" t="s">
        <v>7832</v>
      </c>
      <c r="C6455" s="94" t="s">
        <v>22723</v>
      </c>
      <c r="D6455" s="95" t="s">
        <v>2259</v>
      </c>
      <c r="E6455" s="96">
        <v>8440.9500000000007</v>
      </c>
      <c r="F6455" s="99">
        <v>8777</v>
      </c>
      <c r="G6455" s="59">
        <v>8608.08</v>
      </c>
      <c r="H6455" s="61">
        <f t="shared" si="505"/>
        <v>8608.6766666666663</v>
      </c>
      <c r="I6455" s="61">
        <f t="shared" si="506"/>
        <v>168.02579454754326</v>
      </c>
      <c r="J6455" s="61">
        <f t="shared" si="507"/>
        <v>1.9518190896650776</v>
      </c>
      <c r="K6455" s="61">
        <f t="shared" si="508"/>
        <v>8608.6766666666663</v>
      </c>
    </row>
    <row r="6456" spans="1:11" x14ac:dyDescent="0.25">
      <c r="A6456" s="76">
        <f t="shared" si="504"/>
        <v>6451</v>
      </c>
      <c r="B6456" s="92" t="s">
        <v>7833</v>
      </c>
      <c r="C6456" s="94" t="s">
        <v>22724</v>
      </c>
      <c r="D6456" s="95" t="s">
        <v>2259</v>
      </c>
      <c r="E6456" s="96">
        <v>1824.9</v>
      </c>
      <c r="F6456" s="99">
        <v>1900</v>
      </c>
      <c r="G6456" s="59">
        <v>1863.22</v>
      </c>
      <c r="H6456" s="61">
        <f t="shared" si="505"/>
        <v>1862.7066666666667</v>
      </c>
      <c r="I6456" s="61">
        <f t="shared" si="506"/>
        <v>37.552631510099658</v>
      </c>
      <c r="J6456" s="61">
        <f t="shared" si="507"/>
        <v>2.0160249695836701</v>
      </c>
      <c r="K6456" s="61">
        <f t="shared" si="508"/>
        <v>1862.7066666666667</v>
      </c>
    </row>
    <row r="6457" spans="1:11" x14ac:dyDescent="0.25">
      <c r="A6457" s="76">
        <f t="shared" si="504"/>
        <v>6452</v>
      </c>
      <c r="B6457" s="92" t="s">
        <v>7834</v>
      </c>
      <c r="C6457" s="94" t="s">
        <v>22725</v>
      </c>
      <c r="D6457" s="95" t="s">
        <v>2259</v>
      </c>
      <c r="E6457" s="96">
        <v>408.45</v>
      </c>
      <c r="F6457" s="99">
        <v>429</v>
      </c>
      <c r="G6457" s="59">
        <v>416.54</v>
      </c>
      <c r="H6457" s="61">
        <f t="shared" si="505"/>
        <v>417.99666666666667</v>
      </c>
      <c r="I6457" s="61">
        <f t="shared" si="506"/>
        <v>10.352151145212931</v>
      </c>
      <c r="J6457" s="61">
        <f t="shared" si="507"/>
        <v>2.4766109327537533</v>
      </c>
      <c r="K6457" s="61">
        <f t="shared" si="508"/>
        <v>417.99666666666667</v>
      </c>
    </row>
    <row r="6458" spans="1:11" ht="38.25" x14ac:dyDescent="0.25">
      <c r="A6458" s="76">
        <f t="shared" si="504"/>
        <v>6453</v>
      </c>
      <c r="B6458" s="92" t="s">
        <v>7835</v>
      </c>
      <c r="C6458" s="94" t="s">
        <v>22726</v>
      </c>
      <c r="D6458" s="95" t="s">
        <v>2259</v>
      </c>
      <c r="E6458" s="96">
        <v>33948.6</v>
      </c>
      <c r="F6458" s="99">
        <v>35385</v>
      </c>
      <c r="G6458" s="59">
        <v>34705.65</v>
      </c>
      <c r="H6458" s="61">
        <f t="shared" si="505"/>
        <v>34679.75</v>
      </c>
      <c r="I6458" s="61">
        <f t="shared" si="506"/>
        <v>718.55017048220168</v>
      </c>
      <c r="J6458" s="61">
        <f t="shared" si="507"/>
        <v>2.0719589111288337</v>
      </c>
      <c r="K6458" s="61">
        <f t="shared" si="508"/>
        <v>34679.75</v>
      </c>
    </row>
    <row r="6459" spans="1:11" x14ac:dyDescent="0.25">
      <c r="A6459" s="76">
        <f t="shared" si="504"/>
        <v>6454</v>
      </c>
      <c r="B6459" s="92" t="s">
        <v>7836</v>
      </c>
      <c r="C6459" s="94" t="s">
        <v>22727</v>
      </c>
      <c r="D6459" s="95" t="s">
        <v>2259</v>
      </c>
      <c r="E6459" s="96">
        <v>4949.7</v>
      </c>
      <c r="F6459" s="99">
        <v>5163</v>
      </c>
      <c r="G6459" s="59">
        <v>5064.04</v>
      </c>
      <c r="H6459" s="61">
        <f t="shared" si="505"/>
        <v>5058.9133333333339</v>
      </c>
      <c r="I6459" s="61">
        <f t="shared" si="506"/>
        <v>106.74237459103743</v>
      </c>
      <c r="J6459" s="61">
        <f t="shared" si="507"/>
        <v>2.1099862274316634</v>
      </c>
      <c r="K6459" s="61">
        <f t="shared" si="508"/>
        <v>5058.9133333333339</v>
      </c>
    </row>
    <row r="6460" spans="1:11" x14ac:dyDescent="0.25">
      <c r="A6460" s="76">
        <f t="shared" si="504"/>
        <v>6455</v>
      </c>
      <c r="B6460" s="92" t="s">
        <v>7837</v>
      </c>
      <c r="C6460" s="94" t="s">
        <v>22728</v>
      </c>
      <c r="D6460" s="95" t="s">
        <v>2259</v>
      </c>
      <c r="E6460" s="96">
        <v>6413.4</v>
      </c>
      <c r="F6460" s="99">
        <v>6669</v>
      </c>
      <c r="G6460" s="59">
        <v>6540.39</v>
      </c>
      <c r="H6460" s="61">
        <f t="shared" si="505"/>
        <v>6540.93</v>
      </c>
      <c r="I6460" s="61">
        <f t="shared" si="506"/>
        <v>127.80085563093874</v>
      </c>
      <c r="J6460" s="61">
        <f t="shared" si="507"/>
        <v>1.9538636804084242</v>
      </c>
      <c r="K6460" s="61">
        <f t="shared" si="508"/>
        <v>6540.93</v>
      </c>
    </row>
    <row r="6461" spans="1:11" x14ac:dyDescent="0.25">
      <c r="A6461" s="76">
        <f t="shared" si="504"/>
        <v>6456</v>
      </c>
      <c r="B6461" s="92" t="s">
        <v>7838</v>
      </c>
      <c r="C6461" s="94" t="s">
        <v>22729</v>
      </c>
      <c r="D6461" s="95" t="s">
        <v>2259</v>
      </c>
      <c r="E6461" s="96">
        <v>8544.9</v>
      </c>
      <c r="F6461" s="99">
        <v>8895</v>
      </c>
      <c r="G6461" s="59">
        <v>8724.34</v>
      </c>
      <c r="H6461" s="61">
        <f t="shared" si="505"/>
        <v>8721.4133333333339</v>
      </c>
      <c r="I6461" s="61">
        <f t="shared" si="506"/>
        <v>175.06834817674323</v>
      </c>
      <c r="J6461" s="61">
        <f t="shared" si="507"/>
        <v>2.0073391947567734</v>
      </c>
      <c r="K6461" s="61">
        <f t="shared" si="508"/>
        <v>8721.4133333333339</v>
      </c>
    </row>
    <row r="6462" spans="1:11" x14ac:dyDescent="0.25">
      <c r="A6462" s="76">
        <f t="shared" si="504"/>
        <v>6457</v>
      </c>
      <c r="B6462" s="92" t="s">
        <v>7838</v>
      </c>
      <c r="C6462" s="94" t="s">
        <v>22730</v>
      </c>
      <c r="D6462" s="95" t="s">
        <v>2259</v>
      </c>
      <c r="E6462" s="96">
        <v>9276.75</v>
      </c>
      <c r="F6462" s="99">
        <v>9739</v>
      </c>
      <c r="G6462" s="59">
        <v>9460.43</v>
      </c>
      <c r="H6462" s="61">
        <f t="shared" si="505"/>
        <v>9492.06</v>
      </c>
      <c r="I6462" s="61">
        <f t="shared" si="506"/>
        <v>232.74257947354624</v>
      </c>
      <c r="J6462" s="61">
        <f t="shared" si="507"/>
        <v>2.4519712209314548</v>
      </c>
      <c r="K6462" s="61">
        <f t="shared" si="508"/>
        <v>9492.06</v>
      </c>
    </row>
    <row r="6463" spans="1:11" x14ac:dyDescent="0.25">
      <c r="A6463" s="76">
        <f t="shared" si="504"/>
        <v>6458</v>
      </c>
      <c r="B6463" s="92" t="s">
        <v>7839</v>
      </c>
      <c r="C6463" s="94" t="s">
        <v>22731</v>
      </c>
      <c r="D6463" s="95" t="s">
        <v>2259</v>
      </c>
      <c r="E6463" s="96">
        <v>1800.75</v>
      </c>
      <c r="F6463" s="99">
        <v>1877</v>
      </c>
      <c r="G6463" s="59">
        <v>1840.91</v>
      </c>
      <c r="H6463" s="61">
        <f t="shared" si="505"/>
        <v>1839.5533333333333</v>
      </c>
      <c r="I6463" s="61">
        <f t="shared" si="506"/>
        <v>38.143099419597952</v>
      </c>
      <c r="J6463" s="61">
        <f t="shared" si="507"/>
        <v>2.0734978827975246</v>
      </c>
      <c r="K6463" s="61">
        <f t="shared" si="508"/>
        <v>1839.5533333333333</v>
      </c>
    </row>
    <row r="6464" spans="1:11" x14ac:dyDescent="0.25">
      <c r="A6464" s="76">
        <f t="shared" si="504"/>
        <v>6459</v>
      </c>
      <c r="B6464" s="92" t="s">
        <v>7840</v>
      </c>
      <c r="C6464" s="94" t="s">
        <v>22732</v>
      </c>
      <c r="D6464" s="95" t="s">
        <v>2259</v>
      </c>
      <c r="E6464" s="96">
        <v>1800.75</v>
      </c>
      <c r="F6464" s="99">
        <v>1878</v>
      </c>
      <c r="G6464" s="59">
        <v>1842.35</v>
      </c>
      <c r="H6464" s="61">
        <f t="shared" si="505"/>
        <v>1840.3666666666668</v>
      </c>
      <c r="I6464" s="61">
        <f t="shared" si="506"/>
        <v>38.663171537437705</v>
      </c>
      <c r="J6464" s="61">
        <f t="shared" si="507"/>
        <v>2.1008406768997681</v>
      </c>
      <c r="K6464" s="61">
        <f t="shared" si="508"/>
        <v>1840.3666666666668</v>
      </c>
    </row>
    <row r="6465" spans="1:11" x14ac:dyDescent="0.25">
      <c r="A6465" s="76">
        <f t="shared" si="504"/>
        <v>6460</v>
      </c>
      <c r="B6465" s="92" t="s">
        <v>7841</v>
      </c>
      <c r="C6465" s="94" t="s">
        <v>22733</v>
      </c>
      <c r="D6465" s="95" t="s">
        <v>2259</v>
      </c>
      <c r="E6465" s="96">
        <v>8553.2999999999993</v>
      </c>
      <c r="F6465" s="99">
        <v>8894</v>
      </c>
      <c r="G6465" s="59">
        <v>8722.66</v>
      </c>
      <c r="H6465" s="61">
        <f t="shared" si="505"/>
        <v>8723.32</v>
      </c>
      <c r="I6465" s="61">
        <f t="shared" si="506"/>
        <v>170.35095890543184</v>
      </c>
      <c r="J6465" s="61">
        <f t="shared" si="507"/>
        <v>1.9528225366653045</v>
      </c>
      <c r="K6465" s="61">
        <f t="shared" si="508"/>
        <v>8723.32</v>
      </c>
    </row>
    <row r="6466" spans="1:11" ht="25.5" x14ac:dyDescent="0.25">
      <c r="A6466" s="76">
        <f t="shared" si="504"/>
        <v>6461</v>
      </c>
      <c r="B6466" s="92" t="s">
        <v>7842</v>
      </c>
      <c r="C6466" s="94" t="s">
        <v>22734</v>
      </c>
      <c r="D6466" s="95" t="s">
        <v>2259</v>
      </c>
      <c r="E6466" s="96">
        <v>640.5</v>
      </c>
      <c r="F6466" s="99">
        <v>667</v>
      </c>
      <c r="G6466" s="59">
        <v>653.95000000000005</v>
      </c>
      <c r="H6466" s="61">
        <f t="shared" si="505"/>
        <v>653.81666666666672</v>
      </c>
      <c r="I6466" s="61">
        <f t="shared" si="506"/>
        <v>13.25050313510145</v>
      </c>
      <c r="J6466" s="61">
        <f t="shared" si="507"/>
        <v>2.026638935751834</v>
      </c>
      <c r="K6466" s="61">
        <f t="shared" si="508"/>
        <v>653.81666666666672</v>
      </c>
    </row>
    <row r="6467" spans="1:11" x14ac:dyDescent="0.25">
      <c r="A6467" s="76">
        <f t="shared" si="504"/>
        <v>6462</v>
      </c>
      <c r="B6467" s="92" t="s">
        <v>7843</v>
      </c>
      <c r="C6467" s="94" t="s">
        <v>22735</v>
      </c>
      <c r="D6467" s="95" t="s">
        <v>2259</v>
      </c>
      <c r="E6467" s="96">
        <v>727.65</v>
      </c>
      <c r="F6467" s="99">
        <v>764</v>
      </c>
      <c r="G6467" s="59">
        <v>742.06</v>
      </c>
      <c r="H6467" s="61">
        <f t="shared" si="505"/>
        <v>744.57</v>
      </c>
      <c r="I6467" s="61">
        <f t="shared" si="506"/>
        <v>18.304526762525178</v>
      </c>
      <c r="J6467" s="61">
        <f t="shared" si="507"/>
        <v>2.4584024017251807</v>
      </c>
      <c r="K6467" s="61">
        <f t="shared" si="508"/>
        <v>744.57</v>
      </c>
    </row>
    <row r="6468" spans="1:11" x14ac:dyDescent="0.25">
      <c r="A6468" s="76">
        <f t="shared" si="504"/>
        <v>6463</v>
      </c>
      <c r="B6468" s="92" t="s">
        <v>7844</v>
      </c>
      <c r="C6468" s="94" t="s">
        <v>22736</v>
      </c>
      <c r="D6468" s="95" t="s">
        <v>2259</v>
      </c>
      <c r="E6468" s="96">
        <v>6637.05</v>
      </c>
      <c r="F6468" s="99">
        <v>6918</v>
      </c>
      <c r="G6468" s="59">
        <v>6785.06</v>
      </c>
      <c r="H6468" s="61">
        <f t="shared" si="505"/>
        <v>6780.0366666666669</v>
      </c>
      <c r="I6468" s="61">
        <f t="shared" si="506"/>
        <v>140.54234605033926</v>
      </c>
      <c r="J6468" s="61">
        <f t="shared" si="507"/>
        <v>2.0728847491533613</v>
      </c>
      <c r="K6468" s="61">
        <f t="shared" si="508"/>
        <v>6780.0366666666669</v>
      </c>
    </row>
    <row r="6469" spans="1:11" x14ac:dyDescent="0.25">
      <c r="A6469" s="76">
        <f t="shared" si="504"/>
        <v>6464</v>
      </c>
      <c r="B6469" s="92" t="s">
        <v>7844</v>
      </c>
      <c r="C6469" s="94" t="s">
        <v>22737</v>
      </c>
      <c r="D6469" s="95" t="s">
        <v>2259</v>
      </c>
      <c r="E6469" s="96">
        <v>1141.3499999999999</v>
      </c>
      <c r="F6469" s="99">
        <v>1191</v>
      </c>
      <c r="G6469" s="59">
        <v>1167.72</v>
      </c>
      <c r="H6469" s="61">
        <f t="shared" si="505"/>
        <v>1166.6899999999998</v>
      </c>
      <c r="I6469" s="61">
        <f t="shared" si="506"/>
        <v>24.841020510438018</v>
      </c>
      <c r="J6469" s="61">
        <f t="shared" si="507"/>
        <v>2.1291877457112021</v>
      </c>
      <c r="K6469" s="61">
        <f t="shared" si="508"/>
        <v>1166.6899999999998</v>
      </c>
    </row>
    <row r="6470" spans="1:11" x14ac:dyDescent="0.25">
      <c r="A6470" s="76">
        <f t="shared" si="504"/>
        <v>6465</v>
      </c>
      <c r="B6470" s="92" t="s">
        <v>7845</v>
      </c>
      <c r="C6470" s="94" t="s">
        <v>22738</v>
      </c>
      <c r="D6470" s="95" t="s">
        <v>2259</v>
      </c>
      <c r="E6470" s="96">
        <v>3660.3</v>
      </c>
      <c r="F6470" s="99">
        <v>3806</v>
      </c>
      <c r="G6470" s="59">
        <v>3732.77</v>
      </c>
      <c r="H6470" s="61">
        <f t="shared" si="505"/>
        <v>3733.0233333333331</v>
      </c>
      <c r="I6470" s="61">
        <f t="shared" si="506"/>
        <v>72.850330358436395</v>
      </c>
      <c r="J6470" s="61">
        <f t="shared" si="507"/>
        <v>1.9515101796426775</v>
      </c>
      <c r="K6470" s="61">
        <f t="shared" si="508"/>
        <v>3733.0233333333331</v>
      </c>
    </row>
    <row r="6471" spans="1:11" x14ac:dyDescent="0.25">
      <c r="A6471" s="76">
        <f t="shared" si="504"/>
        <v>6466</v>
      </c>
      <c r="B6471" s="92" t="s">
        <v>7845</v>
      </c>
      <c r="C6471" s="94" t="s">
        <v>22739</v>
      </c>
      <c r="D6471" s="95" t="s">
        <v>2259</v>
      </c>
      <c r="E6471" s="96">
        <v>6090</v>
      </c>
      <c r="F6471" s="99">
        <v>6340</v>
      </c>
      <c r="G6471" s="59">
        <v>6217.89</v>
      </c>
      <c r="H6471" s="61">
        <f t="shared" si="505"/>
        <v>6215.9633333333331</v>
      </c>
      <c r="I6471" s="61">
        <f t="shared" si="506"/>
        <v>125.01113563732366</v>
      </c>
      <c r="J6471" s="61">
        <f t="shared" si="507"/>
        <v>2.0111305188521116</v>
      </c>
      <c r="K6471" s="61">
        <f t="shared" si="508"/>
        <v>6215.9633333333331</v>
      </c>
    </row>
    <row r="6472" spans="1:11" x14ac:dyDescent="0.25">
      <c r="A6472" s="76">
        <f t="shared" ref="A6472:A6535" si="509">A6471+1</f>
        <v>6467</v>
      </c>
      <c r="B6472" s="92" t="s">
        <v>7846</v>
      </c>
      <c r="C6472" s="94" t="s">
        <v>22740</v>
      </c>
      <c r="D6472" s="95" t="s">
        <v>2259</v>
      </c>
      <c r="E6472" s="96">
        <v>8710.7999999999993</v>
      </c>
      <c r="F6472" s="99">
        <v>9145</v>
      </c>
      <c r="G6472" s="59">
        <v>8883.27</v>
      </c>
      <c r="H6472" s="61">
        <f t="shared" si="505"/>
        <v>8913.0233333333326</v>
      </c>
      <c r="I6472" s="61">
        <f t="shared" si="506"/>
        <v>218.62377645931713</v>
      </c>
      <c r="J6472" s="61">
        <f t="shared" si="507"/>
        <v>2.4528576699860967</v>
      </c>
      <c r="K6472" s="61">
        <f t="shared" si="508"/>
        <v>8913.0233333333326</v>
      </c>
    </row>
    <row r="6473" spans="1:11" x14ac:dyDescent="0.25">
      <c r="A6473" s="76">
        <f t="shared" si="509"/>
        <v>6468</v>
      </c>
      <c r="B6473" s="92" t="s">
        <v>7846</v>
      </c>
      <c r="C6473" s="94" t="s">
        <v>22741</v>
      </c>
      <c r="D6473" s="95" t="s">
        <v>2259</v>
      </c>
      <c r="E6473" s="96">
        <v>8046.15</v>
      </c>
      <c r="F6473" s="99">
        <v>8387</v>
      </c>
      <c r="G6473" s="59">
        <v>8225.58</v>
      </c>
      <c r="H6473" s="61">
        <f t="shared" si="505"/>
        <v>8219.5766666666677</v>
      </c>
      <c r="I6473" s="61">
        <f t="shared" si="506"/>
        <v>170.50428332840613</v>
      </c>
      <c r="J6473" s="61">
        <f t="shared" si="507"/>
        <v>2.074368185162895</v>
      </c>
      <c r="K6473" s="61">
        <f t="shared" si="508"/>
        <v>8219.5766666666677</v>
      </c>
    </row>
    <row r="6474" spans="1:11" x14ac:dyDescent="0.25">
      <c r="A6474" s="76">
        <f t="shared" si="509"/>
        <v>6469</v>
      </c>
      <c r="B6474" s="92" t="s">
        <v>7847</v>
      </c>
      <c r="C6474" s="94" t="s">
        <v>22742</v>
      </c>
      <c r="D6474" s="95" t="s">
        <v>2259</v>
      </c>
      <c r="E6474" s="96">
        <v>7920.15</v>
      </c>
      <c r="F6474" s="99">
        <v>8262</v>
      </c>
      <c r="G6474" s="59">
        <v>8103.11</v>
      </c>
      <c r="H6474" s="61">
        <f t="shared" si="505"/>
        <v>8095.0866666666661</v>
      </c>
      <c r="I6474" s="61">
        <f t="shared" si="506"/>
        <v>171.06617442771494</v>
      </c>
      <c r="J6474" s="61">
        <f t="shared" si="507"/>
        <v>2.11320991944556</v>
      </c>
      <c r="K6474" s="61">
        <f t="shared" si="508"/>
        <v>8095.0866666666661</v>
      </c>
    </row>
    <row r="6475" spans="1:11" ht="25.5" x14ac:dyDescent="0.25">
      <c r="A6475" s="76">
        <f t="shared" si="509"/>
        <v>6470</v>
      </c>
      <c r="B6475" s="92" t="s">
        <v>7848</v>
      </c>
      <c r="C6475" s="94" t="s">
        <v>22743</v>
      </c>
      <c r="D6475" s="95" t="s">
        <v>2259</v>
      </c>
      <c r="E6475" s="96">
        <v>4633.6499999999996</v>
      </c>
      <c r="F6475" s="99">
        <v>4818</v>
      </c>
      <c r="G6475" s="59">
        <v>4725.3999999999996</v>
      </c>
      <c r="H6475" s="61">
        <f t="shared" si="505"/>
        <v>4725.6833333333334</v>
      </c>
      <c r="I6475" s="61">
        <f t="shared" si="506"/>
        <v>92.175326597378358</v>
      </c>
      <c r="J6475" s="61">
        <f t="shared" si="507"/>
        <v>1.9505184773428539</v>
      </c>
      <c r="K6475" s="61">
        <f t="shared" si="508"/>
        <v>4725.6833333333334</v>
      </c>
    </row>
    <row r="6476" spans="1:11" ht="25.5" x14ac:dyDescent="0.25">
      <c r="A6476" s="76">
        <f t="shared" si="509"/>
        <v>6471</v>
      </c>
      <c r="B6476" s="92" t="s">
        <v>7848</v>
      </c>
      <c r="C6476" s="94" t="s">
        <v>22744</v>
      </c>
      <c r="D6476" s="95" t="s">
        <v>2259</v>
      </c>
      <c r="E6476" s="96">
        <v>5861.1</v>
      </c>
      <c r="F6476" s="99">
        <v>6101</v>
      </c>
      <c r="G6476" s="59">
        <v>5984.18</v>
      </c>
      <c r="H6476" s="61">
        <f t="shared" si="505"/>
        <v>5982.0933333333332</v>
      </c>
      <c r="I6476" s="61">
        <f t="shared" si="506"/>
        <v>119.96361170510536</v>
      </c>
      <c r="J6476" s="61">
        <f t="shared" si="507"/>
        <v>2.0053784690493859</v>
      </c>
      <c r="K6476" s="61">
        <f t="shared" si="508"/>
        <v>5982.0933333333332</v>
      </c>
    </row>
    <row r="6477" spans="1:11" ht="25.5" x14ac:dyDescent="0.25">
      <c r="A6477" s="76">
        <f t="shared" si="509"/>
        <v>6472</v>
      </c>
      <c r="B6477" s="92" t="s">
        <v>7849</v>
      </c>
      <c r="C6477" s="94" t="s">
        <v>22745</v>
      </c>
      <c r="D6477" s="95" t="s">
        <v>2259</v>
      </c>
      <c r="E6477" s="96">
        <v>3151.05</v>
      </c>
      <c r="F6477" s="99">
        <v>3308</v>
      </c>
      <c r="G6477" s="59">
        <v>3213.44</v>
      </c>
      <c r="H6477" s="61">
        <f t="shared" si="505"/>
        <v>3224.1633333333334</v>
      </c>
      <c r="I6477" s="61">
        <f t="shared" si="506"/>
        <v>79.022579262722871</v>
      </c>
      <c r="J6477" s="61">
        <f t="shared" si="507"/>
        <v>2.4509483885552594</v>
      </c>
      <c r="K6477" s="61">
        <f t="shared" si="508"/>
        <v>3224.1633333333334</v>
      </c>
    </row>
    <row r="6478" spans="1:11" ht="25.5" x14ac:dyDescent="0.25">
      <c r="A6478" s="76">
        <f t="shared" si="509"/>
        <v>6473</v>
      </c>
      <c r="B6478" s="92" t="s">
        <v>7849</v>
      </c>
      <c r="C6478" s="94" t="s">
        <v>22746</v>
      </c>
      <c r="D6478" s="95" t="s">
        <v>2259</v>
      </c>
      <c r="E6478" s="96">
        <v>4327.05</v>
      </c>
      <c r="F6478" s="99">
        <v>4510</v>
      </c>
      <c r="G6478" s="59">
        <v>4423.54</v>
      </c>
      <c r="H6478" s="61">
        <f t="shared" si="505"/>
        <v>4420.1966666666667</v>
      </c>
      <c r="I6478" s="61">
        <f t="shared" si="506"/>
        <v>91.520812022912665</v>
      </c>
      <c r="J6478" s="61">
        <f t="shared" si="507"/>
        <v>2.0705144798891904</v>
      </c>
      <c r="K6478" s="61">
        <f t="shared" si="508"/>
        <v>4420.1966666666667</v>
      </c>
    </row>
    <row r="6479" spans="1:11" ht="25.5" x14ac:dyDescent="0.25">
      <c r="A6479" s="76">
        <f t="shared" si="509"/>
        <v>6474</v>
      </c>
      <c r="B6479" s="92" t="s">
        <v>7850</v>
      </c>
      <c r="C6479" s="94" t="s">
        <v>22747</v>
      </c>
      <c r="D6479" s="95" t="s">
        <v>2259</v>
      </c>
      <c r="E6479" s="96">
        <v>9397.5</v>
      </c>
      <c r="F6479" s="99">
        <v>9803</v>
      </c>
      <c r="G6479" s="59">
        <v>9614.58</v>
      </c>
      <c r="H6479" s="61">
        <f t="shared" si="505"/>
        <v>9605.0266666666666</v>
      </c>
      <c r="I6479" s="61">
        <f t="shared" si="506"/>
        <v>202.91873283000103</v>
      </c>
      <c r="J6479" s="61">
        <f t="shared" si="507"/>
        <v>2.1126306034548685</v>
      </c>
      <c r="K6479" s="61">
        <f t="shared" si="508"/>
        <v>9605.0266666666666</v>
      </c>
    </row>
    <row r="6480" spans="1:11" ht="25.5" x14ac:dyDescent="0.25">
      <c r="A6480" s="76">
        <f t="shared" si="509"/>
        <v>6475</v>
      </c>
      <c r="B6480" s="92" t="s">
        <v>7851</v>
      </c>
      <c r="C6480" s="94" t="s">
        <v>22748</v>
      </c>
      <c r="D6480" s="95" t="s">
        <v>2259</v>
      </c>
      <c r="E6480" s="96">
        <v>9424.7999999999993</v>
      </c>
      <c r="F6480" s="99">
        <v>9800</v>
      </c>
      <c r="G6480" s="59">
        <v>9611.41</v>
      </c>
      <c r="H6480" s="61">
        <f t="shared" si="505"/>
        <v>9612.07</v>
      </c>
      <c r="I6480" s="61">
        <f t="shared" si="506"/>
        <v>187.6008707335873</v>
      </c>
      <c r="J6480" s="61">
        <f t="shared" si="507"/>
        <v>1.9517218531865383</v>
      </c>
      <c r="K6480" s="61">
        <f t="shared" si="508"/>
        <v>9612.07</v>
      </c>
    </row>
    <row r="6481" spans="1:11" ht="25.5" x14ac:dyDescent="0.25">
      <c r="A6481" s="76">
        <f t="shared" si="509"/>
        <v>6476</v>
      </c>
      <c r="B6481" s="92" t="s">
        <v>7852</v>
      </c>
      <c r="C6481" s="94" t="s">
        <v>22749</v>
      </c>
      <c r="D6481" s="95" t="s">
        <v>2259</v>
      </c>
      <c r="E6481" s="96">
        <v>11345.25</v>
      </c>
      <c r="F6481" s="99">
        <v>11810</v>
      </c>
      <c r="G6481" s="59">
        <v>11583.5</v>
      </c>
      <c r="H6481" s="61">
        <f t="shared" si="505"/>
        <v>11579.583333333334</v>
      </c>
      <c r="I6481" s="61">
        <f t="shared" si="506"/>
        <v>232.39975437451162</v>
      </c>
      <c r="J6481" s="61">
        <f t="shared" si="507"/>
        <v>2.0069785560031228</v>
      </c>
      <c r="K6481" s="61">
        <f t="shared" si="508"/>
        <v>11579.583333333334</v>
      </c>
    </row>
    <row r="6482" spans="1:11" x14ac:dyDescent="0.25">
      <c r="A6482" s="76">
        <f t="shared" si="509"/>
        <v>6477</v>
      </c>
      <c r="B6482" s="92" t="s">
        <v>7853</v>
      </c>
      <c r="C6482" s="94" t="s">
        <v>22750</v>
      </c>
      <c r="D6482" s="95" t="s">
        <v>2259</v>
      </c>
      <c r="E6482" s="96">
        <v>10258.5</v>
      </c>
      <c r="F6482" s="99">
        <v>10769</v>
      </c>
      <c r="G6482" s="59">
        <v>10461.620000000001</v>
      </c>
      <c r="H6482" s="61">
        <f t="shared" si="505"/>
        <v>10496.373333333335</v>
      </c>
      <c r="I6482" s="61">
        <f t="shared" si="506"/>
        <v>257.01830310959042</v>
      </c>
      <c r="J6482" s="61">
        <f t="shared" si="507"/>
        <v>2.4486391151253866</v>
      </c>
      <c r="K6482" s="61">
        <f t="shared" si="508"/>
        <v>10496.373333333335</v>
      </c>
    </row>
    <row r="6483" spans="1:11" x14ac:dyDescent="0.25">
      <c r="A6483" s="76">
        <f t="shared" si="509"/>
        <v>6478</v>
      </c>
      <c r="B6483" s="92" t="s">
        <v>7853</v>
      </c>
      <c r="C6483" s="94" t="s">
        <v>22751</v>
      </c>
      <c r="D6483" s="95" t="s">
        <v>2259</v>
      </c>
      <c r="E6483" s="96">
        <v>28274.400000000001</v>
      </c>
      <c r="F6483" s="99">
        <v>29470</v>
      </c>
      <c r="G6483" s="59">
        <v>28904.92</v>
      </c>
      <c r="H6483" s="61">
        <f t="shared" si="505"/>
        <v>28883.10666666667</v>
      </c>
      <c r="I6483" s="61">
        <f t="shared" si="506"/>
        <v>598.09840840227321</v>
      </c>
      <c r="J6483" s="61">
        <f t="shared" si="507"/>
        <v>2.070755114069931</v>
      </c>
      <c r="K6483" s="61">
        <f t="shared" si="508"/>
        <v>28883.10666666667</v>
      </c>
    </row>
    <row r="6484" spans="1:11" x14ac:dyDescent="0.25">
      <c r="A6484" s="76">
        <f t="shared" si="509"/>
        <v>6479</v>
      </c>
      <c r="B6484" s="92" t="s">
        <v>7853</v>
      </c>
      <c r="C6484" s="94" t="s">
        <v>22752</v>
      </c>
      <c r="D6484" s="95" t="s">
        <v>2259</v>
      </c>
      <c r="E6484" s="96">
        <v>9473.1</v>
      </c>
      <c r="F6484" s="99">
        <v>9881</v>
      </c>
      <c r="G6484" s="59">
        <v>9691.93</v>
      </c>
      <c r="H6484" s="61">
        <f t="shared" si="505"/>
        <v>9682.01</v>
      </c>
      <c r="I6484" s="61">
        <f t="shared" si="506"/>
        <v>204.13085827478395</v>
      </c>
      <c r="J6484" s="61">
        <f t="shared" si="507"/>
        <v>2.1083520702290528</v>
      </c>
      <c r="K6484" s="61">
        <f t="shared" si="508"/>
        <v>9682.01</v>
      </c>
    </row>
    <row r="6485" spans="1:11" ht="25.5" x14ac:dyDescent="0.25">
      <c r="A6485" s="76">
        <f t="shared" si="509"/>
        <v>6480</v>
      </c>
      <c r="B6485" s="92" t="s">
        <v>7854</v>
      </c>
      <c r="C6485" s="94" t="s">
        <v>22753</v>
      </c>
      <c r="D6485" s="95" t="s">
        <v>2259</v>
      </c>
      <c r="E6485" s="96">
        <v>3481.8</v>
      </c>
      <c r="F6485" s="99">
        <v>3620</v>
      </c>
      <c r="G6485" s="59">
        <v>3550.74</v>
      </c>
      <c r="H6485" s="61">
        <f t="shared" si="505"/>
        <v>3550.8466666666668</v>
      </c>
      <c r="I6485" s="61">
        <f t="shared" si="506"/>
        <v>69.100061746233777</v>
      </c>
      <c r="J6485" s="61">
        <f t="shared" si="507"/>
        <v>1.9460164922046885</v>
      </c>
      <c r="K6485" s="61">
        <f t="shared" si="508"/>
        <v>3550.8466666666668</v>
      </c>
    </row>
    <row r="6486" spans="1:11" ht="25.5" x14ac:dyDescent="0.25">
      <c r="A6486" s="76">
        <f t="shared" si="509"/>
        <v>6481</v>
      </c>
      <c r="B6486" s="92" t="s">
        <v>7855</v>
      </c>
      <c r="C6486" s="94" t="s">
        <v>22754</v>
      </c>
      <c r="D6486" s="95" t="s">
        <v>2259</v>
      </c>
      <c r="E6486" s="96">
        <v>3421.95</v>
      </c>
      <c r="F6486" s="99">
        <v>3562</v>
      </c>
      <c r="G6486" s="59">
        <v>3493.81</v>
      </c>
      <c r="H6486" s="61">
        <f t="shared" si="505"/>
        <v>3492.5866666666666</v>
      </c>
      <c r="I6486" s="61">
        <f t="shared" si="506"/>
        <v>70.033013881549792</v>
      </c>
      <c r="J6486" s="61">
        <f t="shared" si="507"/>
        <v>2.0051904380769305</v>
      </c>
      <c r="K6486" s="61">
        <f t="shared" si="508"/>
        <v>3492.5866666666666</v>
      </c>
    </row>
    <row r="6487" spans="1:11" ht="25.5" x14ac:dyDescent="0.25">
      <c r="A6487" s="76">
        <f t="shared" si="509"/>
        <v>6482</v>
      </c>
      <c r="B6487" s="92" t="s">
        <v>7856</v>
      </c>
      <c r="C6487" s="94" t="s">
        <v>22755</v>
      </c>
      <c r="D6487" s="95" t="s">
        <v>2259</v>
      </c>
      <c r="E6487" s="96">
        <v>244.65</v>
      </c>
      <c r="F6487" s="99">
        <v>257</v>
      </c>
      <c r="G6487" s="59">
        <v>249.49</v>
      </c>
      <c r="H6487" s="61">
        <f t="shared" si="505"/>
        <v>250.38</v>
      </c>
      <c r="I6487" s="61">
        <f t="shared" si="506"/>
        <v>6.2229173222854213</v>
      </c>
      <c r="J6487" s="61">
        <f t="shared" si="507"/>
        <v>2.4853891374252823</v>
      </c>
      <c r="K6487" s="61">
        <f t="shared" si="508"/>
        <v>250.38</v>
      </c>
    </row>
    <row r="6488" spans="1:11" x14ac:dyDescent="0.25">
      <c r="A6488" s="76">
        <f t="shared" si="509"/>
        <v>6483</v>
      </c>
      <c r="B6488" s="92" t="s">
        <v>7857</v>
      </c>
      <c r="C6488" s="94" t="s">
        <v>22756</v>
      </c>
      <c r="D6488" s="95" t="s">
        <v>2259</v>
      </c>
      <c r="E6488" s="96">
        <v>359.1</v>
      </c>
      <c r="F6488" s="99">
        <v>374</v>
      </c>
      <c r="G6488" s="59">
        <v>367.11</v>
      </c>
      <c r="H6488" s="61">
        <f t="shared" si="505"/>
        <v>366.73666666666668</v>
      </c>
      <c r="I6488" s="61">
        <f t="shared" si="506"/>
        <v>7.4570123597412099</v>
      </c>
      <c r="J6488" s="61">
        <f t="shared" si="507"/>
        <v>2.0333424600052377</v>
      </c>
      <c r="K6488" s="61">
        <f t="shared" si="508"/>
        <v>366.73666666666668</v>
      </c>
    </row>
    <row r="6489" spans="1:11" ht="25.5" x14ac:dyDescent="0.25">
      <c r="A6489" s="76">
        <f t="shared" si="509"/>
        <v>6484</v>
      </c>
      <c r="B6489" s="92" t="s">
        <v>7858</v>
      </c>
      <c r="C6489" s="94" t="s">
        <v>22757</v>
      </c>
      <c r="D6489" s="95" t="s">
        <v>2259</v>
      </c>
      <c r="E6489" s="96">
        <v>19700.099999999999</v>
      </c>
      <c r="F6489" s="99">
        <v>20549</v>
      </c>
      <c r="G6489" s="59">
        <v>20155.169999999998</v>
      </c>
      <c r="H6489" s="61">
        <f t="shared" si="505"/>
        <v>20134.756666666664</v>
      </c>
      <c r="I6489" s="61">
        <f t="shared" si="506"/>
        <v>424.81799706854929</v>
      </c>
      <c r="J6489" s="61">
        <f t="shared" si="507"/>
        <v>2.1098740059364145</v>
      </c>
      <c r="K6489" s="61">
        <f t="shared" si="508"/>
        <v>20134.756666666664</v>
      </c>
    </row>
    <row r="6490" spans="1:11" ht="38.25" x14ac:dyDescent="0.25">
      <c r="A6490" s="76">
        <f t="shared" si="509"/>
        <v>6485</v>
      </c>
      <c r="B6490" s="92" t="s">
        <v>7859</v>
      </c>
      <c r="C6490" s="94" t="s">
        <v>22758</v>
      </c>
      <c r="D6490" s="95" t="s">
        <v>2259</v>
      </c>
      <c r="E6490" s="96">
        <v>10985.1</v>
      </c>
      <c r="F6490" s="99">
        <v>11422</v>
      </c>
      <c r="G6490" s="59">
        <v>11202.6</v>
      </c>
      <c r="H6490" s="61">
        <f t="shared" si="505"/>
        <v>11203.233333333332</v>
      </c>
      <c r="I6490" s="61">
        <f t="shared" si="506"/>
        <v>218.45068856227772</v>
      </c>
      <c r="J6490" s="61">
        <f t="shared" si="507"/>
        <v>1.949889661873903</v>
      </c>
      <c r="K6490" s="61">
        <f t="shared" si="508"/>
        <v>11203.233333333332</v>
      </c>
    </row>
    <row r="6491" spans="1:11" ht="38.25" x14ac:dyDescent="0.25">
      <c r="A6491" s="76">
        <f t="shared" si="509"/>
        <v>6486</v>
      </c>
      <c r="B6491" s="92" t="s">
        <v>7860</v>
      </c>
      <c r="C6491" s="94" t="s">
        <v>22759</v>
      </c>
      <c r="D6491" s="95" t="s">
        <v>2259</v>
      </c>
      <c r="E6491" s="96">
        <v>10701.6</v>
      </c>
      <c r="F6491" s="99">
        <v>11140</v>
      </c>
      <c r="G6491" s="59">
        <v>10926.33</v>
      </c>
      <c r="H6491" s="61">
        <f t="shared" si="505"/>
        <v>10922.643333333333</v>
      </c>
      <c r="I6491" s="61">
        <f t="shared" si="506"/>
        <v>219.22325066774567</v>
      </c>
      <c r="J6491" s="61">
        <f t="shared" si="507"/>
        <v>2.0070530912487823</v>
      </c>
      <c r="K6491" s="61">
        <f t="shared" si="508"/>
        <v>10922.643333333333</v>
      </c>
    </row>
    <row r="6492" spans="1:11" ht="38.25" x14ac:dyDescent="0.25">
      <c r="A6492" s="76">
        <f t="shared" si="509"/>
        <v>6487</v>
      </c>
      <c r="B6492" s="92" t="s">
        <v>7861</v>
      </c>
      <c r="C6492" s="94" t="s">
        <v>22760</v>
      </c>
      <c r="D6492" s="95" t="s">
        <v>2259</v>
      </c>
      <c r="E6492" s="96">
        <v>5570.25</v>
      </c>
      <c r="F6492" s="99">
        <v>5848</v>
      </c>
      <c r="G6492" s="59">
        <v>5680.54</v>
      </c>
      <c r="H6492" s="61">
        <f t="shared" si="505"/>
        <v>5699.5966666666673</v>
      </c>
      <c r="I6492" s="61">
        <f t="shared" si="506"/>
        <v>139.85218279788603</v>
      </c>
      <c r="J6492" s="61">
        <f t="shared" si="507"/>
        <v>2.4537206924797488</v>
      </c>
      <c r="K6492" s="61">
        <f t="shared" si="508"/>
        <v>5699.5966666666673</v>
      </c>
    </row>
    <row r="6493" spans="1:11" ht="38.25" x14ac:dyDescent="0.25">
      <c r="A6493" s="76">
        <f t="shared" si="509"/>
        <v>6488</v>
      </c>
      <c r="B6493" s="92" t="s">
        <v>7862</v>
      </c>
      <c r="C6493" s="94" t="s">
        <v>22761</v>
      </c>
      <c r="D6493" s="95" t="s">
        <v>2259</v>
      </c>
      <c r="E6493" s="96">
        <v>5594.4</v>
      </c>
      <c r="F6493" s="99">
        <v>5831</v>
      </c>
      <c r="G6493" s="59">
        <v>5719.16</v>
      </c>
      <c r="H6493" s="61">
        <f t="shared" si="505"/>
        <v>5714.8533333333326</v>
      </c>
      <c r="I6493" s="61">
        <f t="shared" si="506"/>
        <v>118.35877886043509</v>
      </c>
      <c r="J6493" s="61">
        <f t="shared" si="507"/>
        <v>2.071072903482535</v>
      </c>
      <c r="K6493" s="61">
        <f t="shared" si="508"/>
        <v>5714.8533333333326</v>
      </c>
    </row>
    <row r="6494" spans="1:11" ht="38.25" x14ac:dyDescent="0.25">
      <c r="A6494" s="76">
        <f t="shared" si="509"/>
        <v>6489</v>
      </c>
      <c r="B6494" s="92" t="s">
        <v>7863</v>
      </c>
      <c r="C6494" s="94" t="s">
        <v>22762</v>
      </c>
      <c r="D6494" s="95" t="s">
        <v>2259</v>
      </c>
      <c r="E6494" s="96">
        <v>8965.9500000000007</v>
      </c>
      <c r="F6494" s="99">
        <v>9352</v>
      </c>
      <c r="G6494" s="59">
        <v>9173.06</v>
      </c>
      <c r="H6494" s="61">
        <f t="shared" si="505"/>
        <v>9163.67</v>
      </c>
      <c r="I6494" s="61">
        <f t="shared" si="506"/>
        <v>193.19622071872899</v>
      </c>
      <c r="J6494" s="61">
        <f t="shared" si="507"/>
        <v>2.1082843524344397</v>
      </c>
      <c r="K6494" s="61">
        <f t="shared" si="508"/>
        <v>9163.67</v>
      </c>
    </row>
    <row r="6495" spans="1:11" ht="38.25" x14ac:dyDescent="0.25">
      <c r="A6495" s="76">
        <f t="shared" si="509"/>
        <v>6490</v>
      </c>
      <c r="B6495" s="92" t="s">
        <v>7864</v>
      </c>
      <c r="C6495" s="94" t="s">
        <v>22763</v>
      </c>
      <c r="D6495" s="95" t="s">
        <v>2259</v>
      </c>
      <c r="E6495" s="96">
        <v>8964.9</v>
      </c>
      <c r="F6495" s="99">
        <v>9322</v>
      </c>
      <c r="G6495" s="59">
        <v>9142.41</v>
      </c>
      <c r="H6495" s="61">
        <f t="shared" si="505"/>
        <v>9143.1033333333344</v>
      </c>
      <c r="I6495" s="61">
        <f t="shared" si="506"/>
        <v>178.55100961163282</v>
      </c>
      <c r="J6495" s="61">
        <f t="shared" si="507"/>
        <v>1.952849083097236</v>
      </c>
      <c r="K6495" s="61">
        <f t="shared" si="508"/>
        <v>9143.1033333333344</v>
      </c>
    </row>
    <row r="6496" spans="1:11" ht="38.25" x14ac:dyDescent="0.25">
      <c r="A6496" s="76">
        <f t="shared" si="509"/>
        <v>6491</v>
      </c>
      <c r="B6496" s="92" t="s">
        <v>7865</v>
      </c>
      <c r="C6496" s="94" t="s">
        <v>22764</v>
      </c>
      <c r="D6496" s="95" t="s">
        <v>2259</v>
      </c>
      <c r="E6496" s="96">
        <v>11889.15</v>
      </c>
      <c r="F6496" s="99">
        <v>12377</v>
      </c>
      <c r="G6496" s="59">
        <v>12138.82</v>
      </c>
      <c r="H6496" s="61">
        <f t="shared" si="505"/>
        <v>12134.99</v>
      </c>
      <c r="I6496" s="61">
        <f t="shared" si="506"/>
        <v>243.94755030538857</v>
      </c>
      <c r="J6496" s="61">
        <f t="shared" si="507"/>
        <v>2.0102822524401631</v>
      </c>
      <c r="K6496" s="61">
        <f t="shared" si="508"/>
        <v>12134.99</v>
      </c>
    </row>
    <row r="6497" spans="1:11" ht="38.25" x14ac:dyDescent="0.25">
      <c r="A6497" s="76">
        <f t="shared" si="509"/>
        <v>6492</v>
      </c>
      <c r="B6497" s="92" t="s">
        <v>7866</v>
      </c>
      <c r="C6497" s="94" t="s">
        <v>22765</v>
      </c>
      <c r="D6497" s="95" t="s">
        <v>2259</v>
      </c>
      <c r="E6497" s="96">
        <v>10927.35</v>
      </c>
      <c r="F6497" s="99">
        <v>11472</v>
      </c>
      <c r="G6497" s="59">
        <v>11143.71</v>
      </c>
      <c r="H6497" s="61">
        <f t="shared" si="505"/>
        <v>11181.019999999999</v>
      </c>
      <c r="I6497" s="61">
        <f t="shared" si="506"/>
        <v>274.23517772160437</v>
      </c>
      <c r="J6497" s="61">
        <f t="shared" si="507"/>
        <v>2.4526847972868699</v>
      </c>
      <c r="K6497" s="61">
        <f t="shared" si="508"/>
        <v>11181.019999999999</v>
      </c>
    </row>
    <row r="6498" spans="1:11" ht="25.5" x14ac:dyDescent="0.25">
      <c r="A6498" s="76">
        <f t="shared" si="509"/>
        <v>6493</v>
      </c>
      <c r="B6498" s="92" t="s">
        <v>7867</v>
      </c>
      <c r="C6498" s="94">
        <f>A6498</f>
        <v>6493</v>
      </c>
      <c r="D6498" s="95" t="s">
        <v>2259</v>
      </c>
      <c r="E6498" s="96">
        <v>3520.65</v>
      </c>
      <c r="F6498" s="99">
        <v>3670</v>
      </c>
      <c r="G6498" s="59">
        <v>3599.16</v>
      </c>
      <c r="H6498" s="61">
        <f t="shared" si="505"/>
        <v>3596.603333333333</v>
      </c>
      <c r="I6498" s="61">
        <f t="shared" si="506"/>
        <v>74.707817752450282</v>
      </c>
      <c r="J6498" s="61">
        <f t="shared" si="507"/>
        <v>2.077177014769962</v>
      </c>
      <c r="K6498" s="61">
        <f t="shared" si="508"/>
        <v>3596.603333333333</v>
      </c>
    </row>
    <row r="6499" spans="1:11" x14ac:dyDescent="0.25">
      <c r="A6499" s="76">
        <f t="shared" si="509"/>
        <v>6494</v>
      </c>
      <c r="B6499" s="92" t="s">
        <v>7868</v>
      </c>
      <c r="C6499" s="94" t="s">
        <v>22766</v>
      </c>
      <c r="D6499" s="95" t="s">
        <v>2259</v>
      </c>
      <c r="E6499" s="96">
        <v>1835.4</v>
      </c>
      <c r="F6499" s="99">
        <v>1915</v>
      </c>
      <c r="G6499" s="59">
        <v>1877.8</v>
      </c>
      <c r="H6499" s="61">
        <f t="shared" si="505"/>
        <v>1876.0666666666666</v>
      </c>
      <c r="I6499" s="61">
        <f t="shared" si="506"/>
        <v>39.828298147590111</v>
      </c>
      <c r="J6499" s="61">
        <f t="shared" si="507"/>
        <v>2.1229681682024508</v>
      </c>
      <c r="K6499" s="61">
        <f t="shared" si="508"/>
        <v>1876.0666666666666</v>
      </c>
    </row>
    <row r="6500" spans="1:11" x14ac:dyDescent="0.25">
      <c r="A6500" s="76">
        <f t="shared" si="509"/>
        <v>6495</v>
      </c>
      <c r="B6500" s="92" t="s">
        <v>7869</v>
      </c>
      <c r="C6500" s="94" t="s">
        <v>22767</v>
      </c>
      <c r="D6500" s="95" t="s">
        <v>2259</v>
      </c>
      <c r="E6500" s="96">
        <v>10072.65</v>
      </c>
      <c r="F6500" s="99">
        <v>10474</v>
      </c>
      <c r="G6500" s="59">
        <v>10272.09</v>
      </c>
      <c r="H6500" s="61">
        <f t="shared" si="505"/>
        <v>10272.913333333334</v>
      </c>
      <c r="I6500" s="61">
        <f t="shared" si="506"/>
        <v>200.67626674156915</v>
      </c>
      <c r="J6500" s="61">
        <f t="shared" si="507"/>
        <v>1.9534504013619878</v>
      </c>
      <c r="K6500" s="61">
        <f t="shared" si="508"/>
        <v>10272.913333333334</v>
      </c>
    </row>
    <row r="6501" spans="1:11" x14ac:dyDescent="0.25">
      <c r="A6501" s="76">
        <f t="shared" si="509"/>
        <v>6496</v>
      </c>
      <c r="B6501" s="92" t="s">
        <v>7870</v>
      </c>
      <c r="C6501" s="94" t="s">
        <v>22768</v>
      </c>
      <c r="D6501" s="95" t="s">
        <v>2259</v>
      </c>
      <c r="E6501" s="96">
        <v>660.45</v>
      </c>
      <c r="F6501" s="99">
        <v>688</v>
      </c>
      <c r="G6501" s="59">
        <v>674.32</v>
      </c>
      <c r="H6501" s="61">
        <f t="shared" si="505"/>
        <v>674.25666666666666</v>
      </c>
      <c r="I6501" s="61">
        <f t="shared" si="506"/>
        <v>13.775109194969479</v>
      </c>
      <c r="J6501" s="61">
        <f t="shared" si="507"/>
        <v>2.0430067474259772</v>
      </c>
      <c r="K6501" s="61">
        <f t="shared" si="508"/>
        <v>674.25666666666666</v>
      </c>
    </row>
    <row r="6502" spans="1:11" x14ac:dyDescent="0.25">
      <c r="A6502" s="76">
        <f t="shared" si="509"/>
        <v>6497</v>
      </c>
      <c r="B6502" s="92" t="s">
        <v>7871</v>
      </c>
      <c r="C6502" s="94" t="s">
        <v>22769</v>
      </c>
      <c r="D6502" s="95" t="s">
        <v>2259</v>
      </c>
      <c r="E6502" s="96">
        <v>5202.75</v>
      </c>
      <c r="F6502" s="99">
        <v>5462</v>
      </c>
      <c r="G6502" s="59">
        <v>5305.76</v>
      </c>
      <c r="H6502" s="61">
        <f t="shared" si="505"/>
        <v>5323.5033333333331</v>
      </c>
      <c r="I6502" s="61">
        <f t="shared" si="506"/>
        <v>130.53260141946657</v>
      </c>
      <c r="J6502" s="61">
        <f t="shared" si="507"/>
        <v>2.4520056294908539</v>
      </c>
      <c r="K6502" s="61">
        <f t="shared" si="508"/>
        <v>5323.5033333333331</v>
      </c>
    </row>
    <row r="6503" spans="1:11" ht="25.5" x14ac:dyDescent="0.25">
      <c r="A6503" s="76">
        <f t="shared" si="509"/>
        <v>6498</v>
      </c>
      <c r="B6503" s="92" t="s">
        <v>7872</v>
      </c>
      <c r="C6503" s="94" t="s">
        <v>22770</v>
      </c>
      <c r="D6503" s="95" t="s">
        <v>2259</v>
      </c>
      <c r="E6503" s="96">
        <v>36125.25</v>
      </c>
      <c r="F6503" s="99">
        <v>37653</v>
      </c>
      <c r="G6503" s="59">
        <v>36930.839999999997</v>
      </c>
      <c r="H6503" s="61">
        <f t="shared" si="505"/>
        <v>36903.03</v>
      </c>
      <c r="I6503" s="61">
        <f t="shared" si="506"/>
        <v>764.25457977037979</v>
      </c>
      <c r="J6503" s="61">
        <f t="shared" si="507"/>
        <v>2.0709805665561332</v>
      </c>
      <c r="K6503" s="61">
        <f t="shared" si="508"/>
        <v>36903.03</v>
      </c>
    </row>
    <row r="6504" spans="1:11" ht="38.25" x14ac:dyDescent="0.25">
      <c r="A6504" s="76">
        <f t="shared" si="509"/>
        <v>6499</v>
      </c>
      <c r="B6504" s="92" t="s">
        <v>7873</v>
      </c>
      <c r="C6504" s="94" t="s">
        <v>22771</v>
      </c>
      <c r="D6504" s="95" t="s">
        <v>2259</v>
      </c>
      <c r="E6504" s="96">
        <v>32153.1</v>
      </c>
      <c r="F6504" s="99">
        <v>33539</v>
      </c>
      <c r="G6504" s="59">
        <v>32895.839999999997</v>
      </c>
      <c r="H6504" s="61">
        <f t="shared" si="505"/>
        <v>32862.646666666667</v>
      </c>
      <c r="I6504" s="61">
        <f t="shared" si="506"/>
        <v>693.54599741713901</v>
      </c>
      <c r="J6504" s="61">
        <f t="shared" si="507"/>
        <v>2.1104386522848708</v>
      </c>
      <c r="K6504" s="61">
        <f t="shared" si="508"/>
        <v>32862.646666666667</v>
      </c>
    </row>
    <row r="6505" spans="1:11" x14ac:dyDescent="0.25">
      <c r="A6505" s="76">
        <f t="shared" si="509"/>
        <v>6500</v>
      </c>
      <c r="B6505" s="92" t="s">
        <v>7874</v>
      </c>
      <c r="C6505" s="94" t="s">
        <v>22772</v>
      </c>
      <c r="D6505" s="95" t="s">
        <v>2259</v>
      </c>
      <c r="E6505" s="96">
        <v>12629.4</v>
      </c>
      <c r="F6505" s="99">
        <v>13132</v>
      </c>
      <c r="G6505" s="59">
        <v>12879.46</v>
      </c>
      <c r="H6505" s="61">
        <f t="shared" si="505"/>
        <v>12880.286666666667</v>
      </c>
      <c r="I6505" s="61">
        <f t="shared" si="506"/>
        <v>251.30101976182553</v>
      </c>
      <c r="J6505" s="61">
        <f t="shared" si="507"/>
        <v>1.9510514499042633</v>
      </c>
      <c r="K6505" s="61">
        <f t="shared" si="508"/>
        <v>12880.286666666667</v>
      </c>
    </row>
    <row r="6506" spans="1:11" x14ac:dyDescent="0.25">
      <c r="A6506" s="76">
        <f t="shared" si="509"/>
        <v>6501</v>
      </c>
      <c r="B6506" s="92" t="s">
        <v>7874</v>
      </c>
      <c r="C6506" s="94" t="s">
        <v>22773</v>
      </c>
      <c r="D6506" s="95" t="s">
        <v>2259</v>
      </c>
      <c r="E6506" s="96">
        <v>15804.6</v>
      </c>
      <c r="F6506" s="99">
        <v>16453</v>
      </c>
      <c r="G6506" s="59">
        <v>16136.5</v>
      </c>
      <c r="H6506" s="61">
        <f t="shared" si="505"/>
        <v>16131.366666666667</v>
      </c>
      <c r="I6506" s="61">
        <f t="shared" si="506"/>
        <v>324.23047872359751</v>
      </c>
      <c r="J6506" s="61">
        <f t="shared" si="507"/>
        <v>2.0099380630506456</v>
      </c>
      <c r="K6506" s="61">
        <f t="shared" si="508"/>
        <v>16131.366666666667</v>
      </c>
    </row>
    <row r="6507" spans="1:11" x14ac:dyDescent="0.25">
      <c r="A6507" s="76">
        <f t="shared" si="509"/>
        <v>6502</v>
      </c>
      <c r="B6507" s="92" t="s">
        <v>7874</v>
      </c>
      <c r="C6507" s="94" t="s">
        <v>22774</v>
      </c>
      <c r="D6507" s="95" t="s">
        <v>2259</v>
      </c>
      <c r="E6507" s="96">
        <v>11839.8</v>
      </c>
      <c r="F6507" s="99">
        <v>12429</v>
      </c>
      <c r="G6507" s="59">
        <v>12074.23</v>
      </c>
      <c r="H6507" s="61">
        <f t="shared" si="505"/>
        <v>12114.343333333332</v>
      </c>
      <c r="I6507" s="61">
        <f t="shared" si="506"/>
        <v>296.64114622441298</v>
      </c>
      <c r="J6507" s="61">
        <f t="shared" si="507"/>
        <v>2.4486770604246235</v>
      </c>
      <c r="K6507" s="61">
        <f t="shared" si="508"/>
        <v>12114.343333333332</v>
      </c>
    </row>
    <row r="6508" spans="1:11" x14ac:dyDescent="0.25">
      <c r="A6508" s="76">
        <f t="shared" si="509"/>
        <v>6503</v>
      </c>
      <c r="B6508" s="92" t="s">
        <v>7875</v>
      </c>
      <c r="C6508" s="94" t="s">
        <v>22775</v>
      </c>
      <c r="D6508" s="95" t="s">
        <v>2259</v>
      </c>
      <c r="E6508" s="96">
        <v>3095.4</v>
      </c>
      <c r="F6508" s="99">
        <v>3226</v>
      </c>
      <c r="G6508" s="59">
        <v>3164.43</v>
      </c>
      <c r="H6508" s="61">
        <f t="shared" si="505"/>
        <v>3161.9433333333332</v>
      </c>
      <c r="I6508" s="61">
        <f t="shared" si="506"/>
        <v>65.335500559292626</v>
      </c>
      <c r="J6508" s="61">
        <f t="shared" si="507"/>
        <v>2.0663083955529236</v>
      </c>
      <c r="K6508" s="61">
        <f t="shared" si="508"/>
        <v>3161.9433333333332</v>
      </c>
    </row>
    <row r="6509" spans="1:11" x14ac:dyDescent="0.25">
      <c r="A6509" s="76">
        <f t="shared" si="509"/>
        <v>6504</v>
      </c>
      <c r="B6509" s="92" t="s">
        <v>7875</v>
      </c>
      <c r="C6509" s="94" t="s">
        <v>22776</v>
      </c>
      <c r="D6509" s="95" t="s">
        <v>2259</v>
      </c>
      <c r="E6509" s="96">
        <v>2913.75</v>
      </c>
      <c r="F6509" s="99">
        <v>3039</v>
      </c>
      <c r="G6509" s="59">
        <v>2981.06</v>
      </c>
      <c r="H6509" s="61">
        <f t="shared" si="505"/>
        <v>2977.9366666666665</v>
      </c>
      <c r="I6509" s="61">
        <f t="shared" si="506"/>
        <v>62.683387219687908</v>
      </c>
      <c r="J6509" s="61">
        <f t="shared" si="507"/>
        <v>2.1049268079247683</v>
      </c>
      <c r="K6509" s="61">
        <f t="shared" si="508"/>
        <v>2977.9366666666665</v>
      </c>
    </row>
    <row r="6510" spans="1:11" x14ac:dyDescent="0.25">
      <c r="A6510" s="76">
        <f t="shared" si="509"/>
        <v>6505</v>
      </c>
      <c r="B6510" s="92" t="s">
        <v>7876</v>
      </c>
      <c r="C6510" s="94" t="s">
        <v>22777</v>
      </c>
      <c r="D6510" s="95" t="s">
        <v>2259</v>
      </c>
      <c r="E6510" s="96">
        <v>16482.900000000001</v>
      </c>
      <c r="F6510" s="99">
        <v>17139</v>
      </c>
      <c r="G6510" s="59">
        <v>16809.259999999998</v>
      </c>
      <c r="H6510" s="61">
        <f t="shared" si="505"/>
        <v>16810.386666666669</v>
      </c>
      <c r="I6510" s="61">
        <f t="shared" si="506"/>
        <v>328.05145104591878</v>
      </c>
      <c r="J6510" s="61">
        <f t="shared" si="507"/>
        <v>1.9514806979211985</v>
      </c>
      <c r="K6510" s="61">
        <f t="shared" si="508"/>
        <v>16810.386666666669</v>
      </c>
    </row>
    <row r="6511" spans="1:11" x14ac:dyDescent="0.25">
      <c r="A6511" s="76">
        <f t="shared" si="509"/>
        <v>6506</v>
      </c>
      <c r="B6511" s="92" t="s">
        <v>7877</v>
      </c>
      <c r="C6511" s="94" t="s">
        <v>22778</v>
      </c>
      <c r="D6511" s="95" t="s">
        <v>2259</v>
      </c>
      <c r="E6511" s="96">
        <v>16439.849999999999</v>
      </c>
      <c r="F6511" s="99">
        <v>17114</v>
      </c>
      <c r="G6511" s="59">
        <v>16785.09</v>
      </c>
      <c r="H6511" s="61">
        <f t="shared" si="505"/>
        <v>16779.646666666667</v>
      </c>
      <c r="I6511" s="61">
        <f t="shared" si="506"/>
        <v>337.10796198448628</v>
      </c>
      <c r="J6511" s="61">
        <f t="shared" si="507"/>
        <v>2.0090289663498253</v>
      </c>
      <c r="K6511" s="61">
        <f t="shared" si="508"/>
        <v>16779.646666666667</v>
      </c>
    </row>
    <row r="6512" spans="1:11" x14ac:dyDescent="0.25">
      <c r="A6512" s="76">
        <f t="shared" si="509"/>
        <v>6507</v>
      </c>
      <c r="B6512" s="92" t="s">
        <v>7878</v>
      </c>
      <c r="C6512" s="94" t="s">
        <v>22779</v>
      </c>
      <c r="D6512" s="95" t="s">
        <v>2259</v>
      </c>
      <c r="E6512" s="96">
        <v>51230.55</v>
      </c>
      <c r="F6512" s="99">
        <v>53782</v>
      </c>
      <c r="G6512" s="59">
        <v>52244.91</v>
      </c>
      <c r="H6512" s="61">
        <f t="shared" si="505"/>
        <v>52419.153333333343</v>
      </c>
      <c r="I6512" s="61">
        <f t="shared" si="506"/>
        <v>1284.6185542928022</v>
      </c>
      <c r="J6512" s="61">
        <f t="shared" si="507"/>
        <v>2.4506663549560104</v>
      </c>
      <c r="K6512" s="61">
        <f t="shared" si="508"/>
        <v>52419.153333333343</v>
      </c>
    </row>
    <row r="6513" spans="1:11" x14ac:dyDescent="0.25">
      <c r="A6513" s="76">
        <f t="shared" si="509"/>
        <v>6508</v>
      </c>
      <c r="B6513" s="92" t="s">
        <v>7878</v>
      </c>
      <c r="C6513" s="94" t="s">
        <v>22780</v>
      </c>
      <c r="D6513" s="95" t="s">
        <v>2259</v>
      </c>
      <c r="E6513" s="96">
        <v>13231.05</v>
      </c>
      <c r="F6513" s="99">
        <v>13791</v>
      </c>
      <c r="G6513" s="59">
        <v>13526.1</v>
      </c>
      <c r="H6513" s="61">
        <f t="shared" si="505"/>
        <v>13516.050000000001</v>
      </c>
      <c r="I6513" s="61">
        <f t="shared" si="506"/>
        <v>280.11025061571775</v>
      </c>
      <c r="J6513" s="61">
        <f t="shared" si="507"/>
        <v>2.0724268600346827</v>
      </c>
      <c r="K6513" s="61">
        <f t="shared" si="508"/>
        <v>13516.050000000001</v>
      </c>
    </row>
    <row r="6514" spans="1:11" x14ac:dyDescent="0.25">
      <c r="A6514" s="76">
        <f t="shared" si="509"/>
        <v>6509</v>
      </c>
      <c r="B6514" s="92" t="s">
        <v>7879</v>
      </c>
      <c r="C6514" s="94" t="s">
        <v>22781</v>
      </c>
      <c r="D6514" s="95" t="s">
        <v>2259</v>
      </c>
      <c r="E6514" s="96">
        <v>16163.7</v>
      </c>
      <c r="F6514" s="99">
        <v>16860</v>
      </c>
      <c r="G6514" s="59">
        <v>16537.080000000002</v>
      </c>
      <c r="H6514" s="61">
        <f t="shared" si="505"/>
        <v>16520.259999999998</v>
      </c>
      <c r="I6514" s="61">
        <f t="shared" si="506"/>
        <v>348.45459790337071</v>
      </c>
      <c r="J6514" s="61">
        <f t="shared" si="507"/>
        <v>2.109256137030354</v>
      </c>
      <c r="K6514" s="61">
        <f t="shared" si="508"/>
        <v>16520.259999999998</v>
      </c>
    </row>
    <row r="6515" spans="1:11" x14ac:dyDescent="0.25">
      <c r="A6515" s="76">
        <f t="shared" si="509"/>
        <v>6510</v>
      </c>
      <c r="B6515" s="92" t="s">
        <v>7879</v>
      </c>
      <c r="C6515" s="94" t="s">
        <v>22782</v>
      </c>
      <c r="D6515" s="95" t="s">
        <v>2259</v>
      </c>
      <c r="E6515" s="96">
        <v>3603.6</v>
      </c>
      <c r="F6515" s="99">
        <v>3747</v>
      </c>
      <c r="G6515" s="59">
        <v>3674.95</v>
      </c>
      <c r="H6515" s="61">
        <f t="shared" si="505"/>
        <v>3675.1833333333329</v>
      </c>
      <c r="I6515" s="61">
        <f t="shared" si="506"/>
        <v>71.700284750713081</v>
      </c>
      <c r="J6515" s="61">
        <f t="shared" si="507"/>
        <v>1.950930831134404</v>
      </c>
      <c r="K6515" s="61">
        <f t="shared" si="508"/>
        <v>3675.1833333333329</v>
      </c>
    </row>
    <row r="6516" spans="1:11" x14ac:dyDescent="0.25">
      <c r="A6516" s="76">
        <f t="shared" si="509"/>
        <v>6511</v>
      </c>
      <c r="B6516" s="92" t="s">
        <v>7880</v>
      </c>
      <c r="C6516" s="94" t="s">
        <v>22783</v>
      </c>
      <c r="D6516" s="95" t="s">
        <v>2259</v>
      </c>
      <c r="E6516" s="96">
        <v>15243.9</v>
      </c>
      <c r="F6516" s="99">
        <v>15869</v>
      </c>
      <c r="G6516" s="59">
        <v>15564.02</v>
      </c>
      <c r="H6516" s="61">
        <f t="shared" si="505"/>
        <v>15558.973333333333</v>
      </c>
      <c r="I6516" s="61">
        <f t="shared" si="506"/>
        <v>312.58055623044351</v>
      </c>
      <c r="J6516" s="61">
        <f t="shared" si="507"/>
        <v>2.0090050258057524</v>
      </c>
      <c r="K6516" s="61">
        <f t="shared" si="508"/>
        <v>15558.973333333333</v>
      </c>
    </row>
    <row r="6517" spans="1:11" x14ac:dyDescent="0.25">
      <c r="A6517" s="76">
        <f t="shared" si="509"/>
        <v>6512</v>
      </c>
      <c r="B6517" s="92" t="s">
        <v>7880</v>
      </c>
      <c r="C6517" s="94" t="s">
        <v>22784</v>
      </c>
      <c r="D6517" s="95" t="s">
        <v>2259</v>
      </c>
      <c r="E6517" s="96">
        <v>12105.45</v>
      </c>
      <c r="F6517" s="99">
        <v>12708</v>
      </c>
      <c r="G6517" s="59">
        <v>12345.14</v>
      </c>
      <c r="H6517" s="61">
        <f t="shared" ref="H6517:H6580" si="510">AVERAGE(E6517:G6517)</f>
        <v>12386.196666666665</v>
      </c>
      <c r="I6517" s="61">
        <f t="shared" ref="I6517:I6580" si="511">SQRT(((SUM((POWER(G6517-H6517,2)),(POWER(F6517-H6517,2)),(POWER(E6517-H6517,2)))/(COLUMNS(E6517:G6517)-1))))</f>
        <v>303.36588969977021</v>
      </c>
      <c r="J6517" s="61">
        <f t="shared" ref="J6517:J6580" si="512">I6517/H6517*100</f>
        <v>2.4492255198577522</v>
      </c>
      <c r="K6517" s="61">
        <f t="shared" ref="K6517:K6580" si="513">H6517</f>
        <v>12386.196666666665</v>
      </c>
    </row>
    <row r="6518" spans="1:11" x14ac:dyDescent="0.25">
      <c r="A6518" s="76">
        <f t="shared" si="509"/>
        <v>6513</v>
      </c>
      <c r="B6518" s="92" t="s">
        <v>7880</v>
      </c>
      <c r="C6518" s="94" t="s">
        <v>22785</v>
      </c>
      <c r="D6518" s="95" t="s">
        <v>2259</v>
      </c>
      <c r="E6518" s="96">
        <v>7939.05</v>
      </c>
      <c r="F6518" s="99">
        <v>8275</v>
      </c>
      <c r="G6518" s="59">
        <v>8116.09</v>
      </c>
      <c r="H6518" s="61">
        <f t="shared" si="510"/>
        <v>8110.0466666666662</v>
      </c>
      <c r="I6518" s="61">
        <f t="shared" si="511"/>
        <v>168.05651440314148</v>
      </c>
      <c r="J6518" s="61">
        <f t="shared" si="512"/>
        <v>2.0722015706010093</v>
      </c>
      <c r="K6518" s="61">
        <f t="shared" si="513"/>
        <v>8110.0466666666662</v>
      </c>
    </row>
    <row r="6519" spans="1:11" x14ac:dyDescent="0.25">
      <c r="A6519" s="76">
        <f t="shared" si="509"/>
        <v>6514</v>
      </c>
      <c r="B6519" s="92" t="s">
        <v>7881</v>
      </c>
      <c r="C6519" s="94" t="s">
        <v>22786</v>
      </c>
      <c r="D6519" s="95" t="s">
        <v>2259</v>
      </c>
      <c r="E6519" s="96">
        <v>16280.25</v>
      </c>
      <c r="F6519" s="99">
        <v>16982</v>
      </c>
      <c r="G6519" s="59">
        <v>16656.32</v>
      </c>
      <c r="H6519" s="61">
        <f t="shared" si="510"/>
        <v>16639.523333333334</v>
      </c>
      <c r="I6519" s="61">
        <f t="shared" si="511"/>
        <v>351.17639674860453</v>
      </c>
      <c r="J6519" s="61">
        <f t="shared" si="512"/>
        <v>2.1104955335175135</v>
      </c>
      <c r="K6519" s="61">
        <f t="shared" si="513"/>
        <v>16639.523333333334</v>
      </c>
    </row>
    <row r="6520" spans="1:11" x14ac:dyDescent="0.25">
      <c r="A6520" s="76">
        <f t="shared" si="509"/>
        <v>6515</v>
      </c>
      <c r="B6520" s="92" t="s">
        <v>7881</v>
      </c>
      <c r="C6520" s="94" t="s">
        <v>22787</v>
      </c>
      <c r="D6520" s="95" t="s">
        <v>2259</v>
      </c>
      <c r="E6520" s="96">
        <v>13853.7</v>
      </c>
      <c r="F6520" s="99">
        <v>14405</v>
      </c>
      <c r="G6520" s="59">
        <v>14128</v>
      </c>
      <c r="H6520" s="61">
        <f t="shared" si="510"/>
        <v>14128.9</v>
      </c>
      <c r="I6520" s="61">
        <f t="shared" si="511"/>
        <v>275.65110193866411</v>
      </c>
      <c r="J6520" s="61">
        <f t="shared" si="512"/>
        <v>1.9509735502315404</v>
      </c>
      <c r="K6520" s="61">
        <f t="shared" si="513"/>
        <v>14128.9</v>
      </c>
    </row>
    <row r="6521" spans="1:11" x14ac:dyDescent="0.25">
      <c r="A6521" s="76">
        <f t="shared" si="509"/>
        <v>6516</v>
      </c>
      <c r="B6521" s="92" t="s">
        <v>7881</v>
      </c>
      <c r="C6521" s="94" t="s">
        <v>22788</v>
      </c>
      <c r="D6521" s="95" t="s">
        <v>2259</v>
      </c>
      <c r="E6521" s="96">
        <v>10405.5</v>
      </c>
      <c r="F6521" s="99">
        <v>10832</v>
      </c>
      <c r="G6521" s="59">
        <v>10624.02</v>
      </c>
      <c r="H6521" s="61">
        <f t="shared" si="510"/>
        <v>10620.506666666666</v>
      </c>
      <c r="I6521" s="61">
        <f t="shared" si="511"/>
        <v>213.2717049524698</v>
      </c>
      <c r="J6521" s="61">
        <f t="shared" si="512"/>
        <v>2.0081123400811052</v>
      </c>
      <c r="K6521" s="61">
        <f t="shared" si="513"/>
        <v>10620.506666666666</v>
      </c>
    </row>
    <row r="6522" spans="1:11" x14ac:dyDescent="0.25">
      <c r="A6522" s="76">
        <f t="shared" si="509"/>
        <v>6517</v>
      </c>
      <c r="B6522" s="92" t="s">
        <v>7882</v>
      </c>
      <c r="C6522" s="94" t="s">
        <v>22789</v>
      </c>
      <c r="D6522" s="95" t="s">
        <v>2259</v>
      </c>
      <c r="E6522" s="96">
        <v>7844.55</v>
      </c>
      <c r="F6522" s="99">
        <v>8235</v>
      </c>
      <c r="G6522" s="59">
        <v>7999.87</v>
      </c>
      <c r="H6522" s="61">
        <f t="shared" si="510"/>
        <v>8026.4733333333324</v>
      </c>
      <c r="I6522" s="61">
        <f t="shared" si="511"/>
        <v>196.57976404842211</v>
      </c>
      <c r="J6522" s="61">
        <f t="shared" si="512"/>
        <v>2.4491424301136258</v>
      </c>
      <c r="K6522" s="61">
        <f t="shared" si="513"/>
        <v>8026.4733333333324</v>
      </c>
    </row>
    <row r="6523" spans="1:11" x14ac:dyDescent="0.25">
      <c r="A6523" s="76">
        <f t="shared" si="509"/>
        <v>6518</v>
      </c>
      <c r="B6523" s="92" t="s">
        <v>7882</v>
      </c>
      <c r="C6523" s="94" t="s">
        <v>22790</v>
      </c>
      <c r="D6523" s="95" t="s">
        <v>2259</v>
      </c>
      <c r="E6523" s="96">
        <v>7322.7</v>
      </c>
      <c r="F6523" s="99">
        <v>7632</v>
      </c>
      <c r="G6523" s="59">
        <v>7486</v>
      </c>
      <c r="H6523" s="61">
        <f t="shared" si="510"/>
        <v>7480.2333333333336</v>
      </c>
      <c r="I6523" s="61">
        <f t="shared" si="511"/>
        <v>154.73061537179177</v>
      </c>
      <c r="J6523" s="61">
        <f t="shared" si="512"/>
        <v>2.068526588365672</v>
      </c>
      <c r="K6523" s="61">
        <f t="shared" si="513"/>
        <v>7480.2333333333336</v>
      </c>
    </row>
    <row r="6524" spans="1:11" x14ac:dyDescent="0.25">
      <c r="A6524" s="76">
        <f t="shared" si="509"/>
        <v>6519</v>
      </c>
      <c r="B6524" s="92" t="s">
        <v>7883</v>
      </c>
      <c r="C6524" s="94" t="s">
        <v>22791</v>
      </c>
      <c r="D6524" s="95" t="s">
        <v>2259</v>
      </c>
      <c r="E6524" s="96">
        <v>10527.3</v>
      </c>
      <c r="F6524" s="99">
        <v>10981</v>
      </c>
      <c r="G6524" s="59">
        <v>10770.48</v>
      </c>
      <c r="H6524" s="61">
        <f t="shared" si="510"/>
        <v>10759.593333333332</v>
      </c>
      <c r="I6524" s="61">
        <f t="shared" si="511"/>
        <v>227.04583707554187</v>
      </c>
      <c r="J6524" s="61">
        <f t="shared" si="512"/>
        <v>2.1101711750773284</v>
      </c>
      <c r="K6524" s="61">
        <f t="shared" si="513"/>
        <v>10759.593333333332</v>
      </c>
    </row>
    <row r="6525" spans="1:11" x14ac:dyDescent="0.25">
      <c r="A6525" s="76">
        <f t="shared" si="509"/>
        <v>6520</v>
      </c>
      <c r="B6525" s="92" t="s">
        <v>7883</v>
      </c>
      <c r="C6525" s="94" t="s">
        <v>22792</v>
      </c>
      <c r="D6525" s="95" t="s">
        <v>2259</v>
      </c>
      <c r="E6525" s="96">
        <v>7438.2</v>
      </c>
      <c r="F6525" s="99">
        <v>7734</v>
      </c>
      <c r="G6525" s="59">
        <v>7585.48</v>
      </c>
      <c r="H6525" s="61">
        <f t="shared" si="510"/>
        <v>7585.8933333333334</v>
      </c>
      <c r="I6525" s="61">
        <f t="shared" si="511"/>
        <v>147.90043317493482</v>
      </c>
      <c r="J6525" s="61">
        <f t="shared" si="512"/>
        <v>1.9496772057819796</v>
      </c>
      <c r="K6525" s="61">
        <f t="shared" si="513"/>
        <v>7585.8933333333334</v>
      </c>
    </row>
    <row r="6526" spans="1:11" x14ac:dyDescent="0.25">
      <c r="A6526" s="76">
        <f t="shared" si="509"/>
        <v>6521</v>
      </c>
      <c r="B6526" s="92" t="s">
        <v>7884</v>
      </c>
      <c r="C6526" s="94" t="s">
        <v>22793</v>
      </c>
      <c r="D6526" s="95" t="s">
        <v>2259</v>
      </c>
      <c r="E6526" s="96">
        <v>18702.599999999999</v>
      </c>
      <c r="F6526" s="99">
        <v>19469</v>
      </c>
      <c r="G6526" s="59">
        <v>19095.349999999999</v>
      </c>
      <c r="H6526" s="61">
        <f t="shared" si="510"/>
        <v>19088.983333333334</v>
      </c>
      <c r="I6526" s="61">
        <f t="shared" si="511"/>
        <v>383.23966500524693</v>
      </c>
      <c r="J6526" s="61">
        <f t="shared" si="512"/>
        <v>2.0076483818602888</v>
      </c>
      <c r="K6526" s="61">
        <f t="shared" si="513"/>
        <v>19088.983333333334</v>
      </c>
    </row>
    <row r="6527" spans="1:11" x14ac:dyDescent="0.25">
      <c r="A6527" s="76">
        <f t="shared" si="509"/>
        <v>6522</v>
      </c>
      <c r="B6527" s="92" t="s">
        <v>7885</v>
      </c>
      <c r="C6527" s="94" t="s">
        <v>22794</v>
      </c>
      <c r="D6527" s="95" t="s">
        <v>2259</v>
      </c>
      <c r="E6527" s="96">
        <v>3715.95</v>
      </c>
      <c r="F6527" s="99">
        <v>3901</v>
      </c>
      <c r="G6527" s="59">
        <v>3789.53</v>
      </c>
      <c r="H6527" s="61">
        <f t="shared" si="510"/>
        <v>3802.16</v>
      </c>
      <c r="I6527" s="61">
        <f t="shared" si="511"/>
        <v>93.169272295108186</v>
      </c>
      <c r="J6527" s="61">
        <f t="shared" si="512"/>
        <v>2.45043007908947</v>
      </c>
      <c r="K6527" s="61">
        <f t="shared" si="513"/>
        <v>3802.16</v>
      </c>
    </row>
    <row r="6528" spans="1:11" x14ac:dyDescent="0.25">
      <c r="A6528" s="76">
        <f t="shared" si="509"/>
        <v>6523</v>
      </c>
      <c r="B6528" s="92" t="s">
        <v>7886</v>
      </c>
      <c r="C6528" s="94" t="s">
        <v>22795</v>
      </c>
      <c r="D6528" s="95" t="s">
        <v>2259</v>
      </c>
      <c r="E6528" s="96">
        <v>19646.55</v>
      </c>
      <c r="F6528" s="99">
        <v>20478</v>
      </c>
      <c r="G6528" s="59">
        <v>20084.669999999998</v>
      </c>
      <c r="H6528" s="61">
        <f t="shared" si="510"/>
        <v>20069.740000000002</v>
      </c>
      <c r="I6528" s="61">
        <f t="shared" si="511"/>
        <v>415.92602022475137</v>
      </c>
      <c r="J6528" s="61">
        <f t="shared" si="512"/>
        <v>2.0724036296671073</v>
      </c>
      <c r="K6528" s="61">
        <f t="shared" si="513"/>
        <v>20069.740000000002</v>
      </c>
    </row>
    <row r="6529" spans="1:11" x14ac:dyDescent="0.25">
      <c r="A6529" s="76">
        <f t="shared" si="509"/>
        <v>6524</v>
      </c>
      <c r="B6529" s="92" t="s">
        <v>7886</v>
      </c>
      <c r="C6529" s="94" t="s">
        <v>22796</v>
      </c>
      <c r="D6529" s="95" t="s">
        <v>2259</v>
      </c>
      <c r="E6529" s="96">
        <v>9414.2999999999993</v>
      </c>
      <c r="F6529" s="99">
        <v>9820</v>
      </c>
      <c r="G6529" s="59">
        <v>9631.77</v>
      </c>
      <c r="H6529" s="61">
        <f t="shared" si="510"/>
        <v>9622.0233333333326</v>
      </c>
      <c r="I6529" s="61">
        <f t="shared" si="511"/>
        <v>203.02554182499671</v>
      </c>
      <c r="J6529" s="61">
        <f t="shared" si="512"/>
        <v>2.110008828617786</v>
      </c>
      <c r="K6529" s="61">
        <f t="shared" si="513"/>
        <v>9622.0233333333326</v>
      </c>
    </row>
    <row r="6530" spans="1:11" x14ac:dyDescent="0.25">
      <c r="A6530" s="76">
        <f t="shared" si="509"/>
        <v>6525</v>
      </c>
      <c r="B6530" s="92" t="s">
        <v>7886</v>
      </c>
      <c r="C6530" s="94" t="s">
        <v>22797</v>
      </c>
      <c r="D6530" s="95" t="s">
        <v>2259</v>
      </c>
      <c r="E6530" s="96">
        <v>53999.4</v>
      </c>
      <c r="F6530" s="99">
        <v>56149</v>
      </c>
      <c r="G6530" s="59">
        <v>55068.59</v>
      </c>
      <c r="H6530" s="61">
        <f t="shared" si="510"/>
        <v>55072.329999999994</v>
      </c>
      <c r="I6530" s="61">
        <f t="shared" si="511"/>
        <v>1074.8048802922317</v>
      </c>
      <c r="J6530" s="61">
        <f t="shared" si="512"/>
        <v>1.9516241282913429</v>
      </c>
      <c r="K6530" s="61">
        <f t="shared" si="513"/>
        <v>55072.329999999994</v>
      </c>
    </row>
    <row r="6531" spans="1:11" x14ac:dyDescent="0.25">
      <c r="A6531" s="76">
        <f t="shared" si="509"/>
        <v>6526</v>
      </c>
      <c r="B6531" s="92" t="s">
        <v>7886</v>
      </c>
      <c r="C6531" s="94" t="s">
        <v>22798</v>
      </c>
      <c r="D6531" s="95" t="s">
        <v>2259</v>
      </c>
      <c r="E6531" s="96">
        <v>17301.900000000001</v>
      </c>
      <c r="F6531" s="99">
        <v>18011</v>
      </c>
      <c r="G6531" s="59">
        <v>17665.240000000002</v>
      </c>
      <c r="H6531" s="61">
        <f t="shared" si="510"/>
        <v>17659.38</v>
      </c>
      <c r="I6531" s="61">
        <f t="shared" si="511"/>
        <v>354.58631840498231</v>
      </c>
      <c r="J6531" s="61">
        <f t="shared" si="512"/>
        <v>2.0079205408399519</v>
      </c>
      <c r="K6531" s="61">
        <f t="shared" si="513"/>
        <v>17659.38</v>
      </c>
    </row>
    <row r="6532" spans="1:11" x14ac:dyDescent="0.25">
      <c r="A6532" s="76">
        <f t="shared" si="509"/>
        <v>6527</v>
      </c>
      <c r="B6532" s="92" t="s">
        <v>7886</v>
      </c>
      <c r="C6532" s="94" t="s">
        <v>22799</v>
      </c>
      <c r="D6532" s="95" t="s">
        <v>2259</v>
      </c>
      <c r="E6532" s="96">
        <v>14924.7</v>
      </c>
      <c r="F6532" s="99">
        <v>15668</v>
      </c>
      <c r="G6532" s="59">
        <v>15220.21</v>
      </c>
      <c r="H6532" s="61">
        <f t="shared" si="510"/>
        <v>15270.970000000001</v>
      </c>
      <c r="I6532" s="61">
        <f t="shared" si="511"/>
        <v>374.24077236452979</v>
      </c>
      <c r="J6532" s="61">
        <f t="shared" si="512"/>
        <v>2.4506679822207089</v>
      </c>
      <c r="K6532" s="61">
        <f t="shared" si="513"/>
        <v>15270.970000000001</v>
      </c>
    </row>
    <row r="6533" spans="1:11" x14ac:dyDescent="0.25">
      <c r="A6533" s="76">
        <f t="shared" si="509"/>
        <v>6528</v>
      </c>
      <c r="B6533" s="92" t="s">
        <v>7887</v>
      </c>
      <c r="C6533" s="94" t="s">
        <v>22800</v>
      </c>
      <c r="D6533" s="95" t="s">
        <v>2259</v>
      </c>
      <c r="E6533" s="96">
        <v>104129.55</v>
      </c>
      <c r="F6533" s="99">
        <v>108534</v>
      </c>
      <c r="G6533" s="59">
        <v>106451.64</v>
      </c>
      <c r="H6533" s="61">
        <f t="shared" si="510"/>
        <v>106371.73</v>
      </c>
      <c r="I6533" s="61">
        <f t="shared" si="511"/>
        <v>2203.3120879031171</v>
      </c>
      <c r="J6533" s="61">
        <f t="shared" si="512"/>
        <v>2.0713323811722506</v>
      </c>
      <c r="K6533" s="61">
        <f t="shared" si="513"/>
        <v>106371.73</v>
      </c>
    </row>
    <row r="6534" spans="1:11" x14ac:dyDescent="0.25">
      <c r="A6534" s="76">
        <f t="shared" si="509"/>
        <v>6529</v>
      </c>
      <c r="B6534" s="92" t="s">
        <v>7887</v>
      </c>
      <c r="C6534" s="94" t="s">
        <v>22801</v>
      </c>
      <c r="D6534" s="95" t="s">
        <v>2259</v>
      </c>
      <c r="E6534" s="96">
        <v>50667.75</v>
      </c>
      <c r="F6534" s="99">
        <v>52852</v>
      </c>
      <c r="G6534" s="59">
        <v>51838.18</v>
      </c>
      <c r="H6534" s="61">
        <f t="shared" si="510"/>
        <v>51785.976666666662</v>
      </c>
      <c r="I6534" s="61">
        <f t="shared" si="511"/>
        <v>1093.0603398867481</v>
      </c>
      <c r="J6534" s="61">
        <f t="shared" si="512"/>
        <v>2.1107265137094995</v>
      </c>
      <c r="K6534" s="61">
        <f t="shared" si="513"/>
        <v>51785.976666666662</v>
      </c>
    </row>
    <row r="6535" spans="1:11" x14ac:dyDescent="0.25">
      <c r="A6535" s="76">
        <f t="shared" si="509"/>
        <v>6530</v>
      </c>
      <c r="B6535" s="92" t="s">
        <v>7887</v>
      </c>
      <c r="C6535" s="94" t="s">
        <v>22802</v>
      </c>
      <c r="D6535" s="95" t="s">
        <v>2259</v>
      </c>
      <c r="E6535" s="96">
        <v>14000.7</v>
      </c>
      <c r="F6535" s="99">
        <v>14558</v>
      </c>
      <c r="G6535" s="59">
        <v>14277.91</v>
      </c>
      <c r="H6535" s="61">
        <f t="shared" si="510"/>
        <v>14278.87</v>
      </c>
      <c r="I6535" s="61">
        <f t="shared" si="511"/>
        <v>278.65124026280557</v>
      </c>
      <c r="J6535" s="61">
        <f t="shared" si="512"/>
        <v>1.9514936424437337</v>
      </c>
      <c r="K6535" s="61">
        <f t="shared" si="513"/>
        <v>14278.87</v>
      </c>
    </row>
    <row r="6536" spans="1:11" x14ac:dyDescent="0.25">
      <c r="A6536" s="76">
        <f t="shared" ref="A6536:A6599" si="514">A6535+1</f>
        <v>6531</v>
      </c>
      <c r="B6536" s="92" t="s">
        <v>7887</v>
      </c>
      <c r="C6536" s="94" t="s">
        <v>22803</v>
      </c>
      <c r="D6536" s="95" t="s">
        <v>2259</v>
      </c>
      <c r="E6536" s="96">
        <v>14343</v>
      </c>
      <c r="F6536" s="99">
        <v>14931</v>
      </c>
      <c r="G6536" s="59">
        <v>14644.2</v>
      </c>
      <c r="H6536" s="61">
        <f t="shared" si="510"/>
        <v>14639.4</v>
      </c>
      <c r="I6536" s="61">
        <f t="shared" si="511"/>
        <v>294.02938628647308</v>
      </c>
      <c r="J6536" s="61">
        <f t="shared" si="512"/>
        <v>2.0084797620563215</v>
      </c>
      <c r="K6536" s="61">
        <f t="shared" si="513"/>
        <v>14639.4</v>
      </c>
    </row>
    <row r="6537" spans="1:11" x14ac:dyDescent="0.25">
      <c r="A6537" s="76">
        <f t="shared" si="514"/>
        <v>6532</v>
      </c>
      <c r="B6537" s="92" t="s">
        <v>7887</v>
      </c>
      <c r="C6537" s="94" t="s">
        <v>22804</v>
      </c>
      <c r="D6537" s="95" t="s">
        <v>2259</v>
      </c>
      <c r="E6537" s="96">
        <v>4677.75</v>
      </c>
      <c r="F6537" s="99">
        <v>4911</v>
      </c>
      <c r="G6537" s="59">
        <v>4770.37</v>
      </c>
      <c r="H6537" s="61">
        <f t="shared" si="510"/>
        <v>4786.373333333333</v>
      </c>
      <c r="I6537" s="61">
        <f t="shared" si="511"/>
        <v>117.44560712659003</v>
      </c>
      <c r="J6537" s="61">
        <f t="shared" si="512"/>
        <v>2.4537494037223042</v>
      </c>
      <c r="K6537" s="61">
        <f t="shared" si="513"/>
        <v>4786.373333333333</v>
      </c>
    </row>
    <row r="6538" spans="1:11" x14ac:dyDescent="0.25">
      <c r="A6538" s="76">
        <f t="shared" si="514"/>
        <v>6533</v>
      </c>
      <c r="B6538" s="92" t="s">
        <v>7887</v>
      </c>
      <c r="C6538" s="94" t="s">
        <v>22805</v>
      </c>
      <c r="D6538" s="95" t="s">
        <v>2259</v>
      </c>
      <c r="E6538" s="96">
        <v>12537</v>
      </c>
      <c r="F6538" s="99">
        <v>13067</v>
      </c>
      <c r="G6538" s="59">
        <v>12816.58</v>
      </c>
      <c r="H6538" s="61">
        <f t="shared" si="510"/>
        <v>12806.86</v>
      </c>
      <c r="I6538" s="61">
        <f t="shared" si="511"/>
        <v>265.13366214043816</v>
      </c>
      <c r="J6538" s="61">
        <f t="shared" si="512"/>
        <v>2.0702472123568008</v>
      </c>
      <c r="K6538" s="61">
        <f t="shared" si="513"/>
        <v>12806.86</v>
      </c>
    </row>
    <row r="6539" spans="1:11" x14ac:dyDescent="0.25">
      <c r="A6539" s="76">
        <f t="shared" si="514"/>
        <v>6534</v>
      </c>
      <c r="B6539" s="92" t="s">
        <v>7888</v>
      </c>
      <c r="C6539" s="94" t="s">
        <v>22806</v>
      </c>
      <c r="D6539" s="95" t="s">
        <v>2259</v>
      </c>
      <c r="E6539" s="96">
        <v>7802.55</v>
      </c>
      <c r="F6539" s="99">
        <v>8139</v>
      </c>
      <c r="G6539" s="59">
        <v>7982.79</v>
      </c>
      <c r="H6539" s="61">
        <f t="shared" si="510"/>
        <v>7974.78</v>
      </c>
      <c r="I6539" s="61">
        <f t="shared" si="511"/>
        <v>168.36796221371799</v>
      </c>
      <c r="J6539" s="61">
        <f t="shared" si="512"/>
        <v>2.111255259878241</v>
      </c>
      <c r="K6539" s="61">
        <f t="shared" si="513"/>
        <v>7974.78</v>
      </c>
    </row>
    <row r="6540" spans="1:11" x14ac:dyDescent="0.25">
      <c r="A6540" s="76">
        <f t="shared" si="514"/>
        <v>6535</v>
      </c>
      <c r="B6540" s="92" t="s">
        <v>7889</v>
      </c>
      <c r="C6540" s="94" t="s">
        <v>22807</v>
      </c>
      <c r="D6540" s="95" t="s">
        <v>2259</v>
      </c>
      <c r="E6540" s="96">
        <v>20452.95</v>
      </c>
      <c r="F6540" s="99">
        <v>21267</v>
      </c>
      <c r="G6540" s="59">
        <v>20857.919999999998</v>
      </c>
      <c r="H6540" s="61">
        <f t="shared" si="510"/>
        <v>20859.289999999997</v>
      </c>
      <c r="I6540" s="61">
        <f t="shared" si="511"/>
        <v>407.02672922057553</v>
      </c>
      <c r="J6540" s="61">
        <f t="shared" si="512"/>
        <v>1.9512971401259369</v>
      </c>
      <c r="K6540" s="61">
        <f t="shared" si="513"/>
        <v>20859.289999999997</v>
      </c>
    </row>
    <row r="6541" spans="1:11" x14ac:dyDescent="0.25">
      <c r="A6541" s="76">
        <f t="shared" si="514"/>
        <v>6536</v>
      </c>
      <c r="B6541" s="92" t="s">
        <v>7890</v>
      </c>
      <c r="C6541" s="94" t="s">
        <v>22808</v>
      </c>
      <c r="D6541" s="95" t="s">
        <v>2259</v>
      </c>
      <c r="E6541" s="96">
        <v>1883.7</v>
      </c>
      <c r="F6541" s="99">
        <v>1961</v>
      </c>
      <c r="G6541" s="59">
        <v>1923.26</v>
      </c>
      <c r="H6541" s="61">
        <f t="shared" si="510"/>
        <v>1922.6533333333334</v>
      </c>
      <c r="I6541" s="61">
        <f t="shared" si="511"/>
        <v>38.653570770801132</v>
      </c>
      <c r="J6541" s="61">
        <f t="shared" si="512"/>
        <v>2.0104285104682309</v>
      </c>
      <c r="K6541" s="61">
        <f t="shared" si="513"/>
        <v>1922.6533333333334</v>
      </c>
    </row>
    <row r="6542" spans="1:11" x14ac:dyDescent="0.25">
      <c r="A6542" s="76">
        <f t="shared" si="514"/>
        <v>6537</v>
      </c>
      <c r="B6542" s="92" t="s">
        <v>7891</v>
      </c>
      <c r="C6542" s="94" t="s">
        <v>22809</v>
      </c>
      <c r="D6542" s="95" t="s">
        <v>2259</v>
      </c>
      <c r="E6542" s="96">
        <v>1204.3499999999999</v>
      </c>
      <c r="F6542" s="99">
        <v>1264</v>
      </c>
      <c r="G6542" s="59">
        <v>1228.2</v>
      </c>
      <c r="H6542" s="61">
        <f t="shared" si="510"/>
        <v>1232.1833333333334</v>
      </c>
      <c r="I6542" s="61">
        <f t="shared" si="511"/>
        <v>30.023837751582253</v>
      </c>
      <c r="J6542" s="61">
        <f t="shared" si="512"/>
        <v>2.4366372226737565</v>
      </c>
      <c r="K6542" s="61">
        <f t="shared" si="513"/>
        <v>1232.1833333333334</v>
      </c>
    </row>
    <row r="6543" spans="1:11" ht="25.5" x14ac:dyDescent="0.25">
      <c r="A6543" s="76">
        <f t="shared" si="514"/>
        <v>6538</v>
      </c>
      <c r="B6543" s="92" t="s">
        <v>7892</v>
      </c>
      <c r="C6543" s="94" t="s">
        <v>22810</v>
      </c>
      <c r="D6543" s="95" t="s">
        <v>2259</v>
      </c>
      <c r="E6543" s="96">
        <v>1920.45</v>
      </c>
      <c r="F6543" s="99">
        <v>2002</v>
      </c>
      <c r="G6543" s="59">
        <v>1963.28</v>
      </c>
      <c r="H6543" s="61">
        <f t="shared" si="510"/>
        <v>1961.9099999999999</v>
      </c>
      <c r="I6543" s="61">
        <f t="shared" si="511"/>
        <v>40.792257843860497</v>
      </c>
      <c r="J6543" s="61">
        <f t="shared" si="512"/>
        <v>2.0792114747292434</v>
      </c>
      <c r="K6543" s="61">
        <f t="shared" si="513"/>
        <v>1961.9099999999999</v>
      </c>
    </row>
    <row r="6544" spans="1:11" ht="25.5" x14ac:dyDescent="0.25">
      <c r="A6544" s="76">
        <f t="shared" si="514"/>
        <v>6539</v>
      </c>
      <c r="B6544" s="92" t="s">
        <v>7893</v>
      </c>
      <c r="C6544" s="94" t="s">
        <v>22811</v>
      </c>
      <c r="D6544" s="95" t="s">
        <v>2259</v>
      </c>
      <c r="E6544" s="96">
        <v>2110.5</v>
      </c>
      <c r="F6544" s="99">
        <v>2201</v>
      </c>
      <c r="G6544" s="59">
        <v>2159.25</v>
      </c>
      <c r="H6544" s="61">
        <f t="shared" si="510"/>
        <v>2156.9166666666665</v>
      </c>
      <c r="I6544" s="61">
        <f t="shared" si="511"/>
        <v>45.295097232849976</v>
      </c>
      <c r="J6544" s="61">
        <f t="shared" si="512"/>
        <v>2.0999929173364746</v>
      </c>
      <c r="K6544" s="61">
        <f t="shared" si="513"/>
        <v>2156.9166666666665</v>
      </c>
    </row>
    <row r="6545" spans="1:11" ht="25.5" x14ac:dyDescent="0.25">
      <c r="A6545" s="76">
        <f t="shared" si="514"/>
        <v>6540</v>
      </c>
      <c r="B6545" s="92" t="s">
        <v>7894</v>
      </c>
      <c r="C6545" s="94" t="s">
        <v>22812</v>
      </c>
      <c r="D6545" s="95" t="s">
        <v>2259</v>
      </c>
      <c r="E6545" s="96">
        <v>2295.3000000000002</v>
      </c>
      <c r="F6545" s="99">
        <v>2387</v>
      </c>
      <c r="G6545" s="59">
        <v>2340.75</v>
      </c>
      <c r="H6545" s="61">
        <f t="shared" si="510"/>
        <v>2341.0166666666669</v>
      </c>
      <c r="I6545" s="61">
        <f t="shared" si="511"/>
        <v>45.850581602999597</v>
      </c>
      <c r="J6545" s="61">
        <f t="shared" si="512"/>
        <v>1.9585756161354224</v>
      </c>
      <c r="K6545" s="61">
        <f t="shared" si="513"/>
        <v>2341.0166666666669</v>
      </c>
    </row>
    <row r="6546" spans="1:11" ht="25.5" x14ac:dyDescent="0.25">
      <c r="A6546" s="76">
        <f t="shared" si="514"/>
        <v>6541</v>
      </c>
      <c r="B6546" s="92" t="s">
        <v>7895</v>
      </c>
      <c r="C6546" s="94" t="s">
        <v>22813</v>
      </c>
      <c r="D6546" s="95" t="s">
        <v>2259</v>
      </c>
      <c r="E6546" s="96">
        <v>2600.85</v>
      </c>
      <c r="F6546" s="99">
        <v>2707</v>
      </c>
      <c r="G6546" s="59">
        <v>2655.47</v>
      </c>
      <c r="H6546" s="61">
        <f t="shared" si="510"/>
        <v>2654.44</v>
      </c>
      <c r="I6546" s="61">
        <f t="shared" si="511"/>
        <v>53.082495231479129</v>
      </c>
      <c r="J6546" s="61">
        <f t="shared" si="512"/>
        <v>1.9997624821611764</v>
      </c>
      <c r="K6546" s="61">
        <f t="shared" si="513"/>
        <v>2654.44</v>
      </c>
    </row>
    <row r="6547" spans="1:11" ht="25.5" x14ac:dyDescent="0.25">
      <c r="A6547" s="76">
        <f t="shared" si="514"/>
        <v>6542</v>
      </c>
      <c r="B6547" s="92" t="s">
        <v>7896</v>
      </c>
      <c r="C6547" s="94" t="s">
        <v>22814</v>
      </c>
      <c r="D6547" s="95" t="s">
        <v>2259</v>
      </c>
      <c r="E6547" s="96">
        <v>2600.85</v>
      </c>
      <c r="F6547" s="99">
        <v>2730</v>
      </c>
      <c r="G6547" s="59">
        <v>2652.35</v>
      </c>
      <c r="H6547" s="61">
        <f t="shared" si="510"/>
        <v>2661.0666666666671</v>
      </c>
      <c r="I6547" s="61">
        <f t="shared" si="511"/>
        <v>65.014735509216209</v>
      </c>
      <c r="J6547" s="61">
        <f t="shared" si="512"/>
        <v>2.4431832664551631</v>
      </c>
      <c r="K6547" s="61">
        <f t="shared" si="513"/>
        <v>2661.0666666666671</v>
      </c>
    </row>
    <row r="6548" spans="1:11" ht="25.5" x14ac:dyDescent="0.25">
      <c r="A6548" s="76">
        <f t="shared" si="514"/>
        <v>6543</v>
      </c>
      <c r="B6548" s="92" t="s">
        <v>7897</v>
      </c>
      <c r="C6548" s="94" t="s">
        <v>22815</v>
      </c>
      <c r="D6548" s="95" t="s">
        <v>2259</v>
      </c>
      <c r="E6548" s="96">
        <v>1209.5999999999999</v>
      </c>
      <c r="F6548" s="99">
        <v>1261</v>
      </c>
      <c r="G6548" s="59">
        <v>1236.57</v>
      </c>
      <c r="H6548" s="61">
        <f t="shared" si="510"/>
        <v>1235.7233333333334</v>
      </c>
      <c r="I6548" s="61">
        <f t="shared" si="511"/>
        <v>25.710457664797328</v>
      </c>
      <c r="J6548" s="61">
        <f t="shared" si="512"/>
        <v>2.0805998374607038</v>
      </c>
      <c r="K6548" s="61">
        <f t="shared" si="513"/>
        <v>1235.7233333333334</v>
      </c>
    </row>
    <row r="6549" spans="1:11" ht="38.25" x14ac:dyDescent="0.25">
      <c r="A6549" s="76">
        <f t="shared" si="514"/>
        <v>6544</v>
      </c>
      <c r="B6549" s="92" t="s">
        <v>7898</v>
      </c>
      <c r="C6549" s="94" t="s">
        <v>22816</v>
      </c>
      <c r="D6549" s="95" t="s">
        <v>2259</v>
      </c>
      <c r="E6549" s="96">
        <v>4334.3999999999996</v>
      </c>
      <c r="F6549" s="99">
        <v>4521</v>
      </c>
      <c r="G6549" s="59">
        <v>4434.5200000000004</v>
      </c>
      <c r="H6549" s="61">
        <f t="shared" si="510"/>
        <v>4429.9733333333334</v>
      </c>
      <c r="I6549" s="61">
        <f t="shared" si="511"/>
        <v>93.383050567720105</v>
      </c>
      <c r="J6549" s="61">
        <f t="shared" si="512"/>
        <v>2.1079822279077698</v>
      </c>
      <c r="K6549" s="61">
        <f t="shared" si="513"/>
        <v>4429.9733333333334</v>
      </c>
    </row>
    <row r="6550" spans="1:11" ht="25.5" x14ac:dyDescent="0.25">
      <c r="A6550" s="76">
        <f t="shared" si="514"/>
        <v>6545</v>
      </c>
      <c r="B6550" s="92" t="s">
        <v>7899</v>
      </c>
      <c r="C6550" s="94">
        <f>A6550</f>
        <v>6545</v>
      </c>
      <c r="D6550" s="95" t="s">
        <v>2258</v>
      </c>
      <c r="E6550" s="96">
        <v>6030.15</v>
      </c>
      <c r="F6550" s="99">
        <v>6270</v>
      </c>
      <c r="G6550" s="59">
        <v>6149.55</v>
      </c>
      <c r="H6550" s="61">
        <f t="shared" si="510"/>
        <v>6149.9000000000005</v>
      </c>
      <c r="I6550" s="61">
        <f t="shared" si="511"/>
        <v>119.92538305129587</v>
      </c>
      <c r="J6550" s="61">
        <f t="shared" si="512"/>
        <v>1.9500379364102809</v>
      </c>
      <c r="K6550" s="61">
        <f t="shared" si="513"/>
        <v>6149.9000000000005</v>
      </c>
    </row>
    <row r="6551" spans="1:11" ht="25.5" x14ac:dyDescent="0.25">
      <c r="A6551" s="76">
        <f t="shared" si="514"/>
        <v>6546</v>
      </c>
      <c r="B6551" s="92" t="s">
        <v>7900</v>
      </c>
      <c r="C6551" s="94">
        <f>A6551</f>
        <v>6546</v>
      </c>
      <c r="D6551" s="95" t="s">
        <v>2259</v>
      </c>
      <c r="E6551" s="96">
        <v>41632.5</v>
      </c>
      <c r="F6551" s="99">
        <v>43339</v>
      </c>
      <c r="G6551" s="59">
        <v>42506.78</v>
      </c>
      <c r="H6551" s="61">
        <f t="shared" si="510"/>
        <v>42492.76</v>
      </c>
      <c r="I6551" s="61">
        <f t="shared" si="511"/>
        <v>853.33638314559164</v>
      </c>
      <c r="J6551" s="61">
        <f t="shared" si="512"/>
        <v>2.008192414768049</v>
      </c>
      <c r="K6551" s="61">
        <f t="shared" si="513"/>
        <v>42492.76</v>
      </c>
    </row>
    <row r="6552" spans="1:11" ht="25.5" x14ac:dyDescent="0.25">
      <c r="A6552" s="76">
        <f t="shared" si="514"/>
        <v>6547</v>
      </c>
      <c r="B6552" s="92" t="s">
        <v>7901</v>
      </c>
      <c r="C6552" s="94">
        <f>A6552</f>
        <v>6547</v>
      </c>
      <c r="D6552" s="95" t="s">
        <v>2258</v>
      </c>
      <c r="E6552" s="96">
        <v>9518.25</v>
      </c>
      <c r="F6552" s="99">
        <v>9992</v>
      </c>
      <c r="G6552" s="59">
        <v>9706.7099999999991</v>
      </c>
      <c r="H6552" s="61">
        <f t="shared" si="510"/>
        <v>9738.9866666666658</v>
      </c>
      <c r="I6552" s="61">
        <f t="shared" si="511"/>
        <v>238.51855909621239</v>
      </c>
      <c r="J6552" s="61">
        <f t="shared" si="512"/>
        <v>2.4491106442581199</v>
      </c>
      <c r="K6552" s="61">
        <f t="shared" si="513"/>
        <v>9738.9866666666658</v>
      </c>
    </row>
    <row r="6553" spans="1:11" x14ac:dyDescent="0.25">
      <c r="A6553" s="76">
        <f t="shared" si="514"/>
        <v>6548</v>
      </c>
      <c r="B6553" s="92" t="s">
        <v>7902</v>
      </c>
      <c r="C6553" s="94">
        <f>A6553</f>
        <v>6548</v>
      </c>
      <c r="D6553" s="95" t="s">
        <v>2259</v>
      </c>
      <c r="E6553" s="96">
        <v>1334.55</v>
      </c>
      <c r="F6553" s="99">
        <v>1391</v>
      </c>
      <c r="G6553" s="59">
        <v>1364.31</v>
      </c>
      <c r="H6553" s="61">
        <f t="shared" si="510"/>
        <v>1363.2866666666666</v>
      </c>
      <c r="I6553" s="61">
        <f t="shared" si="511"/>
        <v>28.238909917582419</v>
      </c>
      <c r="J6553" s="61">
        <f t="shared" si="512"/>
        <v>2.0713845890262079</v>
      </c>
      <c r="K6553" s="61">
        <f t="shared" si="513"/>
        <v>1363.2866666666666</v>
      </c>
    </row>
    <row r="6554" spans="1:11" ht="25.5" x14ac:dyDescent="0.25">
      <c r="A6554" s="76">
        <f t="shared" si="514"/>
        <v>6549</v>
      </c>
      <c r="B6554" s="92" t="s">
        <v>7903</v>
      </c>
      <c r="C6554" s="94" t="s">
        <v>22817</v>
      </c>
      <c r="D6554" s="95" t="s">
        <v>2259</v>
      </c>
      <c r="E6554" s="96">
        <v>1933.05</v>
      </c>
      <c r="F6554" s="99">
        <v>2016</v>
      </c>
      <c r="G6554" s="59">
        <v>1977.7</v>
      </c>
      <c r="H6554" s="61">
        <f t="shared" si="510"/>
        <v>1975.5833333333333</v>
      </c>
      <c r="I6554" s="61">
        <f t="shared" si="511"/>
        <v>41.515489077371299</v>
      </c>
      <c r="J6554" s="61">
        <f t="shared" si="512"/>
        <v>2.1014294045153568</v>
      </c>
      <c r="K6554" s="61">
        <f t="shared" si="513"/>
        <v>1975.5833333333333</v>
      </c>
    </row>
    <row r="6555" spans="1:11" ht="25.5" x14ac:dyDescent="0.25">
      <c r="A6555" s="76">
        <f t="shared" si="514"/>
        <v>6550</v>
      </c>
      <c r="B6555" s="92" t="s">
        <v>7904</v>
      </c>
      <c r="C6555" s="94" t="s">
        <v>22818</v>
      </c>
      <c r="D6555" s="95" t="s">
        <v>2259</v>
      </c>
      <c r="E6555" s="96">
        <v>13508.25</v>
      </c>
      <c r="F6555" s="99">
        <v>14046</v>
      </c>
      <c r="G6555" s="59">
        <v>13775.71</v>
      </c>
      <c r="H6555" s="61">
        <f t="shared" si="510"/>
        <v>13776.653333333334</v>
      </c>
      <c r="I6555" s="61">
        <f t="shared" si="511"/>
        <v>268.87624110979635</v>
      </c>
      <c r="J6555" s="61">
        <f t="shared" si="512"/>
        <v>1.9516803871317299</v>
      </c>
      <c r="K6555" s="61">
        <f t="shared" si="513"/>
        <v>13776.653333333334</v>
      </c>
    </row>
    <row r="6556" spans="1:11" ht="25.5" x14ac:dyDescent="0.25">
      <c r="A6556" s="76">
        <f t="shared" si="514"/>
        <v>6551</v>
      </c>
      <c r="B6556" s="92" t="s">
        <v>7905</v>
      </c>
      <c r="C6556" s="94" t="s">
        <v>22819</v>
      </c>
      <c r="D6556" s="95" t="s">
        <v>2259</v>
      </c>
      <c r="E6556" s="96">
        <v>11388.3</v>
      </c>
      <c r="F6556" s="99">
        <v>11855</v>
      </c>
      <c r="G6556" s="59">
        <v>11627.45</v>
      </c>
      <c r="H6556" s="61">
        <f t="shared" si="510"/>
        <v>11623.583333333334</v>
      </c>
      <c r="I6556" s="61">
        <f t="shared" si="511"/>
        <v>233.37402561839119</v>
      </c>
      <c r="J6556" s="61">
        <f t="shared" si="512"/>
        <v>2.0077631735915444</v>
      </c>
      <c r="K6556" s="61">
        <f t="shared" si="513"/>
        <v>11623.583333333334</v>
      </c>
    </row>
    <row r="6557" spans="1:11" ht="25.5" x14ac:dyDescent="0.25">
      <c r="A6557" s="76">
        <f t="shared" si="514"/>
        <v>6552</v>
      </c>
      <c r="B6557" s="92" t="s">
        <v>7906</v>
      </c>
      <c r="C6557" s="94" t="s">
        <v>22820</v>
      </c>
      <c r="D6557" s="95" t="s">
        <v>2259</v>
      </c>
      <c r="E6557" s="96">
        <v>2693.25</v>
      </c>
      <c r="F6557" s="99">
        <v>2827</v>
      </c>
      <c r="G6557" s="59">
        <v>2746.58</v>
      </c>
      <c r="H6557" s="61">
        <f t="shared" si="510"/>
        <v>2755.61</v>
      </c>
      <c r="I6557" s="61">
        <f t="shared" si="511"/>
        <v>67.330686169086391</v>
      </c>
      <c r="J6557" s="61">
        <f t="shared" si="512"/>
        <v>2.4434040437175937</v>
      </c>
      <c r="K6557" s="61">
        <f t="shared" si="513"/>
        <v>2755.61</v>
      </c>
    </row>
    <row r="6558" spans="1:11" ht="25.5" x14ac:dyDescent="0.25">
      <c r="A6558" s="76">
        <f t="shared" si="514"/>
        <v>6553</v>
      </c>
      <c r="B6558" s="92" t="s">
        <v>7907</v>
      </c>
      <c r="C6558" s="94" t="s">
        <v>22821</v>
      </c>
      <c r="D6558" s="95" t="s">
        <v>2259</v>
      </c>
      <c r="E6558" s="96">
        <v>10451.700000000001</v>
      </c>
      <c r="F6558" s="99">
        <v>10894</v>
      </c>
      <c r="G6558" s="59">
        <v>10684.77</v>
      </c>
      <c r="H6558" s="61">
        <f t="shared" si="510"/>
        <v>10676.823333333334</v>
      </c>
      <c r="I6558" s="61">
        <f t="shared" si="511"/>
        <v>221.2570555560504</v>
      </c>
      <c r="J6558" s="61">
        <f t="shared" si="512"/>
        <v>2.0723116665729577</v>
      </c>
      <c r="K6558" s="61">
        <f t="shared" si="513"/>
        <v>10676.823333333334</v>
      </c>
    </row>
    <row r="6559" spans="1:11" ht="25.5" x14ac:dyDescent="0.25">
      <c r="A6559" s="76">
        <f t="shared" si="514"/>
        <v>6554</v>
      </c>
      <c r="B6559" s="92" t="s">
        <v>7907</v>
      </c>
      <c r="C6559" s="94" t="s">
        <v>22822</v>
      </c>
      <c r="D6559" s="95" t="s">
        <v>2259</v>
      </c>
      <c r="E6559" s="96">
        <v>12031.95</v>
      </c>
      <c r="F6559" s="99">
        <v>12551</v>
      </c>
      <c r="G6559" s="59">
        <v>12309.89</v>
      </c>
      <c r="H6559" s="61">
        <f t="shared" si="510"/>
        <v>12297.613333333333</v>
      </c>
      <c r="I6559" s="61">
        <f t="shared" si="511"/>
        <v>259.74268619796231</v>
      </c>
      <c r="J6559" s="61">
        <f t="shared" si="512"/>
        <v>2.1121389911806383</v>
      </c>
      <c r="K6559" s="61">
        <f t="shared" si="513"/>
        <v>12297.613333333333</v>
      </c>
    </row>
    <row r="6560" spans="1:11" ht="25.5" x14ac:dyDescent="0.25">
      <c r="A6560" s="76">
        <f t="shared" si="514"/>
        <v>6555</v>
      </c>
      <c r="B6560" s="92" t="s">
        <v>7908</v>
      </c>
      <c r="C6560" s="94" t="s">
        <v>22823</v>
      </c>
      <c r="D6560" s="95" t="s">
        <v>2259</v>
      </c>
      <c r="E6560" s="96">
        <v>22061.55</v>
      </c>
      <c r="F6560" s="99">
        <v>22940</v>
      </c>
      <c r="G6560" s="59">
        <v>22498.37</v>
      </c>
      <c r="H6560" s="61">
        <f t="shared" si="510"/>
        <v>22499.973333333332</v>
      </c>
      <c r="I6560" s="61">
        <f t="shared" si="511"/>
        <v>439.22719477889075</v>
      </c>
      <c r="J6560" s="61">
        <f t="shared" si="512"/>
        <v>1.9521231793114306</v>
      </c>
      <c r="K6560" s="61">
        <f t="shared" si="513"/>
        <v>22499.973333333332</v>
      </c>
    </row>
    <row r="6561" spans="1:11" ht="25.5" x14ac:dyDescent="0.25">
      <c r="A6561" s="76">
        <f t="shared" si="514"/>
        <v>6556</v>
      </c>
      <c r="B6561" s="92" t="s">
        <v>7909</v>
      </c>
      <c r="C6561" s="94" t="s">
        <v>22824</v>
      </c>
      <c r="D6561" s="95" t="s">
        <v>2259</v>
      </c>
      <c r="E6561" s="96">
        <v>11525.85</v>
      </c>
      <c r="F6561" s="99">
        <v>11998</v>
      </c>
      <c r="G6561" s="59">
        <v>11767.89</v>
      </c>
      <c r="H6561" s="61">
        <f t="shared" si="510"/>
        <v>11763.913333333332</v>
      </c>
      <c r="I6561" s="61">
        <f t="shared" si="511"/>
        <v>236.10011866437773</v>
      </c>
      <c r="J6561" s="61">
        <f t="shared" si="512"/>
        <v>2.006986212618401</v>
      </c>
      <c r="K6561" s="61">
        <f t="shared" si="513"/>
        <v>11763.913333333332</v>
      </c>
    </row>
    <row r="6562" spans="1:11" ht="25.5" x14ac:dyDescent="0.25">
      <c r="A6562" s="76">
        <f t="shared" si="514"/>
        <v>6557</v>
      </c>
      <c r="B6562" s="92" t="s">
        <v>7910</v>
      </c>
      <c r="C6562" s="94" t="s">
        <v>22825</v>
      </c>
      <c r="D6562" s="95" t="s">
        <v>2259</v>
      </c>
      <c r="E6562" s="96">
        <v>23161.95</v>
      </c>
      <c r="F6562" s="99">
        <v>24315</v>
      </c>
      <c r="G6562" s="59">
        <v>23620.560000000001</v>
      </c>
      <c r="H6562" s="61">
        <f t="shared" si="510"/>
        <v>23699.17</v>
      </c>
      <c r="I6562" s="61">
        <f t="shared" si="511"/>
        <v>580.53055449304259</v>
      </c>
      <c r="J6562" s="61">
        <f t="shared" si="512"/>
        <v>2.4495817975610228</v>
      </c>
      <c r="K6562" s="61">
        <f t="shared" si="513"/>
        <v>23699.17</v>
      </c>
    </row>
    <row r="6563" spans="1:11" ht="25.5" x14ac:dyDescent="0.25">
      <c r="A6563" s="76">
        <f t="shared" si="514"/>
        <v>6558</v>
      </c>
      <c r="B6563" s="92" t="s">
        <v>7910</v>
      </c>
      <c r="C6563" s="94" t="s">
        <v>22826</v>
      </c>
      <c r="D6563" s="95" t="s">
        <v>2259</v>
      </c>
      <c r="E6563" s="96">
        <v>16581.599999999999</v>
      </c>
      <c r="F6563" s="99">
        <v>17283</v>
      </c>
      <c r="G6563" s="59">
        <v>16951.37</v>
      </c>
      <c r="H6563" s="61">
        <f t="shared" si="510"/>
        <v>16938.656666666666</v>
      </c>
      <c r="I6563" s="61">
        <f t="shared" si="511"/>
        <v>350.87278554104739</v>
      </c>
      <c r="J6563" s="61">
        <f t="shared" si="512"/>
        <v>2.0714321828809767</v>
      </c>
      <c r="K6563" s="61">
        <f t="shared" si="513"/>
        <v>16938.656666666666</v>
      </c>
    </row>
    <row r="6564" spans="1:11" ht="25.5" x14ac:dyDescent="0.25">
      <c r="A6564" s="76">
        <f t="shared" si="514"/>
        <v>6559</v>
      </c>
      <c r="B6564" s="92" t="s">
        <v>7911</v>
      </c>
      <c r="C6564" s="94" t="s">
        <v>22827</v>
      </c>
      <c r="D6564" s="95" t="s">
        <v>2259</v>
      </c>
      <c r="E6564" s="96">
        <v>4805.8500000000004</v>
      </c>
      <c r="F6564" s="99">
        <v>5013</v>
      </c>
      <c r="G6564" s="59">
        <v>4916.87</v>
      </c>
      <c r="H6564" s="61">
        <f t="shared" si="510"/>
        <v>4911.9066666666668</v>
      </c>
      <c r="I6564" s="61">
        <f t="shared" si="511"/>
        <v>103.66415307777947</v>
      </c>
      <c r="J6564" s="61">
        <f t="shared" si="512"/>
        <v>2.1104666703312658</v>
      </c>
      <c r="K6564" s="61">
        <f t="shared" si="513"/>
        <v>4911.9066666666668</v>
      </c>
    </row>
    <row r="6565" spans="1:11" ht="25.5" x14ac:dyDescent="0.25">
      <c r="A6565" s="76">
        <f t="shared" si="514"/>
        <v>6560</v>
      </c>
      <c r="B6565" s="92" t="s">
        <v>7912</v>
      </c>
      <c r="C6565" s="94" t="s">
        <v>22828</v>
      </c>
      <c r="D6565" s="95" t="s">
        <v>2259</v>
      </c>
      <c r="E6565" s="96">
        <v>6411.3</v>
      </c>
      <c r="F6565" s="99">
        <v>6666</v>
      </c>
      <c r="G6565" s="59">
        <v>6538.24</v>
      </c>
      <c r="H6565" s="61">
        <f t="shared" si="510"/>
        <v>6538.5133333333333</v>
      </c>
      <c r="I6565" s="61">
        <f t="shared" si="511"/>
        <v>127.35021999719243</v>
      </c>
      <c r="J6565" s="61">
        <f t="shared" si="512"/>
        <v>1.947693818225638</v>
      </c>
      <c r="K6565" s="61">
        <f t="shared" si="513"/>
        <v>6538.5133333333333</v>
      </c>
    </row>
    <row r="6566" spans="1:11" ht="25.5" x14ac:dyDescent="0.25">
      <c r="A6566" s="76">
        <f t="shared" si="514"/>
        <v>6561</v>
      </c>
      <c r="B6566" s="92" t="s">
        <v>7913</v>
      </c>
      <c r="C6566" s="94" t="s">
        <v>22829</v>
      </c>
      <c r="D6566" s="95" t="s">
        <v>2259</v>
      </c>
      <c r="E6566" s="96">
        <v>6654.9</v>
      </c>
      <c r="F6566" s="99">
        <v>6928</v>
      </c>
      <c r="G6566" s="59">
        <v>6794.65</v>
      </c>
      <c r="H6566" s="61">
        <f t="shared" si="510"/>
        <v>6792.5166666666664</v>
      </c>
      <c r="I6566" s="61">
        <f t="shared" si="511"/>
        <v>136.56249790236478</v>
      </c>
      <c r="J6566" s="61">
        <f t="shared" si="512"/>
        <v>2.0104845465087529</v>
      </c>
      <c r="K6566" s="61">
        <f t="shared" si="513"/>
        <v>6792.5166666666664</v>
      </c>
    </row>
    <row r="6567" spans="1:11" ht="25.5" x14ac:dyDescent="0.25">
      <c r="A6567" s="76">
        <f t="shared" si="514"/>
        <v>6562</v>
      </c>
      <c r="B6567" s="92" t="s">
        <v>7914</v>
      </c>
      <c r="C6567" s="94" t="s">
        <v>22830</v>
      </c>
      <c r="D6567" s="95" t="s">
        <v>2259</v>
      </c>
      <c r="E6567" s="96">
        <v>6411.3</v>
      </c>
      <c r="F6567" s="99">
        <v>6731</v>
      </c>
      <c r="G6567" s="59">
        <v>6538.24</v>
      </c>
      <c r="H6567" s="61">
        <f t="shared" si="510"/>
        <v>6560.18</v>
      </c>
      <c r="I6567" s="61">
        <f t="shared" si="511"/>
        <v>160.97529375652644</v>
      </c>
      <c r="J6567" s="61">
        <f t="shared" si="512"/>
        <v>2.4538243425717958</v>
      </c>
      <c r="K6567" s="61">
        <f t="shared" si="513"/>
        <v>6560.18</v>
      </c>
    </row>
    <row r="6568" spans="1:11" ht="25.5" x14ac:dyDescent="0.25">
      <c r="A6568" s="76">
        <f t="shared" si="514"/>
        <v>6563</v>
      </c>
      <c r="B6568" s="92" t="s">
        <v>7915</v>
      </c>
      <c r="C6568" s="94" t="s">
        <v>22831</v>
      </c>
      <c r="D6568" s="95" t="s">
        <v>2259</v>
      </c>
      <c r="E6568" s="96">
        <v>6645.45</v>
      </c>
      <c r="F6568" s="99">
        <v>6927</v>
      </c>
      <c r="G6568" s="59">
        <v>6793.64</v>
      </c>
      <c r="H6568" s="61">
        <f t="shared" si="510"/>
        <v>6788.6966666666667</v>
      </c>
      <c r="I6568" s="61">
        <f t="shared" si="511"/>
        <v>140.84007964117799</v>
      </c>
      <c r="J6568" s="61">
        <f t="shared" si="512"/>
        <v>2.0746261993516377</v>
      </c>
      <c r="K6568" s="61">
        <f t="shared" si="513"/>
        <v>6788.6966666666667</v>
      </c>
    </row>
    <row r="6569" spans="1:11" ht="25.5" x14ac:dyDescent="0.25">
      <c r="A6569" s="76">
        <f t="shared" si="514"/>
        <v>6564</v>
      </c>
      <c r="B6569" s="92" t="s">
        <v>7916</v>
      </c>
      <c r="C6569" s="94">
        <f>A6569</f>
        <v>6564</v>
      </c>
      <c r="D6569" s="95" t="s">
        <v>2259</v>
      </c>
      <c r="E6569" s="96">
        <v>4734.45</v>
      </c>
      <c r="F6569" s="99">
        <v>4939</v>
      </c>
      <c r="G6569" s="59">
        <v>4843.82</v>
      </c>
      <c r="H6569" s="61">
        <f t="shared" si="510"/>
        <v>4839.09</v>
      </c>
      <c r="I6569" s="61">
        <f t="shared" si="511"/>
        <v>102.35699927215539</v>
      </c>
      <c r="J6569" s="61">
        <f t="shared" si="512"/>
        <v>2.1152117293159538</v>
      </c>
      <c r="K6569" s="61">
        <f t="shared" si="513"/>
        <v>4839.09</v>
      </c>
    </row>
    <row r="6570" spans="1:11" ht="25.5" x14ac:dyDescent="0.25">
      <c r="A6570" s="76">
        <f t="shared" si="514"/>
        <v>6565</v>
      </c>
      <c r="B6570" s="92" t="s">
        <v>7917</v>
      </c>
      <c r="C6570" s="94" t="s">
        <v>22832</v>
      </c>
      <c r="D6570" s="95" t="s">
        <v>2259</v>
      </c>
      <c r="E6570" s="96">
        <v>4734.45</v>
      </c>
      <c r="F6570" s="99">
        <v>4923</v>
      </c>
      <c r="G6570" s="59">
        <v>4828.1899999999996</v>
      </c>
      <c r="H6570" s="61">
        <f t="shared" si="510"/>
        <v>4828.5466666666662</v>
      </c>
      <c r="I6570" s="61">
        <f t="shared" si="511"/>
        <v>94.275506009426181</v>
      </c>
      <c r="J6570" s="61">
        <f t="shared" si="512"/>
        <v>1.952461320509681</v>
      </c>
      <c r="K6570" s="61">
        <f t="shared" si="513"/>
        <v>4828.5466666666662</v>
      </c>
    </row>
    <row r="6571" spans="1:11" ht="25.5" x14ac:dyDescent="0.25">
      <c r="A6571" s="76">
        <f t="shared" si="514"/>
        <v>6566</v>
      </c>
      <c r="B6571" s="92" t="s">
        <v>7918</v>
      </c>
      <c r="C6571" s="94" t="s">
        <v>22832</v>
      </c>
      <c r="D6571" s="95" t="s">
        <v>2259</v>
      </c>
      <c r="E6571" s="96">
        <v>6111</v>
      </c>
      <c r="F6571" s="99">
        <v>6362</v>
      </c>
      <c r="G6571" s="59">
        <v>6239.33</v>
      </c>
      <c r="H6571" s="61">
        <f t="shared" si="510"/>
        <v>6237.4433333333336</v>
      </c>
      <c r="I6571" s="61">
        <f t="shared" si="511"/>
        <v>125.51063553871973</v>
      </c>
      <c r="J6571" s="61">
        <f t="shared" si="512"/>
        <v>2.0122128383593019</v>
      </c>
      <c r="K6571" s="61">
        <f t="shared" si="513"/>
        <v>6237.4433333333336</v>
      </c>
    </row>
    <row r="6572" spans="1:11" ht="25.5" x14ac:dyDescent="0.25">
      <c r="A6572" s="76">
        <f t="shared" si="514"/>
        <v>6567</v>
      </c>
      <c r="B6572" s="92" t="s">
        <v>7919</v>
      </c>
      <c r="C6572" s="94">
        <f>A6572</f>
        <v>6567</v>
      </c>
      <c r="D6572" s="95" t="s">
        <v>2259</v>
      </c>
      <c r="E6572" s="96">
        <v>4734.45</v>
      </c>
      <c r="F6572" s="99">
        <v>4970</v>
      </c>
      <c r="G6572" s="59">
        <v>4828.1899999999996</v>
      </c>
      <c r="H6572" s="61">
        <f t="shared" si="510"/>
        <v>4844.2133333333331</v>
      </c>
      <c r="I6572" s="61">
        <f t="shared" si="511"/>
        <v>118.58967507052779</v>
      </c>
      <c r="J6572" s="61">
        <f t="shared" si="512"/>
        <v>2.4480687969397397</v>
      </c>
      <c r="K6572" s="61">
        <f t="shared" si="513"/>
        <v>4844.2133333333331</v>
      </c>
    </row>
    <row r="6573" spans="1:11" ht="25.5" x14ac:dyDescent="0.25">
      <c r="A6573" s="76">
        <f t="shared" si="514"/>
        <v>6568</v>
      </c>
      <c r="B6573" s="92" t="s">
        <v>7920</v>
      </c>
      <c r="C6573" s="94" t="s">
        <v>22833</v>
      </c>
      <c r="D6573" s="95" t="s">
        <v>2259</v>
      </c>
      <c r="E6573" s="96">
        <v>3108</v>
      </c>
      <c r="F6573" s="99">
        <v>3239</v>
      </c>
      <c r="G6573" s="59">
        <v>3177.31</v>
      </c>
      <c r="H6573" s="61">
        <f t="shared" si="510"/>
        <v>3174.77</v>
      </c>
      <c r="I6573" s="61">
        <f t="shared" si="511"/>
        <v>65.53692623246836</v>
      </c>
      <c r="J6573" s="61">
        <f t="shared" si="512"/>
        <v>2.06430469711092</v>
      </c>
      <c r="K6573" s="61">
        <f t="shared" si="513"/>
        <v>3174.77</v>
      </c>
    </row>
    <row r="6574" spans="1:11" ht="25.5" x14ac:dyDescent="0.25">
      <c r="A6574" s="76">
        <f t="shared" si="514"/>
        <v>6569</v>
      </c>
      <c r="B6574" s="92" t="s">
        <v>7921</v>
      </c>
      <c r="C6574" s="94">
        <f>A6574</f>
        <v>6569</v>
      </c>
      <c r="D6574" s="95" t="s">
        <v>2259</v>
      </c>
      <c r="E6574" s="96">
        <v>4370.1000000000004</v>
      </c>
      <c r="F6574" s="99">
        <v>4558</v>
      </c>
      <c r="G6574" s="59">
        <v>4471.05</v>
      </c>
      <c r="H6574" s="61">
        <f t="shared" si="510"/>
        <v>4466.3833333333341</v>
      </c>
      <c r="I6574" s="61">
        <f t="shared" si="511"/>
        <v>94.036885493583313</v>
      </c>
      <c r="J6574" s="61">
        <f t="shared" si="512"/>
        <v>2.1054369604098016</v>
      </c>
      <c r="K6574" s="61">
        <f t="shared" si="513"/>
        <v>4466.3833333333341</v>
      </c>
    </row>
    <row r="6575" spans="1:11" ht="25.5" x14ac:dyDescent="0.25">
      <c r="A6575" s="76">
        <f t="shared" si="514"/>
        <v>6570</v>
      </c>
      <c r="B6575" s="92" t="s">
        <v>7922</v>
      </c>
      <c r="C6575" s="94" t="s">
        <v>22834</v>
      </c>
      <c r="D6575" s="95" t="s">
        <v>2259</v>
      </c>
      <c r="E6575" s="96">
        <v>6506.85</v>
      </c>
      <c r="F6575" s="99">
        <v>6766</v>
      </c>
      <c r="G6575" s="59">
        <v>6635.69</v>
      </c>
      <c r="H6575" s="61">
        <f t="shared" si="510"/>
        <v>6636.18</v>
      </c>
      <c r="I6575" s="61">
        <f t="shared" si="511"/>
        <v>129.57569486597382</v>
      </c>
      <c r="J6575" s="61">
        <f t="shared" si="512"/>
        <v>1.9525645004501657</v>
      </c>
      <c r="K6575" s="61">
        <f t="shared" si="513"/>
        <v>6636.18</v>
      </c>
    </row>
    <row r="6576" spans="1:11" ht="25.5" x14ac:dyDescent="0.25">
      <c r="A6576" s="76">
        <f t="shared" si="514"/>
        <v>6571</v>
      </c>
      <c r="B6576" s="92" t="s">
        <v>7923</v>
      </c>
      <c r="C6576" s="94" t="s">
        <v>22835</v>
      </c>
      <c r="D6576" s="95" t="s">
        <v>2259</v>
      </c>
      <c r="E6576" s="96">
        <v>6506.85</v>
      </c>
      <c r="F6576" s="99">
        <v>6774</v>
      </c>
      <c r="G6576" s="59">
        <v>6643.49</v>
      </c>
      <c r="H6576" s="61">
        <f t="shared" si="510"/>
        <v>6641.4466666666667</v>
      </c>
      <c r="I6576" s="61">
        <f t="shared" si="511"/>
        <v>133.58672102171414</v>
      </c>
      <c r="J6576" s="61">
        <f t="shared" si="512"/>
        <v>2.0114099792773179</v>
      </c>
      <c r="K6576" s="61">
        <f t="shared" si="513"/>
        <v>6641.4466666666667</v>
      </c>
    </row>
    <row r="6577" spans="1:11" ht="25.5" x14ac:dyDescent="0.25">
      <c r="A6577" s="76">
        <f t="shared" si="514"/>
        <v>6572</v>
      </c>
      <c r="B6577" s="92" t="s">
        <v>7924</v>
      </c>
      <c r="C6577" s="94">
        <f>A6577</f>
        <v>6572</v>
      </c>
      <c r="D6577" s="95" t="s">
        <v>2259</v>
      </c>
      <c r="E6577" s="96">
        <v>4030.95</v>
      </c>
      <c r="F6577" s="99">
        <v>4232</v>
      </c>
      <c r="G6577" s="59">
        <v>4110.76</v>
      </c>
      <c r="H6577" s="61">
        <f t="shared" si="510"/>
        <v>4124.5700000000006</v>
      </c>
      <c r="I6577" s="61">
        <f t="shared" si="511"/>
        <v>101.23395033288</v>
      </c>
      <c r="J6577" s="61">
        <f t="shared" si="512"/>
        <v>2.4544122255866672</v>
      </c>
      <c r="K6577" s="61">
        <f t="shared" si="513"/>
        <v>4124.5700000000006</v>
      </c>
    </row>
    <row r="6578" spans="1:11" x14ac:dyDescent="0.25">
      <c r="A6578" s="76">
        <f t="shared" si="514"/>
        <v>6573</v>
      </c>
      <c r="B6578" s="92" t="s">
        <v>7925</v>
      </c>
      <c r="C6578" s="94" t="s">
        <v>22836</v>
      </c>
      <c r="D6578" s="95" t="s">
        <v>2259</v>
      </c>
      <c r="E6578" s="96">
        <v>11251.8</v>
      </c>
      <c r="F6578" s="99">
        <v>11728</v>
      </c>
      <c r="G6578" s="59">
        <v>11502.72</v>
      </c>
      <c r="H6578" s="61">
        <f t="shared" si="510"/>
        <v>11494.173333333332</v>
      </c>
      <c r="I6578" s="61">
        <f t="shared" si="511"/>
        <v>238.2150165991504</v>
      </c>
      <c r="J6578" s="61">
        <f t="shared" si="512"/>
        <v>2.0724849860087118</v>
      </c>
      <c r="K6578" s="61">
        <f t="shared" si="513"/>
        <v>11494.173333333332</v>
      </c>
    </row>
    <row r="6579" spans="1:11" x14ac:dyDescent="0.25">
      <c r="A6579" s="76">
        <f t="shared" si="514"/>
        <v>6574</v>
      </c>
      <c r="B6579" s="92" t="s">
        <v>7926</v>
      </c>
      <c r="C6579" s="94" t="s">
        <v>22837</v>
      </c>
      <c r="D6579" s="95" t="s">
        <v>2259</v>
      </c>
      <c r="E6579" s="96">
        <v>11251.8</v>
      </c>
      <c r="F6579" s="99">
        <v>11737</v>
      </c>
      <c r="G6579" s="59">
        <v>11511.72</v>
      </c>
      <c r="H6579" s="61">
        <f t="shared" si="510"/>
        <v>11500.173333333332</v>
      </c>
      <c r="I6579" s="61">
        <f t="shared" si="511"/>
        <v>242.8060010241376</v>
      </c>
      <c r="J6579" s="61">
        <f t="shared" si="512"/>
        <v>2.1113247077795143</v>
      </c>
      <c r="K6579" s="61">
        <f t="shared" si="513"/>
        <v>11500.173333333332</v>
      </c>
    </row>
    <row r="6580" spans="1:11" x14ac:dyDescent="0.25">
      <c r="A6580" s="76">
        <f t="shared" si="514"/>
        <v>6575</v>
      </c>
      <c r="B6580" s="92" t="s">
        <v>7927</v>
      </c>
      <c r="C6580" s="94" t="s">
        <v>22838</v>
      </c>
      <c r="D6580" s="95" t="s">
        <v>2259</v>
      </c>
      <c r="E6580" s="96">
        <v>25845.75</v>
      </c>
      <c r="F6580" s="99">
        <v>26874</v>
      </c>
      <c r="G6580" s="59">
        <v>26357.5</v>
      </c>
      <c r="H6580" s="61">
        <f t="shared" si="510"/>
        <v>26359.083333333332</v>
      </c>
      <c r="I6580" s="61">
        <f t="shared" si="511"/>
        <v>514.1268285484947</v>
      </c>
      <c r="J6580" s="61">
        <f t="shared" si="512"/>
        <v>1.9504730951638862</v>
      </c>
      <c r="K6580" s="61">
        <f t="shared" si="513"/>
        <v>26359.083333333332</v>
      </c>
    </row>
    <row r="6581" spans="1:11" x14ac:dyDescent="0.25">
      <c r="A6581" s="76">
        <f t="shared" si="514"/>
        <v>6576</v>
      </c>
      <c r="B6581" s="92" t="s">
        <v>7928</v>
      </c>
      <c r="C6581" s="94" t="s">
        <v>22839</v>
      </c>
      <c r="D6581" s="95" t="s">
        <v>2259</v>
      </c>
      <c r="E6581" s="96">
        <v>9455.25</v>
      </c>
      <c r="F6581" s="99">
        <v>9843</v>
      </c>
      <c r="G6581" s="59">
        <v>9653.81</v>
      </c>
      <c r="H6581" s="61">
        <f t="shared" ref="H6581:H6644" si="515">AVERAGE(E6581:G6581)</f>
        <v>9650.6866666666665</v>
      </c>
      <c r="I6581" s="61">
        <f t="shared" ref="I6581:I6644" si="516">SQRT(((SUM((POWER(G6581-H6581,2)),(POWER(F6581-H6581,2)),(POWER(E6581-H6581,2)))/(COLUMNS(E6581:G6581)-1))))</f>
        <v>193.89386796217494</v>
      </c>
      <c r="J6581" s="61">
        <f t="shared" ref="J6581:J6644" si="517">I6581/H6581*100</f>
        <v>2.0091199171545124</v>
      </c>
      <c r="K6581" s="61">
        <f t="shared" ref="K6581:K6644" si="518">H6581</f>
        <v>9650.6866666666665</v>
      </c>
    </row>
    <row r="6582" spans="1:11" x14ac:dyDescent="0.25">
      <c r="A6582" s="76">
        <f t="shared" si="514"/>
        <v>6577</v>
      </c>
      <c r="B6582" s="92" t="s">
        <v>7928</v>
      </c>
      <c r="C6582" s="94" t="s">
        <v>22840</v>
      </c>
      <c r="D6582" s="95" t="s">
        <v>2259</v>
      </c>
      <c r="E6582" s="96">
        <v>11226.6</v>
      </c>
      <c r="F6582" s="99">
        <v>11786</v>
      </c>
      <c r="G6582" s="59">
        <v>11448.89</v>
      </c>
      <c r="H6582" s="61">
        <f t="shared" si="515"/>
        <v>11487.163333333332</v>
      </c>
      <c r="I6582" s="61">
        <f t="shared" si="516"/>
        <v>281.65710719478261</v>
      </c>
      <c r="J6582" s="61">
        <f t="shared" si="517"/>
        <v>2.4519291579799596</v>
      </c>
      <c r="K6582" s="61">
        <f t="shared" si="518"/>
        <v>11487.163333333332</v>
      </c>
    </row>
    <row r="6583" spans="1:11" x14ac:dyDescent="0.25">
      <c r="A6583" s="76">
        <f t="shared" si="514"/>
        <v>6578</v>
      </c>
      <c r="B6583" s="92" t="s">
        <v>7928</v>
      </c>
      <c r="C6583" s="94" t="s">
        <v>22841</v>
      </c>
      <c r="D6583" s="95" t="s">
        <v>2259</v>
      </c>
      <c r="E6583" s="96">
        <v>8555.4</v>
      </c>
      <c r="F6583" s="99">
        <v>8917</v>
      </c>
      <c r="G6583" s="59">
        <v>8746.19</v>
      </c>
      <c r="H6583" s="61">
        <f t="shared" si="515"/>
        <v>8739.5300000000007</v>
      </c>
      <c r="I6583" s="61">
        <f t="shared" si="516"/>
        <v>180.89197522278337</v>
      </c>
      <c r="J6583" s="61">
        <f t="shared" si="517"/>
        <v>2.0698135394327082</v>
      </c>
      <c r="K6583" s="61">
        <f t="shared" si="518"/>
        <v>8739.5300000000007</v>
      </c>
    </row>
    <row r="6584" spans="1:11" ht="25.5" x14ac:dyDescent="0.25">
      <c r="A6584" s="76">
        <f t="shared" si="514"/>
        <v>6579</v>
      </c>
      <c r="B6584" s="92" t="s">
        <v>7929</v>
      </c>
      <c r="C6584" s="94" t="s">
        <v>22842</v>
      </c>
      <c r="D6584" s="95" t="s">
        <v>2259</v>
      </c>
      <c r="E6584" s="96">
        <v>14287.35</v>
      </c>
      <c r="F6584" s="99">
        <v>14903</v>
      </c>
      <c r="G6584" s="59">
        <v>14617.39</v>
      </c>
      <c r="H6584" s="61">
        <f t="shared" si="515"/>
        <v>14602.58</v>
      </c>
      <c r="I6584" s="61">
        <f t="shared" si="516"/>
        <v>308.0920847733675</v>
      </c>
      <c r="J6584" s="61">
        <f t="shared" si="517"/>
        <v>2.1098469227586323</v>
      </c>
      <c r="K6584" s="61">
        <f t="shared" si="518"/>
        <v>14602.58</v>
      </c>
    </row>
    <row r="6585" spans="1:11" ht="25.5" x14ac:dyDescent="0.25">
      <c r="A6585" s="76">
        <f t="shared" si="514"/>
        <v>6580</v>
      </c>
      <c r="B6585" s="92" t="s">
        <v>7930</v>
      </c>
      <c r="C6585" s="94" t="s">
        <v>22843</v>
      </c>
      <c r="D6585" s="95" t="s">
        <v>2259</v>
      </c>
      <c r="E6585" s="96">
        <v>9063.6</v>
      </c>
      <c r="F6585" s="99">
        <v>9424</v>
      </c>
      <c r="G6585" s="59">
        <v>9243.06</v>
      </c>
      <c r="H6585" s="61">
        <f t="shared" si="515"/>
        <v>9243.5533333333315</v>
      </c>
      <c r="I6585" s="61">
        <f t="shared" si="516"/>
        <v>180.2005064735759</v>
      </c>
      <c r="J6585" s="61">
        <f t="shared" si="517"/>
        <v>1.9494722427115974</v>
      </c>
      <c r="K6585" s="61">
        <f t="shared" si="518"/>
        <v>9243.5533333333315</v>
      </c>
    </row>
    <row r="6586" spans="1:11" ht="25.5" x14ac:dyDescent="0.25">
      <c r="A6586" s="76">
        <f t="shared" si="514"/>
        <v>6581</v>
      </c>
      <c r="B6586" s="92" t="s">
        <v>7931</v>
      </c>
      <c r="C6586" s="94" t="s">
        <v>22844</v>
      </c>
      <c r="D6586" s="95" t="s">
        <v>2259</v>
      </c>
      <c r="E6586" s="96">
        <v>7146.3</v>
      </c>
      <c r="F6586" s="99">
        <v>7439</v>
      </c>
      <c r="G6586" s="59">
        <v>7296.37</v>
      </c>
      <c r="H6586" s="61">
        <f t="shared" si="515"/>
        <v>7293.8899999999994</v>
      </c>
      <c r="I6586" s="61">
        <f t="shared" si="516"/>
        <v>146.36575863227017</v>
      </c>
      <c r="J6586" s="61">
        <f t="shared" si="517"/>
        <v>2.0066899642340394</v>
      </c>
      <c r="K6586" s="61">
        <f t="shared" si="518"/>
        <v>7293.8899999999994</v>
      </c>
    </row>
    <row r="6587" spans="1:11" ht="25.5" x14ac:dyDescent="0.25">
      <c r="A6587" s="76">
        <f t="shared" si="514"/>
        <v>6582</v>
      </c>
      <c r="B6587" s="92" t="s">
        <v>7932</v>
      </c>
      <c r="C6587" s="94" t="s">
        <v>22845</v>
      </c>
      <c r="D6587" s="95" t="s">
        <v>2259</v>
      </c>
      <c r="E6587" s="96">
        <v>3412.5</v>
      </c>
      <c r="F6587" s="99">
        <v>3582</v>
      </c>
      <c r="G6587" s="59">
        <v>3480.07</v>
      </c>
      <c r="H6587" s="61">
        <f t="shared" si="515"/>
        <v>3491.5233333333331</v>
      </c>
      <c r="I6587" s="61">
        <f t="shared" si="516"/>
        <v>85.32846320738075</v>
      </c>
      <c r="J6587" s="61">
        <f t="shared" si="517"/>
        <v>2.4438749239552773</v>
      </c>
      <c r="K6587" s="61">
        <f t="shared" si="518"/>
        <v>3491.5233333333331</v>
      </c>
    </row>
    <row r="6588" spans="1:11" ht="38.25" x14ac:dyDescent="0.25">
      <c r="A6588" s="76">
        <f t="shared" si="514"/>
        <v>6583</v>
      </c>
      <c r="B6588" s="92" t="s">
        <v>7933</v>
      </c>
      <c r="C6588" s="94" t="s">
        <v>22846</v>
      </c>
      <c r="D6588" s="95" t="s">
        <v>2259</v>
      </c>
      <c r="E6588" s="96">
        <v>9372.2999999999993</v>
      </c>
      <c r="F6588" s="99">
        <v>9769</v>
      </c>
      <c r="G6588" s="59">
        <v>9581.2999999999993</v>
      </c>
      <c r="H6588" s="61">
        <f t="shared" si="515"/>
        <v>9574.1999999999989</v>
      </c>
      <c r="I6588" s="61">
        <f t="shared" si="516"/>
        <v>198.44528213086886</v>
      </c>
      <c r="J6588" s="61">
        <f t="shared" si="517"/>
        <v>2.0727087603232528</v>
      </c>
      <c r="K6588" s="61">
        <f t="shared" si="518"/>
        <v>9574.1999999999989</v>
      </c>
    </row>
    <row r="6589" spans="1:11" ht="25.5" x14ac:dyDescent="0.25">
      <c r="A6589" s="76">
        <f t="shared" si="514"/>
        <v>6584</v>
      </c>
      <c r="B6589" s="92" t="s">
        <v>7934</v>
      </c>
      <c r="C6589" s="94" t="s">
        <v>22847</v>
      </c>
      <c r="D6589" s="95" t="s">
        <v>2259</v>
      </c>
      <c r="E6589" s="96">
        <v>9992.85</v>
      </c>
      <c r="F6589" s="99">
        <v>10424</v>
      </c>
      <c r="G6589" s="59">
        <v>10223.68</v>
      </c>
      <c r="H6589" s="61">
        <f t="shared" si="515"/>
        <v>10213.51</v>
      </c>
      <c r="I6589" s="61">
        <f t="shared" si="516"/>
        <v>215.7548430510887</v>
      </c>
      <c r="J6589" s="61">
        <f t="shared" si="517"/>
        <v>2.1124456044111053</v>
      </c>
      <c r="K6589" s="61">
        <f t="shared" si="518"/>
        <v>10213.51</v>
      </c>
    </row>
    <row r="6590" spans="1:11" ht="25.5" x14ac:dyDescent="0.25">
      <c r="A6590" s="76">
        <f t="shared" si="514"/>
        <v>6585</v>
      </c>
      <c r="B6590" s="92" t="s">
        <v>7935</v>
      </c>
      <c r="C6590" s="94" t="s">
        <v>17724</v>
      </c>
      <c r="D6590" s="95" t="s">
        <v>2259</v>
      </c>
      <c r="E6590" s="96">
        <v>6142.5</v>
      </c>
      <c r="F6590" s="99">
        <v>6387</v>
      </c>
      <c r="G6590" s="59">
        <v>6264.12</v>
      </c>
      <c r="H6590" s="61">
        <f t="shared" si="515"/>
        <v>6264.54</v>
      </c>
      <c r="I6590" s="61">
        <f t="shared" si="516"/>
        <v>122.25054110309696</v>
      </c>
      <c r="J6590" s="61">
        <f t="shared" si="517"/>
        <v>1.9514687607246017</v>
      </c>
      <c r="K6590" s="61">
        <f t="shared" si="518"/>
        <v>6264.54</v>
      </c>
    </row>
    <row r="6591" spans="1:11" ht="38.25" x14ac:dyDescent="0.25">
      <c r="A6591" s="76">
        <f t="shared" si="514"/>
        <v>6586</v>
      </c>
      <c r="B6591" s="92" t="s">
        <v>7936</v>
      </c>
      <c r="C6591" s="94" t="s">
        <v>22848</v>
      </c>
      <c r="D6591" s="95" t="s">
        <v>2259</v>
      </c>
      <c r="E6591" s="96">
        <v>9306.15</v>
      </c>
      <c r="F6591" s="99">
        <v>9688</v>
      </c>
      <c r="G6591" s="59">
        <v>9501.58</v>
      </c>
      <c r="H6591" s="61">
        <f t="shared" si="515"/>
        <v>9498.5766666666677</v>
      </c>
      <c r="I6591" s="61">
        <f t="shared" si="516"/>
        <v>190.94271558070344</v>
      </c>
      <c r="J6591" s="61">
        <f t="shared" si="517"/>
        <v>2.0102245029066119</v>
      </c>
      <c r="K6591" s="61">
        <f t="shared" si="518"/>
        <v>9498.5766666666677</v>
      </c>
    </row>
    <row r="6592" spans="1:11" ht="25.5" x14ac:dyDescent="0.25">
      <c r="A6592" s="76">
        <f t="shared" si="514"/>
        <v>6587</v>
      </c>
      <c r="B6592" s="92" t="s">
        <v>7937</v>
      </c>
      <c r="C6592" s="94" t="s">
        <v>22849</v>
      </c>
      <c r="D6592" s="95" t="s">
        <v>2259</v>
      </c>
      <c r="E6592" s="96">
        <v>9511.9500000000007</v>
      </c>
      <c r="F6592" s="99">
        <v>9986</v>
      </c>
      <c r="G6592" s="59">
        <v>9700.2900000000009</v>
      </c>
      <c r="H6592" s="61">
        <f t="shared" si="515"/>
        <v>9732.7466666666678</v>
      </c>
      <c r="I6592" s="61">
        <f t="shared" si="516"/>
        <v>238.6858333318782</v>
      </c>
      <c r="J6592" s="61">
        <f t="shared" si="517"/>
        <v>2.4523995281757891</v>
      </c>
      <c r="K6592" s="61">
        <f t="shared" si="518"/>
        <v>9732.7466666666678</v>
      </c>
    </row>
    <row r="6593" spans="1:11" ht="25.5" x14ac:dyDescent="0.25">
      <c r="A6593" s="76">
        <f t="shared" si="514"/>
        <v>6588</v>
      </c>
      <c r="B6593" s="92" t="s">
        <v>7938</v>
      </c>
      <c r="C6593" s="94" t="s">
        <v>22850</v>
      </c>
      <c r="D6593" s="95" t="s">
        <v>2259</v>
      </c>
      <c r="E6593" s="96">
        <v>6503.7</v>
      </c>
      <c r="F6593" s="99">
        <v>6779</v>
      </c>
      <c r="G6593" s="59">
        <v>6648.73</v>
      </c>
      <c r="H6593" s="61">
        <f t="shared" si="515"/>
        <v>6643.81</v>
      </c>
      <c r="I6593" s="61">
        <f t="shared" si="516"/>
        <v>137.71592972492334</v>
      </c>
      <c r="J6593" s="61">
        <f t="shared" si="517"/>
        <v>2.0728456973472049</v>
      </c>
      <c r="K6593" s="61">
        <f t="shared" si="518"/>
        <v>6643.81</v>
      </c>
    </row>
    <row r="6594" spans="1:11" ht="38.25" x14ac:dyDescent="0.25">
      <c r="A6594" s="76">
        <f t="shared" si="514"/>
        <v>6589</v>
      </c>
      <c r="B6594" s="92" t="s">
        <v>7939</v>
      </c>
      <c r="C6594" s="94" t="s">
        <v>22851</v>
      </c>
      <c r="D6594" s="95" t="s">
        <v>2259</v>
      </c>
      <c r="E6594" s="96">
        <v>4234.6499999999996</v>
      </c>
      <c r="F6594" s="99">
        <v>4417</v>
      </c>
      <c r="G6594" s="59">
        <v>4332.47</v>
      </c>
      <c r="H6594" s="61">
        <f t="shared" si="515"/>
        <v>4328.04</v>
      </c>
      <c r="I6594" s="61">
        <f t="shared" si="516"/>
        <v>91.25568091905312</v>
      </c>
      <c r="J6594" s="61">
        <f t="shared" si="517"/>
        <v>2.1084759133245794</v>
      </c>
      <c r="K6594" s="61">
        <f t="shared" si="518"/>
        <v>4328.04</v>
      </c>
    </row>
    <row r="6595" spans="1:11" ht="38.25" x14ac:dyDescent="0.25">
      <c r="A6595" s="76">
        <f t="shared" si="514"/>
        <v>6590</v>
      </c>
      <c r="B6595" s="92" t="s">
        <v>7940</v>
      </c>
      <c r="C6595" s="94" t="s">
        <v>22852</v>
      </c>
      <c r="D6595" s="95" t="s">
        <v>2259</v>
      </c>
      <c r="E6595" s="96">
        <v>3225.6</v>
      </c>
      <c r="F6595" s="99">
        <v>3354</v>
      </c>
      <c r="G6595" s="59">
        <v>3289.47</v>
      </c>
      <c r="H6595" s="61">
        <f t="shared" si="515"/>
        <v>3289.69</v>
      </c>
      <c r="I6595" s="61">
        <f t="shared" si="516"/>
        <v>64.200282709657955</v>
      </c>
      <c r="J6595" s="61">
        <f t="shared" si="517"/>
        <v>1.9515602597709192</v>
      </c>
      <c r="K6595" s="61">
        <f t="shared" si="518"/>
        <v>3289.69</v>
      </c>
    </row>
    <row r="6596" spans="1:11" ht="38.25" x14ac:dyDescent="0.25">
      <c r="A6596" s="76">
        <f t="shared" si="514"/>
        <v>6591</v>
      </c>
      <c r="B6596" s="92" t="s">
        <v>7941</v>
      </c>
      <c r="C6596" s="94" t="s">
        <v>22853</v>
      </c>
      <c r="D6596" s="95" t="s">
        <v>2259</v>
      </c>
      <c r="E6596" s="96">
        <v>6627.6</v>
      </c>
      <c r="F6596" s="99">
        <v>6899</v>
      </c>
      <c r="G6596" s="59">
        <v>6766.78</v>
      </c>
      <c r="H6596" s="61">
        <f t="shared" si="515"/>
        <v>6764.46</v>
      </c>
      <c r="I6596" s="61">
        <f t="shared" si="516"/>
        <v>135.71487317166068</v>
      </c>
      <c r="J6596" s="61">
        <f t="shared" si="517"/>
        <v>2.0062927886580848</v>
      </c>
      <c r="K6596" s="61">
        <f t="shared" si="518"/>
        <v>6764.46</v>
      </c>
    </row>
    <row r="6597" spans="1:11" ht="25.5" x14ac:dyDescent="0.25">
      <c r="A6597" s="76">
        <f t="shared" si="514"/>
        <v>6592</v>
      </c>
      <c r="B6597" s="92" t="s">
        <v>7942</v>
      </c>
      <c r="C6597" s="94" t="s">
        <v>22854</v>
      </c>
      <c r="D6597" s="95" t="s">
        <v>2259</v>
      </c>
      <c r="E6597" s="96">
        <v>8667.75</v>
      </c>
      <c r="F6597" s="99">
        <v>9099</v>
      </c>
      <c r="G6597" s="59">
        <v>8839.3700000000008</v>
      </c>
      <c r="H6597" s="61">
        <f t="shared" si="515"/>
        <v>8868.7066666666669</v>
      </c>
      <c r="I6597" s="61">
        <f t="shared" si="516"/>
        <v>217.11660607455457</v>
      </c>
      <c r="J6597" s="61">
        <f t="shared" si="517"/>
        <v>2.4481202754240892</v>
      </c>
      <c r="K6597" s="61">
        <f t="shared" si="518"/>
        <v>8868.7066666666669</v>
      </c>
    </row>
    <row r="6598" spans="1:11" ht="38.25" x14ac:dyDescent="0.25">
      <c r="A6598" s="76">
        <f t="shared" si="514"/>
        <v>6593</v>
      </c>
      <c r="B6598" s="92" t="s">
        <v>7943</v>
      </c>
      <c r="C6598" s="94" t="s">
        <v>22855</v>
      </c>
      <c r="D6598" s="95" t="s">
        <v>2259</v>
      </c>
      <c r="E6598" s="96">
        <v>8472.4500000000007</v>
      </c>
      <c r="F6598" s="99">
        <v>8831</v>
      </c>
      <c r="G6598" s="59">
        <v>8661.39</v>
      </c>
      <c r="H6598" s="61">
        <f t="shared" si="515"/>
        <v>8654.9466666666667</v>
      </c>
      <c r="I6598" s="61">
        <f t="shared" si="516"/>
        <v>179.36182156003321</v>
      </c>
      <c r="J6598" s="61">
        <f t="shared" si="517"/>
        <v>2.0723619505458135</v>
      </c>
      <c r="K6598" s="61">
        <f t="shared" si="518"/>
        <v>8654.9466666666667</v>
      </c>
    </row>
    <row r="6599" spans="1:11" ht="38.25" x14ac:dyDescent="0.25">
      <c r="A6599" s="76">
        <f t="shared" si="514"/>
        <v>6594</v>
      </c>
      <c r="B6599" s="92" t="s">
        <v>7944</v>
      </c>
      <c r="C6599" s="94" t="s">
        <v>22856</v>
      </c>
      <c r="D6599" s="95" t="s">
        <v>2259</v>
      </c>
      <c r="E6599" s="96">
        <v>3600.45</v>
      </c>
      <c r="F6599" s="99">
        <v>3756</v>
      </c>
      <c r="G6599" s="59">
        <v>3683.62</v>
      </c>
      <c r="H6599" s="61">
        <f t="shared" si="515"/>
        <v>3680.0233333333331</v>
      </c>
      <c r="I6599" s="61">
        <f t="shared" si="516"/>
        <v>77.837347291215849</v>
      </c>
      <c r="J6599" s="61">
        <f t="shared" si="517"/>
        <v>2.1151318956641361</v>
      </c>
      <c r="K6599" s="61">
        <f t="shared" si="518"/>
        <v>3680.0233333333331</v>
      </c>
    </row>
    <row r="6600" spans="1:11" ht="38.25" x14ac:dyDescent="0.25">
      <c r="A6600" s="76">
        <f t="shared" ref="A6600:A6663" si="519">A6599+1</f>
        <v>6595</v>
      </c>
      <c r="B6600" s="92" t="s">
        <v>7945</v>
      </c>
      <c r="C6600" s="94" t="s">
        <v>22857</v>
      </c>
      <c r="D6600" s="95" t="s">
        <v>2259</v>
      </c>
      <c r="E6600" s="96">
        <v>6783</v>
      </c>
      <c r="F6600" s="99">
        <v>7053</v>
      </c>
      <c r="G6600" s="59">
        <v>6917.3</v>
      </c>
      <c r="H6600" s="61">
        <f t="shared" si="515"/>
        <v>6917.7666666666664</v>
      </c>
      <c r="I6600" s="61">
        <f t="shared" si="516"/>
        <v>135.00060493691623</v>
      </c>
      <c r="J6600" s="61">
        <f t="shared" si="517"/>
        <v>1.9515056150624175</v>
      </c>
      <c r="K6600" s="61">
        <f t="shared" si="518"/>
        <v>6917.7666666666664</v>
      </c>
    </row>
    <row r="6601" spans="1:11" ht="25.5" x14ac:dyDescent="0.25">
      <c r="A6601" s="76">
        <f t="shared" si="519"/>
        <v>6596</v>
      </c>
      <c r="B6601" s="92" t="s">
        <v>7946</v>
      </c>
      <c r="C6601" s="94" t="s">
        <v>22858</v>
      </c>
      <c r="D6601" s="95" t="s">
        <v>2259</v>
      </c>
      <c r="E6601" s="96">
        <v>9725.1</v>
      </c>
      <c r="F6601" s="99">
        <v>10124</v>
      </c>
      <c r="G6601" s="59">
        <v>9929.33</v>
      </c>
      <c r="H6601" s="61">
        <f t="shared" si="515"/>
        <v>9926.1433333333334</v>
      </c>
      <c r="I6601" s="61">
        <f t="shared" si="516"/>
        <v>199.46909192487257</v>
      </c>
      <c r="J6601" s="61">
        <f t="shared" si="517"/>
        <v>2.009532657613641</v>
      </c>
      <c r="K6601" s="61">
        <f t="shared" si="518"/>
        <v>9926.1433333333334</v>
      </c>
    </row>
    <row r="6602" spans="1:11" ht="25.5" x14ac:dyDescent="0.25">
      <c r="A6602" s="76">
        <f t="shared" si="519"/>
        <v>6597</v>
      </c>
      <c r="B6602" s="92" t="s">
        <v>7947</v>
      </c>
      <c r="C6602" s="94" t="s">
        <v>22859</v>
      </c>
      <c r="D6602" s="95" t="s">
        <v>2259</v>
      </c>
      <c r="E6602" s="96">
        <v>9309.2999999999993</v>
      </c>
      <c r="F6602" s="99">
        <v>9773</v>
      </c>
      <c r="G6602" s="59">
        <v>9493.6200000000008</v>
      </c>
      <c r="H6602" s="61">
        <f t="shared" si="515"/>
        <v>9525.3066666666655</v>
      </c>
      <c r="I6602" s="61">
        <f t="shared" si="516"/>
        <v>233.46831933547958</v>
      </c>
      <c r="J6602" s="61">
        <f t="shared" si="517"/>
        <v>2.4510320507841525</v>
      </c>
      <c r="K6602" s="61">
        <f t="shared" si="518"/>
        <v>9525.3066666666655</v>
      </c>
    </row>
    <row r="6603" spans="1:11" ht="25.5" x14ac:dyDescent="0.25">
      <c r="A6603" s="76">
        <f t="shared" si="519"/>
        <v>6598</v>
      </c>
      <c r="B6603" s="92" t="s">
        <v>7948</v>
      </c>
      <c r="C6603" s="94" t="s">
        <v>22860</v>
      </c>
      <c r="D6603" s="95" t="s">
        <v>2259</v>
      </c>
      <c r="E6603" s="96">
        <v>7973.7</v>
      </c>
      <c r="F6603" s="99">
        <v>8311</v>
      </c>
      <c r="G6603" s="59">
        <v>8151.51</v>
      </c>
      <c r="H6603" s="61">
        <f t="shared" si="515"/>
        <v>8145.4033333333327</v>
      </c>
      <c r="I6603" s="61">
        <f t="shared" si="516"/>
        <v>168.7328984914719</v>
      </c>
      <c r="J6603" s="61">
        <f t="shared" si="517"/>
        <v>2.0715106617368884</v>
      </c>
      <c r="K6603" s="61">
        <f t="shared" si="518"/>
        <v>8145.4033333333327</v>
      </c>
    </row>
    <row r="6604" spans="1:11" ht="38.25" x14ac:dyDescent="0.25">
      <c r="A6604" s="76">
        <f t="shared" si="519"/>
        <v>6599</v>
      </c>
      <c r="B6604" s="92" t="s">
        <v>7949</v>
      </c>
      <c r="C6604" s="94" t="s">
        <v>22861</v>
      </c>
      <c r="D6604" s="95" t="s">
        <v>2259</v>
      </c>
      <c r="E6604" s="96">
        <v>22762.95</v>
      </c>
      <c r="F6604" s="99">
        <v>23744</v>
      </c>
      <c r="G6604" s="59">
        <v>23288.77</v>
      </c>
      <c r="H6604" s="61">
        <f t="shared" si="515"/>
        <v>23265.24</v>
      </c>
      <c r="I6604" s="61">
        <f t="shared" si="516"/>
        <v>490.94808411888084</v>
      </c>
      <c r="J6604" s="61">
        <f t="shared" si="517"/>
        <v>2.1102214467543892</v>
      </c>
      <c r="K6604" s="61">
        <f t="shared" si="518"/>
        <v>23265.24</v>
      </c>
    </row>
    <row r="6605" spans="1:11" ht="25.5" x14ac:dyDescent="0.25">
      <c r="A6605" s="76">
        <f t="shared" si="519"/>
        <v>6600</v>
      </c>
      <c r="B6605" s="92" t="s">
        <v>7950</v>
      </c>
      <c r="C6605" s="94" t="s">
        <v>22859</v>
      </c>
      <c r="D6605" s="95" t="s">
        <v>2259</v>
      </c>
      <c r="E6605" s="96">
        <v>6735.75</v>
      </c>
      <c r="F6605" s="99">
        <v>7004</v>
      </c>
      <c r="G6605" s="59">
        <v>6869.12</v>
      </c>
      <c r="H6605" s="61">
        <f t="shared" si="515"/>
        <v>6869.623333333333</v>
      </c>
      <c r="I6605" s="61">
        <f t="shared" si="516"/>
        <v>134.12570832369659</v>
      </c>
      <c r="J6605" s="61">
        <f t="shared" si="517"/>
        <v>1.952446325155575</v>
      </c>
      <c r="K6605" s="61">
        <f t="shared" si="518"/>
        <v>6869.623333333333</v>
      </c>
    </row>
    <row r="6606" spans="1:11" ht="25.5" x14ac:dyDescent="0.25">
      <c r="A6606" s="76">
        <f t="shared" si="519"/>
        <v>6601</v>
      </c>
      <c r="B6606" s="92" t="s">
        <v>7951</v>
      </c>
      <c r="C6606" s="94" t="s">
        <v>22862</v>
      </c>
      <c r="D6606" s="95" t="s">
        <v>2259</v>
      </c>
      <c r="E6606" s="96">
        <v>1997.1</v>
      </c>
      <c r="F6606" s="99">
        <v>2079</v>
      </c>
      <c r="G6606" s="59">
        <v>2039.04</v>
      </c>
      <c r="H6606" s="61">
        <f t="shared" si="515"/>
        <v>2038.3799999999999</v>
      </c>
      <c r="I6606" s="61">
        <f t="shared" si="516"/>
        <v>40.953988816719715</v>
      </c>
      <c r="J6606" s="61">
        <f t="shared" si="517"/>
        <v>2.0091439680883698</v>
      </c>
      <c r="K6606" s="61">
        <f t="shared" si="518"/>
        <v>2038.3799999999999</v>
      </c>
    </row>
    <row r="6607" spans="1:11" ht="25.5" x14ac:dyDescent="0.25">
      <c r="A6607" s="76">
        <f t="shared" si="519"/>
        <v>6602</v>
      </c>
      <c r="B6607" s="92" t="s">
        <v>7952</v>
      </c>
      <c r="C6607" s="94" t="s">
        <v>22863</v>
      </c>
      <c r="D6607" s="95" t="s">
        <v>2259</v>
      </c>
      <c r="E6607" s="96">
        <v>3740.1</v>
      </c>
      <c r="F6607" s="99">
        <v>3926</v>
      </c>
      <c r="G6607" s="59">
        <v>3814.15</v>
      </c>
      <c r="H6607" s="61">
        <f t="shared" si="515"/>
        <v>3826.75</v>
      </c>
      <c r="I6607" s="61">
        <f t="shared" si="516"/>
        <v>93.588313907239538</v>
      </c>
      <c r="J6607" s="61">
        <f t="shared" si="517"/>
        <v>2.4456343870710011</v>
      </c>
      <c r="K6607" s="61">
        <f t="shared" si="518"/>
        <v>3826.75</v>
      </c>
    </row>
    <row r="6608" spans="1:11" x14ac:dyDescent="0.25">
      <c r="A6608" s="76">
        <f t="shared" si="519"/>
        <v>6603</v>
      </c>
      <c r="B6608" s="92" t="s">
        <v>7953</v>
      </c>
      <c r="C6608" s="94" t="s">
        <v>22864</v>
      </c>
      <c r="D6608" s="95" t="s">
        <v>2259</v>
      </c>
      <c r="E6608" s="96">
        <v>3740.1</v>
      </c>
      <c r="F6608" s="99">
        <v>3898</v>
      </c>
      <c r="G6608" s="59">
        <v>3823.5</v>
      </c>
      <c r="H6608" s="61">
        <f t="shared" si="515"/>
        <v>3820.5333333333333</v>
      </c>
      <c r="I6608" s="61">
        <f t="shared" si="516"/>
        <v>78.991792822630245</v>
      </c>
      <c r="J6608" s="61">
        <f t="shared" si="517"/>
        <v>2.0675593151731935</v>
      </c>
      <c r="K6608" s="61">
        <f t="shared" si="518"/>
        <v>3820.5333333333333</v>
      </c>
    </row>
    <row r="6609" spans="1:11" x14ac:dyDescent="0.25">
      <c r="A6609" s="76">
        <f t="shared" si="519"/>
        <v>6604</v>
      </c>
      <c r="B6609" s="92" t="s">
        <v>7954</v>
      </c>
      <c r="C6609" s="94">
        <f>A6609</f>
        <v>6604</v>
      </c>
      <c r="D6609" s="95" t="s">
        <v>2259</v>
      </c>
      <c r="E6609" s="96">
        <v>229.95</v>
      </c>
      <c r="F6609" s="99">
        <v>240</v>
      </c>
      <c r="G6609" s="59">
        <v>235.26</v>
      </c>
      <c r="H6609" s="61">
        <f t="shared" si="515"/>
        <v>235.07000000000002</v>
      </c>
      <c r="I6609" s="61">
        <f t="shared" si="516"/>
        <v>5.0276933080688258</v>
      </c>
      <c r="J6609" s="61">
        <f t="shared" si="517"/>
        <v>2.1388068694724232</v>
      </c>
      <c r="K6609" s="61">
        <f t="shared" si="518"/>
        <v>235.07000000000002</v>
      </c>
    </row>
    <row r="6610" spans="1:11" x14ac:dyDescent="0.25">
      <c r="A6610" s="76">
        <f t="shared" si="519"/>
        <v>6605</v>
      </c>
      <c r="B6610" s="92" t="s">
        <v>7955</v>
      </c>
      <c r="C6610" s="94" t="s">
        <v>22865</v>
      </c>
      <c r="D6610" s="95" t="s">
        <v>2259</v>
      </c>
      <c r="E6610" s="96">
        <v>126479.85</v>
      </c>
      <c r="F6610" s="99">
        <v>131514</v>
      </c>
      <c r="G6610" s="59">
        <v>128984.15</v>
      </c>
      <c r="H6610" s="61">
        <f t="shared" si="515"/>
        <v>128992.66666666667</v>
      </c>
      <c r="I6610" s="61">
        <f t="shared" si="516"/>
        <v>2517.0858062118818</v>
      </c>
      <c r="J6610" s="61">
        <f t="shared" si="517"/>
        <v>1.951340236043301</v>
      </c>
      <c r="K6610" s="61">
        <f t="shared" si="518"/>
        <v>128992.66666666667</v>
      </c>
    </row>
    <row r="6611" spans="1:11" x14ac:dyDescent="0.25">
      <c r="A6611" s="76">
        <f t="shared" si="519"/>
        <v>6606</v>
      </c>
      <c r="B6611" s="92" t="s">
        <v>7956</v>
      </c>
      <c r="C6611" s="94" t="s">
        <v>22866</v>
      </c>
      <c r="D6611" s="95" t="s">
        <v>2259</v>
      </c>
      <c r="E6611" s="96">
        <v>37675.050000000003</v>
      </c>
      <c r="F6611" s="99">
        <v>39220</v>
      </c>
      <c r="G6611" s="59">
        <v>38466.230000000003</v>
      </c>
      <c r="H6611" s="61">
        <f t="shared" si="515"/>
        <v>38453.760000000002</v>
      </c>
      <c r="I6611" s="61">
        <f t="shared" si="516"/>
        <v>772.55048462867319</v>
      </c>
      <c r="J6611" s="61">
        <f t="shared" si="517"/>
        <v>2.0090375677922605</v>
      </c>
      <c r="K6611" s="61">
        <f t="shared" si="518"/>
        <v>38453.760000000002</v>
      </c>
    </row>
    <row r="6612" spans="1:11" ht="25.5" x14ac:dyDescent="0.25">
      <c r="A6612" s="76">
        <f t="shared" si="519"/>
        <v>6607</v>
      </c>
      <c r="B6612" s="92" t="s">
        <v>7957</v>
      </c>
      <c r="C6612" s="94" t="s">
        <v>22866</v>
      </c>
      <c r="D6612" s="95" t="s">
        <v>2259</v>
      </c>
      <c r="E6612" s="96">
        <v>22485.75</v>
      </c>
      <c r="F6612" s="99">
        <v>23606</v>
      </c>
      <c r="G6612" s="59">
        <v>22930.97</v>
      </c>
      <c r="H6612" s="61">
        <f t="shared" si="515"/>
        <v>23007.573333333334</v>
      </c>
      <c r="I6612" s="61">
        <f t="shared" si="516"/>
        <v>564.03995304706314</v>
      </c>
      <c r="J6612" s="61">
        <f t="shared" si="517"/>
        <v>2.4515403900935655</v>
      </c>
      <c r="K6612" s="61">
        <f t="shared" si="518"/>
        <v>23007.573333333334</v>
      </c>
    </row>
    <row r="6613" spans="1:11" ht="25.5" x14ac:dyDescent="0.25">
      <c r="A6613" s="76">
        <f t="shared" si="519"/>
        <v>6608</v>
      </c>
      <c r="B6613" s="92" t="s">
        <v>7958</v>
      </c>
      <c r="C6613" s="94" t="s">
        <v>22867</v>
      </c>
      <c r="D6613" s="95" t="s">
        <v>2259</v>
      </c>
      <c r="E6613" s="96">
        <v>27342</v>
      </c>
      <c r="F6613" s="99">
        <v>28499</v>
      </c>
      <c r="G6613" s="59">
        <v>27951.73</v>
      </c>
      <c r="H6613" s="61">
        <f t="shared" si="515"/>
        <v>27930.91</v>
      </c>
      <c r="I6613" s="61">
        <f t="shared" si="516"/>
        <v>578.78092081546708</v>
      </c>
      <c r="J6613" s="61">
        <f t="shared" si="517"/>
        <v>2.0721878406950114</v>
      </c>
      <c r="K6613" s="61">
        <f t="shared" si="518"/>
        <v>27930.91</v>
      </c>
    </row>
    <row r="6614" spans="1:11" ht="25.5" x14ac:dyDescent="0.25">
      <c r="A6614" s="76">
        <f t="shared" si="519"/>
        <v>6609</v>
      </c>
      <c r="B6614" s="92" t="s">
        <v>7959</v>
      </c>
      <c r="C6614" s="94">
        <f>A6614</f>
        <v>6609</v>
      </c>
      <c r="D6614" s="95" t="s">
        <v>2259</v>
      </c>
      <c r="E6614" s="96">
        <v>26040</v>
      </c>
      <c r="F6614" s="99">
        <v>27162</v>
      </c>
      <c r="G6614" s="59">
        <v>26641.52</v>
      </c>
      <c r="H6614" s="61">
        <f t="shared" si="515"/>
        <v>26614.506666666668</v>
      </c>
      <c r="I6614" s="61">
        <f t="shared" si="516"/>
        <v>561.4875689927012</v>
      </c>
      <c r="J6614" s="61">
        <f t="shared" si="517"/>
        <v>2.1097049666373722</v>
      </c>
      <c r="K6614" s="61">
        <f t="shared" si="518"/>
        <v>26614.506666666668</v>
      </c>
    </row>
    <row r="6615" spans="1:11" ht="25.5" x14ac:dyDescent="0.25">
      <c r="A6615" s="76">
        <f t="shared" si="519"/>
        <v>6610</v>
      </c>
      <c r="B6615" s="92" t="s">
        <v>7960</v>
      </c>
      <c r="C6615" s="94" t="s">
        <v>22868</v>
      </c>
      <c r="D6615" s="95" t="s">
        <v>2259</v>
      </c>
      <c r="E6615" s="96">
        <v>52521</v>
      </c>
      <c r="F6615" s="99">
        <v>54611</v>
      </c>
      <c r="G6615" s="59">
        <v>53560.92</v>
      </c>
      <c r="H6615" s="61">
        <f t="shared" si="515"/>
        <v>53564.306666666664</v>
      </c>
      <c r="I6615" s="61">
        <f t="shared" si="516"/>
        <v>1045.0041158451641</v>
      </c>
      <c r="J6615" s="61">
        <f t="shared" si="517"/>
        <v>1.9509337110405935</v>
      </c>
      <c r="K6615" s="61">
        <f t="shared" si="518"/>
        <v>53564.306666666664</v>
      </c>
    </row>
    <row r="6616" spans="1:11" x14ac:dyDescent="0.25">
      <c r="A6616" s="76">
        <f t="shared" si="519"/>
        <v>6611</v>
      </c>
      <c r="B6616" s="92" t="s">
        <v>7961</v>
      </c>
      <c r="C6616" s="94" t="s">
        <v>22869</v>
      </c>
      <c r="D6616" s="95" t="s">
        <v>2259</v>
      </c>
      <c r="E6616" s="96">
        <v>318.14999999999998</v>
      </c>
      <c r="F6616" s="99">
        <v>331</v>
      </c>
      <c r="G6616" s="59">
        <v>324.83</v>
      </c>
      <c r="H6616" s="61">
        <f t="shared" si="515"/>
        <v>324.66000000000003</v>
      </c>
      <c r="I6616" s="61">
        <f t="shared" si="516"/>
        <v>6.4266865490702241</v>
      </c>
      <c r="J6616" s="61">
        <f t="shared" si="517"/>
        <v>1.9795128901220427</v>
      </c>
      <c r="K6616" s="61">
        <f t="shared" si="518"/>
        <v>324.66000000000003</v>
      </c>
    </row>
    <row r="6617" spans="1:11" x14ac:dyDescent="0.25">
      <c r="A6617" s="76">
        <f t="shared" si="519"/>
        <v>6612</v>
      </c>
      <c r="B6617" s="92" t="s">
        <v>7961</v>
      </c>
      <c r="C6617" s="94" t="s">
        <v>22870</v>
      </c>
      <c r="D6617" s="95" t="s">
        <v>2259</v>
      </c>
      <c r="E6617" s="96">
        <v>660.45</v>
      </c>
      <c r="F6617" s="99">
        <v>693</v>
      </c>
      <c r="G6617" s="59">
        <v>673.53</v>
      </c>
      <c r="H6617" s="61">
        <f t="shared" si="515"/>
        <v>675.66</v>
      </c>
      <c r="I6617" s="61">
        <f t="shared" si="516"/>
        <v>16.379203277326994</v>
      </c>
      <c r="J6617" s="61">
        <f t="shared" si="517"/>
        <v>2.4241783259815577</v>
      </c>
      <c r="K6617" s="61">
        <f t="shared" si="518"/>
        <v>675.66</v>
      </c>
    </row>
    <row r="6618" spans="1:11" x14ac:dyDescent="0.25">
      <c r="A6618" s="76">
        <f t="shared" si="519"/>
        <v>6613</v>
      </c>
      <c r="B6618" s="92" t="s">
        <v>7961</v>
      </c>
      <c r="C6618" s="94" t="s">
        <v>22871</v>
      </c>
      <c r="D6618" s="95" t="s">
        <v>2259</v>
      </c>
      <c r="E6618" s="96">
        <v>932.4</v>
      </c>
      <c r="F6618" s="99">
        <v>972</v>
      </c>
      <c r="G6618" s="59">
        <v>953.19</v>
      </c>
      <c r="H6618" s="61">
        <f t="shared" si="515"/>
        <v>952.53000000000009</v>
      </c>
      <c r="I6618" s="61">
        <f t="shared" si="516"/>
        <v>19.808248281965785</v>
      </c>
      <c r="J6618" s="61">
        <f t="shared" si="517"/>
        <v>2.0795406214991425</v>
      </c>
      <c r="K6618" s="61">
        <f t="shared" si="518"/>
        <v>952.53000000000009</v>
      </c>
    </row>
    <row r="6619" spans="1:11" x14ac:dyDescent="0.25">
      <c r="A6619" s="76">
        <f t="shared" si="519"/>
        <v>6614</v>
      </c>
      <c r="B6619" s="92" t="s">
        <v>7961</v>
      </c>
      <c r="C6619" s="94" t="s">
        <v>22872</v>
      </c>
      <c r="D6619" s="95" t="s">
        <v>2259</v>
      </c>
      <c r="E6619" s="96">
        <v>8793.75</v>
      </c>
      <c r="F6619" s="99">
        <v>9173</v>
      </c>
      <c r="G6619" s="59">
        <v>8996.89</v>
      </c>
      <c r="H6619" s="61">
        <f t="shared" si="515"/>
        <v>8987.8799999999992</v>
      </c>
      <c r="I6619" s="61">
        <f t="shared" si="516"/>
        <v>189.78547283709571</v>
      </c>
      <c r="J6619" s="61">
        <f t="shared" si="517"/>
        <v>2.1115710583262763</v>
      </c>
      <c r="K6619" s="61">
        <f t="shared" si="518"/>
        <v>8987.8799999999992</v>
      </c>
    </row>
    <row r="6620" spans="1:11" x14ac:dyDescent="0.25">
      <c r="A6620" s="76">
        <f t="shared" si="519"/>
        <v>6615</v>
      </c>
      <c r="B6620" s="92" t="s">
        <v>7961</v>
      </c>
      <c r="C6620" s="94" t="s">
        <v>22873</v>
      </c>
      <c r="D6620" s="95" t="s">
        <v>2259</v>
      </c>
      <c r="E6620" s="96">
        <v>1198.05</v>
      </c>
      <c r="F6620" s="99">
        <v>1246</v>
      </c>
      <c r="G6620" s="59">
        <v>1221.77</v>
      </c>
      <c r="H6620" s="61">
        <f t="shared" si="515"/>
        <v>1221.94</v>
      </c>
      <c r="I6620" s="61">
        <f t="shared" si="516"/>
        <v>23.975452029106798</v>
      </c>
      <c r="J6620" s="61">
        <f t="shared" si="517"/>
        <v>1.9620809556203083</v>
      </c>
      <c r="K6620" s="61">
        <f t="shared" si="518"/>
        <v>1221.94</v>
      </c>
    </row>
    <row r="6621" spans="1:11" x14ac:dyDescent="0.25">
      <c r="A6621" s="76">
        <f t="shared" si="519"/>
        <v>6616</v>
      </c>
      <c r="B6621" s="92" t="s">
        <v>7961</v>
      </c>
      <c r="C6621" s="94" t="s">
        <v>22874</v>
      </c>
      <c r="D6621" s="95" t="s">
        <v>2259</v>
      </c>
      <c r="E6621" s="96">
        <v>2068.5</v>
      </c>
      <c r="F6621" s="99">
        <v>2153</v>
      </c>
      <c r="G6621" s="59">
        <v>2111.94</v>
      </c>
      <c r="H6621" s="61">
        <f t="shared" si="515"/>
        <v>2111.146666666667</v>
      </c>
      <c r="I6621" s="61">
        <f t="shared" si="516"/>
        <v>42.255585824046193</v>
      </c>
      <c r="J6621" s="61">
        <f t="shared" si="517"/>
        <v>2.0015466708793102</v>
      </c>
      <c r="K6621" s="61">
        <f t="shared" si="518"/>
        <v>2111.146666666667</v>
      </c>
    </row>
    <row r="6622" spans="1:11" x14ac:dyDescent="0.25">
      <c r="A6622" s="76">
        <f t="shared" si="519"/>
        <v>6617</v>
      </c>
      <c r="B6622" s="92" t="s">
        <v>7962</v>
      </c>
      <c r="C6622" s="94" t="s">
        <v>22875</v>
      </c>
      <c r="D6622" s="95" t="s">
        <v>2259</v>
      </c>
      <c r="E6622" s="96">
        <v>3952.2</v>
      </c>
      <c r="F6622" s="99">
        <v>4149</v>
      </c>
      <c r="G6622" s="59">
        <v>4030.45</v>
      </c>
      <c r="H6622" s="61">
        <f t="shared" si="515"/>
        <v>4043.8833333333332</v>
      </c>
      <c r="I6622" s="61">
        <f t="shared" si="516"/>
        <v>99.085320978101251</v>
      </c>
      <c r="J6622" s="61">
        <f t="shared" si="517"/>
        <v>2.4502517211945922</v>
      </c>
      <c r="K6622" s="61">
        <f t="shared" si="518"/>
        <v>4043.8833333333332</v>
      </c>
    </row>
    <row r="6623" spans="1:11" x14ac:dyDescent="0.25">
      <c r="A6623" s="76">
        <f t="shared" si="519"/>
        <v>6618</v>
      </c>
      <c r="B6623" s="92" t="s">
        <v>7961</v>
      </c>
      <c r="C6623" s="94" t="s">
        <v>22876</v>
      </c>
      <c r="D6623" s="95" t="s">
        <v>2259</v>
      </c>
      <c r="E6623" s="96">
        <v>4460.3999999999996</v>
      </c>
      <c r="F6623" s="99">
        <v>4649</v>
      </c>
      <c r="G6623" s="59">
        <v>4559.87</v>
      </c>
      <c r="H6623" s="61">
        <f t="shared" si="515"/>
        <v>4556.4233333333332</v>
      </c>
      <c r="I6623" s="61">
        <f t="shared" si="516"/>
        <v>94.347229070775413</v>
      </c>
      <c r="J6623" s="61">
        <f t="shared" si="517"/>
        <v>2.070642303592849</v>
      </c>
      <c r="K6623" s="61">
        <f t="shared" si="518"/>
        <v>4556.4233333333332</v>
      </c>
    </row>
    <row r="6624" spans="1:11" x14ac:dyDescent="0.25">
      <c r="A6624" s="76">
        <f t="shared" si="519"/>
        <v>6619</v>
      </c>
      <c r="B6624" s="92" t="s">
        <v>7961</v>
      </c>
      <c r="C6624" s="94" t="s">
        <v>22877</v>
      </c>
      <c r="D6624" s="95" t="s">
        <v>2259</v>
      </c>
      <c r="E6624" s="96">
        <v>836.85</v>
      </c>
      <c r="F6624" s="99">
        <v>873</v>
      </c>
      <c r="G6624" s="59">
        <v>856.18</v>
      </c>
      <c r="H6624" s="61">
        <f t="shared" si="515"/>
        <v>855.34333333333325</v>
      </c>
      <c r="I6624" s="61">
        <f t="shared" si="516"/>
        <v>18.089517222229368</v>
      </c>
      <c r="J6624" s="61">
        <f t="shared" si="517"/>
        <v>2.114883756880789</v>
      </c>
      <c r="K6624" s="61">
        <f t="shared" si="518"/>
        <v>855.34333333333325</v>
      </c>
    </row>
    <row r="6625" spans="1:11" x14ac:dyDescent="0.25">
      <c r="A6625" s="76">
        <f t="shared" si="519"/>
        <v>6620</v>
      </c>
      <c r="B6625" s="92" t="s">
        <v>7961</v>
      </c>
      <c r="C6625" s="94" t="s">
        <v>22878</v>
      </c>
      <c r="D6625" s="95" t="s">
        <v>2259</v>
      </c>
      <c r="E6625" s="96">
        <v>130.19999999999999</v>
      </c>
      <c r="F6625" s="99">
        <v>135</v>
      </c>
      <c r="G6625" s="59">
        <v>132.78</v>
      </c>
      <c r="H6625" s="61">
        <f t="shared" si="515"/>
        <v>132.66</v>
      </c>
      <c r="I6625" s="61">
        <f t="shared" si="516"/>
        <v>2.402248946300118</v>
      </c>
      <c r="J6625" s="61">
        <f t="shared" si="517"/>
        <v>1.8108314083371915</v>
      </c>
      <c r="K6625" s="61">
        <f t="shared" si="518"/>
        <v>132.66</v>
      </c>
    </row>
    <row r="6626" spans="1:11" x14ac:dyDescent="0.25">
      <c r="A6626" s="76">
        <f t="shared" si="519"/>
        <v>6621</v>
      </c>
      <c r="B6626" s="92" t="s">
        <v>7961</v>
      </c>
      <c r="C6626" s="94" t="s">
        <v>22879</v>
      </c>
      <c r="D6626" s="95" t="s">
        <v>2259</v>
      </c>
      <c r="E6626" s="96">
        <v>159.6</v>
      </c>
      <c r="F6626" s="99">
        <v>166</v>
      </c>
      <c r="G6626" s="59">
        <v>162.94999999999999</v>
      </c>
      <c r="H6626" s="61">
        <f t="shared" si="515"/>
        <v>162.85</v>
      </c>
      <c r="I6626" s="61">
        <f t="shared" si="516"/>
        <v>3.2011716605018257</v>
      </c>
      <c r="J6626" s="61">
        <f t="shared" si="517"/>
        <v>1.9657179370597639</v>
      </c>
      <c r="K6626" s="61">
        <f t="shared" si="518"/>
        <v>162.85</v>
      </c>
    </row>
    <row r="6627" spans="1:11" x14ac:dyDescent="0.25">
      <c r="A6627" s="76">
        <f t="shared" si="519"/>
        <v>6622</v>
      </c>
      <c r="B6627" s="92" t="s">
        <v>7961</v>
      </c>
      <c r="C6627" s="94" t="s">
        <v>22880</v>
      </c>
      <c r="D6627" s="95" t="s">
        <v>2259</v>
      </c>
      <c r="E6627" s="96">
        <v>670.95</v>
      </c>
      <c r="F6627" s="99">
        <v>704</v>
      </c>
      <c r="G6627" s="59">
        <v>684.23</v>
      </c>
      <c r="H6627" s="61">
        <f t="shared" si="515"/>
        <v>686.39333333333343</v>
      </c>
      <c r="I6627" s="61">
        <f t="shared" si="516"/>
        <v>16.63086387814333</v>
      </c>
      <c r="J6627" s="61">
        <f t="shared" si="517"/>
        <v>2.4229349369375179</v>
      </c>
      <c r="K6627" s="61">
        <f t="shared" si="518"/>
        <v>686.39333333333343</v>
      </c>
    </row>
    <row r="6628" spans="1:11" x14ac:dyDescent="0.25">
      <c r="A6628" s="76">
        <f t="shared" si="519"/>
        <v>6623</v>
      </c>
      <c r="B6628" s="92" t="s">
        <v>7961</v>
      </c>
      <c r="C6628" s="94" t="s">
        <v>22881</v>
      </c>
      <c r="D6628" s="95" t="s">
        <v>2259</v>
      </c>
      <c r="E6628" s="96">
        <v>198.45</v>
      </c>
      <c r="F6628" s="99">
        <v>207</v>
      </c>
      <c r="G6628" s="59">
        <v>202.88</v>
      </c>
      <c r="H6628" s="61">
        <f t="shared" si="515"/>
        <v>202.77666666666664</v>
      </c>
      <c r="I6628" s="61">
        <f t="shared" si="516"/>
        <v>4.2759365445868562</v>
      </c>
      <c r="J6628" s="61">
        <f t="shared" si="517"/>
        <v>2.1086925901666151</v>
      </c>
      <c r="K6628" s="61">
        <f t="shared" si="518"/>
        <v>202.77666666666664</v>
      </c>
    </row>
    <row r="6629" spans="1:11" x14ac:dyDescent="0.25">
      <c r="A6629" s="76">
        <f t="shared" si="519"/>
        <v>6624</v>
      </c>
      <c r="B6629" s="92" t="s">
        <v>7961</v>
      </c>
      <c r="C6629" s="94" t="s">
        <v>22882</v>
      </c>
      <c r="D6629" s="95" t="s">
        <v>2259</v>
      </c>
      <c r="E6629" s="96">
        <v>13437.9</v>
      </c>
      <c r="F6629" s="99">
        <v>14017</v>
      </c>
      <c r="G6629" s="59">
        <v>13748.32</v>
      </c>
      <c r="H6629" s="61">
        <f t="shared" si="515"/>
        <v>13734.406666666668</v>
      </c>
      <c r="I6629" s="61">
        <f t="shared" si="516"/>
        <v>289.8006006435001</v>
      </c>
      <c r="J6629" s="61">
        <f t="shared" si="517"/>
        <v>2.110033637979023</v>
      </c>
      <c r="K6629" s="61">
        <f t="shared" si="518"/>
        <v>13734.406666666668</v>
      </c>
    </row>
    <row r="6630" spans="1:11" x14ac:dyDescent="0.25">
      <c r="A6630" s="76">
        <f t="shared" si="519"/>
        <v>6625</v>
      </c>
      <c r="B6630" s="92" t="s">
        <v>7961</v>
      </c>
      <c r="C6630" s="94" t="s">
        <v>22883</v>
      </c>
      <c r="D6630" s="95" t="s">
        <v>2259</v>
      </c>
      <c r="E6630" s="96">
        <v>6377.7</v>
      </c>
      <c r="F6630" s="99">
        <v>6632</v>
      </c>
      <c r="G6630" s="59">
        <v>6503.98</v>
      </c>
      <c r="H6630" s="61">
        <f t="shared" si="515"/>
        <v>6504.56</v>
      </c>
      <c r="I6630" s="61">
        <f t="shared" si="516"/>
        <v>127.15099213140267</v>
      </c>
      <c r="J6630" s="61">
        <f t="shared" si="517"/>
        <v>1.9547977439120043</v>
      </c>
      <c r="K6630" s="61">
        <f t="shared" si="518"/>
        <v>6504.56</v>
      </c>
    </row>
    <row r="6631" spans="1:11" x14ac:dyDescent="0.25">
      <c r="A6631" s="76">
        <f t="shared" si="519"/>
        <v>6626</v>
      </c>
      <c r="B6631" s="92" t="s">
        <v>7961</v>
      </c>
      <c r="C6631" s="94" t="s">
        <v>22884</v>
      </c>
      <c r="D6631" s="95" t="s">
        <v>2259</v>
      </c>
      <c r="E6631" s="96">
        <v>6237</v>
      </c>
      <c r="F6631" s="99">
        <v>6493</v>
      </c>
      <c r="G6631" s="59">
        <v>6367.98</v>
      </c>
      <c r="H6631" s="61">
        <f t="shared" si="515"/>
        <v>6365.9933333333329</v>
      </c>
      <c r="I6631" s="61">
        <f t="shared" si="516"/>
        <v>128.01156249860139</v>
      </c>
      <c r="J6631" s="61">
        <f t="shared" si="517"/>
        <v>2.0108654815629934</v>
      </c>
      <c r="K6631" s="61">
        <f t="shared" si="518"/>
        <v>6365.9933333333329</v>
      </c>
    </row>
    <row r="6632" spans="1:11" x14ac:dyDescent="0.25">
      <c r="A6632" s="76">
        <f t="shared" si="519"/>
        <v>6627</v>
      </c>
      <c r="B6632" s="92" t="s">
        <v>7961</v>
      </c>
      <c r="C6632" s="94" t="s">
        <v>22885</v>
      </c>
      <c r="D6632" s="95" t="s">
        <v>2259</v>
      </c>
      <c r="E6632" s="96">
        <v>7358.4</v>
      </c>
      <c r="F6632" s="99">
        <v>7725</v>
      </c>
      <c r="G6632" s="59">
        <v>7504.1</v>
      </c>
      <c r="H6632" s="61">
        <f t="shared" si="515"/>
        <v>7529.166666666667</v>
      </c>
      <c r="I6632" s="61">
        <f t="shared" si="516"/>
        <v>184.58099396561224</v>
      </c>
      <c r="J6632" s="61">
        <f t="shared" si="517"/>
        <v>2.4515461290396754</v>
      </c>
      <c r="K6632" s="61">
        <f t="shared" si="518"/>
        <v>7529.166666666667</v>
      </c>
    </row>
    <row r="6633" spans="1:11" x14ac:dyDescent="0.25">
      <c r="A6633" s="76">
        <f t="shared" si="519"/>
        <v>6628</v>
      </c>
      <c r="B6633" s="92" t="s">
        <v>7963</v>
      </c>
      <c r="C6633" s="94" t="s">
        <v>22886</v>
      </c>
      <c r="D6633" s="95" t="s">
        <v>2259</v>
      </c>
      <c r="E6633" s="96">
        <v>68.25</v>
      </c>
      <c r="F6633" s="99">
        <v>71</v>
      </c>
      <c r="G6633" s="59">
        <v>69.77</v>
      </c>
      <c r="H6633" s="61">
        <f t="shared" si="515"/>
        <v>69.673333333333332</v>
      </c>
      <c r="I6633" s="61">
        <f t="shared" si="516"/>
        <v>1.3775461274793426</v>
      </c>
      <c r="J6633" s="61">
        <f t="shared" si="517"/>
        <v>1.9771497380336942</v>
      </c>
      <c r="K6633" s="61">
        <f t="shared" si="518"/>
        <v>69.673333333333332</v>
      </c>
    </row>
    <row r="6634" spans="1:11" ht="25.5" x14ac:dyDescent="0.25">
      <c r="A6634" s="76">
        <f t="shared" si="519"/>
        <v>6629</v>
      </c>
      <c r="B6634" s="92" t="s">
        <v>7964</v>
      </c>
      <c r="C6634" s="94" t="s">
        <v>22887</v>
      </c>
      <c r="D6634" s="95" t="s">
        <v>2259</v>
      </c>
      <c r="E6634" s="96">
        <v>7509.6</v>
      </c>
      <c r="F6634" s="99">
        <v>7833</v>
      </c>
      <c r="G6634" s="59">
        <v>7683.07</v>
      </c>
      <c r="H6634" s="61">
        <f t="shared" si="515"/>
        <v>7675.2233333333324</v>
      </c>
      <c r="I6634" s="61">
        <f t="shared" si="516"/>
        <v>161.84272499353585</v>
      </c>
      <c r="J6634" s="61">
        <f t="shared" si="517"/>
        <v>2.108638641049783</v>
      </c>
      <c r="K6634" s="61">
        <f t="shared" si="518"/>
        <v>7675.2233333333324</v>
      </c>
    </row>
    <row r="6635" spans="1:11" ht="25.5" x14ac:dyDescent="0.25">
      <c r="A6635" s="76">
        <f t="shared" si="519"/>
        <v>6630</v>
      </c>
      <c r="B6635" s="92" t="s">
        <v>7964</v>
      </c>
      <c r="C6635" s="94" t="s">
        <v>22888</v>
      </c>
      <c r="D6635" s="95" t="s">
        <v>2259</v>
      </c>
      <c r="E6635" s="96">
        <v>7236.6</v>
      </c>
      <c r="F6635" s="99">
        <v>7525</v>
      </c>
      <c r="G6635" s="59">
        <v>7379.88</v>
      </c>
      <c r="H6635" s="61">
        <f t="shared" si="515"/>
        <v>7380.4933333333329</v>
      </c>
      <c r="I6635" s="61">
        <f t="shared" si="516"/>
        <v>144.2009782676015</v>
      </c>
      <c r="J6635" s="61">
        <f t="shared" si="517"/>
        <v>1.9538121878158305</v>
      </c>
      <c r="K6635" s="61">
        <f t="shared" si="518"/>
        <v>7380.4933333333329</v>
      </c>
    </row>
    <row r="6636" spans="1:11" ht="25.5" x14ac:dyDescent="0.25">
      <c r="A6636" s="76">
        <f t="shared" si="519"/>
        <v>6631</v>
      </c>
      <c r="B6636" s="92" t="s">
        <v>7965</v>
      </c>
      <c r="C6636" s="94" t="s">
        <v>22889</v>
      </c>
      <c r="D6636" s="95" t="s">
        <v>2259</v>
      </c>
      <c r="E6636" s="96">
        <v>4908.75</v>
      </c>
      <c r="F6636" s="99">
        <v>5110</v>
      </c>
      <c r="G6636" s="59">
        <v>5011.83</v>
      </c>
      <c r="H6636" s="61">
        <f t="shared" si="515"/>
        <v>5010.1933333333336</v>
      </c>
      <c r="I6636" s="61">
        <f t="shared" si="516"/>
        <v>100.63498215498095</v>
      </c>
      <c r="J6636" s="61">
        <f t="shared" si="517"/>
        <v>2.0086047675135812</v>
      </c>
      <c r="K6636" s="61">
        <f t="shared" si="518"/>
        <v>5010.1933333333336</v>
      </c>
    </row>
    <row r="6637" spans="1:11" ht="25.5" x14ac:dyDescent="0.25">
      <c r="A6637" s="76">
        <f t="shared" si="519"/>
        <v>6632</v>
      </c>
      <c r="B6637" s="92" t="s">
        <v>7966</v>
      </c>
      <c r="C6637" s="94" t="s">
        <v>22890</v>
      </c>
      <c r="D6637" s="95" t="s">
        <v>2259</v>
      </c>
      <c r="E6637" s="96">
        <v>2002.35</v>
      </c>
      <c r="F6637" s="99">
        <v>2102</v>
      </c>
      <c r="G6637" s="59">
        <v>2042</v>
      </c>
      <c r="H6637" s="61">
        <f t="shared" si="515"/>
        <v>2048.7833333333333</v>
      </c>
      <c r="I6637" s="61">
        <f t="shared" si="516"/>
        <v>50.170118928833894</v>
      </c>
      <c r="J6637" s="61">
        <f t="shared" si="517"/>
        <v>2.4487762133054853</v>
      </c>
      <c r="K6637" s="61">
        <f t="shared" si="518"/>
        <v>2048.7833333333333</v>
      </c>
    </row>
    <row r="6638" spans="1:11" ht="38.25" x14ac:dyDescent="0.25">
      <c r="A6638" s="76">
        <f t="shared" si="519"/>
        <v>6633</v>
      </c>
      <c r="B6638" s="92" t="s">
        <v>7967</v>
      </c>
      <c r="C6638" s="94" t="s">
        <v>22891</v>
      </c>
      <c r="D6638" s="95" t="s">
        <v>2259</v>
      </c>
      <c r="E6638" s="96">
        <v>11202.45</v>
      </c>
      <c r="F6638" s="99">
        <v>11676</v>
      </c>
      <c r="G6638" s="59">
        <v>11452.26</v>
      </c>
      <c r="H6638" s="61">
        <f t="shared" si="515"/>
        <v>11443.57</v>
      </c>
      <c r="I6638" s="61">
        <f t="shared" si="516"/>
        <v>236.89457085378683</v>
      </c>
      <c r="J6638" s="61">
        <f t="shared" si="517"/>
        <v>2.0701107333968931</v>
      </c>
      <c r="K6638" s="61">
        <f t="shared" si="518"/>
        <v>11443.57</v>
      </c>
    </row>
    <row r="6639" spans="1:11" ht="25.5" x14ac:dyDescent="0.25">
      <c r="A6639" s="76">
        <f t="shared" si="519"/>
        <v>6634</v>
      </c>
      <c r="B6639" s="92" t="s">
        <v>7968</v>
      </c>
      <c r="C6639" s="94" t="s">
        <v>22892</v>
      </c>
      <c r="D6639" s="95" t="s">
        <v>2259</v>
      </c>
      <c r="E6639" s="96">
        <v>1916.25</v>
      </c>
      <c r="F6639" s="99">
        <v>1999</v>
      </c>
      <c r="G6639" s="59">
        <v>1960.52</v>
      </c>
      <c r="H6639" s="61">
        <f t="shared" si="515"/>
        <v>1958.5900000000001</v>
      </c>
      <c r="I6639" s="61">
        <f t="shared" si="516"/>
        <v>41.408746660578849</v>
      </c>
      <c r="J6639" s="61">
        <f t="shared" si="517"/>
        <v>2.1142120944444138</v>
      </c>
      <c r="K6639" s="61">
        <f t="shared" si="518"/>
        <v>1958.5900000000001</v>
      </c>
    </row>
    <row r="6640" spans="1:11" ht="25.5" x14ac:dyDescent="0.25">
      <c r="A6640" s="76">
        <f t="shared" si="519"/>
        <v>6635</v>
      </c>
      <c r="B6640" s="92" t="s">
        <v>7969</v>
      </c>
      <c r="C6640" s="94" t="s">
        <v>22893</v>
      </c>
      <c r="D6640" s="95" t="s">
        <v>2259</v>
      </c>
      <c r="E6640" s="96">
        <v>2233.35</v>
      </c>
      <c r="F6640" s="99">
        <v>2322</v>
      </c>
      <c r="G6640" s="59">
        <v>2277.5700000000002</v>
      </c>
      <c r="H6640" s="61">
        <f t="shared" si="515"/>
        <v>2277.64</v>
      </c>
      <c r="I6640" s="61">
        <f t="shared" si="516"/>
        <v>44.325041455141402</v>
      </c>
      <c r="J6640" s="61">
        <f t="shared" si="517"/>
        <v>1.9460951447613057</v>
      </c>
      <c r="K6640" s="61">
        <f t="shared" si="518"/>
        <v>2277.64</v>
      </c>
    </row>
    <row r="6641" spans="1:11" ht="25.5" x14ac:dyDescent="0.25">
      <c r="A6641" s="76">
        <f t="shared" si="519"/>
        <v>6636</v>
      </c>
      <c r="B6641" s="92" t="s">
        <v>7970</v>
      </c>
      <c r="C6641" s="94" t="s">
        <v>22889</v>
      </c>
      <c r="D6641" s="95" t="s">
        <v>2259</v>
      </c>
      <c r="E6641" s="96">
        <v>1761.9</v>
      </c>
      <c r="F6641" s="99">
        <v>1834</v>
      </c>
      <c r="G6641" s="59">
        <v>1798.9</v>
      </c>
      <c r="H6641" s="61">
        <f t="shared" si="515"/>
        <v>1798.2666666666667</v>
      </c>
      <c r="I6641" s="61">
        <f t="shared" si="516"/>
        <v>36.054172204244686</v>
      </c>
      <c r="J6641" s="61">
        <f t="shared" si="517"/>
        <v>2.0049402501062885</v>
      </c>
      <c r="K6641" s="61">
        <f t="shared" si="518"/>
        <v>1798.2666666666667</v>
      </c>
    </row>
    <row r="6642" spans="1:11" ht="25.5" x14ac:dyDescent="0.25">
      <c r="A6642" s="76">
        <f t="shared" si="519"/>
        <v>6637</v>
      </c>
      <c r="B6642" s="92" t="s">
        <v>7971</v>
      </c>
      <c r="C6642" s="94" t="s">
        <v>22894</v>
      </c>
      <c r="D6642" s="95" t="s">
        <v>2259</v>
      </c>
      <c r="E6642" s="96">
        <v>5506.2</v>
      </c>
      <c r="F6642" s="99">
        <v>5780</v>
      </c>
      <c r="G6642" s="59">
        <v>5615.22</v>
      </c>
      <c r="H6642" s="61">
        <f t="shared" si="515"/>
        <v>5633.8066666666673</v>
      </c>
      <c r="I6642" s="61">
        <f t="shared" si="516"/>
        <v>137.84305616654527</v>
      </c>
      <c r="J6642" s="61">
        <f t="shared" si="517"/>
        <v>2.4467125750359187</v>
      </c>
      <c r="K6642" s="61">
        <f t="shared" si="518"/>
        <v>5633.8066666666673</v>
      </c>
    </row>
    <row r="6643" spans="1:11" x14ac:dyDescent="0.25">
      <c r="A6643" s="76">
        <f t="shared" si="519"/>
        <v>6638</v>
      </c>
      <c r="B6643" s="92" t="s">
        <v>7972</v>
      </c>
      <c r="C6643" s="94" t="s">
        <v>22895</v>
      </c>
      <c r="D6643" s="95" t="s">
        <v>2259</v>
      </c>
      <c r="E6643" s="96">
        <v>1160.25</v>
      </c>
      <c r="F6643" s="99">
        <v>1209</v>
      </c>
      <c r="G6643" s="59">
        <v>1186.1199999999999</v>
      </c>
      <c r="H6643" s="61">
        <f t="shared" si="515"/>
        <v>1185.1233333333332</v>
      </c>
      <c r="I6643" s="61">
        <f t="shared" si="516"/>
        <v>24.390277434529793</v>
      </c>
      <c r="J6643" s="61">
        <f t="shared" si="517"/>
        <v>2.0580370623476427</v>
      </c>
      <c r="K6643" s="61">
        <f t="shared" si="518"/>
        <v>1185.1233333333332</v>
      </c>
    </row>
    <row r="6644" spans="1:11" ht="25.5" x14ac:dyDescent="0.25">
      <c r="A6644" s="76">
        <f t="shared" si="519"/>
        <v>6639</v>
      </c>
      <c r="B6644" s="92" t="s">
        <v>7973</v>
      </c>
      <c r="C6644" s="94" t="s">
        <v>22896</v>
      </c>
      <c r="D6644" s="95" t="s">
        <v>2259</v>
      </c>
      <c r="E6644" s="96">
        <v>6601.35</v>
      </c>
      <c r="F6644" s="99">
        <v>6886</v>
      </c>
      <c r="G6644" s="59">
        <v>6753.84</v>
      </c>
      <c r="H6644" s="61">
        <f t="shared" si="515"/>
        <v>6747.0633333333344</v>
      </c>
      <c r="I6644" s="61">
        <f t="shared" si="516"/>
        <v>142.4459477603111</v>
      </c>
      <c r="J6644" s="61">
        <f t="shared" si="517"/>
        <v>2.1112288520632099</v>
      </c>
      <c r="K6644" s="61">
        <f t="shared" si="518"/>
        <v>6747.0633333333344</v>
      </c>
    </row>
    <row r="6645" spans="1:11" ht="25.5" x14ac:dyDescent="0.25">
      <c r="A6645" s="76">
        <f t="shared" si="519"/>
        <v>6640</v>
      </c>
      <c r="B6645" s="92" t="s">
        <v>7974</v>
      </c>
      <c r="C6645" s="94" t="s">
        <v>22897</v>
      </c>
      <c r="D6645" s="95" t="s">
        <v>2259</v>
      </c>
      <c r="E6645" s="96">
        <v>347.55</v>
      </c>
      <c r="F6645" s="99">
        <v>361</v>
      </c>
      <c r="G6645" s="59">
        <v>354.43</v>
      </c>
      <c r="H6645" s="61">
        <f t="shared" ref="H6645:H6708" si="520">AVERAGE(E6645:G6645)</f>
        <v>354.32666666666665</v>
      </c>
      <c r="I6645" s="61">
        <f t="shared" ref="I6645:I6708" si="521">SQRT(((SUM((POWER(G6645-H6645,2)),(POWER(F6645-H6645,2)),(POWER(E6645-H6645,2)))/(COLUMNS(E6645:G6645)-1))))</f>
        <v>6.7255953887617457</v>
      </c>
      <c r="J6645" s="61">
        <f t="shared" ref="J6645:J6708" si="522">I6645/H6645*100</f>
        <v>1.8981341291731961</v>
      </c>
      <c r="K6645" s="61">
        <f t="shared" ref="K6645:K6708" si="523">H6645</f>
        <v>354.32666666666665</v>
      </c>
    </row>
    <row r="6646" spans="1:11" x14ac:dyDescent="0.25">
      <c r="A6646" s="76">
        <f t="shared" si="519"/>
        <v>6641</v>
      </c>
      <c r="B6646" s="92" t="s">
        <v>7975</v>
      </c>
      <c r="C6646" s="94" t="s">
        <v>22898</v>
      </c>
      <c r="D6646" s="95" t="s">
        <v>2259</v>
      </c>
      <c r="E6646" s="96">
        <v>1349.25</v>
      </c>
      <c r="F6646" s="99">
        <v>1405</v>
      </c>
      <c r="G6646" s="59">
        <v>1377.58</v>
      </c>
      <c r="H6646" s="61">
        <f t="shared" si="520"/>
        <v>1377.2766666666666</v>
      </c>
      <c r="I6646" s="61">
        <f t="shared" si="521"/>
        <v>27.87623779015621</v>
      </c>
      <c r="J6646" s="61">
        <f t="shared" si="522"/>
        <v>2.0240114760401235</v>
      </c>
      <c r="K6646" s="61">
        <f t="shared" si="523"/>
        <v>1377.2766666666666</v>
      </c>
    </row>
    <row r="6647" spans="1:11" ht="25.5" x14ac:dyDescent="0.25">
      <c r="A6647" s="76">
        <f t="shared" si="519"/>
        <v>6642</v>
      </c>
      <c r="B6647" s="92" t="s">
        <v>7976</v>
      </c>
      <c r="C6647" s="94" t="s">
        <v>22899</v>
      </c>
      <c r="D6647" s="95" t="s">
        <v>2259</v>
      </c>
      <c r="E6647" s="96">
        <v>821.1</v>
      </c>
      <c r="F6647" s="99">
        <v>862</v>
      </c>
      <c r="G6647" s="59">
        <v>837.36</v>
      </c>
      <c r="H6647" s="61">
        <f t="shared" si="520"/>
        <v>840.15333333333331</v>
      </c>
      <c r="I6647" s="61">
        <f t="shared" si="521"/>
        <v>20.592584425791067</v>
      </c>
      <c r="J6647" s="61">
        <f t="shared" si="522"/>
        <v>2.4510507319050174</v>
      </c>
      <c r="K6647" s="61">
        <f t="shared" si="523"/>
        <v>840.15333333333331</v>
      </c>
    </row>
    <row r="6648" spans="1:11" x14ac:dyDescent="0.25">
      <c r="A6648" s="76">
        <f t="shared" si="519"/>
        <v>6643</v>
      </c>
      <c r="B6648" s="92" t="s">
        <v>7977</v>
      </c>
      <c r="C6648" s="94" t="s">
        <v>22900</v>
      </c>
      <c r="D6648" s="95" t="s">
        <v>2259</v>
      </c>
      <c r="E6648" s="96">
        <v>32251.8</v>
      </c>
      <c r="F6648" s="99">
        <v>33616</v>
      </c>
      <c r="G6648" s="59">
        <v>32971.019999999997</v>
      </c>
      <c r="H6648" s="61">
        <f t="shared" si="520"/>
        <v>32946.273333333338</v>
      </c>
      <c r="I6648" s="61">
        <f t="shared" si="521"/>
        <v>682.43659642001444</v>
      </c>
      <c r="J6648" s="61">
        <f t="shared" si="522"/>
        <v>2.0713620308903353</v>
      </c>
      <c r="K6648" s="61">
        <f t="shared" si="523"/>
        <v>32946.273333333338</v>
      </c>
    </row>
    <row r="6649" spans="1:11" x14ac:dyDescent="0.25">
      <c r="A6649" s="76">
        <f t="shared" si="519"/>
        <v>6644</v>
      </c>
      <c r="B6649" s="92" t="s">
        <v>7977</v>
      </c>
      <c r="C6649" s="94" t="s">
        <v>22901</v>
      </c>
      <c r="D6649" s="95" t="s">
        <v>2259</v>
      </c>
      <c r="E6649" s="96">
        <v>19729.5</v>
      </c>
      <c r="F6649" s="99">
        <v>20580</v>
      </c>
      <c r="G6649" s="59">
        <v>20185.25</v>
      </c>
      <c r="H6649" s="61">
        <f t="shared" si="520"/>
        <v>20164.916666666668</v>
      </c>
      <c r="I6649" s="61">
        <f t="shared" si="521"/>
        <v>425.6144333000625</v>
      </c>
      <c r="J6649" s="61">
        <f t="shared" si="522"/>
        <v>2.1106679503596388</v>
      </c>
      <c r="K6649" s="61">
        <f t="shared" si="523"/>
        <v>20164.916666666668</v>
      </c>
    </row>
    <row r="6650" spans="1:11" x14ac:dyDescent="0.25">
      <c r="A6650" s="76">
        <f t="shared" si="519"/>
        <v>6645</v>
      </c>
      <c r="B6650" s="92" t="s">
        <v>7977</v>
      </c>
      <c r="C6650" s="94" t="s">
        <v>22902</v>
      </c>
      <c r="D6650" s="95" t="s">
        <v>2259</v>
      </c>
      <c r="E6650" s="96">
        <v>16549.05</v>
      </c>
      <c r="F6650" s="99">
        <v>17208</v>
      </c>
      <c r="G6650" s="59">
        <v>16876.72</v>
      </c>
      <c r="H6650" s="61">
        <f t="shared" si="520"/>
        <v>16877.923333333336</v>
      </c>
      <c r="I6650" s="61">
        <f t="shared" si="521"/>
        <v>329.47664808501008</v>
      </c>
      <c r="J6650" s="61">
        <f t="shared" si="522"/>
        <v>1.9521160368959887</v>
      </c>
      <c r="K6650" s="61">
        <f t="shared" si="523"/>
        <v>16877.923333333336</v>
      </c>
    </row>
    <row r="6651" spans="1:11" x14ac:dyDescent="0.25">
      <c r="A6651" s="76">
        <f t="shared" si="519"/>
        <v>6646</v>
      </c>
      <c r="B6651" s="92" t="s">
        <v>7977</v>
      </c>
      <c r="C6651" s="94" t="s">
        <v>22903</v>
      </c>
      <c r="D6651" s="95" t="s">
        <v>2259</v>
      </c>
      <c r="E6651" s="96">
        <v>16268.7</v>
      </c>
      <c r="F6651" s="99">
        <v>16936</v>
      </c>
      <c r="G6651" s="59">
        <v>16610.34</v>
      </c>
      <c r="H6651" s="61">
        <f t="shared" si="520"/>
        <v>16605.013333333332</v>
      </c>
      <c r="I6651" s="61">
        <f t="shared" si="521"/>
        <v>333.68188823089139</v>
      </c>
      <c r="J6651" s="61">
        <f t="shared" si="522"/>
        <v>2.0095249641326682</v>
      </c>
      <c r="K6651" s="61">
        <f t="shared" si="523"/>
        <v>16605.013333333332</v>
      </c>
    </row>
    <row r="6652" spans="1:11" ht="25.5" x14ac:dyDescent="0.25">
      <c r="A6652" s="76">
        <f t="shared" si="519"/>
        <v>6647</v>
      </c>
      <c r="B6652" s="92" t="s">
        <v>7978</v>
      </c>
      <c r="C6652" s="94" t="s">
        <v>22904</v>
      </c>
      <c r="D6652" s="95" t="s">
        <v>2259</v>
      </c>
      <c r="E6652" s="96">
        <v>22408.05</v>
      </c>
      <c r="F6652" s="99">
        <v>23524</v>
      </c>
      <c r="G6652" s="59">
        <v>22851.73</v>
      </c>
      <c r="H6652" s="61">
        <f t="shared" si="520"/>
        <v>22927.926666666666</v>
      </c>
      <c r="I6652" s="61">
        <f t="shared" si="521"/>
        <v>561.86346173544132</v>
      </c>
      <c r="J6652" s="61">
        <f t="shared" si="522"/>
        <v>2.4505637596629959</v>
      </c>
      <c r="K6652" s="61">
        <f t="shared" si="523"/>
        <v>22927.926666666666</v>
      </c>
    </row>
    <row r="6653" spans="1:11" x14ac:dyDescent="0.25">
      <c r="A6653" s="76">
        <f t="shared" si="519"/>
        <v>6648</v>
      </c>
      <c r="B6653" s="92" t="s">
        <v>7979</v>
      </c>
      <c r="C6653" s="94" t="s">
        <v>22905</v>
      </c>
      <c r="D6653" s="95" t="s">
        <v>2259</v>
      </c>
      <c r="E6653" s="96">
        <v>17191.650000000001</v>
      </c>
      <c r="F6653" s="99">
        <v>17919</v>
      </c>
      <c r="G6653" s="59">
        <v>17575.02</v>
      </c>
      <c r="H6653" s="61">
        <f t="shared" si="520"/>
        <v>17561.89</v>
      </c>
      <c r="I6653" s="61">
        <f t="shared" si="521"/>
        <v>363.85272199064207</v>
      </c>
      <c r="J6653" s="61">
        <f t="shared" si="522"/>
        <v>2.0718312322343557</v>
      </c>
      <c r="K6653" s="61">
        <f t="shared" si="523"/>
        <v>17561.89</v>
      </c>
    </row>
    <row r="6654" spans="1:11" x14ac:dyDescent="0.25">
      <c r="A6654" s="76">
        <f t="shared" si="519"/>
        <v>6649</v>
      </c>
      <c r="B6654" s="92" t="s">
        <v>7979</v>
      </c>
      <c r="C6654" s="94" t="s">
        <v>22906</v>
      </c>
      <c r="D6654" s="95" t="s">
        <v>2259</v>
      </c>
      <c r="E6654" s="96">
        <v>18834.900000000001</v>
      </c>
      <c r="F6654" s="99">
        <v>19647</v>
      </c>
      <c r="G6654" s="59">
        <v>19269.990000000002</v>
      </c>
      <c r="H6654" s="61">
        <f t="shared" si="520"/>
        <v>19250.63</v>
      </c>
      <c r="I6654" s="61">
        <f t="shared" si="521"/>
        <v>406.3960010876084</v>
      </c>
      <c r="J6654" s="61">
        <f t="shared" si="522"/>
        <v>2.1110789677408395</v>
      </c>
      <c r="K6654" s="61">
        <f t="shared" si="523"/>
        <v>19250.63</v>
      </c>
    </row>
    <row r="6655" spans="1:11" x14ac:dyDescent="0.25">
      <c r="A6655" s="76">
        <f t="shared" si="519"/>
        <v>6650</v>
      </c>
      <c r="B6655" s="92" t="s">
        <v>7979</v>
      </c>
      <c r="C6655" s="94" t="s">
        <v>22907</v>
      </c>
      <c r="D6655" s="95" t="s">
        <v>2259</v>
      </c>
      <c r="E6655" s="96">
        <v>38659.949999999997</v>
      </c>
      <c r="F6655" s="99">
        <v>40199</v>
      </c>
      <c r="G6655" s="59">
        <v>39425.42</v>
      </c>
      <c r="H6655" s="61">
        <f t="shared" si="520"/>
        <v>39428.123333333329</v>
      </c>
      <c r="I6655" s="61">
        <f t="shared" si="521"/>
        <v>769.52856128498286</v>
      </c>
      <c r="J6655" s="61">
        <f t="shared" si="522"/>
        <v>1.9517250536608928</v>
      </c>
      <c r="K6655" s="61">
        <f t="shared" si="523"/>
        <v>39428.123333333329</v>
      </c>
    </row>
    <row r="6656" spans="1:11" ht="25.5" x14ac:dyDescent="0.25">
      <c r="A6656" s="76">
        <f t="shared" si="519"/>
        <v>6651</v>
      </c>
      <c r="B6656" s="92" t="s">
        <v>7980</v>
      </c>
      <c r="C6656" s="94" t="s">
        <v>22908</v>
      </c>
      <c r="D6656" s="95" t="s">
        <v>2259</v>
      </c>
      <c r="E6656" s="96">
        <v>15488.55</v>
      </c>
      <c r="F6656" s="99">
        <v>16124</v>
      </c>
      <c r="G6656" s="59">
        <v>15813.81</v>
      </c>
      <c r="H6656" s="61">
        <f t="shared" si="520"/>
        <v>15808.786666666667</v>
      </c>
      <c r="I6656" s="61">
        <f t="shared" si="521"/>
        <v>317.75478129106659</v>
      </c>
      <c r="J6656" s="61">
        <f t="shared" si="522"/>
        <v>2.0099884196746278</v>
      </c>
      <c r="K6656" s="61">
        <f t="shared" si="523"/>
        <v>15808.786666666667</v>
      </c>
    </row>
    <row r="6657" spans="1:11" x14ac:dyDescent="0.25">
      <c r="A6657" s="76">
        <f t="shared" si="519"/>
        <v>6652</v>
      </c>
      <c r="B6657" s="92" t="s">
        <v>7981</v>
      </c>
      <c r="C6657" s="94" t="s">
        <v>22909</v>
      </c>
      <c r="D6657" s="95" t="s">
        <v>2259</v>
      </c>
      <c r="E6657" s="96">
        <v>5699.4</v>
      </c>
      <c r="F6657" s="99">
        <v>5983</v>
      </c>
      <c r="G6657" s="59">
        <v>5812.25</v>
      </c>
      <c r="H6657" s="61">
        <f t="shared" si="520"/>
        <v>5831.55</v>
      </c>
      <c r="I6657" s="61">
        <f t="shared" si="521"/>
        <v>142.78167774613118</v>
      </c>
      <c r="J6657" s="61">
        <f t="shared" si="522"/>
        <v>2.4484344256009325</v>
      </c>
      <c r="K6657" s="61">
        <f t="shared" si="523"/>
        <v>5831.55</v>
      </c>
    </row>
    <row r="6658" spans="1:11" x14ac:dyDescent="0.25">
      <c r="A6658" s="76">
        <f t="shared" si="519"/>
        <v>6653</v>
      </c>
      <c r="B6658" s="92" t="s">
        <v>7982</v>
      </c>
      <c r="C6658" s="94" t="s">
        <v>22910</v>
      </c>
      <c r="D6658" s="95" t="s">
        <v>2259</v>
      </c>
      <c r="E6658" s="96">
        <v>490.35</v>
      </c>
      <c r="F6658" s="99">
        <v>511</v>
      </c>
      <c r="G6658" s="59">
        <v>501.28</v>
      </c>
      <c r="H6658" s="61">
        <f t="shared" si="520"/>
        <v>500.87666666666672</v>
      </c>
      <c r="I6658" s="61">
        <f t="shared" si="521"/>
        <v>10.330906704318508</v>
      </c>
      <c r="J6658" s="61">
        <f t="shared" si="522"/>
        <v>2.062564976937471</v>
      </c>
      <c r="K6658" s="61">
        <f t="shared" si="523"/>
        <v>500.87666666666672</v>
      </c>
    </row>
    <row r="6659" spans="1:11" ht="25.5" x14ac:dyDescent="0.25">
      <c r="A6659" s="76">
        <f t="shared" si="519"/>
        <v>6654</v>
      </c>
      <c r="B6659" s="92" t="s">
        <v>7983</v>
      </c>
      <c r="C6659" s="94" t="s">
        <v>22911</v>
      </c>
      <c r="D6659" s="95" t="s">
        <v>2259</v>
      </c>
      <c r="E6659" s="96">
        <v>1377.6</v>
      </c>
      <c r="F6659" s="99">
        <v>1437</v>
      </c>
      <c r="G6659" s="59">
        <v>1409.42</v>
      </c>
      <c r="H6659" s="61">
        <f t="shared" si="520"/>
        <v>1408.0066666666669</v>
      </c>
      <c r="I6659" s="61">
        <f t="shared" si="521"/>
        <v>29.72521040015253</v>
      </c>
      <c r="J6659" s="61">
        <f t="shared" si="522"/>
        <v>2.111155515372976</v>
      </c>
      <c r="K6659" s="61">
        <f t="shared" si="523"/>
        <v>1408.0066666666669</v>
      </c>
    </row>
    <row r="6660" spans="1:11" x14ac:dyDescent="0.25">
      <c r="A6660" s="76">
        <f t="shared" si="519"/>
        <v>6655</v>
      </c>
      <c r="B6660" s="92" t="s">
        <v>7984</v>
      </c>
      <c r="C6660" s="94" t="s">
        <v>22912</v>
      </c>
      <c r="D6660" s="95" t="s">
        <v>2259</v>
      </c>
      <c r="E6660" s="96">
        <v>4354.3500000000004</v>
      </c>
      <c r="F6660" s="99">
        <v>4528</v>
      </c>
      <c r="G6660" s="59">
        <v>4440.57</v>
      </c>
      <c r="H6660" s="61">
        <f t="shared" si="520"/>
        <v>4440.9733333333334</v>
      </c>
      <c r="I6660" s="61">
        <f t="shared" si="521"/>
        <v>86.8257026077722</v>
      </c>
      <c r="J6660" s="61">
        <f t="shared" si="522"/>
        <v>1.9551052458719003</v>
      </c>
      <c r="K6660" s="61">
        <f t="shared" si="523"/>
        <v>4440.9733333333334</v>
      </c>
    </row>
    <row r="6661" spans="1:11" x14ac:dyDescent="0.25">
      <c r="A6661" s="76">
        <f t="shared" si="519"/>
        <v>6656</v>
      </c>
      <c r="B6661" s="92" t="s">
        <v>7985</v>
      </c>
      <c r="C6661" s="94" t="s">
        <v>22913</v>
      </c>
      <c r="D6661" s="95" t="s">
        <v>2259</v>
      </c>
      <c r="E6661" s="96">
        <v>750.75</v>
      </c>
      <c r="F6661" s="99">
        <v>782</v>
      </c>
      <c r="G6661" s="59">
        <v>766.52</v>
      </c>
      <c r="H6661" s="61">
        <f t="shared" si="520"/>
        <v>766.42333333333329</v>
      </c>
      <c r="I6661" s="61">
        <f t="shared" si="521"/>
        <v>15.625224265057232</v>
      </c>
      <c r="J6661" s="61">
        <f t="shared" si="522"/>
        <v>2.0387198021620643</v>
      </c>
      <c r="K6661" s="61">
        <f t="shared" si="523"/>
        <v>766.42333333333329</v>
      </c>
    </row>
    <row r="6662" spans="1:11" x14ac:dyDescent="0.25">
      <c r="A6662" s="76">
        <f t="shared" si="519"/>
        <v>6657</v>
      </c>
      <c r="B6662" s="92" t="s">
        <v>7986</v>
      </c>
      <c r="C6662" s="94" t="s">
        <v>22914</v>
      </c>
      <c r="D6662" s="95" t="s">
        <v>2259</v>
      </c>
      <c r="E6662" s="96">
        <v>6999.3</v>
      </c>
      <c r="F6662" s="99">
        <v>7348</v>
      </c>
      <c r="G6662" s="59">
        <v>7137.89</v>
      </c>
      <c r="H6662" s="61">
        <f t="shared" si="520"/>
        <v>7161.73</v>
      </c>
      <c r="I6662" s="61">
        <f t="shared" si="521"/>
        <v>175.56816824242361</v>
      </c>
      <c r="J6662" s="61">
        <f t="shared" si="522"/>
        <v>2.451477062698868</v>
      </c>
      <c r="K6662" s="61">
        <f t="shared" si="523"/>
        <v>7161.73</v>
      </c>
    </row>
    <row r="6663" spans="1:11" x14ac:dyDescent="0.25">
      <c r="A6663" s="76">
        <f t="shared" si="519"/>
        <v>6658</v>
      </c>
      <c r="B6663" s="92" t="s">
        <v>7987</v>
      </c>
      <c r="C6663" s="94" t="s">
        <v>22915</v>
      </c>
      <c r="D6663" s="95" t="s">
        <v>2259</v>
      </c>
      <c r="E6663" s="96">
        <v>2207.1</v>
      </c>
      <c r="F6663" s="99">
        <v>2300</v>
      </c>
      <c r="G6663" s="59">
        <v>2256.3200000000002</v>
      </c>
      <c r="H6663" s="61">
        <f t="shared" si="520"/>
        <v>2254.4733333333334</v>
      </c>
      <c r="I6663" s="61">
        <f t="shared" si="521"/>
        <v>46.477522882930607</v>
      </c>
      <c r="J6663" s="61">
        <f t="shared" si="522"/>
        <v>2.0615689791376526</v>
      </c>
      <c r="K6663" s="61">
        <f t="shared" si="523"/>
        <v>2254.4733333333334</v>
      </c>
    </row>
    <row r="6664" spans="1:11" x14ac:dyDescent="0.25">
      <c r="A6664" s="76">
        <f t="shared" ref="A6664:A6727" si="524">A6663+1</f>
        <v>6659</v>
      </c>
      <c r="B6664" s="92" t="s">
        <v>7988</v>
      </c>
      <c r="C6664" s="94" t="s">
        <v>22916</v>
      </c>
      <c r="D6664" s="95" t="s">
        <v>2259</v>
      </c>
      <c r="E6664" s="96">
        <v>3478.65</v>
      </c>
      <c r="F6664" s="99">
        <v>3629</v>
      </c>
      <c r="G6664" s="59">
        <v>3559.01</v>
      </c>
      <c r="H6664" s="61">
        <f t="shared" si="520"/>
        <v>3555.5533333333333</v>
      </c>
      <c r="I6664" s="61">
        <f t="shared" si="521"/>
        <v>75.234580036930666</v>
      </c>
      <c r="J6664" s="61">
        <f t="shared" si="522"/>
        <v>2.115973886022354</v>
      </c>
      <c r="K6664" s="61">
        <f t="shared" si="523"/>
        <v>3555.5533333333333</v>
      </c>
    </row>
    <row r="6665" spans="1:11" x14ac:dyDescent="0.25">
      <c r="A6665" s="76">
        <f t="shared" si="524"/>
        <v>6660</v>
      </c>
      <c r="B6665" s="92" t="s">
        <v>7989</v>
      </c>
      <c r="C6665" s="94" t="s">
        <v>22917</v>
      </c>
      <c r="D6665" s="95" t="s">
        <v>2259</v>
      </c>
      <c r="E6665" s="96">
        <v>4331.25</v>
      </c>
      <c r="F6665" s="99">
        <v>4504</v>
      </c>
      <c r="G6665" s="59">
        <v>4417.01</v>
      </c>
      <c r="H6665" s="61">
        <f t="shared" si="520"/>
        <v>4417.42</v>
      </c>
      <c r="I6665" s="61">
        <f t="shared" si="521"/>
        <v>86.375729808783674</v>
      </c>
      <c r="J6665" s="61">
        <f t="shared" si="522"/>
        <v>1.9553433861571612</v>
      </c>
      <c r="K6665" s="61">
        <f t="shared" si="523"/>
        <v>4417.42</v>
      </c>
    </row>
    <row r="6666" spans="1:11" ht="25.5" x14ac:dyDescent="0.25">
      <c r="A6666" s="76">
        <f t="shared" si="524"/>
        <v>6661</v>
      </c>
      <c r="B6666" s="92" t="s">
        <v>7990</v>
      </c>
      <c r="C6666" s="94" t="s">
        <v>22918</v>
      </c>
      <c r="D6666" s="95" t="s">
        <v>2259</v>
      </c>
      <c r="E6666" s="96">
        <v>130.19999999999999</v>
      </c>
      <c r="F6666" s="99">
        <v>136</v>
      </c>
      <c r="G6666" s="59">
        <v>132.93</v>
      </c>
      <c r="H6666" s="61">
        <f t="shared" si="520"/>
        <v>133.04333333333332</v>
      </c>
      <c r="I6666" s="61">
        <f t="shared" si="521"/>
        <v>2.9016604441824971</v>
      </c>
      <c r="J6666" s="61">
        <f t="shared" si="522"/>
        <v>2.1809889841774588</v>
      </c>
      <c r="K6666" s="61">
        <f t="shared" si="523"/>
        <v>133.04333333333332</v>
      </c>
    </row>
    <row r="6667" spans="1:11" ht="25.5" x14ac:dyDescent="0.25">
      <c r="A6667" s="76">
        <f t="shared" si="524"/>
        <v>6662</v>
      </c>
      <c r="B6667" s="92" t="s">
        <v>7991</v>
      </c>
      <c r="C6667" s="94" t="s">
        <v>22919</v>
      </c>
      <c r="D6667" s="95" t="s">
        <v>2259</v>
      </c>
      <c r="E6667" s="96">
        <v>4761.75</v>
      </c>
      <c r="F6667" s="99">
        <v>4999</v>
      </c>
      <c r="G6667" s="59">
        <v>4856.03</v>
      </c>
      <c r="H6667" s="61">
        <f t="shared" si="520"/>
        <v>4872.2599999999993</v>
      </c>
      <c r="I6667" s="61">
        <f t="shared" si="521"/>
        <v>119.4548044241001</v>
      </c>
      <c r="J6667" s="61">
        <f t="shared" si="522"/>
        <v>2.4517329622002957</v>
      </c>
      <c r="K6667" s="61">
        <f t="shared" si="523"/>
        <v>4872.2599999999993</v>
      </c>
    </row>
    <row r="6668" spans="1:11" ht="25.5" x14ac:dyDescent="0.25">
      <c r="A6668" s="76">
        <f t="shared" si="524"/>
        <v>6663</v>
      </c>
      <c r="B6668" s="92" t="s">
        <v>7992</v>
      </c>
      <c r="C6668" s="94" t="s">
        <v>22920</v>
      </c>
      <c r="D6668" s="95" t="s">
        <v>2259</v>
      </c>
      <c r="E6668" s="96">
        <v>1487.85</v>
      </c>
      <c r="F6668" s="99">
        <v>1551</v>
      </c>
      <c r="G6668" s="59">
        <v>1521.03</v>
      </c>
      <c r="H6668" s="61">
        <f t="shared" si="520"/>
        <v>1519.96</v>
      </c>
      <c r="I6668" s="61">
        <f t="shared" si="521"/>
        <v>31.588594460659419</v>
      </c>
      <c r="J6668" s="61">
        <f t="shared" si="522"/>
        <v>2.0782516948248255</v>
      </c>
      <c r="K6668" s="61">
        <f t="shared" si="523"/>
        <v>1519.96</v>
      </c>
    </row>
    <row r="6669" spans="1:11" x14ac:dyDescent="0.25">
      <c r="A6669" s="76">
        <f t="shared" si="524"/>
        <v>6664</v>
      </c>
      <c r="B6669" s="92" t="s">
        <v>7993</v>
      </c>
      <c r="C6669" s="94" t="s">
        <v>22921</v>
      </c>
      <c r="D6669" s="95" t="s">
        <v>2259</v>
      </c>
      <c r="E6669" s="96">
        <v>1666.35</v>
      </c>
      <c r="F6669" s="99">
        <v>1738</v>
      </c>
      <c r="G6669" s="59">
        <v>1704.84</v>
      </c>
      <c r="H6669" s="61">
        <f t="shared" si="520"/>
        <v>1703.0633333333333</v>
      </c>
      <c r="I6669" s="61">
        <f t="shared" si="521"/>
        <v>35.858026065768549</v>
      </c>
      <c r="J6669" s="61">
        <f t="shared" si="522"/>
        <v>2.1055016195777738</v>
      </c>
      <c r="K6669" s="61">
        <f t="shared" si="523"/>
        <v>1703.0633333333333</v>
      </c>
    </row>
    <row r="6670" spans="1:11" ht="25.5" x14ac:dyDescent="0.25">
      <c r="A6670" s="76">
        <f t="shared" si="524"/>
        <v>6665</v>
      </c>
      <c r="B6670" s="92" t="s">
        <v>7994</v>
      </c>
      <c r="C6670" s="94" t="s">
        <v>22922</v>
      </c>
      <c r="D6670" s="95" t="s">
        <v>2259</v>
      </c>
      <c r="E6670" s="96">
        <v>2554.65</v>
      </c>
      <c r="F6670" s="99">
        <v>2656</v>
      </c>
      <c r="G6670" s="59">
        <v>2605.23</v>
      </c>
      <c r="H6670" s="61">
        <f t="shared" si="520"/>
        <v>2605.2933333333331</v>
      </c>
      <c r="I6670" s="61">
        <f t="shared" si="521"/>
        <v>50.675029682609257</v>
      </c>
      <c r="J6670" s="61">
        <f t="shared" si="522"/>
        <v>1.9450796205651544</v>
      </c>
      <c r="K6670" s="61">
        <f t="shared" si="523"/>
        <v>2605.2933333333331</v>
      </c>
    </row>
    <row r="6671" spans="1:11" ht="25.5" x14ac:dyDescent="0.25">
      <c r="A6671" s="76">
        <f t="shared" si="524"/>
        <v>6666</v>
      </c>
      <c r="B6671" s="92" t="s">
        <v>7995</v>
      </c>
      <c r="C6671" s="94" t="s">
        <v>22923</v>
      </c>
      <c r="D6671" s="95" t="s">
        <v>2259</v>
      </c>
      <c r="E6671" s="96">
        <v>4086.6</v>
      </c>
      <c r="F6671" s="99">
        <v>4254</v>
      </c>
      <c r="G6671" s="59">
        <v>4172.42</v>
      </c>
      <c r="H6671" s="61">
        <f t="shared" si="520"/>
        <v>4171.0066666666671</v>
      </c>
      <c r="I6671" s="61">
        <f t="shared" si="521"/>
        <v>83.708948944144197</v>
      </c>
      <c r="J6671" s="61">
        <f t="shared" si="522"/>
        <v>2.0069243622437472</v>
      </c>
      <c r="K6671" s="61">
        <f t="shared" si="523"/>
        <v>4171.0066666666671</v>
      </c>
    </row>
    <row r="6672" spans="1:11" ht="25.5" x14ac:dyDescent="0.25">
      <c r="A6672" s="76">
        <f t="shared" si="524"/>
        <v>6667</v>
      </c>
      <c r="B6672" s="92" t="s">
        <v>7996</v>
      </c>
      <c r="C6672" s="94">
        <f>A6672</f>
        <v>6667</v>
      </c>
      <c r="D6672" s="95" t="s">
        <v>2259</v>
      </c>
      <c r="E6672" s="96">
        <v>562.79999999999995</v>
      </c>
      <c r="F6672" s="99">
        <v>591</v>
      </c>
      <c r="G6672" s="59">
        <v>573.94000000000005</v>
      </c>
      <c r="H6672" s="61">
        <f t="shared" si="520"/>
        <v>575.9133333333333</v>
      </c>
      <c r="I6672" s="61">
        <f t="shared" si="521"/>
        <v>14.203187435689703</v>
      </c>
      <c r="J6672" s="61">
        <f t="shared" si="522"/>
        <v>2.4662022241233696</v>
      </c>
      <c r="K6672" s="61">
        <f t="shared" si="523"/>
        <v>575.9133333333333</v>
      </c>
    </row>
    <row r="6673" spans="1:11" ht="25.5" x14ac:dyDescent="0.25">
      <c r="A6673" s="76">
        <f t="shared" si="524"/>
        <v>6668</v>
      </c>
      <c r="B6673" s="92" t="s">
        <v>7997</v>
      </c>
      <c r="C6673" s="94">
        <f>A6673</f>
        <v>6668</v>
      </c>
      <c r="D6673" s="95" t="s">
        <v>2259</v>
      </c>
      <c r="E6673" s="96">
        <v>395.85</v>
      </c>
      <c r="F6673" s="99">
        <v>413</v>
      </c>
      <c r="G6673" s="59">
        <v>404.68</v>
      </c>
      <c r="H6673" s="61">
        <f t="shared" si="520"/>
        <v>404.51</v>
      </c>
      <c r="I6673" s="61">
        <f t="shared" si="521"/>
        <v>8.5762637552724446</v>
      </c>
      <c r="J6673" s="61">
        <f t="shared" si="522"/>
        <v>2.1201611221656931</v>
      </c>
      <c r="K6673" s="61">
        <f t="shared" si="523"/>
        <v>404.51</v>
      </c>
    </row>
    <row r="6674" spans="1:11" x14ac:dyDescent="0.25">
      <c r="A6674" s="76">
        <f t="shared" si="524"/>
        <v>6669</v>
      </c>
      <c r="B6674" s="92" t="s">
        <v>7998</v>
      </c>
      <c r="C6674" s="94">
        <f>A6674</f>
        <v>6669</v>
      </c>
      <c r="D6674" s="95" t="s">
        <v>2259</v>
      </c>
      <c r="E6674" s="96">
        <v>726.6</v>
      </c>
      <c r="F6674" s="99">
        <v>758</v>
      </c>
      <c r="G6674" s="59">
        <v>743.38</v>
      </c>
      <c r="H6674" s="61">
        <f t="shared" si="520"/>
        <v>742.66</v>
      </c>
      <c r="I6674" s="61">
        <f t="shared" si="521"/>
        <v>15.712377286712524</v>
      </c>
      <c r="J6674" s="61">
        <f t="shared" si="522"/>
        <v>2.1156891830329525</v>
      </c>
      <c r="K6674" s="61">
        <f t="shared" si="523"/>
        <v>742.66</v>
      </c>
    </row>
    <row r="6675" spans="1:11" x14ac:dyDescent="0.25">
      <c r="A6675" s="76">
        <f t="shared" si="524"/>
        <v>6670</v>
      </c>
      <c r="B6675" s="92" t="s">
        <v>7999</v>
      </c>
      <c r="C6675" s="94" t="s">
        <v>22924</v>
      </c>
      <c r="D6675" s="95" t="s">
        <v>2259</v>
      </c>
      <c r="E6675" s="96">
        <v>10545.15</v>
      </c>
      <c r="F6675" s="99">
        <v>10965</v>
      </c>
      <c r="G6675" s="59">
        <v>10753.94</v>
      </c>
      <c r="H6675" s="61">
        <f t="shared" si="520"/>
        <v>10754.696666666669</v>
      </c>
      <c r="I6675" s="61">
        <f t="shared" si="521"/>
        <v>209.92602276357596</v>
      </c>
      <c r="J6675" s="61">
        <f t="shared" si="522"/>
        <v>1.9519474074450194</v>
      </c>
      <c r="K6675" s="61">
        <f t="shared" si="523"/>
        <v>10754.696666666669</v>
      </c>
    </row>
    <row r="6676" spans="1:11" x14ac:dyDescent="0.25">
      <c r="A6676" s="76">
        <f t="shared" si="524"/>
        <v>6671</v>
      </c>
      <c r="B6676" s="92" t="s">
        <v>8000</v>
      </c>
      <c r="C6676" s="94" t="s">
        <v>22925</v>
      </c>
      <c r="D6676" s="95" t="s">
        <v>2259</v>
      </c>
      <c r="E6676" s="96">
        <v>8179.5</v>
      </c>
      <c r="F6676" s="99">
        <v>8515</v>
      </c>
      <c r="G6676" s="59">
        <v>8351.27</v>
      </c>
      <c r="H6676" s="61">
        <f t="shared" si="520"/>
        <v>8348.59</v>
      </c>
      <c r="I6676" s="61">
        <f t="shared" si="521"/>
        <v>167.76605526744675</v>
      </c>
      <c r="J6676" s="61">
        <f t="shared" si="522"/>
        <v>2.0095136456269471</v>
      </c>
      <c r="K6676" s="61">
        <f t="shared" si="523"/>
        <v>8348.59</v>
      </c>
    </row>
    <row r="6677" spans="1:11" ht="25.5" x14ac:dyDescent="0.25">
      <c r="A6677" s="76">
        <f t="shared" si="524"/>
        <v>6672</v>
      </c>
      <c r="B6677" s="92" t="s">
        <v>8001</v>
      </c>
      <c r="C6677" s="94" t="s">
        <v>22926</v>
      </c>
      <c r="D6677" s="95" t="s">
        <v>2259</v>
      </c>
      <c r="E6677" s="96">
        <v>6199.2</v>
      </c>
      <c r="F6677" s="99">
        <v>6508</v>
      </c>
      <c r="G6677" s="59">
        <v>6321.94</v>
      </c>
      <c r="H6677" s="61">
        <f t="shared" si="520"/>
        <v>6343.0466666666662</v>
      </c>
      <c r="I6677" s="61">
        <f t="shared" si="521"/>
        <v>155.47822527072196</v>
      </c>
      <c r="J6677" s="61">
        <f t="shared" si="522"/>
        <v>2.4511600409275771</v>
      </c>
      <c r="K6677" s="61">
        <f t="shared" si="523"/>
        <v>6343.0466666666662</v>
      </c>
    </row>
    <row r="6678" spans="1:11" ht="25.5" x14ac:dyDescent="0.25">
      <c r="A6678" s="76">
        <f t="shared" si="524"/>
        <v>6673</v>
      </c>
      <c r="B6678" s="92" t="s">
        <v>8002</v>
      </c>
      <c r="C6678" s="94" t="s">
        <v>22927</v>
      </c>
      <c r="D6678" s="95" t="s">
        <v>2259</v>
      </c>
      <c r="E6678" s="96">
        <v>3616.2</v>
      </c>
      <c r="F6678" s="99">
        <v>3769</v>
      </c>
      <c r="G6678" s="59">
        <v>3696.84</v>
      </c>
      <c r="H6678" s="61">
        <f t="shared" si="520"/>
        <v>3694.0133333333338</v>
      </c>
      <c r="I6678" s="61">
        <f t="shared" si="521"/>
        <v>76.43920808939184</v>
      </c>
      <c r="J6678" s="61">
        <f t="shared" si="522"/>
        <v>2.0692726634101257</v>
      </c>
      <c r="K6678" s="61">
        <f t="shared" si="523"/>
        <v>3694.0133333333338</v>
      </c>
    </row>
    <row r="6679" spans="1:11" x14ac:dyDescent="0.25">
      <c r="A6679" s="76">
        <f t="shared" si="524"/>
        <v>6674</v>
      </c>
      <c r="B6679" s="92" t="s">
        <v>8003</v>
      </c>
      <c r="C6679" s="94" t="s">
        <v>22928</v>
      </c>
      <c r="D6679" s="95" t="s">
        <v>2259</v>
      </c>
      <c r="E6679" s="96">
        <v>6626.55</v>
      </c>
      <c r="F6679" s="99">
        <v>6912</v>
      </c>
      <c r="G6679" s="59">
        <v>6779.62</v>
      </c>
      <c r="H6679" s="61">
        <f t="shared" si="520"/>
        <v>6772.7233333333324</v>
      </c>
      <c r="I6679" s="61">
        <f t="shared" si="521"/>
        <v>142.84991646246527</v>
      </c>
      <c r="J6679" s="61">
        <f t="shared" si="522"/>
        <v>2.109194624256987</v>
      </c>
      <c r="K6679" s="61">
        <f t="shared" si="523"/>
        <v>6772.7233333333324</v>
      </c>
    </row>
    <row r="6680" spans="1:11" x14ac:dyDescent="0.25">
      <c r="A6680" s="76">
        <f t="shared" si="524"/>
        <v>6675</v>
      </c>
      <c r="B6680" s="92" t="s">
        <v>8004</v>
      </c>
      <c r="C6680" s="94" t="s">
        <v>22929</v>
      </c>
      <c r="D6680" s="95" t="s">
        <v>2259</v>
      </c>
      <c r="E6680" s="96">
        <v>789.6</v>
      </c>
      <c r="F6680" s="99">
        <v>821</v>
      </c>
      <c r="G6680" s="59">
        <v>805.23</v>
      </c>
      <c r="H6680" s="61">
        <f t="shared" si="520"/>
        <v>805.27666666666664</v>
      </c>
      <c r="I6680" s="61">
        <f t="shared" si="521"/>
        <v>15.700052016898956</v>
      </c>
      <c r="J6680" s="61">
        <f t="shared" si="522"/>
        <v>1.9496469557335108</v>
      </c>
      <c r="K6680" s="61">
        <f t="shared" si="523"/>
        <v>805.27666666666664</v>
      </c>
    </row>
    <row r="6681" spans="1:11" x14ac:dyDescent="0.25">
      <c r="A6681" s="76">
        <f t="shared" si="524"/>
        <v>6676</v>
      </c>
      <c r="B6681" s="92" t="s">
        <v>8005</v>
      </c>
      <c r="C6681" s="94" t="s">
        <v>22930</v>
      </c>
      <c r="D6681" s="95" t="s">
        <v>2259</v>
      </c>
      <c r="E6681" s="96">
        <v>2056.9499999999998</v>
      </c>
      <c r="F6681" s="99">
        <v>2141</v>
      </c>
      <c r="G6681" s="59">
        <v>2100.15</v>
      </c>
      <c r="H6681" s="61">
        <f t="shared" si="520"/>
        <v>2099.3666666666668</v>
      </c>
      <c r="I6681" s="61">
        <f t="shared" si="521"/>
        <v>42.030475054813991</v>
      </c>
      <c r="J6681" s="61">
        <f t="shared" si="522"/>
        <v>2.0020549874476745</v>
      </c>
      <c r="K6681" s="61">
        <f t="shared" si="523"/>
        <v>2099.3666666666668</v>
      </c>
    </row>
    <row r="6682" spans="1:11" x14ac:dyDescent="0.25">
      <c r="A6682" s="76">
        <f t="shared" si="524"/>
        <v>6677</v>
      </c>
      <c r="B6682" s="92" t="s">
        <v>8005</v>
      </c>
      <c r="C6682" s="94" t="s">
        <v>22931</v>
      </c>
      <c r="D6682" s="95" t="s">
        <v>2259</v>
      </c>
      <c r="E6682" s="96">
        <v>3658.2</v>
      </c>
      <c r="F6682" s="99">
        <v>3840</v>
      </c>
      <c r="G6682" s="59">
        <v>3730.63</v>
      </c>
      <c r="H6682" s="61">
        <f t="shared" si="520"/>
        <v>3742.9433333333332</v>
      </c>
      <c r="I6682" s="61">
        <f t="shared" si="521"/>
        <v>91.523350208202871</v>
      </c>
      <c r="J6682" s="61">
        <f t="shared" si="522"/>
        <v>2.4452240404798062</v>
      </c>
      <c r="K6682" s="61">
        <f t="shared" si="523"/>
        <v>3742.9433333333332</v>
      </c>
    </row>
    <row r="6683" spans="1:11" x14ac:dyDescent="0.25">
      <c r="A6683" s="76">
        <f t="shared" si="524"/>
        <v>6678</v>
      </c>
      <c r="B6683" s="92" t="s">
        <v>8005</v>
      </c>
      <c r="C6683" s="94" t="s">
        <v>22932</v>
      </c>
      <c r="D6683" s="95" t="s">
        <v>2259</v>
      </c>
      <c r="E6683" s="96">
        <v>561.75</v>
      </c>
      <c r="F6683" s="99">
        <v>586</v>
      </c>
      <c r="G6683" s="59">
        <v>574.28</v>
      </c>
      <c r="H6683" s="61">
        <f t="shared" si="520"/>
        <v>574.01</v>
      </c>
      <c r="I6683" s="61">
        <f t="shared" si="521"/>
        <v>12.127254429589577</v>
      </c>
      <c r="J6683" s="61">
        <f t="shared" si="522"/>
        <v>2.1127252886865344</v>
      </c>
      <c r="K6683" s="61">
        <f t="shared" si="523"/>
        <v>574.01</v>
      </c>
    </row>
    <row r="6684" spans="1:11" ht="25.5" x14ac:dyDescent="0.25">
      <c r="A6684" s="76">
        <f t="shared" si="524"/>
        <v>6679</v>
      </c>
      <c r="B6684" s="92" t="s">
        <v>8006</v>
      </c>
      <c r="C6684" s="94" t="s">
        <v>22933</v>
      </c>
      <c r="D6684" s="95" t="s">
        <v>2259</v>
      </c>
      <c r="E6684" s="96">
        <v>4266.1499999999996</v>
      </c>
      <c r="F6684" s="99">
        <v>4450</v>
      </c>
      <c r="G6684" s="59">
        <v>4364.7</v>
      </c>
      <c r="H6684" s="61">
        <f t="shared" si="520"/>
        <v>4360.2833333333328</v>
      </c>
      <c r="I6684" s="61">
        <f t="shared" si="521"/>
        <v>92.004542460322938</v>
      </c>
      <c r="J6684" s="61">
        <f t="shared" si="522"/>
        <v>2.1100588064305366</v>
      </c>
      <c r="K6684" s="61">
        <f t="shared" si="523"/>
        <v>4360.2833333333328</v>
      </c>
    </row>
    <row r="6685" spans="1:11" ht="38.25" x14ac:dyDescent="0.25">
      <c r="A6685" s="76">
        <f t="shared" si="524"/>
        <v>6680</v>
      </c>
      <c r="B6685" s="92" t="s">
        <v>8007</v>
      </c>
      <c r="C6685" s="94" t="s">
        <v>22934</v>
      </c>
      <c r="D6685" s="95" t="s">
        <v>2259</v>
      </c>
      <c r="E6685" s="96">
        <v>8885.1</v>
      </c>
      <c r="F6685" s="99">
        <v>9239</v>
      </c>
      <c r="G6685" s="59">
        <v>9061.02</v>
      </c>
      <c r="H6685" s="61">
        <f t="shared" si="520"/>
        <v>9061.7066666666669</v>
      </c>
      <c r="I6685" s="61">
        <f t="shared" si="521"/>
        <v>176.95099924366991</v>
      </c>
      <c r="J6685" s="61">
        <f t="shared" si="522"/>
        <v>1.9527336930313703</v>
      </c>
      <c r="K6685" s="61">
        <f t="shared" si="523"/>
        <v>9061.7066666666669</v>
      </c>
    </row>
    <row r="6686" spans="1:11" ht="25.5" x14ac:dyDescent="0.25">
      <c r="A6686" s="76">
        <f t="shared" si="524"/>
        <v>6681</v>
      </c>
      <c r="B6686" s="92" t="s">
        <v>8008</v>
      </c>
      <c r="C6686" s="94" t="s">
        <v>22935</v>
      </c>
      <c r="D6686" s="95" t="s">
        <v>2259</v>
      </c>
      <c r="E6686" s="96">
        <v>764.4</v>
      </c>
      <c r="F6686" s="99">
        <v>796</v>
      </c>
      <c r="G6686" s="59">
        <v>780.45</v>
      </c>
      <c r="H6686" s="61">
        <f t="shared" si="520"/>
        <v>780.28333333333342</v>
      </c>
      <c r="I6686" s="61">
        <f t="shared" si="521"/>
        <v>15.800659268946145</v>
      </c>
      <c r="J6686" s="61">
        <f t="shared" si="522"/>
        <v>2.0249899740196269</v>
      </c>
      <c r="K6686" s="61">
        <f t="shared" si="523"/>
        <v>780.28333333333342</v>
      </c>
    </row>
    <row r="6687" spans="1:11" ht="25.5" x14ac:dyDescent="0.25">
      <c r="A6687" s="76">
        <f t="shared" si="524"/>
        <v>6682</v>
      </c>
      <c r="B6687" s="92" t="s">
        <v>8009</v>
      </c>
      <c r="C6687" s="94" t="s">
        <v>22936</v>
      </c>
      <c r="D6687" s="95" t="s">
        <v>2259</v>
      </c>
      <c r="E6687" s="96">
        <v>11064.9</v>
      </c>
      <c r="F6687" s="99">
        <v>11616</v>
      </c>
      <c r="G6687" s="59">
        <v>11283.99</v>
      </c>
      <c r="H6687" s="61">
        <f t="shared" si="520"/>
        <v>11321.63</v>
      </c>
      <c r="I6687" s="61">
        <f t="shared" si="521"/>
        <v>277.47140339141276</v>
      </c>
      <c r="J6687" s="61">
        <f t="shared" si="522"/>
        <v>2.4508079083260341</v>
      </c>
      <c r="K6687" s="61">
        <f t="shared" si="523"/>
        <v>11321.63</v>
      </c>
    </row>
    <row r="6688" spans="1:11" ht="25.5" x14ac:dyDescent="0.25">
      <c r="A6688" s="76">
        <f t="shared" si="524"/>
        <v>6683</v>
      </c>
      <c r="B6688" s="92" t="s">
        <v>8010</v>
      </c>
      <c r="C6688" s="94" t="s">
        <v>22937</v>
      </c>
      <c r="D6688" s="95" t="s">
        <v>2259</v>
      </c>
      <c r="E6688" s="96">
        <v>3504.9</v>
      </c>
      <c r="F6688" s="99">
        <v>3653</v>
      </c>
      <c r="G6688" s="59">
        <v>3583.06</v>
      </c>
      <c r="H6688" s="61">
        <f t="shared" si="520"/>
        <v>3580.3199999999997</v>
      </c>
      <c r="I6688" s="61">
        <f t="shared" si="521"/>
        <v>74.088009826151975</v>
      </c>
      <c r="J6688" s="61">
        <f t="shared" si="522"/>
        <v>2.0693125146956688</v>
      </c>
      <c r="K6688" s="61">
        <f t="shared" si="523"/>
        <v>3580.3199999999997</v>
      </c>
    </row>
    <row r="6689" spans="1:11" ht="25.5" x14ac:dyDescent="0.25">
      <c r="A6689" s="76">
        <f t="shared" si="524"/>
        <v>6684</v>
      </c>
      <c r="B6689" s="92" t="s">
        <v>8011</v>
      </c>
      <c r="C6689" s="94" t="s">
        <v>22938</v>
      </c>
      <c r="D6689" s="95" t="s">
        <v>2259</v>
      </c>
      <c r="E6689" s="96">
        <v>1932</v>
      </c>
      <c r="F6689" s="99">
        <v>2015</v>
      </c>
      <c r="G6689" s="59">
        <v>1976.63</v>
      </c>
      <c r="H6689" s="61">
        <f t="shared" si="520"/>
        <v>1974.5433333333333</v>
      </c>
      <c r="I6689" s="61">
        <f t="shared" si="521"/>
        <v>41.539326346648103</v>
      </c>
      <c r="J6689" s="61">
        <f t="shared" si="522"/>
        <v>2.103743465407939</v>
      </c>
      <c r="K6689" s="61">
        <f t="shared" si="523"/>
        <v>1974.5433333333333</v>
      </c>
    </row>
    <row r="6690" spans="1:11" ht="25.5" x14ac:dyDescent="0.25">
      <c r="A6690" s="76">
        <f t="shared" si="524"/>
        <v>6685</v>
      </c>
      <c r="B6690" s="92" t="s">
        <v>8012</v>
      </c>
      <c r="C6690" s="94" t="s">
        <v>22939</v>
      </c>
      <c r="D6690" s="95" t="s">
        <v>2259</v>
      </c>
      <c r="E6690" s="96">
        <v>4086.6</v>
      </c>
      <c r="F6690" s="99">
        <v>4249</v>
      </c>
      <c r="G6690" s="59">
        <v>4167.51</v>
      </c>
      <c r="H6690" s="61">
        <f t="shared" si="520"/>
        <v>4167.7033333333338</v>
      </c>
      <c r="I6690" s="61">
        <f t="shared" si="521"/>
        <v>81.200172618864187</v>
      </c>
      <c r="J6690" s="61">
        <f t="shared" si="522"/>
        <v>1.9483194009857749</v>
      </c>
      <c r="K6690" s="61">
        <f t="shared" si="523"/>
        <v>4167.7033333333338</v>
      </c>
    </row>
    <row r="6691" spans="1:11" ht="25.5" x14ac:dyDescent="0.25">
      <c r="A6691" s="76">
        <f t="shared" si="524"/>
        <v>6686</v>
      </c>
      <c r="B6691" s="92" t="s">
        <v>8013</v>
      </c>
      <c r="C6691" s="94" t="s">
        <v>22940</v>
      </c>
      <c r="D6691" s="95" t="s">
        <v>2259</v>
      </c>
      <c r="E6691" s="96">
        <v>4769.1000000000004</v>
      </c>
      <c r="F6691" s="99">
        <v>4965</v>
      </c>
      <c r="G6691" s="59">
        <v>4869.25</v>
      </c>
      <c r="H6691" s="61">
        <f t="shared" si="520"/>
        <v>4867.7833333333338</v>
      </c>
      <c r="I6691" s="61">
        <f t="shared" si="521"/>
        <v>97.958235148114511</v>
      </c>
      <c r="J6691" s="61">
        <f t="shared" si="522"/>
        <v>2.0123787038203118</v>
      </c>
      <c r="K6691" s="61">
        <f t="shared" si="523"/>
        <v>4867.7833333333338</v>
      </c>
    </row>
    <row r="6692" spans="1:11" ht="38.25" x14ac:dyDescent="0.25">
      <c r="A6692" s="76">
        <f t="shared" si="524"/>
        <v>6687</v>
      </c>
      <c r="B6692" s="92" t="s">
        <v>8014</v>
      </c>
      <c r="C6692" s="94" t="s">
        <v>22941</v>
      </c>
      <c r="D6692" s="95" t="s">
        <v>2259</v>
      </c>
      <c r="E6692" s="96">
        <v>6465.9</v>
      </c>
      <c r="F6692" s="99">
        <v>6788</v>
      </c>
      <c r="G6692" s="59">
        <v>6593.92</v>
      </c>
      <c r="H6692" s="61">
        <f t="shared" si="520"/>
        <v>6615.94</v>
      </c>
      <c r="I6692" s="61">
        <f t="shared" si="521"/>
        <v>162.17509919836664</v>
      </c>
      <c r="J6692" s="61">
        <f t="shared" si="522"/>
        <v>2.451278264288471</v>
      </c>
      <c r="K6692" s="61">
        <f t="shared" si="523"/>
        <v>6615.94</v>
      </c>
    </row>
    <row r="6693" spans="1:11" ht="38.25" x14ac:dyDescent="0.25">
      <c r="A6693" s="76">
        <f t="shared" si="524"/>
        <v>6688</v>
      </c>
      <c r="B6693" s="92" t="s">
        <v>8015</v>
      </c>
      <c r="C6693" s="94" t="s">
        <v>22942</v>
      </c>
      <c r="D6693" s="95" t="s">
        <v>2259</v>
      </c>
      <c r="E6693" s="96">
        <v>10525.2</v>
      </c>
      <c r="F6693" s="99">
        <v>10970</v>
      </c>
      <c r="G6693" s="59">
        <v>10759.91</v>
      </c>
      <c r="H6693" s="61">
        <f t="shared" si="520"/>
        <v>10751.703333333333</v>
      </c>
      <c r="I6693" s="61">
        <f t="shared" si="521"/>
        <v>222.51353224766615</v>
      </c>
      <c r="J6693" s="61">
        <f t="shared" si="522"/>
        <v>2.0695654013984091</v>
      </c>
      <c r="K6693" s="61">
        <f t="shared" si="523"/>
        <v>10751.703333333333</v>
      </c>
    </row>
    <row r="6694" spans="1:11" ht="25.5" x14ac:dyDescent="0.25">
      <c r="A6694" s="76">
        <f t="shared" si="524"/>
        <v>6689</v>
      </c>
      <c r="B6694" s="92" t="s">
        <v>8016</v>
      </c>
      <c r="C6694" s="94" t="s">
        <v>22943</v>
      </c>
      <c r="D6694" s="95" t="s">
        <v>2259</v>
      </c>
      <c r="E6694" s="96">
        <v>12311.25</v>
      </c>
      <c r="F6694" s="99">
        <v>12842</v>
      </c>
      <c r="G6694" s="59">
        <v>12595.64</v>
      </c>
      <c r="H6694" s="61">
        <f t="shared" si="520"/>
        <v>12582.963333333333</v>
      </c>
      <c r="I6694" s="61">
        <f t="shared" si="521"/>
        <v>265.60198424208608</v>
      </c>
      <c r="J6694" s="61">
        <f t="shared" si="522"/>
        <v>2.1108063117253466</v>
      </c>
      <c r="K6694" s="61">
        <f t="shared" si="523"/>
        <v>12582.963333333333</v>
      </c>
    </row>
    <row r="6695" spans="1:11" ht="25.5" x14ac:dyDescent="0.25">
      <c r="A6695" s="76">
        <f t="shared" si="524"/>
        <v>6690</v>
      </c>
      <c r="B6695" s="92" t="s">
        <v>8017</v>
      </c>
      <c r="C6695" s="94" t="s">
        <v>22944</v>
      </c>
      <c r="D6695" s="95" t="s">
        <v>2259</v>
      </c>
      <c r="E6695" s="96">
        <v>2590.35</v>
      </c>
      <c r="F6695" s="99">
        <v>2693</v>
      </c>
      <c r="G6695" s="59">
        <v>2641.64</v>
      </c>
      <c r="H6695" s="61">
        <f t="shared" si="520"/>
        <v>2641.6633333333334</v>
      </c>
      <c r="I6695" s="61">
        <f t="shared" si="521"/>
        <v>51.325003977918385</v>
      </c>
      <c r="J6695" s="61">
        <f t="shared" si="522"/>
        <v>1.9429048104004567</v>
      </c>
      <c r="K6695" s="61">
        <f t="shared" si="523"/>
        <v>2641.6633333333334</v>
      </c>
    </row>
    <row r="6696" spans="1:11" ht="25.5" x14ac:dyDescent="0.25">
      <c r="A6696" s="76">
        <f t="shared" si="524"/>
        <v>6691</v>
      </c>
      <c r="B6696" s="92" t="s">
        <v>8018</v>
      </c>
      <c r="C6696" s="94" t="s">
        <v>22945</v>
      </c>
      <c r="D6696" s="95" t="s">
        <v>2259</v>
      </c>
      <c r="E6696" s="96">
        <v>1256.8499999999999</v>
      </c>
      <c r="F6696" s="99">
        <v>1308</v>
      </c>
      <c r="G6696" s="59">
        <v>1283.24</v>
      </c>
      <c r="H6696" s="61">
        <f t="shared" si="520"/>
        <v>1282.6966666666667</v>
      </c>
      <c r="I6696" s="61">
        <f t="shared" si="521"/>
        <v>25.579328242417464</v>
      </c>
      <c r="J6696" s="61">
        <f t="shared" si="522"/>
        <v>1.994183730818468</v>
      </c>
      <c r="K6696" s="61">
        <f t="shared" si="523"/>
        <v>1282.6966666666667</v>
      </c>
    </row>
    <row r="6697" spans="1:11" ht="25.5" x14ac:dyDescent="0.25">
      <c r="A6697" s="76">
        <f t="shared" si="524"/>
        <v>6692</v>
      </c>
      <c r="B6697" s="92" t="s">
        <v>8019</v>
      </c>
      <c r="C6697" s="94" t="s">
        <v>22946</v>
      </c>
      <c r="D6697" s="95" t="s">
        <v>2259</v>
      </c>
      <c r="E6697" s="96">
        <v>2143.0500000000002</v>
      </c>
      <c r="F6697" s="99">
        <v>2250</v>
      </c>
      <c r="G6697" s="59">
        <v>2185.48</v>
      </c>
      <c r="H6697" s="61">
        <f t="shared" si="520"/>
        <v>2192.8433333333337</v>
      </c>
      <c r="I6697" s="61">
        <f t="shared" si="521"/>
        <v>53.853872965027541</v>
      </c>
      <c r="J6697" s="61">
        <f t="shared" si="522"/>
        <v>2.4558924090196834</v>
      </c>
      <c r="K6697" s="61">
        <f t="shared" si="523"/>
        <v>2192.8433333333337</v>
      </c>
    </row>
    <row r="6698" spans="1:11" x14ac:dyDescent="0.25">
      <c r="A6698" s="76">
        <f t="shared" si="524"/>
        <v>6693</v>
      </c>
      <c r="B6698" s="92" t="s">
        <v>8020</v>
      </c>
      <c r="C6698" s="94" t="s">
        <v>22947</v>
      </c>
      <c r="D6698" s="95" t="s">
        <v>2259</v>
      </c>
      <c r="E6698" s="96">
        <v>284.55</v>
      </c>
      <c r="F6698" s="99">
        <v>297</v>
      </c>
      <c r="G6698" s="59">
        <v>290.89999999999998</v>
      </c>
      <c r="H6698" s="61">
        <f t="shared" si="520"/>
        <v>290.81666666666666</v>
      </c>
      <c r="I6698" s="61">
        <f t="shared" si="521"/>
        <v>6.2254183259708142</v>
      </c>
      <c r="J6698" s="61">
        <f t="shared" si="522"/>
        <v>2.1406676575061545</v>
      </c>
      <c r="K6698" s="61">
        <f t="shared" si="523"/>
        <v>290.81666666666666</v>
      </c>
    </row>
    <row r="6699" spans="1:11" x14ac:dyDescent="0.25">
      <c r="A6699" s="76">
        <f t="shared" si="524"/>
        <v>6694</v>
      </c>
      <c r="B6699" s="92" t="s">
        <v>8021</v>
      </c>
      <c r="C6699" s="94">
        <f>A6699</f>
        <v>6694</v>
      </c>
      <c r="D6699" s="95" t="s">
        <v>2259</v>
      </c>
      <c r="E6699" s="96">
        <v>850.5</v>
      </c>
      <c r="F6699" s="99">
        <v>887</v>
      </c>
      <c r="G6699" s="59">
        <v>870.15</v>
      </c>
      <c r="H6699" s="61">
        <f t="shared" si="520"/>
        <v>869.2166666666667</v>
      </c>
      <c r="I6699" s="61">
        <f t="shared" si="521"/>
        <v>18.267890774069492</v>
      </c>
      <c r="J6699" s="61">
        <f t="shared" si="522"/>
        <v>2.1016498503330001</v>
      </c>
      <c r="K6699" s="61">
        <f t="shared" si="523"/>
        <v>869.2166666666667</v>
      </c>
    </row>
    <row r="6700" spans="1:11" x14ac:dyDescent="0.25">
      <c r="A6700" s="76">
        <f t="shared" si="524"/>
        <v>6695</v>
      </c>
      <c r="B6700" s="92" t="s">
        <v>8022</v>
      </c>
      <c r="C6700" s="94" t="s">
        <v>22948</v>
      </c>
      <c r="D6700" s="95" t="s">
        <v>2259</v>
      </c>
      <c r="E6700" s="96">
        <v>303.45</v>
      </c>
      <c r="F6700" s="99">
        <v>316</v>
      </c>
      <c r="G6700" s="59">
        <v>309.45999999999998</v>
      </c>
      <c r="H6700" s="61">
        <f t="shared" si="520"/>
        <v>309.63666666666671</v>
      </c>
      <c r="I6700" s="61">
        <f t="shared" si="521"/>
        <v>6.2768649287150833</v>
      </c>
      <c r="J6700" s="61">
        <f t="shared" si="522"/>
        <v>2.027171069979357</v>
      </c>
      <c r="K6700" s="61">
        <f t="shared" si="523"/>
        <v>309.63666666666671</v>
      </c>
    </row>
    <row r="6701" spans="1:11" x14ac:dyDescent="0.25">
      <c r="A6701" s="76">
        <f t="shared" si="524"/>
        <v>6696</v>
      </c>
      <c r="B6701" s="92" t="s">
        <v>8023</v>
      </c>
      <c r="C6701" s="94" t="s">
        <v>22949</v>
      </c>
      <c r="D6701" s="95" t="s">
        <v>2259</v>
      </c>
      <c r="E6701" s="96">
        <v>780.15</v>
      </c>
      <c r="F6701" s="99">
        <v>812</v>
      </c>
      <c r="G6701" s="59">
        <v>796.53</v>
      </c>
      <c r="H6701" s="61">
        <f t="shared" si="520"/>
        <v>796.2266666666668</v>
      </c>
      <c r="I6701" s="61">
        <f t="shared" si="521"/>
        <v>15.927166519294438</v>
      </c>
      <c r="J6701" s="61">
        <f t="shared" si="522"/>
        <v>2.0003307080849386</v>
      </c>
      <c r="K6701" s="61">
        <f t="shared" si="523"/>
        <v>796.2266666666668</v>
      </c>
    </row>
    <row r="6702" spans="1:11" x14ac:dyDescent="0.25">
      <c r="A6702" s="76">
        <f t="shared" si="524"/>
        <v>6697</v>
      </c>
      <c r="B6702" s="92" t="s">
        <v>8023</v>
      </c>
      <c r="C6702" s="94" t="s">
        <v>22950</v>
      </c>
      <c r="D6702" s="95" t="s">
        <v>2259</v>
      </c>
      <c r="E6702" s="96">
        <v>53.55</v>
      </c>
      <c r="F6702" s="99">
        <v>56</v>
      </c>
      <c r="G6702" s="59">
        <v>54.61</v>
      </c>
      <c r="H6702" s="61">
        <f t="shared" si="520"/>
        <v>54.72</v>
      </c>
      <c r="I6702" s="61">
        <f t="shared" si="521"/>
        <v>1.2286984984120406</v>
      </c>
      <c r="J6702" s="61">
        <f t="shared" si="522"/>
        <v>2.2454285424196647</v>
      </c>
      <c r="K6702" s="61">
        <f t="shared" si="523"/>
        <v>54.72</v>
      </c>
    </row>
    <row r="6703" spans="1:11" ht="25.5" x14ac:dyDescent="0.25">
      <c r="A6703" s="76">
        <f t="shared" si="524"/>
        <v>6698</v>
      </c>
      <c r="B6703" s="92" t="s">
        <v>8024</v>
      </c>
      <c r="C6703" s="94" t="s">
        <v>22951</v>
      </c>
      <c r="D6703" s="95" t="s">
        <v>2259</v>
      </c>
      <c r="E6703" s="96">
        <v>164.85</v>
      </c>
      <c r="F6703" s="99">
        <v>172</v>
      </c>
      <c r="G6703" s="59">
        <v>168.53</v>
      </c>
      <c r="H6703" s="61">
        <f t="shared" si="520"/>
        <v>168.46</v>
      </c>
      <c r="I6703" s="61">
        <f t="shared" si="521"/>
        <v>3.5755139490708214</v>
      </c>
      <c r="J6703" s="61">
        <f t="shared" si="522"/>
        <v>2.1224705859378021</v>
      </c>
      <c r="K6703" s="61">
        <f t="shared" si="523"/>
        <v>168.46</v>
      </c>
    </row>
    <row r="6704" spans="1:11" x14ac:dyDescent="0.25">
      <c r="A6704" s="76">
        <f t="shared" si="524"/>
        <v>6699</v>
      </c>
      <c r="B6704" s="92" t="s">
        <v>8025</v>
      </c>
      <c r="C6704" s="94" t="s">
        <v>22952</v>
      </c>
      <c r="D6704" s="95" t="s">
        <v>2259</v>
      </c>
      <c r="E6704" s="96">
        <v>1394.4</v>
      </c>
      <c r="F6704" s="99">
        <v>1454</v>
      </c>
      <c r="G6704" s="59">
        <v>1426.61</v>
      </c>
      <c r="H6704" s="61">
        <f t="shared" si="520"/>
        <v>1425.0033333333333</v>
      </c>
      <c r="I6704" s="61">
        <f t="shared" si="521"/>
        <v>29.832466095402346</v>
      </c>
      <c r="J6704" s="61">
        <f t="shared" si="522"/>
        <v>2.0935014955802917</v>
      </c>
      <c r="K6704" s="61">
        <f t="shared" si="523"/>
        <v>1425.0033333333333</v>
      </c>
    </row>
    <row r="6705" spans="1:11" x14ac:dyDescent="0.25">
      <c r="A6705" s="76">
        <f t="shared" si="524"/>
        <v>6700</v>
      </c>
      <c r="B6705" s="92" t="s">
        <v>8026</v>
      </c>
      <c r="C6705" s="94" t="s">
        <v>22953</v>
      </c>
      <c r="D6705" s="95" t="s">
        <v>2259</v>
      </c>
      <c r="E6705" s="96">
        <v>2000.25</v>
      </c>
      <c r="F6705" s="99">
        <v>2080</v>
      </c>
      <c r="G6705" s="59">
        <v>2039.85</v>
      </c>
      <c r="H6705" s="61">
        <f t="shared" si="520"/>
        <v>2040.0333333333335</v>
      </c>
      <c r="I6705" s="61">
        <f t="shared" si="521"/>
        <v>39.87531609070119</v>
      </c>
      <c r="J6705" s="61">
        <f t="shared" si="522"/>
        <v>1.9546404188183781</v>
      </c>
      <c r="K6705" s="61">
        <f t="shared" si="523"/>
        <v>2040.0333333333335</v>
      </c>
    </row>
    <row r="6706" spans="1:11" ht="25.5" x14ac:dyDescent="0.25">
      <c r="A6706" s="76">
        <f t="shared" si="524"/>
        <v>6701</v>
      </c>
      <c r="B6706" s="92" t="s">
        <v>8027</v>
      </c>
      <c r="C6706" s="94" t="s">
        <v>22954</v>
      </c>
      <c r="D6706" s="95" t="s">
        <v>2259</v>
      </c>
      <c r="E6706" s="96">
        <v>1659</v>
      </c>
      <c r="F6706" s="99">
        <v>1727</v>
      </c>
      <c r="G6706" s="59">
        <v>1693.84</v>
      </c>
      <c r="H6706" s="61">
        <f t="shared" si="520"/>
        <v>1693.28</v>
      </c>
      <c r="I6706" s="61">
        <f t="shared" si="521"/>
        <v>34.003458647614067</v>
      </c>
      <c r="J6706" s="61">
        <f t="shared" si="522"/>
        <v>2.00814151514304</v>
      </c>
      <c r="K6706" s="61">
        <f t="shared" si="523"/>
        <v>1693.28</v>
      </c>
    </row>
    <row r="6707" spans="1:11" ht="25.5" x14ac:dyDescent="0.25">
      <c r="A6707" s="76">
        <f t="shared" si="524"/>
        <v>6702</v>
      </c>
      <c r="B6707" s="92" t="s">
        <v>8028</v>
      </c>
      <c r="C6707" s="94" t="s">
        <v>22955</v>
      </c>
      <c r="D6707" s="95" t="s">
        <v>2259</v>
      </c>
      <c r="E6707" s="96">
        <v>8066.1</v>
      </c>
      <c r="F6707" s="99">
        <v>8468</v>
      </c>
      <c r="G6707" s="59">
        <v>8225.81</v>
      </c>
      <c r="H6707" s="61">
        <f t="shared" si="520"/>
        <v>8253.3033333333315</v>
      </c>
      <c r="I6707" s="61">
        <f t="shared" si="521"/>
        <v>202.35566469296893</v>
      </c>
      <c r="J6707" s="61">
        <f t="shared" si="522"/>
        <v>2.4518142193526025</v>
      </c>
      <c r="K6707" s="61">
        <f t="shared" si="523"/>
        <v>8253.3033333333315</v>
      </c>
    </row>
    <row r="6708" spans="1:11" ht="25.5" x14ac:dyDescent="0.25">
      <c r="A6708" s="76">
        <f t="shared" si="524"/>
        <v>6703</v>
      </c>
      <c r="B6708" s="92" t="s">
        <v>8029</v>
      </c>
      <c r="C6708" s="94" t="s">
        <v>22956</v>
      </c>
      <c r="D6708" s="95" t="s">
        <v>2259</v>
      </c>
      <c r="E6708" s="96">
        <v>4091.85</v>
      </c>
      <c r="F6708" s="99">
        <v>4265</v>
      </c>
      <c r="G6708" s="59">
        <v>4183.1000000000004</v>
      </c>
      <c r="H6708" s="61">
        <f t="shared" si="520"/>
        <v>4179.9833333333336</v>
      </c>
      <c r="I6708" s="61">
        <f t="shared" si="521"/>
        <v>86.617064331073607</v>
      </c>
      <c r="J6708" s="61">
        <f t="shared" si="522"/>
        <v>2.0721868348216765</v>
      </c>
      <c r="K6708" s="61">
        <f t="shared" si="523"/>
        <v>4179.9833333333336</v>
      </c>
    </row>
    <row r="6709" spans="1:11" ht="25.5" x14ac:dyDescent="0.25">
      <c r="A6709" s="76">
        <f t="shared" si="524"/>
        <v>6704</v>
      </c>
      <c r="B6709" s="92" t="s">
        <v>8030</v>
      </c>
      <c r="C6709" s="94">
        <f>A6709</f>
        <v>6704</v>
      </c>
      <c r="D6709" s="95" t="s">
        <v>2259</v>
      </c>
      <c r="E6709" s="96">
        <v>270.89999999999998</v>
      </c>
      <c r="F6709" s="99">
        <v>283</v>
      </c>
      <c r="G6709" s="59">
        <v>277.16000000000003</v>
      </c>
      <c r="H6709" s="61">
        <f t="shared" ref="H6709:H6772" si="525">AVERAGE(E6709:G6709)</f>
        <v>277.02</v>
      </c>
      <c r="I6709" s="61">
        <f t="shared" ref="I6709:I6772" si="526">SQRT(((SUM((POWER(G6709-H6709,2)),(POWER(F6709-H6709,2)),(POWER(E6709-H6709,2)))/(COLUMNS(E6709:G6709)-1))))</f>
        <v>6.0512147540803856</v>
      </c>
      <c r="J6709" s="61">
        <f t="shared" ref="J6709:J6772" si="527">I6709/H6709*100</f>
        <v>2.184396344697273</v>
      </c>
      <c r="K6709" s="61">
        <f t="shared" ref="K6709:K6772" si="528">H6709</f>
        <v>277.02</v>
      </c>
    </row>
    <row r="6710" spans="1:11" ht="25.5" x14ac:dyDescent="0.25">
      <c r="A6710" s="76">
        <f t="shared" si="524"/>
        <v>6705</v>
      </c>
      <c r="B6710" s="92" t="s">
        <v>8031</v>
      </c>
      <c r="C6710" s="94" t="s">
        <v>22957</v>
      </c>
      <c r="D6710" s="95" t="s">
        <v>2259</v>
      </c>
      <c r="E6710" s="96">
        <v>720.3</v>
      </c>
      <c r="F6710" s="99">
        <v>749</v>
      </c>
      <c r="G6710" s="59">
        <v>734.56</v>
      </c>
      <c r="H6710" s="61">
        <f t="shared" si="525"/>
        <v>734.61999999999989</v>
      </c>
      <c r="I6710" s="61">
        <f t="shared" si="526"/>
        <v>14.3500940763467</v>
      </c>
      <c r="J6710" s="61">
        <f t="shared" si="527"/>
        <v>1.9534036748722745</v>
      </c>
      <c r="K6710" s="61">
        <f t="shared" si="528"/>
        <v>734.61999999999989</v>
      </c>
    </row>
    <row r="6711" spans="1:11" ht="25.5" x14ac:dyDescent="0.25">
      <c r="A6711" s="76">
        <f t="shared" si="524"/>
        <v>6706</v>
      </c>
      <c r="B6711" s="92" t="s">
        <v>8032</v>
      </c>
      <c r="C6711" s="94" t="s">
        <v>22958</v>
      </c>
      <c r="D6711" s="95" t="s">
        <v>2259</v>
      </c>
      <c r="E6711" s="96">
        <v>1002.75</v>
      </c>
      <c r="F6711" s="99">
        <v>1044</v>
      </c>
      <c r="G6711" s="59">
        <v>1023.81</v>
      </c>
      <c r="H6711" s="61">
        <f t="shared" si="525"/>
        <v>1023.52</v>
      </c>
      <c r="I6711" s="61">
        <f t="shared" si="526"/>
        <v>20.62652903423162</v>
      </c>
      <c r="J6711" s="61">
        <f t="shared" si="527"/>
        <v>2.0152541263709178</v>
      </c>
      <c r="K6711" s="61">
        <f t="shared" si="528"/>
        <v>1023.52</v>
      </c>
    </row>
    <row r="6712" spans="1:11" ht="25.5" x14ac:dyDescent="0.25">
      <c r="A6712" s="76">
        <f t="shared" si="524"/>
        <v>6707</v>
      </c>
      <c r="B6712" s="92" t="s">
        <v>8033</v>
      </c>
      <c r="C6712" s="94" t="s">
        <v>22959</v>
      </c>
      <c r="D6712" s="95" t="s">
        <v>2259</v>
      </c>
      <c r="E6712" s="96">
        <v>441</v>
      </c>
      <c r="F6712" s="99">
        <v>463</v>
      </c>
      <c r="G6712" s="59">
        <v>449.73</v>
      </c>
      <c r="H6712" s="61">
        <f t="shared" si="525"/>
        <v>451.24333333333334</v>
      </c>
      <c r="I6712" s="61">
        <f t="shared" si="526"/>
        <v>11.077799119560407</v>
      </c>
      <c r="J6712" s="61">
        <f t="shared" si="527"/>
        <v>2.4549502011982609</v>
      </c>
      <c r="K6712" s="61">
        <f t="shared" si="528"/>
        <v>451.24333333333334</v>
      </c>
    </row>
    <row r="6713" spans="1:11" ht="25.5" x14ac:dyDescent="0.25">
      <c r="A6713" s="76">
        <f t="shared" si="524"/>
        <v>6708</v>
      </c>
      <c r="B6713" s="92" t="s">
        <v>8034</v>
      </c>
      <c r="C6713" s="94" t="s">
        <v>22960</v>
      </c>
      <c r="D6713" s="95" t="s">
        <v>2259</v>
      </c>
      <c r="E6713" s="96">
        <v>1601.25</v>
      </c>
      <c r="F6713" s="99">
        <v>1669</v>
      </c>
      <c r="G6713" s="59">
        <v>1636.96</v>
      </c>
      <c r="H6713" s="61">
        <f t="shared" si="525"/>
        <v>1635.7366666666667</v>
      </c>
      <c r="I6713" s="61">
        <f t="shared" si="526"/>
        <v>33.891562863540727</v>
      </c>
      <c r="J6713" s="61">
        <f t="shared" si="527"/>
        <v>2.0719449257444085</v>
      </c>
      <c r="K6713" s="61">
        <f t="shared" si="528"/>
        <v>1635.7366666666667</v>
      </c>
    </row>
    <row r="6714" spans="1:11" ht="38.25" x14ac:dyDescent="0.25">
      <c r="A6714" s="76">
        <f t="shared" si="524"/>
        <v>6709</v>
      </c>
      <c r="B6714" s="92" t="s">
        <v>8035</v>
      </c>
      <c r="C6714" s="94" t="s">
        <v>22961</v>
      </c>
      <c r="D6714" s="95" t="s">
        <v>2258</v>
      </c>
      <c r="E6714" s="96">
        <v>1646.4</v>
      </c>
      <c r="F6714" s="99">
        <v>1717</v>
      </c>
      <c r="G6714" s="59">
        <v>1684.43</v>
      </c>
      <c r="H6714" s="61">
        <f t="shared" si="525"/>
        <v>1682.61</v>
      </c>
      <c r="I6714" s="61">
        <f t="shared" si="526"/>
        <v>35.335170864168703</v>
      </c>
      <c r="J6714" s="61">
        <f t="shared" si="527"/>
        <v>2.1000214466910752</v>
      </c>
      <c r="K6714" s="61">
        <f t="shared" si="528"/>
        <v>1682.61</v>
      </c>
    </row>
    <row r="6715" spans="1:11" ht="25.5" x14ac:dyDescent="0.25">
      <c r="A6715" s="76">
        <f t="shared" si="524"/>
        <v>6710</v>
      </c>
      <c r="B6715" s="92" t="s">
        <v>8036</v>
      </c>
      <c r="C6715" s="94" t="s">
        <v>22962</v>
      </c>
      <c r="D6715" s="95" t="s">
        <v>2259</v>
      </c>
      <c r="E6715" s="96">
        <v>663.6</v>
      </c>
      <c r="F6715" s="99">
        <v>690</v>
      </c>
      <c r="G6715" s="59">
        <v>676.74</v>
      </c>
      <c r="H6715" s="61">
        <f t="shared" si="525"/>
        <v>676.78</v>
      </c>
      <c r="I6715" s="61">
        <f t="shared" si="526"/>
        <v>13.200045454467181</v>
      </c>
      <c r="J6715" s="61">
        <f t="shared" si="527"/>
        <v>1.9504189625088184</v>
      </c>
      <c r="K6715" s="61">
        <f t="shared" si="528"/>
        <v>676.78</v>
      </c>
    </row>
    <row r="6716" spans="1:11" ht="25.5" x14ac:dyDescent="0.25">
      <c r="A6716" s="76">
        <f t="shared" si="524"/>
        <v>6711</v>
      </c>
      <c r="B6716" s="92" t="s">
        <v>8037</v>
      </c>
      <c r="C6716" s="94" t="s">
        <v>22963</v>
      </c>
      <c r="D6716" s="95" t="s">
        <v>2259</v>
      </c>
      <c r="E6716" s="96">
        <v>8388.4500000000007</v>
      </c>
      <c r="F6716" s="99">
        <v>8732</v>
      </c>
      <c r="G6716" s="59">
        <v>8564.61</v>
      </c>
      <c r="H6716" s="61">
        <f t="shared" si="525"/>
        <v>8561.6866666666665</v>
      </c>
      <c r="I6716" s="61">
        <f t="shared" si="526"/>
        <v>171.79365539312914</v>
      </c>
      <c r="J6716" s="61">
        <f t="shared" si="527"/>
        <v>2.0065398569416906</v>
      </c>
      <c r="K6716" s="61">
        <f t="shared" si="528"/>
        <v>8561.6866666666665</v>
      </c>
    </row>
    <row r="6717" spans="1:11" ht="25.5" x14ac:dyDescent="0.25">
      <c r="A6717" s="76">
        <f t="shared" si="524"/>
        <v>6712</v>
      </c>
      <c r="B6717" s="92" t="s">
        <v>8038</v>
      </c>
      <c r="C6717" s="94" t="s">
        <v>22964</v>
      </c>
      <c r="D6717" s="95" t="s">
        <v>2259</v>
      </c>
      <c r="E6717" s="96">
        <v>9591.75</v>
      </c>
      <c r="F6717" s="99">
        <v>10069</v>
      </c>
      <c r="G6717" s="59">
        <v>9781.67</v>
      </c>
      <c r="H6717" s="61">
        <f t="shared" si="525"/>
        <v>9814.14</v>
      </c>
      <c r="I6717" s="61">
        <f t="shared" si="526"/>
        <v>240.27612511441913</v>
      </c>
      <c r="J6717" s="61">
        <f t="shared" si="527"/>
        <v>2.4482646988367716</v>
      </c>
      <c r="K6717" s="61">
        <f t="shared" si="528"/>
        <v>9814.14</v>
      </c>
    </row>
    <row r="6718" spans="1:11" ht="25.5" x14ac:dyDescent="0.25">
      <c r="A6718" s="76">
        <f t="shared" si="524"/>
        <v>6713</v>
      </c>
      <c r="B6718" s="92" t="s">
        <v>8039</v>
      </c>
      <c r="C6718" s="94" t="s">
        <v>22965</v>
      </c>
      <c r="D6718" s="95" t="s">
        <v>2259</v>
      </c>
      <c r="E6718" s="96">
        <v>8023.05</v>
      </c>
      <c r="F6718" s="99">
        <v>8362</v>
      </c>
      <c r="G6718" s="59">
        <v>8201.9599999999991</v>
      </c>
      <c r="H6718" s="61">
        <f t="shared" si="525"/>
        <v>8195.67</v>
      </c>
      <c r="I6718" s="61">
        <f t="shared" si="526"/>
        <v>169.56252150755475</v>
      </c>
      <c r="J6718" s="61">
        <f t="shared" si="527"/>
        <v>2.0689281231132384</v>
      </c>
      <c r="K6718" s="61">
        <f t="shared" si="528"/>
        <v>8195.67</v>
      </c>
    </row>
    <row r="6719" spans="1:11" ht="25.5" x14ac:dyDescent="0.25">
      <c r="A6719" s="76">
        <f t="shared" si="524"/>
        <v>6714</v>
      </c>
      <c r="B6719" s="92" t="s">
        <v>8040</v>
      </c>
      <c r="C6719" s="94" t="s">
        <v>22966</v>
      </c>
      <c r="D6719" s="95" t="s">
        <v>2259</v>
      </c>
      <c r="E6719" s="96">
        <v>550.20000000000005</v>
      </c>
      <c r="F6719" s="99">
        <v>574</v>
      </c>
      <c r="G6719" s="59">
        <v>562.91</v>
      </c>
      <c r="H6719" s="61">
        <f t="shared" si="525"/>
        <v>562.37</v>
      </c>
      <c r="I6719" s="61">
        <f t="shared" si="526"/>
        <v>11.909185530505411</v>
      </c>
      <c r="J6719" s="61">
        <f t="shared" si="527"/>
        <v>2.1176779576622886</v>
      </c>
      <c r="K6719" s="61">
        <f t="shared" si="528"/>
        <v>562.37</v>
      </c>
    </row>
    <row r="6720" spans="1:11" x14ac:dyDescent="0.25">
      <c r="A6720" s="76">
        <f t="shared" si="524"/>
        <v>6715</v>
      </c>
      <c r="B6720" s="92" t="s">
        <v>8041</v>
      </c>
      <c r="C6720" s="94" t="s">
        <v>22967</v>
      </c>
      <c r="D6720" s="95" t="s">
        <v>2259</v>
      </c>
      <c r="E6720" s="96">
        <v>145.94999999999999</v>
      </c>
      <c r="F6720" s="99">
        <v>152</v>
      </c>
      <c r="G6720" s="59">
        <v>148.84</v>
      </c>
      <c r="H6720" s="61">
        <f t="shared" si="525"/>
        <v>148.92999999999998</v>
      </c>
      <c r="I6720" s="61">
        <f t="shared" si="526"/>
        <v>3.0260039656286031</v>
      </c>
      <c r="J6720" s="61">
        <f t="shared" si="527"/>
        <v>2.0318296955808792</v>
      </c>
      <c r="K6720" s="61">
        <f t="shared" si="528"/>
        <v>148.92999999999998</v>
      </c>
    </row>
    <row r="6721" spans="1:11" x14ac:dyDescent="0.25">
      <c r="A6721" s="76">
        <f t="shared" si="524"/>
        <v>6716</v>
      </c>
      <c r="B6721" s="92" t="s">
        <v>8042</v>
      </c>
      <c r="C6721" s="94" t="s">
        <v>22968</v>
      </c>
      <c r="D6721" s="95" t="s">
        <v>2259</v>
      </c>
      <c r="E6721" s="96">
        <v>3225.6</v>
      </c>
      <c r="F6721" s="99">
        <v>3358</v>
      </c>
      <c r="G6721" s="59">
        <v>3293.34</v>
      </c>
      <c r="H6721" s="61">
        <f t="shared" si="525"/>
        <v>3292.3133333333335</v>
      </c>
      <c r="I6721" s="61">
        <f t="shared" si="526"/>
        <v>66.205970526330475</v>
      </c>
      <c r="J6721" s="61">
        <f t="shared" si="527"/>
        <v>2.0109255658026819</v>
      </c>
      <c r="K6721" s="61">
        <f t="shared" si="528"/>
        <v>3292.3133333333335</v>
      </c>
    </row>
    <row r="6722" spans="1:11" ht="25.5" x14ac:dyDescent="0.25">
      <c r="A6722" s="76">
        <f t="shared" si="524"/>
        <v>6717</v>
      </c>
      <c r="B6722" s="92" t="s">
        <v>8043</v>
      </c>
      <c r="C6722" s="94" t="s">
        <v>22969</v>
      </c>
      <c r="D6722" s="95" t="s">
        <v>2259</v>
      </c>
      <c r="E6722" s="96">
        <v>2904.3</v>
      </c>
      <c r="F6722" s="99">
        <v>3049</v>
      </c>
      <c r="G6722" s="59">
        <v>2961.81</v>
      </c>
      <c r="H6722" s="61">
        <f t="shared" si="525"/>
        <v>2971.7033333333334</v>
      </c>
      <c r="I6722" s="61">
        <f t="shared" si="526"/>
        <v>72.855549090877915</v>
      </c>
      <c r="J6722" s="61">
        <f t="shared" si="527"/>
        <v>2.4516427421830325</v>
      </c>
      <c r="K6722" s="61">
        <f t="shared" si="528"/>
        <v>2971.7033333333334</v>
      </c>
    </row>
    <row r="6723" spans="1:11" ht="25.5" x14ac:dyDescent="0.25">
      <c r="A6723" s="76">
        <f t="shared" si="524"/>
        <v>6718</v>
      </c>
      <c r="B6723" s="92" t="s">
        <v>8044</v>
      </c>
      <c r="C6723" s="94" t="s">
        <v>22970</v>
      </c>
      <c r="D6723" s="95" t="s">
        <v>2259</v>
      </c>
      <c r="E6723" s="96">
        <v>506.1</v>
      </c>
      <c r="F6723" s="99">
        <v>528</v>
      </c>
      <c r="G6723" s="59">
        <v>517.39</v>
      </c>
      <c r="H6723" s="61">
        <f t="shared" si="525"/>
        <v>517.1633333333333</v>
      </c>
      <c r="I6723" s="61">
        <f t="shared" si="526"/>
        <v>10.951759371595648</v>
      </c>
      <c r="J6723" s="61">
        <f t="shared" si="527"/>
        <v>2.1176596764907893</v>
      </c>
      <c r="K6723" s="61">
        <f t="shared" si="528"/>
        <v>517.1633333333333</v>
      </c>
    </row>
    <row r="6724" spans="1:11" x14ac:dyDescent="0.25">
      <c r="A6724" s="76">
        <f t="shared" si="524"/>
        <v>6719</v>
      </c>
      <c r="B6724" s="92" t="s">
        <v>8045</v>
      </c>
      <c r="C6724" s="94">
        <f>A6724</f>
        <v>6719</v>
      </c>
      <c r="D6724" s="95" t="s">
        <v>2259</v>
      </c>
      <c r="E6724" s="96">
        <v>1104.5999999999999</v>
      </c>
      <c r="F6724" s="99">
        <v>1152</v>
      </c>
      <c r="G6724" s="59">
        <v>1130.1199999999999</v>
      </c>
      <c r="H6724" s="61">
        <f t="shared" si="525"/>
        <v>1128.9066666666665</v>
      </c>
      <c r="I6724" s="61">
        <f t="shared" si="526"/>
        <v>23.72328251598702</v>
      </c>
      <c r="J6724" s="61">
        <f t="shared" si="527"/>
        <v>2.1014387828920329</v>
      </c>
      <c r="K6724" s="61">
        <f t="shared" si="528"/>
        <v>1128.9066666666665</v>
      </c>
    </row>
    <row r="6725" spans="1:11" ht="25.5" x14ac:dyDescent="0.25">
      <c r="A6725" s="76">
        <f t="shared" si="524"/>
        <v>6720</v>
      </c>
      <c r="B6725" s="92" t="s">
        <v>8046</v>
      </c>
      <c r="C6725" s="94" t="s">
        <v>22971</v>
      </c>
      <c r="D6725" s="95" t="s">
        <v>2259</v>
      </c>
      <c r="E6725" s="96">
        <v>5588.1</v>
      </c>
      <c r="F6725" s="99">
        <v>5811</v>
      </c>
      <c r="G6725" s="59">
        <v>5698.74</v>
      </c>
      <c r="H6725" s="61">
        <f t="shared" si="525"/>
        <v>5699.28</v>
      </c>
      <c r="I6725" s="61">
        <f t="shared" si="526"/>
        <v>111.45098115315074</v>
      </c>
      <c r="J6725" s="61">
        <f t="shared" si="527"/>
        <v>1.9555273850933932</v>
      </c>
      <c r="K6725" s="61">
        <f t="shared" si="528"/>
        <v>5699.28</v>
      </c>
    </row>
    <row r="6726" spans="1:11" ht="25.5" x14ac:dyDescent="0.25">
      <c r="A6726" s="76">
        <f t="shared" si="524"/>
        <v>6721</v>
      </c>
      <c r="B6726" s="92" t="s">
        <v>8047</v>
      </c>
      <c r="C6726" s="94" t="s">
        <v>22972</v>
      </c>
      <c r="D6726" s="95" t="s">
        <v>2259</v>
      </c>
      <c r="E6726" s="96">
        <v>4258.8</v>
      </c>
      <c r="F6726" s="99">
        <v>4433</v>
      </c>
      <c r="G6726" s="59">
        <v>4348.2299999999996</v>
      </c>
      <c r="H6726" s="61">
        <f t="shared" si="525"/>
        <v>4346.6766666666663</v>
      </c>
      <c r="I6726" s="61">
        <f t="shared" si="526"/>
        <v>87.110387631632747</v>
      </c>
      <c r="J6726" s="61">
        <f t="shared" si="527"/>
        <v>2.0040687244960194</v>
      </c>
      <c r="K6726" s="61">
        <f t="shared" si="528"/>
        <v>4346.6766666666663</v>
      </c>
    </row>
    <row r="6727" spans="1:11" x14ac:dyDescent="0.25">
      <c r="A6727" s="76">
        <f t="shared" si="524"/>
        <v>6722</v>
      </c>
      <c r="B6727" s="92" t="s">
        <v>8048</v>
      </c>
      <c r="C6727" s="94" t="s">
        <v>22973</v>
      </c>
      <c r="D6727" s="95" t="s">
        <v>2259</v>
      </c>
      <c r="E6727" s="96">
        <v>195.3</v>
      </c>
      <c r="F6727" s="99">
        <v>205</v>
      </c>
      <c r="G6727" s="59">
        <v>199.17</v>
      </c>
      <c r="H6727" s="61">
        <f t="shared" si="525"/>
        <v>199.82333333333335</v>
      </c>
      <c r="I6727" s="61">
        <f t="shared" si="526"/>
        <v>4.8828919026877182</v>
      </c>
      <c r="J6727" s="61">
        <f t="shared" si="527"/>
        <v>2.4436044686244776</v>
      </c>
      <c r="K6727" s="61">
        <f t="shared" si="528"/>
        <v>199.82333333333335</v>
      </c>
    </row>
    <row r="6728" spans="1:11" x14ac:dyDescent="0.25">
      <c r="A6728" s="76">
        <f t="shared" ref="A6728:A6791" si="529">A6727+1</f>
        <v>6723</v>
      </c>
      <c r="B6728" s="92" t="s">
        <v>8049</v>
      </c>
      <c r="C6728" s="94" t="s">
        <v>22974</v>
      </c>
      <c r="D6728" s="95" t="s">
        <v>2259</v>
      </c>
      <c r="E6728" s="96">
        <v>17617.95</v>
      </c>
      <c r="F6728" s="99">
        <v>18363</v>
      </c>
      <c r="G6728" s="59">
        <v>18010.830000000002</v>
      </c>
      <c r="H6728" s="61">
        <f t="shared" si="525"/>
        <v>17997.259999999998</v>
      </c>
      <c r="I6728" s="61">
        <f t="shared" si="526"/>
        <v>372.71032223430535</v>
      </c>
      <c r="J6728" s="61">
        <f t="shared" si="527"/>
        <v>2.0709281425856236</v>
      </c>
      <c r="K6728" s="61">
        <f t="shared" si="528"/>
        <v>17997.259999999998</v>
      </c>
    </row>
    <row r="6729" spans="1:11" x14ac:dyDescent="0.25">
      <c r="A6729" s="76">
        <f t="shared" si="529"/>
        <v>6724</v>
      </c>
      <c r="B6729" s="92" t="s">
        <v>8050</v>
      </c>
      <c r="C6729" s="94" t="s">
        <v>22975</v>
      </c>
      <c r="D6729" s="95" t="s">
        <v>2259</v>
      </c>
      <c r="E6729" s="96">
        <v>579.6</v>
      </c>
      <c r="F6729" s="99">
        <v>605</v>
      </c>
      <c r="G6729" s="59">
        <v>592.99</v>
      </c>
      <c r="H6729" s="61">
        <f t="shared" si="525"/>
        <v>592.53</v>
      </c>
      <c r="I6729" s="61">
        <f t="shared" si="526"/>
        <v>12.706246495326608</v>
      </c>
      <c r="J6729" s="61">
        <f t="shared" si="527"/>
        <v>2.1444055989277522</v>
      </c>
      <c r="K6729" s="61">
        <f t="shared" si="528"/>
        <v>592.53</v>
      </c>
    </row>
    <row r="6730" spans="1:11" ht="25.5" x14ac:dyDescent="0.25">
      <c r="A6730" s="76">
        <f t="shared" si="529"/>
        <v>6725</v>
      </c>
      <c r="B6730" s="92" t="s">
        <v>8051</v>
      </c>
      <c r="C6730" s="94" t="s">
        <v>22976</v>
      </c>
      <c r="D6730" s="95" t="s">
        <v>2259</v>
      </c>
      <c r="E6730" s="96">
        <v>476.7</v>
      </c>
      <c r="F6730" s="99">
        <v>496</v>
      </c>
      <c r="G6730" s="59">
        <v>486.14</v>
      </c>
      <c r="H6730" s="61">
        <f t="shared" si="525"/>
        <v>486.28000000000003</v>
      </c>
      <c r="I6730" s="61">
        <f t="shared" si="526"/>
        <v>9.6507616279752817</v>
      </c>
      <c r="J6730" s="61">
        <f t="shared" si="527"/>
        <v>1.9846100246720577</v>
      </c>
      <c r="K6730" s="61">
        <f t="shared" si="528"/>
        <v>486.28000000000003</v>
      </c>
    </row>
    <row r="6731" spans="1:11" x14ac:dyDescent="0.25">
      <c r="A6731" s="76">
        <f t="shared" si="529"/>
        <v>6726</v>
      </c>
      <c r="B6731" s="92" t="s">
        <v>8052</v>
      </c>
      <c r="C6731" s="94" t="s">
        <v>22977</v>
      </c>
      <c r="D6731" s="95" t="s">
        <v>2259</v>
      </c>
      <c r="E6731" s="96">
        <v>141.75</v>
      </c>
      <c r="F6731" s="99">
        <v>148</v>
      </c>
      <c r="G6731" s="59">
        <v>144.72999999999999</v>
      </c>
      <c r="H6731" s="61">
        <f t="shared" si="525"/>
        <v>144.82666666666668</v>
      </c>
      <c r="I6731" s="61">
        <f t="shared" si="526"/>
        <v>3.1261211322233398</v>
      </c>
      <c r="J6731" s="61">
        <f t="shared" si="527"/>
        <v>2.1585259152711327</v>
      </c>
      <c r="K6731" s="61">
        <f t="shared" si="528"/>
        <v>144.82666666666668</v>
      </c>
    </row>
    <row r="6732" spans="1:11" ht="25.5" x14ac:dyDescent="0.25">
      <c r="A6732" s="76">
        <f t="shared" si="529"/>
        <v>6727</v>
      </c>
      <c r="B6732" s="92" t="s">
        <v>8053</v>
      </c>
      <c r="C6732" s="94" t="s">
        <v>22978</v>
      </c>
      <c r="D6732" s="95" t="s">
        <v>2259</v>
      </c>
      <c r="E6732" s="96">
        <v>50.4</v>
      </c>
      <c r="F6732" s="99">
        <v>53</v>
      </c>
      <c r="G6732" s="59">
        <v>51.4</v>
      </c>
      <c r="H6732" s="61">
        <f t="shared" si="525"/>
        <v>51.6</v>
      </c>
      <c r="I6732" s="61">
        <f t="shared" si="526"/>
        <v>1.3114877048604008</v>
      </c>
      <c r="J6732" s="61">
        <f t="shared" si="527"/>
        <v>2.5416428388767458</v>
      </c>
      <c r="K6732" s="61">
        <f t="shared" si="528"/>
        <v>51.6</v>
      </c>
    </row>
    <row r="6733" spans="1:11" x14ac:dyDescent="0.25">
      <c r="A6733" s="76">
        <f t="shared" si="529"/>
        <v>6728</v>
      </c>
      <c r="B6733" s="92" t="s">
        <v>8054</v>
      </c>
      <c r="C6733" s="94">
        <f>A6733</f>
        <v>6728</v>
      </c>
      <c r="D6733" s="95" t="s">
        <v>2259</v>
      </c>
      <c r="E6733" s="96">
        <v>27.3</v>
      </c>
      <c r="F6733" s="99">
        <v>28</v>
      </c>
      <c r="G6733" s="59">
        <v>27.91</v>
      </c>
      <c r="H6733" s="61">
        <f t="shared" si="525"/>
        <v>27.736666666666665</v>
      </c>
      <c r="I6733" s="61">
        <f t="shared" si="526"/>
        <v>0.38083242158898845</v>
      </c>
      <c r="J6733" s="61">
        <f t="shared" si="527"/>
        <v>1.373028800344869</v>
      </c>
      <c r="K6733" s="61">
        <f t="shared" si="528"/>
        <v>27.736666666666665</v>
      </c>
    </row>
    <row r="6734" spans="1:11" ht="25.5" x14ac:dyDescent="0.25">
      <c r="A6734" s="76">
        <f t="shared" si="529"/>
        <v>6729</v>
      </c>
      <c r="B6734" s="92" t="s">
        <v>8055</v>
      </c>
      <c r="C6734" s="94" t="s">
        <v>22979</v>
      </c>
      <c r="D6734" s="95" t="s">
        <v>2259</v>
      </c>
      <c r="E6734" s="96">
        <v>172.2</v>
      </c>
      <c r="F6734" s="99">
        <v>180</v>
      </c>
      <c r="G6734" s="59">
        <v>176.18</v>
      </c>
      <c r="H6734" s="61">
        <f t="shared" si="525"/>
        <v>176.12666666666667</v>
      </c>
      <c r="I6734" s="61">
        <f t="shared" si="526"/>
        <v>3.9002734946838507</v>
      </c>
      <c r="J6734" s="61">
        <f t="shared" si="527"/>
        <v>2.2144707377363928</v>
      </c>
      <c r="K6734" s="61">
        <f t="shared" si="528"/>
        <v>176.12666666666667</v>
      </c>
    </row>
    <row r="6735" spans="1:11" ht="38.25" x14ac:dyDescent="0.25">
      <c r="A6735" s="76">
        <f t="shared" si="529"/>
        <v>6730</v>
      </c>
      <c r="B6735" s="92" t="s">
        <v>8056</v>
      </c>
      <c r="C6735" s="94" t="s">
        <v>22980</v>
      </c>
      <c r="D6735" s="95" t="s">
        <v>2259</v>
      </c>
      <c r="E6735" s="96">
        <v>269.85000000000002</v>
      </c>
      <c r="F6735" s="99">
        <v>281</v>
      </c>
      <c r="G6735" s="59">
        <v>275.19</v>
      </c>
      <c r="H6735" s="61">
        <f t="shared" si="525"/>
        <v>275.34666666666664</v>
      </c>
      <c r="I6735" s="61">
        <f t="shared" si="526"/>
        <v>5.5766507272137105</v>
      </c>
      <c r="J6735" s="61">
        <f t="shared" si="527"/>
        <v>2.025319861222354</v>
      </c>
      <c r="K6735" s="61">
        <f t="shared" si="528"/>
        <v>275.34666666666664</v>
      </c>
    </row>
    <row r="6736" spans="1:11" ht="25.5" x14ac:dyDescent="0.25">
      <c r="A6736" s="76">
        <f t="shared" si="529"/>
        <v>6731</v>
      </c>
      <c r="B6736" s="92" t="s">
        <v>8057</v>
      </c>
      <c r="C6736" s="94" t="s">
        <v>22981</v>
      </c>
      <c r="D6736" s="95" t="s">
        <v>2259</v>
      </c>
      <c r="E6736" s="96">
        <v>170.1</v>
      </c>
      <c r="F6736" s="99">
        <v>177</v>
      </c>
      <c r="G6736" s="59">
        <v>173.67</v>
      </c>
      <c r="H6736" s="61">
        <f t="shared" si="525"/>
        <v>173.59</v>
      </c>
      <c r="I6736" s="61">
        <f t="shared" si="526"/>
        <v>3.4506955820529894</v>
      </c>
      <c r="J6736" s="61">
        <f t="shared" si="527"/>
        <v>1.9878423768955524</v>
      </c>
      <c r="K6736" s="61">
        <f t="shared" si="528"/>
        <v>173.59</v>
      </c>
    </row>
    <row r="6737" spans="1:11" ht="25.5" x14ac:dyDescent="0.25">
      <c r="A6737" s="76">
        <f t="shared" si="529"/>
        <v>6732</v>
      </c>
      <c r="B6737" s="92" t="s">
        <v>8058</v>
      </c>
      <c r="C6737" s="94" t="s">
        <v>22982</v>
      </c>
      <c r="D6737" s="95" t="s">
        <v>2259</v>
      </c>
      <c r="E6737" s="96">
        <v>285.60000000000002</v>
      </c>
      <c r="F6737" s="99">
        <v>300</v>
      </c>
      <c r="G6737" s="59">
        <v>291.25</v>
      </c>
      <c r="H6737" s="61">
        <f t="shared" si="525"/>
        <v>292.28333333333336</v>
      </c>
      <c r="I6737" s="61">
        <f t="shared" si="526"/>
        <v>7.2554002876018622</v>
      </c>
      <c r="J6737" s="61">
        <f t="shared" si="527"/>
        <v>2.4823174844962748</v>
      </c>
      <c r="K6737" s="61">
        <f t="shared" si="528"/>
        <v>292.28333333333336</v>
      </c>
    </row>
    <row r="6738" spans="1:11" ht="25.5" x14ac:dyDescent="0.25">
      <c r="A6738" s="76">
        <f t="shared" si="529"/>
        <v>6733</v>
      </c>
      <c r="B6738" s="92" t="s">
        <v>8059</v>
      </c>
      <c r="C6738" s="94" t="s">
        <v>22983</v>
      </c>
      <c r="D6738" s="95" t="s">
        <v>2259</v>
      </c>
      <c r="E6738" s="96">
        <v>661.5</v>
      </c>
      <c r="F6738" s="99">
        <v>689</v>
      </c>
      <c r="G6738" s="59">
        <v>676.25</v>
      </c>
      <c r="H6738" s="61">
        <f t="shared" si="525"/>
        <v>675.58333333333337</v>
      </c>
      <c r="I6738" s="61">
        <f t="shared" si="526"/>
        <v>13.762115874142804</v>
      </c>
      <c r="J6738" s="61">
        <f t="shared" si="527"/>
        <v>2.037071549151519</v>
      </c>
      <c r="K6738" s="61">
        <f t="shared" si="528"/>
        <v>675.58333333333337</v>
      </c>
    </row>
    <row r="6739" spans="1:11" ht="38.25" x14ac:dyDescent="0.25">
      <c r="A6739" s="76">
        <f t="shared" si="529"/>
        <v>6734</v>
      </c>
      <c r="B6739" s="92" t="s">
        <v>8060</v>
      </c>
      <c r="C6739" s="94" t="s">
        <v>22984</v>
      </c>
      <c r="D6739" s="95" t="s">
        <v>2259</v>
      </c>
      <c r="E6739" s="96">
        <v>3602.55</v>
      </c>
      <c r="F6739" s="99">
        <v>3758</v>
      </c>
      <c r="G6739" s="59">
        <v>3685.77</v>
      </c>
      <c r="H6739" s="61">
        <f t="shared" si="525"/>
        <v>3682.1066666666666</v>
      </c>
      <c r="I6739" s="61">
        <f t="shared" si="526"/>
        <v>77.789720614830074</v>
      </c>
      <c r="J6739" s="61">
        <f t="shared" si="527"/>
        <v>2.1126416928396989</v>
      </c>
      <c r="K6739" s="61">
        <f t="shared" si="528"/>
        <v>3682.1066666666666</v>
      </c>
    </row>
    <row r="6740" spans="1:11" ht="25.5" x14ac:dyDescent="0.25">
      <c r="A6740" s="76">
        <f t="shared" si="529"/>
        <v>6735</v>
      </c>
      <c r="B6740" s="92" t="s">
        <v>8061</v>
      </c>
      <c r="C6740" s="94" t="s">
        <v>22985</v>
      </c>
      <c r="D6740" s="95" t="s">
        <v>2259</v>
      </c>
      <c r="E6740" s="96">
        <v>114.45</v>
      </c>
      <c r="F6740" s="99">
        <v>119</v>
      </c>
      <c r="G6740" s="59">
        <v>116.72</v>
      </c>
      <c r="H6740" s="61">
        <f t="shared" si="525"/>
        <v>116.72333333333331</v>
      </c>
      <c r="I6740" s="61">
        <f t="shared" si="526"/>
        <v>2.2750018315010929</v>
      </c>
      <c r="J6740" s="61">
        <f t="shared" si="527"/>
        <v>1.9490548860562811</v>
      </c>
      <c r="K6740" s="61">
        <f t="shared" si="528"/>
        <v>116.72333333333331</v>
      </c>
    </row>
    <row r="6741" spans="1:11" x14ac:dyDescent="0.25">
      <c r="A6741" s="76">
        <f t="shared" si="529"/>
        <v>6736</v>
      </c>
      <c r="B6741" s="92" t="s">
        <v>8062</v>
      </c>
      <c r="C6741" s="94" t="s">
        <v>22986</v>
      </c>
      <c r="D6741" s="95" t="s">
        <v>2259</v>
      </c>
      <c r="E6741" s="96">
        <v>171.15</v>
      </c>
      <c r="F6741" s="99">
        <v>178</v>
      </c>
      <c r="G6741" s="59">
        <v>174.74</v>
      </c>
      <c r="H6741" s="61">
        <f t="shared" si="525"/>
        <v>174.63</v>
      </c>
      <c r="I6741" s="61">
        <f t="shared" si="526"/>
        <v>3.4263245613922773</v>
      </c>
      <c r="J6741" s="61">
        <f t="shared" si="527"/>
        <v>1.9620480795924395</v>
      </c>
      <c r="K6741" s="61">
        <f t="shared" si="528"/>
        <v>174.63</v>
      </c>
    </row>
    <row r="6742" spans="1:11" ht="25.5" x14ac:dyDescent="0.25">
      <c r="A6742" s="76">
        <f t="shared" si="529"/>
        <v>6737</v>
      </c>
      <c r="B6742" s="92" t="s">
        <v>8063</v>
      </c>
      <c r="C6742" s="94" t="s">
        <v>22987</v>
      </c>
      <c r="D6742" s="95" t="s">
        <v>2259</v>
      </c>
      <c r="E6742" s="96">
        <v>696.15</v>
      </c>
      <c r="F6742" s="99">
        <v>731</v>
      </c>
      <c r="G6742" s="59">
        <v>709.93</v>
      </c>
      <c r="H6742" s="61">
        <f t="shared" si="525"/>
        <v>712.36</v>
      </c>
      <c r="I6742" s="61">
        <f t="shared" si="526"/>
        <v>17.551618159018854</v>
      </c>
      <c r="J6742" s="61">
        <f t="shared" si="527"/>
        <v>2.4638691334464111</v>
      </c>
      <c r="K6742" s="61">
        <f t="shared" si="528"/>
        <v>712.36</v>
      </c>
    </row>
    <row r="6743" spans="1:11" ht="25.5" x14ac:dyDescent="0.25">
      <c r="A6743" s="76">
        <f t="shared" si="529"/>
        <v>6738</v>
      </c>
      <c r="B6743" s="92" t="s">
        <v>8064</v>
      </c>
      <c r="C6743" s="94" t="s">
        <v>22988</v>
      </c>
      <c r="D6743" s="95" t="s">
        <v>2259</v>
      </c>
      <c r="E6743" s="96">
        <v>217.35</v>
      </c>
      <c r="F6743" s="99">
        <v>227</v>
      </c>
      <c r="G6743" s="59">
        <v>222.2</v>
      </c>
      <c r="H6743" s="61">
        <f t="shared" si="525"/>
        <v>222.18333333333331</v>
      </c>
      <c r="I6743" s="61">
        <f t="shared" si="526"/>
        <v>4.8250215888981636</v>
      </c>
      <c r="J6743" s="61">
        <f t="shared" si="527"/>
        <v>2.1716397519607673</v>
      </c>
      <c r="K6743" s="61">
        <f t="shared" si="528"/>
        <v>222.18333333333331</v>
      </c>
    </row>
    <row r="6744" spans="1:11" ht="25.5" x14ac:dyDescent="0.25">
      <c r="A6744" s="76">
        <f t="shared" si="529"/>
        <v>6739</v>
      </c>
      <c r="B6744" s="92" t="s">
        <v>8065</v>
      </c>
      <c r="C6744" s="94" t="s">
        <v>22989</v>
      </c>
      <c r="D6744" s="95" t="s">
        <v>2259</v>
      </c>
      <c r="E6744" s="96">
        <v>182.7</v>
      </c>
      <c r="F6744" s="99">
        <v>191</v>
      </c>
      <c r="G6744" s="59">
        <v>186.92</v>
      </c>
      <c r="H6744" s="61">
        <f t="shared" si="525"/>
        <v>186.87333333333333</v>
      </c>
      <c r="I6744" s="61">
        <f t="shared" si="526"/>
        <v>4.1501967824831372</v>
      </c>
      <c r="J6744" s="61">
        <f t="shared" si="527"/>
        <v>2.220860894625488</v>
      </c>
      <c r="K6744" s="61">
        <f t="shared" si="528"/>
        <v>186.87333333333333</v>
      </c>
    </row>
    <row r="6745" spans="1:11" ht="25.5" x14ac:dyDescent="0.25">
      <c r="A6745" s="76">
        <f t="shared" si="529"/>
        <v>6740</v>
      </c>
      <c r="B6745" s="92" t="s">
        <v>8066</v>
      </c>
      <c r="C6745" s="94" t="s">
        <v>22990</v>
      </c>
      <c r="D6745" s="95" t="s">
        <v>2259</v>
      </c>
      <c r="E6745" s="96">
        <v>337.05</v>
      </c>
      <c r="F6745" s="99">
        <v>350</v>
      </c>
      <c r="G6745" s="59">
        <v>343.72</v>
      </c>
      <c r="H6745" s="61">
        <f t="shared" si="525"/>
        <v>343.59</v>
      </c>
      <c r="I6745" s="61">
        <f t="shared" si="526"/>
        <v>6.4759786905146566</v>
      </c>
      <c r="J6745" s="61">
        <f t="shared" si="527"/>
        <v>1.8847983615689214</v>
      </c>
      <c r="K6745" s="61">
        <f t="shared" si="528"/>
        <v>343.59</v>
      </c>
    </row>
    <row r="6746" spans="1:11" ht="25.5" x14ac:dyDescent="0.25">
      <c r="A6746" s="76">
        <f t="shared" si="529"/>
        <v>6741</v>
      </c>
      <c r="B6746" s="92" t="s">
        <v>8067</v>
      </c>
      <c r="C6746" s="94" t="s">
        <v>22991</v>
      </c>
      <c r="D6746" s="95" t="s">
        <v>2259</v>
      </c>
      <c r="E6746" s="96">
        <v>328.65</v>
      </c>
      <c r="F6746" s="99">
        <v>342</v>
      </c>
      <c r="G6746" s="59">
        <v>335.55</v>
      </c>
      <c r="H6746" s="61">
        <f t="shared" si="525"/>
        <v>335.40000000000003</v>
      </c>
      <c r="I6746" s="61">
        <f t="shared" si="526"/>
        <v>6.6762639252803773</v>
      </c>
      <c r="J6746" s="61">
        <f t="shared" si="527"/>
        <v>1.9905378429577747</v>
      </c>
      <c r="K6746" s="61">
        <f t="shared" si="528"/>
        <v>335.40000000000003</v>
      </c>
    </row>
    <row r="6747" spans="1:11" ht="25.5" x14ac:dyDescent="0.25">
      <c r="A6747" s="76">
        <f t="shared" si="529"/>
        <v>6742</v>
      </c>
      <c r="B6747" s="92" t="s">
        <v>8068</v>
      </c>
      <c r="C6747" s="94" t="s">
        <v>22992</v>
      </c>
      <c r="D6747" s="95" t="s">
        <v>2259</v>
      </c>
      <c r="E6747" s="96">
        <v>8915.5499999999993</v>
      </c>
      <c r="F6747" s="99">
        <v>9360</v>
      </c>
      <c r="G6747" s="59">
        <v>9092.08</v>
      </c>
      <c r="H6747" s="61">
        <f t="shared" si="525"/>
        <v>9122.5433333333331</v>
      </c>
      <c r="I6747" s="61">
        <f t="shared" si="526"/>
        <v>223.78552596924914</v>
      </c>
      <c r="J6747" s="61">
        <f t="shared" si="527"/>
        <v>2.4531045542041725</v>
      </c>
      <c r="K6747" s="61">
        <f t="shared" si="528"/>
        <v>9122.5433333333331</v>
      </c>
    </row>
    <row r="6748" spans="1:11" ht="25.5" x14ac:dyDescent="0.25">
      <c r="A6748" s="76">
        <f t="shared" si="529"/>
        <v>6743</v>
      </c>
      <c r="B6748" s="92" t="s">
        <v>8069</v>
      </c>
      <c r="C6748" s="94" t="s">
        <v>22993</v>
      </c>
      <c r="D6748" s="95" t="s">
        <v>2259</v>
      </c>
      <c r="E6748" s="96">
        <v>14152.95</v>
      </c>
      <c r="F6748" s="99">
        <v>14752</v>
      </c>
      <c r="G6748" s="59">
        <v>14468.56</v>
      </c>
      <c r="H6748" s="61">
        <f t="shared" si="525"/>
        <v>14457.836666666668</v>
      </c>
      <c r="I6748" s="61">
        <f t="shared" si="526"/>
        <v>299.6689307107647</v>
      </c>
      <c r="J6748" s="61">
        <f t="shared" si="527"/>
        <v>2.0727093383318391</v>
      </c>
      <c r="K6748" s="61">
        <f t="shared" si="528"/>
        <v>14457.836666666668</v>
      </c>
    </row>
    <row r="6749" spans="1:11" ht="25.5" x14ac:dyDescent="0.25">
      <c r="A6749" s="76">
        <f t="shared" si="529"/>
        <v>6744</v>
      </c>
      <c r="B6749" s="92" t="s">
        <v>8070</v>
      </c>
      <c r="C6749" s="94" t="s">
        <v>22994</v>
      </c>
      <c r="D6749" s="95" t="s">
        <v>2259</v>
      </c>
      <c r="E6749" s="96">
        <v>173.25</v>
      </c>
      <c r="F6749" s="99">
        <v>181</v>
      </c>
      <c r="G6749" s="59">
        <v>177.25</v>
      </c>
      <c r="H6749" s="61">
        <f t="shared" si="525"/>
        <v>177.16666666666666</v>
      </c>
      <c r="I6749" s="61">
        <f t="shared" si="526"/>
        <v>3.8756719847444949</v>
      </c>
      <c r="J6749" s="61">
        <f t="shared" si="527"/>
        <v>2.18758531594233</v>
      </c>
      <c r="K6749" s="61">
        <f t="shared" si="528"/>
        <v>177.16666666666666</v>
      </c>
    </row>
    <row r="6750" spans="1:11" x14ac:dyDescent="0.25">
      <c r="A6750" s="76">
        <f t="shared" si="529"/>
        <v>6745</v>
      </c>
      <c r="B6750" s="92" t="s">
        <v>8071</v>
      </c>
      <c r="C6750" s="94" t="s">
        <v>22995</v>
      </c>
      <c r="D6750" s="95" t="s">
        <v>2259</v>
      </c>
      <c r="E6750" s="96">
        <v>6849.15</v>
      </c>
      <c r="F6750" s="99">
        <v>7122</v>
      </c>
      <c r="G6750" s="59">
        <v>6984.76</v>
      </c>
      <c r="H6750" s="61">
        <f t="shared" si="525"/>
        <v>6985.3033333333333</v>
      </c>
      <c r="I6750" s="61">
        <f t="shared" si="526"/>
        <v>136.42581146298298</v>
      </c>
      <c r="J6750" s="61">
        <f t="shared" si="527"/>
        <v>1.9530406190375362</v>
      </c>
      <c r="K6750" s="61">
        <f t="shared" si="528"/>
        <v>6985.3033333333333</v>
      </c>
    </row>
    <row r="6751" spans="1:11" x14ac:dyDescent="0.25">
      <c r="A6751" s="76">
        <f t="shared" si="529"/>
        <v>6746</v>
      </c>
      <c r="B6751" s="92" t="s">
        <v>8071</v>
      </c>
      <c r="C6751" s="94" t="s">
        <v>22996</v>
      </c>
      <c r="D6751" s="95" t="s">
        <v>2259</v>
      </c>
      <c r="E6751" s="96">
        <v>2144.1</v>
      </c>
      <c r="F6751" s="99">
        <v>2232</v>
      </c>
      <c r="G6751" s="59">
        <v>2189.13</v>
      </c>
      <c r="H6751" s="61">
        <f t="shared" si="525"/>
        <v>2188.4100000000003</v>
      </c>
      <c r="I6751" s="61">
        <f t="shared" si="526"/>
        <v>43.954422985633698</v>
      </c>
      <c r="J6751" s="61">
        <f t="shared" si="527"/>
        <v>2.008509510815327</v>
      </c>
      <c r="K6751" s="61">
        <f t="shared" si="528"/>
        <v>2188.4100000000003</v>
      </c>
    </row>
    <row r="6752" spans="1:11" x14ac:dyDescent="0.25">
      <c r="A6752" s="76">
        <f t="shared" si="529"/>
        <v>6747</v>
      </c>
      <c r="B6752" s="92" t="s">
        <v>8071</v>
      </c>
      <c r="C6752" s="94" t="s">
        <v>22997</v>
      </c>
      <c r="D6752" s="95" t="s">
        <v>2259</v>
      </c>
      <c r="E6752" s="96">
        <v>2773.05</v>
      </c>
      <c r="F6752" s="99">
        <v>2911</v>
      </c>
      <c r="G6752" s="59">
        <v>2827.96</v>
      </c>
      <c r="H6752" s="61">
        <f t="shared" si="525"/>
        <v>2837.3366666666666</v>
      </c>
      <c r="I6752" s="61">
        <f t="shared" si="526"/>
        <v>69.451364517432779</v>
      </c>
      <c r="J6752" s="61">
        <f t="shared" si="527"/>
        <v>2.4477660805414745</v>
      </c>
      <c r="K6752" s="61">
        <f t="shared" si="528"/>
        <v>2837.3366666666666</v>
      </c>
    </row>
    <row r="6753" spans="1:11" ht="38.25" x14ac:dyDescent="0.25">
      <c r="A6753" s="76">
        <f t="shared" si="529"/>
        <v>6748</v>
      </c>
      <c r="B6753" s="92" t="s">
        <v>8072</v>
      </c>
      <c r="C6753" s="94" t="s">
        <v>22998</v>
      </c>
      <c r="D6753" s="95" t="s">
        <v>2259</v>
      </c>
      <c r="E6753" s="96">
        <v>10349.85</v>
      </c>
      <c r="F6753" s="99">
        <v>10788</v>
      </c>
      <c r="G6753" s="59">
        <v>10580.65</v>
      </c>
      <c r="H6753" s="61">
        <f t="shared" si="525"/>
        <v>10572.833333333334</v>
      </c>
      <c r="I6753" s="61">
        <f t="shared" si="526"/>
        <v>219.17956299192963</v>
      </c>
      <c r="J6753" s="61">
        <f t="shared" si="527"/>
        <v>2.0730447183056855</v>
      </c>
      <c r="K6753" s="61">
        <f t="shared" si="528"/>
        <v>10572.833333333334</v>
      </c>
    </row>
    <row r="6754" spans="1:11" ht="25.5" x14ac:dyDescent="0.25">
      <c r="A6754" s="76">
        <f t="shared" si="529"/>
        <v>6749</v>
      </c>
      <c r="B6754" s="92" t="s">
        <v>8073</v>
      </c>
      <c r="C6754" s="94" t="s">
        <v>22999</v>
      </c>
      <c r="D6754" s="95" t="s">
        <v>2259</v>
      </c>
      <c r="E6754" s="96">
        <v>2901.15</v>
      </c>
      <c r="F6754" s="99">
        <v>3026</v>
      </c>
      <c r="G6754" s="59">
        <v>2968.17</v>
      </c>
      <c r="H6754" s="61">
        <f t="shared" si="525"/>
        <v>2965.1066666666666</v>
      </c>
      <c r="I6754" s="61">
        <f t="shared" si="526"/>
        <v>62.481346282977348</v>
      </c>
      <c r="J6754" s="61">
        <f t="shared" si="527"/>
        <v>2.1072208627562814</v>
      </c>
      <c r="K6754" s="61">
        <f t="shared" si="528"/>
        <v>2965.1066666666666</v>
      </c>
    </row>
    <row r="6755" spans="1:11" ht="25.5" x14ac:dyDescent="0.25">
      <c r="A6755" s="76">
        <f t="shared" si="529"/>
        <v>6750</v>
      </c>
      <c r="B6755" s="92" t="s">
        <v>8074</v>
      </c>
      <c r="C6755" s="94" t="s">
        <v>23000</v>
      </c>
      <c r="D6755" s="95" t="s">
        <v>2259</v>
      </c>
      <c r="E6755" s="96">
        <v>680.4</v>
      </c>
      <c r="F6755" s="99">
        <v>707</v>
      </c>
      <c r="G6755" s="59">
        <v>693.87</v>
      </c>
      <c r="H6755" s="61">
        <f t="shared" si="525"/>
        <v>693.75666666666666</v>
      </c>
      <c r="I6755" s="61">
        <f t="shared" si="526"/>
        <v>13.300362150457921</v>
      </c>
      <c r="J6755" s="61">
        <f t="shared" si="527"/>
        <v>1.9171508959132531</v>
      </c>
      <c r="K6755" s="61">
        <f t="shared" si="528"/>
        <v>693.75666666666666</v>
      </c>
    </row>
    <row r="6756" spans="1:11" x14ac:dyDescent="0.25">
      <c r="A6756" s="76">
        <f t="shared" si="529"/>
        <v>6751</v>
      </c>
      <c r="B6756" s="92" t="s">
        <v>8075</v>
      </c>
      <c r="C6756" s="94" t="s">
        <v>23001</v>
      </c>
      <c r="D6756" s="95" t="s">
        <v>2259</v>
      </c>
      <c r="E6756" s="96">
        <v>1452.15</v>
      </c>
      <c r="F6756" s="99">
        <v>1512</v>
      </c>
      <c r="G6756" s="59">
        <v>1482.65</v>
      </c>
      <c r="H6756" s="61">
        <f t="shared" si="525"/>
        <v>1482.2666666666667</v>
      </c>
      <c r="I6756" s="61">
        <f t="shared" si="526"/>
        <v>29.926841352426933</v>
      </c>
      <c r="J6756" s="61">
        <f t="shared" si="527"/>
        <v>2.0189917256742107</v>
      </c>
      <c r="K6756" s="61">
        <f t="shared" si="528"/>
        <v>1482.2666666666667</v>
      </c>
    </row>
    <row r="6757" spans="1:11" ht="25.5" x14ac:dyDescent="0.25">
      <c r="A6757" s="76">
        <f t="shared" si="529"/>
        <v>6752</v>
      </c>
      <c r="B6757" s="92" t="s">
        <v>8076</v>
      </c>
      <c r="C6757" s="94" t="s">
        <v>23002</v>
      </c>
      <c r="D6757" s="95" t="s">
        <v>2259</v>
      </c>
      <c r="E6757" s="96">
        <v>2591.4</v>
      </c>
      <c r="F6757" s="99">
        <v>2720</v>
      </c>
      <c r="G6757" s="59">
        <v>2642.71</v>
      </c>
      <c r="H6757" s="61">
        <f t="shared" si="525"/>
        <v>2651.37</v>
      </c>
      <c r="I6757" s="61">
        <f t="shared" si="526"/>
        <v>64.735899623006659</v>
      </c>
      <c r="J6757" s="61">
        <f t="shared" si="527"/>
        <v>2.441601874616016</v>
      </c>
      <c r="K6757" s="61">
        <f t="shared" si="528"/>
        <v>2651.37</v>
      </c>
    </row>
    <row r="6758" spans="1:11" ht="25.5" x14ac:dyDescent="0.25">
      <c r="A6758" s="76">
        <f t="shared" si="529"/>
        <v>6753</v>
      </c>
      <c r="B6758" s="92" t="s">
        <v>8077</v>
      </c>
      <c r="C6758" s="94" t="s">
        <v>23003</v>
      </c>
      <c r="D6758" s="95" t="s">
        <v>2259</v>
      </c>
      <c r="E6758" s="96">
        <v>478.8</v>
      </c>
      <c r="F6758" s="99">
        <v>499</v>
      </c>
      <c r="G6758" s="59">
        <v>489.48</v>
      </c>
      <c r="H6758" s="61">
        <f t="shared" si="525"/>
        <v>489.09333333333331</v>
      </c>
      <c r="I6758" s="61">
        <f t="shared" si="526"/>
        <v>10.105549630442336</v>
      </c>
      <c r="J6758" s="61">
        <f t="shared" si="527"/>
        <v>2.0661802035962471</v>
      </c>
      <c r="K6758" s="61">
        <f t="shared" si="528"/>
        <v>489.09333333333331</v>
      </c>
    </row>
    <row r="6759" spans="1:11" x14ac:dyDescent="0.25">
      <c r="A6759" s="76">
        <f t="shared" si="529"/>
        <v>6754</v>
      </c>
      <c r="B6759" s="92" t="s">
        <v>8078</v>
      </c>
      <c r="C6759" s="94" t="s">
        <v>23004</v>
      </c>
      <c r="D6759" s="95" t="s">
        <v>2259</v>
      </c>
      <c r="E6759" s="96">
        <v>4638.8999999999996</v>
      </c>
      <c r="F6759" s="99">
        <v>4839</v>
      </c>
      <c r="G6759" s="59">
        <v>4746.0600000000004</v>
      </c>
      <c r="H6759" s="61">
        <f t="shared" si="525"/>
        <v>4741.32</v>
      </c>
      <c r="I6759" s="61">
        <f t="shared" si="526"/>
        <v>100.13417598402675</v>
      </c>
      <c r="J6759" s="61">
        <f t="shared" si="527"/>
        <v>2.111947221111985</v>
      </c>
      <c r="K6759" s="61">
        <f t="shared" si="528"/>
        <v>4741.32</v>
      </c>
    </row>
    <row r="6760" spans="1:11" x14ac:dyDescent="0.25">
      <c r="A6760" s="76">
        <f t="shared" si="529"/>
        <v>6755</v>
      </c>
      <c r="B6760" s="92" t="s">
        <v>8079</v>
      </c>
      <c r="C6760" s="94" t="s">
        <v>23005</v>
      </c>
      <c r="D6760" s="95" t="s">
        <v>2259</v>
      </c>
      <c r="E6760" s="96">
        <v>5859</v>
      </c>
      <c r="F6760" s="99">
        <v>6092</v>
      </c>
      <c r="G6760" s="59">
        <v>5975.01</v>
      </c>
      <c r="H6760" s="61">
        <f t="shared" si="525"/>
        <v>5975.336666666667</v>
      </c>
      <c r="I6760" s="61">
        <f t="shared" si="526"/>
        <v>116.50034349019462</v>
      </c>
      <c r="J6760" s="61">
        <f t="shared" si="527"/>
        <v>1.9496866869458618</v>
      </c>
      <c r="K6760" s="61">
        <f t="shared" si="528"/>
        <v>5975.336666666667</v>
      </c>
    </row>
    <row r="6761" spans="1:11" x14ac:dyDescent="0.25">
      <c r="A6761" s="76">
        <f t="shared" si="529"/>
        <v>6756</v>
      </c>
      <c r="B6761" s="92" t="s">
        <v>8079</v>
      </c>
      <c r="C6761" s="94" t="s">
        <v>23006</v>
      </c>
      <c r="D6761" s="95" t="s">
        <v>2259</v>
      </c>
      <c r="E6761" s="96">
        <v>3025.05</v>
      </c>
      <c r="F6761" s="99">
        <v>3149</v>
      </c>
      <c r="G6761" s="59">
        <v>3088.58</v>
      </c>
      <c r="H6761" s="61">
        <f t="shared" si="525"/>
        <v>3087.5433333333335</v>
      </c>
      <c r="I6761" s="61">
        <f t="shared" si="526"/>
        <v>61.981502348146755</v>
      </c>
      <c r="J6761" s="61">
        <f t="shared" si="527"/>
        <v>2.0074698767460242</v>
      </c>
      <c r="K6761" s="61">
        <f t="shared" si="528"/>
        <v>3087.5433333333335</v>
      </c>
    </row>
    <row r="6762" spans="1:11" x14ac:dyDescent="0.25">
      <c r="A6762" s="76">
        <f t="shared" si="529"/>
        <v>6757</v>
      </c>
      <c r="B6762" s="92" t="s">
        <v>8079</v>
      </c>
      <c r="C6762" s="94" t="s">
        <v>23007</v>
      </c>
      <c r="D6762" s="95" t="s">
        <v>2259</v>
      </c>
      <c r="E6762" s="96">
        <v>3236.1</v>
      </c>
      <c r="F6762" s="99">
        <v>3397</v>
      </c>
      <c r="G6762" s="59">
        <v>3300.17</v>
      </c>
      <c r="H6762" s="61">
        <f t="shared" si="525"/>
        <v>3311.09</v>
      </c>
      <c r="I6762" s="61">
        <f t="shared" si="526"/>
        <v>81.00393385509129</v>
      </c>
      <c r="J6762" s="61">
        <f t="shared" si="527"/>
        <v>2.4464431306636572</v>
      </c>
      <c r="K6762" s="61">
        <f t="shared" si="528"/>
        <v>3311.09</v>
      </c>
    </row>
    <row r="6763" spans="1:11" x14ac:dyDescent="0.25">
      <c r="A6763" s="76">
        <f t="shared" si="529"/>
        <v>6758</v>
      </c>
      <c r="B6763" s="92" t="s">
        <v>8080</v>
      </c>
      <c r="C6763" s="94" t="s">
        <v>23008</v>
      </c>
      <c r="D6763" s="95" t="s">
        <v>2259</v>
      </c>
      <c r="E6763" s="96">
        <v>4757.55</v>
      </c>
      <c r="F6763" s="99">
        <v>4959</v>
      </c>
      <c r="G6763" s="59">
        <v>4863.6400000000003</v>
      </c>
      <c r="H6763" s="61">
        <f t="shared" si="525"/>
        <v>4860.0633333333326</v>
      </c>
      <c r="I6763" s="61">
        <f t="shared" si="526"/>
        <v>100.77261549316518</v>
      </c>
      <c r="J6763" s="61">
        <f t="shared" si="527"/>
        <v>2.0734835861500813</v>
      </c>
      <c r="K6763" s="61">
        <f t="shared" si="528"/>
        <v>4860.0633333333326</v>
      </c>
    </row>
    <row r="6764" spans="1:11" x14ac:dyDescent="0.25">
      <c r="A6764" s="76">
        <f t="shared" si="529"/>
        <v>6759</v>
      </c>
      <c r="B6764" s="92" t="s">
        <v>8081</v>
      </c>
      <c r="C6764" s="94" t="s">
        <v>23009</v>
      </c>
      <c r="D6764" s="95" t="s">
        <v>2259</v>
      </c>
      <c r="E6764" s="96">
        <v>3037.65</v>
      </c>
      <c r="F6764" s="99">
        <v>3169</v>
      </c>
      <c r="G6764" s="59">
        <v>3107.82</v>
      </c>
      <c r="H6764" s="61">
        <f t="shared" si="525"/>
        <v>3104.8233333333333</v>
      </c>
      <c r="I6764" s="61">
        <f t="shared" si="526"/>
        <v>65.726255281533639</v>
      </c>
      <c r="J6764" s="61">
        <f t="shared" si="527"/>
        <v>2.1169080564390774</v>
      </c>
      <c r="K6764" s="61">
        <f t="shared" si="528"/>
        <v>3104.8233333333333</v>
      </c>
    </row>
    <row r="6765" spans="1:11" ht="38.25" x14ac:dyDescent="0.25">
      <c r="A6765" s="76">
        <f t="shared" si="529"/>
        <v>6760</v>
      </c>
      <c r="B6765" s="92" t="s">
        <v>8082</v>
      </c>
      <c r="C6765" s="94" t="s">
        <v>23010</v>
      </c>
      <c r="D6765" s="95" t="s">
        <v>2259</v>
      </c>
      <c r="E6765" s="96">
        <v>6999.3</v>
      </c>
      <c r="F6765" s="99">
        <v>7278</v>
      </c>
      <c r="G6765" s="59">
        <v>7137.89</v>
      </c>
      <c r="H6765" s="61">
        <f t="shared" si="525"/>
        <v>7138.3966666666665</v>
      </c>
      <c r="I6765" s="61">
        <f t="shared" si="526"/>
        <v>139.35069082474368</v>
      </c>
      <c r="J6765" s="61">
        <f t="shared" si="527"/>
        <v>1.9521287108553838</v>
      </c>
      <c r="K6765" s="61">
        <f t="shared" si="528"/>
        <v>7138.3966666666665</v>
      </c>
    </row>
    <row r="6766" spans="1:11" ht="25.5" x14ac:dyDescent="0.25">
      <c r="A6766" s="76">
        <f t="shared" si="529"/>
        <v>6761</v>
      </c>
      <c r="B6766" s="92" t="s">
        <v>8083</v>
      </c>
      <c r="C6766" s="94" t="s">
        <v>23011</v>
      </c>
      <c r="D6766" s="95" t="s">
        <v>2259</v>
      </c>
      <c r="E6766" s="96">
        <v>5577.6</v>
      </c>
      <c r="F6766" s="99">
        <v>5806</v>
      </c>
      <c r="G6766" s="59">
        <v>5694.73</v>
      </c>
      <c r="H6766" s="61">
        <f t="shared" si="525"/>
        <v>5692.7766666666676</v>
      </c>
      <c r="I6766" s="61">
        <f t="shared" si="526"/>
        <v>114.21252835540105</v>
      </c>
      <c r="J6766" s="61">
        <f t="shared" si="527"/>
        <v>2.00627101751871</v>
      </c>
      <c r="K6766" s="61">
        <f t="shared" si="528"/>
        <v>5692.7766666666676</v>
      </c>
    </row>
    <row r="6767" spans="1:11" ht="25.5" x14ac:dyDescent="0.25">
      <c r="A6767" s="76">
        <f t="shared" si="529"/>
        <v>6762</v>
      </c>
      <c r="B6767" s="92" t="s">
        <v>8084</v>
      </c>
      <c r="C6767" s="94" t="s">
        <v>23012</v>
      </c>
      <c r="D6767" s="95" t="s">
        <v>2259</v>
      </c>
      <c r="E6767" s="96">
        <v>3639.3</v>
      </c>
      <c r="F6767" s="99">
        <v>3821</v>
      </c>
      <c r="G6767" s="59">
        <v>3711.36</v>
      </c>
      <c r="H6767" s="61">
        <f t="shared" si="525"/>
        <v>3723.8866666666668</v>
      </c>
      <c r="I6767" s="61">
        <f t="shared" si="526"/>
        <v>91.495412635461221</v>
      </c>
      <c r="J6767" s="61">
        <f t="shared" si="527"/>
        <v>2.456987036003456</v>
      </c>
      <c r="K6767" s="61">
        <f t="shared" si="528"/>
        <v>3723.8866666666668</v>
      </c>
    </row>
    <row r="6768" spans="1:11" ht="38.25" x14ac:dyDescent="0.25">
      <c r="A6768" s="76">
        <f t="shared" si="529"/>
        <v>6763</v>
      </c>
      <c r="B6768" s="92" t="s">
        <v>8085</v>
      </c>
      <c r="C6768" s="94" t="s">
        <v>23013</v>
      </c>
      <c r="D6768" s="95" t="s">
        <v>2259</v>
      </c>
      <c r="E6768" s="96">
        <v>689.85</v>
      </c>
      <c r="F6768" s="99">
        <v>719</v>
      </c>
      <c r="G6768" s="59">
        <v>705.23</v>
      </c>
      <c r="H6768" s="61">
        <f t="shared" si="525"/>
        <v>704.69333333333327</v>
      </c>
      <c r="I6768" s="61">
        <f t="shared" si="526"/>
        <v>14.582408351617815</v>
      </c>
      <c r="J6768" s="61">
        <f t="shared" si="527"/>
        <v>2.0693268492608343</v>
      </c>
      <c r="K6768" s="61">
        <f t="shared" si="528"/>
        <v>704.69333333333327</v>
      </c>
    </row>
    <row r="6769" spans="1:11" ht="25.5" x14ac:dyDescent="0.25">
      <c r="A6769" s="76">
        <f t="shared" si="529"/>
        <v>6764</v>
      </c>
      <c r="B6769" s="92" t="s">
        <v>8086</v>
      </c>
      <c r="C6769" s="94" t="s">
        <v>23014</v>
      </c>
      <c r="D6769" s="95" t="s">
        <v>2259</v>
      </c>
      <c r="E6769" s="96">
        <v>2600.85</v>
      </c>
      <c r="F6769" s="99">
        <v>2713</v>
      </c>
      <c r="G6769" s="59">
        <v>2660.93</v>
      </c>
      <c r="H6769" s="61">
        <f t="shared" si="525"/>
        <v>2658.26</v>
      </c>
      <c r="I6769" s="61">
        <f t="shared" si="526"/>
        <v>56.122654071239403</v>
      </c>
      <c r="J6769" s="61">
        <f t="shared" si="527"/>
        <v>2.1112552598782437</v>
      </c>
      <c r="K6769" s="61">
        <f t="shared" si="528"/>
        <v>2658.26</v>
      </c>
    </row>
    <row r="6770" spans="1:11" ht="25.5" x14ac:dyDescent="0.25">
      <c r="A6770" s="76">
        <f t="shared" si="529"/>
        <v>6765</v>
      </c>
      <c r="B6770" s="92" t="s">
        <v>8087</v>
      </c>
      <c r="C6770" s="94" t="s">
        <v>23015</v>
      </c>
      <c r="D6770" s="95" t="s">
        <v>2259</v>
      </c>
      <c r="E6770" s="96">
        <v>1995</v>
      </c>
      <c r="F6770" s="99">
        <v>2074</v>
      </c>
      <c r="G6770" s="59">
        <v>2034.5</v>
      </c>
      <c r="H6770" s="61">
        <f t="shared" si="525"/>
        <v>2034.5</v>
      </c>
      <c r="I6770" s="61">
        <f t="shared" si="526"/>
        <v>39.5</v>
      </c>
      <c r="J6770" s="61">
        <f t="shared" si="527"/>
        <v>1.9415089702629638</v>
      </c>
      <c r="K6770" s="61">
        <f t="shared" si="528"/>
        <v>2034.5</v>
      </c>
    </row>
    <row r="6771" spans="1:11" ht="25.5" x14ac:dyDescent="0.25">
      <c r="A6771" s="76">
        <f t="shared" si="529"/>
        <v>6766</v>
      </c>
      <c r="B6771" s="92" t="s">
        <v>8088</v>
      </c>
      <c r="C6771" s="94" t="s">
        <v>23016</v>
      </c>
      <c r="D6771" s="95" t="s">
        <v>2259</v>
      </c>
      <c r="E6771" s="96">
        <v>6932.1</v>
      </c>
      <c r="F6771" s="99">
        <v>7216</v>
      </c>
      <c r="G6771" s="59">
        <v>7077.67</v>
      </c>
      <c r="H6771" s="61">
        <f t="shared" si="525"/>
        <v>7075.2566666666671</v>
      </c>
      <c r="I6771" s="61">
        <f t="shared" si="526"/>
        <v>141.96538533506427</v>
      </c>
      <c r="J6771" s="61">
        <f t="shared" si="527"/>
        <v>2.0065050926547907</v>
      </c>
      <c r="K6771" s="61">
        <f t="shared" si="528"/>
        <v>7075.2566666666671</v>
      </c>
    </row>
    <row r="6772" spans="1:11" ht="25.5" x14ac:dyDescent="0.25">
      <c r="A6772" s="76">
        <f t="shared" si="529"/>
        <v>6767</v>
      </c>
      <c r="B6772" s="92" t="s">
        <v>8089</v>
      </c>
      <c r="C6772" s="94" t="s">
        <v>23017</v>
      </c>
      <c r="D6772" s="95" t="s">
        <v>2259</v>
      </c>
      <c r="E6772" s="96">
        <v>2257.5</v>
      </c>
      <c r="F6772" s="99">
        <v>2370</v>
      </c>
      <c r="G6772" s="59">
        <v>2302.1999999999998</v>
      </c>
      <c r="H6772" s="61">
        <f t="shared" si="525"/>
        <v>2309.9</v>
      </c>
      <c r="I6772" s="61">
        <f t="shared" si="526"/>
        <v>56.643887578449281</v>
      </c>
      <c r="J6772" s="61">
        <f t="shared" si="527"/>
        <v>2.452222502205692</v>
      </c>
      <c r="K6772" s="61">
        <f t="shared" si="528"/>
        <v>2309.9</v>
      </c>
    </row>
    <row r="6773" spans="1:11" ht="25.5" x14ac:dyDescent="0.25">
      <c r="A6773" s="76">
        <f t="shared" si="529"/>
        <v>6768</v>
      </c>
      <c r="B6773" s="92" t="s">
        <v>8090</v>
      </c>
      <c r="C6773" s="94" t="s">
        <v>23018</v>
      </c>
      <c r="D6773" s="95" t="s">
        <v>2259</v>
      </c>
      <c r="E6773" s="96">
        <v>2848.65</v>
      </c>
      <c r="F6773" s="99">
        <v>2969</v>
      </c>
      <c r="G6773" s="59">
        <v>2912.17</v>
      </c>
      <c r="H6773" s="61">
        <f t="shared" ref="H6773:H6836" si="530">AVERAGE(E6773:G6773)</f>
        <v>2909.94</v>
      </c>
      <c r="I6773" s="61">
        <f t="shared" ref="I6773:I6836" si="531">SQRT(((SUM((POWER(G6773-H6773,2)),(POWER(F6773-H6773,2)),(POWER(E6773-H6773,2)))/(COLUMNS(E6773:G6773)-1))))</f>
        <v>60.205982260901571</v>
      </c>
      <c r="J6773" s="61">
        <f t="shared" ref="J6773:J6836" si="532">I6773/H6773*100</f>
        <v>2.0689767576273588</v>
      </c>
      <c r="K6773" s="61">
        <f t="shared" ref="K6773:K6836" si="533">H6773</f>
        <v>2909.94</v>
      </c>
    </row>
    <row r="6774" spans="1:11" ht="38.25" x14ac:dyDescent="0.25">
      <c r="A6774" s="76">
        <f t="shared" si="529"/>
        <v>6769</v>
      </c>
      <c r="B6774" s="92" t="s">
        <v>8091</v>
      </c>
      <c r="C6774" s="94" t="s">
        <v>23019</v>
      </c>
      <c r="D6774" s="95" t="s">
        <v>2259</v>
      </c>
      <c r="E6774" s="96">
        <v>4177.95</v>
      </c>
      <c r="F6774" s="99">
        <v>4358</v>
      </c>
      <c r="G6774" s="59">
        <v>4274.46</v>
      </c>
      <c r="H6774" s="61">
        <f t="shared" si="530"/>
        <v>4270.1366666666663</v>
      </c>
      <c r="I6774" s="61">
        <f t="shared" si="531"/>
        <v>90.102824779988723</v>
      </c>
      <c r="J6774" s="61">
        <f t="shared" si="532"/>
        <v>2.1100688763276603</v>
      </c>
      <c r="K6774" s="61">
        <f t="shared" si="533"/>
        <v>4270.1366666666663</v>
      </c>
    </row>
    <row r="6775" spans="1:11" ht="25.5" x14ac:dyDescent="0.25">
      <c r="A6775" s="76">
        <f t="shared" si="529"/>
        <v>6770</v>
      </c>
      <c r="B6775" s="92" t="s">
        <v>8092</v>
      </c>
      <c r="C6775" s="94" t="s">
        <v>23020</v>
      </c>
      <c r="D6775" s="95" t="s">
        <v>2259</v>
      </c>
      <c r="E6775" s="96">
        <v>2406.6</v>
      </c>
      <c r="F6775" s="99">
        <v>2502</v>
      </c>
      <c r="G6775" s="59">
        <v>2454.25</v>
      </c>
      <c r="H6775" s="61">
        <f t="shared" si="530"/>
        <v>2454.2833333333333</v>
      </c>
      <c r="I6775" s="61">
        <f t="shared" si="531"/>
        <v>47.700008735149488</v>
      </c>
      <c r="J6775" s="61">
        <f t="shared" si="532"/>
        <v>1.9435412402187804</v>
      </c>
      <c r="K6775" s="61">
        <f t="shared" si="533"/>
        <v>2454.2833333333333</v>
      </c>
    </row>
    <row r="6776" spans="1:11" ht="25.5" x14ac:dyDescent="0.25">
      <c r="A6776" s="76">
        <f t="shared" si="529"/>
        <v>6771</v>
      </c>
      <c r="B6776" s="92" t="s">
        <v>8093</v>
      </c>
      <c r="C6776" s="94" t="s">
        <v>23021</v>
      </c>
      <c r="D6776" s="95" t="s">
        <v>2259</v>
      </c>
      <c r="E6776" s="96">
        <v>5026.3500000000004</v>
      </c>
      <c r="F6776" s="99">
        <v>5232</v>
      </c>
      <c r="G6776" s="59">
        <v>5131.8999999999996</v>
      </c>
      <c r="H6776" s="61">
        <f t="shared" si="530"/>
        <v>5130.083333333333</v>
      </c>
      <c r="I6776" s="61">
        <f t="shared" si="531"/>
        <v>102.837035319642</v>
      </c>
      <c r="J6776" s="61">
        <f t="shared" si="532"/>
        <v>2.0045880083749514</v>
      </c>
      <c r="K6776" s="61">
        <f t="shared" si="533"/>
        <v>5130.083333333333</v>
      </c>
    </row>
    <row r="6777" spans="1:11" ht="25.5" x14ac:dyDescent="0.25">
      <c r="A6777" s="76">
        <f t="shared" si="529"/>
        <v>6772</v>
      </c>
      <c r="B6777" s="92" t="s">
        <v>8094</v>
      </c>
      <c r="C6777" s="94" t="s">
        <v>23022</v>
      </c>
      <c r="D6777" s="95" t="s">
        <v>2259</v>
      </c>
      <c r="E6777" s="96">
        <v>3007.2</v>
      </c>
      <c r="F6777" s="99">
        <v>3157</v>
      </c>
      <c r="G6777" s="59">
        <v>3066.74</v>
      </c>
      <c r="H6777" s="61">
        <f t="shared" si="530"/>
        <v>3076.9799999999996</v>
      </c>
      <c r="I6777" s="61">
        <f t="shared" si="531"/>
        <v>75.423160899023685</v>
      </c>
      <c r="J6777" s="61">
        <f t="shared" si="532"/>
        <v>2.4512073818817055</v>
      </c>
      <c r="K6777" s="61">
        <f t="shared" si="533"/>
        <v>3076.9799999999996</v>
      </c>
    </row>
    <row r="6778" spans="1:11" ht="25.5" x14ac:dyDescent="0.25">
      <c r="A6778" s="76">
        <f t="shared" si="529"/>
        <v>6773</v>
      </c>
      <c r="B6778" s="92" t="s">
        <v>8095</v>
      </c>
      <c r="C6778" s="94" t="s">
        <v>23023</v>
      </c>
      <c r="D6778" s="95" t="s">
        <v>2259</v>
      </c>
      <c r="E6778" s="96">
        <v>5738.25</v>
      </c>
      <c r="F6778" s="99">
        <v>5981</v>
      </c>
      <c r="G6778" s="59">
        <v>5866.21</v>
      </c>
      <c r="H6778" s="61">
        <f t="shared" si="530"/>
        <v>5861.82</v>
      </c>
      <c r="I6778" s="61">
        <f t="shared" si="531"/>
        <v>121.43452845051938</v>
      </c>
      <c r="J6778" s="61">
        <f t="shared" si="532"/>
        <v>2.0716181740571935</v>
      </c>
      <c r="K6778" s="61">
        <f t="shared" si="533"/>
        <v>5861.82</v>
      </c>
    </row>
    <row r="6779" spans="1:11" ht="25.5" x14ac:dyDescent="0.25">
      <c r="A6779" s="76">
        <f t="shared" si="529"/>
        <v>6774</v>
      </c>
      <c r="B6779" s="92" t="s">
        <v>8096</v>
      </c>
      <c r="C6779" s="94" t="s">
        <v>23024</v>
      </c>
      <c r="D6779" s="95" t="s">
        <v>2259</v>
      </c>
      <c r="E6779" s="96">
        <v>4529.7</v>
      </c>
      <c r="F6779" s="99">
        <v>4725</v>
      </c>
      <c r="G6779" s="59">
        <v>4634.34</v>
      </c>
      <c r="H6779" s="61">
        <f t="shared" si="530"/>
        <v>4629.68</v>
      </c>
      <c r="I6779" s="61">
        <f t="shared" si="531"/>
        <v>97.733357662570967</v>
      </c>
      <c r="J6779" s="61">
        <f t="shared" si="532"/>
        <v>2.1110175576405057</v>
      </c>
      <c r="K6779" s="61">
        <f t="shared" si="533"/>
        <v>4629.68</v>
      </c>
    </row>
    <row r="6780" spans="1:11" ht="25.5" x14ac:dyDescent="0.25">
      <c r="A6780" s="76">
        <f t="shared" si="529"/>
        <v>6775</v>
      </c>
      <c r="B6780" s="92" t="s">
        <v>8097</v>
      </c>
      <c r="C6780" s="94" t="s">
        <v>23025</v>
      </c>
      <c r="D6780" s="95" t="s">
        <v>2259</v>
      </c>
      <c r="E6780" s="96">
        <v>307.64999999999998</v>
      </c>
      <c r="F6780" s="99">
        <v>320</v>
      </c>
      <c r="G6780" s="59">
        <v>313.74</v>
      </c>
      <c r="H6780" s="61">
        <f t="shared" si="530"/>
        <v>313.79666666666668</v>
      </c>
      <c r="I6780" s="61">
        <f t="shared" si="531"/>
        <v>6.1751950036685868</v>
      </c>
      <c r="J6780" s="61">
        <f t="shared" si="532"/>
        <v>1.9678969408009177</v>
      </c>
      <c r="K6780" s="61">
        <f t="shared" si="533"/>
        <v>313.79666666666668</v>
      </c>
    </row>
    <row r="6781" spans="1:11" ht="25.5" x14ac:dyDescent="0.25">
      <c r="A6781" s="76">
        <f t="shared" si="529"/>
        <v>6776</v>
      </c>
      <c r="B6781" s="92" t="s">
        <v>8098</v>
      </c>
      <c r="C6781" s="94" t="s">
        <v>23026</v>
      </c>
      <c r="D6781" s="95" t="s">
        <v>2259</v>
      </c>
      <c r="E6781" s="96">
        <v>2109.4499999999998</v>
      </c>
      <c r="F6781" s="99">
        <v>2196</v>
      </c>
      <c r="G6781" s="59">
        <v>2153.75</v>
      </c>
      <c r="H6781" s="61">
        <f t="shared" si="530"/>
        <v>2153.0666666666666</v>
      </c>
      <c r="I6781" s="61">
        <f t="shared" si="531"/>
        <v>43.279046123191549</v>
      </c>
      <c r="J6781" s="61">
        <f t="shared" si="532"/>
        <v>2.0101117533065187</v>
      </c>
      <c r="K6781" s="61">
        <f t="shared" si="533"/>
        <v>2153.0666666666666</v>
      </c>
    </row>
    <row r="6782" spans="1:11" ht="25.5" x14ac:dyDescent="0.25">
      <c r="A6782" s="76">
        <f t="shared" si="529"/>
        <v>6777</v>
      </c>
      <c r="B6782" s="92" t="s">
        <v>8099</v>
      </c>
      <c r="C6782" s="94" t="s">
        <v>23027</v>
      </c>
      <c r="D6782" s="95" t="s">
        <v>2259</v>
      </c>
      <c r="E6782" s="96">
        <v>2233.35</v>
      </c>
      <c r="F6782" s="99">
        <v>2345</v>
      </c>
      <c r="G6782" s="59">
        <v>2277.5700000000002</v>
      </c>
      <c r="H6782" s="61">
        <f t="shared" si="530"/>
        <v>2285.3066666666668</v>
      </c>
      <c r="I6782" s="61">
        <f t="shared" si="531"/>
        <v>56.225640355031409</v>
      </c>
      <c r="J6782" s="61">
        <f t="shared" si="532"/>
        <v>2.4603105209088527</v>
      </c>
      <c r="K6782" s="61">
        <f t="shared" si="533"/>
        <v>2285.3066666666668</v>
      </c>
    </row>
    <row r="6783" spans="1:11" ht="25.5" x14ac:dyDescent="0.25">
      <c r="A6783" s="76">
        <f t="shared" si="529"/>
        <v>6778</v>
      </c>
      <c r="B6783" s="92" t="s">
        <v>8100</v>
      </c>
      <c r="C6783" s="94" t="s">
        <v>23028</v>
      </c>
      <c r="D6783" s="95" t="s">
        <v>2259</v>
      </c>
      <c r="E6783" s="96">
        <v>2495.85</v>
      </c>
      <c r="F6783" s="99">
        <v>2601</v>
      </c>
      <c r="G6783" s="59">
        <v>2551.5100000000002</v>
      </c>
      <c r="H6783" s="61">
        <f t="shared" si="530"/>
        <v>2549.4533333333334</v>
      </c>
      <c r="I6783" s="61">
        <f t="shared" si="531"/>
        <v>52.60516166055703</v>
      </c>
      <c r="J6783" s="61">
        <f t="shared" si="532"/>
        <v>2.0633898637311932</v>
      </c>
      <c r="K6783" s="61">
        <f t="shared" si="533"/>
        <v>2549.4533333333334</v>
      </c>
    </row>
    <row r="6784" spans="1:11" ht="25.5" x14ac:dyDescent="0.25">
      <c r="A6784" s="76">
        <f t="shared" si="529"/>
        <v>6779</v>
      </c>
      <c r="B6784" s="92" t="s">
        <v>8101</v>
      </c>
      <c r="C6784" s="94" t="s">
        <v>23029</v>
      </c>
      <c r="D6784" s="95" t="s">
        <v>2259</v>
      </c>
      <c r="E6784" s="96">
        <v>3468.15</v>
      </c>
      <c r="F6784" s="99">
        <v>3618</v>
      </c>
      <c r="G6784" s="59">
        <v>3548.26</v>
      </c>
      <c r="H6784" s="61">
        <f t="shared" si="530"/>
        <v>3544.8033333333333</v>
      </c>
      <c r="I6784" s="61">
        <f t="shared" si="531"/>
        <v>74.984778677631155</v>
      </c>
      <c r="J6784" s="61">
        <f t="shared" si="532"/>
        <v>2.1153438322661389</v>
      </c>
      <c r="K6784" s="61">
        <f t="shared" si="533"/>
        <v>3544.8033333333333</v>
      </c>
    </row>
    <row r="6785" spans="1:11" ht="25.5" x14ac:dyDescent="0.25">
      <c r="A6785" s="76">
        <f t="shared" si="529"/>
        <v>6780</v>
      </c>
      <c r="B6785" s="92" t="s">
        <v>8102</v>
      </c>
      <c r="C6785" s="94" t="s">
        <v>23030</v>
      </c>
      <c r="D6785" s="95" t="s">
        <v>2259</v>
      </c>
      <c r="E6785" s="96">
        <v>414.75</v>
      </c>
      <c r="F6785" s="99">
        <v>431</v>
      </c>
      <c r="G6785" s="59">
        <v>422.96</v>
      </c>
      <c r="H6785" s="61">
        <f t="shared" si="530"/>
        <v>422.90333333333336</v>
      </c>
      <c r="I6785" s="61">
        <f t="shared" si="531"/>
        <v>8.1251482037765523</v>
      </c>
      <c r="J6785" s="61">
        <f t="shared" si="532"/>
        <v>1.9212778815749585</v>
      </c>
      <c r="K6785" s="61">
        <f t="shared" si="533"/>
        <v>422.90333333333336</v>
      </c>
    </row>
    <row r="6786" spans="1:11" ht="25.5" x14ac:dyDescent="0.25">
      <c r="A6786" s="76">
        <f t="shared" si="529"/>
        <v>6781</v>
      </c>
      <c r="B6786" s="92" t="s">
        <v>8103</v>
      </c>
      <c r="C6786" s="94" t="s">
        <v>23031</v>
      </c>
      <c r="D6786" s="95" t="s">
        <v>2259</v>
      </c>
      <c r="E6786" s="96">
        <v>614.25</v>
      </c>
      <c r="F6786" s="99">
        <v>639</v>
      </c>
      <c r="G6786" s="59">
        <v>627.15</v>
      </c>
      <c r="H6786" s="61">
        <f t="shared" si="530"/>
        <v>626.80000000000007</v>
      </c>
      <c r="I6786" s="61">
        <f t="shared" si="531"/>
        <v>12.378711564617699</v>
      </c>
      <c r="J6786" s="61">
        <f t="shared" si="532"/>
        <v>1.9749061207111833</v>
      </c>
      <c r="K6786" s="61">
        <f t="shared" si="533"/>
        <v>626.80000000000007</v>
      </c>
    </row>
    <row r="6787" spans="1:11" ht="25.5" x14ac:dyDescent="0.25">
      <c r="A6787" s="76">
        <f t="shared" si="529"/>
        <v>6782</v>
      </c>
      <c r="B6787" s="92" t="s">
        <v>8104</v>
      </c>
      <c r="C6787" s="94" t="s">
        <v>23032</v>
      </c>
      <c r="D6787" s="95" t="s">
        <v>2259</v>
      </c>
      <c r="E6787" s="96">
        <v>57.75</v>
      </c>
      <c r="F6787" s="99">
        <v>61</v>
      </c>
      <c r="G6787" s="59">
        <v>58.89</v>
      </c>
      <c r="H6787" s="61">
        <f t="shared" si="530"/>
        <v>59.213333333333331</v>
      </c>
      <c r="I6787" s="61">
        <f t="shared" si="531"/>
        <v>1.6489491603240329</v>
      </c>
      <c r="J6787" s="61">
        <f t="shared" si="532"/>
        <v>2.7847598969669551</v>
      </c>
      <c r="K6787" s="61">
        <f t="shared" si="533"/>
        <v>59.213333333333331</v>
      </c>
    </row>
    <row r="6788" spans="1:11" ht="25.5" x14ac:dyDescent="0.25">
      <c r="A6788" s="76">
        <f t="shared" si="529"/>
        <v>6783</v>
      </c>
      <c r="B6788" s="92" t="s">
        <v>8105</v>
      </c>
      <c r="C6788" s="94" t="s">
        <v>23033</v>
      </c>
      <c r="D6788" s="95" t="s">
        <v>2259</v>
      </c>
      <c r="E6788" s="96">
        <v>3753.75</v>
      </c>
      <c r="F6788" s="99">
        <v>3913</v>
      </c>
      <c r="G6788" s="59">
        <v>3837.46</v>
      </c>
      <c r="H6788" s="61">
        <f t="shared" si="530"/>
        <v>3834.7366666666662</v>
      </c>
      <c r="I6788" s="61">
        <f t="shared" si="531"/>
        <v>79.659921123067491</v>
      </c>
      <c r="J6788" s="61">
        <f t="shared" si="532"/>
        <v>2.0773244174889234</v>
      </c>
      <c r="K6788" s="61">
        <f t="shared" si="533"/>
        <v>3834.7366666666662</v>
      </c>
    </row>
    <row r="6789" spans="1:11" ht="25.5" x14ac:dyDescent="0.25">
      <c r="A6789" s="76">
        <f t="shared" si="529"/>
        <v>6784</v>
      </c>
      <c r="B6789" s="92" t="s">
        <v>8106</v>
      </c>
      <c r="C6789" s="94" t="s">
        <v>23034</v>
      </c>
      <c r="D6789" s="95" t="s">
        <v>2259</v>
      </c>
      <c r="E6789" s="96">
        <v>3908.1</v>
      </c>
      <c r="F6789" s="99">
        <v>4077</v>
      </c>
      <c r="G6789" s="59">
        <v>3998.38</v>
      </c>
      <c r="H6789" s="61">
        <f t="shared" si="530"/>
        <v>3994.4933333333333</v>
      </c>
      <c r="I6789" s="61">
        <f t="shared" si="531"/>
        <v>84.517052322790704</v>
      </c>
      <c r="J6789" s="61">
        <f t="shared" si="532"/>
        <v>2.1158391132490069</v>
      </c>
      <c r="K6789" s="61">
        <f t="shared" si="533"/>
        <v>3994.4933333333333</v>
      </c>
    </row>
    <row r="6790" spans="1:11" ht="38.25" x14ac:dyDescent="0.25">
      <c r="A6790" s="76">
        <f t="shared" si="529"/>
        <v>6785</v>
      </c>
      <c r="B6790" s="92" t="s">
        <v>8107</v>
      </c>
      <c r="C6790" s="94" t="s">
        <v>23035</v>
      </c>
      <c r="D6790" s="95" t="s">
        <v>2259</v>
      </c>
      <c r="E6790" s="96">
        <v>8201.5499999999993</v>
      </c>
      <c r="F6790" s="99">
        <v>8528</v>
      </c>
      <c r="G6790" s="59">
        <v>8363.94</v>
      </c>
      <c r="H6790" s="61">
        <f t="shared" si="530"/>
        <v>8364.496666666666</v>
      </c>
      <c r="I6790" s="61">
        <f t="shared" si="531"/>
        <v>163.22571192472543</v>
      </c>
      <c r="J6790" s="61">
        <f t="shared" si="532"/>
        <v>1.951411046347783</v>
      </c>
      <c r="K6790" s="61">
        <f t="shared" si="533"/>
        <v>8364.496666666666</v>
      </c>
    </row>
    <row r="6791" spans="1:11" ht="25.5" x14ac:dyDescent="0.25">
      <c r="A6791" s="76">
        <f t="shared" si="529"/>
        <v>6786</v>
      </c>
      <c r="B6791" s="92" t="s">
        <v>8108</v>
      </c>
      <c r="C6791" s="94">
        <f>A6791</f>
        <v>6786</v>
      </c>
      <c r="D6791" s="95" t="s">
        <v>2259</v>
      </c>
      <c r="E6791" s="96">
        <v>1256.8499999999999</v>
      </c>
      <c r="F6791" s="99">
        <v>1308</v>
      </c>
      <c r="G6791" s="59">
        <v>1283.24</v>
      </c>
      <c r="H6791" s="61">
        <f t="shared" si="530"/>
        <v>1282.6966666666667</v>
      </c>
      <c r="I6791" s="61">
        <f t="shared" si="531"/>
        <v>25.579328242417464</v>
      </c>
      <c r="J6791" s="61">
        <f t="shared" si="532"/>
        <v>1.994183730818468</v>
      </c>
      <c r="K6791" s="61">
        <f t="shared" si="533"/>
        <v>1282.6966666666667</v>
      </c>
    </row>
    <row r="6792" spans="1:11" ht="25.5" x14ac:dyDescent="0.25">
      <c r="A6792" s="76">
        <f t="shared" ref="A6792:A6855" si="534">A6791+1</f>
        <v>6787</v>
      </c>
      <c r="B6792" s="92" t="s">
        <v>8109</v>
      </c>
      <c r="C6792" s="94">
        <f>A6792</f>
        <v>6787</v>
      </c>
      <c r="D6792" s="95" t="s">
        <v>2259</v>
      </c>
      <c r="E6792" s="96">
        <v>1814.4</v>
      </c>
      <c r="F6792" s="99">
        <v>1905</v>
      </c>
      <c r="G6792" s="59">
        <v>1850.33</v>
      </c>
      <c r="H6792" s="61">
        <f t="shared" si="530"/>
        <v>1856.5766666666666</v>
      </c>
      <c r="I6792" s="61">
        <f t="shared" si="531"/>
        <v>45.621876696748565</v>
      </c>
      <c r="J6792" s="61">
        <f t="shared" si="532"/>
        <v>2.4573117564091205</v>
      </c>
      <c r="K6792" s="61">
        <f t="shared" si="533"/>
        <v>1856.5766666666666</v>
      </c>
    </row>
    <row r="6793" spans="1:11" x14ac:dyDescent="0.25">
      <c r="A6793" s="76">
        <f t="shared" si="534"/>
        <v>6788</v>
      </c>
      <c r="B6793" s="92" t="s">
        <v>8110</v>
      </c>
      <c r="C6793" s="94" t="s">
        <v>23036</v>
      </c>
      <c r="D6793" s="95" t="s">
        <v>2259</v>
      </c>
      <c r="E6793" s="96">
        <v>324.45</v>
      </c>
      <c r="F6793" s="99">
        <v>338</v>
      </c>
      <c r="G6793" s="59">
        <v>331.69</v>
      </c>
      <c r="H6793" s="61">
        <f t="shared" si="530"/>
        <v>331.38000000000005</v>
      </c>
      <c r="I6793" s="61">
        <f t="shared" si="531"/>
        <v>6.7803171017290982</v>
      </c>
      <c r="J6793" s="61">
        <f t="shared" si="532"/>
        <v>2.0460851897305501</v>
      </c>
      <c r="K6793" s="61">
        <f t="shared" si="533"/>
        <v>331.38000000000005</v>
      </c>
    </row>
    <row r="6794" spans="1:11" ht="25.5" x14ac:dyDescent="0.25">
      <c r="A6794" s="76">
        <f t="shared" si="534"/>
        <v>6789</v>
      </c>
      <c r="B6794" s="92" t="s">
        <v>8111</v>
      </c>
      <c r="C6794" s="94" t="s">
        <v>23037</v>
      </c>
      <c r="D6794" s="95" t="s">
        <v>2259</v>
      </c>
      <c r="E6794" s="96">
        <v>1496.25</v>
      </c>
      <c r="F6794" s="99">
        <v>1561</v>
      </c>
      <c r="G6794" s="59">
        <v>1530.81</v>
      </c>
      <c r="H6794" s="61">
        <f t="shared" si="530"/>
        <v>1529.3533333333332</v>
      </c>
      <c r="I6794" s="61">
        <f t="shared" si="531"/>
        <v>32.399568412763358</v>
      </c>
      <c r="J6794" s="61">
        <f t="shared" si="532"/>
        <v>2.1185142574048745</v>
      </c>
      <c r="K6794" s="61">
        <f t="shared" si="533"/>
        <v>1529.3533333333332</v>
      </c>
    </row>
    <row r="6795" spans="1:11" ht="25.5" x14ac:dyDescent="0.25">
      <c r="A6795" s="76">
        <f t="shared" si="534"/>
        <v>6790</v>
      </c>
      <c r="B6795" s="92" t="s">
        <v>8112</v>
      </c>
      <c r="C6795" s="94" t="s">
        <v>23038</v>
      </c>
      <c r="D6795" s="95" t="s">
        <v>2259</v>
      </c>
      <c r="E6795" s="96">
        <v>1433.25</v>
      </c>
      <c r="F6795" s="99">
        <v>1490</v>
      </c>
      <c r="G6795" s="59">
        <v>1461.63</v>
      </c>
      <c r="H6795" s="61">
        <f t="shared" si="530"/>
        <v>1461.6266666666668</v>
      </c>
      <c r="I6795" s="61">
        <f t="shared" si="531"/>
        <v>28.375000146842876</v>
      </c>
      <c r="J6795" s="61">
        <f t="shared" si="532"/>
        <v>1.94133021748665</v>
      </c>
      <c r="K6795" s="61">
        <f t="shared" si="533"/>
        <v>1461.6266666666668</v>
      </c>
    </row>
    <row r="6796" spans="1:11" ht="38.25" x14ac:dyDescent="0.25">
      <c r="A6796" s="76">
        <f t="shared" si="534"/>
        <v>6791</v>
      </c>
      <c r="B6796" s="92" t="s">
        <v>8113</v>
      </c>
      <c r="C6796" s="94" t="s">
        <v>23039</v>
      </c>
      <c r="D6796" s="95" t="s">
        <v>2259</v>
      </c>
      <c r="E6796" s="96">
        <v>110.25</v>
      </c>
      <c r="F6796" s="99">
        <v>115</v>
      </c>
      <c r="G6796" s="59">
        <v>112.57</v>
      </c>
      <c r="H6796" s="61">
        <f t="shared" si="530"/>
        <v>112.60666666666667</v>
      </c>
      <c r="I6796" s="61">
        <f t="shared" si="531"/>
        <v>2.3752122712156347</v>
      </c>
      <c r="J6796" s="61">
        <f t="shared" si="532"/>
        <v>2.1092998678725072</v>
      </c>
      <c r="K6796" s="61">
        <f t="shared" si="533"/>
        <v>112.60666666666667</v>
      </c>
    </row>
    <row r="6797" spans="1:11" ht="25.5" x14ac:dyDescent="0.25">
      <c r="A6797" s="76">
        <f t="shared" si="534"/>
        <v>6792</v>
      </c>
      <c r="B6797" s="92" t="s">
        <v>8114</v>
      </c>
      <c r="C6797" s="94" t="s">
        <v>23040</v>
      </c>
      <c r="D6797" s="95" t="s">
        <v>2259</v>
      </c>
      <c r="E6797" s="96">
        <v>1067.8499999999999</v>
      </c>
      <c r="F6797" s="99">
        <v>1121</v>
      </c>
      <c r="G6797" s="59">
        <v>1088.99</v>
      </c>
      <c r="H6797" s="61">
        <f t="shared" si="530"/>
        <v>1092.6133333333335</v>
      </c>
      <c r="I6797" s="61">
        <f t="shared" si="531"/>
        <v>26.759615717220893</v>
      </c>
      <c r="J6797" s="61">
        <f t="shared" si="532"/>
        <v>2.449138675214857</v>
      </c>
      <c r="K6797" s="61">
        <f t="shared" si="533"/>
        <v>1092.6133333333335</v>
      </c>
    </row>
    <row r="6798" spans="1:11" ht="25.5" x14ac:dyDescent="0.25">
      <c r="A6798" s="76">
        <f t="shared" si="534"/>
        <v>6793</v>
      </c>
      <c r="B6798" s="92" t="s">
        <v>8115</v>
      </c>
      <c r="C6798" s="94" t="s">
        <v>23041</v>
      </c>
      <c r="D6798" s="95" t="s">
        <v>2259</v>
      </c>
      <c r="E6798" s="96">
        <v>276.14999999999998</v>
      </c>
      <c r="F6798" s="99">
        <v>288</v>
      </c>
      <c r="G6798" s="59">
        <v>282.31</v>
      </c>
      <c r="H6798" s="61">
        <f t="shared" si="530"/>
        <v>282.15333333333336</v>
      </c>
      <c r="I6798" s="61">
        <f t="shared" si="531"/>
        <v>5.9265532422592369</v>
      </c>
      <c r="J6798" s="61">
        <f t="shared" si="532"/>
        <v>2.1004725240150401</v>
      </c>
      <c r="K6798" s="61">
        <f t="shared" si="533"/>
        <v>282.15333333333336</v>
      </c>
    </row>
    <row r="6799" spans="1:11" ht="25.5" x14ac:dyDescent="0.25">
      <c r="A6799" s="76">
        <f t="shared" si="534"/>
        <v>6794</v>
      </c>
      <c r="B6799" s="92" t="s">
        <v>8116</v>
      </c>
      <c r="C6799" s="94" t="s">
        <v>23042</v>
      </c>
      <c r="D6799" s="95" t="s">
        <v>2259</v>
      </c>
      <c r="E6799" s="96">
        <v>1582.35</v>
      </c>
      <c r="F6799" s="99">
        <v>1651</v>
      </c>
      <c r="G6799" s="59">
        <v>1618.9</v>
      </c>
      <c r="H6799" s="61">
        <f t="shared" si="530"/>
        <v>1617.4166666666667</v>
      </c>
      <c r="I6799" s="61">
        <f t="shared" si="531"/>
        <v>34.34902958357538</v>
      </c>
      <c r="J6799" s="61">
        <f t="shared" si="532"/>
        <v>2.1236970220150679</v>
      </c>
      <c r="K6799" s="61">
        <f t="shared" si="533"/>
        <v>1617.4166666666667</v>
      </c>
    </row>
    <row r="6800" spans="1:11" ht="25.5" x14ac:dyDescent="0.25">
      <c r="A6800" s="76">
        <f t="shared" si="534"/>
        <v>6795</v>
      </c>
      <c r="B6800" s="92" t="s">
        <v>8117</v>
      </c>
      <c r="C6800" s="94" t="s">
        <v>23043</v>
      </c>
      <c r="D6800" s="95" t="s">
        <v>2259</v>
      </c>
      <c r="E6800" s="96">
        <v>1725.15</v>
      </c>
      <c r="F6800" s="99">
        <v>1794</v>
      </c>
      <c r="G6800" s="59">
        <v>1759.31</v>
      </c>
      <c r="H6800" s="61">
        <f t="shared" si="530"/>
        <v>1759.4866666666667</v>
      </c>
      <c r="I6800" s="61">
        <f t="shared" si="531"/>
        <v>34.425339988638171</v>
      </c>
      <c r="J6800" s="61">
        <f t="shared" si="532"/>
        <v>1.956555888761391</v>
      </c>
      <c r="K6800" s="61">
        <f t="shared" si="533"/>
        <v>1759.4866666666667</v>
      </c>
    </row>
    <row r="6801" spans="1:11" x14ac:dyDescent="0.25">
      <c r="A6801" s="76">
        <f t="shared" si="534"/>
        <v>6796</v>
      </c>
      <c r="B6801" s="92" t="s">
        <v>8118</v>
      </c>
      <c r="C6801" s="94" t="s">
        <v>23044</v>
      </c>
      <c r="D6801" s="95" t="s">
        <v>2259</v>
      </c>
      <c r="E6801" s="96">
        <v>81.900000000000006</v>
      </c>
      <c r="F6801" s="99">
        <v>85</v>
      </c>
      <c r="G6801" s="59">
        <v>83.62</v>
      </c>
      <c r="H6801" s="61">
        <f t="shared" si="530"/>
        <v>83.506666666666675</v>
      </c>
      <c r="I6801" s="61">
        <f t="shared" si="531"/>
        <v>1.5531044180393425</v>
      </c>
      <c r="J6801" s="61">
        <f t="shared" si="532"/>
        <v>1.8598567995042421</v>
      </c>
      <c r="K6801" s="61">
        <f t="shared" si="533"/>
        <v>83.506666666666675</v>
      </c>
    </row>
    <row r="6802" spans="1:11" ht="25.5" x14ac:dyDescent="0.25">
      <c r="A6802" s="76">
        <f t="shared" si="534"/>
        <v>6797</v>
      </c>
      <c r="B6802" s="92" t="s">
        <v>8119</v>
      </c>
      <c r="C6802" s="94">
        <f>A6802</f>
        <v>6797</v>
      </c>
      <c r="D6802" s="95" t="s">
        <v>2259</v>
      </c>
      <c r="E6802" s="96">
        <v>750.75</v>
      </c>
      <c r="F6802" s="99">
        <v>788</v>
      </c>
      <c r="G6802" s="59">
        <v>765.61</v>
      </c>
      <c r="H6802" s="61">
        <f t="shared" si="530"/>
        <v>768.12</v>
      </c>
      <c r="I6802" s="61">
        <f t="shared" si="531"/>
        <v>18.75141861300099</v>
      </c>
      <c r="J6802" s="61">
        <f t="shared" si="532"/>
        <v>2.4412095262460278</v>
      </c>
      <c r="K6802" s="61">
        <f t="shared" si="533"/>
        <v>768.12</v>
      </c>
    </row>
    <row r="6803" spans="1:11" ht="25.5" x14ac:dyDescent="0.25">
      <c r="A6803" s="76">
        <f t="shared" si="534"/>
        <v>6798</v>
      </c>
      <c r="B6803" s="92" t="s">
        <v>8120</v>
      </c>
      <c r="C6803" s="94" t="s">
        <v>23045</v>
      </c>
      <c r="D6803" s="95" t="s">
        <v>2259</v>
      </c>
      <c r="E6803" s="96">
        <v>2323.65</v>
      </c>
      <c r="F6803" s="99">
        <v>2422</v>
      </c>
      <c r="G6803" s="59">
        <v>2375.4699999999998</v>
      </c>
      <c r="H6803" s="61">
        <f t="shared" si="530"/>
        <v>2373.7066666666665</v>
      </c>
      <c r="I6803" s="61">
        <f t="shared" si="531"/>
        <v>49.198705606279198</v>
      </c>
      <c r="J6803" s="61">
        <f t="shared" si="532"/>
        <v>2.0726531334795313</v>
      </c>
      <c r="K6803" s="61">
        <f t="shared" si="533"/>
        <v>2373.7066666666665</v>
      </c>
    </row>
    <row r="6804" spans="1:11" ht="25.5" x14ac:dyDescent="0.25">
      <c r="A6804" s="76">
        <f t="shared" si="534"/>
        <v>6799</v>
      </c>
      <c r="B6804" s="92" t="s">
        <v>8121</v>
      </c>
      <c r="C6804" s="94" t="s">
        <v>23046</v>
      </c>
      <c r="D6804" s="95" t="s">
        <v>2259</v>
      </c>
      <c r="E6804" s="96">
        <v>723.45</v>
      </c>
      <c r="F6804" s="99">
        <v>755</v>
      </c>
      <c r="G6804" s="59">
        <v>740.16</v>
      </c>
      <c r="H6804" s="61">
        <f t="shared" si="530"/>
        <v>739.53666666666675</v>
      </c>
      <c r="I6804" s="61">
        <f t="shared" si="531"/>
        <v>15.784233694840323</v>
      </c>
      <c r="J6804" s="61">
        <f t="shared" si="532"/>
        <v>2.1343409199688526</v>
      </c>
      <c r="K6804" s="61">
        <f t="shared" si="533"/>
        <v>739.53666666666675</v>
      </c>
    </row>
    <row r="6805" spans="1:11" ht="25.5" x14ac:dyDescent="0.25">
      <c r="A6805" s="76">
        <f t="shared" si="534"/>
        <v>6800</v>
      </c>
      <c r="B6805" s="92" t="s">
        <v>8122</v>
      </c>
      <c r="C6805" s="94" t="s">
        <v>23047</v>
      </c>
      <c r="D6805" s="95" t="s">
        <v>2259</v>
      </c>
      <c r="E6805" s="96">
        <v>3708.6</v>
      </c>
      <c r="F6805" s="99">
        <v>3856</v>
      </c>
      <c r="G6805" s="59">
        <v>3782.03</v>
      </c>
      <c r="H6805" s="61">
        <f t="shared" si="530"/>
        <v>3782.2100000000005</v>
      </c>
      <c r="I6805" s="61">
        <f t="shared" si="531"/>
        <v>73.700164857346195</v>
      </c>
      <c r="J6805" s="61">
        <f t="shared" si="532"/>
        <v>1.9486005498728569</v>
      </c>
      <c r="K6805" s="61">
        <f t="shared" si="533"/>
        <v>3782.2100000000005</v>
      </c>
    </row>
    <row r="6806" spans="1:11" ht="25.5" x14ac:dyDescent="0.25">
      <c r="A6806" s="76">
        <f t="shared" si="534"/>
        <v>6801</v>
      </c>
      <c r="B6806" s="92" t="s">
        <v>8123</v>
      </c>
      <c r="C6806" s="94" t="s">
        <v>23048</v>
      </c>
      <c r="D6806" s="95" t="s">
        <v>2259</v>
      </c>
      <c r="E6806" s="96">
        <v>2829.75</v>
      </c>
      <c r="F6806" s="99">
        <v>2946</v>
      </c>
      <c r="G6806" s="59">
        <v>2889.17</v>
      </c>
      <c r="H6806" s="61">
        <f t="shared" si="530"/>
        <v>2888.3066666666668</v>
      </c>
      <c r="I6806" s="61">
        <f t="shared" si="531"/>
        <v>58.129808474941093</v>
      </c>
      <c r="J6806" s="61">
        <f t="shared" si="532"/>
        <v>2.0125912925315328</v>
      </c>
      <c r="K6806" s="61">
        <f t="shared" si="533"/>
        <v>2888.3066666666668</v>
      </c>
    </row>
    <row r="6807" spans="1:11" ht="25.5" x14ac:dyDescent="0.25">
      <c r="A6807" s="76">
        <f t="shared" si="534"/>
        <v>6802</v>
      </c>
      <c r="B6807" s="92" t="s">
        <v>8123</v>
      </c>
      <c r="C6807" s="94" t="s">
        <v>23049</v>
      </c>
      <c r="D6807" s="95" t="s">
        <v>2259</v>
      </c>
      <c r="E6807" s="96">
        <v>6280.05</v>
      </c>
      <c r="F6807" s="99">
        <v>6593</v>
      </c>
      <c r="G6807" s="59">
        <v>6404.39</v>
      </c>
      <c r="H6807" s="61">
        <f t="shared" si="530"/>
        <v>6425.8133333333326</v>
      </c>
      <c r="I6807" s="61">
        <f t="shared" si="531"/>
        <v>157.57107930497048</v>
      </c>
      <c r="J6807" s="61">
        <f t="shared" si="532"/>
        <v>2.452157744570397</v>
      </c>
      <c r="K6807" s="61">
        <f t="shared" si="533"/>
        <v>6425.8133333333326</v>
      </c>
    </row>
    <row r="6808" spans="1:11" x14ac:dyDescent="0.25">
      <c r="A6808" s="76">
        <f t="shared" si="534"/>
        <v>6803</v>
      </c>
      <c r="B6808" s="92" t="s">
        <v>8124</v>
      </c>
      <c r="C6808" s="94" t="s">
        <v>23050</v>
      </c>
      <c r="D6808" s="95" t="s">
        <v>2259</v>
      </c>
      <c r="E6808" s="96">
        <v>658.35</v>
      </c>
      <c r="F6808" s="99">
        <v>686</v>
      </c>
      <c r="G6808" s="59">
        <v>673.03</v>
      </c>
      <c r="H6808" s="61">
        <f t="shared" si="530"/>
        <v>672.45999999999992</v>
      </c>
      <c r="I6808" s="61">
        <f t="shared" si="531"/>
        <v>13.833810031947079</v>
      </c>
      <c r="J6808" s="61">
        <f t="shared" si="532"/>
        <v>2.0571944847198465</v>
      </c>
      <c r="K6808" s="61">
        <f t="shared" si="533"/>
        <v>672.45999999999992</v>
      </c>
    </row>
    <row r="6809" spans="1:11" x14ac:dyDescent="0.25">
      <c r="A6809" s="76">
        <f t="shared" si="534"/>
        <v>6804</v>
      </c>
      <c r="B6809" s="92" t="s">
        <v>8124</v>
      </c>
      <c r="C6809" s="94" t="s">
        <v>23051</v>
      </c>
      <c r="D6809" s="95" t="s">
        <v>2259</v>
      </c>
      <c r="E6809" s="96">
        <v>10049.549999999999</v>
      </c>
      <c r="F6809" s="99">
        <v>10483</v>
      </c>
      <c r="G6809" s="59">
        <v>10281.69</v>
      </c>
      <c r="H6809" s="61">
        <f t="shared" si="530"/>
        <v>10271.413333333332</v>
      </c>
      <c r="I6809" s="61">
        <f t="shared" si="531"/>
        <v>216.90766015365503</v>
      </c>
      <c r="J6809" s="61">
        <f t="shared" si="532"/>
        <v>2.1117606030879399</v>
      </c>
      <c r="K6809" s="61">
        <f t="shared" si="533"/>
        <v>10271.413333333332</v>
      </c>
    </row>
    <row r="6810" spans="1:11" ht="25.5" x14ac:dyDescent="0.25">
      <c r="A6810" s="76">
        <f t="shared" si="534"/>
        <v>6805</v>
      </c>
      <c r="B6810" s="92" t="s">
        <v>8125</v>
      </c>
      <c r="C6810" s="94" t="s">
        <v>23052</v>
      </c>
      <c r="D6810" s="95" t="s">
        <v>2259</v>
      </c>
      <c r="E6810" s="96">
        <v>289.8</v>
      </c>
      <c r="F6810" s="99">
        <v>301</v>
      </c>
      <c r="G6810" s="59">
        <v>295.54000000000002</v>
      </c>
      <c r="H6810" s="61">
        <f t="shared" si="530"/>
        <v>295.44666666666666</v>
      </c>
      <c r="I6810" s="61">
        <f t="shared" si="531"/>
        <v>5.600583302954548</v>
      </c>
      <c r="J6810" s="61">
        <f t="shared" si="532"/>
        <v>1.895632591202433</v>
      </c>
      <c r="K6810" s="61">
        <f t="shared" si="533"/>
        <v>295.44666666666666</v>
      </c>
    </row>
    <row r="6811" spans="1:11" ht="25.5" x14ac:dyDescent="0.25">
      <c r="A6811" s="76">
        <f t="shared" si="534"/>
        <v>6806</v>
      </c>
      <c r="B6811" s="92" t="s">
        <v>8126</v>
      </c>
      <c r="C6811" s="94" t="s">
        <v>23053</v>
      </c>
      <c r="D6811" s="95" t="s">
        <v>2259</v>
      </c>
      <c r="E6811" s="96">
        <v>1502.55</v>
      </c>
      <c r="F6811" s="99">
        <v>1564</v>
      </c>
      <c r="G6811" s="59">
        <v>1534.1</v>
      </c>
      <c r="H6811" s="61">
        <f t="shared" si="530"/>
        <v>1533.55</v>
      </c>
      <c r="I6811" s="61">
        <f t="shared" si="531"/>
        <v>30.728691804240565</v>
      </c>
      <c r="J6811" s="61">
        <f t="shared" si="532"/>
        <v>2.0037619773884496</v>
      </c>
      <c r="K6811" s="61">
        <f t="shared" si="533"/>
        <v>1533.55</v>
      </c>
    </row>
    <row r="6812" spans="1:11" ht="25.5" x14ac:dyDescent="0.25">
      <c r="A6812" s="76">
        <f t="shared" si="534"/>
        <v>6807</v>
      </c>
      <c r="B6812" s="92" t="s">
        <v>8127</v>
      </c>
      <c r="C6812" s="94">
        <f>A6812</f>
        <v>6807</v>
      </c>
      <c r="D6812" s="95" t="s">
        <v>2259</v>
      </c>
      <c r="E6812" s="96">
        <v>593.25</v>
      </c>
      <c r="F6812" s="99">
        <v>623</v>
      </c>
      <c r="G6812" s="59">
        <v>605</v>
      </c>
      <c r="H6812" s="61">
        <f t="shared" si="530"/>
        <v>607.08333333333337</v>
      </c>
      <c r="I6812" s="61">
        <f t="shared" si="531"/>
        <v>14.984019264981386</v>
      </c>
      <c r="J6812" s="61">
        <f t="shared" si="532"/>
        <v>2.4681980944375654</v>
      </c>
      <c r="K6812" s="61">
        <f t="shared" si="533"/>
        <v>607.08333333333337</v>
      </c>
    </row>
    <row r="6813" spans="1:11" x14ac:dyDescent="0.25">
      <c r="A6813" s="76">
        <f t="shared" si="534"/>
        <v>6808</v>
      </c>
      <c r="B6813" s="92" t="s">
        <v>8128</v>
      </c>
      <c r="C6813" s="94" t="s">
        <v>23054</v>
      </c>
      <c r="D6813" s="95" t="s">
        <v>2259</v>
      </c>
      <c r="E6813" s="96">
        <v>1497.3</v>
      </c>
      <c r="F6813" s="99">
        <v>1561</v>
      </c>
      <c r="G6813" s="59">
        <v>1530.69</v>
      </c>
      <c r="H6813" s="61">
        <f t="shared" si="530"/>
        <v>1529.6633333333332</v>
      </c>
      <c r="I6813" s="61">
        <f t="shared" si="531"/>
        <v>31.862407839542431</v>
      </c>
      <c r="J6813" s="61">
        <f t="shared" si="532"/>
        <v>2.0829686601763635</v>
      </c>
      <c r="K6813" s="61">
        <f t="shared" si="533"/>
        <v>1529.6633333333332</v>
      </c>
    </row>
    <row r="6814" spans="1:11" x14ac:dyDescent="0.25">
      <c r="A6814" s="76">
        <f t="shared" si="534"/>
        <v>6809</v>
      </c>
      <c r="B6814" s="92" t="s">
        <v>8128</v>
      </c>
      <c r="C6814" s="94" t="s">
        <v>23055</v>
      </c>
      <c r="D6814" s="95" t="s">
        <v>2259</v>
      </c>
      <c r="E6814" s="96">
        <v>1482.6</v>
      </c>
      <c r="F6814" s="99">
        <v>1547</v>
      </c>
      <c r="G6814" s="59">
        <v>1516.85</v>
      </c>
      <c r="H6814" s="61">
        <f t="shared" si="530"/>
        <v>1515.4833333333333</v>
      </c>
      <c r="I6814" s="61">
        <f t="shared" si="531"/>
        <v>32.22174472826287</v>
      </c>
      <c r="J6814" s="61">
        <f t="shared" si="532"/>
        <v>2.1261695209402633</v>
      </c>
      <c r="K6814" s="61">
        <f t="shared" si="533"/>
        <v>1515.4833333333333</v>
      </c>
    </row>
    <row r="6815" spans="1:11" x14ac:dyDescent="0.25">
      <c r="A6815" s="76">
        <f t="shared" si="534"/>
        <v>6810</v>
      </c>
      <c r="B6815" s="92" t="s">
        <v>8128</v>
      </c>
      <c r="C6815" s="94" t="s">
        <v>23056</v>
      </c>
      <c r="D6815" s="95" t="s">
        <v>2259</v>
      </c>
      <c r="E6815" s="96">
        <v>3106.95</v>
      </c>
      <c r="F6815" s="99">
        <v>3231</v>
      </c>
      <c r="G6815" s="59">
        <v>3168.47</v>
      </c>
      <c r="H6815" s="61">
        <f t="shared" si="530"/>
        <v>3168.8066666666668</v>
      </c>
      <c r="I6815" s="61">
        <f t="shared" si="531"/>
        <v>62.025685270969355</v>
      </c>
      <c r="J6815" s="61">
        <f t="shared" si="532"/>
        <v>1.9573830717863092</v>
      </c>
      <c r="K6815" s="61">
        <f t="shared" si="533"/>
        <v>3168.8066666666668</v>
      </c>
    </row>
    <row r="6816" spans="1:11" ht="25.5" x14ac:dyDescent="0.25">
      <c r="A6816" s="76">
        <f t="shared" si="534"/>
        <v>6811</v>
      </c>
      <c r="B6816" s="92" t="s">
        <v>8129</v>
      </c>
      <c r="C6816" s="94" t="s">
        <v>23057</v>
      </c>
      <c r="D6816" s="95" t="s">
        <v>2259</v>
      </c>
      <c r="E6816" s="96">
        <v>645.75</v>
      </c>
      <c r="F6816" s="99">
        <v>672</v>
      </c>
      <c r="G6816" s="59">
        <v>659.31</v>
      </c>
      <c r="H6816" s="61">
        <f t="shared" si="530"/>
        <v>659.02</v>
      </c>
      <c r="I6816" s="61">
        <f t="shared" si="531"/>
        <v>13.127402637231784</v>
      </c>
      <c r="J6816" s="61">
        <f t="shared" si="532"/>
        <v>1.991958155629842</v>
      </c>
      <c r="K6816" s="61">
        <f t="shared" si="533"/>
        <v>659.02</v>
      </c>
    </row>
    <row r="6817" spans="1:11" ht="25.5" x14ac:dyDescent="0.25">
      <c r="A6817" s="76">
        <f t="shared" si="534"/>
        <v>6812</v>
      </c>
      <c r="B6817" s="92" t="s">
        <v>8130</v>
      </c>
      <c r="C6817" s="94" t="s">
        <v>23057</v>
      </c>
      <c r="D6817" s="95" t="s">
        <v>2259</v>
      </c>
      <c r="E6817" s="96">
        <v>928.2</v>
      </c>
      <c r="F6817" s="99">
        <v>974</v>
      </c>
      <c r="G6817" s="59">
        <v>946.58</v>
      </c>
      <c r="H6817" s="61">
        <f t="shared" si="530"/>
        <v>949.59333333333336</v>
      </c>
      <c r="I6817" s="61">
        <f t="shared" si="531"/>
        <v>23.048213235158432</v>
      </c>
      <c r="J6817" s="61">
        <f t="shared" si="532"/>
        <v>2.4271667066419762</v>
      </c>
      <c r="K6817" s="61">
        <f t="shared" si="533"/>
        <v>949.59333333333336</v>
      </c>
    </row>
    <row r="6818" spans="1:11" ht="25.5" x14ac:dyDescent="0.25">
      <c r="A6818" s="76">
        <f t="shared" si="534"/>
        <v>6813</v>
      </c>
      <c r="B6818" s="92" t="s">
        <v>8131</v>
      </c>
      <c r="C6818" s="94">
        <f>A6818</f>
        <v>6813</v>
      </c>
      <c r="D6818" s="95" t="s">
        <v>2259</v>
      </c>
      <c r="E6818" s="96">
        <v>781.2</v>
      </c>
      <c r="F6818" s="99">
        <v>814</v>
      </c>
      <c r="G6818" s="59">
        <v>798.62</v>
      </c>
      <c r="H6818" s="61">
        <f t="shared" si="530"/>
        <v>797.94</v>
      </c>
      <c r="I6818" s="61">
        <f t="shared" si="531"/>
        <v>16.410569764636428</v>
      </c>
      <c r="J6818" s="61">
        <f t="shared" si="532"/>
        <v>2.0566170093787037</v>
      </c>
      <c r="K6818" s="61">
        <f t="shared" si="533"/>
        <v>797.94</v>
      </c>
    </row>
    <row r="6819" spans="1:11" x14ac:dyDescent="0.25">
      <c r="A6819" s="76">
        <f t="shared" si="534"/>
        <v>6814</v>
      </c>
      <c r="B6819" s="92" t="s">
        <v>8132</v>
      </c>
      <c r="C6819" s="94" t="s">
        <v>23058</v>
      </c>
      <c r="D6819" s="95" t="s">
        <v>2259</v>
      </c>
      <c r="E6819" s="96">
        <v>709.8</v>
      </c>
      <c r="F6819" s="99">
        <v>740</v>
      </c>
      <c r="G6819" s="59">
        <v>726.2</v>
      </c>
      <c r="H6819" s="61">
        <f t="shared" si="530"/>
        <v>725.33333333333337</v>
      </c>
      <c r="I6819" s="61">
        <f t="shared" si="531"/>
        <v>15.118641914316711</v>
      </c>
      <c r="J6819" s="61">
        <f t="shared" si="532"/>
        <v>2.0843715874517521</v>
      </c>
      <c r="K6819" s="61">
        <f t="shared" si="533"/>
        <v>725.33333333333337</v>
      </c>
    </row>
    <row r="6820" spans="1:11" x14ac:dyDescent="0.25">
      <c r="A6820" s="76">
        <f t="shared" si="534"/>
        <v>6815</v>
      </c>
      <c r="B6820" s="92" t="s">
        <v>8133</v>
      </c>
      <c r="C6820" s="94" t="s">
        <v>23059</v>
      </c>
      <c r="D6820" s="95" t="s">
        <v>2259</v>
      </c>
      <c r="E6820" s="96">
        <v>746.55</v>
      </c>
      <c r="F6820" s="99">
        <v>776</v>
      </c>
      <c r="G6820" s="59">
        <v>761.33</v>
      </c>
      <c r="H6820" s="61">
        <f t="shared" si="530"/>
        <v>761.29333333333341</v>
      </c>
      <c r="I6820" s="61">
        <f t="shared" si="531"/>
        <v>14.725034238783081</v>
      </c>
      <c r="J6820" s="61">
        <f t="shared" si="532"/>
        <v>1.9342129497324396</v>
      </c>
      <c r="K6820" s="61">
        <f t="shared" si="533"/>
        <v>761.29333333333341</v>
      </c>
    </row>
    <row r="6821" spans="1:11" ht="25.5" x14ac:dyDescent="0.25">
      <c r="A6821" s="76">
        <f t="shared" si="534"/>
        <v>6816</v>
      </c>
      <c r="B6821" s="92" t="s">
        <v>8134</v>
      </c>
      <c r="C6821" s="94" t="s">
        <v>23060</v>
      </c>
      <c r="D6821" s="95" t="s">
        <v>2259</v>
      </c>
      <c r="E6821" s="96">
        <v>7636.65</v>
      </c>
      <c r="F6821" s="99">
        <v>7950</v>
      </c>
      <c r="G6821" s="59">
        <v>7797.02</v>
      </c>
      <c r="H6821" s="61">
        <f t="shared" si="530"/>
        <v>7794.5566666666664</v>
      </c>
      <c r="I6821" s="61">
        <f t="shared" si="531"/>
        <v>156.68952304903283</v>
      </c>
      <c r="J6821" s="61">
        <f t="shared" si="532"/>
        <v>2.0102429137389404</v>
      </c>
      <c r="K6821" s="61">
        <f t="shared" si="533"/>
        <v>7794.5566666666664</v>
      </c>
    </row>
    <row r="6822" spans="1:11" ht="25.5" x14ac:dyDescent="0.25">
      <c r="A6822" s="76">
        <f t="shared" si="534"/>
        <v>6817</v>
      </c>
      <c r="B6822" s="92" t="s">
        <v>8135</v>
      </c>
      <c r="C6822" s="94" t="s">
        <v>23061</v>
      </c>
      <c r="D6822" s="95" t="s">
        <v>2259</v>
      </c>
      <c r="E6822" s="96">
        <v>114.45</v>
      </c>
      <c r="F6822" s="99">
        <v>120</v>
      </c>
      <c r="G6822" s="59">
        <v>116.72</v>
      </c>
      <c r="H6822" s="61">
        <f t="shared" si="530"/>
        <v>117.05666666666666</v>
      </c>
      <c r="I6822" s="61">
        <f t="shared" si="531"/>
        <v>2.7902747773890164</v>
      </c>
      <c r="J6822" s="61">
        <f t="shared" si="532"/>
        <v>2.3836957405721018</v>
      </c>
      <c r="K6822" s="61">
        <f t="shared" si="533"/>
        <v>117.05666666666666</v>
      </c>
    </row>
    <row r="6823" spans="1:11" ht="25.5" x14ac:dyDescent="0.25">
      <c r="A6823" s="76">
        <f t="shared" si="534"/>
        <v>6818</v>
      </c>
      <c r="B6823" s="92" t="s">
        <v>8136</v>
      </c>
      <c r="C6823" s="94">
        <f>A6823</f>
        <v>6818</v>
      </c>
      <c r="D6823" s="95" t="s">
        <v>2259</v>
      </c>
      <c r="E6823" s="96">
        <v>80.849999999999994</v>
      </c>
      <c r="F6823" s="99">
        <v>84</v>
      </c>
      <c r="G6823" s="59">
        <v>82.65</v>
      </c>
      <c r="H6823" s="61">
        <f t="shared" si="530"/>
        <v>82.5</v>
      </c>
      <c r="I6823" s="61">
        <f t="shared" si="531"/>
        <v>1.5803480629279141</v>
      </c>
      <c r="J6823" s="61">
        <f t="shared" si="532"/>
        <v>1.9155734096095927</v>
      </c>
      <c r="K6823" s="61">
        <f t="shared" si="533"/>
        <v>82.5</v>
      </c>
    </row>
    <row r="6824" spans="1:11" ht="25.5" x14ac:dyDescent="0.25">
      <c r="A6824" s="76">
        <f t="shared" si="534"/>
        <v>6819</v>
      </c>
      <c r="B6824" s="92" t="s">
        <v>8137</v>
      </c>
      <c r="C6824" s="94" t="s">
        <v>23062</v>
      </c>
      <c r="D6824" s="95" t="s">
        <v>2259</v>
      </c>
      <c r="E6824" s="96">
        <v>116.55</v>
      </c>
      <c r="F6824" s="99">
        <v>122</v>
      </c>
      <c r="G6824" s="59">
        <v>119.24</v>
      </c>
      <c r="H6824" s="61">
        <f t="shared" si="530"/>
        <v>119.26333333333334</v>
      </c>
      <c r="I6824" s="61">
        <f t="shared" si="531"/>
        <v>2.7250749225174236</v>
      </c>
      <c r="J6824" s="61">
        <f t="shared" si="532"/>
        <v>2.2849226550636601</v>
      </c>
      <c r="K6824" s="61">
        <f t="shared" si="533"/>
        <v>119.26333333333334</v>
      </c>
    </row>
    <row r="6825" spans="1:11" ht="25.5" x14ac:dyDescent="0.25">
      <c r="A6825" s="76">
        <f t="shared" si="534"/>
        <v>6820</v>
      </c>
      <c r="B6825" s="92" t="s">
        <v>8138</v>
      </c>
      <c r="C6825" s="94" t="s">
        <v>23063</v>
      </c>
      <c r="D6825" s="95" t="s">
        <v>2259</v>
      </c>
      <c r="E6825" s="96">
        <v>137.55000000000001</v>
      </c>
      <c r="F6825" s="99">
        <v>143</v>
      </c>
      <c r="G6825" s="59">
        <v>140.27000000000001</v>
      </c>
      <c r="H6825" s="61">
        <f t="shared" si="530"/>
        <v>140.27333333333334</v>
      </c>
      <c r="I6825" s="61">
        <f t="shared" si="531"/>
        <v>2.725001529051553</v>
      </c>
      <c r="J6825" s="61">
        <f t="shared" si="532"/>
        <v>1.9426368963344562</v>
      </c>
      <c r="K6825" s="61">
        <f t="shared" si="533"/>
        <v>140.27333333333334</v>
      </c>
    </row>
    <row r="6826" spans="1:11" ht="25.5" x14ac:dyDescent="0.25">
      <c r="A6826" s="76">
        <f t="shared" si="534"/>
        <v>6821</v>
      </c>
      <c r="B6826" s="92" t="s">
        <v>8139</v>
      </c>
      <c r="C6826" s="94" t="s">
        <v>23064</v>
      </c>
      <c r="D6826" s="95" t="s">
        <v>2259</v>
      </c>
      <c r="E6826" s="96">
        <v>195.3</v>
      </c>
      <c r="F6826" s="99">
        <v>203</v>
      </c>
      <c r="G6826" s="59">
        <v>199.4</v>
      </c>
      <c r="H6826" s="61">
        <f t="shared" si="530"/>
        <v>199.23333333333335</v>
      </c>
      <c r="I6826" s="61">
        <f t="shared" si="531"/>
        <v>3.8527046776690903</v>
      </c>
      <c r="J6826" s="61">
        <f t="shared" si="532"/>
        <v>1.9337651050706492</v>
      </c>
      <c r="K6826" s="61">
        <f t="shared" si="533"/>
        <v>199.23333333333335</v>
      </c>
    </row>
    <row r="6827" spans="1:11" x14ac:dyDescent="0.25">
      <c r="A6827" s="76">
        <f t="shared" si="534"/>
        <v>6822</v>
      </c>
      <c r="B6827" s="92" t="s">
        <v>8140</v>
      </c>
      <c r="C6827" s="94" t="s">
        <v>23065</v>
      </c>
      <c r="D6827" s="95" t="s">
        <v>2259</v>
      </c>
      <c r="E6827" s="96">
        <v>433.65</v>
      </c>
      <c r="F6827" s="99">
        <v>455</v>
      </c>
      <c r="G6827" s="59">
        <v>442.24</v>
      </c>
      <c r="H6827" s="61">
        <f t="shared" si="530"/>
        <v>443.62999999999994</v>
      </c>
      <c r="I6827" s="61">
        <f t="shared" si="531"/>
        <v>10.742657957879894</v>
      </c>
      <c r="J6827" s="61">
        <f t="shared" si="532"/>
        <v>2.42153550433467</v>
      </c>
      <c r="K6827" s="61">
        <f t="shared" si="533"/>
        <v>443.62999999999994</v>
      </c>
    </row>
    <row r="6828" spans="1:11" ht="25.5" x14ac:dyDescent="0.25">
      <c r="A6828" s="76">
        <f t="shared" si="534"/>
        <v>6823</v>
      </c>
      <c r="B6828" s="92" t="s">
        <v>8141</v>
      </c>
      <c r="C6828" s="94">
        <f>A6828</f>
        <v>6823</v>
      </c>
      <c r="D6828" s="95" t="s">
        <v>2259</v>
      </c>
      <c r="E6828" s="96">
        <v>422.1</v>
      </c>
      <c r="F6828" s="99">
        <v>440</v>
      </c>
      <c r="G6828" s="59">
        <v>431.51</v>
      </c>
      <c r="H6828" s="61">
        <f t="shared" si="530"/>
        <v>431.20333333333338</v>
      </c>
      <c r="I6828" s="61">
        <f t="shared" si="531"/>
        <v>8.9539395426445179</v>
      </c>
      <c r="J6828" s="61">
        <f t="shared" si="532"/>
        <v>2.0765005394155542</v>
      </c>
      <c r="K6828" s="61">
        <f t="shared" si="533"/>
        <v>431.20333333333338</v>
      </c>
    </row>
    <row r="6829" spans="1:11" x14ac:dyDescent="0.25">
      <c r="A6829" s="76">
        <f t="shared" si="534"/>
        <v>6824</v>
      </c>
      <c r="B6829" s="92" t="s">
        <v>8142</v>
      </c>
      <c r="C6829" s="94" t="s">
        <v>23066</v>
      </c>
      <c r="D6829" s="95" t="s">
        <v>2259</v>
      </c>
      <c r="E6829" s="96">
        <v>15869.7</v>
      </c>
      <c r="F6829" s="99">
        <v>16554</v>
      </c>
      <c r="G6829" s="59">
        <v>16236.29</v>
      </c>
      <c r="H6829" s="61">
        <f t="shared" si="530"/>
        <v>16219.996666666668</v>
      </c>
      <c r="I6829" s="61">
        <f t="shared" si="531"/>
        <v>342.44083727460588</v>
      </c>
      <c r="J6829" s="61">
        <f t="shared" si="532"/>
        <v>2.1112263110284601</v>
      </c>
      <c r="K6829" s="61">
        <f t="shared" si="533"/>
        <v>16219.996666666668</v>
      </c>
    </row>
    <row r="6830" spans="1:11" ht="25.5" x14ac:dyDescent="0.25">
      <c r="A6830" s="76">
        <f t="shared" si="534"/>
        <v>6825</v>
      </c>
      <c r="B6830" s="92" t="s">
        <v>8143</v>
      </c>
      <c r="C6830" s="94" t="s">
        <v>23067</v>
      </c>
      <c r="D6830" s="95" t="s">
        <v>2259</v>
      </c>
      <c r="E6830" s="96">
        <v>38778.6</v>
      </c>
      <c r="F6830" s="99">
        <v>40322</v>
      </c>
      <c r="G6830" s="59">
        <v>39546.42</v>
      </c>
      <c r="H6830" s="61">
        <f t="shared" si="530"/>
        <v>39549.006666666668</v>
      </c>
      <c r="I6830" s="61">
        <f t="shared" si="531"/>
        <v>771.70325134298514</v>
      </c>
      <c r="J6830" s="61">
        <f t="shared" si="532"/>
        <v>1.9512582398015184</v>
      </c>
      <c r="K6830" s="61">
        <f t="shared" si="533"/>
        <v>39549.006666666668</v>
      </c>
    </row>
    <row r="6831" spans="1:11" x14ac:dyDescent="0.25">
      <c r="A6831" s="76">
        <f t="shared" si="534"/>
        <v>6826</v>
      </c>
      <c r="B6831" s="92" t="s">
        <v>8144</v>
      </c>
      <c r="C6831" s="94" t="s">
        <v>23068</v>
      </c>
      <c r="D6831" s="95" t="s">
        <v>2259</v>
      </c>
      <c r="E6831" s="96">
        <v>10386.6</v>
      </c>
      <c r="F6831" s="99">
        <v>10812</v>
      </c>
      <c r="G6831" s="59">
        <v>10604.72</v>
      </c>
      <c r="H6831" s="61">
        <f t="shared" si="530"/>
        <v>10601.106666666667</v>
      </c>
      <c r="I6831" s="61">
        <f t="shared" si="531"/>
        <v>212.72301740369625</v>
      </c>
      <c r="J6831" s="61">
        <f t="shared" si="532"/>
        <v>2.0066114236220898</v>
      </c>
      <c r="K6831" s="61">
        <f t="shared" si="533"/>
        <v>10601.106666666667</v>
      </c>
    </row>
    <row r="6832" spans="1:11" x14ac:dyDescent="0.25">
      <c r="A6832" s="76">
        <f t="shared" si="534"/>
        <v>6827</v>
      </c>
      <c r="B6832" s="92" t="s">
        <v>8145</v>
      </c>
      <c r="C6832" s="94" t="s">
        <v>23069</v>
      </c>
      <c r="D6832" s="95" t="s">
        <v>2259</v>
      </c>
      <c r="E6832" s="96">
        <v>1677.9</v>
      </c>
      <c r="F6832" s="99">
        <v>1761</v>
      </c>
      <c r="G6832" s="59">
        <v>1711.12</v>
      </c>
      <c r="H6832" s="61">
        <f t="shared" si="530"/>
        <v>1716.6733333333334</v>
      </c>
      <c r="I6832" s="61">
        <f t="shared" si="531"/>
        <v>41.827408876636504</v>
      </c>
      <c r="J6832" s="61">
        <f t="shared" si="532"/>
        <v>2.436538627615223</v>
      </c>
      <c r="K6832" s="61">
        <f t="shared" si="533"/>
        <v>1716.6733333333334</v>
      </c>
    </row>
    <row r="6833" spans="1:11" x14ac:dyDescent="0.25">
      <c r="A6833" s="76">
        <f t="shared" si="534"/>
        <v>6828</v>
      </c>
      <c r="B6833" s="92" t="s">
        <v>8146</v>
      </c>
      <c r="C6833" s="94">
        <f>A6833</f>
        <v>6828</v>
      </c>
      <c r="D6833" s="95" t="s">
        <v>2259</v>
      </c>
      <c r="E6833" s="96">
        <v>2654.4</v>
      </c>
      <c r="F6833" s="99">
        <v>2767</v>
      </c>
      <c r="G6833" s="59">
        <v>2713.59</v>
      </c>
      <c r="H6833" s="61">
        <f t="shared" si="530"/>
        <v>2711.6633333333334</v>
      </c>
      <c r="I6833" s="61">
        <f t="shared" si="531"/>
        <v>56.324719558408177</v>
      </c>
      <c r="J6833" s="61">
        <f t="shared" si="532"/>
        <v>2.0771280441060718</v>
      </c>
      <c r="K6833" s="61">
        <f t="shared" si="533"/>
        <v>2711.6633333333334</v>
      </c>
    </row>
    <row r="6834" spans="1:11" ht="25.5" x14ac:dyDescent="0.25">
      <c r="A6834" s="76">
        <f t="shared" si="534"/>
        <v>6829</v>
      </c>
      <c r="B6834" s="92" t="s">
        <v>8147</v>
      </c>
      <c r="C6834" s="94" t="s">
        <v>23070</v>
      </c>
      <c r="D6834" s="95" t="s">
        <v>2259</v>
      </c>
      <c r="E6834" s="96">
        <v>784.35</v>
      </c>
      <c r="F6834" s="99">
        <v>818</v>
      </c>
      <c r="G6834" s="59">
        <v>802.47</v>
      </c>
      <c r="H6834" s="61">
        <f t="shared" si="530"/>
        <v>801.60666666666657</v>
      </c>
      <c r="I6834" s="61">
        <f t="shared" si="531"/>
        <v>16.841604238709948</v>
      </c>
      <c r="J6834" s="61">
        <f t="shared" si="532"/>
        <v>2.1009810595441594</v>
      </c>
      <c r="K6834" s="61">
        <f t="shared" si="533"/>
        <v>801.60666666666657</v>
      </c>
    </row>
    <row r="6835" spans="1:11" ht="25.5" x14ac:dyDescent="0.25">
      <c r="A6835" s="76">
        <f t="shared" si="534"/>
        <v>6830</v>
      </c>
      <c r="B6835" s="92" t="s">
        <v>8148</v>
      </c>
      <c r="C6835" s="94" t="s">
        <v>23071</v>
      </c>
      <c r="D6835" s="95" t="s">
        <v>2259</v>
      </c>
      <c r="E6835" s="96">
        <v>2251.1999999999998</v>
      </c>
      <c r="F6835" s="99">
        <v>2341</v>
      </c>
      <c r="G6835" s="59">
        <v>2295.77</v>
      </c>
      <c r="H6835" s="61">
        <f t="shared" si="530"/>
        <v>2295.9899999999998</v>
      </c>
      <c r="I6835" s="61">
        <f t="shared" si="531"/>
        <v>44.900404229806306</v>
      </c>
      <c r="J6835" s="61">
        <f t="shared" si="532"/>
        <v>1.9556010361459024</v>
      </c>
      <c r="K6835" s="61">
        <f t="shared" si="533"/>
        <v>2295.9899999999998</v>
      </c>
    </row>
    <row r="6836" spans="1:11" ht="25.5" x14ac:dyDescent="0.25">
      <c r="A6836" s="76">
        <f t="shared" si="534"/>
        <v>6831</v>
      </c>
      <c r="B6836" s="92" t="s">
        <v>8149</v>
      </c>
      <c r="C6836" s="94" t="s">
        <v>23072</v>
      </c>
      <c r="D6836" s="95" t="s">
        <v>2259</v>
      </c>
      <c r="E6836" s="96">
        <v>23741.55</v>
      </c>
      <c r="F6836" s="99">
        <v>24715</v>
      </c>
      <c r="G6836" s="59">
        <v>24240.12</v>
      </c>
      <c r="H6836" s="61">
        <f t="shared" si="530"/>
        <v>24232.223333333332</v>
      </c>
      <c r="I6836" s="61">
        <f t="shared" si="531"/>
        <v>486.77304119408018</v>
      </c>
      <c r="J6836" s="61">
        <f t="shared" si="532"/>
        <v>2.0087840661508163</v>
      </c>
      <c r="K6836" s="61">
        <f t="shared" si="533"/>
        <v>24232.223333333332</v>
      </c>
    </row>
    <row r="6837" spans="1:11" ht="25.5" x14ac:dyDescent="0.25">
      <c r="A6837" s="76">
        <f t="shared" si="534"/>
        <v>6832</v>
      </c>
      <c r="B6837" s="92" t="s">
        <v>8150</v>
      </c>
      <c r="C6837" s="94" t="s">
        <v>23073</v>
      </c>
      <c r="D6837" s="95" t="s">
        <v>2259</v>
      </c>
      <c r="E6837" s="96">
        <v>13320.3</v>
      </c>
      <c r="F6837" s="99">
        <v>13984</v>
      </c>
      <c r="G6837" s="59">
        <v>13584.04</v>
      </c>
      <c r="H6837" s="61">
        <f t="shared" ref="H6837:H6900" si="535">AVERAGE(E6837:G6837)</f>
        <v>13629.446666666665</v>
      </c>
      <c r="I6837" s="61">
        <f t="shared" ref="I6837:I6900" si="536">SQRT(((SUM((POWER(G6837-H6837,2)),(POWER(F6837-H6837,2)),(POWER(E6837-H6837,2)))/(COLUMNS(E6837:G6837)-1))))</f>
        <v>334.17173209793424</v>
      </c>
      <c r="J6837" s="61">
        <f t="shared" ref="J6837:J6900" si="537">I6837/H6837*100</f>
        <v>2.4518363824351947</v>
      </c>
      <c r="K6837" s="61">
        <f t="shared" ref="K6837:K6900" si="538">H6837</f>
        <v>13629.446666666665</v>
      </c>
    </row>
    <row r="6838" spans="1:11" x14ac:dyDescent="0.25">
      <c r="A6838" s="76">
        <f t="shared" si="534"/>
        <v>6833</v>
      </c>
      <c r="B6838" s="92" t="s">
        <v>8151</v>
      </c>
      <c r="C6838" s="94" t="s">
        <v>23074</v>
      </c>
      <c r="D6838" s="95" t="s">
        <v>2259</v>
      </c>
      <c r="E6838" s="96">
        <v>76.650000000000006</v>
      </c>
      <c r="F6838" s="99">
        <v>80</v>
      </c>
      <c r="G6838" s="59">
        <v>78.36</v>
      </c>
      <c r="H6838" s="61">
        <f t="shared" si="535"/>
        <v>78.336666666666659</v>
      </c>
      <c r="I6838" s="61">
        <f t="shared" si="536"/>
        <v>1.675121886112567</v>
      </c>
      <c r="J6838" s="61">
        <f t="shared" si="537"/>
        <v>2.1383624774850865</v>
      </c>
      <c r="K6838" s="61">
        <f t="shared" si="538"/>
        <v>78.336666666666659</v>
      </c>
    </row>
    <row r="6839" spans="1:11" x14ac:dyDescent="0.25">
      <c r="A6839" s="76">
        <f t="shared" si="534"/>
        <v>6834</v>
      </c>
      <c r="B6839" s="92" t="s">
        <v>8152</v>
      </c>
      <c r="C6839" s="94" t="s">
        <v>23075</v>
      </c>
      <c r="D6839" s="95" t="s">
        <v>2259</v>
      </c>
      <c r="E6839" s="96">
        <v>78.75</v>
      </c>
      <c r="F6839" s="99">
        <v>82</v>
      </c>
      <c r="G6839" s="59">
        <v>80.569999999999993</v>
      </c>
      <c r="H6839" s="61">
        <f t="shared" si="535"/>
        <v>80.44</v>
      </c>
      <c r="I6839" s="61">
        <f t="shared" si="536"/>
        <v>1.6288953311984167</v>
      </c>
      <c r="J6839" s="61">
        <f t="shared" si="537"/>
        <v>2.0249817642944019</v>
      </c>
      <c r="K6839" s="61">
        <f t="shared" si="538"/>
        <v>80.44</v>
      </c>
    </row>
    <row r="6840" spans="1:11" x14ac:dyDescent="0.25">
      <c r="A6840" s="76">
        <f t="shared" si="534"/>
        <v>6835</v>
      </c>
      <c r="B6840" s="92" t="s">
        <v>8153</v>
      </c>
      <c r="C6840" s="94" t="s">
        <v>23076</v>
      </c>
      <c r="D6840" s="95" t="s">
        <v>2259</v>
      </c>
      <c r="E6840" s="96">
        <v>72.45</v>
      </c>
      <c r="F6840" s="99">
        <v>75</v>
      </c>
      <c r="G6840" s="59">
        <v>73.88</v>
      </c>
      <c r="H6840" s="61">
        <f t="shared" si="535"/>
        <v>73.776666666666657</v>
      </c>
      <c r="I6840" s="61">
        <f t="shared" si="536"/>
        <v>1.2781366645759478</v>
      </c>
      <c r="J6840" s="61">
        <f t="shared" si="537"/>
        <v>1.7324402447602421</v>
      </c>
      <c r="K6840" s="61">
        <f t="shared" si="538"/>
        <v>73.776666666666657</v>
      </c>
    </row>
    <row r="6841" spans="1:11" ht="25.5" x14ac:dyDescent="0.25">
      <c r="A6841" s="76">
        <f t="shared" si="534"/>
        <v>6836</v>
      </c>
      <c r="B6841" s="92" t="s">
        <v>8154</v>
      </c>
      <c r="C6841" s="94" t="s">
        <v>23077</v>
      </c>
      <c r="D6841" s="95" t="s">
        <v>2259</v>
      </c>
      <c r="E6841" s="96">
        <v>868.35</v>
      </c>
      <c r="F6841" s="99">
        <v>904</v>
      </c>
      <c r="G6841" s="59">
        <v>886.59</v>
      </c>
      <c r="H6841" s="61">
        <f t="shared" si="535"/>
        <v>886.31333333333339</v>
      </c>
      <c r="I6841" s="61">
        <f t="shared" si="536"/>
        <v>17.826610259197707</v>
      </c>
      <c r="J6841" s="61">
        <f t="shared" si="537"/>
        <v>2.0113214580845415</v>
      </c>
      <c r="K6841" s="61">
        <f t="shared" si="538"/>
        <v>886.31333333333339</v>
      </c>
    </row>
    <row r="6842" spans="1:11" x14ac:dyDescent="0.25">
      <c r="A6842" s="76">
        <f t="shared" si="534"/>
        <v>6837</v>
      </c>
      <c r="B6842" s="92" t="s">
        <v>8155</v>
      </c>
      <c r="C6842" s="94" t="s">
        <v>23078</v>
      </c>
      <c r="D6842" s="95" t="s">
        <v>2259</v>
      </c>
      <c r="E6842" s="96">
        <v>14230.65</v>
      </c>
      <c r="F6842" s="99">
        <v>14939</v>
      </c>
      <c r="G6842" s="59">
        <v>14512.42</v>
      </c>
      <c r="H6842" s="61">
        <f t="shared" si="535"/>
        <v>14560.69</v>
      </c>
      <c r="I6842" s="61">
        <f t="shared" si="536"/>
        <v>356.6334607128166</v>
      </c>
      <c r="J6842" s="61">
        <f t="shared" si="537"/>
        <v>2.4492895646622279</v>
      </c>
      <c r="K6842" s="61">
        <f t="shared" si="538"/>
        <v>14560.69</v>
      </c>
    </row>
    <row r="6843" spans="1:11" ht="38.25" x14ac:dyDescent="0.25">
      <c r="A6843" s="76">
        <f t="shared" si="534"/>
        <v>6838</v>
      </c>
      <c r="B6843" s="92" t="s">
        <v>8156</v>
      </c>
      <c r="C6843" s="94" t="s">
        <v>23079</v>
      </c>
      <c r="D6843" s="95" t="s">
        <v>2259</v>
      </c>
      <c r="E6843" s="96">
        <v>16607.849999999999</v>
      </c>
      <c r="F6843" s="99">
        <v>17310</v>
      </c>
      <c r="G6843" s="59">
        <v>16978.21</v>
      </c>
      <c r="H6843" s="61">
        <f t="shared" si="535"/>
        <v>16965.353333333333</v>
      </c>
      <c r="I6843" s="61">
        <f t="shared" si="536"/>
        <v>351.25151392319128</v>
      </c>
      <c r="J6843" s="61">
        <f t="shared" si="537"/>
        <v>2.0704049424839051</v>
      </c>
      <c r="K6843" s="61">
        <f t="shared" si="538"/>
        <v>16965.353333333333</v>
      </c>
    </row>
    <row r="6844" spans="1:11" ht="38.25" x14ac:dyDescent="0.25">
      <c r="A6844" s="76">
        <f t="shared" si="534"/>
        <v>6839</v>
      </c>
      <c r="B6844" s="92" t="s">
        <v>8157</v>
      </c>
      <c r="C6844" s="94" t="s">
        <v>23080</v>
      </c>
      <c r="D6844" s="95" t="s">
        <v>2259</v>
      </c>
      <c r="E6844" s="96">
        <v>30451.05</v>
      </c>
      <c r="F6844" s="99">
        <v>31763</v>
      </c>
      <c r="G6844" s="59">
        <v>31154.47</v>
      </c>
      <c r="H6844" s="61">
        <f t="shared" si="535"/>
        <v>31122.84</v>
      </c>
      <c r="I6844" s="61">
        <f t="shared" si="536"/>
        <v>656.54668021398186</v>
      </c>
      <c r="J6844" s="61">
        <f t="shared" si="537"/>
        <v>2.1095333209115297</v>
      </c>
      <c r="K6844" s="61">
        <f t="shared" si="538"/>
        <v>31122.84</v>
      </c>
    </row>
    <row r="6845" spans="1:11" ht="38.25" x14ac:dyDescent="0.25">
      <c r="A6845" s="76">
        <f t="shared" si="534"/>
        <v>6840</v>
      </c>
      <c r="B6845" s="92" t="s">
        <v>8158</v>
      </c>
      <c r="C6845" s="94" t="s">
        <v>23081</v>
      </c>
      <c r="D6845" s="95" t="s">
        <v>2259</v>
      </c>
      <c r="E6845" s="96">
        <v>29598.45</v>
      </c>
      <c r="F6845" s="99">
        <v>30776</v>
      </c>
      <c r="G6845" s="59">
        <v>30184.5</v>
      </c>
      <c r="H6845" s="61">
        <f t="shared" si="535"/>
        <v>30186.316666666666</v>
      </c>
      <c r="I6845" s="61">
        <f t="shared" si="536"/>
        <v>588.77710199474711</v>
      </c>
      <c r="J6845" s="61">
        <f t="shared" si="537"/>
        <v>1.9504767954843132</v>
      </c>
      <c r="K6845" s="61">
        <f t="shared" si="538"/>
        <v>30186.316666666666</v>
      </c>
    </row>
    <row r="6846" spans="1:11" ht="38.25" x14ac:dyDescent="0.25">
      <c r="A6846" s="76">
        <f t="shared" si="534"/>
        <v>6841</v>
      </c>
      <c r="B6846" s="92" t="s">
        <v>8159</v>
      </c>
      <c r="C6846" s="94" t="s">
        <v>23082</v>
      </c>
      <c r="D6846" s="95" t="s">
        <v>2259</v>
      </c>
      <c r="E6846" s="96">
        <v>23712.15</v>
      </c>
      <c r="F6846" s="99">
        <v>24684</v>
      </c>
      <c r="G6846" s="59">
        <v>24210.11</v>
      </c>
      <c r="H6846" s="61">
        <f t="shared" si="535"/>
        <v>24202.08666666667</v>
      </c>
      <c r="I6846" s="61">
        <f t="shared" si="536"/>
        <v>485.97467632926367</v>
      </c>
      <c r="J6846" s="61">
        <f t="shared" si="537"/>
        <v>2.0079866790932224</v>
      </c>
      <c r="K6846" s="61">
        <f t="shared" si="538"/>
        <v>24202.08666666667</v>
      </c>
    </row>
    <row r="6847" spans="1:11" ht="38.25" x14ac:dyDescent="0.25">
      <c r="A6847" s="76">
        <f t="shared" si="534"/>
        <v>6842</v>
      </c>
      <c r="B6847" s="92" t="s">
        <v>8160</v>
      </c>
      <c r="C6847" s="94" t="s">
        <v>23083</v>
      </c>
      <c r="D6847" s="95" t="s">
        <v>2259</v>
      </c>
      <c r="E6847" s="96">
        <v>37797.9</v>
      </c>
      <c r="F6847" s="99">
        <v>39680</v>
      </c>
      <c r="G6847" s="59">
        <v>38546.300000000003</v>
      </c>
      <c r="H6847" s="61">
        <f t="shared" si="535"/>
        <v>38674.73333333333</v>
      </c>
      <c r="I6847" s="61">
        <f t="shared" si="536"/>
        <v>947.60036055994181</v>
      </c>
      <c r="J6847" s="61">
        <f t="shared" si="537"/>
        <v>2.4501794295326542</v>
      </c>
      <c r="K6847" s="61">
        <f t="shared" si="538"/>
        <v>38674.73333333333</v>
      </c>
    </row>
    <row r="6848" spans="1:11" ht="38.25" x14ac:dyDescent="0.25">
      <c r="A6848" s="76">
        <f t="shared" si="534"/>
        <v>6843</v>
      </c>
      <c r="B6848" s="92" t="s">
        <v>8161</v>
      </c>
      <c r="C6848" s="94" t="s">
        <v>23084</v>
      </c>
      <c r="D6848" s="95" t="s">
        <v>2259</v>
      </c>
      <c r="E6848" s="96">
        <v>47845.35</v>
      </c>
      <c r="F6848" s="99">
        <v>49869</v>
      </c>
      <c r="G6848" s="59">
        <v>48912.3</v>
      </c>
      <c r="H6848" s="61">
        <f t="shared" si="535"/>
        <v>48875.55000000001</v>
      </c>
      <c r="I6848" s="61">
        <f t="shared" si="536"/>
        <v>1012.3254182820866</v>
      </c>
      <c r="J6848" s="61">
        <f t="shared" si="537"/>
        <v>2.0712307447836116</v>
      </c>
      <c r="K6848" s="61">
        <f t="shared" si="538"/>
        <v>48875.55000000001</v>
      </c>
    </row>
    <row r="6849" spans="1:11" ht="38.25" x14ac:dyDescent="0.25">
      <c r="A6849" s="76">
        <f t="shared" si="534"/>
        <v>6844</v>
      </c>
      <c r="B6849" s="92" t="s">
        <v>8162</v>
      </c>
      <c r="C6849" s="94" t="s">
        <v>23085</v>
      </c>
      <c r="D6849" s="95" t="s">
        <v>2259</v>
      </c>
      <c r="E6849" s="96">
        <v>45787.35</v>
      </c>
      <c r="F6849" s="99">
        <v>47761</v>
      </c>
      <c r="G6849" s="59">
        <v>46845.04</v>
      </c>
      <c r="H6849" s="61">
        <f t="shared" si="535"/>
        <v>46797.796666666669</v>
      </c>
      <c r="I6849" s="61">
        <f t="shared" si="536"/>
        <v>987.67278490061415</v>
      </c>
      <c r="J6849" s="61">
        <f t="shared" si="537"/>
        <v>2.110511295939105</v>
      </c>
      <c r="K6849" s="61">
        <f t="shared" si="538"/>
        <v>46797.796666666669</v>
      </c>
    </row>
    <row r="6850" spans="1:11" ht="38.25" x14ac:dyDescent="0.25">
      <c r="A6850" s="76">
        <f t="shared" si="534"/>
        <v>6845</v>
      </c>
      <c r="B6850" s="92" t="s">
        <v>8163</v>
      </c>
      <c r="C6850" s="94" t="s">
        <v>23086</v>
      </c>
      <c r="D6850" s="95" t="s">
        <v>2259</v>
      </c>
      <c r="E6850" s="96">
        <v>35682.15</v>
      </c>
      <c r="F6850" s="99">
        <v>37102</v>
      </c>
      <c r="G6850" s="59">
        <v>36388.660000000003</v>
      </c>
      <c r="H6850" s="61">
        <f t="shared" si="535"/>
        <v>36390.936666666668</v>
      </c>
      <c r="I6850" s="61">
        <f t="shared" si="536"/>
        <v>709.92773789543696</v>
      </c>
      <c r="J6850" s="61">
        <f t="shared" si="537"/>
        <v>1.9508366723237323</v>
      </c>
      <c r="K6850" s="61">
        <f t="shared" si="538"/>
        <v>36390.936666666668</v>
      </c>
    </row>
    <row r="6851" spans="1:11" x14ac:dyDescent="0.25">
      <c r="A6851" s="76">
        <f t="shared" si="534"/>
        <v>6846</v>
      </c>
      <c r="B6851" s="92" t="s">
        <v>8164</v>
      </c>
      <c r="C6851" s="94" t="s">
        <v>23087</v>
      </c>
      <c r="D6851" s="95" t="s">
        <v>2259</v>
      </c>
      <c r="E6851" s="96">
        <v>16720.2</v>
      </c>
      <c r="F6851" s="99">
        <v>17406</v>
      </c>
      <c r="G6851" s="59">
        <v>17071.32</v>
      </c>
      <c r="H6851" s="61">
        <f t="shared" si="535"/>
        <v>17065.84</v>
      </c>
      <c r="I6851" s="61">
        <f t="shared" si="536"/>
        <v>342.93284007222138</v>
      </c>
      <c r="J6851" s="61">
        <f t="shared" si="537"/>
        <v>2.0094694434743405</v>
      </c>
      <c r="K6851" s="61">
        <f t="shared" si="538"/>
        <v>17065.84</v>
      </c>
    </row>
    <row r="6852" spans="1:11" x14ac:dyDescent="0.25">
      <c r="A6852" s="76">
        <f t="shared" si="534"/>
        <v>6847</v>
      </c>
      <c r="B6852" s="92" t="s">
        <v>8165</v>
      </c>
      <c r="C6852" s="94" t="s">
        <v>23088</v>
      </c>
      <c r="D6852" s="95" t="s">
        <v>2259</v>
      </c>
      <c r="E6852" s="96">
        <v>20039.25</v>
      </c>
      <c r="F6852" s="99">
        <v>21037</v>
      </c>
      <c r="G6852" s="59">
        <v>20436.03</v>
      </c>
      <c r="H6852" s="61">
        <f t="shared" si="535"/>
        <v>20504.093333333334</v>
      </c>
      <c r="I6852" s="61">
        <f t="shared" si="536"/>
        <v>502.34522853644523</v>
      </c>
      <c r="J6852" s="61">
        <f t="shared" si="537"/>
        <v>2.4499753311197954</v>
      </c>
      <c r="K6852" s="61">
        <f t="shared" si="538"/>
        <v>20504.093333333334</v>
      </c>
    </row>
    <row r="6853" spans="1:11" x14ac:dyDescent="0.25">
      <c r="A6853" s="76">
        <f t="shared" si="534"/>
        <v>6848</v>
      </c>
      <c r="B6853" s="92" t="s">
        <v>8165</v>
      </c>
      <c r="C6853" s="94" t="s">
        <v>23089</v>
      </c>
      <c r="D6853" s="95" t="s">
        <v>2259</v>
      </c>
      <c r="E6853" s="96">
        <v>18926.25</v>
      </c>
      <c r="F6853" s="99">
        <v>19727</v>
      </c>
      <c r="G6853" s="59">
        <v>19348.310000000001</v>
      </c>
      <c r="H6853" s="61">
        <f t="shared" si="535"/>
        <v>19333.853333333333</v>
      </c>
      <c r="I6853" s="61">
        <f t="shared" si="536"/>
        <v>400.570701666177</v>
      </c>
      <c r="J6853" s="61">
        <f t="shared" si="537"/>
        <v>2.0718616964759762</v>
      </c>
      <c r="K6853" s="61">
        <f t="shared" si="538"/>
        <v>19333.853333333333</v>
      </c>
    </row>
    <row r="6854" spans="1:11" ht="25.5" x14ac:dyDescent="0.25">
      <c r="A6854" s="76">
        <f t="shared" si="534"/>
        <v>6849</v>
      </c>
      <c r="B6854" s="92" t="s">
        <v>8166</v>
      </c>
      <c r="C6854" s="94" t="s">
        <v>23090</v>
      </c>
      <c r="D6854" s="95" t="s">
        <v>2259</v>
      </c>
      <c r="E6854" s="96">
        <v>3080.7</v>
      </c>
      <c r="F6854" s="99">
        <v>3213</v>
      </c>
      <c r="G6854" s="59">
        <v>3151.86</v>
      </c>
      <c r="H6854" s="61">
        <f t="shared" si="535"/>
        <v>3148.52</v>
      </c>
      <c r="I6854" s="61">
        <f t="shared" si="536"/>
        <v>66.213210162323449</v>
      </c>
      <c r="J6854" s="61">
        <f t="shared" si="537"/>
        <v>2.1029947455415066</v>
      </c>
      <c r="K6854" s="61">
        <f t="shared" si="538"/>
        <v>3148.52</v>
      </c>
    </row>
    <row r="6855" spans="1:11" ht="25.5" x14ac:dyDescent="0.25">
      <c r="A6855" s="76">
        <f t="shared" si="534"/>
        <v>6850</v>
      </c>
      <c r="B6855" s="92" t="s">
        <v>8167</v>
      </c>
      <c r="C6855" s="94" t="s">
        <v>23091</v>
      </c>
      <c r="D6855" s="95" t="s">
        <v>2259</v>
      </c>
      <c r="E6855" s="96">
        <v>56793.45</v>
      </c>
      <c r="F6855" s="99">
        <v>59054</v>
      </c>
      <c r="G6855" s="59">
        <v>57917.96</v>
      </c>
      <c r="H6855" s="61">
        <f t="shared" si="535"/>
        <v>57921.803333333337</v>
      </c>
      <c r="I6855" s="61">
        <f t="shared" si="536"/>
        <v>1130.2799007473045</v>
      </c>
      <c r="J6855" s="61">
        <f t="shared" si="537"/>
        <v>1.9513893485716824</v>
      </c>
      <c r="K6855" s="61">
        <f t="shared" si="538"/>
        <v>57921.803333333337</v>
      </c>
    </row>
    <row r="6856" spans="1:11" ht="25.5" x14ac:dyDescent="0.25">
      <c r="A6856" s="76">
        <f t="shared" ref="A6856:A6919" si="539">A6855+1</f>
        <v>6851</v>
      </c>
      <c r="B6856" s="92" t="s">
        <v>8168</v>
      </c>
      <c r="C6856" s="94" t="s">
        <v>23092</v>
      </c>
      <c r="D6856" s="95" t="s">
        <v>2259</v>
      </c>
      <c r="E6856" s="96">
        <v>19810.349999999999</v>
      </c>
      <c r="F6856" s="99">
        <v>20623</v>
      </c>
      <c r="G6856" s="59">
        <v>20226.37</v>
      </c>
      <c r="H6856" s="61">
        <f t="shared" si="535"/>
        <v>20219.906666666666</v>
      </c>
      <c r="I6856" s="61">
        <f t="shared" si="536"/>
        <v>406.36355229441278</v>
      </c>
      <c r="J6856" s="61">
        <f t="shared" si="537"/>
        <v>2.0097202177709335</v>
      </c>
      <c r="K6856" s="61">
        <f t="shared" si="538"/>
        <v>20219.906666666666</v>
      </c>
    </row>
    <row r="6857" spans="1:11" ht="25.5" x14ac:dyDescent="0.25">
      <c r="A6857" s="76">
        <f t="shared" si="539"/>
        <v>6852</v>
      </c>
      <c r="B6857" s="92" t="s">
        <v>8169</v>
      </c>
      <c r="C6857" s="94" t="s">
        <v>23093</v>
      </c>
      <c r="D6857" s="95" t="s">
        <v>2259</v>
      </c>
      <c r="E6857" s="96">
        <v>23839.200000000001</v>
      </c>
      <c r="F6857" s="99">
        <v>25026</v>
      </c>
      <c r="G6857" s="59">
        <v>24311.22</v>
      </c>
      <c r="H6857" s="61">
        <f t="shared" si="535"/>
        <v>24392.14</v>
      </c>
      <c r="I6857" s="61">
        <f t="shared" si="536"/>
        <v>597.523719027119</v>
      </c>
      <c r="J6857" s="61">
        <f t="shared" si="537"/>
        <v>2.4496568116906472</v>
      </c>
      <c r="K6857" s="61">
        <f t="shared" si="538"/>
        <v>24392.14</v>
      </c>
    </row>
    <row r="6858" spans="1:11" ht="25.5" x14ac:dyDescent="0.25">
      <c r="A6858" s="76">
        <f t="shared" si="539"/>
        <v>6853</v>
      </c>
      <c r="B6858" s="92" t="s">
        <v>8170</v>
      </c>
      <c r="C6858" s="94" t="s">
        <v>23094</v>
      </c>
      <c r="D6858" s="95" t="s">
        <v>2259</v>
      </c>
      <c r="E6858" s="96">
        <v>26777.1</v>
      </c>
      <c r="F6858" s="99">
        <v>27910</v>
      </c>
      <c r="G6858" s="59">
        <v>27374.23</v>
      </c>
      <c r="H6858" s="61">
        <f t="shared" si="535"/>
        <v>27353.776666666668</v>
      </c>
      <c r="I6858" s="61">
        <f t="shared" si="536"/>
        <v>566.72688010481215</v>
      </c>
      <c r="J6858" s="61">
        <f t="shared" si="537"/>
        <v>2.0718414389755031</v>
      </c>
      <c r="K6858" s="61">
        <f t="shared" si="538"/>
        <v>27353.776666666668</v>
      </c>
    </row>
    <row r="6859" spans="1:11" ht="25.5" x14ac:dyDescent="0.25">
      <c r="A6859" s="76">
        <f t="shared" si="539"/>
        <v>6854</v>
      </c>
      <c r="B6859" s="92" t="s">
        <v>8171</v>
      </c>
      <c r="C6859" s="94" t="s">
        <v>23095</v>
      </c>
      <c r="D6859" s="95" t="s">
        <v>2259</v>
      </c>
      <c r="E6859" s="96">
        <v>27524.7</v>
      </c>
      <c r="F6859" s="99">
        <v>28711</v>
      </c>
      <c r="G6859" s="59">
        <v>28160.52</v>
      </c>
      <c r="H6859" s="61">
        <f t="shared" si="535"/>
        <v>28132.073333333334</v>
      </c>
      <c r="I6859" s="61">
        <f t="shared" si="536"/>
        <v>593.66137834066058</v>
      </c>
      <c r="J6859" s="61">
        <f t="shared" si="537"/>
        <v>2.110265287973776</v>
      </c>
      <c r="K6859" s="61">
        <f t="shared" si="538"/>
        <v>28132.073333333334</v>
      </c>
    </row>
    <row r="6860" spans="1:11" ht="25.5" x14ac:dyDescent="0.25">
      <c r="A6860" s="76">
        <f t="shared" si="539"/>
        <v>6855</v>
      </c>
      <c r="B6860" s="92" t="s">
        <v>8172</v>
      </c>
      <c r="C6860" s="94" t="s">
        <v>23096</v>
      </c>
      <c r="D6860" s="95" t="s">
        <v>2259</v>
      </c>
      <c r="E6860" s="96">
        <v>37541.699999999997</v>
      </c>
      <c r="F6860" s="99">
        <v>39036</v>
      </c>
      <c r="G6860" s="59">
        <v>38285.03</v>
      </c>
      <c r="H6860" s="61">
        <f t="shared" si="535"/>
        <v>38287.576666666668</v>
      </c>
      <c r="I6860" s="61">
        <f t="shared" si="536"/>
        <v>747.15325511794128</v>
      </c>
      <c r="J6860" s="61">
        <f t="shared" si="537"/>
        <v>1.9514247705533585</v>
      </c>
      <c r="K6860" s="61">
        <f t="shared" si="538"/>
        <v>38287.576666666668</v>
      </c>
    </row>
    <row r="6861" spans="1:11" x14ac:dyDescent="0.25">
      <c r="A6861" s="76">
        <f t="shared" si="539"/>
        <v>6856</v>
      </c>
      <c r="B6861" s="92" t="s">
        <v>8173</v>
      </c>
      <c r="C6861" s="94" t="s">
        <v>23097</v>
      </c>
      <c r="D6861" s="95" t="s">
        <v>2259</v>
      </c>
      <c r="E6861" s="96">
        <v>39704.699999999997</v>
      </c>
      <c r="F6861" s="99">
        <v>41333</v>
      </c>
      <c r="G6861" s="59">
        <v>40538.5</v>
      </c>
      <c r="H6861" s="61">
        <f t="shared" si="535"/>
        <v>40525.4</v>
      </c>
      <c r="I6861" s="61">
        <f t="shared" si="536"/>
        <v>814.22904025833077</v>
      </c>
      <c r="J6861" s="61">
        <f t="shared" si="537"/>
        <v>2.0091819951396674</v>
      </c>
      <c r="K6861" s="61">
        <f t="shared" si="538"/>
        <v>40525.4</v>
      </c>
    </row>
    <row r="6862" spans="1:11" x14ac:dyDescent="0.25">
      <c r="A6862" s="76">
        <f t="shared" si="539"/>
        <v>6857</v>
      </c>
      <c r="B6862" s="92" t="s">
        <v>8173</v>
      </c>
      <c r="C6862" s="94" t="s">
        <v>23098</v>
      </c>
      <c r="D6862" s="95" t="s">
        <v>2259</v>
      </c>
      <c r="E6862" s="96">
        <v>37764.300000000003</v>
      </c>
      <c r="F6862" s="99">
        <v>39645</v>
      </c>
      <c r="G6862" s="59">
        <v>38512.03</v>
      </c>
      <c r="H6862" s="61">
        <f t="shared" si="535"/>
        <v>38640.443333333336</v>
      </c>
      <c r="I6862" s="61">
        <f t="shared" si="536"/>
        <v>946.9031685623039</v>
      </c>
      <c r="J6862" s="61">
        <f t="shared" si="537"/>
        <v>2.4505494421836875</v>
      </c>
      <c r="K6862" s="61">
        <f t="shared" si="538"/>
        <v>38640.443333333336</v>
      </c>
    </row>
    <row r="6863" spans="1:11" x14ac:dyDescent="0.25">
      <c r="A6863" s="76">
        <f t="shared" si="539"/>
        <v>6858</v>
      </c>
      <c r="B6863" s="92" t="s">
        <v>8174</v>
      </c>
      <c r="C6863" s="94" t="s">
        <v>23099</v>
      </c>
      <c r="D6863" s="95" t="s">
        <v>2259</v>
      </c>
      <c r="E6863" s="96">
        <v>28753.200000000001</v>
      </c>
      <c r="F6863" s="99">
        <v>29969</v>
      </c>
      <c r="G6863" s="59">
        <v>29394.400000000001</v>
      </c>
      <c r="H6863" s="61">
        <f t="shared" si="535"/>
        <v>29372.2</v>
      </c>
      <c r="I6863" s="61">
        <f t="shared" si="536"/>
        <v>608.20394605757008</v>
      </c>
      <c r="J6863" s="61">
        <f t="shared" si="537"/>
        <v>2.0706788938437368</v>
      </c>
      <c r="K6863" s="61">
        <f t="shared" si="538"/>
        <v>29372.2</v>
      </c>
    </row>
    <row r="6864" spans="1:11" ht="25.5" x14ac:dyDescent="0.25">
      <c r="A6864" s="76">
        <f t="shared" si="539"/>
        <v>6859</v>
      </c>
      <c r="B6864" s="92" t="s">
        <v>8175</v>
      </c>
      <c r="C6864" s="94" t="s">
        <v>23100</v>
      </c>
      <c r="D6864" s="95" t="s">
        <v>2259</v>
      </c>
      <c r="E6864" s="96">
        <v>38692.5</v>
      </c>
      <c r="F6864" s="99">
        <v>40360</v>
      </c>
      <c r="G6864" s="59">
        <v>39586.300000000003</v>
      </c>
      <c r="H6864" s="61">
        <f t="shared" si="535"/>
        <v>39546.26666666667</v>
      </c>
      <c r="I6864" s="61">
        <f t="shared" si="536"/>
        <v>834.47052873863288</v>
      </c>
      <c r="J6864" s="61">
        <f t="shared" si="537"/>
        <v>2.1101120259273514</v>
      </c>
      <c r="K6864" s="61">
        <f t="shared" si="538"/>
        <v>39546.26666666667</v>
      </c>
    </row>
    <row r="6865" spans="1:11" ht="25.5" x14ac:dyDescent="0.25">
      <c r="A6865" s="76">
        <f t="shared" si="539"/>
        <v>6860</v>
      </c>
      <c r="B6865" s="92" t="s">
        <v>8176</v>
      </c>
      <c r="C6865" s="94" t="s">
        <v>23101</v>
      </c>
      <c r="D6865" s="95" t="s">
        <v>2259</v>
      </c>
      <c r="E6865" s="96">
        <v>29947.05</v>
      </c>
      <c r="F6865" s="99">
        <v>31139</v>
      </c>
      <c r="G6865" s="59">
        <v>30540</v>
      </c>
      <c r="H6865" s="61">
        <f t="shared" si="535"/>
        <v>30542.016666666666</v>
      </c>
      <c r="I6865" s="61">
        <f t="shared" si="536"/>
        <v>595.9775590014558</v>
      </c>
      <c r="J6865" s="61">
        <f t="shared" si="537"/>
        <v>1.9513366307991751</v>
      </c>
      <c r="K6865" s="61">
        <f t="shared" si="538"/>
        <v>30542.016666666666</v>
      </c>
    </row>
    <row r="6866" spans="1:11" x14ac:dyDescent="0.25">
      <c r="A6866" s="76">
        <f t="shared" si="539"/>
        <v>6861</v>
      </c>
      <c r="B6866" s="92" t="s">
        <v>8177</v>
      </c>
      <c r="C6866" s="94" t="s">
        <v>23102</v>
      </c>
      <c r="D6866" s="95" t="s">
        <v>2259</v>
      </c>
      <c r="E6866" s="96">
        <v>21515.55</v>
      </c>
      <c r="F6866" s="99">
        <v>22398</v>
      </c>
      <c r="G6866" s="59">
        <v>21967.38</v>
      </c>
      <c r="H6866" s="61">
        <f t="shared" si="535"/>
        <v>21960.31</v>
      </c>
      <c r="I6866" s="61">
        <f t="shared" si="536"/>
        <v>441.26748044695108</v>
      </c>
      <c r="J6866" s="61">
        <f t="shared" si="537"/>
        <v>2.0093863904787823</v>
      </c>
      <c r="K6866" s="61">
        <f t="shared" si="538"/>
        <v>21960.31</v>
      </c>
    </row>
    <row r="6867" spans="1:11" x14ac:dyDescent="0.25">
      <c r="A6867" s="76">
        <f t="shared" si="539"/>
        <v>6862</v>
      </c>
      <c r="B6867" s="92" t="s">
        <v>8178</v>
      </c>
      <c r="C6867" s="94">
        <f>A6867</f>
        <v>6862</v>
      </c>
      <c r="D6867" s="95" t="s">
        <v>2259</v>
      </c>
      <c r="E6867" s="96">
        <v>2406.6</v>
      </c>
      <c r="F6867" s="99">
        <v>2526</v>
      </c>
      <c r="G6867" s="59">
        <v>2454.25</v>
      </c>
      <c r="H6867" s="61">
        <f t="shared" si="535"/>
        <v>2462.2833333333333</v>
      </c>
      <c r="I6867" s="61">
        <f t="shared" si="536"/>
        <v>60.104000144194551</v>
      </c>
      <c r="J6867" s="61">
        <f t="shared" si="537"/>
        <v>2.440986353216644</v>
      </c>
      <c r="K6867" s="61">
        <f t="shared" si="538"/>
        <v>2462.2833333333333</v>
      </c>
    </row>
    <row r="6868" spans="1:11" ht="25.5" x14ac:dyDescent="0.25">
      <c r="A6868" s="76">
        <f t="shared" si="539"/>
        <v>6863</v>
      </c>
      <c r="B6868" s="92" t="s">
        <v>8179</v>
      </c>
      <c r="C6868" s="94">
        <f>A6868</f>
        <v>6863</v>
      </c>
      <c r="D6868" s="95" t="s">
        <v>2259</v>
      </c>
      <c r="E6868" s="96">
        <v>2334.15</v>
      </c>
      <c r="F6868" s="99">
        <v>2433</v>
      </c>
      <c r="G6868" s="59">
        <v>2386.1999999999998</v>
      </c>
      <c r="H6868" s="61">
        <f t="shared" si="535"/>
        <v>2384.4499999999998</v>
      </c>
      <c r="I6868" s="61">
        <f t="shared" si="536"/>
        <v>49.44823050423539</v>
      </c>
      <c r="J6868" s="61">
        <f t="shared" si="537"/>
        <v>2.0737792993870867</v>
      </c>
      <c r="K6868" s="61">
        <f t="shared" si="538"/>
        <v>2384.4499999999998</v>
      </c>
    </row>
    <row r="6869" spans="1:11" ht="25.5" x14ac:dyDescent="0.25">
      <c r="A6869" s="76">
        <f t="shared" si="539"/>
        <v>6864</v>
      </c>
      <c r="B6869" s="92" t="s">
        <v>8180</v>
      </c>
      <c r="C6869" s="94" t="s">
        <v>23103</v>
      </c>
      <c r="D6869" s="95" t="s">
        <v>2259</v>
      </c>
      <c r="E6869" s="96">
        <v>2958.9</v>
      </c>
      <c r="F6869" s="99">
        <v>3086</v>
      </c>
      <c r="G6869" s="59">
        <v>3027.25</v>
      </c>
      <c r="H6869" s="61">
        <f t="shared" si="535"/>
        <v>3024.0499999999997</v>
      </c>
      <c r="I6869" s="61">
        <f t="shared" si="536"/>
        <v>63.61039616289144</v>
      </c>
      <c r="J6869" s="61">
        <f t="shared" si="537"/>
        <v>2.1034836118083842</v>
      </c>
      <c r="K6869" s="61">
        <f t="shared" si="538"/>
        <v>3024.0499999999997</v>
      </c>
    </row>
    <row r="6870" spans="1:11" ht="25.5" x14ac:dyDescent="0.25">
      <c r="A6870" s="76">
        <f t="shared" si="539"/>
        <v>6865</v>
      </c>
      <c r="B6870" s="92" t="s">
        <v>8181</v>
      </c>
      <c r="C6870" s="94" t="s">
        <v>23104</v>
      </c>
      <c r="D6870" s="95" t="s">
        <v>2259</v>
      </c>
      <c r="E6870" s="96">
        <v>3007.2</v>
      </c>
      <c r="F6870" s="99">
        <v>3127</v>
      </c>
      <c r="G6870" s="59">
        <v>3066.74</v>
      </c>
      <c r="H6870" s="61">
        <f t="shared" si="535"/>
        <v>3066.9799999999996</v>
      </c>
      <c r="I6870" s="61">
        <f t="shared" si="536"/>
        <v>59.900360599916354</v>
      </c>
      <c r="J6870" s="61">
        <f t="shared" si="537"/>
        <v>1.9530730751395955</v>
      </c>
      <c r="K6870" s="61">
        <f t="shared" si="538"/>
        <v>3066.9799999999996</v>
      </c>
    </row>
    <row r="6871" spans="1:11" ht="25.5" x14ac:dyDescent="0.25">
      <c r="A6871" s="76">
        <f t="shared" si="539"/>
        <v>6866</v>
      </c>
      <c r="B6871" s="92" t="s">
        <v>8182</v>
      </c>
      <c r="C6871" s="94" t="s">
        <v>23105</v>
      </c>
      <c r="D6871" s="95" t="s">
        <v>2259</v>
      </c>
      <c r="E6871" s="96">
        <v>2736.3</v>
      </c>
      <c r="F6871" s="99">
        <v>2848</v>
      </c>
      <c r="G6871" s="59">
        <v>2793.76</v>
      </c>
      <c r="H6871" s="61">
        <f t="shared" si="535"/>
        <v>2792.686666666667</v>
      </c>
      <c r="I6871" s="61">
        <f t="shared" si="536"/>
        <v>55.857734767293628</v>
      </c>
      <c r="J6871" s="61">
        <f t="shared" si="537"/>
        <v>2.0001432825962202</v>
      </c>
      <c r="K6871" s="61">
        <f t="shared" si="538"/>
        <v>2792.686666666667</v>
      </c>
    </row>
    <row r="6872" spans="1:11" ht="25.5" x14ac:dyDescent="0.25">
      <c r="A6872" s="76">
        <f t="shared" si="539"/>
        <v>6867</v>
      </c>
      <c r="B6872" s="92" t="s">
        <v>8183</v>
      </c>
      <c r="C6872" s="94" t="s">
        <v>23106</v>
      </c>
      <c r="D6872" s="95" t="s">
        <v>2259</v>
      </c>
      <c r="E6872" s="96">
        <v>3010.35</v>
      </c>
      <c r="F6872" s="99">
        <v>3160</v>
      </c>
      <c r="G6872" s="59">
        <v>3069.95</v>
      </c>
      <c r="H6872" s="61">
        <f t="shared" si="535"/>
        <v>3080.1</v>
      </c>
      <c r="I6872" s="61">
        <f t="shared" si="536"/>
        <v>75.339548047489686</v>
      </c>
      <c r="J6872" s="61">
        <f t="shared" si="537"/>
        <v>2.4460098064182882</v>
      </c>
      <c r="K6872" s="61">
        <f t="shared" si="538"/>
        <v>3080.1</v>
      </c>
    </row>
    <row r="6873" spans="1:11" ht="25.5" x14ac:dyDescent="0.25">
      <c r="A6873" s="76">
        <f t="shared" si="539"/>
        <v>6868</v>
      </c>
      <c r="B6873" s="92" t="s">
        <v>8184</v>
      </c>
      <c r="C6873" s="94" t="s">
        <v>23107</v>
      </c>
      <c r="D6873" s="95" t="s">
        <v>2259</v>
      </c>
      <c r="E6873" s="96">
        <v>3381</v>
      </c>
      <c r="F6873" s="99">
        <v>3524</v>
      </c>
      <c r="G6873" s="59">
        <v>3456.4</v>
      </c>
      <c r="H6873" s="61">
        <f t="shared" si="535"/>
        <v>3453.7999999999997</v>
      </c>
      <c r="I6873" s="61">
        <f t="shared" si="536"/>
        <v>71.535445759427546</v>
      </c>
      <c r="J6873" s="61">
        <f t="shared" si="537"/>
        <v>2.0712098488455482</v>
      </c>
      <c r="K6873" s="61">
        <f t="shared" si="538"/>
        <v>3453.7999999999997</v>
      </c>
    </row>
    <row r="6874" spans="1:11" ht="25.5" x14ac:dyDescent="0.25">
      <c r="A6874" s="76">
        <f t="shared" si="539"/>
        <v>6869</v>
      </c>
      <c r="B6874" s="92" t="s">
        <v>8185</v>
      </c>
      <c r="C6874" s="94" t="s">
        <v>23108</v>
      </c>
      <c r="D6874" s="95" t="s">
        <v>2259</v>
      </c>
      <c r="E6874" s="96">
        <v>3430.35</v>
      </c>
      <c r="F6874" s="99">
        <v>3578</v>
      </c>
      <c r="G6874" s="59">
        <v>3509.59</v>
      </c>
      <c r="H6874" s="61">
        <f t="shared" si="535"/>
        <v>3505.98</v>
      </c>
      <c r="I6874" s="61">
        <f t="shared" si="536"/>
        <v>73.891167943131109</v>
      </c>
      <c r="J6874" s="61">
        <f t="shared" si="537"/>
        <v>2.1075752840327415</v>
      </c>
      <c r="K6874" s="61">
        <f t="shared" si="538"/>
        <v>3505.98</v>
      </c>
    </row>
    <row r="6875" spans="1:11" ht="25.5" x14ac:dyDescent="0.25">
      <c r="A6875" s="76">
        <f t="shared" si="539"/>
        <v>6870</v>
      </c>
      <c r="B6875" s="92" t="s">
        <v>8186</v>
      </c>
      <c r="C6875" s="94" t="s">
        <v>23109</v>
      </c>
      <c r="D6875" s="95" t="s">
        <v>2259</v>
      </c>
      <c r="E6875" s="96">
        <v>5363.4</v>
      </c>
      <c r="F6875" s="99">
        <v>5577</v>
      </c>
      <c r="G6875" s="59">
        <v>5469.6</v>
      </c>
      <c r="H6875" s="61">
        <f t="shared" si="535"/>
        <v>5470</v>
      </c>
      <c r="I6875" s="61">
        <f t="shared" si="536"/>
        <v>106.80056179627539</v>
      </c>
      <c r="J6875" s="61">
        <f t="shared" si="537"/>
        <v>1.9524782778112502</v>
      </c>
      <c r="K6875" s="61">
        <f t="shared" si="538"/>
        <v>5470</v>
      </c>
    </row>
    <row r="6876" spans="1:11" ht="25.5" x14ac:dyDescent="0.25">
      <c r="A6876" s="76">
        <f t="shared" si="539"/>
        <v>6871</v>
      </c>
      <c r="B6876" s="92" t="s">
        <v>8187</v>
      </c>
      <c r="C6876" s="94" t="s">
        <v>23110</v>
      </c>
      <c r="D6876" s="95" t="s">
        <v>2259</v>
      </c>
      <c r="E6876" s="96">
        <v>5452.65</v>
      </c>
      <c r="F6876" s="99">
        <v>5676</v>
      </c>
      <c r="G6876" s="59">
        <v>5567.16</v>
      </c>
      <c r="H6876" s="61">
        <f t="shared" si="535"/>
        <v>5565.2699999999995</v>
      </c>
      <c r="I6876" s="61">
        <f t="shared" si="536"/>
        <v>111.68699431894494</v>
      </c>
      <c r="J6876" s="61">
        <f t="shared" si="537"/>
        <v>2.0068567081012234</v>
      </c>
      <c r="K6876" s="61">
        <f t="shared" si="538"/>
        <v>5565.2699999999995</v>
      </c>
    </row>
    <row r="6877" spans="1:11" ht="25.5" x14ac:dyDescent="0.25">
      <c r="A6877" s="76">
        <f t="shared" si="539"/>
        <v>6872</v>
      </c>
      <c r="B6877" s="92" t="s">
        <v>8188</v>
      </c>
      <c r="C6877" s="94" t="s">
        <v>23111</v>
      </c>
      <c r="D6877" s="95" t="s">
        <v>2259</v>
      </c>
      <c r="E6877" s="96">
        <v>3612</v>
      </c>
      <c r="F6877" s="99">
        <v>3792</v>
      </c>
      <c r="G6877" s="59">
        <v>3683.52</v>
      </c>
      <c r="H6877" s="61">
        <f t="shared" si="535"/>
        <v>3695.84</v>
      </c>
      <c r="I6877" s="61">
        <f t="shared" si="536"/>
        <v>90.630220125518846</v>
      </c>
      <c r="J6877" s="61">
        <f t="shared" si="537"/>
        <v>2.452222502205692</v>
      </c>
      <c r="K6877" s="61">
        <f t="shared" si="538"/>
        <v>3695.84</v>
      </c>
    </row>
    <row r="6878" spans="1:11" ht="25.5" x14ac:dyDescent="0.25">
      <c r="A6878" s="76">
        <f t="shared" si="539"/>
        <v>6873</v>
      </c>
      <c r="B6878" s="92" t="s">
        <v>8189</v>
      </c>
      <c r="C6878" s="94" t="s">
        <v>23112</v>
      </c>
      <c r="D6878" s="95" t="s">
        <v>2259</v>
      </c>
      <c r="E6878" s="96">
        <v>3671.85</v>
      </c>
      <c r="F6878" s="99">
        <v>3827</v>
      </c>
      <c r="G6878" s="59">
        <v>3753.73</v>
      </c>
      <c r="H6878" s="61">
        <f t="shared" si="535"/>
        <v>3750.86</v>
      </c>
      <c r="I6878" s="61">
        <f t="shared" si="536"/>
        <v>77.614807221302868</v>
      </c>
      <c r="J6878" s="61">
        <f t="shared" si="537"/>
        <v>2.0692536437324471</v>
      </c>
      <c r="K6878" s="61">
        <f t="shared" si="538"/>
        <v>3750.86</v>
      </c>
    </row>
    <row r="6879" spans="1:11" ht="25.5" x14ac:dyDescent="0.25">
      <c r="A6879" s="76">
        <f t="shared" si="539"/>
        <v>6874</v>
      </c>
      <c r="B6879" s="92" t="s">
        <v>8190</v>
      </c>
      <c r="C6879" s="94" t="s">
        <v>23113</v>
      </c>
      <c r="D6879" s="95" t="s">
        <v>2259</v>
      </c>
      <c r="E6879" s="96">
        <v>4250.3999999999996</v>
      </c>
      <c r="F6879" s="99">
        <v>4434</v>
      </c>
      <c r="G6879" s="59">
        <v>4348.58</v>
      </c>
      <c r="H6879" s="61">
        <f t="shared" si="535"/>
        <v>4344.3266666666668</v>
      </c>
      <c r="I6879" s="61">
        <f t="shared" si="536"/>
        <v>91.873870786711535</v>
      </c>
      <c r="J6879" s="61">
        <f t="shared" si="537"/>
        <v>2.1148011610555266</v>
      </c>
      <c r="K6879" s="61">
        <f t="shared" si="538"/>
        <v>4344.3266666666668</v>
      </c>
    </row>
    <row r="6880" spans="1:11" ht="25.5" x14ac:dyDescent="0.25">
      <c r="A6880" s="76">
        <f t="shared" si="539"/>
        <v>6875</v>
      </c>
      <c r="B6880" s="92" t="s">
        <v>8191</v>
      </c>
      <c r="C6880" s="94" t="s">
        <v>23114</v>
      </c>
      <c r="D6880" s="95" t="s">
        <v>2259</v>
      </c>
      <c r="E6880" s="96">
        <v>4250.3999999999996</v>
      </c>
      <c r="F6880" s="99">
        <v>4420</v>
      </c>
      <c r="G6880" s="59">
        <v>4334.5600000000004</v>
      </c>
      <c r="H6880" s="61">
        <f t="shared" si="535"/>
        <v>4334.9866666666667</v>
      </c>
      <c r="I6880" s="61">
        <f t="shared" si="536"/>
        <v>84.800805027625557</v>
      </c>
      <c r="J6880" s="61">
        <f t="shared" si="537"/>
        <v>1.9561952907419682</v>
      </c>
      <c r="K6880" s="61">
        <f t="shared" si="538"/>
        <v>4334.9866666666667</v>
      </c>
    </row>
    <row r="6881" spans="1:11" ht="25.5" x14ac:dyDescent="0.25">
      <c r="A6881" s="76">
        <f t="shared" si="539"/>
        <v>6876</v>
      </c>
      <c r="B6881" s="92" t="s">
        <v>8192</v>
      </c>
      <c r="C6881" s="94" t="s">
        <v>23115</v>
      </c>
      <c r="D6881" s="95" t="s">
        <v>2259</v>
      </c>
      <c r="E6881" s="96">
        <v>3932.25</v>
      </c>
      <c r="F6881" s="99">
        <v>4093</v>
      </c>
      <c r="G6881" s="59">
        <v>4014.83</v>
      </c>
      <c r="H6881" s="61">
        <f t="shared" si="535"/>
        <v>4013.36</v>
      </c>
      <c r="I6881" s="61">
        <f t="shared" si="536"/>
        <v>80.385081327320933</v>
      </c>
      <c r="J6881" s="61">
        <f t="shared" si="537"/>
        <v>2.0029372228586753</v>
      </c>
      <c r="K6881" s="61">
        <f t="shared" si="538"/>
        <v>4013.36</v>
      </c>
    </row>
    <row r="6882" spans="1:11" ht="25.5" x14ac:dyDescent="0.25">
      <c r="A6882" s="76">
        <f t="shared" si="539"/>
        <v>6877</v>
      </c>
      <c r="B6882" s="92" t="s">
        <v>8193</v>
      </c>
      <c r="C6882" s="94" t="s">
        <v>23116</v>
      </c>
      <c r="D6882" s="95" t="s">
        <v>2259</v>
      </c>
      <c r="E6882" s="96">
        <v>3932.25</v>
      </c>
      <c r="F6882" s="99">
        <v>4128</v>
      </c>
      <c r="G6882" s="59">
        <v>4010.11</v>
      </c>
      <c r="H6882" s="61">
        <f t="shared" si="535"/>
        <v>4023.4533333333334</v>
      </c>
      <c r="I6882" s="61">
        <f t="shared" si="536"/>
        <v>98.554802183015582</v>
      </c>
      <c r="J6882" s="61">
        <f t="shared" si="537"/>
        <v>2.4495077739938722</v>
      </c>
      <c r="K6882" s="61">
        <f t="shared" si="538"/>
        <v>4023.4533333333334</v>
      </c>
    </row>
    <row r="6883" spans="1:11" ht="25.5" x14ac:dyDescent="0.25">
      <c r="A6883" s="76">
        <f t="shared" si="539"/>
        <v>6878</v>
      </c>
      <c r="B6883" s="92" t="s">
        <v>8194</v>
      </c>
      <c r="C6883" s="94" t="s">
        <v>23117</v>
      </c>
      <c r="D6883" s="95" t="s">
        <v>2259</v>
      </c>
      <c r="E6883" s="96">
        <v>4590.6000000000004</v>
      </c>
      <c r="F6883" s="99">
        <v>4785</v>
      </c>
      <c r="G6883" s="59">
        <v>4692.97</v>
      </c>
      <c r="H6883" s="61">
        <f t="shared" si="535"/>
        <v>4689.5233333333335</v>
      </c>
      <c r="I6883" s="61">
        <f t="shared" si="536"/>
        <v>97.245820647127545</v>
      </c>
      <c r="J6883" s="61">
        <f t="shared" si="537"/>
        <v>2.0736824136453289</v>
      </c>
      <c r="K6883" s="61">
        <f t="shared" si="538"/>
        <v>4689.5233333333335</v>
      </c>
    </row>
    <row r="6884" spans="1:11" ht="25.5" x14ac:dyDescent="0.25">
      <c r="A6884" s="76">
        <f t="shared" si="539"/>
        <v>6879</v>
      </c>
      <c r="B6884" s="92" t="s">
        <v>8195</v>
      </c>
      <c r="C6884" s="94" t="s">
        <v>23118</v>
      </c>
      <c r="D6884" s="95" t="s">
        <v>2259</v>
      </c>
      <c r="E6884" s="96">
        <v>4167.45</v>
      </c>
      <c r="F6884" s="99">
        <v>4347</v>
      </c>
      <c r="G6884" s="59">
        <v>4263.72</v>
      </c>
      <c r="H6884" s="61">
        <f t="shared" si="535"/>
        <v>4259.3900000000003</v>
      </c>
      <c r="I6884" s="61">
        <f t="shared" si="536"/>
        <v>89.853282076950407</v>
      </c>
      <c r="J6884" s="61">
        <f t="shared" si="537"/>
        <v>2.1095340430660352</v>
      </c>
      <c r="K6884" s="61">
        <f t="shared" si="538"/>
        <v>4259.3900000000003</v>
      </c>
    </row>
    <row r="6885" spans="1:11" x14ac:dyDescent="0.25">
      <c r="A6885" s="76">
        <f t="shared" si="539"/>
        <v>6880</v>
      </c>
      <c r="B6885" s="92" t="s">
        <v>8196</v>
      </c>
      <c r="C6885" s="94">
        <f>A6885</f>
        <v>6880</v>
      </c>
      <c r="D6885" s="95" t="s">
        <v>2259</v>
      </c>
      <c r="E6885" s="96">
        <v>3934.35</v>
      </c>
      <c r="F6885" s="99">
        <v>4091</v>
      </c>
      <c r="G6885" s="59">
        <v>4012.25</v>
      </c>
      <c r="H6885" s="61">
        <f t="shared" si="535"/>
        <v>4012.5333333333333</v>
      </c>
      <c r="I6885" s="61">
        <f t="shared" si="536"/>
        <v>78.325384348455898</v>
      </c>
      <c r="J6885" s="61">
        <f t="shared" si="537"/>
        <v>1.9520182847525065</v>
      </c>
      <c r="K6885" s="61">
        <f t="shared" si="538"/>
        <v>4012.5333333333333</v>
      </c>
    </row>
    <row r="6886" spans="1:11" x14ac:dyDescent="0.25">
      <c r="A6886" s="76">
        <f t="shared" si="539"/>
        <v>6881</v>
      </c>
      <c r="B6886" s="92" t="s">
        <v>8197</v>
      </c>
      <c r="C6886" s="94">
        <f>A6886</f>
        <v>6881</v>
      </c>
      <c r="D6886" s="95" t="s">
        <v>2259</v>
      </c>
      <c r="E6886" s="96">
        <v>4729.2</v>
      </c>
      <c r="F6886" s="99">
        <v>4923</v>
      </c>
      <c r="G6886" s="59">
        <v>4828.51</v>
      </c>
      <c r="H6886" s="61">
        <f t="shared" si="535"/>
        <v>4826.9033333333336</v>
      </c>
      <c r="I6886" s="61">
        <f t="shared" si="536"/>
        <v>96.909989337185209</v>
      </c>
      <c r="J6886" s="61">
        <f t="shared" si="537"/>
        <v>2.0077052023799635</v>
      </c>
      <c r="K6886" s="61">
        <f t="shared" si="538"/>
        <v>4826.9033333333336</v>
      </c>
    </row>
    <row r="6887" spans="1:11" ht="25.5" x14ac:dyDescent="0.25">
      <c r="A6887" s="76">
        <f t="shared" si="539"/>
        <v>6882</v>
      </c>
      <c r="B6887" s="92" t="s">
        <v>8198</v>
      </c>
      <c r="C6887" s="94" t="s">
        <v>23119</v>
      </c>
      <c r="D6887" s="95" t="s">
        <v>2259</v>
      </c>
      <c r="E6887" s="96">
        <v>2607.15</v>
      </c>
      <c r="F6887" s="99">
        <v>2737</v>
      </c>
      <c r="G6887" s="59">
        <v>2658.77</v>
      </c>
      <c r="H6887" s="61">
        <f t="shared" si="535"/>
        <v>2667.64</v>
      </c>
      <c r="I6887" s="61">
        <f t="shared" si="536"/>
        <v>65.377850224674674</v>
      </c>
      <c r="J6887" s="61">
        <f t="shared" si="537"/>
        <v>2.4507748506048297</v>
      </c>
      <c r="K6887" s="61">
        <f t="shared" si="538"/>
        <v>2667.64</v>
      </c>
    </row>
    <row r="6888" spans="1:11" ht="25.5" x14ac:dyDescent="0.25">
      <c r="A6888" s="76">
        <f t="shared" si="539"/>
        <v>6883</v>
      </c>
      <c r="B6888" s="92" t="s">
        <v>8199</v>
      </c>
      <c r="C6888" s="94" t="s">
        <v>23120</v>
      </c>
      <c r="D6888" s="95" t="s">
        <v>2259</v>
      </c>
      <c r="E6888" s="96">
        <v>2607.15</v>
      </c>
      <c r="F6888" s="99">
        <v>2717</v>
      </c>
      <c r="G6888" s="59">
        <v>2665.29</v>
      </c>
      <c r="H6888" s="61">
        <f t="shared" si="535"/>
        <v>2663.1466666666665</v>
      </c>
      <c r="I6888" s="61">
        <f t="shared" si="536"/>
        <v>54.956355713723667</v>
      </c>
      <c r="J6888" s="61">
        <f t="shared" si="537"/>
        <v>2.0635872744669341</v>
      </c>
      <c r="K6888" s="61">
        <f t="shared" si="538"/>
        <v>2663.1466666666665</v>
      </c>
    </row>
    <row r="6889" spans="1:11" ht="25.5" x14ac:dyDescent="0.25">
      <c r="A6889" s="76">
        <f t="shared" si="539"/>
        <v>6884</v>
      </c>
      <c r="B6889" s="92" t="s">
        <v>8200</v>
      </c>
      <c r="C6889" s="94" t="s">
        <v>23121</v>
      </c>
      <c r="D6889" s="95" t="s">
        <v>2259</v>
      </c>
      <c r="E6889" s="96">
        <v>7120.05</v>
      </c>
      <c r="F6889" s="99">
        <v>7427</v>
      </c>
      <c r="G6889" s="59">
        <v>7284.52</v>
      </c>
      <c r="H6889" s="61">
        <f t="shared" si="535"/>
        <v>7277.19</v>
      </c>
      <c r="I6889" s="61">
        <f t="shared" si="536"/>
        <v>153.60622480876214</v>
      </c>
      <c r="J6889" s="61">
        <f t="shared" si="537"/>
        <v>2.1107903573874274</v>
      </c>
      <c r="K6889" s="61">
        <f t="shared" si="538"/>
        <v>7277.19</v>
      </c>
    </row>
    <row r="6890" spans="1:11" ht="25.5" x14ac:dyDescent="0.25">
      <c r="A6890" s="76">
        <f t="shared" si="539"/>
        <v>6885</v>
      </c>
      <c r="B6890" s="92" t="s">
        <v>8201</v>
      </c>
      <c r="C6890" s="94" t="s">
        <v>23122</v>
      </c>
      <c r="D6890" s="95" t="s">
        <v>2259</v>
      </c>
      <c r="E6890" s="96">
        <v>3867.15</v>
      </c>
      <c r="F6890" s="99">
        <v>4021</v>
      </c>
      <c r="G6890" s="59">
        <v>3943.72</v>
      </c>
      <c r="H6890" s="61">
        <f t="shared" si="535"/>
        <v>3943.9566666666665</v>
      </c>
      <c r="I6890" s="61">
        <f t="shared" si="536"/>
        <v>76.92527304685585</v>
      </c>
      <c r="J6890" s="61">
        <f t="shared" si="537"/>
        <v>1.9504593875741332</v>
      </c>
      <c r="K6890" s="61">
        <f t="shared" si="538"/>
        <v>3943.9566666666665</v>
      </c>
    </row>
    <row r="6891" spans="1:11" x14ac:dyDescent="0.25">
      <c r="A6891" s="76">
        <f t="shared" si="539"/>
        <v>6886</v>
      </c>
      <c r="B6891" s="92" t="s">
        <v>8202</v>
      </c>
      <c r="C6891" s="94" t="s">
        <v>23123</v>
      </c>
      <c r="D6891" s="95" t="s">
        <v>2259</v>
      </c>
      <c r="E6891" s="96">
        <v>19209.75</v>
      </c>
      <c r="F6891" s="99">
        <v>19997</v>
      </c>
      <c r="G6891" s="59">
        <v>19613.150000000001</v>
      </c>
      <c r="H6891" s="61">
        <f t="shared" si="535"/>
        <v>19606.633333333335</v>
      </c>
      <c r="I6891" s="61">
        <f t="shared" si="536"/>
        <v>393.66545547372243</v>
      </c>
      <c r="J6891" s="61">
        <f t="shared" si="537"/>
        <v>2.007817705268399</v>
      </c>
      <c r="K6891" s="61">
        <f t="shared" si="538"/>
        <v>19606.633333333335</v>
      </c>
    </row>
    <row r="6892" spans="1:11" ht="38.25" x14ac:dyDescent="0.25">
      <c r="A6892" s="76">
        <f t="shared" si="539"/>
        <v>6887</v>
      </c>
      <c r="B6892" s="92" t="s">
        <v>8203</v>
      </c>
      <c r="C6892" s="94" t="s">
        <v>23124</v>
      </c>
      <c r="D6892" s="95" t="s">
        <v>2259</v>
      </c>
      <c r="E6892" s="96">
        <v>15914.85</v>
      </c>
      <c r="F6892" s="99">
        <v>16707</v>
      </c>
      <c r="G6892" s="59">
        <v>16229.96</v>
      </c>
      <c r="H6892" s="61">
        <f t="shared" si="535"/>
        <v>16283.936666666666</v>
      </c>
      <c r="I6892" s="61">
        <f t="shared" si="536"/>
        <v>398.82391607491803</v>
      </c>
      <c r="J6892" s="61">
        <f t="shared" si="537"/>
        <v>2.4491861165937436</v>
      </c>
      <c r="K6892" s="61">
        <f t="shared" si="538"/>
        <v>16283.936666666666</v>
      </c>
    </row>
    <row r="6893" spans="1:11" ht="38.25" x14ac:dyDescent="0.25">
      <c r="A6893" s="76">
        <f t="shared" si="539"/>
        <v>6888</v>
      </c>
      <c r="B6893" s="92" t="s">
        <v>8204</v>
      </c>
      <c r="C6893" s="94" t="s">
        <v>23125</v>
      </c>
      <c r="D6893" s="95" t="s">
        <v>2259</v>
      </c>
      <c r="E6893" s="96">
        <v>21911.4</v>
      </c>
      <c r="F6893" s="99">
        <v>22838</v>
      </c>
      <c r="G6893" s="59">
        <v>22400.02</v>
      </c>
      <c r="H6893" s="61">
        <f t="shared" si="535"/>
        <v>22383.14</v>
      </c>
      <c r="I6893" s="61">
        <f t="shared" si="536"/>
        <v>463.53057159156106</v>
      </c>
      <c r="J6893" s="61">
        <f t="shared" si="537"/>
        <v>2.0708916246405153</v>
      </c>
      <c r="K6893" s="61">
        <f t="shared" si="538"/>
        <v>22383.14</v>
      </c>
    </row>
    <row r="6894" spans="1:11" ht="25.5" x14ac:dyDescent="0.25">
      <c r="A6894" s="76">
        <f t="shared" si="539"/>
        <v>6889</v>
      </c>
      <c r="B6894" s="92" t="s">
        <v>8205</v>
      </c>
      <c r="C6894" s="94" t="s">
        <v>23126</v>
      </c>
      <c r="D6894" s="95" t="s">
        <v>2259</v>
      </c>
      <c r="E6894" s="96">
        <v>15066.45</v>
      </c>
      <c r="F6894" s="99">
        <v>15716</v>
      </c>
      <c r="G6894" s="59">
        <v>15414.48</v>
      </c>
      <c r="H6894" s="61">
        <f t="shared" si="535"/>
        <v>15398.976666666667</v>
      </c>
      <c r="I6894" s="61">
        <f t="shared" si="536"/>
        <v>325.05240444170397</v>
      </c>
      <c r="J6894" s="61">
        <f t="shared" si="537"/>
        <v>2.1108701667515826</v>
      </c>
      <c r="K6894" s="61">
        <f t="shared" si="538"/>
        <v>15398.976666666667</v>
      </c>
    </row>
    <row r="6895" spans="1:11" ht="25.5" x14ac:dyDescent="0.25">
      <c r="A6895" s="76">
        <f t="shared" si="539"/>
        <v>6890</v>
      </c>
      <c r="B6895" s="92" t="s">
        <v>8206</v>
      </c>
      <c r="C6895" s="94" t="s">
        <v>23127</v>
      </c>
      <c r="D6895" s="95" t="s">
        <v>2259</v>
      </c>
      <c r="E6895" s="96">
        <v>11491.2</v>
      </c>
      <c r="F6895" s="99">
        <v>11949</v>
      </c>
      <c r="G6895" s="59">
        <v>11718.73</v>
      </c>
      <c r="H6895" s="61">
        <f t="shared" si="535"/>
        <v>11719.643333333333</v>
      </c>
      <c r="I6895" s="61">
        <f t="shared" si="536"/>
        <v>228.90136660433717</v>
      </c>
      <c r="J6895" s="61">
        <f t="shared" si="537"/>
        <v>1.9531427714467178</v>
      </c>
      <c r="K6895" s="61">
        <f t="shared" si="538"/>
        <v>11719.643333333333</v>
      </c>
    </row>
    <row r="6896" spans="1:11" ht="38.25" x14ac:dyDescent="0.25">
      <c r="A6896" s="76">
        <f t="shared" si="539"/>
        <v>6891</v>
      </c>
      <c r="B6896" s="92" t="s">
        <v>8207</v>
      </c>
      <c r="C6896" s="94" t="s">
        <v>23128</v>
      </c>
      <c r="D6896" s="95" t="s">
        <v>2259</v>
      </c>
      <c r="E6896" s="96">
        <v>8178.45</v>
      </c>
      <c r="F6896" s="99">
        <v>8514</v>
      </c>
      <c r="G6896" s="59">
        <v>8350.2000000000007</v>
      </c>
      <c r="H6896" s="61">
        <f t="shared" si="535"/>
        <v>8347.5500000000011</v>
      </c>
      <c r="I6896" s="61">
        <f t="shared" si="536"/>
        <v>167.79069551080607</v>
      </c>
      <c r="J6896" s="61">
        <f t="shared" si="537"/>
        <v>2.0100591851597902</v>
      </c>
      <c r="K6896" s="61">
        <f t="shared" si="538"/>
        <v>8347.5500000000011</v>
      </c>
    </row>
    <row r="6897" spans="1:11" x14ac:dyDescent="0.25">
      <c r="A6897" s="76">
        <f t="shared" si="539"/>
        <v>6892</v>
      </c>
      <c r="B6897" s="92" t="s">
        <v>8208</v>
      </c>
      <c r="C6897" s="94" t="s">
        <v>23129</v>
      </c>
      <c r="D6897" s="95" t="s">
        <v>2259</v>
      </c>
      <c r="E6897" s="96">
        <v>252</v>
      </c>
      <c r="F6897" s="99">
        <v>265</v>
      </c>
      <c r="G6897" s="59">
        <v>256.99</v>
      </c>
      <c r="H6897" s="61">
        <f t="shared" si="535"/>
        <v>257.99666666666667</v>
      </c>
      <c r="I6897" s="61">
        <f t="shared" si="536"/>
        <v>6.5582035141746955</v>
      </c>
      <c r="J6897" s="61">
        <f t="shared" si="537"/>
        <v>2.5419721885972799</v>
      </c>
      <c r="K6897" s="61">
        <f t="shared" si="538"/>
        <v>257.99666666666667</v>
      </c>
    </row>
    <row r="6898" spans="1:11" x14ac:dyDescent="0.25">
      <c r="A6898" s="76">
        <f t="shared" si="539"/>
        <v>6893</v>
      </c>
      <c r="B6898" s="92" t="s">
        <v>8209</v>
      </c>
      <c r="C6898" s="94" t="s">
        <v>23130</v>
      </c>
      <c r="D6898" s="95" t="s">
        <v>2259</v>
      </c>
      <c r="E6898" s="96">
        <v>240.45</v>
      </c>
      <c r="F6898" s="99">
        <v>251</v>
      </c>
      <c r="G6898" s="59">
        <v>245.81</v>
      </c>
      <c r="H6898" s="61">
        <f t="shared" si="535"/>
        <v>245.75333333333333</v>
      </c>
      <c r="I6898" s="61">
        <f t="shared" si="536"/>
        <v>5.2752282731018756</v>
      </c>
      <c r="J6898" s="61">
        <f t="shared" si="537"/>
        <v>2.1465541083614501</v>
      </c>
      <c r="K6898" s="61">
        <f t="shared" si="538"/>
        <v>245.75333333333333</v>
      </c>
    </row>
    <row r="6899" spans="1:11" x14ac:dyDescent="0.25">
      <c r="A6899" s="76">
        <f t="shared" si="539"/>
        <v>6894</v>
      </c>
      <c r="B6899" s="92" t="s">
        <v>8210</v>
      </c>
      <c r="C6899" s="94" t="s">
        <v>23131</v>
      </c>
      <c r="D6899" s="95" t="s">
        <v>2259</v>
      </c>
      <c r="E6899" s="96">
        <v>242.55</v>
      </c>
      <c r="F6899" s="99">
        <v>253</v>
      </c>
      <c r="G6899" s="59">
        <v>248.15</v>
      </c>
      <c r="H6899" s="61">
        <f t="shared" si="535"/>
        <v>247.9</v>
      </c>
      <c r="I6899" s="61">
        <f t="shared" si="536"/>
        <v>5.2294837221278296</v>
      </c>
      <c r="J6899" s="61">
        <f t="shared" si="537"/>
        <v>2.1095134014230856</v>
      </c>
      <c r="K6899" s="61">
        <f t="shared" si="538"/>
        <v>247.9</v>
      </c>
    </row>
    <row r="6900" spans="1:11" x14ac:dyDescent="0.25">
      <c r="A6900" s="76">
        <f t="shared" si="539"/>
        <v>6895</v>
      </c>
      <c r="B6900" s="92" t="s">
        <v>8211</v>
      </c>
      <c r="C6900" s="94" t="s">
        <v>23132</v>
      </c>
      <c r="D6900" s="95" t="s">
        <v>2259</v>
      </c>
      <c r="E6900" s="96">
        <v>240.45</v>
      </c>
      <c r="F6900" s="99">
        <v>250</v>
      </c>
      <c r="G6900" s="59">
        <v>245.21</v>
      </c>
      <c r="H6900" s="61">
        <f t="shared" si="535"/>
        <v>245.22</v>
      </c>
      <c r="I6900" s="61">
        <f t="shared" si="536"/>
        <v>4.7750078533966889</v>
      </c>
      <c r="J6900" s="61">
        <f t="shared" si="537"/>
        <v>1.9472342604178652</v>
      </c>
      <c r="K6900" s="61">
        <f t="shared" si="538"/>
        <v>245.22</v>
      </c>
    </row>
    <row r="6901" spans="1:11" x14ac:dyDescent="0.25">
      <c r="A6901" s="76">
        <f t="shared" si="539"/>
        <v>6896</v>
      </c>
      <c r="B6901" s="92" t="s">
        <v>8212</v>
      </c>
      <c r="C6901" s="94" t="s">
        <v>23133</v>
      </c>
      <c r="D6901" s="95" t="s">
        <v>2259</v>
      </c>
      <c r="E6901" s="96">
        <v>237.3</v>
      </c>
      <c r="F6901" s="99">
        <v>247</v>
      </c>
      <c r="G6901" s="59">
        <v>242.28</v>
      </c>
      <c r="H6901" s="61">
        <f t="shared" ref="H6901:H6964" si="540">AVERAGE(E6901:G6901)</f>
        <v>242.19333333333336</v>
      </c>
      <c r="I6901" s="61">
        <f t="shared" ref="I6901:I6964" si="541">SQRT(((SUM((POWER(G6901-H6901,2)),(POWER(F6901-H6901,2)),(POWER(E6901-H6901,2)))/(COLUMNS(E6901:G6901)-1))))</f>
        <v>4.850580721247022</v>
      </c>
      <c r="J6901" s="61">
        <f t="shared" ref="J6901:J6964" si="542">I6901/H6901*100</f>
        <v>2.0027721880234886</v>
      </c>
      <c r="K6901" s="61">
        <f t="shared" ref="K6901:K6964" si="543">H6901</f>
        <v>242.19333333333336</v>
      </c>
    </row>
    <row r="6902" spans="1:11" x14ac:dyDescent="0.25">
      <c r="A6902" s="76">
        <f t="shared" si="539"/>
        <v>6897</v>
      </c>
      <c r="B6902" s="92" t="s">
        <v>8213</v>
      </c>
      <c r="C6902" s="94" t="s">
        <v>23134</v>
      </c>
      <c r="D6902" s="95" t="s">
        <v>2259</v>
      </c>
      <c r="E6902" s="96">
        <v>240.45</v>
      </c>
      <c r="F6902" s="99">
        <v>252</v>
      </c>
      <c r="G6902" s="59">
        <v>245.21</v>
      </c>
      <c r="H6902" s="61">
        <f t="shared" si="540"/>
        <v>245.88666666666666</v>
      </c>
      <c r="I6902" s="61">
        <f t="shared" si="541"/>
        <v>5.8046561770128466</v>
      </c>
      <c r="J6902" s="61">
        <f t="shared" si="542"/>
        <v>2.3607039192905321</v>
      </c>
      <c r="K6902" s="61">
        <f t="shared" si="543"/>
        <v>245.88666666666666</v>
      </c>
    </row>
    <row r="6903" spans="1:11" x14ac:dyDescent="0.25">
      <c r="A6903" s="76">
        <f t="shared" si="539"/>
        <v>6898</v>
      </c>
      <c r="B6903" s="92" t="s">
        <v>8214</v>
      </c>
      <c r="C6903" s="94" t="s">
        <v>23135</v>
      </c>
      <c r="D6903" s="95" t="s">
        <v>2259</v>
      </c>
      <c r="E6903" s="96">
        <v>256.2</v>
      </c>
      <c r="F6903" s="99">
        <v>267</v>
      </c>
      <c r="G6903" s="59">
        <v>261.91000000000003</v>
      </c>
      <c r="H6903" s="61">
        <f t="shared" si="540"/>
        <v>261.70333333333338</v>
      </c>
      <c r="I6903" s="61">
        <f t="shared" si="541"/>
        <v>5.4029652352512318</v>
      </c>
      <c r="J6903" s="61">
        <f t="shared" si="542"/>
        <v>2.0645381800962528</v>
      </c>
      <c r="K6903" s="61">
        <f t="shared" si="543"/>
        <v>261.70333333333338</v>
      </c>
    </row>
    <row r="6904" spans="1:11" x14ac:dyDescent="0.25">
      <c r="A6904" s="76">
        <f t="shared" si="539"/>
        <v>6899</v>
      </c>
      <c r="B6904" s="92" t="s">
        <v>8215</v>
      </c>
      <c r="C6904" s="94" t="s">
        <v>23136</v>
      </c>
      <c r="D6904" s="95" t="s">
        <v>2259</v>
      </c>
      <c r="E6904" s="96">
        <v>256.2</v>
      </c>
      <c r="F6904" s="99">
        <v>267</v>
      </c>
      <c r="G6904" s="59">
        <v>262.12</v>
      </c>
      <c r="H6904" s="61">
        <f t="shared" si="540"/>
        <v>261.77333333333337</v>
      </c>
      <c r="I6904" s="61">
        <f t="shared" si="541"/>
        <v>5.4083392398529693</v>
      </c>
      <c r="J6904" s="61">
        <f t="shared" si="542"/>
        <v>2.0660390311667736</v>
      </c>
      <c r="K6904" s="61">
        <f t="shared" si="543"/>
        <v>261.77333333333337</v>
      </c>
    </row>
    <row r="6905" spans="1:11" x14ac:dyDescent="0.25">
      <c r="A6905" s="76">
        <f t="shared" si="539"/>
        <v>6900</v>
      </c>
      <c r="B6905" s="92" t="s">
        <v>8216</v>
      </c>
      <c r="C6905" s="94" t="s">
        <v>23137</v>
      </c>
      <c r="D6905" s="95" t="s">
        <v>2259</v>
      </c>
      <c r="E6905" s="96">
        <v>256.2</v>
      </c>
      <c r="F6905" s="99">
        <v>266</v>
      </c>
      <c r="G6905" s="59">
        <v>261.27</v>
      </c>
      <c r="H6905" s="61">
        <f t="shared" si="540"/>
        <v>261.15666666666669</v>
      </c>
      <c r="I6905" s="61">
        <f t="shared" si="541"/>
        <v>4.9009828946175062</v>
      </c>
      <c r="J6905" s="61">
        <f t="shared" si="542"/>
        <v>1.8766447577893877</v>
      </c>
      <c r="K6905" s="61">
        <f t="shared" si="543"/>
        <v>261.15666666666669</v>
      </c>
    </row>
    <row r="6906" spans="1:11" x14ac:dyDescent="0.25">
      <c r="A6906" s="76">
        <f t="shared" si="539"/>
        <v>6901</v>
      </c>
      <c r="B6906" s="92" t="s">
        <v>8217</v>
      </c>
      <c r="C6906" s="94" t="s">
        <v>23138</v>
      </c>
      <c r="D6906" s="95" t="s">
        <v>2259</v>
      </c>
      <c r="E6906" s="96">
        <v>238.35</v>
      </c>
      <c r="F6906" s="99">
        <v>248</v>
      </c>
      <c r="G6906" s="59">
        <v>243.36</v>
      </c>
      <c r="H6906" s="61">
        <f t="shared" si="540"/>
        <v>243.23666666666668</v>
      </c>
      <c r="I6906" s="61">
        <f t="shared" si="541"/>
        <v>4.8261820659122847</v>
      </c>
      <c r="J6906" s="61">
        <f t="shared" si="542"/>
        <v>1.9841507170981421</v>
      </c>
      <c r="K6906" s="61">
        <f t="shared" si="543"/>
        <v>243.23666666666668</v>
      </c>
    </row>
    <row r="6907" spans="1:11" x14ac:dyDescent="0.25">
      <c r="A6907" s="76">
        <f t="shared" si="539"/>
        <v>6902</v>
      </c>
      <c r="B6907" s="92" t="s">
        <v>8218</v>
      </c>
      <c r="C6907" s="94" t="s">
        <v>23139</v>
      </c>
      <c r="D6907" s="95" t="s">
        <v>2259</v>
      </c>
      <c r="E6907" s="96">
        <v>256.2</v>
      </c>
      <c r="F6907" s="99">
        <v>269</v>
      </c>
      <c r="G6907" s="59">
        <v>261.27</v>
      </c>
      <c r="H6907" s="61">
        <f t="shared" si="540"/>
        <v>262.15666666666669</v>
      </c>
      <c r="I6907" s="61">
        <f t="shared" si="541"/>
        <v>6.4459005060063888</v>
      </c>
      <c r="J6907" s="61">
        <f t="shared" si="542"/>
        <v>2.4587970956322764</v>
      </c>
      <c r="K6907" s="61">
        <f t="shared" si="543"/>
        <v>262.15666666666669</v>
      </c>
    </row>
    <row r="6908" spans="1:11" ht="25.5" x14ac:dyDescent="0.25">
      <c r="A6908" s="76">
        <f t="shared" si="539"/>
        <v>6903</v>
      </c>
      <c r="B6908" s="92" t="s">
        <v>8219</v>
      </c>
      <c r="C6908" s="94" t="s">
        <v>23140</v>
      </c>
      <c r="D6908" s="95" t="s">
        <v>2259</v>
      </c>
      <c r="E6908" s="96">
        <v>224.7</v>
      </c>
      <c r="F6908" s="99">
        <v>234</v>
      </c>
      <c r="G6908" s="59">
        <v>229.71</v>
      </c>
      <c r="H6908" s="61">
        <f t="shared" si="540"/>
        <v>229.47</v>
      </c>
      <c r="I6908" s="61">
        <f t="shared" si="541"/>
        <v>4.6546428434413807</v>
      </c>
      <c r="J6908" s="61">
        <f t="shared" si="542"/>
        <v>2.0284319708203169</v>
      </c>
      <c r="K6908" s="61">
        <f t="shared" si="543"/>
        <v>229.47</v>
      </c>
    </row>
    <row r="6909" spans="1:11" ht="25.5" x14ac:dyDescent="0.25">
      <c r="A6909" s="76">
        <f t="shared" si="539"/>
        <v>6904</v>
      </c>
      <c r="B6909" s="92" t="s">
        <v>8220</v>
      </c>
      <c r="C6909" s="94" t="s">
        <v>23141</v>
      </c>
      <c r="D6909" s="95" t="s">
        <v>2259</v>
      </c>
      <c r="E6909" s="96">
        <v>420</v>
      </c>
      <c r="F6909" s="99">
        <v>438</v>
      </c>
      <c r="G6909" s="59">
        <v>429.7</v>
      </c>
      <c r="H6909" s="61">
        <f t="shared" si="540"/>
        <v>429.23333333333335</v>
      </c>
      <c r="I6909" s="61">
        <f t="shared" si="541"/>
        <v>9.009069504301392</v>
      </c>
      <c r="J6909" s="61">
        <f t="shared" si="542"/>
        <v>2.0988746224201424</v>
      </c>
      <c r="K6909" s="61">
        <f t="shared" si="543"/>
        <v>429.23333333333335</v>
      </c>
    </row>
    <row r="6910" spans="1:11" ht="25.5" x14ac:dyDescent="0.25">
      <c r="A6910" s="76">
        <f t="shared" si="539"/>
        <v>6905</v>
      </c>
      <c r="B6910" s="92" t="s">
        <v>8221</v>
      </c>
      <c r="C6910" s="94" t="s">
        <v>23142</v>
      </c>
      <c r="D6910" s="95" t="s">
        <v>2259</v>
      </c>
      <c r="E6910" s="96">
        <v>233.1</v>
      </c>
      <c r="F6910" s="99">
        <v>242</v>
      </c>
      <c r="G6910" s="59">
        <v>237.72</v>
      </c>
      <c r="H6910" s="61">
        <f t="shared" si="540"/>
        <v>237.60666666666668</v>
      </c>
      <c r="I6910" s="61">
        <f t="shared" si="541"/>
        <v>4.4510822653971873</v>
      </c>
      <c r="J6910" s="61">
        <f t="shared" si="542"/>
        <v>1.8732985601121688</v>
      </c>
      <c r="K6910" s="61">
        <f t="shared" si="543"/>
        <v>237.60666666666668</v>
      </c>
    </row>
    <row r="6911" spans="1:11" x14ac:dyDescent="0.25">
      <c r="A6911" s="76">
        <f t="shared" si="539"/>
        <v>6906</v>
      </c>
      <c r="B6911" s="92" t="s">
        <v>8222</v>
      </c>
      <c r="C6911" s="94" t="s">
        <v>23143</v>
      </c>
      <c r="D6911" s="95" t="s">
        <v>2259</v>
      </c>
      <c r="E6911" s="96">
        <v>200.55</v>
      </c>
      <c r="F6911" s="99">
        <v>209</v>
      </c>
      <c r="G6911" s="59">
        <v>204.76</v>
      </c>
      <c r="H6911" s="61">
        <f t="shared" si="540"/>
        <v>204.76999999999998</v>
      </c>
      <c r="I6911" s="61">
        <f t="shared" si="541"/>
        <v>4.2250088757303166</v>
      </c>
      <c r="J6911" s="61">
        <f t="shared" si="542"/>
        <v>2.0632948555600512</v>
      </c>
      <c r="K6911" s="61">
        <f t="shared" si="543"/>
        <v>204.76999999999998</v>
      </c>
    </row>
    <row r="6912" spans="1:11" x14ac:dyDescent="0.25">
      <c r="A6912" s="76">
        <f t="shared" si="539"/>
        <v>6907</v>
      </c>
      <c r="B6912" s="92" t="s">
        <v>8223</v>
      </c>
      <c r="C6912" s="94" t="s">
        <v>23144</v>
      </c>
      <c r="D6912" s="95" t="s">
        <v>2259</v>
      </c>
      <c r="E6912" s="96">
        <v>10155.6</v>
      </c>
      <c r="F6912" s="99">
        <v>10661</v>
      </c>
      <c r="G6912" s="59">
        <v>10356.68</v>
      </c>
      <c r="H6912" s="61">
        <f t="shared" si="540"/>
        <v>10391.093333333332</v>
      </c>
      <c r="I6912" s="61">
        <f t="shared" si="541"/>
        <v>254.45136693154791</v>
      </c>
      <c r="J6912" s="61">
        <f t="shared" si="542"/>
        <v>2.4487448891956309</v>
      </c>
      <c r="K6912" s="61">
        <f t="shared" si="543"/>
        <v>10391.093333333332</v>
      </c>
    </row>
    <row r="6913" spans="1:11" x14ac:dyDescent="0.25">
      <c r="A6913" s="76">
        <f t="shared" si="539"/>
        <v>6908</v>
      </c>
      <c r="B6913" s="92" t="s">
        <v>8224</v>
      </c>
      <c r="C6913" s="94" t="s">
        <v>23145</v>
      </c>
      <c r="D6913" s="95" t="s">
        <v>2259</v>
      </c>
      <c r="E6913" s="96">
        <v>3301.2</v>
      </c>
      <c r="F6913" s="99">
        <v>3441</v>
      </c>
      <c r="G6913" s="59">
        <v>3374.82</v>
      </c>
      <c r="H6913" s="61">
        <f t="shared" si="540"/>
        <v>3372.34</v>
      </c>
      <c r="I6913" s="61">
        <f t="shared" si="541"/>
        <v>69.932987924155029</v>
      </c>
      <c r="J6913" s="61">
        <f t="shared" si="542"/>
        <v>2.0737229319746828</v>
      </c>
      <c r="K6913" s="61">
        <f t="shared" si="543"/>
        <v>3372.34</v>
      </c>
    </row>
    <row r="6914" spans="1:11" x14ac:dyDescent="0.25">
      <c r="A6914" s="76">
        <f t="shared" si="539"/>
        <v>6909</v>
      </c>
      <c r="B6914" s="92" t="s">
        <v>8225</v>
      </c>
      <c r="C6914" s="94" t="s">
        <v>23146</v>
      </c>
      <c r="D6914" s="95" t="s">
        <v>2259</v>
      </c>
      <c r="E6914" s="96">
        <v>51.45</v>
      </c>
      <c r="F6914" s="99">
        <v>54</v>
      </c>
      <c r="G6914" s="59">
        <v>52.64</v>
      </c>
      <c r="H6914" s="61">
        <f t="shared" si="540"/>
        <v>52.696666666666665</v>
      </c>
      <c r="I6914" s="61">
        <f t="shared" si="541"/>
        <v>1.2759440949090715</v>
      </c>
      <c r="J6914" s="61">
        <f t="shared" si="542"/>
        <v>2.4212994400197445</v>
      </c>
      <c r="K6914" s="61">
        <f t="shared" si="543"/>
        <v>52.696666666666665</v>
      </c>
    </row>
    <row r="6915" spans="1:11" x14ac:dyDescent="0.25">
      <c r="A6915" s="76">
        <f t="shared" si="539"/>
        <v>6910</v>
      </c>
      <c r="B6915" s="92" t="s">
        <v>8225</v>
      </c>
      <c r="C6915" s="94" t="s">
        <v>23147</v>
      </c>
      <c r="D6915" s="95" t="s">
        <v>2259</v>
      </c>
      <c r="E6915" s="96">
        <v>47.25</v>
      </c>
      <c r="F6915" s="99">
        <v>49</v>
      </c>
      <c r="G6915" s="59">
        <v>48.19</v>
      </c>
      <c r="H6915" s="61">
        <f t="shared" si="540"/>
        <v>48.146666666666668</v>
      </c>
      <c r="I6915" s="61">
        <f t="shared" si="541"/>
        <v>0.87580439216376005</v>
      </c>
      <c r="J6915" s="61">
        <f t="shared" si="542"/>
        <v>1.8190343232423707</v>
      </c>
      <c r="K6915" s="61">
        <f t="shared" si="543"/>
        <v>48.146666666666668</v>
      </c>
    </row>
    <row r="6916" spans="1:11" x14ac:dyDescent="0.25">
      <c r="A6916" s="76">
        <f t="shared" si="539"/>
        <v>6911</v>
      </c>
      <c r="B6916" s="92" t="s">
        <v>8225</v>
      </c>
      <c r="C6916" s="94" t="s">
        <v>23148</v>
      </c>
      <c r="D6916" s="95" t="s">
        <v>2259</v>
      </c>
      <c r="E6916" s="96">
        <v>23.1</v>
      </c>
      <c r="F6916" s="99">
        <v>24</v>
      </c>
      <c r="G6916" s="59">
        <v>23.59</v>
      </c>
      <c r="H6916" s="61">
        <f t="shared" si="540"/>
        <v>23.563333333333333</v>
      </c>
      <c r="I6916" s="61">
        <f t="shared" si="541"/>
        <v>0.4505922029211476</v>
      </c>
      <c r="J6916" s="61">
        <f t="shared" si="542"/>
        <v>1.9122600208847687</v>
      </c>
      <c r="K6916" s="61">
        <f t="shared" si="543"/>
        <v>23.563333333333333</v>
      </c>
    </row>
    <row r="6917" spans="1:11" x14ac:dyDescent="0.25">
      <c r="A6917" s="76">
        <f t="shared" si="539"/>
        <v>6912</v>
      </c>
      <c r="B6917" s="92" t="s">
        <v>8226</v>
      </c>
      <c r="C6917" s="94" t="s">
        <v>23149</v>
      </c>
      <c r="D6917" s="95" t="s">
        <v>2259</v>
      </c>
      <c r="E6917" s="96">
        <v>1405.95</v>
      </c>
      <c r="F6917" s="99">
        <v>1476</v>
      </c>
      <c r="G6917" s="59">
        <v>1433.79</v>
      </c>
      <c r="H6917" s="61">
        <f t="shared" si="540"/>
        <v>1438.58</v>
      </c>
      <c r="I6917" s="61">
        <f t="shared" si="541"/>
        <v>35.269798695200954</v>
      </c>
      <c r="J6917" s="61">
        <f t="shared" si="542"/>
        <v>2.4517092337722581</v>
      </c>
      <c r="K6917" s="61">
        <f t="shared" si="543"/>
        <v>1438.58</v>
      </c>
    </row>
    <row r="6918" spans="1:11" x14ac:dyDescent="0.25">
      <c r="A6918" s="76">
        <f t="shared" si="539"/>
        <v>6913</v>
      </c>
      <c r="B6918" s="92" t="s">
        <v>8227</v>
      </c>
      <c r="C6918" s="94" t="s">
        <v>23150</v>
      </c>
      <c r="D6918" s="95" t="s">
        <v>2259</v>
      </c>
      <c r="E6918" s="96">
        <v>740.25</v>
      </c>
      <c r="F6918" s="99">
        <v>772</v>
      </c>
      <c r="G6918" s="59">
        <v>756.76</v>
      </c>
      <c r="H6918" s="61">
        <f t="shared" si="540"/>
        <v>756.3366666666667</v>
      </c>
      <c r="I6918" s="61">
        <f t="shared" si="541"/>
        <v>15.879232769039357</v>
      </c>
      <c r="J6918" s="61">
        <f t="shared" si="542"/>
        <v>2.0994926557008591</v>
      </c>
      <c r="K6918" s="61">
        <f t="shared" si="543"/>
        <v>756.3366666666667</v>
      </c>
    </row>
    <row r="6919" spans="1:11" x14ac:dyDescent="0.25">
      <c r="A6919" s="76">
        <f t="shared" si="539"/>
        <v>6914</v>
      </c>
      <c r="B6919" s="92" t="s">
        <v>8227</v>
      </c>
      <c r="C6919" s="94" t="s">
        <v>23151</v>
      </c>
      <c r="D6919" s="95" t="s">
        <v>2259</v>
      </c>
      <c r="E6919" s="96">
        <v>979.65</v>
      </c>
      <c r="F6919" s="99">
        <v>1022</v>
      </c>
      <c r="G6919" s="59">
        <v>1002.28</v>
      </c>
      <c r="H6919" s="61">
        <f t="shared" si="540"/>
        <v>1001.3100000000001</v>
      </c>
      <c r="I6919" s="61">
        <f t="shared" si="541"/>
        <v>21.191656376980081</v>
      </c>
      <c r="J6919" s="61">
        <f t="shared" si="542"/>
        <v>2.1163931626549299</v>
      </c>
      <c r="K6919" s="61">
        <f t="shared" si="543"/>
        <v>1001.3100000000001</v>
      </c>
    </row>
    <row r="6920" spans="1:11" ht="38.25" x14ac:dyDescent="0.25">
      <c r="A6920" s="76">
        <f t="shared" ref="A6920:A6983" si="544">A6919+1</f>
        <v>6915</v>
      </c>
      <c r="B6920" s="92" t="s">
        <v>8228</v>
      </c>
      <c r="C6920" s="94" t="s">
        <v>23152</v>
      </c>
      <c r="D6920" s="95" t="s">
        <v>2259</v>
      </c>
      <c r="E6920" s="96">
        <v>5204.8500000000004</v>
      </c>
      <c r="F6920" s="99">
        <v>5412</v>
      </c>
      <c r="G6920" s="59">
        <v>5307.91</v>
      </c>
      <c r="H6920" s="61">
        <f t="shared" si="540"/>
        <v>5308.2533333333331</v>
      </c>
      <c r="I6920" s="61">
        <f t="shared" si="541"/>
        <v>103.57542678325441</v>
      </c>
      <c r="J6920" s="61">
        <f t="shared" si="542"/>
        <v>1.9512148399709839</v>
      </c>
      <c r="K6920" s="61">
        <f t="shared" si="543"/>
        <v>5308.2533333333331</v>
      </c>
    </row>
    <row r="6921" spans="1:11" ht="25.5" x14ac:dyDescent="0.25">
      <c r="A6921" s="76">
        <f t="shared" si="544"/>
        <v>6916</v>
      </c>
      <c r="B6921" s="92" t="s">
        <v>8229</v>
      </c>
      <c r="C6921" s="94" t="s">
        <v>23153</v>
      </c>
      <c r="D6921" s="95" t="s">
        <v>2259</v>
      </c>
      <c r="E6921" s="96">
        <v>5831.7</v>
      </c>
      <c r="F6921" s="99">
        <v>6071</v>
      </c>
      <c r="G6921" s="59">
        <v>5954.17</v>
      </c>
      <c r="H6921" s="61">
        <f t="shared" si="540"/>
        <v>5952.2900000000009</v>
      </c>
      <c r="I6921" s="61">
        <f t="shared" si="541"/>
        <v>119.66107679609115</v>
      </c>
      <c r="J6921" s="61">
        <f t="shared" si="542"/>
        <v>2.0103368081207593</v>
      </c>
      <c r="K6921" s="61">
        <f t="shared" si="543"/>
        <v>5952.2900000000009</v>
      </c>
    </row>
    <row r="6922" spans="1:11" ht="25.5" x14ac:dyDescent="0.25">
      <c r="A6922" s="76">
        <f t="shared" si="544"/>
        <v>6917</v>
      </c>
      <c r="B6922" s="92" t="s">
        <v>8230</v>
      </c>
      <c r="C6922" s="94" t="s">
        <v>23154</v>
      </c>
      <c r="D6922" s="95" t="s">
        <v>2259</v>
      </c>
      <c r="E6922" s="96">
        <v>5869.5</v>
      </c>
      <c r="F6922" s="99">
        <v>6162</v>
      </c>
      <c r="G6922" s="59">
        <v>5985.72</v>
      </c>
      <c r="H6922" s="61">
        <f t="shared" si="540"/>
        <v>6005.7400000000007</v>
      </c>
      <c r="I6922" s="61">
        <f t="shared" si="541"/>
        <v>147.2741077039681</v>
      </c>
      <c r="J6922" s="61">
        <f t="shared" si="542"/>
        <v>2.4522225022056912</v>
      </c>
      <c r="K6922" s="61">
        <f t="shared" si="543"/>
        <v>6005.7400000000007</v>
      </c>
    </row>
    <row r="6923" spans="1:11" x14ac:dyDescent="0.25">
      <c r="A6923" s="76">
        <f t="shared" si="544"/>
        <v>6918</v>
      </c>
      <c r="B6923" s="92" t="s">
        <v>8231</v>
      </c>
      <c r="C6923" s="94" t="s">
        <v>23155</v>
      </c>
      <c r="D6923" s="95" t="s">
        <v>2259</v>
      </c>
      <c r="E6923" s="96">
        <v>13135.5</v>
      </c>
      <c r="F6923" s="99">
        <v>13691</v>
      </c>
      <c r="G6923" s="59">
        <v>13428.42</v>
      </c>
      <c r="H6923" s="61">
        <f t="shared" si="540"/>
        <v>13418.306666666665</v>
      </c>
      <c r="I6923" s="61">
        <f t="shared" si="541"/>
        <v>277.88805683824074</v>
      </c>
      <c r="J6923" s="61">
        <f t="shared" si="542"/>
        <v>2.070962184286349</v>
      </c>
      <c r="K6923" s="61">
        <f t="shared" si="543"/>
        <v>13418.306666666665</v>
      </c>
    </row>
    <row r="6924" spans="1:11" x14ac:dyDescent="0.25">
      <c r="A6924" s="76">
        <f t="shared" si="544"/>
        <v>6919</v>
      </c>
      <c r="B6924" s="92" t="s">
        <v>8232</v>
      </c>
      <c r="C6924" s="94" t="s">
        <v>23156</v>
      </c>
      <c r="D6924" s="95" t="s">
        <v>2259</v>
      </c>
      <c r="E6924" s="96">
        <v>7166.25</v>
      </c>
      <c r="F6924" s="99">
        <v>7475</v>
      </c>
      <c r="G6924" s="59">
        <v>7331.79</v>
      </c>
      <c r="H6924" s="61">
        <f t="shared" si="540"/>
        <v>7324.3466666666673</v>
      </c>
      <c r="I6924" s="61">
        <f t="shared" si="541"/>
        <v>154.50952408616541</v>
      </c>
      <c r="J6924" s="61">
        <f t="shared" si="542"/>
        <v>2.1095331927602925</v>
      </c>
      <c r="K6924" s="61">
        <f t="shared" si="543"/>
        <v>7324.3466666666673</v>
      </c>
    </row>
    <row r="6925" spans="1:11" x14ac:dyDescent="0.25">
      <c r="A6925" s="76">
        <f t="shared" si="544"/>
        <v>6920</v>
      </c>
      <c r="B6925" s="92" t="s">
        <v>8233</v>
      </c>
      <c r="C6925" s="94" t="s">
        <v>23157</v>
      </c>
      <c r="D6925" s="95" t="s">
        <v>2259</v>
      </c>
      <c r="E6925" s="96">
        <v>18216.45</v>
      </c>
      <c r="F6925" s="99">
        <v>18941</v>
      </c>
      <c r="G6925" s="59">
        <v>18577.14</v>
      </c>
      <c r="H6925" s="61">
        <f t="shared" si="540"/>
        <v>18578.196666666667</v>
      </c>
      <c r="I6925" s="61">
        <f t="shared" si="541"/>
        <v>362.27615576150339</v>
      </c>
      <c r="J6925" s="61">
        <f t="shared" si="542"/>
        <v>1.9500071092018623</v>
      </c>
      <c r="K6925" s="61">
        <f t="shared" si="543"/>
        <v>18578.196666666667</v>
      </c>
    </row>
    <row r="6926" spans="1:11" x14ac:dyDescent="0.25">
      <c r="A6926" s="76">
        <f t="shared" si="544"/>
        <v>6921</v>
      </c>
      <c r="B6926" s="92" t="s">
        <v>8234</v>
      </c>
      <c r="C6926" s="94" t="s">
        <v>23158</v>
      </c>
      <c r="D6926" s="95" t="s">
        <v>2259</v>
      </c>
      <c r="E6926" s="96">
        <v>1731.45</v>
      </c>
      <c r="F6926" s="99">
        <v>1802</v>
      </c>
      <c r="G6926" s="59">
        <v>1767.81</v>
      </c>
      <c r="H6926" s="61">
        <f t="shared" si="540"/>
        <v>1767.0866666666668</v>
      </c>
      <c r="I6926" s="61">
        <f t="shared" si="541"/>
        <v>35.280561692429607</v>
      </c>
      <c r="J6926" s="61">
        <f t="shared" si="542"/>
        <v>1.9965382772640619</v>
      </c>
      <c r="K6926" s="61">
        <f t="shared" si="543"/>
        <v>1767.0866666666668</v>
      </c>
    </row>
    <row r="6927" spans="1:11" ht="25.5" x14ac:dyDescent="0.25">
      <c r="A6927" s="76">
        <f t="shared" si="544"/>
        <v>6922</v>
      </c>
      <c r="B6927" s="92" t="s">
        <v>8235</v>
      </c>
      <c r="C6927" s="94" t="s">
        <v>23159</v>
      </c>
      <c r="D6927" s="95" t="s">
        <v>2259</v>
      </c>
      <c r="E6927" s="96">
        <v>3656.1</v>
      </c>
      <c r="F6927" s="99">
        <v>3838</v>
      </c>
      <c r="G6927" s="59">
        <v>3728.49</v>
      </c>
      <c r="H6927" s="61">
        <f t="shared" si="540"/>
        <v>3740.8633333333332</v>
      </c>
      <c r="I6927" s="61">
        <f t="shared" si="541"/>
        <v>91.579075302895163</v>
      </c>
      <c r="J6927" s="61">
        <f t="shared" si="542"/>
        <v>2.4480732692603535</v>
      </c>
      <c r="K6927" s="61">
        <f t="shared" si="543"/>
        <v>3740.8633333333332</v>
      </c>
    </row>
    <row r="6928" spans="1:11" ht="25.5" x14ac:dyDescent="0.25">
      <c r="A6928" s="76">
        <f t="shared" si="544"/>
        <v>6923</v>
      </c>
      <c r="B6928" s="92" t="s">
        <v>8236</v>
      </c>
      <c r="C6928" s="94" t="s">
        <v>23160</v>
      </c>
      <c r="D6928" s="95" t="s">
        <v>2259</v>
      </c>
      <c r="E6928" s="96">
        <v>3520.65</v>
      </c>
      <c r="F6928" s="99">
        <v>3670</v>
      </c>
      <c r="G6928" s="59">
        <v>3599.16</v>
      </c>
      <c r="H6928" s="61">
        <f t="shared" si="540"/>
        <v>3596.603333333333</v>
      </c>
      <c r="I6928" s="61">
        <f t="shared" si="541"/>
        <v>74.707817752450282</v>
      </c>
      <c r="J6928" s="61">
        <f t="shared" si="542"/>
        <v>2.077177014769962</v>
      </c>
      <c r="K6928" s="61">
        <f t="shared" si="543"/>
        <v>3596.603333333333</v>
      </c>
    </row>
    <row r="6929" spans="1:11" ht="25.5" x14ac:dyDescent="0.25">
      <c r="A6929" s="76">
        <f t="shared" si="544"/>
        <v>6924</v>
      </c>
      <c r="B6929" s="92" t="s">
        <v>8237</v>
      </c>
      <c r="C6929" s="94" t="s">
        <v>23161</v>
      </c>
      <c r="D6929" s="95" t="s">
        <v>2259</v>
      </c>
      <c r="E6929" s="96">
        <v>4606.3500000000004</v>
      </c>
      <c r="F6929" s="99">
        <v>4805</v>
      </c>
      <c r="G6929" s="59">
        <v>4712.76</v>
      </c>
      <c r="H6929" s="61">
        <f t="shared" si="540"/>
        <v>4708.0366666666669</v>
      </c>
      <c r="I6929" s="61">
        <f t="shared" si="541"/>
        <v>99.409194913414808</v>
      </c>
      <c r="J6929" s="61">
        <f t="shared" si="542"/>
        <v>2.1114787745227446</v>
      </c>
      <c r="K6929" s="61">
        <f t="shared" si="543"/>
        <v>4708.0366666666669</v>
      </c>
    </row>
    <row r="6930" spans="1:11" ht="25.5" x14ac:dyDescent="0.25">
      <c r="A6930" s="76">
        <f t="shared" si="544"/>
        <v>6925</v>
      </c>
      <c r="B6930" s="92" t="s">
        <v>8238</v>
      </c>
      <c r="C6930" s="94" t="s">
        <v>23162</v>
      </c>
      <c r="D6930" s="95" t="s">
        <v>2259</v>
      </c>
      <c r="E6930" s="96">
        <v>7095.9</v>
      </c>
      <c r="F6930" s="99">
        <v>7378</v>
      </c>
      <c r="G6930" s="59">
        <v>7236.4</v>
      </c>
      <c r="H6930" s="61">
        <f t="shared" si="540"/>
        <v>7236.7666666666664</v>
      </c>
      <c r="I6930" s="61">
        <f t="shared" si="541"/>
        <v>141.05035743780795</v>
      </c>
      <c r="J6930" s="61">
        <f t="shared" si="542"/>
        <v>1.9490798022755278</v>
      </c>
      <c r="K6930" s="61">
        <f t="shared" si="543"/>
        <v>7236.7666666666664</v>
      </c>
    </row>
    <row r="6931" spans="1:11" ht="25.5" x14ac:dyDescent="0.25">
      <c r="A6931" s="76">
        <f t="shared" si="544"/>
        <v>6926</v>
      </c>
      <c r="B6931" s="92" t="s">
        <v>8239</v>
      </c>
      <c r="C6931" s="94" t="s">
        <v>23163</v>
      </c>
      <c r="D6931" s="95" t="s">
        <v>2259</v>
      </c>
      <c r="E6931" s="96">
        <v>6155.1</v>
      </c>
      <c r="F6931" s="99">
        <v>6407</v>
      </c>
      <c r="G6931" s="59">
        <v>6284.36</v>
      </c>
      <c r="H6931" s="61">
        <f t="shared" si="540"/>
        <v>6282.1533333333327</v>
      </c>
      <c r="I6931" s="61">
        <f t="shared" si="541"/>
        <v>125.96449711459688</v>
      </c>
      <c r="J6931" s="61">
        <f t="shared" si="542"/>
        <v>2.0051165648285707</v>
      </c>
      <c r="K6931" s="61">
        <f t="shared" si="543"/>
        <v>6282.1533333333327</v>
      </c>
    </row>
    <row r="6932" spans="1:11" ht="25.5" x14ac:dyDescent="0.25">
      <c r="A6932" s="76">
        <f t="shared" si="544"/>
        <v>6927</v>
      </c>
      <c r="B6932" s="92" t="s">
        <v>8240</v>
      </c>
      <c r="C6932" s="94" t="s">
        <v>23164</v>
      </c>
      <c r="D6932" s="95" t="s">
        <v>2259</v>
      </c>
      <c r="E6932" s="96">
        <v>3572.1</v>
      </c>
      <c r="F6932" s="99">
        <v>3750</v>
      </c>
      <c r="G6932" s="59">
        <v>3642.83</v>
      </c>
      <c r="H6932" s="61">
        <f t="shared" si="540"/>
        <v>3654.9766666666669</v>
      </c>
      <c r="I6932" s="61">
        <f t="shared" si="541"/>
        <v>89.569853373405394</v>
      </c>
      <c r="J6932" s="61">
        <f t="shared" si="542"/>
        <v>2.4506272280827708</v>
      </c>
      <c r="K6932" s="61">
        <f t="shared" si="543"/>
        <v>3654.9766666666669</v>
      </c>
    </row>
    <row r="6933" spans="1:11" ht="25.5" x14ac:dyDescent="0.25">
      <c r="A6933" s="76">
        <f t="shared" si="544"/>
        <v>6928</v>
      </c>
      <c r="B6933" s="92" t="s">
        <v>8241</v>
      </c>
      <c r="C6933" s="94" t="s">
        <v>23165</v>
      </c>
      <c r="D6933" s="95" t="s">
        <v>2259</v>
      </c>
      <c r="E6933" s="96">
        <v>4267.2</v>
      </c>
      <c r="F6933" s="99">
        <v>4448</v>
      </c>
      <c r="G6933" s="59">
        <v>4362.3599999999997</v>
      </c>
      <c r="H6933" s="61">
        <f t="shared" si="540"/>
        <v>4359.1866666666674</v>
      </c>
      <c r="I6933" s="61">
        <f t="shared" si="541"/>
        <v>90.441763214420746</v>
      </c>
      <c r="J6933" s="61">
        <f t="shared" si="542"/>
        <v>2.0747393982001396</v>
      </c>
      <c r="K6933" s="61">
        <f t="shared" si="543"/>
        <v>4359.1866666666674</v>
      </c>
    </row>
    <row r="6934" spans="1:11" ht="25.5" x14ac:dyDescent="0.25">
      <c r="A6934" s="76">
        <f t="shared" si="544"/>
        <v>6929</v>
      </c>
      <c r="B6934" s="92" t="s">
        <v>8242</v>
      </c>
      <c r="C6934" s="94" t="s">
        <v>23166</v>
      </c>
      <c r="D6934" s="95" t="s">
        <v>2259</v>
      </c>
      <c r="E6934" s="96">
        <v>5494.65</v>
      </c>
      <c r="F6934" s="99">
        <v>5731</v>
      </c>
      <c r="G6934" s="59">
        <v>5621.58</v>
      </c>
      <c r="H6934" s="61">
        <f t="shared" si="540"/>
        <v>5615.7433333333329</v>
      </c>
      <c r="I6934" s="61">
        <f t="shared" si="541"/>
        <v>118.28305302676871</v>
      </c>
      <c r="J6934" s="61">
        <f t="shared" si="542"/>
        <v>2.1062759817507457</v>
      </c>
      <c r="K6934" s="61">
        <f t="shared" si="543"/>
        <v>5615.7433333333329</v>
      </c>
    </row>
    <row r="6935" spans="1:11" ht="25.5" x14ac:dyDescent="0.25">
      <c r="A6935" s="76">
        <f t="shared" si="544"/>
        <v>6930</v>
      </c>
      <c r="B6935" s="92" t="s">
        <v>8243</v>
      </c>
      <c r="C6935" s="94" t="s">
        <v>23167</v>
      </c>
      <c r="D6935" s="95" t="s">
        <v>2259</v>
      </c>
      <c r="E6935" s="96">
        <v>5382.3</v>
      </c>
      <c r="F6935" s="99">
        <v>5597</v>
      </c>
      <c r="G6935" s="59">
        <v>5488.87</v>
      </c>
      <c r="H6935" s="61">
        <f t="shared" si="540"/>
        <v>5489.3899999999994</v>
      </c>
      <c r="I6935" s="61">
        <f t="shared" si="541"/>
        <v>107.35094456966823</v>
      </c>
      <c r="J6935" s="61">
        <f t="shared" si="542"/>
        <v>1.9556079012361709</v>
      </c>
      <c r="K6935" s="61">
        <f t="shared" si="543"/>
        <v>5489.3899999999994</v>
      </c>
    </row>
    <row r="6936" spans="1:11" ht="25.5" x14ac:dyDescent="0.25">
      <c r="A6936" s="76">
        <f t="shared" si="544"/>
        <v>6931</v>
      </c>
      <c r="B6936" s="92" t="s">
        <v>8244</v>
      </c>
      <c r="C6936" s="94" t="s">
        <v>23168</v>
      </c>
      <c r="D6936" s="95" t="s">
        <v>2259</v>
      </c>
      <c r="E6936" s="96">
        <v>4998</v>
      </c>
      <c r="F6936" s="99">
        <v>5203</v>
      </c>
      <c r="G6936" s="59">
        <v>5102.96</v>
      </c>
      <c r="H6936" s="61">
        <f t="shared" si="540"/>
        <v>5101.32</v>
      </c>
      <c r="I6936" s="61">
        <f t="shared" si="541"/>
        <v>102.50983952772533</v>
      </c>
      <c r="J6936" s="61">
        <f t="shared" si="542"/>
        <v>2.0094767536191682</v>
      </c>
      <c r="K6936" s="61">
        <f t="shared" si="543"/>
        <v>5101.32</v>
      </c>
    </row>
    <row r="6937" spans="1:11" ht="25.5" x14ac:dyDescent="0.25">
      <c r="A6937" s="76">
        <f t="shared" si="544"/>
        <v>6932</v>
      </c>
      <c r="B6937" s="92" t="s">
        <v>8245</v>
      </c>
      <c r="C6937" s="94" t="s">
        <v>23169</v>
      </c>
      <c r="D6937" s="95" t="s">
        <v>2259</v>
      </c>
      <c r="E6937" s="96">
        <v>4318.6499999999996</v>
      </c>
      <c r="F6937" s="99">
        <v>4534</v>
      </c>
      <c r="G6937" s="59">
        <v>4404.16</v>
      </c>
      <c r="H6937" s="61">
        <f t="shared" si="540"/>
        <v>4418.9366666666665</v>
      </c>
      <c r="I6937" s="61">
        <f t="shared" si="541"/>
        <v>108.43278117494438</v>
      </c>
      <c r="J6937" s="61">
        <f t="shared" si="542"/>
        <v>2.453820666697593</v>
      </c>
      <c r="K6937" s="61">
        <f t="shared" si="543"/>
        <v>4418.9366666666665</v>
      </c>
    </row>
    <row r="6938" spans="1:11" ht="25.5" x14ac:dyDescent="0.25">
      <c r="A6938" s="76">
        <f t="shared" si="544"/>
        <v>6933</v>
      </c>
      <c r="B6938" s="92" t="s">
        <v>8246</v>
      </c>
      <c r="C6938" s="94" t="s">
        <v>23170</v>
      </c>
      <c r="D6938" s="95" t="s">
        <v>2259</v>
      </c>
      <c r="E6938" s="96">
        <v>4438.3500000000004</v>
      </c>
      <c r="F6938" s="99">
        <v>4626</v>
      </c>
      <c r="G6938" s="59">
        <v>4537.33</v>
      </c>
      <c r="H6938" s="61">
        <f t="shared" si="540"/>
        <v>4533.8933333333334</v>
      </c>
      <c r="I6938" s="61">
        <f t="shared" si="541"/>
        <v>93.872193078319512</v>
      </c>
      <c r="J6938" s="61">
        <f t="shared" si="542"/>
        <v>2.070454379421943</v>
      </c>
      <c r="K6938" s="61">
        <f t="shared" si="543"/>
        <v>4533.8933333333334</v>
      </c>
    </row>
    <row r="6939" spans="1:11" ht="25.5" x14ac:dyDescent="0.25">
      <c r="A6939" s="76">
        <f t="shared" si="544"/>
        <v>6934</v>
      </c>
      <c r="B6939" s="92" t="s">
        <v>8247</v>
      </c>
      <c r="C6939" s="94" t="s">
        <v>23171</v>
      </c>
      <c r="D6939" s="95" t="s">
        <v>2259</v>
      </c>
      <c r="E6939" s="96">
        <v>987</v>
      </c>
      <c r="F6939" s="99">
        <v>1030</v>
      </c>
      <c r="G6939" s="59">
        <v>1009.8</v>
      </c>
      <c r="H6939" s="61">
        <f t="shared" si="540"/>
        <v>1008.9333333333334</v>
      </c>
      <c r="I6939" s="61">
        <f t="shared" si="541"/>
        <v>21.513096786221489</v>
      </c>
      <c r="J6939" s="61">
        <f t="shared" si="542"/>
        <v>2.1322614761023018</v>
      </c>
      <c r="K6939" s="61">
        <f t="shared" si="543"/>
        <v>1008.9333333333334</v>
      </c>
    </row>
    <row r="6940" spans="1:11" ht="25.5" x14ac:dyDescent="0.25">
      <c r="A6940" s="76">
        <f t="shared" si="544"/>
        <v>6935</v>
      </c>
      <c r="B6940" s="92" t="s">
        <v>8248</v>
      </c>
      <c r="C6940" s="94" t="s">
        <v>23172</v>
      </c>
      <c r="D6940" s="95" t="s">
        <v>2259</v>
      </c>
      <c r="E6940" s="96">
        <v>3347.4</v>
      </c>
      <c r="F6940" s="99">
        <v>3481</v>
      </c>
      <c r="G6940" s="59">
        <v>3413.68</v>
      </c>
      <c r="H6940" s="61">
        <f t="shared" si="540"/>
        <v>3414.0266666666666</v>
      </c>
      <c r="I6940" s="61">
        <f t="shared" si="541"/>
        <v>66.800674647291757</v>
      </c>
      <c r="J6940" s="61">
        <f t="shared" si="542"/>
        <v>1.9566535698010097</v>
      </c>
      <c r="K6940" s="61">
        <f t="shared" si="543"/>
        <v>3414.0266666666666</v>
      </c>
    </row>
    <row r="6941" spans="1:11" ht="25.5" x14ac:dyDescent="0.25">
      <c r="A6941" s="76">
        <f t="shared" si="544"/>
        <v>6936</v>
      </c>
      <c r="B6941" s="92" t="s">
        <v>8249</v>
      </c>
      <c r="C6941" s="94" t="s">
        <v>23173</v>
      </c>
      <c r="D6941" s="95" t="s">
        <v>2259</v>
      </c>
      <c r="E6941" s="96">
        <v>2734.2</v>
      </c>
      <c r="F6941" s="99">
        <v>2846</v>
      </c>
      <c r="G6941" s="59">
        <v>2791.62</v>
      </c>
      <c r="H6941" s="61">
        <f t="shared" si="540"/>
        <v>2790.6066666666666</v>
      </c>
      <c r="I6941" s="61">
        <f t="shared" si="541"/>
        <v>55.906888066975647</v>
      </c>
      <c r="J6941" s="61">
        <f t="shared" si="542"/>
        <v>2.0033954886861749</v>
      </c>
      <c r="K6941" s="61">
        <f t="shared" si="543"/>
        <v>2790.6066666666666</v>
      </c>
    </row>
    <row r="6942" spans="1:11" ht="25.5" x14ac:dyDescent="0.25">
      <c r="A6942" s="76">
        <f t="shared" si="544"/>
        <v>6937</v>
      </c>
      <c r="B6942" s="92" t="s">
        <v>8250</v>
      </c>
      <c r="C6942" s="94" t="s">
        <v>23174</v>
      </c>
      <c r="D6942" s="95" t="s">
        <v>2259</v>
      </c>
      <c r="E6942" s="96">
        <v>2659.65</v>
      </c>
      <c r="F6942" s="99">
        <v>2792</v>
      </c>
      <c r="G6942" s="59">
        <v>2712.31</v>
      </c>
      <c r="H6942" s="61">
        <f t="shared" si="540"/>
        <v>2721.3199999999997</v>
      </c>
      <c r="I6942" s="61">
        <f t="shared" si="541"/>
        <v>66.633442804645739</v>
      </c>
      <c r="J6942" s="61">
        <f t="shared" si="542"/>
        <v>2.448570649708441</v>
      </c>
      <c r="K6942" s="61">
        <f t="shared" si="543"/>
        <v>2721.3199999999997</v>
      </c>
    </row>
    <row r="6943" spans="1:11" ht="25.5" x14ac:dyDescent="0.25">
      <c r="A6943" s="76">
        <f t="shared" si="544"/>
        <v>6938</v>
      </c>
      <c r="B6943" s="92" t="s">
        <v>8251</v>
      </c>
      <c r="C6943" s="94" t="s">
        <v>23175</v>
      </c>
      <c r="D6943" s="95" t="s">
        <v>2259</v>
      </c>
      <c r="E6943" s="96">
        <v>4488.75</v>
      </c>
      <c r="F6943" s="99">
        <v>4679</v>
      </c>
      <c r="G6943" s="59">
        <v>4588.8500000000004</v>
      </c>
      <c r="H6943" s="61">
        <f t="shared" si="540"/>
        <v>4585.5333333333338</v>
      </c>
      <c r="I6943" s="61">
        <f t="shared" si="541"/>
        <v>95.168355209771988</v>
      </c>
      <c r="J6943" s="61">
        <f t="shared" si="542"/>
        <v>2.0754042832481567</v>
      </c>
      <c r="K6943" s="61">
        <f t="shared" si="543"/>
        <v>4585.5333333333338</v>
      </c>
    </row>
    <row r="6944" spans="1:11" ht="25.5" x14ac:dyDescent="0.25">
      <c r="A6944" s="76">
        <f t="shared" si="544"/>
        <v>6939</v>
      </c>
      <c r="B6944" s="92" t="s">
        <v>8252</v>
      </c>
      <c r="C6944" s="94">
        <f>A6944</f>
        <v>6939</v>
      </c>
      <c r="D6944" s="95" t="s">
        <v>2259</v>
      </c>
      <c r="E6944" s="96">
        <v>6601.35</v>
      </c>
      <c r="F6944" s="99">
        <v>6886</v>
      </c>
      <c r="G6944" s="59">
        <v>6753.84</v>
      </c>
      <c r="H6944" s="61">
        <f t="shared" si="540"/>
        <v>6747.0633333333344</v>
      </c>
      <c r="I6944" s="61">
        <f t="shared" si="541"/>
        <v>142.4459477603111</v>
      </c>
      <c r="J6944" s="61">
        <f t="shared" si="542"/>
        <v>2.1112288520632099</v>
      </c>
      <c r="K6944" s="61">
        <f t="shared" si="543"/>
        <v>6747.0633333333344</v>
      </c>
    </row>
    <row r="6945" spans="1:11" ht="25.5" x14ac:dyDescent="0.25">
      <c r="A6945" s="76">
        <f t="shared" si="544"/>
        <v>6940</v>
      </c>
      <c r="B6945" s="92" t="s">
        <v>8253</v>
      </c>
      <c r="C6945" s="94" t="s">
        <v>23176</v>
      </c>
      <c r="D6945" s="95" t="s">
        <v>2259</v>
      </c>
      <c r="E6945" s="96">
        <v>5383.35</v>
      </c>
      <c r="F6945" s="99">
        <v>5598</v>
      </c>
      <c r="G6945" s="59">
        <v>5489.94</v>
      </c>
      <c r="H6945" s="61">
        <f t="shared" si="540"/>
        <v>5490.43</v>
      </c>
      <c r="I6945" s="61">
        <f t="shared" si="541"/>
        <v>107.32583892055054</v>
      </c>
      <c r="J6945" s="61">
        <f t="shared" si="542"/>
        <v>1.9547802070247782</v>
      </c>
      <c r="K6945" s="61">
        <f t="shared" si="543"/>
        <v>5490.43</v>
      </c>
    </row>
    <row r="6946" spans="1:11" ht="25.5" x14ac:dyDescent="0.25">
      <c r="A6946" s="76">
        <f t="shared" si="544"/>
        <v>6941</v>
      </c>
      <c r="B6946" s="92" t="s">
        <v>8254</v>
      </c>
      <c r="C6946" s="94" t="s">
        <v>23177</v>
      </c>
      <c r="D6946" s="95" t="s">
        <v>2259</v>
      </c>
      <c r="E6946" s="96">
        <v>5782.35</v>
      </c>
      <c r="F6946" s="99">
        <v>6019</v>
      </c>
      <c r="G6946" s="59">
        <v>5903.78</v>
      </c>
      <c r="H6946" s="61">
        <f t="shared" si="540"/>
        <v>5901.71</v>
      </c>
      <c r="I6946" s="61">
        <f t="shared" si="541"/>
        <v>118.33857908560486</v>
      </c>
      <c r="J6946" s="61">
        <f t="shared" si="542"/>
        <v>2.0051574727596724</v>
      </c>
      <c r="K6946" s="61">
        <f t="shared" si="543"/>
        <v>5901.71</v>
      </c>
    </row>
    <row r="6947" spans="1:11" ht="25.5" x14ac:dyDescent="0.25">
      <c r="A6947" s="76">
        <f t="shared" si="544"/>
        <v>6942</v>
      </c>
      <c r="B6947" s="92" t="s">
        <v>8255</v>
      </c>
      <c r="C6947" s="94" t="s">
        <v>23178</v>
      </c>
      <c r="D6947" s="95" t="s">
        <v>2259</v>
      </c>
      <c r="E6947" s="96">
        <v>6067.95</v>
      </c>
      <c r="F6947" s="99">
        <v>6370</v>
      </c>
      <c r="G6947" s="59">
        <v>6188.1</v>
      </c>
      <c r="H6947" s="61">
        <f t="shared" si="540"/>
        <v>6208.6833333333343</v>
      </c>
      <c r="I6947" s="61">
        <f t="shared" si="541"/>
        <v>152.07335675039644</v>
      </c>
      <c r="J6947" s="61">
        <f t="shared" si="542"/>
        <v>2.4493656478490569</v>
      </c>
      <c r="K6947" s="61">
        <f t="shared" si="543"/>
        <v>6208.6833333333343</v>
      </c>
    </row>
    <row r="6948" spans="1:11" ht="25.5" x14ac:dyDescent="0.25">
      <c r="A6948" s="76">
        <f t="shared" si="544"/>
        <v>6943</v>
      </c>
      <c r="B6948" s="92" t="s">
        <v>8256</v>
      </c>
      <c r="C6948" s="94" t="s">
        <v>23179</v>
      </c>
      <c r="D6948" s="95" t="s">
        <v>2259</v>
      </c>
      <c r="E6948" s="96">
        <v>5988.15</v>
      </c>
      <c r="F6948" s="99">
        <v>6241</v>
      </c>
      <c r="G6948" s="59">
        <v>6121.69</v>
      </c>
      <c r="H6948" s="61">
        <f t="shared" si="540"/>
        <v>6116.9466666666667</v>
      </c>
      <c r="I6948" s="61">
        <f t="shared" si="541"/>
        <v>126.49171922830909</v>
      </c>
      <c r="J6948" s="61">
        <f t="shared" si="542"/>
        <v>2.067889849646813</v>
      </c>
      <c r="K6948" s="61">
        <f t="shared" si="543"/>
        <v>6116.9466666666667</v>
      </c>
    </row>
    <row r="6949" spans="1:11" ht="25.5" x14ac:dyDescent="0.25">
      <c r="A6949" s="76">
        <f t="shared" si="544"/>
        <v>6944</v>
      </c>
      <c r="B6949" s="92" t="s">
        <v>8257</v>
      </c>
      <c r="C6949" s="94" t="s">
        <v>23180</v>
      </c>
      <c r="D6949" s="95" t="s">
        <v>2259</v>
      </c>
      <c r="E6949" s="96">
        <v>6582.45</v>
      </c>
      <c r="F6949" s="99">
        <v>6866</v>
      </c>
      <c r="G6949" s="59">
        <v>6734.5</v>
      </c>
      <c r="H6949" s="61">
        <f t="shared" si="540"/>
        <v>6727.6500000000005</v>
      </c>
      <c r="I6949" s="61">
        <f t="shared" si="541"/>
        <v>141.89905743168285</v>
      </c>
      <c r="J6949" s="61">
        <f t="shared" si="542"/>
        <v>2.1091920274045592</v>
      </c>
      <c r="K6949" s="61">
        <f t="shared" si="543"/>
        <v>6727.6500000000005</v>
      </c>
    </row>
    <row r="6950" spans="1:11" ht="25.5" x14ac:dyDescent="0.25">
      <c r="A6950" s="76">
        <f t="shared" si="544"/>
        <v>6945</v>
      </c>
      <c r="B6950" s="92" t="s">
        <v>8258</v>
      </c>
      <c r="C6950" s="94" t="s">
        <v>23181</v>
      </c>
      <c r="D6950" s="95" t="s">
        <v>2259</v>
      </c>
      <c r="E6950" s="96">
        <v>5398.05</v>
      </c>
      <c r="F6950" s="99">
        <v>5613</v>
      </c>
      <c r="G6950" s="59">
        <v>5504.93</v>
      </c>
      <c r="H6950" s="61">
        <f t="shared" si="540"/>
        <v>5505.3266666666668</v>
      </c>
      <c r="I6950" s="61">
        <f t="shared" si="541"/>
        <v>107.47554900224196</v>
      </c>
      <c r="J6950" s="61">
        <f t="shared" si="542"/>
        <v>1.9522102049453065</v>
      </c>
      <c r="K6950" s="61">
        <f t="shared" si="543"/>
        <v>5505.3266666666668</v>
      </c>
    </row>
    <row r="6951" spans="1:11" ht="25.5" x14ac:dyDescent="0.25">
      <c r="A6951" s="76">
        <f t="shared" si="544"/>
        <v>6946</v>
      </c>
      <c r="B6951" s="92" t="s">
        <v>8259</v>
      </c>
      <c r="C6951" s="94" t="s">
        <v>23182</v>
      </c>
      <c r="D6951" s="95" t="s">
        <v>2259</v>
      </c>
      <c r="E6951" s="96">
        <v>8153.25</v>
      </c>
      <c r="F6951" s="99">
        <v>8488</v>
      </c>
      <c r="G6951" s="59">
        <v>8324.4699999999993</v>
      </c>
      <c r="H6951" s="61">
        <f t="shared" si="540"/>
        <v>8321.9066666666677</v>
      </c>
      <c r="I6951" s="61">
        <f t="shared" si="541"/>
        <v>167.38972081144448</v>
      </c>
      <c r="J6951" s="61">
        <f t="shared" si="542"/>
        <v>2.0114347290377901</v>
      </c>
      <c r="K6951" s="61">
        <f t="shared" si="543"/>
        <v>8321.9066666666677</v>
      </c>
    </row>
    <row r="6952" spans="1:11" ht="25.5" x14ac:dyDescent="0.25">
      <c r="A6952" s="76">
        <f t="shared" si="544"/>
        <v>6947</v>
      </c>
      <c r="B6952" s="92" t="s">
        <v>8260</v>
      </c>
      <c r="C6952" s="94">
        <f>A6952</f>
        <v>6947</v>
      </c>
      <c r="D6952" s="95" t="s">
        <v>2259</v>
      </c>
      <c r="E6952" s="96">
        <v>6137.25</v>
      </c>
      <c r="F6952" s="99">
        <v>6443</v>
      </c>
      <c r="G6952" s="59">
        <v>6258.77</v>
      </c>
      <c r="H6952" s="61">
        <f t="shared" si="540"/>
        <v>6279.6733333333332</v>
      </c>
      <c r="I6952" s="61">
        <f t="shared" si="541"/>
        <v>153.94309868692821</v>
      </c>
      <c r="J6952" s="61">
        <f t="shared" si="542"/>
        <v>2.451450744575804</v>
      </c>
      <c r="K6952" s="61">
        <f t="shared" si="543"/>
        <v>6279.6733333333332</v>
      </c>
    </row>
    <row r="6953" spans="1:11" ht="25.5" x14ac:dyDescent="0.25">
      <c r="A6953" s="76">
        <f t="shared" si="544"/>
        <v>6948</v>
      </c>
      <c r="B6953" s="92" t="s">
        <v>8261</v>
      </c>
      <c r="C6953" s="94" t="s">
        <v>23183</v>
      </c>
      <c r="D6953" s="95" t="s">
        <v>2259</v>
      </c>
      <c r="E6953" s="96">
        <v>6542.55</v>
      </c>
      <c r="F6953" s="99">
        <v>6819</v>
      </c>
      <c r="G6953" s="59">
        <v>6688.45</v>
      </c>
      <c r="H6953" s="61">
        <f t="shared" si="540"/>
        <v>6683.333333333333</v>
      </c>
      <c r="I6953" s="61">
        <f t="shared" si="541"/>
        <v>138.29600801662102</v>
      </c>
      <c r="J6953" s="61">
        <f t="shared" si="542"/>
        <v>2.0692669528671477</v>
      </c>
      <c r="K6953" s="61">
        <f t="shared" si="543"/>
        <v>6683.333333333333</v>
      </c>
    </row>
    <row r="6954" spans="1:11" ht="25.5" x14ac:dyDescent="0.25">
      <c r="A6954" s="76">
        <f t="shared" si="544"/>
        <v>6949</v>
      </c>
      <c r="B6954" s="92" t="s">
        <v>8262</v>
      </c>
      <c r="C6954" s="94" t="s">
        <v>23184</v>
      </c>
      <c r="D6954" s="95" t="s">
        <v>2259</v>
      </c>
      <c r="E6954" s="96">
        <v>12076.05</v>
      </c>
      <c r="F6954" s="99">
        <v>12597</v>
      </c>
      <c r="G6954" s="59">
        <v>12355.01</v>
      </c>
      <c r="H6954" s="61">
        <f t="shared" si="540"/>
        <v>12342.686666666666</v>
      </c>
      <c r="I6954" s="61">
        <f t="shared" si="541"/>
        <v>260.6935442877969</v>
      </c>
      <c r="J6954" s="61">
        <f t="shared" si="542"/>
        <v>2.112129646714926</v>
      </c>
      <c r="K6954" s="61">
        <f t="shared" si="543"/>
        <v>12342.686666666666</v>
      </c>
    </row>
    <row r="6955" spans="1:11" ht="25.5" x14ac:dyDescent="0.25">
      <c r="A6955" s="76">
        <f t="shared" si="544"/>
        <v>6950</v>
      </c>
      <c r="B6955" s="92" t="s">
        <v>8263</v>
      </c>
      <c r="C6955" s="94" t="s">
        <v>23185</v>
      </c>
      <c r="D6955" s="95" t="s">
        <v>2259</v>
      </c>
      <c r="E6955" s="96">
        <v>18051.599999999999</v>
      </c>
      <c r="F6955" s="99">
        <v>18770</v>
      </c>
      <c r="G6955" s="59">
        <v>18409.02</v>
      </c>
      <c r="H6955" s="61">
        <f t="shared" si="540"/>
        <v>18410.206666666665</v>
      </c>
      <c r="I6955" s="61">
        <f t="shared" si="541"/>
        <v>359.20147011577478</v>
      </c>
      <c r="J6955" s="61">
        <f t="shared" si="542"/>
        <v>1.9510996080567709</v>
      </c>
      <c r="K6955" s="61">
        <f t="shared" si="543"/>
        <v>18410.206666666665</v>
      </c>
    </row>
    <row r="6956" spans="1:11" ht="25.5" x14ac:dyDescent="0.25">
      <c r="A6956" s="76">
        <f t="shared" si="544"/>
        <v>6951</v>
      </c>
      <c r="B6956" s="92" t="s">
        <v>8264</v>
      </c>
      <c r="C6956" s="94" t="s">
        <v>23186</v>
      </c>
      <c r="D6956" s="95" t="s">
        <v>2259</v>
      </c>
      <c r="E6956" s="96">
        <v>16573.2</v>
      </c>
      <c r="F6956" s="99">
        <v>17253</v>
      </c>
      <c r="G6956" s="59">
        <v>16921.240000000002</v>
      </c>
      <c r="H6956" s="61">
        <f t="shared" si="540"/>
        <v>16915.813333333335</v>
      </c>
      <c r="I6956" s="61">
        <f t="shared" si="541"/>
        <v>339.9324881992498</v>
      </c>
      <c r="J6956" s="61">
        <f t="shared" si="542"/>
        <v>2.0095545008728504</v>
      </c>
      <c r="K6956" s="61">
        <f t="shared" si="543"/>
        <v>16915.813333333335</v>
      </c>
    </row>
    <row r="6957" spans="1:11" ht="25.5" x14ac:dyDescent="0.25">
      <c r="A6957" s="76">
        <f t="shared" si="544"/>
        <v>6952</v>
      </c>
      <c r="B6957" s="92" t="s">
        <v>8265</v>
      </c>
      <c r="C6957" s="94" t="s">
        <v>23187</v>
      </c>
      <c r="D6957" s="95" t="s">
        <v>2259</v>
      </c>
      <c r="E6957" s="96">
        <v>815.85</v>
      </c>
      <c r="F6957" s="99">
        <v>856</v>
      </c>
      <c r="G6957" s="59">
        <v>832</v>
      </c>
      <c r="H6957" s="61">
        <f t="shared" si="540"/>
        <v>834.61666666666667</v>
      </c>
      <c r="I6957" s="61">
        <f t="shared" si="541"/>
        <v>20.202495720413676</v>
      </c>
      <c r="J6957" s="61">
        <f t="shared" si="542"/>
        <v>2.4205718058686037</v>
      </c>
      <c r="K6957" s="61">
        <f t="shared" si="543"/>
        <v>834.61666666666667</v>
      </c>
    </row>
    <row r="6958" spans="1:11" ht="25.5" x14ac:dyDescent="0.25">
      <c r="A6958" s="76">
        <f t="shared" si="544"/>
        <v>6953</v>
      </c>
      <c r="B6958" s="92" t="s">
        <v>8266</v>
      </c>
      <c r="C6958" s="94" t="s">
        <v>23188</v>
      </c>
      <c r="D6958" s="95" t="s">
        <v>2259</v>
      </c>
      <c r="E6958" s="96">
        <v>99.75</v>
      </c>
      <c r="F6958" s="99">
        <v>104</v>
      </c>
      <c r="G6958" s="59">
        <v>101.97</v>
      </c>
      <c r="H6958" s="61">
        <f t="shared" si="540"/>
        <v>101.90666666666668</v>
      </c>
      <c r="I6958" s="61">
        <f t="shared" si="541"/>
        <v>2.1257077252842955</v>
      </c>
      <c r="J6958" s="61">
        <f t="shared" si="542"/>
        <v>2.0859358811503617</v>
      </c>
      <c r="K6958" s="61">
        <f t="shared" si="543"/>
        <v>101.90666666666668</v>
      </c>
    </row>
    <row r="6959" spans="1:11" ht="25.5" x14ac:dyDescent="0.25">
      <c r="A6959" s="76">
        <f t="shared" si="544"/>
        <v>6954</v>
      </c>
      <c r="B6959" s="92" t="s">
        <v>8267</v>
      </c>
      <c r="C6959" s="94" t="s">
        <v>23189</v>
      </c>
      <c r="D6959" s="95" t="s">
        <v>2258</v>
      </c>
      <c r="E6959" s="96">
        <v>175.35</v>
      </c>
      <c r="F6959" s="99">
        <v>183</v>
      </c>
      <c r="G6959" s="59">
        <v>179.4</v>
      </c>
      <c r="H6959" s="61">
        <f t="shared" si="540"/>
        <v>179.25</v>
      </c>
      <c r="I6959" s="61">
        <f t="shared" si="541"/>
        <v>3.8272052466519249</v>
      </c>
      <c r="J6959" s="61">
        <f t="shared" si="542"/>
        <v>2.1351214765143234</v>
      </c>
      <c r="K6959" s="61">
        <f t="shared" si="543"/>
        <v>179.25</v>
      </c>
    </row>
    <row r="6960" spans="1:11" ht="25.5" x14ac:dyDescent="0.25">
      <c r="A6960" s="76">
        <f t="shared" si="544"/>
        <v>6955</v>
      </c>
      <c r="B6960" s="92" t="s">
        <v>8268</v>
      </c>
      <c r="C6960" s="94" t="s">
        <v>23190</v>
      </c>
      <c r="D6960" s="95" t="s">
        <v>2258</v>
      </c>
      <c r="E6960" s="96">
        <v>432.6</v>
      </c>
      <c r="F6960" s="99">
        <v>450</v>
      </c>
      <c r="G6960" s="59">
        <v>441.17</v>
      </c>
      <c r="H6960" s="61">
        <f t="shared" si="540"/>
        <v>441.25666666666666</v>
      </c>
      <c r="I6960" s="61">
        <f t="shared" si="541"/>
        <v>8.7003237487655092</v>
      </c>
      <c r="J6960" s="61">
        <f t="shared" si="542"/>
        <v>1.9717149690880236</v>
      </c>
      <c r="K6960" s="61">
        <f t="shared" si="543"/>
        <v>441.25666666666666</v>
      </c>
    </row>
    <row r="6961" spans="1:11" ht="25.5" x14ac:dyDescent="0.25">
      <c r="A6961" s="76">
        <f t="shared" si="544"/>
        <v>6956</v>
      </c>
      <c r="B6961" s="92" t="s">
        <v>8269</v>
      </c>
      <c r="C6961" s="94" t="s">
        <v>23191</v>
      </c>
      <c r="D6961" s="95" t="s">
        <v>2259</v>
      </c>
      <c r="E6961" s="96">
        <v>1044.75</v>
      </c>
      <c r="F6961" s="99">
        <v>1088</v>
      </c>
      <c r="G6961" s="59">
        <v>1066.69</v>
      </c>
      <c r="H6961" s="61">
        <f t="shared" si="540"/>
        <v>1066.48</v>
      </c>
      <c r="I6961" s="61">
        <f t="shared" si="541"/>
        <v>21.62576472636286</v>
      </c>
      <c r="J6961" s="61">
        <f t="shared" si="542"/>
        <v>2.0277703028995253</v>
      </c>
      <c r="K6961" s="61">
        <f t="shared" si="543"/>
        <v>1066.48</v>
      </c>
    </row>
    <row r="6962" spans="1:11" x14ac:dyDescent="0.25">
      <c r="A6962" s="76">
        <f t="shared" si="544"/>
        <v>6957</v>
      </c>
      <c r="B6962" s="92" t="s">
        <v>8270</v>
      </c>
      <c r="C6962" s="94" t="s">
        <v>23192</v>
      </c>
      <c r="D6962" s="95" t="s">
        <v>2259</v>
      </c>
      <c r="E6962" s="96">
        <v>3045</v>
      </c>
      <c r="F6962" s="99">
        <v>3197</v>
      </c>
      <c r="G6962" s="59">
        <v>3105.29</v>
      </c>
      <c r="H6962" s="61">
        <f t="shared" si="540"/>
        <v>3115.7633333333338</v>
      </c>
      <c r="I6962" s="61">
        <f t="shared" si="541"/>
        <v>76.539323444444776</v>
      </c>
      <c r="J6962" s="61">
        <f t="shared" si="542"/>
        <v>2.4565191658045733</v>
      </c>
      <c r="K6962" s="61">
        <f t="shared" si="543"/>
        <v>3115.7633333333338</v>
      </c>
    </row>
    <row r="6963" spans="1:11" x14ac:dyDescent="0.25">
      <c r="A6963" s="76">
        <f t="shared" si="544"/>
        <v>6958</v>
      </c>
      <c r="B6963" s="92" t="s">
        <v>8271</v>
      </c>
      <c r="C6963" s="94" t="s">
        <v>23193</v>
      </c>
      <c r="D6963" s="95" t="s">
        <v>2259</v>
      </c>
      <c r="E6963" s="96">
        <v>2705.85</v>
      </c>
      <c r="F6963" s="99">
        <v>2820</v>
      </c>
      <c r="G6963" s="59">
        <v>2766.19</v>
      </c>
      <c r="H6963" s="61">
        <f t="shared" si="540"/>
        <v>2764.0133333333338</v>
      </c>
      <c r="I6963" s="61">
        <f t="shared" si="541"/>
        <v>57.106120804457895</v>
      </c>
      <c r="J6963" s="61">
        <f t="shared" si="542"/>
        <v>2.0660580799582933</v>
      </c>
      <c r="K6963" s="61">
        <f t="shared" si="543"/>
        <v>2764.0133333333338</v>
      </c>
    </row>
    <row r="6964" spans="1:11" x14ac:dyDescent="0.25">
      <c r="A6964" s="76">
        <f t="shared" si="544"/>
        <v>6959</v>
      </c>
      <c r="B6964" s="92" t="s">
        <v>8272</v>
      </c>
      <c r="C6964" s="94" t="s">
        <v>23194</v>
      </c>
      <c r="D6964" s="95" t="s">
        <v>2259</v>
      </c>
      <c r="E6964" s="96">
        <v>9482.5499999999993</v>
      </c>
      <c r="F6964" s="99">
        <v>9891</v>
      </c>
      <c r="G6964" s="59">
        <v>9701.6</v>
      </c>
      <c r="H6964" s="61">
        <f t="shared" si="540"/>
        <v>9691.7166666666672</v>
      </c>
      <c r="I6964" s="61">
        <f t="shared" si="541"/>
        <v>204.40428281553568</v>
      </c>
      <c r="J6964" s="61">
        <f t="shared" si="542"/>
        <v>2.1090616847947716</v>
      </c>
      <c r="K6964" s="61">
        <f t="shared" si="543"/>
        <v>9691.7166666666672</v>
      </c>
    </row>
    <row r="6965" spans="1:11" x14ac:dyDescent="0.25">
      <c r="A6965" s="76">
        <f t="shared" si="544"/>
        <v>6960</v>
      </c>
      <c r="B6965" s="92" t="s">
        <v>8273</v>
      </c>
      <c r="C6965" s="94" t="s">
        <v>23195</v>
      </c>
      <c r="D6965" s="95" t="s">
        <v>2259</v>
      </c>
      <c r="E6965" s="96">
        <v>26124</v>
      </c>
      <c r="F6965" s="99">
        <v>27164</v>
      </c>
      <c r="G6965" s="59">
        <v>26641.26</v>
      </c>
      <c r="H6965" s="61">
        <f t="shared" ref="H6965:H7028" si="545">AVERAGE(E6965:G6965)</f>
        <v>26643.086666666666</v>
      </c>
      <c r="I6965" s="61">
        <f t="shared" ref="I6965:I7028" si="546">SQRT(((SUM((POWER(G6965-H6965,2)),(POWER(F6965-H6965,2)),(POWER(E6965-H6965,2)))/(COLUMNS(E6965:G6965)-1))))</f>
        <v>520.00240627648384</v>
      </c>
      <c r="J6965" s="61">
        <f t="shared" ref="J6965:J7028" si="547">I6965/H6965*100</f>
        <v>1.9517348450735705</v>
      </c>
      <c r="K6965" s="61">
        <f t="shared" ref="K6965:K7028" si="548">H6965</f>
        <v>26643.086666666666</v>
      </c>
    </row>
    <row r="6966" spans="1:11" x14ac:dyDescent="0.25">
      <c r="A6966" s="76">
        <f t="shared" si="544"/>
        <v>6961</v>
      </c>
      <c r="B6966" s="92" t="s">
        <v>8274</v>
      </c>
      <c r="C6966" s="94" t="s">
        <v>23196</v>
      </c>
      <c r="D6966" s="95" t="s">
        <v>2259</v>
      </c>
      <c r="E6966" s="96">
        <v>14329.35</v>
      </c>
      <c r="F6966" s="99">
        <v>14917</v>
      </c>
      <c r="G6966" s="59">
        <v>14630.27</v>
      </c>
      <c r="H6966" s="61">
        <f t="shared" si="545"/>
        <v>14625.539999999999</v>
      </c>
      <c r="I6966" s="61">
        <f t="shared" si="546"/>
        <v>293.85355247129462</v>
      </c>
      <c r="J6966" s="61">
        <f t="shared" si="547"/>
        <v>2.0091808744928024</v>
      </c>
      <c r="K6966" s="61">
        <f t="shared" si="548"/>
        <v>14625.539999999999</v>
      </c>
    </row>
    <row r="6967" spans="1:11" x14ac:dyDescent="0.25">
      <c r="A6967" s="76">
        <f t="shared" si="544"/>
        <v>6962</v>
      </c>
      <c r="B6967" s="92" t="s">
        <v>8275</v>
      </c>
      <c r="C6967" s="94" t="s">
        <v>23197</v>
      </c>
      <c r="D6967" s="95" t="s">
        <v>2259</v>
      </c>
      <c r="E6967" s="96">
        <v>10273.200000000001</v>
      </c>
      <c r="F6967" s="99">
        <v>10785</v>
      </c>
      <c r="G6967" s="59">
        <v>10476.61</v>
      </c>
      <c r="H6967" s="61">
        <f t="shared" si="545"/>
        <v>10511.603333333334</v>
      </c>
      <c r="I6967" s="61">
        <f t="shared" si="546"/>
        <v>257.6882031318724</v>
      </c>
      <c r="J6967" s="61">
        <f t="shared" si="547"/>
        <v>2.4514643005479253</v>
      </c>
      <c r="K6967" s="61">
        <f t="shared" si="548"/>
        <v>10511.603333333334</v>
      </c>
    </row>
    <row r="6968" spans="1:11" x14ac:dyDescent="0.25">
      <c r="A6968" s="76">
        <f t="shared" si="544"/>
        <v>6963</v>
      </c>
      <c r="B6968" s="92" t="s">
        <v>8276</v>
      </c>
      <c r="C6968" s="94" t="s">
        <v>23198</v>
      </c>
      <c r="D6968" s="95" t="s">
        <v>2259</v>
      </c>
      <c r="E6968" s="96">
        <v>13953.45</v>
      </c>
      <c r="F6968" s="99">
        <v>14544</v>
      </c>
      <c r="G6968" s="59">
        <v>14264.61</v>
      </c>
      <c r="H6968" s="61">
        <f t="shared" si="545"/>
        <v>14254.019999999999</v>
      </c>
      <c r="I6968" s="61">
        <f t="shared" si="546"/>
        <v>295.41739403765615</v>
      </c>
      <c r="J6968" s="61">
        <f t="shared" si="547"/>
        <v>2.0725198508045883</v>
      </c>
      <c r="K6968" s="61">
        <f t="shared" si="548"/>
        <v>14254.019999999999</v>
      </c>
    </row>
    <row r="6969" spans="1:11" x14ac:dyDescent="0.25">
      <c r="A6969" s="76">
        <f t="shared" si="544"/>
        <v>6964</v>
      </c>
      <c r="B6969" s="92" t="s">
        <v>8277</v>
      </c>
      <c r="C6969" s="94" t="s">
        <v>23199</v>
      </c>
      <c r="D6969" s="95" t="s">
        <v>2259</v>
      </c>
      <c r="E6969" s="96">
        <v>32009.25</v>
      </c>
      <c r="F6969" s="99">
        <v>33389</v>
      </c>
      <c r="G6969" s="59">
        <v>32748.66</v>
      </c>
      <c r="H6969" s="61">
        <f t="shared" si="545"/>
        <v>32715.636666666669</v>
      </c>
      <c r="I6969" s="61">
        <f t="shared" si="546"/>
        <v>690.46753800112378</v>
      </c>
      <c r="J6969" s="61">
        <f t="shared" si="547"/>
        <v>2.1105123065039653</v>
      </c>
      <c r="K6969" s="61">
        <f t="shared" si="548"/>
        <v>32715.636666666669</v>
      </c>
    </row>
    <row r="6970" spans="1:11" x14ac:dyDescent="0.25">
      <c r="A6970" s="76">
        <f t="shared" si="544"/>
        <v>6965</v>
      </c>
      <c r="B6970" s="92" t="s">
        <v>8278</v>
      </c>
      <c r="C6970" s="94" t="s">
        <v>23200</v>
      </c>
      <c r="D6970" s="95" t="s">
        <v>2259</v>
      </c>
      <c r="E6970" s="96">
        <v>57754.2</v>
      </c>
      <c r="F6970" s="99">
        <v>60053</v>
      </c>
      <c r="G6970" s="59">
        <v>58897.73</v>
      </c>
      <c r="H6970" s="61">
        <f t="shared" si="545"/>
        <v>58901.643333333333</v>
      </c>
      <c r="I6970" s="61">
        <f t="shared" si="546"/>
        <v>1149.404996349562</v>
      </c>
      <c r="J6970" s="61">
        <f t="shared" si="547"/>
        <v>1.9513971619516703</v>
      </c>
      <c r="K6970" s="61">
        <f t="shared" si="548"/>
        <v>58901.643333333333</v>
      </c>
    </row>
    <row r="6971" spans="1:11" x14ac:dyDescent="0.25">
      <c r="A6971" s="76">
        <f t="shared" si="544"/>
        <v>6966</v>
      </c>
      <c r="B6971" s="92" t="s">
        <v>8278</v>
      </c>
      <c r="C6971" s="94" t="s">
        <v>23201</v>
      </c>
      <c r="D6971" s="95" t="s">
        <v>2259</v>
      </c>
      <c r="E6971" s="96">
        <v>118099.8</v>
      </c>
      <c r="F6971" s="99">
        <v>122942</v>
      </c>
      <c r="G6971" s="59">
        <v>120579.9</v>
      </c>
      <c r="H6971" s="61">
        <f t="shared" si="545"/>
        <v>120540.56666666665</v>
      </c>
      <c r="I6971" s="61">
        <f t="shared" si="546"/>
        <v>2421.3396175120347</v>
      </c>
      <c r="J6971" s="61">
        <f t="shared" si="547"/>
        <v>2.0087342248919535</v>
      </c>
      <c r="K6971" s="61">
        <f t="shared" si="548"/>
        <v>120540.56666666665</v>
      </c>
    </row>
    <row r="6972" spans="1:11" ht="25.5" x14ac:dyDescent="0.25">
      <c r="A6972" s="76">
        <f t="shared" si="544"/>
        <v>6967</v>
      </c>
      <c r="B6972" s="92" t="s">
        <v>8279</v>
      </c>
      <c r="C6972" s="94" t="s">
        <v>16734</v>
      </c>
      <c r="D6972" s="95" t="s">
        <v>2259</v>
      </c>
      <c r="E6972" s="96">
        <v>13020</v>
      </c>
      <c r="F6972" s="99">
        <v>13668</v>
      </c>
      <c r="G6972" s="59">
        <v>13277.8</v>
      </c>
      <c r="H6972" s="61">
        <f t="shared" si="545"/>
        <v>13321.933333333334</v>
      </c>
      <c r="I6972" s="61">
        <f t="shared" si="546"/>
        <v>326.24655298306732</v>
      </c>
      <c r="J6972" s="61">
        <f t="shared" si="547"/>
        <v>2.4489429936325604</v>
      </c>
      <c r="K6972" s="61">
        <f t="shared" si="548"/>
        <v>13321.933333333334</v>
      </c>
    </row>
    <row r="6973" spans="1:11" x14ac:dyDescent="0.25">
      <c r="A6973" s="76">
        <f t="shared" si="544"/>
        <v>6968</v>
      </c>
      <c r="B6973" s="92" t="s">
        <v>8280</v>
      </c>
      <c r="C6973" s="94" t="s">
        <v>23202</v>
      </c>
      <c r="D6973" s="95" t="s">
        <v>2259</v>
      </c>
      <c r="E6973" s="96">
        <v>57754.2</v>
      </c>
      <c r="F6973" s="99">
        <v>60197</v>
      </c>
      <c r="G6973" s="59">
        <v>59042.12</v>
      </c>
      <c r="H6973" s="61">
        <f t="shared" si="545"/>
        <v>58997.773333333338</v>
      </c>
      <c r="I6973" s="61">
        <f t="shared" si="546"/>
        <v>1222.0036538952481</v>
      </c>
      <c r="J6973" s="61">
        <f t="shared" si="547"/>
        <v>2.0712708037149334</v>
      </c>
      <c r="K6973" s="61">
        <f t="shared" si="548"/>
        <v>58997.773333333338</v>
      </c>
    </row>
    <row r="6974" spans="1:11" x14ac:dyDescent="0.25">
      <c r="A6974" s="76">
        <f t="shared" si="544"/>
        <v>6969</v>
      </c>
      <c r="B6974" s="92" t="s">
        <v>8280</v>
      </c>
      <c r="C6974" s="94" t="s">
        <v>23203</v>
      </c>
      <c r="D6974" s="95" t="s">
        <v>2259</v>
      </c>
      <c r="E6974" s="96">
        <v>118099.8</v>
      </c>
      <c r="F6974" s="99">
        <v>123190</v>
      </c>
      <c r="G6974" s="59">
        <v>120827.91</v>
      </c>
      <c r="H6974" s="61">
        <f t="shared" si="545"/>
        <v>120705.90333333332</v>
      </c>
      <c r="I6974" s="61">
        <f t="shared" si="546"/>
        <v>2547.2923330535359</v>
      </c>
      <c r="J6974" s="61">
        <f t="shared" si="547"/>
        <v>2.1103295387460088</v>
      </c>
      <c r="K6974" s="61">
        <f t="shared" si="548"/>
        <v>120705.90333333332</v>
      </c>
    </row>
    <row r="6975" spans="1:11" x14ac:dyDescent="0.25">
      <c r="A6975" s="76">
        <f t="shared" si="544"/>
        <v>6970</v>
      </c>
      <c r="B6975" s="92" t="s">
        <v>8281</v>
      </c>
      <c r="C6975" s="94" t="s">
        <v>23204</v>
      </c>
      <c r="D6975" s="95" t="s">
        <v>2259</v>
      </c>
      <c r="E6975" s="96">
        <v>1103.55</v>
      </c>
      <c r="F6975" s="99">
        <v>1147</v>
      </c>
      <c r="G6975" s="59">
        <v>1125.4000000000001</v>
      </c>
      <c r="H6975" s="61">
        <f t="shared" si="545"/>
        <v>1125.3166666666668</v>
      </c>
      <c r="I6975" s="61">
        <f t="shared" si="546"/>
        <v>21.725119869251223</v>
      </c>
      <c r="J6975" s="61">
        <f t="shared" si="547"/>
        <v>1.9305783441032498</v>
      </c>
      <c r="K6975" s="61">
        <f t="shared" si="548"/>
        <v>1125.3166666666668</v>
      </c>
    </row>
    <row r="6976" spans="1:11" ht="38.25" x14ac:dyDescent="0.25">
      <c r="A6976" s="76">
        <f t="shared" si="544"/>
        <v>6971</v>
      </c>
      <c r="B6976" s="92" t="s">
        <v>8282</v>
      </c>
      <c r="C6976" s="94" t="s">
        <v>23205</v>
      </c>
      <c r="D6976" s="95" t="s">
        <v>2258</v>
      </c>
      <c r="E6976" s="96">
        <v>6384</v>
      </c>
      <c r="F6976" s="99">
        <v>6646</v>
      </c>
      <c r="G6976" s="59">
        <v>6518.06</v>
      </c>
      <c r="H6976" s="61">
        <f t="shared" si="545"/>
        <v>6516.02</v>
      </c>
      <c r="I6976" s="61">
        <f t="shared" si="546"/>
        <v>131.01191243547282</v>
      </c>
      <c r="J6976" s="61">
        <f t="shared" si="547"/>
        <v>2.0106124971297326</v>
      </c>
      <c r="K6976" s="61">
        <f t="shared" si="548"/>
        <v>6516.02</v>
      </c>
    </row>
    <row r="6977" spans="1:11" ht="25.5" x14ac:dyDescent="0.25">
      <c r="A6977" s="76">
        <f t="shared" si="544"/>
        <v>6972</v>
      </c>
      <c r="B6977" s="92" t="s">
        <v>8283</v>
      </c>
      <c r="C6977" s="94" t="s">
        <v>23206</v>
      </c>
      <c r="D6977" s="95" t="s">
        <v>2259</v>
      </c>
      <c r="E6977" s="96">
        <v>4231.5</v>
      </c>
      <c r="F6977" s="99">
        <v>4442</v>
      </c>
      <c r="G6977" s="59">
        <v>4315.28</v>
      </c>
      <c r="H6977" s="61">
        <f t="shared" si="545"/>
        <v>4329.5933333333332</v>
      </c>
      <c r="I6977" s="61">
        <f t="shared" si="546"/>
        <v>105.97743218880771</v>
      </c>
      <c r="J6977" s="61">
        <f t="shared" si="547"/>
        <v>2.4477456432892319</v>
      </c>
      <c r="K6977" s="61">
        <f t="shared" si="548"/>
        <v>4329.5933333333332</v>
      </c>
    </row>
    <row r="6978" spans="1:11" x14ac:dyDescent="0.25">
      <c r="A6978" s="76">
        <f t="shared" si="544"/>
        <v>6973</v>
      </c>
      <c r="B6978" s="92" t="s">
        <v>8284</v>
      </c>
      <c r="C6978" s="94" t="s">
        <v>23207</v>
      </c>
      <c r="D6978" s="95" t="s">
        <v>2259</v>
      </c>
      <c r="E6978" s="96">
        <v>70168.350000000006</v>
      </c>
      <c r="F6978" s="99">
        <v>73136</v>
      </c>
      <c r="G6978" s="59">
        <v>71733.100000000006</v>
      </c>
      <c r="H6978" s="61">
        <f t="shared" si="545"/>
        <v>71679.150000000009</v>
      </c>
      <c r="I6978" s="61">
        <f t="shared" si="546"/>
        <v>1484.560400421617</v>
      </c>
      <c r="J6978" s="61">
        <f t="shared" si="547"/>
        <v>2.071118868487722</v>
      </c>
      <c r="K6978" s="61">
        <f t="shared" si="548"/>
        <v>71679.150000000009</v>
      </c>
    </row>
    <row r="6979" spans="1:11" x14ac:dyDescent="0.25">
      <c r="A6979" s="76">
        <f t="shared" si="544"/>
        <v>6974</v>
      </c>
      <c r="B6979" s="92" t="s">
        <v>8284</v>
      </c>
      <c r="C6979" s="94" t="s">
        <v>23208</v>
      </c>
      <c r="D6979" s="95" t="s">
        <v>2259</v>
      </c>
      <c r="E6979" s="96">
        <v>70455</v>
      </c>
      <c r="F6979" s="99">
        <v>73492</v>
      </c>
      <c r="G6979" s="59">
        <v>72082.509999999995</v>
      </c>
      <c r="H6979" s="61">
        <f t="shared" si="545"/>
        <v>72009.83666666667</v>
      </c>
      <c r="I6979" s="61">
        <f t="shared" si="546"/>
        <v>1519.8037077311444</v>
      </c>
      <c r="J6979" s="61">
        <f t="shared" si="547"/>
        <v>2.1105501388182719</v>
      </c>
      <c r="K6979" s="61">
        <f t="shared" si="548"/>
        <v>72009.83666666667</v>
      </c>
    </row>
    <row r="6980" spans="1:11" ht="25.5" x14ac:dyDescent="0.25">
      <c r="A6980" s="76">
        <f t="shared" si="544"/>
        <v>6975</v>
      </c>
      <c r="B6980" s="92" t="s">
        <v>8285</v>
      </c>
      <c r="C6980" s="94" t="s">
        <v>23209</v>
      </c>
      <c r="D6980" s="95" t="s">
        <v>2259</v>
      </c>
      <c r="E6980" s="96">
        <v>290.85000000000002</v>
      </c>
      <c r="F6980" s="99">
        <v>302</v>
      </c>
      <c r="G6980" s="59">
        <v>296.61</v>
      </c>
      <c r="H6980" s="61">
        <f t="shared" si="545"/>
        <v>296.48666666666668</v>
      </c>
      <c r="I6980" s="61">
        <f t="shared" si="546"/>
        <v>5.576023075035935</v>
      </c>
      <c r="J6980" s="61">
        <f t="shared" si="547"/>
        <v>1.8806994384354334</v>
      </c>
      <c r="K6980" s="61">
        <f t="shared" si="548"/>
        <v>296.48666666666668</v>
      </c>
    </row>
    <row r="6981" spans="1:11" x14ac:dyDescent="0.25">
      <c r="A6981" s="76">
        <f t="shared" si="544"/>
        <v>6976</v>
      </c>
      <c r="B6981" s="92" t="s">
        <v>8286</v>
      </c>
      <c r="C6981" s="94" t="s">
        <v>23210</v>
      </c>
      <c r="D6981" s="95" t="s">
        <v>2259</v>
      </c>
      <c r="E6981" s="96">
        <v>469.35</v>
      </c>
      <c r="F6981" s="99">
        <v>489</v>
      </c>
      <c r="G6981" s="59">
        <v>479.21</v>
      </c>
      <c r="H6981" s="61">
        <f t="shared" si="545"/>
        <v>479.18666666666667</v>
      </c>
      <c r="I6981" s="61">
        <f t="shared" si="546"/>
        <v>9.8250207803003207</v>
      </c>
      <c r="J6981" s="61">
        <f t="shared" si="547"/>
        <v>2.0503535393932055</v>
      </c>
      <c r="K6981" s="61">
        <f t="shared" si="548"/>
        <v>479.18666666666667</v>
      </c>
    </row>
    <row r="6982" spans="1:11" x14ac:dyDescent="0.25">
      <c r="A6982" s="76">
        <f t="shared" si="544"/>
        <v>6977</v>
      </c>
      <c r="B6982" s="92" t="s">
        <v>8287</v>
      </c>
      <c r="C6982" s="94" t="s">
        <v>23211</v>
      </c>
      <c r="D6982" s="95" t="s">
        <v>2259</v>
      </c>
      <c r="E6982" s="96">
        <v>156.44999999999999</v>
      </c>
      <c r="F6982" s="99">
        <v>164</v>
      </c>
      <c r="G6982" s="59">
        <v>159.55000000000001</v>
      </c>
      <c r="H6982" s="61">
        <f t="shared" si="545"/>
        <v>160</v>
      </c>
      <c r="I6982" s="61">
        <f t="shared" si="546"/>
        <v>3.7950625818291899</v>
      </c>
      <c r="J6982" s="61">
        <f t="shared" si="547"/>
        <v>2.3719141136432436</v>
      </c>
      <c r="K6982" s="61">
        <f t="shared" si="548"/>
        <v>160</v>
      </c>
    </row>
    <row r="6983" spans="1:11" x14ac:dyDescent="0.25">
      <c r="A6983" s="76">
        <f t="shared" si="544"/>
        <v>6978</v>
      </c>
      <c r="B6983" s="92" t="s">
        <v>8287</v>
      </c>
      <c r="C6983" s="94" t="s">
        <v>23212</v>
      </c>
      <c r="D6983" s="95" t="s">
        <v>2259</v>
      </c>
      <c r="E6983" s="96">
        <v>387.45</v>
      </c>
      <c r="F6983" s="99">
        <v>404</v>
      </c>
      <c r="G6983" s="59">
        <v>396.09</v>
      </c>
      <c r="H6983" s="61">
        <f t="shared" si="545"/>
        <v>395.84666666666664</v>
      </c>
      <c r="I6983" s="61">
        <f t="shared" si="546"/>
        <v>8.2776828480761111</v>
      </c>
      <c r="J6983" s="61">
        <f t="shared" si="547"/>
        <v>2.091133649748921</v>
      </c>
      <c r="K6983" s="61">
        <f t="shared" si="548"/>
        <v>395.84666666666664</v>
      </c>
    </row>
    <row r="6984" spans="1:11" ht="38.25" x14ac:dyDescent="0.25">
      <c r="A6984" s="76">
        <f t="shared" ref="A6984:A7047" si="549">A6983+1</f>
        <v>6979</v>
      </c>
      <c r="B6984" s="92" t="s">
        <v>8288</v>
      </c>
      <c r="C6984" s="94" t="s">
        <v>23213</v>
      </c>
      <c r="D6984" s="95" t="s">
        <v>2259</v>
      </c>
      <c r="E6984" s="96">
        <v>4266.1499999999996</v>
      </c>
      <c r="F6984" s="99">
        <v>4450</v>
      </c>
      <c r="G6984" s="59">
        <v>4364.7</v>
      </c>
      <c r="H6984" s="61">
        <f t="shared" si="545"/>
        <v>4360.2833333333328</v>
      </c>
      <c r="I6984" s="61">
        <f t="shared" si="546"/>
        <v>92.004542460322938</v>
      </c>
      <c r="J6984" s="61">
        <f t="shared" si="547"/>
        <v>2.1100588064305366</v>
      </c>
      <c r="K6984" s="61">
        <f t="shared" si="548"/>
        <v>4360.2833333333328</v>
      </c>
    </row>
    <row r="6985" spans="1:11" ht="25.5" x14ac:dyDescent="0.25">
      <c r="A6985" s="76">
        <f t="shared" si="549"/>
        <v>6980</v>
      </c>
      <c r="B6985" s="92" t="s">
        <v>8289</v>
      </c>
      <c r="C6985" s="94" t="s">
        <v>23214</v>
      </c>
      <c r="D6985" s="95" t="s">
        <v>2259</v>
      </c>
      <c r="E6985" s="96">
        <v>1493.1</v>
      </c>
      <c r="F6985" s="99">
        <v>1553</v>
      </c>
      <c r="G6985" s="59">
        <v>1522.66</v>
      </c>
      <c r="H6985" s="61">
        <f t="shared" si="545"/>
        <v>1522.92</v>
      </c>
      <c r="I6985" s="61">
        <f t="shared" si="546"/>
        <v>29.950846398724739</v>
      </c>
      <c r="J6985" s="61">
        <f t="shared" si="547"/>
        <v>1.9666723398947243</v>
      </c>
      <c r="K6985" s="61">
        <f t="shared" si="548"/>
        <v>1522.92</v>
      </c>
    </row>
    <row r="6986" spans="1:11" x14ac:dyDescent="0.25">
      <c r="A6986" s="76">
        <f t="shared" si="549"/>
        <v>6981</v>
      </c>
      <c r="B6986" s="92" t="s">
        <v>8290</v>
      </c>
      <c r="C6986" s="94" t="s">
        <v>23215</v>
      </c>
      <c r="D6986" s="95" t="s">
        <v>2259</v>
      </c>
      <c r="E6986" s="96">
        <v>96.6</v>
      </c>
      <c r="F6986" s="99">
        <v>101</v>
      </c>
      <c r="G6986" s="59">
        <v>98.63</v>
      </c>
      <c r="H6986" s="61">
        <f t="shared" si="545"/>
        <v>98.743333333333339</v>
      </c>
      <c r="I6986" s="61">
        <f t="shared" si="546"/>
        <v>2.2021883056027125</v>
      </c>
      <c r="J6986" s="61">
        <f t="shared" si="547"/>
        <v>2.2302146699551488</v>
      </c>
      <c r="K6986" s="61">
        <f t="shared" si="548"/>
        <v>98.743333333333339</v>
      </c>
    </row>
    <row r="6987" spans="1:11" ht="25.5" x14ac:dyDescent="0.25">
      <c r="A6987" s="76">
        <f t="shared" si="549"/>
        <v>6982</v>
      </c>
      <c r="B6987" s="92" t="s">
        <v>8291</v>
      </c>
      <c r="C6987" s="94" t="s">
        <v>23216</v>
      </c>
      <c r="D6987" s="95" t="s">
        <v>2259</v>
      </c>
      <c r="E6987" s="96">
        <v>102.9</v>
      </c>
      <c r="F6987" s="99">
        <v>108</v>
      </c>
      <c r="G6987" s="59">
        <v>104.94</v>
      </c>
      <c r="H6987" s="61">
        <f t="shared" si="545"/>
        <v>105.28000000000002</v>
      </c>
      <c r="I6987" s="61">
        <f t="shared" si="546"/>
        <v>2.5669437079920523</v>
      </c>
      <c r="J6987" s="61">
        <f t="shared" si="547"/>
        <v>2.4382064095669187</v>
      </c>
      <c r="K6987" s="61">
        <f t="shared" si="548"/>
        <v>105.28000000000002</v>
      </c>
    </row>
    <row r="6988" spans="1:11" ht="38.25" x14ac:dyDescent="0.25">
      <c r="A6988" s="76">
        <f t="shared" si="549"/>
        <v>6983</v>
      </c>
      <c r="B6988" s="92" t="s">
        <v>8292</v>
      </c>
      <c r="C6988" s="94" t="s">
        <v>23217</v>
      </c>
      <c r="D6988" s="95" t="s">
        <v>2259</v>
      </c>
      <c r="E6988" s="96">
        <v>373.8</v>
      </c>
      <c r="F6988" s="99">
        <v>390</v>
      </c>
      <c r="G6988" s="59">
        <v>382.14</v>
      </c>
      <c r="H6988" s="61">
        <f t="shared" si="545"/>
        <v>381.98</v>
      </c>
      <c r="I6988" s="61">
        <f t="shared" si="546"/>
        <v>8.1011850984902143</v>
      </c>
      <c r="J6988" s="61">
        <f t="shared" si="547"/>
        <v>2.120840122124251</v>
      </c>
      <c r="K6988" s="61">
        <f t="shared" si="548"/>
        <v>381.98</v>
      </c>
    </row>
    <row r="6989" spans="1:11" ht="38.25" x14ac:dyDescent="0.25">
      <c r="A6989" s="76">
        <f t="shared" si="549"/>
        <v>6984</v>
      </c>
      <c r="B6989" s="92" t="s">
        <v>8293</v>
      </c>
      <c r="C6989" s="94" t="s">
        <v>23218</v>
      </c>
      <c r="D6989" s="95" t="s">
        <v>2259</v>
      </c>
      <c r="E6989" s="96">
        <v>367.5</v>
      </c>
      <c r="F6989" s="99">
        <v>383</v>
      </c>
      <c r="G6989" s="59">
        <v>375.99</v>
      </c>
      <c r="H6989" s="61">
        <f t="shared" si="545"/>
        <v>375.49666666666667</v>
      </c>
      <c r="I6989" s="61">
        <f t="shared" si="546"/>
        <v>7.76176741041197</v>
      </c>
      <c r="J6989" s="61">
        <f t="shared" si="547"/>
        <v>2.0670669274681455</v>
      </c>
      <c r="K6989" s="61">
        <f t="shared" si="548"/>
        <v>375.49666666666667</v>
      </c>
    </row>
    <row r="6990" spans="1:11" ht="25.5" x14ac:dyDescent="0.25">
      <c r="A6990" s="76">
        <f t="shared" si="549"/>
        <v>6985</v>
      </c>
      <c r="B6990" s="92" t="s">
        <v>8294</v>
      </c>
      <c r="C6990" s="94" t="s">
        <v>23219</v>
      </c>
      <c r="D6990" s="95" t="s">
        <v>2259</v>
      </c>
      <c r="E6990" s="96">
        <v>288.75</v>
      </c>
      <c r="F6990" s="99">
        <v>300</v>
      </c>
      <c r="G6990" s="59">
        <v>294.47000000000003</v>
      </c>
      <c r="H6990" s="61">
        <f t="shared" si="545"/>
        <v>294.40666666666669</v>
      </c>
      <c r="I6990" s="61">
        <f t="shared" si="546"/>
        <v>5.6252674010515564</v>
      </c>
      <c r="J6990" s="61">
        <f t="shared" si="547"/>
        <v>1.9107133220663783</v>
      </c>
      <c r="K6990" s="61">
        <f t="shared" si="548"/>
        <v>294.40666666666669</v>
      </c>
    </row>
    <row r="6991" spans="1:11" ht="25.5" x14ac:dyDescent="0.25">
      <c r="A6991" s="76">
        <f t="shared" si="549"/>
        <v>6986</v>
      </c>
      <c r="B6991" s="92" t="s">
        <v>8295</v>
      </c>
      <c r="C6991" s="94" t="s">
        <v>23220</v>
      </c>
      <c r="D6991" s="95" t="s">
        <v>2259</v>
      </c>
      <c r="E6991" s="96">
        <v>190.05</v>
      </c>
      <c r="F6991" s="99">
        <v>198</v>
      </c>
      <c r="G6991" s="59">
        <v>194.04</v>
      </c>
      <c r="H6991" s="61">
        <f t="shared" si="545"/>
        <v>194.03</v>
      </c>
      <c r="I6991" s="61">
        <f t="shared" si="546"/>
        <v>3.9750094339510635</v>
      </c>
      <c r="J6991" s="61">
        <f t="shared" si="547"/>
        <v>2.0486571323769844</v>
      </c>
      <c r="K6991" s="61">
        <f t="shared" si="548"/>
        <v>194.03</v>
      </c>
    </row>
    <row r="6992" spans="1:11" ht="25.5" x14ac:dyDescent="0.25">
      <c r="A6992" s="76">
        <f t="shared" si="549"/>
        <v>6987</v>
      </c>
      <c r="B6992" s="92" t="s">
        <v>8296</v>
      </c>
      <c r="C6992" s="94" t="s">
        <v>23221</v>
      </c>
      <c r="D6992" s="95" t="s">
        <v>2259</v>
      </c>
      <c r="E6992" s="96">
        <v>298.2</v>
      </c>
      <c r="F6992" s="99">
        <v>313</v>
      </c>
      <c r="G6992" s="59">
        <v>304.10000000000002</v>
      </c>
      <c r="H6992" s="61">
        <f t="shared" si="545"/>
        <v>305.10000000000002</v>
      </c>
      <c r="I6992" s="61">
        <f t="shared" si="546"/>
        <v>7.4505033387013562</v>
      </c>
      <c r="J6992" s="61">
        <f t="shared" si="547"/>
        <v>2.4419873283190285</v>
      </c>
      <c r="K6992" s="61">
        <f t="shared" si="548"/>
        <v>305.10000000000002</v>
      </c>
    </row>
    <row r="6993" spans="1:11" ht="25.5" x14ac:dyDescent="0.25">
      <c r="A6993" s="76">
        <f t="shared" si="549"/>
        <v>6988</v>
      </c>
      <c r="B6993" s="92" t="s">
        <v>8297</v>
      </c>
      <c r="C6993" s="94">
        <f>A6993</f>
        <v>6988</v>
      </c>
      <c r="D6993" s="95" t="s">
        <v>2259</v>
      </c>
      <c r="E6993" s="96">
        <v>24.15</v>
      </c>
      <c r="F6993" s="99">
        <v>25</v>
      </c>
      <c r="G6993" s="59">
        <v>24.69</v>
      </c>
      <c r="H6993" s="61">
        <f t="shared" si="545"/>
        <v>24.613333333333333</v>
      </c>
      <c r="I6993" s="61">
        <f t="shared" si="546"/>
        <v>0.43015501081974405</v>
      </c>
      <c r="J6993" s="61">
        <f t="shared" si="547"/>
        <v>1.747650368985959</v>
      </c>
      <c r="K6993" s="61">
        <f t="shared" si="548"/>
        <v>24.613333333333333</v>
      </c>
    </row>
    <row r="6994" spans="1:11" ht="25.5" x14ac:dyDescent="0.25">
      <c r="A6994" s="76">
        <f t="shared" si="549"/>
        <v>6989</v>
      </c>
      <c r="B6994" s="92" t="s">
        <v>8298</v>
      </c>
      <c r="C6994" s="94">
        <f>A6994</f>
        <v>6989</v>
      </c>
      <c r="D6994" s="95" t="s">
        <v>2259</v>
      </c>
      <c r="E6994" s="96">
        <v>7.35</v>
      </c>
      <c r="F6994" s="99">
        <v>8</v>
      </c>
      <c r="G6994" s="59">
        <v>7.52</v>
      </c>
      <c r="H6994" s="61">
        <f t="shared" si="545"/>
        <v>7.6233333333333322</v>
      </c>
      <c r="I6994" s="61">
        <f t="shared" si="546"/>
        <v>0.33709543653590662</v>
      </c>
      <c r="J6994" s="61">
        <f t="shared" si="547"/>
        <v>4.4218902912449494</v>
      </c>
      <c r="K6994" s="61">
        <f t="shared" si="548"/>
        <v>7.6233333333333322</v>
      </c>
    </row>
    <row r="6995" spans="1:11" x14ac:dyDescent="0.25">
      <c r="A6995" s="76">
        <f t="shared" si="549"/>
        <v>6990</v>
      </c>
      <c r="B6995" s="92" t="s">
        <v>8299</v>
      </c>
      <c r="C6995" s="94" t="s">
        <v>23222</v>
      </c>
      <c r="D6995" s="95" t="s">
        <v>2259</v>
      </c>
      <c r="E6995" s="96">
        <v>160.65</v>
      </c>
      <c r="F6995" s="99">
        <v>167</v>
      </c>
      <c r="G6995" s="59">
        <v>163.83000000000001</v>
      </c>
      <c r="H6995" s="61">
        <f t="shared" si="545"/>
        <v>163.82666666666668</v>
      </c>
      <c r="I6995" s="61">
        <f t="shared" si="546"/>
        <v>3.1750013123356835</v>
      </c>
      <c r="J6995" s="61">
        <f t="shared" si="547"/>
        <v>1.938024728779818</v>
      </c>
      <c r="K6995" s="61">
        <f t="shared" si="548"/>
        <v>163.82666666666668</v>
      </c>
    </row>
    <row r="6996" spans="1:11" ht="25.5" x14ac:dyDescent="0.25">
      <c r="A6996" s="76">
        <f t="shared" si="549"/>
        <v>6991</v>
      </c>
      <c r="B6996" s="92" t="s">
        <v>8300</v>
      </c>
      <c r="C6996" s="94" t="s">
        <v>23223</v>
      </c>
      <c r="D6996" s="95" t="s">
        <v>2259</v>
      </c>
      <c r="E6996" s="96">
        <v>140.69999999999999</v>
      </c>
      <c r="F6996" s="99">
        <v>146</v>
      </c>
      <c r="G6996" s="59">
        <v>143.65</v>
      </c>
      <c r="H6996" s="61">
        <f t="shared" si="545"/>
        <v>143.45000000000002</v>
      </c>
      <c r="I6996" s="61">
        <f t="shared" si="546"/>
        <v>2.6556543449779064</v>
      </c>
      <c r="J6996" s="61">
        <f t="shared" si="547"/>
        <v>1.8512752492003528</v>
      </c>
      <c r="K6996" s="61">
        <f t="shared" si="548"/>
        <v>143.45000000000002</v>
      </c>
    </row>
    <row r="6997" spans="1:11" x14ac:dyDescent="0.25">
      <c r="A6997" s="76">
        <f t="shared" si="549"/>
        <v>6992</v>
      </c>
      <c r="B6997" s="92" t="s">
        <v>8301</v>
      </c>
      <c r="C6997" s="94">
        <f>A6997</f>
        <v>6992</v>
      </c>
      <c r="D6997" s="95" t="s">
        <v>2259</v>
      </c>
      <c r="E6997" s="96">
        <v>14.7</v>
      </c>
      <c r="F6997" s="99">
        <v>15</v>
      </c>
      <c r="G6997" s="59">
        <v>14.99</v>
      </c>
      <c r="H6997" s="61">
        <f t="shared" si="545"/>
        <v>14.896666666666667</v>
      </c>
      <c r="I6997" s="61">
        <f t="shared" si="546"/>
        <v>0.17039170558842789</v>
      </c>
      <c r="J6997" s="61">
        <f t="shared" si="547"/>
        <v>1.1438243830057813</v>
      </c>
      <c r="K6997" s="61">
        <f t="shared" si="548"/>
        <v>14.896666666666667</v>
      </c>
    </row>
    <row r="6998" spans="1:11" ht="25.5" x14ac:dyDescent="0.25">
      <c r="A6998" s="76">
        <f t="shared" si="549"/>
        <v>6993</v>
      </c>
      <c r="B6998" s="92" t="s">
        <v>8302</v>
      </c>
      <c r="C6998" s="94">
        <f>A6998</f>
        <v>6993</v>
      </c>
      <c r="D6998" s="95" t="s">
        <v>2259</v>
      </c>
      <c r="E6998" s="96">
        <v>37.799999999999997</v>
      </c>
      <c r="F6998" s="99">
        <v>39</v>
      </c>
      <c r="G6998" s="59">
        <v>38.64</v>
      </c>
      <c r="H6998" s="61">
        <f t="shared" si="545"/>
        <v>38.479999999999997</v>
      </c>
      <c r="I6998" s="61">
        <f t="shared" si="546"/>
        <v>0.61579217273362774</v>
      </c>
      <c r="J6998" s="61">
        <f t="shared" si="547"/>
        <v>1.6002915091830245</v>
      </c>
      <c r="K6998" s="61">
        <f t="shared" si="548"/>
        <v>38.479999999999997</v>
      </c>
    </row>
    <row r="6999" spans="1:11" x14ac:dyDescent="0.25">
      <c r="A6999" s="76">
        <f t="shared" si="549"/>
        <v>6994</v>
      </c>
      <c r="B6999" s="92" t="s">
        <v>8303</v>
      </c>
      <c r="C6999" s="94" t="s">
        <v>23224</v>
      </c>
      <c r="D6999" s="95" t="s">
        <v>2259</v>
      </c>
      <c r="E6999" s="96">
        <v>9583.35</v>
      </c>
      <c r="F6999" s="99">
        <v>9996</v>
      </c>
      <c r="G6999" s="59">
        <v>9804.73</v>
      </c>
      <c r="H6999" s="61">
        <f t="shared" si="545"/>
        <v>9794.6933333333327</v>
      </c>
      <c r="I6999" s="61">
        <f t="shared" si="546"/>
        <v>206.5080062209048</v>
      </c>
      <c r="J6999" s="61">
        <f t="shared" si="547"/>
        <v>2.1083662264148288</v>
      </c>
      <c r="K6999" s="61">
        <f t="shared" si="548"/>
        <v>9794.6933333333327</v>
      </c>
    </row>
    <row r="7000" spans="1:11" ht="25.5" x14ac:dyDescent="0.25">
      <c r="A7000" s="76">
        <f t="shared" si="549"/>
        <v>6995</v>
      </c>
      <c r="B7000" s="92" t="s">
        <v>8304</v>
      </c>
      <c r="C7000" s="94" t="s">
        <v>23225</v>
      </c>
      <c r="D7000" s="95" t="s">
        <v>2259</v>
      </c>
      <c r="E7000" s="96">
        <v>191.1</v>
      </c>
      <c r="F7000" s="99">
        <v>199</v>
      </c>
      <c r="G7000" s="59">
        <v>194.88</v>
      </c>
      <c r="H7000" s="61">
        <f t="shared" si="545"/>
        <v>194.99333333333334</v>
      </c>
      <c r="I7000" s="61">
        <f t="shared" si="546"/>
        <v>3.9512192211181296</v>
      </c>
      <c r="J7000" s="61">
        <f t="shared" si="547"/>
        <v>2.0263355436689099</v>
      </c>
      <c r="K7000" s="61">
        <f t="shared" si="548"/>
        <v>194.99333333333334</v>
      </c>
    </row>
    <row r="7001" spans="1:11" x14ac:dyDescent="0.25">
      <c r="A7001" s="76">
        <f t="shared" si="549"/>
        <v>6996</v>
      </c>
      <c r="B7001" s="92" t="s">
        <v>8305</v>
      </c>
      <c r="C7001" s="94" t="s">
        <v>23226</v>
      </c>
      <c r="D7001" s="95" t="s">
        <v>2259</v>
      </c>
      <c r="E7001" s="96">
        <v>1983.45</v>
      </c>
      <c r="F7001" s="99">
        <v>2065</v>
      </c>
      <c r="G7001" s="59">
        <v>2025.1</v>
      </c>
      <c r="H7001" s="61">
        <f t="shared" si="545"/>
        <v>2024.5166666666664</v>
      </c>
      <c r="I7001" s="61">
        <f t="shared" si="546"/>
        <v>40.77812935058855</v>
      </c>
      <c r="J7001" s="61">
        <f t="shared" si="547"/>
        <v>2.0142155420102852</v>
      </c>
      <c r="K7001" s="61">
        <f t="shared" si="548"/>
        <v>2024.5166666666664</v>
      </c>
    </row>
    <row r="7002" spans="1:11" x14ac:dyDescent="0.25">
      <c r="A7002" s="76">
        <f t="shared" si="549"/>
        <v>6997</v>
      </c>
      <c r="B7002" s="92" t="s">
        <v>8305</v>
      </c>
      <c r="C7002" s="94" t="s">
        <v>23227</v>
      </c>
      <c r="D7002" s="95" t="s">
        <v>2259</v>
      </c>
      <c r="E7002" s="96">
        <v>1232.7</v>
      </c>
      <c r="F7002" s="99">
        <v>1294</v>
      </c>
      <c r="G7002" s="59">
        <v>1257.1099999999999</v>
      </c>
      <c r="H7002" s="61">
        <f t="shared" si="545"/>
        <v>1261.2699999999998</v>
      </c>
      <c r="I7002" s="61">
        <f t="shared" si="546"/>
        <v>30.861006140435524</v>
      </c>
      <c r="J7002" s="61">
        <f t="shared" si="547"/>
        <v>2.4468199624533629</v>
      </c>
      <c r="K7002" s="61">
        <f t="shared" si="548"/>
        <v>1261.2699999999998</v>
      </c>
    </row>
    <row r="7003" spans="1:11" ht="25.5" x14ac:dyDescent="0.25">
      <c r="A7003" s="76">
        <f t="shared" si="549"/>
        <v>6998</v>
      </c>
      <c r="B7003" s="92" t="s">
        <v>8306</v>
      </c>
      <c r="C7003" s="94" t="s">
        <v>23228</v>
      </c>
      <c r="D7003" s="95" t="s">
        <v>2259</v>
      </c>
      <c r="E7003" s="96">
        <v>89.25</v>
      </c>
      <c r="F7003" s="99">
        <v>93</v>
      </c>
      <c r="G7003" s="59">
        <v>91.24</v>
      </c>
      <c r="H7003" s="61">
        <f t="shared" si="545"/>
        <v>91.163333333333341</v>
      </c>
      <c r="I7003" s="61">
        <f t="shared" si="546"/>
        <v>1.8761751872715227</v>
      </c>
      <c r="J7003" s="61">
        <f t="shared" si="547"/>
        <v>2.0580370623476423</v>
      </c>
      <c r="K7003" s="61">
        <f t="shared" si="548"/>
        <v>91.163333333333341</v>
      </c>
    </row>
    <row r="7004" spans="1:11" ht="25.5" x14ac:dyDescent="0.25">
      <c r="A7004" s="76">
        <f t="shared" si="549"/>
        <v>6999</v>
      </c>
      <c r="B7004" s="92" t="s">
        <v>8307</v>
      </c>
      <c r="C7004" s="94" t="s">
        <v>23229</v>
      </c>
      <c r="D7004" s="95" t="s">
        <v>2259</v>
      </c>
      <c r="E7004" s="96">
        <v>80.849999999999994</v>
      </c>
      <c r="F7004" s="99">
        <v>84</v>
      </c>
      <c r="G7004" s="59">
        <v>82.72</v>
      </c>
      <c r="H7004" s="61">
        <f t="shared" si="545"/>
        <v>82.523333333333326</v>
      </c>
      <c r="I7004" s="61">
        <f t="shared" si="546"/>
        <v>1.5841822285751543</v>
      </c>
      <c r="J7004" s="61">
        <f t="shared" si="547"/>
        <v>1.9196779439049416</v>
      </c>
      <c r="K7004" s="61">
        <f t="shared" si="548"/>
        <v>82.523333333333326</v>
      </c>
    </row>
    <row r="7005" spans="1:11" x14ac:dyDescent="0.25">
      <c r="A7005" s="76">
        <f t="shared" si="549"/>
        <v>7000</v>
      </c>
      <c r="B7005" s="92" t="s">
        <v>8308</v>
      </c>
      <c r="C7005" s="94" t="s">
        <v>23230</v>
      </c>
      <c r="D7005" s="95" t="s">
        <v>2259</v>
      </c>
      <c r="E7005" s="96">
        <v>843.15</v>
      </c>
      <c r="F7005" s="99">
        <v>877</v>
      </c>
      <c r="G7005" s="59">
        <v>859.84</v>
      </c>
      <c r="H7005" s="61">
        <f t="shared" si="545"/>
        <v>859.99666666666678</v>
      </c>
      <c r="I7005" s="61">
        <f t="shared" si="546"/>
        <v>16.925543812041425</v>
      </c>
      <c r="J7005" s="61">
        <f t="shared" si="547"/>
        <v>1.9680941180440341</v>
      </c>
      <c r="K7005" s="61">
        <f t="shared" si="548"/>
        <v>859.99666666666678</v>
      </c>
    </row>
    <row r="7006" spans="1:11" x14ac:dyDescent="0.25">
      <c r="A7006" s="76">
        <f t="shared" si="549"/>
        <v>7001</v>
      </c>
      <c r="B7006" s="92" t="s">
        <v>8309</v>
      </c>
      <c r="C7006" s="94" t="s">
        <v>23231</v>
      </c>
      <c r="D7006" s="95" t="s">
        <v>2259</v>
      </c>
      <c r="E7006" s="96">
        <v>2987.25</v>
      </c>
      <c r="F7006" s="99">
        <v>3110</v>
      </c>
      <c r="G7006" s="59">
        <v>3049.98</v>
      </c>
      <c r="H7006" s="61">
        <f t="shared" si="545"/>
        <v>3049.0766666666664</v>
      </c>
      <c r="I7006" s="61">
        <f t="shared" si="546"/>
        <v>61.379985608774248</v>
      </c>
      <c r="J7006" s="61">
        <f t="shared" si="547"/>
        <v>2.0130679651252104</v>
      </c>
      <c r="K7006" s="61">
        <f t="shared" si="548"/>
        <v>3049.0766666666664</v>
      </c>
    </row>
    <row r="7007" spans="1:11" ht="25.5" x14ac:dyDescent="0.25">
      <c r="A7007" s="76">
        <f t="shared" si="549"/>
        <v>7002</v>
      </c>
      <c r="B7007" s="92" t="s">
        <v>8310</v>
      </c>
      <c r="C7007" s="94">
        <f>A7007</f>
        <v>7002</v>
      </c>
      <c r="D7007" s="95" t="s">
        <v>2259</v>
      </c>
      <c r="E7007" s="96">
        <v>436.8</v>
      </c>
      <c r="F7007" s="99">
        <v>459</v>
      </c>
      <c r="G7007" s="59">
        <v>445.45</v>
      </c>
      <c r="H7007" s="61">
        <f t="shared" si="545"/>
        <v>447.08333333333331</v>
      </c>
      <c r="I7007" s="61">
        <f t="shared" si="546"/>
        <v>11.189764668362477</v>
      </c>
      <c r="J7007" s="61">
        <f t="shared" si="547"/>
        <v>2.5028364589067982</v>
      </c>
      <c r="K7007" s="61">
        <f t="shared" si="548"/>
        <v>447.08333333333331</v>
      </c>
    </row>
    <row r="7008" spans="1:11" ht="25.5" x14ac:dyDescent="0.25">
      <c r="A7008" s="76">
        <f t="shared" si="549"/>
        <v>7003</v>
      </c>
      <c r="B7008" s="92" t="s">
        <v>8311</v>
      </c>
      <c r="C7008" s="94" t="s">
        <v>23232</v>
      </c>
      <c r="D7008" s="95" t="s">
        <v>2259</v>
      </c>
      <c r="E7008" s="96">
        <v>788.55</v>
      </c>
      <c r="F7008" s="99">
        <v>822</v>
      </c>
      <c r="G7008" s="59">
        <v>806.13</v>
      </c>
      <c r="H7008" s="61">
        <f t="shared" si="545"/>
        <v>805.56</v>
      </c>
      <c r="I7008" s="61">
        <f t="shared" si="546"/>
        <v>16.732283167577602</v>
      </c>
      <c r="J7008" s="61">
        <f t="shared" si="547"/>
        <v>2.0770995540465766</v>
      </c>
      <c r="K7008" s="61">
        <f t="shared" si="548"/>
        <v>805.56</v>
      </c>
    </row>
    <row r="7009" spans="1:11" x14ac:dyDescent="0.25">
      <c r="A7009" s="76">
        <f t="shared" si="549"/>
        <v>7004</v>
      </c>
      <c r="B7009" s="92" t="s">
        <v>8312</v>
      </c>
      <c r="C7009" s="94" t="s">
        <v>23233</v>
      </c>
      <c r="D7009" s="95" t="s">
        <v>2259</v>
      </c>
      <c r="E7009" s="96">
        <v>17.850000000000001</v>
      </c>
      <c r="F7009" s="99">
        <v>19</v>
      </c>
      <c r="G7009" s="59">
        <v>18.260000000000002</v>
      </c>
      <c r="H7009" s="61">
        <f t="shared" si="545"/>
        <v>18.37</v>
      </c>
      <c r="I7009" s="61">
        <f t="shared" si="546"/>
        <v>0.58283788483591137</v>
      </c>
      <c r="J7009" s="61">
        <f t="shared" si="547"/>
        <v>3.1727701950784502</v>
      </c>
      <c r="K7009" s="61">
        <f t="shared" si="548"/>
        <v>18.37</v>
      </c>
    </row>
    <row r="7010" spans="1:11" ht="25.5" x14ac:dyDescent="0.25">
      <c r="A7010" s="76">
        <f t="shared" si="549"/>
        <v>7005</v>
      </c>
      <c r="B7010" s="92" t="s">
        <v>8313</v>
      </c>
      <c r="C7010" s="94">
        <f>A7010</f>
        <v>7005</v>
      </c>
      <c r="D7010" s="95" t="s">
        <v>2259</v>
      </c>
      <c r="E7010" s="96">
        <v>10.5</v>
      </c>
      <c r="F7010" s="99">
        <v>11</v>
      </c>
      <c r="G7010" s="59">
        <v>10.71</v>
      </c>
      <c r="H7010" s="61">
        <f t="shared" si="545"/>
        <v>10.736666666666666</v>
      </c>
      <c r="I7010" s="61">
        <f t="shared" si="546"/>
        <v>0.25106440076867392</v>
      </c>
      <c r="J7010" s="61">
        <f t="shared" si="547"/>
        <v>2.3383831179944794</v>
      </c>
      <c r="K7010" s="61">
        <f t="shared" si="548"/>
        <v>10.736666666666666</v>
      </c>
    </row>
    <row r="7011" spans="1:11" x14ac:dyDescent="0.25">
      <c r="A7011" s="76">
        <f t="shared" si="549"/>
        <v>7006</v>
      </c>
      <c r="B7011" s="92" t="s">
        <v>8314</v>
      </c>
      <c r="C7011" s="94" t="s">
        <v>23234</v>
      </c>
      <c r="D7011" s="95" t="s">
        <v>2259</v>
      </c>
      <c r="E7011" s="96">
        <v>4831.05</v>
      </c>
      <c r="F7011" s="99">
        <v>5029</v>
      </c>
      <c r="G7011" s="59">
        <v>4932.5</v>
      </c>
      <c r="H7011" s="61">
        <f t="shared" si="545"/>
        <v>4930.8499999999995</v>
      </c>
      <c r="I7011" s="61">
        <f t="shared" si="546"/>
        <v>98.985314567363886</v>
      </c>
      <c r="J7011" s="61">
        <f t="shared" si="547"/>
        <v>2.007469595857994</v>
      </c>
      <c r="K7011" s="61">
        <f t="shared" si="548"/>
        <v>4930.8499999999995</v>
      </c>
    </row>
    <row r="7012" spans="1:11" x14ac:dyDescent="0.25">
      <c r="A7012" s="76">
        <f t="shared" si="549"/>
        <v>7007</v>
      </c>
      <c r="B7012" s="92" t="s">
        <v>8315</v>
      </c>
      <c r="C7012" s="94" t="s">
        <v>23235</v>
      </c>
      <c r="D7012" s="95" t="s">
        <v>2259</v>
      </c>
      <c r="E7012" s="96">
        <v>2154.6</v>
      </c>
      <c r="F7012" s="99">
        <v>2262</v>
      </c>
      <c r="G7012" s="59">
        <v>2197.2600000000002</v>
      </c>
      <c r="H7012" s="61">
        <f t="shared" si="545"/>
        <v>2204.6200000000003</v>
      </c>
      <c r="I7012" s="61">
        <f t="shared" si="546"/>
        <v>54.076956275293483</v>
      </c>
      <c r="J7012" s="61">
        <f t="shared" si="547"/>
        <v>2.4528923930334243</v>
      </c>
      <c r="K7012" s="61">
        <f t="shared" si="548"/>
        <v>2204.6200000000003</v>
      </c>
    </row>
    <row r="7013" spans="1:11" x14ac:dyDescent="0.25">
      <c r="A7013" s="76">
        <f t="shared" si="549"/>
        <v>7008</v>
      </c>
      <c r="B7013" s="92" t="s">
        <v>8315</v>
      </c>
      <c r="C7013" s="94" t="s">
        <v>23236</v>
      </c>
      <c r="D7013" s="95" t="s">
        <v>2259</v>
      </c>
      <c r="E7013" s="96">
        <v>3833.55</v>
      </c>
      <c r="F7013" s="99">
        <v>3996</v>
      </c>
      <c r="G7013" s="59">
        <v>3919.04</v>
      </c>
      <c r="H7013" s="61">
        <f t="shared" si="545"/>
        <v>3916.1966666666667</v>
      </c>
      <c r="I7013" s="61">
        <f t="shared" si="546"/>
        <v>81.2623161947364</v>
      </c>
      <c r="J7013" s="61">
        <f t="shared" si="547"/>
        <v>2.0750315449275973</v>
      </c>
      <c r="K7013" s="61">
        <f t="shared" si="548"/>
        <v>3916.1966666666667</v>
      </c>
    </row>
    <row r="7014" spans="1:11" x14ac:dyDescent="0.25">
      <c r="A7014" s="76">
        <f t="shared" si="549"/>
        <v>7009</v>
      </c>
      <c r="B7014" s="92" t="s">
        <v>8316</v>
      </c>
      <c r="C7014" s="94" t="s">
        <v>23237</v>
      </c>
      <c r="D7014" s="95" t="s">
        <v>2259</v>
      </c>
      <c r="E7014" s="96">
        <v>113.4</v>
      </c>
      <c r="F7014" s="99">
        <v>118</v>
      </c>
      <c r="G7014" s="59">
        <v>116.02</v>
      </c>
      <c r="H7014" s="61">
        <f t="shared" si="545"/>
        <v>115.80666666666667</v>
      </c>
      <c r="I7014" s="61">
        <f t="shared" si="546"/>
        <v>2.3074083585991705</v>
      </c>
      <c r="J7014" s="61">
        <f t="shared" si="547"/>
        <v>1.9924659132454985</v>
      </c>
      <c r="K7014" s="61">
        <f t="shared" si="548"/>
        <v>115.80666666666667</v>
      </c>
    </row>
    <row r="7015" spans="1:11" x14ac:dyDescent="0.25">
      <c r="A7015" s="76">
        <f t="shared" si="549"/>
        <v>7010</v>
      </c>
      <c r="B7015" s="92" t="s">
        <v>8317</v>
      </c>
      <c r="C7015" s="94" t="s">
        <v>23238</v>
      </c>
      <c r="D7015" s="95" t="s">
        <v>2259</v>
      </c>
      <c r="E7015" s="96">
        <v>256.2</v>
      </c>
      <c r="F7015" s="99">
        <v>266</v>
      </c>
      <c r="G7015" s="59">
        <v>261.27</v>
      </c>
      <c r="H7015" s="61">
        <f t="shared" si="545"/>
        <v>261.15666666666669</v>
      </c>
      <c r="I7015" s="61">
        <f t="shared" si="546"/>
        <v>4.9009828946175062</v>
      </c>
      <c r="J7015" s="61">
        <f t="shared" si="547"/>
        <v>1.8766447577893877</v>
      </c>
      <c r="K7015" s="61">
        <f t="shared" si="548"/>
        <v>261.15666666666669</v>
      </c>
    </row>
    <row r="7016" spans="1:11" ht="38.25" x14ac:dyDescent="0.25">
      <c r="A7016" s="76">
        <f t="shared" si="549"/>
        <v>7011</v>
      </c>
      <c r="B7016" s="92" t="s">
        <v>8318</v>
      </c>
      <c r="C7016" s="94" t="s">
        <v>23239</v>
      </c>
      <c r="D7016" s="95" t="s">
        <v>2259</v>
      </c>
      <c r="E7016" s="96">
        <v>57.75</v>
      </c>
      <c r="F7016" s="99">
        <v>60</v>
      </c>
      <c r="G7016" s="59">
        <v>58.96</v>
      </c>
      <c r="H7016" s="61">
        <f t="shared" si="545"/>
        <v>58.903333333333336</v>
      </c>
      <c r="I7016" s="61">
        <f t="shared" si="546"/>
        <v>1.1260698616574965</v>
      </c>
      <c r="J7016" s="61">
        <f t="shared" si="547"/>
        <v>1.9117251909753208</v>
      </c>
      <c r="K7016" s="61">
        <f t="shared" si="548"/>
        <v>58.903333333333336</v>
      </c>
    </row>
    <row r="7017" spans="1:11" ht="25.5" x14ac:dyDescent="0.25">
      <c r="A7017" s="76">
        <f t="shared" si="549"/>
        <v>7012</v>
      </c>
      <c r="B7017" s="92" t="s">
        <v>8319</v>
      </c>
      <c r="C7017" s="94" t="s">
        <v>23240</v>
      </c>
      <c r="D7017" s="95" t="s">
        <v>2259</v>
      </c>
      <c r="E7017" s="96">
        <v>225.75</v>
      </c>
      <c r="F7017" s="99">
        <v>237</v>
      </c>
      <c r="G7017" s="59">
        <v>230.22</v>
      </c>
      <c r="H7017" s="61">
        <f t="shared" si="545"/>
        <v>230.99</v>
      </c>
      <c r="I7017" s="61">
        <f t="shared" si="546"/>
        <v>5.6643887578449279</v>
      </c>
      <c r="J7017" s="61">
        <f t="shared" si="547"/>
        <v>2.452222502205692</v>
      </c>
      <c r="K7017" s="61">
        <f t="shared" si="548"/>
        <v>230.99</v>
      </c>
    </row>
    <row r="7018" spans="1:11" ht="25.5" x14ac:dyDescent="0.25">
      <c r="A7018" s="76">
        <f t="shared" si="549"/>
        <v>7013</v>
      </c>
      <c r="B7018" s="92" t="s">
        <v>8319</v>
      </c>
      <c r="C7018" s="94" t="s">
        <v>23241</v>
      </c>
      <c r="D7018" s="95" t="s">
        <v>2259</v>
      </c>
      <c r="E7018" s="96">
        <v>318.14999999999998</v>
      </c>
      <c r="F7018" s="99">
        <v>332</v>
      </c>
      <c r="G7018" s="59">
        <v>325.24</v>
      </c>
      <c r="H7018" s="61">
        <f t="shared" si="545"/>
        <v>325.13</v>
      </c>
      <c r="I7018" s="61">
        <f t="shared" si="546"/>
        <v>6.9256552036612513</v>
      </c>
      <c r="J7018" s="61">
        <f t="shared" si="547"/>
        <v>2.1301187843820171</v>
      </c>
      <c r="K7018" s="61">
        <f t="shared" si="548"/>
        <v>325.13</v>
      </c>
    </row>
    <row r="7019" spans="1:11" ht="38.25" x14ac:dyDescent="0.25">
      <c r="A7019" s="76">
        <f t="shared" si="549"/>
        <v>7014</v>
      </c>
      <c r="B7019" s="92" t="s">
        <v>8320</v>
      </c>
      <c r="C7019" s="94" t="s">
        <v>23242</v>
      </c>
      <c r="D7019" s="95" t="s">
        <v>2259</v>
      </c>
      <c r="E7019" s="96">
        <v>54.6</v>
      </c>
      <c r="F7019" s="99">
        <v>57</v>
      </c>
      <c r="G7019" s="59">
        <v>55.86</v>
      </c>
      <c r="H7019" s="61">
        <f t="shared" si="545"/>
        <v>55.819999999999993</v>
      </c>
      <c r="I7019" s="61">
        <f t="shared" si="546"/>
        <v>1.2004998958767128</v>
      </c>
      <c r="J7019" s="61">
        <f t="shared" si="547"/>
        <v>2.150662658324459</v>
      </c>
      <c r="K7019" s="61">
        <f t="shared" si="548"/>
        <v>55.819999999999993</v>
      </c>
    </row>
    <row r="7020" spans="1:11" x14ac:dyDescent="0.25">
      <c r="A7020" s="76">
        <f t="shared" si="549"/>
        <v>7015</v>
      </c>
      <c r="B7020" s="92" t="s">
        <v>8321</v>
      </c>
      <c r="C7020" s="94" t="s">
        <v>23243</v>
      </c>
      <c r="D7020" s="95" t="s">
        <v>2259</v>
      </c>
      <c r="E7020" s="96">
        <v>14957.25</v>
      </c>
      <c r="F7020" s="99">
        <v>15553</v>
      </c>
      <c r="G7020" s="59">
        <v>15253.4</v>
      </c>
      <c r="H7020" s="61">
        <f t="shared" si="545"/>
        <v>15254.550000000001</v>
      </c>
      <c r="I7020" s="61">
        <f t="shared" si="546"/>
        <v>297.87666491351752</v>
      </c>
      <c r="J7020" s="61">
        <f t="shared" si="547"/>
        <v>1.9527069950507718</v>
      </c>
      <c r="K7020" s="61">
        <f t="shared" si="548"/>
        <v>15254.550000000001</v>
      </c>
    </row>
    <row r="7021" spans="1:11" x14ac:dyDescent="0.25">
      <c r="A7021" s="76">
        <f t="shared" si="549"/>
        <v>7016</v>
      </c>
      <c r="B7021" s="92" t="s">
        <v>8322</v>
      </c>
      <c r="C7021" s="94" t="s">
        <v>23244</v>
      </c>
      <c r="D7021" s="95" t="s">
        <v>2259</v>
      </c>
      <c r="E7021" s="96">
        <v>2296.35</v>
      </c>
      <c r="F7021" s="99">
        <v>2391</v>
      </c>
      <c r="G7021" s="59">
        <v>2344.5700000000002</v>
      </c>
      <c r="H7021" s="61">
        <f t="shared" si="545"/>
        <v>2343.9733333333334</v>
      </c>
      <c r="I7021" s="61">
        <f t="shared" si="546"/>
        <v>47.327820923145595</v>
      </c>
      <c r="J7021" s="61">
        <f t="shared" si="547"/>
        <v>2.0191279589278146</v>
      </c>
      <c r="K7021" s="61">
        <f t="shared" si="548"/>
        <v>2343.9733333333334</v>
      </c>
    </row>
    <row r="7022" spans="1:11" x14ac:dyDescent="0.25">
      <c r="A7022" s="76">
        <f t="shared" si="549"/>
        <v>7017</v>
      </c>
      <c r="B7022" s="92" t="s">
        <v>8323</v>
      </c>
      <c r="C7022" s="94" t="s">
        <v>23245</v>
      </c>
      <c r="D7022" s="95" t="s">
        <v>2259</v>
      </c>
      <c r="E7022" s="96">
        <v>155.4</v>
      </c>
      <c r="F7022" s="99">
        <v>163</v>
      </c>
      <c r="G7022" s="59">
        <v>158.47999999999999</v>
      </c>
      <c r="H7022" s="61">
        <f t="shared" si="545"/>
        <v>158.96</v>
      </c>
      <c r="I7022" s="61">
        <f t="shared" si="546"/>
        <v>3.8226692245079206</v>
      </c>
      <c r="J7022" s="61">
        <f t="shared" si="547"/>
        <v>2.4047994618192754</v>
      </c>
      <c r="K7022" s="61">
        <f t="shared" si="548"/>
        <v>158.96</v>
      </c>
    </row>
    <row r="7023" spans="1:11" x14ac:dyDescent="0.25">
      <c r="A7023" s="76">
        <f t="shared" si="549"/>
        <v>7018</v>
      </c>
      <c r="B7023" s="92" t="s">
        <v>8323</v>
      </c>
      <c r="C7023" s="94" t="s">
        <v>23246</v>
      </c>
      <c r="D7023" s="95" t="s">
        <v>2259</v>
      </c>
      <c r="E7023" s="96">
        <v>136.5</v>
      </c>
      <c r="F7023" s="99">
        <v>142</v>
      </c>
      <c r="G7023" s="59">
        <v>139.54</v>
      </c>
      <c r="H7023" s="61">
        <f t="shared" si="545"/>
        <v>139.34666666666666</v>
      </c>
      <c r="I7023" s="61">
        <f t="shared" si="546"/>
        <v>2.7550922549586851</v>
      </c>
      <c r="J7023" s="61">
        <f t="shared" si="547"/>
        <v>1.9771497380336942</v>
      </c>
      <c r="K7023" s="61">
        <f t="shared" si="548"/>
        <v>139.34666666666666</v>
      </c>
    </row>
    <row r="7024" spans="1:11" ht="25.5" x14ac:dyDescent="0.25">
      <c r="A7024" s="76">
        <f t="shared" si="549"/>
        <v>7019</v>
      </c>
      <c r="B7024" s="92" t="s">
        <v>8324</v>
      </c>
      <c r="C7024" s="94" t="s">
        <v>23247</v>
      </c>
      <c r="D7024" s="95" t="s">
        <v>2259</v>
      </c>
      <c r="E7024" s="96">
        <v>465.15</v>
      </c>
      <c r="F7024" s="99">
        <v>485</v>
      </c>
      <c r="G7024" s="59">
        <v>475.89</v>
      </c>
      <c r="H7024" s="61">
        <f t="shared" si="545"/>
        <v>475.34666666666664</v>
      </c>
      <c r="I7024" s="61">
        <f t="shared" si="546"/>
        <v>9.9361478115683024</v>
      </c>
      <c r="J7024" s="61">
        <f t="shared" si="547"/>
        <v>2.0902950432459755</v>
      </c>
      <c r="K7024" s="61">
        <f t="shared" si="548"/>
        <v>475.34666666666664</v>
      </c>
    </row>
    <row r="7025" spans="1:11" ht="25.5" x14ac:dyDescent="0.25">
      <c r="A7025" s="76">
        <f t="shared" si="549"/>
        <v>7020</v>
      </c>
      <c r="B7025" s="92" t="s">
        <v>8325</v>
      </c>
      <c r="C7025" s="94" t="s">
        <v>23248</v>
      </c>
      <c r="D7025" s="95" t="s">
        <v>2259</v>
      </c>
      <c r="E7025" s="96">
        <v>151.19999999999999</v>
      </c>
      <c r="F7025" s="99">
        <v>157</v>
      </c>
      <c r="G7025" s="59">
        <v>154.19</v>
      </c>
      <c r="H7025" s="61">
        <f t="shared" si="545"/>
        <v>154.13</v>
      </c>
      <c r="I7025" s="61">
        <f t="shared" si="546"/>
        <v>2.9004654798842258</v>
      </c>
      <c r="J7025" s="61">
        <f t="shared" si="547"/>
        <v>1.881830584496351</v>
      </c>
      <c r="K7025" s="61">
        <f t="shared" si="548"/>
        <v>154.13</v>
      </c>
    </row>
    <row r="7026" spans="1:11" ht="25.5" x14ac:dyDescent="0.25">
      <c r="A7026" s="76">
        <f t="shared" si="549"/>
        <v>7021</v>
      </c>
      <c r="B7026" s="92" t="s">
        <v>8326</v>
      </c>
      <c r="C7026" s="94" t="s">
        <v>23249</v>
      </c>
      <c r="D7026" s="95" t="s">
        <v>2259</v>
      </c>
      <c r="E7026" s="96">
        <v>472.5</v>
      </c>
      <c r="F7026" s="99">
        <v>492</v>
      </c>
      <c r="G7026" s="59">
        <v>482.42</v>
      </c>
      <c r="H7026" s="61">
        <f t="shared" si="545"/>
        <v>482.30666666666667</v>
      </c>
      <c r="I7026" s="61">
        <f t="shared" si="546"/>
        <v>9.7504940045791191</v>
      </c>
      <c r="J7026" s="61">
        <f t="shared" si="547"/>
        <v>2.0216378247406461</v>
      </c>
      <c r="K7026" s="61">
        <f t="shared" si="548"/>
        <v>482.30666666666667</v>
      </c>
    </row>
    <row r="7027" spans="1:11" ht="25.5" x14ac:dyDescent="0.25">
      <c r="A7027" s="76">
        <f t="shared" si="549"/>
        <v>7022</v>
      </c>
      <c r="B7027" s="92" t="s">
        <v>8327</v>
      </c>
      <c r="C7027" s="94" t="s">
        <v>23250</v>
      </c>
      <c r="D7027" s="95" t="s">
        <v>2259</v>
      </c>
      <c r="E7027" s="96">
        <v>422.1</v>
      </c>
      <c r="F7027" s="99">
        <v>443</v>
      </c>
      <c r="G7027" s="59">
        <v>430.46</v>
      </c>
      <c r="H7027" s="61">
        <f t="shared" si="545"/>
        <v>431.8533333333333</v>
      </c>
      <c r="I7027" s="61">
        <f t="shared" si="546"/>
        <v>10.519435979810568</v>
      </c>
      <c r="J7027" s="61">
        <f t="shared" si="547"/>
        <v>2.435881621803059</v>
      </c>
      <c r="K7027" s="61">
        <f t="shared" si="548"/>
        <v>431.8533333333333</v>
      </c>
    </row>
    <row r="7028" spans="1:11" x14ac:dyDescent="0.25">
      <c r="A7028" s="76">
        <f t="shared" si="549"/>
        <v>7023</v>
      </c>
      <c r="B7028" s="92" t="s">
        <v>8328</v>
      </c>
      <c r="C7028" s="94" t="s">
        <v>23251</v>
      </c>
      <c r="D7028" s="95" t="s">
        <v>2259</v>
      </c>
      <c r="E7028" s="96">
        <v>37479.75</v>
      </c>
      <c r="F7028" s="99">
        <v>39065</v>
      </c>
      <c r="G7028" s="59">
        <v>38315.550000000003</v>
      </c>
      <c r="H7028" s="61">
        <f t="shared" si="545"/>
        <v>38286.76666666667</v>
      </c>
      <c r="I7028" s="61">
        <f t="shared" si="546"/>
        <v>793.01686667644935</v>
      </c>
      <c r="J7028" s="61">
        <f t="shared" si="547"/>
        <v>2.0712557776963387</v>
      </c>
      <c r="K7028" s="61">
        <f t="shared" si="548"/>
        <v>38286.76666666667</v>
      </c>
    </row>
    <row r="7029" spans="1:11" x14ac:dyDescent="0.25">
      <c r="A7029" s="76">
        <f t="shared" si="549"/>
        <v>7024</v>
      </c>
      <c r="B7029" s="92" t="s">
        <v>8329</v>
      </c>
      <c r="C7029" s="94" t="s">
        <v>23252</v>
      </c>
      <c r="D7029" s="95" t="s">
        <v>2259</v>
      </c>
      <c r="E7029" s="96">
        <v>438188.1</v>
      </c>
      <c r="F7029" s="99">
        <v>457074</v>
      </c>
      <c r="G7029" s="59">
        <v>448310.25</v>
      </c>
      <c r="H7029" s="61">
        <f t="shared" ref="H7029:H7092" si="550">AVERAGE(E7029:G7029)</f>
        <v>447857.45</v>
      </c>
      <c r="I7029" s="61">
        <f t="shared" ref="I7029:I7092" si="551">SQRT(((SUM((POWER(G7029-H7029,2)),(POWER(F7029-H7029,2)),(POWER(E7029-H7029,2)))/(COLUMNS(E7029:G7029)-1))))</f>
        <v>9451.0885924585546</v>
      </c>
      <c r="J7029" s="61">
        <f t="shared" ref="J7029:J7092" si="552">I7029/H7029*100</f>
        <v>2.1102894665386396</v>
      </c>
      <c r="K7029" s="61">
        <f t="shared" ref="K7029:K7092" si="553">H7029</f>
        <v>447857.45</v>
      </c>
    </row>
    <row r="7030" spans="1:11" x14ac:dyDescent="0.25">
      <c r="A7030" s="76">
        <f t="shared" si="549"/>
        <v>7025</v>
      </c>
      <c r="B7030" s="92" t="s">
        <v>8330</v>
      </c>
      <c r="C7030" s="94" t="s">
        <v>23253</v>
      </c>
      <c r="D7030" s="95" t="s">
        <v>2259</v>
      </c>
      <c r="E7030" s="96">
        <v>4590.6000000000004</v>
      </c>
      <c r="F7030" s="99">
        <v>4773</v>
      </c>
      <c r="G7030" s="59">
        <v>4681.49</v>
      </c>
      <c r="H7030" s="61">
        <f t="shared" si="550"/>
        <v>4681.6966666666667</v>
      </c>
      <c r="I7030" s="61">
        <f t="shared" si="551"/>
        <v>91.200175621175759</v>
      </c>
      <c r="J7030" s="61">
        <f t="shared" si="552"/>
        <v>1.9480154763232367</v>
      </c>
      <c r="K7030" s="61">
        <f t="shared" si="553"/>
        <v>4681.6966666666667</v>
      </c>
    </row>
    <row r="7031" spans="1:11" x14ac:dyDescent="0.25">
      <c r="A7031" s="76">
        <f t="shared" si="549"/>
        <v>7026</v>
      </c>
      <c r="B7031" s="92" t="s">
        <v>8331</v>
      </c>
      <c r="C7031" s="94" t="s">
        <v>23254</v>
      </c>
      <c r="D7031" s="95" t="s">
        <v>2259</v>
      </c>
      <c r="E7031" s="96">
        <v>23529.45</v>
      </c>
      <c r="F7031" s="99">
        <v>24494</v>
      </c>
      <c r="G7031" s="59">
        <v>24023.57</v>
      </c>
      <c r="H7031" s="61">
        <f t="shared" si="550"/>
        <v>24015.673333333329</v>
      </c>
      <c r="I7031" s="61">
        <f t="shared" si="551"/>
        <v>482.32348443065985</v>
      </c>
      <c r="J7031" s="61">
        <f t="shared" si="552"/>
        <v>2.0083696081975075</v>
      </c>
      <c r="K7031" s="61">
        <f t="shared" si="553"/>
        <v>24015.673333333329</v>
      </c>
    </row>
    <row r="7032" spans="1:11" x14ac:dyDescent="0.25">
      <c r="A7032" s="76">
        <f t="shared" si="549"/>
        <v>7027</v>
      </c>
      <c r="B7032" s="92" t="s">
        <v>8332</v>
      </c>
      <c r="C7032" s="94" t="s">
        <v>23255</v>
      </c>
      <c r="D7032" s="95" t="s">
        <v>2259</v>
      </c>
      <c r="E7032" s="96">
        <v>11324.25</v>
      </c>
      <c r="F7032" s="99">
        <v>11888</v>
      </c>
      <c r="G7032" s="59">
        <v>11548.47</v>
      </c>
      <c r="H7032" s="61">
        <f t="shared" si="550"/>
        <v>11586.906666666668</v>
      </c>
      <c r="I7032" s="61">
        <f t="shared" si="551"/>
        <v>283.83366367175927</v>
      </c>
      <c r="J7032" s="61">
        <f t="shared" si="552"/>
        <v>2.4496068867827758</v>
      </c>
      <c r="K7032" s="61">
        <f t="shared" si="553"/>
        <v>11586.906666666668</v>
      </c>
    </row>
    <row r="7033" spans="1:11" x14ac:dyDescent="0.25">
      <c r="A7033" s="76">
        <f t="shared" si="549"/>
        <v>7028</v>
      </c>
      <c r="B7033" s="92" t="s">
        <v>8333</v>
      </c>
      <c r="C7033" s="94" t="s">
        <v>23256</v>
      </c>
      <c r="D7033" s="95" t="s">
        <v>2259</v>
      </c>
      <c r="E7033" s="96">
        <v>66836.7</v>
      </c>
      <c r="F7033" s="99">
        <v>69664</v>
      </c>
      <c r="G7033" s="59">
        <v>68327.16</v>
      </c>
      <c r="H7033" s="61">
        <f t="shared" si="550"/>
        <v>68275.953333333338</v>
      </c>
      <c r="I7033" s="61">
        <f t="shared" si="551"/>
        <v>1414.3454014254571</v>
      </c>
      <c r="J7033" s="61">
        <f t="shared" si="552"/>
        <v>2.071513222994358</v>
      </c>
      <c r="K7033" s="61">
        <f t="shared" si="553"/>
        <v>68275.953333333338</v>
      </c>
    </row>
    <row r="7034" spans="1:11" x14ac:dyDescent="0.25">
      <c r="A7034" s="76">
        <f t="shared" si="549"/>
        <v>7029</v>
      </c>
      <c r="B7034" s="92" t="s">
        <v>8334</v>
      </c>
      <c r="C7034" s="94" t="s">
        <v>23257</v>
      </c>
      <c r="D7034" s="95" t="s">
        <v>2259</v>
      </c>
      <c r="E7034" s="96">
        <v>49758.45</v>
      </c>
      <c r="F7034" s="99">
        <v>51903</v>
      </c>
      <c r="G7034" s="59">
        <v>50907.87</v>
      </c>
      <c r="H7034" s="61">
        <f t="shared" si="550"/>
        <v>50856.44</v>
      </c>
      <c r="I7034" s="61">
        <f t="shared" si="551"/>
        <v>1073.1996362746324</v>
      </c>
      <c r="J7034" s="61">
        <f t="shared" si="552"/>
        <v>2.110253168083791</v>
      </c>
      <c r="K7034" s="61">
        <f t="shared" si="553"/>
        <v>50856.44</v>
      </c>
    </row>
    <row r="7035" spans="1:11" x14ac:dyDescent="0.25">
      <c r="A7035" s="76">
        <f t="shared" si="549"/>
        <v>7030</v>
      </c>
      <c r="B7035" s="92" t="s">
        <v>8334</v>
      </c>
      <c r="C7035" s="94" t="s">
        <v>23258</v>
      </c>
      <c r="D7035" s="95" t="s">
        <v>2259</v>
      </c>
      <c r="E7035" s="96">
        <v>104792.1</v>
      </c>
      <c r="F7035" s="99">
        <v>108963</v>
      </c>
      <c r="G7035" s="59">
        <v>106866.98</v>
      </c>
      <c r="H7035" s="61">
        <f t="shared" si="550"/>
        <v>106874.02666666667</v>
      </c>
      <c r="I7035" s="61">
        <f t="shared" si="551"/>
        <v>2085.4589289010996</v>
      </c>
      <c r="J7035" s="61">
        <f t="shared" si="552"/>
        <v>1.9513243712670376</v>
      </c>
      <c r="K7035" s="61">
        <f t="shared" si="553"/>
        <v>106874.02666666667</v>
      </c>
    </row>
    <row r="7036" spans="1:11" x14ac:dyDescent="0.25">
      <c r="A7036" s="76">
        <f t="shared" si="549"/>
        <v>7031</v>
      </c>
      <c r="B7036" s="92" t="s">
        <v>8334</v>
      </c>
      <c r="C7036" s="94" t="s">
        <v>23259</v>
      </c>
      <c r="D7036" s="95" t="s">
        <v>2259</v>
      </c>
      <c r="E7036" s="96">
        <v>90481.65</v>
      </c>
      <c r="F7036" s="99">
        <v>94191</v>
      </c>
      <c r="G7036" s="59">
        <v>92381.759999999995</v>
      </c>
      <c r="H7036" s="61">
        <f t="shared" si="550"/>
        <v>92351.469999999987</v>
      </c>
      <c r="I7036" s="61">
        <f t="shared" si="551"/>
        <v>1854.8604984472581</v>
      </c>
      <c r="J7036" s="61">
        <f t="shared" si="552"/>
        <v>2.0084796684311126</v>
      </c>
      <c r="K7036" s="61">
        <f t="shared" si="553"/>
        <v>92351.469999999987</v>
      </c>
    </row>
    <row r="7037" spans="1:11" x14ac:dyDescent="0.25">
      <c r="A7037" s="76">
        <f t="shared" si="549"/>
        <v>7032</v>
      </c>
      <c r="B7037" s="92" t="s">
        <v>8334</v>
      </c>
      <c r="C7037" s="94" t="s">
        <v>23260</v>
      </c>
      <c r="D7037" s="95" t="s">
        <v>2259</v>
      </c>
      <c r="E7037" s="96">
        <v>28565.25</v>
      </c>
      <c r="F7037" s="99">
        <v>29988</v>
      </c>
      <c r="G7037" s="59">
        <v>29130.84</v>
      </c>
      <c r="H7037" s="61">
        <f t="shared" si="550"/>
        <v>29228.03</v>
      </c>
      <c r="I7037" s="61">
        <f t="shared" si="551"/>
        <v>716.33708036091502</v>
      </c>
      <c r="J7037" s="61">
        <f t="shared" si="552"/>
        <v>2.4508565249211633</v>
      </c>
      <c r="K7037" s="61">
        <f t="shared" si="553"/>
        <v>29228.03</v>
      </c>
    </row>
    <row r="7038" spans="1:11" x14ac:dyDescent="0.25">
      <c r="A7038" s="76">
        <f t="shared" si="549"/>
        <v>7033</v>
      </c>
      <c r="B7038" s="92" t="s">
        <v>8334</v>
      </c>
      <c r="C7038" s="94" t="s">
        <v>23261</v>
      </c>
      <c r="D7038" s="95" t="s">
        <v>2259</v>
      </c>
      <c r="E7038" s="96">
        <v>51432.15</v>
      </c>
      <c r="F7038" s="99">
        <v>53608</v>
      </c>
      <c r="G7038" s="59">
        <v>52579.09</v>
      </c>
      <c r="H7038" s="61">
        <f t="shared" si="550"/>
        <v>52539.746666666666</v>
      </c>
      <c r="I7038" s="61">
        <f t="shared" si="551"/>
        <v>1088.4584186055667</v>
      </c>
      <c r="J7038" s="61">
        <f t="shared" si="552"/>
        <v>2.0716857001827318</v>
      </c>
      <c r="K7038" s="61">
        <f t="shared" si="553"/>
        <v>52539.746666666666</v>
      </c>
    </row>
    <row r="7039" spans="1:11" x14ac:dyDescent="0.25">
      <c r="A7039" s="76">
        <f t="shared" si="549"/>
        <v>7034</v>
      </c>
      <c r="B7039" s="92" t="s">
        <v>8334</v>
      </c>
      <c r="C7039" s="94" t="s">
        <v>23262</v>
      </c>
      <c r="D7039" s="95" t="s">
        <v>2259</v>
      </c>
      <c r="E7039" s="96">
        <v>32325.3</v>
      </c>
      <c r="F7039" s="99">
        <v>33719</v>
      </c>
      <c r="G7039" s="59">
        <v>33072.01</v>
      </c>
      <c r="H7039" s="61">
        <f t="shared" si="550"/>
        <v>33038.769999999997</v>
      </c>
      <c r="I7039" s="61">
        <f t="shared" si="551"/>
        <v>697.44433161364259</v>
      </c>
      <c r="J7039" s="61">
        <f t="shared" si="552"/>
        <v>2.1109875809954262</v>
      </c>
      <c r="K7039" s="61">
        <f t="shared" si="553"/>
        <v>33038.769999999997</v>
      </c>
    </row>
    <row r="7040" spans="1:11" x14ac:dyDescent="0.25">
      <c r="A7040" s="76">
        <f t="shared" si="549"/>
        <v>7035</v>
      </c>
      <c r="B7040" s="92" t="s">
        <v>8334</v>
      </c>
      <c r="C7040" s="94" t="s">
        <v>23263</v>
      </c>
      <c r="D7040" s="95" t="s">
        <v>2259</v>
      </c>
      <c r="E7040" s="96">
        <v>30497.25</v>
      </c>
      <c r="F7040" s="99">
        <v>31711</v>
      </c>
      <c r="G7040" s="59">
        <v>31101.1</v>
      </c>
      <c r="H7040" s="61">
        <f t="shared" si="550"/>
        <v>31103.116666666669</v>
      </c>
      <c r="I7040" s="61">
        <f t="shared" si="551"/>
        <v>606.87751303976756</v>
      </c>
      <c r="J7040" s="61">
        <f t="shared" si="552"/>
        <v>1.9511791038296831</v>
      </c>
      <c r="K7040" s="61">
        <f t="shared" si="553"/>
        <v>31103.116666666669</v>
      </c>
    </row>
    <row r="7041" spans="1:11" ht="25.5" x14ac:dyDescent="0.25">
      <c r="A7041" s="76">
        <f t="shared" si="549"/>
        <v>7036</v>
      </c>
      <c r="B7041" s="92" t="s">
        <v>8335</v>
      </c>
      <c r="C7041" s="94" t="s">
        <v>23264</v>
      </c>
      <c r="D7041" s="95" t="s">
        <v>2259</v>
      </c>
      <c r="E7041" s="96">
        <v>14685.3</v>
      </c>
      <c r="F7041" s="99">
        <v>15287</v>
      </c>
      <c r="G7041" s="59">
        <v>14993.69</v>
      </c>
      <c r="H7041" s="61">
        <f t="shared" si="550"/>
        <v>14988.663333333332</v>
      </c>
      <c r="I7041" s="61">
        <f t="shared" si="551"/>
        <v>300.88149333804756</v>
      </c>
      <c r="J7041" s="61">
        <f t="shared" si="552"/>
        <v>2.007393765853132</v>
      </c>
      <c r="K7041" s="61">
        <f t="shared" si="553"/>
        <v>14988.663333333332</v>
      </c>
    </row>
    <row r="7042" spans="1:11" x14ac:dyDescent="0.25">
      <c r="A7042" s="76">
        <f t="shared" si="549"/>
        <v>7037</v>
      </c>
      <c r="B7042" s="92" t="s">
        <v>8336</v>
      </c>
      <c r="C7042" s="94" t="s">
        <v>23265</v>
      </c>
      <c r="D7042" s="95" t="s">
        <v>2259</v>
      </c>
      <c r="E7042" s="96">
        <v>30233.7</v>
      </c>
      <c r="F7042" s="99">
        <v>31739</v>
      </c>
      <c r="G7042" s="59">
        <v>30832.33</v>
      </c>
      <c r="H7042" s="61">
        <f t="shared" si="550"/>
        <v>30935.01</v>
      </c>
      <c r="I7042" s="61">
        <f t="shared" si="551"/>
        <v>757.88482588055513</v>
      </c>
      <c r="J7042" s="61">
        <f t="shared" si="552"/>
        <v>2.4499259120347952</v>
      </c>
      <c r="K7042" s="61">
        <f t="shared" si="553"/>
        <v>30935.01</v>
      </c>
    </row>
    <row r="7043" spans="1:11" ht="25.5" x14ac:dyDescent="0.25">
      <c r="A7043" s="76">
        <f t="shared" si="549"/>
        <v>7038</v>
      </c>
      <c r="B7043" s="92" t="s">
        <v>8337</v>
      </c>
      <c r="C7043" s="94" t="s">
        <v>23266</v>
      </c>
      <c r="D7043" s="95" t="s">
        <v>2259</v>
      </c>
      <c r="E7043" s="96">
        <v>11988.9</v>
      </c>
      <c r="F7043" s="99">
        <v>12496</v>
      </c>
      <c r="G7043" s="59">
        <v>12256.25</v>
      </c>
      <c r="H7043" s="61">
        <f t="shared" si="550"/>
        <v>12247.050000000001</v>
      </c>
      <c r="I7043" s="61">
        <f t="shared" si="551"/>
        <v>253.67515152257246</v>
      </c>
      <c r="J7043" s="61">
        <f t="shared" si="552"/>
        <v>2.0713163702489368</v>
      </c>
      <c r="K7043" s="61">
        <f t="shared" si="553"/>
        <v>12247.050000000001</v>
      </c>
    </row>
    <row r="7044" spans="1:11" ht="25.5" x14ac:dyDescent="0.25">
      <c r="A7044" s="76">
        <f t="shared" si="549"/>
        <v>7039</v>
      </c>
      <c r="B7044" s="92" t="s">
        <v>8338</v>
      </c>
      <c r="C7044" s="94" t="s">
        <v>23267</v>
      </c>
      <c r="D7044" s="95" t="s">
        <v>2259</v>
      </c>
      <c r="E7044" s="96">
        <v>27351.45</v>
      </c>
      <c r="F7044" s="99">
        <v>28530</v>
      </c>
      <c r="G7044" s="59">
        <v>27983.27</v>
      </c>
      <c r="H7044" s="61">
        <f t="shared" si="550"/>
        <v>27954.906666666666</v>
      </c>
      <c r="I7044" s="61">
        <f t="shared" si="551"/>
        <v>589.78672809188663</v>
      </c>
      <c r="J7044" s="61">
        <f t="shared" si="552"/>
        <v>2.1097789204753319</v>
      </c>
      <c r="K7044" s="61">
        <f t="shared" si="553"/>
        <v>27954.906666666666</v>
      </c>
    </row>
    <row r="7045" spans="1:11" ht="25.5" x14ac:dyDescent="0.25">
      <c r="A7045" s="76">
        <f t="shared" si="549"/>
        <v>7040</v>
      </c>
      <c r="B7045" s="92" t="s">
        <v>8339</v>
      </c>
      <c r="C7045" s="94" t="s">
        <v>23268</v>
      </c>
      <c r="D7045" s="95" t="s">
        <v>2259</v>
      </c>
      <c r="E7045" s="96">
        <v>18642.75</v>
      </c>
      <c r="F7045" s="99">
        <v>19385</v>
      </c>
      <c r="G7045" s="59">
        <v>19011.88</v>
      </c>
      <c r="H7045" s="61">
        <f t="shared" si="550"/>
        <v>19013.210000000003</v>
      </c>
      <c r="I7045" s="61">
        <f t="shared" si="551"/>
        <v>371.12678736518063</v>
      </c>
      <c r="J7045" s="61">
        <f t="shared" si="552"/>
        <v>1.9519417676719533</v>
      </c>
      <c r="K7045" s="61">
        <f t="shared" si="553"/>
        <v>19013.210000000003</v>
      </c>
    </row>
    <row r="7046" spans="1:11" ht="25.5" x14ac:dyDescent="0.25">
      <c r="A7046" s="76">
        <f t="shared" si="549"/>
        <v>7041</v>
      </c>
      <c r="B7046" s="92" t="s">
        <v>8340</v>
      </c>
      <c r="C7046" s="94" t="s">
        <v>23268</v>
      </c>
      <c r="D7046" s="95" t="s">
        <v>2259</v>
      </c>
      <c r="E7046" s="96">
        <v>52317.3</v>
      </c>
      <c r="F7046" s="99">
        <v>54462</v>
      </c>
      <c r="G7046" s="59">
        <v>53415.96</v>
      </c>
      <c r="H7046" s="61">
        <f t="shared" si="550"/>
        <v>53398.420000000006</v>
      </c>
      <c r="I7046" s="61">
        <f t="shared" si="551"/>
        <v>1072.4575801401177</v>
      </c>
      <c r="J7046" s="61">
        <f t="shared" si="552"/>
        <v>2.0084069531272974</v>
      </c>
      <c r="K7046" s="61">
        <f t="shared" si="553"/>
        <v>53398.420000000006</v>
      </c>
    </row>
    <row r="7047" spans="1:11" ht="25.5" x14ac:dyDescent="0.25">
      <c r="A7047" s="76">
        <f t="shared" si="549"/>
        <v>7042</v>
      </c>
      <c r="B7047" s="92" t="s">
        <v>8341</v>
      </c>
      <c r="C7047" s="94" t="s">
        <v>23269</v>
      </c>
      <c r="D7047" s="95" t="s">
        <v>2259</v>
      </c>
      <c r="E7047" s="96">
        <v>65805.600000000006</v>
      </c>
      <c r="F7047" s="99">
        <v>69083</v>
      </c>
      <c r="G7047" s="59">
        <v>67108.55</v>
      </c>
      <c r="H7047" s="61">
        <f t="shared" si="550"/>
        <v>67332.383333333346</v>
      </c>
      <c r="I7047" s="61">
        <f t="shared" si="551"/>
        <v>1650.1253621568649</v>
      </c>
      <c r="J7047" s="61">
        <f t="shared" si="552"/>
        <v>2.4507158078569886</v>
      </c>
      <c r="K7047" s="61">
        <f t="shared" si="553"/>
        <v>67332.383333333346</v>
      </c>
    </row>
    <row r="7048" spans="1:11" ht="38.25" x14ac:dyDescent="0.25">
      <c r="A7048" s="76">
        <f t="shared" ref="A7048:A7111" si="554">A7047+1</f>
        <v>7043</v>
      </c>
      <c r="B7048" s="92" t="s">
        <v>8342</v>
      </c>
      <c r="C7048" s="94" t="s">
        <v>23270</v>
      </c>
      <c r="D7048" s="95" t="s">
        <v>2259</v>
      </c>
      <c r="E7048" s="96">
        <v>18959.849999999999</v>
      </c>
      <c r="F7048" s="99">
        <v>19762</v>
      </c>
      <c r="G7048" s="59">
        <v>19382.650000000001</v>
      </c>
      <c r="H7048" s="61">
        <f t="shared" si="550"/>
        <v>19368.166666666668</v>
      </c>
      <c r="I7048" s="61">
        <f t="shared" si="551"/>
        <v>401.27108148150165</v>
      </c>
      <c r="J7048" s="61">
        <f t="shared" si="552"/>
        <v>2.0718072514942989</v>
      </c>
      <c r="K7048" s="61">
        <f t="shared" si="553"/>
        <v>19368.166666666668</v>
      </c>
    </row>
    <row r="7049" spans="1:11" ht="38.25" x14ac:dyDescent="0.25">
      <c r="A7049" s="76">
        <f t="shared" si="554"/>
        <v>7044</v>
      </c>
      <c r="B7049" s="92" t="s">
        <v>8343</v>
      </c>
      <c r="C7049" s="94" t="s">
        <v>23270</v>
      </c>
      <c r="D7049" s="95" t="s">
        <v>2259</v>
      </c>
      <c r="E7049" s="96">
        <v>41391</v>
      </c>
      <c r="F7049" s="99">
        <v>43175</v>
      </c>
      <c r="G7049" s="59">
        <v>42347.13</v>
      </c>
      <c r="H7049" s="61">
        <f t="shared" si="550"/>
        <v>42304.376666666671</v>
      </c>
      <c r="I7049" s="61">
        <f t="shared" si="551"/>
        <v>892.76810294349866</v>
      </c>
      <c r="J7049" s="61">
        <f t="shared" si="552"/>
        <v>2.1103445394739659</v>
      </c>
      <c r="K7049" s="61">
        <f t="shared" si="553"/>
        <v>42304.376666666671</v>
      </c>
    </row>
    <row r="7050" spans="1:11" ht="25.5" x14ac:dyDescent="0.25">
      <c r="A7050" s="76">
        <f t="shared" si="554"/>
        <v>7045</v>
      </c>
      <c r="B7050" s="92" t="s">
        <v>8344</v>
      </c>
      <c r="C7050" s="94" t="s">
        <v>23271</v>
      </c>
      <c r="D7050" s="95" t="s">
        <v>2259</v>
      </c>
      <c r="E7050" s="96">
        <v>20903.400000000001</v>
      </c>
      <c r="F7050" s="99">
        <v>21735</v>
      </c>
      <c r="G7050" s="59">
        <v>21317.29</v>
      </c>
      <c r="H7050" s="61">
        <f t="shared" si="550"/>
        <v>21318.563333333335</v>
      </c>
      <c r="I7050" s="61">
        <f t="shared" si="551"/>
        <v>415.80146227897359</v>
      </c>
      <c r="J7050" s="61">
        <f t="shared" si="552"/>
        <v>1.9504197153324756</v>
      </c>
      <c r="K7050" s="61">
        <f t="shared" si="553"/>
        <v>21318.563333333335</v>
      </c>
    </row>
    <row r="7051" spans="1:11" ht="25.5" x14ac:dyDescent="0.25">
      <c r="A7051" s="76">
        <f t="shared" si="554"/>
        <v>7046</v>
      </c>
      <c r="B7051" s="92" t="s">
        <v>8345</v>
      </c>
      <c r="C7051" s="94" t="s">
        <v>23272</v>
      </c>
      <c r="D7051" s="95" t="s">
        <v>2259</v>
      </c>
      <c r="E7051" s="96">
        <v>35544.6</v>
      </c>
      <c r="F7051" s="99">
        <v>37002</v>
      </c>
      <c r="G7051" s="59">
        <v>36291.040000000001</v>
      </c>
      <c r="H7051" s="61">
        <f t="shared" si="550"/>
        <v>36279.21333333334</v>
      </c>
      <c r="I7051" s="61">
        <f t="shared" si="551"/>
        <v>728.77197567780718</v>
      </c>
      <c r="J7051" s="61">
        <f t="shared" si="552"/>
        <v>2.0087865990418585</v>
      </c>
      <c r="K7051" s="61">
        <f t="shared" si="553"/>
        <v>36279.21333333334</v>
      </c>
    </row>
    <row r="7052" spans="1:11" ht="38.25" x14ac:dyDescent="0.25">
      <c r="A7052" s="76">
        <f t="shared" si="554"/>
        <v>7047</v>
      </c>
      <c r="B7052" s="92" t="s">
        <v>8346</v>
      </c>
      <c r="C7052" s="94" t="s">
        <v>23273</v>
      </c>
      <c r="D7052" s="95" t="s">
        <v>2259</v>
      </c>
      <c r="E7052" s="96">
        <v>28998.9</v>
      </c>
      <c r="F7052" s="99">
        <v>30443</v>
      </c>
      <c r="G7052" s="59">
        <v>29573.08</v>
      </c>
      <c r="H7052" s="61">
        <f t="shared" si="550"/>
        <v>29671.660000000003</v>
      </c>
      <c r="I7052" s="61">
        <f t="shared" si="551"/>
        <v>727.07957941342215</v>
      </c>
      <c r="J7052" s="61">
        <f t="shared" si="552"/>
        <v>2.4504176018915764</v>
      </c>
      <c r="K7052" s="61">
        <f t="shared" si="553"/>
        <v>29671.660000000003</v>
      </c>
    </row>
    <row r="7053" spans="1:11" ht="25.5" x14ac:dyDescent="0.25">
      <c r="A7053" s="76">
        <f t="shared" si="554"/>
        <v>7048</v>
      </c>
      <c r="B7053" s="92" t="s">
        <v>8347</v>
      </c>
      <c r="C7053" s="94" t="s">
        <v>23272</v>
      </c>
      <c r="D7053" s="95" t="s">
        <v>2259</v>
      </c>
      <c r="E7053" s="96">
        <v>25137</v>
      </c>
      <c r="F7053" s="99">
        <v>26200</v>
      </c>
      <c r="G7053" s="59">
        <v>25697.56</v>
      </c>
      <c r="H7053" s="61">
        <f t="shared" si="550"/>
        <v>25678.186666666665</v>
      </c>
      <c r="I7053" s="61">
        <f t="shared" si="551"/>
        <v>531.76474547804821</v>
      </c>
      <c r="J7053" s="61">
        <f t="shared" si="552"/>
        <v>2.0708812206289551</v>
      </c>
      <c r="K7053" s="61">
        <f t="shared" si="553"/>
        <v>25678.186666666665</v>
      </c>
    </row>
    <row r="7054" spans="1:11" ht="25.5" x14ac:dyDescent="0.25">
      <c r="A7054" s="76">
        <f t="shared" si="554"/>
        <v>7049</v>
      </c>
      <c r="B7054" s="92" t="s">
        <v>8348</v>
      </c>
      <c r="C7054" s="94" t="s">
        <v>23274</v>
      </c>
      <c r="D7054" s="95" t="s">
        <v>2259</v>
      </c>
      <c r="E7054" s="96">
        <v>8750.7000000000007</v>
      </c>
      <c r="F7054" s="99">
        <v>9128</v>
      </c>
      <c r="G7054" s="59">
        <v>8952.84</v>
      </c>
      <c r="H7054" s="61">
        <f t="shared" si="550"/>
        <v>8943.8466666666664</v>
      </c>
      <c r="I7054" s="61">
        <f t="shared" si="551"/>
        <v>188.81070555806204</v>
      </c>
      <c r="J7054" s="61">
        <f t="shared" si="552"/>
        <v>2.1110682304265285</v>
      </c>
      <c r="K7054" s="61">
        <f t="shared" si="553"/>
        <v>8943.8466666666664</v>
      </c>
    </row>
    <row r="7055" spans="1:11" ht="25.5" x14ac:dyDescent="0.25">
      <c r="A7055" s="76">
        <f t="shared" si="554"/>
        <v>7050</v>
      </c>
      <c r="B7055" s="92" t="s">
        <v>8349</v>
      </c>
      <c r="C7055" s="94" t="s">
        <v>23275</v>
      </c>
      <c r="D7055" s="95" t="s">
        <v>2259</v>
      </c>
      <c r="E7055" s="96">
        <v>19448.099999999999</v>
      </c>
      <c r="F7055" s="99">
        <v>20222</v>
      </c>
      <c r="G7055" s="59">
        <v>19833.169999999998</v>
      </c>
      <c r="H7055" s="61">
        <f t="shared" si="550"/>
        <v>19834.423333333332</v>
      </c>
      <c r="I7055" s="61">
        <f t="shared" si="551"/>
        <v>386.95152232977961</v>
      </c>
      <c r="J7055" s="61">
        <f t="shared" si="552"/>
        <v>1.9509088609572864</v>
      </c>
      <c r="K7055" s="61">
        <f t="shared" si="553"/>
        <v>19834.423333333332</v>
      </c>
    </row>
    <row r="7056" spans="1:11" ht="25.5" x14ac:dyDescent="0.25">
      <c r="A7056" s="76">
        <f t="shared" si="554"/>
        <v>7051</v>
      </c>
      <c r="B7056" s="92" t="s">
        <v>8350</v>
      </c>
      <c r="C7056" s="94" t="s">
        <v>23276</v>
      </c>
      <c r="D7056" s="95" t="s">
        <v>2259</v>
      </c>
      <c r="E7056" s="96">
        <v>17199</v>
      </c>
      <c r="F7056" s="99">
        <v>17904</v>
      </c>
      <c r="G7056" s="59">
        <v>17560.18</v>
      </c>
      <c r="H7056" s="61">
        <f t="shared" si="550"/>
        <v>17554.393333333333</v>
      </c>
      <c r="I7056" s="61">
        <f t="shared" si="551"/>
        <v>352.53562108435699</v>
      </c>
      <c r="J7056" s="61">
        <f t="shared" si="552"/>
        <v>2.0082472483679696</v>
      </c>
      <c r="K7056" s="61">
        <f t="shared" si="553"/>
        <v>17554.393333333333</v>
      </c>
    </row>
    <row r="7057" spans="1:11" ht="25.5" x14ac:dyDescent="0.25">
      <c r="A7057" s="76">
        <f t="shared" si="554"/>
        <v>7052</v>
      </c>
      <c r="B7057" s="92" t="s">
        <v>8351</v>
      </c>
      <c r="C7057" s="94" t="s">
        <v>23277</v>
      </c>
      <c r="D7057" s="95" t="s">
        <v>2259</v>
      </c>
      <c r="E7057" s="96">
        <v>13230</v>
      </c>
      <c r="F7057" s="99">
        <v>13889</v>
      </c>
      <c r="G7057" s="59">
        <v>13491.95</v>
      </c>
      <c r="H7057" s="61">
        <f t="shared" si="550"/>
        <v>13536.983333333332</v>
      </c>
      <c r="I7057" s="61">
        <f t="shared" si="551"/>
        <v>331.80001632509499</v>
      </c>
      <c r="J7057" s="61">
        <f t="shared" si="552"/>
        <v>2.4510631959490854</v>
      </c>
      <c r="K7057" s="61">
        <f t="shared" si="553"/>
        <v>13536.983333333332</v>
      </c>
    </row>
    <row r="7058" spans="1:11" ht="25.5" x14ac:dyDescent="0.25">
      <c r="A7058" s="76">
        <f t="shared" si="554"/>
        <v>7053</v>
      </c>
      <c r="B7058" s="92" t="s">
        <v>8352</v>
      </c>
      <c r="C7058" s="94" t="s">
        <v>23277</v>
      </c>
      <c r="D7058" s="95" t="s">
        <v>2259</v>
      </c>
      <c r="E7058" s="96">
        <v>25389</v>
      </c>
      <c r="F7058" s="99">
        <v>26463</v>
      </c>
      <c r="G7058" s="59">
        <v>25955.17</v>
      </c>
      <c r="H7058" s="61">
        <f t="shared" si="550"/>
        <v>25935.723333333332</v>
      </c>
      <c r="I7058" s="61">
        <f t="shared" si="551"/>
        <v>537.26402227706751</v>
      </c>
      <c r="J7058" s="61">
        <f t="shared" si="552"/>
        <v>2.0715212580424178</v>
      </c>
      <c r="K7058" s="61">
        <f t="shared" si="553"/>
        <v>25935.723333333332</v>
      </c>
    </row>
    <row r="7059" spans="1:11" ht="25.5" x14ac:dyDescent="0.25">
      <c r="A7059" s="76">
        <f t="shared" si="554"/>
        <v>7054</v>
      </c>
      <c r="B7059" s="92" t="s">
        <v>8353</v>
      </c>
      <c r="C7059" s="94" t="s">
        <v>23278</v>
      </c>
      <c r="D7059" s="95" t="s">
        <v>2259</v>
      </c>
      <c r="E7059" s="96">
        <v>16770.599999999999</v>
      </c>
      <c r="F7059" s="99">
        <v>17493</v>
      </c>
      <c r="G7059" s="59">
        <v>17158</v>
      </c>
      <c r="H7059" s="61">
        <f t="shared" si="550"/>
        <v>17140.533333333333</v>
      </c>
      <c r="I7059" s="61">
        <f t="shared" si="551"/>
        <v>361.5166017395797</v>
      </c>
      <c r="J7059" s="61">
        <f t="shared" si="552"/>
        <v>2.1091327481422963</v>
      </c>
      <c r="K7059" s="61">
        <f t="shared" si="553"/>
        <v>17140.533333333333</v>
      </c>
    </row>
    <row r="7060" spans="1:11" ht="25.5" x14ac:dyDescent="0.25">
      <c r="A7060" s="76">
        <f t="shared" si="554"/>
        <v>7055</v>
      </c>
      <c r="B7060" s="92" t="s">
        <v>8354</v>
      </c>
      <c r="C7060" s="94" t="s">
        <v>23279</v>
      </c>
      <c r="D7060" s="95" t="s">
        <v>2259</v>
      </c>
      <c r="E7060" s="96">
        <v>24902.85</v>
      </c>
      <c r="F7060" s="99">
        <v>25894</v>
      </c>
      <c r="G7060" s="59">
        <v>25395.93</v>
      </c>
      <c r="H7060" s="61">
        <f t="shared" si="550"/>
        <v>25397.593333333334</v>
      </c>
      <c r="I7060" s="61">
        <f t="shared" si="551"/>
        <v>495.57709353170679</v>
      </c>
      <c r="J7060" s="61">
        <f t="shared" si="552"/>
        <v>1.9512758040789695</v>
      </c>
      <c r="K7060" s="61">
        <f t="shared" si="553"/>
        <v>25397.593333333334</v>
      </c>
    </row>
    <row r="7061" spans="1:11" ht="25.5" x14ac:dyDescent="0.25">
      <c r="A7061" s="76">
        <f t="shared" si="554"/>
        <v>7056</v>
      </c>
      <c r="B7061" s="92" t="s">
        <v>8355</v>
      </c>
      <c r="C7061" s="94" t="s">
        <v>23280</v>
      </c>
      <c r="D7061" s="95" t="s">
        <v>2259</v>
      </c>
      <c r="E7061" s="96">
        <v>31055.85</v>
      </c>
      <c r="F7061" s="99">
        <v>32329</v>
      </c>
      <c r="G7061" s="59">
        <v>31708.02</v>
      </c>
      <c r="H7061" s="61">
        <f t="shared" si="550"/>
        <v>31697.623333333333</v>
      </c>
      <c r="I7061" s="61">
        <f t="shared" si="551"/>
        <v>636.63867195869761</v>
      </c>
      <c r="J7061" s="61">
        <f t="shared" si="552"/>
        <v>2.0084744690912082</v>
      </c>
      <c r="K7061" s="61">
        <f t="shared" si="553"/>
        <v>31697.623333333333</v>
      </c>
    </row>
    <row r="7062" spans="1:11" ht="25.5" x14ac:dyDescent="0.25">
      <c r="A7062" s="76">
        <f t="shared" si="554"/>
        <v>7057</v>
      </c>
      <c r="B7062" s="92" t="s">
        <v>8356</v>
      </c>
      <c r="C7062" s="94" t="s">
        <v>23281</v>
      </c>
      <c r="D7062" s="95" t="s">
        <v>2259</v>
      </c>
      <c r="E7062" s="96">
        <v>20819.400000000001</v>
      </c>
      <c r="F7062" s="99">
        <v>21856</v>
      </c>
      <c r="G7062" s="59">
        <v>21231.62</v>
      </c>
      <c r="H7062" s="61">
        <f t="shared" si="550"/>
        <v>21302.34</v>
      </c>
      <c r="I7062" s="61">
        <f t="shared" si="551"/>
        <v>521.9060057136719</v>
      </c>
      <c r="J7062" s="61">
        <f t="shared" si="552"/>
        <v>2.4499937833762484</v>
      </c>
      <c r="K7062" s="61">
        <f t="shared" si="553"/>
        <v>21302.34</v>
      </c>
    </row>
    <row r="7063" spans="1:11" ht="25.5" x14ac:dyDescent="0.25">
      <c r="A7063" s="76">
        <f t="shared" si="554"/>
        <v>7058</v>
      </c>
      <c r="B7063" s="92" t="s">
        <v>8357</v>
      </c>
      <c r="C7063" s="94" t="s">
        <v>23282</v>
      </c>
      <c r="D7063" s="95" t="s">
        <v>2259</v>
      </c>
      <c r="E7063" s="96">
        <v>15209.25</v>
      </c>
      <c r="F7063" s="99">
        <v>15853</v>
      </c>
      <c r="G7063" s="59">
        <v>15548.42</v>
      </c>
      <c r="H7063" s="61">
        <f t="shared" si="550"/>
        <v>15536.89</v>
      </c>
      <c r="I7063" s="61">
        <f t="shared" si="551"/>
        <v>322.02984535598563</v>
      </c>
      <c r="J7063" s="61">
        <f t="shared" si="552"/>
        <v>2.0726789296698738</v>
      </c>
      <c r="K7063" s="61">
        <f t="shared" si="553"/>
        <v>15536.89</v>
      </c>
    </row>
    <row r="7064" spans="1:11" ht="25.5" x14ac:dyDescent="0.25">
      <c r="A7064" s="76">
        <f t="shared" si="554"/>
        <v>7059</v>
      </c>
      <c r="B7064" s="92" t="s">
        <v>8358</v>
      </c>
      <c r="C7064" s="94" t="s">
        <v>23283</v>
      </c>
      <c r="D7064" s="95" t="s">
        <v>2259</v>
      </c>
      <c r="E7064" s="96">
        <v>141543.15</v>
      </c>
      <c r="F7064" s="99">
        <v>147644</v>
      </c>
      <c r="G7064" s="59">
        <v>144812.79999999999</v>
      </c>
      <c r="H7064" s="61">
        <f t="shared" si="550"/>
        <v>144666.65</v>
      </c>
      <c r="I7064" s="61">
        <f t="shared" si="551"/>
        <v>3053.0497125824886</v>
      </c>
      <c r="J7064" s="61">
        <f t="shared" si="552"/>
        <v>2.1104032702647699</v>
      </c>
      <c r="K7064" s="61">
        <f t="shared" si="553"/>
        <v>144666.65</v>
      </c>
    </row>
    <row r="7065" spans="1:11" x14ac:dyDescent="0.25">
      <c r="A7065" s="76">
        <f t="shared" si="554"/>
        <v>7060</v>
      </c>
      <c r="B7065" s="92" t="s">
        <v>8359</v>
      </c>
      <c r="C7065" s="94" t="s">
        <v>23284</v>
      </c>
      <c r="D7065" s="95" t="s">
        <v>2259</v>
      </c>
      <c r="E7065" s="96">
        <v>2255.4</v>
      </c>
      <c r="F7065" s="99">
        <v>2345</v>
      </c>
      <c r="G7065" s="59">
        <v>2300.06</v>
      </c>
      <c r="H7065" s="61">
        <f t="shared" si="550"/>
        <v>2300.1533333333332</v>
      </c>
      <c r="I7065" s="61">
        <f t="shared" si="551"/>
        <v>44.800072916607277</v>
      </c>
      <c r="J7065" s="61">
        <f t="shared" si="552"/>
        <v>1.9476994106164203</v>
      </c>
      <c r="K7065" s="61">
        <f t="shared" si="553"/>
        <v>2300.1533333333332</v>
      </c>
    </row>
    <row r="7066" spans="1:11" ht="38.25" x14ac:dyDescent="0.25">
      <c r="A7066" s="76">
        <f t="shared" si="554"/>
        <v>7061</v>
      </c>
      <c r="B7066" s="92" t="s">
        <v>8360</v>
      </c>
      <c r="C7066" s="94" t="s">
        <v>23285</v>
      </c>
      <c r="D7066" s="95" t="s">
        <v>2259</v>
      </c>
      <c r="E7066" s="96">
        <v>67144.350000000006</v>
      </c>
      <c r="F7066" s="99">
        <v>69897</v>
      </c>
      <c r="G7066" s="59">
        <v>68554.38</v>
      </c>
      <c r="H7066" s="61">
        <f t="shared" si="550"/>
        <v>68531.91</v>
      </c>
      <c r="I7066" s="61">
        <f t="shared" si="551"/>
        <v>1376.462560805775</v>
      </c>
      <c r="J7066" s="61">
        <f t="shared" si="552"/>
        <v>2.008498757448574</v>
      </c>
      <c r="K7066" s="61">
        <f t="shared" si="553"/>
        <v>68531.91</v>
      </c>
    </row>
    <row r="7067" spans="1:11" ht="38.25" x14ac:dyDescent="0.25">
      <c r="A7067" s="76">
        <f t="shared" si="554"/>
        <v>7062</v>
      </c>
      <c r="B7067" s="92" t="s">
        <v>8361</v>
      </c>
      <c r="C7067" s="94" t="s">
        <v>23286</v>
      </c>
      <c r="D7067" s="95" t="s">
        <v>2259</v>
      </c>
      <c r="E7067" s="96">
        <v>50430.45</v>
      </c>
      <c r="F7067" s="99">
        <v>52942</v>
      </c>
      <c r="G7067" s="59">
        <v>51428.97</v>
      </c>
      <c r="H7067" s="61">
        <f t="shared" si="550"/>
        <v>51600.473333333328</v>
      </c>
      <c r="I7067" s="61">
        <f t="shared" si="551"/>
        <v>1264.527933907882</v>
      </c>
      <c r="J7067" s="61">
        <f t="shared" si="552"/>
        <v>2.4506130510454271</v>
      </c>
      <c r="K7067" s="61">
        <f t="shared" si="553"/>
        <v>51600.473333333328</v>
      </c>
    </row>
    <row r="7068" spans="1:11" ht="38.25" x14ac:dyDescent="0.25">
      <c r="A7068" s="76">
        <f t="shared" si="554"/>
        <v>7063</v>
      </c>
      <c r="B7068" s="92" t="s">
        <v>8362</v>
      </c>
      <c r="C7068" s="94" t="s">
        <v>23287</v>
      </c>
      <c r="D7068" s="95" t="s">
        <v>2259</v>
      </c>
      <c r="E7068" s="96">
        <v>71484</v>
      </c>
      <c r="F7068" s="99">
        <v>74508</v>
      </c>
      <c r="G7068" s="59">
        <v>73078.09</v>
      </c>
      <c r="H7068" s="61">
        <f t="shared" si="550"/>
        <v>73023.363333333327</v>
      </c>
      <c r="I7068" s="61">
        <f t="shared" si="551"/>
        <v>1512.7426271621134</v>
      </c>
      <c r="J7068" s="61">
        <f t="shared" si="552"/>
        <v>2.0715871717067085</v>
      </c>
      <c r="K7068" s="61">
        <f t="shared" si="553"/>
        <v>73023.363333333327</v>
      </c>
    </row>
    <row r="7069" spans="1:11" ht="25.5" x14ac:dyDescent="0.25">
      <c r="A7069" s="76">
        <f t="shared" si="554"/>
        <v>7064</v>
      </c>
      <c r="B7069" s="92" t="s">
        <v>8363</v>
      </c>
      <c r="C7069" s="94" t="s">
        <v>23288</v>
      </c>
      <c r="D7069" s="95" t="s">
        <v>2259</v>
      </c>
      <c r="E7069" s="96">
        <v>10846.5</v>
      </c>
      <c r="F7069" s="99">
        <v>11314</v>
      </c>
      <c r="G7069" s="59">
        <v>11097.05</v>
      </c>
      <c r="H7069" s="61">
        <f t="shared" si="550"/>
        <v>11085.85</v>
      </c>
      <c r="I7069" s="61">
        <f t="shared" si="551"/>
        <v>233.95115408990824</v>
      </c>
      <c r="J7069" s="61">
        <f t="shared" si="552"/>
        <v>2.1103582863732435</v>
      </c>
      <c r="K7069" s="61">
        <f t="shared" si="553"/>
        <v>11085.85</v>
      </c>
    </row>
    <row r="7070" spans="1:11" ht="25.5" x14ac:dyDescent="0.25">
      <c r="A7070" s="76">
        <f t="shared" si="554"/>
        <v>7065</v>
      </c>
      <c r="B7070" s="92" t="s">
        <v>8364</v>
      </c>
      <c r="C7070" s="94" t="s">
        <v>23289</v>
      </c>
      <c r="D7070" s="95" t="s">
        <v>2259</v>
      </c>
      <c r="E7070" s="96">
        <v>75831</v>
      </c>
      <c r="F7070" s="99">
        <v>78849</v>
      </c>
      <c r="G7070" s="59">
        <v>77332.45</v>
      </c>
      <c r="H7070" s="61">
        <f t="shared" si="550"/>
        <v>77337.483333333337</v>
      </c>
      <c r="I7070" s="61">
        <f t="shared" si="551"/>
        <v>1509.006295822961</v>
      </c>
      <c r="J7070" s="61">
        <f t="shared" si="552"/>
        <v>1.9511965359914447</v>
      </c>
      <c r="K7070" s="61">
        <f t="shared" si="553"/>
        <v>77337.483333333337</v>
      </c>
    </row>
    <row r="7071" spans="1:11" ht="25.5" x14ac:dyDescent="0.25">
      <c r="A7071" s="76">
        <f t="shared" si="554"/>
        <v>7066</v>
      </c>
      <c r="B7071" s="92" t="s">
        <v>8365</v>
      </c>
      <c r="C7071" s="94">
        <f>A7071</f>
        <v>7066</v>
      </c>
      <c r="D7071" s="95" t="s">
        <v>2259</v>
      </c>
      <c r="E7071" s="96">
        <v>60.9</v>
      </c>
      <c r="F7071" s="99">
        <v>63</v>
      </c>
      <c r="G7071" s="59">
        <v>62.18</v>
      </c>
      <c r="H7071" s="61">
        <f t="shared" si="550"/>
        <v>62.026666666666671</v>
      </c>
      <c r="I7071" s="61">
        <f t="shared" si="551"/>
        <v>1.0583635166299596</v>
      </c>
      <c r="J7071" s="61">
        <f t="shared" si="552"/>
        <v>1.7063040358393586</v>
      </c>
      <c r="K7071" s="61">
        <f t="shared" si="553"/>
        <v>62.026666666666671</v>
      </c>
    </row>
    <row r="7072" spans="1:11" ht="25.5" x14ac:dyDescent="0.25">
      <c r="A7072" s="76">
        <f t="shared" si="554"/>
        <v>7067</v>
      </c>
      <c r="B7072" s="92" t="s">
        <v>8366</v>
      </c>
      <c r="C7072" s="94">
        <f>A7072</f>
        <v>7067</v>
      </c>
      <c r="D7072" s="95" t="s">
        <v>2259</v>
      </c>
      <c r="E7072" s="96">
        <v>56.7</v>
      </c>
      <c r="F7072" s="99">
        <v>60</v>
      </c>
      <c r="G7072" s="59">
        <v>57.82</v>
      </c>
      <c r="H7072" s="61">
        <f t="shared" si="550"/>
        <v>58.173333333333339</v>
      </c>
      <c r="I7072" s="61">
        <f t="shared" si="551"/>
        <v>1.678133884209877</v>
      </c>
      <c r="J7072" s="61">
        <f t="shared" si="552"/>
        <v>2.8847133008420989</v>
      </c>
      <c r="K7072" s="61">
        <f t="shared" si="553"/>
        <v>58.173333333333339</v>
      </c>
    </row>
    <row r="7073" spans="1:11" x14ac:dyDescent="0.25">
      <c r="A7073" s="76">
        <f t="shared" si="554"/>
        <v>7068</v>
      </c>
      <c r="B7073" s="92" t="s">
        <v>8367</v>
      </c>
      <c r="C7073" s="94" t="s">
        <v>23290</v>
      </c>
      <c r="D7073" s="95" t="s">
        <v>2259</v>
      </c>
      <c r="E7073" s="96">
        <v>15066.45</v>
      </c>
      <c r="F7073" s="99">
        <v>15704</v>
      </c>
      <c r="G7073" s="59">
        <v>15402.43</v>
      </c>
      <c r="H7073" s="61">
        <f t="shared" si="550"/>
        <v>15390.960000000001</v>
      </c>
      <c r="I7073" s="61">
        <f t="shared" si="551"/>
        <v>318.9297278398484</v>
      </c>
      <c r="J7073" s="61">
        <f t="shared" si="552"/>
        <v>2.0721886603554838</v>
      </c>
      <c r="K7073" s="61">
        <f t="shared" si="553"/>
        <v>15390.960000000001</v>
      </c>
    </row>
    <row r="7074" spans="1:11" ht="25.5" x14ac:dyDescent="0.25">
      <c r="A7074" s="76">
        <f t="shared" si="554"/>
        <v>7069</v>
      </c>
      <c r="B7074" s="92" t="s">
        <v>8368</v>
      </c>
      <c r="C7074" s="94" t="s">
        <v>23291</v>
      </c>
      <c r="D7074" s="95" t="s">
        <v>2259</v>
      </c>
      <c r="E7074" s="96">
        <v>205.8</v>
      </c>
      <c r="F7074" s="99">
        <v>215</v>
      </c>
      <c r="G7074" s="59">
        <v>210.55</v>
      </c>
      <c r="H7074" s="61">
        <f t="shared" si="550"/>
        <v>210.45000000000002</v>
      </c>
      <c r="I7074" s="61">
        <f t="shared" si="551"/>
        <v>4.600815145167207</v>
      </c>
      <c r="J7074" s="61">
        <f t="shared" si="552"/>
        <v>2.1861796840899057</v>
      </c>
      <c r="K7074" s="61">
        <f t="shared" si="553"/>
        <v>210.45000000000002</v>
      </c>
    </row>
    <row r="7075" spans="1:11" x14ac:dyDescent="0.25">
      <c r="A7075" s="76">
        <f t="shared" si="554"/>
        <v>7070</v>
      </c>
      <c r="B7075" s="92" t="s">
        <v>8369</v>
      </c>
      <c r="C7075" s="94" t="s">
        <v>23292</v>
      </c>
      <c r="D7075" s="95" t="s">
        <v>2259</v>
      </c>
      <c r="E7075" s="96">
        <v>2735.25</v>
      </c>
      <c r="F7075" s="99">
        <v>2844</v>
      </c>
      <c r="G7075" s="59">
        <v>2789.41</v>
      </c>
      <c r="H7075" s="61">
        <f t="shared" si="550"/>
        <v>2789.5533333333333</v>
      </c>
      <c r="I7075" s="61">
        <f t="shared" si="551"/>
        <v>54.375141685639157</v>
      </c>
      <c r="J7075" s="61">
        <f t="shared" si="552"/>
        <v>1.9492418745285085</v>
      </c>
      <c r="K7075" s="61">
        <f t="shared" si="553"/>
        <v>2789.5533333333333</v>
      </c>
    </row>
    <row r="7076" spans="1:11" x14ac:dyDescent="0.25">
      <c r="A7076" s="76">
        <f t="shared" si="554"/>
        <v>7071</v>
      </c>
      <c r="B7076" s="92" t="s">
        <v>8370</v>
      </c>
      <c r="C7076" s="94" t="s">
        <v>23293</v>
      </c>
      <c r="D7076" s="95" t="s">
        <v>2259</v>
      </c>
      <c r="E7076" s="96">
        <v>1725.15</v>
      </c>
      <c r="F7076" s="99">
        <v>1796</v>
      </c>
      <c r="G7076" s="59">
        <v>1761.38</v>
      </c>
      <c r="H7076" s="61">
        <f t="shared" si="550"/>
        <v>1760.8433333333335</v>
      </c>
      <c r="I7076" s="61">
        <f t="shared" si="551"/>
        <v>35.428048680859213</v>
      </c>
      <c r="J7076" s="61">
        <f t="shared" si="552"/>
        <v>2.0119932313224465</v>
      </c>
      <c r="K7076" s="61">
        <f t="shared" si="553"/>
        <v>1760.8433333333335</v>
      </c>
    </row>
    <row r="7077" spans="1:11" x14ac:dyDescent="0.25">
      <c r="A7077" s="76">
        <f t="shared" si="554"/>
        <v>7072</v>
      </c>
      <c r="B7077" s="92" t="s">
        <v>8371</v>
      </c>
      <c r="C7077" s="94" t="s">
        <v>23294</v>
      </c>
      <c r="D7077" s="95" t="s">
        <v>2259</v>
      </c>
      <c r="E7077" s="96">
        <v>3639.3</v>
      </c>
      <c r="F7077" s="99">
        <v>3821</v>
      </c>
      <c r="G7077" s="59">
        <v>3711.36</v>
      </c>
      <c r="H7077" s="61">
        <f t="shared" si="550"/>
        <v>3723.8866666666668</v>
      </c>
      <c r="I7077" s="61">
        <f t="shared" si="551"/>
        <v>91.495412635461221</v>
      </c>
      <c r="J7077" s="61">
        <f t="shared" si="552"/>
        <v>2.456987036003456</v>
      </c>
      <c r="K7077" s="61">
        <f t="shared" si="553"/>
        <v>3723.8866666666668</v>
      </c>
    </row>
    <row r="7078" spans="1:11" ht="38.25" x14ac:dyDescent="0.25">
      <c r="A7078" s="76">
        <f t="shared" si="554"/>
        <v>7073</v>
      </c>
      <c r="B7078" s="92" t="s">
        <v>8372</v>
      </c>
      <c r="C7078" s="94" t="s">
        <v>23295</v>
      </c>
      <c r="D7078" s="95" t="s">
        <v>2259</v>
      </c>
      <c r="E7078" s="96">
        <v>6368.25</v>
      </c>
      <c r="F7078" s="99">
        <v>6638</v>
      </c>
      <c r="G7078" s="59">
        <v>6510.26</v>
      </c>
      <c r="H7078" s="61">
        <f t="shared" si="550"/>
        <v>6505.503333333334</v>
      </c>
      <c r="I7078" s="61">
        <f t="shared" si="551"/>
        <v>134.93789324475662</v>
      </c>
      <c r="J7078" s="61">
        <f t="shared" si="552"/>
        <v>2.0742114227096433</v>
      </c>
      <c r="K7078" s="61">
        <f t="shared" si="553"/>
        <v>6505.503333333334</v>
      </c>
    </row>
    <row r="7079" spans="1:11" ht="38.25" x14ac:dyDescent="0.25">
      <c r="A7079" s="76">
        <f t="shared" si="554"/>
        <v>7074</v>
      </c>
      <c r="B7079" s="92" t="s">
        <v>8373</v>
      </c>
      <c r="C7079" s="94" t="s">
        <v>23296</v>
      </c>
      <c r="D7079" s="95" t="s">
        <v>2259</v>
      </c>
      <c r="E7079" s="96">
        <v>3130.05</v>
      </c>
      <c r="F7079" s="99">
        <v>3265</v>
      </c>
      <c r="G7079" s="59">
        <v>3202.35</v>
      </c>
      <c r="H7079" s="61">
        <f t="shared" si="550"/>
        <v>3199.1333333333332</v>
      </c>
      <c r="I7079" s="61">
        <f t="shared" si="551"/>
        <v>67.532479839950497</v>
      </c>
      <c r="J7079" s="61">
        <f t="shared" si="552"/>
        <v>2.1109617137959393</v>
      </c>
      <c r="K7079" s="61">
        <f t="shared" si="553"/>
        <v>3199.1333333333332</v>
      </c>
    </row>
    <row r="7080" spans="1:11" ht="38.25" x14ac:dyDescent="0.25">
      <c r="A7080" s="76">
        <f t="shared" si="554"/>
        <v>7075</v>
      </c>
      <c r="B7080" s="92" t="s">
        <v>8374</v>
      </c>
      <c r="C7080" s="94" t="s">
        <v>23297</v>
      </c>
      <c r="D7080" s="95" t="s">
        <v>2259</v>
      </c>
      <c r="E7080" s="96">
        <v>1215.9000000000001</v>
      </c>
      <c r="F7080" s="99">
        <v>1264</v>
      </c>
      <c r="G7080" s="59">
        <v>1239.97</v>
      </c>
      <c r="H7080" s="61">
        <f t="shared" si="550"/>
        <v>1239.9566666666667</v>
      </c>
      <c r="I7080" s="61">
        <f t="shared" si="551"/>
        <v>24.050002772002564</v>
      </c>
      <c r="J7080" s="61">
        <f t="shared" si="552"/>
        <v>1.9395841337468163</v>
      </c>
      <c r="K7080" s="61">
        <f t="shared" si="553"/>
        <v>1239.9566666666667</v>
      </c>
    </row>
    <row r="7081" spans="1:11" ht="38.25" x14ac:dyDescent="0.25">
      <c r="A7081" s="76">
        <f t="shared" si="554"/>
        <v>7076</v>
      </c>
      <c r="B7081" s="92" t="s">
        <v>8375</v>
      </c>
      <c r="C7081" s="94" t="s">
        <v>23298</v>
      </c>
      <c r="D7081" s="95" t="s">
        <v>2259</v>
      </c>
      <c r="E7081" s="96">
        <v>2079</v>
      </c>
      <c r="F7081" s="99">
        <v>2164</v>
      </c>
      <c r="G7081" s="59">
        <v>2122.66</v>
      </c>
      <c r="H7081" s="61">
        <f t="shared" si="550"/>
        <v>2121.8866666666668</v>
      </c>
      <c r="I7081" s="61">
        <f t="shared" si="551"/>
        <v>42.505276535194227</v>
      </c>
      <c r="J7081" s="61">
        <f t="shared" si="552"/>
        <v>2.0031831672691078</v>
      </c>
      <c r="K7081" s="61">
        <f t="shared" si="553"/>
        <v>2121.8866666666668</v>
      </c>
    </row>
    <row r="7082" spans="1:11" ht="38.25" x14ac:dyDescent="0.25">
      <c r="A7082" s="76">
        <f t="shared" si="554"/>
        <v>7077</v>
      </c>
      <c r="B7082" s="92" t="s">
        <v>8376</v>
      </c>
      <c r="C7082" s="94" t="s">
        <v>23299</v>
      </c>
      <c r="D7082" s="95" t="s">
        <v>2259</v>
      </c>
      <c r="E7082" s="96">
        <v>3775.8</v>
      </c>
      <c r="F7082" s="99">
        <v>3964</v>
      </c>
      <c r="G7082" s="59">
        <v>3850.56</v>
      </c>
      <c r="H7082" s="61">
        <f t="shared" si="550"/>
        <v>3863.4533333333334</v>
      </c>
      <c r="I7082" s="61">
        <f t="shared" si="551"/>
        <v>94.760163219220544</v>
      </c>
      <c r="J7082" s="61">
        <f t="shared" si="552"/>
        <v>2.4527321813788494</v>
      </c>
      <c r="K7082" s="61">
        <f t="shared" si="553"/>
        <v>3863.4533333333334</v>
      </c>
    </row>
    <row r="7083" spans="1:11" ht="51" x14ac:dyDescent="0.25">
      <c r="A7083" s="76">
        <f t="shared" si="554"/>
        <v>7078</v>
      </c>
      <c r="B7083" s="92" t="s">
        <v>8377</v>
      </c>
      <c r="C7083" s="94" t="s">
        <v>23300</v>
      </c>
      <c r="D7083" s="95" t="s">
        <v>2259</v>
      </c>
      <c r="E7083" s="96">
        <v>2568.3000000000002</v>
      </c>
      <c r="F7083" s="99">
        <v>2677</v>
      </c>
      <c r="G7083" s="59">
        <v>2625.57</v>
      </c>
      <c r="H7083" s="61">
        <f t="shared" si="550"/>
        <v>2623.6233333333334</v>
      </c>
      <c r="I7083" s="61">
        <f t="shared" si="551"/>
        <v>54.376140294556798</v>
      </c>
      <c r="J7083" s="61">
        <f t="shared" si="552"/>
        <v>2.0725589532500268</v>
      </c>
      <c r="K7083" s="61">
        <f t="shared" si="553"/>
        <v>2623.6233333333334</v>
      </c>
    </row>
    <row r="7084" spans="1:11" ht="38.25" x14ac:dyDescent="0.25">
      <c r="A7084" s="76">
        <f t="shared" si="554"/>
        <v>7079</v>
      </c>
      <c r="B7084" s="92" t="s">
        <v>8378</v>
      </c>
      <c r="C7084" s="94" t="s">
        <v>23301</v>
      </c>
      <c r="D7084" s="95" t="s">
        <v>2259</v>
      </c>
      <c r="E7084" s="96">
        <v>2827.65</v>
      </c>
      <c r="F7084" s="99">
        <v>2950</v>
      </c>
      <c r="G7084" s="59">
        <v>2892.97</v>
      </c>
      <c r="H7084" s="61">
        <f t="shared" si="550"/>
        <v>2890.2066666666665</v>
      </c>
      <c r="I7084" s="61">
        <f t="shared" si="551"/>
        <v>61.22179051067787</v>
      </c>
      <c r="J7084" s="61">
        <f t="shared" si="552"/>
        <v>2.1182495776776471</v>
      </c>
      <c r="K7084" s="61">
        <f t="shared" si="553"/>
        <v>2890.2066666666665</v>
      </c>
    </row>
    <row r="7085" spans="1:11" ht="38.25" x14ac:dyDescent="0.25">
      <c r="A7085" s="76">
        <f t="shared" si="554"/>
        <v>7080</v>
      </c>
      <c r="B7085" s="92" t="s">
        <v>8379</v>
      </c>
      <c r="C7085" s="94" t="s">
        <v>23302</v>
      </c>
      <c r="D7085" s="95" t="s">
        <v>2259</v>
      </c>
      <c r="E7085" s="96">
        <v>1871.1</v>
      </c>
      <c r="F7085" s="99">
        <v>1946</v>
      </c>
      <c r="G7085" s="59">
        <v>1908.15</v>
      </c>
      <c r="H7085" s="61">
        <f t="shared" si="550"/>
        <v>1908.4166666666667</v>
      </c>
      <c r="I7085" s="61">
        <f t="shared" si="551"/>
        <v>37.450712053755886</v>
      </c>
      <c r="J7085" s="61">
        <f t="shared" si="552"/>
        <v>1.9623970335141288</v>
      </c>
      <c r="K7085" s="61">
        <f t="shared" si="553"/>
        <v>1908.4166666666667</v>
      </c>
    </row>
    <row r="7086" spans="1:11" ht="38.25" x14ac:dyDescent="0.25">
      <c r="A7086" s="76">
        <f t="shared" si="554"/>
        <v>7081</v>
      </c>
      <c r="B7086" s="92" t="s">
        <v>8380</v>
      </c>
      <c r="C7086" s="94" t="s">
        <v>23303</v>
      </c>
      <c r="D7086" s="95" t="s">
        <v>2259</v>
      </c>
      <c r="E7086" s="96">
        <v>3214.05</v>
      </c>
      <c r="F7086" s="99">
        <v>3346</v>
      </c>
      <c r="G7086" s="59">
        <v>3281.55</v>
      </c>
      <c r="H7086" s="61">
        <f t="shared" si="550"/>
        <v>3280.5333333333333</v>
      </c>
      <c r="I7086" s="61">
        <f t="shared" si="551"/>
        <v>65.980874754229504</v>
      </c>
      <c r="J7086" s="61">
        <f t="shared" si="552"/>
        <v>2.011284996979033</v>
      </c>
      <c r="K7086" s="61">
        <f t="shared" si="553"/>
        <v>3280.5333333333333</v>
      </c>
    </row>
    <row r="7087" spans="1:11" ht="38.25" x14ac:dyDescent="0.25">
      <c r="A7087" s="76">
        <f t="shared" si="554"/>
        <v>7082</v>
      </c>
      <c r="B7087" s="92" t="s">
        <v>8381</v>
      </c>
      <c r="C7087" s="94" t="s">
        <v>23304</v>
      </c>
      <c r="D7087" s="95" t="s">
        <v>2259</v>
      </c>
      <c r="E7087" s="96">
        <v>3177.3</v>
      </c>
      <c r="F7087" s="99">
        <v>3336</v>
      </c>
      <c r="G7087" s="59">
        <v>3240.21</v>
      </c>
      <c r="H7087" s="61">
        <f t="shared" si="550"/>
        <v>3251.17</v>
      </c>
      <c r="I7087" s="61">
        <f t="shared" si="551"/>
        <v>79.915666173785894</v>
      </c>
      <c r="J7087" s="61">
        <f t="shared" si="552"/>
        <v>2.4580586734555836</v>
      </c>
      <c r="K7087" s="61">
        <f t="shared" si="553"/>
        <v>3251.17</v>
      </c>
    </row>
    <row r="7088" spans="1:11" ht="38.25" x14ac:dyDescent="0.25">
      <c r="A7088" s="76">
        <f t="shared" si="554"/>
        <v>7083</v>
      </c>
      <c r="B7088" s="92" t="s">
        <v>8382</v>
      </c>
      <c r="C7088" s="94" t="s">
        <v>23305</v>
      </c>
      <c r="D7088" s="95" t="s">
        <v>2259</v>
      </c>
      <c r="E7088" s="96">
        <v>1856.4</v>
      </c>
      <c r="F7088" s="99">
        <v>1935</v>
      </c>
      <c r="G7088" s="59">
        <v>1897.8</v>
      </c>
      <c r="H7088" s="61">
        <f t="shared" si="550"/>
        <v>1896.3999999999999</v>
      </c>
      <c r="I7088" s="61">
        <f t="shared" si="551"/>
        <v>39.31869784212082</v>
      </c>
      <c r="J7088" s="61">
        <f t="shared" si="552"/>
        <v>2.0733335710884213</v>
      </c>
      <c r="K7088" s="61">
        <f t="shared" si="553"/>
        <v>1896.3999999999999</v>
      </c>
    </row>
    <row r="7089" spans="1:11" ht="25.5" x14ac:dyDescent="0.25">
      <c r="A7089" s="76">
        <f t="shared" si="554"/>
        <v>7084</v>
      </c>
      <c r="B7089" s="92" t="s">
        <v>8383</v>
      </c>
      <c r="C7089" s="94" t="s">
        <v>23306</v>
      </c>
      <c r="D7089" s="95" t="s">
        <v>2259</v>
      </c>
      <c r="E7089" s="96">
        <v>1220.0999999999999</v>
      </c>
      <c r="F7089" s="99">
        <v>1273</v>
      </c>
      <c r="G7089" s="59">
        <v>1248.28</v>
      </c>
      <c r="H7089" s="61">
        <f t="shared" si="550"/>
        <v>1247.1266666666668</v>
      </c>
      <c r="I7089" s="61">
        <f t="shared" si="551"/>
        <v>26.46885213478922</v>
      </c>
      <c r="J7089" s="61">
        <f t="shared" si="552"/>
        <v>2.1223868306445124</v>
      </c>
      <c r="K7089" s="61">
        <f t="shared" si="553"/>
        <v>1247.1266666666668</v>
      </c>
    </row>
    <row r="7090" spans="1:11" ht="25.5" x14ac:dyDescent="0.25">
      <c r="A7090" s="76">
        <f t="shared" si="554"/>
        <v>7085</v>
      </c>
      <c r="B7090" s="92" t="s">
        <v>8384</v>
      </c>
      <c r="C7090" s="94" t="s">
        <v>23307</v>
      </c>
      <c r="D7090" s="95" t="s">
        <v>2259</v>
      </c>
      <c r="E7090" s="96">
        <v>1999.2</v>
      </c>
      <c r="F7090" s="99">
        <v>2079</v>
      </c>
      <c r="G7090" s="59">
        <v>2038.78</v>
      </c>
      <c r="H7090" s="61">
        <f t="shared" si="550"/>
        <v>2038.9933333333331</v>
      </c>
      <c r="I7090" s="61">
        <f t="shared" si="551"/>
        <v>39.900427733713975</v>
      </c>
      <c r="J7090" s="61">
        <f t="shared" si="552"/>
        <v>1.9568689647692479</v>
      </c>
      <c r="K7090" s="61">
        <f t="shared" si="553"/>
        <v>2038.9933333333331</v>
      </c>
    </row>
    <row r="7091" spans="1:11" ht="38.25" x14ac:dyDescent="0.25">
      <c r="A7091" s="76">
        <f t="shared" si="554"/>
        <v>7086</v>
      </c>
      <c r="B7091" s="92" t="s">
        <v>8385</v>
      </c>
      <c r="C7091" s="94" t="s">
        <v>23308</v>
      </c>
      <c r="D7091" s="95" t="s">
        <v>2259</v>
      </c>
      <c r="E7091" s="96">
        <v>2691.15</v>
      </c>
      <c r="F7091" s="99">
        <v>2801</v>
      </c>
      <c r="G7091" s="59">
        <v>2747.66</v>
      </c>
      <c r="H7091" s="61">
        <f t="shared" si="550"/>
        <v>2746.603333333333</v>
      </c>
      <c r="I7091" s="61">
        <f t="shared" si="551"/>
        <v>54.932622669351296</v>
      </c>
      <c r="J7091" s="61">
        <f t="shared" si="552"/>
        <v>2.0000202432829628</v>
      </c>
      <c r="K7091" s="61">
        <f t="shared" si="553"/>
        <v>2746.603333333333</v>
      </c>
    </row>
    <row r="7092" spans="1:11" ht="38.25" x14ac:dyDescent="0.25">
      <c r="A7092" s="76">
        <f t="shared" si="554"/>
        <v>7087</v>
      </c>
      <c r="B7092" s="92" t="s">
        <v>8386</v>
      </c>
      <c r="C7092" s="94" t="s">
        <v>23309</v>
      </c>
      <c r="D7092" s="95" t="s">
        <v>2259</v>
      </c>
      <c r="E7092" s="96">
        <v>2240.6999999999998</v>
      </c>
      <c r="F7092" s="99">
        <v>2352</v>
      </c>
      <c r="G7092" s="59">
        <v>2285.0700000000002</v>
      </c>
      <c r="H7092" s="61">
        <f t="shared" si="550"/>
        <v>2292.59</v>
      </c>
      <c r="I7092" s="61">
        <f t="shared" si="551"/>
        <v>56.029771550489194</v>
      </c>
      <c r="J7092" s="61">
        <f t="shared" si="552"/>
        <v>2.4439507958461473</v>
      </c>
      <c r="K7092" s="61">
        <f t="shared" si="553"/>
        <v>2292.59</v>
      </c>
    </row>
    <row r="7093" spans="1:11" ht="25.5" x14ac:dyDescent="0.25">
      <c r="A7093" s="76">
        <f t="shared" si="554"/>
        <v>7088</v>
      </c>
      <c r="B7093" s="92" t="s">
        <v>8387</v>
      </c>
      <c r="C7093" s="94" t="s">
        <v>23310</v>
      </c>
      <c r="D7093" s="95" t="s">
        <v>2259</v>
      </c>
      <c r="E7093" s="96">
        <v>9600.15</v>
      </c>
      <c r="F7093" s="99">
        <v>10006</v>
      </c>
      <c r="G7093" s="59">
        <v>9814.23</v>
      </c>
      <c r="H7093" s="61">
        <f t="shared" ref="H7093:H7152" si="555">AVERAGE(E7093:G7093)</f>
        <v>9806.7933333333331</v>
      </c>
      <c r="I7093" s="61">
        <f t="shared" ref="I7093:I7152" si="556">SQRT(((SUM((POWER(G7093-H7093,2)),(POWER(F7093-H7093,2)),(POWER(E7093-H7093,2)))/(COLUMNS(E7093:G7093)-1))))</f>
        <v>203.02717461791514</v>
      </c>
      <c r="J7093" s="61">
        <f t="shared" ref="J7093:J7152" si="557">I7093/H7093*100</f>
        <v>2.0702707573924792</v>
      </c>
      <c r="K7093" s="61">
        <f t="shared" ref="K7093:K7152" si="558">H7093</f>
        <v>9806.7933333333331</v>
      </c>
    </row>
    <row r="7094" spans="1:11" ht="38.25" x14ac:dyDescent="0.25">
      <c r="A7094" s="76">
        <f t="shared" si="554"/>
        <v>7089</v>
      </c>
      <c r="B7094" s="92" t="s">
        <v>8388</v>
      </c>
      <c r="C7094" s="94" t="s">
        <v>23311</v>
      </c>
      <c r="D7094" s="95" t="s">
        <v>2259</v>
      </c>
      <c r="E7094" s="96">
        <v>3020.85</v>
      </c>
      <c r="F7094" s="99">
        <v>3151</v>
      </c>
      <c r="G7094" s="59">
        <v>3090.63</v>
      </c>
      <c r="H7094" s="61">
        <f t="shared" si="555"/>
        <v>3087.4933333333333</v>
      </c>
      <c r="I7094" s="61">
        <f t="shared" si="556"/>
        <v>65.131671507288516</v>
      </c>
      <c r="J7094" s="61">
        <f t="shared" si="557"/>
        <v>2.1095323770940992</v>
      </c>
      <c r="K7094" s="61">
        <f t="shared" si="558"/>
        <v>3087.4933333333333</v>
      </c>
    </row>
    <row r="7095" spans="1:11" ht="38.25" x14ac:dyDescent="0.25">
      <c r="A7095" s="76">
        <f t="shared" si="554"/>
        <v>7090</v>
      </c>
      <c r="B7095" s="92" t="s">
        <v>8389</v>
      </c>
      <c r="C7095" s="94" t="s">
        <v>23312</v>
      </c>
      <c r="D7095" s="95" t="s">
        <v>2259</v>
      </c>
      <c r="E7095" s="96">
        <v>3709.65</v>
      </c>
      <c r="F7095" s="99">
        <v>3857</v>
      </c>
      <c r="G7095" s="59">
        <v>3783.1</v>
      </c>
      <c r="H7095" s="61">
        <f t="shared" si="555"/>
        <v>3783.25</v>
      </c>
      <c r="I7095" s="61">
        <f t="shared" si="556"/>
        <v>73.675114523154917</v>
      </c>
      <c r="J7095" s="61">
        <f t="shared" si="557"/>
        <v>1.947402749571266</v>
      </c>
      <c r="K7095" s="61">
        <f t="shared" si="558"/>
        <v>3783.25</v>
      </c>
    </row>
    <row r="7096" spans="1:11" ht="25.5" x14ac:dyDescent="0.25">
      <c r="A7096" s="76">
        <f t="shared" si="554"/>
        <v>7091</v>
      </c>
      <c r="B7096" s="92" t="s">
        <v>8390</v>
      </c>
      <c r="C7096" s="94" t="s">
        <v>23313</v>
      </c>
      <c r="D7096" s="95" t="s">
        <v>2259</v>
      </c>
      <c r="E7096" s="96">
        <v>1976.1</v>
      </c>
      <c r="F7096" s="99">
        <v>2057</v>
      </c>
      <c r="G7096" s="59">
        <v>2017.6</v>
      </c>
      <c r="H7096" s="61">
        <f t="shared" si="555"/>
        <v>2016.8999999999999</v>
      </c>
      <c r="I7096" s="61">
        <f t="shared" si="556"/>
        <v>40.454542390194007</v>
      </c>
      <c r="J7096" s="61">
        <f t="shared" si="557"/>
        <v>2.005778292934405</v>
      </c>
      <c r="K7096" s="61">
        <f t="shared" si="558"/>
        <v>2016.8999999999999</v>
      </c>
    </row>
    <row r="7097" spans="1:11" ht="25.5" x14ac:dyDescent="0.25">
      <c r="A7097" s="76">
        <f t="shared" si="554"/>
        <v>7092</v>
      </c>
      <c r="B7097" s="92" t="s">
        <v>8391</v>
      </c>
      <c r="C7097" s="94">
        <f>A7097</f>
        <v>7092</v>
      </c>
      <c r="D7097" s="95" t="s">
        <v>2259</v>
      </c>
      <c r="E7097" s="96">
        <v>590.1</v>
      </c>
      <c r="F7097" s="99">
        <v>619</v>
      </c>
      <c r="G7097" s="59">
        <v>601.78</v>
      </c>
      <c r="H7097" s="61">
        <f t="shared" si="555"/>
        <v>603.62666666666667</v>
      </c>
      <c r="I7097" s="61">
        <f t="shared" si="556"/>
        <v>14.538230061920641</v>
      </c>
      <c r="J7097" s="61">
        <f t="shared" si="557"/>
        <v>2.4084804175738825</v>
      </c>
      <c r="K7097" s="61">
        <f t="shared" si="558"/>
        <v>603.62666666666667</v>
      </c>
    </row>
    <row r="7098" spans="1:11" ht="25.5" x14ac:dyDescent="0.25">
      <c r="A7098" s="76">
        <f t="shared" si="554"/>
        <v>7093</v>
      </c>
      <c r="B7098" s="92" t="s">
        <v>8392</v>
      </c>
      <c r="C7098" s="94" t="s">
        <v>23314</v>
      </c>
      <c r="D7098" s="95" t="s">
        <v>2259</v>
      </c>
      <c r="E7098" s="96">
        <v>1488.9</v>
      </c>
      <c r="F7098" s="99">
        <v>1552</v>
      </c>
      <c r="G7098" s="59">
        <v>1522.1</v>
      </c>
      <c r="H7098" s="61">
        <f t="shared" si="555"/>
        <v>1521</v>
      </c>
      <c r="I7098" s="61">
        <f t="shared" si="556"/>
        <v>31.564378656960713</v>
      </c>
      <c r="J7098" s="61">
        <f t="shared" si="557"/>
        <v>2.0752385704773646</v>
      </c>
      <c r="K7098" s="61">
        <f t="shared" si="558"/>
        <v>1521</v>
      </c>
    </row>
    <row r="7099" spans="1:11" ht="38.25" x14ac:dyDescent="0.25">
      <c r="A7099" s="76">
        <f t="shared" si="554"/>
        <v>7094</v>
      </c>
      <c r="B7099" s="92" t="s">
        <v>8393</v>
      </c>
      <c r="C7099" s="94" t="s">
        <v>23315</v>
      </c>
      <c r="D7099" s="95" t="s">
        <v>2259</v>
      </c>
      <c r="E7099" s="96">
        <v>2350.9499999999998</v>
      </c>
      <c r="F7099" s="99">
        <v>2452</v>
      </c>
      <c r="G7099" s="59">
        <v>2405.2600000000002</v>
      </c>
      <c r="H7099" s="61">
        <f t="shared" si="555"/>
        <v>2402.7366666666667</v>
      </c>
      <c r="I7099" s="61">
        <f t="shared" si="556"/>
        <v>50.57223579527944</v>
      </c>
      <c r="J7099" s="61">
        <f t="shared" si="557"/>
        <v>2.1047764616435747</v>
      </c>
      <c r="K7099" s="61">
        <f t="shared" si="558"/>
        <v>2402.7366666666667</v>
      </c>
    </row>
    <row r="7100" spans="1:11" ht="38.25" x14ac:dyDescent="0.25">
      <c r="A7100" s="76">
        <f t="shared" si="554"/>
        <v>7095</v>
      </c>
      <c r="B7100" s="92" t="s">
        <v>8394</v>
      </c>
      <c r="C7100" s="94" t="s">
        <v>23316</v>
      </c>
      <c r="D7100" s="95" t="s">
        <v>2259</v>
      </c>
      <c r="E7100" s="96">
        <v>3218.25</v>
      </c>
      <c r="F7100" s="99">
        <v>3346</v>
      </c>
      <c r="G7100" s="59">
        <v>3281.97</v>
      </c>
      <c r="H7100" s="61">
        <f t="shared" si="555"/>
        <v>3282.0733333333333</v>
      </c>
      <c r="I7100" s="61">
        <f t="shared" si="556"/>
        <v>63.87506268751001</v>
      </c>
      <c r="J7100" s="61">
        <f t="shared" si="557"/>
        <v>1.9461802403615809</v>
      </c>
      <c r="K7100" s="61">
        <f t="shared" si="558"/>
        <v>3282.0733333333333</v>
      </c>
    </row>
    <row r="7101" spans="1:11" ht="38.25" x14ac:dyDescent="0.25">
      <c r="A7101" s="76">
        <f t="shared" si="554"/>
        <v>7096</v>
      </c>
      <c r="B7101" s="92" t="s">
        <v>8395</v>
      </c>
      <c r="C7101" s="94" t="s">
        <v>23317</v>
      </c>
      <c r="D7101" s="95" t="s">
        <v>2259</v>
      </c>
      <c r="E7101" s="96">
        <v>3873.45</v>
      </c>
      <c r="F7101" s="99">
        <v>4032</v>
      </c>
      <c r="G7101" s="59">
        <v>3954.79</v>
      </c>
      <c r="H7101" s="61">
        <f t="shared" si="555"/>
        <v>3953.4133333333334</v>
      </c>
      <c r="I7101" s="61">
        <f t="shared" si="556"/>
        <v>79.283964540967219</v>
      </c>
      <c r="J7101" s="61">
        <f t="shared" si="557"/>
        <v>2.0054559909656264</v>
      </c>
      <c r="K7101" s="61">
        <f t="shared" si="558"/>
        <v>3953.4133333333334</v>
      </c>
    </row>
    <row r="7102" spans="1:11" ht="25.5" x14ac:dyDescent="0.25">
      <c r="A7102" s="76">
        <f t="shared" si="554"/>
        <v>7097</v>
      </c>
      <c r="B7102" s="92" t="s">
        <v>8396</v>
      </c>
      <c r="C7102" s="94" t="s">
        <v>23318</v>
      </c>
      <c r="D7102" s="95" t="s">
        <v>2259</v>
      </c>
      <c r="E7102" s="96">
        <v>12350.1</v>
      </c>
      <c r="F7102" s="99">
        <v>12965</v>
      </c>
      <c r="G7102" s="59">
        <v>12594.63</v>
      </c>
      <c r="H7102" s="61">
        <f t="shared" si="555"/>
        <v>12636.576666666666</v>
      </c>
      <c r="I7102" s="61">
        <f t="shared" si="556"/>
        <v>309.58867006615935</v>
      </c>
      <c r="J7102" s="61">
        <f t="shared" si="557"/>
        <v>2.4499409787367998</v>
      </c>
      <c r="K7102" s="61">
        <f t="shared" si="558"/>
        <v>12636.576666666666</v>
      </c>
    </row>
    <row r="7103" spans="1:11" ht="25.5" x14ac:dyDescent="0.25">
      <c r="A7103" s="76">
        <f t="shared" si="554"/>
        <v>7098</v>
      </c>
      <c r="B7103" s="92" t="s">
        <v>8397</v>
      </c>
      <c r="C7103" s="94" t="s">
        <v>23319</v>
      </c>
      <c r="D7103" s="95" t="s">
        <v>2259</v>
      </c>
      <c r="E7103" s="96">
        <v>16839.900000000001</v>
      </c>
      <c r="F7103" s="99">
        <v>17552</v>
      </c>
      <c r="G7103" s="59">
        <v>17215.43</v>
      </c>
      <c r="H7103" s="61">
        <f t="shared" si="555"/>
        <v>17202.443333333333</v>
      </c>
      <c r="I7103" s="61">
        <f t="shared" si="556"/>
        <v>356.22758544690618</v>
      </c>
      <c r="J7103" s="61">
        <f t="shared" si="557"/>
        <v>2.0707964475990495</v>
      </c>
      <c r="K7103" s="61">
        <f t="shared" si="558"/>
        <v>17202.443333333333</v>
      </c>
    </row>
    <row r="7104" spans="1:11" ht="25.5" x14ac:dyDescent="0.25">
      <c r="A7104" s="76">
        <f t="shared" si="554"/>
        <v>7099</v>
      </c>
      <c r="B7104" s="92" t="s">
        <v>8398</v>
      </c>
      <c r="C7104" s="94" t="s">
        <v>23320</v>
      </c>
      <c r="D7104" s="95" t="s">
        <v>2259</v>
      </c>
      <c r="E7104" s="96">
        <v>2600.85</v>
      </c>
      <c r="F7104" s="99">
        <v>2713</v>
      </c>
      <c r="G7104" s="59">
        <v>2660.93</v>
      </c>
      <c r="H7104" s="61">
        <f t="shared" si="555"/>
        <v>2658.26</v>
      </c>
      <c r="I7104" s="61">
        <f t="shared" si="556"/>
        <v>56.122654071239403</v>
      </c>
      <c r="J7104" s="61">
        <f t="shared" si="557"/>
        <v>2.1112552598782437</v>
      </c>
      <c r="K7104" s="61">
        <f t="shared" si="558"/>
        <v>2658.26</v>
      </c>
    </row>
    <row r="7105" spans="1:11" ht="25.5" x14ac:dyDescent="0.25">
      <c r="A7105" s="76">
        <f t="shared" si="554"/>
        <v>7100</v>
      </c>
      <c r="B7105" s="92" t="s">
        <v>8399</v>
      </c>
      <c r="C7105" s="94" t="s">
        <v>23321</v>
      </c>
      <c r="D7105" s="95" t="s">
        <v>2259</v>
      </c>
      <c r="E7105" s="96">
        <v>7738.5</v>
      </c>
      <c r="F7105" s="99">
        <v>8046</v>
      </c>
      <c r="G7105" s="59">
        <v>7891.72</v>
      </c>
      <c r="H7105" s="61">
        <f t="shared" si="555"/>
        <v>7892.0733333333337</v>
      </c>
      <c r="I7105" s="61">
        <f t="shared" si="556"/>
        <v>153.75030449834347</v>
      </c>
      <c r="J7105" s="61">
        <f t="shared" si="557"/>
        <v>1.9481611232495322</v>
      </c>
      <c r="K7105" s="61">
        <f t="shared" si="558"/>
        <v>7892.0733333333337</v>
      </c>
    </row>
    <row r="7106" spans="1:11" ht="38.25" x14ac:dyDescent="0.25">
      <c r="A7106" s="76">
        <f t="shared" si="554"/>
        <v>7101</v>
      </c>
      <c r="B7106" s="92" t="s">
        <v>8400</v>
      </c>
      <c r="C7106" s="94" t="s">
        <v>23322</v>
      </c>
      <c r="D7106" s="95" t="s">
        <v>2259</v>
      </c>
      <c r="E7106" s="96">
        <v>2317.35</v>
      </c>
      <c r="F7106" s="99">
        <v>2412</v>
      </c>
      <c r="G7106" s="59">
        <v>2366.0100000000002</v>
      </c>
      <c r="H7106" s="61">
        <f t="shared" si="555"/>
        <v>2365.1200000000003</v>
      </c>
      <c r="I7106" s="61">
        <f t="shared" si="556"/>
        <v>47.331276129003797</v>
      </c>
      <c r="J7106" s="61">
        <f t="shared" si="557"/>
        <v>2.0012209160213343</v>
      </c>
      <c r="K7106" s="61">
        <f t="shared" si="558"/>
        <v>2365.1200000000003</v>
      </c>
    </row>
    <row r="7107" spans="1:11" ht="25.5" x14ac:dyDescent="0.25">
      <c r="A7107" s="76">
        <f t="shared" si="554"/>
        <v>7102</v>
      </c>
      <c r="B7107" s="92" t="s">
        <v>8401</v>
      </c>
      <c r="C7107" s="94" t="s">
        <v>23323</v>
      </c>
      <c r="D7107" s="95" t="s">
        <v>2259</v>
      </c>
      <c r="E7107" s="96">
        <v>9402.75</v>
      </c>
      <c r="F7107" s="99">
        <v>9871</v>
      </c>
      <c r="G7107" s="59">
        <v>9588.92</v>
      </c>
      <c r="H7107" s="61">
        <f t="shared" si="555"/>
        <v>9620.89</v>
      </c>
      <c r="I7107" s="61">
        <f t="shared" si="556"/>
        <v>235.75639185396437</v>
      </c>
      <c r="J7107" s="61">
        <f t="shared" si="557"/>
        <v>2.4504634379352055</v>
      </c>
      <c r="K7107" s="61">
        <f t="shared" si="558"/>
        <v>9620.89</v>
      </c>
    </row>
    <row r="7108" spans="1:11" ht="38.25" x14ac:dyDescent="0.25">
      <c r="A7108" s="76">
        <f t="shared" si="554"/>
        <v>7103</v>
      </c>
      <c r="B7108" s="92" t="s">
        <v>8402</v>
      </c>
      <c r="C7108" s="94" t="s">
        <v>23324</v>
      </c>
      <c r="D7108" s="95" t="s">
        <v>2259</v>
      </c>
      <c r="E7108" s="96">
        <v>3071.25</v>
      </c>
      <c r="F7108" s="99">
        <v>3201</v>
      </c>
      <c r="G7108" s="59">
        <v>3139.74</v>
      </c>
      <c r="H7108" s="61">
        <f t="shared" si="555"/>
        <v>3137.33</v>
      </c>
      <c r="I7108" s="61">
        <f t="shared" si="556"/>
        <v>64.908564149887027</v>
      </c>
      <c r="J7108" s="61">
        <f t="shared" si="557"/>
        <v>2.0689109577215987</v>
      </c>
      <c r="K7108" s="61">
        <f t="shared" si="558"/>
        <v>3137.33</v>
      </c>
    </row>
    <row r="7109" spans="1:11" ht="25.5" x14ac:dyDescent="0.25">
      <c r="A7109" s="76">
        <f t="shared" si="554"/>
        <v>7104</v>
      </c>
      <c r="B7109" s="92" t="s">
        <v>8403</v>
      </c>
      <c r="C7109" s="94" t="s">
        <v>23325</v>
      </c>
      <c r="D7109" s="95" t="s">
        <v>2259</v>
      </c>
      <c r="E7109" s="96">
        <v>2726.85</v>
      </c>
      <c r="F7109" s="99">
        <v>2844</v>
      </c>
      <c r="G7109" s="59">
        <v>2789.84</v>
      </c>
      <c r="H7109" s="61">
        <f t="shared" si="555"/>
        <v>2786.896666666667</v>
      </c>
      <c r="I7109" s="61">
        <f t="shared" si="556"/>
        <v>58.630436066375452</v>
      </c>
      <c r="J7109" s="61">
        <f t="shared" si="557"/>
        <v>2.1037893786173911</v>
      </c>
      <c r="K7109" s="61">
        <f t="shared" si="558"/>
        <v>2786.896666666667</v>
      </c>
    </row>
    <row r="7110" spans="1:11" x14ac:dyDescent="0.25">
      <c r="A7110" s="76">
        <f t="shared" si="554"/>
        <v>7105</v>
      </c>
      <c r="B7110" s="92" t="s">
        <v>8404</v>
      </c>
      <c r="C7110" s="94" t="s">
        <v>23326</v>
      </c>
      <c r="D7110" s="95" t="s">
        <v>2259</v>
      </c>
      <c r="E7110" s="96">
        <v>7687.05</v>
      </c>
      <c r="F7110" s="99">
        <v>7993</v>
      </c>
      <c r="G7110" s="59">
        <v>7839.25</v>
      </c>
      <c r="H7110" s="61">
        <f t="shared" si="555"/>
        <v>7839.7666666666664</v>
      </c>
      <c r="I7110" s="61">
        <f t="shared" si="556"/>
        <v>152.97565438112466</v>
      </c>
      <c r="J7110" s="61">
        <f t="shared" si="557"/>
        <v>1.9512781551465137</v>
      </c>
      <c r="K7110" s="61">
        <f t="shared" si="558"/>
        <v>7839.7666666666664</v>
      </c>
    </row>
    <row r="7111" spans="1:11" ht="25.5" x14ac:dyDescent="0.25">
      <c r="A7111" s="76">
        <f t="shared" si="554"/>
        <v>7106</v>
      </c>
      <c r="B7111" s="92" t="s">
        <v>8405</v>
      </c>
      <c r="C7111" s="94" t="s">
        <v>23327</v>
      </c>
      <c r="D7111" s="95" t="s">
        <v>2259</v>
      </c>
      <c r="E7111" s="96">
        <v>7693.35</v>
      </c>
      <c r="F7111" s="99">
        <v>8009</v>
      </c>
      <c r="G7111" s="59">
        <v>7854.91</v>
      </c>
      <c r="H7111" s="61">
        <f t="shared" si="555"/>
        <v>7852.420000000001</v>
      </c>
      <c r="I7111" s="61">
        <f t="shared" si="556"/>
        <v>157.83973105653703</v>
      </c>
      <c r="J7111" s="61">
        <f t="shared" si="557"/>
        <v>2.0100775436940079</v>
      </c>
      <c r="K7111" s="61">
        <f t="shared" si="558"/>
        <v>7852.420000000001</v>
      </c>
    </row>
    <row r="7112" spans="1:11" ht="25.5" x14ac:dyDescent="0.25">
      <c r="A7112" s="76">
        <f t="shared" ref="A7112:A7175" si="559">A7111+1</f>
        <v>7107</v>
      </c>
      <c r="B7112" s="92" t="s">
        <v>8405</v>
      </c>
      <c r="C7112" s="94" t="s">
        <v>23328</v>
      </c>
      <c r="D7112" s="95" t="s">
        <v>2259</v>
      </c>
      <c r="E7112" s="96">
        <v>547.04999999999995</v>
      </c>
      <c r="F7112" s="99">
        <v>574</v>
      </c>
      <c r="G7112" s="59">
        <v>557.88</v>
      </c>
      <c r="H7112" s="61">
        <f t="shared" si="555"/>
        <v>559.64333333333332</v>
      </c>
      <c r="I7112" s="61">
        <f t="shared" si="556"/>
        <v>13.561254858357833</v>
      </c>
      <c r="J7112" s="61">
        <f t="shared" si="557"/>
        <v>2.4231959983485614</v>
      </c>
      <c r="K7112" s="61">
        <f t="shared" si="558"/>
        <v>559.64333333333332</v>
      </c>
    </row>
    <row r="7113" spans="1:11" ht="38.25" x14ac:dyDescent="0.25">
      <c r="A7113" s="76">
        <f t="shared" si="559"/>
        <v>7108</v>
      </c>
      <c r="B7113" s="92" t="s">
        <v>8406</v>
      </c>
      <c r="C7113" s="94" t="s">
        <v>23329</v>
      </c>
      <c r="D7113" s="95" t="s">
        <v>2259</v>
      </c>
      <c r="E7113" s="96">
        <v>567</v>
      </c>
      <c r="F7113" s="99">
        <v>591</v>
      </c>
      <c r="G7113" s="59">
        <v>579.64</v>
      </c>
      <c r="H7113" s="61">
        <f t="shared" si="555"/>
        <v>579.21333333333325</v>
      </c>
      <c r="I7113" s="61">
        <f t="shared" si="556"/>
        <v>12.005687541050422</v>
      </c>
      <c r="J7113" s="61">
        <f t="shared" si="557"/>
        <v>2.0727574539692499</v>
      </c>
      <c r="K7113" s="61">
        <f t="shared" si="558"/>
        <v>579.21333333333325</v>
      </c>
    </row>
    <row r="7114" spans="1:11" ht="38.25" x14ac:dyDescent="0.25">
      <c r="A7114" s="76">
        <f t="shared" si="559"/>
        <v>7109</v>
      </c>
      <c r="B7114" s="92" t="s">
        <v>8407</v>
      </c>
      <c r="C7114" s="94" t="s">
        <v>23328</v>
      </c>
      <c r="D7114" s="95" t="s">
        <v>2259</v>
      </c>
      <c r="E7114" s="96">
        <v>635.25</v>
      </c>
      <c r="F7114" s="99">
        <v>663</v>
      </c>
      <c r="G7114" s="59">
        <v>649.91999999999996</v>
      </c>
      <c r="H7114" s="61">
        <f t="shared" si="555"/>
        <v>649.39</v>
      </c>
      <c r="I7114" s="61">
        <f t="shared" si="556"/>
        <v>13.882589816024963</v>
      </c>
      <c r="J7114" s="61">
        <f t="shared" si="557"/>
        <v>2.1377892816373771</v>
      </c>
      <c r="K7114" s="61">
        <f t="shared" si="558"/>
        <v>649.39</v>
      </c>
    </row>
    <row r="7115" spans="1:11" ht="25.5" x14ac:dyDescent="0.25">
      <c r="A7115" s="76">
        <f t="shared" si="559"/>
        <v>7110</v>
      </c>
      <c r="B7115" s="92" t="s">
        <v>8408</v>
      </c>
      <c r="C7115" s="94" t="s">
        <v>23330</v>
      </c>
      <c r="D7115" s="95" t="s">
        <v>2259</v>
      </c>
      <c r="E7115" s="96">
        <v>13776</v>
      </c>
      <c r="F7115" s="99">
        <v>14324</v>
      </c>
      <c r="G7115" s="59">
        <v>14048.76</v>
      </c>
      <c r="H7115" s="61">
        <f t="shared" si="555"/>
        <v>14049.586666666668</v>
      </c>
      <c r="I7115" s="61">
        <f t="shared" si="556"/>
        <v>274.00093527820911</v>
      </c>
      <c r="J7115" s="61">
        <f t="shared" si="557"/>
        <v>1.9502419663938568</v>
      </c>
      <c r="K7115" s="61">
        <f t="shared" si="558"/>
        <v>14049.586666666668</v>
      </c>
    </row>
    <row r="7116" spans="1:11" ht="38.25" x14ac:dyDescent="0.25">
      <c r="A7116" s="76">
        <f t="shared" si="559"/>
        <v>7111</v>
      </c>
      <c r="B7116" s="92" t="s">
        <v>8409</v>
      </c>
      <c r="C7116" s="94" t="s">
        <v>23331</v>
      </c>
      <c r="D7116" s="95" t="s">
        <v>2259</v>
      </c>
      <c r="E7116" s="96">
        <v>2575.65</v>
      </c>
      <c r="F7116" s="99">
        <v>2681</v>
      </c>
      <c r="G7116" s="59">
        <v>2629.74</v>
      </c>
      <c r="H7116" s="61">
        <f t="shared" si="555"/>
        <v>2628.7966666666666</v>
      </c>
      <c r="I7116" s="61">
        <f t="shared" si="556"/>
        <v>52.68133477175126</v>
      </c>
      <c r="J7116" s="61">
        <f t="shared" si="557"/>
        <v>2.0040094937639878</v>
      </c>
      <c r="K7116" s="61">
        <f t="shared" si="558"/>
        <v>2628.7966666666666</v>
      </c>
    </row>
    <row r="7117" spans="1:11" ht="51" x14ac:dyDescent="0.25">
      <c r="A7117" s="76">
        <f t="shared" si="559"/>
        <v>7112</v>
      </c>
      <c r="B7117" s="92" t="s">
        <v>8410</v>
      </c>
      <c r="C7117" s="94" t="s">
        <v>23332</v>
      </c>
      <c r="D7117" s="95" t="s">
        <v>2259</v>
      </c>
      <c r="E7117" s="96">
        <v>4148.55</v>
      </c>
      <c r="F7117" s="99">
        <v>4355</v>
      </c>
      <c r="G7117" s="59">
        <v>4230.6899999999996</v>
      </c>
      <c r="H7117" s="61">
        <f t="shared" si="555"/>
        <v>4244.746666666666</v>
      </c>
      <c r="I7117" s="61">
        <f t="shared" si="556"/>
        <v>103.94033400626208</v>
      </c>
      <c r="J7117" s="61">
        <f t="shared" si="557"/>
        <v>2.4486816804048477</v>
      </c>
      <c r="K7117" s="61">
        <f t="shared" si="558"/>
        <v>4244.746666666666</v>
      </c>
    </row>
    <row r="7118" spans="1:11" ht="38.25" x14ac:dyDescent="0.25">
      <c r="A7118" s="76">
        <f t="shared" si="559"/>
        <v>7113</v>
      </c>
      <c r="B7118" s="92" t="s">
        <v>8411</v>
      </c>
      <c r="C7118" s="94" t="s">
        <v>23333</v>
      </c>
      <c r="D7118" s="95" t="s">
        <v>2259</v>
      </c>
      <c r="E7118" s="96">
        <v>2928.45</v>
      </c>
      <c r="F7118" s="99">
        <v>3052</v>
      </c>
      <c r="G7118" s="59">
        <v>2993.75</v>
      </c>
      <c r="H7118" s="61">
        <f t="shared" si="555"/>
        <v>2991.4</v>
      </c>
      <c r="I7118" s="61">
        <f t="shared" si="556"/>
        <v>61.80851478558607</v>
      </c>
      <c r="J7118" s="61">
        <f t="shared" si="557"/>
        <v>2.0662069527841833</v>
      </c>
      <c r="K7118" s="61">
        <f t="shared" si="558"/>
        <v>2991.4</v>
      </c>
    </row>
    <row r="7119" spans="1:11" ht="25.5" x14ac:dyDescent="0.25">
      <c r="A7119" s="76">
        <f t="shared" si="559"/>
        <v>7114</v>
      </c>
      <c r="B7119" s="92" t="s">
        <v>8412</v>
      </c>
      <c r="C7119" s="94" t="s">
        <v>23334</v>
      </c>
      <c r="D7119" s="95" t="s">
        <v>2259</v>
      </c>
      <c r="E7119" s="96">
        <v>2459.1</v>
      </c>
      <c r="F7119" s="99">
        <v>2565</v>
      </c>
      <c r="G7119" s="59">
        <v>2515.91</v>
      </c>
      <c r="H7119" s="61">
        <f t="shared" si="555"/>
        <v>2513.3366666666666</v>
      </c>
      <c r="I7119" s="61">
        <f t="shared" si="556"/>
        <v>52.9968775809796</v>
      </c>
      <c r="J7119" s="61">
        <f t="shared" si="557"/>
        <v>2.1086262848847523</v>
      </c>
      <c r="K7119" s="61">
        <f t="shared" si="558"/>
        <v>2513.3366666666666</v>
      </c>
    </row>
    <row r="7120" spans="1:11" ht="38.25" x14ac:dyDescent="0.25">
      <c r="A7120" s="76">
        <f t="shared" si="559"/>
        <v>7115</v>
      </c>
      <c r="B7120" s="92" t="s">
        <v>8413</v>
      </c>
      <c r="C7120" s="94" t="s">
        <v>23335</v>
      </c>
      <c r="D7120" s="95" t="s">
        <v>2259</v>
      </c>
      <c r="E7120" s="96">
        <v>4641</v>
      </c>
      <c r="F7120" s="99">
        <v>4826</v>
      </c>
      <c r="G7120" s="59">
        <v>4732.8900000000003</v>
      </c>
      <c r="H7120" s="61">
        <f t="shared" si="555"/>
        <v>4733.2966666666662</v>
      </c>
      <c r="I7120" s="61">
        <f t="shared" si="556"/>
        <v>92.500670448020713</v>
      </c>
      <c r="J7120" s="61">
        <f t="shared" si="557"/>
        <v>1.9542546550998785</v>
      </c>
      <c r="K7120" s="61">
        <f t="shared" si="558"/>
        <v>4733.2966666666662</v>
      </c>
    </row>
    <row r="7121" spans="1:11" ht="25.5" x14ac:dyDescent="0.25">
      <c r="A7121" s="76">
        <f t="shared" si="559"/>
        <v>7116</v>
      </c>
      <c r="B7121" s="92" t="s">
        <v>8414</v>
      </c>
      <c r="C7121" s="94" t="s">
        <v>23336</v>
      </c>
      <c r="D7121" s="95" t="s">
        <v>2259</v>
      </c>
      <c r="E7121" s="96">
        <v>4814.25</v>
      </c>
      <c r="F7121" s="99">
        <v>5012</v>
      </c>
      <c r="G7121" s="59">
        <v>4915.3500000000004</v>
      </c>
      <c r="H7121" s="61">
        <f t="shared" si="555"/>
        <v>4913.8666666666668</v>
      </c>
      <c r="I7121" s="61">
        <f t="shared" si="556"/>
        <v>98.883344569919018</v>
      </c>
      <c r="J7121" s="61">
        <f t="shared" si="557"/>
        <v>2.0123326756237927</v>
      </c>
      <c r="K7121" s="61">
        <f t="shared" si="558"/>
        <v>4913.8666666666668</v>
      </c>
    </row>
    <row r="7122" spans="1:11" ht="38.25" x14ac:dyDescent="0.25">
      <c r="A7122" s="76">
        <f t="shared" si="559"/>
        <v>7117</v>
      </c>
      <c r="B7122" s="92" t="s">
        <v>8415</v>
      </c>
      <c r="C7122" s="94" t="s">
        <v>23337</v>
      </c>
      <c r="D7122" s="95" t="s">
        <v>2259</v>
      </c>
      <c r="E7122" s="96">
        <v>3505.95</v>
      </c>
      <c r="F7122" s="99">
        <v>3681</v>
      </c>
      <c r="G7122" s="59">
        <v>3575.37</v>
      </c>
      <c r="H7122" s="61">
        <f t="shared" si="555"/>
        <v>3587.44</v>
      </c>
      <c r="I7122" s="61">
        <f t="shared" si="556"/>
        <v>88.146975557871613</v>
      </c>
      <c r="J7122" s="61">
        <f t="shared" si="557"/>
        <v>2.4570996464852826</v>
      </c>
      <c r="K7122" s="61">
        <f t="shared" si="558"/>
        <v>3587.44</v>
      </c>
    </row>
    <row r="7123" spans="1:11" ht="38.25" x14ac:dyDescent="0.25">
      <c r="A7123" s="76">
        <f t="shared" si="559"/>
        <v>7118</v>
      </c>
      <c r="B7123" s="92" t="s">
        <v>8416</v>
      </c>
      <c r="C7123" s="94" t="s">
        <v>23338</v>
      </c>
      <c r="D7123" s="95" t="s">
        <v>2259</v>
      </c>
      <c r="E7123" s="96">
        <v>2087.4</v>
      </c>
      <c r="F7123" s="99">
        <v>2176</v>
      </c>
      <c r="G7123" s="59">
        <v>2133.9499999999998</v>
      </c>
      <c r="H7123" s="61">
        <f t="shared" si="555"/>
        <v>2132.4499999999998</v>
      </c>
      <c r="I7123" s="61">
        <f t="shared" si="556"/>
        <v>44.319042182790859</v>
      </c>
      <c r="J7123" s="61">
        <f t="shared" si="557"/>
        <v>2.0783156548941766</v>
      </c>
      <c r="K7123" s="61">
        <f t="shared" si="558"/>
        <v>2132.4499999999998</v>
      </c>
    </row>
    <row r="7124" spans="1:11" ht="38.25" x14ac:dyDescent="0.25">
      <c r="A7124" s="76">
        <f t="shared" si="559"/>
        <v>7119</v>
      </c>
      <c r="B7124" s="92" t="s">
        <v>8417</v>
      </c>
      <c r="C7124" s="94" t="s">
        <v>23339</v>
      </c>
      <c r="D7124" s="95" t="s">
        <v>2259</v>
      </c>
      <c r="E7124" s="96">
        <v>8959.65</v>
      </c>
      <c r="F7124" s="99">
        <v>9346</v>
      </c>
      <c r="G7124" s="59">
        <v>9166.6200000000008</v>
      </c>
      <c r="H7124" s="61">
        <f t="shared" si="555"/>
        <v>9157.4233333333341</v>
      </c>
      <c r="I7124" s="61">
        <f t="shared" si="556"/>
        <v>193.33911821805077</v>
      </c>
      <c r="J7124" s="61">
        <f t="shared" si="557"/>
        <v>2.1112829578849959</v>
      </c>
      <c r="K7124" s="61">
        <f t="shared" si="558"/>
        <v>9157.4233333333341</v>
      </c>
    </row>
    <row r="7125" spans="1:11" ht="51" x14ac:dyDescent="0.25">
      <c r="A7125" s="76">
        <f t="shared" si="559"/>
        <v>7120</v>
      </c>
      <c r="B7125" s="92" t="s">
        <v>8418</v>
      </c>
      <c r="C7125" s="94" t="s">
        <v>23340</v>
      </c>
      <c r="D7125" s="95" t="s">
        <v>2259</v>
      </c>
      <c r="E7125" s="96">
        <v>11890.2</v>
      </c>
      <c r="F7125" s="99">
        <v>12363</v>
      </c>
      <c r="G7125" s="59">
        <v>12125.63</v>
      </c>
      <c r="H7125" s="61">
        <f t="shared" si="555"/>
        <v>12126.276666666667</v>
      </c>
      <c r="I7125" s="61">
        <f t="shared" si="556"/>
        <v>236.40066335214283</v>
      </c>
      <c r="J7125" s="61">
        <f t="shared" si="557"/>
        <v>1.9494909266087681</v>
      </c>
      <c r="K7125" s="61">
        <f t="shared" si="558"/>
        <v>12126.276666666667</v>
      </c>
    </row>
    <row r="7126" spans="1:11" ht="38.25" x14ac:dyDescent="0.25">
      <c r="A7126" s="76">
        <f t="shared" si="559"/>
        <v>7121</v>
      </c>
      <c r="B7126" s="92" t="s">
        <v>8419</v>
      </c>
      <c r="C7126" s="94" t="s">
        <v>23341</v>
      </c>
      <c r="D7126" s="95" t="s">
        <v>2259</v>
      </c>
      <c r="E7126" s="96">
        <v>559.65</v>
      </c>
      <c r="F7126" s="99">
        <v>583</v>
      </c>
      <c r="G7126" s="59">
        <v>571.4</v>
      </c>
      <c r="H7126" s="61">
        <f t="shared" si="555"/>
        <v>571.35</v>
      </c>
      <c r="I7126" s="61">
        <f t="shared" si="556"/>
        <v>11.675080299509732</v>
      </c>
      <c r="J7126" s="61">
        <f t="shared" si="557"/>
        <v>2.0434200226673198</v>
      </c>
      <c r="K7126" s="61">
        <f t="shared" si="558"/>
        <v>571.35</v>
      </c>
    </row>
    <row r="7127" spans="1:11" ht="25.5" x14ac:dyDescent="0.25">
      <c r="A7127" s="76">
        <f t="shared" si="559"/>
        <v>7122</v>
      </c>
      <c r="B7127" s="92" t="s">
        <v>8420</v>
      </c>
      <c r="C7127" s="94" t="s">
        <v>23342</v>
      </c>
      <c r="D7127" s="95" t="s">
        <v>2259</v>
      </c>
      <c r="E7127" s="96">
        <v>1466.85</v>
      </c>
      <c r="F7127" s="99">
        <v>1540</v>
      </c>
      <c r="G7127" s="59">
        <v>1495.89</v>
      </c>
      <c r="H7127" s="61">
        <f t="shared" si="555"/>
        <v>1500.9133333333332</v>
      </c>
      <c r="I7127" s="61">
        <f t="shared" si="556"/>
        <v>36.832811911844793</v>
      </c>
      <c r="J7127" s="61">
        <f t="shared" si="557"/>
        <v>2.4540265646147543</v>
      </c>
      <c r="K7127" s="61">
        <f t="shared" si="558"/>
        <v>1500.9133333333332</v>
      </c>
    </row>
    <row r="7128" spans="1:11" ht="25.5" x14ac:dyDescent="0.25">
      <c r="A7128" s="76">
        <f t="shared" si="559"/>
        <v>7123</v>
      </c>
      <c r="B7128" s="92" t="s">
        <v>8421</v>
      </c>
      <c r="C7128" s="94">
        <f>A7128</f>
        <v>7123</v>
      </c>
      <c r="D7128" s="95" t="s">
        <v>2259</v>
      </c>
      <c r="E7128" s="96">
        <v>1757.7</v>
      </c>
      <c r="F7128" s="99">
        <v>1832</v>
      </c>
      <c r="G7128" s="59">
        <v>1796.9</v>
      </c>
      <c r="H7128" s="61">
        <f t="shared" si="555"/>
        <v>1795.5333333333335</v>
      </c>
      <c r="I7128" s="61">
        <f t="shared" si="556"/>
        <v>37.168848964332106</v>
      </c>
      <c r="J7128" s="61">
        <f t="shared" si="557"/>
        <v>2.0700729011435102</v>
      </c>
      <c r="K7128" s="61">
        <f t="shared" si="558"/>
        <v>1795.5333333333335</v>
      </c>
    </row>
    <row r="7129" spans="1:11" x14ac:dyDescent="0.25">
      <c r="A7129" s="76">
        <f t="shared" si="559"/>
        <v>7124</v>
      </c>
      <c r="B7129" s="92" t="s">
        <v>8422</v>
      </c>
      <c r="C7129" s="94" t="s">
        <v>23343</v>
      </c>
      <c r="D7129" s="95" t="s">
        <v>2259</v>
      </c>
      <c r="E7129" s="96">
        <v>7681.8</v>
      </c>
      <c r="F7129" s="99">
        <v>8013</v>
      </c>
      <c r="G7129" s="59">
        <v>7859.25</v>
      </c>
      <c r="H7129" s="61">
        <f t="shared" si="555"/>
        <v>7851.3499999999995</v>
      </c>
      <c r="I7129" s="61">
        <f t="shared" si="556"/>
        <v>165.74126673825069</v>
      </c>
      <c r="J7129" s="61">
        <f t="shared" si="557"/>
        <v>2.1109906797971139</v>
      </c>
      <c r="K7129" s="61">
        <f t="shared" si="558"/>
        <v>7851.3499999999995</v>
      </c>
    </row>
    <row r="7130" spans="1:11" x14ac:dyDescent="0.25">
      <c r="A7130" s="76">
        <f t="shared" si="559"/>
        <v>7125</v>
      </c>
      <c r="B7130" s="92" t="s">
        <v>8423</v>
      </c>
      <c r="C7130" s="94" t="s">
        <v>23344</v>
      </c>
      <c r="D7130" s="95" t="s">
        <v>2259</v>
      </c>
      <c r="E7130" s="96">
        <v>5233.2</v>
      </c>
      <c r="F7130" s="99">
        <v>5441</v>
      </c>
      <c r="G7130" s="59">
        <v>5336.82</v>
      </c>
      <c r="H7130" s="61">
        <f t="shared" si="555"/>
        <v>5337.0066666666671</v>
      </c>
      <c r="I7130" s="61">
        <f t="shared" si="556"/>
        <v>103.90012576187458</v>
      </c>
      <c r="J7130" s="61">
        <f t="shared" si="557"/>
        <v>1.9467865088271936</v>
      </c>
      <c r="K7130" s="61">
        <f t="shared" si="558"/>
        <v>5337.0066666666671</v>
      </c>
    </row>
    <row r="7131" spans="1:11" x14ac:dyDescent="0.25">
      <c r="A7131" s="76">
        <f t="shared" si="559"/>
        <v>7126</v>
      </c>
      <c r="B7131" s="92" t="s">
        <v>8424</v>
      </c>
      <c r="C7131" s="94" t="s">
        <v>23345</v>
      </c>
      <c r="D7131" s="95" t="s">
        <v>2259</v>
      </c>
      <c r="E7131" s="96">
        <v>13050.45</v>
      </c>
      <c r="F7131" s="99">
        <v>13586</v>
      </c>
      <c r="G7131" s="59">
        <v>13324.51</v>
      </c>
      <c r="H7131" s="61">
        <f t="shared" si="555"/>
        <v>13320.32</v>
      </c>
      <c r="I7131" s="61">
        <f t="shared" si="556"/>
        <v>267.79958495113431</v>
      </c>
      <c r="J7131" s="61">
        <f t="shared" si="557"/>
        <v>2.0104590952104329</v>
      </c>
      <c r="K7131" s="61">
        <f t="shared" si="558"/>
        <v>13320.32</v>
      </c>
    </row>
    <row r="7132" spans="1:11" ht="25.5" x14ac:dyDescent="0.25">
      <c r="A7132" s="76">
        <f t="shared" si="559"/>
        <v>7127</v>
      </c>
      <c r="B7132" s="92" t="s">
        <v>8425</v>
      </c>
      <c r="C7132" s="94" t="s">
        <v>23346</v>
      </c>
      <c r="D7132" s="95" t="s">
        <v>2259</v>
      </c>
      <c r="E7132" s="96">
        <v>3687.6</v>
      </c>
      <c r="F7132" s="99">
        <v>3871</v>
      </c>
      <c r="G7132" s="59">
        <v>3760.61</v>
      </c>
      <c r="H7132" s="61">
        <f t="shared" si="555"/>
        <v>3773.07</v>
      </c>
      <c r="I7132" s="61">
        <f t="shared" si="556"/>
        <v>92.332706556236104</v>
      </c>
      <c r="J7132" s="61">
        <f t="shared" si="557"/>
        <v>2.4471506374447358</v>
      </c>
      <c r="K7132" s="61">
        <f t="shared" si="558"/>
        <v>3773.07</v>
      </c>
    </row>
    <row r="7133" spans="1:11" ht="25.5" x14ac:dyDescent="0.25">
      <c r="A7133" s="76">
        <f t="shared" si="559"/>
        <v>7128</v>
      </c>
      <c r="B7133" s="92" t="s">
        <v>8426</v>
      </c>
      <c r="C7133" s="94" t="s">
        <v>23347</v>
      </c>
      <c r="D7133" s="95" t="s">
        <v>2259</v>
      </c>
      <c r="E7133" s="96">
        <v>10024.35</v>
      </c>
      <c r="F7133" s="99">
        <v>10448</v>
      </c>
      <c r="G7133" s="59">
        <v>10247.89</v>
      </c>
      <c r="H7133" s="61">
        <f t="shared" si="555"/>
        <v>10240.08</v>
      </c>
      <c r="I7133" s="61">
        <f t="shared" si="556"/>
        <v>211.93295567230669</v>
      </c>
      <c r="J7133" s="61">
        <f t="shared" si="557"/>
        <v>2.0696416011623611</v>
      </c>
      <c r="K7133" s="61">
        <f t="shared" si="558"/>
        <v>10240.08</v>
      </c>
    </row>
    <row r="7134" spans="1:11" ht="25.5" x14ac:dyDescent="0.25">
      <c r="A7134" s="76">
        <f t="shared" si="559"/>
        <v>7129</v>
      </c>
      <c r="B7134" s="92" t="s">
        <v>8427</v>
      </c>
      <c r="C7134" s="94" t="s">
        <v>23348</v>
      </c>
      <c r="D7134" s="95" t="s">
        <v>2259</v>
      </c>
      <c r="E7134" s="96">
        <v>1956.15</v>
      </c>
      <c r="F7134" s="99">
        <v>2040</v>
      </c>
      <c r="G7134" s="59">
        <v>2001.34</v>
      </c>
      <c r="H7134" s="61">
        <f t="shared" si="555"/>
        <v>1999.1633333333332</v>
      </c>
      <c r="I7134" s="61">
        <f t="shared" si="556"/>
        <v>41.967356758954082</v>
      </c>
      <c r="J7134" s="61">
        <f t="shared" si="557"/>
        <v>2.0992460225337974</v>
      </c>
      <c r="K7134" s="61">
        <f t="shared" si="558"/>
        <v>1999.1633333333332</v>
      </c>
    </row>
    <row r="7135" spans="1:11" ht="25.5" x14ac:dyDescent="0.25">
      <c r="A7135" s="76">
        <f t="shared" si="559"/>
        <v>7130</v>
      </c>
      <c r="B7135" s="92" t="s">
        <v>8428</v>
      </c>
      <c r="C7135" s="94" t="s">
        <v>23349</v>
      </c>
      <c r="D7135" s="95" t="s">
        <v>2259</v>
      </c>
      <c r="E7135" s="96">
        <v>12098.1</v>
      </c>
      <c r="F7135" s="99">
        <v>12580</v>
      </c>
      <c r="G7135" s="59">
        <v>12337.64</v>
      </c>
      <c r="H7135" s="61">
        <f t="shared" si="555"/>
        <v>12338.58</v>
      </c>
      <c r="I7135" s="61">
        <f t="shared" si="556"/>
        <v>240.95137517764846</v>
      </c>
      <c r="J7135" s="61">
        <f t="shared" si="557"/>
        <v>1.9528290547019873</v>
      </c>
      <c r="K7135" s="61">
        <f t="shared" si="558"/>
        <v>12338.58</v>
      </c>
    </row>
    <row r="7136" spans="1:11" ht="25.5" x14ac:dyDescent="0.25">
      <c r="A7136" s="76">
        <f t="shared" si="559"/>
        <v>7131</v>
      </c>
      <c r="B7136" s="92" t="s">
        <v>8429</v>
      </c>
      <c r="C7136" s="94" t="s">
        <v>23350</v>
      </c>
      <c r="D7136" s="95" t="s">
        <v>2259</v>
      </c>
      <c r="E7136" s="96">
        <v>10228.049999999999</v>
      </c>
      <c r="F7136" s="99">
        <v>10647</v>
      </c>
      <c r="G7136" s="59">
        <v>10442.84</v>
      </c>
      <c r="H7136" s="61">
        <f t="shared" si="555"/>
        <v>10439.296666666667</v>
      </c>
      <c r="I7136" s="61">
        <f t="shared" si="556"/>
        <v>209.49747500467276</v>
      </c>
      <c r="J7136" s="61">
        <f t="shared" si="557"/>
        <v>2.0068159924376077</v>
      </c>
      <c r="K7136" s="61">
        <f t="shared" si="558"/>
        <v>10439.296666666667</v>
      </c>
    </row>
    <row r="7137" spans="1:11" ht="25.5" x14ac:dyDescent="0.25">
      <c r="A7137" s="76">
        <f t="shared" si="559"/>
        <v>7132</v>
      </c>
      <c r="B7137" s="92" t="s">
        <v>8430</v>
      </c>
      <c r="C7137" s="94" t="s">
        <v>23351</v>
      </c>
      <c r="D7137" s="95" t="s">
        <v>2259</v>
      </c>
      <c r="E7137" s="96">
        <v>10848.6</v>
      </c>
      <c r="F7137" s="99">
        <v>11389</v>
      </c>
      <c r="G7137" s="59">
        <v>11063.4</v>
      </c>
      <c r="H7137" s="61">
        <f t="shared" si="555"/>
        <v>11100.333333333334</v>
      </c>
      <c r="I7137" s="61">
        <f t="shared" si="556"/>
        <v>272.08655485586428</v>
      </c>
      <c r="J7137" s="61">
        <f t="shared" si="557"/>
        <v>2.4511566156199298</v>
      </c>
      <c r="K7137" s="61">
        <f t="shared" si="558"/>
        <v>11100.333333333334</v>
      </c>
    </row>
    <row r="7138" spans="1:11" ht="25.5" x14ac:dyDescent="0.25">
      <c r="A7138" s="76">
        <f t="shared" si="559"/>
        <v>7133</v>
      </c>
      <c r="B7138" s="92" t="s">
        <v>8431</v>
      </c>
      <c r="C7138" s="94" t="s">
        <v>23352</v>
      </c>
      <c r="D7138" s="95" t="s">
        <v>2259</v>
      </c>
      <c r="E7138" s="96">
        <v>10719.45</v>
      </c>
      <c r="F7138" s="99">
        <v>11173</v>
      </c>
      <c r="G7138" s="59">
        <v>10958.49</v>
      </c>
      <c r="H7138" s="61">
        <f t="shared" si="555"/>
        <v>10950.313333333334</v>
      </c>
      <c r="I7138" s="61">
        <f t="shared" si="556"/>
        <v>226.88553068305868</v>
      </c>
      <c r="J7138" s="61">
        <f t="shared" si="557"/>
        <v>2.0719546900307146</v>
      </c>
      <c r="K7138" s="61">
        <f t="shared" si="558"/>
        <v>10950.313333333334</v>
      </c>
    </row>
    <row r="7139" spans="1:11" ht="25.5" x14ac:dyDescent="0.25">
      <c r="A7139" s="76">
        <f t="shared" si="559"/>
        <v>7134</v>
      </c>
      <c r="B7139" s="92" t="s">
        <v>8432</v>
      </c>
      <c r="C7139" s="94" t="s">
        <v>23353</v>
      </c>
      <c r="D7139" s="95" t="s">
        <v>2259</v>
      </c>
      <c r="E7139" s="96">
        <v>3276</v>
      </c>
      <c r="F7139" s="99">
        <v>3417</v>
      </c>
      <c r="G7139" s="59">
        <v>3351.68</v>
      </c>
      <c r="H7139" s="61">
        <f t="shared" si="555"/>
        <v>3348.2266666666669</v>
      </c>
      <c r="I7139" s="61">
        <f t="shared" si="556"/>
        <v>70.56340505767372</v>
      </c>
      <c r="J7139" s="61">
        <f t="shared" si="557"/>
        <v>2.1074859047079761</v>
      </c>
      <c r="K7139" s="61">
        <f t="shared" si="558"/>
        <v>3348.2266666666669</v>
      </c>
    </row>
    <row r="7140" spans="1:11" x14ac:dyDescent="0.25">
      <c r="A7140" s="76">
        <f t="shared" si="559"/>
        <v>7135</v>
      </c>
      <c r="B7140" s="92" t="s">
        <v>8433</v>
      </c>
      <c r="C7140" s="94" t="s">
        <v>23354</v>
      </c>
      <c r="D7140" s="95" t="s">
        <v>2259</v>
      </c>
      <c r="E7140" s="96">
        <v>156850.04999999999</v>
      </c>
      <c r="F7140" s="99">
        <v>163093</v>
      </c>
      <c r="G7140" s="59">
        <v>159955.68</v>
      </c>
      <c r="H7140" s="61">
        <f t="shared" si="555"/>
        <v>159966.24333333332</v>
      </c>
      <c r="I7140" s="61">
        <f t="shared" si="556"/>
        <v>3121.4884051736231</v>
      </c>
      <c r="J7140" s="61">
        <f t="shared" si="557"/>
        <v>1.9513419457311068</v>
      </c>
      <c r="K7140" s="61">
        <f t="shared" si="558"/>
        <v>159966.24333333332</v>
      </c>
    </row>
    <row r="7141" spans="1:11" x14ac:dyDescent="0.25">
      <c r="A7141" s="76">
        <f t="shared" si="559"/>
        <v>7136</v>
      </c>
      <c r="B7141" s="92" t="s">
        <v>8433</v>
      </c>
      <c r="C7141" s="94" t="s">
        <v>23355</v>
      </c>
      <c r="D7141" s="95" t="s">
        <v>2259</v>
      </c>
      <c r="E7141" s="96">
        <v>83472.899999999994</v>
      </c>
      <c r="F7141" s="99">
        <v>86895</v>
      </c>
      <c r="G7141" s="59">
        <v>85225.83</v>
      </c>
      <c r="H7141" s="61">
        <f t="shared" si="555"/>
        <v>85197.909999999989</v>
      </c>
      <c r="I7141" s="61">
        <f t="shared" si="556"/>
        <v>1711.2208353394983</v>
      </c>
      <c r="J7141" s="61">
        <f t="shared" si="557"/>
        <v>2.0085244289906861</v>
      </c>
      <c r="K7141" s="61">
        <f t="shared" si="558"/>
        <v>85197.909999999989</v>
      </c>
    </row>
    <row r="7142" spans="1:11" x14ac:dyDescent="0.25">
      <c r="A7142" s="76">
        <f t="shared" si="559"/>
        <v>7137</v>
      </c>
      <c r="B7142" s="92" t="s">
        <v>8433</v>
      </c>
      <c r="C7142" s="94" t="s">
        <v>23356</v>
      </c>
      <c r="D7142" s="95" t="s">
        <v>2259</v>
      </c>
      <c r="E7142" s="96">
        <v>71234.100000000006</v>
      </c>
      <c r="F7142" s="99">
        <v>74782</v>
      </c>
      <c r="G7142" s="59">
        <v>72644.539999999994</v>
      </c>
      <c r="H7142" s="61">
        <f t="shared" si="555"/>
        <v>72886.880000000005</v>
      </c>
      <c r="I7142" s="61">
        <f t="shared" si="556"/>
        <v>1786.3216701367064</v>
      </c>
      <c r="J7142" s="61">
        <f t="shared" si="557"/>
        <v>2.4508137406028441</v>
      </c>
      <c r="K7142" s="61">
        <f t="shared" si="558"/>
        <v>72886.880000000005</v>
      </c>
    </row>
    <row r="7143" spans="1:11" x14ac:dyDescent="0.25">
      <c r="A7143" s="76">
        <f t="shared" si="559"/>
        <v>7138</v>
      </c>
      <c r="B7143" s="92" t="s">
        <v>8434</v>
      </c>
      <c r="C7143" s="94" t="s">
        <v>23357</v>
      </c>
      <c r="D7143" s="95" t="s">
        <v>2259</v>
      </c>
      <c r="E7143" s="96">
        <v>54908.7</v>
      </c>
      <c r="F7143" s="99">
        <v>57231</v>
      </c>
      <c r="G7143" s="59">
        <v>56133.16</v>
      </c>
      <c r="H7143" s="61">
        <f t="shared" si="555"/>
        <v>56090.953333333331</v>
      </c>
      <c r="I7143" s="61">
        <f t="shared" si="556"/>
        <v>1161.7251716879243</v>
      </c>
      <c r="J7143" s="61">
        <f t="shared" si="557"/>
        <v>2.0711453499178494</v>
      </c>
      <c r="K7143" s="61">
        <f t="shared" si="558"/>
        <v>56090.953333333331</v>
      </c>
    </row>
    <row r="7144" spans="1:11" ht="25.5" x14ac:dyDescent="0.25">
      <c r="A7144" s="76">
        <f t="shared" si="559"/>
        <v>7139</v>
      </c>
      <c r="B7144" s="92" t="s">
        <v>8435</v>
      </c>
      <c r="C7144" s="94">
        <f>A7144</f>
        <v>7139</v>
      </c>
      <c r="D7144" s="95" t="s">
        <v>2259</v>
      </c>
      <c r="E7144" s="96">
        <v>8020.95</v>
      </c>
      <c r="F7144" s="99">
        <v>8367</v>
      </c>
      <c r="G7144" s="59">
        <v>8206.23</v>
      </c>
      <c r="H7144" s="61">
        <f t="shared" si="555"/>
        <v>8198.06</v>
      </c>
      <c r="I7144" s="61">
        <f t="shared" si="556"/>
        <v>173.1696055894337</v>
      </c>
      <c r="J7144" s="61">
        <f t="shared" si="557"/>
        <v>2.1123242034021916</v>
      </c>
      <c r="K7144" s="61">
        <f t="shared" si="558"/>
        <v>8198.06</v>
      </c>
    </row>
    <row r="7145" spans="1:11" ht="38.25" x14ac:dyDescent="0.25">
      <c r="A7145" s="76">
        <f t="shared" si="559"/>
        <v>7140</v>
      </c>
      <c r="B7145" s="92" t="s">
        <v>8436</v>
      </c>
      <c r="C7145" s="94" t="s">
        <v>23358</v>
      </c>
      <c r="D7145" s="95" t="s">
        <v>2259</v>
      </c>
      <c r="E7145" s="96">
        <v>15660.75</v>
      </c>
      <c r="F7145" s="99">
        <v>16284</v>
      </c>
      <c r="G7145" s="59">
        <v>15970.83</v>
      </c>
      <c r="H7145" s="61">
        <f t="shared" si="555"/>
        <v>15971.86</v>
      </c>
      <c r="I7145" s="61">
        <f t="shared" si="556"/>
        <v>311.62627665201791</v>
      </c>
      <c r="J7145" s="61">
        <f t="shared" si="557"/>
        <v>1.9510957186703233</v>
      </c>
      <c r="K7145" s="61">
        <f t="shared" si="558"/>
        <v>15971.86</v>
      </c>
    </row>
    <row r="7146" spans="1:11" ht="25.5" x14ac:dyDescent="0.25">
      <c r="A7146" s="76">
        <f t="shared" si="559"/>
        <v>7141</v>
      </c>
      <c r="B7146" s="92" t="s">
        <v>8437</v>
      </c>
      <c r="C7146" s="94" t="s">
        <v>23359</v>
      </c>
      <c r="D7146" s="95" t="s">
        <v>2259</v>
      </c>
      <c r="E7146" s="96">
        <v>99918</v>
      </c>
      <c r="F7146" s="99">
        <v>104015</v>
      </c>
      <c r="G7146" s="59">
        <v>102016.28</v>
      </c>
      <c r="H7146" s="61">
        <f t="shared" si="555"/>
        <v>101983.09333333334</v>
      </c>
      <c r="I7146" s="61">
        <f t="shared" si="556"/>
        <v>2048.7016049521058</v>
      </c>
      <c r="J7146" s="61">
        <f t="shared" si="557"/>
        <v>2.0088639577306138</v>
      </c>
      <c r="K7146" s="61">
        <f t="shared" si="558"/>
        <v>101983.09333333334</v>
      </c>
    </row>
    <row r="7147" spans="1:11" ht="38.25" x14ac:dyDescent="0.25">
      <c r="A7147" s="76">
        <f t="shared" si="559"/>
        <v>7142</v>
      </c>
      <c r="B7147" s="92" t="s">
        <v>8438</v>
      </c>
      <c r="C7147" s="94" t="s">
        <v>23360</v>
      </c>
      <c r="D7147" s="95" t="s">
        <v>2259</v>
      </c>
      <c r="E7147" s="96">
        <v>172134.9</v>
      </c>
      <c r="F7147" s="99">
        <v>180707</v>
      </c>
      <c r="G7147" s="59">
        <v>175543.17</v>
      </c>
      <c r="H7147" s="61">
        <f t="shared" si="555"/>
        <v>176128.35666666669</v>
      </c>
      <c r="I7147" s="61">
        <f t="shared" si="556"/>
        <v>4315.9074571442507</v>
      </c>
      <c r="J7147" s="61">
        <f t="shared" si="557"/>
        <v>2.4504330471397973</v>
      </c>
      <c r="K7147" s="61">
        <f t="shared" si="558"/>
        <v>176128.35666666669</v>
      </c>
    </row>
    <row r="7148" spans="1:11" ht="25.5" x14ac:dyDescent="0.25">
      <c r="A7148" s="76">
        <f t="shared" si="559"/>
        <v>7143</v>
      </c>
      <c r="B7148" s="92" t="s">
        <v>8439</v>
      </c>
      <c r="C7148" s="94" t="s">
        <v>23361</v>
      </c>
      <c r="D7148" s="95" t="s">
        <v>2259</v>
      </c>
      <c r="E7148" s="96">
        <v>191606.1</v>
      </c>
      <c r="F7148" s="99">
        <v>199711</v>
      </c>
      <c r="G7148" s="59">
        <v>195878.92</v>
      </c>
      <c r="H7148" s="61">
        <f t="shared" si="555"/>
        <v>195732.00666666668</v>
      </c>
      <c r="I7148" s="61">
        <f t="shared" si="556"/>
        <v>4054.4467746085052</v>
      </c>
      <c r="J7148" s="61">
        <f t="shared" si="557"/>
        <v>2.0714275828752235</v>
      </c>
      <c r="K7148" s="61">
        <f t="shared" si="558"/>
        <v>195732.00666666668</v>
      </c>
    </row>
    <row r="7149" spans="1:11" x14ac:dyDescent="0.25">
      <c r="A7149" s="76">
        <f t="shared" si="559"/>
        <v>7144</v>
      </c>
      <c r="B7149" s="92" t="s">
        <v>8440</v>
      </c>
      <c r="C7149" s="94" t="s">
        <v>23362</v>
      </c>
      <c r="D7149" s="95" t="s">
        <v>2259</v>
      </c>
      <c r="E7149" s="96">
        <v>46905.599999999999</v>
      </c>
      <c r="F7149" s="99">
        <v>48927</v>
      </c>
      <c r="G7149" s="59">
        <v>47989.120000000003</v>
      </c>
      <c r="H7149" s="61">
        <f t="shared" si="555"/>
        <v>47940.573333333334</v>
      </c>
      <c r="I7149" s="61">
        <f t="shared" si="556"/>
        <v>1011.574057661294</v>
      </c>
      <c r="J7149" s="61">
        <f t="shared" si="557"/>
        <v>2.1100583228902297</v>
      </c>
      <c r="K7149" s="61">
        <f t="shared" si="558"/>
        <v>47940.573333333334</v>
      </c>
    </row>
    <row r="7150" spans="1:11" x14ac:dyDescent="0.25">
      <c r="A7150" s="76">
        <f t="shared" si="559"/>
        <v>7145</v>
      </c>
      <c r="B7150" s="92" t="s">
        <v>8441</v>
      </c>
      <c r="C7150" s="94" t="s">
        <v>23363</v>
      </c>
      <c r="D7150" s="95" t="s">
        <v>2259</v>
      </c>
      <c r="E7150" s="96">
        <v>58145.85</v>
      </c>
      <c r="F7150" s="99">
        <v>60460</v>
      </c>
      <c r="G7150" s="59">
        <v>59297.14</v>
      </c>
      <c r="H7150" s="61">
        <f t="shared" si="555"/>
        <v>59300.996666666666</v>
      </c>
      <c r="I7150" s="61">
        <f t="shared" si="556"/>
        <v>1157.0798205108129</v>
      </c>
      <c r="J7150" s="61">
        <f t="shared" si="557"/>
        <v>1.9511979318236519</v>
      </c>
      <c r="K7150" s="61">
        <f t="shared" si="558"/>
        <v>59300.996666666666</v>
      </c>
    </row>
    <row r="7151" spans="1:11" ht="25.5" x14ac:dyDescent="0.25">
      <c r="A7151" s="76">
        <f t="shared" si="559"/>
        <v>7146</v>
      </c>
      <c r="B7151" s="92" t="s">
        <v>8442</v>
      </c>
      <c r="C7151" s="94" t="s">
        <v>23364</v>
      </c>
      <c r="D7151" s="95" t="s">
        <v>2259</v>
      </c>
      <c r="E7151" s="96">
        <v>953.4</v>
      </c>
      <c r="F7151" s="99">
        <v>992</v>
      </c>
      <c r="G7151" s="59">
        <v>973.42</v>
      </c>
      <c r="H7151" s="61">
        <f t="shared" si="555"/>
        <v>972.94</v>
      </c>
      <c r="I7151" s="61">
        <f t="shared" si="556"/>
        <v>19.304476164869133</v>
      </c>
      <c r="J7151" s="61">
        <f t="shared" si="557"/>
        <v>1.9841384016351609</v>
      </c>
      <c r="K7151" s="61">
        <f t="shared" si="558"/>
        <v>972.94</v>
      </c>
    </row>
    <row r="7152" spans="1:11" x14ac:dyDescent="0.25">
      <c r="A7152" s="76">
        <f t="shared" si="559"/>
        <v>7147</v>
      </c>
      <c r="B7152" s="92" t="s">
        <v>8443</v>
      </c>
      <c r="C7152" s="94" t="s">
        <v>23365</v>
      </c>
      <c r="D7152" s="95" t="s">
        <v>2259</v>
      </c>
      <c r="E7152" s="96">
        <v>19723.2</v>
      </c>
      <c r="F7152" s="99">
        <v>20705</v>
      </c>
      <c r="G7152" s="59">
        <v>20113.72</v>
      </c>
      <c r="H7152" s="61">
        <f t="shared" si="555"/>
        <v>20180.64</v>
      </c>
      <c r="I7152" s="61">
        <f t="shared" si="556"/>
        <v>494.3091388999394</v>
      </c>
      <c r="J7152" s="61">
        <f t="shared" si="557"/>
        <v>2.4494225103858915</v>
      </c>
      <c r="K7152" s="61">
        <f t="shared" si="558"/>
        <v>20180.64</v>
      </c>
    </row>
    <row r="7153" spans="1:11" x14ac:dyDescent="0.25">
      <c r="A7153" s="76">
        <f t="shared" si="559"/>
        <v>7148</v>
      </c>
      <c r="B7153" s="92" t="s">
        <v>8444</v>
      </c>
      <c r="C7153" s="94" t="s">
        <v>23366</v>
      </c>
      <c r="D7153" s="95" t="s">
        <v>2259</v>
      </c>
      <c r="E7153" s="96">
        <v>1869</v>
      </c>
      <c r="F7153" s="99">
        <v>1948</v>
      </c>
      <c r="G7153" s="59">
        <v>1910.68</v>
      </c>
      <c r="H7153" s="61">
        <f>AVERAGE(E7153:G7153)</f>
        <v>1909.2266666666667</v>
      </c>
      <c r="I7153" s="61">
        <f>SQRT(((SUM((POWER(G7153-H7153,2)),(POWER(F7153-H7153,2)),(POWER(E7153-H7153,2)))/(COLUMNS(E7153:G7153)-1))))</f>
        <v>39.52004723344006</v>
      </c>
      <c r="J7153" s="61">
        <f>I7153/H7153*100</f>
        <v>2.0699505157466929</v>
      </c>
      <c r="K7153" s="61">
        <f>H7153</f>
        <v>1909.2266666666667</v>
      </c>
    </row>
    <row r="7154" spans="1:11" ht="25.5" x14ac:dyDescent="0.25">
      <c r="A7154" s="76">
        <f t="shared" si="559"/>
        <v>7149</v>
      </c>
      <c r="B7154" s="92" t="s">
        <v>8445</v>
      </c>
      <c r="C7154" s="94" t="s">
        <v>23367</v>
      </c>
      <c r="D7154" s="95" t="s">
        <v>2259</v>
      </c>
      <c r="E7154" s="96">
        <v>10607.1</v>
      </c>
      <c r="F7154" s="99">
        <v>11064</v>
      </c>
      <c r="G7154" s="59">
        <v>10852.12</v>
      </c>
      <c r="H7154" s="61">
        <f t="shared" ref="H7154:H7217" si="560">AVERAGE(E7154:G7154)</f>
        <v>10841.073333333334</v>
      </c>
      <c r="I7154" s="61">
        <f t="shared" ref="I7154:I7217" si="561">SQRT(((SUM((POWER(G7154-H7154,2)),(POWER(F7154-H7154,2)),(POWER(E7154-H7154,2)))/(COLUMNS(E7154:G7154)-1))))</f>
        <v>228.65022224641126</v>
      </c>
      <c r="J7154" s="61">
        <f t="shared" ref="J7154:J7217" si="562">I7154/H7154*100</f>
        <v>2.1091105577468463</v>
      </c>
      <c r="K7154" s="61">
        <f t="shared" ref="K7154:K7217" si="563">H7154</f>
        <v>10841.073333333334</v>
      </c>
    </row>
    <row r="7155" spans="1:11" ht="25.5" x14ac:dyDescent="0.25">
      <c r="A7155" s="76">
        <f t="shared" si="559"/>
        <v>7150</v>
      </c>
      <c r="B7155" s="92" t="s">
        <v>8446</v>
      </c>
      <c r="C7155" s="94" t="s">
        <v>23368</v>
      </c>
      <c r="D7155" s="95" t="s">
        <v>2259</v>
      </c>
      <c r="E7155" s="96">
        <v>8595.2999999999993</v>
      </c>
      <c r="F7155" s="99">
        <v>8937</v>
      </c>
      <c r="G7155" s="59">
        <v>8765.49</v>
      </c>
      <c r="H7155" s="61">
        <f t="shared" si="560"/>
        <v>8765.93</v>
      </c>
      <c r="I7155" s="61">
        <f t="shared" si="561"/>
        <v>170.85042493362468</v>
      </c>
      <c r="J7155" s="61">
        <f t="shared" si="562"/>
        <v>1.9490279403739783</v>
      </c>
      <c r="K7155" s="61">
        <f t="shared" si="563"/>
        <v>8765.93</v>
      </c>
    </row>
    <row r="7156" spans="1:11" ht="25.5" x14ac:dyDescent="0.25">
      <c r="A7156" s="76">
        <f t="shared" si="559"/>
        <v>7151</v>
      </c>
      <c r="B7156" s="92" t="s">
        <v>8447</v>
      </c>
      <c r="C7156" s="94" t="s">
        <v>23369</v>
      </c>
      <c r="D7156" s="95" t="s">
        <v>2259</v>
      </c>
      <c r="E7156" s="96">
        <v>12865.65</v>
      </c>
      <c r="F7156" s="99">
        <v>13393</v>
      </c>
      <c r="G7156" s="59">
        <v>13135.83</v>
      </c>
      <c r="H7156" s="61">
        <f t="shared" si="560"/>
        <v>13131.493333333334</v>
      </c>
      <c r="I7156" s="61">
        <f t="shared" si="561"/>
        <v>263.70174560160467</v>
      </c>
      <c r="J7156" s="61">
        <f t="shared" si="562"/>
        <v>2.0081626583338936</v>
      </c>
      <c r="K7156" s="61">
        <f t="shared" si="563"/>
        <v>13131.493333333334</v>
      </c>
    </row>
    <row r="7157" spans="1:11" ht="25.5" x14ac:dyDescent="0.25">
      <c r="A7157" s="76">
        <f t="shared" si="559"/>
        <v>7152</v>
      </c>
      <c r="B7157" s="92" t="s">
        <v>8448</v>
      </c>
      <c r="C7157" s="94" t="s">
        <v>23370</v>
      </c>
      <c r="D7157" s="95" t="s">
        <v>2259</v>
      </c>
      <c r="E7157" s="96">
        <v>9267.2999999999993</v>
      </c>
      <c r="F7157" s="99">
        <v>9729</v>
      </c>
      <c r="G7157" s="59">
        <v>9450.7900000000009</v>
      </c>
      <c r="H7157" s="61">
        <f t="shared" si="560"/>
        <v>9482.3633333333328</v>
      </c>
      <c r="I7157" s="61">
        <f t="shared" si="561"/>
        <v>232.46371551993542</v>
      </c>
      <c r="J7157" s="61">
        <f t="shared" si="562"/>
        <v>2.4515377374620964</v>
      </c>
      <c r="K7157" s="61">
        <f t="shared" si="563"/>
        <v>9482.3633333333328</v>
      </c>
    </row>
    <row r="7158" spans="1:11" ht="25.5" x14ac:dyDescent="0.25">
      <c r="A7158" s="76">
        <f t="shared" si="559"/>
        <v>7153</v>
      </c>
      <c r="B7158" s="92" t="s">
        <v>8449</v>
      </c>
      <c r="C7158" s="94" t="s">
        <v>23371</v>
      </c>
      <c r="D7158" s="95" t="s">
        <v>2259</v>
      </c>
      <c r="E7158" s="96">
        <v>28703.85</v>
      </c>
      <c r="F7158" s="99">
        <v>29918</v>
      </c>
      <c r="G7158" s="59">
        <v>29343.95</v>
      </c>
      <c r="H7158" s="61">
        <f t="shared" si="560"/>
        <v>29321.933333333334</v>
      </c>
      <c r="I7158" s="61">
        <f t="shared" si="561"/>
        <v>607.37435394765748</v>
      </c>
      <c r="J7158" s="61">
        <f t="shared" si="562"/>
        <v>2.0713994095921056</v>
      </c>
      <c r="K7158" s="61">
        <f t="shared" si="563"/>
        <v>29321.933333333334</v>
      </c>
    </row>
    <row r="7159" spans="1:11" x14ac:dyDescent="0.25">
      <c r="A7159" s="76">
        <f t="shared" si="559"/>
        <v>7154</v>
      </c>
      <c r="B7159" s="92" t="s">
        <v>8450</v>
      </c>
      <c r="C7159" s="94" t="s">
        <v>23372</v>
      </c>
      <c r="D7159" s="95" t="s">
        <v>2259</v>
      </c>
      <c r="E7159" s="96">
        <v>8314.9500000000007</v>
      </c>
      <c r="F7159" s="99">
        <v>8673</v>
      </c>
      <c r="G7159" s="59">
        <v>8507.0300000000007</v>
      </c>
      <c r="H7159" s="61">
        <f t="shared" si="560"/>
        <v>8498.3266666666677</v>
      </c>
      <c r="I7159" s="61">
        <f t="shared" si="561"/>
        <v>179.18359755662124</v>
      </c>
      <c r="J7159" s="61">
        <f t="shared" si="562"/>
        <v>2.1084574009074086</v>
      </c>
      <c r="K7159" s="61">
        <f t="shared" si="563"/>
        <v>8498.3266666666677</v>
      </c>
    </row>
    <row r="7160" spans="1:11" ht="38.25" x14ac:dyDescent="0.25">
      <c r="A7160" s="76">
        <f t="shared" si="559"/>
        <v>7155</v>
      </c>
      <c r="B7160" s="92" t="s">
        <v>8451</v>
      </c>
      <c r="C7160" s="94" t="s">
        <v>23373</v>
      </c>
      <c r="D7160" s="95" t="s">
        <v>2259</v>
      </c>
      <c r="E7160" s="96">
        <v>5625.9</v>
      </c>
      <c r="F7160" s="99">
        <v>5850</v>
      </c>
      <c r="G7160" s="59">
        <v>5737.29</v>
      </c>
      <c r="H7160" s="61">
        <f t="shared" si="560"/>
        <v>5737.73</v>
      </c>
      <c r="I7160" s="61">
        <f t="shared" si="561"/>
        <v>112.05064792316037</v>
      </c>
      <c r="J7160" s="61">
        <f t="shared" si="562"/>
        <v>1.9528741840965047</v>
      </c>
      <c r="K7160" s="61">
        <f t="shared" si="563"/>
        <v>5737.73</v>
      </c>
    </row>
    <row r="7161" spans="1:11" x14ac:dyDescent="0.25">
      <c r="A7161" s="76">
        <f t="shared" si="559"/>
        <v>7156</v>
      </c>
      <c r="B7161" s="92" t="s">
        <v>8452</v>
      </c>
      <c r="C7161" s="94" t="s">
        <v>23374</v>
      </c>
      <c r="D7161" s="95" t="s">
        <v>2259</v>
      </c>
      <c r="E7161" s="96">
        <v>123401.25</v>
      </c>
      <c r="F7161" s="99">
        <v>128461</v>
      </c>
      <c r="G7161" s="59">
        <v>125992.68</v>
      </c>
      <c r="H7161" s="61">
        <f t="shared" si="560"/>
        <v>125951.64333333333</v>
      </c>
      <c r="I7161" s="61">
        <f t="shared" si="561"/>
        <v>2530.1246059499385</v>
      </c>
      <c r="J7161" s="61">
        <f t="shared" si="562"/>
        <v>2.0088063474121709</v>
      </c>
      <c r="K7161" s="61">
        <f t="shared" si="563"/>
        <v>125951.64333333333</v>
      </c>
    </row>
    <row r="7162" spans="1:11" ht="25.5" x14ac:dyDescent="0.25">
      <c r="A7162" s="76">
        <f t="shared" si="559"/>
        <v>7157</v>
      </c>
      <c r="B7162" s="92" t="s">
        <v>8453</v>
      </c>
      <c r="C7162" s="94" t="s">
        <v>23375</v>
      </c>
      <c r="D7162" s="95" t="s">
        <v>2259</v>
      </c>
      <c r="E7162" s="96">
        <v>75817.350000000006</v>
      </c>
      <c r="F7162" s="99">
        <v>79593</v>
      </c>
      <c r="G7162" s="59">
        <v>77318.53</v>
      </c>
      <c r="H7162" s="61">
        <f t="shared" si="560"/>
        <v>77576.293333333335</v>
      </c>
      <c r="I7162" s="61">
        <f t="shared" si="561"/>
        <v>1900.9772967169606</v>
      </c>
      <c r="J7162" s="61">
        <f t="shared" si="562"/>
        <v>2.4504616230486227</v>
      </c>
      <c r="K7162" s="61">
        <f t="shared" si="563"/>
        <v>77576.293333333335</v>
      </c>
    </row>
    <row r="7163" spans="1:11" ht="25.5" x14ac:dyDescent="0.25">
      <c r="A7163" s="76">
        <f t="shared" si="559"/>
        <v>7158</v>
      </c>
      <c r="B7163" s="92" t="s">
        <v>8454</v>
      </c>
      <c r="C7163" s="94" t="s">
        <v>23376</v>
      </c>
      <c r="D7163" s="95" t="s">
        <v>2259</v>
      </c>
      <c r="E7163" s="96">
        <v>96213.6</v>
      </c>
      <c r="F7163" s="99">
        <v>100283</v>
      </c>
      <c r="G7163" s="59">
        <v>98359.16</v>
      </c>
      <c r="H7163" s="61">
        <f t="shared" si="560"/>
        <v>98285.253333333341</v>
      </c>
      <c r="I7163" s="61">
        <f t="shared" si="561"/>
        <v>2035.7064465519879</v>
      </c>
      <c r="J7163" s="61">
        <f t="shared" si="562"/>
        <v>2.0712226682144395</v>
      </c>
      <c r="K7163" s="61">
        <f t="shared" si="563"/>
        <v>98285.253333333341</v>
      </c>
    </row>
    <row r="7164" spans="1:11" ht="25.5" x14ac:dyDescent="0.25">
      <c r="A7164" s="76">
        <f t="shared" si="559"/>
        <v>7159</v>
      </c>
      <c r="B7164" s="92" t="s">
        <v>8455</v>
      </c>
      <c r="C7164" s="94" t="s">
        <v>23377</v>
      </c>
      <c r="D7164" s="95" t="s">
        <v>2259</v>
      </c>
      <c r="E7164" s="96">
        <v>44175.6</v>
      </c>
      <c r="F7164" s="99">
        <v>46080</v>
      </c>
      <c r="G7164" s="59">
        <v>45196.06</v>
      </c>
      <c r="H7164" s="61">
        <f t="shared" si="560"/>
        <v>45150.553333333337</v>
      </c>
      <c r="I7164" s="61">
        <f t="shared" si="561"/>
        <v>953.01520582482556</v>
      </c>
      <c r="J7164" s="61">
        <f t="shared" si="562"/>
        <v>2.110749781489925</v>
      </c>
      <c r="K7164" s="61">
        <f t="shared" si="563"/>
        <v>45150.553333333337</v>
      </c>
    </row>
    <row r="7165" spans="1:11" ht="25.5" x14ac:dyDescent="0.25">
      <c r="A7165" s="76">
        <f t="shared" si="559"/>
        <v>7160</v>
      </c>
      <c r="B7165" s="92" t="s">
        <v>8455</v>
      </c>
      <c r="C7165" s="94" t="s">
        <v>23377</v>
      </c>
      <c r="D7165" s="95" t="s">
        <v>2259</v>
      </c>
      <c r="E7165" s="96">
        <v>66958.5</v>
      </c>
      <c r="F7165" s="99">
        <v>69623</v>
      </c>
      <c r="G7165" s="59">
        <v>68284.28</v>
      </c>
      <c r="H7165" s="61">
        <f t="shared" si="560"/>
        <v>68288.593333333338</v>
      </c>
      <c r="I7165" s="61">
        <f t="shared" si="561"/>
        <v>1332.2552368571621</v>
      </c>
      <c r="J7165" s="61">
        <f t="shared" si="562"/>
        <v>1.9509191386533593</v>
      </c>
      <c r="K7165" s="61">
        <f t="shared" si="563"/>
        <v>68288.593333333338</v>
      </c>
    </row>
    <row r="7166" spans="1:11" ht="25.5" x14ac:dyDescent="0.25">
      <c r="A7166" s="76">
        <f t="shared" si="559"/>
        <v>7161</v>
      </c>
      <c r="B7166" s="92" t="s">
        <v>8456</v>
      </c>
      <c r="C7166" s="94" t="s">
        <v>23378</v>
      </c>
      <c r="D7166" s="95" t="s">
        <v>2259</v>
      </c>
      <c r="E7166" s="96">
        <v>34034.699999999997</v>
      </c>
      <c r="F7166" s="99">
        <v>35430</v>
      </c>
      <c r="G7166" s="59">
        <v>34749.43</v>
      </c>
      <c r="H7166" s="61">
        <f t="shared" si="560"/>
        <v>34738.043333333335</v>
      </c>
      <c r="I7166" s="61">
        <f t="shared" si="561"/>
        <v>697.7196891541297</v>
      </c>
      <c r="J7166" s="61">
        <f t="shared" si="562"/>
        <v>2.0085175277694005</v>
      </c>
      <c r="K7166" s="61">
        <f t="shared" si="563"/>
        <v>34738.043333333335</v>
      </c>
    </row>
    <row r="7167" spans="1:11" ht="25.5" x14ac:dyDescent="0.25">
      <c r="A7167" s="76">
        <f t="shared" si="559"/>
        <v>7162</v>
      </c>
      <c r="B7167" s="92" t="s">
        <v>8456</v>
      </c>
      <c r="C7167" s="94" t="s">
        <v>23378</v>
      </c>
      <c r="D7167" s="95" t="s">
        <v>2259</v>
      </c>
      <c r="E7167" s="96">
        <v>31747.8</v>
      </c>
      <c r="F7167" s="99">
        <v>33329</v>
      </c>
      <c r="G7167" s="59">
        <v>32376.41</v>
      </c>
      <c r="H7167" s="61">
        <f t="shared" si="560"/>
        <v>32484.403333333335</v>
      </c>
      <c r="I7167" s="61">
        <f t="shared" si="561"/>
        <v>796.11260512149533</v>
      </c>
      <c r="J7167" s="61">
        <f t="shared" si="562"/>
        <v>2.4507533567796136</v>
      </c>
      <c r="K7167" s="61">
        <f t="shared" si="563"/>
        <v>32484.403333333335</v>
      </c>
    </row>
    <row r="7168" spans="1:11" x14ac:dyDescent="0.25">
      <c r="A7168" s="76">
        <f t="shared" si="559"/>
        <v>7163</v>
      </c>
      <c r="B7168" s="92" t="s">
        <v>8457</v>
      </c>
      <c r="C7168" s="94" t="s">
        <v>23379</v>
      </c>
      <c r="D7168" s="95" t="s">
        <v>2259</v>
      </c>
      <c r="E7168" s="96">
        <v>125489.7</v>
      </c>
      <c r="F7168" s="99">
        <v>130798</v>
      </c>
      <c r="G7168" s="59">
        <v>128288.12</v>
      </c>
      <c r="H7168" s="61">
        <f t="shared" si="560"/>
        <v>128191.94</v>
      </c>
      <c r="I7168" s="61">
        <f t="shared" si="561"/>
        <v>2655.4566776356955</v>
      </c>
      <c r="J7168" s="61">
        <f t="shared" si="562"/>
        <v>2.0714692964594308</v>
      </c>
      <c r="K7168" s="61">
        <f t="shared" si="563"/>
        <v>128191.94</v>
      </c>
    </row>
    <row r="7169" spans="1:11" ht="25.5" x14ac:dyDescent="0.25">
      <c r="A7169" s="76">
        <f t="shared" si="559"/>
        <v>7164</v>
      </c>
      <c r="B7169" s="92" t="s">
        <v>8458</v>
      </c>
      <c r="C7169" s="94" t="s">
        <v>23380</v>
      </c>
      <c r="D7169" s="95" t="s">
        <v>2259</v>
      </c>
      <c r="E7169" s="96">
        <v>33092.85</v>
      </c>
      <c r="F7169" s="99">
        <v>34519</v>
      </c>
      <c r="G7169" s="59">
        <v>33857.29</v>
      </c>
      <c r="H7169" s="61">
        <f t="shared" si="560"/>
        <v>33823.046666666669</v>
      </c>
      <c r="I7169" s="61">
        <f t="shared" si="561"/>
        <v>713.69139691699684</v>
      </c>
      <c r="J7169" s="61">
        <f t="shared" si="562"/>
        <v>2.1100742459736925</v>
      </c>
      <c r="K7169" s="61">
        <f t="shared" si="563"/>
        <v>33823.046666666669</v>
      </c>
    </row>
    <row r="7170" spans="1:11" ht="38.25" x14ac:dyDescent="0.25">
      <c r="A7170" s="76">
        <f t="shared" si="559"/>
        <v>7165</v>
      </c>
      <c r="B7170" s="92" t="s">
        <v>8459</v>
      </c>
      <c r="C7170" s="94" t="s">
        <v>23381</v>
      </c>
      <c r="D7170" s="95" t="s">
        <v>2259</v>
      </c>
      <c r="E7170" s="96">
        <v>5565</v>
      </c>
      <c r="F7170" s="99">
        <v>5786</v>
      </c>
      <c r="G7170" s="59">
        <v>5675.19</v>
      </c>
      <c r="H7170" s="61">
        <f t="shared" si="560"/>
        <v>5675.3966666666665</v>
      </c>
      <c r="I7170" s="61">
        <f t="shared" si="561"/>
        <v>110.50014494711459</v>
      </c>
      <c r="J7170" s="61">
        <f t="shared" si="562"/>
        <v>1.9470030279313446</v>
      </c>
      <c r="K7170" s="61">
        <f t="shared" si="563"/>
        <v>5675.3966666666665</v>
      </c>
    </row>
    <row r="7171" spans="1:11" x14ac:dyDescent="0.25">
      <c r="A7171" s="76">
        <f t="shared" si="559"/>
        <v>7166</v>
      </c>
      <c r="B7171" s="92" t="s">
        <v>8460</v>
      </c>
      <c r="C7171" s="94" t="s">
        <v>23382</v>
      </c>
      <c r="D7171" s="95" t="s">
        <v>2259</v>
      </c>
      <c r="E7171" s="96">
        <v>7405.65</v>
      </c>
      <c r="F7171" s="99">
        <v>7709</v>
      </c>
      <c r="G7171" s="59">
        <v>7561.17</v>
      </c>
      <c r="H7171" s="61">
        <f t="shared" si="560"/>
        <v>7558.6066666666666</v>
      </c>
      <c r="I7171" s="61">
        <f t="shared" si="561"/>
        <v>151.69124441883054</v>
      </c>
      <c r="J7171" s="61">
        <f t="shared" si="562"/>
        <v>2.0068678145111911</v>
      </c>
      <c r="K7171" s="61">
        <f t="shared" si="563"/>
        <v>7558.6066666666666</v>
      </c>
    </row>
    <row r="7172" spans="1:11" ht="25.5" x14ac:dyDescent="0.25">
      <c r="A7172" s="76">
        <f t="shared" si="559"/>
        <v>7167</v>
      </c>
      <c r="B7172" s="92" t="s">
        <v>8461</v>
      </c>
      <c r="C7172" s="94" t="s">
        <v>23383</v>
      </c>
      <c r="D7172" s="95" t="s">
        <v>2259</v>
      </c>
      <c r="E7172" s="96">
        <v>5040</v>
      </c>
      <c r="F7172" s="99">
        <v>5291</v>
      </c>
      <c r="G7172" s="59">
        <v>5139.79</v>
      </c>
      <c r="H7172" s="61">
        <f t="shared" si="560"/>
        <v>5156.93</v>
      </c>
      <c r="I7172" s="61">
        <f t="shared" si="561"/>
        <v>126.37477873373311</v>
      </c>
      <c r="J7172" s="61">
        <f t="shared" si="562"/>
        <v>2.4505816199508836</v>
      </c>
      <c r="K7172" s="61">
        <f t="shared" si="563"/>
        <v>5156.93</v>
      </c>
    </row>
    <row r="7173" spans="1:11" x14ac:dyDescent="0.25">
      <c r="A7173" s="76">
        <f t="shared" si="559"/>
        <v>7168</v>
      </c>
      <c r="B7173" s="92" t="s">
        <v>8462</v>
      </c>
      <c r="C7173" s="94" t="s">
        <v>23384</v>
      </c>
      <c r="D7173" s="95" t="s">
        <v>2259</v>
      </c>
      <c r="E7173" s="96">
        <v>2023.35</v>
      </c>
      <c r="F7173" s="99">
        <v>2109</v>
      </c>
      <c r="G7173" s="59">
        <v>2068.4699999999998</v>
      </c>
      <c r="H7173" s="61">
        <f t="shared" si="560"/>
        <v>2066.94</v>
      </c>
      <c r="I7173" s="61">
        <f t="shared" si="561"/>
        <v>42.845493345274996</v>
      </c>
      <c r="J7173" s="61">
        <f t="shared" si="562"/>
        <v>2.0728948757716719</v>
      </c>
      <c r="K7173" s="61">
        <f t="shared" si="563"/>
        <v>2066.94</v>
      </c>
    </row>
    <row r="7174" spans="1:11" ht="25.5" x14ac:dyDescent="0.25">
      <c r="A7174" s="76">
        <f t="shared" si="559"/>
        <v>7169</v>
      </c>
      <c r="B7174" s="92" t="s">
        <v>8463</v>
      </c>
      <c r="C7174" s="94" t="s">
        <v>23377</v>
      </c>
      <c r="D7174" s="95" t="s">
        <v>2259</v>
      </c>
      <c r="E7174" s="96">
        <v>63484.05</v>
      </c>
      <c r="F7174" s="99">
        <v>66220</v>
      </c>
      <c r="G7174" s="59">
        <v>64950.53</v>
      </c>
      <c r="H7174" s="61">
        <f t="shared" si="560"/>
        <v>64884.860000000008</v>
      </c>
      <c r="I7174" s="61">
        <f t="shared" si="561"/>
        <v>1369.156679237258</v>
      </c>
      <c r="J7174" s="61">
        <f t="shared" si="562"/>
        <v>2.1101327478201504</v>
      </c>
      <c r="K7174" s="61">
        <f t="shared" si="563"/>
        <v>64884.860000000008</v>
      </c>
    </row>
    <row r="7175" spans="1:11" x14ac:dyDescent="0.25">
      <c r="A7175" s="76">
        <f t="shared" si="559"/>
        <v>7170</v>
      </c>
      <c r="B7175" s="92" t="s">
        <v>8464</v>
      </c>
      <c r="C7175" s="94" t="s">
        <v>23385</v>
      </c>
      <c r="D7175" s="95" t="s">
        <v>2259</v>
      </c>
      <c r="E7175" s="96">
        <v>16278.15</v>
      </c>
      <c r="F7175" s="99">
        <v>16926</v>
      </c>
      <c r="G7175" s="59">
        <v>16600.46</v>
      </c>
      <c r="H7175" s="61">
        <f t="shared" si="560"/>
        <v>16601.536666666667</v>
      </c>
      <c r="I7175" s="61">
        <f t="shared" si="561"/>
        <v>323.92634198739296</v>
      </c>
      <c r="J7175" s="61">
        <f t="shared" si="562"/>
        <v>1.9511828844000161</v>
      </c>
      <c r="K7175" s="61">
        <f t="shared" si="563"/>
        <v>16601.536666666667</v>
      </c>
    </row>
    <row r="7176" spans="1:11" x14ac:dyDescent="0.25">
      <c r="A7176" s="76">
        <f t="shared" ref="A7176:A7239" si="564">A7175+1</f>
        <v>7171</v>
      </c>
      <c r="B7176" s="92" t="s">
        <v>8465</v>
      </c>
      <c r="C7176" s="94" t="s">
        <v>23386</v>
      </c>
      <c r="D7176" s="95" t="s">
        <v>2259</v>
      </c>
      <c r="E7176" s="96">
        <v>16278.15</v>
      </c>
      <c r="F7176" s="99">
        <v>16946</v>
      </c>
      <c r="G7176" s="59">
        <v>16619.990000000002</v>
      </c>
      <c r="H7176" s="61">
        <f t="shared" si="560"/>
        <v>16614.713333333333</v>
      </c>
      <c r="I7176" s="61">
        <f t="shared" si="561"/>
        <v>333.95626664779547</v>
      </c>
      <c r="J7176" s="61">
        <f t="shared" si="562"/>
        <v>2.0100031818050956</v>
      </c>
      <c r="K7176" s="61">
        <f t="shared" si="563"/>
        <v>16614.713333333333</v>
      </c>
    </row>
    <row r="7177" spans="1:11" x14ac:dyDescent="0.25">
      <c r="A7177" s="76">
        <f t="shared" si="564"/>
        <v>7172</v>
      </c>
      <c r="B7177" s="92" t="s">
        <v>8466</v>
      </c>
      <c r="C7177" s="94" t="s">
        <v>23387</v>
      </c>
      <c r="D7177" s="95" t="s">
        <v>2259</v>
      </c>
      <c r="E7177" s="96">
        <v>16287.6</v>
      </c>
      <c r="F7177" s="99">
        <v>17099</v>
      </c>
      <c r="G7177" s="59">
        <v>16610.09</v>
      </c>
      <c r="H7177" s="61">
        <f t="shared" si="560"/>
        <v>16665.563333333335</v>
      </c>
      <c r="I7177" s="61">
        <f t="shared" si="561"/>
        <v>408.53452489763112</v>
      </c>
      <c r="J7177" s="61">
        <f t="shared" si="562"/>
        <v>2.451369430042055</v>
      </c>
      <c r="K7177" s="61">
        <f t="shared" si="563"/>
        <v>16665.563333333335</v>
      </c>
    </row>
    <row r="7178" spans="1:11" x14ac:dyDescent="0.25">
      <c r="A7178" s="76">
        <f t="shared" si="564"/>
        <v>7173</v>
      </c>
      <c r="B7178" s="92" t="s">
        <v>8467</v>
      </c>
      <c r="C7178" s="94" t="s">
        <v>23388</v>
      </c>
      <c r="D7178" s="95" t="s">
        <v>2259</v>
      </c>
      <c r="E7178" s="96">
        <v>10922.1</v>
      </c>
      <c r="F7178" s="99">
        <v>11384</v>
      </c>
      <c r="G7178" s="59">
        <v>11165.66</v>
      </c>
      <c r="H7178" s="61">
        <f t="shared" si="560"/>
        <v>11157.253333333332</v>
      </c>
      <c r="I7178" s="61">
        <f t="shared" si="561"/>
        <v>231.06472368869558</v>
      </c>
      <c r="J7178" s="61">
        <f t="shared" si="562"/>
        <v>2.0709821385731937</v>
      </c>
      <c r="K7178" s="61">
        <f t="shared" si="563"/>
        <v>11157.253333333332</v>
      </c>
    </row>
    <row r="7179" spans="1:11" x14ac:dyDescent="0.25">
      <c r="A7179" s="76">
        <f t="shared" si="564"/>
        <v>7174</v>
      </c>
      <c r="B7179" s="92" t="s">
        <v>8468</v>
      </c>
      <c r="C7179" s="94" t="s">
        <v>23389</v>
      </c>
      <c r="D7179" s="95" t="s">
        <v>2259</v>
      </c>
      <c r="E7179" s="96">
        <v>10915.8</v>
      </c>
      <c r="F7179" s="99">
        <v>11386</v>
      </c>
      <c r="G7179" s="59">
        <v>11167.95</v>
      </c>
      <c r="H7179" s="61">
        <f t="shared" si="560"/>
        <v>11156.583333333334</v>
      </c>
      <c r="I7179" s="61">
        <f t="shared" si="561"/>
        <v>235.30599404463439</v>
      </c>
      <c r="J7179" s="61">
        <f t="shared" si="562"/>
        <v>2.1091223631305978</v>
      </c>
      <c r="K7179" s="61">
        <f t="shared" si="563"/>
        <v>11156.583333333334</v>
      </c>
    </row>
    <row r="7180" spans="1:11" x14ac:dyDescent="0.25">
      <c r="A7180" s="76">
        <f t="shared" si="564"/>
        <v>7175</v>
      </c>
      <c r="B7180" s="92" t="s">
        <v>8469</v>
      </c>
      <c r="C7180" s="94" t="s">
        <v>23390</v>
      </c>
      <c r="D7180" s="95" t="s">
        <v>2259</v>
      </c>
      <c r="E7180" s="96">
        <v>15269.1</v>
      </c>
      <c r="F7180" s="99">
        <v>15877</v>
      </c>
      <c r="G7180" s="59">
        <v>15571.43</v>
      </c>
      <c r="H7180" s="61">
        <f t="shared" si="560"/>
        <v>15572.51</v>
      </c>
      <c r="I7180" s="61">
        <f t="shared" si="561"/>
        <v>303.95143904906894</v>
      </c>
      <c r="J7180" s="61">
        <f t="shared" si="562"/>
        <v>1.9518461638430087</v>
      </c>
      <c r="K7180" s="61">
        <f t="shared" si="563"/>
        <v>15572.51</v>
      </c>
    </row>
    <row r="7181" spans="1:11" ht="25.5" x14ac:dyDescent="0.25">
      <c r="A7181" s="76">
        <f t="shared" si="564"/>
        <v>7176</v>
      </c>
      <c r="B7181" s="92" t="s">
        <v>8470</v>
      </c>
      <c r="C7181" s="94" t="s">
        <v>23391</v>
      </c>
      <c r="D7181" s="95" t="s">
        <v>2259</v>
      </c>
      <c r="E7181" s="96">
        <v>18571.349999999999</v>
      </c>
      <c r="F7181" s="99">
        <v>19333</v>
      </c>
      <c r="G7181" s="59">
        <v>18961.349999999999</v>
      </c>
      <c r="H7181" s="61">
        <f t="shared" si="560"/>
        <v>18955.233333333334</v>
      </c>
      <c r="I7181" s="61">
        <f t="shared" si="561"/>
        <v>380.86183956040264</v>
      </c>
      <c r="J7181" s="61">
        <f t="shared" si="562"/>
        <v>2.0092701200920904</v>
      </c>
      <c r="K7181" s="61">
        <f t="shared" si="563"/>
        <v>18955.233333333334</v>
      </c>
    </row>
    <row r="7182" spans="1:11" x14ac:dyDescent="0.25">
      <c r="A7182" s="76">
        <f t="shared" si="564"/>
        <v>7177</v>
      </c>
      <c r="B7182" s="92" t="s">
        <v>8471</v>
      </c>
      <c r="C7182" s="94" t="s">
        <v>23392</v>
      </c>
      <c r="D7182" s="95" t="s">
        <v>2259</v>
      </c>
      <c r="E7182" s="96">
        <v>18571.349999999999</v>
      </c>
      <c r="F7182" s="99">
        <v>19496</v>
      </c>
      <c r="G7182" s="59">
        <v>18939.060000000001</v>
      </c>
      <c r="H7182" s="61">
        <f t="shared" si="560"/>
        <v>19002.136666666669</v>
      </c>
      <c r="I7182" s="61">
        <f t="shared" si="561"/>
        <v>465.54098104606629</v>
      </c>
      <c r="J7182" s="61">
        <f t="shared" si="562"/>
        <v>2.4499401788995288</v>
      </c>
      <c r="K7182" s="61">
        <f t="shared" si="563"/>
        <v>19002.136666666669</v>
      </c>
    </row>
    <row r="7183" spans="1:11" x14ac:dyDescent="0.25">
      <c r="A7183" s="76">
        <f t="shared" si="564"/>
        <v>7178</v>
      </c>
      <c r="B7183" s="92" t="s">
        <v>8472</v>
      </c>
      <c r="C7183" s="94" t="s">
        <v>23393</v>
      </c>
      <c r="D7183" s="95" t="s">
        <v>2259</v>
      </c>
      <c r="E7183" s="96">
        <v>18571.349999999999</v>
      </c>
      <c r="F7183" s="99">
        <v>19357</v>
      </c>
      <c r="G7183" s="59">
        <v>18985.490000000002</v>
      </c>
      <c r="H7183" s="61">
        <f t="shared" si="560"/>
        <v>18971.28</v>
      </c>
      <c r="I7183" s="61">
        <f t="shared" si="561"/>
        <v>393.01771423181503</v>
      </c>
      <c r="J7183" s="61">
        <f t="shared" si="562"/>
        <v>2.0716457415198923</v>
      </c>
      <c r="K7183" s="61">
        <f t="shared" si="563"/>
        <v>18971.28</v>
      </c>
    </row>
    <row r="7184" spans="1:11" ht="25.5" x14ac:dyDescent="0.25">
      <c r="A7184" s="76">
        <f t="shared" si="564"/>
        <v>7179</v>
      </c>
      <c r="B7184" s="92" t="s">
        <v>8473</v>
      </c>
      <c r="C7184" s="94" t="s">
        <v>23394</v>
      </c>
      <c r="D7184" s="95" t="s">
        <v>2259</v>
      </c>
      <c r="E7184" s="96">
        <v>18571.349999999999</v>
      </c>
      <c r="F7184" s="99">
        <v>19372</v>
      </c>
      <c r="G7184" s="59">
        <v>19000.349999999999</v>
      </c>
      <c r="H7184" s="61">
        <f t="shared" si="560"/>
        <v>18981.233333333334</v>
      </c>
      <c r="I7184" s="61">
        <f t="shared" si="561"/>
        <v>400.66718212667968</v>
      </c>
      <c r="J7184" s="61">
        <f t="shared" si="562"/>
        <v>2.1108595795145715</v>
      </c>
      <c r="K7184" s="61">
        <f t="shared" si="563"/>
        <v>18981.233333333334</v>
      </c>
    </row>
    <row r="7185" spans="1:11" ht="25.5" x14ac:dyDescent="0.25">
      <c r="A7185" s="76">
        <f t="shared" si="564"/>
        <v>7180</v>
      </c>
      <c r="B7185" s="92" t="s">
        <v>8474</v>
      </c>
      <c r="C7185" s="94" t="s">
        <v>23395</v>
      </c>
      <c r="D7185" s="95" t="s">
        <v>2259</v>
      </c>
      <c r="E7185" s="96">
        <v>18571.349999999999</v>
      </c>
      <c r="F7185" s="99">
        <v>19310</v>
      </c>
      <c r="G7185" s="59">
        <v>18939.060000000001</v>
      </c>
      <c r="H7185" s="61">
        <f t="shared" si="560"/>
        <v>18940.136666666669</v>
      </c>
      <c r="I7185" s="61">
        <f t="shared" si="561"/>
        <v>369.32617702152368</v>
      </c>
      <c r="J7185" s="61">
        <f t="shared" si="562"/>
        <v>1.949965744816996</v>
      </c>
      <c r="K7185" s="61">
        <f t="shared" si="563"/>
        <v>18940.136666666669</v>
      </c>
    </row>
    <row r="7186" spans="1:11" ht="25.5" x14ac:dyDescent="0.25">
      <c r="A7186" s="76">
        <f t="shared" si="564"/>
        <v>7181</v>
      </c>
      <c r="B7186" s="92" t="s">
        <v>8475</v>
      </c>
      <c r="C7186" s="94" t="s">
        <v>23396</v>
      </c>
      <c r="D7186" s="95" t="s">
        <v>2259</v>
      </c>
      <c r="E7186" s="96">
        <v>822.15</v>
      </c>
      <c r="F7186" s="99">
        <v>856</v>
      </c>
      <c r="G7186" s="59">
        <v>839.42</v>
      </c>
      <c r="H7186" s="61">
        <f t="shared" si="560"/>
        <v>839.19</v>
      </c>
      <c r="I7186" s="61">
        <f t="shared" si="561"/>
        <v>16.926172042136415</v>
      </c>
      <c r="J7186" s="61">
        <f t="shared" si="562"/>
        <v>2.0169654121398506</v>
      </c>
      <c r="K7186" s="61">
        <f t="shared" si="563"/>
        <v>839.19</v>
      </c>
    </row>
    <row r="7187" spans="1:11" ht="38.25" x14ac:dyDescent="0.25">
      <c r="A7187" s="76">
        <f t="shared" si="564"/>
        <v>7182</v>
      </c>
      <c r="B7187" s="92" t="s">
        <v>8476</v>
      </c>
      <c r="C7187" s="94" t="s">
        <v>23397</v>
      </c>
      <c r="D7187" s="95" t="s">
        <v>2259</v>
      </c>
      <c r="E7187" s="96">
        <v>2747.85</v>
      </c>
      <c r="F7187" s="99">
        <v>2885</v>
      </c>
      <c r="G7187" s="59">
        <v>2802.26</v>
      </c>
      <c r="H7187" s="61">
        <f t="shared" si="560"/>
        <v>2811.7033333333334</v>
      </c>
      <c r="I7187" s="61">
        <f t="shared" si="561"/>
        <v>69.060937101471026</v>
      </c>
      <c r="J7187" s="61">
        <f t="shared" si="562"/>
        <v>2.4561957260120266</v>
      </c>
      <c r="K7187" s="61">
        <f t="shared" si="563"/>
        <v>2811.7033333333334</v>
      </c>
    </row>
    <row r="7188" spans="1:11" ht="38.25" x14ac:dyDescent="0.25">
      <c r="A7188" s="76">
        <f t="shared" si="564"/>
        <v>7183</v>
      </c>
      <c r="B7188" s="92" t="s">
        <v>8477</v>
      </c>
      <c r="C7188" s="94" t="s">
        <v>23398</v>
      </c>
      <c r="D7188" s="95" t="s">
        <v>2259</v>
      </c>
      <c r="E7188" s="96">
        <v>1094.0999999999999</v>
      </c>
      <c r="F7188" s="99">
        <v>1140</v>
      </c>
      <c r="G7188" s="59">
        <v>1118.5</v>
      </c>
      <c r="H7188" s="61">
        <f t="shared" si="560"/>
        <v>1117.5333333333333</v>
      </c>
      <c r="I7188" s="61">
        <f t="shared" si="561"/>
        <v>22.965263624294312</v>
      </c>
      <c r="J7188" s="61">
        <f t="shared" si="562"/>
        <v>2.054995850172491</v>
      </c>
      <c r="K7188" s="61">
        <f t="shared" si="563"/>
        <v>1117.5333333333333</v>
      </c>
    </row>
    <row r="7189" spans="1:11" ht="38.25" x14ac:dyDescent="0.25">
      <c r="A7189" s="76">
        <f t="shared" si="564"/>
        <v>7184</v>
      </c>
      <c r="B7189" s="92" t="s">
        <v>8478</v>
      </c>
      <c r="C7189" s="94" t="s">
        <v>23399</v>
      </c>
      <c r="D7189" s="95" t="s">
        <v>2259</v>
      </c>
      <c r="E7189" s="96">
        <v>1979.25</v>
      </c>
      <c r="F7189" s="99">
        <v>2065</v>
      </c>
      <c r="G7189" s="59">
        <v>2024.97</v>
      </c>
      <c r="H7189" s="61">
        <f t="shared" si="560"/>
        <v>2023.0733333333335</v>
      </c>
      <c r="I7189" s="61">
        <f t="shared" si="561"/>
        <v>42.906452117756523</v>
      </c>
      <c r="J7189" s="61">
        <f t="shared" si="562"/>
        <v>2.1208550086052171</v>
      </c>
      <c r="K7189" s="61">
        <f t="shared" si="563"/>
        <v>2023.0733333333335</v>
      </c>
    </row>
    <row r="7190" spans="1:11" x14ac:dyDescent="0.25">
      <c r="A7190" s="76">
        <f t="shared" si="564"/>
        <v>7185</v>
      </c>
      <c r="B7190" s="92" t="s">
        <v>8479</v>
      </c>
      <c r="C7190" s="94" t="s">
        <v>23400</v>
      </c>
      <c r="D7190" s="95" t="s">
        <v>2259</v>
      </c>
      <c r="E7190" s="96">
        <v>607921.65</v>
      </c>
      <c r="F7190" s="99">
        <v>632117</v>
      </c>
      <c r="G7190" s="59">
        <v>619958.5</v>
      </c>
      <c r="H7190" s="61">
        <f t="shared" si="560"/>
        <v>619999.04999999993</v>
      </c>
      <c r="I7190" s="61">
        <f t="shared" si="561"/>
        <v>12097.725969474581</v>
      </c>
      <c r="J7190" s="61">
        <f t="shared" si="562"/>
        <v>1.9512491139259944</v>
      </c>
      <c r="K7190" s="61">
        <f t="shared" si="563"/>
        <v>619999.04999999993</v>
      </c>
    </row>
    <row r="7191" spans="1:11" x14ac:dyDescent="0.25">
      <c r="A7191" s="76">
        <f t="shared" si="564"/>
        <v>7186</v>
      </c>
      <c r="B7191" s="92" t="s">
        <v>8479</v>
      </c>
      <c r="C7191" s="94" t="s">
        <v>23401</v>
      </c>
      <c r="D7191" s="95" t="s">
        <v>2259</v>
      </c>
      <c r="E7191" s="96">
        <v>824700.45</v>
      </c>
      <c r="F7191" s="99">
        <v>858513</v>
      </c>
      <c r="G7191" s="59">
        <v>842019.16</v>
      </c>
      <c r="H7191" s="61">
        <f t="shared" si="560"/>
        <v>841744.20333333325</v>
      </c>
      <c r="I7191" s="61">
        <f t="shared" si="561"/>
        <v>16907.951834921761</v>
      </c>
      <c r="J7191" s="61">
        <f t="shared" si="562"/>
        <v>2.0086805193271005</v>
      </c>
      <c r="K7191" s="61">
        <f t="shared" si="563"/>
        <v>841744.20333333325</v>
      </c>
    </row>
    <row r="7192" spans="1:11" x14ac:dyDescent="0.25">
      <c r="A7192" s="76">
        <f t="shared" si="564"/>
        <v>7187</v>
      </c>
      <c r="B7192" s="92" t="s">
        <v>8479</v>
      </c>
      <c r="C7192" s="94" t="s">
        <v>23402</v>
      </c>
      <c r="D7192" s="95" t="s">
        <v>2259</v>
      </c>
      <c r="E7192" s="96">
        <v>1191234.45</v>
      </c>
      <c r="F7192" s="99">
        <v>1250558</v>
      </c>
      <c r="G7192" s="59">
        <v>1214820.8899999999</v>
      </c>
      <c r="H7192" s="61">
        <f t="shared" si="560"/>
        <v>1218871.1133333333</v>
      </c>
      <c r="I7192" s="61">
        <f t="shared" si="561"/>
        <v>29868.447029231953</v>
      </c>
      <c r="J7192" s="61">
        <f t="shared" si="562"/>
        <v>2.4505008530022994</v>
      </c>
      <c r="K7192" s="61">
        <f t="shared" si="563"/>
        <v>1218871.1133333333</v>
      </c>
    </row>
    <row r="7193" spans="1:11" x14ac:dyDescent="0.25">
      <c r="A7193" s="76">
        <f t="shared" si="564"/>
        <v>7188</v>
      </c>
      <c r="B7193" s="92" t="s">
        <v>8479</v>
      </c>
      <c r="C7193" s="94" t="s">
        <v>23403</v>
      </c>
      <c r="D7193" s="95" t="s">
        <v>2259</v>
      </c>
      <c r="E7193" s="96">
        <v>538297.19999999995</v>
      </c>
      <c r="F7193" s="99">
        <v>561067</v>
      </c>
      <c r="G7193" s="59">
        <v>550301.23</v>
      </c>
      <c r="H7193" s="61">
        <f t="shared" si="560"/>
        <v>549888.47666666668</v>
      </c>
      <c r="I7193" s="61">
        <f t="shared" si="561"/>
        <v>11390.510172754945</v>
      </c>
      <c r="J7193" s="61">
        <f t="shared" si="562"/>
        <v>2.071421871176923</v>
      </c>
      <c r="K7193" s="61">
        <f t="shared" si="563"/>
        <v>549888.47666666668</v>
      </c>
    </row>
    <row r="7194" spans="1:11" x14ac:dyDescent="0.25">
      <c r="A7194" s="76">
        <f t="shared" si="564"/>
        <v>7189</v>
      </c>
      <c r="B7194" s="92" t="s">
        <v>8479</v>
      </c>
      <c r="C7194" s="94" t="s">
        <v>23404</v>
      </c>
      <c r="D7194" s="95" t="s">
        <v>2259</v>
      </c>
      <c r="E7194" s="96">
        <v>525780.15</v>
      </c>
      <c r="F7194" s="99">
        <v>548441</v>
      </c>
      <c r="G7194" s="59">
        <v>537925.67000000004</v>
      </c>
      <c r="H7194" s="61">
        <f t="shared" si="560"/>
        <v>537382.27333333332</v>
      </c>
      <c r="I7194" s="61">
        <f t="shared" si="561"/>
        <v>11340.193588895785</v>
      </c>
      <c r="J7194" s="61">
        <f t="shared" si="562"/>
        <v>2.1102656621986426</v>
      </c>
      <c r="K7194" s="61">
        <f t="shared" si="563"/>
        <v>537382.27333333332</v>
      </c>
    </row>
    <row r="7195" spans="1:11" x14ac:dyDescent="0.25">
      <c r="A7195" s="76">
        <f t="shared" si="564"/>
        <v>7190</v>
      </c>
      <c r="B7195" s="92" t="s">
        <v>8479</v>
      </c>
      <c r="C7195" s="94" t="s">
        <v>23405</v>
      </c>
      <c r="D7195" s="95" t="s">
        <v>2259</v>
      </c>
      <c r="E7195" s="96">
        <v>701148</v>
      </c>
      <c r="F7195" s="99">
        <v>729054</v>
      </c>
      <c r="G7195" s="59">
        <v>715030.73</v>
      </c>
      <c r="H7195" s="61">
        <f t="shared" si="560"/>
        <v>715077.57666666666</v>
      </c>
      <c r="I7195" s="61">
        <f t="shared" si="561"/>
        <v>13953.05898208824</v>
      </c>
      <c r="J7195" s="61">
        <f t="shared" si="562"/>
        <v>1.95126507072567</v>
      </c>
      <c r="K7195" s="61">
        <f t="shared" si="563"/>
        <v>715077.57666666666</v>
      </c>
    </row>
    <row r="7196" spans="1:11" x14ac:dyDescent="0.25">
      <c r="A7196" s="76">
        <f t="shared" si="564"/>
        <v>7191</v>
      </c>
      <c r="B7196" s="92" t="s">
        <v>8479</v>
      </c>
      <c r="C7196" s="94" t="s">
        <v>23406</v>
      </c>
      <c r="D7196" s="95" t="s">
        <v>2259</v>
      </c>
      <c r="E7196" s="96">
        <v>501023.25</v>
      </c>
      <c r="F7196" s="99">
        <v>521565</v>
      </c>
      <c r="G7196" s="59">
        <v>511544.74</v>
      </c>
      <c r="H7196" s="61">
        <f t="shared" si="560"/>
        <v>511377.66333333333</v>
      </c>
      <c r="I7196" s="61">
        <f t="shared" si="561"/>
        <v>10271.894140081144</v>
      </c>
      <c r="J7196" s="61">
        <f t="shared" si="562"/>
        <v>2.0086708662880284</v>
      </c>
      <c r="K7196" s="61">
        <f t="shared" si="563"/>
        <v>511377.66333333333</v>
      </c>
    </row>
    <row r="7197" spans="1:11" x14ac:dyDescent="0.25">
      <c r="A7197" s="76">
        <f t="shared" si="564"/>
        <v>7192</v>
      </c>
      <c r="B7197" s="92" t="s">
        <v>8479</v>
      </c>
      <c r="C7197" s="94" t="s">
        <v>23407</v>
      </c>
      <c r="D7197" s="95" t="s">
        <v>2259</v>
      </c>
      <c r="E7197" s="96">
        <v>642415.19999999995</v>
      </c>
      <c r="F7197" s="99">
        <v>674407</v>
      </c>
      <c r="G7197" s="59">
        <v>655135.02</v>
      </c>
      <c r="H7197" s="61">
        <f t="shared" si="560"/>
        <v>657319.07333333336</v>
      </c>
      <c r="I7197" s="61">
        <f t="shared" si="561"/>
        <v>16107.339430586728</v>
      </c>
      <c r="J7197" s="61">
        <f t="shared" si="562"/>
        <v>2.4504597666555963</v>
      </c>
      <c r="K7197" s="61">
        <f t="shared" si="563"/>
        <v>657319.07333333336</v>
      </c>
    </row>
    <row r="7198" spans="1:11" x14ac:dyDescent="0.25">
      <c r="A7198" s="76">
        <f t="shared" si="564"/>
        <v>7193</v>
      </c>
      <c r="B7198" s="92" t="s">
        <v>8479</v>
      </c>
      <c r="C7198" s="94" t="s">
        <v>23408</v>
      </c>
      <c r="D7198" s="95" t="s">
        <v>2259</v>
      </c>
      <c r="E7198" s="96">
        <v>726387.9</v>
      </c>
      <c r="F7198" s="99">
        <v>757114</v>
      </c>
      <c r="G7198" s="59">
        <v>742586.35</v>
      </c>
      <c r="H7198" s="61">
        <f t="shared" si="560"/>
        <v>742029.41666666663</v>
      </c>
      <c r="I7198" s="61">
        <f t="shared" si="561"/>
        <v>15370.619257396007</v>
      </c>
      <c r="J7198" s="61">
        <f t="shared" si="562"/>
        <v>2.0714299072459514</v>
      </c>
      <c r="K7198" s="61">
        <f t="shared" si="563"/>
        <v>742029.41666666663</v>
      </c>
    </row>
    <row r="7199" spans="1:11" x14ac:dyDescent="0.25">
      <c r="A7199" s="76">
        <f t="shared" si="564"/>
        <v>7194</v>
      </c>
      <c r="B7199" s="92" t="s">
        <v>8480</v>
      </c>
      <c r="C7199" s="94" t="s">
        <v>23409</v>
      </c>
      <c r="D7199" s="95" t="s">
        <v>2259</v>
      </c>
      <c r="E7199" s="96">
        <v>738179.4</v>
      </c>
      <c r="F7199" s="99">
        <v>769995</v>
      </c>
      <c r="G7199" s="59">
        <v>755231.34</v>
      </c>
      <c r="H7199" s="61">
        <f t="shared" si="560"/>
        <v>754468.58</v>
      </c>
      <c r="I7199" s="61">
        <f t="shared" si="561"/>
        <v>15921.509129262829</v>
      </c>
      <c r="J7199" s="61">
        <f t="shared" si="562"/>
        <v>2.1102945240294604</v>
      </c>
      <c r="K7199" s="61">
        <f t="shared" si="563"/>
        <v>754468.58</v>
      </c>
    </row>
    <row r="7200" spans="1:11" x14ac:dyDescent="0.25">
      <c r="A7200" s="76">
        <f t="shared" si="564"/>
        <v>7195</v>
      </c>
      <c r="B7200" s="92" t="s">
        <v>8480</v>
      </c>
      <c r="C7200" s="94" t="s">
        <v>23410</v>
      </c>
      <c r="D7200" s="95" t="s">
        <v>2259</v>
      </c>
      <c r="E7200" s="96">
        <v>793691.85</v>
      </c>
      <c r="F7200" s="99">
        <v>825281</v>
      </c>
      <c r="G7200" s="59">
        <v>809406.95</v>
      </c>
      <c r="H7200" s="61">
        <f t="shared" si="560"/>
        <v>809459.93333333323</v>
      </c>
      <c r="I7200" s="61">
        <f t="shared" si="561"/>
        <v>15794.64165012406</v>
      </c>
      <c r="J7200" s="61">
        <f t="shared" si="562"/>
        <v>1.951256757710313</v>
      </c>
      <c r="K7200" s="61">
        <f t="shared" si="563"/>
        <v>809459.93333333323</v>
      </c>
    </row>
    <row r="7201" spans="1:11" x14ac:dyDescent="0.25">
      <c r="A7201" s="76">
        <f t="shared" si="564"/>
        <v>7196</v>
      </c>
      <c r="B7201" s="92" t="s">
        <v>8480</v>
      </c>
      <c r="C7201" s="94" t="s">
        <v>23411</v>
      </c>
      <c r="D7201" s="95" t="s">
        <v>2259</v>
      </c>
      <c r="E7201" s="96">
        <v>723324</v>
      </c>
      <c r="F7201" s="99">
        <v>752980</v>
      </c>
      <c r="G7201" s="59">
        <v>738513.8</v>
      </c>
      <c r="H7201" s="61">
        <f t="shared" si="560"/>
        <v>738272.6</v>
      </c>
      <c r="I7201" s="61">
        <f t="shared" si="561"/>
        <v>14829.471233998871</v>
      </c>
      <c r="J7201" s="61">
        <f t="shared" si="562"/>
        <v>2.0086714899075044</v>
      </c>
      <c r="K7201" s="61">
        <f t="shared" si="563"/>
        <v>738272.6</v>
      </c>
    </row>
    <row r="7202" spans="1:11" x14ac:dyDescent="0.25">
      <c r="A7202" s="76">
        <f t="shared" si="564"/>
        <v>7197</v>
      </c>
      <c r="B7202" s="92" t="s">
        <v>8480</v>
      </c>
      <c r="C7202" s="94" t="s">
        <v>23412</v>
      </c>
      <c r="D7202" s="95" t="s">
        <v>2259</v>
      </c>
      <c r="E7202" s="96">
        <v>784779.45</v>
      </c>
      <c r="F7202" s="99">
        <v>823861</v>
      </c>
      <c r="G7202" s="59">
        <v>800318.08</v>
      </c>
      <c r="H7202" s="61">
        <f t="shared" si="560"/>
        <v>802986.17666666664</v>
      </c>
      <c r="I7202" s="61">
        <f t="shared" si="561"/>
        <v>19676.91394674567</v>
      </c>
      <c r="J7202" s="61">
        <f t="shared" si="562"/>
        <v>2.4504673328783708</v>
      </c>
      <c r="K7202" s="61">
        <f t="shared" si="563"/>
        <v>802986.17666666664</v>
      </c>
    </row>
    <row r="7203" spans="1:11" x14ac:dyDescent="0.25">
      <c r="A7203" s="76">
        <f t="shared" si="564"/>
        <v>7198</v>
      </c>
      <c r="B7203" s="92" t="s">
        <v>8480</v>
      </c>
      <c r="C7203" s="94" t="s">
        <v>23413</v>
      </c>
      <c r="D7203" s="95" t="s">
        <v>2259</v>
      </c>
      <c r="E7203" s="96">
        <v>766350.9</v>
      </c>
      <c r="F7203" s="99">
        <v>798768</v>
      </c>
      <c r="G7203" s="59">
        <v>783440.53</v>
      </c>
      <c r="H7203" s="61">
        <f t="shared" si="560"/>
        <v>782853.1433333332</v>
      </c>
      <c r="I7203" s="61">
        <f t="shared" si="561"/>
        <v>16216.530468156034</v>
      </c>
      <c r="J7203" s="61">
        <f t="shared" si="562"/>
        <v>2.0714652047135171</v>
      </c>
      <c r="K7203" s="61">
        <f t="shared" si="563"/>
        <v>782853.1433333332</v>
      </c>
    </row>
    <row r="7204" spans="1:11" x14ac:dyDescent="0.25">
      <c r="A7204" s="76">
        <f t="shared" si="564"/>
        <v>7199</v>
      </c>
      <c r="B7204" s="92" t="s">
        <v>8480</v>
      </c>
      <c r="C7204" s="94" t="s">
        <v>23414</v>
      </c>
      <c r="D7204" s="95" t="s">
        <v>2259</v>
      </c>
      <c r="E7204" s="96">
        <v>708011.85</v>
      </c>
      <c r="F7204" s="99">
        <v>738527</v>
      </c>
      <c r="G7204" s="59">
        <v>724366.92</v>
      </c>
      <c r="H7204" s="61">
        <f t="shared" si="560"/>
        <v>723635.25666666671</v>
      </c>
      <c r="I7204" s="61">
        <f t="shared" si="561"/>
        <v>15270.72667902984</v>
      </c>
      <c r="J7204" s="61">
        <f t="shared" si="562"/>
        <v>2.1102795280280415</v>
      </c>
      <c r="K7204" s="61">
        <f t="shared" si="563"/>
        <v>723635.25666666671</v>
      </c>
    </row>
    <row r="7205" spans="1:11" x14ac:dyDescent="0.25">
      <c r="A7205" s="76">
        <f t="shared" si="564"/>
        <v>7200</v>
      </c>
      <c r="B7205" s="92" t="s">
        <v>8480</v>
      </c>
      <c r="C7205" s="94" t="s">
        <v>23415</v>
      </c>
      <c r="D7205" s="95" t="s">
        <v>2259</v>
      </c>
      <c r="E7205" s="96">
        <v>707486.85</v>
      </c>
      <c r="F7205" s="99">
        <v>735645</v>
      </c>
      <c r="G7205" s="59">
        <v>721495.09</v>
      </c>
      <c r="H7205" s="61">
        <f t="shared" si="560"/>
        <v>721542.31333333335</v>
      </c>
      <c r="I7205" s="61">
        <f t="shared" si="561"/>
        <v>14079.134397683461</v>
      </c>
      <c r="J7205" s="61">
        <f t="shared" si="562"/>
        <v>1.951255544895435</v>
      </c>
      <c r="K7205" s="61">
        <f t="shared" si="563"/>
        <v>721542.31333333335</v>
      </c>
    </row>
    <row r="7206" spans="1:11" x14ac:dyDescent="0.25">
      <c r="A7206" s="76">
        <f t="shared" si="564"/>
        <v>7201</v>
      </c>
      <c r="B7206" s="92" t="s">
        <v>8480</v>
      </c>
      <c r="C7206" s="94" t="s">
        <v>23416</v>
      </c>
      <c r="D7206" s="95" t="s">
        <v>2259</v>
      </c>
      <c r="E7206" s="96">
        <v>1208118.45</v>
      </c>
      <c r="F7206" s="99">
        <v>1257651</v>
      </c>
      <c r="G7206" s="59">
        <v>1233488.94</v>
      </c>
      <c r="H7206" s="61">
        <f t="shared" si="560"/>
        <v>1233086.1300000001</v>
      </c>
      <c r="I7206" s="61">
        <f t="shared" si="561"/>
        <v>24768.73168528621</v>
      </c>
      <c r="J7206" s="61">
        <f t="shared" si="562"/>
        <v>2.0086781517270174</v>
      </c>
      <c r="K7206" s="61">
        <f t="shared" si="563"/>
        <v>1233086.1300000001</v>
      </c>
    </row>
    <row r="7207" spans="1:11" ht="38.25" x14ac:dyDescent="0.25">
      <c r="A7207" s="76">
        <f t="shared" si="564"/>
        <v>7202</v>
      </c>
      <c r="B7207" s="92" t="s">
        <v>8481</v>
      </c>
      <c r="C7207" s="94" t="s">
        <v>23417</v>
      </c>
      <c r="D7207" s="95" t="s">
        <v>2259</v>
      </c>
      <c r="E7207" s="96">
        <v>632223.9</v>
      </c>
      <c r="F7207" s="99">
        <v>663709</v>
      </c>
      <c r="G7207" s="59">
        <v>644741.93000000005</v>
      </c>
      <c r="H7207" s="61">
        <f t="shared" si="560"/>
        <v>646891.61</v>
      </c>
      <c r="I7207" s="61">
        <f t="shared" si="561"/>
        <v>15852.246641384923</v>
      </c>
      <c r="J7207" s="61">
        <f t="shared" si="562"/>
        <v>2.4505259298980433</v>
      </c>
      <c r="K7207" s="61">
        <f t="shared" si="563"/>
        <v>646891.61</v>
      </c>
    </row>
    <row r="7208" spans="1:11" ht="25.5" x14ac:dyDescent="0.25">
      <c r="A7208" s="76">
        <f t="shared" si="564"/>
        <v>7203</v>
      </c>
      <c r="B7208" s="92" t="s">
        <v>8482</v>
      </c>
      <c r="C7208" s="94" t="s">
        <v>23418</v>
      </c>
      <c r="D7208" s="95" t="s">
        <v>2259</v>
      </c>
      <c r="E7208" s="96">
        <v>243810</v>
      </c>
      <c r="F7208" s="99">
        <v>254123</v>
      </c>
      <c r="G7208" s="59">
        <v>249246.96</v>
      </c>
      <c r="H7208" s="61">
        <f t="shared" si="560"/>
        <v>249059.98666666666</v>
      </c>
      <c r="I7208" s="61">
        <f t="shared" si="561"/>
        <v>5159.0417250234887</v>
      </c>
      <c r="J7208" s="61">
        <f t="shared" si="562"/>
        <v>2.0714052843535131</v>
      </c>
      <c r="K7208" s="61">
        <f t="shared" si="563"/>
        <v>249059.98666666666</v>
      </c>
    </row>
    <row r="7209" spans="1:11" ht="25.5" x14ac:dyDescent="0.25">
      <c r="A7209" s="76">
        <f t="shared" si="564"/>
        <v>7204</v>
      </c>
      <c r="B7209" s="92" t="s">
        <v>8483</v>
      </c>
      <c r="C7209" s="94" t="s">
        <v>23419</v>
      </c>
      <c r="D7209" s="95" t="s">
        <v>2259</v>
      </c>
      <c r="E7209" s="96">
        <v>675575.25</v>
      </c>
      <c r="F7209" s="99">
        <v>704693</v>
      </c>
      <c r="G7209" s="59">
        <v>691181.04</v>
      </c>
      <c r="H7209" s="61">
        <f t="shared" si="560"/>
        <v>690483.09666666668</v>
      </c>
      <c r="I7209" s="61">
        <f t="shared" si="561"/>
        <v>14571.41671005374</v>
      </c>
      <c r="J7209" s="61">
        <f t="shared" si="562"/>
        <v>2.1103220021457161</v>
      </c>
      <c r="K7209" s="61">
        <f t="shared" si="563"/>
        <v>690483.09666666668</v>
      </c>
    </row>
    <row r="7210" spans="1:11" ht="25.5" x14ac:dyDescent="0.25">
      <c r="A7210" s="76">
        <f t="shared" si="564"/>
        <v>7205</v>
      </c>
      <c r="B7210" s="92" t="s">
        <v>8484</v>
      </c>
      <c r="C7210" s="94" t="s">
        <v>23411</v>
      </c>
      <c r="D7210" s="95" t="s">
        <v>2259</v>
      </c>
      <c r="E7210" s="96">
        <v>429660</v>
      </c>
      <c r="F7210" s="99">
        <v>446760</v>
      </c>
      <c r="G7210" s="59">
        <v>438167.27</v>
      </c>
      <c r="H7210" s="61">
        <f t="shared" si="560"/>
        <v>438195.75666666665</v>
      </c>
      <c r="I7210" s="61">
        <f t="shared" si="561"/>
        <v>8550.0355916003846</v>
      </c>
      <c r="J7210" s="61">
        <f t="shared" si="562"/>
        <v>1.951190868811711</v>
      </c>
      <c r="K7210" s="61">
        <f t="shared" si="563"/>
        <v>438195.75666666665</v>
      </c>
    </row>
    <row r="7211" spans="1:11" x14ac:dyDescent="0.25">
      <c r="A7211" s="76">
        <f t="shared" si="564"/>
        <v>7206</v>
      </c>
      <c r="B7211" s="92" t="s">
        <v>8485</v>
      </c>
      <c r="C7211" s="94" t="s">
        <v>23420</v>
      </c>
      <c r="D7211" s="95" t="s">
        <v>2259</v>
      </c>
      <c r="E7211" s="96">
        <v>759534.3</v>
      </c>
      <c r="F7211" s="99">
        <v>790675</v>
      </c>
      <c r="G7211" s="59">
        <v>775484.52</v>
      </c>
      <c r="H7211" s="61">
        <f t="shared" si="560"/>
        <v>775231.27333333343</v>
      </c>
      <c r="I7211" s="61">
        <f t="shared" si="561"/>
        <v>15571.894538820015</v>
      </c>
      <c r="J7211" s="61">
        <f t="shared" si="562"/>
        <v>2.0086772908249824</v>
      </c>
      <c r="K7211" s="61">
        <f t="shared" si="563"/>
        <v>775231.27333333343</v>
      </c>
    </row>
    <row r="7212" spans="1:11" x14ac:dyDescent="0.25">
      <c r="A7212" s="76">
        <f t="shared" si="564"/>
        <v>7207</v>
      </c>
      <c r="B7212" s="92" t="s">
        <v>8485</v>
      </c>
      <c r="C7212" s="94" t="s">
        <v>23421</v>
      </c>
      <c r="D7212" s="95" t="s">
        <v>2259</v>
      </c>
      <c r="E7212" s="96">
        <v>645974.69999999995</v>
      </c>
      <c r="F7212" s="99">
        <v>678144</v>
      </c>
      <c r="G7212" s="59">
        <v>658765</v>
      </c>
      <c r="H7212" s="61">
        <f t="shared" si="560"/>
        <v>660961.23333333328</v>
      </c>
      <c r="I7212" s="61">
        <f t="shared" si="561"/>
        <v>16196.714057590016</v>
      </c>
      <c r="J7212" s="61">
        <f t="shared" si="562"/>
        <v>2.4504786726911947</v>
      </c>
      <c r="K7212" s="61">
        <f t="shared" si="563"/>
        <v>660961.23333333328</v>
      </c>
    </row>
    <row r="7213" spans="1:11" x14ac:dyDescent="0.25">
      <c r="A7213" s="76">
        <f t="shared" si="564"/>
        <v>7208</v>
      </c>
      <c r="B7213" s="92" t="s">
        <v>8485</v>
      </c>
      <c r="C7213" s="94" t="s">
        <v>23422</v>
      </c>
      <c r="D7213" s="95" t="s">
        <v>2259</v>
      </c>
      <c r="E7213" s="96">
        <v>1559153.4</v>
      </c>
      <c r="F7213" s="99">
        <v>1625106</v>
      </c>
      <c r="G7213" s="59">
        <v>1593922.52</v>
      </c>
      <c r="H7213" s="61">
        <f t="shared" si="560"/>
        <v>1592727.3066666666</v>
      </c>
      <c r="I7213" s="61">
        <f t="shared" si="561"/>
        <v>32992.541018753567</v>
      </c>
      <c r="J7213" s="61">
        <f t="shared" si="562"/>
        <v>2.0714494490461073</v>
      </c>
      <c r="K7213" s="61">
        <f t="shared" si="563"/>
        <v>1592727.3066666666</v>
      </c>
    </row>
    <row r="7214" spans="1:11" x14ac:dyDescent="0.25">
      <c r="A7214" s="76">
        <f t="shared" si="564"/>
        <v>7209</v>
      </c>
      <c r="B7214" s="92" t="s">
        <v>8485</v>
      </c>
      <c r="C7214" s="94" t="s">
        <v>23423</v>
      </c>
      <c r="D7214" s="95" t="s">
        <v>2259</v>
      </c>
      <c r="E7214" s="96">
        <v>538217.4</v>
      </c>
      <c r="F7214" s="99">
        <v>561415</v>
      </c>
      <c r="G7214" s="59">
        <v>550650.22</v>
      </c>
      <c r="H7214" s="61">
        <f t="shared" si="560"/>
        <v>550094.20666666667</v>
      </c>
      <c r="I7214" s="61">
        <f t="shared" si="561"/>
        <v>11608.790831095763</v>
      </c>
      <c r="J7214" s="61">
        <f t="shared" si="562"/>
        <v>2.1103277748442442</v>
      </c>
      <c r="K7214" s="61">
        <f t="shared" si="563"/>
        <v>550094.20666666667</v>
      </c>
    </row>
    <row r="7215" spans="1:11" x14ac:dyDescent="0.25">
      <c r="A7215" s="76">
        <f t="shared" si="564"/>
        <v>7210</v>
      </c>
      <c r="B7215" s="92" t="s">
        <v>8485</v>
      </c>
      <c r="C7215" s="94" t="s">
        <v>23424</v>
      </c>
      <c r="D7215" s="95" t="s">
        <v>2259</v>
      </c>
      <c r="E7215" s="96">
        <v>733746.3</v>
      </c>
      <c r="F7215" s="99">
        <v>762949</v>
      </c>
      <c r="G7215" s="59">
        <v>748274.48</v>
      </c>
      <c r="H7215" s="61">
        <f t="shared" si="560"/>
        <v>748323.26000000013</v>
      </c>
      <c r="I7215" s="61">
        <f t="shared" si="561"/>
        <v>14601.41111121796</v>
      </c>
      <c r="J7215" s="61">
        <f t="shared" si="562"/>
        <v>1.9512170597527541</v>
      </c>
      <c r="K7215" s="61">
        <f t="shared" si="563"/>
        <v>748323.26000000013</v>
      </c>
    </row>
    <row r="7216" spans="1:11" x14ac:dyDescent="0.25">
      <c r="A7216" s="76">
        <f t="shared" si="564"/>
        <v>7211</v>
      </c>
      <c r="B7216" s="92" t="s">
        <v>8485</v>
      </c>
      <c r="C7216" s="94" t="s">
        <v>23425</v>
      </c>
      <c r="D7216" s="95" t="s">
        <v>2259</v>
      </c>
      <c r="E7216" s="96">
        <v>620524.80000000005</v>
      </c>
      <c r="F7216" s="99">
        <v>645966</v>
      </c>
      <c r="G7216" s="59">
        <v>633555.81999999995</v>
      </c>
      <c r="H7216" s="61">
        <f t="shared" si="560"/>
        <v>633348.87333333341</v>
      </c>
      <c r="I7216" s="61">
        <f t="shared" si="561"/>
        <v>12721.86246396858</v>
      </c>
      <c r="J7216" s="61">
        <f t="shared" si="562"/>
        <v>2.0086658395732275</v>
      </c>
      <c r="K7216" s="61">
        <f t="shared" si="563"/>
        <v>633348.87333333341</v>
      </c>
    </row>
    <row r="7217" spans="1:11" ht="25.5" x14ac:dyDescent="0.25">
      <c r="A7217" s="76">
        <f t="shared" si="564"/>
        <v>7212</v>
      </c>
      <c r="B7217" s="92" t="s">
        <v>8486</v>
      </c>
      <c r="C7217" s="94" t="s">
        <v>23426</v>
      </c>
      <c r="D7217" s="95" t="s">
        <v>2259</v>
      </c>
      <c r="E7217" s="96">
        <v>607320</v>
      </c>
      <c r="F7217" s="99">
        <v>637565</v>
      </c>
      <c r="G7217" s="59">
        <v>619344.93999999994</v>
      </c>
      <c r="H7217" s="61">
        <f t="shared" si="560"/>
        <v>621409.98</v>
      </c>
      <c r="I7217" s="61">
        <f t="shared" si="561"/>
        <v>15227.879002054098</v>
      </c>
      <c r="J7217" s="61">
        <f t="shared" si="562"/>
        <v>2.4505366009818665</v>
      </c>
      <c r="K7217" s="61">
        <f t="shared" si="563"/>
        <v>621409.98</v>
      </c>
    </row>
    <row r="7218" spans="1:11" ht="25.5" x14ac:dyDescent="0.25">
      <c r="A7218" s="76">
        <f t="shared" si="564"/>
        <v>7213</v>
      </c>
      <c r="B7218" s="92" t="s">
        <v>8487</v>
      </c>
      <c r="C7218" s="94" t="s">
        <v>23427</v>
      </c>
      <c r="D7218" s="95" t="s">
        <v>2259</v>
      </c>
      <c r="E7218" s="96">
        <v>131943</v>
      </c>
      <c r="F7218" s="99">
        <v>137524</v>
      </c>
      <c r="G7218" s="59">
        <v>134885.32999999999</v>
      </c>
      <c r="H7218" s="61">
        <f t="shared" ref="H7218:H7281" si="565">AVERAGE(E7218:G7218)</f>
        <v>134784.10999999999</v>
      </c>
      <c r="I7218" s="61">
        <f t="shared" ref="I7218:I7281" si="566">SQRT(((SUM((POWER(G7218-H7218,2)),(POWER(F7218-H7218,2)),(POWER(E7218-H7218,2)))/(COLUMNS(E7218:G7218)-1))))</f>
        <v>2791.8764955312759</v>
      </c>
      <c r="J7218" s="61">
        <f t="shared" ref="J7218:J7281" si="567">I7218/H7218*100</f>
        <v>2.0713691662402014</v>
      </c>
      <c r="K7218" s="61">
        <f t="shared" ref="K7218:K7281" si="568">H7218</f>
        <v>134784.10999999999</v>
      </c>
    </row>
    <row r="7219" spans="1:11" ht="25.5" x14ac:dyDescent="0.25">
      <c r="A7219" s="76">
        <f t="shared" si="564"/>
        <v>7214</v>
      </c>
      <c r="B7219" s="92" t="s">
        <v>8488</v>
      </c>
      <c r="C7219" s="94" t="s">
        <v>23421</v>
      </c>
      <c r="D7219" s="95" t="s">
        <v>2259</v>
      </c>
      <c r="E7219" s="96">
        <v>225031.8</v>
      </c>
      <c r="F7219" s="99">
        <v>234731</v>
      </c>
      <c r="G7219" s="59">
        <v>230230.03</v>
      </c>
      <c r="H7219" s="61">
        <f t="shared" si="565"/>
        <v>229997.61</v>
      </c>
      <c r="I7219" s="61">
        <f t="shared" si="566"/>
        <v>4853.7752783065735</v>
      </c>
      <c r="J7219" s="61">
        <f t="shared" si="567"/>
        <v>2.1103590069073213</v>
      </c>
      <c r="K7219" s="61">
        <f t="shared" si="568"/>
        <v>229997.61</v>
      </c>
    </row>
    <row r="7220" spans="1:11" x14ac:dyDescent="0.25">
      <c r="A7220" s="76">
        <f t="shared" si="564"/>
        <v>7215</v>
      </c>
      <c r="B7220" s="92" t="s">
        <v>8489</v>
      </c>
      <c r="C7220" s="94" t="s">
        <v>23428</v>
      </c>
      <c r="D7220" s="95" t="s">
        <v>2259</v>
      </c>
      <c r="E7220" s="96">
        <v>19651.8</v>
      </c>
      <c r="F7220" s="99">
        <v>20434</v>
      </c>
      <c r="G7220" s="59">
        <v>20040.91</v>
      </c>
      <c r="H7220" s="61">
        <f t="shared" si="565"/>
        <v>20042.236666666668</v>
      </c>
      <c r="I7220" s="61">
        <f t="shared" si="566"/>
        <v>391.10168758691594</v>
      </c>
      <c r="J7220" s="61">
        <f t="shared" si="567"/>
        <v>1.9513874329075178</v>
      </c>
      <c r="K7220" s="61">
        <f t="shared" si="568"/>
        <v>20042.236666666668</v>
      </c>
    </row>
    <row r="7221" spans="1:11" ht="25.5" x14ac:dyDescent="0.25">
      <c r="A7221" s="76">
        <f t="shared" si="564"/>
        <v>7216</v>
      </c>
      <c r="B7221" s="92" t="s">
        <v>8490</v>
      </c>
      <c r="C7221" s="94" t="s">
        <v>23429</v>
      </c>
      <c r="D7221" s="95" t="s">
        <v>2259</v>
      </c>
      <c r="E7221" s="96">
        <v>2327.85</v>
      </c>
      <c r="F7221" s="99">
        <v>2423</v>
      </c>
      <c r="G7221" s="59">
        <v>2376.73</v>
      </c>
      <c r="H7221" s="61">
        <f t="shared" si="565"/>
        <v>2375.86</v>
      </c>
      <c r="I7221" s="61">
        <f t="shared" si="566"/>
        <v>47.580965732107671</v>
      </c>
      <c r="J7221" s="61">
        <f t="shared" si="567"/>
        <v>2.0026839010761437</v>
      </c>
      <c r="K7221" s="61">
        <f t="shared" si="568"/>
        <v>2375.86</v>
      </c>
    </row>
    <row r="7222" spans="1:11" ht="25.5" x14ac:dyDescent="0.25">
      <c r="A7222" s="76">
        <f t="shared" si="564"/>
        <v>7217</v>
      </c>
      <c r="B7222" s="92" t="s">
        <v>8491</v>
      </c>
      <c r="C7222" s="94" t="s">
        <v>23430</v>
      </c>
      <c r="D7222" s="95" t="s">
        <v>2259</v>
      </c>
      <c r="E7222" s="96">
        <v>12059.25</v>
      </c>
      <c r="F7222" s="99">
        <v>12660</v>
      </c>
      <c r="G7222" s="59">
        <v>12298.02</v>
      </c>
      <c r="H7222" s="61">
        <f t="shared" si="565"/>
        <v>12339.090000000002</v>
      </c>
      <c r="I7222" s="61">
        <f t="shared" si="566"/>
        <v>302.47346875387268</v>
      </c>
      <c r="J7222" s="61">
        <f t="shared" si="567"/>
        <v>2.4513434033941937</v>
      </c>
      <c r="K7222" s="61">
        <f t="shared" si="568"/>
        <v>12339.090000000002</v>
      </c>
    </row>
    <row r="7223" spans="1:11" ht="25.5" x14ac:dyDescent="0.25">
      <c r="A7223" s="76">
        <f t="shared" si="564"/>
        <v>7218</v>
      </c>
      <c r="B7223" s="92" t="s">
        <v>8492</v>
      </c>
      <c r="C7223" s="94" t="s">
        <v>23431</v>
      </c>
      <c r="D7223" s="95" t="s">
        <v>2259</v>
      </c>
      <c r="E7223" s="96">
        <v>1195.95</v>
      </c>
      <c r="F7223" s="99">
        <v>1247</v>
      </c>
      <c r="G7223" s="59">
        <v>1222.6199999999999</v>
      </c>
      <c r="H7223" s="61">
        <f t="shared" si="565"/>
        <v>1221.8566666666666</v>
      </c>
      <c r="I7223" s="61">
        <f t="shared" si="566"/>
        <v>25.533558963319862</v>
      </c>
      <c r="J7223" s="61">
        <f t="shared" si="567"/>
        <v>2.0897343902847196</v>
      </c>
      <c r="K7223" s="61">
        <f t="shared" si="568"/>
        <v>1221.8566666666666</v>
      </c>
    </row>
    <row r="7224" spans="1:11" ht="25.5" x14ac:dyDescent="0.25">
      <c r="A7224" s="76">
        <f t="shared" si="564"/>
        <v>7219</v>
      </c>
      <c r="B7224" s="92" t="s">
        <v>8493</v>
      </c>
      <c r="C7224" s="94" t="s">
        <v>23432</v>
      </c>
      <c r="D7224" s="95" t="s">
        <v>2259</v>
      </c>
      <c r="E7224" s="96">
        <v>1613.85</v>
      </c>
      <c r="F7224" s="99">
        <v>1683</v>
      </c>
      <c r="G7224" s="59">
        <v>1651.13</v>
      </c>
      <c r="H7224" s="61">
        <f t="shared" si="565"/>
        <v>1649.3266666666666</v>
      </c>
      <c r="I7224" s="61">
        <f t="shared" si="566"/>
        <v>34.610253297734431</v>
      </c>
      <c r="J7224" s="61">
        <f t="shared" si="567"/>
        <v>2.0984474450827064</v>
      </c>
      <c r="K7224" s="61">
        <f t="shared" si="568"/>
        <v>1649.3266666666666</v>
      </c>
    </row>
    <row r="7225" spans="1:11" ht="25.5" x14ac:dyDescent="0.25">
      <c r="A7225" s="76">
        <f t="shared" si="564"/>
        <v>7220</v>
      </c>
      <c r="B7225" s="92" t="s">
        <v>8494</v>
      </c>
      <c r="C7225" s="94" t="s">
        <v>23433</v>
      </c>
      <c r="D7225" s="95" t="s">
        <v>2259</v>
      </c>
      <c r="E7225" s="96">
        <v>3156.3</v>
      </c>
      <c r="F7225" s="99">
        <v>3282</v>
      </c>
      <c r="G7225" s="59">
        <v>3218.79</v>
      </c>
      <c r="H7225" s="61">
        <f t="shared" si="565"/>
        <v>3219.03</v>
      </c>
      <c r="I7225" s="61">
        <f t="shared" si="566"/>
        <v>62.850343674477934</v>
      </c>
      <c r="J7225" s="61">
        <f t="shared" si="567"/>
        <v>1.952462191233941</v>
      </c>
      <c r="K7225" s="61">
        <f t="shared" si="568"/>
        <v>3219.03</v>
      </c>
    </row>
    <row r="7226" spans="1:11" ht="25.5" x14ac:dyDescent="0.25">
      <c r="A7226" s="76">
        <f t="shared" si="564"/>
        <v>7221</v>
      </c>
      <c r="B7226" s="92" t="s">
        <v>8495</v>
      </c>
      <c r="C7226" s="94" t="s">
        <v>23434</v>
      </c>
      <c r="D7226" s="95" t="s">
        <v>2259</v>
      </c>
      <c r="E7226" s="96">
        <v>35941.5</v>
      </c>
      <c r="F7226" s="99">
        <v>37415</v>
      </c>
      <c r="G7226" s="59">
        <v>36696.269999999997</v>
      </c>
      <c r="H7226" s="61">
        <f t="shared" si="565"/>
        <v>36684.256666666661</v>
      </c>
      <c r="I7226" s="61">
        <f t="shared" si="566"/>
        <v>736.82345418243392</v>
      </c>
      <c r="J7226" s="61">
        <f t="shared" si="567"/>
        <v>2.0085549528170006</v>
      </c>
      <c r="K7226" s="61">
        <f t="shared" si="568"/>
        <v>36684.256666666661</v>
      </c>
    </row>
    <row r="7227" spans="1:11" ht="38.25" x14ac:dyDescent="0.25">
      <c r="A7227" s="76">
        <f t="shared" si="564"/>
        <v>7222</v>
      </c>
      <c r="B7227" s="92" t="s">
        <v>8496</v>
      </c>
      <c r="C7227" s="94" t="s">
        <v>23435</v>
      </c>
      <c r="D7227" s="95" t="s">
        <v>2259</v>
      </c>
      <c r="E7227" s="96">
        <v>37332.75</v>
      </c>
      <c r="F7227" s="99">
        <v>39192</v>
      </c>
      <c r="G7227" s="59">
        <v>38071.94</v>
      </c>
      <c r="H7227" s="61">
        <f t="shared" si="565"/>
        <v>38198.896666666667</v>
      </c>
      <c r="I7227" s="61">
        <f t="shared" si="566"/>
        <v>936.1042340644193</v>
      </c>
      <c r="J7227" s="61">
        <f t="shared" si="567"/>
        <v>2.4506054251595377</v>
      </c>
      <c r="K7227" s="61">
        <f t="shared" si="568"/>
        <v>38198.896666666667</v>
      </c>
    </row>
    <row r="7228" spans="1:11" x14ac:dyDescent="0.25">
      <c r="A7228" s="76">
        <f t="shared" si="564"/>
        <v>7223</v>
      </c>
      <c r="B7228" s="92" t="s">
        <v>8497</v>
      </c>
      <c r="C7228" s="94" t="s">
        <v>23436</v>
      </c>
      <c r="D7228" s="95" t="s">
        <v>2259</v>
      </c>
      <c r="E7228" s="96">
        <v>92.4</v>
      </c>
      <c r="F7228" s="99">
        <v>96</v>
      </c>
      <c r="G7228" s="59">
        <v>94.46</v>
      </c>
      <c r="H7228" s="61">
        <f t="shared" si="565"/>
        <v>94.286666666666676</v>
      </c>
      <c r="I7228" s="61">
        <f t="shared" si="566"/>
        <v>1.8062484140708115</v>
      </c>
      <c r="J7228" s="61">
        <f t="shared" si="567"/>
        <v>1.915698664432028</v>
      </c>
      <c r="K7228" s="61">
        <f t="shared" si="568"/>
        <v>94.286666666666676</v>
      </c>
    </row>
    <row r="7229" spans="1:11" x14ac:dyDescent="0.25">
      <c r="A7229" s="76">
        <f t="shared" si="564"/>
        <v>7224</v>
      </c>
      <c r="B7229" s="92" t="s">
        <v>8497</v>
      </c>
      <c r="C7229" s="94" t="s">
        <v>23437</v>
      </c>
      <c r="D7229" s="95" t="s">
        <v>2259</v>
      </c>
      <c r="E7229" s="96">
        <v>73.5</v>
      </c>
      <c r="F7229" s="99">
        <v>77</v>
      </c>
      <c r="G7229" s="59">
        <v>75.2</v>
      </c>
      <c r="H7229" s="61">
        <f t="shared" si="565"/>
        <v>75.233333333333334</v>
      </c>
      <c r="I7229" s="61">
        <f t="shared" si="566"/>
        <v>1.7502380790433436</v>
      </c>
      <c r="J7229" s="61">
        <f t="shared" si="567"/>
        <v>2.32641304259195</v>
      </c>
      <c r="K7229" s="61">
        <f t="shared" si="568"/>
        <v>75.233333333333334</v>
      </c>
    </row>
    <row r="7230" spans="1:11" x14ac:dyDescent="0.25">
      <c r="A7230" s="76">
        <f t="shared" si="564"/>
        <v>7225</v>
      </c>
      <c r="B7230" s="92" t="s">
        <v>8497</v>
      </c>
      <c r="C7230" s="94" t="s">
        <v>23438</v>
      </c>
      <c r="D7230" s="95" t="s">
        <v>2259</v>
      </c>
      <c r="E7230" s="96">
        <v>114.45</v>
      </c>
      <c r="F7230" s="99">
        <v>119</v>
      </c>
      <c r="G7230" s="59">
        <v>116.72</v>
      </c>
      <c r="H7230" s="61">
        <f t="shared" si="565"/>
        <v>116.72333333333331</v>
      </c>
      <c r="I7230" s="61">
        <f t="shared" si="566"/>
        <v>2.2750018315010929</v>
      </c>
      <c r="J7230" s="61">
        <f t="shared" si="567"/>
        <v>1.9490548860562811</v>
      </c>
      <c r="K7230" s="61">
        <f t="shared" si="568"/>
        <v>116.72333333333331</v>
      </c>
    </row>
    <row r="7231" spans="1:11" x14ac:dyDescent="0.25">
      <c r="A7231" s="76">
        <f t="shared" si="564"/>
        <v>7226</v>
      </c>
      <c r="B7231" s="92" t="s">
        <v>8497</v>
      </c>
      <c r="C7231" s="94" t="s">
        <v>23439</v>
      </c>
      <c r="D7231" s="95" t="s">
        <v>2259</v>
      </c>
      <c r="E7231" s="96">
        <v>73.5</v>
      </c>
      <c r="F7231" s="99">
        <v>77</v>
      </c>
      <c r="G7231" s="59">
        <v>75.040000000000006</v>
      </c>
      <c r="H7231" s="61">
        <f t="shared" si="565"/>
        <v>75.180000000000007</v>
      </c>
      <c r="I7231" s="61">
        <f t="shared" si="566"/>
        <v>1.7541949720598333</v>
      </c>
      <c r="J7231" s="61">
        <f t="shared" si="567"/>
        <v>2.3333266454639974</v>
      </c>
      <c r="K7231" s="61">
        <f t="shared" si="568"/>
        <v>75.180000000000007</v>
      </c>
    </row>
    <row r="7232" spans="1:11" x14ac:dyDescent="0.25">
      <c r="A7232" s="76">
        <f t="shared" si="564"/>
        <v>7227</v>
      </c>
      <c r="B7232" s="92" t="s">
        <v>8497</v>
      </c>
      <c r="C7232" s="94" t="s">
        <v>23440</v>
      </c>
      <c r="D7232" s="95" t="s">
        <v>2259</v>
      </c>
      <c r="E7232" s="96">
        <v>612.15</v>
      </c>
      <c r="F7232" s="99">
        <v>643</v>
      </c>
      <c r="G7232" s="59">
        <v>624.27</v>
      </c>
      <c r="H7232" s="61">
        <f t="shared" si="565"/>
        <v>626.47333333333336</v>
      </c>
      <c r="I7232" s="61">
        <f t="shared" si="566"/>
        <v>15.542574861757421</v>
      </c>
      <c r="J7232" s="61">
        <f t="shared" si="567"/>
        <v>2.4809635198769975</v>
      </c>
      <c r="K7232" s="61">
        <f t="shared" si="568"/>
        <v>626.47333333333336</v>
      </c>
    </row>
    <row r="7233" spans="1:11" ht="25.5" x14ac:dyDescent="0.25">
      <c r="A7233" s="76">
        <f t="shared" si="564"/>
        <v>7228</v>
      </c>
      <c r="B7233" s="92" t="s">
        <v>8498</v>
      </c>
      <c r="C7233" s="94" t="s">
        <v>23441</v>
      </c>
      <c r="D7233" s="95" t="s">
        <v>2259</v>
      </c>
      <c r="E7233" s="96">
        <v>18760.349999999999</v>
      </c>
      <c r="F7233" s="99">
        <v>19554</v>
      </c>
      <c r="G7233" s="59">
        <v>19178.71</v>
      </c>
      <c r="H7233" s="61">
        <f t="shared" si="565"/>
        <v>19164.353333333333</v>
      </c>
      <c r="I7233" s="61">
        <f t="shared" si="566"/>
        <v>397.01973003030207</v>
      </c>
      <c r="J7233" s="61">
        <f t="shared" si="567"/>
        <v>2.0716573271468004</v>
      </c>
      <c r="K7233" s="61">
        <f t="shared" si="568"/>
        <v>19164.353333333333</v>
      </c>
    </row>
    <row r="7234" spans="1:11" x14ac:dyDescent="0.25">
      <c r="A7234" s="76">
        <f t="shared" si="564"/>
        <v>7229</v>
      </c>
      <c r="B7234" s="92" t="s">
        <v>8499</v>
      </c>
      <c r="C7234" s="94" t="s">
        <v>23442</v>
      </c>
      <c r="D7234" s="95" t="s">
        <v>2259</v>
      </c>
      <c r="E7234" s="96">
        <v>7881.3</v>
      </c>
      <c r="F7234" s="99">
        <v>8221</v>
      </c>
      <c r="G7234" s="59">
        <v>8063.36</v>
      </c>
      <c r="H7234" s="61">
        <f t="shared" si="565"/>
        <v>8055.22</v>
      </c>
      <c r="I7234" s="61">
        <f t="shared" si="566"/>
        <v>169.99622701695461</v>
      </c>
      <c r="J7234" s="61">
        <f t="shared" si="567"/>
        <v>2.1103858990437829</v>
      </c>
      <c r="K7234" s="61">
        <f t="shared" si="568"/>
        <v>8055.22</v>
      </c>
    </row>
    <row r="7235" spans="1:11" x14ac:dyDescent="0.25">
      <c r="A7235" s="76">
        <f t="shared" si="564"/>
        <v>7230</v>
      </c>
      <c r="B7235" s="92" t="s">
        <v>8500</v>
      </c>
      <c r="C7235" s="94" t="s">
        <v>23443</v>
      </c>
      <c r="D7235" s="95" t="s">
        <v>2259</v>
      </c>
      <c r="E7235" s="96">
        <v>3555.3</v>
      </c>
      <c r="F7235" s="99">
        <v>3697</v>
      </c>
      <c r="G7235" s="59">
        <v>3625.69</v>
      </c>
      <c r="H7235" s="61">
        <f t="shared" si="565"/>
        <v>3625.9966666666664</v>
      </c>
      <c r="I7235" s="61">
        <f t="shared" si="566"/>
        <v>70.850497763483077</v>
      </c>
      <c r="J7235" s="61">
        <f t="shared" si="567"/>
        <v>1.9539592635261591</v>
      </c>
      <c r="K7235" s="61">
        <f t="shared" si="568"/>
        <v>3625.9966666666664</v>
      </c>
    </row>
    <row r="7236" spans="1:11" ht="25.5" x14ac:dyDescent="0.25">
      <c r="A7236" s="76">
        <f t="shared" si="564"/>
        <v>7231</v>
      </c>
      <c r="B7236" s="92" t="s">
        <v>8501</v>
      </c>
      <c r="C7236" s="94" t="s">
        <v>23444</v>
      </c>
      <c r="D7236" s="95" t="s">
        <v>2259</v>
      </c>
      <c r="E7236" s="96">
        <v>851.55</v>
      </c>
      <c r="F7236" s="99">
        <v>886</v>
      </c>
      <c r="G7236" s="59">
        <v>869.43</v>
      </c>
      <c r="H7236" s="61">
        <f t="shared" si="565"/>
        <v>868.99333333333334</v>
      </c>
      <c r="I7236" s="61">
        <f t="shared" si="566"/>
        <v>17.229150685200189</v>
      </c>
      <c r="J7236" s="61">
        <f t="shared" si="567"/>
        <v>1.9826562557288727</v>
      </c>
      <c r="K7236" s="61">
        <f t="shared" si="568"/>
        <v>868.99333333333334</v>
      </c>
    </row>
    <row r="7237" spans="1:11" ht="25.5" x14ac:dyDescent="0.25">
      <c r="A7237" s="76">
        <f t="shared" si="564"/>
        <v>7232</v>
      </c>
      <c r="B7237" s="92" t="s">
        <v>8502</v>
      </c>
      <c r="C7237" s="94" t="s">
        <v>23445</v>
      </c>
      <c r="D7237" s="95" t="s">
        <v>2259</v>
      </c>
      <c r="E7237" s="96">
        <v>4195.8</v>
      </c>
      <c r="F7237" s="99">
        <v>4405</v>
      </c>
      <c r="G7237" s="59">
        <v>4278.88</v>
      </c>
      <c r="H7237" s="61">
        <f t="shared" si="565"/>
        <v>4293.2266666666665</v>
      </c>
      <c r="I7237" s="61">
        <f t="shared" si="566"/>
        <v>105.33532234408985</v>
      </c>
      <c r="J7237" s="61">
        <f t="shared" si="567"/>
        <v>2.4535234340625665</v>
      </c>
      <c r="K7237" s="61">
        <f t="shared" si="568"/>
        <v>4293.2266666666665</v>
      </c>
    </row>
    <row r="7238" spans="1:11" ht="25.5" x14ac:dyDescent="0.25">
      <c r="A7238" s="76">
        <f t="shared" si="564"/>
        <v>7233</v>
      </c>
      <c r="B7238" s="92" t="s">
        <v>8503</v>
      </c>
      <c r="C7238" s="94" t="s">
        <v>23446</v>
      </c>
      <c r="D7238" s="95" t="s">
        <v>2259</v>
      </c>
      <c r="E7238" s="96">
        <v>955.5</v>
      </c>
      <c r="F7238" s="99">
        <v>996</v>
      </c>
      <c r="G7238" s="59">
        <v>976.81</v>
      </c>
      <c r="H7238" s="61">
        <f t="shared" si="565"/>
        <v>976.10333333333335</v>
      </c>
      <c r="I7238" s="61">
        <f t="shared" si="566"/>
        <v>20.259245625968735</v>
      </c>
      <c r="J7238" s="61">
        <f t="shared" si="567"/>
        <v>2.0755226351686193</v>
      </c>
      <c r="K7238" s="61">
        <f t="shared" si="568"/>
        <v>976.10333333333335</v>
      </c>
    </row>
    <row r="7239" spans="1:11" ht="25.5" x14ac:dyDescent="0.25">
      <c r="A7239" s="76">
        <f t="shared" si="564"/>
        <v>7234</v>
      </c>
      <c r="B7239" s="92" t="s">
        <v>8504</v>
      </c>
      <c r="C7239" s="94" t="s">
        <v>23447</v>
      </c>
      <c r="D7239" s="95" t="s">
        <v>2259</v>
      </c>
      <c r="E7239" s="96">
        <v>4102.3500000000004</v>
      </c>
      <c r="F7239" s="99">
        <v>4279</v>
      </c>
      <c r="G7239" s="59">
        <v>4197.1099999999997</v>
      </c>
      <c r="H7239" s="61">
        <f t="shared" si="565"/>
        <v>4192.82</v>
      </c>
      <c r="I7239" s="61">
        <f t="shared" si="566"/>
        <v>88.403103452310802</v>
      </c>
      <c r="J7239" s="61">
        <f t="shared" si="567"/>
        <v>2.1084402252496126</v>
      </c>
      <c r="K7239" s="61">
        <f t="shared" si="568"/>
        <v>4192.82</v>
      </c>
    </row>
    <row r="7240" spans="1:11" ht="25.5" x14ac:dyDescent="0.25">
      <c r="A7240" s="76">
        <f t="shared" ref="A7240:A7303" si="569">A7239+1</f>
        <v>7235</v>
      </c>
      <c r="B7240" s="92" t="s">
        <v>8505</v>
      </c>
      <c r="C7240" s="94" t="s">
        <v>23448</v>
      </c>
      <c r="D7240" s="95" t="s">
        <v>2259</v>
      </c>
      <c r="E7240" s="96">
        <v>11025</v>
      </c>
      <c r="F7240" s="99">
        <v>11464</v>
      </c>
      <c r="G7240" s="59">
        <v>11243.3</v>
      </c>
      <c r="H7240" s="61">
        <f t="shared" si="565"/>
        <v>11244.1</v>
      </c>
      <c r="I7240" s="61">
        <f t="shared" si="566"/>
        <v>219.5010933913542</v>
      </c>
      <c r="J7240" s="61">
        <f t="shared" si="567"/>
        <v>1.9521446215468929</v>
      </c>
      <c r="K7240" s="61">
        <f t="shared" si="568"/>
        <v>11244.1</v>
      </c>
    </row>
    <row r="7241" spans="1:11" ht="25.5" x14ac:dyDescent="0.25">
      <c r="A7241" s="76">
        <f t="shared" si="569"/>
        <v>7236</v>
      </c>
      <c r="B7241" s="92" t="s">
        <v>8506</v>
      </c>
      <c r="C7241" s="94" t="s">
        <v>23449</v>
      </c>
      <c r="D7241" s="95" t="s">
        <v>2259</v>
      </c>
      <c r="E7241" s="96">
        <v>3358.95</v>
      </c>
      <c r="F7241" s="99">
        <v>3497</v>
      </c>
      <c r="G7241" s="59">
        <v>3429.49</v>
      </c>
      <c r="H7241" s="61">
        <f t="shared" si="565"/>
        <v>3428.4799999999996</v>
      </c>
      <c r="I7241" s="61">
        <f t="shared" si="566"/>
        <v>69.030541791297082</v>
      </c>
      <c r="J7241" s="61">
        <f t="shared" si="567"/>
        <v>2.0134444940993412</v>
      </c>
      <c r="K7241" s="61">
        <f t="shared" si="568"/>
        <v>3428.4799999999996</v>
      </c>
    </row>
    <row r="7242" spans="1:11" ht="25.5" x14ac:dyDescent="0.25">
      <c r="A7242" s="76">
        <f t="shared" si="569"/>
        <v>7237</v>
      </c>
      <c r="B7242" s="92" t="s">
        <v>8507</v>
      </c>
      <c r="C7242" s="94" t="s">
        <v>23450</v>
      </c>
      <c r="D7242" s="95" t="s">
        <v>2259</v>
      </c>
      <c r="E7242" s="96">
        <v>1522.5</v>
      </c>
      <c r="F7242" s="99">
        <v>1598</v>
      </c>
      <c r="G7242" s="59">
        <v>1552.65</v>
      </c>
      <c r="H7242" s="61">
        <f t="shared" si="565"/>
        <v>1557.7166666666665</v>
      </c>
      <c r="I7242" s="61">
        <f t="shared" si="566"/>
        <v>38.004155474544262</v>
      </c>
      <c r="J7242" s="61">
        <f t="shared" si="567"/>
        <v>2.4397347918135046</v>
      </c>
      <c r="K7242" s="61">
        <f t="shared" si="568"/>
        <v>1557.7166666666665</v>
      </c>
    </row>
    <row r="7243" spans="1:11" ht="25.5" x14ac:dyDescent="0.25">
      <c r="A7243" s="76">
        <f t="shared" si="569"/>
        <v>7238</v>
      </c>
      <c r="B7243" s="92" t="s">
        <v>8508</v>
      </c>
      <c r="C7243" s="94" t="s">
        <v>23451</v>
      </c>
      <c r="D7243" s="95" t="s">
        <v>2259</v>
      </c>
      <c r="E7243" s="96">
        <v>2194.5</v>
      </c>
      <c r="F7243" s="99">
        <v>2287</v>
      </c>
      <c r="G7243" s="59">
        <v>2243.44</v>
      </c>
      <c r="H7243" s="61">
        <f t="shared" si="565"/>
        <v>2241.646666666667</v>
      </c>
      <c r="I7243" s="61">
        <f t="shared" si="566"/>
        <v>46.276068689262416</v>
      </c>
      <c r="J7243" s="61">
        <f t="shared" si="567"/>
        <v>2.064378359774024</v>
      </c>
      <c r="K7243" s="61">
        <f t="shared" si="568"/>
        <v>2241.646666666667</v>
      </c>
    </row>
    <row r="7244" spans="1:11" ht="25.5" x14ac:dyDescent="0.25">
      <c r="A7244" s="76">
        <f t="shared" si="569"/>
        <v>7239</v>
      </c>
      <c r="B7244" s="92" t="s">
        <v>8509</v>
      </c>
      <c r="C7244" s="94" t="s">
        <v>23452</v>
      </c>
      <c r="D7244" s="95" t="s">
        <v>2259</v>
      </c>
      <c r="E7244" s="96">
        <v>1451.1</v>
      </c>
      <c r="F7244" s="99">
        <v>1514</v>
      </c>
      <c r="G7244" s="59">
        <v>1484.62</v>
      </c>
      <c r="H7244" s="61">
        <f t="shared" si="565"/>
        <v>1483.2399999999998</v>
      </c>
      <c r="I7244" s="61">
        <f t="shared" si="566"/>
        <v>31.472699280487568</v>
      </c>
      <c r="J7244" s="61">
        <f t="shared" si="567"/>
        <v>2.1218885197599562</v>
      </c>
      <c r="K7244" s="61">
        <f t="shared" si="568"/>
        <v>1483.2399999999998</v>
      </c>
    </row>
    <row r="7245" spans="1:11" ht="25.5" x14ac:dyDescent="0.25">
      <c r="A7245" s="76">
        <f t="shared" si="569"/>
        <v>7240</v>
      </c>
      <c r="B7245" s="92" t="s">
        <v>8510</v>
      </c>
      <c r="C7245" s="94" t="s">
        <v>23453</v>
      </c>
      <c r="D7245" s="95" t="s">
        <v>2259</v>
      </c>
      <c r="E7245" s="96">
        <v>2783.55</v>
      </c>
      <c r="F7245" s="99">
        <v>2894</v>
      </c>
      <c r="G7245" s="59">
        <v>2838.66</v>
      </c>
      <c r="H7245" s="61">
        <f t="shared" si="565"/>
        <v>2838.7366666666662</v>
      </c>
      <c r="I7245" s="61">
        <f t="shared" si="566"/>
        <v>55.225039912464737</v>
      </c>
      <c r="J7245" s="61">
        <f t="shared" si="567"/>
        <v>1.9454090462470306</v>
      </c>
      <c r="K7245" s="61">
        <f t="shared" si="568"/>
        <v>2838.7366666666662</v>
      </c>
    </row>
    <row r="7246" spans="1:11" ht="25.5" x14ac:dyDescent="0.25">
      <c r="A7246" s="76">
        <f t="shared" si="569"/>
        <v>7241</v>
      </c>
      <c r="B7246" s="92" t="s">
        <v>8511</v>
      </c>
      <c r="C7246" s="94" t="s">
        <v>23454</v>
      </c>
      <c r="D7246" s="95" t="s">
        <v>2259</v>
      </c>
      <c r="E7246" s="96">
        <v>4710.3</v>
      </c>
      <c r="F7246" s="99">
        <v>4903</v>
      </c>
      <c r="G7246" s="59">
        <v>4809.22</v>
      </c>
      <c r="H7246" s="61">
        <f t="shared" si="565"/>
        <v>4807.5066666666671</v>
      </c>
      <c r="I7246" s="61">
        <f t="shared" si="566"/>
        <v>96.361424508634755</v>
      </c>
      <c r="J7246" s="61">
        <f t="shared" si="567"/>
        <v>2.0043950261528791</v>
      </c>
      <c r="K7246" s="61">
        <f t="shared" si="568"/>
        <v>4807.5066666666671</v>
      </c>
    </row>
    <row r="7247" spans="1:11" ht="25.5" x14ac:dyDescent="0.25">
      <c r="A7247" s="76">
        <f t="shared" si="569"/>
        <v>7242</v>
      </c>
      <c r="B7247" s="92" t="s">
        <v>8512</v>
      </c>
      <c r="C7247" s="94" t="s">
        <v>23455</v>
      </c>
      <c r="D7247" s="95" t="s">
        <v>2259</v>
      </c>
      <c r="E7247" s="96">
        <v>2275.35</v>
      </c>
      <c r="F7247" s="99">
        <v>2389</v>
      </c>
      <c r="G7247" s="59">
        <v>2320.4</v>
      </c>
      <c r="H7247" s="61">
        <f t="shared" si="565"/>
        <v>2328.25</v>
      </c>
      <c r="I7247" s="61">
        <f t="shared" si="566"/>
        <v>57.230214921840059</v>
      </c>
      <c r="J7247" s="61">
        <f t="shared" si="567"/>
        <v>2.4580785964496967</v>
      </c>
      <c r="K7247" s="61">
        <f t="shared" si="568"/>
        <v>2328.25</v>
      </c>
    </row>
    <row r="7248" spans="1:11" x14ac:dyDescent="0.25">
      <c r="A7248" s="76">
        <f t="shared" si="569"/>
        <v>7243</v>
      </c>
      <c r="B7248" s="92" t="s">
        <v>8513</v>
      </c>
      <c r="C7248" s="94" t="s">
        <v>23456</v>
      </c>
      <c r="D7248" s="95" t="s">
        <v>2259</v>
      </c>
      <c r="E7248" s="96">
        <v>7470.75</v>
      </c>
      <c r="F7248" s="99">
        <v>7787</v>
      </c>
      <c r="G7248" s="59">
        <v>7637.35</v>
      </c>
      <c r="H7248" s="61">
        <f t="shared" si="565"/>
        <v>7631.7</v>
      </c>
      <c r="I7248" s="61">
        <f t="shared" si="566"/>
        <v>158.2006874194926</v>
      </c>
      <c r="J7248" s="61">
        <f t="shared" si="567"/>
        <v>2.0729416436638313</v>
      </c>
      <c r="K7248" s="61">
        <f t="shared" si="568"/>
        <v>7631.7</v>
      </c>
    </row>
    <row r="7249" spans="1:11" x14ac:dyDescent="0.25">
      <c r="A7249" s="76">
        <f t="shared" si="569"/>
        <v>7244</v>
      </c>
      <c r="B7249" s="92" t="s">
        <v>8514</v>
      </c>
      <c r="C7249" s="94" t="s">
        <v>23457</v>
      </c>
      <c r="D7249" s="95" t="s">
        <v>2259</v>
      </c>
      <c r="E7249" s="96">
        <v>1356.6</v>
      </c>
      <c r="F7249" s="99">
        <v>1415</v>
      </c>
      <c r="G7249" s="59">
        <v>1387.94</v>
      </c>
      <c r="H7249" s="61">
        <f t="shared" si="565"/>
        <v>1386.5133333333333</v>
      </c>
      <c r="I7249" s="61">
        <f t="shared" si="566"/>
        <v>29.226127580186468</v>
      </c>
      <c r="J7249" s="61">
        <f t="shared" si="567"/>
        <v>2.1078865148684569</v>
      </c>
      <c r="K7249" s="61">
        <f t="shared" si="568"/>
        <v>1386.5133333333333</v>
      </c>
    </row>
    <row r="7250" spans="1:11" ht="25.5" x14ac:dyDescent="0.25">
      <c r="A7250" s="76">
        <f t="shared" si="569"/>
        <v>7245</v>
      </c>
      <c r="B7250" s="92" t="s">
        <v>8515</v>
      </c>
      <c r="C7250" s="94" t="s">
        <v>23458</v>
      </c>
      <c r="D7250" s="95" t="s">
        <v>2259</v>
      </c>
      <c r="E7250" s="96">
        <v>7011.9</v>
      </c>
      <c r="F7250" s="99">
        <v>7291</v>
      </c>
      <c r="G7250" s="59">
        <v>7150.74</v>
      </c>
      <c r="H7250" s="61">
        <f t="shared" si="565"/>
        <v>7151.2133333333331</v>
      </c>
      <c r="I7250" s="61">
        <f t="shared" si="566"/>
        <v>139.55060205292338</v>
      </c>
      <c r="J7250" s="61">
        <f t="shared" si="567"/>
        <v>1.9514255210713434</v>
      </c>
      <c r="K7250" s="61">
        <f t="shared" si="568"/>
        <v>7151.2133333333331</v>
      </c>
    </row>
    <row r="7251" spans="1:11" ht="25.5" x14ac:dyDescent="0.25">
      <c r="A7251" s="76">
        <f t="shared" si="569"/>
        <v>7246</v>
      </c>
      <c r="B7251" s="92" t="s">
        <v>8516</v>
      </c>
      <c r="C7251" s="94" t="s">
        <v>23458</v>
      </c>
      <c r="D7251" s="95" t="s">
        <v>2259</v>
      </c>
      <c r="E7251" s="96">
        <v>5437.95</v>
      </c>
      <c r="F7251" s="99">
        <v>5661</v>
      </c>
      <c r="G7251" s="59">
        <v>5552.15</v>
      </c>
      <c r="H7251" s="61">
        <f t="shared" si="565"/>
        <v>5550.3666666666659</v>
      </c>
      <c r="I7251" s="61">
        <f t="shared" si="566"/>
        <v>111.53569309119548</v>
      </c>
      <c r="J7251" s="61">
        <f t="shared" si="567"/>
        <v>2.0095193667300446</v>
      </c>
      <c r="K7251" s="61">
        <f t="shared" si="568"/>
        <v>5550.3666666666659</v>
      </c>
    </row>
    <row r="7252" spans="1:11" ht="38.25" x14ac:dyDescent="0.25">
      <c r="A7252" s="76">
        <f t="shared" si="569"/>
        <v>7247</v>
      </c>
      <c r="B7252" s="92" t="s">
        <v>8517</v>
      </c>
      <c r="C7252" s="94" t="s">
        <v>17725</v>
      </c>
      <c r="D7252" s="95" t="s">
        <v>2259</v>
      </c>
      <c r="E7252" s="96">
        <v>32446.05</v>
      </c>
      <c r="F7252" s="99">
        <v>34062</v>
      </c>
      <c r="G7252" s="59">
        <v>33088.480000000003</v>
      </c>
      <c r="H7252" s="61">
        <f t="shared" si="565"/>
        <v>33198.843333333331</v>
      </c>
      <c r="I7252" s="61">
        <f t="shared" si="566"/>
        <v>813.60841295633952</v>
      </c>
      <c r="J7252" s="61">
        <f t="shared" si="567"/>
        <v>2.4507131311392261</v>
      </c>
      <c r="K7252" s="61">
        <f t="shared" si="568"/>
        <v>33198.843333333331</v>
      </c>
    </row>
    <row r="7253" spans="1:11" ht="25.5" x14ac:dyDescent="0.25">
      <c r="A7253" s="76">
        <f t="shared" si="569"/>
        <v>7248</v>
      </c>
      <c r="B7253" s="92" t="s">
        <v>8518</v>
      </c>
      <c r="C7253" s="94" t="s">
        <v>23459</v>
      </c>
      <c r="D7253" s="95" t="s">
        <v>2259</v>
      </c>
      <c r="E7253" s="96">
        <v>7805.7</v>
      </c>
      <c r="F7253" s="99">
        <v>8136</v>
      </c>
      <c r="G7253" s="59">
        <v>7979.77</v>
      </c>
      <c r="H7253" s="61">
        <f t="shared" si="565"/>
        <v>7973.8233333333337</v>
      </c>
      <c r="I7253" s="61">
        <f t="shared" si="566"/>
        <v>165.23027759261728</v>
      </c>
      <c r="J7253" s="61">
        <f t="shared" si="567"/>
        <v>2.0721587460045385</v>
      </c>
      <c r="K7253" s="61">
        <f t="shared" si="568"/>
        <v>7973.8233333333337</v>
      </c>
    </row>
    <row r="7254" spans="1:11" ht="25.5" x14ac:dyDescent="0.25">
      <c r="A7254" s="76">
        <f t="shared" si="569"/>
        <v>7249</v>
      </c>
      <c r="B7254" s="92" t="s">
        <v>8519</v>
      </c>
      <c r="C7254" s="94" t="s">
        <v>17725</v>
      </c>
      <c r="D7254" s="95" t="s">
        <v>2259</v>
      </c>
      <c r="E7254" s="96">
        <v>21168</v>
      </c>
      <c r="F7254" s="99">
        <v>22080</v>
      </c>
      <c r="G7254" s="59">
        <v>21656.98</v>
      </c>
      <c r="H7254" s="61">
        <f t="shared" si="565"/>
        <v>21634.993333333332</v>
      </c>
      <c r="I7254" s="61">
        <f t="shared" si="566"/>
        <v>456.3973708659301</v>
      </c>
      <c r="J7254" s="61">
        <f t="shared" si="567"/>
        <v>2.1095332170163066</v>
      </c>
      <c r="K7254" s="61">
        <f t="shared" si="568"/>
        <v>21634.993333333332</v>
      </c>
    </row>
    <row r="7255" spans="1:11" ht="38.25" x14ac:dyDescent="0.25">
      <c r="A7255" s="76">
        <f t="shared" si="569"/>
        <v>7250</v>
      </c>
      <c r="B7255" s="92" t="s">
        <v>8520</v>
      </c>
      <c r="C7255" s="94" t="s">
        <v>23460</v>
      </c>
      <c r="D7255" s="95" t="s">
        <v>2259</v>
      </c>
      <c r="E7255" s="96">
        <v>20466.599999999999</v>
      </c>
      <c r="F7255" s="99">
        <v>21281</v>
      </c>
      <c r="G7255" s="59">
        <v>20871.84</v>
      </c>
      <c r="H7255" s="61">
        <f t="shared" si="565"/>
        <v>20873.146666666667</v>
      </c>
      <c r="I7255" s="61">
        <f t="shared" si="566"/>
        <v>407.20157236107758</v>
      </c>
      <c r="J7255" s="61">
        <f t="shared" si="567"/>
        <v>1.9508394151771919</v>
      </c>
      <c r="K7255" s="61">
        <f t="shared" si="568"/>
        <v>20873.146666666667</v>
      </c>
    </row>
    <row r="7256" spans="1:11" ht="25.5" x14ac:dyDescent="0.25">
      <c r="A7256" s="76">
        <f t="shared" si="569"/>
        <v>7251</v>
      </c>
      <c r="B7256" s="92" t="s">
        <v>8521</v>
      </c>
      <c r="C7256" s="94" t="s">
        <v>23461</v>
      </c>
      <c r="D7256" s="95" t="s">
        <v>2259</v>
      </c>
      <c r="E7256" s="96">
        <v>10777.2</v>
      </c>
      <c r="F7256" s="99">
        <v>11219</v>
      </c>
      <c r="G7256" s="59">
        <v>11003.52</v>
      </c>
      <c r="H7256" s="61">
        <f t="shared" si="565"/>
        <v>10999.906666666668</v>
      </c>
      <c r="I7256" s="61">
        <f t="shared" si="566"/>
        <v>220.92216306503332</v>
      </c>
      <c r="J7256" s="61">
        <f t="shared" si="567"/>
        <v>2.008400341563807</v>
      </c>
      <c r="K7256" s="61">
        <f t="shared" si="568"/>
        <v>10999.906666666668</v>
      </c>
    </row>
    <row r="7257" spans="1:11" ht="25.5" x14ac:dyDescent="0.25">
      <c r="A7257" s="76">
        <f t="shared" si="569"/>
        <v>7252</v>
      </c>
      <c r="B7257" s="92" t="s">
        <v>8522</v>
      </c>
      <c r="C7257" s="94" t="s">
        <v>23462</v>
      </c>
      <c r="D7257" s="95" t="s">
        <v>2259</v>
      </c>
      <c r="E7257" s="96">
        <v>10704.75</v>
      </c>
      <c r="F7257" s="99">
        <v>11238</v>
      </c>
      <c r="G7257" s="59">
        <v>10916.7</v>
      </c>
      <c r="H7257" s="61">
        <f t="shared" si="565"/>
        <v>10953.15</v>
      </c>
      <c r="I7257" s="61">
        <f t="shared" si="566"/>
        <v>268.48713656337424</v>
      </c>
      <c r="J7257" s="61">
        <f t="shared" si="567"/>
        <v>2.4512321712326979</v>
      </c>
      <c r="K7257" s="61">
        <f t="shared" si="568"/>
        <v>10953.15</v>
      </c>
    </row>
    <row r="7258" spans="1:11" ht="38.25" x14ac:dyDescent="0.25">
      <c r="A7258" s="76">
        <f t="shared" si="569"/>
        <v>7253</v>
      </c>
      <c r="B7258" s="92" t="s">
        <v>8523</v>
      </c>
      <c r="C7258" s="94" t="s">
        <v>23463</v>
      </c>
      <c r="D7258" s="95" t="s">
        <v>2259</v>
      </c>
      <c r="E7258" s="96">
        <v>21378</v>
      </c>
      <c r="F7258" s="99">
        <v>22282</v>
      </c>
      <c r="G7258" s="59">
        <v>21854.73</v>
      </c>
      <c r="H7258" s="61">
        <f t="shared" si="565"/>
        <v>21838.243333333332</v>
      </c>
      <c r="I7258" s="61">
        <f t="shared" si="566"/>
        <v>452.22545000622569</v>
      </c>
      <c r="J7258" s="61">
        <f t="shared" si="567"/>
        <v>2.0707959111159844</v>
      </c>
      <c r="K7258" s="61">
        <f t="shared" si="568"/>
        <v>21838.243333333332</v>
      </c>
    </row>
    <row r="7259" spans="1:11" ht="25.5" x14ac:dyDescent="0.25">
      <c r="A7259" s="76">
        <f t="shared" si="569"/>
        <v>7254</v>
      </c>
      <c r="B7259" s="92" t="s">
        <v>8524</v>
      </c>
      <c r="C7259" s="94" t="s">
        <v>23464</v>
      </c>
      <c r="D7259" s="95" t="s">
        <v>2259</v>
      </c>
      <c r="E7259" s="96">
        <v>23878.05</v>
      </c>
      <c r="F7259" s="99">
        <v>24907</v>
      </c>
      <c r="G7259" s="59">
        <v>24429.63</v>
      </c>
      <c r="H7259" s="61">
        <f t="shared" si="565"/>
        <v>24404.893333333337</v>
      </c>
      <c r="I7259" s="61">
        <f t="shared" si="566"/>
        <v>514.92082171275001</v>
      </c>
      <c r="J7259" s="61">
        <f t="shared" si="567"/>
        <v>2.1099081019520263</v>
      </c>
      <c r="K7259" s="61">
        <f t="shared" si="568"/>
        <v>24404.893333333337</v>
      </c>
    </row>
    <row r="7260" spans="1:11" ht="25.5" x14ac:dyDescent="0.25">
      <c r="A7260" s="76">
        <f t="shared" si="569"/>
        <v>7255</v>
      </c>
      <c r="B7260" s="92" t="s">
        <v>8525</v>
      </c>
      <c r="C7260" s="94" t="s">
        <v>23465</v>
      </c>
      <c r="D7260" s="95" t="s">
        <v>2259</v>
      </c>
      <c r="E7260" s="96">
        <v>10936.8</v>
      </c>
      <c r="F7260" s="99">
        <v>11372</v>
      </c>
      <c r="G7260" s="59">
        <v>11153.35</v>
      </c>
      <c r="H7260" s="61">
        <f t="shared" si="565"/>
        <v>11154.050000000001</v>
      </c>
      <c r="I7260" s="61">
        <f t="shared" si="566"/>
        <v>217.60084443770012</v>
      </c>
      <c r="J7260" s="61">
        <f t="shared" si="567"/>
        <v>1.9508684687418483</v>
      </c>
      <c r="K7260" s="61">
        <f t="shared" si="568"/>
        <v>11154.050000000001</v>
      </c>
    </row>
    <row r="7261" spans="1:11" ht="25.5" x14ac:dyDescent="0.25">
      <c r="A7261" s="76">
        <f t="shared" si="569"/>
        <v>7256</v>
      </c>
      <c r="B7261" s="92" t="s">
        <v>8526</v>
      </c>
      <c r="C7261" s="94" t="s">
        <v>23466</v>
      </c>
      <c r="D7261" s="95" t="s">
        <v>2259</v>
      </c>
      <c r="E7261" s="96">
        <v>14419.65</v>
      </c>
      <c r="F7261" s="99">
        <v>15011</v>
      </c>
      <c r="G7261" s="59">
        <v>14722.46</v>
      </c>
      <c r="H7261" s="61">
        <f t="shared" si="565"/>
        <v>14717.703333333333</v>
      </c>
      <c r="I7261" s="61">
        <f t="shared" si="566"/>
        <v>295.70369465621059</v>
      </c>
      <c r="J7261" s="61">
        <f t="shared" si="567"/>
        <v>2.0091700991586592</v>
      </c>
      <c r="K7261" s="61">
        <f t="shared" si="568"/>
        <v>14717.703333333333</v>
      </c>
    </row>
    <row r="7262" spans="1:11" ht="25.5" x14ac:dyDescent="0.25">
      <c r="A7262" s="76">
        <f t="shared" si="569"/>
        <v>7257</v>
      </c>
      <c r="B7262" s="92" t="s">
        <v>8527</v>
      </c>
      <c r="C7262" s="94" t="s">
        <v>23467</v>
      </c>
      <c r="D7262" s="95" t="s">
        <v>2259</v>
      </c>
      <c r="E7262" s="96">
        <v>14601.3</v>
      </c>
      <c r="F7262" s="99">
        <v>15328</v>
      </c>
      <c r="G7262" s="59">
        <v>14890.41</v>
      </c>
      <c r="H7262" s="61">
        <f t="shared" si="565"/>
        <v>14939.903333333334</v>
      </c>
      <c r="I7262" s="61">
        <f t="shared" si="566"/>
        <v>365.86939614202987</v>
      </c>
      <c r="J7262" s="61">
        <f t="shared" si="567"/>
        <v>2.4489408530891645</v>
      </c>
      <c r="K7262" s="61">
        <f t="shared" si="568"/>
        <v>14939.903333333334</v>
      </c>
    </row>
    <row r="7263" spans="1:11" ht="38.25" x14ac:dyDescent="0.25">
      <c r="A7263" s="76">
        <f t="shared" si="569"/>
        <v>7258</v>
      </c>
      <c r="B7263" s="92" t="s">
        <v>8528</v>
      </c>
      <c r="C7263" s="94" t="s">
        <v>23468</v>
      </c>
      <c r="D7263" s="95" t="s">
        <v>2259</v>
      </c>
      <c r="E7263" s="96">
        <v>12464.55</v>
      </c>
      <c r="F7263" s="99">
        <v>12992</v>
      </c>
      <c r="G7263" s="59">
        <v>12742.51</v>
      </c>
      <c r="H7263" s="61">
        <f t="shared" si="565"/>
        <v>12733.019999999999</v>
      </c>
      <c r="I7263" s="61">
        <f t="shared" si="566"/>
        <v>263.85302859736174</v>
      </c>
      <c r="J7263" s="61">
        <f t="shared" si="567"/>
        <v>2.0721951948348605</v>
      </c>
      <c r="K7263" s="61">
        <f t="shared" si="568"/>
        <v>12733.019999999999</v>
      </c>
    </row>
    <row r="7264" spans="1:11" ht="25.5" x14ac:dyDescent="0.25">
      <c r="A7264" s="76">
        <f t="shared" si="569"/>
        <v>7259</v>
      </c>
      <c r="B7264" s="92" t="s">
        <v>8529</v>
      </c>
      <c r="C7264" s="94" t="s">
        <v>23469</v>
      </c>
      <c r="D7264" s="95" t="s">
        <v>2259</v>
      </c>
      <c r="E7264" s="96">
        <v>12826.8</v>
      </c>
      <c r="F7264" s="99">
        <v>13380</v>
      </c>
      <c r="G7264" s="59">
        <v>13123.1</v>
      </c>
      <c r="H7264" s="61">
        <f t="shared" si="565"/>
        <v>13109.966666666667</v>
      </c>
      <c r="I7264" s="61">
        <f t="shared" si="566"/>
        <v>276.83374673860402</v>
      </c>
      <c r="J7264" s="61">
        <f t="shared" si="567"/>
        <v>2.1116281511415287</v>
      </c>
      <c r="K7264" s="61">
        <f t="shared" si="568"/>
        <v>13109.966666666667</v>
      </c>
    </row>
    <row r="7265" spans="1:11" x14ac:dyDescent="0.25">
      <c r="A7265" s="76">
        <f t="shared" si="569"/>
        <v>7260</v>
      </c>
      <c r="B7265" s="92" t="s">
        <v>8530</v>
      </c>
      <c r="C7265" s="94" t="s">
        <v>23470</v>
      </c>
      <c r="D7265" s="95" t="s">
        <v>2259</v>
      </c>
      <c r="E7265" s="96">
        <v>13746.6</v>
      </c>
      <c r="F7265" s="99">
        <v>14294</v>
      </c>
      <c r="G7265" s="59">
        <v>14018.78</v>
      </c>
      <c r="H7265" s="61">
        <f t="shared" si="565"/>
        <v>14019.793333333333</v>
      </c>
      <c r="I7265" s="61">
        <f t="shared" si="566"/>
        <v>273.70140688957599</v>
      </c>
      <c r="J7265" s="61">
        <f t="shared" si="567"/>
        <v>1.9522499396537181</v>
      </c>
      <c r="K7265" s="61">
        <f t="shared" si="568"/>
        <v>14019.793333333333</v>
      </c>
    </row>
    <row r="7266" spans="1:11" x14ac:dyDescent="0.25">
      <c r="A7266" s="76">
        <f t="shared" si="569"/>
        <v>7261</v>
      </c>
      <c r="B7266" s="92" t="s">
        <v>8531</v>
      </c>
      <c r="C7266" s="94" t="s">
        <v>23471</v>
      </c>
      <c r="D7266" s="95" t="s">
        <v>2259</v>
      </c>
      <c r="E7266" s="96">
        <v>12664.05</v>
      </c>
      <c r="F7266" s="99">
        <v>13183</v>
      </c>
      <c r="G7266" s="59">
        <v>12930</v>
      </c>
      <c r="H7266" s="61">
        <f t="shared" si="565"/>
        <v>12925.683333333334</v>
      </c>
      <c r="I7266" s="61">
        <f t="shared" si="566"/>
        <v>259.50192838076083</v>
      </c>
      <c r="J7266" s="61">
        <f t="shared" si="567"/>
        <v>2.0076457212250092</v>
      </c>
      <c r="K7266" s="61">
        <f t="shared" si="568"/>
        <v>12925.683333333334</v>
      </c>
    </row>
    <row r="7267" spans="1:11" ht="25.5" x14ac:dyDescent="0.25">
      <c r="A7267" s="76">
        <f t="shared" si="569"/>
        <v>7262</v>
      </c>
      <c r="B7267" s="92" t="s">
        <v>8532</v>
      </c>
      <c r="C7267" s="94" t="s">
        <v>23472</v>
      </c>
      <c r="D7267" s="95" t="s">
        <v>2259</v>
      </c>
      <c r="E7267" s="96">
        <v>94.5</v>
      </c>
      <c r="F7267" s="99">
        <v>99</v>
      </c>
      <c r="G7267" s="59">
        <v>96.37</v>
      </c>
      <c r="H7267" s="61">
        <f t="shared" si="565"/>
        <v>96.623333333333335</v>
      </c>
      <c r="I7267" s="61">
        <f t="shared" si="566"/>
        <v>2.2606709918370105</v>
      </c>
      <c r="J7267" s="61">
        <f t="shared" si="567"/>
        <v>2.3396739833411639</v>
      </c>
      <c r="K7267" s="61">
        <f t="shared" si="568"/>
        <v>96.623333333333335</v>
      </c>
    </row>
    <row r="7268" spans="1:11" x14ac:dyDescent="0.25">
      <c r="A7268" s="76">
        <f t="shared" si="569"/>
        <v>7263</v>
      </c>
      <c r="B7268" s="92" t="s">
        <v>8533</v>
      </c>
      <c r="C7268" s="94" t="s">
        <v>23473</v>
      </c>
      <c r="D7268" s="95" t="s">
        <v>2259</v>
      </c>
      <c r="E7268" s="96">
        <v>64.05</v>
      </c>
      <c r="F7268" s="99">
        <v>67</v>
      </c>
      <c r="G7268" s="59">
        <v>65.48</v>
      </c>
      <c r="H7268" s="61">
        <f t="shared" si="565"/>
        <v>65.510000000000005</v>
      </c>
      <c r="I7268" s="61">
        <f t="shared" si="566"/>
        <v>1.4752287958143997</v>
      </c>
      <c r="J7268" s="61">
        <f t="shared" si="567"/>
        <v>2.2519138998845971</v>
      </c>
      <c r="K7268" s="61">
        <f t="shared" si="568"/>
        <v>65.510000000000005</v>
      </c>
    </row>
    <row r="7269" spans="1:11" ht="25.5" x14ac:dyDescent="0.25">
      <c r="A7269" s="76">
        <f t="shared" si="569"/>
        <v>7264</v>
      </c>
      <c r="B7269" s="92" t="s">
        <v>8534</v>
      </c>
      <c r="C7269" s="94" t="s">
        <v>23474</v>
      </c>
      <c r="D7269" s="95" t="s">
        <v>2259</v>
      </c>
      <c r="E7269" s="96">
        <v>4942.3500000000004</v>
      </c>
      <c r="F7269" s="99">
        <v>5155</v>
      </c>
      <c r="G7269" s="59">
        <v>5056.5200000000004</v>
      </c>
      <c r="H7269" s="61">
        <f t="shared" si="565"/>
        <v>5051.29</v>
      </c>
      <c r="I7269" s="61">
        <f t="shared" si="566"/>
        <v>106.42142782353544</v>
      </c>
      <c r="J7269" s="61">
        <f t="shared" si="567"/>
        <v>2.1068168294343712</v>
      </c>
      <c r="K7269" s="61">
        <f t="shared" si="568"/>
        <v>5051.29</v>
      </c>
    </row>
    <row r="7270" spans="1:11" ht="25.5" x14ac:dyDescent="0.25">
      <c r="A7270" s="76">
        <f t="shared" si="569"/>
        <v>7265</v>
      </c>
      <c r="B7270" s="92" t="s">
        <v>8535</v>
      </c>
      <c r="C7270" s="94" t="s">
        <v>23475</v>
      </c>
      <c r="D7270" s="95" t="s">
        <v>2259</v>
      </c>
      <c r="E7270" s="96">
        <v>1359.75</v>
      </c>
      <c r="F7270" s="99">
        <v>1414</v>
      </c>
      <c r="G7270" s="59">
        <v>1386.67</v>
      </c>
      <c r="H7270" s="61">
        <f t="shared" si="565"/>
        <v>1386.8066666666666</v>
      </c>
      <c r="I7270" s="61">
        <f t="shared" si="566"/>
        <v>27.12525821689691</v>
      </c>
      <c r="J7270" s="61">
        <f t="shared" si="567"/>
        <v>1.9559509532857435</v>
      </c>
      <c r="K7270" s="61">
        <f t="shared" si="568"/>
        <v>1386.8066666666666</v>
      </c>
    </row>
    <row r="7271" spans="1:11" ht="25.5" x14ac:dyDescent="0.25">
      <c r="A7271" s="76">
        <f t="shared" si="569"/>
        <v>7266</v>
      </c>
      <c r="B7271" s="92" t="s">
        <v>8536</v>
      </c>
      <c r="C7271" s="94" t="s">
        <v>23476</v>
      </c>
      <c r="D7271" s="95" t="s">
        <v>2259</v>
      </c>
      <c r="E7271" s="96">
        <v>2766.75</v>
      </c>
      <c r="F7271" s="99">
        <v>2880</v>
      </c>
      <c r="G7271" s="59">
        <v>2824.85</v>
      </c>
      <c r="H7271" s="61">
        <f t="shared" si="565"/>
        <v>2823.8666666666668</v>
      </c>
      <c r="I7271" s="61">
        <f t="shared" si="566"/>
        <v>56.63140324354795</v>
      </c>
      <c r="J7271" s="61">
        <f t="shared" si="567"/>
        <v>2.0054559909656247</v>
      </c>
      <c r="K7271" s="61">
        <f t="shared" si="568"/>
        <v>2823.8666666666668</v>
      </c>
    </row>
    <row r="7272" spans="1:11" x14ac:dyDescent="0.25">
      <c r="A7272" s="76">
        <f t="shared" si="569"/>
        <v>7267</v>
      </c>
      <c r="B7272" s="92" t="s">
        <v>8537</v>
      </c>
      <c r="C7272" s="94">
        <f>A7272</f>
        <v>7267</v>
      </c>
      <c r="D7272" s="95" t="s">
        <v>2259</v>
      </c>
      <c r="E7272" s="96">
        <v>13.65</v>
      </c>
      <c r="F7272" s="99">
        <v>14</v>
      </c>
      <c r="G7272" s="59">
        <v>13.92</v>
      </c>
      <c r="H7272" s="61">
        <f t="shared" si="565"/>
        <v>13.856666666666667</v>
      </c>
      <c r="I7272" s="61">
        <f t="shared" si="566"/>
        <v>0.18339392937971871</v>
      </c>
      <c r="J7272" s="61">
        <f t="shared" si="567"/>
        <v>1.3235068273734811</v>
      </c>
      <c r="K7272" s="61">
        <f t="shared" si="568"/>
        <v>13.856666666666667</v>
      </c>
    </row>
    <row r="7273" spans="1:11" x14ac:dyDescent="0.25">
      <c r="A7273" s="76">
        <f t="shared" si="569"/>
        <v>7268</v>
      </c>
      <c r="B7273" s="92" t="s">
        <v>8538</v>
      </c>
      <c r="C7273" s="94">
        <f>A7273</f>
        <v>7268</v>
      </c>
      <c r="D7273" s="95" t="s">
        <v>2259</v>
      </c>
      <c r="E7273" s="96">
        <v>15.75</v>
      </c>
      <c r="F7273" s="99">
        <v>16</v>
      </c>
      <c r="G7273" s="59">
        <v>16.100000000000001</v>
      </c>
      <c r="H7273" s="61">
        <f t="shared" si="565"/>
        <v>15.950000000000001</v>
      </c>
      <c r="I7273" s="61">
        <f t="shared" si="566"/>
        <v>0.18027756377320003</v>
      </c>
      <c r="J7273" s="61">
        <f t="shared" si="567"/>
        <v>1.1302668575122259</v>
      </c>
      <c r="K7273" s="61">
        <f t="shared" si="568"/>
        <v>15.950000000000001</v>
      </c>
    </row>
    <row r="7274" spans="1:11" x14ac:dyDescent="0.25">
      <c r="A7274" s="76">
        <f t="shared" si="569"/>
        <v>7269</v>
      </c>
      <c r="B7274" s="92" t="s">
        <v>8539</v>
      </c>
      <c r="C7274" s="94">
        <f>A7274</f>
        <v>7269</v>
      </c>
      <c r="D7274" s="95" t="s">
        <v>2259</v>
      </c>
      <c r="E7274" s="96">
        <v>8.4</v>
      </c>
      <c r="F7274" s="99">
        <v>9</v>
      </c>
      <c r="G7274" s="59">
        <v>8.59</v>
      </c>
      <c r="H7274" s="61">
        <f t="shared" si="565"/>
        <v>8.6633333333333322</v>
      </c>
      <c r="I7274" s="61">
        <f t="shared" si="566"/>
        <v>0.30664855018951787</v>
      </c>
      <c r="J7274" s="61">
        <f t="shared" si="567"/>
        <v>3.5396138921452622</v>
      </c>
      <c r="K7274" s="61">
        <f t="shared" si="568"/>
        <v>8.6633333333333322</v>
      </c>
    </row>
    <row r="7275" spans="1:11" ht="25.5" x14ac:dyDescent="0.25">
      <c r="A7275" s="76">
        <f t="shared" si="569"/>
        <v>7270</v>
      </c>
      <c r="B7275" s="92" t="s">
        <v>8540</v>
      </c>
      <c r="C7275" s="94">
        <f>A7275</f>
        <v>7270</v>
      </c>
      <c r="D7275" s="95" t="s">
        <v>2259</v>
      </c>
      <c r="E7275" s="96">
        <v>11.55</v>
      </c>
      <c r="F7275" s="99">
        <v>12</v>
      </c>
      <c r="G7275" s="59">
        <v>11.78</v>
      </c>
      <c r="H7275" s="61">
        <f t="shared" si="565"/>
        <v>11.776666666666666</v>
      </c>
      <c r="I7275" s="61">
        <f t="shared" si="566"/>
        <v>0.22501851775650192</v>
      </c>
      <c r="J7275" s="61">
        <f t="shared" si="567"/>
        <v>1.9107148408420771</v>
      </c>
      <c r="K7275" s="61">
        <f t="shared" si="568"/>
        <v>11.776666666666666</v>
      </c>
    </row>
    <row r="7276" spans="1:11" ht="25.5" x14ac:dyDescent="0.25">
      <c r="A7276" s="76">
        <f t="shared" si="569"/>
        <v>7271</v>
      </c>
      <c r="B7276" s="92" t="s">
        <v>8541</v>
      </c>
      <c r="C7276" s="94" t="s">
        <v>23477</v>
      </c>
      <c r="D7276" s="95" t="s">
        <v>2259</v>
      </c>
      <c r="E7276" s="96">
        <v>9188.5499999999993</v>
      </c>
      <c r="F7276" s="99">
        <v>9565</v>
      </c>
      <c r="G7276" s="59">
        <v>9381.51</v>
      </c>
      <c r="H7276" s="61">
        <f t="shared" si="565"/>
        <v>9378.3533333333326</v>
      </c>
      <c r="I7276" s="61">
        <f t="shared" si="566"/>
        <v>188.24485127974543</v>
      </c>
      <c r="J7276" s="61">
        <f t="shared" si="567"/>
        <v>2.0072271174798857</v>
      </c>
      <c r="K7276" s="61">
        <f t="shared" si="568"/>
        <v>9378.3533333333326</v>
      </c>
    </row>
    <row r="7277" spans="1:11" ht="25.5" x14ac:dyDescent="0.25">
      <c r="A7277" s="76">
        <f t="shared" si="569"/>
        <v>7272</v>
      </c>
      <c r="B7277" s="92" t="s">
        <v>8542</v>
      </c>
      <c r="C7277" s="94" t="s">
        <v>23478</v>
      </c>
      <c r="D7277" s="95" t="s">
        <v>2259</v>
      </c>
      <c r="E7277" s="96">
        <v>7283.85</v>
      </c>
      <c r="F7277" s="99">
        <v>7647</v>
      </c>
      <c r="G7277" s="59">
        <v>7428.07</v>
      </c>
      <c r="H7277" s="61">
        <f t="shared" si="565"/>
        <v>7452.9733333333324</v>
      </c>
      <c r="I7277" s="61">
        <f t="shared" si="566"/>
        <v>182.8513402557752</v>
      </c>
      <c r="J7277" s="61">
        <f t="shared" si="567"/>
        <v>2.4534012410587169</v>
      </c>
      <c r="K7277" s="61">
        <f t="shared" si="568"/>
        <v>7452.9733333333324</v>
      </c>
    </row>
    <row r="7278" spans="1:11" ht="25.5" x14ac:dyDescent="0.25">
      <c r="A7278" s="76">
        <f t="shared" si="569"/>
        <v>7273</v>
      </c>
      <c r="B7278" s="92" t="s">
        <v>8543</v>
      </c>
      <c r="C7278" s="94" t="s">
        <v>23479</v>
      </c>
      <c r="D7278" s="95" t="s">
        <v>2259</v>
      </c>
      <c r="E7278" s="96">
        <v>59486.7</v>
      </c>
      <c r="F7278" s="99">
        <v>62003</v>
      </c>
      <c r="G7278" s="59">
        <v>60813.25</v>
      </c>
      <c r="H7278" s="61">
        <f t="shared" si="565"/>
        <v>60767.65</v>
      </c>
      <c r="I7278" s="61">
        <f t="shared" si="566"/>
        <v>1258.7696145442992</v>
      </c>
      <c r="J7278" s="61">
        <f t="shared" si="567"/>
        <v>2.0714469204326633</v>
      </c>
      <c r="K7278" s="61">
        <f t="shared" si="568"/>
        <v>60767.65</v>
      </c>
    </row>
    <row r="7279" spans="1:11" ht="38.25" x14ac:dyDescent="0.25">
      <c r="A7279" s="76">
        <f t="shared" si="569"/>
        <v>7274</v>
      </c>
      <c r="B7279" s="92" t="s">
        <v>8544</v>
      </c>
      <c r="C7279" s="94" t="s">
        <v>23480</v>
      </c>
      <c r="D7279" s="95" t="s">
        <v>2259</v>
      </c>
      <c r="E7279" s="96">
        <v>976.5</v>
      </c>
      <c r="F7279" s="99">
        <v>1019</v>
      </c>
      <c r="G7279" s="59">
        <v>999.06</v>
      </c>
      <c r="H7279" s="61">
        <f t="shared" si="565"/>
        <v>998.18666666666661</v>
      </c>
      <c r="I7279" s="61">
        <f t="shared" si="566"/>
        <v>21.263455347928129</v>
      </c>
      <c r="J7279" s="61">
        <f t="shared" si="567"/>
        <v>2.1302083125328726</v>
      </c>
      <c r="K7279" s="61">
        <f t="shared" si="568"/>
        <v>998.18666666666661</v>
      </c>
    </row>
    <row r="7280" spans="1:11" ht="38.25" x14ac:dyDescent="0.25">
      <c r="A7280" s="76">
        <f t="shared" si="569"/>
        <v>7275</v>
      </c>
      <c r="B7280" s="92" t="s">
        <v>8545</v>
      </c>
      <c r="C7280" s="94" t="s">
        <v>23481</v>
      </c>
      <c r="D7280" s="95" t="s">
        <v>2259</v>
      </c>
      <c r="E7280" s="96">
        <v>1189.6500000000001</v>
      </c>
      <c r="F7280" s="99">
        <v>1237</v>
      </c>
      <c r="G7280" s="59">
        <v>1213.21</v>
      </c>
      <c r="H7280" s="61">
        <f t="shared" si="565"/>
        <v>1213.2866666666666</v>
      </c>
      <c r="I7280" s="61">
        <f t="shared" si="566"/>
        <v>23.675093100837664</v>
      </c>
      <c r="J7280" s="61">
        <f t="shared" si="567"/>
        <v>1.9513189876125179</v>
      </c>
      <c r="K7280" s="61">
        <f t="shared" si="568"/>
        <v>1213.2866666666666</v>
      </c>
    </row>
    <row r="7281" spans="1:11" x14ac:dyDescent="0.25">
      <c r="A7281" s="76">
        <f t="shared" si="569"/>
        <v>7276</v>
      </c>
      <c r="B7281" s="92" t="s">
        <v>8546</v>
      </c>
      <c r="C7281" s="94" t="s">
        <v>23482</v>
      </c>
      <c r="D7281" s="95" t="s">
        <v>2259</v>
      </c>
      <c r="E7281" s="96">
        <v>9702</v>
      </c>
      <c r="F7281" s="99">
        <v>10100</v>
      </c>
      <c r="G7281" s="59">
        <v>9905.74</v>
      </c>
      <c r="H7281" s="61">
        <f t="shared" si="565"/>
        <v>9902.58</v>
      </c>
      <c r="I7281" s="61">
        <f t="shared" si="566"/>
        <v>199.0188161958562</v>
      </c>
      <c r="J7281" s="61">
        <f t="shared" si="567"/>
        <v>2.0097673151426818</v>
      </c>
      <c r="K7281" s="61">
        <f t="shared" si="568"/>
        <v>9902.58</v>
      </c>
    </row>
    <row r="7282" spans="1:11" ht="25.5" x14ac:dyDescent="0.25">
      <c r="A7282" s="76">
        <f t="shared" si="569"/>
        <v>7277</v>
      </c>
      <c r="B7282" s="92" t="s">
        <v>8547</v>
      </c>
      <c r="C7282" s="94" t="s">
        <v>23483</v>
      </c>
      <c r="D7282" s="95" t="s">
        <v>2259</v>
      </c>
      <c r="E7282" s="96">
        <v>5982.9</v>
      </c>
      <c r="F7282" s="99">
        <v>6281</v>
      </c>
      <c r="G7282" s="59">
        <v>6101.36</v>
      </c>
      <c r="H7282" s="61">
        <f t="shared" ref="H7282:H7345" si="570">AVERAGE(E7282:G7282)</f>
        <v>6121.7533333333331</v>
      </c>
      <c r="I7282" s="61">
        <f t="shared" ref="I7282:I7345" si="571">SQRT(((SUM((POWER(G7282-H7282,2)),(POWER(F7282-H7282,2)),(POWER(E7282-H7282,2)))/(COLUMNS(E7282:G7282)-1))))</f>
        <v>150.09269980026806</v>
      </c>
      <c r="J7282" s="61">
        <f t="shared" ref="J7282:J7345" si="572">I7282/H7282*100</f>
        <v>2.4517926748698589</v>
      </c>
      <c r="K7282" s="61">
        <f t="shared" ref="K7282:K7345" si="573">H7282</f>
        <v>6121.7533333333331</v>
      </c>
    </row>
    <row r="7283" spans="1:11" ht="25.5" x14ac:dyDescent="0.25">
      <c r="A7283" s="76">
        <f t="shared" si="569"/>
        <v>7278</v>
      </c>
      <c r="B7283" s="92" t="s">
        <v>8548</v>
      </c>
      <c r="C7283" s="94" t="s">
        <v>23484</v>
      </c>
      <c r="D7283" s="95" t="s">
        <v>2259</v>
      </c>
      <c r="E7283" s="96">
        <v>1687.35</v>
      </c>
      <c r="F7283" s="99">
        <v>1759</v>
      </c>
      <c r="G7283" s="59">
        <v>1724.98</v>
      </c>
      <c r="H7283" s="61">
        <f t="shared" si="570"/>
        <v>1723.7766666666666</v>
      </c>
      <c r="I7283" s="61">
        <f t="shared" si="571"/>
        <v>35.840153924520699</v>
      </c>
      <c r="J7283" s="61">
        <f t="shared" si="572"/>
        <v>2.0791645819075963</v>
      </c>
      <c r="K7283" s="61">
        <f t="shared" si="573"/>
        <v>1723.7766666666666</v>
      </c>
    </row>
    <row r="7284" spans="1:11" ht="25.5" x14ac:dyDescent="0.25">
      <c r="A7284" s="76">
        <f t="shared" si="569"/>
        <v>7279</v>
      </c>
      <c r="B7284" s="92" t="s">
        <v>8549</v>
      </c>
      <c r="C7284" s="94" t="s">
        <v>23485</v>
      </c>
      <c r="D7284" s="95" t="s">
        <v>2259</v>
      </c>
      <c r="E7284" s="96">
        <v>4356.45</v>
      </c>
      <c r="F7284" s="99">
        <v>4544</v>
      </c>
      <c r="G7284" s="59">
        <v>4457.08</v>
      </c>
      <c r="H7284" s="61">
        <f t="shared" si="570"/>
        <v>4452.51</v>
      </c>
      <c r="I7284" s="61">
        <f t="shared" si="571"/>
        <v>93.858480170946819</v>
      </c>
      <c r="J7284" s="61">
        <f t="shared" si="572"/>
        <v>2.1079903283978436</v>
      </c>
      <c r="K7284" s="61">
        <f t="shared" si="573"/>
        <v>4452.51</v>
      </c>
    </row>
    <row r="7285" spans="1:11" ht="25.5" x14ac:dyDescent="0.25">
      <c r="A7285" s="76">
        <f t="shared" si="569"/>
        <v>7280</v>
      </c>
      <c r="B7285" s="92" t="s">
        <v>8550</v>
      </c>
      <c r="C7285" s="94" t="s">
        <v>23486</v>
      </c>
      <c r="D7285" s="95" t="s">
        <v>2259</v>
      </c>
      <c r="E7285" s="96">
        <v>7902.3</v>
      </c>
      <c r="F7285" s="99">
        <v>8217</v>
      </c>
      <c r="G7285" s="59">
        <v>8058.77</v>
      </c>
      <c r="H7285" s="61">
        <f t="shared" si="570"/>
        <v>8059.3566666666666</v>
      </c>
      <c r="I7285" s="61">
        <f t="shared" si="571"/>
        <v>157.35082024995393</v>
      </c>
      <c r="J7285" s="61">
        <f t="shared" si="572"/>
        <v>1.9523992640846095</v>
      </c>
      <c r="K7285" s="61">
        <f t="shared" si="573"/>
        <v>8059.3566666666666</v>
      </c>
    </row>
    <row r="7286" spans="1:11" ht="25.5" x14ac:dyDescent="0.25">
      <c r="A7286" s="76">
        <f t="shared" si="569"/>
        <v>7281</v>
      </c>
      <c r="B7286" s="92" t="s">
        <v>8551</v>
      </c>
      <c r="C7286" s="94" t="s">
        <v>23487</v>
      </c>
      <c r="D7286" s="95" t="s">
        <v>2259</v>
      </c>
      <c r="E7286" s="96">
        <v>7177.8</v>
      </c>
      <c r="F7286" s="99">
        <v>7472</v>
      </c>
      <c r="G7286" s="59">
        <v>7328.53</v>
      </c>
      <c r="H7286" s="61">
        <f t="shared" si="570"/>
        <v>7326.11</v>
      </c>
      <c r="I7286" s="61">
        <f t="shared" si="571"/>
        <v>147.11492888214974</v>
      </c>
      <c r="J7286" s="61">
        <f t="shared" si="572"/>
        <v>2.0080906358510826</v>
      </c>
      <c r="K7286" s="61">
        <f t="shared" si="573"/>
        <v>7326.11</v>
      </c>
    </row>
    <row r="7287" spans="1:11" ht="25.5" x14ac:dyDescent="0.25">
      <c r="A7287" s="76">
        <f t="shared" si="569"/>
        <v>7282</v>
      </c>
      <c r="B7287" s="92" t="s">
        <v>8552</v>
      </c>
      <c r="C7287" s="94" t="s">
        <v>23488</v>
      </c>
      <c r="D7287" s="95" t="s">
        <v>2259</v>
      </c>
      <c r="E7287" s="96">
        <v>7058.1</v>
      </c>
      <c r="F7287" s="99">
        <v>7410</v>
      </c>
      <c r="G7287" s="59">
        <v>7197.85</v>
      </c>
      <c r="H7287" s="61">
        <f t="shared" si="570"/>
        <v>7221.9833333333336</v>
      </c>
      <c r="I7287" s="61">
        <f t="shared" si="571"/>
        <v>177.18695164524181</v>
      </c>
      <c r="J7287" s="61">
        <f t="shared" si="572"/>
        <v>2.4534389442222726</v>
      </c>
      <c r="K7287" s="61">
        <f t="shared" si="573"/>
        <v>7221.9833333333336</v>
      </c>
    </row>
    <row r="7288" spans="1:11" ht="25.5" x14ac:dyDescent="0.25">
      <c r="A7288" s="76">
        <f t="shared" si="569"/>
        <v>7283</v>
      </c>
      <c r="B7288" s="92" t="s">
        <v>8553</v>
      </c>
      <c r="C7288" s="94" t="s">
        <v>23489</v>
      </c>
      <c r="D7288" s="95" t="s">
        <v>2259</v>
      </c>
      <c r="E7288" s="96">
        <v>5738.25</v>
      </c>
      <c r="F7288" s="99">
        <v>5981</v>
      </c>
      <c r="G7288" s="59">
        <v>5866.21</v>
      </c>
      <c r="H7288" s="61">
        <f t="shared" si="570"/>
        <v>5861.82</v>
      </c>
      <c r="I7288" s="61">
        <f t="shared" si="571"/>
        <v>121.43452845051938</v>
      </c>
      <c r="J7288" s="61">
        <f t="shared" si="572"/>
        <v>2.0716181740571935</v>
      </c>
      <c r="K7288" s="61">
        <f t="shared" si="573"/>
        <v>5861.82</v>
      </c>
    </row>
    <row r="7289" spans="1:11" ht="25.5" x14ac:dyDescent="0.25">
      <c r="A7289" s="76">
        <f t="shared" si="569"/>
        <v>7284</v>
      </c>
      <c r="B7289" s="92" t="s">
        <v>8554</v>
      </c>
      <c r="C7289" s="94" t="s">
        <v>23490</v>
      </c>
      <c r="D7289" s="95" t="s">
        <v>2259</v>
      </c>
      <c r="E7289" s="96">
        <v>11078.55</v>
      </c>
      <c r="F7289" s="99">
        <v>11556</v>
      </c>
      <c r="G7289" s="59">
        <v>11334.46</v>
      </c>
      <c r="H7289" s="61">
        <f t="shared" si="570"/>
        <v>11323.003333333332</v>
      </c>
      <c r="I7289" s="61">
        <f t="shared" si="571"/>
        <v>238.93109264667396</v>
      </c>
      <c r="J7289" s="61">
        <f t="shared" si="572"/>
        <v>2.1101388528544751</v>
      </c>
      <c r="K7289" s="61">
        <f t="shared" si="573"/>
        <v>11323.003333333332</v>
      </c>
    </row>
    <row r="7290" spans="1:11" ht="25.5" x14ac:dyDescent="0.25">
      <c r="A7290" s="76">
        <f t="shared" si="569"/>
        <v>7285</v>
      </c>
      <c r="B7290" s="92" t="s">
        <v>8555</v>
      </c>
      <c r="C7290" s="94" t="s">
        <v>23491</v>
      </c>
      <c r="D7290" s="95" t="s">
        <v>2259</v>
      </c>
      <c r="E7290" s="96">
        <v>9687.2999999999993</v>
      </c>
      <c r="F7290" s="99">
        <v>10073</v>
      </c>
      <c r="G7290" s="59">
        <v>9879.11</v>
      </c>
      <c r="H7290" s="61">
        <f t="shared" si="570"/>
        <v>9879.8033333333333</v>
      </c>
      <c r="I7290" s="61">
        <f t="shared" si="571"/>
        <v>192.85093474840477</v>
      </c>
      <c r="J7290" s="61">
        <f t="shared" si="572"/>
        <v>1.951971392970421</v>
      </c>
      <c r="K7290" s="61">
        <f t="shared" si="573"/>
        <v>9879.8033333333333</v>
      </c>
    </row>
    <row r="7291" spans="1:11" ht="25.5" x14ac:dyDescent="0.25">
      <c r="A7291" s="76">
        <f t="shared" si="569"/>
        <v>7286</v>
      </c>
      <c r="B7291" s="92" t="s">
        <v>8556</v>
      </c>
      <c r="C7291" s="94" t="s">
        <v>23492</v>
      </c>
      <c r="D7291" s="95" t="s">
        <v>2259</v>
      </c>
      <c r="E7291" s="96">
        <v>13256.25</v>
      </c>
      <c r="F7291" s="99">
        <v>13800</v>
      </c>
      <c r="G7291" s="59">
        <v>13534.63</v>
      </c>
      <c r="H7291" s="61">
        <f t="shared" si="570"/>
        <v>13530.293333333333</v>
      </c>
      <c r="I7291" s="61">
        <f t="shared" si="571"/>
        <v>271.90093900781829</v>
      </c>
      <c r="J7291" s="61">
        <f t="shared" si="572"/>
        <v>2.0095716501427288</v>
      </c>
      <c r="K7291" s="61">
        <f t="shared" si="573"/>
        <v>13530.293333333333</v>
      </c>
    </row>
    <row r="7292" spans="1:11" x14ac:dyDescent="0.25">
      <c r="A7292" s="76">
        <f t="shared" si="569"/>
        <v>7287</v>
      </c>
      <c r="B7292" s="92" t="s">
        <v>8557</v>
      </c>
      <c r="C7292" s="94" t="s">
        <v>23493</v>
      </c>
      <c r="D7292" s="95" t="s">
        <v>2259</v>
      </c>
      <c r="E7292" s="96">
        <v>12174.75</v>
      </c>
      <c r="F7292" s="99">
        <v>12781</v>
      </c>
      <c r="G7292" s="59">
        <v>12415.81</v>
      </c>
      <c r="H7292" s="61">
        <f t="shared" si="570"/>
        <v>12457.186666666666</v>
      </c>
      <c r="I7292" s="61">
        <f t="shared" si="571"/>
        <v>305.23562543276853</v>
      </c>
      <c r="J7292" s="61">
        <f t="shared" si="572"/>
        <v>2.4502773667952464</v>
      </c>
      <c r="K7292" s="61">
        <f t="shared" si="573"/>
        <v>12457.186666666666</v>
      </c>
    </row>
    <row r="7293" spans="1:11" x14ac:dyDescent="0.25">
      <c r="A7293" s="76">
        <f t="shared" si="569"/>
        <v>7288</v>
      </c>
      <c r="B7293" s="92" t="s">
        <v>8558</v>
      </c>
      <c r="C7293" s="94" t="s">
        <v>23494</v>
      </c>
      <c r="D7293" s="95" t="s">
        <v>2259</v>
      </c>
      <c r="E7293" s="96">
        <v>9023.7000000000007</v>
      </c>
      <c r="F7293" s="99">
        <v>9405</v>
      </c>
      <c r="G7293" s="59">
        <v>9224.93</v>
      </c>
      <c r="H7293" s="61">
        <f t="shared" si="570"/>
        <v>9217.876666666667</v>
      </c>
      <c r="I7293" s="61">
        <f t="shared" si="571"/>
        <v>190.747829957075</v>
      </c>
      <c r="J7293" s="61">
        <f t="shared" si="572"/>
        <v>2.0693250393211486</v>
      </c>
      <c r="K7293" s="61">
        <f t="shared" si="573"/>
        <v>9217.876666666667</v>
      </c>
    </row>
    <row r="7294" spans="1:11" ht="25.5" x14ac:dyDescent="0.25">
      <c r="A7294" s="76">
        <f t="shared" si="569"/>
        <v>7289</v>
      </c>
      <c r="B7294" s="92" t="s">
        <v>8559</v>
      </c>
      <c r="C7294" s="94" t="s">
        <v>23495</v>
      </c>
      <c r="D7294" s="95" t="s">
        <v>2259</v>
      </c>
      <c r="E7294" s="96">
        <v>6374.55</v>
      </c>
      <c r="F7294" s="99">
        <v>6649</v>
      </c>
      <c r="G7294" s="59">
        <v>6521.8</v>
      </c>
      <c r="H7294" s="61">
        <f t="shared" si="570"/>
        <v>6515.1166666666659</v>
      </c>
      <c r="I7294" s="61">
        <f t="shared" si="571"/>
        <v>137.34700882557766</v>
      </c>
      <c r="J7294" s="61">
        <f t="shared" si="572"/>
        <v>2.1081281556827225</v>
      </c>
      <c r="K7294" s="61">
        <f t="shared" si="573"/>
        <v>6515.1166666666659</v>
      </c>
    </row>
    <row r="7295" spans="1:11" ht="38.25" x14ac:dyDescent="0.25">
      <c r="A7295" s="76">
        <f t="shared" si="569"/>
        <v>7290</v>
      </c>
      <c r="B7295" s="92" t="s">
        <v>8560</v>
      </c>
      <c r="C7295" s="94" t="s">
        <v>23496</v>
      </c>
      <c r="D7295" s="95" t="s">
        <v>2259</v>
      </c>
      <c r="E7295" s="96">
        <v>353.85</v>
      </c>
      <c r="F7295" s="99">
        <v>368</v>
      </c>
      <c r="G7295" s="59">
        <v>360.86</v>
      </c>
      <c r="H7295" s="61">
        <f t="shared" si="570"/>
        <v>360.90333333333336</v>
      </c>
      <c r="I7295" s="61">
        <f t="shared" si="571"/>
        <v>7.0750995281574074</v>
      </c>
      <c r="J7295" s="61">
        <f t="shared" si="572"/>
        <v>1.9603863069956147</v>
      </c>
      <c r="K7295" s="61">
        <f t="shared" si="573"/>
        <v>360.90333333333336</v>
      </c>
    </row>
    <row r="7296" spans="1:11" ht="25.5" x14ac:dyDescent="0.25">
      <c r="A7296" s="76">
        <f t="shared" si="569"/>
        <v>7291</v>
      </c>
      <c r="B7296" s="92" t="s">
        <v>8561</v>
      </c>
      <c r="C7296" s="94" t="s">
        <v>23497</v>
      </c>
      <c r="D7296" s="95" t="s">
        <v>2259</v>
      </c>
      <c r="E7296" s="96">
        <v>6829.2</v>
      </c>
      <c r="F7296" s="99">
        <v>7109</v>
      </c>
      <c r="G7296" s="59">
        <v>6972.61</v>
      </c>
      <c r="H7296" s="61">
        <f t="shared" si="570"/>
        <v>6970.27</v>
      </c>
      <c r="I7296" s="61">
        <f t="shared" si="571"/>
        <v>139.91467649964397</v>
      </c>
      <c r="J7296" s="61">
        <f t="shared" si="572"/>
        <v>2.0073064099331011</v>
      </c>
      <c r="K7296" s="61">
        <f t="shared" si="573"/>
        <v>6970.27</v>
      </c>
    </row>
    <row r="7297" spans="1:11" ht="38.25" x14ac:dyDescent="0.25">
      <c r="A7297" s="76">
        <f t="shared" si="569"/>
        <v>7292</v>
      </c>
      <c r="B7297" s="92" t="s">
        <v>8562</v>
      </c>
      <c r="C7297" s="94" t="s">
        <v>23498</v>
      </c>
      <c r="D7297" s="95" t="s">
        <v>2259</v>
      </c>
      <c r="E7297" s="96">
        <v>23062.2</v>
      </c>
      <c r="F7297" s="99">
        <v>24211</v>
      </c>
      <c r="G7297" s="59">
        <v>23518.83</v>
      </c>
      <c r="H7297" s="61">
        <f t="shared" si="570"/>
        <v>23597.343333333334</v>
      </c>
      <c r="I7297" s="61">
        <f t="shared" si="571"/>
        <v>578.41042317141284</v>
      </c>
      <c r="J7297" s="61">
        <f t="shared" si="572"/>
        <v>2.4511675530624539</v>
      </c>
      <c r="K7297" s="61">
        <f t="shared" si="573"/>
        <v>23597.343333333334</v>
      </c>
    </row>
    <row r="7298" spans="1:11" ht="25.5" x14ac:dyDescent="0.25">
      <c r="A7298" s="76">
        <f t="shared" si="569"/>
        <v>7293</v>
      </c>
      <c r="B7298" s="92" t="s">
        <v>8563</v>
      </c>
      <c r="C7298" s="94" t="s">
        <v>23499</v>
      </c>
      <c r="D7298" s="95" t="s">
        <v>2259</v>
      </c>
      <c r="E7298" s="96">
        <v>6642.3</v>
      </c>
      <c r="F7298" s="99">
        <v>6923</v>
      </c>
      <c r="G7298" s="59">
        <v>6790.42</v>
      </c>
      <c r="H7298" s="61">
        <f t="shared" si="570"/>
        <v>6785.2400000000007</v>
      </c>
      <c r="I7298" s="61">
        <f t="shared" si="571"/>
        <v>140.42167496508497</v>
      </c>
      <c r="J7298" s="61">
        <f t="shared" si="572"/>
        <v>2.0695167004422093</v>
      </c>
      <c r="K7298" s="61">
        <f t="shared" si="573"/>
        <v>6785.2400000000007</v>
      </c>
    </row>
    <row r="7299" spans="1:11" ht="38.25" x14ac:dyDescent="0.25">
      <c r="A7299" s="76">
        <f t="shared" si="569"/>
        <v>7294</v>
      </c>
      <c r="B7299" s="92" t="s">
        <v>8564</v>
      </c>
      <c r="C7299" s="94" t="s">
        <v>23500</v>
      </c>
      <c r="D7299" s="95" t="s">
        <v>2259</v>
      </c>
      <c r="E7299" s="96">
        <v>7968.45</v>
      </c>
      <c r="F7299" s="99">
        <v>8312</v>
      </c>
      <c r="G7299" s="59">
        <v>8152.52</v>
      </c>
      <c r="H7299" s="61">
        <f t="shared" si="570"/>
        <v>8144.3233333333337</v>
      </c>
      <c r="I7299" s="61">
        <f t="shared" si="571"/>
        <v>171.92160897727013</v>
      </c>
      <c r="J7299" s="61">
        <f t="shared" si="572"/>
        <v>2.110937912713069</v>
      </c>
      <c r="K7299" s="61">
        <f t="shared" si="573"/>
        <v>8144.3233333333337</v>
      </c>
    </row>
    <row r="7300" spans="1:11" ht="25.5" x14ac:dyDescent="0.25">
      <c r="A7300" s="76">
        <f t="shared" si="569"/>
        <v>7295</v>
      </c>
      <c r="B7300" s="92" t="s">
        <v>8565</v>
      </c>
      <c r="C7300" s="94" t="s">
        <v>23501</v>
      </c>
      <c r="D7300" s="95" t="s">
        <v>2259</v>
      </c>
      <c r="E7300" s="96">
        <v>5614.35</v>
      </c>
      <c r="F7300" s="99">
        <v>5838</v>
      </c>
      <c r="G7300" s="59">
        <v>5725.51</v>
      </c>
      <c r="H7300" s="61">
        <f t="shared" si="570"/>
        <v>5725.9533333333338</v>
      </c>
      <c r="I7300" s="61">
        <f t="shared" si="571"/>
        <v>111.82565910082218</v>
      </c>
      <c r="J7300" s="61">
        <f t="shared" si="572"/>
        <v>1.9529614125535226</v>
      </c>
      <c r="K7300" s="61">
        <f t="shared" si="573"/>
        <v>5725.9533333333338</v>
      </c>
    </row>
    <row r="7301" spans="1:11" ht="25.5" x14ac:dyDescent="0.25">
      <c r="A7301" s="76">
        <f t="shared" si="569"/>
        <v>7296</v>
      </c>
      <c r="B7301" s="92" t="s">
        <v>8566</v>
      </c>
      <c r="C7301" s="94" t="s">
        <v>23502</v>
      </c>
      <c r="D7301" s="95" t="s">
        <v>2259</v>
      </c>
      <c r="E7301" s="96">
        <v>3182.55</v>
      </c>
      <c r="F7301" s="99">
        <v>3313</v>
      </c>
      <c r="G7301" s="59">
        <v>3249.38</v>
      </c>
      <c r="H7301" s="61">
        <f t="shared" si="570"/>
        <v>3248.31</v>
      </c>
      <c r="I7301" s="61">
        <f t="shared" si="571"/>
        <v>65.231582074942722</v>
      </c>
      <c r="J7301" s="61">
        <f t="shared" si="572"/>
        <v>2.0081698506282568</v>
      </c>
      <c r="K7301" s="61">
        <f t="shared" si="573"/>
        <v>3248.31</v>
      </c>
    </row>
    <row r="7302" spans="1:11" ht="25.5" x14ac:dyDescent="0.25">
      <c r="A7302" s="76">
        <f t="shared" si="569"/>
        <v>7297</v>
      </c>
      <c r="B7302" s="92" t="s">
        <v>8567</v>
      </c>
      <c r="C7302" s="94" t="s">
        <v>23503</v>
      </c>
      <c r="D7302" s="95" t="s">
        <v>2259</v>
      </c>
      <c r="E7302" s="96">
        <v>2129.4</v>
      </c>
      <c r="F7302" s="99">
        <v>2235</v>
      </c>
      <c r="G7302" s="59">
        <v>2171.56</v>
      </c>
      <c r="H7302" s="61">
        <f t="shared" si="570"/>
        <v>2178.6533333333332</v>
      </c>
      <c r="I7302" s="61">
        <f t="shared" si="571"/>
        <v>53.156152356367265</v>
      </c>
      <c r="J7302" s="61">
        <f t="shared" si="572"/>
        <v>2.4398628062151819</v>
      </c>
      <c r="K7302" s="61">
        <f t="shared" si="573"/>
        <v>2178.6533333333332</v>
      </c>
    </row>
    <row r="7303" spans="1:11" ht="25.5" x14ac:dyDescent="0.25">
      <c r="A7303" s="76">
        <f t="shared" si="569"/>
        <v>7298</v>
      </c>
      <c r="B7303" s="92" t="s">
        <v>8568</v>
      </c>
      <c r="C7303" s="94" t="s">
        <v>23504</v>
      </c>
      <c r="D7303" s="95" t="s">
        <v>2259</v>
      </c>
      <c r="E7303" s="96">
        <v>3599.4</v>
      </c>
      <c r="F7303" s="99">
        <v>3752</v>
      </c>
      <c r="G7303" s="59">
        <v>3679.67</v>
      </c>
      <c r="H7303" s="61">
        <f t="shared" si="570"/>
        <v>3677.0233333333331</v>
      </c>
      <c r="I7303" s="61">
        <f t="shared" si="571"/>
        <v>76.334419715704442</v>
      </c>
      <c r="J7303" s="61">
        <f t="shared" si="572"/>
        <v>2.0759840989778269</v>
      </c>
      <c r="K7303" s="61">
        <f t="shared" si="573"/>
        <v>3677.0233333333331</v>
      </c>
    </row>
    <row r="7304" spans="1:11" ht="25.5" x14ac:dyDescent="0.25">
      <c r="A7304" s="76">
        <f t="shared" ref="A7304:A7367" si="574">A7303+1</f>
        <v>7299</v>
      </c>
      <c r="B7304" s="92" t="s">
        <v>8569</v>
      </c>
      <c r="C7304" s="94" t="s">
        <v>23505</v>
      </c>
      <c r="D7304" s="95" t="s">
        <v>2259</v>
      </c>
      <c r="E7304" s="96">
        <v>4281.8999999999996</v>
      </c>
      <c r="F7304" s="99">
        <v>4466</v>
      </c>
      <c r="G7304" s="59">
        <v>4380.8100000000004</v>
      </c>
      <c r="H7304" s="61">
        <f t="shared" si="570"/>
        <v>4376.2366666666667</v>
      </c>
      <c r="I7304" s="61">
        <f t="shared" si="571"/>
        <v>92.135167191107698</v>
      </c>
      <c r="J7304" s="61">
        <f t="shared" si="572"/>
        <v>2.1053515659445834</v>
      </c>
      <c r="K7304" s="61">
        <f t="shared" si="573"/>
        <v>4376.2366666666667</v>
      </c>
    </row>
    <row r="7305" spans="1:11" ht="25.5" x14ac:dyDescent="0.25">
      <c r="A7305" s="76">
        <f t="shared" si="574"/>
        <v>7300</v>
      </c>
      <c r="B7305" s="92" t="s">
        <v>8570</v>
      </c>
      <c r="C7305" s="94" t="s">
        <v>23506</v>
      </c>
      <c r="D7305" s="95" t="s">
        <v>2259</v>
      </c>
      <c r="E7305" s="96">
        <v>13121.85</v>
      </c>
      <c r="F7305" s="99">
        <v>13644</v>
      </c>
      <c r="G7305" s="59">
        <v>13381.66</v>
      </c>
      <c r="H7305" s="61">
        <f t="shared" si="570"/>
        <v>13382.503333333332</v>
      </c>
      <c r="I7305" s="61">
        <f t="shared" si="571"/>
        <v>261.07602155949377</v>
      </c>
      <c r="J7305" s="61">
        <f t="shared" si="572"/>
        <v>1.9508758193932361</v>
      </c>
      <c r="K7305" s="61">
        <f t="shared" si="573"/>
        <v>13382.503333333332</v>
      </c>
    </row>
    <row r="7306" spans="1:11" ht="25.5" x14ac:dyDescent="0.25">
      <c r="A7306" s="76">
        <f t="shared" si="574"/>
        <v>7301</v>
      </c>
      <c r="B7306" s="92" t="s">
        <v>8571</v>
      </c>
      <c r="C7306" s="94" t="s">
        <v>23507</v>
      </c>
      <c r="D7306" s="95" t="s">
        <v>2259</v>
      </c>
      <c r="E7306" s="96">
        <v>4604.25</v>
      </c>
      <c r="F7306" s="99">
        <v>4793</v>
      </c>
      <c r="G7306" s="59">
        <v>4700.9399999999996</v>
      </c>
      <c r="H7306" s="61">
        <f t="shared" si="570"/>
        <v>4699.3966666666665</v>
      </c>
      <c r="I7306" s="61">
        <f t="shared" si="571"/>
        <v>94.384463940488288</v>
      </c>
      <c r="J7306" s="61">
        <f t="shared" si="572"/>
        <v>2.0084379045924678</v>
      </c>
      <c r="K7306" s="61">
        <f t="shared" si="573"/>
        <v>4699.3966666666665</v>
      </c>
    </row>
    <row r="7307" spans="1:11" ht="38.25" x14ac:dyDescent="0.25">
      <c r="A7307" s="76">
        <f t="shared" si="574"/>
        <v>7302</v>
      </c>
      <c r="B7307" s="92" t="s">
        <v>8572</v>
      </c>
      <c r="C7307" s="94" t="s">
        <v>23508</v>
      </c>
      <c r="D7307" s="95" t="s">
        <v>2259</v>
      </c>
      <c r="E7307" s="96">
        <v>12518.1</v>
      </c>
      <c r="F7307" s="99">
        <v>13142</v>
      </c>
      <c r="G7307" s="59">
        <v>12765.96</v>
      </c>
      <c r="H7307" s="61">
        <f t="shared" si="570"/>
        <v>12808.686666666666</v>
      </c>
      <c r="I7307" s="61">
        <f t="shared" si="571"/>
        <v>314.13687865854473</v>
      </c>
      <c r="J7307" s="61">
        <f t="shared" si="572"/>
        <v>2.4525299652778196</v>
      </c>
      <c r="K7307" s="61">
        <f t="shared" si="573"/>
        <v>12808.686666666666</v>
      </c>
    </row>
    <row r="7308" spans="1:11" ht="25.5" x14ac:dyDescent="0.25">
      <c r="A7308" s="76">
        <f t="shared" si="574"/>
        <v>7303</v>
      </c>
      <c r="B7308" s="92" t="s">
        <v>8573</v>
      </c>
      <c r="C7308" s="94" t="s">
        <v>23509</v>
      </c>
      <c r="D7308" s="95" t="s">
        <v>2259</v>
      </c>
      <c r="E7308" s="96">
        <v>7252.35</v>
      </c>
      <c r="F7308" s="99">
        <v>7559</v>
      </c>
      <c r="G7308" s="59">
        <v>7414.08</v>
      </c>
      <c r="H7308" s="61">
        <f t="shared" si="570"/>
        <v>7408.4766666666665</v>
      </c>
      <c r="I7308" s="61">
        <f t="shared" si="571"/>
        <v>153.40177193674549</v>
      </c>
      <c r="J7308" s="61">
        <f t="shared" si="572"/>
        <v>2.0706250264235</v>
      </c>
      <c r="K7308" s="61">
        <f t="shared" si="573"/>
        <v>7408.4766666666665</v>
      </c>
    </row>
    <row r="7309" spans="1:11" ht="25.5" x14ac:dyDescent="0.25">
      <c r="A7309" s="76">
        <f t="shared" si="574"/>
        <v>7304</v>
      </c>
      <c r="B7309" s="92" t="s">
        <v>8574</v>
      </c>
      <c r="C7309" s="94" t="s">
        <v>23510</v>
      </c>
      <c r="D7309" s="95" t="s">
        <v>2259</v>
      </c>
      <c r="E7309" s="96">
        <v>6899.55</v>
      </c>
      <c r="F7309" s="99">
        <v>7197</v>
      </c>
      <c r="G7309" s="59">
        <v>7058.93</v>
      </c>
      <c r="H7309" s="61">
        <f t="shared" si="570"/>
        <v>7051.8266666666668</v>
      </c>
      <c r="I7309" s="61">
        <f t="shared" si="571"/>
        <v>148.85217040182286</v>
      </c>
      <c r="J7309" s="61">
        <f t="shared" si="572"/>
        <v>2.1108313836673456</v>
      </c>
      <c r="K7309" s="61">
        <f t="shared" si="573"/>
        <v>7051.8266666666668</v>
      </c>
    </row>
    <row r="7310" spans="1:11" ht="25.5" x14ac:dyDescent="0.25">
      <c r="A7310" s="76">
        <f t="shared" si="574"/>
        <v>7305</v>
      </c>
      <c r="B7310" s="92" t="s">
        <v>8575</v>
      </c>
      <c r="C7310" s="94" t="s">
        <v>23511</v>
      </c>
      <c r="D7310" s="95" t="s">
        <v>2259</v>
      </c>
      <c r="E7310" s="96">
        <v>90522.6</v>
      </c>
      <c r="F7310" s="99">
        <v>94125</v>
      </c>
      <c r="G7310" s="59">
        <v>92314.95</v>
      </c>
      <c r="H7310" s="61">
        <f t="shared" si="570"/>
        <v>92320.849999999991</v>
      </c>
      <c r="I7310" s="61">
        <f t="shared" si="571"/>
        <v>1801.2072472372495</v>
      </c>
      <c r="J7310" s="61">
        <f t="shared" si="572"/>
        <v>1.9510297481416707</v>
      </c>
      <c r="K7310" s="61">
        <f t="shared" si="573"/>
        <v>92320.849999999991</v>
      </c>
    </row>
    <row r="7311" spans="1:11" ht="25.5" x14ac:dyDescent="0.25">
      <c r="A7311" s="76">
        <f t="shared" si="574"/>
        <v>7306</v>
      </c>
      <c r="B7311" s="92" t="s">
        <v>8576</v>
      </c>
      <c r="C7311" s="94" t="s">
        <v>23512</v>
      </c>
      <c r="D7311" s="95" t="s">
        <v>2259</v>
      </c>
      <c r="E7311" s="96">
        <v>11542.65</v>
      </c>
      <c r="F7311" s="99">
        <v>12016</v>
      </c>
      <c r="G7311" s="59">
        <v>11785.05</v>
      </c>
      <c r="H7311" s="61">
        <f t="shared" si="570"/>
        <v>11781.233333333332</v>
      </c>
      <c r="I7311" s="61">
        <f t="shared" si="571"/>
        <v>236.69807948805459</v>
      </c>
      <c r="J7311" s="61">
        <f t="shared" si="572"/>
        <v>2.0091112092513344</v>
      </c>
      <c r="K7311" s="61">
        <f t="shared" si="573"/>
        <v>11781.233333333332</v>
      </c>
    </row>
    <row r="7312" spans="1:11" ht="51" x14ac:dyDescent="0.25">
      <c r="A7312" s="76">
        <f t="shared" si="574"/>
        <v>7307</v>
      </c>
      <c r="B7312" s="92" t="s">
        <v>8577</v>
      </c>
      <c r="C7312" s="94" t="s">
        <v>23513</v>
      </c>
      <c r="D7312" s="95" t="s">
        <v>2259</v>
      </c>
      <c r="E7312" s="96">
        <v>9908.85</v>
      </c>
      <c r="F7312" s="99">
        <v>10402</v>
      </c>
      <c r="G7312" s="59">
        <v>10105.049999999999</v>
      </c>
      <c r="H7312" s="61">
        <f t="shared" si="570"/>
        <v>10138.633333333333</v>
      </c>
      <c r="I7312" s="61">
        <f t="shared" si="571"/>
        <v>248.28433465149041</v>
      </c>
      <c r="J7312" s="61">
        <f t="shared" si="572"/>
        <v>2.4488935193582013</v>
      </c>
      <c r="K7312" s="61">
        <f t="shared" si="573"/>
        <v>10138.633333333333</v>
      </c>
    </row>
    <row r="7313" spans="1:11" ht="25.5" x14ac:dyDescent="0.25">
      <c r="A7313" s="76">
        <f t="shared" si="574"/>
        <v>7308</v>
      </c>
      <c r="B7313" s="92" t="s">
        <v>8578</v>
      </c>
      <c r="C7313" s="94" t="s">
        <v>23514</v>
      </c>
      <c r="D7313" s="95" t="s">
        <v>2259</v>
      </c>
      <c r="E7313" s="96">
        <v>6056.4</v>
      </c>
      <c r="F7313" s="99">
        <v>6313</v>
      </c>
      <c r="G7313" s="59">
        <v>6191.46</v>
      </c>
      <c r="H7313" s="61">
        <f t="shared" si="570"/>
        <v>6186.9533333333338</v>
      </c>
      <c r="I7313" s="61">
        <f t="shared" si="571"/>
        <v>128.35934922448533</v>
      </c>
      <c r="J7313" s="61">
        <f t="shared" si="572"/>
        <v>2.0746778310566212</v>
      </c>
      <c r="K7313" s="61">
        <f t="shared" si="573"/>
        <v>6186.9533333333338</v>
      </c>
    </row>
    <row r="7314" spans="1:11" ht="25.5" x14ac:dyDescent="0.25">
      <c r="A7314" s="76">
        <f t="shared" si="574"/>
        <v>7309</v>
      </c>
      <c r="B7314" s="92" t="s">
        <v>8579</v>
      </c>
      <c r="C7314" s="94" t="s">
        <v>23515</v>
      </c>
      <c r="D7314" s="95" t="s">
        <v>2259</v>
      </c>
      <c r="E7314" s="96">
        <v>8662.5</v>
      </c>
      <c r="F7314" s="99">
        <v>9036</v>
      </c>
      <c r="G7314" s="59">
        <v>8862.6</v>
      </c>
      <c r="H7314" s="61">
        <f t="shared" si="570"/>
        <v>8853.6999999999989</v>
      </c>
      <c r="I7314" s="61">
        <f t="shared" si="571"/>
        <v>186.90898854790265</v>
      </c>
      <c r="J7314" s="61">
        <f t="shared" si="572"/>
        <v>2.1110833724646496</v>
      </c>
      <c r="K7314" s="61">
        <f t="shared" si="573"/>
        <v>8853.6999999999989</v>
      </c>
    </row>
    <row r="7315" spans="1:11" ht="38.25" x14ac:dyDescent="0.25">
      <c r="A7315" s="76">
        <f t="shared" si="574"/>
        <v>7310</v>
      </c>
      <c r="B7315" s="92" t="s">
        <v>8580</v>
      </c>
      <c r="C7315" s="94" t="s">
        <v>23516</v>
      </c>
      <c r="D7315" s="95" t="s">
        <v>2259</v>
      </c>
      <c r="E7315" s="96">
        <v>6654.9</v>
      </c>
      <c r="F7315" s="99">
        <v>6920</v>
      </c>
      <c r="G7315" s="59">
        <v>6786.67</v>
      </c>
      <c r="H7315" s="61">
        <f t="shared" si="570"/>
        <v>6787.19</v>
      </c>
      <c r="I7315" s="61">
        <f t="shared" si="571"/>
        <v>132.55076499213442</v>
      </c>
      <c r="J7315" s="61">
        <f t="shared" si="572"/>
        <v>1.9529549783066986</v>
      </c>
      <c r="K7315" s="61">
        <f t="shared" si="573"/>
        <v>6787.19</v>
      </c>
    </row>
    <row r="7316" spans="1:11" ht="25.5" x14ac:dyDescent="0.25">
      <c r="A7316" s="76">
        <f t="shared" si="574"/>
        <v>7311</v>
      </c>
      <c r="B7316" s="92" t="s">
        <v>8581</v>
      </c>
      <c r="C7316" s="94" t="s">
        <v>23517</v>
      </c>
      <c r="D7316" s="95" t="s">
        <v>2259</v>
      </c>
      <c r="E7316" s="96">
        <v>18891.599999999999</v>
      </c>
      <c r="F7316" s="99">
        <v>19666</v>
      </c>
      <c r="G7316" s="59">
        <v>19288.32</v>
      </c>
      <c r="H7316" s="61">
        <f t="shared" si="570"/>
        <v>19281.973333333332</v>
      </c>
      <c r="I7316" s="61">
        <f t="shared" si="571"/>
        <v>387.23900905427115</v>
      </c>
      <c r="J7316" s="61">
        <f t="shared" si="572"/>
        <v>2.0082955326197829</v>
      </c>
      <c r="K7316" s="61">
        <f t="shared" si="573"/>
        <v>19281.973333333332</v>
      </c>
    </row>
    <row r="7317" spans="1:11" ht="25.5" x14ac:dyDescent="0.25">
      <c r="A7317" s="76">
        <f t="shared" si="574"/>
        <v>7312</v>
      </c>
      <c r="B7317" s="92" t="s">
        <v>8582</v>
      </c>
      <c r="C7317" s="94" t="s">
        <v>23518</v>
      </c>
      <c r="D7317" s="95" t="s">
        <v>2259</v>
      </c>
      <c r="E7317" s="96">
        <v>6619.2</v>
      </c>
      <c r="F7317" s="99">
        <v>6949</v>
      </c>
      <c r="G7317" s="59">
        <v>6750.26</v>
      </c>
      <c r="H7317" s="61">
        <f t="shared" si="570"/>
        <v>6772.82</v>
      </c>
      <c r="I7317" s="61">
        <f t="shared" si="571"/>
        <v>166.05338057383844</v>
      </c>
      <c r="J7317" s="61">
        <f t="shared" si="572"/>
        <v>2.4517613132172191</v>
      </c>
      <c r="K7317" s="61">
        <f t="shared" si="573"/>
        <v>6772.82</v>
      </c>
    </row>
    <row r="7318" spans="1:11" ht="25.5" x14ac:dyDescent="0.25">
      <c r="A7318" s="76">
        <f t="shared" si="574"/>
        <v>7313</v>
      </c>
      <c r="B7318" s="92" t="s">
        <v>8583</v>
      </c>
      <c r="C7318" s="94" t="s">
        <v>23519</v>
      </c>
      <c r="D7318" s="95" t="s">
        <v>2259</v>
      </c>
      <c r="E7318" s="96">
        <v>6622.35</v>
      </c>
      <c r="F7318" s="99">
        <v>6902</v>
      </c>
      <c r="G7318" s="59">
        <v>6770.03</v>
      </c>
      <c r="H7318" s="61">
        <f t="shared" si="570"/>
        <v>6764.793333333334</v>
      </c>
      <c r="I7318" s="61">
        <f t="shared" si="571"/>
        <v>139.89852620143387</v>
      </c>
      <c r="J7318" s="61">
        <f t="shared" si="572"/>
        <v>2.0680384352924386</v>
      </c>
      <c r="K7318" s="61">
        <f t="shared" si="573"/>
        <v>6764.793333333334</v>
      </c>
    </row>
    <row r="7319" spans="1:11" ht="38.25" x14ac:dyDescent="0.25">
      <c r="A7319" s="76">
        <f t="shared" si="574"/>
        <v>7314</v>
      </c>
      <c r="B7319" s="92" t="s">
        <v>8584</v>
      </c>
      <c r="C7319" s="94" t="s">
        <v>23520</v>
      </c>
      <c r="D7319" s="95" t="s">
        <v>2259</v>
      </c>
      <c r="E7319" s="96">
        <v>4468.8</v>
      </c>
      <c r="F7319" s="99">
        <v>4661</v>
      </c>
      <c r="G7319" s="59">
        <v>4572.03</v>
      </c>
      <c r="H7319" s="61">
        <f t="shared" si="570"/>
        <v>4567.2766666666657</v>
      </c>
      <c r="I7319" s="61">
        <f t="shared" si="571"/>
        <v>96.188126259602925</v>
      </c>
      <c r="J7319" s="61">
        <f t="shared" si="572"/>
        <v>2.1060280180005795</v>
      </c>
      <c r="K7319" s="61">
        <f t="shared" si="573"/>
        <v>4567.2766666666657</v>
      </c>
    </row>
    <row r="7320" spans="1:11" ht="25.5" x14ac:dyDescent="0.25">
      <c r="A7320" s="76">
        <f t="shared" si="574"/>
        <v>7315</v>
      </c>
      <c r="B7320" s="92" t="s">
        <v>8585</v>
      </c>
      <c r="C7320" s="94" t="s">
        <v>23521</v>
      </c>
      <c r="D7320" s="95" t="s">
        <v>2259</v>
      </c>
      <c r="E7320" s="96">
        <v>30189.599999999999</v>
      </c>
      <c r="F7320" s="99">
        <v>31391</v>
      </c>
      <c r="G7320" s="59">
        <v>30787.35</v>
      </c>
      <c r="H7320" s="61">
        <f t="shared" si="570"/>
        <v>30789.316666666666</v>
      </c>
      <c r="I7320" s="61">
        <f t="shared" si="571"/>
        <v>600.702414539291</v>
      </c>
      <c r="J7320" s="61">
        <f t="shared" si="572"/>
        <v>1.9510092446761815</v>
      </c>
      <c r="K7320" s="61">
        <f t="shared" si="573"/>
        <v>30789.316666666666</v>
      </c>
    </row>
    <row r="7321" spans="1:11" ht="25.5" x14ac:dyDescent="0.25">
      <c r="A7321" s="76">
        <f t="shared" si="574"/>
        <v>7316</v>
      </c>
      <c r="B7321" s="92" t="s">
        <v>8585</v>
      </c>
      <c r="C7321" s="94" t="s">
        <v>23522</v>
      </c>
      <c r="D7321" s="95" t="s">
        <v>2259</v>
      </c>
      <c r="E7321" s="96">
        <v>18732</v>
      </c>
      <c r="F7321" s="99">
        <v>19500</v>
      </c>
      <c r="G7321" s="59">
        <v>19125.37</v>
      </c>
      <c r="H7321" s="61">
        <f t="shared" si="570"/>
        <v>19119.123333333333</v>
      </c>
      <c r="I7321" s="61">
        <f t="shared" si="571"/>
        <v>384.03810440284866</v>
      </c>
      <c r="J7321" s="61">
        <f t="shared" si="572"/>
        <v>2.0086595902297231</v>
      </c>
      <c r="K7321" s="61">
        <f t="shared" si="573"/>
        <v>19119.123333333333</v>
      </c>
    </row>
    <row r="7322" spans="1:11" ht="25.5" x14ac:dyDescent="0.25">
      <c r="A7322" s="76">
        <f t="shared" si="574"/>
        <v>7317</v>
      </c>
      <c r="B7322" s="92" t="s">
        <v>8586</v>
      </c>
      <c r="C7322" s="94" t="s">
        <v>23523</v>
      </c>
      <c r="D7322" s="95" t="s">
        <v>2259</v>
      </c>
      <c r="E7322" s="96">
        <v>2405.5500000000002</v>
      </c>
      <c r="F7322" s="99">
        <v>2525</v>
      </c>
      <c r="G7322" s="59">
        <v>2453.1799999999998</v>
      </c>
      <c r="H7322" s="61">
        <f t="shared" si="570"/>
        <v>2461.2433333333333</v>
      </c>
      <c r="I7322" s="61">
        <f t="shared" si="571"/>
        <v>60.131843754647377</v>
      </c>
      <c r="J7322" s="61">
        <f t="shared" si="572"/>
        <v>2.4431490759269656</v>
      </c>
      <c r="K7322" s="61">
        <f t="shared" si="573"/>
        <v>2461.2433333333333</v>
      </c>
    </row>
    <row r="7323" spans="1:11" x14ac:dyDescent="0.25">
      <c r="A7323" s="76">
        <f t="shared" si="574"/>
        <v>7318</v>
      </c>
      <c r="B7323" s="92" t="s">
        <v>8587</v>
      </c>
      <c r="C7323" s="94" t="s">
        <v>23524</v>
      </c>
      <c r="D7323" s="95" t="s">
        <v>2259</v>
      </c>
      <c r="E7323" s="96">
        <v>26449.5</v>
      </c>
      <c r="F7323" s="99">
        <v>27568</v>
      </c>
      <c r="G7323" s="59">
        <v>27039.32</v>
      </c>
      <c r="H7323" s="61">
        <f t="shared" si="570"/>
        <v>27018.940000000002</v>
      </c>
      <c r="I7323" s="61">
        <f t="shared" si="571"/>
        <v>559.52843609596823</v>
      </c>
      <c r="J7323" s="61">
        <f t="shared" si="572"/>
        <v>2.07087486073091</v>
      </c>
      <c r="K7323" s="61">
        <f t="shared" si="573"/>
        <v>27018.940000000002</v>
      </c>
    </row>
    <row r="7324" spans="1:11" x14ac:dyDescent="0.25">
      <c r="A7324" s="76">
        <f t="shared" si="574"/>
        <v>7319</v>
      </c>
      <c r="B7324" s="92" t="s">
        <v>8587</v>
      </c>
      <c r="C7324" s="94" t="s">
        <v>23525</v>
      </c>
      <c r="D7324" s="95" t="s">
        <v>2259</v>
      </c>
      <c r="E7324" s="96">
        <v>33405.75</v>
      </c>
      <c r="F7324" s="99">
        <v>34846</v>
      </c>
      <c r="G7324" s="59">
        <v>34177.42</v>
      </c>
      <c r="H7324" s="61">
        <f t="shared" si="570"/>
        <v>34143.056666666664</v>
      </c>
      <c r="I7324" s="61">
        <f t="shared" si="571"/>
        <v>720.73965107612423</v>
      </c>
      <c r="J7324" s="61">
        <f t="shared" si="572"/>
        <v>2.1109406170413885</v>
      </c>
      <c r="K7324" s="61">
        <f t="shared" si="573"/>
        <v>34143.056666666664</v>
      </c>
    </row>
    <row r="7325" spans="1:11" ht="38.25" x14ac:dyDescent="0.25">
      <c r="A7325" s="76">
        <f t="shared" si="574"/>
        <v>7320</v>
      </c>
      <c r="B7325" s="92" t="s">
        <v>8588</v>
      </c>
      <c r="C7325" s="94" t="s">
        <v>23526</v>
      </c>
      <c r="D7325" s="95" t="s">
        <v>2259</v>
      </c>
      <c r="E7325" s="96">
        <v>8816.85</v>
      </c>
      <c r="F7325" s="99">
        <v>9168</v>
      </c>
      <c r="G7325" s="59">
        <v>8991.42</v>
      </c>
      <c r="H7325" s="61">
        <f t="shared" si="570"/>
        <v>8992.0899999999983</v>
      </c>
      <c r="I7325" s="61">
        <f t="shared" si="571"/>
        <v>175.57595877568187</v>
      </c>
      <c r="J7325" s="61">
        <f t="shared" si="572"/>
        <v>1.9525600697466541</v>
      </c>
      <c r="K7325" s="61">
        <f t="shared" si="573"/>
        <v>8992.0899999999983</v>
      </c>
    </row>
    <row r="7326" spans="1:11" ht="38.25" x14ac:dyDescent="0.25">
      <c r="A7326" s="76">
        <f t="shared" si="574"/>
        <v>7321</v>
      </c>
      <c r="B7326" s="92" t="s">
        <v>8589</v>
      </c>
      <c r="C7326" s="94" t="s">
        <v>23527</v>
      </c>
      <c r="D7326" s="95" t="s">
        <v>2259</v>
      </c>
      <c r="E7326" s="96">
        <v>24875.55</v>
      </c>
      <c r="F7326" s="99">
        <v>25895</v>
      </c>
      <c r="G7326" s="59">
        <v>25397.94</v>
      </c>
      <c r="H7326" s="61">
        <f t="shared" si="570"/>
        <v>25389.49666666667</v>
      </c>
      <c r="I7326" s="61">
        <f t="shared" si="571"/>
        <v>509.77744461022758</v>
      </c>
      <c r="J7326" s="61">
        <f t="shared" si="572"/>
        <v>2.0078280845933572</v>
      </c>
      <c r="K7326" s="61">
        <f t="shared" si="573"/>
        <v>25389.49666666667</v>
      </c>
    </row>
    <row r="7327" spans="1:11" ht="38.25" x14ac:dyDescent="0.25">
      <c r="A7327" s="76">
        <f t="shared" si="574"/>
        <v>7322</v>
      </c>
      <c r="B7327" s="92" t="s">
        <v>8590</v>
      </c>
      <c r="C7327" s="94" t="s">
        <v>23528</v>
      </c>
      <c r="D7327" s="95" t="s">
        <v>2259</v>
      </c>
      <c r="E7327" s="96">
        <v>17777.55</v>
      </c>
      <c r="F7327" s="99">
        <v>18663</v>
      </c>
      <c r="G7327" s="59">
        <v>18129.55</v>
      </c>
      <c r="H7327" s="61">
        <f t="shared" si="570"/>
        <v>18190.033333333336</v>
      </c>
      <c r="I7327" s="61">
        <f t="shared" si="571"/>
        <v>445.81285404677789</v>
      </c>
      <c r="J7327" s="61">
        <f t="shared" si="572"/>
        <v>2.4508633155158841</v>
      </c>
      <c r="K7327" s="61">
        <f t="shared" si="573"/>
        <v>18190.033333333336</v>
      </c>
    </row>
    <row r="7328" spans="1:11" ht="38.25" x14ac:dyDescent="0.25">
      <c r="A7328" s="76">
        <f t="shared" si="574"/>
        <v>7323</v>
      </c>
      <c r="B7328" s="92" t="s">
        <v>8591</v>
      </c>
      <c r="C7328" s="94" t="s">
        <v>23528</v>
      </c>
      <c r="D7328" s="95" t="s">
        <v>2259</v>
      </c>
      <c r="E7328" s="96">
        <v>25735.5</v>
      </c>
      <c r="F7328" s="99">
        <v>26824</v>
      </c>
      <c r="G7328" s="59">
        <v>26309.4</v>
      </c>
      <c r="H7328" s="61">
        <f t="shared" si="570"/>
        <v>26289.633333333331</v>
      </c>
      <c r="I7328" s="61">
        <f t="shared" si="571"/>
        <v>544.51914872971497</v>
      </c>
      <c r="J7328" s="61">
        <f t="shared" si="572"/>
        <v>2.0712314311333682</v>
      </c>
      <c r="K7328" s="61">
        <f t="shared" si="573"/>
        <v>26289.633333333331</v>
      </c>
    </row>
    <row r="7329" spans="1:11" ht="38.25" x14ac:dyDescent="0.25">
      <c r="A7329" s="76">
        <f t="shared" si="574"/>
        <v>7324</v>
      </c>
      <c r="B7329" s="92" t="s">
        <v>8592</v>
      </c>
      <c r="C7329" s="94" t="s">
        <v>23529</v>
      </c>
      <c r="D7329" s="95" t="s">
        <v>2259</v>
      </c>
      <c r="E7329" s="96">
        <v>23826.6</v>
      </c>
      <c r="F7329" s="99">
        <v>24854</v>
      </c>
      <c r="G7329" s="59">
        <v>24376.99</v>
      </c>
      <c r="H7329" s="61">
        <f t="shared" si="570"/>
        <v>24352.53</v>
      </c>
      <c r="I7329" s="61">
        <f t="shared" si="571"/>
        <v>514.13656619618178</v>
      </c>
      <c r="J7329" s="61">
        <f t="shared" si="572"/>
        <v>2.111224444426028</v>
      </c>
      <c r="K7329" s="61">
        <f t="shared" si="573"/>
        <v>24352.53</v>
      </c>
    </row>
    <row r="7330" spans="1:11" x14ac:dyDescent="0.25">
      <c r="A7330" s="76">
        <f t="shared" si="574"/>
        <v>7325</v>
      </c>
      <c r="B7330" s="92" t="s">
        <v>8593</v>
      </c>
      <c r="C7330" s="94" t="s">
        <v>23530</v>
      </c>
      <c r="D7330" s="95" t="s">
        <v>2259</v>
      </c>
      <c r="E7330" s="96">
        <v>13194.3</v>
      </c>
      <c r="F7330" s="99">
        <v>13719</v>
      </c>
      <c r="G7330" s="59">
        <v>13455.55</v>
      </c>
      <c r="H7330" s="61">
        <f t="shared" si="570"/>
        <v>13456.283333333333</v>
      </c>
      <c r="I7330" s="61">
        <f t="shared" si="571"/>
        <v>262.35076869209576</v>
      </c>
      <c r="J7330" s="61">
        <f t="shared" si="572"/>
        <v>1.9496525317820232</v>
      </c>
      <c r="K7330" s="61">
        <f t="shared" si="573"/>
        <v>13456.283333333333</v>
      </c>
    </row>
    <row r="7331" spans="1:11" x14ac:dyDescent="0.25">
      <c r="A7331" s="76">
        <f t="shared" si="574"/>
        <v>7326</v>
      </c>
      <c r="B7331" s="92" t="s">
        <v>8594</v>
      </c>
      <c r="C7331" s="94" t="s">
        <v>23531</v>
      </c>
      <c r="D7331" s="95" t="s">
        <v>2259</v>
      </c>
      <c r="E7331" s="96">
        <v>6616.05</v>
      </c>
      <c r="F7331" s="99">
        <v>6887</v>
      </c>
      <c r="G7331" s="59">
        <v>6754.99</v>
      </c>
      <c r="H7331" s="61">
        <f t="shared" si="570"/>
        <v>6752.68</v>
      </c>
      <c r="I7331" s="61">
        <f t="shared" si="571"/>
        <v>135.48976972450714</v>
      </c>
      <c r="J7331" s="61">
        <f t="shared" si="572"/>
        <v>2.0064592091511391</v>
      </c>
      <c r="K7331" s="61">
        <f t="shared" si="573"/>
        <v>6752.68</v>
      </c>
    </row>
    <row r="7332" spans="1:11" x14ac:dyDescent="0.25">
      <c r="A7332" s="76">
        <f t="shared" si="574"/>
        <v>7327</v>
      </c>
      <c r="B7332" s="92" t="s">
        <v>8595</v>
      </c>
      <c r="C7332" s="94" t="s">
        <v>23532</v>
      </c>
      <c r="D7332" s="95" t="s">
        <v>2259</v>
      </c>
      <c r="E7332" s="96">
        <v>6264.3</v>
      </c>
      <c r="F7332" s="99">
        <v>6576</v>
      </c>
      <c r="G7332" s="59">
        <v>6388.33</v>
      </c>
      <c r="H7332" s="61">
        <f t="shared" si="570"/>
        <v>6409.5433333333322</v>
      </c>
      <c r="I7332" s="61">
        <f t="shared" si="571"/>
        <v>156.92904967957114</v>
      </c>
      <c r="J7332" s="61">
        <f t="shared" si="572"/>
        <v>2.4483655311829988</v>
      </c>
      <c r="K7332" s="61">
        <f t="shared" si="573"/>
        <v>6409.5433333333322</v>
      </c>
    </row>
    <row r="7333" spans="1:11" x14ac:dyDescent="0.25">
      <c r="A7333" s="76">
        <f t="shared" si="574"/>
        <v>7328</v>
      </c>
      <c r="B7333" s="92" t="s">
        <v>8596</v>
      </c>
      <c r="C7333" s="94" t="s">
        <v>23533</v>
      </c>
      <c r="D7333" s="95" t="s">
        <v>2259</v>
      </c>
      <c r="E7333" s="96">
        <v>16152.15</v>
      </c>
      <c r="F7333" s="99">
        <v>16835</v>
      </c>
      <c r="G7333" s="59">
        <v>16512.34</v>
      </c>
      <c r="H7333" s="61">
        <f t="shared" si="570"/>
        <v>16499.830000000002</v>
      </c>
      <c r="I7333" s="61">
        <f t="shared" si="571"/>
        <v>341.59684673603198</v>
      </c>
      <c r="J7333" s="61">
        <f t="shared" si="572"/>
        <v>2.0703052500300423</v>
      </c>
      <c r="K7333" s="61">
        <f t="shared" si="573"/>
        <v>16499.830000000002</v>
      </c>
    </row>
    <row r="7334" spans="1:11" x14ac:dyDescent="0.25">
      <c r="A7334" s="76">
        <f t="shared" si="574"/>
        <v>7329</v>
      </c>
      <c r="B7334" s="92" t="s">
        <v>8597</v>
      </c>
      <c r="C7334" s="94" t="s">
        <v>23534</v>
      </c>
      <c r="D7334" s="95" t="s">
        <v>2259</v>
      </c>
      <c r="E7334" s="96">
        <v>12621</v>
      </c>
      <c r="F7334" s="99">
        <v>13165</v>
      </c>
      <c r="G7334" s="59">
        <v>12912.55</v>
      </c>
      <c r="H7334" s="61">
        <f t="shared" si="570"/>
        <v>12899.516666666668</v>
      </c>
      <c r="I7334" s="61">
        <f t="shared" si="571"/>
        <v>272.23409197478065</v>
      </c>
      <c r="J7334" s="61">
        <f t="shared" si="572"/>
        <v>2.1104208708707222</v>
      </c>
      <c r="K7334" s="61">
        <f t="shared" si="573"/>
        <v>12899.516666666668</v>
      </c>
    </row>
    <row r="7335" spans="1:11" ht="25.5" x14ac:dyDescent="0.25">
      <c r="A7335" s="76">
        <f t="shared" si="574"/>
        <v>7330</v>
      </c>
      <c r="B7335" s="92" t="s">
        <v>8598</v>
      </c>
      <c r="C7335" s="94" t="s">
        <v>23535</v>
      </c>
      <c r="D7335" s="95" t="s">
        <v>2259</v>
      </c>
      <c r="E7335" s="96">
        <v>1818.6</v>
      </c>
      <c r="F7335" s="99">
        <v>1891</v>
      </c>
      <c r="G7335" s="59">
        <v>1854.61</v>
      </c>
      <c r="H7335" s="61">
        <f t="shared" si="570"/>
        <v>1854.7366666666667</v>
      </c>
      <c r="I7335" s="61">
        <f t="shared" si="571"/>
        <v>36.200166205880002</v>
      </c>
      <c r="J7335" s="61">
        <f t="shared" si="572"/>
        <v>1.9517685101324358</v>
      </c>
      <c r="K7335" s="61">
        <f t="shared" si="573"/>
        <v>1854.7366666666667</v>
      </c>
    </row>
    <row r="7336" spans="1:11" ht="25.5" x14ac:dyDescent="0.25">
      <c r="A7336" s="76">
        <f t="shared" si="574"/>
        <v>7331</v>
      </c>
      <c r="B7336" s="92" t="s">
        <v>8599</v>
      </c>
      <c r="C7336" s="94" t="s">
        <v>23536</v>
      </c>
      <c r="D7336" s="95" t="s">
        <v>2259</v>
      </c>
      <c r="E7336" s="96">
        <v>19465.95</v>
      </c>
      <c r="F7336" s="99">
        <v>20264</v>
      </c>
      <c r="G7336" s="59">
        <v>19874.73</v>
      </c>
      <c r="H7336" s="61">
        <f t="shared" si="570"/>
        <v>19868.226666666666</v>
      </c>
      <c r="I7336" s="61">
        <f t="shared" si="571"/>
        <v>399.06474491407158</v>
      </c>
      <c r="J7336" s="61">
        <f t="shared" si="572"/>
        <v>2.0085574400235262</v>
      </c>
      <c r="K7336" s="61">
        <f t="shared" si="573"/>
        <v>19868.226666666666</v>
      </c>
    </row>
    <row r="7337" spans="1:11" ht="25.5" x14ac:dyDescent="0.25">
      <c r="A7337" s="76">
        <f t="shared" si="574"/>
        <v>7332</v>
      </c>
      <c r="B7337" s="92" t="s">
        <v>8600</v>
      </c>
      <c r="C7337" s="94" t="s">
        <v>23537</v>
      </c>
      <c r="D7337" s="95" t="s">
        <v>2259</v>
      </c>
      <c r="E7337" s="96">
        <v>14080.5</v>
      </c>
      <c r="F7337" s="99">
        <v>14782</v>
      </c>
      <c r="G7337" s="59">
        <v>14359.29</v>
      </c>
      <c r="H7337" s="61">
        <f t="shared" si="570"/>
        <v>14407.263333333334</v>
      </c>
      <c r="I7337" s="61">
        <f t="shared" si="571"/>
        <v>353.2019861684434</v>
      </c>
      <c r="J7337" s="61">
        <f t="shared" si="572"/>
        <v>2.4515550108066559</v>
      </c>
      <c r="K7337" s="61">
        <f t="shared" si="573"/>
        <v>14407.263333333334</v>
      </c>
    </row>
    <row r="7338" spans="1:11" ht="25.5" x14ac:dyDescent="0.25">
      <c r="A7338" s="76">
        <f t="shared" si="574"/>
        <v>7333</v>
      </c>
      <c r="B7338" s="92" t="s">
        <v>8601</v>
      </c>
      <c r="C7338" s="94" t="s">
        <v>23538</v>
      </c>
      <c r="D7338" s="95" t="s">
        <v>2259</v>
      </c>
      <c r="E7338" s="96">
        <v>5867.4</v>
      </c>
      <c r="F7338" s="99">
        <v>6116</v>
      </c>
      <c r="G7338" s="59">
        <v>5998.24</v>
      </c>
      <c r="H7338" s="61">
        <f t="shared" si="570"/>
        <v>5993.88</v>
      </c>
      <c r="I7338" s="61">
        <f t="shared" si="571"/>
        <v>124.35733673571514</v>
      </c>
      <c r="J7338" s="61">
        <f t="shared" si="572"/>
        <v>2.0747385122110407</v>
      </c>
      <c r="K7338" s="61">
        <f t="shared" si="573"/>
        <v>5993.88</v>
      </c>
    </row>
    <row r="7339" spans="1:11" ht="25.5" x14ac:dyDescent="0.25">
      <c r="A7339" s="76">
        <f t="shared" si="574"/>
        <v>7334</v>
      </c>
      <c r="B7339" s="92" t="s">
        <v>8602</v>
      </c>
      <c r="C7339" s="94" t="s">
        <v>23539</v>
      </c>
      <c r="D7339" s="95" t="s">
        <v>2259</v>
      </c>
      <c r="E7339" s="96">
        <v>14080.5</v>
      </c>
      <c r="F7339" s="99">
        <v>14687</v>
      </c>
      <c r="G7339" s="59">
        <v>14405.76</v>
      </c>
      <c r="H7339" s="61">
        <f t="shared" si="570"/>
        <v>14391.086666666668</v>
      </c>
      <c r="I7339" s="61">
        <f t="shared" si="571"/>
        <v>303.51613224560788</v>
      </c>
      <c r="J7339" s="61">
        <f t="shared" si="572"/>
        <v>2.109056385218127</v>
      </c>
      <c r="K7339" s="61">
        <f t="shared" si="573"/>
        <v>14391.086666666668</v>
      </c>
    </row>
    <row r="7340" spans="1:11" ht="25.5" x14ac:dyDescent="0.25">
      <c r="A7340" s="76">
        <f t="shared" si="574"/>
        <v>7335</v>
      </c>
      <c r="B7340" s="92" t="s">
        <v>8603</v>
      </c>
      <c r="C7340" s="94" t="s">
        <v>23540</v>
      </c>
      <c r="D7340" s="95" t="s">
        <v>2259</v>
      </c>
      <c r="E7340" s="96">
        <v>10602.9</v>
      </c>
      <c r="F7340" s="99">
        <v>11025</v>
      </c>
      <c r="G7340" s="59">
        <v>10812.84</v>
      </c>
      <c r="H7340" s="61">
        <f t="shared" si="570"/>
        <v>10813.58</v>
      </c>
      <c r="I7340" s="61">
        <f t="shared" si="571"/>
        <v>211.05097298993925</v>
      </c>
      <c r="J7340" s="61">
        <f t="shared" si="572"/>
        <v>1.9517215666776337</v>
      </c>
      <c r="K7340" s="61">
        <f t="shared" si="573"/>
        <v>10813.58</v>
      </c>
    </row>
    <row r="7341" spans="1:11" ht="25.5" x14ac:dyDescent="0.25">
      <c r="A7341" s="76">
        <f t="shared" si="574"/>
        <v>7336</v>
      </c>
      <c r="B7341" s="92" t="s">
        <v>8604</v>
      </c>
      <c r="C7341" s="94">
        <f>A7341</f>
        <v>7336</v>
      </c>
      <c r="D7341" s="95" t="s">
        <v>2259</v>
      </c>
      <c r="E7341" s="96">
        <v>12986.4</v>
      </c>
      <c r="F7341" s="99">
        <v>13519</v>
      </c>
      <c r="G7341" s="59">
        <v>13259.11</v>
      </c>
      <c r="H7341" s="61">
        <f t="shared" si="570"/>
        <v>13254.836666666668</v>
      </c>
      <c r="I7341" s="61">
        <f t="shared" si="571"/>
        <v>266.32571417971161</v>
      </c>
      <c r="J7341" s="61">
        <f t="shared" si="572"/>
        <v>2.0092719425918606</v>
      </c>
      <c r="K7341" s="61">
        <f t="shared" si="573"/>
        <v>13254.836666666668</v>
      </c>
    </row>
    <row r="7342" spans="1:11" ht="25.5" x14ac:dyDescent="0.25">
      <c r="A7342" s="76">
        <f t="shared" si="574"/>
        <v>7337</v>
      </c>
      <c r="B7342" s="92" t="s">
        <v>8605</v>
      </c>
      <c r="C7342" s="94" t="s">
        <v>23541</v>
      </c>
      <c r="D7342" s="95" t="s">
        <v>2259</v>
      </c>
      <c r="E7342" s="96">
        <v>11951.1</v>
      </c>
      <c r="F7342" s="99">
        <v>12546</v>
      </c>
      <c r="G7342" s="59">
        <v>12187.73</v>
      </c>
      <c r="H7342" s="61">
        <f t="shared" si="570"/>
        <v>12228.276666666667</v>
      </c>
      <c r="I7342" s="61">
        <f t="shared" si="571"/>
        <v>299.51548646661536</v>
      </c>
      <c r="J7342" s="61">
        <f t="shared" si="572"/>
        <v>2.4493679251064977</v>
      </c>
      <c r="K7342" s="61">
        <f t="shared" si="573"/>
        <v>12228.276666666667</v>
      </c>
    </row>
    <row r="7343" spans="1:11" ht="25.5" x14ac:dyDescent="0.25">
      <c r="A7343" s="76">
        <f t="shared" si="574"/>
        <v>7338</v>
      </c>
      <c r="B7343" s="92" t="s">
        <v>8606</v>
      </c>
      <c r="C7343" s="94" t="s">
        <v>23542</v>
      </c>
      <c r="D7343" s="95" t="s">
        <v>2259</v>
      </c>
      <c r="E7343" s="96">
        <v>7279.65</v>
      </c>
      <c r="F7343" s="99">
        <v>7588</v>
      </c>
      <c r="G7343" s="59">
        <v>7441.99</v>
      </c>
      <c r="H7343" s="61">
        <f t="shared" si="570"/>
        <v>7436.5466666666662</v>
      </c>
      <c r="I7343" s="61">
        <f t="shared" si="571"/>
        <v>154.24705194373536</v>
      </c>
      <c r="J7343" s="61">
        <f t="shared" si="572"/>
        <v>2.0741758084451658</v>
      </c>
      <c r="K7343" s="61">
        <f t="shared" si="573"/>
        <v>7436.5466666666662</v>
      </c>
    </row>
    <row r="7344" spans="1:11" ht="38.25" x14ac:dyDescent="0.25">
      <c r="A7344" s="76">
        <f t="shared" si="574"/>
        <v>7339</v>
      </c>
      <c r="B7344" s="92" t="s">
        <v>8607</v>
      </c>
      <c r="C7344" s="94" t="s">
        <v>23543</v>
      </c>
      <c r="D7344" s="95" t="s">
        <v>2259</v>
      </c>
      <c r="E7344" s="96">
        <v>14079.45</v>
      </c>
      <c r="F7344" s="99">
        <v>14686</v>
      </c>
      <c r="G7344" s="59">
        <v>14404.69</v>
      </c>
      <c r="H7344" s="61">
        <f t="shared" si="570"/>
        <v>14390.046666666667</v>
      </c>
      <c r="I7344" s="61">
        <f t="shared" si="571"/>
        <v>303.54002377500916</v>
      </c>
      <c r="J7344" s="61">
        <f t="shared" si="572"/>
        <v>2.1093748394724399</v>
      </c>
      <c r="K7344" s="61">
        <f t="shared" si="573"/>
        <v>14390.046666666667</v>
      </c>
    </row>
    <row r="7345" spans="1:11" ht="38.25" x14ac:dyDescent="0.25">
      <c r="A7345" s="76">
        <f t="shared" si="574"/>
        <v>7340</v>
      </c>
      <c r="B7345" s="92" t="s">
        <v>8608</v>
      </c>
      <c r="C7345" s="94" t="s">
        <v>23544</v>
      </c>
      <c r="D7345" s="95" t="s">
        <v>2259</v>
      </c>
      <c r="E7345" s="96">
        <v>11754.75</v>
      </c>
      <c r="F7345" s="99">
        <v>12223</v>
      </c>
      <c r="G7345" s="59">
        <v>11987.49</v>
      </c>
      <c r="H7345" s="61">
        <f t="shared" si="570"/>
        <v>11988.413333333332</v>
      </c>
      <c r="I7345" s="61">
        <f t="shared" si="571"/>
        <v>234.12636552369179</v>
      </c>
      <c r="J7345" s="61">
        <f t="shared" si="572"/>
        <v>1.9529387168584873</v>
      </c>
      <c r="K7345" s="61">
        <f t="shared" si="573"/>
        <v>11988.413333333332</v>
      </c>
    </row>
    <row r="7346" spans="1:11" x14ac:dyDescent="0.25">
      <c r="A7346" s="76">
        <f t="shared" si="574"/>
        <v>7341</v>
      </c>
      <c r="B7346" s="92" t="s">
        <v>8609</v>
      </c>
      <c r="C7346" s="94" t="s">
        <v>23545</v>
      </c>
      <c r="D7346" s="95" t="s">
        <v>2259</v>
      </c>
      <c r="E7346" s="96">
        <v>28262.85</v>
      </c>
      <c r="F7346" s="99">
        <v>29422</v>
      </c>
      <c r="G7346" s="59">
        <v>28856.37</v>
      </c>
      <c r="H7346" s="61">
        <f t="shared" ref="H7346:H7409" si="575">AVERAGE(E7346:G7346)</f>
        <v>28847.073333333334</v>
      </c>
      <c r="I7346" s="61">
        <f t="shared" ref="I7346:I7409" si="576">SQRT(((SUM((POWER(G7346-H7346,2)),(POWER(F7346-H7346,2)),(POWER(E7346-H7346,2)))/(COLUMNS(E7346:G7346)-1))))</f>
        <v>579.6309184587501</v>
      </c>
      <c r="J7346" s="61">
        <f t="shared" ref="J7346:J7409" si="577">I7346/H7346*100</f>
        <v>2.0093231356990926</v>
      </c>
      <c r="K7346" s="61">
        <f t="shared" ref="K7346:K7409" si="578">H7346</f>
        <v>28847.073333333334</v>
      </c>
    </row>
    <row r="7347" spans="1:11" ht="38.25" x14ac:dyDescent="0.25">
      <c r="A7347" s="76">
        <f t="shared" si="574"/>
        <v>7342</v>
      </c>
      <c r="B7347" s="92" t="s">
        <v>8610</v>
      </c>
      <c r="C7347" s="94" t="s">
        <v>23546</v>
      </c>
      <c r="D7347" s="95" t="s">
        <v>2259</v>
      </c>
      <c r="E7347" s="96">
        <v>1194.9000000000001</v>
      </c>
      <c r="F7347" s="99">
        <v>1254</v>
      </c>
      <c r="G7347" s="59">
        <v>1218.56</v>
      </c>
      <c r="H7347" s="61">
        <f t="shared" si="575"/>
        <v>1222.4866666666667</v>
      </c>
      <c r="I7347" s="61">
        <f t="shared" si="576"/>
        <v>29.745025354390457</v>
      </c>
      <c r="J7347" s="61">
        <f t="shared" si="577"/>
        <v>2.4331574458391194</v>
      </c>
      <c r="K7347" s="61">
        <f t="shared" si="578"/>
        <v>1222.4866666666667</v>
      </c>
    </row>
    <row r="7348" spans="1:11" ht="25.5" x14ac:dyDescent="0.25">
      <c r="A7348" s="76">
        <f t="shared" si="574"/>
        <v>7343</v>
      </c>
      <c r="B7348" s="92" t="s">
        <v>8611</v>
      </c>
      <c r="C7348" s="94" t="s">
        <v>23547</v>
      </c>
      <c r="D7348" s="95" t="s">
        <v>2259</v>
      </c>
      <c r="E7348" s="96">
        <v>750.75</v>
      </c>
      <c r="F7348" s="99">
        <v>783</v>
      </c>
      <c r="G7348" s="59">
        <v>767.49</v>
      </c>
      <c r="H7348" s="61">
        <f t="shared" si="575"/>
        <v>767.07999999999993</v>
      </c>
      <c r="I7348" s="61">
        <f t="shared" si="576"/>
        <v>16.128908828559979</v>
      </c>
      <c r="J7348" s="61">
        <f t="shared" si="577"/>
        <v>2.1026371211034025</v>
      </c>
      <c r="K7348" s="61">
        <f t="shared" si="578"/>
        <v>767.07999999999993</v>
      </c>
    </row>
    <row r="7349" spans="1:11" x14ac:dyDescent="0.25">
      <c r="A7349" s="76">
        <f t="shared" si="574"/>
        <v>7344</v>
      </c>
      <c r="B7349" s="92" t="s">
        <v>8612</v>
      </c>
      <c r="C7349" s="94" t="s">
        <v>23548</v>
      </c>
      <c r="D7349" s="95" t="s">
        <v>2259</v>
      </c>
      <c r="E7349" s="96">
        <v>107892.75</v>
      </c>
      <c r="F7349" s="99">
        <v>112543</v>
      </c>
      <c r="G7349" s="59">
        <v>110385.07</v>
      </c>
      <c r="H7349" s="61">
        <f t="shared" si="575"/>
        <v>110273.60666666667</v>
      </c>
      <c r="I7349" s="61">
        <f t="shared" si="576"/>
        <v>2327.1279126067252</v>
      </c>
      <c r="J7349" s="61">
        <f t="shared" si="577"/>
        <v>2.1103217559947334</v>
      </c>
      <c r="K7349" s="61">
        <f t="shared" si="578"/>
        <v>110273.60666666667</v>
      </c>
    </row>
    <row r="7350" spans="1:11" x14ac:dyDescent="0.25">
      <c r="A7350" s="76">
        <f t="shared" si="574"/>
        <v>7345</v>
      </c>
      <c r="B7350" s="92" t="s">
        <v>8613</v>
      </c>
      <c r="C7350" s="94" t="s">
        <v>23549</v>
      </c>
      <c r="D7350" s="95" t="s">
        <v>2259</v>
      </c>
      <c r="E7350" s="96">
        <v>176778</v>
      </c>
      <c r="F7350" s="99">
        <v>183814</v>
      </c>
      <c r="G7350" s="59">
        <v>180278.2</v>
      </c>
      <c r="H7350" s="61">
        <f t="shared" si="575"/>
        <v>180290.06666666665</v>
      </c>
      <c r="I7350" s="61">
        <f t="shared" si="576"/>
        <v>3518.0150103905657</v>
      </c>
      <c r="J7350" s="61">
        <f t="shared" si="577"/>
        <v>1.9513082863821485</v>
      </c>
      <c r="K7350" s="61">
        <f t="shared" si="578"/>
        <v>180290.06666666665</v>
      </c>
    </row>
    <row r="7351" spans="1:11" x14ac:dyDescent="0.25">
      <c r="A7351" s="76">
        <f t="shared" si="574"/>
        <v>7346</v>
      </c>
      <c r="B7351" s="92" t="s">
        <v>8614</v>
      </c>
      <c r="C7351" s="94" t="s">
        <v>23550</v>
      </c>
      <c r="D7351" s="95" t="s">
        <v>2259</v>
      </c>
      <c r="E7351" s="96">
        <v>119773.5</v>
      </c>
      <c r="F7351" s="99">
        <v>124684</v>
      </c>
      <c r="G7351" s="59">
        <v>122288.74</v>
      </c>
      <c r="H7351" s="61">
        <f t="shared" si="575"/>
        <v>122248.74666666666</v>
      </c>
      <c r="I7351" s="61">
        <f t="shared" si="576"/>
        <v>2455.4942806965228</v>
      </c>
      <c r="J7351" s="61">
        <f t="shared" si="577"/>
        <v>2.0086048713381679</v>
      </c>
      <c r="K7351" s="61">
        <f t="shared" si="578"/>
        <v>122248.74666666666</v>
      </c>
    </row>
    <row r="7352" spans="1:11" x14ac:dyDescent="0.25">
      <c r="A7352" s="76">
        <f t="shared" si="574"/>
        <v>7347</v>
      </c>
      <c r="B7352" s="92" t="s">
        <v>8615</v>
      </c>
      <c r="C7352" s="94" t="s">
        <v>23551</v>
      </c>
      <c r="D7352" s="95" t="s">
        <v>2259</v>
      </c>
      <c r="E7352" s="96">
        <v>1479.45</v>
      </c>
      <c r="F7352" s="99">
        <v>1553</v>
      </c>
      <c r="G7352" s="59">
        <v>1508.74</v>
      </c>
      <c r="H7352" s="61">
        <f t="shared" si="575"/>
        <v>1513.7299999999998</v>
      </c>
      <c r="I7352" s="61">
        <f t="shared" si="576"/>
        <v>37.028039375586694</v>
      </c>
      <c r="J7352" s="61">
        <f t="shared" si="577"/>
        <v>2.4461455725649026</v>
      </c>
      <c r="K7352" s="61">
        <f t="shared" si="578"/>
        <v>1513.7299999999998</v>
      </c>
    </row>
    <row r="7353" spans="1:11" x14ac:dyDescent="0.25">
      <c r="A7353" s="76">
        <f t="shared" si="574"/>
        <v>7348</v>
      </c>
      <c r="B7353" s="92" t="s">
        <v>8616</v>
      </c>
      <c r="C7353" s="94" t="s">
        <v>23552</v>
      </c>
      <c r="D7353" s="95" t="s">
        <v>2259</v>
      </c>
      <c r="E7353" s="96">
        <v>2936.85</v>
      </c>
      <c r="F7353" s="99">
        <v>3061</v>
      </c>
      <c r="G7353" s="59">
        <v>3002.34</v>
      </c>
      <c r="H7353" s="61">
        <f t="shared" si="575"/>
        <v>3000.0633333333335</v>
      </c>
      <c r="I7353" s="61">
        <f t="shared" si="576"/>
        <v>62.106304296209245</v>
      </c>
      <c r="J7353" s="61">
        <f t="shared" si="577"/>
        <v>2.070166439693248</v>
      </c>
      <c r="K7353" s="61">
        <f t="shared" si="578"/>
        <v>3000.0633333333335</v>
      </c>
    </row>
    <row r="7354" spans="1:11" ht="25.5" x14ac:dyDescent="0.25">
      <c r="A7354" s="76">
        <f t="shared" si="574"/>
        <v>7349</v>
      </c>
      <c r="B7354" s="92" t="s">
        <v>8617</v>
      </c>
      <c r="C7354" s="94" t="s">
        <v>23553</v>
      </c>
      <c r="D7354" s="95" t="s">
        <v>2259</v>
      </c>
      <c r="E7354" s="96">
        <v>22134</v>
      </c>
      <c r="F7354" s="99">
        <v>23088</v>
      </c>
      <c r="G7354" s="59">
        <v>22645.3</v>
      </c>
      <c r="H7354" s="61">
        <f t="shared" si="575"/>
        <v>22622.433333333334</v>
      </c>
      <c r="I7354" s="61">
        <f t="shared" si="576"/>
        <v>477.41089570026924</v>
      </c>
      <c r="J7354" s="61">
        <f t="shared" si="577"/>
        <v>2.1103428117824161</v>
      </c>
      <c r="K7354" s="61">
        <f t="shared" si="578"/>
        <v>22622.433333333334</v>
      </c>
    </row>
    <row r="7355" spans="1:11" x14ac:dyDescent="0.25">
      <c r="A7355" s="76">
        <f t="shared" si="574"/>
        <v>7350</v>
      </c>
      <c r="B7355" s="92" t="s">
        <v>8618</v>
      </c>
      <c r="C7355" s="94" t="s">
        <v>23554</v>
      </c>
      <c r="D7355" s="95" t="s">
        <v>2259</v>
      </c>
      <c r="E7355" s="96">
        <v>1750.35</v>
      </c>
      <c r="F7355" s="99">
        <v>1820</v>
      </c>
      <c r="G7355" s="59">
        <v>1785.01</v>
      </c>
      <c r="H7355" s="61">
        <f t="shared" si="575"/>
        <v>1785.12</v>
      </c>
      <c r="I7355" s="61">
        <f t="shared" si="576"/>
        <v>34.825130294085092</v>
      </c>
      <c r="J7355" s="61">
        <f t="shared" si="577"/>
        <v>1.950856541525785</v>
      </c>
      <c r="K7355" s="61">
        <f t="shared" si="578"/>
        <v>1785.12</v>
      </c>
    </row>
    <row r="7356" spans="1:11" ht="25.5" x14ac:dyDescent="0.25">
      <c r="A7356" s="76">
        <f t="shared" si="574"/>
        <v>7351</v>
      </c>
      <c r="B7356" s="92" t="s">
        <v>8619</v>
      </c>
      <c r="C7356" s="94" t="s">
        <v>23555</v>
      </c>
      <c r="D7356" s="95" t="s">
        <v>2259</v>
      </c>
      <c r="E7356" s="96">
        <v>280.35000000000002</v>
      </c>
      <c r="F7356" s="99">
        <v>292</v>
      </c>
      <c r="G7356" s="59">
        <v>286.24</v>
      </c>
      <c r="H7356" s="61">
        <f t="shared" si="575"/>
        <v>286.19666666666666</v>
      </c>
      <c r="I7356" s="61">
        <f t="shared" si="576"/>
        <v>5.8251208857270251</v>
      </c>
      <c r="J7356" s="61">
        <f t="shared" si="577"/>
        <v>2.0353559507076806</v>
      </c>
      <c r="K7356" s="61">
        <f t="shared" si="578"/>
        <v>286.19666666666666</v>
      </c>
    </row>
    <row r="7357" spans="1:11" x14ac:dyDescent="0.25">
      <c r="A7357" s="76">
        <f t="shared" si="574"/>
        <v>7352</v>
      </c>
      <c r="B7357" s="92" t="s">
        <v>8620</v>
      </c>
      <c r="C7357" s="94">
        <f>A7357</f>
        <v>7352</v>
      </c>
      <c r="D7357" s="95" t="s">
        <v>2259</v>
      </c>
      <c r="E7357" s="96">
        <v>928.2</v>
      </c>
      <c r="F7357" s="99">
        <v>974</v>
      </c>
      <c r="G7357" s="59">
        <v>946.58</v>
      </c>
      <c r="H7357" s="61">
        <f t="shared" si="575"/>
        <v>949.59333333333336</v>
      </c>
      <c r="I7357" s="61">
        <f t="shared" si="576"/>
        <v>23.048213235158432</v>
      </c>
      <c r="J7357" s="61">
        <f t="shared" si="577"/>
        <v>2.4271667066419762</v>
      </c>
      <c r="K7357" s="61">
        <f t="shared" si="578"/>
        <v>949.59333333333336</v>
      </c>
    </row>
    <row r="7358" spans="1:11" x14ac:dyDescent="0.25">
      <c r="A7358" s="76">
        <f t="shared" si="574"/>
        <v>7353</v>
      </c>
      <c r="B7358" s="92" t="s">
        <v>8621</v>
      </c>
      <c r="C7358" s="94">
        <f>A7358</f>
        <v>7353</v>
      </c>
      <c r="D7358" s="95" t="s">
        <v>2259</v>
      </c>
      <c r="E7358" s="96">
        <v>928.2</v>
      </c>
      <c r="F7358" s="99">
        <v>967</v>
      </c>
      <c r="G7358" s="59">
        <v>948.9</v>
      </c>
      <c r="H7358" s="61">
        <f t="shared" si="575"/>
        <v>948.0333333333333</v>
      </c>
      <c r="I7358" s="61">
        <f t="shared" si="576"/>
        <v>19.414513471455638</v>
      </c>
      <c r="J7358" s="61">
        <f t="shared" si="577"/>
        <v>2.0478724522473515</v>
      </c>
      <c r="K7358" s="61">
        <f t="shared" si="578"/>
        <v>948.0333333333333</v>
      </c>
    </row>
    <row r="7359" spans="1:11" x14ac:dyDescent="0.25">
      <c r="A7359" s="76">
        <f t="shared" si="574"/>
        <v>7354</v>
      </c>
      <c r="B7359" s="92" t="s">
        <v>8622</v>
      </c>
      <c r="C7359" s="94" t="s">
        <v>23556</v>
      </c>
      <c r="D7359" s="95" t="s">
        <v>2259</v>
      </c>
      <c r="E7359" s="96">
        <v>3056.55</v>
      </c>
      <c r="F7359" s="99">
        <v>3188</v>
      </c>
      <c r="G7359" s="59">
        <v>3127.16</v>
      </c>
      <c r="H7359" s="61">
        <f t="shared" si="575"/>
        <v>3123.9033333333332</v>
      </c>
      <c r="I7359" s="61">
        <f t="shared" si="576"/>
        <v>65.785484974523982</v>
      </c>
      <c r="J7359" s="61">
        <f t="shared" si="577"/>
        <v>2.105874540756937</v>
      </c>
      <c r="K7359" s="61">
        <f t="shared" si="578"/>
        <v>3123.9033333333332</v>
      </c>
    </row>
    <row r="7360" spans="1:11" x14ac:dyDescent="0.25">
      <c r="A7360" s="76">
        <f t="shared" si="574"/>
        <v>7355</v>
      </c>
      <c r="B7360" s="92" t="s">
        <v>8623</v>
      </c>
      <c r="C7360" s="94" t="s">
        <v>23557</v>
      </c>
      <c r="D7360" s="95" t="s">
        <v>2259</v>
      </c>
      <c r="E7360" s="96">
        <v>2936.85</v>
      </c>
      <c r="F7360" s="99">
        <v>3054</v>
      </c>
      <c r="G7360" s="59">
        <v>2995</v>
      </c>
      <c r="H7360" s="61">
        <f t="shared" si="575"/>
        <v>2995.2833333333333</v>
      </c>
      <c r="I7360" s="61">
        <f t="shared" si="576"/>
        <v>58.575513939984667</v>
      </c>
      <c r="J7360" s="61">
        <f t="shared" si="577"/>
        <v>1.9555917561494349</v>
      </c>
      <c r="K7360" s="61">
        <f t="shared" si="578"/>
        <v>2995.2833333333333</v>
      </c>
    </row>
    <row r="7361" spans="1:11" x14ac:dyDescent="0.25">
      <c r="A7361" s="76">
        <f t="shared" si="574"/>
        <v>7356</v>
      </c>
      <c r="B7361" s="92" t="s">
        <v>8624</v>
      </c>
      <c r="C7361" s="94" t="s">
        <v>23558</v>
      </c>
      <c r="D7361" s="95" t="s">
        <v>2259</v>
      </c>
      <c r="E7361" s="96">
        <v>970.2</v>
      </c>
      <c r="F7361" s="99">
        <v>1010</v>
      </c>
      <c r="G7361" s="59">
        <v>990.57</v>
      </c>
      <c r="H7361" s="61">
        <f t="shared" si="575"/>
        <v>990.25666666666666</v>
      </c>
      <c r="I7361" s="61">
        <f t="shared" si="576"/>
        <v>19.901849997759818</v>
      </c>
      <c r="J7361" s="61">
        <f t="shared" si="577"/>
        <v>2.0097668279025118</v>
      </c>
      <c r="K7361" s="61">
        <f t="shared" si="578"/>
        <v>990.25666666666666</v>
      </c>
    </row>
    <row r="7362" spans="1:11" x14ac:dyDescent="0.25">
      <c r="A7362" s="76">
        <f t="shared" si="574"/>
        <v>7357</v>
      </c>
      <c r="B7362" s="92" t="s">
        <v>8625</v>
      </c>
      <c r="C7362" s="94" t="s">
        <v>23559</v>
      </c>
      <c r="D7362" s="95" t="s">
        <v>2259</v>
      </c>
      <c r="E7362" s="96">
        <v>429.45</v>
      </c>
      <c r="F7362" s="99">
        <v>451</v>
      </c>
      <c r="G7362" s="59">
        <v>437.95</v>
      </c>
      <c r="H7362" s="61">
        <f t="shared" si="575"/>
        <v>439.4666666666667</v>
      </c>
      <c r="I7362" s="61">
        <f t="shared" si="576"/>
        <v>10.854760860255443</v>
      </c>
      <c r="J7362" s="61">
        <f t="shared" si="577"/>
        <v>2.4699850258469604</v>
      </c>
      <c r="K7362" s="61">
        <f t="shared" si="578"/>
        <v>439.4666666666667</v>
      </c>
    </row>
    <row r="7363" spans="1:11" x14ac:dyDescent="0.25">
      <c r="A7363" s="76">
        <f t="shared" si="574"/>
        <v>7358</v>
      </c>
      <c r="B7363" s="92" t="s">
        <v>8626</v>
      </c>
      <c r="C7363" s="94" t="s">
        <v>23560</v>
      </c>
      <c r="D7363" s="95" t="s">
        <v>2259</v>
      </c>
      <c r="E7363" s="96">
        <v>1678.95</v>
      </c>
      <c r="F7363" s="99">
        <v>1750</v>
      </c>
      <c r="G7363" s="59">
        <v>1716.39</v>
      </c>
      <c r="H7363" s="61">
        <f t="shared" si="575"/>
        <v>1715.1133333333335</v>
      </c>
      <c r="I7363" s="61">
        <f t="shared" si="576"/>
        <v>35.542200738464857</v>
      </c>
      <c r="J7363" s="61">
        <f t="shared" si="577"/>
        <v>2.0722945853023234</v>
      </c>
      <c r="K7363" s="61">
        <f t="shared" si="578"/>
        <v>1715.1133333333335</v>
      </c>
    </row>
    <row r="7364" spans="1:11" x14ac:dyDescent="0.25">
      <c r="A7364" s="76">
        <f t="shared" si="574"/>
        <v>7359</v>
      </c>
      <c r="B7364" s="92" t="s">
        <v>8627</v>
      </c>
      <c r="C7364" s="94" t="s">
        <v>23561</v>
      </c>
      <c r="D7364" s="95" t="s">
        <v>2259</v>
      </c>
      <c r="E7364" s="96">
        <v>1126.6500000000001</v>
      </c>
      <c r="F7364" s="99">
        <v>1175</v>
      </c>
      <c r="G7364" s="59">
        <v>1152.68</v>
      </c>
      <c r="H7364" s="61">
        <f t="shared" si="575"/>
        <v>1151.4433333333334</v>
      </c>
      <c r="I7364" s="61">
        <f t="shared" si="576"/>
        <v>24.198711398199102</v>
      </c>
      <c r="J7364" s="61">
        <f t="shared" si="577"/>
        <v>2.1015981158313566</v>
      </c>
      <c r="K7364" s="61">
        <f t="shared" si="578"/>
        <v>1151.4433333333334</v>
      </c>
    </row>
    <row r="7365" spans="1:11" x14ac:dyDescent="0.25">
      <c r="A7365" s="76">
        <f t="shared" si="574"/>
        <v>7360</v>
      </c>
      <c r="B7365" s="92" t="s">
        <v>8628</v>
      </c>
      <c r="C7365" s="94" t="s">
        <v>23562</v>
      </c>
      <c r="D7365" s="95" t="s">
        <v>2259</v>
      </c>
      <c r="E7365" s="96">
        <v>3056.55</v>
      </c>
      <c r="F7365" s="99">
        <v>3178</v>
      </c>
      <c r="G7365" s="59">
        <v>3117.07</v>
      </c>
      <c r="H7365" s="61">
        <f t="shared" si="575"/>
        <v>3117.2066666666669</v>
      </c>
      <c r="I7365" s="61">
        <f t="shared" si="576"/>
        <v>60.725115342280922</v>
      </c>
      <c r="J7365" s="61">
        <f t="shared" si="577"/>
        <v>1.9480618975839774</v>
      </c>
      <c r="K7365" s="61">
        <f t="shared" si="578"/>
        <v>3117.2066666666669</v>
      </c>
    </row>
    <row r="7366" spans="1:11" x14ac:dyDescent="0.25">
      <c r="A7366" s="76">
        <f t="shared" si="574"/>
        <v>7361</v>
      </c>
      <c r="B7366" s="92" t="s">
        <v>8629</v>
      </c>
      <c r="C7366" s="94" t="s">
        <v>23563</v>
      </c>
      <c r="D7366" s="95" t="s">
        <v>2259</v>
      </c>
      <c r="E7366" s="96">
        <v>104934.9</v>
      </c>
      <c r="F7366" s="99">
        <v>109237</v>
      </c>
      <c r="G7366" s="59">
        <v>107138.53</v>
      </c>
      <c r="H7366" s="61">
        <f t="shared" si="575"/>
        <v>107103.47666666667</v>
      </c>
      <c r="I7366" s="61">
        <f t="shared" si="576"/>
        <v>2151.2641991706519</v>
      </c>
      <c r="J7366" s="61">
        <f t="shared" si="577"/>
        <v>2.0085848434835918</v>
      </c>
      <c r="K7366" s="61">
        <f t="shared" si="578"/>
        <v>107103.47666666667</v>
      </c>
    </row>
    <row r="7367" spans="1:11" x14ac:dyDescent="0.25">
      <c r="A7367" s="76">
        <f t="shared" si="574"/>
        <v>7362</v>
      </c>
      <c r="B7367" s="92" t="s">
        <v>8630</v>
      </c>
      <c r="C7367" s="94" t="s">
        <v>23564</v>
      </c>
      <c r="D7367" s="95" t="s">
        <v>2259</v>
      </c>
      <c r="E7367" s="96">
        <v>422.1</v>
      </c>
      <c r="F7367" s="99">
        <v>443</v>
      </c>
      <c r="G7367" s="59">
        <v>430.46</v>
      </c>
      <c r="H7367" s="61">
        <f t="shared" si="575"/>
        <v>431.8533333333333</v>
      </c>
      <c r="I7367" s="61">
        <f t="shared" si="576"/>
        <v>10.519435979810568</v>
      </c>
      <c r="J7367" s="61">
        <f t="shared" si="577"/>
        <v>2.435881621803059</v>
      </c>
      <c r="K7367" s="61">
        <f t="shared" si="578"/>
        <v>431.8533333333333</v>
      </c>
    </row>
    <row r="7368" spans="1:11" x14ac:dyDescent="0.25">
      <c r="A7368" s="76">
        <f t="shared" ref="A7368:A7431" si="579">A7367+1</f>
        <v>7363</v>
      </c>
      <c r="B7368" s="92" t="s">
        <v>8630</v>
      </c>
      <c r="C7368" s="94" t="s">
        <v>23565</v>
      </c>
      <c r="D7368" s="95" t="s">
        <v>2259</v>
      </c>
      <c r="E7368" s="96">
        <v>1436.4</v>
      </c>
      <c r="F7368" s="99">
        <v>1497</v>
      </c>
      <c r="G7368" s="59">
        <v>1468.43</v>
      </c>
      <c r="H7368" s="61">
        <f t="shared" si="575"/>
        <v>1467.2766666666666</v>
      </c>
      <c r="I7368" s="61">
        <f t="shared" si="576"/>
        <v>30.316458126458812</v>
      </c>
      <c r="J7368" s="61">
        <f t="shared" si="577"/>
        <v>2.0661718962199003</v>
      </c>
      <c r="K7368" s="61">
        <f t="shared" si="578"/>
        <v>1467.2766666666666</v>
      </c>
    </row>
    <row r="7369" spans="1:11" x14ac:dyDescent="0.25">
      <c r="A7369" s="76">
        <f t="shared" si="579"/>
        <v>7364</v>
      </c>
      <c r="B7369" s="92" t="s">
        <v>8630</v>
      </c>
      <c r="C7369" s="94" t="s">
        <v>23566</v>
      </c>
      <c r="D7369" s="95" t="s">
        <v>2259</v>
      </c>
      <c r="E7369" s="96">
        <v>523.95000000000005</v>
      </c>
      <c r="F7369" s="99">
        <v>547</v>
      </c>
      <c r="G7369" s="59">
        <v>536.04999999999995</v>
      </c>
      <c r="H7369" s="61">
        <f t="shared" si="575"/>
        <v>535.66666666666663</v>
      </c>
      <c r="I7369" s="61">
        <f t="shared" si="576"/>
        <v>11.529780281225346</v>
      </c>
      <c r="J7369" s="61">
        <f t="shared" si="577"/>
        <v>2.1524169784490379</v>
      </c>
      <c r="K7369" s="61">
        <f t="shared" si="578"/>
        <v>535.66666666666663</v>
      </c>
    </row>
    <row r="7370" spans="1:11" x14ac:dyDescent="0.25">
      <c r="A7370" s="76">
        <f t="shared" si="579"/>
        <v>7365</v>
      </c>
      <c r="B7370" s="92" t="s">
        <v>8630</v>
      </c>
      <c r="C7370" s="94" t="s">
        <v>23567</v>
      </c>
      <c r="D7370" s="95" t="s">
        <v>2259</v>
      </c>
      <c r="E7370" s="96">
        <v>96.6</v>
      </c>
      <c r="F7370" s="99">
        <v>100</v>
      </c>
      <c r="G7370" s="59">
        <v>98.51</v>
      </c>
      <c r="H7370" s="61">
        <f t="shared" si="575"/>
        <v>98.37</v>
      </c>
      <c r="I7370" s="61">
        <f t="shared" si="576"/>
        <v>1.7043180454363589</v>
      </c>
      <c r="J7370" s="61">
        <f t="shared" si="577"/>
        <v>1.7325587531120858</v>
      </c>
      <c r="K7370" s="61">
        <f t="shared" si="578"/>
        <v>98.37</v>
      </c>
    </row>
    <row r="7371" spans="1:11" x14ac:dyDescent="0.25">
      <c r="A7371" s="76">
        <f t="shared" si="579"/>
        <v>7366</v>
      </c>
      <c r="B7371" s="92" t="s">
        <v>8630</v>
      </c>
      <c r="C7371" s="94" t="s">
        <v>23568</v>
      </c>
      <c r="D7371" s="95" t="s">
        <v>2259</v>
      </c>
      <c r="E7371" s="96">
        <v>339.15</v>
      </c>
      <c r="F7371" s="99">
        <v>353</v>
      </c>
      <c r="G7371" s="59">
        <v>346.27</v>
      </c>
      <c r="H7371" s="61">
        <f t="shared" si="575"/>
        <v>346.14000000000004</v>
      </c>
      <c r="I7371" s="61">
        <f t="shared" si="576"/>
        <v>6.9259151019919498</v>
      </c>
      <c r="J7371" s="61">
        <f t="shared" si="577"/>
        <v>2.0008999543514037</v>
      </c>
      <c r="K7371" s="61">
        <f t="shared" si="578"/>
        <v>346.14000000000004</v>
      </c>
    </row>
    <row r="7372" spans="1:11" x14ac:dyDescent="0.25">
      <c r="A7372" s="76">
        <f t="shared" si="579"/>
        <v>7367</v>
      </c>
      <c r="B7372" s="92" t="s">
        <v>8630</v>
      </c>
      <c r="C7372" s="94" t="s">
        <v>23569</v>
      </c>
      <c r="D7372" s="95" t="s">
        <v>2259</v>
      </c>
      <c r="E7372" s="96">
        <v>1207.5</v>
      </c>
      <c r="F7372" s="99">
        <v>1268</v>
      </c>
      <c r="G7372" s="59">
        <v>1231.4100000000001</v>
      </c>
      <c r="H7372" s="61">
        <f t="shared" si="575"/>
        <v>1235.6366666666665</v>
      </c>
      <c r="I7372" s="61">
        <f t="shared" si="576"/>
        <v>30.47065856415534</v>
      </c>
      <c r="J7372" s="61">
        <f t="shared" si="577"/>
        <v>2.4659885374197383</v>
      </c>
      <c r="K7372" s="61">
        <f t="shared" si="578"/>
        <v>1235.6366666666665</v>
      </c>
    </row>
    <row r="7373" spans="1:11" x14ac:dyDescent="0.25">
      <c r="A7373" s="76">
        <f t="shared" si="579"/>
        <v>7368</v>
      </c>
      <c r="B7373" s="92" t="s">
        <v>8630</v>
      </c>
      <c r="C7373" s="94" t="s">
        <v>23570</v>
      </c>
      <c r="D7373" s="95" t="s">
        <v>2259</v>
      </c>
      <c r="E7373" s="96">
        <v>2301.6</v>
      </c>
      <c r="F7373" s="99">
        <v>2399</v>
      </c>
      <c r="G7373" s="59">
        <v>2352.9299999999998</v>
      </c>
      <c r="H7373" s="61">
        <f t="shared" si="575"/>
        <v>2351.1766666666667</v>
      </c>
      <c r="I7373" s="61">
        <f t="shared" si="576"/>
        <v>48.723666049809282</v>
      </c>
      <c r="J7373" s="61">
        <f t="shared" si="577"/>
        <v>2.0723098668245239</v>
      </c>
      <c r="K7373" s="61">
        <f t="shared" si="578"/>
        <v>2351.1766666666667</v>
      </c>
    </row>
    <row r="7374" spans="1:11" x14ac:dyDescent="0.25">
      <c r="A7374" s="76">
        <f t="shared" si="579"/>
        <v>7369</v>
      </c>
      <c r="B7374" s="92" t="s">
        <v>8630</v>
      </c>
      <c r="C7374" s="94" t="s">
        <v>23571</v>
      </c>
      <c r="D7374" s="95" t="s">
        <v>2259</v>
      </c>
      <c r="E7374" s="96">
        <v>363.3</v>
      </c>
      <c r="F7374" s="99">
        <v>379</v>
      </c>
      <c r="G7374" s="59">
        <v>371.69</v>
      </c>
      <c r="H7374" s="61">
        <f t="shared" si="575"/>
        <v>371.33</v>
      </c>
      <c r="I7374" s="61">
        <f t="shared" si="576"/>
        <v>7.856188643356262</v>
      </c>
      <c r="J7374" s="61">
        <f t="shared" si="577"/>
        <v>2.1156891830329525</v>
      </c>
      <c r="K7374" s="61">
        <f t="shared" si="578"/>
        <v>371.33</v>
      </c>
    </row>
    <row r="7375" spans="1:11" x14ac:dyDescent="0.25">
      <c r="A7375" s="76">
        <f t="shared" si="579"/>
        <v>7370</v>
      </c>
      <c r="B7375" s="92" t="s">
        <v>8630</v>
      </c>
      <c r="C7375" s="94" t="s">
        <v>23572</v>
      </c>
      <c r="D7375" s="95" t="s">
        <v>2259</v>
      </c>
      <c r="E7375" s="96">
        <v>1187.55</v>
      </c>
      <c r="F7375" s="99">
        <v>1235</v>
      </c>
      <c r="G7375" s="59">
        <v>1211.06</v>
      </c>
      <c r="H7375" s="61">
        <f t="shared" si="575"/>
        <v>1211.2033333333334</v>
      </c>
      <c r="I7375" s="61">
        <f t="shared" si="576"/>
        <v>23.725324725561386</v>
      </c>
      <c r="J7375" s="61">
        <f t="shared" si="577"/>
        <v>1.9588226082789335</v>
      </c>
      <c r="K7375" s="61">
        <f t="shared" si="578"/>
        <v>1211.2033333333334</v>
      </c>
    </row>
    <row r="7376" spans="1:11" x14ac:dyDescent="0.25">
      <c r="A7376" s="76">
        <f t="shared" si="579"/>
        <v>7371</v>
      </c>
      <c r="B7376" s="92" t="s">
        <v>8630</v>
      </c>
      <c r="C7376" s="94" t="s">
        <v>23573</v>
      </c>
      <c r="D7376" s="95" t="s">
        <v>2259</v>
      </c>
      <c r="E7376" s="96">
        <v>1882.65</v>
      </c>
      <c r="F7376" s="99">
        <v>1960</v>
      </c>
      <c r="G7376" s="59">
        <v>1922.19</v>
      </c>
      <c r="H7376" s="61">
        <f t="shared" si="575"/>
        <v>1921.6133333333335</v>
      </c>
      <c r="I7376" s="61">
        <f t="shared" si="576"/>
        <v>38.678224278440311</v>
      </c>
      <c r="J7376" s="61">
        <f t="shared" si="577"/>
        <v>2.0127995371132754</v>
      </c>
      <c r="K7376" s="61">
        <f t="shared" si="578"/>
        <v>1921.6133333333335</v>
      </c>
    </row>
    <row r="7377" spans="1:11" x14ac:dyDescent="0.25">
      <c r="A7377" s="76">
        <f t="shared" si="579"/>
        <v>7372</v>
      </c>
      <c r="B7377" s="92" t="s">
        <v>8631</v>
      </c>
      <c r="C7377" s="94" t="s">
        <v>23574</v>
      </c>
      <c r="D7377" s="95" t="s">
        <v>2259</v>
      </c>
      <c r="E7377" s="96">
        <v>6315.75</v>
      </c>
      <c r="F7377" s="99">
        <v>6630</v>
      </c>
      <c r="G7377" s="59">
        <v>6440.8</v>
      </c>
      <c r="H7377" s="61">
        <f t="shared" si="575"/>
        <v>6462.1833333333334</v>
      </c>
      <c r="I7377" s="61">
        <f t="shared" si="576"/>
        <v>158.2125179413226</v>
      </c>
      <c r="J7377" s="61">
        <f t="shared" si="577"/>
        <v>2.4482827208759055</v>
      </c>
      <c r="K7377" s="61">
        <f t="shared" si="578"/>
        <v>6462.1833333333334</v>
      </c>
    </row>
    <row r="7378" spans="1:11" x14ac:dyDescent="0.25">
      <c r="A7378" s="76">
        <f t="shared" si="579"/>
        <v>7373</v>
      </c>
      <c r="B7378" s="92" t="s">
        <v>8630</v>
      </c>
      <c r="C7378" s="94" t="s">
        <v>23575</v>
      </c>
      <c r="D7378" s="95" t="s">
        <v>2259</v>
      </c>
      <c r="E7378" s="96">
        <v>148.05000000000001</v>
      </c>
      <c r="F7378" s="99">
        <v>154</v>
      </c>
      <c r="G7378" s="59">
        <v>151.35</v>
      </c>
      <c r="H7378" s="61">
        <f t="shared" si="575"/>
        <v>151.13333333333333</v>
      </c>
      <c r="I7378" s="61">
        <f t="shared" si="576"/>
        <v>2.9809114937101531</v>
      </c>
      <c r="J7378" s="61">
        <f t="shared" si="577"/>
        <v>1.9723719631959549</v>
      </c>
      <c r="K7378" s="61">
        <f t="shared" si="578"/>
        <v>151.13333333333333</v>
      </c>
    </row>
    <row r="7379" spans="1:11" x14ac:dyDescent="0.25">
      <c r="A7379" s="76">
        <f t="shared" si="579"/>
        <v>7374</v>
      </c>
      <c r="B7379" s="92" t="s">
        <v>8630</v>
      </c>
      <c r="C7379" s="94" t="s">
        <v>23576</v>
      </c>
      <c r="D7379" s="95" t="s">
        <v>2259</v>
      </c>
      <c r="E7379" s="96">
        <v>879.9</v>
      </c>
      <c r="F7379" s="99">
        <v>918</v>
      </c>
      <c r="G7379" s="59">
        <v>900.23</v>
      </c>
      <c r="H7379" s="61">
        <f t="shared" si="575"/>
        <v>899.37666666666667</v>
      </c>
      <c r="I7379" s="61">
        <f t="shared" si="576"/>
        <v>19.064328819377138</v>
      </c>
      <c r="J7379" s="61">
        <f t="shared" si="577"/>
        <v>2.1197268648334742</v>
      </c>
      <c r="K7379" s="61">
        <f t="shared" si="578"/>
        <v>899.37666666666667</v>
      </c>
    </row>
    <row r="7380" spans="1:11" x14ac:dyDescent="0.25">
      <c r="A7380" s="76">
        <f t="shared" si="579"/>
        <v>7375</v>
      </c>
      <c r="B7380" s="92" t="s">
        <v>8630</v>
      </c>
      <c r="C7380" s="94" t="s">
        <v>23577</v>
      </c>
      <c r="D7380" s="95" t="s">
        <v>2259</v>
      </c>
      <c r="E7380" s="96">
        <v>949.2</v>
      </c>
      <c r="F7380" s="99">
        <v>987</v>
      </c>
      <c r="G7380" s="59">
        <v>967.99</v>
      </c>
      <c r="H7380" s="61">
        <f t="shared" si="575"/>
        <v>968.06333333333339</v>
      </c>
      <c r="I7380" s="61">
        <f t="shared" si="576"/>
        <v>18.900106701638816</v>
      </c>
      <c r="J7380" s="61">
        <f t="shared" si="577"/>
        <v>1.9523626245154913</v>
      </c>
      <c r="K7380" s="61">
        <f t="shared" si="578"/>
        <v>968.06333333333339</v>
      </c>
    </row>
    <row r="7381" spans="1:11" x14ac:dyDescent="0.25">
      <c r="A7381" s="76">
        <f t="shared" si="579"/>
        <v>7376</v>
      </c>
      <c r="B7381" s="92" t="s">
        <v>8630</v>
      </c>
      <c r="C7381" s="94" t="s">
        <v>23578</v>
      </c>
      <c r="D7381" s="95" t="s">
        <v>2259</v>
      </c>
      <c r="E7381" s="96">
        <v>694.05</v>
      </c>
      <c r="F7381" s="99">
        <v>723</v>
      </c>
      <c r="G7381" s="59">
        <v>708.63</v>
      </c>
      <c r="H7381" s="61">
        <f t="shared" si="575"/>
        <v>708.56</v>
      </c>
      <c r="I7381" s="61">
        <f t="shared" si="576"/>
        <v>14.475126942448576</v>
      </c>
      <c r="J7381" s="61">
        <f t="shared" si="577"/>
        <v>2.0428936070972927</v>
      </c>
      <c r="K7381" s="61">
        <f t="shared" si="578"/>
        <v>708.56</v>
      </c>
    </row>
    <row r="7382" spans="1:11" x14ac:dyDescent="0.25">
      <c r="A7382" s="76">
        <f t="shared" si="579"/>
        <v>7377</v>
      </c>
      <c r="B7382" s="92" t="s">
        <v>8630</v>
      </c>
      <c r="C7382" s="94" t="s">
        <v>23579</v>
      </c>
      <c r="D7382" s="95" t="s">
        <v>2259</v>
      </c>
      <c r="E7382" s="96">
        <v>591.15</v>
      </c>
      <c r="F7382" s="99">
        <v>621</v>
      </c>
      <c r="G7382" s="59">
        <v>602.85</v>
      </c>
      <c r="H7382" s="61">
        <f t="shared" si="575"/>
        <v>605</v>
      </c>
      <c r="I7382" s="61">
        <f t="shared" si="576"/>
        <v>15.040694797781127</v>
      </c>
      <c r="J7382" s="61">
        <f t="shared" si="577"/>
        <v>2.486065255831591</v>
      </c>
      <c r="K7382" s="61">
        <f t="shared" si="578"/>
        <v>605</v>
      </c>
    </row>
    <row r="7383" spans="1:11" ht="25.5" x14ac:dyDescent="0.25">
      <c r="A7383" s="76">
        <f t="shared" si="579"/>
        <v>7378</v>
      </c>
      <c r="B7383" s="92" t="s">
        <v>8632</v>
      </c>
      <c r="C7383" s="94" t="s">
        <v>23580</v>
      </c>
      <c r="D7383" s="95" t="s">
        <v>2259</v>
      </c>
      <c r="E7383" s="96">
        <v>2536.8000000000002</v>
      </c>
      <c r="F7383" s="99">
        <v>2644</v>
      </c>
      <c r="G7383" s="59">
        <v>2593.37</v>
      </c>
      <c r="H7383" s="61">
        <f t="shared" si="575"/>
        <v>2591.39</v>
      </c>
      <c r="I7383" s="61">
        <f t="shared" si="576"/>
        <v>53.627421157463743</v>
      </c>
      <c r="J7383" s="61">
        <f t="shared" si="577"/>
        <v>2.0694461720336865</v>
      </c>
      <c r="K7383" s="61">
        <f t="shared" si="578"/>
        <v>2591.39</v>
      </c>
    </row>
    <row r="7384" spans="1:11" x14ac:dyDescent="0.25">
      <c r="A7384" s="76">
        <f t="shared" si="579"/>
        <v>7379</v>
      </c>
      <c r="B7384" s="92" t="s">
        <v>8633</v>
      </c>
      <c r="C7384" s="94" t="s">
        <v>23581</v>
      </c>
      <c r="D7384" s="95" t="s">
        <v>2259</v>
      </c>
      <c r="E7384" s="96">
        <v>313.95</v>
      </c>
      <c r="F7384" s="99">
        <v>327</v>
      </c>
      <c r="G7384" s="59">
        <v>321.2</v>
      </c>
      <c r="H7384" s="61">
        <f t="shared" si="575"/>
        <v>320.7166666666667</v>
      </c>
      <c r="I7384" s="61">
        <f t="shared" si="576"/>
        <v>6.5384121415932022</v>
      </c>
      <c r="J7384" s="61">
        <f t="shared" si="577"/>
        <v>2.0386879826201327</v>
      </c>
      <c r="K7384" s="61">
        <f t="shared" si="578"/>
        <v>320.7166666666667</v>
      </c>
    </row>
    <row r="7385" spans="1:11" x14ac:dyDescent="0.25">
      <c r="A7385" s="76">
        <f t="shared" si="579"/>
        <v>7380</v>
      </c>
      <c r="B7385" s="92" t="s">
        <v>8634</v>
      </c>
      <c r="C7385" s="94" t="s">
        <v>23582</v>
      </c>
      <c r="D7385" s="95" t="s">
        <v>2259</v>
      </c>
      <c r="E7385" s="96">
        <v>313.95</v>
      </c>
      <c r="F7385" s="99">
        <v>326</v>
      </c>
      <c r="G7385" s="59">
        <v>320.17</v>
      </c>
      <c r="H7385" s="61">
        <f t="shared" si="575"/>
        <v>320.04000000000002</v>
      </c>
      <c r="I7385" s="61">
        <f t="shared" si="576"/>
        <v>6.0260517754164766</v>
      </c>
      <c r="J7385" s="61">
        <f t="shared" si="577"/>
        <v>1.882905816590575</v>
      </c>
      <c r="K7385" s="61">
        <f t="shared" si="578"/>
        <v>320.04000000000002</v>
      </c>
    </row>
    <row r="7386" spans="1:11" x14ac:dyDescent="0.25">
      <c r="A7386" s="76">
        <f t="shared" si="579"/>
        <v>7381</v>
      </c>
      <c r="B7386" s="92" t="s">
        <v>8635</v>
      </c>
      <c r="C7386" s="94" t="s">
        <v>23583</v>
      </c>
      <c r="D7386" s="95" t="s">
        <v>2259</v>
      </c>
      <c r="E7386" s="96">
        <v>313.95</v>
      </c>
      <c r="F7386" s="99">
        <v>327</v>
      </c>
      <c r="G7386" s="59">
        <v>320.54000000000002</v>
      </c>
      <c r="H7386" s="61">
        <f t="shared" si="575"/>
        <v>320.49666666666667</v>
      </c>
      <c r="I7386" s="61">
        <f t="shared" si="576"/>
        <v>6.5251079173706703</v>
      </c>
      <c r="J7386" s="61">
        <f t="shared" si="577"/>
        <v>2.0359362814082322</v>
      </c>
      <c r="K7386" s="61">
        <f t="shared" si="578"/>
        <v>320.49666666666667</v>
      </c>
    </row>
    <row r="7387" spans="1:11" ht="25.5" x14ac:dyDescent="0.25">
      <c r="A7387" s="76">
        <f t="shared" si="579"/>
        <v>7382</v>
      </c>
      <c r="B7387" s="92" t="s">
        <v>8636</v>
      </c>
      <c r="C7387" s="94" t="s">
        <v>23584</v>
      </c>
      <c r="D7387" s="95" t="s">
        <v>2259</v>
      </c>
      <c r="E7387" s="96">
        <v>364.35</v>
      </c>
      <c r="F7387" s="99">
        <v>382</v>
      </c>
      <c r="G7387" s="59">
        <v>371.56</v>
      </c>
      <c r="H7387" s="61">
        <f t="shared" si="575"/>
        <v>372.63666666666671</v>
      </c>
      <c r="I7387" s="61">
        <f t="shared" si="576"/>
        <v>8.8741215527697808</v>
      </c>
      <c r="J7387" s="61">
        <f t="shared" si="577"/>
        <v>2.381440783096076</v>
      </c>
      <c r="K7387" s="61">
        <f t="shared" si="578"/>
        <v>372.63666666666671</v>
      </c>
    </row>
    <row r="7388" spans="1:11" x14ac:dyDescent="0.25">
      <c r="A7388" s="76">
        <f t="shared" si="579"/>
        <v>7383</v>
      </c>
      <c r="B7388" s="92" t="s">
        <v>8637</v>
      </c>
      <c r="C7388" s="94" t="s">
        <v>23585</v>
      </c>
      <c r="D7388" s="95" t="s">
        <v>2259</v>
      </c>
      <c r="E7388" s="96">
        <v>8075.55</v>
      </c>
      <c r="F7388" s="99">
        <v>8417</v>
      </c>
      <c r="G7388" s="59">
        <v>8255.6299999999992</v>
      </c>
      <c r="H7388" s="61">
        <f t="shared" si="575"/>
        <v>8249.3933333333334</v>
      </c>
      <c r="I7388" s="61">
        <f t="shared" si="576"/>
        <v>170.81041429998729</v>
      </c>
      <c r="J7388" s="61">
        <f t="shared" si="577"/>
        <v>2.0705815251867485</v>
      </c>
      <c r="K7388" s="61">
        <f t="shared" si="578"/>
        <v>8249.3933333333334</v>
      </c>
    </row>
    <row r="7389" spans="1:11" ht="25.5" x14ac:dyDescent="0.25">
      <c r="A7389" s="76">
        <f t="shared" si="579"/>
        <v>7384</v>
      </c>
      <c r="B7389" s="92" t="s">
        <v>8638</v>
      </c>
      <c r="C7389" s="94" t="s">
        <v>23586</v>
      </c>
      <c r="D7389" s="95" t="s">
        <v>2259</v>
      </c>
      <c r="E7389" s="96">
        <v>1815.45</v>
      </c>
      <c r="F7389" s="99">
        <v>1894</v>
      </c>
      <c r="G7389" s="59">
        <v>1857.39</v>
      </c>
      <c r="H7389" s="61">
        <f t="shared" si="575"/>
        <v>1855.6133333333335</v>
      </c>
      <c r="I7389" s="61">
        <f t="shared" si="576"/>
        <v>39.305127316080934</v>
      </c>
      <c r="J7389" s="61">
        <f t="shared" si="577"/>
        <v>2.1181744391475736</v>
      </c>
      <c r="K7389" s="61">
        <f t="shared" si="578"/>
        <v>1855.6133333333335</v>
      </c>
    </row>
    <row r="7390" spans="1:11" ht="25.5" x14ac:dyDescent="0.25">
      <c r="A7390" s="76">
        <f t="shared" si="579"/>
        <v>7385</v>
      </c>
      <c r="B7390" s="92" t="s">
        <v>8639</v>
      </c>
      <c r="C7390" s="94" t="s">
        <v>23587</v>
      </c>
      <c r="D7390" s="95" t="s">
        <v>2259</v>
      </c>
      <c r="E7390" s="96">
        <v>1118.25</v>
      </c>
      <c r="F7390" s="99">
        <v>1163</v>
      </c>
      <c r="G7390" s="59">
        <v>1140.3900000000001</v>
      </c>
      <c r="H7390" s="61">
        <f t="shared" si="575"/>
        <v>1140.5466666666669</v>
      </c>
      <c r="I7390" s="61">
        <f t="shared" si="576"/>
        <v>22.375411355622791</v>
      </c>
      <c r="J7390" s="61">
        <f t="shared" si="577"/>
        <v>1.9618146288583358</v>
      </c>
      <c r="K7390" s="61">
        <f t="shared" si="578"/>
        <v>1140.5466666666669</v>
      </c>
    </row>
    <row r="7391" spans="1:11" x14ac:dyDescent="0.25">
      <c r="A7391" s="76">
        <f t="shared" si="579"/>
        <v>7386</v>
      </c>
      <c r="B7391" s="92" t="s">
        <v>8640</v>
      </c>
      <c r="C7391" s="94">
        <f>A7391</f>
        <v>7386</v>
      </c>
      <c r="D7391" s="95" t="s">
        <v>2259</v>
      </c>
      <c r="E7391" s="96">
        <v>474.6</v>
      </c>
      <c r="F7391" s="99">
        <v>494</v>
      </c>
      <c r="G7391" s="59">
        <v>484.57</v>
      </c>
      <c r="H7391" s="61">
        <f t="shared" si="575"/>
        <v>484.39000000000004</v>
      </c>
      <c r="I7391" s="61">
        <f t="shared" si="576"/>
        <v>9.7012524964563092</v>
      </c>
      <c r="J7391" s="61">
        <f t="shared" si="577"/>
        <v>2.002777203587256</v>
      </c>
      <c r="K7391" s="61">
        <f t="shared" si="578"/>
        <v>484.39000000000004</v>
      </c>
    </row>
    <row r="7392" spans="1:11" x14ac:dyDescent="0.25">
      <c r="A7392" s="76">
        <f t="shared" si="579"/>
        <v>7387</v>
      </c>
      <c r="B7392" s="92" t="s">
        <v>8641</v>
      </c>
      <c r="C7392" s="94" t="s">
        <v>23588</v>
      </c>
      <c r="D7392" s="95" t="s">
        <v>2259</v>
      </c>
      <c r="E7392" s="96">
        <v>8659.35</v>
      </c>
      <c r="F7392" s="99">
        <v>9091</v>
      </c>
      <c r="G7392" s="59">
        <v>8830.81</v>
      </c>
      <c r="H7392" s="61">
        <f t="shared" si="575"/>
        <v>8860.3866666666654</v>
      </c>
      <c r="I7392" s="61">
        <f t="shared" si="576"/>
        <v>217.33963060917645</v>
      </c>
      <c r="J7392" s="61">
        <f t="shared" si="577"/>
        <v>2.4529361842279624</v>
      </c>
      <c r="K7392" s="61">
        <f t="shared" si="578"/>
        <v>8860.3866666666654</v>
      </c>
    </row>
    <row r="7393" spans="1:11" x14ac:dyDescent="0.25">
      <c r="A7393" s="76">
        <f t="shared" si="579"/>
        <v>7388</v>
      </c>
      <c r="B7393" s="92" t="s">
        <v>8642</v>
      </c>
      <c r="C7393" s="94" t="s">
        <v>23589</v>
      </c>
      <c r="D7393" s="95" t="s">
        <v>2259</v>
      </c>
      <c r="E7393" s="96">
        <v>12852</v>
      </c>
      <c r="F7393" s="99">
        <v>13396</v>
      </c>
      <c r="G7393" s="59">
        <v>13138.6</v>
      </c>
      <c r="H7393" s="61">
        <f t="shared" si="575"/>
        <v>13128.866666666667</v>
      </c>
      <c r="I7393" s="61">
        <f t="shared" si="576"/>
        <v>272.130581400425</v>
      </c>
      <c r="J7393" s="61">
        <f t="shared" si="577"/>
        <v>2.0727652150763838</v>
      </c>
      <c r="K7393" s="61">
        <f t="shared" si="578"/>
        <v>13128.866666666667</v>
      </c>
    </row>
    <row r="7394" spans="1:11" x14ac:dyDescent="0.25">
      <c r="A7394" s="76">
        <f t="shared" si="579"/>
        <v>7389</v>
      </c>
      <c r="B7394" s="92" t="s">
        <v>8643</v>
      </c>
      <c r="C7394" s="94" t="s">
        <v>23590</v>
      </c>
      <c r="D7394" s="95" t="s">
        <v>2259</v>
      </c>
      <c r="E7394" s="96">
        <v>43440.6</v>
      </c>
      <c r="F7394" s="99">
        <v>45313</v>
      </c>
      <c r="G7394" s="59">
        <v>44444.08</v>
      </c>
      <c r="H7394" s="61">
        <f t="shared" si="575"/>
        <v>44399.226666666662</v>
      </c>
      <c r="I7394" s="61">
        <f t="shared" si="576"/>
        <v>937.00549952139272</v>
      </c>
      <c r="J7394" s="61">
        <f t="shared" si="577"/>
        <v>2.1104095045530662</v>
      </c>
      <c r="K7394" s="61">
        <f t="shared" si="578"/>
        <v>44399.226666666662</v>
      </c>
    </row>
    <row r="7395" spans="1:11" x14ac:dyDescent="0.25">
      <c r="A7395" s="76">
        <f t="shared" si="579"/>
        <v>7390</v>
      </c>
      <c r="B7395" s="92" t="s">
        <v>8643</v>
      </c>
      <c r="C7395" s="94" t="s">
        <v>23591</v>
      </c>
      <c r="D7395" s="95" t="s">
        <v>2259</v>
      </c>
      <c r="E7395" s="96">
        <v>43376.55</v>
      </c>
      <c r="F7395" s="99">
        <v>45103</v>
      </c>
      <c r="G7395" s="59">
        <v>44235.41</v>
      </c>
      <c r="H7395" s="61">
        <f t="shared" si="575"/>
        <v>44238.320000000007</v>
      </c>
      <c r="I7395" s="61">
        <f t="shared" si="576"/>
        <v>863.22867868253627</v>
      </c>
      <c r="J7395" s="61">
        <f t="shared" si="577"/>
        <v>1.9513143326476596</v>
      </c>
      <c r="K7395" s="61">
        <f t="shared" si="578"/>
        <v>44238.320000000007</v>
      </c>
    </row>
    <row r="7396" spans="1:11" x14ac:dyDescent="0.25">
      <c r="A7396" s="76">
        <f t="shared" si="579"/>
        <v>7391</v>
      </c>
      <c r="B7396" s="92" t="s">
        <v>8644</v>
      </c>
      <c r="C7396" s="94" t="s">
        <v>23592</v>
      </c>
      <c r="D7396" s="95" t="s">
        <v>2259</v>
      </c>
      <c r="E7396" s="96">
        <v>55836.9</v>
      </c>
      <c r="F7396" s="99">
        <v>58126</v>
      </c>
      <c r="G7396" s="59">
        <v>57009.47</v>
      </c>
      <c r="H7396" s="61">
        <f t="shared" si="575"/>
        <v>56990.79</v>
      </c>
      <c r="I7396" s="61">
        <f t="shared" si="576"/>
        <v>1144.6643216681466</v>
      </c>
      <c r="J7396" s="61">
        <f t="shared" si="577"/>
        <v>2.0085075530066292</v>
      </c>
      <c r="K7396" s="61">
        <f t="shared" si="578"/>
        <v>56990.79</v>
      </c>
    </row>
    <row r="7397" spans="1:11" x14ac:dyDescent="0.25">
      <c r="A7397" s="76">
        <f t="shared" si="579"/>
        <v>7392</v>
      </c>
      <c r="B7397" s="92" t="s">
        <v>8644</v>
      </c>
      <c r="C7397" s="94" t="s">
        <v>23593</v>
      </c>
      <c r="D7397" s="95" t="s">
        <v>2259</v>
      </c>
      <c r="E7397" s="96">
        <v>57793.05</v>
      </c>
      <c r="F7397" s="99">
        <v>60671</v>
      </c>
      <c r="G7397" s="59">
        <v>58937.35</v>
      </c>
      <c r="H7397" s="61">
        <f t="shared" si="575"/>
        <v>59133.799999999996</v>
      </c>
      <c r="I7397" s="61">
        <f t="shared" si="576"/>
        <v>1448.9974128686345</v>
      </c>
      <c r="J7397" s="61">
        <f t="shared" si="577"/>
        <v>2.4503708756559437</v>
      </c>
      <c r="K7397" s="61">
        <f t="shared" si="578"/>
        <v>59133.799999999996</v>
      </c>
    </row>
    <row r="7398" spans="1:11" ht="25.5" x14ac:dyDescent="0.25">
      <c r="A7398" s="76">
        <f t="shared" si="579"/>
        <v>7393</v>
      </c>
      <c r="B7398" s="92" t="s">
        <v>8645</v>
      </c>
      <c r="C7398" s="94" t="s">
        <v>23594</v>
      </c>
      <c r="D7398" s="95" t="s">
        <v>2259</v>
      </c>
      <c r="E7398" s="96">
        <v>2050.65</v>
      </c>
      <c r="F7398" s="99">
        <v>2137</v>
      </c>
      <c r="G7398" s="59">
        <v>2096.38</v>
      </c>
      <c r="H7398" s="61">
        <f t="shared" si="575"/>
        <v>2094.6766666666667</v>
      </c>
      <c r="I7398" s="61">
        <f t="shared" si="576"/>
        <v>43.200192515003096</v>
      </c>
      <c r="J7398" s="61">
        <f t="shared" si="577"/>
        <v>2.0623799941281198</v>
      </c>
      <c r="K7398" s="61">
        <f t="shared" si="578"/>
        <v>2094.6766666666667</v>
      </c>
    </row>
    <row r="7399" spans="1:11" ht="25.5" x14ac:dyDescent="0.25">
      <c r="A7399" s="76">
        <f t="shared" si="579"/>
        <v>7394</v>
      </c>
      <c r="B7399" s="92" t="s">
        <v>8646</v>
      </c>
      <c r="C7399" s="94" t="s">
        <v>23595</v>
      </c>
      <c r="D7399" s="95" t="s">
        <v>2259</v>
      </c>
      <c r="E7399" s="96">
        <v>1541.4</v>
      </c>
      <c r="F7399" s="99">
        <v>1608</v>
      </c>
      <c r="G7399" s="59">
        <v>1577.01</v>
      </c>
      <c r="H7399" s="61">
        <f t="shared" si="575"/>
        <v>1575.47</v>
      </c>
      <c r="I7399" s="61">
        <f t="shared" si="576"/>
        <v>33.326696505954459</v>
      </c>
      <c r="J7399" s="61">
        <f t="shared" si="577"/>
        <v>2.1153494833893669</v>
      </c>
      <c r="K7399" s="61">
        <f t="shared" si="578"/>
        <v>1575.47</v>
      </c>
    </row>
    <row r="7400" spans="1:11" ht="25.5" x14ac:dyDescent="0.25">
      <c r="A7400" s="76">
        <f t="shared" si="579"/>
        <v>7395</v>
      </c>
      <c r="B7400" s="92" t="s">
        <v>8647</v>
      </c>
      <c r="C7400" s="94" t="s">
        <v>23596</v>
      </c>
      <c r="D7400" s="95" t="s">
        <v>2259</v>
      </c>
      <c r="E7400" s="96">
        <v>399</v>
      </c>
      <c r="F7400" s="99">
        <v>415</v>
      </c>
      <c r="G7400" s="59">
        <v>406.9</v>
      </c>
      <c r="H7400" s="61">
        <f t="shared" si="575"/>
        <v>406.9666666666667</v>
      </c>
      <c r="I7400" s="61">
        <f t="shared" si="576"/>
        <v>8.0002083306207297</v>
      </c>
      <c r="J7400" s="61">
        <f t="shared" si="577"/>
        <v>1.9658141528267825</v>
      </c>
      <c r="K7400" s="61">
        <f t="shared" si="578"/>
        <v>406.9666666666667</v>
      </c>
    </row>
    <row r="7401" spans="1:11" x14ac:dyDescent="0.25">
      <c r="A7401" s="76">
        <f t="shared" si="579"/>
        <v>7396</v>
      </c>
      <c r="B7401" s="92" t="s">
        <v>8648</v>
      </c>
      <c r="C7401" s="94" t="s">
        <v>23597</v>
      </c>
      <c r="D7401" s="95" t="s">
        <v>2259</v>
      </c>
      <c r="E7401" s="96">
        <v>1066.8</v>
      </c>
      <c r="F7401" s="99">
        <v>1111</v>
      </c>
      <c r="G7401" s="59">
        <v>1089.2</v>
      </c>
      <c r="H7401" s="61">
        <f t="shared" si="575"/>
        <v>1089</v>
      </c>
      <c r="I7401" s="61">
        <f t="shared" si="576"/>
        <v>22.100678722609427</v>
      </c>
      <c r="J7401" s="61">
        <f t="shared" si="577"/>
        <v>2.0294470819659716</v>
      </c>
      <c r="K7401" s="61">
        <f t="shared" si="578"/>
        <v>1089</v>
      </c>
    </row>
    <row r="7402" spans="1:11" ht="25.5" x14ac:dyDescent="0.25">
      <c r="A7402" s="76">
        <f t="shared" si="579"/>
        <v>7397</v>
      </c>
      <c r="B7402" s="92" t="s">
        <v>8649</v>
      </c>
      <c r="C7402" s="94" t="s">
        <v>23598</v>
      </c>
      <c r="D7402" s="95" t="s">
        <v>2259</v>
      </c>
      <c r="E7402" s="96">
        <v>1754.55</v>
      </c>
      <c r="F7402" s="99">
        <v>1842</v>
      </c>
      <c r="G7402" s="59">
        <v>1789.29</v>
      </c>
      <c r="H7402" s="61">
        <f t="shared" si="575"/>
        <v>1795.28</v>
      </c>
      <c r="I7402" s="61">
        <f t="shared" si="576"/>
        <v>44.031644302705779</v>
      </c>
      <c r="J7402" s="61">
        <f t="shared" si="577"/>
        <v>2.4526338121466167</v>
      </c>
      <c r="K7402" s="61">
        <f t="shared" si="578"/>
        <v>1795.28</v>
      </c>
    </row>
    <row r="7403" spans="1:11" x14ac:dyDescent="0.25">
      <c r="A7403" s="76">
        <f t="shared" si="579"/>
        <v>7398</v>
      </c>
      <c r="B7403" s="92" t="s">
        <v>8650</v>
      </c>
      <c r="C7403" s="94" t="s">
        <v>23599</v>
      </c>
      <c r="D7403" s="95" t="s">
        <v>2259</v>
      </c>
      <c r="E7403" s="96">
        <v>316.05</v>
      </c>
      <c r="F7403" s="99">
        <v>329</v>
      </c>
      <c r="G7403" s="59">
        <v>323.10000000000002</v>
      </c>
      <c r="H7403" s="61">
        <f t="shared" si="575"/>
        <v>322.71666666666664</v>
      </c>
      <c r="I7403" s="61">
        <f t="shared" si="576"/>
        <v>6.4835047106741017</v>
      </c>
      <c r="J7403" s="61">
        <f t="shared" si="577"/>
        <v>2.0090393153976458</v>
      </c>
      <c r="K7403" s="61">
        <f t="shared" si="578"/>
        <v>322.71666666666664</v>
      </c>
    </row>
    <row r="7404" spans="1:11" ht="25.5" x14ac:dyDescent="0.25">
      <c r="A7404" s="76">
        <f t="shared" si="579"/>
        <v>7399</v>
      </c>
      <c r="B7404" s="92" t="s">
        <v>8651</v>
      </c>
      <c r="C7404" s="94" t="s">
        <v>23600</v>
      </c>
      <c r="D7404" s="95" t="s">
        <v>2259</v>
      </c>
      <c r="E7404" s="96">
        <v>299.25</v>
      </c>
      <c r="F7404" s="99">
        <v>312</v>
      </c>
      <c r="G7404" s="59">
        <v>306.16000000000003</v>
      </c>
      <c r="H7404" s="61">
        <f t="shared" si="575"/>
        <v>305.80333333333334</v>
      </c>
      <c r="I7404" s="61">
        <f t="shared" si="576"/>
        <v>6.3824786198884631</v>
      </c>
      <c r="J7404" s="61">
        <f t="shared" si="577"/>
        <v>2.0871187211459858</v>
      </c>
      <c r="K7404" s="61">
        <f t="shared" si="578"/>
        <v>305.80333333333334</v>
      </c>
    </row>
    <row r="7405" spans="1:11" x14ac:dyDescent="0.25">
      <c r="A7405" s="76">
        <f t="shared" si="579"/>
        <v>7400</v>
      </c>
      <c r="B7405" s="92" t="s">
        <v>8652</v>
      </c>
      <c r="C7405" s="94" t="s">
        <v>23601</v>
      </c>
      <c r="D7405" s="95" t="s">
        <v>2259</v>
      </c>
      <c r="E7405" s="96">
        <v>36517.949999999997</v>
      </c>
      <c r="F7405" s="99">
        <v>37971</v>
      </c>
      <c r="G7405" s="59">
        <v>37241.01</v>
      </c>
      <c r="H7405" s="61">
        <f t="shared" si="575"/>
        <v>37243.32</v>
      </c>
      <c r="I7405" s="61">
        <f t="shared" si="576"/>
        <v>726.52775425306504</v>
      </c>
      <c r="J7405" s="61">
        <f t="shared" si="577"/>
        <v>1.9507599060799765</v>
      </c>
      <c r="K7405" s="61">
        <f t="shared" si="578"/>
        <v>37243.32</v>
      </c>
    </row>
    <row r="7406" spans="1:11" x14ac:dyDescent="0.25">
      <c r="A7406" s="76">
        <f t="shared" si="579"/>
        <v>7401</v>
      </c>
      <c r="B7406" s="92" t="s">
        <v>8653</v>
      </c>
      <c r="C7406" s="94" t="s">
        <v>23602</v>
      </c>
      <c r="D7406" s="95" t="s">
        <v>2259</v>
      </c>
      <c r="E7406" s="96">
        <v>14577.15</v>
      </c>
      <c r="F7406" s="99">
        <v>15175</v>
      </c>
      <c r="G7406" s="59">
        <v>14883.27</v>
      </c>
      <c r="H7406" s="61">
        <f t="shared" si="575"/>
        <v>14878.473333333333</v>
      </c>
      <c r="I7406" s="61">
        <f t="shared" si="576"/>
        <v>298.95386204786428</v>
      </c>
      <c r="J7406" s="61">
        <f t="shared" si="577"/>
        <v>2.0093046870480724</v>
      </c>
      <c r="K7406" s="61">
        <f t="shared" si="578"/>
        <v>14878.473333333333</v>
      </c>
    </row>
    <row r="7407" spans="1:11" ht="25.5" x14ac:dyDescent="0.25">
      <c r="A7407" s="76">
        <f t="shared" si="579"/>
        <v>7402</v>
      </c>
      <c r="B7407" s="92" t="s">
        <v>8654</v>
      </c>
      <c r="C7407" s="94" t="s">
        <v>23603</v>
      </c>
      <c r="D7407" s="95" t="s">
        <v>2259</v>
      </c>
      <c r="E7407" s="96">
        <v>236.25</v>
      </c>
      <c r="F7407" s="99">
        <v>248</v>
      </c>
      <c r="G7407" s="59">
        <v>240.93</v>
      </c>
      <c r="H7407" s="61">
        <f t="shared" si="575"/>
        <v>241.72666666666669</v>
      </c>
      <c r="I7407" s="61">
        <f t="shared" si="576"/>
        <v>5.9153726284430572</v>
      </c>
      <c r="J7407" s="61">
        <f t="shared" si="577"/>
        <v>2.4471328339624883</v>
      </c>
      <c r="K7407" s="61">
        <f t="shared" si="578"/>
        <v>241.72666666666669</v>
      </c>
    </row>
    <row r="7408" spans="1:11" ht="25.5" x14ac:dyDescent="0.25">
      <c r="A7408" s="76">
        <f t="shared" si="579"/>
        <v>7403</v>
      </c>
      <c r="B7408" s="92" t="s">
        <v>8655</v>
      </c>
      <c r="C7408" s="94" t="s">
        <v>23604</v>
      </c>
      <c r="D7408" s="95" t="s">
        <v>2259</v>
      </c>
      <c r="E7408" s="96">
        <v>68.25</v>
      </c>
      <c r="F7408" s="99">
        <v>71</v>
      </c>
      <c r="G7408" s="59">
        <v>69.77</v>
      </c>
      <c r="H7408" s="61">
        <f t="shared" si="575"/>
        <v>69.673333333333332</v>
      </c>
      <c r="I7408" s="61">
        <f t="shared" si="576"/>
        <v>1.3775461274793426</v>
      </c>
      <c r="J7408" s="61">
        <f t="shared" si="577"/>
        <v>1.9771497380336942</v>
      </c>
      <c r="K7408" s="61">
        <f t="shared" si="578"/>
        <v>69.673333333333332</v>
      </c>
    </row>
    <row r="7409" spans="1:11" x14ac:dyDescent="0.25">
      <c r="A7409" s="76">
        <f t="shared" si="579"/>
        <v>7404</v>
      </c>
      <c r="B7409" s="92" t="s">
        <v>8656</v>
      </c>
      <c r="C7409" s="94" t="s">
        <v>23605</v>
      </c>
      <c r="D7409" s="95" t="s">
        <v>2259</v>
      </c>
      <c r="E7409" s="96">
        <v>274.05</v>
      </c>
      <c r="F7409" s="99">
        <v>286</v>
      </c>
      <c r="G7409" s="59">
        <v>280.38</v>
      </c>
      <c r="H7409" s="61">
        <f t="shared" si="575"/>
        <v>280.14333333333332</v>
      </c>
      <c r="I7409" s="61">
        <f t="shared" si="576"/>
        <v>5.978514308198422</v>
      </c>
      <c r="J7409" s="61">
        <f t="shared" si="577"/>
        <v>2.1340912300364416</v>
      </c>
      <c r="K7409" s="61">
        <f t="shared" si="578"/>
        <v>280.14333333333332</v>
      </c>
    </row>
    <row r="7410" spans="1:11" x14ac:dyDescent="0.25">
      <c r="A7410" s="76">
        <f t="shared" si="579"/>
        <v>7405</v>
      </c>
      <c r="B7410" s="92" t="s">
        <v>8657</v>
      </c>
      <c r="C7410" s="94" t="s">
        <v>23606</v>
      </c>
      <c r="D7410" s="95" t="s">
        <v>2259</v>
      </c>
      <c r="E7410" s="96">
        <v>313.95</v>
      </c>
      <c r="F7410" s="99">
        <v>326</v>
      </c>
      <c r="G7410" s="59">
        <v>320.17</v>
      </c>
      <c r="H7410" s="61">
        <f t="shared" ref="H7410:H7473" si="580">AVERAGE(E7410:G7410)</f>
        <v>320.04000000000002</v>
      </c>
      <c r="I7410" s="61">
        <f t="shared" ref="I7410:I7473" si="581">SQRT(((SUM((POWER(G7410-H7410,2)),(POWER(F7410-H7410,2)),(POWER(E7410-H7410,2)))/(COLUMNS(E7410:G7410)-1))))</f>
        <v>6.0260517754164766</v>
      </c>
      <c r="J7410" s="61">
        <f t="shared" ref="J7410:J7473" si="582">I7410/H7410*100</f>
        <v>1.882905816590575</v>
      </c>
      <c r="K7410" s="61">
        <f t="shared" ref="K7410:K7473" si="583">H7410</f>
        <v>320.04000000000002</v>
      </c>
    </row>
    <row r="7411" spans="1:11" ht="25.5" x14ac:dyDescent="0.25">
      <c r="A7411" s="76">
        <f t="shared" si="579"/>
        <v>7406</v>
      </c>
      <c r="B7411" s="92" t="s">
        <v>8658</v>
      </c>
      <c r="C7411" s="94" t="s">
        <v>23607</v>
      </c>
      <c r="D7411" s="95" t="s">
        <v>2259</v>
      </c>
      <c r="E7411" s="96">
        <v>4372.2</v>
      </c>
      <c r="F7411" s="99">
        <v>4551</v>
      </c>
      <c r="G7411" s="59">
        <v>4464.0200000000004</v>
      </c>
      <c r="H7411" s="61">
        <f t="shared" si="580"/>
        <v>4462.4066666666668</v>
      </c>
      <c r="I7411" s="61">
        <f t="shared" si="581"/>
        <v>89.410917305065993</v>
      </c>
      <c r="J7411" s="61">
        <f t="shared" si="582"/>
        <v>2.0036478963907216</v>
      </c>
      <c r="K7411" s="61">
        <f t="shared" si="583"/>
        <v>4462.4066666666668</v>
      </c>
    </row>
    <row r="7412" spans="1:11" x14ac:dyDescent="0.25">
      <c r="A7412" s="76">
        <f t="shared" si="579"/>
        <v>7407</v>
      </c>
      <c r="B7412" s="92" t="s">
        <v>8659</v>
      </c>
      <c r="C7412" s="94" t="s">
        <v>23608</v>
      </c>
      <c r="D7412" s="95" t="s">
        <v>2259</v>
      </c>
      <c r="E7412" s="96">
        <v>6704.25</v>
      </c>
      <c r="F7412" s="99">
        <v>7038</v>
      </c>
      <c r="G7412" s="59">
        <v>6836.99</v>
      </c>
      <c r="H7412" s="61">
        <f t="shared" si="580"/>
        <v>6859.746666666666</v>
      </c>
      <c r="I7412" s="61">
        <f t="shared" si="581"/>
        <v>168.03471377466425</v>
      </c>
      <c r="J7412" s="61">
        <f t="shared" si="582"/>
        <v>2.4495760840730405</v>
      </c>
      <c r="K7412" s="61">
        <f t="shared" si="583"/>
        <v>6859.746666666666</v>
      </c>
    </row>
    <row r="7413" spans="1:11" ht="25.5" x14ac:dyDescent="0.25">
      <c r="A7413" s="76">
        <f t="shared" si="579"/>
        <v>7408</v>
      </c>
      <c r="B7413" s="92" t="s">
        <v>8660</v>
      </c>
      <c r="C7413" s="94" t="s">
        <v>23609</v>
      </c>
      <c r="D7413" s="95" t="s">
        <v>2259</v>
      </c>
      <c r="E7413" s="96">
        <v>219.45</v>
      </c>
      <c r="F7413" s="99">
        <v>229</v>
      </c>
      <c r="G7413" s="59">
        <v>224.34</v>
      </c>
      <c r="H7413" s="61">
        <f t="shared" si="580"/>
        <v>224.26333333333332</v>
      </c>
      <c r="I7413" s="61">
        <f t="shared" si="581"/>
        <v>4.7754615832747929</v>
      </c>
      <c r="J7413" s="61">
        <f t="shared" si="582"/>
        <v>2.1293991809962067</v>
      </c>
      <c r="K7413" s="61">
        <f t="shared" si="583"/>
        <v>224.26333333333332</v>
      </c>
    </row>
    <row r="7414" spans="1:11" ht="25.5" x14ac:dyDescent="0.25">
      <c r="A7414" s="76">
        <f t="shared" si="579"/>
        <v>7409</v>
      </c>
      <c r="B7414" s="92" t="s">
        <v>8661</v>
      </c>
      <c r="C7414" s="94" t="s">
        <v>23610</v>
      </c>
      <c r="D7414" s="95" t="s">
        <v>2259</v>
      </c>
      <c r="E7414" s="96">
        <v>177.45</v>
      </c>
      <c r="F7414" s="99">
        <v>185</v>
      </c>
      <c r="G7414" s="59">
        <v>181.55</v>
      </c>
      <c r="H7414" s="61">
        <f t="shared" si="580"/>
        <v>181.33333333333334</v>
      </c>
      <c r="I7414" s="61">
        <f t="shared" si="581"/>
        <v>3.7796604785791779</v>
      </c>
      <c r="J7414" s="61">
        <f t="shared" si="582"/>
        <v>2.0843715874517521</v>
      </c>
      <c r="K7414" s="61">
        <f t="shared" si="583"/>
        <v>181.33333333333334</v>
      </c>
    </row>
    <row r="7415" spans="1:11" ht="38.25" x14ac:dyDescent="0.25">
      <c r="A7415" s="76">
        <f t="shared" si="579"/>
        <v>7410</v>
      </c>
      <c r="B7415" s="92" t="s">
        <v>8662</v>
      </c>
      <c r="C7415" s="94" t="s">
        <v>23611</v>
      </c>
      <c r="D7415" s="95" t="s">
        <v>2259</v>
      </c>
      <c r="E7415" s="96">
        <v>166.95</v>
      </c>
      <c r="F7415" s="99">
        <v>174</v>
      </c>
      <c r="G7415" s="59">
        <v>170.26</v>
      </c>
      <c r="H7415" s="61">
        <f t="shared" si="580"/>
        <v>170.40333333333334</v>
      </c>
      <c r="I7415" s="61">
        <f t="shared" si="581"/>
        <v>3.5271849020618942</v>
      </c>
      <c r="J7415" s="61">
        <f t="shared" si="582"/>
        <v>2.0699037002769276</v>
      </c>
      <c r="K7415" s="61">
        <f t="shared" si="583"/>
        <v>170.40333333333334</v>
      </c>
    </row>
    <row r="7416" spans="1:11" x14ac:dyDescent="0.25">
      <c r="A7416" s="76">
        <f t="shared" si="579"/>
        <v>7411</v>
      </c>
      <c r="B7416" s="92" t="s">
        <v>8663</v>
      </c>
      <c r="C7416" s="94" t="s">
        <v>23612</v>
      </c>
      <c r="D7416" s="95" t="s">
        <v>2259</v>
      </c>
      <c r="E7416" s="96">
        <v>943.95</v>
      </c>
      <c r="F7416" s="99">
        <v>983</v>
      </c>
      <c r="G7416" s="59">
        <v>963.77</v>
      </c>
      <c r="H7416" s="61">
        <f t="shared" si="580"/>
        <v>963.57333333333338</v>
      </c>
      <c r="I7416" s="61">
        <f t="shared" si="581"/>
        <v>19.525742836914873</v>
      </c>
      <c r="J7416" s="61">
        <f t="shared" si="582"/>
        <v>2.0263888758075712</v>
      </c>
      <c r="K7416" s="61">
        <f t="shared" si="583"/>
        <v>963.57333333333338</v>
      </c>
    </row>
    <row r="7417" spans="1:11" x14ac:dyDescent="0.25">
      <c r="A7417" s="76">
        <f t="shared" si="579"/>
        <v>7412</v>
      </c>
      <c r="B7417" s="92" t="s">
        <v>8664</v>
      </c>
      <c r="C7417" s="94" t="s">
        <v>23613</v>
      </c>
      <c r="D7417" s="95" t="s">
        <v>2259</v>
      </c>
      <c r="E7417" s="96">
        <v>1670.55</v>
      </c>
      <c r="F7417" s="99">
        <v>1754</v>
      </c>
      <c r="G7417" s="59">
        <v>1703.63</v>
      </c>
      <c r="H7417" s="61">
        <f t="shared" si="580"/>
        <v>1709.3933333333334</v>
      </c>
      <c r="I7417" s="61">
        <f t="shared" si="581"/>
        <v>42.022465816909587</v>
      </c>
      <c r="J7417" s="61">
        <f t="shared" si="582"/>
        <v>2.4583262960880616</v>
      </c>
      <c r="K7417" s="61">
        <f t="shared" si="583"/>
        <v>1709.3933333333334</v>
      </c>
    </row>
    <row r="7418" spans="1:11" x14ac:dyDescent="0.25">
      <c r="A7418" s="76">
        <f t="shared" si="579"/>
        <v>7413</v>
      </c>
      <c r="B7418" s="92" t="s">
        <v>8665</v>
      </c>
      <c r="C7418" s="94" t="s">
        <v>23614</v>
      </c>
      <c r="D7418" s="95" t="s">
        <v>2259</v>
      </c>
      <c r="E7418" s="96">
        <v>1670.55</v>
      </c>
      <c r="F7418" s="99">
        <v>1741</v>
      </c>
      <c r="G7418" s="59">
        <v>1707.8</v>
      </c>
      <c r="H7418" s="61">
        <f t="shared" si="580"/>
        <v>1706.45</v>
      </c>
      <c r="I7418" s="61">
        <f t="shared" si="581"/>
        <v>35.244396717776311</v>
      </c>
      <c r="J7418" s="61">
        <f t="shared" si="582"/>
        <v>2.0653635745422552</v>
      </c>
      <c r="K7418" s="61">
        <f t="shared" si="583"/>
        <v>1706.45</v>
      </c>
    </row>
    <row r="7419" spans="1:11" x14ac:dyDescent="0.25">
      <c r="A7419" s="76">
        <f t="shared" si="579"/>
        <v>7414</v>
      </c>
      <c r="B7419" s="92" t="s">
        <v>8666</v>
      </c>
      <c r="C7419" s="94" t="s">
        <v>23615</v>
      </c>
      <c r="D7419" s="95" t="s">
        <v>2259</v>
      </c>
      <c r="E7419" s="96">
        <v>353.85</v>
      </c>
      <c r="F7419" s="99">
        <v>369</v>
      </c>
      <c r="G7419" s="59">
        <v>362.02</v>
      </c>
      <c r="H7419" s="61">
        <f t="shared" si="580"/>
        <v>361.62333333333328</v>
      </c>
      <c r="I7419" s="61">
        <f t="shared" si="581"/>
        <v>7.5827853281847002</v>
      </c>
      <c r="J7419" s="61">
        <f t="shared" si="582"/>
        <v>2.0968739097361069</v>
      </c>
      <c r="K7419" s="61">
        <f t="shared" si="583"/>
        <v>361.62333333333328</v>
      </c>
    </row>
    <row r="7420" spans="1:11" x14ac:dyDescent="0.25">
      <c r="A7420" s="76">
        <f t="shared" si="579"/>
        <v>7415</v>
      </c>
      <c r="B7420" s="92" t="s">
        <v>8667</v>
      </c>
      <c r="C7420" s="94" t="s">
        <v>23616</v>
      </c>
      <c r="D7420" s="95" t="s">
        <v>2259</v>
      </c>
      <c r="E7420" s="96">
        <v>1670.55</v>
      </c>
      <c r="F7420" s="99">
        <v>1737</v>
      </c>
      <c r="G7420" s="59">
        <v>1703.63</v>
      </c>
      <c r="H7420" s="61">
        <f t="shared" si="580"/>
        <v>1703.7266666666667</v>
      </c>
      <c r="I7420" s="61">
        <f t="shared" si="581"/>
        <v>33.22510546760288</v>
      </c>
      <c r="J7420" s="61">
        <f t="shared" si="582"/>
        <v>1.9501429494325897</v>
      </c>
      <c r="K7420" s="61">
        <f t="shared" si="583"/>
        <v>1703.7266666666667</v>
      </c>
    </row>
    <row r="7421" spans="1:11" ht="25.5" x14ac:dyDescent="0.25">
      <c r="A7421" s="76">
        <f t="shared" si="579"/>
        <v>7416</v>
      </c>
      <c r="B7421" s="92" t="s">
        <v>8668</v>
      </c>
      <c r="C7421" s="94" t="s">
        <v>23617</v>
      </c>
      <c r="D7421" s="95" t="s">
        <v>2259</v>
      </c>
      <c r="E7421" s="96">
        <v>198.45</v>
      </c>
      <c r="F7421" s="99">
        <v>207</v>
      </c>
      <c r="G7421" s="59">
        <v>202.62</v>
      </c>
      <c r="H7421" s="61">
        <f t="shared" si="580"/>
        <v>202.68999999999997</v>
      </c>
      <c r="I7421" s="61">
        <f t="shared" si="581"/>
        <v>4.2754298029554931</v>
      </c>
      <c r="J7421" s="61">
        <f t="shared" si="582"/>
        <v>2.1093442216959364</v>
      </c>
      <c r="K7421" s="61">
        <f t="shared" si="583"/>
        <v>202.68999999999997</v>
      </c>
    </row>
    <row r="7422" spans="1:11" ht="25.5" x14ac:dyDescent="0.25">
      <c r="A7422" s="76">
        <f t="shared" si="579"/>
        <v>7417</v>
      </c>
      <c r="B7422" s="92" t="s">
        <v>8669</v>
      </c>
      <c r="C7422" s="94">
        <f>A7422</f>
        <v>7417</v>
      </c>
      <c r="D7422" s="95" t="s">
        <v>2259</v>
      </c>
      <c r="E7422" s="96">
        <v>614.25</v>
      </c>
      <c r="F7422" s="99">
        <v>645</v>
      </c>
      <c r="G7422" s="59">
        <v>626.41</v>
      </c>
      <c r="H7422" s="61">
        <f t="shared" si="580"/>
        <v>628.55333333333328</v>
      </c>
      <c r="I7422" s="61">
        <f t="shared" si="581"/>
        <v>15.48664047924318</v>
      </c>
      <c r="J7422" s="61">
        <f t="shared" si="582"/>
        <v>2.4638546417556477</v>
      </c>
      <c r="K7422" s="61">
        <f t="shared" si="583"/>
        <v>628.55333333333328</v>
      </c>
    </row>
    <row r="7423" spans="1:11" x14ac:dyDescent="0.25">
      <c r="A7423" s="76">
        <f t="shared" si="579"/>
        <v>7418</v>
      </c>
      <c r="B7423" s="92" t="s">
        <v>8670</v>
      </c>
      <c r="C7423" s="94" t="s">
        <v>23618</v>
      </c>
      <c r="D7423" s="95" t="s">
        <v>2259</v>
      </c>
      <c r="E7423" s="96">
        <v>6023.85</v>
      </c>
      <c r="F7423" s="99">
        <v>6279</v>
      </c>
      <c r="G7423" s="59">
        <v>6158.18</v>
      </c>
      <c r="H7423" s="61">
        <f t="shared" si="580"/>
        <v>6153.6766666666663</v>
      </c>
      <c r="I7423" s="61">
        <f t="shared" si="581"/>
        <v>127.63459810464123</v>
      </c>
      <c r="J7423" s="61">
        <f t="shared" si="582"/>
        <v>2.0741193439040169</v>
      </c>
      <c r="K7423" s="61">
        <f t="shared" si="583"/>
        <v>6153.6766666666663</v>
      </c>
    </row>
    <row r="7424" spans="1:11" ht="25.5" x14ac:dyDescent="0.25">
      <c r="A7424" s="76">
        <f t="shared" si="579"/>
        <v>7419</v>
      </c>
      <c r="B7424" s="92" t="s">
        <v>8671</v>
      </c>
      <c r="C7424" s="94">
        <f>A7424</f>
        <v>7419</v>
      </c>
      <c r="D7424" s="95" t="s">
        <v>2258</v>
      </c>
      <c r="E7424" s="96">
        <v>450.45</v>
      </c>
      <c r="F7424" s="99">
        <v>470</v>
      </c>
      <c r="G7424" s="59">
        <v>460.86</v>
      </c>
      <c r="H7424" s="61">
        <f t="shared" si="580"/>
        <v>460.43666666666667</v>
      </c>
      <c r="I7424" s="61">
        <f t="shared" si="581"/>
        <v>9.7818726905093918</v>
      </c>
      <c r="J7424" s="61">
        <f t="shared" si="582"/>
        <v>2.1244773491488642</v>
      </c>
      <c r="K7424" s="61">
        <f t="shared" si="583"/>
        <v>460.43666666666667</v>
      </c>
    </row>
    <row r="7425" spans="1:11" x14ac:dyDescent="0.25">
      <c r="A7425" s="76">
        <f t="shared" si="579"/>
        <v>7420</v>
      </c>
      <c r="B7425" s="92" t="s">
        <v>8672</v>
      </c>
      <c r="C7425" s="94" t="s">
        <v>23619</v>
      </c>
      <c r="D7425" s="95" t="s">
        <v>2259</v>
      </c>
      <c r="E7425" s="96">
        <v>12267.15</v>
      </c>
      <c r="F7425" s="99">
        <v>12755</v>
      </c>
      <c r="G7425" s="59">
        <v>12510.04</v>
      </c>
      <c r="H7425" s="61">
        <f t="shared" si="580"/>
        <v>12510.730000000001</v>
      </c>
      <c r="I7425" s="61">
        <f t="shared" si="581"/>
        <v>243.92573193494795</v>
      </c>
      <c r="J7425" s="61">
        <f t="shared" si="582"/>
        <v>1.9497322053545072</v>
      </c>
      <c r="K7425" s="61">
        <f t="shared" si="583"/>
        <v>12510.730000000001</v>
      </c>
    </row>
    <row r="7426" spans="1:11" ht="25.5" x14ac:dyDescent="0.25">
      <c r="A7426" s="76">
        <f t="shared" si="579"/>
        <v>7421</v>
      </c>
      <c r="B7426" s="92" t="s">
        <v>8673</v>
      </c>
      <c r="C7426" s="94" t="s">
        <v>23620</v>
      </c>
      <c r="D7426" s="95" t="s">
        <v>2259</v>
      </c>
      <c r="E7426" s="96">
        <v>1415.4</v>
      </c>
      <c r="F7426" s="99">
        <v>1473</v>
      </c>
      <c r="G7426" s="59">
        <v>1445.12</v>
      </c>
      <c r="H7426" s="61">
        <f t="shared" si="580"/>
        <v>1444.5066666666669</v>
      </c>
      <c r="I7426" s="61">
        <f t="shared" si="581"/>
        <v>28.804897731693661</v>
      </c>
      <c r="J7426" s="61">
        <f t="shared" si="582"/>
        <v>1.9940993279154353</v>
      </c>
      <c r="K7426" s="61">
        <f t="shared" si="583"/>
        <v>1444.5066666666669</v>
      </c>
    </row>
    <row r="7427" spans="1:11" ht="25.5" x14ac:dyDescent="0.25">
      <c r="A7427" s="76">
        <f t="shared" si="579"/>
        <v>7422</v>
      </c>
      <c r="B7427" s="92" t="s">
        <v>8674</v>
      </c>
      <c r="C7427" s="94" t="s">
        <v>23621</v>
      </c>
      <c r="D7427" s="95" t="s">
        <v>2259</v>
      </c>
      <c r="E7427" s="96">
        <v>1310.4000000000001</v>
      </c>
      <c r="F7427" s="99">
        <v>1376</v>
      </c>
      <c r="G7427" s="59">
        <v>1336.35</v>
      </c>
      <c r="H7427" s="61">
        <f t="shared" si="580"/>
        <v>1340.9166666666667</v>
      </c>
      <c r="I7427" s="61">
        <f t="shared" si="581"/>
        <v>33.03756700081486</v>
      </c>
      <c r="J7427" s="61">
        <f t="shared" si="582"/>
        <v>2.4638046361927679</v>
      </c>
      <c r="K7427" s="61">
        <f t="shared" si="583"/>
        <v>1340.9166666666667</v>
      </c>
    </row>
    <row r="7428" spans="1:11" ht="25.5" x14ac:dyDescent="0.25">
      <c r="A7428" s="76">
        <f t="shared" si="579"/>
        <v>7423</v>
      </c>
      <c r="B7428" s="92" t="s">
        <v>8675</v>
      </c>
      <c r="C7428" s="94" t="s">
        <v>23622</v>
      </c>
      <c r="D7428" s="95" t="s">
        <v>2259</v>
      </c>
      <c r="E7428" s="96">
        <v>1465.8</v>
      </c>
      <c r="F7428" s="99">
        <v>1528</v>
      </c>
      <c r="G7428" s="59">
        <v>1498.49</v>
      </c>
      <c r="H7428" s="61">
        <f t="shared" si="580"/>
        <v>1497.43</v>
      </c>
      <c r="I7428" s="61">
        <f t="shared" si="581"/>
        <v>31.113545281757936</v>
      </c>
      <c r="J7428" s="61">
        <f t="shared" si="582"/>
        <v>2.0777963097946439</v>
      </c>
      <c r="K7428" s="61">
        <f t="shared" si="583"/>
        <v>1497.43</v>
      </c>
    </row>
    <row r="7429" spans="1:11" ht="25.5" x14ac:dyDescent="0.25">
      <c r="A7429" s="76">
        <f t="shared" si="579"/>
        <v>7424</v>
      </c>
      <c r="B7429" s="92" t="s">
        <v>8676</v>
      </c>
      <c r="C7429" s="94" t="s">
        <v>23623</v>
      </c>
      <c r="D7429" s="95" t="s">
        <v>2259</v>
      </c>
      <c r="E7429" s="96">
        <v>3662.4</v>
      </c>
      <c r="F7429" s="99">
        <v>3820</v>
      </c>
      <c r="G7429" s="59">
        <v>3747</v>
      </c>
      <c r="H7429" s="61">
        <f t="shared" si="580"/>
        <v>3743.1333333333332</v>
      </c>
      <c r="I7429" s="61">
        <f t="shared" si="581"/>
        <v>78.871118499317134</v>
      </c>
      <c r="J7429" s="61">
        <f t="shared" si="582"/>
        <v>2.107088139152149</v>
      </c>
      <c r="K7429" s="61">
        <f t="shared" si="583"/>
        <v>3743.1333333333332</v>
      </c>
    </row>
    <row r="7430" spans="1:11" ht="25.5" x14ac:dyDescent="0.25">
      <c r="A7430" s="76">
        <f t="shared" si="579"/>
        <v>7425</v>
      </c>
      <c r="B7430" s="92" t="s">
        <v>8677</v>
      </c>
      <c r="C7430" s="94" t="s">
        <v>23624</v>
      </c>
      <c r="D7430" s="95" t="s">
        <v>2259</v>
      </c>
      <c r="E7430" s="96">
        <v>1703.1</v>
      </c>
      <c r="F7430" s="99">
        <v>1771</v>
      </c>
      <c r="G7430" s="59">
        <v>1736.82</v>
      </c>
      <c r="H7430" s="61">
        <f t="shared" si="580"/>
        <v>1736.9733333333334</v>
      </c>
      <c r="I7430" s="61">
        <f t="shared" si="581"/>
        <v>33.95025969463763</v>
      </c>
      <c r="J7430" s="61">
        <f t="shared" si="582"/>
        <v>1.9545642436251736</v>
      </c>
      <c r="K7430" s="61">
        <f t="shared" si="583"/>
        <v>1736.9733333333334</v>
      </c>
    </row>
    <row r="7431" spans="1:11" x14ac:dyDescent="0.25">
      <c r="A7431" s="76">
        <f t="shared" si="579"/>
        <v>7426</v>
      </c>
      <c r="B7431" s="92" t="s">
        <v>8678</v>
      </c>
      <c r="C7431" s="94" t="s">
        <v>23625</v>
      </c>
      <c r="D7431" s="95" t="s">
        <v>2259</v>
      </c>
      <c r="E7431" s="96">
        <v>1613.85</v>
      </c>
      <c r="F7431" s="99">
        <v>1680</v>
      </c>
      <c r="G7431" s="59">
        <v>1647.74</v>
      </c>
      <c r="H7431" s="61">
        <f t="shared" si="580"/>
        <v>1647.1966666666667</v>
      </c>
      <c r="I7431" s="61">
        <f t="shared" si="581"/>
        <v>33.078346895413866</v>
      </c>
      <c r="J7431" s="61">
        <f t="shared" si="582"/>
        <v>2.0081601404859892</v>
      </c>
      <c r="K7431" s="61">
        <f t="shared" si="583"/>
        <v>1647.1966666666667</v>
      </c>
    </row>
    <row r="7432" spans="1:11" ht="38.25" x14ac:dyDescent="0.25">
      <c r="A7432" s="76">
        <f t="shared" ref="A7432:A7495" si="584">A7431+1</f>
        <v>7427</v>
      </c>
      <c r="B7432" s="92" t="s">
        <v>8679</v>
      </c>
      <c r="C7432" s="94" t="s">
        <v>23626</v>
      </c>
      <c r="D7432" s="95" t="s">
        <v>2259</v>
      </c>
      <c r="E7432" s="96">
        <v>18541.95</v>
      </c>
      <c r="F7432" s="99">
        <v>19465</v>
      </c>
      <c r="G7432" s="59">
        <v>18909.080000000002</v>
      </c>
      <c r="H7432" s="61">
        <f t="shared" si="580"/>
        <v>18972.009999999998</v>
      </c>
      <c r="I7432" s="61">
        <f t="shared" si="581"/>
        <v>464.73160458483949</v>
      </c>
      <c r="J7432" s="61">
        <f t="shared" si="582"/>
        <v>2.4495644087518378</v>
      </c>
      <c r="K7432" s="61">
        <f t="shared" si="583"/>
        <v>18972.009999999998</v>
      </c>
    </row>
    <row r="7433" spans="1:11" ht="38.25" x14ac:dyDescent="0.25">
      <c r="A7433" s="76">
        <f t="shared" si="584"/>
        <v>7428</v>
      </c>
      <c r="B7433" s="92" t="s">
        <v>8680</v>
      </c>
      <c r="C7433" s="94" t="s">
        <v>23627</v>
      </c>
      <c r="D7433" s="95" t="s">
        <v>2259</v>
      </c>
      <c r="E7433" s="96">
        <v>18541.95</v>
      </c>
      <c r="F7433" s="99">
        <v>19326</v>
      </c>
      <c r="G7433" s="59">
        <v>18955.439999999999</v>
      </c>
      <c r="H7433" s="61">
        <f t="shared" si="580"/>
        <v>18941.13</v>
      </c>
      <c r="I7433" s="61">
        <f t="shared" si="581"/>
        <v>392.22083409732295</v>
      </c>
      <c r="J7433" s="61">
        <f t="shared" si="582"/>
        <v>2.0707361920715548</v>
      </c>
      <c r="K7433" s="61">
        <f t="shared" si="583"/>
        <v>18941.13</v>
      </c>
    </row>
    <row r="7434" spans="1:11" ht="25.5" x14ac:dyDescent="0.25">
      <c r="A7434" s="76">
        <f t="shared" si="584"/>
        <v>7429</v>
      </c>
      <c r="B7434" s="92" t="s">
        <v>8681</v>
      </c>
      <c r="C7434" s="94" t="s">
        <v>23628</v>
      </c>
      <c r="D7434" s="95" t="s">
        <v>2259</v>
      </c>
      <c r="E7434" s="96">
        <v>4131.75</v>
      </c>
      <c r="F7434" s="99">
        <v>4310</v>
      </c>
      <c r="G7434" s="59">
        <v>4227.1899999999996</v>
      </c>
      <c r="H7434" s="61">
        <f t="shared" si="580"/>
        <v>4222.9799999999996</v>
      </c>
      <c r="I7434" s="61">
        <f t="shared" si="581"/>
        <v>89.199544281347087</v>
      </c>
      <c r="J7434" s="61">
        <f t="shared" si="582"/>
        <v>2.1122416938121207</v>
      </c>
      <c r="K7434" s="61">
        <f t="shared" si="583"/>
        <v>4222.9799999999996</v>
      </c>
    </row>
    <row r="7435" spans="1:11" ht="25.5" x14ac:dyDescent="0.25">
      <c r="A7435" s="76">
        <f t="shared" si="584"/>
        <v>7430</v>
      </c>
      <c r="B7435" s="92" t="s">
        <v>8682</v>
      </c>
      <c r="C7435" s="94" t="s">
        <v>23629</v>
      </c>
      <c r="D7435" s="95" t="s">
        <v>2259</v>
      </c>
      <c r="E7435" s="96">
        <v>4337.55</v>
      </c>
      <c r="F7435" s="99">
        <v>4510</v>
      </c>
      <c r="G7435" s="59">
        <v>4423.43</v>
      </c>
      <c r="H7435" s="61">
        <f t="shared" si="580"/>
        <v>4423.66</v>
      </c>
      <c r="I7435" s="61">
        <f t="shared" si="581"/>
        <v>86.22523006637897</v>
      </c>
      <c r="J7435" s="61">
        <f t="shared" si="582"/>
        <v>1.9491830309377072</v>
      </c>
      <c r="K7435" s="61">
        <f t="shared" si="583"/>
        <v>4423.66</v>
      </c>
    </row>
    <row r="7436" spans="1:11" ht="25.5" x14ac:dyDescent="0.25">
      <c r="A7436" s="76">
        <f t="shared" si="584"/>
        <v>7431</v>
      </c>
      <c r="B7436" s="92" t="s">
        <v>8683</v>
      </c>
      <c r="C7436" s="94" t="s">
        <v>23630</v>
      </c>
      <c r="D7436" s="95" t="s">
        <v>2259</v>
      </c>
      <c r="E7436" s="96">
        <v>4223.1000000000004</v>
      </c>
      <c r="F7436" s="99">
        <v>4396</v>
      </c>
      <c r="G7436" s="59">
        <v>4311.79</v>
      </c>
      <c r="H7436" s="61">
        <f t="shared" si="580"/>
        <v>4310.2966666666662</v>
      </c>
      <c r="I7436" s="61">
        <f t="shared" si="581"/>
        <v>86.45967287315689</v>
      </c>
      <c r="J7436" s="61">
        <f t="shared" si="582"/>
        <v>2.0058868230993436</v>
      </c>
      <c r="K7436" s="61">
        <f t="shared" si="583"/>
        <v>4310.2966666666662</v>
      </c>
    </row>
    <row r="7437" spans="1:11" ht="25.5" x14ac:dyDescent="0.25">
      <c r="A7437" s="76">
        <f t="shared" si="584"/>
        <v>7432</v>
      </c>
      <c r="B7437" s="92" t="s">
        <v>8684</v>
      </c>
      <c r="C7437" s="94" t="s">
        <v>23631</v>
      </c>
      <c r="D7437" s="95" t="s">
        <v>2259</v>
      </c>
      <c r="E7437" s="96">
        <v>4356.45</v>
      </c>
      <c r="F7437" s="99">
        <v>4573</v>
      </c>
      <c r="G7437" s="59">
        <v>4442.71</v>
      </c>
      <c r="H7437" s="61">
        <f t="shared" si="580"/>
        <v>4457.3866666666663</v>
      </c>
      <c r="I7437" s="61">
        <f t="shared" si="581"/>
        <v>109.01848023767965</v>
      </c>
      <c r="J7437" s="61">
        <f t="shared" si="582"/>
        <v>2.445793654226684</v>
      </c>
      <c r="K7437" s="61">
        <f t="shared" si="583"/>
        <v>4457.3866666666663</v>
      </c>
    </row>
    <row r="7438" spans="1:11" ht="38.25" x14ac:dyDescent="0.25">
      <c r="A7438" s="76">
        <f t="shared" si="584"/>
        <v>7433</v>
      </c>
      <c r="B7438" s="92" t="s">
        <v>8685</v>
      </c>
      <c r="C7438" s="94" t="s">
        <v>23632</v>
      </c>
      <c r="D7438" s="95" t="s">
        <v>2259</v>
      </c>
      <c r="E7438" s="96">
        <v>4226.25</v>
      </c>
      <c r="F7438" s="99">
        <v>4405</v>
      </c>
      <c r="G7438" s="59">
        <v>4320.5</v>
      </c>
      <c r="H7438" s="61">
        <f t="shared" si="580"/>
        <v>4317.25</v>
      </c>
      <c r="I7438" s="61">
        <f t="shared" si="581"/>
        <v>89.419307199284432</v>
      </c>
      <c r="J7438" s="61">
        <f t="shared" si="582"/>
        <v>2.0712098488455482</v>
      </c>
      <c r="K7438" s="61">
        <f t="shared" si="583"/>
        <v>4317.25</v>
      </c>
    </row>
    <row r="7439" spans="1:11" ht="25.5" x14ac:dyDescent="0.25">
      <c r="A7439" s="76">
        <f t="shared" si="584"/>
        <v>7434</v>
      </c>
      <c r="B7439" s="92" t="s">
        <v>8686</v>
      </c>
      <c r="C7439" s="94" t="s">
        <v>23633</v>
      </c>
      <c r="D7439" s="95" t="s">
        <v>2258</v>
      </c>
      <c r="E7439" s="96">
        <v>3932.25</v>
      </c>
      <c r="F7439" s="99">
        <v>4102</v>
      </c>
      <c r="G7439" s="59">
        <v>4023.08</v>
      </c>
      <c r="H7439" s="61">
        <f t="shared" si="580"/>
        <v>4019.11</v>
      </c>
      <c r="I7439" s="61">
        <f t="shared" si="581"/>
        <v>84.944607244956984</v>
      </c>
      <c r="J7439" s="61">
        <f t="shared" si="582"/>
        <v>2.1135178495974727</v>
      </c>
      <c r="K7439" s="61">
        <f t="shared" si="583"/>
        <v>4019.11</v>
      </c>
    </row>
    <row r="7440" spans="1:11" ht="25.5" x14ac:dyDescent="0.25">
      <c r="A7440" s="76">
        <f t="shared" si="584"/>
        <v>7435</v>
      </c>
      <c r="B7440" s="92" t="s">
        <v>8687</v>
      </c>
      <c r="C7440" s="94" t="s">
        <v>23634</v>
      </c>
      <c r="D7440" s="95" t="s">
        <v>2259</v>
      </c>
      <c r="E7440" s="96">
        <v>4057.2</v>
      </c>
      <c r="F7440" s="99">
        <v>4219</v>
      </c>
      <c r="G7440" s="59">
        <v>4137.53</v>
      </c>
      <c r="H7440" s="61">
        <f t="shared" si="580"/>
        <v>4137.91</v>
      </c>
      <c r="I7440" s="61">
        <f t="shared" si="581"/>
        <v>80.900669342101338</v>
      </c>
      <c r="J7440" s="61">
        <f t="shared" si="582"/>
        <v>1.9551094475738076</v>
      </c>
      <c r="K7440" s="61">
        <f t="shared" si="583"/>
        <v>4137.91</v>
      </c>
    </row>
    <row r="7441" spans="1:11" ht="25.5" x14ac:dyDescent="0.25">
      <c r="A7441" s="76">
        <f t="shared" si="584"/>
        <v>7436</v>
      </c>
      <c r="B7441" s="92" t="s">
        <v>8688</v>
      </c>
      <c r="C7441" s="94">
        <f>A7441</f>
        <v>7436</v>
      </c>
      <c r="D7441" s="95" t="s">
        <v>2258</v>
      </c>
      <c r="E7441" s="96">
        <v>2303.6999999999998</v>
      </c>
      <c r="F7441" s="99">
        <v>2398</v>
      </c>
      <c r="G7441" s="59">
        <v>2352.08</v>
      </c>
      <c r="H7441" s="61">
        <f t="shared" si="580"/>
        <v>2351.2599999999998</v>
      </c>
      <c r="I7441" s="61">
        <f t="shared" si="581"/>
        <v>47.155347522842078</v>
      </c>
      <c r="J7441" s="61">
        <f t="shared" si="582"/>
        <v>2.005535224638793</v>
      </c>
      <c r="K7441" s="61">
        <f t="shared" si="583"/>
        <v>2351.2599999999998</v>
      </c>
    </row>
    <row r="7442" spans="1:11" ht="38.25" x14ac:dyDescent="0.25">
      <c r="A7442" s="76">
        <f t="shared" si="584"/>
        <v>7437</v>
      </c>
      <c r="B7442" s="92" t="s">
        <v>8689</v>
      </c>
      <c r="C7442" s="94" t="s">
        <v>23635</v>
      </c>
      <c r="D7442" s="95" t="s">
        <v>2259</v>
      </c>
      <c r="E7442" s="96">
        <v>3078.6</v>
      </c>
      <c r="F7442" s="99">
        <v>3232</v>
      </c>
      <c r="G7442" s="59">
        <v>3139.56</v>
      </c>
      <c r="H7442" s="61">
        <f t="shared" si="580"/>
        <v>3150.0533333333333</v>
      </c>
      <c r="I7442" s="61">
        <f t="shared" si="581"/>
        <v>77.236471523065717</v>
      </c>
      <c r="J7442" s="61">
        <f t="shared" si="582"/>
        <v>2.4519099631032404</v>
      </c>
      <c r="K7442" s="61">
        <f t="shared" si="583"/>
        <v>3150.0533333333333</v>
      </c>
    </row>
    <row r="7443" spans="1:11" ht="25.5" x14ac:dyDescent="0.25">
      <c r="A7443" s="76">
        <f t="shared" si="584"/>
        <v>7438</v>
      </c>
      <c r="B7443" s="92" t="s">
        <v>8690</v>
      </c>
      <c r="C7443" s="94" t="s">
        <v>23636</v>
      </c>
      <c r="D7443" s="95" t="s">
        <v>2259</v>
      </c>
      <c r="E7443" s="96">
        <v>2967.3</v>
      </c>
      <c r="F7443" s="99">
        <v>3093</v>
      </c>
      <c r="G7443" s="59">
        <v>3033.47</v>
      </c>
      <c r="H7443" s="61">
        <f t="shared" si="580"/>
        <v>3031.2566666666667</v>
      </c>
      <c r="I7443" s="61">
        <f t="shared" si="581"/>
        <v>62.879222588493576</v>
      </c>
      <c r="J7443" s="61">
        <f t="shared" si="582"/>
        <v>2.074361543842441</v>
      </c>
      <c r="K7443" s="61">
        <f t="shared" si="583"/>
        <v>3031.2566666666667</v>
      </c>
    </row>
    <row r="7444" spans="1:11" ht="25.5" x14ac:dyDescent="0.25">
      <c r="A7444" s="76">
        <f t="shared" si="584"/>
        <v>7439</v>
      </c>
      <c r="B7444" s="92" t="s">
        <v>8691</v>
      </c>
      <c r="C7444" s="94" t="s">
        <v>23637</v>
      </c>
      <c r="D7444" s="95" t="s">
        <v>2259</v>
      </c>
      <c r="E7444" s="96">
        <v>5007.45</v>
      </c>
      <c r="F7444" s="99">
        <v>5223</v>
      </c>
      <c r="G7444" s="59">
        <v>5123.12</v>
      </c>
      <c r="H7444" s="61">
        <f t="shared" si="580"/>
        <v>5117.8566666666666</v>
      </c>
      <c r="I7444" s="61">
        <f t="shared" si="581"/>
        <v>107.87134760135962</v>
      </c>
      <c r="J7444" s="61">
        <f t="shared" si="582"/>
        <v>2.1077446014449985</v>
      </c>
      <c r="K7444" s="61">
        <f t="shared" si="583"/>
        <v>5117.8566666666666</v>
      </c>
    </row>
    <row r="7445" spans="1:11" ht="38.25" x14ac:dyDescent="0.25">
      <c r="A7445" s="76">
        <f t="shared" si="584"/>
        <v>7440</v>
      </c>
      <c r="B7445" s="92" t="s">
        <v>8692</v>
      </c>
      <c r="C7445" s="94" t="s">
        <v>23638</v>
      </c>
      <c r="D7445" s="95" t="s">
        <v>2259</v>
      </c>
      <c r="E7445" s="96">
        <v>3078.6</v>
      </c>
      <c r="F7445" s="99">
        <v>3201</v>
      </c>
      <c r="G7445" s="59">
        <v>3139.56</v>
      </c>
      <c r="H7445" s="61">
        <f t="shared" si="580"/>
        <v>3139.72</v>
      </c>
      <c r="I7445" s="61">
        <f t="shared" si="581"/>
        <v>61.200156862544119</v>
      </c>
      <c r="J7445" s="61">
        <f t="shared" si="582"/>
        <v>1.9492233977088442</v>
      </c>
      <c r="K7445" s="61">
        <f t="shared" si="583"/>
        <v>3139.72</v>
      </c>
    </row>
    <row r="7446" spans="1:11" ht="38.25" x14ac:dyDescent="0.25">
      <c r="A7446" s="76">
        <f t="shared" si="584"/>
        <v>7441</v>
      </c>
      <c r="B7446" s="92" t="s">
        <v>8693</v>
      </c>
      <c r="C7446" s="94" t="s">
        <v>23639</v>
      </c>
      <c r="D7446" s="95" t="s">
        <v>2258</v>
      </c>
      <c r="E7446" s="96">
        <v>2394</v>
      </c>
      <c r="F7446" s="99">
        <v>2492</v>
      </c>
      <c r="G7446" s="59">
        <v>2444.27</v>
      </c>
      <c r="H7446" s="61">
        <f t="shared" si="580"/>
        <v>2443.4233333333336</v>
      </c>
      <c r="I7446" s="61">
        <f t="shared" si="581"/>
        <v>49.005485747346015</v>
      </c>
      <c r="J7446" s="61">
        <f t="shared" si="582"/>
        <v>2.005607668503862</v>
      </c>
      <c r="K7446" s="61">
        <f t="shared" si="583"/>
        <v>2443.4233333333336</v>
      </c>
    </row>
    <row r="7447" spans="1:11" ht="25.5" x14ac:dyDescent="0.25">
      <c r="A7447" s="76">
        <f t="shared" si="584"/>
        <v>7442</v>
      </c>
      <c r="B7447" s="92" t="s">
        <v>8694</v>
      </c>
      <c r="C7447" s="94" t="s">
        <v>23640</v>
      </c>
      <c r="D7447" s="95" t="s">
        <v>2258</v>
      </c>
      <c r="E7447" s="96">
        <v>2334.15</v>
      </c>
      <c r="F7447" s="99">
        <v>2450</v>
      </c>
      <c r="G7447" s="59">
        <v>2380.37</v>
      </c>
      <c r="H7447" s="61">
        <f t="shared" si="580"/>
        <v>2388.1733333333332</v>
      </c>
      <c r="I7447" s="61">
        <f t="shared" si="581"/>
        <v>58.317875761496396</v>
      </c>
      <c r="J7447" s="61">
        <f t="shared" si="582"/>
        <v>2.4419448516368045</v>
      </c>
      <c r="K7447" s="61">
        <f t="shared" si="583"/>
        <v>2388.1733333333332</v>
      </c>
    </row>
    <row r="7448" spans="1:11" ht="25.5" x14ac:dyDescent="0.25">
      <c r="A7448" s="76">
        <f t="shared" si="584"/>
        <v>7443</v>
      </c>
      <c r="B7448" s="92" t="s">
        <v>8695</v>
      </c>
      <c r="C7448" s="94" t="s">
        <v>23641</v>
      </c>
      <c r="D7448" s="95" t="s">
        <v>2258</v>
      </c>
      <c r="E7448" s="96">
        <v>2394</v>
      </c>
      <c r="F7448" s="99">
        <v>2495</v>
      </c>
      <c r="G7448" s="59">
        <v>2447.39</v>
      </c>
      <c r="H7448" s="61">
        <f t="shared" si="580"/>
        <v>2445.4633333333331</v>
      </c>
      <c r="I7448" s="61">
        <f t="shared" si="581"/>
        <v>50.527557167681614</v>
      </c>
      <c r="J7448" s="61">
        <f t="shared" si="582"/>
        <v>2.066175210192545</v>
      </c>
      <c r="K7448" s="61">
        <f t="shared" si="583"/>
        <v>2445.4633333333331</v>
      </c>
    </row>
    <row r="7449" spans="1:11" ht="25.5" x14ac:dyDescent="0.25">
      <c r="A7449" s="76">
        <f t="shared" si="584"/>
        <v>7444</v>
      </c>
      <c r="B7449" s="92" t="s">
        <v>8696</v>
      </c>
      <c r="C7449" s="94" t="s">
        <v>23642</v>
      </c>
      <c r="D7449" s="95" t="s">
        <v>2259</v>
      </c>
      <c r="E7449" s="96">
        <v>4912.95</v>
      </c>
      <c r="F7449" s="99">
        <v>5125</v>
      </c>
      <c r="G7449" s="59">
        <v>5026.4399999999996</v>
      </c>
      <c r="H7449" s="61">
        <f t="shared" si="580"/>
        <v>5021.4633333333331</v>
      </c>
      <c r="I7449" s="61">
        <f t="shared" si="581"/>
        <v>106.1125630325333</v>
      </c>
      <c r="J7449" s="61">
        <f t="shared" si="582"/>
        <v>2.1131800829479319</v>
      </c>
      <c r="K7449" s="61">
        <f t="shared" si="583"/>
        <v>5021.4633333333331</v>
      </c>
    </row>
    <row r="7450" spans="1:11" ht="38.25" x14ac:dyDescent="0.25">
      <c r="A7450" s="76">
        <f t="shared" si="584"/>
        <v>7445</v>
      </c>
      <c r="B7450" s="92" t="s">
        <v>8697</v>
      </c>
      <c r="C7450" s="94" t="s">
        <v>23643</v>
      </c>
      <c r="D7450" s="95" t="s">
        <v>2259</v>
      </c>
      <c r="E7450" s="96">
        <v>3298.05</v>
      </c>
      <c r="F7450" s="99">
        <v>3429</v>
      </c>
      <c r="G7450" s="59">
        <v>3363.35</v>
      </c>
      <c r="H7450" s="61">
        <f t="shared" si="580"/>
        <v>3363.4666666666667</v>
      </c>
      <c r="I7450" s="61">
        <f t="shared" si="581"/>
        <v>65.475077955916333</v>
      </c>
      <c r="J7450" s="61">
        <f t="shared" si="582"/>
        <v>1.9466545812628737</v>
      </c>
      <c r="K7450" s="61">
        <f t="shared" si="583"/>
        <v>3363.4666666666667</v>
      </c>
    </row>
    <row r="7451" spans="1:11" ht="38.25" x14ac:dyDescent="0.25">
      <c r="A7451" s="76">
        <f t="shared" si="584"/>
        <v>7446</v>
      </c>
      <c r="B7451" s="92" t="s">
        <v>8698</v>
      </c>
      <c r="C7451" s="94" t="s">
        <v>23644</v>
      </c>
      <c r="D7451" s="95" t="s">
        <v>2258</v>
      </c>
      <c r="E7451" s="96">
        <v>3427.2</v>
      </c>
      <c r="F7451" s="99">
        <v>3568</v>
      </c>
      <c r="G7451" s="59">
        <v>3499.17</v>
      </c>
      <c r="H7451" s="61">
        <f t="shared" si="580"/>
        <v>3498.123333333333</v>
      </c>
      <c r="I7451" s="61">
        <f t="shared" si="581"/>
        <v>70.405835222184152</v>
      </c>
      <c r="J7451" s="61">
        <f t="shared" si="582"/>
        <v>2.0126744689443239</v>
      </c>
      <c r="K7451" s="61">
        <f t="shared" si="583"/>
        <v>3498.123333333333</v>
      </c>
    </row>
    <row r="7452" spans="1:11" ht="25.5" x14ac:dyDescent="0.25">
      <c r="A7452" s="76">
        <f t="shared" si="584"/>
        <v>7447</v>
      </c>
      <c r="B7452" s="92" t="s">
        <v>8699</v>
      </c>
      <c r="C7452" s="94" t="s">
        <v>23645</v>
      </c>
      <c r="D7452" s="95" t="s">
        <v>2258</v>
      </c>
      <c r="E7452" s="96">
        <v>3347.4</v>
      </c>
      <c r="F7452" s="99">
        <v>3514</v>
      </c>
      <c r="G7452" s="59">
        <v>3413.68</v>
      </c>
      <c r="H7452" s="61">
        <f t="shared" si="580"/>
        <v>3425.0266666666666</v>
      </c>
      <c r="I7452" s="61">
        <f t="shared" si="581"/>
        <v>83.877590173617463</v>
      </c>
      <c r="J7452" s="61">
        <f t="shared" si="582"/>
        <v>2.4489616676546788</v>
      </c>
      <c r="K7452" s="61">
        <f t="shared" si="583"/>
        <v>3425.0266666666666</v>
      </c>
    </row>
    <row r="7453" spans="1:11" ht="38.25" x14ac:dyDescent="0.25">
      <c r="A7453" s="76">
        <f t="shared" si="584"/>
        <v>7448</v>
      </c>
      <c r="B7453" s="92" t="s">
        <v>8700</v>
      </c>
      <c r="C7453" s="94" t="s">
        <v>23646</v>
      </c>
      <c r="D7453" s="95" t="s">
        <v>2259</v>
      </c>
      <c r="E7453" s="96">
        <v>3209.85</v>
      </c>
      <c r="F7453" s="99">
        <v>3346</v>
      </c>
      <c r="G7453" s="59">
        <v>3281.43</v>
      </c>
      <c r="H7453" s="61">
        <f t="shared" si="580"/>
        <v>3279.0933333333337</v>
      </c>
      <c r="I7453" s="61">
        <f t="shared" si="581"/>
        <v>68.105070540550358</v>
      </c>
      <c r="J7453" s="61">
        <f t="shared" si="582"/>
        <v>2.0769482176135177</v>
      </c>
      <c r="K7453" s="61">
        <f t="shared" si="583"/>
        <v>3279.0933333333337</v>
      </c>
    </row>
    <row r="7454" spans="1:11" ht="25.5" x14ac:dyDescent="0.25">
      <c r="A7454" s="76">
        <f t="shared" si="584"/>
        <v>7449</v>
      </c>
      <c r="B7454" s="92" t="s">
        <v>8701</v>
      </c>
      <c r="C7454" s="94" t="s">
        <v>23647</v>
      </c>
      <c r="D7454" s="95" t="s">
        <v>2259</v>
      </c>
      <c r="E7454" s="96">
        <v>6538.35</v>
      </c>
      <c r="F7454" s="99">
        <v>6820</v>
      </c>
      <c r="G7454" s="59">
        <v>6689.39</v>
      </c>
      <c r="H7454" s="61">
        <f t="shared" si="580"/>
        <v>6682.5800000000008</v>
      </c>
      <c r="I7454" s="61">
        <f t="shared" si="581"/>
        <v>140.94843986366061</v>
      </c>
      <c r="J7454" s="61">
        <f t="shared" si="582"/>
        <v>2.1091919567541368</v>
      </c>
      <c r="K7454" s="61">
        <f t="shared" si="583"/>
        <v>6682.5800000000008</v>
      </c>
    </row>
    <row r="7455" spans="1:11" ht="25.5" x14ac:dyDescent="0.25">
      <c r="A7455" s="76">
        <f t="shared" si="584"/>
        <v>7450</v>
      </c>
      <c r="B7455" s="92" t="s">
        <v>8702</v>
      </c>
      <c r="C7455" s="94" t="s">
        <v>23648</v>
      </c>
      <c r="D7455" s="95" t="s">
        <v>2259</v>
      </c>
      <c r="E7455" s="96">
        <v>6105.75</v>
      </c>
      <c r="F7455" s="99">
        <v>6349</v>
      </c>
      <c r="G7455" s="59">
        <v>6226.64</v>
      </c>
      <c r="H7455" s="61">
        <f t="shared" si="580"/>
        <v>6227.13</v>
      </c>
      <c r="I7455" s="61">
        <f t="shared" si="581"/>
        <v>121.62574028551687</v>
      </c>
      <c r="J7455" s="61">
        <f t="shared" si="582"/>
        <v>1.9531588434080687</v>
      </c>
      <c r="K7455" s="61">
        <f t="shared" si="583"/>
        <v>6227.13</v>
      </c>
    </row>
    <row r="7456" spans="1:11" ht="25.5" x14ac:dyDescent="0.25">
      <c r="A7456" s="76">
        <f t="shared" si="584"/>
        <v>7451</v>
      </c>
      <c r="B7456" s="92" t="s">
        <v>8703</v>
      </c>
      <c r="C7456" s="94" t="s">
        <v>23649</v>
      </c>
      <c r="D7456" s="95" t="s">
        <v>2259</v>
      </c>
      <c r="E7456" s="96">
        <v>1024.8</v>
      </c>
      <c r="F7456" s="99">
        <v>1067</v>
      </c>
      <c r="G7456" s="59">
        <v>1046.32</v>
      </c>
      <c r="H7456" s="61">
        <f t="shared" si="580"/>
        <v>1046.04</v>
      </c>
      <c r="I7456" s="61">
        <f t="shared" si="581"/>
        <v>21.10139331892567</v>
      </c>
      <c r="J7456" s="61">
        <f t="shared" si="582"/>
        <v>2.0172644754431639</v>
      </c>
      <c r="K7456" s="61">
        <f t="shared" si="583"/>
        <v>1046.04</v>
      </c>
    </row>
    <row r="7457" spans="1:11" ht="38.25" x14ac:dyDescent="0.25">
      <c r="A7457" s="76">
        <f t="shared" si="584"/>
        <v>7452</v>
      </c>
      <c r="B7457" s="92" t="s">
        <v>8704</v>
      </c>
      <c r="C7457" s="94" t="s">
        <v>23650</v>
      </c>
      <c r="D7457" s="95" t="s">
        <v>2258</v>
      </c>
      <c r="E7457" s="96">
        <v>5347.65</v>
      </c>
      <c r="F7457" s="99">
        <v>5614</v>
      </c>
      <c r="G7457" s="59">
        <v>5453.53</v>
      </c>
      <c r="H7457" s="61">
        <f t="shared" si="580"/>
        <v>5471.7266666666665</v>
      </c>
      <c r="I7457" s="61">
        <f t="shared" si="581"/>
        <v>134.10413727150024</v>
      </c>
      <c r="J7457" s="61">
        <f t="shared" si="582"/>
        <v>2.4508559261275278</v>
      </c>
      <c r="K7457" s="61">
        <f t="shared" si="583"/>
        <v>5471.7266666666665</v>
      </c>
    </row>
    <row r="7458" spans="1:11" ht="25.5" x14ac:dyDescent="0.25">
      <c r="A7458" s="76">
        <f t="shared" si="584"/>
        <v>7453</v>
      </c>
      <c r="B7458" s="92" t="s">
        <v>8705</v>
      </c>
      <c r="C7458" s="94" t="s">
        <v>23651</v>
      </c>
      <c r="D7458" s="95" t="s">
        <v>2259</v>
      </c>
      <c r="E7458" s="96">
        <v>1258.95</v>
      </c>
      <c r="F7458" s="99">
        <v>1312</v>
      </c>
      <c r="G7458" s="59">
        <v>1287.02</v>
      </c>
      <c r="H7458" s="61">
        <f t="shared" si="580"/>
        <v>1285.99</v>
      </c>
      <c r="I7458" s="61">
        <f t="shared" si="581"/>
        <v>26.539994348153105</v>
      </c>
      <c r="J7458" s="61">
        <f t="shared" si="582"/>
        <v>2.0637792166465605</v>
      </c>
      <c r="K7458" s="61">
        <f t="shared" si="583"/>
        <v>1285.99</v>
      </c>
    </row>
    <row r="7459" spans="1:11" ht="38.25" x14ac:dyDescent="0.25">
      <c r="A7459" s="76">
        <f t="shared" si="584"/>
        <v>7454</v>
      </c>
      <c r="B7459" s="92" t="s">
        <v>8706</v>
      </c>
      <c r="C7459" s="94" t="s">
        <v>23652</v>
      </c>
      <c r="D7459" s="95" t="s">
        <v>2258</v>
      </c>
      <c r="E7459" s="96">
        <v>5908.35</v>
      </c>
      <c r="F7459" s="99">
        <v>6163</v>
      </c>
      <c r="G7459" s="59">
        <v>6044.83</v>
      </c>
      <c r="H7459" s="61">
        <f t="shared" si="580"/>
        <v>6038.7266666666665</v>
      </c>
      <c r="I7459" s="61">
        <f t="shared" si="581"/>
        <v>127.43466417475774</v>
      </c>
      <c r="J7459" s="61">
        <f t="shared" si="582"/>
        <v>2.1102903179603718</v>
      </c>
      <c r="K7459" s="61">
        <f t="shared" si="583"/>
        <v>6038.7266666666665</v>
      </c>
    </row>
    <row r="7460" spans="1:11" ht="25.5" x14ac:dyDescent="0.25">
      <c r="A7460" s="76">
        <f t="shared" si="584"/>
        <v>7455</v>
      </c>
      <c r="B7460" s="92" t="s">
        <v>8707</v>
      </c>
      <c r="C7460" s="94" t="s">
        <v>23653</v>
      </c>
      <c r="D7460" s="95" t="s">
        <v>2258</v>
      </c>
      <c r="E7460" s="96">
        <v>4067.7</v>
      </c>
      <c r="F7460" s="99">
        <v>4230</v>
      </c>
      <c r="G7460" s="59">
        <v>4148.24</v>
      </c>
      <c r="H7460" s="61">
        <f t="shared" si="580"/>
        <v>4148.6466666666665</v>
      </c>
      <c r="I7460" s="61">
        <f t="shared" si="581"/>
        <v>81.150764219034613</v>
      </c>
      <c r="J7460" s="61">
        <f t="shared" si="582"/>
        <v>1.9560779873364635</v>
      </c>
      <c r="K7460" s="61">
        <f t="shared" si="583"/>
        <v>4148.6466666666665</v>
      </c>
    </row>
    <row r="7461" spans="1:11" ht="25.5" x14ac:dyDescent="0.25">
      <c r="A7461" s="76">
        <f t="shared" si="584"/>
        <v>7456</v>
      </c>
      <c r="B7461" s="92" t="s">
        <v>8708</v>
      </c>
      <c r="C7461" s="94" t="s">
        <v>23651</v>
      </c>
      <c r="D7461" s="95" t="s">
        <v>2259</v>
      </c>
      <c r="E7461" s="96">
        <v>405.3</v>
      </c>
      <c r="F7461" s="99">
        <v>422</v>
      </c>
      <c r="G7461" s="59">
        <v>413.81</v>
      </c>
      <c r="H7461" s="61">
        <f t="shared" si="580"/>
        <v>413.70333333333332</v>
      </c>
      <c r="I7461" s="61">
        <f t="shared" si="581"/>
        <v>8.350510962410219</v>
      </c>
      <c r="J7461" s="61">
        <f t="shared" si="582"/>
        <v>2.0184780468476329</v>
      </c>
      <c r="K7461" s="61">
        <f t="shared" si="583"/>
        <v>413.70333333333332</v>
      </c>
    </row>
    <row r="7462" spans="1:11" ht="25.5" x14ac:dyDescent="0.25">
      <c r="A7462" s="76">
        <f t="shared" si="584"/>
        <v>7457</v>
      </c>
      <c r="B7462" s="92" t="s">
        <v>8709</v>
      </c>
      <c r="C7462" s="94" t="s">
        <v>23654</v>
      </c>
      <c r="D7462" s="95" t="s">
        <v>2259</v>
      </c>
      <c r="E7462" s="96">
        <v>4411.05</v>
      </c>
      <c r="F7462" s="99">
        <v>4631</v>
      </c>
      <c r="G7462" s="59">
        <v>4498.3900000000003</v>
      </c>
      <c r="H7462" s="61">
        <f t="shared" si="580"/>
        <v>4513.4799999999996</v>
      </c>
      <c r="I7462" s="61">
        <f t="shared" si="581"/>
        <v>110.74873227265392</v>
      </c>
      <c r="J7462" s="61">
        <f t="shared" si="582"/>
        <v>2.4537326469299505</v>
      </c>
      <c r="K7462" s="61">
        <f t="shared" si="583"/>
        <v>4513.4799999999996</v>
      </c>
    </row>
    <row r="7463" spans="1:11" ht="38.25" x14ac:dyDescent="0.25">
      <c r="A7463" s="76">
        <f t="shared" si="584"/>
        <v>7458</v>
      </c>
      <c r="B7463" s="92" t="s">
        <v>8710</v>
      </c>
      <c r="C7463" s="94" t="s">
        <v>23655</v>
      </c>
      <c r="D7463" s="95" t="s">
        <v>2259</v>
      </c>
      <c r="E7463" s="96">
        <v>7681.8</v>
      </c>
      <c r="F7463" s="99">
        <v>8007</v>
      </c>
      <c r="G7463" s="59">
        <v>7853.1</v>
      </c>
      <c r="H7463" s="61">
        <f t="shared" si="580"/>
        <v>7847.3</v>
      </c>
      <c r="I7463" s="61">
        <f t="shared" si="581"/>
        <v>162.67756452565908</v>
      </c>
      <c r="J7463" s="61">
        <f t="shared" si="582"/>
        <v>2.0730386824214584</v>
      </c>
      <c r="K7463" s="61">
        <f t="shared" si="583"/>
        <v>7847.3</v>
      </c>
    </row>
    <row r="7464" spans="1:11" ht="38.25" x14ac:dyDescent="0.25">
      <c r="A7464" s="76">
        <f t="shared" si="584"/>
        <v>7459</v>
      </c>
      <c r="B7464" s="92" t="s">
        <v>8711</v>
      </c>
      <c r="C7464" s="94" t="s">
        <v>23656</v>
      </c>
      <c r="D7464" s="95" t="s">
        <v>2258</v>
      </c>
      <c r="E7464" s="96">
        <v>5829.6</v>
      </c>
      <c r="F7464" s="99">
        <v>6081</v>
      </c>
      <c r="G7464" s="59">
        <v>5964.26</v>
      </c>
      <c r="H7464" s="61">
        <f t="shared" si="580"/>
        <v>5958.2866666666669</v>
      </c>
      <c r="I7464" s="61">
        <f t="shared" si="581"/>
        <v>125.80640100302244</v>
      </c>
      <c r="J7464" s="61">
        <f t="shared" si="582"/>
        <v>2.1114526380014573</v>
      </c>
      <c r="K7464" s="61">
        <f t="shared" si="583"/>
        <v>5958.2866666666669</v>
      </c>
    </row>
    <row r="7465" spans="1:11" ht="38.25" x14ac:dyDescent="0.25">
      <c r="A7465" s="76">
        <f t="shared" si="584"/>
        <v>7460</v>
      </c>
      <c r="B7465" s="92" t="s">
        <v>8712</v>
      </c>
      <c r="C7465" s="94" t="s">
        <v>23657</v>
      </c>
      <c r="D7465" s="95" t="s">
        <v>2258</v>
      </c>
      <c r="E7465" s="96">
        <v>3867.15</v>
      </c>
      <c r="F7465" s="99">
        <v>4021</v>
      </c>
      <c r="G7465" s="59">
        <v>3943.72</v>
      </c>
      <c r="H7465" s="61">
        <f t="shared" si="580"/>
        <v>3943.9566666666665</v>
      </c>
      <c r="I7465" s="61">
        <f t="shared" si="581"/>
        <v>76.92527304685585</v>
      </c>
      <c r="J7465" s="61">
        <f t="shared" si="582"/>
        <v>1.9504593875741332</v>
      </c>
      <c r="K7465" s="61">
        <f t="shared" si="583"/>
        <v>3943.9566666666665</v>
      </c>
    </row>
    <row r="7466" spans="1:11" ht="38.25" x14ac:dyDescent="0.25">
      <c r="A7466" s="76">
        <f t="shared" si="584"/>
        <v>7461</v>
      </c>
      <c r="B7466" s="92" t="s">
        <v>8713</v>
      </c>
      <c r="C7466" s="94" t="s">
        <v>23658</v>
      </c>
      <c r="D7466" s="95" t="s">
        <v>2259</v>
      </c>
      <c r="E7466" s="96">
        <v>1145.55</v>
      </c>
      <c r="F7466" s="99">
        <v>1193</v>
      </c>
      <c r="G7466" s="59">
        <v>1169.6099999999999</v>
      </c>
      <c r="H7466" s="61">
        <f t="shared" si="580"/>
        <v>1169.3866666666665</v>
      </c>
      <c r="I7466" s="61">
        <f t="shared" si="581"/>
        <v>23.725788360628492</v>
      </c>
      <c r="J7466" s="61">
        <f t="shared" si="582"/>
        <v>2.0289087465191291</v>
      </c>
      <c r="K7466" s="61">
        <f t="shared" si="583"/>
        <v>1169.3866666666665</v>
      </c>
    </row>
    <row r="7467" spans="1:11" ht="25.5" x14ac:dyDescent="0.25">
      <c r="A7467" s="76">
        <f t="shared" si="584"/>
        <v>7462</v>
      </c>
      <c r="B7467" s="92" t="s">
        <v>8714</v>
      </c>
      <c r="C7467" s="94" t="s">
        <v>23659</v>
      </c>
      <c r="D7467" s="95" t="s">
        <v>2259</v>
      </c>
      <c r="E7467" s="96">
        <v>1036.3499999999999</v>
      </c>
      <c r="F7467" s="99">
        <v>1088</v>
      </c>
      <c r="G7467" s="59">
        <v>1056.8699999999999</v>
      </c>
      <c r="H7467" s="61">
        <f t="shared" si="580"/>
        <v>1060.4066666666665</v>
      </c>
      <c r="I7467" s="61">
        <f t="shared" si="581"/>
        <v>26.005992258195722</v>
      </c>
      <c r="J7467" s="61">
        <f t="shared" si="582"/>
        <v>2.4524546172407811</v>
      </c>
      <c r="K7467" s="61">
        <f t="shared" si="583"/>
        <v>1060.4066666666665</v>
      </c>
    </row>
    <row r="7468" spans="1:11" ht="25.5" x14ac:dyDescent="0.25">
      <c r="A7468" s="76">
        <f t="shared" si="584"/>
        <v>7463</v>
      </c>
      <c r="B7468" s="92" t="s">
        <v>8715</v>
      </c>
      <c r="C7468" s="94" t="s">
        <v>23660</v>
      </c>
      <c r="D7468" s="95" t="s">
        <v>2259</v>
      </c>
      <c r="E7468" s="96">
        <v>941.85</v>
      </c>
      <c r="F7468" s="99">
        <v>982</v>
      </c>
      <c r="G7468" s="59">
        <v>962.85</v>
      </c>
      <c r="H7468" s="61">
        <f t="shared" si="580"/>
        <v>962.23333333333323</v>
      </c>
      <c r="I7468" s="61">
        <f t="shared" si="581"/>
        <v>20.082102313585917</v>
      </c>
      <c r="J7468" s="61">
        <f t="shared" si="582"/>
        <v>2.0870304133009236</v>
      </c>
      <c r="K7468" s="61">
        <f t="shared" si="583"/>
        <v>962.23333333333323</v>
      </c>
    </row>
    <row r="7469" spans="1:11" x14ac:dyDescent="0.25">
      <c r="A7469" s="76">
        <f t="shared" si="584"/>
        <v>7464</v>
      </c>
      <c r="B7469" s="92" t="s">
        <v>8716</v>
      </c>
      <c r="C7469" s="94" t="s">
        <v>23661</v>
      </c>
      <c r="D7469" s="95" t="s">
        <v>2259</v>
      </c>
      <c r="E7469" s="96">
        <v>878.85</v>
      </c>
      <c r="F7469" s="99">
        <v>917</v>
      </c>
      <c r="G7469" s="59">
        <v>899.15</v>
      </c>
      <c r="H7469" s="61">
        <f t="shared" si="580"/>
        <v>898.33333333333337</v>
      </c>
      <c r="I7469" s="61">
        <f t="shared" si="581"/>
        <v>19.088107117609461</v>
      </c>
      <c r="J7469" s="61">
        <f t="shared" si="582"/>
        <v>2.1248356717190493</v>
      </c>
      <c r="K7469" s="61">
        <f t="shared" si="583"/>
        <v>898.33333333333337</v>
      </c>
    </row>
    <row r="7470" spans="1:11" x14ac:dyDescent="0.25">
      <c r="A7470" s="76">
        <f t="shared" si="584"/>
        <v>7465</v>
      </c>
      <c r="B7470" s="92" t="s">
        <v>8717</v>
      </c>
      <c r="C7470" s="94" t="s">
        <v>23662</v>
      </c>
      <c r="D7470" s="95" t="s">
        <v>2259</v>
      </c>
      <c r="E7470" s="96">
        <v>886.2</v>
      </c>
      <c r="F7470" s="99">
        <v>921</v>
      </c>
      <c r="G7470" s="59">
        <v>903.75</v>
      </c>
      <c r="H7470" s="61">
        <f t="shared" si="580"/>
        <v>903.65</v>
      </c>
      <c r="I7470" s="61">
        <f t="shared" si="581"/>
        <v>17.40021551590667</v>
      </c>
      <c r="J7470" s="61">
        <f t="shared" si="582"/>
        <v>1.9255481122012581</v>
      </c>
      <c r="K7470" s="61">
        <f t="shared" si="583"/>
        <v>903.65</v>
      </c>
    </row>
    <row r="7471" spans="1:11" ht="38.25" x14ac:dyDescent="0.25">
      <c r="A7471" s="76">
        <f t="shared" si="584"/>
        <v>7466</v>
      </c>
      <c r="B7471" s="92" t="s">
        <v>8718</v>
      </c>
      <c r="C7471" s="94" t="s">
        <v>23663</v>
      </c>
      <c r="D7471" s="95" t="s">
        <v>2258</v>
      </c>
      <c r="E7471" s="96">
        <v>4427.8500000000004</v>
      </c>
      <c r="F7471" s="99">
        <v>4609</v>
      </c>
      <c r="G7471" s="59">
        <v>4520.83</v>
      </c>
      <c r="H7471" s="61">
        <f t="shared" si="580"/>
        <v>4519.2266666666665</v>
      </c>
      <c r="I7471" s="61">
        <f t="shared" si="581"/>
        <v>90.585642534196893</v>
      </c>
      <c r="J7471" s="61">
        <f t="shared" si="582"/>
        <v>2.004450079973791</v>
      </c>
      <c r="K7471" s="61">
        <f t="shared" si="583"/>
        <v>4519.2266666666665</v>
      </c>
    </row>
    <row r="7472" spans="1:11" ht="38.25" x14ac:dyDescent="0.25">
      <c r="A7472" s="76">
        <f t="shared" si="584"/>
        <v>7467</v>
      </c>
      <c r="B7472" s="92" t="s">
        <v>8719</v>
      </c>
      <c r="C7472" s="94" t="s">
        <v>23664</v>
      </c>
      <c r="D7472" s="95" t="s">
        <v>2258</v>
      </c>
      <c r="E7472" s="96">
        <v>3847.2</v>
      </c>
      <c r="F7472" s="99">
        <v>4039</v>
      </c>
      <c r="G7472" s="59">
        <v>3923.37</v>
      </c>
      <c r="H7472" s="61">
        <f t="shared" si="580"/>
        <v>3936.5233333333331</v>
      </c>
      <c r="I7472" s="61">
        <f t="shared" si="581"/>
        <v>96.574156135755857</v>
      </c>
      <c r="J7472" s="61">
        <f t="shared" si="582"/>
        <v>2.4532854998722864</v>
      </c>
      <c r="K7472" s="61">
        <f t="shared" si="583"/>
        <v>3936.5233333333331</v>
      </c>
    </row>
    <row r="7473" spans="1:11" ht="38.25" x14ac:dyDescent="0.25">
      <c r="A7473" s="76">
        <f t="shared" si="584"/>
        <v>7468</v>
      </c>
      <c r="B7473" s="92" t="s">
        <v>8720</v>
      </c>
      <c r="C7473" s="94" t="s">
        <v>23665</v>
      </c>
      <c r="D7473" s="95" t="s">
        <v>2258</v>
      </c>
      <c r="E7473" s="96">
        <v>3534.3</v>
      </c>
      <c r="F7473" s="99">
        <v>3684</v>
      </c>
      <c r="G7473" s="59">
        <v>3613.11</v>
      </c>
      <c r="H7473" s="61">
        <f t="shared" si="580"/>
        <v>3610.47</v>
      </c>
      <c r="I7473" s="61">
        <f t="shared" si="581"/>
        <v>74.884909694810929</v>
      </c>
      <c r="J7473" s="61">
        <f t="shared" si="582"/>
        <v>2.0741041940470613</v>
      </c>
      <c r="K7473" s="61">
        <f t="shared" si="583"/>
        <v>3610.47</v>
      </c>
    </row>
    <row r="7474" spans="1:11" ht="38.25" x14ac:dyDescent="0.25">
      <c r="A7474" s="76">
        <f t="shared" si="584"/>
        <v>7469</v>
      </c>
      <c r="B7474" s="92" t="s">
        <v>8721</v>
      </c>
      <c r="C7474" s="94" t="s">
        <v>23662</v>
      </c>
      <c r="D7474" s="95" t="s">
        <v>2258</v>
      </c>
      <c r="E7474" s="96">
        <v>3273.9</v>
      </c>
      <c r="F7474" s="99">
        <v>3415</v>
      </c>
      <c r="G7474" s="59">
        <v>3349.53</v>
      </c>
      <c r="H7474" s="61">
        <f t="shared" ref="H7474:H7537" si="585">AVERAGE(E7474:G7474)</f>
        <v>3346.1433333333334</v>
      </c>
      <c r="I7474" s="61">
        <f t="shared" ref="I7474:I7537" si="586">SQRT(((SUM((POWER(G7474-H7474,2)),(POWER(F7474-H7474,2)),(POWER(E7474-H7474,2)))/(COLUMNS(E7474:G7474)-1))))</f>
        <v>70.610938482173765</v>
      </c>
      <c r="J7474" s="61">
        <f t="shared" ref="J7474:J7537" si="587">I7474/H7474*100</f>
        <v>2.1102185844451902</v>
      </c>
      <c r="K7474" s="61">
        <f t="shared" ref="K7474:K7537" si="588">H7474</f>
        <v>3346.1433333333334</v>
      </c>
    </row>
    <row r="7475" spans="1:11" ht="25.5" x14ac:dyDescent="0.25">
      <c r="A7475" s="76">
        <f t="shared" si="584"/>
        <v>7470</v>
      </c>
      <c r="B7475" s="92" t="s">
        <v>8722</v>
      </c>
      <c r="C7475" s="94" t="s">
        <v>23666</v>
      </c>
      <c r="D7475" s="95" t="s">
        <v>2258</v>
      </c>
      <c r="E7475" s="96">
        <v>3599.4</v>
      </c>
      <c r="F7475" s="99">
        <v>3743</v>
      </c>
      <c r="G7475" s="59">
        <v>3670.67</v>
      </c>
      <c r="H7475" s="61">
        <f t="shared" si="585"/>
        <v>3671.0233333333331</v>
      </c>
      <c r="I7475" s="61">
        <f t="shared" si="586"/>
        <v>71.800652039750489</v>
      </c>
      <c r="J7475" s="61">
        <f t="shared" si="587"/>
        <v>1.955875665180113</v>
      </c>
      <c r="K7475" s="61">
        <f t="shared" si="588"/>
        <v>3671.0233333333331</v>
      </c>
    </row>
    <row r="7476" spans="1:11" ht="25.5" x14ac:dyDescent="0.25">
      <c r="A7476" s="76">
        <f t="shared" si="584"/>
        <v>7471</v>
      </c>
      <c r="B7476" s="92" t="s">
        <v>8723</v>
      </c>
      <c r="C7476" s="94" t="s">
        <v>23667</v>
      </c>
      <c r="D7476" s="95" t="s">
        <v>2259</v>
      </c>
      <c r="E7476" s="96">
        <v>3681.3</v>
      </c>
      <c r="F7476" s="99">
        <v>3832</v>
      </c>
      <c r="G7476" s="59">
        <v>3758.61</v>
      </c>
      <c r="H7476" s="61">
        <f t="shared" si="585"/>
        <v>3757.3033333333333</v>
      </c>
      <c r="I7476" s="61">
        <f t="shared" si="586"/>
        <v>75.358496756061413</v>
      </c>
      <c r="J7476" s="61">
        <f t="shared" si="587"/>
        <v>2.0056537913111816</v>
      </c>
      <c r="K7476" s="61">
        <f t="shared" si="588"/>
        <v>3757.3033333333333</v>
      </c>
    </row>
    <row r="7477" spans="1:11" ht="25.5" x14ac:dyDescent="0.25">
      <c r="A7477" s="76">
        <f t="shared" si="584"/>
        <v>7472</v>
      </c>
      <c r="B7477" s="92" t="s">
        <v>8724</v>
      </c>
      <c r="C7477" s="94" t="s">
        <v>23668</v>
      </c>
      <c r="D7477" s="95" t="s">
        <v>2258</v>
      </c>
      <c r="E7477" s="96">
        <v>3763.2</v>
      </c>
      <c r="F7477" s="99">
        <v>3951</v>
      </c>
      <c r="G7477" s="59">
        <v>3837.71</v>
      </c>
      <c r="H7477" s="61">
        <f t="shared" si="585"/>
        <v>3850.6366666666668</v>
      </c>
      <c r="I7477" s="61">
        <f t="shared" si="586"/>
        <v>94.564972549741412</v>
      </c>
      <c r="J7477" s="61">
        <f t="shared" si="587"/>
        <v>2.4558269381359814</v>
      </c>
      <c r="K7477" s="61">
        <f t="shared" si="588"/>
        <v>3850.6366666666668</v>
      </c>
    </row>
    <row r="7478" spans="1:11" ht="25.5" x14ac:dyDescent="0.25">
      <c r="A7478" s="76">
        <f t="shared" si="584"/>
        <v>7473</v>
      </c>
      <c r="B7478" s="92" t="s">
        <v>8725</v>
      </c>
      <c r="C7478" s="94" t="s">
        <v>23669</v>
      </c>
      <c r="D7478" s="95" t="s">
        <v>2258</v>
      </c>
      <c r="E7478" s="96">
        <v>3502.8</v>
      </c>
      <c r="F7478" s="99">
        <v>3651</v>
      </c>
      <c r="G7478" s="59">
        <v>3580.91</v>
      </c>
      <c r="H7478" s="61">
        <f t="shared" si="585"/>
        <v>3578.2366666666662</v>
      </c>
      <c r="I7478" s="61">
        <f t="shared" si="586"/>
        <v>74.136158744119726</v>
      </c>
      <c r="J7478" s="61">
        <f t="shared" si="587"/>
        <v>2.0718629216099851</v>
      </c>
      <c r="K7478" s="61">
        <f t="shared" si="588"/>
        <v>3578.2366666666662</v>
      </c>
    </row>
    <row r="7479" spans="1:11" ht="25.5" x14ac:dyDescent="0.25">
      <c r="A7479" s="76">
        <f t="shared" si="584"/>
        <v>7474</v>
      </c>
      <c r="B7479" s="92" t="s">
        <v>8726</v>
      </c>
      <c r="C7479" s="94" t="s">
        <v>23670</v>
      </c>
      <c r="D7479" s="95" t="s">
        <v>2259</v>
      </c>
      <c r="E7479" s="96">
        <v>4187.3999999999996</v>
      </c>
      <c r="F7479" s="99">
        <v>4368</v>
      </c>
      <c r="G7479" s="59">
        <v>4284.13</v>
      </c>
      <c r="H7479" s="61">
        <f t="shared" si="585"/>
        <v>4279.8433333333332</v>
      </c>
      <c r="I7479" s="61">
        <f t="shared" si="586"/>
        <v>90.376278045366348</v>
      </c>
      <c r="J7479" s="61">
        <f t="shared" si="587"/>
        <v>2.1116725778599301</v>
      </c>
      <c r="K7479" s="61">
        <f t="shared" si="588"/>
        <v>4279.8433333333332</v>
      </c>
    </row>
    <row r="7480" spans="1:11" ht="25.5" x14ac:dyDescent="0.25">
      <c r="A7480" s="76">
        <f t="shared" si="584"/>
        <v>7475</v>
      </c>
      <c r="B7480" s="92" t="s">
        <v>8727</v>
      </c>
      <c r="C7480" s="94" t="s">
        <v>23671</v>
      </c>
      <c r="D7480" s="95" t="s">
        <v>2259</v>
      </c>
      <c r="E7480" s="96">
        <v>4403.7</v>
      </c>
      <c r="F7480" s="99">
        <v>4579</v>
      </c>
      <c r="G7480" s="59">
        <v>4490.8900000000003</v>
      </c>
      <c r="H7480" s="61">
        <f t="shared" si="585"/>
        <v>4491.1966666666667</v>
      </c>
      <c r="I7480" s="61">
        <f t="shared" si="586"/>
        <v>87.650402356939296</v>
      </c>
      <c r="J7480" s="61">
        <f t="shared" si="587"/>
        <v>1.9516046359642669</v>
      </c>
      <c r="K7480" s="61">
        <f t="shared" si="588"/>
        <v>4491.1966666666667</v>
      </c>
    </row>
    <row r="7481" spans="1:11" ht="25.5" x14ac:dyDescent="0.25">
      <c r="A7481" s="76">
        <f t="shared" si="584"/>
        <v>7476</v>
      </c>
      <c r="B7481" s="92" t="s">
        <v>8728</v>
      </c>
      <c r="C7481" s="94" t="s">
        <v>23672</v>
      </c>
      <c r="D7481" s="95" t="s">
        <v>2259</v>
      </c>
      <c r="E7481" s="96">
        <v>4923.45</v>
      </c>
      <c r="F7481" s="99">
        <v>5125</v>
      </c>
      <c r="G7481" s="59">
        <v>5026.84</v>
      </c>
      <c r="H7481" s="61">
        <f t="shared" si="585"/>
        <v>5025.0966666666673</v>
      </c>
      <c r="I7481" s="61">
        <f t="shared" si="586"/>
        <v>100.78630875934168</v>
      </c>
      <c r="J7481" s="61">
        <f t="shared" si="587"/>
        <v>2.0056591035928664</v>
      </c>
      <c r="K7481" s="61">
        <f t="shared" si="588"/>
        <v>5025.0966666666673</v>
      </c>
    </row>
    <row r="7482" spans="1:11" ht="25.5" x14ac:dyDescent="0.25">
      <c r="A7482" s="76">
        <f t="shared" si="584"/>
        <v>7477</v>
      </c>
      <c r="B7482" s="92" t="s">
        <v>8729</v>
      </c>
      <c r="C7482" s="94" t="s">
        <v>23673</v>
      </c>
      <c r="D7482" s="95" t="s">
        <v>2258</v>
      </c>
      <c r="E7482" s="96">
        <v>3000.9</v>
      </c>
      <c r="F7482" s="99">
        <v>3150</v>
      </c>
      <c r="G7482" s="59">
        <v>3060.32</v>
      </c>
      <c r="H7482" s="61">
        <f t="shared" si="585"/>
        <v>3070.4066666666663</v>
      </c>
      <c r="I7482" s="61">
        <f t="shared" si="586"/>
        <v>75.060030198057646</v>
      </c>
      <c r="J7482" s="61">
        <f t="shared" si="587"/>
        <v>2.4446282967313011</v>
      </c>
      <c r="K7482" s="61">
        <f t="shared" si="588"/>
        <v>3070.4066666666663</v>
      </c>
    </row>
    <row r="7483" spans="1:11" ht="38.25" x14ac:dyDescent="0.25">
      <c r="A7483" s="76">
        <f t="shared" si="584"/>
        <v>7478</v>
      </c>
      <c r="B7483" s="92" t="s">
        <v>8730</v>
      </c>
      <c r="C7483" s="94" t="s">
        <v>23674</v>
      </c>
      <c r="D7483" s="95" t="s">
        <v>2258</v>
      </c>
      <c r="E7483" s="96">
        <v>2867.55</v>
      </c>
      <c r="F7483" s="99">
        <v>2989</v>
      </c>
      <c r="G7483" s="59">
        <v>2931.5</v>
      </c>
      <c r="H7483" s="61">
        <f t="shared" si="585"/>
        <v>2929.35</v>
      </c>
      <c r="I7483" s="61">
        <f t="shared" si="586"/>
        <v>60.753538991568128</v>
      </c>
      <c r="J7483" s="61">
        <f t="shared" si="587"/>
        <v>2.0739597177383424</v>
      </c>
      <c r="K7483" s="61">
        <f t="shared" si="588"/>
        <v>2929.35</v>
      </c>
    </row>
    <row r="7484" spans="1:11" ht="25.5" x14ac:dyDescent="0.25">
      <c r="A7484" s="76">
        <f t="shared" si="584"/>
        <v>7479</v>
      </c>
      <c r="B7484" s="92" t="s">
        <v>8731</v>
      </c>
      <c r="C7484" s="94" t="s">
        <v>23675</v>
      </c>
      <c r="D7484" s="95" t="s">
        <v>2258</v>
      </c>
      <c r="E7484" s="96">
        <v>4185.3</v>
      </c>
      <c r="F7484" s="99">
        <v>4366</v>
      </c>
      <c r="G7484" s="59">
        <v>4281.9799999999996</v>
      </c>
      <c r="H7484" s="61">
        <f t="shared" si="585"/>
        <v>4277.7599999999993</v>
      </c>
      <c r="I7484" s="61">
        <f t="shared" si="586"/>
        <v>90.423884013019375</v>
      </c>
      <c r="J7484" s="61">
        <f t="shared" si="587"/>
        <v>2.1138138655048295</v>
      </c>
      <c r="K7484" s="61">
        <f t="shared" si="588"/>
        <v>4277.7599999999993</v>
      </c>
    </row>
    <row r="7485" spans="1:11" ht="25.5" x14ac:dyDescent="0.25">
      <c r="A7485" s="76">
        <f t="shared" si="584"/>
        <v>7480</v>
      </c>
      <c r="B7485" s="92" t="s">
        <v>8732</v>
      </c>
      <c r="C7485" s="94" t="s">
        <v>23676</v>
      </c>
      <c r="D7485" s="95" t="s">
        <v>2258</v>
      </c>
      <c r="E7485" s="96">
        <v>2910.6</v>
      </c>
      <c r="F7485" s="99">
        <v>3026</v>
      </c>
      <c r="G7485" s="59">
        <v>2968.23</v>
      </c>
      <c r="H7485" s="61">
        <f t="shared" si="585"/>
        <v>2968.2766666666666</v>
      </c>
      <c r="I7485" s="61">
        <f t="shared" si="586"/>
        <v>57.700014153666707</v>
      </c>
      <c r="J7485" s="61">
        <f t="shared" si="587"/>
        <v>1.9438893551140237</v>
      </c>
      <c r="K7485" s="61">
        <f t="shared" si="588"/>
        <v>2968.2766666666666</v>
      </c>
    </row>
    <row r="7486" spans="1:11" ht="25.5" x14ac:dyDescent="0.25">
      <c r="A7486" s="76">
        <f t="shared" si="584"/>
        <v>7481</v>
      </c>
      <c r="B7486" s="92" t="s">
        <v>8733</v>
      </c>
      <c r="C7486" s="94" t="s">
        <v>23677</v>
      </c>
      <c r="D7486" s="95" t="s">
        <v>2259</v>
      </c>
      <c r="E7486" s="96">
        <v>4133.8500000000004</v>
      </c>
      <c r="F7486" s="99">
        <v>4303</v>
      </c>
      <c r="G7486" s="59">
        <v>4220.66</v>
      </c>
      <c r="H7486" s="61">
        <f t="shared" si="585"/>
        <v>4219.17</v>
      </c>
      <c r="I7486" s="61">
        <f t="shared" si="586"/>
        <v>84.584843204914492</v>
      </c>
      <c r="J7486" s="61">
        <f t="shared" si="587"/>
        <v>2.0047744747169345</v>
      </c>
      <c r="K7486" s="61">
        <f t="shared" si="588"/>
        <v>4219.17</v>
      </c>
    </row>
    <row r="7487" spans="1:11" x14ac:dyDescent="0.25">
      <c r="A7487" s="76">
        <f t="shared" si="584"/>
        <v>7482</v>
      </c>
      <c r="B7487" s="92" t="s">
        <v>8734</v>
      </c>
      <c r="C7487" s="94" t="s">
        <v>23678</v>
      </c>
      <c r="D7487" s="95" t="s">
        <v>2259</v>
      </c>
      <c r="E7487" s="96">
        <v>1404.9</v>
      </c>
      <c r="F7487" s="99">
        <v>1475</v>
      </c>
      <c r="G7487" s="59">
        <v>1432.72</v>
      </c>
      <c r="H7487" s="61">
        <f t="shared" si="585"/>
        <v>1437.54</v>
      </c>
      <c r="I7487" s="61">
        <f t="shared" si="586"/>
        <v>35.297688309576266</v>
      </c>
      <c r="J7487" s="61">
        <f t="shared" si="587"/>
        <v>2.4554230358512643</v>
      </c>
      <c r="K7487" s="61">
        <f t="shared" si="588"/>
        <v>1437.54</v>
      </c>
    </row>
    <row r="7488" spans="1:11" ht="25.5" x14ac:dyDescent="0.25">
      <c r="A7488" s="76">
        <f t="shared" si="584"/>
        <v>7483</v>
      </c>
      <c r="B7488" s="92" t="s">
        <v>8735</v>
      </c>
      <c r="C7488" s="94" t="s">
        <v>23679</v>
      </c>
      <c r="D7488" s="95" t="s">
        <v>2259</v>
      </c>
      <c r="E7488" s="96">
        <v>1036.3499999999999</v>
      </c>
      <c r="F7488" s="99">
        <v>1080</v>
      </c>
      <c r="G7488" s="59">
        <v>1059.46</v>
      </c>
      <c r="H7488" s="61">
        <f t="shared" si="585"/>
        <v>1058.6033333333332</v>
      </c>
      <c r="I7488" s="61">
        <f t="shared" si="586"/>
        <v>21.837605943265288</v>
      </c>
      <c r="J7488" s="61">
        <f t="shared" si="587"/>
        <v>2.0628695617746615</v>
      </c>
      <c r="K7488" s="61">
        <f t="shared" si="588"/>
        <v>1058.6033333333332</v>
      </c>
    </row>
    <row r="7489" spans="1:11" ht="38.25" x14ac:dyDescent="0.25">
      <c r="A7489" s="76">
        <f t="shared" si="584"/>
        <v>7484</v>
      </c>
      <c r="B7489" s="92" t="s">
        <v>8736</v>
      </c>
      <c r="C7489" s="94" t="s">
        <v>23680</v>
      </c>
      <c r="D7489" s="95" t="s">
        <v>2259</v>
      </c>
      <c r="E7489" s="96">
        <v>1563.45</v>
      </c>
      <c r="F7489" s="99">
        <v>1631</v>
      </c>
      <c r="G7489" s="59">
        <v>1599.57</v>
      </c>
      <c r="H7489" s="61">
        <f t="shared" si="585"/>
        <v>1598.0066666666664</v>
      </c>
      <c r="I7489" s="61">
        <f t="shared" si="586"/>
        <v>33.802124686672165</v>
      </c>
      <c r="J7489" s="61">
        <f t="shared" si="587"/>
        <v>2.115268064380551</v>
      </c>
      <c r="K7489" s="61">
        <f t="shared" si="588"/>
        <v>1598.0066666666664</v>
      </c>
    </row>
    <row r="7490" spans="1:11" ht="25.5" x14ac:dyDescent="0.25">
      <c r="A7490" s="76">
        <f t="shared" si="584"/>
        <v>7485</v>
      </c>
      <c r="B7490" s="92" t="s">
        <v>8737</v>
      </c>
      <c r="C7490" s="94" t="s">
        <v>23681</v>
      </c>
      <c r="D7490" s="95" t="s">
        <v>2259</v>
      </c>
      <c r="E7490" s="96">
        <v>2222.85</v>
      </c>
      <c r="F7490" s="99">
        <v>2311</v>
      </c>
      <c r="G7490" s="59">
        <v>2266.86</v>
      </c>
      <c r="H7490" s="61">
        <f t="shared" si="585"/>
        <v>2266.9033333333336</v>
      </c>
      <c r="I7490" s="61">
        <f t="shared" si="586"/>
        <v>44.075015976552265</v>
      </c>
      <c r="J7490" s="61">
        <f t="shared" si="587"/>
        <v>1.9442829929471594</v>
      </c>
      <c r="K7490" s="61">
        <f t="shared" si="588"/>
        <v>2266.9033333333336</v>
      </c>
    </row>
    <row r="7491" spans="1:11" ht="25.5" x14ac:dyDescent="0.25">
      <c r="A7491" s="76">
        <f t="shared" si="584"/>
        <v>7486</v>
      </c>
      <c r="B7491" s="92" t="s">
        <v>8738</v>
      </c>
      <c r="C7491" s="94" t="s">
        <v>23682</v>
      </c>
      <c r="D7491" s="95" t="s">
        <v>2258</v>
      </c>
      <c r="E7491" s="96">
        <v>3287.55</v>
      </c>
      <c r="F7491" s="99">
        <v>3422</v>
      </c>
      <c r="G7491" s="59">
        <v>3356.59</v>
      </c>
      <c r="H7491" s="61">
        <f t="shared" si="585"/>
        <v>3355.3799999999997</v>
      </c>
      <c r="I7491" s="61">
        <f t="shared" si="586"/>
        <v>67.233166666460008</v>
      </c>
      <c r="J7491" s="61">
        <f t="shared" si="587"/>
        <v>2.0037422487604983</v>
      </c>
      <c r="K7491" s="61">
        <f t="shared" si="588"/>
        <v>3355.3799999999997</v>
      </c>
    </row>
    <row r="7492" spans="1:11" ht="25.5" x14ac:dyDescent="0.25">
      <c r="A7492" s="76">
        <f t="shared" si="584"/>
        <v>7487</v>
      </c>
      <c r="B7492" s="92" t="s">
        <v>8739</v>
      </c>
      <c r="C7492" s="94" t="s">
        <v>23683</v>
      </c>
      <c r="D7492" s="95" t="s">
        <v>2258</v>
      </c>
      <c r="E7492" s="96">
        <v>3554.25</v>
      </c>
      <c r="F7492" s="99">
        <v>3731</v>
      </c>
      <c r="G7492" s="59">
        <v>3624.62</v>
      </c>
      <c r="H7492" s="61">
        <f t="shared" si="585"/>
        <v>3636.623333333333</v>
      </c>
      <c r="I7492" s="61">
        <f t="shared" si="586"/>
        <v>88.984271831224959</v>
      </c>
      <c r="J7492" s="61">
        <f t="shared" si="587"/>
        <v>2.4468927264364737</v>
      </c>
      <c r="K7492" s="61">
        <f t="shared" si="588"/>
        <v>3636.623333333333</v>
      </c>
    </row>
    <row r="7493" spans="1:11" ht="25.5" x14ac:dyDescent="0.25">
      <c r="A7493" s="76">
        <f t="shared" si="584"/>
        <v>7488</v>
      </c>
      <c r="B7493" s="92" t="s">
        <v>8740</v>
      </c>
      <c r="C7493" s="94" t="s">
        <v>23684</v>
      </c>
      <c r="D7493" s="95" t="s">
        <v>2259</v>
      </c>
      <c r="E7493" s="96">
        <v>2207.1</v>
      </c>
      <c r="F7493" s="99">
        <v>2300</v>
      </c>
      <c r="G7493" s="59">
        <v>2256.3200000000002</v>
      </c>
      <c r="H7493" s="61">
        <f t="shared" si="585"/>
        <v>2254.4733333333334</v>
      </c>
      <c r="I7493" s="61">
        <f t="shared" si="586"/>
        <v>46.477522882930607</v>
      </c>
      <c r="J7493" s="61">
        <f t="shared" si="587"/>
        <v>2.0615689791376526</v>
      </c>
      <c r="K7493" s="61">
        <f t="shared" si="588"/>
        <v>2254.4733333333334</v>
      </c>
    </row>
    <row r="7494" spans="1:11" ht="38.25" x14ac:dyDescent="0.25">
      <c r="A7494" s="76">
        <f t="shared" si="584"/>
        <v>7489</v>
      </c>
      <c r="B7494" s="92" t="s">
        <v>8741</v>
      </c>
      <c r="C7494" s="94" t="s">
        <v>23685</v>
      </c>
      <c r="D7494" s="95" t="s">
        <v>2259</v>
      </c>
      <c r="E7494" s="96">
        <v>3140.55</v>
      </c>
      <c r="F7494" s="99">
        <v>3276</v>
      </c>
      <c r="G7494" s="59">
        <v>3213.1</v>
      </c>
      <c r="H7494" s="61">
        <f t="shared" si="585"/>
        <v>3209.8833333333332</v>
      </c>
      <c r="I7494" s="61">
        <f t="shared" si="586"/>
        <v>67.782267838523381</v>
      </c>
      <c r="J7494" s="61">
        <f t="shared" si="587"/>
        <v>2.111673877197719</v>
      </c>
      <c r="K7494" s="61">
        <f t="shared" si="588"/>
        <v>3209.8833333333332</v>
      </c>
    </row>
    <row r="7495" spans="1:11" ht="25.5" x14ac:dyDescent="0.25">
      <c r="A7495" s="76">
        <f t="shared" si="584"/>
        <v>7490</v>
      </c>
      <c r="B7495" s="92" t="s">
        <v>8742</v>
      </c>
      <c r="C7495" s="94" t="s">
        <v>23686</v>
      </c>
      <c r="D7495" s="95" t="s">
        <v>2259</v>
      </c>
      <c r="E7495" s="96">
        <v>3307.5</v>
      </c>
      <c r="F7495" s="99">
        <v>3439</v>
      </c>
      <c r="G7495" s="59">
        <v>3372.99</v>
      </c>
      <c r="H7495" s="61">
        <f t="shared" si="585"/>
        <v>3373.1633333333334</v>
      </c>
      <c r="I7495" s="61">
        <f t="shared" si="586"/>
        <v>65.750171355923726</v>
      </c>
      <c r="J7495" s="61">
        <f t="shared" si="587"/>
        <v>1.9492139827972672</v>
      </c>
      <c r="K7495" s="61">
        <f t="shared" si="588"/>
        <v>3373.1633333333334</v>
      </c>
    </row>
    <row r="7496" spans="1:11" ht="38.25" x14ac:dyDescent="0.25">
      <c r="A7496" s="76">
        <f t="shared" ref="A7496:A7559" si="589">A7495+1</f>
        <v>7491</v>
      </c>
      <c r="B7496" s="92" t="s">
        <v>8743</v>
      </c>
      <c r="C7496" s="94" t="s">
        <v>23687</v>
      </c>
      <c r="D7496" s="95" t="s">
        <v>2259</v>
      </c>
      <c r="E7496" s="96">
        <v>3733.8</v>
      </c>
      <c r="F7496" s="99">
        <v>3887</v>
      </c>
      <c r="G7496" s="59">
        <v>3812.21</v>
      </c>
      <c r="H7496" s="61">
        <f t="shared" si="585"/>
        <v>3811.0033333333336</v>
      </c>
      <c r="I7496" s="61">
        <f t="shared" si="586"/>
        <v>76.607127823286262</v>
      </c>
      <c r="J7496" s="61">
        <f t="shared" si="587"/>
        <v>2.0101564108651946</v>
      </c>
      <c r="K7496" s="61">
        <f t="shared" si="588"/>
        <v>3811.0033333333336</v>
      </c>
    </row>
    <row r="7497" spans="1:11" x14ac:dyDescent="0.25">
      <c r="A7497" s="76">
        <f t="shared" si="589"/>
        <v>7492</v>
      </c>
      <c r="B7497" s="92" t="s">
        <v>8744</v>
      </c>
      <c r="C7497" s="94" t="s">
        <v>23688</v>
      </c>
      <c r="D7497" s="95" t="s">
        <v>2259</v>
      </c>
      <c r="E7497" s="96">
        <v>17.850000000000001</v>
      </c>
      <c r="F7497" s="99">
        <v>19</v>
      </c>
      <c r="G7497" s="59">
        <v>18.2</v>
      </c>
      <c r="H7497" s="61">
        <f t="shared" si="585"/>
        <v>18.349999999999998</v>
      </c>
      <c r="I7497" s="61">
        <f t="shared" si="586"/>
        <v>0.58949130612757927</v>
      </c>
      <c r="J7497" s="61">
        <f t="shared" si="587"/>
        <v>3.2124866818941653</v>
      </c>
      <c r="K7497" s="61">
        <f t="shared" si="588"/>
        <v>18.349999999999998</v>
      </c>
    </row>
    <row r="7498" spans="1:11" x14ac:dyDescent="0.25">
      <c r="A7498" s="76">
        <f t="shared" si="589"/>
        <v>7493</v>
      </c>
      <c r="B7498" s="92" t="s">
        <v>8744</v>
      </c>
      <c r="C7498" s="94" t="s">
        <v>23689</v>
      </c>
      <c r="D7498" s="95" t="s">
        <v>2259</v>
      </c>
      <c r="E7498" s="96">
        <v>1597.05</v>
      </c>
      <c r="F7498" s="99">
        <v>1665</v>
      </c>
      <c r="G7498" s="59">
        <v>1632.66</v>
      </c>
      <c r="H7498" s="61">
        <f t="shared" si="585"/>
        <v>1631.57</v>
      </c>
      <c r="I7498" s="61">
        <f t="shared" si="586"/>
        <v>33.988111156697158</v>
      </c>
      <c r="J7498" s="61">
        <f t="shared" si="587"/>
        <v>2.0831537204470023</v>
      </c>
      <c r="K7498" s="61">
        <f t="shared" si="588"/>
        <v>1631.57</v>
      </c>
    </row>
    <row r="7499" spans="1:11" x14ac:dyDescent="0.25">
      <c r="A7499" s="76">
        <f t="shared" si="589"/>
        <v>7494</v>
      </c>
      <c r="B7499" s="92" t="s">
        <v>8744</v>
      </c>
      <c r="C7499" s="94" t="s">
        <v>23690</v>
      </c>
      <c r="D7499" s="95" t="s">
        <v>2259</v>
      </c>
      <c r="E7499" s="96">
        <v>714</v>
      </c>
      <c r="F7499" s="99">
        <v>745</v>
      </c>
      <c r="G7499" s="59">
        <v>730.49</v>
      </c>
      <c r="H7499" s="61">
        <f t="shared" si="585"/>
        <v>729.82999999999993</v>
      </c>
      <c r="I7499" s="61">
        <f t="shared" si="586"/>
        <v>15.51053512938867</v>
      </c>
      <c r="J7499" s="61">
        <f t="shared" si="587"/>
        <v>2.1252257552291178</v>
      </c>
      <c r="K7499" s="61">
        <f t="shared" si="588"/>
        <v>729.82999999999993</v>
      </c>
    </row>
    <row r="7500" spans="1:11" x14ac:dyDescent="0.25">
      <c r="A7500" s="76">
        <f t="shared" si="589"/>
        <v>7495</v>
      </c>
      <c r="B7500" s="92" t="s">
        <v>8744</v>
      </c>
      <c r="C7500" s="94" t="s">
        <v>23691</v>
      </c>
      <c r="D7500" s="95" t="s">
        <v>2259</v>
      </c>
      <c r="E7500" s="96">
        <v>1086.75</v>
      </c>
      <c r="F7500" s="99">
        <v>1130</v>
      </c>
      <c r="G7500" s="59">
        <v>1108.27</v>
      </c>
      <c r="H7500" s="61">
        <f t="shared" si="585"/>
        <v>1108.3399999999999</v>
      </c>
      <c r="I7500" s="61">
        <f t="shared" si="586"/>
        <v>21.625084970931329</v>
      </c>
      <c r="J7500" s="61">
        <f t="shared" si="587"/>
        <v>1.9511237500163605</v>
      </c>
      <c r="K7500" s="61">
        <f t="shared" si="588"/>
        <v>1108.3399999999999</v>
      </c>
    </row>
    <row r="7501" spans="1:11" x14ac:dyDescent="0.25">
      <c r="A7501" s="76">
        <f t="shared" si="589"/>
        <v>7496</v>
      </c>
      <c r="B7501" s="92" t="s">
        <v>8744</v>
      </c>
      <c r="C7501" s="94" t="s">
        <v>23692</v>
      </c>
      <c r="D7501" s="95" t="s">
        <v>2259</v>
      </c>
      <c r="E7501" s="96">
        <v>238.35</v>
      </c>
      <c r="F7501" s="99">
        <v>248</v>
      </c>
      <c r="G7501" s="59">
        <v>243.36</v>
      </c>
      <c r="H7501" s="61">
        <f t="shared" si="585"/>
        <v>243.23666666666668</v>
      </c>
      <c r="I7501" s="61">
        <f t="shared" si="586"/>
        <v>4.8261820659122847</v>
      </c>
      <c r="J7501" s="61">
        <f t="shared" si="587"/>
        <v>1.9841507170981421</v>
      </c>
      <c r="K7501" s="61">
        <f t="shared" si="588"/>
        <v>243.23666666666668</v>
      </c>
    </row>
    <row r="7502" spans="1:11" x14ac:dyDescent="0.25">
      <c r="A7502" s="76">
        <f t="shared" si="589"/>
        <v>7497</v>
      </c>
      <c r="B7502" s="92" t="s">
        <v>8744</v>
      </c>
      <c r="C7502" s="94" t="s">
        <v>23693</v>
      </c>
      <c r="D7502" s="95" t="s">
        <v>2259</v>
      </c>
      <c r="E7502" s="96">
        <v>319.2</v>
      </c>
      <c r="F7502" s="99">
        <v>335</v>
      </c>
      <c r="G7502" s="59">
        <v>325.52</v>
      </c>
      <c r="H7502" s="61">
        <f t="shared" si="585"/>
        <v>326.57333333333332</v>
      </c>
      <c r="I7502" s="61">
        <f t="shared" si="586"/>
        <v>7.9524922718185298</v>
      </c>
      <c r="J7502" s="61">
        <f t="shared" si="587"/>
        <v>2.4351321617865911</v>
      </c>
      <c r="K7502" s="61">
        <f t="shared" si="588"/>
        <v>326.57333333333332</v>
      </c>
    </row>
    <row r="7503" spans="1:11" x14ac:dyDescent="0.25">
      <c r="A7503" s="76">
        <f t="shared" si="589"/>
        <v>7498</v>
      </c>
      <c r="B7503" s="92" t="s">
        <v>8744</v>
      </c>
      <c r="C7503" s="94" t="s">
        <v>23694</v>
      </c>
      <c r="D7503" s="95" t="s">
        <v>2259</v>
      </c>
      <c r="E7503" s="96">
        <v>550.20000000000005</v>
      </c>
      <c r="F7503" s="99">
        <v>573</v>
      </c>
      <c r="G7503" s="59">
        <v>562.47</v>
      </c>
      <c r="H7503" s="61">
        <f t="shared" si="585"/>
        <v>561.89</v>
      </c>
      <c r="I7503" s="61">
        <f t="shared" si="586"/>
        <v>11.411060423992131</v>
      </c>
      <c r="J7503" s="61">
        <f t="shared" si="587"/>
        <v>2.0308352923156012</v>
      </c>
      <c r="K7503" s="61">
        <f t="shared" si="588"/>
        <v>561.89</v>
      </c>
    </row>
    <row r="7504" spans="1:11" x14ac:dyDescent="0.25">
      <c r="A7504" s="76">
        <f t="shared" si="589"/>
        <v>7499</v>
      </c>
      <c r="B7504" s="92" t="s">
        <v>8744</v>
      </c>
      <c r="C7504" s="94" t="s">
        <v>23695</v>
      </c>
      <c r="D7504" s="95" t="s">
        <v>2259</v>
      </c>
      <c r="E7504" s="96">
        <v>207.9</v>
      </c>
      <c r="F7504" s="99">
        <v>217</v>
      </c>
      <c r="G7504" s="59">
        <v>212.7</v>
      </c>
      <c r="H7504" s="61">
        <f t="shared" si="585"/>
        <v>212.5333333333333</v>
      </c>
      <c r="I7504" s="61">
        <f t="shared" si="586"/>
        <v>4.5522888016176335</v>
      </c>
      <c r="J7504" s="61">
        <f t="shared" si="587"/>
        <v>2.1419175666331403</v>
      </c>
      <c r="K7504" s="61">
        <f t="shared" si="588"/>
        <v>212.5333333333333</v>
      </c>
    </row>
    <row r="7505" spans="1:11" x14ac:dyDescent="0.25">
      <c r="A7505" s="76">
        <f t="shared" si="589"/>
        <v>7500</v>
      </c>
      <c r="B7505" s="92" t="s">
        <v>8744</v>
      </c>
      <c r="C7505" s="94" t="s">
        <v>23696</v>
      </c>
      <c r="D7505" s="95" t="s">
        <v>2259</v>
      </c>
      <c r="E7505" s="96">
        <v>144.9</v>
      </c>
      <c r="F7505" s="99">
        <v>151</v>
      </c>
      <c r="G7505" s="59">
        <v>147.77000000000001</v>
      </c>
      <c r="H7505" s="61">
        <f t="shared" si="585"/>
        <v>147.88999999999999</v>
      </c>
      <c r="I7505" s="61">
        <f t="shared" si="586"/>
        <v>3.0517699782257481</v>
      </c>
      <c r="J7505" s="61">
        <f t="shared" si="587"/>
        <v>2.0635404545444236</v>
      </c>
      <c r="K7505" s="61">
        <f t="shared" si="588"/>
        <v>147.88999999999999</v>
      </c>
    </row>
    <row r="7506" spans="1:11" x14ac:dyDescent="0.25">
      <c r="A7506" s="76">
        <f t="shared" si="589"/>
        <v>7501</v>
      </c>
      <c r="B7506" s="92" t="s">
        <v>8744</v>
      </c>
      <c r="C7506" s="94" t="s">
        <v>23697</v>
      </c>
      <c r="D7506" s="95" t="s">
        <v>2259</v>
      </c>
      <c r="E7506" s="96">
        <v>998.55</v>
      </c>
      <c r="F7506" s="99">
        <v>1039</v>
      </c>
      <c r="G7506" s="59">
        <v>1019.52</v>
      </c>
      <c r="H7506" s="61">
        <f t="shared" si="585"/>
        <v>1019.0233333333332</v>
      </c>
      <c r="I7506" s="61">
        <f t="shared" si="586"/>
        <v>20.229573236559744</v>
      </c>
      <c r="J7506" s="61">
        <f t="shared" si="587"/>
        <v>1.9851923478912565</v>
      </c>
      <c r="K7506" s="61">
        <f t="shared" si="588"/>
        <v>1019.0233333333332</v>
      </c>
    </row>
    <row r="7507" spans="1:11" ht="25.5" x14ac:dyDescent="0.25">
      <c r="A7507" s="76">
        <f t="shared" si="589"/>
        <v>7502</v>
      </c>
      <c r="B7507" s="92" t="s">
        <v>8745</v>
      </c>
      <c r="C7507" s="94" t="s">
        <v>23698</v>
      </c>
      <c r="D7507" s="95" t="s">
        <v>2259</v>
      </c>
      <c r="E7507" s="96">
        <v>1727.25</v>
      </c>
      <c r="F7507" s="99">
        <v>1813</v>
      </c>
      <c r="G7507" s="59">
        <v>1761.45</v>
      </c>
      <c r="H7507" s="61">
        <f t="shared" si="585"/>
        <v>1767.2333333333333</v>
      </c>
      <c r="I7507" s="61">
        <f t="shared" si="586"/>
        <v>43.166547618883456</v>
      </c>
      <c r="J7507" s="61">
        <f t="shared" si="587"/>
        <v>2.4426060104617457</v>
      </c>
      <c r="K7507" s="61">
        <f t="shared" si="588"/>
        <v>1767.2333333333333</v>
      </c>
    </row>
    <row r="7508" spans="1:11" x14ac:dyDescent="0.25">
      <c r="A7508" s="76">
        <f t="shared" si="589"/>
        <v>7503</v>
      </c>
      <c r="B7508" s="92" t="s">
        <v>8746</v>
      </c>
      <c r="C7508" s="94" t="s">
        <v>23699</v>
      </c>
      <c r="D7508" s="95" t="s">
        <v>2259</v>
      </c>
      <c r="E7508" s="96">
        <v>3226.65</v>
      </c>
      <c r="F7508" s="99">
        <v>3363</v>
      </c>
      <c r="G7508" s="59">
        <v>3298.6</v>
      </c>
      <c r="H7508" s="61">
        <f t="shared" si="585"/>
        <v>3296.0833333333335</v>
      </c>
      <c r="I7508" s="61">
        <f t="shared" si="586"/>
        <v>68.209829448059224</v>
      </c>
      <c r="J7508" s="61">
        <f t="shared" si="587"/>
        <v>2.0694206593095612</v>
      </c>
      <c r="K7508" s="61">
        <f t="shared" si="588"/>
        <v>3296.0833333333335</v>
      </c>
    </row>
    <row r="7509" spans="1:11" ht="25.5" x14ac:dyDescent="0.25">
      <c r="A7509" s="76">
        <f t="shared" si="589"/>
        <v>7504</v>
      </c>
      <c r="B7509" s="92" t="s">
        <v>8747</v>
      </c>
      <c r="C7509" s="94" t="s">
        <v>23700</v>
      </c>
      <c r="D7509" s="95" t="s">
        <v>2259</v>
      </c>
      <c r="E7509" s="96">
        <v>307.64999999999998</v>
      </c>
      <c r="F7509" s="99">
        <v>321</v>
      </c>
      <c r="G7509" s="59">
        <v>314.76</v>
      </c>
      <c r="H7509" s="61">
        <f t="shared" si="585"/>
        <v>314.46999999999997</v>
      </c>
      <c r="I7509" s="61">
        <f t="shared" si="586"/>
        <v>6.6797230481510352</v>
      </c>
      <c r="J7509" s="61">
        <f t="shared" si="587"/>
        <v>2.1241209171466391</v>
      </c>
      <c r="K7509" s="61">
        <f t="shared" si="588"/>
        <v>314.46999999999997</v>
      </c>
    </row>
    <row r="7510" spans="1:11" ht="25.5" x14ac:dyDescent="0.25">
      <c r="A7510" s="76">
        <f t="shared" si="589"/>
        <v>7505</v>
      </c>
      <c r="B7510" s="92" t="s">
        <v>8748</v>
      </c>
      <c r="C7510" s="94" t="s">
        <v>23701</v>
      </c>
      <c r="D7510" s="95" t="s">
        <v>2259</v>
      </c>
      <c r="E7510" s="96">
        <v>2373</v>
      </c>
      <c r="F7510" s="99">
        <v>2467</v>
      </c>
      <c r="G7510" s="59">
        <v>2419.9899999999998</v>
      </c>
      <c r="H7510" s="61">
        <f t="shared" si="585"/>
        <v>2419.9966666666664</v>
      </c>
      <c r="I7510" s="61">
        <f t="shared" si="586"/>
        <v>47.000000354609931</v>
      </c>
      <c r="J7510" s="61">
        <f t="shared" si="587"/>
        <v>1.9421514501236199</v>
      </c>
      <c r="K7510" s="61">
        <f t="shared" si="588"/>
        <v>2419.9966666666664</v>
      </c>
    </row>
    <row r="7511" spans="1:11" x14ac:dyDescent="0.25">
      <c r="A7511" s="76">
        <f t="shared" si="589"/>
        <v>7506</v>
      </c>
      <c r="B7511" s="92" t="s">
        <v>8749</v>
      </c>
      <c r="C7511" s="94" t="s">
        <v>23702</v>
      </c>
      <c r="D7511" s="95" t="s">
        <v>2259</v>
      </c>
      <c r="E7511" s="96">
        <v>21253.05</v>
      </c>
      <c r="F7511" s="99">
        <v>22124</v>
      </c>
      <c r="G7511" s="59">
        <v>21699.360000000001</v>
      </c>
      <c r="H7511" s="61">
        <f t="shared" si="585"/>
        <v>21692.136666666669</v>
      </c>
      <c r="I7511" s="61">
        <f t="shared" si="586"/>
        <v>435.51992839976185</v>
      </c>
      <c r="J7511" s="61">
        <f t="shared" si="587"/>
        <v>2.0077318112650735</v>
      </c>
      <c r="K7511" s="61">
        <f t="shared" si="588"/>
        <v>21692.136666666669</v>
      </c>
    </row>
    <row r="7512" spans="1:11" x14ac:dyDescent="0.25">
      <c r="A7512" s="76">
        <f t="shared" si="589"/>
        <v>7507</v>
      </c>
      <c r="B7512" s="92" t="s">
        <v>8750</v>
      </c>
      <c r="C7512" s="94" t="s">
        <v>23703</v>
      </c>
      <c r="D7512" s="95" t="s">
        <v>2259</v>
      </c>
      <c r="E7512" s="96">
        <v>955.5</v>
      </c>
      <c r="F7512" s="99">
        <v>1003</v>
      </c>
      <c r="G7512" s="59">
        <v>974.42</v>
      </c>
      <c r="H7512" s="61">
        <f t="shared" si="585"/>
        <v>977.64</v>
      </c>
      <c r="I7512" s="61">
        <f t="shared" si="586"/>
        <v>23.913151193433293</v>
      </c>
      <c r="J7512" s="61">
        <f t="shared" si="587"/>
        <v>2.4460078549806976</v>
      </c>
      <c r="K7512" s="61">
        <f t="shared" si="588"/>
        <v>977.64</v>
      </c>
    </row>
    <row r="7513" spans="1:11" ht="25.5" x14ac:dyDescent="0.25">
      <c r="A7513" s="76">
        <f t="shared" si="589"/>
        <v>7508</v>
      </c>
      <c r="B7513" s="92" t="s">
        <v>8751</v>
      </c>
      <c r="C7513" s="94" t="s">
        <v>23704</v>
      </c>
      <c r="D7513" s="95" t="s">
        <v>2259</v>
      </c>
      <c r="E7513" s="96">
        <v>1976.1</v>
      </c>
      <c r="F7513" s="99">
        <v>2060</v>
      </c>
      <c r="G7513" s="59">
        <v>2020.17</v>
      </c>
      <c r="H7513" s="61">
        <f t="shared" si="585"/>
        <v>2018.7566666666669</v>
      </c>
      <c r="I7513" s="61">
        <f t="shared" si="586"/>
        <v>41.967852379331219</v>
      </c>
      <c r="J7513" s="61">
        <f t="shared" si="587"/>
        <v>2.0788960389479603</v>
      </c>
      <c r="K7513" s="61">
        <f t="shared" si="588"/>
        <v>2018.7566666666669</v>
      </c>
    </row>
    <row r="7514" spans="1:11" ht="25.5" x14ac:dyDescent="0.25">
      <c r="A7514" s="76">
        <f t="shared" si="589"/>
        <v>7509</v>
      </c>
      <c r="B7514" s="92" t="s">
        <v>8752</v>
      </c>
      <c r="C7514" s="94" t="s">
        <v>23705</v>
      </c>
      <c r="D7514" s="95" t="s">
        <v>2259</v>
      </c>
      <c r="E7514" s="96">
        <v>2609.25</v>
      </c>
      <c r="F7514" s="99">
        <v>2722</v>
      </c>
      <c r="G7514" s="59">
        <v>2669.52</v>
      </c>
      <c r="H7514" s="61">
        <f t="shared" si="585"/>
        <v>2666.9233333333336</v>
      </c>
      <c r="I7514" s="61">
        <f t="shared" si="586"/>
        <v>56.419833687572435</v>
      </c>
      <c r="J7514" s="61">
        <f t="shared" si="587"/>
        <v>2.115540142545246</v>
      </c>
      <c r="K7514" s="61">
        <f t="shared" si="588"/>
        <v>2666.9233333333336</v>
      </c>
    </row>
    <row r="7515" spans="1:11" ht="38.25" x14ac:dyDescent="0.25">
      <c r="A7515" s="76">
        <f t="shared" si="589"/>
        <v>7510</v>
      </c>
      <c r="B7515" s="92" t="s">
        <v>8753</v>
      </c>
      <c r="C7515" s="94" t="s">
        <v>23706</v>
      </c>
      <c r="D7515" s="95" t="s">
        <v>2259</v>
      </c>
      <c r="E7515" s="96">
        <v>4051.95</v>
      </c>
      <c r="F7515" s="99">
        <v>4213</v>
      </c>
      <c r="G7515" s="59">
        <v>4132.18</v>
      </c>
      <c r="H7515" s="61">
        <f t="shared" si="585"/>
        <v>4132.376666666667</v>
      </c>
      <c r="I7515" s="61">
        <f t="shared" si="586"/>
        <v>80.52518011984418</v>
      </c>
      <c r="J7515" s="61">
        <f t="shared" si="587"/>
        <v>1.9486408576786118</v>
      </c>
      <c r="K7515" s="61">
        <f t="shared" si="588"/>
        <v>4132.376666666667</v>
      </c>
    </row>
    <row r="7516" spans="1:11" ht="25.5" x14ac:dyDescent="0.25">
      <c r="A7516" s="76">
        <f t="shared" si="589"/>
        <v>7511</v>
      </c>
      <c r="B7516" s="92" t="s">
        <v>8754</v>
      </c>
      <c r="C7516" s="94" t="s">
        <v>23707</v>
      </c>
      <c r="D7516" s="95" t="s">
        <v>2259</v>
      </c>
      <c r="E7516" s="96">
        <v>3469.2</v>
      </c>
      <c r="F7516" s="99">
        <v>3611</v>
      </c>
      <c r="G7516" s="59">
        <v>3542.05</v>
      </c>
      <c r="H7516" s="61">
        <f t="shared" si="585"/>
        <v>3540.75</v>
      </c>
      <c r="I7516" s="61">
        <f t="shared" si="586"/>
        <v>70.908938082585991</v>
      </c>
      <c r="J7516" s="61">
        <f t="shared" si="587"/>
        <v>2.0026530560639975</v>
      </c>
      <c r="K7516" s="61">
        <f t="shared" si="588"/>
        <v>3540.75</v>
      </c>
    </row>
    <row r="7517" spans="1:11" ht="25.5" x14ac:dyDescent="0.25">
      <c r="A7517" s="76">
        <f t="shared" si="589"/>
        <v>7512</v>
      </c>
      <c r="B7517" s="92" t="s">
        <v>8754</v>
      </c>
      <c r="C7517" s="94" t="s">
        <v>23708</v>
      </c>
      <c r="D7517" s="95" t="s">
        <v>2259</v>
      </c>
      <c r="E7517" s="96">
        <v>4120.2</v>
      </c>
      <c r="F7517" s="99">
        <v>4325</v>
      </c>
      <c r="G7517" s="59">
        <v>4201.78</v>
      </c>
      <c r="H7517" s="61">
        <f t="shared" si="585"/>
        <v>4215.66</v>
      </c>
      <c r="I7517" s="61">
        <f t="shared" si="586"/>
        <v>103.10310761562923</v>
      </c>
      <c r="J7517" s="61">
        <f t="shared" si="587"/>
        <v>2.4457168655828325</v>
      </c>
      <c r="K7517" s="61">
        <f t="shared" si="588"/>
        <v>4215.66</v>
      </c>
    </row>
    <row r="7518" spans="1:11" ht="25.5" x14ac:dyDescent="0.25">
      <c r="A7518" s="76">
        <f t="shared" si="589"/>
        <v>7513</v>
      </c>
      <c r="B7518" s="92" t="s">
        <v>8755</v>
      </c>
      <c r="C7518" s="94" t="s">
        <v>23709</v>
      </c>
      <c r="D7518" s="95" t="s">
        <v>2259</v>
      </c>
      <c r="E7518" s="96">
        <v>2555.6999999999998</v>
      </c>
      <c r="F7518" s="99">
        <v>2664</v>
      </c>
      <c r="G7518" s="59">
        <v>2612.69</v>
      </c>
      <c r="H7518" s="61">
        <f t="shared" si="585"/>
        <v>2610.7966666666666</v>
      </c>
      <c r="I7518" s="61">
        <f t="shared" si="586"/>
        <v>54.1748191813627</v>
      </c>
      <c r="J7518" s="61">
        <f t="shared" si="587"/>
        <v>2.0750301956885204</v>
      </c>
      <c r="K7518" s="61">
        <f t="shared" si="588"/>
        <v>2610.7966666666666</v>
      </c>
    </row>
    <row r="7519" spans="1:11" ht="25.5" x14ac:dyDescent="0.25">
      <c r="A7519" s="76">
        <f t="shared" si="589"/>
        <v>7514</v>
      </c>
      <c r="B7519" s="92" t="s">
        <v>8756</v>
      </c>
      <c r="C7519" s="94" t="s">
        <v>23710</v>
      </c>
      <c r="D7519" s="95" t="s">
        <v>2259</v>
      </c>
      <c r="E7519" s="96">
        <v>2555.6999999999998</v>
      </c>
      <c r="F7519" s="99">
        <v>2666</v>
      </c>
      <c r="G7519" s="59">
        <v>2614.7399999999998</v>
      </c>
      <c r="H7519" s="61">
        <f t="shared" si="585"/>
        <v>2612.1466666666665</v>
      </c>
      <c r="I7519" s="61">
        <f t="shared" si="586"/>
        <v>55.19571118604545</v>
      </c>
      <c r="J7519" s="61">
        <f t="shared" si="587"/>
        <v>2.1130402779595885</v>
      </c>
      <c r="K7519" s="61">
        <f t="shared" si="588"/>
        <v>2612.1466666666665</v>
      </c>
    </row>
    <row r="7520" spans="1:11" ht="25.5" x14ac:dyDescent="0.25">
      <c r="A7520" s="76">
        <f t="shared" si="589"/>
        <v>7515</v>
      </c>
      <c r="B7520" s="92" t="s">
        <v>8757</v>
      </c>
      <c r="C7520" s="94" t="s">
        <v>23711</v>
      </c>
      <c r="D7520" s="95" t="s">
        <v>2259</v>
      </c>
      <c r="E7520" s="96">
        <v>4051.95</v>
      </c>
      <c r="F7520" s="99">
        <v>4213</v>
      </c>
      <c r="G7520" s="59">
        <v>4132.18</v>
      </c>
      <c r="H7520" s="61">
        <f t="shared" si="585"/>
        <v>4132.376666666667</v>
      </c>
      <c r="I7520" s="61">
        <f t="shared" si="586"/>
        <v>80.52518011984418</v>
      </c>
      <c r="J7520" s="61">
        <f t="shared" si="587"/>
        <v>1.9486408576786118</v>
      </c>
      <c r="K7520" s="61">
        <f t="shared" si="588"/>
        <v>4132.376666666667</v>
      </c>
    </row>
    <row r="7521" spans="1:11" ht="25.5" x14ac:dyDescent="0.25">
      <c r="A7521" s="76">
        <f t="shared" si="589"/>
        <v>7516</v>
      </c>
      <c r="B7521" s="92" t="s">
        <v>8757</v>
      </c>
      <c r="C7521" s="94" t="s">
        <v>23712</v>
      </c>
      <c r="D7521" s="95" t="s">
        <v>2259</v>
      </c>
      <c r="E7521" s="96">
        <v>3469.2</v>
      </c>
      <c r="F7521" s="99">
        <v>3611</v>
      </c>
      <c r="G7521" s="59">
        <v>3542.05</v>
      </c>
      <c r="H7521" s="61">
        <f t="shared" si="585"/>
        <v>3540.75</v>
      </c>
      <c r="I7521" s="61">
        <f t="shared" si="586"/>
        <v>70.908938082585991</v>
      </c>
      <c r="J7521" s="61">
        <f t="shared" si="587"/>
        <v>2.0026530560639975</v>
      </c>
      <c r="K7521" s="61">
        <f t="shared" si="588"/>
        <v>3540.75</v>
      </c>
    </row>
    <row r="7522" spans="1:11" ht="38.25" x14ac:dyDescent="0.25">
      <c r="A7522" s="76">
        <f t="shared" si="589"/>
        <v>7517</v>
      </c>
      <c r="B7522" s="92" t="s">
        <v>8758</v>
      </c>
      <c r="C7522" s="94" t="s">
        <v>23713</v>
      </c>
      <c r="D7522" s="95" t="s">
        <v>2259</v>
      </c>
      <c r="E7522" s="96">
        <v>3783.15</v>
      </c>
      <c r="F7522" s="99">
        <v>3972</v>
      </c>
      <c r="G7522" s="59">
        <v>3858.06</v>
      </c>
      <c r="H7522" s="61">
        <f t="shared" si="585"/>
        <v>3871.0699999999997</v>
      </c>
      <c r="I7522" s="61">
        <f t="shared" si="586"/>
        <v>95.094824780321204</v>
      </c>
      <c r="J7522" s="61">
        <f t="shared" si="587"/>
        <v>2.4565514129251396</v>
      </c>
      <c r="K7522" s="61">
        <f t="shared" si="588"/>
        <v>3871.0699999999997</v>
      </c>
    </row>
    <row r="7523" spans="1:11" ht="38.25" x14ac:dyDescent="0.25">
      <c r="A7523" s="76">
        <f t="shared" si="589"/>
        <v>7518</v>
      </c>
      <c r="B7523" s="92" t="s">
        <v>8759</v>
      </c>
      <c r="C7523" s="94" t="s">
        <v>23714</v>
      </c>
      <c r="D7523" s="95" t="s">
        <v>2259</v>
      </c>
      <c r="E7523" s="96">
        <v>3672.9</v>
      </c>
      <c r="F7523" s="99">
        <v>3828</v>
      </c>
      <c r="G7523" s="59">
        <v>3754.81</v>
      </c>
      <c r="H7523" s="61">
        <f t="shared" si="585"/>
        <v>3751.9033333333332</v>
      </c>
      <c r="I7523" s="61">
        <f t="shared" si="586"/>
        <v>77.590843746754857</v>
      </c>
      <c r="J7523" s="61">
        <f t="shared" si="587"/>
        <v>2.068039521631817</v>
      </c>
      <c r="K7523" s="61">
        <f t="shared" si="588"/>
        <v>3751.9033333333332</v>
      </c>
    </row>
    <row r="7524" spans="1:11" ht="25.5" x14ac:dyDescent="0.25">
      <c r="A7524" s="76">
        <f t="shared" si="589"/>
        <v>7519</v>
      </c>
      <c r="B7524" s="92" t="s">
        <v>8760</v>
      </c>
      <c r="C7524" s="94" t="s">
        <v>23715</v>
      </c>
      <c r="D7524" s="95" t="s">
        <v>2259</v>
      </c>
      <c r="E7524" s="96">
        <v>4306.05</v>
      </c>
      <c r="F7524" s="99">
        <v>4492</v>
      </c>
      <c r="G7524" s="59">
        <v>4405.5200000000004</v>
      </c>
      <c r="H7524" s="61">
        <f t="shared" si="585"/>
        <v>4401.1899999999996</v>
      </c>
      <c r="I7524" s="61">
        <f t="shared" si="586"/>
        <v>93.050590003502862</v>
      </c>
      <c r="J7524" s="61">
        <f t="shared" si="587"/>
        <v>2.1142143375655875</v>
      </c>
      <c r="K7524" s="61">
        <f t="shared" si="588"/>
        <v>4401.1899999999996</v>
      </c>
    </row>
    <row r="7525" spans="1:11" ht="25.5" x14ac:dyDescent="0.25">
      <c r="A7525" s="76">
        <f t="shared" si="589"/>
        <v>7520</v>
      </c>
      <c r="B7525" s="92" t="s">
        <v>8761</v>
      </c>
      <c r="C7525" s="94" t="s">
        <v>23716</v>
      </c>
      <c r="D7525" s="95" t="s">
        <v>2259</v>
      </c>
      <c r="E7525" s="96">
        <v>5581.8</v>
      </c>
      <c r="F7525" s="99">
        <v>5804</v>
      </c>
      <c r="G7525" s="59">
        <v>5692.32</v>
      </c>
      <c r="H7525" s="61">
        <f t="shared" si="585"/>
        <v>5692.706666666666</v>
      </c>
      <c r="I7525" s="61">
        <f t="shared" si="586"/>
        <v>111.10050464931882</v>
      </c>
      <c r="J7525" s="61">
        <f t="shared" si="587"/>
        <v>1.9516288323770794</v>
      </c>
      <c r="K7525" s="61">
        <f t="shared" si="588"/>
        <v>5692.706666666666</v>
      </c>
    </row>
    <row r="7526" spans="1:11" ht="25.5" x14ac:dyDescent="0.25">
      <c r="A7526" s="76">
        <f t="shared" si="589"/>
        <v>7521</v>
      </c>
      <c r="B7526" s="92" t="s">
        <v>8761</v>
      </c>
      <c r="C7526" s="94" t="s">
        <v>23717</v>
      </c>
      <c r="D7526" s="95" t="s">
        <v>2259</v>
      </c>
      <c r="E7526" s="96">
        <v>4521.3</v>
      </c>
      <c r="F7526" s="99">
        <v>4707</v>
      </c>
      <c r="G7526" s="59">
        <v>4616.25</v>
      </c>
      <c r="H7526" s="61">
        <f t="shared" si="585"/>
        <v>4614.8499999999995</v>
      </c>
      <c r="I7526" s="61">
        <f t="shared" si="586"/>
        <v>92.857915656124788</v>
      </c>
      <c r="J7526" s="61">
        <f t="shared" si="587"/>
        <v>2.0121545804549399</v>
      </c>
      <c r="K7526" s="61">
        <f t="shared" si="588"/>
        <v>4614.8499999999995</v>
      </c>
    </row>
    <row r="7527" spans="1:11" ht="25.5" x14ac:dyDescent="0.25">
      <c r="A7527" s="76">
        <f t="shared" si="589"/>
        <v>7522</v>
      </c>
      <c r="B7527" s="92" t="s">
        <v>8762</v>
      </c>
      <c r="C7527" s="94" t="s">
        <v>23718</v>
      </c>
      <c r="D7527" s="95" t="s">
        <v>2259</v>
      </c>
      <c r="E7527" s="96">
        <v>4341.75</v>
      </c>
      <c r="F7527" s="99">
        <v>4558</v>
      </c>
      <c r="G7527" s="59">
        <v>4427.72</v>
      </c>
      <c r="H7527" s="61">
        <f t="shared" si="585"/>
        <v>4442.4900000000007</v>
      </c>
      <c r="I7527" s="61">
        <f t="shared" si="586"/>
        <v>108.87897088051483</v>
      </c>
      <c r="J7527" s="61">
        <f t="shared" si="587"/>
        <v>2.4508546081255065</v>
      </c>
      <c r="K7527" s="61">
        <f t="shared" si="588"/>
        <v>4442.4900000000007</v>
      </c>
    </row>
    <row r="7528" spans="1:11" ht="25.5" x14ac:dyDescent="0.25">
      <c r="A7528" s="76">
        <f t="shared" si="589"/>
        <v>7523</v>
      </c>
      <c r="B7528" s="92" t="s">
        <v>8762</v>
      </c>
      <c r="C7528" s="94" t="s">
        <v>23719</v>
      </c>
      <c r="D7528" s="95" t="s">
        <v>2259</v>
      </c>
      <c r="E7528" s="96">
        <v>3877.65</v>
      </c>
      <c r="F7528" s="99">
        <v>4042</v>
      </c>
      <c r="G7528" s="59">
        <v>3964.12</v>
      </c>
      <c r="H7528" s="61">
        <f t="shared" si="585"/>
        <v>3961.2566666666667</v>
      </c>
      <c r="I7528" s="61">
        <f t="shared" si="586"/>
        <v>82.212405592667864</v>
      </c>
      <c r="J7528" s="61">
        <f t="shared" si="587"/>
        <v>2.075412236840696</v>
      </c>
      <c r="K7528" s="61">
        <f t="shared" si="588"/>
        <v>3961.2566666666667</v>
      </c>
    </row>
    <row r="7529" spans="1:11" ht="25.5" x14ac:dyDescent="0.25">
      <c r="A7529" s="76">
        <f t="shared" si="589"/>
        <v>7524</v>
      </c>
      <c r="B7529" s="92" t="s">
        <v>8763</v>
      </c>
      <c r="C7529" s="94" t="s">
        <v>23720</v>
      </c>
      <c r="D7529" s="95" t="s">
        <v>2259</v>
      </c>
      <c r="E7529" s="96">
        <v>3830.4</v>
      </c>
      <c r="F7529" s="99">
        <v>3995</v>
      </c>
      <c r="G7529" s="59">
        <v>3918.88</v>
      </c>
      <c r="H7529" s="61">
        <f t="shared" si="585"/>
        <v>3914.7599999999998</v>
      </c>
      <c r="I7529" s="61">
        <f t="shared" si="586"/>
        <v>82.377307554932827</v>
      </c>
      <c r="J7529" s="61">
        <f t="shared" si="587"/>
        <v>2.1042747845316909</v>
      </c>
      <c r="K7529" s="61">
        <f t="shared" si="588"/>
        <v>3914.7599999999998</v>
      </c>
    </row>
    <row r="7530" spans="1:11" ht="25.5" x14ac:dyDescent="0.25">
      <c r="A7530" s="76">
        <f t="shared" si="589"/>
        <v>7525</v>
      </c>
      <c r="B7530" s="92" t="s">
        <v>8764</v>
      </c>
      <c r="C7530" s="94" t="s">
        <v>23721</v>
      </c>
      <c r="D7530" s="95" t="s">
        <v>2259</v>
      </c>
      <c r="E7530" s="96">
        <v>2746.8</v>
      </c>
      <c r="F7530" s="99">
        <v>2856</v>
      </c>
      <c r="G7530" s="59">
        <v>2801.19</v>
      </c>
      <c r="H7530" s="61">
        <f t="shared" si="585"/>
        <v>2801.33</v>
      </c>
      <c r="I7530" s="61">
        <f t="shared" si="586"/>
        <v>54.600134615218586</v>
      </c>
      <c r="J7530" s="61">
        <f t="shared" si="587"/>
        <v>1.9490789951636753</v>
      </c>
      <c r="K7530" s="61">
        <f t="shared" si="588"/>
        <v>2801.33</v>
      </c>
    </row>
    <row r="7531" spans="1:11" ht="25.5" x14ac:dyDescent="0.25">
      <c r="A7531" s="76">
        <f t="shared" si="589"/>
        <v>7526</v>
      </c>
      <c r="B7531" s="92" t="s">
        <v>8765</v>
      </c>
      <c r="C7531" s="94" t="s">
        <v>23722</v>
      </c>
      <c r="D7531" s="95" t="s">
        <v>2259</v>
      </c>
      <c r="E7531" s="96">
        <v>3416.7</v>
      </c>
      <c r="F7531" s="99">
        <v>3557</v>
      </c>
      <c r="G7531" s="59">
        <v>3488.45</v>
      </c>
      <c r="H7531" s="61">
        <f t="shared" si="585"/>
        <v>3487.3833333333332</v>
      </c>
      <c r="I7531" s="61">
        <f t="shared" si="586"/>
        <v>70.156081941149949</v>
      </c>
      <c r="J7531" s="61">
        <f t="shared" si="587"/>
        <v>2.0117112240165729</v>
      </c>
      <c r="K7531" s="61">
        <f t="shared" si="588"/>
        <v>3487.3833333333332</v>
      </c>
    </row>
    <row r="7532" spans="1:11" ht="25.5" x14ac:dyDescent="0.25">
      <c r="A7532" s="76">
        <f t="shared" si="589"/>
        <v>7527</v>
      </c>
      <c r="B7532" s="92" t="s">
        <v>8766</v>
      </c>
      <c r="C7532" s="94" t="s">
        <v>23723</v>
      </c>
      <c r="D7532" s="95" t="s">
        <v>2259</v>
      </c>
      <c r="E7532" s="96">
        <v>3597.3</v>
      </c>
      <c r="F7532" s="99">
        <v>3776</v>
      </c>
      <c r="G7532" s="59">
        <v>3668.53</v>
      </c>
      <c r="H7532" s="61">
        <f t="shared" si="585"/>
        <v>3680.61</v>
      </c>
      <c r="I7532" s="61">
        <f t="shared" si="586"/>
        <v>89.960365161553128</v>
      </c>
      <c r="J7532" s="61">
        <f t="shared" si="587"/>
        <v>2.444169992516271</v>
      </c>
      <c r="K7532" s="61">
        <f t="shared" si="588"/>
        <v>3680.61</v>
      </c>
    </row>
    <row r="7533" spans="1:11" ht="25.5" x14ac:dyDescent="0.25">
      <c r="A7533" s="76">
        <f t="shared" si="589"/>
        <v>7528</v>
      </c>
      <c r="B7533" s="92" t="s">
        <v>8767</v>
      </c>
      <c r="C7533" s="94" t="s">
        <v>23724</v>
      </c>
      <c r="D7533" s="95" t="s">
        <v>2259</v>
      </c>
      <c r="E7533" s="96">
        <v>2403.4499999999998</v>
      </c>
      <c r="F7533" s="99">
        <v>2505</v>
      </c>
      <c r="G7533" s="59">
        <v>2457.0500000000002</v>
      </c>
      <c r="H7533" s="61">
        <f t="shared" si="585"/>
        <v>2455.1666666666665</v>
      </c>
      <c r="I7533" s="61">
        <f t="shared" si="586"/>
        <v>50.801189290540655</v>
      </c>
      <c r="J7533" s="61">
        <f t="shared" si="587"/>
        <v>2.0691544073263453</v>
      </c>
      <c r="K7533" s="61">
        <f t="shared" si="588"/>
        <v>2455.1666666666665</v>
      </c>
    </row>
    <row r="7534" spans="1:11" ht="25.5" x14ac:dyDescent="0.25">
      <c r="A7534" s="76">
        <f t="shared" si="589"/>
        <v>7529</v>
      </c>
      <c r="B7534" s="92" t="s">
        <v>8768</v>
      </c>
      <c r="C7534" s="94" t="s">
        <v>23725</v>
      </c>
      <c r="D7534" s="95" t="s">
        <v>2259</v>
      </c>
      <c r="E7534" s="96">
        <v>2549.4</v>
      </c>
      <c r="F7534" s="99">
        <v>2659</v>
      </c>
      <c r="G7534" s="59">
        <v>2608.29</v>
      </c>
      <c r="H7534" s="61">
        <f t="shared" si="585"/>
        <v>2605.563333333333</v>
      </c>
      <c r="I7534" s="61">
        <f t="shared" si="586"/>
        <v>54.850852621753546</v>
      </c>
      <c r="J7534" s="61">
        <f t="shared" si="587"/>
        <v>2.1051437100007888</v>
      </c>
      <c r="K7534" s="61">
        <f t="shared" si="588"/>
        <v>2605.563333333333</v>
      </c>
    </row>
    <row r="7535" spans="1:11" x14ac:dyDescent="0.25">
      <c r="A7535" s="76">
        <f t="shared" si="589"/>
        <v>7530</v>
      </c>
      <c r="B7535" s="92" t="s">
        <v>8769</v>
      </c>
      <c r="C7535" s="94" t="s">
        <v>23726</v>
      </c>
      <c r="D7535" s="95" t="s">
        <v>2259</v>
      </c>
      <c r="E7535" s="96">
        <v>1023.75</v>
      </c>
      <c r="F7535" s="99">
        <v>1064</v>
      </c>
      <c r="G7535" s="59">
        <v>1044.02</v>
      </c>
      <c r="H7535" s="61">
        <f t="shared" si="585"/>
        <v>1043.9233333333334</v>
      </c>
      <c r="I7535" s="61">
        <f t="shared" si="586"/>
        <v>20.125174119329586</v>
      </c>
      <c r="J7535" s="61">
        <f t="shared" si="587"/>
        <v>1.9278402423546033</v>
      </c>
      <c r="K7535" s="61">
        <f t="shared" si="588"/>
        <v>1043.9233333333334</v>
      </c>
    </row>
    <row r="7536" spans="1:11" ht="25.5" x14ac:dyDescent="0.25">
      <c r="A7536" s="76">
        <f t="shared" si="589"/>
        <v>7531</v>
      </c>
      <c r="B7536" s="92" t="s">
        <v>8770</v>
      </c>
      <c r="C7536" s="94" t="s">
        <v>23727</v>
      </c>
      <c r="D7536" s="95" t="s">
        <v>2259</v>
      </c>
      <c r="E7536" s="96">
        <v>1359.75</v>
      </c>
      <c r="F7536" s="99">
        <v>1415</v>
      </c>
      <c r="G7536" s="59">
        <v>1388.3</v>
      </c>
      <c r="H7536" s="61">
        <f t="shared" si="585"/>
        <v>1387.6833333333334</v>
      </c>
      <c r="I7536" s="61">
        <f t="shared" si="586"/>
        <v>27.630161659558439</v>
      </c>
      <c r="J7536" s="61">
        <f t="shared" si="587"/>
        <v>1.9910999142137449</v>
      </c>
      <c r="K7536" s="61">
        <f t="shared" si="588"/>
        <v>1387.6833333333334</v>
      </c>
    </row>
    <row r="7537" spans="1:11" ht="25.5" x14ac:dyDescent="0.25">
      <c r="A7537" s="76">
        <f t="shared" si="589"/>
        <v>7532</v>
      </c>
      <c r="B7537" s="92" t="s">
        <v>8771</v>
      </c>
      <c r="C7537" s="94" t="s">
        <v>23728</v>
      </c>
      <c r="D7537" s="95" t="s">
        <v>2259</v>
      </c>
      <c r="E7537" s="96">
        <v>4287.1499999999996</v>
      </c>
      <c r="F7537" s="99">
        <v>4501</v>
      </c>
      <c r="G7537" s="59">
        <v>4372.04</v>
      </c>
      <c r="H7537" s="61">
        <f t="shared" si="585"/>
        <v>4386.7299999999996</v>
      </c>
      <c r="I7537" s="61">
        <f t="shared" si="586"/>
        <v>107.67916557997668</v>
      </c>
      <c r="J7537" s="61">
        <f t="shared" si="587"/>
        <v>2.454656784893912</v>
      </c>
      <c r="K7537" s="61">
        <f t="shared" si="588"/>
        <v>4386.7299999999996</v>
      </c>
    </row>
    <row r="7538" spans="1:11" x14ac:dyDescent="0.25">
      <c r="A7538" s="76">
        <f t="shared" si="589"/>
        <v>7533</v>
      </c>
      <c r="B7538" s="92" t="s">
        <v>8772</v>
      </c>
      <c r="C7538" s="94" t="s">
        <v>23729</v>
      </c>
      <c r="D7538" s="95" t="s">
        <v>2259</v>
      </c>
      <c r="E7538" s="96">
        <v>714</v>
      </c>
      <c r="F7538" s="99">
        <v>744</v>
      </c>
      <c r="G7538" s="59">
        <v>729.92</v>
      </c>
      <c r="H7538" s="61">
        <f t="shared" ref="H7538:H7601" si="590">AVERAGE(E7538:G7538)</f>
        <v>729.30666666666673</v>
      </c>
      <c r="I7538" s="61">
        <f t="shared" ref="I7538:I7601" si="591">SQRT(((SUM((POWER(G7538-H7538,2)),(POWER(F7538-H7538,2)),(POWER(E7538-H7538,2)))/(COLUMNS(E7538:G7538)-1))))</f>
        <v>15.009401498172181</v>
      </c>
      <c r="J7538" s="61">
        <f t="shared" ref="J7538:J7601" si="592">I7538/H7538*100</f>
        <v>2.0580370623476423</v>
      </c>
      <c r="K7538" s="61">
        <f t="shared" ref="K7538:K7601" si="593">H7538</f>
        <v>729.30666666666673</v>
      </c>
    </row>
    <row r="7539" spans="1:11" ht="25.5" x14ac:dyDescent="0.25">
      <c r="A7539" s="76">
        <f t="shared" si="589"/>
        <v>7534</v>
      </c>
      <c r="B7539" s="92" t="s">
        <v>8773</v>
      </c>
      <c r="C7539" s="94">
        <f>A7539</f>
        <v>7534</v>
      </c>
      <c r="D7539" s="95" t="s">
        <v>2259</v>
      </c>
      <c r="E7539" s="96">
        <v>70.349999999999994</v>
      </c>
      <c r="F7539" s="99">
        <v>73</v>
      </c>
      <c r="G7539" s="59">
        <v>71.98</v>
      </c>
      <c r="H7539" s="61">
        <f t="shared" si="590"/>
        <v>71.776666666666657</v>
      </c>
      <c r="I7539" s="61">
        <f t="shared" si="591"/>
        <v>1.3366500414593725</v>
      </c>
      <c r="J7539" s="61">
        <f t="shared" si="592"/>
        <v>1.8622347672772572</v>
      </c>
      <c r="K7539" s="61">
        <f t="shared" si="593"/>
        <v>71.776666666666657</v>
      </c>
    </row>
    <row r="7540" spans="1:11" x14ac:dyDescent="0.25">
      <c r="A7540" s="76">
        <f t="shared" si="589"/>
        <v>7535</v>
      </c>
      <c r="B7540" s="92" t="s">
        <v>8774</v>
      </c>
      <c r="C7540" s="94" t="s">
        <v>23730</v>
      </c>
      <c r="D7540" s="95" t="s">
        <v>2259</v>
      </c>
      <c r="E7540" s="96">
        <v>2570.4</v>
      </c>
      <c r="F7540" s="99">
        <v>2673</v>
      </c>
      <c r="G7540" s="59">
        <v>2621.29</v>
      </c>
      <c r="H7540" s="61">
        <f t="shared" si="590"/>
        <v>2621.563333333333</v>
      </c>
      <c r="I7540" s="61">
        <f t="shared" si="591"/>
        <v>51.300546130946103</v>
      </c>
      <c r="J7540" s="61">
        <f t="shared" si="592"/>
        <v>1.9568684638916261</v>
      </c>
      <c r="K7540" s="61">
        <f t="shared" si="593"/>
        <v>2621.563333333333</v>
      </c>
    </row>
    <row r="7541" spans="1:11" ht="25.5" x14ac:dyDescent="0.25">
      <c r="A7541" s="76">
        <f t="shared" si="589"/>
        <v>7536</v>
      </c>
      <c r="B7541" s="92" t="s">
        <v>8775</v>
      </c>
      <c r="C7541" s="94" t="s">
        <v>23731</v>
      </c>
      <c r="D7541" s="95" t="s">
        <v>2259</v>
      </c>
      <c r="E7541" s="96">
        <v>763.35</v>
      </c>
      <c r="F7541" s="99">
        <v>795</v>
      </c>
      <c r="G7541" s="59">
        <v>779.38</v>
      </c>
      <c r="H7541" s="61">
        <f t="shared" si="590"/>
        <v>779.24333333333334</v>
      </c>
      <c r="I7541" s="61">
        <f t="shared" si="591"/>
        <v>15.825442595179858</v>
      </c>
      <c r="J7541" s="61">
        <f t="shared" si="592"/>
        <v>2.0308730172235276</v>
      </c>
      <c r="K7541" s="61">
        <f t="shared" si="593"/>
        <v>779.24333333333334</v>
      </c>
    </row>
    <row r="7542" spans="1:11" ht="38.25" x14ac:dyDescent="0.25">
      <c r="A7542" s="76">
        <f t="shared" si="589"/>
        <v>7537</v>
      </c>
      <c r="B7542" s="92" t="s">
        <v>8776</v>
      </c>
      <c r="C7542" s="94" t="s">
        <v>23732</v>
      </c>
      <c r="D7542" s="95" t="s">
        <v>2259</v>
      </c>
      <c r="E7542" s="96">
        <v>384.3</v>
      </c>
      <c r="F7542" s="99">
        <v>403</v>
      </c>
      <c r="G7542" s="59">
        <v>391.91</v>
      </c>
      <c r="H7542" s="61">
        <f t="shared" si="590"/>
        <v>393.07</v>
      </c>
      <c r="I7542" s="61">
        <f t="shared" si="591"/>
        <v>9.4038130564149274</v>
      </c>
      <c r="J7542" s="61">
        <f t="shared" si="592"/>
        <v>2.3924016222084941</v>
      </c>
      <c r="K7542" s="61">
        <f t="shared" si="593"/>
        <v>393.07</v>
      </c>
    </row>
    <row r="7543" spans="1:11" ht="25.5" x14ac:dyDescent="0.25">
      <c r="A7543" s="76">
        <f t="shared" si="589"/>
        <v>7538</v>
      </c>
      <c r="B7543" s="92" t="s">
        <v>8777</v>
      </c>
      <c r="C7543" s="94" t="s">
        <v>23733</v>
      </c>
      <c r="D7543" s="95" t="s">
        <v>2259</v>
      </c>
      <c r="E7543" s="96">
        <v>733.95</v>
      </c>
      <c r="F7543" s="99">
        <v>765</v>
      </c>
      <c r="G7543" s="59">
        <v>750.32</v>
      </c>
      <c r="H7543" s="61">
        <f t="shared" si="590"/>
        <v>749.75666666666666</v>
      </c>
      <c r="I7543" s="61">
        <f t="shared" si="591"/>
        <v>15.532663433337266</v>
      </c>
      <c r="J7543" s="61">
        <f t="shared" si="592"/>
        <v>2.0716939407012851</v>
      </c>
      <c r="K7543" s="61">
        <f t="shared" si="593"/>
        <v>749.75666666666666</v>
      </c>
    </row>
    <row r="7544" spans="1:11" ht="25.5" x14ac:dyDescent="0.25">
      <c r="A7544" s="76">
        <f t="shared" si="589"/>
        <v>7539</v>
      </c>
      <c r="B7544" s="92" t="s">
        <v>8778</v>
      </c>
      <c r="C7544" s="94" t="s">
        <v>23734</v>
      </c>
      <c r="D7544" s="95" t="s">
        <v>2259</v>
      </c>
      <c r="E7544" s="96">
        <v>474.6</v>
      </c>
      <c r="F7544" s="99">
        <v>495</v>
      </c>
      <c r="G7544" s="59">
        <v>485.56</v>
      </c>
      <c r="H7544" s="61">
        <f t="shared" si="590"/>
        <v>485.05333333333334</v>
      </c>
      <c r="I7544" s="61">
        <f t="shared" si="591"/>
        <v>10.209433546153925</v>
      </c>
      <c r="J7544" s="61">
        <f t="shared" si="592"/>
        <v>2.1048063881952341</v>
      </c>
      <c r="K7544" s="61">
        <f t="shared" si="593"/>
        <v>485.05333333333334</v>
      </c>
    </row>
    <row r="7545" spans="1:11" ht="38.25" x14ac:dyDescent="0.25">
      <c r="A7545" s="76">
        <f t="shared" si="589"/>
        <v>7540</v>
      </c>
      <c r="B7545" s="92" t="s">
        <v>8779</v>
      </c>
      <c r="C7545" s="94" t="s">
        <v>23735</v>
      </c>
      <c r="D7545" s="95" t="s">
        <v>2259</v>
      </c>
      <c r="E7545" s="96">
        <v>582.75</v>
      </c>
      <c r="F7545" s="99">
        <v>606</v>
      </c>
      <c r="G7545" s="59">
        <v>594.29</v>
      </c>
      <c r="H7545" s="61">
        <f t="shared" si="590"/>
        <v>594.34666666666669</v>
      </c>
      <c r="I7545" s="61">
        <f t="shared" si="591"/>
        <v>11.625103583767903</v>
      </c>
      <c r="J7545" s="61">
        <f t="shared" si="592"/>
        <v>1.9559466277427151</v>
      </c>
      <c r="K7545" s="61">
        <f t="shared" si="593"/>
        <v>594.34666666666669</v>
      </c>
    </row>
    <row r="7546" spans="1:11" ht="38.25" x14ac:dyDescent="0.25">
      <c r="A7546" s="76">
        <f t="shared" si="589"/>
        <v>7541</v>
      </c>
      <c r="B7546" s="92" t="s">
        <v>8780</v>
      </c>
      <c r="C7546" s="94" t="s">
        <v>23736</v>
      </c>
      <c r="D7546" s="95" t="s">
        <v>2259</v>
      </c>
      <c r="E7546" s="96">
        <v>582.75</v>
      </c>
      <c r="F7546" s="99">
        <v>607</v>
      </c>
      <c r="G7546" s="59">
        <v>594.99</v>
      </c>
      <c r="H7546" s="61">
        <f t="shared" si="590"/>
        <v>594.9133333333333</v>
      </c>
      <c r="I7546" s="61">
        <f t="shared" si="591"/>
        <v>12.12518178557886</v>
      </c>
      <c r="J7546" s="61">
        <f t="shared" si="592"/>
        <v>2.0381425505528301</v>
      </c>
      <c r="K7546" s="61">
        <f t="shared" si="593"/>
        <v>594.9133333333333</v>
      </c>
    </row>
    <row r="7547" spans="1:11" ht="38.25" x14ac:dyDescent="0.25">
      <c r="A7547" s="76">
        <f t="shared" si="589"/>
        <v>7542</v>
      </c>
      <c r="B7547" s="92" t="s">
        <v>8781</v>
      </c>
      <c r="C7547" s="94" t="s">
        <v>23737</v>
      </c>
      <c r="D7547" s="95" t="s">
        <v>2259</v>
      </c>
      <c r="E7547" s="96">
        <v>499.8</v>
      </c>
      <c r="F7547" s="99">
        <v>525</v>
      </c>
      <c r="G7547" s="59">
        <v>509.7</v>
      </c>
      <c r="H7547" s="61">
        <f t="shared" si="590"/>
        <v>511.5</v>
      </c>
      <c r="I7547" s="61">
        <f t="shared" si="591"/>
        <v>12.696062381699292</v>
      </c>
      <c r="J7547" s="61">
        <f t="shared" si="592"/>
        <v>2.4821236327857852</v>
      </c>
      <c r="K7547" s="61">
        <f t="shared" si="593"/>
        <v>511.5</v>
      </c>
    </row>
    <row r="7548" spans="1:11" ht="38.25" x14ac:dyDescent="0.25">
      <c r="A7548" s="76">
        <f t="shared" si="589"/>
        <v>7543</v>
      </c>
      <c r="B7548" s="92" t="s">
        <v>8782</v>
      </c>
      <c r="C7548" s="94">
        <f>A7548</f>
        <v>7543</v>
      </c>
      <c r="D7548" s="95" t="s">
        <v>2259</v>
      </c>
      <c r="E7548" s="96">
        <v>556.5</v>
      </c>
      <c r="F7548" s="99">
        <v>580</v>
      </c>
      <c r="G7548" s="59">
        <v>568.91</v>
      </c>
      <c r="H7548" s="61">
        <f t="shared" si="590"/>
        <v>568.46999999999991</v>
      </c>
      <c r="I7548" s="61">
        <f t="shared" si="591"/>
        <v>11.75617709972081</v>
      </c>
      <c r="J7548" s="61">
        <f t="shared" si="592"/>
        <v>2.0680382605451144</v>
      </c>
      <c r="K7548" s="61">
        <f t="shared" si="593"/>
        <v>568.46999999999991</v>
      </c>
    </row>
    <row r="7549" spans="1:11" ht="25.5" x14ac:dyDescent="0.25">
      <c r="A7549" s="76">
        <f t="shared" si="589"/>
        <v>7544</v>
      </c>
      <c r="B7549" s="92" t="s">
        <v>8783</v>
      </c>
      <c r="C7549" s="94" t="s">
        <v>23738</v>
      </c>
      <c r="D7549" s="95" t="s">
        <v>2259</v>
      </c>
      <c r="E7549" s="96">
        <v>632.1</v>
      </c>
      <c r="F7549" s="99">
        <v>659</v>
      </c>
      <c r="G7549" s="59">
        <v>646.70000000000005</v>
      </c>
      <c r="H7549" s="61">
        <f t="shared" si="590"/>
        <v>645.93333333333328</v>
      </c>
      <c r="I7549" s="61">
        <f t="shared" si="591"/>
        <v>13.466377884692418</v>
      </c>
      <c r="J7549" s="61">
        <f t="shared" si="592"/>
        <v>2.0847937689171876</v>
      </c>
      <c r="K7549" s="61">
        <f t="shared" si="593"/>
        <v>645.93333333333328</v>
      </c>
    </row>
    <row r="7550" spans="1:11" ht="38.25" x14ac:dyDescent="0.25">
      <c r="A7550" s="76">
        <f t="shared" si="589"/>
        <v>7545</v>
      </c>
      <c r="B7550" s="92" t="s">
        <v>8784</v>
      </c>
      <c r="C7550" s="94" t="s">
        <v>23739</v>
      </c>
      <c r="D7550" s="95" t="s">
        <v>2259</v>
      </c>
      <c r="E7550" s="96">
        <v>483</v>
      </c>
      <c r="F7550" s="99">
        <v>502</v>
      </c>
      <c r="G7550" s="59">
        <v>492.56</v>
      </c>
      <c r="H7550" s="61">
        <f t="shared" si="590"/>
        <v>492.52</v>
      </c>
      <c r="I7550" s="61">
        <f t="shared" si="591"/>
        <v>9.5000631576847958</v>
      </c>
      <c r="J7550" s="61">
        <f t="shared" si="592"/>
        <v>1.9288685043622178</v>
      </c>
      <c r="K7550" s="61">
        <f t="shared" si="593"/>
        <v>492.52</v>
      </c>
    </row>
    <row r="7551" spans="1:11" ht="25.5" x14ac:dyDescent="0.25">
      <c r="A7551" s="76">
        <f t="shared" si="589"/>
        <v>7546</v>
      </c>
      <c r="B7551" s="92" t="s">
        <v>8785</v>
      </c>
      <c r="C7551" s="94" t="s">
        <v>23740</v>
      </c>
      <c r="D7551" s="95" t="s">
        <v>2259</v>
      </c>
      <c r="E7551" s="96">
        <v>1357.65</v>
      </c>
      <c r="F7551" s="99">
        <v>1413</v>
      </c>
      <c r="G7551" s="59">
        <v>1386.16</v>
      </c>
      <c r="H7551" s="61">
        <f t="shared" si="590"/>
        <v>1385.6033333333335</v>
      </c>
      <c r="I7551" s="61">
        <f t="shared" si="591"/>
        <v>27.679198567395893</v>
      </c>
      <c r="J7551" s="61">
        <f t="shared" si="592"/>
        <v>1.9976278853781546</v>
      </c>
      <c r="K7551" s="61">
        <f t="shared" si="593"/>
        <v>1385.6033333333335</v>
      </c>
    </row>
    <row r="7552" spans="1:11" ht="38.25" x14ac:dyDescent="0.25">
      <c r="A7552" s="76">
        <f t="shared" si="589"/>
        <v>7547</v>
      </c>
      <c r="B7552" s="92" t="s">
        <v>8786</v>
      </c>
      <c r="C7552" s="94" t="s">
        <v>23741</v>
      </c>
      <c r="D7552" s="95" t="s">
        <v>2259</v>
      </c>
      <c r="E7552" s="96">
        <v>483</v>
      </c>
      <c r="F7552" s="99">
        <v>507</v>
      </c>
      <c r="G7552" s="59">
        <v>492.56</v>
      </c>
      <c r="H7552" s="61">
        <f t="shared" si="590"/>
        <v>494.18666666666667</v>
      </c>
      <c r="I7552" s="61">
        <f t="shared" si="591"/>
        <v>12.08240594142298</v>
      </c>
      <c r="J7552" s="61">
        <f t="shared" si="592"/>
        <v>2.4449073106160251</v>
      </c>
      <c r="K7552" s="61">
        <f t="shared" si="593"/>
        <v>494.18666666666667</v>
      </c>
    </row>
    <row r="7553" spans="1:11" ht="38.25" x14ac:dyDescent="0.25">
      <c r="A7553" s="76">
        <f t="shared" si="589"/>
        <v>7548</v>
      </c>
      <c r="B7553" s="92" t="s">
        <v>8787</v>
      </c>
      <c r="C7553" s="94" t="s">
        <v>23742</v>
      </c>
      <c r="D7553" s="95" t="s">
        <v>2259</v>
      </c>
      <c r="E7553" s="96">
        <v>1185.45</v>
      </c>
      <c r="F7553" s="99">
        <v>1236</v>
      </c>
      <c r="G7553" s="59">
        <v>1211.8900000000001</v>
      </c>
      <c r="H7553" s="61">
        <f t="shared" si="590"/>
        <v>1211.1133333333335</v>
      </c>
      <c r="I7553" s="61">
        <f t="shared" si="591"/>
        <v>25.283948135790268</v>
      </c>
      <c r="J7553" s="61">
        <f t="shared" si="592"/>
        <v>2.0876616118329361</v>
      </c>
      <c r="K7553" s="61">
        <f t="shared" si="593"/>
        <v>1211.1133333333335</v>
      </c>
    </row>
    <row r="7554" spans="1:11" ht="38.25" x14ac:dyDescent="0.25">
      <c r="A7554" s="76">
        <f t="shared" si="589"/>
        <v>7549</v>
      </c>
      <c r="B7554" s="92" t="s">
        <v>8788</v>
      </c>
      <c r="C7554" s="94" t="s">
        <v>23743</v>
      </c>
      <c r="D7554" s="95" t="s">
        <v>2259</v>
      </c>
      <c r="E7554" s="96">
        <v>426.3</v>
      </c>
      <c r="F7554" s="99">
        <v>445</v>
      </c>
      <c r="G7554" s="59">
        <v>436.15</v>
      </c>
      <c r="H7554" s="61">
        <f t="shared" si="590"/>
        <v>435.81666666666661</v>
      </c>
      <c r="I7554" s="61">
        <f t="shared" si="591"/>
        <v>9.354455266520505</v>
      </c>
      <c r="J7554" s="61">
        <f t="shared" si="592"/>
        <v>2.1464198095194096</v>
      </c>
      <c r="K7554" s="61">
        <f t="shared" si="593"/>
        <v>435.81666666666661</v>
      </c>
    </row>
    <row r="7555" spans="1:11" ht="25.5" x14ac:dyDescent="0.25">
      <c r="A7555" s="76">
        <f t="shared" si="589"/>
        <v>7550</v>
      </c>
      <c r="B7555" s="92" t="s">
        <v>8789</v>
      </c>
      <c r="C7555" s="94" t="s">
        <v>23744</v>
      </c>
      <c r="D7555" s="95" t="s">
        <v>2259</v>
      </c>
      <c r="E7555" s="96">
        <v>1346.1</v>
      </c>
      <c r="F7555" s="99">
        <v>1400</v>
      </c>
      <c r="G7555" s="59">
        <v>1372.75</v>
      </c>
      <c r="H7555" s="61">
        <f t="shared" si="590"/>
        <v>1372.95</v>
      </c>
      <c r="I7555" s="61">
        <f t="shared" si="591"/>
        <v>26.950556580523571</v>
      </c>
      <c r="J7555" s="61">
        <f t="shared" si="592"/>
        <v>1.9629670840543043</v>
      </c>
      <c r="K7555" s="61">
        <f t="shared" si="593"/>
        <v>1372.95</v>
      </c>
    </row>
    <row r="7556" spans="1:11" ht="38.25" x14ac:dyDescent="0.25">
      <c r="A7556" s="76">
        <f t="shared" si="589"/>
        <v>7551</v>
      </c>
      <c r="B7556" s="92" t="s">
        <v>8790</v>
      </c>
      <c r="C7556" s="94" t="s">
        <v>23745</v>
      </c>
      <c r="D7556" s="95" t="s">
        <v>2259</v>
      </c>
      <c r="E7556" s="96">
        <v>426.3</v>
      </c>
      <c r="F7556" s="99">
        <v>444</v>
      </c>
      <c r="G7556" s="59">
        <v>435.25</v>
      </c>
      <c r="H7556" s="61">
        <f t="shared" si="590"/>
        <v>435.18333333333334</v>
      </c>
      <c r="I7556" s="61">
        <f t="shared" si="591"/>
        <v>8.8501883219134516</v>
      </c>
      <c r="J7556" s="61">
        <f t="shared" si="592"/>
        <v>2.0336689491586193</v>
      </c>
      <c r="K7556" s="61">
        <f t="shared" si="593"/>
        <v>435.18333333333334</v>
      </c>
    </row>
    <row r="7557" spans="1:11" ht="38.25" x14ac:dyDescent="0.25">
      <c r="A7557" s="76">
        <f t="shared" si="589"/>
        <v>7552</v>
      </c>
      <c r="B7557" s="92" t="s">
        <v>8791</v>
      </c>
      <c r="C7557" s="94" t="s">
        <v>23746</v>
      </c>
      <c r="D7557" s="95" t="s">
        <v>2259</v>
      </c>
      <c r="E7557" s="96">
        <v>1346.1</v>
      </c>
      <c r="F7557" s="99">
        <v>1413</v>
      </c>
      <c r="G7557" s="59">
        <v>1372.75</v>
      </c>
      <c r="H7557" s="61">
        <f t="shared" si="590"/>
        <v>1377.2833333333335</v>
      </c>
      <c r="I7557" s="61">
        <f t="shared" si="591"/>
        <v>33.679605599432669</v>
      </c>
      <c r="J7557" s="61">
        <f t="shared" si="592"/>
        <v>2.4453650737151151</v>
      </c>
      <c r="K7557" s="61">
        <f t="shared" si="593"/>
        <v>1377.2833333333335</v>
      </c>
    </row>
    <row r="7558" spans="1:11" ht="25.5" x14ac:dyDescent="0.25">
      <c r="A7558" s="76">
        <f t="shared" si="589"/>
        <v>7553</v>
      </c>
      <c r="B7558" s="92" t="s">
        <v>8792</v>
      </c>
      <c r="C7558" s="94">
        <f>A7558</f>
        <v>7553</v>
      </c>
      <c r="D7558" s="95" t="s">
        <v>2259</v>
      </c>
      <c r="E7558" s="96">
        <v>144.9</v>
      </c>
      <c r="F7558" s="99">
        <v>151</v>
      </c>
      <c r="G7558" s="59">
        <v>148.13</v>
      </c>
      <c r="H7558" s="61">
        <f t="shared" si="590"/>
        <v>148.01</v>
      </c>
      <c r="I7558" s="61">
        <f t="shared" si="591"/>
        <v>3.0517699782257481</v>
      </c>
      <c r="J7558" s="61">
        <f t="shared" si="592"/>
        <v>2.061867426677757</v>
      </c>
      <c r="K7558" s="61">
        <f t="shared" si="593"/>
        <v>148.01</v>
      </c>
    </row>
    <row r="7559" spans="1:11" ht="38.25" x14ac:dyDescent="0.25">
      <c r="A7559" s="76">
        <f t="shared" si="589"/>
        <v>7554</v>
      </c>
      <c r="B7559" s="92" t="s">
        <v>8793</v>
      </c>
      <c r="C7559" s="94" t="s">
        <v>23747</v>
      </c>
      <c r="D7559" s="95" t="s">
        <v>2259</v>
      </c>
      <c r="E7559" s="96">
        <v>895.65</v>
      </c>
      <c r="F7559" s="99">
        <v>934</v>
      </c>
      <c r="G7559" s="59">
        <v>916.34</v>
      </c>
      <c r="H7559" s="61">
        <f t="shared" si="590"/>
        <v>915.33</v>
      </c>
      <c r="I7559" s="61">
        <f t="shared" si="591"/>
        <v>19.194939437257947</v>
      </c>
      <c r="J7559" s="61">
        <f t="shared" si="592"/>
        <v>2.0970512751966992</v>
      </c>
      <c r="K7559" s="61">
        <f t="shared" si="593"/>
        <v>915.33</v>
      </c>
    </row>
    <row r="7560" spans="1:11" x14ac:dyDescent="0.25">
      <c r="A7560" s="76">
        <f t="shared" ref="A7560:A7623" si="594">A7559+1</f>
        <v>7555</v>
      </c>
      <c r="B7560" s="92" t="s">
        <v>8794</v>
      </c>
      <c r="C7560" s="94" t="s">
        <v>23748</v>
      </c>
      <c r="D7560" s="95" t="s">
        <v>2259</v>
      </c>
      <c r="E7560" s="96">
        <v>1171.8</v>
      </c>
      <c r="F7560" s="99">
        <v>1218</v>
      </c>
      <c r="G7560" s="59">
        <v>1195</v>
      </c>
      <c r="H7560" s="61">
        <f t="shared" si="590"/>
        <v>1194.9333333333334</v>
      </c>
      <c r="I7560" s="61">
        <f t="shared" si="591"/>
        <v>23.100072149959498</v>
      </c>
      <c r="J7560" s="61">
        <f t="shared" si="592"/>
        <v>1.9331682785616631</v>
      </c>
      <c r="K7560" s="61">
        <f t="shared" si="593"/>
        <v>1194.9333333333334</v>
      </c>
    </row>
    <row r="7561" spans="1:11" x14ac:dyDescent="0.25">
      <c r="A7561" s="76">
        <f t="shared" si="594"/>
        <v>7556</v>
      </c>
      <c r="B7561" s="92" t="s">
        <v>8795</v>
      </c>
      <c r="C7561" s="94" t="s">
        <v>23749</v>
      </c>
      <c r="D7561" s="95" t="s">
        <v>2259</v>
      </c>
      <c r="E7561" s="96">
        <v>18861.150000000001</v>
      </c>
      <c r="F7561" s="99">
        <v>19634</v>
      </c>
      <c r="G7561" s="59">
        <v>19257.23</v>
      </c>
      <c r="H7561" s="61">
        <f t="shared" si="590"/>
        <v>19250.793333333335</v>
      </c>
      <c r="I7561" s="61">
        <f t="shared" si="591"/>
        <v>386.46520365141902</v>
      </c>
      <c r="J7561" s="61">
        <f t="shared" si="592"/>
        <v>2.0075287130231807</v>
      </c>
      <c r="K7561" s="61">
        <f t="shared" si="593"/>
        <v>19250.793333333335</v>
      </c>
    </row>
    <row r="7562" spans="1:11" x14ac:dyDescent="0.25">
      <c r="A7562" s="76">
        <f t="shared" si="594"/>
        <v>7557</v>
      </c>
      <c r="B7562" s="92" t="s">
        <v>8795</v>
      </c>
      <c r="C7562" s="94" t="s">
        <v>23750</v>
      </c>
      <c r="D7562" s="95" t="s">
        <v>2259</v>
      </c>
      <c r="E7562" s="96">
        <v>20208.3</v>
      </c>
      <c r="F7562" s="99">
        <v>21215</v>
      </c>
      <c r="G7562" s="59">
        <v>20608.419999999998</v>
      </c>
      <c r="H7562" s="61">
        <f t="shared" si="590"/>
        <v>20677.240000000002</v>
      </c>
      <c r="I7562" s="61">
        <f t="shared" si="591"/>
        <v>506.86622179821813</v>
      </c>
      <c r="J7562" s="61">
        <f t="shared" si="592"/>
        <v>2.4513243633977169</v>
      </c>
      <c r="K7562" s="61">
        <f t="shared" si="593"/>
        <v>20677.240000000002</v>
      </c>
    </row>
    <row r="7563" spans="1:11" x14ac:dyDescent="0.25">
      <c r="A7563" s="76">
        <f t="shared" si="594"/>
        <v>7558</v>
      </c>
      <c r="B7563" s="92" t="s">
        <v>8795</v>
      </c>
      <c r="C7563" s="94" t="s">
        <v>23751</v>
      </c>
      <c r="D7563" s="95" t="s">
        <v>2259</v>
      </c>
      <c r="E7563" s="96">
        <v>18861.150000000001</v>
      </c>
      <c r="F7563" s="99">
        <v>19659</v>
      </c>
      <c r="G7563" s="59">
        <v>19281.75</v>
      </c>
      <c r="H7563" s="61">
        <f t="shared" si="590"/>
        <v>19267.3</v>
      </c>
      <c r="I7563" s="61">
        <f t="shared" si="591"/>
        <v>399.12123158258498</v>
      </c>
      <c r="J7563" s="61">
        <f t="shared" si="592"/>
        <v>2.0714953915835896</v>
      </c>
      <c r="K7563" s="61">
        <f t="shared" si="593"/>
        <v>19267.3</v>
      </c>
    </row>
    <row r="7564" spans="1:11" x14ac:dyDescent="0.25">
      <c r="A7564" s="76">
        <f t="shared" si="594"/>
        <v>7559</v>
      </c>
      <c r="B7564" s="92" t="s">
        <v>8795</v>
      </c>
      <c r="C7564" s="94" t="s">
        <v>23752</v>
      </c>
      <c r="D7564" s="95" t="s">
        <v>2259</v>
      </c>
      <c r="E7564" s="96">
        <v>13419</v>
      </c>
      <c r="F7564" s="99">
        <v>13997</v>
      </c>
      <c r="G7564" s="59">
        <v>13728.98</v>
      </c>
      <c r="H7564" s="61">
        <f t="shared" si="590"/>
        <v>13714.993333333332</v>
      </c>
      <c r="I7564" s="61">
        <f t="shared" si="591"/>
        <v>289.2537296792097</v>
      </c>
      <c r="J7564" s="61">
        <f t="shared" si="592"/>
        <v>2.1090329586686618</v>
      </c>
      <c r="K7564" s="61">
        <f t="shared" si="593"/>
        <v>13714.993333333332</v>
      </c>
    </row>
    <row r="7565" spans="1:11" x14ac:dyDescent="0.25">
      <c r="A7565" s="76">
        <f t="shared" si="594"/>
        <v>7560</v>
      </c>
      <c r="B7565" s="92" t="s">
        <v>8796</v>
      </c>
      <c r="C7565" s="94" t="s">
        <v>23753</v>
      </c>
      <c r="D7565" s="95" t="s">
        <v>2259</v>
      </c>
      <c r="E7565" s="96">
        <v>9754.5</v>
      </c>
      <c r="F7565" s="99">
        <v>10143</v>
      </c>
      <c r="G7565" s="59">
        <v>9947.64</v>
      </c>
      <c r="H7565" s="61">
        <f t="shared" si="590"/>
        <v>9948.3799999999992</v>
      </c>
      <c r="I7565" s="61">
        <f t="shared" si="591"/>
        <v>194.25105713998059</v>
      </c>
      <c r="J7565" s="61">
        <f t="shared" si="592"/>
        <v>1.9525898401546844</v>
      </c>
      <c r="K7565" s="61">
        <f t="shared" si="593"/>
        <v>9948.3799999999992</v>
      </c>
    </row>
    <row r="7566" spans="1:11" x14ac:dyDescent="0.25">
      <c r="A7566" s="76">
        <f t="shared" si="594"/>
        <v>7561</v>
      </c>
      <c r="B7566" s="92" t="s">
        <v>8797</v>
      </c>
      <c r="C7566" s="94" t="s">
        <v>23754</v>
      </c>
      <c r="D7566" s="95" t="s">
        <v>2259</v>
      </c>
      <c r="E7566" s="96">
        <v>9400.65</v>
      </c>
      <c r="F7566" s="99">
        <v>9786</v>
      </c>
      <c r="G7566" s="59">
        <v>9598.06</v>
      </c>
      <c r="H7566" s="61">
        <f t="shared" si="590"/>
        <v>9594.9033333333336</v>
      </c>
      <c r="I7566" s="61">
        <f t="shared" si="591"/>
        <v>192.69439284352154</v>
      </c>
      <c r="J7566" s="61">
        <f t="shared" si="592"/>
        <v>2.0082994705542099</v>
      </c>
      <c r="K7566" s="61">
        <f t="shared" si="593"/>
        <v>9594.9033333333336</v>
      </c>
    </row>
    <row r="7567" spans="1:11" ht="25.5" x14ac:dyDescent="0.25">
      <c r="A7567" s="76">
        <f t="shared" si="594"/>
        <v>7562</v>
      </c>
      <c r="B7567" s="92" t="s">
        <v>8798</v>
      </c>
      <c r="C7567" s="94" t="s">
        <v>23755</v>
      </c>
      <c r="D7567" s="95" t="s">
        <v>2259</v>
      </c>
      <c r="E7567" s="96">
        <v>509.25</v>
      </c>
      <c r="F7567" s="99">
        <v>535</v>
      </c>
      <c r="G7567" s="59">
        <v>519.33000000000004</v>
      </c>
      <c r="H7567" s="61">
        <f t="shared" si="590"/>
        <v>521.19333333333327</v>
      </c>
      <c r="I7567" s="61">
        <f t="shared" si="591"/>
        <v>12.975732477719061</v>
      </c>
      <c r="J7567" s="61">
        <f t="shared" si="592"/>
        <v>2.4896198105090361</v>
      </c>
      <c r="K7567" s="61">
        <f t="shared" si="593"/>
        <v>521.19333333333327</v>
      </c>
    </row>
    <row r="7568" spans="1:11" ht="25.5" x14ac:dyDescent="0.25">
      <c r="A7568" s="76">
        <f t="shared" si="594"/>
        <v>7563</v>
      </c>
      <c r="B7568" s="92" t="s">
        <v>8799</v>
      </c>
      <c r="C7568" s="94" t="s">
        <v>23756</v>
      </c>
      <c r="D7568" s="95" t="s">
        <v>2259</v>
      </c>
      <c r="E7568" s="96">
        <v>178.5</v>
      </c>
      <c r="F7568" s="99">
        <v>186</v>
      </c>
      <c r="G7568" s="59">
        <v>182.48</v>
      </c>
      <c r="H7568" s="61">
        <f t="shared" si="590"/>
        <v>182.32666666666668</v>
      </c>
      <c r="I7568" s="61">
        <f t="shared" si="591"/>
        <v>3.7523503745430453</v>
      </c>
      <c r="J7568" s="61">
        <f t="shared" si="592"/>
        <v>2.0580370623476423</v>
      </c>
      <c r="K7568" s="61">
        <f t="shared" si="593"/>
        <v>182.32666666666668</v>
      </c>
    </row>
    <row r="7569" spans="1:11" ht="25.5" x14ac:dyDescent="0.25">
      <c r="A7569" s="76">
        <f t="shared" si="594"/>
        <v>7564</v>
      </c>
      <c r="B7569" s="92" t="s">
        <v>8800</v>
      </c>
      <c r="C7569" s="94" t="s">
        <v>23757</v>
      </c>
      <c r="D7569" s="95" t="s">
        <v>2259</v>
      </c>
      <c r="E7569" s="96">
        <v>249.9</v>
      </c>
      <c r="F7569" s="99">
        <v>261</v>
      </c>
      <c r="G7569" s="59">
        <v>255.67</v>
      </c>
      <c r="H7569" s="61">
        <f t="shared" si="590"/>
        <v>255.52333333333331</v>
      </c>
      <c r="I7569" s="61">
        <f t="shared" si="591"/>
        <v>5.5514532631855324</v>
      </c>
      <c r="J7569" s="61">
        <f t="shared" si="592"/>
        <v>2.1725817328563077</v>
      </c>
      <c r="K7569" s="61">
        <f t="shared" si="593"/>
        <v>255.52333333333331</v>
      </c>
    </row>
    <row r="7570" spans="1:11" ht="25.5" x14ac:dyDescent="0.25">
      <c r="A7570" s="76">
        <f t="shared" si="594"/>
        <v>7565</v>
      </c>
      <c r="B7570" s="92" t="s">
        <v>8801</v>
      </c>
      <c r="C7570" s="94" t="s">
        <v>23758</v>
      </c>
      <c r="D7570" s="95" t="s">
        <v>2259</v>
      </c>
      <c r="E7570" s="96">
        <v>149.1</v>
      </c>
      <c r="F7570" s="99">
        <v>155</v>
      </c>
      <c r="G7570" s="59">
        <v>152.05000000000001</v>
      </c>
      <c r="H7570" s="61">
        <f t="shared" si="590"/>
        <v>152.05000000000001</v>
      </c>
      <c r="I7570" s="61">
        <f t="shared" si="591"/>
        <v>2.9500000000000028</v>
      </c>
      <c r="J7570" s="61">
        <f t="shared" si="592"/>
        <v>1.9401512660309126</v>
      </c>
      <c r="K7570" s="61">
        <f t="shared" si="593"/>
        <v>152.05000000000001</v>
      </c>
    </row>
    <row r="7571" spans="1:11" ht="25.5" x14ac:dyDescent="0.25">
      <c r="A7571" s="76">
        <f t="shared" si="594"/>
        <v>7566</v>
      </c>
      <c r="B7571" s="92" t="s">
        <v>8802</v>
      </c>
      <c r="C7571" s="94" t="s">
        <v>23759</v>
      </c>
      <c r="D7571" s="95" t="s">
        <v>2259</v>
      </c>
      <c r="E7571" s="96">
        <v>241.5</v>
      </c>
      <c r="F7571" s="99">
        <v>251</v>
      </c>
      <c r="G7571" s="59">
        <v>246.57</v>
      </c>
      <c r="H7571" s="61">
        <f t="shared" si="590"/>
        <v>246.35666666666665</v>
      </c>
      <c r="I7571" s="61">
        <f t="shared" si="591"/>
        <v>4.753591624585912</v>
      </c>
      <c r="J7571" s="61">
        <f t="shared" si="592"/>
        <v>1.9295567231463511</v>
      </c>
      <c r="K7571" s="61">
        <f t="shared" si="593"/>
        <v>246.35666666666665</v>
      </c>
    </row>
    <row r="7572" spans="1:11" ht="25.5" x14ac:dyDescent="0.25">
      <c r="A7572" s="76">
        <f t="shared" si="594"/>
        <v>7567</v>
      </c>
      <c r="B7572" s="92" t="s">
        <v>8803</v>
      </c>
      <c r="C7572" s="94" t="s">
        <v>23760</v>
      </c>
      <c r="D7572" s="95" t="s">
        <v>2259</v>
      </c>
      <c r="E7572" s="96">
        <v>295.05</v>
      </c>
      <c r="F7572" s="99">
        <v>310</v>
      </c>
      <c r="G7572" s="59">
        <v>300.89</v>
      </c>
      <c r="H7572" s="61">
        <f t="shared" si="590"/>
        <v>301.97999999999996</v>
      </c>
      <c r="I7572" s="61">
        <f t="shared" si="591"/>
        <v>7.5343679230576424</v>
      </c>
      <c r="J7572" s="61">
        <f t="shared" si="592"/>
        <v>2.4949890466446929</v>
      </c>
      <c r="K7572" s="61">
        <f t="shared" si="593"/>
        <v>301.97999999999996</v>
      </c>
    </row>
    <row r="7573" spans="1:11" ht="25.5" x14ac:dyDescent="0.25">
      <c r="A7573" s="76">
        <f t="shared" si="594"/>
        <v>7568</v>
      </c>
      <c r="B7573" s="92" t="s">
        <v>8804</v>
      </c>
      <c r="C7573" s="94" t="s">
        <v>23761</v>
      </c>
      <c r="D7573" s="95" t="s">
        <v>2259</v>
      </c>
      <c r="E7573" s="96">
        <v>421.05</v>
      </c>
      <c r="F7573" s="99">
        <v>439</v>
      </c>
      <c r="G7573" s="59">
        <v>430.44</v>
      </c>
      <c r="H7573" s="61">
        <f t="shared" si="590"/>
        <v>430.16333333333336</v>
      </c>
      <c r="I7573" s="61">
        <f t="shared" si="591"/>
        <v>8.9781976661985574</v>
      </c>
      <c r="J7573" s="61">
        <f t="shared" si="592"/>
        <v>2.0871601483619147</v>
      </c>
      <c r="K7573" s="61">
        <f t="shared" si="593"/>
        <v>430.16333333333336</v>
      </c>
    </row>
    <row r="7574" spans="1:11" ht="25.5" x14ac:dyDescent="0.25">
      <c r="A7574" s="76">
        <f t="shared" si="594"/>
        <v>7569</v>
      </c>
      <c r="B7574" s="92" t="s">
        <v>8805</v>
      </c>
      <c r="C7574" s="94" t="s">
        <v>23762</v>
      </c>
      <c r="D7574" s="95" t="s">
        <v>2259</v>
      </c>
      <c r="E7574" s="96">
        <v>184.8</v>
      </c>
      <c r="F7574" s="99">
        <v>193</v>
      </c>
      <c r="G7574" s="59">
        <v>189.07</v>
      </c>
      <c r="H7574" s="61">
        <f t="shared" si="590"/>
        <v>188.95666666666668</v>
      </c>
      <c r="I7574" s="61">
        <f t="shared" si="591"/>
        <v>4.1011746284855128</v>
      </c>
      <c r="J7574" s="61">
        <f t="shared" si="592"/>
        <v>2.1704312956156682</v>
      </c>
      <c r="K7574" s="61">
        <f t="shared" si="593"/>
        <v>188.95666666666668</v>
      </c>
    </row>
    <row r="7575" spans="1:11" x14ac:dyDescent="0.25">
      <c r="A7575" s="76">
        <f t="shared" si="594"/>
        <v>7570</v>
      </c>
      <c r="B7575" s="92" t="s">
        <v>8806</v>
      </c>
      <c r="C7575" s="94" t="s">
        <v>23763</v>
      </c>
      <c r="D7575" s="95" t="s">
        <v>2259</v>
      </c>
      <c r="E7575" s="96">
        <v>8844.15</v>
      </c>
      <c r="F7575" s="99">
        <v>9196</v>
      </c>
      <c r="G7575" s="59">
        <v>9019.26</v>
      </c>
      <c r="H7575" s="61">
        <f t="shared" si="590"/>
        <v>9019.8033333333351</v>
      </c>
      <c r="I7575" s="61">
        <f t="shared" si="591"/>
        <v>175.92562926797618</v>
      </c>
      <c r="J7575" s="61">
        <f t="shared" si="592"/>
        <v>1.9504375291402452</v>
      </c>
      <c r="K7575" s="61">
        <f t="shared" si="593"/>
        <v>9019.8033333333351</v>
      </c>
    </row>
    <row r="7576" spans="1:11" x14ac:dyDescent="0.25">
      <c r="A7576" s="76">
        <f t="shared" si="594"/>
        <v>7571</v>
      </c>
      <c r="B7576" s="92" t="s">
        <v>8807</v>
      </c>
      <c r="C7576" s="94" t="s">
        <v>23764</v>
      </c>
      <c r="D7576" s="95" t="s">
        <v>2259</v>
      </c>
      <c r="E7576" s="96">
        <v>2566.1999999999998</v>
      </c>
      <c r="F7576" s="99">
        <v>2671</v>
      </c>
      <c r="G7576" s="59">
        <v>2620.09</v>
      </c>
      <c r="H7576" s="61">
        <f t="shared" si="590"/>
        <v>2619.0966666666668</v>
      </c>
      <c r="I7576" s="61">
        <f t="shared" si="591"/>
        <v>52.407060911038919</v>
      </c>
      <c r="J7576" s="61">
        <f t="shared" si="592"/>
        <v>2.0009593986363838</v>
      </c>
      <c r="K7576" s="61">
        <f t="shared" si="593"/>
        <v>2619.0966666666668</v>
      </c>
    </row>
    <row r="7577" spans="1:11" ht="25.5" x14ac:dyDescent="0.25">
      <c r="A7577" s="76">
        <f t="shared" si="594"/>
        <v>7572</v>
      </c>
      <c r="B7577" s="92" t="s">
        <v>8808</v>
      </c>
      <c r="C7577" s="94" t="s">
        <v>23765</v>
      </c>
      <c r="D7577" s="95" t="s">
        <v>2259</v>
      </c>
      <c r="E7577" s="96">
        <v>171.15</v>
      </c>
      <c r="F7577" s="99">
        <v>180</v>
      </c>
      <c r="G7577" s="59">
        <v>174.54</v>
      </c>
      <c r="H7577" s="61">
        <f t="shared" si="590"/>
        <v>175.23</v>
      </c>
      <c r="I7577" s="61">
        <f t="shared" si="591"/>
        <v>4.4651651705172091</v>
      </c>
      <c r="J7577" s="61">
        <f t="shared" si="592"/>
        <v>2.5481739259928147</v>
      </c>
      <c r="K7577" s="61">
        <f t="shared" si="593"/>
        <v>175.23</v>
      </c>
    </row>
    <row r="7578" spans="1:11" x14ac:dyDescent="0.25">
      <c r="A7578" s="76">
        <f t="shared" si="594"/>
        <v>7573</v>
      </c>
      <c r="B7578" s="92" t="s">
        <v>8809</v>
      </c>
      <c r="C7578" s="94" t="s">
        <v>23766</v>
      </c>
      <c r="D7578" s="95" t="s">
        <v>2259</v>
      </c>
      <c r="E7578" s="96">
        <v>569.1</v>
      </c>
      <c r="F7578" s="99">
        <v>593</v>
      </c>
      <c r="G7578" s="59">
        <v>581.79</v>
      </c>
      <c r="H7578" s="61">
        <f t="shared" si="590"/>
        <v>581.29666666666662</v>
      </c>
      <c r="I7578" s="61">
        <f t="shared" si="591"/>
        <v>11.957634938955657</v>
      </c>
      <c r="J7578" s="61">
        <f t="shared" si="592"/>
        <v>2.0570623615518739</v>
      </c>
      <c r="K7578" s="61">
        <f t="shared" si="593"/>
        <v>581.29666666666662</v>
      </c>
    </row>
    <row r="7579" spans="1:11" x14ac:dyDescent="0.25">
      <c r="A7579" s="76">
        <f t="shared" si="594"/>
        <v>7574</v>
      </c>
      <c r="B7579" s="92" t="s">
        <v>8810</v>
      </c>
      <c r="C7579" s="94" t="s">
        <v>23767</v>
      </c>
      <c r="D7579" s="95" t="s">
        <v>2259</v>
      </c>
      <c r="E7579" s="96">
        <v>3021.9</v>
      </c>
      <c r="F7579" s="99">
        <v>3152</v>
      </c>
      <c r="G7579" s="59">
        <v>3091.71</v>
      </c>
      <c r="H7579" s="61">
        <f t="shared" si="590"/>
        <v>3088.5366666666669</v>
      </c>
      <c r="I7579" s="61">
        <f t="shared" si="591"/>
        <v>65.108025874951295</v>
      </c>
      <c r="J7579" s="61">
        <f t="shared" si="592"/>
        <v>2.1080541661569381</v>
      </c>
      <c r="K7579" s="61">
        <f t="shared" si="593"/>
        <v>3088.5366666666669</v>
      </c>
    </row>
    <row r="7580" spans="1:11" ht="25.5" x14ac:dyDescent="0.25">
      <c r="A7580" s="76">
        <f t="shared" si="594"/>
        <v>7575</v>
      </c>
      <c r="B7580" s="92" t="s">
        <v>8811</v>
      </c>
      <c r="C7580" s="94" t="s">
        <v>23768</v>
      </c>
      <c r="D7580" s="95" t="s">
        <v>2259</v>
      </c>
      <c r="E7580" s="96">
        <v>213.15</v>
      </c>
      <c r="F7580" s="99">
        <v>222</v>
      </c>
      <c r="G7580" s="59">
        <v>217.37</v>
      </c>
      <c r="H7580" s="61">
        <f t="shared" si="590"/>
        <v>217.50666666666666</v>
      </c>
      <c r="I7580" s="61">
        <f t="shared" si="591"/>
        <v>4.4265825795226394</v>
      </c>
      <c r="J7580" s="61">
        <f t="shared" si="592"/>
        <v>2.0351480013743517</v>
      </c>
      <c r="K7580" s="61">
        <f t="shared" si="593"/>
        <v>217.50666666666666</v>
      </c>
    </row>
    <row r="7581" spans="1:11" ht="25.5" x14ac:dyDescent="0.25">
      <c r="A7581" s="76">
        <f t="shared" si="594"/>
        <v>7576</v>
      </c>
      <c r="B7581" s="92" t="s">
        <v>8812</v>
      </c>
      <c r="C7581" s="94" t="s">
        <v>23769</v>
      </c>
      <c r="D7581" s="95" t="s">
        <v>2259</v>
      </c>
      <c r="E7581" s="96">
        <v>318.14999999999998</v>
      </c>
      <c r="F7581" s="99">
        <v>331</v>
      </c>
      <c r="G7581" s="59">
        <v>324.83</v>
      </c>
      <c r="H7581" s="61">
        <f t="shared" si="590"/>
        <v>324.66000000000003</v>
      </c>
      <c r="I7581" s="61">
        <f t="shared" si="591"/>
        <v>6.4266865490702241</v>
      </c>
      <c r="J7581" s="61">
        <f t="shared" si="592"/>
        <v>1.9795128901220427</v>
      </c>
      <c r="K7581" s="61">
        <f t="shared" si="593"/>
        <v>324.66000000000003</v>
      </c>
    </row>
    <row r="7582" spans="1:11" ht="25.5" x14ac:dyDescent="0.25">
      <c r="A7582" s="76">
        <f t="shared" si="594"/>
        <v>7577</v>
      </c>
      <c r="B7582" s="92" t="s">
        <v>8813</v>
      </c>
      <c r="C7582" s="94" t="s">
        <v>23770</v>
      </c>
      <c r="D7582" s="95" t="s">
        <v>2259</v>
      </c>
      <c r="E7582" s="96">
        <v>443.1</v>
      </c>
      <c r="F7582" s="99">
        <v>465</v>
      </c>
      <c r="G7582" s="59">
        <v>451.87</v>
      </c>
      <c r="H7582" s="61">
        <f t="shared" si="590"/>
        <v>453.32333333333332</v>
      </c>
      <c r="I7582" s="61">
        <f t="shared" si="591"/>
        <v>11.022097501534502</v>
      </c>
      <c r="J7582" s="61">
        <f t="shared" si="592"/>
        <v>2.4313986708974098</v>
      </c>
      <c r="K7582" s="61">
        <f t="shared" si="593"/>
        <v>453.32333333333332</v>
      </c>
    </row>
    <row r="7583" spans="1:11" x14ac:dyDescent="0.25">
      <c r="A7583" s="76">
        <f t="shared" si="594"/>
        <v>7578</v>
      </c>
      <c r="B7583" s="92" t="s">
        <v>8814</v>
      </c>
      <c r="C7583" s="94" t="s">
        <v>23771</v>
      </c>
      <c r="D7583" s="95" t="s">
        <v>2259</v>
      </c>
      <c r="E7583" s="96">
        <v>500.85</v>
      </c>
      <c r="F7583" s="99">
        <v>522</v>
      </c>
      <c r="G7583" s="59">
        <v>512.02</v>
      </c>
      <c r="H7583" s="61">
        <f t="shared" si="590"/>
        <v>511.62333333333328</v>
      </c>
      <c r="I7583" s="61">
        <f t="shared" si="591"/>
        <v>10.580578119050635</v>
      </c>
      <c r="J7583" s="61">
        <f t="shared" si="592"/>
        <v>2.0680405739347245</v>
      </c>
      <c r="K7583" s="61">
        <f t="shared" si="593"/>
        <v>511.62333333333328</v>
      </c>
    </row>
    <row r="7584" spans="1:11" ht="25.5" x14ac:dyDescent="0.25">
      <c r="A7584" s="76">
        <f t="shared" si="594"/>
        <v>7579</v>
      </c>
      <c r="B7584" s="92" t="s">
        <v>8815</v>
      </c>
      <c r="C7584" s="94" t="s">
        <v>23772</v>
      </c>
      <c r="D7584" s="95" t="s">
        <v>2259</v>
      </c>
      <c r="E7584" s="96">
        <v>11977.35</v>
      </c>
      <c r="F7584" s="99">
        <v>12494</v>
      </c>
      <c r="G7584" s="59">
        <v>12254.03</v>
      </c>
      <c r="H7584" s="61">
        <f t="shared" si="590"/>
        <v>12241.793333333333</v>
      </c>
      <c r="I7584" s="61">
        <f t="shared" si="591"/>
        <v>258.54227436404523</v>
      </c>
      <c r="J7584" s="61">
        <f t="shared" si="592"/>
        <v>2.1119640507249637</v>
      </c>
      <c r="K7584" s="61">
        <f t="shared" si="593"/>
        <v>12241.793333333333</v>
      </c>
    </row>
    <row r="7585" spans="1:11" x14ac:dyDescent="0.25">
      <c r="A7585" s="76">
        <f t="shared" si="594"/>
        <v>7580</v>
      </c>
      <c r="B7585" s="92" t="s">
        <v>8816</v>
      </c>
      <c r="C7585" s="94" t="s">
        <v>23773</v>
      </c>
      <c r="D7585" s="95" t="s">
        <v>2259</v>
      </c>
      <c r="E7585" s="96">
        <v>8846.25</v>
      </c>
      <c r="F7585" s="99">
        <v>9198</v>
      </c>
      <c r="G7585" s="59">
        <v>9021.41</v>
      </c>
      <c r="H7585" s="61">
        <f t="shared" si="590"/>
        <v>9021.8866666666672</v>
      </c>
      <c r="I7585" s="61">
        <f t="shared" si="591"/>
        <v>175.87548445799186</v>
      </c>
      <c r="J7585" s="61">
        <f t="shared" si="592"/>
        <v>1.9494313213643248</v>
      </c>
      <c r="K7585" s="61">
        <f t="shared" si="593"/>
        <v>9021.8866666666672</v>
      </c>
    </row>
    <row r="7586" spans="1:11" ht="38.25" x14ac:dyDescent="0.25">
      <c r="A7586" s="76">
        <f t="shared" si="594"/>
        <v>7581</v>
      </c>
      <c r="B7586" s="92" t="s">
        <v>8817</v>
      </c>
      <c r="C7586" s="94" t="s">
        <v>23774</v>
      </c>
      <c r="D7586" s="95" t="s">
        <v>2259</v>
      </c>
      <c r="E7586" s="96">
        <v>4676.7</v>
      </c>
      <c r="F7586" s="99">
        <v>4868</v>
      </c>
      <c r="G7586" s="59">
        <v>4774.91</v>
      </c>
      <c r="H7586" s="61">
        <f t="shared" si="590"/>
        <v>4773.2033333333338</v>
      </c>
      <c r="I7586" s="61">
        <f t="shared" si="591"/>
        <v>95.661418729461403</v>
      </c>
      <c r="J7586" s="61">
        <f t="shared" si="592"/>
        <v>2.0041345831931472</v>
      </c>
      <c r="K7586" s="61">
        <f t="shared" si="593"/>
        <v>4773.2033333333338</v>
      </c>
    </row>
    <row r="7587" spans="1:11" ht="25.5" x14ac:dyDescent="0.25">
      <c r="A7587" s="76">
        <f t="shared" si="594"/>
        <v>7582</v>
      </c>
      <c r="B7587" s="92" t="s">
        <v>8818</v>
      </c>
      <c r="C7587" s="94" t="s">
        <v>23775</v>
      </c>
      <c r="D7587" s="95" t="s">
        <v>2259</v>
      </c>
      <c r="E7587" s="96">
        <v>15624</v>
      </c>
      <c r="F7587" s="99">
        <v>16402</v>
      </c>
      <c r="G7587" s="59">
        <v>15933.36</v>
      </c>
      <c r="H7587" s="61">
        <f t="shared" si="590"/>
        <v>15986.453333333333</v>
      </c>
      <c r="I7587" s="61">
        <f t="shared" si="591"/>
        <v>391.70802459655243</v>
      </c>
      <c r="J7587" s="61">
        <f t="shared" si="592"/>
        <v>2.4502496984731601</v>
      </c>
      <c r="K7587" s="61">
        <f t="shared" si="593"/>
        <v>15986.453333333333</v>
      </c>
    </row>
    <row r="7588" spans="1:11" x14ac:dyDescent="0.25">
      <c r="A7588" s="76">
        <f t="shared" si="594"/>
        <v>7583</v>
      </c>
      <c r="B7588" s="92" t="s">
        <v>8819</v>
      </c>
      <c r="C7588" s="94" t="s">
        <v>23776</v>
      </c>
      <c r="D7588" s="95" t="s">
        <v>2259</v>
      </c>
      <c r="E7588" s="96">
        <v>5654.25</v>
      </c>
      <c r="F7588" s="99">
        <v>5893</v>
      </c>
      <c r="G7588" s="59">
        <v>5780.34</v>
      </c>
      <c r="H7588" s="61">
        <f t="shared" si="590"/>
        <v>5775.8633333333337</v>
      </c>
      <c r="I7588" s="61">
        <f t="shared" si="591"/>
        <v>119.43793799849918</v>
      </c>
      <c r="J7588" s="61">
        <f t="shared" si="592"/>
        <v>2.0678802649156491</v>
      </c>
      <c r="K7588" s="61">
        <f t="shared" si="593"/>
        <v>5775.8633333333337</v>
      </c>
    </row>
    <row r="7589" spans="1:11" x14ac:dyDescent="0.25">
      <c r="A7589" s="76">
        <f t="shared" si="594"/>
        <v>7584</v>
      </c>
      <c r="B7589" s="92" t="s">
        <v>8819</v>
      </c>
      <c r="C7589" s="94" t="s">
        <v>23777</v>
      </c>
      <c r="D7589" s="95" t="s">
        <v>2259</v>
      </c>
      <c r="E7589" s="96">
        <v>28240.799999999999</v>
      </c>
      <c r="F7589" s="99">
        <v>29458</v>
      </c>
      <c r="G7589" s="59">
        <v>28893.16</v>
      </c>
      <c r="H7589" s="61">
        <f t="shared" si="590"/>
        <v>28863.986666666668</v>
      </c>
      <c r="I7589" s="61">
        <f t="shared" si="591"/>
        <v>609.12418482057808</v>
      </c>
      <c r="J7589" s="61">
        <f t="shared" si="592"/>
        <v>2.1103258945307788</v>
      </c>
      <c r="K7589" s="61">
        <f t="shared" si="593"/>
        <v>28863.986666666668</v>
      </c>
    </row>
    <row r="7590" spans="1:11" x14ac:dyDescent="0.25">
      <c r="A7590" s="76">
        <f t="shared" si="594"/>
        <v>7585</v>
      </c>
      <c r="B7590" s="92" t="s">
        <v>8819</v>
      </c>
      <c r="C7590" s="94" t="s">
        <v>23778</v>
      </c>
      <c r="D7590" s="95" t="s">
        <v>2259</v>
      </c>
      <c r="E7590" s="96">
        <v>9887.85</v>
      </c>
      <c r="F7590" s="99">
        <v>10281</v>
      </c>
      <c r="G7590" s="59">
        <v>10083.629999999999</v>
      </c>
      <c r="H7590" s="61">
        <f t="shared" si="590"/>
        <v>10084.159999999998</v>
      </c>
      <c r="I7590" s="61">
        <f t="shared" si="591"/>
        <v>196.57553586344341</v>
      </c>
      <c r="J7590" s="61">
        <f t="shared" si="592"/>
        <v>1.9493496321304249</v>
      </c>
      <c r="K7590" s="61">
        <f t="shared" si="593"/>
        <v>10084.159999999998</v>
      </c>
    </row>
    <row r="7591" spans="1:11" x14ac:dyDescent="0.25">
      <c r="A7591" s="76">
        <f t="shared" si="594"/>
        <v>7586</v>
      </c>
      <c r="B7591" s="92" t="s">
        <v>8819</v>
      </c>
      <c r="C7591" s="94" t="s">
        <v>23779</v>
      </c>
      <c r="D7591" s="95" t="s">
        <v>2259</v>
      </c>
      <c r="E7591" s="96">
        <v>36808.800000000003</v>
      </c>
      <c r="F7591" s="99">
        <v>38318</v>
      </c>
      <c r="G7591" s="59">
        <v>37581.78</v>
      </c>
      <c r="H7591" s="61">
        <f t="shared" si="590"/>
        <v>37569.526666666665</v>
      </c>
      <c r="I7591" s="61">
        <f t="shared" si="591"/>
        <v>754.67461076501775</v>
      </c>
      <c r="J7591" s="61">
        <f t="shared" si="592"/>
        <v>2.0087413329979436</v>
      </c>
      <c r="K7591" s="61">
        <f t="shared" si="593"/>
        <v>37569.526666666665</v>
      </c>
    </row>
    <row r="7592" spans="1:11" x14ac:dyDescent="0.25">
      <c r="A7592" s="76">
        <f t="shared" si="594"/>
        <v>7587</v>
      </c>
      <c r="B7592" s="92" t="s">
        <v>8819</v>
      </c>
      <c r="C7592" s="94" t="s">
        <v>23780</v>
      </c>
      <c r="D7592" s="95" t="s">
        <v>2259</v>
      </c>
      <c r="E7592" s="96">
        <v>29082.9</v>
      </c>
      <c r="F7592" s="99">
        <v>30531</v>
      </c>
      <c r="G7592" s="59">
        <v>29658.74</v>
      </c>
      <c r="H7592" s="61">
        <f t="shared" si="590"/>
        <v>29757.546666666665</v>
      </c>
      <c r="I7592" s="61">
        <f t="shared" si="591"/>
        <v>729.08879468370117</v>
      </c>
      <c r="J7592" s="61">
        <f t="shared" si="592"/>
        <v>2.4500971227591157</v>
      </c>
      <c r="K7592" s="61">
        <f t="shared" si="593"/>
        <v>29757.546666666665</v>
      </c>
    </row>
    <row r="7593" spans="1:11" ht="38.25" x14ac:dyDescent="0.25">
      <c r="A7593" s="76">
        <f t="shared" si="594"/>
        <v>7588</v>
      </c>
      <c r="B7593" s="92" t="s">
        <v>8820</v>
      </c>
      <c r="C7593" s="94" t="s">
        <v>23781</v>
      </c>
      <c r="D7593" s="95" t="s">
        <v>2259</v>
      </c>
      <c r="E7593" s="96">
        <v>21222.6</v>
      </c>
      <c r="F7593" s="99">
        <v>22120</v>
      </c>
      <c r="G7593" s="59">
        <v>21695.86</v>
      </c>
      <c r="H7593" s="61">
        <f t="shared" si="590"/>
        <v>21679.486666666668</v>
      </c>
      <c r="I7593" s="61">
        <f t="shared" si="591"/>
        <v>448.92399638840203</v>
      </c>
      <c r="J7593" s="61">
        <f t="shared" si="592"/>
        <v>2.0707316704073344</v>
      </c>
      <c r="K7593" s="61">
        <f t="shared" si="593"/>
        <v>21679.486666666668</v>
      </c>
    </row>
    <row r="7594" spans="1:11" ht="25.5" x14ac:dyDescent="0.25">
      <c r="A7594" s="76">
        <f t="shared" si="594"/>
        <v>7589</v>
      </c>
      <c r="B7594" s="92" t="s">
        <v>8821</v>
      </c>
      <c r="C7594" s="94" t="s">
        <v>23782</v>
      </c>
      <c r="D7594" s="95" t="s">
        <v>2259</v>
      </c>
      <c r="E7594" s="96">
        <v>10425.450000000001</v>
      </c>
      <c r="F7594" s="99">
        <v>10875</v>
      </c>
      <c r="G7594" s="59">
        <v>10666.28</v>
      </c>
      <c r="H7594" s="61">
        <f t="shared" si="590"/>
        <v>10655.576666666668</v>
      </c>
      <c r="I7594" s="61">
        <f t="shared" si="591"/>
        <v>224.9660455120576</v>
      </c>
      <c r="J7594" s="61">
        <f t="shared" si="592"/>
        <v>2.1112517186968223</v>
      </c>
      <c r="K7594" s="61">
        <f t="shared" si="593"/>
        <v>10655.576666666668</v>
      </c>
    </row>
    <row r="7595" spans="1:11" ht="25.5" x14ac:dyDescent="0.25">
      <c r="A7595" s="76">
        <f t="shared" si="594"/>
        <v>7590</v>
      </c>
      <c r="B7595" s="92" t="s">
        <v>8822</v>
      </c>
      <c r="C7595" s="94" t="s">
        <v>23783</v>
      </c>
      <c r="D7595" s="95" t="s">
        <v>2259</v>
      </c>
      <c r="E7595" s="96">
        <v>4718.7</v>
      </c>
      <c r="F7595" s="99">
        <v>4907</v>
      </c>
      <c r="G7595" s="59">
        <v>4812.13</v>
      </c>
      <c r="H7595" s="61">
        <f t="shared" si="590"/>
        <v>4812.6100000000006</v>
      </c>
      <c r="I7595" s="61">
        <f t="shared" si="591"/>
        <v>94.150917680073718</v>
      </c>
      <c r="J7595" s="61">
        <f t="shared" si="592"/>
        <v>1.9563379887436072</v>
      </c>
      <c r="K7595" s="61">
        <f t="shared" si="593"/>
        <v>4812.6100000000006</v>
      </c>
    </row>
    <row r="7596" spans="1:11" ht="25.5" x14ac:dyDescent="0.25">
      <c r="A7596" s="76">
        <f t="shared" si="594"/>
        <v>7591</v>
      </c>
      <c r="B7596" s="92" t="s">
        <v>8823</v>
      </c>
      <c r="C7596" s="94" t="s">
        <v>23782</v>
      </c>
      <c r="D7596" s="95" t="s">
        <v>2259</v>
      </c>
      <c r="E7596" s="96">
        <v>17372.25</v>
      </c>
      <c r="F7596" s="99">
        <v>18085</v>
      </c>
      <c r="G7596" s="59">
        <v>17737.07</v>
      </c>
      <c r="H7596" s="61">
        <f t="shared" si="590"/>
        <v>17731.439999999999</v>
      </c>
      <c r="I7596" s="61">
        <f t="shared" si="591"/>
        <v>356.40835189428429</v>
      </c>
      <c r="J7596" s="61">
        <f t="shared" si="592"/>
        <v>2.0100361386006118</v>
      </c>
      <c r="K7596" s="61">
        <f t="shared" si="593"/>
        <v>17731.439999999999</v>
      </c>
    </row>
    <row r="7597" spans="1:11" ht="25.5" x14ac:dyDescent="0.25">
      <c r="A7597" s="76">
        <f t="shared" si="594"/>
        <v>7592</v>
      </c>
      <c r="B7597" s="92" t="s">
        <v>8824</v>
      </c>
      <c r="C7597" s="94" t="s">
        <v>23784</v>
      </c>
      <c r="D7597" s="95" t="s">
        <v>2259</v>
      </c>
      <c r="E7597" s="96">
        <v>10425.450000000001</v>
      </c>
      <c r="F7597" s="99">
        <v>10945</v>
      </c>
      <c r="G7597" s="59">
        <v>10631.87</v>
      </c>
      <c r="H7597" s="61">
        <f t="shared" si="590"/>
        <v>10667.44</v>
      </c>
      <c r="I7597" s="61">
        <f t="shared" si="591"/>
        <v>261.59504830940472</v>
      </c>
      <c r="J7597" s="61">
        <f t="shared" si="592"/>
        <v>2.4522757879060459</v>
      </c>
      <c r="K7597" s="61">
        <f t="shared" si="593"/>
        <v>10667.44</v>
      </c>
    </row>
    <row r="7598" spans="1:11" ht="25.5" x14ac:dyDescent="0.25">
      <c r="A7598" s="76">
        <f t="shared" si="594"/>
        <v>7593</v>
      </c>
      <c r="B7598" s="92" t="s">
        <v>8825</v>
      </c>
      <c r="C7598" s="94" t="s">
        <v>23784</v>
      </c>
      <c r="D7598" s="95" t="s">
        <v>2259</v>
      </c>
      <c r="E7598" s="96">
        <v>5192.25</v>
      </c>
      <c r="F7598" s="99">
        <v>5412</v>
      </c>
      <c r="G7598" s="59">
        <v>5308.04</v>
      </c>
      <c r="H7598" s="61">
        <f t="shared" si="590"/>
        <v>5304.0966666666673</v>
      </c>
      <c r="I7598" s="61">
        <f t="shared" si="591"/>
        <v>109.92805844429954</v>
      </c>
      <c r="J7598" s="61">
        <f t="shared" si="592"/>
        <v>2.0725123494663467</v>
      </c>
      <c r="K7598" s="61">
        <f t="shared" si="593"/>
        <v>5304.0966666666673</v>
      </c>
    </row>
    <row r="7599" spans="1:11" ht="25.5" x14ac:dyDescent="0.25">
      <c r="A7599" s="76">
        <f t="shared" si="594"/>
        <v>7594</v>
      </c>
      <c r="B7599" s="92" t="s">
        <v>8826</v>
      </c>
      <c r="C7599" s="94" t="s">
        <v>23784</v>
      </c>
      <c r="D7599" s="95" t="s">
        <v>2259</v>
      </c>
      <c r="E7599" s="96">
        <v>23899.05</v>
      </c>
      <c r="F7599" s="99">
        <v>24929</v>
      </c>
      <c r="G7599" s="59">
        <v>24451.119999999999</v>
      </c>
      <c r="H7599" s="61">
        <f t="shared" si="590"/>
        <v>24426.39</v>
      </c>
      <c r="I7599" s="61">
        <f t="shared" si="591"/>
        <v>515.42014929569871</v>
      </c>
      <c r="J7599" s="61">
        <f t="shared" si="592"/>
        <v>2.1100954717242244</v>
      </c>
      <c r="K7599" s="61">
        <f t="shared" si="593"/>
        <v>24426.39</v>
      </c>
    </row>
    <row r="7600" spans="1:11" ht="25.5" x14ac:dyDescent="0.25">
      <c r="A7600" s="76">
        <f t="shared" si="594"/>
        <v>7595</v>
      </c>
      <c r="B7600" s="92" t="s">
        <v>8827</v>
      </c>
      <c r="C7600" s="94" t="s">
        <v>23785</v>
      </c>
      <c r="D7600" s="95" t="s">
        <v>2259</v>
      </c>
      <c r="E7600" s="96">
        <v>7460.25</v>
      </c>
      <c r="F7600" s="99">
        <v>7757</v>
      </c>
      <c r="G7600" s="59">
        <v>7607.96</v>
      </c>
      <c r="H7600" s="61">
        <f t="shared" si="590"/>
        <v>7608.4033333333327</v>
      </c>
      <c r="I7600" s="61">
        <f t="shared" si="591"/>
        <v>148.37549674165655</v>
      </c>
      <c r="J7600" s="61">
        <f t="shared" si="592"/>
        <v>1.9501528801924259</v>
      </c>
      <c r="K7600" s="61">
        <f t="shared" si="593"/>
        <v>7608.4033333333327</v>
      </c>
    </row>
    <row r="7601" spans="1:11" ht="25.5" x14ac:dyDescent="0.25">
      <c r="A7601" s="76">
        <f t="shared" si="594"/>
        <v>7596</v>
      </c>
      <c r="B7601" s="92" t="s">
        <v>8828</v>
      </c>
      <c r="C7601" s="94" t="s">
        <v>23786</v>
      </c>
      <c r="D7601" s="95" t="s">
        <v>2259</v>
      </c>
      <c r="E7601" s="96">
        <v>3481.8</v>
      </c>
      <c r="F7601" s="99">
        <v>3625</v>
      </c>
      <c r="G7601" s="59">
        <v>3554.92</v>
      </c>
      <c r="H7601" s="61">
        <f t="shared" si="590"/>
        <v>3553.9066666666672</v>
      </c>
      <c r="I7601" s="61">
        <f t="shared" si="591"/>
        <v>71.60537782410843</v>
      </c>
      <c r="J7601" s="61">
        <f t="shared" si="592"/>
        <v>2.0148356313270774</v>
      </c>
      <c r="K7601" s="61">
        <f t="shared" si="593"/>
        <v>3553.9066666666672</v>
      </c>
    </row>
    <row r="7602" spans="1:11" ht="25.5" x14ac:dyDescent="0.25">
      <c r="A7602" s="76">
        <f t="shared" si="594"/>
        <v>7597</v>
      </c>
      <c r="B7602" s="92" t="s">
        <v>8829</v>
      </c>
      <c r="C7602" s="94" t="s">
        <v>23786</v>
      </c>
      <c r="D7602" s="95" t="s">
        <v>2259</v>
      </c>
      <c r="E7602" s="96">
        <v>13017.9</v>
      </c>
      <c r="F7602" s="99">
        <v>13666</v>
      </c>
      <c r="G7602" s="59">
        <v>13275.65</v>
      </c>
      <c r="H7602" s="61">
        <f t="shared" ref="H7602:H7665" si="595">AVERAGE(E7602:G7602)</f>
        <v>13319.85</v>
      </c>
      <c r="I7602" s="61">
        <f t="shared" ref="I7602:I7665" si="596">SQRT(((SUM((POWER(G7602-H7602,2)),(POWER(F7602-H7602,2)),(POWER(E7602-H7602,2)))/(COLUMNS(E7602:G7602)-1))))</f>
        <v>326.3029765417412</v>
      </c>
      <c r="J7602" s="61">
        <f t="shared" ref="J7602:J7665" si="597">I7602/H7602*100</f>
        <v>2.4497496333798141</v>
      </c>
      <c r="K7602" s="61">
        <f t="shared" ref="K7602:K7665" si="598">H7602</f>
        <v>13319.85</v>
      </c>
    </row>
    <row r="7603" spans="1:11" ht="25.5" x14ac:dyDescent="0.25">
      <c r="A7603" s="76">
        <f t="shared" si="594"/>
        <v>7598</v>
      </c>
      <c r="B7603" s="92" t="s">
        <v>8830</v>
      </c>
      <c r="C7603" s="94" t="s">
        <v>23787</v>
      </c>
      <c r="D7603" s="95" t="s">
        <v>2259</v>
      </c>
      <c r="E7603" s="96">
        <v>8400</v>
      </c>
      <c r="F7603" s="99">
        <v>8755</v>
      </c>
      <c r="G7603" s="59">
        <v>8587.32</v>
      </c>
      <c r="H7603" s="61">
        <f t="shared" si="595"/>
        <v>8580.7733333333326</v>
      </c>
      <c r="I7603" s="61">
        <f t="shared" si="596"/>
        <v>177.59052377121176</v>
      </c>
      <c r="J7603" s="61">
        <f t="shared" si="597"/>
        <v>2.0696330840174286</v>
      </c>
      <c r="K7603" s="61">
        <f t="shared" si="598"/>
        <v>8580.7733333333326</v>
      </c>
    </row>
    <row r="7604" spans="1:11" ht="38.25" x14ac:dyDescent="0.25">
      <c r="A7604" s="76">
        <f t="shared" si="594"/>
        <v>7599</v>
      </c>
      <c r="B7604" s="92" t="s">
        <v>8831</v>
      </c>
      <c r="C7604" s="94" t="s">
        <v>23788</v>
      </c>
      <c r="D7604" s="95" t="s">
        <v>2259</v>
      </c>
      <c r="E7604" s="96">
        <v>4416.3</v>
      </c>
      <c r="F7604" s="99">
        <v>4607</v>
      </c>
      <c r="G7604" s="59">
        <v>4518.32</v>
      </c>
      <c r="H7604" s="61">
        <f t="shared" si="595"/>
        <v>4513.873333333333</v>
      </c>
      <c r="I7604" s="61">
        <f t="shared" si="596"/>
        <v>95.427732516985401</v>
      </c>
      <c r="J7604" s="61">
        <f t="shared" si="597"/>
        <v>2.1140985905006655</v>
      </c>
      <c r="K7604" s="61">
        <f t="shared" si="598"/>
        <v>4513.873333333333</v>
      </c>
    </row>
    <row r="7605" spans="1:11" ht="38.25" x14ac:dyDescent="0.25">
      <c r="A7605" s="76">
        <f t="shared" si="594"/>
        <v>7600</v>
      </c>
      <c r="B7605" s="92" t="s">
        <v>8832</v>
      </c>
      <c r="C7605" s="94" t="s">
        <v>23788</v>
      </c>
      <c r="D7605" s="95" t="s">
        <v>2259</v>
      </c>
      <c r="E7605" s="96">
        <v>29639.4</v>
      </c>
      <c r="F7605" s="99">
        <v>30819</v>
      </c>
      <c r="G7605" s="59">
        <v>30226.26</v>
      </c>
      <c r="H7605" s="61">
        <f t="shared" si="595"/>
        <v>30228.22</v>
      </c>
      <c r="I7605" s="61">
        <f t="shared" si="596"/>
        <v>589.80244251783085</v>
      </c>
      <c r="J7605" s="61">
        <f t="shared" si="597"/>
        <v>1.9511649793399373</v>
      </c>
      <c r="K7605" s="61">
        <f t="shared" si="598"/>
        <v>30228.22</v>
      </c>
    </row>
    <row r="7606" spans="1:11" ht="25.5" x14ac:dyDescent="0.25">
      <c r="A7606" s="76">
        <f t="shared" si="594"/>
        <v>7601</v>
      </c>
      <c r="B7606" s="92" t="s">
        <v>8833</v>
      </c>
      <c r="C7606" s="94" t="s">
        <v>23789</v>
      </c>
      <c r="D7606" s="95" t="s">
        <v>2259</v>
      </c>
      <c r="E7606" s="96">
        <v>7446.6</v>
      </c>
      <c r="F7606" s="99">
        <v>7752</v>
      </c>
      <c r="G7606" s="59">
        <v>7602.98</v>
      </c>
      <c r="H7606" s="61">
        <f t="shared" si="595"/>
        <v>7600.5266666666676</v>
      </c>
      <c r="I7606" s="61">
        <f t="shared" si="596"/>
        <v>152.71478033685307</v>
      </c>
      <c r="J7606" s="61">
        <f t="shared" si="597"/>
        <v>2.0092657658397317</v>
      </c>
      <c r="K7606" s="61">
        <f t="shared" si="598"/>
        <v>7600.5266666666676</v>
      </c>
    </row>
    <row r="7607" spans="1:11" ht="25.5" x14ac:dyDescent="0.25">
      <c r="A7607" s="76">
        <f t="shared" si="594"/>
        <v>7602</v>
      </c>
      <c r="B7607" s="92" t="s">
        <v>8834</v>
      </c>
      <c r="C7607" s="94" t="s">
        <v>23790</v>
      </c>
      <c r="D7607" s="95" t="s">
        <v>2259</v>
      </c>
      <c r="E7607" s="96">
        <v>3768.45</v>
      </c>
      <c r="F7607" s="99">
        <v>3956</v>
      </c>
      <c r="G7607" s="59">
        <v>3843.07</v>
      </c>
      <c r="H7607" s="61">
        <f t="shared" si="595"/>
        <v>3855.84</v>
      </c>
      <c r="I7607" s="61">
        <f t="shared" si="596"/>
        <v>94.424865898766384</v>
      </c>
      <c r="J7607" s="61">
        <f t="shared" si="597"/>
        <v>2.4488792558499934</v>
      </c>
      <c r="K7607" s="61">
        <f t="shared" si="598"/>
        <v>3855.84</v>
      </c>
    </row>
    <row r="7608" spans="1:11" ht="25.5" x14ac:dyDescent="0.25">
      <c r="A7608" s="76">
        <f t="shared" si="594"/>
        <v>7603</v>
      </c>
      <c r="B7608" s="92" t="s">
        <v>8835</v>
      </c>
      <c r="C7608" s="94" t="s">
        <v>23790</v>
      </c>
      <c r="D7608" s="95" t="s">
        <v>2259</v>
      </c>
      <c r="E7608" s="96">
        <v>20174.7</v>
      </c>
      <c r="F7608" s="99">
        <v>21028</v>
      </c>
      <c r="G7608" s="59">
        <v>20624.599999999999</v>
      </c>
      <c r="H7608" s="61">
        <f t="shared" si="595"/>
        <v>20609.099999999999</v>
      </c>
      <c r="I7608" s="61">
        <f t="shared" si="596"/>
        <v>426.86111324410854</v>
      </c>
      <c r="J7608" s="61">
        <f t="shared" si="597"/>
        <v>2.0712263672072462</v>
      </c>
      <c r="K7608" s="61">
        <f t="shared" si="598"/>
        <v>20609.099999999999</v>
      </c>
    </row>
    <row r="7609" spans="1:11" ht="25.5" x14ac:dyDescent="0.25">
      <c r="A7609" s="76">
        <f t="shared" si="594"/>
        <v>7604</v>
      </c>
      <c r="B7609" s="92" t="s">
        <v>8836</v>
      </c>
      <c r="C7609" s="94" t="s">
        <v>23791</v>
      </c>
      <c r="D7609" s="95" t="s">
        <v>2259</v>
      </c>
      <c r="E7609" s="96">
        <v>11762.1</v>
      </c>
      <c r="F7609" s="99">
        <v>12269</v>
      </c>
      <c r="G7609" s="59">
        <v>12033.8</v>
      </c>
      <c r="H7609" s="61">
        <f t="shared" si="595"/>
        <v>12021.633333333331</v>
      </c>
      <c r="I7609" s="61">
        <f t="shared" si="596"/>
        <v>253.6689246504846</v>
      </c>
      <c r="J7609" s="61">
        <f t="shared" si="597"/>
        <v>2.1101036574382679</v>
      </c>
      <c r="K7609" s="61">
        <f t="shared" si="598"/>
        <v>12021.633333333331</v>
      </c>
    </row>
    <row r="7610" spans="1:11" ht="38.25" x14ac:dyDescent="0.25">
      <c r="A7610" s="76">
        <f t="shared" si="594"/>
        <v>7605</v>
      </c>
      <c r="B7610" s="92" t="s">
        <v>8837</v>
      </c>
      <c r="C7610" s="94" t="s">
        <v>23792</v>
      </c>
      <c r="D7610" s="95" t="s">
        <v>2259</v>
      </c>
      <c r="E7610" s="96">
        <v>27079.5</v>
      </c>
      <c r="F7610" s="99">
        <v>28157</v>
      </c>
      <c r="G7610" s="59">
        <v>27615.67</v>
      </c>
      <c r="H7610" s="61">
        <f t="shared" si="595"/>
        <v>27617.39</v>
      </c>
      <c r="I7610" s="61">
        <f t="shared" si="596"/>
        <v>538.75205920720157</v>
      </c>
      <c r="J7610" s="61">
        <f t="shared" si="597"/>
        <v>1.9507710873735773</v>
      </c>
      <c r="K7610" s="61">
        <f t="shared" si="598"/>
        <v>27617.39</v>
      </c>
    </row>
    <row r="7611" spans="1:11" ht="25.5" x14ac:dyDescent="0.25">
      <c r="A7611" s="76">
        <f t="shared" si="594"/>
        <v>7606</v>
      </c>
      <c r="B7611" s="92" t="s">
        <v>8838</v>
      </c>
      <c r="C7611" s="94" t="s">
        <v>23793</v>
      </c>
      <c r="D7611" s="95" t="s">
        <v>2259</v>
      </c>
      <c r="E7611" s="96">
        <v>4389</v>
      </c>
      <c r="F7611" s="99">
        <v>4569</v>
      </c>
      <c r="G7611" s="59">
        <v>4481.17</v>
      </c>
      <c r="H7611" s="61">
        <f t="shared" si="595"/>
        <v>4479.7233333333334</v>
      </c>
      <c r="I7611" s="61">
        <f t="shared" si="596"/>
        <v>90.008719762772614</v>
      </c>
      <c r="J7611" s="61">
        <f t="shared" si="597"/>
        <v>2.0092472919705449</v>
      </c>
      <c r="K7611" s="61">
        <f t="shared" si="598"/>
        <v>4479.7233333333334</v>
      </c>
    </row>
    <row r="7612" spans="1:11" ht="25.5" x14ac:dyDescent="0.25">
      <c r="A7612" s="76">
        <f t="shared" si="594"/>
        <v>7607</v>
      </c>
      <c r="B7612" s="92" t="s">
        <v>8839</v>
      </c>
      <c r="C7612" s="94" t="s">
        <v>23793</v>
      </c>
      <c r="D7612" s="95" t="s">
        <v>2259</v>
      </c>
      <c r="E7612" s="96">
        <v>23810.85</v>
      </c>
      <c r="F7612" s="99">
        <v>24997</v>
      </c>
      <c r="G7612" s="59">
        <v>24282.3</v>
      </c>
      <c r="H7612" s="61">
        <f t="shared" si="595"/>
        <v>24363.383333333331</v>
      </c>
      <c r="I7612" s="61">
        <f t="shared" si="596"/>
        <v>597.2175783023589</v>
      </c>
      <c r="J7612" s="61">
        <f t="shared" si="597"/>
        <v>2.4512916376653719</v>
      </c>
      <c r="K7612" s="61">
        <f t="shared" si="598"/>
        <v>24363.383333333331</v>
      </c>
    </row>
    <row r="7613" spans="1:11" ht="25.5" x14ac:dyDescent="0.25">
      <c r="A7613" s="76">
        <f t="shared" si="594"/>
        <v>7608</v>
      </c>
      <c r="B7613" s="92" t="s">
        <v>8840</v>
      </c>
      <c r="C7613" s="94" t="s">
        <v>23794</v>
      </c>
      <c r="D7613" s="95" t="s">
        <v>2259</v>
      </c>
      <c r="E7613" s="96">
        <v>8789.5499999999993</v>
      </c>
      <c r="F7613" s="99">
        <v>9161</v>
      </c>
      <c r="G7613" s="59">
        <v>8985.56</v>
      </c>
      <c r="H7613" s="61">
        <f t="shared" si="595"/>
        <v>8978.7033333333329</v>
      </c>
      <c r="I7613" s="61">
        <f t="shared" si="596"/>
        <v>185.81990214542</v>
      </c>
      <c r="J7613" s="61">
        <f t="shared" si="597"/>
        <v>2.0695627781303982</v>
      </c>
      <c r="K7613" s="61">
        <f t="shared" si="598"/>
        <v>8978.7033333333329</v>
      </c>
    </row>
    <row r="7614" spans="1:11" ht="25.5" x14ac:dyDescent="0.25">
      <c r="A7614" s="76">
        <f t="shared" si="594"/>
        <v>7609</v>
      </c>
      <c r="B7614" s="92" t="s">
        <v>8841</v>
      </c>
      <c r="C7614" s="94" t="s">
        <v>23795</v>
      </c>
      <c r="D7614" s="95" t="s">
        <v>2259</v>
      </c>
      <c r="E7614" s="96">
        <v>10224.9</v>
      </c>
      <c r="F7614" s="99">
        <v>10666</v>
      </c>
      <c r="G7614" s="59">
        <v>10461.1</v>
      </c>
      <c r="H7614" s="61">
        <f t="shared" si="595"/>
        <v>10450.666666666666</v>
      </c>
      <c r="I7614" s="61">
        <f t="shared" si="596"/>
        <v>220.7350070408711</v>
      </c>
      <c r="J7614" s="61">
        <f t="shared" si="597"/>
        <v>2.1121619709192818</v>
      </c>
      <c r="K7614" s="61">
        <f t="shared" si="598"/>
        <v>10450.666666666666</v>
      </c>
    </row>
    <row r="7615" spans="1:11" ht="25.5" x14ac:dyDescent="0.25">
      <c r="A7615" s="76">
        <f t="shared" si="594"/>
        <v>7610</v>
      </c>
      <c r="B7615" s="92" t="s">
        <v>8842</v>
      </c>
      <c r="C7615" s="94" t="s">
        <v>23796</v>
      </c>
      <c r="D7615" s="95" t="s">
        <v>2259</v>
      </c>
      <c r="E7615" s="96">
        <v>8459.85</v>
      </c>
      <c r="F7615" s="99">
        <v>8797</v>
      </c>
      <c r="G7615" s="59">
        <v>8627.36</v>
      </c>
      <c r="H7615" s="61">
        <f t="shared" si="595"/>
        <v>8628.07</v>
      </c>
      <c r="I7615" s="61">
        <f t="shared" si="596"/>
        <v>168.57612138141019</v>
      </c>
      <c r="J7615" s="61">
        <f t="shared" si="597"/>
        <v>1.9538103119401</v>
      </c>
      <c r="K7615" s="61">
        <f t="shared" si="598"/>
        <v>8628.07</v>
      </c>
    </row>
    <row r="7616" spans="1:11" ht="25.5" x14ac:dyDescent="0.25">
      <c r="A7616" s="76">
        <f t="shared" si="594"/>
        <v>7611</v>
      </c>
      <c r="B7616" s="92" t="s">
        <v>8843</v>
      </c>
      <c r="C7616" s="94" t="s">
        <v>23797</v>
      </c>
      <c r="D7616" s="95" t="s">
        <v>2259</v>
      </c>
      <c r="E7616" s="96">
        <v>8388.4500000000007</v>
      </c>
      <c r="F7616" s="99">
        <v>8732</v>
      </c>
      <c r="G7616" s="59">
        <v>8564.61</v>
      </c>
      <c r="H7616" s="61">
        <f t="shared" si="595"/>
        <v>8561.6866666666665</v>
      </c>
      <c r="I7616" s="61">
        <f t="shared" si="596"/>
        <v>171.79365539312914</v>
      </c>
      <c r="J7616" s="61">
        <f t="shared" si="597"/>
        <v>2.0065398569416906</v>
      </c>
      <c r="K7616" s="61">
        <f t="shared" si="598"/>
        <v>8561.6866666666665</v>
      </c>
    </row>
    <row r="7617" spans="1:11" ht="25.5" x14ac:dyDescent="0.25">
      <c r="A7617" s="76">
        <f t="shared" si="594"/>
        <v>7612</v>
      </c>
      <c r="B7617" s="92" t="s">
        <v>8844</v>
      </c>
      <c r="C7617" s="94" t="s">
        <v>23798</v>
      </c>
      <c r="D7617" s="95" t="s">
        <v>2259</v>
      </c>
      <c r="E7617" s="96">
        <v>4095</v>
      </c>
      <c r="F7617" s="99">
        <v>4299</v>
      </c>
      <c r="G7617" s="59">
        <v>4176.08</v>
      </c>
      <c r="H7617" s="61">
        <f t="shared" si="595"/>
        <v>4190.0266666666666</v>
      </c>
      <c r="I7617" s="61">
        <f t="shared" si="596"/>
        <v>102.7126191533121</v>
      </c>
      <c r="J7617" s="61">
        <f t="shared" si="597"/>
        <v>2.4513595574565663</v>
      </c>
      <c r="K7617" s="61">
        <f t="shared" si="598"/>
        <v>4190.0266666666666</v>
      </c>
    </row>
    <row r="7618" spans="1:11" ht="25.5" x14ac:dyDescent="0.25">
      <c r="A7618" s="76">
        <f t="shared" si="594"/>
        <v>7613</v>
      </c>
      <c r="B7618" s="92" t="s">
        <v>8845</v>
      </c>
      <c r="C7618" s="94" t="s">
        <v>23799</v>
      </c>
      <c r="D7618" s="95" t="s">
        <v>2259</v>
      </c>
      <c r="E7618" s="96">
        <v>2866.5</v>
      </c>
      <c r="F7618" s="99">
        <v>2988</v>
      </c>
      <c r="G7618" s="59">
        <v>2930.42</v>
      </c>
      <c r="H7618" s="61">
        <f t="shared" si="595"/>
        <v>2928.3066666666668</v>
      </c>
      <c r="I7618" s="61">
        <f t="shared" si="596"/>
        <v>60.777562745912519</v>
      </c>
      <c r="J7618" s="61">
        <f t="shared" si="597"/>
        <v>2.0755190512575816</v>
      </c>
      <c r="K7618" s="61">
        <f t="shared" si="598"/>
        <v>2928.3066666666668</v>
      </c>
    </row>
    <row r="7619" spans="1:11" ht="38.25" x14ac:dyDescent="0.25">
      <c r="A7619" s="76">
        <f t="shared" si="594"/>
        <v>7614</v>
      </c>
      <c r="B7619" s="92" t="s">
        <v>8846</v>
      </c>
      <c r="C7619" s="94" t="s">
        <v>23800</v>
      </c>
      <c r="D7619" s="95" t="s">
        <v>2259</v>
      </c>
      <c r="E7619" s="96">
        <v>3412.5</v>
      </c>
      <c r="F7619" s="99">
        <v>3560</v>
      </c>
      <c r="G7619" s="59">
        <v>3491.33</v>
      </c>
      <c r="H7619" s="61">
        <f t="shared" si="595"/>
        <v>3487.9433333333332</v>
      </c>
      <c r="I7619" s="61">
        <f t="shared" si="596"/>
        <v>73.808296507461364</v>
      </c>
      <c r="J7619" s="61">
        <f t="shared" si="597"/>
        <v>2.1160979251610939</v>
      </c>
      <c r="K7619" s="61">
        <f t="shared" si="598"/>
        <v>3487.9433333333332</v>
      </c>
    </row>
    <row r="7620" spans="1:11" ht="38.25" x14ac:dyDescent="0.25">
      <c r="A7620" s="76">
        <f t="shared" si="594"/>
        <v>7615</v>
      </c>
      <c r="B7620" s="92" t="s">
        <v>8847</v>
      </c>
      <c r="C7620" s="94" t="s">
        <v>23801</v>
      </c>
      <c r="D7620" s="95" t="s">
        <v>2259</v>
      </c>
      <c r="E7620" s="96">
        <v>4381.6499999999996</v>
      </c>
      <c r="F7620" s="99">
        <v>4556</v>
      </c>
      <c r="G7620" s="59">
        <v>4468.41</v>
      </c>
      <c r="H7620" s="61">
        <f t="shared" si="595"/>
        <v>4468.6866666666665</v>
      </c>
      <c r="I7620" s="61">
        <f t="shared" si="596"/>
        <v>87.175329270002564</v>
      </c>
      <c r="J7620" s="61">
        <f t="shared" si="597"/>
        <v>1.9508042468108282</v>
      </c>
      <c r="K7620" s="61">
        <f t="shared" si="598"/>
        <v>4468.6866666666665</v>
      </c>
    </row>
    <row r="7621" spans="1:11" ht="25.5" x14ac:dyDescent="0.25">
      <c r="A7621" s="76">
        <f t="shared" si="594"/>
        <v>7616</v>
      </c>
      <c r="B7621" s="92" t="s">
        <v>8848</v>
      </c>
      <c r="C7621" s="94" t="s">
        <v>23802</v>
      </c>
      <c r="D7621" s="95" t="s">
        <v>2259</v>
      </c>
      <c r="E7621" s="96">
        <v>10099.950000000001</v>
      </c>
      <c r="F7621" s="99">
        <v>10514</v>
      </c>
      <c r="G7621" s="59">
        <v>10312.049999999999</v>
      </c>
      <c r="H7621" s="61">
        <f t="shared" si="595"/>
        <v>10308.666666666666</v>
      </c>
      <c r="I7621" s="61">
        <f t="shared" si="596"/>
        <v>207.04573367575864</v>
      </c>
      <c r="J7621" s="61">
        <f t="shared" si="597"/>
        <v>2.0084627854467954</v>
      </c>
      <c r="K7621" s="61">
        <f t="shared" si="598"/>
        <v>10308.666666666666</v>
      </c>
    </row>
    <row r="7622" spans="1:11" ht="38.25" x14ac:dyDescent="0.25">
      <c r="A7622" s="76">
        <f t="shared" si="594"/>
        <v>7617</v>
      </c>
      <c r="B7622" s="92" t="s">
        <v>8849</v>
      </c>
      <c r="C7622" s="94" t="s">
        <v>23803</v>
      </c>
      <c r="D7622" s="95" t="s">
        <v>2259</v>
      </c>
      <c r="E7622" s="96">
        <v>8418.9</v>
      </c>
      <c r="F7622" s="99">
        <v>8838</v>
      </c>
      <c r="G7622" s="59">
        <v>8585.59</v>
      </c>
      <c r="H7622" s="61">
        <f t="shared" si="595"/>
        <v>8614.1633333333339</v>
      </c>
      <c r="I7622" s="61">
        <f t="shared" si="596"/>
        <v>211.00599288487851</v>
      </c>
      <c r="J7622" s="61">
        <f t="shared" si="597"/>
        <v>2.4495239377267266</v>
      </c>
      <c r="K7622" s="61">
        <f t="shared" si="598"/>
        <v>8614.1633333333339</v>
      </c>
    </row>
    <row r="7623" spans="1:11" ht="38.25" x14ac:dyDescent="0.25">
      <c r="A7623" s="76">
        <f t="shared" si="594"/>
        <v>7618</v>
      </c>
      <c r="B7623" s="92" t="s">
        <v>8850</v>
      </c>
      <c r="C7623" s="94" t="s">
        <v>23804</v>
      </c>
      <c r="D7623" s="95" t="s">
        <v>2259</v>
      </c>
      <c r="E7623" s="96">
        <v>5802.3</v>
      </c>
      <c r="F7623" s="99">
        <v>6048</v>
      </c>
      <c r="G7623" s="59">
        <v>5931.69</v>
      </c>
      <c r="H7623" s="61">
        <f t="shared" si="595"/>
        <v>5927.329999999999</v>
      </c>
      <c r="I7623" s="61">
        <f t="shared" si="596"/>
        <v>122.90801316431723</v>
      </c>
      <c r="J7623" s="61">
        <f t="shared" si="597"/>
        <v>2.073581412951822</v>
      </c>
      <c r="K7623" s="61">
        <f t="shared" si="598"/>
        <v>5927.329999999999</v>
      </c>
    </row>
    <row r="7624" spans="1:11" ht="25.5" x14ac:dyDescent="0.25">
      <c r="A7624" s="76">
        <f t="shared" ref="A7624:A7687" si="599">A7623+1</f>
        <v>7619</v>
      </c>
      <c r="B7624" s="92" t="s">
        <v>8851</v>
      </c>
      <c r="C7624" s="94" t="s">
        <v>23805</v>
      </c>
      <c r="D7624" s="95" t="s">
        <v>2259</v>
      </c>
      <c r="E7624" s="96">
        <v>24733.8</v>
      </c>
      <c r="F7624" s="99">
        <v>25800</v>
      </c>
      <c r="G7624" s="59">
        <v>25305.15</v>
      </c>
      <c r="H7624" s="61">
        <f t="shared" si="595"/>
        <v>25279.650000000005</v>
      </c>
      <c r="I7624" s="61">
        <f t="shared" si="596"/>
        <v>533.55721108424768</v>
      </c>
      <c r="J7624" s="61">
        <f t="shared" si="597"/>
        <v>2.1106194551121065</v>
      </c>
      <c r="K7624" s="61">
        <f t="shared" si="598"/>
        <v>25279.650000000005</v>
      </c>
    </row>
    <row r="7625" spans="1:11" ht="38.25" x14ac:dyDescent="0.25">
      <c r="A7625" s="76">
        <f t="shared" si="599"/>
        <v>7620</v>
      </c>
      <c r="B7625" s="92" t="s">
        <v>8852</v>
      </c>
      <c r="C7625" s="94" t="s">
        <v>23806</v>
      </c>
      <c r="D7625" s="95" t="s">
        <v>2259</v>
      </c>
      <c r="E7625" s="96">
        <v>45645.599999999999</v>
      </c>
      <c r="F7625" s="99">
        <v>47462</v>
      </c>
      <c r="G7625" s="59">
        <v>46549.38</v>
      </c>
      <c r="H7625" s="61">
        <f t="shared" si="595"/>
        <v>46552.326666666668</v>
      </c>
      <c r="I7625" s="61">
        <f t="shared" si="596"/>
        <v>908.2035851797408</v>
      </c>
      <c r="J7625" s="61">
        <f t="shared" si="597"/>
        <v>1.9509305983411802</v>
      </c>
      <c r="K7625" s="61">
        <f t="shared" si="598"/>
        <v>46552.326666666668</v>
      </c>
    </row>
    <row r="7626" spans="1:11" ht="25.5" x14ac:dyDescent="0.25">
      <c r="A7626" s="76">
        <f t="shared" si="599"/>
        <v>7621</v>
      </c>
      <c r="B7626" s="92" t="s">
        <v>8853</v>
      </c>
      <c r="C7626" s="94" t="s">
        <v>23807</v>
      </c>
      <c r="D7626" s="95" t="s">
        <v>2259</v>
      </c>
      <c r="E7626" s="96">
        <v>38155.949999999997</v>
      </c>
      <c r="F7626" s="99">
        <v>39720</v>
      </c>
      <c r="G7626" s="59">
        <v>38957.22</v>
      </c>
      <c r="H7626" s="61">
        <f t="shared" si="595"/>
        <v>38944.39</v>
      </c>
      <c r="I7626" s="61">
        <f t="shared" si="596"/>
        <v>782.10392998629175</v>
      </c>
      <c r="J7626" s="61">
        <f t="shared" si="597"/>
        <v>2.0082582625797754</v>
      </c>
      <c r="K7626" s="61">
        <f t="shared" si="598"/>
        <v>38944.39</v>
      </c>
    </row>
    <row r="7627" spans="1:11" ht="25.5" x14ac:dyDescent="0.25">
      <c r="A7627" s="76">
        <f t="shared" si="599"/>
        <v>7622</v>
      </c>
      <c r="B7627" s="92" t="s">
        <v>8854</v>
      </c>
      <c r="C7627" s="94" t="s">
        <v>23808</v>
      </c>
      <c r="D7627" s="95" t="s">
        <v>2259</v>
      </c>
      <c r="E7627" s="96">
        <v>31599.75</v>
      </c>
      <c r="F7627" s="99">
        <v>33173</v>
      </c>
      <c r="G7627" s="59">
        <v>32225.43</v>
      </c>
      <c r="H7627" s="61">
        <f t="shared" si="595"/>
        <v>32332.726666666666</v>
      </c>
      <c r="I7627" s="61">
        <f t="shared" si="596"/>
        <v>792.09426309835965</v>
      </c>
      <c r="J7627" s="61">
        <f t="shared" si="597"/>
        <v>2.4498220371712942</v>
      </c>
      <c r="K7627" s="61">
        <f t="shared" si="598"/>
        <v>32332.726666666666</v>
      </c>
    </row>
    <row r="7628" spans="1:11" ht="25.5" x14ac:dyDescent="0.25">
      <c r="A7628" s="76">
        <f t="shared" si="599"/>
        <v>7623</v>
      </c>
      <c r="B7628" s="92" t="s">
        <v>8855</v>
      </c>
      <c r="C7628" s="94" t="s">
        <v>23809</v>
      </c>
      <c r="D7628" s="95" t="s">
        <v>2259</v>
      </c>
      <c r="E7628" s="96">
        <v>18367.650000000001</v>
      </c>
      <c r="F7628" s="99">
        <v>19145</v>
      </c>
      <c r="G7628" s="59">
        <v>18777.25</v>
      </c>
      <c r="H7628" s="61">
        <f t="shared" si="595"/>
        <v>18763.3</v>
      </c>
      <c r="I7628" s="61">
        <f t="shared" si="596"/>
        <v>388.86271034903751</v>
      </c>
      <c r="J7628" s="61">
        <f t="shared" si="597"/>
        <v>2.0724643871229342</v>
      </c>
      <c r="K7628" s="61">
        <f t="shared" si="598"/>
        <v>18763.3</v>
      </c>
    </row>
    <row r="7629" spans="1:11" ht="38.25" x14ac:dyDescent="0.25">
      <c r="A7629" s="76">
        <f t="shared" si="599"/>
        <v>7624</v>
      </c>
      <c r="B7629" s="92" t="s">
        <v>8856</v>
      </c>
      <c r="C7629" s="94" t="s">
        <v>23810</v>
      </c>
      <c r="D7629" s="95" t="s">
        <v>2259</v>
      </c>
      <c r="E7629" s="96">
        <v>65331</v>
      </c>
      <c r="F7629" s="99">
        <v>68147</v>
      </c>
      <c r="G7629" s="59">
        <v>66840.149999999994</v>
      </c>
      <c r="H7629" s="61">
        <f t="shared" si="595"/>
        <v>66772.71666666666</v>
      </c>
      <c r="I7629" s="61">
        <f t="shared" si="596"/>
        <v>1409.210573630972</v>
      </c>
      <c r="J7629" s="61">
        <f t="shared" si="597"/>
        <v>2.1104586483515932</v>
      </c>
      <c r="K7629" s="61">
        <f t="shared" si="598"/>
        <v>66772.71666666666</v>
      </c>
    </row>
    <row r="7630" spans="1:11" ht="38.25" x14ac:dyDescent="0.25">
      <c r="A7630" s="76">
        <f t="shared" si="599"/>
        <v>7625</v>
      </c>
      <c r="B7630" s="92" t="s">
        <v>8857</v>
      </c>
      <c r="C7630" s="94" t="s">
        <v>23811</v>
      </c>
      <c r="D7630" s="95" t="s">
        <v>2259</v>
      </c>
      <c r="E7630" s="96">
        <v>64023.75</v>
      </c>
      <c r="F7630" s="99">
        <v>66572</v>
      </c>
      <c r="G7630" s="59">
        <v>65291.42</v>
      </c>
      <c r="H7630" s="61">
        <f t="shared" si="595"/>
        <v>65295.723333333328</v>
      </c>
      <c r="I7630" s="61">
        <f t="shared" si="596"/>
        <v>1274.1304503987546</v>
      </c>
      <c r="J7630" s="61">
        <f t="shared" si="597"/>
        <v>1.9513229739325268</v>
      </c>
      <c r="K7630" s="61">
        <f t="shared" si="598"/>
        <v>65295.723333333328</v>
      </c>
    </row>
    <row r="7631" spans="1:11" ht="38.25" x14ac:dyDescent="0.25">
      <c r="A7631" s="76">
        <f t="shared" si="599"/>
        <v>7626</v>
      </c>
      <c r="B7631" s="92" t="s">
        <v>8858</v>
      </c>
      <c r="C7631" s="94" t="s">
        <v>23812</v>
      </c>
      <c r="D7631" s="95" t="s">
        <v>2259</v>
      </c>
      <c r="E7631" s="96">
        <v>25844.7</v>
      </c>
      <c r="F7631" s="99">
        <v>26904</v>
      </c>
      <c r="G7631" s="59">
        <v>26387.439999999999</v>
      </c>
      <c r="H7631" s="61">
        <f t="shared" si="595"/>
        <v>26378.713333333333</v>
      </c>
      <c r="I7631" s="61">
        <f t="shared" si="596"/>
        <v>529.70391591277951</v>
      </c>
      <c r="J7631" s="61">
        <f t="shared" si="597"/>
        <v>2.0080733628634637</v>
      </c>
      <c r="K7631" s="61">
        <f t="shared" si="598"/>
        <v>26378.713333333333</v>
      </c>
    </row>
    <row r="7632" spans="1:11" ht="38.25" x14ac:dyDescent="0.25">
      <c r="A7632" s="76">
        <f t="shared" si="599"/>
        <v>7627</v>
      </c>
      <c r="B7632" s="92" t="s">
        <v>8859</v>
      </c>
      <c r="C7632" s="94" t="s">
        <v>23813</v>
      </c>
      <c r="D7632" s="95" t="s">
        <v>2259</v>
      </c>
      <c r="E7632" s="96">
        <v>61846.05</v>
      </c>
      <c r="F7632" s="99">
        <v>64926</v>
      </c>
      <c r="G7632" s="59">
        <v>63070.6</v>
      </c>
      <c r="H7632" s="61">
        <f t="shared" si="595"/>
        <v>63280.883333333331</v>
      </c>
      <c r="I7632" s="61">
        <f t="shared" si="596"/>
        <v>1550.7054236164036</v>
      </c>
      <c r="J7632" s="61">
        <f t="shared" si="597"/>
        <v>2.4505116583914157</v>
      </c>
      <c r="K7632" s="61">
        <f t="shared" si="598"/>
        <v>63280.883333333331</v>
      </c>
    </row>
    <row r="7633" spans="1:11" ht="38.25" x14ac:dyDescent="0.25">
      <c r="A7633" s="76">
        <f t="shared" si="599"/>
        <v>7628</v>
      </c>
      <c r="B7633" s="92" t="s">
        <v>8860</v>
      </c>
      <c r="C7633" s="94" t="s">
        <v>23814</v>
      </c>
      <c r="D7633" s="95" t="s">
        <v>2259</v>
      </c>
      <c r="E7633" s="96">
        <v>20855.099999999999</v>
      </c>
      <c r="F7633" s="99">
        <v>21737</v>
      </c>
      <c r="G7633" s="59">
        <v>21320.17</v>
      </c>
      <c r="H7633" s="61">
        <f t="shared" si="595"/>
        <v>21304.09</v>
      </c>
      <c r="I7633" s="61">
        <f t="shared" si="596"/>
        <v>441.16983951761779</v>
      </c>
      <c r="J7633" s="61">
        <f t="shared" si="597"/>
        <v>2.0708222670746217</v>
      </c>
      <c r="K7633" s="61">
        <f t="shared" si="598"/>
        <v>21304.09</v>
      </c>
    </row>
    <row r="7634" spans="1:11" ht="25.5" x14ac:dyDescent="0.25">
      <c r="A7634" s="76">
        <f t="shared" si="599"/>
        <v>7629</v>
      </c>
      <c r="B7634" s="92" t="s">
        <v>8861</v>
      </c>
      <c r="C7634" s="94" t="s">
        <v>23815</v>
      </c>
      <c r="D7634" s="95" t="s">
        <v>2259</v>
      </c>
      <c r="E7634" s="96">
        <v>51240</v>
      </c>
      <c r="F7634" s="99">
        <v>53448</v>
      </c>
      <c r="G7634" s="59">
        <v>52423.64</v>
      </c>
      <c r="H7634" s="61">
        <f t="shared" si="595"/>
        <v>52370.546666666669</v>
      </c>
      <c r="I7634" s="61">
        <f t="shared" si="596"/>
        <v>1104.9570926209458</v>
      </c>
      <c r="J7634" s="61">
        <f t="shared" si="597"/>
        <v>2.1098826782425779</v>
      </c>
      <c r="K7634" s="61">
        <f t="shared" si="598"/>
        <v>52370.546666666669</v>
      </c>
    </row>
    <row r="7635" spans="1:11" ht="25.5" x14ac:dyDescent="0.25">
      <c r="A7635" s="76">
        <f t="shared" si="599"/>
        <v>7630</v>
      </c>
      <c r="B7635" s="92" t="s">
        <v>8862</v>
      </c>
      <c r="C7635" s="94" t="s">
        <v>23816</v>
      </c>
      <c r="D7635" s="95" t="s">
        <v>2259</v>
      </c>
      <c r="E7635" s="96">
        <v>16386.3</v>
      </c>
      <c r="F7635" s="99">
        <v>17038</v>
      </c>
      <c r="G7635" s="59">
        <v>16710.75</v>
      </c>
      <c r="H7635" s="61">
        <f t="shared" si="595"/>
        <v>16711.683333333334</v>
      </c>
      <c r="I7635" s="61">
        <f t="shared" si="596"/>
        <v>325.85100250472391</v>
      </c>
      <c r="J7635" s="61">
        <f t="shared" si="597"/>
        <v>1.9498394985427794</v>
      </c>
      <c r="K7635" s="61">
        <f t="shared" si="598"/>
        <v>16711.683333333334</v>
      </c>
    </row>
    <row r="7636" spans="1:11" ht="25.5" x14ac:dyDescent="0.25">
      <c r="A7636" s="76">
        <f t="shared" si="599"/>
        <v>7631</v>
      </c>
      <c r="B7636" s="92" t="s">
        <v>8863</v>
      </c>
      <c r="C7636" s="94" t="s">
        <v>23817</v>
      </c>
      <c r="D7636" s="95" t="s">
        <v>2259</v>
      </c>
      <c r="E7636" s="96">
        <v>38535</v>
      </c>
      <c r="F7636" s="99">
        <v>40115</v>
      </c>
      <c r="G7636" s="59">
        <v>39344.239999999998</v>
      </c>
      <c r="H7636" s="61">
        <f t="shared" si="595"/>
        <v>39331.41333333333</v>
      </c>
      <c r="I7636" s="61">
        <f t="shared" si="596"/>
        <v>790.0780926802953</v>
      </c>
      <c r="J7636" s="61">
        <f t="shared" si="597"/>
        <v>2.0087711722545829</v>
      </c>
      <c r="K7636" s="61">
        <f t="shared" si="598"/>
        <v>39331.41333333333</v>
      </c>
    </row>
    <row r="7637" spans="1:11" ht="25.5" x14ac:dyDescent="0.25">
      <c r="A7637" s="76">
        <f t="shared" si="599"/>
        <v>7632</v>
      </c>
      <c r="B7637" s="92" t="s">
        <v>8864</v>
      </c>
      <c r="C7637" s="94" t="s">
        <v>23818</v>
      </c>
      <c r="D7637" s="95" t="s">
        <v>2259</v>
      </c>
      <c r="E7637" s="96">
        <v>31876.95</v>
      </c>
      <c r="F7637" s="99">
        <v>33464</v>
      </c>
      <c r="G7637" s="59">
        <v>32508.11</v>
      </c>
      <c r="H7637" s="61">
        <f t="shared" si="595"/>
        <v>32616.353333333333</v>
      </c>
      <c r="I7637" s="61">
        <f t="shared" si="596"/>
        <v>799.0427961212921</v>
      </c>
      <c r="J7637" s="61">
        <f t="shared" si="597"/>
        <v>2.4498226026533891</v>
      </c>
      <c r="K7637" s="61">
        <f t="shared" si="598"/>
        <v>32616.353333333333</v>
      </c>
    </row>
    <row r="7638" spans="1:11" ht="25.5" x14ac:dyDescent="0.25">
      <c r="A7638" s="76">
        <f t="shared" si="599"/>
        <v>7633</v>
      </c>
      <c r="B7638" s="92" t="s">
        <v>8865</v>
      </c>
      <c r="C7638" s="94">
        <f>A7638</f>
        <v>7633</v>
      </c>
      <c r="D7638" s="95" t="s">
        <v>2259</v>
      </c>
      <c r="E7638" s="96">
        <v>31248</v>
      </c>
      <c r="F7638" s="99">
        <v>32570</v>
      </c>
      <c r="G7638" s="59">
        <v>31944.83</v>
      </c>
      <c r="H7638" s="61">
        <f t="shared" si="595"/>
        <v>31920.943333333333</v>
      </c>
      <c r="I7638" s="61">
        <f t="shared" si="596"/>
        <v>661.32361944310844</v>
      </c>
      <c r="J7638" s="61">
        <f t="shared" si="597"/>
        <v>2.0717546237191669</v>
      </c>
      <c r="K7638" s="61">
        <f t="shared" si="598"/>
        <v>31920.943333333333</v>
      </c>
    </row>
    <row r="7639" spans="1:11" x14ac:dyDescent="0.25">
      <c r="A7639" s="76">
        <f t="shared" si="599"/>
        <v>7634</v>
      </c>
      <c r="B7639" s="92" t="s">
        <v>8866</v>
      </c>
      <c r="C7639" s="94" t="s">
        <v>23819</v>
      </c>
      <c r="D7639" s="95" t="s">
        <v>2259</v>
      </c>
      <c r="E7639" s="96">
        <v>87520.65</v>
      </c>
      <c r="F7639" s="99">
        <v>91293</v>
      </c>
      <c r="G7639" s="59">
        <v>89542.38</v>
      </c>
      <c r="H7639" s="61">
        <f t="shared" si="595"/>
        <v>89452.010000000009</v>
      </c>
      <c r="I7639" s="61">
        <f t="shared" si="596"/>
        <v>1887.7979720563353</v>
      </c>
      <c r="J7639" s="61">
        <f t="shared" si="597"/>
        <v>2.1104030776461427</v>
      </c>
      <c r="K7639" s="61">
        <f t="shared" si="598"/>
        <v>89452.010000000009</v>
      </c>
    </row>
    <row r="7640" spans="1:11" ht="25.5" x14ac:dyDescent="0.25">
      <c r="A7640" s="76">
        <f t="shared" si="599"/>
        <v>7635</v>
      </c>
      <c r="B7640" s="92" t="s">
        <v>8867</v>
      </c>
      <c r="C7640" s="94" t="s">
        <v>23820</v>
      </c>
      <c r="D7640" s="95" t="s">
        <v>2259</v>
      </c>
      <c r="E7640" s="96">
        <v>11047.05</v>
      </c>
      <c r="F7640" s="99">
        <v>11487</v>
      </c>
      <c r="G7640" s="59">
        <v>11265.78</v>
      </c>
      <c r="H7640" s="61">
        <f t="shared" si="595"/>
        <v>11266.61</v>
      </c>
      <c r="I7640" s="61">
        <f t="shared" si="596"/>
        <v>219.97617439168306</v>
      </c>
      <c r="J7640" s="61">
        <f t="shared" si="597"/>
        <v>1.9524610720676676</v>
      </c>
      <c r="K7640" s="61">
        <f t="shared" si="598"/>
        <v>11266.61</v>
      </c>
    </row>
    <row r="7641" spans="1:11" x14ac:dyDescent="0.25">
      <c r="A7641" s="76">
        <f t="shared" si="599"/>
        <v>7636</v>
      </c>
      <c r="B7641" s="92" t="s">
        <v>8868</v>
      </c>
      <c r="C7641" s="94" t="s">
        <v>23821</v>
      </c>
      <c r="D7641" s="95" t="s">
        <v>2259</v>
      </c>
      <c r="E7641" s="96">
        <v>17373.3</v>
      </c>
      <c r="F7641" s="99">
        <v>18086</v>
      </c>
      <c r="G7641" s="59">
        <v>17738.14</v>
      </c>
      <c r="H7641" s="61">
        <f t="shared" si="595"/>
        <v>17732.48</v>
      </c>
      <c r="I7641" s="61">
        <f t="shared" si="596"/>
        <v>356.38371062662259</v>
      </c>
      <c r="J7641" s="61">
        <f t="shared" si="597"/>
        <v>2.0097792899054312</v>
      </c>
      <c r="K7641" s="61">
        <f t="shared" si="598"/>
        <v>17732.48</v>
      </c>
    </row>
    <row r="7642" spans="1:11" ht="25.5" x14ac:dyDescent="0.25">
      <c r="A7642" s="76">
        <f t="shared" si="599"/>
        <v>7637</v>
      </c>
      <c r="B7642" s="92" t="s">
        <v>8869</v>
      </c>
      <c r="C7642" s="94" t="s">
        <v>23822</v>
      </c>
      <c r="D7642" s="95" t="s">
        <v>2259</v>
      </c>
      <c r="E7642" s="96">
        <v>11907</v>
      </c>
      <c r="F7642" s="99">
        <v>12500</v>
      </c>
      <c r="G7642" s="59">
        <v>12142.76</v>
      </c>
      <c r="H7642" s="61">
        <f t="shared" si="595"/>
        <v>12183.253333333334</v>
      </c>
      <c r="I7642" s="61">
        <f t="shared" si="596"/>
        <v>298.56662997283087</v>
      </c>
      <c r="J7642" s="61">
        <f t="shared" si="597"/>
        <v>2.4506313855918411</v>
      </c>
      <c r="K7642" s="61">
        <f t="shared" si="598"/>
        <v>12183.253333333334</v>
      </c>
    </row>
    <row r="7643" spans="1:11" ht="25.5" x14ac:dyDescent="0.25">
      <c r="A7643" s="76">
        <f t="shared" si="599"/>
        <v>7638</v>
      </c>
      <c r="B7643" s="92" t="s">
        <v>8870</v>
      </c>
      <c r="C7643" s="94" t="s">
        <v>23823</v>
      </c>
      <c r="D7643" s="95" t="s">
        <v>2259</v>
      </c>
      <c r="E7643" s="96">
        <v>10914.75</v>
      </c>
      <c r="F7643" s="99">
        <v>11376</v>
      </c>
      <c r="G7643" s="59">
        <v>11158.15</v>
      </c>
      <c r="H7643" s="61">
        <f t="shared" si="595"/>
        <v>11149.633333333333</v>
      </c>
      <c r="I7643" s="61">
        <f t="shared" si="596"/>
        <v>230.74291068921994</v>
      </c>
      <c r="J7643" s="61">
        <f t="shared" si="597"/>
        <v>2.0695112008695649</v>
      </c>
      <c r="K7643" s="61">
        <f t="shared" si="598"/>
        <v>11149.633333333333</v>
      </c>
    </row>
    <row r="7644" spans="1:11" ht="25.5" x14ac:dyDescent="0.25">
      <c r="A7644" s="76">
        <f t="shared" si="599"/>
        <v>7639</v>
      </c>
      <c r="B7644" s="92" t="s">
        <v>8871</v>
      </c>
      <c r="C7644" s="94" t="s">
        <v>23824</v>
      </c>
      <c r="D7644" s="95" t="s">
        <v>2259</v>
      </c>
      <c r="E7644" s="96">
        <v>10313.1</v>
      </c>
      <c r="F7644" s="99">
        <v>10758</v>
      </c>
      <c r="G7644" s="59">
        <v>10551.33</v>
      </c>
      <c r="H7644" s="61">
        <f t="shared" si="595"/>
        <v>10540.81</v>
      </c>
      <c r="I7644" s="61">
        <f t="shared" si="596"/>
        <v>222.63648690185514</v>
      </c>
      <c r="J7644" s="61">
        <f t="shared" si="597"/>
        <v>2.1121383167124268</v>
      </c>
      <c r="K7644" s="61">
        <f t="shared" si="598"/>
        <v>10540.81</v>
      </c>
    </row>
    <row r="7645" spans="1:11" ht="25.5" x14ac:dyDescent="0.25">
      <c r="A7645" s="76">
        <f t="shared" si="599"/>
        <v>7640</v>
      </c>
      <c r="B7645" s="92" t="s">
        <v>8872</v>
      </c>
      <c r="C7645" s="94" t="s">
        <v>23825</v>
      </c>
      <c r="D7645" s="95" t="s">
        <v>2259</v>
      </c>
      <c r="E7645" s="96">
        <v>12708.15</v>
      </c>
      <c r="F7645" s="99">
        <v>13214</v>
      </c>
      <c r="G7645" s="59">
        <v>12959.77</v>
      </c>
      <c r="H7645" s="61">
        <f t="shared" si="595"/>
        <v>12960.64</v>
      </c>
      <c r="I7645" s="61">
        <f t="shared" si="596"/>
        <v>252.92612221753626</v>
      </c>
      <c r="J7645" s="61">
        <f t="shared" si="597"/>
        <v>1.951494079131403</v>
      </c>
      <c r="K7645" s="61">
        <f t="shared" si="598"/>
        <v>12960.64</v>
      </c>
    </row>
    <row r="7646" spans="1:11" ht="25.5" x14ac:dyDescent="0.25">
      <c r="A7646" s="76">
        <f t="shared" si="599"/>
        <v>7641</v>
      </c>
      <c r="B7646" s="92" t="s">
        <v>8873</v>
      </c>
      <c r="C7646" s="94" t="s">
        <v>23826</v>
      </c>
      <c r="D7646" s="95" t="s">
        <v>2259</v>
      </c>
      <c r="E7646" s="96">
        <v>12379.5</v>
      </c>
      <c r="F7646" s="99">
        <v>12887</v>
      </c>
      <c r="G7646" s="59">
        <v>12639.47</v>
      </c>
      <c r="H7646" s="61">
        <f t="shared" si="595"/>
        <v>12635.323333333334</v>
      </c>
      <c r="I7646" s="61">
        <f t="shared" si="596"/>
        <v>253.775409827929</v>
      </c>
      <c r="J7646" s="61">
        <f t="shared" si="597"/>
        <v>2.0084599589030092</v>
      </c>
      <c r="K7646" s="61">
        <f t="shared" si="598"/>
        <v>12635.323333333334</v>
      </c>
    </row>
    <row r="7647" spans="1:11" ht="38.25" x14ac:dyDescent="0.25">
      <c r="A7647" s="76">
        <f t="shared" si="599"/>
        <v>7642</v>
      </c>
      <c r="B7647" s="92" t="s">
        <v>8874</v>
      </c>
      <c r="C7647" s="94" t="s">
        <v>23827</v>
      </c>
      <c r="D7647" s="95" t="s">
        <v>2259</v>
      </c>
      <c r="E7647" s="96">
        <v>27637.05</v>
      </c>
      <c r="F7647" s="99">
        <v>29013</v>
      </c>
      <c r="G7647" s="59">
        <v>28184.26</v>
      </c>
      <c r="H7647" s="61">
        <f t="shared" si="595"/>
        <v>28278.103333333333</v>
      </c>
      <c r="I7647" s="61">
        <f t="shared" si="596"/>
        <v>692.75863692438656</v>
      </c>
      <c r="J7647" s="61">
        <f t="shared" si="597"/>
        <v>2.4498058754449228</v>
      </c>
      <c r="K7647" s="61">
        <f t="shared" si="598"/>
        <v>28278.103333333333</v>
      </c>
    </row>
    <row r="7648" spans="1:11" ht="25.5" x14ac:dyDescent="0.25">
      <c r="A7648" s="76">
        <f t="shared" si="599"/>
        <v>7643</v>
      </c>
      <c r="B7648" s="92" t="s">
        <v>8875</v>
      </c>
      <c r="C7648" s="94" t="s">
        <v>23828</v>
      </c>
      <c r="D7648" s="95" t="s">
        <v>2259</v>
      </c>
      <c r="E7648" s="96">
        <v>25391.1</v>
      </c>
      <c r="F7648" s="99">
        <v>26465</v>
      </c>
      <c r="G7648" s="59">
        <v>25957.32</v>
      </c>
      <c r="H7648" s="61">
        <f t="shared" si="595"/>
        <v>25937.806666666667</v>
      </c>
      <c r="I7648" s="61">
        <f t="shared" si="596"/>
        <v>537.21585990487483</v>
      </c>
      <c r="J7648" s="61">
        <f t="shared" si="597"/>
        <v>2.0711691887011581</v>
      </c>
      <c r="K7648" s="61">
        <f t="shared" si="598"/>
        <v>25937.806666666667</v>
      </c>
    </row>
    <row r="7649" spans="1:11" ht="38.25" x14ac:dyDescent="0.25">
      <c r="A7649" s="76">
        <f t="shared" si="599"/>
        <v>7644</v>
      </c>
      <c r="B7649" s="92" t="s">
        <v>8876</v>
      </c>
      <c r="C7649" s="94" t="s">
        <v>23829</v>
      </c>
      <c r="D7649" s="95" t="s">
        <v>2259</v>
      </c>
      <c r="E7649" s="96">
        <v>10279.5</v>
      </c>
      <c r="F7649" s="99">
        <v>10723</v>
      </c>
      <c r="G7649" s="59">
        <v>10516.96</v>
      </c>
      <c r="H7649" s="61">
        <f t="shared" si="595"/>
        <v>10506.486666666666</v>
      </c>
      <c r="I7649" s="61">
        <f t="shared" si="596"/>
        <v>221.93541973586218</v>
      </c>
      <c r="J7649" s="61">
        <f t="shared" si="597"/>
        <v>2.1123656915682774</v>
      </c>
      <c r="K7649" s="61">
        <f t="shared" si="598"/>
        <v>10506.486666666666</v>
      </c>
    </row>
    <row r="7650" spans="1:11" ht="25.5" x14ac:dyDescent="0.25">
      <c r="A7650" s="76">
        <f t="shared" si="599"/>
        <v>7645</v>
      </c>
      <c r="B7650" s="92" t="s">
        <v>8877</v>
      </c>
      <c r="C7650" s="94" t="s">
        <v>23830</v>
      </c>
      <c r="D7650" s="95" t="s">
        <v>2259</v>
      </c>
      <c r="E7650" s="96">
        <v>8635.2000000000007</v>
      </c>
      <c r="F7650" s="99">
        <v>8979</v>
      </c>
      <c r="G7650" s="59">
        <v>8806.18</v>
      </c>
      <c r="H7650" s="61">
        <f t="shared" si="595"/>
        <v>8806.7933333333331</v>
      </c>
      <c r="I7650" s="61">
        <f t="shared" si="596"/>
        <v>171.90082063019133</v>
      </c>
      <c r="J7650" s="61">
        <f t="shared" si="597"/>
        <v>1.9519115996460839</v>
      </c>
      <c r="K7650" s="61">
        <f t="shared" si="598"/>
        <v>8806.7933333333331</v>
      </c>
    </row>
    <row r="7651" spans="1:11" ht="25.5" x14ac:dyDescent="0.25">
      <c r="A7651" s="76">
        <f t="shared" si="599"/>
        <v>7646</v>
      </c>
      <c r="B7651" s="92" t="s">
        <v>8878</v>
      </c>
      <c r="C7651" s="94" t="s">
        <v>23831</v>
      </c>
      <c r="D7651" s="95" t="s">
        <v>2259</v>
      </c>
      <c r="E7651" s="96">
        <v>10822.35</v>
      </c>
      <c r="F7651" s="99">
        <v>11266</v>
      </c>
      <c r="G7651" s="59">
        <v>11049.62</v>
      </c>
      <c r="H7651" s="61">
        <f t="shared" si="595"/>
        <v>11045.99</v>
      </c>
      <c r="I7651" s="61">
        <f t="shared" si="596"/>
        <v>221.84727471844209</v>
      </c>
      <c r="J7651" s="61">
        <f t="shared" si="597"/>
        <v>2.0083964834156296</v>
      </c>
      <c r="K7651" s="61">
        <f t="shared" si="598"/>
        <v>11045.99</v>
      </c>
    </row>
    <row r="7652" spans="1:11" ht="25.5" x14ac:dyDescent="0.25">
      <c r="A7652" s="76">
        <f t="shared" si="599"/>
        <v>7647</v>
      </c>
      <c r="B7652" s="92" t="s">
        <v>8879</v>
      </c>
      <c r="C7652" s="94" t="s">
        <v>23832</v>
      </c>
      <c r="D7652" s="95" t="s">
        <v>2259</v>
      </c>
      <c r="E7652" s="96">
        <v>10891.65</v>
      </c>
      <c r="F7652" s="99">
        <v>11434</v>
      </c>
      <c r="G7652" s="59">
        <v>11107.3</v>
      </c>
      <c r="H7652" s="61">
        <f t="shared" si="595"/>
        <v>11144.316666666666</v>
      </c>
      <c r="I7652" s="61">
        <f t="shared" si="596"/>
        <v>273.06328173764678</v>
      </c>
      <c r="J7652" s="61">
        <f t="shared" si="597"/>
        <v>2.4502469725613216</v>
      </c>
      <c r="K7652" s="61">
        <f t="shared" si="598"/>
        <v>11144.316666666666</v>
      </c>
    </row>
    <row r="7653" spans="1:11" ht="25.5" x14ac:dyDescent="0.25">
      <c r="A7653" s="76">
        <f t="shared" si="599"/>
        <v>7648</v>
      </c>
      <c r="B7653" s="92" t="s">
        <v>8880</v>
      </c>
      <c r="C7653" s="94" t="s">
        <v>23833</v>
      </c>
      <c r="D7653" s="95" t="s">
        <v>2259</v>
      </c>
      <c r="E7653" s="96">
        <v>21997.5</v>
      </c>
      <c r="F7653" s="99">
        <v>22928</v>
      </c>
      <c r="G7653" s="59">
        <v>22488.04</v>
      </c>
      <c r="H7653" s="61">
        <f t="shared" si="595"/>
        <v>22471.180000000004</v>
      </c>
      <c r="I7653" s="61">
        <f t="shared" si="596"/>
        <v>465.47906204253701</v>
      </c>
      <c r="J7653" s="61">
        <f t="shared" si="597"/>
        <v>2.0714491274714408</v>
      </c>
      <c r="K7653" s="61">
        <f t="shared" si="598"/>
        <v>22471.180000000004</v>
      </c>
    </row>
    <row r="7654" spans="1:11" ht="25.5" x14ac:dyDescent="0.25">
      <c r="A7654" s="76">
        <f t="shared" si="599"/>
        <v>7649</v>
      </c>
      <c r="B7654" s="92" t="s">
        <v>8881</v>
      </c>
      <c r="C7654" s="94" t="s">
        <v>23834</v>
      </c>
      <c r="D7654" s="95" t="s">
        <v>2259</v>
      </c>
      <c r="E7654" s="96">
        <v>35565.599999999999</v>
      </c>
      <c r="F7654" s="99">
        <v>37098</v>
      </c>
      <c r="G7654" s="59">
        <v>36387.17</v>
      </c>
      <c r="H7654" s="61">
        <f t="shared" si="595"/>
        <v>36350.256666666668</v>
      </c>
      <c r="I7654" s="61">
        <f t="shared" si="596"/>
        <v>766.86660224144225</v>
      </c>
      <c r="J7654" s="61">
        <f t="shared" si="597"/>
        <v>2.1096593877551957</v>
      </c>
      <c r="K7654" s="61">
        <f t="shared" si="598"/>
        <v>36350.256666666668</v>
      </c>
    </row>
    <row r="7655" spans="1:11" ht="25.5" x14ac:dyDescent="0.25">
      <c r="A7655" s="76">
        <f t="shared" si="599"/>
        <v>7650</v>
      </c>
      <c r="B7655" s="92" t="s">
        <v>8882</v>
      </c>
      <c r="C7655" s="94" t="s">
        <v>23834</v>
      </c>
      <c r="D7655" s="95" t="s">
        <v>2259</v>
      </c>
      <c r="E7655" s="96">
        <v>9761.85</v>
      </c>
      <c r="F7655" s="99">
        <v>10150</v>
      </c>
      <c r="G7655" s="59">
        <v>9955.1299999999992</v>
      </c>
      <c r="H7655" s="61">
        <f t="shared" si="595"/>
        <v>9955.659999999998</v>
      </c>
      <c r="I7655" s="61">
        <f t="shared" si="596"/>
        <v>194.07554276621238</v>
      </c>
      <c r="J7655" s="61">
        <f t="shared" si="597"/>
        <v>1.9493990631079448</v>
      </c>
      <c r="K7655" s="61">
        <f t="shared" si="598"/>
        <v>9955.659999999998</v>
      </c>
    </row>
    <row r="7656" spans="1:11" x14ac:dyDescent="0.25">
      <c r="A7656" s="76">
        <f t="shared" si="599"/>
        <v>7651</v>
      </c>
      <c r="B7656" s="92" t="s">
        <v>8883</v>
      </c>
      <c r="C7656" s="94" t="s">
        <v>23835</v>
      </c>
      <c r="D7656" s="95" t="s">
        <v>2259</v>
      </c>
      <c r="E7656" s="96">
        <v>45109.05</v>
      </c>
      <c r="F7656" s="99">
        <v>46959</v>
      </c>
      <c r="G7656" s="59">
        <v>46056.34</v>
      </c>
      <c r="H7656" s="61">
        <f t="shared" si="595"/>
        <v>46041.46333333334</v>
      </c>
      <c r="I7656" s="61">
        <f t="shared" si="596"/>
        <v>925.06472045653686</v>
      </c>
      <c r="J7656" s="61">
        <f t="shared" si="597"/>
        <v>2.0091992162786099</v>
      </c>
      <c r="K7656" s="61">
        <f t="shared" si="598"/>
        <v>46041.46333333334</v>
      </c>
    </row>
    <row r="7657" spans="1:11" ht="25.5" x14ac:dyDescent="0.25">
      <c r="A7657" s="76">
        <f t="shared" si="599"/>
        <v>7652</v>
      </c>
      <c r="B7657" s="92" t="s">
        <v>8884</v>
      </c>
      <c r="C7657" s="94" t="s">
        <v>23836</v>
      </c>
      <c r="D7657" s="95" t="s">
        <v>2259</v>
      </c>
      <c r="E7657" s="96">
        <v>35751.449999999997</v>
      </c>
      <c r="F7657" s="99">
        <v>37532</v>
      </c>
      <c r="G7657" s="59">
        <v>36459.33</v>
      </c>
      <c r="H7657" s="61">
        <f t="shared" si="595"/>
        <v>36580.926666666666</v>
      </c>
      <c r="I7657" s="61">
        <f t="shared" si="596"/>
        <v>896.48139279816371</v>
      </c>
      <c r="J7657" s="61">
        <f t="shared" si="597"/>
        <v>2.4506798336933793</v>
      </c>
      <c r="K7657" s="61">
        <f t="shared" si="598"/>
        <v>36580.926666666666</v>
      </c>
    </row>
    <row r="7658" spans="1:11" ht="25.5" x14ac:dyDescent="0.25">
      <c r="A7658" s="76">
        <f t="shared" si="599"/>
        <v>7653</v>
      </c>
      <c r="B7658" s="92" t="s">
        <v>8884</v>
      </c>
      <c r="C7658" s="94" t="s">
        <v>23837</v>
      </c>
      <c r="D7658" s="95" t="s">
        <v>2259</v>
      </c>
      <c r="E7658" s="96">
        <v>35165.550000000003</v>
      </c>
      <c r="F7658" s="99">
        <v>36653</v>
      </c>
      <c r="G7658" s="59">
        <v>35949.74</v>
      </c>
      <c r="H7658" s="61">
        <f t="shared" si="595"/>
        <v>35922.763333333336</v>
      </c>
      <c r="I7658" s="61">
        <f t="shared" si="596"/>
        <v>744.09184986353068</v>
      </c>
      <c r="J7658" s="61">
        <f t="shared" si="597"/>
        <v>2.0713658438772589</v>
      </c>
      <c r="K7658" s="61">
        <f t="shared" si="598"/>
        <v>35922.763333333336</v>
      </c>
    </row>
    <row r="7659" spans="1:11" ht="25.5" x14ac:dyDescent="0.25">
      <c r="A7659" s="76">
        <f t="shared" si="599"/>
        <v>7654</v>
      </c>
      <c r="B7659" s="92" t="s">
        <v>8885</v>
      </c>
      <c r="C7659" s="94" t="s">
        <v>23838</v>
      </c>
      <c r="D7659" s="95" t="s">
        <v>2259</v>
      </c>
      <c r="E7659" s="96">
        <v>35751.449999999997</v>
      </c>
      <c r="F7659" s="99">
        <v>37292</v>
      </c>
      <c r="G7659" s="59">
        <v>36577.31</v>
      </c>
      <c r="H7659" s="61">
        <f t="shared" si="595"/>
        <v>36540.253333333334</v>
      </c>
      <c r="I7659" s="61">
        <f t="shared" si="596"/>
        <v>770.94323593461502</v>
      </c>
      <c r="J7659" s="61">
        <f t="shared" si="597"/>
        <v>2.1098464449652101</v>
      </c>
      <c r="K7659" s="61">
        <f t="shared" si="598"/>
        <v>36540.253333333334</v>
      </c>
    </row>
    <row r="7660" spans="1:11" x14ac:dyDescent="0.25">
      <c r="A7660" s="76">
        <f t="shared" si="599"/>
        <v>7655</v>
      </c>
      <c r="B7660" s="92" t="s">
        <v>8886</v>
      </c>
      <c r="C7660" s="94" t="s">
        <v>23839</v>
      </c>
      <c r="D7660" s="95" t="s">
        <v>2259</v>
      </c>
      <c r="E7660" s="96">
        <v>39825.449999999997</v>
      </c>
      <c r="F7660" s="99">
        <v>41411</v>
      </c>
      <c r="G7660" s="59">
        <v>40613.99</v>
      </c>
      <c r="H7660" s="61">
        <f t="shared" si="595"/>
        <v>40616.813333333332</v>
      </c>
      <c r="I7660" s="61">
        <f t="shared" si="596"/>
        <v>792.77877054909561</v>
      </c>
      <c r="J7660" s="61">
        <f t="shared" si="597"/>
        <v>1.9518487677576599</v>
      </c>
      <c r="K7660" s="61">
        <f t="shared" si="598"/>
        <v>40616.813333333332</v>
      </c>
    </row>
    <row r="7661" spans="1:11" ht="25.5" x14ac:dyDescent="0.25">
      <c r="A7661" s="76">
        <f t="shared" si="599"/>
        <v>7656</v>
      </c>
      <c r="B7661" s="92" t="s">
        <v>8887</v>
      </c>
      <c r="C7661" s="94" t="s">
        <v>23840</v>
      </c>
      <c r="D7661" s="95" t="s">
        <v>2259</v>
      </c>
      <c r="E7661" s="96">
        <v>30369.15</v>
      </c>
      <c r="F7661" s="99">
        <v>31614</v>
      </c>
      <c r="G7661" s="59">
        <v>31006.9</v>
      </c>
      <c r="H7661" s="61">
        <f t="shared" si="595"/>
        <v>30996.683333333334</v>
      </c>
      <c r="I7661" s="61">
        <f t="shared" si="596"/>
        <v>622.48788408557198</v>
      </c>
      <c r="J7661" s="61">
        <f t="shared" si="597"/>
        <v>2.0082402926514349</v>
      </c>
      <c r="K7661" s="61">
        <f t="shared" si="598"/>
        <v>30996.683333333334</v>
      </c>
    </row>
    <row r="7662" spans="1:11" ht="25.5" x14ac:dyDescent="0.25">
      <c r="A7662" s="76">
        <f t="shared" si="599"/>
        <v>7657</v>
      </c>
      <c r="B7662" s="92" t="s">
        <v>8888</v>
      </c>
      <c r="C7662" s="94" t="s">
        <v>23841</v>
      </c>
      <c r="D7662" s="95" t="s">
        <v>2259</v>
      </c>
      <c r="E7662" s="96">
        <v>7156.8</v>
      </c>
      <c r="F7662" s="99">
        <v>7513</v>
      </c>
      <c r="G7662" s="59">
        <v>7298.5</v>
      </c>
      <c r="H7662" s="61">
        <f t="shared" si="595"/>
        <v>7322.7666666666664</v>
      </c>
      <c r="I7662" s="61">
        <f t="shared" si="596"/>
        <v>179.33561646625944</v>
      </c>
      <c r="J7662" s="61">
        <f t="shared" si="597"/>
        <v>2.4490144863224659</v>
      </c>
      <c r="K7662" s="61">
        <f t="shared" si="598"/>
        <v>7322.7666666666664</v>
      </c>
    </row>
    <row r="7663" spans="1:11" x14ac:dyDescent="0.25">
      <c r="A7663" s="76">
        <f t="shared" si="599"/>
        <v>7658</v>
      </c>
      <c r="B7663" s="92" t="s">
        <v>8889</v>
      </c>
      <c r="C7663" s="94" t="s">
        <v>23842</v>
      </c>
      <c r="D7663" s="95" t="s">
        <v>2259</v>
      </c>
      <c r="E7663" s="96">
        <v>234913.35</v>
      </c>
      <c r="F7663" s="99">
        <v>244850</v>
      </c>
      <c r="G7663" s="59">
        <v>240151.92</v>
      </c>
      <c r="H7663" s="61">
        <f t="shared" si="595"/>
        <v>239971.75666666668</v>
      </c>
      <c r="I7663" s="61">
        <f t="shared" si="596"/>
        <v>4970.7743285763145</v>
      </c>
      <c r="J7663" s="61">
        <f t="shared" si="597"/>
        <v>2.0713997337115719</v>
      </c>
      <c r="K7663" s="61">
        <f t="shared" si="598"/>
        <v>239971.75666666668</v>
      </c>
    </row>
    <row r="7664" spans="1:11" x14ac:dyDescent="0.25">
      <c r="A7664" s="76">
        <f t="shared" si="599"/>
        <v>7659</v>
      </c>
      <c r="B7664" s="92" t="s">
        <v>8889</v>
      </c>
      <c r="C7664" s="94" t="s">
        <v>23843</v>
      </c>
      <c r="D7664" s="95" t="s">
        <v>2259</v>
      </c>
      <c r="E7664" s="96">
        <v>199174.5</v>
      </c>
      <c r="F7664" s="99">
        <v>207759</v>
      </c>
      <c r="G7664" s="59">
        <v>203775.43</v>
      </c>
      <c r="H7664" s="61">
        <f t="shared" si="595"/>
        <v>203569.64333333331</v>
      </c>
      <c r="I7664" s="61">
        <f t="shared" si="596"/>
        <v>4295.9482278809337</v>
      </c>
      <c r="J7664" s="61">
        <f t="shared" si="597"/>
        <v>2.1103088641004155</v>
      </c>
      <c r="K7664" s="61">
        <f t="shared" si="598"/>
        <v>203569.64333333331</v>
      </c>
    </row>
    <row r="7665" spans="1:11" ht="25.5" x14ac:dyDescent="0.25">
      <c r="A7665" s="76">
        <f t="shared" si="599"/>
        <v>7660</v>
      </c>
      <c r="B7665" s="92" t="s">
        <v>8890</v>
      </c>
      <c r="C7665" s="94" t="s">
        <v>23844</v>
      </c>
      <c r="D7665" s="95" t="s">
        <v>2259</v>
      </c>
      <c r="E7665" s="96">
        <v>13177.5</v>
      </c>
      <c r="F7665" s="99">
        <v>13702</v>
      </c>
      <c r="G7665" s="59">
        <v>13438.41</v>
      </c>
      <c r="H7665" s="61">
        <f t="shared" si="595"/>
        <v>13439.303333333335</v>
      </c>
      <c r="I7665" s="61">
        <f t="shared" si="596"/>
        <v>262.25114114781911</v>
      </c>
      <c r="J7665" s="61">
        <f t="shared" si="597"/>
        <v>1.9513745217533778</v>
      </c>
      <c r="K7665" s="61">
        <f t="shared" si="598"/>
        <v>13439.303333333335</v>
      </c>
    </row>
    <row r="7666" spans="1:11" ht="38.25" x14ac:dyDescent="0.25">
      <c r="A7666" s="76">
        <f t="shared" si="599"/>
        <v>7661</v>
      </c>
      <c r="B7666" s="92" t="s">
        <v>8891</v>
      </c>
      <c r="C7666" s="94" t="s">
        <v>23845</v>
      </c>
      <c r="D7666" s="95" t="s">
        <v>2259</v>
      </c>
      <c r="E7666" s="96">
        <v>4380.6000000000004</v>
      </c>
      <c r="F7666" s="99">
        <v>4560</v>
      </c>
      <c r="G7666" s="59">
        <v>4472.59</v>
      </c>
      <c r="H7666" s="61">
        <f t="shared" ref="H7666:H7729" si="600">AVERAGE(E7666:G7666)</f>
        <v>4471.0633333333335</v>
      </c>
      <c r="I7666" s="61">
        <f t="shared" ref="I7666:I7729" si="601">SQRT(((SUM((POWER(G7666-H7666,2)),(POWER(F7666-H7666,2)),(POWER(E7666-H7666,2)))/(COLUMNS(E7666:G7666)-1))))</f>
        <v>89.709743246390474</v>
      </c>
      <c r="J7666" s="61">
        <f t="shared" ref="J7666:J7729" si="602">I7666/H7666*100</f>
        <v>2.0064520799241001</v>
      </c>
      <c r="K7666" s="61">
        <f t="shared" ref="K7666:K7729" si="603">H7666</f>
        <v>4471.0633333333335</v>
      </c>
    </row>
    <row r="7667" spans="1:11" ht="25.5" x14ac:dyDescent="0.25">
      <c r="A7667" s="76">
        <f t="shared" si="599"/>
        <v>7662</v>
      </c>
      <c r="B7667" s="92" t="s">
        <v>8892</v>
      </c>
      <c r="C7667" s="94">
        <f>A7667</f>
        <v>7662</v>
      </c>
      <c r="D7667" s="95" t="s">
        <v>2259</v>
      </c>
      <c r="E7667" s="96">
        <v>9179.1</v>
      </c>
      <c r="F7667" s="99">
        <v>9636</v>
      </c>
      <c r="G7667" s="59">
        <v>9360.85</v>
      </c>
      <c r="H7667" s="61">
        <f t="shared" si="600"/>
        <v>9391.9833333333318</v>
      </c>
      <c r="I7667" s="61">
        <f t="shared" si="601"/>
        <v>230.03557514726552</v>
      </c>
      <c r="J7667" s="61">
        <f t="shared" si="602"/>
        <v>2.4492758023839363</v>
      </c>
      <c r="K7667" s="61">
        <f t="shared" si="603"/>
        <v>9391.9833333333318</v>
      </c>
    </row>
    <row r="7668" spans="1:11" ht="25.5" x14ac:dyDescent="0.25">
      <c r="A7668" s="76">
        <f t="shared" si="599"/>
        <v>7663</v>
      </c>
      <c r="B7668" s="92" t="s">
        <v>8893</v>
      </c>
      <c r="C7668" s="94" t="s">
        <v>23846</v>
      </c>
      <c r="D7668" s="95" t="s">
        <v>2259</v>
      </c>
      <c r="E7668" s="96">
        <v>3801</v>
      </c>
      <c r="F7668" s="99">
        <v>3962</v>
      </c>
      <c r="G7668" s="59">
        <v>3885.76</v>
      </c>
      <c r="H7668" s="61">
        <f t="shared" si="600"/>
        <v>3882.92</v>
      </c>
      <c r="I7668" s="61">
        <f t="shared" si="601"/>
        <v>80.537563906539916</v>
      </c>
      <c r="J7668" s="61">
        <f t="shared" si="602"/>
        <v>2.074149452127263</v>
      </c>
      <c r="K7668" s="61">
        <f t="shared" si="603"/>
        <v>3882.92</v>
      </c>
    </row>
    <row r="7669" spans="1:11" ht="25.5" x14ac:dyDescent="0.25">
      <c r="A7669" s="76">
        <f t="shared" si="599"/>
        <v>7664</v>
      </c>
      <c r="B7669" s="92" t="s">
        <v>8894</v>
      </c>
      <c r="C7669" s="94" t="s">
        <v>23847</v>
      </c>
      <c r="D7669" s="95" t="s">
        <v>2259</v>
      </c>
      <c r="E7669" s="96">
        <v>4491.8999999999996</v>
      </c>
      <c r="F7669" s="99">
        <v>4686</v>
      </c>
      <c r="G7669" s="59">
        <v>4595.66</v>
      </c>
      <c r="H7669" s="61">
        <f t="shared" si="600"/>
        <v>4591.1866666666665</v>
      </c>
      <c r="I7669" s="61">
        <f t="shared" si="601"/>
        <v>97.127290363385356</v>
      </c>
      <c r="J7669" s="61">
        <f t="shared" si="602"/>
        <v>2.1155160400808217</v>
      </c>
      <c r="K7669" s="61">
        <f t="shared" si="603"/>
        <v>4591.1866666666665</v>
      </c>
    </row>
    <row r="7670" spans="1:11" ht="25.5" x14ac:dyDescent="0.25">
      <c r="A7670" s="76">
        <f t="shared" si="599"/>
        <v>7665</v>
      </c>
      <c r="B7670" s="92" t="s">
        <v>8895</v>
      </c>
      <c r="C7670" s="94">
        <f>A7670</f>
        <v>7665</v>
      </c>
      <c r="D7670" s="95" t="s">
        <v>2259</v>
      </c>
      <c r="E7670" s="96">
        <v>3721.2</v>
      </c>
      <c r="F7670" s="99">
        <v>3869</v>
      </c>
      <c r="G7670" s="59">
        <v>3794.88</v>
      </c>
      <c r="H7670" s="61">
        <f t="shared" si="600"/>
        <v>3795.0266666666666</v>
      </c>
      <c r="I7670" s="61">
        <f t="shared" si="601"/>
        <v>73.900109156437281</v>
      </c>
      <c r="J7670" s="61">
        <f t="shared" si="602"/>
        <v>1.9472882708712793</v>
      </c>
      <c r="K7670" s="61">
        <f t="shared" si="603"/>
        <v>3795.0266666666666</v>
      </c>
    </row>
    <row r="7671" spans="1:11" x14ac:dyDescent="0.25">
      <c r="A7671" s="76">
        <f t="shared" si="599"/>
        <v>7666</v>
      </c>
      <c r="B7671" s="92" t="s">
        <v>8896</v>
      </c>
      <c r="C7671" s="94" t="s">
        <v>23848</v>
      </c>
      <c r="D7671" s="95" t="s">
        <v>2259</v>
      </c>
      <c r="E7671" s="96">
        <v>26416.95</v>
      </c>
      <c r="F7671" s="99">
        <v>27500</v>
      </c>
      <c r="G7671" s="59">
        <v>26971.71</v>
      </c>
      <c r="H7671" s="61">
        <f t="shared" si="600"/>
        <v>26962.886666666669</v>
      </c>
      <c r="I7671" s="61">
        <f t="shared" si="601"/>
        <v>541.57890840886057</v>
      </c>
      <c r="J7671" s="61">
        <f t="shared" si="602"/>
        <v>2.0086087780741844</v>
      </c>
      <c r="K7671" s="61">
        <f t="shared" si="603"/>
        <v>26962.886666666669</v>
      </c>
    </row>
    <row r="7672" spans="1:11" ht="25.5" x14ac:dyDescent="0.25">
      <c r="A7672" s="76">
        <f t="shared" si="599"/>
        <v>7667</v>
      </c>
      <c r="B7672" s="92" t="s">
        <v>8897</v>
      </c>
      <c r="C7672" s="94" t="s">
        <v>23849</v>
      </c>
      <c r="D7672" s="95" t="s">
        <v>2259</v>
      </c>
      <c r="E7672" s="96">
        <v>15225</v>
      </c>
      <c r="F7672" s="99">
        <v>15983</v>
      </c>
      <c r="G7672" s="59">
        <v>15526.46</v>
      </c>
      <c r="H7672" s="61">
        <f t="shared" si="600"/>
        <v>15578.153333333334</v>
      </c>
      <c r="I7672" s="61">
        <f t="shared" si="601"/>
        <v>381.6348392551883</v>
      </c>
      <c r="J7672" s="61">
        <f t="shared" si="602"/>
        <v>2.4498079527731034</v>
      </c>
      <c r="K7672" s="61">
        <f t="shared" si="603"/>
        <v>15578.153333333334</v>
      </c>
    </row>
    <row r="7673" spans="1:11" ht="25.5" x14ac:dyDescent="0.25">
      <c r="A7673" s="76">
        <f t="shared" si="599"/>
        <v>7668</v>
      </c>
      <c r="B7673" s="92" t="s">
        <v>8898</v>
      </c>
      <c r="C7673" s="94" t="s">
        <v>23850</v>
      </c>
      <c r="D7673" s="95" t="s">
        <v>2259</v>
      </c>
      <c r="E7673" s="96">
        <v>25746</v>
      </c>
      <c r="F7673" s="99">
        <v>26835</v>
      </c>
      <c r="G7673" s="59">
        <v>26320.14</v>
      </c>
      <c r="H7673" s="61">
        <f t="shared" si="600"/>
        <v>26300.38</v>
      </c>
      <c r="I7673" s="61">
        <f t="shared" si="601"/>
        <v>544.76884382277228</v>
      </c>
      <c r="J7673" s="61">
        <f t="shared" si="602"/>
        <v>2.0713344971546888</v>
      </c>
      <c r="K7673" s="61">
        <f t="shared" si="603"/>
        <v>26300.38</v>
      </c>
    </row>
    <row r="7674" spans="1:11" ht="25.5" x14ac:dyDescent="0.25">
      <c r="A7674" s="76">
        <f t="shared" si="599"/>
        <v>7669</v>
      </c>
      <c r="B7674" s="92" t="s">
        <v>8899</v>
      </c>
      <c r="C7674" s="94" t="s">
        <v>23851</v>
      </c>
      <c r="D7674" s="95" t="s">
        <v>2259</v>
      </c>
      <c r="E7674" s="96">
        <v>23405.55</v>
      </c>
      <c r="F7674" s="99">
        <v>24414</v>
      </c>
      <c r="G7674" s="59">
        <v>23946.22</v>
      </c>
      <c r="H7674" s="61">
        <f t="shared" si="600"/>
        <v>23921.923333333336</v>
      </c>
      <c r="I7674" s="61">
        <f t="shared" si="601"/>
        <v>504.66384518145713</v>
      </c>
      <c r="J7674" s="61">
        <f t="shared" si="602"/>
        <v>2.109629055111331</v>
      </c>
      <c r="K7674" s="61">
        <f t="shared" si="603"/>
        <v>23921.923333333336</v>
      </c>
    </row>
    <row r="7675" spans="1:11" ht="25.5" x14ac:dyDescent="0.25">
      <c r="A7675" s="76">
        <f t="shared" si="599"/>
        <v>7670</v>
      </c>
      <c r="B7675" s="92" t="s">
        <v>8900</v>
      </c>
      <c r="C7675" s="94" t="s">
        <v>23852</v>
      </c>
      <c r="D7675" s="95" t="s">
        <v>2259</v>
      </c>
      <c r="E7675" s="96">
        <v>12547.5</v>
      </c>
      <c r="F7675" s="99">
        <v>13047</v>
      </c>
      <c r="G7675" s="59">
        <v>12795.94</v>
      </c>
      <c r="H7675" s="61">
        <f t="shared" si="600"/>
        <v>12796.813333333334</v>
      </c>
      <c r="I7675" s="61">
        <f t="shared" si="601"/>
        <v>249.75114520925291</v>
      </c>
      <c r="J7675" s="61">
        <f t="shared" si="602"/>
        <v>1.9516667056375461</v>
      </c>
      <c r="K7675" s="61">
        <f t="shared" si="603"/>
        <v>12796.813333333334</v>
      </c>
    </row>
    <row r="7676" spans="1:11" ht="25.5" x14ac:dyDescent="0.25">
      <c r="A7676" s="76">
        <f t="shared" si="599"/>
        <v>7671</v>
      </c>
      <c r="B7676" s="92" t="s">
        <v>8901</v>
      </c>
      <c r="C7676" s="94" t="s">
        <v>23853</v>
      </c>
      <c r="D7676" s="95" t="s">
        <v>2259</v>
      </c>
      <c r="E7676" s="96">
        <v>26086.2</v>
      </c>
      <c r="F7676" s="99">
        <v>27156</v>
      </c>
      <c r="G7676" s="59">
        <v>26634.01</v>
      </c>
      <c r="H7676" s="61">
        <f t="shared" si="600"/>
        <v>26625.403333333332</v>
      </c>
      <c r="I7676" s="61">
        <f t="shared" si="601"/>
        <v>534.95192871260213</v>
      </c>
      <c r="J7676" s="61">
        <f t="shared" si="602"/>
        <v>2.0091786855407969</v>
      </c>
      <c r="K7676" s="61">
        <f t="shared" si="603"/>
        <v>26625.403333333332</v>
      </c>
    </row>
    <row r="7677" spans="1:11" ht="25.5" x14ac:dyDescent="0.25">
      <c r="A7677" s="76">
        <f t="shared" si="599"/>
        <v>7672</v>
      </c>
      <c r="B7677" s="92" t="s">
        <v>8901</v>
      </c>
      <c r="C7677" s="94" t="s">
        <v>23854</v>
      </c>
      <c r="D7677" s="95" t="s">
        <v>2259</v>
      </c>
      <c r="E7677" s="96">
        <v>33361.65</v>
      </c>
      <c r="F7677" s="99">
        <v>35023</v>
      </c>
      <c r="G7677" s="59">
        <v>34022.21</v>
      </c>
      <c r="H7677" s="61">
        <f t="shared" si="600"/>
        <v>34135.619999999995</v>
      </c>
      <c r="I7677" s="61">
        <f t="shared" si="601"/>
        <v>836.46119258456872</v>
      </c>
      <c r="J7677" s="61">
        <f t="shared" si="602"/>
        <v>2.4504057421091776</v>
      </c>
      <c r="K7677" s="61">
        <f t="shared" si="603"/>
        <v>34135.619999999995</v>
      </c>
    </row>
    <row r="7678" spans="1:11" ht="25.5" x14ac:dyDescent="0.25">
      <c r="A7678" s="76">
        <f t="shared" si="599"/>
        <v>7673</v>
      </c>
      <c r="B7678" s="92" t="s">
        <v>8902</v>
      </c>
      <c r="C7678" s="94" t="s">
        <v>23855</v>
      </c>
      <c r="D7678" s="95" t="s">
        <v>2259</v>
      </c>
      <c r="E7678" s="96">
        <v>5937.75</v>
      </c>
      <c r="F7678" s="99">
        <v>6189</v>
      </c>
      <c r="G7678" s="59">
        <v>6070.16</v>
      </c>
      <c r="H7678" s="61">
        <f t="shared" si="600"/>
        <v>6065.6366666666663</v>
      </c>
      <c r="I7678" s="61">
        <f t="shared" si="601"/>
        <v>125.68606141228761</v>
      </c>
      <c r="J7678" s="61">
        <f t="shared" si="602"/>
        <v>2.0721000666424292</v>
      </c>
      <c r="K7678" s="61">
        <f t="shared" si="603"/>
        <v>6065.6366666666663</v>
      </c>
    </row>
    <row r="7679" spans="1:11" ht="25.5" x14ac:dyDescent="0.25">
      <c r="A7679" s="76">
        <f t="shared" si="599"/>
        <v>7674</v>
      </c>
      <c r="B7679" s="92" t="s">
        <v>8903</v>
      </c>
      <c r="C7679" s="94" t="s">
        <v>23856</v>
      </c>
      <c r="D7679" s="95" t="s">
        <v>2259</v>
      </c>
      <c r="E7679" s="96">
        <v>5937.75</v>
      </c>
      <c r="F7679" s="99">
        <v>6194</v>
      </c>
      <c r="G7679" s="59">
        <v>6074.91</v>
      </c>
      <c r="H7679" s="61">
        <f t="shared" si="600"/>
        <v>6068.8866666666663</v>
      </c>
      <c r="I7679" s="61">
        <f t="shared" si="601"/>
        <v>128.23114299316424</v>
      </c>
      <c r="J7679" s="61">
        <f t="shared" si="602"/>
        <v>2.1129269672718265</v>
      </c>
      <c r="K7679" s="61">
        <f t="shared" si="603"/>
        <v>6068.8866666666663</v>
      </c>
    </row>
    <row r="7680" spans="1:11" ht="25.5" x14ac:dyDescent="0.25">
      <c r="A7680" s="76">
        <f t="shared" si="599"/>
        <v>7675</v>
      </c>
      <c r="B7680" s="92" t="s">
        <v>8904</v>
      </c>
      <c r="C7680" s="94" t="s">
        <v>23857</v>
      </c>
      <c r="D7680" s="95" t="s">
        <v>2259</v>
      </c>
      <c r="E7680" s="96">
        <v>5460</v>
      </c>
      <c r="F7680" s="99">
        <v>5677</v>
      </c>
      <c r="G7680" s="59">
        <v>5568.11</v>
      </c>
      <c r="H7680" s="61">
        <f t="shared" si="600"/>
        <v>5568.37</v>
      </c>
      <c r="I7680" s="61">
        <f t="shared" si="601"/>
        <v>108.50023364030143</v>
      </c>
      <c r="J7680" s="61">
        <f t="shared" si="602"/>
        <v>1.9485097728832932</v>
      </c>
      <c r="K7680" s="61">
        <f t="shared" si="603"/>
        <v>5568.37</v>
      </c>
    </row>
    <row r="7681" spans="1:11" ht="25.5" x14ac:dyDescent="0.25">
      <c r="A7681" s="76">
        <f t="shared" si="599"/>
        <v>7676</v>
      </c>
      <c r="B7681" s="92" t="s">
        <v>8905</v>
      </c>
      <c r="C7681" s="94" t="s">
        <v>23858</v>
      </c>
      <c r="D7681" s="95" t="s">
        <v>2259</v>
      </c>
      <c r="E7681" s="96">
        <v>42479.85</v>
      </c>
      <c r="F7681" s="99">
        <v>44222</v>
      </c>
      <c r="G7681" s="59">
        <v>43371.93</v>
      </c>
      <c r="H7681" s="61">
        <f t="shared" si="600"/>
        <v>43357.926666666666</v>
      </c>
      <c r="I7681" s="61">
        <f t="shared" si="601"/>
        <v>871.1594145926075</v>
      </c>
      <c r="J7681" s="61">
        <f t="shared" si="602"/>
        <v>2.0092275659074588</v>
      </c>
      <c r="K7681" s="61">
        <f t="shared" si="603"/>
        <v>43357.926666666666</v>
      </c>
    </row>
    <row r="7682" spans="1:11" ht="25.5" x14ac:dyDescent="0.25">
      <c r="A7682" s="76">
        <f t="shared" si="599"/>
        <v>7677</v>
      </c>
      <c r="B7682" s="92" t="s">
        <v>8906</v>
      </c>
      <c r="C7682" s="94" t="s">
        <v>23859</v>
      </c>
      <c r="D7682" s="95" t="s">
        <v>2259</v>
      </c>
      <c r="E7682" s="96">
        <v>15007.65</v>
      </c>
      <c r="F7682" s="99">
        <v>15755</v>
      </c>
      <c r="G7682" s="59">
        <v>15304.8</v>
      </c>
      <c r="H7682" s="61">
        <f t="shared" si="600"/>
        <v>15355.816666666666</v>
      </c>
      <c r="I7682" s="61">
        <f t="shared" si="601"/>
        <v>376.27786386304138</v>
      </c>
      <c r="J7682" s="61">
        <f t="shared" si="602"/>
        <v>2.4503930466937591</v>
      </c>
      <c r="K7682" s="61">
        <f t="shared" si="603"/>
        <v>15355.816666666666</v>
      </c>
    </row>
    <row r="7683" spans="1:11" ht="25.5" x14ac:dyDescent="0.25">
      <c r="A7683" s="76">
        <f t="shared" si="599"/>
        <v>7678</v>
      </c>
      <c r="B7683" s="92" t="s">
        <v>8907</v>
      </c>
      <c r="C7683" s="94" t="s">
        <v>23860</v>
      </c>
      <c r="D7683" s="95" t="s">
        <v>2259</v>
      </c>
      <c r="E7683" s="96">
        <v>12836.25</v>
      </c>
      <c r="F7683" s="99">
        <v>13379</v>
      </c>
      <c r="G7683" s="59">
        <v>13122.5</v>
      </c>
      <c r="H7683" s="61">
        <f t="shared" si="600"/>
        <v>13112.583333333334</v>
      </c>
      <c r="I7683" s="61">
        <f t="shared" si="601"/>
        <v>271.5108576711682</v>
      </c>
      <c r="J7683" s="61">
        <f t="shared" si="602"/>
        <v>2.0706130193351284</v>
      </c>
      <c r="K7683" s="61">
        <f t="shared" si="603"/>
        <v>13112.583333333334</v>
      </c>
    </row>
    <row r="7684" spans="1:11" ht="25.5" x14ac:dyDescent="0.25">
      <c r="A7684" s="76">
        <f t="shared" si="599"/>
        <v>7679</v>
      </c>
      <c r="B7684" s="92" t="s">
        <v>8908</v>
      </c>
      <c r="C7684" s="94">
        <f>A7684</f>
        <v>7679</v>
      </c>
      <c r="D7684" s="95" t="s">
        <v>2259</v>
      </c>
      <c r="E7684" s="96">
        <v>6648.6</v>
      </c>
      <c r="F7684" s="99">
        <v>6935</v>
      </c>
      <c r="G7684" s="59">
        <v>6802.18</v>
      </c>
      <c r="H7684" s="61">
        <f t="shared" si="600"/>
        <v>6795.2599999999993</v>
      </c>
      <c r="I7684" s="61">
        <f t="shared" si="601"/>
        <v>143.32534597899962</v>
      </c>
      <c r="J7684" s="61">
        <f t="shared" si="602"/>
        <v>2.1091959097812243</v>
      </c>
      <c r="K7684" s="61">
        <f t="shared" si="603"/>
        <v>6795.2599999999993</v>
      </c>
    </row>
    <row r="7685" spans="1:11" x14ac:dyDescent="0.25">
      <c r="A7685" s="76">
        <f t="shared" si="599"/>
        <v>7680</v>
      </c>
      <c r="B7685" s="92" t="s">
        <v>8909</v>
      </c>
      <c r="C7685" s="94">
        <f>A7685</f>
        <v>7680</v>
      </c>
      <c r="D7685" s="95" t="s">
        <v>2259</v>
      </c>
      <c r="E7685" s="96">
        <v>14322</v>
      </c>
      <c r="F7685" s="99">
        <v>14892</v>
      </c>
      <c r="G7685" s="59">
        <v>14605.58</v>
      </c>
      <c r="H7685" s="61">
        <f t="shared" si="600"/>
        <v>14606.526666666667</v>
      </c>
      <c r="I7685" s="61">
        <f t="shared" si="601"/>
        <v>285.00117917884717</v>
      </c>
      <c r="J7685" s="61">
        <f t="shared" si="602"/>
        <v>1.9511906265111203</v>
      </c>
      <c r="K7685" s="61">
        <f t="shared" si="603"/>
        <v>14606.526666666667</v>
      </c>
    </row>
    <row r="7686" spans="1:11" x14ac:dyDescent="0.25">
      <c r="A7686" s="76">
        <f t="shared" si="599"/>
        <v>7681</v>
      </c>
      <c r="B7686" s="92" t="s">
        <v>8910</v>
      </c>
      <c r="C7686" s="94" t="s">
        <v>23861</v>
      </c>
      <c r="D7686" s="95" t="s">
        <v>2259</v>
      </c>
      <c r="E7686" s="96">
        <v>65598.75</v>
      </c>
      <c r="F7686" s="99">
        <v>68288</v>
      </c>
      <c r="G7686" s="59">
        <v>66976.320000000007</v>
      </c>
      <c r="H7686" s="61">
        <f t="shared" si="600"/>
        <v>66954.356666666674</v>
      </c>
      <c r="I7686" s="61">
        <f t="shared" si="601"/>
        <v>1344.7595255782105</v>
      </c>
      <c r="J7686" s="61">
        <f t="shared" si="602"/>
        <v>2.0084720285987023</v>
      </c>
      <c r="K7686" s="61">
        <f t="shared" si="603"/>
        <v>66954.356666666674</v>
      </c>
    </row>
    <row r="7687" spans="1:11" ht="25.5" x14ac:dyDescent="0.25">
      <c r="A7687" s="76">
        <f t="shared" si="599"/>
        <v>7682</v>
      </c>
      <c r="B7687" s="92" t="s">
        <v>8911</v>
      </c>
      <c r="C7687" s="94" t="s">
        <v>23862</v>
      </c>
      <c r="D7687" s="95" t="s">
        <v>2259</v>
      </c>
      <c r="E7687" s="96">
        <v>7786.8</v>
      </c>
      <c r="F7687" s="99">
        <v>8175</v>
      </c>
      <c r="G7687" s="59">
        <v>7940.98</v>
      </c>
      <c r="H7687" s="61">
        <f t="shared" si="600"/>
        <v>7967.5933333333332</v>
      </c>
      <c r="I7687" s="61">
        <f t="shared" si="601"/>
        <v>195.46358262687531</v>
      </c>
      <c r="J7687" s="61">
        <f t="shared" si="602"/>
        <v>2.4532324184911793</v>
      </c>
      <c r="K7687" s="61">
        <f t="shared" si="603"/>
        <v>7967.5933333333332</v>
      </c>
    </row>
    <row r="7688" spans="1:11" ht="25.5" x14ac:dyDescent="0.25">
      <c r="A7688" s="76">
        <f t="shared" ref="A7688:A7751" si="604">A7687+1</f>
        <v>7683</v>
      </c>
      <c r="B7688" s="92" t="s">
        <v>8912</v>
      </c>
      <c r="C7688" s="94" t="s">
        <v>23863</v>
      </c>
      <c r="D7688" s="95" t="s">
        <v>2259</v>
      </c>
      <c r="E7688" s="96">
        <v>12979.05</v>
      </c>
      <c r="F7688" s="99">
        <v>13528</v>
      </c>
      <c r="G7688" s="59">
        <v>13268.48</v>
      </c>
      <c r="H7688" s="61">
        <f t="shared" si="600"/>
        <v>13258.51</v>
      </c>
      <c r="I7688" s="61">
        <f t="shared" si="601"/>
        <v>274.61077236699987</v>
      </c>
      <c r="J7688" s="61">
        <f t="shared" si="602"/>
        <v>2.0712038710760097</v>
      </c>
      <c r="K7688" s="61">
        <f t="shared" si="603"/>
        <v>13258.51</v>
      </c>
    </row>
    <row r="7689" spans="1:11" ht="25.5" x14ac:dyDescent="0.25">
      <c r="A7689" s="76">
        <f t="shared" si="604"/>
        <v>7684</v>
      </c>
      <c r="B7689" s="92" t="s">
        <v>8913</v>
      </c>
      <c r="C7689" s="94" t="s">
        <v>23864</v>
      </c>
      <c r="D7689" s="95" t="s">
        <v>2259</v>
      </c>
      <c r="E7689" s="96">
        <v>17422.650000000001</v>
      </c>
      <c r="F7689" s="99">
        <v>18174</v>
      </c>
      <c r="G7689" s="59">
        <v>17825.11</v>
      </c>
      <c r="H7689" s="61">
        <f t="shared" si="600"/>
        <v>17807.253333333334</v>
      </c>
      <c r="I7689" s="61">
        <f t="shared" si="601"/>
        <v>375.99315290751343</v>
      </c>
      <c r="J7689" s="61">
        <f t="shared" si="602"/>
        <v>2.111460683291865</v>
      </c>
      <c r="K7689" s="61">
        <f t="shared" si="603"/>
        <v>17807.253333333334</v>
      </c>
    </row>
    <row r="7690" spans="1:11" ht="25.5" x14ac:dyDescent="0.25">
      <c r="A7690" s="76">
        <f t="shared" si="604"/>
        <v>7685</v>
      </c>
      <c r="B7690" s="92" t="s">
        <v>8914</v>
      </c>
      <c r="C7690" s="94" t="s">
        <v>23865</v>
      </c>
      <c r="D7690" s="95" t="s">
        <v>2259</v>
      </c>
      <c r="E7690" s="96">
        <v>15404.55</v>
      </c>
      <c r="F7690" s="99">
        <v>16018</v>
      </c>
      <c r="G7690" s="59">
        <v>15709.56</v>
      </c>
      <c r="H7690" s="61">
        <f t="shared" si="600"/>
        <v>15710.703333333333</v>
      </c>
      <c r="I7690" s="61">
        <f t="shared" si="601"/>
        <v>306.7265981836814</v>
      </c>
      <c r="J7690" s="61">
        <f t="shared" si="602"/>
        <v>1.952341608621053</v>
      </c>
      <c r="K7690" s="61">
        <f t="shared" si="603"/>
        <v>15710.703333333333</v>
      </c>
    </row>
    <row r="7691" spans="1:11" ht="25.5" x14ac:dyDescent="0.25">
      <c r="A7691" s="76">
        <f t="shared" si="604"/>
        <v>7686</v>
      </c>
      <c r="B7691" s="92" t="s">
        <v>8915</v>
      </c>
      <c r="C7691" s="94" t="s">
        <v>23866</v>
      </c>
      <c r="D7691" s="95" t="s">
        <v>2259</v>
      </c>
      <c r="E7691" s="96">
        <v>24217.200000000001</v>
      </c>
      <c r="F7691" s="99">
        <v>25210</v>
      </c>
      <c r="G7691" s="59">
        <v>24725.759999999998</v>
      </c>
      <c r="H7691" s="61">
        <f t="shared" si="600"/>
        <v>24717.653333333332</v>
      </c>
      <c r="I7691" s="61">
        <f t="shared" si="601"/>
        <v>496.44964350207056</v>
      </c>
      <c r="J7691" s="61">
        <f t="shared" si="602"/>
        <v>2.0084821030828865</v>
      </c>
      <c r="K7691" s="61">
        <f t="shared" si="603"/>
        <v>24717.653333333332</v>
      </c>
    </row>
    <row r="7692" spans="1:11" ht="25.5" x14ac:dyDescent="0.25">
      <c r="A7692" s="76">
        <f t="shared" si="604"/>
        <v>7687</v>
      </c>
      <c r="B7692" s="92" t="s">
        <v>8916</v>
      </c>
      <c r="C7692" s="94" t="s">
        <v>23867</v>
      </c>
      <c r="D7692" s="95" t="s">
        <v>2259</v>
      </c>
      <c r="E7692" s="96">
        <v>10876.95</v>
      </c>
      <c r="F7692" s="99">
        <v>11419</v>
      </c>
      <c r="G7692" s="59">
        <v>11092.31</v>
      </c>
      <c r="H7692" s="61">
        <f t="shared" si="600"/>
        <v>11129.42</v>
      </c>
      <c r="I7692" s="61">
        <f t="shared" si="601"/>
        <v>272.92382581958623</v>
      </c>
      <c r="J7692" s="61">
        <f t="shared" si="602"/>
        <v>2.4522735759777801</v>
      </c>
      <c r="K7692" s="61">
        <f t="shared" si="603"/>
        <v>11129.42</v>
      </c>
    </row>
    <row r="7693" spans="1:11" ht="25.5" x14ac:dyDescent="0.25">
      <c r="A7693" s="76">
        <f t="shared" si="604"/>
        <v>7688</v>
      </c>
      <c r="B7693" s="92" t="s">
        <v>8917</v>
      </c>
      <c r="C7693" s="94" t="s">
        <v>23868</v>
      </c>
      <c r="D7693" s="95" t="s">
        <v>2259</v>
      </c>
      <c r="E7693" s="96">
        <v>7574.7</v>
      </c>
      <c r="F7693" s="99">
        <v>7895</v>
      </c>
      <c r="G7693" s="59">
        <v>7743.62</v>
      </c>
      <c r="H7693" s="61">
        <f t="shared" si="600"/>
        <v>7737.7733333333335</v>
      </c>
      <c r="I7693" s="61">
        <f t="shared" si="601"/>
        <v>160.23002257171831</v>
      </c>
      <c r="J7693" s="61">
        <f t="shared" si="602"/>
        <v>2.0707510503243607</v>
      </c>
      <c r="K7693" s="61">
        <f t="shared" si="603"/>
        <v>7737.7733333333335</v>
      </c>
    </row>
    <row r="7694" spans="1:11" ht="25.5" x14ac:dyDescent="0.25">
      <c r="A7694" s="76">
        <f t="shared" si="604"/>
        <v>7689</v>
      </c>
      <c r="B7694" s="92" t="s">
        <v>8918</v>
      </c>
      <c r="C7694" s="94" t="s">
        <v>23869</v>
      </c>
      <c r="D7694" s="95" t="s">
        <v>2259</v>
      </c>
      <c r="E7694" s="96">
        <v>33462.449999999997</v>
      </c>
      <c r="F7694" s="99">
        <v>34905</v>
      </c>
      <c r="G7694" s="59">
        <v>34235.43</v>
      </c>
      <c r="H7694" s="61">
        <f t="shared" si="600"/>
        <v>34200.959999999999</v>
      </c>
      <c r="I7694" s="61">
        <f t="shared" si="601"/>
        <v>721.89248597003848</v>
      </c>
      <c r="J7694" s="61">
        <f t="shared" si="602"/>
        <v>2.1107374938306953</v>
      </c>
      <c r="K7694" s="61">
        <f t="shared" si="603"/>
        <v>34200.959999999999</v>
      </c>
    </row>
    <row r="7695" spans="1:11" ht="38.25" x14ac:dyDescent="0.25">
      <c r="A7695" s="76">
        <f t="shared" si="604"/>
        <v>7690</v>
      </c>
      <c r="B7695" s="92" t="s">
        <v>8919</v>
      </c>
      <c r="C7695" s="94" t="s">
        <v>23870</v>
      </c>
      <c r="D7695" s="95" t="s">
        <v>2259</v>
      </c>
      <c r="E7695" s="96">
        <v>20815.2</v>
      </c>
      <c r="F7695" s="99">
        <v>21644</v>
      </c>
      <c r="G7695" s="59">
        <v>21227.34</v>
      </c>
      <c r="H7695" s="61">
        <f t="shared" si="600"/>
        <v>21228.846666666665</v>
      </c>
      <c r="I7695" s="61">
        <f t="shared" si="601"/>
        <v>414.40205420983739</v>
      </c>
      <c r="J7695" s="61">
        <f t="shared" si="602"/>
        <v>1.9520705044260722</v>
      </c>
      <c r="K7695" s="61">
        <f t="shared" si="603"/>
        <v>21228.846666666665</v>
      </c>
    </row>
    <row r="7696" spans="1:11" ht="25.5" x14ac:dyDescent="0.25">
      <c r="A7696" s="76">
        <f t="shared" si="604"/>
        <v>7691</v>
      </c>
      <c r="B7696" s="92" t="s">
        <v>8920</v>
      </c>
      <c r="C7696" s="94" t="s">
        <v>23871</v>
      </c>
      <c r="D7696" s="95" t="s">
        <v>2259</v>
      </c>
      <c r="E7696" s="96">
        <v>28392</v>
      </c>
      <c r="F7696" s="99">
        <v>29556</v>
      </c>
      <c r="G7696" s="59">
        <v>28988.23</v>
      </c>
      <c r="H7696" s="61">
        <f t="shared" si="600"/>
        <v>28978.743333333332</v>
      </c>
      <c r="I7696" s="61">
        <f t="shared" si="601"/>
        <v>582.0579847689861</v>
      </c>
      <c r="J7696" s="61">
        <f t="shared" si="602"/>
        <v>2.0085687570152952</v>
      </c>
      <c r="K7696" s="61">
        <f t="shared" si="603"/>
        <v>28978.743333333332</v>
      </c>
    </row>
    <row r="7697" spans="1:11" ht="25.5" x14ac:dyDescent="0.25">
      <c r="A7697" s="76">
        <f t="shared" si="604"/>
        <v>7692</v>
      </c>
      <c r="B7697" s="92" t="s">
        <v>8921</v>
      </c>
      <c r="C7697" s="94" t="s">
        <v>23866</v>
      </c>
      <c r="D7697" s="95" t="s">
        <v>2259</v>
      </c>
      <c r="E7697" s="96">
        <v>6623.4</v>
      </c>
      <c r="F7697" s="99">
        <v>6953</v>
      </c>
      <c r="G7697" s="59">
        <v>6754.54</v>
      </c>
      <c r="H7697" s="61">
        <f t="shared" si="600"/>
        <v>6776.98</v>
      </c>
      <c r="I7697" s="61">
        <f t="shared" si="601"/>
        <v>165.94187295556253</v>
      </c>
      <c r="J7697" s="61">
        <f t="shared" si="602"/>
        <v>2.4486109292865339</v>
      </c>
      <c r="K7697" s="61">
        <f t="shared" si="603"/>
        <v>6776.98</v>
      </c>
    </row>
    <row r="7698" spans="1:11" ht="25.5" x14ac:dyDescent="0.25">
      <c r="A7698" s="76">
        <f t="shared" si="604"/>
        <v>7693</v>
      </c>
      <c r="B7698" s="92" t="s">
        <v>8922</v>
      </c>
      <c r="C7698" s="94" t="s">
        <v>23872</v>
      </c>
      <c r="D7698" s="95" t="s">
        <v>2259</v>
      </c>
      <c r="E7698" s="96">
        <v>19782</v>
      </c>
      <c r="F7698" s="99">
        <v>20619</v>
      </c>
      <c r="G7698" s="59">
        <v>20223.14</v>
      </c>
      <c r="H7698" s="61">
        <f t="shared" si="600"/>
        <v>20208.046666666665</v>
      </c>
      <c r="I7698" s="61">
        <f t="shared" si="601"/>
        <v>418.70407991006408</v>
      </c>
      <c r="J7698" s="61">
        <f t="shared" si="602"/>
        <v>2.0719671070471142</v>
      </c>
      <c r="K7698" s="61">
        <f t="shared" si="603"/>
        <v>20208.046666666665</v>
      </c>
    </row>
    <row r="7699" spans="1:11" ht="38.25" x14ac:dyDescent="0.25">
      <c r="A7699" s="76">
        <f t="shared" si="604"/>
        <v>7694</v>
      </c>
      <c r="B7699" s="92" t="s">
        <v>8923</v>
      </c>
      <c r="C7699" s="94" t="s">
        <v>23873</v>
      </c>
      <c r="D7699" s="95" t="s">
        <v>2259</v>
      </c>
      <c r="E7699" s="96">
        <v>26040</v>
      </c>
      <c r="F7699" s="99">
        <v>27162</v>
      </c>
      <c r="G7699" s="59">
        <v>26641.52</v>
      </c>
      <c r="H7699" s="61">
        <f t="shared" si="600"/>
        <v>26614.506666666668</v>
      </c>
      <c r="I7699" s="61">
        <f t="shared" si="601"/>
        <v>561.4875689927012</v>
      </c>
      <c r="J7699" s="61">
        <f t="shared" si="602"/>
        <v>2.1097049666373722</v>
      </c>
      <c r="K7699" s="61">
        <f t="shared" si="603"/>
        <v>26614.506666666668</v>
      </c>
    </row>
    <row r="7700" spans="1:11" ht="25.5" x14ac:dyDescent="0.25">
      <c r="A7700" s="76">
        <f t="shared" si="604"/>
        <v>7695</v>
      </c>
      <c r="B7700" s="92" t="s">
        <v>8924</v>
      </c>
      <c r="C7700" s="94" t="s">
        <v>23874</v>
      </c>
      <c r="D7700" s="95" t="s">
        <v>2259</v>
      </c>
      <c r="E7700" s="96">
        <v>16036.65</v>
      </c>
      <c r="F7700" s="99">
        <v>16675</v>
      </c>
      <c r="G7700" s="59">
        <v>16354.18</v>
      </c>
      <c r="H7700" s="61">
        <f t="shared" si="600"/>
        <v>16355.276666666667</v>
      </c>
      <c r="I7700" s="61">
        <f t="shared" si="601"/>
        <v>319.1764130278637</v>
      </c>
      <c r="J7700" s="61">
        <f t="shared" si="602"/>
        <v>1.9515194975476644</v>
      </c>
      <c r="K7700" s="61">
        <f t="shared" si="603"/>
        <v>16355.276666666667</v>
      </c>
    </row>
    <row r="7701" spans="1:11" ht="25.5" x14ac:dyDescent="0.25">
      <c r="A7701" s="76">
        <f t="shared" si="604"/>
        <v>7696</v>
      </c>
      <c r="B7701" s="92" t="s">
        <v>8925</v>
      </c>
      <c r="C7701" s="94" t="s">
        <v>23875</v>
      </c>
      <c r="D7701" s="95" t="s">
        <v>2259</v>
      </c>
      <c r="E7701" s="96">
        <v>18862.2</v>
      </c>
      <c r="F7701" s="99">
        <v>19636</v>
      </c>
      <c r="G7701" s="59">
        <v>19258.310000000001</v>
      </c>
      <c r="H7701" s="61">
        <f t="shared" si="600"/>
        <v>19252.169999999998</v>
      </c>
      <c r="I7701" s="61">
        <f t="shared" si="601"/>
        <v>386.93653833671448</v>
      </c>
      <c r="J7701" s="61">
        <f t="shared" si="602"/>
        <v>2.0098333763763487</v>
      </c>
      <c r="K7701" s="61">
        <f t="shared" si="603"/>
        <v>19252.169999999998</v>
      </c>
    </row>
    <row r="7702" spans="1:11" ht="25.5" x14ac:dyDescent="0.25">
      <c r="A7702" s="76">
        <f t="shared" si="604"/>
        <v>7697</v>
      </c>
      <c r="B7702" s="92" t="s">
        <v>8926</v>
      </c>
      <c r="C7702" s="94" t="s">
        <v>23876</v>
      </c>
      <c r="D7702" s="95" t="s">
        <v>2259</v>
      </c>
      <c r="E7702" s="96">
        <v>17066.7</v>
      </c>
      <c r="F7702" s="99">
        <v>17917</v>
      </c>
      <c r="G7702" s="59">
        <v>17404.62</v>
      </c>
      <c r="H7702" s="61">
        <f t="shared" si="600"/>
        <v>17462.773333333331</v>
      </c>
      <c r="I7702" s="61">
        <f t="shared" si="601"/>
        <v>428.1225059878692</v>
      </c>
      <c r="J7702" s="61">
        <f t="shared" si="602"/>
        <v>2.4516295196402709</v>
      </c>
      <c r="K7702" s="61">
        <f t="shared" si="603"/>
        <v>17462.773333333331</v>
      </c>
    </row>
    <row r="7703" spans="1:11" ht="25.5" x14ac:dyDescent="0.25">
      <c r="A7703" s="76">
        <f t="shared" si="604"/>
        <v>7698</v>
      </c>
      <c r="B7703" s="92" t="s">
        <v>8927</v>
      </c>
      <c r="C7703" s="94" t="s">
        <v>23877</v>
      </c>
      <c r="D7703" s="95" t="s">
        <v>2259</v>
      </c>
      <c r="E7703" s="96">
        <v>21632.1</v>
      </c>
      <c r="F7703" s="99">
        <v>22547</v>
      </c>
      <c r="G7703" s="59">
        <v>22114.5</v>
      </c>
      <c r="H7703" s="61">
        <f t="shared" si="600"/>
        <v>22097.866666666669</v>
      </c>
      <c r="I7703" s="61">
        <f t="shared" si="601"/>
        <v>457.67674545833546</v>
      </c>
      <c r="J7703" s="61">
        <f t="shared" si="602"/>
        <v>2.0711354284199475</v>
      </c>
      <c r="K7703" s="61">
        <f t="shared" si="603"/>
        <v>22097.866666666669</v>
      </c>
    </row>
    <row r="7704" spans="1:11" ht="25.5" x14ac:dyDescent="0.25">
      <c r="A7704" s="76">
        <f t="shared" si="604"/>
        <v>7699</v>
      </c>
      <c r="B7704" s="92" t="s">
        <v>8928</v>
      </c>
      <c r="C7704" s="94" t="s">
        <v>23878</v>
      </c>
      <c r="D7704" s="95" t="s">
        <v>2259</v>
      </c>
      <c r="E7704" s="96">
        <v>1563.45</v>
      </c>
      <c r="F7704" s="99">
        <v>1631</v>
      </c>
      <c r="G7704" s="59">
        <v>1599.57</v>
      </c>
      <c r="H7704" s="61">
        <f t="shared" si="600"/>
        <v>1598.0066666666664</v>
      </c>
      <c r="I7704" s="61">
        <f t="shared" si="601"/>
        <v>33.802124686672165</v>
      </c>
      <c r="J7704" s="61">
        <f t="shared" si="602"/>
        <v>2.115268064380551</v>
      </c>
      <c r="K7704" s="61">
        <f t="shared" si="603"/>
        <v>1598.0066666666664</v>
      </c>
    </row>
    <row r="7705" spans="1:11" ht="25.5" x14ac:dyDescent="0.25">
      <c r="A7705" s="76">
        <f t="shared" si="604"/>
        <v>7700</v>
      </c>
      <c r="B7705" s="92" t="s">
        <v>8929</v>
      </c>
      <c r="C7705" s="94" t="s">
        <v>23879</v>
      </c>
      <c r="D7705" s="95" t="s">
        <v>2259</v>
      </c>
      <c r="E7705" s="96">
        <v>720.3</v>
      </c>
      <c r="F7705" s="99">
        <v>749</v>
      </c>
      <c r="G7705" s="59">
        <v>734.56</v>
      </c>
      <c r="H7705" s="61">
        <f t="shared" si="600"/>
        <v>734.61999999999989</v>
      </c>
      <c r="I7705" s="61">
        <f t="shared" si="601"/>
        <v>14.3500940763467</v>
      </c>
      <c r="J7705" s="61">
        <f t="shared" si="602"/>
        <v>1.9534036748722745</v>
      </c>
      <c r="K7705" s="61">
        <f t="shared" si="603"/>
        <v>734.61999999999989</v>
      </c>
    </row>
    <row r="7706" spans="1:11" ht="25.5" x14ac:dyDescent="0.25">
      <c r="A7706" s="76">
        <f t="shared" si="604"/>
        <v>7701</v>
      </c>
      <c r="B7706" s="92" t="s">
        <v>8930</v>
      </c>
      <c r="C7706" s="94" t="s">
        <v>23880</v>
      </c>
      <c r="D7706" s="95" t="s">
        <v>2259</v>
      </c>
      <c r="E7706" s="96">
        <v>7043.4</v>
      </c>
      <c r="F7706" s="99">
        <v>7332</v>
      </c>
      <c r="G7706" s="59">
        <v>7191.31</v>
      </c>
      <c r="H7706" s="61">
        <f t="shared" si="600"/>
        <v>7188.9033333333327</v>
      </c>
      <c r="I7706" s="61">
        <f t="shared" si="601"/>
        <v>144.31505130558415</v>
      </c>
      <c r="J7706" s="61">
        <f t="shared" si="602"/>
        <v>2.007469632209792</v>
      </c>
      <c r="K7706" s="61">
        <f t="shared" si="603"/>
        <v>7188.9033333333327</v>
      </c>
    </row>
    <row r="7707" spans="1:11" ht="25.5" x14ac:dyDescent="0.25">
      <c r="A7707" s="76">
        <f t="shared" si="604"/>
        <v>7702</v>
      </c>
      <c r="B7707" s="92" t="s">
        <v>8931</v>
      </c>
      <c r="C7707" s="94" t="s">
        <v>23881</v>
      </c>
      <c r="D7707" s="95" t="s">
        <v>2259</v>
      </c>
      <c r="E7707" s="96">
        <v>173043.15</v>
      </c>
      <c r="F7707" s="99">
        <v>181661</v>
      </c>
      <c r="G7707" s="59">
        <v>176469.4</v>
      </c>
      <c r="H7707" s="61">
        <f t="shared" si="600"/>
        <v>177057.85</v>
      </c>
      <c r="I7707" s="61">
        <f t="shared" si="601"/>
        <v>4338.95606194624</v>
      </c>
      <c r="J7707" s="61">
        <f t="shared" si="602"/>
        <v>2.4505866652883448</v>
      </c>
      <c r="K7707" s="61">
        <f t="shared" si="603"/>
        <v>177057.85</v>
      </c>
    </row>
    <row r="7708" spans="1:11" x14ac:dyDescent="0.25">
      <c r="A7708" s="76">
        <f t="shared" si="604"/>
        <v>7703</v>
      </c>
      <c r="B7708" s="92" t="s">
        <v>8932</v>
      </c>
      <c r="C7708" s="94" t="s">
        <v>23882</v>
      </c>
      <c r="D7708" s="95" t="s">
        <v>2259</v>
      </c>
      <c r="E7708" s="96">
        <v>114907.8</v>
      </c>
      <c r="F7708" s="99">
        <v>119768</v>
      </c>
      <c r="G7708" s="59">
        <v>117470.24</v>
      </c>
      <c r="H7708" s="61">
        <f t="shared" si="600"/>
        <v>117382.01333333332</v>
      </c>
      <c r="I7708" s="61">
        <f t="shared" si="601"/>
        <v>2431.3008798857713</v>
      </c>
      <c r="J7708" s="61">
        <f t="shared" si="602"/>
        <v>2.0712720891756486</v>
      </c>
      <c r="K7708" s="61">
        <f t="shared" si="603"/>
        <v>117382.01333333332</v>
      </c>
    </row>
    <row r="7709" spans="1:11" ht="25.5" x14ac:dyDescent="0.25">
      <c r="A7709" s="76">
        <f t="shared" si="604"/>
        <v>7704</v>
      </c>
      <c r="B7709" s="92" t="s">
        <v>8933</v>
      </c>
      <c r="C7709" s="94" t="s">
        <v>23883</v>
      </c>
      <c r="D7709" s="95" t="s">
        <v>2259</v>
      </c>
      <c r="E7709" s="96">
        <v>3067.05</v>
      </c>
      <c r="F7709" s="99">
        <v>3199</v>
      </c>
      <c r="G7709" s="59">
        <v>3137.9</v>
      </c>
      <c r="H7709" s="61">
        <f t="shared" si="600"/>
        <v>3134.65</v>
      </c>
      <c r="I7709" s="61">
        <f t="shared" si="601"/>
        <v>66.035009653970576</v>
      </c>
      <c r="J7709" s="61">
        <f t="shared" si="602"/>
        <v>2.106615081555216</v>
      </c>
      <c r="K7709" s="61">
        <f t="shared" si="603"/>
        <v>3134.65</v>
      </c>
    </row>
    <row r="7710" spans="1:11" ht="25.5" x14ac:dyDescent="0.25">
      <c r="A7710" s="76">
        <f t="shared" si="604"/>
        <v>7705</v>
      </c>
      <c r="B7710" s="92" t="s">
        <v>8934</v>
      </c>
      <c r="C7710" s="94">
        <f>A7710</f>
        <v>7705</v>
      </c>
      <c r="D7710" s="95" t="s">
        <v>2259</v>
      </c>
      <c r="E7710" s="96">
        <v>1316.7</v>
      </c>
      <c r="F7710" s="99">
        <v>1369</v>
      </c>
      <c r="G7710" s="59">
        <v>1342.77</v>
      </c>
      <c r="H7710" s="61">
        <f t="shared" si="600"/>
        <v>1342.8233333333333</v>
      </c>
      <c r="I7710" s="61">
        <f t="shared" si="601"/>
        <v>26.150040790280464</v>
      </c>
      <c r="J7710" s="61">
        <f t="shared" si="602"/>
        <v>1.9473924932006792</v>
      </c>
      <c r="K7710" s="61">
        <f t="shared" si="603"/>
        <v>1342.8233333333333</v>
      </c>
    </row>
    <row r="7711" spans="1:11" ht="25.5" x14ac:dyDescent="0.25">
      <c r="A7711" s="76">
        <f t="shared" si="604"/>
        <v>7706</v>
      </c>
      <c r="B7711" s="92" t="s">
        <v>8935</v>
      </c>
      <c r="C7711" s="94" t="s">
        <v>23884</v>
      </c>
      <c r="D7711" s="95" t="s">
        <v>2259</v>
      </c>
      <c r="E7711" s="96">
        <v>2873.85</v>
      </c>
      <c r="F7711" s="99">
        <v>2992</v>
      </c>
      <c r="G7711" s="59">
        <v>2934.2</v>
      </c>
      <c r="H7711" s="61">
        <f t="shared" si="600"/>
        <v>2933.35</v>
      </c>
      <c r="I7711" s="61">
        <f t="shared" si="601"/>
        <v>59.079586152917535</v>
      </c>
      <c r="J7711" s="61">
        <f t="shared" si="602"/>
        <v>2.014065357114478</v>
      </c>
      <c r="K7711" s="61">
        <f t="shared" si="603"/>
        <v>2933.35</v>
      </c>
    </row>
    <row r="7712" spans="1:11" ht="25.5" x14ac:dyDescent="0.25">
      <c r="A7712" s="76">
        <f t="shared" si="604"/>
        <v>7707</v>
      </c>
      <c r="B7712" s="92" t="s">
        <v>8936</v>
      </c>
      <c r="C7712" s="94">
        <f>A7712</f>
        <v>7707</v>
      </c>
      <c r="D7712" s="95" t="s">
        <v>2259</v>
      </c>
      <c r="E7712" s="96">
        <v>382.2</v>
      </c>
      <c r="F7712" s="99">
        <v>401</v>
      </c>
      <c r="G7712" s="59">
        <v>389.77</v>
      </c>
      <c r="H7712" s="61">
        <f t="shared" si="600"/>
        <v>390.99</v>
      </c>
      <c r="I7712" s="61">
        <f t="shared" si="601"/>
        <v>9.459191297357302</v>
      </c>
      <c r="J7712" s="61">
        <f t="shared" si="602"/>
        <v>2.4192923853186277</v>
      </c>
      <c r="K7712" s="61">
        <f t="shared" si="603"/>
        <v>390.99</v>
      </c>
    </row>
    <row r="7713" spans="1:11" ht="25.5" x14ac:dyDescent="0.25">
      <c r="A7713" s="76">
        <f t="shared" si="604"/>
        <v>7708</v>
      </c>
      <c r="B7713" s="92" t="s">
        <v>8937</v>
      </c>
      <c r="C7713" s="94">
        <f>A7713</f>
        <v>7708</v>
      </c>
      <c r="D7713" s="95" t="s">
        <v>2259</v>
      </c>
      <c r="E7713" s="96">
        <v>41505.449999999997</v>
      </c>
      <c r="F7713" s="99">
        <v>43261</v>
      </c>
      <c r="G7713" s="59">
        <v>42431.02</v>
      </c>
      <c r="H7713" s="61">
        <f t="shared" si="600"/>
        <v>42399.156666666669</v>
      </c>
      <c r="I7713" s="61">
        <f t="shared" si="601"/>
        <v>878.20863388680925</v>
      </c>
      <c r="J7713" s="61">
        <f t="shared" si="602"/>
        <v>2.0712879758224969</v>
      </c>
      <c r="K7713" s="61">
        <f t="shared" si="603"/>
        <v>42399.156666666669</v>
      </c>
    </row>
    <row r="7714" spans="1:11" x14ac:dyDescent="0.25">
      <c r="A7714" s="76">
        <f t="shared" si="604"/>
        <v>7709</v>
      </c>
      <c r="B7714" s="92" t="s">
        <v>8938</v>
      </c>
      <c r="C7714" s="94" t="s">
        <v>23885</v>
      </c>
      <c r="D7714" s="95" t="s">
        <v>2259</v>
      </c>
      <c r="E7714" s="96">
        <v>42410.55</v>
      </c>
      <c r="F7714" s="99">
        <v>44238</v>
      </c>
      <c r="G7714" s="59">
        <v>43390.23</v>
      </c>
      <c r="H7714" s="61">
        <f t="shared" si="600"/>
        <v>43346.26</v>
      </c>
      <c r="I7714" s="61">
        <f t="shared" si="601"/>
        <v>914.51812245575388</v>
      </c>
      <c r="J7714" s="61">
        <f t="shared" si="602"/>
        <v>2.1097970677418392</v>
      </c>
      <c r="K7714" s="61">
        <f t="shared" si="603"/>
        <v>43346.26</v>
      </c>
    </row>
    <row r="7715" spans="1:11" ht="25.5" x14ac:dyDescent="0.25">
      <c r="A7715" s="76">
        <f t="shared" si="604"/>
        <v>7710</v>
      </c>
      <c r="B7715" s="92" t="s">
        <v>8939</v>
      </c>
      <c r="C7715" s="94" t="s">
        <v>23886</v>
      </c>
      <c r="D7715" s="95" t="s">
        <v>2259</v>
      </c>
      <c r="E7715" s="96">
        <v>156282</v>
      </c>
      <c r="F7715" s="99">
        <v>162502</v>
      </c>
      <c r="G7715" s="59">
        <v>159376.38</v>
      </c>
      <c r="H7715" s="61">
        <f t="shared" si="600"/>
        <v>159386.79333333333</v>
      </c>
      <c r="I7715" s="61">
        <f t="shared" si="601"/>
        <v>3110.0130752351079</v>
      </c>
      <c r="J7715" s="61">
        <f t="shared" si="602"/>
        <v>1.951236366698831</v>
      </c>
      <c r="K7715" s="61">
        <f t="shared" si="603"/>
        <v>159386.79333333333</v>
      </c>
    </row>
    <row r="7716" spans="1:11" ht="25.5" x14ac:dyDescent="0.25">
      <c r="A7716" s="76">
        <f t="shared" si="604"/>
        <v>7711</v>
      </c>
      <c r="B7716" s="92" t="s">
        <v>8940</v>
      </c>
      <c r="C7716" s="94" t="s">
        <v>23887</v>
      </c>
      <c r="D7716" s="95" t="s">
        <v>2259</v>
      </c>
      <c r="E7716" s="96">
        <v>22970.85</v>
      </c>
      <c r="F7716" s="99">
        <v>23913</v>
      </c>
      <c r="G7716" s="59">
        <v>23453.24</v>
      </c>
      <c r="H7716" s="61">
        <f t="shared" si="600"/>
        <v>23445.696666666667</v>
      </c>
      <c r="I7716" s="61">
        <f t="shared" si="601"/>
        <v>471.12029465236799</v>
      </c>
      <c r="J7716" s="61">
        <f t="shared" si="602"/>
        <v>2.0094105172066459</v>
      </c>
      <c r="K7716" s="61">
        <f t="shared" si="603"/>
        <v>23445.696666666667</v>
      </c>
    </row>
    <row r="7717" spans="1:11" x14ac:dyDescent="0.25">
      <c r="A7717" s="76">
        <f t="shared" si="604"/>
        <v>7712</v>
      </c>
      <c r="B7717" s="92" t="s">
        <v>8941</v>
      </c>
      <c r="C7717" s="94" t="s">
        <v>23888</v>
      </c>
      <c r="D7717" s="95" t="s">
        <v>2259</v>
      </c>
      <c r="E7717" s="96">
        <v>22978.2</v>
      </c>
      <c r="F7717" s="99">
        <v>24123</v>
      </c>
      <c r="G7717" s="59">
        <v>23433.17</v>
      </c>
      <c r="H7717" s="61">
        <f t="shared" si="600"/>
        <v>23511.456666666665</v>
      </c>
      <c r="I7717" s="61">
        <f t="shared" si="601"/>
        <v>576.40121584997814</v>
      </c>
      <c r="J7717" s="61">
        <f t="shared" si="602"/>
        <v>2.4515759445358833</v>
      </c>
      <c r="K7717" s="61">
        <f t="shared" si="603"/>
        <v>23511.456666666665</v>
      </c>
    </row>
    <row r="7718" spans="1:11" x14ac:dyDescent="0.25">
      <c r="A7718" s="76">
        <f t="shared" si="604"/>
        <v>7713</v>
      </c>
      <c r="B7718" s="92" t="s">
        <v>8942</v>
      </c>
      <c r="C7718" s="94" t="s">
        <v>23889</v>
      </c>
      <c r="D7718" s="95" t="s">
        <v>2259</v>
      </c>
      <c r="E7718" s="96">
        <v>7512.75</v>
      </c>
      <c r="F7718" s="99">
        <v>7831</v>
      </c>
      <c r="G7718" s="59">
        <v>7680.28</v>
      </c>
      <c r="H7718" s="61">
        <f t="shared" si="600"/>
        <v>7674.6766666666663</v>
      </c>
      <c r="I7718" s="61">
        <f t="shared" si="601"/>
        <v>159.19897497576213</v>
      </c>
      <c r="J7718" s="61">
        <f t="shared" si="602"/>
        <v>2.0743411337080708</v>
      </c>
      <c r="K7718" s="61">
        <f t="shared" si="603"/>
        <v>7674.6766666666663</v>
      </c>
    </row>
    <row r="7719" spans="1:11" x14ac:dyDescent="0.25">
      <c r="A7719" s="76">
        <f t="shared" si="604"/>
        <v>7714</v>
      </c>
      <c r="B7719" s="92" t="s">
        <v>8943</v>
      </c>
      <c r="C7719" s="94" t="s">
        <v>23890</v>
      </c>
      <c r="D7719" s="95" t="s">
        <v>2259</v>
      </c>
      <c r="E7719" s="96">
        <v>8072.4</v>
      </c>
      <c r="F7719" s="99">
        <v>8420</v>
      </c>
      <c r="G7719" s="59">
        <v>8258.8700000000008</v>
      </c>
      <c r="H7719" s="61">
        <f t="shared" si="600"/>
        <v>8250.4233333333341</v>
      </c>
      <c r="I7719" s="61">
        <f t="shared" si="601"/>
        <v>173.95387214239699</v>
      </c>
      <c r="J7719" s="61">
        <f t="shared" si="602"/>
        <v>2.1084235937274771</v>
      </c>
      <c r="K7719" s="61">
        <f t="shared" si="603"/>
        <v>8250.4233333333341</v>
      </c>
    </row>
    <row r="7720" spans="1:11" x14ac:dyDescent="0.25">
      <c r="A7720" s="76">
        <f t="shared" si="604"/>
        <v>7715</v>
      </c>
      <c r="B7720" s="92" t="s">
        <v>8944</v>
      </c>
      <c r="C7720" s="94" t="s">
        <v>23891</v>
      </c>
      <c r="D7720" s="95" t="s">
        <v>2259</v>
      </c>
      <c r="E7720" s="96">
        <v>10249.049999999999</v>
      </c>
      <c r="F7720" s="99">
        <v>10657</v>
      </c>
      <c r="G7720" s="59">
        <v>10451.98</v>
      </c>
      <c r="H7720" s="61">
        <f t="shared" si="600"/>
        <v>10452.676666666666</v>
      </c>
      <c r="I7720" s="61">
        <f t="shared" si="601"/>
        <v>203.97589228468516</v>
      </c>
      <c r="J7720" s="61">
        <f t="shared" si="602"/>
        <v>1.9514225761441504</v>
      </c>
      <c r="K7720" s="61">
        <f t="shared" si="603"/>
        <v>10452.676666666666</v>
      </c>
    </row>
    <row r="7721" spans="1:11" x14ac:dyDescent="0.25">
      <c r="A7721" s="76">
        <f t="shared" si="604"/>
        <v>7716</v>
      </c>
      <c r="B7721" s="92" t="s">
        <v>8945</v>
      </c>
      <c r="C7721" s="94" t="s">
        <v>23892</v>
      </c>
      <c r="D7721" s="95" t="s">
        <v>2259</v>
      </c>
      <c r="E7721" s="96">
        <v>16750.650000000001</v>
      </c>
      <c r="F7721" s="99">
        <v>17437</v>
      </c>
      <c r="G7721" s="59">
        <v>17102.41</v>
      </c>
      <c r="H7721" s="61">
        <f t="shared" si="600"/>
        <v>17096.686666666665</v>
      </c>
      <c r="I7721" s="61">
        <f t="shared" si="601"/>
        <v>343.21079241966277</v>
      </c>
      <c r="J7721" s="61">
        <f t="shared" si="602"/>
        <v>2.0074696291230474</v>
      </c>
      <c r="K7721" s="61">
        <f t="shared" si="603"/>
        <v>17096.686666666665</v>
      </c>
    </row>
    <row r="7722" spans="1:11" x14ac:dyDescent="0.25">
      <c r="A7722" s="76">
        <f t="shared" si="604"/>
        <v>7717</v>
      </c>
      <c r="B7722" s="92" t="s">
        <v>8945</v>
      </c>
      <c r="C7722" s="94" t="s">
        <v>23893</v>
      </c>
      <c r="D7722" s="95" t="s">
        <v>2259</v>
      </c>
      <c r="E7722" s="96">
        <v>16655.099999999999</v>
      </c>
      <c r="F7722" s="99">
        <v>17485</v>
      </c>
      <c r="G7722" s="59">
        <v>16984.87</v>
      </c>
      <c r="H7722" s="61">
        <f t="shared" si="600"/>
        <v>17041.656666666666</v>
      </c>
      <c r="I7722" s="61">
        <f t="shared" si="601"/>
        <v>417.8540973035133</v>
      </c>
      <c r="J7722" s="61">
        <f t="shared" si="602"/>
        <v>2.4519570220002866</v>
      </c>
      <c r="K7722" s="61">
        <f t="shared" si="603"/>
        <v>17041.656666666666</v>
      </c>
    </row>
    <row r="7723" spans="1:11" x14ac:dyDescent="0.25">
      <c r="A7723" s="76">
        <f t="shared" si="604"/>
        <v>7718</v>
      </c>
      <c r="B7723" s="92" t="s">
        <v>8945</v>
      </c>
      <c r="C7723" s="94" t="s">
        <v>23894</v>
      </c>
      <c r="D7723" s="95" t="s">
        <v>2259</v>
      </c>
      <c r="E7723" s="96">
        <v>13847.4</v>
      </c>
      <c r="F7723" s="99">
        <v>14433</v>
      </c>
      <c r="G7723" s="59">
        <v>14156.2</v>
      </c>
      <c r="H7723" s="61">
        <f t="shared" si="600"/>
        <v>14145.533333333335</v>
      </c>
      <c r="I7723" s="61">
        <f t="shared" si="601"/>
        <v>292.94568324748099</v>
      </c>
      <c r="J7723" s="61">
        <f t="shared" si="602"/>
        <v>2.0709412387949149</v>
      </c>
      <c r="K7723" s="61">
        <f t="shared" si="603"/>
        <v>14145.533333333335</v>
      </c>
    </row>
    <row r="7724" spans="1:11" x14ac:dyDescent="0.25">
      <c r="A7724" s="76">
        <f t="shared" si="604"/>
        <v>7719</v>
      </c>
      <c r="B7724" s="92" t="s">
        <v>8946</v>
      </c>
      <c r="C7724" s="94" t="s">
        <v>23895</v>
      </c>
      <c r="D7724" s="95" t="s">
        <v>2259</v>
      </c>
      <c r="E7724" s="96">
        <v>17026.8</v>
      </c>
      <c r="F7724" s="99">
        <v>17761</v>
      </c>
      <c r="G7724" s="59">
        <v>17420.12</v>
      </c>
      <c r="H7724" s="61">
        <f t="shared" si="600"/>
        <v>17402.64</v>
      </c>
      <c r="I7724" s="61">
        <f t="shared" si="601"/>
        <v>367.41199327185859</v>
      </c>
      <c r="J7724" s="61">
        <f t="shared" si="602"/>
        <v>2.1112428532214573</v>
      </c>
      <c r="K7724" s="61">
        <f t="shared" si="603"/>
        <v>17402.64</v>
      </c>
    </row>
    <row r="7725" spans="1:11" x14ac:dyDescent="0.25">
      <c r="A7725" s="76">
        <f t="shared" si="604"/>
        <v>7720</v>
      </c>
      <c r="B7725" s="92" t="s">
        <v>8946</v>
      </c>
      <c r="C7725" s="94" t="s">
        <v>23896</v>
      </c>
      <c r="D7725" s="95" t="s">
        <v>2259</v>
      </c>
      <c r="E7725" s="96">
        <v>35114.1</v>
      </c>
      <c r="F7725" s="99">
        <v>36512</v>
      </c>
      <c r="G7725" s="59">
        <v>35809.360000000001</v>
      </c>
      <c r="H7725" s="61">
        <f t="shared" si="600"/>
        <v>35811.82</v>
      </c>
      <c r="I7725" s="61">
        <f t="shared" si="601"/>
        <v>698.95324679122928</v>
      </c>
      <c r="J7725" s="61">
        <f t="shared" si="602"/>
        <v>1.9517389699580452</v>
      </c>
      <c r="K7725" s="61">
        <f t="shared" si="603"/>
        <v>35811.82</v>
      </c>
    </row>
    <row r="7726" spans="1:11" x14ac:dyDescent="0.25">
      <c r="A7726" s="76">
        <f t="shared" si="604"/>
        <v>7721</v>
      </c>
      <c r="B7726" s="92" t="s">
        <v>8946</v>
      </c>
      <c r="C7726" s="94" t="s">
        <v>23897</v>
      </c>
      <c r="D7726" s="95" t="s">
        <v>2259</v>
      </c>
      <c r="E7726" s="96">
        <v>14569.8</v>
      </c>
      <c r="F7726" s="99">
        <v>15167</v>
      </c>
      <c r="G7726" s="59">
        <v>14875.77</v>
      </c>
      <c r="H7726" s="61">
        <f t="shared" si="600"/>
        <v>14870.856666666667</v>
      </c>
      <c r="I7726" s="61">
        <f t="shared" si="601"/>
        <v>298.63031599844908</v>
      </c>
      <c r="J7726" s="61">
        <f t="shared" si="602"/>
        <v>2.0081581222407658</v>
      </c>
      <c r="K7726" s="61">
        <f t="shared" si="603"/>
        <v>14870.856666666667</v>
      </c>
    </row>
    <row r="7727" spans="1:11" x14ac:dyDescent="0.25">
      <c r="A7727" s="76">
        <f t="shared" si="604"/>
        <v>7722</v>
      </c>
      <c r="B7727" s="92" t="s">
        <v>8947</v>
      </c>
      <c r="C7727" s="94" t="s">
        <v>23898</v>
      </c>
      <c r="D7727" s="95" t="s">
        <v>2259</v>
      </c>
      <c r="E7727" s="96">
        <v>20002.5</v>
      </c>
      <c r="F7727" s="99">
        <v>20999</v>
      </c>
      <c r="G7727" s="59">
        <v>20398.55</v>
      </c>
      <c r="H7727" s="61">
        <f t="shared" si="600"/>
        <v>20466.683333333334</v>
      </c>
      <c r="I7727" s="61">
        <f t="shared" si="601"/>
        <v>501.73167712765894</v>
      </c>
      <c r="J7727" s="61">
        <f t="shared" si="602"/>
        <v>2.4514557095360292</v>
      </c>
      <c r="K7727" s="61">
        <f t="shared" si="603"/>
        <v>20466.683333333334</v>
      </c>
    </row>
    <row r="7728" spans="1:11" x14ac:dyDescent="0.25">
      <c r="A7728" s="76">
        <f t="shared" si="604"/>
        <v>7723</v>
      </c>
      <c r="B7728" s="92" t="s">
        <v>8947</v>
      </c>
      <c r="C7728" s="94" t="s">
        <v>23899</v>
      </c>
      <c r="D7728" s="95" t="s">
        <v>2259</v>
      </c>
      <c r="E7728" s="96">
        <v>6706.35</v>
      </c>
      <c r="F7728" s="99">
        <v>6990</v>
      </c>
      <c r="G7728" s="59">
        <v>6855.9</v>
      </c>
      <c r="H7728" s="61">
        <f t="shared" si="600"/>
        <v>6850.75</v>
      </c>
      <c r="I7728" s="61">
        <f t="shared" si="601"/>
        <v>141.89511090943176</v>
      </c>
      <c r="J7728" s="61">
        <f t="shared" si="602"/>
        <v>2.071234695608974</v>
      </c>
      <c r="K7728" s="61">
        <f t="shared" si="603"/>
        <v>6850.75</v>
      </c>
    </row>
    <row r="7729" spans="1:11" x14ac:dyDescent="0.25">
      <c r="A7729" s="76">
        <f t="shared" si="604"/>
        <v>7724</v>
      </c>
      <c r="B7729" s="92" t="s">
        <v>8947</v>
      </c>
      <c r="C7729" s="94" t="s">
        <v>23900</v>
      </c>
      <c r="D7729" s="95" t="s">
        <v>2259</v>
      </c>
      <c r="E7729" s="96">
        <v>10614.45</v>
      </c>
      <c r="F7729" s="99">
        <v>11072</v>
      </c>
      <c r="G7729" s="59">
        <v>10859.64</v>
      </c>
      <c r="H7729" s="61">
        <f t="shared" si="600"/>
        <v>10848.696666666667</v>
      </c>
      <c r="I7729" s="61">
        <f t="shared" si="601"/>
        <v>228.97121660447445</v>
      </c>
      <c r="J7729" s="61">
        <f t="shared" si="602"/>
        <v>2.1105873234340078</v>
      </c>
      <c r="K7729" s="61">
        <f t="shared" si="603"/>
        <v>10848.696666666667</v>
      </c>
    </row>
    <row r="7730" spans="1:11" x14ac:dyDescent="0.25">
      <c r="A7730" s="76">
        <f t="shared" si="604"/>
        <v>7725</v>
      </c>
      <c r="B7730" s="92" t="s">
        <v>8947</v>
      </c>
      <c r="C7730" s="94" t="s">
        <v>23901</v>
      </c>
      <c r="D7730" s="95" t="s">
        <v>2259</v>
      </c>
      <c r="E7730" s="96">
        <v>18683.7</v>
      </c>
      <c r="F7730" s="99">
        <v>19427</v>
      </c>
      <c r="G7730" s="59">
        <v>19053.64</v>
      </c>
      <c r="H7730" s="61">
        <f t="shared" ref="H7730:H7793" si="605">AVERAGE(E7730:G7730)</f>
        <v>19054.78</v>
      </c>
      <c r="I7730" s="61">
        <f t="shared" ref="I7730:I7793" si="606">SQRT(((SUM((POWER(G7730-H7730,2)),(POWER(F7730-H7730,2)),(POWER(E7730-H7730,2)))/(COLUMNS(E7730:G7730)-1))))</f>
        <v>371.65131131209495</v>
      </c>
      <c r="J7730" s="61">
        <f t="shared" ref="J7730:J7793" si="607">I7730/H7730*100</f>
        <v>1.950436117929963</v>
      </c>
      <c r="K7730" s="61">
        <f t="shared" ref="K7730:K7793" si="608">H7730</f>
        <v>19054.78</v>
      </c>
    </row>
    <row r="7731" spans="1:11" ht="38.25" x14ac:dyDescent="0.25">
      <c r="A7731" s="76">
        <f t="shared" si="604"/>
        <v>7726</v>
      </c>
      <c r="B7731" s="92" t="s">
        <v>8948</v>
      </c>
      <c r="C7731" s="94" t="s">
        <v>23902</v>
      </c>
      <c r="D7731" s="95" t="s">
        <v>2259</v>
      </c>
      <c r="E7731" s="96">
        <v>6214.95</v>
      </c>
      <c r="F7731" s="99">
        <v>6470</v>
      </c>
      <c r="G7731" s="59">
        <v>6345.46</v>
      </c>
      <c r="H7731" s="61">
        <f t="shared" si="605"/>
        <v>6343.47</v>
      </c>
      <c r="I7731" s="61">
        <f t="shared" si="606"/>
        <v>127.5366445379524</v>
      </c>
      <c r="J7731" s="61">
        <f t="shared" si="607"/>
        <v>2.0105186047691941</v>
      </c>
      <c r="K7731" s="61">
        <f t="shared" si="608"/>
        <v>6343.47</v>
      </c>
    </row>
    <row r="7732" spans="1:11" ht="51" x14ac:dyDescent="0.25">
      <c r="A7732" s="76">
        <f t="shared" si="604"/>
        <v>7727</v>
      </c>
      <c r="B7732" s="92" t="s">
        <v>8949</v>
      </c>
      <c r="C7732" s="94" t="s">
        <v>23903</v>
      </c>
      <c r="D7732" s="95" t="s">
        <v>2259</v>
      </c>
      <c r="E7732" s="96">
        <v>8669.85</v>
      </c>
      <c r="F7732" s="99">
        <v>9102</v>
      </c>
      <c r="G7732" s="59">
        <v>8841.51</v>
      </c>
      <c r="H7732" s="61">
        <f t="shared" si="605"/>
        <v>8871.1200000000008</v>
      </c>
      <c r="I7732" s="61">
        <f t="shared" si="606"/>
        <v>217.59129049665549</v>
      </c>
      <c r="J7732" s="61">
        <f t="shared" si="607"/>
        <v>2.4528051756334652</v>
      </c>
      <c r="K7732" s="61">
        <f t="shared" si="608"/>
        <v>8871.1200000000008</v>
      </c>
    </row>
    <row r="7733" spans="1:11" ht="25.5" x14ac:dyDescent="0.25">
      <c r="A7733" s="76">
        <f t="shared" si="604"/>
        <v>7728</v>
      </c>
      <c r="B7733" s="92" t="s">
        <v>8950</v>
      </c>
      <c r="C7733" s="94" t="s">
        <v>23904</v>
      </c>
      <c r="D7733" s="95" t="s">
        <v>2259</v>
      </c>
      <c r="E7733" s="96">
        <v>3604.65</v>
      </c>
      <c r="F7733" s="99">
        <v>3757</v>
      </c>
      <c r="G7733" s="59">
        <v>3685.03</v>
      </c>
      <c r="H7733" s="61">
        <f t="shared" si="605"/>
        <v>3682.2266666666669</v>
      </c>
      <c r="I7733" s="61">
        <f t="shared" si="606"/>
        <v>76.213677468898766</v>
      </c>
      <c r="J7733" s="61">
        <f t="shared" si="607"/>
        <v>2.0697714825331799</v>
      </c>
      <c r="K7733" s="61">
        <f t="shared" si="608"/>
        <v>3682.2266666666669</v>
      </c>
    </row>
    <row r="7734" spans="1:11" ht="25.5" x14ac:dyDescent="0.25">
      <c r="A7734" s="76">
        <f t="shared" si="604"/>
        <v>7729</v>
      </c>
      <c r="B7734" s="92" t="s">
        <v>8951</v>
      </c>
      <c r="C7734" s="94" t="s">
        <v>23905</v>
      </c>
      <c r="D7734" s="95" t="s">
        <v>2259</v>
      </c>
      <c r="E7734" s="96">
        <v>11848.2</v>
      </c>
      <c r="F7734" s="99">
        <v>12359</v>
      </c>
      <c r="G7734" s="59">
        <v>12121.89</v>
      </c>
      <c r="H7734" s="61">
        <f t="shared" si="605"/>
        <v>12109.696666666665</v>
      </c>
      <c r="I7734" s="61">
        <f t="shared" si="606"/>
        <v>255.61820755441727</v>
      </c>
      <c r="J7734" s="61">
        <f t="shared" si="607"/>
        <v>2.1108555778943319</v>
      </c>
      <c r="K7734" s="61">
        <f t="shared" si="608"/>
        <v>12109.696666666665</v>
      </c>
    </row>
    <row r="7735" spans="1:11" ht="25.5" x14ac:dyDescent="0.25">
      <c r="A7735" s="76">
        <f t="shared" si="604"/>
        <v>7730</v>
      </c>
      <c r="B7735" s="92" t="s">
        <v>8952</v>
      </c>
      <c r="C7735" s="94" t="s">
        <v>23906</v>
      </c>
      <c r="D7735" s="95" t="s">
        <v>2259</v>
      </c>
      <c r="E7735" s="96">
        <v>5401.2</v>
      </c>
      <c r="F7735" s="99">
        <v>5616</v>
      </c>
      <c r="G7735" s="59">
        <v>5508.14</v>
      </c>
      <c r="H7735" s="61">
        <f t="shared" si="605"/>
        <v>5508.4466666666667</v>
      </c>
      <c r="I7735" s="61">
        <f t="shared" si="606"/>
        <v>107.40032836697172</v>
      </c>
      <c r="J7735" s="61">
        <f t="shared" si="607"/>
        <v>1.9497389167237416</v>
      </c>
      <c r="K7735" s="61">
        <f t="shared" si="608"/>
        <v>5508.4466666666667</v>
      </c>
    </row>
    <row r="7736" spans="1:11" ht="25.5" x14ac:dyDescent="0.25">
      <c r="A7736" s="76">
        <f t="shared" si="604"/>
        <v>7731</v>
      </c>
      <c r="B7736" s="92" t="s">
        <v>8953</v>
      </c>
      <c r="C7736" s="94" t="s">
        <v>23907</v>
      </c>
      <c r="D7736" s="95" t="s">
        <v>2259</v>
      </c>
      <c r="E7736" s="96">
        <v>3994.2</v>
      </c>
      <c r="F7736" s="99">
        <v>4158</v>
      </c>
      <c r="G7736" s="59">
        <v>4078.08</v>
      </c>
      <c r="H7736" s="61">
        <f t="shared" si="605"/>
        <v>4076.7599999999998</v>
      </c>
      <c r="I7736" s="61">
        <f t="shared" si="606"/>
        <v>81.90797763343943</v>
      </c>
      <c r="J7736" s="61">
        <f t="shared" si="607"/>
        <v>2.0091439680883698</v>
      </c>
      <c r="K7736" s="61">
        <f t="shared" si="608"/>
        <v>4076.7599999999998</v>
      </c>
    </row>
    <row r="7737" spans="1:11" ht="25.5" x14ac:dyDescent="0.25">
      <c r="A7737" s="76">
        <f t="shared" si="604"/>
        <v>7732</v>
      </c>
      <c r="B7737" s="92" t="s">
        <v>8954</v>
      </c>
      <c r="C7737" s="94" t="s">
        <v>23908</v>
      </c>
      <c r="D7737" s="95" t="s">
        <v>2259</v>
      </c>
      <c r="E7737" s="96">
        <v>2320.5</v>
      </c>
      <c r="F7737" s="99">
        <v>2436</v>
      </c>
      <c r="G7737" s="59">
        <v>2366.4499999999998</v>
      </c>
      <c r="H7737" s="61">
        <f t="shared" si="605"/>
        <v>2374.3166666666666</v>
      </c>
      <c r="I7737" s="61">
        <f t="shared" si="606"/>
        <v>58.150458582313306</v>
      </c>
      <c r="J7737" s="61">
        <f t="shared" si="607"/>
        <v>2.4491450276492173</v>
      </c>
      <c r="K7737" s="61">
        <f t="shared" si="608"/>
        <v>2374.3166666666666</v>
      </c>
    </row>
    <row r="7738" spans="1:11" ht="38.25" x14ac:dyDescent="0.25">
      <c r="A7738" s="76">
        <f t="shared" si="604"/>
        <v>7733</v>
      </c>
      <c r="B7738" s="92" t="s">
        <v>8955</v>
      </c>
      <c r="C7738" s="94" t="s">
        <v>23909</v>
      </c>
      <c r="D7738" s="95" t="s">
        <v>2259</v>
      </c>
      <c r="E7738" s="96">
        <v>2184</v>
      </c>
      <c r="F7738" s="99">
        <v>2276</v>
      </c>
      <c r="G7738" s="59">
        <v>2232.6999999999998</v>
      </c>
      <c r="H7738" s="61">
        <f t="shared" si="605"/>
        <v>2230.9</v>
      </c>
      <c r="I7738" s="61">
        <f t="shared" si="606"/>
        <v>46.026405464689496</v>
      </c>
      <c r="J7738" s="61">
        <f t="shared" si="607"/>
        <v>2.0631317165578689</v>
      </c>
      <c r="K7738" s="61">
        <f t="shared" si="608"/>
        <v>2230.9</v>
      </c>
    </row>
    <row r="7739" spans="1:11" ht="38.25" x14ac:dyDescent="0.25">
      <c r="A7739" s="76">
        <f t="shared" si="604"/>
        <v>7734</v>
      </c>
      <c r="B7739" s="92" t="s">
        <v>8956</v>
      </c>
      <c r="C7739" s="94" t="s">
        <v>23910</v>
      </c>
      <c r="D7739" s="95" t="s">
        <v>2259</v>
      </c>
      <c r="E7739" s="96">
        <v>3276</v>
      </c>
      <c r="F7739" s="99">
        <v>3417</v>
      </c>
      <c r="G7739" s="59">
        <v>3351.68</v>
      </c>
      <c r="H7739" s="61">
        <f t="shared" si="605"/>
        <v>3348.2266666666669</v>
      </c>
      <c r="I7739" s="61">
        <f t="shared" si="606"/>
        <v>70.56340505767372</v>
      </c>
      <c r="J7739" s="61">
        <f t="shared" si="607"/>
        <v>2.1074859047079761</v>
      </c>
      <c r="K7739" s="61">
        <f t="shared" si="608"/>
        <v>3348.2266666666669</v>
      </c>
    </row>
    <row r="7740" spans="1:11" ht="38.25" x14ac:dyDescent="0.25">
      <c r="A7740" s="76">
        <f t="shared" si="604"/>
        <v>7735</v>
      </c>
      <c r="B7740" s="92" t="s">
        <v>8957</v>
      </c>
      <c r="C7740" s="94" t="s">
        <v>23911</v>
      </c>
      <c r="D7740" s="95" t="s">
        <v>2259</v>
      </c>
      <c r="E7740" s="96">
        <v>2047.5</v>
      </c>
      <c r="F7740" s="99">
        <v>2129</v>
      </c>
      <c r="G7740" s="59">
        <v>2088.04</v>
      </c>
      <c r="H7740" s="61">
        <f t="shared" si="605"/>
        <v>2088.1799999999998</v>
      </c>
      <c r="I7740" s="61">
        <f t="shared" si="606"/>
        <v>40.750180367698988</v>
      </c>
      <c r="J7740" s="61">
        <f t="shared" si="607"/>
        <v>1.951468760724602</v>
      </c>
      <c r="K7740" s="61">
        <f t="shared" si="608"/>
        <v>2088.1799999999998</v>
      </c>
    </row>
    <row r="7741" spans="1:11" ht="25.5" x14ac:dyDescent="0.25">
      <c r="A7741" s="76">
        <f t="shared" si="604"/>
        <v>7736</v>
      </c>
      <c r="B7741" s="92" t="s">
        <v>8958</v>
      </c>
      <c r="C7741" s="94" t="s">
        <v>23912</v>
      </c>
      <c r="D7741" s="95" t="s">
        <v>2259</v>
      </c>
      <c r="E7741" s="96">
        <v>3685.5</v>
      </c>
      <c r="F7741" s="99">
        <v>3837</v>
      </c>
      <c r="G7741" s="59">
        <v>3762.9</v>
      </c>
      <c r="H7741" s="61">
        <f t="shared" si="605"/>
        <v>3761.7999999999997</v>
      </c>
      <c r="I7741" s="61">
        <f t="shared" si="606"/>
        <v>75.755989862188457</v>
      </c>
      <c r="J7741" s="61">
        <f t="shared" si="607"/>
        <v>2.0138229002655232</v>
      </c>
      <c r="K7741" s="61">
        <f t="shared" si="608"/>
        <v>3761.7999999999997</v>
      </c>
    </row>
    <row r="7742" spans="1:11" ht="25.5" x14ac:dyDescent="0.25">
      <c r="A7742" s="76">
        <f t="shared" si="604"/>
        <v>7737</v>
      </c>
      <c r="B7742" s="92" t="s">
        <v>8959</v>
      </c>
      <c r="C7742" s="94" t="s">
        <v>23913</v>
      </c>
      <c r="D7742" s="95" t="s">
        <v>2259</v>
      </c>
      <c r="E7742" s="96">
        <v>8739.15</v>
      </c>
      <c r="F7742" s="99">
        <v>9174</v>
      </c>
      <c r="G7742" s="59">
        <v>8912.19</v>
      </c>
      <c r="H7742" s="61">
        <f t="shared" si="605"/>
        <v>8941.7800000000007</v>
      </c>
      <c r="I7742" s="61">
        <f t="shared" si="606"/>
        <v>218.92991275748514</v>
      </c>
      <c r="J7742" s="61">
        <f t="shared" si="607"/>
        <v>2.4483929682623051</v>
      </c>
      <c r="K7742" s="61">
        <f t="shared" si="608"/>
        <v>8941.7800000000007</v>
      </c>
    </row>
    <row r="7743" spans="1:11" ht="25.5" x14ac:dyDescent="0.25">
      <c r="A7743" s="76">
        <f t="shared" si="604"/>
        <v>7738</v>
      </c>
      <c r="B7743" s="92" t="s">
        <v>8960</v>
      </c>
      <c r="C7743" s="94" t="s">
        <v>23914</v>
      </c>
      <c r="D7743" s="95" t="s">
        <v>2259</v>
      </c>
      <c r="E7743" s="96">
        <v>3139.5</v>
      </c>
      <c r="F7743" s="99">
        <v>3272</v>
      </c>
      <c r="G7743" s="59">
        <v>3209.51</v>
      </c>
      <c r="H7743" s="61">
        <f t="shared" si="605"/>
        <v>3207.0033333333336</v>
      </c>
      <c r="I7743" s="61">
        <f t="shared" si="606"/>
        <v>66.285556747554992</v>
      </c>
      <c r="J7743" s="61">
        <f t="shared" si="607"/>
        <v>2.0669001512592229</v>
      </c>
      <c r="K7743" s="61">
        <f t="shared" si="608"/>
        <v>3207.0033333333336</v>
      </c>
    </row>
    <row r="7744" spans="1:11" ht="25.5" x14ac:dyDescent="0.25">
      <c r="A7744" s="76">
        <f t="shared" si="604"/>
        <v>7739</v>
      </c>
      <c r="B7744" s="92" t="s">
        <v>8961</v>
      </c>
      <c r="C7744" s="94" t="s">
        <v>23915</v>
      </c>
      <c r="D7744" s="95" t="s">
        <v>2259</v>
      </c>
      <c r="E7744" s="96">
        <v>3685.5</v>
      </c>
      <c r="F7744" s="99">
        <v>3844</v>
      </c>
      <c r="G7744" s="59">
        <v>3770.64</v>
      </c>
      <c r="H7744" s="61">
        <f t="shared" si="605"/>
        <v>3766.7133333333331</v>
      </c>
      <c r="I7744" s="61">
        <f t="shared" si="606"/>
        <v>79.322925647843661</v>
      </c>
      <c r="J7744" s="61">
        <f t="shared" si="607"/>
        <v>2.1058922893303178</v>
      </c>
      <c r="K7744" s="61">
        <f t="shared" si="608"/>
        <v>3766.7133333333331</v>
      </c>
    </row>
    <row r="7745" spans="1:11" ht="38.25" x14ac:dyDescent="0.25">
      <c r="A7745" s="76">
        <f t="shared" si="604"/>
        <v>7740</v>
      </c>
      <c r="B7745" s="92" t="s">
        <v>8962</v>
      </c>
      <c r="C7745" s="94" t="s">
        <v>23916</v>
      </c>
      <c r="D7745" s="95" t="s">
        <v>2259</v>
      </c>
      <c r="E7745" s="96">
        <v>7136.85</v>
      </c>
      <c r="F7745" s="99">
        <v>7421</v>
      </c>
      <c r="G7745" s="59">
        <v>7278.16</v>
      </c>
      <c r="H7745" s="61">
        <f t="shared" si="605"/>
        <v>7278.670000000001</v>
      </c>
      <c r="I7745" s="61">
        <f t="shared" si="606"/>
        <v>142.07568651954475</v>
      </c>
      <c r="J7745" s="61">
        <f t="shared" si="607"/>
        <v>1.9519457060087175</v>
      </c>
      <c r="K7745" s="61">
        <f t="shared" si="608"/>
        <v>7278.670000000001</v>
      </c>
    </row>
    <row r="7746" spans="1:11" ht="38.25" x14ac:dyDescent="0.25">
      <c r="A7746" s="76">
        <f t="shared" si="604"/>
        <v>7741</v>
      </c>
      <c r="B7746" s="92" t="s">
        <v>8963</v>
      </c>
      <c r="C7746" s="94" t="s">
        <v>23917</v>
      </c>
      <c r="D7746" s="95" t="s">
        <v>2259</v>
      </c>
      <c r="E7746" s="96">
        <v>5553.45</v>
      </c>
      <c r="F7746" s="99">
        <v>5781</v>
      </c>
      <c r="G7746" s="59">
        <v>5670.07</v>
      </c>
      <c r="H7746" s="61">
        <f t="shared" si="605"/>
        <v>5668.1733333333332</v>
      </c>
      <c r="I7746" s="61">
        <f t="shared" si="606"/>
        <v>113.78685615365842</v>
      </c>
      <c r="J7746" s="61">
        <f t="shared" si="607"/>
        <v>2.0074695931492053</v>
      </c>
      <c r="K7746" s="61">
        <f t="shared" si="608"/>
        <v>5668.1733333333332</v>
      </c>
    </row>
    <row r="7747" spans="1:11" ht="38.25" x14ac:dyDescent="0.25">
      <c r="A7747" s="76">
        <f t="shared" si="604"/>
        <v>7742</v>
      </c>
      <c r="B7747" s="92" t="s">
        <v>8964</v>
      </c>
      <c r="C7747" s="94" t="s">
        <v>23918</v>
      </c>
      <c r="D7747" s="95" t="s">
        <v>2259</v>
      </c>
      <c r="E7747" s="96">
        <v>8747.5499999999993</v>
      </c>
      <c r="F7747" s="99">
        <v>9183</v>
      </c>
      <c r="G7747" s="59">
        <v>8920.75</v>
      </c>
      <c r="H7747" s="61">
        <f t="shared" si="605"/>
        <v>8950.4333333333325</v>
      </c>
      <c r="I7747" s="61">
        <f t="shared" si="606"/>
        <v>219.23731624277258</v>
      </c>
      <c r="J7747" s="61">
        <f t="shared" si="607"/>
        <v>2.4494603565872706</v>
      </c>
      <c r="K7747" s="61">
        <f t="shared" si="608"/>
        <v>8950.4333333333325</v>
      </c>
    </row>
    <row r="7748" spans="1:11" ht="38.25" x14ac:dyDescent="0.25">
      <c r="A7748" s="76">
        <f t="shared" si="604"/>
        <v>7743</v>
      </c>
      <c r="B7748" s="92" t="s">
        <v>8965</v>
      </c>
      <c r="C7748" s="94" t="s">
        <v>23918</v>
      </c>
      <c r="D7748" s="95" t="s">
        <v>2259</v>
      </c>
      <c r="E7748" s="96">
        <v>2702.7</v>
      </c>
      <c r="F7748" s="99">
        <v>2817</v>
      </c>
      <c r="G7748" s="59">
        <v>2762.97</v>
      </c>
      <c r="H7748" s="61">
        <f t="shared" si="605"/>
        <v>2760.89</v>
      </c>
      <c r="I7748" s="61">
        <f t="shared" si="606"/>
        <v>57.178381404163673</v>
      </c>
      <c r="J7748" s="61">
        <f t="shared" si="607"/>
        <v>2.0710126591122311</v>
      </c>
      <c r="K7748" s="61">
        <f t="shared" si="608"/>
        <v>2760.89</v>
      </c>
    </row>
    <row r="7749" spans="1:11" ht="38.25" x14ac:dyDescent="0.25">
      <c r="A7749" s="76">
        <f t="shared" si="604"/>
        <v>7744</v>
      </c>
      <c r="B7749" s="92" t="s">
        <v>8966</v>
      </c>
      <c r="C7749" s="94" t="s">
        <v>23919</v>
      </c>
      <c r="D7749" s="95" t="s">
        <v>2259</v>
      </c>
      <c r="E7749" s="96">
        <v>7562.1</v>
      </c>
      <c r="F7749" s="99">
        <v>7888</v>
      </c>
      <c r="G7749" s="59">
        <v>7736.78</v>
      </c>
      <c r="H7749" s="61">
        <f t="shared" si="605"/>
        <v>7728.96</v>
      </c>
      <c r="I7749" s="61">
        <f t="shared" si="606"/>
        <v>163.09067048730881</v>
      </c>
      <c r="J7749" s="61">
        <f t="shared" si="607"/>
        <v>2.1101243956147893</v>
      </c>
      <c r="K7749" s="61">
        <f t="shared" si="608"/>
        <v>7728.96</v>
      </c>
    </row>
    <row r="7750" spans="1:11" ht="38.25" x14ac:dyDescent="0.25">
      <c r="A7750" s="76">
        <f t="shared" si="604"/>
        <v>7745</v>
      </c>
      <c r="B7750" s="92" t="s">
        <v>8967</v>
      </c>
      <c r="C7750" s="94" t="s">
        <v>23920</v>
      </c>
      <c r="D7750" s="95" t="s">
        <v>2259</v>
      </c>
      <c r="E7750" s="96">
        <v>27081.599999999999</v>
      </c>
      <c r="F7750" s="99">
        <v>28159</v>
      </c>
      <c r="G7750" s="59">
        <v>27617.82</v>
      </c>
      <c r="H7750" s="61">
        <f t="shared" si="605"/>
        <v>27619.473333333332</v>
      </c>
      <c r="I7750" s="61">
        <f t="shared" si="606"/>
        <v>538.70190284918624</v>
      </c>
      <c r="J7750" s="61">
        <f t="shared" si="607"/>
        <v>1.9504423431530058</v>
      </c>
      <c r="K7750" s="61">
        <f t="shared" si="608"/>
        <v>27619.473333333332</v>
      </c>
    </row>
    <row r="7751" spans="1:11" ht="38.25" x14ac:dyDescent="0.25">
      <c r="A7751" s="76">
        <f t="shared" si="604"/>
        <v>7746</v>
      </c>
      <c r="B7751" s="92" t="s">
        <v>8968</v>
      </c>
      <c r="C7751" s="94" t="s">
        <v>23921</v>
      </c>
      <c r="D7751" s="95" t="s">
        <v>2259</v>
      </c>
      <c r="E7751" s="96">
        <v>9947.7000000000007</v>
      </c>
      <c r="F7751" s="99">
        <v>10356</v>
      </c>
      <c r="G7751" s="59">
        <v>10156.6</v>
      </c>
      <c r="H7751" s="61">
        <f t="shared" si="605"/>
        <v>10153.433333333334</v>
      </c>
      <c r="I7751" s="61">
        <f t="shared" si="606"/>
        <v>204.16841904009834</v>
      </c>
      <c r="J7751" s="61">
        <f t="shared" si="607"/>
        <v>2.0108313349517073</v>
      </c>
      <c r="K7751" s="61">
        <f t="shared" si="608"/>
        <v>10153.433333333334</v>
      </c>
    </row>
    <row r="7752" spans="1:11" ht="25.5" x14ac:dyDescent="0.25">
      <c r="A7752" s="76">
        <f t="shared" ref="A7752:A7815" si="609">A7751+1</f>
        <v>7747</v>
      </c>
      <c r="B7752" s="92" t="s">
        <v>8969</v>
      </c>
      <c r="C7752" s="94" t="s">
        <v>23922</v>
      </c>
      <c r="D7752" s="95" t="s">
        <v>2259</v>
      </c>
      <c r="E7752" s="96">
        <v>7462.35</v>
      </c>
      <c r="F7752" s="99">
        <v>7834</v>
      </c>
      <c r="G7752" s="59">
        <v>7610.1</v>
      </c>
      <c r="H7752" s="61">
        <f t="shared" si="605"/>
        <v>7635.4833333333336</v>
      </c>
      <c r="I7752" s="61">
        <f t="shared" si="606"/>
        <v>187.1207252907418</v>
      </c>
      <c r="J7752" s="61">
        <f t="shared" si="607"/>
        <v>2.4506729583686053</v>
      </c>
      <c r="K7752" s="61">
        <f t="shared" si="608"/>
        <v>7635.4833333333336</v>
      </c>
    </row>
    <row r="7753" spans="1:11" ht="25.5" x14ac:dyDescent="0.25">
      <c r="A7753" s="76">
        <f t="shared" si="609"/>
        <v>7748</v>
      </c>
      <c r="B7753" s="92" t="s">
        <v>8970</v>
      </c>
      <c r="C7753" s="94" t="s">
        <v>23923</v>
      </c>
      <c r="D7753" s="95" t="s">
        <v>2259</v>
      </c>
      <c r="E7753" s="96">
        <v>6736.8</v>
      </c>
      <c r="F7753" s="99">
        <v>7022</v>
      </c>
      <c r="G7753" s="59">
        <v>6887.03</v>
      </c>
      <c r="H7753" s="61">
        <f t="shared" si="605"/>
        <v>6881.9433333333327</v>
      </c>
      <c r="I7753" s="61">
        <f t="shared" si="606"/>
        <v>142.6680259670446</v>
      </c>
      <c r="J7753" s="61">
        <f t="shared" si="607"/>
        <v>2.0730776040543479</v>
      </c>
      <c r="K7753" s="61">
        <f t="shared" si="608"/>
        <v>6881.9433333333327</v>
      </c>
    </row>
    <row r="7754" spans="1:11" ht="25.5" x14ac:dyDescent="0.25">
      <c r="A7754" s="76">
        <f t="shared" si="609"/>
        <v>7749</v>
      </c>
      <c r="B7754" s="92" t="s">
        <v>8971</v>
      </c>
      <c r="C7754" s="94" t="s">
        <v>23924</v>
      </c>
      <c r="D7754" s="95" t="s">
        <v>2259</v>
      </c>
      <c r="E7754" s="96">
        <v>8128.05</v>
      </c>
      <c r="F7754" s="99">
        <v>8478</v>
      </c>
      <c r="G7754" s="59">
        <v>8315.81</v>
      </c>
      <c r="H7754" s="61">
        <f t="shared" si="605"/>
        <v>8307.2866666666669</v>
      </c>
      <c r="I7754" s="61">
        <f t="shared" si="606"/>
        <v>175.13062562936642</v>
      </c>
      <c r="J7754" s="61">
        <f t="shared" si="607"/>
        <v>2.1081567623287318</v>
      </c>
      <c r="K7754" s="61">
        <f t="shared" si="608"/>
        <v>8307.2866666666669</v>
      </c>
    </row>
    <row r="7755" spans="1:11" x14ac:dyDescent="0.25">
      <c r="A7755" s="76">
        <f t="shared" si="609"/>
        <v>7750</v>
      </c>
      <c r="B7755" s="92" t="s">
        <v>8972</v>
      </c>
      <c r="C7755" s="94" t="s">
        <v>23925</v>
      </c>
      <c r="D7755" s="95" t="s">
        <v>2259</v>
      </c>
      <c r="E7755" s="96">
        <v>6618.15</v>
      </c>
      <c r="F7755" s="99">
        <v>6882</v>
      </c>
      <c r="G7755" s="59">
        <v>6749.19</v>
      </c>
      <c r="H7755" s="61">
        <f t="shared" si="605"/>
        <v>6749.78</v>
      </c>
      <c r="I7755" s="61">
        <f t="shared" si="606"/>
        <v>131.92598947895007</v>
      </c>
      <c r="J7755" s="61">
        <f t="shared" si="607"/>
        <v>1.9545228063573936</v>
      </c>
      <c r="K7755" s="61">
        <f t="shared" si="608"/>
        <v>6749.78</v>
      </c>
    </row>
    <row r="7756" spans="1:11" x14ac:dyDescent="0.25">
      <c r="A7756" s="76">
        <f t="shared" si="609"/>
        <v>7751</v>
      </c>
      <c r="B7756" s="92" t="s">
        <v>8973</v>
      </c>
      <c r="C7756" s="94" t="s">
        <v>23926</v>
      </c>
      <c r="D7756" s="95" t="s">
        <v>2259</v>
      </c>
      <c r="E7756" s="96">
        <v>836.85</v>
      </c>
      <c r="F7756" s="99">
        <v>871</v>
      </c>
      <c r="G7756" s="59">
        <v>854.42</v>
      </c>
      <c r="H7756" s="61">
        <f t="shared" si="605"/>
        <v>854.09</v>
      </c>
      <c r="I7756" s="61">
        <f t="shared" si="606"/>
        <v>17.077391486992372</v>
      </c>
      <c r="J7756" s="61">
        <f t="shared" si="607"/>
        <v>1.9994838350750357</v>
      </c>
      <c r="K7756" s="61">
        <f t="shared" si="608"/>
        <v>854.09</v>
      </c>
    </row>
    <row r="7757" spans="1:11" ht="25.5" x14ac:dyDescent="0.25">
      <c r="A7757" s="76">
        <f t="shared" si="609"/>
        <v>7752</v>
      </c>
      <c r="B7757" s="92" t="s">
        <v>8974</v>
      </c>
      <c r="C7757" s="94" t="s">
        <v>23927</v>
      </c>
      <c r="D7757" s="95" t="s">
        <v>2259</v>
      </c>
      <c r="E7757" s="96">
        <v>4384.8</v>
      </c>
      <c r="F7757" s="99">
        <v>4603</v>
      </c>
      <c r="G7757" s="59">
        <v>4471.62</v>
      </c>
      <c r="H7757" s="61">
        <f t="shared" si="605"/>
        <v>4486.4733333333324</v>
      </c>
      <c r="I7757" s="61">
        <f t="shared" si="606"/>
        <v>109.85570596620512</v>
      </c>
      <c r="J7757" s="61">
        <f t="shared" si="607"/>
        <v>2.4485982152174124</v>
      </c>
      <c r="K7757" s="61">
        <f t="shared" si="608"/>
        <v>4486.4733333333324</v>
      </c>
    </row>
    <row r="7758" spans="1:11" x14ac:dyDescent="0.25">
      <c r="A7758" s="76">
        <f t="shared" si="609"/>
        <v>7753</v>
      </c>
      <c r="B7758" s="92" t="s">
        <v>8975</v>
      </c>
      <c r="C7758" s="94" t="s">
        <v>23928</v>
      </c>
      <c r="D7758" s="95" t="s">
        <v>2259</v>
      </c>
      <c r="E7758" s="96">
        <v>2281.65</v>
      </c>
      <c r="F7758" s="99">
        <v>2378</v>
      </c>
      <c r="G7758" s="59">
        <v>2332.5300000000002</v>
      </c>
      <c r="H7758" s="61">
        <f t="shared" si="605"/>
        <v>2330.7266666666669</v>
      </c>
      <c r="I7758" s="61">
        <f t="shared" si="606"/>
        <v>48.200307398743099</v>
      </c>
      <c r="J7758" s="61">
        <f t="shared" si="607"/>
        <v>2.0680377535508137</v>
      </c>
      <c r="K7758" s="61">
        <f t="shared" si="608"/>
        <v>2330.7266666666669</v>
      </c>
    </row>
    <row r="7759" spans="1:11" x14ac:dyDescent="0.25">
      <c r="A7759" s="76">
        <f t="shared" si="609"/>
        <v>7754</v>
      </c>
      <c r="B7759" s="92" t="s">
        <v>8976</v>
      </c>
      <c r="C7759" s="94" t="s">
        <v>23929</v>
      </c>
      <c r="D7759" s="95" t="s">
        <v>2259</v>
      </c>
      <c r="E7759" s="96">
        <v>4868.8500000000004</v>
      </c>
      <c r="F7759" s="99">
        <v>5079</v>
      </c>
      <c r="G7759" s="59">
        <v>4981.32</v>
      </c>
      <c r="H7759" s="61">
        <f t="shared" si="605"/>
        <v>4976.3900000000003</v>
      </c>
      <c r="I7759" s="61">
        <f t="shared" si="606"/>
        <v>105.16170548255653</v>
      </c>
      <c r="J7759" s="61">
        <f t="shared" si="607"/>
        <v>2.1132127000206276</v>
      </c>
      <c r="K7759" s="61">
        <f t="shared" si="608"/>
        <v>4976.3900000000003</v>
      </c>
    </row>
    <row r="7760" spans="1:11" x14ac:dyDescent="0.25">
      <c r="A7760" s="76">
        <f t="shared" si="609"/>
        <v>7755</v>
      </c>
      <c r="B7760" s="92" t="s">
        <v>8976</v>
      </c>
      <c r="C7760" s="94" t="s">
        <v>23930</v>
      </c>
      <c r="D7760" s="95" t="s">
        <v>2259</v>
      </c>
      <c r="E7760" s="96">
        <v>11702.25</v>
      </c>
      <c r="F7760" s="99">
        <v>12168</v>
      </c>
      <c r="G7760" s="59">
        <v>11933.95</v>
      </c>
      <c r="H7760" s="61">
        <f t="shared" si="605"/>
        <v>11934.733333333332</v>
      </c>
      <c r="I7760" s="61">
        <f t="shared" si="606"/>
        <v>232.87598809953192</v>
      </c>
      <c r="J7760" s="61">
        <f t="shared" si="607"/>
        <v>1.9512458435004716</v>
      </c>
      <c r="K7760" s="61">
        <f t="shared" si="608"/>
        <v>11934.733333333332</v>
      </c>
    </row>
    <row r="7761" spans="1:11" x14ac:dyDescent="0.25">
      <c r="A7761" s="76">
        <f t="shared" si="609"/>
        <v>7756</v>
      </c>
      <c r="B7761" s="92" t="s">
        <v>8977</v>
      </c>
      <c r="C7761" s="94" t="s">
        <v>23931</v>
      </c>
      <c r="D7761" s="95" t="s">
        <v>2259</v>
      </c>
      <c r="E7761" s="96">
        <v>11576.25</v>
      </c>
      <c r="F7761" s="99">
        <v>12051</v>
      </c>
      <c r="G7761" s="59">
        <v>11819.35</v>
      </c>
      <c r="H7761" s="61">
        <f t="shared" si="605"/>
        <v>11815.533333333333</v>
      </c>
      <c r="I7761" s="61">
        <f t="shared" si="606"/>
        <v>237.39801143508623</v>
      </c>
      <c r="J7761" s="61">
        <f t="shared" si="607"/>
        <v>2.009202671921309</v>
      </c>
      <c r="K7761" s="61">
        <f t="shared" si="608"/>
        <v>11815.533333333333</v>
      </c>
    </row>
    <row r="7762" spans="1:11" x14ac:dyDescent="0.25">
      <c r="A7762" s="76">
        <f t="shared" si="609"/>
        <v>7757</v>
      </c>
      <c r="B7762" s="92" t="s">
        <v>8977</v>
      </c>
      <c r="C7762" s="94" t="s">
        <v>23932</v>
      </c>
      <c r="D7762" s="95" t="s">
        <v>2259</v>
      </c>
      <c r="E7762" s="96">
        <v>8278.2000000000007</v>
      </c>
      <c r="F7762" s="99">
        <v>8690</v>
      </c>
      <c r="G7762" s="59">
        <v>8442.11</v>
      </c>
      <c r="H7762" s="61">
        <f t="shared" si="605"/>
        <v>8470.1033333333344</v>
      </c>
      <c r="I7762" s="61">
        <f t="shared" si="606"/>
        <v>207.32228542376524</v>
      </c>
      <c r="J7762" s="61">
        <f t="shared" si="607"/>
        <v>2.4476948776748322</v>
      </c>
      <c r="K7762" s="61">
        <f t="shared" si="608"/>
        <v>8470.1033333333344</v>
      </c>
    </row>
    <row r="7763" spans="1:11" x14ac:dyDescent="0.25">
      <c r="A7763" s="76">
        <f t="shared" si="609"/>
        <v>7758</v>
      </c>
      <c r="B7763" s="92" t="s">
        <v>8977</v>
      </c>
      <c r="C7763" s="94" t="s">
        <v>23933</v>
      </c>
      <c r="D7763" s="95" t="s">
        <v>2259</v>
      </c>
      <c r="E7763" s="96">
        <v>1089.9000000000001</v>
      </c>
      <c r="F7763" s="99">
        <v>1136</v>
      </c>
      <c r="G7763" s="59">
        <v>1114.2</v>
      </c>
      <c r="H7763" s="61">
        <f t="shared" si="605"/>
        <v>1113.3666666666668</v>
      </c>
      <c r="I7763" s="61">
        <f t="shared" si="606"/>
        <v>23.061295135645164</v>
      </c>
      <c r="J7763" s="61">
        <f t="shared" si="607"/>
        <v>2.0713117992555756</v>
      </c>
      <c r="K7763" s="61">
        <f t="shared" si="608"/>
        <v>1113.3666666666668</v>
      </c>
    </row>
    <row r="7764" spans="1:11" x14ac:dyDescent="0.25">
      <c r="A7764" s="76">
        <f t="shared" si="609"/>
        <v>7759</v>
      </c>
      <c r="B7764" s="92" t="s">
        <v>8978</v>
      </c>
      <c r="C7764" s="94" t="s">
        <v>23934</v>
      </c>
      <c r="D7764" s="95" t="s">
        <v>2259</v>
      </c>
      <c r="E7764" s="96">
        <v>38648.400000000001</v>
      </c>
      <c r="F7764" s="99">
        <v>40314</v>
      </c>
      <c r="G7764" s="59">
        <v>39541.18</v>
      </c>
      <c r="H7764" s="61">
        <f t="shared" si="605"/>
        <v>39501.193333333329</v>
      </c>
      <c r="I7764" s="61">
        <f t="shared" si="606"/>
        <v>833.51966991387314</v>
      </c>
      <c r="J7764" s="61">
        <f t="shared" si="607"/>
        <v>2.1101126309784224</v>
      </c>
      <c r="K7764" s="61">
        <f t="shared" si="608"/>
        <v>39501.193333333329</v>
      </c>
    </row>
    <row r="7765" spans="1:11" ht="25.5" x14ac:dyDescent="0.25">
      <c r="A7765" s="76">
        <f t="shared" si="609"/>
        <v>7760</v>
      </c>
      <c r="B7765" s="92" t="s">
        <v>8979</v>
      </c>
      <c r="C7765" s="94">
        <f>A7765</f>
        <v>7760</v>
      </c>
      <c r="D7765" s="95" t="s">
        <v>2258</v>
      </c>
      <c r="E7765" s="96">
        <v>6653.85</v>
      </c>
      <c r="F7765" s="99">
        <v>6919</v>
      </c>
      <c r="G7765" s="59">
        <v>6785.6</v>
      </c>
      <c r="H7765" s="61">
        <f t="shared" si="605"/>
        <v>6786.1500000000005</v>
      </c>
      <c r="I7765" s="61">
        <f t="shared" si="606"/>
        <v>132.57585564498521</v>
      </c>
      <c r="J7765" s="61">
        <f t="shared" si="607"/>
        <v>1.9536240083845067</v>
      </c>
      <c r="K7765" s="61">
        <f t="shared" si="608"/>
        <v>6786.1500000000005</v>
      </c>
    </row>
    <row r="7766" spans="1:11" ht="25.5" x14ac:dyDescent="0.25">
      <c r="A7766" s="76">
        <f t="shared" si="609"/>
        <v>7761</v>
      </c>
      <c r="B7766" s="92" t="s">
        <v>8980</v>
      </c>
      <c r="C7766" s="94" t="s">
        <v>23935</v>
      </c>
      <c r="D7766" s="95" t="s">
        <v>2259</v>
      </c>
      <c r="E7766" s="96">
        <v>1951.95</v>
      </c>
      <c r="F7766" s="99">
        <v>2032</v>
      </c>
      <c r="G7766" s="59">
        <v>1992.94</v>
      </c>
      <c r="H7766" s="61">
        <f t="shared" si="605"/>
        <v>1992.2966666666664</v>
      </c>
      <c r="I7766" s="61">
        <f t="shared" si="606"/>
        <v>40.028877492796767</v>
      </c>
      <c r="J7766" s="61">
        <f t="shared" si="607"/>
        <v>2.0091825761958195</v>
      </c>
      <c r="K7766" s="61">
        <f t="shared" si="608"/>
        <v>1992.2966666666664</v>
      </c>
    </row>
    <row r="7767" spans="1:11" x14ac:dyDescent="0.25">
      <c r="A7767" s="76">
        <f t="shared" si="609"/>
        <v>7762</v>
      </c>
      <c r="B7767" s="92" t="s">
        <v>8981</v>
      </c>
      <c r="C7767" s="94">
        <f>A7767</f>
        <v>7762</v>
      </c>
      <c r="D7767" s="95" t="s">
        <v>2258</v>
      </c>
      <c r="E7767" s="96">
        <v>2467.5</v>
      </c>
      <c r="F7767" s="99">
        <v>2590</v>
      </c>
      <c r="G7767" s="59">
        <v>2516.36</v>
      </c>
      <c r="H7767" s="61">
        <f t="shared" si="605"/>
        <v>2524.6200000000003</v>
      </c>
      <c r="I7767" s="61">
        <f t="shared" si="606"/>
        <v>61.666305224165967</v>
      </c>
      <c r="J7767" s="61">
        <f t="shared" si="607"/>
        <v>2.4425975087009513</v>
      </c>
      <c r="K7767" s="61">
        <f t="shared" si="608"/>
        <v>2524.6200000000003</v>
      </c>
    </row>
    <row r="7768" spans="1:11" x14ac:dyDescent="0.25">
      <c r="A7768" s="76">
        <f t="shared" si="609"/>
        <v>7763</v>
      </c>
      <c r="B7768" s="92" t="s">
        <v>8982</v>
      </c>
      <c r="C7768" s="94" t="s">
        <v>23936</v>
      </c>
      <c r="D7768" s="95" t="s">
        <v>2259</v>
      </c>
      <c r="E7768" s="96">
        <v>16153.2</v>
      </c>
      <c r="F7768" s="99">
        <v>16836</v>
      </c>
      <c r="G7768" s="59">
        <v>16513.419999999998</v>
      </c>
      <c r="H7768" s="61">
        <f t="shared" si="605"/>
        <v>16500.873333333333</v>
      </c>
      <c r="I7768" s="61">
        <f t="shared" si="606"/>
        <v>341.57286797012006</v>
      </c>
      <c r="J7768" s="61">
        <f t="shared" si="607"/>
        <v>2.0700290285854774</v>
      </c>
      <c r="K7768" s="61">
        <f t="shared" si="608"/>
        <v>16500.873333333333</v>
      </c>
    </row>
    <row r="7769" spans="1:11" x14ac:dyDescent="0.25">
      <c r="A7769" s="76">
        <f t="shared" si="609"/>
        <v>7764</v>
      </c>
      <c r="B7769" s="92" t="s">
        <v>8983</v>
      </c>
      <c r="C7769" s="94">
        <f>A7769</f>
        <v>7764</v>
      </c>
      <c r="D7769" s="95" t="s">
        <v>2259</v>
      </c>
      <c r="E7769" s="96">
        <v>1119.3</v>
      </c>
      <c r="F7769" s="99">
        <v>1168</v>
      </c>
      <c r="G7769" s="59">
        <v>1145.1600000000001</v>
      </c>
      <c r="H7769" s="61">
        <f t="shared" si="605"/>
        <v>1144.1533333333334</v>
      </c>
      <c r="I7769" s="61">
        <f t="shared" si="606"/>
        <v>24.365601435904154</v>
      </c>
      <c r="J7769" s="61">
        <f t="shared" si="607"/>
        <v>2.1295748328520205</v>
      </c>
      <c r="K7769" s="61">
        <f t="shared" si="608"/>
        <v>1144.1533333333334</v>
      </c>
    </row>
    <row r="7770" spans="1:11" ht="25.5" x14ac:dyDescent="0.25">
      <c r="A7770" s="76">
        <f t="shared" si="609"/>
        <v>7765</v>
      </c>
      <c r="B7770" s="92" t="s">
        <v>8984</v>
      </c>
      <c r="C7770" s="94">
        <f>A7770</f>
        <v>7765</v>
      </c>
      <c r="D7770" s="95" t="s">
        <v>2258</v>
      </c>
      <c r="E7770" s="96">
        <v>2764.65</v>
      </c>
      <c r="F7770" s="99">
        <v>2875</v>
      </c>
      <c r="G7770" s="59">
        <v>2819.39</v>
      </c>
      <c r="H7770" s="61">
        <f t="shared" si="605"/>
        <v>2819.68</v>
      </c>
      <c r="I7770" s="61">
        <f t="shared" si="606"/>
        <v>55.175571587433467</v>
      </c>
      <c r="J7770" s="61">
        <f t="shared" si="607"/>
        <v>1.9568026012679973</v>
      </c>
      <c r="K7770" s="61">
        <f t="shared" si="608"/>
        <v>2819.68</v>
      </c>
    </row>
    <row r="7771" spans="1:11" ht="25.5" x14ac:dyDescent="0.25">
      <c r="A7771" s="76">
        <f t="shared" si="609"/>
        <v>7766</v>
      </c>
      <c r="B7771" s="92" t="s">
        <v>8985</v>
      </c>
      <c r="C7771" s="94">
        <f>A7771</f>
        <v>7766</v>
      </c>
      <c r="D7771" s="95" t="s">
        <v>2259</v>
      </c>
      <c r="E7771" s="96">
        <v>2167.1999999999998</v>
      </c>
      <c r="F7771" s="99">
        <v>2256</v>
      </c>
      <c r="G7771" s="59">
        <v>2212.71</v>
      </c>
      <c r="H7771" s="61">
        <f t="shared" si="605"/>
        <v>2211.9699999999998</v>
      </c>
      <c r="I7771" s="61">
        <f t="shared" si="606"/>
        <v>44.404624759139764</v>
      </c>
      <c r="J7771" s="61">
        <f t="shared" si="607"/>
        <v>2.0074695750457634</v>
      </c>
      <c r="K7771" s="61">
        <f t="shared" si="608"/>
        <v>2211.9699999999998</v>
      </c>
    </row>
    <row r="7772" spans="1:11" ht="25.5" x14ac:dyDescent="0.25">
      <c r="A7772" s="76">
        <f t="shared" si="609"/>
        <v>7767</v>
      </c>
      <c r="B7772" s="92" t="s">
        <v>8986</v>
      </c>
      <c r="C7772" s="94">
        <f>A7772</f>
        <v>7767</v>
      </c>
      <c r="D7772" s="95" t="s">
        <v>2259</v>
      </c>
      <c r="E7772" s="96">
        <v>8128.05</v>
      </c>
      <c r="F7772" s="99">
        <v>8533</v>
      </c>
      <c r="G7772" s="59">
        <v>8288.99</v>
      </c>
      <c r="H7772" s="61">
        <f t="shared" si="605"/>
        <v>8316.68</v>
      </c>
      <c r="I7772" s="61">
        <f t="shared" si="606"/>
        <v>203.89011182497293</v>
      </c>
      <c r="J7772" s="61">
        <f t="shared" si="607"/>
        <v>2.45158058053181</v>
      </c>
      <c r="K7772" s="61">
        <f t="shared" si="608"/>
        <v>8316.68</v>
      </c>
    </row>
    <row r="7773" spans="1:11" ht="25.5" x14ac:dyDescent="0.25">
      <c r="A7773" s="76">
        <f t="shared" si="609"/>
        <v>7768</v>
      </c>
      <c r="B7773" s="92" t="s">
        <v>8987</v>
      </c>
      <c r="C7773" s="94" t="s">
        <v>23937</v>
      </c>
      <c r="D7773" s="95" t="s">
        <v>2258</v>
      </c>
      <c r="E7773" s="96">
        <v>3603.6</v>
      </c>
      <c r="F7773" s="99">
        <v>3756</v>
      </c>
      <c r="G7773" s="59">
        <v>3683.96</v>
      </c>
      <c r="H7773" s="61">
        <f t="shared" si="605"/>
        <v>3681.186666666667</v>
      </c>
      <c r="I7773" s="61">
        <f t="shared" si="606"/>
        <v>76.237841872218155</v>
      </c>
      <c r="J7773" s="61">
        <f t="shared" si="607"/>
        <v>2.0710126591122289</v>
      </c>
      <c r="K7773" s="61">
        <f t="shared" si="608"/>
        <v>3681.186666666667</v>
      </c>
    </row>
    <row r="7774" spans="1:11" ht="25.5" x14ac:dyDescent="0.25">
      <c r="A7774" s="76">
        <f t="shared" si="609"/>
        <v>7769</v>
      </c>
      <c r="B7774" s="92" t="s">
        <v>8988</v>
      </c>
      <c r="C7774" s="94">
        <f>A7774</f>
        <v>7769</v>
      </c>
      <c r="D7774" s="95" t="s">
        <v>2259</v>
      </c>
      <c r="E7774" s="96">
        <v>3867.15</v>
      </c>
      <c r="F7774" s="99">
        <v>4034</v>
      </c>
      <c r="G7774" s="59">
        <v>3956.48</v>
      </c>
      <c r="H7774" s="61">
        <f t="shared" si="605"/>
        <v>3952.5433333333331</v>
      </c>
      <c r="I7774" s="61">
        <f t="shared" si="606"/>
        <v>83.494632362405937</v>
      </c>
      <c r="J7774" s="61">
        <f t="shared" si="607"/>
        <v>2.1124280070066095</v>
      </c>
      <c r="K7774" s="61">
        <f t="shared" si="608"/>
        <v>3952.5433333333331</v>
      </c>
    </row>
    <row r="7775" spans="1:11" ht="25.5" x14ac:dyDescent="0.25">
      <c r="A7775" s="76">
        <f t="shared" si="609"/>
        <v>7770</v>
      </c>
      <c r="B7775" s="92" t="s">
        <v>8989</v>
      </c>
      <c r="C7775" s="94">
        <f>A7775</f>
        <v>7770</v>
      </c>
      <c r="D7775" s="95" t="s">
        <v>2259</v>
      </c>
      <c r="E7775" s="96">
        <v>4201.05</v>
      </c>
      <c r="F7775" s="99">
        <v>4368</v>
      </c>
      <c r="G7775" s="59">
        <v>4284.2299999999996</v>
      </c>
      <c r="H7775" s="61">
        <f t="shared" si="605"/>
        <v>4284.4266666666663</v>
      </c>
      <c r="I7775" s="61">
        <f t="shared" si="606"/>
        <v>83.475173754436227</v>
      </c>
      <c r="J7775" s="61">
        <f t="shared" si="607"/>
        <v>1.9483394220254184</v>
      </c>
      <c r="K7775" s="61">
        <f t="shared" si="608"/>
        <v>4284.4266666666663</v>
      </c>
    </row>
    <row r="7776" spans="1:11" ht="38.25" x14ac:dyDescent="0.25">
      <c r="A7776" s="76">
        <f t="shared" si="609"/>
        <v>7771</v>
      </c>
      <c r="B7776" s="92" t="s">
        <v>8990</v>
      </c>
      <c r="C7776" s="94">
        <f>A7776</f>
        <v>7771</v>
      </c>
      <c r="D7776" s="95" t="s">
        <v>2259</v>
      </c>
      <c r="E7776" s="96">
        <v>11229.75</v>
      </c>
      <c r="F7776" s="99">
        <v>11690</v>
      </c>
      <c r="G7776" s="59">
        <v>11465.57</v>
      </c>
      <c r="H7776" s="61">
        <f t="shared" si="605"/>
        <v>11461.773333333333</v>
      </c>
      <c r="I7776" s="61">
        <f t="shared" si="606"/>
        <v>230.14848822734712</v>
      </c>
      <c r="J7776" s="61">
        <f t="shared" si="607"/>
        <v>2.0079657966889397</v>
      </c>
      <c r="K7776" s="61">
        <f t="shared" si="608"/>
        <v>11461.773333333333</v>
      </c>
    </row>
    <row r="7777" spans="1:11" x14ac:dyDescent="0.25">
      <c r="A7777" s="76">
        <f t="shared" si="609"/>
        <v>7772</v>
      </c>
      <c r="B7777" s="92" t="s">
        <v>8991</v>
      </c>
      <c r="C7777" s="94" t="s">
        <v>23938</v>
      </c>
      <c r="D7777" s="95" t="s">
        <v>2259</v>
      </c>
      <c r="E7777" s="96">
        <v>58303.35</v>
      </c>
      <c r="F7777" s="99">
        <v>61207</v>
      </c>
      <c r="G7777" s="59">
        <v>59457.760000000002</v>
      </c>
      <c r="H7777" s="61">
        <f t="shared" si="605"/>
        <v>59656.036666666674</v>
      </c>
      <c r="I7777" s="61">
        <f t="shared" si="606"/>
        <v>1461.9442732311431</v>
      </c>
      <c r="J7777" s="61">
        <f t="shared" si="607"/>
        <v>2.4506225269370221</v>
      </c>
      <c r="K7777" s="61">
        <f t="shared" si="608"/>
        <v>59656.036666666674</v>
      </c>
    </row>
    <row r="7778" spans="1:11" x14ac:dyDescent="0.25">
      <c r="A7778" s="76">
        <f t="shared" si="609"/>
        <v>7773</v>
      </c>
      <c r="B7778" s="92" t="s">
        <v>8992</v>
      </c>
      <c r="C7778" s="94" t="s">
        <v>23939</v>
      </c>
      <c r="D7778" s="95" t="s">
        <v>2259</v>
      </c>
      <c r="E7778" s="96">
        <v>39176.550000000003</v>
      </c>
      <c r="F7778" s="99">
        <v>40834</v>
      </c>
      <c r="G7778" s="59">
        <v>40050.19</v>
      </c>
      <c r="H7778" s="61">
        <f t="shared" si="605"/>
        <v>40020.246666666666</v>
      </c>
      <c r="I7778" s="61">
        <f t="shared" si="606"/>
        <v>829.13061578579459</v>
      </c>
      <c r="J7778" s="61">
        <f t="shared" si="607"/>
        <v>2.0717778745636446</v>
      </c>
      <c r="K7778" s="61">
        <f t="shared" si="608"/>
        <v>40020.246666666666</v>
      </c>
    </row>
    <row r="7779" spans="1:11" x14ac:dyDescent="0.25">
      <c r="A7779" s="76">
        <f t="shared" si="609"/>
        <v>7774</v>
      </c>
      <c r="B7779" s="92" t="s">
        <v>8993</v>
      </c>
      <c r="C7779" s="94" t="s">
        <v>23940</v>
      </c>
      <c r="D7779" s="95" t="s">
        <v>2259</v>
      </c>
      <c r="E7779" s="96">
        <v>42080.85</v>
      </c>
      <c r="F7779" s="99">
        <v>43895</v>
      </c>
      <c r="G7779" s="59">
        <v>43052.92</v>
      </c>
      <c r="H7779" s="61">
        <f t="shared" si="605"/>
        <v>43009.590000000004</v>
      </c>
      <c r="I7779" s="61">
        <f t="shared" si="606"/>
        <v>907.85085355470221</v>
      </c>
      <c r="J7779" s="61">
        <f t="shared" si="607"/>
        <v>2.110810294993982</v>
      </c>
      <c r="K7779" s="61">
        <f t="shared" si="608"/>
        <v>43009.590000000004</v>
      </c>
    </row>
    <row r="7780" spans="1:11" x14ac:dyDescent="0.25">
      <c r="A7780" s="76">
        <f t="shared" si="609"/>
        <v>7775</v>
      </c>
      <c r="B7780" s="92" t="s">
        <v>8994</v>
      </c>
      <c r="C7780" s="94" t="s">
        <v>23941</v>
      </c>
      <c r="D7780" s="95" t="s">
        <v>2259</v>
      </c>
      <c r="E7780" s="96">
        <v>58303.35</v>
      </c>
      <c r="F7780" s="99">
        <v>60624</v>
      </c>
      <c r="G7780" s="59">
        <v>59457.760000000002</v>
      </c>
      <c r="H7780" s="61">
        <f t="shared" si="605"/>
        <v>59461.703333333338</v>
      </c>
      <c r="I7780" s="61">
        <f t="shared" si="606"/>
        <v>1160.3300254812573</v>
      </c>
      <c r="J7780" s="61">
        <f t="shared" si="607"/>
        <v>1.9513904924260614</v>
      </c>
      <c r="K7780" s="61">
        <f t="shared" si="608"/>
        <v>59461.703333333338</v>
      </c>
    </row>
    <row r="7781" spans="1:11" ht="25.5" x14ac:dyDescent="0.25">
      <c r="A7781" s="76">
        <f t="shared" si="609"/>
        <v>7776</v>
      </c>
      <c r="B7781" s="92" t="s">
        <v>8995</v>
      </c>
      <c r="C7781" s="94">
        <f>A7781</f>
        <v>7776</v>
      </c>
      <c r="D7781" s="95" t="s">
        <v>2259</v>
      </c>
      <c r="E7781" s="96">
        <v>9765</v>
      </c>
      <c r="F7781" s="99">
        <v>10165</v>
      </c>
      <c r="G7781" s="59">
        <v>9970.07</v>
      </c>
      <c r="H7781" s="61">
        <f t="shared" si="605"/>
        <v>9966.69</v>
      </c>
      <c r="I7781" s="61">
        <f t="shared" si="606"/>
        <v>200.0214196030015</v>
      </c>
      <c r="J7781" s="61">
        <f t="shared" si="607"/>
        <v>2.0068991771892324</v>
      </c>
      <c r="K7781" s="61">
        <f t="shared" si="608"/>
        <v>9966.69</v>
      </c>
    </row>
    <row r="7782" spans="1:11" ht="25.5" x14ac:dyDescent="0.25">
      <c r="A7782" s="76">
        <f t="shared" si="609"/>
        <v>7777</v>
      </c>
      <c r="B7782" s="92" t="s">
        <v>8996</v>
      </c>
      <c r="C7782" s="94" t="s">
        <v>23942</v>
      </c>
      <c r="D7782" s="95" t="s">
        <v>2259</v>
      </c>
      <c r="E7782" s="96">
        <v>3047.1</v>
      </c>
      <c r="F7782" s="99">
        <v>3199</v>
      </c>
      <c r="G7782" s="59">
        <v>3107.43</v>
      </c>
      <c r="H7782" s="61">
        <f t="shared" si="605"/>
        <v>3117.8433333333337</v>
      </c>
      <c r="I7782" s="61">
        <f t="shared" si="606"/>
        <v>76.483531778634159</v>
      </c>
      <c r="J7782" s="61">
        <f t="shared" si="607"/>
        <v>2.4530909222069361</v>
      </c>
      <c r="K7782" s="61">
        <f t="shared" si="608"/>
        <v>3117.8433333333337</v>
      </c>
    </row>
    <row r="7783" spans="1:11" ht="25.5" x14ac:dyDescent="0.25">
      <c r="A7783" s="76">
        <f t="shared" si="609"/>
        <v>7778</v>
      </c>
      <c r="B7783" s="92" t="s">
        <v>8997</v>
      </c>
      <c r="C7783" s="94">
        <f>A7783</f>
        <v>7778</v>
      </c>
      <c r="D7783" s="95" t="s">
        <v>2259</v>
      </c>
      <c r="E7783" s="96">
        <v>10155.6</v>
      </c>
      <c r="F7783" s="99">
        <v>10585</v>
      </c>
      <c r="G7783" s="59">
        <v>10382.07</v>
      </c>
      <c r="H7783" s="61">
        <f t="shared" si="605"/>
        <v>10374.223333333333</v>
      </c>
      <c r="I7783" s="61">
        <f t="shared" si="606"/>
        <v>214.8075129815837</v>
      </c>
      <c r="J7783" s="61">
        <f t="shared" si="607"/>
        <v>2.0705888631815683</v>
      </c>
      <c r="K7783" s="61">
        <f t="shared" si="608"/>
        <v>10374.223333333333</v>
      </c>
    </row>
    <row r="7784" spans="1:11" x14ac:dyDescent="0.25">
      <c r="A7784" s="76">
        <f t="shared" si="609"/>
        <v>7779</v>
      </c>
      <c r="B7784" s="92" t="s">
        <v>8998</v>
      </c>
      <c r="C7784" s="94" t="s">
        <v>23943</v>
      </c>
      <c r="D7784" s="95" t="s">
        <v>2259</v>
      </c>
      <c r="E7784" s="96">
        <v>53359.95</v>
      </c>
      <c r="F7784" s="99">
        <v>55660</v>
      </c>
      <c r="G7784" s="59">
        <v>54592.56</v>
      </c>
      <c r="H7784" s="61">
        <f t="shared" si="605"/>
        <v>54537.503333333334</v>
      </c>
      <c r="I7784" s="61">
        <f t="shared" si="606"/>
        <v>1151.0130008098679</v>
      </c>
      <c r="J7784" s="61">
        <f t="shared" si="607"/>
        <v>2.110498153490588</v>
      </c>
      <c r="K7784" s="61">
        <f t="shared" si="608"/>
        <v>54537.503333333334</v>
      </c>
    </row>
    <row r="7785" spans="1:11" ht="25.5" x14ac:dyDescent="0.25">
      <c r="A7785" s="76">
        <f t="shared" si="609"/>
        <v>7780</v>
      </c>
      <c r="B7785" s="92" t="s">
        <v>8999</v>
      </c>
      <c r="C7785" s="94" t="s">
        <v>23944</v>
      </c>
      <c r="D7785" s="95" t="s">
        <v>2259</v>
      </c>
      <c r="E7785" s="96">
        <v>4788</v>
      </c>
      <c r="F7785" s="99">
        <v>4979</v>
      </c>
      <c r="G7785" s="59">
        <v>4882.8</v>
      </c>
      <c r="H7785" s="61">
        <f t="shared" si="605"/>
        <v>4883.2666666666664</v>
      </c>
      <c r="I7785" s="61">
        <f t="shared" si="606"/>
        <v>95.500855144513409</v>
      </c>
      <c r="J7785" s="61">
        <f t="shared" si="607"/>
        <v>1.9556756094522807</v>
      </c>
      <c r="K7785" s="61">
        <f t="shared" si="608"/>
        <v>4883.2666666666664</v>
      </c>
    </row>
    <row r="7786" spans="1:11" x14ac:dyDescent="0.25">
      <c r="A7786" s="76">
        <f t="shared" si="609"/>
        <v>7781</v>
      </c>
      <c r="B7786" s="92" t="s">
        <v>9000</v>
      </c>
      <c r="C7786" s="94" t="s">
        <v>23945</v>
      </c>
      <c r="D7786" s="95" t="s">
        <v>2259</v>
      </c>
      <c r="E7786" s="96">
        <v>548.1</v>
      </c>
      <c r="F7786" s="99">
        <v>571</v>
      </c>
      <c r="G7786" s="59">
        <v>559.61</v>
      </c>
      <c r="H7786" s="61">
        <f t="shared" si="605"/>
        <v>559.57000000000005</v>
      </c>
      <c r="I7786" s="61">
        <f t="shared" si="606"/>
        <v>11.450052401626804</v>
      </c>
      <c r="J7786" s="61">
        <f t="shared" si="607"/>
        <v>2.0462234218465611</v>
      </c>
      <c r="K7786" s="61">
        <f t="shared" si="608"/>
        <v>559.57000000000005</v>
      </c>
    </row>
    <row r="7787" spans="1:11" x14ac:dyDescent="0.25">
      <c r="A7787" s="76">
        <f t="shared" si="609"/>
        <v>7782</v>
      </c>
      <c r="B7787" s="92" t="s">
        <v>9000</v>
      </c>
      <c r="C7787" s="94" t="s">
        <v>23946</v>
      </c>
      <c r="D7787" s="95" t="s">
        <v>2259</v>
      </c>
      <c r="E7787" s="96">
        <v>418.95</v>
      </c>
      <c r="F7787" s="99">
        <v>440</v>
      </c>
      <c r="G7787" s="59">
        <v>427.25</v>
      </c>
      <c r="H7787" s="61">
        <f t="shared" si="605"/>
        <v>428.73333333333335</v>
      </c>
      <c r="I7787" s="61">
        <f t="shared" si="606"/>
        <v>10.603104891178502</v>
      </c>
      <c r="J7787" s="61">
        <f t="shared" si="607"/>
        <v>2.4731235168352903</v>
      </c>
      <c r="K7787" s="61">
        <f t="shared" si="608"/>
        <v>428.73333333333335</v>
      </c>
    </row>
    <row r="7788" spans="1:11" x14ac:dyDescent="0.25">
      <c r="A7788" s="76">
        <f t="shared" si="609"/>
        <v>7783</v>
      </c>
      <c r="B7788" s="92" t="s">
        <v>9000</v>
      </c>
      <c r="C7788" s="94" t="s">
        <v>23947</v>
      </c>
      <c r="D7788" s="95" t="s">
        <v>2259</v>
      </c>
      <c r="E7788" s="96">
        <v>223.65</v>
      </c>
      <c r="F7788" s="99">
        <v>233</v>
      </c>
      <c r="G7788" s="59">
        <v>228.64</v>
      </c>
      <c r="H7788" s="61">
        <f t="shared" si="605"/>
        <v>228.42999999999998</v>
      </c>
      <c r="I7788" s="61">
        <f t="shared" si="606"/>
        <v>4.6785360958316833</v>
      </c>
      <c r="J7788" s="61">
        <f t="shared" si="607"/>
        <v>2.0481268203964822</v>
      </c>
      <c r="K7788" s="61">
        <f t="shared" si="608"/>
        <v>228.42999999999998</v>
      </c>
    </row>
    <row r="7789" spans="1:11" x14ac:dyDescent="0.25">
      <c r="A7789" s="76">
        <f t="shared" si="609"/>
        <v>7784</v>
      </c>
      <c r="B7789" s="92" t="s">
        <v>9001</v>
      </c>
      <c r="C7789" s="94" t="s">
        <v>23948</v>
      </c>
      <c r="D7789" s="95" t="s">
        <v>2259</v>
      </c>
      <c r="E7789" s="96">
        <v>152.25</v>
      </c>
      <c r="F7789" s="99">
        <v>159</v>
      </c>
      <c r="G7789" s="59">
        <v>155.77000000000001</v>
      </c>
      <c r="H7789" s="61">
        <f t="shared" si="605"/>
        <v>155.67333333333332</v>
      </c>
      <c r="I7789" s="61">
        <f t="shared" si="606"/>
        <v>3.3760381119491729</v>
      </c>
      <c r="J7789" s="61">
        <f t="shared" si="607"/>
        <v>2.1686682231697829</v>
      </c>
      <c r="K7789" s="61">
        <f t="shared" si="608"/>
        <v>155.67333333333332</v>
      </c>
    </row>
    <row r="7790" spans="1:11" x14ac:dyDescent="0.25">
      <c r="A7790" s="76">
        <f t="shared" si="609"/>
        <v>7785</v>
      </c>
      <c r="B7790" s="92" t="s">
        <v>9002</v>
      </c>
      <c r="C7790" s="94" t="s">
        <v>23949</v>
      </c>
      <c r="D7790" s="95" t="s">
        <v>2259</v>
      </c>
      <c r="E7790" s="96">
        <v>134.4</v>
      </c>
      <c r="F7790" s="99">
        <v>140</v>
      </c>
      <c r="G7790" s="59">
        <v>137.06</v>
      </c>
      <c r="H7790" s="61">
        <f t="shared" si="605"/>
        <v>137.15333333333334</v>
      </c>
      <c r="I7790" s="61">
        <f t="shared" si="606"/>
        <v>2.8011664237123286</v>
      </c>
      <c r="J7790" s="61">
        <f t="shared" si="607"/>
        <v>2.0423611702564006</v>
      </c>
      <c r="K7790" s="61">
        <f t="shared" si="608"/>
        <v>137.15333333333334</v>
      </c>
    </row>
    <row r="7791" spans="1:11" ht="25.5" x14ac:dyDescent="0.25">
      <c r="A7791" s="76">
        <f t="shared" si="609"/>
        <v>7786</v>
      </c>
      <c r="B7791" s="92" t="s">
        <v>9003</v>
      </c>
      <c r="C7791" s="94" t="s">
        <v>23950</v>
      </c>
      <c r="D7791" s="95" t="s">
        <v>2259</v>
      </c>
      <c r="E7791" s="96">
        <v>12369</v>
      </c>
      <c r="F7791" s="99">
        <v>12876</v>
      </c>
      <c r="G7791" s="59">
        <v>12628.75</v>
      </c>
      <c r="H7791" s="61">
        <f t="shared" si="605"/>
        <v>12624.583333333334</v>
      </c>
      <c r="I7791" s="61">
        <f t="shared" si="606"/>
        <v>253.52568081623079</v>
      </c>
      <c r="J7791" s="61">
        <f t="shared" si="607"/>
        <v>2.0081904813985738</v>
      </c>
      <c r="K7791" s="61">
        <f t="shared" si="608"/>
        <v>12624.583333333334</v>
      </c>
    </row>
    <row r="7792" spans="1:11" ht="38.25" x14ac:dyDescent="0.25">
      <c r="A7792" s="76">
        <f t="shared" si="609"/>
        <v>7787</v>
      </c>
      <c r="B7792" s="92" t="s">
        <v>9004</v>
      </c>
      <c r="C7792" s="94" t="s">
        <v>23951</v>
      </c>
      <c r="D7792" s="95" t="s">
        <v>2259</v>
      </c>
      <c r="E7792" s="96">
        <v>14322</v>
      </c>
      <c r="F7792" s="99">
        <v>15035</v>
      </c>
      <c r="G7792" s="59">
        <v>14605.58</v>
      </c>
      <c r="H7792" s="61">
        <f t="shared" si="605"/>
        <v>14654.193333333335</v>
      </c>
      <c r="I7792" s="61">
        <f t="shared" si="606"/>
        <v>358.97728637524312</v>
      </c>
      <c r="J7792" s="61">
        <f t="shared" si="607"/>
        <v>2.4496557279525661</v>
      </c>
      <c r="K7792" s="61">
        <f t="shared" si="608"/>
        <v>14654.193333333335</v>
      </c>
    </row>
    <row r="7793" spans="1:11" ht="38.25" x14ac:dyDescent="0.25">
      <c r="A7793" s="76">
        <f t="shared" si="609"/>
        <v>7788</v>
      </c>
      <c r="B7793" s="92" t="s">
        <v>9005</v>
      </c>
      <c r="C7793" s="94" t="s">
        <v>23952</v>
      </c>
      <c r="D7793" s="95" t="s">
        <v>2259</v>
      </c>
      <c r="E7793" s="96">
        <v>14322</v>
      </c>
      <c r="F7793" s="99">
        <v>14928</v>
      </c>
      <c r="G7793" s="59">
        <v>14641.38</v>
      </c>
      <c r="H7793" s="61">
        <f t="shared" si="605"/>
        <v>14630.46</v>
      </c>
      <c r="I7793" s="61">
        <f t="shared" si="606"/>
        <v>303.14754625429509</v>
      </c>
      <c r="J7793" s="61">
        <f t="shared" si="607"/>
        <v>2.0720301771393048</v>
      </c>
      <c r="K7793" s="61">
        <f t="shared" si="608"/>
        <v>14630.46</v>
      </c>
    </row>
    <row r="7794" spans="1:11" ht="25.5" x14ac:dyDescent="0.25">
      <c r="A7794" s="76">
        <f t="shared" si="609"/>
        <v>7789</v>
      </c>
      <c r="B7794" s="92" t="s">
        <v>9006</v>
      </c>
      <c r="C7794" s="94" t="s">
        <v>23953</v>
      </c>
      <c r="D7794" s="95" t="s">
        <v>2259</v>
      </c>
      <c r="E7794" s="96">
        <v>4294.5</v>
      </c>
      <c r="F7794" s="99">
        <v>4480</v>
      </c>
      <c r="G7794" s="59">
        <v>4393.7</v>
      </c>
      <c r="H7794" s="61">
        <f t="shared" ref="H7794:H7857" si="610">AVERAGE(E7794:G7794)</f>
        <v>4389.4000000000005</v>
      </c>
      <c r="I7794" s="61">
        <f t="shared" ref="I7794:I7857" si="611">SQRT(((SUM((POWER(G7794-H7794,2)),(POWER(F7794-H7794,2)),(POWER(E7794-H7794,2)))/(COLUMNS(E7794:G7794)-1))))</f>
        <v>92.824727309052733</v>
      </c>
      <c r="J7794" s="61">
        <f t="shared" ref="J7794:J7857" si="612">I7794/H7794*100</f>
        <v>2.1147475123946946</v>
      </c>
      <c r="K7794" s="61">
        <f t="shared" ref="K7794:K7857" si="613">H7794</f>
        <v>4389.4000000000005</v>
      </c>
    </row>
    <row r="7795" spans="1:11" ht="25.5" x14ac:dyDescent="0.25">
      <c r="A7795" s="76">
        <f t="shared" si="609"/>
        <v>7790</v>
      </c>
      <c r="B7795" s="92" t="s">
        <v>9007</v>
      </c>
      <c r="C7795" s="94" t="s">
        <v>23954</v>
      </c>
      <c r="D7795" s="95" t="s">
        <v>2259</v>
      </c>
      <c r="E7795" s="96">
        <v>4322.8500000000004</v>
      </c>
      <c r="F7795" s="99">
        <v>4495</v>
      </c>
      <c r="G7795" s="59">
        <v>4408.4399999999996</v>
      </c>
      <c r="H7795" s="61">
        <f t="shared" si="610"/>
        <v>4408.7633333333333</v>
      </c>
      <c r="I7795" s="61">
        <f t="shared" si="611"/>
        <v>86.075455463989854</v>
      </c>
      <c r="J7795" s="61">
        <f t="shared" si="612"/>
        <v>1.9523718774650305</v>
      </c>
      <c r="K7795" s="61">
        <f t="shared" si="613"/>
        <v>4408.7633333333333</v>
      </c>
    </row>
    <row r="7796" spans="1:11" ht="25.5" x14ac:dyDescent="0.25">
      <c r="A7796" s="76">
        <f t="shared" si="609"/>
        <v>7791</v>
      </c>
      <c r="B7796" s="92" t="s">
        <v>9008</v>
      </c>
      <c r="C7796" s="94" t="s">
        <v>23955</v>
      </c>
      <c r="D7796" s="95" t="s">
        <v>2259</v>
      </c>
      <c r="E7796" s="96">
        <v>3315.9</v>
      </c>
      <c r="F7796" s="99">
        <v>3452</v>
      </c>
      <c r="G7796" s="59">
        <v>3385.53</v>
      </c>
      <c r="H7796" s="61">
        <f t="shared" si="610"/>
        <v>3384.4766666666669</v>
      </c>
      <c r="I7796" s="61">
        <f t="shared" si="611"/>
        <v>68.056113857120337</v>
      </c>
      <c r="J7796" s="61">
        <f t="shared" si="612"/>
        <v>2.0108312321192048</v>
      </c>
      <c r="K7796" s="61">
        <f t="shared" si="613"/>
        <v>3384.4766666666669</v>
      </c>
    </row>
    <row r="7797" spans="1:11" ht="25.5" x14ac:dyDescent="0.25">
      <c r="A7797" s="76">
        <f t="shared" si="609"/>
        <v>7792</v>
      </c>
      <c r="B7797" s="92" t="s">
        <v>9009</v>
      </c>
      <c r="C7797" s="94">
        <f>A7797</f>
        <v>7792</v>
      </c>
      <c r="D7797" s="95" t="s">
        <v>2259</v>
      </c>
      <c r="E7797" s="96">
        <v>5281.5</v>
      </c>
      <c r="F7797" s="99">
        <v>5545</v>
      </c>
      <c r="G7797" s="59">
        <v>5386.07</v>
      </c>
      <c r="H7797" s="61">
        <f t="shared" si="610"/>
        <v>5404.19</v>
      </c>
      <c r="I7797" s="61">
        <f t="shared" si="611"/>
        <v>132.68124697936784</v>
      </c>
      <c r="J7797" s="61">
        <f t="shared" si="612"/>
        <v>2.4551551107449563</v>
      </c>
      <c r="K7797" s="61">
        <f t="shared" si="613"/>
        <v>5404.19</v>
      </c>
    </row>
    <row r="7798" spans="1:11" ht="25.5" x14ac:dyDescent="0.25">
      <c r="A7798" s="76">
        <f t="shared" si="609"/>
        <v>7793</v>
      </c>
      <c r="B7798" s="92" t="s">
        <v>9010</v>
      </c>
      <c r="C7798" s="94" t="s">
        <v>23956</v>
      </c>
      <c r="D7798" s="95" t="s">
        <v>2259</v>
      </c>
      <c r="E7798" s="96">
        <v>41699.699999999997</v>
      </c>
      <c r="F7798" s="99">
        <v>43464</v>
      </c>
      <c r="G7798" s="59">
        <v>42629.599999999999</v>
      </c>
      <c r="H7798" s="61">
        <f t="shared" si="610"/>
        <v>42597.766666666663</v>
      </c>
      <c r="I7798" s="61">
        <f t="shared" si="611"/>
        <v>882.58067242226412</v>
      </c>
      <c r="J7798" s="61">
        <f t="shared" si="612"/>
        <v>2.0718942364480708</v>
      </c>
      <c r="K7798" s="61">
        <f t="shared" si="613"/>
        <v>42597.766666666663</v>
      </c>
    </row>
    <row r="7799" spans="1:11" ht="25.5" x14ac:dyDescent="0.25">
      <c r="A7799" s="76">
        <f t="shared" si="609"/>
        <v>7794</v>
      </c>
      <c r="B7799" s="92" t="s">
        <v>9011</v>
      </c>
      <c r="C7799" s="94" t="s">
        <v>23956</v>
      </c>
      <c r="D7799" s="95" t="s">
        <v>2259</v>
      </c>
      <c r="E7799" s="96">
        <v>41716.5</v>
      </c>
      <c r="F7799" s="99">
        <v>43514</v>
      </c>
      <c r="G7799" s="59">
        <v>42680.15</v>
      </c>
      <c r="H7799" s="61">
        <f t="shared" si="610"/>
        <v>42636.883333333331</v>
      </c>
      <c r="I7799" s="61">
        <f t="shared" si="611"/>
        <v>899.5307475752752</v>
      </c>
      <c r="J7799" s="61">
        <f t="shared" si="612"/>
        <v>2.1097478925529858</v>
      </c>
      <c r="K7799" s="61">
        <f t="shared" si="613"/>
        <v>42636.883333333331</v>
      </c>
    </row>
    <row r="7800" spans="1:11" ht="25.5" x14ac:dyDescent="0.25">
      <c r="A7800" s="76">
        <f t="shared" si="609"/>
        <v>7795</v>
      </c>
      <c r="B7800" s="92" t="s">
        <v>9012</v>
      </c>
      <c r="C7800" s="94" t="s">
        <v>23957</v>
      </c>
      <c r="D7800" s="95" t="s">
        <v>2259</v>
      </c>
      <c r="E7800" s="96">
        <v>18115.650000000001</v>
      </c>
      <c r="F7800" s="99">
        <v>18837</v>
      </c>
      <c r="G7800" s="59">
        <v>18474.34</v>
      </c>
      <c r="H7800" s="61">
        <f t="shared" si="610"/>
        <v>18475.663333333334</v>
      </c>
      <c r="I7800" s="61">
        <f t="shared" si="611"/>
        <v>360.67682075971118</v>
      </c>
      <c r="J7800" s="61">
        <f t="shared" si="612"/>
        <v>1.9521725106832131</v>
      </c>
      <c r="K7800" s="61">
        <f t="shared" si="613"/>
        <v>18475.663333333334</v>
      </c>
    </row>
    <row r="7801" spans="1:11" ht="25.5" x14ac:dyDescent="0.25">
      <c r="A7801" s="76">
        <f t="shared" si="609"/>
        <v>7796</v>
      </c>
      <c r="B7801" s="92" t="s">
        <v>9013</v>
      </c>
      <c r="C7801" s="94" t="s">
        <v>23958</v>
      </c>
      <c r="D7801" s="95" t="s">
        <v>2259</v>
      </c>
      <c r="E7801" s="96">
        <v>53922.75</v>
      </c>
      <c r="F7801" s="99">
        <v>56134</v>
      </c>
      <c r="G7801" s="59">
        <v>55055.13</v>
      </c>
      <c r="H7801" s="61">
        <f t="shared" si="610"/>
        <v>55037.293333333335</v>
      </c>
      <c r="I7801" s="61">
        <f t="shared" si="611"/>
        <v>1105.7329020307452</v>
      </c>
      <c r="J7801" s="61">
        <f t="shared" si="612"/>
        <v>2.0090611929875886</v>
      </c>
      <c r="K7801" s="61">
        <f t="shared" si="613"/>
        <v>55037.293333333335</v>
      </c>
    </row>
    <row r="7802" spans="1:11" ht="25.5" x14ac:dyDescent="0.25">
      <c r="A7802" s="76">
        <f t="shared" si="609"/>
        <v>7797</v>
      </c>
      <c r="B7802" s="92" t="s">
        <v>9014</v>
      </c>
      <c r="C7802" s="94" t="s">
        <v>23959</v>
      </c>
      <c r="D7802" s="95" t="s">
        <v>2259</v>
      </c>
      <c r="E7802" s="96">
        <v>27534.15</v>
      </c>
      <c r="F7802" s="99">
        <v>28905</v>
      </c>
      <c r="G7802" s="59">
        <v>28079.33</v>
      </c>
      <c r="H7802" s="61">
        <f t="shared" si="610"/>
        <v>28172.826666666671</v>
      </c>
      <c r="I7802" s="61">
        <f t="shared" si="611"/>
        <v>690.19102474121769</v>
      </c>
      <c r="J7802" s="61">
        <f t="shared" si="612"/>
        <v>2.4498465592656808</v>
      </c>
      <c r="K7802" s="61">
        <f t="shared" si="613"/>
        <v>28172.826666666671</v>
      </c>
    </row>
    <row r="7803" spans="1:11" x14ac:dyDescent="0.25">
      <c r="A7803" s="76">
        <f t="shared" si="609"/>
        <v>7798</v>
      </c>
      <c r="B7803" s="92" t="s">
        <v>9015</v>
      </c>
      <c r="C7803" s="94">
        <f>A7803</f>
        <v>7798</v>
      </c>
      <c r="D7803" s="95" t="s">
        <v>2259</v>
      </c>
      <c r="E7803" s="96">
        <v>6587.7</v>
      </c>
      <c r="F7803" s="99">
        <v>6866</v>
      </c>
      <c r="G7803" s="59">
        <v>6734.61</v>
      </c>
      <c r="H7803" s="61">
        <f t="shared" si="610"/>
        <v>6729.4366666666674</v>
      </c>
      <c r="I7803" s="61">
        <f t="shared" si="611"/>
        <v>139.22210684131079</v>
      </c>
      <c r="J7803" s="61">
        <f t="shared" si="612"/>
        <v>2.0688523235671155</v>
      </c>
      <c r="K7803" s="61">
        <f t="shared" si="613"/>
        <v>6729.4366666666674</v>
      </c>
    </row>
    <row r="7804" spans="1:11" ht="38.25" x14ac:dyDescent="0.25">
      <c r="A7804" s="76">
        <f t="shared" si="609"/>
        <v>7799</v>
      </c>
      <c r="B7804" s="92" t="s">
        <v>9016</v>
      </c>
      <c r="C7804" s="94" t="s">
        <v>23950</v>
      </c>
      <c r="D7804" s="95" t="s">
        <v>2259</v>
      </c>
      <c r="E7804" s="96">
        <v>25155.9</v>
      </c>
      <c r="F7804" s="99">
        <v>26240</v>
      </c>
      <c r="G7804" s="59">
        <v>25737</v>
      </c>
      <c r="H7804" s="61">
        <f t="shared" si="610"/>
        <v>25710.966666666664</v>
      </c>
      <c r="I7804" s="61">
        <f t="shared" si="611"/>
        <v>542.51866634552994</v>
      </c>
      <c r="J7804" s="61">
        <f t="shared" si="612"/>
        <v>2.1100671685319625</v>
      </c>
      <c r="K7804" s="61">
        <f t="shared" si="613"/>
        <v>25710.966666666664</v>
      </c>
    </row>
    <row r="7805" spans="1:11" ht="38.25" x14ac:dyDescent="0.25">
      <c r="A7805" s="76">
        <f t="shared" si="609"/>
        <v>7800</v>
      </c>
      <c r="B7805" s="92" t="s">
        <v>9017</v>
      </c>
      <c r="C7805" s="94" t="s">
        <v>23960</v>
      </c>
      <c r="D7805" s="95" t="s">
        <v>2259</v>
      </c>
      <c r="E7805" s="96">
        <v>20945.400000000001</v>
      </c>
      <c r="F7805" s="99">
        <v>21779</v>
      </c>
      <c r="G7805" s="59">
        <v>21360.12</v>
      </c>
      <c r="H7805" s="61">
        <f t="shared" si="610"/>
        <v>21361.506666666668</v>
      </c>
      <c r="I7805" s="61">
        <f t="shared" si="611"/>
        <v>416.80173000280689</v>
      </c>
      <c r="J7805" s="61">
        <f t="shared" si="612"/>
        <v>1.9511813305435082</v>
      </c>
      <c r="K7805" s="61">
        <f t="shared" si="613"/>
        <v>21361.506666666668</v>
      </c>
    </row>
    <row r="7806" spans="1:11" ht="38.25" x14ac:dyDescent="0.25">
      <c r="A7806" s="76">
        <f t="shared" si="609"/>
        <v>7801</v>
      </c>
      <c r="B7806" s="92" t="s">
        <v>9018</v>
      </c>
      <c r="C7806" s="94" t="s">
        <v>23950</v>
      </c>
      <c r="D7806" s="95" t="s">
        <v>2259</v>
      </c>
      <c r="E7806" s="96">
        <v>25671.45</v>
      </c>
      <c r="F7806" s="99">
        <v>26724</v>
      </c>
      <c r="G7806" s="59">
        <v>26210.55</v>
      </c>
      <c r="H7806" s="61">
        <f t="shared" si="610"/>
        <v>26202</v>
      </c>
      <c r="I7806" s="61">
        <f t="shared" si="611"/>
        <v>526.32708699058958</v>
      </c>
      <c r="J7806" s="61">
        <f t="shared" si="612"/>
        <v>2.0087286733477963</v>
      </c>
      <c r="K7806" s="61">
        <f t="shared" si="613"/>
        <v>26202</v>
      </c>
    </row>
    <row r="7807" spans="1:11" ht="38.25" x14ac:dyDescent="0.25">
      <c r="A7807" s="76">
        <f t="shared" si="609"/>
        <v>7802</v>
      </c>
      <c r="B7807" s="92" t="s">
        <v>9019</v>
      </c>
      <c r="C7807" s="94" t="s">
        <v>23960</v>
      </c>
      <c r="D7807" s="95" t="s">
        <v>2259</v>
      </c>
      <c r="E7807" s="96">
        <v>20945.400000000001</v>
      </c>
      <c r="F7807" s="99">
        <v>21988</v>
      </c>
      <c r="G7807" s="59">
        <v>21360.12</v>
      </c>
      <c r="H7807" s="61">
        <f t="shared" si="610"/>
        <v>21431.173333333336</v>
      </c>
      <c r="I7807" s="61">
        <f t="shared" si="611"/>
        <v>524.91915771224501</v>
      </c>
      <c r="J7807" s="61">
        <f t="shared" si="612"/>
        <v>2.4493253334655418</v>
      </c>
      <c r="K7807" s="61">
        <f t="shared" si="613"/>
        <v>21431.173333333336</v>
      </c>
    </row>
    <row r="7808" spans="1:11" ht="38.25" x14ac:dyDescent="0.25">
      <c r="A7808" s="76">
        <f t="shared" si="609"/>
        <v>7803</v>
      </c>
      <c r="B7808" s="92" t="s">
        <v>9020</v>
      </c>
      <c r="C7808" s="94" t="s">
        <v>23950</v>
      </c>
      <c r="D7808" s="95" t="s">
        <v>2259</v>
      </c>
      <c r="E7808" s="96">
        <v>25163.25</v>
      </c>
      <c r="F7808" s="99">
        <v>26228</v>
      </c>
      <c r="G7808" s="59">
        <v>25724.39</v>
      </c>
      <c r="H7808" s="61">
        <f t="shared" si="610"/>
        <v>25705.213333333333</v>
      </c>
      <c r="I7808" s="61">
        <f t="shared" si="611"/>
        <v>532.63397284939811</v>
      </c>
      <c r="J7808" s="61">
        <f t="shared" si="612"/>
        <v>2.0720854012859053</v>
      </c>
      <c r="K7808" s="61">
        <f t="shared" si="613"/>
        <v>25705.213333333333</v>
      </c>
    </row>
    <row r="7809" spans="1:11" ht="38.25" x14ac:dyDescent="0.25">
      <c r="A7809" s="76">
        <f t="shared" si="609"/>
        <v>7804</v>
      </c>
      <c r="B7809" s="92" t="s">
        <v>9021</v>
      </c>
      <c r="C7809" s="94" t="s">
        <v>23960</v>
      </c>
      <c r="D7809" s="95" t="s">
        <v>2259</v>
      </c>
      <c r="E7809" s="96">
        <v>20868.75</v>
      </c>
      <c r="F7809" s="99">
        <v>21768</v>
      </c>
      <c r="G7809" s="59">
        <v>21350.82</v>
      </c>
      <c r="H7809" s="61">
        <f t="shared" si="610"/>
        <v>21329.19</v>
      </c>
      <c r="I7809" s="61">
        <f t="shared" si="611"/>
        <v>450.01503674877353</v>
      </c>
      <c r="J7809" s="61">
        <f t="shared" si="612"/>
        <v>2.1098552582108066</v>
      </c>
      <c r="K7809" s="61">
        <f t="shared" si="613"/>
        <v>21329.19</v>
      </c>
    </row>
    <row r="7810" spans="1:11" ht="25.5" x14ac:dyDescent="0.25">
      <c r="A7810" s="76">
        <f t="shared" si="609"/>
        <v>7805</v>
      </c>
      <c r="B7810" s="92" t="s">
        <v>9022</v>
      </c>
      <c r="C7810" s="94" t="s">
        <v>23961</v>
      </c>
      <c r="D7810" s="95" t="s">
        <v>2259</v>
      </c>
      <c r="E7810" s="96">
        <v>5134.5</v>
      </c>
      <c r="F7810" s="99">
        <v>5339</v>
      </c>
      <c r="G7810" s="59">
        <v>5236.16</v>
      </c>
      <c r="H7810" s="61">
        <f t="shared" si="610"/>
        <v>5236.5533333333333</v>
      </c>
      <c r="I7810" s="61">
        <f t="shared" si="611"/>
        <v>102.25056739858871</v>
      </c>
      <c r="J7810" s="61">
        <f t="shared" si="612"/>
        <v>1.9526310702826553</v>
      </c>
      <c r="K7810" s="61">
        <f t="shared" si="613"/>
        <v>5236.5533333333333</v>
      </c>
    </row>
    <row r="7811" spans="1:11" ht="25.5" x14ac:dyDescent="0.25">
      <c r="A7811" s="76">
        <f t="shared" si="609"/>
        <v>7806</v>
      </c>
      <c r="B7811" s="92" t="s">
        <v>9023</v>
      </c>
      <c r="C7811" s="94" t="s">
        <v>23961</v>
      </c>
      <c r="D7811" s="95" t="s">
        <v>2259</v>
      </c>
      <c r="E7811" s="96">
        <v>19262.25</v>
      </c>
      <c r="F7811" s="99">
        <v>20052</v>
      </c>
      <c r="G7811" s="59">
        <v>19666.759999999998</v>
      </c>
      <c r="H7811" s="61">
        <f t="shared" si="610"/>
        <v>19660.336666666666</v>
      </c>
      <c r="I7811" s="61">
        <f t="shared" si="611"/>
        <v>394.91418059286417</v>
      </c>
      <c r="J7811" s="61">
        <f t="shared" si="612"/>
        <v>2.0086847305235915</v>
      </c>
      <c r="K7811" s="61">
        <f t="shared" si="613"/>
        <v>19660.336666666666</v>
      </c>
    </row>
    <row r="7812" spans="1:11" ht="38.25" x14ac:dyDescent="0.25">
      <c r="A7812" s="76">
        <f t="shared" si="609"/>
        <v>7807</v>
      </c>
      <c r="B7812" s="92" t="s">
        <v>9024</v>
      </c>
      <c r="C7812" s="94" t="s">
        <v>23950</v>
      </c>
      <c r="D7812" s="95" t="s">
        <v>2259</v>
      </c>
      <c r="E7812" s="96">
        <v>25161.15</v>
      </c>
      <c r="F7812" s="99">
        <v>26414</v>
      </c>
      <c r="G7812" s="59">
        <v>25659.34</v>
      </c>
      <c r="H7812" s="61">
        <f t="shared" si="610"/>
        <v>25744.83</v>
      </c>
      <c r="I7812" s="61">
        <f t="shared" si="611"/>
        <v>630.78497580395742</v>
      </c>
      <c r="J7812" s="61">
        <f t="shared" si="612"/>
        <v>2.4501423229594343</v>
      </c>
      <c r="K7812" s="61">
        <f t="shared" si="613"/>
        <v>25744.83</v>
      </c>
    </row>
    <row r="7813" spans="1:11" ht="38.25" x14ac:dyDescent="0.25">
      <c r="A7813" s="76">
        <f t="shared" si="609"/>
        <v>7808</v>
      </c>
      <c r="B7813" s="92" t="s">
        <v>9025</v>
      </c>
      <c r="C7813" s="94" t="s">
        <v>23960</v>
      </c>
      <c r="D7813" s="95" t="s">
        <v>2259</v>
      </c>
      <c r="E7813" s="96">
        <v>20945.400000000001</v>
      </c>
      <c r="F7813" s="99">
        <v>21831</v>
      </c>
      <c r="G7813" s="59">
        <v>21412.48</v>
      </c>
      <c r="H7813" s="61">
        <f t="shared" si="610"/>
        <v>21396.293333333335</v>
      </c>
      <c r="I7813" s="61">
        <f t="shared" si="611"/>
        <v>443.02183482683182</v>
      </c>
      <c r="J7813" s="61">
        <f t="shared" si="612"/>
        <v>2.0705541278808659</v>
      </c>
      <c r="K7813" s="61">
        <f t="shared" si="613"/>
        <v>21396.293333333335</v>
      </c>
    </row>
    <row r="7814" spans="1:11" ht="25.5" x14ac:dyDescent="0.25">
      <c r="A7814" s="76">
        <f t="shared" si="609"/>
        <v>7809</v>
      </c>
      <c r="B7814" s="92" t="s">
        <v>9026</v>
      </c>
      <c r="C7814" s="94" t="s">
        <v>23962</v>
      </c>
      <c r="D7814" s="95" t="s">
        <v>2259</v>
      </c>
      <c r="E7814" s="96">
        <v>6770.4</v>
      </c>
      <c r="F7814" s="99">
        <v>7062</v>
      </c>
      <c r="G7814" s="59">
        <v>6926.8</v>
      </c>
      <c r="H7814" s="61">
        <f t="shared" si="610"/>
        <v>6919.7333333333336</v>
      </c>
      <c r="I7814" s="61">
        <f t="shared" si="611"/>
        <v>145.92838426205296</v>
      </c>
      <c r="J7814" s="61">
        <f t="shared" si="612"/>
        <v>2.1088729468676966</v>
      </c>
      <c r="K7814" s="61">
        <f t="shared" si="613"/>
        <v>6919.7333333333336</v>
      </c>
    </row>
    <row r="7815" spans="1:11" ht="38.25" x14ac:dyDescent="0.25">
      <c r="A7815" s="76">
        <f t="shared" si="609"/>
        <v>7810</v>
      </c>
      <c r="B7815" s="92" t="s">
        <v>9027</v>
      </c>
      <c r="C7815" s="94" t="s">
        <v>23952</v>
      </c>
      <c r="D7815" s="95" t="s">
        <v>2259</v>
      </c>
      <c r="E7815" s="96">
        <v>36885.449999999997</v>
      </c>
      <c r="F7815" s="99">
        <v>38353</v>
      </c>
      <c r="G7815" s="59">
        <v>37615.78</v>
      </c>
      <c r="H7815" s="61">
        <f t="shared" si="610"/>
        <v>37618.076666666668</v>
      </c>
      <c r="I7815" s="61">
        <f t="shared" si="611"/>
        <v>733.77769564993969</v>
      </c>
      <c r="J7815" s="61">
        <f t="shared" si="612"/>
        <v>1.9505986500903147</v>
      </c>
      <c r="K7815" s="61">
        <f t="shared" si="613"/>
        <v>37618.076666666668</v>
      </c>
    </row>
    <row r="7816" spans="1:11" ht="38.25" x14ac:dyDescent="0.25">
      <c r="A7816" s="76">
        <f t="shared" ref="A7816:A7879" si="614">A7815+1</f>
        <v>7811</v>
      </c>
      <c r="B7816" s="92" t="s">
        <v>9028</v>
      </c>
      <c r="C7816" s="94" t="s">
        <v>23952</v>
      </c>
      <c r="D7816" s="95" t="s">
        <v>2259</v>
      </c>
      <c r="E7816" s="96">
        <v>24583.65</v>
      </c>
      <c r="F7816" s="99">
        <v>25592</v>
      </c>
      <c r="G7816" s="59">
        <v>25099.91</v>
      </c>
      <c r="H7816" s="61">
        <f t="shared" si="610"/>
        <v>25091.853333333333</v>
      </c>
      <c r="I7816" s="61">
        <f t="shared" si="611"/>
        <v>504.2232769650094</v>
      </c>
      <c r="J7816" s="61">
        <f t="shared" si="612"/>
        <v>2.0095099005507606</v>
      </c>
      <c r="K7816" s="61">
        <f t="shared" si="613"/>
        <v>25091.853333333333</v>
      </c>
    </row>
    <row r="7817" spans="1:11" ht="38.25" x14ac:dyDescent="0.25">
      <c r="A7817" s="76">
        <f t="shared" si="614"/>
        <v>7812</v>
      </c>
      <c r="B7817" s="92" t="s">
        <v>9029</v>
      </c>
      <c r="C7817" s="94" t="s">
        <v>23952</v>
      </c>
      <c r="D7817" s="95" t="s">
        <v>2259</v>
      </c>
      <c r="E7817" s="96">
        <v>37623.599999999999</v>
      </c>
      <c r="F7817" s="99">
        <v>39497</v>
      </c>
      <c r="G7817" s="59">
        <v>38368.550000000003</v>
      </c>
      <c r="H7817" s="61">
        <f t="shared" si="610"/>
        <v>38496.383333333339</v>
      </c>
      <c r="I7817" s="61">
        <f t="shared" si="611"/>
        <v>943.21943938477762</v>
      </c>
      <c r="J7817" s="61">
        <f t="shared" si="612"/>
        <v>2.4501507874586768</v>
      </c>
      <c r="K7817" s="61">
        <f t="shared" si="613"/>
        <v>38496.383333333339</v>
      </c>
    </row>
    <row r="7818" spans="1:11" ht="38.25" x14ac:dyDescent="0.25">
      <c r="A7818" s="76">
        <f t="shared" si="614"/>
        <v>7813</v>
      </c>
      <c r="B7818" s="92" t="s">
        <v>9030</v>
      </c>
      <c r="C7818" s="94" t="s">
        <v>23952</v>
      </c>
      <c r="D7818" s="95" t="s">
        <v>2259</v>
      </c>
      <c r="E7818" s="96">
        <v>36885.449999999997</v>
      </c>
      <c r="F7818" s="99">
        <v>38446</v>
      </c>
      <c r="G7818" s="59">
        <v>37708</v>
      </c>
      <c r="H7818" s="61">
        <f t="shared" si="610"/>
        <v>37679.816666666666</v>
      </c>
      <c r="I7818" s="61">
        <f t="shared" si="611"/>
        <v>780.65664721011353</v>
      </c>
      <c r="J7818" s="61">
        <f t="shared" si="612"/>
        <v>2.0718164690560159</v>
      </c>
      <c r="K7818" s="61">
        <f t="shared" si="613"/>
        <v>37679.816666666666</v>
      </c>
    </row>
    <row r="7819" spans="1:11" ht="25.5" x14ac:dyDescent="0.25">
      <c r="A7819" s="76">
        <f t="shared" si="614"/>
        <v>7814</v>
      </c>
      <c r="B7819" s="92" t="s">
        <v>9031</v>
      </c>
      <c r="C7819" s="94" t="s">
        <v>23963</v>
      </c>
      <c r="D7819" s="95" t="s">
        <v>2259</v>
      </c>
      <c r="E7819" s="96">
        <v>55482</v>
      </c>
      <c r="F7819" s="99">
        <v>57873</v>
      </c>
      <c r="G7819" s="59">
        <v>56763.63</v>
      </c>
      <c r="H7819" s="61">
        <f t="shared" si="610"/>
        <v>56706.21</v>
      </c>
      <c r="I7819" s="61">
        <f t="shared" si="611"/>
        <v>1196.53376145431</v>
      </c>
      <c r="J7819" s="61">
        <f t="shared" si="612"/>
        <v>2.1100577193473344</v>
      </c>
      <c r="K7819" s="61">
        <f t="shared" si="613"/>
        <v>56706.21</v>
      </c>
    </row>
    <row r="7820" spans="1:11" x14ac:dyDescent="0.25">
      <c r="A7820" s="76">
        <f t="shared" si="614"/>
        <v>7815</v>
      </c>
      <c r="B7820" s="92" t="s">
        <v>9032</v>
      </c>
      <c r="C7820" s="94" t="s">
        <v>23964</v>
      </c>
      <c r="D7820" s="95" t="s">
        <v>2259</v>
      </c>
      <c r="E7820" s="96">
        <v>97134.45</v>
      </c>
      <c r="F7820" s="99">
        <v>101000</v>
      </c>
      <c r="G7820" s="59">
        <v>99057.71</v>
      </c>
      <c r="H7820" s="61">
        <f t="shared" si="610"/>
        <v>99064.053333333344</v>
      </c>
      <c r="I7820" s="61">
        <f t="shared" si="611"/>
        <v>1932.7828069996224</v>
      </c>
      <c r="J7820" s="61">
        <f t="shared" si="612"/>
        <v>1.9510435339205674</v>
      </c>
      <c r="K7820" s="61">
        <f t="shared" si="613"/>
        <v>99064.053333333344</v>
      </c>
    </row>
    <row r="7821" spans="1:11" x14ac:dyDescent="0.25">
      <c r="A7821" s="76">
        <f t="shared" si="614"/>
        <v>7816</v>
      </c>
      <c r="B7821" s="92" t="s">
        <v>9032</v>
      </c>
      <c r="C7821" s="94" t="s">
        <v>23965</v>
      </c>
      <c r="D7821" s="95" t="s">
        <v>2259</v>
      </c>
      <c r="E7821" s="96">
        <v>97924.05</v>
      </c>
      <c r="F7821" s="99">
        <v>101939</v>
      </c>
      <c r="G7821" s="59">
        <v>99980.46</v>
      </c>
      <c r="H7821" s="61">
        <f t="shared" si="610"/>
        <v>99947.83666666667</v>
      </c>
      <c r="I7821" s="61">
        <f t="shared" si="611"/>
        <v>2007.6737999568873</v>
      </c>
      <c r="J7821" s="61">
        <f t="shared" si="612"/>
        <v>2.0087216161092369</v>
      </c>
      <c r="K7821" s="61">
        <f t="shared" si="613"/>
        <v>99947.83666666667</v>
      </c>
    </row>
    <row r="7822" spans="1:11" ht="25.5" x14ac:dyDescent="0.25">
      <c r="A7822" s="76">
        <f t="shared" si="614"/>
        <v>7817</v>
      </c>
      <c r="B7822" s="92" t="s">
        <v>9033</v>
      </c>
      <c r="C7822" s="94">
        <f>A7822</f>
        <v>7817</v>
      </c>
      <c r="D7822" s="95" t="s">
        <v>2259</v>
      </c>
      <c r="E7822" s="96">
        <v>50.4</v>
      </c>
      <c r="F7822" s="99">
        <v>53</v>
      </c>
      <c r="G7822" s="59">
        <v>51.4</v>
      </c>
      <c r="H7822" s="61">
        <f t="shared" si="610"/>
        <v>51.6</v>
      </c>
      <c r="I7822" s="61">
        <f t="shared" si="611"/>
        <v>1.3114877048604008</v>
      </c>
      <c r="J7822" s="61">
        <f t="shared" si="612"/>
        <v>2.5416428388767458</v>
      </c>
      <c r="K7822" s="61">
        <f t="shared" si="613"/>
        <v>51.6</v>
      </c>
    </row>
    <row r="7823" spans="1:11" x14ac:dyDescent="0.25">
      <c r="A7823" s="76">
        <f t="shared" si="614"/>
        <v>7818</v>
      </c>
      <c r="B7823" s="92" t="s">
        <v>9034</v>
      </c>
      <c r="C7823" s="94" t="s">
        <v>23966</v>
      </c>
      <c r="D7823" s="95" t="s">
        <v>2259</v>
      </c>
      <c r="E7823" s="96">
        <v>13512.45</v>
      </c>
      <c r="F7823" s="99">
        <v>14084</v>
      </c>
      <c r="G7823" s="59">
        <v>13813.78</v>
      </c>
      <c r="H7823" s="61">
        <f t="shared" si="610"/>
        <v>13803.410000000002</v>
      </c>
      <c r="I7823" s="61">
        <f t="shared" si="611"/>
        <v>285.91607737236427</v>
      </c>
      <c r="J7823" s="61">
        <f t="shared" si="612"/>
        <v>2.0713438010778802</v>
      </c>
      <c r="K7823" s="61">
        <f t="shared" si="613"/>
        <v>13803.410000000002</v>
      </c>
    </row>
    <row r="7824" spans="1:11" x14ac:dyDescent="0.25">
      <c r="A7824" s="76">
        <f t="shared" si="614"/>
        <v>7819</v>
      </c>
      <c r="B7824" s="92" t="s">
        <v>9035</v>
      </c>
      <c r="C7824" s="94" t="s">
        <v>23967</v>
      </c>
      <c r="D7824" s="95" t="s">
        <v>2259</v>
      </c>
      <c r="E7824" s="96">
        <v>3333.75</v>
      </c>
      <c r="F7824" s="99">
        <v>3477</v>
      </c>
      <c r="G7824" s="59">
        <v>3410.76</v>
      </c>
      <c r="H7824" s="61">
        <f t="shared" si="610"/>
        <v>3407.17</v>
      </c>
      <c r="I7824" s="61">
        <f t="shared" si="611"/>
        <v>71.692445208682912</v>
      </c>
      <c r="J7824" s="61">
        <f t="shared" si="612"/>
        <v>2.1041640190739797</v>
      </c>
      <c r="K7824" s="61">
        <f t="shared" si="613"/>
        <v>3407.17</v>
      </c>
    </row>
    <row r="7825" spans="1:11" x14ac:dyDescent="0.25">
      <c r="A7825" s="76">
        <f t="shared" si="614"/>
        <v>7820</v>
      </c>
      <c r="B7825" s="92" t="s">
        <v>9036</v>
      </c>
      <c r="C7825" s="94" t="s">
        <v>23968</v>
      </c>
      <c r="D7825" s="95" t="s">
        <v>2259</v>
      </c>
      <c r="E7825" s="96">
        <v>397.95</v>
      </c>
      <c r="F7825" s="99">
        <v>414</v>
      </c>
      <c r="G7825" s="59">
        <v>405.83</v>
      </c>
      <c r="H7825" s="61">
        <f t="shared" si="610"/>
        <v>405.92666666666668</v>
      </c>
      <c r="I7825" s="61">
        <f t="shared" si="611"/>
        <v>8.0254366444034329</v>
      </c>
      <c r="J7825" s="61">
        <f t="shared" si="612"/>
        <v>1.9770656385562497</v>
      </c>
      <c r="K7825" s="61">
        <f t="shared" si="613"/>
        <v>405.92666666666668</v>
      </c>
    </row>
    <row r="7826" spans="1:11" x14ac:dyDescent="0.25">
      <c r="A7826" s="76">
        <f t="shared" si="614"/>
        <v>7821</v>
      </c>
      <c r="B7826" s="92" t="s">
        <v>9037</v>
      </c>
      <c r="C7826" s="94" t="s">
        <v>23969</v>
      </c>
      <c r="D7826" s="95" t="s">
        <v>2259</v>
      </c>
      <c r="E7826" s="96">
        <v>329.7</v>
      </c>
      <c r="F7826" s="99">
        <v>343</v>
      </c>
      <c r="G7826" s="59">
        <v>336.62</v>
      </c>
      <c r="H7826" s="61">
        <f t="shared" si="610"/>
        <v>336.44</v>
      </c>
      <c r="I7826" s="61">
        <f t="shared" si="611"/>
        <v>6.651826816747417</v>
      </c>
      <c r="J7826" s="61">
        <f t="shared" si="612"/>
        <v>1.9771212747436147</v>
      </c>
      <c r="K7826" s="61">
        <f t="shared" si="613"/>
        <v>336.44</v>
      </c>
    </row>
    <row r="7827" spans="1:11" x14ac:dyDescent="0.25">
      <c r="A7827" s="76">
        <f t="shared" si="614"/>
        <v>7822</v>
      </c>
      <c r="B7827" s="92" t="s">
        <v>9038</v>
      </c>
      <c r="C7827" s="94" t="s">
        <v>23970</v>
      </c>
      <c r="D7827" s="95" t="s">
        <v>2259</v>
      </c>
      <c r="E7827" s="96">
        <v>139016.85</v>
      </c>
      <c r="F7827" s="99">
        <v>145940</v>
      </c>
      <c r="G7827" s="59">
        <v>141769.38</v>
      </c>
      <c r="H7827" s="61">
        <f t="shared" si="610"/>
        <v>142242.07666666666</v>
      </c>
      <c r="I7827" s="61">
        <f t="shared" si="611"/>
        <v>3485.6969295441208</v>
      </c>
      <c r="J7827" s="61">
        <f t="shared" si="612"/>
        <v>2.4505385545745249</v>
      </c>
      <c r="K7827" s="61">
        <f t="shared" si="613"/>
        <v>142242.07666666666</v>
      </c>
    </row>
    <row r="7828" spans="1:11" x14ac:dyDescent="0.25">
      <c r="A7828" s="76">
        <f t="shared" si="614"/>
        <v>7823</v>
      </c>
      <c r="B7828" s="92" t="s">
        <v>9039</v>
      </c>
      <c r="C7828" s="94" t="s">
        <v>23971</v>
      </c>
      <c r="D7828" s="95" t="s">
        <v>2259</v>
      </c>
      <c r="E7828" s="96">
        <v>290.85000000000002</v>
      </c>
      <c r="F7828" s="99">
        <v>303</v>
      </c>
      <c r="G7828" s="59">
        <v>297.33999999999997</v>
      </c>
      <c r="H7828" s="61">
        <f t="shared" si="610"/>
        <v>297.06333333333333</v>
      </c>
      <c r="I7828" s="61">
        <f t="shared" si="611"/>
        <v>6.0797231296608558</v>
      </c>
      <c r="J7828" s="61">
        <f t="shared" si="612"/>
        <v>2.0466083987682278</v>
      </c>
      <c r="K7828" s="61">
        <f t="shared" si="613"/>
        <v>297.06333333333333</v>
      </c>
    </row>
    <row r="7829" spans="1:11" ht="25.5" x14ac:dyDescent="0.25">
      <c r="A7829" s="76">
        <f t="shared" si="614"/>
        <v>7824</v>
      </c>
      <c r="B7829" s="92" t="s">
        <v>9040</v>
      </c>
      <c r="C7829" s="94">
        <f>A7829</f>
        <v>7824</v>
      </c>
      <c r="D7829" s="95" t="s">
        <v>2259</v>
      </c>
      <c r="E7829" s="96">
        <v>1013.25</v>
      </c>
      <c r="F7829" s="99">
        <v>1057</v>
      </c>
      <c r="G7829" s="59">
        <v>1036.6600000000001</v>
      </c>
      <c r="H7829" s="61">
        <f t="shared" si="610"/>
        <v>1035.6366666666665</v>
      </c>
      <c r="I7829" s="61">
        <f t="shared" si="611"/>
        <v>21.892944830089291</v>
      </c>
      <c r="J7829" s="61">
        <f t="shared" si="612"/>
        <v>2.1139599953094192</v>
      </c>
      <c r="K7829" s="61">
        <f t="shared" si="613"/>
        <v>1035.6366666666665</v>
      </c>
    </row>
    <row r="7830" spans="1:11" x14ac:dyDescent="0.25">
      <c r="A7830" s="76">
        <f t="shared" si="614"/>
        <v>7825</v>
      </c>
      <c r="B7830" s="92" t="s">
        <v>9041</v>
      </c>
      <c r="C7830" s="94" t="s">
        <v>23972</v>
      </c>
      <c r="D7830" s="95" t="s">
        <v>2259</v>
      </c>
      <c r="E7830" s="96">
        <v>337.05</v>
      </c>
      <c r="F7830" s="99">
        <v>350</v>
      </c>
      <c r="G7830" s="59">
        <v>343.72</v>
      </c>
      <c r="H7830" s="61">
        <f t="shared" si="610"/>
        <v>343.59</v>
      </c>
      <c r="I7830" s="61">
        <f t="shared" si="611"/>
        <v>6.4759786905146566</v>
      </c>
      <c r="J7830" s="61">
        <f t="shared" si="612"/>
        <v>1.8847983615689214</v>
      </c>
      <c r="K7830" s="61">
        <f t="shared" si="613"/>
        <v>343.59</v>
      </c>
    </row>
    <row r="7831" spans="1:11" x14ac:dyDescent="0.25">
      <c r="A7831" s="76">
        <f t="shared" si="614"/>
        <v>7826</v>
      </c>
      <c r="B7831" s="92" t="s">
        <v>9042</v>
      </c>
      <c r="C7831" s="94" t="s">
        <v>23973</v>
      </c>
      <c r="D7831" s="95" t="s">
        <v>2259</v>
      </c>
      <c r="E7831" s="96">
        <v>500.85</v>
      </c>
      <c r="F7831" s="99">
        <v>521</v>
      </c>
      <c r="G7831" s="59">
        <v>511.37</v>
      </c>
      <c r="H7831" s="61">
        <f t="shared" si="610"/>
        <v>511.07333333333332</v>
      </c>
      <c r="I7831" s="61">
        <f t="shared" si="611"/>
        <v>10.078275315416477</v>
      </c>
      <c r="J7831" s="61">
        <f t="shared" si="612"/>
        <v>1.9719822299636993</v>
      </c>
      <c r="K7831" s="61">
        <f t="shared" si="613"/>
        <v>511.07333333333332</v>
      </c>
    </row>
    <row r="7832" spans="1:11" ht="25.5" x14ac:dyDescent="0.25">
      <c r="A7832" s="76">
        <f t="shared" si="614"/>
        <v>7827</v>
      </c>
      <c r="B7832" s="92" t="s">
        <v>9043</v>
      </c>
      <c r="C7832" s="94" t="s">
        <v>23974</v>
      </c>
      <c r="D7832" s="95" t="s">
        <v>2259</v>
      </c>
      <c r="E7832" s="96">
        <v>40.950000000000003</v>
      </c>
      <c r="F7832" s="99">
        <v>43</v>
      </c>
      <c r="G7832" s="59">
        <v>41.76</v>
      </c>
      <c r="H7832" s="61">
        <f t="shared" si="610"/>
        <v>41.903333333333336</v>
      </c>
      <c r="I7832" s="61">
        <f t="shared" si="611"/>
        <v>1.0324889022809547</v>
      </c>
      <c r="J7832" s="61">
        <f t="shared" si="612"/>
        <v>2.4639779706012761</v>
      </c>
      <c r="K7832" s="61">
        <f t="shared" si="613"/>
        <v>41.903333333333336</v>
      </c>
    </row>
    <row r="7833" spans="1:11" x14ac:dyDescent="0.25">
      <c r="A7833" s="76">
        <f t="shared" si="614"/>
        <v>7828</v>
      </c>
      <c r="B7833" s="92" t="s">
        <v>9044</v>
      </c>
      <c r="C7833" s="94" t="s">
        <v>23975</v>
      </c>
      <c r="D7833" s="95" t="s">
        <v>2259</v>
      </c>
      <c r="E7833" s="96">
        <v>393.75</v>
      </c>
      <c r="F7833" s="99">
        <v>410</v>
      </c>
      <c r="G7833" s="59">
        <v>402.53</v>
      </c>
      <c r="H7833" s="61">
        <f t="shared" si="610"/>
        <v>402.09333333333331</v>
      </c>
      <c r="I7833" s="61">
        <f t="shared" si="611"/>
        <v>8.1337957518819781</v>
      </c>
      <c r="J7833" s="61">
        <f t="shared" si="612"/>
        <v>2.0228626235737917</v>
      </c>
      <c r="K7833" s="61">
        <f t="shared" si="613"/>
        <v>402.09333333333331</v>
      </c>
    </row>
    <row r="7834" spans="1:11" ht="25.5" x14ac:dyDescent="0.25">
      <c r="A7834" s="76">
        <f t="shared" si="614"/>
        <v>7829</v>
      </c>
      <c r="B7834" s="92" t="s">
        <v>9045</v>
      </c>
      <c r="C7834" s="94" t="s">
        <v>23976</v>
      </c>
      <c r="D7834" s="95" t="s">
        <v>2259</v>
      </c>
      <c r="E7834" s="96">
        <v>630</v>
      </c>
      <c r="F7834" s="99">
        <v>657</v>
      </c>
      <c r="G7834" s="59">
        <v>644.54999999999995</v>
      </c>
      <c r="H7834" s="61">
        <f t="shared" si="610"/>
        <v>643.85</v>
      </c>
      <c r="I7834" s="61">
        <f t="shared" si="611"/>
        <v>13.513604256452087</v>
      </c>
      <c r="J7834" s="61">
        <f t="shared" si="612"/>
        <v>2.0988746224201424</v>
      </c>
      <c r="K7834" s="61">
        <f t="shared" si="613"/>
        <v>643.85</v>
      </c>
    </row>
    <row r="7835" spans="1:11" x14ac:dyDescent="0.25">
      <c r="A7835" s="76">
        <f t="shared" si="614"/>
        <v>7830</v>
      </c>
      <c r="B7835" s="92" t="s">
        <v>9046</v>
      </c>
      <c r="C7835" s="94" t="s">
        <v>23977</v>
      </c>
      <c r="D7835" s="95" t="s">
        <v>2259</v>
      </c>
      <c r="E7835" s="96">
        <v>964.95</v>
      </c>
      <c r="F7835" s="99">
        <v>1003</v>
      </c>
      <c r="G7835" s="59">
        <v>984.06</v>
      </c>
      <c r="H7835" s="61">
        <f t="shared" si="610"/>
        <v>984.00333333333344</v>
      </c>
      <c r="I7835" s="61">
        <f t="shared" si="611"/>
        <v>19.025063293806213</v>
      </c>
      <c r="J7835" s="61">
        <f t="shared" si="612"/>
        <v>1.9334348420709493</v>
      </c>
      <c r="K7835" s="61">
        <f t="shared" si="613"/>
        <v>984.00333333333344</v>
      </c>
    </row>
    <row r="7836" spans="1:11" x14ac:dyDescent="0.25">
      <c r="A7836" s="76">
        <f t="shared" si="614"/>
        <v>7831</v>
      </c>
      <c r="B7836" s="92" t="s">
        <v>9047</v>
      </c>
      <c r="C7836" s="94" t="s">
        <v>23978</v>
      </c>
      <c r="D7836" s="95" t="s">
        <v>2259</v>
      </c>
      <c r="E7836" s="96">
        <v>350.7</v>
      </c>
      <c r="F7836" s="99">
        <v>365</v>
      </c>
      <c r="G7836" s="59">
        <v>358.06</v>
      </c>
      <c r="H7836" s="61">
        <f t="shared" si="610"/>
        <v>357.92</v>
      </c>
      <c r="I7836" s="61">
        <f t="shared" si="611"/>
        <v>7.1510278981416429</v>
      </c>
      <c r="J7836" s="61">
        <f t="shared" si="612"/>
        <v>1.9979402934012187</v>
      </c>
      <c r="K7836" s="61">
        <f t="shared" si="613"/>
        <v>357.92</v>
      </c>
    </row>
    <row r="7837" spans="1:11" x14ac:dyDescent="0.25">
      <c r="A7837" s="76">
        <f t="shared" si="614"/>
        <v>7832</v>
      </c>
      <c r="B7837" s="92" t="s">
        <v>9048</v>
      </c>
      <c r="C7837" s="94" t="s">
        <v>23946</v>
      </c>
      <c r="D7837" s="95" t="s">
        <v>2259</v>
      </c>
      <c r="E7837" s="96">
        <v>366.45</v>
      </c>
      <c r="F7837" s="99">
        <v>385</v>
      </c>
      <c r="G7837" s="59">
        <v>373.71</v>
      </c>
      <c r="H7837" s="61">
        <f t="shared" si="610"/>
        <v>375.05333333333334</v>
      </c>
      <c r="I7837" s="61">
        <f t="shared" si="611"/>
        <v>9.3476752903239788</v>
      </c>
      <c r="J7837" s="61">
        <f t="shared" si="612"/>
        <v>2.4923589419257648</v>
      </c>
      <c r="K7837" s="61">
        <f t="shared" si="613"/>
        <v>375.05333333333334</v>
      </c>
    </row>
    <row r="7838" spans="1:11" x14ac:dyDescent="0.25">
      <c r="A7838" s="76">
        <f t="shared" si="614"/>
        <v>7833</v>
      </c>
      <c r="B7838" s="92" t="s">
        <v>9049</v>
      </c>
      <c r="C7838" s="94" t="s">
        <v>23945</v>
      </c>
      <c r="D7838" s="95" t="s">
        <v>2259</v>
      </c>
      <c r="E7838" s="96">
        <v>366.45</v>
      </c>
      <c r="F7838" s="99">
        <v>382</v>
      </c>
      <c r="G7838" s="59">
        <v>374.62</v>
      </c>
      <c r="H7838" s="61">
        <f t="shared" si="610"/>
        <v>374.35666666666674</v>
      </c>
      <c r="I7838" s="61">
        <f t="shared" si="611"/>
        <v>7.778343868287994</v>
      </c>
      <c r="J7838" s="61">
        <f t="shared" si="612"/>
        <v>2.0777895950264877</v>
      </c>
      <c r="K7838" s="61">
        <f t="shared" si="613"/>
        <v>374.35666666666674</v>
      </c>
    </row>
    <row r="7839" spans="1:11" x14ac:dyDescent="0.25">
      <c r="A7839" s="76">
        <f t="shared" si="614"/>
        <v>7834</v>
      </c>
      <c r="B7839" s="92" t="s">
        <v>9050</v>
      </c>
      <c r="C7839" s="94" t="s">
        <v>23979</v>
      </c>
      <c r="D7839" s="95" t="s">
        <v>2259</v>
      </c>
      <c r="E7839" s="96">
        <v>670.95</v>
      </c>
      <c r="F7839" s="99">
        <v>700</v>
      </c>
      <c r="G7839" s="59">
        <v>686.45</v>
      </c>
      <c r="H7839" s="61">
        <f t="shared" si="610"/>
        <v>685.80000000000007</v>
      </c>
      <c r="I7839" s="61">
        <f t="shared" si="611"/>
        <v>14.535903824668052</v>
      </c>
      <c r="J7839" s="61">
        <f t="shared" si="612"/>
        <v>2.1195543634686573</v>
      </c>
      <c r="K7839" s="61">
        <f t="shared" si="613"/>
        <v>685.80000000000007</v>
      </c>
    </row>
    <row r="7840" spans="1:11" x14ac:dyDescent="0.25">
      <c r="A7840" s="76">
        <f t="shared" si="614"/>
        <v>7835</v>
      </c>
      <c r="B7840" s="92" t="s">
        <v>9051</v>
      </c>
      <c r="C7840" s="94" t="s">
        <v>23980</v>
      </c>
      <c r="D7840" s="95" t="s">
        <v>2259</v>
      </c>
      <c r="E7840" s="96">
        <v>670.95</v>
      </c>
      <c r="F7840" s="99">
        <v>698</v>
      </c>
      <c r="G7840" s="59">
        <v>684.23</v>
      </c>
      <c r="H7840" s="61">
        <f t="shared" si="610"/>
        <v>684.39333333333343</v>
      </c>
      <c r="I7840" s="61">
        <f t="shared" si="611"/>
        <v>13.525739659380285</v>
      </c>
      <c r="J7840" s="61">
        <f t="shared" si="612"/>
        <v>1.9763108435763475</v>
      </c>
      <c r="K7840" s="61">
        <f t="shared" si="613"/>
        <v>684.39333333333343</v>
      </c>
    </row>
    <row r="7841" spans="1:11" x14ac:dyDescent="0.25">
      <c r="A7841" s="76">
        <f t="shared" si="614"/>
        <v>7836</v>
      </c>
      <c r="B7841" s="92" t="s">
        <v>9052</v>
      </c>
      <c r="C7841" s="94" t="s">
        <v>23981</v>
      </c>
      <c r="D7841" s="95" t="s">
        <v>2259</v>
      </c>
      <c r="E7841" s="96">
        <v>290.85000000000002</v>
      </c>
      <c r="F7841" s="99">
        <v>303</v>
      </c>
      <c r="G7841" s="59">
        <v>296.95999999999998</v>
      </c>
      <c r="H7841" s="61">
        <f t="shared" si="610"/>
        <v>296.93666666666667</v>
      </c>
      <c r="I7841" s="61">
        <f t="shared" si="611"/>
        <v>6.0750336075887841</v>
      </c>
      <c r="J7841" s="61">
        <f t="shared" si="612"/>
        <v>2.0459021365685559</v>
      </c>
      <c r="K7841" s="61">
        <f t="shared" si="613"/>
        <v>296.93666666666667</v>
      </c>
    </row>
    <row r="7842" spans="1:11" x14ac:dyDescent="0.25">
      <c r="A7842" s="76">
        <f t="shared" si="614"/>
        <v>7837</v>
      </c>
      <c r="B7842" s="92" t="s">
        <v>9053</v>
      </c>
      <c r="C7842" s="94" t="s">
        <v>23982</v>
      </c>
      <c r="D7842" s="95" t="s">
        <v>2259</v>
      </c>
      <c r="E7842" s="96">
        <v>886.2</v>
      </c>
      <c r="F7842" s="99">
        <v>930</v>
      </c>
      <c r="G7842" s="59">
        <v>903.75</v>
      </c>
      <c r="H7842" s="61">
        <f t="shared" si="610"/>
        <v>906.65</v>
      </c>
      <c r="I7842" s="61">
        <f t="shared" si="611"/>
        <v>22.04353646763602</v>
      </c>
      <c r="J7842" s="61">
        <f t="shared" si="612"/>
        <v>2.4313170978476832</v>
      </c>
      <c r="K7842" s="61">
        <f t="shared" si="613"/>
        <v>906.65</v>
      </c>
    </row>
    <row r="7843" spans="1:11" x14ac:dyDescent="0.25">
      <c r="A7843" s="76">
        <f t="shared" si="614"/>
        <v>7838</v>
      </c>
      <c r="B7843" s="92" t="s">
        <v>9054</v>
      </c>
      <c r="C7843" s="94" t="s">
        <v>23983</v>
      </c>
      <c r="D7843" s="95" t="s">
        <v>2259</v>
      </c>
      <c r="E7843" s="96">
        <v>953.4</v>
      </c>
      <c r="F7843" s="99">
        <v>994</v>
      </c>
      <c r="G7843" s="59">
        <v>974.66</v>
      </c>
      <c r="H7843" s="61">
        <f t="shared" si="610"/>
        <v>974.02</v>
      </c>
      <c r="I7843" s="61">
        <f t="shared" si="611"/>
        <v>20.307565092841646</v>
      </c>
      <c r="J7843" s="61">
        <f t="shared" si="612"/>
        <v>2.0849228037249383</v>
      </c>
      <c r="K7843" s="61">
        <f t="shared" si="613"/>
        <v>974.02</v>
      </c>
    </row>
    <row r="7844" spans="1:11" x14ac:dyDescent="0.25">
      <c r="A7844" s="76">
        <f t="shared" si="614"/>
        <v>7839</v>
      </c>
      <c r="B7844" s="92" t="s">
        <v>9055</v>
      </c>
      <c r="C7844" s="94" t="s">
        <v>23984</v>
      </c>
      <c r="D7844" s="95" t="s">
        <v>2259</v>
      </c>
      <c r="E7844" s="96">
        <v>979.65</v>
      </c>
      <c r="F7844" s="99">
        <v>1022</v>
      </c>
      <c r="G7844" s="59">
        <v>1002.28</v>
      </c>
      <c r="H7844" s="61">
        <f t="shared" si="610"/>
        <v>1001.3100000000001</v>
      </c>
      <c r="I7844" s="61">
        <f t="shared" si="611"/>
        <v>21.191656376980081</v>
      </c>
      <c r="J7844" s="61">
        <f t="shared" si="612"/>
        <v>2.1163931626549299</v>
      </c>
      <c r="K7844" s="61">
        <f t="shared" si="613"/>
        <v>1001.3100000000001</v>
      </c>
    </row>
    <row r="7845" spans="1:11" x14ac:dyDescent="0.25">
      <c r="A7845" s="76">
        <f t="shared" si="614"/>
        <v>7840</v>
      </c>
      <c r="B7845" s="92" t="s">
        <v>9056</v>
      </c>
      <c r="C7845" s="94" t="s">
        <v>23985</v>
      </c>
      <c r="D7845" s="95" t="s">
        <v>2259</v>
      </c>
      <c r="E7845" s="96">
        <v>170.1</v>
      </c>
      <c r="F7845" s="99">
        <v>177</v>
      </c>
      <c r="G7845" s="59">
        <v>173.47</v>
      </c>
      <c r="H7845" s="61">
        <f t="shared" si="610"/>
        <v>173.52333333333334</v>
      </c>
      <c r="I7845" s="61">
        <f t="shared" si="611"/>
        <v>3.4503091648913657</v>
      </c>
      <c r="J7845" s="61">
        <f t="shared" si="612"/>
        <v>1.9883834056273118</v>
      </c>
      <c r="K7845" s="61">
        <f t="shared" si="613"/>
        <v>173.52333333333334</v>
      </c>
    </row>
    <row r="7846" spans="1:11" x14ac:dyDescent="0.25">
      <c r="A7846" s="76">
        <f t="shared" si="614"/>
        <v>7841</v>
      </c>
      <c r="B7846" s="92" t="s">
        <v>9056</v>
      </c>
      <c r="C7846" s="94" t="s">
        <v>23986</v>
      </c>
      <c r="D7846" s="95" t="s">
        <v>2259</v>
      </c>
      <c r="E7846" s="96">
        <v>170.1</v>
      </c>
      <c r="F7846" s="99">
        <v>177</v>
      </c>
      <c r="G7846" s="59">
        <v>173.67</v>
      </c>
      <c r="H7846" s="61">
        <f t="shared" si="610"/>
        <v>173.59</v>
      </c>
      <c r="I7846" s="61">
        <f t="shared" si="611"/>
        <v>3.4506955820529894</v>
      </c>
      <c r="J7846" s="61">
        <f t="shared" si="612"/>
        <v>1.9878423768955524</v>
      </c>
      <c r="K7846" s="61">
        <f t="shared" si="613"/>
        <v>173.59</v>
      </c>
    </row>
    <row r="7847" spans="1:11" x14ac:dyDescent="0.25">
      <c r="A7847" s="76">
        <f t="shared" si="614"/>
        <v>7842</v>
      </c>
      <c r="B7847" s="92" t="s">
        <v>9057</v>
      </c>
      <c r="C7847" s="94" t="s">
        <v>23987</v>
      </c>
      <c r="D7847" s="95" t="s">
        <v>2259</v>
      </c>
      <c r="E7847" s="96">
        <v>6023.85</v>
      </c>
      <c r="F7847" s="99">
        <v>6324</v>
      </c>
      <c r="G7847" s="59">
        <v>6143.12</v>
      </c>
      <c r="H7847" s="61">
        <f t="shared" si="610"/>
        <v>6163.6566666666668</v>
      </c>
      <c r="I7847" s="61">
        <f t="shared" si="611"/>
        <v>151.12518530454574</v>
      </c>
      <c r="J7847" s="61">
        <f t="shared" si="612"/>
        <v>2.4518754609067952</v>
      </c>
      <c r="K7847" s="61">
        <f t="shared" si="613"/>
        <v>6163.6566666666668</v>
      </c>
    </row>
    <row r="7848" spans="1:11" x14ac:dyDescent="0.25">
      <c r="A7848" s="76">
        <f t="shared" si="614"/>
        <v>7843</v>
      </c>
      <c r="B7848" s="92" t="s">
        <v>9058</v>
      </c>
      <c r="C7848" s="94" t="s">
        <v>23988</v>
      </c>
      <c r="D7848" s="95" t="s">
        <v>2259</v>
      </c>
      <c r="E7848" s="96">
        <v>7058.1</v>
      </c>
      <c r="F7848" s="99">
        <v>7357</v>
      </c>
      <c r="G7848" s="59">
        <v>7215.5</v>
      </c>
      <c r="H7848" s="61">
        <f t="shared" si="610"/>
        <v>7210.2</v>
      </c>
      <c r="I7848" s="61">
        <f t="shared" si="611"/>
        <v>149.52046682645138</v>
      </c>
      <c r="J7848" s="61">
        <f t="shared" si="612"/>
        <v>2.0737353586093503</v>
      </c>
      <c r="K7848" s="61">
        <f t="shared" si="613"/>
        <v>7210.2</v>
      </c>
    </row>
    <row r="7849" spans="1:11" x14ac:dyDescent="0.25">
      <c r="A7849" s="76">
        <f t="shared" si="614"/>
        <v>7844</v>
      </c>
      <c r="B7849" s="92" t="s">
        <v>9059</v>
      </c>
      <c r="C7849" s="94" t="s">
        <v>23989</v>
      </c>
      <c r="D7849" s="95" t="s">
        <v>2259</v>
      </c>
      <c r="E7849" s="96">
        <v>196.35</v>
      </c>
      <c r="F7849" s="99">
        <v>205</v>
      </c>
      <c r="G7849" s="59">
        <v>200.89</v>
      </c>
      <c r="H7849" s="61">
        <f t="shared" si="610"/>
        <v>200.74666666666667</v>
      </c>
      <c r="I7849" s="61">
        <f t="shared" si="611"/>
        <v>4.3267809435345068</v>
      </c>
      <c r="J7849" s="61">
        <f t="shared" si="612"/>
        <v>2.1553438547096704</v>
      </c>
      <c r="K7849" s="61">
        <f t="shared" si="613"/>
        <v>200.74666666666667</v>
      </c>
    </row>
    <row r="7850" spans="1:11" x14ac:dyDescent="0.25">
      <c r="A7850" s="76">
        <f t="shared" si="614"/>
        <v>7845</v>
      </c>
      <c r="B7850" s="92" t="s">
        <v>9060</v>
      </c>
      <c r="C7850" s="94" t="s">
        <v>23990</v>
      </c>
      <c r="D7850" s="95" t="s">
        <v>2259</v>
      </c>
      <c r="E7850" s="96">
        <v>196.35</v>
      </c>
      <c r="F7850" s="99">
        <v>204</v>
      </c>
      <c r="G7850" s="59">
        <v>200.24</v>
      </c>
      <c r="H7850" s="61">
        <f t="shared" si="610"/>
        <v>200.19666666666669</v>
      </c>
      <c r="I7850" s="61">
        <f t="shared" si="611"/>
        <v>3.825184091430549</v>
      </c>
      <c r="J7850" s="61">
        <f t="shared" si="612"/>
        <v>1.9107131777571464</v>
      </c>
      <c r="K7850" s="61">
        <f t="shared" si="613"/>
        <v>200.19666666666669</v>
      </c>
    </row>
    <row r="7851" spans="1:11" x14ac:dyDescent="0.25">
      <c r="A7851" s="76">
        <f t="shared" si="614"/>
        <v>7846</v>
      </c>
      <c r="B7851" s="92" t="s">
        <v>9061</v>
      </c>
      <c r="C7851" s="94" t="s">
        <v>23991</v>
      </c>
      <c r="D7851" s="95" t="s">
        <v>2259</v>
      </c>
      <c r="E7851" s="96">
        <v>142.80000000000001</v>
      </c>
      <c r="F7851" s="99">
        <v>149</v>
      </c>
      <c r="G7851" s="59">
        <v>145.80000000000001</v>
      </c>
      <c r="H7851" s="61">
        <f t="shared" si="610"/>
        <v>145.86666666666667</v>
      </c>
      <c r="I7851" s="61">
        <f t="shared" si="611"/>
        <v>3.1005375877955901</v>
      </c>
      <c r="J7851" s="61">
        <f t="shared" si="612"/>
        <v>2.1255970665874702</v>
      </c>
      <c r="K7851" s="61">
        <f t="shared" si="613"/>
        <v>145.86666666666667</v>
      </c>
    </row>
    <row r="7852" spans="1:11" x14ac:dyDescent="0.25">
      <c r="A7852" s="76">
        <f t="shared" si="614"/>
        <v>7847</v>
      </c>
      <c r="B7852" s="92" t="s">
        <v>9062</v>
      </c>
      <c r="C7852" s="94" t="s">
        <v>23992</v>
      </c>
      <c r="D7852" s="95" t="s">
        <v>2259</v>
      </c>
      <c r="E7852" s="96">
        <v>142.80000000000001</v>
      </c>
      <c r="F7852" s="99">
        <v>150</v>
      </c>
      <c r="G7852" s="59">
        <v>145.63</v>
      </c>
      <c r="H7852" s="61">
        <f t="shared" si="610"/>
        <v>146.14333333333335</v>
      </c>
      <c r="I7852" s="61">
        <f t="shared" si="611"/>
        <v>3.6273452183840038</v>
      </c>
      <c r="J7852" s="61">
        <f t="shared" si="612"/>
        <v>2.4820463141555118</v>
      </c>
      <c r="K7852" s="61">
        <f t="shared" si="613"/>
        <v>146.14333333333335</v>
      </c>
    </row>
    <row r="7853" spans="1:11" x14ac:dyDescent="0.25">
      <c r="A7853" s="76">
        <f t="shared" si="614"/>
        <v>7848</v>
      </c>
      <c r="B7853" s="92" t="s">
        <v>9063</v>
      </c>
      <c r="C7853" s="94" t="s">
        <v>23993</v>
      </c>
      <c r="D7853" s="95" t="s">
        <v>2259</v>
      </c>
      <c r="E7853" s="96">
        <v>177.45</v>
      </c>
      <c r="F7853" s="99">
        <v>185</v>
      </c>
      <c r="G7853" s="59">
        <v>181.41</v>
      </c>
      <c r="H7853" s="61">
        <f t="shared" si="610"/>
        <v>181.28666666666666</v>
      </c>
      <c r="I7853" s="61">
        <f t="shared" si="611"/>
        <v>3.7765107352334346</v>
      </c>
      <c r="J7853" s="61">
        <f t="shared" si="612"/>
        <v>2.0831707067444389</v>
      </c>
      <c r="K7853" s="61">
        <f t="shared" si="613"/>
        <v>181.28666666666666</v>
      </c>
    </row>
    <row r="7854" spans="1:11" ht="25.5" x14ac:dyDescent="0.25">
      <c r="A7854" s="76">
        <f t="shared" si="614"/>
        <v>7849</v>
      </c>
      <c r="B7854" s="92" t="s">
        <v>9064</v>
      </c>
      <c r="C7854" s="94" t="s">
        <v>23994</v>
      </c>
      <c r="D7854" s="95" t="s">
        <v>2259</v>
      </c>
      <c r="E7854" s="96">
        <v>9916.2000000000007</v>
      </c>
      <c r="F7854" s="99">
        <v>10344</v>
      </c>
      <c r="G7854" s="59">
        <v>10145.26</v>
      </c>
      <c r="H7854" s="61">
        <f t="shared" si="610"/>
        <v>10135.153333333334</v>
      </c>
      <c r="I7854" s="61">
        <f t="shared" si="611"/>
        <v>214.07900068276939</v>
      </c>
      <c r="J7854" s="61">
        <f t="shared" si="612"/>
        <v>2.1122423474215095</v>
      </c>
      <c r="K7854" s="61">
        <f t="shared" si="613"/>
        <v>10135.153333333334</v>
      </c>
    </row>
    <row r="7855" spans="1:11" ht="25.5" x14ac:dyDescent="0.25">
      <c r="A7855" s="76">
        <f t="shared" si="614"/>
        <v>7850</v>
      </c>
      <c r="B7855" s="92" t="s">
        <v>9065</v>
      </c>
      <c r="C7855" s="94" t="s">
        <v>23995</v>
      </c>
      <c r="D7855" s="95" t="s">
        <v>2259</v>
      </c>
      <c r="E7855" s="96">
        <v>7523.25</v>
      </c>
      <c r="F7855" s="99">
        <v>7823</v>
      </c>
      <c r="G7855" s="59">
        <v>7672.21</v>
      </c>
      <c r="H7855" s="61">
        <f t="shared" si="610"/>
        <v>7672.82</v>
      </c>
      <c r="I7855" s="61">
        <f t="shared" si="611"/>
        <v>149.87593102296313</v>
      </c>
      <c r="J7855" s="61">
        <f t="shared" si="612"/>
        <v>1.9533356839201641</v>
      </c>
      <c r="K7855" s="61">
        <f t="shared" si="613"/>
        <v>7672.82</v>
      </c>
    </row>
    <row r="7856" spans="1:11" x14ac:dyDescent="0.25">
      <c r="A7856" s="76">
        <f t="shared" si="614"/>
        <v>7851</v>
      </c>
      <c r="B7856" s="92" t="s">
        <v>9066</v>
      </c>
      <c r="C7856" s="94" t="s">
        <v>23996</v>
      </c>
      <c r="D7856" s="95" t="s">
        <v>2259</v>
      </c>
      <c r="E7856" s="96">
        <v>15746.85</v>
      </c>
      <c r="F7856" s="99">
        <v>16392</v>
      </c>
      <c r="G7856" s="59">
        <v>16077.53</v>
      </c>
      <c r="H7856" s="61">
        <f t="shared" si="610"/>
        <v>16072.126666666665</v>
      </c>
      <c r="I7856" s="61">
        <f t="shared" si="611"/>
        <v>322.60893917145762</v>
      </c>
      <c r="J7856" s="61">
        <f t="shared" si="612"/>
        <v>2.0072573210895817</v>
      </c>
      <c r="K7856" s="61">
        <f t="shared" si="613"/>
        <v>16072.126666666665</v>
      </c>
    </row>
    <row r="7857" spans="1:11" ht="25.5" x14ac:dyDescent="0.25">
      <c r="A7857" s="76">
        <f t="shared" si="614"/>
        <v>7852</v>
      </c>
      <c r="B7857" s="92" t="s">
        <v>9067</v>
      </c>
      <c r="C7857" s="94" t="s">
        <v>23997</v>
      </c>
      <c r="D7857" s="95" t="s">
        <v>2259</v>
      </c>
      <c r="E7857" s="96">
        <v>491.4</v>
      </c>
      <c r="F7857" s="99">
        <v>516</v>
      </c>
      <c r="G7857" s="59">
        <v>501.13</v>
      </c>
      <c r="H7857" s="61">
        <f t="shared" si="610"/>
        <v>502.84333333333331</v>
      </c>
      <c r="I7857" s="61">
        <f t="shared" si="611"/>
        <v>12.389174037575451</v>
      </c>
      <c r="J7857" s="61">
        <f t="shared" si="612"/>
        <v>2.4638238624837658</v>
      </c>
      <c r="K7857" s="61">
        <f t="shared" si="613"/>
        <v>502.84333333333331</v>
      </c>
    </row>
    <row r="7858" spans="1:11" x14ac:dyDescent="0.25">
      <c r="A7858" s="76">
        <f t="shared" si="614"/>
        <v>7853</v>
      </c>
      <c r="B7858" s="92" t="s">
        <v>9068</v>
      </c>
      <c r="C7858" s="94" t="s">
        <v>23998</v>
      </c>
      <c r="D7858" s="95" t="s">
        <v>2259</v>
      </c>
      <c r="E7858" s="96">
        <v>63</v>
      </c>
      <c r="F7858" s="99">
        <v>66</v>
      </c>
      <c r="G7858" s="59">
        <v>64.400000000000006</v>
      </c>
      <c r="H7858" s="61">
        <f t="shared" ref="H7858:H7921" si="615">AVERAGE(E7858:G7858)</f>
        <v>64.466666666666669</v>
      </c>
      <c r="I7858" s="61">
        <f t="shared" ref="I7858:I7921" si="616">SQRT(((SUM((POWER(G7858-H7858,2)),(POWER(F7858-H7858,2)),(POWER(E7858-H7858,2)))/(COLUMNS(E7858:G7858)-1))))</f>
        <v>1.5011106998930268</v>
      </c>
      <c r="J7858" s="61">
        <f t="shared" ref="J7858:J7921" si="617">I7858/H7858*100</f>
        <v>2.3285067733604343</v>
      </c>
      <c r="K7858" s="61">
        <f t="shared" ref="K7858:K7921" si="618">H7858</f>
        <v>64.466666666666669</v>
      </c>
    </row>
    <row r="7859" spans="1:11" x14ac:dyDescent="0.25">
      <c r="A7859" s="76">
        <f t="shared" si="614"/>
        <v>7854</v>
      </c>
      <c r="B7859" s="92" t="s">
        <v>9069</v>
      </c>
      <c r="C7859" s="94" t="s">
        <v>23999</v>
      </c>
      <c r="D7859" s="95" t="s">
        <v>2259</v>
      </c>
      <c r="E7859" s="96">
        <v>45162.6</v>
      </c>
      <c r="F7859" s="99">
        <v>47109</v>
      </c>
      <c r="G7859" s="59">
        <v>46205.86</v>
      </c>
      <c r="H7859" s="61">
        <f t="shared" si="615"/>
        <v>46159.153333333343</v>
      </c>
      <c r="I7859" s="61">
        <f t="shared" si="616"/>
        <v>974.04023250240277</v>
      </c>
      <c r="J7859" s="61">
        <f t="shared" si="617"/>
        <v>2.1101778567481002</v>
      </c>
      <c r="K7859" s="61">
        <f t="shared" si="618"/>
        <v>46159.153333333343</v>
      </c>
    </row>
    <row r="7860" spans="1:11" ht="38.25" x14ac:dyDescent="0.25">
      <c r="A7860" s="76">
        <f t="shared" si="614"/>
        <v>7855</v>
      </c>
      <c r="B7860" s="92" t="s">
        <v>9070</v>
      </c>
      <c r="C7860" s="94" t="s">
        <v>24000</v>
      </c>
      <c r="D7860" s="95" t="s">
        <v>2259</v>
      </c>
      <c r="E7860" s="96">
        <v>105457.8</v>
      </c>
      <c r="F7860" s="99">
        <v>109655</v>
      </c>
      <c r="G7860" s="59">
        <v>107545.86</v>
      </c>
      <c r="H7860" s="61">
        <f t="shared" si="615"/>
        <v>107552.88666666666</v>
      </c>
      <c r="I7860" s="61">
        <f t="shared" si="616"/>
        <v>2098.6088226568877</v>
      </c>
      <c r="J7860" s="61">
        <f t="shared" si="617"/>
        <v>1.951234306858729</v>
      </c>
      <c r="K7860" s="61">
        <f t="shared" si="618"/>
        <v>107552.88666666666</v>
      </c>
    </row>
    <row r="7861" spans="1:11" ht="38.25" x14ac:dyDescent="0.25">
      <c r="A7861" s="76">
        <f t="shared" si="614"/>
        <v>7856</v>
      </c>
      <c r="B7861" s="92" t="s">
        <v>9071</v>
      </c>
      <c r="C7861" s="94" t="s">
        <v>24001</v>
      </c>
      <c r="D7861" s="95" t="s">
        <v>2259</v>
      </c>
      <c r="E7861" s="96">
        <v>62520.15</v>
      </c>
      <c r="F7861" s="99">
        <v>65083</v>
      </c>
      <c r="G7861" s="59">
        <v>63833.07</v>
      </c>
      <c r="H7861" s="61">
        <f t="shared" si="615"/>
        <v>63812.073333333334</v>
      </c>
      <c r="I7861" s="61">
        <f t="shared" si="616"/>
        <v>1281.5540080828944</v>
      </c>
      <c r="J7861" s="61">
        <f t="shared" si="617"/>
        <v>2.0083252919686165</v>
      </c>
      <c r="K7861" s="61">
        <f t="shared" si="618"/>
        <v>63812.073333333334</v>
      </c>
    </row>
    <row r="7862" spans="1:11" ht="25.5" x14ac:dyDescent="0.25">
      <c r="A7862" s="76">
        <f t="shared" si="614"/>
        <v>7857</v>
      </c>
      <c r="B7862" s="92" t="s">
        <v>9072</v>
      </c>
      <c r="C7862" s="94" t="s">
        <v>24002</v>
      </c>
      <c r="D7862" s="95" t="s">
        <v>2259</v>
      </c>
      <c r="E7862" s="96">
        <v>64264.2</v>
      </c>
      <c r="F7862" s="99">
        <v>67465</v>
      </c>
      <c r="G7862" s="59">
        <v>65536.63</v>
      </c>
      <c r="H7862" s="61">
        <f t="shared" si="615"/>
        <v>65755.276666666672</v>
      </c>
      <c r="I7862" s="61">
        <f t="shared" si="616"/>
        <v>1611.5628854107235</v>
      </c>
      <c r="J7862" s="61">
        <f t="shared" si="617"/>
        <v>2.4508495243358519</v>
      </c>
      <c r="K7862" s="61">
        <f t="shared" si="618"/>
        <v>65755.276666666672</v>
      </c>
    </row>
    <row r="7863" spans="1:11" x14ac:dyDescent="0.25">
      <c r="A7863" s="76">
        <f t="shared" si="614"/>
        <v>7858</v>
      </c>
      <c r="B7863" s="92" t="s">
        <v>9073</v>
      </c>
      <c r="C7863" s="94" t="s">
        <v>24003</v>
      </c>
      <c r="D7863" s="95" t="s">
        <v>2259</v>
      </c>
      <c r="E7863" s="96">
        <v>123.9</v>
      </c>
      <c r="F7863" s="99">
        <v>129</v>
      </c>
      <c r="G7863" s="59">
        <v>126.66</v>
      </c>
      <c r="H7863" s="61">
        <f t="shared" si="615"/>
        <v>126.52</v>
      </c>
      <c r="I7863" s="61">
        <f t="shared" si="616"/>
        <v>2.5528807257684378</v>
      </c>
      <c r="J7863" s="61">
        <f t="shared" si="617"/>
        <v>2.0177685154666758</v>
      </c>
      <c r="K7863" s="61">
        <f t="shared" si="618"/>
        <v>126.52</v>
      </c>
    </row>
    <row r="7864" spans="1:11" x14ac:dyDescent="0.25">
      <c r="A7864" s="76">
        <f t="shared" si="614"/>
        <v>7859</v>
      </c>
      <c r="B7864" s="92" t="s">
        <v>9074</v>
      </c>
      <c r="C7864" s="94" t="s">
        <v>24004</v>
      </c>
      <c r="D7864" s="95" t="s">
        <v>2259</v>
      </c>
      <c r="E7864" s="96">
        <v>133.35</v>
      </c>
      <c r="F7864" s="99">
        <v>139</v>
      </c>
      <c r="G7864" s="59">
        <v>136.43</v>
      </c>
      <c r="H7864" s="61">
        <f t="shared" si="615"/>
        <v>136.26000000000002</v>
      </c>
      <c r="I7864" s="61">
        <f t="shared" si="616"/>
        <v>2.8288336819261781</v>
      </c>
      <c r="J7864" s="61">
        <f t="shared" si="617"/>
        <v>2.0760558358477748</v>
      </c>
      <c r="K7864" s="61">
        <f t="shared" si="618"/>
        <v>136.26000000000002</v>
      </c>
    </row>
    <row r="7865" spans="1:11" ht="25.5" x14ac:dyDescent="0.25">
      <c r="A7865" s="76">
        <f t="shared" si="614"/>
        <v>7860</v>
      </c>
      <c r="B7865" s="92" t="s">
        <v>9075</v>
      </c>
      <c r="C7865" s="94" t="s">
        <v>24005</v>
      </c>
      <c r="D7865" s="95" t="s">
        <v>2259</v>
      </c>
      <c r="E7865" s="96">
        <v>339.15</v>
      </c>
      <c r="F7865" s="99">
        <v>353</v>
      </c>
      <c r="G7865" s="59">
        <v>345.87</v>
      </c>
      <c r="H7865" s="61">
        <f t="shared" si="615"/>
        <v>346.00666666666666</v>
      </c>
      <c r="I7865" s="61">
        <f t="shared" si="616"/>
        <v>6.9260113581579903</v>
      </c>
      <c r="J7865" s="61">
        <f t="shared" si="617"/>
        <v>2.0016988183728608</v>
      </c>
      <c r="K7865" s="61">
        <f t="shared" si="618"/>
        <v>346.00666666666666</v>
      </c>
    </row>
    <row r="7866" spans="1:11" ht="25.5" x14ac:dyDescent="0.25">
      <c r="A7866" s="76">
        <f t="shared" si="614"/>
        <v>7861</v>
      </c>
      <c r="B7866" s="92" t="s">
        <v>9076</v>
      </c>
      <c r="C7866" s="94" t="s">
        <v>24006</v>
      </c>
      <c r="D7866" s="95" t="s">
        <v>2259</v>
      </c>
      <c r="E7866" s="96">
        <v>325.5</v>
      </c>
      <c r="F7866" s="99">
        <v>339</v>
      </c>
      <c r="G7866" s="59">
        <v>332.34</v>
      </c>
      <c r="H7866" s="61">
        <f t="shared" si="615"/>
        <v>332.28</v>
      </c>
      <c r="I7866" s="61">
        <f t="shared" si="616"/>
        <v>6.7501999970371251</v>
      </c>
      <c r="J7866" s="61">
        <f t="shared" si="617"/>
        <v>2.0314794742497666</v>
      </c>
      <c r="K7866" s="61">
        <f t="shared" si="618"/>
        <v>332.28</v>
      </c>
    </row>
    <row r="7867" spans="1:11" ht="25.5" x14ac:dyDescent="0.25">
      <c r="A7867" s="76">
        <f t="shared" si="614"/>
        <v>7862</v>
      </c>
      <c r="B7867" s="92" t="s">
        <v>9077</v>
      </c>
      <c r="C7867" s="94" t="s">
        <v>24007</v>
      </c>
      <c r="D7867" s="95" t="s">
        <v>2259</v>
      </c>
      <c r="E7867" s="96">
        <v>4041.45</v>
      </c>
      <c r="F7867" s="99">
        <v>4243</v>
      </c>
      <c r="G7867" s="59">
        <v>4121.47</v>
      </c>
      <c r="H7867" s="61">
        <f t="shared" si="615"/>
        <v>4135.3066666666673</v>
      </c>
      <c r="I7867" s="61">
        <f t="shared" si="616"/>
        <v>101.48492810921898</v>
      </c>
      <c r="J7867" s="61">
        <f t="shared" si="617"/>
        <v>2.4541088796933797</v>
      </c>
      <c r="K7867" s="61">
        <f t="shared" si="618"/>
        <v>4135.3066666666673</v>
      </c>
    </row>
    <row r="7868" spans="1:11" x14ac:dyDescent="0.25">
      <c r="A7868" s="76">
        <f t="shared" si="614"/>
        <v>7863</v>
      </c>
      <c r="B7868" s="92" t="s">
        <v>9078</v>
      </c>
      <c r="C7868" s="94" t="s">
        <v>24008</v>
      </c>
      <c r="D7868" s="95" t="s">
        <v>2259</v>
      </c>
      <c r="E7868" s="96">
        <v>2861.25</v>
      </c>
      <c r="F7868" s="99">
        <v>2982</v>
      </c>
      <c r="G7868" s="59">
        <v>2925.06</v>
      </c>
      <c r="H7868" s="61">
        <f t="shared" si="615"/>
        <v>2922.77</v>
      </c>
      <c r="I7868" s="61">
        <f t="shared" si="616"/>
        <v>60.40756326818687</v>
      </c>
      <c r="J7868" s="61">
        <f t="shared" si="617"/>
        <v>2.0667915459713515</v>
      </c>
      <c r="K7868" s="61">
        <f t="shared" si="618"/>
        <v>2922.77</v>
      </c>
    </row>
    <row r="7869" spans="1:11" x14ac:dyDescent="0.25">
      <c r="A7869" s="76">
        <f t="shared" si="614"/>
        <v>7864</v>
      </c>
      <c r="B7869" s="92" t="s">
        <v>9079</v>
      </c>
      <c r="C7869" s="94" t="s">
        <v>24009</v>
      </c>
      <c r="D7869" s="95" t="s">
        <v>2259</v>
      </c>
      <c r="E7869" s="96">
        <v>982.8</v>
      </c>
      <c r="F7869" s="99">
        <v>1025</v>
      </c>
      <c r="G7869" s="59">
        <v>1005.5</v>
      </c>
      <c r="H7869" s="61">
        <f t="shared" si="615"/>
        <v>1004.4333333333334</v>
      </c>
      <c r="I7869" s="61">
        <f t="shared" si="616"/>
        <v>21.120211488840123</v>
      </c>
      <c r="J7869" s="61">
        <f t="shared" si="617"/>
        <v>2.1026991825082257</v>
      </c>
      <c r="K7869" s="61">
        <f t="shared" si="618"/>
        <v>1004.4333333333334</v>
      </c>
    </row>
    <row r="7870" spans="1:11" ht="25.5" x14ac:dyDescent="0.25">
      <c r="A7870" s="76">
        <f t="shared" si="614"/>
        <v>7865</v>
      </c>
      <c r="B7870" s="92" t="s">
        <v>9080</v>
      </c>
      <c r="C7870" s="94" t="s">
        <v>24010</v>
      </c>
      <c r="D7870" s="95" t="s">
        <v>2259</v>
      </c>
      <c r="E7870" s="96">
        <v>694.05</v>
      </c>
      <c r="F7870" s="99">
        <v>722</v>
      </c>
      <c r="G7870" s="59">
        <v>707.79</v>
      </c>
      <c r="H7870" s="61">
        <f t="shared" si="615"/>
        <v>707.94666666666672</v>
      </c>
      <c r="I7870" s="61">
        <f t="shared" si="616"/>
        <v>13.975658601058269</v>
      </c>
      <c r="J7870" s="61">
        <f t="shared" si="617"/>
        <v>1.9741117882314487</v>
      </c>
      <c r="K7870" s="61">
        <f t="shared" si="618"/>
        <v>707.94666666666672</v>
      </c>
    </row>
    <row r="7871" spans="1:11" ht="25.5" x14ac:dyDescent="0.25">
      <c r="A7871" s="76">
        <f t="shared" si="614"/>
        <v>7866</v>
      </c>
      <c r="B7871" s="92" t="s">
        <v>9080</v>
      </c>
      <c r="C7871" s="94" t="s">
        <v>24011</v>
      </c>
      <c r="D7871" s="95" t="s">
        <v>2259</v>
      </c>
      <c r="E7871" s="96">
        <v>2752.05</v>
      </c>
      <c r="F7871" s="99">
        <v>2865</v>
      </c>
      <c r="G7871" s="59">
        <v>2809.84</v>
      </c>
      <c r="H7871" s="61">
        <f t="shared" si="615"/>
        <v>2808.9633333333331</v>
      </c>
      <c r="I7871" s="61">
        <f t="shared" si="616"/>
        <v>56.480102986213858</v>
      </c>
      <c r="J7871" s="61">
        <f t="shared" si="617"/>
        <v>2.0107098699359027</v>
      </c>
      <c r="K7871" s="61">
        <f t="shared" si="618"/>
        <v>2808.9633333333331</v>
      </c>
    </row>
    <row r="7872" spans="1:11" ht="25.5" x14ac:dyDescent="0.25">
      <c r="A7872" s="76">
        <f t="shared" si="614"/>
        <v>7867</v>
      </c>
      <c r="B7872" s="92" t="s">
        <v>9081</v>
      </c>
      <c r="C7872" s="94">
        <f>A7872</f>
        <v>7867</v>
      </c>
      <c r="D7872" s="95" t="s">
        <v>2259</v>
      </c>
      <c r="E7872" s="96">
        <v>327.60000000000002</v>
      </c>
      <c r="F7872" s="99">
        <v>344</v>
      </c>
      <c r="G7872" s="59">
        <v>334.09</v>
      </c>
      <c r="H7872" s="61">
        <f t="shared" si="615"/>
        <v>335.23</v>
      </c>
      <c r="I7872" s="61">
        <f t="shared" si="616"/>
        <v>8.2592190914153534</v>
      </c>
      <c r="J7872" s="61">
        <f t="shared" si="617"/>
        <v>2.4637470069550318</v>
      </c>
      <c r="K7872" s="61">
        <f t="shared" si="618"/>
        <v>335.23</v>
      </c>
    </row>
    <row r="7873" spans="1:11" ht="25.5" x14ac:dyDescent="0.25">
      <c r="A7873" s="76">
        <f t="shared" si="614"/>
        <v>7868</v>
      </c>
      <c r="B7873" s="92" t="s">
        <v>9082</v>
      </c>
      <c r="C7873" s="94" t="s">
        <v>24012</v>
      </c>
      <c r="D7873" s="95" t="s">
        <v>2259</v>
      </c>
      <c r="E7873" s="96">
        <v>702.45</v>
      </c>
      <c r="F7873" s="99">
        <v>732</v>
      </c>
      <c r="G7873" s="59">
        <v>718.11</v>
      </c>
      <c r="H7873" s="61">
        <f t="shared" si="615"/>
        <v>717.52</v>
      </c>
      <c r="I7873" s="61">
        <f t="shared" si="616"/>
        <v>14.783832385413444</v>
      </c>
      <c r="J7873" s="61">
        <f t="shared" si="617"/>
        <v>2.0604070110120198</v>
      </c>
      <c r="K7873" s="61">
        <f t="shared" si="618"/>
        <v>717.52</v>
      </c>
    </row>
    <row r="7874" spans="1:11" ht="25.5" x14ac:dyDescent="0.25">
      <c r="A7874" s="76">
        <f t="shared" si="614"/>
        <v>7869</v>
      </c>
      <c r="B7874" s="92" t="s">
        <v>9083</v>
      </c>
      <c r="C7874" s="94" t="s">
        <v>24013</v>
      </c>
      <c r="D7874" s="95" t="s">
        <v>2259</v>
      </c>
      <c r="E7874" s="96">
        <v>63</v>
      </c>
      <c r="F7874" s="99">
        <v>66</v>
      </c>
      <c r="G7874" s="59">
        <v>64.459999999999994</v>
      </c>
      <c r="H7874" s="61">
        <f t="shared" si="615"/>
        <v>64.486666666666665</v>
      </c>
      <c r="I7874" s="61">
        <f t="shared" si="616"/>
        <v>1.5001777672440468</v>
      </c>
      <c r="J7874" s="61">
        <f t="shared" si="617"/>
        <v>2.3263379002026987</v>
      </c>
      <c r="K7874" s="61">
        <f t="shared" si="618"/>
        <v>64.486666666666665</v>
      </c>
    </row>
    <row r="7875" spans="1:11" x14ac:dyDescent="0.25">
      <c r="A7875" s="76">
        <f t="shared" si="614"/>
        <v>7870</v>
      </c>
      <c r="B7875" s="92" t="s">
        <v>9084</v>
      </c>
      <c r="C7875" s="94" t="s">
        <v>24014</v>
      </c>
      <c r="D7875" s="95" t="s">
        <v>2259</v>
      </c>
      <c r="E7875" s="96">
        <v>96.6</v>
      </c>
      <c r="F7875" s="99">
        <v>100</v>
      </c>
      <c r="G7875" s="59">
        <v>98.51</v>
      </c>
      <c r="H7875" s="61">
        <f t="shared" si="615"/>
        <v>98.37</v>
      </c>
      <c r="I7875" s="61">
        <f t="shared" si="616"/>
        <v>1.7043180454363589</v>
      </c>
      <c r="J7875" s="61">
        <f t="shared" si="617"/>
        <v>1.7325587531120858</v>
      </c>
      <c r="K7875" s="61">
        <f t="shared" si="618"/>
        <v>98.37</v>
      </c>
    </row>
    <row r="7876" spans="1:11" x14ac:dyDescent="0.25">
      <c r="A7876" s="76">
        <f t="shared" si="614"/>
        <v>7871</v>
      </c>
      <c r="B7876" s="92" t="s">
        <v>9085</v>
      </c>
      <c r="C7876" s="94" t="s">
        <v>24015</v>
      </c>
      <c r="D7876" s="95" t="s">
        <v>2259</v>
      </c>
      <c r="E7876" s="96">
        <v>388.5</v>
      </c>
      <c r="F7876" s="99">
        <v>404</v>
      </c>
      <c r="G7876" s="59">
        <v>396.66</v>
      </c>
      <c r="H7876" s="61">
        <f t="shared" si="615"/>
        <v>396.38666666666671</v>
      </c>
      <c r="I7876" s="61">
        <f t="shared" si="616"/>
        <v>7.7536142110201318</v>
      </c>
      <c r="J7876" s="61">
        <f t="shared" si="617"/>
        <v>1.9560734159457427</v>
      </c>
      <c r="K7876" s="61">
        <f t="shared" si="618"/>
        <v>396.38666666666671</v>
      </c>
    </row>
    <row r="7877" spans="1:11" x14ac:dyDescent="0.25">
      <c r="A7877" s="76">
        <f t="shared" si="614"/>
        <v>7872</v>
      </c>
      <c r="B7877" s="92" t="s">
        <v>9085</v>
      </c>
      <c r="C7877" s="94" t="s">
        <v>24016</v>
      </c>
      <c r="D7877" s="95" t="s">
        <v>2259</v>
      </c>
      <c r="E7877" s="96">
        <v>514.5</v>
      </c>
      <c r="F7877" s="99">
        <v>540</v>
      </c>
      <c r="G7877" s="59">
        <v>524.69000000000005</v>
      </c>
      <c r="H7877" s="61">
        <f t="shared" si="615"/>
        <v>526.39666666666665</v>
      </c>
      <c r="I7877" s="61">
        <f t="shared" si="616"/>
        <v>12.835382087547423</v>
      </c>
      <c r="J7877" s="61">
        <f t="shared" si="617"/>
        <v>2.4383479038394538</v>
      </c>
      <c r="K7877" s="61">
        <f t="shared" si="618"/>
        <v>526.39666666666665</v>
      </c>
    </row>
    <row r="7878" spans="1:11" x14ac:dyDescent="0.25">
      <c r="A7878" s="76">
        <f t="shared" si="614"/>
        <v>7873</v>
      </c>
      <c r="B7878" s="92" t="s">
        <v>9085</v>
      </c>
      <c r="C7878" s="94" t="s">
        <v>24017</v>
      </c>
      <c r="D7878" s="95" t="s">
        <v>2259</v>
      </c>
      <c r="E7878" s="96">
        <v>133.35</v>
      </c>
      <c r="F7878" s="99">
        <v>139</v>
      </c>
      <c r="G7878" s="59">
        <v>136.32</v>
      </c>
      <c r="H7878" s="61">
        <f t="shared" si="615"/>
        <v>136.22333333333333</v>
      </c>
      <c r="I7878" s="61">
        <f t="shared" si="616"/>
        <v>2.8262401407759654</v>
      </c>
      <c r="J7878" s="61">
        <f t="shared" si="617"/>
        <v>2.0747107500741175</v>
      </c>
      <c r="K7878" s="61">
        <f t="shared" si="618"/>
        <v>136.22333333333333</v>
      </c>
    </row>
    <row r="7879" spans="1:11" x14ac:dyDescent="0.25">
      <c r="A7879" s="76">
        <f t="shared" si="614"/>
        <v>7874</v>
      </c>
      <c r="B7879" s="92" t="s">
        <v>9085</v>
      </c>
      <c r="C7879" s="94" t="s">
        <v>24018</v>
      </c>
      <c r="D7879" s="95" t="s">
        <v>2259</v>
      </c>
      <c r="E7879" s="96">
        <v>384.3</v>
      </c>
      <c r="F7879" s="99">
        <v>401</v>
      </c>
      <c r="G7879" s="59">
        <v>393.18</v>
      </c>
      <c r="H7879" s="61">
        <f t="shared" si="615"/>
        <v>392.82666666666665</v>
      </c>
      <c r="I7879" s="61">
        <f t="shared" si="616"/>
        <v>8.3556049052916119</v>
      </c>
      <c r="J7879" s="61">
        <f t="shared" si="617"/>
        <v>2.127046255844379</v>
      </c>
      <c r="K7879" s="61">
        <f t="shared" si="618"/>
        <v>392.82666666666665</v>
      </c>
    </row>
    <row r="7880" spans="1:11" x14ac:dyDescent="0.25">
      <c r="A7880" s="76">
        <f t="shared" ref="A7880:A7943" si="619">A7879+1</f>
        <v>7875</v>
      </c>
      <c r="B7880" s="92" t="s">
        <v>9085</v>
      </c>
      <c r="C7880" s="94" t="s">
        <v>24019</v>
      </c>
      <c r="D7880" s="95" t="s">
        <v>2259</v>
      </c>
      <c r="E7880" s="96">
        <v>578.54999999999995</v>
      </c>
      <c r="F7880" s="99">
        <v>602</v>
      </c>
      <c r="G7880" s="59">
        <v>590.01</v>
      </c>
      <c r="H7880" s="61">
        <f t="shared" si="615"/>
        <v>590.18666666666661</v>
      </c>
      <c r="I7880" s="61">
        <f t="shared" si="616"/>
        <v>11.725998180680989</v>
      </c>
      <c r="J7880" s="61">
        <f t="shared" si="617"/>
        <v>1.986828717583305</v>
      </c>
      <c r="K7880" s="61">
        <f t="shared" si="618"/>
        <v>590.18666666666661</v>
      </c>
    </row>
    <row r="7881" spans="1:11" x14ac:dyDescent="0.25">
      <c r="A7881" s="76">
        <f t="shared" si="619"/>
        <v>7876</v>
      </c>
      <c r="B7881" s="92" t="s">
        <v>9086</v>
      </c>
      <c r="C7881" s="94" t="s">
        <v>24020</v>
      </c>
      <c r="D7881" s="95" t="s">
        <v>2259</v>
      </c>
      <c r="E7881" s="96">
        <v>4423.6499999999996</v>
      </c>
      <c r="F7881" s="99">
        <v>4605</v>
      </c>
      <c r="G7881" s="59">
        <v>4516.55</v>
      </c>
      <c r="H7881" s="61">
        <f t="shared" si="615"/>
        <v>4515.0666666666666</v>
      </c>
      <c r="I7881" s="61">
        <f t="shared" si="616"/>
        <v>90.684099120702342</v>
      </c>
      <c r="J7881" s="61">
        <f t="shared" si="617"/>
        <v>2.0084775223851032</v>
      </c>
      <c r="K7881" s="61">
        <f t="shared" si="618"/>
        <v>4515.0666666666666</v>
      </c>
    </row>
    <row r="7882" spans="1:11" x14ac:dyDescent="0.25">
      <c r="A7882" s="76">
        <f t="shared" si="619"/>
        <v>7877</v>
      </c>
      <c r="B7882" s="92" t="s">
        <v>9087</v>
      </c>
      <c r="C7882" s="94" t="s">
        <v>24021</v>
      </c>
      <c r="D7882" s="95" t="s">
        <v>2259</v>
      </c>
      <c r="E7882" s="96">
        <v>387.45</v>
      </c>
      <c r="F7882" s="99">
        <v>407</v>
      </c>
      <c r="G7882" s="59">
        <v>395.12</v>
      </c>
      <c r="H7882" s="61">
        <f t="shared" si="615"/>
        <v>396.52333333333337</v>
      </c>
      <c r="I7882" s="61">
        <f t="shared" si="616"/>
        <v>9.85026057184953</v>
      </c>
      <c r="J7882" s="61">
        <f t="shared" si="617"/>
        <v>2.4841566041131324</v>
      </c>
      <c r="K7882" s="61">
        <f t="shared" si="618"/>
        <v>396.52333333333337</v>
      </c>
    </row>
    <row r="7883" spans="1:11" x14ac:dyDescent="0.25">
      <c r="A7883" s="76">
        <f t="shared" si="619"/>
        <v>7878</v>
      </c>
      <c r="B7883" s="92" t="s">
        <v>9087</v>
      </c>
      <c r="C7883" s="94" t="s">
        <v>24022</v>
      </c>
      <c r="D7883" s="95" t="s">
        <v>2259</v>
      </c>
      <c r="E7883" s="96">
        <v>306.60000000000002</v>
      </c>
      <c r="F7883" s="99">
        <v>320</v>
      </c>
      <c r="G7883" s="59">
        <v>313.44</v>
      </c>
      <c r="H7883" s="61">
        <f t="shared" si="615"/>
        <v>313.34666666666664</v>
      </c>
      <c r="I7883" s="61">
        <f t="shared" si="616"/>
        <v>6.7004875444502678</v>
      </c>
      <c r="J7883" s="61">
        <f t="shared" si="617"/>
        <v>2.1383624774850865</v>
      </c>
      <c r="K7883" s="61">
        <f t="shared" si="618"/>
        <v>313.34666666666664</v>
      </c>
    </row>
    <row r="7884" spans="1:11" x14ac:dyDescent="0.25">
      <c r="A7884" s="76">
        <f t="shared" si="619"/>
        <v>7879</v>
      </c>
      <c r="B7884" s="92" t="s">
        <v>9088</v>
      </c>
      <c r="C7884" s="94" t="s">
        <v>24023</v>
      </c>
      <c r="D7884" s="95" t="s">
        <v>2259</v>
      </c>
      <c r="E7884" s="96">
        <v>8545.9500000000007</v>
      </c>
      <c r="F7884" s="99">
        <v>8914</v>
      </c>
      <c r="G7884" s="59">
        <v>8743.36</v>
      </c>
      <c r="H7884" s="61">
        <f t="shared" si="615"/>
        <v>8734.4366666666665</v>
      </c>
      <c r="I7884" s="61">
        <f t="shared" si="616"/>
        <v>184.18718748418198</v>
      </c>
      <c r="J7884" s="61">
        <f t="shared" si="617"/>
        <v>2.1087471867200973</v>
      </c>
      <c r="K7884" s="61">
        <f t="shared" si="618"/>
        <v>8734.4366666666665</v>
      </c>
    </row>
    <row r="7885" spans="1:11" x14ac:dyDescent="0.25">
      <c r="A7885" s="76">
        <f t="shared" si="619"/>
        <v>7880</v>
      </c>
      <c r="B7885" s="92" t="s">
        <v>9089</v>
      </c>
      <c r="C7885" s="94" t="s">
        <v>24024</v>
      </c>
      <c r="D7885" s="95" t="s">
        <v>2259</v>
      </c>
      <c r="E7885" s="96">
        <v>177371.25</v>
      </c>
      <c r="F7885" s="99">
        <v>184431</v>
      </c>
      <c r="G7885" s="59">
        <v>180883.20000000001</v>
      </c>
      <c r="H7885" s="61">
        <f t="shared" si="615"/>
        <v>180895.15</v>
      </c>
      <c r="I7885" s="61">
        <f t="shared" si="616"/>
        <v>3529.8901707418604</v>
      </c>
      <c r="J7885" s="61">
        <f t="shared" si="617"/>
        <v>1.9513459430735764</v>
      </c>
      <c r="K7885" s="61">
        <f t="shared" si="618"/>
        <v>180895.15</v>
      </c>
    </row>
    <row r="7886" spans="1:11" ht="25.5" x14ac:dyDescent="0.25">
      <c r="A7886" s="76">
        <f t="shared" si="619"/>
        <v>7881</v>
      </c>
      <c r="B7886" s="92" t="s">
        <v>9090</v>
      </c>
      <c r="C7886" s="94" t="s">
        <v>24025</v>
      </c>
      <c r="D7886" s="95" t="s">
        <v>2259</v>
      </c>
      <c r="E7886" s="96">
        <v>2174.5500000000002</v>
      </c>
      <c r="F7886" s="99">
        <v>2264</v>
      </c>
      <c r="G7886" s="59">
        <v>2220.2199999999998</v>
      </c>
      <c r="H7886" s="61">
        <f t="shared" si="615"/>
        <v>2219.59</v>
      </c>
      <c r="I7886" s="61">
        <f t="shared" si="616"/>
        <v>44.728327712982875</v>
      </c>
      <c r="J7886" s="61">
        <f t="shared" si="617"/>
        <v>2.0151617061251343</v>
      </c>
      <c r="K7886" s="61">
        <f t="shared" si="618"/>
        <v>2219.59</v>
      </c>
    </row>
    <row r="7887" spans="1:11" ht="25.5" x14ac:dyDescent="0.25">
      <c r="A7887" s="76">
        <f t="shared" si="619"/>
        <v>7882</v>
      </c>
      <c r="B7887" s="92" t="s">
        <v>9091</v>
      </c>
      <c r="C7887" s="94">
        <f>A7887</f>
        <v>7882</v>
      </c>
      <c r="D7887" s="95" t="s">
        <v>2259</v>
      </c>
      <c r="E7887" s="96">
        <v>20050.8</v>
      </c>
      <c r="F7887" s="99">
        <v>21049</v>
      </c>
      <c r="G7887" s="59">
        <v>20447.810000000001</v>
      </c>
      <c r="H7887" s="61">
        <f t="shared" si="615"/>
        <v>20515.87</v>
      </c>
      <c r="I7887" s="61">
        <f t="shared" si="616"/>
        <v>502.56833634840177</v>
      </c>
      <c r="J7887" s="61">
        <f t="shared" si="617"/>
        <v>2.4496564676438375</v>
      </c>
      <c r="K7887" s="61">
        <f t="shared" si="618"/>
        <v>20515.87</v>
      </c>
    </row>
    <row r="7888" spans="1:11" ht="25.5" x14ac:dyDescent="0.25">
      <c r="A7888" s="76">
        <f t="shared" si="619"/>
        <v>7883</v>
      </c>
      <c r="B7888" s="92" t="s">
        <v>9092</v>
      </c>
      <c r="C7888" s="94">
        <f>A7888</f>
        <v>7883</v>
      </c>
      <c r="D7888" s="95" t="s">
        <v>2259</v>
      </c>
      <c r="E7888" s="96">
        <v>12369</v>
      </c>
      <c r="F7888" s="99">
        <v>12892</v>
      </c>
      <c r="G7888" s="59">
        <v>12644.83</v>
      </c>
      <c r="H7888" s="61">
        <f t="shared" si="615"/>
        <v>12635.276666666667</v>
      </c>
      <c r="I7888" s="61">
        <f t="shared" si="616"/>
        <v>261.6308461044556</v>
      </c>
      <c r="J7888" s="61">
        <f t="shared" si="617"/>
        <v>2.070638047797309</v>
      </c>
      <c r="K7888" s="61">
        <f t="shared" si="618"/>
        <v>12635.276666666667</v>
      </c>
    </row>
    <row r="7889" spans="1:11" ht="25.5" x14ac:dyDescent="0.25">
      <c r="A7889" s="76">
        <f t="shared" si="619"/>
        <v>7884</v>
      </c>
      <c r="B7889" s="92" t="s">
        <v>9093</v>
      </c>
      <c r="C7889" s="94" t="s">
        <v>24026</v>
      </c>
      <c r="D7889" s="95" t="s">
        <v>2259</v>
      </c>
      <c r="E7889" s="96">
        <v>1545.6</v>
      </c>
      <c r="F7889" s="99">
        <v>1612</v>
      </c>
      <c r="G7889" s="59">
        <v>1581.3</v>
      </c>
      <c r="H7889" s="61">
        <f t="shared" si="615"/>
        <v>1579.6333333333332</v>
      </c>
      <c r="I7889" s="61">
        <f t="shared" si="616"/>
        <v>33.231360690368014</v>
      </c>
      <c r="J7889" s="61">
        <f t="shared" si="617"/>
        <v>2.1037388860517008</v>
      </c>
      <c r="K7889" s="61">
        <f t="shared" si="618"/>
        <v>1579.6333333333332</v>
      </c>
    </row>
    <row r="7890" spans="1:11" ht="25.5" x14ac:dyDescent="0.25">
      <c r="A7890" s="76">
        <f t="shared" si="619"/>
        <v>7885</v>
      </c>
      <c r="B7890" s="92" t="s">
        <v>9094</v>
      </c>
      <c r="C7890" s="94" t="s">
        <v>24027</v>
      </c>
      <c r="D7890" s="95" t="s">
        <v>2259</v>
      </c>
      <c r="E7890" s="96">
        <v>1513.05</v>
      </c>
      <c r="F7890" s="99">
        <v>1573</v>
      </c>
      <c r="G7890" s="59">
        <v>1543.01</v>
      </c>
      <c r="H7890" s="61">
        <f t="shared" si="615"/>
        <v>1543.0200000000002</v>
      </c>
      <c r="I7890" s="61">
        <f t="shared" si="616"/>
        <v>29.975001251042531</v>
      </c>
      <c r="J7890" s="61">
        <f t="shared" si="617"/>
        <v>1.9426191009217331</v>
      </c>
      <c r="K7890" s="61">
        <f t="shared" si="618"/>
        <v>1543.0200000000002</v>
      </c>
    </row>
    <row r="7891" spans="1:11" ht="25.5" x14ac:dyDescent="0.25">
      <c r="A7891" s="76">
        <f t="shared" si="619"/>
        <v>7886</v>
      </c>
      <c r="B7891" s="92" t="s">
        <v>9095</v>
      </c>
      <c r="C7891" s="94">
        <f>A7891</f>
        <v>7886</v>
      </c>
      <c r="D7891" s="95" t="s">
        <v>2259</v>
      </c>
      <c r="E7891" s="96">
        <v>2160.9</v>
      </c>
      <c r="F7891" s="99">
        <v>2249</v>
      </c>
      <c r="G7891" s="59">
        <v>2206.2800000000002</v>
      </c>
      <c r="H7891" s="61">
        <f t="shared" si="615"/>
        <v>2205.3933333333334</v>
      </c>
      <c r="I7891" s="61">
        <f t="shared" si="616"/>
        <v>44.056692265004749</v>
      </c>
      <c r="J7891" s="61">
        <f t="shared" si="617"/>
        <v>1.9976795793798574</v>
      </c>
      <c r="K7891" s="61">
        <f t="shared" si="618"/>
        <v>2205.3933333333334</v>
      </c>
    </row>
    <row r="7892" spans="1:11" ht="25.5" x14ac:dyDescent="0.25">
      <c r="A7892" s="76">
        <f t="shared" si="619"/>
        <v>7887</v>
      </c>
      <c r="B7892" s="92" t="s">
        <v>9096</v>
      </c>
      <c r="C7892" s="94" t="s">
        <v>24028</v>
      </c>
      <c r="D7892" s="95" t="s">
        <v>2259</v>
      </c>
      <c r="E7892" s="96">
        <v>2203.9499999999998</v>
      </c>
      <c r="F7892" s="99">
        <v>2314</v>
      </c>
      <c r="G7892" s="59">
        <v>2247.59</v>
      </c>
      <c r="H7892" s="61">
        <f t="shared" si="615"/>
        <v>2255.1799999999998</v>
      </c>
      <c r="I7892" s="61">
        <f t="shared" si="616"/>
        <v>55.416213331479156</v>
      </c>
      <c r="J7892" s="61">
        <f t="shared" si="617"/>
        <v>2.4572855972241312</v>
      </c>
      <c r="K7892" s="61">
        <f t="shared" si="618"/>
        <v>2255.1799999999998</v>
      </c>
    </row>
    <row r="7893" spans="1:11" ht="25.5" x14ac:dyDescent="0.25">
      <c r="A7893" s="76">
        <f t="shared" si="619"/>
        <v>7888</v>
      </c>
      <c r="B7893" s="92" t="s">
        <v>9097</v>
      </c>
      <c r="C7893" s="94" t="s">
        <v>24029</v>
      </c>
      <c r="D7893" s="95" t="s">
        <v>2259</v>
      </c>
      <c r="E7893" s="96">
        <v>2203.9499999999998</v>
      </c>
      <c r="F7893" s="99">
        <v>2297</v>
      </c>
      <c r="G7893" s="59">
        <v>2253.1</v>
      </c>
      <c r="H7893" s="61">
        <f t="shared" si="615"/>
        <v>2251.35</v>
      </c>
      <c r="I7893" s="61">
        <f t="shared" si="616"/>
        <v>46.54967776472796</v>
      </c>
      <c r="J7893" s="61">
        <f t="shared" si="617"/>
        <v>2.0676339869290854</v>
      </c>
      <c r="K7893" s="61">
        <f t="shared" si="618"/>
        <v>2251.35</v>
      </c>
    </row>
    <row r="7894" spans="1:11" ht="38.25" x14ac:dyDescent="0.25">
      <c r="A7894" s="76">
        <f t="shared" si="619"/>
        <v>7889</v>
      </c>
      <c r="B7894" s="92" t="s">
        <v>9098</v>
      </c>
      <c r="C7894" s="94">
        <f>A7894</f>
        <v>7889</v>
      </c>
      <c r="D7894" s="95" t="s">
        <v>2259</v>
      </c>
      <c r="E7894" s="96">
        <v>49743.75</v>
      </c>
      <c r="F7894" s="99">
        <v>51888</v>
      </c>
      <c r="G7894" s="59">
        <v>50892.83</v>
      </c>
      <c r="H7894" s="61">
        <f t="shared" si="615"/>
        <v>50841.526666666672</v>
      </c>
      <c r="I7894" s="61">
        <f t="shared" si="616"/>
        <v>1073.0452178884791</v>
      </c>
      <c r="J7894" s="61">
        <f t="shared" si="617"/>
        <v>2.1105684432407137</v>
      </c>
      <c r="K7894" s="61">
        <f t="shared" si="618"/>
        <v>50841.526666666672</v>
      </c>
    </row>
    <row r="7895" spans="1:11" ht="25.5" x14ac:dyDescent="0.25">
      <c r="A7895" s="76">
        <f t="shared" si="619"/>
        <v>7890</v>
      </c>
      <c r="B7895" s="92" t="s">
        <v>9099</v>
      </c>
      <c r="C7895" s="94" t="s">
        <v>24030</v>
      </c>
      <c r="D7895" s="95" t="s">
        <v>2259</v>
      </c>
      <c r="E7895" s="96">
        <v>5279.4</v>
      </c>
      <c r="F7895" s="99">
        <v>5490</v>
      </c>
      <c r="G7895" s="59">
        <v>5383.93</v>
      </c>
      <c r="H7895" s="61">
        <f t="shared" si="615"/>
        <v>5384.4433333333336</v>
      </c>
      <c r="I7895" s="61">
        <f t="shared" si="616"/>
        <v>105.30093842570146</v>
      </c>
      <c r="J7895" s="61">
        <f t="shared" si="617"/>
        <v>1.9556513441940724</v>
      </c>
      <c r="K7895" s="61">
        <f t="shared" si="618"/>
        <v>5384.4433333333336</v>
      </c>
    </row>
    <row r="7896" spans="1:11" ht="25.5" x14ac:dyDescent="0.25">
      <c r="A7896" s="76">
        <f t="shared" si="619"/>
        <v>7891</v>
      </c>
      <c r="B7896" s="92" t="s">
        <v>9100</v>
      </c>
      <c r="C7896" s="94">
        <f>A7896</f>
        <v>7891</v>
      </c>
      <c r="D7896" s="95" t="s">
        <v>2259</v>
      </c>
      <c r="E7896" s="96">
        <v>1866.9</v>
      </c>
      <c r="F7896" s="99">
        <v>1943</v>
      </c>
      <c r="G7896" s="59">
        <v>1906.1</v>
      </c>
      <c r="H7896" s="61">
        <f t="shared" si="615"/>
        <v>1905.3333333333333</v>
      </c>
      <c r="I7896" s="61">
        <f t="shared" si="616"/>
        <v>38.055792375581007</v>
      </c>
      <c r="J7896" s="61">
        <f t="shared" si="617"/>
        <v>1.9973299007477785</v>
      </c>
      <c r="K7896" s="61">
        <f t="shared" si="618"/>
        <v>1905.3333333333333</v>
      </c>
    </row>
    <row r="7897" spans="1:11" ht="25.5" x14ac:dyDescent="0.25">
      <c r="A7897" s="76">
        <f t="shared" si="619"/>
        <v>7892</v>
      </c>
      <c r="B7897" s="92" t="s">
        <v>9101</v>
      </c>
      <c r="C7897" s="94" t="s">
        <v>24031</v>
      </c>
      <c r="D7897" s="95" t="s">
        <v>2259</v>
      </c>
      <c r="E7897" s="96">
        <v>4273.5</v>
      </c>
      <c r="F7897" s="99">
        <v>4486</v>
      </c>
      <c r="G7897" s="59">
        <v>4358.12</v>
      </c>
      <c r="H7897" s="61">
        <f t="shared" si="615"/>
        <v>4372.54</v>
      </c>
      <c r="I7897" s="61">
        <f t="shared" si="616"/>
        <v>106.98137594927447</v>
      </c>
      <c r="J7897" s="61">
        <f t="shared" si="617"/>
        <v>2.4466643175196672</v>
      </c>
      <c r="K7897" s="61">
        <f t="shared" si="618"/>
        <v>4372.54</v>
      </c>
    </row>
    <row r="7898" spans="1:11" ht="25.5" x14ac:dyDescent="0.25">
      <c r="A7898" s="76">
        <f t="shared" si="619"/>
        <v>7893</v>
      </c>
      <c r="B7898" s="92" t="s">
        <v>9102</v>
      </c>
      <c r="C7898" s="94">
        <f>A7898</f>
        <v>7893</v>
      </c>
      <c r="D7898" s="95" t="s">
        <v>2259</v>
      </c>
      <c r="E7898" s="96">
        <v>1866.9</v>
      </c>
      <c r="F7898" s="99">
        <v>1946</v>
      </c>
      <c r="G7898" s="59">
        <v>1908.53</v>
      </c>
      <c r="H7898" s="61">
        <f t="shared" si="615"/>
        <v>1907.1433333333334</v>
      </c>
      <c r="I7898" s="61">
        <f t="shared" si="616"/>
        <v>39.568227573816465</v>
      </c>
      <c r="J7898" s="61">
        <f t="shared" si="617"/>
        <v>2.0747380064328214</v>
      </c>
      <c r="K7898" s="61">
        <f t="shared" si="618"/>
        <v>1907.1433333333334</v>
      </c>
    </row>
    <row r="7899" spans="1:11" x14ac:dyDescent="0.25">
      <c r="A7899" s="76">
        <f t="shared" si="619"/>
        <v>7894</v>
      </c>
      <c r="B7899" s="92" t="s">
        <v>9103</v>
      </c>
      <c r="C7899" s="94">
        <f>A7899</f>
        <v>7894</v>
      </c>
      <c r="D7899" s="95" t="s">
        <v>2259</v>
      </c>
      <c r="E7899" s="96">
        <v>1466.85</v>
      </c>
      <c r="F7899" s="99">
        <v>1530</v>
      </c>
      <c r="G7899" s="59">
        <v>1500.73</v>
      </c>
      <c r="H7899" s="61">
        <f t="shared" si="615"/>
        <v>1499.1933333333334</v>
      </c>
      <c r="I7899" s="61">
        <f t="shared" si="616"/>
        <v>31.603032027533946</v>
      </c>
      <c r="J7899" s="61">
        <f t="shared" si="617"/>
        <v>2.1080024387026319</v>
      </c>
      <c r="K7899" s="61">
        <f t="shared" si="618"/>
        <v>1499.1933333333334</v>
      </c>
    </row>
    <row r="7900" spans="1:11" x14ac:dyDescent="0.25">
      <c r="A7900" s="76">
        <f t="shared" si="619"/>
        <v>7895</v>
      </c>
      <c r="B7900" s="92" t="s">
        <v>9104</v>
      </c>
      <c r="C7900" s="94">
        <f>A7900</f>
        <v>7895</v>
      </c>
      <c r="D7900" s="95" t="s">
        <v>2259</v>
      </c>
      <c r="E7900" s="96">
        <v>1866.9</v>
      </c>
      <c r="F7900" s="99">
        <v>1941</v>
      </c>
      <c r="G7900" s="59">
        <v>1903.86</v>
      </c>
      <c r="H7900" s="61">
        <f t="shared" si="615"/>
        <v>1903.92</v>
      </c>
      <c r="I7900" s="61">
        <f t="shared" si="616"/>
        <v>37.050036437229004</v>
      </c>
      <c r="J7900" s="61">
        <f t="shared" si="617"/>
        <v>1.9459870392258605</v>
      </c>
      <c r="K7900" s="61">
        <f t="shared" si="618"/>
        <v>1903.92</v>
      </c>
    </row>
    <row r="7901" spans="1:11" x14ac:dyDescent="0.25">
      <c r="A7901" s="76">
        <f t="shared" si="619"/>
        <v>7896</v>
      </c>
      <c r="B7901" s="92" t="s">
        <v>9105</v>
      </c>
      <c r="C7901" s="94">
        <f>A7901</f>
        <v>7896</v>
      </c>
      <c r="D7901" s="95" t="s">
        <v>2259</v>
      </c>
      <c r="E7901" s="96">
        <v>1466.85</v>
      </c>
      <c r="F7901" s="99">
        <v>1527</v>
      </c>
      <c r="G7901" s="59">
        <v>1497.65</v>
      </c>
      <c r="H7901" s="61">
        <f t="shared" si="615"/>
        <v>1497.1666666666667</v>
      </c>
      <c r="I7901" s="61">
        <f t="shared" si="616"/>
        <v>30.077912715701139</v>
      </c>
      <c r="J7901" s="61">
        <f t="shared" si="617"/>
        <v>2.0089889379294981</v>
      </c>
      <c r="K7901" s="61">
        <f t="shared" si="618"/>
        <v>1497.1666666666667</v>
      </c>
    </row>
    <row r="7902" spans="1:11" ht="25.5" x14ac:dyDescent="0.25">
      <c r="A7902" s="76">
        <f t="shared" si="619"/>
        <v>7897</v>
      </c>
      <c r="B7902" s="92" t="s">
        <v>9106</v>
      </c>
      <c r="C7902" s="94">
        <f>A7902</f>
        <v>7897</v>
      </c>
      <c r="D7902" s="95" t="s">
        <v>2259</v>
      </c>
      <c r="E7902" s="96">
        <v>2203.9499999999998</v>
      </c>
      <c r="F7902" s="99">
        <v>2314</v>
      </c>
      <c r="G7902" s="59">
        <v>2247.59</v>
      </c>
      <c r="H7902" s="61">
        <f t="shared" si="615"/>
        <v>2255.1799999999998</v>
      </c>
      <c r="I7902" s="61">
        <f t="shared" si="616"/>
        <v>55.416213331479156</v>
      </c>
      <c r="J7902" s="61">
        <f t="shared" si="617"/>
        <v>2.4572855972241312</v>
      </c>
      <c r="K7902" s="61">
        <f t="shared" si="618"/>
        <v>2255.1799999999998</v>
      </c>
    </row>
    <row r="7903" spans="1:11" ht="25.5" x14ac:dyDescent="0.25">
      <c r="A7903" s="76">
        <f t="shared" si="619"/>
        <v>7898</v>
      </c>
      <c r="B7903" s="92" t="s">
        <v>9107</v>
      </c>
      <c r="C7903" s="94" t="s">
        <v>24032</v>
      </c>
      <c r="D7903" s="95" t="s">
        <v>2259</v>
      </c>
      <c r="E7903" s="96">
        <v>4273.5</v>
      </c>
      <c r="F7903" s="99">
        <v>4454</v>
      </c>
      <c r="G7903" s="59">
        <v>4368.8</v>
      </c>
      <c r="H7903" s="61">
        <f t="shared" si="615"/>
        <v>4365.4333333333334</v>
      </c>
      <c r="I7903" s="61">
        <f t="shared" si="616"/>
        <v>90.297083747667813</v>
      </c>
      <c r="J7903" s="61">
        <f t="shared" si="617"/>
        <v>2.0684563673938703</v>
      </c>
      <c r="K7903" s="61">
        <f t="shared" si="618"/>
        <v>4365.4333333333334</v>
      </c>
    </row>
    <row r="7904" spans="1:11" ht="25.5" x14ac:dyDescent="0.25">
      <c r="A7904" s="76">
        <f t="shared" si="619"/>
        <v>7899</v>
      </c>
      <c r="B7904" s="92" t="s">
        <v>9108</v>
      </c>
      <c r="C7904" s="94">
        <f>A7904</f>
        <v>7899</v>
      </c>
      <c r="D7904" s="95" t="s">
        <v>2259</v>
      </c>
      <c r="E7904" s="96">
        <v>2079</v>
      </c>
      <c r="F7904" s="99">
        <v>2169</v>
      </c>
      <c r="G7904" s="59">
        <v>2127.02</v>
      </c>
      <c r="H7904" s="61">
        <f t="shared" si="615"/>
        <v>2125.0066666666667</v>
      </c>
      <c r="I7904" s="61">
        <f t="shared" si="616"/>
        <v>45.033766590563282</v>
      </c>
      <c r="J7904" s="61">
        <f t="shared" si="617"/>
        <v>2.1192294262871307</v>
      </c>
      <c r="K7904" s="61">
        <f t="shared" si="618"/>
        <v>2125.0066666666667</v>
      </c>
    </row>
    <row r="7905" spans="1:11" x14ac:dyDescent="0.25">
      <c r="A7905" s="76">
        <f t="shared" si="619"/>
        <v>7900</v>
      </c>
      <c r="B7905" s="92" t="s">
        <v>9109</v>
      </c>
      <c r="C7905" s="94">
        <f>A7905</f>
        <v>7900</v>
      </c>
      <c r="D7905" s="95" t="s">
        <v>2259</v>
      </c>
      <c r="E7905" s="96">
        <v>1866.9</v>
      </c>
      <c r="F7905" s="99">
        <v>1941</v>
      </c>
      <c r="G7905" s="59">
        <v>1903.86</v>
      </c>
      <c r="H7905" s="61">
        <f t="shared" si="615"/>
        <v>1903.92</v>
      </c>
      <c r="I7905" s="61">
        <f t="shared" si="616"/>
        <v>37.050036437229004</v>
      </c>
      <c r="J7905" s="61">
        <f t="shared" si="617"/>
        <v>1.9459870392258605</v>
      </c>
      <c r="K7905" s="61">
        <f t="shared" si="618"/>
        <v>1903.92</v>
      </c>
    </row>
    <row r="7906" spans="1:11" x14ac:dyDescent="0.25">
      <c r="A7906" s="76">
        <f t="shared" si="619"/>
        <v>7901</v>
      </c>
      <c r="B7906" s="92" t="s">
        <v>9110</v>
      </c>
      <c r="C7906" s="94" t="s">
        <v>24033</v>
      </c>
      <c r="D7906" s="95" t="s">
        <v>2259</v>
      </c>
      <c r="E7906" s="96">
        <v>14250.6</v>
      </c>
      <c r="F7906" s="99">
        <v>14835</v>
      </c>
      <c r="G7906" s="59">
        <v>14549.86</v>
      </c>
      <c r="H7906" s="61">
        <f t="shared" si="615"/>
        <v>14545.153333333334</v>
      </c>
      <c r="I7906" s="61">
        <f t="shared" si="616"/>
        <v>292.22842868778736</v>
      </c>
      <c r="J7906" s="61">
        <f t="shared" si="617"/>
        <v>2.009112052590627</v>
      </c>
      <c r="K7906" s="61">
        <f t="shared" si="618"/>
        <v>14545.153333333334</v>
      </c>
    </row>
    <row r="7907" spans="1:11" x14ac:dyDescent="0.25">
      <c r="A7907" s="76">
        <f t="shared" si="619"/>
        <v>7902</v>
      </c>
      <c r="B7907" s="92" t="s">
        <v>9111</v>
      </c>
      <c r="C7907" s="94" t="s">
        <v>24034</v>
      </c>
      <c r="D7907" s="95" t="s">
        <v>2259</v>
      </c>
      <c r="E7907" s="96">
        <v>14250.6</v>
      </c>
      <c r="F7907" s="99">
        <v>14960</v>
      </c>
      <c r="G7907" s="59">
        <v>14532.76</v>
      </c>
      <c r="H7907" s="61">
        <f t="shared" si="615"/>
        <v>14581.12</v>
      </c>
      <c r="I7907" s="61">
        <f t="shared" si="616"/>
        <v>357.16397802689994</v>
      </c>
      <c r="J7907" s="61">
        <f t="shared" si="617"/>
        <v>2.4494961842910552</v>
      </c>
      <c r="K7907" s="61">
        <f t="shared" si="618"/>
        <v>14581.12</v>
      </c>
    </row>
    <row r="7908" spans="1:11" x14ac:dyDescent="0.25">
      <c r="A7908" s="76">
        <f t="shared" si="619"/>
        <v>7903</v>
      </c>
      <c r="B7908" s="92" t="s">
        <v>9111</v>
      </c>
      <c r="C7908" s="94" t="s">
        <v>24035</v>
      </c>
      <c r="D7908" s="95" t="s">
        <v>2259</v>
      </c>
      <c r="E7908" s="96">
        <v>9553.9500000000007</v>
      </c>
      <c r="F7908" s="99">
        <v>9958</v>
      </c>
      <c r="G7908" s="59">
        <v>9767</v>
      </c>
      <c r="H7908" s="61">
        <f t="shared" si="615"/>
        <v>9759.65</v>
      </c>
      <c r="I7908" s="61">
        <f t="shared" si="616"/>
        <v>202.12525200973738</v>
      </c>
      <c r="J7908" s="61">
        <f t="shared" si="617"/>
        <v>2.0710297194032306</v>
      </c>
      <c r="K7908" s="61">
        <f t="shared" si="618"/>
        <v>9759.65</v>
      </c>
    </row>
    <row r="7909" spans="1:11" x14ac:dyDescent="0.25">
      <c r="A7909" s="76">
        <f t="shared" si="619"/>
        <v>7904</v>
      </c>
      <c r="B7909" s="92" t="s">
        <v>9112</v>
      </c>
      <c r="C7909" s="94" t="s">
        <v>24036</v>
      </c>
      <c r="D7909" s="95" t="s">
        <v>2259</v>
      </c>
      <c r="E7909" s="96">
        <v>69990.899999999994</v>
      </c>
      <c r="F7909" s="99">
        <v>73008</v>
      </c>
      <c r="G7909" s="59">
        <v>71607.69</v>
      </c>
      <c r="H7909" s="61">
        <f t="shared" si="615"/>
        <v>71535.53</v>
      </c>
      <c r="I7909" s="61">
        <f t="shared" si="616"/>
        <v>1509.8438335470357</v>
      </c>
      <c r="J7909" s="61">
        <f t="shared" si="617"/>
        <v>2.1106208810461538</v>
      </c>
      <c r="K7909" s="61">
        <f t="shared" si="618"/>
        <v>71535.53</v>
      </c>
    </row>
    <row r="7910" spans="1:11" x14ac:dyDescent="0.25">
      <c r="A7910" s="76">
        <f t="shared" si="619"/>
        <v>7905</v>
      </c>
      <c r="B7910" s="92" t="s">
        <v>9113</v>
      </c>
      <c r="C7910" s="94" t="s">
        <v>24037</v>
      </c>
      <c r="D7910" s="95" t="s">
        <v>2259</v>
      </c>
      <c r="E7910" s="96">
        <v>2127.3000000000002</v>
      </c>
      <c r="F7910" s="99">
        <v>2212</v>
      </c>
      <c r="G7910" s="59">
        <v>2169.42</v>
      </c>
      <c r="H7910" s="61">
        <f t="shared" si="615"/>
        <v>2169.5733333333333</v>
      </c>
      <c r="I7910" s="61">
        <f t="shared" si="616"/>
        <v>42.350208185241847</v>
      </c>
      <c r="J7910" s="61">
        <f t="shared" si="617"/>
        <v>1.9520063016342009</v>
      </c>
      <c r="K7910" s="61">
        <f t="shared" si="618"/>
        <v>2169.5733333333333</v>
      </c>
    </row>
    <row r="7911" spans="1:11" x14ac:dyDescent="0.25">
      <c r="A7911" s="76">
        <f t="shared" si="619"/>
        <v>7906</v>
      </c>
      <c r="B7911" s="92" t="s">
        <v>9114</v>
      </c>
      <c r="C7911" s="94" t="s">
        <v>24038</v>
      </c>
      <c r="D7911" s="95" t="s">
        <v>2259</v>
      </c>
      <c r="E7911" s="96">
        <v>257.25</v>
      </c>
      <c r="F7911" s="99">
        <v>268</v>
      </c>
      <c r="G7911" s="59">
        <v>262.64999999999998</v>
      </c>
      <c r="H7911" s="61">
        <f t="shared" si="615"/>
        <v>262.63333333333333</v>
      </c>
      <c r="I7911" s="61">
        <f t="shared" si="616"/>
        <v>5.3750193798100234</v>
      </c>
      <c r="J7911" s="61">
        <f t="shared" si="617"/>
        <v>2.0465868942035881</v>
      </c>
      <c r="K7911" s="61">
        <f t="shared" si="618"/>
        <v>262.63333333333333</v>
      </c>
    </row>
    <row r="7912" spans="1:11" x14ac:dyDescent="0.25">
      <c r="A7912" s="76">
        <f t="shared" si="619"/>
        <v>7907</v>
      </c>
      <c r="B7912" s="92" t="s">
        <v>9114</v>
      </c>
      <c r="C7912" s="94" t="s">
        <v>24039</v>
      </c>
      <c r="D7912" s="95" t="s">
        <v>2259</v>
      </c>
      <c r="E7912" s="96">
        <v>152.25</v>
      </c>
      <c r="F7912" s="99">
        <v>160</v>
      </c>
      <c r="G7912" s="59">
        <v>155.26</v>
      </c>
      <c r="H7912" s="61">
        <f t="shared" si="615"/>
        <v>155.83666666666667</v>
      </c>
      <c r="I7912" s="61">
        <f t="shared" si="616"/>
        <v>3.9070491849135118</v>
      </c>
      <c r="J7912" s="61">
        <f t="shared" si="617"/>
        <v>2.5071437091699718</v>
      </c>
      <c r="K7912" s="61">
        <f t="shared" si="618"/>
        <v>155.83666666666667</v>
      </c>
    </row>
    <row r="7913" spans="1:11" x14ac:dyDescent="0.25">
      <c r="A7913" s="76">
        <f t="shared" si="619"/>
        <v>7908</v>
      </c>
      <c r="B7913" s="92" t="s">
        <v>9114</v>
      </c>
      <c r="C7913" s="94" t="s">
        <v>24040</v>
      </c>
      <c r="D7913" s="95" t="s">
        <v>2259</v>
      </c>
      <c r="E7913" s="96">
        <v>402.15</v>
      </c>
      <c r="F7913" s="99">
        <v>419</v>
      </c>
      <c r="G7913" s="59">
        <v>411.12</v>
      </c>
      <c r="H7913" s="61">
        <f t="shared" si="615"/>
        <v>410.75666666666666</v>
      </c>
      <c r="I7913" s="61">
        <f t="shared" si="616"/>
        <v>8.430873817898922</v>
      </c>
      <c r="J7913" s="61">
        <f t="shared" si="617"/>
        <v>2.0525226982476865</v>
      </c>
      <c r="K7913" s="61">
        <f t="shared" si="618"/>
        <v>410.75666666666666</v>
      </c>
    </row>
    <row r="7914" spans="1:11" x14ac:dyDescent="0.25">
      <c r="A7914" s="76">
        <f t="shared" si="619"/>
        <v>7909</v>
      </c>
      <c r="B7914" s="92" t="s">
        <v>9115</v>
      </c>
      <c r="C7914" s="94" t="s">
        <v>24041</v>
      </c>
      <c r="D7914" s="95" t="s">
        <v>2259</v>
      </c>
      <c r="E7914" s="96">
        <v>8548.0499999999993</v>
      </c>
      <c r="F7914" s="99">
        <v>8916</v>
      </c>
      <c r="G7914" s="59">
        <v>8745.51</v>
      </c>
      <c r="H7914" s="61">
        <f t="shared" si="615"/>
        <v>8736.5199999999986</v>
      </c>
      <c r="I7914" s="61">
        <f t="shared" si="616"/>
        <v>184.1396635708889</v>
      </c>
      <c r="J7914" s="61">
        <f t="shared" si="617"/>
        <v>2.1077003609090221</v>
      </c>
      <c r="K7914" s="61">
        <f t="shared" si="618"/>
        <v>8736.5199999999986</v>
      </c>
    </row>
    <row r="7915" spans="1:11" ht="25.5" x14ac:dyDescent="0.25">
      <c r="A7915" s="76">
        <f t="shared" si="619"/>
        <v>7910</v>
      </c>
      <c r="B7915" s="92" t="s">
        <v>9116</v>
      </c>
      <c r="C7915" s="94" t="s">
        <v>24042</v>
      </c>
      <c r="D7915" s="95" t="s">
        <v>2259</v>
      </c>
      <c r="E7915" s="96">
        <v>581.70000000000005</v>
      </c>
      <c r="F7915" s="99">
        <v>605</v>
      </c>
      <c r="G7915" s="59">
        <v>593.22</v>
      </c>
      <c r="H7915" s="61">
        <f t="shared" si="615"/>
        <v>593.30666666666673</v>
      </c>
      <c r="I7915" s="61">
        <f t="shared" si="616"/>
        <v>11.65024177145405</v>
      </c>
      <c r="J7915" s="61">
        <f t="shared" si="617"/>
        <v>1.9636121462965834</v>
      </c>
      <c r="K7915" s="61">
        <f t="shared" si="618"/>
        <v>593.30666666666673</v>
      </c>
    </row>
    <row r="7916" spans="1:11" x14ac:dyDescent="0.25">
      <c r="A7916" s="76">
        <f t="shared" si="619"/>
        <v>7911</v>
      </c>
      <c r="B7916" s="92" t="s">
        <v>9117</v>
      </c>
      <c r="C7916" s="94" t="s">
        <v>24043</v>
      </c>
      <c r="D7916" s="95" t="s">
        <v>2259</v>
      </c>
      <c r="E7916" s="96">
        <v>18571.349999999999</v>
      </c>
      <c r="F7916" s="99">
        <v>19333</v>
      </c>
      <c r="G7916" s="59">
        <v>18961.349999999999</v>
      </c>
      <c r="H7916" s="61">
        <f t="shared" si="615"/>
        <v>18955.233333333334</v>
      </c>
      <c r="I7916" s="61">
        <f t="shared" si="616"/>
        <v>380.86183956040264</v>
      </c>
      <c r="J7916" s="61">
        <f t="shared" si="617"/>
        <v>2.0092701200920904</v>
      </c>
      <c r="K7916" s="61">
        <f t="shared" si="618"/>
        <v>18955.233333333334</v>
      </c>
    </row>
    <row r="7917" spans="1:11" x14ac:dyDescent="0.25">
      <c r="A7917" s="76">
        <f t="shared" si="619"/>
        <v>7912</v>
      </c>
      <c r="B7917" s="92" t="s">
        <v>9118</v>
      </c>
      <c r="C7917" s="94" t="s">
        <v>24044</v>
      </c>
      <c r="D7917" s="95" t="s">
        <v>2259</v>
      </c>
      <c r="E7917" s="96">
        <v>1432.2</v>
      </c>
      <c r="F7917" s="99">
        <v>1504</v>
      </c>
      <c r="G7917" s="59">
        <v>1460.56</v>
      </c>
      <c r="H7917" s="61">
        <f t="shared" si="615"/>
        <v>1465.5866666666668</v>
      </c>
      <c r="I7917" s="61">
        <f t="shared" si="616"/>
        <v>36.162971854278403</v>
      </c>
      <c r="J7917" s="61">
        <f t="shared" si="617"/>
        <v>2.4674741301056962</v>
      </c>
      <c r="K7917" s="61">
        <f t="shared" si="618"/>
        <v>1465.5866666666668</v>
      </c>
    </row>
    <row r="7918" spans="1:11" ht="25.5" x14ac:dyDescent="0.25">
      <c r="A7918" s="76">
        <f t="shared" si="619"/>
        <v>7913</v>
      </c>
      <c r="B7918" s="92" t="s">
        <v>9119</v>
      </c>
      <c r="C7918" s="94" t="s">
        <v>24045</v>
      </c>
      <c r="D7918" s="95" t="s">
        <v>2259</v>
      </c>
      <c r="E7918" s="96">
        <v>1359.75</v>
      </c>
      <c r="F7918" s="99">
        <v>1417</v>
      </c>
      <c r="G7918" s="59">
        <v>1390.07</v>
      </c>
      <c r="H7918" s="61">
        <f t="shared" si="615"/>
        <v>1388.9399999999998</v>
      </c>
      <c r="I7918" s="61">
        <f t="shared" si="616"/>
        <v>28.641723062692996</v>
      </c>
      <c r="J7918" s="61">
        <f t="shared" si="617"/>
        <v>2.0621281741970856</v>
      </c>
      <c r="K7918" s="61">
        <f t="shared" si="618"/>
        <v>1388.9399999999998</v>
      </c>
    </row>
    <row r="7919" spans="1:11" ht="25.5" x14ac:dyDescent="0.25">
      <c r="A7919" s="76">
        <f t="shared" si="619"/>
        <v>7914</v>
      </c>
      <c r="B7919" s="92" t="s">
        <v>9120</v>
      </c>
      <c r="C7919" s="94" t="s">
        <v>24046</v>
      </c>
      <c r="D7919" s="95" t="s">
        <v>2259</v>
      </c>
      <c r="E7919" s="96">
        <v>3467.1</v>
      </c>
      <c r="F7919" s="99">
        <v>3617</v>
      </c>
      <c r="G7919" s="59">
        <v>3547.19</v>
      </c>
      <c r="H7919" s="61">
        <f t="shared" si="615"/>
        <v>3543.7633333333338</v>
      </c>
      <c r="I7919" s="61">
        <f t="shared" si="616"/>
        <v>75.008726381224079</v>
      </c>
      <c r="J7919" s="61">
        <f t="shared" si="617"/>
        <v>2.1166403996473826</v>
      </c>
      <c r="K7919" s="61">
        <f t="shared" si="618"/>
        <v>3543.7633333333338</v>
      </c>
    </row>
    <row r="7920" spans="1:11" x14ac:dyDescent="0.25">
      <c r="A7920" s="76">
        <f t="shared" si="619"/>
        <v>7915</v>
      </c>
      <c r="B7920" s="92" t="s">
        <v>9121</v>
      </c>
      <c r="C7920" s="94" t="s">
        <v>24047</v>
      </c>
      <c r="D7920" s="95" t="s">
        <v>2259</v>
      </c>
      <c r="E7920" s="96">
        <v>5262.6</v>
      </c>
      <c r="F7920" s="99">
        <v>5472</v>
      </c>
      <c r="G7920" s="59">
        <v>5366.8</v>
      </c>
      <c r="H7920" s="61">
        <f t="shared" si="615"/>
        <v>5367.1333333333341</v>
      </c>
      <c r="I7920" s="61">
        <f t="shared" si="616"/>
        <v>104.70039796167585</v>
      </c>
      <c r="J7920" s="61">
        <f t="shared" si="617"/>
        <v>1.9507694603266019</v>
      </c>
      <c r="K7920" s="61">
        <f t="shared" si="618"/>
        <v>5367.1333333333341</v>
      </c>
    </row>
    <row r="7921" spans="1:11" x14ac:dyDescent="0.25">
      <c r="A7921" s="76">
        <f t="shared" si="619"/>
        <v>7916</v>
      </c>
      <c r="B7921" s="92" t="s">
        <v>9122</v>
      </c>
      <c r="C7921" s="94" t="s">
        <v>24048</v>
      </c>
      <c r="D7921" s="95" t="s">
        <v>2259</v>
      </c>
      <c r="E7921" s="96">
        <v>82.95</v>
      </c>
      <c r="F7921" s="99">
        <v>86</v>
      </c>
      <c r="G7921" s="59">
        <v>84.69</v>
      </c>
      <c r="H7921" s="61">
        <f t="shared" si="615"/>
        <v>84.546666666666667</v>
      </c>
      <c r="I7921" s="61">
        <f t="shared" si="616"/>
        <v>1.5300435723643064</v>
      </c>
      <c r="J7921" s="61">
        <f t="shared" si="617"/>
        <v>1.8097030109970504</v>
      </c>
      <c r="K7921" s="61">
        <f t="shared" si="618"/>
        <v>84.546666666666667</v>
      </c>
    </row>
    <row r="7922" spans="1:11" x14ac:dyDescent="0.25">
      <c r="A7922" s="76">
        <f t="shared" si="619"/>
        <v>7917</v>
      </c>
      <c r="B7922" s="92" t="s">
        <v>9122</v>
      </c>
      <c r="C7922" s="94" t="s">
        <v>24049</v>
      </c>
      <c r="D7922" s="95" t="s">
        <v>2259</v>
      </c>
      <c r="E7922" s="96">
        <v>116.55</v>
      </c>
      <c r="F7922" s="99">
        <v>122</v>
      </c>
      <c r="G7922" s="59">
        <v>118.86</v>
      </c>
      <c r="H7922" s="61">
        <f t="shared" ref="H7922:H7985" si="620">AVERAGE(E7922:G7922)</f>
        <v>119.13666666666667</v>
      </c>
      <c r="I7922" s="61">
        <f t="shared" ref="I7922:I7985" si="621">SQRT(((SUM((POWER(G7922-H7922,2)),(POWER(F7922-H7922,2)),(POWER(E7922-H7922,2)))/(COLUMNS(E7922:G7922)-1))))</f>
        <v>2.735513358280917</v>
      </c>
      <c r="J7922" s="61">
        <f t="shared" ref="J7922:J7985" si="622">I7922/H7922*100</f>
        <v>2.2961137278875103</v>
      </c>
      <c r="K7922" s="61">
        <f t="shared" ref="K7922:K7985" si="623">H7922</f>
        <v>119.13666666666667</v>
      </c>
    </row>
    <row r="7923" spans="1:11" x14ac:dyDescent="0.25">
      <c r="A7923" s="76">
        <f t="shared" si="619"/>
        <v>7918</v>
      </c>
      <c r="B7923" s="92" t="s">
        <v>9123</v>
      </c>
      <c r="C7923" s="94" t="s">
        <v>24050</v>
      </c>
      <c r="D7923" s="95" t="s">
        <v>2259</v>
      </c>
      <c r="E7923" s="96">
        <v>286.64999999999998</v>
      </c>
      <c r="F7923" s="99">
        <v>299</v>
      </c>
      <c r="G7923" s="59">
        <v>293.04000000000002</v>
      </c>
      <c r="H7923" s="61">
        <f t="shared" si="620"/>
        <v>292.8966666666667</v>
      </c>
      <c r="I7923" s="61">
        <f t="shared" si="621"/>
        <v>6.1762475123114582</v>
      </c>
      <c r="J7923" s="61">
        <f t="shared" si="622"/>
        <v>2.108677979370924</v>
      </c>
      <c r="K7923" s="61">
        <f t="shared" si="623"/>
        <v>292.8966666666667</v>
      </c>
    </row>
    <row r="7924" spans="1:11" ht="25.5" x14ac:dyDescent="0.25">
      <c r="A7924" s="76">
        <f t="shared" si="619"/>
        <v>7919</v>
      </c>
      <c r="B7924" s="92" t="s">
        <v>9124</v>
      </c>
      <c r="C7924" s="94" t="s">
        <v>24051</v>
      </c>
      <c r="D7924" s="95" t="s">
        <v>2259</v>
      </c>
      <c r="E7924" s="96">
        <v>288.75</v>
      </c>
      <c r="F7924" s="99">
        <v>301</v>
      </c>
      <c r="G7924" s="59">
        <v>295.42</v>
      </c>
      <c r="H7924" s="61">
        <f t="shared" si="620"/>
        <v>295.05666666666667</v>
      </c>
      <c r="I7924" s="61">
        <f t="shared" si="621"/>
        <v>6.1330769873965663</v>
      </c>
      <c r="J7924" s="61">
        <f t="shared" si="622"/>
        <v>2.0786098672785678</v>
      </c>
      <c r="K7924" s="61">
        <f t="shared" si="623"/>
        <v>295.05666666666667</v>
      </c>
    </row>
    <row r="7925" spans="1:11" ht="25.5" x14ac:dyDescent="0.25">
      <c r="A7925" s="76">
        <f t="shared" si="619"/>
        <v>7920</v>
      </c>
      <c r="B7925" s="92" t="s">
        <v>9125</v>
      </c>
      <c r="C7925" s="94" t="s">
        <v>24052</v>
      </c>
      <c r="D7925" s="95" t="s">
        <v>2259</v>
      </c>
      <c r="E7925" s="96">
        <v>269.85000000000002</v>
      </c>
      <c r="F7925" s="99">
        <v>281</v>
      </c>
      <c r="G7925" s="59">
        <v>275.19</v>
      </c>
      <c r="H7925" s="61">
        <f t="shared" si="620"/>
        <v>275.34666666666664</v>
      </c>
      <c r="I7925" s="61">
        <f t="shared" si="621"/>
        <v>5.5766507272137105</v>
      </c>
      <c r="J7925" s="61">
        <f t="shared" si="622"/>
        <v>2.025319861222354</v>
      </c>
      <c r="K7925" s="61">
        <f t="shared" si="623"/>
        <v>275.34666666666664</v>
      </c>
    </row>
    <row r="7926" spans="1:11" ht="25.5" x14ac:dyDescent="0.25">
      <c r="A7926" s="76">
        <f t="shared" si="619"/>
        <v>7921</v>
      </c>
      <c r="B7926" s="92" t="s">
        <v>9126</v>
      </c>
      <c r="C7926" s="94" t="s">
        <v>24053</v>
      </c>
      <c r="D7926" s="95" t="s">
        <v>2259</v>
      </c>
      <c r="E7926" s="96">
        <v>283.5</v>
      </c>
      <c r="F7926" s="99">
        <v>295</v>
      </c>
      <c r="G7926" s="59">
        <v>289.45</v>
      </c>
      <c r="H7926" s="61">
        <f t="shared" si="620"/>
        <v>289.31666666666666</v>
      </c>
      <c r="I7926" s="61">
        <f t="shared" si="621"/>
        <v>5.7511593034216446</v>
      </c>
      <c r="J7926" s="61">
        <f t="shared" si="622"/>
        <v>1.9878423768955509</v>
      </c>
      <c r="K7926" s="61">
        <f t="shared" si="623"/>
        <v>289.31666666666666</v>
      </c>
    </row>
    <row r="7927" spans="1:11" x14ac:dyDescent="0.25">
      <c r="A7927" s="76">
        <f t="shared" si="619"/>
        <v>7922</v>
      </c>
      <c r="B7927" s="92" t="s">
        <v>9127</v>
      </c>
      <c r="C7927" s="94" t="s">
        <v>24054</v>
      </c>
      <c r="D7927" s="95" t="s">
        <v>2259</v>
      </c>
      <c r="E7927" s="96">
        <v>830.55</v>
      </c>
      <c r="F7927" s="99">
        <v>872</v>
      </c>
      <c r="G7927" s="59">
        <v>846.99</v>
      </c>
      <c r="H7927" s="61">
        <f t="shared" si="620"/>
        <v>849.84666666666669</v>
      </c>
      <c r="I7927" s="61">
        <f t="shared" si="621"/>
        <v>20.872135332383561</v>
      </c>
      <c r="J7927" s="61">
        <f t="shared" si="622"/>
        <v>2.4559883742616582</v>
      </c>
      <c r="K7927" s="61">
        <f t="shared" si="623"/>
        <v>849.84666666666669</v>
      </c>
    </row>
    <row r="7928" spans="1:11" x14ac:dyDescent="0.25">
      <c r="A7928" s="76">
        <f t="shared" si="619"/>
        <v>7923</v>
      </c>
      <c r="B7928" s="92" t="s">
        <v>9127</v>
      </c>
      <c r="C7928" s="94" t="s">
        <v>24055</v>
      </c>
      <c r="D7928" s="95" t="s">
        <v>2259</v>
      </c>
      <c r="E7928" s="96">
        <v>5586</v>
      </c>
      <c r="F7928" s="99">
        <v>5822</v>
      </c>
      <c r="G7928" s="59">
        <v>5710.57</v>
      </c>
      <c r="H7928" s="61">
        <f t="shared" si="620"/>
        <v>5706.19</v>
      </c>
      <c r="I7928" s="61">
        <f t="shared" si="621"/>
        <v>118.06095163092664</v>
      </c>
      <c r="J7928" s="61">
        <f t="shared" si="622"/>
        <v>2.0689979063250026</v>
      </c>
      <c r="K7928" s="61">
        <f t="shared" si="623"/>
        <v>5706.19</v>
      </c>
    </row>
    <row r="7929" spans="1:11" x14ac:dyDescent="0.25">
      <c r="A7929" s="76">
        <f t="shared" si="619"/>
        <v>7924</v>
      </c>
      <c r="B7929" s="92" t="s">
        <v>9127</v>
      </c>
      <c r="C7929" s="94" t="s">
        <v>24056</v>
      </c>
      <c r="D7929" s="95" t="s">
        <v>2259</v>
      </c>
      <c r="E7929" s="96">
        <v>59431.05</v>
      </c>
      <c r="F7929" s="99">
        <v>61993</v>
      </c>
      <c r="G7929" s="59">
        <v>60803.91</v>
      </c>
      <c r="H7929" s="61">
        <f t="shared" si="620"/>
        <v>60742.653333333343</v>
      </c>
      <c r="I7929" s="61">
        <f t="shared" si="621"/>
        <v>1282.0730225043071</v>
      </c>
      <c r="J7929" s="61">
        <f t="shared" si="622"/>
        <v>2.1106635159132114</v>
      </c>
      <c r="K7929" s="61">
        <f t="shared" si="623"/>
        <v>60742.653333333343</v>
      </c>
    </row>
    <row r="7930" spans="1:11" x14ac:dyDescent="0.25">
      <c r="A7930" s="76">
        <f t="shared" si="619"/>
        <v>7925</v>
      </c>
      <c r="B7930" s="92" t="s">
        <v>9127</v>
      </c>
      <c r="C7930" s="94" t="s">
        <v>24057</v>
      </c>
      <c r="D7930" s="95" t="s">
        <v>2259</v>
      </c>
      <c r="E7930" s="96">
        <v>2224.9499999999998</v>
      </c>
      <c r="F7930" s="99">
        <v>2314</v>
      </c>
      <c r="G7930" s="59">
        <v>2269</v>
      </c>
      <c r="H7930" s="61">
        <f t="shared" si="620"/>
        <v>2269.3166666666666</v>
      </c>
      <c r="I7930" s="61">
        <f t="shared" si="621"/>
        <v>44.525844554969886</v>
      </c>
      <c r="J7930" s="61">
        <f t="shared" si="622"/>
        <v>1.9620815908593578</v>
      </c>
      <c r="K7930" s="61">
        <f t="shared" si="623"/>
        <v>2269.3166666666666</v>
      </c>
    </row>
    <row r="7931" spans="1:11" x14ac:dyDescent="0.25">
      <c r="A7931" s="76">
        <f t="shared" si="619"/>
        <v>7926</v>
      </c>
      <c r="B7931" s="92" t="s">
        <v>9127</v>
      </c>
      <c r="C7931" s="94" t="s">
        <v>24058</v>
      </c>
      <c r="D7931" s="95" t="s">
        <v>2259</v>
      </c>
      <c r="E7931" s="96">
        <v>29424.15</v>
      </c>
      <c r="F7931" s="99">
        <v>30631</v>
      </c>
      <c r="G7931" s="59">
        <v>30042.06</v>
      </c>
      <c r="H7931" s="61">
        <f t="shared" si="620"/>
        <v>30032.403333333335</v>
      </c>
      <c r="I7931" s="61">
        <f t="shared" si="621"/>
        <v>603.48294841969846</v>
      </c>
      <c r="J7931" s="61">
        <f t="shared" si="622"/>
        <v>2.0094394102315656</v>
      </c>
      <c r="K7931" s="61">
        <f t="shared" si="623"/>
        <v>30032.403333333335</v>
      </c>
    </row>
    <row r="7932" spans="1:11" x14ac:dyDescent="0.25">
      <c r="A7932" s="76">
        <f t="shared" si="619"/>
        <v>7927</v>
      </c>
      <c r="B7932" s="92" t="s">
        <v>9127</v>
      </c>
      <c r="C7932" s="94" t="s">
        <v>24059</v>
      </c>
      <c r="D7932" s="95" t="s">
        <v>2259</v>
      </c>
      <c r="E7932" s="96">
        <v>12430.95</v>
      </c>
      <c r="F7932" s="99">
        <v>13050</v>
      </c>
      <c r="G7932" s="59">
        <v>12677.08</v>
      </c>
      <c r="H7932" s="61">
        <f t="shared" si="620"/>
        <v>12719.343333333332</v>
      </c>
      <c r="I7932" s="61">
        <f t="shared" si="621"/>
        <v>311.68151634855275</v>
      </c>
      <c r="J7932" s="61">
        <f t="shared" si="622"/>
        <v>2.4504528903763068</v>
      </c>
      <c r="K7932" s="61">
        <f t="shared" si="623"/>
        <v>12719.343333333332</v>
      </c>
    </row>
    <row r="7933" spans="1:11" x14ac:dyDescent="0.25">
      <c r="A7933" s="76">
        <f t="shared" si="619"/>
        <v>7928</v>
      </c>
      <c r="B7933" s="92" t="s">
        <v>9127</v>
      </c>
      <c r="C7933" s="94" t="s">
        <v>24060</v>
      </c>
      <c r="D7933" s="95" t="s">
        <v>2259</v>
      </c>
      <c r="E7933" s="96">
        <v>9431.1</v>
      </c>
      <c r="F7933" s="99">
        <v>9830</v>
      </c>
      <c r="G7933" s="59">
        <v>9641.41</v>
      </c>
      <c r="H7933" s="61">
        <f t="shared" si="620"/>
        <v>9634.17</v>
      </c>
      <c r="I7933" s="61">
        <f t="shared" si="621"/>
        <v>199.54852968638963</v>
      </c>
      <c r="J7933" s="61">
        <f t="shared" si="622"/>
        <v>2.071258133148882</v>
      </c>
      <c r="K7933" s="61">
        <f t="shared" si="623"/>
        <v>9634.17</v>
      </c>
    </row>
    <row r="7934" spans="1:11" x14ac:dyDescent="0.25">
      <c r="A7934" s="76">
        <f t="shared" si="619"/>
        <v>7929</v>
      </c>
      <c r="B7934" s="92" t="s">
        <v>9127</v>
      </c>
      <c r="C7934" s="94" t="s">
        <v>24061</v>
      </c>
      <c r="D7934" s="95" t="s">
        <v>2259</v>
      </c>
      <c r="E7934" s="96">
        <v>3134.25</v>
      </c>
      <c r="F7934" s="99">
        <v>3269</v>
      </c>
      <c r="G7934" s="59">
        <v>3206.65</v>
      </c>
      <c r="H7934" s="61">
        <f t="shared" si="620"/>
        <v>3203.2999999999997</v>
      </c>
      <c r="I7934" s="61">
        <f t="shared" si="621"/>
        <v>67.43743396660345</v>
      </c>
      <c r="J7934" s="61">
        <f t="shared" si="622"/>
        <v>2.1052487736585226</v>
      </c>
      <c r="K7934" s="61">
        <f t="shared" si="623"/>
        <v>3203.2999999999997</v>
      </c>
    </row>
    <row r="7935" spans="1:11" x14ac:dyDescent="0.25">
      <c r="A7935" s="76">
        <f t="shared" si="619"/>
        <v>7930</v>
      </c>
      <c r="B7935" s="92" t="s">
        <v>9127</v>
      </c>
      <c r="C7935" s="94" t="s">
        <v>24062</v>
      </c>
      <c r="D7935" s="95" t="s">
        <v>2259</v>
      </c>
      <c r="E7935" s="96">
        <v>2115.75</v>
      </c>
      <c r="F7935" s="99">
        <v>2200</v>
      </c>
      <c r="G7935" s="59">
        <v>2157.64</v>
      </c>
      <c r="H7935" s="61">
        <f t="shared" si="620"/>
        <v>2157.7966666666666</v>
      </c>
      <c r="I7935" s="61">
        <f t="shared" si="621"/>
        <v>42.125218495971431</v>
      </c>
      <c r="J7935" s="61">
        <f t="shared" si="622"/>
        <v>1.9522329951990269</v>
      </c>
      <c r="K7935" s="61">
        <f t="shared" si="623"/>
        <v>2157.7966666666666</v>
      </c>
    </row>
    <row r="7936" spans="1:11" x14ac:dyDescent="0.25">
      <c r="A7936" s="76">
        <f t="shared" si="619"/>
        <v>7931</v>
      </c>
      <c r="B7936" s="92" t="s">
        <v>9127</v>
      </c>
      <c r="C7936" s="94" t="s">
        <v>24063</v>
      </c>
      <c r="D7936" s="95" t="s">
        <v>2259</v>
      </c>
      <c r="E7936" s="96">
        <v>506.1</v>
      </c>
      <c r="F7936" s="99">
        <v>527</v>
      </c>
      <c r="G7936" s="59">
        <v>516.73</v>
      </c>
      <c r="H7936" s="61">
        <f t="shared" si="620"/>
        <v>516.61</v>
      </c>
      <c r="I7936" s="61">
        <f t="shared" si="621"/>
        <v>10.450516733635698</v>
      </c>
      <c r="J7936" s="61">
        <f t="shared" si="622"/>
        <v>2.0229025248515704</v>
      </c>
      <c r="K7936" s="61">
        <f t="shared" si="623"/>
        <v>516.61</v>
      </c>
    </row>
    <row r="7937" spans="1:11" x14ac:dyDescent="0.25">
      <c r="A7937" s="76">
        <f t="shared" si="619"/>
        <v>7932</v>
      </c>
      <c r="B7937" s="92" t="s">
        <v>9127</v>
      </c>
      <c r="C7937" s="94" t="s">
        <v>24064</v>
      </c>
      <c r="D7937" s="95" t="s">
        <v>2259</v>
      </c>
      <c r="E7937" s="96">
        <v>5563.95</v>
      </c>
      <c r="F7937" s="99">
        <v>5841</v>
      </c>
      <c r="G7937" s="59">
        <v>5674.12</v>
      </c>
      <c r="H7937" s="61">
        <f t="shared" si="620"/>
        <v>5693.0233333333335</v>
      </c>
      <c r="I7937" s="61">
        <f t="shared" si="621"/>
        <v>139.48898749841638</v>
      </c>
      <c r="J7937" s="61">
        <f t="shared" si="622"/>
        <v>2.4501741751468264</v>
      </c>
      <c r="K7937" s="61">
        <f t="shared" si="623"/>
        <v>5693.0233333333335</v>
      </c>
    </row>
    <row r="7938" spans="1:11" x14ac:dyDescent="0.25">
      <c r="A7938" s="76">
        <f t="shared" si="619"/>
        <v>7933</v>
      </c>
      <c r="B7938" s="92" t="s">
        <v>9127</v>
      </c>
      <c r="C7938" s="94" t="s">
        <v>24065</v>
      </c>
      <c r="D7938" s="95" t="s">
        <v>2259</v>
      </c>
      <c r="E7938" s="96">
        <v>6759.9</v>
      </c>
      <c r="F7938" s="99">
        <v>7046</v>
      </c>
      <c r="G7938" s="59">
        <v>6910.65</v>
      </c>
      <c r="H7938" s="61">
        <f t="shared" si="620"/>
        <v>6905.5166666666664</v>
      </c>
      <c r="I7938" s="61">
        <f t="shared" si="621"/>
        <v>143.11906173998412</v>
      </c>
      <c r="J7938" s="61">
        <f t="shared" si="622"/>
        <v>2.0725322759820162</v>
      </c>
      <c r="K7938" s="61">
        <f t="shared" si="623"/>
        <v>6905.5166666666664</v>
      </c>
    </row>
    <row r="7939" spans="1:11" x14ac:dyDescent="0.25">
      <c r="A7939" s="76">
        <f t="shared" si="619"/>
        <v>7934</v>
      </c>
      <c r="B7939" s="92" t="s">
        <v>9127</v>
      </c>
      <c r="C7939" s="94" t="s">
        <v>24066</v>
      </c>
      <c r="D7939" s="95" t="s">
        <v>2259</v>
      </c>
      <c r="E7939" s="96">
        <v>2323.65</v>
      </c>
      <c r="F7939" s="99">
        <v>2424</v>
      </c>
      <c r="G7939" s="59">
        <v>2377.33</v>
      </c>
      <c r="H7939" s="61">
        <f t="shared" si="620"/>
        <v>2374.9933333333333</v>
      </c>
      <c r="I7939" s="61">
        <f t="shared" si="621"/>
        <v>50.21579067716975</v>
      </c>
      <c r="J7939" s="61">
        <f t="shared" si="622"/>
        <v>2.1143550161756135</v>
      </c>
      <c r="K7939" s="61">
        <f t="shared" si="623"/>
        <v>2374.9933333333333</v>
      </c>
    </row>
    <row r="7940" spans="1:11" x14ac:dyDescent="0.25">
      <c r="A7940" s="76">
        <f t="shared" si="619"/>
        <v>7935</v>
      </c>
      <c r="B7940" s="92" t="s">
        <v>9128</v>
      </c>
      <c r="C7940" s="94" t="s">
        <v>24067</v>
      </c>
      <c r="D7940" s="95" t="s">
        <v>2259</v>
      </c>
      <c r="E7940" s="96">
        <v>110.25</v>
      </c>
      <c r="F7940" s="99">
        <v>115</v>
      </c>
      <c r="G7940" s="59">
        <v>112.43</v>
      </c>
      <c r="H7940" s="61">
        <f t="shared" si="620"/>
        <v>112.56</v>
      </c>
      <c r="I7940" s="61">
        <f t="shared" si="621"/>
        <v>2.3776669236880088</v>
      </c>
      <c r="J7940" s="61">
        <f t="shared" si="622"/>
        <v>2.1123551205472717</v>
      </c>
      <c r="K7940" s="61">
        <f t="shared" si="623"/>
        <v>112.56</v>
      </c>
    </row>
    <row r="7941" spans="1:11" x14ac:dyDescent="0.25">
      <c r="A7941" s="76">
        <f t="shared" si="619"/>
        <v>7936</v>
      </c>
      <c r="B7941" s="92" t="s">
        <v>9128</v>
      </c>
      <c r="C7941" s="94" t="s">
        <v>24068</v>
      </c>
      <c r="D7941" s="95" t="s">
        <v>2259</v>
      </c>
      <c r="E7941" s="96">
        <v>110.25</v>
      </c>
      <c r="F7941" s="99">
        <v>115</v>
      </c>
      <c r="G7941" s="59">
        <v>112.57</v>
      </c>
      <c r="H7941" s="61">
        <f t="shared" si="620"/>
        <v>112.60666666666667</v>
      </c>
      <c r="I7941" s="61">
        <f t="shared" si="621"/>
        <v>2.3752122712156347</v>
      </c>
      <c r="J7941" s="61">
        <f t="shared" si="622"/>
        <v>2.1092998678725072</v>
      </c>
      <c r="K7941" s="61">
        <f t="shared" si="623"/>
        <v>112.60666666666667</v>
      </c>
    </row>
    <row r="7942" spans="1:11" ht="25.5" x14ac:dyDescent="0.25">
      <c r="A7942" s="76">
        <f t="shared" si="619"/>
        <v>7937</v>
      </c>
      <c r="B7942" s="92" t="s">
        <v>9129</v>
      </c>
      <c r="C7942" s="94" t="s">
        <v>24069</v>
      </c>
      <c r="D7942" s="95" t="s">
        <v>2259</v>
      </c>
      <c r="E7942" s="96">
        <v>413.7</v>
      </c>
      <c r="F7942" s="99">
        <v>434</v>
      </c>
      <c r="G7942" s="59">
        <v>421.89</v>
      </c>
      <c r="H7942" s="61">
        <f t="shared" si="620"/>
        <v>423.19666666666672</v>
      </c>
      <c r="I7942" s="61">
        <f t="shared" si="621"/>
        <v>10.21288565163311</v>
      </c>
      <c r="J7942" s="61">
        <f t="shared" si="622"/>
        <v>2.4132717613480987</v>
      </c>
      <c r="K7942" s="61">
        <f t="shared" si="623"/>
        <v>423.19666666666672</v>
      </c>
    </row>
    <row r="7943" spans="1:11" x14ac:dyDescent="0.25">
      <c r="A7943" s="76">
        <f t="shared" si="619"/>
        <v>7938</v>
      </c>
      <c r="B7943" s="92" t="s">
        <v>9130</v>
      </c>
      <c r="C7943" s="94" t="s">
        <v>24070</v>
      </c>
      <c r="D7943" s="95" t="s">
        <v>2259</v>
      </c>
      <c r="E7943" s="96">
        <v>6076.35</v>
      </c>
      <c r="F7943" s="99">
        <v>6333</v>
      </c>
      <c r="G7943" s="59">
        <v>6211.85</v>
      </c>
      <c r="H7943" s="61">
        <f t="shared" si="620"/>
        <v>6207.0666666666666</v>
      </c>
      <c r="I7943" s="61">
        <f t="shared" si="621"/>
        <v>128.39184488639958</v>
      </c>
      <c r="J7943" s="61">
        <f t="shared" si="622"/>
        <v>2.0684785870899765</v>
      </c>
      <c r="K7943" s="61">
        <f t="shared" si="623"/>
        <v>6207.0666666666666</v>
      </c>
    </row>
    <row r="7944" spans="1:11" x14ac:dyDescent="0.25">
      <c r="A7944" s="76">
        <f t="shared" ref="A7944:A8007" si="624">A7943+1</f>
        <v>7939</v>
      </c>
      <c r="B7944" s="92" t="s">
        <v>9130</v>
      </c>
      <c r="C7944" s="94" t="s">
        <v>24071</v>
      </c>
      <c r="D7944" s="95" t="s">
        <v>2259</v>
      </c>
      <c r="E7944" s="96">
        <v>8919.75</v>
      </c>
      <c r="F7944" s="99">
        <v>9304</v>
      </c>
      <c r="G7944" s="59">
        <v>9125.7999999999993</v>
      </c>
      <c r="H7944" s="61">
        <f t="shared" si="620"/>
        <v>9116.5166666666664</v>
      </c>
      <c r="I7944" s="61">
        <f t="shared" si="621"/>
        <v>192.29313776974291</v>
      </c>
      <c r="J7944" s="61">
        <f t="shared" si="622"/>
        <v>2.1092830167561396</v>
      </c>
      <c r="K7944" s="61">
        <f t="shared" si="623"/>
        <v>9116.5166666666664</v>
      </c>
    </row>
    <row r="7945" spans="1:11" x14ac:dyDescent="0.25">
      <c r="A7945" s="76">
        <f t="shared" si="624"/>
        <v>7940</v>
      </c>
      <c r="B7945" s="92" t="s">
        <v>9130</v>
      </c>
      <c r="C7945" s="94" t="s">
        <v>24072</v>
      </c>
      <c r="D7945" s="95" t="s">
        <v>2259</v>
      </c>
      <c r="E7945" s="96">
        <v>6615</v>
      </c>
      <c r="F7945" s="99">
        <v>6878</v>
      </c>
      <c r="G7945" s="59">
        <v>6745.98</v>
      </c>
      <c r="H7945" s="61">
        <f t="shared" si="620"/>
        <v>6746.3266666666668</v>
      </c>
      <c r="I7945" s="61">
        <f t="shared" si="621"/>
        <v>131.50034271184745</v>
      </c>
      <c r="J7945" s="61">
        <f t="shared" si="622"/>
        <v>1.9492139827972672</v>
      </c>
      <c r="K7945" s="61">
        <f t="shared" si="623"/>
        <v>6746.3266666666668</v>
      </c>
    </row>
    <row r="7946" spans="1:11" x14ac:dyDescent="0.25">
      <c r="A7946" s="76">
        <f t="shared" si="624"/>
        <v>7941</v>
      </c>
      <c r="B7946" s="92" t="s">
        <v>9131</v>
      </c>
      <c r="C7946" s="94" t="s">
        <v>24073</v>
      </c>
      <c r="D7946" s="95" t="s">
        <v>2259</v>
      </c>
      <c r="E7946" s="96">
        <v>19246.5</v>
      </c>
      <c r="F7946" s="99">
        <v>20036</v>
      </c>
      <c r="G7946" s="59">
        <v>19650.68</v>
      </c>
      <c r="H7946" s="61">
        <f t="shared" si="620"/>
        <v>19644.393333333333</v>
      </c>
      <c r="I7946" s="61">
        <f t="shared" si="621"/>
        <v>394.78754303211412</v>
      </c>
      <c r="J7946" s="61">
        <f t="shared" si="622"/>
        <v>2.0096703234007434</v>
      </c>
      <c r="K7946" s="61">
        <f t="shared" si="623"/>
        <v>19644.393333333333</v>
      </c>
    </row>
    <row r="7947" spans="1:11" ht="25.5" x14ac:dyDescent="0.25">
      <c r="A7947" s="76">
        <f t="shared" si="624"/>
        <v>7942</v>
      </c>
      <c r="B7947" s="92" t="s">
        <v>9132</v>
      </c>
      <c r="C7947" s="94" t="s">
        <v>24074</v>
      </c>
      <c r="D7947" s="95" t="s">
        <v>2259</v>
      </c>
      <c r="E7947" s="96">
        <v>18700.5</v>
      </c>
      <c r="F7947" s="99">
        <v>19632</v>
      </c>
      <c r="G7947" s="59">
        <v>19070.77</v>
      </c>
      <c r="H7947" s="61">
        <f t="shared" si="620"/>
        <v>19134.423333333336</v>
      </c>
      <c r="I7947" s="61">
        <f t="shared" si="621"/>
        <v>469.00093031179938</v>
      </c>
      <c r="J7947" s="61">
        <f t="shared" si="622"/>
        <v>2.4510847394850468</v>
      </c>
      <c r="K7947" s="61">
        <f t="shared" si="623"/>
        <v>19134.423333333336</v>
      </c>
    </row>
    <row r="7948" spans="1:11" ht="25.5" x14ac:dyDescent="0.25">
      <c r="A7948" s="76">
        <f t="shared" si="624"/>
        <v>7943</v>
      </c>
      <c r="B7948" s="92" t="s">
        <v>9133</v>
      </c>
      <c r="C7948" s="94" t="s">
        <v>24075</v>
      </c>
      <c r="D7948" s="95" t="s">
        <v>2259</v>
      </c>
      <c r="E7948" s="96">
        <v>3958.5</v>
      </c>
      <c r="F7948" s="99">
        <v>4126</v>
      </c>
      <c r="G7948" s="59">
        <v>4046.77</v>
      </c>
      <c r="H7948" s="61">
        <f t="shared" si="620"/>
        <v>4043.7566666666667</v>
      </c>
      <c r="I7948" s="61">
        <f t="shared" si="621"/>
        <v>83.790647648370239</v>
      </c>
      <c r="J7948" s="61">
        <f t="shared" si="622"/>
        <v>2.0720991532222985</v>
      </c>
      <c r="K7948" s="61">
        <f t="shared" si="623"/>
        <v>4043.7566666666667</v>
      </c>
    </row>
    <row r="7949" spans="1:11" ht="25.5" x14ac:dyDescent="0.25">
      <c r="A7949" s="76">
        <f t="shared" si="624"/>
        <v>7944</v>
      </c>
      <c r="B7949" s="92" t="s">
        <v>9134</v>
      </c>
      <c r="C7949" s="94" t="s">
        <v>24076</v>
      </c>
      <c r="D7949" s="95" t="s">
        <v>2259</v>
      </c>
      <c r="E7949" s="96">
        <v>4777.5</v>
      </c>
      <c r="F7949" s="99">
        <v>4983</v>
      </c>
      <c r="G7949" s="59">
        <v>4887.8599999999997</v>
      </c>
      <c r="H7949" s="61">
        <f t="shared" si="620"/>
        <v>4882.7866666666669</v>
      </c>
      <c r="I7949" s="61">
        <f t="shared" si="621"/>
        <v>102.8438940012159</v>
      </c>
      <c r="J7949" s="61">
        <f t="shared" si="622"/>
        <v>2.1062540926332209</v>
      </c>
      <c r="K7949" s="61">
        <f t="shared" si="623"/>
        <v>4882.7866666666669</v>
      </c>
    </row>
    <row r="7950" spans="1:11" ht="25.5" x14ac:dyDescent="0.25">
      <c r="A7950" s="76">
        <f t="shared" si="624"/>
        <v>7945</v>
      </c>
      <c r="B7950" s="92" t="s">
        <v>9135</v>
      </c>
      <c r="C7950" s="94" t="s">
        <v>24077</v>
      </c>
      <c r="D7950" s="95" t="s">
        <v>2259</v>
      </c>
      <c r="E7950" s="96">
        <v>3958.5</v>
      </c>
      <c r="F7950" s="99">
        <v>4116</v>
      </c>
      <c r="G7950" s="59">
        <v>4036.88</v>
      </c>
      <c r="H7950" s="61">
        <f t="shared" si="620"/>
        <v>4037.126666666667</v>
      </c>
      <c r="I7950" s="61">
        <f t="shared" si="621"/>
        <v>78.750289734916748</v>
      </c>
      <c r="J7950" s="61">
        <f t="shared" si="622"/>
        <v>1.9506519422621553</v>
      </c>
      <c r="K7950" s="61">
        <f t="shared" si="623"/>
        <v>4037.126666666667</v>
      </c>
    </row>
    <row r="7951" spans="1:11" ht="25.5" x14ac:dyDescent="0.25">
      <c r="A7951" s="76">
        <f t="shared" si="624"/>
        <v>7946</v>
      </c>
      <c r="B7951" s="92" t="s">
        <v>9136</v>
      </c>
      <c r="C7951" s="94" t="s">
        <v>24078</v>
      </c>
      <c r="D7951" s="95" t="s">
        <v>2259</v>
      </c>
      <c r="E7951" s="96">
        <v>3529.05</v>
      </c>
      <c r="F7951" s="99">
        <v>3674</v>
      </c>
      <c r="G7951" s="59">
        <v>3603.16</v>
      </c>
      <c r="H7951" s="61">
        <f t="shared" si="620"/>
        <v>3602.0699999999997</v>
      </c>
      <c r="I7951" s="61">
        <f t="shared" si="621"/>
        <v>72.481147203945298</v>
      </c>
      <c r="J7951" s="61">
        <f t="shared" si="622"/>
        <v>2.0122081804058585</v>
      </c>
      <c r="K7951" s="61">
        <f t="shared" si="623"/>
        <v>3602.0699999999997</v>
      </c>
    </row>
    <row r="7952" spans="1:11" ht="25.5" x14ac:dyDescent="0.25">
      <c r="A7952" s="76">
        <f t="shared" si="624"/>
        <v>7947</v>
      </c>
      <c r="B7952" s="92" t="s">
        <v>9137</v>
      </c>
      <c r="C7952" s="94">
        <f>A7952</f>
        <v>7947</v>
      </c>
      <c r="D7952" s="95" t="s">
        <v>2259</v>
      </c>
      <c r="E7952" s="96">
        <v>2560.9499999999998</v>
      </c>
      <c r="F7952" s="99">
        <v>2688</v>
      </c>
      <c r="G7952" s="59">
        <v>2611.66</v>
      </c>
      <c r="H7952" s="61">
        <f t="shared" si="620"/>
        <v>2620.2033333333334</v>
      </c>
      <c r="I7952" s="61">
        <f t="shared" si="621"/>
        <v>63.954413712685586</v>
      </c>
      <c r="J7952" s="61">
        <f t="shared" si="622"/>
        <v>2.4408187295649668</v>
      </c>
      <c r="K7952" s="61">
        <f t="shared" si="623"/>
        <v>2620.2033333333334</v>
      </c>
    </row>
    <row r="7953" spans="1:11" x14ac:dyDescent="0.25">
      <c r="A7953" s="76">
        <f t="shared" si="624"/>
        <v>7948</v>
      </c>
      <c r="B7953" s="92" t="s">
        <v>9138</v>
      </c>
      <c r="C7953" s="94" t="s">
        <v>24079</v>
      </c>
      <c r="D7953" s="95" t="s">
        <v>2259</v>
      </c>
      <c r="E7953" s="96">
        <v>610.04999999999995</v>
      </c>
      <c r="F7953" s="99">
        <v>636</v>
      </c>
      <c r="G7953" s="59">
        <v>623.65</v>
      </c>
      <c r="H7953" s="61">
        <f t="shared" si="620"/>
        <v>623.23333333333323</v>
      </c>
      <c r="I7953" s="61">
        <f t="shared" si="621"/>
        <v>12.980016692336489</v>
      </c>
      <c r="J7953" s="61">
        <f t="shared" si="622"/>
        <v>2.0826897404401494</v>
      </c>
      <c r="K7953" s="61">
        <f t="shared" si="623"/>
        <v>623.23333333333323</v>
      </c>
    </row>
    <row r="7954" spans="1:11" x14ac:dyDescent="0.25">
      <c r="A7954" s="76">
        <f t="shared" si="624"/>
        <v>7949</v>
      </c>
      <c r="B7954" s="92" t="s">
        <v>9138</v>
      </c>
      <c r="C7954" s="94" t="s">
        <v>24080</v>
      </c>
      <c r="D7954" s="95" t="s">
        <v>2259</v>
      </c>
      <c r="E7954" s="96">
        <v>525</v>
      </c>
      <c r="F7954" s="99">
        <v>548</v>
      </c>
      <c r="G7954" s="59">
        <v>537.13</v>
      </c>
      <c r="H7954" s="61">
        <f t="shared" si="620"/>
        <v>536.71</v>
      </c>
      <c r="I7954" s="61">
        <f t="shared" si="621"/>
        <v>11.505750736044996</v>
      </c>
      <c r="J7954" s="61">
        <f t="shared" si="622"/>
        <v>2.1437556103007203</v>
      </c>
      <c r="K7954" s="61">
        <f t="shared" si="623"/>
        <v>536.71</v>
      </c>
    </row>
    <row r="7955" spans="1:11" ht="25.5" x14ac:dyDescent="0.25">
      <c r="A7955" s="76">
        <f t="shared" si="624"/>
        <v>7950</v>
      </c>
      <c r="B7955" s="92" t="s">
        <v>9139</v>
      </c>
      <c r="C7955" s="94" t="s">
        <v>24081</v>
      </c>
      <c r="D7955" s="95" t="s">
        <v>2259</v>
      </c>
      <c r="E7955" s="96">
        <v>341.25</v>
      </c>
      <c r="F7955" s="99">
        <v>355</v>
      </c>
      <c r="G7955" s="59">
        <v>348.01</v>
      </c>
      <c r="H7955" s="61">
        <f t="shared" si="620"/>
        <v>348.08666666666664</v>
      </c>
      <c r="I7955" s="61">
        <f t="shared" si="621"/>
        <v>6.8753205985854455</v>
      </c>
      <c r="J7955" s="61">
        <f t="shared" si="622"/>
        <v>1.9751749368697773</v>
      </c>
      <c r="K7955" s="61">
        <f t="shared" si="623"/>
        <v>348.08666666666664</v>
      </c>
    </row>
    <row r="7956" spans="1:11" x14ac:dyDescent="0.25">
      <c r="A7956" s="76">
        <f t="shared" si="624"/>
        <v>7951</v>
      </c>
      <c r="B7956" s="92" t="s">
        <v>9140</v>
      </c>
      <c r="C7956" s="94" t="s">
        <v>24082</v>
      </c>
      <c r="D7956" s="95" t="s">
        <v>2259</v>
      </c>
      <c r="E7956" s="96">
        <v>99.75</v>
      </c>
      <c r="F7956" s="99">
        <v>104</v>
      </c>
      <c r="G7956" s="59">
        <v>101.84</v>
      </c>
      <c r="H7956" s="61">
        <f t="shared" si="620"/>
        <v>101.86333333333334</v>
      </c>
      <c r="I7956" s="61">
        <f t="shared" si="621"/>
        <v>2.1250960762594553</v>
      </c>
      <c r="J7956" s="61">
        <f t="shared" si="622"/>
        <v>2.0862227915764144</v>
      </c>
      <c r="K7956" s="61">
        <f t="shared" si="623"/>
        <v>101.86333333333334</v>
      </c>
    </row>
    <row r="7957" spans="1:11" x14ac:dyDescent="0.25">
      <c r="A7957" s="76">
        <f t="shared" si="624"/>
        <v>7952</v>
      </c>
      <c r="B7957" s="92" t="s">
        <v>9141</v>
      </c>
      <c r="C7957" s="94" t="s">
        <v>24083</v>
      </c>
      <c r="D7957" s="95" t="s">
        <v>2259</v>
      </c>
      <c r="E7957" s="96">
        <v>823.2</v>
      </c>
      <c r="F7957" s="99">
        <v>864</v>
      </c>
      <c r="G7957" s="59">
        <v>839.5</v>
      </c>
      <c r="H7957" s="61">
        <f t="shared" si="620"/>
        <v>842.23333333333323</v>
      </c>
      <c r="I7957" s="61">
        <f t="shared" si="621"/>
        <v>20.536877399773623</v>
      </c>
      <c r="J7957" s="61">
        <f t="shared" si="622"/>
        <v>2.4383833537547344</v>
      </c>
      <c r="K7957" s="61">
        <f t="shared" si="623"/>
        <v>842.23333333333323</v>
      </c>
    </row>
    <row r="7958" spans="1:11" ht="25.5" x14ac:dyDescent="0.25">
      <c r="A7958" s="76">
        <f t="shared" si="624"/>
        <v>7953</v>
      </c>
      <c r="B7958" s="92" t="s">
        <v>9142</v>
      </c>
      <c r="C7958" s="94" t="s">
        <v>24084</v>
      </c>
      <c r="D7958" s="95" t="s">
        <v>2259</v>
      </c>
      <c r="E7958" s="96">
        <v>13427.4</v>
      </c>
      <c r="F7958" s="99">
        <v>13995</v>
      </c>
      <c r="G7958" s="59">
        <v>13726.83</v>
      </c>
      <c r="H7958" s="61">
        <f t="shared" si="620"/>
        <v>13716.410000000002</v>
      </c>
      <c r="I7958" s="61">
        <f t="shared" si="621"/>
        <v>283.94343151409595</v>
      </c>
      <c r="J7958" s="61">
        <f t="shared" si="622"/>
        <v>2.0701002048939623</v>
      </c>
      <c r="K7958" s="61">
        <f t="shared" si="623"/>
        <v>13716.410000000002</v>
      </c>
    </row>
    <row r="7959" spans="1:11" ht="25.5" x14ac:dyDescent="0.25">
      <c r="A7959" s="76">
        <f t="shared" si="624"/>
        <v>7954</v>
      </c>
      <c r="B7959" s="92" t="s">
        <v>9143</v>
      </c>
      <c r="C7959" s="94" t="s">
        <v>24085</v>
      </c>
      <c r="D7959" s="95" t="s">
        <v>2259</v>
      </c>
      <c r="E7959" s="96">
        <v>4368</v>
      </c>
      <c r="F7959" s="99">
        <v>4556</v>
      </c>
      <c r="G7959" s="59">
        <v>4468.8999999999996</v>
      </c>
      <c r="H7959" s="61">
        <f t="shared" si="620"/>
        <v>4464.3</v>
      </c>
      <c r="I7959" s="61">
        <f t="shared" si="621"/>
        <v>94.084377024030928</v>
      </c>
      <c r="J7959" s="61">
        <f t="shared" si="622"/>
        <v>2.1074833013917282</v>
      </c>
      <c r="K7959" s="61">
        <f t="shared" si="623"/>
        <v>4464.3</v>
      </c>
    </row>
    <row r="7960" spans="1:11" ht="25.5" x14ac:dyDescent="0.25">
      <c r="A7960" s="76">
        <f t="shared" si="624"/>
        <v>7955</v>
      </c>
      <c r="B7960" s="92" t="s">
        <v>9144</v>
      </c>
      <c r="C7960" s="94" t="s">
        <v>24086</v>
      </c>
      <c r="D7960" s="95" t="s">
        <v>2259</v>
      </c>
      <c r="E7960" s="96">
        <v>4232.55</v>
      </c>
      <c r="F7960" s="99">
        <v>4401</v>
      </c>
      <c r="G7960" s="59">
        <v>4316.3500000000004</v>
      </c>
      <c r="H7960" s="61">
        <f t="shared" si="620"/>
        <v>4316.6333333333332</v>
      </c>
      <c r="I7960" s="61">
        <f t="shared" si="621"/>
        <v>84.225357424788157</v>
      </c>
      <c r="J7960" s="61">
        <f t="shared" si="622"/>
        <v>1.9511816483089792</v>
      </c>
      <c r="K7960" s="61">
        <f t="shared" si="623"/>
        <v>4316.6333333333332</v>
      </c>
    </row>
    <row r="7961" spans="1:11" ht="25.5" x14ac:dyDescent="0.25">
      <c r="A7961" s="76">
        <f t="shared" si="624"/>
        <v>7956</v>
      </c>
      <c r="B7961" s="92" t="s">
        <v>9145</v>
      </c>
      <c r="C7961" s="94" t="s">
        <v>24087</v>
      </c>
      <c r="D7961" s="95" t="s">
        <v>2259</v>
      </c>
      <c r="E7961" s="96">
        <v>6072.15</v>
      </c>
      <c r="F7961" s="99">
        <v>6321</v>
      </c>
      <c r="G7961" s="59">
        <v>6199.67</v>
      </c>
      <c r="H7961" s="61">
        <f t="shared" si="620"/>
        <v>6197.6066666666666</v>
      </c>
      <c r="I7961" s="61">
        <f t="shared" si="621"/>
        <v>124.4378303946729</v>
      </c>
      <c r="J7961" s="61">
        <f t="shared" si="622"/>
        <v>2.0078368487621496</v>
      </c>
      <c r="K7961" s="61">
        <f t="shared" si="623"/>
        <v>6197.6066666666666</v>
      </c>
    </row>
    <row r="7962" spans="1:11" x14ac:dyDescent="0.25">
      <c r="A7962" s="76">
        <f t="shared" si="624"/>
        <v>7957</v>
      </c>
      <c r="B7962" s="92" t="s">
        <v>9146</v>
      </c>
      <c r="C7962" s="94" t="s">
        <v>24088</v>
      </c>
      <c r="D7962" s="95" t="s">
        <v>2259</v>
      </c>
      <c r="E7962" s="96">
        <v>30568.65</v>
      </c>
      <c r="F7962" s="99">
        <v>32091</v>
      </c>
      <c r="G7962" s="59">
        <v>31173.91</v>
      </c>
      <c r="H7962" s="61">
        <f t="shared" si="620"/>
        <v>31277.853333333333</v>
      </c>
      <c r="I7962" s="61">
        <f t="shared" si="621"/>
        <v>766.47931676812539</v>
      </c>
      <c r="J7962" s="61">
        <f t="shared" si="622"/>
        <v>2.4505496224425207</v>
      </c>
      <c r="K7962" s="61">
        <f t="shared" si="623"/>
        <v>31277.853333333333</v>
      </c>
    </row>
    <row r="7963" spans="1:11" x14ac:dyDescent="0.25">
      <c r="A7963" s="76">
        <f t="shared" si="624"/>
        <v>7958</v>
      </c>
      <c r="B7963" s="92" t="s">
        <v>9146</v>
      </c>
      <c r="C7963" s="94" t="s">
        <v>24089</v>
      </c>
      <c r="D7963" s="95" t="s">
        <v>2259</v>
      </c>
      <c r="E7963" s="96">
        <v>24862.95</v>
      </c>
      <c r="F7963" s="99">
        <v>25915</v>
      </c>
      <c r="G7963" s="59">
        <v>25417.39</v>
      </c>
      <c r="H7963" s="61">
        <f t="shared" si="620"/>
        <v>25398.446666666667</v>
      </c>
      <c r="I7963" s="61">
        <f t="shared" si="621"/>
        <v>526.2807597027778</v>
      </c>
      <c r="J7963" s="61">
        <f t="shared" si="622"/>
        <v>2.0720982137599666</v>
      </c>
      <c r="K7963" s="61">
        <f t="shared" si="623"/>
        <v>25398.446666666667</v>
      </c>
    </row>
    <row r="7964" spans="1:11" x14ac:dyDescent="0.25">
      <c r="A7964" s="76">
        <f t="shared" si="624"/>
        <v>7959</v>
      </c>
      <c r="B7964" s="92" t="s">
        <v>9146</v>
      </c>
      <c r="C7964" s="94" t="s">
        <v>24090</v>
      </c>
      <c r="D7964" s="95" t="s">
        <v>2259</v>
      </c>
      <c r="E7964" s="96">
        <v>63872.55</v>
      </c>
      <c r="F7964" s="99">
        <v>66625</v>
      </c>
      <c r="G7964" s="59">
        <v>65348.01</v>
      </c>
      <c r="H7964" s="61">
        <f t="shared" si="620"/>
        <v>65281.853333333333</v>
      </c>
      <c r="I7964" s="61">
        <f t="shared" si="621"/>
        <v>1377.4170679330678</v>
      </c>
      <c r="J7964" s="61">
        <f t="shared" si="622"/>
        <v>2.1099539881318745</v>
      </c>
      <c r="K7964" s="61">
        <f t="shared" si="623"/>
        <v>65281.853333333333</v>
      </c>
    </row>
    <row r="7965" spans="1:11" x14ac:dyDescent="0.25">
      <c r="A7965" s="76">
        <f t="shared" si="624"/>
        <v>7960</v>
      </c>
      <c r="B7965" s="92" t="s">
        <v>9146</v>
      </c>
      <c r="C7965" s="94" t="s">
        <v>24091</v>
      </c>
      <c r="D7965" s="95" t="s">
        <v>2259</v>
      </c>
      <c r="E7965" s="96">
        <v>34031.550000000003</v>
      </c>
      <c r="F7965" s="99">
        <v>35386</v>
      </c>
      <c r="G7965" s="59">
        <v>34705.370000000003</v>
      </c>
      <c r="H7965" s="61">
        <f t="shared" si="620"/>
        <v>34707.640000000007</v>
      </c>
      <c r="I7965" s="61">
        <f t="shared" si="621"/>
        <v>677.22785331083219</v>
      </c>
      <c r="J7965" s="61">
        <f t="shared" si="622"/>
        <v>1.951235674078768</v>
      </c>
      <c r="K7965" s="61">
        <f t="shared" si="623"/>
        <v>34707.640000000007</v>
      </c>
    </row>
    <row r="7966" spans="1:11" x14ac:dyDescent="0.25">
      <c r="A7966" s="76">
        <f t="shared" si="624"/>
        <v>7961</v>
      </c>
      <c r="B7966" s="92" t="s">
        <v>9146</v>
      </c>
      <c r="C7966" s="94" t="s">
        <v>24092</v>
      </c>
      <c r="D7966" s="95" t="s">
        <v>2259</v>
      </c>
      <c r="E7966" s="96">
        <v>50348.55</v>
      </c>
      <c r="F7966" s="99">
        <v>52413</v>
      </c>
      <c r="G7966" s="59">
        <v>51405.87</v>
      </c>
      <c r="H7966" s="61">
        <f t="shared" si="620"/>
        <v>51389.140000000007</v>
      </c>
      <c r="I7966" s="61">
        <f t="shared" si="621"/>
        <v>1032.3266780917738</v>
      </c>
      <c r="J7966" s="61">
        <f t="shared" si="622"/>
        <v>2.0088420979447674</v>
      </c>
      <c r="K7966" s="61">
        <f t="shared" si="623"/>
        <v>51389.140000000007</v>
      </c>
    </row>
    <row r="7967" spans="1:11" x14ac:dyDescent="0.25">
      <c r="A7967" s="76">
        <f t="shared" si="624"/>
        <v>7962</v>
      </c>
      <c r="B7967" s="92" t="s">
        <v>9146</v>
      </c>
      <c r="C7967" s="94" t="s">
        <v>24093</v>
      </c>
      <c r="D7967" s="95" t="s">
        <v>2259</v>
      </c>
      <c r="E7967" s="96">
        <v>61010.25</v>
      </c>
      <c r="F7967" s="99">
        <v>64049</v>
      </c>
      <c r="G7967" s="59">
        <v>62218.25</v>
      </c>
      <c r="H7967" s="61">
        <f t="shared" si="620"/>
        <v>62425.833333333336</v>
      </c>
      <c r="I7967" s="61">
        <f t="shared" si="621"/>
        <v>1529.9733725896454</v>
      </c>
      <c r="J7967" s="61">
        <f t="shared" si="622"/>
        <v>2.4508657568415511</v>
      </c>
      <c r="K7967" s="61">
        <f t="shared" si="623"/>
        <v>62425.833333333336</v>
      </c>
    </row>
    <row r="7968" spans="1:11" x14ac:dyDescent="0.25">
      <c r="A7968" s="76">
        <f t="shared" si="624"/>
        <v>7963</v>
      </c>
      <c r="B7968" s="92" t="s">
        <v>9146</v>
      </c>
      <c r="C7968" s="94" t="s">
        <v>24094</v>
      </c>
      <c r="D7968" s="95" t="s">
        <v>2259</v>
      </c>
      <c r="E7968" s="96">
        <v>39876.9</v>
      </c>
      <c r="F7968" s="99">
        <v>41564</v>
      </c>
      <c r="G7968" s="59">
        <v>40766.15</v>
      </c>
      <c r="H7968" s="61">
        <f t="shared" si="620"/>
        <v>40735.683333333327</v>
      </c>
      <c r="I7968" s="61">
        <f t="shared" si="621"/>
        <v>843.96253816939782</v>
      </c>
      <c r="J7968" s="61">
        <f t="shared" si="622"/>
        <v>2.0718015977868656</v>
      </c>
      <c r="K7968" s="61">
        <f t="shared" si="623"/>
        <v>40735.683333333327</v>
      </c>
    </row>
    <row r="7969" spans="1:11" ht="25.5" x14ac:dyDescent="0.25">
      <c r="A7969" s="76">
        <f t="shared" si="624"/>
        <v>7964</v>
      </c>
      <c r="B7969" s="92" t="s">
        <v>9147</v>
      </c>
      <c r="C7969" s="94" t="s">
        <v>24095</v>
      </c>
      <c r="D7969" s="95" t="s">
        <v>2259</v>
      </c>
      <c r="E7969" s="96">
        <v>35483.699999999997</v>
      </c>
      <c r="F7969" s="99">
        <v>37013</v>
      </c>
      <c r="G7969" s="59">
        <v>36303.370000000003</v>
      </c>
      <c r="H7969" s="61">
        <f t="shared" si="620"/>
        <v>36266.69</v>
      </c>
      <c r="I7969" s="61">
        <f t="shared" si="621"/>
        <v>765.30953822620188</v>
      </c>
      <c r="J7969" s="61">
        <f t="shared" si="622"/>
        <v>2.1102271484555164</v>
      </c>
      <c r="K7969" s="61">
        <f t="shared" si="623"/>
        <v>36266.69</v>
      </c>
    </row>
    <row r="7970" spans="1:11" x14ac:dyDescent="0.25">
      <c r="A7970" s="76">
        <f t="shared" si="624"/>
        <v>7965</v>
      </c>
      <c r="B7970" s="92" t="s">
        <v>9148</v>
      </c>
      <c r="C7970" s="94" t="s">
        <v>24096</v>
      </c>
      <c r="D7970" s="95" t="s">
        <v>2259</v>
      </c>
      <c r="E7970" s="96">
        <v>2862.3</v>
      </c>
      <c r="F7970" s="99">
        <v>2976</v>
      </c>
      <c r="G7970" s="59">
        <v>2918.97</v>
      </c>
      <c r="H7970" s="61">
        <f t="shared" si="620"/>
        <v>2919.09</v>
      </c>
      <c r="I7970" s="61">
        <f t="shared" si="621"/>
        <v>56.850094986727946</v>
      </c>
      <c r="J7970" s="61">
        <f t="shared" si="622"/>
        <v>1.9475279962840455</v>
      </c>
      <c r="K7970" s="61">
        <f t="shared" si="623"/>
        <v>2919.09</v>
      </c>
    </row>
    <row r="7971" spans="1:11" ht="25.5" x14ac:dyDescent="0.25">
      <c r="A7971" s="76">
        <f t="shared" si="624"/>
        <v>7966</v>
      </c>
      <c r="B7971" s="92" t="s">
        <v>9149</v>
      </c>
      <c r="C7971" s="94" t="s">
        <v>24097</v>
      </c>
      <c r="D7971" s="95" t="s">
        <v>2259</v>
      </c>
      <c r="E7971" s="96">
        <v>11601.45</v>
      </c>
      <c r="F7971" s="99">
        <v>12077</v>
      </c>
      <c r="G7971" s="59">
        <v>11845.08</v>
      </c>
      <c r="H7971" s="61">
        <f t="shared" si="620"/>
        <v>11841.176666666666</v>
      </c>
      <c r="I7971" s="61">
        <f t="shared" si="621"/>
        <v>237.7990278225148</v>
      </c>
      <c r="J7971" s="61">
        <f t="shared" si="622"/>
        <v>2.0082381550131543</v>
      </c>
      <c r="K7971" s="61">
        <f t="shared" si="623"/>
        <v>11841.176666666666</v>
      </c>
    </row>
    <row r="7972" spans="1:11" ht="25.5" x14ac:dyDescent="0.25">
      <c r="A7972" s="76">
        <f t="shared" si="624"/>
        <v>7967</v>
      </c>
      <c r="B7972" s="92" t="s">
        <v>9150</v>
      </c>
      <c r="C7972" s="94" t="s">
        <v>24098</v>
      </c>
      <c r="D7972" s="95" t="s">
        <v>2259</v>
      </c>
      <c r="E7972" s="96">
        <v>909.3</v>
      </c>
      <c r="F7972" s="99">
        <v>955</v>
      </c>
      <c r="G7972" s="59">
        <v>927.3</v>
      </c>
      <c r="H7972" s="61">
        <f t="shared" si="620"/>
        <v>930.5333333333333</v>
      </c>
      <c r="I7972" s="61">
        <f t="shared" si="621"/>
        <v>23.020932503557159</v>
      </c>
      <c r="J7972" s="61">
        <f t="shared" si="622"/>
        <v>2.473950333524555</v>
      </c>
      <c r="K7972" s="61">
        <f t="shared" si="623"/>
        <v>930.5333333333333</v>
      </c>
    </row>
    <row r="7973" spans="1:11" ht="25.5" x14ac:dyDescent="0.25">
      <c r="A7973" s="76">
        <f t="shared" si="624"/>
        <v>7968</v>
      </c>
      <c r="B7973" s="92" t="s">
        <v>9151</v>
      </c>
      <c r="C7973" s="94" t="s">
        <v>24099</v>
      </c>
      <c r="D7973" s="95" t="s">
        <v>2259</v>
      </c>
      <c r="E7973" s="96">
        <v>54334.35</v>
      </c>
      <c r="F7973" s="99">
        <v>56633</v>
      </c>
      <c r="G7973" s="59">
        <v>55546.01</v>
      </c>
      <c r="H7973" s="61">
        <f t="shared" si="620"/>
        <v>55504.453333333338</v>
      </c>
      <c r="I7973" s="61">
        <f t="shared" si="621"/>
        <v>1149.8883306796947</v>
      </c>
      <c r="J7973" s="61">
        <f t="shared" si="622"/>
        <v>2.0717046320121604</v>
      </c>
      <c r="K7973" s="61">
        <f t="shared" si="623"/>
        <v>55504.453333333338</v>
      </c>
    </row>
    <row r="7974" spans="1:11" x14ac:dyDescent="0.25">
      <c r="A7974" s="76">
        <f t="shared" si="624"/>
        <v>7969</v>
      </c>
      <c r="B7974" s="92" t="s">
        <v>9152</v>
      </c>
      <c r="C7974" s="94" t="s">
        <v>24100</v>
      </c>
      <c r="D7974" s="95" t="s">
        <v>2259</v>
      </c>
      <c r="E7974" s="96">
        <v>81053.7</v>
      </c>
      <c r="F7974" s="99">
        <v>84547</v>
      </c>
      <c r="G7974" s="59">
        <v>82926.039999999994</v>
      </c>
      <c r="H7974" s="61">
        <f t="shared" si="620"/>
        <v>82842.246666666659</v>
      </c>
      <c r="I7974" s="61">
        <f t="shared" si="621"/>
        <v>1748.1568049043365</v>
      </c>
      <c r="J7974" s="61">
        <f t="shared" si="622"/>
        <v>2.1102237991425028</v>
      </c>
      <c r="K7974" s="61">
        <f t="shared" si="623"/>
        <v>82842.246666666659</v>
      </c>
    </row>
    <row r="7975" spans="1:11" x14ac:dyDescent="0.25">
      <c r="A7975" s="76">
        <f t="shared" si="624"/>
        <v>7970</v>
      </c>
      <c r="B7975" s="92" t="s">
        <v>9153</v>
      </c>
      <c r="C7975" s="94" t="s">
        <v>24101</v>
      </c>
      <c r="D7975" s="95" t="s">
        <v>2259</v>
      </c>
      <c r="E7975" s="96">
        <v>953.4</v>
      </c>
      <c r="F7975" s="99">
        <v>991</v>
      </c>
      <c r="G7975" s="59">
        <v>972.28</v>
      </c>
      <c r="H7975" s="61">
        <f t="shared" si="620"/>
        <v>972.2266666666668</v>
      </c>
      <c r="I7975" s="61">
        <f t="shared" si="621"/>
        <v>18.800056737503049</v>
      </c>
      <c r="J7975" s="61">
        <f t="shared" si="622"/>
        <v>1.9337112817487396</v>
      </c>
      <c r="K7975" s="61">
        <f t="shared" si="623"/>
        <v>972.2266666666668</v>
      </c>
    </row>
    <row r="7976" spans="1:11" x14ac:dyDescent="0.25">
      <c r="A7976" s="76">
        <f t="shared" si="624"/>
        <v>7971</v>
      </c>
      <c r="B7976" s="92" t="s">
        <v>9154</v>
      </c>
      <c r="C7976" s="94" t="s">
        <v>24102</v>
      </c>
      <c r="D7976" s="95" t="s">
        <v>2259</v>
      </c>
      <c r="E7976" s="96">
        <v>12567.45</v>
      </c>
      <c r="F7976" s="99">
        <v>13083</v>
      </c>
      <c r="G7976" s="59">
        <v>12831.37</v>
      </c>
      <c r="H7976" s="61">
        <f t="shared" si="620"/>
        <v>12827.273333333333</v>
      </c>
      <c r="I7976" s="61">
        <f t="shared" si="621"/>
        <v>257.79941356281853</v>
      </c>
      <c r="J7976" s="61">
        <f t="shared" si="622"/>
        <v>2.0097756309042962</v>
      </c>
      <c r="K7976" s="61">
        <f t="shared" si="623"/>
        <v>12827.273333333333</v>
      </c>
    </row>
    <row r="7977" spans="1:11" ht="25.5" x14ac:dyDescent="0.25">
      <c r="A7977" s="76">
        <f t="shared" si="624"/>
        <v>7972</v>
      </c>
      <c r="B7977" s="92" t="s">
        <v>9155</v>
      </c>
      <c r="C7977" s="94" t="s">
        <v>24103</v>
      </c>
      <c r="D7977" s="95" t="s">
        <v>2259</v>
      </c>
      <c r="E7977" s="96">
        <v>3038.7</v>
      </c>
      <c r="F7977" s="99">
        <v>3190</v>
      </c>
      <c r="G7977" s="59">
        <v>3098.87</v>
      </c>
      <c r="H7977" s="61">
        <f t="shared" si="620"/>
        <v>3109.19</v>
      </c>
      <c r="I7977" s="61">
        <f t="shared" si="621"/>
        <v>76.176107146532587</v>
      </c>
      <c r="J7977" s="61">
        <f t="shared" si="622"/>
        <v>2.4500306236200613</v>
      </c>
      <c r="K7977" s="61">
        <f t="shared" si="623"/>
        <v>3109.19</v>
      </c>
    </row>
    <row r="7978" spans="1:11" x14ac:dyDescent="0.25">
      <c r="A7978" s="76">
        <f t="shared" si="624"/>
        <v>7973</v>
      </c>
      <c r="B7978" s="92" t="s">
        <v>9156</v>
      </c>
      <c r="C7978" s="94" t="s">
        <v>24104</v>
      </c>
      <c r="D7978" s="95" t="s">
        <v>2259</v>
      </c>
      <c r="E7978" s="96">
        <v>1520.4</v>
      </c>
      <c r="F7978" s="99">
        <v>1585</v>
      </c>
      <c r="G7978" s="59">
        <v>1554.3</v>
      </c>
      <c r="H7978" s="61">
        <f t="shared" si="620"/>
        <v>1553.2333333333333</v>
      </c>
      <c r="I7978" s="61">
        <f t="shared" si="621"/>
        <v>32.313206794333027</v>
      </c>
      <c r="J7978" s="61">
        <f t="shared" si="622"/>
        <v>2.080383294697064</v>
      </c>
      <c r="K7978" s="61">
        <f t="shared" si="623"/>
        <v>1553.2333333333333</v>
      </c>
    </row>
    <row r="7979" spans="1:11" x14ac:dyDescent="0.25">
      <c r="A7979" s="76">
        <f t="shared" si="624"/>
        <v>7974</v>
      </c>
      <c r="B7979" s="92" t="s">
        <v>9156</v>
      </c>
      <c r="C7979" s="94" t="s">
        <v>24105</v>
      </c>
      <c r="D7979" s="95" t="s">
        <v>2259</v>
      </c>
      <c r="E7979" s="96">
        <v>12832.05</v>
      </c>
      <c r="F7979" s="99">
        <v>13385</v>
      </c>
      <c r="G7979" s="59">
        <v>13128.47</v>
      </c>
      <c r="H7979" s="61">
        <f t="shared" si="620"/>
        <v>13115.173333333332</v>
      </c>
      <c r="I7979" s="61">
        <f t="shared" si="621"/>
        <v>276.71470259697719</v>
      </c>
      <c r="J7979" s="61">
        <f t="shared" si="622"/>
        <v>2.1098821614021919</v>
      </c>
      <c r="K7979" s="61">
        <f t="shared" si="623"/>
        <v>13115.173333333332</v>
      </c>
    </row>
    <row r="7980" spans="1:11" x14ac:dyDescent="0.25">
      <c r="A7980" s="76">
        <f t="shared" si="624"/>
        <v>7975</v>
      </c>
      <c r="B7980" s="92" t="s">
        <v>9156</v>
      </c>
      <c r="C7980" s="94" t="s">
        <v>24106</v>
      </c>
      <c r="D7980" s="95" t="s">
        <v>2259</v>
      </c>
      <c r="E7980" s="96">
        <v>8432.5499999999993</v>
      </c>
      <c r="F7980" s="99">
        <v>8768</v>
      </c>
      <c r="G7980" s="59">
        <v>8599.51</v>
      </c>
      <c r="H7980" s="61">
        <f t="shared" si="620"/>
        <v>8600.0199999999986</v>
      </c>
      <c r="I7980" s="61">
        <f t="shared" si="621"/>
        <v>167.72558153126232</v>
      </c>
      <c r="J7980" s="61">
        <f t="shared" si="622"/>
        <v>1.9502929241009013</v>
      </c>
      <c r="K7980" s="61">
        <f t="shared" si="623"/>
        <v>8600.0199999999986</v>
      </c>
    </row>
    <row r="7981" spans="1:11" x14ac:dyDescent="0.25">
      <c r="A7981" s="76">
        <f t="shared" si="624"/>
        <v>7976</v>
      </c>
      <c r="B7981" s="92" t="s">
        <v>9156</v>
      </c>
      <c r="C7981" s="94" t="s">
        <v>24107</v>
      </c>
      <c r="D7981" s="95" t="s">
        <v>2259</v>
      </c>
      <c r="E7981" s="96">
        <v>8432.5499999999993</v>
      </c>
      <c r="F7981" s="99">
        <v>8778</v>
      </c>
      <c r="G7981" s="59">
        <v>8609.6299999999992</v>
      </c>
      <c r="H7981" s="61">
        <f t="shared" si="620"/>
        <v>8606.7266666666674</v>
      </c>
      <c r="I7981" s="61">
        <f t="shared" si="621"/>
        <v>172.74329982182655</v>
      </c>
      <c r="J7981" s="61">
        <f t="shared" si="622"/>
        <v>2.0070731476909907</v>
      </c>
      <c r="K7981" s="61">
        <f t="shared" si="623"/>
        <v>8606.7266666666674</v>
      </c>
    </row>
    <row r="7982" spans="1:11" x14ac:dyDescent="0.25">
      <c r="A7982" s="76">
        <f t="shared" si="624"/>
        <v>7977</v>
      </c>
      <c r="B7982" s="92" t="s">
        <v>9156</v>
      </c>
      <c r="C7982" s="94" t="s">
        <v>24108</v>
      </c>
      <c r="D7982" s="95" t="s">
        <v>2259</v>
      </c>
      <c r="E7982" s="96">
        <v>13239.45</v>
      </c>
      <c r="F7982" s="99">
        <v>13899</v>
      </c>
      <c r="G7982" s="59">
        <v>13501.59</v>
      </c>
      <c r="H7982" s="61">
        <f t="shared" si="620"/>
        <v>13546.68</v>
      </c>
      <c r="I7982" s="61">
        <f t="shared" si="621"/>
        <v>332.07887873214668</v>
      </c>
      <c r="J7982" s="61">
        <f t="shared" si="622"/>
        <v>2.4513672629171626</v>
      </c>
      <c r="K7982" s="61">
        <f t="shared" si="623"/>
        <v>13546.68</v>
      </c>
    </row>
    <row r="7983" spans="1:11" x14ac:dyDescent="0.25">
      <c r="A7983" s="76">
        <f t="shared" si="624"/>
        <v>7978</v>
      </c>
      <c r="B7983" s="92" t="s">
        <v>9156</v>
      </c>
      <c r="C7983" s="94" t="s">
        <v>24109</v>
      </c>
      <c r="D7983" s="95" t="s">
        <v>2259</v>
      </c>
      <c r="E7983" s="96">
        <v>9276.75</v>
      </c>
      <c r="F7983" s="99">
        <v>9669</v>
      </c>
      <c r="G7983" s="59">
        <v>9483.6200000000008</v>
      </c>
      <c r="H7983" s="61">
        <f t="shared" si="620"/>
        <v>9476.4566666666669</v>
      </c>
      <c r="I7983" s="61">
        <f t="shared" si="621"/>
        <v>196.22308894045406</v>
      </c>
      <c r="J7983" s="61">
        <f t="shared" si="622"/>
        <v>2.0706377482911589</v>
      </c>
      <c r="K7983" s="61">
        <f t="shared" si="623"/>
        <v>9476.4566666666669</v>
      </c>
    </row>
    <row r="7984" spans="1:11" x14ac:dyDescent="0.25">
      <c r="A7984" s="76">
        <f t="shared" si="624"/>
        <v>7979</v>
      </c>
      <c r="B7984" s="92" t="s">
        <v>9157</v>
      </c>
      <c r="C7984" s="94" t="s">
        <v>24110</v>
      </c>
      <c r="D7984" s="95" t="s">
        <v>2259</v>
      </c>
      <c r="E7984" s="96">
        <v>41618.85</v>
      </c>
      <c r="F7984" s="99">
        <v>43413</v>
      </c>
      <c r="G7984" s="59">
        <v>42580.25</v>
      </c>
      <c r="H7984" s="61">
        <f t="shared" si="620"/>
        <v>42537.366666666669</v>
      </c>
      <c r="I7984" s="61">
        <f t="shared" si="621"/>
        <v>897.84341108755416</v>
      </c>
      <c r="J7984" s="61">
        <f t="shared" si="622"/>
        <v>2.1107169565132633</v>
      </c>
      <c r="K7984" s="61">
        <f t="shared" si="623"/>
        <v>42537.366666666669</v>
      </c>
    </row>
    <row r="7985" spans="1:11" ht="25.5" x14ac:dyDescent="0.25">
      <c r="A7985" s="76">
        <f t="shared" si="624"/>
        <v>7980</v>
      </c>
      <c r="B7985" s="92" t="s">
        <v>9158</v>
      </c>
      <c r="C7985" s="94" t="s">
        <v>24111</v>
      </c>
      <c r="D7985" s="95" t="s">
        <v>2259</v>
      </c>
      <c r="E7985" s="96">
        <v>5545.05</v>
      </c>
      <c r="F7985" s="99">
        <v>5766</v>
      </c>
      <c r="G7985" s="59">
        <v>5654.84</v>
      </c>
      <c r="H7985" s="61">
        <f t="shared" si="620"/>
        <v>5655.2966666666662</v>
      </c>
      <c r="I7985" s="61">
        <f t="shared" si="621"/>
        <v>110.47570788790318</v>
      </c>
      <c r="J7985" s="61">
        <f t="shared" si="622"/>
        <v>1.9534909377799194</v>
      </c>
      <c r="K7985" s="61">
        <f t="shared" si="623"/>
        <v>5655.2966666666662</v>
      </c>
    </row>
    <row r="7986" spans="1:11" x14ac:dyDescent="0.25">
      <c r="A7986" s="76">
        <f t="shared" si="624"/>
        <v>7981</v>
      </c>
      <c r="B7986" s="92" t="s">
        <v>9159</v>
      </c>
      <c r="C7986" s="94" t="s">
        <v>24112</v>
      </c>
      <c r="D7986" s="95" t="s">
        <v>2259</v>
      </c>
      <c r="E7986" s="96">
        <v>575.4</v>
      </c>
      <c r="F7986" s="99">
        <v>599</v>
      </c>
      <c r="G7986" s="59">
        <v>587.48</v>
      </c>
      <c r="H7986" s="61">
        <f t="shared" ref="H7986:H8049" si="625">AVERAGE(E7986:G7986)</f>
        <v>587.29333333333341</v>
      </c>
      <c r="I7986" s="61">
        <f t="shared" ref="I7986:I8049" si="626">SQRT(((SUM((POWER(G7986-H7986,2)),(POWER(F7986-H7986,2)),(POWER(E7986-H7986,2)))/(COLUMNS(E7986:G7986)-1))))</f>
        <v>11.801107292679514</v>
      </c>
      <c r="J7986" s="61">
        <f t="shared" ref="J7986:J8049" si="627">I7986/H7986*100</f>
        <v>2.0094059685130965</v>
      </c>
      <c r="K7986" s="61">
        <f t="shared" ref="K7986:K8049" si="628">H7986</f>
        <v>587.29333333333341</v>
      </c>
    </row>
    <row r="7987" spans="1:11" x14ac:dyDescent="0.25">
      <c r="A7987" s="76">
        <f t="shared" si="624"/>
        <v>7982</v>
      </c>
      <c r="B7987" s="92" t="s">
        <v>9160</v>
      </c>
      <c r="C7987" s="94" t="s">
        <v>24113</v>
      </c>
      <c r="D7987" s="95" t="s">
        <v>2259</v>
      </c>
      <c r="E7987" s="96">
        <v>12084.45</v>
      </c>
      <c r="F7987" s="99">
        <v>12686</v>
      </c>
      <c r="G7987" s="59">
        <v>12323.72</v>
      </c>
      <c r="H7987" s="61">
        <f t="shared" si="625"/>
        <v>12364.723333333333</v>
      </c>
      <c r="I7987" s="61">
        <f t="shared" si="626"/>
        <v>302.86392263413143</v>
      </c>
      <c r="J7987" s="61">
        <f t="shared" si="627"/>
        <v>2.4494193235821</v>
      </c>
      <c r="K7987" s="61">
        <f t="shared" si="628"/>
        <v>12364.723333333333</v>
      </c>
    </row>
    <row r="7988" spans="1:11" x14ac:dyDescent="0.25">
      <c r="A7988" s="76">
        <f t="shared" si="624"/>
        <v>7983</v>
      </c>
      <c r="B7988" s="92" t="s">
        <v>9161</v>
      </c>
      <c r="C7988" s="94" t="s">
        <v>24114</v>
      </c>
      <c r="D7988" s="95" t="s">
        <v>2259</v>
      </c>
      <c r="E7988" s="96">
        <v>6245.4</v>
      </c>
      <c r="F7988" s="99">
        <v>6510</v>
      </c>
      <c r="G7988" s="59">
        <v>6384.67</v>
      </c>
      <c r="H7988" s="61">
        <f t="shared" si="625"/>
        <v>6380.0233333333335</v>
      </c>
      <c r="I7988" s="61">
        <f t="shared" si="626"/>
        <v>132.36118627956378</v>
      </c>
      <c r="J7988" s="61">
        <f t="shared" si="627"/>
        <v>2.0746191567674064</v>
      </c>
      <c r="K7988" s="61">
        <f t="shared" si="628"/>
        <v>6380.0233333333335</v>
      </c>
    </row>
    <row r="7989" spans="1:11" ht="25.5" x14ac:dyDescent="0.25">
      <c r="A7989" s="76">
        <f t="shared" si="624"/>
        <v>7984</v>
      </c>
      <c r="B7989" s="92" t="s">
        <v>9162</v>
      </c>
      <c r="C7989" s="94" t="s">
        <v>24115</v>
      </c>
      <c r="D7989" s="95" t="s">
        <v>2259</v>
      </c>
      <c r="E7989" s="96">
        <v>5413.8</v>
      </c>
      <c r="F7989" s="99">
        <v>5647</v>
      </c>
      <c r="G7989" s="59">
        <v>5538.86</v>
      </c>
      <c r="H7989" s="61">
        <f t="shared" si="625"/>
        <v>5533.22</v>
      </c>
      <c r="I7989" s="61">
        <f t="shared" si="626"/>
        <v>116.70225876134522</v>
      </c>
      <c r="J7989" s="61">
        <f t="shared" si="627"/>
        <v>2.1091201644132207</v>
      </c>
      <c r="K7989" s="61">
        <f t="shared" si="628"/>
        <v>5533.22</v>
      </c>
    </row>
    <row r="7990" spans="1:11" ht="25.5" x14ac:dyDescent="0.25">
      <c r="A7990" s="76">
        <f t="shared" si="624"/>
        <v>7985</v>
      </c>
      <c r="B7990" s="92" t="s">
        <v>9163</v>
      </c>
      <c r="C7990" s="94" t="s">
        <v>24116</v>
      </c>
      <c r="D7990" s="95" t="s">
        <v>2259</v>
      </c>
      <c r="E7990" s="96">
        <v>5413.8</v>
      </c>
      <c r="F7990" s="99">
        <v>5629</v>
      </c>
      <c r="G7990" s="59">
        <v>5520.99</v>
      </c>
      <c r="H7990" s="61">
        <f t="shared" si="625"/>
        <v>5521.2633333333333</v>
      </c>
      <c r="I7990" s="61">
        <f t="shared" si="626"/>
        <v>107.60026037762788</v>
      </c>
      <c r="J7990" s="61">
        <f t="shared" si="627"/>
        <v>1.9488340599155365</v>
      </c>
      <c r="K7990" s="61">
        <f t="shared" si="628"/>
        <v>5521.2633333333333</v>
      </c>
    </row>
    <row r="7991" spans="1:11" x14ac:dyDescent="0.25">
      <c r="A7991" s="76">
        <f t="shared" si="624"/>
        <v>7986</v>
      </c>
      <c r="B7991" s="92" t="s">
        <v>9164</v>
      </c>
      <c r="C7991" s="94" t="s">
        <v>24117</v>
      </c>
      <c r="D7991" s="95" t="s">
        <v>2259</v>
      </c>
      <c r="E7991" s="96">
        <v>6059.55</v>
      </c>
      <c r="F7991" s="99">
        <v>6308</v>
      </c>
      <c r="G7991" s="59">
        <v>6186.8</v>
      </c>
      <c r="H7991" s="61">
        <f t="shared" si="625"/>
        <v>6184.7833333333328</v>
      </c>
      <c r="I7991" s="61">
        <f t="shared" si="626"/>
        <v>124.23727634383053</v>
      </c>
      <c r="J7991" s="61">
        <f t="shared" si="627"/>
        <v>2.0087571325941984</v>
      </c>
      <c r="K7991" s="61">
        <f t="shared" si="628"/>
        <v>6184.7833333333328</v>
      </c>
    </row>
    <row r="7992" spans="1:11" x14ac:dyDescent="0.25">
      <c r="A7992" s="76">
        <f t="shared" si="624"/>
        <v>7987</v>
      </c>
      <c r="B7992" s="92" t="s">
        <v>9165</v>
      </c>
      <c r="C7992" s="94" t="s">
        <v>24118</v>
      </c>
      <c r="D7992" s="95" t="s">
        <v>2259</v>
      </c>
      <c r="E7992" s="96">
        <v>5987.1</v>
      </c>
      <c r="F7992" s="99">
        <v>6285</v>
      </c>
      <c r="G7992" s="59">
        <v>6105.64</v>
      </c>
      <c r="H7992" s="61">
        <f t="shared" si="625"/>
        <v>6125.9133333333339</v>
      </c>
      <c r="I7992" s="61">
        <f t="shared" si="626"/>
        <v>149.98119393221697</v>
      </c>
      <c r="J7992" s="61">
        <f t="shared" si="627"/>
        <v>2.4483074730442964</v>
      </c>
      <c r="K7992" s="61">
        <f t="shared" si="628"/>
        <v>6125.9133333333339</v>
      </c>
    </row>
    <row r="7993" spans="1:11" x14ac:dyDescent="0.25">
      <c r="A7993" s="76">
        <f t="shared" si="624"/>
        <v>7988</v>
      </c>
      <c r="B7993" s="92" t="s">
        <v>9166</v>
      </c>
      <c r="C7993" s="94" t="s">
        <v>24119</v>
      </c>
      <c r="D7993" s="95" t="s">
        <v>2259</v>
      </c>
      <c r="E7993" s="96">
        <v>3177.3</v>
      </c>
      <c r="F7993" s="99">
        <v>3312</v>
      </c>
      <c r="G7993" s="59">
        <v>3248.15</v>
      </c>
      <c r="H7993" s="61">
        <f t="shared" si="625"/>
        <v>3245.8166666666671</v>
      </c>
      <c r="I7993" s="61">
        <f t="shared" si="626"/>
        <v>67.380307459474551</v>
      </c>
      <c r="J7993" s="61">
        <f t="shared" si="627"/>
        <v>2.0759123012536507</v>
      </c>
      <c r="K7993" s="61">
        <f t="shared" si="628"/>
        <v>3245.8166666666671</v>
      </c>
    </row>
    <row r="7994" spans="1:11" ht="25.5" x14ac:dyDescent="0.25">
      <c r="A7994" s="76">
        <f t="shared" si="624"/>
        <v>7989</v>
      </c>
      <c r="B7994" s="92" t="s">
        <v>9167</v>
      </c>
      <c r="C7994" s="94" t="s">
        <v>24120</v>
      </c>
      <c r="D7994" s="95" t="s">
        <v>2259</v>
      </c>
      <c r="E7994" s="96">
        <v>6595.05</v>
      </c>
      <c r="F7994" s="99">
        <v>6879</v>
      </c>
      <c r="G7994" s="59">
        <v>6747.4</v>
      </c>
      <c r="H7994" s="61">
        <f t="shared" si="625"/>
        <v>6740.4833333333327</v>
      </c>
      <c r="I7994" s="61">
        <f t="shared" si="626"/>
        <v>142.10130482628688</v>
      </c>
      <c r="J7994" s="61">
        <f t="shared" si="627"/>
        <v>2.108176784943022</v>
      </c>
      <c r="K7994" s="61">
        <f t="shared" si="628"/>
        <v>6740.4833333333327</v>
      </c>
    </row>
    <row r="7995" spans="1:11" ht="38.25" x14ac:dyDescent="0.25">
      <c r="A7995" s="76">
        <f t="shared" si="624"/>
        <v>7990</v>
      </c>
      <c r="B7995" s="92" t="s">
        <v>9168</v>
      </c>
      <c r="C7995" s="94" t="s">
        <v>24121</v>
      </c>
      <c r="D7995" s="95" t="s">
        <v>2259</v>
      </c>
      <c r="E7995" s="96">
        <v>7397.25</v>
      </c>
      <c r="F7995" s="99">
        <v>7692</v>
      </c>
      <c r="G7995" s="59">
        <v>7543.72</v>
      </c>
      <c r="H7995" s="61">
        <f t="shared" si="625"/>
        <v>7544.3233333333337</v>
      </c>
      <c r="I7995" s="61">
        <f t="shared" si="626"/>
        <v>147.37592623401332</v>
      </c>
      <c r="J7995" s="61">
        <f t="shared" si="627"/>
        <v>1.9534677892562926</v>
      </c>
      <c r="K7995" s="61">
        <f t="shared" si="628"/>
        <v>7544.3233333333337</v>
      </c>
    </row>
    <row r="7996" spans="1:11" ht="38.25" x14ac:dyDescent="0.25">
      <c r="A7996" s="76">
        <f t="shared" si="624"/>
        <v>7991</v>
      </c>
      <c r="B7996" s="92" t="s">
        <v>9169</v>
      </c>
      <c r="C7996" s="94" t="s">
        <v>24122</v>
      </c>
      <c r="D7996" s="95" t="s">
        <v>2259</v>
      </c>
      <c r="E7996" s="96">
        <v>7397.25</v>
      </c>
      <c r="F7996" s="99">
        <v>7701</v>
      </c>
      <c r="G7996" s="59">
        <v>7552.59</v>
      </c>
      <c r="H7996" s="61">
        <f t="shared" si="625"/>
        <v>7550.28</v>
      </c>
      <c r="I7996" s="61">
        <f t="shared" si="626"/>
        <v>151.8881749840981</v>
      </c>
      <c r="J7996" s="61">
        <f t="shared" si="627"/>
        <v>2.011689301378202</v>
      </c>
      <c r="K7996" s="61">
        <f t="shared" si="628"/>
        <v>7550.28</v>
      </c>
    </row>
    <row r="7997" spans="1:11" ht="25.5" x14ac:dyDescent="0.25">
      <c r="A7997" s="76">
        <f t="shared" si="624"/>
        <v>7992</v>
      </c>
      <c r="B7997" s="92" t="s">
        <v>9170</v>
      </c>
      <c r="C7997" s="94" t="s">
        <v>24123</v>
      </c>
      <c r="D7997" s="95" t="s">
        <v>2259</v>
      </c>
      <c r="E7997" s="96">
        <v>3830.4</v>
      </c>
      <c r="F7997" s="99">
        <v>4021</v>
      </c>
      <c r="G7997" s="59">
        <v>3906.24</v>
      </c>
      <c r="H7997" s="61">
        <f t="shared" si="625"/>
        <v>3919.2133333333331</v>
      </c>
      <c r="I7997" s="61">
        <f t="shared" si="626"/>
        <v>95.959994442128476</v>
      </c>
      <c r="J7997" s="61">
        <f t="shared" si="627"/>
        <v>2.4484503975830645</v>
      </c>
      <c r="K7997" s="61">
        <f t="shared" si="628"/>
        <v>3919.2133333333331</v>
      </c>
    </row>
    <row r="7998" spans="1:11" ht="25.5" x14ac:dyDescent="0.25">
      <c r="A7998" s="76">
        <f t="shared" si="624"/>
        <v>7993</v>
      </c>
      <c r="B7998" s="92" t="s">
        <v>9171</v>
      </c>
      <c r="C7998" s="94" t="s">
        <v>24124</v>
      </c>
      <c r="D7998" s="95" t="s">
        <v>2259</v>
      </c>
      <c r="E7998" s="96">
        <v>3830.4</v>
      </c>
      <c r="F7998" s="99">
        <v>3992</v>
      </c>
      <c r="G7998" s="59">
        <v>3915.82</v>
      </c>
      <c r="H7998" s="61">
        <f t="shared" si="625"/>
        <v>3912.74</v>
      </c>
      <c r="I7998" s="61">
        <f t="shared" si="626"/>
        <v>80.844015239224689</v>
      </c>
      <c r="J7998" s="61">
        <f t="shared" si="627"/>
        <v>2.0661739660499978</v>
      </c>
      <c r="K7998" s="61">
        <f t="shared" si="628"/>
        <v>3912.74</v>
      </c>
    </row>
    <row r="7999" spans="1:11" x14ac:dyDescent="0.25">
      <c r="A7999" s="76">
        <f t="shared" si="624"/>
        <v>7994</v>
      </c>
      <c r="B7999" s="92" t="s">
        <v>9172</v>
      </c>
      <c r="C7999" s="94" t="s">
        <v>24125</v>
      </c>
      <c r="D7999" s="95" t="s">
        <v>2259</v>
      </c>
      <c r="E7999" s="96">
        <v>14776.65</v>
      </c>
      <c r="F7999" s="99">
        <v>15414</v>
      </c>
      <c r="G7999" s="59">
        <v>15117.99</v>
      </c>
      <c r="H7999" s="61">
        <f t="shared" si="625"/>
        <v>15102.88</v>
      </c>
      <c r="I7999" s="61">
        <f t="shared" si="626"/>
        <v>318.94355252928398</v>
      </c>
      <c r="J7999" s="61">
        <f t="shared" si="627"/>
        <v>2.1118061755723674</v>
      </c>
      <c r="K7999" s="61">
        <f t="shared" si="628"/>
        <v>15102.88</v>
      </c>
    </row>
    <row r="8000" spans="1:11" x14ac:dyDescent="0.25">
      <c r="A8000" s="76">
        <f t="shared" si="624"/>
        <v>7995</v>
      </c>
      <c r="B8000" s="92" t="s">
        <v>9172</v>
      </c>
      <c r="C8000" s="94" t="s">
        <v>24126</v>
      </c>
      <c r="D8000" s="95" t="s">
        <v>2259</v>
      </c>
      <c r="E8000" s="96">
        <v>13685.7</v>
      </c>
      <c r="F8000" s="99">
        <v>14230</v>
      </c>
      <c r="G8000" s="59">
        <v>13956.68</v>
      </c>
      <c r="H8000" s="61">
        <f t="shared" si="625"/>
        <v>13957.460000000001</v>
      </c>
      <c r="I8000" s="61">
        <f t="shared" si="626"/>
        <v>272.15083832316191</v>
      </c>
      <c r="J8000" s="61">
        <f t="shared" si="627"/>
        <v>1.9498593463507106</v>
      </c>
      <c r="K8000" s="61">
        <f t="shared" si="628"/>
        <v>13957.460000000001</v>
      </c>
    </row>
    <row r="8001" spans="1:11" x14ac:dyDescent="0.25">
      <c r="A8001" s="76">
        <f t="shared" si="624"/>
        <v>7996</v>
      </c>
      <c r="B8001" s="92" t="s">
        <v>9173</v>
      </c>
      <c r="C8001" s="94" t="s">
        <v>24127</v>
      </c>
      <c r="D8001" s="95" t="s">
        <v>2259</v>
      </c>
      <c r="E8001" s="96">
        <v>3187.8</v>
      </c>
      <c r="F8001" s="99">
        <v>3318</v>
      </c>
      <c r="G8001" s="59">
        <v>3254.74</v>
      </c>
      <c r="H8001" s="61">
        <f t="shared" si="625"/>
        <v>3253.5133333333338</v>
      </c>
      <c r="I8001" s="61">
        <f t="shared" si="626"/>
        <v>65.108667113782332</v>
      </c>
      <c r="J8001" s="61">
        <f t="shared" si="627"/>
        <v>2.0011802763099888</v>
      </c>
      <c r="K8001" s="61">
        <f t="shared" si="628"/>
        <v>3253.5133333333338</v>
      </c>
    </row>
    <row r="8002" spans="1:11" x14ac:dyDescent="0.25">
      <c r="A8002" s="76">
        <f t="shared" si="624"/>
        <v>7997</v>
      </c>
      <c r="B8002" s="92" t="s">
        <v>9174</v>
      </c>
      <c r="C8002" s="94" t="s">
        <v>24128</v>
      </c>
      <c r="D8002" s="95" t="s">
        <v>2259</v>
      </c>
      <c r="E8002" s="96">
        <v>14334.6</v>
      </c>
      <c r="F8002" s="99">
        <v>15048</v>
      </c>
      <c r="G8002" s="59">
        <v>14618.43</v>
      </c>
      <c r="H8002" s="61">
        <f t="shared" si="625"/>
        <v>14667.01</v>
      </c>
      <c r="I8002" s="61">
        <f t="shared" si="626"/>
        <v>359.17252442245615</v>
      </c>
      <c r="J8002" s="61">
        <f t="shared" si="627"/>
        <v>2.4488462503431587</v>
      </c>
      <c r="K8002" s="61">
        <f t="shared" si="628"/>
        <v>14667.01</v>
      </c>
    </row>
    <row r="8003" spans="1:11" x14ac:dyDescent="0.25">
      <c r="A8003" s="76">
        <f t="shared" si="624"/>
        <v>7998</v>
      </c>
      <c r="B8003" s="92" t="s">
        <v>9174</v>
      </c>
      <c r="C8003" s="94" t="s">
        <v>24129</v>
      </c>
      <c r="D8003" s="95" t="s">
        <v>2259</v>
      </c>
      <c r="E8003" s="96">
        <v>13685.7</v>
      </c>
      <c r="F8003" s="99">
        <v>14265</v>
      </c>
      <c r="G8003" s="59">
        <v>13990.89</v>
      </c>
      <c r="H8003" s="61">
        <f t="shared" si="625"/>
        <v>13980.529999999999</v>
      </c>
      <c r="I8003" s="61">
        <f t="shared" si="626"/>
        <v>289.78892266613605</v>
      </c>
      <c r="J8003" s="61">
        <f t="shared" si="627"/>
        <v>2.0728035537002967</v>
      </c>
      <c r="K8003" s="61">
        <f t="shared" si="628"/>
        <v>13980.529999999999</v>
      </c>
    </row>
    <row r="8004" spans="1:11" ht="25.5" x14ac:dyDescent="0.25">
      <c r="A8004" s="76">
        <f t="shared" si="624"/>
        <v>7999</v>
      </c>
      <c r="B8004" s="92" t="s">
        <v>9175</v>
      </c>
      <c r="C8004" s="94" t="s">
        <v>24130</v>
      </c>
      <c r="D8004" s="95" t="s">
        <v>2259</v>
      </c>
      <c r="E8004" s="96">
        <v>33280.800000000003</v>
      </c>
      <c r="F8004" s="99">
        <v>34715</v>
      </c>
      <c r="G8004" s="59">
        <v>34049.589999999997</v>
      </c>
      <c r="H8004" s="61">
        <f t="shared" si="625"/>
        <v>34015.129999999997</v>
      </c>
      <c r="I8004" s="61">
        <f t="shared" si="626"/>
        <v>717.72071775865425</v>
      </c>
      <c r="J8004" s="61">
        <f t="shared" si="627"/>
        <v>2.1100043355961136</v>
      </c>
      <c r="K8004" s="61">
        <f t="shared" si="628"/>
        <v>34015.129999999997</v>
      </c>
    </row>
    <row r="8005" spans="1:11" ht="25.5" x14ac:dyDescent="0.25">
      <c r="A8005" s="76">
        <f t="shared" si="624"/>
        <v>8000</v>
      </c>
      <c r="B8005" s="92" t="s">
        <v>9176</v>
      </c>
      <c r="C8005" s="94" t="s">
        <v>24131</v>
      </c>
      <c r="D8005" s="95" t="s">
        <v>2259</v>
      </c>
      <c r="E8005" s="96">
        <v>33280.800000000003</v>
      </c>
      <c r="F8005" s="99">
        <v>34605</v>
      </c>
      <c r="G8005" s="59">
        <v>33939.760000000002</v>
      </c>
      <c r="H8005" s="61">
        <f t="shared" si="625"/>
        <v>33941.853333333333</v>
      </c>
      <c r="I8005" s="61">
        <f t="shared" si="626"/>
        <v>662.10248189636889</v>
      </c>
      <c r="J8005" s="61">
        <f t="shared" si="627"/>
        <v>1.9506963140581861</v>
      </c>
      <c r="K8005" s="61">
        <f t="shared" si="628"/>
        <v>33941.853333333333</v>
      </c>
    </row>
    <row r="8006" spans="1:11" x14ac:dyDescent="0.25">
      <c r="A8006" s="76">
        <f t="shared" si="624"/>
        <v>8001</v>
      </c>
      <c r="B8006" s="92" t="s">
        <v>9177</v>
      </c>
      <c r="C8006" s="94" t="s">
        <v>24132</v>
      </c>
      <c r="D8006" s="95" t="s">
        <v>2259</v>
      </c>
      <c r="E8006" s="96">
        <v>19768.349999999999</v>
      </c>
      <c r="F8006" s="99">
        <v>20579</v>
      </c>
      <c r="G8006" s="59">
        <v>20183.490000000002</v>
      </c>
      <c r="H8006" s="61">
        <f t="shared" si="625"/>
        <v>20176.946666666667</v>
      </c>
      <c r="I8006" s="61">
        <f t="shared" si="626"/>
        <v>405.36460999122005</v>
      </c>
      <c r="J8006" s="61">
        <f t="shared" si="627"/>
        <v>2.0090483297004633</v>
      </c>
      <c r="K8006" s="61">
        <f t="shared" si="628"/>
        <v>20176.946666666667</v>
      </c>
    </row>
    <row r="8007" spans="1:11" x14ac:dyDescent="0.25">
      <c r="A8007" s="76">
        <f t="shared" si="624"/>
        <v>8002</v>
      </c>
      <c r="B8007" s="92" t="s">
        <v>9178</v>
      </c>
      <c r="C8007" s="94" t="s">
        <v>24133</v>
      </c>
      <c r="D8007" s="95" t="s">
        <v>2259</v>
      </c>
      <c r="E8007" s="96">
        <v>609</v>
      </c>
      <c r="F8007" s="99">
        <v>639</v>
      </c>
      <c r="G8007" s="59">
        <v>621.05999999999995</v>
      </c>
      <c r="H8007" s="61">
        <f t="shared" si="625"/>
        <v>623.02</v>
      </c>
      <c r="I8007" s="61">
        <f t="shared" si="626"/>
        <v>15.095734496870303</v>
      </c>
      <c r="J8007" s="61">
        <f t="shared" si="627"/>
        <v>2.422993563107172</v>
      </c>
      <c r="K8007" s="61">
        <f t="shared" si="628"/>
        <v>623.02</v>
      </c>
    </row>
    <row r="8008" spans="1:11" x14ac:dyDescent="0.25">
      <c r="A8008" s="76">
        <f t="shared" ref="A8008:A8071" si="629">A8007+1</f>
        <v>8003</v>
      </c>
      <c r="B8008" s="92" t="s">
        <v>9178</v>
      </c>
      <c r="C8008" s="94" t="s">
        <v>24134</v>
      </c>
      <c r="D8008" s="95" t="s">
        <v>2259</v>
      </c>
      <c r="E8008" s="96">
        <v>1769.25</v>
      </c>
      <c r="F8008" s="99">
        <v>1844</v>
      </c>
      <c r="G8008" s="59">
        <v>1808.7</v>
      </c>
      <c r="H8008" s="61">
        <f t="shared" si="625"/>
        <v>1807.3166666666666</v>
      </c>
      <c r="I8008" s="61">
        <f t="shared" si="626"/>
        <v>37.394195182318519</v>
      </c>
      <c r="J8008" s="61">
        <f t="shared" si="627"/>
        <v>2.0690450031253622</v>
      </c>
      <c r="K8008" s="61">
        <f t="shared" si="628"/>
        <v>1807.3166666666666</v>
      </c>
    </row>
    <row r="8009" spans="1:11" ht="25.5" x14ac:dyDescent="0.25">
      <c r="A8009" s="76">
        <f t="shared" si="629"/>
        <v>8004</v>
      </c>
      <c r="B8009" s="92" t="s">
        <v>9179</v>
      </c>
      <c r="C8009" s="94">
        <f>A8009</f>
        <v>8004</v>
      </c>
      <c r="D8009" s="95" t="s">
        <v>2259</v>
      </c>
      <c r="E8009" s="96">
        <v>1132.95</v>
      </c>
      <c r="F8009" s="99">
        <v>1182</v>
      </c>
      <c r="G8009" s="59">
        <v>1159.1199999999999</v>
      </c>
      <c r="H8009" s="61">
        <f t="shared" si="625"/>
        <v>1158.0233333333333</v>
      </c>
      <c r="I8009" s="61">
        <f t="shared" si="626"/>
        <v>24.543382679111943</v>
      </c>
      <c r="J8009" s="61">
        <f t="shared" si="627"/>
        <v>2.1194203927190824</v>
      </c>
      <c r="K8009" s="61">
        <f t="shared" si="628"/>
        <v>1158.0233333333333</v>
      </c>
    </row>
    <row r="8010" spans="1:11" x14ac:dyDescent="0.25">
      <c r="A8010" s="76">
        <f t="shared" si="629"/>
        <v>8005</v>
      </c>
      <c r="B8010" s="92" t="s">
        <v>9180</v>
      </c>
      <c r="C8010" s="94" t="s">
        <v>24135</v>
      </c>
      <c r="D8010" s="95" t="s">
        <v>2259</v>
      </c>
      <c r="E8010" s="96">
        <v>1767.15</v>
      </c>
      <c r="F8010" s="99">
        <v>1837</v>
      </c>
      <c r="G8010" s="59">
        <v>1802.14</v>
      </c>
      <c r="H8010" s="61">
        <f t="shared" si="625"/>
        <v>1802.0966666666666</v>
      </c>
      <c r="I8010" s="61">
        <f t="shared" si="626"/>
        <v>34.925020162246582</v>
      </c>
      <c r="J8010" s="61">
        <f t="shared" si="627"/>
        <v>1.9380214617924632</v>
      </c>
      <c r="K8010" s="61">
        <f t="shared" si="628"/>
        <v>1802.0966666666666</v>
      </c>
    </row>
    <row r="8011" spans="1:11" ht="25.5" x14ac:dyDescent="0.25">
      <c r="A8011" s="76">
        <f t="shared" si="629"/>
        <v>8006</v>
      </c>
      <c r="B8011" s="92" t="s">
        <v>9181</v>
      </c>
      <c r="C8011" s="94" t="s">
        <v>24136</v>
      </c>
      <c r="D8011" s="95" t="s">
        <v>2259</v>
      </c>
      <c r="E8011" s="96">
        <v>21328.65</v>
      </c>
      <c r="F8011" s="99">
        <v>22203</v>
      </c>
      <c r="G8011" s="59">
        <v>21776.55</v>
      </c>
      <c r="H8011" s="61">
        <f t="shared" si="625"/>
        <v>21769.399999999998</v>
      </c>
      <c r="I8011" s="61">
        <f t="shared" si="626"/>
        <v>437.21884966227083</v>
      </c>
      <c r="J8011" s="61">
        <f t="shared" si="627"/>
        <v>2.0084101980866302</v>
      </c>
      <c r="K8011" s="61">
        <f t="shared" si="628"/>
        <v>21769.399999999998</v>
      </c>
    </row>
    <row r="8012" spans="1:11" ht="38.25" x14ac:dyDescent="0.25">
      <c r="A8012" s="76">
        <f t="shared" si="629"/>
        <v>8007</v>
      </c>
      <c r="B8012" s="92" t="s">
        <v>9182</v>
      </c>
      <c r="C8012" s="94" t="s">
        <v>24137</v>
      </c>
      <c r="D8012" s="95" t="s">
        <v>2259</v>
      </c>
      <c r="E8012" s="96">
        <v>8169</v>
      </c>
      <c r="F8012" s="99">
        <v>8576</v>
      </c>
      <c r="G8012" s="59">
        <v>8330.75</v>
      </c>
      <c r="H8012" s="61">
        <f t="shared" si="625"/>
        <v>8358.5833333333339</v>
      </c>
      <c r="I8012" s="61">
        <f t="shared" si="626"/>
        <v>204.92259717594186</v>
      </c>
      <c r="J8012" s="61">
        <f t="shared" si="627"/>
        <v>2.4516426887643461</v>
      </c>
      <c r="K8012" s="61">
        <f t="shared" si="628"/>
        <v>8358.5833333333339</v>
      </c>
    </row>
    <row r="8013" spans="1:11" ht="25.5" x14ac:dyDescent="0.25">
      <c r="A8013" s="76">
        <f t="shared" si="629"/>
        <v>8008</v>
      </c>
      <c r="B8013" s="92" t="s">
        <v>9183</v>
      </c>
      <c r="C8013" s="94" t="s">
        <v>24138</v>
      </c>
      <c r="D8013" s="95" t="s">
        <v>2259</v>
      </c>
      <c r="E8013" s="96">
        <v>20615.7</v>
      </c>
      <c r="F8013" s="99">
        <v>21488</v>
      </c>
      <c r="G8013" s="59">
        <v>21075.43</v>
      </c>
      <c r="H8013" s="61">
        <f t="shared" si="625"/>
        <v>21059.71</v>
      </c>
      <c r="I8013" s="61">
        <f t="shared" si="626"/>
        <v>436.36241966970493</v>
      </c>
      <c r="J8013" s="61">
        <f t="shared" si="627"/>
        <v>2.0720248268836796</v>
      </c>
      <c r="K8013" s="61">
        <f t="shared" si="628"/>
        <v>21059.71</v>
      </c>
    </row>
    <row r="8014" spans="1:11" x14ac:dyDescent="0.25">
      <c r="A8014" s="76">
        <f t="shared" si="629"/>
        <v>8009</v>
      </c>
      <c r="B8014" s="92" t="s">
        <v>9184</v>
      </c>
      <c r="C8014" s="94" t="s">
        <v>24139</v>
      </c>
      <c r="D8014" s="95" t="s">
        <v>2259</v>
      </c>
      <c r="E8014" s="96">
        <v>14933.1</v>
      </c>
      <c r="F8014" s="99">
        <v>15577</v>
      </c>
      <c r="G8014" s="59">
        <v>15278.05</v>
      </c>
      <c r="H8014" s="61">
        <f t="shared" si="625"/>
        <v>15262.716666666665</v>
      </c>
      <c r="I8014" s="61">
        <f t="shared" si="626"/>
        <v>322.22373567652215</v>
      </c>
      <c r="J8014" s="61">
        <f t="shared" si="627"/>
        <v>2.1111820569941493</v>
      </c>
      <c r="K8014" s="61">
        <f t="shared" si="628"/>
        <v>15262.716666666665</v>
      </c>
    </row>
    <row r="8015" spans="1:11" ht="25.5" x14ac:dyDescent="0.25">
      <c r="A8015" s="76">
        <f t="shared" si="629"/>
        <v>8010</v>
      </c>
      <c r="B8015" s="92" t="s">
        <v>9185</v>
      </c>
      <c r="C8015" s="94" t="s">
        <v>24140</v>
      </c>
      <c r="D8015" s="95" t="s">
        <v>2259</v>
      </c>
      <c r="E8015" s="96">
        <v>24146.85</v>
      </c>
      <c r="F8015" s="99">
        <v>25108</v>
      </c>
      <c r="G8015" s="59">
        <v>24624.959999999999</v>
      </c>
      <c r="H8015" s="61">
        <f t="shared" si="625"/>
        <v>24626.603333333333</v>
      </c>
      <c r="I8015" s="61">
        <f t="shared" si="626"/>
        <v>480.57710727138681</v>
      </c>
      <c r="J8015" s="61">
        <f t="shared" si="627"/>
        <v>1.9514551022994788</v>
      </c>
      <c r="K8015" s="61">
        <f t="shared" si="628"/>
        <v>24626.603333333333</v>
      </c>
    </row>
    <row r="8016" spans="1:11" ht="25.5" x14ac:dyDescent="0.25">
      <c r="A8016" s="76">
        <f t="shared" si="629"/>
        <v>8011</v>
      </c>
      <c r="B8016" s="92" t="s">
        <v>9186</v>
      </c>
      <c r="C8016" s="94" t="s">
        <v>24141</v>
      </c>
      <c r="D8016" s="95" t="s">
        <v>2259</v>
      </c>
      <c r="E8016" s="96">
        <v>15983.1</v>
      </c>
      <c r="F8016" s="99">
        <v>16638</v>
      </c>
      <c r="G8016" s="59">
        <v>16318.75</v>
      </c>
      <c r="H8016" s="61">
        <f t="shared" si="625"/>
        <v>16313.283333333333</v>
      </c>
      <c r="I8016" s="61">
        <f t="shared" si="626"/>
        <v>327.48422226625394</v>
      </c>
      <c r="J8016" s="61">
        <f t="shared" si="627"/>
        <v>2.0074697139422408</v>
      </c>
      <c r="K8016" s="61">
        <f t="shared" si="628"/>
        <v>16313.283333333333</v>
      </c>
    </row>
    <row r="8017" spans="1:11" ht="25.5" x14ac:dyDescent="0.25">
      <c r="A8017" s="76">
        <f t="shared" si="629"/>
        <v>8012</v>
      </c>
      <c r="B8017" s="92" t="s">
        <v>9187</v>
      </c>
      <c r="C8017" s="94" t="s">
        <v>24142</v>
      </c>
      <c r="D8017" s="95" t="s">
        <v>2259</v>
      </c>
      <c r="E8017" s="96">
        <v>28978.95</v>
      </c>
      <c r="F8017" s="99">
        <v>30422</v>
      </c>
      <c r="G8017" s="59">
        <v>29552.73</v>
      </c>
      <c r="H8017" s="61">
        <f t="shared" si="625"/>
        <v>29651.226666666666</v>
      </c>
      <c r="I8017" s="61">
        <f t="shared" si="626"/>
        <v>726.54973720546684</v>
      </c>
      <c r="J8017" s="61">
        <f t="shared" si="627"/>
        <v>2.4503193253122308</v>
      </c>
      <c r="K8017" s="61">
        <f t="shared" si="628"/>
        <v>29651.226666666666</v>
      </c>
    </row>
    <row r="8018" spans="1:11" ht="25.5" x14ac:dyDescent="0.25">
      <c r="A8018" s="76">
        <f t="shared" si="629"/>
        <v>8013</v>
      </c>
      <c r="B8018" s="92" t="s">
        <v>9188</v>
      </c>
      <c r="C8018" s="94" t="s">
        <v>24143</v>
      </c>
      <c r="D8018" s="95" t="s">
        <v>2259</v>
      </c>
      <c r="E8018" s="96">
        <v>8463</v>
      </c>
      <c r="F8018" s="99">
        <v>8821</v>
      </c>
      <c r="G8018" s="59">
        <v>8651.7199999999993</v>
      </c>
      <c r="H8018" s="61">
        <f t="shared" si="625"/>
        <v>8645.24</v>
      </c>
      <c r="I8018" s="61">
        <f t="shared" si="626"/>
        <v>179.08794710979294</v>
      </c>
      <c r="J8018" s="61">
        <f t="shared" si="627"/>
        <v>2.0715208266027658</v>
      </c>
      <c r="K8018" s="61">
        <f t="shared" si="628"/>
        <v>8645.24</v>
      </c>
    </row>
    <row r="8019" spans="1:11" ht="25.5" x14ac:dyDescent="0.25">
      <c r="A8019" s="76">
        <f t="shared" si="629"/>
        <v>8014</v>
      </c>
      <c r="B8019" s="92" t="s">
        <v>9189</v>
      </c>
      <c r="C8019" s="94" t="s">
        <v>24144</v>
      </c>
      <c r="D8019" s="95" t="s">
        <v>2259</v>
      </c>
      <c r="E8019" s="96">
        <v>20746.95</v>
      </c>
      <c r="F8019" s="99">
        <v>21641</v>
      </c>
      <c r="G8019" s="59">
        <v>21226.2</v>
      </c>
      <c r="H8019" s="61">
        <f t="shared" si="625"/>
        <v>21204.716666666664</v>
      </c>
      <c r="I8019" s="61">
        <f t="shared" si="626"/>
        <v>447.41200345244761</v>
      </c>
      <c r="J8019" s="61">
        <f t="shared" si="627"/>
        <v>2.1099645446136481</v>
      </c>
      <c r="K8019" s="61">
        <f t="shared" si="628"/>
        <v>21204.716666666664</v>
      </c>
    </row>
    <row r="8020" spans="1:11" ht="38.25" x14ac:dyDescent="0.25">
      <c r="A8020" s="76">
        <f t="shared" si="629"/>
        <v>8015</v>
      </c>
      <c r="B8020" s="92" t="s">
        <v>9190</v>
      </c>
      <c r="C8020" s="94" t="s">
        <v>24145</v>
      </c>
      <c r="D8020" s="95" t="s">
        <v>2259</v>
      </c>
      <c r="E8020" s="96">
        <v>33707.1</v>
      </c>
      <c r="F8020" s="99">
        <v>35049</v>
      </c>
      <c r="G8020" s="59">
        <v>34374.5</v>
      </c>
      <c r="H8020" s="61">
        <f t="shared" si="625"/>
        <v>34376.866666666669</v>
      </c>
      <c r="I8020" s="61">
        <f t="shared" si="626"/>
        <v>670.95313050416144</v>
      </c>
      <c r="J8020" s="61">
        <f t="shared" si="627"/>
        <v>1.9517576660200602</v>
      </c>
      <c r="K8020" s="61">
        <f t="shared" si="628"/>
        <v>34376.866666666669</v>
      </c>
    </row>
    <row r="8021" spans="1:11" ht="25.5" x14ac:dyDescent="0.25">
      <c r="A8021" s="76">
        <f t="shared" si="629"/>
        <v>8016</v>
      </c>
      <c r="B8021" s="92" t="s">
        <v>9191</v>
      </c>
      <c r="C8021" s="94" t="s">
        <v>24146</v>
      </c>
      <c r="D8021" s="95" t="s">
        <v>2259</v>
      </c>
      <c r="E8021" s="96">
        <v>20244</v>
      </c>
      <c r="F8021" s="99">
        <v>21074</v>
      </c>
      <c r="G8021" s="59">
        <v>20669.12</v>
      </c>
      <c r="H8021" s="61">
        <f t="shared" si="625"/>
        <v>20662.373333333333</v>
      </c>
      <c r="I8021" s="61">
        <f t="shared" si="626"/>
        <v>415.04112824313364</v>
      </c>
      <c r="J8021" s="61">
        <f t="shared" si="627"/>
        <v>2.0086808109965442</v>
      </c>
      <c r="K8021" s="61">
        <f t="shared" si="628"/>
        <v>20662.373333333333</v>
      </c>
    </row>
    <row r="8022" spans="1:11" ht="25.5" x14ac:dyDescent="0.25">
      <c r="A8022" s="76">
        <f t="shared" si="629"/>
        <v>8017</v>
      </c>
      <c r="B8022" s="92" t="s">
        <v>9192</v>
      </c>
      <c r="C8022" s="94" t="s">
        <v>24147</v>
      </c>
      <c r="D8022" s="95" t="s">
        <v>2259</v>
      </c>
      <c r="E8022" s="96">
        <v>32055.45</v>
      </c>
      <c r="F8022" s="99">
        <v>33652</v>
      </c>
      <c r="G8022" s="59">
        <v>32690.15</v>
      </c>
      <c r="H8022" s="61">
        <f t="shared" si="625"/>
        <v>32799.200000000004</v>
      </c>
      <c r="I8022" s="61">
        <f t="shared" si="626"/>
        <v>803.84196363464332</v>
      </c>
      <c r="J8022" s="61">
        <f t="shared" si="627"/>
        <v>2.4507974695560963</v>
      </c>
      <c r="K8022" s="61">
        <f t="shared" si="628"/>
        <v>32799.200000000004</v>
      </c>
    </row>
    <row r="8023" spans="1:11" ht="25.5" x14ac:dyDescent="0.25">
      <c r="A8023" s="76">
        <f t="shared" si="629"/>
        <v>8018</v>
      </c>
      <c r="B8023" s="92" t="s">
        <v>9193</v>
      </c>
      <c r="C8023" s="94" t="s">
        <v>24148</v>
      </c>
      <c r="D8023" s="95" t="s">
        <v>2259</v>
      </c>
      <c r="E8023" s="96">
        <v>17622.150000000001</v>
      </c>
      <c r="F8023" s="99">
        <v>18368</v>
      </c>
      <c r="G8023" s="59">
        <v>18015.12</v>
      </c>
      <c r="H8023" s="61">
        <f t="shared" si="625"/>
        <v>18001.756666666668</v>
      </c>
      <c r="I8023" s="61">
        <f t="shared" si="626"/>
        <v>373.10452909785585</v>
      </c>
      <c r="J8023" s="61">
        <f t="shared" si="627"/>
        <v>2.0726006689598395</v>
      </c>
      <c r="K8023" s="61">
        <f t="shared" si="628"/>
        <v>18001.756666666668</v>
      </c>
    </row>
    <row r="8024" spans="1:11" ht="25.5" x14ac:dyDescent="0.25">
      <c r="A8024" s="76">
        <f t="shared" si="629"/>
        <v>8019</v>
      </c>
      <c r="B8024" s="92" t="s">
        <v>9194</v>
      </c>
      <c r="C8024" s="94" t="s">
        <v>24149</v>
      </c>
      <c r="D8024" s="95" t="s">
        <v>2259</v>
      </c>
      <c r="E8024" s="96">
        <v>35538.300000000003</v>
      </c>
      <c r="F8024" s="99">
        <v>37070</v>
      </c>
      <c r="G8024" s="59">
        <v>36359.230000000003</v>
      </c>
      <c r="H8024" s="61">
        <f t="shared" si="625"/>
        <v>36322.51</v>
      </c>
      <c r="I8024" s="61">
        <f t="shared" si="626"/>
        <v>766.5099420751161</v>
      </c>
      <c r="J8024" s="61">
        <f t="shared" si="627"/>
        <v>2.1102890248364337</v>
      </c>
      <c r="K8024" s="61">
        <f t="shared" si="628"/>
        <v>36322.51</v>
      </c>
    </row>
    <row r="8025" spans="1:11" ht="25.5" x14ac:dyDescent="0.25">
      <c r="A8025" s="76">
        <f t="shared" si="629"/>
        <v>8020</v>
      </c>
      <c r="B8025" s="92" t="s">
        <v>9195</v>
      </c>
      <c r="C8025" s="94" t="s">
        <v>24150</v>
      </c>
      <c r="D8025" s="95" t="s">
        <v>2259</v>
      </c>
      <c r="E8025" s="96">
        <v>42290.85</v>
      </c>
      <c r="F8025" s="99">
        <v>43974</v>
      </c>
      <c r="G8025" s="59">
        <v>43128.21</v>
      </c>
      <c r="H8025" s="61">
        <f t="shared" si="625"/>
        <v>43131.02</v>
      </c>
      <c r="I8025" s="61">
        <f t="shared" si="626"/>
        <v>841.57851844019956</v>
      </c>
      <c r="J8025" s="61">
        <f t="shared" si="627"/>
        <v>1.9512140414026835</v>
      </c>
      <c r="K8025" s="61">
        <f t="shared" si="628"/>
        <v>43131.02</v>
      </c>
    </row>
    <row r="8026" spans="1:11" x14ac:dyDescent="0.25">
      <c r="A8026" s="76">
        <f t="shared" si="629"/>
        <v>8021</v>
      </c>
      <c r="B8026" s="92" t="s">
        <v>9196</v>
      </c>
      <c r="C8026" s="94" t="s">
        <v>24151</v>
      </c>
      <c r="D8026" s="95" t="s">
        <v>2259</v>
      </c>
      <c r="E8026" s="96">
        <v>51594.9</v>
      </c>
      <c r="F8026" s="99">
        <v>53710</v>
      </c>
      <c r="G8026" s="59">
        <v>52678.39</v>
      </c>
      <c r="H8026" s="61">
        <f t="shared" si="625"/>
        <v>52661.096666666657</v>
      </c>
      <c r="I8026" s="61">
        <f t="shared" si="626"/>
        <v>1057.6560390946254</v>
      </c>
      <c r="J8026" s="61">
        <f t="shared" si="627"/>
        <v>2.0084200786576076</v>
      </c>
      <c r="K8026" s="61">
        <f t="shared" si="628"/>
        <v>52661.096666666657</v>
      </c>
    </row>
    <row r="8027" spans="1:11" x14ac:dyDescent="0.25">
      <c r="A8027" s="76">
        <f t="shared" si="629"/>
        <v>8022</v>
      </c>
      <c r="B8027" s="92" t="s">
        <v>9196</v>
      </c>
      <c r="C8027" s="94" t="s">
        <v>24152</v>
      </c>
      <c r="D8027" s="95" t="s">
        <v>2259</v>
      </c>
      <c r="E8027" s="96">
        <v>26204.85</v>
      </c>
      <c r="F8027" s="99">
        <v>27510</v>
      </c>
      <c r="G8027" s="59">
        <v>26723.71</v>
      </c>
      <c r="H8027" s="61">
        <f t="shared" si="625"/>
        <v>26812.853333333333</v>
      </c>
      <c r="I8027" s="61">
        <f t="shared" si="626"/>
        <v>657.12558239147438</v>
      </c>
      <c r="J8027" s="61">
        <f t="shared" si="627"/>
        <v>2.4507857266147273</v>
      </c>
      <c r="K8027" s="61">
        <f t="shared" si="628"/>
        <v>26812.853333333333</v>
      </c>
    </row>
    <row r="8028" spans="1:11" x14ac:dyDescent="0.25">
      <c r="A8028" s="76">
        <f t="shared" si="629"/>
        <v>8023</v>
      </c>
      <c r="B8028" s="92" t="s">
        <v>9197</v>
      </c>
      <c r="C8028" s="94" t="s">
        <v>24153</v>
      </c>
      <c r="D8028" s="95" t="s">
        <v>2259</v>
      </c>
      <c r="E8028" s="96">
        <v>23442.3</v>
      </c>
      <c r="F8028" s="99">
        <v>24434</v>
      </c>
      <c r="G8028" s="59">
        <v>23965.06</v>
      </c>
      <c r="H8028" s="61">
        <f t="shared" si="625"/>
        <v>23947.119999999999</v>
      </c>
      <c r="I8028" s="61">
        <f t="shared" si="626"/>
        <v>496.09334323290449</v>
      </c>
      <c r="J8028" s="61">
        <f t="shared" si="627"/>
        <v>2.07162006634996</v>
      </c>
      <c r="K8028" s="61">
        <f t="shared" si="628"/>
        <v>23947.119999999999</v>
      </c>
    </row>
    <row r="8029" spans="1:11" ht="25.5" x14ac:dyDescent="0.25">
      <c r="A8029" s="76">
        <f t="shared" si="629"/>
        <v>8024</v>
      </c>
      <c r="B8029" s="92" t="s">
        <v>9198</v>
      </c>
      <c r="C8029" s="94" t="s">
        <v>24154</v>
      </c>
      <c r="D8029" s="95" t="s">
        <v>2259</v>
      </c>
      <c r="E8029" s="96">
        <v>15109.5</v>
      </c>
      <c r="F8029" s="99">
        <v>15761</v>
      </c>
      <c r="G8029" s="59">
        <v>15458.53</v>
      </c>
      <c r="H8029" s="61">
        <f t="shared" si="625"/>
        <v>15443.01</v>
      </c>
      <c r="I8029" s="61">
        <f t="shared" si="626"/>
        <v>326.02716957333479</v>
      </c>
      <c r="J8029" s="61">
        <f t="shared" si="627"/>
        <v>2.1111633650003125</v>
      </c>
      <c r="K8029" s="61">
        <f t="shared" si="628"/>
        <v>15443.01</v>
      </c>
    </row>
    <row r="8030" spans="1:11" ht="25.5" x14ac:dyDescent="0.25">
      <c r="A8030" s="76">
        <f t="shared" si="629"/>
        <v>8025</v>
      </c>
      <c r="B8030" s="92" t="s">
        <v>9199</v>
      </c>
      <c r="C8030" s="94" t="s">
        <v>24155</v>
      </c>
      <c r="D8030" s="95" t="s">
        <v>2259</v>
      </c>
      <c r="E8030" s="96">
        <v>24833.55</v>
      </c>
      <c r="F8030" s="99">
        <v>25822</v>
      </c>
      <c r="G8030" s="59">
        <v>25325.25</v>
      </c>
      <c r="H8030" s="61">
        <f t="shared" si="625"/>
        <v>25326.933333333334</v>
      </c>
      <c r="I8030" s="61">
        <f t="shared" si="626"/>
        <v>494.22715003663416</v>
      </c>
      <c r="J8030" s="61">
        <f t="shared" si="627"/>
        <v>1.9513896275241935</v>
      </c>
      <c r="K8030" s="61">
        <f t="shared" si="628"/>
        <v>25326.933333333334</v>
      </c>
    </row>
    <row r="8031" spans="1:11" ht="25.5" x14ac:dyDescent="0.25">
      <c r="A8031" s="76">
        <f t="shared" si="629"/>
        <v>8026</v>
      </c>
      <c r="B8031" s="92" t="s">
        <v>9200</v>
      </c>
      <c r="C8031" s="94" t="s">
        <v>24156</v>
      </c>
      <c r="D8031" s="95" t="s">
        <v>2259</v>
      </c>
      <c r="E8031" s="96">
        <v>18776.099999999999</v>
      </c>
      <c r="F8031" s="99">
        <v>19546</v>
      </c>
      <c r="G8031" s="59">
        <v>19170.400000000001</v>
      </c>
      <c r="H8031" s="61">
        <f t="shared" si="625"/>
        <v>19164.166666666668</v>
      </c>
      <c r="I8031" s="61">
        <f t="shared" si="626"/>
        <v>384.98784829307783</v>
      </c>
      <c r="J8031" s="61">
        <f t="shared" si="627"/>
        <v>2.0088942816527955</v>
      </c>
      <c r="K8031" s="61">
        <f t="shared" si="628"/>
        <v>19164.166666666668</v>
      </c>
    </row>
    <row r="8032" spans="1:11" x14ac:dyDescent="0.25">
      <c r="A8032" s="76">
        <f t="shared" si="629"/>
        <v>8027</v>
      </c>
      <c r="B8032" s="92" t="s">
        <v>9201</v>
      </c>
      <c r="C8032" s="94" t="s">
        <v>24157</v>
      </c>
      <c r="D8032" s="95" t="s">
        <v>2259</v>
      </c>
      <c r="E8032" s="96">
        <v>97.65</v>
      </c>
      <c r="F8032" s="99">
        <v>103</v>
      </c>
      <c r="G8032" s="59">
        <v>99.58</v>
      </c>
      <c r="H8032" s="61">
        <f t="shared" si="625"/>
        <v>100.07666666666667</v>
      </c>
      <c r="I8032" s="61">
        <f t="shared" si="626"/>
        <v>2.709360318107084</v>
      </c>
      <c r="J8032" s="61">
        <f t="shared" si="627"/>
        <v>2.7072847331450061</v>
      </c>
      <c r="K8032" s="61">
        <f t="shared" si="628"/>
        <v>100.07666666666667</v>
      </c>
    </row>
    <row r="8033" spans="1:11" ht="25.5" x14ac:dyDescent="0.25">
      <c r="A8033" s="76">
        <f t="shared" si="629"/>
        <v>8028</v>
      </c>
      <c r="B8033" s="92" t="s">
        <v>9202</v>
      </c>
      <c r="C8033" s="94" t="s">
        <v>24158</v>
      </c>
      <c r="D8033" s="95" t="s">
        <v>2259</v>
      </c>
      <c r="E8033" s="96">
        <v>2239.65</v>
      </c>
      <c r="F8033" s="99">
        <v>2334</v>
      </c>
      <c r="G8033" s="59">
        <v>2289.59</v>
      </c>
      <c r="H8033" s="61">
        <f t="shared" si="625"/>
        <v>2287.7466666666664</v>
      </c>
      <c r="I8033" s="61">
        <f t="shared" si="626"/>
        <v>47.202002429275488</v>
      </c>
      <c r="J8033" s="61">
        <f t="shared" si="627"/>
        <v>2.063253030461218</v>
      </c>
      <c r="K8033" s="61">
        <f t="shared" si="628"/>
        <v>2287.7466666666664</v>
      </c>
    </row>
    <row r="8034" spans="1:11" x14ac:dyDescent="0.25">
      <c r="A8034" s="76">
        <f t="shared" si="629"/>
        <v>8029</v>
      </c>
      <c r="B8034" s="92" t="s">
        <v>9203</v>
      </c>
      <c r="C8034" s="94" t="s">
        <v>24159</v>
      </c>
      <c r="D8034" s="95" t="s">
        <v>2259</v>
      </c>
      <c r="E8034" s="96">
        <v>467.25</v>
      </c>
      <c r="F8034" s="99">
        <v>487</v>
      </c>
      <c r="G8034" s="59">
        <v>478.04</v>
      </c>
      <c r="H8034" s="61">
        <f t="shared" si="625"/>
        <v>477.43</v>
      </c>
      <c r="I8034" s="61">
        <f t="shared" si="626"/>
        <v>9.8891202844337975</v>
      </c>
      <c r="J8034" s="61">
        <f t="shared" si="627"/>
        <v>2.0713236043888732</v>
      </c>
      <c r="K8034" s="61">
        <f t="shared" si="628"/>
        <v>477.43</v>
      </c>
    </row>
    <row r="8035" spans="1:11" x14ac:dyDescent="0.25">
      <c r="A8035" s="76">
        <f t="shared" si="629"/>
        <v>8030</v>
      </c>
      <c r="B8035" s="92" t="s">
        <v>9204</v>
      </c>
      <c r="C8035" s="94" t="s">
        <v>24160</v>
      </c>
      <c r="D8035" s="95" t="s">
        <v>2259</v>
      </c>
      <c r="E8035" s="96">
        <v>330.75</v>
      </c>
      <c r="F8035" s="99">
        <v>344</v>
      </c>
      <c r="G8035" s="59">
        <v>337.3</v>
      </c>
      <c r="H8035" s="61">
        <f t="shared" si="625"/>
        <v>337.34999999999997</v>
      </c>
      <c r="I8035" s="61">
        <f t="shared" si="626"/>
        <v>6.6251415079226801</v>
      </c>
      <c r="J8035" s="61">
        <f t="shared" si="627"/>
        <v>1.9638777257811415</v>
      </c>
      <c r="K8035" s="61">
        <f t="shared" si="628"/>
        <v>337.34999999999997</v>
      </c>
    </row>
    <row r="8036" spans="1:11" x14ac:dyDescent="0.25">
      <c r="A8036" s="76">
        <f t="shared" si="629"/>
        <v>8031</v>
      </c>
      <c r="B8036" s="92" t="s">
        <v>9205</v>
      </c>
      <c r="C8036" s="94" t="s">
        <v>24161</v>
      </c>
      <c r="D8036" s="95" t="s">
        <v>2259</v>
      </c>
      <c r="E8036" s="96">
        <v>1466.85</v>
      </c>
      <c r="F8036" s="99">
        <v>1527</v>
      </c>
      <c r="G8036" s="59">
        <v>1497.65</v>
      </c>
      <c r="H8036" s="61">
        <f t="shared" si="625"/>
        <v>1497.1666666666667</v>
      </c>
      <c r="I8036" s="61">
        <f t="shared" si="626"/>
        <v>30.077912715701139</v>
      </c>
      <c r="J8036" s="61">
        <f t="shared" si="627"/>
        <v>2.0089889379294981</v>
      </c>
      <c r="K8036" s="61">
        <f t="shared" si="628"/>
        <v>1497.1666666666667</v>
      </c>
    </row>
    <row r="8037" spans="1:11" x14ac:dyDescent="0.25">
      <c r="A8037" s="76">
        <f t="shared" si="629"/>
        <v>8032</v>
      </c>
      <c r="B8037" s="92" t="s">
        <v>9206</v>
      </c>
      <c r="C8037" s="94" t="s">
        <v>24162</v>
      </c>
      <c r="D8037" s="95" t="s">
        <v>2259</v>
      </c>
      <c r="E8037" s="96">
        <v>1641.15</v>
      </c>
      <c r="F8037" s="99">
        <v>1723</v>
      </c>
      <c r="G8037" s="59">
        <v>1673.64</v>
      </c>
      <c r="H8037" s="61">
        <f t="shared" si="625"/>
        <v>1679.2633333333333</v>
      </c>
      <c r="I8037" s="61">
        <f t="shared" si="626"/>
        <v>41.213735978837555</v>
      </c>
      <c r="J8037" s="61">
        <f t="shared" si="627"/>
        <v>2.4542747501684796</v>
      </c>
      <c r="K8037" s="61">
        <f t="shared" si="628"/>
        <v>1679.2633333333333</v>
      </c>
    </row>
    <row r="8038" spans="1:11" x14ac:dyDescent="0.25">
      <c r="A8038" s="76">
        <f t="shared" si="629"/>
        <v>8033</v>
      </c>
      <c r="B8038" s="92" t="s">
        <v>9207</v>
      </c>
      <c r="C8038" s="94" t="s">
        <v>24163</v>
      </c>
      <c r="D8038" s="95" t="s">
        <v>2259</v>
      </c>
      <c r="E8038" s="96">
        <v>1641.15</v>
      </c>
      <c r="F8038" s="99">
        <v>1711</v>
      </c>
      <c r="G8038" s="59">
        <v>1677.75</v>
      </c>
      <c r="H8038" s="61">
        <f t="shared" si="625"/>
        <v>1676.6333333333332</v>
      </c>
      <c r="I8038" s="61">
        <f t="shared" si="626"/>
        <v>34.938386243977128</v>
      </c>
      <c r="J8038" s="61">
        <f t="shared" si="627"/>
        <v>2.0838418006706174</v>
      </c>
      <c r="K8038" s="61">
        <f t="shared" si="628"/>
        <v>1676.6333333333332</v>
      </c>
    </row>
    <row r="8039" spans="1:11" ht="25.5" x14ac:dyDescent="0.25">
      <c r="A8039" s="76">
        <f t="shared" si="629"/>
        <v>8034</v>
      </c>
      <c r="B8039" s="92" t="s">
        <v>9208</v>
      </c>
      <c r="C8039" s="94" t="s">
        <v>24164</v>
      </c>
      <c r="D8039" s="95" t="s">
        <v>2259</v>
      </c>
      <c r="E8039" s="96">
        <v>2864.4</v>
      </c>
      <c r="F8039" s="99">
        <v>2988</v>
      </c>
      <c r="G8039" s="59">
        <v>2930.57</v>
      </c>
      <c r="H8039" s="61">
        <f t="shared" si="625"/>
        <v>2927.6566666666663</v>
      </c>
      <c r="I8039" s="61">
        <f t="shared" si="626"/>
        <v>61.851480445768864</v>
      </c>
      <c r="J8039" s="61">
        <f t="shared" si="627"/>
        <v>2.1126616775112135</v>
      </c>
      <c r="K8039" s="61">
        <f t="shared" si="628"/>
        <v>2927.6566666666663</v>
      </c>
    </row>
    <row r="8040" spans="1:11" x14ac:dyDescent="0.25">
      <c r="A8040" s="76">
        <f t="shared" si="629"/>
        <v>8035</v>
      </c>
      <c r="B8040" s="92" t="s">
        <v>9209</v>
      </c>
      <c r="C8040" s="94" t="s">
        <v>24165</v>
      </c>
      <c r="D8040" s="95" t="s">
        <v>2259</v>
      </c>
      <c r="E8040" s="96">
        <v>1012.2</v>
      </c>
      <c r="F8040" s="99">
        <v>1052</v>
      </c>
      <c r="G8040" s="59">
        <v>1032.24</v>
      </c>
      <c r="H8040" s="61">
        <f t="shared" si="625"/>
        <v>1032.1466666666665</v>
      </c>
      <c r="I8040" s="61">
        <f t="shared" si="626"/>
        <v>19.900164153426786</v>
      </c>
      <c r="J8040" s="61">
        <f t="shared" si="627"/>
        <v>1.9280364696322345</v>
      </c>
      <c r="K8040" s="61">
        <f t="shared" si="628"/>
        <v>1032.1466666666665</v>
      </c>
    </row>
    <row r="8041" spans="1:11" ht="25.5" x14ac:dyDescent="0.25">
      <c r="A8041" s="76">
        <f t="shared" si="629"/>
        <v>8036</v>
      </c>
      <c r="B8041" s="92" t="s">
        <v>9210</v>
      </c>
      <c r="C8041" s="94" t="s">
        <v>24166</v>
      </c>
      <c r="D8041" s="95" t="s">
        <v>2259</v>
      </c>
      <c r="E8041" s="96">
        <v>11233.95</v>
      </c>
      <c r="F8041" s="99">
        <v>11695</v>
      </c>
      <c r="G8041" s="59">
        <v>11469.86</v>
      </c>
      <c r="H8041" s="61">
        <f t="shared" si="625"/>
        <v>11466.269999999999</v>
      </c>
      <c r="I8041" s="61">
        <f t="shared" si="626"/>
        <v>230.54596439755747</v>
      </c>
      <c r="J8041" s="61">
        <f t="shared" si="627"/>
        <v>2.0106448251921289</v>
      </c>
      <c r="K8041" s="61">
        <f t="shared" si="628"/>
        <v>11466.269999999999</v>
      </c>
    </row>
    <row r="8042" spans="1:11" ht="25.5" x14ac:dyDescent="0.25">
      <c r="A8042" s="76">
        <f t="shared" si="629"/>
        <v>8037</v>
      </c>
      <c r="B8042" s="92" t="s">
        <v>9211</v>
      </c>
      <c r="C8042" s="94" t="s">
        <v>24167</v>
      </c>
      <c r="D8042" s="95" t="s">
        <v>2259</v>
      </c>
      <c r="E8042" s="96">
        <v>2773.05</v>
      </c>
      <c r="F8042" s="99">
        <v>2911</v>
      </c>
      <c r="G8042" s="59">
        <v>2827.96</v>
      </c>
      <c r="H8042" s="61">
        <f t="shared" si="625"/>
        <v>2837.3366666666666</v>
      </c>
      <c r="I8042" s="61">
        <f t="shared" si="626"/>
        <v>69.451364517432779</v>
      </c>
      <c r="J8042" s="61">
        <f t="shared" si="627"/>
        <v>2.4477660805414745</v>
      </c>
      <c r="K8042" s="61">
        <f t="shared" si="628"/>
        <v>2837.3366666666666</v>
      </c>
    </row>
    <row r="8043" spans="1:11" ht="25.5" x14ac:dyDescent="0.25">
      <c r="A8043" s="76">
        <f t="shared" si="629"/>
        <v>8038</v>
      </c>
      <c r="B8043" s="92" t="s">
        <v>9212</v>
      </c>
      <c r="C8043" s="94" t="s">
        <v>24168</v>
      </c>
      <c r="D8043" s="95" t="s">
        <v>2259</v>
      </c>
      <c r="E8043" s="96">
        <v>16810.5</v>
      </c>
      <c r="F8043" s="99">
        <v>17522</v>
      </c>
      <c r="G8043" s="59">
        <v>17185.37</v>
      </c>
      <c r="H8043" s="61">
        <f t="shared" si="625"/>
        <v>17172.623333333333</v>
      </c>
      <c r="I8043" s="61">
        <f t="shared" si="626"/>
        <v>355.92122812967102</v>
      </c>
      <c r="J8043" s="61">
        <f t="shared" si="627"/>
        <v>2.0726083675218194</v>
      </c>
      <c r="K8043" s="61">
        <f t="shared" si="628"/>
        <v>17172.623333333333</v>
      </c>
    </row>
    <row r="8044" spans="1:11" x14ac:dyDescent="0.25">
      <c r="A8044" s="76">
        <f t="shared" si="629"/>
        <v>8039</v>
      </c>
      <c r="B8044" s="92" t="s">
        <v>9213</v>
      </c>
      <c r="C8044" s="94" t="s">
        <v>24169</v>
      </c>
      <c r="D8044" s="95" t="s">
        <v>2259</v>
      </c>
      <c r="E8044" s="96">
        <v>6099.45</v>
      </c>
      <c r="F8044" s="99">
        <v>6362</v>
      </c>
      <c r="G8044" s="59">
        <v>6240.35</v>
      </c>
      <c r="H8044" s="61">
        <f t="shared" si="625"/>
        <v>6233.9333333333343</v>
      </c>
      <c r="I8044" s="61">
        <f t="shared" si="626"/>
        <v>131.39256384336733</v>
      </c>
      <c r="J8044" s="61">
        <f t="shared" si="627"/>
        <v>2.1076992136056525</v>
      </c>
      <c r="K8044" s="61">
        <f t="shared" si="628"/>
        <v>6233.9333333333343</v>
      </c>
    </row>
    <row r="8045" spans="1:11" x14ac:dyDescent="0.25">
      <c r="A8045" s="76">
        <f t="shared" si="629"/>
        <v>8040</v>
      </c>
      <c r="B8045" s="92" t="s">
        <v>9214</v>
      </c>
      <c r="C8045" s="94">
        <f>A8045</f>
        <v>8040</v>
      </c>
      <c r="D8045" s="95" t="s">
        <v>2259</v>
      </c>
      <c r="E8045" s="96">
        <v>47397</v>
      </c>
      <c r="F8045" s="99">
        <v>49283</v>
      </c>
      <c r="G8045" s="59">
        <v>48335.46</v>
      </c>
      <c r="H8045" s="61">
        <f t="shared" si="625"/>
        <v>48338.486666666664</v>
      </c>
      <c r="I8045" s="61">
        <f t="shared" si="626"/>
        <v>943.00364290565358</v>
      </c>
      <c r="J8045" s="61">
        <f t="shared" si="627"/>
        <v>1.9508340205361283</v>
      </c>
      <c r="K8045" s="61">
        <f t="shared" si="628"/>
        <v>48338.486666666664</v>
      </c>
    </row>
    <row r="8046" spans="1:11" x14ac:dyDescent="0.25">
      <c r="A8046" s="76">
        <f t="shared" si="629"/>
        <v>8041</v>
      </c>
      <c r="B8046" s="92" t="s">
        <v>9215</v>
      </c>
      <c r="C8046" s="94" t="s">
        <v>24170</v>
      </c>
      <c r="D8046" s="95" t="s">
        <v>2259</v>
      </c>
      <c r="E8046" s="96">
        <v>779.1</v>
      </c>
      <c r="F8046" s="99">
        <v>811</v>
      </c>
      <c r="G8046" s="59">
        <v>795.46</v>
      </c>
      <c r="H8046" s="61">
        <f t="shared" si="625"/>
        <v>795.18666666666661</v>
      </c>
      <c r="I8046" s="61">
        <f t="shared" si="626"/>
        <v>15.951756434115115</v>
      </c>
      <c r="J8046" s="61">
        <f t="shared" si="627"/>
        <v>2.0060392235930076</v>
      </c>
      <c r="K8046" s="61">
        <f t="shared" si="628"/>
        <v>795.18666666666661</v>
      </c>
    </row>
    <row r="8047" spans="1:11" x14ac:dyDescent="0.25">
      <c r="A8047" s="76">
        <f t="shared" si="629"/>
        <v>8042</v>
      </c>
      <c r="B8047" s="92" t="s">
        <v>9216</v>
      </c>
      <c r="C8047" s="94" t="s">
        <v>24171</v>
      </c>
      <c r="D8047" s="95" t="s">
        <v>2259</v>
      </c>
      <c r="E8047" s="96">
        <v>4224.1499999999996</v>
      </c>
      <c r="F8047" s="99">
        <v>4435</v>
      </c>
      <c r="G8047" s="59">
        <v>4307.79</v>
      </c>
      <c r="H8047" s="61">
        <f t="shared" si="625"/>
        <v>4322.3133333333326</v>
      </c>
      <c r="I8047" s="61">
        <f t="shared" si="626"/>
        <v>106.17262374705341</v>
      </c>
      <c r="J8047" s="61">
        <f t="shared" si="627"/>
        <v>2.4563842451739601</v>
      </c>
      <c r="K8047" s="61">
        <f t="shared" si="628"/>
        <v>4322.3133333333326</v>
      </c>
    </row>
    <row r="8048" spans="1:11" ht="38.25" x14ac:dyDescent="0.25">
      <c r="A8048" s="76">
        <f t="shared" si="629"/>
        <v>8043</v>
      </c>
      <c r="B8048" s="92" t="s">
        <v>9217</v>
      </c>
      <c r="C8048" s="94" t="s">
        <v>24172</v>
      </c>
      <c r="D8048" s="95" t="s">
        <v>2259</v>
      </c>
      <c r="E8048" s="96">
        <v>6980.4</v>
      </c>
      <c r="F8048" s="99">
        <v>7276</v>
      </c>
      <c r="G8048" s="59">
        <v>7136.06</v>
      </c>
      <c r="H8048" s="61">
        <f t="shared" si="625"/>
        <v>7130.82</v>
      </c>
      <c r="I8048" s="61">
        <f t="shared" si="626"/>
        <v>147.86964935374689</v>
      </c>
      <c r="J8048" s="61">
        <f t="shared" si="627"/>
        <v>2.073669639028147</v>
      </c>
      <c r="K8048" s="61">
        <f t="shared" si="628"/>
        <v>7130.82</v>
      </c>
    </row>
    <row r="8049" spans="1:11" ht="25.5" x14ac:dyDescent="0.25">
      <c r="A8049" s="76">
        <f t="shared" si="629"/>
        <v>8044</v>
      </c>
      <c r="B8049" s="92" t="s">
        <v>9218</v>
      </c>
      <c r="C8049" s="94" t="s">
        <v>24173</v>
      </c>
      <c r="D8049" s="95" t="s">
        <v>2259</v>
      </c>
      <c r="E8049" s="96">
        <v>9039.4500000000007</v>
      </c>
      <c r="F8049" s="99">
        <v>9429</v>
      </c>
      <c r="G8049" s="59">
        <v>9248.26</v>
      </c>
      <c r="H8049" s="61">
        <f t="shared" si="625"/>
        <v>9238.9033333333336</v>
      </c>
      <c r="I8049" s="61">
        <f t="shared" si="626"/>
        <v>194.94348163848204</v>
      </c>
      <c r="J8049" s="61">
        <f t="shared" si="627"/>
        <v>2.1100283724707807</v>
      </c>
      <c r="K8049" s="61">
        <f t="shared" si="628"/>
        <v>9238.9033333333336</v>
      </c>
    </row>
    <row r="8050" spans="1:11" ht="25.5" x14ac:dyDescent="0.25">
      <c r="A8050" s="76">
        <f t="shared" si="629"/>
        <v>8045</v>
      </c>
      <c r="B8050" s="92" t="s">
        <v>9218</v>
      </c>
      <c r="C8050" s="94" t="s">
        <v>24174</v>
      </c>
      <c r="D8050" s="95" t="s">
        <v>2259</v>
      </c>
      <c r="E8050" s="96">
        <v>6528.9</v>
      </c>
      <c r="F8050" s="99">
        <v>6789</v>
      </c>
      <c r="G8050" s="59">
        <v>6658.17</v>
      </c>
      <c r="H8050" s="61">
        <f t="shared" ref="H8050:H8113" si="630">AVERAGE(E8050:G8050)</f>
        <v>6658.69</v>
      </c>
      <c r="I8050" s="61">
        <f t="shared" ref="I8050:I8113" si="631">SQRT(((SUM((POWER(G8050-H8050,2)),(POWER(F8050-H8050,2)),(POWER(E8050-H8050,2)))/(COLUMNS(E8050:G8050)-1))))</f>
        <v>130.05077969777824</v>
      </c>
      <c r="J8050" s="61">
        <f t="shared" ref="J8050:J8113" si="632">I8050/H8050*100</f>
        <v>1.9530985779151491</v>
      </c>
      <c r="K8050" s="61">
        <f t="shared" ref="K8050:K8113" si="633">H8050</f>
        <v>6658.69</v>
      </c>
    </row>
    <row r="8051" spans="1:11" ht="25.5" x14ac:dyDescent="0.25">
      <c r="A8051" s="76">
        <f t="shared" si="629"/>
        <v>8046</v>
      </c>
      <c r="B8051" s="92" t="s">
        <v>9219</v>
      </c>
      <c r="C8051" s="94" t="s">
        <v>24175</v>
      </c>
      <c r="D8051" s="95" t="s">
        <v>2259</v>
      </c>
      <c r="E8051" s="96">
        <v>3228.75</v>
      </c>
      <c r="F8051" s="99">
        <v>3361</v>
      </c>
      <c r="G8051" s="59">
        <v>3296.55</v>
      </c>
      <c r="H8051" s="61">
        <f t="shared" si="630"/>
        <v>3295.4333333333329</v>
      </c>
      <c r="I8051" s="61">
        <f t="shared" si="631"/>
        <v>66.132071140508927</v>
      </c>
      <c r="J8051" s="61">
        <f t="shared" si="632"/>
        <v>2.0067792138770502</v>
      </c>
      <c r="K8051" s="61">
        <f t="shared" si="633"/>
        <v>3295.4333333333329</v>
      </c>
    </row>
    <row r="8052" spans="1:11" ht="25.5" x14ac:dyDescent="0.25">
      <c r="A8052" s="76">
        <f t="shared" si="629"/>
        <v>8047</v>
      </c>
      <c r="B8052" s="92" t="s">
        <v>9220</v>
      </c>
      <c r="C8052" s="94" t="s">
        <v>24176</v>
      </c>
      <c r="D8052" s="95" t="s">
        <v>2259</v>
      </c>
      <c r="E8052" s="96">
        <v>15334.2</v>
      </c>
      <c r="F8052" s="99">
        <v>16098</v>
      </c>
      <c r="G8052" s="59">
        <v>15637.82</v>
      </c>
      <c r="H8052" s="61">
        <f t="shared" si="630"/>
        <v>15690.006666666668</v>
      </c>
      <c r="I8052" s="61">
        <f t="shared" si="631"/>
        <v>384.56494397348945</v>
      </c>
      <c r="J8052" s="61">
        <f t="shared" si="632"/>
        <v>2.4510183592878616</v>
      </c>
      <c r="K8052" s="61">
        <f t="shared" si="633"/>
        <v>15690.006666666668</v>
      </c>
    </row>
    <row r="8053" spans="1:11" ht="25.5" x14ac:dyDescent="0.25">
      <c r="A8053" s="76">
        <f t="shared" si="629"/>
        <v>8048</v>
      </c>
      <c r="B8053" s="92" t="s">
        <v>9221</v>
      </c>
      <c r="C8053" s="94" t="s">
        <v>24177</v>
      </c>
      <c r="D8053" s="95" t="s">
        <v>2259</v>
      </c>
      <c r="E8053" s="96">
        <v>23623.95</v>
      </c>
      <c r="F8053" s="99">
        <v>24623</v>
      </c>
      <c r="G8053" s="59">
        <v>24150.76</v>
      </c>
      <c r="H8053" s="61">
        <f t="shared" si="630"/>
        <v>24132.569999999996</v>
      </c>
      <c r="I8053" s="61">
        <f t="shared" si="631"/>
        <v>499.77333132130968</v>
      </c>
      <c r="J8053" s="61">
        <f t="shared" si="632"/>
        <v>2.0709494733520293</v>
      </c>
      <c r="K8053" s="61">
        <f t="shared" si="633"/>
        <v>24132.569999999996</v>
      </c>
    </row>
    <row r="8054" spans="1:11" ht="25.5" x14ac:dyDescent="0.25">
      <c r="A8054" s="76">
        <f t="shared" si="629"/>
        <v>8049</v>
      </c>
      <c r="B8054" s="92" t="s">
        <v>9222</v>
      </c>
      <c r="C8054" s="94" t="s">
        <v>24178</v>
      </c>
      <c r="D8054" s="95" t="s">
        <v>2259</v>
      </c>
      <c r="E8054" s="96">
        <v>35638.050000000003</v>
      </c>
      <c r="F8054" s="99">
        <v>37174</v>
      </c>
      <c r="G8054" s="59">
        <v>36461.29</v>
      </c>
      <c r="H8054" s="61">
        <f t="shared" si="630"/>
        <v>36424.446666666663</v>
      </c>
      <c r="I8054" s="61">
        <f t="shared" si="631"/>
        <v>768.63754399152992</v>
      </c>
      <c r="J8054" s="61">
        <f t="shared" si="632"/>
        <v>2.1102243529616556</v>
      </c>
      <c r="K8054" s="61">
        <f t="shared" si="633"/>
        <v>36424.446666666663</v>
      </c>
    </row>
    <row r="8055" spans="1:11" ht="25.5" x14ac:dyDescent="0.25">
      <c r="A8055" s="76">
        <f t="shared" si="629"/>
        <v>8050</v>
      </c>
      <c r="B8055" s="92" t="s">
        <v>9223</v>
      </c>
      <c r="C8055" s="94" t="s">
        <v>24179</v>
      </c>
      <c r="D8055" s="95" t="s">
        <v>2259</v>
      </c>
      <c r="E8055" s="96">
        <v>59958.15</v>
      </c>
      <c r="F8055" s="99">
        <v>62344</v>
      </c>
      <c r="G8055" s="59">
        <v>61145.32</v>
      </c>
      <c r="H8055" s="61">
        <f t="shared" si="630"/>
        <v>61149.156666666669</v>
      </c>
      <c r="I8055" s="61">
        <f t="shared" si="631"/>
        <v>1192.9296272761992</v>
      </c>
      <c r="J8055" s="61">
        <f t="shared" si="632"/>
        <v>1.950852133217535</v>
      </c>
      <c r="K8055" s="61">
        <f t="shared" si="633"/>
        <v>61149.156666666669</v>
      </c>
    </row>
    <row r="8056" spans="1:11" ht="25.5" x14ac:dyDescent="0.25">
      <c r="A8056" s="76">
        <f t="shared" si="629"/>
        <v>8051</v>
      </c>
      <c r="B8056" s="92" t="s">
        <v>9224</v>
      </c>
      <c r="C8056" s="94" t="s">
        <v>24180</v>
      </c>
      <c r="D8056" s="95" t="s">
        <v>2259</v>
      </c>
      <c r="E8056" s="96">
        <v>12523.35</v>
      </c>
      <c r="F8056" s="99">
        <v>13037</v>
      </c>
      <c r="G8056" s="59">
        <v>12786.34</v>
      </c>
      <c r="H8056" s="61">
        <f t="shared" si="630"/>
        <v>12782.230000000001</v>
      </c>
      <c r="I8056" s="61">
        <f t="shared" si="631"/>
        <v>256.84966361667654</v>
      </c>
      <c r="J8056" s="61">
        <f t="shared" si="632"/>
        <v>2.0094276477318629</v>
      </c>
      <c r="K8056" s="61">
        <f t="shared" si="633"/>
        <v>12782.230000000001</v>
      </c>
    </row>
    <row r="8057" spans="1:11" x14ac:dyDescent="0.25">
      <c r="A8057" s="76">
        <f t="shared" si="629"/>
        <v>8052</v>
      </c>
      <c r="B8057" s="92" t="s">
        <v>9225</v>
      </c>
      <c r="C8057" s="94" t="s">
        <v>24181</v>
      </c>
      <c r="D8057" s="95" t="s">
        <v>2259</v>
      </c>
      <c r="E8057" s="96">
        <v>7499.1</v>
      </c>
      <c r="F8057" s="99">
        <v>7873</v>
      </c>
      <c r="G8057" s="59">
        <v>7647.58</v>
      </c>
      <c r="H8057" s="61">
        <f t="shared" si="630"/>
        <v>7673.2266666666665</v>
      </c>
      <c r="I8057" s="61">
        <f t="shared" si="631"/>
        <v>188.26475010828042</v>
      </c>
      <c r="J8057" s="61">
        <f t="shared" si="632"/>
        <v>2.4535278089219368</v>
      </c>
      <c r="K8057" s="61">
        <f t="shared" si="633"/>
        <v>7673.2266666666665</v>
      </c>
    </row>
    <row r="8058" spans="1:11" ht="25.5" x14ac:dyDescent="0.25">
      <c r="A8058" s="76">
        <f t="shared" si="629"/>
        <v>8053</v>
      </c>
      <c r="B8058" s="92" t="s">
        <v>9226</v>
      </c>
      <c r="C8058" s="94" t="s">
        <v>24182</v>
      </c>
      <c r="D8058" s="95" t="s">
        <v>2259</v>
      </c>
      <c r="E8058" s="96">
        <v>4437.3</v>
      </c>
      <c r="F8058" s="99">
        <v>4625</v>
      </c>
      <c r="G8058" s="59">
        <v>4536.25</v>
      </c>
      <c r="H8058" s="61">
        <f t="shared" si="630"/>
        <v>4532.8499999999995</v>
      </c>
      <c r="I8058" s="61">
        <f t="shared" si="631"/>
        <v>93.896179368491786</v>
      </c>
      <c r="J8058" s="61">
        <f t="shared" si="632"/>
        <v>2.0714601049779233</v>
      </c>
      <c r="K8058" s="61">
        <f t="shared" si="633"/>
        <v>4532.8499999999995</v>
      </c>
    </row>
    <row r="8059" spans="1:11" ht="25.5" x14ac:dyDescent="0.25">
      <c r="A8059" s="76">
        <f t="shared" si="629"/>
        <v>8054</v>
      </c>
      <c r="B8059" s="92" t="s">
        <v>9227</v>
      </c>
      <c r="C8059" s="94" t="s">
        <v>24183</v>
      </c>
      <c r="D8059" s="95" t="s">
        <v>2259</v>
      </c>
      <c r="E8059" s="96">
        <v>22566.6</v>
      </c>
      <c r="F8059" s="99">
        <v>23539</v>
      </c>
      <c r="G8059" s="59">
        <v>23087.89</v>
      </c>
      <c r="H8059" s="61">
        <f t="shared" si="630"/>
        <v>23064.496666666662</v>
      </c>
      <c r="I8059" s="61">
        <f t="shared" si="631"/>
        <v>486.62190254173112</v>
      </c>
      <c r="J8059" s="61">
        <f t="shared" si="632"/>
        <v>2.1098310081269114</v>
      </c>
      <c r="K8059" s="61">
        <f t="shared" si="633"/>
        <v>23064.496666666662</v>
      </c>
    </row>
    <row r="8060" spans="1:11" ht="25.5" x14ac:dyDescent="0.25">
      <c r="A8060" s="76">
        <f t="shared" si="629"/>
        <v>8055</v>
      </c>
      <c r="B8060" s="92" t="s">
        <v>9228</v>
      </c>
      <c r="C8060" s="94" t="s">
        <v>24184</v>
      </c>
      <c r="D8060" s="95" t="s">
        <v>2259</v>
      </c>
      <c r="E8060" s="96">
        <v>8649.9</v>
      </c>
      <c r="F8060" s="99">
        <v>8994</v>
      </c>
      <c r="G8060" s="59">
        <v>8821.17</v>
      </c>
      <c r="H8060" s="61">
        <f t="shared" si="630"/>
        <v>8821.69</v>
      </c>
      <c r="I8060" s="61">
        <f t="shared" si="631"/>
        <v>172.05058936254784</v>
      </c>
      <c r="J8060" s="61">
        <f t="shared" si="632"/>
        <v>1.9503132547453814</v>
      </c>
      <c r="K8060" s="61">
        <f t="shared" si="633"/>
        <v>8821.69</v>
      </c>
    </row>
    <row r="8061" spans="1:11" ht="38.25" x14ac:dyDescent="0.25">
      <c r="A8061" s="76">
        <f t="shared" si="629"/>
        <v>8056</v>
      </c>
      <c r="B8061" s="92" t="s">
        <v>9229</v>
      </c>
      <c r="C8061" s="94" t="s">
        <v>24185</v>
      </c>
      <c r="D8061" s="95" t="s">
        <v>2259</v>
      </c>
      <c r="E8061" s="96">
        <v>6124.65</v>
      </c>
      <c r="F8061" s="99">
        <v>6376</v>
      </c>
      <c r="G8061" s="59">
        <v>6253.27</v>
      </c>
      <c r="H8061" s="61">
        <f t="shared" si="630"/>
        <v>6251.3066666666664</v>
      </c>
      <c r="I8061" s="61">
        <f t="shared" si="631"/>
        <v>125.68650139666303</v>
      </c>
      <c r="J8061" s="61">
        <f t="shared" si="632"/>
        <v>2.0105636804998053</v>
      </c>
      <c r="K8061" s="61">
        <f t="shared" si="633"/>
        <v>6251.3066666666664</v>
      </c>
    </row>
    <row r="8062" spans="1:11" ht="25.5" x14ac:dyDescent="0.25">
      <c r="A8062" s="76">
        <f t="shared" si="629"/>
        <v>8057</v>
      </c>
      <c r="B8062" s="92" t="s">
        <v>9230</v>
      </c>
      <c r="C8062" s="94" t="s">
        <v>24186</v>
      </c>
      <c r="D8062" s="95" t="s">
        <v>2259</v>
      </c>
      <c r="E8062" s="96">
        <v>57138.9</v>
      </c>
      <c r="F8062" s="99">
        <v>59984</v>
      </c>
      <c r="G8062" s="59">
        <v>58270.25</v>
      </c>
      <c r="H8062" s="61">
        <f t="shared" si="630"/>
        <v>58464.383333333331</v>
      </c>
      <c r="I8062" s="61">
        <f t="shared" si="631"/>
        <v>1432.4504584219769</v>
      </c>
      <c r="J8062" s="61">
        <f t="shared" si="632"/>
        <v>2.450124976526125</v>
      </c>
      <c r="K8062" s="61">
        <f t="shared" si="633"/>
        <v>58464.383333333331</v>
      </c>
    </row>
    <row r="8063" spans="1:11" ht="25.5" x14ac:dyDescent="0.25">
      <c r="A8063" s="76">
        <f t="shared" si="629"/>
        <v>8058</v>
      </c>
      <c r="B8063" s="92" t="s">
        <v>9231</v>
      </c>
      <c r="C8063" s="94" t="s">
        <v>24187</v>
      </c>
      <c r="D8063" s="95" t="s">
        <v>2259</v>
      </c>
      <c r="E8063" s="96">
        <v>20654.55</v>
      </c>
      <c r="F8063" s="99">
        <v>21528</v>
      </c>
      <c r="G8063" s="59">
        <v>21115.15</v>
      </c>
      <c r="H8063" s="61">
        <f t="shared" si="630"/>
        <v>21099.233333333334</v>
      </c>
      <c r="I8063" s="61">
        <f t="shared" si="631"/>
        <v>436.94248000547361</v>
      </c>
      <c r="J8063" s="61">
        <f t="shared" si="632"/>
        <v>2.0708926864900632</v>
      </c>
      <c r="K8063" s="61">
        <f t="shared" si="633"/>
        <v>21099.233333333334</v>
      </c>
    </row>
    <row r="8064" spans="1:11" ht="38.25" x14ac:dyDescent="0.25">
      <c r="A8064" s="76">
        <f t="shared" si="629"/>
        <v>8059</v>
      </c>
      <c r="B8064" s="92" t="s">
        <v>9232</v>
      </c>
      <c r="C8064" s="94" t="s">
        <v>24188</v>
      </c>
      <c r="D8064" s="95" t="s">
        <v>2259</v>
      </c>
      <c r="E8064" s="96">
        <v>4165.3500000000004</v>
      </c>
      <c r="F8064" s="99">
        <v>4345</v>
      </c>
      <c r="G8064" s="59">
        <v>4261.57</v>
      </c>
      <c r="H8064" s="61">
        <f t="shared" si="630"/>
        <v>4257.3066666666664</v>
      </c>
      <c r="I8064" s="61">
        <f t="shared" si="631"/>
        <v>89.900848902183895</v>
      </c>
      <c r="J8064" s="61">
        <f t="shared" si="632"/>
        <v>2.1116836521568541</v>
      </c>
      <c r="K8064" s="61">
        <f t="shared" si="633"/>
        <v>4257.3066666666664</v>
      </c>
    </row>
    <row r="8065" spans="1:11" x14ac:dyDescent="0.25">
      <c r="A8065" s="76">
        <f t="shared" si="629"/>
        <v>8060</v>
      </c>
      <c r="B8065" s="92" t="s">
        <v>9233</v>
      </c>
      <c r="C8065" s="94" t="s">
        <v>24189</v>
      </c>
      <c r="D8065" s="95" t="s">
        <v>2259</v>
      </c>
      <c r="E8065" s="96">
        <v>5012.7</v>
      </c>
      <c r="F8065" s="99">
        <v>5212</v>
      </c>
      <c r="G8065" s="59">
        <v>5111.95</v>
      </c>
      <c r="H8065" s="61">
        <f t="shared" si="630"/>
        <v>5112.2166666666672</v>
      </c>
      <c r="I8065" s="61">
        <f t="shared" si="631"/>
        <v>99.65026760291893</v>
      </c>
      <c r="J8065" s="61">
        <f t="shared" si="632"/>
        <v>1.9492575158770447</v>
      </c>
      <c r="K8065" s="61">
        <f t="shared" si="633"/>
        <v>5112.2166666666672</v>
      </c>
    </row>
    <row r="8066" spans="1:11" x14ac:dyDescent="0.25">
      <c r="A8066" s="76">
        <f t="shared" si="629"/>
        <v>8061</v>
      </c>
      <c r="B8066" s="92" t="s">
        <v>9234</v>
      </c>
      <c r="C8066" s="94" t="s">
        <v>24190</v>
      </c>
      <c r="D8066" s="95" t="s">
        <v>2259</v>
      </c>
      <c r="E8066" s="96">
        <v>30853.200000000001</v>
      </c>
      <c r="F8066" s="99">
        <v>32118</v>
      </c>
      <c r="G8066" s="59">
        <v>31501.119999999999</v>
      </c>
      <c r="H8066" s="61">
        <f t="shared" si="630"/>
        <v>31490.773333333331</v>
      </c>
      <c r="I8066" s="61">
        <f t="shared" si="631"/>
        <v>632.46347731179924</v>
      </c>
      <c r="J8066" s="61">
        <f t="shared" si="632"/>
        <v>2.0084088460359584</v>
      </c>
      <c r="K8066" s="61">
        <f t="shared" si="633"/>
        <v>31490.773333333331</v>
      </c>
    </row>
    <row r="8067" spans="1:11" x14ac:dyDescent="0.25">
      <c r="A8067" s="76">
        <f t="shared" si="629"/>
        <v>8062</v>
      </c>
      <c r="B8067" s="92" t="s">
        <v>9234</v>
      </c>
      <c r="C8067" s="94" t="s">
        <v>24191</v>
      </c>
      <c r="D8067" s="95" t="s">
        <v>2259</v>
      </c>
      <c r="E8067" s="96">
        <v>9373.35</v>
      </c>
      <c r="F8067" s="99">
        <v>9840</v>
      </c>
      <c r="G8067" s="59">
        <v>9558.94</v>
      </c>
      <c r="H8067" s="61">
        <f t="shared" si="630"/>
        <v>9590.7633333333342</v>
      </c>
      <c r="I8067" s="61">
        <f t="shared" si="631"/>
        <v>234.9470132462493</v>
      </c>
      <c r="J8067" s="61">
        <f t="shared" si="632"/>
        <v>2.4497217278803594</v>
      </c>
      <c r="K8067" s="61">
        <f t="shared" si="633"/>
        <v>9590.7633333333342</v>
      </c>
    </row>
    <row r="8068" spans="1:11" x14ac:dyDescent="0.25">
      <c r="A8068" s="76">
        <f t="shared" si="629"/>
        <v>8063</v>
      </c>
      <c r="B8068" s="92" t="s">
        <v>9235</v>
      </c>
      <c r="C8068" s="94" t="s">
        <v>24192</v>
      </c>
      <c r="D8068" s="95" t="s">
        <v>2259</v>
      </c>
      <c r="E8068" s="96">
        <v>11424</v>
      </c>
      <c r="F8068" s="99">
        <v>11907</v>
      </c>
      <c r="G8068" s="59">
        <v>11678.76</v>
      </c>
      <c r="H8068" s="61">
        <f t="shared" si="630"/>
        <v>11669.92</v>
      </c>
      <c r="I8068" s="61">
        <f t="shared" si="631"/>
        <v>241.62131362940647</v>
      </c>
      <c r="J8068" s="61">
        <f t="shared" si="632"/>
        <v>2.0704624678610175</v>
      </c>
      <c r="K8068" s="61">
        <f t="shared" si="633"/>
        <v>11669.92</v>
      </c>
    </row>
    <row r="8069" spans="1:11" ht="25.5" x14ac:dyDescent="0.25">
      <c r="A8069" s="76">
        <f t="shared" si="629"/>
        <v>8064</v>
      </c>
      <c r="B8069" s="92" t="s">
        <v>9236</v>
      </c>
      <c r="C8069" s="94" t="s">
        <v>24193</v>
      </c>
      <c r="D8069" s="95" t="s">
        <v>2259</v>
      </c>
      <c r="E8069" s="96">
        <v>6413.4</v>
      </c>
      <c r="F8069" s="99">
        <v>6690</v>
      </c>
      <c r="G8069" s="59">
        <v>6561.55</v>
      </c>
      <c r="H8069" s="61">
        <f t="shared" si="630"/>
        <v>6554.9833333333336</v>
      </c>
      <c r="I8069" s="61">
        <f t="shared" si="631"/>
        <v>138.41687336930201</v>
      </c>
      <c r="J8069" s="61">
        <f t="shared" si="632"/>
        <v>2.1116281511415287</v>
      </c>
      <c r="K8069" s="61">
        <f t="shared" si="633"/>
        <v>6554.9833333333336</v>
      </c>
    </row>
    <row r="8070" spans="1:11" ht="38.25" x14ac:dyDescent="0.25">
      <c r="A8070" s="76">
        <f t="shared" si="629"/>
        <v>8065</v>
      </c>
      <c r="B8070" s="92" t="s">
        <v>9237</v>
      </c>
      <c r="C8070" s="94" t="s">
        <v>24194</v>
      </c>
      <c r="D8070" s="95" t="s">
        <v>2259</v>
      </c>
      <c r="E8070" s="96">
        <v>4188.45</v>
      </c>
      <c r="F8070" s="99">
        <v>4355</v>
      </c>
      <c r="G8070" s="59">
        <v>4271.38</v>
      </c>
      <c r="H8070" s="61">
        <f t="shared" si="630"/>
        <v>4271.6100000000006</v>
      </c>
      <c r="I8070" s="61">
        <f t="shared" si="631"/>
        <v>83.275238216411097</v>
      </c>
      <c r="J8070" s="61">
        <f t="shared" si="632"/>
        <v>1.9495047117225377</v>
      </c>
      <c r="K8070" s="61">
        <f t="shared" si="633"/>
        <v>4271.6100000000006</v>
      </c>
    </row>
    <row r="8071" spans="1:11" ht="25.5" x14ac:dyDescent="0.25">
      <c r="A8071" s="76">
        <f t="shared" si="629"/>
        <v>8066</v>
      </c>
      <c r="B8071" s="92" t="s">
        <v>9238</v>
      </c>
      <c r="C8071" s="94" t="s">
        <v>24195</v>
      </c>
      <c r="D8071" s="95" t="s">
        <v>2259</v>
      </c>
      <c r="E8071" s="96">
        <v>4188.45</v>
      </c>
      <c r="F8071" s="99">
        <v>4360</v>
      </c>
      <c r="G8071" s="59">
        <v>4276.41</v>
      </c>
      <c r="H8071" s="61">
        <f t="shared" si="630"/>
        <v>4274.9533333333338</v>
      </c>
      <c r="I8071" s="61">
        <f t="shared" si="631"/>
        <v>85.784276142736957</v>
      </c>
      <c r="J8071" s="61">
        <f t="shared" si="632"/>
        <v>2.006671639520516</v>
      </c>
      <c r="K8071" s="61">
        <f t="shared" si="633"/>
        <v>4274.9533333333338</v>
      </c>
    </row>
    <row r="8072" spans="1:11" ht="25.5" x14ac:dyDescent="0.25">
      <c r="A8072" s="76">
        <f t="shared" ref="A8072:A8135" si="634">A8071+1</f>
        <v>8067</v>
      </c>
      <c r="B8072" s="92" t="s">
        <v>9239</v>
      </c>
      <c r="C8072" s="94" t="s">
        <v>24196</v>
      </c>
      <c r="D8072" s="95" t="s">
        <v>2259</v>
      </c>
      <c r="E8072" s="96">
        <v>3750.6</v>
      </c>
      <c r="F8072" s="99">
        <v>3937</v>
      </c>
      <c r="G8072" s="59">
        <v>3824.86</v>
      </c>
      <c r="H8072" s="61">
        <f t="shared" si="630"/>
        <v>3837.4866666666671</v>
      </c>
      <c r="I8072" s="61">
        <f t="shared" si="631"/>
        <v>93.839301645596976</v>
      </c>
      <c r="J8072" s="61">
        <f t="shared" si="632"/>
        <v>2.4453323176522734</v>
      </c>
      <c r="K8072" s="61">
        <f t="shared" si="633"/>
        <v>3837.4866666666671</v>
      </c>
    </row>
    <row r="8073" spans="1:11" ht="25.5" x14ac:dyDescent="0.25">
      <c r="A8073" s="76">
        <f t="shared" si="634"/>
        <v>8068</v>
      </c>
      <c r="B8073" s="92" t="s">
        <v>9240</v>
      </c>
      <c r="C8073" s="94" t="s">
        <v>24197</v>
      </c>
      <c r="D8073" s="95" t="s">
        <v>2259</v>
      </c>
      <c r="E8073" s="96">
        <v>4757.55</v>
      </c>
      <c r="F8073" s="99">
        <v>4959</v>
      </c>
      <c r="G8073" s="59">
        <v>4863.6400000000003</v>
      </c>
      <c r="H8073" s="61">
        <f t="shared" si="630"/>
        <v>4860.0633333333326</v>
      </c>
      <c r="I8073" s="61">
        <f t="shared" si="631"/>
        <v>100.77261549316518</v>
      </c>
      <c r="J8073" s="61">
        <f t="shared" si="632"/>
        <v>2.0734835861500813</v>
      </c>
      <c r="K8073" s="61">
        <f t="shared" si="633"/>
        <v>4860.0633333333326</v>
      </c>
    </row>
    <row r="8074" spans="1:11" x14ac:dyDescent="0.25">
      <c r="A8074" s="76">
        <f t="shared" si="634"/>
        <v>8069</v>
      </c>
      <c r="B8074" s="92" t="s">
        <v>9241</v>
      </c>
      <c r="C8074" s="94" t="s">
        <v>24198</v>
      </c>
      <c r="D8074" s="95" t="s">
        <v>2259</v>
      </c>
      <c r="E8074" s="96">
        <v>14600.25</v>
      </c>
      <c r="F8074" s="99">
        <v>15230</v>
      </c>
      <c r="G8074" s="59">
        <v>14937.52</v>
      </c>
      <c r="H8074" s="61">
        <f t="shared" si="630"/>
        <v>14922.590000000002</v>
      </c>
      <c r="I8074" s="61">
        <f t="shared" si="631"/>
        <v>315.14035650801691</v>
      </c>
      <c r="J8074" s="61">
        <f t="shared" si="632"/>
        <v>2.1118341823236908</v>
      </c>
      <c r="K8074" s="61">
        <f t="shared" si="633"/>
        <v>14922.590000000002</v>
      </c>
    </row>
    <row r="8075" spans="1:11" ht="25.5" x14ac:dyDescent="0.25">
      <c r="A8075" s="76">
        <f t="shared" si="634"/>
        <v>8070</v>
      </c>
      <c r="B8075" s="92" t="s">
        <v>9242</v>
      </c>
      <c r="C8075" s="94" t="s">
        <v>24199</v>
      </c>
      <c r="D8075" s="95" t="s">
        <v>2259</v>
      </c>
      <c r="E8075" s="96">
        <v>375.9</v>
      </c>
      <c r="F8075" s="99">
        <v>391</v>
      </c>
      <c r="G8075" s="59">
        <v>383.34</v>
      </c>
      <c r="H8075" s="61">
        <f t="shared" si="630"/>
        <v>383.41333333333336</v>
      </c>
      <c r="I8075" s="61">
        <f t="shared" si="631"/>
        <v>7.5502671034429971</v>
      </c>
      <c r="J8075" s="61">
        <f t="shared" si="632"/>
        <v>1.9692239280784001</v>
      </c>
      <c r="K8075" s="61">
        <f t="shared" si="633"/>
        <v>383.41333333333336</v>
      </c>
    </row>
    <row r="8076" spans="1:11" ht="25.5" x14ac:dyDescent="0.25">
      <c r="A8076" s="76">
        <f t="shared" si="634"/>
        <v>8071</v>
      </c>
      <c r="B8076" s="92" t="s">
        <v>9243</v>
      </c>
      <c r="C8076" s="94">
        <f>A8076</f>
        <v>8071</v>
      </c>
      <c r="D8076" s="95" t="s">
        <v>2259</v>
      </c>
      <c r="E8076" s="96">
        <v>3534.3</v>
      </c>
      <c r="F8076" s="99">
        <v>3679</v>
      </c>
      <c r="G8076" s="59">
        <v>3608.52</v>
      </c>
      <c r="H8076" s="61">
        <f t="shared" si="630"/>
        <v>3607.2733333333331</v>
      </c>
      <c r="I8076" s="61">
        <f t="shared" si="631"/>
        <v>72.358055068757338</v>
      </c>
      <c r="J8076" s="61">
        <f t="shared" si="632"/>
        <v>2.0058933266887831</v>
      </c>
      <c r="K8076" s="61">
        <f t="shared" si="633"/>
        <v>3607.2733333333331</v>
      </c>
    </row>
    <row r="8077" spans="1:11" x14ac:dyDescent="0.25">
      <c r="A8077" s="76">
        <f t="shared" si="634"/>
        <v>8072</v>
      </c>
      <c r="B8077" s="92" t="s">
        <v>9244</v>
      </c>
      <c r="C8077" s="94" t="s">
        <v>24200</v>
      </c>
      <c r="D8077" s="95" t="s">
        <v>2259</v>
      </c>
      <c r="E8077" s="96">
        <v>903</v>
      </c>
      <c r="F8077" s="99">
        <v>948</v>
      </c>
      <c r="G8077" s="59">
        <v>920.88</v>
      </c>
      <c r="H8077" s="61">
        <f t="shared" si="630"/>
        <v>923.96</v>
      </c>
      <c r="I8077" s="61">
        <f t="shared" si="631"/>
        <v>22.657555031379712</v>
      </c>
      <c r="J8077" s="61">
        <f t="shared" si="632"/>
        <v>2.452222502205692</v>
      </c>
      <c r="K8077" s="61">
        <f t="shared" si="633"/>
        <v>923.96</v>
      </c>
    </row>
    <row r="8078" spans="1:11" x14ac:dyDescent="0.25">
      <c r="A8078" s="76">
        <f t="shared" si="634"/>
        <v>8073</v>
      </c>
      <c r="B8078" s="92" t="s">
        <v>9245</v>
      </c>
      <c r="C8078" s="94" t="s">
        <v>24201</v>
      </c>
      <c r="D8078" s="95" t="s">
        <v>2259</v>
      </c>
      <c r="E8078" s="96">
        <v>1710.45</v>
      </c>
      <c r="F8078" s="99">
        <v>1783</v>
      </c>
      <c r="G8078" s="59">
        <v>1748.59</v>
      </c>
      <c r="H8078" s="61">
        <f t="shared" si="630"/>
        <v>1747.3466666666666</v>
      </c>
      <c r="I8078" s="61">
        <f t="shared" si="631"/>
        <v>36.290977299231443</v>
      </c>
      <c r="J8078" s="61">
        <f t="shared" si="632"/>
        <v>2.0769191363990798</v>
      </c>
      <c r="K8078" s="61">
        <f t="shared" si="633"/>
        <v>1747.3466666666666</v>
      </c>
    </row>
    <row r="8079" spans="1:11" x14ac:dyDescent="0.25">
      <c r="A8079" s="76">
        <f t="shared" si="634"/>
        <v>8074</v>
      </c>
      <c r="B8079" s="92" t="s">
        <v>9246</v>
      </c>
      <c r="C8079" s="94" t="s">
        <v>24202</v>
      </c>
      <c r="D8079" s="95" t="s">
        <v>2259</v>
      </c>
      <c r="E8079" s="96">
        <v>3550.05</v>
      </c>
      <c r="F8079" s="99">
        <v>3703</v>
      </c>
      <c r="G8079" s="59">
        <v>3632.06</v>
      </c>
      <c r="H8079" s="61">
        <f t="shared" si="630"/>
        <v>3628.3700000000003</v>
      </c>
      <c r="I8079" s="61">
        <f t="shared" si="631"/>
        <v>76.541738287028636</v>
      </c>
      <c r="J8079" s="61">
        <f t="shared" si="632"/>
        <v>2.1095350884013655</v>
      </c>
      <c r="K8079" s="61">
        <f t="shared" si="633"/>
        <v>3628.3700000000003</v>
      </c>
    </row>
    <row r="8080" spans="1:11" x14ac:dyDescent="0.25">
      <c r="A8080" s="76">
        <f t="shared" si="634"/>
        <v>8075</v>
      </c>
      <c r="B8080" s="92" t="s">
        <v>9247</v>
      </c>
      <c r="C8080" s="94" t="s">
        <v>24203</v>
      </c>
      <c r="D8080" s="95" t="s">
        <v>2259</v>
      </c>
      <c r="E8080" s="96">
        <v>877.8</v>
      </c>
      <c r="F8080" s="99">
        <v>913</v>
      </c>
      <c r="G8080" s="59">
        <v>895.18</v>
      </c>
      <c r="H8080" s="61">
        <f t="shared" si="630"/>
        <v>895.32666666666671</v>
      </c>
      <c r="I8080" s="61">
        <f t="shared" si="631"/>
        <v>17.600458327365629</v>
      </c>
      <c r="J8080" s="61">
        <f t="shared" si="632"/>
        <v>1.9658141528267854</v>
      </c>
      <c r="K8080" s="61">
        <f t="shared" si="633"/>
        <v>895.32666666666671</v>
      </c>
    </row>
    <row r="8081" spans="1:11" x14ac:dyDescent="0.25">
      <c r="A8081" s="76">
        <f t="shared" si="634"/>
        <v>8076</v>
      </c>
      <c r="B8081" s="92" t="s">
        <v>9248</v>
      </c>
      <c r="C8081" s="94" t="s">
        <v>24204</v>
      </c>
      <c r="D8081" s="95" t="s">
        <v>2259</v>
      </c>
      <c r="E8081" s="96">
        <v>1464.75</v>
      </c>
      <c r="F8081" s="99">
        <v>1525</v>
      </c>
      <c r="G8081" s="59">
        <v>1495.51</v>
      </c>
      <c r="H8081" s="61">
        <f t="shared" si="630"/>
        <v>1495.0866666666668</v>
      </c>
      <c r="I8081" s="61">
        <f t="shared" si="631"/>
        <v>30.127230761112667</v>
      </c>
      <c r="J8081" s="61">
        <f t="shared" si="632"/>
        <v>2.0150825656336089</v>
      </c>
      <c r="K8081" s="61">
        <f t="shared" si="633"/>
        <v>1495.0866666666668</v>
      </c>
    </row>
    <row r="8082" spans="1:11" x14ac:dyDescent="0.25">
      <c r="A8082" s="76">
        <f t="shared" si="634"/>
        <v>8077</v>
      </c>
      <c r="B8082" s="92" t="s">
        <v>9249</v>
      </c>
      <c r="C8082" s="94" t="s">
        <v>24205</v>
      </c>
      <c r="D8082" s="95" t="s">
        <v>2259</v>
      </c>
      <c r="E8082" s="96">
        <v>5229</v>
      </c>
      <c r="F8082" s="99">
        <v>5489</v>
      </c>
      <c r="G8082" s="59">
        <v>5332.53</v>
      </c>
      <c r="H8082" s="61">
        <f t="shared" si="630"/>
        <v>5350.1766666666663</v>
      </c>
      <c r="I8082" s="61">
        <f t="shared" si="631"/>
        <v>130.89520095608296</v>
      </c>
      <c r="J8082" s="61">
        <f t="shared" si="632"/>
        <v>2.4465584804255616</v>
      </c>
      <c r="K8082" s="61">
        <f t="shared" si="633"/>
        <v>5350.1766666666663</v>
      </c>
    </row>
    <row r="8083" spans="1:11" x14ac:dyDescent="0.25">
      <c r="A8083" s="76">
        <f t="shared" si="634"/>
        <v>8078</v>
      </c>
      <c r="B8083" s="92" t="s">
        <v>9250</v>
      </c>
      <c r="C8083" s="94" t="s">
        <v>24206</v>
      </c>
      <c r="D8083" s="95" t="s">
        <v>2259</v>
      </c>
      <c r="E8083" s="96">
        <v>4936.05</v>
      </c>
      <c r="F8083" s="99">
        <v>5145</v>
      </c>
      <c r="G8083" s="59">
        <v>5046.12</v>
      </c>
      <c r="H8083" s="61">
        <f t="shared" si="630"/>
        <v>5042.3899999999994</v>
      </c>
      <c r="I8083" s="61">
        <f t="shared" si="631"/>
        <v>104.5249266921531</v>
      </c>
      <c r="J8083" s="61">
        <f t="shared" si="632"/>
        <v>2.0729242817821136</v>
      </c>
      <c r="K8083" s="61">
        <f t="shared" si="633"/>
        <v>5042.3899999999994</v>
      </c>
    </row>
    <row r="8084" spans="1:11" x14ac:dyDescent="0.25">
      <c r="A8084" s="76">
        <f t="shared" si="634"/>
        <v>8079</v>
      </c>
      <c r="B8084" s="92" t="s">
        <v>9251</v>
      </c>
      <c r="C8084" s="94" t="s">
        <v>24207</v>
      </c>
      <c r="D8084" s="95" t="s">
        <v>2259</v>
      </c>
      <c r="E8084" s="96">
        <v>2103.15</v>
      </c>
      <c r="F8084" s="99">
        <v>2194</v>
      </c>
      <c r="G8084" s="59">
        <v>2151.73</v>
      </c>
      <c r="H8084" s="61">
        <f t="shared" si="630"/>
        <v>2149.6266666666666</v>
      </c>
      <c r="I8084" s="61">
        <f t="shared" si="631"/>
        <v>45.461507160820453</v>
      </c>
      <c r="J8084" s="61">
        <f t="shared" si="632"/>
        <v>2.1148559359526207</v>
      </c>
      <c r="K8084" s="61">
        <f t="shared" si="633"/>
        <v>2149.6266666666666</v>
      </c>
    </row>
    <row r="8085" spans="1:11" ht="25.5" x14ac:dyDescent="0.25">
      <c r="A8085" s="76">
        <f t="shared" si="634"/>
        <v>8080</v>
      </c>
      <c r="B8085" s="92" t="s">
        <v>9252</v>
      </c>
      <c r="C8085" s="94" t="s">
        <v>24208</v>
      </c>
      <c r="D8085" s="95" t="s">
        <v>2259</v>
      </c>
      <c r="E8085" s="96">
        <v>4265.1000000000004</v>
      </c>
      <c r="F8085" s="99">
        <v>4435</v>
      </c>
      <c r="G8085" s="59">
        <v>4349.55</v>
      </c>
      <c r="H8085" s="61">
        <f t="shared" si="630"/>
        <v>4349.8833333333341</v>
      </c>
      <c r="I8085" s="61">
        <f t="shared" si="631"/>
        <v>84.95049048318262</v>
      </c>
      <c r="J8085" s="61">
        <f t="shared" si="632"/>
        <v>1.9529372163203444</v>
      </c>
      <c r="K8085" s="61">
        <f t="shared" si="633"/>
        <v>4349.8833333333341</v>
      </c>
    </row>
    <row r="8086" spans="1:11" x14ac:dyDescent="0.25">
      <c r="A8086" s="76">
        <f t="shared" si="634"/>
        <v>8081</v>
      </c>
      <c r="B8086" s="92" t="s">
        <v>9253</v>
      </c>
      <c r="C8086" s="94" t="s">
        <v>24209</v>
      </c>
      <c r="D8086" s="95" t="s">
        <v>2259</v>
      </c>
      <c r="E8086" s="96">
        <v>49619.85</v>
      </c>
      <c r="F8086" s="99">
        <v>51654</v>
      </c>
      <c r="G8086" s="59">
        <v>50661.87</v>
      </c>
      <c r="H8086" s="61">
        <f t="shared" si="630"/>
        <v>50645.24</v>
      </c>
      <c r="I8086" s="61">
        <f t="shared" si="631"/>
        <v>1017.1769626274485</v>
      </c>
      <c r="J8086" s="61">
        <f t="shared" si="632"/>
        <v>2.0084354672372928</v>
      </c>
      <c r="K8086" s="61">
        <f t="shared" si="633"/>
        <v>50645.24</v>
      </c>
    </row>
    <row r="8087" spans="1:11" x14ac:dyDescent="0.25">
      <c r="A8087" s="76">
        <f t="shared" si="634"/>
        <v>8082</v>
      </c>
      <c r="B8087" s="92" t="s">
        <v>9254</v>
      </c>
      <c r="C8087" s="94" t="s">
        <v>24210</v>
      </c>
      <c r="D8087" s="95" t="s">
        <v>2259</v>
      </c>
      <c r="E8087" s="96">
        <v>22886.85</v>
      </c>
      <c r="F8087" s="99">
        <v>24027</v>
      </c>
      <c r="G8087" s="59">
        <v>23340.01</v>
      </c>
      <c r="H8087" s="61">
        <f t="shared" si="630"/>
        <v>23417.953333333335</v>
      </c>
      <c r="I8087" s="61">
        <f t="shared" si="631"/>
        <v>574.05738217824023</v>
      </c>
      <c r="J8087" s="61">
        <f t="shared" si="632"/>
        <v>2.4513559063298738</v>
      </c>
      <c r="K8087" s="61">
        <f t="shared" si="633"/>
        <v>23417.953333333335</v>
      </c>
    </row>
    <row r="8088" spans="1:11" x14ac:dyDescent="0.25">
      <c r="A8088" s="76">
        <f t="shared" si="634"/>
        <v>8083</v>
      </c>
      <c r="B8088" s="92" t="s">
        <v>9255</v>
      </c>
      <c r="C8088" s="94" t="s">
        <v>24211</v>
      </c>
      <c r="D8088" s="95" t="s">
        <v>2259</v>
      </c>
      <c r="E8088" s="96">
        <v>22157.1</v>
      </c>
      <c r="F8088" s="99">
        <v>23094</v>
      </c>
      <c r="G8088" s="59">
        <v>22651.200000000001</v>
      </c>
      <c r="H8088" s="61">
        <f t="shared" si="630"/>
        <v>22634.100000000002</v>
      </c>
      <c r="I8088" s="61">
        <f t="shared" si="631"/>
        <v>468.68401935632573</v>
      </c>
      <c r="J8088" s="61">
        <f t="shared" si="632"/>
        <v>2.0706987216470978</v>
      </c>
      <c r="K8088" s="61">
        <f t="shared" si="633"/>
        <v>22634.100000000002</v>
      </c>
    </row>
    <row r="8089" spans="1:11" x14ac:dyDescent="0.25">
      <c r="A8089" s="76">
        <f t="shared" si="634"/>
        <v>8084</v>
      </c>
      <c r="B8089" s="92" t="s">
        <v>9255</v>
      </c>
      <c r="C8089" s="94" t="s">
        <v>24212</v>
      </c>
      <c r="D8089" s="95" t="s">
        <v>2259</v>
      </c>
      <c r="E8089" s="96">
        <v>20798.400000000001</v>
      </c>
      <c r="F8089" s="99">
        <v>21695</v>
      </c>
      <c r="G8089" s="59">
        <v>21278.84</v>
      </c>
      <c r="H8089" s="61">
        <f t="shared" si="630"/>
        <v>21257.413333333334</v>
      </c>
      <c r="I8089" s="61">
        <f t="shared" si="631"/>
        <v>448.68387148785797</v>
      </c>
      <c r="J8089" s="61">
        <f t="shared" si="632"/>
        <v>2.1107171623006717</v>
      </c>
      <c r="K8089" s="61">
        <f t="shared" si="633"/>
        <v>21257.413333333334</v>
      </c>
    </row>
    <row r="8090" spans="1:11" x14ac:dyDescent="0.25">
      <c r="A8090" s="76">
        <f t="shared" si="634"/>
        <v>8085</v>
      </c>
      <c r="B8090" s="92" t="s">
        <v>9256</v>
      </c>
      <c r="C8090" s="94" t="s">
        <v>24213</v>
      </c>
      <c r="D8090" s="95" t="s">
        <v>2259</v>
      </c>
      <c r="E8090" s="96">
        <v>34261.5</v>
      </c>
      <c r="F8090" s="99">
        <v>35625</v>
      </c>
      <c r="G8090" s="59">
        <v>34939.879999999997</v>
      </c>
      <c r="H8090" s="61">
        <f t="shared" si="630"/>
        <v>34942.126666666671</v>
      </c>
      <c r="I8090" s="61">
        <f t="shared" si="631"/>
        <v>681.75277640309855</v>
      </c>
      <c r="J8090" s="61">
        <f t="shared" si="632"/>
        <v>1.9510912512759624</v>
      </c>
      <c r="K8090" s="61">
        <f t="shared" si="633"/>
        <v>34942.126666666671</v>
      </c>
    </row>
    <row r="8091" spans="1:11" x14ac:dyDescent="0.25">
      <c r="A8091" s="76">
        <f t="shared" si="634"/>
        <v>8086</v>
      </c>
      <c r="B8091" s="92" t="s">
        <v>9257</v>
      </c>
      <c r="C8091" s="94" t="s">
        <v>24214</v>
      </c>
      <c r="D8091" s="95" t="s">
        <v>2259</v>
      </c>
      <c r="E8091" s="96">
        <v>78502.2</v>
      </c>
      <c r="F8091" s="99">
        <v>81721</v>
      </c>
      <c r="G8091" s="59">
        <v>80150.75</v>
      </c>
      <c r="H8091" s="61">
        <f t="shared" si="630"/>
        <v>80124.650000000009</v>
      </c>
      <c r="I8091" s="61">
        <f t="shared" si="631"/>
        <v>1609.5587182516842</v>
      </c>
      <c r="J8091" s="61">
        <f t="shared" si="632"/>
        <v>2.0088184076332114</v>
      </c>
      <c r="K8091" s="61">
        <f t="shared" si="633"/>
        <v>80124.650000000009</v>
      </c>
    </row>
    <row r="8092" spans="1:11" x14ac:dyDescent="0.25">
      <c r="A8092" s="76">
        <f t="shared" si="634"/>
        <v>8087</v>
      </c>
      <c r="B8092" s="92" t="s">
        <v>9258</v>
      </c>
      <c r="C8092" s="94" t="s">
        <v>24215</v>
      </c>
      <c r="D8092" s="95" t="s">
        <v>2259</v>
      </c>
      <c r="E8092" s="96">
        <v>2533.65</v>
      </c>
      <c r="F8092" s="99">
        <v>2660</v>
      </c>
      <c r="G8092" s="59">
        <v>2583.8200000000002</v>
      </c>
      <c r="H8092" s="61">
        <f t="shared" si="630"/>
        <v>2592.4899999999998</v>
      </c>
      <c r="I8092" s="61">
        <f t="shared" si="631"/>
        <v>63.619629832308782</v>
      </c>
      <c r="J8092" s="61">
        <f t="shared" si="632"/>
        <v>2.4539971159892144</v>
      </c>
      <c r="K8092" s="61">
        <f t="shared" si="633"/>
        <v>2592.4899999999998</v>
      </c>
    </row>
    <row r="8093" spans="1:11" x14ac:dyDescent="0.25">
      <c r="A8093" s="76">
        <f t="shared" si="634"/>
        <v>8088</v>
      </c>
      <c r="B8093" s="92" t="s">
        <v>9258</v>
      </c>
      <c r="C8093" s="94" t="s">
        <v>24216</v>
      </c>
      <c r="D8093" s="95" t="s">
        <v>2259</v>
      </c>
      <c r="E8093" s="96">
        <v>2210.25</v>
      </c>
      <c r="F8093" s="99">
        <v>2304</v>
      </c>
      <c r="G8093" s="59">
        <v>2259.54</v>
      </c>
      <c r="H8093" s="61">
        <f t="shared" si="630"/>
        <v>2257.9299999999998</v>
      </c>
      <c r="I8093" s="61">
        <f t="shared" si="631"/>
        <v>46.895732215202692</v>
      </c>
      <c r="J8093" s="61">
        <f t="shared" si="632"/>
        <v>2.0769347240703961</v>
      </c>
      <c r="K8093" s="61">
        <f t="shared" si="633"/>
        <v>2257.9299999999998</v>
      </c>
    </row>
    <row r="8094" spans="1:11" x14ac:dyDescent="0.25">
      <c r="A8094" s="76">
        <f t="shared" si="634"/>
        <v>8089</v>
      </c>
      <c r="B8094" s="92" t="s">
        <v>9258</v>
      </c>
      <c r="C8094" s="94" t="s">
        <v>24217</v>
      </c>
      <c r="D8094" s="95" t="s">
        <v>2259</v>
      </c>
      <c r="E8094" s="96">
        <v>1229.55</v>
      </c>
      <c r="F8094" s="99">
        <v>1283</v>
      </c>
      <c r="G8094" s="59">
        <v>1257.95</v>
      </c>
      <c r="H8094" s="61">
        <f t="shared" si="630"/>
        <v>1256.8333333333333</v>
      </c>
      <c r="I8094" s="61">
        <f t="shared" si="631"/>
        <v>26.742491157955623</v>
      </c>
      <c r="J8094" s="61">
        <f t="shared" si="632"/>
        <v>2.1277674969862588</v>
      </c>
      <c r="K8094" s="61">
        <f t="shared" si="633"/>
        <v>1256.8333333333333</v>
      </c>
    </row>
    <row r="8095" spans="1:11" x14ac:dyDescent="0.25">
      <c r="A8095" s="76">
        <f t="shared" si="634"/>
        <v>8090</v>
      </c>
      <c r="B8095" s="92" t="s">
        <v>9258</v>
      </c>
      <c r="C8095" s="94" t="s">
        <v>24218</v>
      </c>
      <c r="D8095" s="95" t="s">
        <v>2259</v>
      </c>
      <c r="E8095" s="96">
        <v>510.3</v>
      </c>
      <c r="F8095" s="99">
        <v>531</v>
      </c>
      <c r="G8095" s="59">
        <v>520.4</v>
      </c>
      <c r="H8095" s="61">
        <f t="shared" si="630"/>
        <v>520.56666666666661</v>
      </c>
      <c r="I8095" s="61">
        <f t="shared" si="631"/>
        <v>10.351006392295062</v>
      </c>
      <c r="J8095" s="61">
        <f t="shared" si="632"/>
        <v>1.9884112939031306</v>
      </c>
      <c r="K8095" s="61">
        <f t="shared" si="633"/>
        <v>520.56666666666661</v>
      </c>
    </row>
    <row r="8096" spans="1:11" x14ac:dyDescent="0.25">
      <c r="A8096" s="76">
        <f t="shared" si="634"/>
        <v>8091</v>
      </c>
      <c r="B8096" s="92" t="s">
        <v>9258</v>
      </c>
      <c r="C8096" s="94" t="s">
        <v>24219</v>
      </c>
      <c r="D8096" s="95" t="s">
        <v>2259</v>
      </c>
      <c r="E8096" s="96">
        <v>316.05</v>
      </c>
      <c r="F8096" s="99">
        <v>329</v>
      </c>
      <c r="G8096" s="59">
        <v>322.69</v>
      </c>
      <c r="H8096" s="61">
        <f t="shared" si="630"/>
        <v>322.58</v>
      </c>
      <c r="I8096" s="61">
        <f t="shared" si="631"/>
        <v>6.4757007342835049</v>
      </c>
      <c r="J8096" s="61">
        <f t="shared" si="632"/>
        <v>2.0074712425703716</v>
      </c>
      <c r="K8096" s="61">
        <f t="shared" si="633"/>
        <v>322.58</v>
      </c>
    </row>
    <row r="8097" spans="1:11" x14ac:dyDescent="0.25">
      <c r="A8097" s="76">
        <f t="shared" si="634"/>
        <v>8092</v>
      </c>
      <c r="B8097" s="92" t="s">
        <v>9258</v>
      </c>
      <c r="C8097" s="94" t="s">
        <v>24220</v>
      </c>
      <c r="D8097" s="95" t="s">
        <v>2259</v>
      </c>
      <c r="E8097" s="96">
        <v>3050.25</v>
      </c>
      <c r="F8097" s="99">
        <v>3202</v>
      </c>
      <c r="G8097" s="59">
        <v>3110.64</v>
      </c>
      <c r="H8097" s="61">
        <f t="shared" si="630"/>
        <v>3120.9633333333331</v>
      </c>
      <c r="I8097" s="61">
        <f t="shared" si="631"/>
        <v>76.399895506036756</v>
      </c>
      <c r="J8097" s="61">
        <f t="shared" si="632"/>
        <v>2.4479587661300117</v>
      </c>
      <c r="K8097" s="61">
        <f t="shared" si="633"/>
        <v>3120.9633333333331</v>
      </c>
    </row>
    <row r="8098" spans="1:11" x14ac:dyDescent="0.25">
      <c r="A8098" s="76">
        <f t="shared" si="634"/>
        <v>8093</v>
      </c>
      <c r="B8098" s="92" t="s">
        <v>9258</v>
      </c>
      <c r="C8098" s="94" t="s">
        <v>24221</v>
      </c>
      <c r="D8098" s="95" t="s">
        <v>2259</v>
      </c>
      <c r="E8098" s="96">
        <v>2413.9499999999998</v>
      </c>
      <c r="F8098" s="99">
        <v>2516</v>
      </c>
      <c r="G8098" s="59">
        <v>2467.7800000000002</v>
      </c>
      <c r="H8098" s="61">
        <f t="shared" si="630"/>
        <v>2465.91</v>
      </c>
      <c r="I8098" s="61">
        <f t="shared" si="631"/>
        <v>51.050693433096576</v>
      </c>
      <c r="J8098" s="61">
        <f t="shared" si="632"/>
        <v>2.0702577723070421</v>
      </c>
      <c r="K8098" s="61">
        <f t="shared" si="633"/>
        <v>2465.91</v>
      </c>
    </row>
    <row r="8099" spans="1:11" x14ac:dyDescent="0.25">
      <c r="A8099" s="76">
        <f t="shared" si="634"/>
        <v>8094</v>
      </c>
      <c r="B8099" s="92" t="s">
        <v>9258</v>
      </c>
      <c r="C8099" s="94" t="s">
        <v>24222</v>
      </c>
      <c r="D8099" s="95" t="s">
        <v>2259</v>
      </c>
      <c r="E8099" s="96">
        <v>1249.5</v>
      </c>
      <c r="F8099" s="99">
        <v>1303</v>
      </c>
      <c r="G8099" s="59">
        <v>1278.3599999999999</v>
      </c>
      <c r="H8099" s="61">
        <f t="shared" si="630"/>
        <v>1276.9533333333331</v>
      </c>
      <c r="I8099" s="61">
        <f t="shared" si="631"/>
        <v>26.777724573483333</v>
      </c>
      <c r="J8099" s="61">
        <f t="shared" si="632"/>
        <v>2.0970010316338894</v>
      </c>
      <c r="K8099" s="61">
        <f t="shared" si="633"/>
        <v>1276.9533333333331</v>
      </c>
    </row>
    <row r="8100" spans="1:11" x14ac:dyDescent="0.25">
      <c r="A8100" s="76">
        <f t="shared" si="634"/>
        <v>8095</v>
      </c>
      <c r="B8100" s="92" t="s">
        <v>9258</v>
      </c>
      <c r="C8100" s="94" t="s">
        <v>24223</v>
      </c>
      <c r="D8100" s="95" t="s">
        <v>2259</v>
      </c>
      <c r="E8100" s="96">
        <v>1408.05</v>
      </c>
      <c r="F8100" s="99">
        <v>1464</v>
      </c>
      <c r="G8100" s="59">
        <v>1435.93</v>
      </c>
      <c r="H8100" s="61">
        <f t="shared" si="630"/>
        <v>1435.9933333333336</v>
      </c>
      <c r="I8100" s="61">
        <f t="shared" si="631"/>
        <v>27.97505376819381</v>
      </c>
      <c r="J8100" s="61">
        <f t="shared" si="632"/>
        <v>1.948132565717144</v>
      </c>
      <c r="K8100" s="61">
        <f t="shared" si="633"/>
        <v>1435.9933333333336</v>
      </c>
    </row>
    <row r="8101" spans="1:11" x14ac:dyDescent="0.25">
      <c r="A8101" s="76">
        <f t="shared" si="634"/>
        <v>8096</v>
      </c>
      <c r="B8101" s="92" t="s">
        <v>9258</v>
      </c>
      <c r="C8101" s="94" t="s">
        <v>24224</v>
      </c>
      <c r="D8101" s="95" t="s">
        <v>2259</v>
      </c>
      <c r="E8101" s="96">
        <v>1206.45</v>
      </c>
      <c r="F8101" s="99">
        <v>1256</v>
      </c>
      <c r="G8101" s="59">
        <v>1231.79</v>
      </c>
      <c r="H8101" s="61">
        <f t="shared" si="630"/>
        <v>1231.4133333333332</v>
      </c>
      <c r="I8101" s="61">
        <f t="shared" si="631"/>
        <v>24.777147401049465</v>
      </c>
      <c r="J8101" s="61">
        <f t="shared" si="632"/>
        <v>2.0120902324469556</v>
      </c>
      <c r="K8101" s="61">
        <f t="shared" si="633"/>
        <v>1231.4133333333332</v>
      </c>
    </row>
    <row r="8102" spans="1:11" x14ac:dyDescent="0.25">
      <c r="A8102" s="76">
        <f t="shared" si="634"/>
        <v>8097</v>
      </c>
      <c r="B8102" s="92" t="s">
        <v>9258</v>
      </c>
      <c r="C8102" s="94" t="s">
        <v>24225</v>
      </c>
      <c r="D8102" s="95" t="s">
        <v>2259</v>
      </c>
      <c r="E8102" s="96">
        <v>8092.35</v>
      </c>
      <c r="F8102" s="99">
        <v>8495</v>
      </c>
      <c r="G8102" s="59">
        <v>8252.58</v>
      </c>
      <c r="H8102" s="61">
        <f t="shared" si="630"/>
        <v>8279.9766666666674</v>
      </c>
      <c r="I8102" s="61">
        <f t="shared" si="631"/>
        <v>202.71824938404848</v>
      </c>
      <c r="J8102" s="61">
        <f t="shared" si="632"/>
        <v>2.4482949354210954</v>
      </c>
      <c r="K8102" s="61">
        <f t="shared" si="633"/>
        <v>8279.9766666666674</v>
      </c>
    </row>
    <row r="8103" spans="1:11" x14ac:dyDescent="0.25">
      <c r="A8103" s="76">
        <f t="shared" si="634"/>
        <v>8098</v>
      </c>
      <c r="B8103" s="92" t="s">
        <v>9258</v>
      </c>
      <c r="C8103" s="94" t="s">
        <v>24226</v>
      </c>
      <c r="D8103" s="95" t="s">
        <v>2259</v>
      </c>
      <c r="E8103" s="96">
        <v>359.1</v>
      </c>
      <c r="F8103" s="99">
        <v>374</v>
      </c>
      <c r="G8103" s="59">
        <v>367.11</v>
      </c>
      <c r="H8103" s="61">
        <f t="shared" si="630"/>
        <v>366.73666666666668</v>
      </c>
      <c r="I8103" s="61">
        <f t="shared" si="631"/>
        <v>7.4570123597412099</v>
      </c>
      <c r="J8103" s="61">
        <f t="shared" si="632"/>
        <v>2.0333424600052377</v>
      </c>
      <c r="K8103" s="61">
        <f t="shared" si="633"/>
        <v>366.73666666666668</v>
      </c>
    </row>
    <row r="8104" spans="1:11" x14ac:dyDescent="0.25">
      <c r="A8104" s="76">
        <f t="shared" si="634"/>
        <v>8099</v>
      </c>
      <c r="B8104" s="92" t="s">
        <v>9258</v>
      </c>
      <c r="C8104" s="94" t="s">
        <v>24227</v>
      </c>
      <c r="D8104" s="95" t="s">
        <v>2259</v>
      </c>
      <c r="E8104" s="96">
        <v>451.5</v>
      </c>
      <c r="F8104" s="99">
        <v>471</v>
      </c>
      <c r="G8104" s="59">
        <v>461.93</v>
      </c>
      <c r="H8104" s="61">
        <f t="shared" si="630"/>
        <v>461.47666666666669</v>
      </c>
      <c r="I8104" s="61">
        <f t="shared" si="631"/>
        <v>9.7579010721226993</v>
      </c>
      <c r="J8104" s="61">
        <f t="shared" si="632"/>
        <v>2.1144950063468788</v>
      </c>
      <c r="K8104" s="61">
        <f t="shared" si="633"/>
        <v>461.47666666666669</v>
      </c>
    </row>
    <row r="8105" spans="1:11" x14ac:dyDescent="0.25">
      <c r="A8105" s="76">
        <f t="shared" si="634"/>
        <v>8100</v>
      </c>
      <c r="B8105" s="92" t="s">
        <v>9258</v>
      </c>
      <c r="C8105" s="94" t="s">
        <v>24228</v>
      </c>
      <c r="D8105" s="95" t="s">
        <v>2259</v>
      </c>
      <c r="E8105" s="96">
        <v>556.5</v>
      </c>
      <c r="F8105" s="99">
        <v>579</v>
      </c>
      <c r="G8105" s="59">
        <v>567.52</v>
      </c>
      <c r="H8105" s="61">
        <f t="shared" si="630"/>
        <v>567.67333333333329</v>
      </c>
      <c r="I8105" s="61">
        <f t="shared" si="631"/>
        <v>11.250783676408206</v>
      </c>
      <c r="J8105" s="61">
        <f t="shared" si="632"/>
        <v>1.9819116058076018</v>
      </c>
      <c r="K8105" s="61">
        <f t="shared" si="633"/>
        <v>567.67333333333329</v>
      </c>
    </row>
    <row r="8106" spans="1:11" x14ac:dyDescent="0.25">
      <c r="A8106" s="76">
        <f t="shared" si="634"/>
        <v>8101</v>
      </c>
      <c r="B8106" s="92" t="s">
        <v>9259</v>
      </c>
      <c r="C8106" s="94" t="s">
        <v>24229</v>
      </c>
      <c r="D8106" s="95" t="s">
        <v>2259</v>
      </c>
      <c r="E8106" s="96">
        <v>39778.199999999997</v>
      </c>
      <c r="F8106" s="99">
        <v>41409</v>
      </c>
      <c r="G8106" s="59">
        <v>40613.54</v>
      </c>
      <c r="H8106" s="61">
        <f t="shared" si="630"/>
        <v>40600.246666666666</v>
      </c>
      <c r="I8106" s="61">
        <f t="shared" si="631"/>
        <v>815.48126559310708</v>
      </c>
      <c r="J8106" s="61">
        <f t="shared" si="632"/>
        <v>2.0085623427077053</v>
      </c>
      <c r="K8106" s="61">
        <f t="shared" si="633"/>
        <v>40600.246666666666</v>
      </c>
    </row>
    <row r="8107" spans="1:11" ht="25.5" x14ac:dyDescent="0.25">
      <c r="A8107" s="76">
        <f t="shared" si="634"/>
        <v>8102</v>
      </c>
      <c r="B8107" s="92" t="s">
        <v>9260</v>
      </c>
      <c r="C8107" s="94" t="s">
        <v>24230</v>
      </c>
      <c r="D8107" s="95" t="s">
        <v>2259</v>
      </c>
      <c r="E8107" s="96">
        <v>58307.55</v>
      </c>
      <c r="F8107" s="99">
        <v>61211</v>
      </c>
      <c r="G8107" s="59">
        <v>59462.04</v>
      </c>
      <c r="H8107" s="61">
        <f t="shared" si="630"/>
        <v>59660.196666666663</v>
      </c>
      <c r="I8107" s="61">
        <f t="shared" si="631"/>
        <v>1461.8327619920581</v>
      </c>
      <c r="J8107" s="61">
        <f t="shared" si="632"/>
        <v>2.4502647387497016</v>
      </c>
      <c r="K8107" s="61">
        <f t="shared" si="633"/>
        <v>59660.196666666663</v>
      </c>
    </row>
    <row r="8108" spans="1:11" ht="25.5" x14ac:dyDescent="0.25">
      <c r="A8108" s="76">
        <f t="shared" si="634"/>
        <v>8103</v>
      </c>
      <c r="B8108" s="92" t="s">
        <v>9261</v>
      </c>
      <c r="C8108" s="94" t="s">
        <v>24231</v>
      </c>
      <c r="D8108" s="95" t="s">
        <v>2259</v>
      </c>
      <c r="E8108" s="96">
        <v>45484.95</v>
      </c>
      <c r="F8108" s="99">
        <v>47409</v>
      </c>
      <c r="G8108" s="59">
        <v>46499.26</v>
      </c>
      <c r="H8108" s="61">
        <f t="shared" si="630"/>
        <v>46464.403333333328</v>
      </c>
      <c r="I8108" s="61">
        <f t="shared" si="631"/>
        <v>962.49848884730011</v>
      </c>
      <c r="J8108" s="61">
        <f t="shared" si="632"/>
        <v>2.0714749782589128</v>
      </c>
      <c r="K8108" s="61">
        <f t="shared" si="633"/>
        <v>46464.403333333328</v>
      </c>
    </row>
    <row r="8109" spans="1:11" ht="25.5" x14ac:dyDescent="0.25">
      <c r="A8109" s="76">
        <f t="shared" si="634"/>
        <v>8104</v>
      </c>
      <c r="B8109" s="92" t="s">
        <v>9262</v>
      </c>
      <c r="C8109" s="94" t="s">
        <v>24231</v>
      </c>
      <c r="D8109" s="95" t="s">
        <v>2259</v>
      </c>
      <c r="E8109" s="96">
        <v>53897.55</v>
      </c>
      <c r="F8109" s="99">
        <v>56221</v>
      </c>
      <c r="G8109" s="59">
        <v>55142.58</v>
      </c>
      <c r="H8109" s="61">
        <f t="shared" si="630"/>
        <v>55087.043333333335</v>
      </c>
      <c r="I8109" s="61">
        <f t="shared" si="631"/>
        <v>1162.7201798512531</v>
      </c>
      <c r="J8109" s="61">
        <f t="shared" si="632"/>
        <v>2.1106962898981503</v>
      </c>
      <c r="K8109" s="61">
        <f t="shared" si="633"/>
        <v>55087.043333333335</v>
      </c>
    </row>
    <row r="8110" spans="1:11" ht="25.5" x14ac:dyDescent="0.25">
      <c r="A8110" s="76">
        <f t="shared" si="634"/>
        <v>8105</v>
      </c>
      <c r="B8110" s="92" t="s">
        <v>9263</v>
      </c>
      <c r="C8110" s="94" t="s">
        <v>24232</v>
      </c>
      <c r="D8110" s="95" t="s">
        <v>2259</v>
      </c>
      <c r="E8110" s="96">
        <v>44835</v>
      </c>
      <c r="F8110" s="99">
        <v>46619</v>
      </c>
      <c r="G8110" s="59">
        <v>45722.73</v>
      </c>
      <c r="H8110" s="61">
        <f t="shared" si="630"/>
        <v>45725.576666666668</v>
      </c>
      <c r="I8110" s="61">
        <f t="shared" si="631"/>
        <v>892.0034067386365</v>
      </c>
      <c r="J8110" s="61">
        <f t="shared" si="632"/>
        <v>1.9507756309804947</v>
      </c>
      <c r="K8110" s="61">
        <f t="shared" si="633"/>
        <v>45725.576666666668</v>
      </c>
    </row>
    <row r="8111" spans="1:11" ht="25.5" x14ac:dyDescent="0.25">
      <c r="A8111" s="76">
        <f t="shared" si="634"/>
        <v>8106</v>
      </c>
      <c r="B8111" s="92" t="s">
        <v>9264</v>
      </c>
      <c r="C8111" s="94" t="s">
        <v>24233</v>
      </c>
      <c r="D8111" s="95" t="s">
        <v>2259</v>
      </c>
      <c r="E8111" s="96">
        <v>146311.20000000001</v>
      </c>
      <c r="F8111" s="99">
        <v>152310</v>
      </c>
      <c r="G8111" s="59">
        <v>149383.74</v>
      </c>
      <c r="H8111" s="61">
        <f t="shared" si="630"/>
        <v>149334.98000000001</v>
      </c>
      <c r="I8111" s="61">
        <f t="shared" si="631"/>
        <v>2999.697236922414</v>
      </c>
      <c r="J8111" s="61">
        <f t="shared" si="632"/>
        <v>2.00870367875123</v>
      </c>
      <c r="K8111" s="61">
        <f t="shared" si="633"/>
        <v>149334.98000000001</v>
      </c>
    </row>
    <row r="8112" spans="1:11" ht="25.5" x14ac:dyDescent="0.25">
      <c r="A8112" s="76">
        <f t="shared" si="634"/>
        <v>8107</v>
      </c>
      <c r="B8112" s="92" t="s">
        <v>9265</v>
      </c>
      <c r="C8112" s="94" t="s">
        <v>24234</v>
      </c>
      <c r="D8112" s="95" t="s">
        <v>2259</v>
      </c>
      <c r="E8112" s="96">
        <v>217158.9</v>
      </c>
      <c r="F8112" s="99">
        <v>227973</v>
      </c>
      <c r="G8112" s="59">
        <v>221458.65</v>
      </c>
      <c r="H8112" s="61">
        <f t="shared" si="630"/>
        <v>222196.85</v>
      </c>
      <c r="I8112" s="61">
        <f t="shared" si="631"/>
        <v>5444.7124930982391</v>
      </c>
      <c r="J8112" s="61">
        <f t="shared" si="632"/>
        <v>2.4504003963594618</v>
      </c>
      <c r="K8112" s="61">
        <f t="shared" si="633"/>
        <v>222196.85</v>
      </c>
    </row>
    <row r="8113" spans="1:11" x14ac:dyDescent="0.25">
      <c r="A8113" s="76">
        <f t="shared" si="634"/>
        <v>8108</v>
      </c>
      <c r="B8113" s="92" t="s">
        <v>9266</v>
      </c>
      <c r="C8113" s="94" t="s">
        <v>24235</v>
      </c>
      <c r="D8113" s="95" t="s">
        <v>2259</v>
      </c>
      <c r="E8113" s="96">
        <v>31162.95</v>
      </c>
      <c r="F8113" s="99">
        <v>32481</v>
      </c>
      <c r="G8113" s="59">
        <v>31857.88</v>
      </c>
      <c r="H8113" s="61">
        <f t="shared" si="630"/>
        <v>31833.943333333333</v>
      </c>
      <c r="I8113" s="61">
        <f t="shared" si="631"/>
        <v>659.3509487619873</v>
      </c>
      <c r="J8113" s="61">
        <f t="shared" si="632"/>
        <v>2.0712198355633205</v>
      </c>
      <c r="K8113" s="61">
        <f t="shared" si="633"/>
        <v>31833.943333333333</v>
      </c>
    </row>
    <row r="8114" spans="1:11" x14ac:dyDescent="0.25">
      <c r="A8114" s="76">
        <f t="shared" si="634"/>
        <v>8109</v>
      </c>
      <c r="B8114" s="92" t="s">
        <v>9267</v>
      </c>
      <c r="C8114" s="94">
        <f>A8114</f>
        <v>8109</v>
      </c>
      <c r="D8114" s="95" t="s">
        <v>2259</v>
      </c>
      <c r="E8114" s="96">
        <v>5080.95</v>
      </c>
      <c r="F8114" s="99">
        <v>5300</v>
      </c>
      <c r="G8114" s="59">
        <v>5198.32</v>
      </c>
      <c r="H8114" s="61">
        <f t="shared" ref="H8114:H8173" si="635">AVERAGE(E8114:G8114)</f>
        <v>5193.09</v>
      </c>
      <c r="I8114" s="61">
        <f t="shared" ref="I8114:I8173" si="636">SQRT(((SUM((POWER(G8114-H8114,2)),(POWER(F8114-H8114,2)),(POWER(E8114-H8114,2)))/(COLUMNS(E8114:G8114)-1))))</f>
        <v>109.61861292682013</v>
      </c>
      <c r="J8114" s="61">
        <f t="shared" ref="J8114:J8173" si="637">I8114/H8114*100</f>
        <v>2.1108552504736129</v>
      </c>
      <c r="K8114" s="61">
        <f t="shared" ref="K8114:K8173" si="638">H8114</f>
        <v>5193.09</v>
      </c>
    </row>
    <row r="8115" spans="1:11" ht="25.5" x14ac:dyDescent="0.25">
      <c r="A8115" s="76">
        <f t="shared" si="634"/>
        <v>8110</v>
      </c>
      <c r="B8115" s="92" t="s">
        <v>9268</v>
      </c>
      <c r="C8115" s="94" t="s">
        <v>24236</v>
      </c>
      <c r="D8115" s="95" t="s">
        <v>2259</v>
      </c>
      <c r="E8115" s="96">
        <v>565.95000000000005</v>
      </c>
      <c r="F8115" s="99">
        <v>588</v>
      </c>
      <c r="G8115" s="59">
        <v>577.16</v>
      </c>
      <c r="H8115" s="61">
        <f t="shared" si="635"/>
        <v>577.03666666666675</v>
      </c>
      <c r="I8115" s="61">
        <f t="shared" si="636"/>
        <v>11.025517372592219</v>
      </c>
      <c r="J8115" s="61">
        <f t="shared" si="637"/>
        <v>1.9107134796619887</v>
      </c>
      <c r="K8115" s="61">
        <f t="shared" si="638"/>
        <v>577.03666666666675</v>
      </c>
    </row>
    <row r="8116" spans="1:11" ht="25.5" x14ac:dyDescent="0.25">
      <c r="A8116" s="76">
        <f t="shared" si="634"/>
        <v>8111</v>
      </c>
      <c r="B8116" s="92" t="s">
        <v>9269</v>
      </c>
      <c r="C8116" s="94" t="s">
        <v>24237</v>
      </c>
      <c r="D8116" s="95" t="s">
        <v>2259</v>
      </c>
      <c r="E8116" s="96">
        <v>2140.9499999999998</v>
      </c>
      <c r="F8116" s="99">
        <v>2229</v>
      </c>
      <c r="G8116" s="59">
        <v>2185.91</v>
      </c>
      <c r="H8116" s="61">
        <f t="shared" si="635"/>
        <v>2185.2866666666664</v>
      </c>
      <c r="I8116" s="61">
        <f t="shared" si="636"/>
        <v>44.028309453502089</v>
      </c>
      <c r="J8116" s="61">
        <f t="shared" si="637"/>
        <v>2.0147612725181179</v>
      </c>
      <c r="K8116" s="61">
        <f t="shared" si="638"/>
        <v>2185.2866666666664</v>
      </c>
    </row>
    <row r="8117" spans="1:11" ht="25.5" x14ac:dyDescent="0.25">
      <c r="A8117" s="76">
        <f t="shared" si="634"/>
        <v>8112</v>
      </c>
      <c r="B8117" s="92" t="s">
        <v>9270</v>
      </c>
      <c r="C8117" s="94" t="s">
        <v>24238</v>
      </c>
      <c r="D8117" s="95" t="s">
        <v>2259</v>
      </c>
      <c r="E8117" s="96">
        <v>2822.4</v>
      </c>
      <c r="F8117" s="99">
        <v>2963</v>
      </c>
      <c r="G8117" s="59">
        <v>2878.28</v>
      </c>
      <c r="H8117" s="61">
        <f t="shared" si="635"/>
        <v>2887.8933333333334</v>
      </c>
      <c r="I8117" s="61">
        <f t="shared" si="636"/>
        <v>70.791257463992864</v>
      </c>
      <c r="J8117" s="61">
        <f t="shared" si="637"/>
        <v>2.4513113641313922</v>
      </c>
      <c r="K8117" s="61">
        <f t="shared" si="638"/>
        <v>2887.8933333333334</v>
      </c>
    </row>
    <row r="8118" spans="1:11" ht="25.5" x14ac:dyDescent="0.25">
      <c r="A8118" s="76">
        <f t="shared" si="634"/>
        <v>8113</v>
      </c>
      <c r="B8118" s="92" t="s">
        <v>9271</v>
      </c>
      <c r="C8118" s="94" t="s">
        <v>24239</v>
      </c>
      <c r="D8118" s="95" t="s">
        <v>2259</v>
      </c>
      <c r="E8118" s="96">
        <v>2910.6</v>
      </c>
      <c r="F8118" s="99">
        <v>3034</v>
      </c>
      <c r="G8118" s="59">
        <v>2975.51</v>
      </c>
      <c r="H8118" s="61">
        <f t="shared" si="635"/>
        <v>2973.3700000000003</v>
      </c>
      <c r="I8118" s="61">
        <f t="shared" si="636"/>
        <v>61.727827598255928</v>
      </c>
      <c r="J8118" s="61">
        <f t="shared" si="637"/>
        <v>2.0760224122210125</v>
      </c>
      <c r="K8118" s="61">
        <f t="shared" si="638"/>
        <v>2973.3700000000003</v>
      </c>
    </row>
    <row r="8119" spans="1:11" ht="38.25" x14ac:dyDescent="0.25">
      <c r="A8119" s="76">
        <f t="shared" si="634"/>
        <v>8114</v>
      </c>
      <c r="B8119" s="92" t="s">
        <v>9272</v>
      </c>
      <c r="C8119" s="94" t="s">
        <v>24240</v>
      </c>
      <c r="D8119" s="95" t="s">
        <v>2259</v>
      </c>
      <c r="E8119" s="96">
        <v>6130.95</v>
      </c>
      <c r="F8119" s="99">
        <v>6395</v>
      </c>
      <c r="G8119" s="59">
        <v>6272.57</v>
      </c>
      <c r="H8119" s="61">
        <f t="shared" si="635"/>
        <v>6266.1733333333332</v>
      </c>
      <c r="I8119" s="61">
        <f t="shared" si="636"/>
        <v>132.14116933542459</v>
      </c>
      <c r="J8119" s="61">
        <f t="shared" si="637"/>
        <v>2.1088016929326021</v>
      </c>
      <c r="K8119" s="61">
        <f t="shared" si="638"/>
        <v>6266.1733333333332</v>
      </c>
    </row>
    <row r="8120" spans="1:11" ht="38.25" x14ac:dyDescent="0.25">
      <c r="A8120" s="76">
        <f t="shared" si="634"/>
        <v>8115</v>
      </c>
      <c r="B8120" s="92" t="s">
        <v>9273</v>
      </c>
      <c r="C8120" s="94" t="s">
        <v>24241</v>
      </c>
      <c r="D8120" s="95" t="s">
        <v>2259</v>
      </c>
      <c r="E8120" s="96">
        <v>3828.3</v>
      </c>
      <c r="F8120" s="99">
        <v>3981</v>
      </c>
      <c r="G8120" s="59">
        <v>3904.1</v>
      </c>
      <c r="H8120" s="61">
        <f t="shared" si="635"/>
        <v>3904.4666666666667</v>
      </c>
      <c r="I8120" s="61">
        <f t="shared" si="636"/>
        <v>76.350660333315517</v>
      </c>
      <c r="J8120" s="61">
        <f t="shared" si="637"/>
        <v>1.9554696416065922</v>
      </c>
      <c r="K8120" s="61">
        <f t="shared" si="638"/>
        <v>3904.4666666666667</v>
      </c>
    </row>
    <row r="8121" spans="1:11" ht="25.5" x14ac:dyDescent="0.25">
      <c r="A8121" s="76">
        <f t="shared" si="634"/>
        <v>8116</v>
      </c>
      <c r="B8121" s="92" t="s">
        <v>9274</v>
      </c>
      <c r="C8121" s="94" t="s">
        <v>24242</v>
      </c>
      <c r="D8121" s="95" t="s">
        <v>2259</v>
      </c>
      <c r="E8121" s="96">
        <v>135.44999999999999</v>
      </c>
      <c r="F8121" s="99">
        <v>141</v>
      </c>
      <c r="G8121" s="59">
        <v>138.29</v>
      </c>
      <c r="H8121" s="61">
        <f t="shared" si="635"/>
        <v>138.24666666666667</v>
      </c>
      <c r="I8121" s="61">
        <f t="shared" si="636"/>
        <v>2.7752537421528443</v>
      </c>
      <c r="J8121" s="61">
        <f t="shared" si="637"/>
        <v>2.0074652134972593</v>
      </c>
      <c r="K8121" s="61">
        <f t="shared" si="638"/>
        <v>138.24666666666667</v>
      </c>
    </row>
    <row r="8122" spans="1:11" ht="25.5" x14ac:dyDescent="0.25">
      <c r="A8122" s="76">
        <f t="shared" si="634"/>
        <v>8117</v>
      </c>
      <c r="B8122" s="92" t="s">
        <v>9275</v>
      </c>
      <c r="C8122" s="94" t="s">
        <v>24243</v>
      </c>
      <c r="D8122" s="95" t="s">
        <v>2259</v>
      </c>
      <c r="E8122" s="96">
        <v>708.75</v>
      </c>
      <c r="F8122" s="99">
        <v>744</v>
      </c>
      <c r="G8122" s="59">
        <v>722.78</v>
      </c>
      <c r="H8122" s="61">
        <f t="shared" si="635"/>
        <v>725.17666666666662</v>
      </c>
      <c r="I8122" s="61">
        <f t="shared" si="636"/>
        <v>17.746792198404009</v>
      </c>
      <c r="J8122" s="61">
        <f t="shared" si="637"/>
        <v>2.4472370684482416</v>
      </c>
      <c r="K8122" s="61">
        <f t="shared" si="638"/>
        <v>725.17666666666662</v>
      </c>
    </row>
    <row r="8123" spans="1:11" ht="25.5" x14ac:dyDescent="0.25">
      <c r="A8123" s="76">
        <f t="shared" si="634"/>
        <v>8118</v>
      </c>
      <c r="B8123" s="92" t="s">
        <v>9276</v>
      </c>
      <c r="C8123" s="94" t="s">
        <v>24244</v>
      </c>
      <c r="D8123" s="95" t="s">
        <v>2259</v>
      </c>
      <c r="E8123" s="96">
        <v>2233.35</v>
      </c>
      <c r="F8123" s="99">
        <v>2328</v>
      </c>
      <c r="G8123" s="59">
        <v>2283.15</v>
      </c>
      <c r="H8123" s="61">
        <f t="shared" si="635"/>
        <v>2281.5</v>
      </c>
      <c r="I8123" s="61">
        <f t="shared" si="636"/>
        <v>47.34656798544119</v>
      </c>
      <c r="J8123" s="61">
        <f t="shared" si="637"/>
        <v>2.0752385704773695</v>
      </c>
      <c r="K8123" s="61">
        <f t="shared" si="638"/>
        <v>2281.5</v>
      </c>
    </row>
    <row r="8124" spans="1:11" ht="25.5" x14ac:dyDescent="0.25">
      <c r="A8124" s="76">
        <f t="shared" si="634"/>
        <v>8119</v>
      </c>
      <c r="B8124" s="92" t="s">
        <v>9277</v>
      </c>
      <c r="C8124" s="94" t="s">
        <v>24245</v>
      </c>
      <c r="D8124" s="95" t="s">
        <v>2259</v>
      </c>
      <c r="E8124" s="96">
        <v>1576.05</v>
      </c>
      <c r="F8124" s="99">
        <v>1644</v>
      </c>
      <c r="G8124" s="59">
        <v>1612.46</v>
      </c>
      <c r="H8124" s="61">
        <f t="shared" si="635"/>
        <v>1610.8366666666668</v>
      </c>
      <c r="I8124" s="61">
        <f t="shared" si="636"/>
        <v>34.004073775554232</v>
      </c>
      <c r="J8124" s="61">
        <f t="shared" si="637"/>
        <v>2.1109572732733648</v>
      </c>
      <c r="K8124" s="61">
        <f t="shared" si="638"/>
        <v>1610.8366666666668</v>
      </c>
    </row>
    <row r="8125" spans="1:11" ht="25.5" x14ac:dyDescent="0.25">
      <c r="A8125" s="76">
        <f t="shared" si="634"/>
        <v>8120</v>
      </c>
      <c r="B8125" s="92" t="s">
        <v>9278</v>
      </c>
      <c r="C8125" s="94" t="s">
        <v>24246</v>
      </c>
      <c r="D8125" s="95" t="s">
        <v>2259</v>
      </c>
      <c r="E8125" s="96">
        <v>6935.25</v>
      </c>
      <c r="F8125" s="99">
        <v>7211</v>
      </c>
      <c r="G8125" s="59">
        <v>7072.57</v>
      </c>
      <c r="H8125" s="61">
        <f t="shared" si="635"/>
        <v>7072.94</v>
      </c>
      <c r="I8125" s="61">
        <f t="shared" si="636"/>
        <v>137.87537234763866</v>
      </c>
      <c r="J8125" s="61">
        <f t="shared" si="637"/>
        <v>1.9493360942923124</v>
      </c>
      <c r="K8125" s="61">
        <f t="shared" si="638"/>
        <v>7072.94</v>
      </c>
    </row>
    <row r="8126" spans="1:11" x14ac:dyDescent="0.25">
      <c r="A8126" s="76">
        <f t="shared" si="634"/>
        <v>8121</v>
      </c>
      <c r="B8126" s="92" t="s">
        <v>9279</v>
      </c>
      <c r="C8126" s="94" t="s">
        <v>24247</v>
      </c>
      <c r="D8126" s="95" t="s">
        <v>2259</v>
      </c>
      <c r="E8126" s="96">
        <v>439.95</v>
      </c>
      <c r="F8126" s="99">
        <v>458</v>
      </c>
      <c r="G8126" s="59">
        <v>449.19</v>
      </c>
      <c r="H8126" s="61">
        <f t="shared" si="635"/>
        <v>449.04666666666668</v>
      </c>
      <c r="I8126" s="61">
        <f t="shared" si="636"/>
        <v>9.02585360690796</v>
      </c>
      <c r="J8126" s="61">
        <f t="shared" si="637"/>
        <v>2.0100034755648171</v>
      </c>
      <c r="K8126" s="61">
        <f t="shared" si="638"/>
        <v>449.04666666666668</v>
      </c>
    </row>
    <row r="8127" spans="1:11" ht="25.5" x14ac:dyDescent="0.25">
      <c r="A8127" s="76">
        <f t="shared" si="634"/>
        <v>8122</v>
      </c>
      <c r="B8127" s="92" t="s">
        <v>9280</v>
      </c>
      <c r="C8127" s="94" t="s">
        <v>24248</v>
      </c>
      <c r="D8127" s="95" t="s">
        <v>2259</v>
      </c>
      <c r="E8127" s="96">
        <v>779.1</v>
      </c>
      <c r="F8127" s="99">
        <v>818</v>
      </c>
      <c r="G8127" s="59">
        <v>794.53</v>
      </c>
      <c r="H8127" s="61">
        <f t="shared" si="635"/>
        <v>797.21</v>
      </c>
      <c r="I8127" s="61">
        <f t="shared" si="636"/>
        <v>19.587988666527242</v>
      </c>
      <c r="J8127" s="61">
        <f t="shared" si="637"/>
        <v>2.4570676065939012</v>
      </c>
      <c r="K8127" s="61">
        <f t="shared" si="638"/>
        <v>797.21</v>
      </c>
    </row>
    <row r="8128" spans="1:11" ht="25.5" x14ac:dyDescent="0.25">
      <c r="A8128" s="76">
        <f t="shared" si="634"/>
        <v>8123</v>
      </c>
      <c r="B8128" s="92" t="s">
        <v>9281</v>
      </c>
      <c r="C8128" s="94" t="s">
        <v>24249</v>
      </c>
      <c r="D8128" s="95" t="s">
        <v>2259</v>
      </c>
      <c r="E8128" s="96">
        <v>221.55</v>
      </c>
      <c r="F8128" s="99">
        <v>231</v>
      </c>
      <c r="G8128" s="59">
        <v>226.49</v>
      </c>
      <c r="H8128" s="61">
        <f t="shared" si="635"/>
        <v>226.34666666666666</v>
      </c>
      <c r="I8128" s="61">
        <f t="shared" si="636"/>
        <v>4.7266302302309704</v>
      </c>
      <c r="J8128" s="61">
        <f t="shared" si="637"/>
        <v>2.0882261266925233</v>
      </c>
      <c r="K8128" s="61">
        <f t="shared" si="638"/>
        <v>226.34666666666666</v>
      </c>
    </row>
    <row r="8129" spans="1:11" ht="25.5" x14ac:dyDescent="0.25">
      <c r="A8129" s="76">
        <f t="shared" si="634"/>
        <v>8124</v>
      </c>
      <c r="B8129" s="92" t="s">
        <v>9282</v>
      </c>
      <c r="C8129" s="94" t="s">
        <v>24250</v>
      </c>
      <c r="D8129" s="95" t="s">
        <v>2259</v>
      </c>
      <c r="E8129" s="96">
        <v>703.5</v>
      </c>
      <c r="F8129" s="99">
        <v>734</v>
      </c>
      <c r="G8129" s="59">
        <v>719.75</v>
      </c>
      <c r="H8129" s="61">
        <f t="shared" si="635"/>
        <v>719.08333333333337</v>
      </c>
      <c r="I8129" s="61">
        <f t="shared" si="636"/>
        <v>15.260925048414769</v>
      </c>
      <c r="J8129" s="61">
        <f t="shared" si="637"/>
        <v>2.122274893741769</v>
      </c>
      <c r="K8129" s="61">
        <f t="shared" si="638"/>
        <v>719.08333333333337</v>
      </c>
    </row>
    <row r="8130" spans="1:11" ht="25.5" x14ac:dyDescent="0.25">
      <c r="A8130" s="76">
        <f t="shared" si="634"/>
        <v>8125</v>
      </c>
      <c r="B8130" s="92" t="s">
        <v>9283</v>
      </c>
      <c r="C8130" s="94" t="s">
        <v>24251</v>
      </c>
      <c r="D8130" s="95" t="s">
        <v>2259</v>
      </c>
      <c r="E8130" s="96">
        <v>229.95</v>
      </c>
      <c r="F8130" s="99">
        <v>239</v>
      </c>
      <c r="G8130" s="59">
        <v>234.5</v>
      </c>
      <c r="H8130" s="61">
        <f t="shared" si="635"/>
        <v>234.48333333333335</v>
      </c>
      <c r="I8130" s="61">
        <f t="shared" si="636"/>
        <v>4.5250230201992769</v>
      </c>
      <c r="J8130" s="61">
        <f t="shared" si="637"/>
        <v>1.9297844993386639</v>
      </c>
      <c r="K8130" s="61">
        <f t="shared" si="638"/>
        <v>234.48333333333335</v>
      </c>
    </row>
    <row r="8131" spans="1:11" ht="25.5" x14ac:dyDescent="0.25">
      <c r="A8131" s="76">
        <f t="shared" si="634"/>
        <v>8126</v>
      </c>
      <c r="B8131" s="92" t="s">
        <v>9284</v>
      </c>
      <c r="C8131" s="94" t="s">
        <v>24252</v>
      </c>
      <c r="D8131" s="95" t="s">
        <v>2259</v>
      </c>
      <c r="E8131" s="96">
        <v>268.8</v>
      </c>
      <c r="F8131" s="99">
        <v>280</v>
      </c>
      <c r="G8131" s="59">
        <v>274.44</v>
      </c>
      <c r="H8131" s="61">
        <f t="shared" si="635"/>
        <v>274.41333333333336</v>
      </c>
      <c r="I8131" s="61">
        <f t="shared" si="636"/>
        <v>5.6000476188451529</v>
      </c>
      <c r="J8131" s="61">
        <f t="shared" si="637"/>
        <v>2.0407345192817958</v>
      </c>
      <c r="K8131" s="61">
        <f t="shared" si="638"/>
        <v>274.41333333333336</v>
      </c>
    </row>
    <row r="8132" spans="1:11" ht="25.5" x14ac:dyDescent="0.25">
      <c r="A8132" s="76">
        <f t="shared" si="634"/>
        <v>8127</v>
      </c>
      <c r="B8132" s="92" t="s">
        <v>9285</v>
      </c>
      <c r="C8132" s="94" t="s">
        <v>24253</v>
      </c>
      <c r="D8132" s="95" t="s">
        <v>2259</v>
      </c>
      <c r="E8132" s="96">
        <v>330.75</v>
      </c>
      <c r="F8132" s="99">
        <v>347</v>
      </c>
      <c r="G8132" s="59">
        <v>337.3</v>
      </c>
      <c r="H8132" s="61">
        <f t="shared" si="635"/>
        <v>338.34999999999997</v>
      </c>
      <c r="I8132" s="61">
        <f t="shared" si="636"/>
        <v>8.1757262674333706</v>
      </c>
      <c r="J8132" s="61">
        <f t="shared" si="637"/>
        <v>2.4163517858529251</v>
      </c>
      <c r="K8132" s="61">
        <f t="shared" si="638"/>
        <v>338.34999999999997</v>
      </c>
    </row>
    <row r="8133" spans="1:11" ht="25.5" x14ac:dyDescent="0.25">
      <c r="A8133" s="76">
        <f t="shared" si="634"/>
        <v>8128</v>
      </c>
      <c r="B8133" s="92" t="s">
        <v>9286</v>
      </c>
      <c r="C8133" s="94" t="s">
        <v>24254</v>
      </c>
      <c r="D8133" s="95" t="s">
        <v>2259</v>
      </c>
      <c r="E8133" s="96">
        <v>281.39999999999998</v>
      </c>
      <c r="F8133" s="99">
        <v>293</v>
      </c>
      <c r="G8133" s="59">
        <v>287.68</v>
      </c>
      <c r="H8133" s="61">
        <f t="shared" si="635"/>
        <v>287.35999999999996</v>
      </c>
      <c r="I8133" s="61">
        <f t="shared" si="636"/>
        <v>5.8066169152097622</v>
      </c>
      <c r="J8133" s="61">
        <f t="shared" si="637"/>
        <v>2.020676821829678</v>
      </c>
      <c r="K8133" s="61">
        <f t="shared" si="638"/>
        <v>287.35999999999996</v>
      </c>
    </row>
    <row r="8134" spans="1:11" ht="25.5" x14ac:dyDescent="0.25">
      <c r="A8134" s="76">
        <f t="shared" si="634"/>
        <v>8129</v>
      </c>
      <c r="B8134" s="92" t="s">
        <v>9287</v>
      </c>
      <c r="C8134" s="94" t="s">
        <v>24255</v>
      </c>
      <c r="D8134" s="95" t="s">
        <v>2259</v>
      </c>
      <c r="E8134" s="96">
        <v>709.8</v>
      </c>
      <c r="F8134" s="99">
        <v>740</v>
      </c>
      <c r="G8134" s="59">
        <v>726.2</v>
      </c>
      <c r="H8134" s="61">
        <f t="shared" si="635"/>
        <v>725.33333333333337</v>
      </c>
      <c r="I8134" s="61">
        <f t="shared" si="636"/>
        <v>15.118641914316711</v>
      </c>
      <c r="J8134" s="61">
        <f t="shared" si="637"/>
        <v>2.0843715874517521</v>
      </c>
      <c r="K8134" s="61">
        <f t="shared" si="638"/>
        <v>725.33333333333337</v>
      </c>
    </row>
    <row r="8135" spans="1:11" ht="25.5" x14ac:dyDescent="0.25">
      <c r="A8135" s="76">
        <f t="shared" si="634"/>
        <v>8130</v>
      </c>
      <c r="B8135" s="92" t="s">
        <v>9288</v>
      </c>
      <c r="C8135" s="94" t="s">
        <v>24256</v>
      </c>
      <c r="D8135" s="95" t="s">
        <v>2259</v>
      </c>
      <c r="E8135" s="96">
        <v>521.85</v>
      </c>
      <c r="F8135" s="99">
        <v>543</v>
      </c>
      <c r="G8135" s="59">
        <v>532.17999999999995</v>
      </c>
      <c r="H8135" s="61">
        <f t="shared" si="635"/>
        <v>532.34333333333325</v>
      </c>
      <c r="I8135" s="61">
        <f t="shared" si="636"/>
        <v>10.575945978177701</v>
      </c>
      <c r="J8135" s="61">
        <f t="shared" si="637"/>
        <v>1.9866776412799454</v>
      </c>
      <c r="K8135" s="61">
        <f t="shared" si="638"/>
        <v>532.34333333333325</v>
      </c>
    </row>
    <row r="8136" spans="1:11" ht="25.5" x14ac:dyDescent="0.25">
      <c r="A8136" s="76">
        <f t="shared" ref="A8136:A8199" si="639">A8135+1</f>
        <v>8131</v>
      </c>
      <c r="B8136" s="92" t="s">
        <v>9289</v>
      </c>
      <c r="C8136" s="94" t="s">
        <v>24257</v>
      </c>
      <c r="D8136" s="95" t="s">
        <v>2259</v>
      </c>
      <c r="E8136" s="96">
        <v>619.5</v>
      </c>
      <c r="F8136" s="99">
        <v>645</v>
      </c>
      <c r="G8136" s="59">
        <v>632.51</v>
      </c>
      <c r="H8136" s="61">
        <f t="shared" si="635"/>
        <v>632.3366666666667</v>
      </c>
      <c r="I8136" s="61">
        <f t="shared" si="636"/>
        <v>12.750883629511067</v>
      </c>
      <c r="J8136" s="61">
        <f t="shared" si="637"/>
        <v>2.0164707032927187</v>
      </c>
      <c r="K8136" s="61">
        <f t="shared" si="638"/>
        <v>632.3366666666667</v>
      </c>
    </row>
    <row r="8137" spans="1:11" ht="25.5" x14ac:dyDescent="0.25">
      <c r="A8137" s="76">
        <f t="shared" si="639"/>
        <v>8132</v>
      </c>
      <c r="B8137" s="92" t="s">
        <v>9290</v>
      </c>
      <c r="C8137" s="94" t="s">
        <v>24258</v>
      </c>
      <c r="D8137" s="95" t="s">
        <v>2259</v>
      </c>
      <c r="E8137" s="96">
        <v>5728.8</v>
      </c>
      <c r="F8137" s="99">
        <v>6014</v>
      </c>
      <c r="G8137" s="59">
        <v>5842.23</v>
      </c>
      <c r="H8137" s="61">
        <f t="shared" si="635"/>
        <v>5861.6766666666663</v>
      </c>
      <c r="I8137" s="61">
        <f t="shared" si="636"/>
        <v>143.59104997642896</v>
      </c>
      <c r="J8137" s="61">
        <f t="shared" si="637"/>
        <v>2.4496583169280171</v>
      </c>
      <c r="K8137" s="61">
        <f t="shared" si="638"/>
        <v>5861.6766666666663</v>
      </c>
    </row>
    <row r="8138" spans="1:11" ht="38.25" x14ac:dyDescent="0.25">
      <c r="A8138" s="76">
        <f t="shared" si="639"/>
        <v>8133</v>
      </c>
      <c r="B8138" s="92" t="s">
        <v>9291</v>
      </c>
      <c r="C8138" s="94" t="s">
        <v>24259</v>
      </c>
      <c r="D8138" s="95" t="s">
        <v>2259</v>
      </c>
      <c r="E8138" s="96">
        <v>1547.7</v>
      </c>
      <c r="F8138" s="99">
        <v>1613</v>
      </c>
      <c r="G8138" s="59">
        <v>1582.21</v>
      </c>
      <c r="H8138" s="61">
        <f t="shared" si="635"/>
        <v>1580.97</v>
      </c>
      <c r="I8138" s="61">
        <f t="shared" si="636"/>
        <v>32.667655257149974</v>
      </c>
      <c r="J8138" s="61">
        <f t="shared" si="637"/>
        <v>2.0663045634736887</v>
      </c>
      <c r="K8138" s="61">
        <f t="shared" si="638"/>
        <v>1580.97</v>
      </c>
    </row>
    <row r="8139" spans="1:11" ht="25.5" x14ac:dyDescent="0.25">
      <c r="A8139" s="76">
        <f t="shared" si="639"/>
        <v>8134</v>
      </c>
      <c r="B8139" s="92" t="s">
        <v>9292</v>
      </c>
      <c r="C8139" s="94" t="s">
        <v>24260</v>
      </c>
      <c r="D8139" s="95" t="s">
        <v>2259</v>
      </c>
      <c r="E8139" s="96">
        <v>899.85</v>
      </c>
      <c r="F8139" s="99">
        <v>939</v>
      </c>
      <c r="G8139" s="59">
        <v>920.64</v>
      </c>
      <c r="H8139" s="61">
        <f t="shared" si="635"/>
        <v>919.82999999999993</v>
      </c>
      <c r="I8139" s="61">
        <f t="shared" si="636"/>
        <v>19.587564932885339</v>
      </c>
      <c r="J8139" s="61">
        <f t="shared" si="637"/>
        <v>2.1294766351266365</v>
      </c>
      <c r="K8139" s="61">
        <f t="shared" si="638"/>
        <v>919.82999999999993</v>
      </c>
    </row>
    <row r="8140" spans="1:11" x14ac:dyDescent="0.25">
      <c r="A8140" s="76">
        <f t="shared" si="639"/>
        <v>8135</v>
      </c>
      <c r="B8140" s="92" t="s">
        <v>9293</v>
      </c>
      <c r="C8140" s="94" t="s">
        <v>24261</v>
      </c>
      <c r="D8140" s="95" t="s">
        <v>2259</v>
      </c>
      <c r="E8140" s="96">
        <v>2117.85</v>
      </c>
      <c r="F8140" s="99">
        <v>2202</v>
      </c>
      <c r="G8140" s="59">
        <v>2159.7800000000002</v>
      </c>
      <c r="H8140" s="61">
        <f t="shared" si="635"/>
        <v>2159.876666666667</v>
      </c>
      <c r="I8140" s="61">
        <f t="shared" si="636"/>
        <v>42.075083283736198</v>
      </c>
      <c r="J8140" s="61">
        <f t="shared" si="637"/>
        <v>1.9480317526032902</v>
      </c>
      <c r="K8140" s="61">
        <f t="shared" si="638"/>
        <v>2159.876666666667</v>
      </c>
    </row>
    <row r="8141" spans="1:11" ht="25.5" x14ac:dyDescent="0.25">
      <c r="A8141" s="76">
        <f t="shared" si="639"/>
        <v>8136</v>
      </c>
      <c r="B8141" s="92" t="s">
        <v>9294</v>
      </c>
      <c r="C8141" s="94" t="s">
        <v>24262</v>
      </c>
      <c r="D8141" s="95" t="s">
        <v>2259</v>
      </c>
      <c r="E8141" s="96">
        <v>727.65</v>
      </c>
      <c r="F8141" s="99">
        <v>757</v>
      </c>
      <c r="G8141" s="59">
        <v>742.93</v>
      </c>
      <c r="H8141" s="61">
        <f t="shared" si="635"/>
        <v>742.52666666666664</v>
      </c>
      <c r="I8141" s="61">
        <f t="shared" si="636"/>
        <v>14.679156424445297</v>
      </c>
      <c r="J8141" s="61">
        <f t="shared" si="637"/>
        <v>1.9769197637497147</v>
      </c>
      <c r="K8141" s="61">
        <f t="shared" si="638"/>
        <v>742.52666666666664</v>
      </c>
    </row>
    <row r="8142" spans="1:11" x14ac:dyDescent="0.25">
      <c r="A8142" s="76">
        <f t="shared" si="639"/>
        <v>8137</v>
      </c>
      <c r="B8142" s="92" t="s">
        <v>9295</v>
      </c>
      <c r="C8142" s="94" t="s">
        <v>24263</v>
      </c>
      <c r="D8142" s="95" t="s">
        <v>2259</v>
      </c>
      <c r="E8142" s="96">
        <v>626.85</v>
      </c>
      <c r="F8142" s="99">
        <v>658</v>
      </c>
      <c r="G8142" s="59">
        <v>639.26</v>
      </c>
      <c r="H8142" s="61">
        <f t="shared" si="635"/>
        <v>641.37</v>
      </c>
      <c r="I8142" s="61">
        <f t="shared" si="636"/>
        <v>15.68182706192106</v>
      </c>
      <c r="J8142" s="61">
        <f t="shared" si="637"/>
        <v>2.445051539972412</v>
      </c>
      <c r="K8142" s="61">
        <f t="shared" si="638"/>
        <v>641.37</v>
      </c>
    </row>
    <row r="8143" spans="1:11" ht="25.5" x14ac:dyDescent="0.25">
      <c r="A8143" s="76">
        <f t="shared" si="639"/>
        <v>8138</v>
      </c>
      <c r="B8143" s="92" t="s">
        <v>9296</v>
      </c>
      <c r="C8143" s="94" t="s">
        <v>24264</v>
      </c>
      <c r="D8143" s="95" t="s">
        <v>2259</v>
      </c>
      <c r="E8143" s="96">
        <v>260.39999999999998</v>
      </c>
      <c r="F8143" s="99">
        <v>271</v>
      </c>
      <c r="G8143" s="59">
        <v>266.20999999999998</v>
      </c>
      <c r="H8143" s="61">
        <f t="shared" si="635"/>
        <v>265.86999999999995</v>
      </c>
      <c r="I8143" s="61">
        <f t="shared" si="636"/>
        <v>5.3081729436784668</v>
      </c>
      <c r="J8143" s="61">
        <f t="shared" si="637"/>
        <v>1.9965294857180078</v>
      </c>
      <c r="K8143" s="61">
        <f t="shared" si="638"/>
        <v>265.86999999999995</v>
      </c>
    </row>
    <row r="8144" spans="1:11" ht="25.5" x14ac:dyDescent="0.25">
      <c r="A8144" s="76">
        <f t="shared" si="639"/>
        <v>8139</v>
      </c>
      <c r="B8144" s="92" t="s">
        <v>9297</v>
      </c>
      <c r="C8144" s="94" t="s">
        <v>24265</v>
      </c>
      <c r="D8144" s="95" t="s">
        <v>2259</v>
      </c>
      <c r="E8144" s="96">
        <v>305.55</v>
      </c>
      <c r="F8144" s="99">
        <v>319</v>
      </c>
      <c r="G8144" s="59">
        <v>312.61</v>
      </c>
      <c r="H8144" s="61">
        <f t="shared" si="635"/>
        <v>312.38666666666666</v>
      </c>
      <c r="I8144" s="61">
        <f t="shared" si="636"/>
        <v>6.7277807138263102</v>
      </c>
      <c r="J8144" s="61">
        <f t="shared" si="637"/>
        <v>2.1536708930683055</v>
      </c>
      <c r="K8144" s="61">
        <f t="shared" si="638"/>
        <v>312.38666666666666</v>
      </c>
    </row>
    <row r="8145" spans="1:11" x14ac:dyDescent="0.25">
      <c r="A8145" s="76">
        <f t="shared" si="639"/>
        <v>8140</v>
      </c>
      <c r="B8145" s="92" t="s">
        <v>9298</v>
      </c>
      <c r="C8145" s="94" t="s">
        <v>24266</v>
      </c>
      <c r="D8145" s="95" t="s">
        <v>2259</v>
      </c>
      <c r="E8145" s="96">
        <v>20429.849999999999</v>
      </c>
      <c r="F8145" s="99">
        <v>21243</v>
      </c>
      <c r="G8145" s="59">
        <v>20834.36</v>
      </c>
      <c r="H8145" s="61">
        <f t="shared" si="635"/>
        <v>20835.736666666668</v>
      </c>
      <c r="I8145" s="61">
        <f t="shared" si="636"/>
        <v>406.57674802346224</v>
      </c>
      <c r="J8145" s="61">
        <f t="shared" si="637"/>
        <v>1.9513432835514284</v>
      </c>
      <c r="K8145" s="61">
        <f t="shared" si="638"/>
        <v>20835.736666666668</v>
      </c>
    </row>
    <row r="8146" spans="1:11" x14ac:dyDescent="0.25">
      <c r="A8146" s="76">
        <f t="shared" si="639"/>
        <v>8141</v>
      </c>
      <c r="B8146" s="92" t="s">
        <v>9299</v>
      </c>
      <c r="C8146" s="94" t="s">
        <v>24267</v>
      </c>
      <c r="D8146" s="95" t="s">
        <v>2259</v>
      </c>
      <c r="E8146" s="96">
        <v>109197.9</v>
      </c>
      <c r="F8146" s="99">
        <v>113675</v>
      </c>
      <c r="G8146" s="59">
        <v>111491.06</v>
      </c>
      <c r="H8146" s="61">
        <f t="shared" si="635"/>
        <v>111454.65333333332</v>
      </c>
      <c r="I8146" s="61">
        <f t="shared" si="636"/>
        <v>2238.7720264764225</v>
      </c>
      <c r="J8146" s="61">
        <f t="shared" si="637"/>
        <v>2.0086842132834137</v>
      </c>
      <c r="K8146" s="61">
        <f t="shared" si="638"/>
        <v>111454.65333333332</v>
      </c>
    </row>
    <row r="8147" spans="1:11" x14ac:dyDescent="0.25">
      <c r="A8147" s="76">
        <f t="shared" si="639"/>
        <v>8142</v>
      </c>
      <c r="B8147" s="92" t="s">
        <v>9300</v>
      </c>
      <c r="C8147" s="94" t="s">
        <v>24268</v>
      </c>
      <c r="D8147" s="95" t="s">
        <v>2259</v>
      </c>
      <c r="E8147" s="96">
        <v>471530.85</v>
      </c>
      <c r="F8147" s="99">
        <v>495013</v>
      </c>
      <c r="G8147" s="59">
        <v>480867.16</v>
      </c>
      <c r="H8147" s="61">
        <f t="shared" si="635"/>
        <v>482470.33666666667</v>
      </c>
      <c r="I8147" s="61">
        <f t="shared" si="636"/>
        <v>11822.879248475543</v>
      </c>
      <c r="J8147" s="61">
        <f t="shared" si="637"/>
        <v>2.4504883202060643</v>
      </c>
      <c r="K8147" s="61">
        <f t="shared" si="638"/>
        <v>482470.33666666667</v>
      </c>
    </row>
    <row r="8148" spans="1:11" x14ac:dyDescent="0.25">
      <c r="A8148" s="76">
        <f t="shared" si="639"/>
        <v>8143</v>
      </c>
      <c r="B8148" s="92" t="s">
        <v>9300</v>
      </c>
      <c r="C8148" s="94" t="s">
        <v>24269</v>
      </c>
      <c r="D8148" s="95" t="s">
        <v>2259</v>
      </c>
      <c r="E8148" s="96">
        <v>449240.4</v>
      </c>
      <c r="F8148" s="99">
        <v>468243</v>
      </c>
      <c r="G8148" s="59">
        <v>459258.46</v>
      </c>
      <c r="H8148" s="61">
        <f t="shared" si="635"/>
        <v>458913.95333333337</v>
      </c>
      <c r="I8148" s="61">
        <f t="shared" si="636"/>
        <v>9505.9831328765322</v>
      </c>
      <c r="J8148" s="61">
        <f t="shared" si="637"/>
        <v>2.0714086080472338</v>
      </c>
      <c r="K8148" s="61">
        <f t="shared" si="638"/>
        <v>458913.95333333337</v>
      </c>
    </row>
    <row r="8149" spans="1:11" x14ac:dyDescent="0.25">
      <c r="A8149" s="76">
        <f t="shared" si="639"/>
        <v>8144</v>
      </c>
      <c r="B8149" s="92" t="s">
        <v>9301</v>
      </c>
      <c r="C8149" s="94" t="s">
        <v>24270</v>
      </c>
      <c r="D8149" s="95" t="s">
        <v>2259</v>
      </c>
      <c r="E8149" s="96">
        <v>101.85</v>
      </c>
      <c r="F8149" s="99">
        <v>106</v>
      </c>
      <c r="G8149" s="59">
        <v>104.2</v>
      </c>
      <c r="H8149" s="61">
        <f t="shared" si="635"/>
        <v>104.01666666666667</v>
      </c>
      <c r="I8149" s="61">
        <f t="shared" si="636"/>
        <v>2.0810654322565991</v>
      </c>
      <c r="J8149" s="61">
        <f t="shared" si="637"/>
        <v>2.0007038284793452</v>
      </c>
      <c r="K8149" s="61">
        <f t="shared" si="638"/>
        <v>104.01666666666667</v>
      </c>
    </row>
    <row r="8150" spans="1:11" ht="25.5" x14ac:dyDescent="0.25">
      <c r="A8150" s="76">
        <f t="shared" si="639"/>
        <v>8145</v>
      </c>
      <c r="B8150" s="92" t="s">
        <v>9302</v>
      </c>
      <c r="C8150" s="94" t="s">
        <v>24271</v>
      </c>
      <c r="D8150" s="95" t="s">
        <v>2259</v>
      </c>
      <c r="E8150" s="96">
        <v>332.85</v>
      </c>
      <c r="F8150" s="99">
        <v>346</v>
      </c>
      <c r="G8150" s="59">
        <v>339.44</v>
      </c>
      <c r="H8150" s="61">
        <f t="shared" si="635"/>
        <v>339.43</v>
      </c>
      <c r="I8150" s="61">
        <f t="shared" si="636"/>
        <v>6.5750057034195688</v>
      </c>
      <c r="J8150" s="61">
        <f t="shared" si="637"/>
        <v>1.9370726522168247</v>
      </c>
      <c r="K8150" s="61">
        <f t="shared" si="638"/>
        <v>339.43</v>
      </c>
    </row>
    <row r="8151" spans="1:11" ht="25.5" x14ac:dyDescent="0.25">
      <c r="A8151" s="76">
        <f t="shared" si="639"/>
        <v>8146</v>
      </c>
      <c r="B8151" s="92" t="s">
        <v>9303</v>
      </c>
      <c r="C8151" s="94">
        <f>A8151</f>
        <v>8146</v>
      </c>
      <c r="D8151" s="95" t="s">
        <v>2259</v>
      </c>
      <c r="E8151" s="96">
        <v>1201.2</v>
      </c>
      <c r="F8151" s="99">
        <v>1250</v>
      </c>
      <c r="G8151" s="59">
        <v>1226.43</v>
      </c>
      <c r="H8151" s="61">
        <f t="shared" si="635"/>
        <v>1225.8766666666668</v>
      </c>
      <c r="I8151" s="61">
        <f t="shared" si="636"/>
        <v>24.404705147436882</v>
      </c>
      <c r="J8151" s="61">
        <f t="shared" si="637"/>
        <v>1.990796122565637</v>
      </c>
      <c r="K8151" s="61">
        <f t="shared" si="638"/>
        <v>1225.8766666666668</v>
      </c>
    </row>
    <row r="8152" spans="1:11" ht="25.5" x14ac:dyDescent="0.25">
      <c r="A8152" s="76">
        <f t="shared" si="639"/>
        <v>8147</v>
      </c>
      <c r="B8152" s="92" t="s">
        <v>9304</v>
      </c>
      <c r="C8152" s="94">
        <f>A8152</f>
        <v>8147</v>
      </c>
      <c r="D8152" s="95" t="s">
        <v>2259</v>
      </c>
      <c r="E8152" s="96">
        <v>1299.9000000000001</v>
      </c>
      <c r="F8152" s="99">
        <v>1365</v>
      </c>
      <c r="G8152" s="59">
        <v>1325.64</v>
      </c>
      <c r="H8152" s="61">
        <f t="shared" si="635"/>
        <v>1330.18</v>
      </c>
      <c r="I8152" s="61">
        <f t="shared" si="636"/>
        <v>32.786600921717955</v>
      </c>
      <c r="J8152" s="61">
        <f t="shared" si="637"/>
        <v>2.4648243787846722</v>
      </c>
      <c r="K8152" s="61">
        <f t="shared" si="638"/>
        <v>1330.18</v>
      </c>
    </row>
    <row r="8153" spans="1:11" x14ac:dyDescent="0.25">
      <c r="A8153" s="76">
        <f t="shared" si="639"/>
        <v>8148</v>
      </c>
      <c r="B8153" s="92" t="s">
        <v>9305</v>
      </c>
      <c r="C8153" s="94" t="s">
        <v>24272</v>
      </c>
      <c r="D8153" s="95" t="s">
        <v>2259</v>
      </c>
      <c r="E8153" s="96">
        <v>13844.25</v>
      </c>
      <c r="F8153" s="99">
        <v>14430</v>
      </c>
      <c r="G8153" s="59">
        <v>14152.98</v>
      </c>
      <c r="H8153" s="61">
        <f t="shared" si="635"/>
        <v>14142.409999999998</v>
      </c>
      <c r="I8153" s="61">
        <f t="shared" si="636"/>
        <v>293.0180187292242</v>
      </c>
      <c r="J8153" s="61">
        <f t="shared" si="637"/>
        <v>2.071910082717332</v>
      </c>
      <c r="K8153" s="61">
        <f t="shared" si="638"/>
        <v>14142.409999999998</v>
      </c>
    </row>
    <row r="8154" spans="1:11" x14ac:dyDescent="0.25">
      <c r="A8154" s="76">
        <f t="shared" si="639"/>
        <v>8149</v>
      </c>
      <c r="B8154" s="92" t="s">
        <v>9306</v>
      </c>
      <c r="C8154" s="94" t="s">
        <v>24273</v>
      </c>
      <c r="D8154" s="95" t="s">
        <v>2259</v>
      </c>
      <c r="E8154" s="96">
        <v>11550</v>
      </c>
      <c r="F8154" s="99">
        <v>12048</v>
      </c>
      <c r="G8154" s="59">
        <v>11816.81</v>
      </c>
      <c r="H8154" s="61">
        <f t="shared" si="635"/>
        <v>11804.936666666666</v>
      </c>
      <c r="I8154" s="61">
        <f t="shared" si="636"/>
        <v>249.21222288108848</v>
      </c>
      <c r="J8154" s="61">
        <f t="shared" si="637"/>
        <v>2.1110847937438191</v>
      </c>
      <c r="K8154" s="61">
        <f t="shared" si="638"/>
        <v>11804.936666666666</v>
      </c>
    </row>
    <row r="8155" spans="1:11" x14ac:dyDescent="0.25">
      <c r="A8155" s="76">
        <f t="shared" si="639"/>
        <v>8150</v>
      </c>
      <c r="B8155" s="92" t="s">
        <v>9307</v>
      </c>
      <c r="C8155" s="94" t="s">
        <v>24274</v>
      </c>
      <c r="D8155" s="95" t="s">
        <v>2259</v>
      </c>
      <c r="E8155" s="96">
        <v>462</v>
      </c>
      <c r="F8155" s="99">
        <v>480</v>
      </c>
      <c r="G8155" s="59">
        <v>471.15</v>
      </c>
      <c r="H8155" s="61">
        <f t="shared" si="635"/>
        <v>471.05</v>
      </c>
      <c r="I8155" s="61">
        <f t="shared" si="636"/>
        <v>9.0004166570220505</v>
      </c>
      <c r="J8155" s="61">
        <f t="shared" si="637"/>
        <v>1.9107136518463117</v>
      </c>
      <c r="K8155" s="61">
        <f t="shared" si="638"/>
        <v>471.05</v>
      </c>
    </row>
    <row r="8156" spans="1:11" ht="25.5" x14ac:dyDescent="0.25">
      <c r="A8156" s="76">
        <f t="shared" si="639"/>
        <v>8151</v>
      </c>
      <c r="B8156" s="92" t="s">
        <v>9308</v>
      </c>
      <c r="C8156" s="94" t="s">
        <v>24275</v>
      </c>
      <c r="D8156" s="95" t="s">
        <v>2259</v>
      </c>
      <c r="E8156" s="96">
        <v>727.65</v>
      </c>
      <c r="F8156" s="99">
        <v>757</v>
      </c>
      <c r="G8156" s="59">
        <v>742.93</v>
      </c>
      <c r="H8156" s="61">
        <f t="shared" si="635"/>
        <v>742.52666666666664</v>
      </c>
      <c r="I8156" s="61">
        <f t="shared" si="636"/>
        <v>14.679156424445297</v>
      </c>
      <c r="J8156" s="61">
        <f t="shared" si="637"/>
        <v>1.9769197637497147</v>
      </c>
      <c r="K8156" s="61">
        <f t="shared" si="638"/>
        <v>742.52666666666664</v>
      </c>
    </row>
    <row r="8157" spans="1:11" x14ac:dyDescent="0.25">
      <c r="A8157" s="76">
        <f t="shared" si="639"/>
        <v>8152</v>
      </c>
      <c r="B8157" s="92" t="s">
        <v>9309</v>
      </c>
      <c r="C8157" s="94" t="s">
        <v>24276</v>
      </c>
      <c r="D8157" s="95" t="s">
        <v>2259</v>
      </c>
      <c r="E8157" s="96">
        <v>5240.55</v>
      </c>
      <c r="F8157" s="99">
        <v>5502</v>
      </c>
      <c r="G8157" s="59">
        <v>5344.31</v>
      </c>
      <c r="H8157" s="61">
        <f t="shared" si="635"/>
        <v>5362.2866666666669</v>
      </c>
      <c r="I8157" s="61">
        <f t="shared" si="636"/>
        <v>131.6487600903757</v>
      </c>
      <c r="J8157" s="61">
        <f t="shared" si="637"/>
        <v>2.4550862024728697</v>
      </c>
      <c r="K8157" s="61">
        <f t="shared" si="638"/>
        <v>5362.2866666666669</v>
      </c>
    </row>
    <row r="8158" spans="1:11" ht="25.5" x14ac:dyDescent="0.25">
      <c r="A8158" s="76">
        <f t="shared" si="639"/>
        <v>8153</v>
      </c>
      <c r="B8158" s="92" t="s">
        <v>9310</v>
      </c>
      <c r="C8158" s="94" t="s">
        <v>24277</v>
      </c>
      <c r="D8158" s="95" t="s">
        <v>2259</v>
      </c>
      <c r="E8158" s="96">
        <v>748.65</v>
      </c>
      <c r="F8158" s="99">
        <v>780</v>
      </c>
      <c r="G8158" s="59">
        <v>765.34</v>
      </c>
      <c r="H8158" s="61">
        <f t="shared" si="635"/>
        <v>764.66333333333341</v>
      </c>
      <c r="I8158" s="61">
        <f t="shared" si="636"/>
        <v>15.685950189049235</v>
      </c>
      <c r="J8158" s="61">
        <f t="shared" si="637"/>
        <v>2.0513537795346841</v>
      </c>
      <c r="K8158" s="61">
        <f t="shared" si="638"/>
        <v>764.66333333333341</v>
      </c>
    </row>
    <row r="8159" spans="1:11" x14ac:dyDescent="0.25">
      <c r="A8159" s="76">
        <f t="shared" si="639"/>
        <v>8154</v>
      </c>
      <c r="B8159" s="92" t="s">
        <v>9311</v>
      </c>
      <c r="C8159" s="94" t="s">
        <v>24278</v>
      </c>
      <c r="D8159" s="95" t="s">
        <v>2259</v>
      </c>
      <c r="E8159" s="96">
        <v>358.05</v>
      </c>
      <c r="F8159" s="99">
        <v>373</v>
      </c>
      <c r="G8159" s="59">
        <v>366.32</v>
      </c>
      <c r="H8159" s="61">
        <f t="shared" si="635"/>
        <v>365.78999999999996</v>
      </c>
      <c r="I8159" s="61">
        <f t="shared" si="636"/>
        <v>7.4890787150356424</v>
      </c>
      <c r="J8159" s="61">
        <f t="shared" si="637"/>
        <v>2.0473710913463035</v>
      </c>
      <c r="K8159" s="61">
        <f t="shared" si="638"/>
        <v>365.78999999999996</v>
      </c>
    </row>
    <row r="8160" spans="1:11" ht="25.5" x14ac:dyDescent="0.25">
      <c r="A8160" s="76">
        <f t="shared" si="639"/>
        <v>8155</v>
      </c>
      <c r="B8160" s="92" t="s">
        <v>9312</v>
      </c>
      <c r="C8160" s="94" t="s">
        <v>24279</v>
      </c>
      <c r="D8160" s="95" t="s">
        <v>2259</v>
      </c>
      <c r="E8160" s="96">
        <v>231</v>
      </c>
      <c r="F8160" s="99">
        <v>240</v>
      </c>
      <c r="G8160" s="59">
        <v>235.57</v>
      </c>
      <c r="H8160" s="61">
        <f t="shared" si="635"/>
        <v>235.52333333333331</v>
      </c>
      <c r="I8160" s="61">
        <f t="shared" si="636"/>
        <v>4.5001814778221254</v>
      </c>
      <c r="J8160" s="61">
        <f t="shared" si="637"/>
        <v>1.9107157724593993</v>
      </c>
      <c r="K8160" s="61">
        <f t="shared" si="638"/>
        <v>235.52333333333331</v>
      </c>
    </row>
    <row r="8161" spans="1:11" ht="25.5" x14ac:dyDescent="0.25">
      <c r="A8161" s="76">
        <f t="shared" si="639"/>
        <v>8156</v>
      </c>
      <c r="B8161" s="92" t="s">
        <v>9313</v>
      </c>
      <c r="C8161" s="94" t="s">
        <v>24280</v>
      </c>
      <c r="D8161" s="95" t="s">
        <v>2259</v>
      </c>
      <c r="E8161" s="96">
        <v>310.8</v>
      </c>
      <c r="F8161" s="99">
        <v>324</v>
      </c>
      <c r="G8161" s="59">
        <v>317.33</v>
      </c>
      <c r="H8161" s="61">
        <f t="shared" si="635"/>
        <v>317.37666666666661</v>
      </c>
      <c r="I8161" s="61">
        <f t="shared" si="636"/>
        <v>6.6001237362138339</v>
      </c>
      <c r="J8161" s="61">
        <f t="shared" si="637"/>
        <v>2.0795869480681741</v>
      </c>
      <c r="K8161" s="61">
        <f t="shared" si="638"/>
        <v>317.37666666666661</v>
      </c>
    </row>
    <row r="8162" spans="1:11" ht="25.5" x14ac:dyDescent="0.25">
      <c r="A8162" s="76">
        <f t="shared" si="639"/>
        <v>8157</v>
      </c>
      <c r="B8162" s="92" t="s">
        <v>9314</v>
      </c>
      <c r="C8162" s="94" t="s">
        <v>24281</v>
      </c>
      <c r="D8162" s="95" t="s">
        <v>2259</v>
      </c>
      <c r="E8162" s="96">
        <v>455.7</v>
      </c>
      <c r="F8162" s="99">
        <v>478</v>
      </c>
      <c r="G8162" s="59">
        <v>464.72</v>
      </c>
      <c r="H8162" s="61">
        <f t="shared" si="635"/>
        <v>466.14000000000004</v>
      </c>
      <c r="I8162" s="61">
        <f t="shared" si="636"/>
        <v>11.217611153895472</v>
      </c>
      <c r="J8162" s="61">
        <f t="shared" si="637"/>
        <v>2.406489714226514</v>
      </c>
      <c r="K8162" s="61">
        <f t="shared" si="638"/>
        <v>466.14000000000004</v>
      </c>
    </row>
    <row r="8163" spans="1:11" x14ac:dyDescent="0.25">
      <c r="A8163" s="76">
        <f t="shared" si="639"/>
        <v>8158</v>
      </c>
      <c r="B8163" s="92" t="s">
        <v>9315</v>
      </c>
      <c r="C8163" s="94" t="s">
        <v>24282</v>
      </c>
      <c r="D8163" s="95" t="s">
        <v>2259</v>
      </c>
      <c r="E8163" s="96">
        <v>2153.5500000000002</v>
      </c>
      <c r="F8163" s="99">
        <v>2245</v>
      </c>
      <c r="G8163" s="59">
        <v>2201.5700000000002</v>
      </c>
      <c r="H8163" s="61">
        <f t="shared" si="635"/>
        <v>2200.0400000000004</v>
      </c>
      <c r="I8163" s="61">
        <f t="shared" si="636"/>
        <v>45.744194167128924</v>
      </c>
      <c r="J8163" s="61">
        <f t="shared" si="637"/>
        <v>2.0792437486195214</v>
      </c>
      <c r="K8163" s="61">
        <f t="shared" si="638"/>
        <v>2200.0400000000004</v>
      </c>
    </row>
    <row r="8164" spans="1:11" ht="25.5" x14ac:dyDescent="0.25">
      <c r="A8164" s="76">
        <f t="shared" si="639"/>
        <v>8159</v>
      </c>
      <c r="B8164" s="92" t="s">
        <v>9316</v>
      </c>
      <c r="C8164" s="94" t="s">
        <v>24283</v>
      </c>
      <c r="D8164" s="95" t="s">
        <v>2259</v>
      </c>
      <c r="E8164" s="96">
        <v>141.75</v>
      </c>
      <c r="F8164" s="99">
        <v>148</v>
      </c>
      <c r="G8164" s="59">
        <v>145.02000000000001</v>
      </c>
      <c r="H8164" s="61">
        <f t="shared" si="635"/>
        <v>144.92333333333332</v>
      </c>
      <c r="I8164" s="61">
        <f t="shared" si="636"/>
        <v>3.1261211322233398</v>
      </c>
      <c r="J8164" s="61">
        <f t="shared" si="637"/>
        <v>2.1570861367320697</v>
      </c>
      <c r="K8164" s="61">
        <f t="shared" si="638"/>
        <v>144.92333333333332</v>
      </c>
    </row>
    <row r="8165" spans="1:11" x14ac:dyDescent="0.25">
      <c r="A8165" s="76">
        <f t="shared" si="639"/>
        <v>8160</v>
      </c>
      <c r="B8165" s="92" t="s">
        <v>9317</v>
      </c>
      <c r="C8165" s="94" t="s">
        <v>24284</v>
      </c>
      <c r="D8165" s="95" t="s">
        <v>2259</v>
      </c>
      <c r="E8165" s="96">
        <v>1412.25</v>
      </c>
      <c r="F8165" s="99">
        <v>1468</v>
      </c>
      <c r="G8165" s="59">
        <v>1440.21</v>
      </c>
      <c r="H8165" s="61">
        <f t="shared" si="635"/>
        <v>1440.1533333333334</v>
      </c>
      <c r="I8165" s="61">
        <f t="shared" si="636"/>
        <v>27.875043198770712</v>
      </c>
      <c r="J8165" s="61">
        <f t="shared" si="637"/>
        <v>1.9355607874233793</v>
      </c>
      <c r="K8165" s="61">
        <f t="shared" si="638"/>
        <v>1440.1533333333334</v>
      </c>
    </row>
    <row r="8166" spans="1:11" ht="25.5" x14ac:dyDescent="0.25">
      <c r="A8166" s="76">
        <f t="shared" si="639"/>
        <v>8161</v>
      </c>
      <c r="B8166" s="92" t="s">
        <v>9318</v>
      </c>
      <c r="C8166" s="94" t="s">
        <v>24285</v>
      </c>
      <c r="D8166" s="95" t="s">
        <v>2259</v>
      </c>
      <c r="E8166" s="96">
        <v>207.9</v>
      </c>
      <c r="F8166" s="99">
        <v>216</v>
      </c>
      <c r="G8166" s="59">
        <v>212.27</v>
      </c>
      <c r="H8166" s="61">
        <f t="shared" si="635"/>
        <v>212.05666666666664</v>
      </c>
      <c r="I8166" s="61">
        <f t="shared" si="636"/>
        <v>4.0542118017357343</v>
      </c>
      <c r="J8166" s="61">
        <f t="shared" si="637"/>
        <v>1.9118530275252219</v>
      </c>
      <c r="K8166" s="61">
        <f t="shared" si="638"/>
        <v>212.05666666666664</v>
      </c>
    </row>
    <row r="8167" spans="1:11" ht="25.5" x14ac:dyDescent="0.25">
      <c r="A8167" s="76">
        <f t="shared" si="639"/>
        <v>8162</v>
      </c>
      <c r="B8167" s="92" t="s">
        <v>9319</v>
      </c>
      <c r="C8167" s="94" t="s">
        <v>24285</v>
      </c>
      <c r="D8167" s="95" t="s">
        <v>2259</v>
      </c>
      <c r="E8167" s="96">
        <v>1230.5999999999999</v>
      </c>
      <c r="F8167" s="99">
        <v>1292</v>
      </c>
      <c r="G8167" s="59">
        <v>1254.97</v>
      </c>
      <c r="H8167" s="61">
        <f t="shared" si="635"/>
        <v>1259.1899999999998</v>
      </c>
      <c r="I8167" s="61">
        <f t="shared" si="636"/>
        <v>30.916764060942771</v>
      </c>
      <c r="J8167" s="61">
        <f t="shared" si="637"/>
        <v>2.4552898340157383</v>
      </c>
      <c r="K8167" s="61">
        <f t="shared" si="638"/>
        <v>1259.1899999999998</v>
      </c>
    </row>
    <row r="8168" spans="1:11" ht="25.5" x14ac:dyDescent="0.25">
      <c r="A8168" s="76">
        <f t="shared" si="639"/>
        <v>8163</v>
      </c>
      <c r="B8168" s="92" t="s">
        <v>9320</v>
      </c>
      <c r="C8168" s="94" t="s">
        <v>24286</v>
      </c>
      <c r="D8168" s="95" t="s">
        <v>2259</v>
      </c>
      <c r="E8168" s="96">
        <v>279.3</v>
      </c>
      <c r="F8168" s="99">
        <v>291</v>
      </c>
      <c r="G8168" s="59">
        <v>285.52999999999997</v>
      </c>
      <c r="H8168" s="61">
        <f t="shared" si="635"/>
        <v>285.27666666666664</v>
      </c>
      <c r="I8168" s="61">
        <f t="shared" si="636"/>
        <v>5.8541125145775306</v>
      </c>
      <c r="J8168" s="61">
        <f t="shared" si="637"/>
        <v>2.0520824864438727</v>
      </c>
      <c r="K8168" s="61">
        <f t="shared" si="638"/>
        <v>285.27666666666664</v>
      </c>
    </row>
    <row r="8169" spans="1:11" x14ac:dyDescent="0.25">
      <c r="A8169" s="76">
        <f t="shared" si="639"/>
        <v>8164</v>
      </c>
      <c r="B8169" s="92" t="s">
        <v>9321</v>
      </c>
      <c r="C8169" s="94" t="s">
        <v>24287</v>
      </c>
      <c r="D8169" s="95" t="s">
        <v>2259</v>
      </c>
      <c r="E8169" s="96">
        <v>5957.7</v>
      </c>
      <c r="F8169" s="99">
        <v>6214</v>
      </c>
      <c r="G8169" s="59">
        <v>6095.32</v>
      </c>
      <c r="H8169" s="61">
        <f t="shared" si="635"/>
        <v>6089.0066666666671</v>
      </c>
      <c r="I8169" s="61">
        <f t="shared" si="636"/>
        <v>128.26658229380462</v>
      </c>
      <c r="J8169" s="61">
        <f t="shared" si="637"/>
        <v>2.1065272106857815</v>
      </c>
      <c r="K8169" s="61">
        <f t="shared" si="638"/>
        <v>6089.0066666666671</v>
      </c>
    </row>
    <row r="8170" spans="1:11" ht="25.5" x14ac:dyDescent="0.25">
      <c r="A8170" s="76">
        <f t="shared" si="639"/>
        <v>8165</v>
      </c>
      <c r="B8170" s="92" t="s">
        <v>9322</v>
      </c>
      <c r="C8170" s="94" t="s">
        <v>24288</v>
      </c>
      <c r="D8170" s="95" t="s">
        <v>2259</v>
      </c>
      <c r="E8170" s="96">
        <v>1236.9000000000001</v>
      </c>
      <c r="F8170" s="99">
        <v>1286</v>
      </c>
      <c r="G8170" s="59">
        <v>1261.3900000000001</v>
      </c>
      <c r="H8170" s="61">
        <f t="shared" si="635"/>
        <v>1261.43</v>
      </c>
      <c r="I8170" s="61">
        <f t="shared" si="636"/>
        <v>24.550024439906323</v>
      </c>
      <c r="J8170" s="61">
        <f t="shared" si="637"/>
        <v>1.946205848910072</v>
      </c>
      <c r="K8170" s="61">
        <f t="shared" si="638"/>
        <v>1261.43</v>
      </c>
    </row>
    <row r="8171" spans="1:11" x14ac:dyDescent="0.25">
      <c r="A8171" s="76">
        <f t="shared" si="639"/>
        <v>8166</v>
      </c>
      <c r="B8171" s="92" t="s">
        <v>9323</v>
      </c>
      <c r="C8171" s="94" t="s">
        <v>24289</v>
      </c>
      <c r="D8171" s="95" t="s">
        <v>2259</v>
      </c>
      <c r="E8171" s="96">
        <v>2785.65</v>
      </c>
      <c r="F8171" s="99">
        <v>2900</v>
      </c>
      <c r="G8171" s="59">
        <v>2844.15</v>
      </c>
      <c r="H8171" s="61">
        <f t="shared" si="635"/>
        <v>2843.2666666666664</v>
      </c>
      <c r="I8171" s="61">
        <f t="shared" si="636"/>
        <v>57.180117465193511</v>
      </c>
      <c r="J8171" s="61">
        <f t="shared" si="637"/>
        <v>2.0110712138101778</v>
      </c>
      <c r="K8171" s="61">
        <f t="shared" si="638"/>
        <v>2843.2666666666664</v>
      </c>
    </row>
    <row r="8172" spans="1:11" x14ac:dyDescent="0.25">
      <c r="A8172" s="76">
        <f t="shared" si="639"/>
        <v>8167</v>
      </c>
      <c r="B8172" s="92" t="s">
        <v>9323</v>
      </c>
      <c r="C8172" s="94" t="s">
        <v>24290</v>
      </c>
      <c r="D8172" s="95" t="s">
        <v>2259</v>
      </c>
      <c r="E8172" s="96">
        <v>3686.55</v>
      </c>
      <c r="F8172" s="99">
        <v>3870</v>
      </c>
      <c r="G8172" s="59">
        <v>3759.54</v>
      </c>
      <c r="H8172" s="61">
        <f t="shared" si="635"/>
        <v>3772.03</v>
      </c>
      <c r="I8172" s="61">
        <f t="shared" si="636"/>
        <v>92.360574381063628</v>
      </c>
      <c r="J8172" s="61">
        <f t="shared" si="637"/>
        <v>2.4485641519570001</v>
      </c>
      <c r="K8172" s="61">
        <f t="shared" si="638"/>
        <v>3772.03</v>
      </c>
    </row>
    <row r="8173" spans="1:11" ht="25.5" x14ac:dyDescent="0.25">
      <c r="A8173" s="76">
        <f t="shared" si="639"/>
        <v>8168</v>
      </c>
      <c r="B8173" s="92" t="s">
        <v>9324</v>
      </c>
      <c r="C8173" s="94" t="s">
        <v>24291</v>
      </c>
      <c r="D8173" s="95" t="s">
        <v>2259</v>
      </c>
      <c r="E8173" s="96">
        <v>2303.6999999999998</v>
      </c>
      <c r="F8173" s="99">
        <v>2401</v>
      </c>
      <c r="G8173" s="59">
        <v>2355.0700000000002</v>
      </c>
      <c r="H8173" s="61">
        <f t="shared" si="635"/>
        <v>2353.2566666666667</v>
      </c>
      <c r="I8173" s="61">
        <f t="shared" si="636"/>
        <v>48.675339067471761</v>
      </c>
      <c r="J8173" s="61">
        <f t="shared" si="637"/>
        <v>2.0684245691065755</v>
      </c>
      <c r="K8173" s="61">
        <f t="shared" si="638"/>
        <v>2353.2566666666667</v>
      </c>
    </row>
    <row r="8174" spans="1:11" ht="25.5" x14ac:dyDescent="0.25">
      <c r="A8174" s="76">
        <f t="shared" si="639"/>
        <v>8169</v>
      </c>
      <c r="B8174" s="92" t="s">
        <v>9325</v>
      </c>
      <c r="C8174" s="94" t="s">
        <v>24292</v>
      </c>
      <c r="D8174" s="95" t="s">
        <v>2259</v>
      </c>
      <c r="E8174" s="96">
        <v>1787.1</v>
      </c>
      <c r="F8174" s="99">
        <v>1864</v>
      </c>
      <c r="G8174" s="59">
        <v>1828.38</v>
      </c>
      <c r="H8174" s="61">
        <f>AVERAGE(E8174:G8174)</f>
        <v>1826.4933333333331</v>
      </c>
      <c r="I8174" s="61">
        <f>SQRT(((SUM((POWER(G8174-H8174,2)),(POWER(F8174-H8174,2)),(POWER(E8174-H8174,2)))/(COLUMNS(E8174:G8174)-1))))</f>
        <v>38.484699990169304</v>
      </c>
      <c r="J8174" s="61">
        <f>I8174/H8174*100</f>
        <v>2.1070265786262183</v>
      </c>
      <c r="K8174" s="61">
        <f>H8174</f>
        <v>1826.4933333333331</v>
      </c>
    </row>
    <row r="8175" spans="1:11" ht="25.5" x14ac:dyDescent="0.25">
      <c r="A8175" s="76">
        <f t="shared" si="639"/>
        <v>8170</v>
      </c>
      <c r="B8175" s="92" t="s">
        <v>9326</v>
      </c>
      <c r="C8175" s="94" t="s">
        <v>24293</v>
      </c>
      <c r="D8175" s="95" t="s">
        <v>2259</v>
      </c>
      <c r="E8175" s="96">
        <v>294</v>
      </c>
      <c r="F8175" s="99">
        <v>306</v>
      </c>
      <c r="G8175" s="59">
        <v>299.82</v>
      </c>
      <c r="H8175" s="61">
        <f t="shared" ref="H8175:H8238" si="640">AVERAGE(E8175:G8175)</f>
        <v>299.94</v>
      </c>
      <c r="I8175" s="61">
        <f t="shared" ref="I8175:I8238" si="641">SQRT(((SUM((POWER(G8175-H8175,2)),(POWER(F8175-H8175,2)),(POWER(E8175-H8175,2)))/(COLUMNS(E8175:G8175)-1))))</f>
        <v>6.0008999325101238</v>
      </c>
      <c r="J8175" s="61">
        <f t="shared" ref="J8175:J8238" si="642">I8175/H8175*100</f>
        <v>2.0007001175268799</v>
      </c>
      <c r="K8175" s="61">
        <f t="shared" ref="K8175:K8238" si="643">H8175</f>
        <v>299.94</v>
      </c>
    </row>
    <row r="8176" spans="1:11" x14ac:dyDescent="0.25">
      <c r="A8176" s="76">
        <f t="shared" si="639"/>
        <v>8171</v>
      </c>
      <c r="B8176" s="92" t="s">
        <v>9327</v>
      </c>
      <c r="C8176" s="94" t="s">
        <v>24294</v>
      </c>
      <c r="D8176" s="95" t="s">
        <v>2259</v>
      </c>
      <c r="E8176" s="96">
        <v>2710.05</v>
      </c>
      <c r="F8176" s="99">
        <v>2821</v>
      </c>
      <c r="G8176" s="59">
        <v>2766.96</v>
      </c>
      <c r="H8176" s="61">
        <f t="shared" si="640"/>
        <v>2766.0033333333336</v>
      </c>
      <c r="I8176" s="61">
        <f t="shared" si="641"/>
        <v>55.481186300703079</v>
      </c>
      <c r="J8176" s="61">
        <f t="shared" si="642"/>
        <v>2.005824997826096</v>
      </c>
      <c r="K8176" s="61">
        <f t="shared" si="643"/>
        <v>2766.0033333333336</v>
      </c>
    </row>
    <row r="8177" spans="1:11" ht="25.5" x14ac:dyDescent="0.25">
      <c r="A8177" s="76">
        <f t="shared" si="639"/>
        <v>8172</v>
      </c>
      <c r="B8177" s="92" t="s">
        <v>9328</v>
      </c>
      <c r="C8177" s="94" t="s">
        <v>24295</v>
      </c>
      <c r="D8177" s="95" t="s">
        <v>2259</v>
      </c>
      <c r="E8177" s="96">
        <v>213.15</v>
      </c>
      <c r="F8177" s="99">
        <v>224</v>
      </c>
      <c r="G8177" s="59">
        <v>217.37</v>
      </c>
      <c r="H8177" s="61">
        <f t="shared" si="640"/>
        <v>218.17333333333332</v>
      </c>
      <c r="I8177" s="61">
        <f t="shared" si="641"/>
        <v>5.4694271485534296</v>
      </c>
      <c r="J8177" s="61">
        <f t="shared" si="642"/>
        <v>2.5069182676862876</v>
      </c>
      <c r="K8177" s="61">
        <f t="shared" si="643"/>
        <v>218.17333333333332</v>
      </c>
    </row>
    <row r="8178" spans="1:11" ht="25.5" x14ac:dyDescent="0.25">
      <c r="A8178" s="76">
        <f t="shared" si="639"/>
        <v>8173</v>
      </c>
      <c r="B8178" s="92" t="s">
        <v>9329</v>
      </c>
      <c r="C8178" s="94" t="s">
        <v>24295</v>
      </c>
      <c r="D8178" s="95" t="s">
        <v>2259</v>
      </c>
      <c r="E8178" s="96">
        <v>535.5</v>
      </c>
      <c r="F8178" s="99">
        <v>558</v>
      </c>
      <c r="G8178" s="59">
        <v>547.44000000000005</v>
      </c>
      <c r="H8178" s="61">
        <f t="shared" si="640"/>
        <v>546.98</v>
      </c>
      <c r="I8178" s="61">
        <f t="shared" si="641"/>
        <v>11.257051123629138</v>
      </c>
      <c r="J8178" s="61">
        <f t="shared" si="642"/>
        <v>2.0580370623476432</v>
      </c>
      <c r="K8178" s="61">
        <f t="shared" si="643"/>
        <v>546.98</v>
      </c>
    </row>
    <row r="8179" spans="1:11" ht="25.5" x14ac:dyDescent="0.25">
      <c r="A8179" s="76">
        <f t="shared" si="639"/>
        <v>8174</v>
      </c>
      <c r="B8179" s="92" t="s">
        <v>9330</v>
      </c>
      <c r="C8179" s="94" t="s">
        <v>24296</v>
      </c>
      <c r="D8179" s="95" t="s">
        <v>2259</v>
      </c>
      <c r="E8179" s="96">
        <v>344.4</v>
      </c>
      <c r="F8179" s="99">
        <v>359</v>
      </c>
      <c r="G8179" s="59">
        <v>352.36</v>
      </c>
      <c r="H8179" s="61">
        <f t="shared" si="640"/>
        <v>351.92</v>
      </c>
      <c r="I8179" s="61">
        <f t="shared" si="641"/>
        <v>7.3099384402332817</v>
      </c>
      <c r="J8179" s="61">
        <f t="shared" si="642"/>
        <v>2.0771591385068429</v>
      </c>
      <c r="K8179" s="61">
        <f t="shared" si="643"/>
        <v>351.92</v>
      </c>
    </row>
    <row r="8180" spans="1:11" x14ac:dyDescent="0.25">
      <c r="A8180" s="76">
        <f t="shared" si="639"/>
        <v>8175</v>
      </c>
      <c r="B8180" s="92" t="s">
        <v>9331</v>
      </c>
      <c r="C8180" s="94" t="s">
        <v>24297</v>
      </c>
      <c r="D8180" s="95" t="s">
        <v>2259</v>
      </c>
      <c r="E8180" s="96">
        <v>197.4</v>
      </c>
      <c r="F8180" s="99">
        <v>205</v>
      </c>
      <c r="G8180" s="59">
        <v>201.31</v>
      </c>
      <c r="H8180" s="61">
        <f t="shared" si="640"/>
        <v>201.23666666666668</v>
      </c>
      <c r="I8180" s="61">
        <f t="shared" si="641"/>
        <v>3.8005306647010904</v>
      </c>
      <c r="J8180" s="61">
        <f t="shared" si="642"/>
        <v>1.8885875659013882</v>
      </c>
      <c r="K8180" s="61">
        <f t="shared" si="643"/>
        <v>201.23666666666668</v>
      </c>
    </row>
    <row r="8181" spans="1:11" ht="25.5" x14ac:dyDescent="0.25">
      <c r="A8181" s="76">
        <f t="shared" si="639"/>
        <v>8176</v>
      </c>
      <c r="B8181" s="92" t="s">
        <v>9332</v>
      </c>
      <c r="C8181" s="94" t="s">
        <v>24298</v>
      </c>
      <c r="D8181" s="95" t="s">
        <v>2259</v>
      </c>
      <c r="E8181" s="96">
        <v>556.5</v>
      </c>
      <c r="F8181" s="99">
        <v>579</v>
      </c>
      <c r="G8181" s="59">
        <v>568.19000000000005</v>
      </c>
      <c r="H8181" s="61">
        <f t="shared" si="640"/>
        <v>567.89666666666665</v>
      </c>
      <c r="I8181" s="61">
        <f t="shared" si="641"/>
        <v>11.252867782629162</v>
      </c>
      <c r="J8181" s="61">
        <f t="shared" si="642"/>
        <v>1.9814991781302633</v>
      </c>
      <c r="K8181" s="61">
        <f t="shared" si="643"/>
        <v>567.89666666666665</v>
      </c>
    </row>
    <row r="8182" spans="1:11" x14ac:dyDescent="0.25">
      <c r="A8182" s="76">
        <f t="shared" si="639"/>
        <v>8177</v>
      </c>
      <c r="B8182" s="92" t="s">
        <v>9333</v>
      </c>
      <c r="C8182" s="94" t="s">
        <v>24299</v>
      </c>
      <c r="D8182" s="95" t="s">
        <v>2259</v>
      </c>
      <c r="E8182" s="96">
        <v>3136.35</v>
      </c>
      <c r="F8182" s="99">
        <v>3293</v>
      </c>
      <c r="G8182" s="59">
        <v>3198.45</v>
      </c>
      <c r="H8182" s="61">
        <f t="shared" si="640"/>
        <v>3209.2666666666664</v>
      </c>
      <c r="I8182" s="61">
        <f t="shared" si="641"/>
        <v>78.883178392692457</v>
      </c>
      <c r="J8182" s="61">
        <f t="shared" si="642"/>
        <v>2.4579814202421879</v>
      </c>
      <c r="K8182" s="61">
        <f t="shared" si="643"/>
        <v>3209.2666666666664</v>
      </c>
    </row>
    <row r="8183" spans="1:11" ht="25.5" x14ac:dyDescent="0.25">
      <c r="A8183" s="76">
        <f t="shared" si="639"/>
        <v>8178</v>
      </c>
      <c r="B8183" s="92" t="s">
        <v>9334</v>
      </c>
      <c r="C8183" s="94" t="s">
        <v>24300</v>
      </c>
      <c r="D8183" s="95" t="s">
        <v>2259</v>
      </c>
      <c r="E8183" s="96">
        <v>2235.4499999999998</v>
      </c>
      <c r="F8183" s="99">
        <v>2330</v>
      </c>
      <c r="G8183" s="59">
        <v>2285.3000000000002</v>
      </c>
      <c r="H8183" s="61">
        <f t="shared" si="640"/>
        <v>2283.5833333333335</v>
      </c>
      <c r="I8183" s="61">
        <f t="shared" si="641"/>
        <v>47.298370303144083</v>
      </c>
      <c r="J8183" s="61">
        <f t="shared" si="642"/>
        <v>2.0712346956089807</v>
      </c>
      <c r="K8183" s="61">
        <f t="shared" si="643"/>
        <v>2283.5833333333335</v>
      </c>
    </row>
    <row r="8184" spans="1:11" x14ac:dyDescent="0.25">
      <c r="A8184" s="76">
        <f t="shared" si="639"/>
        <v>8179</v>
      </c>
      <c r="B8184" s="92" t="s">
        <v>9335</v>
      </c>
      <c r="C8184" s="94" t="s">
        <v>24301</v>
      </c>
      <c r="D8184" s="95" t="s">
        <v>2259</v>
      </c>
      <c r="E8184" s="96">
        <v>4122.3</v>
      </c>
      <c r="F8184" s="99">
        <v>4300</v>
      </c>
      <c r="G8184" s="59">
        <v>4217.53</v>
      </c>
      <c r="H8184" s="61">
        <f t="shared" si="640"/>
        <v>4213.2766666666657</v>
      </c>
      <c r="I8184" s="61">
        <f t="shared" si="641"/>
        <v>88.926321375244783</v>
      </c>
      <c r="J8184" s="61">
        <f t="shared" si="642"/>
        <v>2.1106214571377495</v>
      </c>
      <c r="K8184" s="61">
        <f t="shared" si="643"/>
        <v>4213.2766666666657</v>
      </c>
    </row>
    <row r="8185" spans="1:11" ht="25.5" x14ac:dyDescent="0.25">
      <c r="A8185" s="76">
        <f t="shared" si="639"/>
        <v>8180</v>
      </c>
      <c r="B8185" s="92" t="s">
        <v>9336</v>
      </c>
      <c r="C8185" s="94" t="s">
        <v>24302</v>
      </c>
      <c r="D8185" s="95" t="s">
        <v>2259</v>
      </c>
      <c r="E8185" s="96">
        <v>2577.75</v>
      </c>
      <c r="F8185" s="99">
        <v>2680</v>
      </c>
      <c r="G8185" s="59">
        <v>2628.79</v>
      </c>
      <c r="H8185" s="61">
        <f t="shared" si="640"/>
        <v>2628.8466666666668</v>
      </c>
      <c r="I8185" s="61">
        <f t="shared" si="641"/>
        <v>51.125023553376813</v>
      </c>
      <c r="J8185" s="61">
        <f t="shared" si="642"/>
        <v>1.9447700849818859</v>
      </c>
      <c r="K8185" s="61">
        <f t="shared" si="643"/>
        <v>2628.8466666666668</v>
      </c>
    </row>
    <row r="8186" spans="1:11" x14ac:dyDescent="0.25">
      <c r="A8186" s="76">
        <f t="shared" si="639"/>
        <v>8181</v>
      </c>
      <c r="B8186" s="92" t="s">
        <v>9337</v>
      </c>
      <c r="C8186" s="94" t="s">
        <v>24303</v>
      </c>
      <c r="D8186" s="95" t="s">
        <v>2259</v>
      </c>
      <c r="E8186" s="96">
        <v>2126.25</v>
      </c>
      <c r="F8186" s="99">
        <v>2213</v>
      </c>
      <c r="G8186" s="59">
        <v>2170.9</v>
      </c>
      <c r="H8186" s="61">
        <f t="shared" si="640"/>
        <v>2170.0499999999997</v>
      </c>
      <c r="I8186" s="61">
        <f t="shared" si="641"/>
        <v>43.381245947990017</v>
      </c>
      <c r="J8186" s="61">
        <f t="shared" si="642"/>
        <v>1.9990896959973283</v>
      </c>
      <c r="K8186" s="61">
        <f t="shared" si="643"/>
        <v>2170.0499999999997</v>
      </c>
    </row>
    <row r="8187" spans="1:11" x14ac:dyDescent="0.25">
      <c r="A8187" s="76">
        <f t="shared" si="639"/>
        <v>8182</v>
      </c>
      <c r="B8187" s="92" t="s">
        <v>9338</v>
      </c>
      <c r="C8187" s="94" t="s">
        <v>24304</v>
      </c>
      <c r="D8187" s="95" t="s">
        <v>2259</v>
      </c>
      <c r="E8187" s="96">
        <v>94.5</v>
      </c>
      <c r="F8187" s="99">
        <v>99</v>
      </c>
      <c r="G8187" s="59">
        <v>96.37</v>
      </c>
      <c r="H8187" s="61">
        <f t="shared" si="640"/>
        <v>96.623333333333335</v>
      </c>
      <c r="I8187" s="61">
        <f t="shared" si="641"/>
        <v>2.2606709918370105</v>
      </c>
      <c r="J8187" s="61">
        <f t="shared" si="642"/>
        <v>2.3396739833411639</v>
      </c>
      <c r="K8187" s="61">
        <f t="shared" si="643"/>
        <v>96.623333333333335</v>
      </c>
    </row>
    <row r="8188" spans="1:11" ht="38.25" x14ac:dyDescent="0.25">
      <c r="A8188" s="76">
        <f t="shared" si="639"/>
        <v>8183</v>
      </c>
      <c r="B8188" s="92" t="s">
        <v>9339</v>
      </c>
      <c r="C8188" s="94" t="s">
        <v>24305</v>
      </c>
      <c r="D8188" s="95" t="s">
        <v>2259</v>
      </c>
      <c r="E8188" s="96">
        <v>38558.1</v>
      </c>
      <c r="F8188" s="99">
        <v>40189</v>
      </c>
      <c r="G8188" s="59">
        <v>39417.949999999997</v>
      </c>
      <c r="H8188" s="61">
        <f t="shared" si="640"/>
        <v>39388.35</v>
      </c>
      <c r="I8188" s="61">
        <f t="shared" si="641"/>
        <v>815.85281914080633</v>
      </c>
      <c r="J8188" s="61">
        <f t="shared" si="642"/>
        <v>2.0713048887318366</v>
      </c>
      <c r="K8188" s="61">
        <f t="shared" si="643"/>
        <v>39388.35</v>
      </c>
    </row>
    <row r="8189" spans="1:11" ht="38.25" x14ac:dyDescent="0.25">
      <c r="A8189" s="76">
        <f t="shared" si="639"/>
        <v>8184</v>
      </c>
      <c r="B8189" s="92" t="s">
        <v>9340</v>
      </c>
      <c r="C8189" s="94" t="s">
        <v>24306</v>
      </c>
      <c r="D8189" s="95" t="s">
        <v>2259</v>
      </c>
      <c r="E8189" s="96">
        <v>41888.699999999997</v>
      </c>
      <c r="F8189" s="99">
        <v>43694</v>
      </c>
      <c r="G8189" s="59">
        <v>42856.33</v>
      </c>
      <c r="H8189" s="61">
        <f t="shared" si="640"/>
        <v>42813.01</v>
      </c>
      <c r="I8189" s="61">
        <f t="shared" si="641"/>
        <v>903.42929402361244</v>
      </c>
      <c r="J8189" s="61">
        <f t="shared" si="642"/>
        <v>2.1101746735948077</v>
      </c>
      <c r="K8189" s="61">
        <f t="shared" si="643"/>
        <v>42813.01</v>
      </c>
    </row>
    <row r="8190" spans="1:11" ht="38.25" x14ac:dyDescent="0.25">
      <c r="A8190" s="76">
        <f t="shared" si="639"/>
        <v>8185</v>
      </c>
      <c r="B8190" s="92" t="s">
        <v>9341</v>
      </c>
      <c r="C8190" s="94" t="s">
        <v>24307</v>
      </c>
      <c r="D8190" s="95" t="s">
        <v>2259</v>
      </c>
      <c r="E8190" s="96">
        <v>38539.199999999997</v>
      </c>
      <c r="F8190" s="99">
        <v>40073</v>
      </c>
      <c r="G8190" s="59">
        <v>39302.28</v>
      </c>
      <c r="H8190" s="61">
        <f t="shared" si="640"/>
        <v>39304.826666666668</v>
      </c>
      <c r="I8190" s="61">
        <f t="shared" si="641"/>
        <v>766.90317128913705</v>
      </c>
      <c r="J8190" s="61">
        <f t="shared" si="642"/>
        <v>1.9511679259980719</v>
      </c>
      <c r="K8190" s="61">
        <f t="shared" si="643"/>
        <v>39304.826666666668</v>
      </c>
    </row>
    <row r="8191" spans="1:11" ht="38.25" x14ac:dyDescent="0.25">
      <c r="A8191" s="76">
        <f t="shared" si="639"/>
        <v>8186</v>
      </c>
      <c r="B8191" s="92" t="s">
        <v>9342</v>
      </c>
      <c r="C8191" s="94" t="s">
        <v>24308</v>
      </c>
      <c r="D8191" s="95" t="s">
        <v>2259</v>
      </c>
      <c r="E8191" s="96">
        <v>52905.3</v>
      </c>
      <c r="F8191" s="99">
        <v>55074</v>
      </c>
      <c r="G8191" s="59">
        <v>54016.31</v>
      </c>
      <c r="H8191" s="61">
        <f t="shared" si="640"/>
        <v>53998.53666666666</v>
      </c>
      <c r="I8191" s="61">
        <f t="shared" si="641"/>
        <v>1084.4592389911804</v>
      </c>
      <c r="J8191" s="61">
        <f t="shared" si="642"/>
        <v>2.0083122727668616</v>
      </c>
      <c r="K8191" s="61">
        <f t="shared" si="643"/>
        <v>53998.53666666666</v>
      </c>
    </row>
    <row r="8192" spans="1:11" ht="38.25" x14ac:dyDescent="0.25">
      <c r="A8192" s="76">
        <f t="shared" si="639"/>
        <v>8187</v>
      </c>
      <c r="B8192" s="92" t="s">
        <v>9343</v>
      </c>
      <c r="C8192" s="94" t="s">
        <v>24309</v>
      </c>
      <c r="D8192" s="95" t="s">
        <v>2259</v>
      </c>
      <c r="E8192" s="96">
        <v>55083</v>
      </c>
      <c r="F8192" s="99">
        <v>57826</v>
      </c>
      <c r="G8192" s="59">
        <v>56173.64</v>
      </c>
      <c r="H8192" s="61">
        <f t="shared" si="640"/>
        <v>56360.880000000005</v>
      </c>
      <c r="I8192" s="61">
        <f t="shared" si="641"/>
        <v>1381.0526286858151</v>
      </c>
      <c r="J8192" s="61">
        <f t="shared" si="642"/>
        <v>2.4503744950146538</v>
      </c>
      <c r="K8192" s="61">
        <f t="shared" si="643"/>
        <v>56360.880000000005</v>
      </c>
    </row>
    <row r="8193" spans="1:11" ht="25.5" x14ac:dyDescent="0.25">
      <c r="A8193" s="76">
        <f t="shared" si="639"/>
        <v>8188</v>
      </c>
      <c r="B8193" s="92" t="s">
        <v>9344</v>
      </c>
      <c r="C8193" s="94">
        <f>A8193</f>
        <v>8188</v>
      </c>
      <c r="D8193" s="95" t="s">
        <v>2259</v>
      </c>
      <c r="E8193" s="96">
        <v>8131.2</v>
      </c>
      <c r="F8193" s="99">
        <v>8475</v>
      </c>
      <c r="G8193" s="59">
        <v>8312.5300000000007</v>
      </c>
      <c r="H8193" s="61">
        <f t="shared" si="640"/>
        <v>8306.2433333333338</v>
      </c>
      <c r="I8193" s="61">
        <f t="shared" si="641"/>
        <v>171.98619605460598</v>
      </c>
      <c r="J8193" s="61">
        <f t="shared" si="642"/>
        <v>2.0705653464836207</v>
      </c>
      <c r="K8193" s="61">
        <f t="shared" si="643"/>
        <v>8306.2433333333338</v>
      </c>
    </row>
    <row r="8194" spans="1:11" x14ac:dyDescent="0.25">
      <c r="A8194" s="76">
        <f t="shared" si="639"/>
        <v>8189</v>
      </c>
      <c r="B8194" s="92" t="s">
        <v>9345</v>
      </c>
      <c r="C8194" s="94" t="s">
        <v>24310</v>
      </c>
      <c r="D8194" s="95" t="s">
        <v>2259</v>
      </c>
      <c r="E8194" s="96">
        <v>198.45</v>
      </c>
      <c r="F8194" s="99">
        <v>207</v>
      </c>
      <c r="G8194" s="59">
        <v>203.03</v>
      </c>
      <c r="H8194" s="61">
        <f t="shared" si="640"/>
        <v>202.82666666666668</v>
      </c>
      <c r="I8194" s="61">
        <f t="shared" si="641"/>
        <v>4.278625168594858</v>
      </c>
      <c r="J8194" s="61">
        <f t="shared" si="642"/>
        <v>2.1094983410768755</v>
      </c>
      <c r="K8194" s="61">
        <f t="shared" si="643"/>
        <v>202.82666666666668</v>
      </c>
    </row>
    <row r="8195" spans="1:11" x14ac:dyDescent="0.25">
      <c r="A8195" s="76">
        <f t="shared" si="639"/>
        <v>8190</v>
      </c>
      <c r="B8195" s="92" t="s">
        <v>9346</v>
      </c>
      <c r="C8195" s="94" t="s">
        <v>24311</v>
      </c>
      <c r="D8195" s="95" t="s">
        <v>2259</v>
      </c>
      <c r="E8195" s="96">
        <v>145.94999999999999</v>
      </c>
      <c r="F8195" s="99">
        <v>152</v>
      </c>
      <c r="G8195" s="59">
        <v>148.84</v>
      </c>
      <c r="H8195" s="61">
        <f t="shared" si="640"/>
        <v>148.92999999999998</v>
      </c>
      <c r="I8195" s="61">
        <f t="shared" si="641"/>
        <v>3.0260039656286031</v>
      </c>
      <c r="J8195" s="61">
        <f t="shared" si="642"/>
        <v>2.0318296955808792</v>
      </c>
      <c r="K8195" s="61">
        <f t="shared" si="643"/>
        <v>148.92999999999998</v>
      </c>
    </row>
    <row r="8196" spans="1:11" ht="25.5" x14ac:dyDescent="0.25">
      <c r="A8196" s="76">
        <f t="shared" si="639"/>
        <v>8191</v>
      </c>
      <c r="B8196" s="92" t="s">
        <v>9347</v>
      </c>
      <c r="C8196" s="94">
        <f>A8196</f>
        <v>8191</v>
      </c>
      <c r="D8196" s="95" t="s">
        <v>2259</v>
      </c>
      <c r="E8196" s="96">
        <v>241.5</v>
      </c>
      <c r="F8196" s="99">
        <v>251</v>
      </c>
      <c r="G8196" s="59">
        <v>246.57</v>
      </c>
      <c r="H8196" s="61">
        <f t="shared" si="640"/>
        <v>246.35666666666665</v>
      </c>
      <c r="I8196" s="61">
        <f t="shared" si="641"/>
        <v>4.753591624585912</v>
      </c>
      <c r="J8196" s="61">
        <f t="shared" si="642"/>
        <v>1.9295567231463511</v>
      </c>
      <c r="K8196" s="61">
        <f t="shared" si="643"/>
        <v>246.35666666666665</v>
      </c>
    </row>
    <row r="8197" spans="1:11" x14ac:dyDescent="0.25">
      <c r="A8197" s="76">
        <f t="shared" si="639"/>
        <v>8192</v>
      </c>
      <c r="B8197" s="92" t="s">
        <v>9348</v>
      </c>
      <c r="C8197" s="94" t="s">
        <v>24312</v>
      </c>
      <c r="D8197" s="95" t="s">
        <v>2259</v>
      </c>
      <c r="E8197" s="96">
        <v>99.75</v>
      </c>
      <c r="F8197" s="99">
        <v>105</v>
      </c>
      <c r="G8197" s="59">
        <v>101.73</v>
      </c>
      <c r="H8197" s="61">
        <f t="shared" si="640"/>
        <v>102.16000000000001</v>
      </c>
      <c r="I8197" s="61">
        <f t="shared" si="641"/>
        <v>2.651282708426244</v>
      </c>
      <c r="J8197" s="61">
        <f t="shared" si="642"/>
        <v>2.5952258304877089</v>
      </c>
      <c r="K8197" s="61">
        <f t="shared" si="643"/>
        <v>102.16000000000001</v>
      </c>
    </row>
    <row r="8198" spans="1:11" x14ac:dyDescent="0.25">
      <c r="A8198" s="76">
        <f t="shared" si="639"/>
        <v>8193</v>
      </c>
      <c r="B8198" s="92" t="s">
        <v>9349</v>
      </c>
      <c r="C8198" s="94" t="s">
        <v>24313</v>
      </c>
      <c r="D8198" s="95" t="s">
        <v>2259</v>
      </c>
      <c r="E8198" s="96">
        <v>408.45</v>
      </c>
      <c r="F8198" s="99">
        <v>426</v>
      </c>
      <c r="G8198" s="59">
        <v>417.56</v>
      </c>
      <c r="H8198" s="61">
        <f t="shared" si="640"/>
        <v>417.33666666666664</v>
      </c>
      <c r="I8198" s="61">
        <f t="shared" si="641"/>
        <v>8.7771312701436468</v>
      </c>
      <c r="J8198" s="61">
        <f t="shared" si="642"/>
        <v>2.1031296723213826</v>
      </c>
      <c r="K8198" s="61">
        <f t="shared" si="643"/>
        <v>417.33666666666664</v>
      </c>
    </row>
    <row r="8199" spans="1:11" x14ac:dyDescent="0.25">
      <c r="A8199" s="76">
        <f t="shared" si="639"/>
        <v>8194</v>
      </c>
      <c r="B8199" s="92" t="s">
        <v>9350</v>
      </c>
      <c r="C8199" s="94" t="s">
        <v>24314</v>
      </c>
      <c r="D8199" s="95" t="s">
        <v>2259</v>
      </c>
      <c r="E8199" s="96">
        <v>46798.5</v>
      </c>
      <c r="F8199" s="99">
        <v>48816</v>
      </c>
      <c r="G8199" s="59">
        <v>47879.55</v>
      </c>
      <c r="H8199" s="61">
        <f t="shared" si="640"/>
        <v>47831.35</v>
      </c>
      <c r="I8199" s="61">
        <f t="shared" si="641"/>
        <v>1009.6132885912309</v>
      </c>
      <c r="J8199" s="61">
        <f t="shared" si="642"/>
        <v>2.1107773219681878</v>
      </c>
      <c r="K8199" s="61">
        <f t="shared" si="643"/>
        <v>47831.35</v>
      </c>
    </row>
    <row r="8200" spans="1:11" x14ac:dyDescent="0.25">
      <c r="A8200" s="76">
        <f t="shared" ref="A8200:A8263" si="644">A8199+1</f>
        <v>8195</v>
      </c>
      <c r="B8200" s="92" t="s">
        <v>9351</v>
      </c>
      <c r="C8200" s="94" t="s">
        <v>24315</v>
      </c>
      <c r="D8200" s="95" t="s">
        <v>2259</v>
      </c>
      <c r="E8200" s="96">
        <v>3678.15</v>
      </c>
      <c r="F8200" s="99">
        <v>3825</v>
      </c>
      <c r="G8200" s="59">
        <v>3750.98</v>
      </c>
      <c r="H8200" s="61">
        <f t="shared" si="640"/>
        <v>3751.3766666666666</v>
      </c>
      <c r="I8200" s="61">
        <f t="shared" si="641"/>
        <v>73.425803593378035</v>
      </c>
      <c r="J8200" s="61">
        <f t="shared" si="642"/>
        <v>1.9573028815211315</v>
      </c>
      <c r="K8200" s="61">
        <f t="shared" si="643"/>
        <v>3751.3766666666666</v>
      </c>
    </row>
    <row r="8201" spans="1:11" x14ac:dyDescent="0.25">
      <c r="A8201" s="76">
        <f t="shared" si="644"/>
        <v>8196</v>
      </c>
      <c r="B8201" s="92" t="s">
        <v>9352</v>
      </c>
      <c r="C8201" s="94">
        <f>A8201</f>
        <v>8196</v>
      </c>
      <c r="D8201" s="95" t="s">
        <v>2259</v>
      </c>
      <c r="E8201" s="96">
        <v>430.5</v>
      </c>
      <c r="F8201" s="99">
        <v>448</v>
      </c>
      <c r="G8201" s="59">
        <v>439.54</v>
      </c>
      <c r="H8201" s="61">
        <f t="shared" si="640"/>
        <v>439.34666666666664</v>
      </c>
      <c r="I8201" s="61">
        <f t="shared" si="641"/>
        <v>8.7516017581545231</v>
      </c>
      <c r="J8201" s="61">
        <f t="shared" si="642"/>
        <v>1.9919581556298422</v>
      </c>
      <c r="K8201" s="61">
        <f t="shared" si="643"/>
        <v>439.34666666666664</v>
      </c>
    </row>
    <row r="8202" spans="1:11" x14ac:dyDescent="0.25">
      <c r="A8202" s="76">
        <f t="shared" si="644"/>
        <v>8197</v>
      </c>
      <c r="B8202" s="92" t="s">
        <v>9353</v>
      </c>
      <c r="C8202" s="94" t="s">
        <v>24316</v>
      </c>
      <c r="D8202" s="95" t="s">
        <v>2259</v>
      </c>
      <c r="E8202" s="96">
        <v>135606.45000000001</v>
      </c>
      <c r="F8202" s="99">
        <v>142360</v>
      </c>
      <c r="G8202" s="59">
        <v>138291.46</v>
      </c>
      <c r="H8202" s="61">
        <f t="shared" si="640"/>
        <v>138752.63666666669</v>
      </c>
      <c r="I8202" s="61">
        <f t="shared" si="641"/>
        <v>3400.3120943574136</v>
      </c>
      <c r="J8202" s="61">
        <f t="shared" si="642"/>
        <v>2.4506288140139461</v>
      </c>
      <c r="K8202" s="61">
        <f t="shared" si="643"/>
        <v>138752.63666666669</v>
      </c>
    </row>
    <row r="8203" spans="1:11" ht="25.5" x14ac:dyDescent="0.25">
      <c r="A8203" s="76">
        <f t="shared" si="644"/>
        <v>8198</v>
      </c>
      <c r="B8203" s="92" t="s">
        <v>9354</v>
      </c>
      <c r="C8203" s="94" t="s">
        <v>24317</v>
      </c>
      <c r="D8203" s="95" t="s">
        <v>2259</v>
      </c>
      <c r="E8203" s="96">
        <v>52661.7</v>
      </c>
      <c r="F8203" s="99">
        <v>54889</v>
      </c>
      <c r="G8203" s="59">
        <v>53836.06</v>
      </c>
      <c r="H8203" s="61">
        <f t="shared" si="640"/>
        <v>53795.58666666667</v>
      </c>
      <c r="I8203" s="61">
        <f t="shared" si="641"/>
        <v>1114.2014586839027</v>
      </c>
      <c r="J8203" s="61">
        <f t="shared" si="642"/>
        <v>2.0711763319690588</v>
      </c>
      <c r="K8203" s="61">
        <f t="shared" si="643"/>
        <v>53795.58666666667</v>
      </c>
    </row>
    <row r="8204" spans="1:11" ht="25.5" x14ac:dyDescent="0.25">
      <c r="A8204" s="76">
        <f t="shared" si="644"/>
        <v>8199</v>
      </c>
      <c r="B8204" s="92" t="s">
        <v>9355</v>
      </c>
      <c r="C8204" s="94" t="s">
        <v>24318</v>
      </c>
      <c r="D8204" s="95" t="s">
        <v>2259</v>
      </c>
      <c r="E8204" s="96">
        <v>52661.7</v>
      </c>
      <c r="F8204" s="99">
        <v>54931</v>
      </c>
      <c r="G8204" s="59">
        <v>53878.19</v>
      </c>
      <c r="H8204" s="61">
        <f t="shared" si="640"/>
        <v>53823.630000000005</v>
      </c>
      <c r="I8204" s="61">
        <f t="shared" si="641"/>
        <v>1135.6333993415321</v>
      </c>
      <c r="J8204" s="61">
        <f t="shared" si="642"/>
        <v>2.1099160337969254</v>
      </c>
      <c r="K8204" s="61">
        <f t="shared" si="643"/>
        <v>53823.630000000005</v>
      </c>
    </row>
    <row r="8205" spans="1:11" ht="38.25" x14ac:dyDescent="0.25">
      <c r="A8205" s="76">
        <f t="shared" si="644"/>
        <v>8200</v>
      </c>
      <c r="B8205" s="92" t="s">
        <v>9356</v>
      </c>
      <c r="C8205" s="94" t="s">
        <v>24319</v>
      </c>
      <c r="D8205" s="95" t="s">
        <v>2259</v>
      </c>
      <c r="E8205" s="96">
        <v>63300.3</v>
      </c>
      <c r="F8205" s="99">
        <v>65820</v>
      </c>
      <c r="G8205" s="59">
        <v>64553.65</v>
      </c>
      <c r="H8205" s="61">
        <f t="shared" si="640"/>
        <v>64557.983333333337</v>
      </c>
      <c r="I8205" s="61">
        <f t="shared" si="641"/>
        <v>1259.8555892773304</v>
      </c>
      <c r="J8205" s="61">
        <f t="shared" si="642"/>
        <v>1.9515101374407817</v>
      </c>
      <c r="K8205" s="61">
        <f t="shared" si="643"/>
        <v>64557.983333333337</v>
      </c>
    </row>
    <row r="8206" spans="1:11" x14ac:dyDescent="0.25">
      <c r="A8206" s="76">
        <f t="shared" si="644"/>
        <v>8201</v>
      </c>
      <c r="B8206" s="92" t="s">
        <v>9357</v>
      </c>
      <c r="C8206" s="94" t="s">
        <v>24320</v>
      </c>
      <c r="D8206" s="95" t="s">
        <v>2259</v>
      </c>
      <c r="E8206" s="96">
        <v>921.9</v>
      </c>
      <c r="F8206" s="99">
        <v>960</v>
      </c>
      <c r="G8206" s="59">
        <v>941.26</v>
      </c>
      <c r="H8206" s="61">
        <f t="shared" si="640"/>
        <v>941.05333333333328</v>
      </c>
      <c r="I8206" s="61">
        <f t="shared" si="641"/>
        <v>19.050840751350943</v>
      </c>
      <c r="J8206" s="61">
        <f t="shared" si="642"/>
        <v>2.0244166910147787</v>
      </c>
      <c r="K8206" s="61">
        <f t="shared" si="643"/>
        <v>941.05333333333328</v>
      </c>
    </row>
    <row r="8207" spans="1:11" x14ac:dyDescent="0.25">
      <c r="A8207" s="76">
        <f t="shared" si="644"/>
        <v>8202</v>
      </c>
      <c r="B8207" s="92" t="s">
        <v>9357</v>
      </c>
      <c r="C8207" s="94" t="s">
        <v>24321</v>
      </c>
      <c r="D8207" s="95" t="s">
        <v>2259</v>
      </c>
      <c r="E8207" s="96">
        <v>2418.15</v>
      </c>
      <c r="F8207" s="99">
        <v>2539</v>
      </c>
      <c r="G8207" s="59">
        <v>2466.0300000000002</v>
      </c>
      <c r="H8207" s="61">
        <f t="shared" si="640"/>
        <v>2474.3933333333334</v>
      </c>
      <c r="I8207" s="61">
        <f t="shared" si="641"/>
        <v>60.857535550935076</v>
      </c>
      <c r="J8207" s="61">
        <f t="shared" si="642"/>
        <v>2.4594931909613567</v>
      </c>
      <c r="K8207" s="61">
        <f t="shared" si="643"/>
        <v>2474.3933333333334</v>
      </c>
    </row>
    <row r="8208" spans="1:11" x14ac:dyDescent="0.25">
      <c r="A8208" s="76">
        <f t="shared" si="644"/>
        <v>8203</v>
      </c>
      <c r="B8208" s="92" t="s">
        <v>9357</v>
      </c>
      <c r="C8208" s="94" t="s">
        <v>24322</v>
      </c>
      <c r="D8208" s="95" t="s">
        <v>2259</v>
      </c>
      <c r="E8208" s="96">
        <v>444.15</v>
      </c>
      <c r="F8208" s="99">
        <v>463</v>
      </c>
      <c r="G8208" s="59">
        <v>454.05</v>
      </c>
      <c r="H8208" s="61">
        <f t="shared" si="640"/>
        <v>453.73333333333335</v>
      </c>
      <c r="I8208" s="61">
        <f t="shared" si="641"/>
        <v>9.4289889878678697</v>
      </c>
      <c r="J8208" s="61">
        <f t="shared" si="642"/>
        <v>2.0780904322365275</v>
      </c>
      <c r="K8208" s="61">
        <f t="shared" si="643"/>
        <v>453.73333333333335</v>
      </c>
    </row>
    <row r="8209" spans="1:11" x14ac:dyDescent="0.25">
      <c r="A8209" s="76">
        <f t="shared" si="644"/>
        <v>8204</v>
      </c>
      <c r="B8209" s="92" t="s">
        <v>9357</v>
      </c>
      <c r="C8209" s="94" t="s">
        <v>24323</v>
      </c>
      <c r="D8209" s="95" t="s">
        <v>2259</v>
      </c>
      <c r="E8209" s="96">
        <v>681.45</v>
      </c>
      <c r="F8209" s="99">
        <v>711</v>
      </c>
      <c r="G8209" s="59">
        <v>697.19</v>
      </c>
      <c r="H8209" s="61">
        <f t="shared" si="640"/>
        <v>696.54666666666674</v>
      </c>
      <c r="I8209" s="61">
        <f t="shared" si="641"/>
        <v>14.785500780607084</v>
      </c>
      <c r="J8209" s="61">
        <f t="shared" si="642"/>
        <v>2.1226863163904426</v>
      </c>
      <c r="K8209" s="61">
        <f t="shared" si="643"/>
        <v>696.54666666666674</v>
      </c>
    </row>
    <row r="8210" spans="1:11" x14ac:dyDescent="0.25">
      <c r="A8210" s="76">
        <f t="shared" si="644"/>
        <v>8205</v>
      </c>
      <c r="B8210" s="92" t="s">
        <v>9357</v>
      </c>
      <c r="C8210" s="94" t="s">
        <v>24324</v>
      </c>
      <c r="D8210" s="95" t="s">
        <v>2259</v>
      </c>
      <c r="E8210" s="96">
        <v>172.2</v>
      </c>
      <c r="F8210" s="99">
        <v>179</v>
      </c>
      <c r="G8210" s="59">
        <v>175.61</v>
      </c>
      <c r="H8210" s="61">
        <f t="shared" si="640"/>
        <v>175.60333333333332</v>
      </c>
      <c r="I8210" s="61">
        <f t="shared" si="641"/>
        <v>3.4000049019572565</v>
      </c>
      <c r="J8210" s="61">
        <f t="shared" si="642"/>
        <v>1.9361847166666863</v>
      </c>
      <c r="K8210" s="61">
        <f t="shared" si="643"/>
        <v>175.60333333333332</v>
      </c>
    </row>
    <row r="8211" spans="1:11" x14ac:dyDescent="0.25">
      <c r="A8211" s="76">
        <f t="shared" si="644"/>
        <v>8206</v>
      </c>
      <c r="B8211" s="92" t="s">
        <v>9357</v>
      </c>
      <c r="C8211" s="94" t="s">
        <v>24325</v>
      </c>
      <c r="D8211" s="95" t="s">
        <v>2259</v>
      </c>
      <c r="E8211" s="96">
        <v>235.2</v>
      </c>
      <c r="F8211" s="99">
        <v>245</v>
      </c>
      <c r="G8211" s="59">
        <v>240.14</v>
      </c>
      <c r="H8211" s="61">
        <f t="shared" si="640"/>
        <v>240.11333333333332</v>
      </c>
      <c r="I8211" s="61">
        <f t="shared" si="641"/>
        <v>4.9000544214664989</v>
      </c>
      <c r="J8211" s="61">
        <f t="shared" si="642"/>
        <v>2.0407256662686368</v>
      </c>
      <c r="K8211" s="61">
        <f t="shared" si="643"/>
        <v>240.11333333333332</v>
      </c>
    </row>
    <row r="8212" spans="1:11" x14ac:dyDescent="0.25">
      <c r="A8212" s="76">
        <f t="shared" si="644"/>
        <v>8207</v>
      </c>
      <c r="B8212" s="92" t="s">
        <v>9357</v>
      </c>
      <c r="C8212" s="94" t="s">
        <v>24326</v>
      </c>
      <c r="D8212" s="95" t="s">
        <v>2259</v>
      </c>
      <c r="E8212" s="96">
        <v>280.35000000000002</v>
      </c>
      <c r="F8212" s="99">
        <v>294</v>
      </c>
      <c r="G8212" s="59">
        <v>285.89999999999998</v>
      </c>
      <c r="H8212" s="61">
        <f t="shared" si="640"/>
        <v>286.75</v>
      </c>
      <c r="I8212" s="61">
        <f t="shared" si="641"/>
        <v>6.8645830171977575</v>
      </c>
      <c r="J8212" s="61">
        <f t="shared" si="642"/>
        <v>2.3939260740009618</v>
      </c>
      <c r="K8212" s="61">
        <f t="shared" si="643"/>
        <v>286.75</v>
      </c>
    </row>
    <row r="8213" spans="1:11" x14ac:dyDescent="0.25">
      <c r="A8213" s="76">
        <f t="shared" si="644"/>
        <v>8208</v>
      </c>
      <c r="B8213" s="92" t="s">
        <v>9357</v>
      </c>
      <c r="C8213" s="94" t="s">
        <v>24327</v>
      </c>
      <c r="D8213" s="95" t="s">
        <v>2259</v>
      </c>
      <c r="E8213" s="96">
        <v>360.15</v>
      </c>
      <c r="F8213" s="99">
        <v>375</v>
      </c>
      <c r="G8213" s="59">
        <v>368.18</v>
      </c>
      <c r="H8213" s="61">
        <f t="shared" si="640"/>
        <v>367.77666666666664</v>
      </c>
      <c r="I8213" s="61">
        <f t="shared" si="641"/>
        <v>7.433211508717716</v>
      </c>
      <c r="J8213" s="61">
        <f t="shared" si="642"/>
        <v>2.0211210178417294</v>
      </c>
      <c r="K8213" s="61">
        <f t="shared" si="643"/>
        <v>367.77666666666664</v>
      </c>
    </row>
    <row r="8214" spans="1:11" x14ac:dyDescent="0.25">
      <c r="A8214" s="76">
        <f t="shared" si="644"/>
        <v>8209</v>
      </c>
      <c r="B8214" s="92" t="s">
        <v>9357</v>
      </c>
      <c r="C8214" s="94" t="s">
        <v>24328</v>
      </c>
      <c r="D8214" s="95" t="s">
        <v>2259</v>
      </c>
      <c r="E8214" s="96">
        <v>3746.4</v>
      </c>
      <c r="F8214" s="99">
        <v>3908</v>
      </c>
      <c r="G8214" s="59">
        <v>3832.94</v>
      </c>
      <c r="H8214" s="61">
        <f t="shared" si="640"/>
        <v>3829.1133333333332</v>
      </c>
      <c r="I8214" s="61">
        <f t="shared" si="641"/>
        <v>80.867932663901613</v>
      </c>
      <c r="J8214" s="61">
        <f t="shared" si="642"/>
        <v>2.1119231953759954</v>
      </c>
      <c r="K8214" s="61">
        <f t="shared" si="643"/>
        <v>3829.1133333333332</v>
      </c>
    </row>
    <row r="8215" spans="1:11" x14ac:dyDescent="0.25">
      <c r="A8215" s="76">
        <f t="shared" si="644"/>
        <v>8210</v>
      </c>
      <c r="B8215" s="92" t="s">
        <v>9357</v>
      </c>
      <c r="C8215" s="94" t="s">
        <v>24329</v>
      </c>
      <c r="D8215" s="95" t="s">
        <v>2259</v>
      </c>
      <c r="E8215" s="96">
        <v>2455.9499999999998</v>
      </c>
      <c r="F8215" s="99">
        <v>2554</v>
      </c>
      <c r="G8215" s="59">
        <v>2504.58</v>
      </c>
      <c r="H8215" s="61">
        <f t="shared" si="640"/>
        <v>2504.8433333333332</v>
      </c>
      <c r="I8215" s="61">
        <f t="shared" si="641"/>
        <v>49.025530423783714</v>
      </c>
      <c r="J8215" s="61">
        <f t="shared" si="642"/>
        <v>1.9572294111721047</v>
      </c>
      <c r="K8215" s="61">
        <f t="shared" si="643"/>
        <v>2504.8433333333332</v>
      </c>
    </row>
    <row r="8216" spans="1:11" x14ac:dyDescent="0.25">
      <c r="A8216" s="76">
        <f t="shared" si="644"/>
        <v>8211</v>
      </c>
      <c r="B8216" s="92" t="s">
        <v>9357</v>
      </c>
      <c r="C8216" s="94" t="s">
        <v>24330</v>
      </c>
      <c r="D8216" s="95" t="s">
        <v>2259</v>
      </c>
      <c r="E8216" s="96">
        <v>1361.85</v>
      </c>
      <c r="F8216" s="99">
        <v>1418</v>
      </c>
      <c r="G8216" s="59">
        <v>1390.45</v>
      </c>
      <c r="H8216" s="61">
        <f t="shared" si="640"/>
        <v>1390.1000000000001</v>
      </c>
      <c r="I8216" s="61">
        <f t="shared" si="641"/>
        <v>28.076636194530188</v>
      </c>
      <c r="J8216" s="61">
        <f t="shared" si="642"/>
        <v>2.0197565782699218</v>
      </c>
      <c r="K8216" s="61">
        <f t="shared" si="643"/>
        <v>1390.1000000000001</v>
      </c>
    </row>
    <row r="8217" spans="1:11" x14ac:dyDescent="0.25">
      <c r="A8217" s="76">
        <f t="shared" si="644"/>
        <v>8212</v>
      </c>
      <c r="B8217" s="92" t="s">
        <v>9357</v>
      </c>
      <c r="C8217" s="94" t="s">
        <v>24331</v>
      </c>
      <c r="D8217" s="95" t="s">
        <v>2259</v>
      </c>
      <c r="E8217" s="96">
        <v>1682.1</v>
      </c>
      <c r="F8217" s="99">
        <v>1766</v>
      </c>
      <c r="G8217" s="59">
        <v>1715.41</v>
      </c>
      <c r="H8217" s="61">
        <f t="shared" si="640"/>
        <v>1721.17</v>
      </c>
      <c r="I8217" s="61">
        <f t="shared" si="641"/>
        <v>42.245540593061456</v>
      </c>
      <c r="J8217" s="61">
        <f t="shared" si="642"/>
        <v>2.4544664729841594</v>
      </c>
      <c r="K8217" s="61">
        <f t="shared" si="643"/>
        <v>1721.17</v>
      </c>
    </row>
    <row r="8218" spans="1:11" x14ac:dyDescent="0.25">
      <c r="A8218" s="76">
        <f t="shared" si="644"/>
        <v>8213</v>
      </c>
      <c r="B8218" s="92" t="s">
        <v>9357</v>
      </c>
      <c r="C8218" s="94" t="s">
        <v>24332</v>
      </c>
      <c r="D8218" s="95" t="s">
        <v>2259</v>
      </c>
      <c r="E8218" s="96">
        <v>594.29999999999995</v>
      </c>
      <c r="F8218" s="99">
        <v>619</v>
      </c>
      <c r="G8218" s="59">
        <v>607.54999999999995</v>
      </c>
      <c r="H8218" s="61">
        <f t="shared" si="640"/>
        <v>606.94999999999993</v>
      </c>
      <c r="I8218" s="61">
        <f t="shared" si="641"/>
        <v>12.360926340691483</v>
      </c>
      <c r="J8218" s="61">
        <f t="shared" si="642"/>
        <v>2.0365641882678118</v>
      </c>
      <c r="K8218" s="61">
        <f t="shared" si="643"/>
        <v>606.94999999999993</v>
      </c>
    </row>
    <row r="8219" spans="1:11" x14ac:dyDescent="0.25">
      <c r="A8219" s="76">
        <f t="shared" si="644"/>
        <v>8214</v>
      </c>
      <c r="B8219" s="92" t="s">
        <v>9357</v>
      </c>
      <c r="C8219" s="94" t="s">
        <v>24333</v>
      </c>
      <c r="D8219" s="95" t="s">
        <v>2259</v>
      </c>
      <c r="E8219" s="96">
        <v>561.75</v>
      </c>
      <c r="F8219" s="99">
        <v>586</v>
      </c>
      <c r="G8219" s="59">
        <v>574.73</v>
      </c>
      <c r="H8219" s="61">
        <f t="shared" si="640"/>
        <v>574.16</v>
      </c>
      <c r="I8219" s="61">
        <f t="shared" si="641"/>
        <v>12.135044293285461</v>
      </c>
      <c r="J8219" s="61">
        <f t="shared" si="642"/>
        <v>2.1135300775542465</v>
      </c>
      <c r="K8219" s="61">
        <f t="shared" si="643"/>
        <v>574.16</v>
      </c>
    </row>
    <row r="8220" spans="1:11" x14ac:dyDescent="0.25">
      <c r="A8220" s="76">
        <f t="shared" si="644"/>
        <v>8215</v>
      </c>
      <c r="B8220" s="92" t="s">
        <v>9357</v>
      </c>
      <c r="C8220" s="94" t="s">
        <v>24334</v>
      </c>
      <c r="D8220" s="95" t="s">
        <v>2259</v>
      </c>
      <c r="E8220" s="96">
        <v>556.5</v>
      </c>
      <c r="F8220" s="99">
        <v>579</v>
      </c>
      <c r="G8220" s="59">
        <v>567.52</v>
      </c>
      <c r="H8220" s="61">
        <f t="shared" si="640"/>
        <v>567.67333333333329</v>
      </c>
      <c r="I8220" s="61">
        <f t="shared" si="641"/>
        <v>11.250783676408206</v>
      </c>
      <c r="J8220" s="61">
        <f t="shared" si="642"/>
        <v>1.9819116058076018</v>
      </c>
      <c r="K8220" s="61">
        <f t="shared" si="643"/>
        <v>567.67333333333329</v>
      </c>
    </row>
    <row r="8221" spans="1:11" x14ac:dyDescent="0.25">
      <c r="A8221" s="76">
        <f t="shared" si="644"/>
        <v>8216</v>
      </c>
      <c r="B8221" s="92" t="s">
        <v>9357</v>
      </c>
      <c r="C8221" s="94" t="s">
        <v>24335</v>
      </c>
      <c r="D8221" s="95" t="s">
        <v>2259</v>
      </c>
      <c r="E8221" s="96">
        <v>245.7</v>
      </c>
      <c r="F8221" s="99">
        <v>256</v>
      </c>
      <c r="G8221" s="59">
        <v>250.86</v>
      </c>
      <c r="H8221" s="61">
        <f t="shared" si="640"/>
        <v>250.85333333333332</v>
      </c>
      <c r="I8221" s="61">
        <f t="shared" si="641"/>
        <v>5.1500032362449435</v>
      </c>
      <c r="J8221" s="61">
        <f t="shared" si="642"/>
        <v>2.0529937425234972</v>
      </c>
      <c r="K8221" s="61">
        <f t="shared" si="643"/>
        <v>250.85333333333332</v>
      </c>
    </row>
    <row r="8222" spans="1:11" x14ac:dyDescent="0.25">
      <c r="A8222" s="76">
        <f t="shared" si="644"/>
        <v>8217</v>
      </c>
      <c r="B8222" s="92" t="s">
        <v>9357</v>
      </c>
      <c r="C8222" s="94" t="s">
        <v>24336</v>
      </c>
      <c r="D8222" s="95" t="s">
        <v>2259</v>
      </c>
      <c r="E8222" s="96">
        <v>4344.8999999999996</v>
      </c>
      <c r="F8222" s="99">
        <v>4561</v>
      </c>
      <c r="G8222" s="59">
        <v>4430.93</v>
      </c>
      <c r="H8222" s="61">
        <f t="shared" si="640"/>
        <v>4445.6099999999997</v>
      </c>
      <c r="I8222" s="61">
        <f t="shared" si="641"/>
        <v>108.79535513982218</v>
      </c>
      <c r="J8222" s="61">
        <f t="shared" si="642"/>
        <v>2.4472536983636033</v>
      </c>
      <c r="K8222" s="61">
        <f t="shared" si="643"/>
        <v>4445.6099999999997</v>
      </c>
    </row>
    <row r="8223" spans="1:11" ht="25.5" x14ac:dyDescent="0.25">
      <c r="A8223" s="76">
        <f t="shared" si="644"/>
        <v>8218</v>
      </c>
      <c r="B8223" s="92" t="s">
        <v>9358</v>
      </c>
      <c r="C8223" s="94" t="s">
        <v>24337</v>
      </c>
      <c r="D8223" s="95" t="s">
        <v>2259</v>
      </c>
      <c r="E8223" s="96">
        <v>1446.9</v>
      </c>
      <c r="F8223" s="99">
        <v>1508</v>
      </c>
      <c r="G8223" s="59">
        <v>1479.17</v>
      </c>
      <c r="H8223" s="61">
        <f t="shared" si="640"/>
        <v>1478.0233333333333</v>
      </c>
      <c r="I8223" s="61">
        <f t="shared" si="641"/>
        <v>30.566135400690264</v>
      </c>
      <c r="J8223" s="61">
        <f t="shared" si="642"/>
        <v>2.068041465337056</v>
      </c>
      <c r="K8223" s="61">
        <f t="shared" si="643"/>
        <v>1478.0233333333333</v>
      </c>
    </row>
    <row r="8224" spans="1:11" ht="25.5" x14ac:dyDescent="0.25">
      <c r="A8224" s="76">
        <f t="shared" si="644"/>
        <v>8219</v>
      </c>
      <c r="B8224" s="92" t="s">
        <v>9359</v>
      </c>
      <c r="C8224" s="94" t="s">
        <v>24338</v>
      </c>
      <c r="D8224" s="95" t="s">
        <v>2259</v>
      </c>
      <c r="E8224" s="96">
        <v>20561.099999999999</v>
      </c>
      <c r="F8224" s="99">
        <v>21447</v>
      </c>
      <c r="G8224" s="59">
        <v>21036.06</v>
      </c>
      <c r="H8224" s="61">
        <f t="shared" si="640"/>
        <v>21014.720000000001</v>
      </c>
      <c r="I8224" s="61">
        <f t="shared" si="641"/>
        <v>443.33536876725805</v>
      </c>
      <c r="J8224" s="61">
        <f t="shared" si="642"/>
        <v>2.1096420450391822</v>
      </c>
      <c r="K8224" s="61">
        <f t="shared" si="643"/>
        <v>21014.720000000001</v>
      </c>
    </row>
    <row r="8225" spans="1:11" ht="25.5" x14ac:dyDescent="0.25">
      <c r="A8225" s="76">
        <f t="shared" si="644"/>
        <v>8220</v>
      </c>
      <c r="B8225" s="92" t="s">
        <v>9360</v>
      </c>
      <c r="C8225" s="94" t="s">
        <v>24339</v>
      </c>
      <c r="D8225" s="95" t="s">
        <v>2259</v>
      </c>
      <c r="E8225" s="96">
        <v>52.5</v>
      </c>
      <c r="F8225" s="99">
        <v>55</v>
      </c>
      <c r="G8225" s="59">
        <v>53.54</v>
      </c>
      <c r="H8225" s="61">
        <f t="shared" si="640"/>
        <v>53.68</v>
      </c>
      <c r="I8225" s="61">
        <f t="shared" si="641"/>
        <v>1.2558662349151681</v>
      </c>
      <c r="J8225" s="61">
        <f t="shared" si="642"/>
        <v>2.3395421663844411</v>
      </c>
      <c r="K8225" s="61">
        <f t="shared" si="643"/>
        <v>53.68</v>
      </c>
    </row>
    <row r="8226" spans="1:11" x14ac:dyDescent="0.25">
      <c r="A8226" s="76">
        <f t="shared" si="644"/>
        <v>8221</v>
      </c>
      <c r="B8226" s="92" t="s">
        <v>9361</v>
      </c>
      <c r="C8226" s="94" t="s">
        <v>24340</v>
      </c>
      <c r="D8226" s="95" t="s">
        <v>2259</v>
      </c>
      <c r="E8226" s="96">
        <v>768.6</v>
      </c>
      <c r="F8226" s="99">
        <v>800</v>
      </c>
      <c r="G8226" s="59">
        <v>784.74</v>
      </c>
      <c r="H8226" s="61">
        <f t="shared" si="640"/>
        <v>784.44666666666672</v>
      </c>
      <c r="I8226" s="61">
        <f t="shared" si="641"/>
        <v>15.702055067198465</v>
      </c>
      <c r="J8226" s="61">
        <f t="shared" si="642"/>
        <v>2.0016727375387915</v>
      </c>
      <c r="K8226" s="61">
        <f t="shared" si="643"/>
        <v>784.44666666666672</v>
      </c>
    </row>
    <row r="8227" spans="1:11" ht="25.5" x14ac:dyDescent="0.25">
      <c r="A8227" s="76">
        <f t="shared" si="644"/>
        <v>8222</v>
      </c>
      <c r="B8227" s="92" t="s">
        <v>9362</v>
      </c>
      <c r="C8227" s="94" t="s">
        <v>24341</v>
      </c>
      <c r="D8227" s="95" t="s">
        <v>2259</v>
      </c>
      <c r="E8227" s="96">
        <v>1109.8499999999999</v>
      </c>
      <c r="F8227" s="99">
        <v>1165</v>
      </c>
      <c r="G8227" s="59">
        <v>1131.83</v>
      </c>
      <c r="H8227" s="61">
        <f t="shared" si="640"/>
        <v>1135.56</v>
      </c>
      <c r="I8227" s="61">
        <f t="shared" si="641"/>
        <v>27.763560650608248</v>
      </c>
      <c r="J8227" s="61">
        <f t="shared" si="642"/>
        <v>2.4449223863651635</v>
      </c>
      <c r="K8227" s="61">
        <f t="shared" si="643"/>
        <v>1135.56</v>
      </c>
    </row>
    <row r="8228" spans="1:11" x14ac:dyDescent="0.25">
      <c r="A8228" s="76">
        <f t="shared" si="644"/>
        <v>8223</v>
      </c>
      <c r="B8228" s="92" t="s">
        <v>9363</v>
      </c>
      <c r="C8228" s="94" t="s">
        <v>24342</v>
      </c>
      <c r="D8228" s="95" t="s">
        <v>2259</v>
      </c>
      <c r="E8228" s="96">
        <v>3529.05</v>
      </c>
      <c r="F8228" s="99">
        <v>3678</v>
      </c>
      <c r="G8228" s="59">
        <v>3607.75</v>
      </c>
      <c r="H8228" s="61">
        <f t="shared" si="640"/>
        <v>3604.9333333333329</v>
      </c>
      <c r="I8228" s="61">
        <f t="shared" si="641"/>
        <v>74.514936981341663</v>
      </c>
      <c r="J8228" s="61">
        <f t="shared" si="642"/>
        <v>2.0670267683547086</v>
      </c>
      <c r="K8228" s="61">
        <f t="shared" si="643"/>
        <v>3604.9333333333329</v>
      </c>
    </row>
    <row r="8229" spans="1:11" ht="25.5" x14ac:dyDescent="0.25">
      <c r="A8229" s="76">
        <f t="shared" si="644"/>
        <v>8224</v>
      </c>
      <c r="B8229" s="92" t="s">
        <v>9364</v>
      </c>
      <c r="C8229" s="94" t="s">
        <v>24343</v>
      </c>
      <c r="D8229" s="95" t="s">
        <v>2259</v>
      </c>
      <c r="E8229" s="96">
        <v>3529.05</v>
      </c>
      <c r="F8229" s="99">
        <v>3681</v>
      </c>
      <c r="G8229" s="59">
        <v>3610.57</v>
      </c>
      <c r="H8229" s="61">
        <f t="shared" si="640"/>
        <v>3606.8733333333334</v>
      </c>
      <c r="I8229" s="61">
        <f t="shared" si="641"/>
        <v>76.04241995973905</v>
      </c>
      <c r="J8229" s="61">
        <f t="shared" si="642"/>
        <v>2.1082642203424307</v>
      </c>
      <c r="K8229" s="61">
        <f t="shared" si="643"/>
        <v>3606.8733333333334</v>
      </c>
    </row>
    <row r="8230" spans="1:11" ht="25.5" x14ac:dyDescent="0.25">
      <c r="A8230" s="76">
        <f t="shared" si="644"/>
        <v>8225</v>
      </c>
      <c r="B8230" s="92" t="s">
        <v>9365</v>
      </c>
      <c r="C8230" s="94" t="s">
        <v>24344</v>
      </c>
      <c r="D8230" s="95" t="s">
        <v>2259</v>
      </c>
      <c r="E8230" s="96">
        <v>2725.8</v>
      </c>
      <c r="F8230" s="99">
        <v>2834</v>
      </c>
      <c r="G8230" s="59">
        <v>2779.77</v>
      </c>
      <c r="H8230" s="61">
        <f t="shared" si="640"/>
        <v>2779.8566666666666</v>
      </c>
      <c r="I8230" s="61">
        <f t="shared" si="641"/>
        <v>54.100052064053727</v>
      </c>
      <c r="J8230" s="61">
        <f t="shared" si="642"/>
        <v>1.9461453791042127</v>
      </c>
      <c r="K8230" s="61">
        <f t="shared" si="643"/>
        <v>2779.8566666666666</v>
      </c>
    </row>
    <row r="8231" spans="1:11" ht="25.5" x14ac:dyDescent="0.25">
      <c r="A8231" s="76">
        <f t="shared" si="644"/>
        <v>8226</v>
      </c>
      <c r="B8231" s="92" t="s">
        <v>9366</v>
      </c>
      <c r="C8231" s="94" t="s">
        <v>24345</v>
      </c>
      <c r="D8231" s="95" t="s">
        <v>2259</v>
      </c>
      <c r="E8231" s="96">
        <v>681.45</v>
      </c>
      <c r="F8231" s="99">
        <v>709</v>
      </c>
      <c r="G8231" s="59">
        <v>695.76</v>
      </c>
      <c r="H8231" s="61">
        <f t="shared" si="640"/>
        <v>695.40333333333331</v>
      </c>
      <c r="I8231" s="61">
        <f t="shared" si="641"/>
        <v>13.778462662188865</v>
      </c>
      <c r="J8231" s="61">
        <f t="shared" si="642"/>
        <v>1.9813627576594204</v>
      </c>
      <c r="K8231" s="61">
        <f t="shared" si="643"/>
        <v>695.40333333333331</v>
      </c>
    </row>
    <row r="8232" spans="1:11" x14ac:dyDescent="0.25">
      <c r="A8232" s="76">
        <f t="shared" si="644"/>
        <v>8227</v>
      </c>
      <c r="B8232" s="92" t="s">
        <v>9367</v>
      </c>
      <c r="C8232" s="94" t="s">
        <v>24346</v>
      </c>
      <c r="D8232" s="95" t="s">
        <v>2259</v>
      </c>
      <c r="E8232" s="96">
        <v>3198.3</v>
      </c>
      <c r="F8232" s="99">
        <v>3358</v>
      </c>
      <c r="G8232" s="59">
        <v>3261.63</v>
      </c>
      <c r="H8232" s="61">
        <f t="shared" si="640"/>
        <v>3272.6433333333334</v>
      </c>
      <c r="I8232" s="61">
        <f t="shared" si="641"/>
        <v>80.417613949515555</v>
      </c>
      <c r="J8232" s="61">
        <f t="shared" si="642"/>
        <v>2.4572678950506539</v>
      </c>
      <c r="K8232" s="61">
        <f t="shared" si="643"/>
        <v>3272.6433333333334</v>
      </c>
    </row>
    <row r="8233" spans="1:11" ht="25.5" x14ac:dyDescent="0.25">
      <c r="A8233" s="76">
        <f t="shared" si="644"/>
        <v>8228</v>
      </c>
      <c r="B8233" s="92" t="s">
        <v>9368</v>
      </c>
      <c r="C8233" s="94" t="s">
        <v>24347</v>
      </c>
      <c r="D8233" s="95" t="s">
        <v>2259</v>
      </c>
      <c r="E8233" s="96">
        <v>793.8</v>
      </c>
      <c r="F8233" s="99">
        <v>827</v>
      </c>
      <c r="G8233" s="59">
        <v>811.5</v>
      </c>
      <c r="H8233" s="61">
        <f t="shared" si="640"/>
        <v>810.76666666666677</v>
      </c>
      <c r="I8233" s="61">
        <f t="shared" si="641"/>
        <v>16.612144152195832</v>
      </c>
      <c r="J8233" s="61">
        <f t="shared" si="642"/>
        <v>2.0489426656492822</v>
      </c>
      <c r="K8233" s="61">
        <f t="shared" si="643"/>
        <v>810.76666666666677</v>
      </c>
    </row>
    <row r="8234" spans="1:11" ht="25.5" x14ac:dyDescent="0.25">
      <c r="A8234" s="76">
        <f t="shared" si="644"/>
        <v>8229</v>
      </c>
      <c r="B8234" s="92" t="s">
        <v>9369</v>
      </c>
      <c r="C8234" s="94" t="s">
        <v>24348</v>
      </c>
      <c r="D8234" s="95" t="s">
        <v>2259</v>
      </c>
      <c r="E8234" s="96">
        <v>370.65</v>
      </c>
      <c r="F8234" s="99">
        <v>387</v>
      </c>
      <c r="G8234" s="59">
        <v>379.21</v>
      </c>
      <c r="H8234" s="61">
        <f t="shared" si="640"/>
        <v>378.95333333333332</v>
      </c>
      <c r="I8234" s="61">
        <f t="shared" si="641"/>
        <v>8.1780213580873902</v>
      </c>
      <c r="J8234" s="61">
        <f t="shared" si="642"/>
        <v>2.1580550001110228</v>
      </c>
      <c r="K8234" s="61">
        <f t="shared" si="643"/>
        <v>378.95333333333332</v>
      </c>
    </row>
    <row r="8235" spans="1:11" ht="25.5" x14ac:dyDescent="0.25">
      <c r="A8235" s="76">
        <f t="shared" si="644"/>
        <v>8230</v>
      </c>
      <c r="B8235" s="92" t="s">
        <v>9370</v>
      </c>
      <c r="C8235" s="94" t="s">
        <v>24349</v>
      </c>
      <c r="D8235" s="95" t="s">
        <v>2259</v>
      </c>
      <c r="E8235" s="96">
        <v>1569.75</v>
      </c>
      <c r="F8235" s="99">
        <v>1632</v>
      </c>
      <c r="G8235" s="59">
        <v>1600.83</v>
      </c>
      <c r="H8235" s="61">
        <f t="shared" si="640"/>
        <v>1600.86</v>
      </c>
      <c r="I8235" s="61">
        <f t="shared" si="641"/>
        <v>31.125010843371605</v>
      </c>
      <c r="J8235" s="61">
        <f t="shared" si="642"/>
        <v>1.9442681335889216</v>
      </c>
      <c r="K8235" s="61">
        <f t="shared" si="643"/>
        <v>1600.86</v>
      </c>
    </row>
    <row r="8236" spans="1:11" ht="25.5" x14ac:dyDescent="0.25">
      <c r="A8236" s="76">
        <f t="shared" si="644"/>
        <v>8231</v>
      </c>
      <c r="B8236" s="92" t="s">
        <v>9371</v>
      </c>
      <c r="C8236" s="94" t="s">
        <v>24350</v>
      </c>
      <c r="D8236" s="95" t="s">
        <v>2259</v>
      </c>
      <c r="E8236" s="96">
        <v>2398.1999999999998</v>
      </c>
      <c r="F8236" s="99">
        <v>2497</v>
      </c>
      <c r="G8236" s="59">
        <v>2448.56</v>
      </c>
      <c r="H8236" s="61">
        <f t="shared" si="640"/>
        <v>2447.92</v>
      </c>
      <c r="I8236" s="61">
        <f t="shared" si="641"/>
        <v>49.403109213894716</v>
      </c>
      <c r="J8236" s="61">
        <f t="shared" si="642"/>
        <v>2.0181668197447102</v>
      </c>
      <c r="K8236" s="61">
        <f t="shared" si="643"/>
        <v>2447.92</v>
      </c>
    </row>
    <row r="8237" spans="1:11" x14ac:dyDescent="0.25">
      <c r="A8237" s="76">
        <f t="shared" si="644"/>
        <v>8232</v>
      </c>
      <c r="B8237" s="92" t="s">
        <v>9372</v>
      </c>
      <c r="C8237" s="94" t="s">
        <v>24351</v>
      </c>
      <c r="D8237" s="95" t="s">
        <v>2259</v>
      </c>
      <c r="E8237" s="96">
        <v>772.8</v>
      </c>
      <c r="F8237" s="99">
        <v>811</v>
      </c>
      <c r="G8237" s="59">
        <v>788.1</v>
      </c>
      <c r="H8237" s="61">
        <f t="shared" si="640"/>
        <v>790.63333333333333</v>
      </c>
      <c r="I8237" s="61">
        <f t="shared" si="641"/>
        <v>19.22559058477357</v>
      </c>
      <c r="J8237" s="61">
        <f t="shared" si="642"/>
        <v>2.4316696215827274</v>
      </c>
      <c r="K8237" s="61">
        <f t="shared" si="643"/>
        <v>790.63333333333333</v>
      </c>
    </row>
    <row r="8238" spans="1:11" x14ac:dyDescent="0.25">
      <c r="A8238" s="76">
        <f t="shared" si="644"/>
        <v>8233</v>
      </c>
      <c r="B8238" s="92" t="s">
        <v>9373</v>
      </c>
      <c r="C8238" s="94" t="s">
        <v>24352</v>
      </c>
      <c r="D8238" s="95" t="s">
        <v>2259</v>
      </c>
      <c r="E8238" s="96">
        <v>103.95</v>
      </c>
      <c r="F8238" s="99">
        <v>108</v>
      </c>
      <c r="G8238" s="59">
        <v>106.27</v>
      </c>
      <c r="H8238" s="61">
        <f t="shared" si="640"/>
        <v>106.07333333333332</v>
      </c>
      <c r="I8238" s="61">
        <f t="shared" si="641"/>
        <v>2.0321499288520339</v>
      </c>
      <c r="J8238" s="61">
        <f t="shared" si="642"/>
        <v>1.9157971801131615</v>
      </c>
      <c r="K8238" s="61">
        <f t="shared" si="643"/>
        <v>106.07333333333332</v>
      </c>
    </row>
    <row r="8239" spans="1:11" ht="25.5" x14ac:dyDescent="0.25">
      <c r="A8239" s="76">
        <f t="shared" si="644"/>
        <v>8234</v>
      </c>
      <c r="B8239" s="92" t="s">
        <v>9374</v>
      </c>
      <c r="C8239" s="94" t="s">
        <v>24353</v>
      </c>
      <c r="D8239" s="95" t="s">
        <v>2259</v>
      </c>
      <c r="E8239" s="96">
        <v>1179.1500000000001</v>
      </c>
      <c r="F8239" s="99">
        <v>1230</v>
      </c>
      <c r="G8239" s="59">
        <v>1206.3900000000001</v>
      </c>
      <c r="H8239" s="61">
        <f t="shared" ref="H8239:H8302" si="645">AVERAGE(E8239:G8239)</f>
        <v>1205.18</v>
      </c>
      <c r="I8239" s="61">
        <f t="shared" ref="I8239:I8302" si="646">SQRT(((SUM((POWER(G8239-H8239,2)),(POWER(F8239-H8239,2)),(POWER(E8239-H8239,2)))/(COLUMNS(E8239:G8239)-1))))</f>
        <v>25.44658523260042</v>
      </c>
      <c r="J8239" s="61">
        <f t="shared" ref="J8239:J8302" si="647">I8239/H8239*100</f>
        <v>2.1114344108432284</v>
      </c>
      <c r="K8239" s="61">
        <f t="shared" ref="K8239:K8302" si="648">H8239</f>
        <v>1205.18</v>
      </c>
    </row>
    <row r="8240" spans="1:11" ht="25.5" x14ac:dyDescent="0.25">
      <c r="A8240" s="76">
        <f t="shared" si="644"/>
        <v>8235</v>
      </c>
      <c r="B8240" s="92" t="s">
        <v>9375</v>
      </c>
      <c r="C8240" s="94" t="s">
        <v>24354</v>
      </c>
      <c r="D8240" s="95" t="s">
        <v>2259</v>
      </c>
      <c r="E8240" s="96">
        <v>2763.6</v>
      </c>
      <c r="F8240" s="99">
        <v>2874</v>
      </c>
      <c r="G8240" s="59">
        <v>2818.32</v>
      </c>
      <c r="H8240" s="61">
        <f t="shared" si="645"/>
        <v>2818.64</v>
      </c>
      <c r="I8240" s="61">
        <f t="shared" si="646"/>
        <v>55.200695647790575</v>
      </c>
      <c r="J8240" s="61">
        <f t="shared" si="647"/>
        <v>1.9584159611653342</v>
      </c>
      <c r="K8240" s="61">
        <f t="shared" si="648"/>
        <v>2818.64</v>
      </c>
    </row>
    <row r="8241" spans="1:11" ht="25.5" x14ac:dyDescent="0.25">
      <c r="A8241" s="76">
        <f t="shared" si="644"/>
        <v>8236</v>
      </c>
      <c r="B8241" s="92" t="s">
        <v>9376</v>
      </c>
      <c r="C8241" s="94" t="s">
        <v>24355</v>
      </c>
      <c r="D8241" s="95" t="s">
        <v>2259</v>
      </c>
      <c r="E8241" s="96">
        <v>369.6</v>
      </c>
      <c r="F8241" s="99">
        <v>385</v>
      </c>
      <c r="G8241" s="59">
        <v>377.36</v>
      </c>
      <c r="H8241" s="61">
        <f t="shared" si="645"/>
        <v>377.32</v>
      </c>
      <c r="I8241" s="61">
        <f t="shared" si="646"/>
        <v>7.700077921683639</v>
      </c>
      <c r="J8241" s="61">
        <f t="shared" si="647"/>
        <v>2.04072880358413</v>
      </c>
      <c r="K8241" s="61">
        <f t="shared" si="648"/>
        <v>377.32</v>
      </c>
    </row>
    <row r="8242" spans="1:11" ht="38.25" x14ac:dyDescent="0.25">
      <c r="A8242" s="76">
        <f t="shared" si="644"/>
        <v>8237</v>
      </c>
      <c r="B8242" s="92" t="s">
        <v>9377</v>
      </c>
      <c r="C8242" s="94" t="s">
        <v>24356</v>
      </c>
      <c r="D8242" s="95" t="s">
        <v>2259</v>
      </c>
      <c r="E8242" s="96">
        <v>1076.25</v>
      </c>
      <c r="F8242" s="99">
        <v>1130</v>
      </c>
      <c r="G8242" s="59">
        <v>1097.56</v>
      </c>
      <c r="H8242" s="61">
        <f t="shared" si="645"/>
        <v>1101.27</v>
      </c>
      <c r="I8242" s="61">
        <f t="shared" si="646"/>
        <v>27.066375819455406</v>
      </c>
      <c r="J8242" s="61">
        <f t="shared" si="647"/>
        <v>2.4577420450439407</v>
      </c>
      <c r="K8242" s="61">
        <f t="shared" si="648"/>
        <v>1101.27</v>
      </c>
    </row>
    <row r="8243" spans="1:11" ht="25.5" x14ac:dyDescent="0.25">
      <c r="A8243" s="76">
        <f t="shared" si="644"/>
        <v>8238</v>
      </c>
      <c r="B8243" s="92" t="s">
        <v>9378</v>
      </c>
      <c r="C8243" s="94" t="s">
        <v>24357</v>
      </c>
      <c r="D8243" s="95" t="s">
        <v>2259</v>
      </c>
      <c r="E8243" s="96">
        <v>383.25</v>
      </c>
      <c r="F8243" s="99">
        <v>399</v>
      </c>
      <c r="G8243" s="59">
        <v>391.8</v>
      </c>
      <c r="H8243" s="61">
        <f t="shared" si="645"/>
        <v>391.34999999999997</v>
      </c>
      <c r="I8243" s="61">
        <f t="shared" si="646"/>
        <v>7.8846369605708544</v>
      </c>
      <c r="J8243" s="61">
        <f t="shared" si="647"/>
        <v>2.0147277272443733</v>
      </c>
      <c r="K8243" s="61">
        <f t="shared" si="648"/>
        <v>391.34999999999997</v>
      </c>
    </row>
    <row r="8244" spans="1:11" ht="25.5" x14ac:dyDescent="0.25">
      <c r="A8244" s="76">
        <f t="shared" si="644"/>
        <v>8239</v>
      </c>
      <c r="B8244" s="92" t="s">
        <v>9379</v>
      </c>
      <c r="C8244" s="94" t="s">
        <v>24358</v>
      </c>
      <c r="D8244" s="95" t="s">
        <v>2259</v>
      </c>
      <c r="E8244" s="96">
        <v>1267.3499999999999</v>
      </c>
      <c r="F8244" s="99">
        <v>1322</v>
      </c>
      <c r="G8244" s="59">
        <v>1296.6300000000001</v>
      </c>
      <c r="H8244" s="61">
        <f t="shared" si="645"/>
        <v>1295.3266666666666</v>
      </c>
      <c r="I8244" s="61">
        <f t="shared" si="646"/>
        <v>27.348302202025923</v>
      </c>
      <c r="J8244" s="61">
        <f t="shared" si="647"/>
        <v>2.1113054263294662</v>
      </c>
      <c r="K8244" s="61">
        <f t="shared" si="648"/>
        <v>1295.3266666666666</v>
      </c>
    </row>
    <row r="8245" spans="1:11" ht="25.5" x14ac:dyDescent="0.25">
      <c r="A8245" s="76">
        <f t="shared" si="644"/>
        <v>8240</v>
      </c>
      <c r="B8245" s="92" t="s">
        <v>9380</v>
      </c>
      <c r="C8245" s="94">
        <f>A8245</f>
        <v>8240</v>
      </c>
      <c r="D8245" s="95" t="s">
        <v>2259</v>
      </c>
      <c r="E8245" s="96">
        <v>835.8</v>
      </c>
      <c r="F8245" s="99">
        <v>869</v>
      </c>
      <c r="G8245" s="59">
        <v>852.35</v>
      </c>
      <c r="H8245" s="61">
        <f t="shared" si="645"/>
        <v>852.38333333333333</v>
      </c>
      <c r="I8245" s="61">
        <f t="shared" si="646"/>
        <v>16.600025100382652</v>
      </c>
      <c r="J8245" s="61">
        <f t="shared" si="647"/>
        <v>1.9474835383590308</v>
      </c>
      <c r="K8245" s="61">
        <f t="shared" si="648"/>
        <v>852.38333333333333</v>
      </c>
    </row>
    <row r="8246" spans="1:11" ht="25.5" x14ac:dyDescent="0.25">
      <c r="A8246" s="76">
        <f t="shared" si="644"/>
        <v>8241</v>
      </c>
      <c r="B8246" s="92" t="s">
        <v>9381</v>
      </c>
      <c r="C8246" s="94">
        <f>A8246</f>
        <v>8241</v>
      </c>
      <c r="D8246" s="95" t="s">
        <v>2259</v>
      </c>
      <c r="E8246" s="96">
        <v>1222.2</v>
      </c>
      <c r="F8246" s="99">
        <v>1272</v>
      </c>
      <c r="G8246" s="59">
        <v>1247.8699999999999</v>
      </c>
      <c r="H8246" s="61">
        <f t="shared" si="645"/>
        <v>1247.3566666666666</v>
      </c>
      <c r="I8246" s="61">
        <f t="shared" si="646"/>
        <v>24.903968224629022</v>
      </c>
      <c r="J8246" s="61">
        <f t="shared" si="647"/>
        <v>1.9965394734434971</v>
      </c>
      <c r="K8246" s="61">
        <f t="shared" si="648"/>
        <v>1247.3566666666666</v>
      </c>
    </row>
    <row r="8247" spans="1:11" x14ac:dyDescent="0.25">
      <c r="A8247" s="76">
        <f t="shared" si="644"/>
        <v>8242</v>
      </c>
      <c r="B8247" s="92" t="s">
        <v>9382</v>
      </c>
      <c r="C8247" s="94" t="s">
        <v>24359</v>
      </c>
      <c r="D8247" s="95" t="s">
        <v>2259</v>
      </c>
      <c r="E8247" s="96">
        <v>1021.65</v>
      </c>
      <c r="F8247" s="99">
        <v>1073</v>
      </c>
      <c r="G8247" s="59">
        <v>1041.8800000000001</v>
      </c>
      <c r="H8247" s="61">
        <f t="shared" si="645"/>
        <v>1045.51</v>
      </c>
      <c r="I8247" s="61">
        <f t="shared" si="646"/>
        <v>25.866741194050714</v>
      </c>
      <c r="J8247" s="61">
        <f t="shared" si="647"/>
        <v>2.4740787935123256</v>
      </c>
      <c r="K8247" s="61">
        <f t="shared" si="648"/>
        <v>1045.51</v>
      </c>
    </row>
    <row r="8248" spans="1:11" x14ac:dyDescent="0.25">
      <c r="A8248" s="76">
        <f t="shared" si="644"/>
        <v>8243</v>
      </c>
      <c r="B8248" s="92" t="s">
        <v>9383</v>
      </c>
      <c r="C8248" s="94" t="s">
        <v>24359</v>
      </c>
      <c r="D8248" s="95" t="s">
        <v>2259</v>
      </c>
      <c r="E8248" s="96">
        <v>1141.3499999999999</v>
      </c>
      <c r="F8248" s="99">
        <v>1190</v>
      </c>
      <c r="G8248" s="59">
        <v>1166.8</v>
      </c>
      <c r="H8248" s="61">
        <f t="shared" si="645"/>
        <v>1166.05</v>
      </c>
      <c r="I8248" s="61">
        <f t="shared" si="646"/>
        <v>24.333670088994019</v>
      </c>
      <c r="J8248" s="61">
        <f t="shared" si="647"/>
        <v>2.0868461977611612</v>
      </c>
      <c r="K8248" s="61">
        <f t="shared" si="648"/>
        <v>1166.05</v>
      </c>
    </row>
    <row r="8249" spans="1:11" ht="25.5" x14ac:dyDescent="0.25">
      <c r="A8249" s="76">
        <f t="shared" si="644"/>
        <v>8244</v>
      </c>
      <c r="B8249" s="92" t="s">
        <v>9384</v>
      </c>
      <c r="C8249" s="94">
        <f>A8249</f>
        <v>8244</v>
      </c>
      <c r="D8249" s="95" t="s">
        <v>2258</v>
      </c>
      <c r="E8249" s="96">
        <v>300.3</v>
      </c>
      <c r="F8249" s="99">
        <v>313</v>
      </c>
      <c r="G8249" s="59">
        <v>307.24</v>
      </c>
      <c r="H8249" s="61">
        <f t="shared" si="645"/>
        <v>306.84666666666664</v>
      </c>
      <c r="I8249" s="61">
        <f t="shared" si="646"/>
        <v>6.3591299195199076</v>
      </c>
      <c r="J8249" s="61">
        <f t="shared" si="647"/>
        <v>2.0724129053120697</v>
      </c>
      <c r="K8249" s="61">
        <f t="shared" si="648"/>
        <v>306.84666666666664</v>
      </c>
    </row>
    <row r="8250" spans="1:11" ht="25.5" x14ac:dyDescent="0.25">
      <c r="A8250" s="76">
        <f t="shared" si="644"/>
        <v>8245</v>
      </c>
      <c r="B8250" s="92" t="s">
        <v>9385</v>
      </c>
      <c r="C8250" s="94" t="s">
        <v>24360</v>
      </c>
      <c r="D8250" s="95" t="s">
        <v>2259</v>
      </c>
      <c r="E8250" s="96">
        <v>652.04999999999995</v>
      </c>
      <c r="F8250" s="99">
        <v>678</v>
      </c>
      <c r="G8250" s="59">
        <v>664.96</v>
      </c>
      <c r="H8250" s="61">
        <f t="shared" si="645"/>
        <v>665.00333333333333</v>
      </c>
      <c r="I8250" s="61">
        <f t="shared" si="646"/>
        <v>12.975054270920561</v>
      </c>
      <c r="J8250" s="61">
        <f t="shared" si="647"/>
        <v>1.9511262005083525</v>
      </c>
      <c r="K8250" s="61">
        <f t="shared" si="648"/>
        <v>665.00333333333333</v>
      </c>
    </row>
    <row r="8251" spans="1:11" x14ac:dyDescent="0.25">
      <c r="A8251" s="76">
        <f t="shared" si="644"/>
        <v>8246</v>
      </c>
      <c r="B8251" s="92" t="s">
        <v>9386</v>
      </c>
      <c r="C8251" s="94" t="s">
        <v>24361</v>
      </c>
      <c r="D8251" s="95" t="s">
        <v>2259</v>
      </c>
      <c r="E8251" s="96">
        <v>3448.2</v>
      </c>
      <c r="F8251" s="99">
        <v>3590</v>
      </c>
      <c r="G8251" s="59">
        <v>3520.61</v>
      </c>
      <c r="H8251" s="61">
        <f t="shared" si="645"/>
        <v>3519.603333333333</v>
      </c>
      <c r="I8251" s="61">
        <f t="shared" si="646"/>
        <v>70.905359693984678</v>
      </c>
      <c r="J8251" s="61">
        <f t="shared" si="647"/>
        <v>2.0145838317192379</v>
      </c>
      <c r="K8251" s="61">
        <f t="shared" si="648"/>
        <v>3519.603333333333</v>
      </c>
    </row>
    <row r="8252" spans="1:11" x14ac:dyDescent="0.25">
      <c r="A8252" s="76">
        <f t="shared" si="644"/>
        <v>8247</v>
      </c>
      <c r="B8252" s="92" t="s">
        <v>9386</v>
      </c>
      <c r="C8252" s="94" t="s">
        <v>24362</v>
      </c>
      <c r="D8252" s="95" t="s">
        <v>2259</v>
      </c>
      <c r="E8252" s="96">
        <v>1394.4</v>
      </c>
      <c r="F8252" s="99">
        <v>1464</v>
      </c>
      <c r="G8252" s="59">
        <v>1422.01</v>
      </c>
      <c r="H8252" s="61">
        <f t="shared" si="645"/>
        <v>1426.8033333333333</v>
      </c>
      <c r="I8252" s="61">
        <f t="shared" si="646"/>
        <v>35.046712161532788</v>
      </c>
      <c r="J8252" s="61">
        <f t="shared" si="647"/>
        <v>2.4563099442482934</v>
      </c>
      <c r="K8252" s="61">
        <f t="shared" si="648"/>
        <v>1426.8033333333333</v>
      </c>
    </row>
    <row r="8253" spans="1:11" x14ac:dyDescent="0.25">
      <c r="A8253" s="76">
        <f t="shared" si="644"/>
        <v>8248</v>
      </c>
      <c r="B8253" s="92" t="s">
        <v>9387</v>
      </c>
      <c r="C8253" s="94">
        <f>A8253</f>
        <v>8248</v>
      </c>
      <c r="D8253" s="95" t="s">
        <v>2259</v>
      </c>
      <c r="E8253" s="96">
        <v>56.7</v>
      </c>
      <c r="F8253" s="99">
        <v>59</v>
      </c>
      <c r="G8253" s="59">
        <v>57.96</v>
      </c>
      <c r="H8253" s="61">
        <f t="shared" si="645"/>
        <v>57.886666666666663</v>
      </c>
      <c r="I8253" s="61">
        <f t="shared" si="646"/>
        <v>1.1517522881823721</v>
      </c>
      <c r="J8253" s="61">
        <f t="shared" si="647"/>
        <v>1.9896676635650792</v>
      </c>
      <c r="K8253" s="61">
        <f t="shared" si="648"/>
        <v>57.886666666666663</v>
      </c>
    </row>
    <row r="8254" spans="1:11" ht="25.5" x14ac:dyDescent="0.25">
      <c r="A8254" s="76">
        <f t="shared" si="644"/>
        <v>8249</v>
      </c>
      <c r="B8254" s="92" t="s">
        <v>9388</v>
      </c>
      <c r="C8254" s="94" t="s">
        <v>24363</v>
      </c>
      <c r="D8254" s="95" t="s">
        <v>2259</v>
      </c>
      <c r="E8254" s="96">
        <v>922.95</v>
      </c>
      <c r="F8254" s="99">
        <v>963</v>
      </c>
      <c r="G8254" s="59">
        <v>944.27</v>
      </c>
      <c r="H8254" s="61">
        <f t="shared" si="645"/>
        <v>943.40666666666675</v>
      </c>
      <c r="I8254" s="61">
        <f t="shared" si="646"/>
        <v>20.038952900122609</v>
      </c>
      <c r="J8254" s="61">
        <f t="shared" si="647"/>
        <v>2.1241055006454559</v>
      </c>
      <c r="K8254" s="61">
        <f t="shared" si="648"/>
        <v>943.40666666666675</v>
      </c>
    </row>
    <row r="8255" spans="1:11" ht="25.5" x14ac:dyDescent="0.25">
      <c r="A8255" s="76">
        <f t="shared" si="644"/>
        <v>8250</v>
      </c>
      <c r="B8255" s="92" t="s">
        <v>9389</v>
      </c>
      <c r="C8255" s="94" t="s">
        <v>24364</v>
      </c>
      <c r="D8255" s="95" t="s">
        <v>2259</v>
      </c>
      <c r="E8255" s="96">
        <v>546</v>
      </c>
      <c r="F8255" s="99">
        <v>568</v>
      </c>
      <c r="G8255" s="59">
        <v>556.80999999999995</v>
      </c>
      <c r="H8255" s="61">
        <f t="shared" si="645"/>
        <v>556.93666666666661</v>
      </c>
      <c r="I8255" s="61">
        <f t="shared" si="646"/>
        <v>11.000546956098743</v>
      </c>
      <c r="J8255" s="61">
        <f t="shared" si="647"/>
        <v>1.9751881343956663</v>
      </c>
      <c r="K8255" s="61">
        <f t="shared" si="648"/>
        <v>556.93666666666661</v>
      </c>
    </row>
    <row r="8256" spans="1:11" x14ac:dyDescent="0.25">
      <c r="A8256" s="76">
        <f t="shared" si="644"/>
        <v>8251</v>
      </c>
      <c r="B8256" s="92" t="s">
        <v>9390</v>
      </c>
      <c r="C8256" s="94" t="s">
        <v>24365</v>
      </c>
      <c r="D8256" s="95" t="s">
        <v>2259</v>
      </c>
      <c r="E8256" s="96">
        <v>358.05</v>
      </c>
      <c r="F8256" s="99">
        <v>373</v>
      </c>
      <c r="G8256" s="59">
        <v>365.57</v>
      </c>
      <c r="H8256" s="61">
        <f t="shared" si="645"/>
        <v>365.53999999999996</v>
      </c>
      <c r="I8256" s="61">
        <f t="shared" si="646"/>
        <v>7.4750451503653084</v>
      </c>
      <c r="J8256" s="61">
        <f t="shared" si="647"/>
        <v>2.0449321963028146</v>
      </c>
      <c r="K8256" s="61">
        <f t="shared" si="648"/>
        <v>365.53999999999996</v>
      </c>
    </row>
    <row r="8257" spans="1:11" x14ac:dyDescent="0.25">
      <c r="A8257" s="76">
        <f t="shared" si="644"/>
        <v>8252</v>
      </c>
      <c r="B8257" s="92" t="s">
        <v>9391</v>
      </c>
      <c r="C8257" s="94" t="s">
        <v>24366</v>
      </c>
      <c r="D8257" s="95" t="s">
        <v>2259</v>
      </c>
      <c r="E8257" s="96">
        <v>1547.7</v>
      </c>
      <c r="F8257" s="99">
        <v>1625</v>
      </c>
      <c r="G8257" s="59">
        <v>1578.34</v>
      </c>
      <c r="H8257" s="61">
        <f t="shared" si="645"/>
        <v>1583.68</v>
      </c>
      <c r="I8257" s="61">
        <f t="shared" si="646"/>
        <v>38.925688176318715</v>
      </c>
      <c r="J8257" s="61">
        <f t="shared" si="647"/>
        <v>2.4579263598908061</v>
      </c>
      <c r="K8257" s="61">
        <f t="shared" si="648"/>
        <v>1583.68</v>
      </c>
    </row>
    <row r="8258" spans="1:11" ht="25.5" x14ac:dyDescent="0.25">
      <c r="A8258" s="76">
        <f t="shared" si="644"/>
        <v>8253</v>
      </c>
      <c r="B8258" s="92" t="s">
        <v>9392</v>
      </c>
      <c r="C8258" s="94" t="s">
        <v>24367</v>
      </c>
      <c r="D8258" s="95" t="s">
        <v>2259</v>
      </c>
      <c r="E8258" s="96">
        <v>541.79999999999995</v>
      </c>
      <c r="F8258" s="99">
        <v>565</v>
      </c>
      <c r="G8258" s="59">
        <v>553.88</v>
      </c>
      <c r="H8258" s="61">
        <f t="shared" si="645"/>
        <v>553.55999999999995</v>
      </c>
      <c r="I8258" s="61">
        <f t="shared" si="646"/>
        <v>11.603309872618269</v>
      </c>
      <c r="J8258" s="61">
        <f t="shared" si="647"/>
        <v>2.0961250582806326</v>
      </c>
      <c r="K8258" s="61">
        <f t="shared" si="648"/>
        <v>553.55999999999995</v>
      </c>
    </row>
    <row r="8259" spans="1:11" ht="25.5" x14ac:dyDescent="0.25">
      <c r="A8259" s="76">
        <f t="shared" si="644"/>
        <v>8254</v>
      </c>
      <c r="B8259" s="92" t="s">
        <v>9393</v>
      </c>
      <c r="C8259" s="94" t="s">
        <v>24368</v>
      </c>
      <c r="D8259" s="95" t="s">
        <v>2259</v>
      </c>
      <c r="E8259" s="96">
        <v>221.55</v>
      </c>
      <c r="F8259" s="99">
        <v>231</v>
      </c>
      <c r="G8259" s="59">
        <v>226.67</v>
      </c>
      <c r="H8259" s="61">
        <f t="shared" si="645"/>
        <v>226.40666666666667</v>
      </c>
      <c r="I8259" s="61">
        <f t="shared" si="646"/>
        <v>4.7305003258992881</v>
      </c>
      <c r="J8259" s="61">
        <f t="shared" si="647"/>
        <v>2.089382082049684</v>
      </c>
      <c r="K8259" s="61">
        <f t="shared" si="648"/>
        <v>226.40666666666667</v>
      </c>
    </row>
    <row r="8260" spans="1:11" ht="25.5" x14ac:dyDescent="0.25">
      <c r="A8260" s="76">
        <f t="shared" si="644"/>
        <v>8255</v>
      </c>
      <c r="B8260" s="92" t="s">
        <v>9394</v>
      </c>
      <c r="C8260" s="94" t="s">
        <v>24369</v>
      </c>
      <c r="D8260" s="95" t="s">
        <v>2259</v>
      </c>
      <c r="E8260" s="96">
        <v>425.25</v>
      </c>
      <c r="F8260" s="99">
        <v>442</v>
      </c>
      <c r="G8260" s="59">
        <v>433.67</v>
      </c>
      <c r="H8260" s="61">
        <f t="shared" si="645"/>
        <v>433.64000000000004</v>
      </c>
      <c r="I8260" s="61">
        <f t="shared" si="646"/>
        <v>8.375040298410509</v>
      </c>
      <c r="J8260" s="61">
        <f t="shared" si="647"/>
        <v>1.9313348165322635</v>
      </c>
      <c r="K8260" s="61">
        <f t="shared" si="648"/>
        <v>433.64000000000004</v>
      </c>
    </row>
    <row r="8261" spans="1:11" ht="25.5" x14ac:dyDescent="0.25">
      <c r="A8261" s="76">
        <f t="shared" si="644"/>
        <v>8256</v>
      </c>
      <c r="B8261" s="92" t="s">
        <v>9395</v>
      </c>
      <c r="C8261" s="94" t="s">
        <v>24370</v>
      </c>
      <c r="D8261" s="95" t="s">
        <v>2259</v>
      </c>
      <c r="E8261" s="96">
        <v>183.75</v>
      </c>
      <c r="F8261" s="99">
        <v>191</v>
      </c>
      <c r="G8261" s="59">
        <v>187.61</v>
      </c>
      <c r="H8261" s="61">
        <f t="shared" si="645"/>
        <v>187.45333333333335</v>
      </c>
      <c r="I8261" s="61">
        <f t="shared" si="646"/>
        <v>3.6275381918504093</v>
      </c>
      <c r="J8261" s="61">
        <f t="shared" si="647"/>
        <v>1.9351686776355408</v>
      </c>
      <c r="K8261" s="61">
        <f t="shared" si="648"/>
        <v>187.45333333333335</v>
      </c>
    </row>
    <row r="8262" spans="1:11" x14ac:dyDescent="0.25">
      <c r="A8262" s="76">
        <f t="shared" si="644"/>
        <v>8257</v>
      </c>
      <c r="B8262" s="92" t="s">
        <v>9396</v>
      </c>
      <c r="C8262" s="94" t="s">
        <v>24371</v>
      </c>
      <c r="D8262" s="95" t="s">
        <v>2259</v>
      </c>
      <c r="E8262" s="96">
        <v>258.3</v>
      </c>
      <c r="F8262" s="99">
        <v>271</v>
      </c>
      <c r="G8262" s="59">
        <v>263.41000000000003</v>
      </c>
      <c r="H8262" s="61">
        <f t="shared" si="645"/>
        <v>264.23666666666668</v>
      </c>
      <c r="I8262" s="61">
        <f t="shared" si="646"/>
        <v>6.3902295211778775</v>
      </c>
      <c r="J8262" s="61">
        <f t="shared" si="647"/>
        <v>2.4183734989508938</v>
      </c>
      <c r="K8262" s="61">
        <f t="shared" si="648"/>
        <v>264.23666666666668</v>
      </c>
    </row>
    <row r="8263" spans="1:11" x14ac:dyDescent="0.25">
      <c r="A8263" s="76">
        <f t="shared" si="644"/>
        <v>8258</v>
      </c>
      <c r="B8263" s="92" t="s">
        <v>9397</v>
      </c>
      <c r="C8263" s="94" t="s">
        <v>24372</v>
      </c>
      <c r="D8263" s="95" t="s">
        <v>2259</v>
      </c>
      <c r="E8263" s="96">
        <v>141.75</v>
      </c>
      <c r="F8263" s="99">
        <v>148</v>
      </c>
      <c r="G8263" s="59">
        <v>144.91</v>
      </c>
      <c r="H8263" s="61">
        <f t="shared" si="645"/>
        <v>144.88666666666666</v>
      </c>
      <c r="I8263" s="61">
        <f t="shared" si="646"/>
        <v>3.1250653326503963</v>
      </c>
      <c r="J8263" s="61">
        <f t="shared" si="647"/>
        <v>2.1569033262667809</v>
      </c>
      <c r="K8263" s="61">
        <f t="shared" si="648"/>
        <v>144.88666666666666</v>
      </c>
    </row>
    <row r="8264" spans="1:11" x14ac:dyDescent="0.25">
      <c r="A8264" s="76">
        <f t="shared" ref="A8264:A8327" si="649">A8263+1</f>
        <v>8259</v>
      </c>
      <c r="B8264" s="92" t="s">
        <v>9398</v>
      </c>
      <c r="C8264" s="94" t="s">
        <v>24373</v>
      </c>
      <c r="D8264" s="95" t="s">
        <v>2259</v>
      </c>
      <c r="E8264" s="96">
        <v>449.4</v>
      </c>
      <c r="F8264" s="99">
        <v>469</v>
      </c>
      <c r="G8264" s="59">
        <v>459.78</v>
      </c>
      <c r="H8264" s="61">
        <f t="shared" si="645"/>
        <v>459.39333333333326</v>
      </c>
      <c r="I8264" s="61">
        <f t="shared" si="646"/>
        <v>9.8057194194680868</v>
      </c>
      <c r="J8264" s="61">
        <f t="shared" si="647"/>
        <v>2.1344931909042555</v>
      </c>
      <c r="K8264" s="61">
        <f t="shared" si="648"/>
        <v>459.39333333333326</v>
      </c>
    </row>
    <row r="8265" spans="1:11" ht="25.5" x14ac:dyDescent="0.25">
      <c r="A8265" s="76">
        <f t="shared" si="649"/>
        <v>8260</v>
      </c>
      <c r="B8265" s="92" t="s">
        <v>9399</v>
      </c>
      <c r="C8265" s="94" t="s">
        <v>24374</v>
      </c>
      <c r="D8265" s="95" t="s">
        <v>2259</v>
      </c>
      <c r="E8265" s="96">
        <v>678.3</v>
      </c>
      <c r="F8265" s="99">
        <v>705</v>
      </c>
      <c r="G8265" s="59">
        <v>691.73</v>
      </c>
      <c r="H8265" s="61">
        <f t="shared" si="645"/>
        <v>691.67666666666662</v>
      </c>
      <c r="I8265" s="61">
        <f t="shared" si="646"/>
        <v>13.350079899885765</v>
      </c>
      <c r="J8265" s="61">
        <f t="shared" si="647"/>
        <v>1.9301041285984926</v>
      </c>
      <c r="K8265" s="61">
        <f t="shared" si="648"/>
        <v>691.67666666666662</v>
      </c>
    </row>
    <row r="8266" spans="1:11" x14ac:dyDescent="0.25">
      <c r="A8266" s="76">
        <f t="shared" si="649"/>
        <v>8261</v>
      </c>
      <c r="B8266" s="92" t="s">
        <v>9400</v>
      </c>
      <c r="C8266" s="94" t="s">
        <v>24375</v>
      </c>
      <c r="D8266" s="95" t="s">
        <v>2259</v>
      </c>
      <c r="E8266" s="96">
        <v>4177.95</v>
      </c>
      <c r="F8266" s="99">
        <v>4349</v>
      </c>
      <c r="G8266" s="59">
        <v>4265.6899999999996</v>
      </c>
      <c r="H8266" s="61">
        <f t="shared" si="645"/>
        <v>4264.2133333333331</v>
      </c>
      <c r="I8266" s="61">
        <f t="shared" si="646"/>
        <v>85.534560461449431</v>
      </c>
      <c r="J8266" s="61">
        <f t="shared" si="647"/>
        <v>2.0058696358558383</v>
      </c>
      <c r="K8266" s="61">
        <f t="shared" si="648"/>
        <v>4264.2133333333331</v>
      </c>
    </row>
    <row r="8267" spans="1:11" ht="25.5" x14ac:dyDescent="0.25">
      <c r="A8267" s="76">
        <f t="shared" si="649"/>
        <v>8262</v>
      </c>
      <c r="B8267" s="92" t="s">
        <v>9401</v>
      </c>
      <c r="C8267" s="94" t="s">
        <v>24376</v>
      </c>
      <c r="D8267" s="95" t="s">
        <v>2259</v>
      </c>
      <c r="E8267" s="96">
        <v>4468.8</v>
      </c>
      <c r="F8267" s="99">
        <v>4691</v>
      </c>
      <c r="G8267" s="59">
        <v>4557.28</v>
      </c>
      <c r="H8267" s="61">
        <f t="shared" si="645"/>
        <v>4572.3599999999997</v>
      </c>
      <c r="I8267" s="61">
        <f t="shared" si="646"/>
        <v>111.86493999462024</v>
      </c>
      <c r="J8267" s="61">
        <f t="shared" si="647"/>
        <v>2.4465470784150911</v>
      </c>
      <c r="K8267" s="61">
        <f t="shared" si="648"/>
        <v>4572.3599999999997</v>
      </c>
    </row>
    <row r="8268" spans="1:11" ht="25.5" x14ac:dyDescent="0.25">
      <c r="A8268" s="76">
        <f t="shared" si="649"/>
        <v>8263</v>
      </c>
      <c r="B8268" s="92" t="s">
        <v>9402</v>
      </c>
      <c r="C8268" s="94" t="s">
        <v>24377</v>
      </c>
      <c r="D8268" s="95" t="s">
        <v>2259</v>
      </c>
      <c r="E8268" s="96">
        <v>695.1</v>
      </c>
      <c r="F8268" s="99">
        <v>725</v>
      </c>
      <c r="G8268" s="59">
        <v>710.6</v>
      </c>
      <c r="H8268" s="61">
        <f t="shared" si="645"/>
        <v>710.23333333333323</v>
      </c>
      <c r="I8268" s="61">
        <f t="shared" si="646"/>
        <v>14.953371972011297</v>
      </c>
      <c r="J8268" s="61">
        <f t="shared" si="647"/>
        <v>2.1054168074357675</v>
      </c>
      <c r="K8268" s="61">
        <f t="shared" si="648"/>
        <v>710.23333333333323</v>
      </c>
    </row>
    <row r="8269" spans="1:11" ht="25.5" x14ac:dyDescent="0.25">
      <c r="A8269" s="76">
        <f t="shared" si="649"/>
        <v>8264</v>
      </c>
      <c r="B8269" s="92" t="s">
        <v>9403</v>
      </c>
      <c r="C8269" s="94" t="s">
        <v>24378</v>
      </c>
      <c r="D8269" s="95" t="s">
        <v>2259</v>
      </c>
      <c r="E8269" s="96">
        <v>935.55</v>
      </c>
      <c r="F8269" s="99">
        <v>976</v>
      </c>
      <c r="G8269" s="59">
        <v>957.16</v>
      </c>
      <c r="H8269" s="61">
        <f t="shared" si="645"/>
        <v>956.23666666666668</v>
      </c>
      <c r="I8269" s="61">
        <f t="shared" si="646"/>
        <v>20.240801202850992</v>
      </c>
      <c r="J8269" s="61">
        <f t="shared" si="647"/>
        <v>2.1167146072120562</v>
      </c>
      <c r="K8269" s="61">
        <f t="shared" si="648"/>
        <v>956.23666666666668</v>
      </c>
    </row>
    <row r="8270" spans="1:11" ht="25.5" x14ac:dyDescent="0.25">
      <c r="A8270" s="76">
        <f t="shared" si="649"/>
        <v>8265</v>
      </c>
      <c r="B8270" s="92" t="s">
        <v>9404</v>
      </c>
      <c r="C8270" s="94" t="s">
        <v>24379</v>
      </c>
      <c r="D8270" s="95" t="s">
        <v>2259</v>
      </c>
      <c r="E8270" s="96">
        <v>4165.3500000000004</v>
      </c>
      <c r="F8270" s="99">
        <v>4331</v>
      </c>
      <c r="G8270" s="59">
        <v>4247.82</v>
      </c>
      <c r="H8270" s="61">
        <f t="shared" si="645"/>
        <v>4248.0566666666664</v>
      </c>
      <c r="I8270" s="61">
        <f t="shared" si="646"/>
        <v>82.825253596552926</v>
      </c>
      <c r="J8270" s="61">
        <f t="shared" si="647"/>
        <v>1.9497210158814484</v>
      </c>
      <c r="K8270" s="61">
        <f t="shared" si="648"/>
        <v>4248.0566666666664</v>
      </c>
    </row>
    <row r="8271" spans="1:11" x14ac:dyDescent="0.25">
      <c r="A8271" s="76">
        <f t="shared" si="649"/>
        <v>8266</v>
      </c>
      <c r="B8271" s="92" t="s">
        <v>9405</v>
      </c>
      <c r="C8271" s="94" t="s">
        <v>24380</v>
      </c>
      <c r="D8271" s="95" t="s">
        <v>2259</v>
      </c>
      <c r="E8271" s="96">
        <v>334.95</v>
      </c>
      <c r="F8271" s="99">
        <v>349</v>
      </c>
      <c r="G8271" s="59">
        <v>341.98</v>
      </c>
      <c r="H8271" s="61">
        <f t="shared" si="645"/>
        <v>341.97666666666669</v>
      </c>
      <c r="I8271" s="61">
        <f t="shared" si="646"/>
        <v>7.025000593119791</v>
      </c>
      <c r="J8271" s="61">
        <f t="shared" si="647"/>
        <v>2.0542338930881612</v>
      </c>
      <c r="K8271" s="61">
        <f t="shared" si="648"/>
        <v>341.97666666666669</v>
      </c>
    </row>
    <row r="8272" spans="1:11" ht="25.5" x14ac:dyDescent="0.25">
      <c r="A8272" s="76">
        <f t="shared" si="649"/>
        <v>8267</v>
      </c>
      <c r="B8272" s="92" t="s">
        <v>9406</v>
      </c>
      <c r="C8272" s="94" t="s">
        <v>24381</v>
      </c>
      <c r="D8272" s="95" t="s">
        <v>2259</v>
      </c>
      <c r="E8272" s="96">
        <v>203.7</v>
      </c>
      <c r="F8272" s="99">
        <v>214</v>
      </c>
      <c r="G8272" s="59">
        <v>207.73</v>
      </c>
      <c r="H8272" s="61">
        <f t="shared" si="645"/>
        <v>208.47666666666666</v>
      </c>
      <c r="I8272" s="61">
        <f t="shared" si="646"/>
        <v>5.1904367189412293</v>
      </c>
      <c r="J8272" s="61">
        <f t="shared" si="647"/>
        <v>2.4896967137527284</v>
      </c>
      <c r="K8272" s="61">
        <f t="shared" si="648"/>
        <v>208.47666666666666</v>
      </c>
    </row>
    <row r="8273" spans="1:11" x14ac:dyDescent="0.25">
      <c r="A8273" s="76">
        <f t="shared" si="649"/>
        <v>8268</v>
      </c>
      <c r="B8273" s="92" t="s">
        <v>9407</v>
      </c>
      <c r="C8273" s="94" t="s">
        <v>24382</v>
      </c>
      <c r="D8273" s="95" t="s">
        <v>2259</v>
      </c>
      <c r="E8273" s="96">
        <v>882</v>
      </c>
      <c r="F8273" s="99">
        <v>919</v>
      </c>
      <c r="G8273" s="59">
        <v>901.67</v>
      </c>
      <c r="H8273" s="61">
        <f t="shared" si="645"/>
        <v>900.89</v>
      </c>
      <c r="I8273" s="61">
        <f t="shared" si="646"/>
        <v>18.512328324659759</v>
      </c>
      <c r="J8273" s="61">
        <f t="shared" si="647"/>
        <v>2.054893308246263</v>
      </c>
      <c r="K8273" s="61">
        <f t="shared" si="648"/>
        <v>900.89</v>
      </c>
    </row>
    <row r="8274" spans="1:11" ht="38.25" x14ac:dyDescent="0.25">
      <c r="A8274" s="76">
        <f t="shared" si="649"/>
        <v>8269</v>
      </c>
      <c r="B8274" s="92" t="s">
        <v>9408</v>
      </c>
      <c r="C8274" s="94" t="s">
        <v>24383</v>
      </c>
      <c r="D8274" s="95" t="s">
        <v>2259</v>
      </c>
      <c r="E8274" s="96">
        <v>1954.05</v>
      </c>
      <c r="F8274" s="99">
        <v>2038</v>
      </c>
      <c r="G8274" s="59">
        <v>1999.19</v>
      </c>
      <c r="H8274" s="61">
        <f t="shared" si="645"/>
        <v>1997.08</v>
      </c>
      <c r="I8274" s="61">
        <f t="shared" si="646"/>
        <v>42.014755741286919</v>
      </c>
      <c r="J8274" s="61">
        <f t="shared" si="647"/>
        <v>2.1038093487134679</v>
      </c>
      <c r="K8274" s="61">
        <f t="shared" si="648"/>
        <v>1997.08</v>
      </c>
    </row>
    <row r="8275" spans="1:11" ht="38.25" x14ac:dyDescent="0.25">
      <c r="A8275" s="76">
        <f t="shared" si="649"/>
        <v>8270</v>
      </c>
      <c r="B8275" s="92" t="s">
        <v>9409</v>
      </c>
      <c r="C8275" s="94" t="s">
        <v>24384</v>
      </c>
      <c r="D8275" s="95" t="s">
        <v>2259</v>
      </c>
      <c r="E8275" s="96">
        <v>1135.05</v>
      </c>
      <c r="F8275" s="99">
        <v>1180</v>
      </c>
      <c r="G8275" s="59">
        <v>1157.52</v>
      </c>
      <c r="H8275" s="61">
        <f t="shared" si="645"/>
        <v>1157.5233333333333</v>
      </c>
      <c r="I8275" s="61">
        <f t="shared" si="646"/>
        <v>22.475000185391199</v>
      </c>
      <c r="J8275" s="61">
        <f t="shared" si="647"/>
        <v>1.9416455408004332</v>
      </c>
      <c r="K8275" s="61">
        <f t="shared" si="648"/>
        <v>1157.5233333333333</v>
      </c>
    </row>
    <row r="8276" spans="1:11" ht="25.5" x14ac:dyDescent="0.25">
      <c r="A8276" s="76">
        <f t="shared" si="649"/>
        <v>8271</v>
      </c>
      <c r="B8276" s="92" t="s">
        <v>9410</v>
      </c>
      <c r="C8276" s="94" t="s">
        <v>24385</v>
      </c>
      <c r="D8276" s="95" t="s">
        <v>2259</v>
      </c>
      <c r="E8276" s="96">
        <v>2886.45</v>
      </c>
      <c r="F8276" s="99">
        <v>3005</v>
      </c>
      <c r="G8276" s="59">
        <v>2947.07</v>
      </c>
      <c r="H8276" s="61">
        <f t="shared" si="645"/>
        <v>2946.1733333333336</v>
      </c>
      <c r="I8276" s="61">
        <f t="shared" si="646"/>
        <v>59.280086313477518</v>
      </c>
      <c r="J8276" s="61">
        <f t="shared" si="647"/>
        <v>2.0121045032475178</v>
      </c>
      <c r="K8276" s="61">
        <f t="shared" si="648"/>
        <v>2946.1733333333336</v>
      </c>
    </row>
    <row r="8277" spans="1:11" ht="38.25" x14ac:dyDescent="0.25">
      <c r="A8277" s="76">
        <f t="shared" si="649"/>
        <v>8272</v>
      </c>
      <c r="B8277" s="92" t="s">
        <v>9411</v>
      </c>
      <c r="C8277" s="94" t="s">
        <v>24386</v>
      </c>
      <c r="D8277" s="95" t="s">
        <v>2259</v>
      </c>
      <c r="E8277" s="96">
        <v>2521.0500000000002</v>
      </c>
      <c r="F8277" s="99">
        <v>2647</v>
      </c>
      <c r="G8277" s="59">
        <v>2570.9699999999998</v>
      </c>
      <c r="H8277" s="61">
        <f t="shared" si="645"/>
        <v>2579.6733333333336</v>
      </c>
      <c r="I8277" s="61">
        <f t="shared" si="646"/>
        <v>63.424456113815623</v>
      </c>
      <c r="J8277" s="61">
        <f t="shared" si="647"/>
        <v>2.458623551062626</v>
      </c>
      <c r="K8277" s="61">
        <f t="shared" si="648"/>
        <v>2579.6733333333336</v>
      </c>
    </row>
    <row r="8278" spans="1:11" ht="38.25" x14ac:dyDescent="0.25">
      <c r="A8278" s="76">
        <f t="shared" si="649"/>
        <v>8273</v>
      </c>
      <c r="B8278" s="92" t="s">
        <v>9412</v>
      </c>
      <c r="C8278" s="94" t="s">
        <v>24387</v>
      </c>
      <c r="D8278" s="95" t="s">
        <v>2259</v>
      </c>
      <c r="E8278" s="96">
        <v>2951.55</v>
      </c>
      <c r="F8278" s="99">
        <v>3076</v>
      </c>
      <c r="G8278" s="59">
        <v>3017.37</v>
      </c>
      <c r="H8278" s="61">
        <f t="shared" si="645"/>
        <v>3014.9733333333334</v>
      </c>
      <c r="I8278" s="61">
        <f t="shared" si="646"/>
        <v>62.259606755370065</v>
      </c>
      <c r="J8278" s="61">
        <f t="shared" si="647"/>
        <v>2.0650135132882346</v>
      </c>
      <c r="K8278" s="61">
        <f t="shared" si="648"/>
        <v>3014.9733333333334</v>
      </c>
    </row>
    <row r="8279" spans="1:11" ht="25.5" x14ac:dyDescent="0.25">
      <c r="A8279" s="76">
        <f t="shared" si="649"/>
        <v>8274</v>
      </c>
      <c r="B8279" s="92" t="s">
        <v>9413</v>
      </c>
      <c r="C8279" s="94" t="s">
        <v>24388</v>
      </c>
      <c r="D8279" s="95" t="s">
        <v>2259</v>
      </c>
      <c r="E8279" s="96">
        <v>3262.35</v>
      </c>
      <c r="F8279" s="99">
        <v>3403</v>
      </c>
      <c r="G8279" s="59">
        <v>3337.71</v>
      </c>
      <c r="H8279" s="61">
        <f t="shared" si="645"/>
        <v>3334.3533333333339</v>
      </c>
      <c r="I8279" s="61">
        <f t="shared" si="646"/>
        <v>70.385055468709695</v>
      </c>
      <c r="J8279" s="61">
        <f t="shared" si="647"/>
        <v>2.1109057269088565</v>
      </c>
      <c r="K8279" s="61">
        <f t="shared" si="648"/>
        <v>3334.3533333333339</v>
      </c>
    </row>
    <row r="8280" spans="1:11" ht="25.5" x14ac:dyDescent="0.25">
      <c r="A8280" s="76">
        <f t="shared" si="649"/>
        <v>8275</v>
      </c>
      <c r="B8280" s="92" t="s">
        <v>9414</v>
      </c>
      <c r="C8280" s="94" t="s">
        <v>24389</v>
      </c>
      <c r="D8280" s="95" t="s">
        <v>2259</v>
      </c>
      <c r="E8280" s="96">
        <v>3473.4</v>
      </c>
      <c r="F8280" s="99">
        <v>3612</v>
      </c>
      <c r="G8280" s="59">
        <v>3542.17</v>
      </c>
      <c r="H8280" s="61">
        <f t="shared" si="645"/>
        <v>3542.5233333333331</v>
      </c>
      <c r="I8280" s="61">
        <f t="shared" si="646"/>
        <v>69.300675561882713</v>
      </c>
      <c r="J8280" s="61">
        <f t="shared" si="647"/>
        <v>1.9562517742592913</v>
      </c>
      <c r="K8280" s="61">
        <f t="shared" si="648"/>
        <v>3542.5233333333331</v>
      </c>
    </row>
    <row r="8281" spans="1:11" ht="25.5" x14ac:dyDescent="0.25">
      <c r="A8281" s="76">
        <f t="shared" si="649"/>
        <v>8276</v>
      </c>
      <c r="B8281" s="92" t="s">
        <v>9415</v>
      </c>
      <c r="C8281" s="94" t="s">
        <v>24390</v>
      </c>
      <c r="D8281" s="95" t="s">
        <v>2259</v>
      </c>
      <c r="E8281" s="96">
        <v>3680.25</v>
      </c>
      <c r="F8281" s="99">
        <v>3831</v>
      </c>
      <c r="G8281" s="59">
        <v>3757.54</v>
      </c>
      <c r="H8281" s="61">
        <f t="shared" si="645"/>
        <v>3756.2633333333338</v>
      </c>
      <c r="I8281" s="61">
        <f t="shared" si="646"/>
        <v>75.383108408537609</v>
      </c>
      <c r="J8281" s="61">
        <f t="shared" si="647"/>
        <v>2.0068643148520184</v>
      </c>
      <c r="K8281" s="61">
        <f t="shared" si="648"/>
        <v>3756.2633333333338</v>
      </c>
    </row>
    <row r="8282" spans="1:11" ht="25.5" x14ac:dyDescent="0.25">
      <c r="A8282" s="76">
        <f t="shared" si="649"/>
        <v>8277</v>
      </c>
      <c r="B8282" s="92" t="s">
        <v>9416</v>
      </c>
      <c r="C8282" s="94" t="s">
        <v>24391</v>
      </c>
      <c r="D8282" s="95" t="s">
        <v>2259</v>
      </c>
      <c r="E8282" s="96">
        <v>2427.6</v>
      </c>
      <c r="F8282" s="99">
        <v>2548</v>
      </c>
      <c r="G8282" s="59">
        <v>2475.67</v>
      </c>
      <c r="H8282" s="61">
        <f t="shared" si="645"/>
        <v>2483.7566666666667</v>
      </c>
      <c r="I8282" s="61">
        <f t="shared" si="646"/>
        <v>60.605986777985372</v>
      </c>
      <c r="J8282" s="61">
        <f t="shared" si="647"/>
        <v>2.4400935724239776</v>
      </c>
      <c r="K8282" s="61">
        <f t="shared" si="648"/>
        <v>2483.7566666666667</v>
      </c>
    </row>
    <row r="8283" spans="1:11" ht="38.25" x14ac:dyDescent="0.25">
      <c r="A8283" s="76">
        <f t="shared" si="649"/>
        <v>8278</v>
      </c>
      <c r="B8283" s="92" t="s">
        <v>9417</v>
      </c>
      <c r="C8283" s="94" t="s">
        <v>24392</v>
      </c>
      <c r="D8283" s="95" t="s">
        <v>2259</v>
      </c>
      <c r="E8283" s="96">
        <v>1990.8</v>
      </c>
      <c r="F8283" s="99">
        <v>2075</v>
      </c>
      <c r="G8283" s="59">
        <v>2035.19</v>
      </c>
      <c r="H8283" s="61">
        <f t="shared" si="645"/>
        <v>2033.6633333333332</v>
      </c>
      <c r="I8283" s="61">
        <f t="shared" si="646"/>
        <v>42.120755374676456</v>
      </c>
      <c r="J8283" s="61">
        <f t="shared" si="647"/>
        <v>2.0711764176638443</v>
      </c>
      <c r="K8283" s="61">
        <f t="shared" si="648"/>
        <v>2033.6633333333332</v>
      </c>
    </row>
    <row r="8284" spans="1:11" ht="25.5" x14ac:dyDescent="0.25">
      <c r="A8284" s="76">
        <f t="shared" si="649"/>
        <v>8279</v>
      </c>
      <c r="B8284" s="92" t="s">
        <v>9418</v>
      </c>
      <c r="C8284" s="94" t="s">
        <v>24393</v>
      </c>
      <c r="D8284" s="95" t="s">
        <v>2259</v>
      </c>
      <c r="E8284" s="96">
        <v>1260</v>
      </c>
      <c r="F8284" s="99">
        <v>1314</v>
      </c>
      <c r="G8284" s="59">
        <v>1289.1099999999999</v>
      </c>
      <c r="H8284" s="61">
        <f t="shared" si="645"/>
        <v>1287.7033333333331</v>
      </c>
      <c r="I8284" s="61">
        <f t="shared" si="646"/>
        <v>27.027468126580654</v>
      </c>
      <c r="J8284" s="61">
        <f t="shared" si="647"/>
        <v>2.0988893502836308</v>
      </c>
      <c r="K8284" s="61">
        <f t="shared" si="648"/>
        <v>1287.7033333333331</v>
      </c>
    </row>
    <row r="8285" spans="1:11" ht="38.25" x14ac:dyDescent="0.25">
      <c r="A8285" s="76">
        <f t="shared" si="649"/>
        <v>8280</v>
      </c>
      <c r="B8285" s="92" t="s">
        <v>9419</v>
      </c>
      <c r="C8285" s="94" t="s">
        <v>24394</v>
      </c>
      <c r="D8285" s="95" t="s">
        <v>2259</v>
      </c>
      <c r="E8285" s="96">
        <v>2343.6</v>
      </c>
      <c r="F8285" s="99">
        <v>2437</v>
      </c>
      <c r="G8285" s="59">
        <v>2390</v>
      </c>
      <c r="H8285" s="61">
        <f t="shared" si="645"/>
        <v>2390.2000000000003</v>
      </c>
      <c r="I8285" s="61">
        <f t="shared" si="646"/>
        <v>46.700321198038928</v>
      </c>
      <c r="J8285" s="61">
        <f t="shared" si="647"/>
        <v>1.9538248346598162</v>
      </c>
      <c r="K8285" s="61">
        <f t="shared" si="648"/>
        <v>2390.2000000000003</v>
      </c>
    </row>
    <row r="8286" spans="1:11" ht="25.5" x14ac:dyDescent="0.25">
      <c r="A8286" s="76">
        <f t="shared" si="649"/>
        <v>8281</v>
      </c>
      <c r="B8286" s="92" t="s">
        <v>9420</v>
      </c>
      <c r="C8286" s="94" t="s">
        <v>24395</v>
      </c>
      <c r="D8286" s="95" t="s">
        <v>2259</v>
      </c>
      <c r="E8286" s="96">
        <v>1400.7</v>
      </c>
      <c r="F8286" s="99">
        <v>1458</v>
      </c>
      <c r="G8286" s="59">
        <v>1430.11</v>
      </c>
      <c r="H8286" s="61">
        <f t="shared" si="645"/>
        <v>1429.6033333333332</v>
      </c>
      <c r="I8286" s="61">
        <f t="shared" si="646"/>
        <v>28.653359896063357</v>
      </c>
      <c r="J8286" s="61">
        <f t="shared" si="647"/>
        <v>2.0042874291048118</v>
      </c>
      <c r="K8286" s="61">
        <f t="shared" si="648"/>
        <v>1429.6033333333332</v>
      </c>
    </row>
    <row r="8287" spans="1:11" ht="38.25" x14ac:dyDescent="0.25">
      <c r="A8287" s="76">
        <f t="shared" si="649"/>
        <v>8282</v>
      </c>
      <c r="B8287" s="92" t="s">
        <v>9421</v>
      </c>
      <c r="C8287" s="94" t="s">
        <v>24396</v>
      </c>
      <c r="D8287" s="95" t="s">
        <v>2259</v>
      </c>
      <c r="E8287" s="96">
        <v>3115.35</v>
      </c>
      <c r="F8287" s="99">
        <v>3270</v>
      </c>
      <c r="G8287" s="59">
        <v>3177.03</v>
      </c>
      <c r="H8287" s="61">
        <f t="shared" si="645"/>
        <v>3187.4600000000005</v>
      </c>
      <c r="I8287" s="61">
        <f t="shared" si="646"/>
        <v>77.85078226967282</v>
      </c>
      <c r="J8287" s="61">
        <f t="shared" si="647"/>
        <v>2.4424081327976759</v>
      </c>
      <c r="K8287" s="61">
        <f t="shared" si="648"/>
        <v>3187.4600000000005</v>
      </c>
    </row>
    <row r="8288" spans="1:11" ht="38.25" x14ac:dyDescent="0.25">
      <c r="A8288" s="76">
        <f t="shared" si="649"/>
        <v>8283</v>
      </c>
      <c r="B8288" s="92" t="s">
        <v>9422</v>
      </c>
      <c r="C8288" s="94" t="s">
        <v>24397</v>
      </c>
      <c r="D8288" s="95" t="s">
        <v>2259</v>
      </c>
      <c r="E8288" s="96">
        <v>1656.9</v>
      </c>
      <c r="F8288" s="99">
        <v>1727</v>
      </c>
      <c r="G8288" s="59">
        <v>1693.85</v>
      </c>
      <c r="H8288" s="61">
        <f t="shared" si="645"/>
        <v>1692.5833333333333</v>
      </c>
      <c r="I8288" s="61">
        <f t="shared" si="646"/>
        <v>35.067161751891611</v>
      </c>
      <c r="J8288" s="61">
        <f t="shared" si="647"/>
        <v>2.0718130127650012</v>
      </c>
      <c r="K8288" s="61">
        <f t="shared" si="648"/>
        <v>1692.5833333333333</v>
      </c>
    </row>
    <row r="8289" spans="1:11" ht="38.25" x14ac:dyDescent="0.25">
      <c r="A8289" s="76">
        <f t="shared" si="649"/>
        <v>8284</v>
      </c>
      <c r="B8289" s="92" t="s">
        <v>9423</v>
      </c>
      <c r="C8289" s="94" t="s">
        <v>24398</v>
      </c>
      <c r="D8289" s="95" t="s">
        <v>2259</v>
      </c>
      <c r="E8289" s="96">
        <v>3450.3</v>
      </c>
      <c r="F8289" s="99">
        <v>3599</v>
      </c>
      <c r="G8289" s="59">
        <v>3530</v>
      </c>
      <c r="H8289" s="61">
        <f t="shared" si="645"/>
        <v>3526.4333333333329</v>
      </c>
      <c r="I8289" s="61">
        <f t="shared" si="646"/>
        <v>74.41413396212657</v>
      </c>
      <c r="J8289" s="61">
        <f t="shared" si="647"/>
        <v>2.1101812207459822</v>
      </c>
      <c r="K8289" s="61">
        <f t="shared" si="648"/>
        <v>3526.4333333333329</v>
      </c>
    </row>
    <row r="8290" spans="1:11" ht="25.5" x14ac:dyDescent="0.25">
      <c r="A8290" s="76">
        <f t="shared" si="649"/>
        <v>8285</v>
      </c>
      <c r="B8290" s="92" t="s">
        <v>9424</v>
      </c>
      <c r="C8290" s="94" t="s">
        <v>24399</v>
      </c>
      <c r="D8290" s="95" t="s">
        <v>2259</v>
      </c>
      <c r="E8290" s="96">
        <v>1672.65</v>
      </c>
      <c r="F8290" s="99">
        <v>1739</v>
      </c>
      <c r="G8290" s="59">
        <v>1705.77</v>
      </c>
      <c r="H8290" s="61">
        <f t="shared" si="645"/>
        <v>1705.8066666666666</v>
      </c>
      <c r="I8290" s="61">
        <f t="shared" si="646"/>
        <v>33.175015197183107</v>
      </c>
      <c r="J8290" s="61">
        <f t="shared" si="647"/>
        <v>1.94482855797549</v>
      </c>
      <c r="K8290" s="61">
        <f t="shared" si="648"/>
        <v>1705.8066666666666</v>
      </c>
    </row>
    <row r="8291" spans="1:11" x14ac:dyDescent="0.25">
      <c r="A8291" s="76">
        <f t="shared" si="649"/>
        <v>8286</v>
      </c>
      <c r="B8291" s="92" t="s">
        <v>9425</v>
      </c>
      <c r="C8291" s="94" t="s">
        <v>24400</v>
      </c>
      <c r="D8291" s="95" t="s">
        <v>2259</v>
      </c>
      <c r="E8291" s="96">
        <v>976.5</v>
      </c>
      <c r="F8291" s="99">
        <v>1017</v>
      </c>
      <c r="G8291" s="59">
        <v>997.01</v>
      </c>
      <c r="H8291" s="61">
        <f t="shared" si="645"/>
        <v>996.8366666666667</v>
      </c>
      <c r="I8291" s="61">
        <f t="shared" si="646"/>
        <v>20.250556370957646</v>
      </c>
      <c r="J8291" s="61">
        <f t="shared" si="647"/>
        <v>2.0314818914791437</v>
      </c>
      <c r="K8291" s="61">
        <f t="shared" si="648"/>
        <v>996.8366666666667</v>
      </c>
    </row>
    <row r="8292" spans="1:11" ht="25.5" x14ac:dyDescent="0.25">
      <c r="A8292" s="76">
        <f t="shared" si="649"/>
        <v>8287</v>
      </c>
      <c r="B8292" s="92" t="s">
        <v>9426</v>
      </c>
      <c r="C8292" s="94" t="s">
        <v>24401</v>
      </c>
      <c r="D8292" s="95" t="s">
        <v>2259</v>
      </c>
      <c r="E8292" s="96">
        <v>1984.5</v>
      </c>
      <c r="F8292" s="99">
        <v>2083</v>
      </c>
      <c r="G8292" s="59">
        <v>2023.79</v>
      </c>
      <c r="H8292" s="61">
        <f t="shared" si="645"/>
        <v>2030.43</v>
      </c>
      <c r="I8292" s="61">
        <f t="shared" si="646"/>
        <v>49.584571189030164</v>
      </c>
      <c r="J8292" s="61">
        <f t="shared" si="647"/>
        <v>2.4420724274675889</v>
      </c>
      <c r="K8292" s="61">
        <f t="shared" si="648"/>
        <v>2030.43</v>
      </c>
    </row>
    <row r="8293" spans="1:11" ht="25.5" x14ac:dyDescent="0.25">
      <c r="A8293" s="76">
        <f t="shared" si="649"/>
        <v>8288</v>
      </c>
      <c r="B8293" s="92" t="s">
        <v>9427</v>
      </c>
      <c r="C8293" s="94" t="s">
        <v>24402</v>
      </c>
      <c r="D8293" s="95" t="s">
        <v>2259</v>
      </c>
      <c r="E8293" s="96">
        <v>2067.4499999999998</v>
      </c>
      <c r="F8293" s="99">
        <v>2155</v>
      </c>
      <c r="G8293" s="59">
        <v>2113.5500000000002</v>
      </c>
      <c r="H8293" s="61">
        <f t="shared" si="645"/>
        <v>2112</v>
      </c>
      <c r="I8293" s="61">
        <f t="shared" si="646"/>
        <v>43.795576260622582</v>
      </c>
      <c r="J8293" s="61">
        <f t="shared" si="647"/>
        <v>2.0736541790067511</v>
      </c>
      <c r="K8293" s="61">
        <f t="shared" si="648"/>
        <v>2112</v>
      </c>
    </row>
    <row r="8294" spans="1:11" ht="25.5" x14ac:dyDescent="0.25">
      <c r="A8294" s="76">
        <f t="shared" si="649"/>
        <v>8289</v>
      </c>
      <c r="B8294" s="92" t="s">
        <v>9428</v>
      </c>
      <c r="C8294" s="94" t="s">
        <v>24403</v>
      </c>
      <c r="D8294" s="95" t="s">
        <v>2259</v>
      </c>
      <c r="E8294" s="96">
        <v>975.45</v>
      </c>
      <c r="F8294" s="99">
        <v>1017</v>
      </c>
      <c r="G8294" s="59">
        <v>997.98</v>
      </c>
      <c r="H8294" s="61">
        <f t="shared" si="645"/>
        <v>996.81000000000006</v>
      </c>
      <c r="I8294" s="61">
        <f t="shared" si="646"/>
        <v>20.799694709297995</v>
      </c>
      <c r="J8294" s="61">
        <f t="shared" si="647"/>
        <v>2.0866258072549426</v>
      </c>
      <c r="K8294" s="61">
        <f t="shared" si="648"/>
        <v>996.81000000000006</v>
      </c>
    </row>
    <row r="8295" spans="1:11" x14ac:dyDescent="0.25">
      <c r="A8295" s="76">
        <f t="shared" si="649"/>
        <v>8290</v>
      </c>
      <c r="B8295" s="92" t="s">
        <v>9429</v>
      </c>
      <c r="C8295" s="94" t="s">
        <v>24404</v>
      </c>
      <c r="D8295" s="95" t="s">
        <v>2259</v>
      </c>
      <c r="E8295" s="96">
        <v>1621.2</v>
      </c>
      <c r="F8295" s="99">
        <v>1686</v>
      </c>
      <c r="G8295" s="59">
        <v>1653.3</v>
      </c>
      <c r="H8295" s="61">
        <f t="shared" si="645"/>
        <v>1653.5</v>
      </c>
      <c r="I8295" s="61">
        <f t="shared" si="646"/>
        <v>32.400462959655357</v>
      </c>
      <c r="J8295" s="61">
        <f t="shared" si="647"/>
        <v>1.9595078899096074</v>
      </c>
      <c r="K8295" s="61">
        <f t="shared" si="648"/>
        <v>1653.5</v>
      </c>
    </row>
    <row r="8296" spans="1:11" ht="25.5" x14ac:dyDescent="0.25">
      <c r="A8296" s="76">
        <f t="shared" si="649"/>
        <v>8291</v>
      </c>
      <c r="B8296" s="92" t="s">
        <v>9430</v>
      </c>
      <c r="C8296" s="94" t="s">
        <v>24405</v>
      </c>
      <c r="D8296" s="95" t="s">
        <v>2259</v>
      </c>
      <c r="E8296" s="96">
        <v>681.45</v>
      </c>
      <c r="F8296" s="99">
        <v>709</v>
      </c>
      <c r="G8296" s="59">
        <v>695.76</v>
      </c>
      <c r="H8296" s="61">
        <f t="shared" si="645"/>
        <v>695.40333333333331</v>
      </c>
      <c r="I8296" s="61">
        <f t="shared" si="646"/>
        <v>13.778462662188865</v>
      </c>
      <c r="J8296" s="61">
        <f t="shared" si="647"/>
        <v>1.9813627576594204</v>
      </c>
      <c r="K8296" s="61">
        <f t="shared" si="648"/>
        <v>695.40333333333331</v>
      </c>
    </row>
    <row r="8297" spans="1:11" ht="25.5" x14ac:dyDescent="0.25">
      <c r="A8297" s="76">
        <f t="shared" si="649"/>
        <v>8292</v>
      </c>
      <c r="B8297" s="92" t="s">
        <v>9431</v>
      </c>
      <c r="C8297" s="94" t="s">
        <v>24406</v>
      </c>
      <c r="D8297" s="95" t="s">
        <v>2259</v>
      </c>
      <c r="E8297" s="96">
        <v>462</v>
      </c>
      <c r="F8297" s="99">
        <v>485</v>
      </c>
      <c r="G8297" s="59">
        <v>471.15</v>
      </c>
      <c r="H8297" s="61">
        <f t="shared" si="645"/>
        <v>472.7166666666667</v>
      </c>
      <c r="I8297" s="61">
        <f t="shared" si="646"/>
        <v>11.579759640568252</v>
      </c>
      <c r="J8297" s="61">
        <f t="shared" si="647"/>
        <v>2.4496194987628077</v>
      </c>
      <c r="K8297" s="61">
        <f t="shared" si="648"/>
        <v>472.7166666666667</v>
      </c>
    </row>
    <row r="8298" spans="1:11" ht="25.5" x14ac:dyDescent="0.25">
      <c r="A8298" s="76">
        <f t="shared" si="649"/>
        <v>8293</v>
      </c>
      <c r="B8298" s="92" t="s">
        <v>9432</v>
      </c>
      <c r="C8298" s="94" t="s">
        <v>24407</v>
      </c>
      <c r="D8298" s="95" t="s">
        <v>2259</v>
      </c>
      <c r="E8298" s="96">
        <v>1260</v>
      </c>
      <c r="F8298" s="99">
        <v>1313</v>
      </c>
      <c r="G8298" s="59">
        <v>1288.0999999999999</v>
      </c>
      <c r="H8298" s="61">
        <f t="shared" si="645"/>
        <v>1287.0333333333333</v>
      </c>
      <c r="I8298" s="61">
        <f t="shared" si="646"/>
        <v>26.516095740763443</v>
      </c>
      <c r="J8298" s="61">
        <f t="shared" si="647"/>
        <v>2.0602493388487821</v>
      </c>
      <c r="K8298" s="61">
        <f t="shared" si="648"/>
        <v>1287.0333333333333</v>
      </c>
    </row>
    <row r="8299" spans="1:11" ht="25.5" x14ac:dyDescent="0.25">
      <c r="A8299" s="76">
        <f t="shared" si="649"/>
        <v>8294</v>
      </c>
      <c r="B8299" s="92" t="s">
        <v>9433</v>
      </c>
      <c r="C8299" s="94" t="s">
        <v>24408</v>
      </c>
      <c r="D8299" s="95" t="s">
        <v>2259</v>
      </c>
      <c r="E8299" s="96">
        <v>957.6</v>
      </c>
      <c r="F8299" s="99">
        <v>999</v>
      </c>
      <c r="G8299" s="59">
        <v>979.72</v>
      </c>
      <c r="H8299" s="61">
        <f t="shared" si="645"/>
        <v>978.7733333333332</v>
      </c>
      <c r="I8299" s="61">
        <f t="shared" si="646"/>
        <v>20.716228743024946</v>
      </c>
      <c r="J8299" s="61">
        <f t="shared" si="647"/>
        <v>2.116550179444844</v>
      </c>
      <c r="K8299" s="61">
        <f t="shared" si="648"/>
        <v>978.7733333333332</v>
      </c>
    </row>
    <row r="8300" spans="1:11" ht="25.5" x14ac:dyDescent="0.25">
      <c r="A8300" s="76">
        <f t="shared" si="649"/>
        <v>8295</v>
      </c>
      <c r="B8300" s="92" t="s">
        <v>9434</v>
      </c>
      <c r="C8300" s="94" t="s">
        <v>24409</v>
      </c>
      <c r="D8300" s="95" t="s">
        <v>2259</v>
      </c>
      <c r="E8300" s="96">
        <v>748.65</v>
      </c>
      <c r="F8300" s="99">
        <v>778</v>
      </c>
      <c r="G8300" s="59">
        <v>763.47</v>
      </c>
      <c r="H8300" s="61">
        <f t="shared" si="645"/>
        <v>763.37333333333333</v>
      </c>
      <c r="I8300" s="61">
        <f t="shared" si="646"/>
        <v>14.67523878283872</v>
      </c>
      <c r="J8300" s="61">
        <f t="shared" si="647"/>
        <v>1.9224196264176621</v>
      </c>
      <c r="K8300" s="61">
        <f t="shared" si="648"/>
        <v>763.37333333333333</v>
      </c>
    </row>
    <row r="8301" spans="1:11" ht="25.5" x14ac:dyDescent="0.25">
      <c r="A8301" s="76">
        <f t="shared" si="649"/>
        <v>8296</v>
      </c>
      <c r="B8301" s="92" t="s">
        <v>9435</v>
      </c>
      <c r="C8301" s="94" t="s">
        <v>24410</v>
      </c>
      <c r="D8301" s="95" t="s">
        <v>2258</v>
      </c>
      <c r="E8301" s="96">
        <v>2373</v>
      </c>
      <c r="F8301" s="99">
        <v>2470</v>
      </c>
      <c r="G8301" s="59">
        <v>2422.83</v>
      </c>
      <c r="H8301" s="61">
        <f t="shared" si="645"/>
        <v>2421.9433333333332</v>
      </c>
      <c r="I8301" s="61">
        <f t="shared" si="646"/>
        <v>48.506078313272589</v>
      </c>
      <c r="J8301" s="61">
        <f t="shared" si="647"/>
        <v>2.0027751122695929</v>
      </c>
      <c r="K8301" s="61">
        <f t="shared" si="648"/>
        <v>2421.9433333333332</v>
      </c>
    </row>
    <row r="8302" spans="1:11" ht="25.5" x14ac:dyDescent="0.25">
      <c r="A8302" s="76">
        <f t="shared" si="649"/>
        <v>8297</v>
      </c>
      <c r="B8302" s="92" t="s">
        <v>9436</v>
      </c>
      <c r="C8302" s="94" t="s">
        <v>24411</v>
      </c>
      <c r="D8302" s="95" t="s">
        <v>2259</v>
      </c>
      <c r="E8302" s="96">
        <v>437.85</v>
      </c>
      <c r="F8302" s="99">
        <v>460</v>
      </c>
      <c r="G8302" s="59">
        <v>446.52</v>
      </c>
      <c r="H8302" s="61">
        <f t="shared" si="645"/>
        <v>448.12333333333328</v>
      </c>
      <c r="I8302" s="61">
        <f t="shared" si="646"/>
        <v>11.161703872318649</v>
      </c>
      <c r="J8302" s="61">
        <f t="shared" si="647"/>
        <v>2.4907660552493693</v>
      </c>
      <c r="K8302" s="61">
        <f t="shared" si="648"/>
        <v>448.12333333333328</v>
      </c>
    </row>
    <row r="8303" spans="1:11" ht="25.5" x14ac:dyDescent="0.25">
      <c r="A8303" s="76">
        <f t="shared" si="649"/>
        <v>8298</v>
      </c>
      <c r="B8303" s="92" t="s">
        <v>9437</v>
      </c>
      <c r="C8303" s="94" t="s">
        <v>24412</v>
      </c>
      <c r="D8303" s="95" t="s">
        <v>2259</v>
      </c>
      <c r="E8303" s="96">
        <v>2026.5</v>
      </c>
      <c r="F8303" s="99">
        <v>2112</v>
      </c>
      <c r="G8303" s="59">
        <v>2071.69</v>
      </c>
      <c r="H8303" s="61">
        <f t="shared" ref="H8303:H8366" si="650">AVERAGE(E8303:G8303)</f>
        <v>2070.0633333333335</v>
      </c>
      <c r="I8303" s="61">
        <f t="shared" ref="I8303:I8366" si="651">SQRT(((SUM((POWER(G8303-H8303,2)),(POWER(F8303-H8303,2)),(POWER(E8303-H8303,2)))/(COLUMNS(E8303:G8303)-1))))</f>
        <v>42.773204618468014</v>
      </c>
      <c r="J8303" s="61">
        <f t="shared" ref="J8303:J8366" si="652">I8303/H8303*100</f>
        <v>2.066275167996535</v>
      </c>
      <c r="K8303" s="61">
        <f t="shared" ref="K8303:K8366" si="653">H8303</f>
        <v>2070.0633333333335</v>
      </c>
    </row>
    <row r="8304" spans="1:11" x14ac:dyDescent="0.25">
      <c r="A8304" s="76">
        <f t="shared" si="649"/>
        <v>8299</v>
      </c>
      <c r="B8304" s="92" t="s">
        <v>9438</v>
      </c>
      <c r="C8304" s="94" t="s">
        <v>24413</v>
      </c>
      <c r="D8304" s="95" t="s">
        <v>2259</v>
      </c>
      <c r="E8304" s="96">
        <v>1334.55</v>
      </c>
      <c r="F8304" s="99">
        <v>1392</v>
      </c>
      <c r="G8304" s="59">
        <v>1365.38</v>
      </c>
      <c r="H8304" s="61">
        <f t="shared" si="650"/>
        <v>1363.9766666666667</v>
      </c>
      <c r="I8304" s="61">
        <f t="shared" si="651"/>
        <v>28.750697962542315</v>
      </c>
      <c r="J8304" s="61">
        <f t="shared" si="652"/>
        <v>2.107858489456734</v>
      </c>
      <c r="K8304" s="61">
        <f t="shared" si="653"/>
        <v>1363.9766666666667</v>
      </c>
    </row>
    <row r="8305" spans="1:11" ht="25.5" x14ac:dyDescent="0.25">
      <c r="A8305" s="76">
        <f t="shared" si="649"/>
        <v>8300</v>
      </c>
      <c r="B8305" s="92" t="s">
        <v>9439</v>
      </c>
      <c r="C8305" s="94" t="s">
        <v>24414</v>
      </c>
      <c r="D8305" s="95" t="s">
        <v>2259</v>
      </c>
      <c r="E8305" s="96">
        <v>226.8</v>
      </c>
      <c r="F8305" s="99">
        <v>236</v>
      </c>
      <c r="G8305" s="59">
        <v>231.29</v>
      </c>
      <c r="H8305" s="61">
        <f t="shared" si="650"/>
        <v>231.36333333333334</v>
      </c>
      <c r="I8305" s="61">
        <f t="shared" si="651"/>
        <v>4.6004383849078216</v>
      </c>
      <c r="J8305" s="61">
        <f t="shared" si="652"/>
        <v>1.9884042638164308</v>
      </c>
      <c r="K8305" s="61">
        <f t="shared" si="653"/>
        <v>231.36333333333334</v>
      </c>
    </row>
    <row r="8306" spans="1:11" ht="25.5" x14ac:dyDescent="0.25">
      <c r="A8306" s="76">
        <f t="shared" si="649"/>
        <v>8301</v>
      </c>
      <c r="B8306" s="92" t="s">
        <v>9440</v>
      </c>
      <c r="C8306" s="94" t="s">
        <v>24414</v>
      </c>
      <c r="D8306" s="95" t="s">
        <v>2259</v>
      </c>
      <c r="E8306" s="96">
        <v>113.4</v>
      </c>
      <c r="F8306" s="99">
        <v>118</v>
      </c>
      <c r="G8306" s="59">
        <v>115.78</v>
      </c>
      <c r="H8306" s="61">
        <f t="shared" si="650"/>
        <v>115.72666666666667</v>
      </c>
      <c r="I8306" s="61">
        <f t="shared" si="651"/>
        <v>2.3004637213686547</v>
      </c>
      <c r="J8306" s="61">
        <f t="shared" si="652"/>
        <v>1.9878423768955482</v>
      </c>
      <c r="K8306" s="61">
        <f t="shared" si="653"/>
        <v>115.72666666666667</v>
      </c>
    </row>
    <row r="8307" spans="1:11" ht="25.5" x14ac:dyDescent="0.25">
      <c r="A8307" s="76">
        <f t="shared" si="649"/>
        <v>8302</v>
      </c>
      <c r="B8307" s="92" t="s">
        <v>9441</v>
      </c>
      <c r="C8307" s="94" t="s">
        <v>24415</v>
      </c>
      <c r="D8307" s="95" t="s">
        <v>2259</v>
      </c>
      <c r="E8307" s="96">
        <v>417.9</v>
      </c>
      <c r="F8307" s="99">
        <v>439</v>
      </c>
      <c r="G8307" s="59">
        <v>426.17</v>
      </c>
      <c r="H8307" s="61">
        <f t="shared" si="650"/>
        <v>427.69</v>
      </c>
      <c r="I8307" s="61">
        <f t="shared" si="651"/>
        <v>10.631806055416934</v>
      </c>
      <c r="J8307" s="61">
        <f t="shared" si="652"/>
        <v>2.4858673467738162</v>
      </c>
      <c r="K8307" s="61">
        <f t="shared" si="653"/>
        <v>427.69</v>
      </c>
    </row>
    <row r="8308" spans="1:11" x14ac:dyDescent="0.25">
      <c r="A8308" s="76">
        <f t="shared" si="649"/>
        <v>8303</v>
      </c>
      <c r="B8308" s="92" t="s">
        <v>9442</v>
      </c>
      <c r="C8308" s="94" t="s">
        <v>24416</v>
      </c>
      <c r="D8308" s="95" t="s">
        <v>2259</v>
      </c>
      <c r="E8308" s="96">
        <v>1509.9</v>
      </c>
      <c r="F8308" s="99">
        <v>1574</v>
      </c>
      <c r="G8308" s="59">
        <v>1543.57</v>
      </c>
      <c r="H8308" s="61">
        <f t="shared" si="650"/>
        <v>1542.49</v>
      </c>
      <c r="I8308" s="61">
        <f t="shared" si="651"/>
        <v>32.063644521482537</v>
      </c>
      <c r="J8308" s="61">
        <f t="shared" si="652"/>
        <v>2.0786938340917955</v>
      </c>
      <c r="K8308" s="61">
        <f t="shared" si="653"/>
        <v>1542.49</v>
      </c>
    </row>
    <row r="8309" spans="1:11" ht="25.5" x14ac:dyDescent="0.25">
      <c r="A8309" s="76">
        <f t="shared" si="649"/>
        <v>8304</v>
      </c>
      <c r="B8309" s="92" t="s">
        <v>9443</v>
      </c>
      <c r="C8309" s="94" t="s">
        <v>24417</v>
      </c>
      <c r="D8309" s="95" t="s">
        <v>2259</v>
      </c>
      <c r="E8309" s="96">
        <v>720.3</v>
      </c>
      <c r="F8309" s="99">
        <v>751</v>
      </c>
      <c r="G8309" s="59">
        <v>736.94</v>
      </c>
      <c r="H8309" s="61">
        <f t="shared" si="650"/>
        <v>736.07999999999993</v>
      </c>
      <c r="I8309" s="61">
        <f t="shared" si="651"/>
        <v>15.368057782296395</v>
      </c>
      <c r="J8309" s="61">
        <f t="shared" si="652"/>
        <v>2.0878243916824797</v>
      </c>
      <c r="K8309" s="61">
        <f t="shared" si="653"/>
        <v>736.07999999999993</v>
      </c>
    </row>
    <row r="8310" spans="1:11" ht="25.5" x14ac:dyDescent="0.25">
      <c r="A8310" s="76">
        <f t="shared" si="649"/>
        <v>8305</v>
      </c>
      <c r="B8310" s="92" t="s">
        <v>9444</v>
      </c>
      <c r="C8310" s="94" t="s">
        <v>24418</v>
      </c>
      <c r="D8310" s="95" t="s">
        <v>2259</v>
      </c>
      <c r="E8310" s="96">
        <v>3260.25</v>
      </c>
      <c r="F8310" s="99">
        <v>3390</v>
      </c>
      <c r="G8310" s="59">
        <v>3324.8</v>
      </c>
      <c r="H8310" s="61">
        <f t="shared" si="650"/>
        <v>3325.0166666666664</v>
      </c>
      <c r="I8310" s="61">
        <f t="shared" si="651"/>
        <v>64.875271354602702</v>
      </c>
      <c r="J8310" s="61">
        <f t="shared" si="652"/>
        <v>1.9511262005083494</v>
      </c>
      <c r="K8310" s="61">
        <f t="shared" si="653"/>
        <v>3325.0166666666664</v>
      </c>
    </row>
    <row r="8311" spans="1:11" ht="25.5" x14ac:dyDescent="0.25">
      <c r="A8311" s="76">
        <f t="shared" si="649"/>
        <v>8306</v>
      </c>
      <c r="B8311" s="92" t="s">
        <v>9445</v>
      </c>
      <c r="C8311" s="94" t="s">
        <v>24419</v>
      </c>
      <c r="D8311" s="95" t="s">
        <v>2259</v>
      </c>
      <c r="E8311" s="96">
        <v>2229.15</v>
      </c>
      <c r="F8311" s="99">
        <v>2321</v>
      </c>
      <c r="G8311" s="59">
        <v>2275.96</v>
      </c>
      <c r="H8311" s="61">
        <f t="shared" si="650"/>
        <v>2275.37</v>
      </c>
      <c r="I8311" s="61">
        <f t="shared" si="651"/>
        <v>45.927842318140705</v>
      </c>
      <c r="J8311" s="61">
        <f t="shared" si="652"/>
        <v>2.0184779758079219</v>
      </c>
      <c r="K8311" s="61">
        <f t="shared" si="653"/>
        <v>2275.37</v>
      </c>
    </row>
    <row r="8312" spans="1:11" ht="25.5" x14ac:dyDescent="0.25">
      <c r="A8312" s="76">
        <f t="shared" si="649"/>
        <v>8307</v>
      </c>
      <c r="B8312" s="92" t="s">
        <v>9446</v>
      </c>
      <c r="C8312" s="94" t="s">
        <v>24420</v>
      </c>
      <c r="D8312" s="95" t="s">
        <v>2259</v>
      </c>
      <c r="E8312" s="96">
        <v>2935.8</v>
      </c>
      <c r="F8312" s="99">
        <v>3082</v>
      </c>
      <c r="G8312" s="59">
        <v>2993.93</v>
      </c>
      <c r="H8312" s="61">
        <f t="shared" si="650"/>
        <v>3003.91</v>
      </c>
      <c r="I8312" s="61">
        <f t="shared" si="651"/>
        <v>73.609172662107738</v>
      </c>
      <c r="J8312" s="61">
        <f t="shared" si="652"/>
        <v>2.4504453416416516</v>
      </c>
      <c r="K8312" s="61">
        <f t="shared" si="653"/>
        <v>3003.91</v>
      </c>
    </row>
    <row r="8313" spans="1:11" ht="25.5" x14ac:dyDescent="0.25">
      <c r="A8313" s="76">
        <f t="shared" si="649"/>
        <v>8308</v>
      </c>
      <c r="B8313" s="92" t="s">
        <v>9447</v>
      </c>
      <c r="C8313" s="94" t="s">
        <v>24421</v>
      </c>
      <c r="D8313" s="95" t="s">
        <v>2259</v>
      </c>
      <c r="E8313" s="96">
        <v>665.7</v>
      </c>
      <c r="F8313" s="99">
        <v>694</v>
      </c>
      <c r="G8313" s="59">
        <v>680.55</v>
      </c>
      <c r="H8313" s="61">
        <f t="shared" si="650"/>
        <v>680.08333333333337</v>
      </c>
      <c r="I8313" s="61">
        <f t="shared" si="651"/>
        <v>14.155770319319704</v>
      </c>
      <c r="J8313" s="61">
        <f t="shared" si="652"/>
        <v>2.0814758464873964</v>
      </c>
      <c r="K8313" s="61">
        <f t="shared" si="653"/>
        <v>680.08333333333337</v>
      </c>
    </row>
    <row r="8314" spans="1:11" ht="25.5" x14ac:dyDescent="0.25">
      <c r="A8314" s="76">
        <f t="shared" si="649"/>
        <v>8309</v>
      </c>
      <c r="B8314" s="92" t="s">
        <v>9448</v>
      </c>
      <c r="C8314" s="94" t="s">
        <v>24422</v>
      </c>
      <c r="D8314" s="95" t="s">
        <v>2259</v>
      </c>
      <c r="E8314" s="96">
        <v>1649.55</v>
      </c>
      <c r="F8314" s="99">
        <v>1721</v>
      </c>
      <c r="G8314" s="59">
        <v>1687.65</v>
      </c>
      <c r="H8314" s="61">
        <f t="shared" si="650"/>
        <v>1686.0666666666668</v>
      </c>
      <c r="I8314" s="61">
        <f t="shared" si="651"/>
        <v>35.751305337474534</v>
      </c>
      <c r="J8314" s="61">
        <f t="shared" si="652"/>
        <v>2.1203969003286463</v>
      </c>
      <c r="K8314" s="61">
        <f t="shared" si="653"/>
        <v>1686.0666666666668</v>
      </c>
    </row>
    <row r="8315" spans="1:11" ht="25.5" x14ac:dyDescent="0.25">
      <c r="A8315" s="76">
        <f t="shared" si="649"/>
        <v>8310</v>
      </c>
      <c r="B8315" s="92" t="s">
        <v>9449</v>
      </c>
      <c r="C8315" s="94" t="s">
        <v>24423</v>
      </c>
      <c r="D8315" s="95" t="s">
        <v>2259</v>
      </c>
      <c r="E8315" s="96">
        <v>1665.3</v>
      </c>
      <c r="F8315" s="99">
        <v>1732</v>
      </c>
      <c r="G8315" s="59">
        <v>1698.27</v>
      </c>
      <c r="H8315" s="61">
        <f t="shared" si="650"/>
        <v>1698.5233333333333</v>
      </c>
      <c r="I8315" s="61">
        <f t="shared" si="651"/>
        <v>33.350721631373062</v>
      </c>
      <c r="J8315" s="61">
        <f t="shared" si="652"/>
        <v>1.9635127158319714</v>
      </c>
      <c r="K8315" s="61">
        <f t="shared" si="653"/>
        <v>1698.5233333333333</v>
      </c>
    </row>
    <row r="8316" spans="1:11" ht="25.5" x14ac:dyDescent="0.25">
      <c r="A8316" s="76">
        <f t="shared" si="649"/>
        <v>8311</v>
      </c>
      <c r="B8316" s="92" t="s">
        <v>9450</v>
      </c>
      <c r="C8316" s="94" t="s">
        <v>24424</v>
      </c>
      <c r="D8316" s="95" t="s">
        <v>2259</v>
      </c>
      <c r="E8316" s="96">
        <v>512.4</v>
      </c>
      <c r="F8316" s="99">
        <v>533</v>
      </c>
      <c r="G8316" s="59">
        <v>523.16</v>
      </c>
      <c r="H8316" s="61">
        <f t="shared" si="650"/>
        <v>522.85333333333335</v>
      </c>
      <c r="I8316" s="61">
        <f t="shared" si="651"/>
        <v>10.303423379311051</v>
      </c>
      <c r="J8316" s="61">
        <f t="shared" si="652"/>
        <v>1.9706144577149203</v>
      </c>
      <c r="K8316" s="61">
        <f t="shared" si="653"/>
        <v>522.85333333333335</v>
      </c>
    </row>
    <row r="8317" spans="1:11" ht="25.5" x14ac:dyDescent="0.25">
      <c r="A8317" s="76">
        <f t="shared" si="649"/>
        <v>8312</v>
      </c>
      <c r="B8317" s="92" t="s">
        <v>9451</v>
      </c>
      <c r="C8317" s="94" t="s">
        <v>24425</v>
      </c>
      <c r="D8317" s="95" t="s">
        <v>2259</v>
      </c>
      <c r="E8317" s="96">
        <v>3173.1</v>
      </c>
      <c r="F8317" s="99">
        <v>3331</v>
      </c>
      <c r="G8317" s="59">
        <v>3235.93</v>
      </c>
      <c r="H8317" s="61">
        <f t="shared" si="650"/>
        <v>3246.6766666666667</v>
      </c>
      <c r="I8317" s="61">
        <f t="shared" si="651"/>
        <v>79.496670580178019</v>
      </c>
      <c r="J8317" s="61">
        <f t="shared" si="652"/>
        <v>2.4485552071249685</v>
      </c>
      <c r="K8317" s="61">
        <f t="shared" si="653"/>
        <v>3246.6766666666667</v>
      </c>
    </row>
    <row r="8318" spans="1:11" ht="25.5" x14ac:dyDescent="0.25">
      <c r="A8318" s="76">
        <f t="shared" si="649"/>
        <v>8313</v>
      </c>
      <c r="B8318" s="92" t="s">
        <v>9452</v>
      </c>
      <c r="C8318" s="94" t="s">
        <v>24426</v>
      </c>
      <c r="D8318" s="95" t="s">
        <v>2259</v>
      </c>
      <c r="E8318" s="96">
        <v>665.7</v>
      </c>
      <c r="F8318" s="99">
        <v>694</v>
      </c>
      <c r="G8318" s="59">
        <v>680.55</v>
      </c>
      <c r="H8318" s="61">
        <f t="shared" si="650"/>
        <v>680.08333333333337</v>
      </c>
      <c r="I8318" s="61">
        <f t="shared" si="651"/>
        <v>14.155770319319704</v>
      </c>
      <c r="J8318" s="61">
        <f t="shared" si="652"/>
        <v>2.0814758464873964</v>
      </c>
      <c r="K8318" s="61">
        <f t="shared" si="653"/>
        <v>680.08333333333337</v>
      </c>
    </row>
    <row r="8319" spans="1:11" ht="25.5" x14ac:dyDescent="0.25">
      <c r="A8319" s="76">
        <f t="shared" si="649"/>
        <v>8314</v>
      </c>
      <c r="B8319" s="92" t="s">
        <v>9453</v>
      </c>
      <c r="C8319" s="94" t="s">
        <v>24427</v>
      </c>
      <c r="D8319" s="95" t="s">
        <v>2259</v>
      </c>
      <c r="E8319" s="96">
        <v>1063.6500000000001</v>
      </c>
      <c r="F8319" s="99">
        <v>1109</v>
      </c>
      <c r="G8319" s="59">
        <v>1088.22</v>
      </c>
      <c r="H8319" s="61">
        <f t="shared" si="650"/>
        <v>1086.9566666666667</v>
      </c>
      <c r="I8319" s="61">
        <f t="shared" si="651"/>
        <v>22.701379546920297</v>
      </c>
      <c r="J8319" s="61">
        <f t="shared" si="652"/>
        <v>2.0885266398464486</v>
      </c>
      <c r="K8319" s="61">
        <f t="shared" si="653"/>
        <v>1086.9566666666667</v>
      </c>
    </row>
    <row r="8320" spans="1:11" ht="25.5" x14ac:dyDescent="0.25">
      <c r="A8320" s="76">
        <f t="shared" si="649"/>
        <v>8315</v>
      </c>
      <c r="B8320" s="92" t="s">
        <v>9454</v>
      </c>
      <c r="C8320" s="94" t="s">
        <v>24428</v>
      </c>
      <c r="D8320" s="95" t="s">
        <v>2259</v>
      </c>
      <c r="E8320" s="96">
        <v>914.55</v>
      </c>
      <c r="F8320" s="99">
        <v>951</v>
      </c>
      <c r="G8320" s="59">
        <v>932.66</v>
      </c>
      <c r="H8320" s="61">
        <f t="shared" si="650"/>
        <v>932.73666666666668</v>
      </c>
      <c r="I8320" s="61">
        <f t="shared" si="651"/>
        <v>18.225120941528321</v>
      </c>
      <c r="J8320" s="61">
        <f t="shared" si="652"/>
        <v>1.953940655797276</v>
      </c>
      <c r="K8320" s="61">
        <f t="shared" si="653"/>
        <v>932.73666666666668</v>
      </c>
    </row>
    <row r="8321" spans="1:11" ht="25.5" x14ac:dyDescent="0.25">
      <c r="A8321" s="76">
        <f t="shared" si="649"/>
        <v>8316</v>
      </c>
      <c r="B8321" s="92" t="s">
        <v>9455</v>
      </c>
      <c r="C8321" s="94" t="s">
        <v>24429</v>
      </c>
      <c r="D8321" s="95" t="s">
        <v>2259</v>
      </c>
      <c r="E8321" s="96">
        <v>583.79999999999995</v>
      </c>
      <c r="F8321" s="99">
        <v>608</v>
      </c>
      <c r="G8321" s="59">
        <v>596.05999999999995</v>
      </c>
      <c r="H8321" s="61">
        <f t="shared" si="650"/>
        <v>595.95333333333326</v>
      </c>
      <c r="I8321" s="61">
        <f t="shared" si="651"/>
        <v>12.100352611942094</v>
      </c>
      <c r="J8321" s="61">
        <f t="shared" si="652"/>
        <v>2.0304194867509922</v>
      </c>
      <c r="K8321" s="61">
        <f t="shared" si="653"/>
        <v>595.95333333333326</v>
      </c>
    </row>
    <row r="8322" spans="1:11" ht="25.5" x14ac:dyDescent="0.25">
      <c r="A8322" s="76">
        <f t="shared" si="649"/>
        <v>8317</v>
      </c>
      <c r="B8322" s="92" t="s">
        <v>9456</v>
      </c>
      <c r="C8322" s="94">
        <f>A8322</f>
        <v>8317</v>
      </c>
      <c r="D8322" s="95" t="s">
        <v>2259</v>
      </c>
      <c r="E8322" s="96">
        <v>1102.5</v>
      </c>
      <c r="F8322" s="99">
        <v>1157</v>
      </c>
      <c r="G8322" s="59">
        <v>1124.33</v>
      </c>
      <c r="H8322" s="61">
        <f t="shared" si="650"/>
        <v>1127.9433333333334</v>
      </c>
      <c r="I8322" s="61">
        <f t="shared" si="651"/>
        <v>27.429083712973963</v>
      </c>
      <c r="J8322" s="61">
        <f t="shared" si="652"/>
        <v>2.4317785213477596</v>
      </c>
      <c r="K8322" s="61">
        <f t="shared" si="653"/>
        <v>1127.9433333333334</v>
      </c>
    </row>
    <row r="8323" spans="1:11" ht="25.5" x14ac:dyDescent="0.25">
      <c r="A8323" s="76">
        <f t="shared" si="649"/>
        <v>8318</v>
      </c>
      <c r="B8323" s="92" t="s">
        <v>9457</v>
      </c>
      <c r="C8323" s="94">
        <f>A8323</f>
        <v>8318</v>
      </c>
      <c r="D8323" s="95" t="s">
        <v>2259</v>
      </c>
      <c r="E8323" s="96">
        <v>1380.75</v>
      </c>
      <c r="F8323" s="99">
        <v>1439</v>
      </c>
      <c r="G8323" s="59">
        <v>1411.54</v>
      </c>
      <c r="H8323" s="61">
        <f t="shared" si="650"/>
        <v>1410.43</v>
      </c>
      <c r="I8323" s="61">
        <f t="shared" si="651"/>
        <v>29.14085963042271</v>
      </c>
      <c r="J8323" s="61">
        <f t="shared" si="652"/>
        <v>2.0660975468773857</v>
      </c>
      <c r="K8323" s="61">
        <f t="shared" si="653"/>
        <v>1410.43</v>
      </c>
    </row>
    <row r="8324" spans="1:11" ht="25.5" x14ac:dyDescent="0.25">
      <c r="A8324" s="76">
        <f t="shared" si="649"/>
        <v>8319</v>
      </c>
      <c r="B8324" s="92" t="s">
        <v>9458</v>
      </c>
      <c r="C8324" s="94">
        <f>A8324</f>
        <v>8319</v>
      </c>
      <c r="D8324" s="95" t="s">
        <v>2259</v>
      </c>
      <c r="E8324" s="96">
        <v>841.05</v>
      </c>
      <c r="F8324" s="99">
        <v>877</v>
      </c>
      <c r="G8324" s="59">
        <v>860.48</v>
      </c>
      <c r="H8324" s="61">
        <f t="shared" si="650"/>
        <v>859.50999999999988</v>
      </c>
      <c r="I8324" s="61">
        <f t="shared" si="651"/>
        <v>17.994618640026825</v>
      </c>
      <c r="J8324" s="61">
        <f t="shared" si="652"/>
        <v>2.0935903759149781</v>
      </c>
      <c r="K8324" s="61">
        <f t="shared" si="653"/>
        <v>859.50999999999988</v>
      </c>
    </row>
    <row r="8325" spans="1:11" ht="25.5" x14ac:dyDescent="0.25">
      <c r="A8325" s="76">
        <f t="shared" si="649"/>
        <v>8320</v>
      </c>
      <c r="B8325" s="92" t="s">
        <v>9459</v>
      </c>
      <c r="C8325" s="94" t="s">
        <v>24430</v>
      </c>
      <c r="D8325" s="95" t="s">
        <v>2259</v>
      </c>
      <c r="E8325" s="96">
        <v>33.6</v>
      </c>
      <c r="F8325" s="99">
        <v>35</v>
      </c>
      <c r="G8325" s="59">
        <v>34.270000000000003</v>
      </c>
      <c r="H8325" s="61">
        <f t="shared" si="650"/>
        <v>34.29</v>
      </c>
      <c r="I8325" s="61">
        <f t="shared" si="651"/>
        <v>0.70021425292548778</v>
      </c>
      <c r="J8325" s="61">
        <f t="shared" si="652"/>
        <v>2.0420363164931112</v>
      </c>
      <c r="K8325" s="61">
        <f t="shared" si="653"/>
        <v>34.29</v>
      </c>
    </row>
    <row r="8326" spans="1:11" x14ac:dyDescent="0.25">
      <c r="A8326" s="76">
        <f t="shared" si="649"/>
        <v>8321</v>
      </c>
      <c r="B8326" s="92" t="s">
        <v>9460</v>
      </c>
      <c r="C8326" s="94" t="s">
        <v>24431</v>
      </c>
      <c r="D8326" s="95" t="s">
        <v>2259</v>
      </c>
      <c r="E8326" s="96">
        <v>1341.9</v>
      </c>
      <c r="F8326" s="99">
        <v>1397</v>
      </c>
      <c r="G8326" s="59">
        <v>1370.08</v>
      </c>
      <c r="H8326" s="61">
        <f t="shared" si="650"/>
        <v>1369.6599999999999</v>
      </c>
      <c r="I8326" s="61">
        <f t="shared" si="651"/>
        <v>27.552400984306203</v>
      </c>
      <c r="J8326" s="61">
        <f t="shared" si="652"/>
        <v>2.0116233944414095</v>
      </c>
      <c r="K8326" s="61">
        <f t="shared" si="653"/>
        <v>1369.6599999999999</v>
      </c>
    </row>
    <row r="8327" spans="1:11" x14ac:dyDescent="0.25">
      <c r="A8327" s="76">
        <f t="shared" si="649"/>
        <v>8322</v>
      </c>
      <c r="B8327" s="92" t="s">
        <v>9460</v>
      </c>
      <c r="C8327" s="94" t="s">
        <v>24432</v>
      </c>
      <c r="D8327" s="95" t="s">
        <v>2259</v>
      </c>
      <c r="E8327" s="96">
        <v>446.25</v>
      </c>
      <c r="F8327" s="99">
        <v>468</v>
      </c>
      <c r="G8327" s="59">
        <v>455.09</v>
      </c>
      <c r="H8327" s="61">
        <f t="shared" si="650"/>
        <v>456.44666666666666</v>
      </c>
      <c r="I8327" s="61">
        <f t="shared" si="651"/>
        <v>10.938282924359441</v>
      </c>
      <c r="J8327" s="61">
        <f t="shared" si="652"/>
        <v>2.3963989055368518</v>
      </c>
      <c r="K8327" s="61">
        <f t="shared" si="653"/>
        <v>456.44666666666666</v>
      </c>
    </row>
    <row r="8328" spans="1:11" x14ac:dyDescent="0.25">
      <c r="A8328" s="76">
        <f t="shared" ref="A8328:A8391" si="654">A8327+1</f>
        <v>8323</v>
      </c>
      <c r="B8328" s="92" t="s">
        <v>9460</v>
      </c>
      <c r="C8328" s="94" t="s">
        <v>24433</v>
      </c>
      <c r="D8328" s="95" t="s">
        <v>2259</v>
      </c>
      <c r="E8328" s="96">
        <v>817.95</v>
      </c>
      <c r="F8328" s="99">
        <v>853</v>
      </c>
      <c r="G8328" s="59">
        <v>836.19</v>
      </c>
      <c r="H8328" s="61">
        <f t="shared" si="650"/>
        <v>835.71333333333348</v>
      </c>
      <c r="I8328" s="61">
        <f t="shared" si="651"/>
        <v>17.529861189790768</v>
      </c>
      <c r="J8328" s="61">
        <f t="shared" si="652"/>
        <v>2.0975926182571496</v>
      </c>
      <c r="K8328" s="61">
        <f t="shared" si="653"/>
        <v>835.71333333333348</v>
      </c>
    </row>
    <row r="8329" spans="1:11" x14ac:dyDescent="0.25">
      <c r="A8329" s="76">
        <f t="shared" si="654"/>
        <v>8324</v>
      </c>
      <c r="B8329" s="92" t="s">
        <v>9461</v>
      </c>
      <c r="C8329" s="94" t="s">
        <v>24434</v>
      </c>
      <c r="D8329" s="95" t="s">
        <v>2259</v>
      </c>
      <c r="E8329" s="96">
        <v>17331.3</v>
      </c>
      <c r="F8329" s="99">
        <v>18078</v>
      </c>
      <c r="G8329" s="59">
        <v>17731.650000000001</v>
      </c>
      <c r="H8329" s="61">
        <f t="shared" si="650"/>
        <v>17713.650000000001</v>
      </c>
      <c r="I8329" s="61">
        <f t="shared" si="651"/>
        <v>373.67529019189953</v>
      </c>
      <c r="J8329" s="61">
        <f t="shared" si="652"/>
        <v>2.1095329883558698</v>
      </c>
      <c r="K8329" s="61">
        <f t="shared" si="653"/>
        <v>17713.650000000001</v>
      </c>
    </row>
    <row r="8330" spans="1:11" x14ac:dyDescent="0.25">
      <c r="A8330" s="76">
        <f t="shared" si="654"/>
        <v>8325</v>
      </c>
      <c r="B8330" s="92" t="s">
        <v>9461</v>
      </c>
      <c r="C8330" s="94" t="s">
        <v>24435</v>
      </c>
      <c r="D8330" s="95" t="s">
        <v>2259</v>
      </c>
      <c r="E8330" s="96">
        <v>1138.2</v>
      </c>
      <c r="F8330" s="99">
        <v>1184</v>
      </c>
      <c r="G8330" s="59">
        <v>1160.74</v>
      </c>
      <c r="H8330" s="61">
        <f t="shared" si="650"/>
        <v>1160.9799999999998</v>
      </c>
      <c r="I8330" s="61">
        <f t="shared" si="651"/>
        <v>22.900943212016379</v>
      </c>
      <c r="J8330" s="61">
        <f t="shared" si="652"/>
        <v>1.9725527754152858</v>
      </c>
      <c r="K8330" s="61">
        <f t="shared" si="653"/>
        <v>1160.9799999999998</v>
      </c>
    </row>
    <row r="8331" spans="1:11" x14ac:dyDescent="0.25">
      <c r="A8331" s="76">
        <f t="shared" si="654"/>
        <v>8326</v>
      </c>
      <c r="B8331" s="92" t="s">
        <v>9461</v>
      </c>
      <c r="C8331" s="94" t="s">
        <v>24436</v>
      </c>
      <c r="D8331" s="95" t="s">
        <v>2259</v>
      </c>
      <c r="E8331" s="96">
        <v>24048.15</v>
      </c>
      <c r="F8331" s="99">
        <v>25034</v>
      </c>
      <c r="G8331" s="59">
        <v>24553.16</v>
      </c>
      <c r="H8331" s="61">
        <f t="shared" si="650"/>
        <v>24545.103333333333</v>
      </c>
      <c r="I8331" s="61">
        <f t="shared" si="651"/>
        <v>492.97437867837778</v>
      </c>
      <c r="J8331" s="61">
        <f t="shared" si="652"/>
        <v>2.008442873446358</v>
      </c>
      <c r="K8331" s="61">
        <f t="shared" si="653"/>
        <v>24545.103333333333</v>
      </c>
    </row>
    <row r="8332" spans="1:11" x14ac:dyDescent="0.25">
      <c r="A8332" s="76">
        <f t="shared" si="654"/>
        <v>8327</v>
      </c>
      <c r="B8332" s="92" t="s">
        <v>9461</v>
      </c>
      <c r="C8332" s="94" t="s">
        <v>24437</v>
      </c>
      <c r="D8332" s="95" t="s">
        <v>2259</v>
      </c>
      <c r="E8332" s="96">
        <v>16912.349999999999</v>
      </c>
      <c r="F8332" s="99">
        <v>17755</v>
      </c>
      <c r="G8332" s="59">
        <v>17247.21</v>
      </c>
      <c r="H8332" s="61">
        <f t="shared" si="650"/>
        <v>17304.853333333333</v>
      </c>
      <c r="I8332" s="61">
        <f t="shared" si="651"/>
        <v>424.27210730064962</v>
      </c>
      <c r="J8332" s="61">
        <f t="shared" si="652"/>
        <v>2.4517521132837281</v>
      </c>
      <c r="K8332" s="61">
        <f t="shared" si="653"/>
        <v>17304.853333333333</v>
      </c>
    </row>
    <row r="8333" spans="1:11" x14ac:dyDescent="0.25">
      <c r="A8333" s="76">
        <f t="shared" si="654"/>
        <v>8328</v>
      </c>
      <c r="B8333" s="92" t="s">
        <v>9461</v>
      </c>
      <c r="C8333" s="94" t="s">
        <v>24438</v>
      </c>
      <c r="D8333" s="95" t="s">
        <v>2259</v>
      </c>
      <c r="E8333" s="96">
        <v>12652.5</v>
      </c>
      <c r="F8333" s="99">
        <v>13188</v>
      </c>
      <c r="G8333" s="59">
        <v>12934.65</v>
      </c>
      <c r="H8333" s="61">
        <f t="shared" si="650"/>
        <v>12925.050000000001</v>
      </c>
      <c r="I8333" s="61">
        <f t="shared" si="651"/>
        <v>267.87904453316236</v>
      </c>
      <c r="J8333" s="61">
        <f t="shared" si="652"/>
        <v>2.0725571238266958</v>
      </c>
      <c r="K8333" s="61">
        <f t="shared" si="653"/>
        <v>12925.050000000001</v>
      </c>
    </row>
    <row r="8334" spans="1:11" x14ac:dyDescent="0.25">
      <c r="A8334" s="76">
        <f t="shared" si="654"/>
        <v>8329</v>
      </c>
      <c r="B8334" s="92" t="s">
        <v>9461</v>
      </c>
      <c r="C8334" s="94" t="s">
        <v>24439</v>
      </c>
      <c r="D8334" s="95" t="s">
        <v>2259</v>
      </c>
      <c r="E8334" s="96">
        <v>2723.7</v>
      </c>
      <c r="F8334" s="99">
        <v>2841</v>
      </c>
      <c r="G8334" s="59">
        <v>2786.62</v>
      </c>
      <c r="H8334" s="61">
        <f t="shared" si="650"/>
        <v>2783.7733333333331</v>
      </c>
      <c r="I8334" s="61">
        <f t="shared" si="651"/>
        <v>58.701789864818807</v>
      </c>
      <c r="J8334" s="61">
        <f t="shared" si="652"/>
        <v>2.108712989017981</v>
      </c>
      <c r="K8334" s="61">
        <f t="shared" si="653"/>
        <v>2783.7733333333331</v>
      </c>
    </row>
    <row r="8335" spans="1:11" x14ac:dyDescent="0.25">
      <c r="A8335" s="76">
        <f t="shared" si="654"/>
        <v>8330</v>
      </c>
      <c r="B8335" s="92" t="s">
        <v>9462</v>
      </c>
      <c r="C8335" s="94" t="s">
        <v>24440</v>
      </c>
      <c r="D8335" s="95" t="s">
        <v>2259</v>
      </c>
      <c r="E8335" s="96">
        <v>27071.1</v>
      </c>
      <c r="F8335" s="99">
        <v>28149</v>
      </c>
      <c r="G8335" s="59">
        <v>27607.11</v>
      </c>
      <c r="H8335" s="61">
        <f t="shared" si="650"/>
        <v>27609.069999999996</v>
      </c>
      <c r="I8335" s="61">
        <f t="shared" si="651"/>
        <v>538.95267296860197</v>
      </c>
      <c r="J8335" s="61">
        <f t="shared" si="652"/>
        <v>1.9520855753873709</v>
      </c>
      <c r="K8335" s="61">
        <f t="shared" si="653"/>
        <v>27609.069999999996</v>
      </c>
    </row>
    <row r="8336" spans="1:11" x14ac:dyDescent="0.25">
      <c r="A8336" s="76">
        <f t="shared" si="654"/>
        <v>8331</v>
      </c>
      <c r="B8336" s="92" t="s">
        <v>9463</v>
      </c>
      <c r="C8336" s="94" t="s">
        <v>24441</v>
      </c>
      <c r="D8336" s="95" t="s">
        <v>2259</v>
      </c>
      <c r="E8336" s="96">
        <v>153586.65</v>
      </c>
      <c r="F8336" s="99">
        <v>159884</v>
      </c>
      <c r="G8336" s="59">
        <v>156811.97</v>
      </c>
      <c r="H8336" s="61">
        <f t="shared" si="650"/>
        <v>156760.87333333332</v>
      </c>
      <c r="I8336" s="61">
        <f t="shared" si="651"/>
        <v>3148.9859332225274</v>
      </c>
      <c r="J8336" s="61">
        <f t="shared" si="652"/>
        <v>2.0087831014609008</v>
      </c>
      <c r="K8336" s="61">
        <f t="shared" si="653"/>
        <v>156760.87333333332</v>
      </c>
    </row>
    <row r="8337" spans="1:11" x14ac:dyDescent="0.25">
      <c r="A8337" s="76">
        <f t="shared" si="654"/>
        <v>8332</v>
      </c>
      <c r="B8337" s="92" t="s">
        <v>9464</v>
      </c>
      <c r="C8337" s="94" t="s">
        <v>24442</v>
      </c>
      <c r="D8337" s="95" t="s">
        <v>2259</v>
      </c>
      <c r="E8337" s="96">
        <v>144927.29999999999</v>
      </c>
      <c r="F8337" s="99">
        <v>152145</v>
      </c>
      <c r="G8337" s="59">
        <v>147796.85999999999</v>
      </c>
      <c r="H8337" s="61">
        <f t="shared" si="650"/>
        <v>148289.72</v>
      </c>
      <c r="I8337" s="61">
        <f t="shared" si="651"/>
        <v>3634.0035163989651</v>
      </c>
      <c r="J8337" s="61">
        <f t="shared" si="652"/>
        <v>2.4506105456257958</v>
      </c>
      <c r="K8337" s="61">
        <f t="shared" si="653"/>
        <v>148289.72</v>
      </c>
    </row>
    <row r="8338" spans="1:11" x14ac:dyDescent="0.25">
      <c r="A8338" s="76">
        <f t="shared" si="654"/>
        <v>8333</v>
      </c>
      <c r="B8338" s="92" t="s">
        <v>9465</v>
      </c>
      <c r="C8338" s="94" t="s">
        <v>24443</v>
      </c>
      <c r="D8338" s="95" t="s">
        <v>2259</v>
      </c>
      <c r="E8338" s="96">
        <v>10350.9</v>
      </c>
      <c r="F8338" s="99">
        <v>10789</v>
      </c>
      <c r="G8338" s="59">
        <v>10581.73</v>
      </c>
      <c r="H8338" s="61">
        <f t="shared" si="650"/>
        <v>10573.876666666667</v>
      </c>
      <c r="I8338" s="61">
        <f t="shared" si="651"/>
        <v>219.15555807082194</v>
      </c>
      <c r="J8338" s="61">
        <f t="shared" si="652"/>
        <v>2.0726131482287191</v>
      </c>
      <c r="K8338" s="61">
        <f t="shared" si="653"/>
        <v>10573.876666666667</v>
      </c>
    </row>
    <row r="8339" spans="1:11" ht="25.5" x14ac:dyDescent="0.25">
      <c r="A8339" s="76">
        <f t="shared" si="654"/>
        <v>8334</v>
      </c>
      <c r="B8339" s="92" t="s">
        <v>9466</v>
      </c>
      <c r="C8339" s="94" t="s">
        <v>24443</v>
      </c>
      <c r="D8339" s="95" t="s">
        <v>2259</v>
      </c>
      <c r="E8339" s="96">
        <v>17392.2</v>
      </c>
      <c r="F8339" s="99">
        <v>18142</v>
      </c>
      <c r="G8339" s="59">
        <v>17793.96</v>
      </c>
      <c r="H8339" s="61">
        <f t="shared" si="650"/>
        <v>17776.053333333333</v>
      </c>
      <c r="I8339" s="61">
        <f t="shared" si="651"/>
        <v>375.22059716030122</v>
      </c>
      <c r="J8339" s="61">
        <f t="shared" si="652"/>
        <v>2.1108206086257311</v>
      </c>
      <c r="K8339" s="61">
        <f t="shared" si="653"/>
        <v>17776.053333333333</v>
      </c>
    </row>
    <row r="8340" spans="1:11" x14ac:dyDescent="0.25">
      <c r="A8340" s="76">
        <f t="shared" si="654"/>
        <v>8335</v>
      </c>
      <c r="B8340" s="92" t="s">
        <v>9467</v>
      </c>
      <c r="C8340" s="94">
        <f>A8340</f>
        <v>8335</v>
      </c>
      <c r="D8340" s="95" t="s">
        <v>2259</v>
      </c>
      <c r="E8340" s="96">
        <v>10350.9</v>
      </c>
      <c r="F8340" s="99">
        <v>10763</v>
      </c>
      <c r="G8340" s="59">
        <v>10555.85</v>
      </c>
      <c r="H8340" s="61">
        <f t="shared" si="650"/>
        <v>10556.583333333334</v>
      </c>
      <c r="I8340" s="61">
        <f t="shared" si="651"/>
        <v>206.05097872452197</v>
      </c>
      <c r="J8340" s="61">
        <f t="shared" si="652"/>
        <v>1.9518718530255712</v>
      </c>
      <c r="K8340" s="61">
        <f t="shared" si="653"/>
        <v>10556.583333333334</v>
      </c>
    </row>
    <row r="8341" spans="1:11" ht="25.5" x14ac:dyDescent="0.25">
      <c r="A8341" s="76">
        <f t="shared" si="654"/>
        <v>8336</v>
      </c>
      <c r="B8341" s="92" t="s">
        <v>9468</v>
      </c>
      <c r="C8341" s="94" t="s">
        <v>24444</v>
      </c>
      <c r="D8341" s="95" t="s">
        <v>2259</v>
      </c>
      <c r="E8341" s="96">
        <v>16020.9</v>
      </c>
      <c r="F8341" s="99">
        <v>16678</v>
      </c>
      <c r="G8341" s="59">
        <v>16357.34</v>
      </c>
      <c r="H8341" s="61">
        <f t="shared" si="650"/>
        <v>16352.080000000002</v>
      </c>
      <c r="I8341" s="61">
        <f t="shared" si="651"/>
        <v>328.58157769418563</v>
      </c>
      <c r="J8341" s="61">
        <f t="shared" si="652"/>
        <v>2.009417625734375</v>
      </c>
      <c r="K8341" s="61">
        <f t="shared" si="653"/>
        <v>16352.080000000002</v>
      </c>
    </row>
    <row r="8342" spans="1:11" x14ac:dyDescent="0.25">
      <c r="A8342" s="76">
        <f t="shared" si="654"/>
        <v>8337</v>
      </c>
      <c r="B8342" s="92" t="s">
        <v>9469</v>
      </c>
      <c r="C8342" s="94" t="s">
        <v>24445</v>
      </c>
      <c r="D8342" s="95" t="s">
        <v>2259</v>
      </c>
      <c r="E8342" s="96">
        <v>181675.2</v>
      </c>
      <c r="F8342" s="99">
        <v>190723</v>
      </c>
      <c r="G8342" s="59">
        <v>185272.37</v>
      </c>
      <c r="H8342" s="61">
        <f t="shared" si="650"/>
        <v>185890.19000000003</v>
      </c>
      <c r="I8342" s="61">
        <f t="shared" si="651"/>
        <v>4555.4305366562176</v>
      </c>
      <c r="J8342" s="61">
        <f t="shared" si="652"/>
        <v>2.4506029805317948</v>
      </c>
      <c r="K8342" s="61">
        <f t="shared" si="653"/>
        <v>185890.19000000003</v>
      </c>
    </row>
    <row r="8343" spans="1:11" x14ac:dyDescent="0.25">
      <c r="A8343" s="76">
        <f t="shared" si="654"/>
        <v>8338</v>
      </c>
      <c r="B8343" s="92" t="s">
        <v>9470</v>
      </c>
      <c r="C8343" s="94" t="s">
        <v>24446</v>
      </c>
      <c r="D8343" s="95" t="s">
        <v>2259</v>
      </c>
      <c r="E8343" s="96">
        <v>187752.6</v>
      </c>
      <c r="F8343" s="99">
        <v>195695</v>
      </c>
      <c r="G8343" s="59">
        <v>191939.48</v>
      </c>
      <c r="H8343" s="61">
        <f t="shared" si="650"/>
        <v>191795.69333333333</v>
      </c>
      <c r="I8343" s="61">
        <f t="shared" si="651"/>
        <v>3973.1518211784091</v>
      </c>
      <c r="J8343" s="61">
        <f t="shared" si="652"/>
        <v>2.0715542419783266</v>
      </c>
      <c r="K8343" s="61">
        <f t="shared" si="653"/>
        <v>191795.69333333333</v>
      </c>
    </row>
    <row r="8344" spans="1:11" x14ac:dyDescent="0.25">
      <c r="A8344" s="76">
        <f t="shared" si="654"/>
        <v>8339</v>
      </c>
      <c r="B8344" s="92" t="s">
        <v>9471</v>
      </c>
      <c r="C8344" s="94" t="s">
        <v>24447</v>
      </c>
      <c r="D8344" s="95" t="s">
        <v>2259</v>
      </c>
      <c r="E8344" s="96">
        <v>6317.85</v>
      </c>
      <c r="F8344" s="99">
        <v>6590</v>
      </c>
      <c r="G8344" s="59">
        <v>6463.79</v>
      </c>
      <c r="H8344" s="61">
        <f t="shared" si="650"/>
        <v>6457.2133333333331</v>
      </c>
      <c r="I8344" s="61">
        <f t="shared" si="651"/>
        <v>136.19414463674011</v>
      </c>
      <c r="J8344" s="61">
        <f t="shared" si="652"/>
        <v>2.1091783344632686</v>
      </c>
      <c r="K8344" s="61">
        <f t="shared" si="653"/>
        <v>6457.2133333333331</v>
      </c>
    </row>
    <row r="8345" spans="1:11" x14ac:dyDescent="0.25">
      <c r="A8345" s="76">
        <f t="shared" si="654"/>
        <v>8340</v>
      </c>
      <c r="B8345" s="92" t="s">
        <v>9471</v>
      </c>
      <c r="C8345" s="94" t="s">
        <v>24448</v>
      </c>
      <c r="D8345" s="95" t="s">
        <v>2259</v>
      </c>
      <c r="E8345" s="96">
        <v>7554.75</v>
      </c>
      <c r="F8345" s="99">
        <v>7855</v>
      </c>
      <c r="G8345" s="59">
        <v>7704.33</v>
      </c>
      <c r="H8345" s="61">
        <f t="shared" si="650"/>
        <v>7704.6933333333336</v>
      </c>
      <c r="I8345" s="61">
        <f t="shared" si="651"/>
        <v>150.12532975262147</v>
      </c>
      <c r="J8345" s="61">
        <f t="shared" si="652"/>
        <v>1.948491954937702</v>
      </c>
      <c r="K8345" s="61">
        <f t="shared" si="653"/>
        <v>7704.6933333333336</v>
      </c>
    </row>
    <row r="8346" spans="1:11" ht="38.25" x14ac:dyDescent="0.25">
      <c r="A8346" s="76">
        <f t="shared" si="654"/>
        <v>8341</v>
      </c>
      <c r="B8346" s="92" t="s">
        <v>9472</v>
      </c>
      <c r="C8346" s="94" t="s">
        <v>24449</v>
      </c>
      <c r="D8346" s="95" t="s">
        <v>2259</v>
      </c>
      <c r="E8346" s="96">
        <v>4515</v>
      </c>
      <c r="F8346" s="99">
        <v>4700</v>
      </c>
      <c r="G8346" s="59">
        <v>4609.82</v>
      </c>
      <c r="H8346" s="61">
        <f t="shared" si="650"/>
        <v>4608.2733333333335</v>
      </c>
      <c r="I8346" s="61">
        <f t="shared" si="651"/>
        <v>92.509697509684528</v>
      </c>
      <c r="J8346" s="61">
        <f t="shared" si="652"/>
        <v>2.0074698443021579</v>
      </c>
      <c r="K8346" s="61">
        <f t="shared" si="653"/>
        <v>4608.2733333333335</v>
      </c>
    </row>
    <row r="8347" spans="1:11" ht="38.25" x14ac:dyDescent="0.25">
      <c r="A8347" s="76">
        <f t="shared" si="654"/>
        <v>8342</v>
      </c>
      <c r="B8347" s="92" t="s">
        <v>9473</v>
      </c>
      <c r="C8347" s="94" t="s">
        <v>24450</v>
      </c>
      <c r="D8347" s="95" t="s">
        <v>2259</v>
      </c>
      <c r="E8347" s="96">
        <v>5329.8</v>
      </c>
      <c r="F8347" s="99">
        <v>5595</v>
      </c>
      <c r="G8347" s="59">
        <v>5435.33</v>
      </c>
      <c r="H8347" s="61">
        <f t="shared" si="650"/>
        <v>5453.3766666666661</v>
      </c>
      <c r="I8347" s="61">
        <f t="shared" si="651"/>
        <v>133.51787008986219</v>
      </c>
      <c r="J8347" s="61">
        <f t="shared" si="652"/>
        <v>2.4483522457925861</v>
      </c>
      <c r="K8347" s="61">
        <f t="shared" si="653"/>
        <v>5453.3766666666661</v>
      </c>
    </row>
    <row r="8348" spans="1:11" x14ac:dyDescent="0.25">
      <c r="A8348" s="76">
        <f t="shared" si="654"/>
        <v>8343</v>
      </c>
      <c r="B8348" s="92" t="s">
        <v>9474</v>
      </c>
      <c r="C8348" s="94" t="s">
        <v>24451</v>
      </c>
      <c r="D8348" s="95" t="s">
        <v>2259</v>
      </c>
      <c r="E8348" s="96">
        <v>5089.3500000000004</v>
      </c>
      <c r="F8348" s="99">
        <v>5305</v>
      </c>
      <c r="G8348" s="59">
        <v>5202.84</v>
      </c>
      <c r="H8348" s="61">
        <f t="shared" si="650"/>
        <v>5199.0633333333335</v>
      </c>
      <c r="I8348" s="61">
        <f t="shared" si="651"/>
        <v>107.87459401236833</v>
      </c>
      <c r="J8348" s="61">
        <f t="shared" si="652"/>
        <v>2.0748851686560528</v>
      </c>
      <c r="K8348" s="61">
        <f t="shared" si="653"/>
        <v>5199.0633333333335</v>
      </c>
    </row>
    <row r="8349" spans="1:11" x14ac:dyDescent="0.25">
      <c r="A8349" s="76">
        <f t="shared" si="654"/>
        <v>8344</v>
      </c>
      <c r="B8349" s="92" t="s">
        <v>9475</v>
      </c>
      <c r="C8349" s="94" t="s">
        <v>24452</v>
      </c>
      <c r="D8349" s="95" t="s">
        <v>2259</v>
      </c>
      <c r="E8349" s="96">
        <v>434.7</v>
      </c>
      <c r="F8349" s="99">
        <v>453</v>
      </c>
      <c r="G8349" s="59">
        <v>444.74</v>
      </c>
      <c r="H8349" s="61">
        <f t="shared" si="650"/>
        <v>444.1466666666667</v>
      </c>
      <c r="I8349" s="61">
        <f t="shared" si="651"/>
        <v>9.1644166935672153</v>
      </c>
      <c r="J8349" s="61">
        <f t="shared" si="652"/>
        <v>2.0633762181187629</v>
      </c>
      <c r="K8349" s="61">
        <f t="shared" si="653"/>
        <v>444.1466666666667</v>
      </c>
    </row>
    <row r="8350" spans="1:11" x14ac:dyDescent="0.25">
      <c r="A8350" s="76">
        <f t="shared" si="654"/>
        <v>8345</v>
      </c>
      <c r="B8350" s="92" t="s">
        <v>9476</v>
      </c>
      <c r="C8350" s="94" t="s">
        <v>24453</v>
      </c>
      <c r="D8350" s="95" t="s">
        <v>2259</v>
      </c>
      <c r="E8350" s="96">
        <v>1804.95</v>
      </c>
      <c r="F8350" s="99">
        <v>1877</v>
      </c>
      <c r="G8350" s="59">
        <v>1840.69</v>
      </c>
      <c r="H8350" s="61">
        <f t="shared" si="650"/>
        <v>1840.8799999999999</v>
      </c>
      <c r="I8350" s="61">
        <f t="shared" si="651"/>
        <v>36.025375778747936</v>
      </c>
      <c r="J8350" s="61">
        <f t="shared" si="652"/>
        <v>1.9569649177973543</v>
      </c>
      <c r="K8350" s="61">
        <f t="shared" si="653"/>
        <v>1840.8799999999999</v>
      </c>
    </row>
    <row r="8351" spans="1:11" x14ac:dyDescent="0.25">
      <c r="A8351" s="76">
        <f t="shared" si="654"/>
        <v>8346</v>
      </c>
      <c r="B8351" s="92" t="s">
        <v>9477</v>
      </c>
      <c r="C8351" s="94" t="s">
        <v>24454</v>
      </c>
      <c r="D8351" s="95" t="s">
        <v>2259</v>
      </c>
      <c r="E8351" s="96">
        <v>409.5</v>
      </c>
      <c r="F8351" s="99">
        <v>426</v>
      </c>
      <c r="G8351" s="59">
        <v>418.1</v>
      </c>
      <c r="H8351" s="61">
        <f t="shared" si="650"/>
        <v>417.86666666666662</v>
      </c>
      <c r="I8351" s="61">
        <f t="shared" si="651"/>
        <v>8.2524743764118007</v>
      </c>
      <c r="J8351" s="61">
        <f t="shared" si="652"/>
        <v>1.9749061207111844</v>
      </c>
      <c r="K8351" s="61">
        <f t="shared" si="653"/>
        <v>417.86666666666662</v>
      </c>
    </row>
    <row r="8352" spans="1:11" ht="25.5" x14ac:dyDescent="0.25">
      <c r="A8352" s="76">
        <f t="shared" si="654"/>
        <v>8347</v>
      </c>
      <c r="B8352" s="92" t="s">
        <v>9478</v>
      </c>
      <c r="C8352" s="94" t="s">
        <v>24455</v>
      </c>
      <c r="D8352" s="95" t="s">
        <v>2259</v>
      </c>
      <c r="E8352" s="96">
        <v>17434.2</v>
      </c>
      <c r="F8352" s="99">
        <v>18302</v>
      </c>
      <c r="G8352" s="59">
        <v>17779.400000000001</v>
      </c>
      <c r="H8352" s="61">
        <f t="shared" si="650"/>
        <v>17838.533333333333</v>
      </c>
      <c r="I8352" s="61">
        <f t="shared" si="651"/>
        <v>436.91163103462122</v>
      </c>
      <c r="J8352" s="61">
        <f t="shared" si="652"/>
        <v>2.4492575867669681</v>
      </c>
      <c r="K8352" s="61">
        <f t="shared" si="653"/>
        <v>17838.533333333333</v>
      </c>
    </row>
    <row r="8353" spans="1:11" ht="25.5" x14ac:dyDescent="0.25">
      <c r="A8353" s="76">
        <f t="shared" si="654"/>
        <v>8348</v>
      </c>
      <c r="B8353" s="92" t="s">
        <v>9479</v>
      </c>
      <c r="C8353" s="94" t="s">
        <v>24456</v>
      </c>
      <c r="D8353" s="95" t="s">
        <v>2259</v>
      </c>
      <c r="E8353" s="96">
        <v>17434.2</v>
      </c>
      <c r="F8353" s="99">
        <v>18172</v>
      </c>
      <c r="G8353" s="59">
        <v>17822.98</v>
      </c>
      <c r="H8353" s="61">
        <f t="shared" si="650"/>
        <v>17809.726666666666</v>
      </c>
      <c r="I8353" s="61">
        <f t="shared" si="651"/>
        <v>369.07851215335342</v>
      </c>
      <c r="J8353" s="61">
        <f t="shared" si="652"/>
        <v>2.0723423725762968</v>
      </c>
      <c r="K8353" s="61">
        <f t="shared" si="653"/>
        <v>17809.726666666666</v>
      </c>
    </row>
    <row r="8354" spans="1:11" ht="25.5" x14ac:dyDescent="0.25">
      <c r="A8354" s="76">
        <f t="shared" si="654"/>
        <v>8349</v>
      </c>
      <c r="B8354" s="92" t="s">
        <v>9480</v>
      </c>
      <c r="C8354" s="94" t="s">
        <v>24457</v>
      </c>
      <c r="D8354" s="95" t="s">
        <v>2259</v>
      </c>
      <c r="E8354" s="96">
        <v>29782.2</v>
      </c>
      <c r="F8354" s="99">
        <v>31066</v>
      </c>
      <c r="G8354" s="59">
        <v>30470.17</v>
      </c>
      <c r="H8354" s="61">
        <f t="shared" si="650"/>
        <v>30439.456666666665</v>
      </c>
      <c r="I8354" s="61">
        <f t="shared" si="651"/>
        <v>642.45084763998318</v>
      </c>
      <c r="J8354" s="61">
        <f t="shared" si="652"/>
        <v>2.1105857922343003</v>
      </c>
      <c r="K8354" s="61">
        <f t="shared" si="653"/>
        <v>30439.456666666665</v>
      </c>
    </row>
    <row r="8355" spans="1:11" ht="25.5" x14ac:dyDescent="0.25">
      <c r="A8355" s="76">
        <f t="shared" si="654"/>
        <v>8350</v>
      </c>
      <c r="B8355" s="92" t="s">
        <v>9481</v>
      </c>
      <c r="C8355" s="94" t="s">
        <v>24458</v>
      </c>
      <c r="D8355" s="95" t="s">
        <v>2259</v>
      </c>
      <c r="E8355" s="96">
        <v>29773.8</v>
      </c>
      <c r="F8355" s="99">
        <v>30959</v>
      </c>
      <c r="G8355" s="59">
        <v>30363.32</v>
      </c>
      <c r="H8355" s="61">
        <f t="shared" si="650"/>
        <v>30365.373333333333</v>
      </c>
      <c r="I8355" s="61">
        <f t="shared" si="651"/>
        <v>592.60266801064415</v>
      </c>
      <c r="J8355" s="61">
        <f t="shared" si="652"/>
        <v>1.9515737926400514</v>
      </c>
      <c r="K8355" s="61">
        <f t="shared" si="653"/>
        <v>30365.373333333333</v>
      </c>
    </row>
    <row r="8356" spans="1:11" x14ac:dyDescent="0.25">
      <c r="A8356" s="76">
        <f t="shared" si="654"/>
        <v>8351</v>
      </c>
      <c r="B8356" s="92" t="s">
        <v>9482</v>
      </c>
      <c r="C8356" s="94" t="s">
        <v>24459</v>
      </c>
      <c r="D8356" s="95" t="s">
        <v>2259</v>
      </c>
      <c r="E8356" s="96">
        <v>16406.25</v>
      </c>
      <c r="F8356" s="99">
        <v>17079</v>
      </c>
      <c r="G8356" s="59">
        <v>16750.78</v>
      </c>
      <c r="H8356" s="61">
        <f t="shared" si="650"/>
        <v>16745.343333333334</v>
      </c>
      <c r="I8356" s="61">
        <f t="shared" si="651"/>
        <v>336.40794971779923</v>
      </c>
      <c r="J8356" s="61">
        <f t="shared" si="652"/>
        <v>2.0089641819892963</v>
      </c>
      <c r="K8356" s="61">
        <f t="shared" si="653"/>
        <v>16745.343333333334</v>
      </c>
    </row>
    <row r="8357" spans="1:11" x14ac:dyDescent="0.25">
      <c r="A8357" s="76">
        <f t="shared" si="654"/>
        <v>8352</v>
      </c>
      <c r="B8357" s="92" t="s">
        <v>9483</v>
      </c>
      <c r="C8357" s="94" t="s">
        <v>24460</v>
      </c>
      <c r="D8357" s="95" t="s">
        <v>2259</v>
      </c>
      <c r="E8357" s="96">
        <v>61822.95</v>
      </c>
      <c r="F8357" s="99">
        <v>64902</v>
      </c>
      <c r="G8357" s="59">
        <v>63047.040000000001</v>
      </c>
      <c r="H8357" s="61">
        <f t="shared" si="650"/>
        <v>63257.329999999994</v>
      </c>
      <c r="I8357" s="61">
        <f t="shared" si="651"/>
        <v>1550.2592166150807</v>
      </c>
      <c r="J8357" s="61">
        <f t="shared" si="652"/>
        <v>2.4507187018723062</v>
      </c>
      <c r="K8357" s="61">
        <f t="shared" si="653"/>
        <v>63257.329999999994</v>
      </c>
    </row>
    <row r="8358" spans="1:11" ht="25.5" x14ac:dyDescent="0.25">
      <c r="A8358" s="76">
        <f t="shared" si="654"/>
        <v>8353</v>
      </c>
      <c r="B8358" s="92" t="s">
        <v>9484</v>
      </c>
      <c r="C8358" s="94" t="s">
        <v>24461</v>
      </c>
      <c r="D8358" s="95" t="s">
        <v>2259</v>
      </c>
      <c r="E8358" s="96">
        <v>159626.25</v>
      </c>
      <c r="F8358" s="99">
        <v>166378</v>
      </c>
      <c r="G8358" s="59">
        <v>163185.92000000001</v>
      </c>
      <c r="H8358" s="61">
        <f t="shared" si="650"/>
        <v>163063.39000000001</v>
      </c>
      <c r="I8358" s="61">
        <f t="shared" si="651"/>
        <v>3377.5423337539387</v>
      </c>
      <c r="J8358" s="61">
        <f t="shared" si="652"/>
        <v>2.0713063390586561</v>
      </c>
      <c r="K8358" s="61">
        <f t="shared" si="653"/>
        <v>163063.39000000001</v>
      </c>
    </row>
    <row r="8359" spans="1:11" x14ac:dyDescent="0.25">
      <c r="A8359" s="76">
        <f t="shared" si="654"/>
        <v>8354</v>
      </c>
      <c r="B8359" s="92" t="s">
        <v>9485</v>
      </c>
      <c r="C8359" s="94" t="s">
        <v>24462</v>
      </c>
      <c r="D8359" s="95" t="s">
        <v>2259</v>
      </c>
      <c r="E8359" s="96">
        <v>22545.599999999999</v>
      </c>
      <c r="F8359" s="99">
        <v>23517</v>
      </c>
      <c r="G8359" s="59">
        <v>23066.400000000001</v>
      </c>
      <c r="H8359" s="61">
        <f t="shared" si="650"/>
        <v>23043</v>
      </c>
      <c r="I8359" s="61">
        <f t="shared" si="651"/>
        <v>486.12257713461605</v>
      </c>
      <c r="J8359" s="61">
        <f t="shared" si="652"/>
        <v>2.1096323271041793</v>
      </c>
      <c r="K8359" s="61">
        <f t="shared" si="653"/>
        <v>23043</v>
      </c>
    </row>
    <row r="8360" spans="1:11" x14ac:dyDescent="0.25">
      <c r="A8360" s="76">
        <f t="shared" si="654"/>
        <v>8355</v>
      </c>
      <c r="B8360" s="92" t="s">
        <v>9485</v>
      </c>
      <c r="C8360" s="94" t="s">
        <v>24463</v>
      </c>
      <c r="D8360" s="95" t="s">
        <v>2259</v>
      </c>
      <c r="E8360" s="96">
        <v>14498.4</v>
      </c>
      <c r="F8360" s="99">
        <v>15075</v>
      </c>
      <c r="G8360" s="59">
        <v>14785.47</v>
      </c>
      <c r="H8360" s="61">
        <f t="shared" si="650"/>
        <v>14786.29</v>
      </c>
      <c r="I8360" s="61">
        <f t="shared" si="651"/>
        <v>288.30087460845499</v>
      </c>
      <c r="J8360" s="61">
        <f t="shared" si="652"/>
        <v>1.9497850685226314</v>
      </c>
      <c r="K8360" s="61">
        <f t="shared" si="653"/>
        <v>14786.29</v>
      </c>
    </row>
    <row r="8361" spans="1:11" x14ac:dyDescent="0.25">
      <c r="A8361" s="76">
        <f t="shared" si="654"/>
        <v>8356</v>
      </c>
      <c r="B8361" s="92" t="s">
        <v>9486</v>
      </c>
      <c r="C8361" s="94" t="s">
        <v>24464</v>
      </c>
      <c r="D8361" s="95" t="s">
        <v>2259</v>
      </c>
      <c r="E8361" s="96">
        <v>13316.1</v>
      </c>
      <c r="F8361" s="99">
        <v>13862</v>
      </c>
      <c r="G8361" s="59">
        <v>13595.74</v>
      </c>
      <c r="H8361" s="61">
        <f t="shared" si="650"/>
        <v>13591.279999999999</v>
      </c>
      <c r="I8361" s="61">
        <f t="shared" si="651"/>
        <v>272.97732726363904</v>
      </c>
      <c r="J8361" s="61">
        <f t="shared" si="652"/>
        <v>2.0084740161606494</v>
      </c>
      <c r="K8361" s="61">
        <f t="shared" si="653"/>
        <v>13591.279999999999</v>
      </c>
    </row>
    <row r="8362" spans="1:11" x14ac:dyDescent="0.25">
      <c r="A8362" s="76">
        <f t="shared" si="654"/>
        <v>8357</v>
      </c>
      <c r="B8362" s="92" t="s">
        <v>9487</v>
      </c>
      <c r="C8362" s="94" t="s">
        <v>24465</v>
      </c>
      <c r="D8362" s="95" t="s">
        <v>2259</v>
      </c>
      <c r="E8362" s="96">
        <v>6359.85</v>
      </c>
      <c r="F8362" s="99">
        <v>6677</v>
      </c>
      <c r="G8362" s="59">
        <v>6485.78</v>
      </c>
      <c r="H8362" s="61">
        <f t="shared" si="650"/>
        <v>6507.543333333334</v>
      </c>
      <c r="I8362" s="61">
        <f t="shared" si="651"/>
        <v>159.69114763609562</v>
      </c>
      <c r="J8362" s="61">
        <f t="shared" si="652"/>
        <v>2.4539390589704708</v>
      </c>
      <c r="K8362" s="61">
        <f t="shared" si="653"/>
        <v>6507.543333333334</v>
      </c>
    </row>
    <row r="8363" spans="1:11" ht="25.5" x14ac:dyDescent="0.25">
      <c r="A8363" s="76">
        <f t="shared" si="654"/>
        <v>8358</v>
      </c>
      <c r="B8363" s="92" t="s">
        <v>9488</v>
      </c>
      <c r="C8363" s="94" t="s">
        <v>24466</v>
      </c>
      <c r="D8363" s="95" t="s">
        <v>2259</v>
      </c>
      <c r="E8363" s="96">
        <v>19701.150000000001</v>
      </c>
      <c r="F8363" s="99">
        <v>20535</v>
      </c>
      <c r="G8363" s="59">
        <v>20140.490000000002</v>
      </c>
      <c r="H8363" s="61">
        <f t="shared" si="650"/>
        <v>20125.546666666665</v>
      </c>
      <c r="I8363" s="61">
        <f t="shared" si="651"/>
        <v>417.12580000922117</v>
      </c>
      <c r="J8363" s="61">
        <f t="shared" si="652"/>
        <v>2.072618482955765</v>
      </c>
      <c r="K8363" s="61">
        <f t="shared" si="653"/>
        <v>20125.546666666665</v>
      </c>
    </row>
    <row r="8364" spans="1:11" ht="25.5" x14ac:dyDescent="0.25">
      <c r="A8364" s="76">
        <f t="shared" si="654"/>
        <v>8359</v>
      </c>
      <c r="B8364" s="92" t="s">
        <v>9489</v>
      </c>
      <c r="C8364" s="94" t="s">
        <v>24467</v>
      </c>
      <c r="D8364" s="95" t="s">
        <v>2259</v>
      </c>
      <c r="E8364" s="96">
        <v>9022.65</v>
      </c>
      <c r="F8364" s="99">
        <v>9412</v>
      </c>
      <c r="G8364" s="59">
        <v>9231.07</v>
      </c>
      <c r="H8364" s="61">
        <f t="shared" si="650"/>
        <v>9221.9066666666677</v>
      </c>
      <c r="I8364" s="61">
        <f t="shared" si="651"/>
        <v>194.83667681761924</v>
      </c>
      <c r="J8364" s="61">
        <f t="shared" si="652"/>
        <v>2.1127591490583209</v>
      </c>
      <c r="K8364" s="61">
        <f t="shared" si="653"/>
        <v>9221.9066666666677</v>
      </c>
    </row>
    <row r="8365" spans="1:11" ht="25.5" x14ac:dyDescent="0.25">
      <c r="A8365" s="76">
        <f t="shared" si="654"/>
        <v>8360</v>
      </c>
      <c r="B8365" s="92" t="s">
        <v>9490</v>
      </c>
      <c r="C8365" s="94" t="s">
        <v>24468</v>
      </c>
      <c r="D8365" s="95" t="s">
        <v>2259</v>
      </c>
      <c r="E8365" s="96">
        <v>9020.5499999999993</v>
      </c>
      <c r="F8365" s="99">
        <v>9380</v>
      </c>
      <c r="G8365" s="59">
        <v>9199.16</v>
      </c>
      <c r="H8365" s="61">
        <f t="shared" si="650"/>
        <v>9199.9033333333336</v>
      </c>
      <c r="I8365" s="61">
        <f t="shared" si="651"/>
        <v>179.72615289193018</v>
      </c>
      <c r="J8365" s="61">
        <f t="shared" si="652"/>
        <v>1.9535656667254493</v>
      </c>
      <c r="K8365" s="61">
        <f t="shared" si="653"/>
        <v>9199.9033333333336</v>
      </c>
    </row>
    <row r="8366" spans="1:11" ht="25.5" x14ac:dyDescent="0.25">
      <c r="A8366" s="76">
        <f t="shared" si="654"/>
        <v>8361</v>
      </c>
      <c r="B8366" s="92" t="s">
        <v>9491</v>
      </c>
      <c r="C8366" s="94" t="s">
        <v>24469</v>
      </c>
      <c r="D8366" s="95" t="s">
        <v>2259</v>
      </c>
      <c r="E8366" s="96">
        <v>6533.1</v>
      </c>
      <c r="F8366" s="99">
        <v>6801</v>
      </c>
      <c r="G8366" s="59">
        <v>6670.3</v>
      </c>
      <c r="H8366" s="61">
        <f t="shared" si="650"/>
        <v>6668.1333333333341</v>
      </c>
      <c r="I8366" s="61">
        <f t="shared" si="651"/>
        <v>133.9631416970104</v>
      </c>
      <c r="J8366" s="61">
        <f t="shared" si="652"/>
        <v>2.0090051443234049</v>
      </c>
      <c r="K8366" s="61">
        <f t="shared" si="653"/>
        <v>6668.1333333333341</v>
      </c>
    </row>
    <row r="8367" spans="1:11" ht="25.5" x14ac:dyDescent="0.25">
      <c r="A8367" s="76">
        <f t="shared" si="654"/>
        <v>8362</v>
      </c>
      <c r="B8367" s="92" t="s">
        <v>9492</v>
      </c>
      <c r="C8367" s="94" t="s">
        <v>24470</v>
      </c>
      <c r="D8367" s="95" t="s">
        <v>2259</v>
      </c>
      <c r="E8367" s="96">
        <v>6533.1</v>
      </c>
      <c r="F8367" s="99">
        <v>6858</v>
      </c>
      <c r="G8367" s="59">
        <v>6662.46</v>
      </c>
      <c r="H8367" s="61">
        <f t="shared" ref="H8367:H8430" si="655">AVERAGE(E8367:G8367)</f>
        <v>6684.52</v>
      </c>
      <c r="I8367" s="61">
        <f t="shared" ref="I8367:I8430" si="656">SQRT(((SUM((POWER(G8367-H8367,2)),(POWER(F8367-H8367,2)),(POWER(E8367-H8367,2)))/(COLUMNS(E8367:G8367)-1))))</f>
        <v>163.569511829069</v>
      </c>
      <c r="J8367" s="61">
        <f t="shared" ref="J8367:J8430" si="657">I8367/H8367*100</f>
        <v>2.4469896391823047</v>
      </c>
      <c r="K8367" s="61">
        <f t="shared" ref="K8367:K8430" si="658">H8367</f>
        <v>6684.52</v>
      </c>
    </row>
    <row r="8368" spans="1:11" ht="25.5" x14ac:dyDescent="0.25">
      <c r="A8368" s="76">
        <f t="shared" si="654"/>
        <v>8363</v>
      </c>
      <c r="B8368" s="92" t="s">
        <v>9493</v>
      </c>
      <c r="C8368" s="94" t="s">
        <v>24471</v>
      </c>
      <c r="D8368" s="95" t="s">
        <v>2259</v>
      </c>
      <c r="E8368" s="96">
        <v>6243.3</v>
      </c>
      <c r="F8368" s="99">
        <v>6507</v>
      </c>
      <c r="G8368" s="59">
        <v>6382.53</v>
      </c>
      <c r="H8368" s="61">
        <f t="shared" si="655"/>
        <v>6377.61</v>
      </c>
      <c r="I8368" s="61">
        <f t="shared" si="656"/>
        <v>131.91882845143817</v>
      </c>
      <c r="J8368" s="61">
        <f t="shared" si="657"/>
        <v>2.0684681009255534</v>
      </c>
      <c r="K8368" s="61">
        <f t="shared" si="658"/>
        <v>6377.61</v>
      </c>
    </row>
    <row r="8369" spans="1:11" ht="25.5" x14ac:dyDescent="0.25">
      <c r="A8369" s="76">
        <f t="shared" si="654"/>
        <v>8364</v>
      </c>
      <c r="B8369" s="92" t="s">
        <v>9494</v>
      </c>
      <c r="C8369" s="94" t="s">
        <v>24472</v>
      </c>
      <c r="D8369" s="95" t="s">
        <v>2259</v>
      </c>
      <c r="E8369" s="96">
        <v>6095.25</v>
      </c>
      <c r="F8369" s="99">
        <v>6358</v>
      </c>
      <c r="G8369" s="59">
        <v>6236.05</v>
      </c>
      <c r="H8369" s="61">
        <f t="shared" si="655"/>
        <v>6229.7666666666664</v>
      </c>
      <c r="I8369" s="61">
        <f t="shared" si="656"/>
        <v>131.48764517373232</v>
      </c>
      <c r="J8369" s="61">
        <f t="shared" si="657"/>
        <v>2.1106351523128044</v>
      </c>
      <c r="K8369" s="61">
        <f t="shared" si="658"/>
        <v>6229.7666666666664</v>
      </c>
    </row>
    <row r="8370" spans="1:11" ht="25.5" x14ac:dyDescent="0.25">
      <c r="A8370" s="76">
        <f t="shared" si="654"/>
        <v>8365</v>
      </c>
      <c r="B8370" s="92" t="s">
        <v>9495</v>
      </c>
      <c r="C8370" s="94" t="s">
        <v>24473</v>
      </c>
      <c r="D8370" s="95" t="s">
        <v>2259</v>
      </c>
      <c r="E8370" s="96">
        <v>6243.3</v>
      </c>
      <c r="F8370" s="99">
        <v>6492</v>
      </c>
      <c r="G8370" s="59">
        <v>6366.92</v>
      </c>
      <c r="H8370" s="61">
        <f t="shared" si="655"/>
        <v>6367.4066666666668</v>
      </c>
      <c r="I8370" s="61">
        <f t="shared" si="656"/>
        <v>124.35071424536856</v>
      </c>
      <c r="J8370" s="61">
        <f t="shared" si="657"/>
        <v>1.9529255905130696</v>
      </c>
      <c r="K8370" s="61">
        <f t="shared" si="658"/>
        <v>6367.4066666666668</v>
      </c>
    </row>
    <row r="8371" spans="1:11" ht="25.5" x14ac:dyDescent="0.25">
      <c r="A8371" s="76">
        <f t="shared" si="654"/>
        <v>8366</v>
      </c>
      <c r="B8371" s="92" t="s">
        <v>9496</v>
      </c>
      <c r="C8371" s="94" t="s">
        <v>24474</v>
      </c>
      <c r="D8371" s="95" t="s">
        <v>2259</v>
      </c>
      <c r="E8371" s="96">
        <v>6434.4</v>
      </c>
      <c r="F8371" s="99">
        <v>6698</v>
      </c>
      <c r="G8371" s="59">
        <v>6569.52</v>
      </c>
      <c r="H8371" s="61">
        <f t="shared" si="655"/>
        <v>6567.3066666666664</v>
      </c>
      <c r="I8371" s="61">
        <f t="shared" si="656"/>
        <v>131.81393755340662</v>
      </c>
      <c r="J8371" s="61">
        <f t="shared" si="657"/>
        <v>2.0071232278895654</v>
      </c>
      <c r="K8371" s="61">
        <f t="shared" si="658"/>
        <v>6567.3066666666664</v>
      </c>
    </row>
    <row r="8372" spans="1:11" x14ac:dyDescent="0.25">
      <c r="A8372" s="76">
        <f t="shared" si="654"/>
        <v>8367</v>
      </c>
      <c r="B8372" s="92" t="s">
        <v>9497</v>
      </c>
      <c r="C8372" s="94" t="s">
        <v>24475</v>
      </c>
      <c r="D8372" s="95" t="s">
        <v>2259</v>
      </c>
      <c r="E8372" s="96">
        <v>13357.05</v>
      </c>
      <c r="F8372" s="99">
        <v>14022</v>
      </c>
      <c r="G8372" s="59">
        <v>13621.52</v>
      </c>
      <c r="H8372" s="61">
        <f t="shared" si="655"/>
        <v>13666.856666666667</v>
      </c>
      <c r="I8372" s="61">
        <f t="shared" si="656"/>
        <v>334.785282880436</v>
      </c>
      <c r="J8372" s="61">
        <f t="shared" si="657"/>
        <v>2.4496143557060499</v>
      </c>
      <c r="K8372" s="61">
        <f t="shared" si="658"/>
        <v>13666.856666666667</v>
      </c>
    </row>
    <row r="8373" spans="1:11" ht="25.5" x14ac:dyDescent="0.25">
      <c r="A8373" s="76">
        <f t="shared" si="654"/>
        <v>8368</v>
      </c>
      <c r="B8373" s="92" t="s">
        <v>9498</v>
      </c>
      <c r="C8373" s="94" t="s">
        <v>24476</v>
      </c>
      <c r="D8373" s="95" t="s">
        <v>2259</v>
      </c>
      <c r="E8373" s="96">
        <v>46138.05</v>
      </c>
      <c r="F8373" s="99">
        <v>48090</v>
      </c>
      <c r="G8373" s="59">
        <v>47166.93</v>
      </c>
      <c r="H8373" s="61">
        <f t="shared" si="655"/>
        <v>47131.66</v>
      </c>
      <c r="I8373" s="61">
        <f t="shared" si="656"/>
        <v>976.45285615845125</v>
      </c>
      <c r="J8373" s="61">
        <f t="shared" si="657"/>
        <v>2.0717557076463065</v>
      </c>
      <c r="K8373" s="61">
        <f t="shared" si="658"/>
        <v>47131.66</v>
      </c>
    </row>
    <row r="8374" spans="1:11" x14ac:dyDescent="0.25">
      <c r="A8374" s="76">
        <f t="shared" si="654"/>
        <v>8369</v>
      </c>
      <c r="B8374" s="92" t="s">
        <v>9499</v>
      </c>
      <c r="C8374" s="94" t="s">
        <v>24477</v>
      </c>
      <c r="D8374" s="95" t="s">
        <v>2259</v>
      </c>
      <c r="E8374" s="96">
        <v>15172.5</v>
      </c>
      <c r="F8374" s="99">
        <v>15826</v>
      </c>
      <c r="G8374" s="59">
        <v>15522.98</v>
      </c>
      <c r="H8374" s="61">
        <f t="shared" si="655"/>
        <v>15507.159999999998</v>
      </c>
      <c r="I8374" s="61">
        <f t="shared" si="656"/>
        <v>327.0371030938233</v>
      </c>
      <c r="J8374" s="61">
        <f t="shared" si="657"/>
        <v>2.1089425987338966</v>
      </c>
      <c r="K8374" s="61">
        <f t="shared" si="658"/>
        <v>15507.159999999998</v>
      </c>
    </row>
    <row r="8375" spans="1:11" x14ac:dyDescent="0.25">
      <c r="A8375" s="76">
        <f t="shared" si="654"/>
        <v>8370</v>
      </c>
      <c r="B8375" s="92" t="s">
        <v>9500</v>
      </c>
      <c r="C8375" s="94" t="s">
        <v>24478</v>
      </c>
      <c r="D8375" s="95" t="s">
        <v>2259</v>
      </c>
      <c r="E8375" s="96">
        <v>9655.7999999999993</v>
      </c>
      <c r="F8375" s="99">
        <v>10040</v>
      </c>
      <c r="G8375" s="59">
        <v>9846.98</v>
      </c>
      <c r="H8375" s="61">
        <f t="shared" si="655"/>
        <v>9847.5933333333323</v>
      </c>
      <c r="I8375" s="61">
        <f t="shared" si="656"/>
        <v>192.10073433835041</v>
      </c>
      <c r="J8375" s="61">
        <f t="shared" si="657"/>
        <v>1.9507378893084917</v>
      </c>
      <c r="K8375" s="61">
        <f t="shared" si="658"/>
        <v>9847.5933333333323</v>
      </c>
    </row>
    <row r="8376" spans="1:11" x14ac:dyDescent="0.25">
      <c r="A8376" s="76">
        <f t="shared" si="654"/>
        <v>8371</v>
      </c>
      <c r="B8376" s="92" t="s">
        <v>9501</v>
      </c>
      <c r="C8376" s="94" t="s">
        <v>24479</v>
      </c>
      <c r="D8376" s="95" t="s">
        <v>2259</v>
      </c>
      <c r="E8376" s="96">
        <v>5008.5</v>
      </c>
      <c r="F8376" s="99">
        <v>5214</v>
      </c>
      <c r="G8376" s="59">
        <v>5113.68</v>
      </c>
      <c r="H8376" s="61">
        <f t="shared" si="655"/>
        <v>5112.0600000000004</v>
      </c>
      <c r="I8376" s="61">
        <f t="shared" si="656"/>
        <v>102.75957765580783</v>
      </c>
      <c r="J8376" s="61">
        <f t="shared" si="657"/>
        <v>2.0101402889599851</v>
      </c>
      <c r="K8376" s="61">
        <f t="shared" si="658"/>
        <v>5112.0600000000004</v>
      </c>
    </row>
    <row r="8377" spans="1:11" x14ac:dyDescent="0.25">
      <c r="A8377" s="76">
        <f t="shared" si="654"/>
        <v>8372</v>
      </c>
      <c r="B8377" s="92" t="s">
        <v>9502</v>
      </c>
      <c r="C8377" s="94" t="s">
        <v>24480</v>
      </c>
      <c r="D8377" s="95" t="s">
        <v>2259</v>
      </c>
      <c r="E8377" s="96">
        <v>6843.9</v>
      </c>
      <c r="F8377" s="99">
        <v>7185</v>
      </c>
      <c r="G8377" s="59">
        <v>6979.41</v>
      </c>
      <c r="H8377" s="61">
        <f t="shared" si="655"/>
        <v>7002.7699999999995</v>
      </c>
      <c r="I8377" s="61">
        <f t="shared" si="656"/>
        <v>171.74565409348807</v>
      </c>
      <c r="J8377" s="61">
        <f t="shared" si="657"/>
        <v>2.4525388395376124</v>
      </c>
      <c r="K8377" s="61">
        <f t="shared" si="658"/>
        <v>7002.7699999999995</v>
      </c>
    </row>
    <row r="8378" spans="1:11" x14ac:dyDescent="0.25">
      <c r="A8378" s="76">
        <f t="shared" si="654"/>
        <v>8373</v>
      </c>
      <c r="B8378" s="92" t="s">
        <v>9503</v>
      </c>
      <c r="C8378" s="94" t="s">
        <v>24481</v>
      </c>
      <c r="D8378" s="95" t="s">
        <v>2259</v>
      </c>
      <c r="E8378" s="96">
        <v>47320.35</v>
      </c>
      <c r="F8378" s="99">
        <v>49322</v>
      </c>
      <c r="G8378" s="59">
        <v>48375.59</v>
      </c>
      <c r="H8378" s="61">
        <f t="shared" si="655"/>
        <v>48339.313333333332</v>
      </c>
      <c r="I8378" s="61">
        <f t="shared" si="656"/>
        <v>1001.3179704935563</v>
      </c>
      <c r="J8378" s="61">
        <f t="shared" si="657"/>
        <v>2.0714360661037312</v>
      </c>
      <c r="K8378" s="61">
        <f t="shared" si="658"/>
        <v>48339.313333333332</v>
      </c>
    </row>
    <row r="8379" spans="1:11" x14ac:dyDescent="0.25">
      <c r="A8379" s="76">
        <f t="shared" si="654"/>
        <v>8374</v>
      </c>
      <c r="B8379" s="92" t="s">
        <v>9504</v>
      </c>
      <c r="C8379" s="94" t="s">
        <v>24482</v>
      </c>
      <c r="D8379" s="95" t="s">
        <v>2259</v>
      </c>
      <c r="E8379" s="96">
        <v>38727.15</v>
      </c>
      <c r="F8379" s="99">
        <v>40396</v>
      </c>
      <c r="G8379" s="59">
        <v>39621.75</v>
      </c>
      <c r="H8379" s="61">
        <f t="shared" si="655"/>
        <v>39581.633333333331</v>
      </c>
      <c r="I8379" s="61">
        <f t="shared" si="656"/>
        <v>835.14794547632823</v>
      </c>
      <c r="J8379" s="61">
        <f t="shared" si="657"/>
        <v>2.109938057490456</v>
      </c>
      <c r="K8379" s="61">
        <f t="shared" si="658"/>
        <v>39581.633333333331</v>
      </c>
    </row>
    <row r="8380" spans="1:11" ht="25.5" x14ac:dyDescent="0.25">
      <c r="A8380" s="76">
        <f t="shared" si="654"/>
        <v>8375</v>
      </c>
      <c r="B8380" s="92" t="s">
        <v>9505</v>
      </c>
      <c r="C8380" s="94" t="s">
        <v>24483</v>
      </c>
      <c r="D8380" s="95" t="s">
        <v>2259</v>
      </c>
      <c r="E8380" s="96">
        <v>21773.85</v>
      </c>
      <c r="F8380" s="99">
        <v>22640</v>
      </c>
      <c r="G8380" s="59">
        <v>22204.97</v>
      </c>
      <c r="H8380" s="61">
        <f t="shared" si="655"/>
        <v>22206.273333333334</v>
      </c>
      <c r="I8380" s="61">
        <f t="shared" si="656"/>
        <v>433.0764708839929</v>
      </c>
      <c r="J8380" s="61">
        <f t="shared" si="657"/>
        <v>1.9502438089596583</v>
      </c>
      <c r="K8380" s="61">
        <f t="shared" si="658"/>
        <v>22206.273333333334</v>
      </c>
    </row>
    <row r="8381" spans="1:11" x14ac:dyDescent="0.25">
      <c r="A8381" s="76">
        <f t="shared" si="654"/>
        <v>8376</v>
      </c>
      <c r="B8381" s="92" t="s">
        <v>9506</v>
      </c>
      <c r="C8381" s="94" t="s">
        <v>24484</v>
      </c>
      <c r="D8381" s="95" t="s">
        <v>2259</v>
      </c>
      <c r="E8381" s="96">
        <v>6934.2</v>
      </c>
      <c r="F8381" s="99">
        <v>7219</v>
      </c>
      <c r="G8381" s="59">
        <v>7079.82</v>
      </c>
      <c r="H8381" s="61">
        <f t="shared" si="655"/>
        <v>7077.6733333333332</v>
      </c>
      <c r="I8381" s="61">
        <f t="shared" si="656"/>
        <v>142.4121347825857</v>
      </c>
      <c r="J8381" s="61">
        <f t="shared" si="657"/>
        <v>2.012132067636903</v>
      </c>
      <c r="K8381" s="61">
        <f t="shared" si="658"/>
        <v>7077.6733333333332</v>
      </c>
    </row>
    <row r="8382" spans="1:11" x14ac:dyDescent="0.25">
      <c r="A8382" s="76">
        <f t="shared" si="654"/>
        <v>8377</v>
      </c>
      <c r="B8382" s="92" t="s">
        <v>9507</v>
      </c>
      <c r="C8382" s="94" t="s">
        <v>24485</v>
      </c>
      <c r="D8382" s="95" t="s">
        <v>2259</v>
      </c>
      <c r="E8382" s="96">
        <v>6054.3</v>
      </c>
      <c r="F8382" s="99">
        <v>6356</v>
      </c>
      <c r="G8382" s="59">
        <v>6174.18</v>
      </c>
      <c r="H8382" s="61">
        <f t="shared" si="655"/>
        <v>6194.8266666666668</v>
      </c>
      <c r="I8382" s="61">
        <f t="shared" si="656"/>
        <v>151.90601085320259</v>
      </c>
      <c r="J8382" s="61">
        <f t="shared" si="657"/>
        <v>2.452143038490223</v>
      </c>
      <c r="K8382" s="61">
        <f t="shared" si="658"/>
        <v>6194.8266666666668</v>
      </c>
    </row>
    <row r="8383" spans="1:11" x14ac:dyDescent="0.25">
      <c r="A8383" s="76">
        <f t="shared" si="654"/>
        <v>8378</v>
      </c>
      <c r="B8383" s="92" t="s">
        <v>9508</v>
      </c>
      <c r="C8383" s="94" t="s">
        <v>24486</v>
      </c>
      <c r="D8383" s="95" t="s">
        <v>2259</v>
      </c>
      <c r="E8383" s="96">
        <v>3300.15</v>
      </c>
      <c r="F8383" s="99">
        <v>3440</v>
      </c>
      <c r="G8383" s="59">
        <v>3373.74</v>
      </c>
      <c r="H8383" s="61">
        <f t="shared" si="655"/>
        <v>3371.2966666666666</v>
      </c>
      <c r="I8383" s="61">
        <f t="shared" si="656"/>
        <v>69.957008464723003</v>
      </c>
      <c r="J8383" s="61">
        <f t="shared" si="657"/>
        <v>2.0750771997141459</v>
      </c>
      <c r="K8383" s="61">
        <f t="shared" si="658"/>
        <v>3371.2966666666666</v>
      </c>
    </row>
    <row r="8384" spans="1:11" x14ac:dyDescent="0.25">
      <c r="A8384" s="76">
        <f t="shared" si="654"/>
        <v>8379</v>
      </c>
      <c r="B8384" s="92" t="s">
        <v>9509</v>
      </c>
      <c r="C8384" s="94" t="s">
        <v>24487</v>
      </c>
      <c r="D8384" s="95" t="s">
        <v>2259</v>
      </c>
      <c r="E8384" s="96">
        <v>3391.5</v>
      </c>
      <c r="F8384" s="99">
        <v>3538</v>
      </c>
      <c r="G8384" s="59">
        <v>3469.84</v>
      </c>
      <c r="H8384" s="61">
        <f t="shared" si="655"/>
        <v>3466.4466666666667</v>
      </c>
      <c r="I8384" s="61">
        <f t="shared" si="656"/>
        <v>73.30892533200398</v>
      </c>
      <c r="J8384" s="61">
        <f t="shared" si="657"/>
        <v>2.1148147478206494</v>
      </c>
      <c r="K8384" s="61">
        <f t="shared" si="658"/>
        <v>3466.4466666666667</v>
      </c>
    </row>
    <row r="8385" spans="1:11" x14ac:dyDescent="0.25">
      <c r="A8385" s="76">
        <f t="shared" si="654"/>
        <v>8380</v>
      </c>
      <c r="B8385" s="92" t="s">
        <v>9510</v>
      </c>
      <c r="C8385" s="94" t="s">
        <v>24488</v>
      </c>
      <c r="D8385" s="95" t="s">
        <v>2259</v>
      </c>
      <c r="E8385" s="96">
        <v>6262.2</v>
      </c>
      <c r="F8385" s="99">
        <v>6511</v>
      </c>
      <c r="G8385" s="59">
        <v>6386.19</v>
      </c>
      <c r="H8385" s="61">
        <f t="shared" si="655"/>
        <v>6386.4633333333331</v>
      </c>
      <c r="I8385" s="61">
        <f t="shared" si="656"/>
        <v>124.4002252141585</v>
      </c>
      <c r="J8385" s="61">
        <f t="shared" si="657"/>
        <v>1.9478734742728006</v>
      </c>
      <c r="K8385" s="61">
        <f t="shared" si="658"/>
        <v>6386.4633333333331</v>
      </c>
    </row>
    <row r="8386" spans="1:11" x14ac:dyDescent="0.25">
      <c r="A8386" s="76">
        <f t="shared" si="654"/>
        <v>8381</v>
      </c>
      <c r="B8386" s="92" t="s">
        <v>9511</v>
      </c>
      <c r="C8386" s="94" t="s">
        <v>24489</v>
      </c>
      <c r="D8386" s="95" t="s">
        <v>2259</v>
      </c>
      <c r="E8386" s="96">
        <v>22031.1</v>
      </c>
      <c r="F8386" s="99">
        <v>22934</v>
      </c>
      <c r="G8386" s="59">
        <v>22493.75</v>
      </c>
      <c r="H8386" s="61">
        <f t="shared" si="655"/>
        <v>22486.283333333336</v>
      </c>
      <c r="I8386" s="61">
        <f t="shared" si="656"/>
        <v>451.49630766301289</v>
      </c>
      <c r="J8386" s="61">
        <f t="shared" si="657"/>
        <v>2.0078743159556356</v>
      </c>
      <c r="K8386" s="61">
        <f t="shared" si="658"/>
        <v>22486.283333333336</v>
      </c>
    </row>
    <row r="8387" spans="1:11" x14ac:dyDescent="0.25">
      <c r="A8387" s="76">
        <f t="shared" si="654"/>
        <v>8382</v>
      </c>
      <c r="B8387" s="92" t="s">
        <v>9512</v>
      </c>
      <c r="C8387" s="94" t="s">
        <v>24490</v>
      </c>
      <c r="D8387" s="95" t="s">
        <v>2259</v>
      </c>
      <c r="E8387" s="96">
        <v>2216.5500000000002</v>
      </c>
      <c r="F8387" s="99">
        <v>2327</v>
      </c>
      <c r="G8387" s="59">
        <v>2260.44</v>
      </c>
      <c r="H8387" s="61">
        <f t="shared" si="655"/>
        <v>2267.9966666666664</v>
      </c>
      <c r="I8387" s="61">
        <f t="shared" si="656"/>
        <v>55.611402008341088</v>
      </c>
      <c r="J8387" s="61">
        <f t="shared" si="657"/>
        <v>2.4520054559901365</v>
      </c>
      <c r="K8387" s="61">
        <f t="shared" si="658"/>
        <v>2267.9966666666664</v>
      </c>
    </row>
    <row r="8388" spans="1:11" x14ac:dyDescent="0.25">
      <c r="A8388" s="76">
        <f t="shared" si="654"/>
        <v>8383</v>
      </c>
      <c r="B8388" s="92" t="s">
        <v>9513</v>
      </c>
      <c r="C8388" s="94" t="s">
        <v>24491</v>
      </c>
      <c r="D8388" s="95" t="s">
        <v>2259</v>
      </c>
      <c r="E8388" s="96">
        <v>21560.7</v>
      </c>
      <c r="F8388" s="99">
        <v>22473</v>
      </c>
      <c r="G8388" s="59">
        <v>22041.5</v>
      </c>
      <c r="H8388" s="61">
        <f t="shared" si="655"/>
        <v>22025.066666666666</v>
      </c>
      <c r="I8388" s="61">
        <f t="shared" si="656"/>
        <v>456.37195721618673</v>
      </c>
      <c r="J8388" s="61">
        <f t="shared" si="657"/>
        <v>2.0720570980467108</v>
      </c>
      <c r="K8388" s="61">
        <f t="shared" si="658"/>
        <v>22025.066666666666</v>
      </c>
    </row>
    <row r="8389" spans="1:11" x14ac:dyDescent="0.25">
      <c r="A8389" s="76">
        <f t="shared" si="654"/>
        <v>8384</v>
      </c>
      <c r="B8389" s="92" t="s">
        <v>9513</v>
      </c>
      <c r="C8389" s="94" t="s">
        <v>24492</v>
      </c>
      <c r="D8389" s="95" t="s">
        <v>2259</v>
      </c>
      <c r="E8389" s="96">
        <v>23655.45</v>
      </c>
      <c r="F8389" s="99">
        <v>24675</v>
      </c>
      <c r="G8389" s="59">
        <v>24201.89</v>
      </c>
      <c r="H8389" s="61">
        <f t="shared" si="655"/>
        <v>24177.446666666667</v>
      </c>
      <c r="I8389" s="61">
        <f t="shared" si="656"/>
        <v>510.214325586153</v>
      </c>
      <c r="J8389" s="61">
        <f t="shared" si="657"/>
        <v>2.1102903570441254</v>
      </c>
      <c r="K8389" s="61">
        <f t="shared" si="658"/>
        <v>24177.446666666667</v>
      </c>
    </row>
    <row r="8390" spans="1:11" x14ac:dyDescent="0.25">
      <c r="A8390" s="76">
        <f t="shared" si="654"/>
        <v>8385</v>
      </c>
      <c r="B8390" s="92" t="s">
        <v>9513</v>
      </c>
      <c r="C8390" s="94" t="s">
        <v>24493</v>
      </c>
      <c r="D8390" s="95" t="s">
        <v>2259</v>
      </c>
      <c r="E8390" s="96">
        <v>9734.5499999999993</v>
      </c>
      <c r="F8390" s="99">
        <v>10122</v>
      </c>
      <c r="G8390" s="59">
        <v>9927.2900000000009</v>
      </c>
      <c r="H8390" s="61">
        <f t="shared" si="655"/>
        <v>9927.9466666666667</v>
      </c>
      <c r="I8390" s="61">
        <f t="shared" si="656"/>
        <v>193.72583470805711</v>
      </c>
      <c r="J8390" s="61">
        <f t="shared" si="657"/>
        <v>1.9513182454786602</v>
      </c>
      <c r="K8390" s="61">
        <f t="shared" si="658"/>
        <v>9927.9466666666667</v>
      </c>
    </row>
    <row r="8391" spans="1:11" ht="25.5" x14ac:dyDescent="0.25">
      <c r="A8391" s="76">
        <f t="shared" si="654"/>
        <v>8386</v>
      </c>
      <c r="B8391" s="92" t="s">
        <v>9514</v>
      </c>
      <c r="C8391" s="94" t="s">
        <v>24494</v>
      </c>
      <c r="D8391" s="95" t="s">
        <v>2259</v>
      </c>
      <c r="E8391" s="96">
        <v>236797.05</v>
      </c>
      <c r="F8391" s="99">
        <v>246506</v>
      </c>
      <c r="G8391" s="59">
        <v>241769.79</v>
      </c>
      <c r="H8391" s="61">
        <f t="shared" si="655"/>
        <v>241690.94666666666</v>
      </c>
      <c r="I8391" s="61">
        <f t="shared" si="656"/>
        <v>4854.9551727110093</v>
      </c>
      <c r="J8391" s="61">
        <f t="shared" si="657"/>
        <v>2.0087451514709929</v>
      </c>
      <c r="K8391" s="61">
        <f t="shared" si="658"/>
        <v>241690.94666666666</v>
      </c>
    </row>
    <row r="8392" spans="1:11" ht="25.5" x14ac:dyDescent="0.25">
      <c r="A8392" s="76">
        <f t="shared" ref="A8392:A8455" si="659">A8391+1</f>
        <v>8387</v>
      </c>
      <c r="B8392" s="92" t="s">
        <v>9515</v>
      </c>
      <c r="C8392" s="94" t="s">
        <v>24495</v>
      </c>
      <c r="D8392" s="95" t="s">
        <v>2259</v>
      </c>
      <c r="E8392" s="96">
        <v>148185.45000000001</v>
      </c>
      <c r="F8392" s="99">
        <v>155565</v>
      </c>
      <c r="G8392" s="59">
        <v>151119.51999999999</v>
      </c>
      <c r="H8392" s="61">
        <f t="shared" si="655"/>
        <v>151623.32333333333</v>
      </c>
      <c r="I8392" s="61">
        <f t="shared" si="656"/>
        <v>3715.4815165242444</v>
      </c>
      <c r="J8392" s="61">
        <f t="shared" si="657"/>
        <v>2.45046832825054</v>
      </c>
      <c r="K8392" s="61">
        <f t="shared" si="658"/>
        <v>151623.32333333333</v>
      </c>
    </row>
    <row r="8393" spans="1:11" x14ac:dyDescent="0.25">
      <c r="A8393" s="76">
        <f t="shared" si="659"/>
        <v>8388</v>
      </c>
      <c r="B8393" s="92" t="s">
        <v>9516</v>
      </c>
      <c r="C8393" s="94" t="s">
        <v>24496</v>
      </c>
      <c r="D8393" s="95" t="s">
        <v>2259</v>
      </c>
      <c r="E8393" s="96">
        <v>42080.85</v>
      </c>
      <c r="F8393" s="99">
        <v>43861</v>
      </c>
      <c r="G8393" s="59">
        <v>43019.25</v>
      </c>
      <c r="H8393" s="61">
        <f t="shared" si="655"/>
        <v>42987.033333333333</v>
      </c>
      <c r="I8393" s="61">
        <f t="shared" si="656"/>
        <v>890.51217893599562</v>
      </c>
      <c r="J8393" s="61">
        <f t="shared" si="657"/>
        <v>2.0715832423947895</v>
      </c>
      <c r="K8393" s="61">
        <f t="shared" si="658"/>
        <v>42987.033333333333</v>
      </c>
    </row>
    <row r="8394" spans="1:11" ht="25.5" x14ac:dyDescent="0.25">
      <c r="A8394" s="76">
        <f t="shared" si="659"/>
        <v>8389</v>
      </c>
      <c r="B8394" s="92" t="s">
        <v>9517</v>
      </c>
      <c r="C8394" s="94" t="s">
        <v>24497</v>
      </c>
      <c r="D8394" s="95" t="s">
        <v>2259</v>
      </c>
      <c r="E8394" s="96">
        <v>69535.199999999997</v>
      </c>
      <c r="F8394" s="99">
        <v>72532</v>
      </c>
      <c r="G8394" s="59">
        <v>71141.460000000006</v>
      </c>
      <c r="H8394" s="61">
        <f t="shared" si="655"/>
        <v>71069.553333333344</v>
      </c>
      <c r="I8394" s="61">
        <f t="shared" si="656"/>
        <v>1499.6934641897117</v>
      </c>
      <c r="J8394" s="61">
        <f t="shared" si="657"/>
        <v>2.110177134722921</v>
      </c>
      <c r="K8394" s="61">
        <f t="shared" si="658"/>
        <v>71069.553333333344</v>
      </c>
    </row>
    <row r="8395" spans="1:11" ht="25.5" x14ac:dyDescent="0.25">
      <c r="A8395" s="76">
        <f t="shared" si="659"/>
        <v>8390</v>
      </c>
      <c r="B8395" s="92" t="s">
        <v>9518</v>
      </c>
      <c r="C8395" s="94" t="s">
        <v>24498</v>
      </c>
      <c r="D8395" s="95" t="s">
        <v>2259</v>
      </c>
      <c r="E8395" s="96">
        <v>194185.95</v>
      </c>
      <c r="F8395" s="99">
        <v>201915</v>
      </c>
      <c r="G8395" s="59">
        <v>198030.83</v>
      </c>
      <c r="H8395" s="61">
        <f t="shared" si="655"/>
        <v>198043.92666666667</v>
      </c>
      <c r="I8395" s="61">
        <f t="shared" si="656"/>
        <v>3864.5416439253554</v>
      </c>
      <c r="J8395" s="61">
        <f t="shared" si="657"/>
        <v>1.9513557971559889</v>
      </c>
      <c r="K8395" s="61">
        <f t="shared" si="658"/>
        <v>198043.92666666667</v>
      </c>
    </row>
    <row r="8396" spans="1:11" x14ac:dyDescent="0.25">
      <c r="A8396" s="76">
        <f t="shared" si="659"/>
        <v>8391</v>
      </c>
      <c r="B8396" s="92" t="s">
        <v>9519</v>
      </c>
      <c r="C8396" s="94" t="s">
        <v>24499</v>
      </c>
      <c r="D8396" s="95" t="s">
        <v>2259</v>
      </c>
      <c r="E8396" s="96">
        <v>124117.35</v>
      </c>
      <c r="F8396" s="99">
        <v>129206</v>
      </c>
      <c r="G8396" s="59">
        <v>126723.81</v>
      </c>
      <c r="H8396" s="61">
        <f t="shared" si="655"/>
        <v>126682.38666666667</v>
      </c>
      <c r="I8396" s="61">
        <f t="shared" si="656"/>
        <v>2544.5778873976956</v>
      </c>
      <c r="J8396" s="61">
        <f t="shared" si="657"/>
        <v>2.0086279982181909</v>
      </c>
      <c r="K8396" s="61">
        <f t="shared" si="658"/>
        <v>126682.38666666667</v>
      </c>
    </row>
    <row r="8397" spans="1:11" x14ac:dyDescent="0.25">
      <c r="A8397" s="76">
        <f t="shared" si="659"/>
        <v>8392</v>
      </c>
      <c r="B8397" s="92" t="s">
        <v>9520</v>
      </c>
      <c r="C8397" s="94" t="s">
        <v>24500</v>
      </c>
      <c r="D8397" s="95" t="s">
        <v>2259</v>
      </c>
      <c r="E8397" s="96">
        <v>4762.8</v>
      </c>
      <c r="F8397" s="99">
        <v>5000</v>
      </c>
      <c r="G8397" s="59">
        <v>4857.1000000000004</v>
      </c>
      <c r="H8397" s="61">
        <f t="shared" si="655"/>
        <v>4873.3</v>
      </c>
      <c r="I8397" s="61">
        <f t="shared" si="656"/>
        <v>119.42692326272152</v>
      </c>
      <c r="J8397" s="61">
        <f t="shared" si="657"/>
        <v>2.4506376226114033</v>
      </c>
      <c r="K8397" s="61">
        <f t="shared" si="658"/>
        <v>4873.3</v>
      </c>
    </row>
    <row r="8398" spans="1:11" x14ac:dyDescent="0.25">
      <c r="A8398" s="76">
        <f t="shared" si="659"/>
        <v>8393</v>
      </c>
      <c r="B8398" s="92" t="s">
        <v>9521</v>
      </c>
      <c r="C8398" s="94" t="s">
        <v>24501</v>
      </c>
      <c r="D8398" s="95" t="s">
        <v>2259</v>
      </c>
      <c r="E8398" s="96">
        <v>323.39999999999998</v>
      </c>
      <c r="F8398" s="99">
        <v>337</v>
      </c>
      <c r="G8398" s="59">
        <v>330.61</v>
      </c>
      <c r="H8398" s="61">
        <f t="shared" si="655"/>
        <v>330.33666666666664</v>
      </c>
      <c r="I8398" s="61">
        <f t="shared" si="656"/>
        <v>6.8041188506178738</v>
      </c>
      <c r="J8398" s="61">
        <f t="shared" si="657"/>
        <v>2.0597528331554296</v>
      </c>
      <c r="K8398" s="61">
        <f t="shared" si="658"/>
        <v>330.33666666666664</v>
      </c>
    </row>
    <row r="8399" spans="1:11" ht="25.5" x14ac:dyDescent="0.25">
      <c r="A8399" s="76">
        <f t="shared" si="659"/>
        <v>8394</v>
      </c>
      <c r="B8399" s="92" t="s">
        <v>9522</v>
      </c>
      <c r="C8399" s="94">
        <f>A8399</f>
        <v>8394</v>
      </c>
      <c r="D8399" s="95" t="s">
        <v>2258</v>
      </c>
      <c r="E8399" s="96">
        <v>1534.05</v>
      </c>
      <c r="F8399" s="99">
        <v>1600</v>
      </c>
      <c r="G8399" s="59">
        <v>1569.49</v>
      </c>
      <c r="H8399" s="61">
        <f t="shared" si="655"/>
        <v>1567.8466666666666</v>
      </c>
      <c r="I8399" s="61">
        <f t="shared" si="656"/>
        <v>33.005696982995751</v>
      </c>
      <c r="J8399" s="61">
        <f t="shared" si="657"/>
        <v>2.1051610265669529</v>
      </c>
      <c r="K8399" s="61">
        <f t="shared" si="658"/>
        <v>1567.8466666666666</v>
      </c>
    </row>
    <row r="8400" spans="1:11" x14ac:dyDescent="0.25">
      <c r="A8400" s="76">
        <f t="shared" si="659"/>
        <v>8395</v>
      </c>
      <c r="B8400" s="92" t="s">
        <v>9523</v>
      </c>
      <c r="C8400" s="94" t="s">
        <v>24502</v>
      </c>
      <c r="D8400" s="95" t="s">
        <v>2259</v>
      </c>
      <c r="E8400" s="96">
        <v>6300</v>
      </c>
      <c r="F8400" s="99">
        <v>6551</v>
      </c>
      <c r="G8400" s="59">
        <v>6424.74</v>
      </c>
      <c r="H8400" s="61">
        <f t="shared" si="655"/>
        <v>6425.246666666666</v>
      </c>
      <c r="I8400" s="61">
        <f t="shared" si="656"/>
        <v>125.50076706272888</v>
      </c>
      <c r="J8400" s="61">
        <f t="shared" si="657"/>
        <v>1.9532443433465416</v>
      </c>
      <c r="K8400" s="61">
        <f t="shared" si="658"/>
        <v>6425.246666666666</v>
      </c>
    </row>
    <row r="8401" spans="1:11" x14ac:dyDescent="0.25">
      <c r="A8401" s="76">
        <f t="shared" si="659"/>
        <v>8396</v>
      </c>
      <c r="B8401" s="92" t="s">
        <v>9524</v>
      </c>
      <c r="C8401" s="94" t="s">
        <v>24503</v>
      </c>
      <c r="D8401" s="95" t="s">
        <v>2259</v>
      </c>
      <c r="E8401" s="96">
        <v>304.5</v>
      </c>
      <c r="F8401" s="99">
        <v>317</v>
      </c>
      <c r="G8401" s="59">
        <v>310.89</v>
      </c>
      <c r="H8401" s="61">
        <f t="shared" si="655"/>
        <v>310.79666666666668</v>
      </c>
      <c r="I8401" s="61">
        <f t="shared" si="656"/>
        <v>6.2505226448140592</v>
      </c>
      <c r="J8401" s="61">
        <f t="shared" si="657"/>
        <v>2.0111292414592796</v>
      </c>
      <c r="K8401" s="61">
        <f t="shared" si="658"/>
        <v>310.79666666666668</v>
      </c>
    </row>
    <row r="8402" spans="1:11" x14ac:dyDescent="0.25">
      <c r="A8402" s="76">
        <f t="shared" si="659"/>
        <v>8397</v>
      </c>
      <c r="B8402" s="92" t="s">
        <v>9525</v>
      </c>
      <c r="C8402" s="94" t="s">
        <v>24504</v>
      </c>
      <c r="D8402" s="95" t="s">
        <v>2259</v>
      </c>
      <c r="E8402" s="96">
        <v>80463.600000000006</v>
      </c>
      <c r="F8402" s="99">
        <v>84471</v>
      </c>
      <c r="G8402" s="59">
        <v>82056.78</v>
      </c>
      <c r="H8402" s="61">
        <f t="shared" si="655"/>
        <v>82330.460000000006</v>
      </c>
      <c r="I8402" s="61">
        <f t="shared" si="656"/>
        <v>2017.6692610038915</v>
      </c>
      <c r="J8402" s="61">
        <f t="shared" si="657"/>
        <v>2.4506959647788817</v>
      </c>
      <c r="K8402" s="61">
        <f t="shared" si="658"/>
        <v>82330.460000000006</v>
      </c>
    </row>
    <row r="8403" spans="1:11" x14ac:dyDescent="0.25">
      <c r="A8403" s="76">
        <f t="shared" si="659"/>
        <v>8398</v>
      </c>
      <c r="B8403" s="92" t="s">
        <v>9526</v>
      </c>
      <c r="C8403" s="94" t="s">
        <v>24505</v>
      </c>
      <c r="D8403" s="95" t="s">
        <v>2259</v>
      </c>
      <c r="E8403" s="96">
        <v>126546</v>
      </c>
      <c r="F8403" s="99">
        <v>131899</v>
      </c>
      <c r="G8403" s="59">
        <v>129367.98</v>
      </c>
      <c r="H8403" s="61">
        <f t="shared" si="655"/>
        <v>129270.99333333333</v>
      </c>
      <c r="I8403" s="61">
        <f t="shared" si="656"/>
        <v>2677.8175927671646</v>
      </c>
      <c r="J8403" s="61">
        <f t="shared" si="657"/>
        <v>2.071475992964829</v>
      </c>
      <c r="K8403" s="61">
        <f t="shared" si="658"/>
        <v>129270.99333333333</v>
      </c>
    </row>
    <row r="8404" spans="1:11" x14ac:dyDescent="0.25">
      <c r="A8404" s="76">
        <f t="shared" si="659"/>
        <v>8399</v>
      </c>
      <c r="B8404" s="92" t="s">
        <v>9526</v>
      </c>
      <c r="C8404" s="94" t="s">
        <v>24506</v>
      </c>
      <c r="D8404" s="95" t="s">
        <v>2259</v>
      </c>
      <c r="E8404" s="96">
        <v>50131.199999999997</v>
      </c>
      <c r="F8404" s="99">
        <v>52292</v>
      </c>
      <c r="G8404" s="59">
        <v>51289.23</v>
      </c>
      <c r="H8404" s="61">
        <f t="shared" si="655"/>
        <v>51237.476666666662</v>
      </c>
      <c r="I8404" s="61">
        <f t="shared" si="656"/>
        <v>1081.3292586596076</v>
      </c>
      <c r="J8404" s="61">
        <f t="shared" si="657"/>
        <v>2.1104264476066272</v>
      </c>
      <c r="K8404" s="61">
        <f t="shared" si="658"/>
        <v>51237.476666666662</v>
      </c>
    </row>
    <row r="8405" spans="1:11" x14ac:dyDescent="0.25">
      <c r="A8405" s="76">
        <f t="shared" si="659"/>
        <v>8400</v>
      </c>
      <c r="B8405" s="92" t="s">
        <v>9526</v>
      </c>
      <c r="C8405" s="94" t="s">
        <v>24507</v>
      </c>
      <c r="D8405" s="95" t="s">
        <v>2259</v>
      </c>
      <c r="E8405" s="96">
        <v>47504.1</v>
      </c>
      <c r="F8405" s="99">
        <v>49395</v>
      </c>
      <c r="G8405" s="59">
        <v>48444.68</v>
      </c>
      <c r="H8405" s="61">
        <f t="shared" si="655"/>
        <v>48447.926666666666</v>
      </c>
      <c r="I8405" s="61">
        <f t="shared" si="656"/>
        <v>945.45418087463906</v>
      </c>
      <c r="J8405" s="61">
        <f t="shared" si="657"/>
        <v>1.9514853285251816</v>
      </c>
      <c r="K8405" s="61">
        <f t="shared" si="658"/>
        <v>48447.926666666666</v>
      </c>
    </row>
    <row r="8406" spans="1:11" x14ac:dyDescent="0.25">
      <c r="A8406" s="76">
        <f t="shared" si="659"/>
        <v>8401</v>
      </c>
      <c r="B8406" s="92" t="s">
        <v>9526</v>
      </c>
      <c r="C8406" s="94" t="s">
        <v>24508</v>
      </c>
      <c r="D8406" s="95" t="s">
        <v>2259</v>
      </c>
      <c r="E8406" s="96">
        <v>46786.95</v>
      </c>
      <c r="F8406" s="99">
        <v>48705</v>
      </c>
      <c r="G8406" s="59">
        <v>47769.48</v>
      </c>
      <c r="H8406" s="61">
        <f t="shared" si="655"/>
        <v>47753.81</v>
      </c>
      <c r="I8406" s="61">
        <f t="shared" si="656"/>
        <v>959.12101024844776</v>
      </c>
      <c r="J8406" s="61">
        <f t="shared" si="657"/>
        <v>2.0084701309664039</v>
      </c>
      <c r="K8406" s="61">
        <f t="shared" si="658"/>
        <v>47753.81</v>
      </c>
    </row>
    <row r="8407" spans="1:11" x14ac:dyDescent="0.25">
      <c r="A8407" s="76">
        <f t="shared" si="659"/>
        <v>8402</v>
      </c>
      <c r="B8407" s="92" t="s">
        <v>9527</v>
      </c>
      <c r="C8407" s="94" t="s">
        <v>24509</v>
      </c>
      <c r="D8407" s="95" t="s">
        <v>2259</v>
      </c>
      <c r="E8407" s="96">
        <v>449.4</v>
      </c>
      <c r="F8407" s="99">
        <v>472</v>
      </c>
      <c r="G8407" s="59">
        <v>458.3</v>
      </c>
      <c r="H8407" s="61">
        <f t="shared" si="655"/>
        <v>459.90000000000003</v>
      </c>
      <c r="I8407" s="61">
        <f t="shared" si="656"/>
        <v>11.384638773364758</v>
      </c>
      <c r="J8407" s="61">
        <f t="shared" si="657"/>
        <v>2.4754596158653528</v>
      </c>
      <c r="K8407" s="61">
        <f t="shared" si="658"/>
        <v>459.90000000000003</v>
      </c>
    </row>
    <row r="8408" spans="1:11" x14ac:dyDescent="0.25">
      <c r="A8408" s="76">
        <f t="shared" si="659"/>
        <v>8403</v>
      </c>
      <c r="B8408" s="92" t="s">
        <v>9528</v>
      </c>
      <c r="C8408" s="94" t="s">
        <v>24510</v>
      </c>
      <c r="D8408" s="95" t="s">
        <v>2259</v>
      </c>
      <c r="E8408" s="96">
        <v>510.3</v>
      </c>
      <c r="F8408" s="99">
        <v>532</v>
      </c>
      <c r="G8408" s="59">
        <v>521.67999999999995</v>
      </c>
      <c r="H8408" s="61">
        <f t="shared" si="655"/>
        <v>521.32666666666671</v>
      </c>
      <c r="I8408" s="61">
        <f t="shared" si="656"/>
        <v>10.854314042505552</v>
      </c>
      <c r="J8408" s="61">
        <f t="shared" si="657"/>
        <v>2.0820561725544224</v>
      </c>
      <c r="K8408" s="61">
        <f t="shared" si="658"/>
        <v>521.32666666666671</v>
      </c>
    </row>
    <row r="8409" spans="1:11" x14ac:dyDescent="0.25">
      <c r="A8409" s="76">
        <f t="shared" si="659"/>
        <v>8404</v>
      </c>
      <c r="B8409" s="92" t="s">
        <v>9529</v>
      </c>
      <c r="C8409" s="94" t="s">
        <v>24511</v>
      </c>
      <c r="D8409" s="95" t="s">
        <v>2259</v>
      </c>
      <c r="E8409" s="96">
        <v>10340.4</v>
      </c>
      <c r="F8409" s="99">
        <v>10786</v>
      </c>
      <c r="G8409" s="59">
        <v>10579.26</v>
      </c>
      <c r="H8409" s="61">
        <f t="shared" si="655"/>
        <v>10568.553333333335</v>
      </c>
      <c r="I8409" s="61">
        <f t="shared" si="656"/>
        <v>222.99285758367557</v>
      </c>
      <c r="J8409" s="61">
        <f t="shared" si="657"/>
        <v>2.1099657687334896</v>
      </c>
      <c r="K8409" s="61">
        <f t="shared" si="658"/>
        <v>10568.553333333335</v>
      </c>
    </row>
    <row r="8410" spans="1:11" ht="25.5" x14ac:dyDescent="0.25">
      <c r="A8410" s="76">
        <f t="shared" si="659"/>
        <v>8405</v>
      </c>
      <c r="B8410" s="92" t="s">
        <v>9530</v>
      </c>
      <c r="C8410" s="94" t="s">
        <v>24512</v>
      </c>
      <c r="D8410" s="95" t="s">
        <v>2259</v>
      </c>
      <c r="E8410" s="96">
        <v>10298.4</v>
      </c>
      <c r="F8410" s="99">
        <v>10708</v>
      </c>
      <c r="G8410" s="59">
        <v>10502.31</v>
      </c>
      <c r="H8410" s="61">
        <f t="shared" si="655"/>
        <v>10502.903333333334</v>
      </c>
      <c r="I8410" s="61">
        <f t="shared" si="656"/>
        <v>204.80064461161592</v>
      </c>
      <c r="J8410" s="61">
        <f t="shared" si="657"/>
        <v>1.9499431548763748</v>
      </c>
      <c r="K8410" s="61">
        <f t="shared" si="658"/>
        <v>10502.903333333334</v>
      </c>
    </row>
    <row r="8411" spans="1:11" x14ac:dyDescent="0.25">
      <c r="A8411" s="76">
        <f t="shared" si="659"/>
        <v>8406</v>
      </c>
      <c r="B8411" s="92" t="s">
        <v>9531</v>
      </c>
      <c r="C8411" s="94" t="s">
        <v>24513</v>
      </c>
      <c r="D8411" s="95" t="s">
        <v>2259</v>
      </c>
      <c r="E8411" s="96">
        <v>11170.95</v>
      </c>
      <c r="F8411" s="99">
        <v>11629</v>
      </c>
      <c r="G8411" s="59">
        <v>11405.54</v>
      </c>
      <c r="H8411" s="61">
        <f t="shared" si="655"/>
        <v>11401.830000000002</v>
      </c>
      <c r="I8411" s="61">
        <f t="shared" si="656"/>
        <v>229.04753589593543</v>
      </c>
      <c r="J8411" s="61">
        <f t="shared" si="657"/>
        <v>2.0088664354400598</v>
      </c>
      <c r="K8411" s="61">
        <f t="shared" si="658"/>
        <v>11401.830000000002</v>
      </c>
    </row>
    <row r="8412" spans="1:11" x14ac:dyDescent="0.25">
      <c r="A8412" s="76">
        <f t="shared" si="659"/>
        <v>8407</v>
      </c>
      <c r="B8412" s="92" t="s">
        <v>9532</v>
      </c>
      <c r="C8412" s="94" t="s">
        <v>24514</v>
      </c>
      <c r="D8412" s="95" t="s">
        <v>2259</v>
      </c>
      <c r="E8412" s="96">
        <v>47717.25</v>
      </c>
      <c r="F8412" s="99">
        <v>50094</v>
      </c>
      <c r="G8412" s="59">
        <v>48662.05</v>
      </c>
      <c r="H8412" s="61">
        <f t="shared" si="655"/>
        <v>48824.433333333327</v>
      </c>
      <c r="I8412" s="61">
        <f t="shared" si="656"/>
        <v>1196.6667877205136</v>
      </c>
      <c r="J8412" s="61">
        <f t="shared" si="657"/>
        <v>2.4509588868152363</v>
      </c>
      <c r="K8412" s="61">
        <f t="shared" si="658"/>
        <v>48824.433333333327</v>
      </c>
    </row>
    <row r="8413" spans="1:11" ht="25.5" x14ac:dyDescent="0.25">
      <c r="A8413" s="76">
        <f t="shared" si="659"/>
        <v>8408</v>
      </c>
      <c r="B8413" s="92" t="s">
        <v>9533</v>
      </c>
      <c r="C8413" s="94" t="s">
        <v>24515</v>
      </c>
      <c r="D8413" s="95" t="s">
        <v>2259</v>
      </c>
      <c r="E8413" s="96">
        <v>757.05</v>
      </c>
      <c r="F8413" s="99">
        <v>789</v>
      </c>
      <c r="G8413" s="59">
        <v>773.93</v>
      </c>
      <c r="H8413" s="61">
        <f t="shared" si="655"/>
        <v>773.32666666666671</v>
      </c>
      <c r="I8413" s="61">
        <f t="shared" si="656"/>
        <v>15.983542577705796</v>
      </c>
      <c r="J8413" s="61">
        <f t="shared" si="657"/>
        <v>2.0668552200069565</v>
      </c>
      <c r="K8413" s="61">
        <f t="shared" si="658"/>
        <v>773.32666666666671</v>
      </c>
    </row>
    <row r="8414" spans="1:11" x14ac:dyDescent="0.25">
      <c r="A8414" s="76">
        <f t="shared" si="659"/>
        <v>8409</v>
      </c>
      <c r="B8414" s="92" t="s">
        <v>9534</v>
      </c>
      <c r="C8414" s="94" t="s">
        <v>24516</v>
      </c>
      <c r="D8414" s="95" t="s">
        <v>2259</v>
      </c>
      <c r="E8414" s="96">
        <v>622.65</v>
      </c>
      <c r="F8414" s="99">
        <v>649</v>
      </c>
      <c r="G8414" s="59">
        <v>637.03</v>
      </c>
      <c r="H8414" s="61">
        <f t="shared" si="655"/>
        <v>636.22666666666669</v>
      </c>
      <c r="I8414" s="61">
        <f t="shared" si="656"/>
        <v>13.193355650983325</v>
      </c>
      <c r="J8414" s="61">
        <f t="shared" si="657"/>
        <v>2.0736879389394747</v>
      </c>
      <c r="K8414" s="61">
        <f t="shared" si="658"/>
        <v>636.22666666666669</v>
      </c>
    </row>
    <row r="8415" spans="1:11" x14ac:dyDescent="0.25">
      <c r="A8415" s="76">
        <f t="shared" si="659"/>
        <v>8410</v>
      </c>
      <c r="B8415" s="92" t="s">
        <v>9535</v>
      </c>
      <c r="C8415" s="94" t="s">
        <v>24517</v>
      </c>
      <c r="D8415" s="95" t="s">
        <v>2259</v>
      </c>
      <c r="E8415" s="96">
        <v>393.75</v>
      </c>
      <c r="F8415" s="99">
        <v>409</v>
      </c>
      <c r="G8415" s="59">
        <v>401.55</v>
      </c>
      <c r="H8415" s="61">
        <f t="shared" si="655"/>
        <v>401.43333333333334</v>
      </c>
      <c r="I8415" s="61">
        <f t="shared" si="656"/>
        <v>7.6256693695264115</v>
      </c>
      <c r="J8415" s="61">
        <f t="shared" si="657"/>
        <v>1.8996104050966731</v>
      </c>
      <c r="K8415" s="61">
        <f t="shared" si="658"/>
        <v>401.43333333333334</v>
      </c>
    </row>
    <row r="8416" spans="1:11" x14ac:dyDescent="0.25">
      <c r="A8416" s="76">
        <f t="shared" si="659"/>
        <v>8411</v>
      </c>
      <c r="B8416" s="92" t="s">
        <v>9536</v>
      </c>
      <c r="C8416" s="94" t="s">
        <v>24518</v>
      </c>
      <c r="D8416" s="95" t="s">
        <v>2259</v>
      </c>
      <c r="E8416" s="96">
        <v>896.7</v>
      </c>
      <c r="F8416" s="99">
        <v>933</v>
      </c>
      <c r="G8416" s="59">
        <v>915.53</v>
      </c>
      <c r="H8416" s="61">
        <f t="shared" si="655"/>
        <v>915.07666666666671</v>
      </c>
      <c r="I8416" s="61">
        <f t="shared" si="656"/>
        <v>18.154245600777038</v>
      </c>
      <c r="J8416" s="61">
        <f t="shared" si="657"/>
        <v>1.9839043286839761</v>
      </c>
      <c r="K8416" s="61">
        <f t="shared" si="658"/>
        <v>915.07666666666671</v>
      </c>
    </row>
    <row r="8417" spans="1:11" ht="25.5" x14ac:dyDescent="0.25">
      <c r="A8417" s="76">
        <f t="shared" si="659"/>
        <v>8412</v>
      </c>
      <c r="B8417" s="92" t="s">
        <v>9537</v>
      </c>
      <c r="C8417" s="94" t="s">
        <v>24519</v>
      </c>
      <c r="D8417" s="95" t="s">
        <v>2259</v>
      </c>
      <c r="E8417" s="96">
        <v>1399.65</v>
      </c>
      <c r="F8417" s="99">
        <v>1469</v>
      </c>
      <c r="G8417" s="59">
        <v>1427.36</v>
      </c>
      <c r="H8417" s="61">
        <f t="shared" si="655"/>
        <v>1432.0033333333333</v>
      </c>
      <c r="I8417" s="61">
        <f t="shared" si="656"/>
        <v>34.907392244814432</v>
      </c>
      <c r="J8417" s="61">
        <f t="shared" si="657"/>
        <v>2.4376613819437876</v>
      </c>
      <c r="K8417" s="61">
        <f t="shared" si="658"/>
        <v>1432.0033333333333</v>
      </c>
    </row>
    <row r="8418" spans="1:11" ht="25.5" x14ac:dyDescent="0.25">
      <c r="A8418" s="76">
        <f t="shared" si="659"/>
        <v>8413</v>
      </c>
      <c r="B8418" s="92" t="s">
        <v>9538</v>
      </c>
      <c r="C8418" s="94" t="s">
        <v>24520</v>
      </c>
      <c r="D8418" s="95" t="s">
        <v>2259</v>
      </c>
      <c r="E8418" s="96">
        <v>1399.65</v>
      </c>
      <c r="F8418" s="99">
        <v>1459</v>
      </c>
      <c r="G8418" s="59">
        <v>1430.86</v>
      </c>
      <c r="H8418" s="61">
        <f t="shared" si="655"/>
        <v>1429.8366666666668</v>
      </c>
      <c r="I8418" s="61">
        <f t="shared" si="656"/>
        <v>29.688230552414716</v>
      </c>
      <c r="J8418" s="61">
        <f t="shared" si="657"/>
        <v>2.07633719602575</v>
      </c>
      <c r="K8418" s="61">
        <f t="shared" si="658"/>
        <v>1429.8366666666668</v>
      </c>
    </row>
    <row r="8419" spans="1:11" x14ac:dyDescent="0.25">
      <c r="A8419" s="76">
        <f t="shared" si="659"/>
        <v>8414</v>
      </c>
      <c r="B8419" s="92" t="s">
        <v>9539</v>
      </c>
      <c r="C8419" s="94" t="s">
        <v>24521</v>
      </c>
      <c r="D8419" s="95" t="s">
        <v>2259</v>
      </c>
      <c r="E8419" s="96">
        <v>389.55</v>
      </c>
      <c r="F8419" s="99">
        <v>406</v>
      </c>
      <c r="G8419" s="59">
        <v>398.55</v>
      </c>
      <c r="H8419" s="61">
        <f t="shared" si="655"/>
        <v>398.0333333333333</v>
      </c>
      <c r="I8419" s="61">
        <f t="shared" si="656"/>
        <v>8.2371617280063916</v>
      </c>
      <c r="J8419" s="61">
        <f t="shared" si="657"/>
        <v>2.0694653030750505</v>
      </c>
      <c r="K8419" s="61">
        <f t="shared" si="658"/>
        <v>398.0333333333333</v>
      </c>
    </row>
    <row r="8420" spans="1:11" ht="25.5" x14ac:dyDescent="0.25">
      <c r="A8420" s="76">
        <f t="shared" si="659"/>
        <v>8415</v>
      </c>
      <c r="B8420" s="92" t="s">
        <v>9540</v>
      </c>
      <c r="C8420" s="94" t="s">
        <v>24522</v>
      </c>
      <c r="D8420" s="95" t="s">
        <v>2259</v>
      </c>
      <c r="E8420" s="96">
        <v>2086.35</v>
      </c>
      <c r="F8420" s="99">
        <v>2169</v>
      </c>
      <c r="G8420" s="59">
        <v>2127.66</v>
      </c>
      <c r="H8420" s="61">
        <f t="shared" si="655"/>
        <v>2127.67</v>
      </c>
      <c r="I8420" s="61">
        <f t="shared" si="656"/>
        <v>41.325000907441051</v>
      </c>
      <c r="J8420" s="61">
        <f t="shared" si="657"/>
        <v>1.9422655255486543</v>
      </c>
      <c r="K8420" s="61">
        <f t="shared" si="658"/>
        <v>2127.67</v>
      </c>
    </row>
    <row r="8421" spans="1:11" ht="25.5" x14ac:dyDescent="0.25">
      <c r="A8421" s="76">
        <f t="shared" si="659"/>
        <v>8416</v>
      </c>
      <c r="B8421" s="92" t="s">
        <v>9541</v>
      </c>
      <c r="C8421" s="94" t="s">
        <v>24523</v>
      </c>
      <c r="D8421" s="95" t="s">
        <v>2259</v>
      </c>
      <c r="E8421" s="96">
        <v>20031.900000000001</v>
      </c>
      <c r="F8421" s="99">
        <v>20853</v>
      </c>
      <c r="G8421" s="59">
        <v>20452.57</v>
      </c>
      <c r="H8421" s="61">
        <f t="shared" si="655"/>
        <v>20445.823333333334</v>
      </c>
      <c r="I8421" s="61">
        <f t="shared" si="656"/>
        <v>410.59157399212751</v>
      </c>
      <c r="J8421" s="61">
        <f t="shared" si="657"/>
        <v>2.0081929071681346</v>
      </c>
      <c r="K8421" s="61">
        <f t="shared" si="658"/>
        <v>20445.823333333334</v>
      </c>
    </row>
    <row r="8422" spans="1:11" ht="25.5" x14ac:dyDescent="0.25">
      <c r="A8422" s="76">
        <f t="shared" si="659"/>
        <v>8417</v>
      </c>
      <c r="B8422" s="92" t="s">
        <v>9542</v>
      </c>
      <c r="C8422" s="94" t="s">
        <v>24035</v>
      </c>
      <c r="D8422" s="95" t="s">
        <v>2259</v>
      </c>
      <c r="E8422" s="96">
        <v>18958.8</v>
      </c>
      <c r="F8422" s="99">
        <v>19903</v>
      </c>
      <c r="G8422" s="59">
        <v>19334.18</v>
      </c>
      <c r="H8422" s="61">
        <f t="shared" si="655"/>
        <v>19398.66</v>
      </c>
      <c r="I8422" s="61">
        <f t="shared" si="656"/>
        <v>475.39106302075169</v>
      </c>
      <c r="J8422" s="61">
        <f t="shared" si="657"/>
        <v>2.4506386679324845</v>
      </c>
      <c r="K8422" s="61">
        <f t="shared" si="658"/>
        <v>19398.66</v>
      </c>
    </row>
    <row r="8423" spans="1:11" x14ac:dyDescent="0.25">
      <c r="A8423" s="76">
        <f t="shared" si="659"/>
        <v>8418</v>
      </c>
      <c r="B8423" s="92" t="s">
        <v>9543</v>
      </c>
      <c r="C8423" s="94" t="s">
        <v>24524</v>
      </c>
      <c r="D8423" s="95" t="s">
        <v>2259</v>
      </c>
      <c r="E8423" s="96">
        <v>10502.1</v>
      </c>
      <c r="F8423" s="99">
        <v>10946</v>
      </c>
      <c r="G8423" s="59">
        <v>10736.3</v>
      </c>
      <c r="H8423" s="61">
        <f t="shared" si="655"/>
        <v>10728.133333333333</v>
      </c>
      <c r="I8423" s="61">
        <f t="shared" si="656"/>
        <v>222.06265632323965</v>
      </c>
      <c r="J8423" s="61">
        <f t="shared" si="657"/>
        <v>2.0699095492528028</v>
      </c>
      <c r="K8423" s="61">
        <f t="shared" si="658"/>
        <v>10728.133333333333</v>
      </c>
    </row>
    <row r="8424" spans="1:11" x14ac:dyDescent="0.25">
      <c r="A8424" s="76">
        <f t="shared" si="659"/>
        <v>8419</v>
      </c>
      <c r="B8424" s="92" t="s">
        <v>9543</v>
      </c>
      <c r="C8424" s="94" t="s">
        <v>24525</v>
      </c>
      <c r="D8424" s="95" t="s">
        <v>2259</v>
      </c>
      <c r="E8424" s="96">
        <v>8763.2999999999993</v>
      </c>
      <c r="F8424" s="99">
        <v>9141</v>
      </c>
      <c r="G8424" s="59">
        <v>8965.73</v>
      </c>
      <c r="H8424" s="61">
        <f t="shared" si="655"/>
        <v>8956.6766666666663</v>
      </c>
      <c r="I8424" s="61">
        <f t="shared" si="656"/>
        <v>189.01268378956337</v>
      </c>
      <c r="J8424" s="61">
        <f t="shared" si="657"/>
        <v>2.1102992864864318</v>
      </c>
      <c r="K8424" s="61">
        <f t="shared" si="658"/>
        <v>8956.6766666666663</v>
      </c>
    </row>
    <row r="8425" spans="1:11" x14ac:dyDescent="0.25">
      <c r="A8425" s="76">
        <f t="shared" si="659"/>
        <v>8420</v>
      </c>
      <c r="B8425" s="92" t="s">
        <v>9544</v>
      </c>
      <c r="C8425" s="94" t="s">
        <v>24526</v>
      </c>
      <c r="D8425" s="95" t="s">
        <v>2259</v>
      </c>
      <c r="E8425" s="96">
        <v>7789.95</v>
      </c>
      <c r="F8425" s="99">
        <v>8100</v>
      </c>
      <c r="G8425" s="59">
        <v>7944.19</v>
      </c>
      <c r="H8425" s="61">
        <f t="shared" si="655"/>
        <v>7944.7133333333331</v>
      </c>
      <c r="I8425" s="61">
        <f t="shared" si="656"/>
        <v>155.02566249925644</v>
      </c>
      <c r="J8425" s="61">
        <f t="shared" si="657"/>
        <v>1.9513059313143639</v>
      </c>
      <c r="K8425" s="61">
        <f t="shared" si="658"/>
        <v>7944.7133333333331</v>
      </c>
    </row>
    <row r="8426" spans="1:11" x14ac:dyDescent="0.25">
      <c r="A8426" s="76">
        <f t="shared" si="659"/>
        <v>8421</v>
      </c>
      <c r="B8426" s="92" t="s">
        <v>9545</v>
      </c>
      <c r="C8426" s="94" t="s">
        <v>24527</v>
      </c>
      <c r="D8426" s="95" t="s">
        <v>2259</v>
      </c>
      <c r="E8426" s="96">
        <v>9300.9</v>
      </c>
      <c r="F8426" s="99">
        <v>9682</v>
      </c>
      <c r="G8426" s="59">
        <v>9496.2199999999993</v>
      </c>
      <c r="H8426" s="61">
        <f t="shared" si="655"/>
        <v>9493.0400000000009</v>
      </c>
      <c r="I8426" s="61">
        <f t="shared" si="656"/>
        <v>190.56990003670586</v>
      </c>
      <c r="J8426" s="61">
        <f t="shared" si="657"/>
        <v>2.0074696834386652</v>
      </c>
      <c r="K8426" s="61">
        <f t="shared" si="658"/>
        <v>9493.0400000000009</v>
      </c>
    </row>
    <row r="8427" spans="1:11" x14ac:dyDescent="0.25">
      <c r="A8427" s="76">
        <f t="shared" si="659"/>
        <v>8422</v>
      </c>
      <c r="B8427" s="92" t="s">
        <v>9546</v>
      </c>
      <c r="C8427" s="94" t="s">
        <v>24528</v>
      </c>
      <c r="D8427" s="95" t="s">
        <v>2259</v>
      </c>
      <c r="E8427" s="96">
        <v>30304.05</v>
      </c>
      <c r="F8427" s="99">
        <v>31813</v>
      </c>
      <c r="G8427" s="59">
        <v>30904.07</v>
      </c>
      <c r="H8427" s="61">
        <f t="shared" si="655"/>
        <v>31007.039999999997</v>
      </c>
      <c r="I8427" s="61">
        <f t="shared" si="656"/>
        <v>759.72668855319307</v>
      </c>
      <c r="J8427" s="61">
        <f t="shared" si="657"/>
        <v>2.4501748265980665</v>
      </c>
      <c r="K8427" s="61">
        <f t="shared" si="658"/>
        <v>31007.039999999997</v>
      </c>
    </row>
    <row r="8428" spans="1:11" ht="25.5" x14ac:dyDescent="0.25">
      <c r="A8428" s="76">
        <f t="shared" si="659"/>
        <v>8423</v>
      </c>
      <c r="B8428" s="92" t="s">
        <v>9547</v>
      </c>
      <c r="C8428" s="94" t="s">
        <v>24529</v>
      </c>
      <c r="D8428" s="95" t="s">
        <v>2259</v>
      </c>
      <c r="E8428" s="96">
        <v>3483.9</v>
      </c>
      <c r="F8428" s="99">
        <v>3631</v>
      </c>
      <c r="G8428" s="59">
        <v>3561.59</v>
      </c>
      <c r="H8428" s="61">
        <f t="shared" si="655"/>
        <v>3558.83</v>
      </c>
      <c r="I8428" s="61">
        <f t="shared" si="656"/>
        <v>73.588828635873753</v>
      </c>
      <c r="J8428" s="61">
        <f t="shared" si="657"/>
        <v>2.0677815078515622</v>
      </c>
      <c r="K8428" s="61">
        <f t="shared" si="658"/>
        <v>3558.83</v>
      </c>
    </row>
    <row r="8429" spans="1:11" ht="25.5" x14ac:dyDescent="0.25">
      <c r="A8429" s="76">
        <f t="shared" si="659"/>
        <v>8424</v>
      </c>
      <c r="B8429" s="92" t="s">
        <v>9548</v>
      </c>
      <c r="C8429" s="94" t="s">
        <v>24530</v>
      </c>
      <c r="D8429" s="95" t="s">
        <v>2259</v>
      </c>
      <c r="E8429" s="96">
        <v>3483.9</v>
      </c>
      <c r="F8429" s="99">
        <v>3634</v>
      </c>
      <c r="G8429" s="59">
        <v>3564.38</v>
      </c>
      <c r="H8429" s="61">
        <f t="shared" si="655"/>
        <v>3560.7599999999998</v>
      </c>
      <c r="I8429" s="61">
        <f t="shared" si="656"/>
        <v>75.115449808944064</v>
      </c>
      <c r="J8429" s="61">
        <f t="shared" si="657"/>
        <v>2.1095341951983304</v>
      </c>
      <c r="K8429" s="61">
        <f t="shared" si="658"/>
        <v>3560.7599999999998</v>
      </c>
    </row>
    <row r="8430" spans="1:11" ht="25.5" x14ac:dyDescent="0.25">
      <c r="A8430" s="76">
        <f t="shared" si="659"/>
        <v>8425</v>
      </c>
      <c r="B8430" s="92" t="s">
        <v>9549</v>
      </c>
      <c r="C8430" s="94" t="s">
        <v>24531</v>
      </c>
      <c r="D8430" s="95" t="s">
        <v>2259</v>
      </c>
      <c r="E8430" s="96">
        <v>6517.35</v>
      </c>
      <c r="F8430" s="99">
        <v>6777</v>
      </c>
      <c r="G8430" s="59">
        <v>6646.39</v>
      </c>
      <c r="H8430" s="61">
        <f t="shared" si="655"/>
        <v>6646.9133333333339</v>
      </c>
      <c r="I8430" s="61">
        <f t="shared" si="656"/>
        <v>129.82579109457907</v>
      </c>
      <c r="J8430" s="61">
        <f t="shared" si="657"/>
        <v>1.953174121340217</v>
      </c>
      <c r="K8430" s="61">
        <f t="shared" si="658"/>
        <v>6646.9133333333339</v>
      </c>
    </row>
    <row r="8431" spans="1:11" ht="25.5" x14ac:dyDescent="0.25">
      <c r="A8431" s="76">
        <f t="shared" si="659"/>
        <v>8426</v>
      </c>
      <c r="B8431" s="92" t="s">
        <v>9550</v>
      </c>
      <c r="C8431" s="94" t="s">
        <v>24532</v>
      </c>
      <c r="D8431" s="95" t="s">
        <v>2259</v>
      </c>
      <c r="E8431" s="96">
        <v>6517.35</v>
      </c>
      <c r="F8431" s="99">
        <v>6785</v>
      </c>
      <c r="G8431" s="59">
        <v>6654.21</v>
      </c>
      <c r="H8431" s="61">
        <f t="shared" ref="H8431:H8494" si="660">AVERAGE(E8431:G8431)</f>
        <v>6652.1866666666674</v>
      </c>
      <c r="I8431" s="61">
        <f t="shared" ref="I8431:I8494" si="661">SQRT(((SUM((POWER(G8431-H8431,2)),(POWER(F8431-H8431,2)),(POWER(E8431-H8431,2)))/(COLUMNS(E8431:G8431)-1))))</f>
        <v>133.8364712376013</v>
      </c>
      <c r="J8431" s="61">
        <f t="shared" ref="J8431:J8494" si="662">I8431/H8431*100</f>
        <v>2.0119169521841633</v>
      </c>
      <c r="K8431" s="61">
        <f t="shared" ref="K8431:K8494" si="663">H8431</f>
        <v>6652.1866666666674</v>
      </c>
    </row>
    <row r="8432" spans="1:11" ht="25.5" x14ac:dyDescent="0.25">
      <c r="A8432" s="76">
        <f t="shared" si="659"/>
        <v>8427</v>
      </c>
      <c r="B8432" s="92" t="s">
        <v>9551</v>
      </c>
      <c r="C8432" s="94" t="s">
        <v>24533</v>
      </c>
      <c r="D8432" s="95" t="s">
        <v>2259</v>
      </c>
      <c r="E8432" s="96">
        <v>15272.25</v>
      </c>
      <c r="F8432" s="99">
        <v>16033</v>
      </c>
      <c r="G8432" s="59">
        <v>15574.64</v>
      </c>
      <c r="H8432" s="61">
        <f t="shared" si="660"/>
        <v>15626.63</v>
      </c>
      <c r="I8432" s="61">
        <f t="shared" si="661"/>
        <v>383.03049578329922</v>
      </c>
      <c r="J8432" s="61">
        <f t="shared" si="662"/>
        <v>2.4511394701435898</v>
      </c>
      <c r="K8432" s="61">
        <f t="shared" si="663"/>
        <v>15626.63</v>
      </c>
    </row>
    <row r="8433" spans="1:11" ht="25.5" x14ac:dyDescent="0.25">
      <c r="A8433" s="76">
        <f t="shared" si="659"/>
        <v>8428</v>
      </c>
      <c r="B8433" s="92" t="s">
        <v>9552</v>
      </c>
      <c r="C8433" s="94" t="s">
        <v>24534</v>
      </c>
      <c r="D8433" s="95" t="s">
        <v>2259</v>
      </c>
      <c r="E8433" s="96">
        <v>8520.75</v>
      </c>
      <c r="F8433" s="99">
        <v>8881</v>
      </c>
      <c r="G8433" s="59">
        <v>8710.76</v>
      </c>
      <c r="H8433" s="61">
        <f t="shared" si="660"/>
        <v>8704.17</v>
      </c>
      <c r="I8433" s="61">
        <f t="shared" si="661"/>
        <v>180.21538974238575</v>
      </c>
      <c r="J8433" s="61">
        <f t="shared" si="662"/>
        <v>2.0704488738430631</v>
      </c>
      <c r="K8433" s="61">
        <f t="shared" si="663"/>
        <v>8704.17</v>
      </c>
    </row>
    <row r="8434" spans="1:11" ht="25.5" x14ac:dyDescent="0.25">
      <c r="A8434" s="76">
        <f t="shared" si="659"/>
        <v>8429</v>
      </c>
      <c r="B8434" s="92" t="s">
        <v>9553</v>
      </c>
      <c r="C8434" s="94" t="s">
        <v>24535</v>
      </c>
      <c r="D8434" s="95" t="s">
        <v>2259</v>
      </c>
      <c r="E8434" s="96">
        <v>9423.75</v>
      </c>
      <c r="F8434" s="99">
        <v>9830</v>
      </c>
      <c r="G8434" s="59">
        <v>9641.44</v>
      </c>
      <c r="H8434" s="61">
        <f t="shared" si="660"/>
        <v>9631.7300000000014</v>
      </c>
      <c r="I8434" s="61">
        <f t="shared" si="661"/>
        <v>203.29898843821138</v>
      </c>
      <c r="J8434" s="61">
        <f t="shared" si="662"/>
        <v>2.110721422197376</v>
      </c>
      <c r="K8434" s="61">
        <f t="shared" si="663"/>
        <v>9631.7300000000014</v>
      </c>
    </row>
    <row r="8435" spans="1:11" ht="25.5" x14ac:dyDescent="0.25">
      <c r="A8435" s="76">
        <f t="shared" si="659"/>
        <v>8430</v>
      </c>
      <c r="B8435" s="92" t="s">
        <v>9554</v>
      </c>
      <c r="C8435" s="94" t="s">
        <v>24536</v>
      </c>
      <c r="D8435" s="95" t="s">
        <v>2259</v>
      </c>
      <c r="E8435" s="96">
        <v>14768.25</v>
      </c>
      <c r="F8435" s="99">
        <v>15356</v>
      </c>
      <c r="G8435" s="59">
        <v>15060.66</v>
      </c>
      <c r="H8435" s="61">
        <f t="shared" si="660"/>
        <v>15061.636666666667</v>
      </c>
      <c r="I8435" s="61">
        <f t="shared" si="661"/>
        <v>293.87621719583456</v>
      </c>
      <c r="J8435" s="61">
        <f t="shared" si="662"/>
        <v>1.9511572593317186</v>
      </c>
      <c r="K8435" s="61">
        <f t="shared" si="663"/>
        <v>15061.636666666667</v>
      </c>
    </row>
    <row r="8436" spans="1:11" ht="25.5" x14ac:dyDescent="0.25">
      <c r="A8436" s="76">
        <f t="shared" si="659"/>
        <v>8431</v>
      </c>
      <c r="B8436" s="92" t="s">
        <v>9555</v>
      </c>
      <c r="C8436" s="94" t="s">
        <v>24537</v>
      </c>
      <c r="D8436" s="95" t="s">
        <v>2259</v>
      </c>
      <c r="E8436" s="96">
        <v>14768.25</v>
      </c>
      <c r="F8436" s="99">
        <v>15374</v>
      </c>
      <c r="G8436" s="59">
        <v>15078.38</v>
      </c>
      <c r="H8436" s="61">
        <f t="shared" si="660"/>
        <v>15073.543333333333</v>
      </c>
      <c r="I8436" s="61">
        <f t="shared" si="661"/>
        <v>302.90396272306066</v>
      </c>
      <c r="J8436" s="61">
        <f t="shared" si="662"/>
        <v>2.0095073601787106</v>
      </c>
      <c r="K8436" s="61">
        <f t="shared" si="663"/>
        <v>15073.543333333333</v>
      </c>
    </row>
    <row r="8437" spans="1:11" ht="38.25" x14ac:dyDescent="0.25">
      <c r="A8437" s="76">
        <f t="shared" si="659"/>
        <v>8432</v>
      </c>
      <c r="B8437" s="92" t="s">
        <v>9556</v>
      </c>
      <c r="C8437" s="94" t="s">
        <v>24538</v>
      </c>
      <c r="D8437" s="95" t="s">
        <v>2259</v>
      </c>
      <c r="E8437" s="96">
        <v>21361.200000000001</v>
      </c>
      <c r="F8437" s="99">
        <v>22425</v>
      </c>
      <c r="G8437" s="59">
        <v>21784.15</v>
      </c>
      <c r="H8437" s="61">
        <f t="shared" si="660"/>
        <v>21856.783333333336</v>
      </c>
      <c r="I8437" s="61">
        <f t="shared" si="661"/>
        <v>535.60648878942163</v>
      </c>
      <c r="J8437" s="61">
        <f t="shared" si="662"/>
        <v>2.4505275118529406</v>
      </c>
      <c r="K8437" s="61">
        <f t="shared" si="663"/>
        <v>21856.783333333336</v>
      </c>
    </row>
    <row r="8438" spans="1:11" ht="38.25" x14ac:dyDescent="0.25">
      <c r="A8438" s="76">
        <f t="shared" si="659"/>
        <v>8433</v>
      </c>
      <c r="B8438" s="92" t="s">
        <v>9557</v>
      </c>
      <c r="C8438" s="94" t="s">
        <v>24539</v>
      </c>
      <c r="D8438" s="95" t="s">
        <v>2259</v>
      </c>
      <c r="E8438" s="96">
        <v>21286.65</v>
      </c>
      <c r="F8438" s="99">
        <v>22187</v>
      </c>
      <c r="G8438" s="59">
        <v>21761.34</v>
      </c>
      <c r="H8438" s="61">
        <f t="shared" si="660"/>
        <v>21744.99666666667</v>
      </c>
      <c r="I8438" s="61">
        <f t="shared" si="661"/>
        <v>450.3974456336677</v>
      </c>
      <c r="J8438" s="61">
        <f t="shared" si="662"/>
        <v>2.0712693247918073</v>
      </c>
      <c r="K8438" s="61">
        <f t="shared" si="663"/>
        <v>21744.99666666667</v>
      </c>
    </row>
    <row r="8439" spans="1:11" ht="38.25" x14ac:dyDescent="0.25">
      <c r="A8439" s="76">
        <f t="shared" si="659"/>
        <v>8434</v>
      </c>
      <c r="B8439" s="92" t="s">
        <v>9558</v>
      </c>
      <c r="C8439" s="94" t="s">
        <v>24540</v>
      </c>
      <c r="D8439" s="95" t="s">
        <v>2259</v>
      </c>
      <c r="E8439" s="96">
        <v>3429.3</v>
      </c>
      <c r="F8439" s="99">
        <v>3577</v>
      </c>
      <c r="G8439" s="59">
        <v>3508.52</v>
      </c>
      <c r="H8439" s="61">
        <f t="shared" si="660"/>
        <v>3504.94</v>
      </c>
      <c r="I8439" s="61">
        <f t="shared" si="661"/>
        <v>73.91505124127282</v>
      </c>
      <c r="J8439" s="61">
        <f t="shared" si="662"/>
        <v>2.1088820704854525</v>
      </c>
      <c r="K8439" s="61">
        <f t="shared" si="663"/>
        <v>3504.94</v>
      </c>
    </row>
    <row r="8440" spans="1:11" ht="38.25" x14ac:dyDescent="0.25">
      <c r="A8440" s="76">
        <f t="shared" si="659"/>
        <v>8435</v>
      </c>
      <c r="B8440" s="92" t="s">
        <v>9559</v>
      </c>
      <c r="C8440" s="94" t="s">
        <v>24541</v>
      </c>
      <c r="D8440" s="95" t="s">
        <v>2259</v>
      </c>
      <c r="E8440" s="96">
        <v>7018.2</v>
      </c>
      <c r="F8440" s="99">
        <v>7298</v>
      </c>
      <c r="G8440" s="59">
        <v>7157.16</v>
      </c>
      <c r="H8440" s="61">
        <f t="shared" si="660"/>
        <v>7157.7866666666669</v>
      </c>
      <c r="I8440" s="61">
        <f t="shared" si="661"/>
        <v>139.90105265269935</v>
      </c>
      <c r="J8440" s="61">
        <f t="shared" si="662"/>
        <v>1.9545295098582525</v>
      </c>
      <c r="K8440" s="61">
        <f t="shared" si="663"/>
        <v>7157.7866666666669</v>
      </c>
    </row>
    <row r="8441" spans="1:11" ht="38.25" x14ac:dyDescent="0.25">
      <c r="A8441" s="76">
        <f t="shared" si="659"/>
        <v>8436</v>
      </c>
      <c r="B8441" s="92" t="s">
        <v>9560</v>
      </c>
      <c r="C8441" s="94" t="s">
        <v>24542</v>
      </c>
      <c r="D8441" s="95" t="s">
        <v>2259</v>
      </c>
      <c r="E8441" s="96">
        <v>3429.3</v>
      </c>
      <c r="F8441" s="99">
        <v>3570</v>
      </c>
      <c r="G8441" s="59">
        <v>3501.32</v>
      </c>
      <c r="H8441" s="61">
        <f t="shared" si="660"/>
        <v>3500.2066666666669</v>
      </c>
      <c r="I8441" s="61">
        <f t="shared" si="661"/>
        <v>70.356606891842929</v>
      </c>
      <c r="J8441" s="61">
        <f t="shared" si="662"/>
        <v>2.0100700784861156</v>
      </c>
      <c r="K8441" s="61">
        <f t="shared" si="663"/>
        <v>3500.2066666666669</v>
      </c>
    </row>
    <row r="8442" spans="1:11" ht="38.25" x14ac:dyDescent="0.25">
      <c r="A8442" s="76">
        <f t="shared" si="659"/>
        <v>8437</v>
      </c>
      <c r="B8442" s="92" t="s">
        <v>9561</v>
      </c>
      <c r="C8442" s="94" t="s">
        <v>24541</v>
      </c>
      <c r="D8442" s="95" t="s">
        <v>2259</v>
      </c>
      <c r="E8442" s="96">
        <v>7637.7</v>
      </c>
      <c r="F8442" s="99">
        <v>8018</v>
      </c>
      <c r="G8442" s="59">
        <v>7788.93</v>
      </c>
      <c r="H8442" s="61">
        <f t="shared" si="660"/>
        <v>7814.876666666667</v>
      </c>
      <c r="I8442" s="61">
        <f t="shared" si="661"/>
        <v>191.47309114685896</v>
      </c>
      <c r="J8442" s="61">
        <f t="shared" si="662"/>
        <v>2.4501102104856285</v>
      </c>
      <c r="K8442" s="61">
        <f t="shared" si="663"/>
        <v>7814.876666666667</v>
      </c>
    </row>
    <row r="8443" spans="1:11" ht="38.25" x14ac:dyDescent="0.25">
      <c r="A8443" s="76">
        <f t="shared" si="659"/>
        <v>8438</v>
      </c>
      <c r="B8443" s="92" t="s">
        <v>9562</v>
      </c>
      <c r="C8443" s="94" t="s">
        <v>24542</v>
      </c>
      <c r="D8443" s="95" t="s">
        <v>2259</v>
      </c>
      <c r="E8443" s="96">
        <v>8102.85</v>
      </c>
      <c r="F8443" s="99">
        <v>8446</v>
      </c>
      <c r="G8443" s="59">
        <v>8283.5400000000009</v>
      </c>
      <c r="H8443" s="61">
        <f t="shared" si="660"/>
        <v>8277.4633333333331</v>
      </c>
      <c r="I8443" s="61">
        <f t="shared" si="661"/>
        <v>171.65568744825578</v>
      </c>
      <c r="J8443" s="61">
        <f t="shared" si="662"/>
        <v>2.0737716439890295</v>
      </c>
      <c r="K8443" s="61">
        <f t="shared" si="663"/>
        <v>8277.4633333333331</v>
      </c>
    </row>
    <row r="8444" spans="1:11" ht="38.25" x14ac:dyDescent="0.25">
      <c r="A8444" s="76">
        <f t="shared" si="659"/>
        <v>8439</v>
      </c>
      <c r="B8444" s="92" t="s">
        <v>9563</v>
      </c>
      <c r="C8444" s="94" t="s">
        <v>24541</v>
      </c>
      <c r="D8444" s="95" t="s">
        <v>2259</v>
      </c>
      <c r="E8444" s="96">
        <v>7021.35</v>
      </c>
      <c r="F8444" s="99">
        <v>7324</v>
      </c>
      <c r="G8444" s="59">
        <v>7183.54</v>
      </c>
      <c r="H8444" s="61">
        <f t="shared" si="660"/>
        <v>7176.2966666666662</v>
      </c>
      <c r="I8444" s="61">
        <f t="shared" si="661"/>
        <v>151.4549604117781</v>
      </c>
      <c r="J8444" s="61">
        <f t="shared" si="662"/>
        <v>2.1104891205971805</v>
      </c>
      <c r="K8444" s="61">
        <f t="shared" si="663"/>
        <v>7176.2966666666662</v>
      </c>
    </row>
    <row r="8445" spans="1:11" ht="38.25" x14ac:dyDescent="0.25">
      <c r="A8445" s="76">
        <f t="shared" si="659"/>
        <v>8440</v>
      </c>
      <c r="B8445" s="92" t="s">
        <v>9564</v>
      </c>
      <c r="C8445" s="94" t="s">
        <v>24542</v>
      </c>
      <c r="D8445" s="95" t="s">
        <v>2259</v>
      </c>
      <c r="E8445" s="96">
        <v>6741</v>
      </c>
      <c r="F8445" s="99">
        <v>7009</v>
      </c>
      <c r="G8445" s="59">
        <v>6874.47</v>
      </c>
      <c r="H8445" s="61">
        <f t="shared" si="660"/>
        <v>6874.8233333333337</v>
      </c>
      <c r="I8445" s="61">
        <f t="shared" si="661"/>
        <v>134.000349377654</v>
      </c>
      <c r="J8445" s="61">
        <f t="shared" si="662"/>
        <v>1.9491460780953984</v>
      </c>
      <c r="K8445" s="61">
        <f t="shared" si="663"/>
        <v>6874.8233333333337</v>
      </c>
    </row>
    <row r="8446" spans="1:11" ht="38.25" x14ac:dyDescent="0.25">
      <c r="A8446" s="76">
        <f t="shared" si="659"/>
        <v>8441</v>
      </c>
      <c r="B8446" s="92" t="s">
        <v>9565</v>
      </c>
      <c r="C8446" s="94" t="s">
        <v>24543</v>
      </c>
      <c r="D8446" s="95" t="s">
        <v>2259</v>
      </c>
      <c r="E8446" s="96">
        <v>7018.2</v>
      </c>
      <c r="F8446" s="99">
        <v>7306</v>
      </c>
      <c r="G8446" s="59">
        <v>7165.58</v>
      </c>
      <c r="H8446" s="61">
        <f t="shared" si="660"/>
        <v>7163.2599999999993</v>
      </c>
      <c r="I8446" s="61">
        <f t="shared" si="661"/>
        <v>143.9140257236939</v>
      </c>
      <c r="J8446" s="61">
        <f t="shared" si="662"/>
        <v>2.0090576877524189</v>
      </c>
      <c r="K8446" s="61">
        <f t="shared" si="663"/>
        <v>7163.2599999999993</v>
      </c>
    </row>
    <row r="8447" spans="1:11" ht="38.25" x14ac:dyDescent="0.25">
      <c r="A8447" s="76">
        <f t="shared" si="659"/>
        <v>8442</v>
      </c>
      <c r="B8447" s="92" t="s">
        <v>9566</v>
      </c>
      <c r="C8447" s="94" t="s">
        <v>24543</v>
      </c>
      <c r="D8447" s="95" t="s">
        <v>2259</v>
      </c>
      <c r="E8447" s="96">
        <v>7637.7</v>
      </c>
      <c r="F8447" s="99">
        <v>8018</v>
      </c>
      <c r="G8447" s="59">
        <v>7788.93</v>
      </c>
      <c r="H8447" s="61">
        <f t="shared" si="660"/>
        <v>7814.876666666667</v>
      </c>
      <c r="I8447" s="61">
        <f t="shared" si="661"/>
        <v>191.47309114685896</v>
      </c>
      <c r="J8447" s="61">
        <f t="shared" si="662"/>
        <v>2.4501102104856285</v>
      </c>
      <c r="K8447" s="61">
        <f t="shared" si="663"/>
        <v>7814.876666666667</v>
      </c>
    </row>
    <row r="8448" spans="1:11" ht="38.25" x14ac:dyDescent="0.25">
      <c r="A8448" s="76">
        <f t="shared" si="659"/>
        <v>8443</v>
      </c>
      <c r="B8448" s="92" t="s">
        <v>9567</v>
      </c>
      <c r="C8448" s="94" t="s">
        <v>24540</v>
      </c>
      <c r="D8448" s="95" t="s">
        <v>2259</v>
      </c>
      <c r="E8448" s="96">
        <v>8541.75</v>
      </c>
      <c r="F8448" s="99">
        <v>8903</v>
      </c>
      <c r="G8448" s="59">
        <v>8732.23</v>
      </c>
      <c r="H8448" s="61">
        <f t="shared" si="660"/>
        <v>8725.66</v>
      </c>
      <c r="I8448" s="61">
        <f t="shared" si="661"/>
        <v>180.71459348929181</v>
      </c>
      <c r="J8448" s="61">
        <f t="shared" si="662"/>
        <v>2.0710707670169572</v>
      </c>
      <c r="K8448" s="61">
        <f t="shared" si="663"/>
        <v>8725.66</v>
      </c>
    </row>
    <row r="8449" spans="1:11" ht="38.25" x14ac:dyDescent="0.25">
      <c r="A8449" s="76">
        <f t="shared" si="659"/>
        <v>8444</v>
      </c>
      <c r="B8449" s="92" t="s">
        <v>9568</v>
      </c>
      <c r="C8449" s="94" t="s">
        <v>24543</v>
      </c>
      <c r="D8449" s="95" t="s">
        <v>2259</v>
      </c>
      <c r="E8449" s="96">
        <v>7021.35</v>
      </c>
      <c r="F8449" s="99">
        <v>7324</v>
      </c>
      <c r="G8449" s="59">
        <v>7183.54</v>
      </c>
      <c r="H8449" s="61">
        <f t="shared" si="660"/>
        <v>7176.2966666666662</v>
      </c>
      <c r="I8449" s="61">
        <f t="shared" si="661"/>
        <v>151.4549604117781</v>
      </c>
      <c r="J8449" s="61">
        <f t="shared" si="662"/>
        <v>2.1104891205971805</v>
      </c>
      <c r="K8449" s="61">
        <f t="shared" si="663"/>
        <v>7176.2966666666662</v>
      </c>
    </row>
    <row r="8450" spans="1:11" ht="38.25" x14ac:dyDescent="0.25">
      <c r="A8450" s="76">
        <f t="shared" si="659"/>
        <v>8445</v>
      </c>
      <c r="B8450" s="92" t="s">
        <v>9569</v>
      </c>
      <c r="C8450" s="94" t="s">
        <v>24540</v>
      </c>
      <c r="D8450" s="95" t="s">
        <v>2259</v>
      </c>
      <c r="E8450" s="96">
        <v>8541.75</v>
      </c>
      <c r="F8450" s="99">
        <v>8882</v>
      </c>
      <c r="G8450" s="59">
        <v>8710.8799999999992</v>
      </c>
      <c r="H8450" s="61">
        <f t="shared" si="660"/>
        <v>8711.5433333333331</v>
      </c>
      <c r="I8450" s="61">
        <f t="shared" si="661"/>
        <v>170.12596989681893</v>
      </c>
      <c r="J8450" s="61">
        <f t="shared" si="662"/>
        <v>1.9528797985296016</v>
      </c>
      <c r="K8450" s="61">
        <f t="shared" si="663"/>
        <v>8711.5433333333331</v>
      </c>
    </row>
    <row r="8451" spans="1:11" ht="38.25" x14ac:dyDescent="0.25">
      <c r="A8451" s="76">
        <f t="shared" si="659"/>
        <v>8446</v>
      </c>
      <c r="B8451" s="92" t="s">
        <v>9570</v>
      </c>
      <c r="C8451" s="94" t="s">
        <v>24542</v>
      </c>
      <c r="D8451" s="95" t="s">
        <v>2259</v>
      </c>
      <c r="E8451" s="96">
        <v>8541.75</v>
      </c>
      <c r="F8451" s="99">
        <v>8892</v>
      </c>
      <c r="G8451" s="59">
        <v>8721.1299999999992</v>
      </c>
      <c r="H8451" s="61">
        <f t="shared" si="660"/>
        <v>8718.2933333333331</v>
      </c>
      <c r="I8451" s="61">
        <f t="shared" si="661"/>
        <v>175.14222972582408</v>
      </c>
      <c r="J8451" s="61">
        <f t="shared" si="662"/>
        <v>2.0089049889637125</v>
      </c>
      <c r="K8451" s="61">
        <f t="shared" si="663"/>
        <v>8718.2933333333331</v>
      </c>
    </row>
    <row r="8452" spans="1:11" ht="38.25" x14ac:dyDescent="0.25">
      <c r="A8452" s="76">
        <f t="shared" si="659"/>
        <v>8447</v>
      </c>
      <c r="B8452" s="92" t="s">
        <v>9571</v>
      </c>
      <c r="C8452" s="94" t="s">
        <v>24544</v>
      </c>
      <c r="D8452" s="95" t="s">
        <v>2259</v>
      </c>
      <c r="E8452" s="96">
        <v>5080.95</v>
      </c>
      <c r="F8452" s="99">
        <v>5334</v>
      </c>
      <c r="G8452" s="59">
        <v>5181.55</v>
      </c>
      <c r="H8452" s="61">
        <f t="shared" si="660"/>
        <v>5198.833333333333</v>
      </c>
      <c r="I8452" s="61">
        <f t="shared" si="661"/>
        <v>127.40726366001805</v>
      </c>
      <c r="J8452" s="61">
        <f t="shared" si="662"/>
        <v>2.450689519956748</v>
      </c>
      <c r="K8452" s="61">
        <f t="shared" si="663"/>
        <v>5198.833333333333</v>
      </c>
    </row>
    <row r="8453" spans="1:11" ht="38.25" x14ac:dyDescent="0.25">
      <c r="A8453" s="76">
        <f t="shared" si="659"/>
        <v>8448</v>
      </c>
      <c r="B8453" s="92" t="s">
        <v>9572</v>
      </c>
      <c r="C8453" s="94" t="s">
        <v>24544</v>
      </c>
      <c r="D8453" s="95" t="s">
        <v>2259</v>
      </c>
      <c r="E8453" s="96">
        <v>7460.25</v>
      </c>
      <c r="F8453" s="99">
        <v>7776</v>
      </c>
      <c r="G8453" s="59">
        <v>7626.61</v>
      </c>
      <c r="H8453" s="61">
        <f t="shared" si="660"/>
        <v>7620.9533333333338</v>
      </c>
      <c r="I8453" s="61">
        <f t="shared" si="661"/>
        <v>157.95098617398162</v>
      </c>
      <c r="J8453" s="61">
        <f t="shared" si="662"/>
        <v>2.0725882873881258</v>
      </c>
      <c r="K8453" s="61">
        <f t="shared" si="663"/>
        <v>7620.9533333333338</v>
      </c>
    </row>
    <row r="8454" spans="1:11" ht="38.25" x14ac:dyDescent="0.25">
      <c r="A8454" s="76">
        <f t="shared" si="659"/>
        <v>8449</v>
      </c>
      <c r="B8454" s="92" t="s">
        <v>9573</v>
      </c>
      <c r="C8454" s="94" t="s">
        <v>24544</v>
      </c>
      <c r="D8454" s="95" t="s">
        <v>2259</v>
      </c>
      <c r="E8454" s="96">
        <v>7455</v>
      </c>
      <c r="F8454" s="99">
        <v>7776</v>
      </c>
      <c r="G8454" s="59">
        <v>7627.21</v>
      </c>
      <c r="H8454" s="61">
        <f t="shared" si="660"/>
        <v>7619.4033333333327</v>
      </c>
      <c r="I8454" s="61">
        <f t="shared" si="661"/>
        <v>160.64232951913183</v>
      </c>
      <c r="J8454" s="61">
        <f t="shared" si="662"/>
        <v>2.1083321421817174</v>
      </c>
      <c r="K8454" s="61">
        <f t="shared" si="663"/>
        <v>7619.4033333333327</v>
      </c>
    </row>
    <row r="8455" spans="1:11" ht="38.25" x14ac:dyDescent="0.25">
      <c r="A8455" s="76">
        <f t="shared" si="659"/>
        <v>8450</v>
      </c>
      <c r="B8455" s="92" t="s">
        <v>9574</v>
      </c>
      <c r="C8455" s="94" t="s">
        <v>24540</v>
      </c>
      <c r="D8455" s="95" t="s">
        <v>2259</v>
      </c>
      <c r="E8455" s="96">
        <v>4627.3500000000004</v>
      </c>
      <c r="F8455" s="99">
        <v>4812</v>
      </c>
      <c r="G8455" s="59">
        <v>4718.97</v>
      </c>
      <c r="H8455" s="61">
        <f t="shared" si="660"/>
        <v>4719.4399999999996</v>
      </c>
      <c r="I8455" s="61">
        <f t="shared" si="661"/>
        <v>92.32589723365794</v>
      </c>
      <c r="J8455" s="61">
        <f t="shared" si="662"/>
        <v>1.9562892468949271</v>
      </c>
      <c r="K8455" s="61">
        <f t="shared" si="663"/>
        <v>4719.4399999999996</v>
      </c>
    </row>
    <row r="8456" spans="1:11" ht="38.25" x14ac:dyDescent="0.25">
      <c r="A8456" s="76">
        <f t="shared" ref="A8456:A8519" si="664">A8455+1</f>
        <v>8451</v>
      </c>
      <c r="B8456" s="92" t="s">
        <v>9575</v>
      </c>
      <c r="C8456" s="94" t="s">
        <v>24545</v>
      </c>
      <c r="D8456" s="95" t="s">
        <v>2259</v>
      </c>
      <c r="E8456" s="96">
        <v>5080.95</v>
      </c>
      <c r="F8456" s="99">
        <v>5289</v>
      </c>
      <c r="G8456" s="59">
        <v>5187.6499999999996</v>
      </c>
      <c r="H8456" s="61">
        <f t="shared" si="660"/>
        <v>5185.8666666666668</v>
      </c>
      <c r="I8456" s="61">
        <f t="shared" si="661"/>
        <v>104.03646396015847</v>
      </c>
      <c r="J8456" s="61">
        <f t="shared" si="662"/>
        <v>2.006153853296623</v>
      </c>
      <c r="K8456" s="61">
        <f t="shared" si="663"/>
        <v>5185.8666666666668</v>
      </c>
    </row>
    <row r="8457" spans="1:11" ht="38.25" x14ac:dyDescent="0.25">
      <c r="A8457" s="76">
        <f t="shared" si="664"/>
        <v>8452</v>
      </c>
      <c r="B8457" s="92" t="s">
        <v>9576</v>
      </c>
      <c r="C8457" s="94" t="s">
        <v>24545</v>
      </c>
      <c r="D8457" s="95" t="s">
        <v>2259</v>
      </c>
      <c r="E8457" s="96">
        <v>7459.2</v>
      </c>
      <c r="F8457" s="99">
        <v>7831</v>
      </c>
      <c r="G8457" s="59">
        <v>7606.89</v>
      </c>
      <c r="H8457" s="61">
        <f t="shared" si="660"/>
        <v>7632.3633333333337</v>
      </c>
      <c r="I8457" s="61">
        <f t="shared" si="661"/>
        <v>187.20437503790706</v>
      </c>
      <c r="J8457" s="61">
        <f t="shared" si="662"/>
        <v>2.4527707456000791</v>
      </c>
      <c r="K8457" s="61">
        <f t="shared" si="663"/>
        <v>7632.3633333333337</v>
      </c>
    </row>
    <row r="8458" spans="1:11" ht="38.25" x14ac:dyDescent="0.25">
      <c r="A8458" s="76">
        <f t="shared" si="664"/>
        <v>8453</v>
      </c>
      <c r="B8458" s="92" t="s">
        <v>9577</v>
      </c>
      <c r="C8458" s="94" t="s">
        <v>24545</v>
      </c>
      <c r="D8458" s="95" t="s">
        <v>2259</v>
      </c>
      <c r="E8458" s="96">
        <v>7458.15</v>
      </c>
      <c r="F8458" s="99">
        <v>7774</v>
      </c>
      <c r="G8458" s="59">
        <v>7624.47</v>
      </c>
      <c r="H8458" s="61">
        <f t="shared" si="660"/>
        <v>7618.873333333333</v>
      </c>
      <c r="I8458" s="61">
        <f t="shared" si="661"/>
        <v>157.99935959785847</v>
      </c>
      <c r="J8458" s="61">
        <f t="shared" si="662"/>
        <v>2.073789032646014</v>
      </c>
      <c r="K8458" s="61">
        <f t="shared" si="663"/>
        <v>7618.873333333333</v>
      </c>
    </row>
    <row r="8459" spans="1:11" ht="38.25" x14ac:dyDescent="0.25">
      <c r="A8459" s="76">
        <f t="shared" si="664"/>
        <v>8454</v>
      </c>
      <c r="B8459" s="92" t="s">
        <v>9578</v>
      </c>
      <c r="C8459" s="94" t="s">
        <v>24546</v>
      </c>
      <c r="D8459" s="95" t="s">
        <v>2259</v>
      </c>
      <c r="E8459" s="96">
        <v>10732.05</v>
      </c>
      <c r="F8459" s="99">
        <v>11195</v>
      </c>
      <c r="G8459" s="59">
        <v>10979.96</v>
      </c>
      <c r="H8459" s="61">
        <f t="shared" si="660"/>
        <v>10969.003333333332</v>
      </c>
      <c r="I8459" s="61">
        <f t="shared" si="661"/>
        <v>231.66940245387065</v>
      </c>
      <c r="J8459" s="61">
        <f t="shared" si="662"/>
        <v>2.1120369409484847</v>
      </c>
      <c r="K8459" s="61">
        <f t="shared" si="663"/>
        <v>10969.003333333332</v>
      </c>
    </row>
    <row r="8460" spans="1:11" ht="25.5" x14ac:dyDescent="0.25">
      <c r="A8460" s="76">
        <f t="shared" si="664"/>
        <v>8455</v>
      </c>
      <c r="B8460" s="92" t="s">
        <v>9579</v>
      </c>
      <c r="C8460" s="94" t="s">
        <v>24547</v>
      </c>
      <c r="D8460" s="95" t="s">
        <v>2259</v>
      </c>
      <c r="E8460" s="96">
        <v>14782.95</v>
      </c>
      <c r="F8460" s="99">
        <v>15371</v>
      </c>
      <c r="G8460" s="59">
        <v>15075.65</v>
      </c>
      <c r="H8460" s="61">
        <f t="shared" si="660"/>
        <v>15076.533333333333</v>
      </c>
      <c r="I8460" s="61">
        <f t="shared" si="661"/>
        <v>294.02599516596001</v>
      </c>
      <c r="J8460" s="61">
        <f t="shared" si="662"/>
        <v>1.9502228308406002</v>
      </c>
      <c r="K8460" s="61">
        <f t="shared" si="663"/>
        <v>15076.533333333333</v>
      </c>
    </row>
    <row r="8461" spans="1:11" ht="25.5" x14ac:dyDescent="0.25">
      <c r="A8461" s="76">
        <f t="shared" si="664"/>
        <v>8456</v>
      </c>
      <c r="B8461" s="92" t="s">
        <v>9580</v>
      </c>
      <c r="C8461" s="94" t="s">
        <v>24548</v>
      </c>
      <c r="D8461" s="95" t="s">
        <v>2259</v>
      </c>
      <c r="E8461" s="96">
        <v>5966.1</v>
      </c>
      <c r="F8461" s="99">
        <v>6211</v>
      </c>
      <c r="G8461" s="59">
        <v>6091.39</v>
      </c>
      <c r="H8461" s="61">
        <f t="shared" si="660"/>
        <v>6089.4966666666669</v>
      </c>
      <c r="I8461" s="61">
        <f t="shared" si="661"/>
        <v>122.46097759422504</v>
      </c>
      <c r="J8461" s="61">
        <f t="shared" si="662"/>
        <v>2.0110196999460555</v>
      </c>
      <c r="K8461" s="61">
        <f t="shared" si="663"/>
        <v>6089.4966666666669</v>
      </c>
    </row>
    <row r="8462" spans="1:11" ht="38.25" x14ac:dyDescent="0.25">
      <c r="A8462" s="76">
        <f t="shared" si="664"/>
        <v>8457</v>
      </c>
      <c r="B8462" s="92" t="s">
        <v>9581</v>
      </c>
      <c r="C8462" s="94" t="s">
        <v>24549</v>
      </c>
      <c r="D8462" s="95" t="s">
        <v>2259</v>
      </c>
      <c r="E8462" s="96">
        <v>16665.599999999999</v>
      </c>
      <c r="F8462" s="99">
        <v>17496</v>
      </c>
      <c r="G8462" s="59">
        <v>16995.580000000002</v>
      </c>
      <c r="H8462" s="61">
        <f t="shared" si="660"/>
        <v>17052.393333333333</v>
      </c>
      <c r="I8462" s="61">
        <f t="shared" si="661"/>
        <v>418.10507786121633</v>
      </c>
      <c r="J8462" s="61">
        <f t="shared" si="662"/>
        <v>2.4518850209953889</v>
      </c>
      <c r="K8462" s="61">
        <f t="shared" si="663"/>
        <v>17052.393333333333</v>
      </c>
    </row>
    <row r="8463" spans="1:11" ht="25.5" x14ac:dyDescent="0.25">
      <c r="A8463" s="76">
        <f t="shared" si="664"/>
        <v>8458</v>
      </c>
      <c r="B8463" s="92" t="s">
        <v>9582</v>
      </c>
      <c r="C8463" s="94" t="s">
        <v>24550</v>
      </c>
      <c r="D8463" s="95" t="s">
        <v>2259</v>
      </c>
      <c r="E8463" s="96">
        <v>32941.65</v>
      </c>
      <c r="F8463" s="99">
        <v>34335</v>
      </c>
      <c r="G8463" s="59">
        <v>33676.25</v>
      </c>
      <c r="H8463" s="61">
        <f t="shared" si="660"/>
        <v>33650.966666666667</v>
      </c>
      <c r="I8463" s="61">
        <f t="shared" si="661"/>
        <v>697.01900320818538</v>
      </c>
      <c r="J8463" s="61">
        <f t="shared" si="662"/>
        <v>2.0713194069952978</v>
      </c>
      <c r="K8463" s="61">
        <f t="shared" si="663"/>
        <v>33650.966666666667</v>
      </c>
    </row>
    <row r="8464" spans="1:11" ht="25.5" x14ac:dyDescent="0.25">
      <c r="A8464" s="76">
        <f t="shared" si="664"/>
        <v>8459</v>
      </c>
      <c r="B8464" s="92" t="s">
        <v>9583</v>
      </c>
      <c r="C8464" s="94" t="s">
        <v>24550</v>
      </c>
      <c r="D8464" s="95" t="s">
        <v>2259</v>
      </c>
      <c r="E8464" s="96">
        <v>29083.95</v>
      </c>
      <c r="F8464" s="99">
        <v>30337</v>
      </c>
      <c r="G8464" s="59">
        <v>29755.79</v>
      </c>
      <c r="H8464" s="61">
        <f t="shared" si="660"/>
        <v>29725.579999999998</v>
      </c>
      <c r="I8464" s="61">
        <f t="shared" si="661"/>
        <v>627.07101567525797</v>
      </c>
      <c r="J8464" s="61">
        <f t="shared" si="662"/>
        <v>2.1095333234044817</v>
      </c>
      <c r="K8464" s="61">
        <f t="shared" si="663"/>
        <v>29725.579999999998</v>
      </c>
    </row>
    <row r="8465" spans="1:11" ht="25.5" x14ac:dyDescent="0.25">
      <c r="A8465" s="76">
        <f t="shared" si="664"/>
        <v>8460</v>
      </c>
      <c r="B8465" s="92" t="s">
        <v>9584</v>
      </c>
      <c r="C8465" s="94" t="s">
        <v>24549</v>
      </c>
      <c r="D8465" s="95" t="s">
        <v>2259</v>
      </c>
      <c r="E8465" s="96">
        <v>19530</v>
      </c>
      <c r="F8465" s="99">
        <v>20307</v>
      </c>
      <c r="G8465" s="59">
        <v>19916.689999999999</v>
      </c>
      <c r="H8465" s="61">
        <f t="shared" si="660"/>
        <v>19917.896666666667</v>
      </c>
      <c r="I8465" s="61">
        <f t="shared" si="661"/>
        <v>388.50140544576323</v>
      </c>
      <c r="J8465" s="61">
        <f t="shared" si="662"/>
        <v>1.9505142131595381</v>
      </c>
      <c r="K8465" s="61">
        <f t="shared" si="663"/>
        <v>19917.896666666667</v>
      </c>
    </row>
    <row r="8466" spans="1:11" ht="25.5" x14ac:dyDescent="0.25">
      <c r="A8466" s="76">
        <f t="shared" si="664"/>
        <v>8461</v>
      </c>
      <c r="B8466" s="92" t="s">
        <v>9585</v>
      </c>
      <c r="C8466" s="94" t="s">
        <v>24550</v>
      </c>
      <c r="D8466" s="95" t="s">
        <v>2259</v>
      </c>
      <c r="E8466" s="96">
        <v>29989.05</v>
      </c>
      <c r="F8466" s="99">
        <v>31219</v>
      </c>
      <c r="G8466" s="59">
        <v>30618.82</v>
      </c>
      <c r="H8466" s="61">
        <f t="shared" si="660"/>
        <v>30608.956666666665</v>
      </c>
      <c r="I8466" s="61">
        <f t="shared" si="661"/>
        <v>615.03431988250361</v>
      </c>
      <c r="J8466" s="61">
        <f t="shared" si="662"/>
        <v>2.0093279446936512</v>
      </c>
      <c r="K8466" s="61">
        <f t="shared" si="663"/>
        <v>30608.956666666665</v>
      </c>
    </row>
    <row r="8467" spans="1:11" ht="25.5" x14ac:dyDescent="0.25">
      <c r="A8467" s="76">
        <f t="shared" si="664"/>
        <v>8462</v>
      </c>
      <c r="B8467" s="92" t="s">
        <v>9586</v>
      </c>
      <c r="C8467" s="94" t="s">
        <v>24550</v>
      </c>
      <c r="D8467" s="95" t="s">
        <v>2259</v>
      </c>
      <c r="E8467" s="96">
        <v>27515.25</v>
      </c>
      <c r="F8467" s="99">
        <v>28886</v>
      </c>
      <c r="G8467" s="59">
        <v>28060.05</v>
      </c>
      <c r="H8467" s="61">
        <f t="shared" si="660"/>
        <v>28153.766666666666</v>
      </c>
      <c r="I8467" s="61">
        <f t="shared" si="661"/>
        <v>690.1637492894954</v>
      </c>
      <c r="J8467" s="61">
        <f t="shared" si="662"/>
        <v>2.4514082163884359</v>
      </c>
      <c r="K8467" s="61">
        <f t="shared" si="663"/>
        <v>28153.766666666666</v>
      </c>
    </row>
    <row r="8468" spans="1:11" ht="25.5" x14ac:dyDescent="0.25">
      <c r="A8468" s="76">
        <f t="shared" si="664"/>
        <v>8463</v>
      </c>
      <c r="B8468" s="92" t="s">
        <v>9587</v>
      </c>
      <c r="C8468" s="94" t="s">
        <v>24550</v>
      </c>
      <c r="D8468" s="95" t="s">
        <v>2259</v>
      </c>
      <c r="E8468" s="96">
        <v>30405.9</v>
      </c>
      <c r="F8468" s="99">
        <v>31692</v>
      </c>
      <c r="G8468" s="59">
        <v>31083.95</v>
      </c>
      <c r="H8468" s="61">
        <f t="shared" si="660"/>
        <v>31060.616666666669</v>
      </c>
      <c r="I8468" s="61">
        <f t="shared" si="661"/>
        <v>643.36741900202901</v>
      </c>
      <c r="J8468" s="61">
        <f t="shared" si="662"/>
        <v>2.071328544138249</v>
      </c>
      <c r="K8468" s="61">
        <f t="shared" si="663"/>
        <v>31060.616666666669</v>
      </c>
    </row>
    <row r="8469" spans="1:11" ht="25.5" x14ac:dyDescent="0.25">
      <c r="A8469" s="76">
        <f t="shared" si="664"/>
        <v>8464</v>
      </c>
      <c r="B8469" s="92" t="s">
        <v>9588</v>
      </c>
      <c r="C8469" s="94">
        <f>A8469</f>
        <v>8464</v>
      </c>
      <c r="D8469" s="95" t="s">
        <v>2259</v>
      </c>
      <c r="E8469" s="96">
        <v>8020.95</v>
      </c>
      <c r="F8469" s="99">
        <v>8367</v>
      </c>
      <c r="G8469" s="59">
        <v>8206.23</v>
      </c>
      <c r="H8469" s="61">
        <f t="shared" si="660"/>
        <v>8198.06</v>
      </c>
      <c r="I8469" s="61">
        <f t="shared" si="661"/>
        <v>173.1696055894337</v>
      </c>
      <c r="J8469" s="61">
        <f t="shared" si="662"/>
        <v>2.1123242034021916</v>
      </c>
      <c r="K8469" s="61">
        <f t="shared" si="663"/>
        <v>8198.06</v>
      </c>
    </row>
    <row r="8470" spans="1:11" ht="25.5" x14ac:dyDescent="0.25">
      <c r="A8470" s="76">
        <f t="shared" si="664"/>
        <v>8465</v>
      </c>
      <c r="B8470" s="92" t="s">
        <v>9589</v>
      </c>
      <c r="C8470" s="94">
        <f>A8470</f>
        <v>8465</v>
      </c>
      <c r="D8470" s="95" t="s">
        <v>2259</v>
      </c>
      <c r="E8470" s="96">
        <v>6000.75</v>
      </c>
      <c r="F8470" s="99">
        <v>6240</v>
      </c>
      <c r="G8470" s="59">
        <v>6119.56</v>
      </c>
      <c r="H8470" s="61">
        <f t="shared" si="660"/>
        <v>6120.1033333333335</v>
      </c>
      <c r="I8470" s="61">
        <f t="shared" si="661"/>
        <v>119.62592542310105</v>
      </c>
      <c r="J8470" s="61">
        <f t="shared" si="662"/>
        <v>1.9546389808739784</v>
      </c>
      <c r="K8470" s="61">
        <f t="shared" si="663"/>
        <v>6120.1033333333335</v>
      </c>
    </row>
    <row r="8471" spans="1:11" ht="25.5" x14ac:dyDescent="0.25">
      <c r="A8471" s="76">
        <f t="shared" si="664"/>
        <v>8466</v>
      </c>
      <c r="B8471" s="92" t="s">
        <v>9590</v>
      </c>
      <c r="C8471" s="94">
        <f>A8471</f>
        <v>8466</v>
      </c>
      <c r="D8471" s="95" t="s">
        <v>2259</v>
      </c>
      <c r="E8471" s="96">
        <v>7734.3</v>
      </c>
      <c r="F8471" s="99">
        <v>8051</v>
      </c>
      <c r="G8471" s="59">
        <v>7896.72</v>
      </c>
      <c r="H8471" s="61">
        <f t="shared" si="660"/>
        <v>7894.0066666666671</v>
      </c>
      <c r="I8471" s="61">
        <f t="shared" si="661"/>
        <v>158.36743394187235</v>
      </c>
      <c r="J8471" s="61">
        <f t="shared" si="662"/>
        <v>2.0061730453129294</v>
      </c>
      <c r="K8471" s="61">
        <f t="shared" si="663"/>
        <v>7894.0066666666671</v>
      </c>
    </row>
    <row r="8472" spans="1:11" ht="25.5" x14ac:dyDescent="0.25">
      <c r="A8472" s="76">
        <f t="shared" si="664"/>
        <v>8467</v>
      </c>
      <c r="B8472" s="92" t="s">
        <v>9591</v>
      </c>
      <c r="C8472" s="94" t="s">
        <v>24551</v>
      </c>
      <c r="D8472" s="95" t="s">
        <v>2259</v>
      </c>
      <c r="E8472" s="96">
        <v>22781.85</v>
      </c>
      <c r="F8472" s="99">
        <v>23916</v>
      </c>
      <c r="G8472" s="59">
        <v>23232.93</v>
      </c>
      <c r="H8472" s="61">
        <f t="shared" si="660"/>
        <v>23310.26</v>
      </c>
      <c r="I8472" s="61">
        <f t="shared" si="661"/>
        <v>571.01576361778382</v>
      </c>
      <c r="J8472" s="61">
        <f t="shared" si="662"/>
        <v>2.4496327523493253</v>
      </c>
      <c r="K8472" s="61">
        <f t="shared" si="663"/>
        <v>23310.26</v>
      </c>
    </row>
    <row r="8473" spans="1:11" ht="25.5" x14ac:dyDescent="0.25">
      <c r="A8473" s="76">
        <f t="shared" si="664"/>
        <v>8468</v>
      </c>
      <c r="B8473" s="92" t="s">
        <v>9592</v>
      </c>
      <c r="C8473" s="94">
        <f>A8473</f>
        <v>8468</v>
      </c>
      <c r="D8473" s="95" t="s">
        <v>2259</v>
      </c>
      <c r="E8473" s="96">
        <v>6468</v>
      </c>
      <c r="F8473" s="99">
        <v>6742</v>
      </c>
      <c r="G8473" s="59">
        <v>6612.24</v>
      </c>
      <c r="H8473" s="61">
        <f t="shared" si="660"/>
        <v>6607.413333333333</v>
      </c>
      <c r="I8473" s="61">
        <f t="shared" si="661"/>
        <v>137.06375353583942</v>
      </c>
      <c r="J8473" s="61">
        <f t="shared" si="662"/>
        <v>2.0743935125773794</v>
      </c>
      <c r="K8473" s="61">
        <f t="shared" si="663"/>
        <v>6607.413333333333</v>
      </c>
    </row>
    <row r="8474" spans="1:11" ht="25.5" x14ac:dyDescent="0.25">
      <c r="A8474" s="76">
        <f t="shared" si="664"/>
        <v>8469</v>
      </c>
      <c r="B8474" s="92" t="s">
        <v>9593</v>
      </c>
      <c r="C8474" s="94" t="s">
        <v>24552</v>
      </c>
      <c r="D8474" s="95" t="s">
        <v>2259</v>
      </c>
      <c r="E8474" s="96">
        <v>6943.65</v>
      </c>
      <c r="F8474" s="99">
        <v>7243</v>
      </c>
      <c r="G8474" s="59">
        <v>7104.05</v>
      </c>
      <c r="H8474" s="61">
        <f t="shared" si="660"/>
        <v>7096.9000000000005</v>
      </c>
      <c r="I8474" s="61">
        <f t="shared" si="661"/>
        <v>149.80302900809468</v>
      </c>
      <c r="J8474" s="61">
        <f t="shared" si="662"/>
        <v>2.1108234441530058</v>
      </c>
      <c r="K8474" s="61">
        <f t="shared" si="663"/>
        <v>7096.9000000000005</v>
      </c>
    </row>
    <row r="8475" spans="1:11" ht="25.5" x14ac:dyDescent="0.25">
      <c r="A8475" s="76">
        <f t="shared" si="664"/>
        <v>8470</v>
      </c>
      <c r="B8475" s="92" t="s">
        <v>9594</v>
      </c>
      <c r="C8475" s="94" t="s">
        <v>24552</v>
      </c>
      <c r="D8475" s="95" t="s">
        <v>2259</v>
      </c>
      <c r="E8475" s="96">
        <v>8879.85</v>
      </c>
      <c r="F8475" s="99">
        <v>9233</v>
      </c>
      <c r="G8475" s="59">
        <v>9055.67</v>
      </c>
      <c r="H8475" s="61">
        <f t="shared" si="660"/>
        <v>9056.1733333333323</v>
      </c>
      <c r="I8475" s="61">
        <f t="shared" si="661"/>
        <v>176.57553803778504</v>
      </c>
      <c r="J8475" s="61">
        <f t="shared" si="662"/>
        <v>1.9497809012539336</v>
      </c>
      <c r="K8475" s="61">
        <f t="shared" si="663"/>
        <v>9056.1733333333323</v>
      </c>
    </row>
    <row r="8476" spans="1:11" ht="25.5" x14ac:dyDescent="0.25">
      <c r="A8476" s="76">
        <f t="shared" si="664"/>
        <v>8471</v>
      </c>
      <c r="B8476" s="92" t="s">
        <v>9595</v>
      </c>
      <c r="C8476" s="94" t="s">
        <v>24552</v>
      </c>
      <c r="D8476" s="95" t="s">
        <v>2259</v>
      </c>
      <c r="E8476" s="96">
        <v>8873.5499999999993</v>
      </c>
      <c r="F8476" s="99">
        <v>9237</v>
      </c>
      <c r="G8476" s="59">
        <v>9059.89</v>
      </c>
      <c r="H8476" s="61">
        <f t="shared" si="660"/>
        <v>9056.8133333333335</v>
      </c>
      <c r="I8476" s="61">
        <f t="shared" si="661"/>
        <v>181.74453233408005</v>
      </c>
      <c r="J8476" s="61">
        <f t="shared" si="662"/>
        <v>2.0067161113410021</v>
      </c>
      <c r="K8476" s="61">
        <f t="shared" si="663"/>
        <v>9056.8133333333335</v>
      </c>
    </row>
    <row r="8477" spans="1:11" ht="25.5" x14ac:dyDescent="0.25">
      <c r="A8477" s="76">
        <f t="shared" si="664"/>
        <v>8472</v>
      </c>
      <c r="B8477" s="92" t="s">
        <v>9596</v>
      </c>
      <c r="C8477" s="94">
        <f>A8477</f>
        <v>8472</v>
      </c>
      <c r="D8477" s="95" t="s">
        <v>2259</v>
      </c>
      <c r="E8477" s="96">
        <v>9765</v>
      </c>
      <c r="F8477" s="99">
        <v>10251</v>
      </c>
      <c r="G8477" s="59">
        <v>9958.35</v>
      </c>
      <c r="H8477" s="61">
        <f t="shared" si="660"/>
        <v>9991.4499999999989</v>
      </c>
      <c r="I8477" s="61">
        <f t="shared" si="661"/>
        <v>244.68491473730046</v>
      </c>
      <c r="J8477" s="61">
        <f t="shared" si="662"/>
        <v>2.4489429936325608</v>
      </c>
      <c r="K8477" s="61">
        <f t="shared" si="663"/>
        <v>9991.4499999999989</v>
      </c>
    </row>
    <row r="8478" spans="1:11" ht="25.5" x14ac:dyDescent="0.25">
      <c r="A8478" s="76">
        <f t="shared" si="664"/>
        <v>8473</v>
      </c>
      <c r="B8478" s="92" t="s">
        <v>9597</v>
      </c>
      <c r="C8478" s="94" t="s">
        <v>24552</v>
      </c>
      <c r="D8478" s="95" t="s">
        <v>2259</v>
      </c>
      <c r="E8478" s="96">
        <v>7877.1</v>
      </c>
      <c r="F8478" s="99">
        <v>8210</v>
      </c>
      <c r="G8478" s="59">
        <v>8052.76</v>
      </c>
      <c r="H8478" s="61">
        <f t="shared" si="660"/>
        <v>8046.62</v>
      </c>
      <c r="I8478" s="61">
        <f t="shared" si="661"/>
        <v>166.53491285613339</v>
      </c>
      <c r="J8478" s="61">
        <f t="shared" si="662"/>
        <v>2.0696256671264877</v>
      </c>
      <c r="K8478" s="61">
        <f t="shared" si="663"/>
        <v>8046.62</v>
      </c>
    </row>
    <row r="8479" spans="1:11" ht="25.5" x14ac:dyDescent="0.25">
      <c r="A8479" s="76">
        <f t="shared" si="664"/>
        <v>8474</v>
      </c>
      <c r="B8479" s="92" t="s">
        <v>9598</v>
      </c>
      <c r="C8479" s="94" t="s">
        <v>24552</v>
      </c>
      <c r="D8479" s="95" t="s">
        <v>2259</v>
      </c>
      <c r="E8479" s="96">
        <v>53039.7</v>
      </c>
      <c r="F8479" s="99">
        <v>55326</v>
      </c>
      <c r="G8479" s="59">
        <v>54264.92</v>
      </c>
      <c r="H8479" s="61">
        <f t="shared" si="660"/>
        <v>54210.206666666665</v>
      </c>
      <c r="I8479" s="61">
        <f t="shared" si="661"/>
        <v>1144.1315851480267</v>
      </c>
      <c r="J8479" s="61">
        <f t="shared" si="662"/>
        <v>2.1105464367313367</v>
      </c>
      <c r="K8479" s="61">
        <f t="shared" si="663"/>
        <v>54210.206666666665</v>
      </c>
    </row>
    <row r="8480" spans="1:11" ht="25.5" x14ac:dyDescent="0.25">
      <c r="A8480" s="76">
        <f t="shared" si="664"/>
        <v>8475</v>
      </c>
      <c r="B8480" s="92" t="s">
        <v>9599</v>
      </c>
      <c r="C8480" s="94" t="s">
        <v>24553</v>
      </c>
      <c r="D8480" s="95" t="s">
        <v>2259</v>
      </c>
      <c r="E8480" s="96">
        <v>20065.5</v>
      </c>
      <c r="F8480" s="99">
        <v>20864</v>
      </c>
      <c r="G8480" s="59">
        <v>20462.8</v>
      </c>
      <c r="H8480" s="61">
        <f t="shared" si="660"/>
        <v>20464.100000000002</v>
      </c>
      <c r="I8480" s="61">
        <f t="shared" si="661"/>
        <v>399.25158734812817</v>
      </c>
      <c r="J8480" s="61">
        <f t="shared" si="662"/>
        <v>1.9509853223358373</v>
      </c>
      <c r="K8480" s="61">
        <f t="shared" si="663"/>
        <v>20464.100000000002</v>
      </c>
    </row>
    <row r="8481" spans="1:11" ht="25.5" x14ac:dyDescent="0.25">
      <c r="A8481" s="76">
        <f t="shared" si="664"/>
        <v>8476</v>
      </c>
      <c r="B8481" s="92" t="s">
        <v>9600</v>
      </c>
      <c r="C8481" s="94" t="s">
        <v>24554</v>
      </c>
      <c r="D8481" s="95" t="s">
        <v>2259</v>
      </c>
      <c r="E8481" s="96">
        <v>22235.85</v>
      </c>
      <c r="F8481" s="99">
        <v>23148</v>
      </c>
      <c r="G8481" s="59">
        <v>22702.799999999999</v>
      </c>
      <c r="H8481" s="61">
        <f t="shared" si="660"/>
        <v>22695.55</v>
      </c>
      <c r="I8481" s="61">
        <f t="shared" si="661"/>
        <v>456.11821658425424</v>
      </c>
      <c r="J8481" s="61">
        <f t="shared" si="662"/>
        <v>2.009725327582959</v>
      </c>
      <c r="K8481" s="61">
        <f t="shared" si="663"/>
        <v>22695.55</v>
      </c>
    </row>
    <row r="8482" spans="1:11" ht="25.5" x14ac:dyDescent="0.25">
      <c r="A8482" s="76">
        <f t="shared" si="664"/>
        <v>8477</v>
      </c>
      <c r="B8482" s="92" t="s">
        <v>9601</v>
      </c>
      <c r="C8482" s="94" t="s">
        <v>24555</v>
      </c>
      <c r="D8482" s="95" t="s">
        <v>2259</v>
      </c>
      <c r="E8482" s="96">
        <v>73605</v>
      </c>
      <c r="F8482" s="99">
        <v>77271</v>
      </c>
      <c r="G8482" s="59">
        <v>75062.38</v>
      </c>
      <c r="H8482" s="61">
        <f t="shared" si="660"/>
        <v>75312.793333333335</v>
      </c>
      <c r="I8482" s="61">
        <f t="shared" si="661"/>
        <v>1845.7841499301408</v>
      </c>
      <c r="J8482" s="61">
        <f t="shared" si="662"/>
        <v>2.4508241803762698</v>
      </c>
      <c r="K8482" s="61">
        <f t="shared" si="663"/>
        <v>75312.793333333335</v>
      </c>
    </row>
    <row r="8483" spans="1:11" ht="25.5" x14ac:dyDescent="0.25">
      <c r="A8483" s="76">
        <f t="shared" si="664"/>
        <v>8478</v>
      </c>
      <c r="B8483" s="92" t="s">
        <v>9602</v>
      </c>
      <c r="C8483" s="94" t="s">
        <v>24556</v>
      </c>
      <c r="D8483" s="95" t="s">
        <v>2259</v>
      </c>
      <c r="E8483" s="96">
        <v>25530.75</v>
      </c>
      <c r="F8483" s="99">
        <v>26611</v>
      </c>
      <c r="G8483" s="59">
        <v>26100.09</v>
      </c>
      <c r="H8483" s="61">
        <f t="shared" si="660"/>
        <v>26080.613333333331</v>
      </c>
      <c r="I8483" s="61">
        <f t="shared" si="661"/>
        <v>540.38830578884051</v>
      </c>
      <c r="J8483" s="61">
        <f t="shared" si="662"/>
        <v>2.0719923219680436</v>
      </c>
      <c r="K8483" s="61">
        <f t="shared" si="663"/>
        <v>26080.613333333331</v>
      </c>
    </row>
    <row r="8484" spans="1:11" x14ac:dyDescent="0.25">
      <c r="A8484" s="76">
        <f t="shared" si="664"/>
        <v>8479</v>
      </c>
      <c r="B8484" s="92" t="s">
        <v>9603</v>
      </c>
      <c r="C8484" s="94" t="s">
        <v>24557</v>
      </c>
      <c r="D8484" s="95" t="s">
        <v>2259</v>
      </c>
      <c r="E8484" s="96">
        <v>5930.4</v>
      </c>
      <c r="F8484" s="99">
        <v>6186</v>
      </c>
      <c r="G8484" s="59">
        <v>6067.39</v>
      </c>
      <c r="H8484" s="61">
        <f t="shared" si="660"/>
        <v>6061.2633333333333</v>
      </c>
      <c r="I8484" s="61">
        <f t="shared" si="661"/>
        <v>127.91009355533043</v>
      </c>
      <c r="J8484" s="61">
        <f t="shared" si="662"/>
        <v>2.1102876829637349</v>
      </c>
      <c r="K8484" s="61">
        <f t="shared" si="663"/>
        <v>6061.2633333333333</v>
      </c>
    </row>
    <row r="8485" spans="1:11" x14ac:dyDescent="0.25">
      <c r="A8485" s="76">
        <f t="shared" si="664"/>
        <v>8480</v>
      </c>
      <c r="B8485" s="92" t="s">
        <v>9604</v>
      </c>
      <c r="C8485" s="94" t="s">
        <v>24558</v>
      </c>
      <c r="D8485" s="95" t="s">
        <v>2259</v>
      </c>
      <c r="E8485" s="96">
        <v>3101.7</v>
      </c>
      <c r="F8485" s="99">
        <v>3225</v>
      </c>
      <c r="G8485" s="59">
        <v>3163.11</v>
      </c>
      <c r="H8485" s="61">
        <f t="shared" si="660"/>
        <v>3163.27</v>
      </c>
      <c r="I8485" s="61">
        <f t="shared" si="661"/>
        <v>61.650155717564992</v>
      </c>
      <c r="J8485" s="61">
        <f t="shared" si="662"/>
        <v>1.9489375145834846</v>
      </c>
      <c r="K8485" s="61">
        <f t="shared" si="663"/>
        <v>3163.27</v>
      </c>
    </row>
    <row r="8486" spans="1:11" ht="25.5" x14ac:dyDescent="0.25">
      <c r="A8486" s="76">
        <f t="shared" si="664"/>
        <v>8481</v>
      </c>
      <c r="B8486" s="92" t="s">
        <v>9605</v>
      </c>
      <c r="C8486" s="94" t="s">
        <v>24559</v>
      </c>
      <c r="D8486" s="95" t="s">
        <v>2259</v>
      </c>
      <c r="E8486" s="96">
        <v>1583.4</v>
      </c>
      <c r="F8486" s="99">
        <v>1648</v>
      </c>
      <c r="G8486" s="59">
        <v>1616.65</v>
      </c>
      <c r="H8486" s="61">
        <f t="shared" si="660"/>
        <v>1616.0166666666667</v>
      </c>
      <c r="I8486" s="61">
        <f t="shared" si="661"/>
        <v>32.304656527091112</v>
      </c>
      <c r="J8486" s="61">
        <f t="shared" si="662"/>
        <v>1.9990299106088703</v>
      </c>
      <c r="K8486" s="61">
        <f t="shared" si="663"/>
        <v>1616.0166666666667</v>
      </c>
    </row>
    <row r="8487" spans="1:11" ht="25.5" x14ac:dyDescent="0.25">
      <c r="A8487" s="76">
        <f t="shared" si="664"/>
        <v>8482</v>
      </c>
      <c r="B8487" s="92" t="s">
        <v>9606</v>
      </c>
      <c r="C8487" s="94" t="s">
        <v>24559</v>
      </c>
      <c r="D8487" s="95" t="s">
        <v>2259</v>
      </c>
      <c r="E8487" s="96">
        <v>1351.35</v>
      </c>
      <c r="F8487" s="99">
        <v>1419</v>
      </c>
      <c r="G8487" s="59">
        <v>1378.11</v>
      </c>
      <c r="H8487" s="61">
        <f t="shared" si="660"/>
        <v>1382.82</v>
      </c>
      <c r="I8487" s="61">
        <f t="shared" si="661"/>
        <v>34.07005576749183</v>
      </c>
      <c r="J8487" s="61">
        <f t="shared" si="662"/>
        <v>2.463809878906281</v>
      </c>
      <c r="K8487" s="61">
        <f t="shared" si="663"/>
        <v>1382.82</v>
      </c>
    </row>
    <row r="8488" spans="1:11" ht="25.5" x14ac:dyDescent="0.25">
      <c r="A8488" s="76">
        <f t="shared" si="664"/>
        <v>8483</v>
      </c>
      <c r="B8488" s="92" t="s">
        <v>9607</v>
      </c>
      <c r="C8488" s="94" t="s">
        <v>24559</v>
      </c>
      <c r="D8488" s="95" t="s">
        <v>2259</v>
      </c>
      <c r="E8488" s="96">
        <v>2936.85</v>
      </c>
      <c r="F8488" s="99">
        <v>3061</v>
      </c>
      <c r="G8488" s="59">
        <v>3002.34</v>
      </c>
      <c r="H8488" s="61">
        <f t="shared" si="660"/>
        <v>3000.0633333333335</v>
      </c>
      <c r="I8488" s="61">
        <f t="shared" si="661"/>
        <v>62.106304296209245</v>
      </c>
      <c r="J8488" s="61">
        <f t="shared" si="662"/>
        <v>2.070166439693248</v>
      </c>
      <c r="K8488" s="61">
        <f t="shared" si="663"/>
        <v>3000.0633333333335</v>
      </c>
    </row>
    <row r="8489" spans="1:11" ht="25.5" x14ac:dyDescent="0.25">
      <c r="A8489" s="76">
        <f t="shared" si="664"/>
        <v>8484</v>
      </c>
      <c r="B8489" s="92" t="s">
        <v>9607</v>
      </c>
      <c r="C8489" s="94" t="s">
        <v>24560</v>
      </c>
      <c r="D8489" s="95" t="s">
        <v>2259</v>
      </c>
      <c r="E8489" s="96">
        <v>2936.85</v>
      </c>
      <c r="F8489" s="99">
        <v>3063</v>
      </c>
      <c r="G8489" s="59">
        <v>3004.69</v>
      </c>
      <c r="H8489" s="61">
        <f t="shared" si="660"/>
        <v>3001.5133333333338</v>
      </c>
      <c r="I8489" s="61">
        <f t="shared" si="661"/>
        <v>63.13496680392997</v>
      </c>
      <c r="J8489" s="61">
        <f t="shared" si="662"/>
        <v>2.1034378259388027</v>
      </c>
      <c r="K8489" s="61">
        <f t="shared" si="663"/>
        <v>3001.5133333333338</v>
      </c>
    </row>
    <row r="8490" spans="1:11" ht="38.25" x14ac:dyDescent="0.25">
      <c r="A8490" s="76">
        <f t="shared" si="664"/>
        <v>8485</v>
      </c>
      <c r="B8490" s="92" t="s">
        <v>9608</v>
      </c>
      <c r="C8490" s="94" t="s">
        <v>24561</v>
      </c>
      <c r="D8490" s="95" t="s">
        <v>2259</v>
      </c>
      <c r="E8490" s="96">
        <v>5413.8</v>
      </c>
      <c r="F8490" s="99">
        <v>5629</v>
      </c>
      <c r="G8490" s="59">
        <v>5520.99</v>
      </c>
      <c r="H8490" s="61">
        <f t="shared" si="660"/>
        <v>5521.2633333333333</v>
      </c>
      <c r="I8490" s="61">
        <f t="shared" si="661"/>
        <v>107.60026037762788</v>
      </c>
      <c r="J8490" s="61">
        <f t="shared" si="662"/>
        <v>1.9488340599155365</v>
      </c>
      <c r="K8490" s="61">
        <f t="shared" si="663"/>
        <v>5521.2633333333333</v>
      </c>
    </row>
    <row r="8491" spans="1:11" ht="25.5" x14ac:dyDescent="0.25">
      <c r="A8491" s="76">
        <f t="shared" si="664"/>
        <v>8486</v>
      </c>
      <c r="B8491" s="92" t="s">
        <v>9609</v>
      </c>
      <c r="C8491" s="94" t="s">
        <v>24562</v>
      </c>
      <c r="D8491" s="95" t="s">
        <v>2259</v>
      </c>
      <c r="E8491" s="96">
        <v>1583.4</v>
      </c>
      <c r="F8491" s="99">
        <v>1648</v>
      </c>
      <c r="G8491" s="59">
        <v>1616.65</v>
      </c>
      <c r="H8491" s="61">
        <f t="shared" si="660"/>
        <v>1616.0166666666667</v>
      </c>
      <c r="I8491" s="61">
        <f t="shared" si="661"/>
        <v>32.304656527091112</v>
      </c>
      <c r="J8491" s="61">
        <f t="shared" si="662"/>
        <v>1.9990299106088703</v>
      </c>
      <c r="K8491" s="61">
        <f t="shared" si="663"/>
        <v>1616.0166666666667</v>
      </c>
    </row>
    <row r="8492" spans="1:11" ht="25.5" x14ac:dyDescent="0.25">
      <c r="A8492" s="76">
        <f t="shared" si="664"/>
        <v>8487</v>
      </c>
      <c r="B8492" s="92" t="s">
        <v>9610</v>
      </c>
      <c r="C8492" s="94" t="s">
        <v>24562</v>
      </c>
      <c r="D8492" s="95" t="s">
        <v>2259</v>
      </c>
      <c r="E8492" s="96">
        <v>1538.25</v>
      </c>
      <c r="F8492" s="99">
        <v>1615</v>
      </c>
      <c r="G8492" s="59">
        <v>1568.71</v>
      </c>
      <c r="H8492" s="61">
        <f t="shared" si="660"/>
        <v>1573.9866666666667</v>
      </c>
      <c r="I8492" s="61">
        <f t="shared" si="661"/>
        <v>38.646125722164349</v>
      </c>
      <c r="J8492" s="61">
        <f t="shared" si="662"/>
        <v>2.4553019755883794</v>
      </c>
      <c r="K8492" s="61">
        <f t="shared" si="663"/>
        <v>1573.9866666666667</v>
      </c>
    </row>
    <row r="8493" spans="1:11" ht="25.5" x14ac:dyDescent="0.25">
      <c r="A8493" s="76">
        <f t="shared" si="664"/>
        <v>8488</v>
      </c>
      <c r="B8493" s="92" t="s">
        <v>9611</v>
      </c>
      <c r="C8493" s="94" t="s">
        <v>24562</v>
      </c>
      <c r="D8493" s="95" t="s">
        <v>2259</v>
      </c>
      <c r="E8493" s="96">
        <v>2936.85</v>
      </c>
      <c r="F8493" s="99">
        <v>3061</v>
      </c>
      <c r="G8493" s="59">
        <v>3002.34</v>
      </c>
      <c r="H8493" s="61">
        <f t="shared" si="660"/>
        <v>3000.0633333333335</v>
      </c>
      <c r="I8493" s="61">
        <f t="shared" si="661"/>
        <v>62.106304296209245</v>
      </c>
      <c r="J8493" s="61">
        <f t="shared" si="662"/>
        <v>2.070166439693248</v>
      </c>
      <c r="K8493" s="61">
        <f t="shared" si="663"/>
        <v>3000.0633333333335</v>
      </c>
    </row>
    <row r="8494" spans="1:11" ht="25.5" x14ac:dyDescent="0.25">
      <c r="A8494" s="76">
        <f t="shared" si="664"/>
        <v>8489</v>
      </c>
      <c r="B8494" s="92" t="s">
        <v>9611</v>
      </c>
      <c r="C8494" s="94" t="s">
        <v>24563</v>
      </c>
      <c r="D8494" s="95" t="s">
        <v>2259</v>
      </c>
      <c r="E8494" s="96">
        <v>2936.85</v>
      </c>
      <c r="F8494" s="99">
        <v>3063</v>
      </c>
      <c r="G8494" s="59">
        <v>3004.69</v>
      </c>
      <c r="H8494" s="61">
        <f t="shared" si="660"/>
        <v>3001.5133333333338</v>
      </c>
      <c r="I8494" s="61">
        <f t="shared" si="661"/>
        <v>63.13496680392997</v>
      </c>
      <c r="J8494" s="61">
        <f t="shared" si="662"/>
        <v>2.1034378259388027</v>
      </c>
      <c r="K8494" s="61">
        <f t="shared" si="663"/>
        <v>3001.5133333333338</v>
      </c>
    </row>
    <row r="8495" spans="1:11" ht="38.25" x14ac:dyDescent="0.25">
      <c r="A8495" s="76">
        <f t="shared" si="664"/>
        <v>8490</v>
      </c>
      <c r="B8495" s="92" t="s">
        <v>9612</v>
      </c>
      <c r="C8495" s="94" t="s">
        <v>24564</v>
      </c>
      <c r="D8495" s="95" t="s">
        <v>2259</v>
      </c>
      <c r="E8495" s="96">
        <v>5413.8</v>
      </c>
      <c r="F8495" s="99">
        <v>5629</v>
      </c>
      <c r="G8495" s="59">
        <v>5520.99</v>
      </c>
      <c r="H8495" s="61">
        <f t="shared" ref="H8495:H8558" si="665">AVERAGE(E8495:G8495)</f>
        <v>5521.2633333333333</v>
      </c>
      <c r="I8495" s="61">
        <f t="shared" ref="I8495:I8558" si="666">SQRT(((SUM((POWER(G8495-H8495,2)),(POWER(F8495-H8495,2)),(POWER(E8495-H8495,2)))/(COLUMNS(E8495:G8495)-1))))</f>
        <v>107.60026037762788</v>
      </c>
      <c r="J8495" s="61">
        <f t="shared" ref="J8495:J8558" si="667">I8495/H8495*100</f>
        <v>1.9488340599155365</v>
      </c>
      <c r="K8495" s="61">
        <f t="shared" ref="K8495:K8558" si="668">H8495</f>
        <v>5521.2633333333333</v>
      </c>
    </row>
    <row r="8496" spans="1:11" x14ac:dyDescent="0.25">
      <c r="A8496" s="76">
        <f t="shared" si="664"/>
        <v>8491</v>
      </c>
      <c r="B8496" s="92" t="s">
        <v>9613</v>
      </c>
      <c r="C8496" s="94" t="s">
        <v>24565</v>
      </c>
      <c r="D8496" s="95" t="s">
        <v>2259</v>
      </c>
      <c r="E8496" s="96">
        <v>1170.75</v>
      </c>
      <c r="F8496" s="99">
        <v>1219</v>
      </c>
      <c r="G8496" s="59">
        <v>1195.3399999999999</v>
      </c>
      <c r="H8496" s="61">
        <f t="shared" si="665"/>
        <v>1195.03</v>
      </c>
      <c r="I8496" s="61">
        <f t="shared" si="666"/>
        <v>24.126493736139945</v>
      </c>
      <c r="J8496" s="61">
        <f t="shared" si="667"/>
        <v>2.0189027669715358</v>
      </c>
      <c r="K8496" s="61">
        <f t="shared" si="668"/>
        <v>1195.03</v>
      </c>
    </row>
    <row r="8497" spans="1:11" x14ac:dyDescent="0.25">
      <c r="A8497" s="76">
        <f t="shared" si="664"/>
        <v>8492</v>
      </c>
      <c r="B8497" s="92" t="s">
        <v>9614</v>
      </c>
      <c r="C8497" s="94" t="s">
        <v>24566</v>
      </c>
      <c r="D8497" s="95" t="s">
        <v>2259</v>
      </c>
      <c r="E8497" s="96">
        <v>35799.75</v>
      </c>
      <c r="F8497" s="99">
        <v>37583</v>
      </c>
      <c r="G8497" s="59">
        <v>36508.589999999997</v>
      </c>
      <c r="H8497" s="61">
        <f t="shared" si="665"/>
        <v>36630.446666666663</v>
      </c>
      <c r="I8497" s="61">
        <f t="shared" si="666"/>
        <v>897.84849837449406</v>
      </c>
      <c r="J8497" s="61">
        <f t="shared" si="667"/>
        <v>2.4510989629605779</v>
      </c>
      <c r="K8497" s="61">
        <f t="shared" si="668"/>
        <v>36630.446666666663</v>
      </c>
    </row>
    <row r="8498" spans="1:11" x14ac:dyDescent="0.25">
      <c r="A8498" s="76">
        <f t="shared" si="664"/>
        <v>8493</v>
      </c>
      <c r="B8498" s="92" t="s">
        <v>9615</v>
      </c>
      <c r="C8498" s="94" t="s">
        <v>24567</v>
      </c>
      <c r="D8498" s="95" t="s">
        <v>2259</v>
      </c>
      <c r="E8498" s="96">
        <v>26043.15</v>
      </c>
      <c r="F8498" s="99">
        <v>27145</v>
      </c>
      <c r="G8498" s="59">
        <v>26623.91</v>
      </c>
      <c r="H8498" s="61">
        <f t="shared" si="665"/>
        <v>26604.02</v>
      </c>
      <c r="I8498" s="61">
        <f t="shared" si="666"/>
        <v>551.19421686008207</v>
      </c>
      <c r="J8498" s="61">
        <f t="shared" si="667"/>
        <v>2.0718455964928686</v>
      </c>
      <c r="K8498" s="61">
        <f t="shared" si="668"/>
        <v>26604.02</v>
      </c>
    </row>
    <row r="8499" spans="1:11" x14ac:dyDescent="0.25">
      <c r="A8499" s="76">
        <f t="shared" si="664"/>
        <v>8494</v>
      </c>
      <c r="B8499" s="92" t="s">
        <v>9616</v>
      </c>
      <c r="C8499" s="94" t="s">
        <v>24568</v>
      </c>
      <c r="D8499" s="95" t="s">
        <v>2259</v>
      </c>
      <c r="E8499" s="96">
        <v>52521</v>
      </c>
      <c r="F8499" s="99">
        <v>54785</v>
      </c>
      <c r="G8499" s="59">
        <v>53734.239999999998</v>
      </c>
      <c r="H8499" s="61">
        <f t="shared" si="665"/>
        <v>53680.079999999994</v>
      </c>
      <c r="I8499" s="61">
        <f t="shared" si="666"/>
        <v>1132.971305550145</v>
      </c>
      <c r="J8499" s="61">
        <f t="shared" si="667"/>
        <v>2.1105991376133288</v>
      </c>
      <c r="K8499" s="61">
        <f t="shared" si="668"/>
        <v>53680.079999999994</v>
      </c>
    </row>
    <row r="8500" spans="1:11" ht="25.5" x14ac:dyDescent="0.25">
      <c r="A8500" s="76">
        <f t="shared" si="664"/>
        <v>8495</v>
      </c>
      <c r="B8500" s="92" t="s">
        <v>9617</v>
      </c>
      <c r="C8500" s="94" t="s">
        <v>24569</v>
      </c>
      <c r="D8500" s="95" t="s">
        <v>2259</v>
      </c>
      <c r="E8500" s="96">
        <v>94501.05</v>
      </c>
      <c r="F8500" s="99">
        <v>98262</v>
      </c>
      <c r="G8500" s="59">
        <v>96372.17</v>
      </c>
      <c r="H8500" s="61">
        <f t="shared" si="665"/>
        <v>96378.406666666662</v>
      </c>
      <c r="I8500" s="61">
        <f t="shared" si="666"/>
        <v>1880.4827565370888</v>
      </c>
      <c r="J8500" s="61">
        <f t="shared" si="667"/>
        <v>1.9511453048201</v>
      </c>
      <c r="K8500" s="61">
        <f t="shared" si="668"/>
        <v>96378.406666666662</v>
      </c>
    </row>
    <row r="8501" spans="1:11" ht="25.5" x14ac:dyDescent="0.25">
      <c r="A8501" s="76">
        <f t="shared" si="664"/>
        <v>8496</v>
      </c>
      <c r="B8501" s="92" t="s">
        <v>9618</v>
      </c>
      <c r="C8501" s="94" t="s">
        <v>24570</v>
      </c>
      <c r="D8501" s="95" t="s">
        <v>2259</v>
      </c>
      <c r="E8501" s="96">
        <v>94533.6</v>
      </c>
      <c r="F8501" s="99">
        <v>98409</v>
      </c>
      <c r="G8501" s="59">
        <v>96518.81</v>
      </c>
      <c r="H8501" s="61">
        <f t="shared" si="665"/>
        <v>96487.136666666673</v>
      </c>
      <c r="I8501" s="61">
        <f t="shared" si="666"/>
        <v>1937.8941379841476</v>
      </c>
      <c r="J8501" s="61">
        <f t="shared" si="667"/>
        <v>2.008448177583479</v>
      </c>
      <c r="K8501" s="61">
        <f t="shared" si="668"/>
        <v>96487.136666666673</v>
      </c>
    </row>
    <row r="8502" spans="1:11" x14ac:dyDescent="0.25">
      <c r="A8502" s="76">
        <f t="shared" si="664"/>
        <v>8497</v>
      </c>
      <c r="B8502" s="92" t="s">
        <v>9619</v>
      </c>
      <c r="C8502" s="94" t="s">
        <v>24571</v>
      </c>
      <c r="D8502" s="95" t="s">
        <v>2259</v>
      </c>
      <c r="E8502" s="96">
        <v>92383.2</v>
      </c>
      <c r="F8502" s="99">
        <v>96984</v>
      </c>
      <c r="G8502" s="59">
        <v>94212.39</v>
      </c>
      <c r="H8502" s="61">
        <f t="shared" si="665"/>
        <v>94526.530000000013</v>
      </c>
      <c r="I8502" s="61">
        <f t="shared" si="666"/>
        <v>2316.4311158979035</v>
      </c>
      <c r="J8502" s="61">
        <f t="shared" si="667"/>
        <v>2.4505618855340434</v>
      </c>
      <c r="K8502" s="61">
        <f t="shared" si="668"/>
        <v>94526.530000000013</v>
      </c>
    </row>
    <row r="8503" spans="1:11" x14ac:dyDescent="0.25">
      <c r="A8503" s="76">
        <f t="shared" si="664"/>
        <v>8498</v>
      </c>
      <c r="B8503" s="92" t="s">
        <v>9620</v>
      </c>
      <c r="C8503" s="94" t="s">
        <v>24572</v>
      </c>
      <c r="D8503" s="95" t="s">
        <v>2259</v>
      </c>
      <c r="E8503" s="96">
        <v>16406.25</v>
      </c>
      <c r="F8503" s="99">
        <v>17100</v>
      </c>
      <c r="G8503" s="59">
        <v>16772.11</v>
      </c>
      <c r="H8503" s="61">
        <f t="shared" si="665"/>
        <v>16759.453333333335</v>
      </c>
      <c r="I8503" s="61">
        <f t="shared" si="666"/>
        <v>347.04813647869275</v>
      </c>
      <c r="J8503" s="61">
        <f t="shared" si="667"/>
        <v>2.0707604811216562</v>
      </c>
      <c r="K8503" s="61">
        <f t="shared" si="668"/>
        <v>16759.453333333335</v>
      </c>
    </row>
    <row r="8504" spans="1:11" x14ac:dyDescent="0.25">
      <c r="A8504" s="76">
        <f t="shared" si="664"/>
        <v>8499</v>
      </c>
      <c r="B8504" s="92" t="s">
        <v>9621</v>
      </c>
      <c r="C8504" s="94" t="s">
        <v>24573</v>
      </c>
      <c r="D8504" s="95" t="s">
        <v>2259</v>
      </c>
      <c r="E8504" s="96">
        <v>14471.1</v>
      </c>
      <c r="F8504" s="99">
        <v>15095</v>
      </c>
      <c r="G8504" s="59">
        <v>14805.38</v>
      </c>
      <c r="H8504" s="61">
        <f t="shared" si="665"/>
        <v>14790.493333333332</v>
      </c>
      <c r="I8504" s="61">
        <f t="shared" si="666"/>
        <v>312.21629062772047</v>
      </c>
      <c r="J8504" s="61">
        <f t="shared" si="667"/>
        <v>2.1109254680780571</v>
      </c>
      <c r="K8504" s="61">
        <f t="shared" si="668"/>
        <v>14790.493333333332</v>
      </c>
    </row>
    <row r="8505" spans="1:11" ht="25.5" x14ac:dyDescent="0.25">
      <c r="A8505" s="76">
        <f t="shared" si="664"/>
        <v>8500</v>
      </c>
      <c r="B8505" s="92" t="s">
        <v>9622</v>
      </c>
      <c r="C8505" s="94" t="s">
        <v>24574</v>
      </c>
      <c r="D8505" s="95" t="s">
        <v>2259</v>
      </c>
      <c r="E8505" s="96">
        <v>20790</v>
      </c>
      <c r="F8505" s="99">
        <v>21617</v>
      </c>
      <c r="G8505" s="59">
        <v>21201.64</v>
      </c>
      <c r="H8505" s="61">
        <f t="shared" si="665"/>
        <v>21202.880000000001</v>
      </c>
      <c r="I8505" s="61">
        <f t="shared" si="666"/>
        <v>413.50139443537552</v>
      </c>
      <c r="J8505" s="61">
        <f t="shared" si="667"/>
        <v>1.9502133409960134</v>
      </c>
      <c r="K8505" s="61">
        <f t="shared" si="668"/>
        <v>21202.880000000001</v>
      </c>
    </row>
    <row r="8506" spans="1:11" ht="25.5" x14ac:dyDescent="0.25">
      <c r="A8506" s="76">
        <f t="shared" si="664"/>
        <v>8501</v>
      </c>
      <c r="B8506" s="92" t="s">
        <v>9623</v>
      </c>
      <c r="C8506" s="94" t="s">
        <v>24575</v>
      </c>
      <c r="D8506" s="95" t="s">
        <v>2259</v>
      </c>
      <c r="E8506" s="96">
        <v>41635.65</v>
      </c>
      <c r="F8506" s="99">
        <v>43343</v>
      </c>
      <c r="G8506" s="59">
        <v>42510</v>
      </c>
      <c r="H8506" s="61">
        <f t="shared" si="665"/>
        <v>42496.216666666667</v>
      </c>
      <c r="I8506" s="61">
        <f t="shared" si="666"/>
        <v>853.75844993378075</v>
      </c>
      <c r="J8506" s="61">
        <f t="shared" si="667"/>
        <v>2.0090222539820934</v>
      </c>
      <c r="K8506" s="61">
        <f t="shared" si="668"/>
        <v>42496.216666666667</v>
      </c>
    </row>
    <row r="8507" spans="1:11" ht="25.5" x14ac:dyDescent="0.25">
      <c r="A8507" s="76">
        <f t="shared" si="664"/>
        <v>8502</v>
      </c>
      <c r="B8507" s="92" t="s">
        <v>9624</v>
      </c>
      <c r="C8507" s="94" t="s">
        <v>24576</v>
      </c>
      <c r="D8507" s="95" t="s">
        <v>2259</v>
      </c>
      <c r="E8507" s="96">
        <v>9069.9</v>
      </c>
      <c r="F8507" s="99">
        <v>9522</v>
      </c>
      <c r="G8507" s="59">
        <v>9249.48</v>
      </c>
      <c r="H8507" s="61">
        <f t="shared" si="665"/>
        <v>9280.4600000000009</v>
      </c>
      <c r="I8507" s="61">
        <f t="shared" si="666"/>
        <v>227.63660250495764</v>
      </c>
      <c r="J8507" s="61">
        <f t="shared" si="667"/>
        <v>2.4528590447559453</v>
      </c>
      <c r="K8507" s="61">
        <f t="shared" si="668"/>
        <v>9280.4600000000009</v>
      </c>
    </row>
    <row r="8508" spans="1:11" x14ac:dyDescent="0.25">
      <c r="A8508" s="76">
        <f t="shared" si="664"/>
        <v>8503</v>
      </c>
      <c r="B8508" s="92" t="s">
        <v>9625</v>
      </c>
      <c r="C8508" s="94" t="s">
        <v>24577</v>
      </c>
      <c r="D8508" s="95" t="s">
        <v>2259</v>
      </c>
      <c r="E8508" s="96">
        <v>2048.5500000000002</v>
      </c>
      <c r="F8508" s="99">
        <v>2135</v>
      </c>
      <c r="G8508" s="59">
        <v>2094.23</v>
      </c>
      <c r="H8508" s="61">
        <f t="shared" si="665"/>
        <v>2092.5933333333337</v>
      </c>
      <c r="I8508" s="61">
        <f t="shared" si="666"/>
        <v>43.248232719191257</v>
      </c>
      <c r="J8508" s="61">
        <f t="shared" si="667"/>
        <v>2.0667289735794143</v>
      </c>
      <c r="K8508" s="61">
        <f t="shared" si="668"/>
        <v>2092.5933333333337</v>
      </c>
    </row>
    <row r="8509" spans="1:11" ht="25.5" x14ac:dyDescent="0.25">
      <c r="A8509" s="76">
        <f t="shared" si="664"/>
        <v>8504</v>
      </c>
      <c r="B8509" s="92" t="s">
        <v>9626</v>
      </c>
      <c r="C8509" s="94" t="s">
        <v>24578</v>
      </c>
      <c r="D8509" s="95" t="s">
        <v>2259</v>
      </c>
      <c r="E8509" s="96">
        <v>6565.65</v>
      </c>
      <c r="F8509" s="99">
        <v>6849</v>
      </c>
      <c r="G8509" s="59">
        <v>6717.32</v>
      </c>
      <c r="H8509" s="61">
        <f t="shared" si="665"/>
        <v>6710.6566666666668</v>
      </c>
      <c r="I8509" s="61">
        <f t="shared" si="666"/>
        <v>141.79247382471814</v>
      </c>
      <c r="J8509" s="61">
        <f t="shared" si="667"/>
        <v>2.1129448408384994</v>
      </c>
      <c r="K8509" s="61">
        <f t="shared" si="668"/>
        <v>6710.6566666666668</v>
      </c>
    </row>
    <row r="8510" spans="1:11" ht="25.5" x14ac:dyDescent="0.25">
      <c r="A8510" s="76">
        <f t="shared" si="664"/>
        <v>8505</v>
      </c>
      <c r="B8510" s="92" t="s">
        <v>9627</v>
      </c>
      <c r="C8510" s="94" t="s">
        <v>24579</v>
      </c>
      <c r="D8510" s="95" t="s">
        <v>2259</v>
      </c>
      <c r="E8510" s="96">
        <v>7602</v>
      </c>
      <c r="F8510" s="99">
        <v>7905</v>
      </c>
      <c r="G8510" s="59">
        <v>7752.52</v>
      </c>
      <c r="H8510" s="61">
        <f t="shared" si="665"/>
        <v>7753.1733333333332</v>
      </c>
      <c r="I8510" s="61">
        <f t="shared" si="666"/>
        <v>151.50105654197048</v>
      </c>
      <c r="J8510" s="61">
        <f t="shared" si="667"/>
        <v>1.9540522316277871</v>
      </c>
      <c r="K8510" s="61">
        <f t="shared" si="668"/>
        <v>7753.1733333333332</v>
      </c>
    </row>
    <row r="8511" spans="1:11" ht="25.5" x14ac:dyDescent="0.25">
      <c r="A8511" s="76">
        <f t="shared" si="664"/>
        <v>8506</v>
      </c>
      <c r="B8511" s="92" t="s">
        <v>9628</v>
      </c>
      <c r="C8511" s="94" t="s">
        <v>24580</v>
      </c>
      <c r="D8511" s="95" t="s">
        <v>2259</v>
      </c>
      <c r="E8511" s="96">
        <v>15218.7</v>
      </c>
      <c r="F8511" s="99">
        <v>15843</v>
      </c>
      <c r="G8511" s="59">
        <v>15538.29</v>
      </c>
      <c r="H8511" s="61">
        <f t="shared" si="665"/>
        <v>15533.330000000002</v>
      </c>
      <c r="I8511" s="61">
        <f t="shared" si="666"/>
        <v>312.17955362259039</v>
      </c>
      <c r="J8511" s="61">
        <f t="shared" si="667"/>
        <v>2.0097400468707631</v>
      </c>
      <c r="K8511" s="61">
        <f t="shared" si="668"/>
        <v>15533.330000000002</v>
      </c>
    </row>
    <row r="8512" spans="1:11" ht="25.5" x14ac:dyDescent="0.25">
      <c r="A8512" s="76">
        <f t="shared" si="664"/>
        <v>8507</v>
      </c>
      <c r="B8512" s="92" t="s">
        <v>9629</v>
      </c>
      <c r="C8512" s="94" t="s">
        <v>24581</v>
      </c>
      <c r="D8512" s="95" t="s">
        <v>2259</v>
      </c>
      <c r="E8512" s="96">
        <v>13144.95</v>
      </c>
      <c r="F8512" s="99">
        <v>13800</v>
      </c>
      <c r="G8512" s="59">
        <v>13405.22</v>
      </c>
      <c r="H8512" s="61">
        <f t="shared" si="665"/>
        <v>13450.056666666665</v>
      </c>
      <c r="I8512" s="61">
        <f t="shared" si="666"/>
        <v>329.81869357774906</v>
      </c>
      <c r="J8512" s="61">
        <f t="shared" si="667"/>
        <v>2.4521732640364271</v>
      </c>
      <c r="K8512" s="61">
        <f t="shared" si="668"/>
        <v>13450.056666666665</v>
      </c>
    </row>
    <row r="8513" spans="1:11" x14ac:dyDescent="0.25">
      <c r="A8513" s="76">
        <f t="shared" si="664"/>
        <v>8508</v>
      </c>
      <c r="B8513" s="92" t="s">
        <v>9630</v>
      </c>
      <c r="C8513" s="94" t="s">
        <v>24582</v>
      </c>
      <c r="D8513" s="95" t="s">
        <v>2259</v>
      </c>
      <c r="E8513" s="96">
        <v>8681.4</v>
      </c>
      <c r="F8513" s="99">
        <v>9049</v>
      </c>
      <c r="G8513" s="59">
        <v>8875</v>
      </c>
      <c r="H8513" s="61">
        <f t="shared" si="665"/>
        <v>8868.4666666666672</v>
      </c>
      <c r="I8513" s="61">
        <f t="shared" si="666"/>
        <v>183.88706679191282</v>
      </c>
      <c r="J8513" s="61">
        <f t="shared" si="667"/>
        <v>2.0734933523861261</v>
      </c>
      <c r="K8513" s="61">
        <f t="shared" si="668"/>
        <v>8868.4666666666672</v>
      </c>
    </row>
    <row r="8514" spans="1:11" ht="25.5" x14ac:dyDescent="0.25">
      <c r="A8514" s="76">
        <f t="shared" si="664"/>
        <v>8509</v>
      </c>
      <c r="B8514" s="92" t="s">
        <v>9631</v>
      </c>
      <c r="C8514" s="94" t="s">
        <v>24583</v>
      </c>
      <c r="D8514" s="95" t="s">
        <v>2259</v>
      </c>
      <c r="E8514" s="96">
        <v>18459</v>
      </c>
      <c r="F8514" s="99">
        <v>19255</v>
      </c>
      <c r="G8514" s="59">
        <v>18885.400000000001</v>
      </c>
      <c r="H8514" s="61">
        <f t="shared" si="665"/>
        <v>18866.466666666667</v>
      </c>
      <c r="I8514" s="61">
        <f t="shared" si="666"/>
        <v>398.33761225037904</v>
      </c>
      <c r="J8514" s="61">
        <f t="shared" si="667"/>
        <v>2.1113524820954588</v>
      </c>
      <c r="K8514" s="61">
        <f t="shared" si="668"/>
        <v>18866.466666666667</v>
      </c>
    </row>
    <row r="8515" spans="1:11" x14ac:dyDescent="0.25">
      <c r="A8515" s="76">
        <f t="shared" si="664"/>
        <v>8510</v>
      </c>
      <c r="B8515" s="92" t="s">
        <v>9632</v>
      </c>
      <c r="C8515" s="94" t="s">
        <v>24584</v>
      </c>
      <c r="D8515" s="95" t="s">
        <v>2259</v>
      </c>
      <c r="E8515" s="96">
        <v>675.15</v>
      </c>
      <c r="F8515" s="99">
        <v>702</v>
      </c>
      <c r="G8515" s="59">
        <v>688.52</v>
      </c>
      <c r="H8515" s="61">
        <f t="shared" si="665"/>
        <v>688.55666666666673</v>
      </c>
      <c r="I8515" s="61">
        <f t="shared" si="666"/>
        <v>13.425037554261575</v>
      </c>
      <c r="J8515" s="61">
        <f t="shared" si="667"/>
        <v>1.9497360499394736</v>
      </c>
      <c r="K8515" s="61">
        <f t="shared" si="668"/>
        <v>688.55666666666673</v>
      </c>
    </row>
    <row r="8516" spans="1:11" x14ac:dyDescent="0.25">
      <c r="A8516" s="76">
        <f t="shared" si="664"/>
        <v>8511</v>
      </c>
      <c r="B8516" s="92" t="s">
        <v>9633</v>
      </c>
      <c r="C8516" s="94" t="s">
        <v>24585</v>
      </c>
      <c r="D8516" s="95" t="s">
        <v>2259</v>
      </c>
      <c r="E8516" s="96">
        <v>2613.4499999999998</v>
      </c>
      <c r="F8516" s="99">
        <v>2721</v>
      </c>
      <c r="G8516" s="59">
        <v>2668.33</v>
      </c>
      <c r="H8516" s="61">
        <f t="shared" si="665"/>
        <v>2667.5933333333332</v>
      </c>
      <c r="I8516" s="61">
        <f t="shared" si="666"/>
        <v>53.778784230710748</v>
      </c>
      <c r="J8516" s="61">
        <f t="shared" si="667"/>
        <v>2.0160038473147113</v>
      </c>
      <c r="K8516" s="61">
        <f t="shared" si="668"/>
        <v>2667.5933333333332</v>
      </c>
    </row>
    <row r="8517" spans="1:11" x14ac:dyDescent="0.25">
      <c r="A8517" s="76">
        <f t="shared" si="664"/>
        <v>8512</v>
      </c>
      <c r="B8517" s="92" t="s">
        <v>9634</v>
      </c>
      <c r="C8517" s="94" t="s">
        <v>24586</v>
      </c>
      <c r="D8517" s="95" t="s">
        <v>2259</v>
      </c>
      <c r="E8517" s="96">
        <v>10130.4</v>
      </c>
      <c r="F8517" s="99">
        <v>10635</v>
      </c>
      <c r="G8517" s="59">
        <v>10330.98</v>
      </c>
      <c r="H8517" s="61">
        <f t="shared" si="665"/>
        <v>10365.460000000001</v>
      </c>
      <c r="I8517" s="61">
        <f t="shared" si="666"/>
        <v>254.06090372192276</v>
      </c>
      <c r="J8517" s="61">
        <f t="shared" si="667"/>
        <v>2.4510335645685064</v>
      </c>
      <c r="K8517" s="61">
        <f t="shared" si="668"/>
        <v>10365.460000000001</v>
      </c>
    </row>
    <row r="8518" spans="1:11" ht="25.5" x14ac:dyDescent="0.25">
      <c r="A8518" s="76">
        <f t="shared" si="664"/>
        <v>8513</v>
      </c>
      <c r="B8518" s="92" t="s">
        <v>9635</v>
      </c>
      <c r="C8518" s="94" t="s">
        <v>24587</v>
      </c>
      <c r="D8518" s="95" t="s">
        <v>2259</v>
      </c>
      <c r="E8518" s="96">
        <v>20696.55</v>
      </c>
      <c r="F8518" s="99">
        <v>21572</v>
      </c>
      <c r="G8518" s="59">
        <v>21158.080000000002</v>
      </c>
      <c r="H8518" s="61">
        <f t="shared" si="665"/>
        <v>21142.210000000003</v>
      </c>
      <c r="I8518" s="61">
        <f t="shared" si="666"/>
        <v>437.94071322497564</v>
      </c>
      <c r="J8518" s="61">
        <f t="shared" si="667"/>
        <v>2.0714046129755381</v>
      </c>
      <c r="K8518" s="61">
        <f t="shared" si="668"/>
        <v>21142.210000000003</v>
      </c>
    </row>
    <row r="8519" spans="1:11" ht="25.5" x14ac:dyDescent="0.25">
      <c r="A8519" s="76">
        <f t="shared" si="664"/>
        <v>8514</v>
      </c>
      <c r="B8519" s="92" t="s">
        <v>9636</v>
      </c>
      <c r="C8519" s="94" t="s">
        <v>24588</v>
      </c>
      <c r="D8519" s="95" t="s">
        <v>2259</v>
      </c>
      <c r="E8519" s="96">
        <v>20573.7</v>
      </c>
      <c r="F8519" s="99">
        <v>21460</v>
      </c>
      <c r="G8519" s="59">
        <v>21048.95</v>
      </c>
      <c r="H8519" s="61">
        <f t="shared" si="665"/>
        <v>21027.55</v>
      </c>
      <c r="I8519" s="61">
        <f t="shared" si="666"/>
        <v>443.53736313866466</v>
      </c>
      <c r="J8519" s="61">
        <f t="shared" si="667"/>
        <v>2.109315460615548</v>
      </c>
      <c r="K8519" s="61">
        <f t="shared" si="668"/>
        <v>21027.55</v>
      </c>
    </row>
    <row r="8520" spans="1:11" ht="25.5" x14ac:dyDescent="0.25">
      <c r="A8520" s="76">
        <f t="shared" ref="A8520:A8583" si="669">A8519+1</f>
        <v>8515</v>
      </c>
      <c r="B8520" s="92" t="s">
        <v>9637</v>
      </c>
      <c r="C8520" s="94" t="s">
        <v>24589</v>
      </c>
      <c r="D8520" s="95" t="s">
        <v>2259</v>
      </c>
      <c r="E8520" s="96">
        <v>14797.65</v>
      </c>
      <c r="F8520" s="99">
        <v>15387</v>
      </c>
      <c r="G8520" s="59">
        <v>15090.64</v>
      </c>
      <c r="H8520" s="61">
        <f t="shared" si="665"/>
        <v>15091.763333333334</v>
      </c>
      <c r="I8520" s="61">
        <f t="shared" si="666"/>
        <v>294.67660584670347</v>
      </c>
      <c r="J8520" s="61">
        <f t="shared" si="667"/>
        <v>1.9525657760339254</v>
      </c>
      <c r="K8520" s="61">
        <f t="shared" si="668"/>
        <v>15091.763333333334</v>
      </c>
    </row>
    <row r="8521" spans="1:11" ht="25.5" x14ac:dyDescent="0.25">
      <c r="A8521" s="76">
        <f t="shared" si="669"/>
        <v>8516</v>
      </c>
      <c r="B8521" s="92" t="s">
        <v>9638</v>
      </c>
      <c r="C8521" s="94">
        <f>A8521</f>
        <v>8516</v>
      </c>
      <c r="D8521" s="95" t="s">
        <v>2259</v>
      </c>
      <c r="E8521" s="96">
        <v>6632.85</v>
      </c>
      <c r="F8521" s="99">
        <v>6905</v>
      </c>
      <c r="G8521" s="59">
        <v>6772.14</v>
      </c>
      <c r="H8521" s="61">
        <f t="shared" si="665"/>
        <v>6769.9966666666669</v>
      </c>
      <c r="I8521" s="61">
        <f t="shared" si="666"/>
        <v>136.08765937194042</v>
      </c>
      <c r="J8521" s="61">
        <f t="shared" si="667"/>
        <v>2.0101584398407937</v>
      </c>
      <c r="K8521" s="61">
        <f t="shared" si="668"/>
        <v>6769.9966666666669</v>
      </c>
    </row>
    <row r="8522" spans="1:11" ht="25.5" x14ac:dyDescent="0.25">
      <c r="A8522" s="76">
        <f t="shared" si="669"/>
        <v>8517</v>
      </c>
      <c r="B8522" s="92" t="s">
        <v>9639</v>
      </c>
      <c r="C8522" s="94" t="s">
        <v>24589</v>
      </c>
      <c r="D8522" s="95" t="s">
        <v>2259</v>
      </c>
      <c r="E8522" s="96">
        <v>14459.55</v>
      </c>
      <c r="F8522" s="99">
        <v>15180</v>
      </c>
      <c r="G8522" s="59">
        <v>14745.85</v>
      </c>
      <c r="H8522" s="61">
        <f t="shared" si="665"/>
        <v>14795.133333333333</v>
      </c>
      <c r="I8522" s="61">
        <f t="shared" si="666"/>
        <v>362.74465651933946</v>
      </c>
      <c r="J8522" s="61">
        <f t="shared" si="667"/>
        <v>2.4517836260527526</v>
      </c>
      <c r="K8522" s="61">
        <f t="shared" si="668"/>
        <v>14795.133333333333</v>
      </c>
    </row>
    <row r="8523" spans="1:11" ht="25.5" x14ac:dyDescent="0.25">
      <c r="A8523" s="76">
        <f t="shared" si="669"/>
        <v>8518</v>
      </c>
      <c r="B8523" s="92" t="s">
        <v>9640</v>
      </c>
      <c r="C8523" s="94" t="s">
        <v>24589</v>
      </c>
      <c r="D8523" s="95" t="s">
        <v>2259</v>
      </c>
      <c r="E8523" s="96">
        <v>14368.2</v>
      </c>
      <c r="F8523" s="99">
        <v>14976</v>
      </c>
      <c r="G8523" s="59">
        <v>14688.61</v>
      </c>
      <c r="H8523" s="61">
        <f t="shared" si="665"/>
        <v>14677.603333333333</v>
      </c>
      <c r="I8523" s="61">
        <f t="shared" si="666"/>
        <v>304.04945326925537</v>
      </c>
      <c r="J8523" s="61">
        <f t="shared" si="667"/>
        <v>2.0715197594879049</v>
      </c>
      <c r="K8523" s="61">
        <f t="shared" si="668"/>
        <v>14677.603333333333</v>
      </c>
    </row>
    <row r="8524" spans="1:11" x14ac:dyDescent="0.25">
      <c r="A8524" s="76">
        <f t="shared" si="669"/>
        <v>8519</v>
      </c>
      <c r="B8524" s="92" t="s">
        <v>9641</v>
      </c>
      <c r="C8524" s="94" t="s">
        <v>24590</v>
      </c>
      <c r="D8524" s="95" t="s">
        <v>2259</v>
      </c>
      <c r="E8524" s="96">
        <v>3615.15</v>
      </c>
      <c r="F8524" s="99">
        <v>3771</v>
      </c>
      <c r="G8524" s="59">
        <v>3698.66</v>
      </c>
      <c r="H8524" s="61">
        <f t="shared" si="665"/>
        <v>3694.9366666666665</v>
      </c>
      <c r="I8524" s="61">
        <f t="shared" si="666"/>
        <v>77.991685667982111</v>
      </c>
      <c r="J8524" s="61">
        <f t="shared" si="667"/>
        <v>2.1107719212503087</v>
      </c>
      <c r="K8524" s="61">
        <f t="shared" si="668"/>
        <v>3694.9366666666665</v>
      </c>
    </row>
    <row r="8525" spans="1:11" x14ac:dyDescent="0.25">
      <c r="A8525" s="76">
        <f t="shared" si="669"/>
        <v>8520</v>
      </c>
      <c r="B8525" s="92" t="s">
        <v>9641</v>
      </c>
      <c r="C8525" s="94" t="s">
        <v>24591</v>
      </c>
      <c r="D8525" s="95" t="s">
        <v>2259</v>
      </c>
      <c r="E8525" s="96">
        <v>3365.25</v>
      </c>
      <c r="F8525" s="99">
        <v>3499</v>
      </c>
      <c r="G8525" s="59">
        <v>3431.88</v>
      </c>
      <c r="H8525" s="61">
        <f t="shared" si="665"/>
        <v>3432.0433333333335</v>
      </c>
      <c r="I8525" s="61">
        <f t="shared" si="666"/>
        <v>66.875149594848253</v>
      </c>
      <c r="J8525" s="61">
        <f t="shared" si="667"/>
        <v>1.9485520169670039</v>
      </c>
      <c r="K8525" s="61">
        <f t="shared" si="668"/>
        <v>3432.0433333333335</v>
      </c>
    </row>
    <row r="8526" spans="1:11" ht="25.5" x14ac:dyDescent="0.25">
      <c r="A8526" s="76">
        <f t="shared" si="669"/>
        <v>8521</v>
      </c>
      <c r="B8526" s="92" t="s">
        <v>9642</v>
      </c>
      <c r="C8526" s="94" t="s">
        <v>24592</v>
      </c>
      <c r="D8526" s="95" t="s">
        <v>2259</v>
      </c>
      <c r="E8526" s="96">
        <v>17112.900000000001</v>
      </c>
      <c r="F8526" s="99">
        <v>17815</v>
      </c>
      <c r="G8526" s="59">
        <v>17472.27</v>
      </c>
      <c r="H8526" s="61">
        <f t="shared" si="665"/>
        <v>17466.723333333332</v>
      </c>
      <c r="I8526" s="61">
        <f t="shared" si="666"/>
        <v>351.08286291605407</v>
      </c>
      <c r="J8526" s="61">
        <f t="shared" si="667"/>
        <v>2.0100098697163813</v>
      </c>
      <c r="K8526" s="61">
        <f t="shared" si="668"/>
        <v>17466.723333333332</v>
      </c>
    </row>
    <row r="8527" spans="1:11" ht="25.5" x14ac:dyDescent="0.25">
      <c r="A8527" s="76">
        <f t="shared" si="669"/>
        <v>8522</v>
      </c>
      <c r="B8527" s="92" t="s">
        <v>9643</v>
      </c>
      <c r="C8527" s="94" t="s">
        <v>24593</v>
      </c>
      <c r="D8527" s="95" t="s">
        <v>2259</v>
      </c>
      <c r="E8527" s="96">
        <v>58933.35</v>
      </c>
      <c r="F8527" s="99">
        <v>61868</v>
      </c>
      <c r="G8527" s="59">
        <v>60100.23</v>
      </c>
      <c r="H8527" s="61">
        <f t="shared" si="665"/>
        <v>60300.526666666672</v>
      </c>
      <c r="I8527" s="61">
        <f t="shared" si="666"/>
        <v>1477.5424601795153</v>
      </c>
      <c r="J8527" s="61">
        <f t="shared" si="667"/>
        <v>2.4502977699468103</v>
      </c>
      <c r="K8527" s="61">
        <f t="shared" si="668"/>
        <v>60300.526666666672</v>
      </c>
    </row>
    <row r="8528" spans="1:11" ht="25.5" x14ac:dyDescent="0.25">
      <c r="A8528" s="76">
        <f t="shared" si="669"/>
        <v>8523</v>
      </c>
      <c r="B8528" s="92" t="s">
        <v>9644</v>
      </c>
      <c r="C8528" s="94" t="s">
        <v>24594</v>
      </c>
      <c r="D8528" s="95" t="s">
        <v>2259</v>
      </c>
      <c r="E8528" s="96">
        <v>46462.5</v>
      </c>
      <c r="F8528" s="99">
        <v>48428</v>
      </c>
      <c r="G8528" s="59">
        <v>47498.61</v>
      </c>
      <c r="H8528" s="61">
        <f t="shared" si="665"/>
        <v>47463.03666666666</v>
      </c>
      <c r="I8528" s="61">
        <f t="shared" si="666"/>
        <v>983.23275933694026</v>
      </c>
      <c r="J8528" s="61">
        <f t="shared" si="667"/>
        <v>2.0715757532376045</v>
      </c>
      <c r="K8528" s="61">
        <f t="shared" si="668"/>
        <v>47463.03666666666</v>
      </c>
    </row>
    <row r="8529" spans="1:11" ht="25.5" x14ac:dyDescent="0.25">
      <c r="A8529" s="76">
        <f t="shared" si="669"/>
        <v>8524</v>
      </c>
      <c r="B8529" s="92" t="s">
        <v>9645</v>
      </c>
      <c r="C8529" s="94" t="s">
        <v>24595</v>
      </c>
      <c r="D8529" s="95" t="s">
        <v>2259</v>
      </c>
      <c r="E8529" s="96">
        <v>46747.05</v>
      </c>
      <c r="F8529" s="99">
        <v>48762</v>
      </c>
      <c r="G8529" s="59">
        <v>47826.91</v>
      </c>
      <c r="H8529" s="61">
        <f t="shared" si="665"/>
        <v>47778.653333333343</v>
      </c>
      <c r="I8529" s="61">
        <f t="shared" si="666"/>
        <v>1008.3414129318157</v>
      </c>
      <c r="J8529" s="61">
        <f t="shared" si="667"/>
        <v>2.1104433519651642</v>
      </c>
      <c r="K8529" s="61">
        <f t="shared" si="668"/>
        <v>47778.653333333343</v>
      </c>
    </row>
    <row r="8530" spans="1:11" ht="25.5" x14ac:dyDescent="0.25">
      <c r="A8530" s="76">
        <f t="shared" si="669"/>
        <v>8525</v>
      </c>
      <c r="B8530" s="92" t="s">
        <v>9646</v>
      </c>
      <c r="C8530" s="94" t="s">
        <v>24596</v>
      </c>
      <c r="D8530" s="95" t="s">
        <v>2259</v>
      </c>
      <c r="E8530" s="96">
        <v>21803.25</v>
      </c>
      <c r="F8530" s="99">
        <v>22671</v>
      </c>
      <c r="G8530" s="59">
        <v>22234.95</v>
      </c>
      <c r="H8530" s="61">
        <f t="shared" si="665"/>
        <v>22236.399999999998</v>
      </c>
      <c r="I8530" s="61">
        <f t="shared" si="666"/>
        <v>433.87681719584879</v>
      </c>
      <c r="J8530" s="61">
        <f t="shared" si="667"/>
        <v>1.9512008112637333</v>
      </c>
      <c r="K8530" s="61">
        <f t="shared" si="668"/>
        <v>22236.399999999998</v>
      </c>
    </row>
    <row r="8531" spans="1:11" ht="25.5" x14ac:dyDescent="0.25">
      <c r="A8531" s="76">
        <f t="shared" si="669"/>
        <v>8526</v>
      </c>
      <c r="B8531" s="92" t="s">
        <v>9647</v>
      </c>
      <c r="C8531" s="94" t="s">
        <v>24597</v>
      </c>
      <c r="D8531" s="95" t="s">
        <v>2259</v>
      </c>
      <c r="E8531" s="96">
        <v>20613.599999999999</v>
      </c>
      <c r="F8531" s="99">
        <v>21459</v>
      </c>
      <c r="G8531" s="59">
        <v>21046.49</v>
      </c>
      <c r="H8531" s="61">
        <f t="shared" si="665"/>
        <v>21039.696666666667</v>
      </c>
      <c r="I8531" s="61">
        <f t="shared" si="666"/>
        <v>422.74093962299651</v>
      </c>
      <c r="J8531" s="61">
        <f t="shared" si="667"/>
        <v>2.0092539655894748</v>
      </c>
      <c r="K8531" s="61">
        <f t="shared" si="668"/>
        <v>21039.696666666667</v>
      </c>
    </row>
    <row r="8532" spans="1:11" ht="25.5" x14ac:dyDescent="0.25">
      <c r="A8532" s="76">
        <f t="shared" si="669"/>
        <v>8527</v>
      </c>
      <c r="B8532" s="92" t="s">
        <v>9648</v>
      </c>
      <c r="C8532" s="94" t="s">
        <v>24598</v>
      </c>
      <c r="D8532" s="95" t="s">
        <v>2259</v>
      </c>
      <c r="E8532" s="96">
        <v>47397</v>
      </c>
      <c r="F8532" s="99">
        <v>49757</v>
      </c>
      <c r="G8532" s="59">
        <v>48335.46</v>
      </c>
      <c r="H8532" s="61">
        <f t="shared" si="665"/>
        <v>48496.486666666664</v>
      </c>
      <c r="I8532" s="61">
        <f t="shared" si="666"/>
        <v>1188.2117616541816</v>
      </c>
      <c r="J8532" s="61">
        <f t="shared" si="667"/>
        <v>2.4500986428587646</v>
      </c>
      <c r="K8532" s="61">
        <f t="shared" si="668"/>
        <v>48496.486666666664</v>
      </c>
    </row>
    <row r="8533" spans="1:11" ht="25.5" x14ac:dyDescent="0.25">
      <c r="A8533" s="76">
        <f t="shared" si="669"/>
        <v>8528</v>
      </c>
      <c r="B8533" s="92" t="s">
        <v>9649</v>
      </c>
      <c r="C8533" s="94" t="s">
        <v>24599</v>
      </c>
      <c r="D8533" s="95" t="s">
        <v>2259</v>
      </c>
      <c r="E8533" s="96">
        <v>46575.9</v>
      </c>
      <c r="F8533" s="99">
        <v>48546</v>
      </c>
      <c r="G8533" s="59">
        <v>47614.54</v>
      </c>
      <c r="H8533" s="61">
        <f t="shared" si="665"/>
        <v>47578.813333333332</v>
      </c>
      <c r="I8533" s="61">
        <f t="shared" si="666"/>
        <v>985.53579261908692</v>
      </c>
      <c r="J8533" s="61">
        <f t="shared" si="667"/>
        <v>2.0713753109277917</v>
      </c>
      <c r="K8533" s="61">
        <f t="shared" si="668"/>
        <v>47578.813333333332</v>
      </c>
    </row>
    <row r="8534" spans="1:11" ht="25.5" x14ac:dyDescent="0.25">
      <c r="A8534" s="76">
        <f t="shared" si="669"/>
        <v>8529</v>
      </c>
      <c r="B8534" s="92" t="s">
        <v>9650</v>
      </c>
      <c r="C8534" s="94" t="s">
        <v>24600</v>
      </c>
      <c r="D8534" s="95" t="s">
        <v>2259</v>
      </c>
      <c r="E8534" s="96">
        <v>66845.100000000006</v>
      </c>
      <c r="F8534" s="99">
        <v>69726</v>
      </c>
      <c r="G8534" s="59">
        <v>68389.22</v>
      </c>
      <c r="H8534" s="61">
        <f t="shared" si="665"/>
        <v>68320.106666666674</v>
      </c>
      <c r="I8534" s="61">
        <f t="shared" si="666"/>
        <v>1441.6929951044795</v>
      </c>
      <c r="J8534" s="61">
        <f t="shared" si="667"/>
        <v>2.1102030799490543</v>
      </c>
      <c r="K8534" s="61">
        <f t="shared" si="668"/>
        <v>68320.106666666674</v>
      </c>
    </row>
    <row r="8535" spans="1:11" ht="25.5" x14ac:dyDescent="0.25">
      <c r="A8535" s="76">
        <f t="shared" si="669"/>
        <v>8530</v>
      </c>
      <c r="B8535" s="92" t="s">
        <v>9651</v>
      </c>
      <c r="C8535" s="94" t="s">
        <v>24601</v>
      </c>
      <c r="D8535" s="95" t="s">
        <v>2259</v>
      </c>
      <c r="E8535" s="96">
        <v>66845.100000000006</v>
      </c>
      <c r="F8535" s="99">
        <v>69506</v>
      </c>
      <c r="G8535" s="59">
        <v>68168.63</v>
      </c>
      <c r="H8535" s="61">
        <f t="shared" si="665"/>
        <v>68173.243333333332</v>
      </c>
      <c r="I8535" s="61">
        <f t="shared" si="666"/>
        <v>1330.4559987588186</v>
      </c>
      <c r="J8535" s="61">
        <f t="shared" si="667"/>
        <v>1.9515809043344892</v>
      </c>
      <c r="K8535" s="61">
        <f t="shared" si="668"/>
        <v>68173.243333333332</v>
      </c>
    </row>
    <row r="8536" spans="1:11" ht="25.5" x14ac:dyDescent="0.25">
      <c r="A8536" s="76">
        <f t="shared" si="669"/>
        <v>8531</v>
      </c>
      <c r="B8536" s="92" t="s">
        <v>9652</v>
      </c>
      <c r="C8536" s="94" t="s">
        <v>24602</v>
      </c>
      <c r="D8536" s="95" t="s">
        <v>2259</v>
      </c>
      <c r="E8536" s="96">
        <v>81555.600000000006</v>
      </c>
      <c r="F8536" s="99">
        <v>84899</v>
      </c>
      <c r="G8536" s="59">
        <v>83268.27</v>
      </c>
      <c r="H8536" s="61">
        <f t="shared" si="665"/>
        <v>83240.956666666665</v>
      </c>
      <c r="I8536" s="61">
        <f t="shared" si="666"/>
        <v>1671.8673403213916</v>
      </c>
      <c r="J8536" s="61">
        <f t="shared" si="667"/>
        <v>2.0084672344844403</v>
      </c>
      <c r="K8536" s="61">
        <f t="shared" si="668"/>
        <v>83240.956666666665</v>
      </c>
    </row>
    <row r="8537" spans="1:11" x14ac:dyDescent="0.25">
      <c r="A8537" s="76">
        <f t="shared" si="669"/>
        <v>8532</v>
      </c>
      <c r="B8537" s="92" t="s">
        <v>9653</v>
      </c>
      <c r="C8537" s="94" t="s">
        <v>24603</v>
      </c>
      <c r="D8537" s="95" t="s">
        <v>2259</v>
      </c>
      <c r="E8537" s="96">
        <v>334.95</v>
      </c>
      <c r="F8537" s="99">
        <v>352</v>
      </c>
      <c r="G8537" s="59">
        <v>341.58</v>
      </c>
      <c r="H8537" s="61">
        <f t="shared" si="665"/>
        <v>342.84333333333331</v>
      </c>
      <c r="I8537" s="61">
        <f t="shared" si="666"/>
        <v>8.5949190416974517</v>
      </c>
      <c r="J8537" s="61">
        <f t="shared" si="667"/>
        <v>2.5069523616318783</v>
      </c>
      <c r="K8537" s="61">
        <f t="shared" si="668"/>
        <v>342.84333333333331</v>
      </c>
    </row>
    <row r="8538" spans="1:11" x14ac:dyDescent="0.25">
      <c r="A8538" s="76">
        <f t="shared" si="669"/>
        <v>8533</v>
      </c>
      <c r="B8538" s="92" t="s">
        <v>9654</v>
      </c>
      <c r="C8538" s="94" t="s">
        <v>24604</v>
      </c>
      <c r="D8538" s="95" t="s">
        <v>2259</v>
      </c>
      <c r="E8538" s="96">
        <v>3814.65</v>
      </c>
      <c r="F8538" s="99">
        <v>3976</v>
      </c>
      <c r="G8538" s="59">
        <v>3899.72</v>
      </c>
      <c r="H8538" s="61">
        <f t="shared" si="665"/>
        <v>3896.7899999999995</v>
      </c>
      <c r="I8538" s="61">
        <f t="shared" si="666"/>
        <v>80.714895155726936</v>
      </c>
      <c r="J8538" s="61">
        <f t="shared" si="667"/>
        <v>2.0713175499764409</v>
      </c>
      <c r="K8538" s="61">
        <f t="shared" si="668"/>
        <v>3896.7899999999995</v>
      </c>
    </row>
    <row r="8539" spans="1:11" x14ac:dyDescent="0.25">
      <c r="A8539" s="76">
        <f t="shared" si="669"/>
        <v>8534</v>
      </c>
      <c r="B8539" s="92" t="s">
        <v>9654</v>
      </c>
      <c r="C8539" s="94" t="s">
        <v>24605</v>
      </c>
      <c r="D8539" s="95" t="s">
        <v>2259</v>
      </c>
      <c r="E8539" s="96">
        <v>2743.65</v>
      </c>
      <c r="F8539" s="99">
        <v>2862</v>
      </c>
      <c r="G8539" s="59">
        <v>2807.03</v>
      </c>
      <c r="H8539" s="61">
        <f t="shared" si="665"/>
        <v>2804.2266666666669</v>
      </c>
      <c r="I8539" s="61">
        <f t="shared" si="666"/>
        <v>59.224780568047088</v>
      </c>
      <c r="J8539" s="61">
        <f t="shared" si="667"/>
        <v>2.111982646482943</v>
      </c>
      <c r="K8539" s="61">
        <f t="shared" si="668"/>
        <v>2804.2266666666669</v>
      </c>
    </row>
    <row r="8540" spans="1:11" x14ac:dyDescent="0.25">
      <c r="A8540" s="76">
        <f t="shared" si="669"/>
        <v>8535</v>
      </c>
      <c r="B8540" s="92" t="s">
        <v>9654</v>
      </c>
      <c r="C8540" s="94" t="s">
        <v>24606</v>
      </c>
      <c r="D8540" s="95" t="s">
        <v>2259</v>
      </c>
      <c r="E8540" s="96">
        <v>1094.0999999999999</v>
      </c>
      <c r="F8540" s="99">
        <v>1138</v>
      </c>
      <c r="G8540" s="59">
        <v>1115.76</v>
      </c>
      <c r="H8540" s="61">
        <f t="shared" si="665"/>
        <v>1115.9533333333331</v>
      </c>
      <c r="I8540" s="61">
        <f t="shared" si="666"/>
        <v>21.950638563224881</v>
      </c>
      <c r="J8540" s="61">
        <f t="shared" si="667"/>
        <v>1.9669853485412967</v>
      </c>
      <c r="K8540" s="61">
        <f t="shared" si="668"/>
        <v>1115.9533333333331</v>
      </c>
    </row>
    <row r="8541" spans="1:11" x14ac:dyDescent="0.25">
      <c r="A8541" s="76">
        <f t="shared" si="669"/>
        <v>8536</v>
      </c>
      <c r="B8541" s="92" t="s">
        <v>9654</v>
      </c>
      <c r="C8541" s="94" t="s">
        <v>24607</v>
      </c>
      <c r="D8541" s="95" t="s">
        <v>2259</v>
      </c>
      <c r="E8541" s="96">
        <v>279.3</v>
      </c>
      <c r="F8541" s="99">
        <v>291</v>
      </c>
      <c r="G8541" s="59">
        <v>285.17</v>
      </c>
      <c r="H8541" s="61">
        <f t="shared" si="665"/>
        <v>285.15666666666669</v>
      </c>
      <c r="I8541" s="61">
        <f t="shared" si="666"/>
        <v>5.8500113960002897</v>
      </c>
      <c r="J8541" s="61">
        <f t="shared" si="667"/>
        <v>2.0515078480836109</v>
      </c>
      <c r="K8541" s="61">
        <f t="shared" si="668"/>
        <v>285.15666666666669</v>
      </c>
    </row>
    <row r="8542" spans="1:11" x14ac:dyDescent="0.25">
      <c r="A8542" s="76">
        <f t="shared" si="669"/>
        <v>8537</v>
      </c>
      <c r="B8542" s="92" t="s">
        <v>9654</v>
      </c>
      <c r="C8542" s="94" t="s">
        <v>24608</v>
      </c>
      <c r="D8542" s="95" t="s">
        <v>2259</v>
      </c>
      <c r="E8542" s="96">
        <v>1071</v>
      </c>
      <c r="F8542" s="99">
        <v>1124</v>
      </c>
      <c r="G8542" s="59">
        <v>1092.21</v>
      </c>
      <c r="H8542" s="61">
        <f t="shared" si="665"/>
        <v>1095.7366666666667</v>
      </c>
      <c r="I8542" s="61">
        <f t="shared" si="666"/>
        <v>26.67542002168538</v>
      </c>
      <c r="J8542" s="61">
        <f t="shared" si="667"/>
        <v>2.4344736133394624</v>
      </c>
      <c r="K8542" s="61">
        <f t="shared" si="668"/>
        <v>1095.7366666666667</v>
      </c>
    </row>
    <row r="8543" spans="1:11" x14ac:dyDescent="0.25">
      <c r="A8543" s="76">
        <f t="shared" si="669"/>
        <v>8538</v>
      </c>
      <c r="B8543" s="92" t="s">
        <v>9654</v>
      </c>
      <c r="C8543" s="94" t="s">
        <v>24609</v>
      </c>
      <c r="D8543" s="95" t="s">
        <v>2259</v>
      </c>
      <c r="E8543" s="96">
        <v>16965.900000000001</v>
      </c>
      <c r="F8543" s="99">
        <v>17684</v>
      </c>
      <c r="G8543" s="59">
        <v>17344.240000000002</v>
      </c>
      <c r="H8543" s="61">
        <f t="shared" si="665"/>
        <v>17331.38</v>
      </c>
      <c r="I8543" s="61">
        <f t="shared" si="666"/>
        <v>359.22268469571839</v>
      </c>
      <c r="J8543" s="61">
        <f t="shared" si="667"/>
        <v>2.0726721397587404</v>
      </c>
      <c r="K8543" s="61">
        <f t="shared" si="668"/>
        <v>17331.38</v>
      </c>
    </row>
    <row r="8544" spans="1:11" x14ac:dyDescent="0.25">
      <c r="A8544" s="76">
        <f t="shared" si="669"/>
        <v>8539</v>
      </c>
      <c r="B8544" s="92" t="s">
        <v>9654</v>
      </c>
      <c r="C8544" s="94" t="s">
        <v>24610</v>
      </c>
      <c r="D8544" s="95" t="s">
        <v>2259</v>
      </c>
      <c r="E8544" s="96">
        <v>19371.45</v>
      </c>
      <c r="F8544" s="99">
        <v>20206</v>
      </c>
      <c r="G8544" s="59">
        <v>19818.93</v>
      </c>
      <c r="H8544" s="61">
        <f t="shared" si="665"/>
        <v>19798.793333333331</v>
      </c>
      <c r="I8544" s="61">
        <f t="shared" si="666"/>
        <v>417.63924580112564</v>
      </c>
      <c r="J8544" s="61">
        <f t="shared" si="667"/>
        <v>2.109417673944737</v>
      </c>
      <c r="K8544" s="61">
        <f t="shared" si="668"/>
        <v>19798.793333333331</v>
      </c>
    </row>
    <row r="8545" spans="1:11" x14ac:dyDescent="0.25">
      <c r="A8545" s="76">
        <f t="shared" si="669"/>
        <v>8540</v>
      </c>
      <c r="B8545" s="92" t="s">
        <v>9654</v>
      </c>
      <c r="C8545" s="94" t="s">
        <v>24611</v>
      </c>
      <c r="D8545" s="95" t="s">
        <v>2259</v>
      </c>
      <c r="E8545" s="96">
        <v>15108.45</v>
      </c>
      <c r="F8545" s="99">
        <v>15710</v>
      </c>
      <c r="G8545" s="59">
        <v>15407.6</v>
      </c>
      <c r="H8545" s="61">
        <f t="shared" si="665"/>
        <v>15408.683333333334</v>
      </c>
      <c r="I8545" s="61">
        <f t="shared" si="666"/>
        <v>300.77646323030848</v>
      </c>
      <c r="J8545" s="61">
        <f t="shared" si="667"/>
        <v>1.951993280176276</v>
      </c>
      <c r="K8545" s="61">
        <f t="shared" si="668"/>
        <v>15408.683333333334</v>
      </c>
    </row>
    <row r="8546" spans="1:11" x14ac:dyDescent="0.25">
      <c r="A8546" s="76">
        <f t="shared" si="669"/>
        <v>8541</v>
      </c>
      <c r="B8546" s="92" t="s">
        <v>9654</v>
      </c>
      <c r="C8546" s="94" t="s">
        <v>24612</v>
      </c>
      <c r="D8546" s="95" t="s">
        <v>2259</v>
      </c>
      <c r="E8546" s="96">
        <v>15862.35</v>
      </c>
      <c r="F8546" s="99">
        <v>16513</v>
      </c>
      <c r="G8546" s="59">
        <v>16195.46</v>
      </c>
      <c r="H8546" s="61">
        <f t="shared" si="665"/>
        <v>16190.269999999999</v>
      </c>
      <c r="I8546" s="61">
        <f t="shared" si="666"/>
        <v>325.35604758479576</v>
      </c>
      <c r="J8546" s="61">
        <f t="shared" si="667"/>
        <v>2.0095776511744141</v>
      </c>
      <c r="K8546" s="61">
        <f t="shared" si="668"/>
        <v>16190.269999999999</v>
      </c>
    </row>
    <row r="8547" spans="1:11" x14ac:dyDescent="0.25">
      <c r="A8547" s="76">
        <f t="shared" si="669"/>
        <v>8542</v>
      </c>
      <c r="B8547" s="92" t="s">
        <v>9654</v>
      </c>
      <c r="C8547" s="94" t="s">
        <v>24613</v>
      </c>
      <c r="D8547" s="95" t="s">
        <v>2259</v>
      </c>
      <c r="E8547" s="96">
        <v>8059.8</v>
      </c>
      <c r="F8547" s="99">
        <v>8461</v>
      </c>
      <c r="G8547" s="59">
        <v>8219.3799999999992</v>
      </c>
      <c r="H8547" s="61">
        <f t="shared" si="665"/>
        <v>8246.7266666666674</v>
      </c>
      <c r="I8547" s="61">
        <f t="shared" si="666"/>
        <v>201.99316853134744</v>
      </c>
      <c r="J8547" s="61">
        <f t="shared" si="667"/>
        <v>2.4493738751862044</v>
      </c>
      <c r="K8547" s="61">
        <f t="shared" si="668"/>
        <v>8246.7266666666674</v>
      </c>
    </row>
    <row r="8548" spans="1:11" x14ac:dyDescent="0.25">
      <c r="A8548" s="76">
        <f t="shared" si="669"/>
        <v>8543</v>
      </c>
      <c r="B8548" s="92" t="s">
        <v>9654</v>
      </c>
      <c r="C8548" s="94" t="s">
        <v>24614</v>
      </c>
      <c r="D8548" s="95" t="s">
        <v>2259</v>
      </c>
      <c r="E8548" s="96">
        <v>4725</v>
      </c>
      <c r="F8548" s="99">
        <v>4925</v>
      </c>
      <c r="G8548" s="59">
        <v>4830.37</v>
      </c>
      <c r="H8548" s="61">
        <f t="shared" si="665"/>
        <v>4826.79</v>
      </c>
      <c r="I8548" s="61">
        <f t="shared" si="666"/>
        <v>100.04804995600863</v>
      </c>
      <c r="J8548" s="61">
        <f t="shared" si="667"/>
        <v>2.0727657502399861</v>
      </c>
      <c r="K8548" s="61">
        <f t="shared" si="668"/>
        <v>4826.79</v>
      </c>
    </row>
    <row r="8549" spans="1:11" x14ac:dyDescent="0.25">
      <c r="A8549" s="76">
        <f t="shared" si="669"/>
        <v>8544</v>
      </c>
      <c r="B8549" s="92" t="s">
        <v>9654</v>
      </c>
      <c r="C8549" s="94" t="s">
        <v>24615</v>
      </c>
      <c r="D8549" s="95" t="s">
        <v>2259</v>
      </c>
      <c r="E8549" s="96">
        <v>6097.35</v>
      </c>
      <c r="F8549" s="99">
        <v>6360</v>
      </c>
      <c r="G8549" s="59">
        <v>6238.2</v>
      </c>
      <c r="H8549" s="61">
        <f t="shared" si="665"/>
        <v>6231.8499999999995</v>
      </c>
      <c r="I8549" s="61">
        <f t="shared" si="666"/>
        <v>131.44009091597567</v>
      </c>
      <c r="J8549" s="61">
        <f t="shared" si="667"/>
        <v>2.1091664740963871</v>
      </c>
      <c r="K8549" s="61">
        <f t="shared" si="668"/>
        <v>6231.8499999999995</v>
      </c>
    </row>
    <row r="8550" spans="1:11" x14ac:dyDescent="0.25">
      <c r="A8550" s="76">
        <f t="shared" si="669"/>
        <v>8545</v>
      </c>
      <c r="B8550" s="92" t="s">
        <v>9654</v>
      </c>
      <c r="C8550" s="94" t="s">
        <v>24616</v>
      </c>
      <c r="D8550" s="95" t="s">
        <v>2259</v>
      </c>
      <c r="E8550" s="96">
        <v>14575.05</v>
      </c>
      <c r="F8550" s="99">
        <v>15155</v>
      </c>
      <c r="G8550" s="59">
        <v>14863.64</v>
      </c>
      <c r="H8550" s="61">
        <f t="shared" si="665"/>
        <v>14864.563333333334</v>
      </c>
      <c r="I8550" s="61">
        <f t="shared" si="666"/>
        <v>289.97610252111042</v>
      </c>
      <c r="J8550" s="61">
        <f t="shared" si="667"/>
        <v>1.9507878974880333</v>
      </c>
      <c r="K8550" s="61">
        <f t="shared" si="668"/>
        <v>14864.563333333334</v>
      </c>
    </row>
    <row r="8551" spans="1:11" x14ac:dyDescent="0.25">
      <c r="A8551" s="76">
        <f t="shared" si="669"/>
        <v>8546</v>
      </c>
      <c r="B8551" s="92" t="s">
        <v>9654</v>
      </c>
      <c r="C8551" s="94" t="s">
        <v>24617</v>
      </c>
      <c r="D8551" s="95" t="s">
        <v>2259</v>
      </c>
      <c r="E8551" s="96">
        <v>9853.2000000000007</v>
      </c>
      <c r="F8551" s="99">
        <v>10257</v>
      </c>
      <c r="G8551" s="59">
        <v>10060.120000000001</v>
      </c>
      <c r="H8551" s="61">
        <f t="shared" si="665"/>
        <v>10056.773333333333</v>
      </c>
      <c r="I8551" s="61">
        <f t="shared" si="666"/>
        <v>201.92080163602063</v>
      </c>
      <c r="J8551" s="61">
        <f t="shared" si="667"/>
        <v>2.0078090153106163</v>
      </c>
      <c r="K8551" s="61">
        <f t="shared" si="668"/>
        <v>10056.773333333333</v>
      </c>
    </row>
    <row r="8552" spans="1:11" x14ac:dyDescent="0.25">
      <c r="A8552" s="76">
        <f t="shared" si="669"/>
        <v>8547</v>
      </c>
      <c r="B8552" s="92" t="s">
        <v>9654</v>
      </c>
      <c r="C8552" s="94" t="s">
        <v>24618</v>
      </c>
      <c r="D8552" s="95" t="s">
        <v>2259</v>
      </c>
      <c r="E8552" s="96">
        <v>8145.9</v>
      </c>
      <c r="F8552" s="99">
        <v>8552</v>
      </c>
      <c r="G8552" s="59">
        <v>8307.19</v>
      </c>
      <c r="H8552" s="61">
        <f t="shared" si="665"/>
        <v>8335.0300000000007</v>
      </c>
      <c r="I8552" s="61">
        <f t="shared" si="666"/>
        <v>204.47640866368926</v>
      </c>
      <c r="J8552" s="61">
        <f t="shared" si="667"/>
        <v>2.4532174288957478</v>
      </c>
      <c r="K8552" s="61">
        <f t="shared" si="668"/>
        <v>8335.0300000000007</v>
      </c>
    </row>
    <row r="8553" spans="1:11" x14ac:dyDescent="0.25">
      <c r="A8553" s="76">
        <f t="shared" si="669"/>
        <v>8548</v>
      </c>
      <c r="B8553" s="92" t="s">
        <v>9654</v>
      </c>
      <c r="C8553" s="94" t="s">
        <v>24619</v>
      </c>
      <c r="D8553" s="95" t="s">
        <v>2259</v>
      </c>
      <c r="E8553" s="96">
        <v>4086.6</v>
      </c>
      <c r="F8553" s="99">
        <v>4259</v>
      </c>
      <c r="G8553" s="59">
        <v>4177.7299999999996</v>
      </c>
      <c r="H8553" s="61">
        <f t="shared" si="665"/>
        <v>4174.4433333333336</v>
      </c>
      <c r="I8553" s="61">
        <f t="shared" si="666"/>
        <v>86.246980430234998</v>
      </c>
      <c r="J8553" s="61">
        <f t="shared" si="667"/>
        <v>2.0660714146373609</v>
      </c>
      <c r="K8553" s="61">
        <f t="shared" si="668"/>
        <v>4174.4433333333336</v>
      </c>
    </row>
    <row r="8554" spans="1:11" x14ac:dyDescent="0.25">
      <c r="A8554" s="76">
        <f t="shared" si="669"/>
        <v>8549</v>
      </c>
      <c r="B8554" s="92" t="s">
        <v>9654</v>
      </c>
      <c r="C8554" s="94" t="s">
        <v>24620</v>
      </c>
      <c r="D8554" s="95" t="s">
        <v>2259</v>
      </c>
      <c r="E8554" s="96">
        <v>3437.7</v>
      </c>
      <c r="F8554" s="99">
        <v>3586</v>
      </c>
      <c r="G8554" s="59">
        <v>3517.11</v>
      </c>
      <c r="H8554" s="61">
        <f t="shared" si="665"/>
        <v>3513.603333333333</v>
      </c>
      <c r="I8554" s="61">
        <f t="shared" si="666"/>
        <v>74.212162300618544</v>
      </c>
      <c r="J8554" s="61">
        <f t="shared" si="667"/>
        <v>2.1121383167124317</v>
      </c>
      <c r="K8554" s="61">
        <f t="shared" si="668"/>
        <v>3513.603333333333</v>
      </c>
    </row>
    <row r="8555" spans="1:11" x14ac:dyDescent="0.25">
      <c r="A8555" s="76">
        <f t="shared" si="669"/>
        <v>8550</v>
      </c>
      <c r="B8555" s="92" t="s">
        <v>9654</v>
      </c>
      <c r="C8555" s="94" t="s">
        <v>24621</v>
      </c>
      <c r="D8555" s="95" t="s">
        <v>2259</v>
      </c>
      <c r="E8555" s="96">
        <v>2957.85</v>
      </c>
      <c r="F8555" s="99">
        <v>3076</v>
      </c>
      <c r="G8555" s="59">
        <v>3016.42</v>
      </c>
      <c r="H8555" s="61">
        <f t="shared" si="665"/>
        <v>3016.7566666666667</v>
      </c>
      <c r="I8555" s="61">
        <f t="shared" si="666"/>
        <v>59.075719490610851</v>
      </c>
      <c r="J8555" s="61">
        <f t="shared" si="667"/>
        <v>1.9582527203258304</v>
      </c>
      <c r="K8555" s="61">
        <f t="shared" si="668"/>
        <v>3016.7566666666667</v>
      </c>
    </row>
    <row r="8556" spans="1:11" x14ac:dyDescent="0.25">
      <c r="A8556" s="76">
        <f t="shared" si="669"/>
        <v>8551</v>
      </c>
      <c r="B8556" s="92" t="s">
        <v>9654</v>
      </c>
      <c r="C8556" s="94" t="s">
        <v>24622</v>
      </c>
      <c r="D8556" s="95" t="s">
        <v>2259</v>
      </c>
      <c r="E8556" s="96">
        <v>2056.9499999999998</v>
      </c>
      <c r="F8556" s="99">
        <v>2141</v>
      </c>
      <c r="G8556" s="59">
        <v>2100.15</v>
      </c>
      <c r="H8556" s="61">
        <f t="shared" si="665"/>
        <v>2099.3666666666668</v>
      </c>
      <c r="I8556" s="61">
        <f t="shared" si="666"/>
        <v>42.030475054813991</v>
      </c>
      <c r="J8556" s="61">
        <f t="shared" si="667"/>
        <v>2.0020549874476745</v>
      </c>
      <c r="K8556" s="61">
        <f t="shared" si="668"/>
        <v>2099.3666666666668</v>
      </c>
    </row>
    <row r="8557" spans="1:11" x14ac:dyDescent="0.25">
      <c r="A8557" s="76">
        <f t="shared" si="669"/>
        <v>8552</v>
      </c>
      <c r="B8557" s="92" t="s">
        <v>9654</v>
      </c>
      <c r="C8557" s="94" t="s">
        <v>24623</v>
      </c>
      <c r="D8557" s="95" t="s">
        <v>2259</v>
      </c>
      <c r="E8557" s="96">
        <v>1341.9</v>
      </c>
      <c r="F8557" s="99">
        <v>1409</v>
      </c>
      <c r="G8557" s="59">
        <v>1368.47</v>
      </c>
      <c r="H8557" s="61">
        <f t="shared" si="665"/>
        <v>1373.1233333333332</v>
      </c>
      <c r="I8557" s="61">
        <f t="shared" si="666"/>
        <v>33.791162059528681</v>
      </c>
      <c r="J8557" s="61">
        <f t="shared" si="667"/>
        <v>2.460897811524239</v>
      </c>
      <c r="K8557" s="61">
        <f t="shared" si="668"/>
        <v>1373.1233333333332</v>
      </c>
    </row>
    <row r="8558" spans="1:11" x14ac:dyDescent="0.25">
      <c r="A8558" s="76">
        <f t="shared" si="669"/>
        <v>8553</v>
      </c>
      <c r="B8558" s="92" t="s">
        <v>9654</v>
      </c>
      <c r="C8558" s="94" t="s">
        <v>24624</v>
      </c>
      <c r="D8558" s="95" t="s">
        <v>2259</v>
      </c>
      <c r="E8558" s="96">
        <v>1061.55</v>
      </c>
      <c r="F8558" s="99">
        <v>1106</v>
      </c>
      <c r="G8558" s="59">
        <v>1085.22</v>
      </c>
      <c r="H8558" s="61">
        <f t="shared" si="665"/>
        <v>1084.2566666666669</v>
      </c>
      <c r="I8558" s="61">
        <f t="shared" si="666"/>
        <v>22.240652718239506</v>
      </c>
      <c r="J8558" s="61">
        <f t="shared" si="667"/>
        <v>2.0512350444303933</v>
      </c>
      <c r="K8558" s="61">
        <f t="shared" si="668"/>
        <v>1084.2566666666669</v>
      </c>
    </row>
    <row r="8559" spans="1:11" x14ac:dyDescent="0.25">
      <c r="A8559" s="76">
        <f t="shared" si="669"/>
        <v>8554</v>
      </c>
      <c r="B8559" s="92" t="s">
        <v>9654</v>
      </c>
      <c r="C8559" s="94" t="s">
        <v>24625</v>
      </c>
      <c r="D8559" s="95" t="s">
        <v>2259</v>
      </c>
      <c r="E8559" s="96">
        <v>1846.95</v>
      </c>
      <c r="F8559" s="99">
        <v>1927</v>
      </c>
      <c r="G8559" s="59">
        <v>1889.61</v>
      </c>
      <c r="H8559" s="61">
        <f t="shared" ref="H8559:H8622" si="670">AVERAGE(E8559:G8559)</f>
        <v>1887.8533333333332</v>
      </c>
      <c r="I8559" s="61">
        <f t="shared" ref="I8559:I8622" si="671">SQRT(((SUM((POWER(G8559-H8559,2)),(POWER(F8559-H8559,2)),(POWER(E8559-H8559,2)))/(COLUMNS(E8559:G8559)-1))))</f>
        <v>40.053901599386435</v>
      </c>
      <c r="J8559" s="61">
        <f t="shared" ref="J8559:J8622" si="672">I8559/H8559*100</f>
        <v>2.1216638439101785</v>
      </c>
      <c r="K8559" s="61">
        <f t="shared" ref="K8559:K8622" si="673">H8559</f>
        <v>1887.8533333333332</v>
      </c>
    </row>
    <row r="8560" spans="1:11" x14ac:dyDescent="0.25">
      <c r="A8560" s="76">
        <f t="shared" si="669"/>
        <v>8555</v>
      </c>
      <c r="B8560" s="92" t="s">
        <v>9654</v>
      </c>
      <c r="C8560" s="94" t="s">
        <v>24626</v>
      </c>
      <c r="D8560" s="95" t="s">
        <v>2259</v>
      </c>
      <c r="E8560" s="96">
        <v>2849.7</v>
      </c>
      <c r="F8560" s="99">
        <v>2963</v>
      </c>
      <c r="G8560" s="59">
        <v>2906.12</v>
      </c>
      <c r="H8560" s="61">
        <f t="shared" si="670"/>
        <v>2906.2733333333331</v>
      </c>
      <c r="I8560" s="61">
        <f t="shared" si="671"/>
        <v>56.650155633796309</v>
      </c>
      <c r="J8560" s="61">
        <f t="shared" si="672"/>
        <v>1.9492370171810973</v>
      </c>
      <c r="K8560" s="61">
        <f t="shared" si="673"/>
        <v>2906.2733333333331</v>
      </c>
    </row>
    <row r="8561" spans="1:11" x14ac:dyDescent="0.25">
      <c r="A8561" s="76">
        <f t="shared" si="669"/>
        <v>8556</v>
      </c>
      <c r="B8561" s="92" t="s">
        <v>9654</v>
      </c>
      <c r="C8561" s="94" t="s">
        <v>24627</v>
      </c>
      <c r="D8561" s="95" t="s">
        <v>2259</v>
      </c>
      <c r="E8561" s="96">
        <v>11719.05</v>
      </c>
      <c r="F8561" s="99">
        <v>12200</v>
      </c>
      <c r="G8561" s="59">
        <v>11965.15</v>
      </c>
      <c r="H8561" s="61">
        <f t="shared" si="670"/>
        <v>11961.4</v>
      </c>
      <c r="I8561" s="61">
        <f t="shared" si="671"/>
        <v>240.49692825481196</v>
      </c>
      <c r="J8561" s="61">
        <f t="shared" si="672"/>
        <v>2.0106085262160946</v>
      </c>
      <c r="K8561" s="61">
        <f t="shared" si="673"/>
        <v>11961.4</v>
      </c>
    </row>
    <row r="8562" spans="1:11" x14ac:dyDescent="0.25">
      <c r="A8562" s="76">
        <f t="shared" si="669"/>
        <v>8557</v>
      </c>
      <c r="B8562" s="92" t="s">
        <v>9654</v>
      </c>
      <c r="C8562" s="94" t="s">
        <v>24628</v>
      </c>
      <c r="D8562" s="95" t="s">
        <v>2259</v>
      </c>
      <c r="E8562" s="96">
        <v>12732.3</v>
      </c>
      <c r="F8562" s="99">
        <v>13366</v>
      </c>
      <c r="G8562" s="59">
        <v>12984.4</v>
      </c>
      <c r="H8562" s="61">
        <f t="shared" si="670"/>
        <v>13027.566666666666</v>
      </c>
      <c r="I8562" s="61">
        <f t="shared" si="671"/>
        <v>319.04771325513923</v>
      </c>
      <c r="J8562" s="61">
        <f t="shared" si="672"/>
        <v>2.4490200005767715</v>
      </c>
      <c r="K8562" s="61">
        <f t="shared" si="673"/>
        <v>13027.566666666666</v>
      </c>
    </row>
    <row r="8563" spans="1:11" x14ac:dyDescent="0.25">
      <c r="A8563" s="76">
        <f t="shared" si="669"/>
        <v>8558</v>
      </c>
      <c r="B8563" s="92" t="s">
        <v>9654</v>
      </c>
      <c r="C8563" s="94" t="s">
        <v>24629</v>
      </c>
      <c r="D8563" s="95" t="s">
        <v>2259</v>
      </c>
      <c r="E8563" s="96">
        <v>8253</v>
      </c>
      <c r="F8563" s="99">
        <v>8602</v>
      </c>
      <c r="G8563" s="59">
        <v>8437.0400000000009</v>
      </c>
      <c r="H8563" s="61">
        <f t="shared" si="670"/>
        <v>8430.68</v>
      </c>
      <c r="I8563" s="61">
        <f t="shared" si="671"/>
        <v>174.58690443443919</v>
      </c>
      <c r="J8563" s="61">
        <f t="shared" si="672"/>
        <v>2.0708519886229722</v>
      </c>
      <c r="K8563" s="61">
        <f t="shared" si="673"/>
        <v>8430.68</v>
      </c>
    </row>
    <row r="8564" spans="1:11" x14ac:dyDescent="0.25">
      <c r="A8564" s="76">
        <f t="shared" si="669"/>
        <v>8559</v>
      </c>
      <c r="B8564" s="92" t="s">
        <v>9654</v>
      </c>
      <c r="C8564" s="94" t="s">
        <v>24630</v>
      </c>
      <c r="D8564" s="95" t="s">
        <v>2259</v>
      </c>
      <c r="E8564" s="96">
        <v>16334.85</v>
      </c>
      <c r="F8564" s="99">
        <v>17039</v>
      </c>
      <c r="G8564" s="59">
        <v>16712.189999999999</v>
      </c>
      <c r="H8564" s="61">
        <f t="shared" si="670"/>
        <v>16695.346666666665</v>
      </c>
      <c r="I8564" s="61">
        <f t="shared" si="671"/>
        <v>352.37704101336277</v>
      </c>
      <c r="J8564" s="61">
        <f t="shared" si="672"/>
        <v>2.1106302735055285</v>
      </c>
      <c r="K8564" s="61">
        <f t="shared" si="673"/>
        <v>16695.346666666665</v>
      </c>
    </row>
    <row r="8565" spans="1:11" x14ac:dyDescent="0.25">
      <c r="A8565" s="76">
        <f t="shared" si="669"/>
        <v>8560</v>
      </c>
      <c r="B8565" s="92" t="s">
        <v>9654</v>
      </c>
      <c r="C8565" s="94" t="s">
        <v>24631</v>
      </c>
      <c r="D8565" s="95" t="s">
        <v>2259</v>
      </c>
      <c r="E8565" s="96">
        <v>8572.2000000000007</v>
      </c>
      <c r="F8565" s="99">
        <v>8913</v>
      </c>
      <c r="G8565" s="59">
        <v>8741.93</v>
      </c>
      <c r="H8565" s="61">
        <f t="shared" si="670"/>
        <v>8742.376666666667</v>
      </c>
      <c r="I8565" s="61">
        <f t="shared" si="671"/>
        <v>170.40043906437919</v>
      </c>
      <c r="J8565" s="61">
        <f t="shared" si="672"/>
        <v>1.9491317471379352</v>
      </c>
      <c r="K8565" s="61">
        <f t="shared" si="673"/>
        <v>8742.376666666667</v>
      </c>
    </row>
    <row r="8566" spans="1:11" x14ac:dyDescent="0.25">
      <c r="A8566" s="76">
        <f t="shared" si="669"/>
        <v>8561</v>
      </c>
      <c r="B8566" s="92" t="s">
        <v>9654</v>
      </c>
      <c r="C8566" s="94" t="s">
        <v>24632</v>
      </c>
      <c r="D8566" s="95" t="s">
        <v>2259</v>
      </c>
      <c r="E8566" s="96">
        <v>10641.75</v>
      </c>
      <c r="F8566" s="99">
        <v>11078</v>
      </c>
      <c r="G8566" s="59">
        <v>10865.23</v>
      </c>
      <c r="H8566" s="61">
        <f t="shared" si="670"/>
        <v>10861.66</v>
      </c>
      <c r="I8566" s="61">
        <f t="shared" si="671"/>
        <v>218.14690990247831</v>
      </c>
      <c r="J8566" s="61">
        <f t="shared" si="672"/>
        <v>2.008412249163372</v>
      </c>
      <c r="K8566" s="61">
        <f t="shared" si="673"/>
        <v>10861.66</v>
      </c>
    </row>
    <row r="8567" spans="1:11" x14ac:dyDescent="0.25">
      <c r="A8567" s="76">
        <f t="shared" si="669"/>
        <v>8562</v>
      </c>
      <c r="B8567" s="92" t="s">
        <v>9654</v>
      </c>
      <c r="C8567" s="94" t="s">
        <v>24633</v>
      </c>
      <c r="D8567" s="95" t="s">
        <v>2259</v>
      </c>
      <c r="E8567" s="96">
        <v>22330.35</v>
      </c>
      <c r="F8567" s="99">
        <v>23442</v>
      </c>
      <c r="G8567" s="59">
        <v>22772.49</v>
      </c>
      <c r="H8567" s="61">
        <f t="shared" si="670"/>
        <v>22848.28</v>
      </c>
      <c r="I8567" s="61">
        <f t="shared" si="671"/>
        <v>559.68698725269701</v>
      </c>
      <c r="J8567" s="61">
        <f t="shared" si="672"/>
        <v>2.4495803940283341</v>
      </c>
      <c r="K8567" s="61">
        <f t="shared" si="673"/>
        <v>22848.28</v>
      </c>
    </row>
    <row r="8568" spans="1:11" x14ac:dyDescent="0.25">
      <c r="A8568" s="76">
        <f t="shared" si="669"/>
        <v>8563</v>
      </c>
      <c r="B8568" s="92" t="s">
        <v>9655</v>
      </c>
      <c r="C8568" s="94" t="s">
        <v>24634</v>
      </c>
      <c r="D8568" s="95" t="s">
        <v>2259</v>
      </c>
      <c r="E8568" s="96">
        <v>16339.05</v>
      </c>
      <c r="F8568" s="99">
        <v>17030</v>
      </c>
      <c r="G8568" s="59">
        <v>16703.41</v>
      </c>
      <c r="H8568" s="61">
        <f t="shared" si="670"/>
        <v>16690.820000000003</v>
      </c>
      <c r="I8568" s="61">
        <f t="shared" si="671"/>
        <v>345.64701170413764</v>
      </c>
      <c r="J8568" s="61">
        <f t="shared" si="672"/>
        <v>2.0708809495527336</v>
      </c>
      <c r="K8568" s="61">
        <f t="shared" si="673"/>
        <v>16690.820000000003</v>
      </c>
    </row>
    <row r="8569" spans="1:11" ht="25.5" x14ac:dyDescent="0.25">
      <c r="A8569" s="76">
        <f t="shared" si="669"/>
        <v>8564</v>
      </c>
      <c r="B8569" s="92" t="s">
        <v>9656</v>
      </c>
      <c r="C8569" s="94" t="s">
        <v>24635</v>
      </c>
      <c r="D8569" s="95" t="s">
        <v>2259</v>
      </c>
      <c r="E8569" s="96">
        <v>131.25</v>
      </c>
      <c r="F8569" s="99">
        <v>137</v>
      </c>
      <c r="G8569" s="59">
        <v>134.28</v>
      </c>
      <c r="H8569" s="61">
        <f t="shared" si="670"/>
        <v>134.17666666666665</v>
      </c>
      <c r="I8569" s="61">
        <f t="shared" si="671"/>
        <v>2.8763924164364871</v>
      </c>
      <c r="J8569" s="61">
        <f t="shared" si="672"/>
        <v>2.1437351872678962</v>
      </c>
      <c r="K8569" s="61">
        <f t="shared" si="673"/>
        <v>134.17666666666665</v>
      </c>
    </row>
    <row r="8570" spans="1:11" x14ac:dyDescent="0.25">
      <c r="A8570" s="76">
        <f t="shared" si="669"/>
        <v>8565</v>
      </c>
      <c r="B8570" s="92" t="s">
        <v>9657</v>
      </c>
      <c r="C8570" s="94" t="s">
        <v>24636</v>
      </c>
      <c r="D8570" s="95" t="s">
        <v>2259</v>
      </c>
      <c r="E8570" s="96">
        <v>1539.3</v>
      </c>
      <c r="F8570" s="99">
        <v>1601</v>
      </c>
      <c r="G8570" s="59">
        <v>1569.78</v>
      </c>
      <c r="H8570" s="61">
        <f t="shared" si="670"/>
        <v>1570.0266666666666</v>
      </c>
      <c r="I8570" s="61">
        <f t="shared" si="671"/>
        <v>30.85073959135072</v>
      </c>
      <c r="J8570" s="61">
        <f t="shared" si="672"/>
        <v>1.9649818851070928</v>
      </c>
      <c r="K8570" s="61">
        <f t="shared" si="673"/>
        <v>1570.0266666666666</v>
      </c>
    </row>
    <row r="8571" spans="1:11" x14ac:dyDescent="0.25">
      <c r="A8571" s="76">
        <f t="shared" si="669"/>
        <v>8566</v>
      </c>
      <c r="B8571" s="92" t="s">
        <v>9658</v>
      </c>
      <c r="C8571" s="94" t="s">
        <v>24637</v>
      </c>
      <c r="D8571" s="95" t="s">
        <v>2259</v>
      </c>
      <c r="E8571" s="96">
        <v>5349.75</v>
      </c>
      <c r="F8571" s="99">
        <v>5569</v>
      </c>
      <c r="G8571" s="59">
        <v>5462.09</v>
      </c>
      <c r="H8571" s="61">
        <f t="shared" si="670"/>
        <v>5460.28</v>
      </c>
      <c r="I8571" s="61">
        <f t="shared" si="671"/>
        <v>109.63620615471879</v>
      </c>
      <c r="J8571" s="61">
        <f t="shared" si="672"/>
        <v>2.0078861551920193</v>
      </c>
      <c r="K8571" s="61">
        <f t="shared" si="673"/>
        <v>5460.28</v>
      </c>
    </row>
    <row r="8572" spans="1:11" ht="25.5" x14ac:dyDescent="0.25">
      <c r="A8572" s="76">
        <f t="shared" si="669"/>
        <v>8567</v>
      </c>
      <c r="B8572" s="92" t="s">
        <v>9659</v>
      </c>
      <c r="C8572" s="94" t="s">
        <v>24638</v>
      </c>
      <c r="D8572" s="95" t="s">
        <v>2259</v>
      </c>
      <c r="E8572" s="96">
        <v>1497.3</v>
      </c>
      <c r="F8572" s="99">
        <v>1572</v>
      </c>
      <c r="G8572" s="59">
        <v>1526.95</v>
      </c>
      <c r="H8572" s="61">
        <f t="shared" si="670"/>
        <v>1532.0833333333333</v>
      </c>
      <c r="I8572" s="61">
        <f t="shared" si="671"/>
        <v>37.613638927034629</v>
      </c>
      <c r="J8572" s="61">
        <f t="shared" si="672"/>
        <v>2.4550648198227663</v>
      </c>
      <c r="K8572" s="61">
        <f t="shared" si="673"/>
        <v>1532.0833333333333</v>
      </c>
    </row>
    <row r="8573" spans="1:11" ht="25.5" x14ac:dyDescent="0.25">
      <c r="A8573" s="76">
        <f t="shared" si="669"/>
        <v>8568</v>
      </c>
      <c r="B8573" s="92" t="s">
        <v>9660</v>
      </c>
      <c r="C8573" s="94" t="s">
        <v>24639</v>
      </c>
      <c r="D8573" s="95" t="s">
        <v>2259</v>
      </c>
      <c r="E8573" s="96">
        <v>2110.5</v>
      </c>
      <c r="F8573" s="99">
        <v>2200</v>
      </c>
      <c r="G8573" s="59">
        <v>2157.56</v>
      </c>
      <c r="H8573" s="61">
        <f t="shared" si="670"/>
        <v>2156.02</v>
      </c>
      <c r="I8573" s="61">
        <f t="shared" si="671"/>
        <v>44.769869331951369</v>
      </c>
      <c r="J8573" s="61">
        <f t="shared" si="672"/>
        <v>2.0765052890024847</v>
      </c>
      <c r="K8573" s="61">
        <f t="shared" si="673"/>
        <v>2156.02</v>
      </c>
    </row>
    <row r="8574" spans="1:11" ht="25.5" x14ac:dyDescent="0.25">
      <c r="A8574" s="76">
        <f t="shared" si="669"/>
        <v>8569</v>
      </c>
      <c r="B8574" s="92" t="s">
        <v>9661</v>
      </c>
      <c r="C8574" s="94">
        <f>A8574</f>
        <v>8569</v>
      </c>
      <c r="D8574" s="95" t="s">
        <v>2259</v>
      </c>
      <c r="E8574" s="96">
        <v>439.95</v>
      </c>
      <c r="F8574" s="99">
        <v>459</v>
      </c>
      <c r="G8574" s="59">
        <v>450.11</v>
      </c>
      <c r="H8574" s="61">
        <f t="shared" si="670"/>
        <v>449.68666666666667</v>
      </c>
      <c r="I8574" s="61">
        <f t="shared" si="671"/>
        <v>9.5320529443207267</v>
      </c>
      <c r="J8574" s="61">
        <f t="shared" si="672"/>
        <v>2.1197099338029579</v>
      </c>
      <c r="K8574" s="61">
        <f t="shared" si="673"/>
        <v>449.68666666666667</v>
      </c>
    </row>
    <row r="8575" spans="1:11" ht="25.5" x14ac:dyDescent="0.25">
      <c r="A8575" s="76">
        <f t="shared" si="669"/>
        <v>8570</v>
      </c>
      <c r="B8575" s="92" t="s">
        <v>9662</v>
      </c>
      <c r="C8575" s="94" t="s">
        <v>24640</v>
      </c>
      <c r="D8575" s="95" t="s">
        <v>2259</v>
      </c>
      <c r="E8575" s="96">
        <v>5195.3999999999996</v>
      </c>
      <c r="F8575" s="99">
        <v>5402</v>
      </c>
      <c r="G8575" s="59">
        <v>5298.27</v>
      </c>
      <c r="H8575" s="61">
        <f t="shared" si="670"/>
        <v>5298.5566666666664</v>
      </c>
      <c r="I8575" s="61">
        <f t="shared" si="671"/>
        <v>103.30029832160878</v>
      </c>
      <c r="J8575" s="61">
        <f t="shared" si="672"/>
        <v>1.9495931594253426</v>
      </c>
      <c r="K8575" s="61">
        <f t="shared" si="673"/>
        <v>5298.5566666666664</v>
      </c>
    </row>
    <row r="8576" spans="1:11" x14ac:dyDescent="0.25">
      <c r="A8576" s="76">
        <f t="shared" si="669"/>
        <v>8571</v>
      </c>
      <c r="B8576" s="92" t="s">
        <v>9663</v>
      </c>
      <c r="C8576" s="94" t="s">
        <v>24641</v>
      </c>
      <c r="D8576" s="95" t="s">
        <v>2259</v>
      </c>
      <c r="E8576" s="96">
        <v>422.1</v>
      </c>
      <c r="F8576" s="99">
        <v>439</v>
      </c>
      <c r="G8576" s="59">
        <v>430.96</v>
      </c>
      <c r="H8576" s="61">
        <f t="shared" si="670"/>
        <v>430.68666666666667</v>
      </c>
      <c r="I8576" s="61">
        <f t="shared" si="671"/>
        <v>8.4533149316308531</v>
      </c>
      <c r="J8576" s="61">
        <f t="shared" si="672"/>
        <v>1.9627528748581768</v>
      </c>
      <c r="K8576" s="61">
        <f t="shared" si="673"/>
        <v>430.68666666666667</v>
      </c>
    </row>
    <row r="8577" spans="1:11" ht="25.5" x14ac:dyDescent="0.25">
      <c r="A8577" s="76">
        <f t="shared" si="669"/>
        <v>8572</v>
      </c>
      <c r="B8577" s="92" t="s">
        <v>9664</v>
      </c>
      <c r="C8577" s="94" t="s">
        <v>24642</v>
      </c>
      <c r="D8577" s="95" t="s">
        <v>2259</v>
      </c>
      <c r="E8577" s="96">
        <v>306.60000000000002</v>
      </c>
      <c r="F8577" s="99">
        <v>322</v>
      </c>
      <c r="G8577" s="59">
        <v>312.67</v>
      </c>
      <c r="H8577" s="61">
        <f t="shared" si="670"/>
        <v>313.75666666666666</v>
      </c>
      <c r="I8577" s="61">
        <f t="shared" si="671"/>
        <v>7.7572954909126128</v>
      </c>
      <c r="J8577" s="61">
        <f t="shared" si="672"/>
        <v>2.472392243749173</v>
      </c>
      <c r="K8577" s="61">
        <f t="shared" si="673"/>
        <v>313.75666666666666</v>
      </c>
    </row>
    <row r="8578" spans="1:11" ht="25.5" x14ac:dyDescent="0.25">
      <c r="A8578" s="76">
        <f t="shared" si="669"/>
        <v>8573</v>
      </c>
      <c r="B8578" s="92" t="s">
        <v>9665</v>
      </c>
      <c r="C8578" s="94">
        <f>A8578</f>
        <v>8573</v>
      </c>
      <c r="D8578" s="95" t="s">
        <v>2259</v>
      </c>
      <c r="E8578" s="96">
        <v>1354.5</v>
      </c>
      <c r="F8578" s="99">
        <v>1412</v>
      </c>
      <c r="G8578" s="59">
        <v>1384.71</v>
      </c>
      <c r="H8578" s="61">
        <f t="shared" si="670"/>
        <v>1383.7366666666667</v>
      </c>
      <c r="I8578" s="61">
        <f t="shared" si="671"/>
        <v>28.76235444697345</v>
      </c>
      <c r="J8578" s="61">
        <f t="shared" si="672"/>
        <v>2.0786002958395349</v>
      </c>
      <c r="K8578" s="61">
        <f t="shared" si="673"/>
        <v>1383.7366666666667</v>
      </c>
    </row>
    <row r="8579" spans="1:11" ht="25.5" x14ac:dyDescent="0.25">
      <c r="A8579" s="76">
        <f t="shared" si="669"/>
        <v>8574</v>
      </c>
      <c r="B8579" s="92" t="s">
        <v>9666</v>
      </c>
      <c r="C8579" s="94" t="s">
        <v>24643</v>
      </c>
      <c r="D8579" s="95" t="s">
        <v>2259</v>
      </c>
      <c r="E8579" s="96">
        <v>1501.5</v>
      </c>
      <c r="F8579" s="99">
        <v>1566</v>
      </c>
      <c r="G8579" s="59">
        <v>1536.18</v>
      </c>
      <c r="H8579" s="61">
        <f t="shared" si="670"/>
        <v>1534.5600000000002</v>
      </c>
      <c r="I8579" s="61">
        <f t="shared" si="671"/>
        <v>32.28050185483491</v>
      </c>
      <c r="J8579" s="61">
        <f t="shared" si="672"/>
        <v>2.1035672671537711</v>
      </c>
      <c r="K8579" s="61">
        <f t="shared" si="673"/>
        <v>1534.5600000000002</v>
      </c>
    </row>
    <row r="8580" spans="1:11" ht="25.5" x14ac:dyDescent="0.25">
      <c r="A8580" s="76">
        <f t="shared" si="669"/>
        <v>8575</v>
      </c>
      <c r="B8580" s="92" t="s">
        <v>9667</v>
      </c>
      <c r="C8580" s="94" t="s">
        <v>24644</v>
      </c>
      <c r="D8580" s="95" t="s">
        <v>2259</v>
      </c>
      <c r="E8580" s="96">
        <v>1840.65</v>
      </c>
      <c r="F8580" s="99">
        <v>1914</v>
      </c>
      <c r="G8580" s="59">
        <v>1877.09</v>
      </c>
      <c r="H8580" s="61">
        <f t="shared" si="670"/>
        <v>1877.2466666666667</v>
      </c>
      <c r="I8580" s="61">
        <f t="shared" si="671"/>
        <v>36.675250964830902</v>
      </c>
      <c r="J8580" s="61">
        <f t="shared" si="672"/>
        <v>1.9536724510451957</v>
      </c>
      <c r="K8580" s="61">
        <f t="shared" si="673"/>
        <v>1877.2466666666667</v>
      </c>
    </row>
    <row r="8581" spans="1:11" ht="38.25" x14ac:dyDescent="0.25">
      <c r="A8581" s="76">
        <f t="shared" si="669"/>
        <v>8576</v>
      </c>
      <c r="B8581" s="92" t="s">
        <v>9668</v>
      </c>
      <c r="C8581" s="94" t="s">
        <v>24645</v>
      </c>
      <c r="D8581" s="95" t="s">
        <v>2259</v>
      </c>
      <c r="E8581" s="96">
        <v>4396.3500000000004</v>
      </c>
      <c r="F8581" s="99">
        <v>4577</v>
      </c>
      <c r="G8581" s="59">
        <v>4488.67</v>
      </c>
      <c r="H8581" s="61">
        <f t="shared" si="670"/>
        <v>4487.34</v>
      </c>
      <c r="I8581" s="61">
        <f t="shared" si="671"/>
        <v>90.332343598513859</v>
      </c>
      <c r="J8581" s="61">
        <f t="shared" si="672"/>
        <v>2.013048790564429</v>
      </c>
      <c r="K8581" s="61">
        <f t="shared" si="673"/>
        <v>4487.34</v>
      </c>
    </row>
    <row r="8582" spans="1:11" ht="38.25" x14ac:dyDescent="0.25">
      <c r="A8582" s="76">
        <f t="shared" si="669"/>
        <v>8577</v>
      </c>
      <c r="B8582" s="92" t="s">
        <v>9669</v>
      </c>
      <c r="C8582" s="94" t="s">
        <v>24646</v>
      </c>
      <c r="D8582" s="95" t="s">
        <v>2259</v>
      </c>
      <c r="E8582" s="96">
        <v>5271</v>
      </c>
      <c r="F8582" s="99">
        <v>5533</v>
      </c>
      <c r="G8582" s="59">
        <v>5375.37</v>
      </c>
      <c r="H8582" s="61">
        <f t="shared" si="670"/>
        <v>5393.123333333333</v>
      </c>
      <c r="I8582" s="61">
        <f t="shared" si="671"/>
        <v>131.89914947918859</v>
      </c>
      <c r="J8582" s="61">
        <f t="shared" si="672"/>
        <v>2.4456913244308391</v>
      </c>
      <c r="K8582" s="61">
        <f t="shared" si="673"/>
        <v>5393.123333333333</v>
      </c>
    </row>
    <row r="8583" spans="1:11" ht="25.5" x14ac:dyDescent="0.25">
      <c r="A8583" s="76">
        <f t="shared" si="669"/>
        <v>8578</v>
      </c>
      <c r="B8583" s="92" t="s">
        <v>9670</v>
      </c>
      <c r="C8583" s="94" t="s">
        <v>24647</v>
      </c>
      <c r="D8583" s="95" t="s">
        <v>2259</v>
      </c>
      <c r="E8583" s="96">
        <v>16938.599999999999</v>
      </c>
      <c r="F8583" s="99">
        <v>17655</v>
      </c>
      <c r="G8583" s="59">
        <v>17316.330000000002</v>
      </c>
      <c r="H8583" s="61">
        <f t="shared" si="670"/>
        <v>17303.310000000001</v>
      </c>
      <c r="I8583" s="61">
        <f t="shared" si="671"/>
        <v>358.37742716304069</v>
      </c>
      <c r="J8583" s="61">
        <f t="shared" si="672"/>
        <v>2.0711495497857961</v>
      </c>
      <c r="K8583" s="61">
        <f t="shared" si="673"/>
        <v>17303.310000000001</v>
      </c>
    </row>
    <row r="8584" spans="1:11" ht="25.5" x14ac:dyDescent="0.25">
      <c r="A8584" s="76">
        <f t="shared" ref="A8584:A8647" si="674">A8583+1</f>
        <v>8579</v>
      </c>
      <c r="B8584" s="92" t="s">
        <v>9671</v>
      </c>
      <c r="C8584" s="94" t="s">
        <v>24648</v>
      </c>
      <c r="D8584" s="95" t="s">
        <v>2259</v>
      </c>
      <c r="E8584" s="96">
        <v>6524.7</v>
      </c>
      <c r="F8584" s="99">
        <v>6806</v>
      </c>
      <c r="G8584" s="59">
        <v>6675.42</v>
      </c>
      <c r="H8584" s="61">
        <f t="shared" si="670"/>
        <v>6668.7066666666678</v>
      </c>
      <c r="I8584" s="61">
        <f t="shared" si="671"/>
        <v>140.77011093741939</v>
      </c>
      <c r="J8584" s="61">
        <f t="shared" si="672"/>
        <v>2.1109057269088565</v>
      </c>
      <c r="K8584" s="61">
        <f t="shared" si="673"/>
        <v>6668.7066666666678</v>
      </c>
    </row>
    <row r="8585" spans="1:11" ht="38.25" x14ac:dyDescent="0.25">
      <c r="A8585" s="76">
        <f t="shared" si="674"/>
        <v>8580</v>
      </c>
      <c r="B8585" s="92" t="s">
        <v>9672</v>
      </c>
      <c r="C8585" s="94" t="s">
        <v>24649</v>
      </c>
      <c r="D8585" s="95" t="s">
        <v>2259</v>
      </c>
      <c r="E8585" s="96">
        <v>5475.75</v>
      </c>
      <c r="F8585" s="99">
        <v>5694</v>
      </c>
      <c r="G8585" s="59">
        <v>5584.17</v>
      </c>
      <c r="H8585" s="61">
        <f t="shared" si="670"/>
        <v>5584.6399999999994</v>
      </c>
      <c r="I8585" s="61">
        <f t="shared" si="671"/>
        <v>109.12575910388894</v>
      </c>
      <c r="J8585" s="61">
        <f t="shared" si="672"/>
        <v>1.9540339055675739</v>
      </c>
      <c r="K8585" s="61">
        <f t="shared" si="673"/>
        <v>5584.6399999999994</v>
      </c>
    </row>
    <row r="8586" spans="1:11" ht="38.25" x14ac:dyDescent="0.25">
      <c r="A8586" s="76">
        <f t="shared" si="674"/>
        <v>8581</v>
      </c>
      <c r="B8586" s="92" t="s">
        <v>9673</v>
      </c>
      <c r="C8586" s="94" t="s">
        <v>24650</v>
      </c>
      <c r="D8586" s="95" t="s">
        <v>2259</v>
      </c>
      <c r="E8586" s="96">
        <v>8095.5</v>
      </c>
      <c r="F8586" s="99">
        <v>8427</v>
      </c>
      <c r="G8586" s="59">
        <v>8265.51</v>
      </c>
      <c r="H8586" s="61">
        <f t="shared" si="670"/>
        <v>8262.67</v>
      </c>
      <c r="I8586" s="61">
        <f t="shared" si="671"/>
        <v>165.76824695942224</v>
      </c>
      <c r="J8586" s="61">
        <f t="shared" si="672"/>
        <v>2.0062309998998171</v>
      </c>
      <c r="K8586" s="61">
        <f t="shared" si="673"/>
        <v>8262.67</v>
      </c>
    </row>
    <row r="8587" spans="1:11" ht="25.5" x14ac:dyDescent="0.25">
      <c r="A8587" s="76">
        <f t="shared" si="674"/>
        <v>8582</v>
      </c>
      <c r="B8587" s="92" t="s">
        <v>9674</v>
      </c>
      <c r="C8587" s="94" t="s">
        <v>24651</v>
      </c>
      <c r="D8587" s="95" t="s">
        <v>2259</v>
      </c>
      <c r="E8587" s="96">
        <v>5007.45</v>
      </c>
      <c r="F8587" s="99">
        <v>5257</v>
      </c>
      <c r="G8587" s="59">
        <v>5106.6000000000004</v>
      </c>
      <c r="H8587" s="61">
        <f t="shared" si="670"/>
        <v>5123.6833333333334</v>
      </c>
      <c r="I8587" s="61">
        <f t="shared" si="671"/>
        <v>125.6490383303165</v>
      </c>
      <c r="J8587" s="61">
        <f t="shared" si="672"/>
        <v>2.4523185793485123</v>
      </c>
      <c r="K8587" s="61">
        <f t="shared" si="673"/>
        <v>5123.6833333333334</v>
      </c>
    </row>
    <row r="8588" spans="1:11" ht="25.5" x14ac:dyDescent="0.25">
      <c r="A8588" s="76">
        <f t="shared" si="674"/>
        <v>8583</v>
      </c>
      <c r="B8588" s="92" t="s">
        <v>9675</v>
      </c>
      <c r="C8588" s="94" t="s">
        <v>24652</v>
      </c>
      <c r="D8588" s="95" t="s">
        <v>2259</v>
      </c>
      <c r="E8588" s="96">
        <v>4480.3500000000004</v>
      </c>
      <c r="F8588" s="99">
        <v>4670</v>
      </c>
      <c r="G8588" s="59">
        <v>4580.26</v>
      </c>
      <c r="H8588" s="61">
        <f t="shared" si="670"/>
        <v>4576.87</v>
      </c>
      <c r="I8588" s="61">
        <f t="shared" si="671"/>
        <v>94.870436385630512</v>
      </c>
      <c r="J8588" s="61">
        <f t="shared" si="672"/>
        <v>2.0728234882273369</v>
      </c>
      <c r="K8588" s="61">
        <f t="shared" si="673"/>
        <v>4576.87</v>
      </c>
    </row>
    <row r="8589" spans="1:11" ht="25.5" x14ac:dyDescent="0.25">
      <c r="A8589" s="76">
        <f t="shared" si="674"/>
        <v>8584</v>
      </c>
      <c r="B8589" s="92" t="s">
        <v>9676</v>
      </c>
      <c r="C8589" s="94" t="s">
        <v>24653</v>
      </c>
      <c r="D8589" s="95" t="s">
        <v>2259</v>
      </c>
      <c r="E8589" s="96">
        <v>5819.1</v>
      </c>
      <c r="F8589" s="99">
        <v>6070</v>
      </c>
      <c r="G8589" s="59">
        <v>5953.52</v>
      </c>
      <c r="H8589" s="61">
        <f t="shared" si="670"/>
        <v>5947.5400000000009</v>
      </c>
      <c r="I8589" s="61">
        <f t="shared" si="671"/>
        <v>125.55685086844109</v>
      </c>
      <c r="J8589" s="61">
        <f t="shared" si="672"/>
        <v>2.1110719872155728</v>
      </c>
      <c r="K8589" s="61">
        <f t="shared" si="673"/>
        <v>5947.5400000000009</v>
      </c>
    </row>
    <row r="8590" spans="1:11" ht="38.25" x14ac:dyDescent="0.25">
      <c r="A8590" s="76">
        <f t="shared" si="674"/>
        <v>8585</v>
      </c>
      <c r="B8590" s="92" t="s">
        <v>9677</v>
      </c>
      <c r="C8590" s="94" t="s">
        <v>24654</v>
      </c>
      <c r="D8590" s="95" t="s">
        <v>2259</v>
      </c>
      <c r="E8590" s="96">
        <v>4600.05</v>
      </c>
      <c r="F8590" s="99">
        <v>4783</v>
      </c>
      <c r="G8590" s="59">
        <v>4691.13</v>
      </c>
      <c r="H8590" s="61">
        <f t="shared" si="670"/>
        <v>4691.3933333333334</v>
      </c>
      <c r="I8590" s="61">
        <f t="shared" si="671"/>
        <v>91.475284275772083</v>
      </c>
      <c r="J8590" s="61">
        <f t="shared" si="672"/>
        <v>1.9498532264566479</v>
      </c>
      <c r="K8590" s="61">
        <f t="shared" si="673"/>
        <v>4691.3933333333334</v>
      </c>
    </row>
    <row r="8591" spans="1:11" ht="25.5" x14ac:dyDescent="0.25">
      <c r="A8591" s="76">
        <f t="shared" si="674"/>
        <v>8586</v>
      </c>
      <c r="B8591" s="92" t="s">
        <v>9678</v>
      </c>
      <c r="C8591" s="94" t="s">
        <v>24655</v>
      </c>
      <c r="D8591" s="95" t="s">
        <v>2259</v>
      </c>
      <c r="E8591" s="96">
        <v>1667.4</v>
      </c>
      <c r="F8591" s="99">
        <v>1736</v>
      </c>
      <c r="G8591" s="59">
        <v>1702.42</v>
      </c>
      <c r="H8591" s="61">
        <f t="shared" si="670"/>
        <v>1701.9399999999998</v>
      </c>
      <c r="I8591" s="61">
        <f t="shared" si="671"/>
        <v>34.302518857949728</v>
      </c>
      <c r="J8591" s="61">
        <f t="shared" si="672"/>
        <v>2.0154951912493821</v>
      </c>
      <c r="K8591" s="61">
        <f t="shared" si="673"/>
        <v>1701.9399999999998</v>
      </c>
    </row>
    <row r="8592" spans="1:11" ht="25.5" x14ac:dyDescent="0.25">
      <c r="A8592" s="76">
        <f t="shared" si="674"/>
        <v>8587</v>
      </c>
      <c r="B8592" s="92" t="s">
        <v>9679</v>
      </c>
      <c r="C8592" s="94" t="s">
        <v>24656</v>
      </c>
      <c r="D8592" s="95" t="s">
        <v>2259</v>
      </c>
      <c r="E8592" s="96">
        <v>2163</v>
      </c>
      <c r="F8592" s="99">
        <v>2271</v>
      </c>
      <c r="G8592" s="59">
        <v>2205.83</v>
      </c>
      <c r="H8592" s="61">
        <f t="shared" si="670"/>
        <v>2213.2766666666666</v>
      </c>
      <c r="I8592" s="61">
        <f t="shared" si="671"/>
        <v>54.383725813273713</v>
      </c>
      <c r="J8592" s="61">
        <f t="shared" si="672"/>
        <v>2.4571589549705513</v>
      </c>
      <c r="K8592" s="61">
        <f t="shared" si="673"/>
        <v>2213.2766666666666</v>
      </c>
    </row>
    <row r="8593" spans="1:11" ht="25.5" x14ac:dyDescent="0.25">
      <c r="A8593" s="76">
        <f t="shared" si="674"/>
        <v>8588</v>
      </c>
      <c r="B8593" s="92" t="s">
        <v>9680</v>
      </c>
      <c r="C8593" s="94" t="s">
        <v>24657</v>
      </c>
      <c r="D8593" s="95" t="s">
        <v>2259</v>
      </c>
      <c r="E8593" s="96">
        <v>1520.4</v>
      </c>
      <c r="F8593" s="99">
        <v>1585</v>
      </c>
      <c r="G8593" s="59">
        <v>1554.3</v>
      </c>
      <c r="H8593" s="61">
        <f t="shared" si="670"/>
        <v>1553.2333333333333</v>
      </c>
      <c r="I8593" s="61">
        <f t="shared" si="671"/>
        <v>32.313206794333027</v>
      </c>
      <c r="J8593" s="61">
        <f t="shared" si="672"/>
        <v>2.080383294697064</v>
      </c>
      <c r="K8593" s="61">
        <f t="shared" si="673"/>
        <v>1553.2333333333333</v>
      </c>
    </row>
    <row r="8594" spans="1:11" ht="25.5" x14ac:dyDescent="0.25">
      <c r="A8594" s="76">
        <f t="shared" si="674"/>
        <v>8589</v>
      </c>
      <c r="B8594" s="92" t="s">
        <v>9681</v>
      </c>
      <c r="C8594" s="94" t="s">
        <v>24655</v>
      </c>
      <c r="D8594" s="95" t="s">
        <v>2259</v>
      </c>
      <c r="E8594" s="96">
        <v>2233.35</v>
      </c>
      <c r="F8594" s="99">
        <v>2330</v>
      </c>
      <c r="G8594" s="59">
        <v>2284.94</v>
      </c>
      <c r="H8594" s="61">
        <f t="shared" si="670"/>
        <v>2282.7633333333338</v>
      </c>
      <c r="I8594" s="61">
        <f t="shared" si="671"/>
        <v>48.361751760387442</v>
      </c>
      <c r="J8594" s="61">
        <f t="shared" si="672"/>
        <v>2.11856179106262</v>
      </c>
      <c r="K8594" s="61">
        <f t="shared" si="673"/>
        <v>2282.7633333333338</v>
      </c>
    </row>
    <row r="8595" spans="1:11" ht="25.5" x14ac:dyDescent="0.25">
      <c r="A8595" s="76">
        <f t="shared" si="674"/>
        <v>8590</v>
      </c>
      <c r="B8595" s="92" t="s">
        <v>9682</v>
      </c>
      <c r="C8595" s="94" t="s">
        <v>24658</v>
      </c>
      <c r="D8595" s="95" t="s">
        <v>2259</v>
      </c>
      <c r="E8595" s="96">
        <v>1222.2</v>
      </c>
      <c r="F8595" s="99">
        <v>1271</v>
      </c>
      <c r="G8595" s="59">
        <v>1246.4000000000001</v>
      </c>
      <c r="H8595" s="61">
        <f t="shared" si="670"/>
        <v>1246.5333333333333</v>
      </c>
      <c r="I8595" s="61">
        <f t="shared" si="671"/>
        <v>24.400273222513967</v>
      </c>
      <c r="J8595" s="61">
        <f t="shared" si="672"/>
        <v>1.9574505205781876</v>
      </c>
      <c r="K8595" s="61">
        <f t="shared" si="673"/>
        <v>1246.5333333333333</v>
      </c>
    </row>
    <row r="8596" spans="1:11" ht="25.5" x14ac:dyDescent="0.25">
      <c r="A8596" s="76">
        <f t="shared" si="674"/>
        <v>8591</v>
      </c>
      <c r="B8596" s="92" t="s">
        <v>9683</v>
      </c>
      <c r="C8596" s="94" t="s">
        <v>24659</v>
      </c>
      <c r="D8596" s="95" t="s">
        <v>2259</v>
      </c>
      <c r="E8596" s="96">
        <v>1299.9000000000001</v>
      </c>
      <c r="F8596" s="99">
        <v>1353</v>
      </c>
      <c r="G8596" s="59">
        <v>1327.2</v>
      </c>
      <c r="H8596" s="61">
        <f t="shared" si="670"/>
        <v>1326.7</v>
      </c>
      <c r="I8596" s="61">
        <f t="shared" si="671"/>
        <v>26.553530838666212</v>
      </c>
      <c r="J8596" s="61">
        <f t="shared" si="672"/>
        <v>2.0014721367804489</v>
      </c>
      <c r="K8596" s="61">
        <f t="shared" si="673"/>
        <v>1326.7</v>
      </c>
    </row>
    <row r="8597" spans="1:11" ht="25.5" x14ac:dyDescent="0.25">
      <c r="A8597" s="76">
        <f t="shared" si="674"/>
        <v>8592</v>
      </c>
      <c r="B8597" s="92" t="s">
        <v>9684</v>
      </c>
      <c r="C8597" s="94" t="s">
        <v>24660</v>
      </c>
      <c r="D8597" s="95" t="s">
        <v>2259</v>
      </c>
      <c r="E8597" s="96">
        <v>1284.1500000000001</v>
      </c>
      <c r="F8597" s="99">
        <v>1348</v>
      </c>
      <c r="G8597" s="59">
        <v>1309.58</v>
      </c>
      <c r="H8597" s="61">
        <f t="shared" si="670"/>
        <v>1313.91</v>
      </c>
      <c r="I8597" s="61">
        <f t="shared" si="671"/>
        <v>32.144475419580232</v>
      </c>
      <c r="J8597" s="61">
        <f t="shared" si="672"/>
        <v>2.4464746763157472</v>
      </c>
      <c r="K8597" s="61">
        <f t="shared" si="673"/>
        <v>1313.91</v>
      </c>
    </row>
    <row r="8598" spans="1:11" ht="25.5" x14ac:dyDescent="0.25">
      <c r="A8598" s="76">
        <f t="shared" si="674"/>
        <v>8593</v>
      </c>
      <c r="B8598" s="92" t="s">
        <v>9685</v>
      </c>
      <c r="C8598" s="94">
        <f>A8598</f>
        <v>8593</v>
      </c>
      <c r="D8598" s="95" t="s">
        <v>2259</v>
      </c>
      <c r="E8598" s="96">
        <v>770.7</v>
      </c>
      <c r="F8598" s="99">
        <v>803</v>
      </c>
      <c r="G8598" s="59">
        <v>787.89</v>
      </c>
      <c r="H8598" s="61">
        <f t="shared" si="670"/>
        <v>787.19666666666672</v>
      </c>
      <c r="I8598" s="61">
        <f t="shared" si="671"/>
        <v>16.161158168068667</v>
      </c>
      <c r="J8598" s="61">
        <f t="shared" si="672"/>
        <v>2.0530013467285175</v>
      </c>
      <c r="K8598" s="61">
        <f t="shared" si="673"/>
        <v>787.19666666666672</v>
      </c>
    </row>
    <row r="8599" spans="1:11" ht="25.5" x14ac:dyDescent="0.25">
      <c r="A8599" s="76">
        <f t="shared" si="674"/>
        <v>8594</v>
      </c>
      <c r="B8599" s="92" t="s">
        <v>9686</v>
      </c>
      <c r="C8599" s="94">
        <f>A8599</f>
        <v>8594</v>
      </c>
      <c r="D8599" s="95" t="s">
        <v>2259</v>
      </c>
      <c r="E8599" s="96">
        <v>406.35</v>
      </c>
      <c r="F8599" s="99">
        <v>424</v>
      </c>
      <c r="G8599" s="59">
        <v>415.74</v>
      </c>
      <c r="H8599" s="61">
        <f t="shared" si="670"/>
        <v>415.3633333333334</v>
      </c>
      <c r="I8599" s="61">
        <f t="shared" si="671"/>
        <v>8.8310267428727176</v>
      </c>
      <c r="J8599" s="61">
        <f t="shared" si="672"/>
        <v>2.1260968492338552</v>
      </c>
      <c r="K8599" s="61">
        <f t="shared" si="673"/>
        <v>415.3633333333334</v>
      </c>
    </row>
    <row r="8600" spans="1:11" ht="25.5" x14ac:dyDescent="0.25">
      <c r="A8600" s="76">
        <f t="shared" si="674"/>
        <v>8595</v>
      </c>
      <c r="B8600" s="92" t="s">
        <v>9687</v>
      </c>
      <c r="C8600" s="94" t="s">
        <v>24661</v>
      </c>
      <c r="D8600" s="95" t="s">
        <v>2259</v>
      </c>
      <c r="E8600" s="96">
        <v>345.45</v>
      </c>
      <c r="F8600" s="99">
        <v>359</v>
      </c>
      <c r="G8600" s="59">
        <v>352.29</v>
      </c>
      <c r="H8600" s="61">
        <f t="shared" si="670"/>
        <v>352.24666666666667</v>
      </c>
      <c r="I8600" s="61">
        <f t="shared" si="671"/>
        <v>6.7751039352421314</v>
      </c>
      <c r="J8600" s="61">
        <f t="shared" si="672"/>
        <v>1.9233976007084423</v>
      </c>
      <c r="K8600" s="61">
        <f t="shared" si="673"/>
        <v>352.24666666666667</v>
      </c>
    </row>
    <row r="8601" spans="1:11" ht="25.5" x14ac:dyDescent="0.25">
      <c r="A8601" s="76">
        <f t="shared" si="674"/>
        <v>8596</v>
      </c>
      <c r="B8601" s="92" t="s">
        <v>9688</v>
      </c>
      <c r="C8601" s="94" t="s">
        <v>24662</v>
      </c>
      <c r="D8601" s="95" t="s">
        <v>2259</v>
      </c>
      <c r="E8601" s="96">
        <v>718.2</v>
      </c>
      <c r="F8601" s="99">
        <v>748</v>
      </c>
      <c r="G8601" s="59">
        <v>733.28</v>
      </c>
      <c r="H8601" s="61">
        <f t="shared" si="670"/>
        <v>733.16</v>
      </c>
      <c r="I8601" s="61">
        <f t="shared" si="671"/>
        <v>14.900362411699902</v>
      </c>
      <c r="J8601" s="61">
        <f t="shared" si="672"/>
        <v>2.0323479747531104</v>
      </c>
      <c r="K8601" s="61">
        <f t="shared" si="673"/>
        <v>733.16</v>
      </c>
    </row>
    <row r="8602" spans="1:11" ht="25.5" x14ac:dyDescent="0.25">
      <c r="A8602" s="76">
        <f t="shared" si="674"/>
        <v>8597</v>
      </c>
      <c r="B8602" s="92" t="s">
        <v>9689</v>
      </c>
      <c r="C8602" s="94" t="s">
        <v>24663</v>
      </c>
      <c r="D8602" s="95" t="s">
        <v>2259</v>
      </c>
      <c r="E8602" s="96">
        <v>5905.2</v>
      </c>
      <c r="F8602" s="99">
        <v>6199</v>
      </c>
      <c r="G8602" s="59">
        <v>6022.12</v>
      </c>
      <c r="H8602" s="61">
        <f t="shared" si="670"/>
        <v>6042.1066666666666</v>
      </c>
      <c r="I8602" s="61">
        <f t="shared" si="671"/>
        <v>147.91622674112992</v>
      </c>
      <c r="J8602" s="61">
        <f t="shared" si="672"/>
        <v>2.4480902920360545</v>
      </c>
      <c r="K8602" s="61">
        <f t="shared" si="673"/>
        <v>6042.1066666666666</v>
      </c>
    </row>
    <row r="8603" spans="1:11" ht="25.5" x14ac:dyDescent="0.25">
      <c r="A8603" s="76">
        <f t="shared" si="674"/>
        <v>8598</v>
      </c>
      <c r="B8603" s="92" t="s">
        <v>9690</v>
      </c>
      <c r="C8603" s="94" t="s">
        <v>24664</v>
      </c>
      <c r="D8603" s="95" t="s">
        <v>2259</v>
      </c>
      <c r="E8603" s="96">
        <v>5915.7</v>
      </c>
      <c r="F8603" s="99">
        <v>6166</v>
      </c>
      <c r="G8603" s="59">
        <v>6047.62</v>
      </c>
      <c r="H8603" s="61">
        <f t="shared" si="670"/>
        <v>6043.1066666666666</v>
      </c>
      <c r="I8603" s="61">
        <f t="shared" si="671"/>
        <v>125.21102241150081</v>
      </c>
      <c r="J8603" s="61">
        <f t="shared" si="672"/>
        <v>2.0719644599714848</v>
      </c>
      <c r="K8603" s="61">
        <f t="shared" si="673"/>
        <v>6043.1066666666666</v>
      </c>
    </row>
    <row r="8604" spans="1:11" ht="38.25" x14ac:dyDescent="0.25">
      <c r="A8604" s="76">
        <f t="shared" si="674"/>
        <v>8599</v>
      </c>
      <c r="B8604" s="92" t="s">
        <v>9691</v>
      </c>
      <c r="C8604" s="94" t="s">
        <v>24665</v>
      </c>
      <c r="D8604" s="95" t="s">
        <v>2259</v>
      </c>
      <c r="E8604" s="96">
        <v>412.65</v>
      </c>
      <c r="F8604" s="99">
        <v>430</v>
      </c>
      <c r="G8604" s="59">
        <v>422.18</v>
      </c>
      <c r="H8604" s="61">
        <f t="shared" si="670"/>
        <v>421.60999999999996</v>
      </c>
      <c r="I8604" s="61">
        <f t="shared" si="671"/>
        <v>8.6890333179243946</v>
      </c>
      <c r="J8604" s="61">
        <f t="shared" si="672"/>
        <v>2.0609172737658965</v>
      </c>
      <c r="K8604" s="61">
        <f t="shared" si="673"/>
        <v>421.60999999999996</v>
      </c>
    </row>
    <row r="8605" spans="1:11" x14ac:dyDescent="0.25">
      <c r="A8605" s="76">
        <f t="shared" si="674"/>
        <v>8600</v>
      </c>
      <c r="B8605" s="92" t="s">
        <v>9692</v>
      </c>
      <c r="C8605" s="94" t="s">
        <v>24666</v>
      </c>
      <c r="D8605" s="95" t="s">
        <v>2259</v>
      </c>
      <c r="E8605" s="96">
        <v>5892.6</v>
      </c>
      <c r="F8605" s="99">
        <v>6127</v>
      </c>
      <c r="G8605" s="59">
        <v>6009.27</v>
      </c>
      <c r="H8605" s="61">
        <f t="shared" si="670"/>
        <v>6009.6233333333339</v>
      </c>
      <c r="I8605" s="61">
        <f t="shared" si="671"/>
        <v>117.20039945893227</v>
      </c>
      <c r="J8605" s="61">
        <f t="shared" si="672"/>
        <v>1.9502120675161378</v>
      </c>
      <c r="K8605" s="61">
        <f t="shared" si="673"/>
        <v>6009.6233333333339</v>
      </c>
    </row>
    <row r="8606" spans="1:11" x14ac:dyDescent="0.25">
      <c r="A8606" s="76">
        <f t="shared" si="674"/>
        <v>8601</v>
      </c>
      <c r="B8606" s="92" t="s">
        <v>9692</v>
      </c>
      <c r="C8606" s="94" t="s">
        <v>24667</v>
      </c>
      <c r="D8606" s="95" t="s">
        <v>2259</v>
      </c>
      <c r="E8606" s="96">
        <v>1699.95</v>
      </c>
      <c r="F8606" s="99">
        <v>1770</v>
      </c>
      <c r="G8606" s="59">
        <v>1735.65</v>
      </c>
      <c r="H8606" s="61">
        <f t="shared" si="670"/>
        <v>1735.2</v>
      </c>
      <c r="I8606" s="61">
        <f t="shared" si="671"/>
        <v>35.027168027118584</v>
      </c>
      <c r="J8606" s="61">
        <f t="shared" si="672"/>
        <v>2.018624252369674</v>
      </c>
      <c r="K8606" s="61">
        <f t="shared" si="673"/>
        <v>1735.2</v>
      </c>
    </row>
    <row r="8607" spans="1:11" x14ac:dyDescent="0.25">
      <c r="A8607" s="76">
        <f t="shared" si="674"/>
        <v>8602</v>
      </c>
      <c r="B8607" s="92" t="s">
        <v>9693</v>
      </c>
      <c r="C8607" s="94" t="s">
        <v>24668</v>
      </c>
      <c r="D8607" s="95" t="s">
        <v>2259</v>
      </c>
      <c r="E8607" s="96">
        <v>5153.3999999999996</v>
      </c>
      <c r="F8607" s="99">
        <v>5410</v>
      </c>
      <c r="G8607" s="59">
        <v>5255.44</v>
      </c>
      <c r="H8607" s="61">
        <f t="shared" si="670"/>
        <v>5272.9466666666667</v>
      </c>
      <c r="I8607" s="61">
        <f t="shared" si="671"/>
        <v>129.19269535594256</v>
      </c>
      <c r="J8607" s="61">
        <f t="shared" si="672"/>
        <v>2.4501043443629729</v>
      </c>
      <c r="K8607" s="61">
        <f t="shared" si="673"/>
        <v>5272.9466666666667</v>
      </c>
    </row>
    <row r="8608" spans="1:11" x14ac:dyDescent="0.25">
      <c r="A8608" s="76">
        <f t="shared" si="674"/>
        <v>8603</v>
      </c>
      <c r="B8608" s="92" t="s">
        <v>9693</v>
      </c>
      <c r="C8608" s="94" t="s">
        <v>24669</v>
      </c>
      <c r="D8608" s="95" t="s">
        <v>2259</v>
      </c>
      <c r="E8608" s="96">
        <v>7615.65</v>
      </c>
      <c r="F8608" s="99">
        <v>7938</v>
      </c>
      <c r="G8608" s="59">
        <v>7785.48</v>
      </c>
      <c r="H8608" s="61">
        <f t="shared" si="670"/>
        <v>7779.7099999999991</v>
      </c>
      <c r="I8608" s="61">
        <f t="shared" si="671"/>
        <v>161.25244277219511</v>
      </c>
      <c r="J8608" s="61">
        <f t="shared" si="672"/>
        <v>2.0727307672419042</v>
      </c>
      <c r="K8608" s="61">
        <f t="shared" si="673"/>
        <v>7779.7099999999991</v>
      </c>
    </row>
    <row r="8609" spans="1:11" x14ac:dyDescent="0.25">
      <c r="A8609" s="76">
        <f t="shared" si="674"/>
        <v>8604</v>
      </c>
      <c r="B8609" s="92" t="s">
        <v>9693</v>
      </c>
      <c r="C8609" s="94" t="s">
        <v>24670</v>
      </c>
      <c r="D8609" s="95" t="s">
        <v>2259</v>
      </c>
      <c r="E8609" s="96">
        <v>5325.6</v>
      </c>
      <c r="F8609" s="99">
        <v>5555</v>
      </c>
      <c r="G8609" s="59">
        <v>5448.62</v>
      </c>
      <c r="H8609" s="61">
        <f t="shared" si="670"/>
        <v>5443.0733333333337</v>
      </c>
      <c r="I8609" s="61">
        <f t="shared" si="671"/>
        <v>114.80054064913323</v>
      </c>
      <c r="J8609" s="61">
        <f t="shared" si="672"/>
        <v>2.1091125108694699</v>
      </c>
      <c r="K8609" s="61">
        <f t="shared" si="673"/>
        <v>5443.0733333333337</v>
      </c>
    </row>
    <row r="8610" spans="1:11" x14ac:dyDescent="0.25">
      <c r="A8610" s="76">
        <f t="shared" si="674"/>
        <v>8605</v>
      </c>
      <c r="B8610" s="92" t="s">
        <v>9694</v>
      </c>
      <c r="C8610" s="94" t="s">
        <v>24671</v>
      </c>
      <c r="D8610" s="95" t="s">
        <v>2259</v>
      </c>
      <c r="E8610" s="96">
        <v>12240.9</v>
      </c>
      <c r="F8610" s="99">
        <v>12728</v>
      </c>
      <c r="G8610" s="59">
        <v>12483.27</v>
      </c>
      <c r="H8610" s="61">
        <f t="shared" si="670"/>
        <v>12484.056666666665</v>
      </c>
      <c r="I8610" s="61">
        <f t="shared" si="671"/>
        <v>243.55095284833814</v>
      </c>
      <c r="J8610" s="61">
        <f t="shared" si="672"/>
        <v>1.9508959255098288</v>
      </c>
      <c r="K8610" s="61">
        <f t="shared" si="673"/>
        <v>12484.056666666665</v>
      </c>
    </row>
    <row r="8611" spans="1:11" x14ac:dyDescent="0.25">
      <c r="A8611" s="76">
        <f t="shared" si="674"/>
        <v>8606</v>
      </c>
      <c r="B8611" s="92" t="s">
        <v>9695</v>
      </c>
      <c r="C8611" s="94" t="s">
        <v>24672</v>
      </c>
      <c r="D8611" s="95" t="s">
        <v>2259</v>
      </c>
      <c r="E8611" s="96">
        <v>4699.8</v>
      </c>
      <c r="F8611" s="99">
        <v>4892</v>
      </c>
      <c r="G8611" s="59">
        <v>4798.5</v>
      </c>
      <c r="H8611" s="61">
        <f t="shared" si="670"/>
        <v>4796.7666666666664</v>
      </c>
      <c r="I8611" s="61">
        <f t="shared" si="671"/>
        <v>96.11172318366431</v>
      </c>
      <c r="J8611" s="61">
        <f t="shared" si="672"/>
        <v>2.0036772655955257</v>
      </c>
      <c r="K8611" s="61">
        <f t="shared" si="673"/>
        <v>4796.7666666666664</v>
      </c>
    </row>
    <row r="8612" spans="1:11" x14ac:dyDescent="0.25">
      <c r="A8612" s="76">
        <f t="shared" si="674"/>
        <v>8607</v>
      </c>
      <c r="B8612" s="92" t="s">
        <v>9695</v>
      </c>
      <c r="C8612" s="94" t="s">
        <v>24673</v>
      </c>
      <c r="D8612" s="95" t="s">
        <v>2259</v>
      </c>
      <c r="E8612" s="96">
        <v>4656.75</v>
      </c>
      <c r="F8612" s="99">
        <v>4889</v>
      </c>
      <c r="G8612" s="59">
        <v>4748.95</v>
      </c>
      <c r="H8612" s="61">
        <f t="shared" si="670"/>
        <v>4764.9000000000005</v>
      </c>
      <c r="I8612" s="61">
        <f t="shared" si="671"/>
        <v>116.94365096062293</v>
      </c>
      <c r="J8612" s="61">
        <f t="shared" si="672"/>
        <v>2.4542729324985397</v>
      </c>
      <c r="K8612" s="61">
        <f t="shared" si="673"/>
        <v>4764.9000000000005</v>
      </c>
    </row>
    <row r="8613" spans="1:11" x14ac:dyDescent="0.25">
      <c r="A8613" s="76">
        <f t="shared" si="674"/>
        <v>8608</v>
      </c>
      <c r="B8613" s="92" t="s">
        <v>9695</v>
      </c>
      <c r="C8613" s="94" t="s">
        <v>24674</v>
      </c>
      <c r="D8613" s="95" t="s">
        <v>2259</v>
      </c>
      <c r="E8613" s="96">
        <v>2295.3000000000002</v>
      </c>
      <c r="F8613" s="99">
        <v>2392</v>
      </c>
      <c r="G8613" s="59">
        <v>2346.4899999999998</v>
      </c>
      <c r="H8613" s="61">
        <f t="shared" si="670"/>
        <v>2344.5966666666668</v>
      </c>
      <c r="I8613" s="61">
        <f t="shared" si="671"/>
        <v>48.377794837438834</v>
      </c>
      <c r="J8613" s="61">
        <f t="shared" si="672"/>
        <v>2.0633738640521893</v>
      </c>
      <c r="K8613" s="61">
        <f t="shared" si="673"/>
        <v>2344.5966666666668</v>
      </c>
    </row>
    <row r="8614" spans="1:11" x14ac:dyDescent="0.25">
      <c r="A8614" s="76">
        <f t="shared" si="674"/>
        <v>8609</v>
      </c>
      <c r="B8614" s="92" t="s">
        <v>9695</v>
      </c>
      <c r="C8614" s="94" t="s">
        <v>24675</v>
      </c>
      <c r="D8614" s="95" t="s">
        <v>2259</v>
      </c>
      <c r="E8614" s="96">
        <v>2888.55</v>
      </c>
      <c r="F8614" s="99">
        <v>3013</v>
      </c>
      <c r="G8614" s="59">
        <v>2955.28</v>
      </c>
      <c r="H8614" s="61">
        <f t="shared" si="670"/>
        <v>2952.2766666666666</v>
      </c>
      <c r="I8614" s="61">
        <f t="shared" si="671"/>
        <v>62.279335524179466</v>
      </c>
      <c r="J8614" s="61">
        <f t="shared" si="672"/>
        <v>2.1095358787798615</v>
      </c>
      <c r="K8614" s="61">
        <f t="shared" si="673"/>
        <v>2952.2766666666666</v>
      </c>
    </row>
    <row r="8615" spans="1:11" x14ac:dyDescent="0.25">
      <c r="A8615" s="76">
        <f t="shared" si="674"/>
        <v>8610</v>
      </c>
      <c r="B8615" s="92" t="s">
        <v>9695</v>
      </c>
      <c r="C8615" s="94" t="s">
        <v>24676</v>
      </c>
      <c r="D8615" s="95" t="s">
        <v>2259</v>
      </c>
      <c r="E8615" s="96">
        <v>2107.35</v>
      </c>
      <c r="F8615" s="99">
        <v>2191</v>
      </c>
      <c r="G8615" s="59">
        <v>2149.08</v>
      </c>
      <c r="H8615" s="61">
        <f t="shared" si="670"/>
        <v>2149.1433333333334</v>
      </c>
      <c r="I8615" s="61">
        <f t="shared" si="671"/>
        <v>41.825035963323899</v>
      </c>
      <c r="J8615" s="61">
        <f t="shared" si="672"/>
        <v>1.9461259430497375</v>
      </c>
      <c r="K8615" s="61">
        <f t="shared" si="673"/>
        <v>2149.1433333333334</v>
      </c>
    </row>
    <row r="8616" spans="1:11" x14ac:dyDescent="0.25">
      <c r="A8616" s="76">
        <f t="shared" si="674"/>
        <v>8611</v>
      </c>
      <c r="B8616" s="92" t="s">
        <v>9695</v>
      </c>
      <c r="C8616" s="94" t="s">
        <v>24677</v>
      </c>
      <c r="D8616" s="95" t="s">
        <v>2259</v>
      </c>
      <c r="E8616" s="96">
        <v>2026.5</v>
      </c>
      <c r="F8616" s="99">
        <v>2110</v>
      </c>
      <c r="G8616" s="59">
        <v>2069.06</v>
      </c>
      <c r="H8616" s="61">
        <f t="shared" si="670"/>
        <v>2068.52</v>
      </c>
      <c r="I8616" s="61">
        <f t="shared" si="671"/>
        <v>41.752619079526013</v>
      </c>
      <c r="J8616" s="61">
        <f t="shared" si="672"/>
        <v>2.0184779010851241</v>
      </c>
      <c r="K8616" s="61">
        <f t="shared" si="673"/>
        <v>2068.52</v>
      </c>
    </row>
    <row r="8617" spans="1:11" ht="25.5" x14ac:dyDescent="0.25">
      <c r="A8617" s="76">
        <f t="shared" si="674"/>
        <v>8612</v>
      </c>
      <c r="B8617" s="92" t="s">
        <v>9696</v>
      </c>
      <c r="C8617" s="94" t="s">
        <v>24678</v>
      </c>
      <c r="D8617" s="95" t="s">
        <v>2259</v>
      </c>
      <c r="E8617" s="96">
        <v>3915.45</v>
      </c>
      <c r="F8617" s="99">
        <v>4110</v>
      </c>
      <c r="G8617" s="59">
        <v>3992.98</v>
      </c>
      <c r="H8617" s="61">
        <f t="shared" si="670"/>
        <v>4006.1433333333334</v>
      </c>
      <c r="I8617" s="61">
        <f t="shared" si="671"/>
        <v>97.940699575474483</v>
      </c>
      <c r="J8617" s="61">
        <f t="shared" si="672"/>
        <v>2.4447627412767177</v>
      </c>
      <c r="K8617" s="61">
        <f t="shared" si="673"/>
        <v>4006.1433333333334</v>
      </c>
    </row>
    <row r="8618" spans="1:11" ht="25.5" x14ac:dyDescent="0.25">
      <c r="A8618" s="76">
        <f t="shared" si="674"/>
        <v>8613</v>
      </c>
      <c r="B8618" s="92" t="s">
        <v>9697</v>
      </c>
      <c r="C8618" s="94" t="s">
        <v>24679</v>
      </c>
      <c r="D8618" s="95" t="s">
        <v>2259</v>
      </c>
      <c r="E8618" s="96">
        <v>3696</v>
      </c>
      <c r="F8618" s="99">
        <v>3852</v>
      </c>
      <c r="G8618" s="59">
        <v>3778.42</v>
      </c>
      <c r="H8618" s="61">
        <f t="shared" si="670"/>
        <v>3775.4733333333334</v>
      </c>
      <c r="I8618" s="61">
        <f t="shared" si="671"/>
        <v>78.041733279914624</v>
      </c>
      <c r="J8618" s="61">
        <f t="shared" si="672"/>
        <v>2.0670715004365356</v>
      </c>
      <c r="K8618" s="61">
        <f t="shared" si="673"/>
        <v>3775.4733333333334</v>
      </c>
    </row>
    <row r="8619" spans="1:11" ht="25.5" x14ac:dyDescent="0.25">
      <c r="A8619" s="76">
        <f t="shared" si="674"/>
        <v>8614</v>
      </c>
      <c r="B8619" s="92" t="s">
        <v>9698</v>
      </c>
      <c r="C8619" s="94" t="s">
        <v>24680</v>
      </c>
      <c r="D8619" s="95" t="s">
        <v>2259</v>
      </c>
      <c r="E8619" s="96">
        <v>3888.15</v>
      </c>
      <c r="F8619" s="99">
        <v>4056</v>
      </c>
      <c r="G8619" s="59">
        <v>3977.97</v>
      </c>
      <c r="H8619" s="61">
        <f t="shared" si="670"/>
        <v>3974.0399999999995</v>
      </c>
      <c r="I8619" s="61">
        <f t="shared" si="671"/>
        <v>83.993983713120727</v>
      </c>
      <c r="J8619" s="61">
        <f t="shared" si="672"/>
        <v>2.1135666403237194</v>
      </c>
      <c r="K8619" s="61">
        <f t="shared" si="673"/>
        <v>3974.0399999999995</v>
      </c>
    </row>
    <row r="8620" spans="1:11" ht="25.5" x14ac:dyDescent="0.25">
      <c r="A8620" s="76">
        <f t="shared" si="674"/>
        <v>8615</v>
      </c>
      <c r="B8620" s="92" t="s">
        <v>9699</v>
      </c>
      <c r="C8620" s="94" t="s">
        <v>24681</v>
      </c>
      <c r="D8620" s="95" t="s">
        <v>2259</v>
      </c>
      <c r="E8620" s="96">
        <v>2877</v>
      </c>
      <c r="F8620" s="99">
        <v>2992</v>
      </c>
      <c r="G8620" s="59">
        <v>2933.96</v>
      </c>
      <c r="H8620" s="61">
        <f t="shared" si="670"/>
        <v>2934.3199999999997</v>
      </c>
      <c r="I8620" s="61">
        <f t="shared" si="671"/>
        <v>57.500845211179289</v>
      </c>
      <c r="J8620" s="61">
        <f t="shared" si="672"/>
        <v>1.9595969495889778</v>
      </c>
      <c r="K8620" s="61">
        <f t="shared" si="673"/>
        <v>2934.3199999999997</v>
      </c>
    </row>
    <row r="8621" spans="1:11" ht="25.5" x14ac:dyDescent="0.25">
      <c r="A8621" s="76">
        <f t="shared" si="674"/>
        <v>8616</v>
      </c>
      <c r="B8621" s="92" t="s">
        <v>9700</v>
      </c>
      <c r="C8621" s="94" t="s">
        <v>24682</v>
      </c>
      <c r="D8621" s="95" t="s">
        <v>2259</v>
      </c>
      <c r="E8621" s="96">
        <v>471.45</v>
      </c>
      <c r="F8621" s="99">
        <v>491</v>
      </c>
      <c r="G8621" s="59">
        <v>481.35</v>
      </c>
      <c r="H8621" s="61">
        <f t="shared" si="670"/>
        <v>481.26666666666671</v>
      </c>
      <c r="I8621" s="61">
        <f t="shared" si="671"/>
        <v>9.7752664072818725</v>
      </c>
      <c r="J8621" s="61">
        <f t="shared" si="672"/>
        <v>2.0311538455357816</v>
      </c>
      <c r="K8621" s="61">
        <f t="shared" si="673"/>
        <v>481.26666666666671</v>
      </c>
    </row>
    <row r="8622" spans="1:11" x14ac:dyDescent="0.25">
      <c r="A8622" s="76">
        <f t="shared" si="674"/>
        <v>8617</v>
      </c>
      <c r="B8622" s="92" t="s">
        <v>9701</v>
      </c>
      <c r="C8622" s="94" t="s">
        <v>24683</v>
      </c>
      <c r="D8622" s="95" t="s">
        <v>2259</v>
      </c>
      <c r="E8622" s="96">
        <v>9238.9500000000007</v>
      </c>
      <c r="F8622" s="99">
        <v>9699</v>
      </c>
      <c r="G8622" s="59">
        <v>9421.8799999999992</v>
      </c>
      <c r="H8622" s="61">
        <f t="shared" si="670"/>
        <v>9453.2766666666666</v>
      </c>
      <c r="I8622" s="61">
        <f t="shared" si="671"/>
        <v>231.62645279270933</v>
      </c>
      <c r="J8622" s="61">
        <f t="shared" si="672"/>
        <v>2.4502239906872783</v>
      </c>
      <c r="K8622" s="61">
        <f t="shared" si="673"/>
        <v>9453.2766666666666</v>
      </c>
    </row>
    <row r="8623" spans="1:11" x14ac:dyDescent="0.25">
      <c r="A8623" s="76">
        <f t="shared" si="674"/>
        <v>8618</v>
      </c>
      <c r="B8623" s="92" t="s">
        <v>9701</v>
      </c>
      <c r="C8623" s="94" t="s">
        <v>24684</v>
      </c>
      <c r="D8623" s="95" t="s">
        <v>2259</v>
      </c>
      <c r="E8623" s="96">
        <v>8816.85</v>
      </c>
      <c r="F8623" s="99">
        <v>9190</v>
      </c>
      <c r="G8623" s="59">
        <v>9013.4699999999993</v>
      </c>
      <c r="H8623" s="61">
        <f t="shared" ref="H8623:H8686" si="675">AVERAGE(E8623:G8623)</f>
        <v>9006.7733333333326</v>
      </c>
      <c r="I8623" s="61">
        <f t="shared" ref="I8623:I8686" si="676">SQRT(((SUM((POWER(G8623-H8623,2)),(POWER(F8623-H8623,2)),(POWER(E8623-H8623,2)))/(COLUMNS(E8623:G8623)-1))))</f>
        <v>186.66511359472946</v>
      </c>
      <c r="J8623" s="61">
        <f t="shared" ref="J8623:J8686" si="677">I8623/H8623*100</f>
        <v>2.0724970717748286</v>
      </c>
      <c r="K8623" s="61">
        <f t="shared" ref="K8623:K8686" si="678">H8623</f>
        <v>9006.7733333333326</v>
      </c>
    </row>
    <row r="8624" spans="1:11" ht="25.5" x14ac:dyDescent="0.25">
      <c r="A8624" s="76">
        <f t="shared" si="674"/>
        <v>8619</v>
      </c>
      <c r="B8624" s="92" t="s">
        <v>9702</v>
      </c>
      <c r="C8624" s="94" t="s">
        <v>24685</v>
      </c>
      <c r="D8624" s="95" t="s">
        <v>2259</v>
      </c>
      <c r="E8624" s="96">
        <v>1157.0999999999999</v>
      </c>
      <c r="F8624" s="99">
        <v>1207</v>
      </c>
      <c r="G8624" s="59">
        <v>1183.83</v>
      </c>
      <c r="H8624" s="61">
        <f t="shared" si="675"/>
        <v>1182.6433333333332</v>
      </c>
      <c r="I8624" s="61">
        <f t="shared" si="676"/>
        <v>24.97115602717134</v>
      </c>
      <c r="J8624" s="61">
        <f t="shared" si="677"/>
        <v>2.1114697325345775</v>
      </c>
      <c r="K8624" s="61">
        <f t="shared" si="678"/>
        <v>1182.6433333333332</v>
      </c>
    </row>
    <row r="8625" spans="1:11" ht="25.5" x14ac:dyDescent="0.25">
      <c r="A8625" s="76">
        <f t="shared" si="674"/>
        <v>8620</v>
      </c>
      <c r="B8625" s="92" t="s">
        <v>9703</v>
      </c>
      <c r="C8625" s="94">
        <f>A8625</f>
        <v>8620</v>
      </c>
      <c r="D8625" s="95" t="s">
        <v>2259</v>
      </c>
      <c r="E8625" s="96">
        <v>1031.0999999999999</v>
      </c>
      <c r="F8625" s="99">
        <v>1072</v>
      </c>
      <c r="G8625" s="59">
        <v>1051.52</v>
      </c>
      <c r="H8625" s="61">
        <f t="shared" si="675"/>
        <v>1051.54</v>
      </c>
      <c r="I8625" s="61">
        <f t="shared" si="676"/>
        <v>20.450007334962056</v>
      </c>
      <c r="J8625" s="61">
        <f t="shared" si="677"/>
        <v>1.9447674206365955</v>
      </c>
      <c r="K8625" s="61">
        <f t="shared" si="678"/>
        <v>1051.54</v>
      </c>
    </row>
    <row r="8626" spans="1:11" ht="25.5" x14ac:dyDescent="0.25">
      <c r="A8626" s="76">
        <f t="shared" si="674"/>
        <v>8621</v>
      </c>
      <c r="B8626" s="92" t="s">
        <v>9704</v>
      </c>
      <c r="C8626" s="94" t="s">
        <v>24685</v>
      </c>
      <c r="D8626" s="95" t="s">
        <v>2259</v>
      </c>
      <c r="E8626" s="96">
        <v>4588.5</v>
      </c>
      <c r="F8626" s="99">
        <v>4777</v>
      </c>
      <c r="G8626" s="59">
        <v>4684.8599999999997</v>
      </c>
      <c r="H8626" s="61">
        <f t="shared" si="675"/>
        <v>4683.4533333333338</v>
      </c>
      <c r="I8626" s="61">
        <f t="shared" si="676"/>
        <v>94.257872527090981</v>
      </c>
      <c r="J8626" s="61">
        <f t="shared" si="677"/>
        <v>2.0125720449958076</v>
      </c>
      <c r="K8626" s="61">
        <f t="shared" si="678"/>
        <v>4683.4533333333338</v>
      </c>
    </row>
    <row r="8627" spans="1:11" ht="25.5" x14ac:dyDescent="0.25">
      <c r="A8627" s="76">
        <f t="shared" si="674"/>
        <v>8622</v>
      </c>
      <c r="B8627" s="92" t="s">
        <v>9705</v>
      </c>
      <c r="C8627" s="94" t="s">
        <v>24686</v>
      </c>
      <c r="D8627" s="95" t="s">
        <v>2259</v>
      </c>
      <c r="E8627" s="96">
        <v>4248.3</v>
      </c>
      <c r="F8627" s="99">
        <v>4460</v>
      </c>
      <c r="G8627" s="59">
        <v>4332.42</v>
      </c>
      <c r="H8627" s="61">
        <f t="shared" si="675"/>
        <v>4346.9066666666668</v>
      </c>
      <c r="I8627" s="61">
        <f t="shared" si="676"/>
        <v>106.5909007998962</v>
      </c>
      <c r="J8627" s="61">
        <f t="shared" si="677"/>
        <v>2.4521092577686554</v>
      </c>
      <c r="K8627" s="61">
        <f t="shared" si="678"/>
        <v>4346.9066666666668</v>
      </c>
    </row>
    <row r="8628" spans="1:11" ht="25.5" x14ac:dyDescent="0.25">
      <c r="A8628" s="76">
        <f t="shared" si="674"/>
        <v>8623</v>
      </c>
      <c r="B8628" s="92" t="s">
        <v>9706</v>
      </c>
      <c r="C8628" s="94" t="s">
        <v>24687</v>
      </c>
      <c r="D8628" s="95" t="s">
        <v>2258</v>
      </c>
      <c r="E8628" s="96">
        <v>905.1</v>
      </c>
      <c r="F8628" s="99">
        <v>943</v>
      </c>
      <c r="G8628" s="59">
        <v>925.28</v>
      </c>
      <c r="H8628" s="61">
        <f t="shared" si="675"/>
        <v>924.46</v>
      </c>
      <c r="I8628" s="61">
        <f t="shared" si="676"/>
        <v>18.963301400336373</v>
      </c>
      <c r="J8628" s="61">
        <f t="shared" si="677"/>
        <v>2.0512841442935739</v>
      </c>
      <c r="K8628" s="61">
        <f t="shared" si="678"/>
        <v>924.46</v>
      </c>
    </row>
    <row r="8629" spans="1:11" ht="38.25" x14ac:dyDescent="0.25">
      <c r="A8629" s="76">
        <f t="shared" si="674"/>
        <v>8624</v>
      </c>
      <c r="B8629" s="92" t="s">
        <v>9707</v>
      </c>
      <c r="C8629" s="94" t="s">
        <v>24688</v>
      </c>
      <c r="D8629" s="95" t="s">
        <v>2259</v>
      </c>
      <c r="E8629" s="96">
        <v>862.05</v>
      </c>
      <c r="F8629" s="99">
        <v>899</v>
      </c>
      <c r="G8629" s="59">
        <v>881.96</v>
      </c>
      <c r="H8629" s="61">
        <f t="shared" si="675"/>
        <v>881.00333333333344</v>
      </c>
      <c r="I8629" s="61">
        <f t="shared" si="676"/>
        <v>18.493567350117559</v>
      </c>
      <c r="J8629" s="61">
        <f t="shared" si="677"/>
        <v>2.0991483971060521</v>
      </c>
      <c r="K8629" s="61">
        <f t="shared" si="678"/>
        <v>881.00333333333344</v>
      </c>
    </row>
    <row r="8630" spans="1:11" ht="25.5" x14ac:dyDescent="0.25">
      <c r="A8630" s="76">
        <f t="shared" si="674"/>
        <v>8625</v>
      </c>
      <c r="B8630" s="92" t="s">
        <v>9708</v>
      </c>
      <c r="C8630" s="94" t="s">
        <v>24689</v>
      </c>
      <c r="D8630" s="95" t="s">
        <v>2259</v>
      </c>
      <c r="E8630" s="96">
        <v>249.9</v>
      </c>
      <c r="F8630" s="99">
        <v>260</v>
      </c>
      <c r="G8630" s="59">
        <v>254.85</v>
      </c>
      <c r="H8630" s="61">
        <f t="shared" si="675"/>
        <v>254.91666666666666</v>
      </c>
      <c r="I8630" s="61">
        <f t="shared" si="676"/>
        <v>5.0503300222196676</v>
      </c>
      <c r="J8630" s="61">
        <f t="shared" si="677"/>
        <v>1.9811690181966661</v>
      </c>
      <c r="K8630" s="61">
        <f t="shared" si="678"/>
        <v>254.91666666666666</v>
      </c>
    </row>
    <row r="8631" spans="1:11" ht="38.25" x14ac:dyDescent="0.25">
      <c r="A8631" s="76">
        <f t="shared" si="674"/>
        <v>8626</v>
      </c>
      <c r="B8631" s="92" t="s">
        <v>9709</v>
      </c>
      <c r="C8631" s="94" t="s">
        <v>24690</v>
      </c>
      <c r="D8631" s="95" t="s">
        <v>2259</v>
      </c>
      <c r="E8631" s="96">
        <v>936.6</v>
      </c>
      <c r="F8631" s="99">
        <v>975</v>
      </c>
      <c r="G8631" s="59">
        <v>956.27</v>
      </c>
      <c r="H8631" s="61">
        <f t="shared" si="675"/>
        <v>955.95666666666659</v>
      </c>
      <c r="I8631" s="61">
        <f t="shared" si="676"/>
        <v>19.201917438978143</v>
      </c>
      <c r="J8631" s="61">
        <f t="shared" si="677"/>
        <v>2.0086598178067496</v>
      </c>
      <c r="K8631" s="61">
        <f t="shared" si="678"/>
        <v>955.95666666666659</v>
      </c>
    </row>
    <row r="8632" spans="1:11" ht="25.5" x14ac:dyDescent="0.25">
      <c r="A8632" s="76">
        <f t="shared" si="674"/>
        <v>8627</v>
      </c>
      <c r="B8632" s="92" t="s">
        <v>9710</v>
      </c>
      <c r="C8632" s="94" t="s">
        <v>24691</v>
      </c>
      <c r="D8632" s="95" t="s">
        <v>2259</v>
      </c>
      <c r="E8632" s="96">
        <v>485.1</v>
      </c>
      <c r="F8632" s="99">
        <v>509</v>
      </c>
      <c r="G8632" s="59">
        <v>494.7</v>
      </c>
      <c r="H8632" s="61">
        <f t="shared" si="675"/>
        <v>496.26666666666665</v>
      </c>
      <c r="I8632" s="61">
        <f t="shared" si="676"/>
        <v>12.026775683171824</v>
      </c>
      <c r="J8632" s="61">
        <f t="shared" si="677"/>
        <v>2.423450231697708</v>
      </c>
      <c r="K8632" s="61">
        <f t="shared" si="678"/>
        <v>496.26666666666665</v>
      </c>
    </row>
    <row r="8633" spans="1:11" ht="25.5" x14ac:dyDescent="0.25">
      <c r="A8633" s="76">
        <f t="shared" si="674"/>
        <v>8628</v>
      </c>
      <c r="B8633" s="92" t="s">
        <v>9711</v>
      </c>
      <c r="C8633" s="94" t="s">
        <v>24692</v>
      </c>
      <c r="D8633" s="95" t="s">
        <v>2259</v>
      </c>
      <c r="E8633" s="96">
        <v>3594.15</v>
      </c>
      <c r="F8633" s="99">
        <v>3746</v>
      </c>
      <c r="G8633" s="59">
        <v>3674.3</v>
      </c>
      <c r="H8633" s="61">
        <f t="shared" si="675"/>
        <v>3671.4833333333336</v>
      </c>
      <c r="I8633" s="61">
        <f t="shared" si="676"/>
        <v>75.96417467025708</v>
      </c>
      <c r="J8633" s="61">
        <f t="shared" si="677"/>
        <v>2.0690322622624935</v>
      </c>
      <c r="K8633" s="61">
        <f t="shared" si="678"/>
        <v>3671.4833333333336</v>
      </c>
    </row>
    <row r="8634" spans="1:11" ht="25.5" x14ac:dyDescent="0.25">
      <c r="A8634" s="76">
        <f t="shared" si="674"/>
        <v>8629</v>
      </c>
      <c r="B8634" s="92" t="s">
        <v>9712</v>
      </c>
      <c r="C8634" s="94" t="s">
        <v>24693</v>
      </c>
      <c r="D8634" s="95" t="s">
        <v>2259</v>
      </c>
      <c r="E8634" s="96">
        <v>1242.1500000000001</v>
      </c>
      <c r="F8634" s="99">
        <v>1296</v>
      </c>
      <c r="G8634" s="59">
        <v>1270.8399999999999</v>
      </c>
      <c r="H8634" s="61">
        <f t="shared" si="675"/>
        <v>1269.6633333333332</v>
      </c>
      <c r="I8634" s="61">
        <f t="shared" si="676"/>
        <v>26.944276448502581</v>
      </c>
      <c r="J8634" s="61">
        <f t="shared" si="677"/>
        <v>2.1221591378687723</v>
      </c>
      <c r="K8634" s="61">
        <f t="shared" si="678"/>
        <v>1269.6633333333332</v>
      </c>
    </row>
    <row r="8635" spans="1:11" ht="25.5" x14ac:dyDescent="0.25">
      <c r="A8635" s="76">
        <f t="shared" si="674"/>
        <v>8630</v>
      </c>
      <c r="B8635" s="92" t="s">
        <v>9713</v>
      </c>
      <c r="C8635" s="94" t="s">
        <v>24694</v>
      </c>
      <c r="D8635" s="95" t="s">
        <v>2259</v>
      </c>
      <c r="E8635" s="96">
        <v>512.4</v>
      </c>
      <c r="F8635" s="99">
        <v>533</v>
      </c>
      <c r="G8635" s="59">
        <v>522.54999999999995</v>
      </c>
      <c r="H8635" s="61">
        <f t="shared" si="675"/>
        <v>522.65</v>
      </c>
      <c r="I8635" s="61">
        <f t="shared" si="676"/>
        <v>10.300364071235553</v>
      </c>
      <c r="J8635" s="61">
        <f t="shared" si="677"/>
        <v>1.9707957660452604</v>
      </c>
      <c r="K8635" s="61">
        <f t="shared" si="678"/>
        <v>522.65</v>
      </c>
    </row>
    <row r="8636" spans="1:11" ht="38.25" x14ac:dyDescent="0.25">
      <c r="A8636" s="76">
        <f t="shared" si="674"/>
        <v>8631</v>
      </c>
      <c r="B8636" s="92" t="s">
        <v>9714</v>
      </c>
      <c r="C8636" s="94" t="s">
        <v>24695</v>
      </c>
      <c r="D8636" s="95" t="s">
        <v>2259</v>
      </c>
      <c r="E8636" s="96">
        <v>935.55</v>
      </c>
      <c r="F8636" s="99">
        <v>974</v>
      </c>
      <c r="G8636" s="59">
        <v>955.2</v>
      </c>
      <c r="H8636" s="61">
        <f t="shared" si="675"/>
        <v>954.91666666666663</v>
      </c>
      <c r="I8636" s="61">
        <f t="shared" si="676"/>
        <v>19.226565822666675</v>
      </c>
      <c r="J8636" s="61">
        <f t="shared" si="677"/>
        <v>2.0134286575791962</v>
      </c>
      <c r="K8636" s="61">
        <f t="shared" si="678"/>
        <v>954.91666666666663</v>
      </c>
    </row>
    <row r="8637" spans="1:11" ht="25.5" x14ac:dyDescent="0.25">
      <c r="A8637" s="76">
        <f t="shared" si="674"/>
        <v>8632</v>
      </c>
      <c r="B8637" s="92" t="s">
        <v>9715</v>
      </c>
      <c r="C8637" s="94" t="s">
        <v>24696</v>
      </c>
      <c r="D8637" s="95" t="s">
        <v>2259</v>
      </c>
      <c r="E8637" s="96">
        <v>6594</v>
      </c>
      <c r="F8637" s="99">
        <v>6922</v>
      </c>
      <c r="G8637" s="59">
        <v>6724.56</v>
      </c>
      <c r="H8637" s="61">
        <f t="shared" si="675"/>
        <v>6746.8533333333335</v>
      </c>
      <c r="I8637" s="61">
        <f t="shared" si="676"/>
        <v>165.13250598635426</v>
      </c>
      <c r="J8637" s="61">
        <f t="shared" si="677"/>
        <v>2.4475484767173574</v>
      </c>
      <c r="K8637" s="61">
        <f t="shared" si="678"/>
        <v>6746.8533333333335</v>
      </c>
    </row>
    <row r="8638" spans="1:11" ht="25.5" x14ac:dyDescent="0.25">
      <c r="A8638" s="76">
        <f t="shared" si="674"/>
        <v>8633</v>
      </c>
      <c r="B8638" s="92" t="s">
        <v>9716</v>
      </c>
      <c r="C8638" s="94">
        <f>A8638</f>
        <v>8633</v>
      </c>
      <c r="D8638" s="95" t="s">
        <v>2259</v>
      </c>
      <c r="E8638" s="96">
        <v>805.35</v>
      </c>
      <c r="F8638" s="99">
        <v>839</v>
      </c>
      <c r="G8638" s="59">
        <v>823.31</v>
      </c>
      <c r="H8638" s="61">
        <f t="shared" si="675"/>
        <v>822.55333333333328</v>
      </c>
      <c r="I8638" s="61">
        <f t="shared" si="676"/>
        <v>16.837756184638526</v>
      </c>
      <c r="J8638" s="61">
        <f t="shared" si="677"/>
        <v>2.047010874833469</v>
      </c>
      <c r="K8638" s="61">
        <f t="shared" si="678"/>
        <v>822.55333333333328</v>
      </c>
    </row>
    <row r="8639" spans="1:11" ht="25.5" x14ac:dyDescent="0.25">
      <c r="A8639" s="76">
        <f t="shared" si="674"/>
        <v>8634</v>
      </c>
      <c r="B8639" s="92" t="s">
        <v>9717</v>
      </c>
      <c r="C8639" s="94" t="s">
        <v>24696</v>
      </c>
      <c r="D8639" s="95" t="s">
        <v>2259</v>
      </c>
      <c r="E8639" s="96">
        <v>1667.4</v>
      </c>
      <c r="F8639" s="99">
        <v>1739</v>
      </c>
      <c r="G8639" s="59">
        <v>1705.92</v>
      </c>
      <c r="H8639" s="61">
        <f t="shared" si="675"/>
        <v>1704.1066666666666</v>
      </c>
      <c r="I8639" s="61">
        <f t="shared" si="676"/>
        <v>35.834426649987442</v>
      </c>
      <c r="J8639" s="61">
        <f t="shared" si="677"/>
        <v>2.1028276780397612</v>
      </c>
      <c r="K8639" s="61">
        <f t="shared" si="678"/>
        <v>1704.1066666666666</v>
      </c>
    </row>
    <row r="8640" spans="1:11" ht="25.5" x14ac:dyDescent="0.25">
      <c r="A8640" s="76">
        <f t="shared" si="674"/>
        <v>8635</v>
      </c>
      <c r="B8640" s="92" t="s">
        <v>9718</v>
      </c>
      <c r="C8640" s="94" t="s">
        <v>24695</v>
      </c>
      <c r="D8640" s="95" t="s">
        <v>2259</v>
      </c>
      <c r="E8640" s="96">
        <v>1173.9000000000001</v>
      </c>
      <c r="F8640" s="99">
        <v>1221</v>
      </c>
      <c r="G8640" s="59">
        <v>1197.1400000000001</v>
      </c>
      <c r="H8640" s="61">
        <f t="shared" si="675"/>
        <v>1197.3466666666666</v>
      </c>
      <c r="I8640" s="61">
        <f t="shared" si="676"/>
        <v>23.550680103413811</v>
      </c>
      <c r="J8640" s="61">
        <f t="shared" si="677"/>
        <v>1.9669057223817505</v>
      </c>
      <c r="K8640" s="61">
        <f t="shared" si="678"/>
        <v>1197.3466666666666</v>
      </c>
    </row>
    <row r="8641" spans="1:11" ht="25.5" x14ac:dyDescent="0.25">
      <c r="A8641" s="76">
        <f t="shared" si="674"/>
        <v>8636</v>
      </c>
      <c r="B8641" s="92" t="s">
        <v>9719</v>
      </c>
      <c r="C8641" s="94" t="s">
        <v>24697</v>
      </c>
      <c r="D8641" s="95" t="s">
        <v>2259</v>
      </c>
      <c r="E8641" s="96">
        <v>4138.05</v>
      </c>
      <c r="F8641" s="99">
        <v>4308</v>
      </c>
      <c r="G8641" s="59">
        <v>4224.95</v>
      </c>
      <c r="H8641" s="61">
        <f t="shared" si="675"/>
        <v>4223.666666666667</v>
      </c>
      <c r="I8641" s="61">
        <f t="shared" si="676"/>
        <v>84.98226775824071</v>
      </c>
      <c r="J8641" s="61">
        <f t="shared" si="677"/>
        <v>2.0120495878361782</v>
      </c>
      <c r="K8641" s="61">
        <f t="shared" si="678"/>
        <v>4223.666666666667</v>
      </c>
    </row>
    <row r="8642" spans="1:11" ht="25.5" x14ac:dyDescent="0.25">
      <c r="A8642" s="76">
        <f t="shared" si="674"/>
        <v>8637</v>
      </c>
      <c r="B8642" s="92" t="s">
        <v>9720</v>
      </c>
      <c r="C8642" s="94" t="s">
        <v>24698</v>
      </c>
      <c r="D8642" s="95" t="s">
        <v>2259</v>
      </c>
      <c r="E8642" s="96">
        <v>268.8</v>
      </c>
      <c r="F8642" s="99">
        <v>282</v>
      </c>
      <c r="G8642" s="59">
        <v>274.12</v>
      </c>
      <c r="H8642" s="61">
        <f t="shared" si="675"/>
        <v>274.9733333333333</v>
      </c>
      <c r="I8642" s="61">
        <f t="shared" si="676"/>
        <v>6.641244863226567</v>
      </c>
      <c r="J8642" s="61">
        <f t="shared" si="677"/>
        <v>2.4152323364301633</v>
      </c>
      <c r="K8642" s="61">
        <f t="shared" si="678"/>
        <v>274.9733333333333</v>
      </c>
    </row>
    <row r="8643" spans="1:11" x14ac:dyDescent="0.25">
      <c r="A8643" s="76">
        <f t="shared" si="674"/>
        <v>8638</v>
      </c>
      <c r="B8643" s="92" t="s">
        <v>9721</v>
      </c>
      <c r="C8643" s="94" t="s">
        <v>24699</v>
      </c>
      <c r="D8643" s="95" t="s">
        <v>2259</v>
      </c>
      <c r="E8643" s="96">
        <v>2889.6</v>
      </c>
      <c r="F8643" s="99">
        <v>3012</v>
      </c>
      <c r="G8643" s="59">
        <v>2954.04</v>
      </c>
      <c r="H8643" s="61">
        <f t="shared" si="675"/>
        <v>2951.8799999999997</v>
      </c>
      <c r="I8643" s="61">
        <f t="shared" si="676"/>
        <v>61.228581561228459</v>
      </c>
      <c r="J8643" s="61">
        <f t="shared" si="677"/>
        <v>2.074223259794723</v>
      </c>
      <c r="K8643" s="61">
        <f t="shared" si="678"/>
        <v>2951.8799999999997</v>
      </c>
    </row>
    <row r="8644" spans="1:11" ht="25.5" x14ac:dyDescent="0.25">
      <c r="A8644" s="76">
        <f t="shared" si="674"/>
        <v>8639</v>
      </c>
      <c r="B8644" s="92" t="s">
        <v>9722</v>
      </c>
      <c r="C8644" s="94">
        <f>A8644</f>
        <v>8639</v>
      </c>
      <c r="D8644" s="95" t="s">
        <v>2259</v>
      </c>
      <c r="E8644" s="96">
        <v>1208.55</v>
      </c>
      <c r="F8644" s="99">
        <v>1261</v>
      </c>
      <c r="G8644" s="59">
        <v>1236.47</v>
      </c>
      <c r="H8644" s="61">
        <f t="shared" si="675"/>
        <v>1235.3400000000001</v>
      </c>
      <c r="I8644" s="61">
        <f t="shared" si="676"/>
        <v>26.243252466110242</v>
      </c>
      <c r="J8644" s="61">
        <f t="shared" si="677"/>
        <v>2.1243748657139117</v>
      </c>
      <c r="K8644" s="61">
        <f t="shared" si="678"/>
        <v>1235.3400000000001</v>
      </c>
    </row>
    <row r="8645" spans="1:11" ht="38.25" x14ac:dyDescent="0.25">
      <c r="A8645" s="76">
        <f t="shared" si="674"/>
        <v>8640</v>
      </c>
      <c r="B8645" s="92" t="s">
        <v>9723</v>
      </c>
      <c r="C8645" s="94" t="s">
        <v>24700</v>
      </c>
      <c r="D8645" s="95" t="s">
        <v>2259</v>
      </c>
      <c r="E8645" s="96">
        <v>1405.95</v>
      </c>
      <c r="F8645" s="99">
        <v>1462</v>
      </c>
      <c r="G8645" s="59">
        <v>1433.79</v>
      </c>
      <c r="H8645" s="61">
        <f t="shared" si="675"/>
        <v>1433.9133333333332</v>
      </c>
      <c r="I8645" s="61">
        <f t="shared" si="676"/>
        <v>28.025203537768146</v>
      </c>
      <c r="J8645" s="61">
        <f t="shared" si="677"/>
        <v>1.9544558856022087</v>
      </c>
      <c r="K8645" s="61">
        <f t="shared" si="678"/>
        <v>1433.9133333333332</v>
      </c>
    </row>
    <row r="8646" spans="1:11" x14ac:dyDescent="0.25">
      <c r="A8646" s="76">
        <f t="shared" si="674"/>
        <v>8641</v>
      </c>
      <c r="B8646" s="92" t="s">
        <v>9724</v>
      </c>
      <c r="C8646" s="94" t="s">
        <v>24701</v>
      </c>
      <c r="D8646" s="95" t="s">
        <v>2259</v>
      </c>
      <c r="E8646" s="96">
        <v>5048.3999999999996</v>
      </c>
      <c r="F8646" s="99">
        <v>5255</v>
      </c>
      <c r="G8646" s="59">
        <v>5154.42</v>
      </c>
      <c r="H8646" s="61">
        <f t="shared" si="675"/>
        <v>5152.6066666666666</v>
      </c>
      <c r="I8646" s="61">
        <f t="shared" si="676"/>
        <v>103.31193606420011</v>
      </c>
      <c r="J8646" s="61">
        <f t="shared" si="677"/>
        <v>2.0050421611365663</v>
      </c>
      <c r="K8646" s="61">
        <f t="shared" si="678"/>
        <v>5152.6066666666666</v>
      </c>
    </row>
    <row r="8647" spans="1:11" x14ac:dyDescent="0.25">
      <c r="A8647" s="76">
        <f t="shared" si="674"/>
        <v>8642</v>
      </c>
      <c r="B8647" s="92" t="s">
        <v>9724</v>
      </c>
      <c r="C8647" s="94" t="s">
        <v>24702</v>
      </c>
      <c r="D8647" s="95" t="s">
        <v>2259</v>
      </c>
      <c r="E8647" s="96">
        <v>3005.1</v>
      </c>
      <c r="F8647" s="99">
        <v>3155</v>
      </c>
      <c r="G8647" s="59">
        <v>3064.6</v>
      </c>
      <c r="H8647" s="61">
        <f t="shared" si="675"/>
        <v>3074.9</v>
      </c>
      <c r="I8647" s="61">
        <f t="shared" si="676"/>
        <v>75.47893745939993</v>
      </c>
      <c r="J8647" s="61">
        <f t="shared" si="677"/>
        <v>2.4546794191485879</v>
      </c>
      <c r="K8647" s="61">
        <f t="shared" si="678"/>
        <v>3074.9</v>
      </c>
    </row>
    <row r="8648" spans="1:11" x14ac:dyDescent="0.25">
      <c r="A8648" s="76">
        <f t="shared" ref="A8648:A8711" si="679">A8647+1</f>
        <v>8643</v>
      </c>
      <c r="B8648" s="92" t="s">
        <v>9724</v>
      </c>
      <c r="C8648" s="94" t="s">
        <v>24703</v>
      </c>
      <c r="D8648" s="95" t="s">
        <v>2259</v>
      </c>
      <c r="E8648" s="96">
        <v>7245</v>
      </c>
      <c r="F8648" s="99">
        <v>7551</v>
      </c>
      <c r="G8648" s="59">
        <v>7406.56</v>
      </c>
      <c r="H8648" s="61">
        <f t="shared" si="675"/>
        <v>7400.8533333333335</v>
      </c>
      <c r="I8648" s="61">
        <f t="shared" si="676"/>
        <v>153.07979792687647</v>
      </c>
      <c r="J8648" s="61">
        <f t="shared" si="677"/>
        <v>2.0684073988793608</v>
      </c>
      <c r="K8648" s="61">
        <f t="shared" si="678"/>
        <v>7400.8533333333335</v>
      </c>
    </row>
    <row r="8649" spans="1:11" ht="25.5" x14ac:dyDescent="0.25">
      <c r="A8649" s="76">
        <f t="shared" si="679"/>
        <v>8644</v>
      </c>
      <c r="B8649" s="92" t="s">
        <v>9725</v>
      </c>
      <c r="C8649" s="94" t="s">
        <v>24622</v>
      </c>
      <c r="D8649" s="95" t="s">
        <v>2259</v>
      </c>
      <c r="E8649" s="96">
        <v>1494.15</v>
      </c>
      <c r="F8649" s="99">
        <v>1559</v>
      </c>
      <c r="G8649" s="59">
        <v>1528.66</v>
      </c>
      <c r="H8649" s="61">
        <f t="shared" si="675"/>
        <v>1527.2700000000002</v>
      </c>
      <c r="I8649" s="61">
        <f t="shared" si="676"/>
        <v>32.447337332976907</v>
      </c>
      <c r="J8649" s="61">
        <f t="shared" si="677"/>
        <v>2.1245318334660475</v>
      </c>
      <c r="K8649" s="61">
        <f t="shared" si="678"/>
        <v>1527.2700000000002</v>
      </c>
    </row>
    <row r="8650" spans="1:11" ht="38.25" x14ac:dyDescent="0.25">
      <c r="A8650" s="76">
        <f t="shared" si="679"/>
        <v>8645</v>
      </c>
      <c r="B8650" s="92" t="s">
        <v>9726</v>
      </c>
      <c r="C8650" s="94" t="s">
        <v>24704</v>
      </c>
      <c r="D8650" s="95" t="s">
        <v>2259</v>
      </c>
      <c r="E8650" s="96">
        <v>4174.8</v>
      </c>
      <c r="F8650" s="99">
        <v>4341</v>
      </c>
      <c r="G8650" s="59">
        <v>4257.46</v>
      </c>
      <c r="H8650" s="61">
        <f t="shared" si="675"/>
        <v>4257.7533333333331</v>
      </c>
      <c r="I8650" s="61">
        <f t="shared" si="676"/>
        <v>83.100388286296948</v>
      </c>
      <c r="J8650" s="61">
        <f t="shared" si="677"/>
        <v>1.95174266286673</v>
      </c>
      <c r="K8650" s="61">
        <f t="shared" si="678"/>
        <v>4257.7533333333331</v>
      </c>
    </row>
    <row r="8651" spans="1:11" ht="25.5" x14ac:dyDescent="0.25">
      <c r="A8651" s="76">
        <f t="shared" si="679"/>
        <v>8646</v>
      </c>
      <c r="B8651" s="92" t="s">
        <v>9727</v>
      </c>
      <c r="C8651" s="94" t="s">
        <v>24705</v>
      </c>
      <c r="D8651" s="95" t="s">
        <v>2259</v>
      </c>
      <c r="E8651" s="96">
        <v>124.95</v>
      </c>
      <c r="F8651" s="99">
        <v>130</v>
      </c>
      <c r="G8651" s="59">
        <v>127.57</v>
      </c>
      <c r="H8651" s="61">
        <f t="shared" si="675"/>
        <v>127.50666666666666</v>
      </c>
      <c r="I8651" s="61">
        <f t="shared" si="676"/>
        <v>2.5255956393162635</v>
      </c>
      <c r="J8651" s="61">
        <f t="shared" si="677"/>
        <v>1.9807557560255127</v>
      </c>
      <c r="K8651" s="61">
        <f t="shared" si="678"/>
        <v>127.50666666666666</v>
      </c>
    </row>
    <row r="8652" spans="1:11" ht="25.5" x14ac:dyDescent="0.25">
      <c r="A8652" s="76">
        <f t="shared" si="679"/>
        <v>8647</v>
      </c>
      <c r="B8652" s="92" t="s">
        <v>9728</v>
      </c>
      <c r="C8652" s="94" t="s">
        <v>24706</v>
      </c>
      <c r="D8652" s="95" t="s">
        <v>2259</v>
      </c>
      <c r="E8652" s="96">
        <v>273</v>
      </c>
      <c r="F8652" s="99">
        <v>287</v>
      </c>
      <c r="G8652" s="59">
        <v>278.41000000000003</v>
      </c>
      <c r="H8652" s="61">
        <f t="shared" si="675"/>
        <v>279.47000000000003</v>
      </c>
      <c r="I8652" s="61">
        <f t="shared" si="676"/>
        <v>7.0599362603354985</v>
      </c>
      <c r="J8652" s="61">
        <f t="shared" si="677"/>
        <v>2.5261875193528813</v>
      </c>
      <c r="K8652" s="61">
        <f t="shared" si="678"/>
        <v>279.47000000000003</v>
      </c>
    </row>
    <row r="8653" spans="1:11" x14ac:dyDescent="0.25">
      <c r="A8653" s="76">
        <f t="shared" si="679"/>
        <v>8648</v>
      </c>
      <c r="B8653" s="92" t="s">
        <v>9729</v>
      </c>
      <c r="C8653" s="94" t="s">
        <v>24707</v>
      </c>
      <c r="D8653" s="95" t="s">
        <v>2259</v>
      </c>
      <c r="E8653" s="96">
        <v>16000.95</v>
      </c>
      <c r="F8653" s="99">
        <v>16678</v>
      </c>
      <c r="G8653" s="59">
        <v>16357.77</v>
      </c>
      <c r="H8653" s="61">
        <f t="shared" si="675"/>
        <v>16345.573333333334</v>
      </c>
      <c r="I8653" s="61">
        <f t="shared" si="676"/>
        <v>338.68974686773896</v>
      </c>
      <c r="J8653" s="61">
        <f t="shared" si="677"/>
        <v>2.0720579202752893</v>
      </c>
      <c r="K8653" s="61">
        <f t="shared" si="678"/>
        <v>16345.573333333334</v>
      </c>
    </row>
    <row r="8654" spans="1:11" x14ac:dyDescent="0.25">
      <c r="A8654" s="76">
        <f t="shared" si="679"/>
        <v>8649</v>
      </c>
      <c r="B8654" s="92" t="s">
        <v>9729</v>
      </c>
      <c r="C8654" s="94" t="s">
        <v>24708</v>
      </c>
      <c r="D8654" s="95" t="s">
        <v>2259</v>
      </c>
      <c r="E8654" s="96">
        <v>8186.85</v>
      </c>
      <c r="F8654" s="99">
        <v>8540</v>
      </c>
      <c r="G8654" s="59">
        <v>8375.9699999999993</v>
      </c>
      <c r="H8654" s="61">
        <f t="shared" si="675"/>
        <v>8367.6066666666666</v>
      </c>
      <c r="I8654" s="61">
        <f t="shared" si="676"/>
        <v>176.72348353666317</v>
      </c>
      <c r="J8654" s="61">
        <f t="shared" si="677"/>
        <v>2.1119955869897864</v>
      </c>
      <c r="K8654" s="61">
        <f t="shared" si="678"/>
        <v>8367.6066666666666</v>
      </c>
    </row>
    <row r="8655" spans="1:11" x14ac:dyDescent="0.25">
      <c r="A8655" s="76">
        <f t="shared" si="679"/>
        <v>8650</v>
      </c>
      <c r="B8655" s="92" t="s">
        <v>9729</v>
      </c>
      <c r="C8655" s="94" t="s">
        <v>24709</v>
      </c>
      <c r="D8655" s="95" t="s">
        <v>2259</v>
      </c>
      <c r="E8655" s="96">
        <v>7268.1</v>
      </c>
      <c r="F8655" s="99">
        <v>7557</v>
      </c>
      <c r="G8655" s="59">
        <v>7412.01</v>
      </c>
      <c r="H8655" s="61">
        <f t="shared" si="675"/>
        <v>7412.37</v>
      </c>
      <c r="I8655" s="61">
        <f t="shared" si="676"/>
        <v>144.45033644820612</v>
      </c>
      <c r="J8655" s="61">
        <f t="shared" si="677"/>
        <v>1.9487739609356538</v>
      </c>
      <c r="K8655" s="61">
        <f t="shared" si="678"/>
        <v>7412.37</v>
      </c>
    </row>
    <row r="8656" spans="1:11" x14ac:dyDescent="0.25">
      <c r="A8656" s="76">
        <f t="shared" si="679"/>
        <v>8651</v>
      </c>
      <c r="B8656" s="92" t="s">
        <v>9730</v>
      </c>
      <c r="C8656" s="94" t="s">
        <v>24710</v>
      </c>
      <c r="D8656" s="95" t="s">
        <v>2259</v>
      </c>
      <c r="E8656" s="96">
        <v>7868.7</v>
      </c>
      <c r="F8656" s="99">
        <v>8191</v>
      </c>
      <c r="G8656" s="59">
        <v>8033.94</v>
      </c>
      <c r="H8656" s="61">
        <f t="shared" si="675"/>
        <v>8031.2133333333331</v>
      </c>
      <c r="I8656" s="61">
        <f t="shared" si="676"/>
        <v>161.167299826402</v>
      </c>
      <c r="J8656" s="61">
        <f t="shared" si="677"/>
        <v>2.0067615332478033</v>
      </c>
      <c r="K8656" s="61">
        <f t="shared" si="678"/>
        <v>8031.2133333333331</v>
      </c>
    </row>
    <row r="8657" spans="1:11" x14ac:dyDescent="0.25">
      <c r="A8657" s="76">
        <f t="shared" si="679"/>
        <v>8652</v>
      </c>
      <c r="B8657" s="92" t="s">
        <v>9730</v>
      </c>
      <c r="C8657" s="94" t="s">
        <v>24711</v>
      </c>
      <c r="D8657" s="95" t="s">
        <v>2259</v>
      </c>
      <c r="E8657" s="96">
        <v>7659.75</v>
      </c>
      <c r="F8657" s="99">
        <v>8041</v>
      </c>
      <c r="G8657" s="59">
        <v>7811.41</v>
      </c>
      <c r="H8657" s="61">
        <f t="shared" si="675"/>
        <v>7837.3866666666663</v>
      </c>
      <c r="I8657" s="61">
        <f t="shared" si="676"/>
        <v>191.94786019472406</v>
      </c>
      <c r="J8657" s="61">
        <f t="shared" si="677"/>
        <v>2.4491309202734763</v>
      </c>
      <c r="K8657" s="61">
        <f t="shared" si="678"/>
        <v>7837.3866666666663</v>
      </c>
    </row>
    <row r="8658" spans="1:11" x14ac:dyDescent="0.25">
      <c r="A8658" s="76">
        <f t="shared" si="679"/>
        <v>8653</v>
      </c>
      <c r="B8658" s="92" t="s">
        <v>9730</v>
      </c>
      <c r="C8658" s="94" t="s">
        <v>24712</v>
      </c>
      <c r="D8658" s="95" t="s">
        <v>2259</v>
      </c>
      <c r="E8658" s="96">
        <v>7649.25</v>
      </c>
      <c r="F8658" s="99">
        <v>7973</v>
      </c>
      <c r="G8658" s="59">
        <v>7819.83</v>
      </c>
      <c r="H8658" s="61">
        <f t="shared" si="675"/>
        <v>7814.0266666666676</v>
      </c>
      <c r="I8658" s="61">
        <f t="shared" si="676"/>
        <v>161.95300131005087</v>
      </c>
      <c r="J8658" s="61">
        <f t="shared" si="677"/>
        <v>2.0725934043828556</v>
      </c>
      <c r="K8658" s="61">
        <f t="shared" si="678"/>
        <v>7814.0266666666676</v>
      </c>
    </row>
    <row r="8659" spans="1:11" x14ac:dyDescent="0.25">
      <c r="A8659" s="76">
        <f t="shared" si="679"/>
        <v>8654</v>
      </c>
      <c r="B8659" s="92" t="s">
        <v>9730</v>
      </c>
      <c r="C8659" s="94" t="s">
        <v>24713</v>
      </c>
      <c r="D8659" s="95" t="s">
        <v>2259</v>
      </c>
      <c r="E8659" s="96">
        <v>7379.4</v>
      </c>
      <c r="F8659" s="99">
        <v>7697</v>
      </c>
      <c r="G8659" s="59">
        <v>7549.86</v>
      </c>
      <c r="H8659" s="61">
        <f t="shared" si="675"/>
        <v>7542.0866666666661</v>
      </c>
      <c r="I8659" s="61">
        <f t="shared" si="676"/>
        <v>158.94262654597537</v>
      </c>
      <c r="J8659" s="61">
        <f t="shared" si="677"/>
        <v>2.1074091769383281</v>
      </c>
      <c r="K8659" s="61">
        <f t="shared" si="678"/>
        <v>7542.0866666666661</v>
      </c>
    </row>
    <row r="8660" spans="1:11" x14ac:dyDescent="0.25">
      <c r="A8660" s="76">
        <f t="shared" si="679"/>
        <v>8655</v>
      </c>
      <c r="B8660" s="92" t="s">
        <v>9730</v>
      </c>
      <c r="C8660" s="94" t="s">
        <v>24714</v>
      </c>
      <c r="D8660" s="95" t="s">
        <v>2259</v>
      </c>
      <c r="E8660" s="96">
        <v>6520.5</v>
      </c>
      <c r="F8660" s="99">
        <v>6780</v>
      </c>
      <c r="G8660" s="59">
        <v>6649.61</v>
      </c>
      <c r="H8660" s="61">
        <f t="shared" si="675"/>
        <v>6650.0366666666669</v>
      </c>
      <c r="I8660" s="61">
        <f t="shared" si="676"/>
        <v>129.7505261389461</v>
      </c>
      <c r="J8660" s="61">
        <f t="shared" si="677"/>
        <v>1.9511249733301637</v>
      </c>
      <c r="K8660" s="61">
        <f t="shared" si="678"/>
        <v>6650.0366666666669</v>
      </c>
    </row>
    <row r="8661" spans="1:11" x14ac:dyDescent="0.25">
      <c r="A8661" s="76">
        <f t="shared" si="679"/>
        <v>8656</v>
      </c>
      <c r="B8661" s="92" t="s">
        <v>9730</v>
      </c>
      <c r="C8661" s="94" t="s">
        <v>24715</v>
      </c>
      <c r="D8661" s="95" t="s">
        <v>2259</v>
      </c>
      <c r="E8661" s="96">
        <v>4504.5</v>
      </c>
      <c r="F8661" s="99">
        <v>4689</v>
      </c>
      <c r="G8661" s="59">
        <v>4599.09</v>
      </c>
      <c r="H8661" s="61">
        <f t="shared" si="675"/>
        <v>4597.53</v>
      </c>
      <c r="I8661" s="61">
        <f t="shared" si="676"/>
        <v>92.259892152549142</v>
      </c>
      <c r="J8661" s="61">
        <f t="shared" si="677"/>
        <v>2.0067273547437243</v>
      </c>
      <c r="K8661" s="61">
        <f t="shared" si="678"/>
        <v>4597.53</v>
      </c>
    </row>
    <row r="8662" spans="1:11" x14ac:dyDescent="0.25">
      <c r="A8662" s="76">
        <f t="shared" si="679"/>
        <v>8657</v>
      </c>
      <c r="B8662" s="92" t="s">
        <v>9730</v>
      </c>
      <c r="C8662" s="94" t="s">
        <v>24716</v>
      </c>
      <c r="D8662" s="95" t="s">
        <v>2259</v>
      </c>
      <c r="E8662" s="96">
        <v>4504.5</v>
      </c>
      <c r="F8662" s="99">
        <v>4729</v>
      </c>
      <c r="G8662" s="59">
        <v>4593.6899999999996</v>
      </c>
      <c r="H8662" s="61">
        <f t="shared" si="675"/>
        <v>4609.0633333333326</v>
      </c>
      <c r="I8662" s="61">
        <f t="shared" si="676"/>
        <v>113.0367950418506</v>
      </c>
      <c r="J8662" s="61">
        <f t="shared" si="677"/>
        <v>2.4524895161312736</v>
      </c>
      <c r="K8662" s="61">
        <f t="shared" si="678"/>
        <v>4609.0633333333326</v>
      </c>
    </row>
    <row r="8663" spans="1:11" x14ac:dyDescent="0.25">
      <c r="A8663" s="76">
        <f t="shared" si="679"/>
        <v>8658</v>
      </c>
      <c r="B8663" s="92" t="s">
        <v>9730</v>
      </c>
      <c r="C8663" s="94" t="s">
        <v>24717</v>
      </c>
      <c r="D8663" s="95" t="s">
        <v>2259</v>
      </c>
      <c r="E8663" s="96">
        <v>4882.5</v>
      </c>
      <c r="F8663" s="99">
        <v>5089</v>
      </c>
      <c r="G8663" s="59">
        <v>4991.38</v>
      </c>
      <c r="H8663" s="61">
        <f t="shared" si="675"/>
        <v>4987.626666666667</v>
      </c>
      <c r="I8663" s="61">
        <f t="shared" si="676"/>
        <v>103.30115262345011</v>
      </c>
      <c r="J8663" s="61">
        <f t="shared" si="677"/>
        <v>2.071148454511099</v>
      </c>
      <c r="K8663" s="61">
        <f t="shared" si="678"/>
        <v>4987.626666666667</v>
      </c>
    </row>
    <row r="8664" spans="1:11" x14ac:dyDescent="0.25">
      <c r="A8664" s="76">
        <f t="shared" si="679"/>
        <v>8659</v>
      </c>
      <c r="B8664" s="92" t="s">
        <v>9730</v>
      </c>
      <c r="C8664" s="94" t="s">
        <v>24718</v>
      </c>
      <c r="D8664" s="95" t="s">
        <v>2259</v>
      </c>
      <c r="E8664" s="96">
        <v>4407.8999999999996</v>
      </c>
      <c r="F8664" s="99">
        <v>4598</v>
      </c>
      <c r="G8664" s="59">
        <v>4509.72</v>
      </c>
      <c r="H8664" s="61">
        <f t="shared" si="675"/>
        <v>4505.206666666666</v>
      </c>
      <c r="I8664" s="61">
        <f t="shared" si="676"/>
        <v>95.130332351639396</v>
      </c>
      <c r="J8664" s="61">
        <f t="shared" si="677"/>
        <v>2.1115642275746005</v>
      </c>
      <c r="K8664" s="61">
        <f t="shared" si="678"/>
        <v>4505.206666666666</v>
      </c>
    </row>
    <row r="8665" spans="1:11" x14ac:dyDescent="0.25">
      <c r="A8665" s="76">
        <f t="shared" si="679"/>
        <v>8660</v>
      </c>
      <c r="B8665" s="92" t="s">
        <v>9730</v>
      </c>
      <c r="C8665" s="94" t="s">
        <v>24719</v>
      </c>
      <c r="D8665" s="95" t="s">
        <v>2259</v>
      </c>
      <c r="E8665" s="96">
        <v>3777.9</v>
      </c>
      <c r="F8665" s="99">
        <v>3928</v>
      </c>
      <c r="G8665" s="59">
        <v>3852.7</v>
      </c>
      <c r="H8665" s="61">
        <f t="shared" si="675"/>
        <v>3852.8666666666663</v>
      </c>
      <c r="I8665" s="61">
        <f t="shared" si="676"/>
        <v>75.050138796229589</v>
      </c>
      <c r="J8665" s="61">
        <f t="shared" si="677"/>
        <v>1.9479038671524993</v>
      </c>
      <c r="K8665" s="61">
        <f t="shared" si="678"/>
        <v>3852.8666666666663</v>
      </c>
    </row>
    <row r="8666" spans="1:11" x14ac:dyDescent="0.25">
      <c r="A8666" s="76">
        <f t="shared" si="679"/>
        <v>8661</v>
      </c>
      <c r="B8666" s="92" t="s">
        <v>9730</v>
      </c>
      <c r="C8666" s="94" t="s">
        <v>24720</v>
      </c>
      <c r="D8666" s="95" t="s">
        <v>2259</v>
      </c>
      <c r="E8666" s="96">
        <v>5248.95</v>
      </c>
      <c r="F8666" s="99">
        <v>5464</v>
      </c>
      <c r="G8666" s="59">
        <v>5359.18</v>
      </c>
      <c r="H8666" s="61">
        <f t="shared" si="675"/>
        <v>5357.376666666667</v>
      </c>
      <c r="I8666" s="61">
        <f t="shared" si="676"/>
        <v>107.53634098914354</v>
      </c>
      <c r="J8666" s="61">
        <f t="shared" si="677"/>
        <v>2.0072574261621243</v>
      </c>
      <c r="K8666" s="61">
        <f t="shared" si="678"/>
        <v>5357.376666666667</v>
      </c>
    </row>
    <row r="8667" spans="1:11" x14ac:dyDescent="0.25">
      <c r="A8667" s="76">
        <f t="shared" si="679"/>
        <v>8662</v>
      </c>
      <c r="B8667" s="92" t="s">
        <v>9730</v>
      </c>
      <c r="C8667" s="94" t="s">
        <v>24721</v>
      </c>
      <c r="D8667" s="95" t="s">
        <v>2259</v>
      </c>
      <c r="E8667" s="96">
        <v>7819.35</v>
      </c>
      <c r="F8667" s="99">
        <v>8209</v>
      </c>
      <c r="G8667" s="59">
        <v>7974.17</v>
      </c>
      <c r="H8667" s="61">
        <f t="shared" si="675"/>
        <v>8000.84</v>
      </c>
      <c r="I8667" s="61">
        <f t="shared" si="676"/>
        <v>196.18931494859737</v>
      </c>
      <c r="J8667" s="61">
        <f t="shared" si="677"/>
        <v>2.4521089654160986</v>
      </c>
      <c r="K8667" s="61">
        <f t="shared" si="678"/>
        <v>8000.84</v>
      </c>
    </row>
    <row r="8668" spans="1:11" x14ac:dyDescent="0.25">
      <c r="A8668" s="76">
        <f t="shared" si="679"/>
        <v>8663</v>
      </c>
      <c r="B8668" s="92" t="s">
        <v>9730</v>
      </c>
      <c r="C8668" s="94" t="s">
        <v>24722</v>
      </c>
      <c r="D8668" s="95" t="s">
        <v>2259</v>
      </c>
      <c r="E8668" s="96">
        <v>12393.15</v>
      </c>
      <c r="F8668" s="99">
        <v>12917</v>
      </c>
      <c r="G8668" s="59">
        <v>12669.52</v>
      </c>
      <c r="H8668" s="61">
        <f t="shared" si="675"/>
        <v>12659.89</v>
      </c>
      <c r="I8668" s="61">
        <f t="shared" si="676"/>
        <v>262.05773848524319</v>
      </c>
      <c r="J8668" s="61">
        <f t="shared" si="677"/>
        <v>2.0699843243917853</v>
      </c>
      <c r="K8668" s="61">
        <f t="shared" si="678"/>
        <v>12659.89</v>
      </c>
    </row>
    <row r="8669" spans="1:11" x14ac:dyDescent="0.25">
      <c r="A8669" s="76">
        <f t="shared" si="679"/>
        <v>8664</v>
      </c>
      <c r="B8669" s="92" t="s">
        <v>9730</v>
      </c>
      <c r="C8669" s="94" t="s">
        <v>24723</v>
      </c>
      <c r="D8669" s="95" t="s">
        <v>2259</v>
      </c>
      <c r="E8669" s="96">
        <v>7693.35</v>
      </c>
      <c r="F8669" s="99">
        <v>8025</v>
      </c>
      <c r="G8669" s="59">
        <v>7871.07</v>
      </c>
      <c r="H8669" s="61">
        <f t="shared" si="675"/>
        <v>7863.1399999999994</v>
      </c>
      <c r="I8669" s="61">
        <f t="shared" si="676"/>
        <v>165.96714825530967</v>
      </c>
      <c r="J8669" s="61">
        <f t="shared" si="677"/>
        <v>2.110698121301537</v>
      </c>
      <c r="K8669" s="61">
        <f t="shared" si="678"/>
        <v>7863.1399999999994</v>
      </c>
    </row>
    <row r="8670" spans="1:11" x14ac:dyDescent="0.25">
      <c r="A8670" s="76">
        <f t="shared" si="679"/>
        <v>8665</v>
      </c>
      <c r="B8670" s="92" t="s">
        <v>9730</v>
      </c>
      <c r="C8670" s="94" t="s">
        <v>24724</v>
      </c>
      <c r="D8670" s="95" t="s">
        <v>2259</v>
      </c>
      <c r="E8670" s="96">
        <v>8045.1</v>
      </c>
      <c r="F8670" s="99">
        <v>8365</v>
      </c>
      <c r="G8670" s="59">
        <v>8204.39</v>
      </c>
      <c r="H8670" s="61">
        <f t="shared" si="675"/>
        <v>8204.83</v>
      </c>
      <c r="I8670" s="61">
        <f t="shared" si="676"/>
        <v>159.95045389119701</v>
      </c>
      <c r="J8670" s="61">
        <f t="shared" si="677"/>
        <v>1.9494670077405261</v>
      </c>
      <c r="K8670" s="61">
        <f t="shared" si="678"/>
        <v>8204.83</v>
      </c>
    </row>
    <row r="8671" spans="1:11" x14ac:dyDescent="0.25">
      <c r="A8671" s="76">
        <f t="shared" si="679"/>
        <v>8666</v>
      </c>
      <c r="B8671" s="92" t="s">
        <v>9730</v>
      </c>
      <c r="C8671" s="94" t="s">
        <v>24725</v>
      </c>
      <c r="D8671" s="95" t="s">
        <v>2259</v>
      </c>
      <c r="E8671" s="96">
        <v>7019.25</v>
      </c>
      <c r="F8671" s="99">
        <v>7307</v>
      </c>
      <c r="G8671" s="59">
        <v>7166.65</v>
      </c>
      <c r="H8671" s="61">
        <f t="shared" si="675"/>
        <v>7164.3</v>
      </c>
      <c r="I8671" s="61">
        <f t="shared" si="676"/>
        <v>143.88939328525922</v>
      </c>
      <c r="J8671" s="61">
        <f t="shared" si="677"/>
        <v>2.0084222224817387</v>
      </c>
      <c r="K8671" s="61">
        <f t="shared" si="678"/>
        <v>7164.3</v>
      </c>
    </row>
    <row r="8672" spans="1:11" x14ac:dyDescent="0.25">
      <c r="A8672" s="76">
        <f t="shared" si="679"/>
        <v>8667</v>
      </c>
      <c r="B8672" s="92" t="s">
        <v>9730</v>
      </c>
      <c r="C8672" s="94" t="s">
        <v>24726</v>
      </c>
      <c r="D8672" s="95" t="s">
        <v>2259</v>
      </c>
      <c r="E8672" s="96">
        <v>8570.1</v>
      </c>
      <c r="F8672" s="99">
        <v>8997</v>
      </c>
      <c r="G8672" s="59">
        <v>8739.7900000000009</v>
      </c>
      <c r="H8672" s="61">
        <f t="shared" si="675"/>
        <v>8768.9633333333331</v>
      </c>
      <c r="I8672" s="61">
        <f t="shared" si="676"/>
        <v>214.94002659656769</v>
      </c>
      <c r="J8672" s="61">
        <f t="shared" si="677"/>
        <v>2.4511452314952589</v>
      </c>
      <c r="K8672" s="61">
        <f t="shared" si="678"/>
        <v>8768.9633333333331</v>
      </c>
    </row>
    <row r="8673" spans="1:11" x14ac:dyDescent="0.25">
      <c r="A8673" s="76">
        <f t="shared" si="679"/>
        <v>8668</v>
      </c>
      <c r="B8673" s="92" t="s">
        <v>9730</v>
      </c>
      <c r="C8673" s="94" t="s">
        <v>24727</v>
      </c>
      <c r="D8673" s="95" t="s">
        <v>2259</v>
      </c>
      <c r="E8673" s="96">
        <v>8423.1</v>
      </c>
      <c r="F8673" s="99">
        <v>8779</v>
      </c>
      <c r="G8673" s="59">
        <v>8610.94</v>
      </c>
      <c r="H8673" s="61">
        <f t="shared" si="675"/>
        <v>8604.3466666666664</v>
      </c>
      <c r="I8673" s="61">
        <f t="shared" si="676"/>
        <v>178.04158652779208</v>
      </c>
      <c r="J8673" s="61">
        <f t="shared" si="677"/>
        <v>2.0692051753043277</v>
      </c>
      <c r="K8673" s="61">
        <f t="shared" si="678"/>
        <v>8604.3466666666664</v>
      </c>
    </row>
    <row r="8674" spans="1:11" x14ac:dyDescent="0.25">
      <c r="A8674" s="76">
        <f t="shared" si="679"/>
        <v>8669</v>
      </c>
      <c r="B8674" s="92" t="s">
        <v>9730</v>
      </c>
      <c r="C8674" s="94" t="s">
        <v>24728</v>
      </c>
      <c r="D8674" s="95" t="s">
        <v>2259</v>
      </c>
      <c r="E8674" s="96">
        <v>2056.9499999999998</v>
      </c>
      <c r="F8674" s="99">
        <v>2146</v>
      </c>
      <c r="G8674" s="59">
        <v>2104.4699999999998</v>
      </c>
      <c r="H8674" s="61">
        <f t="shared" si="675"/>
        <v>2102.4733333333334</v>
      </c>
      <c r="I8674" s="61">
        <f t="shared" si="676"/>
        <v>44.558564085182788</v>
      </c>
      <c r="J8674" s="61">
        <f t="shared" si="677"/>
        <v>2.1193402731314603</v>
      </c>
      <c r="K8674" s="61">
        <f t="shared" si="678"/>
        <v>2102.4733333333334</v>
      </c>
    </row>
    <row r="8675" spans="1:11" x14ac:dyDescent="0.25">
      <c r="A8675" s="76">
        <f t="shared" si="679"/>
        <v>8670</v>
      </c>
      <c r="B8675" s="92" t="s">
        <v>9730</v>
      </c>
      <c r="C8675" s="94" t="s">
        <v>24729</v>
      </c>
      <c r="D8675" s="95" t="s">
        <v>2259</v>
      </c>
      <c r="E8675" s="96">
        <v>2056.9499999999998</v>
      </c>
      <c r="F8675" s="99">
        <v>2139</v>
      </c>
      <c r="G8675" s="59">
        <v>2097.6799999999998</v>
      </c>
      <c r="H8675" s="61">
        <f t="shared" si="675"/>
        <v>2097.8766666666666</v>
      </c>
      <c r="I8675" s="61">
        <f t="shared" si="676"/>
        <v>41.025353543063353</v>
      </c>
      <c r="J8675" s="61">
        <f t="shared" si="677"/>
        <v>1.9555655580196178</v>
      </c>
      <c r="K8675" s="61">
        <f t="shared" si="678"/>
        <v>2097.8766666666666</v>
      </c>
    </row>
    <row r="8676" spans="1:11" x14ac:dyDescent="0.25">
      <c r="A8676" s="76">
        <f t="shared" si="679"/>
        <v>8671</v>
      </c>
      <c r="B8676" s="92" t="s">
        <v>9730</v>
      </c>
      <c r="C8676" s="94" t="s">
        <v>24730</v>
      </c>
      <c r="D8676" s="95" t="s">
        <v>2259</v>
      </c>
      <c r="E8676" s="96">
        <v>1899.45</v>
      </c>
      <c r="F8676" s="99">
        <v>1977</v>
      </c>
      <c r="G8676" s="59">
        <v>1939.34</v>
      </c>
      <c r="H8676" s="61">
        <f t="shared" si="675"/>
        <v>1938.5966666666666</v>
      </c>
      <c r="I8676" s="61">
        <f t="shared" si="676"/>
        <v>38.780343388543265</v>
      </c>
      <c r="J8676" s="61">
        <f t="shared" si="677"/>
        <v>2.0004338218131981</v>
      </c>
      <c r="K8676" s="61">
        <f t="shared" si="678"/>
        <v>1938.5966666666666</v>
      </c>
    </row>
    <row r="8677" spans="1:11" ht="38.25" x14ac:dyDescent="0.25">
      <c r="A8677" s="76">
        <f t="shared" si="679"/>
        <v>8672</v>
      </c>
      <c r="B8677" s="92" t="s">
        <v>9731</v>
      </c>
      <c r="C8677" s="94" t="s">
        <v>24731</v>
      </c>
      <c r="D8677" s="95" t="s">
        <v>2259</v>
      </c>
      <c r="E8677" s="96">
        <v>2110.5</v>
      </c>
      <c r="F8677" s="99">
        <v>2216</v>
      </c>
      <c r="G8677" s="59">
        <v>2152.29</v>
      </c>
      <c r="H8677" s="61">
        <f t="shared" si="675"/>
        <v>2159.5966666666668</v>
      </c>
      <c r="I8677" s="61">
        <f t="shared" si="676"/>
        <v>53.128175512936011</v>
      </c>
      <c r="J8677" s="61">
        <f t="shared" si="677"/>
        <v>2.4600971252164063</v>
      </c>
      <c r="K8677" s="61">
        <f t="shared" si="678"/>
        <v>2159.5966666666668</v>
      </c>
    </row>
    <row r="8678" spans="1:11" ht="38.25" x14ac:dyDescent="0.25">
      <c r="A8678" s="76">
        <f t="shared" si="679"/>
        <v>8673</v>
      </c>
      <c r="B8678" s="92" t="s">
        <v>9732</v>
      </c>
      <c r="C8678" s="94" t="s">
        <v>24732</v>
      </c>
      <c r="D8678" s="95" t="s">
        <v>2259</v>
      </c>
      <c r="E8678" s="96">
        <v>6106.8</v>
      </c>
      <c r="F8678" s="99">
        <v>6365</v>
      </c>
      <c r="G8678" s="59">
        <v>6242.98</v>
      </c>
      <c r="H8678" s="61">
        <f t="shared" si="675"/>
        <v>6238.2599999999993</v>
      </c>
      <c r="I8678" s="61">
        <f t="shared" si="676"/>
        <v>129.16469641508075</v>
      </c>
      <c r="J8678" s="61">
        <f t="shared" si="677"/>
        <v>2.0705244157037503</v>
      </c>
      <c r="K8678" s="61">
        <f t="shared" si="678"/>
        <v>6238.2599999999993</v>
      </c>
    </row>
    <row r="8679" spans="1:11" ht="38.25" x14ac:dyDescent="0.25">
      <c r="A8679" s="76">
        <f t="shared" si="679"/>
        <v>8674</v>
      </c>
      <c r="B8679" s="92" t="s">
        <v>9733</v>
      </c>
      <c r="C8679" s="94" t="s">
        <v>24733</v>
      </c>
      <c r="D8679" s="95" t="s">
        <v>2259</v>
      </c>
      <c r="E8679" s="96">
        <v>2035.95</v>
      </c>
      <c r="F8679" s="99">
        <v>2124</v>
      </c>
      <c r="G8679" s="59">
        <v>2082.98</v>
      </c>
      <c r="H8679" s="61">
        <f t="shared" si="675"/>
        <v>2080.9766666666669</v>
      </c>
      <c r="I8679" s="61">
        <f t="shared" si="676"/>
        <v>44.05917195469442</v>
      </c>
      <c r="J8679" s="61">
        <f t="shared" si="677"/>
        <v>2.1172352703631669</v>
      </c>
      <c r="K8679" s="61">
        <f t="shared" si="678"/>
        <v>2080.9766666666669</v>
      </c>
    </row>
    <row r="8680" spans="1:11" ht="38.25" x14ac:dyDescent="0.25">
      <c r="A8680" s="76">
        <f t="shared" si="679"/>
        <v>8675</v>
      </c>
      <c r="B8680" s="92" t="s">
        <v>9734</v>
      </c>
      <c r="C8680" s="94" t="s">
        <v>24734</v>
      </c>
      <c r="D8680" s="95" t="s">
        <v>2259</v>
      </c>
      <c r="E8680" s="96">
        <v>6531</v>
      </c>
      <c r="F8680" s="99">
        <v>6791</v>
      </c>
      <c r="G8680" s="59">
        <v>6660.31</v>
      </c>
      <c r="H8680" s="61">
        <f t="shared" si="675"/>
        <v>6660.77</v>
      </c>
      <c r="I8680" s="61">
        <f t="shared" si="676"/>
        <v>130.00061038318242</v>
      </c>
      <c r="J8680" s="61">
        <f t="shared" si="677"/>
        <v>1.9517354657672075</v>
      </c>
      <c r="K8680" s="61">
        <f t="shared" si="678"/>
        <v>6660.77</v>
      </c>
    </row>
    <row r="8681" spans="1:11" x14ac:dyDescent="0.25">
      <c r="A8681" s="76">
        <f t="shared" si="679"/>
        <v>8676</v>
      </c>
      <c r="B8681" s="92" t="s">
        <v>9735</v>
      </c>
      <c r="C8681" s="94" t="s">
        <v>24735</v>
      </c>
      <c r="D8681" s="95" t="s">
        <v>2259</v>
      </c>
      <c r="E8681" s="96">
        <v>1771.35</v>
      </c>
      <c r="F8681" s="99">
        <v>1844</v>
      </c>
      <c r="G8681" s="59">
        <v>1808.55</v>
      </c>
      <c r="H8681" s="61">
        <f t="shared" si="675"/>
        <v>1807.9666666666665</v>
      </c>
      <c r="I8681" s="61">
        <f t="shared" si="676"/>
        <v>36.32851267714296</v>
      </c>
      <c r="J8681" s="61">
        <f t="shared" si="677"/>
        <v>2.0093574371103613</v>
      </c>
      <c r="K8681" s="61">
        <f t="shared" si="678"/>
        <v>1807.9666666666665</v>
      </c>
    </row>
    <row r="8682" spans="1:11" ht="38.25" x14ac:dyDescent="0.25">
      <c r="A8682" s="76">
        <f t="shared" si="679"/>
        <v>8677</v>
      </c>
      <c r="B8682" s="92" t="s">
        <v>9736</v>
      </c>
      <c r="C8682" s="94" t="s">
        <v>24736</v>
      </c>
      <c r="D8682" s="95" t="s">
        <v>2259</v>
      </c>
      <c r="E8682" s="96">
        <v>6769.35</v>
      </c>
      <c r="F8682" s="99">
        <v>7106</v>
      </c>
      <c r="G8682" s="59">
        <v>6903.38</v>
      </c>
      <c r="H8682" s="61">
        <f t="shared" si="675"/>
        <v>6926.2433333333329</v>
      </c>
      <c r="I8682" s="61">
        <f t="shared" si="676"/>
        <v>169.48555877517492</v>
      </c>
      <c r="J8682" s="61">
        <f t="shared" si="677"/>
        <v>2.4470055500289227</v>
      </c>
      <c r="K8682" s="61">
        <f t="shared" si="678"/>
        <v>6926.2433333333329</v>
      </c>
    </row>
    <row r="8683" spans="1:11" ht="38.25" x14ac:dyDescent="0.25">
      <c r="A8683" s="76">
        <f t="shared" si="679"/>
        <v>8678</v>
      </c>
      <c r="B8683" s="92" t="s">
        <v>9737</v>
      </c>
      <c r="C8683" s="94" t="s">
        <v>24737</v>
      </c>
      <c r="D8683" s="95" t="s">
        <v>2259</v>
      </c>
      <c r="E8683" s="96">
        <v>8622.6</v>
      </c>
      <c r="F8683" s="99">
        <v>8987</v>
      </c>
      <c r="G8683" s="59">
        <v>8814.8799999999992</v>
      </c>
      <c r="H8683" s="61">
        <f t="shared" si="675"/>
        <v>8808.159999999998</v>
      </c>
      <c r="I8683" s="61">
        <f t="shared" si="676"/>
        <v>182.29292032330801</v>
      </c>
      <c r="J8683" s="61">
        <f t="shared" si="677"/>
        <v>2.0695913825737504</v>
      </c>
      <c r="K8683" s="61">
        <f t="shared" si="678"/>
        <v>8808.159999999998</v>
      </c>
    </row>
    <row r="8684" spans="1:11" ht="38.25" x14ac:dyDescent="0.25">
      <c r="A8684" s="76">
        <f t="shared" si="679"/>
        <v>8679</v>
      </c>
      <c r="B8684" s="92" t="s">
        <v>9738</v>
      </c>
      <c r="C8684" s="94" t="s">
        <v>24738</v>
      </c>
      <c r="D8684" s="95" t="s">
        <v>2259</v>
      </c>
      <c r="E8684" s="96">
        <v>2056.9499999999998</v>
      </c>
      <c r="F8684" s="99">
        <v>2146</v>
      </c>
      <c r="G8684" s="59">
        <v>2104.4699999999998</v>
      </c>
      <c r="H8684" s="61">
        <f t="shared" si="675"/>
        <v>2102.4733333333334</v>
      </c>
      <c r="I8684" s="61">
        <f t="shared" si="676"/>
        <v>44.558564085182788</v>
      </c>
      <c r="J8684" s="61">
        <f t="shared" si="677"/>
        <v>2.1193402731314603</v>
      </c>
      <c r="K8684" s="61">
        <f t="shared" si="678"/>
        <v>2102.4733333333334</v>
      </c>
    </row>
    <row r="8685" spans="1:11" ht="25.5" x14ac:dyDescent="0.25">
      <c r="A8685" s="76">
        <f t="shared" si="679"/>
        <v>8680</v>
      </c>
      <c r="B8685" s="92" t="s">
        <v>9739</v>
      </c>
      <c r="C8685" s="94" t="s">
        <v>24739</v>
      </c>
      <c r="D8685" s="95" t="s">
        <v>2259</v>
      </c>
      <c r="E8685" s="96">
        <v>7232.4</v>
      </c>
      <c r="F8685" s="99">
        <v>7520</v>
      </c>
      <c r="G8685" s="59">
        <v>7375.6</v>
      </c>
      <c r="H8685" s="61">
        <f t="shared" si="675"/>
        <v>7376</v>
      </c>
      <c r="I8685" s="61">
        <f t="shared" si="676"/>
        <v>143.80041724557009</v>
      </c>
      <c r="J8685" s="61">
        <f t="shared" si="677"/>
        <v>1.9495718173206358</v>
      </c>
      <c r="K8685" s="61">
        <f t="shared" si="678"/>
        <v>7376</v>
      </c>
    </row>
    <row r="8686" spans="1:11" ht="38.25" x14ac:dyDescent="0.25">
      <c r="A8686" s="76">
        <f t="shared" si="679"/>
        <v>8681</v>
      </c>
      <c r="B8686" s="92" t="s">
        <v>9740</v>
      </c>
      <c r="C8686" s="94" t="s">
        <v>24740</v>
      </c>
      <c r="D8686" s="95" t="s">
        <v>2259</v>
      </c>
      <c r="E8686" s="96">
        <v>2419.1999999999998</v>
      </c>
      <c r="F8686" s="99">
        <v>2518</v>
      </c>
      <c r="G8686" s="59">
        <v>2470</v>
      </c>
      <c r="H8686" s="61">
        <f t="shared" si="675"/>
        <v>2469.0666666666666</v>
      </c>
      <c r="I8686" s="61">
        <f t="shared" si="676"/>
        <v>49.406612243032235</v>
      </c>
      <c r="J8686" s="61">
        <f t="shared" si="677"/>
        <v>2.0010238245098919</v>
      </c>
      <c r="K8686" s="61">
        <f t="shared" si="678"/>
        <v>2469.0666666666666</v>
      </c>
    </row>
    <row r="8687" spans="1:11" ht="25.5" x14ac:dyDescent="0.25">
      <c r="A8687" s="76">
        <f t="shared" si="679"/>
        <v>8682</v>
      </c>
      <c r="B8687" s="92" t="s">
        <v>9741</v>
      </c>
      <c r="C8687" s="94" t="s">
        <v>24741</v>
      </c>
      <c r="D8687" s="95" t="s">
        <v>2259</v>
      </c>
      <c r="E8687" s="96">
        <v>6423.9</v>
      </c>
      <c r="F8687" s="99">
        <v>6744</v>
      </c>
      <c r="G8687" s="59">
        <v>6551.09</v>
      </c>
      <c r="H8687" s="61">
        <f t="shared" ref="H8687:H8750" si="680">AVERAGE(E8687:G8687)</f>
        <v>6572.996666666666</v>
      </c>
      <c r="I8687" s="61">
        <f t="shared" ref="I8687:I8750" si="681">SQRT(((SUM((POWER(G8687-H8687,2)),(POWER(F8687-H8687,2)),(POWER(E8687-H8687,2)))/(COLUMNS(E8687:G8687)-1))))</f>
        <v>161.17049678316869</v>
      </c>
      <c r="J8687" s="61">
        <f t="shared" ref="J8687:J8750" si="682">I8687/H8687*100</f>
        <v>2.4520094099622045</v>
      </c>
      <c r="K8687" s="61">
        <f t="shared" ref="K8687:K8750" si="683">H8687</f>
        <v>6572.996666666666</v>
      </c>
    </row>
    <row r="8688" spans="1:11" ht="38.25" x14ac:dyDescent="0.25">
      <c r="A8688" s="76">
        <f t="shared" si="679"/>
        <v>8683</v>
      </c>
      <c r="B8688" s="92" t="s">
        <v>9742</v>
      </c>
      <c r="C8688" s="94" t="s">
        <v>24742</v>
      </c>
      <c r="D8688" s="95" t="s">
        <v>2259</v>
      </c>
      <c r="E8688" s="96">
        <v>3788.4</v>
      </c>
      <c r="F8688" s="99">
        <v>3949</v>
      </c>
      <c r="G8688" s="59">
        <v>3872.88</v>
      </c>
      <c r="H8688" s="61">
        <f t="shared" si="680"/>
        <v>3870.0933333333328</v>
      </c>
      <c r="I8688" s="61">
        <f t="shared" si="681"/>
        <v>80.336256654970711</v>
      </c>
      <c r="J8688" s="61">
        <f t="shared" si="682"/>
        <v>2.0758222020908383</v>
      </c>
      <c r="K8688" s="61">
        <f t="shared" si="683"/>
        <v>3870.0933333333328</v>
      </c>
    </row>
    <row r="8689" spans="1:11" ht="38.25" x14ac:dyDescent="0.25">
      <c r="A8689" s="76">
        <f t="shared" si="679"/>
        <v>8684</v>
      </c>
      <c r="B8689" s="92" t="s">
        <v>9743</v>
      </c>
      <c r="C8689" s="94" t="s">
        <v>24743</v>
      </c>
      <c r="D8689" s="95" t="s">
        <v>2259</v>
      </c>
      <c r="E8689" s="96">
        <v>3290.7</v>
      </c>
      <c r="F8689" s="99">
        <v>3433</v>
      </c>
      <c r="G8689" s="59">
        <v>3366.72</v>
      </c>
      <c r="H8689" s="61">
        <f t="shared" si="680"/>
        <v>3363.4733333333334</v>
      </c>
      <c r="I8689" s="61">
        <f t="shared" si="681"/>
        <v>71.205534429097199</v>
      </c>
      <c r="J8689" s="61">
        <f t="shared" si="682"/>
        <v>2.1170239027443021</v>
      </c>
      <c r="K8689" s="61">
        <f t="shared" si="683"/>
        <v>3363.4733333333334</v>
      </c>
    </row>
    <row r="8690" spans="1:11" ht="38.25" x14ac:dyDescent="0.25">
      <c r="A8690" s="76">
        <f t="shared" si="679"/>
        <v>8685</v>
      </c>
      <c r="B8690" s="92" t="s">
        <v>9744</v>
      </c>
      <c r="C8690" s="94" t="s">
        <v>24744</v>
      </c>
      <c r="D8690" s="95" t="s">
        <v>2259</v>
      </c>
      <c r="E8690" s="96">
        <v>3972.15</v>
      </c>
      <c r="F8690" s="99">
        <v>4130</v>
      </c>
      <c r="G8690" s="59">
        <v>4050.8</v>
      </c>
      <c r="H8690" s="61">
        <f t="shared" si="680"/>
        <v>4050.9833333333336</v>
      </c>
      <c r="I8690" s="61">
        <f t="shared" si="681"/>
        <v>78.925159697863947</v>
      </c>
      <c r="J8690" s="61">
        <f t="shared" si="682"/>
        <v>1.9482963321135347</v>
      </c>
      <c r="K8690" s="61">
        <f t="shared" si="683"/>
        <v>4050.9833333333336</v>
      </c>
    </row>
    <row r="8691" spans="1:11" ht="38.25" x14ac:dyDescent="0.25">
      <c r="A8691" s="76">
        <f t="shared" si="679"/>
        <v>8686</v>
      </c>
      <c r="B8691" s="92" t="s">
        <v>9745</v>
      </c>
      <c r="C8691" s="94" t="s">
        <v>24745</v>
      </c>
      <c r="D8691" s="95" t="s">
        <v>2259</v>
      </c>
      <c r="E8691" s="96">
        <v>4656.75</v>
      </c>
      <c r="F8691" s="99">
        <v>4848</v>
      </c>
      <c r="G8691" s="59">
        <v>4754.54</v>
      </c>
      <c r="H8691" s="61">
        <f t="shared" si="680"/>
        <v>4753.0966666666673</v>
      </c>
      <c r="I8691" s="61">
        <f t="shared" si="681"/>
        <v>95.633169106400175</v>
      </c>
      <c r="J8691" s="61">
        <f t="shared" si="682"/>
        <v>2.0120181812642879</v>
      </c>
      <c r="K8691" s="61">
        <f t="shared" si="683"/>
        <v>4753.0966666666673</v>
      </c>
    </row>
    <row r="8692" spans="1:11" ht="38.25" x14ac:dyDescent="0.25">
      <c r="A8692" s="76">
        <f t="shared" si="679"/>
        <v>8687</v>
      </c>
      <c r="B8692" s="92" t="s">
        <v>9746</v>
      </c>
      <c r="C8692" s="94" t="s">
        <v>24746</v>
      </c>
      <c r="D8692" s="95" t="s">
        <v>2259</v>
      </c>
      <c r="E8692" s="96">
        <v>3282.3</v>
      </c>
      <c r="F8692" s="99">
        <v>3446</v>
      </c>
      <c r="G8692" s="59">
        <v>3347.29</v>
      </c>
      <c r="H8692" s="61">
        <f t="shared" si="680"/>
        <v>3358.53</v>
      </c>
      <c r="I8692" s="61">
        <f t="shared" si="681"/>
        <v>82.426789941134956</v>
      </c>
      <c r="J8692" s="61">
        <f t="shared" si="682"/>
        <v>2.4542520073107861</v>
      </c>
      <c r="K8692" s="61">
        <f t="shared" si="683"/>
        <v>3358.53</v>
      </c>
    </row>
    <row r="8693" spans="1:11" ht="25.5" x14ac:dyDescent="0.25">
      <c r="A8693" s="76">
        <f t="shared" si="679"/>
        <v>8688</v>
      </c>
      <c r="B8693" s="92" t="s">
        <v>9747</v>
      </c>
      <c r="C8693" s="94" t="s">
        <v>24747</v>
      </c>
      <c r="D8693" s="95" t="s">
        <v>2259</v>
      </c>
      <c r="E8693" s="96">
        <v>15315.3</v>
      </c>
      <c r="F8693" s="99">
        <v>15963</v>
      </c>
      <c r="G8693" s="59">
        <v>15656.83</v>
      </c>
      <c r="H8693" s="61">
        <f t="shared" si="680"/>
        <v>15645.043333333333</v>
      </c>
      <c r="I8693" s="61">
        <f t="shared" si="681"/>
        <v>324.01082795692736</v>
      </c>
      <c r="J8693" s="61">
        <f t="shared" si="682"/>
        <v>2.0710126591122302</v>
      </c>
      <c r="K8693" s="61">
        <f t="shared" si="683"/>
        <v>15645.043333333333</v>
      </c>
    </row>
    <row r="8694" spans="1:11" ht="25.5" x14ac:dyDescent="0.25">
      <c r="A8694" s="76">
        <f t="shared" si="679"/>
        <v>8689</v>
      </c>
      <c r="B8694" s="92" t="s">
        <v>9748</v>
      </c>
      <c r="C8694" s="94" t="s">
        <v>24748</v>
      </c>
      <c r="D8694" s="95" t="s">
        <v>2259</v>
      </c>
      <c r="E8694" s="96">
        <v>9303</v>
      </c>
      <c r="F8694" s="99">
        <v>9704</v>
      </c>
      <c r="G8694" s="59">
        <v>9517.9</v>
      </c>
      <c r="H8694" s="61">
        <f t="shared" si="680"/>
        <v>9508.3000000000011</v>
      </c>
      <c r="I8694" s="61">
        <f t="shared" si="681"/>
        <v>200.67229504841967</v>
      </c>
      <c r="J8694" s="61">
        <f t="shared" si="682"/>
        <v>2.1104960408108666</v>
      </c>
      <c r="K8694" s="61">
        <f t="shared" si="683"/>
        <v>9508.3000000000011</v>
      </c>
    </row>
    <row r="8695" spans="1:11" ht="38.25" x14ac:dyDescent="0.25">
      <c r="A8695" s="76">
        <f t="shared" si="679"/>
        <v>8690</v>
      </c>
      <c r="B8695" s="92" t="s">
        <v>9749</v>
      </c>
      <c r="C8695" s="94" t="s">
        <v>24749</v>
      </c>
      <c r="D8695" s="95" t="s">
        <v>2259</v>
      </c>
      <c r="E8695" s="96">
        <v>2401.35</v>
      </c>
      <c r="F8695" s="99">
        <v>2497</v>
      </c>
      <c r="G8695" s="59">
        <v>2448.9</v>
      </c>
      <c r="H8695" s="61">
        <f t="shared" si="680"/>
        <v>2449.0833333333335</v>
      </c>
      <c r="I8695" s="61">
        <f t="shared" si="681"/>
        <v>47.825263546930266</v>
      </c>
      <c r="J8695" s="61">
        <f t="shared" si="682"/>
        <v>1.952782206142309</v>
      </c>
      <c r="K8695" s="61">
        <f t="shared" si="683"/>
        <v>2449.0833333333335</v>
      </c>
    </row>
    <row r="8696" spans="1:11" ht="25.5" x14ac:dyDescent="0.25">
      <c r="A8696" s="76">
        <f t="shared" si="679"/>
        <v>8691</v>
      </c>
      <c r="B8696" s="92" t="s">
        <v>9750</v>
      </c>
      <c r="C8696" s="94" t="s">
        <v>24750</v>
      </c>
      <c r="D8696" s="95" t="s">
        <v>2259</v>
      </c>
      <c r="E8696" s="96">
        <v>7173.6</v>
      </c>
      <c r="F8696" s="99">
        <v>7468</v>
      </c>
      <c r="G8696" s="59">
        <v>7324.25</v>
      </c>
      <c r="H8696" s="61">
        <f t="shared" si="680"/>
        <v>7321.95</v>
      </c>
      <c r="I8696" s="61">
        <f t="shared" si="681"/>
        <v>147.21347594564821</v>
      </c>
      <c r="J8696" s="61">
        <f t="shared" si="682"/>
        <v>2.0105774547169566</v>
      </c>
      <c r="K8696" s="61">
        <f t="shared" si="683"/>
        <v>7321.95</v>
      </c>
    </row>
    <row r="8697" spans="1:11" ht="38.25" x14ac:dyDescent="0.25">
      <c r="A8697" s="76">
        <f t="shared" si="679"/>
        <v>8692</v>
      </c>
      <c r="B8697" s="92" t="s">
        <v>9751</v>
      </c>
      <c r="C8697" s="94" t="s">
        <v>24751</v>
      </c>
      <c r="D8697" s="95" t="s">
        <v>2259</v>
      </c>
      <c r="E8697" s="96">
        <v>3873.45</v>
      </c>
      <c r="F8697" s="99">
        <v>4066</v>
      </c>
      <c r="G8697" s="59">
        <v>3950.14</v>
      </c>
      <c r="H8697" s="61">
        <f t="shared" si="680"/>
        <v>3963.1966666666667</v>
      </c>
      <c r="I8697" s="61">
        <f t="shared" si="681"/>
        <v>96.936747590030848</v>
      </c>
      <c r="J8697" s="61">
        <f t="shared" si="682"/>
        <v>2.4459232216593891</v>
      </c>
      <c r="K8697" s="61">
        <f t="shared" si="683"/>
        <v>3963.1966666666667</v>
      </c>
    </row>
    <row r="8698" spans="1:11" ht="38.25" x14ac:dyDescent="0.25">
      <c r="A8698" s="76">
        <f t="shared" si="679"/>
        <v>8693</v>
      </c>
      <c r="B8698" s="92" t="s">
        <v>9752</v>
      </c>
      <c r="C8698" s="94" t="s">
        <v>24752</v>
      </c>
      <c r="D8698" s="95" t="s">
        <v>2259</v>
      </c>
      <c r="E8698" s="96">
        <v>7930.65</v>
      </c>
      <c r="F8698" s="99">
        <v>8266</v>
      </c>
      <c r="G8698" s="59">
        <v>8107.5</v>
      </c>
      <c r="H8698" s="61">
        <f t="shared" si="680"/>
        <v>8101.3833333333341</v>
      </c>
      <c r="I8698" s="61">
        <f t="shared" si="681"/>
        <v>167.75865352742133</v>
      </c>
      <c r="J8698" s="61">
        <f t="shared" si="682"/>
        <v>2.0707408429517753</v>
      </c>
      <c r="K8698" s="61">
        <f t="shared" si="683"/>
        <v>8101.3833333333341</v>
      </c>
    </row>
    <row r="8699" spans="1:11" ht="38.25" x14ac:dyDescent="0.25">
      <c r="A8699" s="76">
        <f t="shared" si="679"/>
        <v>8694</v>
      </c>
      <c r="B8699" s="92" t="s">
        <v>9753</v>
      </c>
      <c r="C8699" s="94" t="s">
        <v>24753</v>
      </c>
      <c r="D8699" s="95" t="s">
        <v>2259</v>
      </c>
      <c r="E8699" s="96">
        <v>7930.65</v>
      </c>
      <c r="F8699" s="99">
        <v>8272</v>
      </c>
      <c r="G8699" s="59">
        <v>8113.85</v>
      </c>
      <c r="H8699" s="61">
        <f t="shared" si="680"/>
        <v>8105.5</v>
      </c>
      <c r="I8699" s="61">
        <f t="shared" si="681"/>
        <v>170.82812268476192</v>
      </c>
      <c r="J8699" s="61">
        <f t="shared" si="682"/>
        <v>2.1075581109710928</v>
      </c>
      <c r="K8699" s="61">
        <f t="shared" si="683"/>
        <v>8105.5</v>
      </c>
    </row>
    <row r="8700" spans="1:11" ht="25.5" x14ac:dyDescent="0.25">
      <c r="A8700" s="76">
        <f t="shared" si="679"/>
        <v>8695</v>
      </c>
      <c r="B8700" s="92" t="s">
        <v>9754</v>
      </c>
      <c r="C8700" s="94" t="s">
        <v>24754</v>
      </c>
      <c r="D8700" s="95" t="s">
        <v>2259</v>
      </c>
      <c r="E8700" s="96">
        <v>8439.9</v>
      </c>
      <c r="F8700" s="99">
        <v>8776</v>
      </c>
      <c r="G8700" s="59">
        <v>8607.01</v>
      </c>
      <c r="H8700" s="61">
        <f t="shared" si="680"/>
        <v>8607.6366666666672</v>
      </c>
      <c r="I8700" s="61">
        <f t="shared" si="681"/>
        <v>168.05087632420543</v>
      </c>
      <c r="J8700" s="61">
        <f t="shared" si="682"/>
        <v>1.9523463040091775</v>
      </c>
      <c r="K8700" s="61">
        <f t="shared" si="683"/>
        <v>8607.6366666666672</v>
      </c>
    </row>
    <row r="8701" spans="1:11" ht="51" x14ac:dyDescent="0.25">
      <c r="A8701" s="76">
        <f t="shared" si="679"/>
        <v>8696</v>
      </c>
      <c r="B8701" s="92" t="s">
        <v>9755</v>
      </c>
      <c r="C8701" s="94" t="s">
        <v>24755</v>
      </c>
      <c r="D8701" s="95" t="s">
        <v>2259</v>
      </c>
      <c r="E8701" s="96">
        <v>3813.6</v>
      </c>
      <c r="F8701" s="99">
        <v>3970</v>
      </c>
      <c r="G8701" s="59">
        <v>3893.69</v>
      </c>
      <c r="H8701" s="61">
        <f t="shared" si="680"/>
        <v>3892.4300000000003</v>
      </c>
      <c r="I8701" s="61">
        <f t="shared" si="681"/>
        <v>78.207612800800973</v>
      </c>
      <c r="J8701" s="61">
        <f t="shared" si="682"/>
        <v>2.0092233592075122</v>
      </c>
      <c r="K8701" s="61">
        <f t="shared" si="683"/>
        <v>3892.4300000000003</v>
      </c>
    </row>
    <row r="8702" spans="1:11" ht="38.25" x14ac:dyDescent="0.25">
      <c r="A8702" s="76">
        <f t="shared" si="679"/>
        <v>8697</v>
      </c>
      <c r="B8702" s="92" t="s">
        <v>9756</v>
      </c>
      <c r="C8702" s="94" t="s">
        <v>24756</v>
      </c>
      <c r="D8702" s="95" t="s">
        <v>2259</v>
      </c>
      <c r="E8702" s="96">
        <v>1879.5</v>
      </c>
      <c r="F8702" s="99">
        <v>1973</v>
      </c>
      <c r="G8702" s="59">
        <v>1916.71</v>
      </c>
      <c r="H8702" s="61">
        <f t="shared" si="680"/>
        <v>1923.07</v>
      </c>
      <c r="I8702" s="61">
        <f t="shared" si="681"/>
        <v>47.07334383703796</v>
      </c>
      <c r="J8702" s="61">
        <f t="shared" si="682"/>
        <v>2.447822691687664</v>
      </c>
      <c r="K8702" s="61">
        <f t="shared" si="683"/>
        <v>1923.07</v>
      </c>
    </row>
    <row r="8703" spans="1:11" ht="25.5" x14ac:dyDescent="0.25">
      <c r="A8703" s="76">
        <f t="shared" si="679"/>
        <v>8698</v>
      </c>
      <c r="B8703" s="92" t="s">
        <v>9757</v>
      </c>
      <c r="C8703" s="94" t="s">
        <v>24757</v>
      </c>
      <c r="D8703" s="95" t="s">
        <v>2259</v>
      </c>
      <c r="E8703" s="96">
        <v>5476.8</v>
      </c>
      <c r="F8703" s="99">
        <v>5708</v>
      </c>
      <c r="G8703" s="59">
        <v>5598.93</v>
      </c>
      <c r="H8703" s="61">
        <f t="shared" si="680"/>
        <v>5594.5766666666668</v>
      </c>
      <c r="I8703" s="61">
        <f t="shared" si="681"/>
        <v>115.66146131418759</v>
      </c>
      <c r="J8703" s="61">
        <f t="shared" si="682"/>
        <v>2.0673854020683291</v>
      </c>
      <c r="K8703" s="61">
        <f t="shared" si="683"/>
        <v>5594.5766666666668</v>
      </c>
    </row>
    <row r="8704" spans="1:11" ht="25.5" x14ac:dyDescent="0.25">
      <c r="A8704" s="76">
        <f t="shared" si="679"/>
        <v>8699</v>
      </c>
      <c r="B8704" s="92" t="s">
        <v>9758</v>
      </c>
      <c r="C8704" s="94" t="s">
        <v>24758</v>
      </c>
      <c r="D8704" s="95" t="s">
        <v>2259</v>
      </c>
      <c r="E8704" s="96">
        <v>1812.3</v>
      </c>
      <c r="F8704" s="99">
        <v>1890</v>
      </c>
      <c r="G8704" s="59">
        <v>1854.16</v>
      </c>
      <c r="H8704" s="61">
        <f t="shared" si="680"/>
        <v>1852.1533333333334</v>
      </c>
      <c r="I8704" s="61">
        <f t="shared" si="681"/>
        <v>38.888848444423438</v>
      </c>
      <c r="J8704" s="61">
        <f t="shared" si="682"/>
        <v>2.0996559920033677</v>
      </c>
      <c r="K8704" s="61">
        <f t="shared" si="683"/>
        <v>1852.1533333333334</v>
      </c>
    </row>
    <row r="8705" spans="1:11" ht="51" x14ac:dyDescent="0.25">
      <c r="A8705" s="76">
        <f t="shared" si="679"/>
        <v>8700</v>
      </c>
      <c r="B8705" s="92" t="s">
        <v>9759</v>
      </c>
      <c r="C8705" s="94" t="s">
        <v>24759</v>
      </c>
      <c r="D8705" s="95" t="s">
        <v>2259</v>
      </c>
      <c r="E8705" s="96">
        <v>4390.05</v>
      </c>
      <c r="F8705" s="99">
        <v>4565</v>
      </c>
      <c r="G8705" s="59">
        <v>4476.97</v>
      </c>
      <c r="H8705" s="61">
        <f t="shared" si="680"/>
        <v>4477.34</v>
      </c>
      <c r="I8705" s="61">
        <f t="shared" si="681"/>
        <v>87.475586879997465</v>
      </c>
      <c r="J8705" s="61">
        <f t="shared" si="682"/>
        <v>1.9537400974685295</v>
      </c>
      <c r="K8705" s="61">
        <f t="shared" si="683"/>
        <v>4477.34</v>
      </c>
    </row>
    <row r="8706" spans="1:11" ht="38.25" x14ac:dyDescent="0.25">
      <c r="A8706" s="76">
        <f t="shared" si="679"/>
        <v>8701</v>
      </c>
      <c r="B8706" s="92" t="s">
        <v>9760</v>
      </c>
      <c r="C8706" s="94" t="s">
        <v>24760</v>
      </c>
      <c r="D8706" s="95" t="s">
        <v>2259</v>
      </c>
      <c r="E8706" s="96">
        <v>2340.4499999999998</v>
      </c>
      <c r="F8706" s="99">
        <v>2436</v>
      </c>
      <c r="G8706" s="59">
        <v>2389.6</v>
      </c>
      <c r="H8706" s="61">
        <f t="shared" si="680"/>
        <v>2388.6833333333329</v>
      </c>
      <c r="I8706" s="61">
        <f t="shared" si="681"/>
        <v>47.781595131738143</v>
      </c>
      <c r="J8706" s="61">
        <f t="shared" si="682"/>
        <v>2.0003319177959189</v>
      </c>
      <c r="K8706" s="61">
        <f t="shared" si="683"/>
        <v>2388.6833333333329</v>
      </c>
    </row>
    <row r="8707" spans="1:11" ht="25.5" x14ac:dyDescent="0.25">
      <c r="A8707" s="76">
        <f t="shared" si="679"/>
        <v>8702</v>
      </c>
      <c r="B8707" s="92" t="s">
        <v>9761</v>
      </c>
      <c r="C8707" s="94" t="s">
        <v>24761</v>
      </c>
      <c r="D8707" s="95" t="s">
        <v>2259</v>
      </c>
      <c r="E8707" s="96">
        <v>6055.35</v>
      </c>
      <c r="F8707" s="99">
        <v>6357</v>
      </c>
      <c r="G8707" s="59">
        <v>6175.25</v>
      </c>
      <c r="H8707" s="61">
        <f t="shared" si="680"/>
        <v>6195.8666666666659</v>
      </c>
      <c r="I8707" s="61">
        <f t="shared" si="681"/>
        <v>151.87812822567074</v>
      </c>
      <c r="J8707" s="61">
        <f t="shared" si="682"/>
        <v>2.4512814170576744</v>
      </c>
      <c r="K8707" s="61">
        <f t="shared" si="683"/>
        <v>6195.8666666666659</v>
      </c>
    </row>
    <row r="8708" spans="1:11" ht="25.5" x14ac:dyDescent="0.25">
      <c r="A8708" s="76">
        <f t="shared" si="679"/>
        <v>8703</v>
      </c>
      <c r="B8708" s="92" t="s">
        <v>9762</v>
      </c>
      <c r="C8708" s="94" t="s">
        <v>24762</v>
      </c>
      <c r="D8708" s="95" t="s">
        <v>2259</v>
      </c>
      <c r="E8708" s="96">
        <v>7368.9</v>
      </c>
      <c r="F8708" s="99">
        <v>7681</v>
      </c>
      <c r="G8708" s="59">
        <v>7533.23</v>
      </c>
      <c r="H8708" s="61">
        <f t="shared" si="680"/>
        <v>7527.7099999999991</v>
      </c>
      <c r="I8708" s="61">
        <f t="shared" si="681"/>
        <v>156.1232055141069</v>
      </c>
      <c r="J8708" s="61">
        <f t="shared" si="682"/>
        <v>2.0739800751371522</v>
      </c>
      <c r="K8708" s="61">
        <f t="shared" si="683"/>
        <v>7527.7099999999991</v>
      </c>
    </row>
    <row r="8709" spans="1:11" ht="38.25" x14ac:dyDescent="0.25">
      <c r="A8709" s="76">
        <f t="shared" si="679"/>
        <v>8704</v>
      </c>
      <c r="B8709" s="92" t="s">
        <v>9763</v>
      </c>
      <c r="C8709" s="94" t="s">
        <v>24763</v>
      </c>
      <c r="D8709" s="95" t="s">
        <v>2259</v>
      </c>
      <c r="E8709" s="96">
        <v>7233.45</v>
      </c>
      <c r="F8709" s="99">
        <v>7545</v>
      </c>
      <c r="G8709" s="59">
        <v>7400.54</v>
      </c>
      <c r="H8709" s="61">
        <f t="shared" si="680"/>
        <v>7392.9966666666669</v>
      </c>
      <c r="I8709" s="61">
        <f t="shared" si="681"/>
        <v>155.91192075442262</v>
      </c>
      <c r="J8709" s="61">
        <f t="shared" si="682"/>
        <v>2.1089137163742255</v>
      </c>
      <c r="K8709" s="61">
        <f t="shared" si="683"/>
        <v>7392.9966666666669</v>
      </c>
    </row>
    <row r="8710" spans="1:11" ht="38.25" x14ac:dyDescent="0.25">
      <c r="A8710" s="76">
        <f t="shared" si="679"/>
        <v>8705</v>
      </c>
      <c r="B8710" s="92" t="s">
        <v>9764</v>
      </c>
      <c r="C8710" s="94" t="s">
        <v>24764</v>
      </c>
      <c r="D8710" s="95" t="s">
        <v>2259</v>
      </c>
      <c r="E8710" s="96">
        <v>7260.75</v>
      </c>
      <c r="F8710" s="99">
        <v>7550</v>
      </c>
      <c r="G8710" s="59">
        <v>7404.51</v>
      </c>
      <c r="H8710" s="61">
        <f t="shared" si="680"/>
        <v>7405.086666666667</v>
      </c>
      <c r="I8710" s="61">
        <f t="shared" si="681"/>
        <v>144.6258622561447</v>
      </c>
      <c r="J8710" s="61">
        <f t="shared" si="682"/>
        <v>1.9530610344800561</v>
      </c>
      <c r="K8710" s="61">
        <f t="shared" si="683"/>
        <v>7405.086666666667</v>
      </c>
    </row>
    <row r="8711" spans="1:11" ht="38.25" x14ac:dyDescent="0.25">
      <c r="A8711" s="76">
        <f t="shared" si="679"/>
        <v>8706</v>
      </c>
      <c r="B8711" s="92" t="s">
        <v>9765</v>
      </c>
      <c r="C8711" s="94" t="s">
        <v>24765</v>
      </c>
      <c r="D8711" s="95" t="s">
        <v>2259</v>
      </c>
      <c r="E8711" s="96">
        <v>8233.0499999999993</v>
      </c>
      <c r="F8711" s="99">
        <v>8571</v>
      </c>
      <c r="G8711" s="59">
        <v>8405.94</v>
      </c>
      <c r="H8711" s="61">
        <f t="shared" si="680"/>
        <v>8403.33</v>
      </c>
      <c r="I8711" s="61">
        <f t="shared" si="681"/>
        <v>168.99011716665601</v>
      </c>
      <c r="J8711" s="61">
        <f t="shared" si="682"/>
        <v>2.0109898952755159</v>
      </c>
      <c r="K8711" s="61">
        <f t="shared" si="683"/>
        <v>8403.33</v>
      </c>
    </row>
    <row r="8712" spans="1:11" ht="38.25" x14ac:dyDescent="0.25">
      <c r="A8712" s="76">
        <f t="shared" ref="A8712:A8775" si="684">A8711+1</f>
        <v>8707</v>
      </c>
      <c r="B8712" s="92" t="s">
        <v>9766</v>
      </c>
      <c r="C8712" s="94" t="s">
        <v>24766</v>
      </c>
      <c r="D8712" s="95" t="s">
        <v>2259</v>
      </c>
      <c r="E8712" s="96">
        <v>1741.95</v>
      </c>
      <c r="F8712" s="99">
        <v>1829</v>
      </c>
      <c r="G8712" s="59">
        <v>1776.44</v>
      </c>
      <c r="H8712" s="61">
        <f t="shared" si="680"/>
        <v>1782.4633333333331</v>
      </c>
      <c r="I8712" s="61">
        <f t="shared" si="681"/>
        <v>43.836469216091423</v>
      </c>
      <c r="J8712" s="61">
        <f t="shared" si="682"/>
        <v>2.4593195493179718</v>
      </c>
      <c r="K8712" s="61">
        <f t="shared" si="683"/>
        <v>1782.4633333333331</v>
      </c>
    </row>
    <row r="8713" spans="1:11" ht="25.5" x14ac:dyDescent="0.25">
      <c r="A8713" s="76">
        <f t="shared" si="684"/>
        <v>8708</v>
      </c>
      <c r="B8713" s="92" t="s">
        <v>9767</v>
      </c>
      <c r="C8713" s="94" t="s">
        <v>24767</v>
      </c>
      <c r="D8713" s="95" t="s">
        <v>2259</v>
      </c>
      <c r="E8713" s="96">
        <v>5918.85</v>
      </c>
      <c r="F8713" s="99">
        <v>6169</v>
      </c>
      <c r="G8713" s="59">
        <v>6050.84</v>
      </c>
      <c r="H8713" s="61">
        <f t="shared" si="680"/>
        <v>6046.2300000000005</v>
      </c>
      <c r="I8713" s="61">
        <f t="shared" si="681"/>
        <v>125.13870184719016</v>
      </c>
      <c r="J8713" s="61">
        <f t="shared" si="682"/>
        <v>2.0696980076376543</v>
      </c>
      <c r="K8713" s="61">
        <f t="shared" si="683"/>
        <v>6046.2300000000005</v>
      </c>
    </row>
    <row r="8714" spans="1:11" ht="25.5" x14ac:dyDescent="0.25">
      <c r="A8714" s="76">
        <f t="shared" si="684"/>
        <v>8709</v>
      </c>
      <c r="B8714" s="92" t="s">
        <v>9768</v>
      </c>
      <c r="C8714" s="94" t="s">
        <v>24768</v>
      </c>
      <c r="D8714" s="95" t="s">
        <v>2259</v>
      </c>
      <c r="E8714" s="96">
        <v>1801.8</v>
      </c>
      <c r="F8714" s="99">
        <v>1879</v>
      </c>
      <c r="G8714" s="59">
        <v>1843.42</v>
      </c>
      <c r="H8714" s="61">
        <f t="shared" si="680"/>
        <v>1841.4066666666668</v>
      </c>
      <c r="I8714" s="61">
        <f t="shared" si="681"/>
        <v>38.639359898079775</v>
      </c>
      <c r="J8714" s="61">
        <f t="shared" si="682"/>
        <v>2.0983610300502029</v>
      </c>
      <c r="K8714" s="61">
        <f t="shared" si="683"/>
        <v>1841.4066666666668</v>
      </c>
    </row>
    <row r="8715" spans="1:11" ht="38.25" x14ac:dyDescent="0.25">
      <c r="A8715" s="76">
        <f t="shared" si="684"/>
        <v>8710</v>
      </c>
      <c r="B8715" s="92" t="s">
        <v>9769</v>
      </c>
      <c r="C8715" s="94" t="s">
        <v>24769</v>
      </c>
      <c r="D8715" s="95" t="s">
        <v>2259</v>
      </c>
      <c r="E8715" s="96">
        <v>2334.15</v>
      </c>
      <c r="F8715" s="99">
        <v>2427</v>
      </c>
      <c r="G8715" s="59">
        <v>2380.37</v>
      </c>
      <c r="H8715" s="61">
        <f t="shared" si="680"/>
        <v>2380.5066666666667</v>
      </c>
      <c r="I8715" s="61">
        <f t="shared" si="681"/>
        <v>46.425150870334598</v>
      </c>
      <c r="J8715" s="61">
        <f t="shared" si="682"/>
        <v>1.9502214180035033</v>
      </c>
      <c r="K8715" s="61">
        <f t="shared" si="683"/>
        <v>2380.5066666666667</v>
      </c>
    </row>
    <row r="8716" spans="1:11" ht="25.5" x14ac:dyDescent="0.25">
      <c r="A8716" s="76">
        <f t="shared" si="684"/>
        <v>8711</v>
      </c>
      <c r="B8716" s="92" t="s">
        <v>9770</v>
      </c>
      <c r="C8716" s="94" t="s">
        <v>24770</v>
      </c>
      <c r="D8716" s="95" t="s">
        <v>2259</v>
      </c>
      <c r="E8716" s="96">
        <v>5560.8</v>
      </c>
      <c r="F8716" s="99">
        <v>5789</v>
      </c>
      <c r="G8716" s="59">
        <v>5677.58</v>
      </c>
      <c r="H8716" s="61">
        <f t="shared" si="680"/>
        <v>5675.7933333333322</v>
      </c>
      <c r="I8716" s="61">
        <f t="shared" si="681"/>
        <v>114.11049089953698</v>
      </c>
      <c r="J8716" s="61">
        <f t="shared" si="682"/>
        <v>2.0104764954949674</v>
      </c>
      <c r="K8716" s="61">
        <f t="shared" si="683"/>
        <v>5675.7933333333322</v>
      </c>
    </row>
    <row r="8717" spans="1:11" ht="25.5" x14ac:dyDescent="0.25">
      <c r="A8717" s="76">
        <f t="shared" si="684"/>
        <v>8712</v>
      </c>
      <c r="B8717" s="92" t="s">
        <v>9771</v>
      </c>
      <c r="C8717" s="94" t="s">
        <v>24771</v>
      </c>
      <c r="D8717" s="95" t="s">
        <v>2259</v>
      </c>
      <c r="E8717" s="96">
        <v>1773.45</v>
      </c>
      <c r="F8717" s="99">
        <v>1862</v>
      </c>
      <c r="G8717" s="59">
        <v>1808.56</v>
      </c>
      <c r="H8717" s="61">
        <f t="shared" si="680"/>
        <v>1814.67</v>
      </c>
      <c r="I8717" s="61">
        <f t="shared" si="681"/>
        <v>44.590074007563594</v>
      </c>
      <c r="J8717" s="61">
        <f t="shared" si="682"/>
        <v>2.457200152510572</v>
      </c>
      <c r="K8717" s="61">
        <f t="shared" si="683"/>
        <v>1814.67</v>
      </c>
    </row>
    <row r="8718" spans="1:11" ht="38.25" x14ac:dyDescent="0.25">
      <c r="A8718" s="76">
        <f t="shared" si="684"/>
        <v>8713</v>
      </c>
      <c r="B8718" s="92" t="s">
        <v>9772</v>
      </c>
      <c r="C8718" s="94" t="s">
        <v>24772</v>
      </c>
      <c r="D8718" s="95" t="s">
        <v>2259</v>
      </c>
      <c r="E8718" s="96">
        <v>3775.8</v>
      </c>
      <c r="F8718" s="99">
        <v>3936</v>
      </c>
      <c r="G8718" s="59">
        <v>3860</v>
      </c>
      <c r="H8718" s="61">
        <f t="shared" si="680"/>
        <v>3857.2666666666664</v>
      </c>
      <c r="I8718" s="61">
        <f t="shared" si="681"/>
        <v>80.134969478582306</v>
      </c>
      <c r="J8718" s="61">
        <f t="shared" si="682"/>
        <v>2.0775065973811069</v>
      </c>
      <c r="K8718" s="61">
        <f t="shared" si="683"/>
        <v>3857.2666666666664</v>
      </c>
    </row>
    <row r="8719" spans="1:11" ht="38.25" x14ac:dyDescent="0.25">
      <c r="A8719" s="76">
        <f t="shared" si="684"/>
        <v>8714</v>
      </c>
      <c r="B8719" s="92" t="s">
        <v>9773</v>
      </c>
      <c r="C8719" s="94" t="s">
        <v>24773</v>
      </c>
      <c r="D8719" s="95" t="s">
        <v>2259</v>
      </c>
      <c r="E8719" s="96">
        <v>3767.4</v>
      </c>
      <c r="F8719" s="99">
        <v>3930</v>
      </c>
      <c r="G8719" s="59">
        <v>3854.43</v>
      </c>
      <c r="H8719" s="61">
        <f t="shared" si="680"/>
        <v>3850.61</v>
      </c>
      <c r="I8719" s="61">
        <f t="shared" si="681"/>
        <v>81.3672802789917</v>
      </c>
      <c r="J8719" s="61">
        <f t="shared" si="682"/>
        <v>2.1131010483791322</v>
      </c>
      <c r="K8719" s="61">
        <f t="shared" si="683"/>
        <v>3850.61</v>
      </c>
    </row>
    <row r="8720" spans="1:11" ht="51" x14ac:dyDescent="0.25">
      <c r="A8720" s="76">
        <f t="shared" si="684"/>
        <v>8715</v>
      </c>
      <c r="B8720" s="92" t="s">
        <v>9774</v>
      </c>
      <c r="C8720" s="94" t="s">
        <v>24774</v>
      </c>
      <c r="D8720" s="95" t="s">
        <v>2259</v>
      </c>
      <c r="E8720" s="96">
        <v>3834.6</v>
      </c>
      <c r="F8720" s="99">
        <v>3987</v>
      </c>
      <c r="G8720" s="59">
        <v>3910.53</v>
      </c>
      <c r="H8720" s="61">
        <f t="shared" si="680"/>
        <v>3910.7100000000005</v>
      </c>
      <c r="I8720" s="61">
        <f t="shared" si="681"/>
        <v>76.200159448652116</v>
      </c>
      <c r="J8720" s="61">
        <f t="shared" si="682"/>
        <v>1.9484993632525067</v>
      </c>
      <c r="K8720" s="61">
        <f t="shared" si="683"/>
        <v>3910.7100000000005</v>
      </c>
    </row>
    <row r="8721" spans="1:11" ht="51" x14ac:dyDescent="0.25">
      <c r="A8721" s="76">
        <f t="shared" si="684"/>
        <v>8716</v>
      </c>
      <c r="B8721" s="92" t="s">
        <v>9775</v>
      </c>
      <c r="C8721" s="94" t="s">
        <v>24775</v>
      </c>
      <c r="D8721" s="95" t="s">
        <v>2259</v>
      </c>
      <c r="E8721" s="96">
        <v>3882.9</v>
      </c>
      <c r="F8721" s="99">
        <v>4042</v>
      </c>
      <c r="G8721" s="59">
        <v>3964.44</v>
      </c>
      <c r="H8721" s="61">
        <f t="shared" si="680"/>
        <v>3963.1133333333332</v>
      </c>
      <c r="I8721" s="61">
        <f t="shared" si="681"/>
        <v>79.558296445646235</v>
      </c>
      <c r="J8721" s="61">
        <f t="shared" si="682"/>
        <v>2.0074696268837355</v>
      </c>
      <c r="K8721" s="61">
        <f t="shared" si="683"/>
        <v>3963.1133333333332</v>
      </c>
    </row>
    <row r="8722" spans="1:11" ht="38.25" x14ac:dyDescent="0.25">
      <c r="A8722" s="76">
        <f t="shared" si="684"/>
        <v>8717</v>
      </c>
      <c r="B8722" s="92" t="s">
        <v>9776</v>
      </c>
      <c r="C8722" s="94" t="s">
        <v>24776</v>
      </c>
      <c r="D8722" s="95" t="s">
        <v>2259</v>
      </c>
      <c r="E8722" s="96">
        <v>7734.3</v>
      </c>
      <c r="F8722" s="99">
        <v>8119</v>
      </c>
      <c r="G8722" s="59">
        <v>7887.44</v>
      </c>
      <c r="H8722" s="61">
        <f t="shared" si="680"/>
        <v>7913.579999999999</v>
      </c>
      <c r="I8722" s="61">
        <f t="shared" si="681"/>
        <v>193.67755987723507</v>
      </c>
      <c r="J8722" s="61">
        <f t="shared" si="682"/>
        <v>2.4474076192726311</v>
      </c>
      <c r="K8722" s="61">
        <f t="shared" si="683"/>
        <v>7913.579999999999</v>
      </c>
    </row>
    <row r="8723" spans="1:11" ht="38.25" x14ac:dyDescent="0.25">
      <c r="A8723" s="76">
        <f t="shared" si="684"/>
        <v>8718</v>
      </c>
      <c r="B8723" s="92" t="s">
        <v>9777</v>
      </c>
      <c r="C8723" s="94" t="s">
        <v>24777</v>
      </c>
      <c r="D8723" s="95" t="s">
        <v>2259</v>
      </c>
      <c r="E8723" s="96">
        <v>4246.2</v>
      </c>
      <c r="F8723" s="99">
        <v>4426</v>
      </c>
      <c r="G8723" s="59">
        <v>4340.8900000000003</v>
      </c>
      <c r="H8723" s="61">
        <f t="shared" si="680"/>
        <v>4337.6966666666667</v>
      </c>
      <c r="I8723" s="61">
        <f t="shared" si="681"/>
        <v>89.942526278359281</v>
      </c>
      <c r="J8723" s="61">
        <f t="shared" si="682"/>
        <v>2.0735088963119277</v>
      </c>
      <c r="K8723" s="61">
        <f t="shared" si="683"/>
        <v>4337.6966666666667</v>
      </c>
    </row>
    <row r="8724" spans="1:11" ht="38.25" x14ac:dyDescent="0.25">
      <c r="A8724" s="76">
        <f t="shared" si="684"/>
        <v>8719</v>
      </c>
      <c r="B8724" s="92" t="s">
        <v>9778</v>
      </c>
      <c r="C8724" s="94" t="s">
        <v>24778</v>
      </c>
      <c r="D8724" s="95" t="s">
        <v>2259</v>
      </c>
      <c r="E8724" s="96">
        <v>8243.5499999999993</v>
      </c>
      <c r="F8724" s="99">
        <v>8599</v>
      </c>
      <c r="G8724" s="59">
        <v>8433.98</v>
      </c>
      <c r="H8724" s="61">
        <f t="shared" si="680"/>
        <v>8425.51</v>
      </c>
      <c r="I8724" s="61">
        <f t="shared" si="681"/>
        <v>177.87630899026473</v>
      </c>
      <c r="J8724" s="61">
        <f t="shared" si="682"/>
        <v>2.1111637039213615</v>
      </c>
      <c r="K8724" s="61">
        <f t="shared" si="683"/>
        <v>8425.51</v>
      </c>
    </row>
    <row r="8725" spans="1:11" ht="38.25" x14ac:dyDescent="0.25">
      <c r="A8725" s="76">
        <f t="shared" si="684"/>
        <v>8720</v>
      </c>
      <c r="B8725" s="92" t="s">
        <v>9779</v>
      </c>
      <c r="C8725" s="94" t="s">
        <v>24779</v>
      </c>
      <c r="D8725" s="95" t="s">
        <v>2259</v>
      </c>
      <c r="E8725" s="96">
        <v>4588.5</v>
      </c>
      <c r="F8725" s="99">
        <v>4771</v>
      </c>
      <c r="G8725" s="59">
        <v>4679.3500000000004</v>
      </c>
      <c r="H8725" s="61">
        <f t="shared" si="680"/>
        <v>4679.6166666666668</v>
      </c>
      <c r="I8725" s="61">
        <f t="shared" si="681"/>
        <v>91.250292236974957</v>
      </c>
      <c r="J8725" s="61">
        <f t="shared" si="682"/>
        <v>1.949952287480277</v>
      </c>
      <c r="K8725" s="61">
        <f t="shared" si="683"/>
        <v>4679.6166666666668</v>
      </c>
    </row>
    <row r="8726" spans="1:11" ht="51" x14ac:dyDescent="0.25">
      <c r="A8726" s="76">
        <f t="shared" si="684"/>
        <v>8721</v>
      </c>
      <c r="B8726" s="92" t="s">
        <v>9780</v>
      </c>
      <c r="C8726" s="94" t="s">
        <v>24780</v>
      </c>
      <c r="D8726" s="95" t="s">
        <v>2259</v>
      </c>
      <c r="E8726" s="96">
        <v>3928.05</v>
      </c>
      <c r="F8726" s="99">
        <v>4089</v>
      </c>
      <c r="G8726" s="59">
        <v>4010.54</v>
      </c>
      <c r="H8726" s="61">
        <f t="shared" si="680"/>
        <v>4009.1966666666667</v>
      </c>
      <c r="I8726" s="61">
        <f t="shared" si="681"/>
        <v>80.483408435113631</v>
      </c>
      <c r="J8726" s="61">
        <f t="shared" si="682"/>
        <v>2.007469703451322</v>
      </c>
      <c r="K8726" s="61">
        <f t="shared" si="683"/>
        <v>4009.1966666666667</v>
      </c>
    </row>
    <row r="8727" spans="1:11" ht="51" x14ac:dyDescent="0.25">
      <c r="A8727" s="76">
        <f t="shared" si="684"/>
        <v>8722</v>
      </c>
      <c r="B8727" s="92" t="s">
        <v>9781</v>
      </c>
      <c r="C8727" s="94" t="s">
        <v>24781</v>
      </c>
      <c r="D8727" s="95" t="s">
        <v>2259</v>
      </c>
      <c r="E8727" s="96">
        <v>3899.7</v>
      </c>
      <c r="F8727" s="99">
        <v>4094</v>
      </c>
      <c r="G8727" s="59">
        <v>3976.91</v>
      </c>
      <c r="H8727" s="61">
        <f t="shared" si="680"/>
        <v>3990.2033333333334</v>
      </c>
      <c r="I8727" s="61">
        <f t="shared" si="681"/>
        <v>97.829734913948073</v>
      </c>
      <c r="J8727" s="61">
        <f t="shared" si="682"/>
        <v>2.4517481126011473</v>
      </c>
      <c r="K8727" s="61">
        <f t="shared" si="683"/>
        <v>3990.2033333333334</v>
      </c>
    </row>
    <row r="8728" spans="1:11" ht="38.25" x14ac:dyDescent="0.25">
      <c r="A8728" s="76">
        <f t="shared" si="684"/>
        <v>8723</v>
      </c>
      <c r="B8728" s="92" t="s">
        <v>9782</v>
      </c>
      <c r="C8728" s="94" t="s">
        <v>24782</v>
      </c>
      <c r="D8728" s="95" t="s">
        <v>2259</v>
      </c>
      <c r="E8728" s="96">
        <v>3876.6</v>
      </c>
      <c r="F8728" s="99">
        <v>4041</v>
      </c>
      <c r="G8728" s="59">
        <v>3963.05</v>
      </c>
      <c r="H8728" s="61">
        <f t="shared" si="680"/>
        <v>3960.2166666666672</v>
      </c>
      <c r="I8728" s="61">
        <f t="shared" si="681"/>
        <v>82.236614918984486</v>
      </c>
      <c r="J8728" s="61">
        <f t="shared" si="682"/>
        <v>2.0765685779562011</v>
      </c>
      <c r="K8728" s="61">
        <f t="shared" si="683"/>
        <v>3960.2166666666672</v>
      </c>
    </row>
    <row r="8729" spans="1:11" ht="38.25" x14ac:dyDescent="0.25">
      <c r="A8729" s="76">
        <f t="shared" si="684"/>
        <v>8724</v>
      </c>
      <c r="B8729" s="92" t="s">
        <v>9783</v>
      </c>
      <c r="C8729" s="94" t="s">
        <v>24783</v>
      </c>
      <c r="D8729" s="95" t="s">
        <v>2259</v>
      </c>
      <c r="E8729" s="96">
        <v>4162.2</v>
      </c>
      <c r="F8729" s="99">
        <v>4342</v>
      </c>
      <c r="G8729" s="59">
        <v>4258.3500000000004</v>
      </c>
      <c r="H8729" s="61">
        <f t="shared" si="680"/>
        <v>4254.1833333333334</v>
      </c>
      <c r="I8729" s="61">
        <f t="shared" si="681"/>
        <v>89.972389283231507</v>
      </c>
      <c r="J8729" s="61">
        <f t="shared" si="682"/>
        <v>2.1149156543926919</v>
      </c>
      <c r="K8729" s="61">
        <f t="shared" si="683"/>
        <v>4254.1833333333334</v>
      </c>
    </row>
    <row r="8730" spans="1:11" ht="51" x14ac:dyDescent="0.25">
      <c r="A8730" s="76">
        <f t="shared" si="684"/>
        <v>8725</v>
      </c>
      <c r="B8730" s="92" t="s">
        <v>9784</v>
      </c>
      <c r="C8730" s="94" t="s">
        <v>24784</v>
      </c>
      <c r="D8730" s="95" t="s">
        <v>2259</v>
      </c>
      <c r="E8730" s="96">
        <v>3792.6</v>
      </c>
      <c r="F8730" s="99">
        <v>3944</v>
      </c>
      <c r="G8730" s="59">
        <v>3867.69</v>
      </c>
      <c r="H8730" s="61">
        <f t="shared" si="680"/>
        <v>3868.0966666666668</v>
      </c>
      <c r="I8730" s="61">
        <f t="shared" si="681"/>
        <v>75.700819238191471</v>
      </c>
      <c r="J8730" s="61">
        <f t="shared" si="682"/>
        <v>1.9570560345749235</v>
      </c>
      <c r="K8730" s="61">
        <f t="shared" si="683"/>
        <v>3868.0966666666668</v>
      </c>
    </row>
    <row r="8731" spans="1:11" ht="25.5" x14ac:dyDescent="0.25">
      <c r="A8731" s="76">
        <f t="shared" si="684"/>
        <v>8726</v>
      </c>
      <c r="B8731" s="92" t="s">
        <v>9785</v>
      </c>
      <c r="C8731" s="94" t="s">
        <v>24785</v>
      </c>
      <c r="D8731" s="95" t="s">
        <v>2259</v>
      </c>
      <c r="E8731" s="96">
        <v>1795.5</v>
      </c>
      <c r="F8731" s="99">
        <v>1869</v>
      </c>
      <c r="G8731" s="59">
        <v>1833.21</v>
      </c>
      <c r="H8731" s="61">
        <f t="shared" si="680"/>
        <v>1832.57</v>
      </c>
      <c r="I8731" s="61">
        <f t="shared" si="681"/>
        <v>36.754179354190455</v>
      </c>
      <c r="J8731" s="61">
        <f t="shared" si="682"/>
        <v>2.005608481760067</v>
      </c>
      <c r="K8731" s="61">
        <f t="shared" si="683"/>
        <v>1832.57</v>
      </c>
    </row>
    <row r="8732" spans="1:11" ht="38.25" x14ac:dyDescent="0.25">
      <c r="A8732" s="76">
        <f t="shared" si="684"/>
        <v>8727</v>
      </c>
      <c r="B8732" s="92" t="s">
        <v>9786</v>
      </c>
      <c r="C8732" s="94" t="s">
        <v>24786</v>
      </c>
      <c r="D8732" s="95" t="s">
        <v>2259</v>
      </c>
      <c r="E8732" s="96">
        <v>1961.4</v>
      </c>
      <c r="F8732" s="99">
        <v>2059</v>
      </c>
      <c r="G8732" s="59">
        <v>2000.24</v>
      </c>
      <c r="H8732" s="61">
        <f t="shared" si="680"/>
        <v>2006.88</v>
      </c>
      <c r="I8732" s="61">
        <f t="shared" si="681"/>
        <v>49.137635270737192</v>
      </c>
      <c r="J8732" s="61">
        <f t="shared" si="682"/>
        <v>2.4484590643554767</v>
      </c>
      <c r="K8732" s="61">
        <f t="shared" si="683"/>
        <v>2006.88</v>
      </c>
    </row>
    <row r="8733" spans="1:11" ht="38.25" x14ac:dyDescent="0.25">
      <c r="A8733" s="76">
        <f t="shared" si="684"/>
        <v>8728</v>
      </c>
      <c r="B8733" s="92" t="s">
        <v>9787</v>
      </c>
      <c r="C8733" s="94" t="s">
        <v>24787</v>
      </c>
      <c r="D8733" s="95" t="s">
        <v>2259</v>
      </c>
      <c r="E8733" s="96">
        <v>6420.75</v>
      </c>
      <c r="F8733" s="99">
        <v>6692</v>
      </c>
      <c r="G8733" s="59">
        <v>6563.93</v>
      </c>
      <c r="H8733" s="61">
        <f t="shared" si="680"/>
        <v>6558.8933333333334</v>
      </c>
      <c r="I8733" s="61">
        <f t="shared" si="681"/>
        <v>135.69512383771692</v>
      </c>
      <c r="J8733" s="61">
        <f t="shared" si="682"/>
        <v>2.0688722462994305</v>
      </c>
      <c r="K8733" s="61">
        <f t="shared" si="683"/>
        <v>6558.8933333333334</v>
      </c>
    </row>
    <row r="8734" spans="1:11" ht="25.5" x14ac:dyDescent="0.25">
      <c r="A8734" s="76">
        <f t="shared" si="684"/>
        <v>8729</v>
      </c>
      <c r="B8734" s="92" t="s">
        <v>9788</v>
      </c>
      <c r="C8734" s="94" t="s">
        <v>24788</v>
      </c>
      <c r="D8734" s="95" t="s">
        <v>2259</v>
      </c>
      <c r="E8734" s="96">
        <v>2444.4</v>
      </c>
      <c r="F8734" s="99">
        <v>2550</v>
      </c>
      <c r="G8734" s="59">
        <v>2500.87</v>
      </c>
      <c r="H8734" s="61">
        <f t="shared" si="680"/>
        <v>2498.4233333333332</v>
      </c>
      <c r="I8734" s="61">
        <f t="shared" si="681"/>
        <v>52.84249836384847</v>
      </c>
      <c r="J8734" s="61">
        <f t="shared" si="682"/>
        <v>2.1150338158804876</v>
      </c>
      <c r="K8734" s="61">
        <f t="shared" si="683"/>
        <v>2498.4233333333332</v>
      </c>
    </row>
    <row r="8735" spans="1:11" ht="25.5" x14ac:dyDescent="0.25">
      <c r="A8735" s="76">
        <f t="shared" si="684"/>
        <v>8730</v>
      </c>
      <c r="B8735" s="92" t="s">
        <v>9789</v>
      </c>
      <c r="C8735" s="94" t="s">
        <v>24789</v>
      </c>
      <c r="D8735" s="95" t="s">
        <v>2259</v>
      </c>
      <c r="E8735" s="96">
        <v>425.25</v>
      </c>
      <c r="F8735" s="99">
        <v>442</v>
      </c>
      <c r="G8735" s="59">
        <v>433.67</v>
      </c>
      <c r="H8735" s="61">
        <f t="shared" si="680"/>
        <v>433.64000000000004</v>
      </c>
      <c r="I8735" s="61">
        <f t="shared" si="681"/>
        <v>8.375040298410509</v>
      </c>
      <c r="J8735" s="61">
        <f t="shared" si="682"/>
        <v>1.9313348165322635</v>
      </c>
      <c r="K8735" s="61">
        <f t="shared" si="683"/>
        <v>433.64000000000004</v>
      </c>
    </row>
    <row r="8736" spans="1:11" ht="25.5" x14ac:dyDescent="0.25">
      <c r="A8736" s="76">
        <f t="shared" si="684"/>
        <v>8731</v>
      </c>
      <c r="B8736" s="92" t="s">
        <v>9790</v>
      </c>
      <c r="C8736" s="94" t="s">
        <v>24790</v>
      </c>
      <c r="D8736" s="95" t="s">
        <v>2259</v>
      </c>
      <c r="E8736" s="96">
        <v>481.95</v>
      </c>
      <c r="F8736" s="99">
        <v>502</v>
      </c>
      <c r="G8736" s="59">
        <v>492.07</v>
      </c>
      <c r="H8736" s="61">
        <f t="shared" si="680"/>
        <v>492.00666666666666</v>
      </c>
      <c r="I8736" s="61">
        <f t="shared" si="681"/>
        <v>10.025150040439966</v>
      </c>
      <c r="J8736" s="61">
        <f t="shared" si="682"/>
        <v>2.037604512223405</v>
      </c>
      <c r="K8736" s="61">
        <f t="shared" si="683"/>
        <v>492.00666666666666</v>
      </c>
    </row>
    <row r="8737" spans="1:11" ht="25.5" x14ac:dyDescent="0.25">
      <c r="A8737" s="76">
        <f t="shared" si="684"/>
        <v>8732</v>
      </c>
      <c r="B8737" s="92" t="s">
        <v>9791</v>
      </c>
      <c r="C8737" s="94" t="s">
        <v>24791</v>
      </c>
      <c r="D8737" s="95" t="s">
        <v>2259</v>
      </c>
      <c r="E8737" s="96">
        <v>515.54999999999995</v>
      </c>
      <c r="F8737" s="99">
        <v>541</v>
      </c>
      <c r="G8737" s="59">
        <v>525.76</v>
      </c>
      <c r="H8737" s="61">
        <f t="shared" si="680"/>
        <v>527.43666666666661</v>
      </c>
      <c r="I8737" s="61">
        <f t="shared" si="681"/>
        <v>12.807577184359808</v>
      </c>
      <c r="J8737" s="61">
        <f t="shared" si="682"/>
        <v>2.4282682630508199</v>
      </c>
      <c r="K8737" s="61">
        <f t="shared" si="683"/>
        <v>527.43666666666661</v>
      </c>
    </row>
    <row r="8738" spans="1:11" ht="25.5" x14ac:dyDescent="0.25">
      <c r="A8738" s="76">
        <f t="shared" si="684"/>
        <v>8733</v>
      </c>
      <c r="B8738" s="92" t="s">
        <v>9792</v>
      </c>
      <c r="C8738" s="94" t="s">
        <v>24792</v>
      </c>
      <c r="D8738" s="95" t="s">
        <v>2259</v>
      </c>
      <c r="E8738" s="96">
        <v>538.65</v>
      </c>
      <c r="F8738" s="99">
        <v>561</v>
      </c>
      <c r="G8738" s="59">
        <v>550.66</v>
      </c>
      <c r="H8738" s="61">
        <f t="shared" si="680"/>
        <v>550.10333333333335</v>
      </c>
      <c r="I8738" s="61">
        <f t="shared" si="681"/>
        <v>11.185393749588505</v>
      </c>
      <c r="J8738" s="61">
        <f t="shared" si="682"/>
        <v>2.0333259356584832</v>
      </c>
      <c r="K8738" s="61">
        <f t="shared" si="683"/>
        <v>550.10333333333335</v>
      </c>
    </row>
    <row r="8739" spans="1:11" ht="25.5" x14ac:dyDescent="0.25">
      <c r="A8739" s="76">
        <f t="shared" si="684"/>
        <v>8734</v>
      </c>
      <c r="B8739" s="92" t="s">
        <v>9793</v>
      </c>
      <c r="C8739" s="94" t="s">
        <v>24793</v>
      </c>
      <c r="D8739" s="95" t="s">
        <v>2259</v>
      </c>
      <c r="E8739" s="96">
        <v>574.35</v>
      </c>
      <c r="F8739" s="99">
        <v>599</v>
      </c>
      <c r="G8739" s="59">
        <v>587.62</v>
      </c>
      <c r="H8739" s="61">
        <f t="shared" si="680"/>
        <v>586.9899999999999</v>
      </c>
      <c r="I8739" s="61">
        <f t="shared" si="681"/>
        <v>12.337070154619358</v>
      </c>
      <c r="J8739" s="61">
        <f t="shared" si="682"/>
        <v>2.1017513338590708</v>
      </c>
      <c r="K8739" s="61">
        <f t="shared" si="683"/>
        <v>586.9899999999999</v>
      </c>
    </row>
    <row r="8740" spans="1:11" ht="25.5" x14ac:dyDescent="0.25">
      <c r="A8740" s="76">
        <f t="shared" si="684"/>
        <v>8735</v>
      </c>
      <c r="B8740" s="92" t="s">
        <v>9794</v>
      </c>
      <c r="C8740" s="94" t="s">
        <v>24794</v>
      </c>
      <c r="D8740" s="95" t="s">
        <v>2259</v>
      </c>
      <c r="E8740" s="96">
        <v>689.85</v>
      </c>
      <c r="F8740" s="99">
        <v>717</v>
      </c>
      <c r="G8740" s="59">
        <v>703.51</v>
      </c>
      <c r="H8740" s="61">
        <f t="shared" si="680"/>
        <v>703.45333333333326</v>
      </c>
      <c r="I8740" s="61">
        <f t="shared" si="681"/>
        <v>13.575088704437</v>
      </c>
      <c r="J8740" s="61">
        <f t="shared" si="682"/>
        <v>1.9297781474872062</v>
      </c>
      <c r="K8740" s="61">
        <f t="shared" si="683"/>
        <v>703.45333333333326</v>
      </c>
    </row>
    <row r="8741" spans="1:11" ht="25.5" x14ac:dyDescent="0.25">
      <c r="A8741" s="76">
        <f t="shared" si="684"/>
        <v>8736</v>
      </c>
      <c r="B8741" s="92" t="s">
        <v>9795</v>
      </c>
      <c r="C8741" s="94" t="s">
        <v>24795</v>
      </c>
      <c r="D8741" s="95" t="s">
        <v>2259</v>
      </c>
      <c r="E8741" s="96">
        <v>682.5</v>
      </c>
      <c r="F8741" s="99">
        <v>710</v>
      </c>
      <c r="G8741" s="59">
        <v>696.83</v>
      </c>
      <c r="H8741" s="61">
        <f t="shared" si="680"/>
        <v>696.44333333333327</v>
      </c>
      <c r="I8741" s="61">
        <f t="shared" si="681"/>
        <v>13.754076971332296</v>
      </c>
      <c r="J8741" s="61">
        <f t="shared" si="682"/>
        <v>1.974902524445487</v>
      </c>
      <c r="K8741" s="61">
        <f t="shared" si="683"/>
        <v>696.44333333333327</v>
      </c>
    </row>
    <row r="8742" spans="1:11" ht="25.5" x14ac:dyDescent="0.25">
      <c r="A8742" s="76">
        <f t="shared" si="684"/>
        <v>8737</v>
      </c>
      <c r="B8742" s="92" t="s">
        <v>9796</v>
      </c>
      <c r="C8742" s="94" t="s">
        <v>24796</v>
      </c>
      <c r="D8742" s="95" t="s">
        <v>2259</v>
      </c>
      <c r="E8742" s="96">
        <v>833.7</v>
      </c>
      <c r="F8742" s="99">
        <v>875</v>
      </c>
      <c r="G8742" s="59">
        <v>850.21</v>
      </c>
      <c r="H8742" s="61">
        <f t="shared" si="680"/>
        <v>852.96999999999991</v>
      </c>
      <c r="I8742" s="61">
        <f t="shared" si="681"/>
        <v>20.787873869157448</v>
      </c>
      <c r="J8742" s="61">
        <f t="shared" si="682"/>
        <v>2.4371166476145056</v>
      </c>
      <c r="K8742" s="61">
        <f t="shared" si="683"/>
        <v>852.96999999999991</v>
      </c>
    </row>
    <row r="8743" spans="1:11" ht="25.5" x14ac:dyDescent="0.25">
      <c r="A8743" s="76">
        <f t="shared" si="684"/>
        <v>8738</v>
      </c>
      <c r="B8743" s="92" t="s">
        <v>9797</v>
      </c>
      <c r="C8743" s="94" t="s">
        <v>24797</v>
      </c>
      <c r="D8743" s="95" t="s">
        <v>2259</v>
      </c>
      <c r="E8743" s="96">
        <v>804.3</v>
      </c>
      <c r="F8743" s="99">
        <v>838</v>
      </c>
      <c r="G8743" s="59">
        <v>822.24</v>
      </c>
      <c r="H8743" s="61">
        <f t="shared" si="680"/>
        <v>821.51333333333332</v>
      </c>
      <c r="I8743" s="61">
        <f t="shared" si="681"/>
        <v>16.861747635797844</v>
      </c>
      <c r="J8743" s="61">
        <f t="shared" si="682"/>
        <v>2.0525226982476865</v>
      </c>
      <c r="K8743" s="61">
        <f t="shared" si="683"/>
        <v>821.51333333333332</v>
      </c>
    </row>
    <row r="8744" spans="1:11" ht="25.5" x14ac:dyDescent="0.25">
      <c r="A8744" s="76">
        <f t="shared" si="684"/>
        <v>8739</v>
      </c>
      <c r="B8744" s="92" t="s">
        <v>9798</v>
      </c>
      <c r="C8744" s="94" t="s">
        <v>24798</v>
      </c>
      <c r="D8744" s="95" t="s">
        <v>2259</v>
      </c>
      <c r="E8744" s="96">
        <v>933.45</v>
      </c>
      <c r="F8744" s="99">
        <v>974</v>
      </c>
      <c r="G8744" s="59">
        <v>955.01</v>
      </c>
      <c r="H8744" s="61">
        <f t="shared" si="680"/>
        <v>954.15333333333331</v>
      </c>
      <c r="I8744" s="61">
        <f t="shared" si="681"/>
        <v>20.288569031189272</v>
      </c>
      <c r="J8744" s="61">
        <f t="shared" si="682"/>
        <v>2.1263426246503991</v>
      </c>
      <c r="K8744" s="61">
        <f t="shared" si="683"/>
        <v>954.15333333333331</v>
      </c>
    </row>
    <row r="8745" spans="1:11" ht="25.5" x14ac:dyDescent="0.25">
      <c r="A8745" s="76">
        <f t="shared" si="684"/>
        <v>8740</v>
      </c>
      <c r="B8745" s="92" t="s">
        <v>9799</v>
      </c>
      <c r="C8745" s="94" t="s">
        <v>24799</v>
      </c>
      <c r="D8745" s="95" t="s">
        <v>2259</v>
      </c>
      <c r="E8745" s="96">
        <v>1086.75</v>
      </c>
      <c r="F8745" s="99">
        <v>1130</v>
      </c>
      <c r="G8745" s="59">
        <v>1108.27</v>
      </c>
      <c r="H8745" s="61">
        <f t="shared" si="680"/>
        <v>1108.3399999999999</v>
      </c>
      <c r="I8745" s="61">
        <f t="shared" si="681"/>
        <v>21.625084970931329</v>
      </c>
      <c r="J8745" s="61">
        <f t="shared" si="682"/>
        <v>1.9511237500163605</v>
      </c>
      <c r="K8745" s="61">
        <f t="shared" si="683"/>
        <v>1108.3399999999999</v>
      </c>
    </row>
    <row r="8746" spans="1:11" ht="25.5" x14ac:dyDescent="0.25">
      <c r="A8746" s="76">
        <f t="shared" si="684"/>
        <v>8741</v>
      </c>
      <c r="B8746" s="92" t="s">
        <v>9800</v>
      </c>
      <c r="C8746" s="94" t="s">
        <v>24800</v>
      </c>
      <c r="D8746" s="95" t="s">
        <v>2259</v>
      </c>
      <c r="E8746" s="96">
        <v>1006.95</v>
      </c>
      <c r="F8746" s="99">
        <v>1048</v>
      </c>
      <c r="G8746" s="59">
        <v>1028.0999999999999</v>
      </c>
      <c r="H8746" s="61">
        <f t="shared" si="680"/>
        <v>1027.6833333333332</v>
      </c>
      <c r="I8746" s="61">
        <f t="shared" si="681"/>
        <v>20.528171699723586</v>
      </c>
      <c r="J8746" s="61">
        <f t="shared" si="682"/>
        <v>1.9975191806545716</v>
      </c>
      <c r="K8746" s="61">
        <f t="shared" si="683"/>
        <v>1027.6833333333332</v>
      </c>
    </row>
    <row r="8747" spans="1:11" ht="25.5" x14ac:dyDescent="0.25">
      <c r="A8747" s="76">
        <f t="shared" si="684"/>
        <v>8742</v>
      </c>
      <c r="B8747" s="92" t="s">
        <v>9801</v>
      </c>
      <c r="C8747" s="94" t="s">
        <v>24801</v>
      </c>
      <c r="D8747" s="95" t="s">
        <v>2259</v>
      </c>
      <c r="E8747" s="96">
        <v>1447.95</v>
      </c>
      <c r="F8747" s="99">
        <v>1520</v>
      </c>
      <c r="G8747" s="59">
        <v>1476.62</v>
      </c>
      <c r="H8747" s="61">
        <f t="shared" si="680"/>
        <v>1481.5233333333333</v>
      </c>
      <c r="I8747" s="61">
        <f t="shared" si="681"/>
        <v>36.274407415329783</v>
      </c>
      <c r="J8747" s="61">
        <f t="shared" si="682"/>
        <v>2.4484533317281389</v>
      </c>
      <c r="K8747" s="61">
        <f t="shared" si="683"/>
        <v>1481.5233333333333</v>
      </c>
    </row>
    <row r="8748" spans="1:11" ht="25.5" x14ac:dyDescent="0.25">
      <c r="A8748" s="76">
        <f t="shared" si="684"/>
        <v>8743</v>
      </c>
      <c r="B8748" s="92" t="s">
        <v>9802</v>
      </c>
      <c r="C8748" s="94" t="s">
        <v>24802</v>
      </c>
      <c r="D8748" s="95" t="s">
        <v>2259</v>
      </c>
      <c r="E8748" s="96">
        <v>1335.6</v>
      </c>
      <c r="F8748" s="99">
        <v>1392</v>
      </c>
      <c r="G8748" s="59">
        <v>1365.38</v>
      </c>
      <c r="H8748" s="61">
        <f t="shared" si="680"/>
        <v>1364.3266666666666</v>
      </c>
      <c r="I8748" s="61">
        <f t="shared" si="681"/>
        <v>28.214750279478569</v>
      </c>
      <c r="J8748" s="61">
        <f t="shared" si="682"/>
        <v>2.0680348019886665</v>
      </c>
      <c r="K8748" s="61">
        <f t="shared" si="683"/>
        <v>1364.3266666666666</v>
      </c>
    </row>
    <row r="8749" spans="1:11" ht="25.5" x14ac:dyDescent="0.25">
      <c r="A8749" s="76">
        <f t="shared" si="684"/>
        <v>8744</v>
      </c>
      <c r="B8749" s="92" t="s">
        <v>9803</v>
      </c>
      <c r="C8749" s="94" t="s">
        <v>24803</v>
      </c>
      <c r="D8749" s="95" t="s">
        <v>2259</v>
      </c>
      <c r="E8749" s="96">
        <v>1473.15</v>
      </c>
      <c r="F8749" s="99">
        <v>1537</v>
      </c>
      <c r="G8749" s="59">
        <v>1507.18</v>
      </c>
      <c r="H8749" s="61">
        <f t="shared" si="680"/>
        <v>1505.7766666666666</v>
      </c>
      <c r="I8749" s="61">
        <f t="shared" si="681"/>
        <v>31.948124097250691</v>
      </c>
      <c r="J8749" s="61">
        <f t="shared" si="682"/>
        <v>2.1217040218835481</v>
      </c>
      <c r="K8749" s="61">
        <f t="shared" si="683"/>
        <v>1505.7766666666666</v>
      </c>
    </row>
    <row r="8750" spans="1:11" ht="25.5" x14ac:dyDescent="0.25">
      <c r="A8750" s="76">
        <f t="shared" si="684"/>
        <v>8745</v>
      </c>
      <c r="B8750" s="92" t="s">
        <v>9804</v>
      </c>
      <c r="C8750" s="94" t="s">
        <v>24804</v>
      </c>
      <c r="D8750" s="95" t="s">
        <v>2259</v>
      </c>
      <c r="E8750" s="96">
        <v>1592.85</v>
      </c>
      <c r="F8750" s="99">
        <v>1656</v>
      </c>
      <c r="G8750" s="59">
        <v>1624.39</v>
      </c>
      <c r="H8750" s="61">
        <f t="shared" si="680"/>
        <v>1624.4133333333332</v>
      </c>
      <c r="I8750" s="61">
        <f t="shared" si="681"/>
        <v>31.575006466085423</v>
      </c>
      <c r="J8750" s="61">
        <f t="shared" si="682"/>
        <v>1.9437790750764641</v>
      </c>
      <c r="K8750" s="61">
        <f t="shared" si="683"/>
        <v>1624.4133333333332</v>
      </c>
    </row>
    <row r="8751" spans="1:11" ht="25.5" x14ac:dyDescent="0.25">
      <c r="A8751" s="76">
        <f t="shared" si="684"/>
        <v>8746</v>
      </c>
      <c r="B8751" s="92" t="s">
        <v>9805</v>
      </c>
      <c r="C8751" s="94" t="s">
        <v>24805</v>
      </c>
      <c r="D8751" s="95" t="s">
        <v>2259</v>
      </c>
      <c r="E8751" s="96">
        <v>1598.1</v>
      </c>
      <c r="F8751" s="99">
        <v>1664</v>
      </c>
      <c r="G8751" s="59">
        <v>1631.66</v>
      </c>
      <c r="H8751" s="61">
        <f t="shared" ref="H8751:H8814" si="685">AVERAGE(E8751:G8751)</f>
        <v>1631.2533333333333</v>
      </c>
      <c r="I8751" s="61">
        <f t="shared" ref="I8751:I8814" si="686">SQRT(((SUM((POWER(G8751-H8751,2)),(POWER(F8751-H8751,2)),(POWER(E8751-H8751,2)))/(COLUMNS(E8751:G8751)-1))))</f>
        <v>32.951882090911539</v>
      </c>
      <c r="J8751" s="61">
        <f t="shared" ref="J8751:J8814" si="687">I8751/H8751*100</f>
        <v>2.0200346210834739</v>
      </c>
      <c r="K8751" s="61">
        <f t="shared" ref="K8751:K8814" si="688">H8751</f>
        <v>1631.2533333333333</v>
      </c>
    </row>
    <row r="8752" spans="1:11" ht="25.5" x14ac:dyDescent="0.25">
      <c r="A8752" s="76">
        <f t="shared" si="684"/>
        <v>8747</v>
      </c>
      <c r="B8752" s="92" t="s">
        <v>9806</v>
      </c>
      <c r="C8752" s="94" t="s">
        <v>24806</v>
      </c>
      <c r="D8752" s="95" t="s">
        <v>2259</v>
      </c>
      <c r="E8752" s="96">
        <v>1659</v>
      </c>
      <c r="F8752" s="99">
        <v>1742</v>
      </c>
      <c r="G8752" s="59">
        <v>1691.85</v>
      </c>
      <c r="H8752" s="61">
        <f t="shared" si="685"/>
        <v>1697.6166666666668</v>
      </c>
      <c r="I8752" s="61">
        <f t="shared" si="686"/>
        <v>41.799411877840264</v>
      </c>
      <c r="J8752" s="61">
        <f t="shared" si="687"/>
        <v>2.4622408991727771</v>
      </c>
      <c r="K8752" s="61">
        <f t="shared" si="688"/>
        <v>1697.6166666666668</v>
      </c>
    </row>
    <row r="8753" spans="1:11" ht="25.5" x14ac:dyDescent="0.25">
      <c r="A8753" s="76">
        <f t="shared" si="684"/>
        <v>8748</v>
      </c>
      <c r="B8753" s="92" t="s">
        <v>9807</v>
      </c>
      <c r="C8753" s="94" t="s">
        <v>24807</v>
      </c>
      <c r="D8753" s="95" t="s">
        <v>2259</v>
      </c>
      <c r="E8753" s="96">
        <v>1908.9</v>
      </c>
      <c r="F8753" s="99">
        <v>1990</v>
      </c>
      <c r="G8753" s="59">
        <v>1951.47</v>
      </c>
      <c r="H8753" s="61">
        <f t="shared" si="685"/>
        <v>1950.1233333333332</v>
      </c>
      <c r="I8753" s="61">
        <f t="shared" si="686"/>
        <v>40.566767597792776</v>
      </c>
      <c r="J8753" s="61">
        <f t="shared" si="687"/>
        <v>2.0802154871124108</v>
      </c>
      <c r="K8753" s="61">
        <f t="shared" si="688"/>
        <v>1950.1233333333332</v>
      </c>
    </row>
    <row r="8754" spans="1:11" ht="25.5" x14ac:dyDescent="0.25">
      <c r="A8754" s="76">
        <f t="shared" si="684"/>
        <v>8749</v>
      </c>
      <c r="B8754" s="92" t="s">
        <v>9808</v>
      </c>
      <c r="C8754" s="94" t="s">
        <v>24808</v>
      </c>
      <c r="D8754" s="95" t="s">
        <v>2259</v>
      </c>
      <c r="E8754" s="96">
        <v>2275.35</v>
      </c>
      <c r="F8754" s="99">
        <v>2373</v>
      </c>
      <c r="G8754" s="59">
        <v>2327.91</v>
      </c>
      <c r="H8754" s="61">
        <f t="shared" si="685"/>
        <v>2325.42</v>
      </c>
      <c r="I8754" s="61">
        <f t="shared" si="686"/>
        <v>48.872596616099749</v>
      </c>
      <c r="J8754" s="61">
        <f t="shared" si="687"/>
        <v>2.1016675102174984</v>
      </c>
      <c r="K8754" s="61">
        <f t="shared" si="688"/>
        <v>2325.42</v>
      </c>
    </row>
    <row r="8755" spans="1:11" ht="25.5" x14ac:dyDescent="0.25">
      <c r="A8755" s="76">
        <f t="shared" si="684"/>
        <v>8750</v>
      </c>
      <c r="B8755" s="92" t="s">
        <v>9809</v>
      </c>
      <c r="C8755" s="94" t="s">
        <v>24809</v>
      </c>
      <c r="D8755" s="95" t="s">
        <v>2259</v>
      </c>
      <c r="E8755" s="96">
        <v>2218.65</v>
      </c>
      <c r="F8755" s="99">
        <v>2307</v>
      </c>
      <c r="G8755" s="59">
        <v>2262.58</v>
      </c>
      <c r="H8755" s="61">
        <f t="shared" si="685"/>
        <v>2262.7433333333333</v>
      </c>
      <c r="I8755" s="61">
        <f t="shared" si="686"/>
        <v>44.175226466123853</v>
      </c>
      <c r="J8755" s="61">
        <f t="shared" si="687"/>
        <v>1.9522862277555644</v>
      </c>
      <c r="K8755" s="61">
        <f t="shared" si="688"/>
        <v>2262.7433333333333</v>
      </c>
    </row>
    <row r="8756" spans="1:11" ht="38.25" x14ac:dyDescent="0.25">
      <c r="A8756" s="76">
        <f t="shared" si="684"/>
        <v>8751</v>
      </c>
      <c r="B8756" s="92" t="s">
        <v>9810</v>
      </c>
      <c r="C8756" s="94" t="s">
        <v>24810</v>
      </c>
      <c r="D8756" s="95" t="s">
        <v>2258</v>
      </c>
      <c r="E8756" s="96">
        <v>863.1</v>
      </c>
      <c r="F8756" s="99">
        <v>898</v>
      </c>
      <c r="G8756" s="59">
        <v>881.23</v>
      </c>
      <c r="H8756" s="61">
        <f t="shared" si="685"/>
        <v>880.77666666666664</v>
      </c>
      <c r="I8756" s="61">
        <f t="shared" si="686"/>
        <v>17.454415869152797</v>
      </c>
      <c r="J8756" s="61">
        <f t="shared" si="687"/>
        <v>1.9817073419087849</v>
      </c>
      <c r="K8756" s="61">
        <f t="shared" si="688"/>
        <v>880.77666666666664</v>
      </c>
    </row>
    <row r="8757" spans="1:11" ht="38.25" x14ac:dyDescent="0.25">
      <c r="A8757" s="76">
        <f t="shared" si="684"/>
        <v>8752</v>
      </c>
      <c r="B8757" s="92" t="s">
        <v>9811</v>
      </c>
      <c r="C8757" s="94" t="s">
        <v>24811</v>
      </c>
      <c r="D8757" s="95" t="s">
        <v>2258</v>
      </c>
      <c r="E8757" s="96">
        <v>1105.6500000000001</v>
      </c>
      <c r="F8757" s="99">
        <v>1161</v>
      </c>
      <c r="G8757" s="59">
        <v>1127.54</v>
      </c>
      <c r="H8757" s="61">
        <f t="shared" si="685"/>
        <v>1131.3966666666668</v>
      </c>
      <c r="I8757" s="61">
        <f t="shared" si="686"/>
        <v>27.87581448735321</v>
      </c>
      <c r="J8757" s="61">
        <f t="shared" si="687"/>
        <v>2.4638409594648394</v>
      </c>
      <c r="K8757" s="61">
        <f t="shared" si="688"/>
        <v>1131.3966666666668</v>
      </c>
    </row>
    <row r="8758" spans="1:11" ht="25.5" x14ac:dyDescent="0.25">
      <c r="A8758" s="76">
        <f t="shared" si="684"/>
        <v>8753</v>
      </c>
      <c r="B8758" s="92" t="s">
        <v>9812</v>
      </c>
      <c r="C8758" s="94" t="s">
        <v>24812</v>
      </c>
      <c r="D8758" s="95" t="s">
        <v>2258</v>
      </c>
      <c r="E8758" s="96">
        <v>1077.3</v>
      </c>
      <c r="F8758" s="99">
        <v>1123</v>
      </c>
      <c r="G8758" s="59">
        <v>1101.32</v>
      </c>
      <c r="H8758" s="61">
        <f t="shared" si="685"/>
        <v>1100.54</v>
      </c>
      <c r="I8758" s="61">
        <f t="shared" si="686"/>
        <v>22.859982502180554</v>
      </c>
      <c r="J8758" s="61">
        <f t="shared" si="687"/>
        <v>2.0771605304832677</v>
      </c>
      <c r="K8758" s="61">
        <f t="shared" si="688"/>
        <v>1100.54</v>
      </c>
    </row>
    <row r="8759" spans="1:11" ht="25.5" x14ac:dyDescent="0.25">
      <c r="A8759" s="76">
        <f t="shared" si="684"/>
        <v>8754</v>
      </c>
      <c r="B8759" s="92" t="s">
        <v>9813</v>
      </c>
      <c r="C8759" s="94" t="s">
        <v>24813</v>
      </c>
      <c r="D8759" s="95" t="s">
        <v>2258</v>
      </c>
      <c r="E8759" s="96">
        <v>1078.3499999999999</v>
      </c>
      <c r="F8759" s="99">
        <v>1125</v>
      </c>
      <c r="G8759" s="59">
        <v>1103.26</v>
      </c>
      <c r="H8759" s="61">
        <f t="shared" si="685"/>
        <v>1102.2033333333331</v>
      </c>
      <c r="I8759" s="61">
        <f t="shared" si="686"/>
        <v>23.34294397314391</v>
      </c>
      <c r="J8759" s="61">
        <f t="shared" si="687"/>
        <v>2.11784371061092</v>
      </c>
      <c r="K8759" s="61">
        <f t="shared" si="688"/>
        <v>1102.2033333333331</v>
      </c>
    </row>
    <row r="8760" spans="1:11" ht="25.5" x14ac:dyDescent="0.25">
      <c r="A8760" s="76">
        <f t="shared" si="684"/>
        <v>8755</v>
      </c>
      <c r="B8760" s="92" t="s">
        <v>9814</v>
      </c>
      <c r="C8760" s="94" t="s">
        <v>24814</v>
      </c>
      <c r="D8760" s="95" t="s">
        <v>2258</v>
      </c>
      <c r="E8760" s="96">
        <v>1063.6500000000001</v>
      </c>
      <c r="F8760" s="99">
        <v>1106</v>
      </c>
      <c r="G8760" s="59">
        <v>1084.71</v>
      </c>
      <c r="H8760" s="61">
        <f t="shared" si="685"/>
        <v>1084.7866666666666</v>
      </c>
      <c r="I8760" s="61">
        <f t="shared" si="686"/>
        <v>21.175104092620924</v>
      </c>
      <c r="J8760" s="61">
        <f t="shared" si="687"/>
        <v>1.9520063016342009</v>
      </c>
      <c r="K8760" s="61">
        <f t="shared" si="688"/>
        <v>1084.7866666666666</v>
      </c>
    </row>
    <row r="8761" spans="1:11" ht="25.5" x14ac:dyDescent="0.25">
      <c r="A8761" s="76">
        <f t="shared" si="684"/>
        <v>8756</v>
      </c>
      <c r="B8761" s="92" t="s">
        <v>9815</v>
      </c>
      <c r="C8761" s="94" t="s">
        <v>24815</v>
      </c>
      <c r="D8761" s="95" t="s">
        <v>2258</v>
      </c>
      <c r="E8761" s="96">
        <v>1292.55</v>
      </c>
      <c r="F8761" s="99">
        <v>1346</v>
      </c>
      <c r="G8761" s="59">
        <v>1319.69</v>
      </c>
      <c r="H8761" s="61">
        <f t="shared" si="685"/>
        <v>1319.4133333333334</v>
      </c>
      <c r="I8761" s="61">
        <f t="shared" si="686"/>
        <v>26.726074035168999</v>
      </c>
      <c r="J8761" s="61">
        <f t="shared" si="687"/>
        <v>2.0256028463536064</v>
      </c>
      <c r="K8761" s="61">
        <f t="shared" si="688"/>
        <v>1319.4133333333334</v>
      </c>
    </row>
    <row r="8762" spans="1:11" ht="25.5" x14ac:dyDescent="0.25">
      <c r="A8762" s="76">
        <f t="shared" si="684"/>
        <v>8757</v>
      </c>
      <c r="B8762" s="92" t="s">
        <v>9816</v>
      </c>
      <c r="C8762" s="94" t="s">
        <v>24816</v>
      </c>
      <c r="D8762" s="95" t="s">
        <v>2258</v>
      </c>
      <c r="E8762" s="96">
        <v>1476.3</v>
      </c>
      <c r="F8762" s="99">
        <v>1550</v>
      </c>
      <c r="G8762" s="59">
        <v>1505.53</v>
      </c>
      <c r="H8762" s="61">
        <f t="shared" si="685"/>
        <v>1510.61</v>
      </c>
      <c r="I8762" s="61">
        <f t="shared" si="686"/>
        <v>37.11168683851492</v>
      </c>
      <c r="J8762" s="61">
        <f t="shared" si="687"/>
        <v>2.456735149278432</v>
      </c>
      <c r="K8762" s="61">
        <f t="shared" si="688"/>
        <v>1510.61</v>
      </c>
    </row>
    <row r="8763" spans="1:11" ht="25.5" x14ac:dyDescent="0.25">
      <c r="A8763" s="76">
        <f t="shared" si="684"/>
        <v>8758</v>
      </c>
      <c r="B8763" s="92" t="s">
        <v>9817</v>
      </c>
      <c r="C8763" s="94" t="s">
        <v>24817</v>
      </c>
      <c r="D8763" s="95" t="s">
        <v>2258</v>
      </c>
      <c r="E8763" s="96">
        <v>862.05</v>
      </c>
      <c r="F8763" s="99">
        <v>899</v>
      </c>
      <c r="G8763" s="59">
        <v>881.27</v>
      </c>
      <c r="H8763" s="61">
        <f t="shared" si="685"/>
        <v>880.7733333333332</v>
      </c>
      <c r="I8763" s="61">
        <f t="shared" si="686"/>
        <v>18.480006313130257</v>
      </c>
      <c r="J8763" s="61">
        <f t="shared" si="687"/>
        <v>2.0981568825649726</v>
      </c>
      <c r="K8763" s="61">
        <f t="shared" si="688"/>
        <v>880.7733333333332</v>
      </c>
    </row>
    <row r="8764" spans="1:11" ht="25.5" x14ac:dyDescent="0.25">
      <c r="A8764" s="76">
        <f t="shared" si="684"/>
        <v>8759</v>
      </c>
      <c r="B8764" s="92" t="s">
        <v>9818</v>
      </c>
      <c r="C8764" s="94" t="s">
        <v>24818</v>
      </c>
      <c r="D8764" s="95" t="s">
        <v>2259</v>
      </c>
      <c r="E8764" s="96">
        <v>210</v>
      </c>
      <c r="F8764" s="99">
        <v>219</v>
      </c>
      <c r="G8764" s="59">
        <v>214.85</v>
      </c>
      <c r="H8764" s="61">
        <f t="shared" si="685"/>
        <v>214.61666666666667</v>
      </c>
      <c r="I8764" s="61">
        <f t="shared" si="686"/>
        <v>4.504534752150696</v>
      </c>
      <c r="J8764" s="61">
        <f t="shared" si="687"/>
        <v>2.0988746224201424</v>
      </c>
      <c r="K8764" s="61">
        <f t="shared" si="688"/>
        <v>214.61666666666667</v>
      </c>
    </row>
    <row r="8765" spans="1:11" ht="25.5" x14ac:dyDescent="0.25">
      <c r="A8765" s="76">
        <f t="shared" si="684"/>
        <v>8760</v>
      </c>
      <c r="B8765" s="92" t="s">
        <v>9819</v>
      </c>
      <c r="C8765" s="94" t="s">
        <v>24819</v>
      </c>
      <c r="D8765" s="95" t="s">
        <v>2259</v>
      </c>
      <c r="E8765" s="96">
        <v>213.15</v>
      </c>
      <c r="F8765" s="99">
        <v>222</v>
      </c>
      <c r="G8765" s="59">
        <v>217.37</v>
      </c>
      <c r="H8765" s="61">
        <f t="shared" si="685"/>
        <v>217.50666666666666</v>
      </c>
      <c r="I8765" s="61">
        <f t="shared" si="686"/>
        <v>4.4265825795226394</v>
      </c>
      <c r="J8765" s="61">
        <f t="shared" si="687"/>
        <v>2.0351480013743517</v>
      </c>
      <c r="K8765" s="61">
        <f t="shared" si="688"/>
        <v>217.50666666666666</v>
      </c>
    </row>
    <row r="8766" spans="1:11" ht="25.5" x14ac:dyDescent="0.25">
      <c r="A8766" s="76">
        <f t="shared" si="684"/>
        <v>8761</v>
      </c>
      <c r="B8766" s="92" t="s">
        <v>9820</v>
      </c>
      <c r="C8766" s="94" t="s">
        <v>24820</v>
      </c>
      <c r="D8766" s="95" t="s">
        <v>2259</v>
      </c>
      <c r="E8766" s="96">
        <v>761.25</v>
      </c>
      <c r="F8766" s="99">
        <v>792</v>
      </c>
      <c r="G8766" s="59">
        <v>777.24</v>
      </c>
      <c r="H8766" s="61">
        <f t="shared" si="685"/>
        <v>776.82999999999993</v>
      </c>
      <c r="I8766" s="61">
        <f t="shared" si="686"/>
        <v>15.379099453479062</v>
      </c>
      <c r="J8766" s="61">
        <f t="shared" si="687"/>
        <v>1.9797252234696219</v>
      </c>
      <c r="K8766" s="61">
        <f t="shared" si="688"/>
        <v>776.82999999999993</v>
      </c>
    </row>
    <row r="8767" spans="1:11" ht="25.5" x14ac:dyDescent="0.25">
      <c r="A8767" s="76">
        <f t="shared" si="684"/>
        <v>8762</v>
      </c>
      <c r="B8767" s="92" t="s">
        <v>9821</v>
      </c>
      <c r="C8767" s="94" t="s">
        <v>24820</v>
      </c>
      <c r="D8767" s="95" t="s">
        <v>2259</v>
      </c>
      <c r="E8767" s="96">
        <v>1098.3</v>
      </c>
      <c r="F8767" s="99">
        <v>1153</v>
      </c>
      <c r="G8767" s="59">
        <v>1120.05</v>
      </c>
      <c r="H8767" s="61">
        <f t="shared" si="685"/>
        <v>1123.7833333333335</v>
      </c>
      <c r="I8767" s="61">
        <f t="shared" si="686"/>
        <v>27.540439962595634</v>
      </c>
      <c r="J8767" s="61">
        <f t="shared" si="687"/>
        <v>2.4506894830790897</v>
      </c>
      <c r="K8767" s="61">
        <f t="shared" si="688"/>
        <v>1123.7833333333335</v>
      </c>
    </row>
    <row r="8768" spans="1:11" ht="38.25" x14ac:dyDescent="0.25">
      <c r="A8768" s="76">
        <f t="shared" si="684"/>
        <v>8763</v>
      </c>
      <c r="B8768" s="92" t="s">
        <v>9822</v>
      </c>
      <c r="C8768" s="94" t="s">
        <v>24821</v>
      </c>
      <c r="D8768" s="95" t="s">
        <v>2259</v>
      </c>
      <c r="E8768" s="96">
        <v>204.75</v>
      </c>
      <c r="F8768" s="99">
        <v>213</v>
      </c>
      <c r="G8768" s="59">
        <v>209.32</v>
      </c>
      <c r="H8768" s="61">
        <f t="shared" si="685"/>
        <v>209.02333333333331</v>
      </c>
      <c r="I8768" s="61">
        <f t="shared" si="686"/>
        <v>4.1329932655804473</v>
      </c>
      <c r="J8768" s="61">
        <f t="shared" si="687"/>
        <v>1.9772879896568716</v>
      </c>
      <c r="K8768" s="61">
        <f t="shared" si="688"/>
        <v>209.02333333333331</v>
      </c>
    </row>
    <row r="8769" spans="1:11" ht="25.5" x14ac:dyDescent="0.25">
      <c r="A8769" s="76">
        <f t="shared" si="684"/>
        <v>8764</v>
      </c>
      <c r="B8769" s="92" t="s">
        <v>9823</v>
      </c>
      <c r="C8769" s="94" t="s">
        <v>24822</v>
      </c>
      <c r="D8769" s="95" t="s">
        <v>2259</v>
      </c>
      <c r="E8769" s="96">
        <v>6768.3</v>
      </c>
      <c r="F8769" s="99">
        <v>7060</v>
      </c>
      <c r="G8769" s="59">
        <v>6924.65</v>
      </c>
      <c r="H8769" s="61">
        <f t="shared" si="685"/>
        <v>6917.6499999999987</v>
      </c>
      <c r="I8769" s="61">
        <f t="shared" si="686"/>
        <v>145.97593123525525</v>
      </c>
      <c r="J8769" s="61">
        <f t="shared" si="687"/>
        <v>2.1101953876714674</v>
      </c>
      <c r="K8769" s="61">
        <f t="shared" si="688"/>
        <v>6917.6499999999987</v>
      </c>
    </row>
    <row r="8770" spans="1:11" ht="25.5" x14ac:dyDescent="0.25">
      <c r="A8770" s="76">
        <f t="shared" si="684"/>
        <v>8765</v>
      </c>
      <c r="B8770" s="92" t="s">
        <v>9824</v>
      </c>
      <c r="C8770" s="94">
        <f>A8770</f>
        <v>8765</v>
      </c>
      <c r="D8770" s="95" t="s">
        <v>2259</v>
      </c>
      <c r="E8770" s="96">
        <v>1800.75</v>
      </c>
      <c r="F8770" s="99">
        <v>1872</v>
      </c>
      <c r="G8770" s="59">
        <v>1836.4</v>
      </c>
      <c r="H8770" s="61">
        <f t="shared" si="685"/>
        <v>1836.3833333333332</v>
      </c>
      <c r="I8770" s="61">
        <f t="shared" si="686"/>
        <v>35.625002923976488</v>
      </c>
      <c r="J8770" s="61">
        <f t="shared" si="687"/>
        <v>1.939954598657315</v>
      </c>
      <c r="K8770" s="61">
        <f t="shared" si="688"/>
        <v>1836.3833333333332</v>
      </c>
    </row>
    <row r="8771" spans="1:11" ht="25.5" x14ac:dyDescent="0.25">
      <c r="A8771" s="76">
        <f t="shared" si="684"/>
        <v>8766</v>
      </c>
      <c r="B8771" s="92" t="s">
        <v>9825</v>
      </c>
      <c r="C8771" s="94" t="s">
        <v>24823</v>
      </c>
      <c r="D8771" s="95" t="s">
        <v>2259</v>
      </c>
      <c r="E8771" s="96">
        <v>4041.45</v>
      </c>
      <c r="F8771" s="99">
        <v>4207</v>
      </c>
      <c r="G8771" s="59">
        <v>4126.32</v>
      </c>
      <c r="H8771" s="61">
        <f t="shared" si="685"/>
        <v>4124.9233333333332</v>
      </c>
      <c r="I8771" s="61">
        <f t="shared" si="686"/>
        <v>82.783836787946399</v>
      </c>
      <c r="J8771" s="61">
        <f t="shared" si="687"/>
        <v>2.0069181921267156</v>
      </c>
      <c r="K8771" s="61">
        <f t="shared" si="688"/>
        <v>4124.9233333333332</v>
      </c>
    </row>
    <row r="8772" spans="1:11" ht="25.5" x14ac:dyDescent="0.25">
      <c r="A8772" s="76">
        <f t="shared" si="684"/>
        <v>8767</v>
      </c>
      <c r="B8772" s="92" t="s">
        <v>9826</v>
      </c>
      <c r="C8772" s="94" t="s">
        <v>24824</v>
      </c>
      <c r="D8772" s="95" t="s">
        <v>2259</v>
      </c>
      <c r="E8772" s="96">
        <v>373.8</v>
      </c>
      <c r="F8772" s="99">
        <v>392</v>
      </c>
      <c r="G8772" s="59">
        <v>381.2</v>
      </c>
      <c r="H8772" s="61">
        <f t="shared" si="685"/>
        <v>382.33333333333331</v>
      </c>
      <c r="I8772" s="61">
        <f t="shared" si="686"/>
        <v>9.1527773562636856</v>
      </c>
      <c r="J8772" s="61">
        <f t="shared" si="687"/>
        <v>2.393926074000964</v>
      </c>
      <c r="K8772" s="61">
        <f t="shared" si="688"/>
        <v>382.33333333333331</v>
      </c>
    </row>
    <row r="8773" spans="1:11" ht="25.5" x14ac:dyDescent="0.25">
      <c r="A8773" s="76">
        <f t="shared" si="684"/>
        <v>8768</v>
      </c>
      <c r="B8773" s="92" t="s">
        <v>9827</v>
      </c>
      <c r="C8773" s="94" t="s">
        <v>24825</v>
      </c>
      <c r="D8773" s="95" t="s">
        <v>2259</v>
      </c>
      <c r="E8773" s="96">
        <v>1222.2</v>
      </c>
      <c r="F8773" s="99">
        <v>1274</v>
      </c>
      <c r="G8773" s="59">
        <v>1249.46</v>
      </c>
      <c r="H8773" s="61">
        <f t="shared" si="685"/>
        <v>1248.5533333333333</v>
      </c>
      <c r="I8773" s="61">
        <f t="shared" si="686"/>
        <v>25.91189945436907</v>
      </c>
      <c r="J8773" s="61">
        <f t="shared" si="687"/>
        <v>2.0753538325183603</v>
      </c>
      <c r="K8773" s="61">
        <f t="shared" si="688"/>
        <v>1248.5533333333333</v>
      </c>
    </row>
    <row r="8774" spans="1:11" ht="38.25" x14ac:dyDescent="0.25">
      <c r="A8774" s="76">
        <f t="shared" si="684"/>
        <v>8769</v>
      </c>
      <c r="B8774" s="92" t="s">
        <v>9828</v>
      </c>
      <c r="C8774" s="94" t="s">
        <v>24826</v>
      </c>
      <c r="D8774" s="95" t="s">
        <v>2259</v>
      </c>
      <c r="E8774" s="96">
        <v>416.85</v>
      </c>
      <c r="F8774" s="99">
        <v>435</v>
      </c>
      <c r="G8774" s="59">
        <v>426.48</v>
      </c>
      <c r="H8774" s="61">
        <f t="shared" si="685"/>
        <v>426.10999999999996</v>
      </c>
      <c r="I8774" s="61">
        <f t="shared" si="686"/>
        <v>9.0806552626999224</v>
      </c>
      <c r="J8774" s="61">
        <f t="shared" si="687"/>
        <v>2.1310589431601987</v>
      </c>
      <c r="K8774" s="61">
        <f t="shared" si="688"/>
        <v>426.10999999999996</v>
      </c>
    </row>
    <row r="8775" spans="1:11" ht="25.5" x14ac:dyDescent="0.25">
      <c r="A8775" s="76">
        <f t="shared" si="684"/>
        <v>8770</v>
      </c>
      <c r="B8775" s="92" t="s">
        <v>9829</v>
      </c>
      <c r="C8775" s="94" t="s">
        <v>24827</v>
      </c>
      <c r="D8775" s="95" t="s">
        <v>2259</v>
      </c>
      <c r="E8775" s="96">
        <v>384.3</v>
      </c>
      <c r="F8775" s="99">
        <v>400</v>
      </c>
      <c r="G8775" s="59">
        <v>391.91</v>
      </c>
      <c r="H8775" s="61">
        <f t="shared" si="685"/>
        <v>392.07</v>
      </c>
      <c r="I8775" s="61">
        <f t="shared" si="686"/>
        <v>7.8512228346926891</v>
      </c>
      <c r="J8775" s="61">
        <f t="shared" si="687"/>
        <v>2.0025053777878159</v>
      </c>
      <c r="K8775" s="61">
        <f t="shared" si="688"/>
        <v>392.07</v>
      </c>
    </row>
    <row r="8776" spans="1:11" ht="25.5" x14ac:dyDescent="0.25">
      <c r="A8776" s="76">
        <f t="shared" ref="A8776:A8839" si="689">A8775+1</f>
        <v>8771</v>
      </c>
      <c r="B8776" s="92" t="s">
        <v>9830</v>
      </c>
      <c r="C8776" s="94" t="s">
        <v>24828</v>
      </c>
      <c r="D8776" s="95" t="s">
        <v>2259</v>
      </c>
      <c r="E8776" s="96">
        <v>239.4</v>
      </c>
      <c r="F8776" s="99">
        <v>249</v>
      </c>
      <c r="G8776" s="59">
        <v>244.43</v>
      </c>
      <c r="H8776" s="61">
        <f t="shared" si="685"/>
        <v>244.27666666666664</v>
      </c>
      <c r="I8776" s="61">
        <f t="shared" si="686"/>
        <v>4.8018364542467822</v>
      </c>
      <c r="J8776" s="61">
        <f t="shared" si="687"/>
        <v>1.9657368506666415</v>
      </c>
      <c r="K8776" s="61">
        <f t="shared" si="688"/>
        <v>244.27666666666664</v>
      </c>
    </row>
    <row r="8777" spans="1:11" ht="25.5" x14ac:dyDescent="0.25">
      <c r="A8777" s="76">
        <f t="shared" si="689"/>
        <v>8772</v>
      </c>
      <c r="B8777" s="92" t="s">
        <v>9831</v>
      </c>
      <c r="C8777" s="94" t="s">
        <v>24829</v>
      </c>
      <c r="D8777" s="95" t="s">
        <v>2259</v>
      </c>
      <c r="E8777" s="96">
        <v>921.9</v>
      </c>
      <c r="F8777" s="99">
        <v>968</v>
      </c>
      <c r="G8777" s="59">
        <v>940.15</v>
      </c>
      <c r="H8777" s="61">
        <f t="shared" si="685"/>
        <v>943.35</v>
      </c>
      <c r="I8777" s="61">
        <f t="shared" si="686"/>
        <v>23.215996640247873</v>
      </c>
      <c r="J8777" s="61">
        <f t="shared" si="687"/>
        <v>2.4610162336617241</v>
      </c>
      <c r="K8777" s="61">
        <f t="shared" si="688"/>
        <v>943.35</v>
      </c>
    </row>
    <row r="8778" spans="1:11" ht="38.25" x14ac:dyDescent="0.25">
      <c r="A8778" s="76">
        <f t="shared" si="689"/>
        <v>8773</v>
      </c>
      <c r="B8778" s="92" t="s">
        <v>9832</v>
      </c>
      <c r="C8778" s="94" t="s">
        <v>24830</v>
      </c>
      <c r="D8778" s="95" t="s">
        <v>2259</v>
      </c>
      <c r="E8778" s="96">
        <v>517.65</v>
      </c>
      <c r="F8778" s="99">
        <v>540</v>
      </c>
      <c r="G8778" s="59">
        <v>529.19000000000005</v>
      </c>
      <c r="H8778" s="61">
        <f t="shared" si="685"/>
        <v>528.94666666666672</v>
      </c>
      <c r="I8778" s="61">
        <f t="shared" si="686"/>
        <v>11.176986773425725</v>
      </c>
      <c r="J8778" s="61">
        <f t="shared" si="687"/>
        <v>2.1130649794734926</v>
      </c>
      <c r="K8778" s="61">
        <f t="shared" si="688"/>
        <v>528.94666666666672</v>
      </c>
    </row>
    <row r="8779" spans="1:11" ht="25.5" x14ac:dyDescent="0.25">
      <c r="A8779" s="76">
        <f t="shared" si="689"/>
        <v>8774</v>
      </c>
      <c r="B8779" s="92" t="s">
        <v>9833</v>
      </c>
      <c r="C8779" s="94" t="s">
        <v>24831</v>
      </c>
      <c r="D8779" s="95" t="s">
        <v>2259</v>
      </c>
      <c r="E8779" s="96">
        <v>443.1</v>
      </c>
      <c r="F8779" s="99">
        <v>462</v>
      </c>
      <c r="G8779" s="59">
        <v>453.34</v>
      </c>
      <c r="H8779" s="61">
        <f t="shared" si="685"/>
        <v>452.81333333333333</v>
      </c>
      <c r="I8779" s="61">
        <f t="shared" si="686"/>
        <v>9.4610006517985763</v>
      </c>
      <c r="J8779" s="61">
        <f t="shared" si="687"/>
        <v>2.089382082049684</v>
      </c>
      <c r="K8779" s="61">
        <f t="shared" si="688"/>
        <v>452.81333333333333</v>
      </c>
    </row>
    <row r="8780" spans="1:11" ht="38.25" x14ac:dyDescent="0.25">
      <c r="A8780" s="76">
        <f t="shared" si="689"/>
        <v>8775</v>
      </c>
      <c r="B8780" s="92" t="s">
        <v>9834</v>
      </c>
      <c r="C8780" s="94" t="s">
        <v>24832</v>
      </c>
      <c r="D8780" s="95" t="s">
        <v>2259</v>
      </c>
      <c r="E8780" s="96">
        <v>1682.1</v>
      </c>
      <c r="F8780" s="99">
        <v>1749</v>
      </c>
      <c r="G8780" s="59">
        <v>1715.41</v>
      </c>
      <c r="H8780" s="61">
        <f t="shared" si="685"/>
        <v>1715.5033333333333</v>
      </c>
      <c r="I8780" s="61">
        <f t="shared" si="686"/>
        <v>33.450097658053799</v>
      </c>
      <c r="J8780" s="61">
        <f t="shared" si="687"/>
        <v>1.9498707468587722</v>
      </c>
      <c r="K8780" s="61">
        <f t="shared" si="688"/>
        <v>1715.5033333333333</v>
      </c>
    </row>
    <row r="8781" spans="1:11" ht="25.5" x14ac:dyDescent="0.25">
      <c r="A8781" s="76">
        <f t="shared" si="689"/>
        <v>8776</v>
      </c>
      <c r="B8781" s="92" t="s">
        <v>9835</v>
      </c>
      <c r="C8781" s="94">
        <f>A8781</f>
        <v>8776</v>
      </c>
      <c r="D8781" s="95" t="s">
        <v>2259</v>
      </c>
      <c r="E8781" s="96">
        <v>1613.85</v>
      </c>
      <c r="F8781" s="99">
        <v>1680</v>
      </c>
      <c r="G8781" s="59">
        <v>1647.74</v>
      </c>
      <c r="H8781" s="61">
        <f t="shared" si="685"/>
        <v>1647.1966666666667</v>
      </c>
      <c r="I8781" s="61">
        <f t="shared" si="686"/>
        <v>33.078346895413866</v>
      </c>
      <c r="J8781" s="61">
        <f t="shared" si="687"/>
        <v>2.0081601404859892</v>
      </c>
      <c r="K8781" s="61">
        <f t="shared" si="688"/>
        <v>1647.1966666666667</v>
      </c>
    </row>
    <row r="8782" spans="1:11" ht="38.25" x14ac:dyDescent="0.25">
      <c r="A8782" s="76">
        <f t="shared" si="689"/>
        <v>8777</v>
      </c>
      <c r="B8782" s="92" t="s">
        <v>9836</v>
      </c>
      <c r="C8782" s="94" t="s">
        <v>24833</v>
      </c>
      <c r="D8782" s="95" t="s">
        <v>2259</v>
      </c>
      <c r="E8782" s="96">
        <v>775.95</v>
      </c>
      <c r="F8782" s="99">
        <v>815</v>
      </c>
      <c r="G8782" s="59">
        <v>791.31</v>
      </c>
      <c r="H8782" s="61">
        <f t="shared" si="685"/>
        <v>794.0866666666667</v>
      </c>
      <c r="I8782" s="61">
        <f t="shared" si="686"/>
        <v>19.672519750487801</v>
      </c>
      <c r="J8782" s="61">
        <f t="shared" si="687"/>
        <v>2.477376913160755</v>
      </c>
      <c r="K8782" s="61">
        <f t="shared" si="688"/>
        <v>794.0866666666667</v>
      </c>
    </row>
    <row r="8783" spans="1:11" ht="25.5" x14ac:dyDescent="0.25">
      <c r="A8783" s="76">
        <f t="shared" si="689"/>
        <v>8778</v>
      </c>
      <c r="B8783" s="92" t="s">
        <v>9837</v>
      </c>
      <c r="C8783" s="94" t="s">
        <v>24834</v>
      </c>
      <c r="D8783" s="95" t="s">
        <v>2259</v>
      </c>
      <c r="E8783" s="96">
        <v>1173.9000000000001</v>
      </c>
      <c r="F8783" s="99">
        <v>1224</v>
      </c>
      <c r="G8783" s="59">
        <v>1200.08</v>
      </c>
      <c r="H8783" s="61">
        <f t="shared" si="685"/>
        <v>1199.3266666666666</v>
      </c>
      <c r="I8783" s="61">
        <f t="shared" si="686"/>
        <v>25.058494235155688</v>
      </c>
      <c r="J8783" s="61">
        <f t="shared" si="687"/>
        <v>2.0893802273905653</v>
      </c>
      <c r="K8783" s="61">
        <f t="shared" si="688"/>
        <v>1199.3266666666666</v>
      </c>
    </row>
    <row r="8784" spans="1:11" ht="38.25" x14ac:dyDescent="0.25">
      <c r="A8784" s="76">
        <f t="shared" si="689"/>
        <v>8779</v>
      </c>
      <c r="B8784" s="92" t="s">
        <v>9838</v>
      </c>
      <c r="C8784" s="94" t="s">
        <v>24835</v>
      </c>
      <c r="D8784" s="95" t="s">
        <v>2259</v>
      </c>
      <c r="E8784" s="96">
        <v>179.55</v>
      </c>
      <c r="F8784" s="99">
        <v>187</v>
      </c>
      <c r="G8784" s="59">
        <v>183.7</v>
      </c>
      <c r="H8784" s="61">
        <f t="shared" si="685"/>
        <v>183.41666666666666</v>
      </c>
      <c r="I8784" s="61">
        <f t="shared" si="686"/>
        <v>3.7330729075834141</v>
      </c>
      <c r="J8784" s="61">
        <f t="shared" si="687"/>
        <v>2.0352964512040423</v>
      </c>
      <c r="K8784" s="61">
        <f t="shared" si="688"/>
        <v>183.41666666666666</v>
      </c>
    </row>
    <row r="8785" spans="1:11" ht="38.25" x14ac:dyDescent="0.25">
      <c r="A8785" s="76">
        <f t="shared" si="689"/>
        <v>8780</v>
      </c>
      <c r="B8785" s="92" t="s">
        <v>9839</v>
      </c>
      <c r="C8785" s="94" t="s">
        <v>24836</v>
      </c>
      <c r="D8785" s="95" t="s">
        <v>2259</v>
      </c>
      <c r="E8785" s="96">
        <v>190.05</v>
      </c>
      <c r="F8785" s="99">
        <v>198</v>
      </c>
      <c r="G8785" s="59">
        <v>193.81</v>
      </c>
      <c r="H8785" s="61">
        <f t="shared" si="685"/>
        <v>193.95333333333335</v>
      </c>
      <c r="I8785" s="61">
        <f t="shared" si="686"/>
        <v>3.9769376828576646</v>
      </c>
      <c r="J8785" s="61">
        <f t="shared" si="687"/>
        <v>2.0504611158307826</v>
      </c>
      <c r="K8785" s="61">
        <f t="shared" si="688"/>
        <v>193.95333333333335</v>
      </c>
    </row>
    <row r="8786" spans="1:11" ht="25.5" x14ac:dyDescent="0.25">
      <c r="A8786" s="76">
        <f t="shared" si="689"/>
        <v>8781</v>
      </c>
      <c r="B8786" s="92" t="s">
        <v>9840</v>
      </c>
      <c r="C8786" s="94" t="s">
        <v>24837</v>
      </c>
      <c r="D8786" s="95" t="s">
        <v>2259</v>
      </c>
      <c r="E8786" s="96">
        <v>2121</v>
      </c>
      <c r="F8786" s="99">
        <v>2208</v>
      </c>
      <c r="G8786" s="59">
        <v>2165.54</v>
      </c>
      <c r="H8786" s="61">
        <f t="shared" si="685"/>
        <v>2164.8466666666668</v>
      </c>
      <c r="I8786" s="61">
        <f t="shared" si="686"/>
        <v>43.504143863927872</v>
      </c>
      <c r="J8786" s="61">
        <f t="shared" si="687"/>
        <v>2.0095716030971187</v>
      </c>
      <c r="K8786" s="61">
        <f t="shared" si="688"/>
        <v>2164.8466666666668</v>
      </c>
    </row>
    <row r="8787" spans="1:11" ht="25.5" x14ac:dyDescent="0.25">
      <c r="A8787" s="76">
        <f t="shared" si="689"/>
        <v>8782</v>
      </c>
      <c r="B8787" s="92" t="s">
        <v>9841</v>
      </c>
      <c r="C8787" s="94" t="s">
        <v>24836</v>
      </c>
      <c r="D8787" s="95" t="s">
        <v>2259</v>
      </c>
      <c r="E8787" s="96">
        <v>1128.75</v>
      </c>
      <c r="F8787" s="99">
        <v>1185</v>
      </c>
      <c r="G8787" s="59">
        <v>1151.0999999999999</v>
      </c>
      <c r="H8787" s="61">
        <f t="shared" si="685"/>
        <v>1154.95</v>
      </c>
      <c r="I8787" s="61">
        <f t="shared" si="686"/>
        <v>28.32194378922464</v>
      </c>
      <c r="J8787" s="61">
        <f t="shared" si="687"/>
        <v>2.452222502205692</v>
      </c>
      <c r="K8787" s="61">
        <f t="shared" si="688"/>
        <v>1154.95</v>
      </c>
    </row>
    <row r="8788" spans="1:11" ht="25.5" x14ac:dyDescent="0.25">
      <c r="A8788" s="76">
        <f t="shared" si="689"/>
        <v>8783</v>
      </c>
      <c r="B8788" s="92" t="s">
        <v>9842</v>
      </c>
      <c r="C8788" s="94" t="s">
        <v>24838</v>
      </c>
      <c r="D8788" s="95" t="s">
        <v>2259</v>
      </c>
      <c r="E8788" s="96">
        <v>632.1</v>
      </c>
      <c r="F8788" s="99">
        <v>659</v>
      </c>
      <c r="G8788" s="59">
        <v>646.20000000000005</v>
      </c>
      <c r="H8788" s="61">
        <f t="shared" si="685"/>
        <v>645.76666666666665</v>
      </c>
      <c r="I8788" s="61">
        <f t="shared" si="686"/>
        <v>13.455234421344469</v>
      </c>
      <c r="J8788" s="61">
        <f t="shared" si="687"/>
        <v>2.0836062181403712</v>
      </c>
      <c r="K8788" s="61">
        <f t="shared" si="688"/>
        <v>645.76666666666665</v>
      </c>
    </row>
    <row r="8789" spans="1:11" ht="25.5" x14ac:dyDescent="0.25">
      <c r="A8789" s="76">
        <f t="shared" si="689"/>
        <v>8784</v>
      </c>
      <c r="B8789" s="92" t="s">
        <v>9843</v>
      </c>
      <c r="C8789" s="94" t="s">
        <v>24839</v>
      </c>
      <c r="D8789" s="95" t="s">
        <v>2259</v>
      </c>
      <c r="E8789" s="96">
        <v>1664.25</v>
      </c>
      <c r="F8789" s="99">
        <v>1736</v>
      </c>
      <c r="G8789" s="59">
        <v>1702.69</v>
      </c>
      <c r="H8789" s="61">
        <f t="shared" si="685"/>
        <v>1700.9800000000002</v>
      </c>
      <c r="I8789" s="61">
        <f t="shared" si="686"/>
        <v>35.905552495401047</v>
      </c>
      <c r="J8789" s="61">
        <f t="shared" si="687"/>
        <v>2.1108744662136556</v>
      </c>
      <c r="K8789" s="61">
        <f t="shared" si="688"/>
        <v>1700.9800000000002</v>
      </c>
    </row>
    <row r="8790" spans="1:11" ht="25.5" x14ac:dyDescent="0.25">
      <c r="A8790" s="76">
        <f t="shared" si="689"/>
        <v>8785</v>
      </c>
      <c r="B8790" s="92" t="s">
        <v>9844</v>
      </c>
      <c r="C8790" s="94" t="s">
        <v>24838</v>
      </c>
      <c r="D8790" s="95" t="s">
        <v>2259</v>
      </c>
      <c r="E8790" s="96">
        <v>1160.25</v>
      </c>
      <c r="F8790" s="99">
        <v>1206</v>
      </c>
      <c r="G8790" s="59">
        <v>1183.22</v>
      </c>
      <c r="H8790" s="61">
        <f t="shared" si="685"/>
        <v>1183.1566666666668</v>
      </c>
      <c r="I8790" s="61">
        <f t="shared" si="686"/>
        <v>22.875065755825347</v>
      </c>
      <c r="J8790" s="61">
        <f t="shared" si="687"/>
        <v>1.9333927957547477</v>
      </c>
      <c r="K8790" s="61">
        <f t="shared" si="688"/>
        <v>1183.1566666666668</v>
      </c>
    </row>
    <row r="8791" spans="1:11" ht="25.5" x14ac:dyDescent="0.25">
      <c r="A8791" s="76">
        <f t="shared" si="689"/>
        <v>8786</v>
      </c>
      <c r="B8791" s="92" t="s">
        <v>9845</v>
      </c>
      <c r="C8791" s="94" t="s">
        <v>24840</v>
      </c>
      <c r="D8791" s="95" t="s">
        <v>2259</v>
      </c>
      <c r="E8791" s="96">
        <v>3080.7</v>
      </c>
      <c r="F8791" s="99">
        <v>3207</v>
      </c>
      <c r="G8791" s="59">
        <v>3145.39</v>
      </c>
      <c r="H8791" s="61">
        <f t="shared" si="685"/>
        <v>3144.3633333333332</v>
      </c>
      <c r="I8791" s="61">
        <f t="shared" si="686"/>
        <v>63.156258861124321</v>
      </c>
      <c r="J8791" s="61">
        <f t="shared" si="687"/>
        <v>2.0085547427552686</v>
      </c>
      <c r="K8791" s="61">
        <f t="shared" si="688"/>
        <v>3144.3633333333332</v>
      </c>
    </row>
    <row r="8792" spans="1:11" ht="25.5" x14ac:dyDescent="0.25">
      <c r="A8792" s="76">
        <f t="shared" si="689"/>
        <v>8787</v>
      </c>
      <c r="B8792" s="92" t="s">
        <v>9846</v>
      </c>
      <c r="C8792" s="94" t="s">
        <v>24841</v>
      </c>
      <c r="D8792" s="95" t="s">
        <v>2259</v>
      </c>
      <c r="E8792" s="96">
        <v>887.25</v>
      </c>
      <c r="F8792" s="99">
        <v>931</v>
      </c>
      <c r="G8792" s="59">
        <v>904.82</v>
      </c>
      <c r="H8792" s="61">
        <f t="shared" si="685"/>
        <v>907.69</v>
      </c>
      <c r="I8792" s="61">
        <f t="shared" si="686"/>
        <v>22.015751179553238</v>
      </c>
      <c r="J8792" s="61">
        <f t="shared" si="687"/>
        <v>2.4254702794514906</v>
      </c>
      <c r="K8792" s="61">
        <f t="shared" si="688"/>
        <v>907.69</v>
      </c>
    </row>
    <row r="8793" spans="1:11" ht="38.25" x14ac:dyDescent="0.25">
      <c r="A8793" s="76">
        <f t="shared" si="689"/>
        <v>8788</v>
      </c>
      <c r="B8793" s="92" t="s">
        <v>9847</v>
      </c>
      <c r="C8793" s="94" t="s">
        <v>24841</v>
      </c>
      <c r="D8793" s="95" t="s">
        <v>2259</v>
      </c>
      <c r="E8793" s="96">
        <v>304.5</v>
      </c>
      <c r="F8793" s="99">
        <v>317</v>
      </c>
      <c r="G8793" s="59">
        <v>311.29000000000002</v>
      </c>
      <c r="H8793" s="61">
        <f t="shared" si="685"/>
        <v>310.93</v>
      </c>
      <c r="I8793" s="61">
        <f t="shared" si="686"/>
        <v>6.2577711687149451</v>
      </c>
      <c r="J8793" s="61">
        <f t="shared" si="687"/>
        <v>2.0125980666757615</v>
      </c>
      <c r="K8793" s="61">
        <f t="shared" si="688"/>
        <v>310.93</v>
      </c>
    </row>
    <row r="8794" spans="1:11" ht="38.25" x14ac:dyDescent="0.25">
      <c r="A8794" s="76">
        <f t="shared" si="689"/>
        <v>8789</v>
      </c>
      <c r="B8794" s="92" t="s">
        <v>9848</v>
      </c>
      <c r="C8794" s="94" t="s">
        <v>24840</v>
      </c>
      <c r="D8794" s="95" t="s">
        <v>2259</v>
      </c>
      <c r="E8794" s="96">
        <v>427.35</v>
      </c>
      <c r="F8794" s="99">
        <v>446</v>
      </c>
      <c r="G8794" s="59">
        <v>437.22</v>
      </c>
      <c r="H8794" s="61">
        <f t="shared" si="685"/>
        <v>436.85666666666674</v>
      </c>
      <c r="I8794" s="61">
        <f t="shared" si="686"/>
        <v>9.330307247531195</v>
      </c>
      <c r="J8794" s="61">
        <f t="shared" si="687"/>
        <v>2.1357822735598697</v>
      </c>
      <c r="K8794" s="61">
        <f t="shared" si="688"/>
        <v>436.85666666666674</v>
      </c>
    </row>
    <row r="8795" spans="1:11" ht="25.5" x14ac:dyDescent="0.25">
      <c r="A8795" s="76">
        <f t="shared" si="689"/>
        <v>8790</v>
      </c>
      <c r="B8795" s="92" t="s">
        <v>9849</v>
      </c>
      <c r="C8795" s="94" t="s">
        <v>24842</v>
      </c>
      <c r="D8795" s="95" t="s">
        <v>2259</v>
      </c>
      <c r="E8795" s="96">
        <v>996.45</v>
      </c>
      <c r="F8795" s="99">
        <v>1036</v>
      </c>
      <c r="G8795" s="59">
        <v>1016.18</v>
      </c>
      <c r="H8795" s="61">
        <f t="shared" si="685"/>
        <v>1016.21</v>
      </c>
      <c r="I8795" s="61">
        <f t="shared" si="686"/>
        <v>19.775017066996405</v>
      </c>
      <c r="J8795" s="61">
        <f t="shared" si="687"/>
        <v>1.9459577318660912</v>
      </c>
      <c r="K8795" s="61">
        <f t="shared" si="688"/>
        <v>1016.21</v>
      </c>
    </row>
    <row r="8796" spans="1:11" ht="25.5" x14ac:dyDescent="0.25">
      <c r="A8796" s="76">
        <f t="shared" si="689"/>
        <v>8791</v>
      </c>
      <c r="B8796" s="92" t="s">
        <v>9850</v>
      </c>
      <c r="C8796" s="94" t="s">
        <v>24842</v>
      </c>
      <c r="D8796" s="95" t="s">
        <v>2259</v>
      </c>
      <c r="E8796" s="96">
        <v>719.25</v>
      </c>
      <c r="F8796" s="99">
        <v>749</v>
      </c>
      <c r="G8796" s="59">
        <v>734.35</v>
      </c>
      <c r="H8796" s="61">
        <f t="shared" si="685"/>
        <v>734.19999999999993</v>
      </c>
      <c r="I8796" s="61">
        <f t="shared" si="686"/>
        <v>14.875567216076165</v>
      </c>
      <c r="J8796" s="61">
        <f t="shared" si="687"/>
        <v>2.0260919662321122</v>
      </c>
      <c r="K8796" s="61">
        <f t="shared" si="688"/>
        <v>734.19999999999993</v>
      </c>
    </row>
    <row r="8797" spans="1:11" ht="25.5" x14ac:dyDescent="0.25">
      <c r="A8797" s="76">
        <f t="shared" si="689"/>
        <v>8792</v>
      </c>
      <c r="B8797" s="92" t="s">
        <v>9851</v>
      </c>
      <c r="C8797" s="94" t="s">
        <v>24843</v>
      </c>
      <c r="D8797" s="95" t="s">
        <v>2259</v>
      </c>
      <c r="E8797" s="96">
        <v>3134.25</v>
      </c>
      <c r="F8797" s="99">
        <v>3290</v>
      </c>
      <c r="G8797" s="59">
        <v>3196.31</v>
      </c>
      <c r="H8797" s="61">
        <f t="shared" si="685"/>
        <v>3206.853333333333</v>
      </c>
      <c r="I8797" s="61">
        <f t="shared" si="686"/>
        <v>78.408462766039065</v>
      </c>
      <c r="J8797" s="61">
        <f t="shared" si="687"/>
        <v>2.4450280264154811</v>
      </c>
      <c r="K8797" s="61">
        <f t="shared" si="688"/>
        <v>3206.853333333333</v>
      </c>
    </row>
    <row r="8798" spans="1:11" ht="25.5" x14ac:dyDescent="0.25">
      <c r="A8798" s="76">
        <f t="shared" si="689"/>
        <v>8793</v>
      </c>
      <c r="B8798" s="92" t="s">
        <v>9852</v>
      </c>
      <c r="C8798" s="94" t="s">
        <v>24844</v>
      </c>
      <c r="D8798" s="95" t="s">
        <v>2259</v>
      </c>
      <c r="E8798" s="96">
        <v>646.79999999999995</v>
      </c>
      <c r="F8798" s="99">
        <v>674</v>
      </c>
      <c r="G8798" s="59">
        <v>661.22</v>
      </c>
      <c r="H8798" s="61">
        <f t="shared" si="685"/>
        <v>660.67333333333329</v>
      </c>
      <c r="I8798" s="61">
        <f t="shared" si="686"/>
        <v>13.608237701235748</v>
      </c>
      <c r="J8798" s="61">
        <f t="shared" si="687"/>
        <v>2.0597528331554296</v>
      </c>
      <c r="K8798" s="61">
        <f t="shared" si="688"/>
        <v>660.67333333333329</v>
      </c>
    </row>
    <row r="8799" spans="1:11" ht="25.5" x14ac:dyDescent="0.25">
      <c r="A8799" s="76">
        <f t="shared" si="689"/>
        <v>8794</v>
      </c>
      <c r="B8799" s="92" t="s">
        <v>9853</v>
      </c>
      <c r="C8799" s="94" t="s">
        <v>24845</v>
      </c>
      <c r="D8799" s="95" t="s">
        <v>2258</v>
      </c>
      <c r="E8799" s="96">
        <v>1048.95</v>
      </c>
      <c r="F8799" s="99">
        <v>1094</v>
      </c>
      <c r="G8799" s="59">
        <v>1073.18</v>
      </c>
      <c r="H8799" s="61">
        <f t="shared" si="685"/>
        <v>1072.0433333333333</v>
      </c>
      <c r="I8799" s="61">
        <f t="shared" si="686"/>
        <v>22.546499358732664</v>
      </c>
      <c r="J8799" s="61">
        <f t="shared" si="687"/>
        <v>2.1031332090493229</v>
      </c>
      <c r="K8799" s="61">
        <f t="shared" si="688"/>
        <v>1072.0433333333333</v>
      </c>
    </row>
    <row r="8800" spans="1:11" ht="25.5" x14ac:dyDescent="0.25">
      <c r="A8800" s="76">
        <f t="shared" si="689"/>
        <v>8795</v>
      </c>
      <c r="B8800" s="92" t="s">
        <v>9854</v>
      </c>
      <c r="C8800" s="94" t="s">
        <v>24846</v>
      </c>
      <c r="D8800" s="95" t="s">
        <v>2259</v>
      </c>
      <c r="E8800" s="96">
        <v>1178.0999999999999</v>
      </c>
      <c r="F8800" s="99">
        <v>1225</v>
      </c>
      <c r="G8800" s="59">
        <v>1201.43</v>
      </c>
      <c r="H8800" s="61">
        <f t="shared" si="685"/>
        <v>1201.51</v>
      </c>
      <c r="I8800" s="61">
        <f t="shared" si="686"/>
        <v>23.450102345192487</v>
      </c>
      <c r="J8800" s="61">
        <f t="shared" si="687"/>
        <v>1.9517192820028537</v>
      </c>
      <c r="K8800" s="61">
        <f t="shared" si="688"/>
        <v>1201.51</v>
      </c>
    </row>
    <row r="8801" spans="1:11" ht="38.25" x14ac:dyDescent="0.25">
      <c r="A8801" s="76">
        <f t="shared" si="689"/>
        <v>8796</v>
      </c>
      <c r="B8801" s="92" t="s">
        <v>9855</v>
      </c>
      <c r="C8801" s="94" t="s">
        <v>24847</v>
      </c>
      <c r="D8801" s="95" t="s">
        <v>2259</v>
      </c>
      <c r="E8801" s="96">
        <v>1907.85</v>
      </c>
      <c r="F8801" s="99">
        <v>1986</v>
      </c>
      <c r="G8801" s="59">
        <v>1947.91</v>
      </c>
      <c r="H8801" s="61">
        <f t="shared" si="685"/>
        <v>1947.2533333333333</v>
      </c>
      <c r="I8801" s="61">
        <f t="shared" si="686"/>
        <v>39.079138083296272</v>
      </c>
      <c r="J8801" s="61">
        <f t="shared" si="687"/>
        <v>2.0068851553279972</v>
      </c>
      <c r="K8801" s="61">
        <f t="shared" si="688"/>
        <v>1947.2533333333333</v>
      </c>
    </row>
    <row r="8802" spans="1:11" ht="38.25" x14ac:dyDescent="0.25">
      <c r="A8802" s="76">
        <f t="shared" si="689"/>
        <v>8797</v>
      </c>
      <c r="B8802" s="92" t="s">
        <v>9856</v>
      </c>
      <c r="C8802" s="94" t="s">
        <v>24848</v>
      </c>
      <c r="D8802" s="95" t="s">
        <v>2259</v>
      </c>
      <c r="E8802" s="96">
        <v>1309.3499999999999</v>
      </c>
      <c r="F8802" s="99">
        <v>1375</v>
      </c>
      <c r="G8802" s="59">
        <v>1335.28</v>
      </c>
      <c r="H8802" s="61">
        <f t="shared" si="685"/>
        <v>1339.8766666666668</v>
      </c>
      <c r="I8802" s="61">
        <f t="shared" si="686"/>
        <v>33.065505187934697</v>
      </c>
      <c r="J8802" s="61">
        <f t="shared" si="687"/>
        <v>2.4678021500437621</v>
      </c>
      <c r="K8802" s="61">
        <f t="shared" si="688"/>
        <v>1339.8766666666668</v>
      </c>
    </row>
    <row r="8803" spans="1:11" ht="38.25" x14ac:dyDescent="0.25">
      <c r="A8803" s="76">
        <f t="shared" si="689"/>
        <v>8798</v>
      </c>
      <c r="B8803" s="92" t="s">
        <v>9857</v>
      </c>
      <c r="C8803" s="94" t="s">
        <v>24849</v>
      </c>
      <c r="D8803" s="95" t="s">
        <v>2259</v>
      </c>
      <c r="E8803" s="96">
        <v>530.25</v>
      </c>
      <c r="F8803" s="99">
        <v>553</v>
      </c>
      <c r="G8803" s="59">
        <v>542.07000000000005</v>
      </c>
      <c r="H8803" s="61">
        <f t="shared" si="685"/>
        <v>541.77333333333343</v>
      </c>
      <c r="I8803" s="61">
        <f t="shared" si="686"/>
        <v>11.377901095251854</v>
      </c>
      <c r="J8803" s="61">
        <f t="shared" si="687"/>
        <v>2.1001220243247825</v>
      </c>
      <c r="K8803" s="61">
        <f t="shared" si="688"/>
        <v>541.77333333333343</v>
      </c>
    </row>
    <row r="8804" spans="1:11" ht="38.25" x14ac:dyDescent="0.25">
      <c r="A8804" s="76">
        <f t="shared" si="689"/>
        <v>8799</v>
      </c>
      <c r="B8804" s="92" t="s">
        <v>9858</v>
      </c>
      <c r="C8804" s="94" t="s">
        <v>24849</v>
      </c>
      <c r="D8804" s="95" t="s">
        <v>2259</v>
      </c>
      <c r="E8804" s="96">
        <v>1667.4</v>
      </c>
      <c r="F8804" s="99">
        <v>1739</v>
      </c>
      <c r="G8804" s="59">
        <v>1705.92</v>
      </c>
      <c r="H8804" s="61">
        <f t="shared" si="685"/>
        <v>1704.1066666666666</v>
      </c>
      <c r="I8804" s="61">
        <f t="shared" si="686"/>
        <v>35.834426649987442</v>
      </c>
      <c r="J8804" s="61">
        <f t="shared" si="687"/>
        <v>2.1028276780397612</v>
      </c>
      <c r="K8804" s="61">
        <f t="shared" si="688"/>
        <v>1704.1066666666666</v>
      </c>
    </row>
    <row r="8805" spans="1:11" ht="38.25" x14ac:dyDescent="0.25">
      <c r="A8805" s="76">
        <f t="shared" si="689"/>
        <v>8800</v>
      </c>
      <c r="B8805" s="92" t="s">
        <v>9859</v>
      </c>
      <c r="C8805" s="94" t="s">
        <v>24850</v>
      </c>
      <c r="D8805" s="95" t="s">
        <v>2259</v>
      </c>
      <c r="E8805" s="96">
        <v>683.55</v>
      </c>
      <c r="F8805" s="99">
        <v>711</v>
      </c>
      <c r="G8805" s="59">
        <v>697.08</v>
      </c>
      <c r="H8805" s="61">
        <f t="shared" si="685"/>
        <v>697.21</v>
      </c>
      <c r="I8805" s="61">
        <f t="shared" si="686"/>
        <v>13.725461740866885</v>
      </c>
      <c r="J8805" s="61">
        <f t="shared" si="687"/>
        <v>1.9686266319856118</v>
      </c>
      <c r="K8805" s="61">
        <f t="shared" si="688"/>
        <v>697.21</v>
      </c>
    </row>
    <row r="8806" spans="1:11" ht="38.25" x14ac:dyDescent="0.25">
      <c r="A8806" s="76">
        <f t="shared" si="689"/>
        <v>8801</v>
      </c>
      <c r="B8806" s="92" t="s">
        <v>9860</v>
      </c>
      <c r="C8806" s="94" t="s">
        <v>24847</v>
      </c>
      <c r="D8806" s="95" t="s">
        <v>2259</v>
      </c>
      <c r="E8806" s="96">
        <v>643.65</v>
      </c>
      <c r="F8806" s="99">
        <v>670</v>
      </c>
      <c r="G8806" s="59">
        <v>657.17</v>
      </c>
      <c r="H8806" s="61">
        <f t="shared" si="685"/>
        <v>656.94</v>
      </c>
      <c r="I8806" s="61">
        <f t="shared" si="686"/>
        <v>13.176505606571125</v>
      </c>
      <c r="J8806" s="61">
        <f t="shared" si="687"/>
        <v>2.0057395814794536</v>
      </c>
      <c r="K8806" s="61">
        <f t="shared" si="688"/>
        <v>656.94</v>
      </c>
    </row>
    <row r="8807" spans="1:11" ht="25.5" x14ac:dyDescent="0.25">
      <c r="A8807" s="76">
        <f t="shared" si="689"/>
        <v>8802</v>
      </c>
      <c r="B8807" s="92" t="s">
        <v>9861</v>
      </c>
      <c r="C8807" s="94" t="s">
        <v>24851</v>
      </c>
      <c r="D8807" s="95" t="s">
        <v>2259</v>
      </c>
      <c r="E8807" s="96">
        <v>2174.5500000000002</v>
      </c>
      <c r="F8807" s="99">
        <v>2283</v>
      </c>
      <c r="G8807" s="59">
        <v>2217.61</v>
      </c>
      <c r="H8807" s="61">
        <f t="shared" si="685"/>
        <v>2225.0533333333333</v>
      </c>
      <c r="I8807" s="61">
        <f t="shared" si="686"/>
        <v>54.606803910623839</v>
      </c>
      <c r="J8807" s="61">
        <f t="shared" si="687"/>
        <v>2.4541795512298061</v>
      </c>
      <c r="K8807" s="61">
        <f t="shared" si="688"/>
        <v>2225.0533333333333</v>
      </c>
    </row>
    <row r="8808" spans="1:11" ht="25.5" x14ac:dyDescent="0.25">
      <c r="A8808" s="76">
        <f t="shared" si="689"/>
        <v>8803</v>
      </c>
      <c r="B8808" s="92" t="s">
        <v>9862</v>
      </c>
      <c r="C8808" s="94">
        <f>A8808</f>
        <v>8803</v>
      </c>
      <c r="D8808" s="95" t="s">
        <v>2259</v>
      </c>
      <c r="E8808" s="96">
        <v>887.25</v>
      </c>
      <c r="F8808" s="99">
        <v>925</v>
      </c>
      <c r="G8808" s="59">
        <v>907.04</v>
      </c>
      <c r="H8808" s="61">
        <f t="shared" si="685"/>
        <v>906.43</v>
      </c>
      <c r="I8808" s="61">
        <f t="shared" si="686"/>
        <v>18.882391268057127</v>
      </c>
      <c r="J8808" s="61">
        <f t="shared" si="687"/>
        <v>2.0831604501237964</v>
      </c>
      <c r="K8808" s="61">
        <f t="shared" si="688"/>
        <v>906.43</v>
      </c>
    </row>
    <row r="8809" spans="1:11" ht="38.25" x14ac:dyDescent="0.25">
      <c r="A8809" s="76">
        <f t="shared" si="689"/>
        <v>8804</v>
      </c>
      <c r="B8809" s="92" t="s">
        <v>9863</v>
      </c>
      <c r="C8809" s="94" t="s">
        <v>24852</v>
      </c>
      <c r="D8809" s="95" t="s">
        <v>2259</v>
      </c>
      <c r="E8809" s="96">
        <v>646.79999999999995</v>
      </c>
      <c r="F8809" s="99">
        <v>675</v>
      </c>
      <c r="G8809" s="59">
        <v>661.74</v>
      </c>
      <c r="H8809" s="61">
        <f t="shared" si="685"/>
        <v>661.18</v>
      </c>
      <c r="I8809" s="61">
        <f t="shared" si="686"/>
        <v>14.108337960227656</v>
      </c>
      <c r="J8809" s="61">
        <f t="shared" si="687"/>
        <v>2.1338119665185968</v>
      </c>
      <c r="K8809" s="61">
        <f t="shared" si="688"/>
        <v>661.18</v>
      </c>
    </row>
    <row r="8810" spans="1:11" ht="38.25" x14ac:dyDescent="0.25">
      <c r="A8810" s="76">
        <f t="shared" si="689"/>
        <v>8805</v>
      </c>
      <c r="B8810" s="92" t="s">
        <v>9864</v>
      </c>
      <c r="C8810" s="94" t="s">
        <v>24853</v>
      </c>
      <c r="D8810" s="95" t="s">
        <v>2259</v>
      </c>
      <c r="E8810" s="96">
        <v>890.4</v>
      </c>
      <c r="F8810" s="99">
        <v>926</v>
      </c>
      <c r="G8810" s="59">
        <v>908.03</v>
      </c>
      <c r="H8810" s="61">
        <f t="shared" si="685"/>
        <v>908.14333333333343</v>
      </c>
      <c r="I8810" s="61">
        <f t="shared" si="686"/>
        <v>17.800270597194125</v>
      </c>
      <c r="J8810" s="61">
        <f t="shared" si="687"/>
        <v>1.9600728149221074</v>
      </c>
      <c r="K8810" s="61">
        <f t="shared" si="688"/>
        <v>908.14333333333343</v>
      </c>
    </row>
    <row r="8811" spans="1:11" ht="38.25" x14ac:dyDescent="0.25">
      <c r="A8811" s="76">
        <f t="shared" si="689"/>
        <v>8806</v>
      </c>
      <c r="B8811" s="92" t="s">
        <v>9865</v>
      </c>
      <c r="C8811" s="94" t="s">
        <v>24852</v>
      </c>
      <c r="D8811" s="95" t="s">
        <v>2259</v>
      </c>
      <c r="E8811" s="96">
        <v>4607.3999999999996</v>
      </c>
      <c r="F8811" s="99">
        <v>4796</v>
      </c>
      <c r="G8811" s="59">
        <v>4704.16</v>
      </c>
      <c r="H8811" s="61">
        <f t="shared" si="685"/>
        <v>4702.5199999999995</v>
      </c>
      <c r="I8811" s="61">
        <f t="shared" si="686"/>
        <v>94.310695045684156</v>
      </c>
      <c r="J8811" s="61">
        <f t="shared" si="687"/>
        <v>2.005535224638793</v>
      </c>
      <c r="K8811" s="61">
        <f t="shared" si="688"/>
        <v>4702.5199999999995</v>
      </c>
    </row>
    <row r="8812" spans="1:11" ht="25.5" x14ac:dyDescent="0.25">
      <c r="A8812" s="76">
        <f t="shared" si="689"/>
        <v>8807</v>
      </c>
      <c r="B8812" s="92" t="s">
        <v>9866</v>
      </c>
      <c r="C8812" s="94" t="s">
        <v>24854</v>
      </c>
      <c r="D8812" s="95" t="s">
        <v>2259</v>
      </c>
      <c r="E8812" s="96">
        <v>254.1</v>
      </c>
      <c r="F8812" s="99">
        <v>267</v>
      </c>
      <c r="G8812" s="59">
        <v>259.13</v>
      </c>
      <c r="H8812" s="61">
        <f t="shared" si="685"/>
        <v>260.07666666666665</v>
      </c>
      <c r="I8812" s="61">
        <f t="shared" si="686"/>
        <v>6.5018945956800449</v>
      </c>
      <c r="J8812" s="61">
        <f t="shared" si="687"/>
        <v>2.4999915136613735</v>
      </c>
      <c r="K8812" s="61">
        <f t="shared" si="688"/>
        <v>260.07666666666665</v>
      </c>
    </row>
    <row r="8813" spans="1:11" ht="25.5" x14ac:dyDescent="0.25">
      <c r="A8813" s="76">
        <f t="shared" si="689"/>
        <v>8808</v>
      </c>
      <c r="B8813" s="92" t="s">
        <v>9867</v>
      </c>
      <c r="C8813" s="94" t="s">
        <v>24855</v>
      </c>
      <c r="D8813" s="95" t="s">
        <v>2259</v>
      </c>
      <c r="E8813" s="96">
        <v>962.85</v>
      </c>
      <c r="F8813" s="99">
        <v>1004</v>
      </c>
      <c r="G8813" s="59">
        <v>984.32</v>
      </c>
      <c r="H8813" s="61">
        <f t="shared" si="685"/>
        <v>983.72333333333336</v>
      </c>
      <c r="I8813" s="61">
        <f t="shared" si="686"/>
        <v>20.5814876365469</v>
      </c>
      <c r="J8813" s="61">
        <f t="shared" si="687"/>
        <v>2.0922028520769964</v>
      </c>
      <c r="K8813" s="61">
        <f t="shared" si="688"/>
        <v>983.72333333333336</v>
      </c>
    </row>
    <row r="8814" spans="1:11" ht="25.5" x14ac:dyDescent="0.25">
      <c r="A8814" s="76">
        <f t="shared" si="689"/>
        <v>8809</v>
      </c>
      <c r="B8814" s="92" t="s">
        <v>9868</v>
      </c>
      <c r="C8814" s="94" t="s">
        <v>24856</v>
      </c>
      <c r="D8814" s="95" t="s">
        <v>2258</v>
      </c>
      <c r="E8814" s="96">
        <v>1543.5</v>
      </c>
      <c r="F8814" s="99">
        <v>1610</v>
      </c>
      <c r="G8814" s="59">
        <v>1579.15</v>
      </c>
      <c r="H8814" s="61">
        <f t="shared" si="685"/>
        <v>1577.55</v>
      </c>
      <c r="I8814" s="61">
        <f t="shared" si="686"/>
        <v>33.278859655943741</v>
      </c>
      <c r="J8814" s="61">
        <f t="shared" si="687"/>
        <v>2.1095280438619213</v>
      </c>
      <c r="K8814" s="61">
        <f t="shared" si="688"/>
        <v>1577.55</v>
      </c>
    </row>
    <row r="8815" spans="1:11" ht="25.5" x14ac:dyDescent="0.25">
      <c r="A8815" s="76">
        <f t="shared" si="689"/>
        <v>8810</v>
      </c>
      <c r="B8815" s="92" t="s">
        <v>9869</v>
      </c>
      <c r="C8815" s="94" t="s">
        <v>24857</v>
      </c>
      <c r="D8815" s="95" t="s">
        <v>2259</v>
      </c>
      <c r="E8815" s="96">
        <v>647.85</v>
      </c>
      <c r="F8815" s="99">
        <v>674</v>
      </c>
      <c r="G8815" s="59">
        <v>660.68</v>
      </c>
      <c r="H8815" s="61">
        <f t="shared" ref="H8815:H8878" si="690">AVERAGE(E8815:G8815)</f>
        <v>660.84333333333325</v>
      </c>
      <c r="I8815" s="61">
        <f t="shared" ref="I8815:I8878" si="691">SQRT(((SUM((POWER(G8815-H8815,2)),(POWER(F8815-H8815,2)),(POWER(E8815-H8815,2)))/(COLUMNS(E8815:G8815)-1))))</f>
        <v>13.075765114643696</v>
      </c>
      <c r="J8815" s="61">
        <f t="shared" ref="J8815:J8878" si="692">I8815/H8815*100</f>
        <v>1.9786482597454309</v>
      </c>
      <c r="K8815" s="61">
        <f t="shared" ref="K8815:K8878" si="693">H8815</f>
        <v>660.84333333333325</v>
      </c>
    </row>
    <row r="8816" spans="1:11" ht="25.5" x14ac:dyDescent="0.25">
      <c r="A8816" s="76">
        <f t="shared" si="689"/>
        <v>8811</v>
      </c>
      <c r="B8816" s="92" t="s">
        <v>9870</v>
      </c>
      <c r="C8816" s="94" t="s">
        <v>24858</v>
      </c>
      <c r="D8816" s="95" t="s">
        <v>2259</v>
      </c>
      <c r="E8816" s="96">
        <v>1253.7</v>
      </c>
      <c r="F8816" s="99">
        <v>1305</v>
      </c>
      <c r="G8816" s="59">
        <v>1280.03</v>
      </c>
      <c r="H8816" s="61">
        <f t="shared" si="690"/>
        <v>1279.5766666666666</v>
      </c>
      <c r="I8816" s="61">
        <f t="shared" si="691"/>
        <v>25.653004372457669</v>
      </c>
      <c r="J8816" s="61">
        <f t="shared" si="692"/>
        <v>2.0048040137590561</v>
      </c>
      <c r="K8816" s="61">
        <f t="shared" si="693"/>
        <v>1279.5766666666666</v>
      </c>
    </row>
    <row r="8817" spans="1:11" ht="25.5" x14ac:dyDescent="0.25">
      <c r="A8817" s="76">
        <f t="shared" si="689"/>
        <v>8812</v>
      </c>
      <c r="B8817" s="92" t="s">
        <v>9871</v>
      </c>
      <c r="C8817" s="94" t="s">
        <v>24859</v>
      </c>
      <c r="D8817" s="95" t="s">
        <v>2259</v>
      </c>
      <c r="E8817" s="96">
        <v>616.35</v>
      </c>
      <c r="F8817" s="99">
        <v>647</v>
      </c>
      <c r="G8817" s="59">
        <v>628.54999999999995</v>
      </c>
      <c r="H8817" s="61">
        <f t="shared" si="690"/>
        <v>630.63333333333333</v>
      </c>
      <c r="I8817" s="61">
        <f t="shared" si="691"/>
        <v>15.430840331405582</v>
      </c>
      <c r="J8817" s="61">
        <f t="shared" si="692"/>
        <v>2.4468799087804189</v>
      </c>
      <c r="K8817" s="61">
        <f t="shared" si="693"/>
        <v>630.63333333333333</v>
      </c>
    </row>
    <row r="8818" spans="1:11" ht="25.5" x14ac:dyDescent="0.25">
      <c r="A8818" s="76">
        <f t="shared" si="689"/>
        <v>8813</v>
      </c>
      <c r="B8818" s="92" t="s">
        <v>9872</v>
      </c>
      <c r="C8818" s="94" t="s">
        <v>24860</v>
      </c>
      <c r="D8818" s="95" t="s">
        <v>2259</v>
      </c>
      <c r="E8818" s="96">
        <v>1970.85</v>
      </c>
      <c r="F8818" s="99">
        <v>2054</v>
      </c>
      <c r="G8818" s="59">
        <v>2014.8</v>
      </c>
      <c r="H8818" s="61">
        <f t="shared" si="690"/>
        <v>2013.2166666666665</v>
      </c>
      <c r="I8818" s="61">
        <f t="shared" si="691"/>
        <v>41.597606100992607</v>
      </c>
      <c r="J8818" s="61">
        <f t="shared" si="692"/>
        <v>2.0662259949331143</v>
      </c>
      <c r="K8818" s="61">
        <f t="shared" si="693"/>
        <v>2013.2166666666665</v>
      </c>
    </row>
    <row r="8819" spans="1:11" ht="25.5" x14ac:dyDescent="0.25">
      <c r="A8819" s="76">
        <f t="shared" si="689"/>
        <v>8814</v>
      </c>
      <c r="B8819" s="92" t="s">
        <v>9873</v>
      </c>
      <c r="C8819" s="94" t="s">
        <v>24861</v>
      </c>
      <c r="D8819" s="95" t="s">
        <v>2259</v>
      </c>
      <c r="E8819" s="96">
        <v>542.85</v>
      </c>
      <c r="F8819" s="99">
        <v>566</v>
      </c>
      <c r="G8819" s="59">
        <v>555.39</v>
      </c>
      <c r="H8819" s="61">
        <f t="shared" si="690"/>
        <v>554.74666666666656</v>
      </c>
      <c r="I8819" s="61">
        <f t="shared" si="691"/>
        <v>11.588400810005368</v>
      </c>
      <c r="J8819" s="61">
        <f t="shared" si="692"/>
        <v>2.0889536623333238</v>
      </c>
      <c r="K8819" s="61">
        <f t="shared" si="693"/>
        <v>554.74666666666656</v>
      </c>
    </row>
    <row r="8820" spans="1:11" ht="25.5" x14ac:dyDescent="0.25">
      <c r="A8820" s="76">
        <f t="shared" si="689"/>
        <v>8815</v>
      </c>
      <c r="B8820" s="92" t="s">
        <v>9874</v>
      </c>
      <c r="C8820" s="94" t="s">
        <v>24861</v>
      </c>
      <c r="D8820" s="95" t="s">
        <v>2259</v>
      </c>
      <c r="E8820" s="96">
        <v>323.39999999999998</v>
      </c>
      <c r="F8820" s="99">
        <v>336</v>
      </c>
      <c r="G8820" s="59">
        <v>329.8</v>
      </c>
      <c r="H8820" s="61">
        <f t="shared" si="690"/>
        <v>329.73333333333335</v>
      </c>
      <c r="I8820" s="61">
        <f t="shared" si="691"/>
        <v>6.3002645447102834</v>
      </c>
      <c r="J8820" s="61">
        <f t="shared" si="692"/>
        <v>1.9107150863456175</v>
      </c>
      <c r="K8820" s="61">
        <f t="shared" si="693"/>
        <v>329.73333333333335</v>
      </c>
    </row>
    <row r="8821" spans="1:11" ht="38.25" x14ac:dyDescent="0.25">
      <c r="A8821" s="76">
        <f t="shared" si="689"/>
        <v>8816</v>
      </c>
      <c r="B8821" s="92" t="s">
        <v>9875</v>
      </c>
      <c r="C8821" s="94" t="s">
        <v>24862</v>
      </c>
      <c r="D8821" s="95" t="s">
        <v>2259</v>
      </c>
      <c r="E8821" s="96">
        <v>509.25</v>
      </c>
      <c r="F8821" s="99">
        <v>530</v>
      </c>
      <c r="G8821" s="59">
        <v>519.94000000000005</v>
      </c>
      <c r="H8821" s="61">
        <f t="shared" si="690"/>
        <v>519.73</v>
      </c>
      <c r="I8821" s="61">
        <f t="shared" si="691"/>
        <v>10.376593853476198</v>
      </c>
      <c r="J8821" s="61">
        <f t="shared" si="692"/>
        <v>1.9965354806295958</v>
      </c>
      <c r="K8821" s="61">
        <f t="shared" si="693"/>
        <v>519.73</v>
      </c>
    </row>
    <row r="8822" spans="1:11" ht="25.5" x14ac:dyDescent="0.25">
      <c r="A8822" s="76">
        <f t="shared" si="689"/>
        <v>8817</v>
      </c>
      <c r="B8822" s="92" t="s">
        <v>9876</v>
      </c>
      <c r="C8822" s="94" t="s">
        <v>24863</v>
      </c>
      <c r="D8822" s="95" t="s">
        <v>2259</v>
      </c>
      <c r="E8822" s="96">
        <v>373.8</v>
      </c>
      <c r="F8822" s="99">
        <v>392</v>
      </c>
      <c r="G8822" s="59">
        <v>381.2</v>
      </c>
      <c r="H8822" s="61">
        <f t="shared" si="690"/>
        <v>382.33333333333331</v>
      </c>
      <c r="I8822" s="61">
        <f t="shared" si="691"/>
        <v>9.1527773562636856</v>
      </c>
      <c r="J8822" s="61">
        <f t="shared" si="692"/>
        <v>2.393926074000964</v>
      </c>
      <c r="K8822" s="61">
        <f t="shared" si="693"/>
        <v>382.33333333333331</v>
      </c>
    </row>
    <row r="8823" spans="1:11" ht="25.5" x14ac:dyDescent="0.25">
      <c r="A8823" s="76">
        <f t="shared" si="689"/>
        <v>8818</v>
      </c>
      <c r="B8823" s="92" t="s">
        <v>9877</v>
      </c>
      <c r="C8823" s="94" t="s">
        <v>24864</v>
      </c>
      <c r="D8823" s="95" t="s">
        <v>2259</v>
      </c>
      <c r="E8823" s="96">
        <v>224.7</v>
      </c>
      <c r="F8823" s="99">
        <v>234</v>
      </c>
      <c r="G8823" s="59">
        <v>229.71</v>
      </c>
      <c r="H8823" s="61">
        <f t="shared" si="690"/>
        <v>229.47</v>
      </c>
      <c r="I8823" s="61">
        <f t="shared" si="691"/>
        <v>4.6546428434413807</v>
      </c>
      <c r="J8823" s="61">
        <f t="shared" si="692"/>
        <v>2.0284319708203169</v>
      </c>
      <c r="K8823" s="61">
        <f t="shared" si="693"/>
        <v>229.47</v>
      </c>
    </row>
    <row r="8824" spans="1:11" ht="25.5" x14ac:dyDescent="0.25">
      <c r="A8824" s="76">
        <f t="shared" si="689"/>
        <v>8819</v>
      </c>
      <c r="B8824" s="92" t="s">
        <v>9878</v>
      </c>
      <c r="C8824" s="94" t="s">
        <v>24865</v>
      </c>
      <c r="D8824" s="95" t="s">
        <v>2259</v>
      </c>
      <c r="E8824" s="96">
        <v>360.15</v>
      </c>
      <c r="F8824" s="99">
        <v>376</v>
      </c>
      <c r="G8824" s="59">
        <v>368.47</v>
      </c>
      <c r="H8824" s="61">
        <f t="shared" si="690"/>
        <v>368.20666666666665</v>
      </c>
      <c r="I8824" s="61">
        <f t="shared" si="691"/>
        <v>7.928280603846809</v>
      </c>
      <c r="J8824" s="61">
        <f t="shared" si="692"/>
        <v>2.1532148441582111</v>
      </c>
      <c r="K8824" s="61">
        <f t="shared" si="693"/>
        <v>368.20666666666665</v>
      </c>
    </row>
    <row r="8825" spans="1:11" ht="25.5" x14ac:dyDescent="0.25">
      <c r="A8825" s="76">
        <f t="shared" si="689"/>
        <v>8820</v>
      </c>
      <c r="B8825" s="92" t="s">
        <v>9879</v>
      </c>
      <c r="C8825" s="94" t="s">
        <v>24866</v>
      </c>
      <c r="D8825" s="95" t="s">
        <v>2259</v>
      </c>
      <c r="E8825" s="96">
        <v>1409.1</v>
      </c>
      <c r="F8825" s="99">
        <v>1465</v>
      </c>
      <c r="G8825" s="59">
        <v>1437</v>
      </c>
      <c r="H8825" s="61">
        <f t="shared" si="690"/>
        <v>1437.0333333333335</v>
      </c>
      <c r="I8825" s="61">
        <f t="shared" si="691"/>
        <v>27.950014907569116</v>
      </c>
      <c r="J8825" s="61">
        <f t="shared" si="692"/>
        <v>1.9449802770222759</v>
      </c>
      <c r="K8825" s="61">
        <f t="shared" si="693"/>
        <v>1437.0333333333335</v>
      </c>
    </row>
    <row r="8826" spans="1:11" ht="25.5" x14ac:dyDescent="0.25">
      <c r="A8826" s="76">
        <f t="shared" si="689"/>
        <v>8821</v>
      </c>
      <c r="B8826" s="92" t="s">
        <v>9880</v>
      </c>
      <c r="C8826" s="94" t="s">
        <v>24867</v>
      </c>
      <c r="D8826" s="95" t="s">
        <v>2258</v>
      </c>
      <c r="E8826" s="96">
        <v>1278.9000000000001</v>
      </c>
      <c r="F8826" s="99">
        <v>1331</v>
      </c>
      <c r="G8826" s="59">
        <v>1305.76</v>
      </c>
      <c r="H8826" s="61">
        <f t="shared" si="690"/>
        <v>1305.22</v>
      </c>
      <c r="I8826" s="61">
        <f t="shared" si="691"/>
        <v>26.054197358583082</v>
      </c>
      <c r="J8826" s="61">
        <f t="shared" si="692"/>
        <v>1.996153702715487</v>
      </c>
      <c r="K8826" s="61">
        <f t="shared" si="693"/>
        <v>1305.22</v>
      </c>
    </row>
    <row r="8827" spans="1:11" ht="38.25" x14ac:dyDescent="0.25">
      <c r="A8827" s="76">
        <f t="shared" si="689"/>
        <v>8822</v>
      </c>
      <c r="B8827" s="92" t="s">
        <v>9881</v>
      </c>
      <c r="C8827" s="94" t="s">
        <v>24868</v>
      </c>
      <c r="D8827" s="95" t="s">
        <v>2259</v>
      </c>
      <c r="E8827" s="96">
        <v>456.75</v>
      </c>
      <c r="F8827" s="99">
        <v>479</v>
      </c>
      <c r="G8827" s="59">
        <v>465.79</v>
      </c>
      <c r="H8827" s="61">
        <f t="shared" si="690"/>
        <v>467.18</v>
      </c>
      <c r="I8827" s="61">
        <f t="shared" si="691"/>
        <v>11.189937443971703</v>
      </c>
      <c r="J8827" s="61">
        <f t="shared" si="692"/>
        <v>2.3952090080850428</v>
      </c>
      <c r="K8827" s="61">
        <f t="shared" si="693"/>
        <v>467.18</v>
      </c>
    </row>
    <row r="8828" spans="1:11" ht="25.5" x14ac:dyDescent="0.25">
      <c r="A8828" s="76">
        <f t="shared" si="689"/>
        <v>8823</v>
      </c>
      <c r="B8828" s="92" t="s">
        <v>9882</v>
      </c>
      <c r="C8828" s="94" t="s">
        <v>24868</v>
      </c>
      <c r="D8828" s="95" t="s">
        <v>2259</v>
      </c>
      <c r="E8828" s="96">
        <v>2542.0500000000002</v>
      </c>
      <c r="F8828" s="99">
        <v>2650</v>
      </c>
      <c r="G8828" s="59">
        <v>2598.7399999999998</v>
      </c>
      <c r="H8828" s="61">
        <f t="shared" si="690"/>
        <v>2596.9299999999998</v>
      </c>
      <c r="I8828" s="61">
        <f t="shared" si="691"/>
        <v>53.99775643487412</v>
      </c>
      <c r="J8828" s="61">
        <f t="shared" si="692"/>
        <v>2.0792919499129403</v>
      </c>
      <c r="K8828" s="61">
        <f t="shared" si="693"/>
        <v>2596.9299999999998</v>
      </c>
    </row>
    <row r="8829" spans="1:11" ht="25.5" x14ac:dyDescent="0.25">
      <c r="A8829" s="76">
        <f t="shared" si="689"/>
        <v>8824</v>
      </c>
      <c r="B8829" s="92" t="s">
        <v>9883</v>
      </c>
      <c r="C8829" s="94" t="s">
        <v>24869</v>
      </c>
      <c r="D8829" s="95" t="s">
        <v>2259</v>
      </c>
      <c r="E8829" s="96">
        <v>914.55</v>
      </c>
      <c r="F8829" s="99">
        <v>954</v>
      </c>
      <c r="G8829" s="59">
        <v>935.68</v>
      </c>
      <c r="H8829" s="61">
        <f t="shared" si="690"/>
        <v>934.74333333333334</v>
      </c>
      <c r="I8829" s="61">
        <f t="shared" si="691"/>
        <v>19.741672505979178</v>
      </c>
      <c r="J8829" s="61">
        <f t="shared" si="692"/>
        <v>2.1119885857414524</v>
      </c>
      <c r="K8829" s="61">
        <f t="shared" si="693"/>
        <v>934.74333333333334</v>
      </c>
    </row>
    <row r="8830" spans="1:11" ht="38.25" x14ac:dyDescent="0.25">
      <c r="A8830" s="76">
        <f t="shared" si="689"/>
        <v>8825</v>
      </c>
      <c r="B8830" s="92" t="s">
        <v>9884</v>
      </c>
      <c r="C8830" s="94" t="s">
        <v>24870</v>
      </c>
      <c r="D8830" s="95" t="s">
        <v>2259</v>
      </c>
      <c r="E8830" s="96">
        <v>237.3</v>
      </c>
      <c r="F8830" s="99">
        <v>247</v>
      </c>
      <c r="G8830" s="59">
        <v>242</v>
      </c>
      <c r="H8830" s="61">
        <f t="shared" si="690"/>
        <v>242.1</v>
      </c>
      <c r="I8830" s="61">
        <f t="shared" si="691"/>
        <v>4.8507731342539557</v>
      </c>
      <c r="J8830" s="61">
        <f t="shared" si="692"/>
        <v>2.0036237646649959</v>
      </c>
      <c r="K8830" s="61">
        <f t="shared" si="693"/>
        <v>242.1</v>
      </c>
    </row>
    <row r="8831" spans="1:11" ht="38.25" x14ac:dyDescent="0.25">
      <c r="A8831" s="76">
        <f t="shared" si="689"/>
        <v>8826</v>
      </c>
      <c r="B8831" s="92" t="s">
        <v>9885</v>
      </c>
      <c r="C8831" s="94" t="s">
        <v>24871</v>
      </c>
      <c r="D8831" s="95" t="s">
        <v>2259</v>
      </c>
      <c r="E8831" s="96">
        <v>213.15</v>
      </c>
      <c r="F8831" s="99">
        <v>222</v>
      </c>
      <c r="G8831" s="59">
        <v>217.63</v>
      </c>
      <c r="H8831" s="61">
        <f t="shared" si="690"/>
        <v>217.59333333333333</v>
      </c>
      <c r="I8831" s="61">
        <f t="shared" si="691"/>
        <v>4.4251139345030772</v>
      </c>
      <c r="J8831" s="61">
        <f t="shared" si="692"/>
        <v>2.0336624595589989</v>
      </c>
      <c r="K8831" s="61">
        <f t="shared" si="693"/>
        <v>217.59333333333333</v>
      </c>
    </row>
    <row r="8832" spans="1:11" ht="38.25" x14ac:dyDescent="0.25">
      <c r="A8832" s="76">
        <f t="shared" si="689"/>
        <v>8827</v>
      </c>
      <c r="B8832" s="92" t="s">
        <v>9886</v>
      </c>
      <c r="C8832" s="94" t="s">
        <v>24872</v>
      </c>
      <c r="D8832" s="95" t="s">
        <v>2259</v>
      </c>
      <c r="E8832" s="96">
        <v>164.85</v>
      </c>
      <c r="F8832" s="99">
        <v>173</v>
      </c>
      <c r="G8832" s="59">
        <v>168.11</v>
      </c>
      <c r="H8832" s="61">
        <f t="shared" si="690"/>
        <v>168.65333333333334</v>
      </c>
      <c r="I8832" s="61">
        <f t="shared" si="691"/>
        <v>4.1020767098304427</v>
      </c>
      <c r="J8832" s="61">
        <f t="shared" si="692"/>
        <v>2.4322535634222722</v>
      </c>
      <c r="K8832" s="61">
        <f t="shared" si="693"/>
        <v>168.65333333333334</v>
      </c>
    </row>
    <row r="8833" spans="1:11" ht="25.5" x14ac:dyDescent="0.25">
      <c r="A8833" s="76">
        <f t="shared" si="689"/>
        <v>8828</v>
      </c>
      <c r="B8833" s="92" t="s">
        <v>9887</v>
      </c>
      <c r="C8833" s="94" t="s">
        <v>24873</v>
      </c>
      <c r="D8833" s="95" t="s">
        <v>2259</v>
      </c>
      <c r="E8833" s="96">
        <v>1188.5999999999999</v>
      </c>
      <c r="F8833" s="99">
        <v>1239</v>
      </c>
      <c r="G8833" s="59">
        <v>1215.1099999999999</v>
      </c>
      <c r="H8833" s="61">
        <f t="shared" si="690"/>
        <v>1214.2366666666667</v>
      </c>
      <c r="I8833" s="61">
        <f t="shared" si="691"/>
        <v>25.211347312933032</v>
      </c>
      <c r="J8833" s="61">
        <f t="shared" si="692"/>
        <v>2.076312468980487</v>
      </c>
      <c r="K8833" s="61">
        <f t="shared" si="693"/>
        <v>1214.2366666666667</v>
      </c>
    </row>
    <row r="8834" spans="1:11" ht="25.5" x14ac:dyDescent="0.25">
      <c r="A8834" s="76">
        <f t="shared" si="689"/>
        <v>8829</v>
      </c>
      <c r="B8834" s="92" t="s">
        <v>9888</v>
      </c>
      <c r="C8834" s="94" t="s">
        <v>24874</v>
      </c>
      <c r="D8834" s="95" t="s">
        <v>2259</v>
      </c>
      <c r="E8834" s="96">
        <v>165.9</v>
      </c>
      <c r="F8834" s="99">
        <v>173</v>
      </c>
      <c r="G8834" s="59">
        <v>169.73</v>
      </c>
      <c r="H8834" s="61">
        <f t="shared" si="690"/>
        <v>169.54333333333332</v>
      </c>
      <c r="I8834" s="61">
        <f t="shared" si="691"/>
        <v>3.5536788449905421</v>
      </c>
      <c r="J8834" s="61">
        <f t="shared" si="692"/>
        <v>2.0960298320924107</v>
      </c>
      <c r="K8834" s="61">
        <f t="shared" si="693"/>
        <v>169.54333333333332</v>
      </c>
    </row>
    <row r="8835" spans="1:11" ht="25.5" x14ac:dyDescent="0.25">
      <c r="A8835" s="76">
        <f t="shared" si="689"/>
        <v>8830</v>
      </c>
      <c r="B8835" s="92" t="s">
        <v>9889</v>
      </c>
      <c r="C8835" s="94" t="s">
        <v>24875</v>
      </c>
      <c r="D8835" s="95" t="s">
        <v>2258</v>
      </c>
      <c r="E8835" s="96">
        <v>517.65</v>
      </c>
      <c r="F8835" s="99">
        <v>538</v>
      </c>
      <c r="G8835" s="59">
        <v>527.9</v>
      </c>
      <c r="H8835" s="61">
        <f t="shared" si="690"/>
        <v>527.85</v>
      </c>
      <c r="I8835" s="61">
        <f t="shared" si="691"/>
        <v>10.175092137174985</v>
      </c>
      <c r="J8835" s="61">
        <f t="shared" si="692"/>
        <v>1.9276484109453416</v>
      </c>
      <c r="K8835" s="61">
        <f t="shared" si="693"/>
        <v>527.85</v>
      </c>
    </row>
    <row r="8836" spans="1:11" ht="25.5" x14ac:dyDescent="0.25">
      <c r="A8836" s="76">
        <f t="shared" si="689"/>
        <v>8831</v>
      </c>
      <c r="B8836" s="92" t="s">
        <v>9890</v>
      </c>
      <c r="C8836" s="94" t="s">
        <v>24876</v>
      </c>
      <c r="D8836" s="95" t="s">
        <v>2258</v>
      </c>
      <c r="E8836" s="96">
        <v>547.04999999999995</v>
      </c>
      <c r="F8836" s="99">
        <v>569</v>
      </c>
      <c r="G8836" s="59">
        <v>558.54</v>
      </c>
      <c r="H8836" s="61">
        <f t="shared" si="690"/>
        <v>558.1966666666666</v>
      </c>
      <c r="I8836" s="61">
        <f t="shared" si="691"/>
        <v>10.97902697570845</v>
      </c>
      <c r="J8836" s="61">
        <f t="shared" si="692"/>
        <v>1.9668743350387472</v>
      </c>
      <c r="K8836" s="61">
        <f t="shared" si="693"/>
        <v>558.1966666666666</v>
      </c>
    </row>
    <row r="8837" spans="1:11" ht="25.5" x14ac:dyDescent="0.25">
      <c r="A8837" s="76">
        <f t="shared" si="689"/>
        <v>8832</v>
      </c>
      <c r="B8837" s="92" t="s">
        <v>9891</v>
      </c>
      <c r="C8837" s="94" t="s">
        <v>24877</v>
      </c>
      <c r="D8837" s="95" t="s">
        <v>2258</v>
      </c>
      <c r="E8837" s="96">
        <v>647.85</v>
      </c>
      <c r="F8837" s="99">
        <v>680</v>
      </c>
      <c r="G8837" s="59">
        <v>660.68</v>
      </c>
      <c r="H8837" s="61">
        <f t="shared" si="690"/>
        <v>662.84333333333325</v>
      </c>
      <c r="I8837" s="61">
        <f t="shared" si="691"/>
        <v>16.18380775137091</v>
      </c>
      <c r="J8837" s="61">
        <f t="shared" si="692"/>
        <v>2.4415735872283917</v>
      </c>
      <c r="K8837" s="61">
        <f t="shared" si="693"/>
        <v>662.84333333333325</v>
      </c>
    </row>
    <row r="8838" spans="1:11" x14ac:dyDescent="0.25">
      <c r="A8838" s="76">
        <f t="shared" si="689"/>
        <v>8833</v>
      </c>
      <c r="B8838" s="92" t="s">
        <v>9892</v>
      </c>
      <c r="C8838" s="94" t="s">
        <v>24878</v>
      </c>
      <c r="D8838" s="95" t="s">
        <v>2259</v>
      </c>
      <c r="E8838" s="96">
        <v>22365</v>
      </c>
      <c r="F8838" s="99">
        <v>23311</v>
      </c>
      <c r="G8838" s="59">
        <v>22863.74</v>
      </c>
      <c r="H8838" s="61">
        <f t="shared" si="690"/>
        <v>22846.58</v>
      </c>
      <c r="I8838" s="61">
        <f t="shared" si="691"/>
        <v>473.23339822966852</v>
      </c>
      <c r="J8838" s="61">
        <f t="shared" si="692"/>
        <v>2.0713533414177023</v>
      </c>
      <c r="K8838" s="61">
        <f t="shared" si="693"/>
        <v>22846.58</v>
      </c>
    </row>
    <row r="8839" spans="1:11" x14ac:dyDescent="0.25">
      <c r="A8839" s="76">
        <f t="shared" si="689"/>
        <v>8834</v>
      </c>
      <c r="B8839" s="92" t="s">
        <v>9893</v>
      </c>
      <c r="C8839" s="94" t="s">
        <v>24879</v>
      </c>
      <c r="D8839" s="95" t="s">
        <v>2259</v>
      </c>
      <c r="E8839" s="96">
        <v>1902.6</v>
      </c>
      <c r="F8839" s="99">
        <v>1985</v>
      </c>
      <c r="G8839" s="59">
        <v>1946.55</v>
      </c>
      <c r="H8839" s="61">
        <f t="shared" si="690"/>
        <v>1944.7166666666665</v>
      </c>
      <c r="I8839" s="61">
        <f t="shared" si="691"/>
        <v>41.230581287841879</v>
      </c>
      <c r="J8839" s="61">
        <f t="shared" si="692"/>
        <v>2.1201330761726327</v>
      </c>
      <c r="K8839" s="61">
        <f t="shared" si="693"/>
        <v>1944.7166666666665</v>
      </c>
    </row>
    <row r="8840" spans="1:11" ht="25.5" x14ac:dyDescent="0.25">
      <c r="A8840" s="76">
        <f t="shared" ref="A8840:A8903" si="694">A8839+1</f>
        <v>8835</v>
      </c>
      <c r="B8840" s="92" t="s">
        <v>9894</v>
      </c>
      <c r="C8840" s="94" t="s">
        <v>24880</v>
      </c>
      <c r="D8840" s="95" t="s">
        <v>2259</v>
      </c>
      <c r="E8840" s="96">
        <v>691.95</v>
      </c>
      <c r="F8840" s="99">
        <v>719</v>
      </c>
      <c r="G8840" s="59">
        <v>705.65</v>
      </c>
      <c r="H8840" s="61">
        <f t="shared" si="690"/>
        <v>705.5333333333333</v>
      </c>
      <c r="I8840" s="61">
        <f t="shared" si="691"/>
        <v>13.525377382288921</v>
      </c>
      <c r="J8840" s="61">
        <f t="shared" si="692"/>
        <v>1.9170430004189154</v>
      </c>
      <c r="K8840" s="61">
        <f t="shared" si="693"/>
        <v>705.5333333333333</v>
      </c>
    </row>
    <row r="8841" spans="1:11" ht="25.5" x14ac:dyDescent="0.25">
      <c r="A8841" s="76">
        <f t="shared" si="694"/>
        <v>8836</v>
      </c>
      <c r="B8841" s="92" t="s">
        <v>9895</v>
      </c>
      <c r="C8841" s="94" t="s">
        <v>24881</v>
      </c>
      <c r="D8841" s="95" t="s">
        <v>2259</v>
      </c>
      <c r="E8841" s="96">
        <v>228.9</v>
      </c>
      <c r="F8841" s="99">
        <v>238</v>
      </c>
      <c r="G8841" s="59">
        <v>233.71</v>
      </c>
      <c r="H8841" s="61">
        <f t="shared" si="690"/>
        <v>233.53666666666666</v>
      </c>
      <c r="I8841" s="61">
        <f t="shared" si="691"/>
        <v>4.5524755170493014</v>
      </c>
      <c r="J8841" s="61">
        <f t="shared" si="692"/>
        <v>1.949362205955939</v>
      </c>
      <c r="K8841" s="61">
        <f t="shared" si="693"/>
        <v>233.53666666666666</v>
      </c>
    </row>
    <row r="8842" spans="1:11" ht="25.5" x14ac:dyDescent="0.25">
      <c r="A8842" s="76">
        <f t="shared" si="694"/>
        <v>8837</v>
      </c>
      <c r="B8842" s="92" t="s">
        <v>9896</v>
      </c>
      <c r="C8842" s="94" t="s">
        <v>24882</v>
      </c>
      <c r="D8842" s="95" t="s">
        <v>2259</v>
      </c>
      <c r="E8842" s="96">
        <v>780.15</v>
      </c>
      <c r="F8842" s="99">
        <v>819</v>
      </c>
      <c r="G8842" s="59">
        <v>795.6</v>
      </c>
      <c r="H8842" s="61">
        <f t="shared" si="690"/>
        <v>798.25</v>
      </c>
      <c r="I8842" s="61">
        <f t="shared" si="691"/>
        <v>19.560099692997486</v>
      </c>
      <c r="J8842" s="61">
        <f t="shared" si="692"/>
        <v>2.4503726518004991</v>
      </c>
      <c r="K8842" s="61">
        <f t="shared" si="693"/>
        <v>798.25</v>
      </c>
    </row>
    <row r="8843" spans="1:11" ht="25.5" x14ac:dyDescent="0.25">
      <c r="A8843" s="76">
        <f t="shared" si="694"/>
        <v>8838</v>
      </c>
      <c r="B8843" s="92" t="s">
        <v>9897</v>
      </c>
      <c r="C8843" s="94" t="s">
        <v>24883</v>
      </c>
      <c r="D8843" s="95" t="s">
        <v>2259</v>
      </c>
      <c r="E8843" s="96">
        <v>2866.5</v>
      </c>
      <c r="F8843" s="99">
        <v>2988</v>
      </c>
      <c r="G8843" s="59">
        <v>2930.42</v>
      </c>
      <c r="H8843" s="61">
        <f t="shared" si="690"/>
        <v>2928.3066666666668</v>
      </c>
      <c r="I8843" s="61">
        <f t="shared" si="691"/>
        <v>60.777562745912519</v>
      </c>
      <c r="J8843" s="61">
        <f t="shared" si="692"/>
        <v>2.0755190512575816</v>
      </c>
      <c r="K8843" s="61">
        <f t="shared" si="693"/>
        <v>2928.3066666666668</v>
      </c>
    </row>
    <row r="8844" spans="1:11" x14ac:dyDescent="0.25">
      <c r="A8844" s="76">
        <f t="shared" si="694"/>
        <v>8839</v>
      </c>
      <c r="B8844" s="92" t="s">
        <v>9898</v>
      </c>
      <c r="C8844" s="94" t="s">
        <v>24884</v>
      </c>
      <c r="D8844" s="95" t="s">
        <v>2259</v>
      </c>
      <c r="E8844" s="96">
        <v>1971.9</v>
      </c>
      <c r="F8844" s="99">
        <v>2057</v>
      </c>
      <c r="G8844" s="59">
        <v>2017.45</v>
      </c>
      <c r="H8844" s="61">
        <f t="shared" si="690"/>
        <v>2015.45</v>
      </c>
      <c r="I8844" s="61">
        <f t="shared" si="691"/>
        <v>42.585238052639745</v>
      </c>
      <c r="J8844" s="61">
        <f t="shared" si="692"/>
        <v>2.1129394454161474</v>
      </c>
      <c r="K8844" s="61">
        <f t="shared" si="693"/>
        <v>2015.45</v>
      </c>
    </row>
    <row r="8845" spans="1:11" x14ac:dyDescent="0.25">
      <c r="A8845" s="76">
        <f t="shared" si="694"/>
        <v>8840</v>
      </c>
      <c r="B8845" s="92" t="s">
        <v>9899</v>
      </c>
      <c r="C8845" s="94" t="s">
        <v>24885</v>
      </c>
      <c r="D8845" s="95" t="s">
        <v>2259</v>
      </c>
      <c r="E8845" s="96">
        <v>1107.75</v>
      </c>
      <c r="F8845" s="99">
        <v>1152</v>
      </c>
      <c r="G8845" s="59">
        <v>1129.68</v>
      </c>
      <c r="H8845" s="61">
        <f t="shared" si="690"/>
        <v>1129.8100000000002</v>
      </c>
      <c r="I8845" s="61">
        <f t="shared" si="691"/>
        <v>22.125286438823792</v>
      </c>
      <c r="J8845" s="61">
        <f t="shared" si="692"/>
        <v>1.9583192252523689</v>
      </c>
      <c r="K8845" s="61">
        <f t="shared" si="693"/>
        <v>1129.8100000000002</v>
      </c>
    </row>
    <row r="8846" spans="1:11" x14ac:dyDescent="0.25">
      <c r="A8846" s="76">
        <f t="shared" si="694"/>
        <v>8841</v>
      </c>
      <c r="B8846" s="92" t="s">
        <v>9899</v>
      </c>
      <c r="C8846" s="94" t="s">
        <v>24886</v>
      </c>
      <c r="D8846" s="95" t="s">
        <v>2259</v>
      </c>
      <c r="E8846" s="96">
        <v>1019.55</v>
      </c>
      <c r="F8846" s="99">
        <v>1061</v>
      </c>
      <c r="G8846" s="59">
        <v>1040.96</v>
      </c>
      <c r="H8846" s="61">
        <f t="shared" si="690"/>
        <v>1040.5033333333333</v>
      </c>
      <c r="I8846" s="61">
        <f t="shared" si="691"/>
        <v>20.72877307834051</v>
      </c>
      <c r="J8846" s="61">
        <f t="shared" si="692"/>
        <v>1.9921870900628711</v>
      </c>
      <c r="K8846" s="61">
        <f t="shared" si="693"/>
        <v>1040.5033333333333</v>
      </c>
    </row>
    <row r="8847" spans="1:11" x14ac:dyDescent="0.25">
      <c r="A8847" s="76">
        <f t="shared" si="694"/>
        <v>8842</v>
      </c>
      <c r="B8847" s="92" t="s">
        <v>9900</v>
      </c>
      <c r="C8847" s="94" t="s">
        <v>24887</v>
      </c>
      <c r="D8847" s="95" t="s">
        <v>2259</v>
      </c>
      <c r="E8847" s="96">
        <v>13830.6</v>
      </c>
      <c r="F8847" s="99">
        <v>14519</v>
      </c>
      <c r="G8847" s="59">
        <v>14104.45</v>
      </c>
      <c r="H8847" s="61">
        <f t="shared" si="690"/>
        <v>14151.35</v>
      </c>
      <c r="I8847" s="61">
        <f t="shared" si="691"/>
        <v>346.58815256727956</v>
      </c>
      <c r="J8847" s="61">
        <f t="shared" si="692"/>
        <v>2.449152572491526</v>
      </c>
      <c r="K8847" s="61">
        <f t="shared" si="693"/>
        <v>14151.35</v>
      </c>
    </row>
    <row r="8848" spans="1:11" x14ac:dyDescent="0.25">
      <c r="A8848" s="76">
        <f t="shared" si="694"/>
        <v>8843</v>
      </c>
      <c r="B8848" s="92" t="s">
        <v>9900</v>
      </c>
      <c r="C8848" s="94" t="s">
        <v>24888</v>
      </c>
      <c r="D8848" s="95" t="s">
        <v>2259</v>
      </c>
      <c r="E8848" s="96">
        <v>5240.55</v>
      </c>
      <c r="F8848" s="99">
        <v>5462</v>
      </c>
      <c r="G8848" s="59">
        <v>5357.41</v>
      </c>
      <c r="H8848" s="61">
        <f t="shared" si="690"/>
        <v>5353.32</v>
      </c>
      <c r="I8848" s="61">
        <f t="shared" si="691"/>
        <v>110.78163972427913</v>
      </c>
      <c r="J8848" s="61">
        <f t="shared" si="692"/>
        <v>2.0694006658350173</v>
      </c>
      <c r="K8848" s="61">
        <f t="shared" si="693"/>
        <v>5353.32</v>
      </c>
    </row>
    <row r="8849" spans="1:11" x14ac:dyDescent="0.25">
      <c r="A8849" s="76">
        <f t="shared" si="694"/>
        <v>8844</v>
      </c>
      <c r="B8849" s="92" t="s">
        <v>9900</v>
      </c>
      <c r="C8849" s="94" t="s">
        <v>24889</v>
      </c>
      <c r="D8849" s="95" t="s">
        <v>2259</v>
      </c>
      <c r="E8849" s="96">
        <v>12310.2</v>
      </c>
      <c r="F8849" s="99">
        <v>12841</v>
      </c>
      <c r="G8849" s="59">
        <v>12594.57</v>
      </c>
      <c r="H8849" s="61">
        <f t="shared" si="690"/>
        <v>12581.923333333334</v>
      </c>
      <c r="I8849" s="61">
        <f t="shared" si="691"/>
        <v>265.62589036713479</v>
      </c>
      <c r="J8849" s="61">
        <f t="shared" si="692"/>
        <v>2.1111707910618973</v>
      </c>
      <c r="K8849" s="61">
        <f t="shared" si="693"/>
        <v>12581.923333333334</v>
      </c>
    </row>
    <row r="8850" spans="1:11" x14ac:dyDescent="0.25">
      <c r="A8850" s="76">
        <f t="shared" si="694"/>
        <v>8845</v>
      </c>
      <c r="B8850" s="92" t="s">
        <v>9900</v>
      </c>
      <c r="C8850" s="94" t="s">
        <v>24890</v>
      </c>
      <c r="D8850" s="95" t="s">
        <v>2259</v>
      </c>
      <c r="E8850" s="96">
        <v>16152.15</v>
      </c>
      <c r="F8850" s="99">
        <v>16795</v>
      </c>
      <c r="G8850" s="59">
        <v>16471.96</v>
      </c>
      <c r="H8850" s="61">
        <f t="shared" si="690"/>
        <v>16473.036666666667</v>
      </c>
      <c r="I8850" s="61">
        <f t="shared" si="691"/>
        <v>321.4263524251449</v>
      </c>
      <c r="J8850" s="61">
        <f t="shared" si="692"/>
        <v>1.9512270805270162</v>
      </c>
      <c r="K8850" s="61">
        <f t="shared" si="693"/>
        <v>16473.036666666667</v>
      </c>
    </row>
    <row r="8851" spans="1:11" x14ac:dyDescent="0.25">
      <c r="A8851" s="76">
        <f t="shared" si="694"/>
        <v>8846</v>
      </c>
      <c r="B8851" s="92" t="s">
        <v>9900</v>
      </c>
      <c r="C8851" s="94" t="s">
        <v>24891</v>
      </c>
      <c r="D8851" s="95" t="s">
        <v>2259</v>
      </c>
      <c r="E8851" s="96">
        <v>16092.3</v>
      </c>
      <c r="F8851" s="99">
        <v>16752</v>
      </c>
      <c r="G8851" s="59">
        <v>16430.240000000002</v>
      </c>
      <c r="H8851" s="61">
        <f t="shared" si="690"/>
        <v>16424.846666666668</v>
      </c>
      <c r="I8851" s="61">
        <f t="shared" si="691"/>
        <v>329.88306797005146</v>
      </c>
      <c r="J8851" s="61">
        <f t="shared" si="692"/>
        <v>2.0084392546539336</v>
      </c>
      <c r="K8851" s="61">
        <f t="shared" si="693"/>
        <v>16424.846666666668</v>
      </c>
    </row>
    <row r="8852" spans="1:11" x14ac:dyDescent="0.25">
      <c r="A8852" s="76">
        <f t="shared" si="694"/>
        <v>8847</v>
      </c>
      <c r="B8852" s="92" t="s">
        <v>9900</v>
      </c>
      <c r="C8852" s="94" t="s">
        <v>24892</v>
      </c>
      <c r="D8852" s="95" t="s">
        <v>2259</v>
      </c>
      <c r="E8852" s="96">
        <v>14886.9</v>
      </c>
      <c r="F8852" s="99">
        <v>15628</v>
      </c>
      <c r="G8852" s="59">
        <v>15181.66</v>
      </c>
      <c r="H8852" s="61">
        <f t="shared" si="690"/>
        <v>15232.186666666666</v>
      </c>
      <c r="I8852" s="61">
        <f t="shared" si="691"/>
        <v>373.12465816846446</v>
      </c>
      <c r="J8852" s="61">
        <f t="shared" si="692"/>
        <v>2.4495803940283327</v>
      </c>
      <c r="K8852" s="61">
        <f t="shared" si="693"/>
        <v>15232.186666666666</v>
      </c>
    </row>
    <row r="8853" spans="1:11" x14ac:dyDescent="0.25">
      <c r="A8853" s="76">
        <f t="shared" si="694"/>
        <v>8848</v>
      </c>
      <c r="B8853" s="92" t="s">
        <v>9900</v>
      </c>
      <c r="C8853" s="94" t="s">
        <v>24893</v>
      </c>
      <c r="D8853" s="95" t="s">
        <v>2259</v>
      </c>
      <c r="E8853" s="96">
        <v>13931.4</v>
      </c>
      <c r="F8853" s="99">
        <v>14521</v>
      </c>
      <c r="G8853" s="59">
        <v>14242.07</v>
      </c>
      <c r="H8853" s="61">
        <f t="shared" si="690"/>
        <v>14231.49</v>
      </c>
      <c r="I8853" s="61">
        <f t="shared" si="691"/>
        <v>294.94235419824008</v>
      </c>
      <c r="J8853" s="61">
        <f t="shared" si="692"/>
        <v>2.0724629269193882</v>
      </c>
      <c r="K8853" s="61">
        <f t="shared" si="693"/>
        <v>14231.49</v>
      </c>
    </row>
    <row r="8854" spans="1:11" x14ac:dyDescent="0.25">
      <c r="A8854" s="76">
        <f t="shared" si="694"/>
        <v>8849</v>
      </c>
      <c r="B8854" s="92" t="s">
        <v>9900</v>
      </c>
      <c r="C8854" s="94" t="s">
        <v>24894</v>
      </c>
      <c r="D8854" s="95" t="s">
        <v>2259</v>
      </c>
      <c r="E8854" s="96">
        <v>14056.35</v>
      </c>
      <c r="F8854" s="99">
        <v>14662</v>
      </c>
      <c r="G8854" s="59">
        <v>14381.05</v>
      </c>
      <c r="H8854" s="61">
        <f t="shared" si="690"/>
        <v>14366.466666666665</v>
      </c>
      <c r="I8854" s="61">
        <f t="shared" si="691"/>
        <v>303.08824760015557</v>
      </c>
      <c r="J8854" s="61">
        <f t="shared" si="692"/>
        <v>2.1096923456021819</v>
      </c>
      <c r="K8854" s="61">
        <f t="shared" si="693"/>
        <v>14366.466666666665</v>
      </c>
    </row>
    <row r="8855" spans="1:11" x14ac:dyDescent="0.25">
      <c r="A8855" s="76">
        <f t="shared" si="694"/>
        <v>8850</v>
      </c>
      <c r="B8855" s="92" t="s">
        <v>9901</v>
      </c>
      <c r="C8855" s="94" t="s">
        <v>24895</v>
      </c>
      <c r="D8855" s="95" t="s">
        <v>2259</v>
      </c>
      <c r="E8855" s="96">
        <v>14530.95</v>
      </c>
      <c r="F8855" s="99">
        <v>15109</v>
      </c>
      <c r="G8855" s="59">
        <v>14818.66</v>
      </c>
      <c r="H8855" s="61">
        <f t="shared" si="690"/>
        <v>14819.536666666667</v>
      </c>
      <c r="I8855" s="61">
        <f t="shared" si="691"/>
        <v>289.02599715827142</v>
      </c>
      <c r="J8855" s="61">
        <f t="shared" si="692"/>
        <v>1.950303870217297</v>
      </c>
      <c r="K8855" s="61">
        <f t="shared" si="693"/>
        <v>14819.536666666667</v>
      </c>
    </row>
    <row r="8856" spans="1:11" ht="25.5" x14ac:dyDescent="0.25">
      <c r="A8856" s="76">
        <f t="shared" si="694"/>
        <v>8851</v>
      </c>
      <c r="B8856" s="92" t="s">
        <v>9902</v>
      </c>
      <c r="C8856" s="94" t="s">
        <v>24896</v>
      </c>
      <c r="D8856" s="95" t="s">
        <v>2259</v>
      </c>
      <c r="E8856" s="96">
        <v>8222.5499999999993</v>
      </c>
      <c r="F8856" s="99">
        <v>8560</v>
      </c>
      <c r="G8856" s="59">
        <v>8395.2199999999993</v>
      </c>
      <c r="H8856" s="61">
        <f t="shared" si="690"/>
        <v>8392.5899999999983</v>
      </c>
      <c r="I8856" s="61">
        <f t="shared" si="691"/>
        <v>168.74037246610581</v>
      </c>
      <c r="J8856" s="61">
        <f t="shared" si="692"/>
        <v>2.0105875834051923</v>
      </c>
      <c r="K8856" s="61">
        <f t="shared" si="693"/>
        <v>8392.5899999999983</v>
      </c>
    </row>
    <row r="8857" spans="1:11" ht="25.5" x14ac:dyDescent="0.25">
      <c r="A8857" s="76">
        <f t="shared" si="694"/>
        <v>8852</v>
      </c>
      <c r="B8857" s="92" t="s">
        <v>9903</v>
      </c>
      <c r="C8857" s="94">
        <f>A8857</f>
        <v>8852</v>
      </c>
      <c r="D8857" s="95" t="s">
        <v>2259</v>
      </c>
      <c r="E8857" s="96">
        <v>415.8</v>
      </c>
      <c r="F8857" s="99">
        <v>437</v>
      </c>
      <c r="G8857" s="59">
        <v>424.03</v>
      </c>
      <c r="H8857" s="61">
        <f t="shared" si="690"/>
        <v>425.60999999999996</v>
      </c>
      <c r="I8857" s="61">
        <f t="shared" si="691"/>
        <v>10.687951160068048</v>
      </c>
      <c r="J8857" s="61">
        <f t="shared" si="692"/>
        <v>2.5112077160001056</v>
      </c>
      <c r="K8857" s="61">
        <f t="shared" si="693"/>
        <v>425.60999999999996</v>
      </c>
    </row>
    <row r="8858" spans="1:11" ht="38.25" x14ac:dyDescent="0.25">
      <c r="A8858" s="76">
        <f t="shared" si="694"/>
        <v>8853</v>
      </c>
      <c r="B8858" s="92" t="s">
        <v>9904</v>
      </c>
      <c r="C8858" s="94" t="s">
        <v>24897</v>
      </c>
      <c r="D8858" s="95" t="s">
        <v>2259</v>
      </c>
      <c r="E8858" s="96">
        <v>426.3</v>
      </c>
      <c r="F8858" s="99">
        <v>444</v>
      </c>
      <c r="G8858" s="59">
        <v>435.81</v>
      </c>
      <c r="H8858" s="61">
        <f t="shared" si="690"/>
        <v>435.36999999999995</v>
      </c>
      <c r="I8858" s="61">
        <f t="shared" si="691"/>
        <v>8.8581995913390834</v>
      </c>
      <c r="J8858" s="61">
        <f t="shared" si="692"/>
        <v>2.0346371112706629</v>
      </c>
      <c r="K8858" s="61">
        <f t="shared" si="693"/>
        <v>435.36999999999995</v>
      </c>
    </row>
    <row r="8859" spans="1:11" ht="25.5" x14ac:dyDescent="0.25">
      <c r="A8859" s="76">
        <f t="shared" si="694"/>
        <v>8854</v>
      </c>
      <c r="B8859" s="92" t="s">
        <v>9905</v>
      </c>
      <c r="C8859" s="94" t="s">
        <v>24898</v>
      </c>
      <c r="D8859" s="95" t="s">
        <v>2259</v>
      </c>
      <c r="E8859" s="96">
        <v>132.30000000000001</v>
      </c>
      <c r="F8859" s="99">
        <v>138</v>
      </c>
      <c r="G8859" s="59">
        <v>135.36000000000001</v>
      </c>
      <c r="H8859" s="61">
        <f t="shared" si="690"/>
        <v>135.22</v>
      </c>
      <c r="I8859" s="61">
        <f t="shared" si="691"/>
        <v>2.8525777815863265</v>
      </c>
      <c r="J8859" s="61">
        <f t="shared" si="692"/>
        <v>2.1095827404129022</v>
      </c>
      <c r="K8859" s="61">
        <f t="shared" si="693"/>
        <v>135.22</v>
      </c>
    </row>
    <row r="8860" spans="1:11" ht="25.5" x14ac:dyDescent="0.25">
      <c r="A8860" s="76">
        <f t="shared" si="694"/>
        <v>8855</v>
      </c>
      <c r="B8860" s="92" t="s">
        <v>9906</v>
      </c>
      <c r="C8860" s="94" t="s">
        <v>24899</v>
      </c>
      <c r="D8860" s="95" t="s">
        <v>2259</v>
      </c>
      <c r="E8860" s="96">
        <v>269.85000000000002</v>
      </c>
      <c r="F8860" s="99">
        <v>281</v>
      </c>
      <c r="G8860" s="59">
        <v>275.19</v>
      </c>
      <c r="H8860" s="61">
        <f t="shared" si="690"/>
        <v>275.34666666666664</v>
      </c>
      <c r="I8860" s="61">
        <f t="shared" si="691"/>
        <v>5.5766507272137105</v>
      </c>
      <c r="J8860" s="61">
        <f t="shared" si="692"/>
        <v>2.025319861222354</v>
      </c>
      <c r="K8860" s="61">
        <f t="shared" si="693"/>
        <v>275.34666666666664</v>
      </c>
    </row>
    <row r="8861" spans="1:11" ht="25.5" x14ac:dyDescent="0.25">
      <c r="A8861" s="76">
        <f t="shared" si="694"/>
        <v>8856</v>
      </c>
      <c r="B8861" s="92" t="s">
        <v>9907</v>
      </c>
      <c r="C8861" s="94" t="s">
        <v>24900</v>
      </c>
      <c r="D8861" s="95" t="s">
        <v>2259</v>
      </c>
      <c r="E8861" s="96">
        <v>170.1</v>
      </c>
      <c r="F8861" s="99">
        <v>177</v>
      </c>
      <c r="G8861" s="59">
        <v>173.67</v>
      </c>
      <c r="H8861" s="61">
        <f t="shared" si="690"/>
        <v>173.59</v>
      </c>
      <c r="I8861" s="61">
        <f t="shared" si="691"/>
        <v>3.4506955820529894</v>
      </c>
      <c r="J8861" s="61">
        <f t="shared" si="692"/>
        <v>1.9878423768955524</v>
      </c>
      <c r="K8861" s="61">
        <f t="shared" si="693"/>
        <v>173.59</v>
      </c>
    </row>
    <row r="8862" spans="1:11" ht="38.25" x14ac:dyDescent="0.25">
      <c r="A8862" s="76">
        <f t="shared" si="694"/>
        <v>8857</v>
      </c>
      <c r="B8862" s="92" t="s">
        <v>9908</v>
      </c>
      <c r="C8862" s="94" t="s">
        <v>24901</v>
      </c>
      <c r="D8862" s="95" t="s">
        <v>2259</v>
      </c>
      <c r="E8862" s="96">
        <v>184.8</v>
      </c>
      <c r="F8862" s="99">
        <v>194</v>
      </c>
      <c r="G8862" s="59">
        <v>188.46</v>
      </c>
      <c r="H8862" s="61">
        <f t="shared" si="690"/>
        <v>189.08666666666667</v>
      </c>
      <c r="I8862" s="61">
        <f t="shared" si="691"/>
        <v>4.6319038562272947</v>
      </c>
      <c r="J8862" s="61">
        <f t="shared" si="692"/>
        <v>2.4496194987628046</v>
      </c>
      <c r="K8862" s="61">
        <f t="shared" si="693"/>
        <v>189.08666666666667</v>
      </c>
    </row>
    <row r="8863" spans="1:11" ht="25.5" x14ac:dyDescent="0.25">
      <c r="A8863" s="76">
        <f t="shared" si="694"/>
        <v>8858</v>
      </c>
      <c r="B8863" s="92" t="s">
        <v>9909</v>
      </c>
      <c r="C8863" s="94" t="s">
        <v>24902</v>
      </c>
      <c r="D8863" s="95" t="s">
        <v>2259</v>
      </c>
      <c r="E8863" s="96">
        <v>226.8</v>
      </c>
      <c r="F8863" s="99">
        <v>236</v>
      </c>
      <c r="G8863" s="59">
        <v>231.86</v>
      </c>
      <c r="H8863" s="61">
        <f t="shared" si="690"/>
        <v>231.55333333333337</v>
      </c>
      <c r="I8863" s="61">
        <f t="shared" si="691"/>
        <v>4.6076602884037889</v>
      </c>
      <c r="J8863" s="61">
        <f t="shared" si="692"/>
        <v>1.9898915822433083</v>
      </c>
      <c r="K8863" s="61">
        <f t="shared" si="693"/>
        <v>231.55333333333337</v>
      </c>
    </row>
    <row r="8864" spans="1:11" ht="25.5" x14ac:dyDescent="0.25">
      <c r="A8864" s="76">
        <f t="shared" si="694"/>
        <v>8859</v>
      </c>
      <c r="B8864" s="92" t="s">
        <v>9910</v>
      </c>
      <c r="C8864" s="94" t="s">
        <v>24903</v>
      </c>
      <c r="D8864" s="95" t="s">
        <v>2259</v>
      </c>
      <c r="E8864" s="96">
        <v>1095.1500000000001</v>
      </c>
      <c r="F8864" s="99">
        <v>1142</v>
      </c>
      <c r="G8864" s="59">
        <v>1120.45</v>
      </c>
      <c r="H8864" s="61">
        <f t="shared" si="690"/>
        <v>1119.2</v>
      </c>
      <c r="I8864" s="61">
        <f t="shared" si="691"/>
        <v>23.449999999999953</v>
      </c>
      <c r="J8864" s="61">
        <f t="shared" si="692"/>
        <v>2.095246604717651</v>
      </c>
      <c r="K8864" s="61">
        <f t="shared" si="693"/>
        <v>1119.2</v>
      </c>
    </row>
    <row r="8865" spans="1:11" ht="25.5" x14ac:dyDescent="0.25">
      <c r="A8865" s="76">
        <f t="shared" si="694"/>
        <v>8860</v>
      </c>
      <c r="B8865" s="92" t="s">
        <v>9911</v>
      </c>
      <c r="C8865" s="94" t="s">
        <v>24904</v>
      </c>
      <c r="D8865" s="95" t="s">
        <v>2259</v>
      </c>
      <c r="E8865" s="96">
        <v>283.5</v>
      </c>
      <c r="F8865" s="99">
        <v>295</v>
      </c>
      <c r="G8865" s="59">
        <v>289.11</v>
      </c>
      <c r="H8865" s="61">
        <f t="shared" si="690"/>
        <v>289.20333333333332</v>
      </c>
      <c r="I8865" s="61">
        <f t="shared" si="691"/>
        <v>5.7505680878790866</v>
      </c>
      <c r="J8865" s="61">
        <f t="shared" si="692"/>
        <v>1.9884169458209633</v>
      </c>
      <c r="K8865" s="61">
        <f t="shared" si="693"/>
        <v>289.20333333333332</v>
      </c>
    </row>
    <row r="8866" spans="1:11" ht="25.5" x14ac:dyDescent="0.25">
      <c r="A8866" s="76">
        <f t="shared" si="694"/>
        <v>8861</v>
      </c>
      <c r="B8866" s="92" t="s">
        <v>9912</v>
      </c>
      <c r="C8866" s="94" t="s">
        <v>24905</v>
      </c>
      <c r="D8866" s="95" t="s">
        <v>2259</v>
      </c>
      <c r="E8866" s="96">
        <v>151.19999999999999</v>
      </c>
      <c r="F8866" s="99">
        <v>157</v>
      </c>
      <c r="G8866" s="59">
        <v>154.38</v>
      </c>
      <c r="H8866" s="61">
        <f t="shared" si="690"/>
        <v>154.19333333333333</v>
      </c>
      <c r="I8866" s="61">
        <f t="shared" si="691"/>
        <v>2.9045022522513846</v>
      </c>
      <c r="J8866" s="61">
        <f t="shared" si="692"/>
        <v>1.8836756359449507</v>
      </c>
      <c r="K8866" s="61">
        <f t="shared" si="693"/>
        <v>154.19333333333333</v>
      </c>
    </row>
    <row r="8867" spans="1:11" ht="25.5" x14ac:dyDescent="0.25">
      <c r="A8867" s="76">
        <f t="shared" si="694"/>
        <v>8862</v>
      </c>
      <c r="B8867" s="92" t="s">
        <v>9913</v>
      </c>
      <c r="C8867" s="94" t="s">
        <v>24906</v>
      </c>
      <c r="D8867" s="95" t="s">
        <v>2259</v>
      </c>
      <c r="E8867" s="96">
        <v>186.9</v>
      </c>
      <c r="F8867" s="99">
        <v>196</v>
      </c>
      <c r="G8867" s="59">
        <v>190.6</v>
      </c>
      <c r="H8867" s="61">
        <f t="shared" si="690"/>
        <v>191.16666666666666</v>
      </c>
      <c r="I8867" s="61">
        <f t="shared" si="691"/>
        <v>4.5763886781318428</v>
      </c>
      <c r="J8867" s="61">
        <f t="shared" si="692"/>
        <v>2.393926074000964</v>
      </c>
      <c r="K8867" s="61">
        <f t="shared" si="693"/>
        <v>191.16666666666666</v>
      </c>
    </row>
    <row r="8868" spans="1:11" ht="25.5" x14ac:dyDescent="0.25">
      <c r="A8868" s="76">
        <f t="shared" si="694"/>
        <v>8863</v>
      </c>
      <c r="B8868" s="92" t="s">
        <v>9914</v>
      </c>
      <c r="C8868" s="94" t="s">
        <v>24907</v>
      </c>
      <c r="D8868" s="95" t="s">
        <v>2259</v>
      </c>
      <c r="E8868" s="96">
        <v>287.7</v>
      </c>
      <c r="F8868" s="99">
        <v>300</v>
      </c>
      <c r="G8868" s="59">
        <v>294.12</v>
      </c>
      <c r="H8868" s="61">
        <f t="shared" si="690"/>
        <v>293.94</v>
      </c>
      <c r="I8868" s="61">
        <f t="shared" si="691"/>
        <v>6.1519752925381672</v>
      </c>
      <c r="J8868" s="61">
        <f t="shared" si="692"/>
        <v>2.0929357326454947</v>
      </c>
      <c r="K8868" s="61">
        <f t="shared" si="693"/>
        <v>293.94</v>
      </c>
    </row>
    <row r="8869" spans="1:11" ht="25.5" x14ac:dyDescent="0.25">
      <c r="A8869" s="76">
        <f t="shared" si="694"/>
        <v>8864</v>
      </c>
      <c r="B8869" s="92" t="s">
        <v>9915</v>
      </c>
      <c r="C8869" s="94" t="s">
        <v>24908</v>
      </c>
      <c r="D8869" s="95" t="s">
        <v>2259</v>
      </c>
      <c r="E8869" s="96">
        <v>152.25</v>
      </c>
      <c r="F8869" s="99">
        <v>159</v>
      </c>
      <c r="G8869" s="59">
        <v>155.77000000000001</v>
      </c>
      <c r="H8869" s="61">
        <f t="shared" si="690"/>
        <v>155.67333333333332</v>
      </c>
      <c r="I8869" s="61">
        <f t="shared" si="691"/>
        <v>3.3760381119491729</v>
      </c>
      <c r="J8869" s="61">
        <f t="shared" si="692"/>
        <v>2.1686682231697829</v>
      </c>
      <c r="K8869" s="61">
        <f t="shared" si="693"/>
        <v>155.67333333333332</v>
      </c>
    </row>
    <row r="8870" spans="1:11" ht="25.5" x14ac:dyDescent="0.25">
      <c r="A8870" s="76">
        <f t="shared" si="694"/>
        <v>8865</v>
      </c>
      <c r="B8870" s="92" t="s">
        <v>9916</v>
      </c>
      <c r="C8870" s="94" t="s">
        <v>24909</v>
      </c>
      <c r="D8870" s="95" t="s">
        <v>2259</v>
      </c>
      <c r="E8870" s="96">
        <v>214.2</v>
      </c>
      <c r="F8870" s="99">
        <v>223</v>
      </c>
      <c r="G8870" s="59">
        <v>218.44</v>
      </c>
      <c r="H8870" s="61">
        <f t="shared" si="690"/>
        <v>218.54666666666665</v>
      </c>
      <c r="I8870" s="61">
        <f t="shared" si="691"/>
        <v>4.4009695901395842</v>
      </c>
      <c r="J8870" s="61">
        <f t="shared" si="692"/>
        <v>2.0137436352905183</v>
      </c>
      <c r="K8870" s="61">
        <f t="shared" si="693"/>
        <v>218.54666666666665</v>
      </c>
    </row>
    <row r="8871" spans="1:11" ht="25.5" x14ac:dyDescent="0.25">
      <c r="A8871" s="76">
        <f t="shared" si="694"/>
        <v>8866</v>
      </c>
      <c r="B8871" s="92" t="s">
        <v>9917</v>
      </c>
      <c r="C8871" s="94" t="s">
        <v>24910</v>
      </c>
      <c r="D8871" s="95" t="s">
        <v>2259</v>
      </c>
      <c r="E8871" s="96">
        <v>542.85</v>
      </c>
      <c r="F8871" s="99">
        <v>565</v>
      </c>
      <c r="G8871" s="59">
        <v>554.25</v>
      </c>
      <c r="H8871" s="61">
        <f t="shared" si="690"/>
        <v>554.0333333333333</v>
      </c>
      <c r="I8871" s="61">
        <f t="shared" si="691"/>
        <v>11.07658942695508</v>
      </c>
      <c r="J8871" s="61">
        <f t="shared" si="692"/>
        <v>1.999264080432299</v>
      </c>
      <c r="K8871" s="61">
        <f t="shared" si="693"/>
        <v>554.0333333333333</v>
      </c>
    </row>
    <row r="8872" spans="1:11" ht="25.5" x14ac:dyDescent="0.25">
      <c r="A8872" s="76">
        <f t="shared" si="694"/>
        <v>8867</v>
      </c>
      <c r="B8872" s="92" t="s">
        <v>9918</v>
      </c>
      <c r="C8872" s="94" t="s">
        <v>24911</v>
      </c>
      <c r="D8872" s="95" t="s">
        <v>2259</v>
      </c>
      <c r="E8872" s="96">
        <v>239.4</v>
      </c>
      <c r="F8872" s="99">
        <v>251</v>
      </c>
      <c r="G8872" s="59">
        <v>244.14</v>
      </c>
      <c r="H8872" s="61">
        <f t="shared" si="690"/>
        <v>244.84666666666666</v>
      </c>
      <c r="I8872" s="61">
        <f t="shared" si="691"/>
        <v>5.8321979847509731</v>
      </c>
      <c r="J8872" s="61">
        <f t="shared" si="692"/>
        <v>2.3819797361958392</v>
      </c>
      <c r="K8872" s="61">
        <f t="shared" si="693"/>
        <v>244.84666666666666</v>
      </c>
    </row>
    <row r="8873" spans="1:11" ht="25.5" x14ac:dyDescent="0.25">
      <c r="A8873" s="76">
        <f t="shared" si="694"/>
        <v>8868</v>
      </c>
      <c r="B8873" s="92" t="s">
        <v>9919</v>
      </c>
      <c r="C8873" s="94" t="s">
        <v>24912</v>
      </c>
      <c r="D8873" s="95" t="s">
        <v>2259</v>
      </c>
      <c r="E8873" s="96">
        <v>431.55</v>
      </c>
      <c r="F8873" s="99">
        <v>450</v>
      </c>
      <c r="G8873" s="59">
        <v>441.17</v>
      </c>
      <c r="H8873" s="61">
        <f t="shared" si="690"/>
        <v>440.90666666666669</v>
      </c>
      <c r="I8873" s="61">
        <f t="shared" si="691"/>
        <v>9.2278184493049729</v>
      </c>
      <c r="J8873" s="61">
        <f t="shared" si="692"/>
        <v>2.0929187846191875</v>
      </c>
      <c r="K8873" s="61">
        <f t="shared" si="693"/>
        <v>440.90666666666669</v>
      </c>
    </row>
    <row r="8874" spans="1:11" ht="25.5" x14ac:dyDescent="0.25">
      <c r="A8874" s="76">
        <f t="shared" si="694"/>
        <v>8869</v>
      </c>
      <c r="B8874" s="92" t="s">
        <v>9920</v>
      </c>
      <c r="C8874" s="94" t="s">
        <v>24913</v>
      </c>
      <c r="D8874" s="95" t="s">
        <v>2259</v>
      </c>
      <c r="E8874" s="96">
        <v>268.8</v>
      </c>
      <c r="F8874" s="99">
        <v>280</v>
      </c>
      <c r="G8874" s="59">
        <v>275.01</v>
      </c>
      <c r="H8874" s="61">
        <f t="shared" si="690"/>
        <v>274.6033333333333</v>
      </c>
      <c r="I8874" s="61">
        <f t="shared" si="691"/>
        <v>5.611063476145433</v>
      </c>
      <c r="J8874" s="61">
        <f t="shared" si="692"/>
        <v>2.0433340732008962</v>
      </c>
      <c r="K8874" s="61">
        <f t="shared" si="693"/>
        <v>274.6033333333333</v>
      </c>
    </row>
    <row r="8875" spans="1:11" ht="25.5" x14ac:dyDescent="0.25">
      <c r="A8875" s="76">
        <f t="shared" si="694"/>
        <v>8870</v>
      </c>
      <c r="B8875" s="92" t="s">
        <v>9921</v>
      </c>
      <c r="C8875" s="94" t="s">
        <v>24914</v>
      </c>
      <c r="D8875" s="95" t="s">
        <v>2259</v>
      </c>
      <c r="E8875" s="96">
        <v>446.25</v>
      </c>
      <c r="F8875" s="99">
        <v>464</v>
      </c>
      <c r="G8875" s="59">
        <v>455.09</v>
      </c>
      <c r="H8875" s="61">
        <f t="shared" si="690"/>
        <v>455.11333333333329</v>
      </c>
      <c r="I8875" s="61">
        <f t="shared" si="691"/>
        <v>8.8750230046650209</v>
      </c>
      <c r="J8875" s="61">
        <f t="shared" si="692"/>
        <v>1.9500687751032759</v>
      </c>
      <c r="K8875" s="61">
        <f t="shared" si="693"/>
        <v>455.11333333333329</v>
      </c>
    </row>
    <row r="8876" spans="1:11" ht="25.5" x14ac:dyDescent="0.25">
      <c r="A8876" s="76">
        <f t="shared" si="694"/>
        <v>8871</v>
      </c>
      <c r="B8876" s="92" t="s">
        <v>9922</v>
      </c>
      <c r="C8876" s="94" t="s">
        <v>24915</v>
      </c>
      <c r="D8876" s="95" t="s">
        <v>2259</v>
      </c>
      <c r="E8876" s="96">
        <v>257.25</v>
      </c>
      <c r="F8876" s="99">
        <v>268</v>
      </c>
      <c r="G8876" s="59">
        <v>262.64999999999998</v>
      </c>
      <c r="H8876" s="61">
        <f t="shared" si="690"/>
        <v>262.63333333333333</v>
      </c>
      <c r="I8876" s="61">
        <f t="shared" si="691"/>
        <v>5.3750193798100234</v>
      </c>
      <c r="J8876" s="61">
        <f t="shared" si="692"/>
        <v>2.0465868942035881</v>
      </c>
      <c r="K8876" s="61">
        <f t="shared" si="693"/>
        <v>262.63333333333333</v>
      </c>
    </row>
    <row r="8877" spans="1:11" ht="25.5" x14ac:dyDescent="0.25">
      <c r="A8877" s="76">
        <f t="shared" si="694"/>
        <v>8872</v>
      </c>
      <c r="B8877" s="92" t="s">
        <v>9923</v>
      </c>
      <c r="C8877" s="94" t="s">
        <v>24916</v>
      </c>
      <c r="D8877" s="95" t="s">
        <v>2259</v>
      </c>
      <c r="E8877" s="96">
        <v>474.6</v>
      </c>
      <c r="F8877" s="99">
        <v>498</v>
      </c>
      <c r="G8877" s="59">
        <v>484</v>
      </c>
      <c r="H8877" s="61">
        <f t="shared" si="690"/>
        <v>485.5333333333333</v>
      </c>
      <c r="I8877" s="61">
        <f t="shared" si="691"/>
        <v>11.775115002976959</v>
      </c>
      <c r="J8877" s="61">
        <f t="shared" si="692"/>
        <v>2.4251918858252695</v>
      </c>
      <c r="K8877" s="61">
        <f t="shared" si="693"/>
        <v>485.5333333333333</v>
      </c>
    </row>
    <row r="8878" spans="1:11" ht="25.5" x14ac:dyDescent="0.25">
      <c r="A8878" s="76">
        <f t="shared" si="694"/>
        <v>8873</v>
      </c>
      <c r="B8878" s="92" t="s">
        <v>9924</v>
      </c>
      <c r="C8878" s="94" t="s">
        <v>24917</v>
      </c>
      <c r="D8878" s="95" t="s">
        <v>2259</v>
      </c>
      <c r="E8878" s="96">
        <v>302.39999999999998</v>
      </c>
      <c r="F8878" s="99">
        <v>315</v>
      </c>
      <c r="G8878" s="59">
        <v>309.14</v>
      </c>
      <c r="H8878" s="61">
        <f t="shared" si="690"/>
        <v>308.84666666666664</v>
      </c>
      <c r="I8878" s="61">
        <f t="shared" si="691"/>
        <v>6.3051196129283289</v>
      </c>
      <c r="J8878" s="61">
        <f t="shared" si="692"/>
        <v>2.0415048285864601</v>
      </c>
      <c r="K8878" s="61">
        <f t="shared" si="693"/>
        <v>308.84666666666664</v>
      </c>
    </row>
    <row r="8879" spans="1:11" ht="25.5" x14ac:dyDescent="0.25">
      <c r="A8879" s="76">
        <f t="shared" si="694"/>
        <v>8874</v>
      </c>
      <c r="B8879" s="92" t="s">
        <v>9925</v>
      </c>
      <c r="C8879" s="94" t="s">
        <v>24918</v>
      </c>
      <c r="D8879" s="95" t="s">
        <v>2259</v>
      </c>
      <c r="E8879" s="96">
        <v>560.70000000000005</v>
      </c>
      <c r="F8879" s="99">
        <v>585</v>
      </c>
      <c r="G8879" s="59">
        <v>573.65</v>
      </c>
      <c r="H8879" s="61">
        <f t="shared" ref="H8879:H8942" si="695">AVERAGE(E8879:G8879)</f>
        <v>573.11666666666667</v>
      </c>
      <c r="I8879" s="61">
        <f t="shared" ref="I8879:I8942" si="696">SQRT(((SUM((POWER(G8879-H8879,2)),(POWER(F8879-H8879,2)),(POWER(E8879-H8879,2)))/(COLUMNS(E8879:G8879)-1))))</f>
        <v>12.158775980062003</v>
      </c>
      <c r="J8879" s="61">
        <f t="shared" ref="J8879:J8942" si="697">I8879/H8879*100</f>
        <v>2.1215184773423683</v>
      </c>
      <c r="K8879" s="61">
        <f t="shared" ref="K8879:K8942" si="698">H8879</f>
        <v>573.11666666666667</v>
      </c>
    </row>
    <row r="8880" spans="1:11" ht="25.5" x14ac:dyDescent="0.25">
      <c r="A8880" s="76">
        <f t="shared" si="694"/>
        <v>8875</v>
      </c>
      <c r="B8880" s="92" t="s">
        <v>9926</v>
      </c>
      <c r="C8880" s="94" t="s">
        <v>24919</v>
      </c>
      <c r="D8880" s="95" t="s">
        <v>2259</v>
      </c>
      <c r="E8880" s="96">
        <v>239.4</v>
      </c>
      <c r="F8880" s="99">
        <v>249</v>
      </c>
      <c r="G8880" s="59">
        <v>244.14</v>
      </c>
      <c r="H8880" s="61">
        <f t="shared" si="695"/>
        <v>244.17999999999998</v>
      </c>
      <c r="I8880" s="61">
        <f t="shared" si="696"/>
        <v>4.8001249983724357</v>
      </c>
      <c r="J8880" s="61">
        <f t="shared" si="697"/>
        <v>1.9658141528267818</v>
      </c>
      <c r="K8880" s="61">
        <f t="shared" si="698"/>
        <v>244.17999999999998</v>
      </c>
    </row>
    <row r="8881" spans="1:11" ht="25.5" x14ac:dyDescent="0.25">
      <c r="A8881" s="76">
        <f t="shared" si="694"/>
        <v>8876</v>
      </c>
      <c r="B8881" s="92" t="s">
        <v>9927</v>
      </c>
      <c r="C8881" s="94" t="s">
        <v>24920</v>
      </c>
      <c r="D8881" s="95" t="s">
        <v>2259</v>
      </c>
      <c r="E8881" s="96">
        <v>264.60000000000002</v>
      </c>
      <c r="F8881" s="99">
        <v>275</v>
      </c>
      <c r="G8881" s="59">
        <v>270.16000000000003</v>
      </c>
      <c r="H8881" s="61">
        <f t="shared" si="695"/>
        <v>269.92</v>
      </c>
      <c r="I8881" s="61">
        <f t="shared" si="696"/>
        <v>5.2041521883972495</v>
      </c>
      <c r="J8881" s="61">
        <f t="shared" si="697"/>
        <v>1.9280350431228692</v>
      </c>
      <c r="K8881" s="61">
        <f t="shared" si="698"/>
        <v>269.92</v>
      </c>
    </row>
    <row r="8882" spans="1:11" ht="25.5" x14ac:dyDescent="0.25">
      <c r="A8882" s="76">
        <f t="shared" si="694"/>
        <v>8877</v>
      </c>
      <c r="B8882" s="92" t="s">
        <v>9928</v>
      </c>
      <c r="C8882" s="94" t="s">
        <v>24921</v>
      </c>
      <c r="D8882" s="95" t="s">
        <v>2259</v>
      </c>
      <c r="E8882" s="96">
        <v>573.29999999999995</v>
      </c>
      <c r="F8882" s="99">
        <v>602</v>
      </c>
      <c r="G8882" s="59">
        <v>584.65</v>
      </c>
      <c r="H8882" s="61">
        <f t="shared" si="695"/>
        <v>586.65</v>
      </c>
      <c r="I8882" s="61">
        <f t="shared" si="696"/>
        <v>14.454151652725962</v>
      </c>
      <c r="J8882" s="61">
        <f t="shared" si="697"/>
        <v>2.4638458455170822</v>
      </c>
      <c r="K8882" s="61">
        <f t="shared" si="698"/>
        <v>586.65</v>
      </c>
    </row>
    <row r="8883" spans="1:11" ht="25.5" x14ac:dyDescent="0.25">
      <c r="A8883" s="76">
        <f t="shared" si="694"/>
        <v>8878</v>
      </c>
      <c r="B8883" s="92" t="s">
        <v>9929</v>
      </c>
      <c r="C8883" s="94" t="s">
        <v>24922</v>
      </c>
      <c r="D8883" s="95" t="s">
        <v>2259</v>
      </c>
      <c r="E8883" s="96">
        <v>493.5</v>
      </c>
      <c r="F8883" s="99">
        <v>514</v>
      </c>
      <c r="G8883" s="59">
        <v>504.51</v>
      </c>
      <c r="H8883" s="61">
        <f t="shared" si="695"/>
        <v>504.00333333333333</v>
      </c>
      <c r="I8883" s="61">
        <f t="shared" si="696"/>
        <v>10.259387571065503</v>
      </c>
      <c r="J8883" s="61">
        <f t="shared" si="697"/>
        <v>2.0355793092106871</v>
      </c>
      <c r="K8883" s="61">
        <f t="shared" si="698"/>
        <v>504.00333333333333</v>
      </c>
    </row>
    <row r="8884" spans="1:11" ht="25.5" x14ac:dyDescent="0.25">
      <c r="A8884" s="76">
        <f t="shared" si="694"/>
        <v>8879</v>
      </c>
      <c r="B8884" s="92" t="s">
        <v>9930</v>
      </c>
      <c r="C8884" s="94" t="s">
        <v>24923</v>
      </c>
      <c r="D8884" s="95" t="s">
        <v>2259</v>
      </c>
      <c r="E8884" s="96">
        <v>268.8</v>
      </c>
      <c r="F8884" s="99">
        <v>280</v>
      </c>
      <c r="G8884" s="59">
        <v>275.01</v>
      </c>
      <c r="H8884" s="61">
        <f t="shared" si="695"/>
        <v>274.6033333333333</v>
      </c>
      <c r="I8884" s="61">
        <f t="shared" si="696"/>
        <v>5.611063476145433</v>
      </c>
      <c r="J8884" s="61">
        <f t="shared" si="697"/>
        <v>2.0433340732008962</v>
      </c>
      <c r="K8884" s="61">
        <f t="shared" si="698"/>
        <v>274.6033333333333</v>
      </c>
    </row>
    <row r="8885" spans="1:11" ht="25.5" x14ac:dyDescent="0.25">
      <c r="A8885" s="76">
        <f t="shared" si="694"/>
        <v>8880</v>
      </c>
      <c r="B8885" s="92" t="s">
        <v>9931</v>
      </c>
      <c r="C8885" s="94" t="s">
        <v>24924</v>
      </c>
      <c r="D8885" s="95" t="s">
        <v>2259</v>
      </c>
      <c r="E8885" s="96">
        <v>437.85</v>
      </c>
      <c r="F8885" s="99">
        <v>455</v>
      </c>
      <c r="G8885" s="59">
        <v>446.52</v>
      </c>
      <c r="H8885" s="61">
        <f t="shared" si="695"/>
        <v>446.45666666666665</v>
      </c>
      <c r="I8885" s="61">
        <f t="shared" si="696"/>
        <v>8.5751754112282246</v>
      </c>
      <c r="J8885" s="61">
        <f t="shared" si="697"/>
        <v>1.9207184149028778</v>
      </c>
      <c r="K8885" s="61">
        <f t="shared" si="698"/>
        <v>446.45666666666665</v>
      </c>
    </row>
    <row r="8886" spans="1:11" ht="25.5" x14ac:dyDescent="0.25">
      <c r="A8886" s="76">
        <f t="shared" si="694"/>
        <v>8881</v>
      </c>
      <c r="B8886" s="92" t="s">
        <v>9932</v>
      </c>
      <c r="C8886" s="94" t="s">
        <v>24925</v>
      </c>
      <c r="D8886" s="95" t="s">
        <v>2259</v>
      </c>
      <c r="E8886" s="96">
        <v>546</v>
      </c>
      <c r="F8886" s="99">
        <v>568</v>
      </c>
      <c r="G8886" s="59">
        <v>557.47</v>
      </c>
      <c r="H8886" s="61">
        <f t="shared" si="695"/>
        <v>557.15666666666664</v>
      </c>
      <c r="I8886" s="61">
        <f t="shared" si="696"/>
        <v>11.003346460660653</v>
      </c>
      <c r="J8886" s="61">
        <f t="shared" si="697"/>
        <v>1.9749106703669201</v>
      </c>
      <c r="K8886" s="61">
        <f t="shared" si="698"/>
        <v>557.15666666666664</v>
      </c>
    </row>
    <row r="8887" spans="1:11" ht="25.5" x14ac:dyDescent="0.25">
      <c r="A8887" s="76">
        <f t="shared" si="694"/>
        <v>8882</v>
      </c>
      <c r="B8887" s="92" t="s">
        <v>9933</v>
      </c>
      <c r="C8887" s="94" t="s">
        <v>24926</v>
      </c>
      <c r="D8887" s="95" t="s">
        <v>2259</v>
      </c>
      <c r="E8887" s="96">
        <v>306.60000000000002</v>
      </c>
      <c r="F8887" s="99">
        <v>322</v>
      </c>
      <c r="G8887" s="59">
        <v>312.67</v>
      </c>
      <c r="H8887" s="61">
        <f t="shared" si="695"/>
        <v>313.75666666666666</v>
      </c>
      <c r="I8887" s="61">
        <f t="shared" si="696"/>
        <v>7.7572954909126128</v>
      </c>
      <c r="J8887" s="61">
        <f t="shared" si="697"/>
        <v>2.472392243749173</v>
      </c>
      <c r="K8887" s="61">
        <f t="shared" si="698"/>
        <v>313.75666666666666</v>
      </c>
    </row>
    <row r="8888" spans="1:11" ht="25.5" x14ac:dyDescent="0.25">
      <c r="A8888" s="76">
        <f t="shared" si="694"/>
        <v>8883</v>
      </c>
      <c r="B8888" s="92" t="s">
        <v>9934</v>
      </c>
      <c r="C8888" s="94" t="s">
        <v>24927</v>
      </c>
      <c r="D8888" s="95" t="s">
        <v>2259</v>
      </c>
      <c r="E8888" s="96">
        <v>475.65</v>
      </c>
      <c r="F8888" s="99">
        <v>496</v>
      </c>
      <c r="G8888" s="59">
        <v>486.26</v>
      </c>
      <c r="H8888" s="61">
        <f t="shared" si="695"/>
        <v>485.96999999999997</v>
      </c>
      <c r="I8888" s="61">
        <f t="shared" si="696"/>
        <v>10.178099036657102</v>
      </c>
      <c r="J8888" s="61">
        <f t="shared" si="697"/>
        <v>2.094388344271684</v>
      </c>
      <c r="K8888" s="61">
        <f t="shared" si="698"/>
        <v>485.96999999999997</v>
      </c>
    </row>
    <row r="8889" spans="1:11" ht="25.5" x14ac:dyDescent="0.25">
      <c r="A8889" s="76">
        <f t="shared" si="694"/>
        <v>8884</v>
      </c>
      <c r="B8889" s="92" t="s">
        <v>9935</v>
      </c>
      <c r="C8889" s="94" t="s">
        <v>24928</v>
      </c>
      <c r="D8889" s="95" t="s">
        <v>2259</v>
      </c>
      <c r="E8889" s="96">
        <v>351.75</v>
      </c>
      <c r="F8889" s="99">
        <v>367</v>
      </c>
      <c r="G8889" s="59">
        <v>359.88</v>
      </c>
      <c r="H8889" s="61">
        <f t="shared" si="695"/>
        <v>359.54333333333335</v>
      </c>
      <c r="I8889" s="61">
        <f t="shared" si="696"/>
        <v>7.6305722808537322</v>
      </c>
      <c r="J8889" s="61">
        <f t="shared" si="697"/>
        <v>2.1222955825965526</v>
      </c>
      <c r="K8889" s="61">
        <f t="shared" si="698"/>
        <v>359.54333333333335</v>
      </c>
    </row>
    <row r="8890" spans="1:11" ht="25.5" x14ac:dyDescent="0.25">
      <c r="A8890" s="76">
        <f t="shared" si="694"/>
        <v>8885</v>
      </c>
      <c r="B8890" s="92" t="s">
        <v>9936</v>
      </c>
      <c r="C8890" s="94" t="s">
        <v>24929</v>
      </c>
      <c r="D8890" s="95" t="s">
        <v>2259</v>
      </c>
      <c r="E8890" s="96">
        <v>465.15</v>
      </c>
      <c r="F8890" s="99">
        <v>484</v>
      </c>
      <c r="G8890" s="59">
        <v>474.36</v>
      </c>
      <c r="H8890" s="61">
        <f t="shared" si="695"/>
        <v>474.50333333333333</v>
      </c>
      <c r="I8890" s="61">
        <f t="shared" si="696"/>
        <v>9.4258173827702354</v>
      </c>
      <c r="J8890" s="61">
        <f t="shared" si="697"/>
        <v>1.9864596770174221</v>
      </c>
      <c r="K8890" s="61">
        <f t="shared" si="698"/>
        <v>474.50333333333333</v>
      </c>
    </row>
    <row r="8891" spans="1:11" ht="25.5" x14ac:dyDescent="0.25">
      <c r="A8891" s="76">
        <f t="shared" si="694"/>
        <v>8886</v>
      </c>
      <c r="B8891" s="92" t="s">
        <v>9937</v>
      </c>
      <c r="C8891" s="94" t="s">
        <v>24930</v>
      </c>
      <c r="D8891" s="95" t="s">
        <v>2259</v>
      </c>
      <c r="E8891" s="96">
        <v>459.9</v>
      </c>
      <c r="F8891" s="99">
        <v>479</v>
      </c>
      <c r="G8891" s="59">
        <v>469.56</v>
      </c>
      <c r="H8891" s="61">
        <f t="shared" si="695"/>
        <v>469.48666666666668</v>
      </c>
      <c r="I8891" s="61">
        <f t="shared" si="696"/>
        <v>9.5502111669498468</v>
      </c>
      <c r="J8891" s="61">
        <f t="shared" si="697"/>
        <v>2.0341815529620675</v>
      </c>
      <c r="K8891" s="61">
        <f t="shared" si="698"/>
        <v>469.48666666666668</v>
      </c>
    </row>
    <row r="8892" spans="1:11" ht="25.5" x14ac:dyDescent="0.25">
      <c r="A8892" s="76">
        <f t="shared" si="694"/>
        <v>8887</v>
      </c>
      <c r="B8892" s="92" t="s">
        <v>9938</v>
      </c>
      <c r="C8892" s="94" t="s">
        <v>24931</v>
      </c>
      <c r="D8892" s="95" t="s">
        <v>2259</v>
      </c>
      <c r="E8892" s="96">
        <v>384.3</v>
      </c>
      <c r="F8892" s="99">
        <v>403</v>
      </c>
      <c r="G8892" s="59">
        <v>391.91</v>
      </c>
      <c r="H8892" s="61">
        <f t="shared" si="695"/>
        <v>393.07</v>
      </c>
      <c r="I8892" s="61">
        <f t="shared" si="696"/>
        <v>9.4038130564149274</v>
      </c>
      <c r="J8892" s="61">
        <f t="shared" si="697"/>
        <v>2.3924016222084941</v>
      </c>
      <c r="K8892" s="61">
        <f t="shared" si="698"/>
        <v>393.07</v>
      </c>
    </row>
    <row r="8893" spans="1:11" ht="25.5" x14ac:dyDescent="0.25">
      <c r="A8893" s="76">
        <f t="shared" si="694"/>
        <v>8888</v>
      </c>
      <c r="B8893" s="92" t="s">
        <v>9939</v>
      </c>
      <c r="C8893" s="94" t="s">
        <v>24932</v>
      </c>
      <c r="D8893" s="95" t="s">
        <v>2259</v>
      </c>
      <c r="E8893" s="96">
        <v>615.29999999999995</v>
      </c>
      <c r="F8893" s="99">
        <v>641</v>
      </c>
      <c r="G8893" s="59">
        <v>629.02</v>
      </c>
      <c r="H8893" s="61">
        <f t="shared" si="695"/>
        <v>628.43999999999994</v>
      </c>
      <c r="I8893" s="61">
        <f t="shared" si="696"/>
        <v>12.859813373451443</v>
      </c>
      <c r="J8893" s="61">
        <f t="shared" si="697"/>
        <v>2.0463072645680489</v>
      </c>
      <c r="K8893" s="61">
        <f t="shared" si="698"/>
        <v>628.43999999999994</v>
      </c>
    </row>
    <row r="8894" spans="1:11" ht="25.5" x14ac:dyDescent="0.25">
      <c r="A8894" s="76">
        <f t="shared" si="694"/>
        <v>8889</v>
      </c>
      <c r="B8894" s="92" t="s">
        <v>9940</v>
      </c>
      <c r="C8894" s="94" t="s">
        <v>24933</v>
      </c>
      <c r="D8894" s="95" t="s">
        <v>2259</v>
      </c>
      <c r="E8894" s="96">
        <v>438.9</v>
      </c>
      <c r="F8894" s="99">
        <v>458</v>
      </c>
      <c r="G8894" s="59">
        <v>449.04</v>
      </c>
      <c r="H8894" s="61">
        <f t="shared" si="695"/>
        <v>448.6466666666667</v>
      </c>
      <c r="I8894" s="61">
        <f t="shared" si="696"/>
        <v>9.5560731125987921</v>
      </c>
      <c r="J8894" s="61">
        <f t="shared" si="697"/>
        <v>2.1299775129497878</v>
      </c>
      <c r="K8894" s="61">
        <f t="shared" si="698"/>
        <v>448.6466666666667</v>
      </c>
    </row>
    <row r="8895" spans="1:11" ht="25.5" x14ac:dyDescent="0.25">
      <c r="A8895" s="76">
        <f t="shared" si="694"/>
        <v>8890</v>
      </c>
      <c r="B8895" s="92" t="s">
        <v>9941</v>
      </c>
      <c r="C8895" s="94" t="s">
        <v>24934</v>
      </c>
      <c r="D8895" s="95" t="s">
        <v>2259</v>
      </c>
      <c r="E8895" s="96">
        <v>747.6</v>
      </c>
      <c r="F8895" s="99">
        <v>777</v>
      </c>
      <c r="G8895" s="59">
        <v>762.4</v>
      </c>
      <c r="H8895" s="61">
        <f t="shared" si="695"/>
        <v>762.33333333333337</v>
      </c>
      <c r="I8895" s="61">
        <f t="shared" si="696"/>
        <v>14.700113378247563</v>
      </c>
      <c r="J8895" s="61">
        <f t="shared" si="697"/>
        <v>1.9283052092148094</v>
      </c>
      <c r="K8895" s="61">
        <f t="shared" si="698"/>
        <v>762.33333333333337</v>
      </c>
    </row>
    <row r="8896" spans="1:11" ht="25.5" x14ac:dyDescent="0.25">
      <c r="A8896" s="76">
        <f t="shared" si="694"/>
        <v>8891</v>
      </c>
      <c r="B8896" s="92" t="s">
        <v>9942</v>
      </c>
      <c r="C8896" s="94" t="s">
        <v>24935</v>
      </c>
      <c r="D8896" s="95" t="s">
        <v>2259</v>
      </c>
      <c r="E8896" s="96">
        <v>465.15</v>
      </c>
      <c r="F8896" s="99">
        <v>484</v>
      </c>
      <c r="G8896" s="59">
        <v>474.92</v>
      </c>
      <c r="H8896" s="61">
        <f t="shared" si="695"/>
        <v>474.69</v>
      </c>
      <c r="I8896" s="61">
        <f t="shared" si="696"/>
        <v>9.4271045395710029</v>
      </c>
      <c r="J8896" s="61">
        <f t="shared" si="697"/>
        <v>1.9859496807539665</v>
      </c>
      <c r="K8896" s="61">
        <f t="shared" si="698"/>
        <v>474.69</v>
      </c>
    </row>
    <row r="8897" spans="1:11" ht="25.5" x14ac:dyDescent="0.25">
      <c r="A8897" s="76">
        <f t="shared" si="694"/>
        <v>8892</v>
      </c>
      <c r="B8897" s="92" t="s">
        <v>9943</v>
      </c>
      <c r="C8897" s="94" t="s">
        <v>24936</v>
      </c>
      <c r="D8897" s="95" t="s">
        <v>2259</v>
      </c>
      <c r="E8897" s="96">
        <v>747.6</v>
      </c>
      <c r="F8897" s="99">
        <v>785</v>
      </c>
      <c r="G8897" s="59">
        <v>762.4</v>
      </c>
      <c r="H8897" s="61">
        <f t="shared" si="695"/>
        <v>765</v>
      </c>
      <c r="I8897" s="61">
        <f t="shared" si="696"/>
        <v>18.835073665903185</v>
      </c>
      <c r="J8897" s="61">
        <f t="shared" si="697"/>
        <v>2.4621011327978017</v>
      </c>
      <c r="K8897" s="61">
        <f t="shared" si="698"/>
        <v>765</v>
      </c>
    </row>
    <row r="8898" spans="1:11" ht="25.5" x14ac:dyDescent="0.25">
      <c r="A8898" s="76">
        <f t="shared" si="694"/>
        <v>8893</v>
      </c>
      <c r="B8898" s="92" t="s">
        <v>9944</v>
      </c>
      <c r="C8898" s="94" t="s">
        <v>24937</v>
      </c>
      <c r="D8898" s="95" t="s">
        <v>2259</v>
      </c>
      <c r="E8898" s="96">
        <v>913.5</v>
      </c>
      <c r="F8898" s="99">
        <v>952</v>
      </c>
      <c r="G8898" s="59">
        <v>933.87</v>
      </c>
      <c r="H8898" s="61">
        <f t="shared" si="695"/>
        <v>933.12333333333333</v>
      </c>
      <c r="I8898" s="61">
        <f t="shared" si="696"/>
        <v>19.260857544079737</v>
      </c>
      <c r="J8898" s="61">
        <f t="shared" si="697"/>
        <v>2.0641277370350908</v>
      </c>
      <c r="K8898" s="61">
        <f t="shared" si="698"/>
        <v>933.12333333333333</v>
      </c>
    </row>
    <row r="8899" spans="1:11" ht="25.5" x14ac:dyDescent="0.25">
      <c r="A8899" s="76">
        <f t="shared" si="694"/>
        <v>8894</v>
      </c>
      <c r="B8899" s="92" t="s">
        <v>9945</v>
      </c>
      <c r="C8899" s="94" t="s">
        <v>24938</v>
      </c>
      <c r="D8899" s="95" t="s">
        <v>2259</v>
      </c>
      <c r="E8899" s="96">
        <v>574.35</v>
      </c>
      <c r="F8899" s="99">
        <v>599</v>
      </c>
      <c r="G8899" s="59">
        <v>587.62</v>
      </c>
      <c r="H8899" s="61">
        <f t="shared" si="695"/>
        <v>586.9899999999999</v>
      </c>
      <c r="I8899" s="61">
        <f t="shared" si="696"/>
        <v>12.337070154619358</v>
      </c>
      <c r="J8899" s="61">
        <f t="shared" si="697"/>
        <v>2.1017513338590708</v>
      </c>
      <c r="K8899" s="61">
        <f t="shared" si="698"/>
        <v>586.9899999999999</v>
      </c>
    </row>
    <row r="8900" spans="1:11" ht="25.5" x14ac:dyDescent="0.25">
      <c r="A8900" s="76">
        <f t="shared" si="694"/>
        <v>8895</v>
      </c>
      <c r="B8900" s="92" t="s">
        <v>9946</v>
      </c>
      <c r="C8900" s="94" t="s">
        <v>24939</v>
      </c>
      <c r="D8900" s="95" t="s">
        <v>2259</v>
      </c>
      <c r="E8900" s="96">
        <v>805.35</v>
      </c>
      <c r="F8900" s="99">
        <v>837</v>
      </c>
      <c r="G8900" s="59">
        <v>821.3</v>
      </c>
      <c r="H8900" s="61">
        <f t="shared" si="695"/>
        <v>821.21666666666658</v>
      </c>
      <c r="I8900" s="61">
        <f t="shared" si="696"/>
        <v>15.82516455943928</v>
      </c>
      <c r="J8900" s="61">
        <f t="shared" si="697"/>
        <v>1.9270388926315769</v>
      </c>
      <c r="K8900" s="61">
        <f t="shared" si="698"/>
        <v>821.21666666666658</v>
      </c>
    </row>
    <row r="8901" spans="1:11" ht="25.5" x14ac:dyDescent="0.25">
      <c r="A8901" s="76">
        <f t="shared" si="694"/>
        <v>8896</v>
      </c>
      <c r="B8901" s="92" t="s">
        <v>9947</v>
      </c>
      <c r="C8901" s="94" t="s">
        <v>24940</v>
      </c>
      <c r="D8901" s="95" t="s">
        <v>2259</v>
      </c>
      <c r="E8901" s="96">
        <v>574.35</v>
      </c>
      <c r="F8901" s="99">
        <v>598</v>
      </c>
      <c r="G8901" s="59">
        <v>586.41</v>
      </c>
      <c r="H8901" s="61">
        <f t="shared" si="695"/>
        <v>586.25333333333322</v>
      </c>
      <c r="I8901" s="61">
        <f t="shared" si="696"/>
        <v>11.825778339430055</v>
      </c>
      <c r="J8901" s="61">
        <f t="shared" si="697"/>
        <v>2.0171788656945902</v>
      </c>
      <c r="K8901" s="61">
        <f t="shared" si="698"/>
        <v>586.25333333333322</v>
      </c>
    </row>
    <row r="8902" spans="1:11" ht="25.5" x14ac:dyDescent="0.25">
      <c r="A8902" s="76">
        <f t="shared" si="694"/>
        <v>8897</v>
      </c>
      <c r="B8902" s="92" t="s">
        <v>9948</v>
      </c>
      <c r="C8902" s="94" t="s">
        <v>24941</v>
      </c>
      <c r="D8902" s="95" t="s">
        <v>2259</v>
      </c>
      <c r="E8902" s="96">
        <v>942.9</v>
      </c>
      <c r="F8902" s="99">
        <v>990</v>
      </c>
      <c r="G8902" s="59">
        <v>961.57</v>
      </c>
      <c r="H8902" s="61">
        <f t="shared" si="695"/>
        <v>964.82333333333338</v>
      </c>
      <c r="I8902" s="61">
        <f t="shared" si="696"/>
        <v>23.717939061675104</v>
      </c>
      <c r="J8902" s="61">
        <f t="shared" si="697"/>
        <v>2.458267564874582</v>
      </c>
      <c r="K8902" s="61">
        <f t="shared" si="698"/>
        <v>964.82333333333338</v>
      </c>
    </row>
    <row r="8903" spans="1:11" ht="25.5" x14ac:dyDescent="0.25">
      <c r="A8903" s="76">
        <f t="shared" si="694"/>
        <v>8898</v>
      </c>
      <c r="B8903" s="92" t="s">
        <v>9949</v>
      </c>
      <c r="C8903" s="94" t="s">
        <v>24942</v>
      </c>
      <c r="D8903" s="95" t="s">
        <v>2259</v>
      </c>
      <c r="E8903" s="96">
        <v>1071</v>
      </c>
      <c r="F8903" s="99">
        <v>1116</v>
      </c>
      <c r="G8903" s="59">
        <v>1094.8800000000001</v>
      </c>
      <c r="H8903" s="61">
        <f t="shared" si="695"/>
        <v>1093.96</v>
      </c>
      <c r="I8903" s="61">
        <f t="shared" si="696"/>
        <v>22.514102247258275</v>
      </c>
      <c r="J8903" s="61">
        <f t="shared" si="697"/>
        <v>2.0580370623476432</v>
      </c>
      <c r="K8903" s="61">
        <f t="shared" si="698"/>
        <v>1093.96</v>
      </c>
    </row>
    <row r="8904" spans="1:11" ht="25.5" x14ac:dyDescent="0.25">
      <c r="A8904" s="76">
        <f t="shared" ref="A8904:A8967" si="699">A8903+1</f>
        <v>8899</v>
      </c>
      <c r="B8904" s="92" t="s">
        <v>9950</v>
      </c>
      <c r="C8904" s="94" t="s">
        <v>24943</v>
      </c>
      <c r="D8904" s="95" t="s">
        <v>2259</v>
      </c>
      <c r="E8904" s="96">
        <v>569.1</v>
      </c>
      <c r="F8904" s="99">
        <v>594</v>
      </c>
      <c r="G8904" s="59">
        <v>582.25</v>
      </c>
      <c r="H8904" s="61">
        <f t="shared" si="695"/>
        <v>581.7833333333333</v>
      </c>
      <c r="I8904" s="61">
        <f t="shared" si="696"/>
        <v>12.456557844498336</v>
      </c>
      <c r="J8904" s="61">
        <f t="shared" si="697"/>
        <v>2.1410991224393392</v>
      </c>
      <c r="K8904" s="61">
        <f t="shared" si="698"/>
        <v>581.7833333333333</v>
      </c>
    </row>
    <row r="8905" spans="1:11" ht="25.5" x14ac:dyDescent="0.25">
      <c r="A8905" s="76">
        <f t="shared" si="699"/>
        <v>8900</v>
      </c>
      <c r="B8905" s="92" t="s">
        <v>9951</v>
      </c>
      <c r="C8905" s="94" t="s">
        <v>24944</v>
      </c>
      <c r="D8905" s="95" t="s">
        <v>2259</v>
      </c>
      <c r="E8905" s="96">
        <v>612.15</v>
      </c>
      <c r="F8905" s="99">
        <v>637</v>
      </c>
      <c r="G8905" s="59">
        <v>624.27</v>
      </c>
      <c r="H8905" s="61">
        <f t="shared" si="695"/>
        <v>624.47333333333336</v>
      </c>
      <c r="I8905" s="61">
        <f t="shared" si="696"/>
        <v>12.426247757603001</v>
      </c>
      <c r="J8905" s="61">
        <f t="shared" si="697"/>
        <v>1.9898764437664271</v>
      </c>
      <c r="K8905" s="61">
        <f t="shared" si="698"/>
        <v>624.47333333333336</v>
      </c>
    </row>
    <row r="8906" spans="1:11" ht="25.5" x14ac:dyDescent="0.25">
      <c r="A8906" s="76">
        <f t="shared" si="699"/>
        <v>8901</v>
      </c>
      <c r="B8906" s="92" t="s">
        <v>9952</v>
      </c>
      <c r="C8906" s="94" t="s">
        <v>24945</v>
      </c>
      <c r="D8906" s="95" t="s">
        <v>2259</v>
      </c>
      <c r="E8906" s="96">
        <v>683.55</v>
      </c>
      <c r="F8906" s="99">
        <v>712</v>
      </c>
      <c r="G8906" s="59">
        <v>697.9</v>
      </c>
      <c r="H8906" s="61">
        <f t="shared" si="695"/>
        <v>697.81666666666661</v>
      </c>
      <c r="I8906" s="61">
        <f t="shared" si="696"/>
        <v>14.225183068534969</v>
      </c>
      <c r="J8906" s="61">
        <f t="shared" si="697"/>
        <v>2.0385272734292634</v>
      </c>
      <c r="K8906" s="61">
        <f t="shared" si="698"/>
        <v>697.81666666666661</v>
      </c>
    </row>
    <row r="8907" spans="1:11" ht="25.5" x14ac:dyDescent="0.25">
      <c r="A8907" s="76">
        <f t="shared" si="699"/>
        <v>8902</v>
      </c>
      <c r="B8907" s="92" t="s">
        <v>9953</v>
      </c>
      <c r="C8907" s="94" t="s">
        <v>24946</v>
      </c>
      <c r="D8907" s="95" t="s">
        <v>2259</v>
      </c>
      <c r="E8907" s="96">
        <v>1165.5</v>
      </c>
      <c r="F8907" s="99">
        <v>1224</v>
      </c>
      <c r="G8907" s="59">
        <v>1188.58</v>
      </c>
      <c r="H8907" s="61">
        <f t="shared" si="695"/>
        <v>1192.6933333333334</v>
      </c>
      <c r="I8907" s="61">
        <f t="shared" si="696"/>
        <v>29.466118396105951</v>
      </c>
      <c r="J8907" s="61">
        <f t="shared" si="697"/>
        <v>2.4705527877609734</v>
      </c>
      <c r="K8907" s="61">
        <f t="shared" si="698"/>
        <v>1192.6933333333334</v>
      </c>
    </row>
    <row r="8908" spans="1:11" ht="25.5" x14ac:dyDescent="0.25">
      <c r="A8908" s="76">
        <f t="shared" si="699"/>
        <v>8903</v>
      </c>
      <c r="B8908" s="92" t="s">
        <v>9954</v>
      </c>
      <c r="C8908" s="94" t="s">
        <v>24947</v>
      </c>
      <c r="D8908" s="95" t="s">
        <v>2259</v>
      </c>
      <c r="E8908" s="96">
        <v>1172.8499999999999</v>
      </c>
      <c r="F8908" s="99">
        <v>1222</v>
      </c>
      <c r="G8908" s="59">
        <v>1199</v>
      </c>
      <c r="H8908" s="61">
        <f t="shared" si="695"/>
        <v>1197.95</v>
      </c>
      <c r="I8908" s="61">
        <f t="shared" si="696"/>
        <v>24.591817744933014</v>
      </c>
      <c r="J8908" s="61">
        <f t="shared" si="697"/>
        <v>2.0528250548798375</v>
      </c>
      <c r="K8908" s="61">
        <f t="shared" si="698"/>
        <v>1197.95</v>
      </c>
    </row>
    <row r="8909" spans="1:11" ht="25.5" x14ac:dyDescent="0.25">
      <c r="A8909" s="76">
        <f t="shared" si="699"/>
        <v>8904</v>
      </c>
      <c r="B8909" s="92" t="s">
        <v>9955</v>
      </c>
      <c r="C8909" s="94" t="s">
        <v>24948</v>
      </c>
      <c r="D8909" s="95" t="s">
        <v>2259</v>
      </c>
      <c r="E8909" s="96">
        <v>529.20000000000005</v>
      </c>
      <c r="F8909" s="99">
        <v>552</v>
      </c>
      <c r="G8909" s="59">
        <v>541.41999999999996</v>
      </c>
      <c r="H8909" s="61">
        <f t="shared" si="695"/>
        <v>540.87333333333333</v>
      </c>
      <c r="I8909" s="61">
        <f t="shared" si="696"/>
        <v>11.409826174545026</v>
      </c>
      <c r="J8909" s="61">
        <f t="shared" si="697"/>
        <v>2.1095190817095237</v>
      </c>
      <c r="K8909" s="61">
        <f t="shared" si="698"/>
        <v>540.87333333333333</v>
      </c>
    </row>
    <row r="8910" spans="1:11" ht="25.5" x14ac:dyDescent="0.25">
      <c r="A8910" s="76">
        <f t="shared" si="699"/>
        <v>8905</v>
      </c>
      <c r="B8910" s="92" t="s">
        <v>9956</v>
      </c>
      <c r="C8910" s="94" t="s">
        <v>24949</v>
      </c>
      <c r="D8910" s="95" t="s">
        <v>2259</v>
      </c>
      <c r="E8910" s="96">
        <v>1042.6500000000001</v>
      </c>
      <c r="F8910" s="99">
        <v>1084</v>
      </c>
      <c r="G8910" s="59">
        <v>1063.29</v>
      </c>
      <c r="H8910" s="61">
        <f t="shared" si="695"/>
        <v>1063.3133333333333</v>
      </c>
      <c r="I8910" s="61">
        <f t="shared" si="696"/>
        <v>20.67500987504798</v>
      </c>
      <c r="J8910" s="61">
        <f t="shared" si="697"/>
        <v>1.9443948671493487</v>
      </c>
      <c r="K8910" s="61">
        <f t="shared" si="698"/>
        <v>1063.3133333333333</v>
      </c>
    </row>
    <row r="8911" spans="1:11" ht="25.5" x14ac:dyDescent="0.25">
      <c r="A8911" s="76">
        <f t="shared" si="699"/>
        <v>8906</v>
      </c>
      <c r="B8911" s="92" t="s">
        <v>9957</v>
      </c>
      <c r="C8911" s="94" t="s">
        <v>24950</v>
      </c>
      <c r="D8911" s="95" t="s">
        <v>2259</v>
      </c>
      <c r="E8911" s="96">
        <v>1050</v>
      </c>
      <c r="F8911" s="99">
        <v>1093</v>
      </c>
      <c r="G8911" s="59">
        <v>1072.05</v>
      </c>
      <c r="H8911" s="61">
        <f t="shared" si="695"/>
        <v>1071.6833333333334</v>
      </c>
      <c r="I8911" s="61">
        <f t="shared" si="696"/>
        <v>21.502344833374181</v>
      </c>
      <c r="J8911" s="61">
        <f t="shared" si="697"/>
        <v>2.0064084384417828</v>
      </c>
      <c r="K8911" s="61">
        <f t="shared" si="698"/>
        <v>1071.6833333333334</v>
      </c>
    </row>
    <row r="8912" spans="1:11" ht="25.5" x14ac:dyDescent="0.25">
      <c r="A8912" s="76">
        <f t="shared" si="699"/>
        <v>8907</v>
      </c>
      <c r="B8912" s="92" t="s">
        <v>9958</v>
      </c>
      <c r="C8912" s="94" t="s">
        <v>24951</v>
      </c>
      <c r="D8912" s="95" t="s">
        <v>2259</v>
      </c>
      <c r="E8912" s="96">
        <v>828.45</v>
      </c>
      <c r="F8912" s="99">
        <v>870</v>
      </c>
      <c r="G8912" s="59">
        <v>844.85</v>
      </c>
      <c r="H8912" s="61">
        <f t="shared" si="695"/>
        <v>847.76666666666677</v>
      </c>
      <c r="I8912" s="61">
        <f t="shared" si="696"/>
        <v>20.927991622067616</v>
      </c>
      <c r="J8912" s="61">
        <f t="shared" si="697"/>
        <v>2.4686027942516744</v>
      </c>
      <c r="K8912" s="61">
        <f t="shared" si="698"/>
        <v>847.76666666666677</v>
      </c>
    </row>
    <row r="8913" spans="1:11" ht="25.5" x14ac:dyDescent="0.25">
      <c r="A8913" s="76">
        <f t="shared" si="699"/>
        <v>8908</v>
      </c>
      <c r="B8913" s="92" t="s">
        <v>9959</v>
      </c>
      <c r="C8913" s="94" t="s">
        <v>24952</v>
      </c>
      <c r="D8913" s="95" t="s">
        <v>2259</v>
      </c>
      <c r="E8913" s="96">
        <v>862.05</v>
      </c>
      <c r="F8913" s="99">
        <v>899</v>
      </c>
      <c r="G8913" s="59">
        <v>881.27</v>
      </c>
      <c r="H8913" s="61">
        <f t="shared" si="695"/>
        <v>880.7733333333332</v>
      </c>
      <c r="I8913" s="61">
        <f t="shared" si="696"/>
        <v>18.480006313130257</v>
      </c>
      <c r="J8913" s="61">
        <f t="shared" si="697"/>
        <v>2.0981568825649726</v>
      </c>
      <c r="K8913" s="61">
        <f t="shared" si="698"/>
        <v>880.7733333333332</v>
      </c>
    </row>
    <row r="8914" spans="1:11" ht="25.5" x14ac:dyDescent="0.25">
      <c r="A8914" s="76">
        <f t="shared" si="699"/>
        <v>8909</v>
      </c>
      <c r="B8914" s="92" t="s">
        <v>9960</v>
      </c>
      <c r="C8914" s="94" t="s">
        <v>24953</v>
      </c>
      <c r="D8914" s="95" t="s">
        <v>2259</v>
      </c>
      <c r="E8914" s="96">
        <v>890.4</v>
      </c>
      <c r="F8914" s="99">
        <v>929</v>
      </c>
      <c r="G8914" s="59">
        <v>910.97</v>
      </c>
      <c r="H8914" s="61">
        <f t="shared" si="695"/>
        <v>910.12333333333333</v>
      </c>
      <c r="I8914" s="61">
        <f t="shared" si="696"/>
        <v>19.313923302460683</v>
      </c>
      <c r="J8914" s="61">
        <f t="shared" si="697"/>
        <v>2.1221215405744296</v>
      </c>
      <c r="K8914" s="61">
        <f t="shared" si="698"/>
        <v>910.12333333333333</v>
      </c>
    </row>
    <row r="8915" spans="1:11" x14ac:dyDescent="0.25">
      <c r="A8915" s="76">
        <f t="shared" si="699"/>
        <v>8910</v>
      </c>
      <c r="B8915" s="92" t="s">
        <v>9961</v>
      </c>
      <c r="C8915" s="94" t="s">
        <v>24954</v>
      </c>
      <c r="D8915" s="95" t="s">
        <v>2259</v>
      </c>
      <c r="E8915" s="96">
        <v>80042.55</v>
      </c>
      <c r="F8915" s="99">
        <v>83228</v>
      </c>
      <c r="G8915" s="59">
        <v>81627.39</v>
      </c>
      <c r="H8915" s="61">
        <f t="shared" si="695"/>
        <v>81632.646666666667</v>
      </c>
      <c r="I8915" s="61">
        <f t="shared" si="696"/>
        <v>1592.7315059460991</v>
      </c>
      <c r="J8915" s="61">
        <f t="shared" si="697"/>
        <v>1.9510962476198441</v>
      </c>
      <c r="K8915" s="61">
        <f t="shared" si="698"/>
        <v>81632.646666666667</v>
      </c>
    </row>
    <row r="8916" spans="1:11" ht="25.5" x14ac:dyDescent="0.25">
      <c r="A8916" s="76">
        <f t="shared" si="699"/>
        <v>8911</v>
      </c>
      <c r="B8916" s="92" t="s">
        <v>9962</v>
      </c>
      <c r="C8916" s="94" t="s">
        <v>24955</v>
      </c>
      <c r="D8916" s="95" t="s">
        <v>2259</v>
      </c>
      <c r="E8916" s="96">
        <v>6418.65</v>
      </c>
      <c r="F8916" s="99">
        <v>6682</v>
      </c>
      <c r="G8916" s="59">
        <v>6553.44</v>
      </c>
      <c r="H8916" s="61">
        <f t="shared" si="695"/>
        <v>6551.3633333333337</v>
      </c>
      <c r="I8916" s="61">
        <f t="shared" si="696"/>
        <v>131.68728121323403</v>
      </c>
      <c r="J8916" s="61">
        <f t="shared" si="697"/>
        <v>2.0100744610394177</v>
      </c>
      <c r="K8916" s="61">
        <f t="shared" si="698"/>
        <v>6551.3633333333337</v>
      </c>
    </row>
    <row r="8917" spans="1:11" x14ac:dyDescent="0.25">
      <c r="A8917" s="76">
        <f t="shared" si="699"/>
        <v>8912</v>
      </c>
      <c r="B8917" s="92" t="s">
        <v>9963</v>
      </c>
      <c r="C8917" s="94" t="s">
        <v>24956</v>
      </c>
      <c r="D8917" s="95" t="s">
        <v>2259</v>
      </c>
      <c r="E8917" s="96">
        <v>124542.6</v>
      </c>
      <c r="F8917" s="99">
        <v>130745</v>
      </c>
      <c r="G8917" s="59">
        <v>127008.54</v>
      </c>
      <c r="H8917" s="61">
        <f t="shared" si="695"/>
        <v>127432.04666666668</v>
      </c>
      <c r="I8917" s="61">
        <f t="shared" si="696"/>
        <v>3122.8128125991348</v>
      </c>
      <c r="J8917" s="61">
        <f t="shared" si="697"/>
        <v>2.4505710253306257</v>
      </c>
      <c r="K8917" s="61">
        <f t="shared" si="698"/>
        <v>127432.04666666668</v>
      </c>
    </row>
    <row r="8918" spans="1:11" ht="25.5" x14ac:dyDescent="0.25">
      <c r="A8918" s="76">
        <f t="shared" si="699"/>
        <v>8913</v>
      </c>
      <c r="B8918" s="92" t="s">
        <v>9964</v>
      </c>
      <c r="C8918" s="94" t="s">
        <v>24957</v>
      </c>
      <c r="D8918" s="95" t="s">
        <v>2259</v>
      </c>
      <c r="E8918" s="96">
        <v>6664.35</v>
      </c>
      <c r="F8918" s="99">
        <v>6946</v>
      </c>
      <c r="G8918" s="59">
        <v>6812.97</v>
      </c>
      <c r="H8918" s="61">
        <f t="shared" si="695"/>
        <v>6807.7733333333335</v>
      </c>
      <c r="I8918" s="61">
        <f t="shared" si="696"/>
        <v>140.89689362556325</v>
      </c>
      <c r="J8918" s="61">
        <f t="shared" si="697"/>
        <v>2.069647250675648</v>
      </c>
      <c r="K8918" s="61">
        <f t="shared" si="698"/>
        <v>6807.7733333333335</v>
      </c>
    </row>
    <row r="8919" spans="1:11" ht="25.5" x14ac:dyDescent="0.25">
      <c r="A8919" s="76">
        <f t="shared" si="699"/>
        <v>8914</v>
      </c>
      <c r="B8919" s="92" t="s">
        <v>9965</v>
      </c>
      <c r="C8919" s="94" t="s">
        <v>24958</v>
      </c>
      <c r="D8919" s="95" t="s">
        <v>2259</v>
      </c>
      <c r="E8919" s="96">
        <v>7144.2</v>
      </c>
      <c r="F8919" s="99">
        <v>7452</v>
      </c>
      <c r="G8919" s="59">
        <v>7309.23</v>
      </c>
      <c r="H8919" s="61">
        <f t="shared" si="695"/>
        <v>7301.81</v>
      </c>
      <c r="I8919" s="61">
        <f t="shared" si="696"/>
        <v>154.03409460246138</v>
      </c>
      <c r="J8919" s="61">
        <f t="shared" si="697"/>
        <v>2.1095330418411513</v>
      </c>
      <c r="K8919" s="61">
        <f t="shared" si="698"/>
        <v>7301.81</v>
      </c>
    </row>
    <row r="8920" spans="1:11" ht="25.5" x14ac:dyDescent="0.25">
      <c r="A8920" s="76">
        <f t="shared" si="699"/>
        <v>8915</v>
      </c>
      <c r="B8920" s="92" t="s">
        <v>9966</v>
      </c>
      <c r="C8920" s="94" t="s">
        <v>24959</v>
      </c>
      <c r="D8920" s="95" t="s">
        <v>2259</v>
      </c>
      <c r="E8920" s="96">
        <v>18325.650000000001</v>
      </c>
      <c r="F8920" s="99">
        <v>19055</v>
      </c>
      <c r="G8920" s="59">
        <v>18688.5</v>
      </c>
      <c r="H8920" s="61">
        <f t="shared" si="695"/>
        <v>18689.716666666667</v>
      </c>
      <c r="I8920" s="61">
        <f t="shared" si="696"/>
        <v>364.67652218552922</v>
      </c>
      <c r="J8920" s="61">
        <f t="shared" si="697"/>
        <v>1.9512148241173402</v>
      </c>
      <c r="K8920" s="61">
        <f t="shared" si="698"/>
        <v>18689.716666666667</v>
      </c>
    </row>
    <row r="8921" spans="1:11" ht="25.5" x14ac:dyDescent="0.25">
      <c r="A8921" s="76">
        <f t="shared" si="699"/>
        <v>8916</v>
      </c>
      <c r="B8921" s="92" t="s">
        <v>9967</v>
      </c>
      <c r="C8921" s="94" t="s">
        <v>24960</v>
      </c>
      <c r="D8921" s="95" t="s">
        <v>2259</v>
      </c>
      <c r="E8921" s="96">
        <v>6962.55</v>
      </c>
      <c r="F8921" s="99">
        <v>7248</v>
      </c>
      <c r="G8921" s="59">
        <v>7108.76</v>
      </c>
      <c r="H8921" s="61">
        <f t="shared" si="695"/>
        <v>7106.4366666666656</v>
      </c>
      <c r="I8921" s="61">
        <f t="shared" si="696"/>
        <v>142.73918184343538</v>
      </c>
      <c r="J8921" s="61">
        <f t="shared" si="697"/>
        <v>2.0085900788079267</v>
      </c>
      <c r="K8921" s="61">
        <f t="shared" si="698"/>
        <v>7106.4366666666656</v>
      </c>
    </row>
    <row r="8922" spans="1:11" ht="25.5" x14ac:dyDescent="0.25">
      <c r="A8922" s="76">
        <f t="shared" si="699"/>
        <v>8917</v>
      </c>
      <c r="B8922" s="92" t="s">
        <v>9968</v>
      </c>
      <c r="C8922" s="94" t="s">
        <v>24961</v>
      </c>
      <c r="D8922" s="95" t="s">
        <v>2259</v>
      </c>
      <c r="E8922" s="96">
        <v>16625.7</v>
      </c>
      <c r="F8922" s="99">
        <v>17454</v>
      </c>
      <c r="G8922" s="59">
        <v>16954.89</v>
      </c>
      <c r="H8922" s="61">
        <f t="shared" si="695"/>
        <v>17011.53</v>
      </c>
      <c r="I8922" s="61">
        <f t="shared" si="696"/>
        <v>417.04470947369629</v>
      </c>
      <c r="J8922" s="61">
        <f t="shared" si="697"/>
        <v>2.4515414514373268</v>
      </c>
      <c r="K8922" s="61">
        <f t="shared" si="698"/>
        <v>17011.53</v>
      </c>
    </row>
    <row r="8923" spans="1:11" ht="25.5" x14ac:dyDescent="0.25">
      <c r="A8923" s="76">
        <f t="shared" si="699"/>
        <v>8918</v>
      </c>
      <c r="B8923" s="92" t="s">
        <v>9969</v>
      </c>
      <c r="C8923" s="94" t="s">
        <v>24962</v>
      </c>
      <c r="D8923" s="95" t="s">
        <v>2259</v>
      </c>
      <c r="E8923" s="96">
        <v>15858.15</v>
      </c>
      <c r="F8923" s="99">
        <v>16529</v>
      </c>
      <c r="G8923" s="59">
        <v>16211.79</v>
      </c>
      <c r="H8923" s="61">
        <f t="shared" si="695"/>
        <v>16199.646666666667</v>
      </c>
      <c r="I8923" s="61">
        <f t="shared" si="696"/>
        <v>335.58981813120238</v>
      </c>
      <c r="J8923" s="61">
        <f t="shared" si="697"/>
        <v>2.0715872699972615</v>
      </c>
      <c r="K8923" s="61">
        <f t="shared" si="698"/>
        <v>16199.646666666667</v>
      </c>
    </row>
    <row r="8924" spans="1:11" ht="25.5" x14ac:dyDescent="0.25">
      <c r="A8924" s="76">
        <f t="shared" si="699"/>
        <v>8919</v>
      </c>
      <c r="B8924" s="92" t="s">
        <v>9970</v>
      </c>
      <c r="C8924" s="94" t="s">
        <v>24963</v>
      </c>
      <c r="D8924" s="95" t="s">
        <v>2259</v>
      </c>
      <c r="E8924" s="96">
        <v>6828.15</v>
      </c>
      <c r="F8924" s="99">
        <v>7122</v>
      </c>
      <c r="G8924" s="59">
        <v>6985.88</v>
      </c>
      <c r="H8924" s="61">
        <f t="shared" si="695"/>
        <v>6978.6766666666663</v>
      </c>
      <c r="I8924" s="61">
        <f t="shared" si="696"/>
        <v>147.05737531090844</v>
      </c>
      <c r="J8924" s="61">
        <f t="shared" si="697"/>
        <v>2.1072386977508408</v>
      </c>
      <c r="K8924" s="61">
        <f t="shared" si="698"/>
        <v>6978.6766666666663</v>
      </c>
    </row>
    <row r="8925" spans="1:11" ht="25.5" x14ac:dyDescent="0.25">
      <c r="A8925" s="76">
        <f t="shared" si="699"/>
        <v>8920</v>
      </c>
      <c r="B8925" s="92" t="s">
        <v>9971</v>
      </c>
      <c r="C8925" s="94" t="s">
        <v>24964</v>
      </c>
      <c r="D8925" s="95" t="s">
        <v>2259</v>
      </c>
      <c r="E8925" s="96">
        <v>12395.25</v>
      </c>
      <c r="F8925" s="99">
        <v>12889</v>
      </c>
      <c r="G8925" s="59">
        <v>12640.68</v>
      </c>
      <c r="H8925" s="61">
        <f t="shared" si="695"/>
        <v>12641.643333333333</v>
      </c>
      <c r="I8925" s="61">
        <f t="shared" si="696"/>
        <v>246.87640963310636</v>
      </c>
      <c r="J8925" s="61">
        <f t="shared" si="697"/>
        <v>1.952882256867235</v>
      </c>
      <c r="K8925" s="61">
        <f t="shared" si="698"/>
        <v>12641.643333333333</v>
      </c>
    </row>
    <row r="8926" spans="1:11" ht="25.5" x14ac:dyDescent="0.25">
      <c r="A8926" s="76">
        <f t="shared" si="699"/>
        <v>8921</v>
      </c>
      <c r="B8926" s="92" t="s">
        <v>9972</v>
      </c>
      <c r="C8926" s="94" t="s">
        <v>24965</v>
      </c>
      <c r="D8926" s="95" t="s">
        <v>2259</v>
      </c>
      <c r="E8926" s="96">
        <v>7511.7</v>
      </c>
      <c r="F8926" s="99">
        <v>7820</v>
      </c>
      <c r="G8926" s="59">
        <v>7669.45</v>
      </c>
      <c r="H8926" s="61">
        <f t="shared" si="695"/>
        <v>7667.05</v>
      </c>
      <c r="I8926" s="61">
        <f t="shared" si="696"/>
        <v>154.16401168885048</v>
      </c>
      <c r="J8926" s="61">
        <f t="shared" si="697"/>
        <v>2.0107343983520454</v>
      </c>
      <c r="K8926" s="61">
        <f t="shared" si="698"/>
        <v>7667.05</v>
      </c>
    </row>
    <row r="8927" spans="1:11" ht="25.5" x14ac:dyDescent="0.25">
      <c r="A8927" s="76">
        <f t="shared" si="699"/>
        <v>8922</v>
      </c>
      <c r="B8927" s="92" t="s">
        <v>9973</v>
      </c>
      <c r="C8927" s="94" t="s">
        <v>24966</v>
      </c>
      <c r="D8927" s="95" t="s">
        <v>2259</v>
      </c>
      <c r="E8927" s="96">
        <v>7421.4</v>
      </c>
      <c r="F8927" s="99">
        <v>7791</v>
      </c>
      <c r="G8927" s="59">
        <v>7568.34</v>
      </c>
      <c r="H8927" s="61">
        <f t="shared" si="695"/>
        <v>7593.579999999999</v>
      </c>
      <c r="I8927" s="61">
        <f t="shared" si="696"/>
        <v>186.08824035924479</v>
      </c>
      <c r="J8927" s="61">
        <f t="shared" si="697"/>
        <v>2.4505995901701811</v>
      </c>
      <c r="K8927" s="61">
        <f t="shared" si="698"/>
        <v>7593.579999999999</v>
      </c>
    </row>
    <row r="8928" spans="1:11" ht="25.5" x14ac:dyDescent="0.25">
      <c r="A8928" s="76">
        <f t="shared" si="699"/>
        <v>8923</v>
      </c>
      <c r="B8928" s="92" t="s">
        <v>9974</v>
      </c>
      <c r="C8928" s="94" t="s">
        <v>24966</v>
      </c>
      <c r="D8928" s="95" t="s">
        <v>2259</v>
      </c>
      <c r="E8928" s="96">
        <v>15646.05</v>
      </c>
      <c r="F8928" s="99">
        <v>16308</v>
      </c>
      <c r="G8928" s="59">
        <v>15994.96</v>
      </c>
      <c r="H8928" s="61">
        <f t="shared" si="695"/>
        <v>15983.003333333332</v>
      </c>
      <c r="I8928" s="61">
        <f t="shared" si="696"/>
        <v>331.1369384912133</v>
      </c>
      <c r="J8928" s="61">
        <f t="shared" si="697"/>
        <v>2.0718067285928115</v>
      </c>
      <c r="K8928" s="61">
        <f t="shared" si="698"/>
        <v>15983.003333333332</v>
      </c>
    </row>
    <row r="8929" spans="1:11" ht="25.5" x14ac:dyDescent="0.25">
      <c r="A8929" s="76">
        <f t="shared" si="699"/>
        <v>8924</v>
      </c>
      <c r="B8929" s="92" t="s">
        <v>9975</v>
      </c>
      <c r="C8929" s="94" t="s">
        <v>24967</v>
      </c>
      <c r="D8929" s="95" t="s">
        <v>2259</v>
      </c>
      <c r="E8929" s="96">
        <v>4163.25</v>
      </c>
      <c r="F8929" s="99">
        <v>4343</v>
      </c>
      <c r="G8929" s="59">
        <v>4259.42</v>
      </c>
      <c r="H8929" s="61">
        <f t="shared" si="695"/>
        <v>4255.2233333333334</v>
      </c>
      <c r="I8929" s="61">
        <f t="shared" si="696"/>
        <v>89.948455424945081</v>
      </c>
      <c r="J8929" s="61">
        <f t="shared" si="697"/>
        <v>2.1138362990335424</v>
      </c>
      <c r="K8929" s="61">
        <f t="shared" si="698"/>
        <v>4255.2233333333334</v>
      </c>
    </row>
    <row r="8930" spans="1:11" ht="25.5" x14ac:dyDescent="0.25">
      <c r="A8930" s="76">
        <f t="shared" si="699"/>
        <v>8925</v>
      </c>
      <c r="B8930" s="92" t="s">
        <v>9976</v>
      </c>
      <c r="C8930" s="94" t="s">
        <v>24968</v>
      </c>
      <c r="D8930" s="95" t="s">
        <v>2259</v>
      </c>
      <c r="E8930" s="96">
        <v>8580.6</v>
      </c>
      <c r="F8930" s="99">
        <v>8922</v>
      </c>
      <c r="G8930" s="59">
        <v>8750.5</v>
      </c>
      <c r="H8930" s="61">
        <f t="shared" si="695"/>
        <v>8751.0333333333328</v>
      </c>
      <c r="I8930" s="61">
        <f t="shared" si="696"/>
        <v>170.70062487680963</v>
      </c>
      <c r="J8930" s="61">
        <f t="shared" si="697"/>
        <v>1.9506339237287365</v>
      </c>
      <c r="K8930" s="61">
        <f t="shared" si="698"/>
        <v>8751.0333333333328</v>
      </c>
    </row>
    <row r="8931" spans="1:11" ht="25.5" x14ac:dyDescent="0.25">
      <c r="A8931" s="76">
        <f t="shared" si="699"/>
        <v>8926</v>
      </c>
      <c r="B8931" s="92" t="s">
        <v>9977</v>
      </c>
      <c r="C8931" s="94" t="s">
        <v>24969</v>
      </c>
      <c r="D8931" s="95" t="s">
        <v>2259</v>
      </c>
      <c r="E8931" s="96">
        <v>8573.25</v>
      </c>
      <c r="F8931" s="99">
        <v>8925</v>
      </c>
      <c r="G8931" s="59">
        <v>8753.2900000000009</v>
      </c>
      <c r="H8931" s="61">
        <f t="shared" si="695"/>
        <v>8750.5133333333342</v>
      </c>
      <c r="I8931" s="61">
        <f t="shared" si="696"/>
        <v>175.89143820360709</v>
      </c>
      <c r="J8931" s="61">
        <f t="shared" si="697"/>
        <v>2.0100699410808711</v>
      </c>
      <c r="K8931" s="61">
        <f t="shared" si="698"/>
        <v>8750.5133333333342</v>
      </c>
    </row>
    <row r="8932" spans="1:11" ht="25.5" x14ac:dyDescent="0.25">
      <c r="A8932" s="76">
        <f t="shared" si="699"/>
        <v>8927</v>
      </c>
      <c r="B8932" s="92" t="s">
        <v>9978</v>
      </c>
      <c r="C8932" s="94">
        <f>A8932</f>
        <v>8927</v>
      </c>
      <c r="D8932" s="95" t="s">
        <v>2259</v>
      </c>
      <c r="E8932" s="96">
        <v>33484.5</v>
      </c>
      <c r="F8932" s="99">
        <v>35152</v>
      </c>
      <c r="G8932" s="59">
        <v>34147.49</v>
      </c>
      <c r="H8932" s="61">
        <f t="shared" si="695"/>
        <v>34261.329999999994</v>
      </c>
      <c r="I8932" s="61">
        <f t="shared" si="696"/>
        <v>839.55864696875119</v>
      </c>
      <c r="J8932" s="61">
        <f t="shared" si="697"/>
        <v>2.4504555047009307</v>
      </c>
      <c r="K8932" s="61">
        <f t="shared" si="698"/>
        <v>34261.329999999994</v>
      </c>
    </row>
    <row r="8933" spans="1:11" ht="25.5" x14ac:dyDescent="0.25">
      <c r="A8933" s="76">
        <f t="shared" si="699"/>
        <v>8928</v>
      </c>
      <c r="B8933" s="92" t="s">
        <v>9979</v>
      </c>
      <c r="C8933" s="94" t="s">
        <v>24970</v>
      </c>
      <c r="D8933" s="95" t="s">
        <v>2259</v>
      </c>
      <c r="E8933" s="96">
        <v>6009.15</v>
      </c>
      <c r="F8933" s="99">
        <v>6263</v>
      </c>
      <c r="G8933" s="59">
        <v>6143.15</v>
      </c>
      <c r="H8933" s="61">
        <f t="shared" si="695"/>
        <v>6138.4333333333334</v>
      </c>
      <c r="I8933" s="61">
        <f t="shared" si="696"/>
        <v>126.99071160259469</v>
      </c>
      <c r="J8933" s="61">
        <f t="shared" si="697"/>
        <v>2.0687804966945098</v>
      </c>
      <c r="K8933" s="61">
        <f t="shared" si="698"/>
        <v>6138.4333333333334</v>
      </c>
    </row>
    <row r="8934" spans="1:11" ht="25.5" x14ac:dyDescent="0.25">
      <c r="A8934" s="76">
        <f t="shared" si="699"/>
        <v>8929</v>
      </c>
      <c r="B8934" s="92" t="s">
        <v>9980</v>
      </c>
      <c r="C8934" s="94" t="s">
        <v>24971</v>
      </c>
      <c r="D8934" s="95" t="s">
        <v>2259</v>
      </c>
      <c r="E8934" s="96">
        <v>6377.7</v>
      </c>
      <c r="F8934" s="99">
        <v>6653</v>
      </c>
      <c r="G8934" s="59">
        <v>6525.02</v>
      </c>
      <c r="H8934" s="61">
        <f t="shared" si="695"/>
        <v>6518.5733333333337</v>
      </c>
      <c r="I8934" s="61">
        <f t="shared" si="696"/>
        <v>137.76317408267479</v>
      </c>
      <c r="J8934" s="61">
        <f t="shared" si="697"/>
        <v>2.113394557950433</v>
      </c>
      <c r="K8934" s="61">
        <f t="shared" si="698"/>
        <v>6518.5733333333337</v>
      </c>
    </row>
    <row r="8935" spans="1:11" ht="25.5" x14ac:dyDescent="0.25">
      <c r="A8935" s="76">
        <f t="shared" si="699"/>
        <v>8930</v>
      </c>
      <c r="B8935" s="92" t="s">
        <v>9981</v>
      </c>
      <c r="C8935" s="94" t="s">
        <v>24972</v>
      </c>
      <c r="D8935" s="95" t="s">
        <v>2259</v>
      </c>
      <c r="E8935" s="96">
        <v>17383.8</v>
      </c>
      <c r="F8935" s="99">
        <v>18076</v>
      </c>
      <c r="G8935" s="59">
        <v>17728</v>
      </c>
      <c r="H8935" s="61">
        <f t="shared" si="695"/>
        <v>17729.266666666666</v>
      </c>
      <c r="I8935" s="61">
        <f t="shared" si="696"/>
        <v>346.10173841420328</v>
      </c>
      <c r="J8935" s="61">
        <f t="shared" si="697"/>
        <v>1.9521492057250158</v>
      </c>
      <c r="K8935" s="61">
        <f t="shared" si="698"/>
        <v>17729.266666666666</v>
      </c>
    </row>
    <row r="8936" spans="1:11" ht="25.5" x14ac:dyDescent="0.25">
      <c r="A8936" s="76">
        <f t="shared" si="699"/>
        <v>8931</v>
      </c>
      <c r="B8936" s="92" t="s">
        <v>9982</v>
      </c>
      <c r="C8936" s="94" t="s">
        <v>24973</v>
      </c>
      <c r="D8936" s="95" t="s">
        <v>2259</v>
      </c>
      <c r="E8936" s="96">
        <v>7858.2</v>
      </c>
      <c r="F8936" s="99">
        <v>8180</v>
      </c>
      <c r="G8936" s="59">
        <v>8023.22</v>
      </c>
      <c r="H8936" s="61">
        <f t="shared" si="695"/>
        <v>8020.4733333333343</v>
      </c>
      <c r="I8936" s="61">
        <f t="shared" si="696"/>
        <v>160.91758180302537</v>
      </c>
      <c r="J8936" s="61">
        <f t="shared" si="697"/>
        <v>2.0063352263044991</v>
      </c>
      <c r="K8936" s="61">
        <f t="shared" si="698"/>
        <v>8020.4733333333343</v>
      </c>
    </row>
    <row r="8937" spans="1:11" ht="25.5" x14ac:dyDescent="0.25">
      <c r="A8937" s="76">
        <f t="shared" si="699"/>
        <v>8932</v>
      </c>
      <c r="B8937" s="92" t="s">
        <v>9983</v>
      </c>
      <c r="C8937" s="94" t="s">
        <v>24974</v>
      </c>
      <c r="D8937" s="95" t="s">
        <v>2259</v>
      </c>
      <c r="E8937" s="96">
        <v>5864.25</v>
      </c>
      <c r="F8937" s="99">
        <v>6156</v>
      </c>
      <c r="G8937" s="59">
        <v>5980.36</v>
      </c>
      <c r="H8937" s="61">
        <f t="shared" si="695"/>
        <v>6000.2033333333338</v>
      </c>
      <c r="I8937" s="61">
        <f t="shared" si="696"/>
        <v>146.88374325749373</v>
      </c>
      <c r="J8937" s="61">
        <f t="shared" si="697"/>
        <v>2.4479794283220468</v>
      </c>
      <c r="K8937" s="61">
        <f t="shared" si="698"/>
        <v>6000.2033333333338</v>
      </c>
    </row>
    <row r="8938" spans="1:11" x14ac:dyDescent="0.25">
      <c r="A8938" s="76">
        <f t="shared" si="699"/>
        <v>8933</v>
      </c>
      <c r="B8938" s="92" t="s">
        <v>9984</v>
      </c>
      <c r="C8938" s="94" t="s">
        <v>24975</v>
      </c>
      <c r="D8938" s="95" t="s">
        <v>2259</v>
      </c>
      <c r="E8938" s="96">
        <v>8955.4500000000007</v>
      </c>
      <c r="F8938" s="99">
        <v>9334</v>
      </c>
      <c r="G8938" s="59">
        <v>9155.16</v>
      </c>
      <c r="H8938" s="61">
        <f t="shared" si="695"/>
        <v>9148.2033333333329</v>
      </c>
      <c r="I8938" s="61">
        <f t="shared" si="696"/>
        <v>189.37085845856325</v>
      </c>
      <c r="J8938" s="61">
        <f t="shared" si="697"/>
        <v>2.0700333339613488</v>
      </c>
      <c r="K8938" s="61">
        <f t="shared" si="698"/>
        <v>9148.2033333333329</v>
      </c>
    </row>
    <row r="8939" spans="1:11" x14ac:dyDescent="0.25">
      <c r="A8939" s="76">
        <f t="shared" si="699"/>
        <v>8934</v>
      </c>
      <c r="B8939" s="92" t="s">
        <v>9985</v>
      </c>
      <c r="C8939" s="94" t="s">
        <v>24976</v>
      </c>
      <c r="D8939" s="95" t="s">
        <v>2259</v>
      </c>
      <c r="E8939" s="96">
        <v>8440.9500000000007</v>
      </c>
      <c r="F8939" s="99">
        <v>8805</v>
      </c>
      <c r="G8939" s="59">
        <v>8635.94</v>
      </c>
      <c r="H8939" s="61">
        <f t="shared" si="695"/>
        <v>8627.2966666666671</v>
      </c>
      <c r="I8939" s="61">
        <f t="shared" si="696"/>
        <v>182.17884353934514</v>
      </c>
      <c r="J8939" s="61">
        <f t="shared" si="697"/>
        <v>2.1116561836018755</v>
      </c>
      <c r="K8939" s="61">
        <f t="shared" si="698"/>
        <v>8627.2966666666671</v>
      </c>
    </row>
    <row r="8940" spans="1:11" x14ac:dyDescent="0.25">
      <c r="A8940" s="76">
        <f t="shared" si="699"/>
        <v>8935</v>
      </c>
      <c r="B8940" s="92" t="s">
        <v>9986</v>
      </c>
      <c r="C8940" s="94" t="s">
        <v>24977</v>
      </c>
      <c r="D8940" s="95" t="s">
        <v>2259</v>
      </c>
      <c r="E8940" s="96">
        <v>5273.1</v>
      </c>
      <c r="F8940" s="99">
        <v>5483</v>
      </c>
      <c r="G8940" s="59">
        <v>5377.51</v>
      </c>
      <c r="H8940" s="61">
        <f t="shared" si="695"/>
        <v>5377.87</v>
      </c>
      <c r="I8940" s="61">
        <f t="shared" si="696"/>
        <v>104.95046307663422</v>
      </c>
      <c r="J8940" s="61">
        <f t="shared" si="697"/>
        <v>1.9515247314761091</v>
      </c>
      <c r="K8940" s="61">
        <f t="shared" si="698"/>
        <v>5377.87</v>
      </c>
    </row>
    <row r="8941" spans="1:11" ht="38.25" x14ac:dyDescent="0.25">
      <c r="A8941" s="76">
        <f t="shared" si="699"/>
        <v>8936</v>
      </c>
      <c r="B8941" s="92" t="s">
        <v>9987</v>
      </c>
      <c r="C8941" s="94" t="s">
        <v>24978</v>
      </c>
      <c r="D8941" s="95" t="s">
        <v>2259</v>
      </c>
      <c r="E8941" s="96">
        <v>8654.1</v>
      </c>
      <c r="F8941" s="99">
        <v>9009</v>
      </c>
      <c r="G8941" s="59">
        <v>8835.84</v>
      </c>
      <c r="H8941" s="61">
        <f t="shared" si="695"/>
        <v>8832.98</v>
      </c>
      <c r="I8941" s="61">
        <f t="shared" si="696"/>
        <v>177.46728487245173</v>
      </c>
      <c r="J8941" s="61">
        <f t="shared" si="697"/>
        <v>2.0091439680883658</v>
      </c>
      <c r="K8941" s="61">
        <f t="shared" si="698"/>
        <v>8832.98</v>
      </c>
    </row>
    <row r="8942" spans="1:11" ht="38.25" x14ac:dyDescent="0.25">
      <c r="A8942" s="76">
        <f t="shared" si="699"/>
        <v>8937</v>
      </c>
      <c r="B8942" s="92" t="s">
        <v>9988</v>
      </c>
      <c r="C8942" s="94" t="s">
        <v>24979</v>
      </c>
      <c r="D8942" s="95" t="s">
        <v>2259</v>
      </c>
      <c r="E8942" s="96">
        <v>11802</v>
      </c>
      <c r="F8942" s="99">
        <v>12390</v>
      </c>
      <c r="G8942" s="59">
        <v>12035.68</v>
      </c>
      <c r="H8942" s="61">
        <f t="shared" si="695"/>
        <v>12075.893333333333</v>
      </c>
      <c r="I8942" s="61">
        <f t="shared" si="696"/>
        <v>296.05545786783483</v>
      </c>
      <c r="J8942" s="61">
        <f t="shared" si="697"/>
        <v>2.4516236579419504</v>
      </c>
      <c r="K8942" s="61">
        <f t="shared" si="698"/>
        <v>12075.893333333333</v>
      </c>
    </row>
    <row r="8943" spans="1:11" ht="38.25" x14ac:dyDescent="0.25">
      <c r="A8943" s="76">
        <f t="shared" si="699"/>
        <v>8938</v>
      </c>
      <c r="B8943" s="92" t="s">
        <v>9989</v>
      </c>
      <c r="C8943" s="94" t="s">
        <v>24980</v>
      </c>
      <c r="D8943" s="95" t="s">
        <v>2259</v>
      </c>
      <c r="E8943" s="96">
        <v>15115.8</v>
      </c>
      <c r="F8943" s="99">
        <v>15755</v>
      </c>
      <c r="G8943" s="59">
        <v>15452.88</v>
      </c>
      <c r="H8943" s="61">
        <f t="shared" ref="H8943:H9006" si="700">AVERAGE(E8943:G8943)</f>
        <v>15441.226666666667</v>
      </c>
      <c r="I8943" s="61">
        <f t="shared" ref="I8943:I9006" si="701">SQRT(((SUM((POWER(G8943-H8943,2)),(POWER(F8943-H8943,2)),(POWER(E8943-H8943,2)))/(COLUMNS(E8943:G8943)-1))))</f>
        <v>319.75930030779961</v>
      </c>
      <c r="J8943" s="61">
        <f t="shared" ref="J8943:J9006" si="702">I8943/H8943*100</f>
        <v>2.0708154035331363</v>
      </c>
      <c r="K8943" s="61">
        <f t="shared" ref="K8943:K9006" si="703">H8943</f>
        <v>15441.226666666667</v>
      </c>
    </row>
    <row r="8944" spans="1:11" ht="25.5" x14ac:dyDescent="0.25">
      <c r="A8944" s="76">
        <f t="shared" si="699"/>
        <v>8939</v>
      </c>
      <c r="B8944" s="92" t="s">
        <v>9990</v>
      </c>
      <c r="C8944" s="94" t="s">
        <v>24981</v>
      </c>
      <c r="D8944" s="95" t="s">
        <v>2259</v>
      </c>
      <c r="E8944" s="96">
        <v>6647.55</v>
      </c>
      <c r="F8944" s="99">
        <v>6934</v>
      </c>
      <c r="G8944" s="59">
        <v>6801.11</v>
      </c>
      <c r="H8944" s="61">
        <f t="shared" si="700"/>
        <v>6794.22</v>
      </c>
      <c r="I8944" s="61">
        <f t="shared" si="701"/>
        <v>143.34924031887985</v>
      </c>
      <c r="J8944" s="61">
        <f t="shared" si="702"/>
        <v>2.1098704533983272</v>
      </c>
      <c r="K8944" s="61">
        <f t="shared" si="703"/>
        <v>6794.22</v>
      </c>
    </row>
    <row r="8945" spans="1:11" x14ac:dyDescent="0.25">
      <c r="A8945" s="76">
        <f t="shared" si="699"/>
        <v>8940</v>
      </c>
      <c r="B8945" s="92" t="s">
        <v>9991</v>
      </c>
      <c r="C8945" s="94" t="s">
        <v>24982</v>
      </c>
      <c r="D8945" s="95" t="s">
        <v>2259</v>
      </c>
      <c r="E8945" s="96">
        <v>18850.650000000001</v>
      </c>
      <c r="F8945" s="99">
        <v>19601</v>
      </c>
      <c r="G8945" s="59">
        <v>19223.89</v>
      </c>
      <c r="H8945" s="61">
        <f t="shared" si="700"/>
        <v>19225.18</v>
      </c>
      <c r="I8945" s="61">
        <f t="shared" si="701"/>
        <v>375.17666332009435</v>
      </c>
      <c r="J8945" s="61">
        <f t="shared" si="702"/>
        <v>1.9514858291058617</v>
      </c>
      <c r="K8945" s="61">
        <f t="shared" si="703"/>
        <v>19225.18</v>
      </c>
    </row>
    <row r="8946" spans="1:11" ht="25.5" x14ac:dyDescent="0.25">
      <c r="A8946" s="76">
        <f t="shared" si="699"/>
        <v>8941</v>
      </c>
      <c r="B8946" s="92" t="s">
        <v>9992</v>
      </c>
      <c r="C8946" s="94" t="s">
        <v>24983</v>
      </c>
      <c r="D8946" s="95" t="s">
        <v>2259</v>
      </c>
      <c r="E8946" s="96">
        <v>8351.7000000000007</v>
      </c>
      <c r="F8946" s="99">
        <v>8694</v>
      </c>
      <c r="G8946" s="59">
        <v>8527.09</v>
      </c>
      <c r="H8946" s="61">
        <f t="shared" si="700"/>
        <v>8524.2633333333342</v>
      </c>
      <c r="I8946" s="61">
        <f t="shared" si="701"/>
        <v>171.16750577528788</v>
      </c>
      <c r="J8946" s="61">
        <f t="shared" si="702"/>
        <v>2.0080034963954407</v>
      </c>
      <c r="K8946" s="61">
        <f t="shared" si="703"/>
        <v>8524.2633333333342</v>
      </c>
    </row>
    <row r="8947" spans="1:11" x14ac:dyDescent="0.25">
      <c r="A8947" s="76">
        <f t="shared" si="699"/>
        <v>8942</v>
      </c>
      <c r="B8947" s="92" t="s">
        <v>9993</v>
      </c>
      <c r="C8947" s="94" t="s">
        <v>24984</v>
      </c>
      <c r="D8947" s="95" t="s">
        <v>2259</v>
      </c>
      <c r="E8947" s="96">
        <v>44630.25</v>
      </c>
      <c r="F8947" s="99">
        <v>46853</v>
      </c>
      <c r="G8947" s="59">
        <v>45513.93</v>
      </c>
      <c r="H8947" s="61">
        <f t="shared" si="700"/>
        <v>45665.726666666662</v>
      </c>
      <c r="I8947" s="61">
        <f t="shared" si="701"/>
        <v>1119.1228983598419</v>
      </c>
      <c r="J8947" s="61">
        <f t="shared" si="702"/>
        <v>2.4506845287468879</v>
      </c>
      <c r="K8947" s="61">
        <f t="shared" si="703"/>
        <v>45665.726666666662</v>
      </c>
    </row>
    <row r="8948" spans="1:11" ht="25.5" x14ac:dyDescent="0.25">
      <c r="A8948" s="76">
        <f t="shared" si="699"/>
        <v>8943</v>
      </c>
      <c r="B8948" s="92" t="s">
        <v>9994</v>
      </c>
      <c r="C8948" s="94" t="s">
        <v>24985</v>
      </c>
      <c r="D8948" s="95" t="s">
        <v>2259</v>
      </c>
      <c r="E8948" s="96">
        <v>7407.75</v>
      </c>
      <c r="F8948" s="99">
        <v>7721</v>
      </c>
      <c r="G8948" s="59">
        <v>7572.94</v>
      </c>
      <c r="H8948" s="61">
        <f t="shared" si="700"/>
        <v>7567.23</v>
      </c>
      <c r="I8948" s="61">
        <f t="shared" si="701"/>
        <v>156.70304304639396</v>
      </c>
      <c r="J8948" s="61">
        <f t="shared" si="702"/>
        <v>2.070811156082133</v>
      </c>
      <c r="K8948" s="61">
        <f t="shared" si="703"/>
        <v>7567.23</v>
      </c>
    </row>
    <row r="8949" spans="1:11" ht="25.5" x14ac:dyDescent="0.25">
      <c r="A8949" s="76">
        <f t="shared" si="699"/>
        <v>8944</v>
      </c>
      <c r="B8949" s="92" t="s">
        <v>9995</v>
      </c>
      <c r="C8949" s="94" t="s">
        <v>24986</v>
      </c>
      <c r="D8949" s="95" t="s">
        <v>2259</v>
      </c>
      <c r="E8949" s="96">
        <v>6601.35</v>
      </c>
      <c r="F8949" s="99">
        <v>6886</v>
      </c>
      <c r="G8949" s="59">
        <v>6753.84</v>
      </c>
      <c r="H8949" s="61">
        <f t="shared" si="700"/>
        <v>6747.0633333333344</v>
      </c>
      <c r="I8949" s="61">
        <f t="shared" si="701"/>
        <v>142.4459477603111</v>
      </c>
      <c r="J8949" s="61">
        <f t="shared" si="702"/>
        <v>2.1112288520632099</v>
      </c>
      <c r="K8949" s="61">
        <f t="shared" si="703"/>
        <v>6747.0633333333344</v>
      </c>
    </row>
    <row r="8950" spans="1:11" ht="25.5" x14ac:dyDescent="0.25">
      <c r="A8950" s="76">
        <f t="shared" si="699"/>
        <v>8945</v>
      </c>
      <c r="B8950" s="92" t="s">
        <v>9996</v>
      </c>
      <c r="C8950" s="94" t="s">
        <v>24987</v>
      </c>
      <c r="D8950" s="95" t="s">
        <v>2259</v>
      </c>
      <c r="E8950" s="96">
        <v>10119.9</v>
      </c>
      <c r="F8950" s="99">
        <v>10523</v>
      </c>
      <c r="G8950" s="59">
        <v>10320.27</v>
      </c>
      <c r="H8950" s="61">
        <f t="shared" si="700"/>
        <v>10321.056666666667</v>
      </c>
      <c r="I8950" s="61">
        <f t="shared" si="701"/>
        <v>201.55115140661789</v>
      </c>
      <c r="J8950" s="61">
        <f t="shared" si="702"/>
        <v>1.9528150839201983</v>
      </c>
      <c r="K8950" s="61">
        <f t="shared" si="703"/>
        <v>10321.056666666667</v>
      </c>
    </row>
    <row r="8951" spans="1:11" x14ac:dyDescent="0.25">
      <c r="A8951" s="76">
        <f t="shared" si="699"/>
        <v>8946</v>
      </c>
      <c r="B8951" s="92" t="s">
        <v>9997</v>
      </c>
      <c r="C8951" s="94" t="s">
        <v>24988</v>
      </c>
      <c r="D8951" s="95" t="s">
        <v>2259</v>
      </c>
      <c r="E8951" s="96">
        <v>6901.65</v>
      </c>
      <c r="F8951" s="99">
        <v>7185</v>
      </c>
      <c r="G8951" s="59">
        <v>7046.58</v>
      </c>
      <c r="H8951" s="61">
        <f t="shared" si="700"/>
        <v>7044.41</v>
      </c>
      <c r="I8951" s="61">
        <f t="shared" si="701"/>
        <v>141.68746345389931</v>
      </c>
      <c r="J8951" s="61">
        <f t="shared" si="702"/>
        <v>2.0113460666528398</v>
      </c>
      <c r="K8951" s="61">
        <f t="shared" si="703"/>
        <v>7044.41</v>
      </c>
    </row>
    <row r="8952" spans="1:11" ht="25.5" x14ac:dyDescent="0.25">
      <c r="A8952" s="76">
        <f t="shared" si="699"/>
        <v>8947</v>
      </c>
      <c r="B8952" s="92" t="s">
        <v>9998</v>
      </c>
      <c r="C8952" s="94" t="s">
        <v>24989</v>
      </c>
      <c r="D8952" s="95" t="s">
        <v>2259</v>
      </c>
      <c r="E8952" s="96">
        <v>8451.4500000000007</v>
      </c>
      <c r="F8952" s="99">
        <v>8872</v>
      </c>
      <c r="G8952" s="59">
        <v>8618.7900000000009</v>
      </c>
      <c r="H8952" s="61">
        <f t="shared" si="700"/>
        <v>8647.4133333333339</v>
      </c>
      <c r="I8952" s="61">
        <f t="shared" si="701"/>
        <v>211.73107243230305</v>
      </c>
      <c r="J8952" s="61">
        <f t="shared" si="702"/>
        <v>2.4484902510226916</v>
      </c>
      <c r="K8952" s="61">
        <f t="shared" si="703"/>
        <v>8647.4133333333339</v>
      </c>
    </row>
    <row r="8953" spans="1:11" ht="25.5" x14ac:dyDescent="0.25">
      <c r="A8953" s="76">
        <f t="shared" si="699"/>
        <v>8948</v>
      </c>
      <c r="B8953" s="92" t="s">
        <v>9999</v>
      </c>
      <c r="C8953" s="94" t="s">
        <v>24990</v>
      </c>
      <c r="D8953" s="95" t="s">
        <v>2259</v>
      </c>
      <c r="E8953" s="96">
        <v>7474.95</v>
      </c>
      <c r="F8953" s="99">
        <v>7791</v>
      </c>
      <c r="G8953" s="59">
        <v>7641.64</v>
      </c>
      <c r="H8953" s="61">
        <f t="shared" si="700"/>
        <v>7635.8633333333337</v>
      </c>
      <c r="I8953" s="61">
        <f t="shared" si="701"/>
        <v>158.10416829841446</v>
      </c>
      <c r="J8953" s="61">
        <f t="shared" si="702"/>
        <v>2.0705473814366475</v>
      </c>
      <c r="K8953" s="61">
        <f t="shared" si="703"/>
        <v>7635.8633333333337</v>
      </c>
    </row>
    <row r="8954" spans="1:11" ht="25.5" x14ac:dyDescent="0.25">
      <c r="A8954" s="76">
        <f t="shared" si="699"/>
        <v>8949</v>
      </c>
      <c r="B8954" s="92" t="s">
        <v>10000</v>
      </c>
      <c r="C8954" s="94" t="s">
        <v>24991</v>
      </c>
      <c r="D8954" s="95" t="s">
        <v>2259</v>
      </c>
      <c r="E8954" s="96">
        <v>6334.65</v>
      </c>
      <c r="F8954" s="99">
        <v>6608</v>
      </c>
      <c r="G8954" s="59">
        <v>6480.98</v>
      </c>
      <c r="H8954" s="61">
        <f t="shared" si="700"/>
        <v>6474.5433333333322</v>
      </c>
      <c r="I8954" s="61">
        <f t="shared" si="701"/>
        <v>136.78862757310409</v>
      </c>
      <c r="J8954" s="61">
        <f t="shared" si="702"/>
        <v>2.1127146816496833</v>
      </c>
      <c r="K8954" s="61">
        <f t="shared" si="703"/>
        <v>6474.5433333333322</v>
      </c>
    </row>
    <row r="8955" spans="1:11" x14ac:dyDescent="0.25">
      <c r="A8955" s="76">
        <f t="shared" si="699"/>
        <v>8950</v>
      </c>
      <c r="B8955" s="92" t="s">
        <v>10001</v>
      </c>
      <c r="C8955" s="94" t="s">
        <v>24992</v>
      </c>
      <c r="D8955" s="95" t="s">
        <v>2259</v>
      </c>
      <c r="E8955" s="96">
        <v>112959</v>
      </c>
      <c r="F8955" s="99">
        <v>117455</v>
      </c>
      <c r="G8955" s="59">
        <v>115195.59</v>
      </c>
      <c r="H8955" s="61">
        <f t="shared" si="700"/>
        <v>115203.19666666666</v>
      </c>
      <c r="I8955" s="61">
        <f t="shared" si="701"/>
        <v>2248.0096521219239</v>
      </c>
      <c r="J8955" s="61">
        <f t="shared" si="702"/>
        <v>1.9513431199538682</v>
      </c>
      <c r="K8955" s="61">
        <f t="shared" si="703"/>
        <v>115203.19666666666</v>
      </c>
    </row>
    <row r="8956" spans="1:11" x14ac:dyDescent="0.25">
      <c r="A8956" s="76">
        <f t="shared" si="699"/>
        <v>8951</v>
      </c>
      <c r="B8956" s="92" t="s">
        <v>10001</v>
      </c>
      <c r="C8956" s="94" t="s">
        <v>24993</v>
      </c>
      <c r="D8956" s="95" t="s">
        <v>2259</v>
      </c>
      <c r="E8956" s="96">
        <v>15718.5</v>
      </c>
      <c r="F8956" s="99">
        <v>16363</v>
      </c>
      <c r="G8956" s="59">
        <v>16048.59</v>
      </c>
      <c r="H8956" s="61">
        <f t="shared" si="700"/>
        <v>16043.363333333333</v>
      </c>
      <c r="I8956" s="61">
        <f t="shared" si="701"/>
        <v>322.28178824335288</v>
      </c>
      <c r="J8956" s="61">
        <f t="shared" si="702"/>
        <v>2.0088168643151478</v>
      </c>
      <c r="K8956" s="61">
        <f t="shared" si="703"/>
        <v>16043.363333333333</v>
      </c>
    </row>
    <row r="8957" spans="1:11" ht="25.5" x14ac:dyDescent="0.25">
      <c r="A8957" s="76">
        <f t="shared" si="699"/>
        <v>8952</v>
      </c>
      <c r="B8957" s="92" t="s">
        <v>10002</v>
      </c>
      <c r="C8957" s="94" t="s">
        <v>24994</v>
      </c>
      <c r="D8957" s="95" t="s">
        <v>2259</v>
      </c>
      <c r="E8957" s="96">
        <v>1013.25</v>
      </c>
      <c r="F8957" s="99">
        <v>1064</v>
      </c>
      <c r="G8957" s="59">
        <v>1033.31</v>
      </c>
      <c r="H8957" s="61">
        <f t="shared" si="700"/>
        <v>1036.8533333333332</v>
      </c>
      <c r="I8957" s="61">
        <f t="shared" si="701"/>
        <v>25.559871543756504</v>
      </c>
      <c r="J8957" s="61">
        <f t="shared" si="702"/>
        <v>2.465138580553647</v>
      </c>
      <c r="K8957" s="61">
        <f t="shared" si="703"/>
        <v>1036.8533333333332</v>
      </c>
    </row>
    <row r="8958" spans="1:11" ht="25.5" x14ac:dyDescent="0.25">
      <c r="A8958" s="76">
        <f t="shared" si="699"/>
        <v>8953</v>
      </c>
      <c r="B8958" s="92" t="s">
        <v>10003</v>
      </c>
      <c r="C8958" s="94" t="s">
        <v>24995</v>
      </c>
      <c r="D8958" s="95" t="s">
        <v>2259</v>
      </c>
      <c r="E8958" s="96">
        <v>16848.3</v>
      </c>
      <c r="F8958" s="99">
        <v>17561</v>
      </c>
      <c r="G8958" s="59">
        <v>17224.02</v>
      </c>
      <c r="H8958" s="61">
        <f t="shared" si="700"/>
        <v>17211.10666666667</v>
      </c>
      <c r="I8958" s="61">
        <f t="shared" si="701"/>
        <v>356.52543826960454</v>
      </c>
      <c r="J8958" s="61">
        <f t="shared" si="702"/>
        <v>2.07148468238884</v>
      </c>
      <c r="K8958" s="61">
        <f t="shared" si="703"/>
        <v>17211.10666666667</v>
      </c>
    </row>
    <row r="8959" spans="1:11" ht="25.5" x14ac:dyDescent="0.25">
      <c r="A8959" s="76">
        <f t="shared" si="699"/>
        <v>8954</v>
      </c>
      <c r="B8959" s="92" t="s">
        <v>10004</v>
      </c>
      <c r="C8959" s="94" t="s">
        <v>24996</v>
      </c>
      <c r="D8959" s="95" t="s">
        <v>2259</v>
      </c>
      <c r="E8959" s="96">
        <v>15698.55</v>
      </c>
      <c r="F8959" s="99">
        <v>16375</v>
      </c>
      <c r="G8959" s="59">
        <v>16061.19</v>
      </c>
      <c r="H8959" s="61">
        <f t="shared" si="700"/>
        <v>16044.913333333332</v>
      </c>
      <c r="I8959" s="61">
        <f t="shared" si="701"/>
        <v>338.51860810498084</v>
      </c>
      <c r="J8959" s="61">
        <f t="shared" si="702"/>
        <v>2.1098188632886408</v>
      </c>
      <c r="K8959" s="61">
        <f t="shared" si="703"/>
        <v>16044.913333333332</v>
      </c>
    </row>
    <row r="8960" spans="1:11" ht="25.5" x14ac:dyDescent="0.25">
      <c r="A8960" s="76">
        <f t="shared" si="699"/>
        <v>8955</v>
      </c>
      <c r="B8960" s="92" t="s">
        <v>10005</v>
      </c>
      <c r="C8960" s="94" t="s">
        <v>24997</v>
      </c>
      <c r="D8960" s="95" t="s">
        <v>2259</v>
      </c>
      <c r="E8960" s="96">
        <v>27092.1</v>
      </c>
      <c r="F8960" s="99">
        <v>28170</v>
      </c>
      <c r="G8960" s="59">
        <v>27628.52</v>
      </c>
      <c r="H8960" s="61">
        <f t="shared" si="700"/>
        <v>27630.206666666665</v>
      </c>
      <c r="I8960" s="61">
        <f t="shared" si="701"/>
        <v>538.9519794316875</v>
      </c>
      <c r="J8960" s="61">
        <f t="shared" si="702"/>
        <v>1.9505897510418702</v>
      </c>
      <c r="K8960" s="61">
        <f t="shared" si="703"/>
        <v>27630.206666666665</v>
      </c>
    </row>
    <row r="8961" spans="1:11" ht="25.5" x14ac:dyDescent="0.25">
      <c r="A8961" s="76">
        <f t="shared" si="699"/>
        <v>8956</v>
      </c>
      <c r="B8961" s="92" t="s">
        <v>10006</v>
      </c>
      <c r="C8961" s="94" t="s">
        <v>24998</v>
      </c>
      <c r="D8961" s="95" t="s">
        <v>2259</v>
      </c>
      <c r="E8961" s="96">
        <v>12084.45</v>
      </c>
      <c r="F8961" s="99">
        <v>12580</v>
      </c>
      <c r="G8961" s="59">
        <v>12338.22</v>
      </c>
      <c r="H8961" s="61">
        <f t="shared" si="700"/>
        <v>12334.223333333333</v>
      </c>
      <c r="I8961" s="61">
        <f t="shared" si="701"/>
        <v>247.79917399647067</v>
      </c>
      <c r="J8961" s="61">
        <f t="shared" si="702"/>
        <v>2.0090375153723015</v>
      </c>
      <c r="K8961" s="61">
        <f t="shared" si="703"/>
        <v>12334.223333333333</v>
      </c>
    </row>
    <row r="8962" spans="1:11" x14ac:dyDescent="0.25">
      <c r="A8962" s="76">
        <f t="shared" si="699"/>
        <v>8957</v>
      </c>
      <c r="B8962" s="92" t="s">
        <v>10007</v>
      </c>
      <c r="C8962" s="94" t="s">
        <v>24999</v>
      </c>
      <c r="D8962" s="95" t="s">
        <v>2259</v>
      </c>
      <c r="E8962" s="96">
        <v>10241.700000000001</v>
      </c>
      <c r="F8962" s="99">
        <v>10752</v>
      </c>
      <c r="G8962" s="59">
        <v>10444.49</v>
      </c>
      <c r="H8962" s="61">
        <f t="shared" si="700"/>
        <v>10479.396666666667</v>
      </c>
      <c r="I8962" s="61">
        <f t="shared" si="701"/>
        <v>256.93458123291458</v>
      </c>
      <c r="J8962" s="61">
        <f t="shared" si="702"/>
        <v>2.4518070019258222</v>
      </c>
      <c r="K8962" s="61">
        <f t="shared" si="703"/>
        <v>10479.396666666667</v>
      </c>
    </row>
    <row r="8963" spans="1:11" ht="25.5" x14ac:dyDescent="0.25">
      <c r="A8963" s="76">
        <f t="shared" si="699"/>
        <v>8958</v>
      </c>
      <c r="B8963" s="92" t="s">
        <v>10008</v>
      </c>
      <c r="C8963" s="94">
        <f>A8963</f>
        <v>8958</v>
      </c>
      <c r="D8963" s="95" t="s">
        <v>2259</v>
      </c>
      <c r="E8963" s="96">
        <v>928.2</v>
      </c>
      <c r="F8963" s="99">
        <v>967</v>
      </c>
      <c r="G8963" s="59">
        <v>948.9</v>
      </c>
      <c r="H8963" s="61">
        <f t="shared" si="700"/>
        <v>948.0333333333333</v>
      </c>
      <c r="I8963" s="61">
        <f t="shared" si="701"/>
        <v>19.414513471455638</v>
      </c>
      <c r="J8963" s="61">
        <f t="shared" si="702"/>
        <v>2.0478724522473515</v>
      </c>
      <c r="K8963" s="61">
        <f t="shared" si="703"/>
        <v>948.0333333333333</v>
      </c>
    </row>
    <row r="8964" spans="1:11" ht="25.5" x14ac:dyDescent="0.25">
      <c r="A8964" s="76">
        <f t="shared" si="699"/>
        <v>8959</v>
      </c>
      <c r="B8964" s="92" t="s">
        <v>10009</v>
      </c>
      <c r="C8964" s="94" t="s">
        <v>25000</v>
      </c>
      <c r="D8964" s="95" t="s">
        <v>2259</v>
      </c>
      <c r="E8964" s="96">
        <v>1456.35</v>
      </c>
      <c r="F8964" s="99">
        <v>1519</v>
      </c>
      <c r="G8964" s="59">
        <v>1489.99</v>
      </c>
      <c r="H8964" s="61">
        <f t="shared" si="700"/>
        <v>1488.4466666666667</v>
      </c>
      <c r="I8964" s="61">
        <f t="shared" si="701"/>
        <v>31.353501133578945</v>
      </c>
      <c r="J8964" s="61">
        <f t="shared" si="702"/>
        <v>2.1064578150988913</v>
      </c>
      <c r="K8964" s="61">
        <f t="shared" si="703"/>
        <v>1488.4466666666667</v>
      </c>
    </row>
    <row r="8965" spans="1:11" ht="25.5" x14ac:dyDescent="0.25">
      <c r="A8965" s="76">
        <f t="shared" si="699"/>
        <v>8960</v>
      </c>
      <c r="B8965" s="92" t="s">
        <v>10010</v>
      </c>
      <c r="C8965" s="94" t="s">
        <v>25001</v>
      </c>
      <c r="D8965" s="95" t="s">
        <v>2259</v>
      </c>
      <c r="E8965" s="96">
        <v>1141.3499999999999</v>
      </c>
      <c r="F8965" s="99">
        <v>1187</v>
      </c>
      <c r="G8965" s="59">
        <v>1163.95</v>
      </c>
      <c r="H8965" s="61">
        <f t="shared" si="700"/>
        <v>1164.1000000000001</v>
      </c>
      <c r="I8965" s="61">
        <f t="shared" si="701"/>
        <v>22.825369657466712</v>
      </c>
      <c r="J8965" s="61">
        <f t="shared" si="702"/>
        <v>1.9607739590642308</v>
      </c>
      <c r="K8965" s="61">
        <f t="shared" si="703"/>
        <v>1164.1000000000001</v>
      </c>
    </row>
    <row r="8966" spans="1:11" x14ac:dyDescent="0.25">
      <c r="A8966" s="76">
        <f t="shared" si="699"/>
        <v>8961</v>
      </c>
      <c r="B8966" s="92" t="s">
        <v>10011</v>
      </c>
      <c r="C8966" s="94" t="s">
        <v>25002</v>
      </c>
      <c r="D8966" s="95" t="s">
        <v>2259</v>
      </c>
      <c r="E8966" s="96">
        <v>11312.7</v>
      </c>
      <c r="F8966" s="99">
        <v>11777</v>
      </c>
      <c r="G8966" s="59">
        <v>11550.27</v>
      </c>
      <c r="H8966" s="61">
        <f t="shared" si="700"/>
        <v>11546.656666666668</v>
      </c>
      <c r="I8966" s="61">
        <f t="shared" si="701"/>
        <v>232.17108914189373</v>
      </c>
      <c r="J8966" s="61">
        <f t="shared" si="702"/>
        <v>2.0107213355718296</v>
      </c>
      <c r="K8966" s="61">
        <f t="shared" si="703"/>
        <v>11546.656666666668</v>
      </c>
    </row>
    <row r="8967" spans="1:11" x14ac:dyDescent="0.25">
      <c r="A8967" s="76">
        <f t="shared" si="699"/>
        <v>8962</v>
      </c>
      <c r="B8967" s="92" t="s">
        <v>10011</v>
      </c>
      <c r="C8967" s="94" t="s">
        <v>25003</v>
      </c>
      <c r="D8967" s="95" t="s">
        <v>2259</v>
      </c>
      <c r="E8967" s="96">
        <v>3830.4</v>
      </c>
      <c r="F8967" s="99">
        <v>4021</v>
      </c>
      <c r="G8967" s="59">
        <v>3906.24</v>
      </c>
      <c r="H8967" s="61">
        <f t="shared" si="700"/>
        <v>3919.2133333333331</v>
      </c>
      <c r="I8967" s="61">
        <f t="shared" si="701"/>
        <v>95.959994442128476</v>
      </c>
      <c r="J8967" s="61">
        <f t="shared" si="702"/>
        <v>2.4484503975830645</v>
      </c>
      <c r="K8967" s="61">
        <f t="shared" si="703"/>
        <v>3919.2133333333331</v>
      </c>
    </row>
    <row r="8968" spans="1:11" x14ac:dyDescent="0.25">
      <c r="A8968" s="76">
        <f t="shared" ref="A8968:A9031" si="704">A8967+1</f>
        <v>8963</v>
      </c>
      <c r="B8968" s="92" t="s">
        <v>10011</v>
      </c>
      <c r="C8968" s="94" t="s">
        <v>25004</v>
      </c>
      <c r="D8968" s="95" t="s">
        <v>2259</v>
      </c>
      <c r="E8968" s="96">
        <v>14368.2</v>
      </c>
      <c r="F8968" s="99">
        <v>14976</v>
      </c>
      <c r="G8968" s="59">
        <v>14688.61</v>
      </c>
      <c r="H8968" s="61">
        <f t="shared" si="700"/>
        <v>14677.603333333333</v>
      </c>
      <c r="I8968" s="61">
        <f t="shared" si="701"/>
        <v>304.04945326925537</v>
      </c>
      <c r="J8968" s="61">
        <f t="shared" si="702"/>
        <v>2.0715197594879049</v>
      </c>
      <c r="K8968" s="61">
        <f t="shared" si="703"/>
        <v>14677.603333333333</v>
      </c>
    </row>
    <row r="8969" spans="1:11" ht="25.5" x14ac:dyDescent="0.25">
      <c r="A8969" s="76">
        <f t="shared" si="704"/>
        <v>8964</v>
      </c>
      <c r="B8969" s="92" t="s">
        <v>10012</v>
      </c>
      <c r="C8969" s="94" t="s">
        <v>25005</v>
      </c>
      <c r="D8969" s="95" t="s">
        <v>2259</v>
      </c>
      <c r="E8969" s="96">
        <v>14591.85</v>
      </c>
      <c r="F8969" s="99">
        <v>15221</v>
      </c>
      <c r="G8969" s="59">
        <v>14928.92</v>
      </c>
      <c r="H8969" s="61">
        <f t="shared" si="700"/>
        <v>14913.923333333332</v>
      </c>
      <c r="I8969" s="61">
        <f t="shared" si="701"/>
        <v>314.84298568228132</v>
      </c>
      <c r="J8969" s="61">
        <f t="shared" si="702"/>
        <v>2.1110674813420305</v>
      </c>
      <c r="K8969" s="61">
        <f t="shared" si="703"/>
        <v>14913.923333333332</v>
      </c>
    </row>
    <row r="8970" spans="1:11" ht="25.5" x14ac:dyDescent="0.25">
      <c r="A8970" s="76">
        <f t="shared" si="704"/>
        <v>8965</v>
      </c>
      <c r="B8970" s="92" t="s">
        <v>10013</v>
      </c>
      <c r="C8970" s="94" t="s">
        <v>25006</v>
      </c>
      <c r="D8970" s="95" t="s">
        <v>2259</v>
      </c>
      <c r="E8970" s="96">
        <v>20300.7</v>
      </c>
      <c r="F8970" s="99">
        <v>21109</v>
      </c>
      <c r="G8970" s="59">
        <v>20702.650000000001</v>
      </c>
      <c r="H8970" s="61">
        <f t="shared" si="700"/>
        <v>20704.116666666665</v>
      </c>
      <c r="I8970" s="61">
        <f t="shared" si="701"/>
        <v>404.15199595366721</v>
      </c>
      <c r="J8970" s="61">
        <f t="shared" si="702"/>
        <v>1.9520368942102524</v>
      </c>
      <c r="K8970" s="61">
        <f t="shared" si="703"/>
        <v>20704.116666666665</v>
      </c>
    </row>
    <row r="8971" spans="1:11" x14ac:dyDescent="0.25">
      <c r="A8971" s="76">
        <f t="shared" si="704"/>
        <v>8966</v>
      </c>
      <c r="B8971" s="92" t="s">
        <v>10014</v>
      </c>
      <c r="C8971" s="94" t="s">
        <v>25007</v>
      </c>
      <c r="D8971" s="95" t="s">
        <v>2259</v>
      </c>
      <c r="E8971" s="96">
        <v>10483.200000000001</v>
      </c>
      <c r="F8971" s="99">
        <v>10913</v>
      </c>
      <c r="G8971" s="59">
        <v>10703.35</v>
      </c>
      <c r="H8971" s="61">
        <f t="shared" si="700"/>
        <v>10699.85</v>
      </c>
      <c r="I8971" s="61">
        <f t="shared" si="701"/>
        <v>214.9213751584515</v>
      </c>
      <c r="J8971" s="61">
        <f t="shared" si="702"/>
        <v>2.0086391412819009</v>
      </c>
      <c r="K8971" s="61">
        <f t="shared" si="703"/>
        <v>10699.85</v>
      </c>
    </row>
    <row r="8972" spans="1:11" ht="25.5" x14ac:dyDescent="0.25">
      <c r="A8972" s="76">
        <f t="shared" si="704"/>
        <v>8967</v>
      </c>
      <c r="B8972" s="92" t="s">
        <v>10015</v>
      </c>
      <c r="C8972" s="94" t="s">
        <v>25008</v>
      </c>
      <c r="D8972" s="95" t="s">
        <v>2259</v>
      </c>
      <c r="E8972" s="96">
        <v>689.85</v>
      </c>
      <c r="F8972" s="99">
        <v>724</v>
      </c>
      <c r="G8972" s="59">
        <v>703.51</v>
      </c>
      <c r="H8972" s="61">
        <f t="shared" si="700"/>
        <v>705.78666666666652</v>
      </c>
      <c r="I8972" s="61">
        <f t="shared" si="701"/>
        <v>17.188456397633065</v>
      </c>
      <c r="J8972" s="61">
        <f t="shared" si="702"/>
        <v>2.4353614497723206</v>
      </c>
      <c r="K8972" s="61">
        <f t="shared" si="703"/>
        <v>705.78666666666652</v>
      </c>
    </row>
    <row r="8973" spans="1:11" ht="25.5" x14ac:dyDescent="0.25">
      <c r="A8973" s="76">
        <f t="shared" si="704"/>
        <v>8968</v>
      </c>
      <c r="B8973" s="92" t="s">
        <v>10016</v>
      </c>
      <c r="C8973" s="94" t="s">
        <v>25009</v>
      </c>
      <c r="D8973" s="95" t="s">
        <v>2259</v>
      </c>
      <c r="E8973" s="96">
        <v>394.8</v>
      </c>
      <c r="F8973" s="99">
        <v>412</v>
      </c>
      <c r="G8973" s="59">
        <v>403.6</v>
      </c>
      <c r="H8973" s="61">
        <f t="shared" si="700"/>
        <v>403.4666666666667</v>
      </c>
      <c r="I8973" s="61">
        <f t="shared" si="701"/>
        <v>8.6007751588640691</v>
      </c>
      <c r="J8973" s="61">
        <f t="shared" si="702"/>
        <v>2.1317188926464148</v>
      </c>
      <c r="K8973" s="61">
        <f t="shared" si="703"/>
        <v>403.4666666666667</v>
      </c>
    </row>
    <row r="8974" spans="1:11" x14ac:dyDescent="0.25">
      <c r="A8974" s="76">
        <f t="shared" si="704"/>
        <v>8969</v>
      </c>
      <c r="B8974" s="92" t="s">
        <v>10017</v>
      </c>
      <c r="C8974" s="94" t="s">
        <v>25010</v>
      </c>
      <c r="D8974" s="95" t="s">
        <v>2259</v>
      </c>
      <c r="E8974" s="96">
        <v>9077.25</v>
      </c>
      <c r="F8974" s="99">
        <v>9468</v>
      </c>
      <c r="G8974" s="59">
        <v>9286.93</v>
      </c>
      <c r="H8974" s="61">
        <f t="shared" si="700"/>
        <v>9277.3933333333334</v>
      </c>
      <c r="I8974" s="61">
        <f t="shared" si="701"/>
        <v>195.54948640518936</v>
      </c>
      <c r="J8974" s="61">
        <f t="shared" si="702"/>
        <v>2.1078063565828047</v>
      </c>
      <c r="K8974" s="61">
        <f t="shared" si="703"/>
        <v>9277.3933333333334</v>
      </c>
    </row>
    <row r="8975" spans="1:11" x14ac:dyDescent="0.25">
      <c r="A8975" s="76">
        <f t="shared" si="704"/>
        <v>8970</v>
      </c>
      <c r="B8975" s="92" t="s">
        <v>10018</v>
      </c>
      <c r="C8975" s="94" t="s">
        <v>25011</v>
      </c>
      <c r="D8975" s="95" t="s">
        <v>2259</v>
      </c>
      <c r="E8975" s="96">
        <v>301256.55</v>
      </c>
      <c r="F8975" s="99">
        <v>313247</v>
      </c>
      <c r="G8975" s="59">
        <v>307221.43</v>
      </c>
      <c r="H8975" s="61">
        <f t="shared" si="700"/>
        <v>307241.65999999997</v>
      </c>
      <c r="I8975" s="61">
        <f t="shared" si="701"/>
        <v>5995.2505986238866</v>
      </c>
      <c r="J8975" s="61">
        <f t="shared" si="702"/>
        <v>1.9513143493053275</v>
      </c>
      <c r="K8975" s="61">
        <f t="shared" si="703"/>
        <v>307241.65999999997</v>
      </c>
    </row>
    <row r="8976" spans="1:11" x14ac:dyDescent="0.25">
      <c r="A8976" s="76">
        <f t="shared" si="704"/>
        <v>8971</v>
      </c>
      <c r="B8976" s="92" t="s">
        <v>10019</v>
      </c>
      <c r="C8976" s="94" t="s">
        <v>25012</v>
      </c>
      <c r="D8976" s="95" t="s">
        <v>2259</v>
      </c>
      <c r="E8976" s="96">
        <v>27623.4</v>
      </c>
      <c r="F8976" s="99">
        <v>28756</v>
      </c>
      <c r="G8976" s="59">
        <v>28203.49</v>
      </c>
      <c r="H8976" s="61">
        <f t="shared" si="700"/>
        <v>28194.296666666665</v>
      </c>
      <c r="I8976" s="61">
        <f t="shared" si="701"/>
        <v>566.35596406618026</v>
      </c>
      <c r="J8976" s="61">
        <f t="shared" si="702"/>
        <v>2.0087607460545991</v>
      </c>
      <c r="K8976" s="61">
        <f t="shared" si="703"/>
        <v>28194.296666666665</v>
      </c>
    </row>
    <row r="8977" spans="1:11" x14ac:dyDescent="0.25">
      <c r="A8977" s="76">
        <f t="shared" si="704"/>
        <v>8972</v>
      </c>
      <c r="B8977" s="92" t="s">
        <v>10020</v>
      </c>
      <c r="C8977" s="94" t="s">
        <v>25013</v>
      </c>
      <c r="D8977" s="95" t="s">
        <v>2259</v>
      </c>
      <c r="E8977" s="96">
        <v>3237.15</v>
      </c>
      <c r="F8977" s="99">
        <v>3398</v>
      </c>
      <c r="G8977" s="59">
        <v>3301.25</v>
      </c>
      <c r="H8977" s="61">
        <f t="shared" si="700"/>
        <v>3312.1333333333332</v>
      </c>
      <c r="I8977" s="61">
        <f t="shared" si="701"/>
        <v>80.975402643848128</v>
      </c>
      <c r="J8977" s="61">
        <f t="shared" si="702"/>
        <v>2.4448110777700616</v>
      </c>
      <c r="K8977" s="61">
        <f t="shared" si="703"/>
        <v>3312.1333333333332</v>
      </c>
    </row>
    <row r="8978" spans="1:11" x14ac:dyDescent="0.25">
      <c r="A8978" s="76">
        <f t="shared" si="704"/>
        <v>8973</v>
      </c>
      <c r="B8978" s="92" t="s">
        <v>10021</v>
      </c>
      <c r="C8978" s="94" t="s">
        <v>25014</v>
      </c>
      <c r="D8978" s="95" t="s">
        <v>2259</v>
      </c>
      <c r="E8978" s="96">
        <v>11380.95</v>
      </c>
      <c r="F8978" s="99">
        <v>11862</v>
      </c>
      <c r="G8978" s="59">
        <v>11634.75</v>
      </c>
      <c r="H8978" s="61">
        <f t="shared" si="700"/>
        <v>11625.9</v>
      </c>
      <c r="I8978" s="61">
        <f t="shared" si="701"/>
        <v>240.64708080506571</v>
      </c>
      <c r="J8978" s="61">
        <f t="shared" si="702"/>
        <v>2.0699221634889837</v>
      </c>
      <c r="K8978" s="61">
        <f t="shared" si="703"/>
        <v>11625.9</v>
      </c>
    </row>
    <row r="8979" spans="1:11" x14ac:dyDescent="0.25">
      <c r="A8979" s="76">
        <f t="shared" si="704"/>
        <v>8974</v>
      </c>
      <c r="B8979" s="92" t="s">
        <v>10021</v>
      </c>
      <c r="C8979" s="94" t="s">
        <v>25015</v>
      </c>
      <c r="D8979" s="95" t="s">
        <v>2259</v>
      </c>
      <c r="E8979" s="96">
        <v>11202.45</v>
      </c>
      <c r="F8979" s="99">
        <v>11685</v>
      </c>
      <c r="G8979" s="59">
        <v>11461.23</v>
      </c>
      <c r="H8979" s="61">
        <f t="shared" si="700"/>
        <v>11449.56</v>
      </c>
      <c r="I8979" s="61">
        <f t="shared" si="701"/>
        <v>241.48657788788142</v>
      </c>
      <c r="J8979" s="61">
        <f t="shared" si="702"/>
        <v>2.1091341316861212</v>
      </c>
      <c r="K8979" s="61">
        <f t="shared" si="703"/>
        <v>11449.56</v>
      </c>
    </row>
    <row r="8980" spans="1:11" x14ac:dyDescent="0.25">
      <c r="A8980" s="76">
        <f t="shared" si="704"/>
        <v>8975</v>
      </c>
      <c r="B8980" s="92" t="s">
        <v>10022</v>
      </c>
      <c r="C8980" s="94" t="s">
        <v>25016</v>
      </c>
      <c r="D8980" s="95" t="s">
        <v>2259</v>
      </c>
      <c r="E8980" s="96">
        <v>7829.85</v>
      </c>
      <c r="F8980" s="99">
        <v>8141</v>
      </c>
      <c r="G8980" s="59">
        <v>7984.88</v>
      </c>
      <c r="H8980" s="61">
        <f t="shared" si="700"/>
        <v>7985.2433333333329</v>
      </c>
      <c r="I8980" s="61">
        <f t="shared" si="701"/>
        <v>155.57531820097066</v>
      </c>
      <c r="J8980" s="61">
        <f t="shared" si="702"/>
        <v>1.9482852520165821</v>
      </c>
      <c r="K8980" s="61">
        <f t="shared" si="703"/>
        <v>7985.2433333333329</v>
      </c>
    </row>
    <row r="8981" spans="1:11" x14ac:dyDescent="0.25">
      <c r="A8981" s="76">
        <f t="shared" si="704"/>
        <v>8976</v>
      </c>
      <c r="B8981" s="92" t="s">
        <v>10022</v>
      </c>
      <c r="C8981" s="94" t="s">
        <v>25017</v>
      </c>
      <c r="D8981" s="95" t="s">
        <v>2259</v>
      </c>
      <c r="E8981" s="96">
        <v>6392.4</v>
      </c>
      <c r="F8981" s="99">
        <v>6654</v>
      </c>
      <c r="G8981" s="59">
        <v>6526.64</v>
      </c>
      <c r="H8981" s="61">
        <f t="shared" si="700"/>
        <v>6524.3466666666673</v>
      </c>
      <c r="I8981" s="61">
        <f t="shared" si="701"/>
        <v>130.81507762231914</v>
      </c>
      <c r="J8981" s="61">
        <f t="shared" si="702"/>
        <v>2.0050295348446503</v>
      </c>
      <c r="K8981" s="61">
        <f t="shared" si="703"/>
        <v>6524.3466666666673</v>
      </c>
    </row>
    <row r="8982" spans="1:11" x14ac:dyDescent="0.25">
      <c r="A8982" s="76">
        <f t="shared" si="704"/>
        <v>8977</v>
      </c>
      <c r="B8982" s="92" t="s">
        <v>10023</v>
      </c>
      <c r="C8982" s="94" t="s">
        <v>25018</v>
      </c>
      <c r="D8982" s="95" t="s">
        <v>2259</v>
      </c>
      <c r="E8982" s="96">
        <v>488759.25</v>
      </c>
      <c r="F8982" s="99">
        <v>513099</v>
      </c>
      <c r="G8982" s="59">
        <v>498436.68</v>
      </c>
      <c r="H8982" s="61">
        <f t="shared" si="700"/>
        <v>500098.31</v>
      </c>
      <c r="I8982" s="61">
        <f t="shared" si="701"/>
        <v>12254.657000842577</v>
      </c>
      <c r="J8982" s="61">
        <f t="shared" si="702"/>
        <v>2.4504495927695853</v>
      </c>
      <c r="K8982" s="61">
        <f t="shared" si="703"/>
        <v>500098.31</v>
      </c>
    </row>
    <row r="8983" spans="1:11" x14ac:dyDescent="0.25">
      <c r="A8983" s="76">
        <f t="shared" si="704"/>
        <v>8978</v>
      </c>
      <c r="B8983" s="92" t="s">
        <v>10024</v>
      </c>
      <c r="C8983" s="94" t="s">
        <v>25019</v>
      </c>
      <c r="D8983" s="95" t="s">
        <v>2259</v>
      </c>
      <c r="E8983" s="96">
        <v>2347.8000000000002</v>
      </c>
      <c r="F8983" s="99">
        <v>2447</v>
      </c>
      <c r="G8983" s="59">
        <v>2400.16</v>
      </c>
      <c r="H8983" s="61">
        <f t="shared" si="700"/>
        <v>2398.3200000000002</v>
      </c>
      <c r="I8983" s="61">
        <f t="shared" si="701"/>
        <v>49.625590172812963</v>
      </c>
      <c r="J8983" s="61">
        <f t="shared" si="702"/>
        <v>2.0691813508127757</v>
      </c>
      <c r="K8983" s="61">
        <f t="shared" si="703"/>
        <v>2398.3200000000002</v>
      </c>
    </row>
    <row r="8984" spans="1:11" x14ac:dyDescent="0.25">
      <c r="A8984" s="76">
        <f t="shared" si="704"/>
        <v>8979</v>
      </c>
      <c r="B8984" s="92" t="s">
        <v>10025</v>
      </c>
      <c r="C8984" s="94" t="s">
        <v>25020</v>
      </c>
      <c r="D8984" s="95" t="s">
        <v>2259</v>
      </c>
      <c r="E8984" s="96">
        <v>70147.350000000006</v>
      </c>
      <c r="F8984" s="99">
        <v>73171</v>
      </c>
      <c r="G8984" s="59">
        <v>71767.75</v>
      </c>
      <c r="H8984" s="61">
        <f t="shared" si="700"/>
        <v>71695.366666666669</v>
      </c>
      <c r="I8984" s="61">
        <f t="shared" si="701"/>
        <v>1513.1240335257796</v>
      </c>
      <c r="J8984" s="61">
        <f t="shared" si="702"/>
        <v>2.1104906828369376</v>
      </c>
      <c r="K8984" s="61">
        <f t="shared" si="703"/>
        <v>71695.366666666669</v>
      </c>
    </row>
    <row r="8985" spans="1:11" x14ac:dyDescent="0.25">
      <c r="A8985" s="76">
        <f t="shared" si="704"/>
        <v>8980</v>
      </c>
      <c r="B8985" s="92" t="s">
        <v>10026</v>
      </c>
      <c r="C8985" s="94" t="s">
        <v>25021</v>
      </c>
      <c r="D8985" s="95" t="s">
        <v>2259</v>
      </c>
      <c r="E8985" s="96">
        <v>259.35000000000002</v>
      </c>
      <c r="F8985" s="99">
        <v>270</v>
      </c>
      <c r="G8985" s="59">
        <v>264.49</v>
      </c>
      <c r="H8985" s="61">
        <f t="shared" si="700"/>
        <v>264.61333333333334</v>
      </c>
      <c r="I8985" s="61">
        <f t="shared" si="701"/>
        <v>5.3260710972848653</v>
      </c>
      <c r="J8985" s="61">
        <f t="shared" si="702"/>
        <v>2.0127750292067161</v>
      </c>
      <c r="K8985" s="61">
        <f t="shared" si="703"/>
        <v>264.61333333333334</v>
      </c>
    </row>
    <row r="8986" spans="1:11" x14ac:dyDescent="0.25">
      <c r="A8986" s="76">
        <f t="shared" si="704"/>
        <v>8981</v>
      </c>
      <c r="B8986" s="92" t="s">
        <v>10026</v>
      </c>
      <c r="C8986" s="94" t="s">
        <v>25022</v>
      </c>
      <c r="D8986" s="95" t="s">
        <v>2259</v>
      </c>
      <c r="E8986" s="96">
        <v>7120.05</v>
      </c>
      <c r="F8986" s="99">
        <v>7412</v>
      </c>
      <c r="G8986" s="59">
        <v>7269.57</v>
      </c>
      <c r="H8986" s="61">
        <f t="shared" si="700"/>
        <v>7267.206666666666</v>
      </c>
      <c r="I8986" s="61">
        <f t="shared" si="701"/>
        <v>145.9893476707575</v>
      </c>
      <c r="J8986" s="61">
        <f t="shared" si="702"/>
        <v>2.0088784366128416</v>
      </c>
      <c r="K8986" s="61">
        <f t="shared" si="703"/>
        <v>7267.206666666666</v>
      </c>
    </row>
    <row r="8987" spans="1:11" ht="25.5" x14ac:dyDescent="0.25">
      <c r="A8987" s="76">
        <f t="shared" si="704"/>
        <v>8982</v>
      </c>
      <c r="B8987" s="92" t="s">
        <v>10027</v>
      </c>
      <c r="C8987" s="94" t="s">
        <v>25023</v>
      </c>
      <c r="D8987" s="95" t="s">
        <v>2259</v>
      </c>
      <c r="E8987" s="96">
        <v>370.65</v>
      </c>
      <c r="F8987" s="99">
        <v>389</v>
      </c>
      <c r="G8987" s="59">
        <v>377.99</v>
      </c>
      <c r="H8987" s="61">
        <f t="shared" si="700"/>
        <v>379.21333333333331</v>
      </c>
      <c r="I8987" s="61">
        <f t="shared" si="701"/>
        <v>9.2359641258145597</v>
      </c>
      <c r="J8987" s="61">
        <f t="shared" si="702"/>
        <v>2.4355589094479519</v>
      </c>
      <c r="K8987" s="61">
        <f t="shared" si="703"/>
        <v>379.21333333333331</v>
      </c>
    </row>
    <row r="8988" spans="1:11" ht="25.5" x14ac:dyDescent="0.25">
      <c r="A8988" s="76">
        <f t="shared" si="704"/>
        <v>8983</v>
      </c>
      <c r="B8988" s="92" t="s">
        <v>10028</v>
      </c>
      <c r="C8988" s="94" t="s">
        <v>25024</v>
      </c>
      <c r="D8988" s="95" t="s">
        <v>2259</v>
      </c>
      <c r="E8988" s="96">
        <v>840</v>
      </c>
      <c r="F8988" s="99">
        <v>876</v>
      </c>
      <c r="G8988" s="59">
        <v>858.73</v>
      </c>
      <c r="H8988" s="61">
        <f t="shared" si="700"/>
        <v>858.24333333333334</v>
      </c>
      <c r="I8988" s="61">
        <f t="shared" si="701"/>
        <v>18.004933583141408</v>
      </c>
      <c r="J8988" s="61">
        <f t="shared" si="702"/>
        <v>2.0978821371337664</v>
      </c>
      <c r="K8988" s="61">
        <f t="shared" si="703"/>
        <v>858.24333333333334</v>
      </c>
    </row>
    <row r="8989" spans="1:11" ht="25.5" x14ac:dyDescent="0.25">
      <c r="A8989" s="76">
        <f t="shared" si="704"/>
        <v>8984</v>
      </c>
      <c r="B8989" s="92" t="s">
        <v>10029</v>
      </c>
      <c r="C8989" s="94" t="s">
        <v>25025</v>
      </c>
      <c r="D8989" s="95" t="s">
        <v>2259</v>
      </c>
      <c r="E8989" s="96">
        <v>7239.75</v>
      </c>
      <c r="F8989" s="99">
        <v>7552</v>
      </c>
      <c r="G8989" s="59">
        <v>7406.99</v>
      </c>
      <c r="H8989" s="61">
        <f t="shared" si="700"/>
        <v>7399.579999999999</v>
      </c>
      <c r="I8989" s="61">
        <f t="shared" si="701"/>
        <v>156.25682929075452</v>
      </c>
      <c r="J8989" s="61">
        <f t="shared" si="702"/>
        <v>2.1116986273647229</v>
      </c>
      <c r="K8989" s="61">
        <f t="shared" si="703"/>
        <v>7399.579999999999</v>
      </c>
    </row>
    <row r="8990" spans="1:11" ht="25.5" x14ac:dyDescent="0.25">
      <c r="A8990" s="76">
        <f t="shared" si="704"/>
        <v>8985</v>
      </c>
      <c r="B8990" s="92" t="s">
        <v>10030</v>
      </c>
      <c r="C8990" s="94">
        <f>A8990</f>
        <v>8985</v>
      </c>
      <c r="D8990" s="95" t="s">
        <v>2259</v>
      </c>
      <c r="E8990" s="96">
        <v>273</v>
      </c>
      <c r="F8990" s="99">
        <v>284</v>
      </c>
      <c r="G8990" s="59">
        <v>278.41000000000003</v>
      </c>
      <c r="H8990" s="61">
        <f t="shared" si="700"/>
        <v>278.47000000000003</v>
      </c>
      <c r="I8990" s="61">
        <f t="shared" si="701"/>
        <v>5.5002454490686139</v>
      </c>
      <c r="J8990" s="61">
        <f t="shared" si="702"/>
        <v>1.9751662473762392</v>
      </c>
      <c r="K8990" s="61">
        <f t="shared" si="703"/>
        <v>278.47000000000003</v>
      </c>
    </row>
    <row r="8991" spans="1:11" ht="51" x14ac:dyDescent="0.25">
      <c r="A8991" s="76">
        <f t="shared" si="704"/>
        <v>8986</v>
      </c>
      <c r="B8991" s="92" t="s">
        <v>10031</v>
      </c>
      <c r="C8991" s="94" t="s">
        <v>25026</v>
      </c>
      <c r="D8991" s="95" t="s">
        <v>2259</v>
      </c>
      <c r="E8991" s="96">
        <v>1854.3</v>
      </c>
      <c r="F8991" s="99">
        <v>1930</v>
      </c>
      <c r="G8991" s="59">
        <v>1893.24</v>
      </c>
      <c r="H8991" s="61">
        <f t="shared" si="700"/>
        <v>1892.5133333333333</v>
      </c>
      <c r="I8991" s="61">
        <f t="shared" si="701"/>
        <v>37.855231254521946</v>
      </c>
      <c r="J8991" s="61">
        <f t="shared" si="702"/>
        <v>2.00026232776107</v>
      </c>
      <c r="K8991" s="61">
        <f t="shared" si="703"/>
        <v>1892.5133333333333</v>
      </c>
    </row>
    <row r="8992" spans="1:11" x14ac:dyDescent="0.25">
      <c r="A8992" s="76">
        <f t="shared" si="704"/>
        <v>8987</v>
      </c>
      <c r="B8992" s="92" t="s">
        <v>10032</v>
      </c>
      <c r="C8992" s="94" t="s">
        <v>25027</v>
      </c>
      <c r="D8992" s="95" t="s">
        <v>2259</v>
      </c>
      <c r="E8992" s="96">
        <v>19531.05</v>
      </c>
      <c r="F8992" s="99">
        <v>20504</v>
      </c>
      <c r="G8992" s="59">
        <v>19917.759999999998</v>
      </c>
      <c r="H8992" s="61">
        <f t="shared" si="700"/>
        <v>19984.27</v>
      </c>
      <c r="I8992" s="61">
        <f t="shared" si="701"/>
        <v>489.87305569912746</v>
      </c>
      <c r="J8992" s="61">
        <f t="shared" si="702"/>
        <v>2.4512932206136497</v>
      </c>
      <c r="K8992" s="61">
        <f t="shared" si="703"/>
        <v>19984.27</v>
      </c>
    </row>
    <row r="8993" spans="1:11" ht="25.5" x14ac:dyDescent="0.25">
      <c r="A8993" s="76">
        <f t="shared" si="704"/>
        <v>8988</v>
      </c>
      <c r="B8993" s="92" t="s">
        <v>10033</v>
      </c>
      <c r="C8993" s="94" t="s">
        <v>25028</v>
      </c>
      <c r="D8993" s="95" t="s">
        <v>2259</v>
      </c>
      <c r="E8993" s="96">
        <v>18250.05</v>
      </c>
      <c r="F8993" s="99">
        <v>19022</v>
      </c>
      <c r="G8993" s="59">
        <v>18657.03</v>
      </c>
      <c r="H8993" s="61">
        <f t="shared" si="700"/>
        <v>18643.026666666668</v>
      </c>
      <c r="I8993" s="61">
        <f t="shared" si="701"/>
        <v>386.16547053476131</v>
      </c>
      <c r="J8993" s="61">
        <f t="shared" si="702"/>
        <v>2.0713668302862911</v>
      </c>
      <c r="K8993" s="61">
        <f t="shared" si="703"/>
        <v>18643.026666666668</v>
      </c>
    </row>
    <row r="8994" spans="1:11" ht="38.25" x14ac:dyDescent="0.25">
      <c r="A8994" s="76">
        <f t="shared" si="704"/>
        <v>8989</v>
      </c>
      <c r="B8994" s="92" t="s">
        <v>10034</v>
      </c>
      <c r="C8994" s="94" t="s">
        <v>25029</v>
      </c>
      <c r="D8994" s="95" t="s">
        <v>2259</v>
      </c>
      <c r="E8994" s="96">
        <v>21568.05</v>
      </c>
      <c r="F8994" s="99">
        <v>22498</v>
      </c>
      <c r="G8994" s="59">
        <v>22066.27</v>
      </c>
      <c r="H8994" s="61">
        <f t="shared" si="700"/>
        <v>22044.10666666667</v>
      </c>
      <c r="I8994" s="61">
        <f t="shared" si="701"/>
        <v>465.37099247088196</v>
      </c>
      <c r="J8994" s="61">
        <f t="shared" si="702"/>
        <v>2.1110902769064288</v>
      </c>
      <c r="K8994" s="61">
        <f t="shared" si="703"/>
        <v>22044.10666666667</v>
      </c>
    </row>
    <row r="8995" spans="1:11" ht="38.25" x14ac:dyDescent="0.25">
      <c r="A8995" s="76">
        <f t="shared" si="704"/>
        <v>8990</v>
      </c>
      <c r="B8995" s="92" t="s">
        <v>10035</v>
      </c>
      <c r="C8995" s="94" t="s">
        <v>25030</v>
      </c>
      <c r="D8995" s="95" t="s">
        <v>2259</v>
      </c>
      <c r="E8995" s="96">
        <v>74298</v>
      </c>
      <c r="F8995" s="99">
        <v>77255</v>
      </c>
      <c r="G8995" s="59">
        <v>75769.100000000006</v>
      </c>
      <c r="H8995" s="61">
        <f t="shared" si="700"/>
        <v>75774.03333333334</v>
      </c>
      <c r="I8995" s="61">
        <f t="shared" si="701"/>
        <v>1478.5061729101212</v>
      </c>
      <c r="J8995" s="61">
        <f t="shared" si="702"/>
        <v>1.9512042686260433</v>
      </c>
      <c r="K8995" s="61">
        <f t="shared" si="703"/>
        <v>75774.03333333334</v>
      </c>
    </row>
    <row r="8996" spans="1:11" ht="38.25" x14ac:dyDescent="0.25">
      <c r="A8996" s="76">
        <f t="shared" si="704"/>
        <v>8991</v>
      </c>
      <c r="B8996" s="92" t="s">
        <v>10036</v>
      </c>
      <c r="C8996" s="94" t="s">
        <v>25031</v>
      </c>
      <c r="D8996" s="95" t="s">
        <v>2259</v>
      </c>
      <c r="E8996" s="96">
        <v>3142.65</v>
      </c>
      <c r="F8996" s="99">
        <v>3271</v>
      </c>
      <c r="G8996" s="59">
        <v>3208.65</v>
      </c>
      <c r="H8996" s="61">
        <f t="shared" si="700"/>
        <v>3207.4333333333329</v>
      </c>
      <c r="I8996" s="61">
        <f t="shared" si="701"/>
        <v>64.183649267810623</v>
      </c>
      <c r="J8996" s="61">
        <f t="shared" si="702"/>
        <v>2.001090672743854</v>
      </c>
      <c r="K8996" s="61">
        <f t="shared" si="703"/>
        <v>3207.4333333333329</v>
      </c>
    </row>
    <row r="8997" spans="1:11" ht="25.5" x14ac:dyDescent="0.25">
      <c r="A8997" s="76">
        <f t="shared" si="704"/>
        <v>8992</v>
      </c>
      <c r="B8997" s="92" t="s">
        <v>10037</v>
      </c>
      <c r="C8997" s="94" t="s">
        <v>25032</v>
      </c>
      <c r="D8997" s="95" t="s">
        <v>2259</v>
      </c>
      <c r="E8997" s="96">
        <v>15051.75</v>
      </c>
      <c r="F8997" s="99">
        <v>15801</v>
      </c>
      <c r="G8997" s="59">
        <v>15349.77</v>
      </c>
      <c r="H8997" s="61">
        <f t="shared" si="700"/>
        <v>15400.840000000002</v>
      </c>
      <c r="I8997" s="61">
        <f t="shared" si="701"/>
        <v>377.22672134937625</v>
      </c>
      <c r="J8997" s="61">
        <f t="shared" si="702"/>
        <v>2.4493905614848033</v>
      </c>
      <c r="K8997" s="61">
        <f t="shared" si="703"/>
        <v>15400.840000000002</v>
      </c>
    </row>
    <row r="8998" spans="1:11" ht="25.5" x14ac:dyDescent="0.25">
      <c r="A8998" s="76">
        <f t="shared" si="704"/>
        <v>8993</v>
      </c>
      <c r="B8998" s="92" t="s">
        <v>10038</v>
      </c>
      <c r="C8998" s="94" t="s">
        <v>25033</v>
      </c>
      <c r="D8998" s="95" t="s">
        <v>2259</v>
      </c>
      <c r="E8998" s="96">
        <v>21222.6</v>
      </c>
      <c r="F8998" s="99">
        <v>22120</v>
      </c>
      <c r="G8998" s="59">
        <v>21695.86</v>
      </c>
      <c r="H8998" s="61">
        <f t="shared" si="700"/>
        <v>21679.486666666668</v>
      </c>
      <c r="I8998" s="61">
        <f t="shared" si="701"/>
        <v>448.92399638840203</v>
      </c>
      <c r="J8998" s="61">
        <f t="shared" si="702"/>
        <v>2.0707316704073344</v>
      </c>
      <c r="K8998" s="61">
        <f t="shared" si="703"/>
        <v>21679.486666666668</v>
      </c>
    </row>
    <row r="8999" spans="1:11" x14ac:dyDescent="0.25">
      <c r="A8999" s="76">
        <f t="shared" si="704"/>
        <v>8994</v>
      </c>
      <c r="B8999" s="92" t="s">
        <v>10039</v>
      </c>
      <c r="C8999" s="94" t="s">
        <v>25034</v>
      </c>
      <c r="D8999" s="95" t="s">
        <v>2259</v>
      </c>
      <c r="E8999" s="96">
        <v>31128.3</v>
      </c>
      <c r="F8999" s="99">
        <v>32470</v>
      </c>
      <c r="G8999" s="59">
        <v>31847.360000000001</v>
      </c>
      <c r="H8999" s="61">
        <f t="shared" si="700"/>
        <v>31815.22</v>
      </c>
      <c r="I8999" s="61">
        <f t="shared" si="701"/>
        <v>671.42717937241753</v>
      </c>
      <c r="J8999" s="61">
        <f t="shared" si="702"/>
        <v>2.1103961543324781</v>
      </c>
      <c r="K8999" s="61">
        <f t="shared" si="703"/>
        <v>31815.22</v>
      </c>
    </row>
    <row r="9000" spans="1:11" ht="25.5" x14ac:dyDescent="0.25">
      <c r="A9000" s="76">
        <f t="shared" si="704"/>
        <v>8995</v>
      </c>
      <c r="B9000" s="92" t="s">
        <v>10040</v>
      </c>
      <c r="C9000" s="94" t="s">
        <v>25035</v>
      </c>
      <c r="D9000" s="95" t="s">
        <v>2259</v>
      </c>
      <c r="E9000" s="96">
        <v>12018.3</v>
      </c>
      <c r="F9000" s="99">
        <v>12497</v>
      </c>
      <c r="G9000" s="59">
        <v>12256.26</v>
      </c>
      <c r="H9000" s="61">
        <f t="shared" si="700"/>
        <v>12257.186666666666</v>
      </c>
      <c r="I9000" s="61">
        <f t="shared" si="701"/>
        <v>239.3513453760674</v>
      </c>
      <c r="J9000" s="61">
        <f t="shared" si="702"/>
        <v>1.9527429244998098</v>
      </c>
      <c r="K9000" s="61">
        <f t="shared" si="703"/>
        <v>12257.186666666666</v>
      </c>
    </row>
    <row r="9001" spans="1:11" ht="25.5" x14ac:dyDescent="0.25">
      <c r="A9001" s="76">
        <f t="shared" si="704"/>
        <v>8996</v>
      </c>
      <c r="B9001" s="92" t="s">
        <v>10041</v>
      </c>
      <c r="C9001" s="94" t="s">
        <v>25036</v>
      </c>
      <c r="D9001" s="95" t="s">
        <v>2259</v>
      </c>
      <c r="E9001" s="96">
        <v>3626.7</v>
      </c>
      <c r="F9001" s="99">
        <v>3775</v>
      </c>
      <c r="G9001" s="59">
        <v>3702.86</v>
      </c>
      <c r="H9001" s="61">
        <f t="shared" si="700"/>
        <v>3701.52</v>
      </c>
      <c r="I9001" s="61">
        <f t="shared" si="701"/>
        <v>74.15908036107254</v>
      </c>
      <c r="J9001" s="61">
        <f t="shared" si="702"/>
        <v>2.0034764194458639</v>
      </c>
      <c r="K9001" s="61">
        <f t="shared" si="703"/>
        <v>3701.52</v>
      </c>
    </row>
    <row r="9002" spans="1:11" ht="25.5" x14ac:dyDescent="0.25">
      <c r="A9002" s="76">
        <f t="shared" si="704"/>
        <v>8997</v>
      </c>
      <c r="B9002" s="92" t="s">
        <v>10042</v>
      </c>
      <c r="C9002" s="94">
        <f>A9002</f>
        <v>8997</v>
      </c>
      <c r="D9002" s="95" t="s">
        <v>2259</v>
      </c>
      <c r="E9002" s="96">
        <v>273</v>
      </c>
      <c r="F9002" s="99">
        <v>287</v>
      </c>
      <c r="G9002" s="59">
        <v>278.41000000000003</v>
      </c>
      <c r="H9002" s="61">
        <f t="shared" si="700"/>
        <v>279.47000000000003</v>
      </c>
      <c r="I9002" s="61">
        <f t="shared" si="701"/>
        <v>7.0599362603354985</v>
      </c>
      <c r="J9002" s="61">
        <f t="shared" si="702"/>
        <v>2.5261875193528813</v>
      </c>
      <c r="K9002" s="61">
        <f t="shared" si="703"/>
        <v>279.47000000000003</v>
      </c>
    </row>
    <row r="9003" spans="1:11" ht="25.5" x14ac:dyDescent="0.25">
      <c r="A9003" s="76">
        <f t="shared" si="704"/>
        <v>8998</v>
      </c>
      <c r="B9003" s="92" t="s">
        <v>10043</v>
      </c>
      <c r="C9003" s="94">
        <f>A9003</f>
        <v>8998</v>
      </c>
      <c r="D9003" s="95" t="s">
        <v>2259</v>
      </c>
      <c r="E9003" s="96">
        <v>1116.1500000000001</v>
      </c>
      <c r="F9003" s="99">
        <v>1163</v>
      </c>
      <c r="G9003" s="59">
        <v>1141.04</v>
      </c>
      <c r="H9003" s="61">
        <f t="shared" si="700"/>
        <v>1140.0633333333333</v>
      </c>
      <c r="I9003" s="61">
        <f t="shared" si="701"/>
        <v>23.440265214654271</v>
      </c>
      <c r="J9003" s="61">
        <f t="shared" si="702"/>
        <v>2.0560493903544192</v>
      </c>
      <c r="K9003" s="61">
        <f t="shared" si="703"/>
        <v>1140.0633333333333</v>
      </c>
    </row>
    <row r="9004" spans="1:11" ht="25.5" x14ac:dyDescent="0.25">
      <c r="A9004" s="76">
        <f t="shared" si="704"/>
        <v>8999</v>
      </c>
      <c r="B9004" s="92" t="s">
        <v>10044</v>
      </c>
      <c r="C9004" s="94">
        <f>A9004</f>
        <v>8999</v>
      </c>
      <c r="D9004" s="95" t="s">
        <v>2259</v>
      </c>
      <c r="E9004" s="96">
        <v>1641.15</v>
      </c>
      <c r="F9004" s="99">
        <v>1712</v>
      </c>
      <c r="G9004" s="59">
        <v>1679.06</v>
      </c>
      <c r="H9004" s="61">
        <f t="shared" si="700"/>
        <v>1677.4033333333334</v>
      </c>
      <c r="I9004" s="61">
        <f t="shared" si="701"/>
        <v>35.454041142489388</v>
      </c>
      <c r="J9004" s="61">
        <f t="shared" si="702"/>
        <v>2.1136264867219006</v>
      </c>
      <c r="K9004" s="61">
        <f t="shared" si="703"/>
        <v>1677.4033333333334</v>
      </c>
    </row>
    <row r="9005" spans="1:11" x14ac:dyDescent="0.25">
      <c r="A9005" s="76">
        <f t="shared" si="704"/>
        <v>9000</v>
      </c>
      <c r="B9005" s="92" t="s">
        <v>10045</v>
      </c>
      <c r="C9005" s="94" t="s">
        <v>25037</v>
      </c>
      <c r="D9005" s="95" t="s">
        <v>2259</v>
      </c>
      <c r="E9005" s="96">
        <v>331.8</v>
      </c>
      <c r="F9005" s="99">
        <v>345</v>
      </c>
      <c r="G9005" s="59">
        <v>338.37</v>
      </c>
      <c r="H9005" s="61">
        <f t="shared" si="700"/>
        <v>338.39</v>
      </c>
      <c r="I9005" s="61">
        <f t="shared" si="701"/>
        <v>6.6000227272335907</v>
      </c>
      <c r="J9005" s="61">
        <f t="shared" si="702"/>
        <v>1.9504189625088184</v>
      </c>
      <c r="K9005" s="61">
        <f t="shared" si="703"/>
        <v>338.39</v>
      </c>
    </row>
    <row r="9006" spans="1:11" x14ac:dyDescent="0.25">
      <c r="A9006" s="76">
        <f t="shared" si="704"/>
        <v>9001</v>
      </c>
      <c r="B9006" s="92" t="s">
        <v>10045</v>
      </c>
      <c r="C9006" s="94" t="s">
        <v>25038</v>
      </c>
      <c r="D9006" s="95" t="s">
        <v>2259</v>
      </c>
      <c r="E9006" s="96">
        <v>1293.5999999999999</v>
      </c>
      <c r="F9006" s="99">
        <v>1347</v>
      </c>
      <c r="G9006" s="59">
        <v>1320.77</v>
      </c>
      <c r="H9006" s="61">
        <f t="shared" si="700"/>
        <v>1320.4566666666667</v>
      </c>
      <c r="I9006" s="61">
        <f t="shared" si="701"/>
        <v>26.701378865769009</v>
      </c>
      <c r="J9006" s="61">
        <f t="shared" si="702"/>
        <v>2.0221321562314811</v>
      </c>
      <c r="K9006" s="61">
        <f t="shared" si="703"/>
        <v>1320.4566666666667</v>
      </c>
    </row>
    <row r="9007" spans="1:11" ht="25.5" x14ac:dyDescent="0.25">
      <c r="A9007" s="76">
        <f t="shared" si="704"/>
        <v>9002</v>
      </c>
      <c r="B9007" s="92" t="s">
        <v>10046</v>
      </c>
      <c r="C9007" s="94">
        <f>A9007</f>
        <v>9002</v>
      </c>
      <c r="D9007" s="95" t="s">
        <v>2259</v>
      </c>
      <c r="E9007" s="96">
        <v>94.5</v>
      </c>
      <c r="F9007" s="99">
        <v>99</v>
      </c>
      <c r="G9007" s="59">
        <v>96.37</v>
      </c>
      <c r="H9007" s="61">
        <f t="shared" ref="H9007:H9070" si="705">AVERAGE(E9007:G9007)</f>
        <v>96.623333333333335</v>
      </c>
      <c r="I9007" s="61">
        <f t="shared" ref="I9007:I9070" si="706">SQRT(((SUM((POWER(G9007-H9007,2)),(POWER(F9007-H9007,2)),(POWER(E9007-H9007,2)))/(COLUMNS(E9007:G9007)-1))))</f>
        <v>2.2606709918370105</v>
      </c>
      <c r="J9007" s="61">
        <f t="shared" ref="J9007:J9070" si="707">I9007/H9007*100</f>
        <v>2.3396739833411639</v>
      </c>
      <c r="K9007" s="61">
        <f t="shared" ref="K9007:K9070" si="708">H9007</f>
        <v>96.623333333333335</v>
      </c>
    </row>
    <row r="9008" spans="1:11" x14ac:dyDescent="0.25">
      <c r="A9008" s="76">
        <f t="shared" si="704"/>
        <v>9003</v>
      </c>
      <c r="B9008" s="92" t="s">
        <v>10047</v>
      </c>
      <c r="C9008" s="94" t="s">
        <v>25039</v>
      </c>
      <c r="D9008" s="95" t="s">
        <v>2259</v>
      </c>
      <c r="E9008" s="96">
        <v>984.9</v>
      </c>
      <c r="F9008" s="99">
        <v>1027</v>
      </c>
      <c r="G9008" s="59">
        <v>1006.86</v>
      </c>
      <c r="H9008" s="61">
        <f t="shared" si="705"/>
        <v>1006.2533333333334</v>
      </c>
      <c r="I9008" s="61">
        <f t="shared" si="706"/>
        <v>21.05655559044104</v>
      </c>
      <c r="J9008" s="61">
        <f t="shared" si="707"/>
        <v>2.0925700211783353</v>
      </c>
      <c r="K9008" s="61">
        <f t="shared" si="708"/>
        <v>1006.2533333333334</v>
      </c>
    </row>
    <row r="9009" spans="1:11" x14ac:dyDescent="0.25">
      <c r="A9009" s="76">
        <f t="shared" si="704"/>
        <v>9004</v>
      </c>
      <c r="B9009" s="92" t="s">
        <v>10048</v>
      </c>
      <c r="C9009" s="94" t="s">
        <v>25040</v>
      </c>
      <c r="D9009" s="95" t="s">
        <v>2259</v>
      </c>
      <c r="E9009" s="96">
        <v>1276.8</v>
      </c>
      <c r="F9009" s="99">
        <v>1332</v>
      </c>
      <c r="G9009" s="59">
        <v>1306.29</v>
      </c>
      <c r="H9009" s="61">
        <f t="shared" si="705"/>
        <v>1305.03</v>
      </c>
      <c r="I9009" s="61">
        <f t="shared" si="706"/>
        <v>27.621562229533673</v>
      </c>
      <c r="J9009" s="61">
        <f t="shared" si="707"/>
        <v>2.1165461506274701</v>
      </c>
      <c r="K9009" s="61">
        <f t="shared" si="708"/>
        <v>1305.03</v>
      </c>
    </row>
    <row r="9010" spans="1:11" x14ac:dyDescent="0.25">
      <c r="A9010" s="76">
        <f t="shared" si="704"/>
        <v>9005</v>
      </c>
      <c r="B9010" s="92" t="s">
        <v>10048</v>
      </c>
      <c r="C9010" s="94" t="s">
        <v>25041</v>
      </c>
      <c r="D9010" s="95" t="s">
        <v>2259</v>
      </c>
      <c r="E9010" s="96">
        <v>1276.8</v>
      </c>
      <c r="F9010" s="99">
        <v>1328</v>
      </c>
      <c r="G9010" s="59">
        <v>1302.08</v>
      </c>
      <c r="H9010" s="61">
        <f t="shared" si="705"/>
        <v>1302.2933333333333</v>
      </c>
      <c r="I9010" s="61">
        <f t="shared" si="706"/>
        <v>25.600666657986363</v>
      </c>
      <c r="J9010" s="61">
        <f t="shared" si="707"/>
        <v>1.9658141528267847</v>
      </c>
      <c r="K9010" s="61">
        <f t="shared" si="708"/>
        <v>1302.2933333333333</v>
      </c>
    </row>
    <row r="9011" spans="1:11" x14ac:dyDescent="0.25">
      <c r="A9011" s="76">
        <f t="shared" si="704"/>
        <v>9006</v>
      </c>
      <c r="B9011" s="92" t="s">
        <v>10048</v>
      </c>
      <c r="C9011" s="94" t="s">
        <v>25042</v>
      </c>
      <c r="D9011" s="95" t="s">
        <v>2259</v>
      </c>
      <c r="E9011" s="96">
        <v>1276.8</v>
      </c>
      <c r="F9011" s="99">
        <v>1329</v>
      </c>
      <c r="G9011" s="59">
        <v>1303.6099999999999</v>
      </c>
      <c r="H9011" s="61">
        <f t="shared" si="705"/>
        <v>1303.1366666666665</v>
      </c>
      <c r="I9011" s="61">
        <f t="shared" si="706"/>
        <v>26.103218830890079</v>
      </c>
      <c r="J9011" s="61">
        <f t="shared" si="707"/>
        <v>2.0031067729573069</v>
      </c>
      <c r="K9011" s="61">
        <f t="shared" si="708"/>
        <v>1303.1366666666665</v>
      </c>
    </row>
    <row r="9012" spans="1:11" x14ac:dyDescent="0.25">
      <c r="A9012" s="76">
        <f t="shared" si="704"/>
        <v>9007</v>
      </c>
      <c r="B9012" s="92" t="s">
        <v>10048</v>
      </c>
      <c r="C9012" s="94" t="s">
        <v>25043</v>
      </c>
      <c r="D9012" s="95" t="s">
        <v>2259</v>
      </c>
      <c r="E9012" s="96">
        <v>1276.8</v>
      </c>
      <c r="F9012" s="99">
        <v>1340</v>
      </c>
      <c r="G9012" s="59">
        <v>1302.08</v>
      </c>
      <c r="H9012" s="61">
        <f t="shared" si="705"/>
        <v>1306.2933333333333</v>
      </c>
      <c r="I9012" s="61">
        <f t="shared" si="706"/>
        <v>31.809969087274119</v>
      </c>
      <c r="J9012" s="61">
        <f t="shared" si="707"/>
        <v>2.4351321617865911</v>
      </c>
      <c r="K9012" s="61">
        <f t="shared" si="708"/>
        <v>1306.2933333333333</v>
      </c>
    </row>
    <row r="9013" spans="1:11" x14ac:dyDescent="0.25">
      <c r="A9013" s="76">
        <f t="shared" si="704"/>
        <v>9008</v>
      </c>
      <c r="B9013" s="92" t="s">
        <v>10048</v>
      </c>
      <c r="C9013" s="94" t="s">
        <v>25044</v>
      </c>
      <c r="D9013" s="95" t="s">
        <v>2259</v>
      </c>
      <c r="E9013" s="96">
        <v>2578.8000000000002</v>
      </c>
      <c r="F9013" s="99">
        <v>2688</v>
      </c>
      <c r="G9013" s="59">
        <v>2636.31</v>
      </c>
      <c r="H9013" s="61">
        <f t="shared" si="705"/>
        <v>2634.3700000000003</v>
      </c>
      <c r="I9013" s="61">
        <f t="shared" si="706"/>
        <v>54.625842785260438</v>
      </c>
      <c r="J9013" s="61">
        <f t="shared" si="707"/>
        <v>2.0735827839392504</v>
      </c>
      <c r="K9013" s="61">
        <f t="shared" si="708"/>
        <v>2634.3700000000003</v>
      </c>
    </row>
    <row r="9014" spans="1:11" x14ac:dyDescent="0.25">
      <c r="A9014" s="76">
        <f t="shared" si="704"/>
        <v>9009</v>
      </c>
      <c r="B9014" s="92" t="s">
        <v>10048</v>
      </c>
      <c r="C9014" s="94" t="s">
        <v>25045</v>
      </c>
      <c r="D9014" s="95" t="s">
        <v>2259</v>
      </c>
      <c r="E9014" s="96">
        <v>1276.8</v>
      </c>
      <c r="F9014" s="99">
        <v>1332</v>
      </c>
      <c r="G9014" s="59">
        <v>1306.29</v>
      </c>
      <c r="H9014" s="61">
        <f t="shared" si="705"/>
        <v>1305.03</v>
      </c>
      <c r="I9014" s="61">
        <f t="shared" si="706"/>
        <v>27.621562229533673</v>
      </c>
      <c r="J9014" s="61">
        <f t="shared" si="707"/>
        <v>2.1165461506274701</v>
      </c>
      <c r="K9014" s="61">
        <f t="shared" si="708"/>
        <v>1305.03</v>
      </c>
    </row>
    <row r="9015" spans="1:11" x14ac:dyDescent="0.25">
      <c r="A9015" s="76">
        <f t="shared" si="704"/>
        <v>9010</v>
      </c>
      <c r="B9015" s="92" t="s">
        <v>10048</v>
      </c>
      <c r="C9015" s="94" t="s">
        <v>25046</v>
      </c>
      <c r="D9015" s="95" t="s">
        <v>2259</v>
      </c>
      <c r="E9015" s="96">
        <v>1276.8</v>
      </c>
      <c r="F9015" s="99">
        <v>1328</v>
      </c>
      <c r="G9015" s="59">
        <v>1302.08</v>
      </c>
      <c r="H9015" s="61">
        <f t="shared" si="705"/>
        <v>1302.2933333333333</v>
      </c>
      <c r="I9015" s="61">
        <f t="shared" si="706"/>
        <v>25.600666657986363</v>
      </c>
      <c r="J9015" s="61">
        <f t="shared" si="707"/>
        <v>1.9658141528267847</v>
      </c>
      <c r="K9015" s="61">
        <f t="shared" si="708"/>
        <v>1302.2933333333333</v>
      </c>
    </row>
    <row r="9016" spans="1:11" x14ac:dyDescent="0.25">
      <c r="A9016" s="76">
        <f t="shared" si="704"/>
        <v>9011</v>
      </c>
      <c r="B9016" s="92" t="s">
        <v>10048</v>
      </c>
      <c r="C9016" s="94" t="s">
        <v>25047</v>
      </c>
      <c r="D9016" s="95" t="s">
        <v>2259</v>
      </c>
      <c r="E9016" s="96">
        <v>1276.8</v>
      </c>
      <c r="F9016" s="99">
        <v>1329</v>
      </c>
      <c r="G9016" s="59">
        <v>1303.6099999999999</v>
      </c>
      <c r="H9016" s="61">
        <f t="shared" si="705"/>
        <v>1303.1366666666665</v>
      </c>
      <c r="I9016" s="61">
        <f t="shared" si="706"/>
        <v>26.103218830890079</v>
      </c>
      <c r="J9016" s="61">
        <f t="shared" si="707"/>
        <v>2.0031067729573069</v>
      </c>
      <c r="K9016" s="61">
        <f t="shared" si="708"/>
        <v>1303.1366666666665</v>
      </c>
    </row>
    <row r="9017" spans="1:11" x14ac:dyDescent="0.25">
      <c r="A9017" s="76">
        <f t="shared" si="704"/>
        <v>9012</v>
      </c>
      <c r="B9017" s="92" t="s">
        <v>10048</v>
      </c>
      <c r="C9017" s="94" t="s">
        <v>25048</v>
      </c>
      <c r="D9017" s="95" t="s">
        <v>2259</v>
      </c>
      <c r="E9017" s="96">
        <v>990.15</v>
      </c>
      <c r="F9017" s="99">
        <v>1039</v>
      </c>
      <c r="G9017" s="59">
        <v>1009.75</v>
      </c>
      <c r="H9017" s="61">
        <f t="shared" si="705"/>
        <v>1012.9666666666667</v>
      </c>
      <c r="I9017" s="61">
        <f t="shared" si="706"/>
        <v>24.583344632765776</v>
      </c>
      <c r="J9017" s="61">
        <f t="shared" si="707"/>
        <v>2.4268660995194749</v>
      </c>
      <c r="K9017" s="61">
        <f t="shared" si="708"/>
        <v>1012.9666666666667</v>
      </c>
    </row>
    <row r="9018" spans="1:11" x14ac:dyDescent="0.25">
      <c r="A9018" s="76">
        <f t="shared" si="704"/>
        <v>9013</v>
      </c>
      <c r="B9018" s="92" t="s">
        <v>10048</v>
      </c>
      <c r="C9018" s="94" t="s">
        <v>25049</v>
      </c>
      <c r="D9018" s="95" t="s">
        <v>2259</v>
      </c>
      <c r="E9018" s="96">
        <v>5062.05</v>
      </c>
      <c r="F9018" s="99">
        <v>5276</v>
      </c>
      <c r="G9018" s="59">
        <v>5174.93</v>
      </c>
      <c r="H9018" s="61">
        <f t="shared" si="705"/>
        <v>5170.9933333333329</v>
      </c>
      <c r="I9018" s="61">
        <f t="shared" si="706"/>
        <v>107.02931202868359</v>
      </c>
      <c r="J9018" s="61">
        <f t="shared" si="707"/>
        <v>2.0698017794521157</v>
      </c>
      <c r="K9018" s="61">
        <f t="shared" si="708"/>
        <v>5170.9933333333329</v>
      </c>
    </row>
    <row r="9019" spans="1:11" x14ac:dyDescent="0.25">
      <c r="A9019" s="76">
        <f t="shared" si="704"/>
        <v>9014</v>
      </c>
      <c r="B9019" s="92" t="s">
        <v>10048</v>
      </c>
      <c r="C9019" s="94" t="s">
        <v>25050</v>
      </c>
      <c r="D9019" s="95" t="s">
        <v>2259</v>
      </c>
      <c r="E9019" s="96">
        <v>290.85000000000002</v>
      </c>
      <c r="F9019" s="99">
        <v>303</v>
      </c>
      <c r="G9019" s="59">
        <v>297.57</v>
      </c>
      <c r="H9019" s="61">
        <f t="shared" si="705"/>
        <v>297.14000000000004</v>
      </c>
      <c r="I9019" s="61">
        <f t="shared" si="706"/>
        <v>6.0864028785482027</v>
      </c>
      <c r="J9019" s="61">
        <f t="shared" si="707"/>
        <v>2.0483283565148422</v>
      </c>
      <c r="K9019" s="61">
        <f t="shared" si="708"/>
        <v>297.14000000000004</v>
      </c>
    </row>
    <row r="9020" spans="1:11" x14ac:dyDescent="0.25">
      <c r="A9020" s="76">
        <f t="shared" si="704"/>
        <v>9015</v>
      </c>
      <c r="B9020" s="92" t="s">
        <v>10048</v>
      </c>
      <c r="C9020" s="94" t="s">
        <v>25051</v>
      </c>
      <c r="D9020" s="95" t="s">
        <v>2259</v>
      </c>
      <c r="E9020" s="96">
        <v>177.45</v>
      </c>
      <c r="F9020" s="99">
        <v>185</v>
      </c>
      <c r="G9020" s="59">
        <v>180.96</v>
      </c>
      <c r="H9020" s="61">
        <f t="shared" si="705"/>
        <v>181.13666666666666</v>
      </c>
      <c r="I9020" s="61">
        <f t="shared" si="706"/>
        <v>3.7780991693354706</v>
      </c>
      <c r="J9020" s="61">
        <f t="shared" si="707"/>
        <v>2.0857727145261244</v>
      </c>
      <c r="K9020" s="61">
        <f t="shared" si="708"/>
        <v>181.13666666666666</v>
      </c>
    </row>
    <row r="9021" spans="1:11" x14ac:dyDescent="0.25">
      <c r="A9021" s="76">
        <f t="shared" si="704"/>
        <v>9016</v>
      </c>
      <c r="B9021" s="92" t="s">
        <v>10048</v>
      </c>
      <c r="C9021" s="94" t="s">
        <v>25052</v>
      </c>
      <c r="D9021" s="95" t="s">
        <v>2259</v>
      </c>
      <c r="E9021" s="96">
        <v>318.14999999999998</v>
      </c>
      <c r="F9021" s="99">
        <v>331</v>
      </c>
      <c r="G9021" s="59">
        <v>324.83</v>
      </c>
      <c r="H9021" s="61">
        <f t="shared" si="705"/>
        <v>324.66000000000003</v>
      </c>
      <c r="I9021" s="61">
        <f t="shared" si="706"/>
        <v>6.4266865490702241</v>
      </c>
      <c r="J9021" s="61">
        <f t="shared" si="707"/>
        <v>1.9795128901220427</v>
      </c>
      <c r="K9021" s="61">
        <f t="shared" si="708"/>
        <v>324.66000000000003</v>
      </c>
    </row>
    <row r="9022" spans="1:11" x14ac:dyDescent="0.25">
      <c r="A9022" s="76">
        <f t="shared" si="704"/>
        <v>9017</v>
      </c>
      <c r="B9022" s="92" t="s">
        <v>10048</v>
      </c>
      <c r="C9022" s="94" t="s">
        <v>25053</v>
      </c>
      <c r="D9022" s="95" t="s">
        <v>2259</v>
      </c>
      <c r="E9022" s="96">
        <v>3010.35</v>
      </c>
      <c r="F9022" s="99">
        <v>3160</v>
      </c>
      <c r="G9022" s="59">
        <v>3069.95</v>
      </c>
      <c r="H9022" s="61">
        <f t="shared" si="705"/>
        <v>3080.1</v>
      </c>
      <c r="I9022" s="61">
        <f t="shared" si="706"/>
        <v>75.339548047489686</v>
      </c>
      <c r="J9022" s="61">
        <f t="shared" si="707"/>
        <v>2.4460098064182882</v>
      </c>
      <c r="K9022" s="61">
        <f t="shared" si="708"/>
        <v>3080.1</v>
      </c>
    </row>
    <row r="9023" spans="1:11" x14ac:dyDescent="0.25">
      <c r="A9023" s="76">
        <f t="shared" si="704"/>
        <v>9018</v>
      </c>
      <c r="B9023" s="92" t="s">
        <v>10048</v>
      </c>
      <c r="C9023" s="94" t="s">
        <v>25054</v>
      </c>
      <c r="D9023" s="95" t="s">
        <v>2259</v>
      </c>
      <c r="E9023" s="96">
        <v>189</v>
      </c>
      <c r="F9023" s="99">
        <v>197</v>
      </c>
      <c r="G9023" s="59">
        <v>193.21</v>
      </c>
      <c r="H9023" s="61">
        <f t="shared" si="705"/>
        <v>193.07000000000002</v>
      </c>
      <c r="I9023" s="61">
        <f t="shared" si="706"/>
        <v>4.0018370781429873</v>
      </c>
      <c r="J9023" s="61">
        <f t="shared" si="707"/>
        <v>2.0727389434624679</v>
      </c>
      <c r="K9023" s="61">
        <f t="shared" si="708"/>
        <v>193.07000000000002</v>
      </c>
    </row>
    <row r="9024" spans="1:11" ht="25.5" x14ac:dyDescent="0.25">
      <c r="A9024" s="76">
        <f t="shared" si="704"/>
        <v>9019</v>
      </c>
      <c r="B9024" s="92" t="s">
        <v>10049</v>
      </c>
      <c r="C9024" s="94" t="s">
        <v>25055</v>
      </c>
      <c r="D9024" s="95" t="s">
        <v>2259</v>
      </c>
      <c r="E9024" s="96">
        <v>5409.6</v>
      </c>
      <c r="F9024" s="99">
        <v>5643</v>
      </c>
      <c r="G9024" s="59">
        <v>5534.56</v>
      </c>
      <c r="H9024" s="61">
        <f t="shared" si="705"/>
        <v>5529.0533333333333</v>
      </c>
      <c r="I9024" s="61">
        <f t="shared" si="706"/>
        <v>116.79739951442966</v>
      </c>
      <c r="J9024" s="61">
        <f t="shared" si="707"/>
        <v>2.1124303289007216</v>
      </c>
      <c r="K9024" s="61">
        <f t="shared" si="708"/>
        <v>5529.0533333333333</v>
      </c>
    </row>
    <row r="9025" spans="1:11" ht="25.5" x14ac:dyDescent="0.25">
      <c r="A9025" s="76">
        <f t="shared" si="704"/>
        <v>9020</v>
      </c>
      <c r="B9025" s="92" t="s">
        <v>10050</v>
      </c>
      <c r="C9025" s="94" t="s">
        <v>25056</v>
      </c>
      <c r="D9025" s="95" t="s">
        <v>2259</v>
      </c>
      <c r="E9025" s="96">
        <v>720.3</v>
      </c>
      <c r="F9025" s="99">
        <v>749</v>
      </c>
      <c r="G9025" s="59">
        <v>734.56</v>
      </c>
      <c r="H9025" s="61">
        <f t="shared" si="705"/>
        <v>734.61999999999989</v>
      </c>
      <c r="I9025" s="61">
        <f t="shared" si="706"/>
        <v>14.3500940763467</v>
      </c>
      <c r="J9025" s="61">
        <f t="shared" si="707"/>
        <v>1.9534036748722745</v>
      </c>
      <c r="K9025" s="61">
        <f t="shared" si="708"/>
        <v>734.61999999999989</v>
      </c>
    </row>
    <row r="9026" spans="1:11" ht="25.5" x14ac:dyDescent="0.25">
      <c r="A9026" s="76">
        <f t="shared" si="704"/>
        <v>9021</v>
      </c>
      <c r="B9026" s="92" t="s">
        <v>10051</v>
      </c>
      <c r="C9026" s="94" t="s">
        <v>25057</v>
      </c>
      <c r="D9026" s="95" t="s">
        <v>2259</v>
      </c>
      <c r="E9026" s="96">
        <v>4991.7</v>
      </c>
      <c r="F9026" s="99">
        <v>5196</v>
      </c>
      <c r="G9026" s="59">
        <v>5096.53</v>
      </c>
      <c r="H9026" s="61">
        <f t="shared" si="705"/>
        <v>5094.7433333333329</v>
      </c>
      <c r="I9026" s="61">
        <f t="shared" si="706"/>
        <v>102.16171804219695</v>
      </c>
      <c r="J9026" s="61">
        <f t="shared" si="707"/>
        <v>2.0052377785900295</v>
      </c>
      <c r="K9026" s="61">
        <f t="shared" si="708"/>
        <v>5094.7433333333329</v>
      </c>
    </row>
    <row r="9027" spans="1:11" ht="25.5" x14ac:dyDescent="0.25">
      <c r="A9027" s="76">
        <f t="shared" si="704"/>
        <v>9022</v>
      </c>
      <c r="B9027" s="92" t="s">
        <v>10052</v>
      </c>
      <c r="C9027" s="94" t="s">
        <v>25058</v>
      </c>
      <c r="D9027" s="95" t="s">
        <v>2259</v>
      </c>
      <c r="E9027" s="96">
        <v>1326.15</v>
      </c>
      <c r="F9027" s="99">
        <v>1392</v>
      </c>
      <c r="G9027" s="59">
        <v>1352.41</v>
      </c>
      <c r="H9027" s="61">
        <f t="shared" si="705"/>
        <v>1356.8533333333335</v>
      </c>
      <c r="I9027" s="61">
        <f t="shared" si="706"/>
        <v>33.149103054733324</v>
      </c>
      <c r="J9027" s="61">
        <f t="shared" si="707"/>
        <v>2.4430866800685891</v>
      </c>
      <c r="K9027" s="61">
        <f t="shared" si="708"/>
        <v>1356.8533333333335</v>
      </c>
    </row>
    <row r="9028" spans="1:11" ht="25.5" x14ac:dyDescent="0.25">
      <c r="A9028" s="76">
        <f t="shared" si="704"/>
        <v>9023</v>
      </c>
      <c r="B9028" s="92" t="s">
        <v>10053</v>
      </c>
      <c r="C9028" s="94" t="s">
        <v>25059</v>
      </c>
      <c r="D9028" s="95" t="s">
        <v>2259</v>
      </c>
      <c r="E9028" s="96">
        <v>1834.35</v>
      </c>
      <c r="F9028" s="99">
        <v>1912</v>
      </c>
      <c r="G9028" s="59">
        <v>1875.26</v>
      </c>
      <c r="H9028" s="61">
        <f t="shared" si="705"/>
        <v>1873.87</v>
      </c>
      <c r="I9028" s="61">
        <f t="shared" si="706"/>
        <v>38.84365713987296</v>
      </c>
      <c r="J9028" s="61">
        <f t="shared" si="707"/>
        <v>2.0729109884822834</v>
      </c>
      <c r="K9028" s="61">
        <f t="shared" si="708"/>
        <v>1873.87</v>
      </c>
    </row>
    <row r="9029" spans="1:11" ht="25.5" x14ac:dyDescent="0.25">
      <c r="A9029" s="76">
        <f t="shared" si="704"/>
        <v>9024</v>
      </c>
      <c r="B9029" s="92" t="s">
        <v>10054</v>
      </c>
      <c r="C9029" s="94" t="s">
        <v>17988</v>
      </c>
      <c r="D9029" s="95" t="s">
        <v>2259</v>
      </c>
      <c r="E9029" s="96">
        <v>1866.9</v>
      </c>
      <c r="F9029" s="99">
        <v>1947</v>
      </c>
      <c r="G9029" s="59">
        <v>1910.03</v>
      </c>
      <c r="H9029" s="61">
        <f t="shared" si="705"/>
        <v>1907.9766666666667</v>
      </c>
      <c r="I9029" s="61">
        <f t="shared" si="706"/>
        <v>40.089457882756783</v>
      </c>
      <c r="J9029" s="61">
        <f t="shared" si="707"/>
        <v>2.1011503223881207</v>
      </c>
      <c r="K9029" s="61">
        <f t="shared" si="708"/>
        <v>1907.9766666666667</v>
      </c>
    </row>
    <row r="9030" spans="1:11" ht="38.25" x14ac:dyDescent="0.25">
      <c r="A9030" s="76">
        <f t="shared" si="704"/>
        <v>9025</v>
      </c>
      <c r="B9030" s="92" t="s">
        <v>10055</v>
      </c>
      <c r="C9030" s="94" t="s">
        <v>25060</v>
      </c>
      <c r="D9030" s="95" t="s">
        <v>2259</v>
      </c>
      <c r="E9030" s="96">
        <v>2101.0500000000002</v>
      </c>
      <c r="F9030" s="99">
        <v>2185</v>
      </c>
      <c r="G9030" s="59">
        <v>2142.65</v>
      </c>
      <c r="H9030" s="61">
        <f t="shared" si="705"/>
        <v>2142.9</v>
      </c>
      <c r="I9030" s="61">
        <f t="shared" si="706"/>
        <v>41.975558364362378</v>
      </c>
      <c r="J9030" s="61">
        <f t="shared" si="707"/>
        <v>1.9588202139326323</v>
      </c>
      <c r="K9030" s="61">
        <f t="shared" si="708"/>
        <v>2142.9</v>
      </c>
    </row>
    <row r="9031" spans="1:11" ht="25.5" x14ac:dyDescent="0.25">
      <c r="A9031" s="76">
        <f t="shared" si="704"/>
        <v>9026</v>
      </c>
      <c r="B9031" s="92" t="s">
        <v>10056</v>
      </c>
      <c r="C9031" s="94" t="s">
        <v>25057</v>
      </c>
      <c r="D9031" s="95" t="s">
        <v>2259</v>
      </c>
      <c r="E9031" s="96">
        <v>1628.55</v>
      </c>
      <c r="F9031" s="99">
        <v>1695</v>
      </c>
      <c r="G9031" s="59">
        <v>1662.75</v>
      </c>
      <c r="H9031" s="61">
        <f t="shared" si="705"/>
        <v>1662.1000000000001</v>
      </c>
      <c r="I9031" s="61">
        <f t="shared" si="706"/>
        <v>33.229768280865301</v>
      </c>
      <c r="J9031" s="61">
        <f t="shared" si="707"/>
        <v>1.9992640804323023</v>
      </c>
      <c r="K9031" s="61">
        <f t="shared" si="708"/>
        <v>1662.1000000000001</v>
      </c>
    </row>
    <row r="9032" spans="1:11" ht="25.5" x14ac:dyDescent="0.25">
      <c r="A9032" s="76">
        <f t="shared" ref="A9032:A9095" si="709">A9031+1</f>
        <v>9027</v>
      </c>
      <c r="B9032" s="92" t="s">
        <v>10057</v>
      </c>
      <c r="C9032" s="94" t="s">
        <v>25061</v>
      </c>
      <c r="D9032" s="95" t="s">
        <v>2259</v>
      </c>
      <c r="E9032" s="96">
        <v>1796.55</v>
      </c>
      <c r="F9032" s="99">
        <v>1886</v>
      </c>
      <c r="G9032" s="59">
        <v>1832.12</v>
      </c>
      <c r="H9032" s="61">
        <f t="shared" si="705"/>
        <v>1838.2233333333334</v>
      </c>
      <c r="I9032" s="61">
        <f t="shared" si="706"/>
        <v>45.036247993514465</v>
      </c>
      <c r="J9032" s="61">
        <f t="shared" si="707"/>
        <v>2.449987832101348</v>
      </c>
      <c r="K9032" s="61">
        <f t="shared" si="708"/>
        <v>1838.2233333333334</v>
      </c>
    </row>
    <row r="9033" spans="1:11" ht="25.5" x14ac:dyDescent="0.25">
      <c r="A9033" s="76">
        <f t="shared" si="709"/>
        <v>9028</v>
      </c>
      <c r="B9033" s="92" t="s">
        <v>10058</v>
      </c>
      <c r="C9033" s="94" t="s">
        <v>25062</v>
      </c>
      <c r="D9033" s="95" t="s">
        <v>2259</v>
      </c>
      <c r="E9033" s="96">
        <v>1669.5</v>
      </c>
      <c r="F9033" s="99">
        <v>1740</v>
      </c>
      <c r="G9033" s="59">
        <v>1706.73</v>
      </c>
      <c r="H9033" s="61">
        <f t="shared" si="705"/>
        <v>1705.4099999999999</v>
      </c>
      <c r="I9033" s="61">
        <f t="shared" si="706"/>
        <v>35.268531299162433</v>
      </c>
      <c r="J9033" s="61">
        <f t="shared" si="707"/>
        <v>2.0680382605451144</v>
      </c>
      <c r="K9033" s="61">
        <f t="shared" si="708"/>
        <v>1705.4099999999999</v>
      </c>
    </row>
    <row r="9034" spans="1:11" ht="38.25" x14ac:dyDescent="0.25">
      <c r="A9034" s="76">
        <f t="shared" si="709"/>
        <v>9029</v>
      </c>
      <c r="B9034" s="92" t="s">
        <v>10059</v>
      </c>
      <c r="C9034" s="94" t="s">
        <v>25063</v>
      </c>
      <c r="D9034" s="95" t="s">
        <v>2259</v>
      </c>
      <c r="E9034" s="96">
        <v>916.65</v>
      </c>
      <c r="F9034" s="99">
        <v>956</v>
      </c>
      <c r="G9034" s="59">
        <v>937.82</v>
      </c>
      <c r="H9034" s="61">
        <f t="shared" si="705"/>
        <v>936.82333333333338</v>
      </c>
      <c r="I9034" s="61">
        <f t="shared" si="706"/>
        <v>19.693923766820411</v>
      </c>
      <c r="J9034" s="61">
        <f t="shared" si="707"/>
        <v>2.1022025248610099</v>
      </c>
      <c r="K9034" s="61">
        <f t="shared" si="708"/>
        <v>936.82333333333338</v>
      </c>
    </row>
    <row r="9035" spans="1:11" ht="25.5" x14ac:dyDescent="0.25">
      <c r="A9035" s="76">
        <f t="shared" si="709"/>
        <v>9030</v>
      </c>
      <c r="B9035" s="92" t="s">
        <v>10060</v>
      </c>
      <c r="C9035" s="94" t="s">
        <v>25064</v>
      </c>
      <c r="D9035" s="95" t="s">
        <v>2259</v>
      </c>
      <c r="E9035" s="96">
        <v>66.150000000000006</v>
      </c>
      <c r="F9035" s="99">
        <v>69</v>
      </c>
      <c r="G9035" s="59">
        <v>67.459999999999994</v>
      </c>
      <c r="H9035" s="61">
        <f t="shared" si="705"/>
        <v>67.536666666666676</v>
      </c>
      <c r="I9035" s="61">
        <f t="shared" si="706"/>
        <v>1.4265459450481524</v>
      </c>
      <c r="J9035" s="61">
        <f t="shared" si="707"/>
        <v>2.1122540028352286</v>
      </c>
      <c r="K9035" s="61">
        <f t="shared" si="708"/>
        <v>67.536666666666676</v>
      </c>
    </row>
    <row r="9036" spans="1:11" ht="25.5" x14ac:dyDescent="0.25">
      <c r="A9036" s="76">
        <f t="shared" si="709"/>
        <v>9031</v>
      </c>
      <c r="B9036" s="92" t="s">
        <v>10061</v>
      </c>
      <c r="C9036" s="94" t="s">
        <v>25065</v>
      </c>
      <c r="D9036" s="95" t="s">
        <v>2259</v>
      </c>
      <c r="E9036" s="96">
        <v>18879</v>
      </c>
      <c r="F9036" s="99">
        <v>19653</v>
      </c>
      <c r="G9036" s="59">
        <v>19275.46</v>
      </c>
      <c r="H9036" s="61">
        <f t="shared" si="705"/>
        <v>19269.153333333332</v>
      </c>
      <c r="I9036" s="61">
        <f t="shared" si="706"/>
        <v>387.038538821825</v>
      </c>
      <c r="J9036" s="61">
        <f t="shared" si="707"/>
        <v>2.0085913071867805</v>
      </c>
      <c r="K9036" s="61">
        <f t="shared" si="708"/>
        <v>19269.153333333332</v>
      </c>
    </row>
    <row r="9037" spans="1:11" x14ac:dyDescent="0.25">
      <c r="A9037" s="76">
        <f t="shared" si="709"/>
        <v>9032</v>
      </c>
      <c r="B9037" s="92" t="s">
        <v>10062</v>
      </c>
      <c r="C9037" s="94" t="s">
        <v>25066</v>
      </c>
      <c r="D9037" s="95" t="s">
        <v>2259</v>
      </c>
      <c r="E9037" s="96">
        <v>412.65</v>
      </c>
      <c r="F9037" s="99">
        <v>433</v>
      </c>
      <c r="G9037" s="59">
        <v>420.82</v>
      </c>
      <c r="H9037" s="61">
        <f t="shared" si="705"/>
        <v>422.15666666666669</v>
      </c>
      <c r="I9037" s="61">
        <f t="shared" si="706"/>
        <v>10.240636373455194</v>
      </c>
      <c r="J9037" s="61">
        <f t="shared" si="707"/>
        <v>2.4257905138191651</v>
      </c>
      <c r="K9037" s="61">
        <f t="shared" si="708"/>
        <v>422.15666666666669</v>
      </c>
    </row>
    <row r="9038" spans="1:11" x14ac:dyDescent="0.25">
      <c r="A9038" s="76">
        <f t="shared" si="709"/>
        <v>9033</v>
      </c>
      <c r="B9038" s="92" t="s">
        <v>10063</v>
      </c>
      <c r="C9038" s="94" t="s">
        <v>25067</v>
      </c>
      <c r="D9038" s="95" t="s">
        <v>2259</v>
      </c>
      <c r="E9038" s="96">
        <v>376.95</v>
      </c>
      <c r="F9038" s="99">
        <v>393</v>
      </c>
      <c r="G9038" s="59">
        <v>385.36</v>
      </c>
      <c r="H9038" s="61">
        <f t="shared" si="705"/>
        <v>385.1033333333333</v>
      </c>
      <c r="I9038" s="61">
        <f t="shared" si="706"/>
        <v>8.0280778106177717</v>
      </c>
      <c r="J9038" s="61">
        <f t="shared" si="707"/>
        <v>2.0846554978190546</v>
      </c>
      <c r="K9038" s="61">
        <f t="shared" si="708"/>
        <v>385.1033333333333</v>
      </c>
    </row>
    <row r="9039" spans="1:11" x14ac:dyDescent="0.25">
      <c r="A9039" s="76">
        <f t="shared" si="709"/>
        <v>9034</v>
      </c>
      <c r="B9039" s="92" t="s">
        <v>10064</v>
      </c>
      <c r="C9039" s="94" t="s">
        <v>25068</v>
      </c>
      <c r="D9039" s="95" t="s">
        <v>2259</v>
      </c>
      <c r="E9039" s="96">
        <v>552.29999999999995</v>
      </c>
      <c r="F9039" s="99">
        <v>576</v>
      </c>
      <c r="G9039" s="59">
        <v>565.05999999999995</v>
      </c>
      <c r="H9039" s="61">
        <f t="shared" si="705"/>
        <v>564.45333333333326</v>
      </c>
      <c r="I9039" s="61">
        <f t="shared" si="706"/>
        <v>11.86164125799351</v>
      </c>
      <c r="J9039" s="61">
        <f t="shared" si="707"/>
        <v>2.1014387828920329</v>
      </c>
      <c r="K9039" s="61">
        <f t="shared" si="708"/>
        <v>564.45333333333326</v>
      </c>
    </row>
    <row r="9040" spans="1:11" x14ac:dyDescent="0.25">
      <c r="A9040" s="76">
        <f t="shared" si="709"/>
        <v>9035</v>
      </c>
      <c r="B9040" s="92" t="s">
        <v>10065</v>
      </c>
      <c r="C9040" s="94" t="s">
        <v>25069</v>
      </c>
      <c r="D9040" s="95" t="s">
        <v>2259</v>
      </c>
      <c r="E9040" s="96">
        <v>305.55</v>
      </c>
      <c r="F9040" s="99">
        <v>318</v>
      </c>
      <c r="G9040" s="59">
        <v>311.60000000000002</v>
      </c>
      <c r="H9040" s="61">
        <f t="shared" si="705"/>
        <v>311.71666666666664</v>
      </c>
      <c r="I9040" s="61">
        <f t="shared" si="706"/>
        <v>6.2258198924586035</v>
      </c>
      <c r="J9040" s="61">
        <f t="shared" si="707"/>
        <v>1.9972688528445501</v>
      </c>
      <c r="K9040" s="61">
        <f t="shared" si="708"/>
        <v>311.71666666666664</v>
      </c>
    </row>
    <row r="9041" spans="1:11" x14ac:dyDescent="0.25">
      <c r="A9041" s="76">
        <f t="shared" si="709"/>
        <v>9036</v>
      </c>
      <c r="B9041" s="92" t="s">
        <v>10066</v>
      </c>
      <c r="C9041" s="94" t="s">
        <v>25070</v>
      </c>
      <c r="D9041" s="95" t="s">
        <v>2259</v>
      </c>
      <c r="E9041" s="96">
        <v>278.25</v>
      </c>
      <c r="F9041" s="99">
        <v>290</v>
      </c>
      <c r="G9041" s="59">
        <v>284.08999999999997</v>
      </c>
      <c r="H9041" s="61">
        <f t="shared" si="705"/>
        <v>284.11333333333329</v>
      </c>
      <c r="I9041" s="61">
        <f t="shared" si="706"/>
        <v>5.8750347516702686</v>
      </c>
      <c r="J9041" s="61">
        <f t="shared" si="707"/>
        <v>2.0678490103727158</v>
      </c>
      <c r="K9041" s="61">
        <f t="shared" si="708"/>
        <v>284.11333333333329</v>
      </c>
    </row>
    <row r="9042" spans="1:11" x14ac:dyDescent="0.25">
      <c r="A9042" s="76">
        <f t="shared" si="709"/>
        <v>9037</v>
      </c>
      <c r="B9042" s="92" t="s">
        <v>10067</v>
      </c>
      <c r="C9042" s="94" t="s">
        <v>25071</v>
      </c>
      <c r="D9042" s="95" t="s">
        <v>2259</v>
      </c>
      <c r="E9042" s="96">
        <v>126</v>
      </c>
      <c r="F9042" s="99">
        <v>132</v>
      </c>
      <c r="G9042" s="59">
        <v>128.49</v>
      </c>
      <c r="H9042" s="61">
        <f t="shared" si="705"/>
        <v>128.83000000000001</v>
      </c>
      <c r="I9042" s="61">
        <f t="shared" si="706"/>
        <v>3.0144153662028725</v>
      </c>
      <c r="J9042" s="61">
        <f t="shared" si="707"/>
        <v>2.3398396073918128</v>
      </c>
      <c r="K9042" s="61">
        <f t="shared" si="708"/>
        <v>128.83000000000001</v>
      </c>
    </row>
    <row r="9043" spans="1:11" x14ac:dyDescent="0.25">
      <c r="A9043" s="76">
        <f t="shared" si="709"/>
        <v>9038</v>
      </c>
      <c r="B9043" s="92" t="s">
        <v>10068</v>
      </c>
      <c r="C9043" s="94" t="s">
        <v>25072</v>
      </c>
      <c r="D9043" s="95" t="s">
        <v>2259</v>
      </c>
      <c r="E9043" s="96">
        <v>635.25</v>
      </c>
      <c r="F9043" s="99">
        <v>662</v>
      </c>
      <c r="G9043" s="59">
        <v>649.41999999999996</v>
      </c>
      <c r="H9043" s="61">
        <f t="shared" si="705"/>
        <v>648.89</v>
      </c>
      <c r="I9043" s="61">
        <f t="shared" si="706"/>
        <v>13.382873383545103</v>
      </c>
      <c r="J9043" s="61">
        <f t="shared" si="707"/>
        <v>2.0624255857764959</v>
      </c>
      <c r="K9043" s="61">
        <f t="shared" si="708"/>
        <v>648.89</v>
      </c>
    </row>
    <row r="9044" spans="1:11" x14ac:dyDescent="0.25">
      <c r="A9044" s="76">
        <f t="shared" si="709"/>
        <v>9039</v>
      </c>
      <c r="B9044" s="92" t="s">
        <v>10069</v>
      </c>
      <c r="C9044" s="94" t="s">
        <v>25073</v>
      </c>
      <c r="D9044" s="95" t="s">
        <v>2259</v>
      </c>
      <c r="E9044" s="96">
        <v>182.7</v>
      </c>
      <c r="F9044" s="99">
        <v>191</v>
      </c>
      <c r="G9044" s="59">
        <v>186.92</v>
      </c>
      <c r="H9044" s="61">
        <f t="shared" si="705"/>
        <v>186.87333333333333</v>
      </c>
      <c r="I9044" s="61">
        <f t="shared" si="706"/>
        <v>4.1501967824831372</v>
      </c>
      <c r="J9044" s="61">
        <f t="shared" si="707"/>
        <v>2.220860894625488</v>
      </c>
      <c r="K9044" s="61">
        <f t="shared" si="708"/>
        <v>186.87333333333333</v>
      </c>
    </row>
    <row r="9045" spans="1:11" x14ac:dyDescent="0.25">
      <c r="A9045" s="76">
        <f t="shared" si="709"/>
        <v>9040</v>
      </c>
      <c r="B9045" s="92" t="s">
        <v>10070</v>
      </c>
      <c r="C9045" s="94" t="s">
        <v>25074</v>
      </c>
      <c r="D9045" s="95" t="s">
        <v>2259</v>
      </c>
      <c r="E9045" s="96">
        <v>190.05</v>
      </c>
      <c r="F9045" s="99">
        <v>198</v>
      </c>
      <c r="G9045" s="59">
        <v>193.81</v>
      </c>
      <c r="H9045" s="61">
        <f t="shared" si="705"/>
        <v>193.95333333333335</v>
      </c>
      <c r="I9045" s="61">
        <f t="shared" si="706"/>
        <v>3.9769376828576646</v>
      </c>
      <c r="J9045" s="61">
        <f t="shared" si="707"/>
        <v>2.0504611158307826</v>
      </c>
      <c r="K9045" s="61">
        <f t="shared" si="708"/>
        <v>193.95333333333335</v>
      </c>
    </row>
    <row r="9046" spans="1:11" x14ac:dyDescent="0.25">
      <c r="A9046" s="76">
        <f t="shared" si="709"/>
        <v>9041</v>
      </c>
      <c r="B9046" s="92" t="s">
        <v>10071</v>
      </c>
      <c r="C9046" s="94" t="s">
        <v>25075</v>
      </c>
      <c r="D9046" s="95" t="s">
        <v>2259</v>
      </c>
      <c r="E9046" s="96">
        <v>746.55</v>
      </c>
      <c r="F9046" s="99">
        <v>777</v>
      </c>
      <c r="G9046" s="59">
        <v>762.23</v>
      </c>
      <c r="H9046" s="61">
        <f t="shared" si="705"/>
        <v>761.92666666666662</v>
      </c>
      <c r="I9046" s="61">
        <f t="shared" si="706"/>
        <v>15.227266114878732</v>
      </c>
      <c r="J9046" s="61">
        <f t="shared" si="707"/>
        <v>1.9985212200927562</v>
      </c>
      <c r="K9046" s="61">
        <f t="shared" si="708"/>
        <v>761.92666666666662</v>
      </c>
    </row>
    <row r="9047" spans="1:11" ht="25.5" x14ac:dyDescent="0.25">
      <c r="A9047" s="76">
        <f t="shared" si="709"/>
        <v>9042</v>
      </c>
      <c r="B9047" s="92" t="s">
        <v>10072</v>
      </c>
      <c r="C9047" s="94" t="s">
        <v>25076</v>
      </c>
      <c r="D9047" s="95" t="s">
        <v>2259</v>
      </c>
      <c r="E9047" s="96">
        <v>502.95</v>
      </c>
      <c r="F9047" s="99">
        <v>528</v>
      </c>
      <c r="G9047" s="59">
        <v>512.91</v>
      </c>
      <c r="H9047" s="61">
        <f t="shared" si="705"/>
        <v>514.62</v>
      </c>
      <c r="I9047" s="61">
        <f t="shared" si="706"/>
        <v>12.612244050921317</v>
      </c>
      <c r="J9047" s="61">
        <f t="shared" si="707"/>
        <v>2.4507877756249887</v>
      </c>
      <c r="K9047" s="61">
        <f t="shared" si="708"/>
        <v>514.62</v>
      </c>
    </row>
    <row r="9048" spans="1:11" ht="25.5" x14ac:dyDescent="0.25">
      <c r="A9048" s="76">
        <f t="shared" si="709"/>
        <v>9043</v>
      </c>
      <c r="B9048" s="92" t="s">
        <v>10073</v>
      </c>
      <c r="C9048" s="94" t="s">
        <v>25077</v>
      </c>
      <c r="D9048" s="95" t="s">
        <v>2259</v>
      </c>
      <c r="E9048" s="96">
        <v>291.89999999999998</v>
      </c>
      <c r="F9048" s="99">
        <v>304</v>
      </c>
      <c r="G9048" s="59">
        <v>298.41000000000003</v>
      </c>
      <c r="H9048" s="61">
        <f t="shared" si="705"/>
        <v>298.1033333333333</v>
      </c>
      <c r="I9048" s="61">
        <f t="shared" si="706"/>
        <v>6.0558263955742229</v>
      </c>
      <c r="J9048" s="61">
        <f t="shared" si="707"/>
        <v>2.0314520900719741</v>
      </c>
      <c r="K9048" s="61">
        <f t="shared" si="708"/>
        <v>298.1033333333333</v>
      </c>
    </row>
    <row r="9049" spans="1:11" ht="38.25" x14ac:dyDescent="0.25">
      <c r="A9049" s="76">
        <f t="shared" si="709"/>
        <v>9044</v>
      </c>
      <c r="B9049" s="92" t="s">
        <v>10074</v>
      </c>
      <c r="C9049" s="94" t="s">
        <v>25078</v>
      </c>
      <c r="D9049" s="95" t="s">
        <v>2259</v>
      </c>
      <c r="E9049" s="96">
        <v>6151.95</v>
      </c>
      <c r="F9049" s="99">
        <v>6417</v>
      </c>
      <c r="G9049" s="59">
        <v>6294.06</v>
      </c>
      <c r="H9049" s="61">
        <f t="shared" si="705"/>
        <v>6287.670000000001</v>
      </c>
      <c r="I9049" s="61">
        <f t="shared" si="706"/>
        <v>132.64049042430455</v>
      </c>
      <c r="J9049" s="61">
        <f t="shared" si="707"/>
        <v>2.109533267876726</v>
      </c>
      <c r="K9049" s="61">
        <f t="shared" si="708"/>
        <v>6287.670000000001</v>
      </c>
    </row>
    <row r="9050" spans="1:11" ht="25.5" x14ac:dyDescent="0.25">
      <c r="A9050" s="76">
        <f t="shared" si="709"/>
        <v>9045</v>
      </c>
      <c r="B9050" s="92" t="s">
        <v>10075</v>
      </c>
      <c r="C9050" s="94" t="s">
        <v>25079</v>
      </c>
      <c r="D9050" s="95" t="s">
        <v>2259</v>
      </c>
      <c r="E9050" s="96">
        <v>103.95</v>
      </c>
      <c r="F9050" s="99">
        <v>108</v>
      </c>
      <c r="G9050" s="59">
        <v>106.01</v>
      </c>
      <c r="H9050" s="61">
        <f t="shared" si="705"/>
        <v>105.98666666666666</v>
      </c>
      <c r="I9050" s="61">
        <f t="shared" si="706"/>
        <v>2.0251008205354437</v>
      </c>
      <c r="J9050" s="61">
        <f t="shared" si="707"/>
        <v>1.9107128134376434</v>
      </c>
      <c r="K9050" s="61">
        <f t="shared" si="708"/>
        <v>105.98666666666666</v>
      </c>
    </row>
    <row r="9051" spans="1:11" x14ac:dyDescent="0.25">
      <c r="A9051" s="76">
        <f t="shared" si="709"/>
        <v>9046</v>
      </c>
      <c r="B9051" s="92" t="s">
        <v>10076</v>
      </c>
      <c r="C9051" s="94" t="s">
        <v>25080</v>
      </c>
      <c r="D9051" s="95" t="s">
        <v>2259</v>
      </c>
      <c r="E9051" s="96">
        <v>32765.25</v>
      </c>
      <c r="F9051" s="99">
        <v>34109</v>
      </c>
      <c r="G9051" s="59">
        <v>33453.32</v>
      </c>
      <c r="H9051" s="61">
        <f t="shared" si="705"/>
        <v>33442.523333333338</v>
      </c>
      <c r="I9051" s="61">
        <f t="shared" si="706"/>
        <v>671.94005806569783</v>
      </c>
      <c r="J9051" s="61">
        <f t="shared" si="707"/>
        <v>2.0092385116046296</v>
      </c>
      <c r="K9051" s="61">
        <f t="shared" si="708"/>
        <v>33442.523333333338</v>
      </c>
    </row>
    <row r="9052" spans="1:11" x14ac:dyDescent="0.25">
      <c r="A9052" s="76">
        <f t="shared" si="709"/>
        <v>9047</v>
      </c>
      <c r="B9052" s="92" t="s">
        <v>10077</v>
      </c>
      <c r="C9052" s="94" t="s">
        <v>25081</v>
      </c>
      <c r="D9052" s="95" t="s">
        <v>2259</v>
      </c>
      <c r="E9052" s="96">
        <v>102.9</v>
      </c>
      <c r="F9052" s="99">
        <v>108</v>
      </c>
      <c r="G9052" s="59">
        <v>104.94</v>
      </c>
      <c r="H9052" s="61">
        <f t="shared" si="705"/>
        <v>105.28000000000002</v>
      </c>
      <c r="I9052" s="61">
        <f t="shared" si="706"/>
        <v>2.5669437079920523</v>
      </c>
      <c r="J9052" s="61">
        <f t="shared" si="707"/>
        <v>2.4382064095669187</v>
      </c>
      <c r="K9052" s="61">
        <f t="shared" si="708"/>
        <v>105.28000000000002</v>
      </c>
    </row>
    <row r="9053" spans="1:11" x14ac:dyDescent="0.25">
      <c r="A9053" s="76">
        <f t="shared" si="709"/>
        <v>9048</v>
      </c>
      <c r="B9053" s="92" t="s">
        <v>10077</v>
      </c>
      <c r="C9053" s="94" t="s">
        <v>25082</v>
      </c>
      <c r="D9053" s="95" t="s">
        <v>2259</v>
      </c>
      <c r="E9053" s="96">
        <v>85.05</v>
      </c>
      <c r="F9053" s="99">
        <v>89</v>
      </c>
      <c r="G9053" s="59">
        <v>86.95</v>
      </c>
      <c r="H9053" s="61">
        <f t="shared" si="705"/>
        <v>87</v>
      </c>
      <c r="I9053" s="61">
        <f t="shared" si="706"/>
        <v>1.9754746265138423</v>
      </c>
      <c r="J9053" s="61">
        <f t="shared" si="707"/>
        <v>2.2706604902457959</v>
      </c>
      <c r="K9053" s="61">
        <f t="shared" si="708"/>
        <v>87</v>
      </c>
    </row>
    <row r="9054" spans="1:11" x14ac:dyDescent="0.25">
      <c r="A9054" s="76">
        <f t="shared" si="709"/>
        <v>9049</v>
      </c>
      <c r="B9054" s="92" t="s">
        <v>10077</v>
      </c>
      <c r="C9054" s="94" t="s">
        <v>25083</v>
      </c>
      <c r="D9054" s="95" t="s">
        <v>2259</v>
      </c>
      <c r="E9054" s="96">
        <v>156.44999999999999</v>
      </c>
      <c r="F9054" s="99">
        <v>163</v>
      </c>
      <c r="G9054" s="59">
        <v>160.06</v>
      </c>
      <c r="H9054" s="61">
        <f t="shared" si="705"/>
        <v>159.83666666666667</v>
      </c>
      <c r="I9054" s="61">
        <f t="shared" si="706"/>
        <v>3.2807062247835255</v>
      </c>
      <c r="J9054" s="61">
        <f t="shared" si="707"/>
        <v>2.0525366883590701</v>
      </c>
      <c r="K9054" s="61">
        <f t="shared" si="708"/>
        <v>159.83666666666667</v>
      </c>
    </row>
    <row r="9055" spans="1:11" x14ac:dyDescent="0.25">
      <c r="A9055" s="76">
        <f t="shared" si="709"/>
        <v>9050</v>
      </c>
      <c r="B9055" s="92" t="s">
        <v>10078</v>
      </c>
      <c r="C9055" s="94" t="s">
        <v>25084</v>
      </c>
      <c r="D9055" s="95" t="s">
        <v>2259</v>
      </c>
      <c r="E9055" s="96">
        <v>171.15</v>
      </c>
      <c r="F9055" s="99">
        <v>178</v>
      </c>
      <c r="G9055" s="59">
        <v>174.54</v>
      </c>
      <c r="H9055" s="61">
        <f t="shared" si="705"/>
        <v>174.5633333333333</v>
      </c>
      <c r="I9055" s="61">
        <f t="shared" si="706"/>
        <v>3.4250596101868527</v>
      </c>
      <c r="J9055" s="61">
        <f t="shared" si="707"/>
        <v>1.9620727588001603</v>
      </c>
      <c r="K9055" s="61">
        <f t="shared" si="708"/>
        <v>174.5633333333333</v>
      </c>
    </row>
    <row r="9056" spans="1:11" x14ac:dyDescent="0.25">
      <c r="A9056" s="76">
        <f t="shared" si="709"/>
        <v>9051</v>
      </c>
      <c r="B9056" s="92" t="s">
        <v>10079</v>
      </c>
      <c r="C9056" s="94" t="s">
        <v>25085</v>
      </c>
      <c r="D9056" s="95" t="s">
        <v>2259</v>
      </c>
      <c r="E9056" s="96">
        <v>495.6</v>
      </c>
      <c r="F9056" s="99">
        <v>516</v>
      </c>
      <c r="G9056" s="59">
        <v>506.01</v>
      </c>
      <c r="H9056" s="61">
        <f t="shared" si="705"/>
        <v>505.87000000000006</v>
      </c>
      <c r="I9056" s="61">
        <f t="shared" si="706"/>
        <v>10.200720562783777</v>
      </c>
      <c r="J9056" s="61">
        <f t="shared" si="707"/>
        <v>2.0164707459987303</v>
      </c>
      <c r="K9056" s="61">
        <f t="shared" si="708"/>
        <v>505.87000000000006</v>
      </c>
    </row>
    <row r="9057" spans="1:11" x14ac:dyDescent="0.25">
      <c r="A9057" s="76">
        <f t="shared" si="709"/>
        <v>9052</v>
      </c>
      <c r="B9057" s="92" t="s">
        <v>10080</v>
      </c>
      <c r="C9057" s="94">
        <f>A9057</f>
        <v>9052</v>
      </c>
      <c r="D9057" s="95" t="s">
        <v>2259</v>
      </c>
      <c r="E9057" s="96">
        <v>661.5</v>
      </c>
      <c r="F9057" s="99">
        <v>694</v>
      </c>
      <c r="G9057" s="59">
        <v>674.6</v>
      </c>
      <c r="H9057" s="61">
        <f t="shared" si="705"/>
        <v>676.69999999999993</v>
      </c>
      <c r="I9057" s="61">
        <f t="shared" si="706"/>
        <v>16.351452534866741</v>
      </c>
      <c r="J9057" s="61">
        <f t="shared" si="707"/>
        <v>2.4163517858529251</v>
      </c>
      <c r="K9057" s="61">
        <f t="shared" si="708"/>
        <v>676.69999999999993</v>
      </c>
    </row>
    <row r="9058" spans="1:11" x14ac:dyDescent="0.25">
      <c r="A9058" s="76">
        <f t="shared" si="709"/>
        <v>9053</v>
      </c>
      <c r="B9058" s="92" t="s">
        <v>10081</v>
      </c>
      <c r="C9058" s="94" t="s">
        <v>25086</v>
      </c>
      <c r="D9058" s="95" t="s">
        <v>2259</v>
      </c>
      <c r="E9058" s="96">
        <v>14116.2</v>
      </c>
      <c r="F9058" s="99">
        <v>14713</v>
      </c>
      <c r="G9058" s="59">
        <v>14430.99</v>
      </c>
      <c r="H9058" s="61">
        <f t="shared" si="705"/>
        <v>14420.063333333334</v>
      </c>
      <c r="I9058" s="61">
        <f t="shared" si="706"/>
        <v>298.550002567967</v>
      </c>
      <c r="J9058" s="61">
        <f t="shared" si="707"/>
        <v>2.0703792741176148</v>
      </c>
      <c r="K9058" s="61">
        <f t="shared" si="708"/>
        <v>14420.063333333334</v>
      </c>
    </row>
    <row r="9059" spans="1:11" x14ac:dyDescent="0.25">
      <c r="A9059" s="76">
        <f t="shared" si="709"/>
        <v>9054</v>
      </c>
      <c r="B9059" s="92" t="s">
        <v>10082</v>
      </c>
      <c r="C9059" s="94" t="s">
        <v>25087</v>
      </c>
      <c r="D9059" s="95" t="s">
        <v>2259</v>
      </c>
      <c r="E9059" s="96">
        <v>27700.05</v>
      </c>
      <c r="F9059" s="99">
        <v>28894</v>
      </c>
      <c r="G9059" s="59">
        <v>28339.919999999998</v>
      </c>
      <c r="H9059" s="61">
        <f t="shared" si="705"/>
        <v>28311.323333333334</v>
      </c>
      <c r="I9059" s="61">
        <f t="shared" si="706"/>
        <v>597.48847489582067</v>
      </c>
      <c r="J9059" s="61">
        <f t="shared" si="707"/>
        <v>2.110422278256229</v>
      </c>
      <c r="K9059" s="61">
        <f t="shared" si="708"/>
        <v>28311.323333333334</v>
      </c>
    </row>
    <row r="9060" spans="1:11" x14ac:dyDescent="0.25">
      <c r="A9060" s="76">
        <f t="shared" si="709"/>
        <v>9055</v>
      </c>
      <c r="B9060" s="92" t="s">
        <v>10082</v>
      </c>
      <c r="C9060" s="94" t="s">
        <v>25088</v>
      </c>
      <c r="D9060" s="95" t="s">
        <v>2259</v>
      </c>
      <c r="E9060" s="96">
        <v>27700.05</v>
      </c>
      <c r="F9060" s="99">
        <v>28803</v>
      </c>
      <c r="G9060" s="59">
        <v>28248.51</v>
      </c>
      <c r="H9060" s="61">
        <f t="shared" si="705"/>
        <v>28250.52</v>
      </c>
      <c r="I9060" s="61">
        <f t="shared" si="706"/>
        <v>551.47774723917951</v>
      </c>
      <c r="J9060" s="61">
        <f t="shared" si="707"/>
        <v>1.9520976861281827</v>
      </c>
      <c r="K9060" s="61">
        <f t="shared" si="708"/>
        <v>28250.52</v>
      </c>
    </row>
    <row r="9061" spans="1:11" x14ac:dyDescent="0.25">
      <c r="A9061" s="76">
        <f t="shared" si="709"/>
        <v>9056</v>
      </c>
      <c r="B9061" s="92" t="s">
        <v>10082</v>
      </c>
      <c r="C9061" s="94" t="s">
        <v>25089</v>
      </c>
      <c r="D9061" s="95" t="s">
        <v>2259</v>
      </c>
      <c r="E9061" s="96">
        <v>17847.900000000001</v>
      </c>
      <c r="F9061" s="99">
        <v>18580</v>
      </c>
      <c r="G9061" s="59">
        <v>18222.71</v>
      </c>
      <c r="H9061" s="61">
        <f t="shared" si="705"/>
        <v>18216.87</v>
      </c>
      <c r="I9061" s="61">
        <f t="shared" si="706"/>
        <v>366.08493782181131</v>
      </c>
      <c r="J9061" s="61">
        <f t="shared" si="707"/>
        <v>2.0095929642238834</v>
      </c>
      <c r="K9061" s="61">
        <f t="shared" si="708"/>
        <v>18216.87</v>
      </c>
    </row>
    <row r="9062" spans="1:11" x14ac:dyDescent="0.25">
      <c r="A9062" s="76">
        <f t="shared" si="709"/>
        <v>9057</v>
      </c>
      <c r="B9062" s="92" t="s">
        <v>10082</v>
      </c>
      <c r="C9062" s="94" t="s">
        <v>25090</v>
      </c>
      <c r="D9062" s="95" t="s">
        <v>2259</v>
      </c>
      <c r="E9062" s="96">
        <v>17847.900000000001</v>
      </c>
      <c r="F9062" s="99">
        <v>18737</v>
      </c>
      <c r="G9062" s="59">
        <v>18201.29</v>
      </c>
      <c r="H9062" s="61">
        <f t="shared" si="705"/>
        <v>18262.063333333335</v>
      </c>
      <c r="I9062" s="61">
        <f t="shared" si="706"/>
        <v>447.65472301019304</v>
      </c>
      <c r="J9062" s="61">
        <f t="shared" si="707"/>
        <v>2.4512822830545051</v>
      </c>
      <c r="K9062" s="61">
        <f t="shared" si="708"/>
        <v>18262.063333333335</v>
      </c>
    </row>
    <row r="9063" spans="1:11" ht="25.5" x14ac:dyDescent="0.25">
      <c r="A9063" s="76">
        <f t="shared" si="709"/>
        <v>9058</v>
      </c>
      <c r="B9063" s="92" t="s">
        <v>10083</v>
      </c>
      <c r="C9063" s="94" t="s">
        <v>25091</v>
      </c>
      <c r="D9063" s="95" t="s">
        <v>2259</v>
      </c>
      <c r="E9063" s="96">
        <v>4582.2</v>
      </c>
      <c r="F9063" s="99">
        <v>4776</v>
      </c>
      <c r="G9063" s="59">
        <v>4684.38</v>
      </c>
      <c r="H9063" s="61">
        <f t="shared" si="705"/>
        <v>4680.8600000000006</v>
      </c>
      <c r="I9063" s="61">
        <f t="shared" si="706"/>
        <v>96.94793860624381</v>
      </c>
      <c r="J9063" s="61">
        <f t="shared" si="707"/>
        <v>2.0711565525617899</v>
      </c>
      <c r="K9063" s="61">
        <f t="shared" si="708"/>
        <v>4680.8600000000006</v>
      </c>
    </row>
    <row r="9064" spans="1:11" ht="25.5" x14ac:dyDescent="0.25">
      <c r="A9064" s="76">
        <f t="shared" si="709"/>
        <v>9059</v>
      </c>
      <c r="B9064" s="92" t="s">
        <v>10084</v>
      </c>
      <c r="C9064" s="94" t="s">
        <v>25092</v>
      </c>
      <c r="D9064" s="95" t="s">
        <v>2259</v>
      </c>
      <c r="E9064" s="96">
        <v>5014.8</v>
      </c>
      <c r="F9064" s="99">
        <v>5231</v>
      </c>
      <c r="G9064" s="59">
        <v>5130.6400000000003</v>
      </c>
      <c r="H9064" s="61">
        <f t="shared" si="705"/>
        <v>5125.4799999999996</v>
      </c>
      <c r="I9064" s="61">
        <f t="shared" si="706"/>
        <v>108.19232505127145</v>
      </c>
      <c r="J9064" s="61">
        <f t="shared" si="707"/>
        <v>2.1108720559103045</v>
      </c>
      <c r="K9064" s="61">
        <f t="shared" si="708"/>
        <v>5125.4799999999996</v>
      </c>
    </row>
    <row r="9065" spans="1:11" x14ac:dyDescent="0.25">
      <c r="A9065" s="76">
        <f t="shared" si="709"/>
        <v>9060</v>
      </c>
      <c r="B9065" s="92" t="s">
        <v>10085</v>
      </c>
      <c r="C9065" s="94" t="s">
        <v>25093</v>
      </c>
      <c r="D9065" s="95" t="s">
        <v>2259</v>
      </c>
      <c r="E9065" s="96">
        <v>4660.95</v>
      </c>
      <c r="F9065" s="99">
        <v>4846</v>
      </c>
      <c r="G9065" s="59">
        <v>4753.24</v>
      </c>
      <c r="H9065" s="61">
        <f t="shared" si="705"/>
        <v>4753.3966666666665</v>
      </c>
      <c r="I9065" s="61">
        <f t="shared" si="706"/>
        <v>92.525099477565277</v>
      </c>
      <c r="J9065" s="61">
        <f t="shared" si="707"/>
        <v>1.9465049093504074</v>
      </c>
      <c r="K9065" s="61">
        <f t="shared" si="708"/>
        <v>4753.3966666666665</v>
      </c>
    </row>
    <row r="9066" spans="1:11" x14ac:dyDescent="0.25">
      <c r="A9066" s="76">
        <f t="shared" si="709"/>
        <v>9061</v>
      </c>
      <c r="B9066" s="92" t="s">
        <v>10086</v>
      </c>
      <c r="C9066" s="94" t="s">
        <v>25094</v>
      </c>
      <c r="D9066" s="95" t="s">
        <v>2259</v>
      </c>
      <c r="E9066" s="96">
        <v>4400.55</v>
      </c>
      <c r="F9066" s="99">
        <v>4581</v>
      </c>
      <c r="G9066" s="59">
        <v>4492.96</v>
      </c>
      <c r="H9066" s="61">
        <f t="shared" si="705"/>
        <v>4491.5033333333331</v>
      </c>
      <c r="I9066" s="61">
        <f t="shared" si="706"/>
        <v>90.233818678660143</v>
      </c>
      <c r="J9066" s="61">
        <f t="shared" si="707"/>
        <v>2.0089892399499534</v>
      </c>
      <c r="K9066" s="61">
        <f t="shared" si="708"/>
        <v>4491.5033333333331</v>
      </c>
    </row>
    <row r="9067" spans="1:11" ht="25.5" x14ac:dyDescent="0.25">
      <c r="A9067" s="76">
        <f t="shared" si="709"/>
        <v>9062</v>
      </c>
      <c r="B9067" s="92" t="s">
        <v>10087</v>
      </c>
      <c r="C9067" s="94" t="s">
        <v>25095</v>
      </c>
      <c r="D9067" s="95" t="s">
        <v>2259</v>
      </c>
      <c r="E9067" s="96">
        <v>324.45</v>
      </c>
      <c r="F9067" s="99">
        <v>341</v>
      </c>
      <c r="G9067" s="59">
        <v>330.87</v>
      </c>
      <c r="H9067" s="61">
        <f t="shared" si="705"/>
        <v>332.10666666666668</v>
      </c>
      <c r="I9067" s="61">
        <f t="shared" si="706"/>
        <v>8.3440178171749739</v>
      </c>
      <c r="J9067" s="61">
        <f t="shared" si="707"/>
        <v>2.5124511654413162</v>
      </c>
      <c r="K9067" s="61">
        <f t="shared" si="708"/>
        <v>332.10666666666668</v>
      </c>
    </row>
    <row r="9068" spans="1:11" ht="25.5" x14ac:dyDescent="0.25">
      <c r="A9068" s="76">
        <f t="shared" si="709"/>
        <v>9063</v>
      </c>
      <c r="B9068" s="92" t="s">
        <v>10088</v>
      </c>
      <c r="C9068" s="94" t="s">
        <v>25096</v>
      </c>
      <c r="D9068" s="95" t="s">
        <v>2259</v>
      </c>
      <c r="E9068" s="96">
        <v>324.45</v>
      </c>
      <c r="F9068" s="99">
        <v>338</v>
      </c>
      <c r="G9068" s="59">
        <v>331.69</v>
      </c>
      <c r="H9068" s="61">
        <f t="shared" si="705"/>
        <v>331.38000000000005</v>
      </c>
      <c r="I9068" s="61">
        <f t="shared" si="706"/>
        <v>6.7803171017290982</v>
      </c>
      <c r="J9068" s="61">
        <f t="shared" si="707"/>
        <v>2.0460851897305501</v>
      </c>
      <c r="K9068" s="61">
        <f t="shared" si="708"/>
        <v>331.38000000000005</v>
      </c>
    </row>
    <row r="9069" spans="1:11" ht="25.5" x14ac:dyDescent="0.25">
      <c r="A9069" s="76">
        <f t="shared" si="709"/>
        <v>9064</v>
      </c>
      <c r="B9069" s="92" t="s">
        <v>10089</v>
      </c>
      <c r="C9069" s="94" t="s">
        <v>25097</v>
      </c>
      <c r="D9069" s="95" t="s">
        <v>2259</v>
      </c>
      <c r="E9069" s="96">
        <v>231</v>
      </c>
      <c r="F9069" s="99">
        <v>241</v>
      </c>
      <c r="G9069" s="59">
        <v>236.34</v>
      </c>
      <c r="H9069" s="61">
        <f t="shared" si="705"/>
        <v>236.11333333333334</v>
      </c>
      <c r="I9069" s="61">
        <f t="shared" si="706"/>
        <v>5.0038518496587541</v>
      </c>
      <c r="J9069" s="61">
        <f t="shared" si="707"/>
        <v>2.1192584844815006</v>
      </c>
      <c r="K9069" s="61">
        <f t="shared" si="708"/>
        <v>236.11333333333334</v>
      </c>
    </row>
    <row r="9070" spans="1:11" x14ac:dyDescent="0.25">
      <c r="A9070" s="76">
        <f t="shared" si="709"/>
        <v>9065</v>
      </c>
      <c r="B9070" s="92" t="s">
        <v>10090</v>
      </c>
      <c r="C9070" s="94" t="s">
        <v>25098</v>
      </c>
      <c r="D9070" s="95" t="s">
        <v>2259</v>
      </c>
      <c r="E9070" s="96">
        <v>11224.5</v>
      </c>
      <c r="F9070" s="99">
        <v>11671</v>
      </c>
      <c r="G9070" s="59">
        <v>11446.75</v>
      </c>
      <c r="H9070" s="61">
        <f t="shared" si="705"/>
        <v>11447.416666666666</v>
      </c>
      <c r="I9070" s="61">
        <f t="shared" si="706"/>
        <v>223.25074654597088</v>
      </c>
      <c r="J9070" s="61">
        <f t="shared" si="707"/>
        <v>1.9502281872559681</v>
      </c>
      <c r="K9070" s="61">
        <f t="shared" si="708"/>
        <v>11447.416666666666</v>
      </c>
    </row>
    <row r="9071" spans="1:11" x14ac:dyDescent="0.25">
      <c r="A9071" s="76">
        <f t="shared" si="709"/>
        <v>9066</v>
      </c>
      <c r="B9071" s="92" t="s">
        <v>10091</v>
      </c>
      <c r="C9071" s="94" t="s">
        <v>25099</v>
      </c>
      <c r="D9071" s="95" t="s">
        <v>2259</v>
      </c>
      <c r="E9071" s="96">
        <v>2734.2</v>
      </c>
      <c r="F9071" s="99">
        <v>2846</v>
      </c>
      <c r="G9071" s="59">
        <v>2791.62</v>
      </c>
      <c r="H9071" s="61">
        <f t="shared" ref="H9071:H9134" si="710">AVERAGE(E9071:G9071)</f>
        <v>2790.6066666666666</v>
      </c>
      <c r="I9071" s="61">
        <f t="shared" ref="I9071:I9134" si="711">SQRT(((SUM((POWER(G9071-H9071,2)),(POWER(F9071-H9071,2)),(POWER(E9071-H9071,2)))/(COLUMNS(E9071:G9071)-1))))</f>
        <v>55.906888066975647</v>
      </c>
      <c r="J9071" s="61">
        <f t="shared" ref="J9071:J9134" si="712">I9071/H9071*100</f>
        <v>2.0033954886861749</v>
      </c>
      <c r="K9071" s="61">
        <f t="shared" ref="K9071:K9134" si="713">H9071</f>
        <v>2790.6066666666666</v>
      </c>
    </row>
    <row r="9072" spans="1:11" x14ac:dyDescent="0.25">
      <c r="A9072" s="76">
        <f t="shared" si="709"/>
        <v>9067</v>
      </c>
      <c r="B9072" s="92" t="s">
        <v>10092</v>
      </c>
      <c r="C9072" s="94">
        <f>A9072</f>
        <v>9067</v>
      </c>
      <c r="D9072" s="95" t="s">
        <v>2259</v>
      </c>
      <c r="E9072" s="96">
        <v>11.55</v>
      </c>
      <c r="F9072" s="99">
        <v>12</v>
      </c>
      <c r="G9072" s="59">
        <v>11.78</v>
      </c>
      <c r="H9072" s="61">
        <f t="shared" si="710"/>
        <v>11.776666666666666</v>
      </c>
      <c r="I9072" s="61">
        <f t="shared" si="711"/>
        <v>0.22501851775650192</v>
      </c>
      <c r="J9072" s="61">
        <f t="shared" si="712"/>
        <v>1.9107148408420771</v>
      </c>
      <c r="K9072" s="61">
        <f t="shared" si="713"/>
        <v>11.776666666666666</v>
      </c>
    </row>
    <row r="9073" spans="1:11" x14ac:dyDescent="0.25">
      <c r="A9073" s="76">
        <f t="shared" si="709"/>
        <v>9068</v>
      </c>
      <c r="B9073" s="92" t="s">
        <v>10093</v>
      </c>
      <c r="C9073" s="94" t="s">
        <v>25100</v>
      </c>
      <c r="D9073" s="95" t="s">
        <v>2259</v>
      </c>
      <c r="E9073" s="96">
        <v>1221.1500000000001</v>
      </c>
      <c r="F9073" s="99">
        <v>1273</v>
      </c>
      <c r="G9073" s="59">
        <v>1248.3800000000001</v>
      </c>
      <c r="H9073" s="61">
        <f t="shared" si="710"/>
        <v>1247.51</v>
      </c>
      <c r="I9073" s="61">
        <f t="shared" si="711"/>
        <v>25.935946098031543</v>
      </c>
      <c r="J9073" s="61">
        <f t="shared" si="712"/>
        <v>2.0790170898855753</v>
      </c>
      <c r="K9073" s="61">
        <f t="shared" si="713"/>
        <v>1247.51</v>
      </c>
    </row>
    <row r="9074" spans="1:11" ht="25.5" x14ac:dyDescent="0.25">
      <c r="A9074" s="76">
        <f t="shared" si="709"/>
        <v>9069</v>
      </c>
      <c r="B9074" s="92" t="s">
        <v>10094</v>
      </c>
      <c r="C9074" s="94" t="s">
        <v>25101</v>
      </c>
      <c r="D9074" s="95" t="s">
        <v>2259</v>
      </c>
      <c r="E9074" s="96">
        <v>1186.5</v>
      </c>
      <c r="F9074" s="99">
        <v>1238</v>
      </c>
      <c r="G9074" s="59">
        <v>1213.9100000000001</v>
      </c>
      <c r="H9074" s="61">
        <f t="shared" si="710"/>
        <v>1212.8033333333333</v>
      </c>
      <c r="I9074" s="61">
        <f t="shared" si="711"/>
        <v>25.767829426114524</v>
      </c>
      <c r="J9074" s="61">
        <f t="shared" si="712"/>
        <v>2.1246502807089795</v>
      </c>
      <c r="K9074" s="61">
        <f t="shared" si="713"/>
        <v>1212.8033333333333</v>
      </c>
    </row>
    <row r="9075" spans="1:11" x14ac:dyDescent="0.25">
      <c r="A9075" s="76">
        <f t="shared" si="709"/>
        <v>9070</v>
      </c>
      <c r="B9075" s="92" t="s">
        <v>10095</v>
      </c>
      <c r="C9075" s="94" t="s">
        <v>25102</v>
      </c>
      <c r="D9075" s="95" t="s">
        <v>2259</v>
      </c>
      <c r="E9075" s="96">
        <v>2011.8</v>
      </c>
      <c r="F9075" s="99">
        <v>2092</v>
      </c>
      <c r="G9075" s="59">
        <v>2051.63</v>
      </c>
      <c r="H9075" s="61">
        <f t="shared" si="710"/>
        <v>2051.81</v>
      </c>
      <c r="I9075" s="61">
        <f t="shared" si="711"/>
        <v>40.100302991374043</v>
      </c>
      <c r="J9075" s="61">
        <f t="shared" si="712"/>
        <v>1.9543867605369913</v>
      </c>
      <c r="K9075" s="61">
        <f t="shared" si="713"/>
        <v>2051.81</v>
      </c>
    </row>
    <row r="9076" spans="1:11" ht="25.5" x14ac:dyDescent="0.25">
      <c r="A9076" s="76">
        <f t="shared" si="709"/>
        <v>9071</v>
      </c>
      <c r="B9076" s="92" t="s">
        <v>10096</v>
      </c>
      <c r="C9076" s="94" t="s">
        <v>25103</v>
      </c>
      <c r="D9076" s="95" t="s">
        <v>2259</v>
      </c>
      <c r="E9076" s="96">
        <v>1205.4000000000001</v>
      </c>
      <c r="F9076" s="99">
        <v>1255</v>
      </c>
      <c r="G9076" s="59">
        <v>1230.71</v>
      </c>
      <c r="H9076" s="61">
        <f t="shared" si="710"/>
        <v>1230.3700000000001</v>
      </c>
      <c r="I9076" s="61">
        <f t="shared" si="711"/>
        <v>24.801747922273499</v>
      </c>
      <c r="J9076" s="61">
        <f t="shared" si="712"/>
        <v>2.0157958924773438</v>
      </c>
      <c r="K9076" s="61">
        <f t="shared" si="713"/>
        <v>1230.3700000000001</v>
      </c>
    </row>
    <row r="9077" spans="1:11" ht="25.5" x14ac:dyDescent="0.25">
      <c r="A9077" s="76">
        <f t="shared" si="709"/>
        <v>9072</v>
      </c>
      <c r="B9077" s="92" t="s">
        <v>10097</v>
      </c>
      <c r="C9077" s="94" t="s">
        <v>25104</v>
      </c>
      <c r="D9077" s="95" t="s">
        <v>2259</v>
      </c>
      <c r="E9077" s="96">
        <v>13.65</v>
      </c>
      <c r="F9077" s="99">
        <v>14</v>
      </c>
      <c r="G9077" s="59">
        <v>13.92</v>
      </c>
      <c r="H9077" s="61">
        <f t="shared" si="710"/>
        <v>13.856666666666667</v>
      </c>
      <c r="I9077" s="61">
        <f t="shared" si="711"/>
        <v>0.18339392937971871</v>
      </c>
      <c r="J9077" s="61">
        <f t="shared" si="712"/>
        <v>1.3235068273734811</v>
      </c>
      <c r="K9077" s="61">
        <f t="shared" si="713"/>
        <v>13.856666666666667</v>
      </c>
    </row>
    <row r="9078" spans="1:11" ht="25.5" x14ac:dyDescent="0.25">
      <c r="A9078" s="76">
        <f t="shared" si="709"/>
        <v>9073</v>
      </c>
      <c r="B9078" s="92" t="s">
        <v>10098</v>
      </c>
      <c r="C9078" s="94" t="s">
        <v>25105</v>
      </c>
      <c r="D9078" s="95" t="s">
        <v>2259</v>
      </c>
      <c r="E9078" s="96">
        <v>7.35</v>
      </c>
      <c r="F9078" s="99">
        <v>8</v>
      </c>
      <c r="G9078" s="59">
        <v>7.51</v>
      </c>
      <c r="H9078" s="61">
        <f t="shared" si="710"/>
        <v>7.62</v>
      </c>
      <c r="I9078" s="61">
        <f t="shared" si="711"/>
        <v>0.33867388443752217</v>
      </c>
      <c r="J9078" s="61">
        <f t="shared" si="712"/>
        <v>4.4445391658467477</v>
      </c>
      <c r="K9078" s="61">
        <f t="shared" si="713"/>
        <v>7.62</v>
      </c>
    </row>
    <row r="9079" spans="1:11" x14ac:dyDescent="0.25">
      <c r="A9079" s="76">
        <f t="shared" si="709"/>
        <v>9074</v>
      </c>
      <c r="B9079" s="92" t="s">
        <v>10099</v>
      </c>
      <c r="C9079" s="94">
        <f>A9079</f>
        <v>9074</v>
      </c>
      <c r="D9079" s="95" t="s">
        <v>2259</v>
      </c>
      <c r="E9079" s="96">
        <v>6.3</v>
      </c>
      <c r="F9079" s="99">
        <v>7</v>
      </c>
      <c r="G9079" s="59">
        <v>6.45</v>
      </c>
      <c r="H9079" s="61">
        <f t="shared" si="710"/>
        <v>6.583333333333333</v>
      </c>
      <c r="I9079" s="61">
        <f t="shared" si="711"/>
        <v>0.36855573979159972</v>
      </c>
      <c r="J9079" s="61">
        <f t="shared" si="712"/>
        <v>5.5983150348091097</v>
      </c>
      <c r="K9079" s="61">
        <f t="shared" si="713"/>
        <v>6.583333333333333</v>
      </c>
    </row>
    <row r="9080" spans="1:11" x14ac:dyDescent="0.25">
      <c r="A9080" s="76">
        <f t="shared" si="709"/>
        <v>9075</v>
      </c>
      <c r="B9080" s="92" t="s">
        <v>10100</v>
      </c>
      <c r="C9080" s="94" t="s">
        <v>17954</v>
      </c>
      <c r="D9080" s="95" t="s">
        <v>2259</v>
      </c>
      <c r="E9080" s="96">
        <v>22116.15</v>
      </c>
      <c r="F9080" s="99">
        <v>22996</v>
      </c>
      <c r="G9080" s="59">
        <v>22554.05</v>
      </c>
      <c r="H9080" s="61">
        <f t="shared" si="710"/>
        <v>22555.399999999998</v>
      </c>
      <c r="I9080" s="61">
        <f t="shared" si="711"/>
        <v>439.92655352910828</v>
      </c>
      <c r="J9080" s="61">
        <f t="shared" si="712"/>
        <v>1.9504267427272775</v>
      </c>
      <c r="K9080" s="61">
        <f t="shared" si="713"/>
        <v>22555.399999999998</v>
      </c>
    </row>
    <row r="9081" spans="1:11" ht="25.5" x14ac:dyDescent="0.25">
      <c r="A9081" s="76">
        <f t="shared" si="709"/>
        <v>9076</v>
      </c>
      <c r="B9081" s="92" t="s">
        <v>10101</v>
      </c>
      <c r="C9081" s="94" t="s">
        <v>25106</v>
      </c>
      <c r="D9081" s="95" t="s">
        <v>2259</v>
      </c>
      <c r="E9081" s="96">
        <v>1656.9</v>
      </c>
      <c r="F9081" s="99">
        <v>1725</v>
      </c>
      <c r="G9081" s="59">
        <v>1691.69</v>
      </c>
      <c r="H9081" s="61">
        <f t="shared" si="710"/>
        <v>1691.1966666666667</v>
      </c>
      <c r="I9081" s="61">
        <f t="shared" si="711"/>
        <v>34.052680266512503</v>
      </c>
      <c r="J9081" s="61">
        <f t="shared" si="712"/>
        <v>2.0135257440892449</v>
      </c>
      <c r="K9081" s="61">
        <f t="shared" si="713"/>
        <v>1691.1966666666667</v>
      </c>
    </row>
    <row r="9082" spans="1:11" x14ac:dyDescent="0.25">
      <c r="A9082" s="76">
        <f t="shared" si="709"/>
        <v>9077</v>
      </c>
      <c r="B9082" s="92" t="s">
        <v>10102</v>
      </c>
      <c r="C9082" s="94" t="s">
        <v>25107</v>
      </c>
      <c r="D9082" s="95" t="s">
        <v>2259</v>
      </c>
      <c r="E9082" s="96">
        <v>108.15</v>
      </c>
      <c r="F9082" s="99">
        <v>114</v>
      </c>
      <c r="G9082" s="59">
        <v>110.29</v>
      </c>
      <c r="H9082" s="61">
        <f t="shared" si="710"/>
        <v>110.81333333333333</v>
      </c>
      <c r="I9082" s="61">
        <f t="shared" si="711"/>
        <v>2.9599042777315141</v>
      </c>
      <c r="J9082" s="61">
        <f t="shared" si="712"/>
        <v>2.6710723237861096</v>
      </c>
      <c r="K9082" s="61">
        <f t="shared" si="713"/>
        <v>110.81333333333333</v>
      </c>
    </row>
    <row r="9083" spans="1:11" x14ac:dyDescent="0.25">
      <c r="A9083" s="76">
        <f t="shared" si="709"/>
        <v>9078</v>
      </c>
      <c r="B9083" s="92" t="s">
        <v>10102</v>
      </c>
      <c r="C9083" s="94" t="s">
        <v>25108</v>
      </c>
      <c r="D9083" s="95" t="s">
        <v>2259</v>
      </c>
      <c r="E9083" s="96">
        <v>974.4</v>
      </c>
      <c r="F9083" s="99">
        <v>1016</v>
      </c>
      <c r="G9083" s="59">
        <v>996.13</v>
      </c>
      <c r="H9083" s="61">
        <f t="shared" si="710"/>
        <v>995.5100000000001</v>
      </c>
      <c r="I9083" s="61">
        <f t="shared" si="711"/>
        <v>20.806929134305246</v>
      </c>
      <c r="J9083" s="61">
        <f t="shared" si="712"/>
        <v>2.0900773607804286</v>
      </c>
      <c r="K9083" s="61">
        <f t="shared" si="713"/>
        <v>995.5100000000001</v>
      </c>
    </row>
    <row r="9084" spans="1:11" x14ac:dyDescent="0.25">
      <c r="A9084" s="76">
        <f t="shared" si="709"/>
        <v>9079</v>
      </c>
      <c r="B9084" s="92" t="s">
        <v>10102</v>
      </c>
      <c r="C9084" s="94" t="s">
        <v>25109</v>
      </c>
      <c r="D9084" s="95" t="s">
        <v>2259</v>
      </c>
      <c r="E9084" s="96">
        <v>163.80000000000001</v>
      </c>
      <c r="F9084" s="99">
        <v>171</v>
      </c>
      <c r="G9084" s="59">
        <v>167.58</v>
      </c>
      <c r="H9084" s="61">
        <f t="shared" si="710"/>
        <v>167.46</v>
      </c>
      <c r="I9084" s="61">
        <f t="shared" si="711"/>
        <v>3.6014996876301351</v>
      </c>
      <c r="J9084" s="61">
        <f t="shared" si="712"/>
        <v>2.1506626583244564</v>
      </c>
      <c r="K9084" s="61">
        <f t="shared" si="713"/>
        <v>167.46</v>
      </c>
    </row>
    <row r="9085" spans="1:11" x14ac:dyDescent="0.25">
      <c r="A9085" s="76">
        <f t="shared" si="709"/>
        <v>9080</v>
      </c>
      <c r="B9085" s="92" t="s">
        <v>10102</v>
      </c>
      <c r="C9085" s="94" t="s">
        <v>25110</v>
      </c>
      <c r="D9085" s="95" t="s">
        <v>2259</v>
      </c>
      <c r="E9085" s="96">
        <v>740.25</v>
      </c>
      <c r="F9085" s="99">
        <v>770</v>
      </c>
      <c r="G9085" s="59">
        <v>754.91</v>
      </c>
      <c r="H9085" s="61">
        <f t="shared" si="710"/>
        <v>755.05333333333328</v>
      </c>
      <c r="I9085" s="61">
        <f t="shared" si="711"/>
        <v>14.875517918154424</v>
      </c>
      <c r="J9085" s="61">
        <f t="shared" si="712"/>
        <v>1.9701281037305653</v>
      </c>
      <c r="K9085" s="61">
        <f t="shared" si="713"/>
        <v>755.05333333333328</v>
      </c>
    </row>
    <row r="9086" spans="1:11" x14ac:dyDescent="0.25">
      <c r="A9086" s="76">
        <f t="shared" si="709"/>
        <v>9081</v>
      </c>
      <c r="B9086" s="92" t="s">
        <v>10102</v>
      </c>
      <c r="C9086" s="94" t="s">
        <v>25111</v>
      </c>
      <c r="D9086" s="95" t="s">
        <v>2259</v>
      </c>
      <c r="E9086" s="96">
        <v>69.3</v>
      </c>
      <c r="F9086" s="99">
        <v>72</v>
      </c>
      <c r="G9086" s="59">
        <v>70.760000000000005</v>
      </c>
      <c r="H9086" s="61">
        <f t="shared" si="710"/>
        <v>70.686666666666667</v>
      </c>
      <c r="I9086" s="61">
        <f t="shared" si="711"/>
        <v>1.3514930015850388</v>
      </c>
      <c r="J9086" s="61">
        <f t="shared" si="712"/>
        <v>1.911948978947051</v>
      </c>
      <c r="K9086" s="61">
        <f t="shared" si="713"/>
        <v>70.686666666666667</v>
      </c>
    </row>
    <row r="9087" spans="1:11" x14ac:dyDescent="0.25">
      <c r="A9087" s="76">
        <f t="shared" si="709"/>
        <v>9082</v>
      </c>
      <c r="B9087" s="92" t="s">
        <v>10102</v>
      </c>
      <c r="C9087" s="94" t="s">
        <v>25112</v>
      </c>
      <c r="D9087" s="95" t="s">
        <v>2259</v>
      </c>
      <c r="E9087" s="96">
        <v>2176.65</v>
      </c>
      <c r="F9087" s="99">
        <v>2285</v>
      </c>
      <c r="G9087" s="59">
        <v>2219.75</v>
      </c>
      <c r="H9087" s="61">
        <f t="shared" si="710"/>
        <v>2227.1333333333332</v>
      </c>
      <c r="I9087" s="61">
        <f t="shared" si="711"/>
        <v>54.55103879243115</v>
      </c>
      <c r="J9087" s="61">
        <f t="shared" si="712"/>
        <v>2.4493836078859741</v>
      </c>
      <c r="K9087" s="61">
        <f t="shared" si="713"/>
        <v>2227.1333333333332</v>
      </c>
    </row>
    <row r="9088" spans="1:11" ht="25.5" x14ac:dyDescent="0.25">
      <c r="A9088" s="76">
        <f t="shared" si="709"/>
        <v>9083</v>
      </c>
      <c r="B9088" s="92" t="s">
        <v>10103</v>
      </c>
      <c r="C9088" s="94" t="s">
        <v>25113</v>
      </c>
      <c r="D9088" s="95" t="s">
        <v>2259</v>
      </c>
      <c r="E9088" s="96">
        <v>514.5</v>
      </c>
      <c r="F9088" s="99">
        <v>536</v>
      </c>
      <c r="G9088" s="59">
        <v>525.97</v>
      </c>
      <c r="H9088" s="61">
        <f t="shared" si="710"/>
        <v>525.49</v>
      </c>
      <c r="I9088" s="61">
        <f t="shared" si="711"/>
        <v>10.758034207047309</v>
      </c>
      <c r="J9088" s="61">
        <f t="shared" si="712"/>
        <v>2.0472386167286363</v>
      </c>
      <c r="K9088" s="61">
        <f t="shared" si="713"/>
        <v>525.49</v>
      </c>
    </row>
    <row r="9089" spans="1:11" ht="25.5" x14ac:dyDescent="0.25">
      <c r="A9089" s="76">
        <f t="shared" si="709"/>
        <v>9084</v>
      </c>
      <c r="B9089" s="92" t="s">
        <v>10104</v>
      </c>
      <c r="C9089" s="94" t="s">
        <v>25114</v>
      </c>
      <c r="D9089" s="95" t="s">
        <v>2259</v>
      </c>
      <c r="E9089" s="96">
        <v>349.65</v>
      </c>
      <c r="F9089" s="99">
        <v>365</v>
      </c>
      <c r="G9089" s="59">
        <v>357.73</v>
      </c>
      <c r="H9089" s="61">
        <f t="shared" si="710"/>
        <v>357.46000000000004</v>
      </c>
      <c r="I9089" s="61">
        <f t="shared" si="711"/>
        <v>7.6785610631159393</v>
      </c>
      <c r="J9089" s="61">
        <f t="shared" si="712"/>
        <v>2.1480895941128906</v>
      </c>
      <c r="K9089" s="61">
        <f t="shared" si="713"/>
        <v>357.46000000000004</v>
      </c>
    </row>
    <row r="9090" spans="1:11" x14ac:dyDescent="0.25">
      <c r="A9090" s="76">
        <f t="shared" si="709"/>
        <v>9085</v>
      </c>
      <c r="B9090" s="92" t="s">
        <v>10105</v>
      </c>
      <c r="C9090" s="94" t="s">
        <v>25115</v>
      </c>
      <c r="D9090" s="95" t="s">
        <v>2259</v>
      </c>
      <c r="E9090" s="96">
        <v>66.150000000000006</v>
      </c>
      <c r="F9090" s="99">
        <v>69</v>
      </c>
      <c r="G9090" s="59">
        <v>67.459999999999994</v>
      </c>
      <c r="H9090" s="61">
        <f t="shared" si="710"/>
        <v>67.536666666666676</v>
      </c>
      <c r="I9090" s="61">
        <f t="shared" si="711"/>
        <v>1.4265459450481524</v>
      </c>
      <c r="J9090" s="61">
        <f t="shared" si="712"/>
        <v>2.1122540028352286</v>
      </c>
      <c r="K9090" s="61">
        <f t="shared" si="713"/>
        <v>67.536666666666676</v>
      </c>
    </row>
    <row r="9091" spans="1:11" x14ac:dyDescent="0.25">
      <c r="A9091" s="76">
        <f t="shared" si="709"/>
        <v>9086</v>
      </c>
      <c r="B9091" s="92" t="s">
        <v>10106</v>
      </c>
      <c r="C9091" s="94" t="s">
        <v>25116</v>
      </c>
      <c r="D9091" s="95" t="s">
        <v>2259</v>
      </c>
      <c r="E9091" s="96">
        <v>97.65</v>
      </c>
      <c r="F9091" s="99">
        <v>102</v>
      </c>
      <c r="G9091" s="59">
        <v>99.7</v>
      </c>
      <c r="H9091" s="61">
        <f t="shared" si="710"/>
        <v>99.783333333333346</v>
      </c>
      <c r="I9091" s="61">
        <f t="shared" si="711"/>
        <v>2.1761969886325367</v>
      </c>
      <c r="J9091" s="61">
        <f t="shared" si="712"/>
        <v>2.1809223203265775</v>
      </c>
      <c r="K9091" s="61">
        <f t="shared" si="713"/>
        <v>99.783333333333346</v>
      </c>
    </row>
    <row r="9092" spans="1:11" x14ac:dyDescent="0.25">
      <c r="A9092" s="76">
        <f t="shared" si="709"/>
        <v>9087</v>
      </c>
      <c r="B9092" s="92" t="s">
        <v>10107</v>
      </c>
      <c r="C9092" s="94" t="s">
        <v>25117</v>
      </c>
      <c r="D9092" s="95" t="s">
        <v>2259</v>
      </c>
      <c r="E9092" s="96">
        <v>2311.0500000000002</v>
      </c>
      <c r="F9092" s="99">
        <v>2426</v>
      </c>
      <c r="G9092" s="59">
        <v>2356.81</v>
      </c>
      <c r="H9092" s="61">
        <f t="shared" si="710"/>
        <v>2364.6200000000003</v>
      </c>
      <c r="I9092" s="61">
        <f t="shared" si="711"/>
        <v>57.87160530000866</v>
      </c>
      <c r="J9092" s="61">
        <f t="shared" si="712"/>
        <v>2.447395577302427</v>
      </c>
      <c r="K9092" s="61">
        <f t="shared" si="713"/>
        <v>2364.6200000000003</v>
      </c>
    </row>
    <row r="9093" spans="1:11" x14ac:dyDescent="0.25">
      <c r="A9093" s="76">
        <f t="shared" si="709"/>
        <v>9088</v>
      </c>
      <c r="B9093" s="92" t="s">
        <v>10108</v>
      </c>
      <c r="C9093" s="94" t="s">
        <v>25118</v>
      </c>
      <c r="D9093" s="95" t="s">
        <v>2259</v>
      </c>
      <c r="E9093" s="96">
        <v>2144.1</v>
      </c>
      <c r="F9093" s="99">
        <v>2235</v>
      </c>
      <c r="G9093" s="59">
        <v>2191.91</v>
      </c>
      <c r="H9093" s="61">
        <f t="shared" si="710"/>
        <v>2190.3366666666666</v>
      </c>
      <c r="I9093" s="61">
        <f t="shared" si="711"/>
        <v>45.470419322163039</v>
      </c>
      <c r="J9093" s="61">
        <f t="shared" si="712"/>
        <v>2.0759557201478787</v>
      </c>
      <c r="K9093" s="61">
        <f t="shared" si="713"/>
        <v>2190.3366666666666</v>
      </c>
    </row>
    <row r="9094" spans="1:11" x14ac:dyDescent="0.25">
      <c r="A9094" s="76">
        <f t="shared" si="709"/>
        <v>9089</v>
      </c>
      <c r="B9094" s="92" t="s">
        <v>10109</v>
      </c>
      <c r="C9094" s="94" t="s">
        <v>25119</v>
      </c>
      <c r="D9094" s="95" t="s">
        <v>2259</v>
      </c>
      <c r="E9094" s="96">
        <v>3831.45</v>
      </c>
      <c r="F9094" s="99">
        <v>3997</v>
      </c>
      <c r="G9094" s="59">
        <v>3919.96</v>
      </c>
      <c r="H9094" s="61">
        <f t="shared" si="710"/>
        <v>3916.1366666666668</v>
      </c>
      <c r="I9094" s="61">
        <f t="shared" si="711"/>
        <v>82.84119768166893</v>
      </c>
      <c r="J9094" s="61">
        <f t="shared" si="712"/>
        <v>2.1153806604043166</v>
      </c>
      <c r="K9094" s="61">
        <f t="shared" si="713"/>
        <v>3916.1366666666668</v>
      </c>
    </row>
    <row r="9095" spans="1:11" ht="25.5" x14ac:dyDescent="0.25">
      <c r="A9095" s="76">
        <f t="shared" si="709"/>
        <v>9090</v>
      </c>
      <c r="B9095" s="92" t="s">
        <v>10110</v>
      </c>
      <c r="C9095" s="94" t="s">
        <v>25120</v>
      </c>
      <c r="D9095" s="95" t="s">
        <v>2259</v>
      </c>
      <c r="E9095" s="96">
        <v>78.75</v>
      </c>
      <c r="F9095" s="99">
        <v>82</v>
      </c>
      <c r="G9095" s="59">
        <v>80.31</v>
      </c>
      <c r="H9095" s="61">
        <f t="shared" si="710"/>
        <v>80.353333333333339</v>
      </c>
      <c r="I9095" s="61">
        <f t="shared" si="711"/>
        <v>1.6254332755709577</v>
      </c>
      <c r="J9095" s="61">
        <f t="shared" si="712"/>
        <v>2.0228573080199421</v>
      </c>
      <c r="K9095" s="61">
        <f t="shared" si="713"/>
        <v>80.353333333333339</v>
      </c>
    </row>
    <row r="9096" spans="1:11" ht="25.5" x14ac:dyDescent="0.25">
      <c r="A9096" s="76">
        <f t="shared" ref="A9096:A9159" si="714">A9095+1</f>
        <v>9091</v>
      </c>
      <c r="B9096" s="92" t="s">
        <v>10111</v>
      </c>
      <c r="C9096" s="94" t="s">
        <v>25121</v>
      </c>
      <c r="D9096" s="95" t="s">
        <v>2259</v>
      </c>
      <c r="E9096" s="96">
        <v>42</v>
      </c>
      <c r="F9096" s="99">
        <v>44</v>
      </c>
      <c r="G9096" s="59">
        <v>42.88</v>
      </c>
      <c r="H9096" s="61">
        <f t="shared" si="710"/>
        <v>42.96</v>
      </c>
      <c r="I9096" s="61">
        <f t="shared" si="711"/>
        <v>1.0023971268913332</v>
      </c>
      <c r="J9096" s="61">
        <f t="shared" si="712"/>
        <v>2.3333266454639974</v>
      </c>
      <c r="K9096" s="61">
        <f t="shared" si="713"/>
        <v>42.96</v>
      </c>
    </row>
    <row r="9097" spans="1:11" ht="25.5" x14ac:dyDescent="0.25">
      <c r="A9097" s="76">
        <f t="shared" si="714"/>
        <v>9092</v>
      </c>
      <c r="B9097" s="92" t="s">
        <v>10112</v>
      </c>
      <c r="C9097" s="94" t="s">
        <v>25122</v>
      </c>
      <c r="D9097" s="95" t="s">
        <v>2259</v>
      </c>
      <c r="E9097" s="96">
        <v>50.4</v>
      </c>
      <c r="F9097" s="99">
        <v>53</v>
      </c>
      <c r="G9097" s="59">
        <v>51.4</v>
      </c>
      <c r="H9097" s="61">
        <f t="shared" si="710"/>
        <v>51.6</v>
      </c>
      <c r="I9097" s="61">
        <f t="shared" si="711"/>
        <v>1.3114877048604008</v>
      </c>
      <c r="J9097" s="61">
        <f t="shared" si="712"/>
        <v>2.5416428388767458</v>
      </c>
      <c r="K9097" s="61">
        <f t="shared" si="713"/>
        <v>51.6</v>
      </c>
    </row>
    <row r="9098" spans="1:11" x14ac:dyDescent="0.25">
      <c r="A9098" s="76">
        <f t="shared" si="714"/>
        <v>9093</v>
      </c>
      <c r="B9098" s="92" t="s">
        <v>10113</v>
      </c>
      <c r="C9098" s="94" t="s">
        <v>25123</v>
      </c>
      <c r="D9098" s="95" t="s">
        <v>2259</v>
      </c>
      <c r="E9098" s="96">
        <v>242.55</v>
      </c>
      <c r="F9098" s="99">
        <v>253</v>
      </c>
      <c r="G9098" s="59">
        <v>247.96</v>
      </c>
      <c r="H9098" s="61">
        <f t="shared" si="710"/>
        <v>247.83666666666667</v>
      </c>
      <c r="I9098" s="61">
        <f t="shared" si="711"/>
        <v>5.2260915925128284</v>
      </c>
      <c r="J9098" s="61">
        <f t="shared" si="712"/>
        <v>2.1086837806537218</v>
      </c>
      <c r="K9098" s="61">
        <f t="shared" si="713"/>
        <v>247.83666666666667</v>
      </c>
    </row>
    <row r="9099" spans="1:11" ht="25.5" x14ac:dyDescent="0.25">
      <c r="A9099" s="76">
        <f t="shared" si="714"/>
        <v>9094</v>
      </c>
      <c r="B9099" s="92" t="s">
        <v>10114</v>
      </c>
      <c r="C9099" s="94" t="s">
        <v>25124</v>
      </c>
      <c r="D9099" s="95" t="s">
        <v>2259</v>
      </c>
      <c r="E9099" s="96">
        <v>271.95</v>
      </c>
      <c r="F9099" s="99">
        <v>284</v>
      </c>
      <c r="G9099" s="59">
        <v>278.23</v>
      </c>
      <c r="H9099" s="61">
        <f t="shared" si="710"/>
        <v>278.06</v>
      </c>
      <c r="I9099" s="61">
        <f t="shared" si="711"/>
        <v>6.0267984867589579</v>
      </c>
      <c r="J9099" s="61">
        <f t="shared" si="712"/>
        <v>2.1674453307771553</v>
      </c>
      <c r="K9099" s="61">
        <f t="shared" si="713"/>
        <v>278.06</v>
      </c>
    </row>
    <row r="9100" spans="1:11" x14ac:dyDescent="0.25">
      <c r="A9100" s="76">
        <f t="shared" si="714"/>
        <v>9095</v>
      </c>
      <c r="B9100" s="92" t="s">
        <v>10115</v>
      </c>
      <c r="C9100" s="94" t="s">
        <v>25125</v>
      </c>
      <c r="D9100" s="95" t="s">
        <v>2259</v>
      </c>
      <c r="E9100" s="96">
        <v>116.55</v>
      </c>
      <c r="F9100" s="99">
        <v>121</v>
      </c>
      <c r="G9100" s="59">
        <v>118.86</v>
      </c>
      <c r="H9100" s="61">
        <f t="shared" si="710"/>
        <v>118.80333333333334</v>
      </c>
      <c r="I9100" s="61">
        <f t="shared" si="711"/>
        <v>2.2255411326985937</v>
      </c>
      <c r="J9100" s="61">
        <f t="shared" si="712"/>
        <v>1.8732985601121688</v>
      </c>
      <c r="K9100" s="61">
        <f t="shared" si="713"/>
        <v>118.80333333333334</v>
      </c>
    </row>
    <row r="9101" spans="1:11" x14ac:dyDescent="0.25">
      <c r="A9101" s="76">
        <f t="shared" si="714"/>
        <v>9096</v>
      </c>
      <c r="B9101" s="92" t="s">
        <v>10115</v>
      </c>
      <c r="C9101" s="94" t="s">
        <v>25126</v>
      </c>
      <c r="D9101" s="95" t="s">
        <v>2259</v>
      </c>
      <c r="E9101" s="96">
        <v>514.5</v>
      </c>
      <c r="F9101" s="99">
        <v>536</v>
      </c>
      <c r="G9101" s="59">
        <v>525.29999999999995</v>
      </c>
      <c r="H9101" s="61">
        <f t="shared" si="710"/>
        <v>525.26666666666665</v>
      </c>
      <c r="I9101" s="61">
        <f t="shared" si="711"/>
        <v>10.750038759620047</v>
      </c>
      <c r="J9101" s="61">
        <f t="shared" si="712"/>
        <v>2.0465868942035881</v>
      </c>
      <c r="K9101" s="61">
        <f t="shared" si="713"/>
        <v>525.26666666666665</v>
      </c>
    </row>
    <row r="9102" spans="1:11" x14ac:dyDescent="0.25">
      <c r="A9102" s="76">
        <f t="shared" si="714"/>
        <v>9097</v>
      </c>
      <c r="B9102" s="92" t="s">
        <v>10115</v>
      </c>
      <c r="C9102" s="94" t="s">
        <v>25127</v>
      </c>
      <c r="D9102" s="95" t="s">
        <v>2259</v>
      </c>
      <c r="E9102" s="96">
        <v>239.4</v>
      </c>
      <c r="F9102" s="99">
        <v>251</v>
      </c>
      <c r="G9102" s="59">
        <v>244.14</v>
      </c>
      <c r="H9102" s="61">
        <f t="shared" si="710"/>
        <v>244.84666666666666</v>
      </c>
      <c r="I9102" s="61">
        <f t="shared" si="711"/>
        <v>5.8321979847509731</v>
      </c>
      <c r="J9102" s="61">
        <f t="shared" si="712"/>
        <v>2.3819797361958392</v>
      </c>
      <c r="K9102" s="61">
        <f t="shared" si="713"/>
        <v>244.84666666666666</v>
      </c>
    </row>
    <row r="9103" spans="1:11" x14ac:dyDescent="0.25">
      <c r="A9103" s="76">
        <f t="shared" si="714"/>
        <v>9098</v>
      </c>
      <c r="B9103" s="92" t="s">
        <v>10115</v>
      </c>
      <c r="C9103" s="94" t="s">
        <v>25128</v>
      </c>
      <c r="D9103" s="95" t="s">
        <v>2259</v>
      </c>
      <c r="E9103" s="96">
        <v>86.1</v>
      </c>
      <c r="F9103" s="99">
        <v>90</v>
      </c>
      <c r="G9103" s="59">
        <v>88.02</v>
      </c>
      <c r="H9103" s="61">
        <f t="shared" si="710"/>
        <v>88.04</v>
      </c>
      <c r="I9103" s="61">
        <f t="shared" si="711"/>
        <v>1.9500769215597653</v>
      </c>
      <c r="J9103" s="61">
        <f t="shared" si="712"/>
        <v>2.2149896882777886</v>
      </c>
      <c r="K9103" s="61">
        <f t="shared" si="713"/>
        <v>88.04</v>
      </c>
    </row>
    <row r="9104" spans="1:11" x14ac:dyDescent="0.25">
      <c r="A9104" s="76">
        <f t="shared" si="714"/>
        <v>9099</v>
      </c>
      <c r="B9104" s="92" t="s">
        <v>10115</v>
      </c>
      <c r="C9104" s="94" t="s">
        <v>25129</v>
      </c>
      <c r="D9104" s="95" t="s">
        <v>2259</v>
      </c>
      <c r="E9104" s="96">
        <v>17.850000000000001</v>
      </c>
      <c r="F9104" s="99">
        <v>19</v>
      </c>
      <c r="G9104" s="59">
        <v>18.260000000000002</v>
      </c>
      <c r="H9104" s="61">
        <f t="shared" si="710"/>
        <v>18.37</v>
      </c>
      <c r="I9104" s="61">
        <f t="shared" si="711"/>
        <v>0.58283788483591137</v>
      </c>
      <c r="J9104" s="61">
        <f t="shared" si="712"/>
        <v>3.1727701950784502</v>
      </c>
      <c r="K9104" s="61">
        <f t="shared" si="713"/>
        <v>18.37</v>
      </c>
    </row>
    <row r="9105" spans="1:11" x14ac:dyDescent="0.25">
      <c r="A9105" s="76">
        <f t="shared" si="714"/>
        <v>9100</v>
      </c>
      <c r="B9105" s="92" t="s">
        <v>10115</v>
      </c>
      <c r="C9105" s="94" t="s">
        <v>25130</v>
      </c>
      <c r="D9105" s="95" t="s">
        <v>2259</v>
      </c>
      <c r="E9105" s="96">
        <v>21</v>
      </c>
      <c r="F9105" s="99">
        <v>22</v>
      </c>
      <c r="G9105" s="59">
        <v>21.42</v>
      </c>
      <c r="H9105" s="61">
        <f t="shared" si="710"/>
        <v>21.473333333333333</v>
      </c>
      <c r="I9105" s="61">
        <f t="shared" si="711"/>
        <v>0.50212880153734785</v>
      </c>
      <c r="J9105" s="61">
        <f t="shared" si="712"/>
        <v>2.3383831179944794</v>
      </c>
      <c r="K9105" s="61">
        <f t="shared" si="713"/>
        <v>21.473333333333333</v>
      </c>
    </row>
    <row r="9106" spans="1:11" x14ac:dyDescent="0.25">
      <c r="A9106" s="76">
        <f t="shared" si="714"/>
        <v>9101</v>
      </c>
      <c r="B9106" s="92" t="s">
        <v>10115</v>
      </c>
      <c r="C9106" s="94" t="s">
        <v>25131</v>
      </c>
      <c r="D9106" s="95" t="s">
        <v>2259</v>
      </c>
      <c r="E9106" s="96">
        <v>52.5</v>
      </c>
      <c r="F9106" s="99">
        <v>55</v>
      </c>
      <c r="G9106" s="59">
        <v>53.6</v>
      </c>
      <c r="H9106" s="61">
        <f t="shared" si="710"/>
        <v>53.699999999999996</v>
      </c>
      <c r="I9106" s="61">
        <f t="shared" si="711"/>
        <v>1.2529964086141667</v>
      </c>
      <c r="J9106" s="61">
        <f t="shared" si="712"/>
        <v>2.3333266454639978</v>
      </c>
      <c r="K9106" s="61">
        <f t="shared" si="713"/>
        <v>53.699999999999996</v>
      </c>
    </row>
    <row r="9107" spans="1:11" x14ac:dyDescent="0.25">
      <c r="A9107" s="76">
        <f t="shared" si="714"/>
        <v>9102</v>
      </c>
      <c r="B9107" s="92" t="s">
        <v>10115</v>
      </c>
      <c r="C9107" s="94" t="s">
        <v>25132</v>
      </c>
      <c r="D9107" s="95" t="s">
        <v>2259</v>
      </c>
      <c r="E9107" s="96">
        <v>28.35</v>
      </c>
      <c r="F9107" s="99">
        <v>30</v>
      </c>
      <c r="G9107" s="59">
        <v>28.91</v>
      </c>
      <c r="H9107" s="61">
        <f t="shared" si="710"/>
        <v>29.08666666666667</v>
      </c>
      <c r="I9107" s="61">
        <f t="shared" si="711"/>
        <v>0.83906694210493848</v>
      </c>
      <c r="J9107" s="61">
        <f t="shared" si="712"/>
        <v>2.8847133008420989</v>
      </c>
      <c r="K9107" s="61">
        <f t="shared" si="713"/>
        <v>29.08666666666667</v>
      </c>
    </row>
    <row r="9108" spans="1:11" x14ac:dyDescent="0.25">
      <c r="A9108" s="76">
        <f t="shared" si="714"/>
        <v>9103</v>
      </c>
      <c r="B9108" s="92" t="s">
        <v>10115</v>
      </c>
      <c r="C9108" s="94" t="s">
        <v>25133</v>
      </c>
      <c r="D9108" s="95" t="s">
        <v>2259</v>
      </c>
      <c r="E9108" s="96">
        <v>55.65</v>
      </c>
      <c r="F9108" s="99">
        <v>58</v>
      </c>
      <c r="G9108" s="59">
        <v>56.89</v>
      </c>
      <c r="H9108" s="61">
        <f t="shared" si="710"/>
        <v>56.846666666666671</v>
      </c>
      <c r="I9108" s="61">
        <f t="shared" si="711"/>
        <v>1.1755991380284927</v>
      </c>
      <c r="J9108" s="61">
        <f t="shared" si="712"/>
        <v>2.0680177167148339</v>
      </c>
      <c r="K9108" s="61">
        <f t="shared" si="713"/>
        <v>56.846666666666671</v>
      </c>
    </row>
    <row r="9109" spans="1:11" x14ac:dyDescent="0.25">
      <c r="A9109" s="76">
        <f t="shared" si="714"/>
        <v>9104</v>
      </c>
      <c r="B9109" s="92" t="s">
        <v>10115</v>
      </c>
      <c r="C9109" s="94" t="s">
        <v>25134</v>
      </c>
      <c r="D9109" s="95" t="s">
        <v>2259</v>
      </c>
      <c r="E9109" s="96">
        <v>57.75</v>
      </c>
      <c r="F9109" s="99">
        <v>60</v>
      </c>
      <c r="G9109" s="59">
        <v>59.08</v>
      </c>
      <c r="H9109" s="61">
        <f t="shared" si="710"/>
        <v>58.943333333333328</v>
      </c>
      <c r="I9109" s="61">
        <f t="shared" si="711"/>
        <v>1.1312087929879846</v>
      </c>
      <c r="J9109" s="61">
        <f t="shared" si="712"/>
        <v>1.9191462868087732</v>
      </c>
      <c r="K9109" s="61">
        <f t="shared" si="713"/>
        <v>58.943333333333328</v>
      </c>
    </row>
    <row r="9110" spans="1:11" x14ac:dyDescent="0.25">
      <c r="A9110" s="76">
        <f t="shared" si="714"/>
        <v>9105</v>
      </c>
      <c r="B9110" s="92" t="s">
        <v>10115</v>
      </c>
      <c r="C9110" s="94" t="s">
        <v>25135</v>
      </c>
      <c r="D9110" s="95" t="s">
        <v>2259</v>
      </c>
      <c r="E9110" s="96">
        <v>39.9</v>
      </c>
      <c r="F9110" s="99">
        <v>41</v>
      </c>
      <c r="G9110" s="59">
        <v>40.69</v>
      </c>
      <c r="H9110" s="61">
        <f t="shared" si="710"/>
        <v>40.53</v>
      </c>
      <c r="I9110" s="61">
        <f t="shared" si="711"/>
        <v>0.56718603649948973</v>
      </c>
      <c r="J9110" s="61">
        <f t="shared" si="712"/>
        <v>1.3994227399444603</v>
      </c>
      <c r="K9110" s="61">
        <f t="shared" si="713"/>
        <v>40.53</v>
      </c>
    </row>
    <row r="9111" spans="1:11" x14ac:dyDescent="0.25">
      <c r="A9111" s="76">
        <f t="shared" si="714"/>
        <v>9106</v>
      </c>
      <c r="B9111" s="92" t="s">
        <v>10115</v>
      </c>
      <c r="C9111" s="94" t="s">
        <v>25136</v>
      </c>
      <c r="D9111" s="95" t="s">
        <v>2259</v>
      </c>
      <c r="E9111" s="96">
        <v>47.25</v>
      </c>
      <c r="F9111" s="99">
        <v>49</v>
      </c>
      <c r="G9111" s="59">
        <v>48.24</v>
      </c>
      <c r="H9111" s="61">
        <f t="shared" si="710"/>
        <v>48.163333333333334</v>
      </c>
      <c r="I9111" s="61">
        <f t="shared" si="711"/>
        <v>0.87751543196307014</v>
      </c>
      <c r="J9111" s="61">
        <f t="shared" si="712"/>
        <v>1.8219574336557618</v>
      </c>
      <c r="K9111" s="61">
        <f t="shared" si="713"/>
        <v>48.163333333333334</v>
      </c>
    </row>
    <row r="9112" spans="1:11" x14ac:dyDescent="0.25">
      <c r="A9112" s="76">
        <f t="shared" si="714"/>
        <v>9107</v>
      </c>
      <c r="B9112" s="92" t="s">
        <v>10115</v>
      </c>
      <c r="C9112" s="94" t="s">
        <v>25137</v>
      </c>
      <c r="D9112" s="95" t="s">
        <v>2259</v>
      </c>
      <c r="E9112" s="96">
        <v>49.35</v>
      </c>
      <c r="F9112" s="99">
        <v>52</v>
      </c>
      <c r="G9112" s="59">
        <v>50.33</v>
      </c>
      <c r="H9112" s="61">
        <f t="shared" si="710"/>
        <v>50.56</v>
      </c>
      <c r="I9112" s="61">
        <f t="shared" si="711"/>
        <v>1.339888055025493</v>
      </c>
      <c r="J9112" s="61">
        <f t="shared" si="712"/>
        <v>2.6500950455409273</v>
      </c>
      <c r="K9112" s="61">
        <f t="shared" si="713"/>
        <v>50.56</v>
      </c>
    </row>
    <row r="9113" spans="1:11" x14ac:dyDescent="0.25">
      <c r="A9113" s="76">
        <f t="shared" si="714"/>
        <v>9108</v>
      </c>
      <c r="B9113" s="92" t="s">
        <v>10115</v>
      </c>
      <c r="C9113" s="94" t="s">
        <v>25138</v>
      </c>
      <c r="D9113" s="95" t="s">
        <v>2259</v>
      </c>
      <c r="E9113" s="96">
        <v>99.75</v>
      </c>
      <c r="F9113" s="99">
        <v>104</v>
      </c>
      <c r="G9113" s="59">
        <v>101.97</v>
      </c>
      <c r="H9113" s="61">
        <f t="shared" si="710"/>
        <v>101.90666666666668</v>
      </c>
      <c r="I9113" s="61">
        <f t="shared" si="711"/>
        <v>2.1257077252842955</v>
      </c>
      <c r="J9113" s="61">
        <f t="shared" si="712"/>
        <v>2.0859358811503617</v>
      </c>
      <c r="K9113" s="61">
        <f t="shared" si="713"/>
        <v>101.90666666666668</v>
      </c>
    </row>
    <row r="9114" spans="1:11" x14ac:dyDescent="0.25">
      <c r="A9114" s="76">
        <f t="shared" si="714"/>
        <v>9109</v>
      </c>
      <c r="B9114" s="92" t="s">
        <v>10115</v>
      </c>
      <c r="C9114" s="94" t="s">
        <v>25139</v>
      </c>
      <c r="D9114" s="95" t="s">
        <v>2259</v>
      </c>
      <c r="E9114" s="96">
        <v>201.6</v>
      </c>
      <c r="F9114" s="99">
        <v>210</v>
      </c>
      <c r="G9114" s="59">
        <v>206.26</v>
      </c>
      <c r="H9114" s="61">
        <f t="shared" si="710"/>
        <v>205.95333333333335</v>
      </c>
      <c r="I9114" s="61">
        <f t="shared" si="711"/>
        <v>4.2083884484839746</v>
      </c>
      <c r="J9114" s="61">
        <f t="shared" si="712"/>
        <v>2.0433699131602503</v>
      </c>
      <c r="K9114" s="61">
        <f t="shared" si="713"/>
        <v>205.95333333333335</v>
      </c>
    </row>
    <row r="9115" spans="1:11" x14ac:dyDescent="0.25">
      <c r="A9115" s="76">
        <f t="shared" si="714"/>
        <v>9110</v>
      </c>
      <c r="B9115" s="92" t="s">
        <v>10115</v>
      </c>
      <c r="C9115" s="94" t="s">
        <v>25140</v>
      </c>
      <c r="D9115" s="95" t="s">
        <v>2259</v>
      </c>
      <c r="E9115" s="96">
        <v>1458.45</v>
      </c>
      <c r="F9115" s="99">
        <v>1516</v>
      </c>
      <c r="G9115" s="59">
        <v>1487.33</v>
      </c>
      <c r="H9115" s="61">
        <f t="shared" si="710"/>
        <v>1487.26</v>
      </c>
      <c r="I9115" s="61">
        <f t="shared" si="711"/>
        <v>28.775063857444326</v>
      </c>
      <c r="J9115" s="61">
        <f t="shared" si="712"/>
        <v>1.9347702390600383</v>
      </c>
      <c r="K9115" s="61">
        <f t="shared" si="713"/>
        <v>1487.26</v>
      </c>
    </row>
    <row r="9116" spans="1:11" x14ac:dyDescent="0.25">
      <c r="A9116" s="76">
        <f t="shared" si="714"/>
        <v>9111</v>
      </c>
      <c r="B9116" s="92" t="s">
        <v>10115</v>
      </c>
      <c r="C9116" s="94" t="s">
        <v>25141</v>
      </c>
      <c r="D9116" s="95" t="s">
        <v>2259</v>
      </c>
      <c r="E9116" s="96">
        <v>1235.8499999999999</v>
      </c>
      <c r="F9116" s="99">
        <v>1287</v>
      </c>
      <c r="G9116" s="59">
        <v>1261.8</v>
      </c>
      <c r="H9116" s="61">
        <f t="shared" si="710"/>
        <v>1261.55</v>
      </c>
      <c r="I9116" s="61">
        <f t="shared" si="711"/>
        <v>25.575916405869062</v>
      </c>
      <c r="J9116" s="61">
        <f t="shared" si="712"/>
        <v>2.0273406845443356</v>
      </c>
      <c r="K9116" s="61">
        <f t="shared" si="713"/>
        <v>1261.55</v>
      </c>
    </row>
    <row r="9117" spans="1:11" x14ac:dyDescent="0.25">
      <c r="A9117" s="76">
        <f t="shared" si="714"/>
        <v>9112</v>
      </c>
      <c r="B9117" s="92" t="s">
        <v>10115</v>
      </c>
      <c r="C9117" s="94" t="s">
        <v>25142</v>
      </c>
      <c r="D9117" s="95" t="s">
        <v>2259</v>
      </c>
      <c r="E9117" s="96">
        <v>315</v>
      </c>
      <c r="F9117" s="99">
        <v>331</v>
      </c>
      <c r="G9117" s="59">
        <v>321.24</v>
      </c>
      <c r="H9117" s="61">
        <f t="shared" si="710"/>
        <v>322.41333333333336</v>
      </c>
      <c r="I9117" s="61">
        <f t="shared" si="711"/>
        <v>8.0642751275817286</v>
      </c>
      <c r="J9117" s="61">
        <f t="shared" si="712"/>
        <v>2.5012225903338554</v>
      </c>
      <c r="K9117" s="61">
        <f t="shared" si="713"/>
        <v>322.41333333333336</v>
      </c>
    </row>
    <row r="9118" spans="1:11" x14ac:dyDescent="0.25">
      <c r="A9118" s="76">
        <f t="shared" si="714"/>
        <v>9113</v>
      </c>
      <c r="B9118" s="92" t="s">
        <v>10115</v>
      </c>
      <c r="C9118" s="94" t="s">
        <v>25143</v>
      </c>
      <c r="D9118" s="95" t="s">
        <v>2259</v>
      </c>
      <c r="E9118" s="96">
        <v>97.65</v>
      </c>
      <c r="F9118" s="99">
        <v>102</v>
      </c>
      <c r="G9118" s="59">
        <v>99.83</v>
      </c>
      <c r="H9118" s="61">
        <f t="shared" si="710"/>
        <v>99.826666666666668</v>
      </c>
      <c r="I9118" s="61">
        <f t="shared" si="711"/>
        <v>2.1750019157079659</v>
      </c>
      <c r="J9118" s="61">
        <f t="shared" si="712"/>
        <v>2.1787784650473809</v>
      </c>
      <c r="K9118" s="61">
        <f t="shared" si="713"/>
        <v>99.826666666666668</v>
      </c>
    </row>
    <row r="9119" spans="1:11" x14ac:dyDescent="0.25">
      <c r="A9119" s="76">
        <f t="shared" si="714"/>
        <v>9114</v>
      </c>
      <c r="B9119" s="92" t="s">
        <v>10115</v>
      </c>
      <c r="C9119" s="94" t="s">
        <v>25144</v>
      </c>
      <c r="D9119" s="95" t="s">
        <v>2259</v>
      </c>
      <c r="E9119" s="96">
        <v>87.15</v>
      </c>
      <c r="F9119" s="99">
        <v>91</v>
      </c>
      <c r="G9119" s="59">
        <v>89.16</v>
      </c>
      <c r="H9119" s="61">
        <f t="shared" si="710"/>
        <v>89.103333333333339</v>
      </c>
      <c r="I9119" s="61">
        <f t="shared" si="711"/>
        <v>1.9256254395217471</v>
      </c>
      <c r="J9119" s="61">
        <f t="shared" si="712"/>
        <v>2.1611149296940786</v>
      </c>
      <c r="K9119" s="61">
        <f t="shared" si="713"/>
        <v>89.103333333333339</v>
      </c>
    </row>
    <row r="9120" spans="1:11" x14ac:dyDescent="0.25">
      <c r="A9120" s="76">
        <f t="shared" si="714"/>
        <v>9115</v>
      </c>
      <c r="B9120" s="92" t="s">
        <v>10115</v>
      </c>
      <c r="C9120" s="94" t="s">
        <v>25145</v>
      </c>
      <c r="D9120" s="95" t="s">
        <v>2259</v>
      </c>
      <c r="E9120" s="96">
        <v>290.85000000000002</v>
      </c>
      <c r="F9120" s="99">
        <v>302</v>
      </c>
      <c r="G9120" s="59">
        <v>296.61</v>
      </c>
      <c r="H9120" s="61">
        <f t="shared" si="710"/>
        <v>296.48666666666668</v>
      </c>
      <c r="I9120" s="61">
        <f t="shared" si="711"/>
        <v>5.576023075035935</v>
      </c>
      <c r="J9120" s="61">
        <f t="shared" si="712"/>
        <v>1.8806994384354334</v>
      </c>
      <c r="K9120" s="61">
        <f t="shared" si="713"/>
        <v>296.48666666666668</v>
      </c>
    </row>
    <row r="9121" spans="1:11" x14ac:dyDescent="0.25">
      <c r="A9121" s="76">
        <f t="shared" si="714"/>
        <v>9116</v>
      </c>
      <c r="B9121" s="92" t="s">
        <v>10115</v>
      </c>
      <c r="C9121" s="94" t="s">
        <v>25146</v>
      </c>
      <c r="D9121" s="95" t="s">
        <v>2259</v>
      </c>
      <c r="E9121" s="96">
        <v>101.85</v>
      </c>
      <c r="F9121" s="99">
        <v>106</v>
      </c>
      <c r="G9121" s="59">
        <v>103.99</v>
      </c>
      <c r="H9121" s="61">
        <f t="shared" si="710"/>
        <v>103.94666666666666</v>
      </c>
      <c r="I9121" s="61">
        <f t="shared" si="711"/>
        <v>2.0753393296840263</v>
      </c>
      <c r="J9121" s="61">
        <f t="shared" si="712"/>
        <v>1.9965424541598511</v>
      </c>
      <c r="K9121" s="61">
        <f t="shared" si="713"/>
        <v>103.94666666666666</v>
      </c>
    </row>
    <row r="9122" spans="1:11" x14ac:dyDescent="0.25">
      <c r="A9122" s="76">
        <f t="shared" si="714"/>
        <v>9117</v>
      </c>
      <c r="B9122" s="92" t="s">
        <v>10115</v>
      </c>
      <c r="C9122" s="94" t="s">
        <v>25147</v>
      </c>
      <c r="D9122" s="95" t="s">
        <v>2259</v>
      </c>
      <c r="E9122" s="96">
        <v>4904.55</v>
      </c>
      <c r="F9122" s="99">
        <v>5149</v>
      </c>
      <c r="G9122" s="59">
        <v>5001.66</v>
      </c>
      <c r="H9122" s="61">
        <f t="shared" si="710"/>
        <v>5018.4033333333327</v>
      </c>
      <c r="I9122" s="61">
        <f t="shared" si="711"/>
        <v>123.0821068772115</v>
      </c>
      <c r="J9122" s="61">
        <f t="shared" si="712"/>
        <v>2.45261487971031</v>
      </c>
      <c r="K9122" s="61">
        <f t="shared" si="713"/>
        <v>5018.4033333333327</v>
      </c>
    </row>
    <row r="9123" spans="1:11" x14ac:dyDescent="0.25">
      <c r="A9123" s="76">
        <f t="shared" si="714"/>
        <v>9118</v>
      </c>
      <c r="B9123" s="92" t="s">
        <v>10115</v>
      </c>
      <c r="C9123" s="94" t="s">
        <v>25148</v>
      </c>
      <c r="D9123" s="95" t="s">
        <v>2259</v>
      </c>
      <c r="E9123" s="96">
        <v>773.85</v>
      </c>
      <c r="F9123" s="99">
        <v>807</v>
      </c>
      <c r="G9123" s="59">
        <v>791.11</v>
      </c>
      <c r="H9123" s="61">
        <f t="shared" si="710"/>
        <v>790.65333333333331</v>
      </c>
      <c r="I9123" s="61">
        <f t="shared" si="711"/>
        <v>16.579717528755818</v>
      </c>
      <c r="J9123" s="61">
        <f t="shared" si="712"/>
        <v>2.096964223101041</v>
      </c>
      <c r="K9123" s="61">
        <f t="shared" si="713"/>
        <v>790.65333333333331</v>
      </c>
    </row>
    <row r="9124" spans="1:11" x14ac:dyDescent="0.25">
      <c r="A9124" s="76">
        <f t="shared" si="714"/>
        <v>9119</v>
      </c>
      <c r="B9124" s="92" t="s">
        <v>10115</v>
      </c>
      <c r="C9124" s="94" t="s">
        <v>25149</v>
      </c>
      <c r="D9124" s="95" t="s">
        <v>2259</v>
      </c>
      <c r="E9124" s="96">
        <v>661.5</v>
      </c>
      <c r="F9124" s="99">
        <v>690</v>
      </c>
      <c r="G9124" s="59">
        <v>676.78</v>
      </c>
      <c r="H9124" s="61">
        <f t="shared" si="710"/>
        <v>676.09333333333336</v>
      </c>
      <c r="I9124" s="61">
        <f t="shared" si="711"/>
        <v>14.262402789619053</v>
      </c>
      <c r="J9124" s="61">
        <f t="shared" si="712"/>
        <v>2.1095316410385725</v>
      </c>
      <c r="K9124" s="61">
        <f t="shared" si="713"/>
        <v>676.09333333333336</v>
      </c>
    </row>
    <row r="9125" spans="1:11" x14ac:dyDescent="0.25">
      <c r="A9125" s="76">
        <f t="shared" si="714"/>
        <v>9120</v>
      </c>
      <c r="B9125" s="92" t="s">
        <v>10115</v>
      </c>
      <c r="C9125" s="94" t="s">
        <v>25150</v>
      </c>
      <c r="D9125" s="95" t="s">
        <v>2259</v>
      </c>
      <c r="E9125" s="96">
        <v>2584.0500000000002</v>
      </c>
      <c r="F9125" s="99">
        <v>2687</v>
      </c>
      <c r="G9125" s="59">
        <v>2635.21</v>
      </c>
      <c r="H9125" s="61">
        <f t="shared" si="710"/>
        <v>2635.42</v>
      </c>
      <c r="I9125" s="61">
        <f t="shared" si="711"/>
        <v>51.475321271459698</v>
      </c>
      <c r="J9125" s="61">
        <f t="shared" si="712"/>
        <v>1.9532113011003822</v>
      </c>
      <c r="K9125" s="61">
        <f t="shared" si="713"/>
        <v>2635.42</v>
      </c>
    </row>
    <row r="9126" spans="1:11" x14ac:dyDescent="0.25">
      <c r="A9126" s="76">
        <f t="shared" si="714"/>
        <v>9121</v>
      </c>
      <c r="B9126" s="92" t="s">
        <v>10115</v>
      </c>
      <c r="C9126" s="94" t="s">
        <v>25151</v>
      </c>
      <c r="D9126" s="95" t="s">
        <v>2259</v>
      </c>
      <c r="E9126" s="96">
        <v>26.25</v>
      </c>
      <c r="F9126" s="99">
        <v>27</v>
      </c>
      <c r="G9126" s="59">
        <v>26.8</v>
      </c>
      <c r="H9126" s="61">
        <f t="shared" si="710"/>
        <v>26.683333333333334</v>
      </c>
      <c r="I9126" s="61">
        <f t="shared" si="711"/>
        <v>0.38837267325770158</v>
      </c>
      <c r="J9126" s="61">
        <f t="shared" si="712"/>
        <v>1.4554878448133726</v>
      </c>
      <c r="K9126" s="61">
        <f t="shared" si="713"/>
        <v>26.683333333333334</v>
      </c>
    </row>
    <row r="9127" spans="1:11" x14ac:dyDescent="0.25">
      <c r="A9127" s="76">
        <f t="shared" si="714"/>
        <v>9122</v>
      </c>
      <c r="B9127" s="92" t="s">
        <v>10115</v>
      </c>
      <c r="C9127" s="94" t="s">
        <v>25152</v>
      </c>
      <c r="D9127" s="95" t="s">
        <v>2259</v>
      </c>
      <c r="E9127" s="96">
        <v>66.150000000000006</v>
      </c>
      <c r="F9127" s="99">
        <v>69</v>
      </c>
      <c r="G9127" s="59">
        <v>67.459999999999994</v>
      </c>
      <c r="H9127" s="61">
        <f t="shared" si="710"/>
        <v>67.536666666666676</v>
      </c>
      <c r="I9127" s="61">
        <f t="shared" si="711"/>
        <v>1.4265459450481524</v>
      </c>
      <c r="J9127" s="61">
        <f t="shared" si="712"/>
        <v>2.1122540028352286</v>
      </c>
      <c r="K9127" s="61">
        <f t="shared" si="713"/>
        <v>67.536666666666676</v>
      </c>
    </row>
    <row r="9128" spans="1:11" x14ac:dyDescent="0.25">
      <c r="A9128" s="76">
        <f t="shared" si="714"/>
        <v>9123</v>
      </c>
      <c r="B9128" s="92" t="s">
        <v>10115</v>
      </c>
      <c r="C9128" s="94" t="s">
        <v>25153</v>
      </c>
      <c r="D9128" s="95" t="s">
        <v>2259</v>
      </c>
      <c r="E9128" s="96">
        <v>73.5</v>
      </c>
      <c r="F9128" s="99">
        <v>77</v>
      </c>
      <c r="G9128" s="59">
        <v>75.14</v>
      </c>
      <c r="H9128" s="61">
        <f t="shared" si="710"/>
        <v>75.213333333333324</v>
      </c>
      <c r="I9128" s="61">
        <f t="shared" si="711"/>
        <v>1.7511520017786386</v>
      </c>
      <c r="J9128" s="61">
        <f t="shared" si="712"/>
        <v>2.3282467671228138</v>
      </c>
      <c r="K9128" s="61">
        <f t="shared" si="713"/>
        <v>75.213333333333324</v>
      </c>
    </row>
    <row r="9129" spans="1:11" x14ac:dyDescent="0.25">
      <c r="A9129" s="76">
        <f t="shared" si="714"/>
        <v>9124</v>
      </c>
      <c r="B9129" s="92" t="s">
        <v>10115</v>
      </c>
      <c r="C9129" s="94" t="s">
        <v>25154</v>
      </c>
      <c r="D9129" s="95" t="s">
        <v>2259</v>
      </c>
      <c r="E9129" s="96">
        <v>252</v>
      </c>
      <c r="F9129" s="99">
        <v>263</v>
      </c>
      <c r="G9129" s="59">
        <v>257.82</v>
      </c>
      <c r="H9129" s="61">
        <f t="shared" si="710"/>
        <v>257.60666666666663</v>
      </c>
      <c r="I9129" s="61">
        <f t="shared" si="711"/>
        <v>5.5031021554513533</v>
      </c>
      <c r="J9129" s="61">
        <f t="shared" si="712"/>
        <v>2.136242134824935</v>
      </c>
      <c r="K9129" s="61">
        <f t="shared" si="713"/>
        <v>257.60666666666663</v>
      </c>
    </row>
    <row r="9130" spans="1:11" x14ac:dyDescent="0.25">
      <c r="A9130" s="76">
        <f t="shared" si="714"/>
        <v>9125</v>
      </c>
      <c r="B9130" s="92" t="s">
        <v>10115</v>
      </c>
      <c r="C9130" s="94" t="s">
        <v>25155</v>
      </c>
      <c r="D9130" s="95" t="s">
        <v>2259</v>
      </c>
      <c r="E9130" s="96">
        <v>299.25</v>
      </c>
      <c r="F9130" s="99">
        <v>311</v>
      </c>
      <c r="G9130" s="59">
        <v>305.18</v>
      </c>
      <c r="H9130" s="61">
        <f t="shared" si="710"/>
        <v>305.14333333333337</v>
      </c>
      <c r="I9130" s="61">
        <f t="shared" si="711"/>
        <v>5.8750858149760958</v>
      </c>
      <c r="J9130" s="61">
        <f t="shared" si="712"/>
        <v>1.9253528336331871</v>
      </c>
      <c r="K9130" s="61">
        <f t="shared" si="713"/>
        <v>305.14333333333337</v>
      </c>
    </row>
    <row r="9131" spans="1:11" x14ac:dyDescent="0.25">
      <c r="A9131" s="76">
        <f t="shared" si="714"/>
        <v>9126</v>
      </c>
      <c r="B9131" s="92" t="s">
        <v>10115</v>
      </c>
      <c r="C9131" s="94" t="s">
        <v>25156</v>
      </c>
      <c r="D9131" s="95" t="s">
        <v>2259</v>
      </c>
      <c r="E9131" s="96">
        <v>444.15</v>
      </c>
      <c r="F9131" s="99">
        <v>462</v>
      </c>
      <c r="G9131" s="59">
        <v>453.48</v>
      </c>
      <c r="H9131" s="61">
        <f t="shared" si="710"/>
        <v>453.21000000000004</v>
      </c>
      <c r="I9131" s="61">
        <f t="shared" si="711"/>
        <v>8.9280624997812499</v>
      </c>
      <c r="J9131" s="61">
        <f t="shared" si="712"/>
        <v>1.96996149682956</v>
      </c>
      <c r="K9131" s="61">
        <f t="shared" si="713"/>
        <v>453.21000000000004</v>
      </c>
    </row>
    <row r="9132" spans="1:11" x14ac:dyDescent="0.25">
      <c r="A9132" s="76">
        <f t="shared" si="714"/>
        <v>9127</v>
      </c>
      <c r="B9132" s="92" t="s">
        <v>10115</v>
      </c>
      <c r="C9132" s="94" t="s">
        <v>25157</v>
      </c>
      <c r="D9132" s="95" t="s">
        <v>2259</v>
      </c>
      <c r="E9132" s="96">
        <v>468.3</v>
      </c>
      <c r="F9132" s="99">
        <v>492</v>
      </c>
      <c r="G9132" s="59">
        <v>477.57</v>
      </c>
      <c r="H9132" s="61">
        <f t="shared" si="710"/>
        <v>479.28999999999996</v>
      </c>
      <c r="I9132" s="61">
        <f t="shared" si="711"/>
        <v>11.943253325622793</v>
      </c>
      <c r="J9132" s="61">
        <f t="shared" si="712"/>
        <v>2.4918636578319586</v>
      </c>
      <c r="K9132" s="61">
        <f t="shared" si="713"/>
        <v>479.28999999999996</v>
      </c>
    </row>
    <row r="9133" spans="1:11" x14ac:dyDescent="0.25">
      <c r="A9133" s="76">
        <f t="shared" si="714"/>
        <v>9128</v>
      </c>
      <c r="B9133" s="92" t="s">
        <v>10115</v>
      </c>
      <c r="C9133" s="94" t="s">
        <v>25158</v>
      </c>
      <c r="D9133" s="95" t="s">
        <v>2259</v>
      </c>
      <c r="E9133" s="96">
        <v>443.1</v>
      </c>
      <c r="F9133" s="99">
        <v>462</v>
      </c>
      <c r="G9133" s="59">
        <v>452.98</v>
      </c>
      <c r="H9133" s="61">
        <f t="shared" si="710"/>
        <v>452.69333333333333</v>
      </c>
      <c r="I9133" s="61">
        <f t="shared" si="711"/>
        <v>9.4532604604619408</v>
      </c>
      <c r="J9133" s="61">
        <f t="shared" si="712"/>
        <v>2.0882261266925233</v>
      </c>
      <c r="K9133" s="61">
        <f t="shared" si="713"/>
        <v>452.69333333333333</v>
      </c>
    </row>
    <row r="9134" spans="1:11" x14ac:dyDescent="0.25">
      <c r="A9134" s="76">
        <f t="shared" si="714"/>
        <v>9129</v>
      </c>
      <c r="B9134" s="92" t="s">
        <v>10115</v>
      </c>
      <c r="C9134" s="94" t="s">
        <v>25159</v>
      </c>
      <c r="D9134" s="95" t="s">
        <v>2259</v>
      </c>
      <c r="E9134" s="96">
        <v>767.55</v>
      </c>
      <c r="F9134" s="99">
        <v>801</v>
      </c>
      <c r="G9134" s="59">
        <v>785.28</v>
      </c>
      <c r="H9134" s="61">
        <f t="shared" si="710"/>
        <v>784.61</v>
      </c>
      <c r="I9134" s="61">
        <f t="shared" si="711"/>
        <v>16.735061995702338</v>
      </c>
      <c r="J9134" s="61">
        <f t="shared" si="712"/>
        <v>2.1329146959256624</v>
      </c>
      <c r="K9134" s="61">
        <f t="shared" si="713"/>
        <v>784.61</v>
      </c>
    </row>
    <row r="9135" spans="1:11" x14ac:dyDescent="0.25">
      <c r="A9135" s="76">
        <f t="shared" si="714"/>
        <v>9130</v>
      </c>
      <c r="B9135" s="92" t="s">
        <v>10115</v>
      </c>
      <c r="C9135" s="94" t="s">
        <v>25160</v>
      </c>
      <c r="D9135" s="95" t="s">
        <v>2259</v>
      </c>
      <c r="E9135" s="96">
        <v>837.9</v>
      </c>
      <c r="F9135" s="99">
        <v>871</v>
      </c>
      <c r="G9135" s="59">
        <v>854.49</v>
      </c>
      <c r="H9135" s="61">
        <f t="shared" ref="H9135:H9194" si="715">AVERAGE(E9135:G9135)</f>
        <v>854.46333333333348</v>
      </c>
      <c r="I9135" s="61">
        <f t="shared" ref="I9135:I9194" si="716">SQRT(((SUM((POWER(G9135-H9135,2)),(POWER(F9135-H9135,2)),(POWER(E9135-H9135,2)))/(COLUMNS(E9135:G9135)-1))))</f>
        <v>16.550016112781694</v>
      </c>
      <c r="J9135" s="61">
        <f t="shared" ref="J9135:J9194" si="717">I9135/H9135*100</f>
        <v>1.9368901469673003</v>
      </c>
      <c r="K9135" s="61">
        <f t="shared" ref="K9135:K9194" si="718">H9135</f>
        <v>854.46333333333348</v>
      </c>
    </row>
    <row r="9136" spans="1:11" x14ac:dyDescent="0.25">
      <c r="A9136" s="76">
        <f t="shared" si="714"/>
        <v>9131</v>
      </c>
      <c r="B9136" s="92" t="s">
        <v>10115</v>
      </c>
      <c r="C9136" s="94" t="s">
        <v>25161</v>
      </c>
      <c r="D9136" s="95" t="s">
        <v>2259</v>
      </c>
      <c r="E9136" s="96">
        <v>717.15</v>
      </c>
      <c r="F9136" s="99">
        <v>747</v>
      </c>
      <c r="G9136" s="59">
        <v>732.21</v>
      </c>
      <c r="H9136" s="61">
        <f t="shared" si="715"/>
        <v>732.12</v>
      </c>
      <c r="I9136" s="61">
        <f t="shared" si="716"/>
        <v>14.925203516200385</v>
      </c>
      <c r="J9136" s="61">
        <f t="shared" si="717"/>
        <v>2.0386280276731119</v>
      </c>
      <c r="K9136" s="61">
        <f t="shared" si="718"/>
        <v>732.12</v>
      </c>
    </row>
    <row r="9137" spans="1:11" x14ac:dyDescent="0.25">
      <c r="A9137" s="76">
        <f t="shared" si="714"/>
        <v>9132</v>
      </c>
      <c r="B9137" s="92" t="s">
        <v>10115</v>
      </c>
      <c r="C9137" s="94" t="s">
        <v>25162</v>
      </c>
      <c r="D9137" s="95" t="s">
        <v>2259</v>
      </c>
      <c r="E9137" s="96">
        <v>407.4</v>
      </c>
      <c r="F9137" s="99">
        <v>428</v>
      </c>
      <c r="G9137" s="59">
        <v>415.47</v>
      </c>
      <c r="H9137" s="61">
        <f t="shared" si="715"/>
        <v>416.95666666666665</v>
      </c>
      <c r="I9137" s="61">
        <f t="shared" si="716"/>
        <v>10.380155747065336</v>
      </c>
      <c r="J9137" s="61">
        <f t="shared" si="717"/>
        <v>2.4895046840355919</v>
      </c>
      <c r="K9137" s="61">
        <f t="shared" si="718"/>
        <v>416.95666666666665</v>
      </c>
    </row>
    <row r="9138" spans="1:11" x14ac:dyDescent="0.25">
      <c r="A9138" s="76">
        <f t="shared" si="714"/>
        <v>9133</v>
      </c>
      <c r="B9138" s="92" t="s">
        <v>10115</v>
      </c>
      <c r="C9138" s="94" t="s">
        <v>25163</v>
      </c>
      <c r="D9138" s="95" t="s">
        <v>2259</v>
      </c>
      <c r="E9138" s="96">
        <v>439.95</v>
      </c>
      <c r="F9138" s="99">
        <v>459</v>
      </c>
      <c r="G9138" s="59">
        <v>449.76</v>
      </c>
      <c r="H9138" s="61">
        <f t="shared" si="715"/>
        <v>449.57</v>
      </c>
      <c r="I9138" s="61">
        <f t="shared" si="716"/>
        <v>9.5264211538226728</v>
      </c>
      <c r="J9138" s="61">
        <f t="shared" si="717"/>
        <v>2.1190073078325229</v>
      </c>
      <c r="K9138" s="61">
        <f t="shared" si="718"/>
        <v>449.57</v>
      </c>
    </row>
    <row r="9139" spans="1:11" x14ac:dyDescent="0.25">
      <c r="A9139" s="76">
        <f t="shared" si="714"/>
        <v>9134</v>
      </c>
      <c r="B9139" s="92" t="s">
        <v>10115</v>
      </c>
      <c r="C9139" s="94" t="s">
        <v>25164</v>
      </c>
      <c r="D9139" s="95" t="s">
        <v>2259</v>
      </c>
      <c r="E9139" s="96">
        <v>282.45</v>
      </c>
      <c r="F9139" s="99">
        <v>295</v>
      </c>
      <c r="G9139" s="59">
        <v>288.97000000000003</v>
      </c>
      <c r="H9139" s="61">
        <f t="shared" si="715"/>
        <v>288.80666666666667</v>
      </c>
      <c r="I9139" s="61">
        <f t="shared" si="716"/>
        <v>6.2765940870294781</v>
      </c>
      <c r="J9139" s="61">
        <f t="shared" si="717"/>
        <v>2.1732857345269538</v>
      </c>
      <c r="K9139" s="61">
        <f t="shared" si="718"/>
        <v>288.80666666666667</v>
      </c>
    </row>
    <row r="9140" spans="1:11" ht="25.5" x14ac:dyDescent="0.25">
      <c r="A9140" s="76">
        <f t="shared" si="714"/>
        <v>9135</v>
      </c>
      <c r="B9140" s="92" t="s">
        <v>10116</v>
      </c>
      <c r="C9140" s="94" t="s">
        <v>25165</v>
      </c>
      <c r="D9140" s="95" t="s">
        <v>2259</v>
      </c>
      <c r="E9140" s="96">
        <v>28.35</v>
      </c>
      <c r="F9140" s="99">
        <v>29</v>
      </c>
      <c r="G9140" s="59">
        <v>28.91</v>
      </c>
      <c r="H9140" s="61">
        <f t="shared" si="715"/>
        <v>28.753333333333334</v>
      </c>
      <c r="I9140" s="61">
        <f t="shared" si="716"/>
        <v>0.35218366420567093</v>
      </c>
      <c r="J9140" s="61">
        <f t="shared" si="717"/>
        <v>1.2248446471331009</v>
      </c>
      <c r="K9140" s="61">
        <f t="shared" si="718"/>
        <v>28.753333333333334</v>
      </c>
    </row>
    <row r="9141" spans="1:11" x14ac:dyDescent="0.25">
      <c r="A9141" s="76">
        <f t="shared" si="714"/>
        <v>9136</v>
      </c>
      <c r="B9141" s="92" t="s">
        <v>10117</v>
      </c>
      <c r="C9141" s="94" t="s">
        <v>25166</v>
      </c>
      <c r="D9141" s="95" t="s">
        <v>2259</v>
      </c>
      <c r="E9141" s="96">
        <v>236.25</v>
      </c>
      <c r="F9141" s="99">
        <v>246</v>
      </c>
      <c r="G9141" s="59">
        <v>241.21</v>
      </c>
      <c r="H9141" s="61">
        <f t="shared" si="715"/>
        <v>241.15333333333334</v>
      </c>
      <c r="I9141" s="61">
        <f t="shared" si="716"/>
        <v>4.8752470022895595</v>
      </c>
      <c r="J9141" s="61">
        <f t="shared" si="717"/>
        <v>2.0216378247406461</v>
      </c>
      <c r="K9141" s="61">
        <f t="shared" si="718"/>
        <v>241.15333333333334</v>
      </c>
    </row>
    <row r="9142" spans="1:11" x14ac:dyDescent="0.25">
      <c r="A9142" s="76">
        <f t="shared" si="714"/>
        <v>9137</v>
      </c>
      <c r="B9142" s="92" t="s">
        <v>10118</v>
      </c>
      <c r="C9142" s="94" t="s">
        <v>25167</v>
      </c>
      <c r="D9142" s="95" t="s">
        <v>2259</v>
      </c>
      <c r="E9142" s="96">
        <v>258.3</v>
      </c>
      <c r="F9142" s="99">
        <v>271</v>
      </c>
      <c r="G9142" s="59">
        <v>263.41000000000003</v>
      </c>
      <c r="H9142" s="61">
        <f t="shared" si="715"/>
        <v>264.23666666666668</v>
      </c>
      <c r="I9142" s="61">
        <f t="shared" si="716"/>
        <v>6.3902295211778775</v>
      </c>
      <c r="J9142" s="61">
        <f t="shared" si="717"/>
        <v>2.4183734989508938</v>
      </c>
      <c r="K9142" s="61">
        <f t="shared" si="718"/>
        <v>264.23666666666668</v>
      </c>
    </row>
    <row r="9143" spans="1:11" x14ac:dyDescent="0.25">
      <c r="A9143" s="76">
        <f t="shared" si="714"/>
        <v>9138</v>
      </c>
      <c r="B9143" s="92" t="s">
        <v>10119</v>
      </c>
      <c r="C9143" s="94" t="s">
        <v>25168</v>
      </c>
      <c r="D9143" s="95" t="s">
        <v>2259</v>
      </c>
      <c r="E9143" s="96">
        <v>25454.1</v>
      </c>
      <c r="F9143" s="99">
        <v>26531</v>
      </c>
      <c r="G9143" s="59">
        <v>26021.73</v>
      </c>
      <c r="H9143" s="61">
        <f t="shared" si="715"/>
        <v>26002.276666666668</v>
      </c>
      <c r="I9143" s="61">
        <f t="shared" si="716"/>
        <v>538.71349215824739</v>
      </c>
      <c r="J9143" s="61">
        <f t="shared" si="717"/>
        <v>2.0717935550960629</v>
      </c>
      <c r="K9143" s="61">
        <f t="shared" si="718"/>
        <v>26002.276666666668</v>
      </c>
    </row>
    <row r="9144" spans="1:11" x14ac:dyDescent="0.25">
      <c r="A9144" s="76">
        <f t="shared" si="714"/>
        <v>9139</v>
      </c>
      <c r="B9144" s="92" t="s">
        <v>10120</v>
      </c>
      <c r="C9144" s="94" t="s">
        <v>25169</v>
      </c>
      <c r="D9144" s="95" t="s">
        <v>2259</v>
      </c>
      <c r="E9144" s="96">
        <v>258.3</v>
      </c>
      <c r="F9144" s="99">
        <v>269</v>
      </c>
      <c r="G9144" s="59">
        <v>264.27</v>
      </c>
      <c r="H9144" s="61">
        <f t="shared" si="715"/>
        <v>263.85666666666663</v>
      </c>
      <c r="I9144" s="61">
        <f t="shared" si="716"/>
        <v>5.361961705694406</v>
      </c>
      <c r="J9144" s="61">
        <f t="shared" si="717"/>
        <v>2.0321494140863372</v>
      </c>
      <c r="K9144" s="61">
        <f t="shared" si="718"/>
        <v>263.85666666666663</v>
      </c>
    </row>
    <row r="9145" spans="1:11" ht="25.5" x14ac:dyDescent="0.25">
      <c r="A9145" s="76">
        <f t="shared" si="714"/>
        <v>9140</v>
      </c>
      <c r="B9145" s="92" t="s">
        <v>10121</v>
      </c>
      <c r="C9145" s="94" t="s">
        <v>25170</v>
      </c>
      <c r="D9145" s="95" t="s">
        <v>2259</v>
      </c>
      <c r="E9145" s="96">
        <v>25454.1</v>
      </c>
      <c r="F9145" s="99">
        <v>26467</v>
      </c>
      <c r="G9145" s="59">
        <v>25958.09</v>
      </c>
      <c r="H9145" s="61">
        <f t="shared" si="715"/>
        <v>25959.73</v>
      </c>
      <c r="I9145" s="61">
        <f t="shared" si="716"/>
        <v>506.45199150561223</v>
      </c>
      <c r="J9145" s="61">
        <f t="shared" si="717"/>
        <v>1.9509139405749296</v>
      </c>
      <c r="K9145" s="61">
        <f t="shared" si="718"/>
        <v>25959.73</v>
      </c>
    </row>
    <row r="9146" spans="1:11" ht="25.5" x14ac:dyDescent="0.25">
      <c r="A9146" s="76">
        <f t="shared" si="714"/>
        <v>9141</v>
      </c>
      <c r="B9146" s="92" t="s">
        <v>10122</v>
      </c>
      <c r="C9146" s="94" t="s">
        <v>25171</v>
      </c>
      <c r="D9146" s="95" t="s">
        <v>2259</v>
      </c>
      <c r="E9146" s="96">
        <v>271.95</v>
      </c>
      <c r="F9146" s="99">
        <v>283</v>
      </c>
      <c r="G9146" s="59">
        <v>277.66000000000003</v>
      </c>
      <c r="H9146" s="61">
        <f t="shared" si="715"/>
        <v>277.53666666666669</v>
      </c>
      <c r="I9146" s="61">
        <f t="shared" si="716"/>
        <v>5.5260323319116944</v>
      </c>
      <c r="J9146" s="61">
        <f t="shared" si="717"/>
        <v>1.9910999142137473</v>
      </c>
      <c r="K9146" s="61">
        <f t="shared" si="718"/>
        <v>277.53666666666669</v>
      </c>
    </row>
    <row r="9147" spans="1:11" x14ac:dyDescent="0.25">
      <c r="A9147" s="76">
        <f t="shared" si="714"/>
        <v>9142</v>
      </c>
      <c r="B9147" s="92" t="s">
        <v>10123</v>
      </c>
      <c r="C9147" s="94" t="s">
        <v>25172</v>
      </c>
      <c r="D9147" s="95" t="s">
        <v>2259</v>
      </c>
      <c r="E9147" s="96">
        <v>69.3</v>
      </c>
      <c r="F9147" s="99">
        <v>73</v>
      </c>
      <c r="G9147" s="59">
        <v>70.67</v>
      </c>
      <c r="H9147" s="61">
        <f t="shared" si="715"/>
        <v>70.990000000000009</v>
      </c>
      <c r="I9147" s="61">
        <f t="shared" si="716"/>
        <v>1.8706416011625542</v>
      </c>
      <c r="J9147" s="61">
        <f t="shared" si="717"/>
        <v>2.635077618203344</v>
      </c>
      <c r="K9147" s="61">
        <f t="shared" si="718"/>
        <v>70.990000000000009</v>
      </c>
    </row>
    <row r="9148" spans="1:11" ht="25.5" x14ac:dyDescent="0.25">
      <c r="A9148" s="76">
        <f t="shared" si="714"/>
        <v>9143</v>
      </c>
      <c r="B9148" s="92" t="s">
        <v>10124</v>
      </c>
      <c r="C9148" s="94" t="s">
        <v>25173</v>
      </c>
      <c r="D9148" s="95" t="s">
        <v>2259</v>
      </c>
      <c r="E9148" s="96">
        <v>69.3</v>
      </c>
      <c r="F9148" s="99">
        <v>72</v>
      </c>
      <c r="G9148" s="59">
        <v>70.849999999999994</v>
      </c>
      <c r="H9148" s="61">
        <f t="shared" si="715"/>
        <v>70.716666666666669</v>
      </c>
      <c r="I9148" s="61">
        <f t="shared" si="716"/>
        <v>1.3549292724468449</v>
      </c>
      <c r="J9148" s="61">
        <f t="shared" si="717"/>
        <v>1.9159970857131909</v>
      </c>
      <c r="K9148" s="61">
        <f t="shared" si="718"/>
        <v>70.716666666666669</v>
      </c>
    </row>
    <row r="9149" spans="1:11" x14ac:dyDescent="0.25">
      <c r="A9149" s="76">
        <f t="shared" si="714"/>
        <v>9144</v>
      </c>
      <c r="B9149" s="92" t="s">
        <v>10125</v>
      </c>
      <c r="C9149" s="94" t="s">
        <v>25174</v>
      </c>
      <c r="D9149" s="95" t="s">
        <v>2259</v>
      </c>
      <c r="E9149" s="96">
        <v>2842.35</v>
      </c>
      <c r="F9149" s="99">
        <v>2965</v>
      </c>
      <c r="G9149" s="59">
        <v>2908.01</v>
      </c>
      <c r="H9149" s="61">
        <f t="shared" si="715"/>
        <v>2905.1200000000003</v>
      </c>
      <c r="I9149" s="61">
        <f t="shared" si="716"/>
        <v>61.376051518487294</v>
      </c>
      <c r="J9149" s="61">
        <f t="shared" si="717"/>
        <v>2.1126855867739471</v>
      </c>
      <c r="K9149" s="61">
        <f t="shared" si="718"/>
        <v>2905.1200000000003</v>
      </c>
    </row>
    <row r="9150" spans="1:11" ht="25.5" x14ac:dyDescent="0.25">
      <c r="A9150" s="76">
        <f t="shared" si="714"/>
        <v>9145</v>
      </c>
      <c r="B9150" s="92" t="s">
        <v>10126</v>
      </c>
      <c r="C9150" s="94" t="s">
        <v>25175</v>
      </c>
      <c r="D9150" s="95" t="s">
        <v>2259</v>
      </c>
      <c r="E9150" s="96">
        <v>1688.4</v>
      </c>
      <c r="F9150" s="99">
        <v>1756</v>
      </c>
      <c r="G9150" s="59">
        <v>1721.83</v>
      </c>
      <c r="H9150" s="61">
        <f t="shared" si="715"/>
        <v>1722.0766666666666</v>
      </c>
      <c r="I9150" s="61">
        <f t="shared" si="716"/>
        <v>33.800675042568756</v>
      </c>
      <c r="J9150" s="61">
        <f t="shared" si="717"/>
        <v>1.9627857282332819</v>
      </c>
      <c r="K9150" s="61">
        <f t="shared" si="718"/>
        <v>1722.0766666666666</v>
      </c>
    </row>
    <row r="9151" spans="1:11" x14ac:dyDescent="0.25">
      <c r="A9151" s="76">
        <f t="shared" si="714"/>
        <v>9146</v>
      </c>
      <c r="B9151" s="92" t="s">
        <v>10127</v>
      </c>
      <c r="C9151" s="94" t="s">
        <v>25176</v>
      </c>
      <c r="D9151" s="95" t="s">
        <v>2259</v>
      </c>
      <c r="E9151" s="96">
        <v>2186.1</v>
      </c>
      <c r="F9151" s="99">
        <v>2276</v>
      </c>
      <c r="G9151" s="59">
        <v>2232.0100000000002</v>
      </c>
      <c r="H9151" s="61">
        <f t="shared" si="715"/>
        <v>2231.3700000000003</v>
      </c>
      <c r="I9151" s="61">
        <f t="shared" si="716"/>
        <v>44.953417000268225</v>
      </c>
      <c r="J9151" s="61">
        <f t="shared" si="717"/>
        <v>2.014610620393221</v>
      </c>
      <c r="K9151" s="61">
        <f t="shared" si="718"/>
        <v>2231.3700000000003</v>
      </c>
    </row>
    <row r="9152" spans="1:11" x14ac:dyDescent="0.25">
      <c r="A9152" s="76">
        <f t="shared" si="714"/>
        <v>9147</v>
      </c>
      <c r="B9152" s="92" t="s">
        <v>10128</v>
      </c>
      <c r="C9152" s="94" t="s">
        <v>25177</v>
      </c>
      <c r="D9152" s="95" t="s">
        <v>2259</v>
      </c>
      <c r="E9152" s="96">
        <v>324.45</v>
      </c>
      <c r="F9152" s="99">
        <v>341</v>
      </c>
      <c r="G9152" s="59">
        <v>330.87</v>
      </c>
      <c r="H9152" s="61">
        <f t="shared" si="715"/>
        <v>332.10666666666668</v>
      </c>
      <c r="I9152" s="61">
        <f t="shared" si="716"/>
        <v>8.3440178171749739</v>
      </c>
      <c r="J9152" s="61">
        <f t="shared" si="717"/>
        <v>2.5124511654413162</v>
      </c>
      <c r="K9152" s="61">
        <f t="shared" si="718"/>
        <v>332.10666666666668</v>
      </c>
    </row>
    <row r="9153" spans="1:11" ht="25.5" x14ac:dyDescent="0.25">
      <c r="A9153" s="76">
        <f t="shared" si="714"/>
        <v>9148</v>
      </c>
      <c r="B9153" s="92" t="s">
        <v>10129</v>
      </c>
      <c r="C9153" s="94" t="s">
        <v>25178</v>
      </c>
      <c r="D9153" s="95" t="s">
        <v>2259</v>
      </c>
      <c r="E9153" s="96">
        <v>658.35</v>
      </c>
      <c r="F9153" s="99">
        <v>686</v>
      </c>
      <c r="G9153" s="59">
        <v>673.03</v>
      </c>
      <c r="H9153" s="61">
        <f t="shared" si="715"/>
        <v>672.45999999999992</v>
      </c>
      <c r="I9153" s="61">
        <f t="shared" si="716"/>
        <v>13.833810031947079</v>
      </c>
      <c r="J9153" s="61">
        <f t="shared" si="717"/>
        <v>2.0571944847198465</v>
      </c>
      <c r="K9153" s="61">
        <f t="shared" si="718"/>
        <v>672.45999999999992</v>
      </c>
    </row>
    <row r="9154" spans="1:11" x14ac:dyDescent="0.25">
      <c r="A9154" s="76">
        <f t="shared" si="714"/>
        <v>9149</v>
      </c>
      <c r="B9154" s="92" t="s">
        <v>10130</v>
      </c>
      <c r="C9154" s="94" t="s">
        <v>25179</v>
      </c>
      <c r="D9154" s="95" t="s">
        <v>2259</v>
      </c>
      <c r="E9154" s="96">
        <v>990.15</v>
      </c>
      <c r="F9154" s="99">
        <v>1033</v>
      </c>
      <c r="G9154" s="59">
        <v>1013.02</v>
      </c>
      <c r="H9154" s="61">
        <f t="shared" si="715"/>
        <v>1012.0566666666667</v>
      </c>
      <c r="I9154" s="61">
        <f t="shared" si="716"/>
        <v>21.44123674915544</v>
      </c>
      <c r="J9154" s="61">
        <f t="shared" si="717"/>
        <v>2.1185806541618657</v>
      </c>
      <c r="K9154" s="61">
        <f t="shared" si="718"/>
        <v>1012.0566666666667</v>
      </c>
    </row>
    <row r="9155" spans="1:11" x14ac:dyDescent="0.25">
      <c r="A9155" s="76">
        <f t="shared" si="714"/>
        <v>9150</v>
      </c>
      <c r="B9155" s="92" t="s">
        <v>10131</v>
      </c>
      <c r="C9155" s="94" t="s">
        <v>25180</v>
      </c>
      <c r="D9155" s="95" t="s">
        <v>2259</v>
      </c>
      <c r="E9155" s="96">
        <v>495.6</v>
      </c>
      <c r="F9155" s="99">
        <v>515</v>
      </c>
      <c r="G9155" s="59">
        <v>505.41</v>
      </c>
      <c r="H9155" s="61">
        <f t="shared" si="715"/>
        <v>505.33666666666664</v>
      </c>
      <c r="I9155" s="61">
        <f t="shared" si="716"/>
        <v>9.7002079015520657</v>
      </c>
      <c r="J9155" s="61">
        <f t="shared" si="717"/>
        <v>1.9195535454684467</v>
      </c>
      <c r="K9155" s="61">
        <f t="shared" si="718"/>
        <v>505.33666666666664</v>
      </c>
    </row>
    <row r="9156" spans="1:11" x14ac:dyDescent="0.25">
      <c r="A9156" s="76">
        <f t="shared" si="714"/>
        <v>9151</v>
      </c>
      <c r="B9156" s="92" t="s">
        <v>10132</v>
      </c>
      <c r="C9156" s="94" t="s">
        <v>25181</v>
      </c>
      <c r="D9156" s="95" t="s">
        <v>2259</v>
      </c>
      <c r="E9156" s="96">
        <v>1941.45</v>
      </c>
      <c r="F9156" s="99">
        <v>2021</v>
      </c>
      <c r="G9156" s="59">
        <v>1982.22</v>
      </c>
      <c r="H9156" s="61">
        <f t="shared" si="715"/>
        <v>1981.5566666666666</v>
      </c>
      <c r="I9156" s="61">
        <f t="shared" si="716"/>
        <v>39.779148222823117</v>
      </c>
      <c r="J9156" s="61">
        <f t="shared" si="717"/>
        <v>2.0074696268837355</v>
      </c>
      <c r="K9156" s="61">
        <f t="shared" si="718"/>
        <v>1981.5566666666666</v>
      </c>
    </row>
    <row r="9157" spans="1:11" x14ac:dyDescent="0.25">
      <c r="A9157" s="76">
        <f t="shared" si="714"/>
        <v>9152</v>
      </c>
      <c r="B9157" s="92" t="s">
        <v>10133</v>
      </c>
      <c r="C9157" s="94" t="s">
        <v>25182</v>
      </c>
      <c r="D9157" s="95" t="s">
        <v>2259</v>
      </c>
      <c r="E9157" s="96">
        <v>206.85</v>
      </c>
      <c r="F9157" s="99">
        <v>217</v>
      </c>
      <c r="G9157" s="59">
        <v>210.95</v>
      </c>
      <c r="H9157" s="61">
        <f t="shared" si="715"/>
        <v>211.6</v>
      </c>
      <c r="I9157" s="61">
        <f t="shared" si="716"/>
        <v>5.1061237744496593</v>
      </c>
      <c r="J9157" s="61">
        <f t="shared" si="717"/>
        <v>2.4131019728022967</v>
      </c>
      <c r="K9157" s="61">
        <f t="shared" si="718"/>
        <v>211.6</v>
      </c>
    </row>
    <row r="9158" spans="1:11" x14ac:dyDescent="0.25">
      <c r="A9158" s="76">
        <f t="shared" si="714"/>
        <v>9153</v>
      </c>
      <c r="B9158" s="92" t="s">
        <v>10134</v>
      </c>
      <c r="C9158" s="94" t="s">
        <v>25183</v>
      </c>
      <c r="D9158" s="95" t="s">
        <v>2259</v>
      </c>
      <c r="E9158" s="96">
        <v>24586.799999999999</v>
      </c>
      <c r="F9158" s="99">
        <v>25627</v>
      </c>
      <c r="G9158" s="59">
        <v>25135.09</v>
      </c>
      <c r="H9158" s="61">
        <f t="shared" si="715"/>
        <v>25116.296666666665</v>
      </c>
      <c r="I9158" s="61">
        <f t="shared" si="716"/>
        <v>520.35459259367906</v>
      </c>
      <c r="J9158" s="61">
        <f t="shared" si="717"/>
        <v>2.0717807226901912</v>
      </c>
      <c r="K9158" s="61">
        <f t="shared" si="718"/>
        <v>25116.296666666665</v>
      </c>
    </row>
    <row r="9159" spans="1:11" x14ac:dyDescent="0.25">
      <c r="A9159" s="76">
        <f t="shared" si="714"/>
        <v>9154</v>
      </c>
      <c r="B9159" s="92" t="s">
        <v>10135</v>
      </c>
      <c r="C9159" s="94" t="s">
        <v>25184</v>
      </c>
      <c r="D9159" s="95" t="s">
        <v>2259</v>
      </c>
      <c r="E9159" s="96">
        <v>2145.15</v>
      </c>
      <c r="F9159" s="99">
        <v>2238</v>
      </c>
      <c r="G9159" s="59">
        <v>2194.6999999999998</v>
      </c>
      <c r="H9159" s="61">
        <f t="shared" si="715"/>
        <v>2192.6166666666663</v>
      </c>
      <c r="I9159" s="61">
        <f t="shared" si="716"/>
        <v>46.460045558881333</v>
      </c>
      <c r="J9159" s="61">
        <f t="shared" si="717"/>
        <v>2.1189315152617345</v>
      </c>
      <c r="K9159" s="61">
        <f t="shared" si="718"/>
        <v>2192.6166666666663</v>
      </c>
    </row>
    <row r="9160" spans="1:11" ht="25.5" x14ac:dyDescent="0.25">
      <c r="A9160" s="76">
        <f t="shared" ref="A9160:A9223" si="719">A9159+1</f>
        <v>9155</v>
      </c>
      <c r="B9160" s="92" t="s">
        <v>10136</v>
      </c>
      <c r="C9160" s="94" t="s">
        <v>25185</v>
      </c>
      <c r="D9160" s="95" t="s">
        <v>2259</v>
      </c>
      <c r="E9160" s="96">
        <v>1397.55</v>
      </c>
      <c r="F9160" s="99">
        <v>1453</v>
      </c>
      <c r="G9160" s="59">
        <v>1425.22</v>
      </c>
      <c r="H9160" s="61">
        <f t="shared" si="715"/>
        <v>1425.2566666666669</v>
      </c>
      <c r="I9160" s="61">
        <f t="shared" si="716"/>
        <v>27.725018184544705</v>
      </c>
      <c r="J9160" s="61">
        <f t="shared" si="717"/>
        <v>1.9452649359912741</v>
      </c>
      <c r="K9160" s="61">
        <f t="shared" si="718"/>
        <v>1425.2566666666669</v>
      </c>
    </row>
    <row r="9161" spans="1:11" x14ac:dyDescent="0.25">
      <c r="A9161" s="76">
        <f t="shared" si="719"/>
        <v>9156</v>
      </c>
      <c r="B9161" s="92" t="s">
        <v>10137</v>
      </c>
      <c r="C9161" s="94" t="s">
        <v>25186</v>
      </c>
      <c r="D9161" s="95" t="s">
        <v>2259</v>
      </c>
      <c r="E9161" s="96">
        <v>71.400000000000006</v>
      </c>
      <c r="F9161" s="99">
        <v>74</v>
      </c>
      <c r="G9161" s="59">
        <v>72.900000000000006</v>
      </c>
      <c r="H9161" s="61">
        <f t="shared" si="715"/>
        <v>72.766666666666666</v>
      </c>
      <c r="I9161" s="61">
        <f t="shared" si="716"/>
        <v>1.3051181300301236</v>
      </c>
      <c r="J9161" s="61">
        <f t="shared" si="717"/>
        <v>1.7935659139213793</v>
      </c>
      <c r="K9161" s="61">
        <f t="shared" si="718"/>
        <v>72.766666666666666</v>
      </c>
    </row>
    <row r="9162" spans="1:11" ht="25.5" x14ac:dyDescent="0.25">
      <c r="A9162" s="76">
        <f t="shared" si="719"/>
        <v>9157</v>
      </c>
      <c r="B9162" s="92" t="s">
        <v>10138</v>
      </c>
      <c r="C9162" s="94">
        <f>A9162</f>
        <v>9157</v>
      </c>
      <c r="D9162" s="95" t="s">
        <v>2259</v>
      </c>
      <c r="E9162" s="96">
        <v>59.85</v>
      </c>
      <c r="F9162" s="99">
        <v>63</v>
      </c>
      <c r="G9162" s="59">
        <v>61.04</v>
      </c>
      <c r="H9162" s="61">
        <f t="shared" si="715"/>
        <v>61.29666666666666</v>
      </c>
      <c r="I9162" s="61">
        <f t="shared" si="716"/>
        <v>1.5906078502677305</v>
      </c>
      <c r="J9162" s="61">
        <f t="shared" si="717"/>
        <v>2.594933683616941</v>
      </c>
      <c r="K9162" s="61">
        <f t="shared" si="718"/>
        <v>61.29666666666666</v>
      </c>
    </row>
    <row r="9163" spans="1:11" ht="25.5" x14ac:dyDescent="0.25">
      <c r="A9163" s="76">
        <f t="shared" si="719"/>
        <v>9158</v>
      </c>
      <c r="B9163" s="92" t="s">
        <v>10139</v>
      </c>
      <c r="C9163" s="94" t="s">
        <v>25187</v>
      </c>
      <c r="D9163" s="95" t="s">
        <v>2259</v>
      </c>
      <c r="E9163" s="96">
        <v>134.4</v>
      </c>
      <c r="F9163" s="99">
        <v>140</v>
      </c>
      <c r="G9163" s="59">
        <v>137.4</v>
      </c>
      <c r="H9163" s="61">
        <f t="shared" si="715"/>
        <v>137.26666666666665</v>
      </c>
      <c r="I9163" s="61">
        <f t="shared" si="716"/>
        <v>2.8023799409311576</v>
      </c>
      <c r="J9163" s="61">
        <f t="shared" si="717"/>
        <v>2.0415589661955984</v>
      </c>
      <c r="K9163" s="61">
        <f t="shared" si="718"/>
        <v>137.26666666666665</v>
      </c>
    </row>
    <row r="9164" spans="1:11" x14ac:dyDescent="0.25">
      <c r="A9164" s="76">
        <f t="shared" si="719"/>
        <v>9159</v>
      </c>
      <c r="B9164" s="92" t="s">
        <v>10140</v>
      </c>
      <c r="C9164" s="94" t="s">
        <v>25188</v>
      </c>
      <c r="D9164" s="95" t="s">
        <v>2259</v>
      </c>
      <c r="E9164" s="96">
        <v>518.70000000000005</v>
      </c>
      <c r="F9164" s="99">
        <v>541</v>
      </c>
      <c r="G9164" s="59">
        <v>530.67999999999995</v>
      </c>
      <c r="H9164" s="61">
        <f t="shared" si="715"/>
        <v>530.12666666666667</v>
      </c>
      <c r="I9164" s="61">
        <f t="shared" si="716"/>
        <v>11.160292708228257</v>
      </c>
      <c r="J9164" s="61">
        <f t="shared" si="717"/>
        <v>2.1052124727854205</v>
      </c>
      <c r="K9164" s="61">
        <f t="shared" si="718"/>
        <v>530.12666666666667</v>
      </c>
    </row>
    <row r="9165" spans="1:11" ht="25.5" x14ac:dyDescent="0.25">
      <c r="A9165" s="76">
        <f t="shared" si="719"/>
        <v>9160</v>
      </c>
      <c r="B9165" s="92" t="s">
        <v>10141</v>
      </c>
      <c r="C9165" s="94" t="s">
        <v>25189</v>
      </c>
      <c r="D9165" s="95" t="s">
        <v>2259</v>
      </c>
      <c r="E9165" s="96">
        <v>1085.7</v>
      </c>
      <c r="F9165" s="99">
        <v>1129</v>
      </c>
      <c r="G9165" s="59">
        <v>1107.2</v>
      </c>
      <c r="H9165" s="61">
        <f t="shared" si="715"/>
        <v>1107.3</v>
      </c>
      <c r="I9165" s="61">
        <f t="shared" si="716"/>
        <v>21.650173209468765</v>
      </c>
      <c r="J9165" s="61">
        <f t="shared" si="717"/>
        <v>1.9552220003132634</v>
      </c>
      <c r="K9165" s="61">
        <f t="shared" si="718"/>
        <v>1107.3</v>
      </c>
    </row>
    <row r="9166" spans="1:11" ht="25.5" x14ac:dyDescent="0.25">
      <c r="A9166" s="76">
        <f t="shared" si="719"/>
        <v>9161</v>
      </c>
      <c r="B9166" s="92" t="s">
        <v>10142</v>
      </c>
      <c r="C9166" s="94" t="s">
        <v>25190</v>
      </c>
      <c r="D9166" s="95" t="s">
        <v>2259</v>
      </c>
      <c r="E9166" s="96">
        <v>1725.15</v>
      </c>
      <c r="F9166" s="99">
        <v>1796</v>
      </c>
      <c r="G9166" s="59">
        <v>1761.38</v>
      </c>
      <c r="H9166" s="61">
        <f t="shared" si="715"/>
        <v>1760.8433333333335</v>
      </c>
      <c r="I9166" s="61">
        <f t="shared" si="716"/>
        <v>35.428048680859213</v>
      </c>
      <c r="J9166" s="61">
        <f t="shared" si="717"/>
        <v>2.0119932313224465</v>
      </c>
      <c r="K9166" s="61">
        <f t="shared" si="718"/>
        <v>1760.8433333333335</v>
      </c>
    </row>
    <row r="9167" spans="1:11" ht="25.5" x14ac:dyDescent="0.25">
      <c r="A9167" s="76">
        <f t="shared" si="719"/>
        <v>9162</v>
      </c>
      <c r="B9167" s="92" t="s">
        <v>10143</v>
      </c>
      <c r="C9167" s="94" t="s">
        <v>25191</v>
      </c>
      <c r="D9167" s="95" t="s">
        <v>2259</v>
      </c>
      <c r="E9167" s="96">
        <v>1205.4000000000001</v>
      </c>
      <c r="F9167" s="99">
        <v>1265</v>
      </c>
      <c r="G9167" s="59">
        <v>1229.27</v>
      </c>
      <c r="H9167" s="61">
        <f t="shared" si="715"/>
        <v>1233.2233333333334</v>
      </c>
      <c r="I9167" s="61">
        <f t="shared" si="716"/>
        <v>29.99602695913795</v>
      </c>
      <c r="J9167" s="61">
        <f t="shared" si="717"/>
        <v>2.4323272312777586</v>
      </c>
      <c r="K9167" s="61">
        <f t="shared" si="718"/>
        <v>1233.2233333333334</v>
      </c>
    </row>
    <row r="9168" spans="1:11" x14ac:dyDescent="0.25">
      <c r="A9168" s="76">
        <f t="shared" si="719"/>
        <v>9163</v>
      </c>
      <c r="B9168" s="92" t="s">
        <v>10144</v>
      </c>
      <c r="C9168" s="94" t="s">
        <v>25192</v>
      </c>
      <c r="D9168" s="95" t="s">
        <v>2259</v>
      </c>
      <c r="E9168" s="96">
        <v>1701</v>
      </c>
      <c r="F9168" s="99">
        <v>1773</v>
      </c>
      <c r="G9168" s="59">
        <v>1738.93</v>
      </c>
      <c r="H9168" s="61">
        <f t="shared" si="715"/>
        <v>1737.6433333333334</v>
      </c>
      <c r="I9168" s="61">
        <f t="shared" si="716"/>
        <v>36.01724077901212</v>
      </c>
      <c r="J9168" s="61">
        <f t="shared" si="717"/>
        <v>2.0727637305130964</v>
      </c>
      <c r="K9168" s="61">
        <f t="shared" si="718"/>
        <v>1737.6433333333334</v>
      </c>
    </row>
    <row r="9169" spans="1:11" x14ac:dyDescent="0.25">
      <c r="A9169" s="76">
        <f t="shared" si="719"/>
        <v>9164</v>
      </c>
      <c r="B9169" s="92" t="s">
        <v>10145</v>
      </c>
      <c r="C9169" s="94" t="s">
        <v>25193</v>
      </c>
      <c r="D9169" s="95" t="s">
        <v>2259</v>
      </c>
      <c r="E9169" s="96">
        <v>1941.45</v>
      </c>
      <c r="F9169" s="99">
        <v>2025</v>
      </c>
      <c r="G9169" s="59">
        <v>1986.3</v>
      </c>
      <c r="H9169" s="61">
        <f t="shared" si="715"/>
        <v>1984.25</v>
      </c>
      <c r="I9169" s="61">
        <f t="shared" si="716"/>
        <v>41.812707398588742</v>
      </c>
      <c r="J9169" s="61">
        <f t="shared" si="717"/>
        <v>2.1072298046409847</v>
      </c>
      <c r="K9169" s="61">
        <f t="shared" si="718"/>
        <v>1984.25</v>
      </c>
    </row>
    <row r="9170" spans="1:11" ht="25.5" x14ac:dyDescent="0.25">
      <c r="A9170" s="76">
        <f t="shared" si="719"/>
        <v>9165</v>
      </c>
      <c r="B9170" s="92" t="s">
        <v>10146</v>
      </c>
      <c r="C9170" s="94" t="s">
        <v>25194</v>
      </c>
      <c r="D9170" s="95" t="s">
        <v>2259</v>
      </c>
      <c r="E9170" s="96">
        <v>159.6</v>
      </c>
      <c r="F9170" s="99">
        <v>166</v>
      </c>
      <c r="G9170" s="59">
        <v>162.76</v>
      </c>
      <c r="H9170" s="61">
        <f t="shared" si="715"/>
        <v>162.78666666666666</v>
      </c>
      <c r="I9170" s="61">
        <f t="shared" si="716"/>
        <v>3.2000833322482953</v>
      </c>
      <c r="J9170" s="61">
        <f t="shared" si="717"/>
        <v>1.9658141528267847</v>
      </c>
      <c r="K9170" s="61">
        <f t="shared" si="718"/>
        <v>162.78666666666666</v>
      </c>
    </row>
    <row r="9171" spans="1:11" ht="25.5" x14ac:dyDescent="0.25">
      <c r="A9171" s="76">
        <f t="shared" si="719"/>
        <v>9166</v>
      </c>
      <c r="B9171" s="92" t="s">
        <v>10147</v>
      </c>
      <c r="C9171" s="94" t="s">
        <v>25195</v>
      </c>
      <c r="D9171" s="95" t="s">
        <v>2259</v>
      </c>
      <c r="E9171" s="96">
        <v>223.65</v>
      </c>
      <c r="F9171" s="99">
        <v>233</v>
      </c>
      <c r="G9171" s="59">
        <v>228.35</v>
      </c>
      <c r="H9171" s="61">
        <f t="shared" si="715"/>
        <v>228.33333333333334</v>
      </c>
      <c r="I9171" s="61">
        <f t="shared" si="716"/>
        <v>4.6750222815868279</v>
      </c>
      <c r="J9171" s="61">
        <f t="shared" si="717"/>
        <v>2.0474550138336474</v>
      </c>
      <c r="K9171" s="61">
        <f t="shared" si="718"/>
        <v>228.33333333333334</v>
      </c>
    </row>
    <row r="9172" spans="1:11" ht="25.5" x14ac:dyDescent="0.25">
      <c r="A9172" s="76">
        <f t="shared" si="719"/>
        <v>9167</v>
      </c>
      <c r="B9172" s="92" t="s">
        <v>10148</v>
      </c>
      <c r="C9172" s="94" t="s">
        <v>25196</v>
      </c>
      <c r="D9172" s="95" t="s">
        <v>2259</v>
      </c>
      <c r="E9172" s="96">
        <v>25.2</v>
      </c>
      <c r="F9172" s="99">
        <v>26</v>
      </c>
      <c r="G9172" s="59">
        <v>25.7</v>
      </c>
      <c r="H9172" s="61">
        <f t="shared" si="715"/>
        <v>25.633333333333336</v>
      </c>
      <c r="I9172" s="61">
        <f t="shared" si="716"/>
        <v>0.40414518843273839</v>
      </c>
      <c r="J9172" s="61">
        <f t="shared" si="717"/>
        <v>1.5766392266556764</v>
      </c>
      <c r="K9172" s="61">
        <f t="shared" si="718"/>
        <v>25.633333333333336</v>
      </c>
    </row>
    <row r="9173" spans="1:11" ht="25.5" x14ac:dyDescent="0.25">
      <c r="A9173" s="76">
        <f t="shared" si="719"/>
        <v>9168</v>
      </c>
      <c r="B9173" s="92" t="s">
        <v>10149</v>
      </c>
      <c r="C9173" s="94" t="s">
        <v>25197</v>
      </c>
      <c r="D9173" s="95" t="s">
        <v>2259</v>
      </c>
      <c r="E9173" s="96">
        <v>123.9</v>
      </c>
      <c r="F9173" s="99">
        <v>129</v>
      </c>
      <c r="G9173" s="59">
        <v>126.66</v>
      </c>
      <c r="H9173" s="61">
        <f t="shared" si="715"/>
        <v>126.52</v>
      </c>
      <c r="I9173" s="61">
        <f t="shared" si="716"/>
        <v>2.5528807257684378</v>
      </c>
      <c r="J9173" s="61">
        <f t="shared" si="717"/>
        <v>2.0177685154666758</v>
      </c>
      <c r="K9173" s="61">
        <f t="shared" si="718"/>
        <v>126.52</v>
      </c>
    </row>
    <row r="9174" spans="1:11" ht="25.5" x14ac:dyDescent="0.25">
      <c r="A9174" s="76">
        <f t="shared" si="719"/>
        <v>9169</v>
      </c>
      <c r="B9174" s="92" t="s">
        <v>10150</v>
      </c>
      <c r="C9174" s="94" t="s">
        <v>25198</v>
      </c>
      <c r="D9174" s="95" t="s">
        <v>2259</v>
      </c>
      <c r="E9174" s="96">
        <v>134.4</v>
      </c>
      <c r="F9174" s="99">
        <v>140</v>
      </c>
      <c r="G9174" s="59">
        <v>137.5</v>
      </c>
      <c r="H9174" s="61">
        <f t="shared" si="715"/>
        <v>137.29999999999998</v>
      </c>
      <c r="I9174" s="61">
        <f t="shared" si="716"/>
        <v>2.8053520278211046</v>
      </c>
      <c r="J9174" s="61">
        <f t="shared" si="717"/>
        <v>2.0432279882163913</v>
      </c>
      <c r="K9174" s="61">
        <f t="shared" si="718"/>
        <v>137.29999999999998</v>
      </c>
    </row>
    <row r="9175" spans="1:11" ht="25.5" x14ac:dyDescent="0.25">
      <c r="A9175" s="76">
        <f t="shared" si="719"/>
        <v>9170</v>
      </c>
      <c r="B9175" s="92" t="s">
        <v>10151</v>
      </c>
      <c r="C9175" s="94" t="s">
        <v>25199</v>
      </c>
      <c r="D9175" s="95" t="s">
        <v>2259</v>
      </c>
      <c r="E9175" s="96">
        <v>30.45</v>
      </c>
      <c r="F9175" s="99">
        <v>32</v>
      </c>
      <c r="G9175" s="59">
        <v>31.05</v>
      </c>
      <c r="H9175" s="61">
        <f t="shared" si="715"/>
        <v>31.166666666666668</v>
      </c>
      <c r="I9175" s="61">
        <f t="shared" si="716"/>
        <v>0.78155827251289056</v>
      </c>
      <c r="J9175" s="61">
        <f t="shared" si="717"/>
        <v>2.5076736016456378</v>
      </c>
      <c r="K9175" s="61">
        <f t="shared" si="718"/>
        <v>31.166666666666668</v>
      </c>
    </row>
    <row r="9176" spans="1:11" ht="25.5" x14ac:dyDescent="0.25">
      <c r="A9176" s="76">
        <f t="shared" si="719"/>
        <v>9171</v>
      </c>
      <c r="B9176" s="92" t="s">
        <v>10152</v>
      </c>
      <c r="C9176" s="94" t="s">
        <v>25200</v>
      </c>
      <c r="D9176" s="95" t="s">
        <v>2259</v>
      </c>
      <c r="E9176" s="96">
        <v>173.25</v>
      </c>
      <c r="F9176" s="99">
        <v>180</v>
      </c>
      <c r="G9176" s="59">
        <v>176.89</v>
      </c>
      <c r="H9176" s="61">
        <f t="shared" si="715"/>
        <v>176.71333333333334</v>
      </c>
      <c r="I9176" s="61">
        <f t="shared" si="716"/>
        <v>3.3784661213830947</v>
      </c>
      <c r="J9176" s="61">
        <f t="shared" si="717"/>
        <v>1.9118343011561634</v>
      </c>
      <c r="K9176" s="61">
        <f t="shared" si="718"/>
        <v>176.71333333333334</v>
      </c>
    </row>
    <row r="9177" spans="1:11" ht="38.25" x14ac:dyDescent="0.25">
      <c r="A9177" s="76">
        <f t="shared" si="719"/>
        <v>9172</v>
      </c>
      <c r="B9177" s="92" t="s">
        <v>10153</v>
      </c>
      <c r="C9177" s="94" t="s">
        <v>25201</v>
      </c>
      <c r="D9177" s="95" t="s">
        <v>2259</v>
      </c>
      <c r="E9177" s="96">
        <v>822.15</v>
      </c>
      <c r="F9177" s="99">
        <v>863</v>
      </c>
      <c r="G9177" s="59">
        <v>838.43</v>
      </c>
      <c r="H9177" s="61">
        <f t="shared" si="715"/>
        <v>841.19333333333327</v>
      </c>
      <c r="I9177" s="61">
        <f t="shared" si="716"/>
        <v>20.564718168098825</v>
      </c>
      <c r="J9177" s="61">
        <f t="shared" si="717"/>
        <v>2.4447076971721318</v>
      </c>
      <c r="K9177" s="61">
        <f t="shared" si="718"/>
        <v>841.19333333333327</v>
      </c>
    </row>
    <row r="9178" spans="1:11" x14ac:dyDescent="0.25">
      <c r="A9178" s="76">
        <f t="shared" si="719"/>
        <v>9173</v>
      </c>
      <c r="B9178" s="92" t="s">
        <v>10154</v>
      </c>
      <c r="C9178" s="94" t="s">
        <v>25202</v>
      </c>
      <c r="D9178" s="95" t="s">
        <v>2259</v>
      </c>
      <c r="E9178" s="96">
        <v>1773.45</v>
      </c>
      <c r="F9178" s="99">
        <v>1848</v>
      </c>
      <c r="G9178" s="59">
        <v>1813</v>
      </c>
      <c r="H9178" s="61">
        <f t="shared" si="715"/>
        <v>1811.4833333333333</v>
      </c>
      <c r="I9178" s="61">
        <f t="shared" si="716"/>
        <v>37.298134448432293</v>
      </c>
      <c r="J9178" s="61">
        <f t="shared" si="717"/>
        <v>2.0589830313149791</v>
      </c>
      <c r="K9178" s="61">
        <f t="shared" si="718"/>
        <v>1811.4833333333333</v>
      </c>
    </row>
    <row r="9179" spans="1:11" ht="25.5" x14ac:dyDescent="0.25">
      <c r="A9179" s="76">
        <f t="shared" si="719"/>
        <v>9174</v>
      </c>
      <c r="B9179" s="92" t="s">
        <v>10155</v>
      </c>
      <c r="C9179" s="94" t="s">
        <v>25203</v>
      </c>
      <c r="D9179" s="95" t="s">
        <v>2259</v>
      </c>
      <c r="E9179" s="96">
        <v>78.75</v>
      </c>
      <c r="F9179" s="99">
        <v>82</v>
      </c>
      <c r="G9179" s="59">
        <v>80.569999999999993</v>
      </c>
      <c r="H9179" s="61">
        <f t="shared" si="715"/>
        <v>80.44</v>
      </c>
      <c r="I9179" s="61">
        <f t="shared" si="716"/>
        <v>1.6288953311984167</v>
      </c>
      <c r="J9179" s="61">
        <f t="shared" si="717"/>
        <v>2.0249817642944019</v>
      </c>
      <c r="K9179" s="61">
        <f t="shared" si="718"/>
        <v>80.44</v>
      </c>
    </row>
    <row r="9180" spans="1:11" x14ac:dyDescent="0.25">
      <c r="A9180" s="76">
        <f t="shared" si="719"/>
        <v>9175</v>
      </c>
      <c r="B9180" s="92" t="s">
        <v>10156</v>
      </c>
      <c r="C9180" s="94" t="s">
        <v>25204</v>
      </c>
      <c r="D9180" s="95" t="s">
        <v>2259</v>
      </c>
      <c r="E9180" s="96">
        <v>202.65</v>
      </c>
      <c r="F9180" s="99">
        <v>211</v>
      </c>
      <c r="G9180" s="59">
        <v>206.66</v>
      </c>
      <c r="H9180" s="61">
        <f t="shared" si="715"/>
        <v>206.76999999999998</v>
      </c>
      <c r="I9180" s="61">
        <f t="shared" si="716"/>
        <v>4.1760866849240541</v>
      </c>
      <c r="J9180" s="61">
        <f t="shared" si="717"/>
        <v>2.0196772669749263</v>
      </c>
      <c r="K9180" s="61">
        <f t="shared" si="718"/>
        <v>206.76999999999998</v>
      </c>
    </row>
    <row r="9181" spans="1:11" x14ac:dyDescent="0.25">
      <c r="A9181" s="76">
        <f t="shared" si="719"/>
        <v>9176</v>
      </c>
      <c r="B9181" s="92" t="s">
        <v>10157</v>
      </c>
      <c r="C9181" s="94" t="s">
        <v>25205</v>
      </c>
      <c r="D9181" s="95" t="s">
        <v>2259</v>
      </c>
      <c r="E9181" s="96">
        <v>3650.85</v>
      </c>
      <c r="F9181" s="99">
        <v>3801</v>
      </c>
      <c r="G9181" s="59">
        <v>3727.52</v>
      </c>
      <c r="H9181" s="61">
        <f t="shared" si="715"/>
        <v>3726.4566666666669</v>
      </c>
      <c r="I9181" s="61">
        <f t="shared" si="716"/>
        <v>75.080647528729671</v>
      </c>
      <c r="J9181" s="61">
        <f t="shared" si="717"/>
        <v>2.0147999626650606</v>
      </c>
      <c r="K9181" s="61">
        <f t="shared" si="718"/>
        <v>3726.4566666666669</v>
      </c>
    </row>
    <row r="9182" spans="1:11" x14ac:dyDescent="0.25">
      <c r="A9182" s="76">
        <f t="shared" si="719"/>
        <v>9177</v>
      </c>
      <c r="B9182" s="92" t="s">
        <v>10158</v>
      </c>
      <c r="C9182" s="94" t="s">
        <v>25206</v>
      </c>
      <c r="D9182" s="95" t="s">
        <v>2259</v>
      </c>
      <c r="E9182" s="96">
        <v>99.75</v>
      </c>
      <c r="F9182" s="99">
        <v>105</v>
      </c>
      <c r="G9182" s="59">
        <v>101.73</v>
      </c>
      <c r="H9182" s="61">
        <f t="shared" si="715"/>
        <v>102.16000000000001</v>
      </c>
      <c r="I9182" s="61">
        <f t="shared" si="716"/>
        <v>2.651282708426244</v>
      </c>
      <c r="J9182" s="61">
        <f t="shared" si="717"/>
        <v>2.5952258304877089</v>
      </c>
      <c r="K9182" s="61">
        <f t="shared" si="718"/>
        <v>102.16000000000001</v>
      </c>
    </row>
    <row r="9183" spans="1:11" ht="38.25" x14ac:dyDescent="0.25">
      <c r="A9183" s="76">
        <f t="shared" si="719"/>
        <v>9178</v>
      </c>
      <c r="B9183" s="92" t="s">
        <v>10159</v>
      </c>
      <c r="C9183" s="94" t="s">
        <v>25207</v>
      </c>
      <c r="D9183" s="95" t="s">
        <v>2259</v>
      </c>
      <c r="E9183" s="96">
        <v>39.9</v>
      </c>
      <c r="F9183" s="99">
        <v>42</v>
      </c>
      <c r="G9183" s="59">
        <v>40.79</v>
      </c>
      <c r="H9183" s="61">
        <f t="shared" si="715"/>
        <v>40.896666666666668</v>
      </c>
      <c r="I9183" s="61">
        <f t="shared" si="716"/>
        <v>1.0540556595044377</v>
      </c>
      <c r="J9183" s="61">
        <f t="shared" si="717"/>
        <v>2.5773632557774171</v>
      </c>
      <c r="K9183" s="61">
        <f t="shared" si="718"/>
        <v>40.896666666666668</v>
      </c>
    </row>
    <row r="9184" spans="1:11" ht="25.5" x14ac:dyDescent="0.25">
      <c r="A9184" s="76">
        <f t="shared" si="719"/>
        <v>9179</v>
      </c>
      <c r="B9184" s="92" t="s">
        <v>10160</v>
      </c>
      <c r="C9184" s="94">
        <f>A9184</f>
        <v>9179</v>
      </c>
      <c r="D9184" s="95" t="s">
        <v>2259</v>
      </c>
      <c r="E9184" s="96">
        <v>6.3</v>
      </c>
      <c r="F9184" s="99">
        <v>7</v>
      </c>
      <c r="G9184" s="59">
        <v>6.45</v>
      </c>
      <c r="H9184" s="61">
        <f t="shared" si="715"/>
        <v>6.583333333333333</v>
      </c>
      <c r="I9184" s="61">
        <f t="shared" si="716"/>
        <v>0.36855573979159972</v>
      </c>
      <c r="J9184" s="61">
        <f t="shared" si="717"/>
        <v>5.5983150348091097</v>
      </c>
      <c r="K9184" s="61">
        <f t="shared" si="718"/>
        <v>6.583333333333333</v>
      </c>
    </row>
    <row r="9185" spans="1:11" ht="38.25" x14ac:dyDescent="0.25">
      <c r="A9185" s="76">
        <f t="shared" si="719"/>
        <v>9180</v>
      </c>
      <c r="B9185" s="92" t="s">
        <v>10161</v>
      </c>
      <c r="C9185" s="94" t="s">
        <v>25208</v>
      </c>
      <c r="D9185" s="95" t="s">
        <v>2259</v>
      </c>
      <c r="E9185" s="96">
        <v>130.19999999999999</v>
      </c>
      <c r="F9185" s="99">
        <v>135</v>
      </c>
      <c r="G9185" s="59">
        <v>132.78</v>
      </c>
      <c r="H9185" s="61">
        <f t="shared" si="715"/>
        <v>132.66</v>
      </c>
      <c r="I9185" s="61">
        <f t="shared" si="716"/>
        <v>2.402248946300118</v>
      </c>
      <c r="J9185" s="61">
        <f t="shared" si="717"/>
        <v>1.8108314083371915</v>
      </c>
      <c r="K9185" s="61">
        <f t="shared" si="718"/>
        <v>132.66</v>
      </c>
    </row>
    <row r="9186" spans="1:11" ht="25.5" x14ac:dyDescent="0.25">
      <c r="A9186" s="76">
        <f t="shared" si="719"/>
        <v>9181</v>
      </c>
      <c r="B9186" s="92" t="s">
        <v>10162</v>
      </c>
      <c r="C9186" s="94" t="s">
        <v>25209</v>
      </c>
      <c r="D9186" s="95" t="s">
        <v>2259</v>
      </c>
      <c r="E9186" s="96">
        <v>371.7</v>
      </c>
      <c r="F9186" s="99">
        <v>387</v>
      </c>
      <c r="G9186" s="59">
        <v>379.51</v>
      </c>
      <c r="H9186" s="61">
        <f t="shared" si="715"/>
        <v>379.40333333333336</v>
      </c>
      <c r="I9186" s="61">
        <f t="shared" si="716"/>
        <v>7.6505577138750755</v>
      </c>
      <c r="J9186" s="61">
        <f t="shared" si="717"/>
        <v>2.0164708745859925</v>
      </c>
      <c r="K9186" s="61">
        <f t="shared" si="718"/>
        <v>379.40333333333336</v>
      </c>
    </row>
    <row r="9187" spans="1:11" x14ac:dyDescent="0.25">
      <c r="A9187" s="76">
        <f t="shared" si="719"/>
        <v>9182</v>
      </c>
      <c r="B9187" s="92" t="s">
        <v>10163</v>
      </c>
      <c r="C9187" s="94" t="s">
        <v>25210</v>
      </c>
      <c r="D9187" s="95" t="s">
        <v>2259</v>
      </c>
      <c r="E9187" s="96">
        <v>12.6</v>
      </c>
      <c r="F9187" s="99">
        <v>13</v>
      </c>
      <c r="G9187" s="59">
        <v>12.85</v>
      </c>
      <c r="H9187" s="61">
        <f t="shared" si="715"/>
        <v>12.816666666666668</v>
      </c>
      <c r="I9187" s="61">
        <f t="shared" si="716"/>
        <v>0.20207259421636919</v>
      </c>
      <c r="J9187" s="61">
        <f t="shared" si="717"/>
        <v>1.5766392266556764</v>
      </c>
      <c r="K9187" s="61">
        <f t="shared" si="718"/>
        <v>12.816666666666668</v>
      </c>
    </row>
    <row r="9188" spans="1:11" x14ac:dyDescent="0.25">
      <c r="A9188" s="76">
        <f t="shared" si="719"/>
        <v>9183</v>
      </c>
      <c r="B9188" s="92" t="s">
        <v>10164</v>
      </c>
      <c r="C9188" s="94" t="s">
        <v>25211</v>
      </c>
      <c r="D9188" s="95" t="s">
        <v>2259</v>
      </c>
      <c r="E9188" s="96">
        <v>967302</v>
      </c>
      <c r="F9188" s="99">
        <v>1008219</v>
      </c>
      <c r="G9188" s="59">
        <v>988872.83</v>
      </c>
      <c r="H9188" s="61">
        <f t="shared" si="715"/>
        <v>988131.27666666673</v>
      </c>
      <c r="I9188" s="61">
        <f t="shared" si="716"/>
        <v>20468.577094161512</v>
      </c>
      <c r="J9188" s="61">
        <f t="shared" si="717"/>
        <v>2.0714430944043802</v>
      </c>
      <c r="K9188" s="61">
        <f t="shared" si="718"/>
        <v>988131.27666666673</v>
      </c>
    </row>
    <row r="9189" spans="1:11" ht="25.5" x14ac:dyDescent="0.25">
      <c r="A9189" s="76">
        <f t="shared" si="719"/>
        <v>9184</v>
      </c>
      <c r="B9189" s="92" t="s">
        <v>10165</v>
      </c>
      <c r="C9189" s="94" t="s">
        <v>25212</v>
      </c>
      <c r="D9189" s="95" t="s">
        <v>2259</v>
      </c>
      <c r="E9189" s="96">
        <v>466200</v>
      </c>
      <c r="F9189" s="99">
        <v>486293</v>
      </c>
      <c r="G9189" s="59">
        <v>476969.22</v>
      </c>
      <c r="H9189" s="61">
        <f t="shared" si="715"/>
        <v>476487.40666666668</v>
      </c>
      <c r="I9189" s="61">
        <f t="shared" si="716"/>
        <v>10055.161376931417</v>
      </c>
      <c r="J9189" s="61">
        <f t="shared" si="717"/>
        <v>2.1102680230887283</v>
      </c>
      <c r="K9189" s="61">
        <f t="shared" si="718"/>
        <v>476487.40666666668</v>
      </c>
    </row>
    <row r="9190" spans="1:11" ht="25.5" x14ac:dyDescent="0.25">
      <c r="A9190" s="76">
        <f t="shared" si="719"/>
        <v>9185</v>
      </c>
      <c r="B9190" s="92" t="s">
        <v>10166</v>
      </c>
      <c r="C9190" s="94" t="s">
        <v>25213</v>
      </c>
      <c r="D9190" s="95" t="s">
        <v>2259</v>
      </c>
      <c r="E9190" s="96">
        <v>237625.5</v>
      </c>
      <c r="F9190" s="99">
        <v>247083</v>
      </c>
      <c r="G9190" s="59">
        <v>242330.48</v>
      </c>
      <c r="H9190" s="61">
        <f t="shared" si="715"/>
        <v>242346.32666666666</v>
      </c>
      <c r="I9190" s="61">
        <f t="shared" si="716"/>
        <v>4728.7699140615132</v>
      </c>
      <c r="J9190" s="61">
        <f t="shared" si="717"/>
        <v>1.951244724482935</v>
      </c>
      <c r="K9190" s="61">
        <f t="shared" si="718"/>
        <v>242346.32666666666</v>
      </c>
    </row>
    <row r="9191" spans="1:11" ht="25.5" x14ac:dyDescent="0.25">
      <c r="A9191" s="76">
        <f t="shared" si="719"/>
        <v>9186</v>
      </c>
      <c r="B9191" s="92" t="s">
        <v>10167</v>
      </c>
      <c r="C9191" s="94">
        <f>A9191</f>
        <v>9186</v>
      </c>
      <c r="D9191" s="95" t="s">
        <v>2259</v>
      </c>
      <c r="E9191" s="96">
        <v>333900</v>
      </c>
      <c r="F9191" s="99">
        <v>347590</v>
      </c>
      <c r="G9191" s="59">
        <v>340911.9</v>
      </c>
      <c r="H9191" s="61">
        <f t="shared" si="715"/>
        <v>340800.63333333336</v>
      </c>
      <c r="I9191" s="61">
        <f t="shared" si="716"/>
        <v>6845.6782135397898</v>
      </c>
      <c r="J9191" s="61">
        <f t="shared" si="717"/>
        <v>2.008704663070302</v>
      </c>
      <c r="K9191" s="61">
        <f t="shared" si="718"/>
        <v>340800.63333333336</v>
      </c>
    </row>
    <row r="9192" spans="1:11" ht="25.5" x14ac:dyDescent="0.25">
      <c r="A9192" s="76">
        <f t="shared" si="719"/>
        <v>9187</v>
      </c>
      <c r="B9192" s="92" t="s">
        <v>10168</v>
      </c>
      <c r="C9192" s="94" t="s">
        <v>25214</v>
      </c>
      <c r="D9192" s="95" t="s">
        <v>2259</v>
      </c>
      <c r="E9192" s="96">
        <v>393.75</v>
      </c>
      <c r="F9192" s="99">
        <v>413</v>
      </c>
      <c r="G9192" s="59">
        <v>401.55</v>
      </c>
      <c r="H9192" s="61">
        <f t="shared" si="715"/>
        <v>402.76666666666665</v>
      </c>
      <c r="I9192" s="61">
        <f t="shared" si="716"/>
        <v>9.6825013985712047</v>
      </c>
      <c r="J9192" s="61">
        <f t="shared" si="717"/>
        <v>2.4039976988921308</v>
      </c>
      <c r="K9192" s="61">
        <f t="shared" si="718"/>
        <v>402.76666666666665</v>
      </c>
    </row>
    <row r="9193" spans="1:11" x14ac:dyDescent="0.25">
      <c r="A9193" s="76">
        <f t="shared" si="719"/>
        <v>9188</v>
      </c>
      <c r="B9193" s="92" t="s">
        <v>10169</v>
      </c>
      <c r="C9193" s="94" t="s">
        <v>25215</v>
      </c>
      <c r="D9193" s="95" t="s">
        <v>2259</v>
      </c>
      <c r="E9193" s="96">
        <v>316.05</v>
      </c>
      <c r="F9193" s="99">
        <v>329</v>
      </c>
      <c r="G9193" s="59">
        <v>323.10000000000002</v>
      </c>
      <c r="H9193" s="61">
        <f t="shared" si="715"/>
        <v>322.71666666666664</v>
      </c>
      <c r="I9193" s="61">
        <f t="shared" si="716"/>
        <v>6.4835047106741017</v>
      </c>
      <c r="J9193" s="61">
        <f t="shared" si="717"/>
        <v>2.0090393153976458</v>
      </c>
      <c r="K9193" s="61">
        <f t="shared" si="718"/>
        <v>322.71666666666664</v>
      </c>
    </row>
    <row r="9194" spans="1:11" x14ac:dyDescent="0.25">
      <c r="A9194" s="76">
        <f t="shared" si="719"/>
        <v>9189</v>
      </c>
      <c r="B9194" s="92" t="s">
        <v>10170</v>
      </c>
      <c r="C9194" s="94" t="s">
        <v>25216</v>
      </c>
      <c r="D9194" s="95" t="s">
        <v>2259</v>
      </c>
      <c r="E9194" s="96">
        <v>2170.35</v>
      </c>
      <c r="F9194" s="99">
        <v>2264</v>
      </c>
      <c r="G9194" s="59">
        <v>2220.4899999999998</v>
      </c>
      <c r="H9194" s="61">
        <f t="shared" si="715"/>
        <v>2218.2800000000002</v>
      </c>
      <c r="I9194" s="61">
        <f t="shared" si="716"/>
        <v>46.8640981989412</v>
      </c>
      <c r="J9194" s="61">
        <f t="shared" si="717"/>
        <v>2.1126322285257584</v>
      </c>
      <c r="K9194" s="61">
        <f t="shared" si="718"/>
        <v>2218.2800000000002</v>
      </c>
    </row>
    <row r="9195" spans="1:11" x14ac:dyDescent="0.25">
      <c r="A9195" s="76">
        <f t="shared" si="719"/>
        <v>9190</v>
      </c>
      <c r="B9195" s="92" t="s">
        <v>10171</v>
      </c>
      <c r="C9195" s="94" t="s">
        <v>25217</v>
      </c>
      <c r="D9195" s="95" t="s">
        <v>2259</v>
      </c>
      <c r="E9195" s="96">
        <v>2280.6</v>
      </c>
      <c r="F9195" s="99">
        <v>2371</v>
      </c>
      <c r="G9195" s="59">
        <v>2325.7600000000002</v>
      </c>
      <c r="H9195" s="61">
        <f>AVERAGE(E9195:G9195)</f>
        <v>2325.7866666666669</v>
      </c>
      <c r="I9195" s="61">
        <f>SQRT(((SUM((POWER(G9195-H9195,2)),(POWER(F9195-H9195,2)),(POWER(E9195-H9195,2)))/(COLUMNS(E9195:G9195)-1))))</f>
        <v>45.200005899704678</v>
      </c>
      <c r="J9195" s="61">
        <f>I9195/H9195*100</f>
        <v>1.9434287137128372</v>
      </c>
      <c r="K9195" s="61">
        <f>H9195</f>
        <v>2325.7866666666669</v>
      </c>
    </row>
    <row r="9196" spans="1:11" x14ac:dyDescent="0.25">
      <c r="A9196" s="76">
        <f t="shared" si="719"/>
        <v>9191</v>
      </c>
      <c r="B9196" s="92" t="s">
        <v>10172</v>
      </c>
      <c r="C9196" s="94" t="s">
        <v>25218</v>
      </c>
      <c r="D9196" s="95" t="s">
        <v>2259</v>
      </c>
      <c r="E9196" s="96">
        <v>12036.15</v>
      </c>
      <c r="F9196" s="99">
        <v>12530</v>
      </c>
      <c r="G9196" s="59">
        <v>12288.91</v>
      </c>
      <c r="H9196" s="61">
        <f t="shared" ref="H9196:H9259" si="720">AVERAGE(E9196:G9196)</f>
        <v>12285.019999999999</v>
      </c>
      <c r="I9196" s="61">
        <f t="shared" ref="I9196:I9259" si="721">SQRT(((SUM((POWER(G9196-H9196,2)),(POWER(F9196-H9196,2)),(POWER(E9196-H9196,2)))/(COLUMNS(E9196:G9196)-1))))</f>
        <v>246.94797974472294</v>
      </c>
      <c r="J9196" s="61">
        <f t="shared" ref="J9196:J9259" si="722">I9196/H9196*100</f>
        <v>2.0101552927445212</v>
      </c>
      <c r="K9196" s="61">
        <f t="shared" ref="K9196:K9259" si="723">H9196</f>
        <v>12285.019999999999</v>
      </c>
    </row>
    <row r="9197" spans="1:11" ht="25.5" x14ac:dyDescent="0.25">
      <c r="A9197" s="76">
        <f t="shared" si="719"/>
        <v>9192</v>
      </c>
      <c r="B9197" s="92" t="s">
        <v>10173</v>
      </c>
      <c r="C9197" s="94" t="s">
        <v>25219</v>
      </c>
      <c r="D9197" s="95" t="s">
        <v>2259</v>
      </c>
      <c r="E9197" s="96">
        <v>449.4</v>
      </c>
      <c r="F9197" s="99">
        <v>472</v>
      </c>
      <c r="G9197" s="59">
        <v>458.3</v>
      </c>
      <c r="H9197" s="61">
        <f t="shared" si="720"/>
        <v>459.90000000000003</v>
      </c>
      <c r="I9197" s="61">
        <f t="shared" si="721"/>
        <v>11.384638773364758</v>
      </c>
      <c r="J9197" s="61">
        <f t="shared" si="722"/>
        <v>2.4754596158653528</v>
      </c>
      <c r="K9197" s="61">
        <f t="shared" si="723"/>
        <v>459.90000000000003</v>
      </c>
    </row>
    <row r="9198" spans="1:11" ht="25.5" x14ac:dyDescent="0.25">
      <c r="A9198" s="76">
        <f t="shared" si="719"/>
        <v>9193</v>
      </c>
      <c r="B9198" s="92" t="s">
        <v>10174</v>
      </c>
      <c r="C9198" s="94" t="s">
        <v>25220</v>
      </c>
      <c r="D9198" s="95" t="s">
        <v>2259</v>
      </c>
      <c r="E9198" s="96">
        <v>1198.05</v>
      </c>
      <c r="F9198" s="99">
        <v>1249</v>
      </c>
      <c r="G9198" s="59">
        <v>1224.77</v>
      </c>
      <c r="H9198" s="61">
        <f t="shared" si="720"/>
        <v>1223.94</v>
      </c>
      <c r="I9198" s="61">
        <f t="shared" si="721"/>
        <v>25.485138806763466</v>
      </c>
      <c r="J9198" s="61">
        <f t="shared" si="722"/>
        <v>2.0822212532283824</v>
      </c>
      <c r="K9198" s="61">
        <f t="shared" si="723"/>
        <v>1223.94</v>
      </c>
    </row>
    <row r="9199" spans="1:11" x14ac:dyDescent="0.25">
      <c r="A9199" s="76">
        <f t="shared" si="719"/>
        <v>9194</v>
      </c>
      <c r="B9199" s="92" t="s">
        <v>10175</v>
      </c>
      <c r="C9199" s="94" t="s">
        <v>25221</v>
      </c>
      <c r="D9199" s="95" t="s">
        <v>2259</v>
      </c>
      <c r="E9199" s="96">
        <v>1815.45</v>
      </c>
      <c r="F9199" s="99">
        <v>1894</v>
      </c>
      <c r="G9199" s="59">
        <v>1857.39</v>
      </c>
      <c r="H9199" s="61">
        <f t="shared" si="720"/>
        <v>1855.6133333333335</v>
      </c>
      <c r="I9199" s="61">
        <f t="shared" si="721"/>
        <v>39.305127316080934</v>
      </c>
      <c r="J9199" s="61">
        <f t="shared" si="722"/>
        <v>2.1181744391475736</v>
      </c>
      <c r="K9199" s="61">
        <f t="shared" si="723"/>
        <v>1855.6133333333335</v>
      </c>
    </row>
    <row r="9200" spans="1:11" x14ac:dyDescent="0.25">
      <c r="A9200" s="76">
        <f t="shared" si="719"/>
        <v>9195</v>
      </c>
      <c r="B9200" s="92" t="s">
        <v>10175</v>
      </c>
      <c r="C9200" s="94" t="s">
        <v>25222</v>
      </c>
      <c r="D9200" s="95" t="s">
        <v>2259</v>
      </c>
      <c r="E9200" s="96">
        <v>6764.1</v>
      </c>
      <c r="F9200" s="99">
        <v>7033</v>
      </c>
      <c r="G9200" s="59">
        <v>6898.03</v>
      </c>
      <c r="H9200" s="61">
        <f t="shared" si="720"/>
        <v>6898.376666666667</v>
      </c>
      <c r="I9200" s="61">
        <f t="shared" si="721"/>
        <v>134.45033519234264</v>
      </c>
      <c r="J9200" s="61">
        <f t="shared" si="722"/>
        <v>1.9490141186695995</v>
      </c>
      <c r="K9200" s="61">
        <f t="shared" si="723"/>
        <v>6898.376666666667</v>
      </c>
    </row>
    <row r="9201" spans="1:11" x14ac:dyDescent="0.25">
      <c r="A9201" s="76">
        <f t="shared" si="719"/>
        <v>9196</v>
      </c>
      <c r="B9201" s="92" t="s">
        <v>10175</v>
      </c>
      <c r="C9201" s="94" t="s">
        <v>25223</v>
      </c>
      <c r="D9201" s="95" t="s">
        <v>2259</v>
      </c>
      <c r="E9201" s="96">
        <v>1173.9000000000001</v>
      </c>
      <c r="F9201" s="99">
        <v>1222</v>
      </c>
      <c r="G9201" s="59">
        <v>1198.55</v>
      </c>
      <c r="H9201" s="61">
        <f t="shared" si="720"/>
        <v>1198.1499999999999</v>
      </c>
      <c r="I9201" s="61">
        <f t="shared" si="721"/>
        <v>24.052494673110267</v>
      </c>
      <c r="J9201" s="61">
        <f t="shared" si="722"/>
        <v>2.0074694047581914</v>
      </c>
      <c r="K9201" s="61">
        <f t="shared" si="723"/>
        <v>1198.1499999999999</v>
      </c>
    </row>
    <row r="9202" spans="1:11" x14ac:dyDescent="0.25">
      <c r="A9202" s="76">
        <f t="shared" si="719"/>
        <v>9197</v>
      </c>
      <c r="B9202" s="92" t="s">
        <v>10176</v>
      </c>
      <c r="C9202" s="94" t="s">
        <v>25224</v>
      </c>
      <c r="D9202" s="95" t="s">
        <v>2259</v>
      </c>
      <c r="E9202" s="96">
        <v>17792.25</v>
      </c>
      <c r="F9202" s="99">
        <v>18678</v>
      </c>
      <c r="G9202" s="59">
        <v>18144.54</v>
      </c>
      <c r="H9202" s="61">
        <f t="shared" si="720"/>
        <v>18204.93</v>
      </c>
      <c r="I9202" s="61">
        <f t="shared" si="721"/>
        <v>445.95232895456434</v>
      </c>
      <c r="J9202" s="61">
        <f t="shared" si="722"/>
        <v>2.4496239697409674</v>
      </c>
      <c r="K9202" s="61">
        <f t="shared" si="723"/>
        <v>18204.93</v>
      </c>
    </row>
    <row r="9203" spans="1:11" x14ac:dyDescent="0.25">
      <c r="A9203" s="76">
        <f t="shared" si="719"/>
        <v>9198</v>
      </c>
      <c r="B9203" s="92" t="s">
        <v>10177</v>
      </c>
      <c r="C9203" s="94" t="s">
        <v>25225</v>
      </c>
      <c r="D9203" s="95" t="s">
        <v>2259</v>
      </c>
      <c r="E9203" s="96">
        <v>27608.7</v>
      </c>
      <c r="F9203" s="99">
        <v>28777</v>
      </c>
      <c r="G9203" s="59">
        <v>28224.37</v>
      </c>
      <c r="H9203" s="61">
        <f t="shared" si="720"/>
        <v>28203.356666666663</v>
      </c>
      <c r="I9203" s="61">
        <f t="shared" si="721"/>
        <v>584.43339452270595</v>
      </c>
      <c r="J9203" s="61">
        <f t="shared" si="722"/>
        <v>2.0722121888897127</v>
      </c>
      <c r="K9203" s="61">
        <f t="shared" si="723"/>
        <v>28203.356666666663</v>
      </c>
    </row>
    <row r="9204" spans="1:11" ht="25.5" x14ac:dyDescent="0.25">
      <c r="A9204" s="76">
        <f t="shared" si="719"/>
        <v>9199</v>
      </c>
      <c r="B9204" s="92" t="s">
        <v>10178</v>
      </c>
      <c r="C9204" s="94" t="s">
        <v>25226</v>
      </c>
      <c r="D9204" s="95" t="s">
        <v>2259</v>
      </c>
      <c r="E9204" s="96">
        <v>6046.95</v>
      </c>
      <c r="F9204" s="99">
        <v>6308</v>
      </c>
      <c r="G9204" s="59">
        <v>6186.63</v>
      </c>
      <c r="H9204" s="61">
        <f t="shared" si="720"/>
        <v>6180.5266666666676</v>
      </c>
      <c r="I9204" s="61">
        <f t="shared" si="721"/>
        <v>130.6319778359547</v>
      </c>
      <c r="J9204" s="61">
        <f t="shared" si="722"/>
        <v>2.1136059252116812</v>
      </c>
      <c r="K9204" s="61">
        <f t="shared" si="723"/>
        <v>6180.5266666666676</v>
      </c>
    </row>
    <row r="9205" spans="1:11" ht="38.25" x14ac:dyDescent="0.25">
      <c r="A9205" s="76">
        <f t="shared" si="719"/>
        <v>9200</v>
      </c>
      <c r="B9205" s="92" t="s">
        <v>10179</v>
      </c>
      <c r="C9205" s="94" t="s">
        <v>25227</v>
      </c>
      <c r="D9205" s="95" t="s">
        <v>2259</v>
      </c>
      <c r="E9205" s="96">
        <v>24544.799999999999</v>
      </c>
      <c r="F9205" s="99">
        <v>25522</v>
      </c>
      <c r="G9205" s="59">
        <v>25030.79</v>
      </c>
      <c r="H9205" s="61">
        <f t="shared" si="720"/>
        <v>25032.53</v>
      </c>
      <c r="I9205" s="61">
        <f t="shared" si="721"/>
        <v>488.60232367437669</v>
      </c>
      <c r="J9205" s="61">
        <f t="shared" si="722"/>
        <v>1.9518695220753823</v>
      </c>
      <c r="K9205" s="61">
        <f t="shared" si="723"/>
        <v>25032.53</v>
      </c>
    </row>
    <row r="9206" spans="1:11" x14ac:dyDescent="0.25">
      <c r="A9206" s="76">
        <f t="shared" si="719"/>
        <v>9201</v>
      </c>
      <c r="B9206" s="92" t="s">
        <v>10180</v>
      </c>
      <c r="C9206" s="94" t="s">
        <v>25228</v>
      </c>
      <c r="D9206" s="95" t="s">
        <v>2259</v>
      </c>
      <c r="E9206" s="96">
        <v>14452.2</v>
      </c>
      <c r="F9206" s="99">
        <v>15045</v>
      </c>
      <c r="G9206" s="59">
        <v>14755.7</v>
      </c>
      <c r="H9206" s="61">
        <f t="shared" si="720"/>
        <v>14750.966666666667</v>
      </c>
      <c r="I9206" s="61">
        <f t="shared" si="721"/>
        <v>296.42834434873652</v>
      </c>
      <c r="J9206" s="61">
        <f t="shared" si="722"/>
        <v>2.0095519910473878</v>
      </c>
      <c r="K9206" s="61">
        <f t="shared" si="723"/>
        <v>14750.966666666667</v>
      </c>
    </row>
    <row r="9207" spans="1:11" x14ac:dyDescent="0.25">
      <c r="A9207" s="76">
        <f t="shared" si="719"/>
        <v>9202</v>
      </c>
      <c r="B9207" s="92" t="s">
        <v>10181</v>
      </c>
      <c r="C9207" s="94" t="s">
        <v>25229</v>
      </c>
      <c r="D9207" s="95" t="s">
        <v>2259</v>
      </c>
      <c r="E9207" s="96">
        <v>52209.15</v>
      </c>
      <c r="F9207" s="99">
        <v>54809</v>
      </c>
      <c r="G9207" s="59">
        <v>53242.89</v>
      </c>
      <c r="H9207" s="61">
        <f t="shared" si="720"/>
        <v>53420.346666666657</v>
      </c>
      <c r="I9207" s="61">
        <f t="shared" si="721"/>
        <v>1308.9779054794362</v>
      </c>
      <c r="J9207" s="61">
        <f t="shared" si="722"/>
        <v>2.4503358498349375</v>
      </c>
      <c r="K9207" s="61">
        <f t="shared" si="723"/>
        <v>53420.346666666657</v>
      </c>
    </row>
    <row r="9208" spans="1:11" x14ac:dyDescent="0.25">
      <c r="A9208" s="76">
        <f t="shared" si="719"/>
        <v>9203</v>
      </c>
      <c r="B9208" s="92" t="s">
        <v>10182</v>
      </c>
      <c r="C9208" s="94" t="s">
        <v>25230</v>
      </c>
      <c r="D9208" s="95" t="s">
        <v>2259</v>
      </c>
      <c r="E9208" s="96">
        <v>7765.8</v>
      </c>
      <c r="F9208" s="99">
        <v>8094</v>
      </c>
      <c r="G9208" s="59">
        <v>7938.98</v>
      </c>
      <c r="H9208" s="61">
        <f t="shared" si="720"/>
        <v>7932.9266666666663</v>
      </c>
      <c r="I9208" s="61">
        <f t="shared" si="721"/>
        <v>164.1837145801413</v>
      </c>
      <c r="J9208" s="61">
        <f t="shared" si="722"/>
        <v>2.069648711994581</v>
      </c>
      <c r="K9208" s="61">
        <f t="shared" si="723"/>
        <v>7932.9266666666663</v>
      </c>
    </row>
    <row r="9209" spans="1:11" x14ac:dyDescent="0.25">
      <c r="A9209" s="76">
        <f t="shared" si="719"/>
        <v>9204</v>
      </c>
      <c r="B9209" s="92" t="s">
        <v>10183</v>
      </c>
      <c r="C9209" s="94" t="s">
        <v>25231</v>
      </c>
      <c r="D9209" s="95" t="s">
        <v>2259</v>
      </c>
      <c r="E9209" s="96">
        <v>1623.3</v>
      </c>
      <c r="F9209" s="99">
        <v>1693</v>
      </c>
      <c r="G9209" s="59">
        <v>1660.8</v>
      </c>
      <c r="H9209" s="61">
        <f t="shared" si="720"/>
        <v>1659.0333333333335</v>
      </c>
      <c r="I9209" s="61">
        <f t="shared" si="721"/>
        <v>34.883568242559917</v>
      </c>
      <c r="J9209" s="61">
        <f t="shared" si="722"/>
        <v>2.102644205012552</v>
      </c>
      <c r="K9209" s="61">
        <f t="shared" si="723"/>
        <v>1659.0333333333335</v>
      </c>
    </row>
    <row r="9210" spans="1:11" x14ac:dyDescent="0.25">
      <c r="A9210" s="76">
        <f t="shared" si="719"/>
        <v>9205</v>
      </c>
      <c r="B9210" s="92" t="s">
        <v>10184</v>
      </c>
      <c r="C9210" s="94" t="s">
        <v>25232</v>
      </c>
      <c r="D9210" s="95" t="s">
        <v>2259</v>
      </c>
      <c r="E9210" s="96">
        <v>2136.75</v>
      </c>
      <c r="F9210" s="99">
        <v>2222</v>
      </c>
      <c r="G9210" s="59">
        <v>2179.06</v>
      </c>
      <c r="H9210" s="61">
        <f t="shared" si="720"/>
        <v>2179.27</v>
      </c>
      <c r="I9210" s="61">
        <f t="shared" si="721"/>
        <v>42.625387974773908</v>
      </c>
      <c r="J9210" s="61">
        <f t="shared" si="722"/>
        <v>1.9559479997785456</v>
      </c>
      <c r="K9210" s="61">
        <f t="shared" si="723"/>
        <v>2179.27</v>
      </c>
    </row>
    <row r="9211" spans="1:11" x14ac:dyDescent="0.25">
      <c r="A9211" s="76">
        <f t="shared" si="719"/>
        <v>9206</v>
      </c>
      <c r="B9211" s="92" t="s">
        <v>10185</v>
      </c>
      <c r="C9211" s="94" t="s">
        <v>25233</v>
      </c>
      <c r="D9211" s="95" t="s">
        <v>2259</v>
      </c>
      <c r="E9211" s="96">
        <v>10124.1</v>
      </c>
      <c r="F9211" s="99">
        <v>10539</v>
      </c>
      <c r="G9211" s="59">
        <v>10336.709999999999</v>
      </c>
      <c r="H9211" s="61">
        <f t="shared" si="720"/>
        <v>10333.269999999999</v>
      </c>
      <c r="I9211" s="61">
        <f t="shared" si="721"/>
        <v>207.47139007583655</v>
      </c>
      <c r="J9211" s="61">
        <f t="shared" si="722"/>
        <v>2.0077999517658647</v>
      </c>
      <c r="K9211" s="61">
        <f t="shared" si="723"/>
        <v>10333.269999999999</v>
      </c>
    </row>
    <row r="9212" spans="1:11" x14ac:dyDescent="0.25">
      <c r="A9212" s="76">
        <f t="shared" si="719"/>
        <v>9207</v>
      </c>
      <c r="B9212" s="92" t="s">
        <v>10185</v>
      </c>
      <c r="C9212" s="94" t="s">
        <v>25234</v>
      </c>
      <c r="D9212" s="95" t="s">
        <v>2259</v>
      </c>
      <c r="E9212" s="96">
        <v>10124.1</v>
      </c>
      <c r="F9212" s="99">
        <v>10628</v>
      </c>
      <c r="G9212" s="59">
        <v>10324.56</v>
      </c>
      <c r="H9212" s="61">
        <f t="shared" si="720"/>
        <v>10358.886666666665</v>
      </c>
      <c r="I9212" s="61">
        <f t="shared" si="721"/>
        <v>253.69773852624951</v>
      </c>
      <c r="J9212" s="61">
        <f t="shared" si="722"/>
        <v>2.4490830596941517</v>
      </c>
      <c r="K9212" s="61">
        <f t="shared" si="723"/>
        <v>10358.886666666665</v>
      </c>
    </row>
    <row r="9213" spans="1:11" x14ac:dyDescent="0.25">
      <c r="A9213" s="76">
        <f t="shared" si="719"/>
        <v>9208</v>
      </c>
      <c r="B9213" s="92" t="s">
        <v>10186</v>
      </c>
      <c r="C9213" s="94" t="s">
        <v>25235</v>
      </c>
      <c r="D9213" s="95" t="s">
        <v>2259</v>
      </c>
      <c r="E9213" s="96">
        <v>3841.95</v>
      </c>
      <c r="F9213" s="99">
        <v>4004</v>
      </c>
      <c r="G9213" s="59">
        <v>3927.63</v>
      </c>
      <c r="H9213" s="61">
        <f t="shared" si="720"/>
        <v>3924.5266666666666</v>
      </c>
      <c r="I9213" s="61">
        <f t="shared" si="721"/>
        <v>81.069560460960616</v>
      </c>
      <c r="J9213" s="61">
        <f t="shared" si="722"/>
        <v>2.0657156224604738</v>
      </c>
      <c r="K9213" s="61">
        <f t="shared" si="723"/>
        <v>3924.5266666666666</v>
      </c>
    </row>
    <row r="9214" spans="1:11" x14ac:dyDescent="0.25">
      <c r="A9214" s="76">
        <f t="shared" si="719"/>
        <v>9209</v>
      </c>
      <c r="B9214" s="92" t="s">
        <v>10186</v>
      </c>
      <c r="C9214" s="94" t="s">
        <v>25236</v>
      </c>
      <c r="D9214" s="95" t="s">
        <v>2259</v>
      </c>
      <c r="E9214" s="96">
        <v>3843</v>
      </c>
      <c r="F9214" s="99">
        <v>4009</v>
      </c>
      <c r="G9214" s="59">
        <v>3931.77</v>
      </c>
      <c r="H9214" s="61">
        <f t="shared" si="720"/>
        <v>3927.9233333333336</v>
      </c>
      <c r="I9214" s="61">
        <f t="shared" si="721"/>
        <v>83.066826310708009</v>
      </c>
      <c r="J9214" s="61">
        <f t="shared" si="722"/>
        <v>2.1147771802413318</v>
      </c>
      <c r="K9214" s="61">
        <f t="shared" si="723"/>
        <v>3927.9233333333336</v>
      </c>
    </row>
    <row r="9215" spans="1:11" ht="25.5" x14ac:dyDescent="0.25">
      <c r="A9215" s="76">
        <f t="shared" si="719"/>
        <v>9210</v>
      </c>
      <c r="B9215" s="92" t="s">
        <v>10187</v>
      </c>
      <c r="C9215" s="94" t="s">
        <v>25237</v>
      </c>
      <c r="D9215" s="95" t="s">
        <v>2259</v>
      </c>
      <c r="E9215" s="96">
        <v>6160.35</v>
      </c>
      <c r="F9215" s="99">
        <v>6406</v>
      </c>
      <c r="G9215" s="59">
        <v>6282.32</v>
      </c>
      <c r="H9215" s="61">
        <f t="shared" si="720"/>
        <v>6282.8899999999994</v>
      </c>
      <c r="I9215" s="61">
        <f t="shared" si="721"/>
        <v>122.82599195610005</v>
      </c>
      <c r="J9215" s="61">
        <f t="shared" si="722"/>
        <v>1.9549282568388127</v>
      </c>
      <c r="K9215" s="61">
        <f t="shared" si="723"/>
        <v>6282.8899999999994</v>
      </c>
    </row>
    <row r="9216" spans="1:11" ht="25.5" x14ac:dyDescent="0.25">
      <c r="A9216" s="76">
        <f t="shared" si="719"/>
        <v>9211</v>
      </c>
      <c r="B9216" s="92" t="s">
        <v>10188</v>
      </c>
      <c r="C9216" s="94" t="s">
        <v>25238</v>
      </c>
      <c r="D9216" s="95" t="s">
        <v>2259</v>
      </c>
      <c r="E9216" s="96">
        <v>6059.55</v>
      </c>
      <c r="F9216" s="99">
        <v>6308</v>
      </c>
      <c r="G9216" s="59">
        <v>6186.8</v>
      </c>
      <c r="H9216" s="61">
        <f t="shared" si="720"/>
        <v>6184.7833333333328</v>
      </c>
      <c r="I9216" s="61">
        <f t="shared" si="721"/>
        <v>124.23727634383053</v>
      </c>
      <c r="J9216" s="61">
        <f t="shared" si="722"/>
        <v>2.0087571325941984</v>
      </c>
      <c r="K9216" s="61">
        <f t="shared" si="723"/>
        <v>6184.7833333333328</v>
      </c>
    </row>
    <row r="9217" spans="1:11" ht="25.5" x14ac:dyDescent="0.25">
      <c r="A9217" s="76">
        <f t="shared" si="719"/>
        <v>9212</v>
      </c>
      <c r="B9217" s="92" t="s">
        <v>10189</v>
      </c>
      <c r="C9217" s="94" t="s">
        <v>25239</v>
      </c>
      <c r="D9217" s="95" t="s">
        <v>2259</v>
      </c>
      <c r="E9217" s="96">
        <v>321.3</v>
      </c>
      <c r="F9217" s="99">
        <v>337</v>
      </c>
      <c r="G9217" s="59">
        <v>327.66000000000003</v>
      </c>
      <c r="H9217" s="61">
        <f t="shared" si="720"/>
        <v>328.65333333333336</v>
      </c>
      <c r="I9217" s="61">
        <f t="shared" si="721"/>
        <v>7.8969952091496936</v>
      </c>
      <c r="J9217" s="61">
        <f t="shared" si="722"/>
        <v>2.4028343571188566</v>
      </c>
      <c r="K9217" s="61">
        <f t="shared" si="723"/>
        <v>328.65333333333336</v>
      </c>
    </row>
    <row r="9218" spans="1:11" ht="38.25" x14ac:dyDescent="0.25">
      <c r="A9218" s="76">
        <f t="shared" si="719"/>
        <v>9213</v>
      </c>
      <c r="B9218" s="92" t="s">
        <v>10190</v>
      </c>
      <c r="C9218" s="94" t="s">
        <v>25240</v>
      </c>
      <c r="D9218" s="95" t="s">
        <v>2259</v>
      </c>
      <c r="E9218" s="96">
        <v>666.75</v>
      </c>
      <c r="F9218" s="99">
        <v>695</v>
      </c>
      <c r="G9218" s="59">
        <v>681.62</v>
      </c>
      <c r="H9218" s="61">
        <f t="shared" si="720"/>
        <v>681.12333333333333</v>
      </c>
      <c r="I9218" s="61">
        <f t="shared" si="721"/>
        <v>14.131547450061277</v>
      </c>
      <c r="J9218" s="61">
        <f t="shared" si="722"/>
        <v>2.0747413513061184</v>
      </c>
      <c r="K9218" s="61">
        <f t="shared" si="723"/>
        <v>681.12333333333333</v>
      </c>
    </row>
    <row r="9219" spans="1:11" ht="25.5" x14ac:dyDescent="0.25">
      <c r="A9219" s="76">
        <f t="shared" si="719"/>
        <v>9214</v>
      </c>
      <c r="B9219" s="92" t="s">
        <v>10191</v>
      </c>
      <c r="C9219" s="94" t="s">
        <v>25241</v>
      </c>
      <c r="D9219" s="95" t="s">
        <v>2259</v>
      </c>
      <c r="E9219" s="96">
        <v>1798.65</v>
      </c>
      <c r="F9219" s="99">
        <v>1876</v>
      </c>
      <c r="G9219" s="59">
        <v>1840.2</v>
      </c>
      <c r="H9219" s="61">
        <f t="shared" si="720"/>
        <v>1838.2833333333335</v>
      </c>
      <c r="I9219" s="61">
        <f t="shared" si="721"/>
        <v>38.710603629152182</v>
      </c>
      <c r="J9219" s="61">
        <f t="shared" si="722"/>
        <v>2.1058018058053536</v>
      </c>
      <c r="K9219" s="61">
        <f t="shared" si="723"/>
        <v>1838.2833333333335</v>
      </c>
    </row>
    <row r="9220" spans="1:11" x14ac:dyDescent="0.25">
      <c r="A9220" s="76">
        <f t="shared" si="719"/>
        <v>9215</v>
      </c>
      <c r="B9220" s="92" t="s">
        <v>10192</v>
      </c>
      <c r="C9220" s="94" t="s">
        <v>25242</v>
      </c>
      <c r="D9220" s="95" t="s">
        <v>2259</v>
      </c>
      <c r="E9220" s="96">
        <v>910.35</v>
      </c>
      <c r="F9220" s="99">
        <v>947</v>
      </c>
      <c r="G9220" s="59">
        <v>928.37</v>
      </c>
      <c r="H9220" s="61">
        <f t="shared" si="720"/>
        <v>928.57333333333327</v>
      </c>
      <c r="I9220" s="61">
        <f t="shared" si="721"/>
        <v>18.325846046863237</v>
      </c>
      <c r="J9220" s="61">
        <f t="shared" si="722"/>
        <v>1.97354860289583</v>
      </c>
      <c r="K9220" s="61">
        <f t="shared" si="723"/>
        <v>928.57333333333327</v>
      </c>
    </row>
    <row r="9221" spans="1:11" x14ac:dyDescent="0.25">
      <c r="A9221" s="76">
        <f t="shared" si="719"/>
        <v>9216</v>
      </c>
      <c r="B9221" s="92" t="s">
        <v>10193</v>
      </c>
      <c r="C9221" s="94" t="s">
        <v>25243</v>
      </c>
      <c r="D9221" s="95" t="s">
        <v>2259</v>
      </c>
      <c r="E9221" s="96">
        <v>830.55</v>
      </c>
      <c r="F9221" s="99">
        <v>865</v>
      </c>
      <c r="G9221" s="59">
        <v>847.99</v>
      </c>
      <c r="H9221" s="61">
        <f t="shared" si="720"/>
        <v>847.84666666666669</v>
      </c>
      <c r="I9221" s="61">
        <f t="shared" si="721"/>
        <v>17.22544726076319</v>
      </c>
      <c r="J9221" s="61">
        <f t="shared" si="722"/>
        <v>2.0316701047473034</v>
      </c>
      <c r="K9221" s="61">
        <f t="shared" si="723"/>
        <v>847.84666666666669</v>
      </c>
    </row>
    <row r="9222" spans="1:11" ht="25.5" x14ac:dyDescent="0.25">
      <c r="A9222" s="76">
        <f t="shared" si="719"/>
        <v>9217</v>
      </c>
      <c r="B9222" s="92" t="s">
        <v>10194</v>
      </c>
      <c r="C9222" s="94" t="s">
        <v>25244</v>
      </c>
      <c r="D9222" s="95" t="s">
        <v>2259</v>
      </c>
      <c r="E9222" s="96">
        <v>1732.5</v>
      </c>
      <c r="F9222" s="99">
        <v>1819</v>
      </c>
      <c r="G9222" s="59">
        <v>1766.8</v>
      </c>
      <c r="H9222" s="61">
        <f t="shared" si="720"/>
        <v>1772.7666666666667</v>
      </c>
      <c r="I9222" s="61">
        <f t="shared" si="721"/>
        <v>43.557586403901375</v>
      </c>
      <c r="J9222" s="61">
        <f t="shared" si="722"/>
        <v>2.4570400167667135</v>
      </c>
      <c r="K9222" s="61">
        <f t="shared" si="723"/>
        <v>1772.7666666666667</v>
      </c>
    </row>
    <row r="9223" spans="1:11" ht="25.5" x14ac:dyDescent="0.25">
      <c r="A9223" s="76">
        <f t="shared" si="719"/>
        <v>9218</v>
      </c>
      <c r="B9223" s="92" t="s">
        <v>10195</v>
      </c>
      <c r="C9223" s="94" t="s">
        <v>25245</v>
      </c>
      <c r="D9223" s="95" t="s">
        <v>2259</v>
      </c>
      <c r="E9223" s="96">
        <v>1547.7</v>
      </c>
      <c r="F9223" s="99">
        <v>1613</v>
      </c>
      <c r="G9223" s="59">
        <v>1582.21</v>
      </c>
      <c r="H9223" s="61">
        <f t="shared" si="720"/>
        <v>1580.97</v>
      </c>
      <c r="I9223" s="61">
        <f t="shared" si="721"/>
        <v>32.667655257149974</v>
      </c>
      <c r="J9223" s="61">
        <f t="shared" si="722"/>
        <v>2.0663045634736887</v>
      </c>
      <c r="K9223" s="61">
        <f t="shared" si="723"/>
        <v>1580.97</v>
      </c>
    </row>
    <row r="9224" spans="1:11" ht="25.5" x14ac:dyDescent="0.25">
      <c r="A9224" s="76">
        <f t="shared" ref="A9224:A9287" si="724">A9223+1</f>
        <v>9219</v>
      </c>
      <c r="B9224" s="92" t="s">
        <v>10196</v>
      </c>
      <c r="C9224" s="94" t="s">
        <v>25246</v>
      </c>
      <c r="D9224" s="95" t="s">
        <v>2259</v>
      </c>
      <c r="E9224" s="96">
        <v>1355.55</v>
      </c>
      <c r="F9224" s="99">
        <v>1414</v>
      </c>
      <c r="G9224" s="59">
        <v>1386.86</v>
      </c>
      <c r="H9224" s="61">
        <f t="shared" si="720"/>
        <v>1385.47</v>
      </c>
      <c r="I9224" s="61">
        <f t="shared" si="721"/>
        <v>29.249781195762836</v>
      </c>
      <c r="J9224" s="61">
        <f t="shared" si="722"/>
        <v>2.1111811295634575</v>
      </c>
      <c r="K9224" s="61">
        <f t="shared" si="723"/>
        <v>1385.47</v>
      </c>
    </row>
    <row r="9225" spans="1:11" ht="25.5" x14ac:dyDescent="0.25">
      <c r="A9225" s="76">
        <f t="shared" si="724"/>
        <v>9220</v>
      </c>
      <c r="B9225" s="92" t="s">
        <v>10197</v>
      </c>
      <c r="C9225" s="94">
        <f>A9225</f>
        <v>9220</v>
      </c>
      <c r="D9225" s="95" t="s">
        <v>2259</v>
      </c>
      <c r="E9225" s="96">
        <v>11050.2</v>
      </c>
      <c r="F9225" s="99">
        <v>11490</v>
      </c>
      <c r="G9225" s="59">
        <v>11268.99</v>
      </c>
      <c r="H9225" s="61">
        <f t="shared" si="720"/>
        <v>11269.730000000001</v>
      </c>
      <c r="I9225" s="61">
        <f t="shared" si="721"/>
        <v>219.90093383157753</v>
      </c>
      <c r="J9225" s="61">
        <f t="shared" si="722"/>
        <v>1.9512529034109736</v>
      </c>
      <c r="K9225" s="61">
        <f t="shared" si="723"/>
        <v>11269.730000000001</v>
      </c>
    </row>
    <row r="9226" spans="1:11" x14ac:dyDescent="0.25">
      <c r="A9226" s="76">
        <f t="shared" si="724"/>
        <v>9221</v>
      </c>
      <c r="B9226" s="92" t="s">
        <v>10198</v>
      </c>
      <c r="C9226" s="94" t="s">
        <v>25247</v>
      </c>
      <c r="D9226" s="95" t="s">
        <v>2259</v>
      </c>
      <c r="E9226" s="96">
        <v>25464.6</v>
      </c>
      <c r="F9226" s="99">
        <v>26509</v>
      </c>
      <c r="G9226" s="59">
        <v>25999.360000000001</v>
      </c>
      <c r="H9226" s="61">
        <f t="shared" si="720"/>
        <v>25990.986666666664</v>
      </c>
      <c r="I9226" s="61">
        <f t="shared" si="721"/>
        <v>522.25034660910865</v>
      </c>
      <c r="J9226" s="61">
        <f t="shared" si="722"/>
        <v>2.0093517545407105</v>
      </c>
      <c r="K9226" s="61">
        <f t="shared" si="723"/>
        <v>25990.986666666664</v>
      </c>
    </row>
    <row r="9227" spans="1:11" ht="38.25" x14ac:dyDescent="0.25">
      <c r="A9227" s="76">
        <f t="shared" si="724"/>
        <v>9222</v>
      </c>
      <c r="B9227" s="92" t="s">
        <v>10199</v>
      </c>
      <c r="C9227" s="94" t="s">
        <v>25248</v>
      </c>
      <c r="D9227" s="95" t="s">
        <v>2259</v>
      </c>
      <c r="E9227" s="96">
        <v>6524.7</v>
      </c>
      <c r="F9227" s="99">
        <v>6850</v>
      </c>
      <c r="G9227" s="59">
        <v>6653.89</v>
      </c>
      <c r="H9227" s="61">
        <f t="shared" si="720"/>
        <v>6676.1966666666667</v>
      </c>
      <c r="I9227" s="61">
        <f t="shared" si="721"/>
        <v>163.79320203638903</v>
      </c>
      <c r="J9227" s="61">
        <f t="shared" si="722"/>
        <v>2.4533909082425027</v>
      </c>
      <c r="K9227" s="61">
        <f t="shared" si="723"/>
        <v>6676.1966666666667</v>
      </c>
    </row>
    <row r="9228" spans="1:11" ht="25.5" x14ac:dyDescent="0.25">
      <c r="A9228" s="76">
        <f t="shared" si="724"/>
        <v>9223</v>
      </c>
      <c r="B9228" s="92" t="s">
        <v>10200</v>
      </c>
      <c r="C9228" s="94" t="s">
        <v>25249</v>
      </c>
      <c r="D9228" s="95" t="s">
        <v>2259</v>
      </c>
      <c r="E9228" s="96">
        <v>3118.5</v>
      </c>
      <c r="F9228" s="99">
        <v>3250</v>
      </c>
      <c r="G9228" s="59">
        <v>3188.04</v>
      </c>
      <c r="H9228" s="61">
        <f t="shared" si="720"/>
        <v>3185.5133333333338</v>
      </c>
      <c r="I9228" s="61">
        <f t="shared" si="721"/>
        <v>65.786400823675805</v>
      </c>
      <c r="J9228" s="61">
        <f t="shared" si="722"/>
        <v>2.0651742416295793</v>
      </c>
      <c r="K9228" s="61">
        <f t="shared" si="723"/>
        <v>3185.5133333333338</v>
      </c>
    </row>
    <row r="9229" spans="1:11" x14ac:dyDescent="0.25">
      <c r="A9229" s="76">
        <f t="shared" si="724"/>
        <v>9224</v>
      </c>
      <c r="B9229" s="92" t="s">
        <v>10201</v>
      </c>
      <c r="C9229" s="94" t="s">
        <v>25250</v>
      </c>
      <c r="D9229" s="95" t="s">
        <v>2259</v>
      </c>
      <c r="E9229" s="96">
        <v>6670.65</v>
      </c>
      <c r="F9229" s="99">
        <v>6958</v>
      </c>
      <c r="G9229" s="59">
        <v>6824.74</v>
      </c>
      <c r="H9229" s="61">
        <f t="shared" si="720"/>
        <v>6817.7966666666662</v>
      </c>
      <c r="I9229" s="61">
        <f t="shared" si="721"/>
        <v>143.80077549628649</v>
      </c>
      <c r="J9229" s="61">
        <f t="shared" si="722"/>
        <v>2.1091971868177328</v>
      </c>
      <c r="K9229" s="61">
        <f t="shared" si="723"/>
        <v>6817.7966666666662</v>
      </c>
    </row>
    <row r="9230" spans="1:11" x14ac:dyDescent="0.25">
      <c r="A9230" s="76">
        <f t="shared" si="724"/>
        <v>9225</v>
      </c>
      <c r="B9230" s="92" t="s">
        <v>10202</v>
      </c>
      <c r="C9230" s="94" t="s">
        <v>25251</v>
      </c>
      <c r="D9230" s="95" t="s">
        <v>2259</v>
      </c>
      <c r="E9230" s="96">
        <v>38777.550000000003</v>
      </c>
      <c r="F9230" s="99">
        <v>40321</v>
      </c>
      <c r="G9230" s="59">
        <v>39545.35</v>
      </c>
      <c r="H9230" s="61">
        <f t="shared" si="720"/>
        <v>39547.966666666667</v>
      </c>
      <c r="I9230" s="61">
        <f t="shared" si="721"/>
        <v>771.72832709013016</v>
      </c>
      <c r="J9230" s="61">
        <f t="shared" si="722"/>
        <v>1.9513729582982273</v>
      </c>
      <c r="K9230" s="61">
        <f t="shared" si="723"/>
        <v>39547.966666666667</v>
      </c>
    </row>
    <row r="9231" spans="1:11" x14ac:dyDescent="0.25">
      <c r="A9231" s="76">
        <f t="shared" si="724"/>
        <v>9226</v>
      </c>
      <c r="B9231" s="92" t="s">
        <v>10202</v>
      </c>
      <c r="C9231" s="94" t="s">
        <v>25252</v>
      </c>
      <c r="D9231" s="95" t="s">
        <v>2259</v>
      </c>
      <c r="E9231" s="96">
        <v>68490.45</v>
      </c>
      <c r="F9231" s="99">
        <v>71299</v>
      </c>
      <c r="G9231" s="59">
        <v>69928.75</v>
      </c>
      <c r="H9231" s="61">
        <f t="shared" si="720"/>
        <v>69906.066666666666</v>
      </c>
      <c r="I9231" s="61">
        <f t="shared" si="721"/>
        <v>1404.4123952149303</v>
      </c>
      <c r="J9231" s="61">
        <f t="shared" si="722"/>
        <v>2.0089993074729762</v>
      </c>
      <c r="K9231" s="61">
        <f t="shared" si="723"/>
        <v>69906.066666666666</v>
      </c>
    </row>
    <row r="9232" spans="1:11" ht="25.5" x14ac:dyDescent="0.25">
      <c r="A9232" s="76">
        <f t="shared" si="724"/>
        <v>9227</v>
      </c>
      <c r="B9232" s="92" t="s">
        <v>10203</v>
      </c>
      <c r="C9232" s="94" t="s">
        <v>25253</v>
      </c>
      <c r="D9232" s="95" t="s">
        <v>2259</v>
      </c>
      <c r="E9232" s="96">
        <v>4793.25</v>
      </c>
      <c r="F9232" s="99">
        <v>5032</v>
      </c>
      <c r="G9232" s="59">
        <v>4888.16</v>
      </c>
      <c r="H9232" s="61">
        <f t="shared" si="720"/>
        <v>4904.47</v>
      </c>
      <c r="I9232" s="61">
        <f t="shared" si="721"/>
        <v>120.20774808638586</v>
      </c>
      <c r="J9232" s="61">
        <f t="shared" si="722"/>
        <v>2.4509834515530904</v>
      </c>
      <c r="K9232" s="61">
        <f t="shared" si="723"/>
        <v>4904.47</v>
      </c>
    </row>
    <row r="9233" spans="1:11" ht="38.25" x14ac:dyDescent="0.25">
      <c r="A9233" s="76">
        <f t="shared" si="724"/>
        <v>9228</v>
      </c>
      <c r="B9233" s="92" t="s">
        <v>10204</v>
      </c>
      <c r="C9233" s="94" t="s">
        <v>25254</v>
      </c>
      <c r="D9233" s="95" t="s">
        <v>2259</v>
      </c>
      <c r="E9233" s="96">
        <v>19145.7</v>
      </c>
      <c r="F9233" s="99">
        <v>19956</v>
      </c>
      <c r="G9233" s="59">
        <v>19572.650000000001</v>
      </c>
      <c r="H9233" s="61">
        <f t="shared" si="720"/>
        <v>19558.116666666665</v>
      </c>
      <c r="I9233" s="61">
        <f t="shared" si="721"/>
        <v>405.34545246410875</v>
      </c>
      <c r="J9233" s="61">
        <f t="shared" si="722"/>
        <v>2.0725178163751732</v>
      </c>
      <c r="K9233" s="61">
        <f t="shared" si="723"/>
        <v>19558.116666666665</v>
      </c>
    </row>
    <row r="9234" spans="1:11" ht="25.5" x14ac:dyDescent="0.25">
      <c r="A9234" s="76">
        <f t="shared" si="724"/>
        <v>9229</v>
      </c>
      <c r="B9234" s="92" t="s">
        <v>10205</v>
      </c>
      <c r="C9234" s="94" t="s">
        <v>25255</v>
      </c>
      <c r="D9234" s="95" t="s">
        <v>2259</v>
      </c>
      <c r="E9234" s="96">
        <v>2145.15</v>
      </c>
      <c r="F9234" s="99">
        <v>2238</v>
      </c>
      <c r="G9234" s="59">
        <v>2194.6999999999998</v>
      </c>
      <c r="H9234" s="61">
        <f t="shared" si="720"/>
        <v>2192.6166666666663</v>
      </c>
      <c r="I9234" s="61">
        <f t="shared" si="721"/>
        <v>46.460045558881333</v>
      </c>
      <c r="J9234" s="61">
        <f t="shared" si="722"/>
        <v>2.1189315152617345</v>
      </c>
      <c r="K9234" s="61">
        <f t="shared" si="723"/>
        <v>2192.6166666666663</v>
      </c>
    </row>
    <row r="9235" spans="1:11" ht="25.5" x14ac:dyDescent="0.25">
      <c r="A9235" s="76">
        <f t="shared" si="724"/>
        <v>9230</v>
      </c>
      <c r="B9235" s="92" t="s">
        <v>10206</v>
      </c>
      <c r="C9235" s="94" t="s">
        <v>25256</v>
      </c>
      <c r="D9235" s="95" t="s">
        <v>2259</v>
      </c>
      <c r="E9235" s="96">
        <v>13990.2</v>
      </c>
      <c r="F9235" s="99">
        <v>14547</v>
      </c>
      <c r="G9235" s="59">
        <v>14267.21</v>
      </c>
      <c r="H9235" s="61">
        <f t="shared" si="720"/>
        <v>14268.136666666667</v>
      </c>
      <c r="I9235" s="61">
        <f t="shared" si="721"/>
        <v>278.40115666665815</v>
      </c>
      <c r="J9235" s="61">
        <f t="shared" si="722"/>
        <v>1.9512089291733596</v>
      </c>
      <c r="K9235" s="61">
        <f t="shared" si="723"/>
        <v>14268.136666666667</v>
      </c>
    </row>
    <row r="9236" spans="1:11" ht="25.5" x14ac:dyDescent="0.25">
      <c r="A9236" s="76">
        <f t="shared" si="724"/>
        <v>9231</v>
      </c>
      <c r="B9236" s="92" t="s">
        <v>10207</v>
      </c>
      <c r="C9236" s="94" t="s">
        <v>25257</v>
      </c>
      <c r="D9236" s="95" t="s">
        <v>2259</v>
      </c>
      <c r="E9236" s="96">
        <v>20695.5</v>
      </c>
      <c r="F9236" s="99">
        <v>21544</v>
      </c>
      <c r="G9236" s="59">
        <v>21130.11</v>
      </c>
      <c r="H9236" s="61">
        <f t="shared" si="720"/>
        <v>21123.203333333335</v>
      </c>
      <c r="I9236" s="61">
        <f t="shared" si="721"/>
        <v>424.29216235199692</v>
      </c>
      <c r="J9236" s="61">
        <f t="shared" si="722"/>
        <v>2.0086544434406184</v>
      </c>
      <c r="K9236" s="61">
        <f t="shared" si="723"/>
        <v>21123.203333333335</v>
      </c>
    </row>
    <row r="9237" spans="1:11" ht="25.5" x14ac:dyDescent="0.25">
      <c r="A9237" s="76">
        <f t="shared" si="724"/>
        <v>9232</v>
      </c>
      <c r="B9237" s="92" t="s">
        <v>10208</v>
      </c>
      <c r="C9237" s="94" t="s">
        <v>25258</v>
      </c>
      <c r="D9237" s="95" t="s">
        <v>2259</v>
      </c>
      <c r="E9237" s="96">
        <v>12640.95</v>
      </c>
      <c r="F9237" s="99">
        <v>13270</v>
      </c>
      <c r="G9237" s="59">
        <v>12891.24</v>
      </c>
      <c r="H9237" s="61">
        <f t="shared" si="720"/>
        <v>12934.063333333334</v>
      </c>
      <c r="I9237" s="61">
        <f t="shared" si="721"/>
        <v>316.70389014556349</v>
      </c>
      <c r="J9237" s="61">
        <f t="shared" si="722"/>
        <v>2.448603211408146</v>
      </c>
      <c r="K9237" s="61">
        <f t="shared" si="723"/>
        <v>12934.063333333334</v>
      </c>
    </row>
    <row r="9238" spans="1:11" ht="25.5" x14ac:dyDescent="0.25">
      <c r="A9238" s="76">
        <f t="shared" si="724"/>
        <v>9233</v>
      </c>
      <c r="B9238" s="92" t="s">
        <v>10209</v>
      </c>
      <c r="C9238" s="94" t="s">
        <v>25259</v>
      </c>
      <c r="D9238" s="95" t="s">
        <v>2259</v>
      </c>
      <c r="E9238" s="96">
        <v>5807.55</v>
      </c>
      <c r="F9238" s="99">
        <v>6053</v>
      </c>
      <c r="G9238" s="59">
        <v>5937.06</v>
      </c>
      <c r="H9238" s="61">
        <f t="shared" si="720"/>
        <v>5932.5366666666669</v>
      </c>
      <c r="I9238" s="61">
        <f t="shared" si="721"/>
        <v>122.78750357154962</v>
      </c>
      <c r="J9238" s="61">
        <f t="shared" si="722"/>
        <v>2.0697302093632168</v>
      </c>
      <c r="K9238" s="61">
        <f t="shared" si="723"/>
        <v>5932.5366666666669</v>
      </c>
    </row>
    <row r="9239" spans="1:11" ht="25.5" x14ac:dyDescent="0.25">
      <c r="A9239" s="76">
        <f t="shared" si="724"/>
        <v>9234</v>
      </c>
      <c r="B9239" s="92" t="s">
        <v>10210</v>
      </c>
      <c r="C9239" s="94" t="s">
        <v>25260</v>
      </c>
      <c r="D9239" s="95" t="s">
        <v>2259</v>
      </c>
      <c r="E9239" s="96">
        <v>10742.55</v>
      </c>
      <c r="F9239" s="99">
        <v>11206</v>
      </c>
      <c r="G9239" s="59">
        <v>10990.7</v>
      </c>
      <c r="H9239" s="61">
        <f t="shared" si="720"/>
        <v>10979.75</v>
      </c>
      <c r="I9239" s="61">
        <f t="shared" si="721"/>
        <v>231.91895674998236</v>
      </c>
      <c r="J9239" s="61">
        <f t="shared" si="722"/>
        <v>2.1122425988750413</v>
      </c>
      <c r="K9239" s="61">
        <f t="shared" si="723"/>
        <v>10979.75</v>
      </c>
    </row>
    <row r="9240" spans="1:11" ht="25.5" x14ac:dyDescent="0.25">
      <c r="A9240" s="76">
        <f t="shared" si="724"/>
        <v>9235</v>
      </c>
      <c r="B9240" s="92" t="s">
        <v>10211</v>
      </c>
      <c r="C9240" s="94" t="s">
        <v>25261</v>
      </c>
      <c r="D9240" s="95" t="s">
        <v>2259</v>
      </c>
      <c r="E9240" s="96">
        <v>6401.85</v>
      </c>
      <c r="F9240" s="99">
        <v>6657</v>
      </c>
      <c r="G9240" s="59">
        <v>6528.61</v>
      </c>
      <c r="H9240" s="61">
        <f t="shared" si="720"/>
        <v>6529.1533333333327</v>
      </c>
      <c r="I9240" s="61">
        <f t="shared" si="721"/>
        <v>127.57586775457688</v>
      </c>
      <c r="J9240" s="61">
        <f t="shared" si="722"/>
        <v>1.9539419774883044</v>
      </c>
      <c r="K9240" s="61">
        <f t="shared" si="723"/>
        <v>6529.1533333333327</v>
      </c>
    </row>
    <row r="9241" spans="1:11" ht="25.5" x14ac:dyDescent="0.25">
      <c r="A9241" s="76">
        <f t="shared" si="724"/>
        <v>9236</v>
      </c>
      <c r="B9241" s="92" t="s">
        <v>10212</v>
      </c>
      <c r="C9241" s="94" t="s">
        <v>25262</v>
      </c>
      <c r="D9241" s="95" t="s">
        <v>2259</v>
      </c>
      <c r="E9241" s="96">
        <v>15129.45</v>
      </c>
      <c r="F9241" s="99">
        <v>15750</v>
      </c>
      <c r="G9241" s="59">
        <v>15447.17</v>
      </c>
      <c r="H9241" s="61">
        <f t="shared" si="720"/>
        <v>15442.206666666667</v>
      </c>
      <c r="I9241" s="61">
        <f t="shared" si="721"/>
        <v>310.30477217299301</v>
      </c>
      <c r="J9241" s="61">
        <f t="shared" si="722"/>
        <v>2.0094587442791618</v>
      </c>
      <c r="K9241" s="61">
        <f t="shared" si="723"/>
        <v>15442.206666666667</v>
      </c>
    </row>
    <row r="9242" spans="1:11" ht="25.5" x14ac:dyDescent="0.25">
      <c r="A9242" s="76">
        <f t="shared" si="724"/>
        <v>9237</v>
      </c>
      <c r="B9242" s="92" t="s">
        <v>10213</v>
      </c>
      <c r="C9242" s="94" t="s">
        <v>25263</v>
      </c>
      <c r="D9242" s="95" t="s">
        <v>2259</v>
      </c>
      <c r="E9242" s="96">
        <v>16511.25</v>
      </c>
      <c r="F9242" s="99">
        <v>17334</v>
      </c>
      <c r="G9242" s="59">
        <v>16838.169999999998</v>
      </c>
      <c r="H9242" s="61">
        <f t="shared" si="720"/>
        <v>16894.473333333332</v>
      </c>
      <c r="I9242" s="61">
        <f t="shared" si="721"/>
        <v>414.25467967584075</v>
      </c>
      <c r="J9242" s="61">
        <f t="shared" si="722"/>
        <v>2.4520129837874447</v>
      </c>
      <c r="K9242" s="61">
        <f t="shared" si="723"/>
        <v>16894.473333333332</v>
      </c>
    </row>
    <row r="9243" spans="1:11" ht="25.5" x14ac:dyDescent="0.25">
      <c r="A9243" s="76">
        <f t="shared" si="724"/>
        <v>9238</v>
      </c>
      <c r="B9243" s="92" t="s">
        <v>10214</v>
      </c>
      <c r="C9243" s="94" t="s">
        <v>25264</v>
      </c>
      <c r="D9243" s="95" t="s">
        <v>2259</v>
      </c>
      <c r="E9243" s="96">
        <v>16231.95</v>
      </c>
      <c r="F9243" s="99">
        <v>16919</v>
      </c>
      <c r="G9243" s="59">
        <v>16593.919999999998</v>
      </c>
      <c r="H9243" s="61">
        <f t="shared" si="720"/>
        <v>16581.623333333333</v>
      </c>
      <c r="I9243" s="61">
        <f t="shared" si="721"/>
        <v>343.6900225978826</v>
      </c>
      <c r="J9243" s="61">
        <f t="shared" si="722"/>
        <v>2.0727163781785896</v>
      </c>
      <c r="K9243" s="61">
        <f t="shared" si="723"/>
        <v>16581.623333333333</v>
      </c>
    </row>
    <row r="9244" spans="1:11" ht="25.5" x14ac:dyDescent="0.25">
      <c r="A9244" s="76">
        <f t="shared" si="724"/>
        <v>9239</v>
      </c>
      <c r="B9244" s="92" t="s">
        <v>10215</v>
      </c>
      <c r="C9244" s="94" t="s">
        <v>25265</v>
      </c>
      <c r="D9244" s="95" t="s">
        <v>2259</v>
      </c>
      <c r="E9244" s="96">
        <v>15618.75</v>
      </c>
      <c r="F9244" s="99">
        <v>16292</v>
      </c>
      <c r="G9244" s="59">
        <v>15979.54</v>
      </c>
      <c r="H9244" s="61">
        <f t="shared" si="720"/>
        <v>15963.43</v>
      </c>
      <c r="I9244" s="61">
        <f t="shared" si="721"/>
        <v>336.91399451492072</v>
      </c>
      <c r="J9244" s="61">
        <f t="shared" si="722"/>
        <v>2.110536360386964</v>
      </c>
      <c r="K9244" s="61">
        <f t="shared" si="723"/>
        <v>15963.43</v>
      </c>
    </row>
    <row r="9245" spans="1:11" ht="25.5" x14ac:dyDescent="0.25">
      <c r="A9245" s="76">
        <f t="shared" si="724"/>
        <v>9240</v>
      </c>
      <c r="B9245" s="92" t="s">
        <v>10216</v>
      </c>
      <c r="C9245" s="94" t="s">
        <v>25266</v>
      </c>
      <c r="D9245" s="95" t="s">
        <v>2259</v>
      </c>
      <c r="E9245" s="96">
        <v>7747.95</v>
      </c>
      <c r="F9245" s="99">
        <v>8056</v>
      </c>
      <c r="G9245" s="59">
        <v>7901.36</v>
      </c>
      <c r="H9245" s="61">
        <f t="shared" si="720"/>
        <v>7901.77</v>
      </c>
      <c r="I9245" s="61">
        <f t="shared" si="721"/>
        <v>154.02540926743231</v>
      </c>
      <c r="J9245" s="61">
        <f t="shared" si="722"/>
        <v>1.9492519937613004</v>
      </c>
      <c r="K9245" s="61">
        <f t="shared" si="723"/>
        <v>7901.77</v>
      </c>
    </row>
    <row r="9246" spans="1:11" ht="25.5" x14ac:dyDescent="0.25">
      <c r="A9246" s="76">
        <f t="shared" si="724"/>
        <v>9241</v>
      </c>
      <c r="B9246" s="92" t="s">
        <v>10217</v>
      </c>
      <c r="C9246" s="94" t="s">
        <v>25267</v>
      </c>
      <c r="D9246" s="95" t="s">
        <v>2259</v>
      </c>
      <c r="E9246" s="96">
        <v>5063.1000000000004</v>
      </c>
      <c r="F9246" s="99">
        <v>5271</v>
      </c>
      <c r="G9246" s="59">
        <v>5169.43</v>
      </c>
      <c r="H9246" s="61">
        <f t="shared" si="720"/>
        <v>5167.8433333333332</v>
      </c>
      <c r="I9246" s="61">
        <f t="shared" si="721"/>
        <v>103.95908153371352</v>
      </c>
      <c r="J9246" s="61">
        <f t="shared" si="722"/>
        <v>2.0116531177166785</v>
      </c>
      <c r="K9246" s="61">
        <f t="shared" si="723"/>
        <v>5167.8433333333332</v>
      </c>
    </row>
    <row r="9247" spans="1:11" ht="25.5" x14ac:dyDescent="0.25">
      <c r="A9247" s="76">
        <f t="shared" si="724"/>
        <v>9242</v>
      </c>
      <c r="B9247" s="92" t="s">
        <v>10218</v>
      </c>
      <c r="C9247" s="94" t="s">
        <v>25268</v>
      </c>
      <c r="D9247" s="95" t="s">
        <v>2259</v>
      </c>
      <c r="E9247" s="96">
        <v>11972.1</v>
      </c>
      <c r="F9247" s="99">
        <v>12568</v>
      </c>
      <c r="G9247" s="59">
        <v>12209.15</v>
      </c>
      <c r="H9247" s="61">
        <f t="shared" si="720"/>
        <v>12249.75</v>
      </c>
      <c r="I9247" s="61">
        <f t="shared" si="721"/>
        <v>300.01745365894953</v>
      </c>
      <c r="J9247" s="61">
        <f t="shared" si="722"/>
        <v>2.4491720537884407</v>
      </c>
      <c r="K9247" s="61">
        <f t="shared" si="723"/>
        <v>12249.75</v>
      </c>
    </row>
    <row r="9248" spans="1:11" ht="25.5" x14ac:dyDescent="0.25">
      <c r="A9248" s="76">
        <f t="shared" si="724"/>
        <v>9243</v>
      </c>
      <c r="B9248" s="92" t="s">
        <v>10219</v>
      </c>
      <c r="C9248" s="94" t="s">
        <v>25269</v>
      </c>
      <c r="D9248" s="95" t="s">
        <v>2259</v>
      </c>
      <c r="E9248" s="96">
        <v>5414.85</v>
      </c>
      <c r="F9248" s="99">
        <v>5644</v>
      </c>
      <c r="G9248" s="59">
        <v>5535.6</v>
      </c>
      <c r="H9248" s="61">
        <f t="shared" si="720"/>
        <v>5531.4833333333336</v>
      </c>
      <c r="I9248" s="61">
        <f t="shared" si="721"/>
        <v>114.63045334174201</v>
      </c>
      <c r="J9248" s="61">
        <f t="shared" si="722"/>
        <v>2.072327555449117</v>
      </c>
      <c r="K9248" s="61">
        <f t="shared" si="723"/>
        <v>5531.4833333333336</v>
      </c>
    </row>
    <row r="9249" spans="1:11" ht="38.25" x14ac:dyDescent="0.25">
      <c r="A9249" s="76">
        <f t="shared" si="724"/>
        <v>9244</v>
      </c>
      <c r="B9249" s="92" t="s">
        <v>10220</v>
      </c>
      <c r="C9249" s="94" t="s">
        <v>25270</v>
      </c>
      <c r="D9249" s="95" t="s">
        <v>2259</v>
      </c>
      <c r="E9249" s="96">
        <v>10164</v>
      </c>
      <c r="F9249" s="99">
        <v>10602</v>
      </c>
      <c r="G9249" s="59">
        <v>10398.790000000001</v>
      </c>
      <c r="H9249" s="61">
        <f t="shared" si="720"/>
        <v>10388.263333333334</v>
      </c>
      <c r="I9249" s="61">
        <f t="shared" si="721"/>
        <v>219.18966224102209</v>
      </c>
      <c r="J9249" s="61">
        <f t="shared" si="722"/>
        <v>2.1099740659990531</v>
      </c>
      <c r="K9249" s="61">
        <f t="shared" si="723"/>
        <v>10388.263333333334</v>
      </c>
    </row>
    <row r="9250" spans="1:11" ht="38.25" x14ac:dyDescent="0.25">
      <c r="A9250" s="76">
        <f t="shared" si="724"/>
        <v>9245</v>
      </c>
      <c r="B9250" s="92" t="s">
        <v>10221</v>
      </c>
      <c r="C9250" s="94" t="s">
        <v>25271</v>
      </c>
      <c r="D9250" s="95" t="s">
        <v>2259</v>
      </c>
      <c r="E9250" s="96">
        <v>7589.4</v>
      </c>
      <c r="F9250" s="99">
        <v>7891</v>
      </c>
      <c r="G9250" s="59">
        <v>7739.67</v>
      </c>
      <c r="H9250" s="61">
        <f t="shared" si="720"/>
        <v>7740.0233333333335</v>
      </c>
      <c r="I9250" s="61">
        <f t="shared" si="721"/>
        <v>150.80031045502986</v>
      </c>
      <c r="J9250" s="61">
        <f t="shared" si="722"/>
        <v>1.9483185509995857</v>
      </c>
      <c r="K9250" s="61">
        <f t="shared" si="723"/>
        <v>7740.0233333333335</v>
      </c>
    </row>
    <row r="9251" spans="1:11" ht="38.25" x14ac:dyDescent="0.25">
      <c r="A9251" s="76">
        <f t="shared" si="724"/>
        <v>9246</v>
      </c>
      <c r="B9251" s="92" t="s">
        <v>10222</v>
      </c>
      <c r="C9251" s="94" t="s">
        <v>25272</v>
      </c>
      <c r="D9251" s="95" t="s">
        <v>2259</v>
      </c>
      <c r="E9251" s="96">
        <v>9920.4</v>
      </c>
      <c r="F9251" s="99">
        <v>10327</v>
      </c>
      <c r="G9251" s="59">
        <v>10128.73</v>
      </c>
      <c r="H9251" s="61">
        <f t="shared" si="720"/>
        <v>10125.376666666667</v>
      </c>
      <c r="I9251" s="61">
        <f t="shared" si="721"/>
        <v>203.32074078493173</v>
      </c>
      <c r="J9251" s="61">
        <f t="shared" si="722"/>
        <v>2.0080313797537581</v>
      </c>
      <c r="K9251" s="61">
        <f t="shared" si="723"/>
        <v>10125.376666666667</v>
      </c>
    </row>
    <row r="9252" spans="1:11" ht="38.25" x14ac:dyDescent="0.25">
      <c r="A9252" s="76">
        <f t="shared" si="724"/>
        <v>9247</v>
      </c>
      <c r="B9252" s="92" t="s">
        <v>10223</v>
      </c>
      <c r="C9252" s="94" t="s">
        <v>25273</v>
      </c>
      <c r="D9252" s="95" t="s">
        <v>2259</v>
      </c>
      <c r="E9252" s="96">
        <v>7554.75</v>
      </c>
      <c r="F9252" s="99">
        <v>7931</v>
      </c>
      <c r="G9252" s="59">
        <v>7704.33</v>
      </c>
      <c r="H9252" s="61">
        <f t="shared" si="720"/>
        <v>7730.0266666666676</v>
      </c>
      <c r="I9252" s="61">
        <f t="shared" si="721"/>
        <v>189.4366771069777</v>
      </c>
      <c r="J9252" s="61">
        <f t="shared" si="722"/>
        <v>2.4506600724142955</v>
      </c>
      <c r="K9252" s="61">
        <f t="shared" si="723"/>
        <v>7730.0266666666676</v>
      </c>
    </row>
    <row r="9253" spans="1:11" ht="38.25" x14ac:dyDescent="0.25">
      <c r="A9253" s="76">
        <f t="shared" si="724"/>
        <v>9248</v>
      </c>
      <c r="B9253" s="92" t="s">
        <v>10224</v>
      </c>
      <c r="C9253" s="94" t="s">
        <v>25274</v>
      </c>
      <c r="D9253" s="95" t="s">
        <v>2259</v>
      </c>
      <c r="E9253" s="96">
        <v>7875</v>
      </c>
      <c r="F9253" s="99">
        <v>8208</v>
      </c>
      <c r="G9253" s="59">
        <v>8050.61</v>
      </c>
      <c r="H9253" s="61">
        <f t="shared" si="720"/>
        <v>8044.5366666666669</v>
      </c>
      <c r="I9253" s="61">
        <f t="shared" si="721"/>
        <v>166.5830544603302</v>
      </c>
      <c r="J9253" s="61">
        <f t="shared" si="722"/>
        <v>2.0707600867876401</v>
      </c>
      <c r="K9253" s="61">
        <f t="shared" si="723"/>
        <v>8044.5366666666669</v>
      </c>
    </row>
    <row r="9254" spans="1:11" ht="38.25" x14ac:dyDescent="0.25">
      <c r="A9254" s="76">
        <f t="shared" si="724"/>
        <v>9249</v>
      </c>
      <c r="B9254" s="92" t="s">
        <v>10225</v>
      </c>
      <c r="C9254" s="94" t="s">
        <v>25275</v>
      </c>
      <c r="D9254" s="95" t="s">
        <v>2259</v>
      </c>
      <c r="E9254" s="96">
        <v>8979.6</v>
      </c>
      <c r="F9254" s="99">
        <v>9367</v>
      </c>
      <c r="G9254" s="59">
        <v>9187.0300000000007</v>
      </c>
      <c r="H9254" s="61">
        <f t="shared" si="720"/>
        <v>9177.8766666666652</v>
      </c>
      <c r="I9254" s="61">
        <f t="shared" si="721"/>
        <v>193.86213563595462</v>
      </c>
      <c r="J9254" s="61">
        <f t="shared" si="722"/>
        <v>2.1122765393007166</v>
      </c>
      <c r="K9254" s="61">
        <f t="shared" si="723"/>
        <v>9177.8766666666652</v>
      </c>
    </row>
    <row r="9255" spans="1:11" ht="38.25" x14ac:dyDescent="0.25">
      <c r="A9255" s="76">
        <f t="shared" si="724"/>
        <v>9250</v>
      </c>
      <c r="B9255" s="92" t="s">
        <v>10226</v>
      </c>
      <c r="C9255" s="94" t="s">
        <v>25276</v>
      </c>
      <c r="D9255" s="95" t="s">
        <v>2259</v>
      </c>
      <c r="E9255" s="96">
        <v>6876.45</v>
      </c>
      <c r="F9255" s="99">
        <v>7150</v>
      </c>
      <c r="G9255" s="59">
        <v>7012.6</v>
      </c>
      <c r="H9255" s="61">
        <f t="shared" si="720"/>
        <v>7013.0166666666673</v>
      </c>
      <c r="I9255" s="61">
        <f t="shared" si="721"/>
        <v>136.77547599381023</v>
      </c>
      <c r="J9255" s="61">
        <f t="shared" si="722"/>
        <v>1.9503087258285459</v>
      </c>
      <c r="K9255" s="61">
        <f t="shared" si="723"/>
        <v>7013.0166666666673</v>
      </c>
    </row>
    <row r="9256" spans="1:11" ht="38.25" x14ac:dyDescent="0.25">
      <c r="A9256" s="76">
        <f t="shared" si="724"/>
        <v>9251</v>
      </c>
      <c r="B9256" s="92" t="s">
        <v>10227</v>
      </c>
      <c r="C9256" s="94" t="s">
        <v>25277</v>
      </c>
      <c r="D9256" s="95" t="s">
        <v>2259</v>
      </c>
      <c r="E9256" s="96">
        <v>8753.85</v>
      </c>
      <c r="F9256" s="99">
        <v>9113</v>
      </c>
      <c r="G9256" s="59">
        <v>8937.68</v>
      </c>
      <c r="H9256" s="61">
        <f t="shared" si="720"/>
        <v>8934.8433333333323</v>
      </c>
      <c r="I9256" s="61">
        <f t="shared" si="721"/>
        <v>179.59180280105568</v>
      </c>
      <c r="J9256" s="61">
        <f t="shared" si="722"/>
        <v>2.0100162487578297</v>
      </c>
      <c r="K9256" s="61">
        <f t="shared" si="723"/>
        <v>8934.8433333333323</v>
      </c>
    </row>
    <row r="9257" spans="1:11" ht="38.25" x14ac:dyDescent="0.25">
      <c r="A9257" s="76">
        <f t="shared" si="724"/>
        <v>9252</v>
      </c>
      <c r="B9257" s="92" t="s">
        <v>10228</v>
      </c>
      <c r="C9257" s="94" t="s">
        <v>25278</v>
      </c>
      <c r="D9257" s="95" t="s">
        <v>2259</v>
      </c>
      <c r="E9257" s="96">
        <v>6605.55</v>
      </c>
      <c r="F9257" s="99">
        <v>6935</v>
      </c>
      <c r="G9257" s="59">
        <v>6736.34</v>
      </c>
      <c r="H9257" s="61">
        <f t="shared" si="720"/>
        <v>6758.9633333333331</v>
      </c>
      <c r="I9257" s="61">
        <f t="shared" si="721"/>
        <v>165.88606642311251</v>
      </c>
      <c r="J9257" s="61">
        <f t="shared" si="722"/>
        <v>2.4543122701229705</v>
      </c>
      <c r="K9257" s="61">
        <f t="shared" si="723"/>
        <v>6758.9633333333331</v>
      </c>
    </row>
    <row r="9258" spans="1:11" ht="25.5" x14ac:dyDescent="0.25">
      <c r="A9258" s="76">
        <f t="shared" si="724"/>
        <v>9253</v>
      </c>
      <c r="B9258" s="92" t="s">
        <v>10229</v>
      </c>
      <c r="C9258" s="94">
        <f>A9258</f>
        <v>9253</v>
      </c>
      <c r="D9258" s="95" t="s">
        <v>2259</v>
      </c>
      <c r="E9258" s="96">
        <v>10181.85</v>
      </c>
      <c r="F9258" s="99">
        <v>10613</v>
      </c>
      <c r="G9258" s="59">
        <v>10408.91</v>
      </c>
      <c r="H9258" s="61">
        <f t="shared" si="720"/>
        <v>10401.253333333332</v>
      </c>
      <c r="I9258" s="61">
        <f t="shared" si="721"/>
        <v>215.67695526720803</v>
      </c>
      <c r="J9258" s="61">
        <f t="shared" si="722"/>
        <v>2.0735669861632831</v>
      </c>
      <c r="K9258" s="61">
        <f t="shared" si="723"/>
        <v>10401.253333333332</v>
      </c>
    </row>
    <row r="9259" spans="1:11" ht="25.5" x14ac:dyDescent="0.25">
      <c r="A9259" s="76">
        <f t="shared" si="724"/>
        <v>9254</v>
      </c>
      <c r="B9259" s="92" t="s">
        <v>10230</v>
      </c>
      <c r="C9259" s="94" t="s">
        <v>25279</v>
      </c>
      <c r="D9259" s="95" t="s">
        <v>2259</v>
      </c>
      <c r="E9259" s="96">
        <v>10181.85</v>
      </c>
      <c r="F9259" s="99">
        <v>10621</v>
      </c>
      <c r="G9259" s="59">
        <v>10417.049999999999</v>
      </c>
      <c r="H9259" s="61">
        <f t="shared" si="720"/>
        <v>10406.633333333333</v>
      </c>
      <c r="I9259" s="61">
        <f t="shared" si="721"/>
        <v>219.76023487731635</v>
      </c>
      <c r="J9259" s="61">
        <f t="shared" si="722"/>
        <v>2.111732275349854</v>
      </c>
      <c r="K9259" s="61">
        <f t="shared" si="723"/>
        <v>10406.633333333333</v>
      </c>
    </row>
    <row r="9260" spans="1:11" ht="25.5" x14ac:dyDescent="0.25">
      <c r="A9260" s="76">
        <f t="shared" si="724"/>
        <v>9255</v>
      </c>
      <c r="B9260" s="92" t="s">
        <v>10231</v>
      </c>
      <c r="C9260" s="94" t="s">
        <v>25280</v>
      </c>
      <c r="D9260" s="95" t="s">
        <v>2259</v>
      </c>
      <c r="E9260" s="96">
        <v>4375.3500000000004</v>
      </c>
      <c r="F9260" s="99">
        <v>4549</v>
      </c>
      <c r="G9260" s="59">
        <v>4461.9799999999996</v>
      </c>
      <c r="H9260" s="61">
        <f t="shared" ref="H9260:H9323" si="725">AVERAGE(E9260:G9260)</f>
        <v>4462.1099999999997</v>
      </c>
      <c r="I9260" s="61">
        <f t="shared" ref="I9260:I9323" si="726">SQRT(((SUM((POWER(G9260-H9260,2)),(POWER(F9260-H9260,2)),(POWER(E9260-H9260,2)))/(COLUMNS(E9260:G9260)-1))))</f>
        <v>86.82507299161901</v>
      </c>
      <c r="J9260" s="61">
        <f t="shared" ref="J9260:J9323" si="727">I9260/H9260*100</f>
        <v>1.9458299546989881</v>
      </c>
      <c r="K9260" s="61">
        <f t="shared" ref="K9260:K9323" si="728">H9260</f>
        <v>4462.1099999999997</v>
      </c>
    </row>
    <row r="9261" spans="1:11" x14ac:dyDescent="0.25">
      <c r="A9261" s="76">
        <f t="shared" si="724"/>
        <v>9256</v>
      </c>
      <c r="B9261" s="92" t="s">
        <v>10232</v>
      </c>
      <c r="C9261" s="94" t="s">
        <v>25281</v>
      </c>
      <c r="D9261" s="95" t="s">
        <v>2259</v>
      </c>
      <c r="E9261" s="96">
        <v>9376.5</v>
      </c>
      <c r="F9261" s="99">
        <v>9761</v>
      </c>
      <c r="G9261" s="59">
        <v>9573.41</v>
      </c>
      <c r="H9261" s="61">
        <f t="shared" si="725"/>
        <v>9570.3033333333333</v>
      </c>
      <c r="I9261" s="61">
        <f t="shared" si="726"/>
        <v>192.26882491275941</v>
      </c>
      <c r="J9261" s="61">
        <f t="shared" si="727"/>
        <v>2.0090149519408413</v>
      </c>
      <c r="K9261" s="61">
        <f t="shared" si="728"/>
        <v>9570.3033333333333</v>
      </c>
    </row>
    <row r="9262" spans="1:11" x14ac:dyDescent="0.25">
      <c r="A9262" s="76">
        <f t="shared" si="724"/>
        <v>9257</v>
      </c>
      <c r="B9262" s="92" t="s">
        <v>10233</v>
      </c>
      <c r="C9262" s="94" t="s">
        <v>25282</v>
      </c>
      <c r="D9262" s="95" t="s">
        <v>2259</v>
      </c>
      <c r="E9262" s="96">
        <v>27616.05</v>
      </c>
      <c r="F9262" s="99">
        <v>28991</v>
      </c>
      <c r="G9262" s="59">
        <v>28162.85</v>
      </c>
      <c r="H9262" s="61">
        <f t="shared" si="725"/>
        <v>28256.633333333331</v>
      </c>
      <c r="I9262" s="61">
        <f t="shared" si="726"/>
        <v>692.25599371427177</v>
      </c>
      <c r="J9262" s="61">
        <f t="shared" si="727"/>
        <v>2.4498884405228925</v>
      </c>
      <c r="K9262" s="61">
        <f t="shared" si="728"/>
        <v>28256.633333333331</v>
      </c>
    </row>
    <row r="9263" spans="1:11" ht="38.25" x14ac:dyDescent="0.25">
      <c r="A9263" s="76">
        <f t="shared" si="724"/>
        <v>9258</v>
      </c>
      <c r="B9263" s="92" t="s">
        <v>10234</v>
      </c>
      <c r="C9263" s="94" t="s">
        <v>25283</v>
      </c>
      <c r="D9263" s="95" t="s">
        <v>2259</v>
      </c>
      <c r="E9263" s="96">
        <v>25712.400000000001</v>
      </c>
      <c r="F9263" s="99">
        <v>26800</v>
      </c>
      <c r="G9263" s="59">
        <v>26285.79</v>
      </c>
      <c r="H9263" s="61">
        <f t="shared" si="725"/>
        <v>26266.063333333335</v>
      </c>
      <c r="I9263" s="61">
        <f t="shared" si="726"/>
        <v>544.06828250995534</v>
      </c>
      <c r="J9263" s="61">
        <f t="shared" si="727"/>
        <v>2.0713735271455676</v>
      </c>
      <c r="K9263" s="61">
        <f t="shared" si="728"/>
        <v>26266.063333333335</v>
      </c>
    </row>
    <row r="9264" spans="1:11" ht="38.25" x14ac:dyDescent="0.25">
      <c r="A9264" s="76">
        <f t="shared" si="724"/>
        <v>9259</v>
      </c>
      <c r="B9264" s="92" t="s">
        <v>10235</v>
      </c>
      <c r="C9264" s="94" t="s">
        <v>25284</v>
      </c>
      <c r="D9264" s="95" t="s">
        <v>2259</v>
      </c>
      <c r="E9264" s="96">
        <v>12844.65</v>
      </c>
      <c r="F9264" s="99">
        <v>13398</v>
      </c>
      <c r="G9264" s="59">
        <v>13141.36</v>
      </c>
      <c r="H9264" s="61">
        <f t="shared" si="725"/>
        <v>13128.003333333334</v>
      </c>
      <c r="I9264" s="61">
        <f t="shared" si="726"/>
        <v>276.9166951148548</v>
      </c>
      <c r="J9264" s="61">
        <f t="shared" si="727"/>
        <v>2.1093588117222306</v>
      </c>
      <c r="K9264" s="61">
        <f t="shared" si="728"/>
        <v>13128.003333333334</v>
      </c>
    </row>
    <row r="9265" spans="1:11" ht="38.25" x14ac:dyDescent="0.25">
      <c r="A9265" s="76">
        <f t="shared" si="724"/>
        <v>9260</v>
      </c>
      <c r="B9265" s="92" t="s">
        <v>10236</v>
      </c>
      <c r="C9265" s="94" t="s">
        <v>25285</v>
      </c>
      <c r="D9265" s="95" t="s">
        <v>2259</v>
      </c>
      <c r="E9265" s="96">
        <v>6355.65</v>
      </c>
      <c r="F9265" s="99">
        <v>6609</v>
      </c>
      <c r="G9265" s="59">
        <v>6481.49</v>
      </c>
      <c r="H9265" s="61">
        <f t="shared" si="725"/>
        <v>6482.0466666666662</v>
      </c>
      <c r="I9265" s="61">
        <f t="shared" si="726"/>
        <v>126.67591733764307</v>
      </c>
      <c r="J9265" s="61">
        <f t="shared" si="727"/>
        <v>1.9542580276236274</v>
      </c>
      <c r="K9265" s="61">
        <f t="shared" si="728"/>
        <v>6482.0466666666662</v>
      </c>
    </row>
    <row r="9266" spans="1:11" ht="38.25" x14ac:dyDescent="0.25">
      <c r="A9266" s="76">
        <f t="shared" si="724"/>
        <v>9261</v>
      </c>
      <c r="B9266" s="92" t="s">
        <v>10237</v>
      </c>
      <c r="C9266" s="94" t="s">
        <v>25286</v>
      </c>
      <c r="D9266" s="95" t="s">
        <v>2259</v>
      </c>
      <c r="E9266" s="96">
        <v>6306.3</v>
      </c>
      <c r="F9266" s="99">
        <v>6565</v>
      </c>
      <c r="G9266" s="59">
        <v>6438.73</v>
      </c>
      <c r="H9266" s="61">
        <f t="shared" si="725"/>
        <v>6436.6766666666663</v>
      </c>
      <c r="I9266" s="61">
        <f t="shared" si="726"/>
        <v>129.36222258964673</v>
      </c>
      <c r="J9266" s="61">
        <f t="shared" si="727"/>
        <v>2.0097672959023898</v>
      </c>
      <c r="K9266" s="61">
        <f t="shared" si="728"/>
        <v>6436.6766666666663</v>
      </c>
    </row>
    <row r="9267" spans="1:11" x14ac:dyDescent="0.25">
      <c r="A9267" s="76">
        <f t="shared" si="724"/>
        <v>9262</v>
      </c>
      <c r="B9267" s="92" t="s">
        <v>10238</v>
      </c>
      <c r="C9267" s="94" t="s">
        <v>25287</v>
      </c>
      <c r="D9267" s="95" t="s">
        <v>2259</v>
      </c>
      <c r="E9267" s="96">
        <v>23408.7</v>
      </c>
      <c r="F9267" s="99">
        <v>24574</v>
      </c>
      <c r="G9267" s="59">
        <v>23872.19</v>
      </c>
      <c r="H9267" s="61">
        <f t="shared" si="725"/>
        <v>23951.63</v>
      </c>
      <c r="I9267" s="61">
        <f t="shared" si="726"/>
        <v>586.69758624013423</v>
      </c>
      <c r="J9267" s="61">
        <f t="shared" si="727"/>
        <v>2.4495100593994406</v>
      </c>
      <c r="K9267" s="61">
        <f t="shared" si="728"/>
        <v>23951.63</v>
      </c>
    </row>
    <row r="9268" spans="1:11" x14ac:dyDescent="0.25">
      <c r="A9268" s="76">
        <f t="shared" si="724"/>
        <v>9263</v>
      </c>
      <c r="B9268" s="92" t="s">
        <v>10239</v>
      </c>
      <c r="C9268" s="94" t="s">
        <v>25288</v>
      </c>
      <c r="D9268" s="95" t="s">
        <v>2259</v>
      </c>
      <c r="E9268" s="96">
        <v>222.6</v>
      </c>
      <c r="F9268" s="99">
        <v>232</v>
      </c>
      <c r="G9268" s="59">
        <v>227.56</v>
      </c>
      <c r="H9268" s="61">
        <f t="shared" si="725"/>
        <v>227.38666666666668</v>
      </c>
      <c r="I9268" s="61">
        <f t="shared" si="726"/>
        <v>4.7023965521139708</v>
      </c>
      <c r="J9268" s="61">
        <f t="shared" si="727"/>
        <v>2.0680177167148339</v>
      </c>
      <c r="K9268" s="61">
        <f t="shared" si="728"/>
        <v>227.38666666666668</v>
      </c>
    </row>
    <row r="9269" spans="1:11" ht="25.5" x14ac:dyDescent="0.25">
      <c r="A9269" s="76">
        <f t="shared" si="724"/>
        <v>9264</v>
      </c>
      <c r="B9269" s="92" t="s">
        <v>10240</v>
      </c>
      <c r="C9269" s="94" t="s">
        <v>25289</v>
      </c>
      <c r="D9269" s="95" t="s">
        <v>2259</v>
      </c>
      <c r="E9269" s="96">
        <v>144.9</v>
      </c>
      <c r="F9269" s="99">
        <v>151</v>
      </c>
      <c r="G9269" s="59">
        <v>148.25</v>
      </c>
      <c r="H9269" s="61">
        <f t="shared" si="725"/>
        <v>148.04999999999998</v>
      </c>
      <c r="I9269" s="61">
        <f t="shared" si="726"/>
        <v>3.0549140740780225</v>
      </c>
      <c r="J9269" s="61">
        <f t="shared" si="727"/>
        <v>2.0634340250442573</v>
      </c>
      <c r="K9269" s="61">
        <f t="shared" si="728"/>
        <v>148.04999999999998</v>
      </c>
    </row>
    <row r="9270" spans="1:11" x14ac:dyDescent="0.25">
      <c r="A9270" s="76">
        <f t="shared" si="724"/>
        <v>9265</v>
      </c>
      <c r="B9270" s="92" t="s">
        <v>10241</v>
      </c>
      <c r="C9270" s="94" t="s">
        <v>25290</v>
      </c>
      <c r="D9270" s="95" t="s">
        <v>2259</v>
      </c>
      <c r="E9270" s="96">
        <v>10343.549999999999</v>
      </c>
      <c r="F9270" s="99">
        <v>10755</v>
      </c>
      <c r="G9270" s="59">
        <v>10548.35</v>
      </c>
      <c r="H9270" s="61">
        <f t="shared" si="725"/>
        <v>10548.966666666667</v>
      </c>
      <c r="I9270" s="61">
        <f t="shared" si="726"/>
        <v>205.72569317742858</v>
      </c>
      <c r="J9270" s="61">
        <f t="shared" si="727"/>
        <v>1.9501975850155489</v>
      </c>
      <c r="K9270" s="61">
        <f t="shared" si="728"/>
        <v>10548.966666666667</v>
      </c>
    </row>
    <row r="9271" spans="1:11" ht="25.5" x14ac:dyDescent="0.25">
      <c r="A9271" s="76">
        <f t="shared" si="724"/>
        <v>9266</v>
      </c>
      <c r="B9271" s="92" t="s">
        <v>10242</v>
      </c>
      <c r="C9271" s="94" t="s">
        <v>25291</v>
      </c>
      <c r="D9271" s="95" t="s">
        <v>2259</v>
      </c>
      <c r="E9271" s="96">
        <v>1064.7</v>
      </c>
      <c r="F9271" s="99">
        <v>1108</v>
      </c>
      <c r="G9271" s="59">
        <v>1087.06</v>
      </c>
      <c r="H9271" s="61">
        <f t="shared" si="725"/>
        <v>1086.5866666666666</v>
      </c>
      <c r="I9271" s="61">
        <f t="shared" si="726"/>
        <v>21.6538803297084</v>
      </c>
      <c r="J9271" s="61">
        <f t="shared" si="727"/>
        <v>1.9928350856849952</v>
      </c>
      <c r="K9271" s="61">
        <f t="shared" si="728"/>
        <v>1086.5866666666666</v>
      </c>
    </row>
    <row r="9272" spans="1:11" x14ac:dyDescent="0.25">
      <c r="A9272" s="76">
        <f t="shared" si="724"/>
        <v>9267</v>
      </c>
      <c r="B9272" s="92" t="s">
        <v>10243</v>
      </c>
      <c r="C9272" s="94" t="s">
        <v>25292</v>
      </c>
      <c r="D9272" s="95" t="s">
        <v>2259</v>
      </c>
      <c r="E9272" s="96">
        <v>55739.25</v>
      </c>
      <c r="F9272" s="99">
        <v>58515</v>
      </c>
      <c r="G9272" s="59">
        <v>56842.89</v>
      </c>
      <c r="H9272" s="61">
        <f t="shared" si="725"/>
        <v>57032.380000000005</v>
      </c>
      <c r="I9272" s="61">
        <f t="shared" si="726"/>
        <v>1397.5431516414797</v>
      </c>
      <c r="J9272" s="61">
        <f t="shared" si="727"/>
        <v>2.4504380698148656</v>
      </c>
      <c r="K9272" s="61">
        <f t="shared" si="728"/>
        <v>57032.380000000005</v>
      </c>
    </row>
    <row r="9273" spans="1:11" x14ac:dyDescent="0.25">
      <c r="A9273" s="76">
        <f t="shared" si="724"/>
        <v>9268</v>
      </c>
      <c r="B9273" s="92" t="s">
        <v>10244</v>
      </c>
      <c r="C9273" s="94" t="s">
        <v>25293</v>
      </c>
      <c r="D9273" s="95" t="s">
        <v>2259</v>
      </c>
      <c r="E9273" s="96">
        <v>55739.25</v>
      </c>
      <c r="F9273" s="99">
        <v>58097</v>
      </c>
      <c r="G9273" s="59">
        <v>56982.239999999998</v>
      </c>
      <c r="H9273" s="61">
        <f t="shared" si="725"/>
        <v>56939.496666666666</v>
      </c>
      <c r="I9273" s="61">
        <f t="shared" si="726"/>
        <v>1179.4560229331712</v>
      </c>
      <c r="J9273" s="61">
        <f t="shared" si="727"/>
        <v>2.0714198262726207</v>
      </c>
      <c r="K9273" s="61">
        <f t="shared" si="728"/>
        <v>56939.496666666666</v>
      </c>
    </row>
    <row r="9274" spans="1:11" ht="25.5" x14ac:dyDescent="0.25">
      <c r="A9274" s="76">
        <f t="shared" si="724"/>
        <v>9269</v>
      </c>
      <c r="B9274" s="92" t="s">
        <v>10245</v>
      </c>
      <c r="C9274" s="94" t="s">
        <v>25294</v>
      </c>
      <c r="D9274" s="95" t="s">
        <v>2259</v>
      </c>
      <c r="E9274" s="96">
        <v>320.25</v>
      </c>
      <c r="F9274" s="99">
        <v>334</v>
      </c>
      <c r="G9274" s="59">
        <v>327.64999999999998</v>
      </c>
      <c r="H9274" s="61">
        <f t="shared" si="725"/>
        <v>327.3</v>
      </c>
      <c r="I9274" s="61">
        <f t="shared" si="726"/>
        <v>6.8816785743014757</v>
      </c>
      <c r="J9274" s="61">
        <f t="shared" si="727"/>
        <v>2.1025599065999008</v>
      </c>
      <c r="K9274" s="61">
        <f t="shared" si="728"/>
        <v>327.3</v>
      </c>
    </row>
    <row r="9275" spans="1:11" ht="25.5" x14ac:dyDescent="0.25">
      <c r="A9275" s="76">
        <f t="shared" si="724"/>
        <v>9270</v>
      </c>
      <c r="B9275" s="92" t="s">
        <v>10246</v>
      </c>
      <c r="C9275" s="94" t="s">
        <v>25295</v>
      </c>
      <c r="D9275" s="95" t="s">
        <v>2259</v>
      </c>
      <c r="E9275" s="96">
        <v>1291.5</v>
      </c>
      <c r="F9275" s="99">
        <v>1343</v>
      </c>
      <c r="G9275" s="59">
        <v>1317.07</v>
      </c>
      <c r="H9275" s="61">
        <f t="shared" si="725"/>
        <v>1317.1899999999998</v>
      </c>
      <c r="I9275" s="61">
        <f t="shared" si="726"/>
        <v>25.750209707883933</v>
      </c>
      <c r="J9275" s="61">
        <f t="shared" si="727"/>
        <v>1.9549351048735519</v>
      </c>
      <c r="K9275" s="61">
        <f t="shared" si="728"/>
        <v>1317.1899999999998</v>
      </c>
    </row>
    <row r="9276" spans="1:11" x14ac:dyDescent="0.25">
      <c r="A9276" s="76">
        <f t="shared" si="724"/>
        <v>9271</v>
      </c>
      <c r="B9276" s="92" t="s">
        <v>10247</v>
      </c>
      <c r="C9276" s="94" t="s">
        <v>25296</v>
      </c>
      <c r="D9276" s="95" t="s">
        <v>2259</v>
      </c>
      <c r="E9276" s="96">
        <v>6619.2</v>
      </c>
      <c r="F9276" s="99">
        <v>6891</v>
      </c>
      <c r="G9276" s="59">
        <v>6758.2</v>
      </c>
      <c r="H9276" s="61">
        <f t="shared" si="725"/>
        <v>6756.1333333333341</v>
      </c>
      <c r="I9276" s="61">
        <f t="shared" si="726"/>
        <v>135.9117851156895</v>
      </c>
      <c r="J9276" s="61">
        <f t="shared" si="727"/>
        <v>2.0116800307230389</v>
      </c>
      <c r="K9276" s="61">
        <f t="shared" si="728"/>
        <v>6756.1333333333341</v>
      </c>
    </row>
    <row r="9277" spans="1:11" ht="25.5" x14ac:dyDescent="0.25">
      <c r="A9277" s="76">
        <f t="shared" si="724"/>
        <v>9272</v>
      </c>
      <c r="B9277" s="92" t="s">
        <v>10248</v>
      </c>
      <c r="C9277" s="94" t="s">
        <v>25297</v>
      </c>
      <c r="D9277" s="95" t="s">
        <v>2259</v>
      </c>
      <c r="E9277" s="96">
        <v>7755.3</v>
      </c>
      <c r="F9277" s="99">
        <v>8142</v>
      </c>
      <c r="G9277" s="59">
        <v>7908.85</v>
      </c>
      <c r="H9277" s="61">
        <f t="shared" si="725"/>
        <v>7935.3833333333341</v>
      </c>
      <c r="I9277" s="61">
        <f t="shared" si="726"/>
        <v>194.7106464303719</v>
      </c>
      <c r="J9277" s="61">
        <f t="shared" si="727"/>
        <v>2.4537018345726445</v>
      </c>
      <c r="K9277" s="61">
        <f t="shared" si="728"/>
        <v>7935.3833333333341</v>
      </c>
    </row>
    <row r="9278" spans="1:11" ht="25.5" x14ac:dyDescent="0.25">
      <c r="A9278" s="76">
        <f t="shared" si="724"/>
        <v>9273</v>
      </c>
      <c r="B9278" s="92" t="s">
        <v>10249</v>
      </c>
      <c r="C9278" s="94" t="s">
        <v>25298</v>
      </c>
      <c r="D9278" s="95" t="s">
        <v>2259</v>
      </c>
      <c r="E9278" s="96">
        <v>5867.4</v>
      </c>
      <c r="F9278" s="99">
        <v>6116</v>
      </c>
      <c r="G9278" s="59">
        <v>5998.24</v>
      </c>
      <c r="H9278" s="61">
        <f t="shared" si="725"/>
        <v>5993.88</v>
      </c>
      <c r="I9278" s="61">
        <f t="shared" si="726"/>
        <v>124.35733673571514</v>
      </c>
      <c r="J9278" s="61">
        <f t="shared" si="727"/>
        <v>2.0747385122110407</v>
      </c>
      <c r="K9278" s="61">
        <f t="shared" si="728"/>
        <v>5993.88</v>
      </c>
    </row>
    <row r="9279" spans="1:11" ht="25.5" x14ac:dyDescent="0.25">
      <c r="A9279" s="76">
        <f t="shared" si="724"/>
        <v>9274</v>
      </c>
      <c r="B9279" s="92" t="s">
        <v>10250</v>
      </c>
      <c r="C9279" s="94" t="s">
        <v>25299</v>
      </c>
      <c r="D9279" s="95" t="s">
        <v>2259</v>
      </c>
      <c r="E9279" s="96">
        <v>7755.3</v>
      </c>
      <c r="F9279" s="99">
        <v>8090</v>
      </c>
      <c r="G9279" s="59">
        <v>7934.45</v>
      </c>
      <c r="H9279" s="61">
        <f t="shared" si="725"/>
        <v>7926.583333333333</v>
      </c>
      <c r="I9279" s="61">
        <f t="shared" si="726"/>
        <v>167.48861404087532</v>
      </c>
      <c r="J9279" s="61">
        <f t="shared" si="727"/>
        <v>2.1129988419669088</v>
      </c>
      <c r="K9279" s="61">
        <f t="shared" si="728"/>
        <v>7926.583333333333</v>
      </c>
    </row>
    <row r="9280" spans="1:11" ht="25.5" x14ac:dyDescent="0.25">
      <c r="A9280" s="76">
        <f t="shared" si="724"/>
        <v>9275</v>
      </c>
      <c r="B9280" s="92" t="s">
        <v>10251</v>
      </c>
      <c r="C9280" s="94" t="s">
        <v>25300</v>
      </c>
      <c r="D9280" s="95" t="s">
        <v>2259</v>
      </c>
      <c r="E9280" s="96">
        <v>115.5</v>
      </c>
      <c r="F9280" s="99">
        <v>120</v>
      </c>
      <c r="G9280" s="59">
        <v>117.79</v>
      </c>
      <c r="H9280" s="61">
        <f t="shared" si="725"/>
        <v>117.76333333333334</v>
      </c>
      <c r="I9280" s="61">
        <f t="shared" si="726"/>
        <v>2.2501185153972076</v>
      </c>
      <c r="J9280" s="61">
        <f t="shared" si="727"/>
        <v>1.9107123174139158</v>
      </c>
      <c r="K9280" s="61">
        <f t="shared" si="728"/>
        <v>117.76333333333334</v>
      </c>
    </row>
    <row r="9281" spans="1:11" ht="25.5" x14ac:dyDescent="0.25">
      <c r="A9281" s="76">
        <f t="shared" si="724"/>
        <v>9276</v>
      </c>
      <c r="B9281" s="92" t="s">
        <v>10251</v>
      </c>
      <c r="C9281" s="94" t="s">
        <v>25301</v>
      </c>
      <c r="D9281" s="95" t="s">
        <v>2259</v>
      </c>
      <c r="E9281" s="96">
        <v>823.2</v>
      </c>
      <c r="F9281" s="99">
        <v>857</v>
      </c>
      <c r="G9281" s="59">
        <v>840.49</v>
      </c>
      <c r="H9281" s="61">
        <f t="shared" si="725"/>
        <v>840.23</v>
      </c>
      <c r="I9281" s="61">
        <f t="shared" si="726"/>
        <v>16.901499933437837</v>
      </c>
      <c r="J9281" s="61">
        <f t="shared" si="727"/>
        <v>2.011532548639996</v>
      </c>
      <c r="K9281" s="61">
        <f t="shared" si="728"/>
        <v>840.23</v>
      </c>
    </row>
    <row r="9282" spans="1:11" ht="25.5" x14ac:dyDescent="0.25">
      <c r="A9282" s="76">
        <f t="shared" si="724"/>
        <v>9277</v>
      </c>
      <c r="B9282" s="92" t="s">
        <v>10252</v>
      </c>
      <c r="C9282" s="94" t="s">
        <v>25302</v>
      </c>
      <c r="D9282" s="95" t="s">
        <v>2259</v>
      </c>
      <c r="E9282" s="96">
        <v>582.75</v>
      </c>
      <c r="F9282" s="99">
        <v>612</v>
      </c>
      <c r="G9282" s="59">
        <v>594.29</v>
      </c>
      <c r="H9282" s="61">
        <f t="shared" si="725"/>
        <v>596.34666666666669</v>
      </c>
      <c r="I9282" s="61">
        <f t="shared" si="726"/>
        <v>14.733059198052976</v>
      </c>
      <c r="J9282" s="61">
        <f t="shared" si="727"/>
        <v>2.4705527877609734</v>
      </c>
      <c r="K9282" s="61">
        <f t="shared" si="728"/>
        <v>596.34666666666669</v>
      </c>
    </row>
    <row r="9283" spans="1:11" ht="25.5" x14ac:dyDescent="0.25">
      <c r="A9283" s="76">
        <f t="shared" si="724"/>
        <v>9278</v>
      </c>
      <c r="B9283" s="92" t="s">
        <v>10253</v>
      </c>
      <c r="C9283" s="94" t="s">
        <v>25303</v>
      </c>
      <c r="D9283" s="95" t="s">
        <v>2259</v>
      </c>
      <c r="E9283" s="96">
        <v>91.35</v>
      </c>
      <c r="F9283" s="99">
        <v>95</v>
      </c>
      <c r="G9283" s="59">
        <v>93.39</v>
      </c>
      <c r="H9283" s="61">
        <f t="shared" si="725"/>
        <v>93.24666666666667</v>
      </c>
      <c r="I9283" s="61">
        <f t="shared" si="726"/>
        <v>1.8292165900552466</v>
      </c>
      <c r="J9283" s="61">
        <f t="shared" si="727"/>
        <v>1.9616964932314791</v>
      </c>
      <c r="K9283" s="61">
        <f t="shared" si="728"/>
        <v>93.24666666666667</v>
      </c>
    </row>
    <row r="9284" spans="1:11" ht="25.5" x14ac:dyDescent="0.25">
      <c r="A9284" s="76">
        <f t="shared" si="724"/>
        <v>9279</v>
      </c>
      <c r="B9284" s="92" t="s">
        <v>10254</v>
      </c>
      <c r="C9284" s="94" t="s">
        <v>25304</v>
      </c>
      <c r="D9284" s="95" t="s">
        <v>2259</v>
      </c>
      <c r="E9284" s="96">
        <v>433.65</v>
      </c>
      <c r="F9284" s="99">
        <v>452</v>
      </c>
      <c r="G9284" s="59">
        <v>443.67</v>
      </c>
      <c r="H9284" s="61">
        <f t="shared" si="725"/>
        <v>443.10666666666663</v>
      </c>
      <c r="I9284" s="61">
        <f t="shared" si="726"/>
        <v>9.1879613262863469</v>
      </c>
      <c r="J9284" s="61">
        <f t="shared" si="727"/>
        <v>2.0735326316356515</v>
      </c>
      <c r="K9284" s="61">
        <f t="shared" si="728"/>
        <v>443.10666666666663</v>
      </c>
    </row>
    <row r="9285" spans="1:11" ht="25.5" x14ac:dyDescent="0.25">
      <c r="A9285" s="76">
        <f t="shared" si="724"/>
        <v>9280</v>
      </c>
      <c r="B9285" s="92" t="s">
        <v>10255</v>
      </c>
      <c r="C9285" s="94" t="s">
        <v>25305</v>
      </c>
      <c r="D9285" s="95" t="s">
        <v>2259</v>
      </c>
      <c r="E9285" s="96">
        <v>675.15</v>
      </c>
      <c r="F9285" s="99">
        <v>702</v>
      </c>
      <c r="G9285" s="59">
        <v>688.52</v>
      </c>
      <c r="H9285" s="61">
        <f t="shared" si="725"/>
        <v>688.55666666666673</v>
      </c>
      <c r="I9285" s="61">
        <f t="shared" si="726"/>
        <v>13.425037554261575</v>
      </c>
      <c r="J9285" s="61">
        <f t="shared" si="727"/>
        <v>1.9497360499394736</v>
      </c>
      <c r="K9285" s="61">
        <f t="shared" si="728"/>
        <v>688.55666666666673</v>
      </c>
    </row>
    <row r="9286" spans="1:11" ht="25.5" x14ac:dyDescent="0.25">
      <c r="A9286" s="76">
        <f t="shared" si="724"/>
        <v>9281</v>
      </c>
      <c r="B9286" s="92" t="s">
        <v>10256</v>
      </c>
      <c r="C9286" s="94" t="s">
        <v>25306</v>
      </c>
      <c r="D9286" s="95" t="s">
        <v>2259</v>
      </c>
      <c r="E9286" s="96">
        <v>664.65</v>
      </c>
      <c r="F9286" s="99">
        <v>692</v>
      </c>
      <c r="G9286" s="59">
        <v>678.61</v>
      </c>
      <c r="H9286" s="61">
        <f t="shared" si="725"/>
        <v>678.42000000000007</v>
      </c>
      <c r="I9286" s="61">
        <f t="shared" si="726"/>
        <v>13.675989909326503</v>
      </c>
      <c r="J9286" s="61">
        <f t="shared" si="727"/>
        <v>2.0158588940960618</v>
      </c>
      <c r="K9286" s="61">
        <f t="shared" si="728"/>
        <v>678.42000000000007</v>
      </c>
    </row>
    <row r="9287" spans="1:11" ht="25.5" x14ac:dyDescent="0.25">
      <c r="A9287" s="76">
        <f t="shared" si="724"/>
        <v>9282</v>
      </c>
      <c r="B9287" s="92" t="s">
        <v>10257</v>
      </c>
      <c r="C9287" s="94" t="s">
        <v>25307</v>
      </c>
      <c r="D9287" s="95" t="s">
        <v>2259</v>
      </c>
      <c r="E9287" s="96">
        <v>57689.1</v>
      </c>
      <c r="F9287" s="99">
        <v>60562</v>
      </c>
      <c r="G9287" s="59">
        <v>58831.34</v>
      </c>
      <c r="H9287" s="61">
        <f t="shared" si="725"/>
        <v>59027.48</v>
      </c>
      <c r="I9287" s="61">
        <f t="shared" si="726"/>
        <v>1446.4583565384808</v>
      </c>
      <c r="J9287" s="61">
        <f t="shared" si="727"/>
        <v>2.4504829895134956</v>
      </c>
      <c r="K9287" s="61">
        <f t="shared" si="728"/>
        <v>59027.48</v>
      </c>
    </row>
    <row r="9288" spans="1:11" ht="25.5" x14ac:dyDescent="0.25">
      <c r="A9288" s="76">
        <f t="shared" ref="A9288:A9351" si="729">A9287+1</f>
        <v>9283</v>
      </c>
      <c r="B9288" s="92" t="s">
        <v>10258</v>
      </c>
      <c r="C9288" s="94" t="s">
        <v>25308</v>
      </c>
      <c r="D9288" s="95" t="s">
        <v>2259</v>
      </c>
      <c r="E9288" s="96">
        <v>3775.8</v>
      </c>
      <c r="F9288" s="99">
        <v>3936</v>
      </c>
      <c r="G9288" s="59">
        <v>3860</v>
      </c>
      <c r="H9288" s="61">
        <f t="shared" si="725"/>
        <v>3857.2666666666664</v>
      </c>
      <c r="I9288" s="61">
        <f t="shared" si="726"/>
        <v>80.134969478582306</v>
      </c>
      <c r="J9288" s="61">
        <f t="shared" si="727"/>
        <v>2.0775065973811069</v>
      </c>
      <c r="K9288" s="61">
        <f t="shared" si="728"/>
        <v>3857.2666666666664</v>
      </c>
    </row>
    <row r="9289" spans="1:11" ht="25.5" x14ac:dyDescent="0.25">
      <c r="A9289" s="76">
        <f t="shared" si="729"/>
        <v>9284</v>
      </c>
      <c r="B9289" s="92" t="s">
        <v>10259</v>
      </c>
      <c r="C9289" s="94" t="s">
        <v>25309</v>
      </c>
      <c r="D9289" s="95" t="s">
        <v>2259</v>
      </c>
      <c r="E9289" s="96">
        <v>4694.55</v>
      </c>
      <c r="F9289" s="99">
        <v>4897</v>
      </c>
      <c r="G9289" s="59">
        <v>4802.99</v>
      </c>
      <c r="H9289" s="61">
        <f t="shared" si="725"/>
        <v>4798.1799999999994</v>
      </c>
      <c r="I9289" s="61">
        <f t="shared" si="726"/>
        <v>101.31067416615083</v>
      </c>
      <c r="J9289" s="61">
        <f t="shared" si="727"/>
        <v>2.1114396326555247</v>
      </c>
      <c r="K9289" s="61">
        <f t="shared" si="728"/>
        <v>4798.1799999999994</v>
      </c>
    </row>
    <row r="9290" spans="1:11" ht="25.5" x14ac:dyDescent="0.25">
      <c r="A9290" s="76">
        <f t="shared" si="729"/>
        <v>9285</v>
      </c>
      <c r="B9290" s="92" t="s">
        <v>10260</v>
      </c>
      <c r="C9290" s="94" t="s">
        <v>25310</v>
      </c>
      <c r="D9290" s="95" t="s">
        <v>2259</v>
      </c>
      <c r="E9290" s="96">
        <v>2240.6999999999998</v>
      </c>
      <c r="F9290" s="99">
        <v>2330</v>
      </c>
      <c r="G9290" s="59">
        <v>2285.0700000000002</v>
      </c>
      <c r="H9290" s="61">
        <f t="shared" si="725"/>
        <v>2285.2566666666667</v>
      </c>
      <c r="I9290" s="61">
        <f t="shared" si="726"/>
        <v>44.650292645550955</v>
      </c>
      <c r="J9290" s="61">
        <f t="shared" si="727"/>
        <v>1.9538414785888802</v>
      </c>
      <c r="K9290" s="61">
        <f t="shared" si="728"/>
        <v>2285.2566666666667</v>
      </c>
    </row>
    <row r="9291" spans="1:11" x14ac:dyDescent="0.25">
      <c r="A9291" s="76">
        <f t="shared" si="729"/>
        <v>9286</v>
      </c>
      <c r="B9291" s="92" t="s">
        <v>10261</v>
      </c>
      <c r="C9291" s="94" t="s">
        <v>25311</v>
      </c>
      <c r="D9291" s="95" t="s">
        <v>2259</v>
      </c>
      <c r="E9291" s="96">
        <v>13095.6</v>
      </c>
      <c r="F9291" s="99">
        <v>13633</v>
      </c>
      <c r="G9291" s="59">
        <v>13370.61</v>
      </c>
      <c r="H9291" s="61">
        <f t="shared" si="725"/>
        <v>13366.403333333334</v>
      </c>
      <c r="I9291" s="61">
        <f t="shared" si="726"/>
        <v>268.72469561492341</v>
      </c>
      <c r="J9291" s="61">
        <f t="shared" si="727"/>
        <v>2.0104488014720743</v>
      </c>
      <c r="K9291" s="61">
        <f t="shared" si="728"/>
        <v>13366.403333333334</v>
      </c>
    </row>
    <row r="9292" spans="1:11" x14ac:dyDescent="0.25">
      <c r="A9292" s="76">
        <f t="shared" si="729"/>
        <v>9287</v>
      </c>
      <c r="B9292" s="92" t="s">
        <v>10262</v>
      </c>
      <c r="C9292" s="94" t="s">
        <v>25312</v>
      </c>
      <c r="D9292" s="95" t="s">
        <v>2259</v>
      </c>
      <c r="E9292" s="96">
        <v>32262.3</v>
      </c>
      <c r="F9292" s="99">
        <v>33869</v>
      </c>
      <c r="G9292" s="59">
        <v>32901.089999999997</v>
      </c>
      <c r="H9292" s="61">
        <f t="shared" si="725"/>
        <v>33010.796666666669</v>
      </c>
      <c r="I9292" s="61">
        <f t="shared" si="726"/>
        <v>808.94863065174559</v>
      </c>
      <c r="J9292" s="61">
        <f t="shared" si="727"/>
        <v>2.4505577336417272</v>
      </c>
      <c r="K9292" s="61">
        <f t="shared" si="728"/>
        <v>33010.796666666669</v>
      </c>
    </row>
    <row r="9293" spans="1:11" x14ac:dyDescent="0.25">
      <c r="A9293" s="76">
        <f t="shared" si="729"/>
        <v>9288</v>
      </c>
      <c r="B9293" s="92" t="s">
        <v>10263</v>
      </c>
      <c r="C9293" s="94" t="s">
        <v>25313</v>
      </c>
      <c r="D9293" s="95" t="s">
        <v>2259</v>
      </c>
      <c r="E9293" s="96">
        <v>8989.0499999999993</v>
      </c>
      <c r="F9293" s="99">
        <v>9369</v>
      </c>
      <c r="G9293" s="59">
        <v>9189.51</v>
      </c>
      <c r="H9293" s="61">
        <f t="shared" si="725"/>
        <v>9182.5199999999986</v>
      </c>
      <c r="I9293" s="61">
        <f t="shared" si="726"/>
        <v>190.07142262844286</v>
      </c>
      <c r="J9293" s="61">
        <f t="shared" si="727"/>
        <v>2.0699265847331985</v>
      </c>
      <c r="K9293" s="61">
        <f t="shared" si="728"/>
        <v>9182.5199999999986</v>
      </c>
    </row>
    <row r="9294" spans="1:11" x14ac:dyDescent="0.25">
      <c r="A9294" s="76">
        <f t="shared" si="729"/>
        <v>9289</v>
      </c>
      <c r="B9294" s="92" t="s">
        <v>10264</v>
      </c>
      <c r="C9294" s="94" t="s">
        <v>25314</v>
      </c>
      <c r="D9294" s="95" t="s">
        <v>2259</v>
      </c>
      <c r="E9294" s="96">
        <v>44062.2</v>
      </c>
      <c r="F9294" s="99">
        <v>45961</v>
      </c>
      <c r="G9294" s="59">
        <v>45080.04</v>
      </c>
      <c r="H9294" s="61">
        <f t="shared" si="725"/>
        <v>45034.41333333333</v>
      </c>
      <c r="I9294" s="61">
        <f t="shared" si="726"/>
        <v>950.22192383323602</v>
      </c>
      <c r="J9294" s="61">
        <f t="shared" si="727"/>
        <v>2.1099906793498868</v>
      </c>
      <c r="K9294" s="61">
        <f t="shared" si="728"/>
        <v>45034.41333333333</v>
      </c>
    </row>
    <row r="9295" spans="1:11" x14ac:dyDescent="0.25">
      <c r="A9295" s="76">
        <f t="shared" si="729"/>
        <v>9290</v>
      </c>
      <c r="B9295" s="92" t="s">
        <v>10265</v>
      </c>
      <c r="C9295" s="94" t="s">
        <v>25315</v>
      </c>
      <c r="D9295" s="95" t="s">
        <v>2259</v>
      </c>
      <c r="E9295" s="96">
        <v>45711.75</v>
      </c>
      <c r="F9295" s="99">
        <v>47531</v>
      </c>
      <c r="G9295" s="59">
        <v>46616.84</v>
      </c>
      <c r="H9295" s="61">
        <f t="shared" si="725"/>
        <v>46619.863333333335</v>
      </c>
      <c r="I9295" s="61">
        <f t="shared" si="726"/>
        <v>909.62876825292483</v>
      </c>
      <c r="J9295" s="61">
        <f t="shared" si="727"/>
        <v>1.951161378893485</v>
      </c>
      <c r="K9295" s="61">
        <f t="shared" si="728"/>
        <v>46619.863333333335</v>
      </c>
    </row>
    <row r="9296" spans="1:11" x14ac:dyDescent="0.25">
      <c r="A9296" s="76">
        <f t="shared" si="729"/>
        <v>9291</v>
      </c>
      <c r="B9296" s="92" t="s">
        <v>10266</v>
      </c>
      <c r="C9296" s="94" t="s">
        <v>25316</v>
      </c>
      <c r="D9296" s="95" t="s">
        <v>2259</v>
      </c>
      <c r="E9296" s="96">
        <v>5070.45</v>
      </c>
      <c r="F9296" s="99">
        <v>5278</v>
      </c>
      <c r="G9296" s="59">
        <v>5176.93</v>
      </c>
      <c r="H9296" s="61">
        <f t="shared" si="725"/>
        <v>5175.126666666667</v>
      </c>
      <c r="I9296" s="61">
        <f t="shared" si="726"/>
        <v>103.78675076007222</v>
      </c>
      <c r="J9296" s="61">
        <f t="shared" si="727"/>
        <v>2.0054919897626764</v>
      </c>
      <c r="K9296" s="61">
        <f t="shared" si="728"/>
        <v>5175.126666666667</v>
      </c>
    </row>
    <row r="9297" spans="1:11" x14ac:dyDescent="0.25">
      <c r="A9297" s="76">
        <f t="shared" si="729"/>
        <v>9292</v>
      </c>
      <c r="B9297" s="92" t="s">
        <v>10266</v>
      </c>
      <c r="C9297" s="94" t="s">
        <v>25317</v>
      </c>
      <c r="D9297" s="95" t="s">
        <v>2259</v>
      </c>
      <c r="E9297" s="96">
        <v>8822.1</v>
      </c>
      <c r="F9297" s="99">
        <v>9261</v>
      </c>
      <c r="G9297" s="59">
        <v>8996.7800000000007</v>
      </c>
      <c r="H9297" s="61">
        <f t="shared" si="725"/>
        <v>9026.6266666666652</v>
      </c>
      <c r="I9297" s="61">
        <f t="shared" si="726"/>
        <v>220.96701141422272</v>
      </c>
      <c r="J9297" s="61">
        <f t="shared" si="727"/>
        <v>2.4479467200100897</v>
      </c>
      <c r="K9297" s="61">
        <f t="shared" si="728"/>
        <v>9026.6266666666652</v>
      </c>
    </row>
    <row r="9298" spans="1:11" x14ac:dyDescent="0.25">
      <c r="A9298" s="76">
        <f t="shared" si="729"/>
        <v>9293</v>
      </c>
      <c r="B9298" s="92" t="s">
        <v>10266</v>
      </c>
      <c r="C9298" s="94" t="s">
        <v>25318</v>
      </c>
      <c r="D9298" s="95" t="s">
        <v>2259</v>
      </c>
      <c r="E9298" s="96">
        <v>6732.6</v>
      </c>
      <c r="F9298" s="99">
        <v>7017</v>
      </c>
      <c r="G9298" s="59">
        <v>6882.74</v>
      </c>
      <c r="H9298" s="61">
        <f t="shared" si="725"/>
        <v>6877.4466666666667</v>
      </c>
      <c r="I9298" s="61">
        <f t="shared" si="726"/>
        <v>142.27387157638356</v>
      </c>
      <c r="J9298" s="61">
        <f t="shared" si="727"/>
        <v>2.0687019248866134</v>
      </c>
      <c r="K9298" s="61">
        <f t="shared" si="728"/>
        <v>6877.4466666666667</v>
      </c>
    </row>
    <row r="9299" spans="1:11" x14ac:dyDescent="0.25">
      <c r="A9299" s="76">
        <f t="shared" si="729"/>
        <v>9294</v>
      </c>
      <c r="B9299" s="92" t="s">
        <v>10266</v>
      </c>
      <c r="C9299" s="94" t="s">
        <v>25319</v>
      </c>
      <c r="D9299" s="95" t="s">
        <v>2259</v>
      </c>
      <c r="E9299" s="96">
        <v>2488.5</v>
      </c>
      <c r="F9299" s="99">
        <v>2596</v>
      </c>
      <c r="G9299" s="59">
        <v>2545.98</v>
      </c>
      <c r="H9299" s="61">
        <f t="shared" si="725"/>
        <v>2543.4933333333333</v>
      </c>
      <c r="I9299" s="61">
        <f t="shared" si="726"/>
        <v>53.793123476270956</v>
      </c>
      <c r="J9299" s="61">
        <f t="shared" si="727"/>
        <v>2.1149307832379205</v>
      </c>
      <c r="K9299" s="61">
        <f t="shared" si="728"/>
        <v>2543.4933333333333</v>
      </c>
    </row>
    <row r="9300" spans="1:11" x14ac:dyDescent="0.25">
      <c r="A9300" s="76">
        <f t="shared" si="729"/>
        <v>9295</v>
      </c>
      <c r="B9300" s="92" t="s">
        <v>10267</v>
      </c>
      <c r="C9300" s="94" t="s">
        <v>25320</v>
      </c>
      <c r="D9300" s="95" t="s">
        <v>2259</v>
      </c>
      <c r="E9300" s="96">
        <v>517.65</v>
      </c>
      <c r="F9300" s="99">
        <v>538</v>
      </c>
      <c r="G9300" s="59">
        <v>527.9</v>
      </c>
      <c r="H9300" s="61">
        <f t="shared" si="725"/>
        <v>527.85</v>
      </c>
      <c r="I9300" s="61">
        <f t="shared" si="726"/>
        <v>10.175092137174985</v>
      </c>
      <c r="J9300" s="61">
        <f t="shared" si="727"/>
        <v>1.9276484109453416</v>
      </c>
      <c r="K9300" s="61">
        <f t="shared" si="728"/>
        <v>527.85</v>
      </c>
    </row>
    <row r="9301" spans="1:11" x14ac:dyDescent="0.25">
      <c r="A9301" s="76">
        <f t="shared" si="729"/>
        <v>9296</v>
      </c>
      <c r="B9301" s="92" t="s">
        <v>10268</v>
      </c>
      <c r="C9301" s="94" t="s">
        <v>25321</v>
      </c>
      <c r="D9301" s="95" t="s">
        <v>2259</v>
      </c>
      <c r="E9301" s="96">
        <v>3221.4</v>
      </c>
      <c r="F9301" s="99">
        <v>3353</v>
      </c>
      <c r="G9301" s="59">
        <v>3289.05</v>
      </c>
      <c r="H9301" s="61">
        <f t="shared" si="725"/>
        <v>3287.8166666666671</v>
      </c>
      <c r="I9301" s="61">
        <f t="shared" si="726"/>
        <v>65.808668375323677</v>
      </c>
      <c r="J9301" s="61">
        <f t="shared" si="727"/>
        <v>2.0015917871127344</v>
      </c>
      <c r="K9301" s="61">
        <f t="shared" si="728"/>
        <v>3287.8166666666671</v>
      </c>
    </row>
    <row r="9302" spans="1:11" x14ac:dyDescent="0.25">
      <c r="A9302" s="76">
        <f t="shared" si="729"/>
        <v>9297</v>
      </c>
      <c r="B9302" s="92" t="s">
        <v>10269</v>
      </c>
      <c r="C9302" s="94" t="s">
        <v>25322</v>
      </c>
      <c r="D9302" s="95" t="s">
        <v>2259</v>
      </c>
      <c r="E9302" s="96">
        <v>1183.3499999999999</v>
      </c>
      <c r="F9302" s="99">
        <v>1242</v>
      </c>
      <c r="G9302" s="59">
        <v>1206.78</v>
      </c>
      <c r="H9302" s="61">
        <f t="shared" si="725"/>
        <v>1210.71</v>
      </c>
      <c r="I9302" s="61">
        <f t="shared" si="726"/>
        <v>29.521844454572999</v>
      </c>
      <c r="J9302" s="61">
        <f t="shared" si="727"/>
        <v>2.4383910642988824</v>
      </c>
      <c r="K9302" s="61">
        <f t="shared" si="728"/>
        <v>1210.71</v>
      </c>
    </row>
    <row r="9303" spans="1:11" x14ac:dyDescent="0.25">
      <c r="A9303" s="76">
        <f t="shared" si="729"/>
        <v>9298</v>
      </c>
      <c r="B9303" s="92" t="s">
        <v>10270</v>
      </c>
      <c r="C9303" s="94" t="s">
        <v>25323</v>
      </c>
      <c r="D9303" s="95" t="s">
        <v>2259</v>
      </c>
      <c r="E9303" s="96">
        <v>3347.4</v>
      </c>
      <c r="F9303" s="99">
        <v>3489</v>
      </c>
      <c r="G9303" s="59">
        <v>3422.05</v>
      </c>
      <c r="H9303" s="61">
        <f t="shared" si="725"/>
        <v>3419.4833333333336</v>
      </c>
      <c r="I9303" s="61">
        <f t="shared" si="726"/>
        <v>70.834884296745543</v>
      </c>
      <c r="J9303" s="61">
        <f t="shared" si="727"/>
        <v>2.0715083944478612</v>
      </c>
      <c r="K9303" s="61">
        <f t="shared" si="728"/>
        <v>3419.4833333333336</v>
      </c>
    </row>
    <row r="9304" spans="1:11" x14ac:dyDescent="0.25">
      <c r="A9304" s="76">
        <f t="shared" si="729"/>
        <v>9299</v>
      </c>
      <c r="B9304" s="92" t="s">
        <v>10270</v>
      </c>
      <c r="C9304" s="94" t="s">
        <v>25324</v>
      </c>
      <c r="D9304" s="95" t="s">
        <v>2259</v>
      </c>
      <c r="E9304" s="96">
        <v>631.04999999999995</v>
      </c>
      <c r="F9304" s="99">
        <v>658</v>
      </c>
      <c r="G9304" s="59">
        <v>645.63</v>
      </c>
      <c r="H9304" s="61">
        <f t="shared" si="725"/>
        <v>644.89333333333332</v>
      </c>
      <c r="I9304" s="61">
        <f t="shared" si="726"/>
        <v>13.490093896386858</v>
      </c>
      <c r="J9304" s="61">
        <f t="shared" si="727"/>
        <v>2.0918333620630065</v>
      </c>
      <c r="K9304" s="61">
        <f t="shared" si="728"/>
        <v>644.89333333333332</v>
      </c>
    </row>
    <row r="9305" spans="1:11" x14ac:dyDescent="0.25">
      <c r="A9305" s="76">
        <f t="shared" si="729"/>
        <v>9300</v>
      </c>
      <c r="B9305" s="92" t="s">
        <v>10270</v>
      </c>
      <c r="C9305" s="94" t="s">
        <v>25325</v>
      </c>
      <c r="D9305" s="95" t="s">
        <v>2259</v>
      </c>
      <c r="E9305" s="96">
        <v>5385.45</v>
      </c>
      <c r="F9305" s="99">
        <v>5600</v>
      </c>
      <c r="G9305" s="59">
        <v>5492.08</v>
      </c>
      <c r="H9305" s="61">
        <f t="shared" si="725"/>
        <v>5492.5099999999993</v>
      </c>
      <c r="I9305" s="61">
        <f t="shared" si="726"/>
        <v>107.27564635088441</v>
      </c>
      <c r="J9305" s="61">
        <f t="shared" si="727"/>
        <v>1.9531260999230664</v>
      </c>
      <c r="K9305" s="61">
        <f t="shared" si="728"/>
        <v>5492.5099999999993</v>
      </c>
    </row>
    <row r="9306" spans="1:11" x14ac:dyDescent="0.25">
      <c r="A9306" s="76">
        <f t="shared" si="729"/>
        <v>9301</v>
      </c>
      <c r="B9306" s="92" t="s">
        <v>10270</v>
      </c>
      <c r="C9306" s="94" t="s">
        <v>25326</v>
      </c>
      <c r="D9306" s="95" t="s">
        <v>2259</v>
      </c>
      <c r="E9306" s="96">
        <v>3876.6</v>
      </c>
      <c r="F9306" s="99">
        <v>4036</v>
      </c>
      <c r="G9306" s="59">
        <v>3958.01</v>
      </c>
      <c r="H9306" s="61">
        <f t="shared" si="725"/>
        <v>3956.8700000000003</v>
      </c>
      <c r="I9306" s="61">
        <f t="shared" si="726"/>
        <v>79.706114570966307</v>
      </c>
      <c r="J9306" s="61">
        <f t="shared" si="727"/>
        <v>2.0143728394151514</v>
      </c>
      <c r="K9306" s="61">
        <f t="shared" si="728"/>
        <v>3956.8700000000003</v>
      </c>
    </row>
    <row r="9307" spans="1:11" x14ac:dyDescent="0.25">
      <c r="A9307" s="76">
        <f t="shared" si="729"/>
        <v>9302</v>
      </c>
      <c r="B9307" s="92" t="s">
        <v>10271</v>
      </c>
      <c r="C9307" s="94" t="s">
        <v>25327</v>
      </c>
      <c r="D9307" s="95" t="s">
        <v>2259</v>
      </c>
      <c r="E9307" s="96">
        <v>1160.25</v>
      </c>
      <c r="F9307" s="99">
        <v>1218</v>
      </c>
      <c r="G9307" s="59">
        <v>1183.22</v>
      </c>
      <c r="H9307" s="61">
        <f t="shared" si="725"/>
        <v>1187.1566666666668</v>
      </c>
      <c r="I9307" s="61">
        <f t="shared" si="726"/>
        <v>29.075567635616906</v>
      </c>
      <c r="J9307" s="61">
        <f t="shared" si="727"/>
        <v>2.4491769664450556</v>
      </c>
      <c r="K9307" s="61">
        <f t="shared" si="728"/>
        <v>1187.1566666666668</v>
      </c>
    </row>
    <row r="9308" spans="1:11" ht="25.5" x14ac:dyDescent="0.25">
      <c r="A9308" s="76">
        <f t="shared" si="729"/>
        <v>9303</v>
      </c>
      <c r="B9308" s="92" t="s">
        <v>10272</v>
      </c>
      <c r="C9308" s="94" t="s">
        <v>25328</v>
      </c>
      <c r="D9308" s="95" t="s">
        <v>2259</v>
      </c>
      <c r="E9308" s="96">
        <v>1416.45</v>
      </c>
      <c r="F9308" s="99">
        <v>1476</v>
      </c>
      <c r="G9308" s="59">
        <v>1448.04</v>
      </c>
      <c r="H9308" s="61">
        <f t="shared" si="725"/>
        <v>1446.83</v>
      </c>
      <c r="I9308" s="61">
        <f t="shared" si="726"/>
        <v>29.793433840361512</v>
      </c>
      <c r="J9308" s="61">
        <f t="shared" si="727"/>
        <v>2.0592214593533114</v>
      </c>
      <c r="K9308" s="61">
        <f t="shared" si="728"/>
        <v>1446.83</v>
      </c>
    </row>
    <row r="9309" spans="1:11" x14ac:dyDescent="0.25">
      <c r="A9309" s="76">
        <f t="shared" si="729"/>
        <v>9304</v>
      </c>
      <c r="B9309" s="92" t="s">
        <v>10273</v>
      </c>
      <c r="C9309" s="94" t="s">
        <v>25329</v>
      </c>
      <c r="D9309" s="95" t="s">
        <v>2259</v>
      </c>
      <c r="E9309" s="96">
        <v>12778.5</v>
      </c>
      <c r="F9309" s="99">
        <v>13329</v>
      </c>
      <c r="G9309" s="59">
        <v>13073.68</v>
      </c>
      <c r="H9309" s="61">
        <f t="shared" si="725"/>
        <v>13060.393333333333</v>
      </c>
      <c r="I9309" s="61">
        <f t="shared" si="726"/>
        <v>275.49040660853024</v>
      </c>
      <c r="J9309" s="61">
        <f t="shared" si="727"/>
        <v>2.109357655449863</v>
      </c>
      <c r="K9309" s="61">
        <f t="shared" si="728"/>
        <v>13060.393333333333</v>
      </c>
    </row>
    <row r="9310" spans="1:11" x14ac:dyDescent="0.25">
      <c r="A9310" s="76">
        <f t="shared" si="729"/>
        <v>9305</v>
      </c>
      <c r="B9310" s="92" t="s">
        <v>10273</v>
      </c>
      <c r="C9310" s="94" t="s">
        <v>25330</v>
      </c>
      <c r="D9310" s="95" t="s">
        <v>2259</v>
      </c>
      <c r="E9310" s="96">
        <v>13801.2</v>
      </c>
      <c r="F9310" s="99">
        <v>14350</v>
      </c>
      <c r="G9310" s="59">
        <v>14074.46</v>
      </c>
      <c r="H9310" s="61">
        <f t="shared" si="725"/>
        <v>14075.220000000001</v>
      </c>
      <c r="I9310" s="61">
        <f t="shared" si="726"/>
        <v>274.40078935746487</v>
      </c>
      <c r="J9310" s="61">
        <f t="shared" si="727"/>
        <v>1.949531086245649</v>
      </c>
      <c r="K9310" s="61">
        <f t="shared" si="728"/>
        <v>14075.220000000001</v>
      </c>
    </row>
    <row r="9311" spans="1:11" x14ac:dyDescent="0.25">
      <c r="A9311" s="76">
        <f t="shared" si="729"/>
        <v>9306</v>
      </c>
      <c r="B9311" s="92" t="s">
        <v>10273</v>
      </c>
      <c r="C9311" s="94" t="s">
        <v>25331</v>
      </c>
      <c r="D9311" s="95" t="s">
        <v>2259</v>
      </c>
      <c r="E9311" s="96">
        <v>4065.6</v>
      </c>
      <c r="F9311" s="99">
        <v>4232</v>
      </c>
      <c r="G9311" s="59">
        <v>4150.9799999999996</v>
      </c>
      <c r="H9311" s="61">
        <f t="shared" si="725"/>
        <v>4149.5266666666666</v>
      </c>
      <c r="I9311" s="61">
        <f t="shared" si="726"/>
        <v>83.20951948745612</v>
      </c>
      <c r="J9311" s="61">
        <f t="shared" si="727"/>
        <v>2.0052773767158052</v>
      </c>
      <c r="K9311" s="61">
        <f t="shared" si="728"/>
        <v>4149.5266666666666</v>
      </c>
    </row>
    <row r="9312" spans="1:11" x14ac:dyDescent="0.25">
      <c r="A9312" s="76">
        <f t="shared" si="729"/>
        <v>9307</v>
      </c>
      <c r="B9312" s="92" t="s">
        <v>10273</v>
      </c>
      <c r="C9312" s="94" t="s">
        <v>25332</v>
      </c>
      <c r="D9312" s="95" t="s">
        <v>2259</v>
      </c>
      <c r="E9312" s="96">
        <v>13429.5</v>
      </c>
      <c r="F9312" s="99">
        <v>14098</v>
      </c>
      <c r="G9312" s="59">
        <v>13695.4</v>
      </c>
      <c r="H9312" s="61">
        <f t="shared" si="725"/>
        <v>13740.966666666667</v>
      </c>
      <c r="I9312" s="61">
        <f t="shared" si="726"/>
        <v>336.57139411027396</v>
      </c>
      <c r="J9312" s="61">
        <f t="shared" si="727"/>
        <v>2.4494011394899968</v>
      </c>
      <c r="K9312" s="61">
        <f t="shared" si="728"/>
        <v>13740.966666666667</v>
      </c>
    </row>
    <row r="9313" spans="1:11" ht="25.5" x14ac:dyDescent="0.25">
      <c r="A9313" s="76">
        <f t="shared" si="729"/>
        <v>9308</v>
      </c>
      <c r="B9313" s="92" t="s">
        <v>10274</v>
      </c>
      <c r="C9313" s="94" t="s">
        <v>25333</v>
      </c>
      <c r="D9313" s="95" t="s">
        <v>2259</v>
      </c>
      <c r="E9313" s="96">
        <v>2827.65</v>
      </c>
      <c r="F9313" s="99">
        <v>2947</v>
      </c>
      <c r="G9313" s="59">
        <v>2890.71</v>
      </c>
      <c r="H9313" s="61">
        <f t="shared" si="725"/>
        <v>2888.4533333333334</v>
      </c>
      <c r="I9313" s="61">
        <f t="shared" si="726"/>
        <v>59.706993169421345</v>
      </c>
      <c r="J9313" s="61">
        <f t="shared" si="727"/>
        <v>2.0670921866865779</v>
      </c>
      <c r="K9313" s="61">
        <f t="shared" si="728"/>
        <v>2888.4533333333334</v>
      </c>
    </row>
    <row r="9314" spans="1:11" ht="25.5" x14ac:dyDescent="0.25">
      <c r="A9314" s="76">
        <f t="shared" si="729"/>
        <v>9309</v>
      </c>
      <c r="B9314" s="92" t="s">
        <v>10275</v>
      </c>
      <c r="C9314" s="94" t="s">
        <v>25334</v>
      </c>
      <c r="D9314" s="95" t="s">
        <v>2259</v>
      </c>
      <c r="E9314" s="96">
        <v>2827.65</v>
      </c>
      <c r="F9314" s="99">
        <v>2950</v>
      </c>
      <c r="G9314" s="59">
        <v>2892.97</v>
      </c>
      <c r="H9314" s="61">
        <f t="shared" si="725"/>
        <v>2890.2066666666665</v>
      </c>
      <c r="I9314" s="61">
        <f t="shared" si="726"/>
        <v>61.22179051067787</v>
      </c>
      <c r="J9314" s="61">
        <f t="shared" si="727"/>
        <v>2.1182495776776471</v>
      </c>
      <c r="K9314" s="61">
        <f t="shared" si="728"/>
        <v>2890.2066666666665</v>
      </c>
    </row>
    <row r="9315" spans="1:11" ht="25.5" x14ac:dyDescent="0.25">
      <c r="A9315" s="76">
        <f t="shared" si="729"/>
        <v>9310</v>
      </c>
      <c r="B9315" s="92" t="s">
        <v>10276</v>
      </c>
      <c r="C9315" s="94" t="s">
        <v>25335</v>
      </c>
      <c r="D9315" s="95" t="s">
        <v>2259</v>
      </c>
      <c r="E9315" s="96">
        <v>2112.6</v>
      </c>
      <c r="F9315" s="99">
        <v>2197</v>
      </c>
      <c r="G9315" s="59">
        <v>2154.4299999999998</v>
      </c>
      <c r="H9315" s="61">
        <f t="shared" si="725"/>
        <v>2154.6766666666667</v>
      </c>
      <c r="I9315" s="61">
        <f t="shared" si="726"/>
        <v>42.20054067584131</v>
      </c>
      <c r="J9315" s="61">
        <f t="shared" si="727"/>
        <v>1.9585556073768828</v>
      </c>
      <c r="K9315" s="61">
        <f t="shared" si="728"/>
        <v>2154.6766666666667</v>
      </c>
    </row>
    <row r="9316" spans="1:11" ht="25.5" x14ac:dyDescent="0.25">
      <c r="A9316" s="76">
        <f t="shared" si="729"/>
        <v>9311</v>
      </c>
      <c r="B9316" s="92" t="s">
        <v>10277</v>
      </c>
      <c r="C9316" s="94" t="s">
        <v>25336</v>
      </c>
      <c r="D9316" s="95" t="s">
        <v>2259</v>
      </c>
      <c r="E9316" s="96">
        <v>1941.45</v>
      </c>
      <c r="F9316" s="99">
        <v>2021</v>
      </c>
      <c r="G9316" s="59">
        <v>1982.22</v>
      </c>
      <c r="H9316" s="61">
        <f t="shared" si="725"/>
        <v>1981.5566666666666</v>
      </c>
      <c r="I9316" s="61">
        <f t="shared" si="726"/>
        <v>39.779148222823117</v>
      </c>
      <c r="J9316" s="61">
        <f t="shared" si="727"/>
        <v>2.0074696268837355</v>
      </c>
      <c r="K9316" s="61">
        <f t="shared" si="728"/>
        <v>1981.5566666666666</v>
      </c>
    </row>
    <row r="9317" spans="1:11" x14ac:dyDescent="0.25">
      <c r="A9317" s="76">
        <f t="shared" si="729"/>
        <v>9312</v>
      </c>
      <c r="B9317" s="92" t="s">
        <v>10278</v>
      </c>
      <c r="C9317" s="94" t="s">
        <v>25337</v>
      </c>
      <c r="D9317" s="95" t="s">
        <v>2259</v>
      </c>
      <c r="E9317" s="96">
        <v>704.55</v>
      </c>
      <c r="F9317" s="99">
        <v>740</v>
      </c>
      <c r="G9317" s="59">
        <v>718.5</v>
      </c>
      <c r="H9317" s="61">
        <f t="shared" si="725"/>
        <v>721.01666666666677</v>
      </c>
      <c r="I9317" s="61">
        <f t="shared" si="726"/>
        <v>17.858494710734558</v>
      </c>
      <c r="J9317" s="61">
        <f t="shared" si="727"/>
        <v>2.4768490849589084</v>
      </c>
      <c r="K9317" s="61">
        <f t="shared" si="728"/>
        <v>721.01666666666677</v>
      </c>
    </row>
    <row r="9318" spans="1:11" ht="25.5" x14ac:dyDescent="0.25">
      <c r="A9318" s="76">
        <f t="shared" si="729"/>
        <v>9313</v>
      </c>
      <c r="B9318" s="92" t="s">
        <v>10279</v>
      </c>
      <c r="C9318" s="94" t="s">
        <v>25338</v>
      </c>
      <c r="D9318" s="95" t="s">
        <v>2259</v>
      </c>
      <c r="E9318" s="96">
        <v>12886.65</v>
      </c>
      <c r="F9318" s="99">
        <v>13432</v>
      </c>
      <c r="G9318" s="59">
        <v>13174.02</v>
      </c>
      <c r="H9318" s="61">
        <f t="shared" si="725"/>
        <v>13164.223333333333</v>
      </c>
      <c r="I9318" s="61">
        <f t="shared" si="726"/>
        <v>272.80695855005871</v>
      </c>
      <c r="J9318" s="61">
        <f t="shared" si="727"/>
        <v>2.0723361465562498</v>
      </c>
      <c r="K9318" s="61">
        <f t="shared" si="728"/>
        <v>13164.223333333333</v>
      </c>
    </row>
    <row r="9319" spans="1:11" ht="25.5" x14ac:dyDescent="0.25">
      <c r="A9319" s="76">
        <f t="shared" si="729"/>
        <v>9314</v>
      </c>
      <c r="B9319" s="92" t="s">
        <v>10280</v>
      </c>
      <c r="C9319" s="94" t="s">
        <v>25339</v>
      </c>
      <c r="D9319" s="95" t="s">
        <v>2259</v>
      </c>
      <c r="E9319" s="96">
        <v>3481.8</v>
      </c>
      <c r="F9319" s="99">
        <v>3632</v>
      </c>
      <c r="G9319" s="59">
        <v>3562.23</v>
      </c>
      <c r="H9319" s="61">
        <f t="shared" si="725"/>
        <v>3558.6766666666667</v>
      </c>
      <c r="I9319" s="61">
        <f t="shared" si="726"/>
        <v>75.163020384583533</v>
      </c>
      <c r="J9319" s="61">
        <f t="shared" si="727"/>
        <v>2.1121059153426001</v>
      </c>
      <c r="K9319" s="61">
        <f t="shared" si="728"/>
        <v>3558.6766666666667</v>
      </c>
    </row>
    <row r="9320" spans="1:11" ht="25.5" x14ac:dyDescent="0.25">
      <c r="A9320" s="76">
        <f t="shared" si="729"/>
        <v>9315</v>
      </c>
      <c r="B9320" s="92" t="s">
        <v>10281</v>
      </c>
      <c r="C9320" s="94" t="s">
        <v>25340</v>
      </c>
      <c r="D9320" s="95" t="s">
        <v>2259</v>
      </c>
      <c r="E9320" s="96">
        <v>3481.8</v>
      </c>
      <c r="F9320" s="99">
        <v>3620</v>
      </c>
      <c r="G9320" s="59">
        <v>3550.74</v>
      </c>
      <c r="H9320" s="61">
        <f t="shared" si="725"/>
        <v>3550.8466666666668</v>
      </c>
      <c r="I9320" s="61">
        <f t="shared" si="726"/>
        <v>69.100061746233777</v>
      </c>
      <c r="J9320" s="61">
        <f t="shared" si="727"/>
        <v>1.9460164922046885</v>
      </c>
      <c r="K9320" s="61">
        <f t="shared" si="728"/>
        <v>3550.8466666666668</v>
      </c>
    </row>
    <row r="9321" spans="1:11" ht="25.5" x14ac:dyDescent="0.25">
      <c r="A9321" s="76">
        <f t="shared" si="729"/>
        <v>9316</v>
      </c>
      <c r="B9321" s="92" t="s">
        <v>10282</v>
      </c>
      <c r="C9321" s="94" t="s">
        <v>25341</v>
      </c>
      <c r="D9321" s="95" t="s">
        <v>2259</v>
      </c>
      <c r="E9321" s="96">
        <v>3278.1</v>
      </c>
      <c r="F9321" s="99">
        <v>3413</v>
      </c>
      <c r="G9321" s="59">
        <v>3346.94</v>
      </c>
      <c r="H9321" s="61">
        <f t="shared" si="725"/>
        <v>3346.0133333333338</v>
      </c>
      <c r="I9321" s="61">
        <f t="shared" si="726"/>
        <v>67.454773984747291</v>
      </c>
      <c r="J9321" s="61">
        <f t="shared" si="727"/>
        <v>2.0159744527242554</v>
      </c>
      <c r="K9321" s="61">
        <f t="shared" si="728"/>
        <v>3346.0133333333338</v>
      </c>
    </row>
    <row r="9322" spans="1:11" ht="25.5" x14ac:dyDescent="0.25">
      <c r="A9322" s="76">
        <f t="shared" si="729"/>
        <v>9317</v>
      </c>
      <c r="B9322" s="92" t="s">
        <v>10283</v>
      </c>
      <c r="C9322" s="94" t="s">
        <v>25342</v>
      </c>
      <c r="D9322" s="95" t="s">
        <v>2259</v>
      </c>
      <c r="E9322" s="96">
        <v>3137.4</v>
      </c>
      <c r="F9322" s="99">
        <v>3294</v>
      </c>
      <c r="G9322" s="59">
        <v>3199.52</v>
      </c>
      <c r="H9322" s="61">
        <f t="shared" si="725"/>
        <v>3210.3066666666668</v>
      </c>
      <c r="I9322" s="61">
        <f t="shared" si="726"/>
        <v>78.855273338777579</v>
      </c>
      <c r="J9322" s="61">
        <f t="shared" si="727"/>
        <v>2.4563159076841332</v>
      </c>
      <c r="K9322" s="61">
        <f t="shared" si="728"/>
        <v>3210.3066666666668</v>
      </c>
    </row>
    <row r="9323" spans="1:11" ht="25.5" x14ac:dyDescent="0.25">
      <c r="A9323" s="76">
        <f t="shared" si="729"/>
        <v>9318</v>
      </c>
      <c r="B9323" s="92" t="s">
        <v>10284</v>
      </c>
      <c r="C9323" s="94" t="s">
        <v>25343</v>
      </c>
      <c r="D9323" s="95" t="s">
        <v>2259</v>
      </c>
      <c r="E9323" s="96">
        <v>500.85</v>
      </c>
      <c r="F9323" s="99">
        <v>522</v>
      </c>
      <c r="G9323" s="59">
        <v>512.02</v>
      </c>
      <c r="H9323" s="61">
        <f t="shared" si="725"/>
        <v>511.62333333333328</v>
      </c>
      <c r="I9323" s="61">
        <f t="shared" si="726"/>
        <v>10.580578119050635</v>
      </c>
      <c r="J9323" s="61">
        <f t="shared" si="727"/>
        <v>2.0680405739347245</v>
      </c>
      <c r="K9323" s="61">
        <f t="shared" si="728"/>
        <v>511.62333333333328</v>
      </c>
    </row>
    <row r="9324" spans="1:11" x14ac:dyDescent="0.25">
      <c r="A9324" s="76">
        <f t="shared" si="729"/>
        <v>9319</v>
      </c>
      <c r="B9324" s="92" t="s">
        <v>10285</v>
      </c>
      <c r="C9324" s="94">
        <f>A9324</f>
        <v>9319</v>
      </c>
      <c r="D9324" s="95" t="s">
        <v>2259</v>
      </c>
      <c r="E9324" s="96">
        <v>628.95000000000005</v>
      </c>
      <c r="F9324" s="99">
        <v>656</v>
      </c>
      <c r="G9324" s="59">
        <v>643.48</v>
      </c>
      <c r="H9324" s="61">
        <f t="shared" ref="H9324:H9387" si="730">AVERAGE(E9324:G9324)</f>
        <v>642.81000000000006</v>
      </c>
      <c r="I9324" s="61">
        <f t="shared" ref="I9324:I9387" si="731">SQRT(((SUM((POWER(G9324-H9324,2)),(POWER(F9324-H9324,2)),(POWER(E9324-H9324,2)))/(COLUMNS(E9324:G9324)-1))))</f>
        <v>13.537440673923538</v>
      </c>
      <c r="J9324" s="61">
        <f t="shared" ref="J9324:J9387" si="732">I9324/H9324*100</f>
        <v>2.1059785432590559</v>
      </c>
      <c r="K9324" s="61">
        <f t="shared" ref="K9324:K9387" si="733">H9324</f>
        <v>642.81000000000006</v>
      </c>
    </row>
    <row r="9325" spans="1:11" ht="25.5" x14ac:dyDescent="0.25">
      <c r="A9325" s="76">
        <f t="shared" si="729"/>
        <v>9320</v>
      </c>
      <c r="B9325" s="92" t="s">
        <v>10286</v>
      </c>
      <c r="C9325" s="94" t="s">
        <v>25344</v>
      </c>
      <c r="D9325" s="95" t="s">
        <v>2259</v>
      </c>
      <c r="E9325" s="96">
        <v>582.75</v>
      </c>
      <c r="F9325" s="99">
        <v>606</v>
      </c>
      <c r="G9325" s="59">
        <v>594.29</v>
      </c>
      <c r="H9325" s="61">
        <f t="shared" si="730"/>
        <v>594.34666666666669</v>
      </c>
      <c r="I9325" s="61">
        <f t="shared" si="731"/>
        <v>11.625103583767903</v>
      </c>
      <c r="J9325" s="61">
        <f t="shared" si="732"/>
        <v>1.9559466277427151</v>
      </c>
      <c r="K9325" s="61">
        <f t="shared" si="733"/>
        <v>594.34666666666669</v>
      </c>
    </row>
    <row r="9326" spans="1:11" x14ac:dyDescent="0.25">
      <c r="A9326" s="76">
        <f t="shared" si="729"/>
        <v>9321</v>
      </c>
      <c r="B9326" s="92" t="s">
        <v>10287</v>
      </c>
      <c r="C9326" s="94" t="s">
        <v>25345</v>
      </c>
      <c r="D9326" s="95" t="s">
        <v>2259</v>
      </c>
      <c r="E9326" s="96">
        <v>6655.95</v>
      </c>
      <c r="F9326" s="99">
        <v>6929</v>
      </c>
      <c r="G9326" s="59">
        <v>6795.72</v>
      </c>
      <c r="H9326" s="61">
        <f t="shared" si="730"/>
        <v>6793.5566666666673</v>
      </c>
      <c r="I9326" s="61">
        <f t="shared" si="731"/>
        <v>136.53785421388955</v>
      </c>
      <c r="J9326" s="61">
        <f t="shared" si="732"/>
        <v>2.0098140180949331</v>
      </c>
      <c r="K9326" s="61">
        <f t="shared" si="733"/>
        <v>6793.5566666666673</v>
      </c>
    </row>
    <row r="9327" spans="1:11" x14ac:dyDescent="0.25">
      <c r="A9327" s="76">
        <f t="shared" si="729"/>
        <v>9322</v>
      </c>
      <c r="B9327" s="92" t="s">
        <v>10287</v>
      </c>
      <c r="C9327" s="94" t="s">
        <v>25346</v>
      </c>
      <c r="D9327" s="95" t="s">
        <v>2259</v>
      </c>
      <c r="E9327" s="96">
        <v>12496.05</v>
      </c>
      <c r="F9327" s="99">
        <v>13118</v>
      </c>
      <c r="G9327" s="59">
        <v>12743.47</v>
      </c>
      <c r="H9327" s="61">
        <f t="shared" si="730"/>
        <v>12785.839999999998</v>
      </c>
      <c r="I9327" s="61">
        <f t="shared" si="731"/>
        <v>313.13234151074244</v>
      </c>
      <c r="J9327" s="61">
        <f t="shared" si="732"/>
        <v>2.4490556859052082</v>
      </c>
      <c r="K9327" s="61">
        <f t="shared" si="733"/>
        <v>12785.839999999998</v>
      </c>
    </row>
    <row r="9328" spans="1:11" ht="25.5" x14ac:dyDescent="0.25">
      <c r="A9328" s="76">
        <f t="shared" si="729"/>
        <v>9323</v>
      </c>
      <c r="B9328" s="92" t="s">
        <v>10288</v>
      </c>
      <c r="C9328" s="94" t="s">
        <v>25347</v>
      </c>
      <c r="D9328" s="95" t="s">
        <v>2259</v>
      </c>
      <c r="E9328" s="96">
        <v>573.29999999999995</v>
      </c>
      <c r="F9328" s="99">
        <v>598</v>
      </c>
      <c r="G9328" s="59">
        <v>586.08000000000004</v>
      </c>
      <c r="H9328" s="61">
        <f t="shared" si="730"/>
        <v>585.79333333333341</v>
      </c>
      <c r="I9328" s="61">
        <f t="shared" si="731"/>
        <v>12.352495024622916</v>
      </c>
      <c r="J9328" s="61">
        <f t="shared" si="732"/>
        <v>2.108677979370924</v>
      </c>
      <c r="K9328" s="61">
        <f t="shared" si="733"/>
        <v>585.79333333333341</v>
      </c>
    </row>
    <row r="9329" spans="1:11" x14ac:dyDescent="0.25">
      <c r="A9329" s="76">
        <f t="shared" si="729"/>
        <v>9324</v>
      </c>
      <c r="B9329" s="92" t="s">
        <v>10289</v>
      </c>
      <c r="C9329" s="94" t="s">
        <v>25348</v>
      </c>
      <c r="D9329" s="95" t="s">
        <v>2259</v>
      </c>
      <c r="E9329" s="96">
        <v>4276.6499999999996</v>
      </c>
      <c r="F9329" s="99">
        <v>4461</v>
      </c>
      <c r="G9329" s="59">
        <v>4375.4399999999996</v>
      </c>
      <c r="H9329" s="61">
        <f t="shared" si="730"/>
        <v>4371.03</v>
      </c>
      <c r="I9329" s="61">
        <f t="shared" si="731"/>
        <v>92.25408771431232</v>
      </c>
      <c r="J9329" s="61">
        <f t="shared" si="732"/>
        <v>2.1105800626925997</v>
      </c>
      <c r="K9329" s="61">
        <f t="shared" si="733"/>
        <v>4371.03</v>
      </c>
    </row>
    <row r="9330" spans="1:11" ht="25.5" x14ac:dyDescent="0.25">
      <c r="A9330" s="76">
        <f t="shared" si="729"/>
        <v>9325</v>
      </c>
      <c r="B9330" s="92" t="s">
        <v>10290</v>
      </c>
      <c r="C9330" s="94" t="s">
        <v>25349</v>
      </c>
      <c r="D9330" s="95" t="s">
        <v>2259</v>
      </c>
      <c r="E9330" s="96">
        <v>9136.0499999999993</v>
      </c>
      <c r="F9330" s="99">
        <v>9500</v>
      </c>
      <c r="G9330" s="59">
        <v>9316.94</v>
      </c>
      <c r="H9330" s="61">
        <f t="shared" si="730"/>
        <v>9317.663333333332</v>
      </c>
      <c r="I9330" s="61">
        <f t="shared" si="731"/>
        <v>181.97607818978148</v>
      </c>
      <c r="J9330" s="61">
        <f t="shared" si="732"/>
        <v>1.9530226804694042</v>
      </c>
      <c r="K9330" s="61">
        <f t="shared" si="733"/>
        <v>9317.663333333332</v>
      </c>
    </row>
    <row r="9331" spans="1:11" ht="38.25" x14ac:dyDescent="0.25">
      <c r="A9331" s="76">
        <f t="shared" si="729"/>
        <v>9326</v>
      </c>
      <c r="B9331" s="92" t="s">
        <v>10291</v>
      </c>
      <c r="C9331" s="94" t="s">
        <v>25350</v>
      </c>
      <c r="D9331" s="95" t="s">
        <v>2259</v>
      </c>
      <c r="E9331" s="96">
        <v>3822</v>
      </c>
      <c r="F9331" s="99">
        <v>3979</v>
      </c>
      <c r="G9331" s="59">
        <v>3902.26</v>
      </c>
      <c r="H9331" s="61">
        <f t="shared" si="730"/>
        <v>3901.0866666666666</v>
      </c>
      <c r="I9331" s="61">
        <f t="shared" si="731"/>
        <v>78.506576369966183</v>
      </c>
      <c r="J9331" s="61">
        <f t="shared" si="732"/>
        <v>2.0124284097755547</v>
      </c>
      <c r="K9331" s="61">
        <f t="shared" si="733"/>
        <v>3901.0866666666666</v>
      </c>
    </row>
    <row r="9332" spans="1:11" ht="25.5" x14ac:dyDescent="0.25">
      <c r="A9332" s="76">
        <f t="shared" si="729"/>
        <v>9327</v>
      </c>
      <c r="B9332" s="92" t="s">
        <v>10292</v>
      </c>
      <c r="C9332" s="94" t="s">
        <v>25351</v>
      </c>
      <c r="D9332" s="95" t="s">
        <v>2259</v>
      </c>
      <c r="E9332" s="96">
        <v>42028.35</v>
      </c>
      <c r="F9332" s="99">
        <v>44121</v>
      </c>
      <c r="G9332" s="59">
        <v>42860.51</v>
      </c>
      <c r="H9332" s="61">
        <f t="shared" si="730"/>
        <v>43003.286666666674</v>
      </c>
      <c r="I9332" s="61">
        <f t="shared" si="731"/>
        <v>1053.6056605928684</v>
      </c>
      <c r="J9332" s="61">
        <f t="shared" si="732"/>
        <v>2.450058454275204</v>
      </c>
      <c r="K9332" s="61">
        <f t="shared" si="733"/>
        <v>43003.286666666674</v>
      </c>
    </row>
    <row r="9333" spans="1:11" ht="25.5" x14ac:dyDescent="0.25">
      <c r="A9333" s="76">
        <f t="shared" si="729"/>
        <v>9328</v>
      </c>
      <c r="B9333" s="92" t="s">
        <v>10293</v>
      </c>
      <c r="C9333" s="94" t="s">
        <v>25352</v>
      </c>
      <c r="D9333" s="95" t="s">
        <v>2259</v>
      </c>
      <c r="E9333" s="96">
        <v>50343.3</v>
      </c>
      <c r="F9333" s="99">
        <v>52473</v>
      </c>
      <c r="G9333" s="59">
        <v>51465.96</v>
      </c>
      <c r="H9333" s="61">
        <f t="shared" si="730"/>
        <v>51427.420000000006</v>
      </c>
      <c r="I9333" s="61">
        <f t="shared" si="731"/>
        <v>1065.3729493468459</v>
      </c>
      <c r="J9333" s="61">
        <f t="shared" si="732"/>
        <v>2.0716048935506501</v>
      </c>
      <c r="K9333" s="61">
        <f t="shared" si="733"/>
        <v>51427.420000000006</v>
      </c>
    </row>
    <row r="9334" spans="1:11" ht="25.5" x14ac:dyDescent="0.25">
      <c r="A9334" s="76">
        <f t="shared" si="729"/>
        <v>9329</v>
      </c>
      <c r="B9334" s="92" t="s">
        <v>10294</v>
      </c>
      <c r="C9334" s="94" t="s">
        <v>25353</v>
      </c>
      <c r="D9334" s="95" t="s">
        <v>2259</v>
      </c>
      <c r="E9334" s="96">
        <v>49318.5</v>
      </c>
      <c r="F9334" s="99">
        <v>51444</v>
      </c>
      <c r="G9334" s="59">
        <v>50457.760000000002</v>
      </c>
      <c r="H9334" s="61">
        <f t="shared" si="730"/>
        <v>50406.753333333334</v>
      </c>
      <c r="I9334" s="61">
        <f t="shared" si="731"/>
        <v>1063.6676278487248</v>
      </c>
      <c r="J9334" s="61">
        <f t="shared" si="732"/>
        <v>2.1101688910905021</v>
      </c>
      <c r="K9334" s="61">
        <f t="shared" si="733"/>
        <v>50406.753333333334</v>
      </c>
    </row>
    <row r="9335" spans="1:11" ht="25.5" x14ac:dyDescent="0.25">
      <c r="A9335" s="76">
        <f t="shared" si="729"/>
        <v>9330</v>
      </c>
      <c r="B9335" s="92" t="s">
        <v>10295</v>
      </c>
      <c r="C9335" s="94" t="s">
        <v>25354</v>
      </c>
      <c r="D9335" s="95" t="s">
        <v>2259</v>
      </c>
      <c r="E9335" s="96">
        <v>38409</v>
      </c>
      <c r="F9335" s="99">
        <v>39938</v>
      </c>
      <c r="G9335" s="59">
        <v>39169.5</v>
      </c>
      <c r="H9335" s="61">
        <f t="shared" si="730"/>
        <v>39172.166666666664</v>
      </c>
      <c r="I9335" s="61">
        <f t="shared" si="731"/>
        <v>764.5034881106385</v>
      </c>
      <c r="J9335" s="61">
        <f t="shared" si="732"/>
        <v>1.9516497379788504</v>
      </c>
      <c r="K9335" s="61">
        <f t="shared" si="733"/>
        <v>39172.166666666664</v>
      </c>
    </row>
    <row r="9336" spans="1:11" ht="25.5" x14ac:dyDescent="0.25">
      <c r="A9336" s="76">
        <f t="shared" si="729"/>
        <v>9331</v>
      </c>
      <c r="B9336" s="92" t="s">
        <v>10296</v>
      </c>
      <c r="C9336" s="94" t="s">
        <v>25355</v>
      </c>
      <c r="D9336" s="95" t="s">
        <v>2259</v>
      </c>
      <c r="E9336" s="96">
        <v>62001.45</v>
      </c>
      <c r="F9336" s="99">
        <v>64544</v>
      </c>
      <c r="G9336" s="59">
        <v>63303.48</v>
      </c>
      <c r="H9336" s="61">
        <f t="shared" si="730"/>
        <v>63282.976666666662</v>
      </c>
      <c r="I9336" s="61">
        <f t="shared" si="731"/>
        <v>1271.3989993834891</v>
      </c>
      <c r="J9336" s="61">
        <f t="shared" si="732"/>
        <v>2.0090695260439277</v>
      </c>
      <c r="K9336" s="61">
        <f t="shared" si="733"/>
        <v>63282.976666666662</v>
      </c>
    </row>
    <row r="9337" spans="1:11" ht="25.5" x14ac:dyDescent="0.25">
      <c r="A9337" s="76">
        <f t="shared" si="729"/>
        <v>9332</v>
      </c>
      <c r="B9337" s="92" t="s">
        <v>10297</v>
      </c>
      <c r="C9337" s="94" t="s">
        <v>25356</v>
      </c>
      <c r="D9337" s="95" t="s">
        <v>2259</v>
      </c>
      <c r="E9337" s="96">
        <v>49319.55</v>
      </c>
      <c r="F9337" s="99">
        <v>51776</v>
      </c>
      <c r="G9337" s="59">
        <v>50296.08</v>
      </c>
      <c r="H9337" s="61">
        <f t="shared" si="730"/>
        <v>50463.876666666671</v>
      </c>
      <c r="I9337" s="61">
        <f t="shared" si="731"/>
        <v>1236.7915918348288</v>
      </c>
      <c r="J9337" s="61">
        <f t="shared" si="732"/>
        <v>2.4508453839254427</v>
      </c>
      <c r="K9337" s="61">
        <f t="shared" si="733"/>
        <v>50463.876666666671</v>
      </c>
    </row>
    <row r="9338" spans="1:11" ht="38.25" x14ac:dyDescent="0.25">
      <c r="A9338" s="76">
        <f t="shared" si="729"/>
        <v>9333</v>
      </c>
      <c r="B9338" s="92" t="s">
        <v>10298</v>
      </c>
      <c r="C9338" s="94" t="s">
        <v>25357</v>
      </c>
      <c r="D9338" s="95" t="s">
        <v>2259</v>
      </c>
      <c r="E9338" s="96">
        <v>5781.3</v>
      </c>
      <c r="F9338" s="99">
        <v>6026</v>
      </c>
      <c r="G9338" s="59">
        <v>5910.22</v>
      </c>
      <c r="H9338" s="61">
        <f t="shared" si="730"/>
        <v>5905.84</v>
      </c>
      <c r="I9338" s="61">
        <f t="shared" si="731"/>
        <v>122.40878563240459</v>
      </c>
      <c r="J9338" s="61">
        <f t="shared" si="732"/>
        <v>2.0726735846620397</v>
      </c>
      <c r="K9338" s="61">
        <f t="shared" si="733"/>
        <v>5905.84</v>
      </c>
    </row>
    <row r="9339" spans="1:11" ht="38.25" x14ac:dyDescent="0.25">
      <c r="A9339" s="76">
        <f t="shared" si="729"/>
        <v>9334</v>
      </c>
      <c r="B9339" s="92" t="s">
        <v>10299</v>
      </c>
      <c r="C9339" s="94" t="s">
        <v>25358</v>
      </c>
      <c r="D9339" s="95" t="s">
        <v>2259</v>
      </c>
      <c r="E9339" s="96">
        <v>3801</v>
      </c>
      <c r="F9339" s="99">
        <v>3965</v>
      </c>
      <c r="G9339" s="59">
        <v>3888.8</v>
      </c>
      <c r="H9339" s="61">
        <f t="shared" si="730"/>
        <v>3884.9333333333329</v>
      </c>
      <c r="I9339" s="61">
        <f t="shared" si="731"/>
        <v>82.068345501376683</v>
      </c>
      <c r="J9339" s="61">
        <f t="shared" si="732"/>
        <v>2.1124775757982128</v>
      </c>
      <c r="K9339" s="61">
        <f t="shared" si="733"/>
        <v>3884.9333333333329</v>
      </c>
    </row>
    <row r="9340" spans="1:11" ht="25.5" x14ac:dyDescent="0.25">
      <c r="A9340" s="76">
        <f t="shared" si="729"/>
        <v>9335</v>
      </c>
      <c r="B9340" s="92" t="s">
        <v>10300</v>
      </c>
      <c r="C9340" s="94" t="s">
        <v>25359</v>
      </c>
      <c r="D9340" s="95" t="s">
        <v>2259</v>
      </c>
      <c r="E9340" s="96">
        <v>2114.6999999999998</v>
      </c>
      <c r="F9340" s="99">
        <v>2199</v>
      </c>
      <c r="G9340" s="59">
        <v>2156.5700000000002</v>
      </c>
      <c r="H9340" s="61">
        <f t="shared" si="730"/>
        <v>2156.7566666666667</v>
      </c>
      <c r="I9340" s="61">
        <f t="shared" si="731"/>
        <v>42.150310002814223</v>
      </c>
      <c r="J9340" s="61">
        <f t="shared" si="732"/>
        <v>1.954337763469572</v>
      </c>
      <c r="K9340" s="61">
        <f t="shared" si="733"/>
        <v>2156.7566666666667</v>
      </c>
    </row>
    <row r="9341" spans="1:11" ht="25.5" x14ac:dyDescent="0.25">
      <c r="A9341" s="76">
        <f t="shared" si="729"/>
        <v>9336</v>
      </c>
      <c r="B9341" s="92" t="s">
        <v>10301</v>
      </c>
      <c r="C9341" s="94">
        <f>A9341</f>
        <v>9336</v>
      </c>
      <c r="D9341" s="95" t="s">
        <v>2259</v>
      </c>
      <c r="E9341" s="96">
        <v>1105.6500000000001</v>
      </c>
      <c r="F9341" s="99">
        <v>1151</v>
      </c>
      <c r="G9341" s="59">
        <v>1128.8699999999999</v>
      </c>
      <c r="H9341" s="61">
        <f t="shared" si="730"/>
        <v>1128.5066666666667</v>
      </c>
      <c r="I9341" s="61">
        <f t="shared" si="731"/>
        <v>22.677183099612069</v>
      </c>
      <c r="J9341" s="61">
        <f t="shared" si="732"/>
        <v>2.0094859666708866</v>
      </c>
      <c r="K9341" s="61">
        <f t="shared" si="733"/>
        <v>1128.5066666666667</v>
      </c>
    </row>
    <row r="9342" spans="1:11" ht="25.5" x14ac:dyDescent="0.25">
      <c r="A9342" s="76">
        <f t="shared" si="729"/>
        <v>9337</v>
      </c>
      <c r="B9342" s="92" t="s">
        <v>10302</v>
      </c>
      <c r="C9342" s="94">
        <f>A9342</f>
        <v>9337</v>
      </c>
      <c r="D9342" s="95" t="s">
        <v>2259</v>
      </c>
      <c r="E9342" s="96">
        <v>1380.75</v>
      </c>
      <c r="F9342" s="99">
        <v>1450</v>
      </c>
      <c r="G9342" s="59">
        <v>1408.09</v>
      </c>
      <c r="H9342" s="61">
        <f t="shared" si="730"/>
        <v>1412.9466666666667</v>
      </c>
      <c r="I9342" s="61">
        <f t="shared" si="731"/>
        <v>34.879521690145552</v>
      </c>
      <c r="J9342" s="61">
        <f t="shared" si="732"/>
        <v>2.4685660480328733</v>
      </c>
      <c r="K9342" s="61">
        <f t="shared" si="733"/>
        <v>1412.9466666666667</v>
      </c>
    </row>
    <row r="9343" spans="1:11" ht="25.5" x14ac:dyDescent="0.25">
      <c r="A9343" s="76">
        <f t="shared" si="729"/>
        <v>9338</v>
      </c>
      <c r="B9343" s="92" t="s">
        <v>10303</v>
      </c>
      <c r="C9343" s="94">
        <f>A9343</f>
        <v>9338</v>
      </c>
      <c r="D9343" s="95" t="s">
        <v>2259</v>
      </c>
      <c r="E9343" s="96">
        <v>1037.4000000000001</v>
      </c>
      <c r="F9343" s="99">
        <v>1081</v>
      </c>
      <c r="G9343" s="59">
        <v>1060.53</v>
      </c>
      <c r="H9343" s="61">
        <f t="shared" si="730"/>
        <v>1059.6433333333334</v>
      </c>
      <c r="I9343" s="61">
        <f t="shared" si="731"/>
        <v>21.813519508170415</v>
      </c>
      <c r="J9343" s="61">
        <f t="shared" si="732"/>
        <v>2.058571863001426</v>
      </c>
      <c r="K9343" s="61">
        <f t="shared" si="733"/>
        <v>1059.6433333333334</v>
      </c>
    </row>
    <row r="9344" spans="1:11" ht="25.5" x14ac:dyDescent="0.25">
      <c r="A9344" s="76">
        <f t="shared" si="729"/>
        <v>9339</v>
      </c>
      <c r="B9344" s="92" t="s">
        <v>10304</v>
      </c>
      <c r="C9344" s="94" t="s">
        <v>25360</v>
      </c>
      <c r="D9344" s="95" t="s">
        <v>2259</v>
      </c>
      <c r="E9344" s="96">
        <v>9895.2000000000007</v>
      </c>
      <c r="F9344" s="99">
        <v>10322</v>
      </c>
      <c r="G9344" s="59">
        <v>10123.780000000001</v>
      </c>
      <c r="H9344" s="61">
        <f t="shared" si="730"/>
        <v>10113.660000000002</v>
      </c>
      <c r="I9344" s="61">
        <f t="shared" si="731"/>
        <v>213.57989324840446</v>
      </c>
      <c r="J9344" s="61">
        <f t="shared" si="732"/>
        <v>2.1117962562356696</v>
      </c>
      <c r="K9344" s="61">
        <f t="shared" si="733"/>
        <v>10113.660000000002</v>
      </c>
    </row>
    <row r="9345" spans="1:11" x14ac:dyDescent="0.25">
      <c r="A9345" s="76">
        <f t="shared" si="729"/>
        <v>9340</v>
      </c>
      <c r="B9345" s="92" t="s">
        <v>10305</v>
      </c>
      <c r="C9345" s="94" t="s">
        <v>25361</v>
      </c>
      <c r="D9345" s="95" t="s">
        <v>2259</v>
      </c>
      <c r="E9345" s="96">
        <v>6586.65</v>
      </c>
      <c r="F9345" s="99">
        <v>6849</v>
      </c>
      <c r="G9345" s="59">
        <v>6717.07</v>
      </c>
      <c r="H9345" s="61">
        <f t="shared" si="730"/>
        <v>6717.5733333333337</v>
      </c>
      <c r="I9345" s="61">
        <f t="shared" si="731"/>
        <v>131.17572425313068</v>
      </c>
      <c r="J9345" s="61">
        <f t="shared" si="732"/>
        <v>1.9527248567905078</v>
      </c>
      <c r="K9345" s="61">
        <f t="shared" si="733"/>
        <v>6717.5733333333337</v>
      </c>
    </row>
    <row r="9346" spans="1:11" x14ac:dyDescent="0.25">
      <c r="A9346" s="76">
        <f t="shared" si="729"/>
        <v>9341</v>
      </c>
      <c r="B9346" s="92" t="s">
        <v>10306</v>
      </c>
      <c r="C9346" s="94" t="s">
        <v>25362</v>
      </c>
      <c r="D9346" s="95" t="s">
        <v>2259</v>
      </c>
      <c r="E9346" s="96">
        <v>451.5</v>
      </c>
      <c r="F9346" s="99">
        <v>470</v>
      </c>
      <c r="G9346" s="59">
        <v>460.98</v>
      </c>
      <c r="H9346" s="61">
        <f t="shared" si="730"/>
        <v>460.82666666666665</v>
      </c>
      <c r="I9346" s="61">
        <f t="shared" si="731"/>
        <v>9.250953104050053</v>
      </c>
      <c r="J9346" s="61">
        <f t="shared" si="732"/>
        <v>2.0074691360562293</v>
      </c>
      <c r="K9346" s="61">
        <f t="shared" si="733"/>
        <v>460.82666666666665</v>
      </c>
    </row>
    <row r="9347" spans="1:11" ht="38.25" x14ac:dyDescent="0.25">
      <c r="A9347" s="76">
        <f t="shared" si="729"/>
        <v>9342</v>
      </c>
      <c r="B9347" s="92" t="s">
        <v>10307</v>
      </c>
      <c r="C9347" s="94" t="s">
        <v>25363</v>
      </c>
      <c r="D9347" s="95" t="s">
        <v>2259</v>
      </c>
      <c r="E9347" s="96">
        <v>432.6</v>
      </c>
      <c r="F9347" s="99">
        <v>454</v>
      </c>
      <c r="G9347" s="59">
        <v>441.17</v>
      </c>
      <c r="H9347" s="61">
        <f t="shared" si="730"/>
        <v>442.59</v>
      </c>
      <c r="I9347" s="61">
        <f t="shared" si="731"/>
        <v>10.770436388559181</v>
      </c>
      <c r="J9347" s="61">
        <f t="shared" si="732"/>
        <v>2.4335019744140585</v>
      </c>
      <c r="K9347" s="61">
        <f t="shared" si="733"/>
        <v>442.59</v>
      </c>
    </row>
    <row r="9348" spans="1:11" ht="25.5" x14ac:dyDescent="0.25">
      <c r="A9348" s="76">
        <f t="shared" si="729"/>
        <v>9343</v>
      </c>
      <c r="B9348" s="92" t="s">
        <v>10308</v>
      </c>
      <c r="C9348" s="94">
        <f>A9348</f>
        <v>9343</v>
      </c>
      <c r="D9348" s="95" t="s">
        <v>2259</v>
      </c>
      <c r="E9348" s="96">
        <v>623.70000000000005</v>
      </c>
      <c r="F9348" s="99">
        <v>650</v>
      </c>
      <c r="G9348" s="59">
        <v>637.61</v>
      </c>
      <c r="H9348" s="61">
        <f t="shared" si="730"/>
        <v>637.10333333333335</v>
      </c>
      <c r="I9348" s="61">
        <f t="shared" si="731"/>
        <v>13.157318622475202</v>
      </c>
      <c r="J9348" s="61">
        <f t="shared" si="732"/>
        <v>2.0651781169682368</v>
      </c>
      <c r="K9348" s="61">
        <f t="shared" si="733"/>
        <v>637.10333333333335</v>
      </c>
    </row>
    <row r="9349" spans="1:11" x14ac:dyDescent="0.25">
      <c r="A9349" s="76">
        <f t="shared" si="729"/>
        <v>9344</v>
      </c>
      <c r="B9349" s="92" t="s">
        <v>10309</v>
      </c>
      <c r="C9349" s="94" t="s">
        <v>25364</v>
      </c>
      <c r="D9349" s="95" t="s">
        <v>2259</v>
      </c>
      <c r="E9349" s="96">
        <v>32168.85</v>
      </c>
      <c r="F9349" s="99">
        <v>33555</v>
      </c>
      <c r="G9349" s="59">
        <v>32911.949999999997</v>
      </c>
      <c r="H9349" s="61">
        <f t="shared" si="730"/>
        <v>32878.6</v>
      </c>
      <c r="I9349" s="61">
        <f t="shared" si="731"/>
        <v>693.67652583895392</v>
      </c>
      <c r="J9349" s="61">
        <f t="shared" si="732"/>
        <v>2.1098116277425252</v>
      </c>
      <c r="K9349" s="61">
        <f t="shared" si="733"/>
        <v>32878.6</v>
      </c>
    </row>
    <row r="9350" spans="1:11" ht="25.5" x14ac:dyDescent="0.25">
      <c r="A9350" s="76">
        <f t="shared" si="729"/>
        <v>9345</v>
      </c>
      <c r="B9350" s="92" t="s">
        <v>10310</v>
      </c>
      <c r="C9350" s="94" t="s">
        <v>25365</v>
      </c>
      <c r="D9350" s="95" t="s">
        <v>2259</v>
      </c>
      <c r="E9350" s="96">
        <v>33133.800000000003</v>
      </c>
      <c r="F9350" s="99">
        <v>34453</v>
      </c>
      <c r="G9350" s="59">
        <v>33789.85</v>
      </c>
      <c r="H9350" s="61">
        <f t="shared" si="730"/>
        <v>33792.216666666667</v>
      </c>
      <c r="I9350" s="61">
        <f t="shared" si="731"/>
        <v>659.60318437173373</v>
      </c>
      <c r="J9350" s="61">
        <f t="shared" si="732"/>
        <v>1.9519381959407822</v>
      </c>
      <c r="K9350" s="61">
        <f t="shared" si="733"/>
        <v>33792.216666666667</v>
      </c>
    </row>
    <row r="9351" spans="1:11" ht="25.5" x14ac:dyDescent="0.25">
      <c r="A9351" s="76">
        <f t="shared" si="729"/>
        <v>9346</v>
      </c>
      <c r="B9351" s="92" t="s">
        <v>10311</v>
      </c>
      <c r="C9351" s="94" t="s">
        <v>25366</v>
      </c>
      <c r="D9351" s="95" t="s">
        <v>2259</v>
      </c>
      <c r="E9351" s="96">
        <v>495.6</v>
      </c>
      <c r="F9351" s="99">
        <v>516</v>
      </c>
      <c r="G9351" s="59">
        <v>506.01</v>
      </c>
      <c r="H9351" s="61">
        <f t="shared" si="730"/>
        <v>505.87000000000006</v>
      </c>
      <c r="I9351" s="61">
        <f t="shared" si="731"/>
        <v>10.200720562783777</v>
      </c>
      <c r="J9351" s="61">
        <f t="shared" si="732"/>
        <v>2.0164707459987303</v>
      </c>
      <c r="K9351" s="61">
        <f t="shared" si="733"/>
        <v>505.87000000000006</v>
      </c>
    </row>
    <row r="9352" spans="1:11" ht="25.5" x14ac:dyDescent="0.25">
      <c r="A9352" s="76">
        <f t="shared" ref="A9352:A9415" si="734">A9351+1</f>
        <v>9347</v>
      </c>
      <c r="B9352" s="92" t="s">
        <v>10312</v>
      </c>
      <c r="C9352" s="94" t="s">
        <v>25367</v>
      </c>
      <c r="D9352" s="95" t="s">
        <v>2259</v>
      </c>
      <c r="E9352" s="96">
        <v>662.55</v>
      </c>
      <c r="F9352" s="99">
        <v>696</v>
      </c>
      <c r="G9352" s="59">
        <v>675.67</v>
      </c>
      <c r="H9352" s="61">
        <f t="shared" si="730"/>
        <v>678.07333333333327</v>
      </c>
      <c r="I9352" s="61">
        <f t="shared" si="731"/>
        <v>16.854009414181959</v>
      </c>
      <c r="J9352" s="61">
        <f t="shared" si="732"/>
        <v>2.4855732537555371</v>
      </c>
      <c r="K9352" s="61">
        <f t="shared" si="733"/>
        <v>678.07333333333327</v>
      </c>
    </row>
    <row r="9353" spans="1:11" ht="38.25" x14ac:dyDescent="0.25">
      <c r="A9353" s="76">
        <f t="shared" si="734"/>
        <v>9348</v>
      </c>
      <c r="B9353" s="92" t="s">
        <v>10313</v>
      </c>
      <c r="C9353" s="94" t="s">
        <v>25368</v>
      </c>
      <c r="D9353" s="95" t="s">
        <v>2259</v>
      </c>
      <c r="E9353" s="96">
        <v>812.7</v>
      </c>
      <c r="F9353" s="99">
        <v>847</v>
      </c>
      <c r="G9353" s="59">
        <v>830.82</v>
      </c>
      <c r="H9353" s="61">
        <f t="shared" si="730"/>
        <v>830.17333333333329</v>
      </c>
      <c r="I9353" s="61">
        <f t="shared" si="731"/>
        <v>17.159141392661013</v>
      </c>
      <c r="J9353" s="61">
        <f t="shared" si="732"/>
        <v>2.0669347838195655</v>
      </c>
      <c r="K9353" s="61">
        <f t="shared" si="733"/>
        <v>830.17333333333329</v>
      </c>
    </row>
    <row r="9354" spans="1:11" ht="25.5" x14ac:dyDescent="0.25">
      <c r="A9354" s="76">
        <f t="shared" si="734"/>
        <v>9349</v>
      </c>
      <c r="B9354" s="92" t="s">
        <v>10314</v>
      </c>
      <c r="C9354" s="94" t="s">
        <v>25369</v>
      </c>
      <c r="D9354" s="95" t="s">
        <v>2259</v>
      </c>
      <c r="E9354" s="96">
        <v>1207.5</v>
      </c>
      <c r="F9354" s="99">
        <v>1260</v>
      </c>
      <c r="G9354" s="59">
        <v>1235.3900000000001</v>
      </c>
      <c r="H9354" s="61">
        <f t="shared" si="730"/>
        <v>1234.2966666666669</v>
      </c>
      <c r="I9354" s="61">
        <f t="shared" si="731"/>
        <v>26.267071274379514</v>
      </c>
      <c r="J9354" s="61">
        <f t="shared" si="732"/>
        <v>2.1281003168643555</v>
      </c>
      <c r="K9354" s="61">
        <f t="shared" si="733"/>
        <v>1234.2966666666669</v>
      </c>
    </row>
    <row r="9355" spans="1:11" x14ac:dyDescent="0.25">
      <c r="A9355" s="76">
        <f t="shared" si="734"/>
        <v>9350</v>
      </c>
      <c r="B9355" s="92" t="s">
        <v>10315</v>
      </c>
      <c r="C9355" s="94" t="s">
        <v>25370</v>
      </c>
      <c r="D9355" s="95" t="s">
        <v>2259</v>
      </c>
      <c r="E9355" s="96">
        <v>144485.25</v>
      </c>
      <c r="F9355" s="99">
        <v>150236</v>
      </c>
      <c r="G9355" s="59">
        <v>147346.06</v>
      </c>
      <c r="H9355" s="61">
        <f t="shared" si="730"/>
        <v>147355.76999999999</v>
      </c>
      <c r="I9355" s="61">
        <f t="shared" si="731"/>
        <v>2875.3872962959267</v>
      </c>
      <c r="J9355" s="61">
        <f t="shared" si="732"/>
        <v>1.9513231794696106</v>
      </c>
      <c r="K9355" s="61">
        <f t="shared" si="733"/>
        <v>147355.76999999999</v>
      </c>
    </row>
    <row r="9356" spans="1:11" x14ac:dyDescent="0.25">
      <c r="A9356" s="76">
        <f t="shared" si="734"/>
        <v>9351</v>
      </c>
      <c r="B9356" s="92" t="s">
        <v>10316</v>
      </c>
      <c r="C9356" s="94" t="s">
        <v>25371</v>
      </c>
      <c r="D9356" s="95" t="s">
        <v>2259</v>
      </c>
      <c r="E9356" s="96">
        <v>614.25</v>
      </c>
      <c r="F9356" s="99">
        <v>639</v>
      </c>
      <c r="G9356" s="59">
        <v>627.15</v>
      </c>
      <c r="H9356" s="61">
        <f t="shared" si="730"/>
        <v>626.80000000000007</v>
      </c>
      <c r="I9356" s="61">
        <f t="shared" si="731"/>
        <v>12.378711564617699</v>
      </c>
      <c r="J9356" s="61">
        <f t="shared" si="732"/>
        <v>1.9749061207111833</v>
      </c>
      <c r="K9356" s="61">
        <f t="shared" si="733"/>
        <v>626.80000000000007</v>
      </c>
    </row>
    <row r="9357" spans="1:11" x14ac:dyDescent="0.25">
      <c r="A9357" s="76">
        <f t="shared" si="734"/>
        <v>9352</v>
      </c>
      <c r="B9357" s="92" t="s">
        <v>10317</v>
      </c>
      <c r="C9357" s="94" t="s">
        <v>25372</v>
      </c>
      <c r="D9357" s="95" t="s">
        <v>2259</v>
      </c>
      <c r="E9357" s="96">
        <v>9.4499999999999993</v>
      </c>
      <c r="F9357" s="99">
        <v>10</v>
      </c>
      <c r="G9357" s="59">
        <v>9.64</v>
      </c>
      <c r="H9357" s="61">
        <f t="shared" si="730"/>
        <v>9.6966666666666672</v>
      </c>
      <c r="I9357" s="61">
        <f t="shared" si="731"/>
        <v>0.27934447074057772</v>
      </c>
      <c r="J9357" s="61">
        <f t="shared" si="732"/>
        <v>2.8808298804459715</v>
      </c>
      <c r="K9357" s="61">
        <f t="shared" si="733"/>
        <v>9.6966666666666672</v>
      </c>
    </row>
    <row r="9358" spans="1:11" x14ac:dyDescent="0.25">
      <c r="A9358" s="76">
        <f t="shared" si="734"/>
        <v>9353</v>
      </c>
      <c r="B9358" s="92" t="s">
        <v>10318</v>
      </c>
      <c r="C9358" s="94" t="s">
        <v>25373</v>
      </c>
      <c r="D9358" s="95" t="s">
        <v>2259</v>
      </c>
      <c r="E9358" s="96">
        <v>3015.6</v>
      </c>
      <c r="F9358" s="99">
        <v>3143</v>
      </c>
      <c r="G9358" s="59">
        <v>3082.85</v>
      </c>
      <c r="H9358" s="61">
        <f t="shared" si="730"/>
        <v>3080.4833333333336</v>
      </c>
      <c r="I9358" s="61">
        <f t="shared" si="731"/>
        <v>63.732965044263707</v>
      </c>
      <c r="J9358" s="61">
        <f t="shared" si="732"/>
        <v>2.0689274424770043</v>
      </c>
      <c r="K9358" s="61">
        <f t="shared" si="733"/>
        <v>3080.4833333333336</v>
      </c>
    </row>
    <row r="9359" spans="1:11" ht="25.5" x14ac:dyDescent="0.25">
      <c r="A9359" s="76">
        <f t="shared" si="734"/>
        <v>9354</v>
      </c>
      <c r="B9359" s="92" t="s">
        <v>10319</v>
      </c>
      <c r="C9359" s="94" t="s">
        <v>25374</v>
      </c>
      <c r="D9359" s="95" t="s">
        <v>2259</v>
      </c>
      <c r="E9359" s="96">
        <v>3214.05</v>
      </c>
      <c r="F9359" s="99">
        <v>3353</v>
      </c>
      <c r="G9359" s="59">
        <v>3288.29</v>
      </c>
      <c r="H9359" s="61">
        <f t="shared" si="730"/>
        <v>3285.1133333333332</v>
      </c>
      <c r="I9359" s="61">
        <f t="shared" si="731"/>
        <v>69.529447238801779</v>
      </c>
      <c r="J9359" s="61">
        <f t="shared" si="732"/>
        <v>2.1165007165293672</v>
      </c>
      <c r="K9359" s="61">
        <f t="shared" si="733"/>
        <v>3285.1133333333332</v>
      </c>
    </row>
    <row r="9360" spans="1:11" ht="25.5" x14ac:dyDescent="0.25">
      <c r="A9360" s="76">
        <f t="shared" si="734"/>
        <v>9355</v>
      </c>
      <c r="B9360" s="92" t="s">
        <v>10320</v>
      </c>
      <c r="C9360" s="94" t="s">
        <v>25375</v>
      </c>
      <c r="D9360" s="95" t="s">
        <v>2259</v>
      </c>
      <c r="E9360" s="96">
        <v>99.75</v>
      </c>
      <c r="F9360" s="99">
        <v>104</v>
      </c>
      <c r="G9360" s="59">
        <v>101.73</v>
      </c>
      <c r="H9360" s="61">
        <f t="shared" si="730"/>
        <v>101.82666666666667</v>
      </c>
      <c r="I9360" s="61">
        <f t="shared" si="731"/>
        <v>2.126648380276658</v>
      </c>
      <c r="J9360" s="61">
        <f t="shared" si="732"/>
        <v>2.0884984748035791</v>
      </c>
      <c r="K9360" s="61">
        <f t="shared" si="733"/>
        <v>101.82666666666667</v>
      </c>
    </row>
    <row r="9361" spans="1:11" ht="25.5" x14ac:dyDescent="0.25">
      <c r="A9361" s="76">
        <f t="shared" si="734"/>
        <v>9356</v>
      </c>
      <c r="B9361" s="92" t="s">
        <v>10321</v>
      </c>
      <c r="C9361" s="94" t="s">
        <v>25376</v>
      </c>
      <c r="D9361" s="95" t="s">
        <v>2259</v>
      </c>
      <c r="E9361" s="96">
        <v>1993.95</v>
      </c>
      <c r="F9361" s="99">
        <v>2076</v>
      </c>
      <c r="G9361" s="59">
        <v>2035.82</v>
      </c>
      <c r="H9361" s="61">
        <f t="shared" si="730"/>
        <v>2035.2566666666664</v>
      </c>
      <c r="I9361" s="61">
        <f t="shared" si="731"/>
        <v>41.027900669341236</v>
      </c>
      <c r="J9361" s="61">
        <f t="shared" si="732"/>
        <v>2.0158588025429016</v>
      </c>
      <c r="K9361" s="61">
        <f t="shared" si="733"/>
        <v>2035.2566666666664</v>
      </c>
    </row>
    <row r="9362" spans="1:11" ht="25.5" x14ac:dyDescent="0.25">
      <c r="A9362" s="76">
        <f t="shared" si="734"/>
        <v>9357</v>
      </c>
      <c r="B9362" s="92" t="s">
        <v>10322</v>
      </c>
      <c r="C9362" s="94" t="s">
        <v>25377</v>
      </c>
      <c r="D9362" s="95" t="s">
        <v>2259</v>
      </c>
      <c r="E9362" s="96">
        <v>500.85</v>
      </c>
      <c r="F9362" s="99">
        <v>526</v>
      </c>
      <c r="G9362" s="59">
        <v>510.77</v>
      </c>
      <c r="H9362" s="61">
        <f t="shared" si="730"/>
        <v>512.54</v>
      </c>
      <c r="I9362" s="61">
        <f t="shared" si="731"/>
        <v>12.668081938478286</v>
      </c>
      <c r="J9362" s="61">
        <f t="shared" si="732"/>
        <v>2.4716279584965637</v>
      </c>
      <c r="K9362" s="61">
        <f t="shared" si="733"/>
        <v>512.54</v>
      </c>
    </row>
    <row r="9363" spans="1:11" ht="25.5" x14ac:dyDescent="0.25">
      <c r="A9363" s="76">
        <f t="shared" si="734"/>
        <v>9358</v>
      </c>
      <c r="B9363" s="92" t="s">
        <v>10323</v>
      </c>
      <c r="C9363" s="94" t="s">
        <v>25378</v>
      </c>
      <c r="D9363" s="95" t="s">
        <v>2259</v>
      </c>
      <c r="E9363" s="96">
        <v>638.4</v>
      </c>
      <c r="F9363" s="99">
        <v>665</v>
      </c>
      <c r="G9363" s="59">
        <v>652.64</v>
      </c>
      <c r="H9363" s="61">
        <f t="shared" si="730"/>
        <v>652.01333333333332</v>
      </c>
      <c r="I9363" s="61">
        <f t="shared" si="731"/>
        <v>13.311068076354115</v>
      </c>
      <c r="J9363" s="61">
        <f t="shared" si="732"/>
        <v>2.0415331091931836</v>
      </c>
      <c r="K9363" s="61">
        <f t="shared" si="733"/>
        <v>652.01333333333332</v>
      </c>
    </row>
    <row r="9364" spans="1:11" ht="25.5" x14ac:dyDescent="0.25">
      <c r="A9364" s="76">
        <f t="shared" si="734"/>
        <v>9359</v>
      </c>
      <c r="B9364" s="92" t="s">
        <v>10324</v>
      </c>
      <c r="C9364" s="94">
        <f>A9364</f>
        <v>9359</v>
      </c>
      <c r="D9364" s="95" t="s">
        <v>2259</v>
      </c>
      <c r="E9364" s="96">
        <v>215.25</v>
      </c>
      <c r="F9364" s="99">
        <v>225</v>
      </c>
      <c r="G9364" s="59">
        <v>220.22</v>
      </c>
      <c r="H9364" s="61">
        <f t="shared" si="730"/>
        <v>220.15666666666667</v>
      </c>
      <c r="I9364" s="61">
        <f t="shared" si="731"/>
        <v>4.8753085372449334</v>
      </c>
      <c r="J9364" s="61">
        <f t="shared" si="732"/>
        <v>2.2144723623684346</v>
      </c>
      <c r="K9364" s="61">
        <f t="shared" si="733"/>
        <v>220.15666666666667</v>
      </c>
    </row>
    <row r="9365" spans="1:11" ht="25.5" x14ac:dyDescent="0.25">
      <c r="A9365" s="76">
        <f t="shared" si="734"/>
        <v>9360</v>
      </c>
      <c r="B9365" s="92" t="s">
        <v>10325</v>
      </c>
      <c r="C9365" s="94">
        <f>A9365</f>
        <v>9360</v>
      </c>
      <c r="D9365" s="95" t="s">
        <v>2259</v>
      </c>
      <c r="E9365" s="96">
        <v>411.6</v>
      </c>
      <c r="F9365" s="99">
        <v>428</v>
      </c>
      <c r="G9365" s="59">
        <v>419.75</v>
      </c>
      <c r="H9365" s="61">
        <f t="shared" si="730"/>
        <v>419.7833333333333</v>
      </c>
      <c r="I9365" s="61">
        <f t="shared" si="731"/>
        <v>8.2000508128506819</v>
      </c>
      <c r="J9365" s="61">
        <f t="shared" si="732"/>
        <v>1.9534007574186723</v>
      </c>
      <c r="K9365" s="61">
        <f t="shared" si="733"/>
        <v>419.7833333333333</v>
      </c>
    </row>
    <row r="9366" spans="1:11" ht="25.5" x14ac:dyDescent="0.25">
      <c r="A9366" s="76">
        <f t="shared" si="734"/>
        <v>9361</v>
      </c>
      <c r="B9366" s="92" t="s">
        <v>10326</v>
      </c>
      <c r="C9366" s="94" t="s">
        <v>25379</v>
      </c>
      <c r="D9366" s="95" t="s">
        <v>2259</v>
      </c>
      <c r="E9366" s="96">
        <v>91.35</v>
      </c>
      <c r="F9366" s="99">
        <v>95</v>
      </c>
      <c r="G9366" s="59">
        <v>93.27</v>
      </c>
      <c r="H9366" s="61">
        <f t="shared" si="730"/>
        <v>93.206666666666663</v>
      </c>
      <c r="I9366" s="61">
        <f t="shared" si="731"/>
        <v>1.8258240148857019</v>
      </c>
      <c r="J9366" s="61">
        <f t="shared" si="732"/>
        <v>1.9588985210847243</v>
      </c>
      <c r="K9366" s="61">
        <f t="shared" si="733"/>
        <v>93.206666666666663</v>
      </c>
    </row>
    <row r="9367" spans="1:11" ht="25.5" x14ac:dyDescent="0.25">
      <c r="A9367" s="76">
        <f t="shared" si="734"/>
        <v>9362</v>
      </c>
      <c r="B9367" s="92" t="s">
        <v>10327</v>
      </c>
      <c r="C9367" s="94">
        <f>A9367</f>
        <v>9362</v>
      </c>
      <c r="D9367" s="95" t="s">
        <v>2259</v>
      </c>
      <c r="E9367" s="96">
        <v>553.35</v>
      </c>
      <c r="F9367" s="99">
        <v>581</v>
      </c>
      <c r="G9367" s="59">
        <v>564.30999999999995</v>
      </c>
      <c r="H9367" s="61">
        <f t="shared" si="730"/>
        <v>566.21999999999991</v>
      </c>
      <c r="I9367" s="61">
        <f t="shared" si="731"/>
        <v>13.923602263782165</v>
      </c>
      <c r="J9367" s="61">
        <f t="shared" si="732"/>
        <v>2.4590445875776497</v>
      </c>
      <c r="K9367" s="61">
        <f t="shared" si="733"/>
        <v>566.21999999999991</v>
      </c>
    </row>
    <row r="9368" spans="1:11" ht="25.5" x14ac:dyDescent="0.25">
      <c r="A9368" s="76">
        <f t="shared" si="734"/>
        <v>9363</v>
      </c>
      <c r="B9368" s="92" t="s">
        <v>10328</v>
      </c>
      <c r="C9368" s="94" t="s">
        <v>25380</v>
      </c>
      <c r="D9368" s="95" t="s">
        <v>2259</v>
      </c>
      <c r="E9368" s="96">
        <v>286.64999999999998</v>
      </c>
      <c r="F9368" s="99">
        <v>299</v>
      </c>
      <c r="G9368" s="59">
        <v>293.04000000000002</v>
      </c>
      <c r="H9368" s="61">
        <f t="shared" si="730"/>
        <v>292.8966666666667</v>
      </c>
      <c r="I9368" s="61">
        <f t="shared" si="731"/>
        <v>6.1762475123114582</v>
      </c>
      <c r="J9368" s="61">
        <f t="shared" si="732"/>
        <v>2.108677979370924</v>
      </c>
      <c r="K9368" s="61">
        <f t="shared" si="733"/>
        <v>292.8966666666667</v>
      </c>
    </row>
    <row r="9369" spans="1:11" ht="25.5" x14ac:dyDescent="0.25">
      <c r="A9369" s="76">
        <f t="shared" si="734"/>
        <v>9364</v>
      </c>
      <c r="B9369" s="92" t="s">
        <v>10329</v>
      </c>
      <c r="C9369" s="94">
        <f>A9369</f>
        <v>9364</v>
      </c>
      <c r="D9369" s="95" t="s">
        <v>2259</v>
      </c>
      <c r="E9369" s="96">
        <v>875.7</v>
      </c>
      <c r="F9369" s="99">
        <v>913</v>
      </c>
      <c r="G9369" s="59">
        <v>895.93</v>
      </c>
      <c r="H9369" s="61">
        <f t="shared" si="730"/>
        <v>894.87666666666667</v>
      </c>
      <c r="I9369" s="61">
        <f t="shared" si="731"/>
        <v>18.672295877404373</v>
      </c>
      <c r="J9369" s="61">
        <f t="shared" si="732"/>
        <v>2.0865775779982014</v>
      </c>
      <c r="K9369" s="61">
        <f t="shared" si="733"/>
        <v>894.87666666666667</v>
      </c>
    </row>
    <row r="9370" spans="1:11" ht="25.5" x14ac:dyDescent="0.25">
      <c r="A9370" s="76">
        <f t="shared" si="734"/>
        <v>9365</v>
      </c>
      <c r="B9370" s="92" t="s">
        <v>10330</v>
      </c>
      <c r="C9370" s="94">
        <f>A9370</f>
        <v>9365</v>
      </c>
      <c r="D9370" s="95" t="s">
        <v>2259</v>
      </c>
      <c r="E9370" s="96">
        <v>71.400000000000006</v>
      </c>
      <c r="F9370" s="99">
        <v>74</v>
      </c>
      <c r="G9370" s="59">
        <v>72.81</v>
      </c>
      <c r="H9370" s="61">
        <f t="shared" si="730"/>
        <v>72.736666666666665</v>
      </c>
      <c r="I9370" s="61">
        <f t="shared" si="731"/>
        <v>1.3015503575864154</v>
      </c>
      <c r="J9370" s="61">
        <f t="shared" si="732"/>
        <v>1.7894006107690967</v>
      </c>
      <c r="K9370" s="61">
        <f t="shared" si="733"/>
        <v>72.736666666666665</v>
      </c>
    </row>
    <row r="9371" spans="1:11" ht="38.25" x14ac:dyDescent="0.25">
      <c r="A9371" s="76">
        <f t="shared" si="734"/>
        <v>9366</v>
      </c>
      <c r="B9371" s="92" t="s">
        <v>10331</v>
      </c>
      <c r="C9371" s="94" t="s">
        <v>25381</v>
      </c>
      <c r="D9371" s="95" t="s">
        <v>2259</v>
      </c>
      <c r="E9371" s="96">
        <v>754.95</v>
      </c>
      <c r="F9371" s="99">
        <v>786</v>
      </c>
      <c r="G9371" s="59">
        <v>770.8</v>
      </c>
      <c r="H9371" s="61">
        <f t="shared" si="730"/>
        <v>770.58333333333337</v>
      </c>
      <c r="I9371" s="61">
        <f t="shared" si="731"/>
        <v>15.526133882371768</v>
      </c>
      <c r="J9371" s="61">
        <f t="shared" si="732"/>
        <v>2.0148546186705008</v>
      </c>
      <c r="K9371" s="61">
        <f t="shared" si="733"/>
        <v>770.58333333333337</v>
      </c>
    </row>
    <row r="9372" spans="1:11" ht="25.5" x14ac:dyDescent="0.25">
      <c r="A9372" s="76">
        <f t="shared" si="734"/>
        <v>9367</v>
      </c>
      <c r="B9372" s="92" t="s">
        <v>10332</v>
      </c>
      <c r="C9372" s="94" t="s">
        <v>25382</v>
      </c>
      <c r="D9372" s="95" t="s">
        <v>2259</v>
      </c>
      <c r="E9372" s="96">
        <v>737.1</v>
      </c>
      <c r="F9372" s="99">
        <v>774</v>
      </c>
      <c r="G9372" s="59">
        <v>751.69</v>
      </c>
      <c r="H9372" s="61">
        <f t="shared" si="730"/>
        <v>754.26333333333332</v>
      </c>
      <c r="I9372" s="61">
        <f t="shared" si="731"/>
        <v>18.584107009305903</v>
      </c>
      <c r="J9372" s="61">
        <f t="shared" si="732"/>
        <v>2.4638751730349573</v>
      </c>
      <c r="K9372" s="61">
        <f t="shared" si="733"/>
        <v>754.26333333333332</v>
      </c>
    </row>
    <row r="9373" spans="1:11" ht="25.5" x14ac:dyDescent="0.25">
      <c r="A9373" s="76">
        <f t="shared" si="734"/>
        <v>9368</v>
      </c>
      <c r="B9373" s="92" t="s">
        <v>10333</v>
      </c>
      <c r="C9373" s="94" t="s">
        <v>25383</v>
      </c>
      <c r="D9373" s="95" t="s">
        <v>2259</v>
      </c>
      <c r="E9373" s="96">
        <v>848.4</v>
      </c>
      <c r="F9373" s="99">
        <v>884</v>
      </c>
      <c r="G9373" s="59">
        <v>867.32</v>
      </c>
      <c r="H9373" s="61">
        <f t="shared" si="730"/>
        <v>866.57333333333338</v>
      </c>
      <c r="I9373" s="61">
        <f t="shared" si="731"/>
        <v>17.811741445836613</v>
      </c>
      <c r="J9373" s="61">
        <f t="shared" si="732"/>
        <v>2.0554222892276797</v>
      </c>
      <c r="K9373" s="61">
        <f t="shared" si="733"/>
        <v>866.57333333333338</v>
      </c>
    </row>
    <row r="9374" spans="1:11" ht="25.5" x14ac:dyDescent="0.25">
      <c r="A9374" s="76">
        <f t="shared" si="734"/>
        <v>9369</v>
      </c>
      <c r="B9374" s="92" t="s">
        <v>10334</v>
      </c>
      <c r="C9374" s="94" t="s">
        <v>25384</v>
      </c>
      <c r="D9374" s="95" t="s">
        <v>2259</v>
      </c>
      <c r="E9374" s="96">
        <v>429.45</v>
      </c>
      <c r="F9374" s="99">
        <v>448</v>
      </c>
      <c r="G9374" s="59">
        <v>439.37</v>
      </c>
      <c r="H9374" s="61">
        <f t="shared" si="730"/>
        <v>438.94000000000005</v>
      </c>
      <c r="I9374" s="61">
        <f t="shared" si="731"/>
        <v>9.2824727309052797</v>
      </c>
      <c r="J9374" s="61">
        <f t="shared" si="732"/>
        <v>2.1147475123946959</v>
      </c>
      <c r="K9374" s="61">
        <f t="shared" si="733"/>
        <v>438.94000000000005</v>
      </c>
    </row>
    <row r="9375" spans="1:11" ht="38.25" x14ac:dyDescent="0.25">
      <c r="A9375" s="76">
        <f t="shared" si="734"/>
        <v>9370</v>
      </c>
      <c r="B9375" s="92" t="s">
        <v>10335</v>
      </c>
      <c r="C9375" s="94" t="s">
        <v>25384</v>
      </c>
      <c r="D9375" s="95" t="s">
        <v>2259</v>
      </c>
      <c r="E9375" s="96">
        <v>336</v>
      </c>
      <c r="F9375" s="99">
        <v>349</v>
      </c>
      <c r="G9375" s="59">
        <v>342.65</v>
      </c>
      <c r="H9375" s="61">
        <f t="shared" si="730"/>
        <v>342.55</v>
      </c>
      <c r="I9375" s="61">
        <f t="shared" si="731"/>
        <v>6.5005768974760993</v>
      </c>
      <c r="J9375" s="61">
        <f t="shared" si="732"/>
        <v>1.8977016194646326</v>
      </c>
      <c r="K9375" s="61">
        <f t="shared" si="733"/>
        <v>342.55</v>
      </c>
    </row>
    <row r="9376" spans="1:11" ht="25.5" x14ac:dyDescent="0.25">
      <c r="A9376" s="76">
        <f t="shared" si="734"/>
        <v>9371</v>
      </c>
      <c r="B9376" s="92" t="s">
        <v>10336</v>
      </c>
      <c r="C9376" s="94" t="s">
        <v>25385</v>
      </c>
      <c r="D9376" s="95" t="s">
        <v>2259</v>
      </c>
      <c r="E9376" s="96">
        <v>70.349999999999994</v>
      </c>
      <c r="F9376" s="99">
        <v>73</v>
      </c>
      <c r="G9376" s="59">
        <v>71.83</v>
      </c>
      <c r="H9376" s="61">
        <f t="shared" si="730"/>
        <v>71.726666666666674</v>
      </c>
      <c r="I9376" s="61">
        <f t="shared" si="731"/>
        <v>1.3280185741672972</v>
      </c>
      <c r="J9376" s="61">
        <f t="shared" si="732"/>
        <v>1.8514990810028307</v>
      </c>
      <c r="K9376" s="61">
        <f t="shared" si="733"/>
        <v>71.726666666666674</v>
      </c>
    </row>
    <row r="9377" spans="1:11" ht="25.5" x14ac:dyDescent="0.25">
      <c r="A9377" s="76">
        <f t="shared" si="734"/>
        <v>9372</v>
      </c>
      <c r="B9377" s="92" t="s">
        <v>10337</v>
      </c>
      <c r="C9377" s="94" t="s">
        <v>25386</v>
      </c>
      <c r="D9377" s="95" t="s">
        <v>2259</v>
      </c>
      <c r="E9377" s="96">
        <v>213.15</v>
      </c>
      <c r="F9377" s="99">
        <v>224</v>
      </c>
      <c r="G9377" s="59">
        <v>217.37</v>
      </c>
      <c r="H9377" s="61">
        <f t="shared" si="730"/>
        <v>218.17333333333332</v>
      </c>
      <c r="I9377" s="61">
        <f t="shared" si="731"/>
        <v>5.4694271485534296</v>
      </c>
      <c r="J9377" s="61">
        <f t="shared" si="732"/>
        <v>2.5069182676862876</v>
      </c>
      <c r="K9377" s="61">
        <f t="shared" si="733"/>
        <v>218.17333333333332</v>
      </c>
    </row>
    <row r="9378" spans="1:11" ht="38.25" x14ac:dyDescent="0.25">
      <c r="A9378" s="76">
        <f t="shared" si="734"/>
        <v>9373</v>
      </c>
      <c r="B9378" s="92" t="s">
        <v>10338</v>
      </c>
      <c r="C9378" s="94" t="s">
        <v>25387</v>
      </c>
      <c r="D9378" s="95" t="s">
        <v>2259</v>
      </c>
      <c r="E9378" s="96">
        <v>833.7</v>
      </c>
      <c r="F9378" s="99">
        <v>869</v>
      </c>
      <c r="G9378" s="59">
        <v>852.29</v>
      </c>
      <c r="H9378" s="61">
        <f t="shared" si="730"/>
        <v>851.6633333333333</v>
      </c>
      <c r="I9378" s="61">
        <f t="shared" si="731"/>
        <v>17.658341749250763</v>
      </c>
      <c r="J9378" s="61">
        <f t="shared" si="732"/>
        <v>2.0733946218087858</v>
      </c>
      <c r="K9378" s="61">
        <f t="shared" si="733"/>
        <v>851.6633333333333</v>
      </c>
    </row>
    <row r="9379" spans="1:11" x14ac:dyDescent="0.25">
      <c r="A9379" s="76">
        <f t="shared" si="734"/>
        <v>9374</v>
      </c>
      <c r="B9379" s="92" t="s">
        <v>10339</v>
      </c>
      <c r="C9379" s="94" t="s">
        <v>25388</v>
      </c>
      <c r="D9379" s="95" t="s">
        <v>2259</v>
      </c>
      <c r="E9379" s="96">
        <v>491.4</v>
      </c>
      <c r="F9379" s="99">
        <v>513</v>
      </c>
      <c r="G9379" s="59">
        <v>502.75</v>
      </c>
      <c r="H9379" s="61">
        <f t="shared" si="730"/>
        <v>502.38333333333338</v>
      </c>
      <c r="I9379" s="61">
        <f t="shared" si="731"/>
        <v>10.804667201415025</v>
      </c>
      <c r="J9379" s="61">
        <f t="shared" si="732"/>
        <v>2.1506818567657549</v>
      </c>
      <c r="K9379" s="61">
        <f t="shared" si="733"/>
        <v>502.38333333333338</v>
      </c>
    </row>
    <row r="9380" spans="1:11" x14ac:dyDescent="0.25">
      <c r="A9380" s="76">
        <f t="shared" si="734"/>
        <v>9375</v>
      </c>
      <c r="B9380" s="92" t="s">
        <v>10340</v>
      </c>
      <c r="C9380" s="94">
        <f>A9380</f>
        <v>9375</v>
      </c>
      <c r="D9380" s="95" t="s">
        <v>2259</v>
      </c>
      <c r="E9380" s="96">
        <v>610.04999999999995</v>
      </c>
      <c r="F9380" s="99">
        <v>634</v>
      </c>
      <c r="G9380" s="59">
        <v>622.13</v>
      </c>
      <c r="H9380" s="61">
        <f t="shared" si="730"/>
        <v>622.05999999999995</v>
      </c>
      <c r="I9380" s="61">
        <f t="shared" si="731"/>
        <v>11.975153443693344</v>
      </c>
      <c r="J9380" s="61">
        <f t="shared" si="732"/>
        <v>1.9250801279126362</v>
      </c>
      <c r="K9380" s="61">
        <f t="shared" si="733"/>
        <v>622.05999999999995</v>
      </c>
    </row>
    <row r="9381" spans="1:11" x14ac:dyDescent="0.25">
      <c r="A9381" s="76">
        <f t="shared" si="734"/>
        <v>9376</v>
      </c>
      <c r="B9381" s="92" t="s">
        <v>10341</v>
      </c>
      <c r="C9381" s="94" t="s">
        <v>25389</v>
      </c>
      <c r="D9381" s="95" t="s">
        <v>2259</v>
      </c>
      <c r="E9381" s="96">
        <v>4600.05</v>
      </c>
      <c r="F9381" s="99">
        <v>4789</v>
      </c>
      <c r="G9381" s="59">
        <v>4696.6499999999996</v>
      </c>
      <c r="H9381" s="61">
        <f t="shared" si="730"/>
        <v>4695.2333333333327</v>
      </c>
      <c r="I9381" s="61">
        <f t="shared" si="731"/>
        <v>94.48296583688149</v>
      </c>
      <c r="J9381" s="61">
        <f t="shared" si="732"/>
        <v>2.0123167290986217</v>
      </c>
      <c r="K9381" s="61">
        <f t="shared" si="733"/>
        <v>4695.2333333333327</v>
      </c>
    </row>
    <row r="9382" spans="1:11" ht="25.5" x14ac:dyDescent="0.25">
      <c r="A9382" s="76">
        <f t="shared" si="734"/>
        <v>9377</v>
      </c>
      <c r="B9382" s="92" t="s">
        <v>10342</v>
      </c>
      <c r="C9382" s="94">
        <f>A9382</f>
        <v>9377</v>
      </c>
      <c r="D9382" s="95" t="s">
        <v>2259</v>
      </c>
      <c r="E9382" s="96">
        <v>3333.75</v>
      </c>
      <c r="F9382" s="99">
        <v>3500</v>
      </c>
      <c r="G9382" s="59">
        <v>3399.76</v>
      </c>
      <c r="H9382" s="61">
        <f t="shared" si="730"/>
        <v>3411.17</v>
      </c>
      <c r="I9382" s="61">
        <f t="shared" si="731"/>
        <v>83.710254449499786</v>
      </c>
      <c r="J9382" s="61">
        <f t="shared" si="732"/>
        <v>2.4540041818349656</v>
      </c>
      <c r="K9382" s="61">
        <f t="shared" si="733"/>
        <v>3411.17</v>
      </c>
    </row>
    <row r="9383" spans="1:11" ht="25.5" x14ac:dyDescent="0.25">
      <c r="A9383" s="76">
        <f t="shared" si="734"/>
        <v>9378</v>
      </c>
      <c r="B9383" s="92" t="s">
        <v>10343</v>
      </c>
      <c r="C9383" s="94" t="s">
        <v>25390</v>
      </c>
      <c r="D9383" s="95" t="s">
        <v>2259</v>
      </c>
      <c r="E9383" s="96">
        <v>5257.35</v>
      </c>
      <c r="F9383" s="99">
        <v>5480</v>
      </c>
      <c r="G9383" s="59">
        <v>5374.59</v>
      </c>
      <c r="H9383" s="61">
        <f t="shared" si="730"/>
        <v>5370.6466666666665</v>
      </c>
      <c r="I9383" s="61">
        <f t="shared" si="731"/>
        <v>111.37736768901163</v>
      </c>
      <c r="J9383" s="61">
        <f t="shared" si="732"/>
        <v>2.0738167040532356</v>
      </c>
      <c r="K9383" s="61">
        <f t="shared" si="733"/>
        <v>5370.6466666666665</v>
      </c>
    </row>
    <row r="9384" spans="1:11" ht="25.5" x14ac:dyDescent="0.25">
      <c r="A9384" s="76">
        <f t="shared" si="734"/>
        <v>9379</v>
      </c>
      <c r="B9384" s="92" t="s">
        <v>10344</v>
      </c>
      <c r="C9384" s="94" t="s">
        <v>25391</v>
      </c>
      <c r="D9384" s="95" t="s">
        <v>2259</v>
      </c>
      <c r="E9384" s="96">
        <v>6819.75</v>
      </c>
      <c r="F9384" s="99">
        <v>7114</v>
      </c>
      <c r="G9384" s="59">
        <v>6977.29</v>
      </c>
      <c r="H9384" s="61">
        <f t="shared" si="730"/>
        <v>6970.3466666666673</v>
      </c>
      <c r="I9384" s="61">
        <f t="shared" si="731"/>
        <v>147.24782862009658</v>
      </c>
      <c r="J9384" s="61">
        <f t="shared" si="732"/>
        <v>2.1124893159799307</v>
      </c>
      <c r="K9384" s="61">
        <f t="shared" si="733"/>
        <v>6970.3466666666673</v>
      </c>
    </row>
    <row r="9385" spans="1:11" ht="25.5" x14ac:dyDescent="0.25">
      <c r="A9385" s="76">
        <f t="shared" si="734"/>
        <v>9380</v>
      </c>
      <c r="B9385" s="92" t="s">
        <v>10345</v>
      </c>
      <c r="C9385" s="94" t="s">
        <v>25392</v>
      </c>
      <c r="D9385" s="95" t="s">
        <v>2259</v>
      </c>
      <c r="E9385" s="96">
        <v>189</v>
      </c>
      <c r="F9385" s="99">
        <v>197</v>
      </c>
      <c r="G9385" s="59">
        <v>192.74</v>
      </c>
      <c r="H9385" s="61">
        <f t="shared" si="730"/>
        <v>192.91333333333333</v>
      </c>
      <c r="I9385" s="61">
        <f t="shared" si="731"/>
        <v>4.0028156756629869</v>
      </c>
      <c r="J9385" s="61">
        <f t="shared" si="732"/>
        <v>2.0749295066850331</v>
      </c>
      <c r="K9385" s="61">
        <f t="shared" si="733"/>
        <v>192.91333333333333</v>
      </c>
    </row>
    <row r="9386" spans="1:11" ht="25.5" x14ac:dyDescent="0.25">
      <c r="A9386" s="76">
        <f t="shared" si="734"/>
        <v>9381</v>
      </c>
      <c r="B9386" s="92" t="s">
        <v>10346</v>
      </c>
      <c r="C9386" s="94" t="s">
        <v>25393</v>
      </c>
      <c r="D9386" s="95" t="s">
        <v>2259</v>
      </c>
      <c r="E9386" s="96">
        <v>659.4</v>
      </c>
      <c r="F9386" s="99">
        <v>686</v>
      </c>
      <c r="G9386" s="59">
        <v>673.25</v>
      </c>
      <c r="H9386" s="61">
        <f t="shared" si="730"/>
        <v>672.88333333333333</v>
      </c>
      <c r="I9386" s="61">
        <f t="shared" si="731"/>
        <v>13.303790186760073</v>
      </c>
      <c r="J9386" s="61">
        <f t="shared" si="732"/>
        <v>1.977131774219415</v>
      </c>
      <c r="K9386" s="61">
        <f t="shared" si="733"/>
        <v>672.88333333333333</v>
      </c>
    </row>
    <row r="9387" spans="1:11" ht="25.5" x14ac:dyDescent="0.25">
      <c r="A9387" s="76">
        <f t="shared" si="734"/>
        <v>9382</v>
      </c>
      <c r="B9387" s="92" t="s">
        <v>10347</v>
      </c>
      <c r="C9387" s="94" t="s">
        <v>25394</v>
      </c>
      <c r="D9387" s="95" t="s">
        <v>2259</v>
      </c>
      <c r="E9387" s="96">
        <v>694.05</v>
      </c>
      <c r="F9387" s="99">
        <v>729</v>
      </c>
      <c r="G9387" s="59">
        <v>707.79</v>
      </c>
      <c r="H9387" s="61">
        <f t="shared" si="730"/>
        <v>710.28000000000009</v>
      </c>
      <c r="I9387" s="61">
        <f t="shared" si="731"/>
        <v>17.607546677490333</v>
      </c>
      <c r="J9387" s="61">
        <f t="shared" si="732"/>
        <v>2.4789585343090512</v>
      </c>
      <c r="K9387" s="61">
        <f t="shared" si="733"/>
        <v>710.28000000000009</v>
      </c>
    </row>
    <row r="9388" spans="1:11" ht="25.5" x14ac:dyDescent="0.25">
      <c r="A9388" s="76">
        <f t="shared" si="734"/>
        <v>9383</v>
      </c>
      <c r="B9388" s="92" t="s">
        <v>10348</v>
      </c>
      <c r="C9388" s="94" t="s">
        <v>25395</v>
      </c>
      <c r="D9388" s="95" t="s">
        <v>2259</v>
      </c>
      <c r="E9388" s="96">
        <v>603.75</v>
      </c>
      <c r="F9388" s="99">
        <v>629</v>
      </c>
      <c r="G9388" s="59">
        <v>617.21</v>
      </c>
      <c r="H9388" s="61">
        <f t="shared" ref="H9388:H9451" si="735">AVERAGE(E9388:G9388)</f>
        <v>616.65333333333331</v>
      </c>
      <c r="I9388" s="61">
        <f t="shared" ref="I9388:I9451" si="736">SQRT(((SUM((POWER(G9388-H9388,2)),(POWER(F9388-H9388,2)),(POWER(E9388-H9388,2)))/(COLUMNS(E9388:G9388)-1))))</f>
        <v>12.634200937666511</v>
      </c>
      <c r="J9388" s="61">
        <f t="shared" ref="J9388:J9451" si="737">I9388/H9388*100</f>
        <v>2.0488336403489553</v>
      </c>
      <c r="K9388" s="61">
        <f t="shared" ref="K9388:K9451" si="738">H9388</f>
        <v>616.65333333333331</v>
      </c>
    </row>
    <row r="9389" spans="1:11" ht="25.5" x14ac:dyDescent="0.25">
      <c r="A9389" s="76">
        <f t="shared" si="734"/>
        <v>9384</v>
      </c>
      <c r="B9389" s="92" t="s">
        <v>10349</v>
      </c>
      <c r="C9389" s="94" t="s">
        <v>25396</v>
      </c>
      <c r="D9389" s="95" t="s">
        <v>2259</v>
      </c>
      <c r="E9389" s="96">
        <v>152.25</v>
      </c>
      <c r="F9389" s="99">
        <v>159</v>
      </c>
      <c r="G9389" s="59">
        <v>155.77000000000001</v>
      </c>
      <c r="H9389" s="61">
        <f t="shared" si="735"/>
        <v>155.67333333333332</v>
      </c>
      <c r="I9389" s="61">
        <f t="shared" si="736"/>
        <v>3.3760381119491729</v>
      </c>
      <c r="J9389" s="61">
        <f t="shared" si="737"/>
        <v>2.1686682231697829</v>
      </c>
      <c r="K9389" s="61">
        <f t="shared" si="738"/>
        <v>155.67333333333332</v>
      </c>
    </row>
    <row r="9390" spans="1:11" ht="25.5" x14ac:dyDescent="0.25">
      <c r="A9390" s="76">
        <f t="shared" si="734"/>
        <v>9385</v>
      </c>
      <c r="B9390" s="92" t="s">
        <v>10350</v>
      </c>
      <c r="C9390" s="94" t="s">
        <v>25397</v>
      </c>
      <c r="D9390" s="95" t="s">
        <v>2259</v>
      </c>
      <c r="E9390" s="96">
        <v>700.35</v>
      </c>
      <c r="F9390" s="99">
        <v>728</v>
      </c>
      <c r="G9390" s="59">
        <v>714.22</v>
      </c>
      <c r="H9390" s="61">
        <f t="shared" si="735"/>
        <v>714.18999999999994</v>
      </c>
      <c r="I9390" s="61">
        <f t="shared" si="736"/>
        <v>13.825024412274999</v>
      </c>
      <c r="J9390" s="61">
        <f t="shared" si="737"/>
        <v>1.9357628099350315</v>
      </c>
      <c r="K9390" s="61">
        <f t="shared" si="738"/>
        <v>714.18999999999994</v>
      </c>
    </row>
    <row r="9391" spans="1:11" ht="25.5" x14ac:dyDescent="0.25">
      <c r="A9391" s="76">
        <f t="shared" si="734"/>
        <v>9386</v>
      </c>
      <c r="B9391" s="92" t="s">
        <v>10351</v>
      </c>
      <c r="C9391" s="94">
        <f>A9391</f>
        <v>9386</v>
      </c>
      <c r="D9391" s="95" t="s">
        <v>2259</v>
      </c>
      <c r="E9391" s="96">
        <v>34.65</v>
      </c>
      <c r="F9391" s="99">
        <v>36</v>
      </c>
      <c r="G9391" s="59">
        <v>35.380000000000003</v>
      </c>
      <c r="H9391" s="61">
        <f t="shared" si="735"/>
        <v>35.343333333333334</v>
      </c>
      <c r="I9391" s="61">
        <f t="shared" si="736"/>
        <v>0.67574650079251941</v>
      </c>
      <c r="J9391" s="61">
        <f t="shared" si="737"/>
        <v>1.911948978947051</v>
      </c>
      <c r="K9391" s="61">
        <f t="shared" si="738"/>
        <v>35.343333333333334</v>
      </c>
    </row>
    <row r="9392" spans="1:11" ht="25.5" x14ac:dyDescent="0.25">
      <c r="A9392" s="76">
        <f t="shared" si="734"/>
        <v>9387</v>
      </c>
      <c r="B9392" s="92" t="s">
        <v>10352</v>
      </c>
      <c r="C9392" s="94" t="s">
        <v>25398</v>
      </c>
      <c r="D9392" s="95" t="s">
        <v>2259</v>
      </c>
      <c r="E9392" s="96">
        <v>31.5</v>
      </c>
      <c r="F9392" s="99">
        <v>33</v>
      </c>
      <c r="G9392" s="59">
        <v>32.119999999999997</v>
      </c>
      <c r="H9392" s="61">
        <f t="shared" si="735"/>
        <v>32.206666666666671</v>
      </c>
      <c r="I9392" s="61">
        <f t="shared" si="736"/>
        <v>0.75374619954818589</v>
      </c>
      <c r="J9392" s="61">
        <f t="shared" si="737"/>
        <v>2.340342163780333</v>
      </c>
      <c r="K9392" s="61">
        <f t="shared" si="738"/>
        <v>32.206666666666671</v>
      </c>
    </row>
    <row r="9393" spans="1:11" ht="25.5" x14ac:dyDescent="0.25">
      <c r="A9393" s="76">
        <f t="shared" si="734"/>
        <v>9388</v>
      </c>
      <c r="B9393" s="92" t="s">
        <v>10353</v>
      </c>
      <c r="C9393" s="94" t="s">
        <v>25399</v>
      </c>
      <c r="D9393" s="95" t="s">
        <v>2259</v>
      </c>
      <c r="E9393" s="96">
        <v>514.5</v>
      </c>
      <c r="F9393" s="99">
        <v>536</v>
      </c>
      <c r="G9393" s="59">
        <v>525.97</v>
      </c>
      <c r="H9393" s="61">
        <f t="shared" si="735"/>
        <v>525.49</v>
      </c>
      <c r="I9393" s="61">
        <f t="shared" si="736"/>
        <v>10.758034207047309</v>
      </c>
      <c r="J9393" s="61">
        <f t="shared" si="737"/>
        <v>2.0472386167286363</v>
      </c>
      <c r="K9393" s="61">
        <f t="shared" si="738"/>
        <v>525.49</v>
      </c>
    </row>
    <row r="9394" spans="1:11" x14ac:dyDescent="0.25">
      <c r="A9394" s="76">
        <f t="shared" si="734"/>
        <v>9389</v>
      </c>
      <c r="B9394" s="92" t="s">
        <v>10354</v>
      </c>
      <c r="C9394" s="94" t="s">
        <v>25400</v>
      </c>
      <c r="D9394" s="95" t="s">
        <v>2259</v>
      </c>
      <c r="E9394" s="96">
        <v>6730.5</v>
      </c>
      <c r="F9394" s="99">
        <v>7021</v>
      </c>
      <c r="G9394" s="59">
        <v>6885.97</v>
      </c>
      <c r="H9394" s="61">
        <f t="shared" si="735"/>
        <v>6879.1566666666668</v>
      </c>
      <c r="I9394" s="61">
        <f t="shared" si="736"/>
        <v>145.36979959170796</v>
      </c>
      <c r="J9394" s="61">
        <f t="shared" si="737"/>
        <v>2.1131921634537756</v>
      </c>
      <c r="K9394" s="61">
        <f t="shared" si="738"/>
        <v>6879.1566666666668</v>
      </c>
    </row>
    <row r="9395" spans="1:11" x14ac:dyDescent="0.25">
      <c r="A9395" s="76">
        <f t="shared" si="734"/>
        <v>9390</v>
      </c>
      <c r="B9395" s="92" t="s">
        <v>10355</v>
      </c>
      <c r="C9395" s="94" t="s">
        <v>25401</v>
      </c>
      <c r="D9395" s="95" t="s">
        <v>2259</v>
      </c>
      <c r="E9395" s="96">
        <v>9724.0499999999993</v>
      </c>
      <c r="F9395" s="99">
        <v>10111</v>
      </c>
      <c r="G9395" s="59">
        <v>9916.59</v>
      </c>
      <c r="H9395" s="61">
        <f t="shared" si="735"/>
        <v>9917.2133333333331</v>
      </c>
      <c r="I9395" s="61">
        <f t="shared" si="736"/>
        <v>193.47575308894258</v>
      </c>
      <c r="J9395" s="61">
        <f t="shared" si="737"/>
        <v>1.9509084516578841</v>
      </c>
      <c r="K9395" s="61">
        <f t="shared" si="738"/>
        <v>9917.2133333333331</v>
      </c>
    </row>
    <row r="9396" spans="1:11" ht="25.5" x14ac:dyDescent="0.25">
      <c r="A9396" s="76">
        <f t="shared" si="734"/>
        <v>9391</v>
      </c>
      <c r="B9396" s="92" t="s">
        <v>10356</v>
      </c>
      <c r="C9396" s="94" t="s">
        <v>25402</v>
      </c>
      <c r="D9396" s="95" t="s">
        <v>2259</v>
      </c>
      <c r="E9396" s="96">
        <v>2334.15</v>
      </c>
      <c r="F9396" s="99">
        <v>2430</v>
      </c>
      <c r="G9396" s="59">
        <v>2383.17</v>
      </c>
      <c r="H9396" s="61">
        <f t="shared" si="735"/>
        <v>2382.44</v>
      </c>
      <c r="I9396" s="61">
        <f t="shared" si="736"/>
        <v>47.929169615172718</v>
      </c>
      <c r="J9396" s="61">
        <f t="shared" si="737"/>
        <v>2.0117681710839608</v>
      </c>
      <c r="K9396" s="61">
        <f t="shared" si="738"/>
        <v>2382.44</v>
      </c>
    </row>
    <row r="9397" spans="1:11" ht="25.5" x14ac:dyDescent="0.25">
      <c r="A9397" s="76">
        <f t="shared" si="734"/>
        <v>9392</v>
      </c>
      <c r="B9397" s="92" t="s">
        <v>10357</v>
      </c>
      <c r="C9397" s="94">
        <f>A9397</f>
        <v>9392</v>
      </c>
      <c r="D9397" s="95" t="s">
        <v>2259</v>
      </c>
      <c r="E9397" s="96">
        <v>2260.65</v>
      </c>
      <c r="F9397" s="99">
        <v>2373</v>
      </c>
      <c r="G9397" s="59">
        <v>2305.41</v>
      </c>
      <c r="H9397" s="61">
        <f t="shared" si="735"/>
        <v>2313.02</v>
      </c>
      <c r="I9397" s="61">
        <f t="shared" si="736"/>
        <v>56.560274928610418</v>
      </c>
      <c r="J9397" s="61">
        <f t="shared" si="737"/>
        <v>2.4452998646190012</v>
      </c>
      <c r="K9397" s="61">
        <f t="shared" si="738"/>
        <v>2313.02</v>
      </c>
    </row>
    <row r="9398" spans="1:11" ht="25.5" x14ac:dyDescent="0.25">
      <c r="A9398" s="76">
        <f t="shared" si="734"/>
        <v>9393</v>
      </c>
      <c r="B9398" s="92" t="s">
        <v>10358</v>
      </c>
      <c r="C9398" s="94" t="s">
        <v>25403</v>
      </c>
      <c r="D9398" s="95" t="s">
        <v>2259</v>
      </c>
      <c r="E9398" s="96">
        <v>6546.75</v>
      </c>
      <c r="F9398" s="99">
        <v>6824</v>
      </c>
      <c r="G9398" s="59">
        <v>6692.74</v>
      </c>
      <c r="H9398" s="61">
        <f t="shared" si="735"/>
        <v>6687.829999999999</v>
      </c>
      <c r="I9398" s="61">
        <f t="shared" si="736"/>
        <v>138.69020044689532</v>
      </c>
      <c r="J9398" s="61">
        <f t="shared" si="737"/>
        <v>2.0737698243958853</v>
      </c>
      <c r="K9398" s="61">
        <f t="shared" si="738"/>
        <v>6687.829999999999</v>
      </c>
    </row>
    <row r="9399" spans="1:11" ht="25.5" x14ac:dyDescent="0.25">
      <c r="A9399" s="76">
        <f t="shared" si="734"/>
        <v>9394</v>
      </c>
      <c r="B9399" s="92" t="s">
        <v>10359</v>
      </c>
      <c r="C9399" s="94" t="s">
        <v>25404</v>
      </c>
      <c r="D9399" s="95" t="s">
        <v>2259</v>
      </c>
      <c r="E9399" s="96">
        <v>1257.9000000000001</v>
      </c>
      <c r="F9399" s="99">
        <v>1312</v>
      </c>
      <c r="G9399" s="59">
        <v>1286.96</v>
      </c>
      <c r="H9399" s="61">
        <f t="shared" si="735"/>
        <v>1285.6200000000001</v>
      </c>
      <c r="I9399" s="61">
        <f t="shared" si="736"/>
        <v>27.074881347847075</v>
      </c>
      <c r="J9399" s="61">
        <f t="shared" si="737"/>
        <v>2.1059785432590559</v>
      </c>
      <c r="K9399" s="61">
        <f t="shared" si="738"/>
        <v>1285.6200000000001</v>
      </c>
    </row>
    <row r="9400" spans="1:11" ht="25.5" x14ac:dyDescent="0.25">
      <c r="A9400" s="76">
        <f t="shared" si="734"/>
        <v>9395</v>
      </c>
      <c r="B9400" s="92" t="s">
        <v>10360</v>
      </c>
      <c r="C9400" s="94" t="s">
        <v>25405</v>
      </c>
      <c r="D9400" s="95" t="s">
        <v>2259</v>
      </c>
      <c r="E9400" s="96">
        <v>6355.65</v>
      </c>
      <c r="F9400" s="99">
        <v>6609</v>
      </c>
      <c r="G9400" s="59">
        <v>6481.49</v>
      </c>
      <c r="H9400" s="61">
        <f t="shared" si="735"/>
        <v>6482.0466666666662</v>
      </c>
      <c r="I9400" s="61">
        <f t="shared" si="736"/>
        <v>126.67591733764307</v>
      </c>
      <c r="J9400" s="61">
        <f t="shared" si="737"/>
        <v>1.9542580276236274</v>
      </c>
      <c r="K9400" s="61">
        <f t="shared" si="738"/>
        <v>6482.0466666666662</v>
      </c>
    </row>
    <row r="9401" spans="1:11" x14ac:dyDescent="0.25">
      <c r="A9401" s="76">
        <f t="shared" si="734"/>
        <v>9396</v>
      </c>
      <c r="B9401" s="92" t="s">
        <v>10361</v>
      </c>
      <c r="C9401" s="94" t="s">
        <v>25406</v>
      </c>
      <c r="D9401" s="95" t="s">
        <v>2259</v>
      </c>
      <c r="E9401" s="96">
        <v>5051.55</v>
      </c>
      <c r="F9401" s="99">
        <v>5259</v>
      </c>
      <c r="G9401" s="59">
        <v>5157.63</v>
      </c>
      <c r="H9401" s="61">
        <f t="shared" si="735"/>
        <v>5156.0600000000004</v>
      </c>
      <c r="I9401" s="61">
        <f t="shared" si="736"/>
        <v>103.73391104166457</v>
      </c>
      <c r="J9401" s="61">
        <f t="shared" si="737"/>
        <v>2.0118833186903289</v>
      </c>
      <c r="K9401" s="61">
        <f t="shared" si="738"/>
        <v>5156.0600000000004</v>
      </c>
    </row>
    <row r="9402" spans="1:11" ht="25.5" x14ac:dyDescent="0.25">
      <c r="A9402" s="76">
        <f t="shared" si="734"/>
        <v>9397</v>
      </c>
      <c r="B9402" s="92" t="s">
        <v>10362</v>
      </c>
      <c r="C9402" s="94">
        <f>A9402</f>
        <v>9397</v>
      </c>
      <c r="D9402" s="95" t="s">
        <v>2259</v>
      </c>
      <c r="E9402" s="96">
        <v>540.75</v>
      </c>
      <c r="F9402" s="99">
        <v>568</v>
      </c>
      <c r="G9402" s="59">
        <v>551.46</v>
      </c>
      <c r="H9402" s="61">
        <f t="shared" si="735"/>
        <v>553.40333333333331</v>
      </c>
      <c r="I9402" s="61">
        <f t="shared" si="736"/>
        <v>13.728548114543404</v>
      </c>
      <c r="J9402" s="61">
        <f t="shared" si="737"/>
        <v>2.4807490825636642</v>
      </c>
      <c r="K9402" s="61">
        <f t="shared" si="738"/>
        <v>553.40333333333331</v>
      </c>
    </row>
    <row r="9403" spans="1:11" ht="25.5" x14ac:dyDescent="0.25">
      <c r="A9403" s="76">
        <f t="shared" si="734"/>
        <v>9398</v>
      </c>
      <c r="B9403" s="92" t="s">
        <v>10363</v>
      </c>
      <c r="C9403" s="94" t="s">
        <v>25407</v>
      </c>
      <c r="D9403" s="95" t="s">
        <v>2259</v>
      </c>
      <c r="E9403" s="96">
        <v>3472.35</v>
      </c>
      <c r="F9403" s="99">
        <v>3619</v>
      </c>
      <c r="G9403" s="59">
        <v>3549.78</v>
      </c>
      <c r="H9403" s="61">
        <f t="shared" si="735"/>
        <v>3547.0433333333335</v>
      </c>
      <c r="I9403" s="61">
        <f t="shared" si="736"/>
        <v>73.363292138053211</v>
      </c>
      <c r="J9403" s="61">
        <f t="shared" si="737"/>
        <v>2.0682942170066489</v>
      </c>
      <c r="K9403" s="61">
        <f t="shared" si="738"/>
        <v>3547.0433333333335</v>
      </c>
    </row>
    <row r="9404" spans="1:11" ht="25.5" x14ac:dyDescent="0.25">
      <c r="A9404" s="76">
        <f t="shared" si="734"/>
        <v>9399</v>
      </c>
      <c r="B9404" s="92" t="s">
        <v>10364</v>
      </c>
      <c r="C9404" s="94" t="s">
        <v>25408</v>
      </c>
      <c r="D9404" s="95" t="s">
        <v>2259</v>
      </c>
      <c r="E9404" s="96">
        <v>277.2</v>
      </c>
      <c r="F9404" s="99">
        <v>289</v>
      </c>
      <c r="G9404" s="59">
        <v>283.60000000000002</v>
      </c>
      <c r="H9404" s="61">
        <f t="shared" si="735"/>
        <v>283.26666666666671</v>
      </c>
      <c r="I9404" s="61">
        <f t="shared" si="736"/>
        <v>5.9070579253409576</v>
      </c>
      <c r="J9404" s="61">
        <f t="shared" si="737"/>
        <v>2.0853346406240139</v>
      </c>
      <c r="K9404" s="61">
        <f t="shared" si="738"/>
        <v>283.26666666666671</v>
      </c>
    </row>
    <row r="9405" spans="1:11" ht="25.5" x14ac:dyDescent="0.25">
      <c r="A9405" s="76">
        <f t="shared" si="734"/>
        <v>9400</v>
      </c>
      <c r="B9405" s="92" t="s">
        <v>10365</v>
      </c>
      <c r="C9405" s="94" t="s">
        <v>25409</v>
      </c>
      <c r="D9405" s="95" t="s">
        <v>2259</v>
      </c>
      <c r="E9405" s="96">
        <v>4056.15</v>
      </c>
      <c r="F9405" s="99">
        <v>4218</v>
      </c>
      <c r="G9405" s="59">
        <v>4136.46</v>
      </c>
      <c r="H9405" s="61">
        <f t="shared" si="735"/>
        <v>4136.87</v>
      </c>
      <c r="I9405" s="61">
        <f t="shared" si="736"/>
        <v>80.925778958252806</v>
      </c>
      <c r="J9405" s="61">
        <f t="shared" si="737"/>
        <v>1.95620792914094</v>
      </c>
      <c r="K9405" s="61">
        <f t="shared" si="738"/>
        <v>4136.87</v>
      </c>
    </row>
    <row r="9406" spans="1:11" ht="25.5" x14ac:dyDescent="0.25">
      <c r="A9406" s="76">
        <f t="shared" si="734"/>
        <v>9401</v>
      </c>
      <c r="B9406" s="92" t="s">
        <v>10366</v>
      </c>
      <c r="C9406" s="94" t="s">
        <v>25410</v>
      </c>
      <c r="D9406" s="95" t="s">
        <v>2259</v>
      </c>
      <c r="E9406" s="96">
        <v>3161.55</v>
      </c>
      <c r="F9406" s="99">
        <v>3291</v>
      </c>
      <c r="G9406" s="59">
        <v>3227.94</v>
      </c>
      <c r="H9406" s="61">
        <f t="shared" si="735"/>
        <v>3226.83</v>
      </c>
      <c r="I9406" s="61">
        <f t="shared" si="736"/>
        <v>64.732138076847022</v>
      </c>
      <c r="J9406" s="61">
        <f t="shared" si="737"/>
        <v>2.0060597576211645</v>
      </c>
      <c r="K9406" s="61">
        <f t="shared" si="738"/>
        <v>3226.83</v>
      </c>
    </row>
    <row r="9407" spans="1:11" ht="25.5" x14ac:dyDescent="0.25">
      <c r="A9407" s="76">
        <f t="shared" si="734"/>
        <v>9402</v>
      </c>
      <c r="B9407" s="92" t="s">
        <v>10367</v>
      </c>
      <c r="C9407" s="94" t="s">
        <v>25411</v>
      </c>
      <c r="D9407" s="95" t="s">
        <v>2259</v>
      </c>
      <c r="E9407" s="96">
        <v>4965.45</v>
      </c>
      <c r="F9407" s="99">
        <v>5213</v>
      </c>
      <c r="G9407" s="59">
        <v>5063.7700000000004</v>
      </c>
      <c r="H9407" s="61">
        <f t="shared" si="735"/>
        <v>5080.7400000000007</v>
      </c>
      <c r="I9407" s="61">
        <f t="shared" si="736"/>
        <v>124.64443950694316</v>
      </c>
      <c r="J9407" s="61">
        <f t="shared" si="737"/>
        <v>2.4532733323677878</v>
      </c>
      <c r="K9407" s="61">
        <f t="shared" si="738"/>
        <v>5080.7400000000007</v>
      </c>
    </row>
    <row r="9408" spans="1:11" ht="38.25" x14ac:dyDescent="0.25">
      <c r="A9408" s="76">
        <f t="shared" si="734"/>
        <v>9403</v>
      </c>
      <c r="B9408" s="92" t="s">
        <v>10368</v>
      </c>
      <c r="C9408" s="94" t="s">
        <v>25412</v>
      </c>
      <c r="D9408" s="95" t="s">
        <v>2259</v>
      </c>
      <c r="E9408" s="96">
        <v>2680.65</v>
      </c>
      <c r="F9408" s="99">
        <v>2794</v>
      </c>
      <c r="G9408" s="59">
        <v>2740.43</v>
      </c>
      <c r="H9408" s="61">
        <f t="shared" si="735"/>
        <v>2738.36</v>
      </c>
      <c r="I9408" s="61">
        <f t="shared" si="736"/>
        <v>56.703344698527218</v>
      </c>
      <c r="J9408" s="61">
        <f t="shared" si="737"/>
        <v>2.070704534777283</v>
      </c>
      <c r="K9408" s="61">
        <f t="shared" si="738"/>
        <v>2738.36</v>
      </c>
    </row>
    <row r="9409" spans="1:11" ht="38.25" x14ac:dyDescent="0.25">
      <c r="A9409" s="76">
        <f t="shared" si="734"/>
        <v>9404</v>
      </c>
      <c r="B9409" s="92" t="s">
        <v>10369</v>
      </c>
      <c r="C9409" s="94" t="s">
        <v>25413</v>
      </c>
      <c r="D9409" s="95" t="s">
        <v>2259</v>
      </c>
      <c r="E9409" s="96">
        <v>2308.9499999999998</v>
      </c>
      <c r="F9409" s="99">
        <v>2408</v>
      </c>
      <c r="G9409" s="59">
        <v>2362.29</v>
      </c>
      <c r="H9409" s="61">
        <f t="shared" si="735"/>
        <v>2359.7466666666664</v>
      </c>
      <c r="I9409" s="61">
        <f t="shared" si="736"/>
        <v>49.573955191545309</v>
      </c>
      <c r="J9409" s="61">
        <f t="shared" si="737"/>
        <v>2.1008168330871104</v>
      </c>
      <c r="K9409" s="61">
        <f t="shared" si="738"/>
        <v>2359.7466666666664</v>
      </c>
    </row>
    <row r="9410" spans="1:11" ht="25.5" x14ac:dyDescent="0.25">
      <c r="A9410" s="76">
        <f t="shared" si="734"/>
        <v>9405</v>
      </c>
      <c r="B9410" s="92" t="s">
        <v>10370</v>
      </c>
      <c r="C9410" s="94" t="s">
        <v>25414</v>
      </c>
      <c r="D9410" s="95" t="s">
        <v>2259</v>
      </c>
      <c r="E9410" s="96">
        <v>4563.3</v>
      </c>
      <c r="F9410" s="99">
        <v>4745</v>
      </c>
      <c r="G9410" s="59">
        <v>4653.6499999999996</v>
      </c>
      <c r="H9410" s="61">
        <f t="shared" si="735"/>
        <v>4653.9833333333327</v>
      </c>
      <c r="I9410" s="61">
        <f t="shared" si="736"/>
        <v>90.850458630286056</v>
      </c>
      <c r="J9410" s="61">
        <f t="shared" si="737"/>
        <v>1.9521010739249045</v>
      </c>
      <c r="K9410" s="61">
        <f t="shared" si="738"/>
        <v>4653.9833333333327</v>
      </c>
    </row>
    <row r="9411" spans="1:11" ht="25.5" x14ac:dyDescent="0.25">
      <c r="A9411" s="76">
        <f t="shared" si="734"/>
        <v>9406</v>
      </c>
      <c r="B9411" s="92" t="s">
        <v>10371</v>
      </c>
      <c r="C9411" s="94" t="s">
        <v>25415</v>
      </c>
      <c r="D9411" s="95" t="s">
        <v>2259</v>
      </c>
      <c r="E9411" s="96">
        <v>3399.9</v>
      </c>
      <c r="F9411" s="99">
        <v>3539</v>
      </c>
      <c r="G9411" s="59">
        <v>3471.3</v>
      </c>
      <c r="H9411" s="61">
        <f t="shared" si="735"/>
        <v>3470.0666666666671</v>
      </c>
      <c r="I9411" s="61">
        <f t="shared" si="736"/>
        <v>69.558201050151709</v>
      </c>
      <c r="J9411" s="61">
        <f t="shared" si="737"/>
        <v>2.0045205966307571</v>
      </c>
      <c r="K9411" s="61">
        <f t="shared" si="738"/>
        <v>3470.0666666666671</v>
      </c>
    </row>
    <row r="9412" spans="1:11" ht="25.5" x14ac:dyDescent="0.25">
      <c r="A9412" s="76">
        <f t="shared" si="734"/>
        <v>9407</v>
      </c>
      <c r="B9412" s="92" t="s">
        <v>10372</v>
      </c>
      <c r="C9412" s="94" t="s">
        <v>25416</v>
      </c>
      <c r="D9412" s="95" t="s">
        <v>2259</v>
      </c>
      <c r="E9412" s="96">
        <v>423.15</v>
      </c>
      <c r="F9412" s="99">
        <v>444</v>
      </c>
      <c r="G9412" s="59">
        <v>431.53</v>
      </c>
      <c r="H9412" s="61">
        <f t="shared" si="735"/>
        <v>432.89333333333326</v>
      </c>
      <c r="I9412" s="61">
        <f t="shared" si="736"/>
        <v>10.491645882955334</v>
      </c>
      <c r="J9412" s="61">
        <f t="shared" si="737"/>
        <v>2.4236099461657998</v>
      </c>
      <c r="K9412" s="61">
        <f t="shared" si="738"/>
        <v>432.89333333333326</v>
      </c>
    </row>
    <row r="9413" spans="1:11" ht="25.5" x14ac:dyDescent="0.25">
      <c r="A9413" s="76">
        <f t="shared" si="734"/>
        <v>9408</v>
      </c>
      <c r="B9413" s="92" t="s">
        <v>10373</v>
      </c>
      <c r="C9413" s="94" t="s">
        <v>25417</v>
      </c>
      <c r="D9413" s="95" t="s">
        <v>2259</v>
      </c>
      <c r="E9413" s="96">
        <v>562.79999999999995</v>
      </c>
      <c r="F9413" s="99">
        <v>587</v>
      </c>
      <c r="G9413" s="59">
        <v>575.35</v>
      </c>
      <c r="H9413" s="61">
        <f t="shared" si="735"/>
        <v>575.05000000000007</v>
      </c>
      <c r="I9413" s="61">
        <f t="shared" si="736"/>
        <v>12.102788934786913</v>
      </c>
      <c r="J9413" s="61">
        <f t="shared" si="737"/>
        <v>2.1046498451937938</v>
      </c>
      <c r="K9413" s="61">
        <f t="shared" si="738"/>
        <v>575.05000000000007</v>
      </c>
    </row>
    <row r="9414" spans="1:11" ht="25.5" x14ac:dyDescent="0.25">
      <c r="A9414" s="76">
        <f t="shared" si="734"/>
        <v>9409</v>
      </c>
      <c r="B9414" s="92" t="s">
        <v>10374</v>
      </c>
      <c r="C9414" s="94" t="s">
        <v>25418</v>
      </c>
      <c r="D9414" s="95" t="s">
        <v>2259</v>
      </c>
      <c r="E9414" s="96">
        <v>574.35</v>
      </c>
      <c r="F9414" s="99">
        <v>599</v>
      </c>
      <c r="G9414" s="59">
        <v>587.62</v>
      </c>
      <c r="H9414" s="61">
        <f t="shared" si="735"/>
        <v>586.9899999999999</v>
      </c>
      <c r="I9414" s="61">
        <f t="shared" si="736"/>
        <v>12.337070154619358</v>
      </c>
      <c r="J9414" s="61">
        <f t="shared" si="737"/>
        <v>2.1017513338590708</v>
      </c>
      <c r="K9414" s="61">
        <f t="shared" si="738"/>
        <v>586.9899999999999</v>
      </c>
    </row>
    <row r="9415" spans="1:11" ht="25.5" x14ac:dyDescent="0.25">
      <c r="A9415" s="76">
        <f t="shared" si="734"/>
        <v>9410</v>
      </c>
      <c r="B9415" s="92" t="s">
        <v>10375</v>
      </c>
      <c r="C9415" s="94" t="s">
        <v>25419</v>
      </c>
      <c r="D9415" s="95" t="s">
        <v>2259</v>
      </c>
      <c r="E9415" s="96">
        <v>327.60000000000002</v>
      </c>
      <c r="F9415" s="99">
        <v>341</v>
      </c>
      <c r="G9415" s="59">
        <v>334.09</v>
      </c>
      <c r="H9415" s="61">
        <f t="shared" si="735"/>
        <v>334.23</v>
      </c>
      <c r="I9415" s="61">
        <f t="shared" si="736"/>
        <v>6.7010969251309778</v>
      </c>
      <c r="J9415" s="61">
        <f t="shared" si="737"/>
        <v>2.0049358002366566</v>
      </c>
      <c r="K9415" s="61">
        <f t="shared" si="738"/>
        <v>334.23</v>
      </c>
    </row>
    <row r="9416" spans="1:11" ht="25.5" x14ac:dyDescent="0.25">
      <c r="A9416" s="76">
        <f t="shared" ref="A9416:A9479" si="739">A9415+1</f>
        <v>9411</v>
      </c>
      <c r="B9416" s="92" t="s">
        <v>10376</v>
      </c>
      <c r="C9416" s="94" t="s">
        <v>25420</v>
      </c>
      <c r="D9416" s="95" t="s">
        <v>2259</v>
      </c>
      <c r="E9416" s="96">
        <v>2240.6999999999998</v>
      </c>
      <c r="F9416" s="99">
        <v>2333</v>
      </c>
      <c r="G9416" s="59">
        <v>2287.75</v>
      </c>
      <c r="H9416" s="61">
        <f t="shared" si="735"/>
        <v>2287.15</v>
      </c>
      <c r="I9416" s="61">
        <f t="shared" si="736"/>
        <v>46.152925151067166</v>
      </c>
      <c r="J9416" s="61">
        <f t="shared" si="737"/>
        <v>2.0179229674952306</v>
      </c>
      <c r="K9416" s="61">
        <f t="shared" si="738"/>
        <v>2287.15</v>
      </c>
    </row>
    <row r="9417" spans="1:11" ht="25.5" x14ac:dyDescent="0.25">
      <c r="A9417" s="76">
        <f t="shared" si="739"/>
        <v>9412</v>
      </c>
      <c r="B9417" s="92" t="s">
        <v>10377</v>
      </c>
      <c r="C9417" s="94" t="s">
        <v>25421</v>
      </c>
      <c r="D9417" s="95" t="s">
        <v>2259</v>
      </c>
      <c r="E9417" s="96">
        <v>118.65</v>
      </c>
      <c r="F9417" s="99">
        <v>125</v>
      </c>
      <c r="G9417" s="59">
        <v>121</v>
      </c>
      <c r="H9417" s="61">
        <f t="shared" si="735"/>
        <v>121.55</v>
      </c>
      <c r="I9417" s="61">
        <f t="shared" si="736"/>
        <v>3.2105295513357266</v>
      </c>
      <c r="J9417" s="61">
        <f t="shared" si="737"/>
        <v>2.6413241886760401</v>
      </c>
      <c r="K9417" s="61">
        <f t="shared" si="738"/>
        <v>121.55</v>
      </c>
    </row>
    <row r="9418" spans="1:11" ht="25.5" x14ac:dyDescent="0.25">
      <c r="A9418" s="76">
        <f t="shared" si="739"/>
        <v>9413</v>
      </c>
      <c r="B9418" s="92" t="s">
        <v>10378</v>
      </c>
      <c r="C9418" s="94" t="s">
        <v>25422</v>
      </c>
      <c r="D9418" s="95" t="s">
        <v>2259</v>
      </c>
      <c r="E9418" s="96">
        <v>3181.5</v>
      </c>
      <c r="F9418" s="99">
        <v>3316</v>
      </c>
      <c r="G9418" s="59">
        <v>3252.45</v>
      </c>
      <c r="H9418" s="61">
        <f t="shared" si="735"/>
        <v>3249.9833333333336</v>
      </c>
      <c r="I9418" s="61">
        <f t="shared" si="736"/>
        <v>67.283919574689861</v>
      </c>
      <c r="J9418" s="61">
        <f t="shared" si="737"/>
        <v>2.0702850652984841</v>
      </c>
      <c r="K9418" s="61">
        <f t="shared" si="738"/>
        <v>3249.9833333333336</v>
      </c>
    </row>
    <row r="9419" spans="1:11" ht="25.5" x14ac:dyDescent="0.25">
      <c r="A9419" s="76">
        <f t="shared" si="739"/>
        <v>9414</v>
      </c>
      <c r="B9419" s="92" t="s">
        <v>10379</v>
      </c>
      <c r="C9419" s="94" t="s">
        <v>25423</v>
      </c>
      <c r="D9419" s="95" t="s">
        <v>2259</v>
      </c>
      <c r="E9419" s="96">
        <v>1445.85</v>
      </c>
      <c r="F9419" s="99">
        <v>1508</v>
      </c>
      <c r="G9419" s="59">
        <v>1479.25</v>
      </c>
      <c r="H9419" s="61">
        <f t="shared" si="735"/>
        <v>1477.7</v>
      </c>
      <c r="I9419" s="61">
        <f t="shared" si="736"/>
        <v>31.10397884515746</v>
      </c>
      <c r="J9419" s="61">
        <f t="shared" si="737"/>
        <v>2.1048913071095257</v>
      </c>
      <c r="K9419" s="61">
        <f t="shared" si="738"/>
        <v>1477.7</v>
      </c>
    </row>
    <row r="9420" spans="1:11" ht="25.5" x14ac:dyDescent="0.25">
      <c r="A9420" s="76">
        <f t="shared" si="739"/>
        <v>9415</v>
      </c>
      <c r="B9420" s="92" t="s">
        <v>10380</v>
      </c>
      <c r="C9420" s="94">
        <f>A9420</f>
        <v>9415</v>
      </c>
      <c r="D9420" s="95" t="s">
        <v>2259</v>
      </c>
      <c r="E9420" s="96">
        <v>491.4</v>
      </c>
      <c r="F9420" s="99">
        <v>511</v>
      </c>
      <c r="G9420" s="59">
        <v>501.13</v>
      </c>
      <c r="H9420" s="61">
        <f t="shared" si="735"/>
        <v>501.17666666666668</v>
      </c>
      <c r="I9420" s="61">
        <f t="shared" si="736"/>
        <v>9.8000833329790389</v>
      </c>
      <c r="J9420" s="61">
        <f t="shared" si="737"/>
        <v>1.9554149234758944</v>
      </c>
      <c r="K9420" s="61">
        <f t="shared" si="738"/>
        <v>501.17666666666668</v>
      </c>
    </row>
    <row r="9421" spans="1:11" x14ac:dyDescent="0.25">
      <c r="A9421" s="76">
        <f t="shared" si="739"/>
        <v>9416</v>
      </c>
      <c r="B9421" s="92" t="s">
        <v>10381</v>
      </c>
      <c r="C9421" s="94" t="s">
        <v>25424</v>
      </c>
      <c r="D9421" s="95" t="s">
        <v>2259</v>
      </c>
      <c r="E9421" s="96">
        <v>4974.8999999999996</v>
      </c>
      <c r="F9421" s="99">
        <v>5179</v>
      </c>
      <c r="G9421" s="59">
        <v>5079.37</v>
      </c>
      <c r="H9421" s="61">
        <f t="shared" si="735"/>
        <v>5077.7566666666671</v>
      </c>
      <c r="I9421" s="61">
        <f t="shared" si="736"/>
        <v>102.05956414434353</v>
      </c>
      <c r="J9421" s="61">
        <f t="shared" si="737"/>
        <v>2.0099341272952596</v>
      </c>
      <c r="K9421" s="61">
        <f t="shared" si="738"/>
        <v>5077.7566666666671</v>
      </c>
    </row>
    <row r="9422" spans="1:11" ht="25.5" x14ac:dyDescent="0.25">
      <c r="A9422" s="76">
        <f t="shared" si="739"/>
        <v>9417</v>
      </c>
      <c r="B9422" s="92" t="s">
        <v>10382</v>
      </c>
      <c r="C9422" s="94" t="s">
        <v>25425</v>
      </c>
      <c r="D9422" s="95" t="s">
        <v>2259</v>
      </c>
      <c r="E9422" s="96">
        <v>3806.25</v>
      </c>
      <c r="F9422" s="99">
        <v>3996</v>
      </c>
      <c r="G9422" s="59">
        <v>3881.61</v>
      </c>
      <c r="H9422" s="61">
        <f t="shared" si="735"/>
        <v>3894.6200000000003</v>
      </c>
      <c r="I9422" s="61">
        <f t="shared" si="736"/>
        <v>95.541669966564839</v>
      </c>
      <c r="J9422" s="61">
        <f t="shared" si="737"/>
        <v>2.4531705266897625</v>
      </c>
      <c r="K9422" s="61">
        <f t="shared" si="738"/>
        <v>3894.6200000000003</v>
      </c>
    </row>
    <row r="9423" spans="1:11" ht="25.5" x14ac:dyDescent="0.25">
      <c r="A9423" s="76">
        <f t="shared" si="739"/>
        <v>9418</v>
      </c>
      <c r="B9423" s="92" t="s">
        <v>10383</v>
      </c>
      <c r="C9423" s="94" t="s">
        <v>25426</v>
      </c>
      <c r="D9423" s="95" t="s">
        <v>2259</v>
      </c>
      <c r="E9423" s="96">
        <v>900.9</v>
      </c>
      <c r="F9423" s="99">
        <v>939</v>
      </c>
      <c r="G9423" s="59">
        <v>920.99</v>
      </c>
      <c r="H9423" s="61">
        <f t="shared" si="735"/>
        <v>920.29666666666674</v>
      </c>
      <c r="I9423" s="61">
        <f t="shared" si="736"/>
        <v>19.059460468054539</v>
      </c>
      <c r="J9423" s="61">
        <f t="shared" si="737"/>
        <v>2.0710126591122289</v>
      </c>
      <c r="K9423" s="61">
        <f t="shared" si="738"/>
        <v>920.29666666666674</v>
      </c>
    </row>
    <row r="9424" spans="1:11" ht="25.5" x14ac:dyDescent="0.25">
      <c r="A9424" s="76">
        <f t="shared" si="739"/>
        <v>9419</v>
      </c>
      <c r="B9424" s="92" t="s">
        <v>10384</v>
      </c>
      <c r="C9424" s="94" t="s">
        <v>25427</v>
      </c>
      <c r="D9424" s="95" t="s">
        <v>2259</v>
      </c>
      <c r="E9424" s="96">
        <v>495.6</v>
      </c>
      <c r="F9424" s="99">
        <v>517</v>
      </c>
      <c r="G9424" s="59">
        <v>507.05</v>
      </c>
      <c r="H9424" s="61">
        <f t="shared" si="735"/>
        <v>506.55</v>
      </c>
      <c r="I9424" s="61">
        <f t="shared" si="736"/>
        <v>10.708758097930859</v>
      </c>
      <c r="J9424" s="61">
        <f t="shared" si="737"/>
        <v>2.1140574667714658</v>
      </c>
      <c r="K9424" s="61">
        <f t="shared" si="738"/>
        <v>506.55</v>
      </c>
    </row>
    <row r="9425" spans="1:11" ht="25.5" x14ac:dyDescent="0.25">
      <c r="A9425" s="76">
        <f t="shared" si="739"/>
        <v>9420</v>
      </c>
      <c r="B9425" s="92" t="s">
        <v>10385</v>
      </c>
      <c r="C9425" s="94" t="s">
        <v>25428</v>
      </c>
      <c r="D9425" s="95" t="s">
        <v>2259</v>
      </c>
      <c r="E9425" s="96">
        <v>8794.7999999999993</v>
      </c>
      <c r="F9425" s="99">
        <v>9145</v>
      </c>
      <c r="G9425" s="59">
        <v>8968.94</v>
      </c>
      <c r="H9425" s="61">
        <f t="shared" si="735"/>
        <v>8969.58</v>
      </c>
      <c r="I9425" s="61">
        <f t="shared" si="736"/>
        <v>175.10087721082419</v>
      </c>
      <c r="J9425" s="61">
        <f t="shared" si="737"/>
        <v>1.952163615362416</v>
      </c>
      <c r="K9425" s="61">
        <f t="shared" si="738"/>
        <v>8969.58</v>
      </c>
    </row>
    <row r="9426" spans="1:11" ht="25.5" x14ac:dyDescent="0.25">
      <c r="A9426" s="76">
        <f t="shared" si="739"/>
        <v>9421</v>
      </c>
      <c r="B9426" s="92" t="s">
        <v>10386</v>
      </c>
      <c r="C9426" s="94" t="s">
        <v>25429</v>
      </c>
      <c r="D9426" s="95" t="s">
        <v>2259</v>
      </c>
      <c r="E9426" s="96">
        <v>38836.35</v>
      </c>
      <c r="F9426" s="99">
        <v>40429</v>
      </c>
      <c r="G9426" s="59">
        <v>39651.910000000003</v>
      </c>
      <c r="H9426" s="61">
        <f t="shared" si="735"/>
        <v>39639.08666666667</v>
      </c>
      <c r="I9426" s="61">
        <f t="shared" si="736"/>
        <v>796.40243221209118</v>
      </c>
      <c r="J9426" s="61">
        <f t="shared" si="737"/>
        <v>2.0091341632293527</v>
      </c>
      <c r="K9426" s="61">
        <f t="shared" si="738"/>
        <v>39639.08666666667</v>
      </c>
    </row>
    <row r="9427" spans="1:11" ht="25.5" x14ac:dyDescent="0.25">
      <c r="A9427" s="76">
        <f t="shared" si="739"/>
        <v>9422</v>
      </c>
      <c r="B9427" s="92" t="s">
        <v>10387</v>
      </c>
      <c r="C9427" s="94" t="s">
        <v>25430</v>
      </c>
      <c r="D9427" s="95" t="s">
        <v>2259</v>
      </c>
      <c r="E9427" s="96">
        <v>31018.05</v>
      </c>
      <c r="F9427" s="99">
        <v>32563</v>
      </c>
      <c r="G9427" s="59">
        <v>31632.21</v>
      </c>
      <c r="H9427" s="61">
        <f t="shared" si="735"/>
        <v>31737.753333333338</v>
      </c>
      <c r="I9427" s="61">
        <f t="shared" si="736"/>
        <v>777.86385186183702</v>
      </c>
      <c r="J9427" s="61">
        <f t="shared" si="737"/>
        <v>2.4509102572325645</v>
      </c>
      <c r="K9427" s="61">
        <f t="shared" si="738"/>
        <v>31737.753333333338</v>
      </c>
    </row>
    <row r="9428" spans="1:11" ht="25.5" x14ac:dyDescent="0.25">
      <c r="A9428" s="76">
        <f t="shared" si="739"/>
        <v>9423</v>
      </c>
      <c r="B9428" s="92" t="s">
        <v>10388</v>
      </c>
      <c r="C9428" s="94" t="s">
        <v>25431</v>
      </c>
      <c r="D9428" s="95" t="s">
        <v>2259</v>
      </c>
      <c r="E9428" s="96">
        <v>3321.15</v>
      </c>
      <c r="F9428" s="99">
        <v>3462</v>
      </c>
      <c r="G9428" s="59">
        <v>3395.21</v>
      </c>
      <c r="H9428" s="61">
        <f t="shared" si="735"/>
        <v>3392.7866666666669</v>
      </c>
      <c r="I9428" s="61">
        <f t="shared" si="736"/>
        <v>70.456263265470781</v>
      </c>
      <c r="J9428" s="61">
        <f t="shared" si="737"/>
        <v>2.0766487901431305</v>
      </c>
      <c r="K9428" s="61">
        <f t="shared" si="738"/>
        <v>3392.7866666666669</v>
      </c>
    </row>
    <row r="9429" spans="1:11" ht="25.5" x14ac:dyDescent="0.25">
      <c r="A9429" s="76">
        <f t="shared" si="739"/>
        <v>9424</v>
      </c>
      <c r="B9429" s="92" t="s">
        <v>10389</v>
      </c>
      <c r="C9429" s="94" t="s">
        <v>25432</v>
      </c>
      <c r="D9429" s="95" t="s">
        <v>2259</v>
      </c>
      <c r="E9429" s="96">
        <v>1556.1</v>
      </c>
      <c r="F9429" s="99">
        <v>1623</v>
      </c>
      <c r="G9429" s="59">
        <v>1592.05</v>
      </c>
      <c r="H9429" s="61">
        <f t="shared" si="735"/>
        <v>1590.3833333333332</v>
      </c>
      <c r="I9429" s="61">
        <f t="shared" si="736"/>
        <v>33.481126524257462</v>
      </c>
      <c r="J9429" s="61">
        <f t="shared" si="737"/>
        <v>2.105223679254947</v>
      </c>
      <c r="K9429" s="61">
        <f t="shared" si="738"/>
        <v>1590.3833333333332</v>
      </c>
    </row>
    <row r="9430" spans="1:11" ht="25.5" x14ac:dyDescent="0.25">
      <c r="A9430" s="76">
        <f t="shared" si="739"/>
        <v>9425</v>
      </c>
      <c r="B9430" s="92" t="s">
        <v>10390</v>
      </c>
      <c r="C9430" s="94" t="s">
        <v>25433</v>
      </c>
      <c r="D9430" s="95" t="s">
        <v>2259</v>
      </c>
      <c r="E9430" s="96">
        <v>1081.5</v>
      </c>
      <c r="F9430" s="99">
        <v>1125</v>
      </c>
      <c r="G9430" s="59">
        <v>1102.9100000000001</v>
      </c>
      <c r="H9430" s="61">
        <f t="shared" si="735"/>
        <v>1103.1366666666665</v>
      </c>
      <c r="I9430" s="61">
        <f t="shared" si="736"/>
        <v>21.750885805716816</v>
      </c>
      <c r="J9430" s="61">
        <f t="shared" si="737"/>
        <v>1.9717308347152649</v>
      </c>
      <c r="K9430" s="61">
        <f t="shared" si="738"/>
        <v>1103.1366666666665</v>
      </c>
    </row>
    <row r="9431" spans="1:11" ht="25.5" x14ac:dyDescent="0.25">
      <c r="A9431" s="76">
        <f t="shared" si="739"/>
        <v>9426</v>
      </c>
      <c r="B9431" s="92" t="s">
        <v>10391</v>
      </c>
      <c r="C9431" s="94" t="s">
        <v>25434</v>
      </c>
      <c r="D9431" s="95" t="s">
        <v>2259</v>
      </c>
      <c r="E9431" s="96">
        <v>703.5</v>
      </c>
      <c r="F9431" s="99">
        <v>732</v>
      </c>
      <c r="G9431" s="59">
        <v>718.27</v>
      </c>
      <c r="H9431" s="61">
        <f t="shared" si="735"/>
        <v>717.92333333333329</v>
      </c>
      <c r="I9431" s="61">
        <f t="shared" si="736"/>
        <v>14.253162222234522</v>
      </c>
      <c r="J9431" s="61">
        <f t="shared" si="737"/>
        <v>1.9853320766239462</v>
      </c>
      <c r="K9431" s="61">
        <f t="shared" si="738"/>
        <v>717.92333333333329</v>
      </c>
    </row>
    <row r="9432" spans="1:11" ht="25.5" x14ac:dyDescent="0.25">
      <c r="A9432" s="76">
        <f t="shared" si="739"/>
        <v>9427</v>
      </c>
      <c r="B9432" s="92" t="s">
        <v>10392</v>
      </c>
      <c r="C9432" s="94" t="s">
        <v>25435</v>
      </c>
      <c r="D9432" s="95" t="s">
        <v>2259</v>
      </c>
      <c r="E9432" s="96">
        <v>801.15</v>
      </c>
      <c r="F9432" s="99">
        <v>841</v>
      </c>
      <c r="G9432" s="59">
        <v>817.01</v>
      </c>
      <c r="H9432" s="61">
        <f t="shared" si="735"/>
        <v>819.71999999999991</v>
      </c>
      <c r="I9432" s="61">
        <f t="shared" si="736"/>
        <v>20.062744079512164</v>
      </c>
      <c r="J9432" s="61">
        <f t="shared" si="737"/>
        <v>2.4475118430088525</v>
      </c>
      <c r="K9432" s="61">
        <f t="shared" si="738"/>
        <v>819.71999999999991</v>
      </c>
    </row>
    <row r="9433" spans="1:11" ht="25.5" x14ac:dyDescent="0.25">
      <c r="A9433" s="76">
        <f t="shared" si="739"/>
        <v>9428</v>
      </c>
      <c r="B9433" s="92" t="s">
        <v>10393</v>
      </c>
      <c r="C9433" s="94" t="s">
        <v>25436</v>
      </c>
      <c r="D9433" s="95" t="s">
        <v>2259</v>
      </c>
      <c r="E9433" s="96">
        <v>1147.6500000000001</v>
      </c>
      <c r="F9433" s="99">
        <v>1196</v>
      </c>
      <c r="G9433" s="59">
        <v>1173.24</v>
      </c>
      <c r="H9433" s="61">
        <f t="shared" si="735"/>
        <v>1172.2966666666669</v>
      </c>
      <c r="I9433" s="61">
        <f t="shared" si="736"/>
        <v>24.188799749746394</v>
      </c>
      <c r="J9433" s="61">
        <f t="shared" si="737"/>
        <v>2.0633684661516045</v>
      </c>
      <c r="K9433" s="61">
        <f t="shared" si="738"/>
        <v>1172.2966666666669</v>
      </c>
    </row>
    <row r="9434" spans="1:11" x14ac:dyDescent="0.25">
      <c r="A9434" s="76">
        <f t="shared" si="739"/>
        <v>9429</v>
      </c>
      <c r="B9434" s="92" t="s">
        <v>10394</v>
      </c>
      <c r="C9434" s="94" t="s">
        <v>25437</v>
      </c>
      <c r="D9434" s="95" t="s">
        <v>2259</v>
      </c>
      <c r="E9434" s="96">
        <v>33748.050000000003</v>
      </c>
      <c r="F9434" s="99">
        <v>35203</v>
      </c>
      <c r="G9434" s="59">
        <v>34527.629999999997</v>
      </c>
      <c r="H9434" s="61">
        <f t="shared" si="735"/>
        <v>34492.893333333333</v>
      </c>
      <c r="I9434" s="61">
        <f t="shared" si="736"/>
        <v>728.09673301926796</v>
      </c>
      <c r="J9434" s="61">
        <f t="shared" si="737"/>
        <v>2.110860129891301</v>
      </c>
      <c r="K9434" s="61">
        <f t="shared" si="738"/>
        <v>34492.893333333333</v>
      </c>
    </row>
    <row r="9435" spans="1:11" ht="25.5" x14ac:dyDescent="0.25">
      <c r="A9435" s="76">
        <f t="shared" si="739"/>
        <v>9430</v>
      </c>
      <c r="B9435" s="92" t="s">
        <v>10395</v>
      </c>
      <c r="C9435" s="94" t="s">
        <v>25438</v>
      </c>
      <c r="D9435" s="95" t="s">
        <v>2259</v>
      </c>
      <c r="E9435" s="96">
        <v>2765.7</v>
      </c>
      <c r="F9435" s="99">
        <v>2876</v>
      </c>
      <c r="G9435" s="59">
        <v>2820.46</v>
      </c>
      <c r="H9435" s="61">
        <f t="shared" si="735"/>
        <v>2820.72</v>
      </c>
      <c r="I9435" s="61">
        <f t="shared" si="736"/>
        <v>55.150459653569612</v>
      </c>
      <c r="J9435" s="61">
        <f t="shared" si="737"/>
        <v>1.9551908609705897</v>
      </c>
      <c r="K9435" s="61">
        <f t="shared" si="738"/>
        <v>2820.72</v>
      </c>
    </row>
    <row r="9436" spans="1:11" ht="25.5" x14ac:dyDescent="0.25">
      <c r="A9436" s="76">
        <f t="shared" si="739"/>
        <v>9431</v>
      </c>
      <c r="B9436" s="92" t="s">
        <v>10395</v>
      </c>
      <c r="C9436" s="94" t="s">
        <v>25439</v>
      </c>
      <c r="D9436" s="95" t="s">
        <v>2259</v>
      </c>
      <c r="E9436" s="96">
        <v>2200.8000000000002</v>
      </c>
      <c r="F9436" s="99">
        <v>2291</v>
      </c>
      <c r="G9436" s="59">
        <v>2247.02</v>
      </c>
      <c r="H9436" s="61">
        <f t="shared" si="735"/>
        <v>2246.2733333333331</v>
      </c>
      <c r="I9436" s="61">
        <f t="shared" si="736"/>
        <v>45.104635386325043</v>
      </c>
      <c r="J9436" s="61">
        <f t="shared" si="737"/>
        <v>2.0079762652656568</v>
      </c>
      <c r="K9436" s="61">
        <f t="shared" si="738"/>
        <v>2246.2733333333331</v>
      </c>
    </row>
    <row r="9437" spans="1:11" ht="25.5" x14ac:dyDescent="0.25">
      <c r="A9437" s="76">
        <f t="shared" si="739"/>
        <v>9432</v>
      </c>
      <c r="B9437" s="92" t="s">
        <v>10395</v>
      </c>
      <c r="C9437" s="94" t="s">
        <v>25440</v>
      </c>
      <c r="D9437" s="95" t="s">
        <v>2259</v>
      </c>
      <c r="E9437" s="96">
        <v>1916.25</v>
      </c>
      <c r="F9437" s="99">
        <v>2012</v>
      </c>
      <c r="G9437" s="59">
        <v>1954.19</v>
      </c>
      <c r="H9437" s="61">
        <f t="shared" si="735"/>
        <v>1960.8133333333335</v>
      </c>
      <c r="I9437" s="61">
        <f t="shared" si="736"/>
        <v>48.217393473033496</v>
      </c>
      <c r="J9437" s="61">
        <f t="shared" si="737"/>
        <v>2.4590506731747452</v>
      </c>
      <c r="K9437" s="61">
        <f t="shared" si="738"/>
        <v>1960.8133333333335</v>
      </c>
    </row>
    <row r="9438" spans="1:11" ht="25.5" x14ac:dyDescent="0.25">
      <c r="A9438" s="76">
        <f t="shared" si="739"/>
        <v>9433</v>
      </c>
      <c r="B9438" s="92" t="s">
        <v>10395</v>
      </c>
      <c r="C9438" s="94" t="s">
        <v>25441</v>
      </c>
      <c r="D9438" s="95" t="s">
        <v>2259</v>
      </c>
      <c r="E9438" s="96">
        <v>2428.65</v>
      </c>
      <c r="F9438" s="99">
        <v>2531</v>
      </c>
      <c r="G9438" s="59">
        <v>2482.81</v>
      </c>
      <c r="H9438" s="61">
        <f t="shared" si="735"/>
        <v>2480.8199999999997</v>
      </c>
      <c r="I9438" s="61">
        <f t="shared" si="736"/>
        <v>51.204010585109401</v>
      </c>
      <c r="J9438" s="61">
        <f t="shared" si="737"/>
        <v>2.0639953960831261</v>
      </c>
      <c r="K9438" s="61">
        <f t="shared" si="738"/>
        <v>2480.8199999999997</v>
      </c>
    </row>
    <row r="9439" spans="1:11" ht="25.5" x14ac:dyDescent="0.25">
      <c r="A9439" s="76">
        <f t="shared" si="739"/>
        <v>9434</v>
      </c>
      <c r="B9439" s="92" t="s">
        <v>10395</v>
      </c>
      <c r="C9439" s="94" t="s">
        <v>25442</v>
      </c>
      <c r="D9439" s="95" t="s">
        <v>2259</v>
      </c>
      <c r="E9439" s="96">
        <v>6388.2</v>
      </c>
      <c r="F9439" s="99">
        <v>6664</v>
      </c>
      <c r="G9439" s="59">
        <v>6535.77</v>
      </c>
      <c r="H9439" s="61">
        <f t="shared" si="735"/>
        <v>6529.3233333333337</v>
      </c>
      <c r="I9439" s="61">
        <f t="shared" si="736"/>
        <v>138.01296907658121</v>
      </c>
      <c r="J9439" s="61">
        <f t="shared" si="737"/>
        <v>2.1137407665508148</v>
      </c>
      <c r="K9439" s="61">
        <f t="shared" si="738"/>
        <v>6529.3233333333337</v>
      </c>
    </row>
    <row r="9440" spans="1:11" ht="25.5" x14ac:dyDescent="0.25">
      <c r="A9440" s="76">
        <f t="shared" si="739"/>
        <v>9435</v>
      </c>
      <c r="B9440" s="92" t="s">
        <v>10396</v>
      </c>
      <c r="C9440" s="94" t="s">
        <v>25443</v>
      </c>
      <c r="D9440" s="95" t="s">
        <v>2259</v>
      </c>
      <c r="E9440" s="96">
        <v>2879.1</v>
      </c>
      <c r="F9440" s="99">
        <v>2994</v>
      </c>
      <c r="G9440" s="59">
        <v>2936.11</v>
      </c>
      <c r="H9440" s="61">
        <f t="shared" si="735"/>
        <v>2936.4033333333336</v>
      </c>
      <c r="I9440" s="61">
        <f t="shared" si="736"/>
        <v>57.45056164506434</v>
      </c>
      <c r="J9440" s="61">
        <f t="shared" si="737"/>
        <v>1.9564942251937802</v>
      </c>
      <c r="K9440" s="61">
        <f t="shared" si="738"/>
        <v>2936.4033333333336</v>
      </c>
    </row>
    <row r="9441" spans="1:11" ht="38.25" x14ac:dyDescent="0.25">
      <c r="A9441" s="76">
        <f t="shared" si="739"/>
        <v>9436</v>
      </c>
      <c r="B9441" s="92" t="s">
        <v>10397</v>
      </c>
      <c r="C9441" s="94" t="s">
        <v>25444</v>
      </c>
      <c r="D9441" s="95" t="s">
        <v>2259</v>
      </c>
      <c r="E9441" s="96">
        <v>3560.55</v>
      </c>
      <c r="F9441" s="99">
        <v>3707</v>
      </c>
      <c r="G9441" s="59">
        <v>3635.32</v>
      </c>
      <c r="H9441" s="61">
        <f t="shared" si="735"/>
        <v>3634.2900000000004</v>
      </c>
      <c r="I9441" s="61">
        <f t="shared" si="736"/>
        <v>73.230432881418821</v>
      </c>
      <c r="J9441" s="61">
        <f t="shared" si="737"/>
        <v>2.0149859499769915</v>
      </c>
      <c r="K9441" s="61">
        <f t="shared" si="738"/>
        <v>3634.2900000000004</v>
      </c>
    </row>
    <row r="9442" spans="1:11" ht="25.5" x14ac:dyDescent="0.25">
      <c r="A9442" s="76">
        <f t="shared" si="739"/>
        <v>9437</v>
      </c>
      <c r="B9442" s="92" t="s">
        <v>10398</v>
      </c>
      <c r="C9442" s="94" t="s">
        <v>25445</v>
      </c>
      <c r="D9442" s="95" t="s">
        <v>2259</v>
      </c>
      <c r="E9442" s="96">
        <v>1843.8</v>
      </c>
      <c r="F9442" s="99">
        <v>1936</v>
      </c>
      <c r="G9442" s="59">
        <v>1880.31</v>
      </c>
      <c r="H9442" s="61">
        <f t="shared" si="735"/>
        <v>1886.7033333333336</v>
      </c>
      <c r="I9442" s="61">
        <f t="shared" si="736"/>
        <v>46.431304454358546</v>
      </c>
      <c r="J9442" s="61">
        <f t="shared" si="737"/>
        <v>2.4609753761512696</v>
      </c>
      <c r="K9442" s="61">
        <f t="shared" si="738"/>
        <v>1886.7033333333336</v>
      </c>
    </row>
    <row r="9443" spans="1:11" ht="25.5" x14ac:dyDescent="0.25">
      <c r="A9443" s="76">
        <f t="shared" si="739"/>
        <v>9438</v>
      </c>
      <c r="B9443" s="92" t="s">
        <v>10399</v>
      </c>
      <c r="C9443" s="94" t="s">
        <v>25446</v>
      </c>
      <c r="D9443" s="95" t="s">
        <v>2259</v>
      </c>
      <c r="E9443" s="96">
        <v>4211.55</v>
      </c>
      <c r="F9443" s="99">
        <v>4390</v>
      </c>
      <c r="G9443" s="59">
        <v>4305.47</v>
      </c>
      <c r="H9443" s="61">
        <f t="shared" si="735"/>
        <v>4302.34</v>
      </c>
      <c r="I9443" s="61">
        <f t="shared" si="736"/>
        <v>89.266165482785155</v>
      </c>
      <c r="J9443" s="61">
        <f t="shared" si="737"/>
        <v>2.0748282442295389</v>
      </c>
      <c r="K9443" s="61">
        <f t="shared" si="738"/>
        <v>4302.34</v>
      </c>
    </row>
    <row r="9444" spans="1:11" ht="25.5" x14ac:dyDescent="0.25">
      <c r="A9444" s="76">
        <f t="shared" si="739"/>
        <v>9439</v>
      </c>
      <c r="B9444" s="92" t="s">
        <v>10400</v>
      </c>
      <c r="C9444" s="94" t="s">
        <v>25447</v>
      </c>
      <c r="D9444" s="95" t="s">
        <v>2259</v>
      </c>
      <c r="E9444" s="96">
        <v>9516.15</v>
      </c>
      <c r="F9444" s="99">
        <v>9926</v>
      </c>
      <c r="G9444" s="59">
        <v>9735.9699999999993</v>
      </c>
      <c r="H9444" s="61">
        <f t="shared" si="735"/>
        <v>9726.0400000000009</v>
      </c>
      <c r="I9444" s="61">
        <f t="shared" si="736"/>
        <v>205.10536146088447</v>
      </c>
      <c r="J9444" s="61">
        <f t="shared" si="737"/>
        <v>2.1088270402022244</v>
      </c>
      <c r="K9444" s="61">
        <f t="shared" si="738"/>
        <v>9726.0400000000009</v>
      </c>
    </row>
    <row r="9445" spans="1:11" ht="25.5" x14ac:dyDescent="0.25">
      <c r="A9445" s="76">
        <f t="shared" si="739"/>
        <v>9440</v>
      </c>
      <c r="B9445" s="92" t="s">
        <v>10401</v>
      </c>
      <c r="C9445" s="94" t="s">
        <v>25448</v>
      </c>
      <c r="D9445" s="95" t="s">
        <v>2259</v>
      </c>
      <c r="E9445" s="96">
        <v>5618.55</v>
      </c>
      <c r="F9445" s="99">
        <v>5842</v>
      </c>
      <c r="G9445" s="59">
        <v>5729.8</v>
      </c>
      <c r="H9445" s="61">
        <f t="shared" si="735"/>
        <v>5730.1166666666659</v>
      </c>
      <c r="I9445" s="61">
        <f t="shared" si="736"/>
        <v>111.72533657739999</v>
      </c>
      <c r="J9445" s="61">
        <f t="shared" si="737"/>
        <v>1.9497916548074936</v>
      </c>
      <c r="K9445" s="61">
        <f t="shared" si="738"/>
        <v>5730.1166666666659</v>
      </c>
    </row>
    <row r="9446" spans="1:11" ht="25.5" x14ac:dyDescent="0.25">
      <c r="A9446" s="76">
        <f t="shared" si="739"/>
        <v>9441</v>
      </c>
      <c r="B9446" s="92" t="s">
        <v>10402</v>
      </c>
      <c r="C9446" s="94" t="s">
        <v>25449</v>
      </c>
      <c r="D9446" s="95" t="s">
        <v>2259</v>
      </c>
      <c r="E9446" s="96">
        <v>6326.25</v>
      </c>
      <c r="F9446" s="99">
        <v>6586</v>
      </c>
      <c r="G9446" s="59">
        <v>6459.1</v>
      </c>
      <c r="H9446" s="61">
        <f t="shared" si="735"/>
        <v>6457.1166666666659</v>
      </c>
      <c r="I9446" s="61">
        <f t="shared" si="736"/>
        <v>129.88635737956983</v>
      </c>
      <c r="J9446" s="61">
        <f t="shared" si="737"/>
        <v>2.0115225430272519</v>
      </c>
      <c r="K9446" s="61">
        <f t="shared" si="738"/>
        <v>6457.1166666666659</v>
      </c>
    </row>
    <row r="9447" spans="1:11" ht="38.25" x14ac:dyDescent="0.25">
      <c r="A9447" s="76">
        <f t="shared" si="739"/>
        <v>9442</v>
      </c>
      <c r="B9447" s="92" t="s">
        <v>10403</v>
      </c>
      <c r="C9447" s="94" t="s">
        <v>25450</v>
      </c>
      <c r="D9447" s="95" t="s">
        <v>2259</v>
      </c>
      <c r="E9447" s="96">
        <v>2276.4</v>
      </c>
      <c r="F9447" s="99">
        <v>2390</v>
      </c>
      <c r="G9447" s="59">
        <v>2321.4699999999998</v>
      </c>
      <c r="H9447" s="61">
        <f t="shared" si="735"/>
        <v>2329.2899999999995</v>
      </c>
      <c r="I9447" s="61">
        <f t="shared" si="736"/>
        <v>57.202310268030224</v>
      </c>
      <c r="J9447" s="61">
        <f t="shared" si="737"/>
        <v>2.4557831042090181</v>
      </c>
      <c r="K9447" s="61">
        <f t="shared" si="738"/>
        <v>2329.2899999999995</v>
      </c>
    </row>
    <row r="9448" spans="1:11" ht="25.5" x14ac:dyDescent="0.25">
      <c r="A9448" s="76">
        <f t="shared" si="739"/>
        <v>9443</v>
      </c>
      <c r="B9448" s="92" t="s">
        <v>10404</v>
      </c>
      <c r="C9448" s="94" t="s">
        <v>25451</v>
      </c>
      <c r="D9448" s="95" t="s">
        <v>2259</v>
      </c>
      <c r="E9448" s="96">
        <v>1190.7</v>
      </c>
      <c r="F9448" s="99">
        <v>1241</v>
      </c>
      <c r="G9448" s="59">
        <v>1217.25</v>
      </c>
      <c r="H9448" s="61">
        <f t="shared" si="735"/>
        <v>1216.3166666666666</v>
      </c>
      <c r="I9448" s="61">
        <f t="shared" si="736"/>
        <v>25.162985381971911</v>
      </c>
      <c r="J9448" s="61">
        <f t="shared" si="737"/>
        <v>2.06878570947576</v>
      </c>
      <c r="K9448" s="61">
        <f t="shared" si="738"/>
        <v>1216.3166666666666</v>
      </c>
    </row>
    <row r="9449" spans="1:11" ht="25.5" x14ac:dyDescent="0.25">
      <c r="A9449" s="76">
        <f t="shared" si="739"/>
        <v>9444</v>
      </c>
      <c r="B9449" s="92" t="s">
        <v>10405</v>
      </c>
      <c r="C9449" s="94" t="s">
        <v>25452</v>
      </c>
      <c r="D9449" s="95" t="s">
        <v>2259</v>
      </c>
      <c r="E9449" s="96">
        <v>2591.4</v>
      </c>
      <c r="F9449" s="99">
        <v>2703</v>
      </c>
      <c r="G9449" s="59">
        <v>2651.26</v>
      </c>
      <c r="H9449" s="61">
        <f t="shared" si="735"/>
        <v>2648.5533333333333</v>
      </c>
      <c r="I9449" s="61">
        <f t="shared" si="736"/>
        <v>55.849212468335921</v>
      </c>
      <c r="J9449" s="61">
        <f t="shared" si="737"/>
        <v>2.10866859902145</v>
      </c>
      <c r="K9449" s="61">
        <f t="shared" si="738"/>
        <v>2648.5533333333333</v>
      </c>
    </row>
    <row r="9450" spans="1:11" ht="25.5" x14ac:dyDescent="0.25">
      <c r="A9450" s="76">
        <f t="shared" si="739"/>
        <v>9445</v>
      </c>
      <c r="B9450" s="92" t="s">
        <v>10406</v>
      </c>
      <c r="C9450" s="94" t="s">
        <v>25453</v>
      </c>
      <c r="D9450" s="95" t="s">
        <v>2259</v>
      </c>
      <c r="E9450" s="96">
        <v>8536.5</v>
      </c>
      <c r="F9450" s="99">
        <v>8876</v>
      </c>
      <c r="G9450" s="59">
        <v>8705.52</v>
      </c>
      <c r="H9450" s="61">
        <f t="shared" si="735"/>
        <v>8706.0066666666662</v>
      </c>
      <c r="I9450" s="61">
        <f t="shared" si="736"/>
        <v>169.75052321961584</v>
      </c>
      <c r="J9450" s="61">
        <f t="shared" si="737"/>
        <v>1.9498092491653178</v>
      </c>
      <c r="K9450" s="61">
        <f t="shared" si="738"/>
        <v>8706.0066666666662</v>
      </c>
    </row>
    <row r="9451" spans="1:11" ht="25.5" x14ac:dyDescent="0.25">
      <c r="A9451" s="76">
        <f t="shared" si="739"/>
        <v>9446</v>
      </c>
      <c r="B9451" s="92" t="s">
        <v>10407</v>
      </c>
      <c r="C9451" s="94" t="s">
        <v>25454</v>
      </c>
      <c r="D9451" s="95" t="s">
        <v>2259</v>
      </c>
      <c r="E9451" s="96">
        <v>570.15</v>
      </c>
      <c r="F9451" s="99">
        <v>594</v>
      </c>
      <c r="G9451" s="59">
        <v>582.12</v>
      </c>
      <c r="H9451" s="61">
        <f t="shared" si="735"/>
        <v>582.09</v>
      </c>
      <c r="I9451" s="61">
        <f t="shared" si="736"/>
        <v>11.925028301853219</v>
      </c>
      <c r="J9451" s="61">
        <f t="shared" si="737"/>
        <v>2.0486571323769893</v>
      </c>
      <c r="K9451" s="61">
        <f t="shared" si="738"/>
        <v>582.09</v>
      </c>
    </row>
    <row r="9452" spans="1:11" ht="25.5" x14ac:dyDescent="0.25">
      <c r="A9452" s="76">
        <f t="shared" si="739"/>
        <v>9447</v>
      </c>
      <c r="B9452" s="92" t="s">
        <v>10408</v>
      </c>
      <c r="C9452" s="94" t="s">
        <v>25455</v>
      </c>
      <c r="D9452" s="95" t="s">
        <v>2259</v>
      </c>
      <c r="E9452" s="96">
        <v>1065.75</v>
      </c>
      <c r="F9452" s="99">
        <v>1119</v>
      </c>
      <c r="G9452" s="59">
        <v>1086.8499999999999</v>
      </c>
      <c r="H9452" s="61">
        <f t="shared" ref="H9452:H9515" si="740">AVERAGE(E9452:G9452)</f>
        <v>1090.5333333333333</v>
      </c>
      <c r="I9452" s="61">
        <f t="shared" ref="I9452:I9515" si="741">SQRT(((SUM((POWER(G9452-H9452,2)),(POWER(F9452-H9452,2)),(POWER(E9452-H9452,2)))/(COLUMNS(E9452:G9452)-1))))</f>
        <v>26.815402912008121</v>
      </c>
      <c r="J9452" s="61">
        <f t="shared" ref="J9452:J9515" si="742">I9452/H9452*100</f>
        <v>2.458925563517067</v>
      </c>
      <c r="K9452" s="61">
        <f t="shared" ref="K9452:K9515" si="743">H9452</f>
        <v>1090.5333333333333</v>
      </c>
    </row>
    <row r="9453" spans="1:11" ht="38.25" x14ac:dyDescent="0.25">
      <c r="A9453" s="76">
        <f t="shared" si="739"/>
        <v>9448</v>
      </c>
      <c r="B9453" s="92" t="s">
        <v>10409</v>
      </c>
      <c r="C9453" s="94" t="s">
        <v>25456</v>
      </c>
      <c r="D9453" s="95" t="s">
        <v>2259</v>
      </c>
      <c r="E9453" s="96">
        <v>2070.6</v>
      </c>
      <c r="F9453" s="99">
        <v>2158</v>
      </c>
      <c r="G9453" s="59">
        <v>2116.77</v>
      </c>
      <c r="H9453" s="61">
        <f t="shared" si="740"/>
        <v>2115.1233333333334</v>
      </c>
      <c r="I9453" s="61">
        <f t="shared" si="741"/>
        <v>43.723261924670453</v>
      </c>
      <c r="J9453" s="61">
        <f t="shared" si="742"/>
        <v>2.0671731636454824</v>
      </c>
      <c r="K9453" s="61">
        <f t="shared" si="743"/>
        <v>2115.1233333333334</v>
      </c>
    </row>
    <row r="9454" spans="1:11" ht="25.5" x14ac:dyDescent="0.25">
      <c r="A9454" s="76">
        <f t="shared" si="739"/>
        <v>9449</v>
      </c>
      <c r="B9454" s="92" t="s">
        <v>10410</v>
      </c>
      <c r="C9454" s="94" t="s">
        <v>25457</v>
      </c>
      <c r="D9454" s="95" t="s">
        <v>2259</v>
      </c>
      <c r="E9454" s="96">
        <v>1088.8499999999999</v>
      </c>
      <c r="F9454" s="99">
        <v>1136</v>
      </c>
      <c r="G9454" s="59">
        <v>1114</v>
      </c>
      <c r="H9454" s="61">
        <f t="shared" si="740"/>
        <v>1112.95</v>
      </c>
      <c r="I9454" s="61">
        <f t="shared" si="741"/>
        <v>23.592530597627761</v>
      </c>
      <c r="J9454" s="61">
        <f t="shared" si="742"/>
        <v>2.1198194525924579</v>
      </c>
      <c r="K9454" s="61">
        <f t="shared" si="743"/>
        <v>1112.95</v>
      </c>
    </row>
    <row r="9455" spans="1:11" ht="25.5" x14ac:dyDescent="0.25">
      <c r="A9455" s="76">
        <f t="shared" si="739"/>
        <v>9450</v>
      </c>
      <c r="B9455" s="92" t="s">
        <v>10411</v>
      </c>
      <c r="C9455" s="94" t="s">
        <v>25458</v>
      </c>
      <c r="D9455" s="95" t="s">
        <v>2259</v>
      </c>
      <c r="E9455" s="96">
        <v>7663.95</v>
      </c>
      <c r="F9455" s="99">
        <v>7969</v>
      </c>
      <c r="G9455" s="59">
        <v>7815.7</v>
      </c>
      <c r="H9455" s="61">
        <f t="shared" si="740"/>
        <v>7816.2166666666672</v>
      </c>
      <c r="I9455" s="61">
        <f t="shared" si="741"/>
        <v>152.52565631176074</v>
      </c>
      <c r="J9455" s="61">
        <f t="shared" si="742"/>
        <v>1.9514000547378303</v>
      </c>
      <c r="K9455" s="61">
        <f t="shared" si="743"/>
        <v>7816.2166666666672</v>
      </c>
    </row>
    <row r="9456" spans="1:11" ht="25.5" x14ac:dyDescent="0.25">
      <c r="A9456" s="76">
        <f t="shared" si="739"/>
        <v>9451</v>
      </c>
      <c r="B9456" s="92" t="s">
        <v>10412</v>
      </c>
      <c r="C9456" s="94" t="s">
        <v>25459</v>
      </c>
      <c r="D9456" s="95" t="s">
        <v>2259</v>
      </c>
      <c r="E9456" s="96">
        <v>5880</v>
      </c>
      <c r="F9456" s="99">
        <v>6121</v>
      </c>
      <c r="G9456" s="59">
        <v>6003.48</v>
      </c>
      <c r="H9456" s="61">
        <f t="shared" si="740"/>
        <v>6001.4933333333329</v>
      </c>
      <c r="I9456" s="61">
        <f t="shared" si="741"/>
        <v>120.51228208499469</v>
      </c>
      <c r="J9456" s="61">
        <f t="shared" si="742"/>
        <v>2.0080382563394448</v>
      </c>
      <c r="K9456" s="61">
        <f t="shared" si="743"/>
        <v>6001.4933333333329</v>
      </c>
    </row>
    <row r="9457" spans="1:11" ht="38.25" x14ac:dyDescent="0.25">
      <c r="A9457" s="76">
        <f t="shared" si="739"/>
        <v>9452</v>
      </c>
      <c r="B9457" s="92" t="s">
        <v>10413</v>
      </c>
      <c r="C9457" s="94" t="s">
        <v>25460</v>
      </c>
      <c r="D9457" s="95" t="s">
        <v>2259</v>
      </c>
      <c r="E9457" s="96">
        <v>5573.4</v>
      </c>
      <c r="F9457" s="99">
        <v>5851</v>
      </c>
      <c r="G9457" s="59">
        <v>5683.75</v>
      </c>
      <c r="H9457" s="61">
        <f t="shared" si="740"/>
        <v>5702.7166666666672</v>
      </c>
      <c r="I9457" s="61">
        <f t="shared" si="741"/>
        <v>139.76852590384354</v>
      </c>
      <c r="J9457" s="61">
        <f t="shared" si="742"/>
        <v>2.4509112774410475</v>
      </c>
      <c r="K9457" s="61">
        <f t="shared" si="743"/>
        <v>5702.7166666666672</v>
      </c>
    </row>
    <row r="9458" spans="1:11" ht="38.25" x14ac:dyDescent="0.25">
      <c r="A9458" s="76">
        <f t="shared" si="739"/>
        <v>9453</v>
      </c>
      <c r="B9458" s="92" t="s">
        <v>10414</v>
      </c>
      <c r="C9458" s="94" t="s">
        <v>25461</v>
      </c>
      <c r="D9458" s="95" t="s">
        <v>2259</v>
      </c>
      <c r="E9458" s="96">
        <v>1915.2</v>
      </c>
      <c r="F9458" s="99">
        <v>1996</v>
      </c>
      <c r="G9458" s="59">
        <v>1957.91</v>
      </c>
      <c r="H9458" s="61">
        <f t="shared" si="740"/>
        <v>1956.37</v>
      </c>
      <c r="I9458" s="61">
        <f t="shared" si="741"/>
        <v>40.422007619612344</v>
      </c>
      <c r="J9458" s="61">
        <f t="shared" si="742"/>
        <v>2.0661739660499978</v>
      </c>
      <c r="K9458" s="61">
        <f t="shared" si="743"/>
        <v>1956.37</v>
      </c>
    </row>
    <row r="9459" spans="1:11" ht="25.5" x14ac:dyDescent="0.25">
      <c r="A9459" s="76">
        <f t="shared" si="739"/>
        <v>9454</v>
      </c>
      <c r="B9459" s="92" t="s">
        <v>10415</v>
      </c>
      <c r="C9459" s="94" t="s">
        <v>25462</v>
      </c>
      <c r="D9459" s="95" t="s">
        <v>2259</v>
      </c>
      <c r="E9459" s="96">
        <v>4800.6000000000004</v>
      </c>
      <c r="F9459" s="99">
        <v>5008</v>
      </c>
      <c r="G9459" s="59">
        <v>4911.49</v>
      </c>
      <c r="H9459" s="61">
        <f t="shared" si="740"/>
        <v>4906.6966666666667</v>
      </c>
      <c r="I9459" s="61">
        <f t="shared" si="741"/>
        <v>103.78305272699052</v>
      </c>
      <c r="J9459" s="61">
        <f t="shared" si="742"/>
        <v>2.1151308054568387</v>
      </c>
      <c r="K9459" s="61">
        <f t="shared" si="743"/>
        <v>4906.6966666666667</v>
      </c>
    </row>
    <row r="9460" spans="1:11" ht="38.25" x14ac:dyDescent="0.25">
      <c r="A9460" s="76">
        <f t="shared" si="739"/>
        <v>9455</v>
      </c>
      <c r="B9460" s="92" t="s">
        <v>10416</v>
      </c>
      <c r="C9460" s="94" t="s">
        <v>25463</v>
      </c>
      <c r="D9460" s="95" t="s">
        <v>2259</v>
      </c>
      <c r="E9460" s="96">
        <v>4581.1499999999996</v>
      </c>
      <c r="F9460" s="99">
        <v>4763</v>
      </c>
      <c r="G9460" s="59">
        <v>4671.8599999999997</v>
      </c>
      <c r="H9460" s="61">
        <f t="shared" si="740"/>
        <v>4672.0033333333331</v>
      </c>
      <c r="I9460" s="61">
        <f t="shared" si="741"/>
        <v>90.925084730966105</v>
      </c>
      <c r="J9460" s="61">
        <f t="shared" si="742"/>
        <v>1.9461690894405637</v>
      </c>
      <c r="K9460" s="61">
        <f t="shared" si="743"/>
        <v>4672.0033333333331</v>
      </c>
    </row>
    <row r="9461" spans="1:11" ht="38.25" x14ac:dyDescent="0.25">
      <c r="A9461" s="76">
        <f t="shared" si="739"/>
        <v>9456</v>
      </c>
      <c r="B9461" s="92" t="s">
        <v>10417</v>
      </c>
      <c r="C9461" s="94" t="s">
        <v>25464</v>
      </c>
      <c r="D9461" s="95" t="s">
        <v>2259</v>
      </c>
      <c r="E9461" s="96">
        <v>2634.45</v>
      </c>
      <c r="F9461" s="99">
        <v>2742</v>
      </c>
      <c r="G9461" s="59">
        <v>2689.77</v>
      </c>
      <c r="H9461" s="61">
        <f t="shared" si="740"/>
        <v>2688.74</v>
      </c>
      <c r="I9461" s="61">
        <f t="shared" si="741"/>
        <v>53.782397678050856</v>
      </c>
      <c r="J9461" s="61">
        <f t="shared" si="742"/>
        <v>2.000282573921274</v>
      </c>
      <c r="K9461" s="61">
        <f t="shared" si="743"/>
        <v>2688.74</v>
      </c>
    </row>
    <row r="9462" spans="1:11" ht="38.25" x14ac:dyDescent="0.25">
      <c r="A9462" s="76">
        <f t="shared" si="739"/>
        <v>9457</v>
      </c>
      <c r="B9462" s="92" t="s">
        <v>10418</v>
      </c>
      <c r="C9462" s="94" t="s">
        <v>25465</v>
      </c>
      <c r="D9462" s="95" t="s">
        <v>2259</v>
      </c>
      <c r="E9462" s="96">
        <v>5163.8999999999996</v>
      </c>
      <c r="F9462" s="99">
        <v>5421</v>
      </c>
      <c r="G9462" s="59">
        <v>5266.15</v>
      </c>
      <c r="H9462" s="61">
        <f t="shared" si="740"/>
        <v>5283.6833333333334</v>
      </c>
      <c r="I9462" s="61">
        <f t="shared" si="741"/>
        <v>129.4436782285384</v>
      </c>
      <c r="J9462" s="61">
        <f t="shared" si="742"/>
        <v>2.4498757791163057</v>
      </c>
      <c r="K9462" s="61">
        <f t="shared" si="743"/>
        <v>5283.6833333333334</v>
      </c>
    </row>
    <row r="9463" spans="1:11" ht="38.25" x14ac:dyDescent="0.25">
      <c r="A9463" s="76">
        <f t="shared" si="739"/>
        <v>9458</v>
      </c>
      <c r="B9463" s="92" t="s">
        <v>10419</v>
      </c>
      <c r="C9463" s="94" t="s">
        <v>25466</v>
      </c>
      <c r="D9463" s="95" t="s">
        <v>2259</v>
      </c>
      <c r="E9463" s="96">
        <v>7621.95</v>
      </c>
      <c r="F9463" s="99">
        <v>7944</v>
      </c>
      <c r="G9463" s="59">
        <v>7791.92</v>
      </c>
      <c r="H9463" s="61">
        <f t="shared" si="740"/>
        <v>7785.9566666666678</v>
      </c>
      <c r="I9463" s="61">
        <f t="shared" si="741"/>
        <v>161.10779507315394</v>
      </c>
      <c r="J9463" s="61">
        <f t="shared" si="742"/>
        <v>2.0692100145238488</v>
      </c>
      <c r="K9463" s="61">
        <f t="shared" si="743"/>
        <v>7785.9566666666678</v>
      </c>
    </row>
    <row r="9464" spans="1:11" ht="25.5" x14ac:dyDescent="0.25">
      <c r="A9464" s="76">
        <f t="shared" si="739"/>
        <v>9459</v>
      </c>
      <c r="B9464" s="92" t="s">
        <v>10420</v>
      </c>
      <c r="C9464" s="94" t="s">
        <v>25467</v>
      </c>
      <c r="D9464" s="95" t="s">
        <v>2259</v>
      </c>
      <c r="E9464" s="96">
        <v>3414.6</v>
      </c>
      <c r="F9464" s="99">
        <v>3562</v>
      </c>
      <c r="G9464" s="59">
        <v>3493.48</v>
      </c>
      <c r="H9464" s="61">
        <f t="shared" si="740"/>
        <v>3490.0266666666666</v>
      </c>
      <c r="I9464" s="61">
        <f t="shared" si="741"/>
        <v>73.760654371645458</v>
      </c>
      <c r="J9464" s="61">
        <f t="shared" si="742"/>
        <v>2.1134696498492502</v>
      </c>
      <c r="K9464" s="61">
        <f t="shared" si="743"/>
        <v>3490.0266666666666</v>
      </c>
    </row>
    <row r="9465" spans="1:11" ht="25.5" x14ac:dyDescent="0.25">
      <c r="A9465" s="76">
        <f t="shared" si="739"/>
        <v>9460</v>
      </c>
      <c r="B9465" s="92" t="s">
        <v>10421</v>
      </c>
      <c r="C9465" s="94" t="s">
        <v>25468</v>
      </c>
      <c r="D9465" s="95" t="s">
        <v>2259</v>
      </c>
      <c r="E9465" s="96">
        <v>7876.05</v>
      </c>
      <c r="F9465" s="99">
        <v>8190</v>
      </c>
      <c r="G9465" s="59">
        <v>8032</v>
      </c>
      <c r="H9465" s="61">
        <f t="shared" si="740"/>
        <v>8032.6833333333334</v>
      </c>
      <c r="I9465" s="61">
        <f t="shared" si="741"/>
        <v>156.9761154868259</v>
      </c>
      <c r="J9465" s="61">
        <f t="shared" si="742"/>
        <v>1.9542176502267929</v>
      </c>
      <c r="K9465" s="61">
        <f t="shared" si="743"/>
        <v>8032.6833333333334</v>
      </c>
    </row>
    <row r="9466" spans="1:11" ht="25.5" x14ac:dyDescent="0.25">
      <c r="A9466" s="76">
        <f t="shared" si="739"/>
        <v>9461</v>
      </c>
      <c r="B9466" s="92" t="s">
        <v>10422</v>
      </c>
      <c r="C9466" s="94" t="s">
        <v>25469</v>
      </c>
      <c r="D9466" s="95" t="s">
        <v>2259</v>
      </c>
      <c r="E9466" s="96">
        <v>1157.0999999999999</v>
      </c>
      <c r="F9466" s="99">
        <v>1205</v>
      </c>
      <c r="G9466" s="59">
        <v>1181.4000000000001</v>
      </c>
      <c r="H9466" s="61">
        <f t="shared" si="740"/>
        <v>1181.1666666666667</v>
      </c>
      <c r="I9466" s="61">
        <f t="shared" si="741"/>
        <v>23.95085245525377</v>
      </c>
      <c r="J9466" s="61">
        <f t="shared" si="742"/>
        <v>2.0277284426629407</v>
      </c>
      <c r="K9466" s="61">
        <f t="shared" si="743"/>
        <v>1181.1666666666667</v>
      </c>
    </row>
    <row r="9467" spans="1:11" ht="25.5" x14ac:dyDescent="0.25">
      <c r="A9467" s="76">
        <f t="shared" si="739"/>
        <v>9462</v>
      </c>
      <c r="B9467" s="92" t="s">
        <v>10423</v>
      </c>
      <c r="C9467" s="94" t="s">
        <v>25470</v>
      </c>
      <c r="D9467" s="95" t="s">
        <v>2259</v>
      </c>
      <c r="E9467" s="96">
        <v>894.6</v>
      </c>
      <c r="F9467" s="99">
        <v>939</v>
      </c>
      <c r="G9467" s="59">
        <v>912.31</v>
      </c>
      <c r="H9467" s="61">
        <f t="shared" si="740"/>
        <v>915.30333333333328</v>
      </c>
      <c r="I9467" s="61">
        <f t="shared" si="741"/>
        <v>22.350839656114331</v>
      </c>
      <c r="J9467" s="61">
        <f t="shared" si="742"/>
        <v>2.4419051960312972</v>
      </c>
      <c r="K9467" s="61">
        <f t="shared" si="743"/>
        <v>915.30333333333328</v>
      </c>
    </row>
    <row r="9468" spans="1:11" ht="38.25" x14ac:dyDescent="0.25">
      <c r="A9468" s="76">
        <f t="shared" si="739"/>
        <v>9463</v>
      </c>
      <c r="B9468" s="92" t="s">
        <v>10424</v>
      </c>
      <c r="C9468" s="94" t="s">
        <v>25471</v>
      </c>
      <c r="D9468" s="95" t="s">
        <v>2259</v>
      </c>
      <c r="E9468" s="96">
        <v>603.75</v>
      </c>
      <c r="F9468" s="99">
        <v>629</v>
      </c>
      <c r="G9468" s="59">
        <v>617.21</v>
      </c>
      <c r="H9468" s="61">
        <f t="shared" si="740"/>
        <v>616.65333333333331</v>
      </c>
      <c r="I9468" s="61">
        <f t="shared" si="741"/>
        <v>12.634200937666511</v>
      </c>
      <c r="J9468" s="61">
        <f t="shared" si="742"/>
        <v>2.0488336403489553</v>
      </c>
      <c r="K9468" s="61">
        <f t="shared" si="743"/>
        <v>616.65333333333331</v>
      </c>
    </row>
    <row r="9469" spans="1:11" ht="25.5" x14ac:dyDescent="0.25">
      <c r="A9469" s="76">
        <f t="shared" si="739"/>
        <v>9464</v>
      </c>
      <c r="B9469" s="92" t="s">
        <v>10425</v>
      </c>
      <c r="C9469" s="94" t="s">
        <v>25472</v>
      </c>
      <c r="D9469" s="95" t="s">
        <v>2259</v>
      </c>
      <c r="E9469" s="96">
        <v>1043.7</v>
      </c>
      <c r="F9469" s="99">
        <v>1089</v>
      </c>
      <c r="G9469" s="59">
        <v>1067.81</v>
      </c>
      <c r="H9469" s="61">
        <f t="shared" si="740"/>
        <v>1066.8366666666666</v>
      </c>
      <c r="I9469" s="61">
        <f t="shared" si="741"/>
        <v>22.665679635372339</v>
      </c>
      <c r="J9469" s="61">
        <f t="shared" si="742"/>
        <v>2.1245688626536712</v>
      </c>
      <c r="K9469" s="61">
        <f t="shared" si="743"/>
        <v>1066.8366666666666</v>
      </c>
    </row>
    <row r="9470" spans="1:11" ht="38.25" x14ac:dyDescent="0.25">
      <c r="A9470" s="76">
        <f t="shared" si="739"/>
        <v>9465</v>
      </c>
      <c r="B9470" s="92" t="s">
        <v>10426</v>
      </c>
      <c r="C9470" s="94" t="s">
        <v>25473</v>
      </c>
      <c r="D9470" s="95" t="s">
        <v>2259</v>
      </c>
      <c r="E9470" s="96">
        <v>5233.2</v>
      </c>
      <c r="F9470" s="99">
        <v>5441</v>
      </c>
      <c r="G9470" s="59">
        <v>5336.82</v>
      </c>
      <c r="H9470" s="61">
        <f t="shared" si="740"/>
        <v>5337.0066666666671</v>
      </c>
      <c r="I9470" s="61">
        <f t="shared" si="741"/>
        <v>103.90012576187458</v>
      </c>
      <c r="J9470" s="61">
        <f t="shared" si="742"/>
        <v>1.9467865088271936</v>
      </c>
      <c r="K9470" s="61">
        <f t="shared" si="743"/>
        <v>5337.0066666666671</v>
      </c>
    </row>
    <row r="9471" spans="1:11" ht="38.25" x14ac:dyDescent="0.25">
      <c r="A9471" s="76">
        <f t="shared" si="739"/>
        <v>9466</v>
      </c>
      <c r="B9471" s="92" t="s">
        <v>10427</v>
      </c>
      <c r="C9471" s="94" t="s">
        <v>25474</v>
      </c>
      <c r="D9471" s="95" t="s">
        <v>2259</v>
      </c>
      <c r="E9471" s="96">
        <v>4852.05</v>
      </c>
      <c r="F9471" s="99">
        <v>5051</v>
      </c>
      <c r="G9471" s="59">
        <v>4953.9399999999996</v>
      </c>
      <c r="H9471" s="61">
        <f t="shared" si="740"/>
        <v>4952.329999999999</v>
      </c>
      <c r="I9471" s="61">
        <f t="shared" si="741"/>
        <v>99.484771196399606</v>
      </c>
      <c r="J9471" s="61">
        <f t="shared" si="742"/>
        <v>2.0088477786496384</v>
      </c>
      <c r="K9471" s="61">
        <f t="shared" si="743"/>
        <v>4952.329999999999</v>
      </c>
    </row>
    <row r="9472" spans="1:11" ht="25.5" x14ac:dyDescent="0.25">
      <c r="A9472" s="76">
        <f t="shared" si="739"/>
        <v>9467</v>
      </c>
      <c r="B9472" s="92" t="s">
        <v>10428</v>
      </c>
      <c r="C9472" s="94" t="s">
        <v>25475</v>
      </c>
      <c r="D9472" s="95" t="s">
        <v>2259</v>
      </c>
      <c r="E9472" s="96">
        <v>5242.6499999999996</v>
      </c>
      <c r="F9472" s="99">
        <v>5504</v>
      </c>
      <c r="G9472" s="59">
        <v>5346.45</v>
      </c>
      <c r="H9472" s="61">
        <f t="shared" si="740"/>
        <v>5364.3666666666659</v>
      </c>
      <c r="I9472" s="61">
        <f t="shared" si="741"/>
        <v>131.59297410323009</v>
      </c>
      <c r="J9472" s="61">
        <f t="shared" si="742"/>
        <v>2.4530943218502981</v>
      </c>
      <c r="K9472" s="61">
        <f t="shared" si="743"/>
        <v>5364.3666666666659</v>
      </c>
    </row>
    <row r="9473" spans="1:11" ht="38.25" x14ac:dyDescent="0.25">
      <c r="A9473" s="76">
        <f t="shared" si="739"/>
        <v>9468</v>
      </c>
      <c r="B9473" s="92" t="s">
        <v>10429</v>
      </c>
      <c r="C9473" s="94" t="s">
        <v>25476</v>
      </c>
      <c r="D9473" s="95" t="s">
        <v>2259</v>
      </c>
      <c r="E9473" s="96">
        <v>4268.25</v>
      </c>
      <c r="F9473" s="99">
        <v>4449</v>
      </c>
      <c r="G9473" s="59">
        <v>4363.43</v>
      </c>
      <c r="H9473" s="61">
        <f t="shared" si="740"/>
        <v>4360.2266666666665</v>
      </c>
      <c r="I9473" s="61">
        <f t="shared" si="741"/>
        <v>90.417568167548808</v>
      </c>
      <c r="J9473" s="61">
        <f t="shared" si="742"/>
        <v>2.0736896285410733</v>
      </c>
      <c r="K9473" s="61">
        <f t="shared" si="743"/>
        <v>4360.2266666666665</v>
      </c>
    </row>
    <row r="9474" spans="1:11" ht="38.25" x14ac:dyDescent="0.25">
      <c r="A9474" s="76">
        <f t="shared" si="739"/>
        <v>9469</v>
      </c>
      <c r="B9474" s="92" t="s">
        <v>10430</v>
      </c>
      <c r="C9474" s="94" t="s">
        <v>25477</v>
      </c>
      <c r="D9474" s="95" t="s">
        <v>2259</v>
      </c>
      <c r="E9474" s="96">
        <v>2394</v>
      </c>
      <c r="F9474" s="99">
        <v>2497</v>
      </c>
      <c r="G9474" s="59">
        <v>2449.3000000000002</v>
      </c>
      <c r="H9474" s="61">
        <f t="shared" si="740"/>
        <v>2446.7666666666669</v>
      </c>
      <c r="I9474" s="61">
        <f t="shared" si="741"/>
        <v>51.546710208638281</v>
      </c>
      <c r="J9474" s="61">
        <f t="shared" si="742"/>
        <v>2.1067276627101732</v>
      </c>
      <c r="K9474" s="61">
        <f t="shared" si="743"/>
        <v>2446.7666666666669</v>
      </c>
    </row>
    <row r="9475" spans="1:11" ht="25.5" x14ac:dyDescent="0.25">
      <c r="A9475" s="76">
        <f t="shared" si="739"/>
        <v>9470</v>
      </c>
      <c r="B9475" s="92" t="s">
        <v>10431</v>
      </c>
      <c r="C9475" s="94" t="s">
        <v>25478</v>
      </c>
      <c r="D9475" s="95" t="s">
        <v>2259</v>
      </c>
      <c r="E9475" s="96">
        <v>8034.6</v>
      </c>
      <c r="F9475" s="99">
        <v>8354</v>
      </c>
      <c r="G9475" s="59">
        <v>8193.69</v>
      </c>
      <c r="H9475" s="61">
        <f t="shared" si="740"/>
        <v>8194.0966666666664</v>
      </c>
      <c r="I9475" s="61">
        <f t="shared" si="741"/>
        <v>159.70038833181738</v>
      </c>
      <c r="J9475" s="61">
        <f t="shared" si="742"/>
        <v>1.948968810454405</v>
      </c>
      <c r="K9475" s="61">
        <f t="shared" si="743"/>
        <v>8194.0966666666664</v>
      </c>
    </row>
    <row r="9476" spans="1:11" ht="38.25" x14ac:dyDescent="0.25">
      <c r="A9476" s="76">
        <f t="shared" si="739"/>
        <v>9471</v>
      </c>
      <c r="B9476" s="92" t="s">
        <v>10432</v>
      </c>
      <c r="C9476" s="94" t="s">
        <v>25479</v>
      </c>
      <c r="D9476" s="95" t="s">
        <v>2259</v>
      </c>
      <c r="E9476" s="96">
        <v>288.75</v>
      </c>
      <c r="F9476" s="99">
        <v>301</v>
      </c>
      <c r="G9476" s="59">
        <v>294.81</v>
      </c>
      <c r="H9476" s="61">
        <f t="shared" si="740"/>
        <v>294.8533333333333</v>
      </c>
      <c r="I9476" s="61">
        <f t="shared" si="741"/>
        <v>6.1251149649074614</v>
      </c>
      <c r="J9476" s="61">
        <f t="shared" si="742"/>
        <v>2.0773429608757334</v>
      </c>
      <c r="K9476" s="61">
        <f t="shared" si="743"/>
        <v>294.8533333333333</v>
      </c>
    </row>
    <row r="9477" spans="1:11" ht="25.5" x14ac:dyDescent="0.25">
      <c r="A9477" s="76">
        <f t="shared" si="739"/>
        <v>9472</v>
      </c>
      <c r="B9477" s="92" t="s">
        <v>10433</v>
      </c>
      <c r="C9477" s="94" t="s">
        <v>25480</v>
      </c>
      <c r="D9477" s="95" t="s">
        <v>2259</v>
      </c>
      <c r="E9477" s="96">
        <v>976.5</v>
      </c>
      <c r="F9477" s="99">
        <v>1025</v>
      </c>
      <c r="G9477" s="59">
        <v>995.83</v>
      </c>
      <c r="H9477" s="61">
        <f t="shared" si="740"/>
        <v>999.11</v>
      </c>
      <c r="I9477" s="61">
        <f t="shared" si="741"/>
        <v>24.415800212157698</v>
      </c>
      <c r="J9477" s="61">
        <f t="shared" si="742"/>
        <v>2.443754963132958</v>
      </c>
      <c r="K9477" s="61">
        <f t="shared" si="743"/>
        <v>999.11</v>
      </c>
    </row>
    <row r="9478" spans="1:11" ht="25.5" x14ac:dyDescent="0.25">
      <c r="A9478" s="76">
        <f t="shared" si="739"/>
        <v>9473</v>
      </c>
      <c r="B9478" s="92" t="s">
        <v>10434</v>
      </c>
      <c r="C9478" s="94" t="s">
        <v>25481</v>
      </c>
      <c r="D9478" s="95" t="s">
        <v>2259</v>
      </c>
      <c r="E9478" s="96">
        <v>1438.5</v>
      </c>
      <c r="F9478" s="99">
        <v>1499</v>
      </c>
      <c r="G9478" s="59">
        <v>1470.58</v>
      </c>
      <c r="H9478" s="61">
        <f t="shared" si="740"/>
        <v>1469.36</v>
      </c>
      <c r="I9478" s="61">
        <f t="shared" si="741"/>
        <v>30.268445615855466</v>
      </c>
      <c r="J9478" s="61">
        <f t="shared" si="742"/>
        <v>2.0599747928251393</v>
      </c>
      <c r="K9478" s="61">
        <f t="shared" si="743"/>
        <v>1469.36</v>
      </c>
    </row>
    <row r="9479" spans="1:11" ht="25.5" x14ac:dyDescent="0.25">
      <c r="A9479" s="76">
        <f t="shared" si="739"/>
        <v>9474</v>
      </c>
      <c r="B9479" s="92" t="s">
        <v>10435</v>
      </c>
      <c r="C9479" s="94">
        <f>A9479</f>
        <v>9474</v>
      </c>
      <c r="D9479" s="95" t="s">
        <v>2259</v>
      </c>
      <c r="E9479" s="96">
        <v>205.8</v>
      </c>
      <c r="F9479" s="99">
        <v>215</v>
      </c>
      <c r="G9479" s="59">
        <v>210.55</v>
      </c>
      <c r="H9479" s="61">
        <f t="shared" si="740"/>
        <v>210.45000000000002</v>
      </c>
      <c r="I9479" s="61">
        <f t="shared" si="741"/>
        <v>4.600815145167207</v>
      </c>
      <c r="J9479" s="61">
        <f t="shared" si="742"/>
        <v>2.1861796840899057</v>
      </c>
      <c r="K9479" s="61">
        <f t="shared" si="743"/>
        <v>210.45000000000002</v>
      </c>
    </row>
    <row r="9480" spans="1:11" ht="25.5" x14ac:dyDescent="0.25">
      <c r="A9480" s="76">
        <f t="shared" ref="A9480:A9543" si="744">A9479+1</f>
        <v>9475</v>
      </c>
      <c r="B9480" s="92" t="s">
        <v>10436</v>
      </c>
      <c r="C9480" s="94" t="s">
        <v>25482</v>
      </c>
      <c r="D9480" s="95" t="s">
        <v>2259</v>
      </c>
      <c r="E9480" s="96">
        <v>672</v>
      </c>
      <c r="F9480" s="99">
        <v>699</v>
      </c>
      <c r="G9480" s="59">
        <v>685.31</v>
      </c>
      <c r="H9480" s="61">
        <f t="shared" si="740"/>
        <v>685.43666666666661</v>
      </c>
      <c r="I9480" s="61">
        <f t="shared" si="741"/>
        <v>13.50044567165593</v>
      </c>
      <c r="J9480" s="61">
        <f t="shared" si="742"/>
        <v>1.9696124132532447</v>
      </c>
      <c r="K9480" s="61">
        <f t="shared" si="743"/>
        <v>685.43666666666661</v>
      </c>
    </row>
    <row r="9481" spans="1:11" ht="25.5" x14ac:dyDescent="0.25">
      <c r="A9481" s="76">
        <f t="shared" si="744"/>
        <v>9476</v>
      </c>
      <c r="B9481" s="92" t="s">
        <v>10437</v>
      </c>
      <c r="C9481" s="94" t="s">
        <v>25483</v>
      </c>
      <c r="D9481" s="95" t="s">
        <v>2259</v>
      </c>
      <c r="E9481" s="96">
        <v>354.9</v>
      </c>
      <c r="F9481" s="99">
        <v>369</v>
      </c>
      <c r="G9481" s="59">
        <v>362.35</v>
      </c>
      <c r="H9481" s="61">
        <f t="shared" si="740"/>
        <v>362.08333333333331</v>
      </c>
      <c r="I9481" s="61">
        <f t="shared" si="741"/>
        <v>7.0537814917484862</v>
      </c>
      <c r="J9481" s="61">
        <f t="shared" si="742"/>
        <v>1.9481099631986614</v>
      </c>
      <c r="K9481" s="61">
        <f t="shared" si="743"/>
        <v>362.08333333333331</v>
      </c>
    </row>
    <row r="9482" spans="1:11" ht="25.5" x14ac:dyDescent="0.25">
      <c r="A9482" s="76">
        <f t="shared" si="744"/>
        <v>9477</v>
      </c>
      <c r="B9482" s="92" t="s">
        <v>10438</v>
      </c>
      <c r="C9482" s="94" t="s">
        <v>25484</v>
      </c>
      <c r="D9482" s="95" t="s">
        <v>2259</v>
      </c>
      <c r="E9482" s="96">
        <v>733.95</v>
      </c>
      <c r="F9482" s="99">
        <v>771</v>
      </c>
      <c r="G9482" s="59">
        <v>748.48</v>
      </c>
      <c r="H9482" s="61">
        <f t="shared" si="740"/>
        <v>751.14333333333343</v>
      </c>
      <c r="I9482" s="61">
        <f t="shared" si="741"/>
        <v>18.668037747265579</v>
      </c>
      <c r="J9482" s="61">
        <f t="shared" si="742"/>
        <v>2.4852830237370021</v>
      </c>
      <c r="K9482" s="61">
        <f t="shared" si="743"/>
        <v>751.14333333333343</v>
      </c>
    </row>
    <row r="9483" spans="1:11" ht="38.25" x14ac:dyDescent="0.25">
      <c r="A9483" s="76">
        <f t="shared" si="744"/>
        <v>9478</v>
      </c>
      <c r="B9483" s="92" t="s">
        <v>10439</v>
      </c>
      <c r="C9483" s="94" t="s">
        <v>25485</v>
      </c>
      <c r="D9483" s="95" t="s">
        <v>2259</v>
      </c>
      <c r="E9483" s="96">
        <v>5453.7</v>
      </c>
      <c r="F9483" s="99">
        <v>5684</v>
      </c>
      <c r="G9483" s="59">
        <v>5575.32</v>
      </c>
      <c r="H9483" s="61">
        <f t="shared" si="740"/>
        <v>5571.0066666666671</v>
      </c>
      <c r="I9483" s="61">
        <f t="shared" si="741"/>
        <v>115.21057301017713</v>
      </c>
      <c r="J9483" s="61">
        <f t="shared" si="742"/>
        <v>2.0680386849924872</v>
      </c>
      <c r="K9483" s="61">
        <f t="shared" si="743"/>
        <v>5571.0066666666671</v>
      </c>
    </row>
    <row r="9484" spans="1:11" ht="25.5" x14ac:dyDescent="0.25">
      <c r="A9484" s="76">
        <f t="shared" si="744"/>
        <v>9479</v>
      </c>
      <c r="B9484" s="92" t="s">
        <v>10440</v>
      </c>
      <c r="C9484" s="94" t="s">
        <v>25486</v>
      </c>
      <c r="D9484" s="95" t="s">
        <v>2259</v>
      </c>
      <c r="E9484" s="96">
        <v>3095.4</v>
      </c>
      <c r="F9484" s="99">
        <v>3229</v>
      </c>
      <c r="G9484" s="59">
        <v>3166.9</v>
      </c>
      <c r="H9484" s="61">
        <f t="shared" si="740"/>
        <v>3163.7666666666664</v>
      </c>
      <c r="I9484" s="61">
        <f t="shared" si="741"/>
        <v>66.8550920523884</v>
      </c>
      <c r="J9484" s="61">
        <f t="shared" si="742"/>
        <v>2.1131486325072983</v>
      </c>
      <c r="K9484" s="61">
        <f t="shared" si="743"/>
        <v>3163.7666666666664</v>
      </c>
    </row>
    <row r="9485" spans="1:11" ht="25.5" x14ac:dyDescent="0.25">
      <c r="A9485" s="76">
        <f t="shared" si="744"/>
        <v>9480</v>
      </c>
      <c r="B9485" s="92" t="s">
        <v>10441</v>
      </c>
      <c r="C9485" s="94" t="s">
        <v>25487</v>
      </c>
      <c r="D9485" s="95" t="s">
        <v>2259</v>
      </c>
      <c r="E9485" s="96">
        <v>9765</v>
      </c>
      <c r="F9485" s="99">
        <v>10154</v>
      </c>
      <c r="G9485" s="59">
        <v>9958.35</v>
      </c>
      <c r="H9485" s="61">
        <f t="shared" si="740"/>
        <v>9959.1166666666668</v>
      </c>
      <c r="I9485" s="61">
        <f t="shared" si="741"/>
        <v>194.50113324434213</v>
      </c>
      <c r="J9485" s="61">
        <f t="shared" si="742"/>
        <v>1.9529958303966932</v>
      </c>
      <c r="K9485" s="61">
        <f t="shared" si="743"/>
        <v>9959.1166666666668</v>
      </c>
    </row>
    <row r="9486" spans="1:11" ht="25.5" x14ac:dyDescent="0.25">
      <c r="A9486" s="76">
        <f t="shared" si="744"/>
        <v>9481</v>
      </c>
      <c r="B9486" s="92" t="s">
        <v>10442</v>
      </c>
      <c r="C9486" s="94" t="s">
        <v>25488</v>
      </c>
      <c r="D9486" s="95" t="s">
        <v>2259</v>
      </c>
      <c r="E9486" s="96">
        <v>29058.75</v>
      </c>
      <c r="F9486" s="99">
        <v>30250</v>
      </c>
      <c r="G9486" s="59">
        <v>29668.98</v>
      </c>
      <c r="H9486" s="61">
        <f t="shared" si="740"/>
        <v>29659.243333333332</v>
      </c>
      <c r="I9486" s="61">
        <f t="shared" si="741"/>
        <v>595.68468390024373</v>
      </c>
      <c r="J9486" s="61">
        <f t="shared" si="742"/>
        <v>2.0084284592343851</v>
      </c>
      <c r="K9486" s="61">
        <f t="shared" si="743"/>
        <v>29659.243333333332</v>
      </c>
    </row>
    <row r="9487" spans="1:11" ht="25.5" x14ac:dyDescent="0.25">
      <c r="A9487" s="76">
        <f t="shared" si="744"/>
        <v>9482</v>
      </c>
      <c r="B9487" s="92" t="s">
        <v>10443</v>
      </c>
      <c r="C9487" s="94" t="s">
        <v>25489</v>
      </c>
      <c r="D9487" s="95" t="s">
        <v>2258</v>
      </c>
      <c r="E9487" s="96">
        <v>24234</v>
      </c>
      <c r="F9487" s="99">
        <v>25441</v>
      </c>
      <c r="G9487" s="59">
        <v>24713.83</v>
      </c>
      <c r="H9487" s="61">
        <f t="shared" si="740"/>
        <v>24796.276666666668</v>
      </c>
      <c r="I9487" s="61">
        <f t="shared" si="741"/>
        <v>607.70909128738003</v>
      </c>
      <c r="J9487" s="61">
        <f t="shared" si="742"/>
        <v>2.4508078348081828</v>
      </c>
      <c r="K9487" s="61">
        <f t="shared" si="743"/>
        <v>24796.276666666668</v>
      </c>
    </row>
    <row r="9488" spans="1:11" ht="25.5" x14ac:dyDescent="0.25">
      <c r="A9488" s="76">
        <f t="shared" si="744"/>
        <v>9483</v>
      </c>
      <c r="B9488" s="92" t="s">
        <v>10444</v>
      </c>
      <c r="C9488" s="94" t="s">
        <v>25490</v>
      </c>
      <c r="D9488" s="95" t="s">
        <v>2259</v>
      </c>
      <c r="E9488" s="96">
        <v>1842.75</v>
      </c>
      <c r="F9488" s="99">
        <v>1921</v>
      </c>
      <c r="G9488" s="59">
        <v>1883.84</v>
      </c>
      <c r="H9488" s="61">
        <f t="shared" si="740"/>
        <v>1882.53</v>
      </c>
      <c r="I9488" s="61">
        <f t="shared" si="741"/>
        <v>39.141444786824103</v>
      </c>
      <c r="J9488" s="61">
        <f t="shared" si="742"/>
        <v>2.0791936801444919</v>
      </c>
      <c r="K9488" s="61">
        <f t="shared" si="743"/>
        <v>1882.53</v>
      </c>
    </row>
    <row r="9489" spans="1:11" ht="25.5" x14ac:dyDescent="0.25">
      <c r="A9489" s="76">
        <f t="shared" si="744"/>
        <v>9484</v>
      </c>
      <c r="B9489" s="92" t="s">
        <v>10445</v>
      </c>
      <c r="C9489" s="94" t="s">
        <v>25491</v>
      </c>
      <c r="D9489" s="95" t="s">
        <v>2259</v>
      </c>
      <c r="E9489" s="96">
        <v>479.85</v>
      </c>
      <c r="F9489" s="99">
        <v>501</v>
      </c>
      <c r="G9489" s="59">
        <v>490.93</v>
      </c>
      <c r="H9489" s="61">
        <f t="shared" si="740"/>
        <v>490.59333333333331</v>
      </c>
      <c r="I9489" s="61">
        <f t="shared" si="741"/>
        <v>10.579018543009228</v>
      </c>
      <c r="J9489" s="61">
        <f t="shared" si="742"/>
        <v>2.1563722586954359</v>
      </c>
      <c r="K9489" s="61">
        <f t="shared" si="743"/>
        <v>490.59333333333331</v>
      </c>
    </row>
    <row r="9490" spans="1:11" x14ac:dyDescent="0.25">
      <c r="A9490" s="76">
        <f t="shared" si="744"/>
        <v>9485</v>
      </c>
      <c r="B9490" s="92" t="s">
        <v>10446</v>
      </c>
      <c r="C9490" s="94" t="s">
        <v>25492</v>
      </c>
      <c r="D9490" s="95" t="s">
        <v>2259</v>
      </c>
      <c r="E9490" s="96">
        <v>24946.95</v>
      </c>
      <c r="F9490" s="99">
        <v>25940</v>
      </c>
      <c r="G9490" s="59">
        <v>25440.9</v>
      </c>
      <c r="H9490" s="61">
        <f t="shared" si="740"/>
        <v>25442.616666666669</v>
      </c>
      <c r="I9490" s="61">
        <f t="shared" si="741"/>
        <v>496.52722567179836</v>
      </c>
      <c r="J9490" s="61">
        <f t="shared" si="742"/>
        <v>1.9515572324065134</v>
      </c>
      <c r="K9490" s="61">
        <f t="shared" si="743"/>
        <v>25442.616666666669</v>
      </c>
    </row>
    <row r="9491" spans="1:11" x14ac:dyDescent="0.25">
      <c r="A9491" s="76">
        <f t="shared" si="744"/>
        <v>9486</v>
      </c>
      <c r="B9491" s="92" t="s">
        <v>10446</v>
      </c>
      <c r="C9491" s="94" t="s">
        <v>25493</v>
      </c>
      <c r="D9491" s="95" t="s">
        <v>2259</v>
      </c>
      <c r="E9491" s="96">
        <v>52806.6</v>
      </c>
      <c r="F9491" s="99">
        <v>54972</v>
      </c>
      <c r="G9491" s="59">
        <v>53915.54</v>
      </c>
      <c r="H9491" s="61">
        <f t="shared" si="740"/>
        <v>53898.046666666669</v>
      </c>
      <c r="I9491" s="61">
        <f t="shared" si="741"/>
        <v>1082.8059856379327</v>
      </c>
      <c r="J9491" s="61">
        <f t="shared" si="742"/>
        <v>2.0089892910861198</v>
      </c>
      <c r="K9491" s="61">
        <f t="shared" si="743"/>
        <v>53898.046666666669</v>
      </c>
    </row>
    <row r="9492" spans="1:11" ht="25.5" x14ac:dyDescent="0.25">
      <c r="A9492" s="76">
        <f t="shared" si="744"/>
        <v>9487</v>
      </c>
      <c r="B9492" s="92" t="s">
        <v>10447</v>
      </c>
      <c r="C9492" s="94" t="s">
        <v>25494</v>
      </c>
      <c r="D9492" s="95" t="s">
        <v>2259</v>
      </c>
      <c r="E9492" s="96">
        <v>263.55</v>
      </c>
      <c r="F9492" s="99">
        <v>277</v>
      </c>
      <c r="G9492" s="59">
        <v>268.77</v>
      </c>
      <c r="H9492" s="61">
        <f t="shared" si="740"/>
        <v>269.77333333333331</v>
      </c>
      <c r="I9492" s="61">
        <f t="shared" si="741"/>
        <v>6.7809021032111421</v>
      </c>
      <c r="J9492" s="61">
        <f t="shared" si="742"/>
        <v>2.5135553686592975</v>
      </c>
      <c r="K9492" s="61">
        <f t="shared" si="743"/>
        <v>269.77333333333331</v>
      </c>
    </row>
    <row r="9493" spans="1:11" x14ac:dyDescent="0.25">
      <c r="A9493" s="76">
        <f t="shared" si="744"/>
        <v>9488</v>
      </c>
      <c r="B9493" s="92" t="s">
        <v>10448</v>
      </c>
      <c r="C9493" s="94" t="s">
        <v>25495</v>
      </c>
      <c r="D9493" s="95" t="s">
        <v>2259</v>
      </c>
      <c r="E9493" s="96">
        <v>16310.7</v>
      </c>
      <c r="F9493" s="99">
        <v>17001</v>
      </c>
      <c r="G9493" s="59">
        <v>16674.43</v>
      </c>
      <c r="H9493" s="61">
        <f t="shared" si="740"/>
        <v>16662.043333333331</v>
      </c>
      <c r="I9493" s="61">
        <f t="shared" si="741"/>
        <v>345.31665849381363</v>
      </c>
      <c r="J9493" s="61">
        <f t="shared" si="742"/>
        <v>2.0724748554877945</v>
      </c>
      <c r="K9493" s="61">
        <f t="shared" si="743"/>
        <v>16662.043333333331</v>
      </c>
    </row>
    <row r="9494" spans="1:11" ht="25.5" x14ac:dyDescent="0.25">
      <c r="A9494" s="76">
        <f t="shared" si="744"/>
        <v>9489</v>
      </c>
      <c r="B9494" s="92" t="s">
        <v>10449</v>
      </c>
      <c r="C9494" s="94" t="s">
        <v>25496</v>
      </c>
      <c r="D9494" s="95" t="s">
        <v>2259</v>
      </c>
      <c r="E9494" s="96">
        <v>2384.5500000000002</v>
      </c>
      <c r="F9494" s="99">
        <v>2487</v>
      </c>
      <c r="G9494" s="59">
        <v>2439.63</v>
      </c>
      <c r="H9494" s="61">
        <f t="shared" si="740"/>
        <v>2437.06</v>
      </c>
      <c r="I9494" s="61">
        <f t="shared" si="741"/>
        <v>51.273329324318219</v>
      </c>
      <c r="J9494" s="61">
        <f t="shared" si="742"/>
        <v>2.1039009841496812</v>
      </c>
      <c r="K9494" s="61">
        <f t="shared" si="743"/>
        <v>2437.06</v>
      </c>
    </row>
    <row r="9495" spans="1:11" ht="25.5" x14ac:dyDescent="0.25">
      <c r="A9495" s="76">
        <f t="shared" si="744"/>
        <v>9490</v>
      </c>
      <c r="B9495" s="92" t="s">
        <v>10450</v>
      </c>
      <c r="C9495" s="94" t="s">
        <v>25497</v>
      </c>
      <c r="D9495" s="95" t="s">
        <v>2259</v>
      </c>
      <c r="E9495" s="96">
        <v>3174.15</v>
      </c>
      <c r="F9495" s="99">
        <v>3300</v>
      </c>
      <c r="G9495" s="59">
        <v>3237</v>
      </c>
      <c r="H9495" s="61">
        <f t="shared" si="740"/>
        <v>3237.0499999999997</v>
      </c>
      <c r="I9495" s="61">
        <f t="shared" si="741"/>
        <v>62.92501489868711</v>
      </c>
      <c r="J9495" s="61">
        <f t="shared" si="742"/>
        <v>1.9438999984148257</v>
      </c>
      <c r="K9495" s="61">
        <f t="shared" si="743"/>
        <v>3237.0499999999997</v>
      </c>
    </row>
    <row r="9496" spans="1:11" ht="25.5" x14ac:dyDescent="0.25">
      <c r="A9496" s="76">
        <f t="shared" si="744"/>
        <v>9491</v>
      </c>
      <c r="B9496" s="92" t="s">
        <v>10451</v>
      </c>
      <c r="C9496" s="94" t="s">
        <v>25498</v>
      </c>
      <c r="D9496" s="95" t="s">
        <v>2259</v>
      </c>
      <c r="E9496" s="96">
        <v>6515.25</v>
      </c>
      <c r="F9496" s="99">
        <v>6782</v>
      </c>
      <c r="G9496" s="59">
        <v>6652.07</v>
      </c>
      <c r="H9496" s="61">
        <f t="shared" si="740"/>
        <v>6649.7733333333335</v>
      </c>
      <c r="I9496" s="61">
        <f t="shared" si="741"/>
        <v>133.38982957232284</v>
      </c>
      <c r="J9496" s="61">
        <f t="shared" si="742"/>
        <v>2.0059304713993682</v>
      </c>
      <c r="K9496" s="61">
        <f t="shared" si="743"/>
        <v>6649.7733333333335</v>
      </c>
    </row>
    <row r="9497" spans="1:11" x14ac:dyDescent="0.25">
      <c r="A9497" s="76">
        <f t="shared" si="744"/>
        <v>9492</v>
      </c>
      <c r="B9497" s="92" t="s">
        <v>10452</v>
      </c>
      <c r="C9497" s="94" t="s">
        <v>25499</v>
      </c>
      <c r="D9497" s="95" t="s">
        <v>2259</v>
      </c>
      <c r="E9497" s="96">
        <v>20084.400000000001</v>
      </c>
      <c r="F9497" s="99">
        <v>21085</v>
      </c>
      <c r="G9497" s="59">
        <v>20482.07</v>
      </c>
      <c r="H9497" s="61">
        <f t="shared" si="740"/>
        <v>20550.490000000002</v>
      </c>
      <c r="I9497" s="61">
        <f t="shared" si="741"/>
        <v>503.79664776574225</v>
      </c>
      <c r="J9497" s="61">
        <f t="shared" si="742"/>
        <v>2.4515067415216971</v>
      </c>
      <c r="K9497" s="61">
        <f t="shared" si="743"/>
        <v>20550.490000000002</v>
      </c>
    </row>
    <row r="9498" spans="1:11" ht="38.25" x14ac:dyDescent="0.25">
      <c r="A9498" s="76">
        <f t="shared" si="744"/>
        <v>9493</v>
      </c>
      <c r="B9498" s="92" t="s">
        <v>10453</v>
      </c>
      <c r="C9498" s="94" t="s">
        <v>25500</v>
      </c>
      <c r="D9498" s="95" t="s">
        <v>2259</v>
      </c>
      <c r="E9498" s="96">
        <v>635.25</v>
      </c>
      <c r="F9498" s="99">
        <v>662</v>
      </c>
      <c r="G9498" s="59">
        <v>649.41999999999996</v>
      </c>
      <c r="H9498" s="61">
        <f t="shared" si="740"/>
        <v>648.89</v>
      </c>
      <c r="I9498" s="61">
        <f t="shared" si="741"/>
        <v>13.382873383545103</v>
      </c>
      <c r="J9498" s="61">
        <f t="shared" si="742"/>
        <v>2.0624255857764959</v>
      </c>
      <c r="K9498" s="61">
        <f t="shared" si="743"/>
        <v>648.89</v>
      </c>
    </row>
    <row r="9499" spans="1:11" ht="38.25" x14ac:dyDescent="0.25">
      <c r="A9499" s="76">
        <f t="shared" si="744"/>
        <v>9494</v>
      </c>
      <c r="B9499" s="92" t="s">
        <v>10454</v>
      </c>
      <c r="C9499" s="94" t="s">
        <v>25501</v>
      </c>
      <c r="D9499" s="95" t="s">
        <v>2259</v>
      </c>
      <c r="E9499" s="96">
        <v>5033.7</v>
      </c>
      <c r="F9499" s="99">
        <v>5251</v>
      </c>
      <c r="G9499" s="59">
        <v>5149.9799999999996</v>
      </c>
      <c r="H9499" s="61">
        <f t="shared" si="740"/>
        <v>5144.8933333333334</v>
      </c>
      <c r="I9499" s="61">
        <f t="shared" si="741"/>
        <v>108.73926675002619</v>
      </c>
      <c r="J9499" s="61">
        <f t="shared" si="742"/>
        <v>2.1135378268294422</v>
      </c>
      <c r="K9499" s="61">
        <f t="shared" si="743"/>
        <v>5144.8933333333334</v>
      </c>
    </row>
    <row r="9500" spans="1:11" ht="38.25" x14ac:dyDescent="0.25">
      <c r="A9500" s="76">
        <f t="shared" si="744"/>
        <v>9495</v>
      </c>
      <c r="B9500" s="92" t="s">
        <v>10455</v>
      </c>
      <c r="C9500" s="94" t="s">
        <v>25502</v>
      </c>
      <c r="D9500" s="95" t="s">
        <v>2259</v>
      </c>
      <c r="E9500" s="96">
        <v>8502.9</v>
      </c>
      <c r="F9500" s="99">
        <v>8841</v>
      </c>
      <c r="G9500" s="59">
        <v>8671.26</v>
      </c>
      <c r="H9500" s="61">
        <f t="shared" si="740"/>
        <v>8671.7200000000012</v>
      </c>
      <c r="I9500" s="61">
        <f t="shared" si="741"/>
        <v>169.05046938710362</v>
      </c>
      <c r="J9500" s="61">
        <f t="shared" si="742"/>
        <v>1.9494456623034828</v>
      </c>
      <c r="K9500" s="61">
        <f t="shared" si="743"/>
        <v>8671.7200000000012</v>
      </c>
    </row>
    <row r="9501" spans="1:11" ht="38.25" x14ac:dyDescent="0.25">
      <c r="A9501" s="76">
        <f t="shared" si="744"/>
        <v>9496</v>
      </c>
      <c r="B9501" s="92" t="s">
        <v>10456</v>
      </c>
      <c r="C9501" s="94" t="s">
        <v>25503</v>
      </c>
      <c r="D9501" s="95" t="s">
        <v>2259</v>
      </c>
      <c r="E9501" s="96">
        <v>14386.05</v>
      </c>
      <c r="F9501" s="99">
        <v>14976</v>
      </c>
      <c r="G9501" s="59">
        <v>14688.16</v>
      </c>
      <c r="H9501" s="61">
        <f t="shared" si="740"/>
        <v>14683.403333333334</v>
      </c>
      <c r="I9501" s="61">
        <f t="shared" si="741"/>
        <v>295.00376274436491</v>
      </c>
      <c r="J9501" s="61">
        <f t="shared" si="742"/>
        <v>2.009096638206934</v>
      </c>
      <c r="K9501" s="61">
        <f t="shared" si="743"/>
        <v>14683.403333333334</v>
      </c>
    </row>
    <row r="9502" spans="1:11" ht="38.25" x14ac:dyDescent="0.25">
      <c r="A9502" s="76">
        <f t="shared" si="744"/>
        <v>9497</v>
      </c>
      <c r="B9502" s="92" t="s">
        <v>10457</v>
      </c>
      <c r="C9502" s="94" t="s">
        <v>25504</v>
      </c>
      <c r="D9502" s="95" t="s">
        <v>2259</v>
      </c>
      <c r="E9502" s="96">
        <v>15103.2</v>
      </c>
      <c r="F9502" s="99">
        <v>15855</v>
      </c>
      <c r="G9502" s="59">
        <v>15402.24</v>
      </c>
      <c r="H9502" s="61">
        <f t="shared" si="740"/>
        <v>15453.480000000001</v>
      </c>
      <c r="I9502" s="61">
        <f t="shared" si="741"/>
        <v>378.51018903062538</v>
      </c>
      <c r="J9502" s="61">
        <f t="shared" si="742"/>
        <v>2.4493524373191371</v>
      </c>
      <c r="K9502" s="61">
        <f t="shared" si="743"/>
        <v>15453.480000000001</v>
      </c>
    </row>
    <row r="9503" spans="1:11" ht="38.25" x14ac:dyDescent="0.25">
      <c r="A9503" s="76">
        <f t="shared" si="744"/>
        <v>9498</v>
      </c>
      <c r="B9503" s="92" t="s">
        <v>10458</v>
      </c>
      <c r="C9503" s="94" t="s">
        <v>25505</v>
      </c>
      <c r="D9503" s="95" t="s">
        <v>2259</v>
      </c>
      <c r="E9503" s="96">
        <v>3621.45</v>
      </c>
      <c r="F9503" s="99">
        <v>3775</v>
      </c>
      <c r="G9503" s="59">
        <v>3702.21</v>
      </c>
      <c r="H9503" s="61">
        <f t="shared" si="740"/>
        <v>3699.5533333333333</v>
      </c>
      <c r="I9503" s="61">
        <f t="shared" si="741"/>
        <v>76.80946577950759</v>
      </c>
      <c r="J9503" s="61">
        <f t="shared" si="742"/>
        <v>2.0761821457592431</v>
      </c>
      <c r="K9503" s="61">
        <f t="shared" si="743"/>
        <v>3699.5533333333333</v>
      </c>
    </row>
    <row r="9504" spans="1:11" ht="38.25" x14ac:dyDescent="0.25">
      <c r="A9504" s="76">
        <f t="shared" si="744"/>
        <v>9499</v>
      </c>
      <c r="B9504" s="92" t="s">
        <v>10459</v>
      </c>
      <c r="C9504" s="94" t="s">
        <v>25506</v>
      </c>
      <c r="D9504" s="95" t="s">
        <v>2259</v>
      </c>
      <c r="E9504" s="96">
        <v>4008.9</v>
      </c>
      <c r="F9504" s="99">
        <v>4182</v>
      </c>
      <c r="G9504" s="59">
        <v>4101.51</v>
      </c>
      <c r="H9504" s="61">
        <f t="shared" si="740"/>
        <v>4097.47</v>
      </c>
      <c r="I9504" s="61">
        <f t="shared" si="741"/>
        <v>86.620688637299537</v>
      </c>
      <c r="J9504" s="61">
        <f t="shared" si="742"/>
        <v>2.1140042181467962</v>
      </c>
      <c r="K9504" s="61">
        <f t="shared" si="743"/>
        <v>4097.47</v>
      </c>
    </row>
    <row r="9505" spans="1:11" x14ac:dyDescent="0.25">
      <c r="A9505" s="76">
        <f t="shared" si="744"/>
        <v>9500</v>
      </c>
      <c r="B9505" s="92" t="s">
        <v>10460</v>
      </c>
      <c r="C9505" s="94" t="s">
        <v>25507</v>
      </c>
      <c r="D9505" s="95" t="s">
        <v>2259</v>
      </c>
      <c r="E9505" s="96">
        <v>261.45</v>
      </c>
      <c r="F9505" s="99">
        <v>272</v>
      </c>
      <c r="G9505" s="59">
        <v>266.63</v>
      </c>
      <c r="H9505" s="61">
        <f t="shared" si="740"/>
        <v>266.69333333333333</v>
      </c>
      <c r="I9505" s="61">
        <f t="shared" si="741"/>
        <v>5.2752851423722484</v>
      </c>
      <c r="J9505" s="61">
        <f t="shared" si="742"/>
        <v>1.9780341249770954</v>
      </c>
      <c r="K9505" s="61">
        <f t="shared" si="743"/>
        <v>266.69333333333333</v>
      </c>
    </row>
    <row r="9506" spans="1:11" x14ac:dyDescent="0.25">
      <c r="A9506" s="76">
        <f t="shared" si="744"/>
        <v>9501</v>
      </c>
      <c r="B9506" s="92" t="s">
        <v>10461</v>
      </c>
      <c r="C9506" s="94" t="s">
        <v>25508</v>
      </c>
      <c r="D9506" s="95" t="s">
        <v>2259</v>
      </c>
      <c r="E9506" s="96">
        <v>121936.5</v>
      </c>
      <c r="F9506" s="99">
        <v>126936</v>
      </c>
      <c r="G9506" s="59">
        <v>124497.17</v>
      </c>
      <c r="H9506" s="61">
        <f t="shared" si="740"/>
        <v>124456.55666666666</v>
      </c>
      <c r="I9506" s="61">
        <f t="shared" si="741"/>
        <v>2499.9974289253446</v>
      </c>
      <c r="J9506" s="61">
        <f t="shared" si="742"/>
        <v>2.0087309948813021</v>
      </c>
      <c r="K9506" s="61">
        <f t="shared" si="743"/>
        <v>124456.55666666666</v>
      </c>
    </row>
    <row r="9507" spans="1:11" x14ac:dyDescent="0.25">
      <c r="A9507" s="76">
        <f t="shared" si="744"/>
        <v>9502</v>
      </c>
      <c r="B9507" s="92" t="s">
        <v>10462</v>
      </c>
      <c r="C9507" s="94" t="s">
        <v>25509</v>
      </c>
      <c r="D9507" s="95" t="s">
        <v>2259</v>
      </c>
      <c r="E9507" s="96">
        <v>47236.35</v>
      </c>
      <c r="F9507" s="99">
        <v>49589</v>
      </c>
      <c r="G9507" s="59">
        <v>48171.63</v>
      </c>
      <c r="H9507" s="61">
        <f t="shared" si="740"/>
        <v>48332.326666666668</v>
      </c>
      <c r="I9507" s="61">
        <f t="shared" si="741"/>
        <v>1184.5286276124082</v>
      </c>
      <c r="J9507" s="61">
        <f t="shared" si="742"/>
        <v>2.4507999289621236</v>
      </c>
      <c r="K9507" s="61">
        <f t="shared" si="743"/>
        <v>48332.326666666668</v>
      </c>
    </row>
    <row r="9508" spans="1:11" ht="25.5" x14ac:dyDescent="0.25">
      <c r="A9508" s="76">
        <f t="shared" si="744"/>
        <v>9503</v>
      </c>
      <c r="B9508" s="92" t="s">
        <v>10463</v>
      </c>
      <c r="C9508" s="94" t="s">
        <v>25510</v>
      </c>
      <c r="D9508" s="95" t="s">
        <v>2259</v>
      </c>
      <c r="E9508" s="96">
        <v>714</v>
      </c>
      <c r="F9508" s="99">
        <v>744</v>
      </c>
      <c r="G9508" s="59">
        <v>729.92</v>
      </c>
      <c r="H9508" s="61">
        <f t="shared" si="740"/>
        <v>729.30666666666673</v>
      </c>
      <c r="I9508" s="61">
        <f t="shared" si="741"/>
        <v>15.009401498172181</v>
      </c>
      <c r="J9508" s="61">
        <f t="shared" si="742"/>
        <v>2.0580370623476423</v>
      </c>
      <c r="K9508" s="61">
        <f t="shared" si="743"/>
        <v>729.30666666666673</v>
      </c>
    </row>
    <row r="9509" spans="1:11" ht="25.5" x14ac:dyDescent="0.25">
      <c r="A9509" s="76">
        <f t="shared" si="744"/>
        <v>9504</v>
      </c>
      <c r="B9509" s="92" t="s">
        <v>10464</v>
      </c>
      <c r="C9509" s="94" t="s">
        <v>25511</v>
      </c>
      <c r="D9509" s="95" t="s">
        <v>2259</v>
      </c>
      <c r="E9509" s="96">
        <v>496.65</v>
      </c>
      <c r="F9509" s="99">
        <v>518</v>
      </c>
      <c r="G9509" s="59">
        <v>508.12</v>
      </c>
      <c r="H9509" s="61">
        <f t="shared" si="740"/>
        <v>507.59</v>
      </c>
      <c r="I9509" s="61">
        <f t="shared" si="741"/>
        <v>10.684863125000724</v>
      </c>
      <c r="J9509" s="61">
        <f t="shared" si="742"/>
        <v>2.1050184450049696</v>
      </c>
      <c r="K9509" s="61">
        <f t="shared" si="743"/>
        <v>507.59</v>
      </c>
    </row>
    <row r="9510" spans="1:11" ht="25.5" x14ac:dyDescent="0.25">
      <c r="A9510" s="76">
        <f t="shared" si="744"/>
        <v>9505</v>
      </c>
      <c r="B9510" s="92" t="s">
        <v>10465</v>
      </c>
      <c r="C9510" s="94" t="s">
        <v>25512</v>
      </c>
      <c r="D9510" s="95" t="s">
        <v>2259</v>
      </c>
      <c r="E9510" s="96">
        <v>644.70000000000005</v>
      </c>
      <c r="F9510" s="99">
        <v>670</v>
      </c>
      <c r="G9510" s="59">
        <v>657.47</v>
      </c>
      <c r="H9510" s="61">
        <f t="shared" si="740"/>
        <v>657.39</v>
      </c>
      <c r="I9510" s="61">
        <f t="shared" si="741"/>
        <v>12.650189721897432</v>
      </c>
      <c r="J9510" s="61">
        <f t="shared" si="742"/>
        <v>1.9243051646507296</v>
      </c>
      <c r="K9510" s="61">
        <f t="shared" si="743"/>
        <v>657.39</v>
      </c>
    </row>
    <row r="9511" spans="1:11" ht="25.5" x14ac:dyDescent="0.25">
      <c r="A9511" s="76">
        <f t="shared" si="744"/>
        <v>9506</v>
      </c>
      <c r="B9511" s="92" t="s">
        <v>10466</v>
      </c>
      <c r="C9511" s="94" t="s">
        <v>25513</v>
      </c>
      <c r="D9511" s="95" t="s">
        <v>2259</v>
      </c>
      <c r="E9511" s="96">
        <v>878.85</v>
      </c>
      <c r="F9511" s="99">
        <v>915</v>
      </c>
      <c r="G9511" s="59">
        <v>897.31</v>
      </c>
      <c r="H9511" s="61">
        <f t="shared" si="740"/>
        <v>897.05333333333328</v>
      </c>
      <c r="I9511" s="61">
        <f t="shared" si="741"/>
        <v>18.076366707204546</v>
      </c>
      <c r="J9511" s="61">
        <f t="shared" si="742"/>
        <v>2.0150827197793384</v>
      </c>
      <c r="K9511" s="61">
        <f t="shared" si="743"/>
        <v>897.05333333333328</v>
      </c>
    </row>
    <row r="9512" spans="1:11" ht="25.5" x14ac:dyDescent="0.25">
      <c r="A9512" s="76">
        <f t="shared" si="744"/>
        <v>9507</v>
      </c>
      <c r="B9512" s="92" t="s">
        <v>10467</v>
      </c>
      <c r="C9512" s="94" t="s">
        <v>25514</v>
      </c>
      <c r="D9512" s="95" t="s">
        <v>2259</v>
      </c>
      <c r="E9512" s="96">
        <v>593.25</v>
      </c>
      <c r="F9512" s="99">
        <v>623</v>
      </c>
      <c r="G9512" s="59">
        <v>605</v>
      </c>
      <c r="H9512" s="61">
        <f t="shared" si="740"/>
        <v>607.08333333333337</v>
      </c>
      <c r="I9512" s="61">
        <f t="shared" si="741"/>
        <v>14.984019264981386</v>
      </c>
      <c r="J9512" s="61">
        <f t="shared" si="742"/>
        <v>2.4681980944375654</v>
      </c>
      <c r="K9512" s="61">
        <f t="shared" si="743"/>
        <v>607.08333333333337</v>
      </c>
    </row>
    <row r="9513" spans="1:11" ht="25.5" x14ac:dyDescent="0.25">
      <c r="A9513" s="76">
        <f t="shared" si="744"/>
        <v>9508</v>
      </c>
      <c r="B9513" s="92" t="s">
        <v>10468</v>
      </c>
      <c r="C9513" s="94" t="s">
        <v>25515</v>
      </c>
      <c r="D9513" s="95" t="s">
        <v>2259</v>
      </c>
      <c r="E9513" s="96">
        <v>915.6</v>
      </c>
      <c r="F9513" s="99">
        <v>954</v>
      </c>
      <c r="G9513" s="59">
        <v>936.02</v>
      </c>
      <c r="H9513" s="61">
        <f t="shared" si="740"/>
        <v>935.20666666666659</v>
      </c>
      <c r="I9513" s="61">
        <f t="shared" si="741"/>
        <v>19.212915794676583</v>
      </c>
      <c r="J9513" s="61">
        <f t="shared" si="742"/>
        <v>2.0544032115550128</v>
      </c>
      <c r="K9513" s="61">
        <f t="shared" si="743"/>
        <v>935.20666666666659</v>
      </c>
    </row>
    <row r="9514" spans="1:11" ht="25.5" x14ac:dyDescent="0.25">
      <c r="A9514" s="76">
        <f t="shared" si="744"/>
        <v>9509</v>
      </c>
      <c r="B9514" s="92" t="s">
        <v>10469</v>
      </c>
      <c r="C9514" s="94" t="s">
        <v>25516</v>
      </c>
      <c r="D9514" s="95" t="s">
        <v>2259</v>
      </c>
      <c r="E9514" s="96">
        <v>915.6</v>
      </c>
      <c r="F9514" s="99">
        <v>955</v>
      </c>
      <c r="G9514" s="59">
        <v>936.75</v>
      </c>
      <c r="H9514" s="61">
        <f t="shared" si="740"/>
        <v>935.7833333333333</v>
      </c>
      <c r="I9514" s="61">
        <f t="shared" si="741"/>
        <v>19.717779624829284</v>
      </c>
      <c r="J9514" s="61">
        <f t="shared" si="742"/>
        <v>2.107088139152149</v>
      </c>
      <c r="K9514" s="61">
        <f t="shared" si="743"/>
        <v>935.7833333333333</v>
      </c>
    </row>
    <row r="9515" spans="1:11" ht="25.5" x14ac:dyDescent="0.25">
      <c r="A9515" s="76">
        <f t="shared" si="744"/>
        <v>9510</v>
      </c>
      <c r="B9515" s="92" t="s">
        <v>10470</v>
      </c>
      <c r="C9515" s="94" t="s">
        <v>25517</v>
      </c>
      <c r="D9515" s="95" t="s">
        <v>2259</v>
      </c>
      <c r="E9515" s="96">
        <v>915.6</v>
      </c>
      <c r="F9515" s="99">
        <v>952</v>
      </c>
      <c r="G9515" s="59">
        <v>933.73</v>
      </c>
      <c r="H9515" s="61">
        <f t="shared" si="740"/>
        <v>933.77666666666664</v>
      </c>
      <c r="I9515" s="61">
        <f t="shared" si="741"/>
        <v>18.200044871739546</v>
      </c>
      <c r="J9515" s="61">
        <f t="shared" si="742"/>
        <v>1.9490789951636773</v>
      </c>
      <c r="K9515" s="61">
        <f t="shared" si="743"/>
        <v>933.77666666666664</v>
      </c>
    </row>
    <row r="9516" spans="1:11" ht="25.5" x14ac:dyDescent="0.25">
      <c r="A9516" s="76">
        <f t="shared" si="744"/>
        <v>9511</v>
      </c>
      <c r="B9516" s="92" t="s">
        <v>10471</v>
      </c>
      <c r="C9516" s="94" t="s">
        <v>25518</v>
      </c>
      <c r="D9516" s="95" t="s">
        <v>2259</v>
      </c>
      <c r="E9516" s="96">
        <v>669.9</v>
      </c>
      <c r="F9516" s="99">
        <v>697</v>
      </c>
      <c r="G9516" s="59">
        <v>683.97</v>
      </c>
      <c r="H9516" s="61">
        <f t="shared" ref="H9516:H9579" si="745">AVERAGE(E9516:G9516)</f>
        <v>683.62333333333333</v>
      </c>
      <c r="I9516" s="61">
        <f t="shared" ref="I9516:I9579" si="746">SQRT(((SUM((POWER(G9516-H9516,2)),(POWER(F9516-H9516,2)),(POWER(E9516-H9516,2)))/(COLUMNS(E9516:G9516)-1))))</f>
        <v>13.553325545169114</v>
      </c>
      <c r="J9516" s="61">
        <f t="shared" ref="J9516:J9579" si="747">I9516/H9516*100</f>
        <v>1.98257211015361</v>
      </c>
      <c r="K9516" s="61">
        <f t="shared" ref="K9516:K9579" si="748">H9516</f>
        <v>683.62333333333333</v>
      </c>
    </row>
    <row r="9517" spans="1:11" ht="25.5" x14ac:dyDescent="0.25">
      <c r="A9517" s="76">
        <f t="shared" si="744"/>
        <v>9512</v>
      </c>
      <c r="B9517" s="92" t="s">
        <v>10472</v>
      </c>
      <c r="C9517" s="94" t="s">
        <v>25519</v>
      </c>
      <c r="D9517" s="95" t="s">
        <v>2259</v>
      </c>
      <c r="E9517" s="96">
        <v>644.70000000000005</v>
      </c>
      <c r="F9517" s="99">
        <v>677</v>
      </c>
      <c r="G9517" s="59">
        <v>657.47</v>
      </c>
      <c r="H9517" s="61">
        <f t="shared" si="745"/>
        <v>659.72333333333336</v>
      </c>
      <c r="I9517" s="61">
        <f t="shared" si="746"/>
        <v>16.267471633088302</v>
      </c>
      <c r="J9517" s="61">
        <f t="shared" si="747"/>
        <v>2.4658020735593662</v>
      </c>
      <c r="K9517" s="61">
        <f t="shared" si="748"/>
        <v>659.72333333333336</v>
      </c>
    </row>
    <row r="9518" spans="1:11" ht="25.5" x14ac:dyDescent="0.25">
      <c r="A9518" s="76">
        <f t="shared" si="744"/>
        <v>9513</v>
      </c>
      <c r="B9518" s="92" t="s">
        <v>10473</v>
      </c>
      <c r="C9518" s="94" t="s">
        <v>25520</v>
      </c>
      <c r="D9518" s="95" t="s">
        <v>2259</v>
      </c>
      <c r="E9518" s="96">
        <v>628.95000000000005</v>
      </c>
      <c r="F9518" s="99">
        <v>656</v>
      </c>
      <c r="G9518" s="59">
        <v>642.98</v>
      </c>
      <c r="H9518" s="61">
        <f t="shared" si="745"/>
        <v>642.64333333333332</v>
      </c>
      <c r="I9518" s="61">
        <f t="shared" si="746"/>
        <v>13.528142272068724</v>
      </c>
      <c r="J9518" s="61">
        <f t="shared" si="747"/>
        <v>2.1050778200560276</v>
      </c>
      <c r="K9518" s="61">
        <f t="shared" si="748"/>
        <v>642.64333333333332</v>
      </c>
    </row>
    <row r="9519" spans="1:11" ht="25.5" x14ac:dyDescent="0.25">
      <c r="A9519" s="76">
        <f t="shared" si="744"/>
        <v>9514</v>
      </c>
      <c r="B9519" s="92" t="s">
        <v>10474</v>
      </c>
      <c r="C9519" s="94" t="s">
        <v>25521</v>
      </c>
      <c r="D9519" s="95" t="s">
        <v>2259</v>
      </c>
      <c r="E9519" s="96">
        <v>644.70000000000005</v>
      </c>
      <c r="F9519" s="99">
        <v>672</v>
      </c>
      <c r="G9519" s="59">
        <v>659.59</v>
      </c>
      <c r="H9519" s="61">
        <f t="shared" si="745"/>
        <v>658.76333333333332</v>
      </c>
      <c r="I9519" s="61">
        <f t="shared" si="746"/>
        <v>13.66876122160793</v>
      </c>
      <c r="J9519" s="61">
        <f t="shared" si="747"/>
        <v>2.0749122681804693</v>
      </c>
      <c r="K9519" s="61">
        <f t="shared" si="748"/>
        <v>658.76333333333332</v>
      </c>
    </row>
    <row r="9520" spans="1:11" x14ac:dyDescent="0.25">
      <c r="A9520" s="76">
        <f t="shared" si="744"/>
        <v>9515</v>
      </c>
      <c r="B9520" s="92" t="s">
        <v>10475</v>
      </c>
      <c r="C9520" s="94" t="s">
        <v>25522</v>
      </c>
      <c r="D9520" s="95" t="s">
        <v>2259</v>
      </c>
      <c r="E9520" s="96">
        <v>186187.05</v>
      </c>
      <c r="F9520" s="99">
        <v>193597</v>
      </c>
      <c r="G9520" s="59">
        <v>189873.55</v>
      </c>
      <c r="H9520" s="61">
        <f t="shared" si="745"/>
        <v>189885.86666666667</v>
      </c>
      <c r="I9520" s="61">
        <f t="shared" si="746"/>
        <v>3704.9903543509226</v>
      </c>
      <c r="J9520" s="61">
        <f t="shared" si="747"/>
        <v>1.9511669927782527</v>
      </c>
      <c r="K9520" s="61">
        <f t="shared" si="748"/>
        <v>189885.86666666667</v>
      </c>
    </row>
    <row r="9521" spans="1:11" x14ac:dyDescent="0.25">
      <c r="A9521" s="76">
        <f t="shared" si="744"/>
        <v>9516</v>
      </c>
      <c r="B9521" s="92" t="s">
        <v>10476</v>
      </c>
      <c r="C9521" s="94" t="s">
        <v>25523</v>
      </c>
      <c r="D9521" s="95" t="s">
        <v>2259</v>
      </c>
      <c r="E9521" s="96">
        <v>569.1</v>
      </c>
      <c r="F9521" s="99">
        <v>592</v>
      </c>
      <c r="G9521" s="59">
        <v>581.04999999999995</v>
      </c>
      <c r="H9521" s="61">
        <f t="shared" si="745"/>
        <v>580.71666666666658</v>
      </c>
      <c r="I9521" s="61">
        <f t="shared" si="746"/>
        <v>11.453638432102396</v>
      </c>
      <c r="J9521" s="61">
        <f t="shared" si="747"/>
        <v>1.9723281747442638</v>
      </c>
      <c r="K9521" s="61">
        <f t="shared" si="748"/>
        <v>580.71666666666658</v>
      </c>
    </row>
    <row r="9522" spans="1:11" x14ac:dyDescent="0.25">
      <c r="A9522" s="76">
        <f t="shared" si="744"/>
        <v>9517</v>
      </c>
      <c r="B9522" s="92" t="s">
        <v>10477</v>
      </c>
      <c r="C9522" s="94" t="s">
        <v>25524</v>
      </c>
      <c r="D9522" s="95" t="s">
        <v>2259</v>
      </c>
      <c r="E9522" s="96">
        <v>336</v>
      </c>
      <c r="F9522" s="99">
        <v>353</v>
      </c>
      <c r="G9522" s="59">
        <v>342.65</v>
      </c>
      <c r="H9522" s="61">
        <f t="shared" si="745"/>
        <v>343.88333333333338</v>
      </c>
      <c r="I9522" s="61">
        <f t="shared" si="746"/>
        <v>8.5668450046287958</v>
      </c>
      <c r="J9522" s="61">
        <f t="shared" si="747"/>
        <v>2.4912068059793904</v>
      </c>
      <c r="K9522" s="61">
        <f t="shared" si="748"/>
        <v>343.88333333333338</v>
      </c>
    </row>
    <row r="9523" spans="1:11" x14ac:dyDescent="0.25">
      <c r="A9523" s="76">
        <f t="shared" si="744"/>
        <v>9518</v>
      </c>
      <c r="B9523" s="92" t="s">
        <v>10478</v>
      </c>
      <c r="C9523" s="94" t="s">
        <v>25525</v>
      </c>
      <c r="D9523" s="95" t="s">
        <v>2259</v>
      </c>
      <c r="E9523" s="96">
        <v>569.1</v>
      </c>
      <c r="F9523" s="99">
        <v>593</v>
      </c>
      <c r="G9523" s="59">
        <v>581.79</v>
      </c>
      <c r="H9523" s="61">
        <f t="shared" si="745"/>
        <v>581.29666666666662</v>
      </c>
      <c r="I9523" s="61">
        <f t="shared" si="746"/>
        <v>11.957634938955657</v>
      </c>
      <c r="J9523" s="61">
        <f t="shared" si="747"/>
        <v>2.0570623615518739</v>
      </c>
      <c r="K9523" s="61">
        <f t="shared" si="748"/>
        <v>581.29666666666662</v>
      </c>
    </row>
    <row r="9524" spans="1:11" x14ac:dyDescent="0.25">
      <c r="A9524" s="76">
        <f t="shared" si="744"/>
        <v>9519</v>
      </c>
      <c r="B9524" s="92" t="s">
        <v>10479</v>
      </c>
      <c r="C9524" s="94" t="s">
        <v>25526</v>
      </c>
      <c r="D9524" s="95" t="s">
        <v>2259</v>
      </c>
      <c r="E9524" s="96">
        <v>60956.7</v>
      </c>
      <c r="F9524" s="99">
        <v>63584</v>
      </c>
      <c r="G9524" s="59">
        <v>62364.800000000003</v>
      </c>
      <c r="H9524" s="61">
        <f t="shared" si="745"/>
        <v>62301.833333333336</v>
      </c>
      <c r="I9524" s="61">
        <f t="shared" si="746"/>
        <v>1314.7813214878502</v>
      </c>
      <c r="J9524" s="61">
        <f t="shared" si="747"/>
        <v>2.1103413032059253</v>
      </c>
      <c r="K9524" s="61">
        <f t="shared" si="748"/>
        <v>62301.833333333336</v>
      </c>
    </row>
    <row r="9525" spans="1:11" x14ac:dyDescent="0.25">
      <c r="A9525" s="76">
        <f t="shared" si="744"/>
        <v>9520</v>
      </c>
      <c r="B9525" s="92" t="s">
        <v>10480</v>
      </c>
      <c r="C9525" s="94" t="s">
        <v>25527</v>
      </c>
      <c r="D9525" s="95" t="s">
        <v>2259</v>
      </c>
      <c r="E9525" s="96">
        <v>9794.4</v>
      </c>
      <c r="F9525" s="99">
        <v>10184</v>
      </c>
      <c r="G9525" s="59">
        <v>9988.33</v>
      </c>
      <c r="H9525" s="61">
        <f t="shared" si="745"/>
        <v>9988.9100000000017</v>
      </c>
      <c r="I9525" s="61">
        <f t="shared" si="746"/>
        <v>194.80064758619278</v>
      </c>
      <c r="J9525" s="61">
        <f t="shared" si="747"/>
        <v>1.9501692135197208</v>
      </c>
      <c r="K9525" s="61">
        <f t="shared" si="748"/>
        <v>9988.9100000000017</v>
      </c>
    </row>
    <row r="9526" spans="1:11" ht="38.25" x14ac:dyDescent="0.25">
      <c r="A9526" s="76">
        <f t="shared" si="744"/>
        <v>9521</v>
      </c>
      <c r="B9526" s="92" t="s">
        <v>10481</v>
      </c>
      <c r="C9526" s="94" t="s">
        <v>25528</v>
      </c>
      <c r="D9526" s="95" t="s">
        <v>2259</v>
      </c>
      <c r="E9526" s="96">
        <v>8643.6</v>
      </c>
      <c r="F9526" s="99">
        <v>8998</v>
      </c>
      <c r="G9526" s="59">
        <v>8825.1200000000008</v>
      </c>
      <c r="H9526" s="61">
        <f t="shared" si="745"/>
        <v>8822.24</v>
      </c>
      <c r="I9526" s="61">
        <f t="shared" si="746"/>
        <v>177.21755217810662</v>
      </c>
      <c r="J9526" s="61">
        <f t="shared" si="747"/>
        <v>2.008759138020578</v>
      </c>
      <c r="K9526" s="61">
        <f t="shared" si="748"/>
        <v>8822.24</v>
      </c>
    </row>
    <row r="9527" spans="1:11" ht="25.5" x14ac:dyDescent="0.25">
      <c r="A9527" s="76">
        <f t="shared" si="744"/>
        <v>9522</v>
      </c>
      <c r="B9527" s="92" t="s">
        <v>10482</v>
      </c>
      <c r="C9527" s="94" t="s">
        <v>25529</v>
      </c>
      <c r="D9527" s="95" t="s">
        <v>2259</v>
      </c>
      <c r="E9527" s="96">
        <v>11553.15</v>
      </c>
      <c r="F9527" s="99">
        <v>12128</v>
      </c>
      <c r="G9527" s="59">
        <v>11781.9</v>
      </c>
      <c r="H9527" s="61">
        <f t="shared" si="745"/>
        <v>11821.016666666668</v>
      </c>
      <c r="I9527" s="61">
        <f t="shared" si="746"/>
        <v>289.4144361177124</v>
      </c>
      <c r="J9527" s="61">
        <f t="shared" si="747"/>
        <v>2.4483041034348063</v>
      </c>
      <c r="K9527" s="61">
        <f t="shared" si="748"/>
        <v>11821.016666666668</v>
      </c>
    </row>
    <row r="9528" spans="1:11" ht="25.5" x14ac:dyDescent="0.25">
      <c r="A9528" s="76">
        <f t="shared" si="744"/>
        <v>9523</v>
      </c>
      <c r="B9528" s="92" t="s">
        <v>10483</v>
      </c>
      <c r="C9528" s="94" t="s">
        <v>25530</v>
      </c>
      <c r="D9528" s="95" t="s">
        <v>2259</v>
      </c>
      <c r="E9528" s="96">
        <v>8654.1</v>
      </c>
      <c r="F9528" s="99">
        <v>9020</v>
      </c>
      <c r="G9528" s="59">
        <v>8847.09</v>
      </c>
      <c r="H9528" s="61">
        <f t="shared" si="745"/>
        <v>8840.3966666666656</v>
      </c>
      <c r="I9528" s="61">
        <f t="shared" si="746"/>
        <v>183.04180679105323</v>
      </c>
      <c r="J9528" s="61">
        <f t="shared" si="747"/>
        <v>2.070515766348191</v>
      </c>
      <c r="K9528" s="61">
        <f t="shared" si="748"/>
        <v>8840.3966666666656</v>
      </c>
    </row>
    <row r="9529" spans="1:11" ht="25.5" x14ac:dyDescent="0.25">
      <c r="A9529" s="76">
        <f t="shared" si="744"/>
        <v>9524</v>
      </c>
      <c r="B9529" s="92" t="s">
        <v>10484</v>
      </c>
      <c r="C9529" s="94" t="s">
        <v>25531</v>
      </c>
      <c r="D9529" s="95" t="s">
        <v>2259</v>
      </c>
      <c r="E9529" s="96">
        <v>6522.6</v>
      </c>
      <c r="F9529" s="99">
        <v>6804</v>
      </c>
      <c r="G9529" s="59">
        <v>6673.27</v>
      </c>
      <c r="H9529" s="61">
        <f t="shared" si="745"/>
        <v>6666.6233333333339</v>
      </c>
      <c r="I9529" s="61">
        <f t="shared" si="746"/>
        <v>140.81769644946365</v>
      </c>
      <c r="J9529" s="61">
        <f t="shared" si="747"/>
        <v>2.1122791765566022</v>
      </c>
      <c r="K9529" s="61">
        <f t="shared" si="748"/>
        <v>6666.6233333333339</v>
      </c>
    </row>
    <row r="9530" spans="1:11" x14ac:dyDescent="0.25">
      <c r="A9530" s="76">
        <f t="shared" si="744"/>
        <v>9525</v>
      </c>
      <c r="B9530" s="92" t="s">
        <v>10485</v>
      </c>
      <c r="C9530" s="94" t="s">
        <v>25532</v>
      </c>
      <c r="D9530" s="95" t="s">
        <v>2259</v>
      </c>
      <c r="E9530" s="96">
        <v>159.6</v>
      </c>
      <c r="F9530" s="99">
        <v>166</v>
      </c>
      <c r="G9530" s="59">
        <v>162.76</v>
      </c>
      <c r="H9530" s="61">
        <f t="shared" si="745"/>
        <v>162.78666666666666</v>
      </c>
      <c r="I9530" s="61">
        <f t="shared" si="746"/>
        <v>3.2000833322482953</v>
      </c>
      <c r="J9530" s="61">
        <f t="shared" si="747"/>
        <v>1.9658141528267847</v>
      </c>
      <c r="K9530" s="61">
        <f t="shared" si="748"/>
        <v>162.78666666666666</v>
      </c>
    </row>
    <row r="9531" spans="1:11" ht="25.5" x14ac:dyDescent="0.25">
      <c r="A9531" s="76">
        <f t="shared" si="744"/>
        <v>9526</v>
      </c>
      <c r="B9531" s="92" t="s">
        <v>10486</v>
      </c>
      <c r="C9531" s="94">
        <f>A9531</f>
        <v>9526</v>
      </c>
      <c r="D9531" s="95" t="s">
        <v>2259</v>
      </c>
      <c r="E9531" s="96">
        <v>61488</v>
      </c>
      <c r="F9531" s="99">
        <v>64009</v>
      </c>
      <c r="G9531" s="59">
        <v>62779.25</v>
      </c>
      <c r="H9531" s="61">
        <f t="shared" si="745"/>
        <v>62758.75</v>
      </c>
      <c r="I9531" s="61">
        <f t="shared" si="746"/>
        <v>1260.6250185919682</v>
      </c>
      <c r="J9531" s="61">
        <f t="shared" si="747"/>
        <v>2.0086840776656136</v>
      </c>
      <c r="K9531" s="61">
        <f t="shared" si="748"/>
        <v>62758.75</v>
      </c>
    </row>
    <row r="9532" spans="1:11" ht="25.5" x14ac:dyDescent="0.25">
      <c r="A9532" s="76">
        <f t="shared" si="744"/>
        <v>9527</v>
      </c>
      <c r="B9532" s="92" t="s">
        <v>10487</v>
      </c>
      <c r="C9532" s="94" t="s">
        <v>25533</v>
      </c>
      <c r="D9532" s="95" t="s">
        <v>2259</v>
      </c>
      <c r="E9532" s="96">
        <v>364.35</v>
      </c>
      <c r="F9532" s="99">
        <v>382</v>
      </c>
      <c r="G9532" s="59">
        <v>371.56</v>
      </c>
      <c r="H9532" s="61">
        <f t="shared" si="745"/>
        <v>372.63666666666671</v>
      </c>
      <c r="I9532" s="61">
        <f t="shared" si="746"/>
        <v>8.8741215527697808</v>
      </c>
      <c r="J9532" s="61">
        <f t="shared" si="747"/>
        <v>2.381440783096076</v>
      </c>
      <c r="K9532" s="61">
        <f t="shared" si="748"/>
        <v>372.63666666666671</v>
      </c>
    </row>
    <row r="9533" spans="1:11" ht="25.5" x14ac:dyDescent="0.25">
      <c r="A9533" s="76">
        <f t="shared" si="744"/>
        <v>9528</v>
      </c>
      <c r="B9533" s="92" t="s">
        <v>10488</v>
      </c>
      <c r="C9533" s="94" t="s">
        <v>25534</v>
      </c>
      <c r="D9533" s="95" t="s">
        <v>2259</v>
      </c>
      <c r="E9533" s="96">
        <v>261.45</v>
      </c>
      <c r="F9533" s="99">
        <v>273</v>
      </c>
      <c r="G9533" s="59">
        <v>267.27999999999997</v>
      </c>
      <c r="H9533" s="61">
        <f t="shared" si="745"/>
        <v>267.24333333333334</v>
      </c>
      <c r="I9533" s="61">
        <f t="shared" si="746"/>
        <v>5.7750873009274413</v>
      </c>
      <c r="J9533" s="61">
        <f t="shared" si="747"/>
        <v>2.1609846086316242</v>
      </c>
      <c r="K9533" s="61">
        <f t="shared" si="748"/>
        <v>267.24333333333334</v>
      </c>
    </row>
    <row r="9534" spans="1:11" x14ac:dyDescent="0.25">
      <c r="A9534" s="76">
        <f t="shared" si="744"/>
        <v>9529</v>
      </c>
      <c r="B9534" s="92" t="s">
        <v>10489</v>
      </c>
      <c r="C9534" s="94" t="s">
        <v>25535</v>
      </c>
      <c r="D9534" s="95" t="s">
        <v>2259</v>
      </c>
      <c r="E9534" s="96">
        <v>116.55</v>
      </c>
      <c r="F9534" s="99">
        <v>122</v>
      </c>
      <c r="G9534" s="59">
        <v>119.24</v>
      </c>
      <c r="H9534" s="61">
        <f t="shared" si="745"/>
        <v>119.26333333333334</v>
      </c>
      <c r="I9534" s="61">
        <f t="shared" si="746"/>
        <v>2.7250749225174236</v>
      </c>
      <c r="J9534" s="61">
        <f t="shared" si="747"/>
        <v>2.2849226550636601</v>
      </c>
      <c r="K9534" s="61">
        <f t="shared" si="748"/>
        <v>119.26333333333334</v>
      </c>
    </row>
    <row r="9535" spans="1:11" x14ac:dyDescent="0.25">
      <c r="A9535" s="76">
        <f t="shared" si="744"/>
        <v>9530</v>
      </c>
      <c r="B9535" s="92" t="s">
        <v>10489</v>
      </c>
      <c r="C9535" s="94" t="s">
        <v>25536</v>
      </c>
      <c r="D9535" s="95" t="s">
        <v>2259</v>
      </c>
      <c r="E9535" s="96">
        <v>220.5</v>
      </c>
      <c r="F9535" s="99">
        <v>229</v>
      </c>
      <c r="G9535" s="59">
        <v>224.87</v>
      </c>
      <c r="H9535" s="61">
        <f t="shared" si="745"/>
        <v>224.79</v>
      </c>
      <c r="I9535" s="61">
        <f t="shared" si="746"/>
        <v>4.2505646683705454</v>
      </c>
      <c r="J9535" s="61">
        <f t="shared" si="747"/>
        <v>1.8909046969929912</v>
      </c>
      <c r="K9535" s="61">
        <f t="shared" si="748"/>
        <v>224.79</v>
      </c>
    </row>
    <row r="9536" spans="1:11" x14ac:dyDescent="0.25">
      <c r="A9536" s="76">
        <f t="shared" si="744"/>
        <v>9531</v>
      </c>
      <c r="B9536" s="92" t="s">
        <v>10489</v>
      </c>
      <c r="C9536" s="94" t="s">
        <v>25537</v>
      </c>
      <c r="D9536" s="95" t="s">
        <v>2259</v>
      </c>
      <c r="E9536" s="96">
        <v>254.1</v>
      </c>
      <c r="F9536" s="99">
        <v>265</v>
      </c>
      <c r="G9536" s="59">
        <v>259.44</v>
      </c>
      <c r="H9536" s="61">
        <f t="shared" si="745"/>
        <v>259.51333333333332</v>
      </c>
      <c r="I9536" s="61">
        <f t="shared" si="746"/>
        <v>5.4503700180201866</v>
      </c>
      <c r="J9536" s="61">
        <f t="shared" si="747"/>
        <v>2.1002273555707553</v>
      </c>
      <c r="K9536" s="61">
        <f t="shared" si="748"/>
        <v>259.51333333333332</v>
      </c>
    </row>
    <row r="9537" spans="1:11" x14ac:dyDescent="0.25">
      <c r="A9537" s="76">
        <f t="shared" si="744"/>
        <v>9532</v>
      </c>
      <c r="B9537" s="92" t="s">
        <v>10489</v>
      </c>
      <c r="C9537" s="94" t="s">
        <v>25538</v>
      </c>
      <c r="D9537" s="95" t="s">
        <v>2259</v>
      </c>
      <c r="E9537" s="96">
        <v>334.95</v>
      </c>
      <c r="F9537" s="99">
        <v>352</v>
      </c>
      <c r="G9537" s="59">
        <v>341.58</v>
      </c>
      <c r="H9537" s="61">
        <f t="shared" si="745"/>
        <v>342.84333333333331</v>
      </c>
      <c r="I9537" s="61">
        <f t="shared" si="746"/>
        <v>8.5949190416974517</v>
      </c>
      <c r="J9537" s="61">
        <f t="shared" si="747"/>
        <v>2.5069523616318783</v>
      </c>
      <c r="K9537" s="61">
        <f t="shared" si="748"/>
        <v>342.84333333333331</v>
      </c>
    </row>
    <row r="9538" spans="1:11" x14ac:dyDescent="0.25">
      <c r="A9538" s="76">
        <f t="shared" si="744"/>
        <v>9533</v>
      </c>
      <c r="B9538" s="92" t="s">
        <v>10490</v>
      </c>
      <c r="C9538" s="94" t="s">
        <v>25539</v>
      </c>
      <c r="D9538" s="95" t="s">
        <v>2259</v>
      </c>
      <c r="E9538" s="96">
        <v>152.25</v>
      </c>
      <c r="F9538" s="99">
        <v>159</v>
      </c>
      <c r="G9538" s="59">
        <v>155.65</v>
      </c>
      <c r="H9538" s="61">
        <f t="shared" si="745"/>
        <v>155.63333333333333</v>
      </c>
      <c r="I9538" s="61">
        <f t="shared" si="746"/>
        <v>3.3750308640564062</v>
      </c>
      <c r="J9538" s="61">
        <f t="shared" si="747"/>
        <v>2.1685784091174169</v>
      </c>
      <c r="K9538" s="61">
        <f t="shared" si="748"/>
        <v>155.63333333333333</v>
      </c>
    </row>
    <row r="9539" spans="1:11" ht="38.25" x14ac:dyDescent="0.25">
      <c r="A9539" s="76">
        <f t="shared" si="744"/>
        <v>9534</v>
      </c>
      <c r="B9539" s="92" t="s">
        <v>10491</v>
      </c>
      <c r="C9539" s="94" t="s">
        <v>25540</v>
      </c>
      <c r="D9539" s="95" t="s">
        <v>2258</v>
      </c>
      <c r="E9539" s="96">
        <v>1244.25</v>
      </c>
      <c r="F9539" s="99">
        <v>1298</v>
      </c>
      <c r="G9539" s="59">
        <v>1272.99</v>
      </c>
      <c r="H9539" s="61">
        <f t="shared" si="745"/>
        <v>1271.7466666666667</v>
      </c>
      <c r="I9539" s="61">
        <f t="shared" si="746"/>
        <v>26.896561738135478</v>
      </c>
      <c r="J9539" s="61">
        <f t="shared" si="747"/>
        <v>2.1149307832379205</v>
      </c>
      <c r="K9539" s="61">
        <f t="shared" si="748"/>
        <v>1271.7466666666667</v>
      </c>
    </row>
    <row r="9540" spans="1:11" ht="38.25" x14ac:dyDescent="0.25">
      <c r="A9540" s="76">
        <f t="shared" si="744"/>
        <v>9535</v>
      </c>
      <c r="B9540" s="92" t="s">
        <v>10492</v>
      </c>
      <c r="C9540" s="94" t="s">
        <v>25541</v>
      </c>
      <c r="D9540" s="95" t="s">
        <v>2258</v>
      </c>
      <c r="E9540" s="96">
        <v>1199.0999999999999</v>
      </c>
      <c r="F9540" s="99">
        <v>1247</v>
      </c>
      <c r="G9540" s="59">
        <v>1222.8399999999999</v>
      </c>
      <c r="H9540" s="61">
        <f t="shared" si="745"/>
        <v>1222.9799999999998</v>
      </c>
      <c r="I9540" s="61">
        <f t="shared" si="746"/>
        <v>23.950306887386688</v>
      </c>
      <c r="J9540" s="61">
        <f t="shared" si="747"/>
        <v>1.9583563825562718</v>
      </c>
      <c r="K9540" s="61">
        <f t="shared" si="748"/>
        <v>1222.9799999999998</v>
      </c>
    </row>
    <row r="9541" spans="1:11" ht="25.5" x14ac:dyDescent="0.25">
      <c r="A9541" s="76">
        <f t="shared" si="744"/>
        <v>9536</v>
      </c>
      <c r="B9541" s="92" t="s">
        <v>10493</v>
      </c>
      <c r="C9541" s="94" t="s">
        <v>25542</v>
      </c>
      <c r="D9541" s="95" t="s">
        <v>2259</v>
      </c>
      <c r="E9541" s="96">
        <v>504</v>
      </c>
      <c r="F9541" s="99">
        <v>525</v>
      </c>
      <c r="G9541" s="59">
        <v>514.58000000000004</v>
      </c>
      <c r="H9541" s="61">
        <f t="shared" si="745"/>
        <v>514.52666666666664</v>
      </c>
      <c r="I9541" s="61">
        <f t="shared" si="746"/>
        <v>10.500101586810166</v>
      </c>
      <c r="J9541" s="61">
        <f t="shared" si="747"/>
        <v>2.0407302997208112</v>
      </c>
      <c r="K9541" s="61">
        <f t="shared" si="748"/>
        <v>514.52666666666664</v>
      </c>
    </row>
    <row r="9542" spans="1:11" ht="25.5" x14ac:dyDescent="0.25">
      <c r="A9542" s="76">
        <f t="shared" si="744"/>
        <v>9537</v>
      </c>
      <c r="B9542" s="92" t="s">
        <v>10494</v>
      </c>
      <c r="C9542" s="94">
        <f>A9542</f>
        <v>9537</v>
      </c>
      <c r="D9542" s="95" t="s">
        <v>2259</v>
      </c>
      <c r="E9542" s="96">
        <v>767.55</v>
      </c>
      <c r="F9542" s="99">
        <v>806</v>
      </c>
      <c r="G9542" s="59">
        <v>782.75</v>
      </c>
      <c r="H9542" s="61">
        <f t="shared" si="745"/>
        <v>785.43333333333339</v>
      </c>
      <c r="I9542" s="61">
        <f t="shared" si="746"/>
        <v>19.364938247599298</v>
      </c>
      <c r="J9542" s="61">
        <f t="shared" si="747"/>
        <v>2.4655101108856212</v>
      </c>
      <c r="K9542" s="61">
        <f t="shared" si="748"/>
        <v>785.43333333333339</v>
      </c>
    </row>
    <row r="9543" spans="1:11" ht="25.5" x14ac:dyDescent="0.25">
      <c r="A9543" s="76">
        <f t="shared" si="744"/>
        <v>9538</v>
      </c>
      <c r="B9543" s="92" t="s">
        <v>10495</v>
      </c>
      <c r="C9543" s="94">
        <f>A9543</f>
        <v>9538</v>
      </c>
      <c r="D9543" s="95" t="s">
        <v>2259</v>
      </c>
      <c r="E9543" s="96">
        <v>760.2</v>
      </c>
      <c r="F9543" s="99">
        <v>792</v>
      </c>
      <c r="G9543" s="59">
        <v>777.15</v>
      </c>
      <c r="H9543" s="61">
        <f t="shared" si="745"/>
        <v>776.44999999999993</v>
      </c>
      <c r="I9543" s="61">
        <f t="shared" si="746"/>
        <v>15.911552406977744</v>
      </c>
      <c r="J9543" s="61">
        <f t="shared" si="747"/>
        <v>2.0492694194059817</v>
      </c>
      <c r="K9543" s="61">
        <f t="shared" si="748"/>
        <v>776.44999999999993</v>
      </c>
    </row>
    <row r="9544" spans="1:11" ht="25.5" x14ac:dyDescent="0.25">
      <c r="A9544" s="76">
        <f t="shared" ref="A9544:A9607" si="749">A9543+1</f>
        <v>9539</v>
      </c>
      <c r="B9544" s="92" t="s">
        <v>10496</v>
      </c>
      <c r="C9544" s="94">
        <f>A9544</f>
        <v>9539</v>
      </c>
      <c r="D9544" s="95" t="s">
        <v>2259</v>
      </c>
      <c r="E9544" s="96">
        <v>975.45</v>
      </c>
      <c r="F9544" s="99">
        <v>1017</v>
      </c>
      <c r="G9544" s="59">
        <v>997.98</v>
      </c>
      <c r="H9544" s="61">
        <f t="shared" si="745"/>
        <v>996.81000000000006</v>
      </c>
      <c r="I9544" s="61">
        <f t="shared" si="746"/>
        <v>20.799694709297995</v>
      </c>
      <c r="J9544" s="61">
        <f t="shared" si="747"/>
        <v>2.0866258072549426</v>
      </c>
      <c r="K9544" s="61">
        <f t="shared" si="748"/>
        <v>996.81000000000006</v>
      </c>
    </row>
    <row r="9545" spans="1:11" x14ac:dyDescent="0.25">
      <c r="A9545" s="76">
        <f t="shared" si="749"/>
        <v>9540</v>
      </c>
      <c r="B9545" s="92" t="s">
        <v>10497</v>
      </c>
      <c r="C9545" s="94" t="s">
        <v>25543</v>
      </c>
      <c r="D9545" s="95" t="s">
        <v>2259</v>
      </c>
      <c r="E9545" s="96">
        <v>29351.7</v>
      </c>
      <c r="F9545" s="99">
        <v>30520</v>
      </c>
      <c r="G9545" s="59">
        <v>29932.86</v>
      </c>
      <c r="H9545" s="61">
        <f t="shared" si="745"/>
        <v>29934.853333333333</v>
      </c>
      <c r="I9545" s="61">
        <f t="shared" si="746"/>
        <v>584.15255073767582</v>
      </c>
      <c r="J9545" s="61">
        <f t="shared" si="747"/>
        <v>1.9514127703682616</v>
      </c>
      <c r="K9545" s="61">
        <f t="shared" si="748"/>
        <v>29934.853333333333</v>
      </c>
    </row>
    <row r="9546" spans="1:11" x14ac:dyDescent="0.25">
      <c r="A9546" s="76">
        <f t="shared" si="749"/>
        <v>9541</v>
      </c>
      <c r="B9546" s="92" t="s">
        <v>10498</v>
      </c>
      <c r="C9546" s="94" t="s">
        <v>25544</v>
      </c>
      <c r="D9546" s="95" t="s">
        <v>2259</v>
      </c>
      <c r="E9546" s="96">
        <v>5059.95</v>
      </c>
      <c r="F9546" s="99">
        <v>5267</v>
      </c>
      <c r="G9546" s="59">
        <v>5166.21</v>
      </c>
      <c r="H9546" s="61">
        <f t="shared" si="745"/>
        <v>5164.3866666666663</v>
      </c>
      <c r="I9546" s="61">
        <f t="shared" si="746"/>
        <v>103.53704184171649</v>
      </c>
      <c r="J9546" s="61">
        <f t="shared" si="747"/>
        <v>2.0048274562784445</v>
      </c>
      <c r="K9546" s="61">
        <f t="shared" si="748"/>
        <v>5164.3866666666663</v>
      </c>
    </row>
    <row r="9547" spans="1:11" ht="25.5" x14ac:dyDescent="0.25">
      <c r="A9547" s="76">
        <f t="shared" si="749"/>
        <v>9542</v>
      </c>
      <c r="B9547" s="92" t="s">
        <v>10499</v>
      </c>
      <c r="C9547" s="94">
        <f>A9547</f>
        <v>9542</v>
      </c>
      <c r="D9547" s="95" t="s">
        <v>2259</v>
      </c>
      <c r="E9547" s="96">
        <v>1740.9</v>
      </c>
      <c r="F9547" s="99">
        <v>1828</v>
      </c>
      <c r="G9547" s="59">
        <v>1775.37</v>
      </c>
      <c r="H9547" s="61">
        <f t="shared" si="745"/>
        <v>1781.4233333333334</v>
      </c>
      <c r="I9547" s="61">
        <f t="shared" si="746"/>
        <v>43.864389125272567</v>
      </c>
      <c r="J9547" s="61">
        <f t="shared" si="747"/>
        <v>2.4623225880394832</v>
      </c>
      <c r="K9547" s="61">
        <f t="shared" si="748"/>
        <v>1781.4233333333334</v>
      </c>
    </row>
    <row r="9548" spans="1:11" ht="38.25" x14ac:dyDescent="0.25">
      <c r="A9548" s="76">
        <f t="shared" si="749"/>
        <v>9543</v>
      </c>
      <c r="B9548" s="92" t="s">
        <v>10500</v>
      </c>
      <c r="C9548" s="94" t="s">
        <v>25545</v>
      </c>
      <c r="D9548" s="95" t="s">
        <v>2259</v>
      </c>
      <c r="E9548" s="96">
        <v>462</v>
      </c>
      <c r="F9548" s="99">
        <v>482</v>
      </c>
      <c r="G9548" s="59">
        <v>472.3</v>
      </c>
      <c r="H9548" s="61">
        <f t="shared" si="745"/>
        <v>472.09999999999997</v>
      </c>
      <c r="I9548" s="61">
        <f t="shared" si="746"/>
        <v>10.001499887516871</v>
      </c>
      <c r="J9548" s="61">
        <f t="shared" si="747"/>
        <v>2.1185130030749568</v>
      </c>
      <c r="K9548" s="61">
        <f t="shared" si="748"/>
        <v>472.09999999999997</v>
      </c>
    </row>
    <row r="9549" spans="1:11" ht="25.5" x14ac:dyDescent="0.25">
      <c r="A9549" s="76">
        <f t="shared" si="749"/>
        <v>9544</v>
      </c>
      <c r="B9549" s="92" t="s">
        <v>10501</v>
      </c>
      <c r="C9549" s="94" t="s">
        <v>25546</v>
      </c>
      <c r="D9549" s="95" t="s">
        <v>2259</v>
      </c>
      <c r="E9549" s="96">
        <v>368.55</v>
      </c>
      <c r="F9549" s="99">
        <v>384</v>
      </c>
      <c r="G9549" s="59">
        <v>377.06</v>
      </c>
      <c r="H9549" s="61">
        <f t="shared" si="745"/>
        <v>376.53666666666663</v>
      </c>
      <c r="I9549" s="61">
        <f t="shared" si="746"/>
        <v>7.7382836167546385</v>
      </c>
      <c r="J9549" s="61">
        <f t="shared" si="747"/>
        <v>2.0551208691728933</v>
      </c>
      <c r="K9549" s="61">
        <f t="shared" si="748"/>
        <v>376.53666666666663</v>
      </c>
    </row>
    <row r="9550" spans="1:11" ht="25.5" x14ac:dyDescent="0.25">
      <c r="A9550" s="76">
        <f t="shared" si="749"/>
        <v>9545</v>
      </c>
      <c r="B9550" s="92" t="s">
        <v>10502</v>
      </c>
      <c r="C9550" s="94" t="s">
        <v>25547</v>
      </c>
      <c r="D9550" s="95" t="s">
        <v>2259</v>
      </c>
      <c r="E9550" s="96">
        <v>814.8</v>
      </c>
      <c r="F9550" s="99">
        <v>847</v>
      </c>
      <c r="G9550" s="59">
        <v>830.93</v>
      </c>
      <c r="H9550" s="61">
        <f t="shared" si="745"/>
        <v>830.91</v>
      </c>
      <c r="I9550" s="61">
        <f t="shared" si="746"/>
        <v>16.100009316767515</v>
      </c>
      <c r="J9550" s="61">
        <f t="shared" si="747"/>
        <v>1.9376357628103544</v>
      </c>
      <c r="K9550" s="61">
        <f t="shared" si="748"/>
        <v>830.91</v>
      </c>
    </row>
    <row r="9551" spans="1:11" ht="25.5" x14ac:dyDescent="0.25">
      <c r="A9551" s="76">
        <f t="shared" si="749"/>
        <v>9546</v>
      </c>
      <c r="B9551" s="92" t="s">
        <v>10503</v>
      </c>
      <c r="C9551" s="94" t="s">
        <v>25547</v>
      </c>
      <c r="D9551" s="95" t="s">
        <v>2259</v>
      </c>
      <c r="E9551" s="96">
        <v>2425.5</v>
      </c>
      <c r="F9551" s="99">
        <v>2525</v>
      </c>
      <c r="G9551" s="59">
        <v>2476.44</v>
      </c>
      <c r="H9551" s="61">
        <f t="shared" si="745"/>
        <v>2475.646666666667</v>
      </c>
      <c r="I9551" s="61">
        <f t="shared" si="746"/>
        <v>49.754743827431504</v>
      </c>
      <c r="J9551" s="61">
        <f t="shared" si="747"/>
        <v>2.0097675689085208</v>
      </c>
      <c r="K9551" s="61">
        <f t="shared" si="748"/>
        <v>2475.646666666667</v>
      </c>
    </row>
    <row r="9552" spans="1:11" ht="25.5" x14ac:dyDescent="0.25">
      <c r="A9552" s="76">
        <f t="shared" si="749"/>
        <v>9547</v>
      </c>
      <c r="B9552" s="92" t="s">
        <v>10504</v>
      </c>
      <c r="C9552" s="94" t="s">
        <v>25548</v>
      </c>
      <c r="D9552" s="95" t="s">
        <v>2259</v>
      </c>
      <c r="E9552" s="96">
        <v>3547.95</v>
      </c>
      <c r="F9552" s="99">
        <v>3725</v>
      </c>
      <c r="G9552" s="59">
        <v>3618.2</v>
      </c>
      <c r="H9552" s="61">
        <f t="shared" si="745"/>
        <v>3630.3833333333332</v>
      </c>
      <c r="I9552" s="61">
        <f t="shared" si="746"/>
        <v>89.15156102577987</v>
      </c>
      <c r="J9552" s="61">
        <f t="shared" si="747"/>
        <v>2.4557065422599047</v>
      </c>
      <c r="K9552" s="61">
        <f t="shared" si="748"/>
        <v>3630.3833333333332</v>
      </c>
    </row>
    <row r="9553" spans="1:11" ht="25.5" x14ac:dyDescent="0.25">
      <c r="A9553" s="76">
        <f t="shared" si="749"/>
        <v>9548</v>
      </c>
      <c r="B9553" s="92" t="s">
        <v>10505</v>
      </c>
      <c r="C9553" s="94">
        <f>A9553</f>
        <v>9548</v>
      </c>
      <c r="D9553" s="95" t="s">
        <v>2258</v>
      </c>
      <c r="E9553" s="96">
        <v>655.20000000000005</v>
      </c>
      <c r="F9553" s="99">
        <v>683</v>
      </c>
      <c r="G9553" s="59">
        <v>669.81</v>
      </c>
      <c r="H9553" s="61">
        <f t="shared" si="745"/>
        <v>669.3366666666667</v>
      </c>
      <c r="I9553" s="61">
        <f t="shared" si="746"/>
        <v>13.906043050894553</v>
      </c>
      <c r="J9553" s="61">
        <f t="shared" si="747"/>
        <v>2.0775857267983553</v>
      </c>
      <c r="K9553" s="61">
        <f t="shared" si="748"/>
        <v>669.3366666666667</v>
      </c>
    </row>
    <row r="9554" spans="1:11" ht="25.5" x14ac:dyDescent="0.25">
      <c r="A9554" s="76">
        <f t="shared" si="749"/>
        <v>9549</v>
      </c>
      <c r="B9554" s="92" t="s">
        <v>10506</v>
      </c>
      <c r="C9554" s="94" t="s">
        <v>25549</v>
      </c>
      <c r="D9554" s="95" t="s">
        <v>2259</v>
      </c>
      <c r="E9554" s="96">
        <v>8137.5</v>
      </c>
      <c r="F9554" s="99">
        <v>8488</v>
      </c>
      <c r="G9554" s="59">
        <v>8325.48</v>
      </c>
      <c r="H9554" s="61">
        <f t="shared" si="745"/>
        <v>8316.9933333333338</v>
      </c>
      <c r="I9554" s="61">
        <f t="shared" si="746"/>
        <v>175.40404822390312</v>
      </c>
      <c r="J9554" s="61">
        <f t="shared" si="747"/>
        <v>2.1089838742675013</v>
      </c>
      <c r="K9554" s="61">
        <f t="shared" si="748"/>
        <v>8316.9933333333338</v>
      </c>
    </row>
    <row r="9555" spans="1:11" ht="25.5" x14ac:dyDescent="0.25">
      <c r="A9555" s="76">
        <f t="shared" si="749"/>
        <v>9550</v>
      </c>
      <c r="B9555" s="92" t="s">
        <v>10507</v>
      </c>
      <c r="C9555" s="94" t="s">
        <v>25550</v>
      </c>
      <c r="D9555" s="95" t="s">
        <v>2259</v>
      </c>
      <c r="E9555" s="96">
        <v>2275.35</v>
      </c>
      <c r="F9555" s="99">
        <v>2366</v>
      </c>
      <c r="G9555" s="59">
        <v>2320.4</v>
      </c>
      <c r="H9555" s="61">
        <f t="shared" si="745"/>
        <v>2320.5833333333335</v>
      </c>
      <c r="I9555" s="61">
        <f t="shared" si="746"/>
        <v>45.325278083353631</v>
      </c>
      <c r="J9555" s="61">
        <f t="shared" si="747"/>
        <v>1.9531846769858281</v>
      </c>
      <c r="K9555" s="61">
        <f t="shared" si="748"/>
        <v>2320.5833333333335</v>
      </c>
    </row>
    <row r="9556" spans="1:11" ht="25.5" x14ac:dyDescent="0.25">
      <c r="A9556" s="76">
        <f t="shared" si="749"/>
        <v>9551</v>
      </c>
      <c r="B9556" s="92" t="s">
        <v>10508</v>
      </c>
      <c r="C9556" s="94">
        <f>A9556</f>
        <v>9551</v>
      </c>
      <c r="D9556" s="95" t="s">
        <v>2259</v>
      </c>
      <c r="E9556" s="96">
        <v>124.95</v>
      </c>
      <c r="F9556" s="99">
        <v>130</v>
      </c>
      <c r="G9556" s="59">
        <v>127.57</v>
      </c>
      <c r="H9556" s="61">
        <f t="shared" si="745"/>
        <v>127.50666666666666</v>
      </c>
      <c r="I9556" s="61">
        <f t="shared" si="746"/>
        <v>2.5255956393162635</v>
      </c>
      <c r="J9556" s="61">
        <f t="shared" si="747"/>
        <v>1.9807557560255127</v>
      </c>
      <c r="K9556" s="61">
        <f t="shared" si="748"/>
        <v>127.50666666666666</v>
      </c>
    </row>
    <row r="9557" spans="1:11" ht="25.5" x14ac:dyDescent="0.25">
      <c r="A9557" s="76">
        <f t="shared" si="749"/>
        <v>9552</v>
      </c>
      <c r="B9557" s="92" t="s">
        <v>10509</v>
      </c>
      <c r="C9557" s="94" t="s">
        <v>25551</v>
      </c>
      <c r="D9557" s="95" t="s">
        <v>2259</v>
      </c>
      <c r="E9557" s="96">
        <v>2247</v>
      </c>
      <c r="F9557" s="99">
        <v>2359</v>
      </c>
      <c r="G9557" s="59">
        <v>2291.4899999999998</v>
      </c>
      <c r="H9557" s="61">
        <f t="shared" si="745"/>
        <v>2299.1633333333334</v>
      </c>
      <c r="I9557" s="61">
        <f t="shared" si="746"/>
        <v>56.392907650992207</v>
      </c>
      <c r="J9557" s="61">
        <f t="shared" si="747"/>
        <v>2.452757785121495</v>
      </c>
      <c r="K9557" s="61">
        <f t="shared" si="748"/>
        <v>2299.1633333333334</v>
      </c>
    </row>
    <row r="9558" spans="1:11" ht="25.5" x14ac:dyDescent="0.25">
      <c r="A9558" s="76">
        <f t="shared" si="749"/>
        <v>9553</v>
      </c>
      <c r="B9558" s="92" t="s">
        <v>10510</v>
      </c>
      <c r="C9558" s="94" t="s">
        <v>25552</v>
      </c>
      <c r="D9558" s="95" t="s">
        <v>2259</v>
      </c>
      <c r="E9558" s="96">
        <v>3038.7</v>
      </c>
      <c r="F9558" s="99">
        <v>3167</v>
      </c>
      <c r="G9558" s="59">
        <v>3106.46</v>
      </c>
      <c r="H9558" s="61">
        <f t="shared" si="745"/>
        <v>3104.0533333333333</v>
      </c>
      <c r="I9558" s="61">
        <f t="shared" si="746"/>
        <v>64.183849474251275</v>
      </c>
      <c r="J9558" s="61">
        <f t="shared" si="747"/>
        <v>2.0677431275101998</v>
      </c>
      <c r="K9558" s="61">
        <f t="shared" si="748"/>
        <v>3104.0533333333333</v>
      </c>
    </row>
    <row r="9559" spans="1:11" x14ac:dyDescent="0.25">
      <c r="A9559" s="76">
        <f t="shared" si="749"/>
        <v>9554</v>
      </c>
      <c r="B9559" s="92" t="s">
        <v>10511</v>
      </c>
      <c r="C9559" s="94" t="s">
        <v>25553</v>
      </c>
      <c r="D9559" s="95" t="s">
        <v>2259</v>
      </c>
      <c r="E9559" s="96">
        <v>3008.25</v>
      </c>
      <c r="F9559" s="99">
        <v>3138</v>
      </c>
      <c r="G9559" s="59">
        <v>3077.74</v>
      </c>
      <c r="H9559" s="61">
        <f t="shared" si="745"/>
        <v>3074.6633333333334</v>
      </c>
      <c r="I9559" s="61">
        <f t="shared" si="746"/>
        <v>64.929693001995105</v>
      </c>
      <c r="J9559" s="61">
        <f t="shared" si="747"/>
        <v>2.1117659386662964</v>
      </c>
      <c r="K9559" s="61">
        <f t="shared" si="748"/>
        <v>3074.6633333333334</v>
      </c>
    </row>
    <row r="9560" spans="1:11" x14ac:dyDescent="0.25">
      <c r="A9560" s="76">
        <f t="shared" si="749"/>
        <v>9555</v>
      </c>
      <c r="B9560" s="92" t="s">
        <v>10512</v>
      </c>
      <c r="C9560" s="94" t="s">
        <v>25554</v>
      </c>
      <c r="D9560" s="95" t="s">
        <v>2259</v>
      </c>
      <c r="E9560" s="96">
        <v>29829.45</v>
      </c>
      <c r="F9560" s="99">
        <v>31017</v>
      </c>
      <c r="G9560" s="59">
        <v>30420.07</v>
      </c>
      <c r="H9560" s="61">
        <f t="shared" si="745"/>
        <v>30422.173333333329</v>
      </c>
      <c r="I9560" s="61">
        <f t="shared" si="746"/>
        <v>593.7777939880649</v>
      </c>
      <c r="J9560" s="61">
        <f t="shared" si="747"/>
        <v>1.9517928173049603</v>
      </c>
      <c r="K9560" s="61">
        <f t="shared" si="748"/>
        <v>30422.173333333329</v>
      </c>
    </row>
    <row r="9561" spans="1:11" x14ac:dyDescent="0.25">
      <c r="A9561" s="76">
        <f t="shared" si="749"/>
        <v>9556</v>
      </c>
      <c r="B9561" s="92" t="s">
        <v>10512</v>
      </c>
      <c r="C9561" s="94" t="s">
        <v>25555</v>
      </c>
      <c r="D9561" s="95" t="s">
        <v>2259</v>
      </c>
      <c r="E9561" s="96">
        <v>27154.05</v>
      </c>
      <c r="F9561" s="99">
        <v>28267</v>
      </c>
      <c r="G9561" s="59">
        <v>27724.29</v>
      </c>
      <c r="H9561" s="61">
        <f t="shared" si="745"/>
        <v>27715.113333333331</v>
      </c>
      <c r="I9561" s="61">
        <f t="shared" si="746"/>
        <v>556.53174575520279</v>
      </c>
      <c r="J9561" s="61">
        <f t="shared" si="747"/>
        <v>2.0080442719527136</v>
      </c>
      <c r="K9561" s="61">
        <f t="shared" si="748"/>
        <v>27715.113333333331</v>
      </c>
    </row>
    <row r="9562" spans="1:11" x14ac:dyDescent="0.25">
      <c r="A9562" s="76">
        <f t="shared" si="749"/>
        <v>9557</v>
      </c>
      <c r="B9562" s="92" t="s">
        <v>10512</v>
      </c>
      <c r="C9562" s="94" t="s">
        <v>25556</v>
      </c>
      <c r="D9562" s="95" t="s">
        <v>2259</v>
      </c>
      <c r="E9562" s="96">
        <v>24971.1</v>
      </c>
      <c r="F9562" s="99">
        <v>26215</v>
      </c>
      <c r="G9562" s="59">
        <v>25465.53</v>
      </c>
      <c r="H9562" s="61">
        <f t="shared" si="745"/>
        <v>25550.543333333335</v>
      </c>
      <c r="I9562" s="61">
        <f t="shared" si="746"/>
        <v>626.29246573253158</v>
      </c>
      <c r="J9562" s="61">
        <f t="shared" si="747"/>
        <v>2.4511904015577941</v>
      </c>
      <c r="K9562" s="61">
        <f t="shared" si="748"/>
        <v>25550.543333333335</v>
      </c>
    </row>
    <row r="9563" spans="1:11" x14ac:dyDescent="0.25">
      <c r="A9563" s="76">
        <f t="shared" si="749"/>
        <v>9558</v>
      </c>
      <c r="B9563" s="92" t="s">
        <v>10512</v>
      </c>
      <c r="C9563" s="94" t="s">
        <v>25557</v>
      </c>
      <c r="D9563" s="95" t="s">
        <v>2259</v>
      </c>
      <c r="E9563" s="96">
        <v>23681.7</v>
      </c>
      <c r="F9563" s="99">
        <v>24683</v>
      </c>
      <c r="G9563" s="59">
        <v>24209.8</v>
      </c>
      <c r="H9563" s="61">
        <f t="shared" si="745"/>
        <v>24191.5</v>
      </c>
      <c r="I9563" s="61">
        <f t="shared" si="746"/>
        <v>500.90077859791717</v>
      </c>
      <c r="J9563" s="61">
        <f t="shared" si="747"/>
        <v>2.0705651927243749</v>
      </c>
      <c r="K9563" s="61">
        <f t="shared" si="748"/>
        <v>24191.5</v>
      </c>
    </row>
    <row r="9564" spans="1:11" x14ac:dyDescent="0.25">
      <c r="A9564" s="76">
        <f t="shared" si="749"/>
        <v>9559</v>
      </c>
      <c r="B9564" s="92" t="s">
        <v>10512</v>
      </c>
      <c r="C9564" s="94" t="s">
        <v>25558</v>
      </c>
      <c r="D9564" s="95" t="s">
        <v>2259</v>
      </c>
      <c r="E9564" s="96">
        <v>18988.2</v>
      </c>
      <c r="F9564" s="99">
        <v>19807</v>
      </c>
      <c r="G9564" s="59">
        <v>19426.830000000002</v>
      </c>
      <c r="H9564" s="61">
        <f t="shared" si="745"/>
        <v>19407.343333333334</v>
      </c>
      <c r="I9564" s="61">
        <f t="shared" si="746"/>
        <v>409.74767556794399</v>
      </c>
      <c r="J9564" s="61">
        <f t="shared" si="747"/>
        <v>2.1113022453937655</v>
      </c>
      <c r="K9564" s="61">
        <f t="shared" si="748"/>
        <v>19407.343333333334</v>
      </c>
    </row>
    <row r="9565" spans="1:11" x14ac:dyDescent="0.25">
      <c r="A9565" s="76">
        <f t="shared" si="749"/>
        <v>9560</v>
      </c>
      <c r="B9565" s="92" t="s">
        <v>10513</v>
      </c>
      <c r="C9565" s="94" t="s">
        <v>25559</v>
      </c>
      <c r="D9565" s="95" t="s">
        <v>2259</v>
      </c>
      <c r="E9565" s="96">
        <v>20662.95</v>
      </c>
      <c r="F9565" s="99">
        <v>21485</v>
      </c>
      <c r="G9565" s="59">
        <v>21072.080000000002</v>
      </c>
      <c r="H9565" s="61">
        <f t="shared" si="745"/>
        <v>21073.343333333334</v>
      </c>
      <c r="I9565" s="61">
        <f t="shared" si="746"/>
        <v>411.02645612336568</v>
      </c>
      <c r="J9565" s="61">
        <f t="shared" si="747"/>
        <v>1.9504567909412522</v>
      </c>
      <c r="K9565" s="61">
        <f t="shared" si="748"/>
        <v>21073.343333333334</v>
      </c>
    </row>
    <row r="9566" spans="1:11" ht="25.5" x14ac:dyDescent="0.25">
      <c r="A9566" s="76">
        <f t="shared" si="749"/>
        <v>9561</v>
      </c>
      <c r="B9566" s="92" t="s">
        <v>10514</v>
      </c>
      <c r="C9566" s="94" t="s">
        <v>25560</v>
      </c>
      <c r="D9566" s="95" t="s">
        <v>2259</v>
      </c>
      <c r="E9566" s="96">
        <v>14577.15</v>
      </c>
      <c r="F9566" s="99">
        <v>15175</v>
      </c>
      <c r="G9566" s="59">
        <v>14883.27</v>
      </c>
      <c r="H9566" s="61">
        <f t="shared" si="745"/>
        <v>14878.473333333333</v>
      </c>
      <c r="I9566" s="61">
        <f t="shared" si="746"/>
        <v>298.95386204786428</v>
      </c>
      <c r="J9566" s="61">
        <f t="shared" si="747"/>
        <v>2.0093046870480724</v>
      </c>
      <c r="K9566" s="61">
        <f t="shared" si="748"/>
        <v>14878.473333333333</v>
      </c>
    </row>
    <row r="9567" spans="1:11" ht="25.5" x14ac:dyDescent="0.25">
      <c r="A9567" s="76">
        <f t="shared" si="749"/>
        <v>9562</v>
      </c>
      <c r="B9567" s="92" t="s">
        <v>10515</v>
      </c>
      <c r="C9567" s="94" t="s">
        <v>25561</v>
      </c>
      <c r="D9567" s="95" t="s">
        <v>2259</v>
      </c>
      <c r="E9567" s="96">
        <v>18018</v>
      </c>
      <c r="F9567" s="99">
        <v>18915</v>
      </c>
      <c r="G9567" s="59">
        <v>18374.759999999998</v>
      </c>
      <c r="H9567" s="61">
        <f t="shared" si="745"/>
        <v>18435.919999999998</v>
      </c>
      <c r="I9567" s="61">
        <f t="shared" si="746"/>
        <v>451.61671713965603</v>
      </c>
      <c r="J9567" s="61">
        <f t="shared" si="747"/>
        <v>2.4496565245436956</v>
      </c>
      <c r="K9567" s="61">
        <f t="shared" si="748"/>
        <v>18435.919999999998</v>
      </c>
    </row>
    <row r="9568" spans="1:11" ht="38.25" x14ac:dyDescent="0.25">
      <c r="A9568" s="76">
        <f t="shared" si="749"/>
        <v>9563</v>
      </c>
      <c r="B9568" s="92" t="s">
        <v>10516</v>
      </c>
      <c r="C9568" s="94" t="s">
        <v>25562</v>
      </c>
      <c r="D9568" s="95" t="s">
        <v>2259</v>
      </c>
      <c r="E9568" s="96">
        <v>24739.05</v>
      </c>
      <c r="F9568" s="99">
        <v>25786</v>
      </c>
      <c r="G9568" s="59">
        <v>25290.73</v>
      </c>
      <c r="H9568" s="61">
        <f t="shared" si="745"/>
        <v>25271.926666666666</v>
      </c>
      <c r="I9568" s="61">
        <f t="shared" si="746"/>
        <v>523.72822115419149</v>
      </c>
      <c r="J9568" s="61">
        <f t="shared" si="747"/>
        <v>2.0723715609897759</v>
      </c>
      <c r="K9568" s="61">
        <f t="shared" si="748"/>
        <v>25271.926666666666</v>
      </c>
    </row>
    <row r="9569" spans="1:11" ht="38.25" x14ac:dyDescent="0.25">
      <c r="A9569" s="76">
        <f t="shared" si="749"/>
        <v>9564</v>
      </c>
      <c r="B9569" s="92" t="s">
        <v>10517</v>
      </c>
      <c r="C9569" s="94" t="s">
        <v>25563</v>
      </c>
      <c r="D9569" s="95" t="s">
        <v>2259</v>
      </c>
      <c r="E9569" s="96">
        <v>28436.1</v>
      </c>
      <c r="F9569" s="99">
        <v>29662</v>
      </c>
      <c r="G9569" s="59">
        <v>29092.97</v>
      </c>
      <c r="H9569" s="61">
        <f t="shared" si="745"/>
        <v>29063.690000000002</v>
      </c>
      <c r="I9569" s="61">
        <f t="shared" si="746"/>
        <v>613.47427924893555</v>
      </c>
      <c r="J9569" s="61">
        <f t="shared" si="747"/>
        <v>2.1107928114046617</v>
      </c>
      <c r="K9569" s="61">
        <f t="shared" si="748"/>
        <v>29063.690000000002</v>
      </c>
    </row>
    <row r="9570" spans="1:11" ht="38.25" x14ac:dyDescent="0.25">
      <c r="A9570" s="76">
        <f t="shared" si="749"/>
        <v>9565</v>
      </c>
      <c r="B9570" s="92" t="s">
        <v>10518</v>
      </c>
      <c r="C9570" s="94" t="s">
        <v>25564</v>
      </c>
      <c r="D9570" s="95" t="s">
        <v>2259</v>
      </c>
      <c r="E9570" s="96">
        <v>28847.7</v>
      </c>
      <c r="F9570" s="99">
        <v>29996</v>
      </c>
      <c r="G9570" s="59">
        <v>29418.880000000001</v>
      </c>
      <c r="H9570" s="61">
        <f t="shared" si="745"/>
        <v>29420.86</v>
      </c>
      <c r="I9570" s="61">
        <f t="shared" si="746"/>
        <v>574.1525605620858</v>
      </c>
      <c r="J9570" s="61">
        <f t="shared" si="747"/>
        <v>1.9515152193446614</v>
      </c>
      <c r="K9570" s="61">
        <f t="shared" si="748"/>
        <v>29420.86</v>
      </c>
    </row>
    <row r="9571" spans="1:11" ht="25.5" x14ac:dyDescent="0.25">
      <c r="A9571" s="76">
        <f t="shared" si="749"/>
        <v>9566</v>
      </c>
      <c r="B9571" s="92" t="s">
        <v>10519</v>
      </c>
      <c r="C9571" s="94" t="s">
        <v>25565</v>
      </c>
      <c r="D9571" s="95" t="s">
        <v>2259</v>
      </c>
      <c r="E9571" s="96">
        <v>24503.85</v>
      </c>
      <c r="F9571" s="99">
        <v>25509</v>
      </c>
      <c r="G9571" s="59">
        <v>25018.43</v>
      </c>
      <c r="H9571" s="61">
        <f t="shared" si="745"/>
        <v>25010.426666666666</v>
      </c>
      <c r="I9571" s="61">
        <f t="shared" si="746"/>
        <v>502.6227915975698</v>
      </c>
      <c r="J9571" s="61">
        <f t="shared" si="747"/>
        <v>2.0096530071094474</v>
      </c>
      <c r="K9571" s="61">
        <f t="shared" si="748"/>
        <v>25010.426666666666</v>
      </c>
    </row>
    <row r="9572" spans="1:11" ht="25.5" x14ac:dyDescent="0.25">
      <c r="A9572" s="76">
        <f t="shared" si="749"/>
        <v>9567</v>
      </c>
      <c r="B9572" s="92" t="s">
        <v>10520</v>
      </c>
      <c r="C9572" s="94" t="s">
        <v>25566</v>
      </c>
      <c r="D9572" s="95" t="s">
        <v>2259</v>
      </c>
      <c r="E9572" s="96">
        <v>15802.5</v>
      </c>
      <c r="F9572" s="99">
        <v>16589</v>
      </c>
      <c r="G9572" s="59">
        <v>16115.39</v>
      </c>
      <c r="H9572" s="61">
        <f t="shared" si="745"/>
        <v>16168.963333333333</v>
      </c>
      <c r="I9572" s="61">
        <f t="shared" si="746"/>
        <v>395.97744763222732</v>
      </c>
      <c r="J9572" s="61">
        <f t="shared" si="747"/>
        <v>2.4489971278238656</v>
      </c>
      <c r="K9572" s="61">
        <f t="shared" si="748"/>
        <v>16168.963333333333</v>
      </c>
    </row>
    <row r="9573" spans="1:11" ht="38.25" x14ac:dyDescent="0.25">
      <c r="A9573" s="76">
        <f t="shared" si="749"/>
        <v>9568</v>
      </c>
      <c r="B9573" s="92" t="s">
        <v>10521</v>
      </c>
      <c r="C9573" s="94" t="s">
        <v>25567</v>
      </c>
      <c r="D9573" s="95" t="s">
        <v>2259</v>
      </c>
      <c r="E9573" s="96">
        <v>24694.95</v>
      </c>
      <c r="F9573" s="99">
        <v>25740</v>
      </c>
      <c r="G9573" s="59">
        <v>25245.65</v>
      </c>
      <c r="H9573" s="61">
        <f t="shared" si="745"/>
        <v>25226.866666666669</v>
      </c>
      <c r="I9573" s="61">
        <f t="shared" si="746"/>
        <v>522.77814207685935</v>
      </c>
      <c r="J9573" s="61">
        <f t="shared" si="747"/>
        <v>2.0723070723944814</v>
      </c>
      <c r="K9573" s="61">
        <f t="shared" si="748"/>
        <v>25226.866666666669</v>
      </c>
    </row>
    <row r="9574" spans="1:11" x14ac:dyDescent="0.25">
      <c r="A9574" s="76">
        <f t="shared" si="749"/>
        <v>9569</v>
      </c>
      <c r="B9574" s="92" t="s">
        <v>10522</v>
      </c>
      <c r="C9574" s="94" t="s">
        <v>25568</v>
      </c>
      <c r="D9574" s="95" t="s">
        <v>2259</v>
      </c>
      <c r="E9574" s="96">
        <v>79334.850000000006</v>
      </c>
      <c r="F9574" s="99">
        <v>82754</v>
      </c>
      <c r="G9574" s="59">
        <v>81167.490000000005</v>
      </c>
      <c r="H9574" s="61">
        <f t="shared" si="745"/>
        <v>81085.44666666667</v>
      </c>
      <c r="I9574" s="61">
        <f t="shared" si="746"/>
        <v>1711.0508502184625</v>
      </c>
      <c r="J9574" s="61">
        <f t="shared" si="747"/>
        <v>2.1101824316913538</v>
      </c>
      <c r="K9574" s="61">
        <f t="shared" si="748"/>
        <v>81085.44666666667</v>
      </c>
    </row>
    <row r="9575" spans="1:11" ht="25.5" x14ac:dyDescent="0.25">
      <c r="A9575" s="76">
        <f t="shared" si="749"/>
        <v>9570</v>
      </c>
      <c r="B9575" s="92" t="s">
        <v>10523</v>
      </c>
      <c r="C9575" s="94" t="s">
        <v>25569</v>
      </c>
      <c r="D9575" s="95" t="s">
        <v>2259</v>
      </c>
      <c r="E9575" s="96">
        <v>19784.099999999999</v>
      </c>
      <c r="F9575" s="99">
        <v>20572</v>
      </c>
      <c r="G9575" s="59">
        <v>20175.830000000002</v>
      </c>
      <c r="H9575" s="61">
        <f t="shared" si="745"/>
        <v>20177.310000000001</v>
      </c>
      <c r="I9575" s="61">
        <f t="shared" si="746"/>
        <v>393.95208503065516</v>
      </c>
      <c r="J9575" s="61">
        <f t="shared" si="747"/>
        <v>1.9524509710692612</v>
      </c>
      <c r="K9575" s="61">
        <f t="shared" si="748"/>
        <v>20177.310000000001</v>
      </c>
    </row>
    <row r="9576" spans="1:11" ht="25.5" x14ac:dyDescent="0.25">
      <c r="A9576" s="76">
        <f t="shared" si="749"/>
        <v>9571</v>
      </c>
      <c r="B9576" s="92" t="s">
        <v>10524</v>
      </c>
      <c r="C9576" s="94" t="s">
        <v>25570</v>
      </c>
      <c r="D9576" s="95" t="s">
        <v>2259</v>
      </c>
      <c r="E9576" s="96">
        <v>18961.95</v>
      </c>
      <c r="F9576" s="99">
        <v>19739</v>
      </c>
      <c r="G9576" s="59">
        <v>19360.150000000001</v>
      </c>
      <c r="H9576" s="61">
        <f t="shared" si="745"/>
        <v>19353.7</v>
      </c>
      <c r="I9576" s="61">
        <f t="shared" si="746"/>
        <v>388.56515219458333</v>
      </c>
      <c r="J9576" s="61">
        <f t="shared" si="747"/>
        <v>2.0077047396341956</v>
      </c>
      <c r="K9576" s="61">
        <f t="shared" si="748"/>
        <v>19353.7</v>
      </c>
    </row>
    <row r="9577" spans="1:11" x14ac:dyDescent="0.25">
      <c r="A9577" s="76">
        <f t="shared" si="749"/>
        <v>9572</v>
      </c>
      <c r="B9577" s="92" t="s">
        <v>10525</v>
      </c>
      <c r="C9577" s="94" t="s">
        <v>25571</v>
      </c>
      <c r="D9577" s="95" t="s">
        <v>2259</v>
      </c>
      <c r="E9577" s="96">
        <v>18016.95</v>
      </c>
      <c r="F9577" s="99">
        <v>18914</v>
      </c>
      <c r="G9577" s="59">
        <v>18373.689999999999</v>
      </c>
      <c r="H9577" s="61">
        <f t="shared" si="745"/>
        <v>18434.88</v>
      </c>
      <c r="I9577" s="61">
        <f t="shared" si="746"/>
        <v>451.64459224040286</v>
      </c>
      <c r="J9577" s="61">
        <f t="shared" si="747"/>
        <v>2.4499459298916122</v>
      </c>
      <c r="K9577" s="61">
        <f t="shared" si="748"/>
        <v>18434.88</v>
      </c>
    </row>
    <row r="9578" spans="1:11" x14ac:dyDescent="0.25">
      <c r="A9578" s="76">
        <f t="shared" si="749"/>
        <v>9573</v>
      </c>
      <c r="B9578" s="92" t="s">
        <v>10525</v>
      </c>
      <c r="C9578" s="94" t="s">
        <v>25572</v>
      </c>
      <c r="D9578" s="95" t="s">
        <v>2259</v>
      </c>
      <c r="E9578" s="96">
        <v>27670.65</v>
      </c>
      <c r="F9578" s="99">
        <v>28841</v>
      </c>
      <c r="G9578" s="59">
        <v>28287.71</v>
      </c>
      <c r="H9578" s="61">
        <f t="shared" si="745"/>
        <v>28266.453333333335</v>
      </c>
      <c r="I9578" s="61">
        <f t="shared" si="746"/>
        <v>585.46448656885445</v>
      </c>
      <c r="J9578" s="61">
        <f t="shared" si="747"/>
        <v>2.0712343344413959</v>
      </c>
      <c r="K9578" s="61">
        <f t="shared" si="748"/>
        <v>28266.453333333335</v>
      </c>
    </row>
    <row r="9579" spans="1:11" x14ac:dyDescent="0.25">
      <c r="A9579" s="76">
        <f t="shared" si="749"/>
        <v>9574</v>
      </c>
      <c r="B9579" s="92" t="s">
        <v>10525</v>
      </c>
      <c r="C9579" s="94" t="s">
        <v>25573</v>
      </c>
      <c r="D9579" s="95" t="s">
        <v>2259</v>
      </c>
      <c r="E9579" s="96">
        <v>20112.75</v>
      </c>
      <c r="F9579" s="99">
        <v>20980</v>
      </c>
      <c r="G9579" s="59">
        <v>20577.349999999999</v>
      </c>
      <c r="H9579" s="61">
        <f t="shared" si="745"/>
        <v>20556.7</v>
      </c>
      <c r="I9579" s="61">
        <f t="shared" si="746"/>
        <v>433.99361458436226</v>
      </c>
      <c r="J9579" s="61">
        <f t="shared" si="747"/>
        <v>2.1112027445278776</v>
      </c>
      <c r="K9579" s="61">
        <f t="shared" si="748"/>
        <v>20556.7</v>
      </c>
    </row>
    <row r="9580" spans="1:11" ht="25.5" x14ac:dyDescent="0.25">
      <c r="A9580" s="76">
        <f t="shared" si="749"/>
        <v>9575</v>
      </c>
      <c r="B9580" s="92" t="s">
        <v>10526</v>
      </c>
      <c r="C9580" s="94" t="s">
        <v>25574</v>
      </c>
      <c r="D9580" s="95" t="s">
        <v>2259</v>
      </c>
      <c r="E9580" s="96">
        <v>30063.599999999999</v>
      </c>
      <c r="F9580" s="99">
        <v>31260</v>
      </c>
      <c r="G9580" s="59">
        <v>30658.86</v>
      </c>
      <c r="H9580" s="61">
        <f t="shared" ref="H9580:H9643" si="750">AVERAGE(E9580:G9580)</f>
        <v>30660.819999999996</v>
      </c>
      <c r="I9580" s="61">
        <f t="shared" ref="I9580:I9643" si="751">SQRT(((SUM((POWER(G9580-H9580,2)),(POWER(F9580-H9580,2)),(POWER(E9580-H9580,2)))/(COLUMNS(E9580:G9580)-1))))</f>
        <v>598.20240821982725</v>
      </c>
      <c r="J9580" s="61">
        <f t="shared" ref="J9580:J9643" si="752">I9580/H9580*100</f>
        <v>1.9510319952950617</v>
      </c>
      <c r="K9580" s="61">
        <f t="shared" ref="K9580:K9643" si="753">H9580</f>
        <v>30660.819999999996</v>
      </c>
    </row>
    <row r="9581" spans="1:11" x14ac:dyDescent="0.25">
      <c r="A9581" s="76">
        <f t="shared" si="749"/>
        <v>9576</v>
      </c>
      <c r="B9581" s="92" t="s">
        <v>10527</v>
      </c>
      <c r="C9581" s="94" t="s">
        <v>25575</v>
      </c>
      <c r="D9581" s="95" t="s">
        <v>2259</v>
      </c>
      <c r="E9581" s="96">
        <v>23954.7</v>
      </c>
      <c r="F9581" s="99">
        <v>24937</v>
      </c>
      <c r="G9581" s="59">
        <v>24457.75</v>
      </c>
      <c r="H9581" s="61">
        <f t="shared" si="750"/>
        <v>24449.816666666666</v>
      </c>
      <c r="I9581" s="61">
        <f t="shared" si="751"/>
        <v>491.19805153658029</v>
      </c>
      <c r="J9581" s="61">
        <f t="shared" si="752"/>
        <v>2.0090050499488967</v>
      </c>
      <c r="K9581" s="61">
        <f t="shared" si="753"/>
        <v>24449.816666666666</v>
      </c>
    </row>
    <row r="9582" spans="1:11" x14ac:dyDescent="0.25">
      <c r="A9582" s="76">
        <f t="shared" si="749"/>
        <v>9577</v>
      </c>
      <c r="B9582" s="92" t="s">
        <v>10527</v>
      </c>
      <c r="C9582" s="94" t="s">
        <v>25576</v>
      </c>
      <c r="D9582" s="95" t="s">
        <v>2259</v>
      </c>
      <c r="E9582" s="96">
        <v>18480</v>
      </c>
      <c r="F9582" s="99">
        <v>19400</v>
      </c>
      <c r="G9582" s="59">
        <v>18845.900000000001</v>
      </c>
      <c r="H9582" s="61">
        <f t="shared" si="750"/>
        <v>18908.633333333335</v>
      </c>
      <c r="I9582" s="61">
        <f t="shared" si="751"/>
        <v>463.19715384848081</v>
      </c>
      <c r="J9582" s="61">
        <f t="shared" si="752"/>
        <v>2.449659611474551</v>
      </c>
      <c r="K9582" s="61">
        <f t="shared" si="753"/>
        <v>18908.633333333335</v>
      </c>
    </row>
    <row r="9583" spans="1:11" x14ac:dyDescent="0.25">
      <c r="A9583" s="76">
        <f t="shared" si="749"/>
        <v>9578</v>
      </c>
      <c r="B9583" s="92" t="s">
        <v>10528</v>
      </c>
      <c r="C9583" s="94" t="s">
        <v>25577</v>
      </c>
      <c r="D9583" s="95" t="s">
        <v>2259</v>
      </c>
      <c r="E9583" s="96">
        <v>33444.6</v>
      </c>
      <c r="F9583" s="99">
        <v>34859</v>
      </c>
      <c r="G9583" s="59">
        <v>34190.410000000003</v>
      </c>
      <c r="H9583" s="61">
        <f t="shared" si="750"/>
        <v>34164.670000000006</v>
      </c>
      <c r="I9583" s="61">
        <f t="shared" si="751"/>
        <v>707.55123538864746</v>
      </c>
      <c r="J9583" s="61">
        <f t="shared" si="752"/>
        <v>2.0710026919289644</v>
      </c>
      <c r="K9583" s="61">
        <f t="shared" si="753"/>
        <v>34164.670000000006</v>
      </c>
    </row>
    <row r="9584" spans="1:11" x14ac:dyDescent="0.25">
      <c r="A9584" s="76">
        <f t="shared" si="749"/>
        <v>9579</v>
      </c>
      <c r="B9584" s="92" t="s">
        <v>10529</v>
      </c>
      <c r="C9584" s="94" t="s">
        <v>25578</v>
      </c>
      <c r="D9584" s="95" t="s">
        <v>2259</v>
      </c>
      <c r="E9584" s="96">
        <v>13836.9</v>
      </c>
      <c r="F9584" s="99">
        <v>14433</v>
      </c>
      <c r="G9584" s="59">
        <v>14156.53</v>
      </c>
      <c r="H9584" s="61">
        <f t="shared" si="750"/>
        <v>14142.143333333333</v>
      </c>
      <c r="I9584" s="61">
        <f t="shared" si="751"/>
        <v>298.31029924113153</v>
      </c>
      <c r="J9584" s="61">
        <f t="shared" si="752"/>
        <v>2.1093712049856528</v>
      </c>
      <c r="K9584" s="61">
        <f t="shared" si="753"/>
        <v>14142.143333333333</v>
      </c>
    </row>
    <row r="9585" spans="1:11" x14ac:dyDescent="0.25">
      <c r="A9585" s="76">
        <f t="shared" si="749"/>
        <v>9580</v>
      </c>
      <c r="B9585" s="92" t="s">
        <v>10530</v>
      </c>
      <c r="C9585" s="94" t="s">
        <v>25579</v>
      </c>
      <c r="D9585" s="95" t="s">
        <v>2259</v>
      </c>
      <c r="E9585" s="96">
        <v>8408.4</v>
      </c>
      <c r="F9585" s="99">
        <v>8743</v>
      </c>
      <c r="G9585" s="59">
        <v>8574.89</v>
      </c>
      <c r="H9585" s="61">
        <f t="shared" si="750"/>
        <v>8575.43</v>
      </c>
      <c r="I9585" s="61">
        <f t="shared" si="751"/>
        <v>167.30065361498163</v>
      </c>
      <c r="J9585" s="61">
        <f t="shared" si="752"/>
        <v>1.9509301995932755</v>
      </c>
      <c r="K9585" s="61">
        <f t="shared" si="753"/>
        <v>8575.43</v>
      </c>
    </row>
    <row r="9586" spans="1:11" x14ac:dyDescent="0.25">
      <c r="A9586" s="76">
        <f t="shared" si="749"/>
        <v>9581</v>
      </c>
      <c r="B9586" s="92" t="s">
        <v>10530</v>
      </c>
      <c r="C9586" s="94" t="s">
        <v>25580</v>
      </c>
      <c r="D9586" s="95" t="s">
        <v>2259</v>
      </c>
      <c r="E9586" s="96">
        <v>4153.8</v>
      </c>
      <c r="F9586" s="99">
        <v>4324</v>
      </c>
      <c r="G9586" s="59">
        <v>4241.03</v>
      </c>
      <c r="H9586" s="61">
        <f t="shared" si="750"/>
        <v>4239.6099999999997</v>
      </c>
      <c r="I9586" s="61">
        <f t="shared" si="751"/>
        <v>85.108884965084485</v>
      </c>
      <c r="J9586" s="61">
        <f t="shared" si="752"/>
        <v>2.0074696720944729</v>
      </c>
      <c r="K9586" s="61">
        <f t="shared" si="753"/>
        <v>4239.6099999999997</v>
      </c>
    </row>
    <row r="9587" spans="1:11" x14ac:dyDescent="0.25">
      <c r="A9587" s="76">
        <f t="shared" si="749"/>
        <v>9582</v>
      </c>
      <c r="B9587" s="92" t="s">
        <v>10530</v>
      </c>
      <c r="C9587" s="94" t="s">
        <v>25581</v>
      </c>
      <c r="D9587" s="95" t="s">
        <v>2259</v>
      </c>
      <c r="E9587" s="96">
        <v>17737.650000000001</v>
      </c>
      <c r="F9587" s="99">
        <v>18621</v>
      </c>
      <c r="G9587" s="59">
        <v>18088.86</v>
      </c>
      <c r="H9587" s="61">
        <f t="shared" si="750"/>
        <v>18149.170000000002</v>
      </c>
      <c r="I9587" s="61">
        <f t="shared" si="751"/>
        <v>444.75249038088521</v>
      </c>
      <c r="J9587" s="61">
        <f t="shared" si="752"/>
        <v>2.4505390074636204</v>
      </c>
      <c r="K9587" s="61">
        <f t="shared" si="753"/>
        <v>18149.170000000002</v>
      </c>
    </row>
    <row r="9588" spans="1:11" x14ac:dyDescent="0.25">
      <c r="A9588" s="76">
        <f t="shared" si="749"/>
        <v>9583</v>
      </c>
      <c r="B9588" s="92" t="s">
        <v>10530</v>
      </c>
      <c r="C9588" s="94" t="s">
        <v>25582</v>
      </c>
      <c r="D9588" s="95" t="s">
        <v>2259</v>
      </c>
      <c r="E9588" s="96">
        <v>3699.15</v>
      </c>
      <c r="F9588" s="99">
        <v>3856</v>
      </c>
      <c r="G9588" s="59">
        <v>3781.64</v>
      </c>
      <c r="H9588" s="61">
        <f t="shared" si="750"/>
        <v>3778.93</v>
      </c>
      <c r="I9588" s="61">
        <f t="shared" si="751"/>
        <v>78.460108972649238</v>
      </c>
      <c r="J9588" s="61">
        <f t="shared" si="752"/>
        <v>2.0762519806572031</v>
      </c>
      <c r="K9588" s="61">
        <f t="shared" si="753"/>
        <v>3778.93</v>
      </c>
    </row>
    <row r="9589" spans="1:11" x14ac:dyDescent="0.25">
      <c r="A9589" s="76">
        <f t="shared" si="749"/>
        <v>9584</v>
      </c>
      <c r="B9589" s="92" t="s">
        <v>10530</v>
      </c>
      <c r="C9589" s="94" t="s">
        <v>25583</v>
      </c>
      <c r="D9589" s="95" t="s">
        <v>2259</v>
      </c>
      <c r="E9589" s="96">
        <v>51928.800000000003</v>
      </c>
      <c r="F9589" s="99">
        <v>54167</v>
      </c>
      <c r="G9589" s="59">
        <v>53128.36</v>
      </c>
      <c r="H9589" s="61">
        <f t="shared" si="750"/>
        <v>53074.720000000001</v>
      </c>
      <c r="I9589" s="61">
        <f t="shared" si="751"/>
        <v>1120.0637246157009</v>
      </c>
      <c r="J9589" s="61">
        <f t="shared" si="752"/>
        <v>2.1103525833310113</v>
      </c>
      <c r="K9589" s="61">
        <f t="shared" si="753"/>
        <v>53074.720000000001</v>
      </c>
    </row>
    <row r="9590" spans="1:11" x14ac:dyDescent="0.25">
      <c r="A9590" s="76">
        <f t="shared" si="749"/>
        <v>9585</v>
      </c>
      <c r="B9590" s="92" t="s">
        <v>10530</v>
      </c>
      <c r="C9590" s="94" t="s">
        <v>25584</v>
      </c>
      <c r="D9590" s="95" t="s">
        <v>2259</v>
      </c>
      <c r="E9590" s="96">
        <v>26426.400000000001</v>
      </c>
      <c r="F9590" s="99">
        <v>27478</v>
      </c>
      <c r="G9590" s="59">
        <v>26949.64</v>
      </c>
      <c r="H9590" s="61">
        <f t="shared" si="750"/>
        <v>26951.346666666668</v>
      </c>
      <c r="I9590" s="61">
        <f t="shared" si="751"/>
        <v>525.802077338358</v>
      </c>
      <c r="J9590" s="61">
        <f t="shared" si="752"/>
        <v>1.9509306300774507</v>
      </c>
      <c r="K9590" s="61">
        <f t="shared" si="753"/>
        <v>26951.346666666668</v>
      </c>
    </row>
    <row r="9591" spans="1:11" x14ac:dyDescent="0.25">
      <c r="A9591" s="76">
        <f t="shared" si="749"/>
        <v>9586</v>
      </c>
      <c r="B9591" s="92" t="s">
        <v>10530</v>
      </c>
      <c r="C9591" s="94" t="s">
        <v>25585</v>
      </c>
      <c r="D9591" s="95" t="s">
        <v>2259</v>
      </c>
      <c r="E9591" s="96">
        <v>18189.150000000001</v>
      </c>
      <c r="F9591" s="99">
        <v>18935</v>
      </c>
      <c r="G9591" s="59">
        <v>18571.12</v>
      </c>
      <c r="H9591" s="61">
        <f t="shared" si="750"/>
        <v>18565.09</v>
      </c>
      <c r="I9591" s="61">
        <f t="shared" si="751"/>
        <v>372.96156142422967</v>
      </c>
      <c r="J9591" s="61">
        <f t="shared" si="752"/>
        <v>2.008940228268377</v>
      </c>
      <c r="K9591" s="61">
        <f t="shared" si="753"/>
        <v>18565.09</v>
      </c>
    </row>
    <row r="9592" spans="1:11" x14ac:dyDescent="0.25">
      <c r="A9592" s="76">
        <f t="shared" si="749"/>
        <v>9587</v>
      </c>
      <c r="B9592" s="92" t="s">
        <v>10530</v>
      </c>
      <c r="C9592" s="94" t="s">
        <v>25586</v>
      </c>
      <c r="D9592" s="95" t="s">
        <v>2259</v>
      </c>
      <c r="E9592" s="96">
        <v>10852.8</v>
      </c>
      <c r="F9592" s="99">
        <v>11393</v>
      </c>
      <c r="G9592" s="59">
        <v>11067.69</v>
      </c>
      <c r="H9592" s="61">
        <f t="shared" si="750"/>
        <v>11104.496666666666</v>
      </c>
      <c r="I9592" s="61">
        <f t="shared" si="751"/>
        <v>271.97437017728987</v>
      </c>
      <c r="J9592" s="61">
        <f t="shared" si="752"/>
        <v>2.4492273566410172</v>
      </c>
      <c r="K9592" s="61">
        <f t="shared" si="753"/>
        <v>11104.496666666666</v>
      </c>
    </row>
    <row r="9593" spans="1:11" x14ac:dyDescent="0.25">
      <c r="A9593" s="76">
        <f t="shared" si="749"/>
        <v>9588</v>
      </c>
      <c r="B9593" s="92" t="s">
        <v>10530</v>
      </c>
      <c r="C9593" s="94" t="s">
        <v>25587</v>
      </c>
      <c r="D9593" s="95" t="s">
        <v>2259</v>
      </c>
      <c r="E9593" s="96">
        <v>7587.3</v>
      </c>
      <c r="F9593" s="99">
        <v>7908</v>
      </c>
      <c r="G9593" s="59">
        <v>7756.5</v>
      </c>
      <c r="H9593" s="61">
        <f t="shared" si="750"/>
        <v>7750.5999999999995</v>
      </c>
      <c r="I9593" s="61">
        <f t="shared" si="751"/>
        <v>160.43138720337728</v>
      </c>
      <c r="J9593" s="61">
        <f t="shared" si="752"/>
        <v>2.0699221634889851</v>
      </c>
      <c r="K9593" s="61">
        <f t="shared" si="753"/>
        <v>7750.5999999999995</v>
      </c>
    </row>
    <row r="9594" spans="1:11" x14ac:dyDescent="0.25">
      <c r="A9594" s="76">
        <f t="shared" si="749"/>
        <v>9589</v>
      </c>
      <c r="B9594" s="92" t="s">
        <v>10530</v>
      </c>
      <c r="C9594" s="94" t="s">
        <v>25588</v>
      </c>
      <c r="D9594" s="95" t="s">
        <v>2259</v>
      </c>
      <c r="E9594" s="96">
        <v>18174.45</v>
      </c>
      <c r="F9594" s="99">
        <v>18958</v>
      </c>
      <c r="G9594" s="59">
        <v>18594.28</v>
      </c>
      <c r="H9594" s="61">
        <f t="shared" si="750"/>
        <v>18575.576666666664</v>
      </c>
      <c r="I9594" s="61">
        <f t="shared" si="751"/>
        <v>392.10969336823717</v>
      </c>
      <c r="J9594" s="61">
        <f t="shared" si="752"/>
        <v>2.1108884014990861</v>
      </c>
      <c r="K9594" s="61">
        <f t="shared" si="753"/>
        <v>18575.576666666664</v>
      </c>
    </row>
    <row r="9595" spans="1:11" x14ac:dyDescent="0.25">
      <c r="A9595" s="76">
        <f t="shared" si="749"/>
        <v>9590</v>
      </c>
      <c r="B9595" s="92" t="s">
        <v>10530</v>
      </c>
      <c r="C9595" s="94" t="s">
        <v>25589</v>
      </c>
      <c r="D9595" s="95" t="s">
        <v>2259</v>
      </c>
      <c r="E9595" s="96">
        <v>26122.95</v>
      </c>
      <c r="F9595" s="99">
        <v>27163</v>
      </c>
      <c r="G9595" s="59">
        <v>26640.18</v>
      </c>
      <c r="H9595" s="61">
        <f t="shared" si="750"/>
        <v>26642.043333333335</v>
      </c>
      <c r="I9595" s="61">
        <f t="shared" si="751"/>
        <v>520.02750372776723</v>
      </c>
      <c r="J9595" s="61">
        <f t="shared" si="752"/>
        <v>1.9519054797014461</v>
      </c>
      <c r="K9595" s="61">
        <f t="shared" si="753"/>
        <v>26642.043333333335</v>
      </c>
    </row>
    <row r="9596" spans="1:11" x14ac:dyDescent="0.25">
      <c r="A9596" s="76">
        <f t="shared" si="749"/>
        <v>9591</v>
      </c>
      <c r="B9596" s="92" t="s">
        <v>10530</v>
      </c>
      <c r="C9596" s="94" t="s">
        <v>25590</v>
      </c>
      <c r="D9596" s="95" t="s">
        <v>2259</v>
      </c>
      <c r="E9596" s="96">
        <v>10517.85</v>
      </c>
      <c r="F9596" s="99">
        <v>10949</v>
      </c>
      <c r="G9596" s="59">
        <v>10738.72</v>
      </c>
      <c r="H9596" s="61">
        <f t="shared" si="750"/>
        <v>10735.19</v>
      </c>
      <c r="I9596" s="61">
        <f t="shared" si="751"/>
        <v>215.59667506712603</v>
      </c>
      <c r="J9596" s="61">
        <f t="shared" si="752"/>
        <v>2.0083172730722607</v>
      </c>
      <c r="K9596" s="61">
        <f t="shared" si="753"/>
        <v>10735.19</v>
      </c>
    </row>
    <row r="9597" spans="1:11" x14ac:dyDescent="0.25">
      <c r="A9597" s="76">
        <f t="shared" si="749"/>
        <v>9592</v>
      </c>
      <c r="B9597" s="92" t="s">
        <v>10531</v>
      </c>
      <c r="C9597" s="94" t="s">
        <v>25591</v>
      </c>
      <c r="D9597" s="95" t="s">
        <v>2259</v>
      </c>
      <c r="E9597" s="96">
        <v>14805</v>
      </c>
      <c r="F9597" s="99">
        <v>15542</v>
      </c>
      <c r="G9597" s="59">
        <v>15098.14</v>
      </c>
      <c r="H9597" s="61">
        <f t="shared" si="750"/>
        <v>15148.38</v>
      </c>
      <c r="I9597" s="61">
        <f t="shared" si="751"/>
        <v>371.05968953795025</v>
      </c>
      <c r="J9597" s="61">
        <f t="shared" si="752"/>
        <v>2.4495008016563506</v>
      </c>
      <c r="K9597" s="61">
        <f t="shared" si="753"/>
        <v>15148.38</v>
      </c>
    </row>
    <row r="9598" spans="1:11" x14ac:dyDescent="0.25">
      <c r="A9598" s="76">
        <f t="shared" si="749"/>
        <v>9593</v>
      </c>
      <c r="B9598" s="92" t="s">
        <v>10531</v>
      </c>
      <c r="C9598" s="94" t="s">
        <v>25592</v>
      </c>
      <c r="D9598" s="95" t="s">
        <v>2259</v>
      </c>
      <c r="E9598" s="96">
        <v>18013.8</v>
      </c>
      <c r="F9598" s="99">
        <v>18776</v>
      </c>
      <c r="G9598" s="59">
        <v>18415.509999999998</v>
      </c>
      <c r="H9598" s="61">
        <f t="shared" si="750"/>
        <v>18401.77</v>
      </c>
      <c r="I9598" s="61">
        <f t="shared" si="751"/>
        <v>381.28572055612079</v>
      </c>
      <c r="J9598" s="61">
        <f t="shared" si="752"/>
        <v>2.072005685084211</v>
      </c>
      <c r="K9598" s="61">
        <f t="shared" si="753"/>
        <v>18401.77</v>
      </c>
    </row>
    <row r="9599" spans="1:11" x14ac:dyDescent="0.25">
      <c r="A9599" s="76">
        <f t="shared" si="749"/>
        <v>9594</v>
      </c>
      <c r="B9599" s="92" t="s">
        <v>10532</v>
      </c>
      <c r="C9599" s="94" t="s">
        <v>25593</v>
      </c>
      <c r="D9599" s="95" t="s">
        <v>2259</v>
      </c>
      <c r="E9599" s="96">
        <v>43047.9</v>
      </c>
      <c r="F9599" s="99">
        <v>44903</v>
      </c>
      <c r="G9599" s="59">
        <v>44042.31</v>
      </c>
      <c r="H9599" s="61">
        <f t="shared" si="750"/>
        <v>43997.736666666664</v>
      </c>
      <c r="I9599" s="61">
        <f t="shared" si="751"/>
        <v>928.35289035653454</v>
      </c>
      <c r="J9599" s="61">
        <f t="shared" si="752"/>
        <v>2.1100014698253067</v>
      </c>
      <c r="K9599" s="61">
        <f t="shared" si="753"/>
        <v>43997.736666666664</v>
      </c>
    </row>
    <row r="9600" spans="1:11" x14ac:dyDescent="0.25">
      <c r="A9600" s="76">
        <f t="shared" si="749"/>
        <v>9595</v>
      </c>
      <c r="B9600" s="92" t="s">
        <v>10532</v>
      </c>
      <c r="C9600" s="94" t="s">
        <v>25594</v>
      </c>
      <c r="D9600" s="95" t="s">
        <v>2259</v>
      </c>
      <c r="E9600" s="96">
        <v>26212.2</v>
      </c>
      <c r="F9600" s="99">
        <v>27255</v>
      </c>
      <c r="G9600" s="59">
        <v>26731.200000000001</v>
      </c>
      <c r="H9600" s="61">
        <f t="shared" si="750"/>
        <v>26732.799999999999</v>
      </c>
      <c r="I9600" s="61">
        <f t="shared" si="751"/>
        <v>521.40184119352671</v>
      </c>
      <c r="J9600" s="61">
        <f t="shared" si="752"/>
        <v>1.9504198632149521</v>
      </c>
      <c r="K9600" s="61">
        <f t="shared" si="753"/>
        <v>26732.799999999999</v>
      </c>
    </row>
    <row r="9601" spans="1:11" x14ac:dyDescent="0.25">
      <c r="A9601" s="76">
        <f t="shared" si="749"/>
        <v>9596</v>
      </c>
      <c r="B9601" s="92" t="s">
        <v>10533</v>
      </c>
      <c r="C9601" s="94" t="s">
        <v>25595</v>
      </c>
      <c r="D9601" s="95" t="s">
        <v>2259</v>
      </c>
      <c r="E9601" s="96">
        <v>32248.65</v>
      </c>
      <c r="F9601" s="99">
        <v>33571</v>
      </c>
      <c r="G9601" s="59">
        <v>32925.870000000003</v>
      </c>
      <c r="H9601" s="61">
        <f t="shared" si="750"/>
        <v>32915.173333333332</v>
      </c>
      <c r="I9601" s="61">
        <f t="shared" si="751"/>
        <v>661.23989189501594</v>
      </c>
      <c r="J9601" s="61">
        <f t="shared" si="752"/>
        <v>2.0089211902322734</v>
      </c>
      <c r="K9601" s="61">
        <f t="shared" si="753"/>
        <v>32915.173333333332</v>
      </c>
    </row>
    <row r="9602" spans="1:11" x14ac:dyDescent="0.25">
      <c r="A9602" s="76">
        <f t="shared" si="749"/>
        <v>9597</v>
      </c>
      <c r="B9602" s="92" t="s">
        <v>10533</v>
      </c>
      <c r="C9602" s="94" t="s">
        <v>25596</v>
      </c>
      <c r="D9602" s="95" t="s">
        <v>2259</v>
      </c>
      <c r="E9602" s="96">
        <v>29598.45</v>
      </c>
      <c r="F9602" s="99">
        <v>31072</v>
      </c>
      <c r="G9602" s="59">
        <v>30184.5</v>
      </c>
      <c r="H9602" s="61">
        <f t="shared" si="750"/>
        <v>30284.983333333334</v>
      </c>
      <c r="I9602" s="61">
        <f t="shared" si="751"/>
        <v>741.89627026514484</v>
      </c>
      <c r="J9602" s="61">
        <f t="shared" si="752"/>
        <v>2.4497166206083816</v>
      </c>
      <c r="K9602" s="61">
        <f t="shared" si="753"/>
        <v>30284.983333333334</v>
      </c>
    </row>
    <row r="9603" spans="1:11" x14ac:dyDescent="0.25">
      <c r="A9603" s="76">
        <f t="shared" si="749"/>
        <v>9598</v>
      </c>
      <c r="B9603" s="92" t="s">
        <v>10533</v>
      </c>
      <c r="C9603" s="94" t="s">
        <v>25597</v>
      </c>
      <c r="D9603" s="95" t="s">
        <v>2259</v>
      </c>
      <c r="E9603" s="96">
        <v>28783.65</v>
      </c>
      <c r="F9603" s="99">
        <v>30001</v>
      </c>
      <c r="G9603" s="59">
        <v>29425.53</v>
      </c>
      <c r="H9603" s="61">
        <f t="shared" si="750"/>
        <v>29403.39333333333</v>
      </c>
      <c r="I9603" s="61">
        <f t="shared" si="751"/>
        <v>608.97683012848063</v>
      </c>
      <c r="J9603" s="61">
        <f t="shared" si="752"/>
        <v>2.0711107157761632</v>
      </c>
      <c r="K9603" s="61">
        <f t="shared" si="753"/>
        <v>29403.39333333333</v>
      </c>
    </row>
    <row r="9604" spans="1:11" x14ac:dyDescent="0.25">
      <c r="A9604" s="76">
        <f t="shared" si="749"/>
        <v>9599</v>
      </c>
      <c r="B9604" s="92" t="s">
        <v>10533</v>
      </c>
      <c r="C9604" s="94" t="s">
        <v>25598</v>
      </c>
      <c r="D9604" s="95" t="s">
        <v>2259</v>
      </c>
      <c r="E9604" s="96">
        <v>23912.7</v>
      </c>
      <c r="F9604" s="99">
        <v>24943</v>
      </c>
      <c r="G9604" s="59">
        <v>24465.08</v>
      </c>
      <c r="H9604" s="61">
        <f t="shared" si="750"/>
        <v>24440.26</v>
      </c>
      <c r="I9604" s="61">
        <f t="shared" si="751"/>
        <v>515.59824165720318</v>
      </c>
      <c r="J9604" s="61">
        <f t="shared" si="752"/>
        <v>2.1096266637801855</v>
      </c>
      <c r="K9604" s="61">
        <f t="shared" si="753"/>
        <v>24440.26</v>
      </c>
    </row>
    <row r="9605" spans="1:11" x14ac:dyDescent="0.25">
      <c r="A9605" s="76">
        <f t="shared" si="749"/>
        <v>9600</v>
      </c>
      <c r="B9605" s="92" t="s">
        <v>10533</v>
      </c>
      <c r="C9605" s="94" t="s">
        <v>25599</v>
      </c>
      <c r="D9605" s="95" t="s">
        <v>2259</v>
      </c>
      <c r="E9605" s="96">
        <v>37675.050000000003</v>
      </c>
      <c r="F9605" s="99">
        <v>39175</v>
      </c>
      <c r="G9605" s="59">
        <v>38421.019999999997</v>
      </c>
      <c r="H9605" s="61">
        <f t="shared" si="750"/>
        <v>38423.69</v>
      </c>
      <c r="I9605" s="61">
        <f t="shared" si="751"/>
        <v>749.97856456034651</v>
      </c>
      <c r="J9605" s="61">
        <f t="shared" si="752"/>
        <v>1.9518650201486281</v>
      </c>
      <c r="K9605" s="61">
        <f t="shared" si="753"/>
        <v>38423.69</v>
      </c>
    </row>
    <row r="9606" spans="1:11" x14ac:dyDescent="0.25">
      <c r="A9606" s="76">
        <f t="shared" si="749"/>
        <v>9601</v>
      </c>
      <c r="B9606" s="92" t="s">
        <v>10533</v>
      </c>
      <c r="C9606" s="94" t="s">
        <v>25600</v>
      </c>
      <c r="D9606" s="95" t="s">
        <v>2259</v>
      </c>
      <c r="E9606" s="96">
        <v>38596.949999999997</v>
      </c>
      <c r="F9606" s="99">
        <v>40179</v>
      </c>
      <c r="G9606" s="59">
        <v>39407.49</v>
      </c>
      <c r="H9606" s="61">
        <f t="shared" si="750"/>
        <v>39394.480000000003</v>
      </c>
      <c r="I9606" s="61">
        <f t="shared" si="751"/>
        <v>791.10523680481492</v>
      </c>
      <c r="J9606" s="61">
        <f t="shared" si="752"/>
        <v>2.0081626583338954</v>
      </c>
      <c r="K9606" s="61">
        <f t="shared" si="753"/>
        <v>39394.480000000003</v>
      </c>
    </row>
    <row r="9607" spans="1:11" x14ac:dyDescent="0.25">
      <c r="A9607" s="76">
        <f t="shared" si="749"/>
        <v>9602</v>
      </c>
      <c r="B9607" s="92" t="s">
        <v>10534</v>
      </c>
      <c r="C9607" s="94" t="s">
        <v>25601</v>
      </c>
      <c r="D9607" s="95" t="s">
        <v>2259</v>
      </c>
      <c r="E9607" s="96">
        <v>41239.800000000003</v>
      </c>
      <c r="F9607" s="99">
        <v>43294</v>
      </c>
      <c r="G9607" s="59">
        <v>42056.35</v>
      </c>
      <c r="H9607" s="61">
        <f t="shared" si="750"/>
        <v>42196.716666666667</v>
      </c>
      <c r="I9607" s="61">
        <f t="shared" si="751"/>
        <v>1034.2685873762825</v>
      </c>
      <c r="J9607" s="61">
        <f t="shared" si="752"/>
        <v>2.4510641326587002</v>
      </c>
      <c r="K9607" s="61">
        <f t="shared" si="753"/>
        <v>42196.716666666667</v>
      </c>
    </row>
    <row r="9608" spans="1:11" x14ac:dyDescent="0.25">
      <c r="A9608" s="76">
        <f t="shared" ref="A9608:A9671" si="754">A9607+1</f>
        <v>9603</v>
      </c>
      <c r="B9608" s="92" t="s">
        <v>10534</v>
      </c>
      <c r="C9608" s="94" t="s">
        <v>25602</v>
      </c>
      <c r="D9608" s="95" t="s">
        <v>2259</v>
      </c>
      <c r="E9608" s="96">
        <v>21122.85</v>
      </c>
      <c r="F9608" s="99">
        <v>22016</v>
      </c>
      <c r="G9608" s="59">
        <v>21593.89</v>
      </c>
      <c r="H9608" s="61">
        <f t="shared" si="750"/>
        <v>21577.579999999998</v>
      </c>
      <c r="I9608" s="61">
        <f t="shared" si="751"/>
        <v>446.79832441494301</v>
      </c>
      <c r="J9608" s="61">
        <f t="shared" si="752"/>
        <v>2.0706600295999045</v>
      </c>
      <c r="K9608" s="61">
        <f t="shared" si="753"/>
        <v>21577.579999999998</v>
      </c>
    </row>
    <row r="9609" spans="1:11" x14ac:dyDescent="0.25">
      <c r="A9609" s="76">
        <f t="shared" si="754"/>
        <v>9604</v>
      </c>
      <c r="B9609" s="92" t="s">
        <v>10534</v>
      </c>
      <c r="C9609" s="94" t="s">
        <v>25603</v>
      </c>
      <c r="D9609" s="95" t="s">
        <v>2259</v>
      </c>
      <c r="E9609" s="96">
        <v>37905</v>
      </c>
      <c r="F9609" s="99">
        <v>39539</v>
      </c>
      <c r="G9609" s="59">
        <v>38780.61</v>
      </c>
      <c r="H9609" s="61">
        <f t="shared" si="750"/>
        <v>38741.536666666667</v>
      </c>
      <c r="I9609" s="61">
        <f t="shared" si="751"/>
        <v>817.70046106953703</v>
      </c>
      <c r="J9609" s="61">
        <f t="shared" si="752"/>
        <v>2.1106557236101815</v>
      </c>
      <c r="K9609" s="61">
        <f t="shared" si="753"/>
        <v>38741.536666666667</v>
      </c>
    </row>
    <row r="9610" spans="1:11" ht="25.5" x14ac:dyDescent="0.25">
      <c r="A9610" s="76">
        <f t="shared" si="754"/>
        <v>9605</v>
      </c>
      <c r="B9610" s="92" t="s">
        <v>10535</v>
      </c>
      <c r="C9610" s="94" t="s">
        <v>25604</v>
      </c>
      <c r="D9610" s="95" t="s">
        <v>2259</v>
      </c>
      <c r="E9610" s="96">
        <v>82534.2</v>
      </c>
      <c r="F9610" s="99">
        <v>85819</v>
      </c>
      <c r="G9610" s="59">
        <v>84168.38</v>
      </c>
      <c r="H9610" s="61">
        <f t="shared" si="750"/>
        <v>84173.86</v>
      </c>
      <c r="I9610" s="61">
        <f t="shared" si="751"/>
        <v>1642.4068566588501</v>
      </c>
      <c r="J9610" s="61">
        <f t="shared" si="752"/>
        <v>1.9512077225148639</v>
      </c>
      <c r="K9610" s="61">
        <f t="shared" si="753"/>
        <v>84173.86</v>
      </c>
    </row>
    <row r="9611" spans="1:11" x14ac:dyDescent="0.25">
      <c r="A9611" s="76">
        <f t="shared" si="754"/>
        <v>9606</v>
      </c>
      <c r="B9611" s="92" t="s">
        <v>10536</v>
      </c>
      <c r="C9611" s="94" t="s">
        <v>25605</v>
      </c>
      <c r="D9611" s="95" t="s">
        <v>2259</v>
      </c>
      <c r="E9611" s="96">
        <v>24652.95</v>
      </c>
      <c r="F9611" s="99">
        <v>25664</v>
      </c>
      <c r="G9611" s="59">
        <v>25170.66</v>
      </c>
      <c r="H9611" s="61">
        <f t="shared" si="750"/>
        <v>25162.536666666667</v>
      </c>
      <c r="I9611" s="61">
        <f t="shared" si="751"/>
        <v>505.57394813551554</v>
      </c>
      <c r="J9611" s="61">
        <f t="shared" si="752"/>
        <v>2.0092328322575672</v>
      </c>
      <c r="K9611" s="61">
        <f t="shared" si="753"/>
        <v>25162.536666666667</v>
      </c>
    </row>
    <row r="9612" spans="1:11" x14ac:dyDescent="0.25">
      <c r="A9612" s="76">
        <f t="shared" si="754"/>
        <v>9607</v>
      </c>
      <c r="B9612" s="92" t="s">
        <v>10536</v>
      </c>
      <c r="C9612" s="94" t="s">
        <v>25606</v>
      </c>
      <c r="D9612" s="95" t="s">
        <v>2259</v>
      </c>
      <c r="E9612" s="96">
        <v>18184.95</v>
      </c>
      <c r="F9612" s="99">
        <v>19091</v>
      </c>
      <c r="G9612" s="59">
        <v>18545.009999999998</v>
      </c>
      <c r="H9612" s="61">
        <f t="shared" si="750"/>
        <v>18606.986666666664</v>
      </c>
      <c r="I9612" s="61">
        <f t="shared" si="751"/>
        <v>456.19346886308347</v>
      </c>
      <c r="J9612" s="61">
        <f t="shared" si="752"/>
        <v>2.4517321210334804</v>
      </c>
      <c r="K9612" s="61">
        <f t="shared" si="753"/>
        <v>18606.986666666664</v>
      </c>
    </row>
    <row r="9613" spans="1:11" x14ac:dyDescent="0.25">
      <c r="A9613" s="76">
        <f t="shared" si="754"/>
        <v>9608</v>
      </c>
      <c r="B9613" s="92" t="s">
        <v>10537</v>
      </c>
      <c r="C9613" s="94" t="s">
        <v>25607</v>
      </c>
      <c r="D9613" s="95" t="s">
        <v>2259</v>
      </c>
      <c r="E9613" s="96">
        <v>36339.449999999997</v>
      </c>
      <c r="F9613" s="99">
        <v>37877</v>
      </c>
      <c r="G9613" s="59">
        <v>37149.82</v>
      </c>
      <c r="H9613" s="61">
        <f t="shared" si="750"/>
        <v>37122.089999999997</v>
      </c>
      <c r="I9613" s="61">
        <f t="shared" si="751"/>
        <v>769.14999531951003</v>
      </c>
      <c r="J9613" s="61">
        <f t="shared" si="752"/>
        <v>2.0719469063285771</v>
      </c>
      <c r="K9613" s="61">
        <f t="shared" si="753"/>
        <v>37122.089999999997</v>
      </c>
    </row>
    <row r="9614" spans="1:11" x14ac:dyDescent="0.25">
      <c r="A9614" s="76">
        <f t="shared" si="754"/>
        <v>9609</v>
      </c>
      <c r="B9614" s="92" t="s">
        <v>10538</v>
      </c>
      <c r="C9614" s="94" t="s">
        <v>25608</v>
      </c>
      <c r="D9614" s="95" t="s">
        <v>2259</v>
      </c>
      <c r="E9614" s="96">
        <v>82546.8</v>
      </c>
      <c r="F9614" s="99">
        <v>86105</v>
      </c>
      <c r="G9614" s="59">
        <v>84453.63</v>
      </c>
      <c r="H9614" s="61">
        <f t="shared" si="750"/>
        <v>84368.476666666669</v>
      </c>
      <c r="I9614" s="61">
        <f t="shared" si="751"/>
        <v>1780.6277341525736</v>
      </c>
      <c r="J9614" s="61">
        <f t="shared" si="752"/>
        <v>2.1105367840025084</v>
      </c>
      <c r="K9614" s="61">
        <f t="shared" si="753"/>
        <v>84368.476666666669</v>
      </c>
    </row>
    <row r="9615" spans="1:11" x14ac:dyDescent="0.25">
      <c r="A9615" s="76">
        <f t="shared" si="754"/>
        <v>9610</v>
      </c>
      <c r="B9615" s="92" t="s">
        <v>10539</v>
      </c>
      <c r="C9615" s="94">
        <f>A9615</f>
        <v>9610</v>
      </c>
      <c r="D9615" s="95" t="s">
        <v>2259</v>
      </c>
      <c r="E9615" s="96">
        <v>16144.8</v>
      </c>
      <c r="F9615" s="99">
        <v>16787</v>
      </c>
      <c r="G9615" s="59">
        <v>16464.47</v>
      </c>
      <c r="H9615" s="61">
        <f t="shared" si="750"/>
        <v>16465.423333333336</v>
      </c>
      <c r="I9615" s="61">
        <f t="shared" si="751"/>
        <v>321.10106140175492</v>
      </c>
      <c r="J9615" s="61">
        <f t="shared" si="752"/>
        <v>1.9501536942065962</v>
      </c>
      <c r="K9615" s="61">
        <f t="shared" si="753"/>
        <v>16465.423333333336</v>
      </c>
    </row>
    <row r="9616" spans="1:11" ht="25.5" x14ac:dyDescent="0.25">
      <c r="A9616" s="76">
        <f t="shared" si="754"/>
        <v>9611</v>
      </c>
      <c r="B9616" s="92" t="s">
        <v>10540</v>
      </c>
      <c r="C9616" s="94" t="s">
        <v>25609</v>
      </c>
      <c r="D9616" s="95" t="s">
        <v>2259</v>
      </c>
      <c r="E9616" s="96">
        <v>14617.05</v>
      </c>
      <c r="F9616" s="99">
        <v>15216</v>
      </c>
      <c r="G9616" s="59">
        <v>14924.01</v>
      </c>
      <c r="H9616" s="61">
        <f t="shared" si="750"/>
        <v>14919.019999999999</v>
      </c>
      <c r="I9616" s="61">
        <f t="shared" si="751"/>
        <v>299.506178066497</v>
      </c>
      <c r="J9616" s="61">
        <f t="shared" si="752"/>
        <v>2.0075459250439844</v>
      </c>
      <c r="K9616" s="61">
        <f t="shared" si="753"/>
        <v>14919.019999999999</v>
      </c>
    </row>
    <row r="9617" spans="1:11" x14ac:dyDescent="0.25">
      <c r="A9617" s="76">
        <f t="shared" si="754"/>
        <v>9612</v>
      </c>
      <c r="B9617" s="92" t="s">
        <v>10541</v>
      </c>
      <c r="C9617" s="94">
        <f>A9617</f>
        <v>9612</v>
      </c>
      <c r="D9617" s="95" t="s">
        <v>2259</v>
      </c>
      <c r="E9617" s="96">
        <v>7942.2</v>
      </c>
      <c r="F9617" s="99">
        <v>8338</v>
      </c>
      <c r="G9617" s="59">
        <v>8099.46</v>
      </c>
      <c r="H9617" s="61">
        <f t="shared" si="750"/>
        <v>8126.5533333333333</v>
      </c>
      <c r="I9617" s="61">
        <f t="shared" si="751"/>
        <v>199.28609217236752</v>
      </c>
      <c r="J9617" s="61">
        <f t="shared" si="752"/>
        <v>2.4522830774387443</v>
      </c>
      <c r="K9617" s="61">
        <f t="shared" si="753"/>
        <v>8126.5533333333333</v>
      </c>
    </row>
    <row r="9618" spans="1:11" ht="25.5" x14ac:dyDescent="0.25">
      <c r="A9618" s="76">
        <f t="shared" si="754"/>
        <v>9613</v>
      </c>
      <c r="B9618" s="92" t="s">
        <v>10542</v>
      </c>
      <c r="C9618" s="94" t="s">
        <v>25610</v>
      </c>
      <c r="D9618" s="95" t="s">
        <v>2259</v>
      </c>
      <c r="E9618" s="96">
        <v>21227.85</v>
      </c>
      <c r="F9618" s="99">
        <v>22126</v>
      </c>
      <c r="G9618" s="59">
        <v>21701.23</v>
      </c>
      <c r="H9618" s="61">
        <f t="shared" si="750"/>
        <v>21685.026666666668</v>
      </c>
      <c r="I9618" s="61">
        <f t="shared" si="751"/>
        <v>449.29418717955167</v>
      </c>
      <c r="J9618" s="61">
        <f t="shared" si="752"/>
        <v>2.0719097748225885</v>
      </c>
      <c r="K9618" s="61">
        <f t="shared" si="753"/>
        <v>21685.026666666668</v>
      </c>
    </row>
    <row r="9619" spans="1:11" ht="25.5" x14ac:dyDescent="0.25">
      <c r="A9619" s="76">
        <f t="shared" si="754"/>
        <v>9614</v>
      </c>
      <c r="B9619" s="92" t="s">
        <v>10543</v>
      </c>
      <c r="C9619" s="94" t="s">
        <v>25611</v>
      </c>
      <c r="D9619" s="95" t="s">
        <v>2259</v>
      </c>
      <c r="E9619" s="96">
        <v>24131.1</v>
      </c>
      <c r="F9619" s="99">
        <v>25171</v>
      </c>
      <c r="G9619" s="59">
        <v>24688.53</v>
      </c>
      <c r="H9619" s="61">
        <f t="shared" si="750"/>
        <v>24663.543333333335</v>
      </c>
      <c r="I9619" s="61">
        <f t="shared" si="751"/>
        <v>520.40008900204282</v>
      </c>
      <c r="J9619" s="61">
        <f t="shared" si="752"/>
        <v>2.1099972618237315</v>
      </c>
      <c r="K9619" s="61">
        <f t="shared" si="753"/>
        <v>24663.543333333335</v>
      </c>
    </row>
    <row r="9620" spans="1:11" ht="25.5" x14ac:dyDescent="0.25">
      <c r="A9620" s="76">
        <f t="shared" si="754"/>
        <v>9615</v>
      </c>
      <c r="B9620" s="92" t="s">
        <v>10544</v>
      </c>
      <c r="C9620" s="94" t="s">
        <v>25612</v>
      </c>
      <c r="D9620" s="95" t="s">
        <v>2259</v>
      </c>
      <c r="E9620" s="96">
        <v>19421.849999999999</v>
      </c>
      <c r="F9620" s="99">
        <v>20195</v>
      </c>
      <c r="G9620" s="59">
        <v>19806.400000000001</v>
      </c>
      <c r="H9620" s="61">
        <f t="shared" si="750"/>
        <v>19807.75</v>
      </c>
      <c r="I9620" s="61">
        <f t="shared" si="751"/>
        <v>386.57676792585528</v>
      </c>
      <c r="J9620" s="61">
        <f t="shared" si="752"/>
        <v>1.9516440177498973</v>
      </c>
      <c r="K9620" s="61">
        <f t="shared" si="753"/>
        <v>19807.75</v>
      </c>
    </row>
    <row r="9621" spans="1:11" ht="25.5" x14ac:dyDescent="0.25">
      <c r="A9621" s="76">
        <f t="shared" si="754"/>
        <v>9616</v>
      </c>
      <c r="B9621" s="92" t="s">
        <v>10545</v>
      </c>
      <c r="C9621" s="94" t="s">
        <v>25613</v>
      </c>
      <c r="D9621" s="95" t="s">
        <v>2259</v>
      </c>
      <c r="E9621" s="96">
        <v>14488.95</v>
      </c>
      <c r="F9621" s="99">
        <v>15083</v>
      </c>
      <c r="G9621" s="59">
        <v>14793.22</v>
      </c>
      <c r="H9621" s="61">
        <f t="shared" si="750"/>
        <v>14788.39</v>
      </c>
      <c r="I9621" s="61">
        <f t="shared" si="751"/>
        <v>297.05445174243692</v>
      </c>
      <c r="J9621" s="61">
        <f t="shared" si="752"/>
        <v>2.008700417979489</v>
      </c>
      <c r="K9621" s="61">
        <f t="shared" si="753"/>
        <v>14788.39</v>
      </c>
    </row>
    <row r="9622" spans="1:11" ht="25.5" x14ac:dyDescent="0.25">
      <c r="A9622" s="76">
        <f t="shared" si="754"/>
        <v>9617</v>
      </c>
      <c r="B9622" s="92" t="s">
        <v>10546</v>
      </c>
      <c r="C9622" s="94" t="s">
        <v>25614</v>
      </c>
      <c r="D9622" s="95" t="s">
        <v>2259</v>
      </c>
      <c r="E9622" s="96">
        <v>4718.7</v>
      </c>
      <c r="F9622" s="99">
        <v>4954</v>
      </c>
      <c r="G9622" s="59">
        <v>4812.13</v>
      </c>
      <c r="H9622" s="61">
        <f t="shared" si="750"/>
        <v>4828.2766666666676</v>
      </c>
      <c r="I9622" s="61">
        <f t="shared" si="751"/>
        <v>118.47809347441978</v>
      </c>
      <c r="J9622" s="61">
        <f t="shared" si="752"/>
        <v>2.4538381218368408</v>
      </c>
      <c r="K9622" s="61">
        <f t="shared" si="753"/>
        <v>4828.2766666666676</v>
      </c>
    </row>
    <row r="9623" spans="1:11" ht="25.5" x14ac:dyDescent="0.25">
      <c r="A9623" s="76">
        <f t="shared" si="754"/>
        <v>9618</v>
      </c>
      <c r="B9623" s="92" t="s">
        <v>10547</v>
      </c>
      <c r="C9623" s="94" t="s">
        <v>25615</v>
      </c>
      <c r="D9623" s="95" t="s">
        <v>2259</v>
      </c>
      <c r="E9623" s="96">
        <v>25333.35</v>
      </c>
      <c r="F9623" s="99">
        <v>26405</v>
      </c>
      <c r="G9623" s="59">
        <v>25898.28</v>
      </c>
      <c r="H9623" s="61">
        <f t="shared" si="750"/>
        <v>25878.876666666667</v>
      </c>
      <c r="I9623" s="61">
        <f t="shared" si="751"/>
        <v>536.08842333455971</v>
      </c>
      <c r="J9623" s="61">
        <f t="shared" si="752"/>
        <v>2.0715289548292848</v>
      </c>
      <c r="K9623" s="61">
        <f t="shared" si="753"/>
        <v>25878.876666666667</v>
      </c>
    </row>
    <row r="9624" spans="1:11" ht="25.5" x14ac:dyDescent="0.25">
      <c r="A9624" s="76">
        <f t="shared" si="754"/>
        <v>9619</v>
      </c>
      <c r="B9624" s="92" t="s">
        <v>10548</v>
      </c>
      <c r="C9624" s="94" t="s">
        <v>25616</v>
      </c>
      <c r="D9624" s="95" t="s">
        <v>2259</v>
      </c>
      <c r="E9624" s="96">
        <v>25823.7</v>
      </c>
      <c r="F9624" s="99">
        <v>26937</v>
      </c>
      <c r="G9624" s="59">
        <v>26420.23</v>
      </c>
      <c r="H9624" s="61">
        <f t="shared" si="750"/>
        <v>26393.64333333333</v>
      </c>
      <c r="I9624" s="61">
        <f t="shared" si="751"/>
        <v>557.12598273041692</v>
      </c>
      <c r="J9624" s="61">
        <f t="shared" si="752"/>
        <v>2.1108339447279176</v>
      </c>
      <c r="K9624" s="61">
        <f t="shared" si="753"/>
        <v>26393.64333333333</v>
      </c>
    </row>
    <row r="9625" spans="1:11" ht="25.5" x14ac:dyDescent="0.25">
      <c r="A9625" s="76">
        <f t="shared" si="754"/>
        <v>9620</v>
      </c>
      <c r="B9625" s="92" t="s">
        <v>10549</v>
      </c>
      <c r="C9625" s="94">
        <f>A9625</f>
        <v>9620</v>
      </c>
      <c r="D9625" s="95" t="s">
        <v>2259</v>
      </c>
      <c r="E9625" s="96">
        <v>17488.8</v>
      </c>
      <c r="F9625" s="99">
        <v>18185</v>
      </c>
      <c r="G9625" s="59">
        <v>17835.080000000002</v>
      </c>
      <c r="H9625" s="61">
        <f t="shared" si="750"/>
        <v>17836.293333333335</v>
      </c>
      <c r="I9625" s="61">
        <f t="shared" si="751"/>
        <v>348.10158593912439</v>
      </c>
      <c r="J9625" s="61">
        <f t="shared" si="752"/>
        <v>1.9516475729213039</v>
      </c>
      <c r="K9625" s="61">
        <f t="shared" si="753"/>
        <v>17836.293333333335</v>
      </c>
    </row>
    <row r="9626" spans="1:11" ht="25.5" x14ac:dyDescent="0.25">
      <c r="A9626" s="76">
        <f t="shared" si="754"/>
        <v>9621</v>
      </c>
      <c r="B9626" s="92" t="s">
        <v>10550</v>
      </c>
      <c r="C9626" s="94" t="s">
        <v>25617</v>
      </c>
      <c r="D9626" s="95" t="s">
        <v>2259</v>
      </c>
      <c r="E9626" s="96">
        <v>22926.75</v>
      </c>
      <c r="F9626" s="99">
        <v>23867</v>
      </c>
      <c r="G9626" s="59">
        <v>23408.21</v>
      </c>
      <c r="H9626" s="61">
        <f t="shared" si="750"/>
        <v>23400.653333333332</v>
      </c>
      <c r="I9626" s="61">
        <f t="shared" si="751"/>
        <v>470.17054675227513</v>
      </c>
      <c r="J9626" s="61">
        <f t="shared" si="752"/>
        <v>2.0092197429485239</v>
      </c>
      <c r="K9626" s="61">
        <f t="shared" si="753"/>
        <v>23400.653333333332</v>
      </c>
    </row>
    <row r="9627" spans="1:11" ht="25.5" x14ac:dyDescent="0.25">
      <c r="A9627" s="76">
        <f t="shared" si="754"/>
        <v>9622</v>
      </c>
      <c r="B9627" s="92" t="s">
        <v>10551</v>
      </c>
      <c r="C9627" s="94" t="s">
        <v>25618</v>
      </c>
      <c r="D9627" s="95" t="s">
        <v>2259</v>
      </c>
      <c r="E9627" s="96">
        <v>22173.9</v>
      </c>
      <c r="F9627" s="99">
        <v>23278</v>
      </c>
      <c r="G9627" s="59">
        <v>22612.94</v>
      </c>
      <c r="H9627" s="61">
        <f t="shared" si="750"/>
        <v>22688.28</v>
      </c>
      <c r="I9627" s="61">
        <f t="shared" si="751"/>
        <v>555.89233597882901</v>
      </c>
      <c r="J9627" s="61">
        <f t="shared" si="752"/>
        <v>2.4501299172031947</v>
      </c>
      <c r="K9627" s="61">
        <f t="shared" si="753"/>
        <v>22688.28</v>
      </c>
    </row>
    <row r="9628" spans="1:11" ht="38.25" x14ac:dyDescent="0.25">
      <c r="A9628" s="76">
        <f t="shared" si="754"/>
        <v>9623</v>
      </c>
      <c r="B9628" s="92" t="s">
        <v>10552</v>
      </c>
      <c r="C9628" s="94" t="s">
        <v>25619</v>
      </c>
      <c r="D9628" s="95" t="s">
        <v>2259</v>
      </c>
      <c r="E9628" s="96">
        <v>24111.15</v>
      </c>
      <c r="F9628" s="99">
        <v>25131</v>
      </c>
      <c r="G9628" s="59">
        <v>24648.83</v>
      </c>
      <c r="H9628" s="61">
        <f t="shared" si="750"/>
        <v>24630.326666666671</v>
      </c>
      <c r="I9628" s="61">
        <f t="shared" si="751"/>
        <v>510.17672000330691</v>
      </c>
      <c r="J9628" s="61">
        <f t="shared" si="752"/>
        <v>2.0713355811628436</v>
      </c>
      <c r="K9628" s="61">
        <f t="shared" si="753"/>
        <v>24630.326666666671</v>
      </c>
    </row>
    <row r="9629" spans="1:11" ht="25.5" x14ac:dyDescent="0.25">
      <c r="A9629" s="76">
        <f t="shared" si="754"/>
        <v>9624</v>
      </c>
      <c r="B9629" s="92" t="s">
        <v>10553</v>
      </c>
      <c r="C9629" s="94" t="s">
        <v>25620</v>
      </c>
      <c r="D9629" s="95" t="s">
        <v>2259</v>
      </c>
      <c r="E9629" s="96">
        <v>22803.9</v>
      </c>
      <c r="F9629" s="99">
        <v>23787</v>
      </c>
      <c r="G9629" s="59">
        <v>23330.67</v>
      </c>
      <c r="H9629" s="61">
        <f t="shared" si="750"/>
        <v>23307.190000000002</v>
      </c>
      <c r="I9629" s="61">
        <f t="shared" si="751"/>
        <v>491.9704110004983</v>
      </c>
      <c r="J9629" s="61">
        <f t="shared" si="752"/>
        <v>2.1108096299918535</v>
      </c>
      <c r="K9629" s="61">
        <f t="shared" si="753"/>
        <v>23307.190000000002</v>
      </c>
    </row>
    <row r="9630" spans="1:11" x14ac:dyDescent="0.25">
      <c r="A9630" s="76">
        <f t="shared" si="754"/>
        <v>9625</v>
      </c>
      <c r="B9630" s="92" t="s">
        <v>10554</v>
      </c>
      <c r="C9630" s="94" t="s">
        <v>25621</v>
      </c>
      <c r="D9630" s="95" t="s">
        <v>2259</v>
      </c>
      <c r="E9630" s="96">
        <v>2933.7</v>
      </c>
      <c r="F9630" s="99">
        <v>3050</v>
      </c>
      <c r="G9630" s="59">
        <v>2991.79</v>
      </c>
      <c r="H9630" s="61">
        <f t="shared" si="750"/>
        <v>2991.83</v>
      </c>
      <c r="I9630" s="61">
        <f t="shared" si="751"/>
        <v>58.150010318141909</v>
      </c>
      <c r="J9630" s="61">
        <f t="shared" si="752"/>
        <v>1.9436268209805339</v>
      </c>
      <c r="K9630" s="61">
        <f t="shared" si="753"/>
        <v>2991.83</v>
      </c>
    </row>
    <row r="9631" spans="1:11" ht="25.5" x14ac:dyDescent="0.25">
      <c r="A9631" s="76">
        <f t="shared" si="754"/>
        <v>9626</v>
      </c>
      <c r="B9631" s="92" t="s">
        <v>10555</v>
      </c>
      <c r="C9631" s="94" t="s">
        <v>25621</v>
      </c>
      <c r="D9631" s="95" t="s">
        <v>2259</v>
      </c>
      <c r="E9631" s="96">
        <v>5679.45</v>
      </c>
      <c r="F9631" s="99">
        <v>5912</v>
      </c>
      <c r="G9631" s="59">
        <v>5798.72</v>
      </c>
      <c r="H9631" s="61">
        <f t="shared" si="750"/>
        <v>5796.7233333333343</v>
      </c>
      <c r="I9631" s="61">
        <f t="shared" si="751"/>
        <v>116.2878567750449</v>
      </c>
      <c r="J9631" s="61">
        <f t="shared" si="752"/>
        <v>2.0060963770057145</v>
      </c>
      <c r="K9631" s="61">
        <f t="shared" si="753"/>
        <v>5796.7233333333343</v>
      </c>
    </row>
    <row r="9632" spans="1:11" x14ac:dyDescent="0.25">
      <c r="A9632" s="76">
        <f t="shared" si="754"/>
        <v>9627</v>
      </c>
      <c r="B9632" s="92" t="s">
        <v>10556</v>
      </c>
      <c r="C9632" s="94" t="s">
        <v>25622</v>
      </c>
      <c r="D9632" s="95" t="s">
        <v>2259</v>
      </c>
      <c r="E9632" s="96">
        <v>19963.650000000001</v>
      </c>
      <c r="F9632" s="99">
        <v>20958</v>
      </c>
      <c r="G9632" s="59">
        <v>20358.93</v>
      </c>
      <c r="H9632" s="61">
        <f t="shared" si="750"/>
        <v>20426.86</v>
      </c>
      <c r="I9632" s="61">
        <f t="shared" si="751"/>
        <v>500.64343029745163</v>
      </c>
      <c r="J9632" s="61">
        <f t="shared" si="752"/>
        <v>2.4509074341208175</v>
      </c>
      <c r="K9632" s="61">
        <f t="shared" si="753"/>
        <v>20426.86</v>
      </c>
    </row>
    <row r="9633" spans="1:11" x14ac:dyDescent="0.25">
      <c r="A9633" s="76">
        <f t="shared" si="754"/>
        <v>9628</v>
      </c>
      <c r="B9633" s="92" t="s">
        <v>10557</v>
      </c>
      <c r="C9633" s="94" t="s">
        <v>25623</v>
      </c>
      <c r="D9633" s="95" t="s">
        <v>2259</v>
      </c>
      <c r="E9633" s="96">
        <v>19840.8</v>
      </c>
      <c r="F9633" s="99">
        <v>20680</v>
      </c>
      <c r="G9633" s="59">
        <v>20283.25</v>
      </c>
      <c r="H9633" s="61">
        <f t="shared" si="750"/>
        <v>20268.016666666666</v>
      </c>
      <c r="I9633" s="61">
        <f t="shared" si="751"/>
        <v>419.8073377554681</v>
      </c>
      <c r="J9633" s="61">
        <f t="shared" si="752"/>
        <v>2.0712798132137649</v>
      </c>
      <c r="K9633" s="61">
        <f t="shared" si="753"/>
        <v>20268.016666666666</v>
      </c>
    </row>
    <row r="9634" spans="1:11" x14ac:dyDescent="0.25">
      <c r="A9634" s="76">
        <f t="shared" si="754"/>
        <v>9629</v>
      </c>
      <c r="B9634" s="92" t="s">
        <v>10557</v>
      </c>
      <c r="C9634" s="94" t="s">
        <v>25624</v>
      </c>
      <c r="D9634" s="95" t="s">
        <v>2259</v>
      </c>
      <c r="E9634" s="96">
        <v>20192.55</v>
      </c>
      <c r="F9634" s="99">
        <v>21063</v>
      </c>
      <c r="G9634" s="59">
        <v>20659</v>
      </c>
      <c r="H9634" s="61">
        <f t="shared" si="750"/>
        <v>20638.183333333334</v>
      </c>
      <c r="I9634" s="61">
        <f t="shared" si="751"/>
        <v>435.59821031925014</v>
      </c>
      <c r="J9634" s="61">
        <f t="shared" si="752"/>
        <v>2.1106422173103905</v>
      </c>
      <c r="K9634" s="61">
        <f t="shared" si="753"/>
        <v>20638.183333333334</v>
      </c>
    </row>
    <row r="9635" spans="1:11" x14ac:dyDescent="0.25">
      <c r="A9635" s="76">
        <f t="shared" si="754"/>
        <v>9630</v>
      </c>
      <c r="B9635" s="92" t="s">
        <v>10558</v>
      </c>
      <c r="C9635" s="94" t="s">
        <v>25625</v>
      </c>
      <c r="D9635" s="95" t="s">
        <v>2259</v>
      </c>
      <c r="E9635" s="96">
        <v>28487.55</v>
      </c>
      <c r="F9635" s="99">
        <v>29621</v>
      </c>
      <c r="G9635" s="59">
        <v>29051.599999999999</v>
      </c>
      <c r="H9635" s="61">
        <f t="shared" si="750"/>
        <v>29053.383333333331</v>
      </c>
      <c r="I9635" s="61">
        <f t="shared" si="751"/>
        <v>566.7271043750543</v>
      </c>
      <c r="J9635" s="61">
        <f t="shared" si="752"/>
        <v>1.9506406461268861</v>
      </c>
      <c r="K9635" s="61">
        <f t="shared" si="753"/>
        <v>29053.383333333331</v>
      </c>
    </row>
    <row r="9636" spans="1:11" x14ac:dyDescent="0.25">
      <c r="A9636" s="76">
        <f t="shared" si="754"/>
        <v>9631</v>
      </c>
      <c r="B9636" s="92" t="s">
        <v>10558</v>
      </c>
      <c r="C9636" s="94" t="s">
        <v>25626</v>
      </c>
      <c r="D9636" s="95" t="s">
        <v>2259</v>
      </c>
      <c r="E9636" s="96">
        <v>26568.15</v>
      </c>
      <c r="F9636" s="99">
        <v>27657</v>
      </c>
      <c r="G9636" s="59">
        <v>27126.080000000002</v>
      </c>
      <c r="H9636" s="61">
        <f t="shared" si="750"/>
        <v>27117.076666666671</v>
      </c>
      <c r="I9636" s="61">
        <f t="shared" si="751"/>
        <v>544.48083128181156</v>
      </c>
      <c r="J9636" s="61">
        <f t="shared" si="752"/>
        <v>2.0078891171595492</v>
      </c>
      <c r="K9636" s="61">
        <f t="shared" si="753"/>
        <v>27117.076666666671</v>
      </c>
    </row>
    <row r="9637" spans="1:11" x14ac:dyDescent="0.25">
      <c r="A9637" s="76">
        <f t="shared" si="754"/>
        <v>9632</v>
      </c>
      <c r="B9637" s="92" t="s">
        <v>10559</v>
      </c>
      <c r="C9637" s="94" t="s">
        <v>25627</v>
      </c>
      <c r="D9637" s="95" t="s">
        <v>2259</v>
      </c>
      <c r="E9637" s="96">
        <v>25240.95</v>
      </c>
      <c r="F9637" s="99">
        <v>26498</v>
      </c>
      <c r="G9637" s="59">
        <v>25740.720000000001</v>
      </c>
      <c r="H9637" s="61">
        <f t="shared" si="750"/>
        <v>25826.556666666667</v>
      </c>
      <c r="I9637" s="61">
        <f t="shared" si="751"/>
        <v>632.90570042726972</v>
      </c>
      <c r="J9637" s="61">
        <f t="shared" si="752"/>
        <v>2.4506003978615412</v>
      </c>
      <c r="K9637" s="61">
        <f t="shared" si="753"/>
        <v>25826.556666666667</v>
      </c>
    </row>
    <row r="9638" spans="1:11" ht="25.5" x14ac:dyDescent="0.25">
      <c r="A9638" s="76">
        <f t="shared" si="754"/>
        <v>9633</v>
      </c>
      <c r="B9638" s="92" t="s">
        <v>10560</v>
      </c>
      <c r="C9638" s="94" t="s">
        <v>25628</v>
      </c>
      <c r="D9638" s="95" t="s">
        <v>2259</v>
      </c>
      <c r="E9638" s="96">
        <v>27716.85</v>
      </c>
      <c r="F9638" s="99">
        <v>28889</v>
      </c>
      <c r="G9638" s="59">
        <v>28334.94</v>
      </c>
      <c r="H9638" s="61">
        <f t="shared" si="750"/>
        <v>28313.596666666665</v>
      </c>
      <c r="I9638" s="61">
        <f t="shared" si="751"/>
        <v>586.36640339751227</v>
      </c>
      <c r="J9638" s="61">
        <f t="shared" si="752"/>
        <v>2.0709710966810375</v>
      </c>
      <c r="K9638" s="61">
        <f t="shared" si="753"/>
        <v>28313.596666666665</v>
      </c>
    </row>
    <row r="9639" spans="1:11" ht="25.5" x14ac:dyDescent="0.25">
      <c r="A9639" s="76">
        <f t="shared" si="754"/>
        <v>9634</v>
      </c>
      <c r="B9639" s="92" t="s">
        <v>10561</v>
      </c>
      <c r="C9639" s="94" t="s">
        <v>25629</v>
      </c>
      <c r="D9639" s="95" t="s">
        <v>2259</v>
      </c>
      <c r="E9639" s="96">
        <v>18477.900000000001</v>
      </c>
      <c r="F9639" s="99">
        <v>19274</v>
      </c>
      <c r="G9639" s="59">
        <v>18904.740000000002</v>
      </c>
      <c r="H9639" s="61">
        <f t="shared" si="750"/>
        <v>18885.546666666665</v>
      </c>
      <c r="I9639" s="61">
        <f t="shared" si="751"/>
        <v>398.3969007576901</v>
      </c>
      <c r="J9639" s="61">
        <f t="shared" si="752"/>
        <v>2.109533326143362</v>
      </c>
      <c r="K9639" s="61">
        <f t="shared" si="753"/>
        <v>18885.546666666665</v>
      </c>
    </row>
    <row r="9640" spans="1:11" ht="25.5" x14ac:dyDescent="0.25">
      <c r="A9640" s="76">
        <f t="shared" si="754"/>
        <v>9635</v>
      </c>
      <c r="B9640" s="92" t="s">
        <v>10562</v>
      </c>
      <c r="C9640" s="94">
        <f>A9640</f>
        <v>9635</v>
      </c>
      <c r="D9640" s="95" t="s">
        <v>2259</v>
      </c>
      <c r="E9640" s="96">
        <v>1246.3499999999999</v>
      </c>
      <c r="F9640" s="99">
        <v>1296</v>
      </c>
      <c r="G9640" s="59">
        <v>1271.03</v>
      </c>
      <c r="H9640" s="61">
        <f t="shared" si="750"/>
        <v>1271.1266666666668</v>
      </c>
      <c r="I9640" s="61">
        <f t="shared" si="751"/>
        <v>24.825141154348664</v>
      </c>
      <c r="J9640" s="61">
        <f t="shared" si="752"/>
        <v>1.9530029386802781</v>
      </c>
      <c r="K9640" s="61">
        <f t="shared" si="753"/>
        <v>1271.1266666666668</v>
      </c>
    </row>
    <row r="9641" spans="1:11" ht="25.5" x14ac:dyDescent="0.25">
      <c r="A9641" s="76">
        <f t="shared" si="754"/>
        <v>9636</v>
      </c>
      <c r="B9641" s="92" t="s">
        <v>10563</v>
      </c>
      <c r="C9641" s="94">
        <f>A9641</f>
        <v>9636</v>
      </c>
      <c r="D9641" s="95" t="s">
        <v>2259</v>
      </c>
      <c r="E9641" s="96">
        <v>2133.6</v>
      </c>
      <c r="F9641" s="99">
        <v>2221</v>
      </c>
      <c r="G9641" s="59">
        <v>2178.41</v>
      </c>
      <c r="H9641" s="61">
        <f t="shared" si="750"/>
        <v>2177.67</v>
      </c>
      <c r="I9641" s="61">
        <f t="shared" si="751"/>
        <v>43.704698832047839</v>
      </c>
      <c r="J9641" s="61">
        <f t="shared" si="752"/>
        <v>2.0069477391913297</v>
      </c>
      <c r="K9641" s="61">
        <f t="shared" si="753"/>
        <v>2177.67</v>
      </c>
    </row>
    <row r="9642" spans="1:11" ht="25.5" x14ac:dyDescent="0.25">
      <c r="A9642" s="76">
        <f t="shared" si="754"/>
        <v>9637</v>
      </c>
      <c r="B9642" s="92" t="s">
        <v>10564</v>
      </c>
      <c r="C9642" s="94">
        <f>A9642</f>
        <v>9637</v>
      </c>
      <c r="D9642" s="95" t="s">
        <v>2259</v>
      </c>
      <c r="E9642" s="96">
        <v>1246.3499999999999</v>
      </c>
      <c r="F9642" s="99">
        <v>1308</v>
      </c>
      <c r="G9642" s="59">
        <v>1271.03</v>
      </c>
      <c r="H9642" s="61">
        <f t="shared" si="750"/>
        <v>1275.1266666666668</v>
      </c>
      <c r="I9642" s="61">
        <f t="shared" si="751"/>
        <v>31.028497116897817</v>
      </c>
      <c r="J9642" s="61">
        <f t="shared" si="752"/>
        <v>2.433365870859717</v>
      </c>
      <c r="K9642" s="61">
        <f t="shared" si="753"/>
        <v>1275.1266666666668</v>
      </c>
    </row>
    <row r="9643" spans="1:11" ht="25.5" x14ac:dyDescent="0.25">
      <c r="A9643" s="76">
        <f t="shared" si="754"/>
        <v>9638</v>
      </c>
      <c r="B9643" s="92" t="s">
        <v>10565</v>
      </c>
      <c r="C9643" s="94">
        <f>A9643</f>
        <v>9638</v>
      </c>
      <c r="D9643" s="95" t="s">
        <v>2259</v>
      </c>
      <c r="E9643" s="96">
        <v>2134.65</v>
      </c>
      <c r="F9643" s="99">
        <v>2225</v>
      </c>
      <c r="G9643" s="59">
        <v>2182.25</v>
      </c>
      <c r="H9643" s="61">
        <f t="shared" si="750"/>
        <v>2180.6333333333332</v>
      </c>
      <c r="I9643" s="61">
        <f t="shared" si="751"/>
        <v>45.196690513060013</v>
      </c>
      <c r="J9643" s="61">
        <f t="shared" si="752"/>
        <v>2.0726405408089397</v>
      </c>
      <c r="K9643" s="61">
        <f t="shared" si="753"/>
        <v>2180.6333333333332</v>
      </c>
    </row>
    <row r="9644" spans="1:11" ht="25.5" x14ac:dyDescent="0.25">
      <c r="A9644" s="76">
        <f t="shared" si="754"/>
        <v>9639</v>
      </c>
      <c r="B9644" s="92" t="s">
        <v>10566</v>
      </c>
      <c r="C9644" s="94" t="s">
        <v>23560</v>
      </c>
      <c r="D9644" s="95" t="s">
        <v>2259</v>
      </c>
      <c r="E9644" s="96">
        <v>2200.8000000000002</v>
      </c>
      <c r="F9644" s="99">
        <v>2296</v>
      </c>
      <c r="G9644" s="59">
        <v>2251.64</v>
      </c>
      <c r="H9644" s="61">
        <f t="shared" ref="H9644:H9707" si="755">AVERAGE(E9644:G9644)</f>
        <v>2249.48</v>
      </c>
      <c r="I9644" s="61">
        <f t="shared" ref="I9644:I9707" si="756">SQRT(((SUM((POWER(G9644-H9644,2)),(POWER(F9644-H9644,2)),(POWER(E9644-H9644,2)))/(COLUMNS(E9644:G9644)-1))))</f>
        <v>47.636742122021644</v>
      </c>
      <c r="J9644" s="61">
        <f t="shared" ref="J9644:J9707" si="757">I9644/H9644*100</f>
        <v>2.1176779576622886</v>
      </c>
      <c r="K9644" s="61">
        <f t="shared" ref="K9644:K9707" si="758">H9644</f>
        <v>2249.48</v>
      </c>
    </row>
    <row r="9645" spans="1:11" ht="25.5" x14ac:dyDescent="0.25">
      <c r="A9645" s="76">
        <f t="shared" si="754"/>
        <v>9640</v>
      </c>
      <c r="B9645" s="92" t="s">
        <v>10567</v>
      </c>
      <c r="C9645" s="94" t="s">
        <v>23561</v>
      </c>
      <c r="D9645" s="95" t="s">
        <v>2259</v>
      </c>
      <c r="E9645" s="96">
        <v>2334.15</v>
      </c>
      <c r="F9645" s="99">
        <v>2427</v>
      </c>
      <c r="G9645" s="59">
        <v>2380.37</v>
      </c>
      <c r="H9645" s="61">
        <f t="shared" si="755"/>
        <v>2380.5066666666667</v>
      </c>
      <c r="I9645" s="61">
        <f t="shared" si="756"/>
        <v>46.425150870334598</v>
      </c>
      <c r="J9645" s="61">
        <f t="shared" si="757"/>
        <v>1.9502214180035033</v>
      </c>
      <c r="K9645" s="61">
        <f t="shared" si="758"/>
        <v>2380.5066666666667</v>
      </c>
    </row>
    <row r="9646" spans="1:11" ht="25.5" x14ac:dyDescent="0.25">
      <c r="A9646" s="76">
        <f t="shared" si="754"/>
        <v>9641</v>
      </c>
      <c r="B9646" s="92" t="s">
        <v>10568</v>
      </c>
      <c r="C9646" s="94" t="s">
        <v>25630</v>
      </c>
      <c r="D9646" s="95" t="s">
        <v>2259</v>
      </c>
      <c r="E9646" s="96">
        <v>2493.75</v>
      </c>
      <c r="F9646" s="99">
        <v>2596</v>
      </c>
      <c r="G9646" s="59">
        <v>2546.12</v>
      </c>
      <c r="H9646" s="61">
        <f t="shared" si="755"/>
        <v>2545.29</v>
      </c>
      <c r="I9646" s="61">
        <f t="shared" si="756"/>
        <v>51.130052806544214</v>
      </c>
      <c r="J9646" s="61">
        <f t="shared" si="757"/>
        <v>2.0088105012216371</v>
      </c>
      <c r="K9646" s="61">
        <f t="shared" si="758"/>
        <v>2545.29</v>
      </c>
    </row>
    <row r="9647" spans="1:11" ht="25.5" x14ac:dyDescent="0.25">
      <c r="A9647" s="76">
        <f t="shared" si="754"/>
        <v>9642</v>
      </c>
      <c r="B9647" s="92" t="s">
        <v>10569</v>
      </c>
      <c r="C9647" s="94" t="s">
        <v>25631</v>
      </c>
      <c r="D9647" s="95" t="s">
        <v>2259</v>
      </c>
      <c r="E9647" s="96">
        <v>2488.5</v>
      </c>
      <c r="F9647" s="99">
        <v>2612</v>
      </c>
      <c r="G9647" s="59">
        <v>2537.77</v>
      </c>
      <c r="H9647" s="61">
        <f t="shared" si="755"/>
        <v>2546.09</v>
      </c>
      <c r="I9647" s="61">
        <f t="shared" si="756"/>
        <v>62.1689576879008</v>
      </c>
      <c r="J9647" s="61">
        <f t="shared" si="757"/>
        <v>2.4417423456319609</v>
      </c>
      <c r="K9647" s="61">
        <f t="shared" si="758"/>
        <v>2546.09</v>
      </c>
    </row>
    <row r="9648" spans="1:11" x14ac:dyDescent="0.25">
      <c r="A9648" s="76">
        <f t="shared" si="754"/>
        <v>9643</v>
      </c>
      <c r="B9648" s="92" t="s">
        <v>10570</v>
      </c>
      <c r="C9648" s="94" t="s">
        <v>25632</v>
      </c>
      <c r="D9648" s="95" t="s">
        <v>2259</v>
      </c>
      <c r="E9648" s="96">
        <v>248.85</v>
      </c>
      <c r="F9648" s="99">
        <v>259</v>
      </c>
      <c r="G9648" s="59">
        <v>254.4</v>
      </c>
      <c r="H9648" s="61">
        <f t="shared" si="755"/>
        <v>254.08333333333334</v>
      </c>
      <c r="I9648" s="61">
        <f t="shared" si="756"/>
        <v>5.0824042866868986</v>
      </c>
      <c r="J9648" s="61">
        <f t="shared" si="757"/>
        <v>2.0002903063379067</v>
      </c>
      <c r="K9648" s="61">
        <f t="shared" si="758"/>
        <v>254.08333333333334</v>
      </c>
    </row>
    <row r="9649" spans="1:11" x14ac:dyDescent="0.25">
      <c r="A9649" s="76">
        <f t="shared" si="754"/>
        <v>9644</v>
      </c>
      <c r="B9649" s="92" t="s">
        <v>10570</v>
      </c>
      <c r="C9649" s="94" t="s">
        <v>25633</v>
      </c>
      <c r="D9649" s="95" t="s">
        <v>2259</v>
      </c>
      <c r="E9649" s="96">
        <v>12150.6</v>
      </c>
      <c r="F9649" s="99">
        <v>12674</v>
      </c>
      <c r="G9649" s="59">
        <v>12431.28</v>
      </c>
      <c r="H9649" s="61">
        <f t="shared" si="755"/>
        <v>12418.626666666665</v>
      </c>
      <c r="I9649" s="61">
        <f t="shared" si="756"/>
        <v>261.92932278256524</v>
      </c>
      <c r="J9649" s="61">
        <f t="shared" si="757"/>
        <v>2.1091649649604189</v>
      </c>
      <c r="K9649" s="61">
        <f t="shared" si="758"/>
        <v>12418.626666666665</v>
      </c>
    </row>
    <row r="9650" spans="1:11" x14ac:dyDescent="0.25">
      <c r="A9650" s="76">
        <f t="shared" si="754"/>
        <v>9645</v>
      </c>
      <c r="B9650" s="92" t="s">
        <v>10571</v>
      </c>
      <c r="C9650" s="94" t="s">
        <v>25634</v>
      </c>
      <c r="D9650" s="95" t="s">
        <v>2259</v>
      </c>
      <c r="E9650" s="96">
        <v>2261.6999999999998</v>
      </c>
      <c r="F9650" s="99">
        <v>2352</v>
      </c>
      <c r="G9650" s="59">
        <v>2306.48</v>
      </c>
      <c r="H9650" s="61">
        <f t="shared" si="755"/>
        <v>2306.7266666666669</v>
      </c>
      <c r="I9650" s="61">
        <f t="shared" si="756"/>
        <v>45.150505349700587</v>
      </c>
      <c r="J9650" s="61">
        <f t="shared" si="757"/>
        <v>1.9573409369279666</v>
      </c>
      <c r="K9650" s="61">
        <f t="shared" si="758"/>
        <v>2306.7266666666669</v>
      </c>
    </row>
    <row r="9651" spans="1:11" ht="25.5" x14ac:dyDescent="0.25">
      <c r="A9651" s="76">
        <f t="shared" si="754"/>
        <v>9646</v>
      </c>
      <c r="B9651" s="92" t="s">
        <v>10572</v>
      </c>
      <c r="C9651" s="94">
        <f>A9651</f>
        <v>9646</v>
      </c>
      <c r="D9651" s="95" t="s">
        <v>2258</v>
      </c>
      <c r="E9651" s="96">
        <v>2250.15</v>
      </c>
      <c r="F9651" s="99">
        <v>2342</v>
      </c>
      <c r="G9651" s="59">
        <v>2297.4</v>
      </c>
      <c r="H9651" s="61">
        <f t="shared" si="755"/>
        <v>2296.5166666666664</v>
      </c>
      <c r="I9651" s="61">
        <f t="shared" si="756"/>
        <v>45.931370906313362</v>
      </c>
      <c r="J9651" s="61">
        <f t="shared" si="757"/>
        <v>2.0000451802939248</v>
      </c>
      <c r="K9651" s="61">
        <f t="shared" si="758"/>
        <v>2296.5166666666664</v>
      </c>
    </row>
    <row r="9652" spans="1:11" ht="25.5" x14ac:dyDescent="0.25">
      <c r="A9652" s="76">
        <f t="shared" si="754"/>
        <v>9647</v>
      </c>
      <c r="B9652" s="92" t="s">
        <v>10573</v>
      </c>
      <c r="C9652" s="94" t="s">
        <v>25635</v>
      </c>
      <c r="D9652" s="95" t="s">
        <v>2259</v>
      </c>
      <c r="E9652" s="96">
        <v>635.25</v>
      </c>
      <c r="F9652" s="99">
        <v>667</v>
      </c>
      <c r="G9652" s="59">
        <v>647.83000000000004</v>
      </c>
      <c r="H9652" s="61">
        <f t="shared" si="755"/>
        <v>650.02666666666664</v>
      </c>
      <c r="I9652" s="61">
        <f t="shared" si="756"/>
        <v>15.988578214879935</v>
      </c>
      <c r="J9652" s="61">
        <f t="shared" si="757"/>
        <v>2.4596803538644472</v>
      </c>
      <c r="K9652" s="61">
        <f t="shared" si="758"/>
        <v>650.02666666666664</v>
      </c>
    </row>
    <row r="9653" spans="1:11" ht="25.5" x14ac:dyDescent="0.25">
      <c r="A9653" s="76">
        <f t="shared" si="754"/>
        <v>9648</v>
      </c>
      <c r="B9653" s="92" t="s">
        <v>10574</v>
      </c>
      <c r="C9653" s="94" t="s">
        <v>25636</v>
      </c>
      <c r="D9653" s="95" t="s">
        <v>2259</v>
      </c>
      <c r="E9653" s="96">
        <v>643.65</v>
      </c>
      <c r="F9653" s="99">
        <v>671</v>
      </c>
      <c r="G9653" s="59">
        <v>658</v>
      </c>
      <c r="H9653" s="61">
        <f t="shared" si="755"/>
        <v>657.55000000000007</v>
      </c>
      <c r="I9653" s="61">
        <f t="shared" si="756"/>
        <v>13.680551889452424</v>
      </c>
      <c r="J9653" s="61">
        <f t="shared" si="757"/>
        <v>2.0805340870583868</v>
      </c>
      <c r="K9653" s="61">
        <f t="shared" si="758"/>
        <v>657.55000000000007</v>
      </c>
    </row>
    <row r="9654" spans="1:11" ht="25.5" x14ac:dyDescent="0.25">
      <c r="A9654" s="76">
        <f t="shared" si="754"/>
        <v>9649</v>
      </c>
      <c r="B9654" s="92" t="s">
        <v>10575</v>
      </c>
      <c r="C9654" s="94" t="s">
        <v>25637</v>
      </c>
      <c r="D9654" s="95" t="s">
        <v>2259</v>
      </c>
      <c r="E9654" s="96">
        <v>523.95000000000005</v>
      </c>
      <c r="F9654" s="99">
        <v>547</v>
      </c>
      <c r="G9654" s="59">
        <v>536.04999999999995</v>
      </c>
      <c r="H9654" s="61">
        <f t="shared" si="755"/>
        <v>535.66666666666663</v>
      </c>
      <c r="I9654" s="61">
        <f t="shared" si="756"/>
        <v>11.529780281225346</v>
      </c>
      <c r="J9654" s="61">
        <f t="shared" si="757"/>
        <v>2.1524169784490379</v>
      </c>
      <c r="K9654" s="61">
        <f t="shared" si="758"/>
        <v>535.66666666666663</v>
      </c>
    </row>
    <row r="9655" spans="1:11" ht="25.5" x14ac:dyDescent="0.25">
      <c r="A9655" s="76">
        <f t="shared" si="754"/>
        <v>9650</v>
      </c>
      <c r="B9655" s="92" t="s">
        <v>10576</v>
      </c>
      <c r="C9655" s="94" t="s">
        <v>25638</v>
      </c>
      <c r="D9655" s="95" t="s">
        <v>2259</v>
      </c>
      <c r="E9655" s="96">
        <v>514.5</v>
      </c>
      <c r="F9655" s="99">
        <v>535</v>
      </c>
      <c r="G9655" s="59">
        <v>524.69000000000005</v>
      </c>
      <c r="H9655" s="61">
        <f t="shared" si="755"/>
        <v>524.73</v>
      </c>
      <c r="I9655" s="61">
        <f t="shared" si="756"/>
        <v>10.250058536418219</v>
      </c>
      <c r="J9655" s="61">
        <f t="shared" si="757"/>
        <v>1.953396706195228</v>
      </c>
      <c r="K9655" s="61">
        <f t="shared" si="758"/>
        <v>524.73</v>
      </c>
    </row>
    <row r="9656" spans="1:11" ht="25.5" x14ac:dyDescent="0.25">
      <c r="A9656" s="76">
        <f t="shared" si="754"/>
        <v>9651</v>
      </c>
      <c r="B9656" s="92" t="s">
        <v>10577</v>
      </c>
      <c r="C9656" s="94" t="s">
        <v>25639</v>
      </c>
      <c r="D9656" s="95" t="s">
        <v>2259</v>
      </c>
      <c r="E9656" s="96">
        <v>571.20000000000005</v>
      </c>
      <c r="F9656" s="99">
        <v>595</v>
      </c>
      <c r="G9656" s="59">
        <v>583.20000000000005</v>
      </c>
      <c r="H9656" s="61">
        <f t="shared" si="755"/>
        <v>583.13333333333333</v>
      </c>
      <c r="I9656" s="61">
        <f t="shared" si="756"/>
        <v>11.900140055198207</v>
      </c>
      <c r="J9656" s="61">
        <f t="shared" si="757"/>
        <v>2.040723686154946</v>
      </c>
      <c r="K9656" s="61">
        <f t="shared" si="758"/>
        <v>583.13333333333333</v>
      </c>
    </row>
    <row r="9657" spans="1:11" x14ac:dyDescent="0.25">
      <c r="A9657" s="76">
        <f t="shared" si="754"/>
        <v>9652</v>
      </c>
      <c r="B9657" s="92" t="s">
        <v>10578</v>
      </c>
      <c r="C9657" s="94" t="s">
        <v>25640</v>
      </c>
      <c r="D9657" s="95" t="s">
        <v>2259</v>
      </c>
      <c r="E9657" s="96">
        <v>240.45</v>
      </c>
      <c r="F9657" s="99">
        <v>252</v>
      </c>
      <c r="G9657" s="59">
        <v>245.21</v>
      </c>
      <c r="H9657" s="61">
        <f t="shared" si="755"/>
        <v>245.88666666666666</v>
      </c>
      <c r="I9657" s="61">
        <f t="shared" si="756"/>
        <v>5.8046561770128466</v>
      </c>
      <c r="J9657" s="61">
        <f t="shared" si="757"/>
        <v>2.3607039192905321</v>
      </c>
      <c r="K9657" s="61">
        <f t="shared" si="758"/>
        <v>245.88666666666666</v>
      </c>
    </row>
    <row r="9658" spans="1:11" x14ac:dyDescent="0.25">
      <c r="A9658" s="76">
        <f t="shared" si="754"/>
        <v>9653</v>
      </c>
      <c r="B9658" s="92" t="s">
        <v>10578</v>
      </c>
      <c r="C9658" s="94" t="s">
        <v>25641</v>
      </c>
      <c r="D9658" s="95" t="s">
        <v>2259</v>
      </c>
      <c r="E9658" s="96">
        <v>4618.95</v>
      </c>
      <c r="F9658" s="99">
        <v>4814</v>
      </c>
      <c r="G9658" s="59">
        <v>4721.95</v>
      </c>
      <c r="H9658" s="61">
        <f t="shared" si="755"/>
        <v>4718.3</v>
      </c>
      <c r="I9658" s="61">
        <f t="shared" si="756"/>
        <v>97.576213802340249</v>
      </c>
      <c r="J9658" s="61">
        <f t="shared" si="757"/>
        <v>2.0680375093220067</v>
      </c>
      <c r="K9658" s="61">
        <f t="shared" si="758"/>
        <v>4718.3</v>
      </c>
    </row>
    <row r="9659" spans="1:11" x14ac:dyDescent="0.25">
      <c r="A9659" s="76">
        <f t="shared" si="754"/>
        <v>9654</v>
      </c>
      <c r="B9659" s="92" t="s">
        <v>10578</v>
      </c>
      <c r="C9659" s="94" t="s">
        <v>25642</v>
      </c>
      <c r="D9659" s="95" t="s">
        <v>2259</v>
      </c>
      <c r="E9659" s="96">
        <v>7213.5</v>
      </c>
      <c r="F9659" s="99">
        <v>7524</v>
      </c>
      <c r="G9659" s="59">
        <v>7380.13</v>
      </c>
      <c r="H9659" s="61">
        <f t="shared" si="755"/>
        <v>7372.543333333334</v>
      </c>
      <c r="I9659" s="61">
        <f t="shared" si="756"/>
        <v>155.38896560996</v>
      </c>
      <c r="J9659" s="61">
        <f t="shared" si="757"/>
        <v>2.1076711059452569</v>
      </c>
      <c r="K9659" s="61">
        <f t="shared" si="758"/>
        <v>7372.543333333334</v>
      </c>
    </row>
    <row r="9660" spans="1:11" x14ac:dyDescent="0.25">
      <c r="A9660" s="76">
        <f t="shared" si="754"/>
        <v>9655</v>
      </c>
      <c r="B9660" s="92" t="s">
        <v>10578</v>
      </c>
      <c r="C9660" s="94" t="s">
        <v>25643</v>
      </c>
      <c r="D9660" s="95" t="s">
        <v>2259</v>
      </c>
      <c r="E9660" s="96">
        <v>69867</v>
      </c>
      <c r="F9660" s="99">
        <v>72648</v>
      </c>
      <c r="G9660" s="59">
        <v>71250.37</v>
      </c>
      <c r="H9660" s="61">
        <f t="shared" si="755"/>
        <v>71255.123333333337</v>
      </c>
      <c r="I9660" s="61">
        <f t="shared" si="756"/>
        <v>1390.5060933463517</v>
      </c>
      <c r="J9660" s="61">
        <f t="shared" si="757"/>
        <v>1.9514471778282212</v>
      </c>
      <c r="K9660" s="61">
        <f t="shared" si="758"/>
        <v>71255.123333333337</v>
      </c>
    </row>
    <row r="9661" spans="1:11" ht="25.5" x14ac:dyDescent="0.25">
      <c r="A9661" s="76">
        <f t="shared" si="754"/>
        <v>9656</v>
      </c>
      <c r="B9661" s="92" t="s">
        <v>10579</v>
      </c>
      <c r="C9661" s="94" t="s">
        <v>25644</v>
      </c>
      <c r="D9661" s="95" t="s">
        <v>2259</v>
      </c>
      <c r="E9661" s="96">
        <v>1374.45</v>
      </c>
      <c r="F9661" s="99">
        <v>1431</v>
      </c>
      <c r="G9661" s="59">
        <v>1403.31</v>
      </c>
      <c r="H9661" s="61">
        <f t="shared" si="755"/>
        <v>1402.92</v>
      </c>
      <c r="I9661" s="61">
        <f t="shared" si="756"/>
        <v>28.277017169425751</v>
      </c>
      <c r="J9661" s="61">
        <f t="shared" si="757"/>
        <v>2.0155830103944448</v>
      </c>
      <c r="K9661" s="61">
        <f t="shared" si="758"/>
        <v>1402.92</v>
      </c>
    </row>
    <row r="9662" spans="1:11" x14ac:dyDescent="0.25">
      <c r="A9662" s="76">
        <f t="shared" si="754"/>
        <v>9657</v>
      </c>
      <c r="B9662" s="92" t="s">
        <v>10580</v>
      </c>
      <c r="C9662" s="94" t="s">
        <v>25645</v>
      </c>
      <c r="D9662" s="95" t="s">
        <v>2259</v>
      </c>
      <c r="E9662" s="96">
        <v>5694.15</v>
      </c>
      <c r="F9662" s="99">
        <v>5978</v>
      </c>
      <c r="G9662" s="59">
        <v>5806.89</v>
      </c>
      <c r="H9662" s="61">
        <f t="shared" si="755"/>
        <v>5826.3466666666673</v>
      </c>
      <c r="I9662" s="61">
        <f t="shared" si="756"/>
        <v>142.92175143529894</v>
      </c>
      <c r="J9662" s="61">
        <f t="shared" si="757"/>
        <v>2.4530251907764771</v>
      </c>
      <c r="K9662" s="61">
        <f t="shared" si="758"/>
        <v>5826.3466666666673</v>
      </c>
    </row>
    <row r="9663" spans="1:11" x14ac:dyDescent="0.25">
      <c r="A9663" s="76">
        <f t="shared" si="754"/>
        <v>9658</v>
      </c>
      <c r="B9663" s="92" t="s">
        <v>10581</v>
      </c>
      <c r="C9663" s="94" t="s">
        <v>25646</v>
      </c>
      <c r="D9663" s="95" t="s">
        <v>2259</v>
      </c>
      <c r="E9663" s="96">
        <v>5694.15</v>
      </c>
      <c r="F9663" s="99">
        <v>5935</v>
      </c>
      <c r="G9663" s="59">
        <v>5821.13</v>
      </c>
      <c r="H9663" s="61">
        <f t="shared" si="755"/>
        <v>5816.7599999999993</v>
      </c>
      <c r="I9663" s="61">
        <f t="shared" si="756"/>
        <v>120.48445252396695</v>
      </c>
      <c r="J9663" s="61">
        <f t="shared" si="757"/>
        <v>2.0713327096866121</v>
      </c>
      <c r="K9663" s="61">
        <f t="shared" si="758"/>
        <v>5816.7599999999993</v>
      </c>
    </row>
    <row r="9664" spans="1:11" x14ac:dyDescent="0.25">
      <c r="A9664" s="76">
        <f t="shared" si="754"/>
        <v>9659</v>
      </c>
      <c r="B9664" s="92" t="s">
        <v>10582</v>
      </c>
      <c r="C9664" s="94" t="s">
        <v>25647</v>
      </c>
      <c r="D9664" s="95" t="s">
        <v>2259</v>
      </c>
      <c r="E9664" s="96">
        <v>5694.15</v>
      </c>
      <c r="F9664" s="99">
        <v>5940</v>
      </c>
      <c r="G9664" s="59">
        <v>5825.68</v>
      </c>
      <c r="H9664" s="61">
        <f t="shared" si="755"/>
        <v>5819.9433333333336</v>
      </c>
      <c r="I9664" s="61">
        <f t="shared" si="756"/>
        <v>123.0253536200298</v>
      </c>
      <c r="J9664" s="61">
        <f t="shared" si="757"/>
        <v>2.1138582727328354</v>
      </c>
      <c r="K9664" s="61">
        <f t="shared" si="758"/>
        <v>5819.9433333333336</v>
      </c>
    </row>
    <row r="9665" spans="1:11" x14ac:dyDescent="0.25">
      <c r="A9665" s="76">
        <f t="shared" si="754"/>
        <v>9660</v>
      </c>
      <c r="B9665" s="92" t="s">
        <v>10583</v>
      </c>
      <c r="C9665" s="94" t="s">
        <v>25648</v>
      </c>
      <c r="D9665" s="95" t="s">
        <v>2259</v>
      </c>
      <c r="E9665" s="96">
        <v>1984.5</v>
      </c>
      <c r="F9665" s="99">
        <v>2063</v>
      </c>
      <c r="G9665" s="59">
        <v>2023.79</v>
      </c>
      <c r="H9665" s="61">
        <f t="shared" si="755"/>
        <v>2023.7633333333333</v>
      </c>
      <c r="I9665" s="61">
        <f t="shared" si="756"/>
        <v>39.250006794054613</v>
      </c>
      <c r="J9665" s="61">
        <f t="shared" si="757"/>
        <v>1.9394563656515145</v>
      </c>
      <c r="K9665" s="61">
        <f t="shared" si="758"/>
        <v>2023.7633333333333</v>
      </c>
    </row>
    <row r="9666" spans="1:11" ht="25.5" x14ac:dyDescent="0.25">
      <c r="A9666" s="76">
        <f t="shared" si="754"/>
        <v>9661</v>
      </c>
      <c r="B9666" s="92" t="s">
        <v>10584</v>
      </c>
      <c r="C9666" s="94" t="s">
        <v>25649</v>
      </c>
      <c r="D9666" s="95" t="s">
        <v>2259</v>
      </c>
      <c r="E9666" s="96">
        <v>1716.75</v>
      </c>
      <c r="F9666" s="99">
        <v>1787</v>
      </c>
      <c r="G9666" s="59">
        <v>1752.8</v>
      </c>
      <c r="H9666" s="61">
        <f t="shared" si="755"/>
        <v>1752.1833333333334</v>
      </c>
      <c r="I9666" s="61">
        <f t="shared" si="756"/>
        <v>35.129059670496922</v>
      </c>
      <c r="J9666" s="61">
        <f t="shared" si="757"/>
        <v>2.0048735199225876</v>
      </c>
      <c r="K9666" s="61">
        <f t="shared" si="758"/>
        <v>1752.1833333333334</v>
      </c>
    </row>
    <row r="9667" spans="1:11" ht="38.25" x14ac:dyDescent="0.25">
      <c r="A9667" s="76">
        <f t="shared" si="754"/>
        <v>9662</v>
      </c>
      <c r="B9667" s="92" t="s">
        <v>10585</v>
      </c>
      <c r="C9667" s="94" t="s">
        <v>25650</v>
      </c>
      <c r="D9667" s="95" t="s">
        <v>2259</v>
      </c>
      <c r="E9667" s="96">
        <v>5268.9</v>
      </c>
      <c r="F9667" s="99">
        <v>5531</v>
      </c>
      <c r="G9667" s="59">
        <v>5373.22</v>
      </c>
      <c r="H9667" s="61">
        <f t="shared" si="755"/>
        <v>5391.04</v>
      </c>
      <c r="I9667" s="61">
        <f t="shared" si="756"/>
        <v>131.95554857602633</v>
      </c>
      <c r="J9667" s="61">
        <f t="shared" si="757"/>
        <v>2.4476826099607187</v>
      </c>
      <c r="K9667" s="61">
        <f t="shared" si="758"/>
        <v>5391.04</v>
      </c>
    </row>
    <row r="9668" spans="1:11" ht="38.25" x14ac:dyDescent="0.25">
      <c r="A9668" s="76">
        <f t="shared" si="754"/>
        <v>9663</v>
      </c>
      <c r="B9668" s="92" t="s">
        <v>10586</v>
      </c>
      <c r="C9668" s="94" t="s">
        <v>25651</v>
      </c>
      <c r="D9668" s="95" t="s">
        <v>2259</v>
      </c>
      <c r="E9668" s="96">
        <v>5323.5</v>
      </c>
      <c r="F9668" s="99">
        <v>5549</v>
      </c>
      <c r="G9668" s="59">
        <v>5442.21</v>
      </c>
      <c r="H9668" s="61">
        <f t="shared" si="755"/>
        <v>5438.2366666666667</v>
      </c>
      <c r="I9668" s="61">
        <f t="shared" si="756"/>
        <v>112.80249568752163</v>
      </c>
      <c r="J9668" s="61">
        <f t="shared" si="757"/>
        <v>2.0742476394772869</v>
      </c>
      <c r="K9668" s="61">
        <f t="shared" si="758"/>
        <v>5438.2366666666667</v>
      </c>
    </row>
    <row r="9669" spans="1:11" ht="38.25" x14ac:dyDescent="0.25">
      <c r="A9669" s="76">
        <f t="shared" si="754"/>
        <v>9664</v>
      </c>
      <c r="B9669" s="92" t="s">
        <v>10587</v>
      </c>
      <c r="C9669" s="94" t="s">
        <v>25652</v>
      </c>
      <c r="D9669" s="95" t="s">
        <v>2259</v>
      </c>
      <c r="E9669" s="96">
        <v>4132.8</v>
      </c>
      <c r="F9669" s="99">
        <v>4311</v>
      </c>
      <c r="G9669" s="59">
        <v>4228.2700000000004</v>
      </c>
      <c r="H9669" s="61">
        <f t="shared" si="755"/>
        <v>4224.0233333333335</v>
      </c>
      <c r="I9669" s="61">
        <f t="shared" si="756"/>
        <v>89.175869120145492</v>
      </c>
      <c r="J9669" s="61">
        <f t="shared" si="757"/>
        <v>2.1111594819191852</v>
      </c>
      <c r="K9669" s="61">
        <f t="shared" si="758"/>
        <v>4224.0233333333335</v>
      </c>
    </row>
    <row r="9670" spans="1:11" ht="25.5" x14ac:dyDescent="0.25">
      <c r="A9670" s="76">
        <f t="shared" si="754"/>
        <v>9665</v>
      </c>
      <c r="B9670" s="92" t="s">
        <v>10588</v>
      </c>
      <c r="C9670" s="94" t="s">
        <v>25653</v>
      </c>
      <c r="D9670" s="95" t="s">
        <v>2259</v>
      </c>
      <c r="E9670" s="96">
        <v>3276</v>
      </c>
      <c r="F9670" s="99">
        <v>3406</v>
      </c>
      <c r="G9670" s="59">
        <v>3340.86</v>
      </c>
      <c r="H9670" s="61">
        <f t="shared" si="755"/>
        <v>3340.9533333333334</v>
      </c>
      <c r="I9670" s="61">
        <f t="shared" si="756"/>
        <v>65.000050256390821</v>
      </c>
      <c r="J9670" s="61">
        <f t="shared" si="757"/>
        <v>1.9455539713133025</v>
      </c>
      <c r="K9670" s="61">
        <f t="shared" si="758"/>
        <v>3340.9533333333334</v>
      </c>
    </row>
    <row r="9671" spans="1:11" ht="38.25" x14ac:dyDescent="0.25">
      <c r="A9671" s="76">
        <f t="shared" si="754"/>
        <v>9666</v>
      </c>
      <c r="B9671" s="92" t="s">
        <v>10589</v>
      </c>
      <c r="C9671" s="94" t="s">
        <v>25654</v>
      </c>
      <c r="D9671" s="95" t="s">
        <v>2259</v>
      </c>
      <c r="E9671" s="96">
        <v>4845.75</v>
      </c>
      <c r="F9671" s="99">
        <v>5044</v>
      </c>
      <c r="G9671" s="59">
        <v>4947.51</v>
      </c>
      <c r="H9671" s="61">
        <f t="shared" si="755"/>
        <v>4945.7533333333331</v>
      </c>
      <c r="I9671" s="61">
        <f t="shared" si="756"/>
        <v>99.1366735034686</v>
      </c>
      <c r="J9671" s="61">
        <f t="shared" si="757"/>
        <v>2.0044807498851256</v>
      </c>
      <c r="K9671" s="61">
        <f t="shared" si="758"/>
        <v>4945.7533333333331</v>
      </c>
    </row>
    <row r="9672" spans="1:11" ht="38.25" x14ac:dyDescent="0.25">
      <c r="A9672" s="76">
        <f t="shared" ref="A9672:A9735" si="759">A9671+1</f>
        <v>9667</v>
      </c>
      <c r="B9672" s="92" t="s">
        <v>10590</v>
      </c>
      <c r="C9672" s="94" t="s">
        <v>25655</v>
      </c>
      <c r="D9672" s="95" t="s">
        <v>2259</v>
      </c>
      <c r="E9672" s="96">
        <v>5118.75</v>
      </c>
      <c r="F9672" s="99">
        <v>5374</v>
      </c>
      <c r="G9672" s="59">
        <v>5220.1000000000004</v>
      </c>
      <c r="H9672" s="61">
        <f t="shared" si="755"/>
        <v>5237.6166666666668</v>
      </c>
      <c r="I9672" s="61">
        <f t="shared" si="756"/>
        <v>128.52340578016646</v>
      </c>
      <c r="J9672" s="61">
        <f t="shared" si="757"/>
        <v>2.4538528487225384</v>
      </c>
      <c r="K9672" s="61">
        <f t="shared" si="758"/>
        <v>5237.6166666666668</v>
      </c>
    </row>
    <row r="9673" spans="1:11" ht="25.5" x14ac:dyDescent="0.25">
      <c r="A9673" s="76">
        <f t="shared" si="759"/>
        <v>9668</v>
      </c>
      <c r="B9673" s="92" t="s">
        <v>10591</v>
      </c>
      <c r="C9673" s="94" t="s">
        <v>25656</v>
      </c>
      <c r="D9673" s="95" t="s">
        <v>2259</v>
      </c>
      <c r="E9673" s="96">
        <v>3958.5</v>
      </c>
      <c r="F9673" s="99">
        <v>4126</v>
      </c>
      <c r="G9673" s="59">
        <v>4046.77</v>
      </c>
      <c r="H9673" s="61">
        <f t="shared" si="755"/>
        <v>4043.7566666666667</v>
      </c>
      <c r="I9673" s="61">
        <f t="shared" si="756"/>
        <v>83.790647648370239</v>
      </c>
      <c r="J9673" s="61">
        <f t="shared" si="757"/>
        <v>2.0720991532222985</v>
      </c>
      <c r="K9673" s="61">
        <f t="shared" si="758"/>
        <v>4043.7566666666667</v>
      </c>
    </row>
    <row r="9674" spans="1:11" ht="25.5" x14ac:dyDescent="0.25">
      <c r="A9674" s="76">
        <f t="shared" si="759"/>
        <v>9669</v>
      </c>
      <c r="B9674" s="92" t="s">
        <v>10592</v>
      </c>
      <c r="C9674" s="94" t="s">
        <v>25657</v>
      </c>
      <c r="D9674" s="95" t="s">
        <v>2259</v>
      </c>
      <c r="E9674" s="96">
        <v>6483.75</v>
      </c>
      <c r="F9674" s="99">
        <v>6763</v>
      </c>
      <c r="G9674" s="59">
        <v>6633.52</v>
      </c>
      <c r="H9674" s="61">
        <f t="shared" si="755"/>
        <v>6626.7566666666671</v>
      </c>
      <c r="I9674" s="61">
        <f t="shared" si="756"/>
        <v>139.74780010194556</v>
      </c>
      <c r="J9674" s="61">
        <f t="shared" si="757"/>
        <v>2.1088415816577775</v>
      </c>
      <c r="K9674" s="61">
        <f t="shared" si="758"/>
        <v>6626.7566666666671</v>
      </c>
    </row>
    <row r="9675" spans="1:11" ht="25.5" x14ac:dyDescent="0.25">
      <c r="A9675" s="76">
        <f t="shared" si="759"/>
        <v>9670</v>
      </c>
      <c r="B9675" s="92" t="s">
        <v>10593</v>
      </c>
      <c r="C9675" s="94" t="s">
        <v>25658</v>
      </c>
      <c r="D9675" s="95" t="s">
        <v>2259</v>
      </c>
      <c r="E9675" s="96">
        <v>3685.5</v>
      </c>
      <c r="F9675" s="99">
        <v>3832</v>
      </c>
      <c r="G9675" s="59">
        <v>3758.47</v>
      </c>
      <c r="H9675" s="61">
        <f t="shared" si="755"/>
        <v>3758.6566666666663</v>
      </c>
      <c r="I9675" s="61">
        <f t="shared" si="756"/>
        <v>73.250178384310658</v>
      </c>
      <c r="J9675" s="61">
        <f t="shared" si="757"/>
        <v>1.9488393029861908</v>
      </c>
      <c r="K9675" s="61">
        <f t="shared" si="758"/>
        <v>3758.6566666666663</v>
      </c>
    </row>
    <row r="9676" spans="1:11" ht="25.5" x14ac:dyDescent="0.25">
      <c r="A9676" s="76">
        <f t="shared" si="759"/>
        <v>9671</v>
      </c>
      <c r="B9676" s="92" t="s">
        <v>10594</v>
      </c>
      <c r="C9676" s="94" t="s">
        <v>25659</v>
      </c>
      <c r="D9676" s="95" t="s">
        <v>2259</v>
      </c>
      <c r="E9676" s="96">
        <v>3412.5</v>
      </c>
      <c r="F9676" s="99">
        <v>3552</v>
      </c>
      <c r="G9676" s="59">
        <v>3484.16</v>
      </c>
      <c r="H9676" s="61">
        <f t="shared" si="755"/>
        <v>3482.8866666666668</v>
      </c>
      <c r="I9676" s="61">
        <f t="shared" si="756"/>
        <v>69.758716540181084</v>
      </c>
      <c r="J9676" s="61">
        <f t="shared" si="757"/>
        <v>2.0028994112215659</v>
      </c>
      <c r="K9676" s="61">
        <f t="shared" si="758"/>
        <v>3482.8866666666668</v>
      </c>
    </row>
    <row r="9677" spans="1:11" ht="25.5" x14ac:dyDescent="0.25">
      <c r="A9677" s="76">
        <f t="shared" si="759"/>
        <v>9672</v>
      </c>
      <c r="B9677" s="92" t="s">
        <v>10595</v>
      </c>
      <c r="C9677" s="94" t="s">
        <v>25660</v>
      </c>
      <c r="D9677" s="95" t="s">
        <v>2259</v>
      </c>
      <c r="E9677" s="96">
        <v>5596.5</v>
      </c>
      <c r="F9677" s="99">
        <v>5875</v>
      </c>
      <c r="G9677" s="59">
        <v>5707.31</v>
      </c>
      <c r="H9677" s="61">
        <f t="shared" si="755"/>
        <v>5726.27</v>
      </c>
      <c r="I9677" s="61">
        <f t="shared" si="756"/>
        <v>140.2147413790718</v>
      </c>
      <c r="J9677" s="61">
        <f t="shared" si="757"/>
        <v>2.4486226003850984</v>
      </c>
      <c r="K9677" s="61">
        <f t="shared" si="758"/>
        <v>5726.27</v>
      </c>
    </row>
    <row r="9678" spans="1:11" ht="25.5" x14ac:dyDescent="0.25">
      <c r="A9678" s="76">
        <f t="shared" si="759"/>
        <v>9673</v>
      </c>
      <c r="B9678" s="92" t="s">
        <v>10596</v>
      </c>
      <c r="C9678" s="94">
        <f>A9678</f>
        <v>9673</v>
      </c>
      <c r="D9678" s="95" t="s">
        <v>2259</v>
      </c>
      <c r="E9678" s="96">
        <v>539.70000000000005</v>
      </c>
      <c r="F9678" s="99">
        <v>563</v>
      </c>
      <c r="G9678" s="59">
        <v>551.74</v>
      </c>
      <c r="H9678" s="61">
        <f t="shared" si="755"/>
        <v>551.48</v>
      </c>
      <c r="I9678" s="61">
        <f t="shared" si="756"/>
        <v>11.652175762491719</v>
      </c>
      <c r="J9678" s="61">
        <f t="shared" si="757"/>
        <v>2.1128918115782476</v>
      </c>
      <c r="K9678" s="61">
        <f t="shared" si="758"/>
        <v>551.48</v>
      </c>
    </row>
    <row r="9679" spans="1:11" ht="25.5" x14ac:dyDescent="0.25">
      <c r="A9679" s="76">
        <f t="shared" si="759"/>
        <v>9674</v>
      </c>
      <c r="B9679" s="92" t="s">
        <v>10597</v>
      </c>
      <c r="C9679" s="94" t="s">
        <v>25661</v>
      </c>
      <c r="D9679" s="95" t="s">
        <v>2259</v>
      </c>
      <c r="E9679" s="96">
        <v>751.8</v>
      </c>
      <c r="F9679" s="99">
        <v>784</v>
      </c>
      <c r="G9679" s="59">
        <v>769.17</v>
      </c>
      <c r="H9679" s="61">
        <f t="shared" si="755"/>
        <v>768.32333333333327</v>
      </c>
      <c r="I9679" s="61">
        <f t="shared" si="756"/>
        <v>16.116688038593228</v>
      </c>
      <c r="J9679" s="61">
        <f t="shared" si="757"/>
        <v>2.0976439656819692</v>
      </c>
      <c r="K9679" s="61">
        <f t="shared" si="758"/>
        <v>768.32333333333327</v>
      </c>
    </row>
    <row r="9680" spans="1:11" x14ac:dyDescent="0.25">
      <c r="A9680" s="76">
        <f t="shared" si="759"/>
        <v>9675</v>
      </c>
      <c r="B9680" s="92" t="s">
        <v>10598</v>
      </c>
      <c r="C9680" s="94" t="s">
        <v>25662</v>
      </c>
      <c r="D9680" s="95" t="s">
        <v>2259</v>
      </c>
      <c r="E9680" s="96">
        <v>1053.1500000000001</v>
      </c>
      <c r="F9680" s="99">
        <v>1095</v>
      </c>
      <c r="G9680" s="59">
        <v>1074</v>
      </c>
      <c r="H9680" s="61">
        <f t="shared" si="755"/>
        <v>1074.05</v>
      </c>
      <c r="I9680" s="61">
        <f t="shared" si="756"/>
        <v>20.925044802819375</v>
      </c>
      <c r="J9680" s="61">
        <f t="shared" si="757"/>
        <v>1.9482374938614939</v>
      </c>
      <c r="K9680" s="61">
        <f t="shared" si="758"/>
        <v>1074.05</v>
      </c>
    </row>
    <row r="9681" spans="1:11" ht="25.5" x14ac:dyDescent="0.25">
      <c r="A9681" s="76">
        <f t="shared" si="759"/>
        <v>9676</v>
      </c>
      <c r="B9681" s="92" t="s">
        <v>10599</v>
      </c>
      <c r="C9681" s="94" t="s">
        <v>25663</v>
      </c>
      <c r="D9681" s="95" t="s">
        <v>2259</v>
      </c>
      <c r="E9681" s="96">
        <v>11488.05</v>
      </c>
      <c r="F9681" s="99">
        <v>11959</v>
      </c>
      <c r="G9681" s="59">
        <v>11729.3</v>
      </c>
      <c r="H9681" s="61">
        <f t="shared" si="755"/>
        <v>11725.449999999999</v>
      </c>
      <c r="I9681" s="61">
        <f t="shared" si="756"/>
        <v>235.49860402983322</v>
      </c>
      <c r="J9681" s="61">
        <f t="shared" si="757"/>
        <v>2.0084397957420248</v>
      </c>
      <c r="K9681" s="61">
        <f t="shared" si="758"/>
        <v>11725.449999999999</v>
      </c>
    </row>
    <row r="9682" spans="1:11" ht="25.5" x14ac:dyDescent="0.25">
      <c r="A9682" s="76">
        <f t="shared" si="759"/>
        <v>9677</v>
      </c>
      <c r="B9682" s="92" t="s">
        <v>10600</v>
      </c>
      <c r="C9682" s="94" t="s">
        <v>25664</v>
      </c>
      <c r="D9682" s="95" t="s">
        <v>2259</v>
      </c>
      <c r="E9682" s="96">
        <v>598.5</v>
      </c>
      <c r="F9682" s="99">
        <v>628</v>
      </c>
      <c r="G9682" s="59">
        <v>610.35</v>
      </c>
      <c r="H9682" s="61">
        <f t="shared" si="755"/>
        <v>612.2833333333333</v>
      </c>
      <c r="I9682" s="61">
        <f t="shared" si="756"/>
        <v>14.844724090845652</v>
      </c>
      <c r="J9682" s="61">
        <f t="shared" si="757"/>
        <v>2.4244860643240851</v>
      </c>
      <c r="K9682" s="61">
        <f t="shared" si="758"/>
        <v>612.2833333333333</v>
      </c>
    </row>
    <row r="9683" spans="1:11" x14ac:dyDescent="0.25">
      <c r="A9683" s="76">
        <f t="shared" si="759"/>
        <v>9678</v>
      </c>
      <c r="B9683" s="92" t="s">
        <v>10601</v>
      </c>
      <c r="C9683" s="94" t="s">
        <v>25665</v>
      </c>
      <c r="D9683" s="95" t="s">
        <v>2259</v>
      </c>
      <c r="E9683" s="96">
        <v>35602.35</v>
      </c>
      <c r="F9683" s="99">
        <v>37108</v>
      </c>
      <c r="G9683" s="59">
        <v>36396.28</v>
      </c>
      <c r="H9683" s="61">
        <f t="shared" si="755"/>
        <v>36368.876666666671</v>
      </c>
      <c r="I9683" s="61">
        <f t="shared" si="756"/>
        <v>753.1989694850455</v>
      </c>
      <c r="J9683" s="61">
        <f t="shared" si="757"/>
        <v>2.0709987179103013</v>
      </c>
      <c r="K9683" s="61">
        <f t="shared" si="758"/>
        <v>36368.876666666671</v>
      </c>
    </row>
    <row r="9684" spans="1:11" x14ac:dyDescent="0.25">
      <c r="A9684" s="76">
        <f t="shared" si="759"/>
        <v>9679</v>
      </c>
      <c r="B9684" s="92" t="s">
        <v>10601</v>
      </c>
      <c r="C9684" s="94" t="s">
        <v>25666</v>
      </c>
      <c r="D9684" s="95" t="s">
        <v>2259</v>
      </c>
      <c r="E9684" s="96">
        <v>38370.15</v>
      </c>
      <c r="F9684" s="99">
        <v>40024</v>
      </c>
      <c r="G9684" s="59">
        <v>39256.5</v>
      </c>
      <c r="H9684" s="61">
        <f t="shared" si="755"/>
        <v>39216.883333333331</v>
      </c>
      <c r="I9684" s="61">
        <f t="shared" si="756"/>
        <v>827.63643336511711</v>
      </c>
      <c r="J9684" s="61">
        <f t="shared" si="757"/>
        <v>2.1104084848620484</v>
      </c>
      <c r="K9684" s="61">
        <f t="shared" si="758"/>
        <v>39216.883333333331</v>
      </c>
    </row>
    <row r="9685" spans="1:11" ht="25.5" x14ac:dyDescent="0.25">
      <c r="A9685" s="76">
        <f t="shared" si="759"/>
        <v>9680</v>
      </c>
      <c r="B9685" s="92" t="s">
        <v>10602</v>
      </c>
      <c r="C9685" s="94" t="s">
        <v>25667</v>
      </c>
      <c r="D9685" s="95" t="s">
        <v>2259</v>
      </c>
      <c r="E9685" s="96">
        <v>8200.5</v>
      </c>
      <c r="F9685" s="99">
        <v>8527</v>
      </c>
      <c r="G9685" s="59">
        <v>8362.8700000000008</v>
      </c>
      <c r="H9685" s="61">
        <f t="shared" si="755"/>
        <v>8363.4566666666669</v>
      </c>
      <c r="I9685" s="61">
        <f t="shared" si="756"/>
        <v>163.25079060553836</v>
      </c>
      <c r="J9685" s="61">
        <f t="shared" si="757"/>
        <v>1.9519535655178264</v>
      </c>
      <c r="K9685" s="61">
        <f t="shared" si="758"/>
        <v>8363.4566666666669</v>
      </c>
    </row>
    <row r="9686" spans="1:11" ht="25.5" x14ac:dyDescent="0.25">
      <c r="A9686" s="76">
        <f t="shared" si="759"/>
        <v>9681</v>
      </c>
      <c r="B9686" s="92" t="s">
        <v>10603</v>
      </c>
      <c r="C9686" s="94" t="s">
        <v>25668</v>
      </c>
      <c r="D9686" s="95" t="s">
        <v>2259</v>
      </c>
      <c r="E9686" s="96">
        <v>9111.9</v>
      </c>
      <c r="F9686" s="99">
        <v>9485</v>
      </c>
      <c r="G9686" s="59">
        <v>9303.25</v>
      </c>
      <c r="H9686" s="61">
        <f t="shared" si="755"/>
        <v>9300.0500000000011</v>
      </c>
      <c r="I9686" s="61">
        <f t="shared" si="756"/>
        <v>186.57058315822476</v>
      </c>
      <c r="J9686" s="61">
        <f t="shared" si="757"/>
        <v>2.0061245171609263</v>
      </c>
      <c r="K9686" s="61">
        <f t="shared" si="758"/>
        <v>9300.0500000000011</v>
      </c>
    </row>
    <row r="9687" spans="1:11" ht="38.25" x14ac:dyDescent="0.25">
      <c r="A9687" s="76">
        <f t="shared" si="759"/>
        <v>9682</v>
      </c>
      <c r="B9687" s="92" t="s">
        <v>10604</v>
      </c>
      <c r="C9687" s="94" t="s">
        <v>25669</v>
      </c>
      <c r="D9687" s="95" t="s">
        <v>2259</v>
      </c>
      <c r="E9687" s="96">
        <v>7581</v>
      </c>
      <c r="F9687" s="99">
        <v>7959</v>
      </c>
      <c r="G9687" s="59">
        <v>7731.1</v>
      </c>
      <c r="H9687" s="61">
        <f t="shared" si="755"/>
        <v>7757.0333333333328</v>
      </c>
      <c r="I9687" s="61">
        <f t="shared" si="756"/>
        <v>190.32972267445072</v>
      </c>
      <c r="J9687" s="61">
        <f t="shared" si="757"/>
        <v>2.4536406445047816</v>
      </c>
      <c r="K9687" s="61">
        <f t="shared" si="758"/>
        <v>7757.0333333333328</v>
      </c>
    </row>
    <row r="9688" spans="1:11" ht="25.5" x14ac:dyDescent="0.25">
      <c r="A9688" s="76">
        <f t="shared" si="759"/>
        <v>9683</v>
      </c>
      <c r="B9688" s="92" t="s">
        <v>10605</v>
      </c>
      <c r="C9688" s="94" t="s">
        <v>25670</v>
      </c>
      <c r="D9688" s="95" t="s">
        <v>2259</v>
      </c>
      <c r="E9688" s="96">
        <v>9074.1</v>
      </c>
      <c r="F9688" s="99">
        <v>9458</v>
      </c>
      <c r="G9688" s="59">
        <v>9276.4500000000007</v>
      </c>
      <c r="H9688" s="61">
        <f t="shared" si="755"/>
        <v>9269.5166666666664</v>
      </c>
      <c r="I9688" s="61">
        <f t="shared" si="756"/>
        <v>192.04389038272805</v>
      </c>
      <c r="J9688" s="61">
        <f t="shared" si="757"/>
        <v>2.0717788994686317</v>
      </c>
      <c r="K9688" s="61">
        <f t="shared" si="758"/>
        <v>9269.5166666666664</v>
      </c>
    </row>
    <row r="9689" spans="1:11" ht="38.25" x14ac:dyDescent="0.25">
      <c r="A9689" s="76">
        <f t="shared" si="759"/>
        <v>9684</v>
      </c>
      <c r="B9689" s="92" t="s">
        <v>10606</v>
      </c>
      <c r="C9689" s="94" t="s">
        <v>25671</v>
      </c>
      <c r="D9689" s="95" t="s">
        <v>2259</v>
      </c>
      <c r="E9689" s="96">
        <v>7581</v>
      </c>
      <c r="F9689" s="99">
        <v>7908</v>
      </c>
      <c r="G9689" s="59">
        <v>7756.12</v>
      </c>
      <c r="H9689" s="61">
        <f t="shared" si="755"/>
        <v>7748.373333333333</v>
      </c>
      <c r="I9689" s="61">
        <f t="shared" si="756"/>
        <v>163.63758166550045</v>
      </c>
      <c r="J9689" s="61">
        <f t="shared" si="757"/>
        <v>2.111895937712954</v>
      </c>
      <c r="K9689" s="61">
        <f t="shared" si="758"/>
        <v>7748.373333333333</v>
      </c>
    </row>
    <row r="9690" spans="1:11" ht="38.25" x14ac:dyDescent="0.25">
      <c r="A9690" s="76">
        <f t="shared" si="759"/>
        <v>9685</v>
      </c>
      <c r="B9690" s="92" t="s">
        <v>10607</v>
      </c>
      <c r="C9690" s="94" t="s">
        <v>25672</v>
      </c>
      <c r="D9690" s="95" t="s">
        <v>2259</v>
      </c>
      <c r="E9690" s="96">
        <v>8568</v>
      </c>
      <c r="F9690" s="99">
        <v>8909</v>
      </c>
      <c r="G9690" s="59">
        <v>8737.65</v>
      </c>
      <c r="H9690" s="61">
        <f t="shared" si="755"/>
        <v>8738.2166666666672</v>
      </c>
      <c r="I9690" s="61">
        <f t="shared" si="756"/>
        <v>170.50070625464676</v>
      </c>
      <c r="J9690" s="61">
        <f t="shared" si="757"/>
        <v>1.9512071256489798</v>
      </c>
      <c r="K9690" s="61">
        <f t="shared" si="758"/>
        <v>8738.2166666666672</v>
      </c>
    </row>
    <row r="9691" spans="1:11" ht="25.5" x14ac:dyDescent="0.25">
      <c r="A9691" s="76">
        <f t="shared" si="759"/>
        <v>9686</v>
      </c>
      <c r="B9691" s="92" t="s">
        <v>10608</v>
      </c>
      <c r="C9691" s="94" t="s">
        <v>25673</v>
      </c>
      <c r="D9691" s="95" t="s">
        <v>2259</v>
      </c>
      <c r="E9691" s="96">
        <v>7704.9</v>
      </c>
      <c r="F9691" s="99">
        <v>8021</v>
      </c>
      <c r="G9691" s="59">
        <v>7866.7</v>
      </c>
      <c r="H9691" s="61">
        <f t="shared" si="755"/>
        <v>7864.2</v>
      </c>
      <c r="I9691" s="61">
        <f t="shared" si="756"/>
        <v>158.06482847237098</v>
      </c>
      <c r="J9691" s="61">
        <f t="shared" si="757"/>
        <v>2.009928898964561</v>
      </c>
      <c r="K9691" s="61">
        <f t="shared" si="758"/>
        <v>7864.2</v>
      </c>
    </row>
    <row r="9692" spans="1:11" ht="25.5" x14ac:dyDescent="0.25">
      <c r="A9692" s="76">
        <f t="shared" si="759"/>
        <v>9687</v>
      </c>
      <c r="B9692" s="92" t="s">
        <v>10609</v>
      </c>
      <c r="C9692" s="94" t="s">
        <v>25674</v>
      </c>
      <c r="D9692" s="95" t="s">
        <v>2259</v>
      </c>
      <c r="E9692" s="96">
        <v>8213.1</v>
      </c>
      <c r="F9692" s="99">
        <v>8622</v>
      </c>
      <c r="G9692" s="59">
        <v>8375.7199999999993</v>
      </c>
      <c r="H9692" s="61">
        <f t="shared" si="755"/>
        <v>8403.6066666666666</v>
      </c>
      <c r="I9692" s="61">
        <f t="shared" si="756"/>
        <v>205.87144564833</v>
      </c>
      <c r="J9692" s="61">
        <f t="shared" si="757"/>
        <v>2.4497986854255038</v>
      </c>
      <c r="K9692" s="61">
        <f t="shared" si="758"/>
        <v>8403.6066666666666</v>
      </c>
    </row>
    <row r="9693" spans="1:11" ht="38.25" x14ac:dyDescent="0.25">
      <c r="A9693" s="76">
        <f t="shared" si="759"/>
        <v>9688</v>
      </c>
      <c r="B9693" s="92" t="s">
        <v>10610</v>
      </c>
      <c r="C9693" s="94" t="s">
        <v>25675</v>
      </c>
      <c r="D9693" s="95" t="s">
        <v>2259</v>
      </c>
      <c r="E9693" s="96">
        <v>14892.15</v>
      </c>
      <c r="F9693" s="99">
        <v>15522</v>
      </c>
      <c r="G9693" s="59">
        <v>15224.24</v>
      </c>
      <c r="H9693" s="61">
        <f t="shared" si="755"/>
        <v>15212.796666666667</v>
      </c>
      <c r="I9693" s="61">
        <f t="shared" si="756"/>
        <v>315.08089125387062</v>
      </c>
      <c r="J9693" s="61">
        <f t="shared" si="757"/>
        <v>2.0711569224103039</v>
      </c>
      <c r="K9693" s="61">
        <f t="shared" si="758"/>
        <v>15212.796666666667</v>
      </c>
    </row>
    <row r="9694" spans="1:11" ht="38.25" x14ac:dyDescent="0.25">
      <c r="A9694" s="76">
        <f t="shared" si="759"/>
        <v>9689</v>
      </c>
      <c r="B9694" s="92" t="s">
        <v>10611</v>
      </c>
      <c r="C9694" s="94" t="s">
        <v>25676</v>
      </c>
      <c r="D9694" s="95" t="s">
        <v>2259</v>
      </c>
      <c r="E9694" s="96">
        <v>10055.85</v>
      </c>
      <c r="F9694" s="99">
        <v>10489</v>
      </c>
      <c r="G9694" s="59">
        <v>10288.14</v>
      </c>
      <c r="H9694" s="61">
        <f t="shared" si="755"/>
        <v>10277.663333333332</v>
      </c>
      <c r="I9694" s="61">
        <f t="shared" si="756"/>
        <v>216.76496726485405</v>
      </c>
      <c r="J9694" s="61">
        <f t="shared" si="757"/>
        <v>2.109088031340983</v>
      </c>
      <c r="K9694" s="61">
        <f t="shared" si="758"/>
        <v>10277.663333333332</v>
      </c>
    </row>
    <row r="9695" spans="1:11" ht="38.25" x14ac:dyDescent="0.25">
      <c r="A9695" s="76">
        <f t="shared" si="759"/>
        <v>9690</v>
      </c>
      <c r="B9695" s="92" t="s">
        <v>10612</v>
      </c>
      <c r="C9695" s="94" t="s">
        <v>25677</v>
      </c>
      <c r="D9695" s="95" t="s">
        <v>2259</v>
      </c>
      <c r="E9695" s="96">
        <v>14892.15</v>
      </c>
      <c r="F9695" s="99">
        <v>15485</v>
      </c>
      <c r="G9695" s="59">
        <v>15187.01</v>
      </c>
      <c r="H9695" s="61">
        <f t="shared" si="755"/>
        <v>15188.053333333335</v>
      </c>
      <c r="I9695" s="61">
        <f t="shared" si="756"/>
        <v>296.42637708769007</v>
      </c>
      <c r="J9695" s="61">
        <f t="shared" si="757"/>
        <v>1.9517075070912535</v>
      </c>
      <c r="K9695" s="61">
        <f t="shared" si="758"/>
        <v>15188.053333333335</v>
      </c>
    </row>
    <row r="9696" spans="1:11" ht="38.25" x14ac:dyDescent="0.25">
      <c r="A9696" s="76">
        <f t="shared" si="759"/>
        <v>9691</v>
      </c>
      <c r="B9696" s="92" t="s">
        <v>10613</v>
      </c>
      <c r="C9696" s="94" t="s">
        <v>25678</v>
      </c>
      <c r="D9696" s="95" t="s">
        <v>2259</v>
      </c>
      <c r="E9696" s="96">
        <v>10055.85</v>
      </c>
      <c r="F9696" s="99">
        <v>10468</v>
      </c>
      <c r="G9696" s="59">
        <v>10267.02</v>
      </c>
      <c r="H9696" s="61">
        <f t="shared" si="755"/>
        <v>10263.623333333333</v>
      </c>
      <c r="I9696" s="61">
        <f t="shared" si="756"/>
        <v>206.09599373431124</v>
      </c>
      <c r="J9696" s="61">
        <f t="shared" si="757"/>
        <v>2.0080237460095596</v>
      </c>
      <c r="K9696" s="61">
        <f t="shared" si="758"/>
        <v>10263.623333333333</v>
      </c>
    </row>
    <row r="9697" spans="1:11" ht="38.25" x14ac:dyDescent="0.25">
      <c r="A9697" s="76">
        <f t="shared" si="759"/>
        <v>9692</v>
      </c>
      <c r="B9697" s="92" t="s">
        <v>10614</v>
      </c>
      <c r="C9697" s="94" t="s">
        <v>25679</v>
      </c>
      <c r="D9697" s="95" t="s">
        <v>2259</v>
      </c>
      <c r="E9697" s="96">
        <v>10965.15</v>
      </c>
      <c r="F9697" s="99">
        <v>11511</v>
      </c>
      <c r="G9697" s="59">
        <v>11182.26</v>
      </c>
      <c r="H9697" s="61">
        <f t="shared" si="755"/>
        <v>11219.470000000001</v>
      </c>
      <c r="I9697" s="61">
        <f t="shared" si="756"/>
        <v>274.82083927533603</v>
      </c>
      <c r="J9697" s="61">
        <f t="shared" si="757"/>
        <v>2.4494993014405853</v>
      </c>
      <c r="K9697" s="61">
        <f t="shared" si="758"/>
        <v>11219.470000000001</v>
      </c>
    </row>
    <row r="9698" spans="1:11" ht="38.25" x14ac:dyDescent="0.25">
      <c r="A9698" s="76">
        <f t="shared" si="759"/>
        <v>9693</v>
      </c>
      <c r="B9698" s="92" t="s">
        <v>10615</v>
      </c>
      <c r="C9698" s="94" t="s">
        <v>25680</v>
      </c>
      <c r="D9698" s="95" t="s">
        <v>2259</v>
      </c>
      <c r="E9698" s="96">
        <v>11325.3</v>
      </c>
      <c r="F9698" s="99">
        <v>11804</v>
      </c>
      <c r="G9698" s="59">
        <v>11577.85</v>
      </c>
      <c r="H9698" s="61">
        <f t="shared" si="755"/>
        <v>11569.050000000001</v>
      </c>
      <c r="I9698" s="61">
        <f t="shared" si="756"/>
        <v>239.47129786260436</v>
      </c>
      <c r="J9698" s="61">
        <f t="shared" si="757"/>
        <v>2.0699305289769199</v>
      </c>
      <c r="K9698" s="61">
        <f t="shared" si="758"/>
        <v>11569.050000000001</v>
      </c>
    </row>
    <row r="9699" spans="1:11" ht="38.25" x14ac:dyDescent="0.25">
      <c r="A9699" s="76">
        <f t="shared" si="759"/>
        <v>9694</v>
      </c>
      <c r="B9699" s="92" t="s">
        <v>10616</v>
      </c>
      <c r="C9699" s="94" t="s">
        <v>25681</v>
      </c>
      <c r="D9699" s="95" t="s">
        <v>2259</v>
      </c>
      <c r="E9699" s="96">
        <v>12161.1</v>
      </c>
      <c r="F9699" s="99">
        <v>12685</v>
      </c>
      <c r="G9699" s="59">
        <v>12442.02</v>
      </c>
      <c r="H9699" s="61">
        <f t="shared" si="755"/>
        <v>12429.373333333331</v>
      </c>
      <c r="I9699" s="61">
        <f t="shared" si="756"/>
        <v>262.17886286528369</v>
      </c>
      <c r="J9699" s="61">
        <f t="shared" si="757"/>
        <v>2.1093490060530034</v>
      </c>
      <c r="K9699" s="61">
        <f t="shared" si="758"/>
        <v>12429.373333333331</v>
      </c>
    </row>
    <row r="9700" spans="1:11" ht="38.25" x14ac:dyDescent="0.25">
      <c r="A9700" s="76">
        <f t="shared" si="759"/>
        <v>9695</v>
      </c>
      <c r="B9700" s="92" t="s">
        <v>10617</v>
      </c>
      <c r="C9700" s="94" t="s">
        <v>25682</v>
      </c>
      <c r="D9700" s="95" t="s">
        <v>2259</v>
      </c>
      <c r="E9700" s="96">
        <v>8676.15</v>
      </c>
      <c r="F9700" s="99">
        <v>9021</v>
      </c>
      <c r="G9700" s="59">
        <v>8847.94</v>
      </c>
      <c r="H9700" s="61">
        <f t="shared" si="755"/>
        <v>8848.3633333333346</v>
      </c>
      <c r="I9700" s="61">
        <f t="shared" si="756"/>
        <v>172.42538975839201</v>
      </c>
      <c r="J9700" s="61">
        <f t="shared" si="757"/>
        <v>1.9486698642768812</v>
      </c>
      <c r="K9700" s="61">
        <f t="shared" si="758"/>
        <v>8848.3633333333346</v>
      </c>
    </row>
    <row r="9701" spans="1:11" ht="38.25" x14ac:dyDescent="0.25">
      <c r="A9701" s="76">
        <f t="shared" si="759"/>
        <v>9696</v>
      </c>
      <c r="B9701" s="92" t="s">
        <v>10618</v>
      </c>
      <c r="C9701" s="94" t="s">
        <v>25683</v>
      </c>
      <c r="D9701" s="95" t="s">
        <v>2259</v>
      </c>
      <c r="E9701" s="96">
        <v>15051.75</v>
      </c>
      <c r="F9701" s="99">
        <v>15669</v>
      </c>
      <c r="G9701" s="59">
        <v>15367.84</v>
      </c>
      <c r="H9701" s="61">
        <f t="shared" si="755"/>
        <v>15362.863333333333</v>
      </c>
      <c r="I9701" s="61">
        <f t="shared" si="756"/>
        <v>308.65509234958904</v>
      </c>
      <c r="J9701" s="61">
        <f t="shared" si="757"/>
        <v>2.0090987314837947</v>
      </c>
      <c r="K9701" s="61">
        <f t="shared" si="758"/>
        <v>15362.863333333333</v>
      </c>
    </row>
    <row r="9702" spans="1:11" ht="38.25" x14ac:dyDescent="0.25">
      <c r="A9702" s="76">
        <f t="shared" si="759"/>
        <v>9697</v>
      </c>
      <c r="B9702" s="92" t="s">
        <v>10619</v>
      </c>
      <c r="C9702" s="94" t="s">
        <v>25684</v>
      </c>
      <c r="D9702" s="95" t="s">
        <v>2259</v>
      </c>
      <c r="E9702" s="96">
        <v>10084.200000000001</v>
      </c>
      <c r="F9702" s="99">
        <v>10586</v>
      </c>
      <c r="G9702" s="59">
        <v>10283.870000000001</v>
      </c>
      <c r="H9702" s="61">
        <f t="shared" si="755"/>
        <v>10318.023333333333</v>
      </c>
      <c r="I9702" s="61">
        <f t="shared" si="756"/>
        <v>252.63738368130149</v>
      </c>
      <c r="J9702" s="61">
        <f t="shared" si="757"/>
        <v>2.448505644149233</v>
      </c>
      <c r="K9702" s="61">
        <f t="shared" si="758"/>
        <v>10318.023333333333</v>
      </c>
    </row>
    <row r="9703" spans="1:11" ht="38.25" x14ac:dyDescent="0.25">
      <c r="A9703" s="76">
        <f t="shared" si="759"/>
        <v>9698</v>
      </c>
      <c r="B9703" s="92" t="s">
        <v>10620</v>
      </c>
      <c r="C9703" s="94" t="s">
        <v>25685</v>
      </c>
      <c r="D9703" s="95" t="s">
        <v>2259</v>
      </c>
      <c r="E9703" s="96">
        <v>15053.85</v>
      </c>
      <c r="F9703" s="99">
        <v>15691</v>
      </c>
      <c r="G9703" s="59">
        <v>15389.55</v>
      </c>
      <c r="H9703" s="61">
        <f t="shared" si="755"/>
        <v>15378.133333333331</v>
      </c>
      <c r="I9703" s="61">
        <f t="shared" si="756"/>
        <v>318.72838880986615</v>
      </c>
      <c r="J9703" s="61">
        <f t="shared" si="757"/>
        <v>2.0726077860113028</v>
      </c>
      <c r="K9703" s="61">
        <f t="shared" si="758"/>
        <v>15378.133333333331</v>
      </c>
    </row>
    <row r="9704" spans="1:11" ht="38.25" x14ac:dyDescent="0.25">
      <c r="A9704" s="76">
        <f t="shared" si="759"/>
        <v>9699</v>
      </c>
      <c r="B9704" s="92" t="s">
        <v>10621</v>
      </c>
      <c r="C9704" s="94" t="s">
        <v>25686</v>
      </c>
      <c r="D9704" s="95" t="s">
        <v>2259</v>
      </c>
      <c r="E9704" s="96">
        <v>10084.200000000001</v>
      </c>
      <c r="F9704" s="99">
        <v>10519</v>
      </c>
      <c r="G9704" s="59">
        <v>10317.15</v>
      </c>
      <c r="H9704" s="61">
        <f t="shared" si="755"/>
        <v>10306.783333333333</v>
      </c>
      <c r="I9704" s="61">
        <f t="shared" si="756"/>
        <v>217.58529553564313</v>
      </c>
      <c r="J9704" s="61">
        <f t="shared" si="757"/>
        <v>2.1110882852455726</v>
      </c>
      <c r="K9704" s="61">
        <f t="shared" si="758"/>
        <v>10306.783333333333</v>
      </c>
    </row>
    <row r="9705" spans="1:11" ht="38.25" x14ac:dyDescent="0.25">
      <c r="A9705" s="76">
        <f t="shared" si="759"/>
        <v>9700</v>
      </c>
      <c r="B9705" s="92" t="s">
        <v>10622</v>
      </c>
      <c r="C9705" s="94" t="s">
        <v>25687</v>
      </c>
      <c r="D9705" s="95" t="s">
        <v>2259</v>
      </c>
      <c r="E9705" s="96">
        <v>11841.9</v>
      </c>
      <c r="F9705" s="99">
        <v>12313</v>
      </c>
      <c r="G9705" s="59">
        <v>12076.37</v>
      </c>
      <c r="H9705" s="61">
        <f t="shared" si="755"/>
        <v>12077.090000000002</v>
      </c>
      <c r="I9705" s="61">
        <f t="shared" si="756"/>
        <v>235.55082530103792</v>
      </c>
      <c r="J9705" s="61">
        <f t="shared" si="757"/>
        <v>1.9503938887682204</v>
      </c>
      <c r="K9705" s="61">
        <f t="shared" si="758"/>
        <v>12077.090000000002</v>
      </c>
    </row>
    <row r="9706" spans="1:11" ht="38.25" x14ac:dyDescent="0.25">
      <c r="A9706" s="76">
        <f t="shared" si="759"/>
        <v>9701</v>
      </c>
      <c r="B9706" s="92" t="s">
        <v>10623</v>
      </c>
      <c r="C9706" s="94" t="s">
        <v>25688</v>
      </c>
      <c r="D9706" s="95" t="s">
        <v>2259</v>
      </c>
      <c r="E9706" s="96">
        <v>11325.3</v>
      </c>
      <c r="F9706" s="99">
        <v>11790</v>
      </c>
      <c r="G9706" s="59">
        <v>11563.13</v>
      </c>
      <c r="H9706" s="61">
        <f t="shared" si="755"/>
        <v>11559.476666666667</v>
      </c>
      <c r="I9706" s="61">
        <f t="shared" si="756"/>
        <v>232.37154006748224</v>
      </c>
      <c r="J9706" s="61">
        <f t="shared" si="757"/>
        <v>2.0102254346648527</v>
      </c>
      <c r="K9706" s="61">
        <f t="shared" si="758"/>
        <v>11559.476666666667</v>
      </c>
    </row>
    <row r="9707" spans="1:11" ht="38.25" x14ac:dyDescent="0.25">
      <c r="A9707" s="76">
        <f t="shared" si="759"/>
        <v>9702</v>
      </c>
      <c r="B9707" s="92" t="s">
        <v>10624</v>
      </c>
      <c r="C9707" s="94" t="s">
        <v>25689</v>
      </c>
      <c r="D9707" s="95" t="s">
        <v>2259</v>
      </c>
      <c r="E9707" s="96">
        <v>11960.55</v>
      </c>
      <c r="F9707" s="99">
        <v>12556</v>
      </c>
      <c r="G9707" s="59">
        <v>12197.37</v>
      </c>
      <c r="H9707" s="61">
        <f t="shared" si="755"/>
        <v>12237.973333333333</v>
      </c>
      <c r="I9707" s="61">
        <f t="shared" si="756"/>
        <v>299.79434389816879</v>
      </c>
      <c r="J9707" s="61">
        <f t="shared" si="757"/>
        <v>2.4497058110234655</v>
      </c>
      <c r="K9707" s="61">
        <f t="shared" si="758"/>
        <v>12237.973333333333</v>
      </c>
    </row>
    <row r="9708" spans="1:11" ht="38.25" x14ac:dyDescent="0.25">
      <c r="A9708" s="76">
        <f t="shared" si="759"/>
        <v>9703</v>
      </c>
      <c r="B9708" s="92" t="s">
        <v>10625</v>
      </c>
      <c r="C9708" s="94" t="s">
        <v>25690</v>
      </c>
      <c r="D9708" s="95" t="s">
        <v>2259</v>
      </c>
      <c r="E9708" s="96">
        <v>20973.75</v>
      </c>
      <c r="F9708" s="99">
        <v>21861</v>
      </c>
      <c r="G9708" s="59">
        <v>21441.46</v>
      </c>
      <c r="H9708" s="61">
        <f t="shared" ref="H9708:H9771" si="760">AVERAGE(E9708:G9708)</f>
        <v>21425.403333333332</v>
      </c>
      <c r="I9708" s="61">
        <f t="shared" ref="I9708:I9771" si="761">SQRT(((SUM((POWER(G9708-H9708,2)),(POWER(F9708-H9708,2)),(POWER(E9708-H9708,2)))/(COLUMNS(E9708:G9708)-1))))</f>
        <v>443.84288102135122</v>
      </c>
      <c r="J9708" s="61">
        <f t="shared" ref="J9708:J9771" si="762">I9708/H9708*100</f>
        <v>2.0715730486661452</v>
      </c>
      <c r="K9708" s="61">
        <f t="shared" ref="K9708:K9771" si="763">H9708</f>
        <v>21425.403333333332</v>
      </c>
    </row>
    <row r="9709" spans="1:11" ht="38.25" x14ac:dyDescent="0.25">
      <c r="A9709" s="76">
        <f t="shared" si="759"/>
        <v>9704</v>
      </c>
      <c r="B9709" s="92" t="s">
        <v>10626</v>
      </c>
      <c r="C9709" s="94" t="s">
        <v>25691</v>
      </c>
      <c r="D9709" s="95" t="s">
        <v>2259</v>
      </c>
      <c r="E9709" s="96">
        <v>12161.1</v>
      </c>
      <c r="F9709" s="99">
        <v>12685</v>
      </c>
      <c r="G9709" s="59">
        <v>12442.02</v>
      </c>
      <c r="H9709" s="61">
        <f t="shared" si="760"/>
        <v>12429.373333333331</v>
      </c>
      <c r="I9709" s="61">
        <f t="shared" si="761"/>
        <v>262.17886286528369</v>
      </c>
      <c r="J9709" s="61">
        <f t="shared" si="762"/>
        <v>2.1093490060530034</v>
      </c>
      <c r="K9709" s="61">
        <f t="shared" si="763"/>
        <v>12429.373333333331</v>
      </c>
    </row>
    <row r="9710" spans="1:11" ht="38.25" x14ac:dyDescent="0.25">
      <c r="A9710" s="76">
        <f t="shared" si="759"/>
        <v>9705</v>
      </c>
      <c r="B9710" s="92" t="s">
        <v>10627</v>
      </c>
      <c r="C9710" s="94" t="s">
        <v>25692</v>
      </c>
      <c r="D9710" s="95" t="s">
        <v>2259</v>
      </c>
      <c r="E9710" s="96">
        <v>11515.35</v>
      </c>
      <c r="F9710" s="99">
        <v>11974</v>
      </c>
      <c r="G9710" s="59">
        <v>11743.35</v>
      </c>
      <c r="H9710" s="61">
        <f t="shared" si="760"/>
        <v>11744.233333333332</v>
      </c>
      <c r="I9710" s="61">
        <f t="shared" si="761"/>
        <v>229.32627593307586</v>
      </c>
      <c r="J9710" s="61">
        <f t="shared" si="762"/>
        <v>1.9526713189713754</v>
      </c>
      <c r="K9710" s="61">
        <f t="shared" si="763"/>
        <v>11744.233333333332</v>
      </c>
    </row>
    <row r="9711" spans="1:11" ht="38.25" x14ac:dyDescent="0.25">
      <c r="A9711" s="76">
        <f t="shared" si="759"/>
        <v>9706</v>
      </c>
      <c r="B9711" s="92" t="s">
        <v>10628</v>
      </c>
      <c r="C9711" s="94" t="s">
        <v>25693</v>
      </c>
      <c r="D9711" s="95" t="s">
        <v>2259</v>
      </c>
      <c r="E9711" s="96">
        <v>10989.3</v>
      </c>
      <c r="F9711" s="99">
        <v>11440</v>
      </c>
      <c r="G9711" s="59">
        <v>11220.08</v>
      </c>
      <c r="H9711" s="61">
        <f t="shared" si="760"/>
        <v>11216.46</v>
      </c>
      <c r="I9711" s="61">
        <f t="shared" si="761"/>
        <v>225.37180569006443</v>
      </c>
      <c r="J9711" s="61">
        <f t="shared" si="762"/>
        <v>2.0092953185770241</v>
      </c>
      <c r="K9711" s="61">
        <f t="shared" si="763"/>
        <v>11216.46</v>
      </c>
    </row>
    <row r="9712" spans="1:11" ht="25.5" x14ac:dyDescent="0.25">
      <c r="A9712" s="76">
        <f t="shared" si="759"/>
        <v>9707</v>
      </c>
      <c r="B9712" s="92" t="s">
        <v>10629</v>
      </c>
      <c r="C9712" s="94" t="s">
        <v>25694</v>
      </c>
      <c r="D9712" s="95" t="s">
        <v>2259</v>
      </c>
      <c r="E9712" s="96">
        <v>10881.15</v>
      </c>
      <c r="F9712" s="99">
        <v>11423</v>
      </c>
      <c r="G9712" s="59">
        <v>11096.6</v>
      </c>
      <c r="H9712" s="61">
        <f t="shared" si="760"/>
        <v>11133.583333333334</v>
      </c>
      <c r="I9712" s="61">
        <f t="shared" si="761"/>
        <v>272.81162151443147</v>
      </c>
      <c r="J9712" s="61">
        <f t="shared" si="762"/>
        <v>2.4503487632561973</v>
      </c>
      <c r="K9712" s="61">
        <f t="shared" si="763"/>
        <v>11133.583333333334</v>
      </c>
    </row>
    <row r="9713" spans="1:11" ht="38.25" x14ac:dyDescent="0.25">
      <c r="A9713" s="76">
        <f t="shared" si="759"/>
        <v>9708</v>
      </c>
      <c r="B9713" s="92" t="s">
        <v>10630</v>
      </c>
      <c r="C9713" s="94" t="s">
        <v>25695</v>
      </c>
      <c r="D9713" s="95" t="s">
        <v>2259</v>
      </c>
      <c r="E9713" s="96">
        <v>8654.1</v>
      </c>
      <c r="F9713" s="99">
        <v>9020</v>
      </c>
      <c r="G9713" s="59">
        <v>8847.09</v>
      </c>
      <c r="H9713" s="61">
        <f t="shared" si="760"/>
        <v>8840.3966666666656</v>
      </c>
      <c r="I9713" s="61">
        <f t="shared" si="761"/>
        <v>183.04180679105323</v>
      </c>
      <c r="J9713" s="61">
        <f t="shared" si="762"/>
        <v>2.070515766348191</v>
      </c>
      <c r="K9713" s="61">
        <f t="shared" si="763"/>
        <v>8840.3966666666656</v>
      </c>
    </row>
    <row r="9714" spans="1:11" ht="38.25" x14ac:dyDescent="0.25">
      <c r="A9714" s="76">
        <f t="shared" si="759"/>
        <v>9709</v>
      </c>
      <c r="B9714" s="92" t="s">
        <v>10631</v>
      </c>
      <c r="C9714" s="94" t="s">
        <v>25696</v>
      </c>
      <c r="D9714" s="95" t="s">
        <v>2259</v>
      </c>
      <c r="E9714" s="96">
        <v>18264.75</v>
      </c>
      <c r="F9714" s="99">
        <v>19052</v>
      </c>
      <c r="G9714" s="59">
        <v>18686.669999999998</v>
      </c>
      <c r="H9714" s="61">
        <f t="shared" si="760"/>
        <v>18667.806666666667</v>
      </c>
      <c r="I9714" s="61">
        <f t="shared" si="761"/>
        <v>393.96384305331031</v>
      </c>
      <c r="J9714" s="61">
        <f t="shared" si="762"/>
        <v>2.1103917031494341</v>
      </c>
      <c r="K9714" s="61">
        <f t="shared" si="763"/>
        <v>18667.806666666667</v>
      </c>
    </row>
    <row r="9715" spans="1:11" ht="38.25" x14ac:dyDescent="0.25">
      <c r="A9715" s="76">
        <f t="shared" si="759"/>
        <v>9710</v>
      </c>
      <c r="B9715" s="92" t="s">
        <v>10632</v>
      </c>
      <c r="C9715" s="94" t="s">
        <v>25697</v>
      </c>
      <c r="D9715" s="95" t="s">
        <v>2259</v>
      </c>
      <c r="E9715" s="96">
        <v>11515.35</v>
      </c>
      <c r="F9715" s="99">
        <v>11974</v>
      </c>
      <c r="G9715" s="59">
        <v>11743.35</v>
      </c>
      <c r="H9715" s="61">
        <f t="shared" si="760"/>
        <v>11744.233333333332</v>
      </c>
      <c r="I9715" s="61">
        <f t="shared" si="761"/>
        <v>229.32627593307586</v>
      </c>
      <c r="J9715" s="61">
        <f t="shared" si="762"/>
        <v>1.9526713189713754</v>
      </c>
      <c r="K9715" s="61">
        <f t="shared" si="763"/>
        <v>11744.233333333332</v>
      </c>
    </row>
    <row r="9716" spans="1:11" ht="38.25" x14ac:dyDescent="0.25">
      <c r="A9716" s="76">
        <f t="shared" si="759"/>
        <v>9711</v>
      </c>
      <c r="B9716" s="92" t="s">
        <v>10633</v>
      </c>
      <c r="C9716" s="94" t="s">
        <v>25698</v>
      </c>
      <c r="D9716" s="95" t="s">
        <v>2259</v>
      </c>
      <c r="E9716" s="96">
        <v>10279.5</v>
      </c>
      <c r="F9716" s="99">
        <v>10701</v>
      </c>
      <c r="G9716" s="59">
        <v>10495.37</v>
      </c>
      <c r="H9716" s="61">
        <f t="shared" si="760"/>
        <v>10491.956666666667</v>
      </c>
      <c r="I9716" s="61">
        <f t="shared" si="761"/>
        <v>210.77073002040234</v>
      </c>
      <c r="J9716" s="61">
        <f t="shared" si="762"/>
        <v>2.008879151112287</v>
      </c>
      <c r="K9716" s="61">
        <f t="shared" si="763"/>
        <v>10491.956666666667</v>
      </c>
    </row>
    <row r="9717" spans="1:11" x14ac:dyDescent="0.25">
      <c r="A9717" s="76">
        <f t="shared" si="759"/>
        <v>9712</v>
      </c>
      <c r="B9717" s="92" t="s">
        <v>10634</v>
      </c>
      <c r="C9717" s="94" t="s">
        <v>25699</v>
      </c>
      <c r="D9717" s="95" t="s">
        <v>2259</v>
      </c>
      <c r="E9717" s="96">
        <v>782.25</v>
      </c>
      <c r="F9717" s="99">
        <v>821</v>
      </c>
      <c r="G9717" s="59">
        <v>797.74</v>
      </c>
      <c r="H9717" s="61">
        <f t="shared" si="760"/>
        <v>800.32999999999993</v>
      </c>
      <c r="I9717" s="61">
        <f t="shared" si="761"/>
        <v>19.504402067225747</v>
      </c>
      <c r="J9717" s="61">
        <f t="shared" si="762"/>
        <v>2.4370449773500615</v>
      </c>
      <c r="K9717" s="61">
        <f t="shared" si="763"/>
        <v>800.32999999999993</v>
      </c>
    </row>
    <row r="9718" spans="1:11" x14ac:dyDescent="0.25">
      <c r="A9718" s="76">
        <f t="shared" si="759"/>
        <v>9713</v>
      </c>
      <c r="B9718" s="92" t="s">
        <v>10634</v>
      </c>
      <c r="C9718" s="94" t="s">
        <v>25700</v>
      </c>
      <c r="D9718" s="95" t="s">
        <v>2259</v>
      </c>
      <c r="E9718" s="96">
        <v>1072.05</v>
      </c>
      <c r="F9718" s="99">
        <v>1117</v>
      </c>
      <c r="G9718" s="59">
        <v>1095.96</v>
      </c>
      <c r="H9718" s="61">
        <f t="shared" si="760"/>
        <v>1095.0033333333333</v>
      </c>
      <c r="I9718" s="61">
        <f t="shared" si="761"/>
        <v>22.490265301532894</v>
      </c>
      <c r="J9718" s="61">
        <f t="shared" si="762"/>
        <v>2.0538992546323658</v>
      </c>
      <c r="K9718" s="61">
        <f t="shared" si="763"/>
        <v>1095.0033333333333</v>
      </c>
    </row>
    <row r="9719" spans="1:11" x14ac:dyDescent="0.25">
      <c r="A9719" s="76">
        <f t="shared" si="759"/>
        <v>9714</v>
      </c>
      <c r="B9719" s="92" t="s">
        <v>10635</v>
      </c>
      <c r="C9719" s="94" t="s">
        <v>25701</v>
      </c>
      <c r="D9719" s="95" t="s">
        <v>2259</v>
      </c>
      <c r="E9719" s="96">
        <v>2469.6</v>
      </c>
      <c r="F9719" s="99">
        <v>2576</v>
      </c>
      <c r="G9719" s="59">
        <v>2526.65</v>
      </c>
      <c r="H9719" s="61">
        <f t="shared" si="760"/>
        <v>2524.0833333333335</v>
      </c>
      <c r="I9719" s="61">
        <f t="shared" si="761"/>
        <v>53.246416154829973</v>
      </c>
      <c r="J9719" s="61">
        <f t="shared" si="762"/>
        <v>2.1095347943410467</v>
      </c>
      <c r="K9719" s="61">
        <f t="shared" si="763"/>
        <v>2524.0833333333335</v>
      </c>
    </row>
    <row r="9720" spans="1:11" x14ac:dyDescent="0.25">
      <c r="A9720" s="76">
        <f t="shared" si="759"/>
        <v>9715</v>
      </c>
      <c r="B9720" s="92" t="s">
        <v>10636</v>
      </c>
      <c r="C9720" s="94" t="s">
        <v>25702</v>
      </c>
      <c r="D9720" s="95" t="s">
        <v>2259</v>
      </c>
      <c r="E9720" s="96">
        <v>190.05</v>
      </c>
      <c r="F9720" s="99">
        <v>198</v>
      </c>
      <c r="G9720" s="59">
        <v>193.81</v>
      </c>
      <c r="H9720" s="61">
        <f t="shared" si="760"/>
        <v>193.95333333333335</v>
      </c>
      <c r="I9720" s="61">
        <f t="shared" si="761"/>
        <v>3.9769376828576646</v>
      </c>
      <c r="J9720" s="61">
        <f t="shared" si="762"/>
        <v>2.0504611158307826</v>
      </c>
      <c r="K9720" s="61">
        <f t="shared" si="763"/>
        <v>193.95333333333335</v>
      </c>
    </row>
    <row r="9721" spans="1:11" x14ac:dyDescent="0.25">
      <c r="A9721" s="76">
        <f t="shared" si="759"/>
        <v>9716</v>
      </c>
      <c r="B9721" s="92" t="s">
        <v>10636</v>
      </c>
      <c r="C9721" s="94" t="s">
        <v>25703</v>
      </c>
      <c r="D9721" s="95" t="s">
        <v>2259</v>
      </c>
      <c r="E9721" s="96">
        <v>197.4</v>
      </c>
      <c r="F9721" s="99">
        <v>205</v>
      </c>
      <c r="G9721" s="59">
        <v>201.55</v>
      </c>
      <c r="H9721" s="61">
        <f t="shared" si="760"/>
        <v>201.31666666666669</v>
      </c>
      <c r="I9721" s="61">
        <f t="shared" si="761"/>
        <v>3.805369014081724</v>
      </c>
      <c r="J9721" s="61">
        <f t="shared" si="762"/>
        <v>1.8902404242478965</v>
      </c>
      <c r="K9721" s="61">
        <f t="shared" si="763"/>
        <v>201.31666666666669</v>
      </c>
    </row>
    <row r="9722" spans="1:11" ht="25.5" x14ac:dyDescent="0.25">
      <c r="A9722" s="76">
        <f t="shared" si="759"/>
        <v>9717</v>
      </c>
      <c r="B9722" s="92" t="s">
        <v>10637</v>
      </c>
      <c r="C9722" s="94">
        <f>A9722</f>
        <v>9717</v>
      </c>
      <c r="D9722" s="95" t="s">
        <v>2259</v>
      </c>
      <c r="E9722" s="96">
        <v>179.55</v>
      </c>
      <c r="F9722" s="99">
        <v>188</v>
      </c>
      <c r="G9722" s="59">
        <v>183.11</v>
      </c>
      <c r="H9722" s="61">
        <f t="shared" si="760"/>
        <v>183.55333333333337</v>
      </c>
      <c r="I9722" s="61">
        <f t="shared" si="761"/>
        <v>4.2424089068986834</v>
      </c>
      <c r="J9722" s="61">
        <f t="shared" si="762"/>
        <v>2.3112677007038913</v>
      </c>
      <c r="K9722" s="61">
        <f t="shared" si="763"/>
        <v>183.55333333333337</v>
      </c>
    </row>
    <row r="9723" spans="1:11" ht="25.5" x14ac:dyDescent="0.25">
      <c r="A9723" s="76">
        <f t="shared" si="759"/>
        <v>9718</v>
      </c>
      <c r="B9723" s="92" t="s">
        <v>10638</v>
      </c>
      <c r="C9723" s="94" t="s">
        <v>25704</v>
      </c>
      <c r="D9723" s="95" t="s">
        <v>2259</v>
      </c>
      <c r="E9723" s="96">
        <v>71.400000000000006</v>
      </c>
      <c r="F9723" s="99">
        <v>74</v>
      </c>
      <c r="G9723" s="59">
        <v>72.989999999999995</v>
      </c>
      <c r="H9723" s="61">
        <f t="shared" si="760"/>
        <v>72.796666666666667</v>
      </c>
      <c r="I9723" s="61">
        <f t="shared" si="761"/>
        <v>1.3107377057723351</v>
      </c>
      <c r="J9723" s="61">
        <f t="shared" si="762"/>
        <v>1.8005463241526649</v>
      </c>
      <c r="K9723" s="61">
        <f t="shared" si="763"/>
        <v>72.796666666666667</v>
      </c>
    </row>
    <row r="9724" spans="1:11" ht="38.25" x14ac:dyDescent="0.25">
      <c r="A9724" s="76">
        <f t="shared" si="759"/>
        <v>9719</v>
      </c>
      <c r="B9724" s="92" t="s">
        <v>10639</v>
      </c>
      <c r="C9724" s="94" t="s">
        <v>25705</v>
      </c>
      <c r="D9724" s="95" t="s">
        <v>2259</v>
      </c>
      <c r="E9724" s="96">
        <v>1923.6</v>
      </c>
      <c r="F9724" s="99">
        <v>2007</v>
      </c>
      <c r="G9724" s="59">
        <v>1968.04</v>
      </c>
      <c r="H9724" s="61">
        <f t="shared" si="760"/>
        <v>1966.2133333333331</v>
      </c>
      <c r="I9724" s="61">
        <f t="shared" si="761"/>
        <v>41.729995606677669</v>
      </c>
      <c r="J9724" s="61">
        <f t="shared" si="762"/>
        <v>2.1223534038360201</v>
      </c>
      <c r="K9724" s="61">
        <f t="shared" si="763"/>
        <v>1966.2133333333331</v>
      </c>
    </row>
    <row r="9725" spans="1:11" ht="25.5" x14ac:dyDescent="0.25">
      <c r="A9725" s="76">
        <f t="shared" si="759"/>
        <v>9720</v>
      </c>
      <c r="B9725" s="92" t="s">
        <v>10640</v>
      </c>
      <c r="C9725" s="94" t="s">
        <v>25706</v>
      </c>
      <c r="D9725" s="95" t="s">
        <v>2259</v>
      </c>
      <c r="E9725" s="96">
        <v>3496.5</v>
      </c>
      <c r="F9725" s="99">
        <v>3636</v>
      </c>
      <c r="G9725" s="59">
        <v>3565.73</v>
      </c>
      <c r="H9725" s="61">
        <f t="shared" si="760"/>
        <v>3566.0766666666664</v>
      </c>
      <c r="I9725" s="61">
        <f t="shared" si="761"/>
        <v>69.750646114092262</v>
      </c>
      <c r="J9725" s="61">
        <f t="shared" si="762"/>
        <v>1.9559491461884519</v>
      </c>
      <c r="K9725" s="61">
        <f t="shared" si="763"/>
        <v>3566.0766666666664</v>
      </c>
    </row>
    <row r="9726" spans="1:11" ht="25.5" x14ac:dyDescent="0.25">
      <c r="A9726" s="76">
        <f t="shared" si="759"/>
        <v>9721</v>
      </c>
      <c r="B9726" s="92" t="s">
        <v>10641</v>
      </c>
      <c r="C9726" s="94">
        <f>A9726</f>
        <v>9721</v>
      </c>
      <c r="D9726" s="95" t="s">
        <v>2259</v>
      </c>
      <c r="E9726" s="96">
        <v>64.05</v>
      </c>
      <c r="F9726" s="99">
        <v>67</v>
      </c>
      <c r="G9726" s="59">
        <v>65.400000000000006</v>
      </c>
      <c r="H9726" s="61">
        <f t="shared" si="760"/>
        <v>65.483333333333334</v>
      </c>
      <c r="I9726" s="61">
        <f t="shared" si="761"/>
        <v>1.4767644813352387</v>
      </c>
      <c r="J9726" s="61">
        <f t="shared" si="762"/>
        <v>2.2551760977377024</v>
      </c>
      <c r="K9726" s="61">
        <f t="shared" si="763"/>
        <v>65.483333333333334</v>
      </c>
    </row>
    <row r="9727" spans="1:11" ht="25.5" x14ac:dyDescent="0.25">
      <c r="A9727" s="76">
        <f t="shared" si="759"/>
        <v>9722</v>
      </c>
      <c r="B9727" s="92" t="s">
        <v>10642</v>
      </c>
      <c r="C9727" s="94">
        <f>A9727</f>
        <v>9722</v>
      </c>
      <c r="D9727" s="95" t="s">
        <v>2259</v>
      </c>
      <c r="E9727" s="96">
        <v>69.3</v>
      </c>
      <c r="F9727" s="99">
        <v>73</v>
      </c>
      <c r="G9727" s="59">
        <v>70.67</v>
      </c>
      <c r="H9727" s="61">
        <f t="shared" si="760"/>
        <v>70.990000000000009</v>
      </c>
      <c r="I9727" s="61">
        <f t="shared" si="761"/>
        <v>1.8706416011625542</v>
      </c>
      <c r="J9727" s="61">
        <f t="shared" si="762"/>
        <v>2.635077618203344</v>
      </c>
      <c r="K9727" s="61">
        <f t="shared" si="763"/>
        <v>70.990000000000009</v>
      </c>
    </row>
    <row r="9728" spans="1:11" ht="25.5" x14ac:dyDescent="0.25">
      <c r="A9728" s="76">
        <f t="shared" si="759"/>
        <v>9723</v>
      </c>
      <c r="B9728" s="92" t="s">
        <v>10643</v>
      </c>
      <c r="C9728" s="94" t="s">
        <v>25707</v>
      </c>
      <c r="D9728" s="95" t="s">
        <v>2259</v>
      </c>
      <c r="E9728" s="96">
        <v>81.900000000000006</v>
      </c>
      <c r="F9728" s="99">
        <v>85</v>
      </c>
      <c r="G9728" s="59">
        <v>83.73</v>
      </c>
      <c r="H9728" s="61">
        <f t="shared" si="760"/>
        <v>83.543333333333337</v>
      </c>
      <c r="I9728" s="61">
        <f t="shared" si="761"/>
        <v>1.5584073066221569</v>
      </c>
      <c r="J9728" s="61">
        <f t="shared" si="762"/>
        <v>1.8653879902112556</v>
      </c>
      <c r="K9728" s="61">
        <f t="shared" si="763"/>
        <v>83.543333333333337</v>
      </c>
    </row>
    <row r="9729" spans="1:11" x14ac:dyDescent="0.25">
      <c r="A9729" s="76">
        <f t="shared" si="759"/>
        <v>9724</v>
      </c>
      <c r="B9729" s="92" t="s">
        <v>10644</v>
      </c>
      <c r="C9729" s="94" t="s">
        <v>25708</v>
      </c>
      <c r="D9729" s="95" t="s">
        <v>2259</v>
      </c>
      <c r="E9729" s="96">
        <v>35509.949999999997</v>
      </c>
      <c r="F9729" s="99">
        <v>37040</v>
      </c>
      <c r="G9729" s="59">
        <v>36330.230000000003</v>
      </c>
      <c r="H9729" s="61">
        <f t="shared" si="760"/>
        <v>36293.393333333333</v>
      </c>
      <c r="I9729" s="61">
        <f t="shared" si="761"/>
        <v>765.68985603397914</v>
      </c>
      <c r="J9729" s="61">
        <f t="shared" si="762"/>
        <v>2.1097224197295943</v>
      </c>
      <c r="K9729" s="61">
        <f t="shared" si="763"/>
        <v>36293.393333333333</v>
      </c>
    </row>
    <row r="9730" spans="1:11" ht="25.5" x14ac:dyDescent="0.25">
      <c r="A9730" s="76">
        <f t="shared" si="759"/>
        <v>9725</v>
      </c>
      <c r="B9730" s="92" t="s">
        <v>10645</v>
      </c>
      <c r="C9730" s="94" t="s">
        <v>25709</v>
      </c>
      <c r="D9730" s="95" t="s">
        <v>2259</v>
      </c>
      <c r="E9730" s="96">
        <v>2215.5</v>
      </c>
      <c r="F9730" s="99">
        <v>2304</v>
      </c>
      <c r="G9730" s="59">
        <v>2259.37</v>
      </c>
      <c r="H9730" s="61">
        <f t="shared" si="760"/>
        <v>2259.6233333333334</v>
      </c>
      <c r="I9730" s="61">
        <f t="shared" si="761"/>
        <v>44.250543876130308</v>
      </c>
      <c r="J9730" s="61">
        <f t="shared" si="762"/>
        <v>1.9583150529275661</v>
      </c>
      <c r="K9730" s="61">
        <f t="shared" si="763"/>
        <v>2259.6233333333334</v>
      </c>
    </row>
    <row r="9731" spans="1:11" ht="25.5" x14ac:dyDescent="0.25">
      <c r="A9731" s="76">
        <f t="shared" si="759"/>
        <v>9726</v>
      </c>
      <c r="B9731" s="92" t="s">
        <v>10646</v>
      </c>
      <c r="C9731" s="94" t="s">
        <v>25710</v>
      </c>
      <c r="D9731" s="95" t="s">
        <v>2259</v>
      </c>
      <c r="E9731" s="96">
        <v>2787.75</v>
      </c>
      <c r="F9731" s="99">
        <v>2902</v>
      </c>
      <c r="G9731" s="59">
        <v>2846.29</v>
      </c>
      <c r="H9731" s="61">
        <f t="shared" si="760"/>
        <v>2845.3466666666668</v>
      </c>
      <c r="I9731" s="61">
        <f t="shared" si="761"/>
        <v>57.13084134977651</v>
      </c>
      <c r="J9731" s="61">
        <f t="shared" si="762"/>
        <v>2.0078692701689485</v>
      </c>
      <c r="K9731" s="61">
        <f t="shared" si="763"/>
        <v>2845.3466666666668</v>
      </c>
    </row>
    <row r="9732" spans="1:11" x14ac:dyDescent="0.25">
      <c r="A9732" s="76">
        <f t="shared" si="759"/>
        <v>9727</v>
      </c>
      <c r="B9732" s="92" t="s">
        <v>10647</v>
      </c>
      <c r="C9732" s="94">
        <f>A9732</f>
        <v>9727</v>
      </c>
      <c r="D9732" s="95" t="s">
        <v>2259</v>
      </c>
      <c r="E9732" s="96">
        <v>6.3</v>
      </c>
      <c r="F9732" s="99">
        <v>7</v>
      </c>
      <c r="G9732" s="59">
        <v>6.42</v>
      </c>
      <c r="H9732" s="61">
        <f t="shared" si="760"/>
        <v>6.5733333333333333</v>
      </c>
      <c r="I9732" s="61">
        <f t="shared" si="761"/>
        <v>0.37434387043643896</v>
      </c>
      <c r="J9732" s="61">
        <f t="shared" si="762"/>
        <v>5.6948864670857855</v>
      </c>
      <c r="K9732" s="61">
        <f t="shared" si="763"/>
        <v>6.5733333333333333</v>
      </c>
    </row>
    <row r="9733" spans="1:11" x14ac:dyDescent="0.25">
      <c r="A9733" s="76">
        <f t="shared" si="759"/>
        <v>9728</v>
      </c>
      <c r="B9733" s="92" t="s">
        <v>10648</v>
      </c>
      <c r="C9733" s="94" t="s">
        <v>25711</v>
      </c>
      <c r="D9733" s="95" t="s">
        <v>2259</v>
      </c>
      <c r="E9733" s="96">
        <v>16551.150000000001</v>
      </c>
      <c r="F9733" s="99">
        <v>17251</v>
      </c>
      <c r="G9733" s="59">
        <v>16920.240000000002</v>
      </c>
      <c r="H9733" s="61">
        <f t="shared" si="760"/>
        <v>16907.463333333333</v>
      </c>
      <c r="I9733" s="61">
        <f t="shared" si="761"/>
        <v>350.09989721982618</v>
      </c>
      <c r="J9733" s="61">
        <f t="shared" si="762"/>
        <v>2.0706825756031577</v>
      </c>
      <c r="K9733" s="61">
        <f t="shared" si="763"/>
        <v>16907.463333333333</v>
      </c>
    </row>
    <row r="9734" spans="1:11" ht="38.25" x14ac:dyDescent="0.25">
      <c r="A9734" s="76">
        <f t="shared" si="759"/>
        <v>9729</v>
      </c>
      <c r="B9734" s="92" t="s">
        <v>10649</v>
      </c>
      <c r="C9734" s="94" t="s">
        <v>25712</v>
      </c>
      <c r="D9734" s="95" t="s">
        <v>2259</v>
      </c>
      <c r="E9734" s="96">
        <v>832.65</v>
      </c>
      <c r="F9734" s="99">
        <v>869</v>
      </c>
      <c r="G9734" s="59">
        <v>851.88</v>
      </c>
      <c r="H9734" s="61">
        <f t="shared" si="760"/>
        <v>851.17666666666673</v>
      </c>
      <c r="I9734" s="61">
        <f t="shared" si="761"/>
        <v>18.18520369237952</v>
      </c>
      <c r="J9734" s="61">
        <f t="shared" si="762"/>
        <v>2.1364781724568953</v>
      </c>
      <c r="K9734" s="61">
        <f t="shared" si="763"/>
        <v>851.17666666666673</v>
      </c>
    </row>
    <row r="9735" spans="1:11" ht="25.5" x14ac:dyDescent="0.25">
      <c r="A9735" s="76">
        <f t="shared" si="759"/>
        <v>9730</v>
      </c>
      <c r="B9735" s="92" t="s">
        <v>10650</v>
      </c>
      <c r="C9735" s="94" t="s">
        <v>25713</v>
      </c>
      <c r="D9735" s="95" t="s">
        <v>2259</v>
      </c>
      <c r="E9735" s="96">
        <v>1004.85</v>
      </c>
      <c r="F9735" s="99">
        <v>1045</v>
      </c>
      <c r="G9735" s="59">
        <v>1024.75</v>
      </c>
      <c r="H9735" s="61">
        <f t="shared" si="760"/>
        <v>1024.8666666666666</v>
      </c>
      <c r="I9735" s="61">
        <f t="shared" si="761"/>
        <v>20.075254253267449</v>
      </c>
      <c r="J9735" s="61">
        <f t="shared" si="762"/>
        <v>1.9588161959214971</v>
      </c>
      <c r="K9735" s="61">
        <f t="shared" si="763"/>
        <v>1024.8666666666666</v>
      </c>
    </row>
    <row r="9736" spans="1:11" ht="25.5" x14ac:dyDescent="0.25">
      <c r="A9736" s="76">
        <f t="shared" ref="A9736:A9799" si="764">A9735+1</f>
        <v>9731</v>
      </c>
      <c r="B9736" s="92" t="s">
        <v>10651</v>
      </c>
      <c r="C9736" s="94" t="s">
        <v>25714</v>
      </c>
      <c r="D9736" s="95" t="s">
        <v>2259</v>
      </c>
      <c r="E9736" s="96">
        <v>813.75</v>
      </c>
      <c r="F9736" s="99">
        <v>847</v>
      </c>
      <c r="G9736" s="59">
        <v>830.84</v>
      </c>
      <c r="H9736" s="61">
        <f t="shared" si="760"/>
        <v>830.53000000000009</v>
      </c>
      <c r="I9736" s="61">
        <f t="shared" si="761"/>
        <v>16.627167527874374</v>
      </c>
      <c r="J9736" s="61">
        <f t="shared" si="762"/>
        <v>2.0019948138988806</v>
      </c>
      <c r="K9736" s="61">
        <f t="shared" si="763"/>
        <v>830.53000000000009</v>
      </c>
    </row>
    <row r="9737" spans="1:11" ht="25.5" x14ac:dyDescent="0.25">
      <c r="A9737" s="76">
        <f t="shared" si="764"/>
        <v>9732</v>
      </c>
      <c r="B9737" s="92" t="s">
        <v>10652</v>
      </c>
      <c r="C9737" s="94" t="s">
        <v>25715</v>
      </c>
      <c r="D9737" s="95" t="s">
        <v>2259</v>
      </c>
      <c r="E9737" s="96">
        <v>799.05</v>
      </c>
      <c r="F9737" s="99">
        <v>839</v>
      </c>
      <c r="G9737" s="59">
        <v>814.87</v>
      </c>
      <c r="H9737" s="61">
        <f t="shared" si="760"/>
        <v>817.64</v>
      </c>
      <c r="I9737" s="61">
        <f t="shared" si="761"/>
        <v>20.118531258518868</v>
      </c>
      <c r="J9737" s="61">
        <f t="shared" si="762"/>
        <v>2.4605610364608959</v>
      </c>
      <c r="K9737" s="61">
        <f t="shared" si="763"/>
        <v>817.64</v>
      </c>
    </row>
    <row r="9738" spans="1:11" ht="38.25" x14ac:dyDescent="0.25">
      <c r="A9738" s="76">
        <f t="shared" si="764"/>
        <v>9733</v>
      </c>
      <c r="B9738" s="92" t="s">
        <v>10653</v>
      </c>
      <c r="C9738" s="94" t="s">
        <v>25716</v>
      </c>
      <c r="D9738" s="95" t="s">
        <v>2259</v>
      </c>
      <c r="E9738" s="96">
        <v>813.75</v>
      </c>
      <c r="F9738" s="99">
        <v>848</v>
      </c>
      <c r="G9738" s="59">
        <v>831.9</v>
      </c>
      <c r="H9738" s="61">
        <f t="shared" si="760"/>
        <v>831.2166666666667</v>
      </c>
      <c r="I9738" s="61">
        <f t="shared" si="761"/>
        <v>17.135222010039243</v>
      </c>
      <c r="J9738" s="61">
        <f t="shared" si="762"/>
        <v>2.0614627566064896</v>
      </c>
      <c r="K9738" s="61">
        <f t="shared" si="763"/>
        <v>831.2166666666667</v>
      </c>
    </row>
    <row r="9739" spans="1:11" ht="25.5" x14ac:dyDescent="0.25">
      <c r="A9739" s="76">
        <f t="shared" si="764"/>
        <v>9734</v>
      </c>
      <c r="B9739" s="92" t="s">
        <v>10654</v>
      </c>
      <c r="C9739" s="94" t="s">
        <v>25717</v>
      </c>
      <c r="D9739" s="95" t="s">
        <v>2259</v>
      </c>
      <c r="E9739" s="96">
        <v>1004.85</v>
      </c>
      <c r="F9739" s="99">
        <v>1048</v>
      </c>
      <c r="G9739" s="59">
        <v>1028.06</v>
      </c>
      <c r="H9739" s="61">
        <f t="shared" si="760"/>
        <v>1026.97</v>
      </c>
      <c r="I9739" s="61">
        <f t="shared" si="761"/>
        <v>21.595640763820818</v>
      </c>
      <c r="J9739" s="61">
        <f t="shared" si="762"/>
        <v>2.1028502063176933</v>
      </c>
      <c r="K9739" s="61">
        <f t="shared" si="763"/>
        <v>1026.97</v>
      </c>
    </row>
    <row r="9740" spans="1:11" ht="38.25" x14ac:dyDescent="0.25">
      <c r="A9740" s="76">
        <f t="shared" si="764"/>
        <v>9735</v>
      </c>
      <c r="B9740" s="92" t="s">
        <v>10655</v>
      </c>
      <c r="C9740" s="94" t="s">
        <v>25718</v>
      </c>
      <c r="D9740" s="95" t="s">
        <v>2259</v>
      </c>
      <c r="E9740" s="96">
        <v>621.6</v>
      </c>
      <c r="F9740" s="99">
        <v>646</v>
      </c>
      <c r="G9740" s="59">
        <v>633.91</v>
      </c>
      <c r="H9740" s="61">
        <f t="shared" si="760"/>
        <v>633.83666666666659</v>
      </c>
      <c r="I9740" s="61">
        <f t="shared" si="761"/>
        <v>12.200165299426605</v>
      </c>
      <c r="J9740" s="61">
        <f t="shared" si="762"/>
        <v>1.9248121702373282</v>
      </c>
      <c r="K9740" s="61">
        <f t="shared" si="763"/>
        <v>633.83666666666659</v>
      </c>
    </row>
    <row r="9741" spans="1:11" ht="25.5" x14ac:dyDescent="0.25">
      <c r="A9741" s="76">
        <f t="shared" si="764"/>
        <v>9736</v>
      </c>
      <c r="B9741" s="92" t="s">
        <v>10656</v>
      </c>
      <c r="C9741" s="94" t="s">
        <v>25719</v>
      </c>
      <c r="D9741" s="95" t="s">
        <v>2259</v>
      </c>
      <c r="E9741" s="96">
        <v>750.75</v>
      </c>
      <c r="F9741" s="99">
        <v>782</v>
      </c>
      <c r="G9741" s="59">
        <v>766.52</v>
      </c>
      <c r="H9741" s="61">
        <f t="shared" si="760"/>
        <v>766.42333333333329</v>
      </c>
      <c r="I9741" s="61">
        <f t="shared" si="761"/>
        <v>15.625224265057232</v>
      </c>
      <c r="J9741" s="61">
        <f t="shared" si="762"/>
        <v>2.0387198021620643</v>
      </c>
      <c r="K9741" s="61">
        <f t="shared" si="763"/>
        <v>766.42333333333329</v>
      </c>
    </row>
    <row r="9742" spans="1:11" x14ac:dyDescent="0.25">
      <c r="A9742" s="76">
        <f t="shared" si="764"/>
        <v>9737</v>
      </c>
      <c r="B9742" s="92" t="s">
        <v>10657</v>
      </c>
      <c r="C9742" s="94" t="s">
        <v>25720</v>
      </c>
      <c r="D9742" s="95" t="s">
        <v>2259</v>
      </c>
      <c r="E9742" s="96">
        <v>1140.3</v>
      </c>
      <c r="F9742" s="99">
        <v>1197</v>
      </c>
      <c r="G9742" s="59">
        <v>1162.8800000000001</v>
      </c>
      <c r="H9742" s="61">
        <f t="shared" si="760"/>
        <v>1166.7266666666667</v>
      </c>
      <c r="I9742" s="61">
        <f t="shared" si="761"/>
        <v>28.545054446144153</v>
      </c>
      <c r="J9742" s="61">
        <f t="shared" si="762"/>
        <v>2.4465931277372155</v>
      </c>
      <c r="K9742" s="61">
        <f t="shared" si="763"/>
        <v>1166.7266666666667</v>
      </c>
    </row>
    <row r="9743" spans="1:11" x14ac:dyDescent="0.25">
      <c r="A9743" s="76">
        <f t="shared" si="764"/>
        <v>9738</v>
      </c>
      <c r="B9743" s="92" t="s">
        <v>10657</v>
      </c>
      <c r="C9743" s="94" t="s">
        <v>25721</v>
      </c>
      <c r="D9743" s="95" t="s">
        <v>2259</v>
      </c>
      <c r="E9743" s="96">
        <v>1140.3</v>
      </c>
      <c r="F9743" s="99">
        <v>1189</v>
      </c>
      <c r="G9743" s="59">
        <v>1165.73</v>
      </c>
      <c r="H9743" s="61">
        <f t="shared" si="760"/>
        <v>1165.01</v>
      </c>
      <c r="I9743" s="61">
        <f t="shared" si="761"/>
        <v>24.357982264547307</v>
      </c>
      <c r="J9743" s="61">
        <f t="shared" si="762"/>
        <v>2.0907959815406998</v>
      </c>
      <c r="K9743" s="61">
        <f t="shared" si="763"/>
        <v>1165.01</v>
      </c>
    </row>
    <row r="9744" spans="1:11" x14ac:dyDescent="0.25">
      <c r="A9744" s="76">
        <f t="shared" si="764"/>
        <v>9739</v>
      </c>
      <c r="B9744" s="92" t="s">
        <v>10658</v>
      </c>
      <c r="C9744" s="94" t="s">
        <v>25722</v>
      </c>
      <c r="D9744" s="95" t="s">
        <v>2259</v>
      </c>
      <c r="E9744" s="96">
        <v>33912.9</v>
      </c>
      <c r="F9744" s="99">
        <v>35375</v>
      </c>
      <c r="G9744" s="59">
        <v>34696.29</v>
      </c>
      <c r="H9744" s="61">
        <f t="shared" si="760"/>
        <v>34661.396666666667</v>
      </c>
      <c r="I9744" s="61">
        <f t="shared" si="761"/>
        <v>731.67428616381767</v>
      </c>
      <c r="J9744" s="61">
        <f t="shared" si="762"/>
        <v>2.1109198028002654</v>
      </c>
      <c r="K9744" s="61">
        <f t="shared" si="763"/>
        <v>34661.396666666667</v>
      </c>
    </row>
    <row r="9745" spans="1:11" x14ac:dyDescent="0.25">
      <c r="A9745" s="76">
        <f t="shared" si="764"/>
        <v>9740</v>
      </c>
      <c r="B9745" s="92" t="s">
        <v>10659</v>
      </c>
      <c r="C9745" s="94" t="s">
        <v>25723</v>
      </c>
      <c r="D9745" s="95" t="s">
        <v>2259</v>
      </c>
      <c r="E9745" s="96">
        <v>53257.05</v>
      </c>
      <c r="F9745" s="99">
        <v>55377</v>
      </c>
      <c r="G9745" s="59">
        <v>54311.54</v>
      </c>
      <c r="H9745" s="61">
        <f t="shared" si="760"/>
        <v>54315.196666666663</v>
      </c>
      <c r="I9745" s="61">
        <f t="shared" si="761"/>
        <v>1059.9797304823005</v>
      </c>
      <c r="J9745" s="61">
        <f t="shared" si="762"/>
        <v>1.9515343688938753</v>
      </c>
      <c r="K9745" s="61">
        <f t="shared" si="763"/>
        <v>54315.196666666663</v>
      </c>
    </row>
    <row r="9746" spans="1:11" x14ac:dyDescent="0.25">
      <c r="A9746" s="76">
        <f t="shared" si="764"/>
        <v>9741</v>
      </c>
      <c r="B9746" s="92" t="s">
        <v>10659</v>
      </c>
      <c r="C9746" s="94" t="s">
        <v>25724</v>
      </c>
      <c r="D9746" s="95" t="s">
        <v>2259</v>
      </c>
      <c r="E9746" s="96">
        <v>44081.1</v>
      </c>
      <c r="F9746" s="99">
        <v>45888</v>
      </c>
      <c r="G9746" s="59">
        <v>45006.8</v>
      </c>
      <c r="H9746" s="61">
        <f t="shared" si="760"/>
        <v>44991.966666666674</v>
      </c>
      <c r="I9746" s="61">
        <f t="shared" si="761"/>
        <v>903.54132353386842</v>
      </c>
      <c r="J9746" s="61">
        <f t="shared" si="762"/>
        <v>2.0082281137607563</v>
      </c>
      <c r="K9746" s="61">
        <f t="shared" si="763"/>
        <v>44991.966666666674</v>
      </c>
    </row>
    <row r="9747" spans="1:11" x14ac:dyDescent="0.25">
      <c r="A9747" s="76">
        <f t="shared" si="764"/>
        <v>9742</v>
      </c>
      <c r="B9747" s="92" t="s">
        <v>10659</v>
      </c>
      <c r="C9747" s="94" t="s">
        <v>25725</v>
      </c>
      <c r="D9747" s="95" t="s">
        <v>2259</v>
      </c>
      <c r="E9747" s="96">
        <v>43549.8</v>
      </c>
      <c r="F9747" s="99">
        <v>45719</v>
      </c>
      <c r="G9747" s="59">
        <v>44412.09</v>
      </c>
      <c r="H9747" s="61">
        <f t="shared" si="760"/>
        <v>44560.296666666669</v>
      </c>
      <c r="I9747" s="61">
        <f t="shared" si="761"/>
        <v>1092.1680603429727</v>
      </c>
      <c r="J9747" s="61">
        <f t="shared" si="762"/>
        <v>2.4509892034896819</v>
      </c>
      <c r="K9747" s="61">
        <f t="shared" si="763"/>
        <v>44560.296666666669</v>
      </c>
    </row>
    <row r="9748" spans="1:11" x14ac:dyDescent="0.25">
      <c r="A9748" s="76">
        <f t="shared" si="764"/>
        <v>9743</v>
      </c>
      <c r="B9748" s="92" t="s">
        <v>10659</v>
      </c>
      <c r="C9748" s="94" t="s">
        <v>25726</v>
      </c>
      <c r="D9748" s="95" t="s">
        <v>2259</v>
      </c>
      <c r="E9748" s="96">
        <v>41365.800000000003</v>
      </c>
      <c r="F9748" s="99">
        <v>43116</v>
      </c>
      <c r="G9748" s="59">
        <v>42288.26</v>
      </c>
      <c r="H9748" s="61">
        <f t="shared" si="760"/>
        <v>42256.686666666668</v>
      </c>
      <c r="I9748" s="61">
        <f t="shared" si="761"/>
        <v>875.52707926901428</v>
      </c>
      <c r="J9748" s="61">
        <f t="shared" si="762"/>
        <v>2.071925530213556</v>
      </c>
      <c r="K9748" s="61">
        <f t="shared" si="763"/>
        <v>42256.686666666668</v>
      </c>
    </row>
    <row r="9749" spans="1:11" x14ac:dyDescent="0.25">
      <c r="A9749" s="76">
        <f t="shared" si="764"/>
        <v>9744</v>
      </c>
      <c r="B9749" s="92" t="s">
        <v>10660</v>
      </c>
      <c r="C9749" s="94" t="s">
        <v>25727</v>
      </c>
      <c r="D9749" s="95" t="s">
        <v>2259</v>
      </c>
      <c r="E9749" s="96">
        <v>9198</v>
      </c>
      <c r="F9749" s="99">
        <v>9594</v>
      </c>
      <c r="G9749" s="59">
        <v>9410.4699999999993</v>
      </c>
      <c r="H9749" s="61">
        <f t="shared" si="760"/>
        <v>9400.8233333333337</v>
      </c>
      <c r="I9749" s="61">
        <f t="shared" si="761"/>
        <v>198.1761681770372</v>
      </c>
      <c r="J9749" s="61">
        <f t="shared" si="762"/>
        <v>2.1080724650398053</v>
      </c>
      <c r="K9749" s="61">
        <f t="shared" si="763"/>
        <v>9400.8233333333337</v>
      </c>
    </row>
    <row r="9750" spans="1:11" x14ac:dyDescent="0.25">
      <c r="A9750" s="76">
        <f t="shared" si="764"/>
        <v>9745</v>
      </c>
      <c r="B9750" s="92" t="s">
        <v>10661</v>
      </c>
      <c r="C9750" s="94" t="s">
        <v>25728</v>
      </c>
      <c r="D9750" s="95" t="s">
        <v>2259</v>
      </c>
      <c r="E9750" s="96">
        <v>41018.25</v>
      </c>
      <c r="F9750" s="99">
        <v>42651</v>
      </c>
      <c r="G9750" s="59">
        <v>41830.410000000003</v>
      </c>
      <c r="H9750" s="61">
        <f t="shared" si="760"/>
        <v>41833.22</v>
      </c>
      <c r="I9750" s="61">
        <f t="shared" si="761"/>
        <v>816.37862704752388</v>
      </c>
      <c r="J9750" s="61">
        <f t="shared" si="762"/>
        <v>1.9515079810914004</v>
      </c>
      <c r="K9750" s="61">
        <f t="shared" si="763"/>
        <v>41833.22</v>
      </c>
    </row>
    <row r="9751" spans="1:11" ht="25.5" x14ac:dyDescent="0.25">
      <c r="A9751" s="76">
        <f t="shared" si="764"/>
        <v>9746</v>
      </c>
      <c r="B9751" s="92" t="s">
        <v>10662</v>
      </c>
      <c r="C9751" s="94">
        <f>A9751</f>
        <v>9746</v>
      </c>
      <c r="D9751" s="95" t="s">
        <v>2259</v>
      </c>
      <c r="E9751" s="96">
        <v>210</v>
      </c>
      <c r="F9751" s="99">
        <v>219</v>
      </c>
      <c r="G9751" s="59">
        <v>214.41</v>
      </c>
      <c r="H9751" s="61">
        <f t="shared" si="760"/>
        <v>214.47</v>
      </c>
      <c r="I9751" s="61">
        <f t="shared" si="761"/>
        <v>4.5002999900006664</v>
      </c>
      <c r="J9751" s="61">
        <f t="shared" si="762"/>
        <v>2.0983354268665391</v>
      </c>
      <c r="K9751" s="61">
        <f t="shared" si="763"/>
        <v>214.47</v>
      </c>
    </row>
    <row r="9752" spans="1:11" ht="25.5" x14ac:dyDescent="0.25">
      <c r="A9752" s="76">
        <f t="shared" si="764"/>
        <v>9747</v>
      </c>
      <c r="B9752" s="92" t="s">
        <v>10663</v>
      </c>
      <c r="C9752" s="94">
        <f>A9752</f>
        <v>9747</v>
      </c>
      <c r="D9752" s="95" t="s">
        <v>2259</v>
      </c>
      <c r="E9752" s="96">
        <v>196.35</v>
      </c>
      <c r="F9752" s="99">
        <v>206</v>
      </c>
      <c r="G9752" s="59">
        <v>200.24</v>
      </c>
      <c r="H9752" s="61">
        <f t="shared" si="760"/>
        <v>200.86333333333334</v>
      </c>
      <c r="I9752" s="61">
        <f t="shared" si="761"/>
        <v>4.855103843722949</v>
      </c>
      <c r="J9752" s="61">
        <f t="shared" si="762"/>
        <v>2.4171180290361352</v>
      </c>
      <c r="K9752" s="61">
        <f t="shared" si="763"/>
        <v>200.86333333333334</v>
      </c>
    </row>
    <row r="9753" spans="1:11" ht="25.5" x14ac:dyDescent="0.25">
      <c r="A9753" s="76">
        <f t="shared" si="764"/>
        <v>9748</v>
      </c>
      <c r="B9753" s="92" t="s">
        <v>10664</v>
      </c>
      <c r="C9753" s="94" t="s">
        <v>25729</v>
      </c>
      <c r="D9753" s="95" t="s">
        <v>2259</v>
      </c>
      <c r="E9753" s="96">
        <v>6081.6</v>
      </c>
      <c r="F9753" s="99">
        <v>6339</v>
      </c>
      <c r="G9753" s="59">
        <v>6217.22</v>
      </c>
      <c r="H9753" s="61">
        <f t="shared" si="760"/>
        <v>6212.6066666666666</v>
      </c>
      <c r="I9753" s="61">
        <f t="shared" si="761"/>
        <v>128.7619980170131</v>
      </c>
      <c r="J9753" s="61">
        <f t="shared" si="762"/>
        <v>2.0725921489264265</v>
      </c>
      <c r="K9753" s="61">
        <f t="shared" si="763"/>
        <v>6212.6066666666666</v>
      </c>
    </row>
    <row r="9754" spans="1:11" ht="25.5" x14ac:dyDescent="0.25">
      <c r="A9754" s="76">
        <f t="shared" si="764"/>
        <v>9749</v>
      </c>
      <c r="B9754" s="92" t="s">
        <v>10665</v>
      </c>
      <c r="C9754" s="94" t="s">
        <v>25730</v>
      </c>
      <c r="D9754" s="95" t="s">
        <v>2259</v>
      </c>
      <c r="E9754" s="96">
        <v>3154.2</v>
      </c>
      <c r="F9754" s="99">
        <v>3290</v>
      </c>
      <c r="G9754" s="59">
        <v>3227.06</v>
      </c>
      <c r="H9754" s="61">
        <f t="shared" si="760"/>
        <v>3223.7533333333336</v>
      </c>
      <c r="I9754" s="61">
        <f t="shared" si="761"/>
        <v>67.960360014742008</v>
      </c>
      <c r="J9754" s="61">
        <f t="shared" si="762"/>
        <v>2.1081129040499995</v>
      </c>
      <c r="K9754" s="61">
        <f t="shared" si="763"/>
        <v>3223.7533333333336</v>
      </c>
    </row>
    <row r="9755" spans="1:11" x14ac:dyDescent="0.25">
      <c r="A9755" s="76">
        <f t="shared" si="764"/>
        <v>9750</v>
      </c>
      <c r="B9755" s="92" t="s">
        <v>10666</v>
      </c>
      <c r="C9755" s="94">
        <f>A9755</f>
        <v>9750</v>
      </c>
      <c r="D9755" s="95" t="s">
        <v>2259</v>
      </c>
      <c r="E9755" s="96">
        <v>2244.9</v>
      </c>
      <c r="F9755" s="99">
        <v>2334</v>
      </c>
      <c r="G9755" s="59">
        <v>2289.35</v>
      </c>
      <c r="H9755" s="61">
        <f t="shared" si="760"/>
        <v>2289.4166666666665</v>
      </c>
      <c r="I9755" s="61">
        <f t="shared" si="761"/>
        <v>44.55003741113277</v>
      </c>
      <c r="J9755" s="61">
        <f t="shared" si="762"/>
        <v>1.9459121644290513</v>
      </c>
      <c r="K9755" s="61">
        <f t="shared" si="763"/>
        <v>2289.4166666666665</v>
      </c>
    </row>
    <row r="9756" spans="1:11" x14ac:dyDescent="0.25">
      <c r="A9756" s="76">
        <f t="shared" si="764"/>
        <v>9751</v>
      </c>
      <c r="B9756" s="92" t="s">
        <v>10667</v>
      </c>
      <c r="C9756" s="94">
        <f>A9756</f>
        <v>9751</v>
      </c>
      <c r="D9756" s="95" t="s">
        <v>2259</v>
      </c>
      <c r="E9756" s="96">
        <v>2640.75</v>
      </c>
      <c r="F9756" s="99">
        <v>2749</v>
      </c>
      <c r="G9756" s="59">
        <v>2696.21</v>
      </c>
      <c r="H9756" s="61">
        <f t="shared" si="760"/>
        <v>2695.32</v>
      </c>
      <c r="I9756" s="61">
        <f t="shared" si="761"/>
        <v>54.130487712563607</v>
      </c>
      <c r="J9756" s="61">
        <f t="shared" si="762"/>
        <v>2.0083139557664249</v>
      </c>
      <c r="K9756" s="61">
        <f t="shared" si="763"/>
        <v>2695.32</v>
      </c>
    </row>
    <row r="9757" spans="1:11" x14ac:dyDescent="0.25">
      <c r="A9757" s="76">
        <f t="shared" si="764"/>
        <v>9752</v>
      </c>
      <c r="B9757" s="92" t="s">
        <v>10668</v>
      </c>
      <c r="C9757" s="94">
        <f>A9757</f>
        <v>9752</v>
      </c>
      <c r="D9757" s="95" t="s">
        <v>2259</v>
      </c>
      <c r="E9757" s="96">
        <v>4296.6000000000004</v>
      </c>
      <c r="F9757" s="99">
        <v>4511</v>
      </c>
      <c r="G9757" s="59">
        <v>4381.67</v>
      </c>
      <c r="H9757" s="61">
        <f t="shared" si="760"/>
        <v>4396.4233333333332</v>
      </c>
      <c r="I9757" s="61">
        <f t="shared" si="761"/>
        <v>107.95872189560831</v>
      </c>
      <c r="J9757" s="61">
        <f t="shared" si="762"/>
        <v>2.4556034237438835</v>
      </c>
      <c r="K9757" s="61">
        <f t="shared" si="763"/>
        <v>4396.4233333333332</v>
      </c>
    </row>
    <row r="9758" spans="1:11" ht="25.5" x14ac:dyDescent="0.25">
      <c r="A9758" s="76">
        <f t="shared" si="764"/>
        <v>9753</v>
      </c>
      <c r="B9758" s="92" t="s">
        <v>10669</v>
      </c>
      <c r="C9758" s="94" t="s">
        <v>25731</v>
      </c>
      <c r="D9758" s="95" t="s">
        <v>2259</v>
      </c>
      <c r="E9758" s="96">
        <v>12789</v>
      </c>
      <c r="F9758" s="99">
        <v>13330</v>
      </c>
      <c r="G9758" s="59">
        <v>13074.19</v>
      </c>
      <c r="H9758" s="61">
        <f t="shared" si="760"/>
        <v>13064.396666666667</v>
      </c>
      <c r="I9758" s="61">
        <f t="shared" si="761"/>
        <v>270.63292858285621</v>
      </c>
      <c r="J9758" s="61">
        <f t="shared" si="762"/>
        <v>2.0715302473428894</v>
      </c>
      <c r="K9758" s="61">
        <f t="shared" si="763"/>
        <v>13064.396666666667</v>
      </c>
    </row>
    <row r="9759" spans="1:11" x14ac:dyDescent="0.25">
      <c r="A9759" s="76">
        <f t="shared" si="764"/>
        <v>9754</v>
      </c>
      <c r="B9759" s="92" t="s">
        <v>10670</v>
      </c>
      <c r="C9759" s="94" t="s">
        <v>25732</v>
      </c>
      <c r="D9759" s="95" t="s">
        <v>2259</v>
      </c>
      <c r="E9759" s="96">
        <v>73966.2</v>
      </c>
      <c r="F9759" s="99">
        <v>77154</v>
      </c>
      <c r="G9759" s="59">
        <v>75674.820000000007</v>
      </c>
      <c r="H9759" s="61">
        <f t="shared" si="760"/>
        <v>75598.340000000011</v>
      </c>
      <c r="I9759" s="61">
        <f t="shared" si="761"/>
        <v>1595.2755570120182</v>
      </c>
      <c r="J9759" s="61">
        <f t="shared" si="762"/>
        <v>2.1101991882520412</v>
      </c>
      <c r="K9759" s="61">
        <f t="shared" si="763"/>
        <v>75598.340000000011</v>
      </c>
    </row>
    <row r="9760" spans="1:11" x14ac:dyDescent="0.25">
      <c r="A9760" s="76">
        <f t="shared" si="764"/>
        <v>9755</v>
      </c>
      <c r="B9760" s="92" t="s">
        <v>10671</v>
      </c>
      <c r="C9760" s="94" t="s">
        <v>24143</v>
      </c>
      <c r="D9760" s="95" t="s">
        <v>2259</v>
      </c>
      <c r="E9760" s="96">
        <v>19173</v>
      </c>
      <c r="F9760" s="99">
        <v>19936</v>
      </c>
      <c r="G9760" s="59">
        <v>19552.63</v>
      </c>
      <c r="H9760" s="61">
        <f t="shared" si="760"/>
        <v>19553.876666666667</v>
      </c>
      <c r="I9760" s="61">
        <f t="shared" si="761"/>
        <v>381.50152769462579</v>
      </c>
      <c r="J9760" s="61">
        <f t="shared" si="762"/>
        <v>1.9510275849543857</v>
      </c>
      <c r="K9760" s="61">
        <f t="shared" si="763"/>
        <v>19553.876666666667</v>
      </c>
    </row>
    <row r="9761" spans="1:11" x14ac:dyDescent="0.25">
      <c r="A9761" s="76">
        <f t="shared" si="764"/>
        <v>9756</v>
      </c>
      <c r="B9761" s="92" t="s">
        <v>10672</v>
      </c>
      <c r="C9761" s="94" t="s">
        <v>25733</v>
      </c>
      <c r="D9761" s="95" t="s">
        <v>2259</v>
      </c>
      <c r="E9761" s="96">
        <v>13736.1</v>
      </c>
      <c r="F9761" s="99">
        <v>14299</v>
      </c>
      <c r="G9761" s="59">
        <v>14024.56</v>
      </c>
      <c r="H9761" s="61">
        <f t="shared" si="760"/>
        <v>14019.886666666665</v>
      </c>
      <c r="I9761" s="61">
        <f t="shared" si="761"/>
        <v>281.47909786222709</v>
      </c>
      <c r="J9761" s="61">
        <f t="shared" si="762"/>
        <v>2.0077130761082742</v>
      </c>
      <c r="K9761" s="61">
        <f t="shared" si="763"/>
        <v>14019.886666666665</v>
      </c>
    </row>
    <row r="9762" spans="1:11" x14ac:dyDescent="0.25">
      <c r="A9762" s="76">
        <f t="shared" si="764"/>
        <v>9757</v>
      </c>
      <c r="B9762" s="92" t="s">
        <v>10673</v>
      </c>
      <c r="C9762" s="94" t="s">
        <v>25734</v>
      </c>
      <c r="D9762" s="95" t="s">
        <v>2259</v>
      </c>
      <c r="E9762" s="96">
        <v>24.15</v>
      </c>
      <c r="F9762" s="99">
        <v>25</v>
      </c>
      <c r="G9762" s="59">
        <v>24.63</v>
      </c>
      <c r="H9762" s="61">
        <f t="shared" si="760"/>
        <v>24.593333333333334</v>
      </c>
      <c r="I9762" s="61">
        <f t="shared" si="761"/>
        <v>0.42618462352991332</v>
      </c>
      <c r="J9762" s="61">
        <f t="shared" si="762"/>
        <v>1.7329274472617779</v>
      </c>
      <c r="K9762" s="61">
        <f t="shared" si="763"/>
        <v>24.593333333333334</v>
      </c>
    </row>
    <row r="9763" spans="1:11" x14ac:dyDescent="0.25">
      <c r="A9763" s="76">
        <f t="shared" si="764"/>
        <v>9758</v>
      </c>
      <c r="B9763" s="92" t="s">
        <v>10673</v>
      </c>
      <c r="C9763" s="94" t="s">
        <v>25735</v>
      </c>
      <c r="D9763" s="95" t="s">
        <v>2259</v>
      </c>
      <c r="E9763" s="96">
        <v>295.05</v>
      </c>
      <c r="F9763" s="99">
        <v>308</v>
      </c>
      <c r="G9763" s="59">
        <v>301.63</v>
      </c>
      <c r="H9763" s="61">
        <f t="shared" si="760"/>
        <v>301.56</v>
      </c>
      <c r="I9763" s="61">
        <f t="shared" si="761"/>
        <v>6.4752837775652683</v>
      </c>
      <c r="J9763" s="61">
        <f t="shared" si="762"/>
        <v>2.1472621626095201</v>
      </c>
      <c r="K9763" s="61">
        <f t="shared" si="763"/>
        <v>301.56</v>
      </c>
    </row>
    <row r="9764" spans="1:11" x14ac:dyDescent="0.25">
      <c r="A9764" s="76">
        <f t="shared" si="764"/>
        <v>9759</v>
      </c>
      <c r="B9764" s="92" t="s">
        <v>10674</v>
      </c>
      <c r="C9764" s="94" t="s">
        <v>25736</v>
      </c>
      <c r="D9764" s="95" t="s">
        <v>2259</v>
      </c>
      <c r="E9764" s="96">
        <v>464.1</v>
      </c>
      <c r="F9764" s="99">
        <v>484</v>
      </c>
      <c r="G9764" s="59">
        <v>474.82</v>
      </c>
      <c r="H9764" s="61">
        <f t="shared" si="760"/>
        <v>474.30666666666667</v>
      </c>
      <c r="I9764" s="61">
        <f t="shared" si="761"/>
        <v>9.9599263718831317</v>
      </c>
      <c r="J9764" s="61">
        <f t="shared" si="762"/>
        <v>2.0998917096990271</v>
      </c>
      <c r="K9764" s="61">
        <f t="shared" si="763"/>
        <v>474.30666666666667</v>
      </c>
    </row>
    <row r="9765" spans="1:11" ht="25.5" x14ac:dyDescent="0.25">
      <c r="A9765" s="76">
        <f t="shared" si="764"/>
        <v>9760</v>
      </c>
      <c r="B9765" s="92" t="s">
        <v>10675</v>
      </c>
      <c r="C9765" s="94" t="s">
        <v>25737</v>
      </c>
      <c r="D9765" s="95" t="s">
        <v>2259</v>
      </c>
      <c r="E9765" s="96">
        <v>343.35</v>
      </c>
      <c r="F9765" s="99">
        <v>357</v>
      </c>
      <c r="G9765" s="59">
        <v>350.15</v>
      </c>
      <c r="H9765" s="61">
        <f t="shared" si="760"/>
        <v>350.16666666666669</v>
      </c>
      <c r="I9765" s="61">
        <f t="shared" si="761"/>
        <v>6.8250152624981864</v>
      </c>
      <c r="J9765" s="61">
        <f t="shared" si="762"/>
        <v>1.9490762291760646</v>
      </c>
      <c r="K9765" s="61">
        <f t="shared" si="763"/>
        <v>350.16666666666669</v>
      </c>
    </row>
    <row r="9766" spans="1:11" ht="25.5" x14ac:dyDescent="0.25">
      <c r="A9766" s="76">
        <f t="shared" si="764"/>
        <v>9761</v>
      </c>
      <c r="B9766" s="92" t="s">
        <v>10676</v>
      </c>
      <c r="C9766" s="94" t="s">
        <v>25738</v>
      </c>
      <c r="D9766" s="95" t="s">
        <v>2259</v>
      </c>
      <c r="E9766" s="96">
        <v>2121</v>
      </c>
      <c r="F9766" s="99">
        <v>2208</v>
      </c>
      <c r="G9766" s="59">
        <v>2165.54</v>
      </c>
      <c r="H9766" s="61">
        <f t="shared" si="760"/>
        <v>2164.8466666666668</v>
      </c>
      <c r="I9766" s="61">
        <f t="shared" si="761"/>
        <v>43.504143863927872</v>
      </c>
      <c r="J9766" s="61">
        <f t="shared" si="762"/>
        <v>2.0095716030971187</v>
      </c>
      <c r="K9766" s="61">
        <f t="shared" si="763"/>
        <v>2164.8466666666668</v>
      </c>
    </row>
    <row r="9767" spans="1:11" ht="25.5" x14ac:dyDescent="0.25">
      <c r="A9767" s="76">
        <f t="shared" si="764"/>
        <v>9762</v>
      </c>
      <c r="B9767" s="92" t="s">
        <v>10677</v>
      </c>
      <c r="C9767" s="94" t="s">
        <v>25739</v>
      </c>
      <c r="D9767" s="95" t="s">
        <v>2259</v>
      </c>
      <c r="E9767" s="96">
        <v>441</v>
      </c>
      <c r="F9767" s="99">
        <v>463</v>
      </c>
      <c r="G9767" s="59">
        <v>449.73</v>
      </c>
      <c r="H9767" s="61">
        <f t="shared" si="760"/>
        <v>451.24333333333334</v>
      </c>
      <c r="I9767" s="61">
        <f t="shared" si="761"/>
        <v>11.077799119560407</v>
      </c>
      <c r="J9767" s="61">
        <f t="shared" si="762"/>
        <v>2.4549502011982609</v>
      </c>
      <c r="K9767" s="61">
        <f t="shared" si="763"/>
        <v>451.24333333333334</v>
      </c>
    </row>
    <row r="9768" spans="1:11" ht="25.5" x14ac:dyDescent="0.25">
      <c r="A9768" s="76">
        <f t="shared" si="764"/>
        <v>9763</v>
      </c>
      <c r="B9768" s="92" t="s">
        <v>10678</v>
      </c>
      <c r="C9768" s="94" t="s">
        <v>25740</v>
      </c>
      <c r="D9768" s="95" t="s">
        <v>2259</v>
      </c>
      <c r="E9768" s="96">
        <v>371.7</v>
      </c>
      <c r="F9768" s="99">
        <v>387</v>
      </c>
      <c r="G9768" s="59">
        <v>379.99</v>
      </c>
      <c r="H9768" s="61">
        <f t="shared" si="760"/>
        <v>379.56333333333333</v>
      </c>
      <c r="I9768" s="61">
        <f t="shared" si="761"/>
        <v>7.6589185485506652</v>
      </c>
      <c r="J9768" s="61">
        <f t="shared" si="762"/>
        <v>2.0178236083264101</v>
      </c>
      <c r="K9768" s="61">
        <f t="shared" si="763"/>
        <v>379.56333333333333</v>
      </c>
    </row>
    <row r="9769" spans="1:11" ht="25.5" x14ac:dyDescent="0.25">
      <c r="A9769" s="76">
        <f t="shared" si="764"/>
        <v>9764</v>
      </c>
      <c r="B9769" s="92" t="s">
        <v>10679</v>
      </c>
      <c r="C9769" s="94" t="s">
        <v>25741</v>
      </c>
      <c r="D9769" s="95" t="s">
        <v>2259</v>
      </c>
      <c r="E9769" s="96">
        <v>286.64999999999998</v>
      </c>
      <c r="F9769" s="99">
        <v>299</v>
      </c>
      <c r="G9769" s="59">
        <v>293.27</v>
      </c>
      <c r="H9769" s="61">
        <f t="shared" si="760"/>
        <v>292.9733333333333</v>
      </c>
      <c r="I9769" s="61">
        <f t="shared" si="761"/>
        <v>6.1803424932064628</v>
      </c>
      <c r="J9769" s="61">
        <f t="shared" si="762"/>
        <v>2.1095239020183167</v>
      </c>
      <c r="K9769" s="61">
        <f t="shared" si="763"/>
        <v>292.9733333333333</v>
      </c>
    </row>
    <row r="9770" spans="1:11" x14ac:dyDescent="0.25">
      <c r="A9770" s="76">
        <f t="shared" si="764"/>
        <v>9765</v>
      </c>
      <c r="B9770" s="92" t="s">
        <v>10680</v>
      </c>
      <c r="C9770" s="94" t="s">
        <v>25742</v>
      </c>
      <c r="D9770" s="95" t="s">
        <v>2259</v>
      </c>
      <c r="E9770" s="96">
        <v>774.9</v>
      </c>
      <c r="F9770" s="99">
        <v>806</v>
      </c>
      <c r="G9770" s="59">
        <v>790.24</v>
      </c>
      <c r="H9770" s="61">
        <f t="shared" si="760"/>
        <v>790.38000000000011</v>
      </c>
      <c r="I9770" s="61">
        <f t="shared" si="761"/>
        <v>15.550472661626731</v>
      </c>
      <c r="J9770" s="61">
        <f t="shared" si="762"/>
        <v>1.967467884008544</v>
      </c>
      <c r="K9770" s="61">
        <f t="shared" si="763"/>
        <v>790.38000000000011</v>
      </c>
    </row>
    <row r="9771" spans="1:11" x14ac:dyDescent="0.25">
      <c r="A9771" s="76">
        <f t="shared" si="764"/>
        <v>9766</v>
      </c>
      <c r="B9771" s="92" t="s">
        <v>10681</v>
      </c>
      <c r="C9771" s="94" t="s">
        <v>25743</v>
      </c>
      <c r="D9771" s="95" t="s">
        <v>2259</v>
      </c>
      <c r="E9771" s="96">
        <v>573.29999999999995</v>
      </c>
      <c r="F9771" s="99">
        <v>597</v>
      </c>
      <c r="G9771" s="59">
        <v>585.34</v>
      </c>
      <c r="H9771" s="61">
        <f t="shared" si="760"/>
        <v>585.21333333333325</v>
      </c>
      <c r="I9771" s="61">
        <f t="shared" si="761"/>
        <v>11.850507724706731</v>
      </c>
      <c r="J9771" s="61">
        <f t="shared" si="762"/>
        <v>2.0249893585313727</v>
      </c>
      <c r="K9771" s="61">
        <f t="shared" si="763"/>
        <v>585.21333333333325</v>
      </c>
    </row>
    <row r="9772" spans="1:11" x14ac:dyDescent="0.25">
      <c r="A9772" s="76">
        <f t="shared" si="764"/>
        <v>9767</v>
      </c>
      <c r="B9772" s="92" t="s">
        <v>10682</v>
      </c>
      <c r="C9772" s="94" t="s">
        <v>25744</v>
      </c>
      <c r="D9772" s="95" t="s">
        <v>2259</v>
      </c>
      <c r="E9772" s="96">
        <v>745.5</v>
      </c>
      <c r="F9772" s="99">
        <v>783</v>
      </c>
      <c r="G9772" s="59">
        <v>760.26</v>
      </c>
      <c r="H9772" s="61">
        <f t="shared" ref="H9772:H9835" si="765">AVERAGE(E9772:G9772)</f>
        <v>762.92000000000007</v>
      </c>
      <c r="I9772" s="61">
        <f t="shared" ref="I9772:I9835" si="766">SQRT(((SUM((POWER(G9772-H9772,2)),(POWER(F9772-H9772,2)),(POWER(E9772-H9772,2)))/(COLUMNS(E9772:G9772)-1))))</f>
        <v>18.890981975535311</v>
      </c>
      <c r="J9772" s="61">
        <f t="shared" ref="J9772:J9835" si="767">I9772/H9772*100</f>
        <v>2.4761419251737156</v>
      </c>
      <c r="K9772" s="61">
        <f t="shared" ref="K9772:K9835" si="768">H9772</f>
        <v>762.92000000000007</v>
      </c>
    </row>
    <row r="9773" spans="1:11" ht="25.5" x14ac:dyDescent="0.25">
      <c r="A9773" s="76">
        <f t="shared" si="764"/>
        <v>9768</v>
      </c>
      <c r="B9773" s="92" t="s">
        <v>10683</v>
      </c>
      <c r="C9773" s="94" t="s">
        <v>25745</v>
      </c>
      <c r="D9773" s="95" t="s">
        <v>2259</v>
      </c>
      <c r="E9773" s="96">
        <v>289.8</v>
      </c>
      <c r="F9773" s="99">
        <v>302</v>
      </c>
      <c r="G9773" s="59">
        <v>296.26</v>
      </c>
      <c r="H9773" s="61">
        <f t="shared" si="765"/>
        <v>296.02</v>
      </c>
      <c r="I9773" s="61">
        <f t="shared" si="766"/>
        <v>6.1035399564514963</v>
      </c>
      <c r="J9773" s="61">
        <f t="shared" si="767"/>
        <v>2.061867426677757</v>
      </c>
      <c r="K9773" s="61">
        <f t="shared" si="768"/>
        <v>296.02</v>
      </c>
    </row>
    <row r="9774" spans="1:11" ht="25.5" x14ac:dyDescent="0.25">
      <c r="A9774" s="76">
        <f t="shared" si="764"/>
        <v>9769</v>
      </c>
      <c r="B9774" s="92" t="s">
        <v>10684</v>
      </c>
      <c r="C9774" s="94" t="s">
        <v>25746</v>
      </c>
      <c r="D9774" s="95" t="s">
        <v>2259</v>
      </c>
      <c r="E9774" s="96">
        <v>5358.15</v>
      </c>
      <c r="F9774" s="99">
        <v>5589</v>
      </c>
      <c r="G9774" s="59">
        <v>5481.92</v>
      </c>
      <c r="H9774" s="61">
        <f t="shared" si="765"/>
        <v>5476.3566666666666</v>
      </c>
      <c r="I9774" s="61">
        <f t="shared" si="766"/>
        <v>115.5255107469055</v>
      </c>
      <c r="J9774" s="61">
        <f t="shared" si="767"/>
        <v>2.1095322634861042</v>
      </c>
      <c r="K9774" s="61">
        <f t="shared" si="768"/>
        <v>5476.3566666666666</v>
      </c>
    </row>
    <row r="9775" spans="1:11" ht="25.5" x14ac:dyDescent="0.25">
      <c r="A9775" s="76">
        <f t="shared" si="764"/>
        <v>9770</v>
      </c>
      <c r="B9775" s="92" t="s">
        <v>10685</v>
      </c>
      <c r="C9775" s="94" t="s">
        <v>25747</v>
      </c>
      <c r="D9775" s="95" t="s">
        <v>2259</v>
      </c>
      <c r="E9775" s="96">
        <v>25447.8</v>
      </c>
      <c r="F9775" s="99">
        <v>26461</v>
      </c>
      <c r="G9775" s="59">
        <v>25951.67</v>
      </c>
      <c r="H9775" s="61">
        <f t="shared" si="765"/>
        <v>25953.49</v>
      </c>
      <c r="I9775" s="61">
        <f t="shared" si="766"/>
        <v>506.60245192853176</v>
      </c>
      <c r="J9775" s="61">
        <f t="shared" si="767"/>
        <v>1.9519627299778635</v>
      </c>
      <c r="K9775" s="61">
        <f t="shared" si="768"/>
        <v>25953.49</v>
      </c>
    </row>
    <row r="9776" spans="1:11" ht="25.5" x14ac:dyDescent="0.25">
      <c r="A9776" s="76">
        <f t="shared" si="764"/>
        <v>9771</v>
      </c>
      <c r="B9776" s="92" t="s">
        <v>10686</v>
      </c>
      <c r="C9776" s="94" t="s">
        <v>25748</v>
      </c>
      <c r="D9776" s="95" t="s">
        <v>2259</v>
      </c>
      <c r="E9776" s="96">
        <v>16874.55</v>
      </c>
      <c r="F9776" s="99">
        <v>17566</v>
      </c>
      <c r="G9776" s="59">
        <v>17228.919999999998</v>
      </c>
      <c r="H9776" s="61">
        <f t="shared" si="765"/>
        <v>17223.156666666666</v>
      </c>
      <c r="I9776" s="61">
        <f t="shared" si="766"/>
        <v>345.7610267704178</v>
      </c>
      <c r="J9776" s="61">
        <f t="shared" si="767"/>
        <v>2.0075357465661123</v>
      </c>
      <c r="K9776" s="61">
        <f t="shared" si="768"/>
        <v>17223.156666666666</v>
      </c>
    </row>
    <row r="9777" spans="1:11" ht="25.5" x14ac:dyDescent="0.25">
      <c r="A9777" s="76">
        <f t="shared" si="764"/>
        <v>9772</v>
      </c>
      <c r="B9777" s="92" t="s">
        <v>10687</v>
      </c>
      <c r="C9777" s="94" t="s">
        <v>25749</v>
      </c>
      <c r="D9777" s="95" t="s">
        <v>2259</v>
      </c>
      <c r="E9777" s="96">
        <v>992.25</v>
      </c>
      <c r="F9777" s="99">
        <v>1042</v>
      </c>
      <c r="G9777" s="59">
        <v>1011.9</v>
      </c>
      <c r="H9777" s="61">
        <f t="shared" si="765"/>
        <v>1015.3833333333333</v>
      </c>
      <c r="I9777" s="61">
        <f t="shared" si="766"/>
        <v>25.057251112868176</v>
      </c>
      <c r="J9777" s="61">
        <f t="shared" si="767"/>
        <v>2.4677626951596121</v>
      </c>
      <c r="K9777" s="61">
        <f t="shared" si="768"/>
        <v>1015.3833333333333</v>
      </c>
    </row>
    <row r="9778" spans="1:11" ht="38.25" x14ac:dyDescent="0.25">
      <c r="A9778" s="76">
        <f t="shared" si="764"/>
        <v>9773</v>
      </c>
      <c r="B9778" s="92" t="s">
        <v>10688</v>
      </c>
      <c r="C9778" s="94" t="s">
        <v>25750</v>
      </c>
      <c r="D9778" s="95" t="s">
        <v>2259</v>
      </c>
      <c r="E9778" s="96">
        <v>12105.45</v>
      </c>
      <c r="F9778" s="99">
        <v>12618</v>
      </c>
      <c r="G9778" s="59">
        <v>12375.4</v>
      </c>
      <c r="H9778" s="61">
        <f t="shared" si="765"/>
        <v>12366.283333333333</v>
      </c>
      <c r="I9778" s="61">
        <f t="shared" si="766"/>
        <v>256.39658896586974</v>
      </c>
      <c r="J9778" s="61">
        <f t="shared" si="767"/>
        <v>2.0733520497201647</v>
      </c>
      <c r="K9778" s="61">
        <f t="shared" si="768"/>
        <v>12366.283333333333</v>
      </c>
    </row>
    <row r="9779" spans="1:11" ht="38.25" x14ac:dyDescent="0.25">
      <c r="A9779" s="76">
        <f t="shared" si="764"/>
        <v>9774</v>
      </c>
      <c r="B9779" s="92" t="s">
        <v>10689</v>
      </c>
      <c r="C9779" s="94" t="s">
        <v>25751</v>
      </c>
      <c r="D9779" s="95" t="s">
        <v>2259</v>
      </c>
      <c r="E9779" s="96">
        <v>14587.65</v>
      </c>
      <c r="F9779" s="99">
        <v>15216</v>
      </c>
      <c r="G9779" s="59">
        <v>14924.62</v>
      </c>
      <c r="H9779" s="61">
        <f t="shared" si="765"/>
        <v>14909.423333333334</v>
      </c>
      <c r="I9779" s="61">
        <f t="shared" si="766"/>
        <v>314.45052811743449</v>
      </c>
      <c r="J9779" s="61">
        <f t="shared" si="767"/>
        <v>2.1090723704545322</v>
      </c>
      <c r="K9779" s="61">
        <f t="shared" si="768"/>
        <v>14909.423333333334</v>
      </c>
    </row>
    <row r="9780" spans="1:11" ht="38.25" x14ac:dyDescent="0.25">
      <c r="A9780" s="76">
        <f t="shared" si="764"/>
        <v>9775</v>
      </c>
      <c r="B9780" s="92" t="s">
        <v>10690</v>
      </c>
      <c r="C9780" s="94" t="s">
        <v>25752</v>
      </c>
      <c r="D9780" s="95" t="s">
        <v>2259</v>
      </c>
      <c r="E9780" s="96">
        <v>12188.4</v>
      </c>
      <c r="F9780" s="99">
        <v>12673</v>
      </c>
      <c r="G9780" s="59">
        <v>12429.73</v>
      </c>
      <c r="H9780" s="61">
        <f t="shared" si="765"/>
        <v>12430.376666666669</v>
      </c>
      <c r="I9780" s="61">
        <f t="shared" si="766"/>
        <v>242.30064719957605</v>
      </c>
      <c r="J9780" s="61">
        <f t="shared" si="767"/>
        <v>1.9492623087547307</v>
      </c>
      <c r="K9780" s="61">
        <f t="shared" si="768"/>
        <v>12430.376666666669</v>
      </c>
    </row>
    <row r="9781" spans="1:11" ht="38.25" x14ac:dyDescent="0.25">
      <c r="A9781" s="76">
        <f t="shared" si="764"/>
        <v>9776</v>
      </c>
      <c r="B9781" s="92" t="s">
        <v>10691</v>
      </c>
      <c r="C9781" s="94" t="s">
        <v>25753</v>
      </c>
      <c r="D9781" s="95" t="s">
        <v>2259</v>
      </c>
      <c r="E9781" s="96">
        <v>59674.65</v>
      </c>
      <c r="F9781" s="99">
        <v>62121</v>
      </c>
      <c r="G9781" s="59">
        <v>60927.82</v>
      </c>
      <c r="H9781" s="61">
        <f t="shared" si="765"/>
        <v>60907.823333333334</v>
      </c>
      <c r="I9781" s="61">
        <f t="shared" si="766"/>
        <v>1223.2975846593222</v>
      </c>
      <c r="J9781" s="61">
        <f t="shared" si="767"/>
        <v>2.0084408171418628</v>
      </c>
      <c r="K9781" s="61">
        <f t="shared" si="768"/>
        <v>60907.823333333334</v>
      </c>
    </row>
    <row r="9782" spans="1:11" ht="25.5" x14ac:dyDescent="0.25">
      <c r="A9782" s="76">
        <f t="shared" si="764"/>
        <v>9777</v>
      </c>
      <c r="B9782" s="92" t="s">
        <v>10692</v>
      </c>
      <c r="C9782" s="94" t="s">
        <v>25754</v>
      </c>
      <c r="D9782" s="95" t="s">
        <v>2259</v>
      </c>
      <c r="E9782" s="96">
        <v>38600.1</v>
      </c>
      <c r="F9782" s="99">
        <v>40522</v>
      </c>
      <c r="G9782" s="59">
        <v>39364.379999999997</v>
      </c>
      <c r="H9782" s="61">
        <f t="shared" si="765"/>
        <v>39495.493333333339</v>
      </c>
      <c r="I9782" s="61">
        <f t="shared" si="766"/>
        <v>967.63522679434061</v>
      </c>
      <c r="J9782" s="61">
        <f t="shared" si="767"/>
        <v>2.4499889610890806</v>
      </c>
      <c r="K9782" s="61">
        <f t="shared" si="768"/>
        <v>39495.493333333339</v>
      </c>
    </row>
    <row r="9783" spans="1:11" ht="25.5" x14ac:dyDescent="0.25">
      <c r="A9783" s="76">
        <f t="shared" si="764"/>
        <v>9778</v>
      </c>
      <c r="B9783" s="92" t="s">
        <v>10693</v>
      </c>
      <c r="C9783" s="94" t="s">
        <v>25755</v>
      </c>
      <c r="D9783" s="95" t="s">
        <v>2259</v>
      </c>
      <c r="E9783" s="96">
        <v>1150.8</v>
      </c>
      <c r="F9783" s="99">
        <v>1199</v>
      </c>
      <c r="G9783" s="59">
        <v>1176.46</v>
      </c>
      <c r="H9783" s="61">
        <f t="shared" si="765"/>
        <v>1175.42</v>
      </c>
      <c r="I9783" s="61">
        <f t="shared" si="766"/>
        <v>24.116824003172582</v>
      </c>
      <c r="J9783" s="61">
        <f t="shared" si="767"/>
        <v>2.0517622639713959</v>
      </c>
      <c r="K9783" s="61">
        <f t="shared" si="768"/>
        <v>1175.42</v>
      </c>
    </row>
    <row r="9784" spans="1:11" ht="25.5" x14ac:dyDescent="0.25">
      <c r="A9784" s="76">
        <f t="shared" si="764"/>
        <v>9779</v>
      </c>
      <c r="B9784" s="92" t="s">
        <v>10694</v>
      </c>
      <c r="C9784" s="94" t="s">
        <v>25756</v>
      </c>
      <c r="D9784" s="95" t="s">
        <v>2259</v>
      </c>
      <c r="E9784" s="96">
        <v>145626.6</v>
      </c>
      <c r="F9784" s="99">
        <v>151903</v>
      </c>
      <c r="G9784" s="59">
        <v>148990.57</v>
      </c>
      <c r="H9784" s="61">
        <f t="shared" si="765"/>
        <v>148840.05666666667</v>
      </c>
      <c r="I9784" s="61">
        <f t="shared" si="766"/>
        <v>3140.9059103439113</v>
      </c>
      <c r="J9784" s="61">
        <f t="shared" si="767"/>
        <v>2.1102557877803667</v>
      </c>
      <c r="K9784" s="61">
        <f t="shared" si="768"/>
        <v>148840.05666666667</v>
      </c>
    </row>
    <row r="9785" spans="1:11" ht="38.25" x14ac:dyDescent="0.25">
      <c r="A9785" s="76">
        <f t="shared" si="764"/>
        <v>9780</v>
      </c>
      <c r="B9785" s="92" t="s">
        <v>10695</v>
      </c>
      <c r="C9785" s="94" t="s">
        <v>25757</v>
      </c>
      <c r="D9785" s="95" t="s">
        <v>2259</v>
      </c>
      <c r="E9785" s="96">
        <v>15884.4</v>
      </c>
      <c r="F9785" s="99">
        <v>16517</v>
      </c>
      <c r="G9785" s="59">
        <v>16198.91</v>
      </c>
      <c r="H9785" s="61">
        <f t="shared" si="765"/>
        <v>16200.103333333333</v>
      </c>
      <c r="I9785" s="61">
        <f t="shared" si="766"/>
        <v>316.30168831881605</v>
      </c>
      <c r="J9785" s="61">
        <f t="shared" si="767"/>
        <v>1.9524671035152825</v>
      </c>
      <c r="K9785" s="61">
        <f t="shared" si="768"/>
        <v>16200.103333333333</v>
      </c>
    </row>
    <row r="9786" spans="1:11" ht="25.5" x14ac:dyDescent="0.25">
      <c r="A9786" s="76">
        <f t="shared" si="764"/>
        <v>9781</v>
      </c>
      <c r="B9786" s="92" t="s">
        <v>10696</v>
      </c>
      <c r="C9786" s="94" t="s">
        <v>25758</v>
      </c>
      <c r="D9786" s="95" t="s">
        <v>2259</v>
      </c>
      <c r="E9786" s="96">
        <v>21728.7</v>
      </c>
      <c r="F9786" s="99">
        <v>22620</v>
      </c>
      <c r="G9786" s="59">
        <v>22185</v>
      </c>
      <c r="H9786" s="61">
        <f t="shared" si="765"/>
        <v>22177.899999999998</v>
      </c>
      <c r="I9786" s="61">
        <f t="shared" si="766"/>
        <v>445.69241635908469</v>
      </c>
      <c r="J9786" s="61">
        <f t="shared" si="767"/>
        <v>2.0096240688211453</v>
      </c>
      <c r="K9786" s="61">
        <f t="shared" si="768"/>
        <v>22177.899999999998</v>
      </c>
    </row>
    <row r="9787" spans="1:11" ht="25.5" x14ac:dyDescent="0.25">
      <c r="A9787" s="76">
        <f t="shared" si="764"/>
        <v>9782</v>
      </c>
      <c r="B9787" s="92" t="s">
        <v>10696</v>
      </c>
      <c r="C9787" s="94" t="s">
        <v>25759</v>
      </c>
      <c r="D9787" s="95" t="s">
        <v>2259</v>
      </c>
      <c r="E9787" s="96">
        <v>51222.15</v>
      </c>
      <c r="F9787" s="99">
        <v>53773</v>
      </c>
      <c r="G9787" s="59">
        <v>52236.35</v>
      </c>
      <c r="H9787" s="61">
        <f t="shared" si="765"/>
        <v>52410.5</v>
      </c>
      <c r="I9787" s="61">
        <f t="shared" si="766"/>
        <v>1284.3111373417264</v>
      </c>
      <c r="J9787" s="61">
        <f t="shared" si="767"/>
        <v>2.4504844207586767</v>
      </c>
      <c r="K9787" s="61">
        <f t="shared" si="768"/>
        <v>52410.5</v>
      </c>
    </row>
    <row r="9788" spans="1:11" ht="25.5" x14ac:dyDescent="0.25">
      <c r="A9788" s="76">
        <f t="shared" si="764"/>
        <v>9783</v>
      </c>
      <c r="B9788" s="92" t="s">
        <v>10696</v>
      </c>
      <c r="C9788" s="94" t="s">
        <v>25760</v>
      </c>
      <c r="D9788" s="95" t="s">
        <v>2259</v>
      </c>
      <c r="E9788" s="96">
        <v>22097.25</v>
      </c>
      <c r="F9788" s="99">
        <v>23032</v>
      </c>
      <c r="G9788" s="59">
        <v>22590.02</v>
      </c>
      <c r="H9788" s="61">
        <f t="shared" si="765"/>
        <v>22573.09</v>
      </c>
      <c r="I9788" s="61">
        <f t="shared" si="766"/>
        <v>467.60491795959547</v>
      </c>
      <c r="J9788" s="61">
        <f t="shared" si="767"/>
        <v>2.0715148788207349</v>
      </c>
      <c r="K9788" s="61">
        <f t="shared" si="768"/>
        <v>22573.09</v>
      </c>
    </row>
    <row r="9789" spans="1:11" ht="25.5" x14ac:dyDescent="0.25">
      <c r="A9789" s="76">
        <f t="shared" si="764"/>
        <v>9784</v>
      </c>
      <c r="B9789" s="92" t="s">
        <v>10697</v>
      </c>
      <c r="C9789" s="94" t="s">
        <v>25761</v>
      </c>
      <c r="D9789" s="95" t="s">
        <v>2259</v>
      </c>
      <c r="E9789" s="96">
        <v>100072.35</v>
      </c>
      <c r="F9789" s="99">
        <v>104385</v>
      </c>
      <c r="G9789" s="59">
        <v>102384.02</v>
      </c>
      <c r="H9789" s="61">
        <f t="shared" si="765"/>
        <v>102280.45666666667</v>
      </c>
      <c r="I9789" s="61">
        <f t="shared" si="766"/>
        <v>2158.1894098140042</v>
      </c>
      <c r="J9789" s="61">
        <f t="shared" si="767"/>
        <v>2.1100701738628049</v>
      </c>
      <c r="K9789" s="61">
        <f t="shared" si="768"/>
        <v>102280.45666666667</v>
      </c>
    </row>
    <row r="9790" spans="1:11" ht="25.5" x14ac:dyDescent="0.25">
      <c r="A9790" s="76">
        <f t="shared" si="764"/>
        <v>9785</v>
      </c>
      <c r="B9790" s="92" t="s">
        <v>10698</v>
      </c>
      <c r="C9790" s="94" t="s">
        <v>25762</v>
      </c>
      <c r="D9790" s="95" t="s">
        <v>2259</v>
      </c>
      <c r="E9790" s="96">
        <v>20360.55</v>
      </c>
      <c r="F9790" s="99">
        <v>21171</v>
      </c>
      <c r="G9790" s="59">
        <v>20763.689999999999</v>
      </c>
      <c r="H9790" s="61">
        <f t="shared" si="765"/>
        <v>20765.080000000002</v>
      </c>
      <c r="I9790" s="61">
        <f t="shared" si="766"/>
        <v>405.22678798421055</v>
      </c>
      <c r="J9790" s="61">
        <f t="shared" si="767"/>
        <v>1.9514819494276474</v>
      </c>
      <c r="K9790" s="61">
        <f t="shared" si="768"/>
        <v>20765.080000000002</v>
      </c>
    </row>
    <row r="9791" spans="1:11" ht="51" x14ac:dyDescent="0.25">
      <c r="A9791" s="76">
        <f t="shared" si="764"/>
        <v>9786</v>
      </c>
      <c r="B9791" s="92" t="s">
        <v>10699</v>
      </c>
      <c r="C9791" s="94" t="s">
        <v>25763</v>
      </c>
      <c r="D9791" s="95" t="s">
        <v>2259</v>
      </c>
      <c r="E9791" s="96">
        <v>25991.7</v>
      </c>
      <c r="F9791" s="99">
        <v>27057</v>
      </c>
      <c r="G9791" s="59">
        <v>26537.53</v>
      </c>
      <c r="H9791" s="61">
        <f t="shared" si="765"/>
        <v>26528.743333333332</v>
      </c>
      <c r="I9791" s="61">
        <f t="shared" si="766"/>
        <v>532.70435199398639</v>
      </c>
      <c r="J9791" s="61">
        <f t="shared" si="767"/>
        <v>2.0080270870751877</v>
      </c>
      <c r="K9791" s="61">
        <f t="shared" si="768"/>
        <v>26528.743333333332</v>
      </c>
    </row>
    <row r="9792" spans="1:11" ht="51" x14ac:dyDescent="0.25">
      <c r="A9792" s="76">
        <f t="shared" si="764"/>
        <v>9787</v>
      </c>
      <c r="B9792" s="92" t="s">
        <v>10700</v>
      </c>
      <c r="C9792" s="94" t="s">
        <v>25764</v>
      </c>
      <c r="D9792" s="95" t="s">
        <v>2259</v>
      </c>
      <c r="E9792" s="96">
        <v>25991.7</v>
      </c>
      <c r="F9792" s="99">
        <v>27286</v>
      </c>
      <c r="G9792" s="59">
        <v>26506.34</v>
      </c>
      <c r="H9792" s="61">
        <f t="shared" si="765"/>
        <v>26594.679999999997</v>
      </c>
      <c r="I9792" s="61">
        <f t="shared" si="766"/>
        <v>651.65641959547941</v>
      </c>
      <c r="J9792" s="61">
        <f t="shared" si="767"/>
        <v>2.4503262291386076</v>
      </c>
      <c r="K9792" s="61">
        <f t="shared" si="768"/>
        <v>26594.679999999997</v>
      </c>
    </row>
    <row r="9793" spans="1:11" ht="51" x14ac:dyDescent="0.25">
      <c r="A9793" s="76">
        <f t="shared" si="764"/>
        <v>9788</v>
      </c>
      <c r="B9793" s="92" t="s">
        <v>10701</v>
      </c>
      <c r="C9793" s="94" t="s">
        <v>25765</v>
      </c>
      <c r="D9793" s="95" t="s">
        <v>2259</v>
      </c>
      <c r="E9793" s="96">
        <v>23831.85</v>
      </c>
      <c r="F9793" s="99">
        <v>24840</v>
      </c>
      <c r="G9793" s="59">
        <v>24363.3</v>
      </c>
      <c r="H9793" s="61">
        <f t="shared" si="765"/>
        <v>24345.05</v>
      </c>
      <c r="I9793" s="61">
        <f t="shared" si="766"/>
        <v>504.3227166210151</v>
      </c>
      <c r="J9793" s="61">
        <f t="shared" si="767"/>
        <v>2.07156163828382</v>
      </c>
      <c r="K9793" s="61">
        <f t="shared" si="768"/>
        <v>24345.05</v>
      </c>
    </row>
    <row r="9794" spans="1:11" ht="51" x14ac:dyDescent="0.25">
      <c r="A9794" s="76">
        <f t="shared" si="764"/>
        <v>9789</v>
      </c>
      <c r="B9794" s="92" t="s">
        <v>10702</v>
      </c>
      <c r="C9794" s="94" t="s">
        <v>25766</v>
      </c>
      <c r="D9794" s="95" t="s">
        <v>2259</v>
      </c>
      <c r="E9794" s="96">
        <v>19582.5</v>
      </c>
      <c r="F9794" s="99">
        <v>20427</v>
      </c>
      <c r="G9794" s="59">
        <v>20034.86</v>
      </c>
      <c r="H9794" s="61">
        <f t="shared" si="765"/>
        <v>20014.786666666667</v>
      </c>
      <c r="I9794" s="61">
        <f t="shared" si="766"/>
        <v>422.6076981472691</v>
      </c>
      <c r="J9794" s="61">
        <f t="shared" si="767"/>
        <v>2.1114774051081691</v>
      </c>
      <c r="K9794" s="61">
        <f t="shared" si="768"/>
        <v>20014.786666666667</v>
      </c>
    </row>
    <row r="9795" spans="1:11" ht="38.25" x14ac:dyDescent="0.25">
      <c r="A9795" s="76">
        <f t="shared" si="764"/>
        <v>9790</v>
      </c>
      <c r="B9795" s="92" t="s">
        <v>10703</v>
      </c>
      <c r="C9795" s="94" t="s">
        <v>25767</v>
      </c>
      <c r="D9795" s="95" t="s">
        <v>2259</v>
      </c>
      <c r="E9795" s="96">
        <v>25991.7</v>
      </c>
      <c r="F9795" s="99">
        <v>27026</v>
      </c>
      <c r="G9795" s="59">
        <v>26506.34</v>
      </c>
      <c r="H9795" s="61">
        <f t="shared" si="765"/>
        <v>26508.013333333332</v>
      </c>
      <c r="I9795" s="61">
        <f t="shared" si="766"/>
        <v>517.15203038693858</v>
      </c>
      <c r="J9795" s="61">
        <f t="shared" si="767"/>
        <v>1.9509271550600493</v>
      </c>
      <c r="K9795" s="61">
        <f t="shared" si="768"/>
        <v>26508.013333333332</v>
      </c>
    </row>
    <row r="9796" spans="1:11" ht="38.25" x14ac:dyDescent="0.25">
      <c r="A9796" s="76">
        <f t="shared" si="764"/>
        <v>9791</v>
      </c>
      <c r="B9796" s="92" t="s">
        <v>10704</v>
      </c>
      <c r="C9796" s="94" t="s">
        <v>25768</v>
      </c>
      <c r="D9796" s="95" t="s">
        <v>2259</v>
      </c>
      <c r="E9796" s="96">
        <v>23831.85</v>
      </c>
      <c r="F9796" s="99">
        <v>24809</v>
      </c>
      <c r="G9796" s="59">
        <v>24332.32</v>
      </c>
      <c r="H9796" s="61">
        <f t="shared" si="765"/>
        <v>24324.39</v>
      </c>
      <c r="I9796" s="61">
        <f t="shared" si="766"/>
        <v>488.62326418213115</v>
      </c>
      <c r="J9796" s="61">
        <f t="shared" si="767"/>
        <v>2.008779106822951</v>
      </c>
      <c r="K9796" s="61">
        <f t="shared" si="768"/>
        <v>24324.39</v>
      </c>
    </row>
    <row r="9797" spans="1:11" ht="51" x14ac:dyDescent="0.25">
      <c r="A9797" s="76">
        <f t="shared" si="764"/>
        <v>9792</v>
      </c>
      <c r="B9797" s="92" t="s">
        <v>10705</v>
      </c>
      <c r="C9797" s="94" t="s">
        <v>25769</v>
      </c>
      <c r="D9797" s="95" t="s">
        <v>2259</v>
      </c>
      <c r="E9797" s="96">
        <v>23831.85</v>
      </c>
      <c r="F9797" s="99">
        <v>25019</v>
      </c>
      <c r="G9797" s="59">
        <v>24303.72</v>
      </c>
      <c r="H9797" s="61">
        <f t="shared" si="765"/>
        <v>24384.85666666667</v>
      </c>
      <c r="I9797" s="61">
        <f t="shared" si="766"/>
        <v>597.71954094987893</v>
      </c>
      <c r="J9797" s="61">
        <f t="shared" si="767"/>
        <v>2.4511915289087702</v>
      </c>
      <c r="K9797" s="61">
        <f t="shared" si="768"/>
        <v>24384.85666666667</v>
      </c>
    </row>
    <row r="9798" spans="1:11" ht="51" x14ac:dyDescent="0.25">
      <c r="A9798" s="76">
        <f t="shared" si="764"/>
        <v>9793</v>
      </c>
      <c r="B9798" s="92" t="s">
        <v>10706</v>
      </c>
      <c r="C9798" s="94" t="s">
        <v>25770</v>
      </c>
      <c r="D9798" s="95" t="s">
        <v>2259</v>
      </c>
      <c r="E9798" s="96">
        <v>15143.1</v>
      </c>
      <c r="F9798" s="99">
        <v>15784</v>
      </c>
      <c r="G9798" s="59">
        <v>15480.79</v>
      </c>
      <c r="H9798" s="61">
        <f t="shared" si="765"/>
        <v>15469.296666666667</v>
      </c>
      <c r="I9798" s="61">
        <f t="shared" si="766"/>
        <v>320.60454618319625</v>
      </c>
      <c r="J9798" s="61">
        <f t="shared" si="767"/>
        <v>2.0725218029727031</v>
      </c>
      <c r="K9798" s="61">
        <f t="shared" si="768"/>
        <v>15469.296666666667</v>
      </c>
    </row>
    <row r="9799" spans="1:11" ht="51" x14ac:dyDescent="0.25">
      <c r="A9799" s="76">
        <f t="shared" si="764"/>
        <v>9794</v>
      </c>
      <c r="B9799" s="92" t="s">
        <v>10707</v>
      </c>
      <c r="C9799" s="94" t="s">
        <v>25771</v>
      </c>
      <c r="D9799" s="95" t="s">
        <v>2259</v>
      </c>
      <c r="E9799" s="96">
        <v>26448.45</v>
      </c>
      <c r="F9799" s="99">
        <v>27588</v>
      </c>
      <c r="G9799" s="59">
        <v>27059.41</v>
      </c>
      <c r="H9799" s="61">
        <f t="shared" si="765"/>
        <v>27031.953333333335</v>
      </c>
      <c r="I9799" s="61">
        <f t="shared" si="766"/>
        <v>570.27094615922078</v>
      </c>
      <c r="J9799" s="61">
        <f t="shared" si="767"/>
        <v>2.1096179736889926</v>
      </c>
      <c r="K9799" s="61">
        <f t="shared" si="768"/>
        <v>27031.953333333335</v>
      </c>
    </row>
    <row r="9800" spans="1:11" ht="51" x14ac:dyDescent="0.25">
      <c r="A9800" s="76">
        <f t="shared" ref="A9800:A9863" si="769">A9799+1</f>
        <v>9795</v>
      </c>
      <c r="B9800" s="92" t="s">
        <v>10708</v>
      </c>
      <c r="C9800" s="94" t="s">
        <v>25772</v>
      </c>
      <c r="D9800" s="95" t="s">
        <v>2259</v>
      </c>
      <c r="E9800" s="96">
        <v>26448.45</v>
      </c>
      <c r="F9800" s="99">
        <v>27501</v>
      </c>
      <c r="G9800" s="59">
        <v>26972.13</v>
      </c>
      <c r="H9800" s="61">
        <f t="shared" si="765"/>
        <v>26973.86</v>
      </c>
      <c r="I9800" s="61">
        <f t="shared" si="766"/>
        <v>526.27713260220571</v>
      </c>
      <c r="J9800" s="61">
        <f t="shared" si="767"/>
        <v>1.9510634836920104</v>
      </c>
      <c r="K9800" s="61">
        <f t="shared" si="768"/>
        <v>26973.86</v>
      </c>
    </row>
    <row r="9801" spans="1:11" ht="51" x14ac:dyDescent="0.25">
      <c r="A9801" s="76">
        <f t="shared" si="769"/>
        <v>9796</v>
      </c>
      <c r="B9801" s="92" t="s">
        <v>10709</v>
      </c>
      <c r="C9801" s="94" t="s">
        <v>25773</v>
      </c>
      <c r="D9801" s="95" t="s">
        <v>2259</v>
      </c>
      <c r="E9801" s="96">
        <v>26448.45</v>
      </c>
      <c r="F9801" s="99">
        <v>27533</v>
      </c>
      <c r="G9801" s="59">
        <v>27003.87</v>
      </c>
      <c r="H9801" s="61">
        <f t="shared" si="765"/>
        <v>26995.106666666663</v>
      </c>
      <c r="I9801" s="61">
        <f t="shared" si="766"/>
        <v>542.32810422596845</v>
      </c>
      <c r="J9801" s="61">
        <f t="shared" si="767"/>
        <v>2.0089867060819238</v>
      </c>
      <c r="K9801" s="61">
        <f t="shared" si="768"/>
        <v>26995.106666666663</v>
      </c>
    </row>
    <row r="9802" spans="1:11" ht="38.25" x14ac:dyDescent="0.25">
      <c r="A9802" s="76">
        <f t="shared" si="769"/>
        <v>9797</v>
      </c>
      <c r="B9802" s="92" t="s">
        <v>10710</v>
      </c>
      <c r="C9802" s="94" t="s">
        <v>25774</v>
      </c>
      <c r="D9802" s="95" t="s">
        <v>2259</v>
      </c>
      <c r="E9802" s="96">
        <v>26448.45</v>
      </c>
      <c r="F9802" s="99">
        <v>27766</v>
      </c>
      <c r="G9802" s="59">
        <v>26972.13</v>
      </c>
      <c r="H9802" s="61">
        <f t="shared" si="765"/>
        <v>27062.193333333333</v>
      </c>
      <c r="I9802" s="61">
        <f t="shared" si="766"/>
        <v>663.37625344395076</v>
      </c>
      <c r="J9802" s="61">
        <f t="shared" si="767"/>
        <v>2.4513026171712764</v>
      </c>
      <c r="K9802" s="61">
        <f t="shared" si="768"/>
        <v>27062.193333333333</v>
      </c>
    </row>
    <row r="9803" spans="1:11" x14ac:dyDescent="0.25">
      <c r="A9803" s="76">
        <f t="shared" si="769"/>
        <v>9798</v>
      </c>
      <c r="B9803" s="92" t="s">
        <v>10711</v>
      </c>
      <c r="C9803" s="94" t="s">
        <v>25775</v>
      </c>
      <c r="D9803" s="95" t="s">
        <v>2259</v>
      </c>
      <c r="E9803" s="96">
        <v>89100.9</v>
      </c>
      <c r="F9803" s="99">
        <v>92870</v>
      </c>
      <c r="G9803" s="59">
        <v>91087.85</v>
      </c>
      <c r="H9803" s="61">
        <f t="shared" si="765"/>
        <v>91019.583333333328</v>
      </c>
      <c r="I9803" s="61">
        <f t="shared" si="766"/>
        <v>1885.4771162316833</v>
      </c>
      <c r="J9803" s="61">
        <f t="shared" si="767"/>
        <v>2.0715070836203013</v>
      </c>
      <c r="K9803" s="61">
        <f t="shared" si="768"/>
        <v>91019.583333333328</v>
      </c>
    </row>
    <row r="9804" spans="1:11" x14ac:dyDescent="0.25">
      <c r="A9804" s="76">
        <f t="shared" si="769"/>
        <v>9799</v>
      </c>
      <c r="B9804" s="92" t="s">
        <v>10712</v>
      </c>
      <c r="C9804" s="94" t="s">
        <v>25776</v>
      </c>
      <c r="D9804" s="95" t="s">
        <v>2259</v>
      </c>
      <c r="E9804" s="96">
        <v>11688.6</v>
      </c>
      <c r="F9804" s="99">
        <v>12192</v>
      </c>
      <c r="G9804" s="59">
        <v>11958.61</v>
      </c>
      <c r="H9804" s="61">
        <f t="shared" si="765"/>
        <v>11946.403333333334</v>
      </c>
      <c r="I9804" s="61">
        <f t="shared" si="766"/>
        <v>251.92189669287038</v>
      </c>
      <c r="J9804" s="61">
        <f t="shared" si="767"/>
        <v>2.1087677158023603</v>
      </c>
      <c r="K9804" s="61">
        <f t="shared" si="768"/>
        <v>11946.403333333334</v>
      </c>
    </row>
    <row r="9805" spans="1:11" x14ac:dyDescent="0.25">
      <c r="A9805" s="76">
        <f t="shared" si="769"/>
        <v>9800</v>
      </c>
      <c r="B9805" s="92" t="s">
        <v>10713</v>
      </c>
      <c r="C9805" s="94" t="s">
        <v>25777</v>
      </c>
      <c r="D9805" s="95" t="s">
        <v>2259</v>
      </c>
      <c r="E9805" s="96">
        <v>25968.6</v>
      </c>
      <c r="F9805" s="99">
        <v>27002</v>
      </c>
      <c r="G9805" s="59">
        <v>26482.78</v>
      </c>
      <c r="H9805" s="61">
        <f t="shared" si="765"/>
        <v>26484.460000000003</v>
      </c>
      <c r="I9805" s="61">
        <f t="shared" si="766"/>
        <v>516.70204837991571</v>
      </c>
      <c r="J9805" s="61">
        <f t="shared" si="767"/>
        <v>1.9509631247150807</v>
      </c>
      <c r="K9805" s="61">
        <f t="shared" si="768"/>
        <v>26484.460000000003</v>
      </c>
    </row>
    <row r="9806" spans="1:11" ht="25.5" x14ac:dyDescent="0.25">
      <c r="A9806" s="76">
        <f t="shared" si="769"/>
        <v>9801</v>
      </c>
      <c r="B9806" s="92" t="s">
        <v>10714</v>
      </c>
      <c r="C9806" s="94" t="s">
        <v>25778</v>
      </c>
      <c r="D9806" s="95" t="s">
        <v>2259</v>
      </c>
      <c r="E9806" s="96">
        <v>4822.6499999999996</v>
      </c>
      <c r="F9806" s="99">
        <v>5020</v>
      </c>
      <c r="G9806" s="59">
        <v>4923.93</v>
      </c>
      <c r="H9806" s="61">
        <f t="shared" si="765"/>
        <v>4922.1933333333336</v>
      </c>
      <c r="I9806" s="61">
        <f t="shared" si="766"/>
        <v>98.686461246380546</v>
      </c>
      <c r="J9806" s="61">
        <f t="shared" si="767"/>
        <v>2.0049285869791218</v>
      </c>
      <c r="K9806" s="61">
        <f t="shared" si="768"/>
        <v>4922.1933333333336</v>
      </c>
    </row>
    <row r="9807" spans="1:11" ht="38.25" x14ac:dyDescent="0.25">
      <c r="A9807" s="76">
        <f t="shared" si="769"/>
        <v>9802</v>
      </c>
      <c r="B9807" s="92" t="s">
        <v>10715</v>
      </c>
      <c r="C9807" s="94" t="s">
        <v>25779</v>
      </c>
      <c r="D9807" s="95" t="s">
        <v>2259</v>
      </c>
      <c r="E9807" s="96">
        <v>45495.45</v>
      </c>
      <c r="F9807" s="99">
        <v>47761</v>
      </c>
      <c r="G9807" s="59">
        <v>46396.26</v>
      </c>
      <c r="H9807" s="61">
        <f t="shared" si="765"/>
        <v>46550.903333333328</v>
      </c>
      <c r="I9807" s="61">
        <f t="shared" si="766"/>
        <v>1140.6643331994458</v>
      </c>
      <c r="J9807" s="61">
        <f t="shared" si="767"/>
        <v>2.4503591799961044</v>
      </c>
      <c r="K9807" s="61">
        <f t="shared" si="768"/>
        <v>46550.903333333328</v>
      </c>
    </row>
    <row r="9808" spans="1:11" x14ac:dyDescent="0.25">
      <c r="A9808" s="76">
        <f t="shared" si="769"/>
        <v>9803</v>
      </c>
      <c r="B9808" s="92" t="s">
        <v>10716</v>
      </c>
      <c r="C9808" s="94" t="s">
        <v>25780</v>
      </c>
      <c r="D9808" s="95" t="s">
        <v>2259</v>
      </c>
      <c r="E9808" s="96">
        <v>767.55</v>
      </c>
      <c r="F9808" s="99">
        <v>800</v>
      </c>
      <c r="G9808" s="59">
        <v>784.67</v>
      </c>
      <c r="H9808" s="61">
        <f t="shared" si="765"/>
        <v>784.07333333333327</v>
      </c>
      <c r="I9808" s="61">
        <f t="shared" si="766"/>
        <v>16.233226214567889</v>
      </c>
      <c r="J9808" s="61">
        <f t="shared" si="767"/>
        <v>2.0703709110416404</v>
      </c>
      <c r="K9808" s="61">
        <f t="shared" si="768"/>
        <v>784.07333333333327</v>
      </c>
    </row>
    <row r="9809" spans="1:11" x14ac:dyDescent="0.25">
      <c r="A9809" s="76">
        <f t="shared" si="769"/>
        <v>9804</v>
      </c>
      <c r="B9809" s="92" t="s">
        <v>10716</v>
      </c>
      <c r="C9809" s="94" t="s">
        <v>25781</v>
      </c>
      <c r="D9809" s="95" t="s">
        <v>2259</v>
      </c>
      <c r="E9809" s="96">
        <v>105</v>
      </c>
      <c r="F9809" s="99">
        <v>110</v>
      </c>
      <c r="G9809" s="59">
        <v>107.43</v>
      </c>
      <c r="H9809" s="61">
        <f t="shared" si="765"/>
        <v>107.47666666666667</v>
      </c>
      <c r="I9809" s="61">
        <f t="shared" si="766"/>
        <v>2.5003266453272328</v>
      </c>
      <c r="J9809" s="61">
        <f t="shared" si="767"/>
        <v>2.3263902043797717</v>
      </c>
      <c r="K9809" s="61">
        <f t="shared" si="768"/>
        <v>107.47666666666667</v>
      </c>
    </row>
    <row r="9810" spans="1:11" x14ac:dyDescent="0.25">
      <c r="A9810" s="76">
        <f t="shared" si="769"/>
        <v>9805</v>
      </c>
      <c r="B9810" s="92" t="s">
        <v>10716</v>
      </c>
      <c r="C9810" s="94" t="s">
        <v>25782</v>
      </c>
      <c r="D9810" s="95" t="s">
        <v>2259</v>
      </c>
      <c r="E9810" s="96">
        <v>67.2</v>
      </c>
      <c r="F9810" s="99">
        <v>70</v>
      </c>
      <c r="G9810" s="59">
        <v>68.53</v>
      </c>
      <c r="H9810" s="61">
        <f t="shared" si="765"/>
        <v>68.576666666666668</v>
      </c>
      <c r="I9810" s="61">
        <f t="shared" si="766"/>
        <v>1.4005832118561643</v>
      </c>
      <c r="J9810" s="61">
        <f t="shared" si="767"/>
        <v>2.0423611702564006</v>
      </c>
      <c r="K9810" s="61">
        <f t="shared" si="768"/>
        <v>68.576666666666668</v>
      </c>
    </row>
    <row r="9811" spans="1:11" x14ac:dyDescent="0.25">
      <c r="A9811" s="76">
        <f t="shared" si="769"/>
        <v>9806</v>
      </c>
      <c r="B9811" s="92" t="s">
        <v>10716</v>
      </c>
      <c r="C9811" s="94" t="s">
        <v>25783</v>
      </c>
      <c r="D9811" s="95" t="s">
        <v>2259</v>
      </c>
      <c r="E9811" s="96">
        <v>94.5</v>
      </c>
      <c r="F9811" s="99">
        <v>98</v>
      </c>
      <c r="G9811" s="59">
        <v>96.48</v>
      </c>
      <c r="H9811" s="61">
        <f t="shared" si="765"/>
        <v>96.326666666666668</v>
      </c>
      <c r="I9811" s="61">
        <f t="shared" si="766"/>
        <v>1.7550308639261403</v>
      </c>
      <c r="J9811" s="61">
        <f t="shared" si="767"/>
        <v>1.8219574336557618</v>
      </c>
      <c r="K9811" s="61">
        <f t="shared" si="768"/>
        <v>96.326666666666668</v>
      </c>
    </row>
    <row r="9812" spans="1:11" x14ac:dyDescent="0.25">
      <c r="A9812" s="76">
        <f t="shared" si="769"/>
        <v>9807</v>
      </c>
      <c r="B9812" s="92" t="s">
        <v>10716</v>
      </c>
      <c r="C9812" s="94" t="s">
        <v>25784</v>
      </c>
      <c r="D9812" s="95" t="s">
        <v>2259</v>
      </c>
      <c r="E9812" s="96">
        <v>366.45</v>
      </c>
      <c r="F9812" s="99">
        <v>385</v>
      </c>
      <c r="G9812" s="59">
        <v>373.71</v>
      </c>
      <c r="H9812" s="61">
        <f t="shared" si="765"/>
        <v>375.05333333333334</v>
      </c>
      <c r="I9812" s="61">
        <f t="shared" si="766"/>
        <v>9.3476752903239788</v>
      </c>
      <c r="J9812" s="61">
        <f t="shared" si="767"/>
        <v>2.4923589419257648</v>
      </c>
      <c r="K9812" s="61">
        <f t="shared" si="768"/>
        <v>375.05333333333334</v>
      </c>
    </row>
    <row r="9813" spans="1:11" x14ac:dyDescent="0.25">
      <c r="A9813" s="76">
        <f t="shared" si="769"/>
        <v>9808</v>
      </c>
      <c r="B9813" s="92" t="s">
        <v>10716</v>
      </c>
      <c r="C9813" s="94" t="s">
        <v>25785</v>
      </c>
      <c r="D9813" s="95" t="s">
        <v>2259</v>
      </c>
      <c r="E9813" s="96">
        <v>195.3</v>
      </c>
      <c r="F9813" s="99">
        <v>204</v>
      </c>
      <c r="G9813" s="59">
        <v>199.66</v>
      </c>
      <c r="H9813" s="61">
        <f t="shared" si="765"/>
        <v>199.65333333333334</v>
      </c>
      <c r="I9813" s="61">
        <f t="shared" si="766"/>
        <v>4.3500038314159317</v>
      </c>
      <c r="J9813" s="61">
        <f t="shared" si="767"/>
        <v>2.1787784650473809</v>
      </c>
      <c r="K9813" s="61">
        <f t="shared" si="768"/>
        <v>199.65333333333334</v>
      </c>
    </row>
    <row r="9814" spans="1:11" x14ac:dyDescent="0.25">
      <c r="A9814" s="76">
        <f t="shared" si="769"/>
        <v>9809</v>
      </c>
      <c r="B9814" s="92" t="s">
        <v>10716</v>
      </c>
      <c r="C9814" s="94" t="s">
        <v>25786</v>
      </c>
      <c r="D9814" s="95" t="s">
        <v>2259</v>
      </c>
      <c r="E9814" s="96">
        <v>594.29999999999995</v>
      </c>
      <c r="F9814" s="99">
        <v>620</v>
      </c>
      <c r="G9814" s="59">
        <v>608.03</v>
      </c>
      <c r="H9814" s="61">
        <f t="shared" si="765"/>
        <v>607.44333333333327</v>
      </c>
      <c r="I9814" s="61">
        <f t="shared" si="766"/>
        <v>12.860040176194394</v>
      </c>
      <c r="J9814" s="61">
        <f t="shared" si="767"/>
        <v>2.1170765189939904</v>
      </c>
      <c r="K9814" s="61">
        <f t="shared" si="768"/>
        <v>607.44333333333327</v>
      </c>
    </row>
    <row r="9815" spans="1:11" x14ac:dyDescent="0.25">
      <c r="A9815" s="76">
        <f t="shared" si="769"/>
        <v>9810</v>
      </c>
      <c r="B9815" s="92" t="s">
        <v>10716</v>
      </c>
      <c r="C9815" s="94" t="s">
        <v>25787</v>
      </c>
      <c r="D9815" s="95" t="s">
        <v>2259</v>
      </c>
      <c r="E9815" s="96">
        <v>687.75</v>
      </c>
      <c r="F9815" s="99">
        <v>715</v>
      </c>
      <c r="G9815" s="59">
        <v>701.37</v>
      </c>
      <c r="H9815" s="61">
        <f t="shared" si="765"/>
        <v>701.37333333333333</v>
      </c>
      <c r="I9815" s="61">
        <f t="shared" si="766"/>
        <v>13.625000305810394</v>
      </c>
      <c r="J9815" s="61">
        <f t="shared" si="767"/>
        <v>1.9426173848179371</v>
      </c>
      <c r="K9815" s="61">
        <f t="shared" si="768"/>
        <v>701.37333333333333</v>
      </c>
    </row>
    <row r="9816" spans="1:11" x14ac:dyDescent="0.25">
      <c r="A9816" s="76">
        <f t="shared" si="769"/>
        <v>9811</v>
      </c>
      <c r="B9816" s="92" t="s">
        <v>10716</v>
      </c>
      <c r="C9816" s="94" t="s">
        <v>25788</v>
      </c>
      <c r="D9816" s="95" t="s">
        <v>2259</v>
      </c>
      <c r="E9816" s="96">
        <v>457.8</v>
      </c>
      <c r="F9816" s="99">
        <v>477</v>
      </c>
      <c r="G9816" s="59">
        <v>467.41</v>
      </c>
      <c r="H9816" s="61">
        <f t="shared" si="765"/>
        <v>467.40333333333336</v>
      </c>
      <c r="I9816" s="61">
        <f t="shared" si="766"/>
        <v>9.6000017361109489</v>
      </c>
      <c r="J9816" s="61">
        <f t="shared" si="767"/>
        <v>2.0539009997313418</v>
      </c>
      <c r="K9816" s="61">
        <f t="shared" si="768"/>
        <v>467.40333333333336</v>
      </c>
    </row>
    <row r="9817" spans="1:11" x14ac:dyDescent="0.25">
      <c r="A9817" s="76">
        <f t="shared" si="769"/>
        <v>9812</v>
      </c>
      <c r="B9817" s="92" t="s">
        <v>10716</v>
      </c>
      <c r="C9817" s="94" t="s">
        <v>25789</v>
      </c>
      <c r="D9817" s="95" t="s">
        <v>2259</v>
      </c>
      <c r="E9817" s="96">
        <v>500.85</v>
      </c>
      <c r="F9817" s="99">
        <v>526</v>
      </c>
      <c r="G9817" s="59">
        <v>510.77</v>
      </c>
      <c r="H9817" s="61">
        <f t="shared" si="765"/>
        <v>512.54</v>
      </c>
      <c r="I9817" s="61">
        <f t="shared" si="766"/>
        <v>12.668081938478286</v>
      </c>
      <c r="J9817" s="61">
        <f t="shared" si="767"/>
        <v>2.4716279584965637</v>
      </c>
      <c r="K9817" s="61">
        <f t="shared" si="768"/>
        <v>512.54</v>
      </c>
    </row>
    <row r="9818" spans="1:11" x14ac:dyDescent="0.25">
      <c r="A9818" s="76">
        <f t="shared" si="769"/>
        <v>9813</v>
      </c>
      <c r="B9818" s="92" t="s">
        <v>10716</v>
      </c>
      <c r="C9818" s="94" t="s">
        <v>25790</v>
      </c>
      <c r="D9818" s="95" t="s">
        <v>2259</v>
      </c>
      <c r="E9818" s="96">
        <v>795.9</v>
      </c>
      <c r="F9818" s="99">
        <v>830</v>
      </c>
      <c r="G9818" s="59">
        <v>813.65</v>
      </c>
      <c r="H9818" s="61">
        <f t="shared" si="765"/>
        <v>813.18333333333339</v>
      </c>
      <c r="I9818" s="61">
        <f t="shared" si="766"/>
        <v>17.054789161210223</v>
      </c>
      <c r="J9818" s="61">
        <f t="shared" si="767"/>
        <v>2.0972871014584933</v>
      </c>
      <c r="K9818" s="61">
        <f t="shared" si="768"/>
        <v>813.18333333333339</v>
      </c>
    </row>
    <row r="9819" spans="1:11" x14ac:dyDescent="0.25">
      <c r="A9819" s="76">
        <f t="shared" si="769"/>
        <v>9814</v>
      </c>
      <c r="B9819" s="92" t="s">
        <v>10717</v>
      </c>
      <c r="C9819" s="94" t="s">
        <v>25791</v>
      </c>
      <c r="D9819" s="95" t="s">
        <v>2259</v>
      </c>
      <c r="E9819" s="96">
        <v>3488.1</v>
      </c>
      <c r="F9819" s="99">
        <v>3638</v>
      </c>
      <c r="G9819" s="59">
        <v>3568.68</v>
      </c>
      <c r="H9819" s="61">
        <f t="shared" si="765"/>
        <v>3564.9266666666667</v>
      </c>
      <c r="I9819" s="61">
        <f t="shared" si="766"/>
        <v>75.020451433814628</v>
      </c>
      <c r="J9819" s="61">
        <f t="shared" si="767"/>
        <v>2.1044037773703046</v>
      </c>
      <c r="K9819" s="61">
        <f t="shared" si="768"/>
        <v>3564.9266666666667</v>
      </c>
    </row>
    <row r="9820" spans="1:11" ht="38.25" x14ac:dyDescent="0.25">
      <c r="A9820" s="76">
        <f t="shared" si="769"/>
        <v>9815</v>
      </c>
      <c r="B9820" s="92" t="s">
        <v>10718</v>
      </c>
      <c r="C9820" s="94" t="s">
        <v>25792</v>
      </c>
      <c r="D9820" s="95" t="s">
        <v>2259</v>
      </c>
      <c r="E9820" s="96">
        <v>208.95</v>
      </c>
      <c r="F9820" s="99">
        <v>217</v>
      </c>
      <c r="G9820" s="59">
        <v>213.09</v>
      </c>
      <c r="H9820" s="61">
        <f t="shared" si="765"/>
        <v>213.01333333333332</v>
      </c>
      <c r="I9820" s="61">
        <f t="shared" si="766"/>
        <v>4.025547581799696</v>
      </c>
      <c r="J9820" s="61">
        <f t="shared" si="767"/>
        <v>1.8898101441848849</v>
      </c>
      <c r="K9820" s="61">
        <f t="shared" si="768"/>
        <v>213.01333333333332</v>
      </c>
    </row>
    <row r="9821" spans="1:11" x14ac:dyDescent="0.25">
      <c r="A9821" s="76">
        <f t="shared" si="769"/>
        <v>9816</v>
      </c>
      <c r="B9821" s="92" t="s">
        <v>10719</v>
      </c>
      <c r="C9821" s="94" t="s">
        <v>25793</v>
      </c>
      <c r="D9821" s="95" t="s">
        <v>2259</v>
      </c>
      <c r="E9821" s="96">
        <v>7056</v>
      </c>
      <c r="F9821" s="99">
        <v>7345</v>
      </c>
      <c r="G9821" s="59">
        <v>7204.18</v>
      </c>
      <c r="H9821" s="61">
        <f t="shared" si="765"/>
        <v>7201.7266666666665</v>
      </c>
      <c r="I9821" s="61">
        <f t="shared" si="766"/>
        <v>144.51561899439568</v>
      </c>
      <c r="J9821" s="61">
        <f t="shared" si="767"/>
        <v>2.0066801432952053</v>
      </c>
      <c r="K9821" s="61">
        <f t="shared" si="768"/>
        <v>7201.7266666666665</v>
      </c>
    </row>
    <row r="9822" spans="1:11" ht="25.5" x14ac:dyDescent="0.25">
      <c r="A9822" s="76">
        <f t="shared" si="769"/>
        <v>9817</v>
      </c>
      <c r="B9822" s="92" t="s">
        <v>10720</v>
      </c>
      <c r="C9822" s="94">
        <f>A9822</f>
        <v>9817</v>
      </c>
      <c r="D9822" s="95" t="s">
        <v>2259</v>
      </c>
      <c r="E9822" s="96">
        <v>95.55</v>
      </c>
      <c r="F9822" s="99">
        <v>100</v>
      </c>
      <c r="G9822" s="59">
        <v>97.44</v>
      </c>
      <c r="H9822" s="61">
        <f t="shared" si="765"/>
        <v>97.663333333333341</v>
      </c>
      <c r="I9822" s="61">
        <f t="shared" si="766"/>
        <v>2.2333905465308432</v>
      </c>
      <c r="J9822" s="61">
        <f t="shared" si="767"/>
        <v>2.2868260485315299</v>
      </c>
      <c r="K9822" s="61">
        <f t="shared" si="768"/>
        <v>97.663333333333341</v>
      </c>
    </row>
    <row r="9823" spans="1:11" ht="25.5" x14ac:dyDescent="0.25">
      <c r="A9823" s="76">
        <f t="shared" si="769"/>
        <v>9818</v>
      </c>
      <c r="B9823" s="92" t="s">
        <v>10721</v>
      </c>
      <c r="C9823" s="94">
        <f>A9823</f>
        <v>9818</v>
      </c>
      <c r="D9823" s="95" t="s">
        <v>2259</v>
      </c>
      <c r="E9823" s="96">
        <v>44.1</v>
      </c>
      <c r="F9823" s="99">
        <v>46</v>
      </c>
      <c r="G9823" s="59">
        <v>45.08</v>
      </c>
      <c r="H9823" s="61">
        <f t="shared" si="765"/>
        <v>45.06</v>
      </c>
      <c r="I9823" s="61">
        <f t="shared" si="766"/>
        <v>0.95015788161757553</v>
      </c>
      <c r="J9823" s="61">
        <f t="shared" si="767"/>
        <v>2.1086504252498348</v>
      </c>
      <c r="K9823" s="61">
        <f t="shared" si="768"/>
        <v>45.06</v>
      </c>
    </row>
    <row r="9824" spans="1:11" ht="25.5" x14ac:dyDescent="0.25">
      <c r="A9824" s="76">
        <f t="shared" si="769"/>
        <v>9819</v>
      </c>
      <c r="B9824" s="92" t="s">
        <v>10722</v>
      </c>
      <c r="C9824" s="94">
        <f>A9824</f>
        <v>9819</v>
      </c>
      <c r="D9824" s="95" t="s">
        <v>2259</v>
      </c>
      <c r="E9824" s="96">
        <v>395.85</v>
      </c>
      <c r="F9824" s="99">
        <v>413</v>
      </c>
      <c r="G9824" s="59">
        <v>404.99</v>
      </c>
      <c r="H9824" s="61">
        <f t="shared" si="765"/>
        <v>404.6133333333334</v>
      </c>
      <c r="I9824" s="61">
        <f t="shared" si="766"/>
        <v>8.5812023244608984</v>
      </c>
      <c r="J9824" s="61">
        <f t="shared" si="767"/>
        <v>2.1208402238666291</v>
      </c>
      <c r="K9824" s="61">
        <f t="shared" si="768"/>
        <v>404.6133333333334</v>
      </c>
    </row>
    <row r="9825" spans="1:11" ht="38.25" x14ac:dyDescent="0.25">
      <c r="A9825" s="76">
        <f t="shared" si="769"/>
        <v>9820</v>
      </c>
      <c r="B9825" s="92" t="s">
        <v>10723</v>
      </c>
      <c r="C9825" s="94" t="s">
        <v>25794</v>
      </c>
      <c r="D9825" s="95" t="s">
        <v>2259</v>
      </c>
      <c r="E9825" s="96">
        <v>3060.75</v>
      </c>
      <c r="F9825" s="99">
        <v>3183</v>
      </c>
      <c r="G9825" s="59">
        <v>3121.35</v>
      </c>
      <c r="H9825" s="61">
        <f t="shared" si="765"/>
        <v>3121.7000000000003</v>
      </c>
      <c r="I9825" s="61">
        <f t="shared" si="766"/>
        <v>61.125751529122326</v>
      </c>
      <c r="J9825" s="61">
        <f t="shared" si="767"/>
        <v>1.958091793866237</v>
      </c>
      <c r="K9825" s="61">
        <f t="shared" si="768"/>
        <v>3121.7000000000003</v>
      </c>
    </row>
    <row r="9826" spans="1:11" x14ac:dyDescent="0.25">
      <c r="A9826" s="76">
        <f t="shared" si="769"/>
        <v>9821</v>
      </c>
      <c r="B9826" s="92" t="s">
        <v>10724</v>
      </c>
      <c r="C9826" s="94" t="s">
        <v>25795</v>
      </c>
      <c r="D9826" s="95" t="s">
        <v>2259</v>
      </c>
      <c r="E9826" s="96">
        <v>1180.2</v>
      </c>
      <c r="F9826" s="99">
        <v>1229</v>
      </c>
      <c r="G9826" s="59">
        <v>1204.98</v>
      </c>
      <c r="H9826" s="61">
        <f t="shared" si="765"/>
        <v>1204.7266666666667</v>
      </c>
      <c r="I9826" s="61">
        <f t="shared" si="766"/>
        <v>24.400986318862856</v>
      </c>
      <c r="J9826" s="61">
        <f t="shared" si="767"/>
        <v>2.0254375530988651</v>
      </c>
      <c r="K9826" s="61">
        <f t="shared" si="768"/>
        <v>1204.7266666666667</v>
      </c>
    </row>
    <row r="9827" spans="1:11" ht="25.5" x14ac:dyDescent="0.25">
      <c r="A9827" s="76">
        <f t="shared" si="769"/>
        <v>9822</v>
      </c>
      <c r="B9827" s="92" t="s">
        <v>10725</v>
      </c>
      <c r="C9827" s="94" t="s">
        <v>25796</v>
      </c>
      <c r="D9827" s="95" t="s">
        <v>2259</v>
      </c>
      <c r="E9827" s="96">
        <v>24.15</v>
      </c>
      <c r="F9827" s="99">
        <v>25</v>
      </c>
      <c r="G9827" s="59">
        <v>24.63</v>
      </c>
      <c r="H9827" s="61">
        <f t="shared" si="765"/>
        <v>24.593333333333334</v>
      </c>
      <c r="I9827" s="61">
        <f t="shared" si="766"/>
        <v>0.42618462352991332</v>
      </c>
      <c r="J9827" s="61">
        <f t="shared" si="767"/>
        <v>1.7329274472617779</v>
      </c>
      <c r="K9827" s="61">
        <f t="shared" si="768"/>
        <v>24.593333333333334</v>
      </c>
    </row>
    <row r="9828" spans="1:11" x14ac:dyDescent="0.25">
      <c r="A9828" s="76">
        <f t="shared" si="769"/>
        <v>9823</v>
      </c>
      <c r="B9828" s="92" t="s">
        <v>10726</v>
      </c>
      <c r="C9828" s="94" t="s">
        <v>25797</v>
      </c>
      <c r="D9828" s="95" t="s">
        <v>2259</v>
      </c>
      <c r="E9828" s="96">
        <v>397.95</v>
      </c>
      <c r="F9828" s="99">
        <v>415</v>
      </c>
      <c r="G9828" s="59">
        <v>406.82</v>
      </c>
      <c r="H9828" s="61">
        <f t="shared" si="765"/>
        <v>406.59</v>
      </c>
      <c r="I9828" s="61">
        <f t="shared" si="766"/>
        <v>8.5273266619732642</v>
      </c>
      <c r="J9828" s="61">
        <f t="shared" si="767"/>
        <v>2.0972789940660777</v>
      </c>
      <c r="K9828" s="61">
        <f t="shared" si="768"/>
        <v>406.59</v>
      </c>
    </row>
    <row r="9829" spans="1:11" x14ac:dyDescent="0.25">
      <c r="A9829" s="76">
        <f t="shared" si="769"/>
        <v>9824</v>
      </c>
      <c r="B9829" s="92" t="s">
        <v>10727</v>
      </c>
      <c r="C9829" s="94" t="s">
        <v>25798</v>
      </c>
      <c r="D9829" s="95" t="s">
        <v>2259</v>
      </c>
      <c r="E9829" s="96">
        <v>351.75</v>
      </c>
      <c r="F9829" s="99">
        <v>367</v>
      </c>
      <c r="G9829" s="59">
        <v>359.88</v>
      </c>
      <c r="H9829" s="61">
        <f t="shared" si="765"/>
        <v>359.54333333333335</v>
      </c>
      <c r="I9829" s="61">
        <f t="shared" si="766"/>
        <v>7.6305722808537322</v>
      </c>
      <c r="J9829" s="61">
        <f t="shared" si="767"/>
        <v>2.1222955825965526</v>
      </c>
      <c r="K9829" s="61">
        <f t="shared" si="768"/>
        <v>359.54333333333335</v>
      </c>
    </row>
    <row r="9830" spans="1:11" ht="25.5" x14ac:dyDescent="0.25">
      <c r="A9830" s="76">
        <f t="shared" si="769"/>
        <v>9825</v>
      </c>
      <c r="B9830" s="92" t="s">
        <v>10728</v>
      </c>
      <c r="C9830" s="94" t="s">
        <v>25799</v>
      </c>
      <c r="D9830" s="95" t="s">
        <v>2259</v>
      </c>
      <c r="E9830" s="96">
        <v>77.7</v>
      </c>
      <c r="F9830" s="99">
        <v>81</v>
      </c>
      <c r="G9830" s="59">
        <v>79.239999999999995</v>
      </c>
      <c r="H9830" s="61">
        <f t="shared" si="765"/>
        <v>79.313333333333333</v>
      </c>
      <c r="I9830" s="61">
        <f t="shared" si="766"/>
        <v>1.6512217698823284</v>
      </c>
      <c r="J9830" s="61">
        <f t="shared" si="767"/>
        <v>2.081896826782796</v>
      </c>
      <c r="K9830" s="61">
        <f t="shared" si="768"/>
        <v>79.313333333333333</v>
      </c>
    </row>
    <row r="9831" spans="1:11" x14ac:dyDescent="0.25">
      <c r="A9831" s="76">
        <f t="shared" si="769"/>
        <v>9826</v>
      </c>
      <c r="B9831" s="92" t="s">
        <v>10729</v>
      </c>
      <c r="C9831" s="94" t="s">
        <v>25800</v>
      </c>
      <c r="D9831" s="95" t="s">
        <v>2259</v>
      </c>
      <c r="E9831" s="96">
        <v>1208.55</v>
      </c>
      <c r="F9831" s="99">
        <v>1258</v>
      </c>
      <c r="G9831" s="59">
        <v>1233.93</v>
      </c>
      <c r="H9831" s="61">
        <f t="shared" si="765"/>
        <v>1233.4933333333336</v>
      </c>
      <c r="I9831" s="61">
        <f t="shared" si="766"/>
        <v>24.727891809317967</v>
      </c>
      <c r="J9831" s="61">
        <f t="shared" si="767"/>
        <v>2.0047041310304037</v>
      </c>
      <c r="K9831" s="61">
        <f t="shared" si="768"/>
        <v>1233.4933333333336</v>
      </c>
    </row>
    <row r="9832" spans="1:11" ht="25.5" x14ac:dyDescent="0.25">
      <c r="A9832" s="76">
        <f t="shared" si="769"/>
        <v>9827</v>
      </c>
      <c r="B9832" s="92" t="s">
        <v>10730</v>
      </c>
      <c r="C9832" s="94" t="s">
        <v>25801</v>
      </c>
      <c r="D9832" s="95" t="s">
        <v>2259</v>
      </c>
      <c r="E9832" s="96">
        <v>201.6</v>
      </c>
      <c r="F9832" s="99">
        <v>212</v>
      </c>
      <c r="G9832" s="59">
        <v>205.59</v>
      </c>
      <c r="H9832" s="61">
        <f t="shared" si="765"/>
        <v>206.39666666666668</v>
      </c>
      <c r="I9832" s="61">
        <f t="shared" si="766"/>
        <v>5.2467164334785004</v>
      </c>
      <c r="J9832" s="61">
        <f t="shared" si="767"/>
        <v>2.5420548297671957</v>
      </c>
      <c r="K9832" s="61">
        <f t="shared" si="768"/>
        <v>206.39666666666668</v>
      </c>
    </row>
    <row r="9833" spans="1:11" ht="25.5" x14ac:dyDescent="0.25">
      <c r="A9833" s="76">
        <f t="shared" si="769"/>
        <v>9828</v>
      </c>
      <c r="B9833" s="92" t="s">
        <v>10731</v>
      </c>
      <c r="C9833" s="94" t="s">
        <v>25802</v>
      </c>
      <c r="D9833" s="95" t="s">
        <v>2259</v>
      </c>
      <c r="E9833" s="96">
        <v>128.1</v>
      </c>
      <c r="F9833" s="99">
        <v>134</v>
      </c>
      <c r="G9833" s="59">
        <v>130.96</v>
      </c>
      <c r="H9833" s="61">
        <f t="shared" si="765"/>
        <v>131.02000000000001</v>
      </c>
      <c r="I9833" s="61">
        <f t="shared" si="766"/>
        <v>2.9504575916287994</v>
      </c>
      <c r="J9833" s="61">
        <f t="shared" si="767"/>
        <v>2.2519138998845971</v>
      </c>
      <c r="K9833" s="61">
        <f t="shared" si="768"/>
        <v>131.02000000000001</v>
      </c>
    </row>
    <row r="9834" spans="1:11" ht="38.25" x14ac:dyDescent="0.25">
      <c r="A9834" s="76">
        <f t="shared" si="769"/>
        <v>9829</v>
      </c>
      <c r="B9834" s="92" t="s">
        <v>10732</v>
      </c>
      <c r="C9834" s="94" t="s">
        <v>25803</v>
      </c>
      <c r="D9834" s="95" t="s">
        <v>2259</v>
      </c>
      <c r="E9834" s="96">
        <v>35.700000000000003</v>
      </c>
      <c r="F9834" s="99">
        <v>37</v>
      </c>
      <c r="G9834" s="59">
        <v>36.520000000000003</v>
      </c>
      <c r="H9834" s="61">
        <f t="shared" si="765"/>
        <v>36.406666666666666</v>
      </c>
      <c r="I9834" s="61">
        <f t="shared" si="766"/>
        <v>0.65736849128425046</v>
      </c>
      <c r="J9834" s="61">
        <f t="shared" si="767"/>
        <v>1.8056266927785676</v>
      </c>
      <c r="K9834" s="61">
        <f t="shared" si="768"/>
        <v>36.406666666666666</v>
      </c>
    </row>
    <row r="9835" spans="1:11" ht="25.5" x14ac:dyDescent="0.25">
      <c r="A9835" s="76">
        <f t="shared" si="769"/>
        <v>9830</v>
      </c>
      <c r="B9835" s="92" t="s">
        <v>10733</v>
      </c>
      <c r="C9835" s="94" t="s">
        <v>25804</v>
      </c>
      <c r="D9835" s="95" t="s">
        <v>2259</v>
      </c>
      <c r="E9835" s="96">
        <v>340.2</v>
      </c>
      <c r="F9835" s="99">
        <v>354</v>
      </c>
      <c r="G9835" s="59">
        <v>346.94</v>
      </c>
      <c r="H9835" s="61">
        <f t="shared" si="765"/>
        <v>347.04666666666668</v>
      </c>
      <c r="I9835" s="61">
        <f t="shared" si="766"/>
        <v>6.9006183297827315</v>
      </c>
      <c r="J9835" s="61">
        <f t="shared" si="767"/>
        <v>1.9883834056273118</v>
      </c>
      <c r="K9835" s="61">
        <f t="shared" si="768"/>
        <v>347.04666666666668</v>
      </c>
    </row>
    <row r="9836" spans="1:11" ht="25.5" x14ac:dyDescent="0.25">
      <c r="A9836" s="76">
        <f t="shared" si="769"/>
        <v>9831</v>
      </c>
      <c r="B9836" s="92" t="s">
        <v>10734</v>
      </c>
      <c r="C9836" s="94" t="s">
        <v>25805</v>
      </c>
      <c r="D9836" s="95" t="s">
        <v>2259</v>
      </c>
      <c r="E9836" s="96">
        <v>291.89999999999998</v>
      </c>
      <c r="F9836" s="99">
        <v>304</v>
      </c>
      <c r="G9836" s="59">
        <v>298.02999999999997</v>
      </c>
      <c r="H9836" s="61">
        <f t="shared" ref="H9836:H9899" si="770">AVERAGE(E9836:G9836)</f>
        <v>297.97666666666663</v>
      </c>
      <c r="I9836" s="61">
        <f t="shared" ref="I9836:I9899" si="771">SQRT(((SUM((POWER(G9836-H9836,2)),(POWER(F9836-H9836,2)),(POWER(E9836-H9836,2)))/(COLUMNS(E9836:G9836)-1))))</f>
        <v>6.0501763059710472</v>
      </c>
      <c r="J9836" s="61">
        <f t="shared" ref="J9836:J9899" si="772">I9836/H9836*100</f>
        <v>2.0304194867509922</v>
      </c>
      <c r="K9836" s="61">
        <f t="shared" ref="K9836:K9899" si="773">H9836</f>
        <v>297.97666666666663</v>
      </c>
    </row>
    <row r="9837" spans="1:11" ht="25.5" x14ac:dyDescent="0.25">
      <c r="A9837" s="76">
        <f t="shared" si="769"/>
        <v>9832</v>
      </c>
      <c r="B9837" s="92" t="s">
        <v>10735</v>
      </c>
      <c r="C9837" s="94">
        <f>A9837</f>
        <v>9832</v>
      </c>
      <c r="D9837" s="95" t="s">
        <v>2259</v>
      </c>
      <c r="E9837" s="96">
        <v>85.05</v>
      </c>
      <c r="F9837" s="99">
        <v>89</v>
      </c>
      <c r="G9837" s="59">
        <v>86.73</v>
      </c>
      <c r="H9837" s="61">
        <f t="shared" si="770"/>
        <v>86.926666666666677</v>
      </c>
      <c r="I9837" s="61">
        <f t="shared" si="771"/>
        <v>1.9823302785694763</v>
      </c>
      <c r="J9837" s="61">
        <f t="shared" si="772"/>
        <v>2.2804627792424372</v>
      </c>
      <c r="K9837" s="61">
        <f t="shared" si="773"/>
        <v>86.926666666666677</v>
      </c>
    </row>
    <row r="9838" spans="1:11" x14ac:dyDescent="0.25">
      <c r="A9838" s="76">
        <f t="shared" si="769"/>
        <v>9833</v>
      </c>
      <c r="B9838" s="92" t="s">
        <v>10736</v>
      </c>
      <c r="C9838" s="94" t="s">
        <v>25806</v>
      </c>
      <c r="D9838" s="95" t="s">
        <v>2259</v>
      </c>
      <c r="E9838" s="96">
        <v>140.69999999999999</v>
      </c>
      <c r="F9838" s="99">
        <v>147</v>
      </c>
      <c r="G9838" s="59">
        <v>143.84</v>
      </c>
      <c r="H9838" s="61">
        <f t="shared" si="770"/>
        <v>143.84666666666666</v>
      </c>
      <c r="I9838" s="61">
        <f t="shared" si="771"/>
        <v>3.1500052910008529</v>
      </c>
      <c r="J9838" s="61">
        <f t="shared" si="772"/>
        <v>2.1898354435284233</v>
      </c>
      <c r="K9838" s="61">
        <f t="shared" si="773"/>
        <v>143.84666666666666</v>
      </c>
    </row>
    <row r="9839" spans="1:11" x14ac:dyDescent="0.25">
      <c r="A9839" s="76">
        <f t="shared" si="769"/>
        <v>9834</v>
      </c>
      <c r="B9839" s="92" t="s">
        <v>10737</v>
      </c>
      <c r="C9839" s="94" t="s">
        <v>25787</v>
      </c>
      <c r="D9839" s="95" t="s">
        <v>2259</v>
      </c>
      <c r="E9839" s="96">
        <v>387.45</v>
      </c>
      <c r="F9839" s="99">
        <v>404</v>
      </c>
      <c r="G9839" s="59">
        <v>396.4</v>
      </c>
      <c r="H9839" s="61">
        <f t="shared" si="770"/>
        <v>395.95</v>
      </c>
      <c r="I9839" s="61">
        <f t="shared" si="771"/>
        <v>8.2841716544262933</v>
      </c>
      <c r="J9839" s="61">
        <f t="shared" si="772"/>
        <v>2.0922267090355584</v>
      </c>
      <c r="K9839" s="61">
        <f t="shared" si="773"/>
        <v>395.95</v>
      </c>
    </row>
    <row r="9840" spans="1:11" x14ac:dyDescent="0.25">
      <c r="A9840" s="76">
        <f t="shared" si="769"/>
        <v>9835</v>
      </c>
      <c r="B9840" s="92" t="s">
        <v>10738</v>
      </c>
      <c r="C9840" s="94" t="s">
        <v>25807</v>
      </c>
      <c r="D9840" s="95" t="s">
        <v>2259</v>
      </c>
      <c r="E9840" s="96">
        <v>381.15</v>
      </c>
      <c r="F9840" s="99">
        <v>396</v>
      </c>
      <c r="G9840" s="59">
        <v>388.7</v>
      </c>
      <c r="H9840" s="61">
        <f t="shared" si="770"/>
        <v>388.61666666666662</v>
      </c>
      <c r="I9840" s="61">
        <f t="shared" si="771"/>
        <v>7.4253507212342162</v>
      </c>
      <c r="J9840" s="61">
        <f t="shared" si="772"/>
        <v>1.9107133991253293</v>
      </c>
      <c r="K9840" s="61">
        <f t="shared" si="773"/>
        <v>388.61666666666662</v>
      </c>
    </row>
    <row r="9841" spans="1:11" ht="25.5" x14ac:dyDescent="0.25">
      <c r="A9841" s="76">
        <f t="shared" si="769"/>
        <v>9836</v>
      </c>
      <c r="B9841" s="92" t="s">
        <v>10739</v>
      </c>
      <c r="C9841" s="94" t="s">
        <v>25808</v>
      </c>
      <c r="D9841" s="95" t="s">
        <v>2259</v>
      </c>
      <c r="E9841" s="96">
        <v>450.45</v>
      </c>
      <c r="F9841" s="99">
        <v>469</v>
      </c>
      <c r="G9841" s="59">
        <v>459.91</v>
      </c>
      <c r="H9841" s="61">
        <f t="shared" si="770"/>
        <v>459.78666666666669</v>
      </c>
      <c r="I9841" s="61">
        <f t="shared" si="771"/>
        <v>9.2756149841039353</v>
      </c>
      <c r="J9841" s="61">
        <f t="shared" si="772"/>
        <v>2.0173736335917964</v>
      </c>
      <c r="K9841" s="61">
        <f t="shared" si="773"/>
        <v>459.78666666666669</v>
      </c>
    </row>
    <row r="9842" spans="1:11" x14ac:dyDescent="0.25">
      <c r="A9842" s="76">
        <f t="shared" si="769"/>
        <v>9837</v>
      </c>
      <c r="B9842" s="92" t="s">
        <v>10740</v>
      </c>
      <c r="C9842" s="94" t="s">
        <v>25809</v>
      </c>
      <c r="D9842" s="95" t="s">
        <v>2259</v>
      </c>
      <c r="E9842" s="96">
        <v>151.19999999999999</v>
      </c>
      <c r="F9842" s="99">
        <v>159</v>
      </c>
      <c r="G9842" s="59">
        <v>154.19</v>
      </c>
      <c r="H9842" s="61">
        <f t="shared" si="770"/>
        <v>154.79666666666665</v>
      </c>
      <c r="I9842" s="61">
        <f t="shared" si="771"/>
        <v>3.9352297688106312</v>
      </c>
      <c r="J9842" s="61">
        <f t="shared" si="772"/>
        <v>2.5421928349947014</v>
      </c>
      <c r="K9842" s="61">
        <f t="shared" si="773"/>
        <v>154.79666666666665</v>
      </c>
    </row>
    <row r="9843" spans="1:11" ht="25.5" x14ac:dyDescent="0.25">
      <c r="A9843" s="76">
        <f t="shared" si="769"/>
        <v>9838</v>
      </c>
      <c r="B9843" s="92" t="s">
        <v>10741</v>
      </c>
      <c r="C9843" s="94">
        <f>A9843</f>
        <v>9838</v>
      </c>
      <c r="D9843" s="95" t="s">
        <v>2259</v>
      </c>
      <c r="E9843" s="96">
        <v>116.55</v>
      </c>
      <c r="F9843" s="99">
        <v>121</v>
      </c>
      <c r="G9843" s="59">
        <v>119.15</v>
      </c>
      <c r="H9843" s="61">
        <f t="shared" si="770"/>
        <v>118.90000000000002</v>
      </c>
      <c r="I9843" s="61">
        <f t="shared" si="771"/>
        <v>2.2355088906108174</v>
      </c>
      <c r="J9843" s="61">
        <f t="shared" si="772"/>
        <v>1.8801588651058174</v>
      </c>
      <c r="K9843" s="61">
        <f t="shared" si="773"/>
        <v>118.90000000000002</v>
      </c>
    </row>
    <row r="9844" spans="1:11" x14ac:dyDescent="0.25">
      <c r="A9844" s="76">
        <f t="shared" si="769"/>
        <v>9839</v>
      </c>
      <c r="B9844" s="92" t="s">
        <v>10742</v>
      </c>
      <c r="C9844" s="94" t="s">
        <v>25810</v>
      </c>
      <c r="D9844" s="95" t="s">
        <v>2259</v>
      </c>
      <c r="E9844" s="96">
        <v>636.29999999999995</v>
      </c>
      <c r="F9844" s="99">
        <v>664</v>
      </c>
      <c r="G9844" s="59">
        <v>651</v>
      </c>
      <c r="H9844" s="61">
        <f t="shared" si="770"/>
        <v>650.43333333333328</v>
      </c>
      <c r="I9844" s="61">
        <f t="shared" si="771"/>
        <v>13.858691616936065</v>
      </c>
      <c r="J9844" s="61">
        <f t="shared" si="772"/>
        <v>2.1306859453086764</v>
      </c>
      <c r="K9844" s="61">
        <f t="shared" si="773"/>
        <v>650.43333333333328</v>
      </c>
    </row>
    <row r="9845" spans="1:11" ht="25.5" x14ac:dyDescent="0.25">
      <c r="A9845" s="76">
        <f t="shared" si="769"/>
        <v>9840</v>
      </c>
      <c r="B9845" s="92" t="s">
        <v>10743</v>
      </c>
      <c r="C9845" s="94" t="s">
        <v>25811</v>
      </c>
      <c r="D9845" s="95" t="s">
        <v>2259</v>
      </c>
      <c r="E9845" s="96">
        <v>11.55</v>
      </c>
      <c r="F9845" s="99">
        <v>12</v>
      </c>
      <c r="G9845" s="59">
        <v>11.78</v>
      </c>
      <c r="H9845" s="61">
        <f t="shared" si="770"/>
        <v>11.776666666666666</v>
      </c>
      <c r="I9845" s="61">
        <f t="shared" si="771"/>
        <v>0.22501851775650192</v>
      </c>
      <c r="J9845" s="61">
        <f t="shared" si="772"/>
        <v>1.9107148408420771</v>
      </c>
      <c r="K9845" s="61">
        <f t="shared" si="773"/>
        <v>11.776666666666666</v>
      </c>
    </row>
    <row r="9846" spans="1:11" ht="25.5" x14ac:dyDescent="0.25">
      <c r="A9846" s="76">
        <f t="shared" si="769"/>
        <v>9841</v>
      </c>
      <c r="B9846" s="92" t="s">
        <v>10744</v>
      </c>
      <c r="C9846" s="94" t="s">
        <v>25812</v>
      </c>
      <c r="D9846" s="95" t="s">
        <v>2259</v>
      </c>
      <c r="E9846" s="96">
        <v>910.35</v>
      </c>
      <c r="F9846" s="99">
        <v>948</v>
      </c>
      <c r="G9846" s="59">
        <v>929.47</v>
      </c>
      <c r="H9846" s="61">
        <f t="shared" si="770"/>
        <v>929.2733333333332</v>
      </c>
      <c r="I9846" s="61">
        <f t="shared" si="771"/>
        <v>18.825770457894489</v>
      </c>
      <c r="J9846" s="61">
        <f t="shared" si="772"/>
        <v>2.0258593228287149</v>
      </c>
      <c r="K9846" s="61">
        <f t="shared" si="773"/>
        <v>929.2733333333332</v>
      </c>
    </row>
    <row r="9847" spans="1:11" ht="38.25" x14ac:dyDescent="0.25">
      <c r="A9847" s="76">
        <f t="shared" si="769"/>
        <v>9842</v>
      </c>
      <c r="B9847" s="92" t="s">
        <v>10745</v>
      </c>
      <c r="C9847" s="94">
        <f>A9847</f>
        <v>9842</v>
      </c>
      <c r="D9847" s="95" t="s">
        <v>2259</v>
      </c>
      <c r="E9847" s="96">
        <v>1836.45</v>
      </c>
      <c r="F9847" s="99">
        <v>1928</v>
      </c>
      <c r="G9847" s="59">
        <v>1872.81</v>
      </c>
      <c r="H9847" s="61">
        <f t="shared" si="770"/>
        <v>1879.0866666666668</v>
      </c>
      <c r="I9847" s="61">
        <f t="shared" si="771"/>
        <v>46.096616289412516</v>
      </c>
      <c r="J9847" s="61">
        <f t="shared" si="772"/>
        <v>2.4531394483887126</v>
      </c>
      <c r="K9847" s="61">
        <f t="shared" si="773"/>
        <v>1879.0866666666668</v>
      </c>
    </row>
    <row r="9848" spans="1:11" ht="25.5" x14ac:dyDescent="0.25">
      <c r="A9848" s="76">
        <f t="shared" si="769"/>
        <v>9843</v>
      </c>
      <c r="B9848" s="92" t="s">
        <v>10746</v>
      </c>
      <c r="C9848" s="94">
        <f>A9848</f>
        <v>9843</v>
      </c>
      <c r="D9848" s="95" t="s">
        <v>2259</v>
      </c>
      <c r="E9848" s="96">
        <v>540.75</v>
      </c>
      <c r="F9848" s="99">
        <v>564</v>
      </c>
      <c r="G9848" s="59">
        <v>552.80999999999995</v>
      </c>
      <c r="H9848" s="61">
        <f t="shared" si="770"/>
        <v>552.52</v>
      </c>
      <c r="I9848" s="61">
        <f t="shared" si="771"/>
        <v>11.627712586747231</v>
      </c>
      <c r="J9848" s="61">
        <f t="shared" si="772"/>
        <v>2.1044871835856136</v>
      </c>
      <c r="K9848" s="61">
        <f t="shared" si="773"/>
        <v>552.52</v>
      </c>
    </row>
    <row r="9849" spans="1:11" x14ac:dyDescent="0.25">
      <c r="A9849" s="76">
        <f t="shared" si="769"/>
        <v>9844</v>
      </c>
      <c r="B9849" s="92" t="s">
        <v>10747</v>
      </c>
      <c r="C9849" s="94" t="s">
        <v>25813</v>
      </c>
      <c r="D9849" s="95" t="s">
        <v>2259</v>
      </c>
      <c r="E9849" s="96">
        <v>4532.8500000000004</v>
      </c>
      <c r="F9849" s="99">
        <v>4728</v>
      </c>
      <c r="G9849" s="59">
        <v>4637.5600000000004</v>
      </c>
      <c r="H9849" s="61">
        <f t="shared" si="770"/>
        <v>4632.8033333333333</v>
      </c>
      <c r="I9849" s="61">
        <f t="shared" si="771"/>
        <v>97.6619170062379</v>
      </c>
      <c r="J9849" s="61">
        <f t="shared" si="772"/>
        <v>2.1080522953252476</v>
      </c>
      <c r="K9849" s="61">
        <f t="shared" si="773"/>
        <v>4632.8033333333333</v>
      </c>
    </row>
    <row r="9850" spans="1:11" x14ac:dyDescent="0.25">
      <c r="A9850" s="76">
        <f t="shared" si="769"/>
        <v>9845</v>
      </c>
      <c r="B9850" s="92" t="s">
        <v>10748</v>
      </c>
      <c r="C9850" s="94" t="s">
        <v>25814</v>
      </c>
      <c r="D9850" s="95" t="s">
        <v>2259</v>
      </c>
      <c r="E9850" s="96">
        <v>1466.85</v>
      </c>
      <c r="F9850" s="99">
        <v>1525</v>
      </c>
      <c r="G9850" s="59">
        <v>1495.89</v>
      </c>
      <c r="H9850" s="61">
        <f t="shared" si="770"/>
        <v>1495.9133333333332</v>
      </c>
      <c r="I9850" s="61">
        <f t="shared" si="771"/>
        <v>29.075007022068558</v>
      </c>
      <c r="J9850" s="61">
        <f t="shared" si="772"/>
        <v>1.943629111004775</v>
      </c>
      <c r="K9850" s="61">
        <f t="shared" si="773"/>
        <v>1495.9133333333332</v>
      </c>
    </row>
    <row r="9851" spans="1:11" x14ac:dyDescent="0.25">
      <c r="A9851" s="76">
        <f t="shared" si="769"/>
        <v>9846</v>
      </c>
      <c r="B9851" s="92" t="s">
        <v>10748</v>
      </c>
      <c r="C9851" s="94" t="s">
        <v>25815</v>
      </c>
      <c r="D9851" s="95" t="s">
        <v>2259</v>
      </c>
      <c r="E9851" s="96">
        <v>897.75</v>
      </c>
      <c r="F9851" s="99">
        <v>935</v>
      </c>
      <c r="G9851" s="59">
        <v>916.6</v>
      </c>
      <c r="H9851" s="61">
        <f t="shared" si="770"/>
        <v>916.44999999999993</v>
      </c>
      <c r="I9851" s="61">
        <f t="shared" si="771"/>
        <v>18.625453014624906</v>
      </c>
      <c r="J9851" s="61">
        <f t="shared" si="772"/>
        <v>2.0323479747531135</v>
      </c>
      <c r="K9851" s="61">
        <f t="shared" si="773"/>
        <v>916.44999999999993</v>
      </c>
    </row>
    <row r="9852" spans="1:11" x14ac:dyDescent="0.25">
      <c r="A9852" s="76">
        <f t="shared" si="769"/>
        <v>9847</v>
      </c>
      <c r="B9852" s="92" t="s">
        <v>10748</v>
      </c>
      <c r="C9852" s="94" t="s">
        <v>25816</v>
      </c>
      <c r="D9852" s="95" t="s">
        <v>2259</v>
      </c>
      <c r="E9852" s="96">
        <v>497.7</v>
      </c>
      <c r="F9852" s="99">
        <v>522</v>
      </c>
      <c r="G9852" s="59">
        <v>507.55</v>
      </c>
      <c r="H9852" s="61">
        <f t="shared" si="770"/>
        <v>509.08333333333331</v>
      </c>
      <c r="I9852" s="61">
        <f t="shared" si="771"/>
        <v>12.222349746809467</v>
      </c>
      <c r="J9852" s="61">
        <f t="shared" si="772"/>
        <v>2.4008544272665513</v>
      </c>
      <c r="K9852" s="61">
        <f t="shared" si="773"/>
        <v>509.08333333333331</v>
      </c>
    </row>
    <row r="9853" spans="1:11" x14ac:dyDescent="0.25">
      <c r="A9853" s="76">
        <f t="shared" si="769"/>
        <v>9848</v>
      </c>
      <c r="B9853" s="92" t="s">
        <v>10748</v>
      </c>
      <c r="C9853" s="94" t="s">
        <v>25817</v>
      </c>
      <c r="D9853" s="95" t="s">
        <v>2259</v>
      </c>
      <c r="E9853" s="96">
        <v>2647.05</v>
      </c>
      <c r="F9853" s="99">
        <v>2759</v>
      </c>
      <c r="G9853" s="59">
        <v>2706.08</v>
      </c>
      <c r="H9853" s="61">
        <f t="shared" si="770"/>
        <v>2704.0433333333335</v>
      </c>
      <c r="I9853" s="61">
        <f t="shared" si="771"/>
        <v>56.002782371354755</v>
      </c>
      <c r="J9853" s="61">
        <f t="shared" si="772"/>
        <v>2.0710756251941751</v>
      </c>
      <c r="K9853" s="61">
        <f t="shared" si="773"/>
        <v>2704.0433333333335</v>
      </c>
    </row>
    <row r="9854" spans="1:11" x14ac:dyDescent="0.25">
      <c r="A9854" s="76">
        <f t="shared" si="769"/>
        <v>9849</v>
      </c>
      <c r="B9854" s="92" t="s">
        <v>10749</v>
      </c>
      <c r="C9854" s="94" t="s">
        <v>25818</v>
      </c>
      <c r="D9854" s="95" t="s">
        <v>2259</v>
      </c>
      <c r="E9854" s="96">
        <v>4947.6000000000004</v>
      </c>
      <c r="F9854" s="99">
        <v>5161</v>
      </c>
      <c r="G9854" s="59">
        <v>5061.8900000000003</v>
      </c>
      <c r="H9854" s="61">
        <f t="shared" si="770"/>
        <v>5056.8300000000008</v>
      </c>
      <c r="I9854" s="61">
        <f t="shared" si="771"/>
        <v>106.78994662420223</v>
      </c>
      <c r="J9854" s="61">
        <f t="shared" si="772"/>
        <v>2.1117962562356696</v>
      </c>
      <c r="K9854" s="61">
        <f t="shared" si="773"/>
        <v>5056.8300000000008</v>
      </c>
    </row>
    <row r="9855" spans="1:11" x14ac:dyDescent="0.25">
      <c r="A9855" s="76">
        <f t="shared" si="769"/>
        <v>9850</v>
      </c>
      <c r="B9855" s="92" t="s">
        <v>10750</v>
      </c>
      <c r="C9855" s="94" t="s">
        <v>25819</v>
      </c>
      <c r="D9855" s="95" t="s">
        <v>2259</v>
      </c>
      <c r="E9855" s="96">
        <v>304.5</v>
      </c>
      <c r="F9855" s="99">
        <v>317</v>
      </c>
      <c r="G9855" s="59">
        <v>310.52999999999997</v>
      </c>
      <c r="H9855" s="61">
        <f t="shared" si="770"/>
        <v>310.67666666666668</v>
      </c>
      <c r="I9855" s="61">
        <f t="shared" si="771"/>
        <v>6.2512905334285449</v>
      </c>
      <c r="J9855" s="61">
        <f t="shared" si="772"/>
        <v>2.012153213982987</v>
      </c>
      <c r="K9855" s="61">
        <f t="shared" si="773"/>
        <v>310.67666666666668</v>
      </c>
    </row>
    <row r="9856" spans="1:11" x14ac:dyDescent="0.25">
      <c r="A9856" s="76">
        <f t="shared" si="769"/>
        <v>9851</v>
      </c>
      <c r="B9856" s="92" t="s">
        <v>10751</v>
      </c>
      <c r="C9856" s="94" t="s">
        <v>25819</v>
      </c>
      <c r="D9856" s="95" t="s">
        <v>2259</v>
      </c>
      <c r="E9856" s="96">
        <v>374.85</v>
      </c>
      <c r="F9856" s="99">
        <v>390</v>
      </c>
      <c r="G9856" s="59">
        <v>382.72</v>
      </c>
      <c r="H9856" s="61">
        <f t="shared" si="770"/>
        <v>382.52333333333337</v>
      </c>
      <c r="I9856" s="61">
        <f t="shared" si="771"/>
        <v>7.5769144995395825</v>
      </c>
      <c r="J9856" s="61">
        <f t="shared" si="772"/>
        <v>1.9807718482200427</v>
      </c>
      <c r="K9856" s="61">
        <f t="shared" si="773"/>
        <v>382.52333333333337</v>
      </c>
    </row>
    <row r="9857" spans="1:11" x14ac:dyDescent="0.25">
      <c r="A9857" s="76">
        <f t="shared" si="769"/>
        <v>9852</v>
      </c>
      <c r="B9857" s="92" t="s">
        <v>10752</v>
      </c>
      <c r="C9857" s="94" t="s">
        <v>25819</v>
      </c>
      <c r="D9857" s="95" t="s">
        <v>2259</v>
      </c>
      <c r="E9857" s="96">
        <v>453.6</v>
      </c>
      <c r="F9857" s="99">
        <v>476</v>
      </c>
      <c r="G9857" s="59">
        <v>462.58</v>
      </c>
      <c r="H9857" s="61">
        <f t="shared" si="770"/>
        <v>464.06</v>
      </c>
      <c r="I9857" s="61">
        <f t="shared" si="771"/>
        <v>11.273100726951737</v>
      </c>
      <c r="J9857" s="61">
        <f t="shared" si="772"/>
        <v>2.4292334454492388</v>
      </c>
      <c r="K9857" s="61">
        <f t="shared" si="773"/>
        <v>464.06</v>
      </c>
    </row>
    <row r="9858" spans="1:11" x14ac:dyDescent="0.25">
      <c r="A9858" s="76">
        <f t="shared" si="769"/>
        <v>9853</v>
      </c>
      <c r="B9858" s="92" t="s">
        <v>10753</v>
      </c>
      <c r="C9858" s="94" t="s">
        <v>25819</v>
      </c>
      <c r="D9858" s="95" t="s">
        <v>2259</v>
      </c>
      <c r="E9858" s="96">
        <v>600.6</v>
      </c>
      <c r="F9858" s="99">
        <v>626</v>
      </c>
      <c r="G9858" s="59">
        <v>613.99</v>
      </c>
      <c r="H9858" s="61">
        <f t="shared" si="770"/>
        <v>613.53</v>
      </c>
      <c r="I9858" s="61">
        <f t="shared" si="771"/>
        <v>12.706246495326608</v>
      </c>
      <c r="J9858" s="61">
        <f t="shared" si="772"/>
        <v>2.0710065514851124</v>
      </c>
      <c r="K9858" s="61">
        <f t="shared" si="773"/>
        <v>613.53</v>
      </c>
    </row>
    <row r="9859" spans="1:11" x14ac:dyDescent="0.25">
      <c r="A9859" s="76">
        <f t="shared" si="769"/>
        <v>9854</v>
      </c>
      <c r="B9859" s="92" t="s">
        <v>10754</v>
      </c>
      <c r="C9859" s="94" t="s">
        <v>25819</v>
      </c>
      <c r="D9859" s="95" t="s">
        <v>2259</v>
      </c>
      <c r="E9859" s="96">
        <v>400.05</v>
      </c>
      <c r="F9859" s="99">
        <v>417</v>
      </c>
      <c r="G9859" s="59">
        <v>409.29</v>
      </c>
      <c r="H9859" s="61">
        <f t="shared" si="770"/>
        <v>408.78</v>
      </c>
      <c r="I9859" s="61">
        <f t="shared" si="771"/>
        <v>8.486501045778521</v>
      </c>
      <c r="J9859" s="61">
        <f t="shared" si="772"/>
        <v>2.0760558358477716</v>
      </c>
      <c r="K9859" s="61">
        <f t="shared" si="773"/>
        <v>408.78</v>
      </c>
    </row>
    <row r="9860" spans="1:11" x14ac:dyDescent="0.25">
      <c r="A9860" s="76">
        <f t="shared" si="769"/>
        <v>9855</v>
      </c>
      <c r="B9860" s="92" t="s">
        <v>10755</v>
      </c>
      <c r="C9860" s="94" t="s">
        <v>25819</v>
      </c>
      <c r="D9860" s="95" t="s">
        <v>2259</v>
      </c>
      <c r="E9860" s="96">
        <v>573.29999999999995</v>
      </c>
      <c r="F9860" s="99">
        <v>596</v>
      </c>
      <c r="G9860" s="59">
        <v>584.65</v>
      </c>
      <c r="H9860" s="61">
        <f t="shared" si="770"/>
        <v>584.65</v>
      </c>
      <c r="I9860" s="61">
        <f t="shared" si="771"/>
        <v>11.350000000000023</v>
      </c>
      <c r="J9860" s="61">
        <f t="shared" si="772"/>
        <v>1.9413324211066489</v>
      </c>
      <c r="K9860" s="61">
        <f t="shared" si="773"/>
        <v>584.65</v>
      </c>
    </row>
    <row r="9861" spans="1:11" x14ac:dyDescent="0.25">
      <c r="A9861" s="76">
        <f t="shared" si="769"/>
        <v>9856</v>
      </c>
      <c r="B9861" s="92" t="s">
        <v>10756</v>
      </c>
      <c r="C9861" s="94" t="s">
        <v>25820</v>
      </c>
      <c r="D9861" s="95" t="s">
        <v>2259</v>
      </c>
      <c r="E9861" s="96">
        <v>941.85</v>
      </c>
      <c r="F9861" s="99">
        <v>980</v>
      </c>
      <c r="G9861" s="59">
        <v>961.63</v>
      </c>
      <c r="H9861" s="61">
        <f t="shared" si="770"/>
        <v>961.16</v>
      </c>
      <c r="I9861" s="61">
        <f t="shared" si="771"/>
        <v>19.07934223184855</v>
      </c>
      <c r="J9861" s="61">
        <f t="shared" si="772"/>
        <v>1.9850329010621073</v>
      </c>
      <c r="K9861" s="61">
        <f t="shared" si="773"/>
        <v>961.16</v>
      </c>
    </row>
    <row r="9862" spans="1:11" x14ac:dyDescent="0.25">
      <c r="A9862" s="76">
        <f t="shared" si="769"/>
        <v>9857</v>
      </c>
      <c r="B9862" s="92" t="s">
        <v>10757</v>
      </c>
      <c r="C9862" s="94" t="s">
        <v>25820</v>
      </c>
      <c r="D9862" s="95" t="s">
        <v>2259</v>
      </c>
      <c r="E9862" s="96">
        <v>1337.7</v>
      </c>
      <c r="F9862" s="99">
        <v>1404</v>
      </c>
      <c r="G9862" s="59">
        <v>1364.19</v>
      </c>
      <c r="H9862" s="61">
        <f t="shared" si="770"/>
        <v>1368.6299999999999</v>
      </c>
      <c r="I9862" s="61">
        <f t="shared" si="771"/>
        <v>33.372259438042228</v>
      </c>
      <c r="J9862" s="61">
        <f t="shared" si="772"/>
        <v>2.4383697155580566</v>
      </c>
      <c r="K9862" s="61">
        <f t="shared" si="773"/>
        <v>1368.6299999999999</v>
      </c>
    </row>
    <row r="9863" spans="1:11" x14ac:dyDescent="0.25">
      <c r="A9863" s="76">
        <f t="shared" si="769"/>
        <v>9858</v>
      </c>
      <c r="B9863" s="92" t="s">
        <v>10758</v>
      </c>
      <c r="C9863" s="94" t="s">
        <v>25821</v>
      </c>
      <c r="D9863" s="95" t="s">
        <v>2259</v>
      </c>
      <c r="E9863" s="96">
        <v>2632.35</v>
      </c>
      <c r="F9863" s="99">
        <v>2744</v>
      </c>
      <c r="G9863" s="59">
        <v>2691.05</v>
      </c>
      <c r="H9863" s="61">
        <f t="shared" si="770"/>
        <v>2689.1333333333337</v>
      </c>
      <c r="I9863" s="61">
        <f t="shared" si="771"/>
        <v>55.849671738814536</v>
      </c>
      <c r="J9863" s="61">
        <f t="shared" si="772"/>
        <v>2.076865101723524</v>
      </c>
      <c r="K9863" s="61">
        <f t="shared" si="773"/>
        <v>2689.1333333333337</v>
      </c>
    </row>
    <row r="9864" spans="1:11" x14ac:dyDescent="0.25">
      <c r="A9864" s="76">
        <f t="shared" ref="A9864:A9927" si="774">A9863+1</f>
        <v>9859</v>
      </c>
      <c r="B9864" s="92" t="s">
        <v>10759</v>
      </c>
      <c r="C9864" s="94" t="s">
        <v>25821</v>
      </c>
      <c r="D9864" s="95" t="s">
        <v>2259</v>
      </c>
      <c r="E9864" s="96">
        <v>3520.65</v>
      </c>
      <c r="F9864" s="99">
        <v>3672</v>
      </c>
      <c r="G9864" s="59">
        <v>3601.98</v>
      </c>
      <c r="H9864" s="61">
        <f t="shared" si="770"/>
        <v>3598.2099999999996</v>
      </c>
      <c r="I9864" s="61">
        <f t="shared" si="771"/>
        <v>75.745397880003196</v>
      </c>
      <c r="J9864" s="61">
        <f t="shared" si="772"/>
        <v>2.1050855253029481</v>
      </c>
      <c r="K9864" s="61">
        <f t="shared" si="773"/>
        <v>3598.2099999999996</v>
      </c>
    </row>
    <row r="9865" spans="1:11" x14ac:dyDescent="0.25">
      <c r="A9865" s="76">
        <f t="shared" si="774"/>
        <v>9860</v>
      </c>
      <c r="B9865" s="92" t="s">
        <v>10760</v>
      </c>
      <c r="C9865" s="94">
        <f>A9865</f>
        <v>9860</v>
      </c>
      <c r="D9865" s="95" t="s">
        <v>2258</v>
      </c>
      <c r="E9865" s="96">
        <v>1268.4000000000001</v>
      </c>
      <c r="F9865" s="99">
        <v>1319</v>
      </c>
      <c r="G9865" s="59">
        <v>1293.51</v>
      </c>
      <c r="H9865" s="61">
        <f t="shared" si="770"/>
        <v>1293.6366666666665</v>
      </c>
      <c r="I9865" s="61">
        <f t="shared" si="771"/>
        <v>25.300237811794005</v>
      </c>
      <c r="J9865" s="61">
        <f t="shared" si="772"/>
        <v>1.9557452616881614</v>
      </c>
      <c r="K9865" s="61">
        <f t="shared" si="773"/>
        <v>1293.6366666666665</v>
      </c>
    </row>
    <row r="9866" spans="1:11" x14ac:dyDescent="0.25">
      <c r="A9866" s="76">
        <f t="shared" si="774"/>
        <v>9861</v>
      </c>
      <c r="B9866" s="92" t="s">
        <v>10761</v>
      </c>
      <c r="C9866" s="94" t="s">
        <v>25822</v>
      </c>
      <c r="D9866" s="95" t="s">
        <v>2259</v>
      </c>
      <c r="E9866" s="96">
        <v>1160.25</v>
      </c>
      <c r="F9866" s="99">
        <v>1208</v>
      </c>
      <c r="G9866" s="59">
        <v>1184.6199999999999</v>
      </c>
      <c r="H9866" s="61">
        <f t="shared" si="770"/>
        <v>1184.29</v>
      </c>
      <c r="I9866" s="61">
        <f t="shared" si="771"/>
        <v>23.876710409937129</v>
      </c>
      <c r="J9866" s="61">
        <f t="shared" si="772"/>
        <v>2.0161202416584727</v>
      </c>
      <c r="K9866" s="61">
        <f t="shared" si="773"/>
        <v>1184.29</v>
      </c>
    </row>
    <row r="9867" spans="1:11" x14ac:dyDescent="0.25">
      <c r="A9867" s="76">
        <f t="shared" si="774"/>
        <v>9862</v>
      </c>
      <c r="B9867" s="92" t="s">
        <v>10762</v>
      </c>
      <c r="C9867" s="94" t="s">
        <v>25823</v>
      </c>
      <c r="D9867" s="95" t="s">
        <v>2259</v>
      </c>
      <c r="E9867" s="96">
        <v>9614.85</v>
      </c>
      <c r="F9867" s="99">
        <v>10094</v>
      </c>
      <c r="G9867" s="59">
        <v>9805.2199999999993</v>
      </c>
      <c r="H9867" s="61">
        <f t="shared" si="770"/>
        <v>9838.0233333333326</v>
      </c>
      <c r="I9867" s="61">
        <f t="shared" si="771"/>
        <v>241.25344481132964</v>
      </c>
      <c r="J9867" s="61">
        <f t="shared" si="772"/>
        <v>2.4522552614193467</v>
      </c>
      <c r="K9867" s="61">
        <f t="shared" si="773"/>
        <v>9838.0233333333326</v>
      </c>
    </row>
    <row r="9868" spans="1:11" x14ac:dyDescent="0.25">
      <c r="A9868" s="76">
        <f t="shared" si="774"/>
        <v>9863</v>
      </c>
      <c r="B9868" s="92" t="s">
        <v>10763</v>
      </c>
      <c r="C9868" s="94" t="s">
        <v>25824</v>
      </c>
      <c r="D9868" s="95" t="s">
        <v>2259</v>
      </c>
      <c r="E9868" s="96">
        <v>3115.35</v>
      </c>
      <c r="F9868" s="99">
        <v>3247</v>
      </c>
      <c r="G9868" s="59">
        <v>3184.82</v>
      </c>
      <c r="H9868" s="61">
        <f t="shared" si="770"/>
        <v>3182.39</v>
      </c>
      <c r="I9868" s="61">
        <f t="shared" si="771"/>
        <v>65.858631173142413</v>
      </c>
      <c r="J9868" s="61">
        <f t="shared" si="772"/>
        <v>2.0694707805499144</v>
      </c>
      <c r="K9868" s="61">
        <f t="shared" si="773"/>
        <v>3182.39</v>
      </c>
    </row>
    <row r="9869" spans="1:11" x14ac:dyDescent="0.25">
      <c r="A9869" s="76">
        <f t="shared" si="774"/>
        <v>9864</v>
      </c>
      <c r="B9869" s="92" t="s">
        <v>10764</v>
      </c>
      <c r="C9869" s="94" t="s">
        <v>25825</v>
      </c>
      <c r="D9869" s="95" t="s">
        <v>2259</v>
      </c>
      <c r="E9869" s="96">
        <v>2788.8</v>
      </c>
      <c r="F9869" s="99">
        <v>2909</v>
      </c>
      <c r="G9869" s="59">
        <v>2853.22</v>
      </c>
      <c r="H9869" s="61">
        <f t="shared" si="770"/>
        <v>2850.34</v>
      </c>
      <c r="I9869" s="61">
        <f t="shared" si="771"/>
        <v>60.151731479650593</v>
      </c>
      <c r="J9869" s="61">
        <f t="shared" si="772"/>
        <v>2.1103353101612647</v>
      </c>
      <c r="K9869" s="61">
        <f t="shared" si="773"/>
        <v>2850.34</v>
      </c>
    </row>
    <row r="9870" spans="1:11" x14ac:dyDescent="0.25">
      <c r="A9870" s="76">
        <f t="shared" si="774"/>
        <v>9865</v>
      </c>
      <c r="B9870" s="92" t="s">
        <v>10764</v>
      </c>
      <c r="C9870" s="94" t="s">
        <v>25826</v>
      </c>
      <c r="D9870" s="95" t="s">
        <v>2259</v>
      </c>
      <c r="E9870" s="96">
        <v>2086.35</v>
      </c>
      <c r="F9870" s="99">
        <v>2169</v>
      </c>
      <c r="G9870" s="59">
        <v>2127.66</v>
      </c>
      <c r="H9870" s="61">
        <f t="shared" si="770"/>
        <v>2127.67</v>
      </c>
      <c r="I9870" s="61">
        <f t="shared" si="771"/>
        <v>41.325000907441051</v>
      </c>
      <c r="J9870" s="61">
        <f t="shared" si="772"/>
        <v>1.9422655255486543</v>
      </c>
      <c r="K9870" s="61">
        <f t="shared" si="773"/>
        <v>2127.67</v>
      </c>
    </row>
    <row r="9871" spans="1:11" x14ac:dyDescent="0.25">
      <c r="A9871" s="76">
        <f t="shared" si="774"/>
        <v>9866</v>
      </c>
      <c r="B9871" s="92" t="s">
        <v>10765</v>
      </c>
      <c r="C9871" s="94" t="s">
        <v>25827</v>
      </c>
      <c r="D9871" s="95" t="s">
        <v>2259</v>
      </c>
      <c r="E9871" s="96">
        <v>1505.7</v>
      </c>
      <c r="F9871" s="99">
        <v>1567</v>
      </c>
      <c r="G9871" s="59">
        <v>1537.32</v>
      </c>
      <c r="H9871" s="61">
        <f t="shared" si="770"/>
        <v>1536.6733333333332</v>
      </c>
      <c r="I9871" s="61">
        <f t="shared" si="771"/>
        <v>30.655115940627788</v>
      </c>
      <c r="J9871" s="61">
        <f t="shared" si="772"/>
        <v>1.994901276391065</v>
      </c>
      <c r="K9871" s="61">
        <f t="shared" si="773"/>
        <v>1536.6733333333332</v>
      </c>
    </row>
    <row r="9872" spans="1:11" x14ac:dyDescent="0.25">
      <c r="A9872" s="76">
        <f t="shared" si="774"/>
        <v>9867</v>
      </c>
      <c r="B9872" s="92" t="s">
        <v>10766</v>
      </c>
      <c r="C9872" s="94" t="s">
        <v>25828</v>
      </c>
      <c r="D9872" s="95" t="s">
        <v>2259</v>
      </c>
      <c r="E9872" s="96">
        <v>2827.65</v>
      </c>
      <c r="F9872" s="99">
        <v>2968</v>
      </c>
      <c r="G9872" s="59">
        <v>2883.64</v>
      </c>
      <c r="H9872" s="61">
        <f t="shared" si="770"/>
        <v>2893.0966666666664</v>
      </c>
      <c r="I9872" s="61">
        <f t="shared" si="771"/>
        <v>70.651270571259573</v>
      </c>
      <c r="J9872" s="61">
        <f t="shared" si="772"/>
        <v>2.4420639443293028</v>
      </c>
      <c r="K9872" s="61">
        <f t="shared" si="773"/>
        <v>2893.0966666666664</v>
      </c>
    </row>
    <row r="9873" spans="1:11" ht="25.5" x14ac:dyDescent="0.25">
      <c r="A9873" s="76">
        <f t="shared" si="774"/>
        <v>9868</v>
      </c>
      <c r="B9873" s="92" t="s">
        <v>10767</v>
      </c>
      <c r="C9873" s="94" t="s">
        <v>25829</v>
      </c>
      <c r="D9873" s="95" t="s">
        <v>2259</v>
      </c>
      <c r="E9873" s="96">
        <v>5179.6499999999996</v>
      </c>
      <c r="F9873" s="99">
        <v>5399</v>
      </c>
      <c r="G9873" s="59">
        <v>5295.16</v>
      </c>
      <c r="H9873" s="61">
        <f t="shared" si="770"/>
        <v>5291.2699999999995</v>
      </c>
      <c r="I9873" s="61">
        <f t="shared" si="771"/>
        <v>109.72672737305182</v>
      </c>
      <c r="J9873" s="61">
        <f t="shared" si="772"/>
        <v>2.0737313985688091</v>
      </c>
      <c r="K9873" s="61">
        <f t="shared" si="773"/>
        <v>5291.2699999999995</v>
      </c>
    </row>
    <row r="9874" spans="1:11" ht="25.5" x14ac:dyDescent="0.25">
      <c r="A9874" s="76">
        <f t="shared" si="774"/>
        <v>9869</v>
      </c>
      <c r="B9874" s="92" t="s">
        <v>10768</v>
      </c>
      <c r="C9874" s="94" t="s">
        <v>25830</v>
      </c>
      <c r="D9874" s="95" t="s">
        <v>2259</v>
      </c>
      <c r="E9874" s="96">
        <v>11438.7</v>
      </c>
      <c r="F9874" s="99">
        <v>11932</v>
      </c>
      <c r="G9874" s="59">
        <v>11702.93</v>
      </c>
      <c r="H9874" s="61">
        <f t="shared" si="770"/>
        <v>11691.210000000001</v>
      </c>
      <c r="I9874" s="61">
        <f t="shared" si="771"/>
        <v>246.85874766756763</v>
      </c>
      <c r="J9874" s="61">
        <f t="shared" si="772"/>
        <v>2.1114901508703343</v>
      </c>
      <c r="K9874" s="61">
        <f t="shared" si="773"/>
        <v>11691.210000000001</v>
      </c>
    </row>
    <row r="9875" spans="1:11" ht="25.5" x14ac:dyDescent="0.25">
      <c r="A9875" s="76">
        <f t="shared" si="774"/>
        <v>9870</v>
      </c>
      <c r="B9875" s="92" t="s">
        <v>10767</v>
      </c>
      <c r="C9875" s="94" t="s">
        <v>25831</v>
      </c>
      <c r="D9875" s="95" t="s">
        <v>2259</v>
      </c>
      <c r="E9875" s="96">
        <v>1340.85</v>
      </c>
      <c r="F9875" s="99">
        <v>1394</v>
      </c>
      <c r="G9875" s="59">
        <v>1367.4</v>
      </c>
      <c r="H9875" s="61">
        <f t="shared" si="770"/>
        <v>1367.4166666666667</v>
      </c>
      <c r="I9875" s="61">
        <f t="shared" si="771"/>
        <v>26.575003919723809</v>
      </c>
      <c r="J9875" s="61">
        <f t="shared" si="772"/>
        <v>1.9434459567108642</v>
      </c>
      <c r="K9875" s="61">
        <f t="shared" si="773"/>
        <v>1367.4166666666667</v>
      </c>
    </row>
    <row r="9876" spans="1:11" x14ac:dyDescent="0.25">
      <c r="A9876" s="76">
        <f t="shared" si="774"/>
        <v>9871</v>
      </c>
      <c r="B9876" s="92" t="s">
        <v>10769</v>
      </c>
      <c r="C9876" s="94" t="s">
        <v>25832</v>
      </c>
      <c r="D9876" s="95" t="s">
        <v>2259</v>
      </c>
      <c r="E9876" s="96">
        <v>486.15</v>
      </c>
      <c r="F9876" s="99">
        <v>506</v>
      </c>
      <c r="G9876" s="59">
        <v>496.36</v>
      </c>
      <c r="H9876" s="61">
        <f t="shared" si="770"/>
        <v>496.17</v>
      </c>
      <c r="I9876" s="61">
        <f t="shared" si="771"/>
        <v>9.9263638861367678</v>
      </c>
      <c r="J9876" s="61">
        <f t="shared" si="772"/>
        <v>2.0005973529509578</v>
      </c>
      <c r="K9876" s="61">
        <f t="shared" si="773"/>
        <v>496.17</v>
      </c>
    </row>
    <row r="9877" spans="1:11" x14ac:dyDescent="0.25">
      <c r="A9877" s="76">
        <f t="shared" si="774"/>
        <v>9872</v>
      </c>
      <c r="B9877" s="92" t="s">
        <v>10770</v>
      </c>
      <c r="C9877" s="94" t="s">
        <v>25833</v>
      </c>
      <c r="D9877" s="95" t="s">
        <v>2259</v>
      </c>
      <c r="E9877" s="96">
        <v>2968.35</v>
      </c>
      <c r="F9877" s="99">
        <v>3116</v>
      </c>
      <c r="G9877" s="59">
        <v>3027.12</v>
      </c>
      <c r="H9877" s="61">
        <f t="shared" si="770"/>
        <v>3037.1566666666672</v>
      </c>
      <c r="I9877" s="61">
        <f t="shared" si="771"/>
        <v>74.334928757168669</v>
      </c>
      <c r="J9877" s="61">
        <f t="shared" si="772"/>
        <v>2.4475170995624849</v>
      </c>
      <c r="K9877" s="61">
        <f t="shared" si="773"/>
        <v>3037.1566666666672</v>
      </c>
    </row>
    <row r="9878" spans="1:11" ht="38.25" x14ac:dyDescent="0.25">
      <c r="A9878" s="76">
        <f t="shared" si="774"/>
        <v>9873</v>
      </c>
      <c r="B9878" s="92" t="s">
        <v>10771</v>
      </c>
      <c r="C9878" s="94" t="s">
        <v>25834</v>
      </c>
      <c r="D9878" s="95" t="s">
        <v>2259</v>
      </c>
      <c r="E9878" s="96">
        <v>491.4</v>
      </c>
      <c r="F9878" s="99">
        <v>512</v>
      </c>
      <c r="G9878" s="59">
        <v>502.36</v>
      </c>
      <c r="H9878" s="61">
        <f t="shared" si="770"/>
        <v>501.92</v>
      </c>
      <c r="I9878" s="61">
        <f t="shared" si="771"/>
        <v>10.307046133592314</v>
      </c>
      <c r="J9878" s="61">
        <f t="shared" si="772"/>
        <v>2.0535236957268714</v>
      </c>
      <c r="K9878" s="61">
        <f t="shared" si="773"/>
        <v>501.92</v>
      </c>
    </row>
    <row r="9879" spans="1:11" ht="38.25" x14ac:dyDescent="0.25">
      <c r="A9879" s="76">
        <f t="shared" si="774"/>
        <v>9874</v>
      </c>
      <c r="B9879" s="92" t="s">
        <v>10772</v>
      </c>
      <c r="C9879" s="94" t="s">
        <v>25835</v>
      </c>
      <c r="D9879" s="95" t="s">
        <v>2259</v>
      </c>
      <c r="E9879" s="96">
        <v>1051.05</v>
      </c>
      <c r="F9879" s="99">
        <v>1096</v>
      </c>
      <c r="G9879" s="59">
        <v>1075.33</v>
      </c>
      <c r="H9879" s="61">
        <f t="shared" si="770"/>
        <v>1074.1266666666668</v>
      </c>
      <c r="I9879" s="61">
        <f t="shared" si="771"/>
        <v>22.499147391253167</v>
      </c>
      <c r="J9879" s="61">
        <f t="shared" si="772"/>
        <v>2.0946456399853366</v>
      </c>
      <c r="K9879" s="61">
        <f t="shared" si="773"/>
        <v>1074.1266666666668</v>
      </c>
    </row>
    <row r="9880" spans="1:11" ht="25.5" x14ac:dyDescent="0.25">
      <c r="A9880" s="76">
        <f t="shared" si="774"/>
        <v>9875</v>
      </c>
      <c r="B9880" s="92" t="s">
        <v>10773</v>
      </c>
      <c r="C9880" s="94" t="s">
        <v>25836</v>
      </c>
      <c r="D9880" s="95" t="s">
        <v>2259</v>
      </c>
      <c r="E9880" s="96">
        <v>1862.7</v>
      </c>
      <c r="F9880" s="99">
        <v>1937</v>
      </c>
      <c r="G9880" s="59">
        <v>1899.58</v>
      </c>
      <c r="H9880" s="61">
        <f t="shared" si="770"/>
        <v>1899.76</v>
      </c>
      <c r="I9880" s="61">
        <f t="shared" si="771"/>
        <v>37.150327051050283</v>
      </c>
      <c r="J9880" s="61">
        <f t="shared" si="772"/>
        <v>1.955527385093395</v>
      </c>
      <c r="K9880" s="61">
        <f t="shared" si="773"/>
        <v>1899.76</v>
      </c>
    </row>
    <row r="9881" spans="1:11" ht="25.5" x14ac:dyDescent="0.25">
      <c r="A9881" s="76">
        <f t="shared" si="774"/>
        <v>9876</v>
      </c>
      <c r="B9881" s="92" t="s">
        <v>10774</v>
      </c>
      <c r="C9881" s="94" t="s">
        <v>25837</v>
      </c>
      <c r="D9881" s="95" t="s">
        <v>2259</v>
      </c>
      <c r="E9881" s="96">
        <v>3221.4</v>
      </c>
      <c r="F9881" s="99">
        <v>3353</v>
      </c>
      <c r="G9881" s="59">
        <v>3289.05</v>
      </c>
      <c r="H9881" s="61">
        <f t="shared" si="770"/>
        <v>3287.8166666666671</v>
      </c>
      <c r="I9881" s="61">
        <f t="shared" si="771"/>
        <v>65.808668375323677</v>
      </c>
      <c r="J9881" s="61">
        <f t="shared" si="772"/>
        <v>2.0015917871127344</v>
      </c>
      <c r="K9881" s="61">
        <f t="shared" si="773"/>
        <v>3287.8166666666671</v>
      </c>
    </row>
    <row r="9882" spans="1:11" x14ac:dyDescent="0.25">
      <c r="A9882" s="76">
        <f t="shared" si="774"/>
        <v>9877</v>
      </c>
      <c r="B9882" s="92" t="s">
        <v>10775</v>
      </c>
      <c r="C9882" s="94" t="s">
        <v>25838</v>
      </c>
      <c r="D9882" s="95" t="s">
        <v>2259</v>
      </c>
      <c r="E9882" s="96">
        <v>392.7</v>
      </c>
      <c r="F9882" s="99">
        <v>412</v>
      </c>
      <c r="G9882" s="59">
        <v>400.48</v>
      </c>
      <c r="H9882" s="61">
        <f t="shared" si="770"/>
        <v>401.72666666666669</v>
      </c>
      <c r="I9882" s="61">
        <f t="shared" si="771"/>
        <v>9.710207687445898</v>
      </c>
      <c r="J9882" s="61">
        <f t="shared" si="772"/>
        <v>2.4171180290361352</v>
      </c>
      <c r="K9882" s="61">
        <f t="shared" si="773"/>
        <v>401.72666666666669</v>
      </c>
    </row>
    <row r="9883" spans="1:11" x14ac:dyDescent="0.25">
      <c r="A9883" s="76">
        <f t="shared" si="774"/>
        <v>9878</v>
      </c>
      <c r="B9883" s="92" t="s">
        <v>10776</v>
      </c>
      <c r="C9883" s="94" t="s">
        <v>25839</v>
      </c>
      <c r="D9883" s="95" t="s">
        <v>2259</v>
      </c>
      <c r="E9883" s="96">
        <v>883.05</v>
      </c>
      <c r="F9883" s="99">
        <v>920</v>
      </c>
      <c r="G9883" s="59">
        <v>902.74</v>
      </c>
      <c r="H9883" s="61">
        <f t="shared" si="770"/>
        <v>901.93</v>
      </c>
      <c r="I9883" s="61">
        <f t="shared" si="771"/>
        <v>18.48831252440311</v>
      </c>
      <c r="J9883" s="61">
        <f t="shared" si="772"/>
        <v>2.0498611338355648</v>
      </c>
      <c r="K9883" s="61">
        <f t="shared" si="773"/>
        <v>901.93</v>
      </c>
    </row>
    <row r="9884" spans="1:11" x14ac:dyDescent="0.25">
      <c r="A9884" s="76">
        <f t="shared" si="774"/>
        <v>9879</v>
      </c>
      <c r="B9884" s="92" t="s">
        <v>10776</v>
      </c>
      <c r="C9884" s="94" t="s">
        <v>25840</v>
      </c>
      <c r="D9884" s="95" t="s">
        <v>2259</v>
      </c>
      <c r="E9884" s="96">
        <v>2137.8000000000002</v>
      </c>
      <c r="F9884" s="99">
        <v>2230</v>
      </c>
      <c r="G9884" s="59">
        <v>2187.1799999999998</v>
      </c>
      <c r="H9884" s="61">
        <f t="shared" si="770"/>
        <v>2184.9933333333333</v>
      </c>
      <c r="I9884" s="61">
        <f t="shared" si="771"/>
        <v>46.138878761119933</v>
      </c>
      <c r="J9884" s="61">
        <f t="shared" si="772"/>
        <v>2.1116256080622642</v>
      </c>
      <c r="K9884" s="61">
        <f t="shared" si="773"/>
        <v>2184.9933333333333</v>
      </c>
    </row>
    <row r="9885" spans="1:11" x14ac:dyDescent="0.25">
      <c r="A9885" s="76">
        <f t="shared" si="774"/>
        <v>9880</v>
      </c>
      <c r="B9885" s="92" t="s">
        <v>10777</v>
      </c>
      <c r="C9885" s="94" t="s">
        <v>25841</v>
      </c>
      <c r="D9885" s="95" t="s">
        <v>2259</v>
      </c>
      <c r="E9885" s="96">
        <v>569.1</v>
      </c>
      <c r="F9885" s="99">
        <v>592</v>
      </c>
      <c r="G9885" s="59">
        <v>580.37</v>
      </c>
      <c r="H9885" s="61">
        <f t="shared" si="770"/>
        <v>580.4899999999999</v>
      </c>
      <c r="I9885" s="61">
        <f t="shared" si="771"/>
        <v>11.45047160600819</v>
      </c>
      <c r="J9885" s="61">
        <f t="shared" si="772"/>
        <v>1.9725527754152858</v>
      </c>
      <c r="K9885" s="61">
        <f t="shared" si="773"/>
        <v>580.4899999999999</v>
      </c>
    </row>
    <row r="9886" spans="1:11" x14ac:dyDescent="0.25">
      <c r="A9886" s="76">
        <f t="shared" si="774"/>
        <v>9881</v>
      </c>
      <c r="B9886" s="92" t="s">
        <v>10777</v>
      </c>
      <c r="C9886" s="94" t="s">
        <v>25842</v>
      </c>
      <c r="D9886" s="95" t="s">
        <v>2259</v>
      </c>
      <c r="E9886" s="96">
        <v>3488.1</v>
      </c>
      <c r="F9886" s="99">
        <v>3631</v>
      </c>
      <c r="G9886" s="59">
        <v>3561.35</v>
      </c>
      <c r="H9886" s="61">
        <f t="shared" si="770"/>
        <v>3560.15</v>
      </c>
      <c r="I9886" s="61">
        <f t="shared" si="771"/>
        <v>71.457557333007173</v>
      </c>
      <c r="J9886" s="61">
        <f t="shared" si="772"/>
        <v>2.0071501856103584</v>
      </c>
      <c r="K9886" s="61">
        <f t="shared" si="773"/>
        <v>3560.15</v>
      </c>
    </row>
    <row r="9887" spans="1:11" ht="25.5" x14ac:dyDescent="0.25">
      <c r="A9887" s="76">
        <f t="shared" si="774"/>
        <v>9882</v>
      </c>
      <c r="B9887" s="92" t="s">
        <v>10778</v>
      </c>
      <c r="C9887" s="94" t="s">
        <v>25843</v>
      </c>
      <c r="D9887" s="95" t="s">
        <v>2259</v>
      </c>
      <c r="E9887" s="96">
        <v>1466.85</v>
      </c>
      <c r="F9887" s="99">
        <v>1540</v>
      </c>
      <c r="G9887" s="59">
        <v>1495.89</v>
      </c>
      <c r="H9887" s="61">
        <f t="shared" si="770"/>
        <v>1500.9133333333332</v>
      </c>
      <c r="I9887" s="61">
        <f t="shared" si="771"/>
        <v>36.832811911844793</v>
      </c>
      <c r="J9887" s="61">
        <f t="shared" si="772"/>
        <v>2.4540265646147543</v>
      </c>
      <c r="K9887" s="61">
        <f t="shared" si="773"/>
        <v>1500.9133333333332</v>
      </c>
    </row>
    <row r="9888" spans="1:11" x14ac:dyDescent="0.25">
      <c r="A9888" s="76">
        <f t="shared" si="774"/>
        <v>9883</v>
      </c>
      <c r="B9888" s="92" t="s">
        <v>10779</v>
      </c>
      <c r="C9888" s="94" t="s">
        <v>25844</v>
      </c>
      <c r="D9888" s="95" t="s">
        <v>2259</v>
      </c>
      <c r="E9888" s="96">
        <v>1903.65</v>
      </c>
      <c r="F9888" s="99">
        <v>1984</v>
      </c>
      <c r="G9888" s="59">
        <v>1946.1</v>
      </c>
      <c r="H9888" s="61">
        <f t="shared" si="770"/>
        <v>1944.5833333333333</v>
      </c>
      <c r="I9888" s="61">
        <f t="shared" si="771"/>
        <v>40.196465433335426</v>
      </c>
      <c r="J9888" s="61">
        <f t="shared" si="772"/>
        <v>2.0670991437755522</v>
      </c>
      <c r="K9888" s="61">
        <f t="shared" si="773"/>
        <v>1944.5833333333333</v>
      </c>
    </row>
    <row r="9889" spans="1:11" x14ac:dyDescent="0.25">
      <c r="A9889" s="76">
        <f t="shared" si="774"/>
        <v>9884</v>
      </c>
      <c r="B9889" s="92" t="s">
        <v>10780</v>
      </c>
      <c r="C9889" s="94" t="s">
        <v>19320</v>
      </c>
      <c r="D9889" s="95" t="s">
        <v>2259</v>
      </c>
      <c r="E9889" s="96">
        <v>624.75</v>
      </c>
      <c r="F9889" s="99">
        <v>652</v>
      </c>
      <c r="G9889" s="59">
        <v>639.17999999999995</v>
      </c>
      <c r="H9889" s="61">
        <f t="shared" si="770"/>
        <v>638.64333333333332</v>
      </c>
      <c r="I9889" s="61">
        <f t="shared" si="771"/>
        <v>13.632924606750136</v>
      </c>
      <c r="J9889" s="61">
        <f t="shared" si="772"/>
        <v>2.1346695244737757</v>
      </c>
      <c r="K9889" s="61">
        <f t="shared" si="773"/>
        <v>638.64333333333332</v>
      </c>
    </row>
    <row r="9890" spans="1:11" x14ac:dyDescent="0.25">
      <c r="A9890" s="76">
        <f t="shared" si="774"/>
        <v>9885</v>
      </c>
      <c r="B9890" s="92" t="s">
        <v>10781</v>
      </c>
      <c r="C9890" s="94" t="s">
        <v>25845</v>
      </c>
      <c r="D9890" s="95" t="s">
        <v>2259</v>
      </c>
      <c r="E9890" s="96">
        <v>879.9</v>
      </c>
      <c r="F9890" s="99">
        <v>915</v>
      </c>
      <c r="G9890" s="59">
        <v>897.32</v>
      </c>
      <c r="H9890" s="61">
        <f t="shared" si="770"/>
        <v>897.40666666666675</v>
      </c>
      <c r="I9890" s="61">
        <f t="shared" si="771"/>
        <v>17.550160493093323</v>
      </c>
      <c r="J9890" s="61">
        <f t="shared" si="772"/>
        <v>1.9556530104998835</v>
      </c>
      <c r="K9890" s="61">
        <f t="shared" si="773"/>
        <v>897.40666666666675</v>
      </c>
    </row>
    <row r="9891" spans="1:11" ht="25.5" x14ac:dyDescent="0.25">
      <c r="A9891" s="76">
        <f t="shared" si="774"/>
        <v>9886</v>
      </c>
      <c r="B9891" s="92" t="s">
        <v>10782</v>
      </c>
      <c r="C9891" s="94" t="s">
        <v>25846</v>
      </c>
      <c r="D9891" s="95" t="s">
        <v>2259</v>
      </c>
      <c r="E9891" s="96">
        <v>659.4</v>
      </c>
      <c r="F9891" s="99">
        <v>686</v>
      </c>
      <c r="G9891" s="59">
        <v>673.25</v>
      </c>
      <c r="H9891" s="61">
        <f t="shared" si="770"/>
        <v>672.88333333333333</v>
      </c>
      <c r="I9891" s="61">
        <f t="shared" si="771"/>
        <v>13.303790186760073</v>
      </c>
      <c r="J9891" s="61">
        <f t="shared" si="772"/>
        <v>1.977131774219415</v>
      </c>
      <c r="K9891" s="61">
        <f t="shared" si="773"/>
        <v>672.88333333333333</v>
      </c>
    </row>
    <row r="9892" spans="1:11" ht="25.5" x14ac:dyDescent="0.25">
      <c r="A9892" s="76">
        <f t="shared" si="774"/>
        <v>9887</v>
      </c>
      <c r="B9892" s="92" t="s">
        <v>10783</v>
      </c>
      <c r="C9892" s="94" t="s">
        <v>25847</v>
      </c>
      <c r="D9892" s="95" t="s">
        <v>2259</v>
      </c>
      <c r="E9892" s="96">
        <v>1069.95</v>
      </c>
      <c r="F9892" s="99">
        <v>1123</v>
      </c>
      <c r="G9892" s="59">
        <v>1091.1400000000001</v>
      </c>
      <c r="H9892" s="61">
        <f t="shared" si="770"/>
        <v>1094.6966666666667</v>
      </c>
      <c r="I9892" s="61">
        <f t="shared" si="771"/>
        <v>26.703240127994427</v>
      </c>
      <c r="J9892" s="61">
        <f t="shared" si="772"/>
        <v>2.4393278011255259</v>
      </c>
      <c r="K9892" s="61">
        <f t="shared" si="773"/>
        <v>1094.6966666666667</v>
      </c>
    </row>
    <row r="9893" spans="1:11" ht="25.5" x14ac:dyDescent="0.25">
      <c r="A9893" s="76">
        <f t="shared" si="774"/>
        <v>9888</v>
      </c>
      <c r="B9893" s="92" t="s">
        <v>10784</v>
      </c>
      <c r="C9893" s="94" t="s">
        <v>25848</v>
      </c>
      <c r="D9893" s="95" t="s">
        <v>2259</v>
      </c>
      <c r="E9893" s="96">
        <v>701.4</v>
      </c>
      <c r="F9893" s="99">
        <v>731</v>
      </c>
      <c r="G9893" s="59">
        <v>717.04</v>
      </c>
      <c r="H9893" s="61">
        <f t="shared" si="770"/>
        <v>716.48</v>
      </c>
      <c r="I9893" s="61">
        <f t="shared" si="771"/>
        <v>14.807943814047929</v>
      </c>
      <c r="J9893" s="61">
        <f t="shared" si="772"/>
        <v>2.0667630379142379</v>
      </c>
      <c r="K9893" s="61">
        <f t="shared" si="773"/>
        <v>716.48</v>
      </c>
    </row>
    <row r="9894" spans="1:11" ht="25.5" x14ac:dyDescent="0.25">
      <c r="A9894" s="76">
        <f t="shared" si="774"/>
        <v>9889</v>
      </c>
      <c r="B9894" s="92" t="s">
        <v>10785</v>
      </c>
      <c r="C9894" s="94" t="s">
        <v>25849</v>
      </c>
      <c r="D9894" s="95" t="s">
        <v>2259</v>
      </c>
      <c r="E9894" s="96">
        <v>870.45</v>
      </c>
      <c r="F9894" s="99">
        <v>908</v>
      </c>
      <c r="G9894" s="59">
        <v>890.56</v>
      </c>
      <c r="H9894" s="61">
        <f t="shared" si="770"/>
        <v>889.67000000000007</v>
      </c>
      <c r="I9894" s="61">
        <f t="shared" si="771"/>
        <v>18.790814245263537</v>
      </c>
      <c r="J9894" s="61">
        <f t="shared" si="772"/>
        <v>2.1121105854152145</v>
      </c>
      <c r="K9894" s="61">
        <f t="shared" si="773"/>
        <v>889.67000000000007</v>
      </c>
    </row>
    <row r="9895" spans="1:11" ht="25.5" x14ac:dyDescent="0.25">
      <c r="A9895" s="76">
        <f t="shared" si="774"/>
        <v>9890</v>
      </c>
      <c r="B9895" s="92" t="s">
        <v>10786</v>
      </c>
      <c r="C9895" s="94" t="s">
        <v>25850</v>
      </c>
      <c r="D9895" s="95" t="s">
        <v>2259</v>
      </c>
      <c r="E9895" s="96">
        <v>537.6</v>
      </c>
      <c r="F9895" s="99">
        <v>559</v>
      </c>
      <c r="G9895" s="59">
        <v>548.24</v>
      </c>
      <c r="H9895" s="61">
        <f t="shared" si="770"/>
        <v>548.28</v>
      </c>
      <c r="I9895" s="61">
        <f t="shared" si="771"/>
        <v>10.700056074619411</v>
      </c>
      <c r="J9895" s="61">
        <f t="shared" si="772"/>
        <v>1.9515678256765541</v>
      </c>
      <c r="K9895" s="61">
        <f t="shared" si="773"/>
        <v>548.28</v>
      </c>
    </row>
    <row r="9896" spans="1:11" x14ac:dyDescent="0.25">
      <c r="A9896" s="76">
        <f t="shared" si="774"/>
        <v>9891</v>
      </c>
      <c r="B9896" s="92" t="s">
        <v>10787</v>
      </c>
      <c r="C9896" s="94" t="s">
        <v>25851</v>
      </c>
      <c r="D9896" s="95" t="s">
        <v>2259</v>
      </c>
      <c r="E9896" s="96">
        <v>123.9</v>
      </c>
      <c r="F9896" s="99">
        <v>129</v>
      </c>
      <c r="G9896" s="59">
        <v>126.5</v>
      </c>
      <c r="H9896" s="61">
        <f t="shared" si="770"/>
        <v>126.46666666666665</v>
      </c>
      <c r="I9896" s="61">
        <f t="shared" si="771"/>
        <v>2.550163393458019</v>
      </c>
      <c r="J9896" s="61">
        <f t="shared" si="772"/>
        <v>2.0164707908207848</v>
      </c>
      <c r="K9896" s="61">
        <f t="shared" si="773"/>
        <v>126.46666666666665</v>
      </c>
    </row>
    <row r="9897" spans="1:11" ht="25.5" x14ac:dyDescent="0.25">
      <c r="A9897" s="76">
        <f t="shared" si="774"/>
        <v>9892</v>
      </c>
      <c r="B9897" s="92" t="s">
        <v>10788</v>
      </c>
      <c r="C9897" s="94" t="s">
        <v>25852</v>
      </c>
      <c r="D9897" s="95" t="s">
        <v>2259</v>
      </c>
      <c r="E9897" s="96">
        <v>2943.15</v>
      </c>
      <c r="F9897" s="99">
        <v>3090</v>
      </c>
      <c r="G9897" s="59">
        <v>3001.42</v>
      </c>
      <c r="H9897" s="61">
        <f t="shared" si="770"/>
        <v>3011.5233333333331</v>
      </c>
      <c r="I9897" s="61">
        <f t="shared" si="771"/>
        <v>73.944496978026208</v>
      </c>
      <c r="J9897" s="61">
        <f t="shared" si="772"/>
        <v>2.4553851587189945</v>
      </c>
      <c r="K9897" s="61">
        <f t="shared" si="773"/>
        <v>3011.5233333333331</v>
      </c>
    </row>
    <row r="9898" spans="1:11" ht="25.5" x14ac:dyDescent="0.25">
      <c r="A9898" s="76">
        <f t="shared" si="774"/>
        <v>9893</v>
      </c>
      <c r="B9898" s="92" t="s">
        <v>10789</v>
      </c>
      <c r="C9898" s="94" t="s">
        <v>25853</v>
      </c>
      <c r="D9898" s="95" t="s">
        <v>2259</v>
      </c>
      <c r="E9898" s="96">
        <v>139.65</v>
      </c>
      <c r="F9898" s="99">
        <v>146</v>
      </c>
      <c r="G9898" s="59">
        <v>142.76</v>
      </c>
      <c r="H9898" s="61">
        <f t="shared" si="770"/>
        <v>142.80333333333331</v>
      </c>
      <c r="I9898" s="61">
        <f t="shared" si="771"/>
        <v>3.1752217770312225</v>
      </c>
      <c r="J9898" s="61">
        <f t="shared" si="772"/>
        <v>2.2234927595279448</v>
      </c>
      <c r="K9898" s="61">
        <f t="shared" si="773"/>
        <v>142.80333333333331</v>
      </c>
    </row>
    <row r="9899" spans="1:11" x14ac:dyDescent="0.25">
      <c r="A9899" s="76">
        <f t="shared" si="774"/>
        <v>9894</v>
      </c>
      <c r="B9899" s="92" t="s">
        <v>10790</v>
      </c>
      <c r="C9899" s="94" t="s">
        <v>25854</v>
      </c>
      <c r="D9899" s="95" t="s">
        <v>2259</v>
      </c>
      <c r="E9899" s="96">
        <v>6218.1</v>
      </c>
      <c r="F9899" s="99">
        <v>6486</v>
      </c>
      <c r="G9899" s="59">
        <v>6361.74</v>
      </c>
      <c r="H9899" s="61">
        <f t="shared" si="770"/>
        <v>6355.28</v>
      </c>
      <c r="I9899" s="61">
        <f t="shared" si="771"/>
        <v>134.06677888276405</v>
      </c>
      <c r="J9899" s="61">
        <f t="shared" si="772"/>
        <v>2.1095337873825235</v>
      </c>
      <c r="K9899" s="61">
        <f t="shared" si="773"/>
        <v>6355.28</v>
      </c>
    </row>
    <row r="9900" spans="1:11" x14ac:dyDescent="0.25">
      <c r="A9900" s="76">
        <f t="shared" si="774"/>
        <v>9895</v>
      </c>
      <c r="B9900" s="92" t="s">
        <v>10791</v>
      </c>
      <c r="C9900" s="94" t="s">
        <v>25855</v>
      </c>
      <c r="D9900" s="95" t="s">
        <v>2259</v>
      </c>
      <c r="E9900" s="96">
        <v>2282.6999999999998</v>
      </c>
      <c r="F9900" s="99">
        <v>2374</v>
      </c>
      <c r="G9900" s="59">
        <v>2327.9</v>
      </c>
      <c r="H9900" s="61">
        <f t="shared" ref="H9900:H9963" si="775">AVERAGE(E9900:G9900)</f>
        <v>2328.2000000000003</v>
      </c>
      <c r="I9900" s="61">
        <f t="shared" ref="I9900:I9963" si="776">SQRT(((SUM((POWER(G9900-H9900,2)),(POWER(F9900-H9900,2)),(POWER(E9900-H9900,2)))/(COLUMNS(E9900:G9900)-1))))</f>
        <v>45.650739314933425</v>
      </c>
      <c r="J9900" s="61">
        <f t="shared" ref="J9900:J9963" si="777">I9900/H9900*100</f>
        <v>1.9607739590642308</v>
      </c>
      <c r="K9900" s="61">
        <f t="shared" ref="K9900:K9963" si="778">H9900</f>
        <v>2328.2000000000003</v>
      </c>
    </row>
    <row r="9901" spans="1:11" ht="25.5" x14ac:dyDescent="0.25">
      <c r="A9901" s="76">
        <f t="shared" si="774"/>
        <v>9896</v>
      </c>
      <c r="B9901" s="92" t="s">
        <v>10792</v>
      </c>
      <c r="C9901" s="94" t="s">
        <v>25856</v>
      </c>
      <c r="D9901" s="95" t="s">
        <v>2259</v>
      </c>
      <c r="E9901" s="96">
        <v>161.69999999999999</v>
      </c>
      <c r="F9901" s="99">
        <v>168</v>
      </c>
      <c r="G9901" s="59">
        <v>165.1</v>
      </c>
      <c r="H9901" s="61">
        <f t="shared" si="775"/>
        <v>164.93333333333331</v>
      </c>
      <c r="I9901" s="61">
        <f t="shared" si="776"/>
        <v>3.1533051443419442</v>
      </c>
      <c r="J9901" s="61">
        <f t="shared" si="777"/>
        <v>1.9118664981863043</v>
      </c>
      <c r="K9901" s="61">
        <f t="shared" si="778"/>
        <v>164.93333333333331</v>
      </c>
    </row>
    <row r="9902" spans="1:11" x14ac:dyDescent="0.25">
      <c r="A9902" s="76">
        <f t="shared" si="774"/>
        <v>9897</v>
      </c>
      <c r="B9902" s="92" t="s">
        <v>10793</v>
      </c>
      <c r="C9902" s="94" t="s">
        <v>25857</v>
      </c>
      <c r="D9902" s="95" t="s">
        <v>2259</v>
      </c>
      <c r="E9902" s="96">
        <v>1202.25</v>
      </c>
      <c r="F9902" s="99">
        <v>1262</v>
      </c>
      <c r="G9902" s="59">
        <v>1226.05</v>
      </c>
      <c r="H9902" s="61">
        <f t="shared" si="775"/>
        <v>1230.1000000000001</v>
      </c>
      <c r="I9902" s="61">
        <f t="shared" si="776"/>
        <v>30.080184507412852</v>
      </c>
      <c r="J9902" s="61">
        <f t="shared" si="777"/>
        <v>2.4453446473793066</v>
      </c>
      <c r="K9902" s="61">
        <f t="shared" si="778"/>
        <v>1230.1000000000001</v>
      </c>
    </row>
    <row r="9903" spans="1:11" x14ac:dyDescent="0.25">
      <c r="A9903" s="76">
        <f t="shared" si="774"/>
        <v>9898</v>
      </c>
      <c r="B9903" s="92" t="s">
        <v>10793</v>
      </c>
      <c r="C9903" s="94" t="s">
        <v>25858</v>
      </c>
      <c r="D9903" s="95" t="s">
        <v>2259</v>
      </c>
      <c r="E9903" s="96">
        <v>1149.75</v>
      </c>
      <c r="F9903" s="99">
        <v>1198</v>
      </c>
      <c r="G9903" s="59">
        <v>1175.3900000000001</v>
      </c>
      <c r="H9903" s="61">
        <f t="shared" si="775"/>
        <v>1174.3800000000001</v>
      </c>
      <c r="I9903" s="61">
        <f t="shared" si="776"/>
        <v>24.140851269166134</v>
      </c>
      <c r="J9903" s="61">
        <f t="shared" si="777"/>
        <v>2.0556252038663918</v>
      </c>
      <c r="K9903" s="61">
        <f t="shared" si="778"/>
        <v>1174.3800000000001</v>
      </c>
    </row>
    <row r="9904" spans="1:11" x14ac:dyDescent="0.25">
      <c r="A9904" s="76">
        <f t="shared" si="774"/>
        <v>9899</v>
      </c>
      <c r="B9904" s="92" t="s">
        <v>10794</v>
      </c>
      <c r="C9904" s="94" t="s">
        <v>25859</v>
      </c>
      <c r="D9904" s="95" t="s">
        <v>2259</v>
      </c>
      <c r="E9904" s="96">
        <v>274.05</v>
      </c>
      <c r="F9904" s="99">
        <v>286</v>
      </c>
      <c r="G9904" s="59">
        <v>280.38</v>
      </c>
      <c r="H9904" s="61">
        <f t="shared" si="775"/>
        <v>280.14333333333332</v>
      </c>
      <c r="I9904" s="61">
        <f t="shared" si="776"/>
        <v>5.978514308198422</v>
      </c>
      <c r="J9904" s="61">
        <f t="shared" si="777"/>
        <v>2.1340912300364416</v>
      </c>
      <c r="K9904" s="61">
        <f t="shared" si="778"/>
        <v>280.14333333333332</v>
      </c>
    </row>
    <row r="9905" spans="1:11" x14ac:dyDescent="0.25">
      <c r="A9905" s="76">
        <f t="shared" si="774"/>
        <v>9900</v>
      </c>
      <c r="B9905" s="92" t="s">
        <v>10795</v>
      </c>
      <c r="C9905" s="94" t="s">
        <v>25860</v>
      </c>
      <c r="D9905" s="95" t="s">
        <v>2259</v>
      </c>
      <c r="E9905" s="96">
        <v>2634.45</v>
      </c>
      <c r="F9905" s="99">
        <v>2739</v>
      </c>
      <c r="G9905" s="59">
        <v>2686.61</v>
      </c>
      <c r="H9905" s="61">
        <f t="shared" si="775"/>
        <v>2686.6866666666665</v>
      </c>
      <c r="I9905" s="61">
        <f t="shared" si="776"/>
        <v>52.275042164816504</v>
      </c>
      <c r="J9905" s="61">
        <f t="shared" si="777"/>
        <v>1.9457066882188161</v>
      </c>
      <c r="K9905" s="61">
        <f t="shared" si="778"/>
        <v>2686.6866666666665</v>
      </c>
    </row>
    <row r="9906" spans="1:11" x14ac:dyDescent="0.25">
      <c r="A9906" s="76">
        <f t="shared" si="774"/>
        <v>9901</v>
      </c>
      <c r="B9906" s="92" t="s">
        <v>10796</v>
      </c>
      <c r="C9906" s="94" t="s">
        <v>25861</v>
      </c>
      <c r="D9906" s="95" t="s">
        <v>2259</v>
      </c>
      <c r="E9906" s="96">
        <v>4949.7</v>
      </c>
      <c r="F9906" s="99">
        <v>5153</v>
      </c>
      <c r="G9906" s="59">
        <v>5053.6400000000003</v>
      </c>
      <c r="H9906" s="61">
        <f t="shared" si="775"/>
        <v>5052.1133333333337</v>
      </c>
      <c r="I9906" s="61">
        <f t="shared" si="776"/>
        <v>101.6585979311802</v>
      </c>
      <c r="J9906" s="61">
        <f t="shared" si="777"/>
        <v>2.0121994742367919</v>
      </c>
      <c r="K9906" s="61">
        <f t="shared" si="778"/>
        <v>5052.1133333333337</v>
      </c>
    </row>
    <row r="9907" spans="1:11" x14ac:dyDescent="0.25">
      <c r="A9907" s="76">
        <f t="shared" si="774"/>
        <v>9902</v>
      </c>
      <c r="B9907" s="92" t="s">
        <v>10796</v>
      </c>
      <c r="C9907" s="94" t="s">
        <v>25862</v>
      </c>
      <c r="D9907" s="95" t="s">
        <v>2259</v>
      </c>
      <c r="E9907" s="96">
        <v>6070.05</v>
      </c>
      <c r="F9907" s="99">
        <v>6372</v>
      </c>
      <c r="G9907" s="59">
        <v>6190.24</v>
      </c>
      <c r="H9907" s="61">
        <f t="shared" si="775"/>
        <v>6210.7633333333333</v>
      </c>
      <c r="I9907" s="61">
        <f t="shared" si="776"/>
        <v>152.01761750972585</v>
      </c>
      <c r="J9907" s="61">
        <f t="shared" si="777"/>
        <v>2.447647887238646</v>
      </c>
      <c r="K9907" s="61">
        <f t="shared" si="778"/>
        <v>6210.7633333333333</v>
      </c>
    </row>
    <row r="9908" spans="1:11" x14ac:dyDescent="0.25">
      <c r="A9908" s="76">
        <f t="shared" si="774"/>
        <v>9903</v>
      </c>
      <c r="B9908" s="92" t="s">
        <v>10797</v>
      </c>
      <c r="C9908" s="94" t="s">
        <v>25863</v>
      </c>
      <c r="D9908" s="95" t="s">
        <v>2259</v>
      </c>
      <c r="E9908" s="96">
        <v>2354.1</v>
      </c>
      <c r="F9908" s="99">
        <v>2454</v>
      </c>
      <c r="G9908" s="59">
        <v>2406.6</v>
      </c>
      <c r="H9908" s="61">
        <f t="shared" si="775"/>
        <v>2404.9</v>
      </c>
      <c r="I9908" s="61">
        <f t="shared" si="776"/>
        <v>49.971691986563798</v>
      </c>
      <c r="J9908" s="61">
        <f t="shared" si="777"/>
        <v>2.0779114302700235</v>
      </c>
      <c r="K9908" s="61">
        <f t="shared" si="778"/>
        <v>2404.9</v>
      </c>
    </row>
    <row r="9909" spans="1:11" x14ac:dyDescent="0.25">
      <c r="A9909" s="76">
        <f t="shared" si="774"/>
        <v>9904</v>
      </c>
      <c r="B9909" s="92" t="s">
        <v>10798</v>
      </c>
      <c r="C9909" s="94" t="s">
        <v>25864</v>
      </c>
      <c r="D9909" s="95" t="s">
        <v>2259</v>
      </c>
      <c r="E9909" s="96">
        <v>780.15</v>
      </c>
      <c r="F9909" s="99">
        <v>814</v>
      </c>
      <c r="G9909" s="59">
        <v>798.17</v>
      </c>
      <c r="H9909" s="61">
        <f t="shared" si="775"/>
        <v>797.44</v>
      </c>
      <c r="I9909" s="61">
        <f t="shared" si="776"/>
        <v>16.93680312219518</v>
      </c>
      <c r="J9909" s="61">
        <f t="shared" si="777"/>
        <v>2.123896860227124</v>
      </c>
      <c r="K9909" s="61">
        <f t="shared" si="778"/>
        <v>797.44</v>
      </c>
    </row>
    <row r="9910" spans="1:11" x14ac:dyDescent="0.25">
      <c r="A9910" s="76">
        <f t="shared" si="774"/>
        <v>9905</v>
      </c>
      <c r="B9910" s="92" t="s">
        <v>10799</v>
      </c>
      <c r="C9910" s="94" t="s">
        <v>25865</v>
      </c>
      <c r="D9910" s="95" t="s">
        <v>2259</v>
      </c>
      <c r="E9910" s="96">
        <v>353.85</v>
      </c>
      <c r="F9910" s="99">
        <v>368</v>
      </c>
      <c r="G9910" s="59">
        <v>360.86</v>
      </c>
      <c r="H9910" s="61">
        <f t="shared" si="775"/>
        <v>360.90333333333336</v>
      </c>
      <c r="I9910" s="61">
        <f t="shared" si="776"/>
        <v>7.0750995281574074</v>
      </c>
      <c r="J9910" s="61">
        <f t="shared" si="777"/>
        <v>1.9603863069956147</v>
      </c>
      <c r="K9910" s="61">
        <f t="shared" si="778"/>
        <v>360.90333333333336</v>
      </c>
    </row>
    <row r="9911" spans="1:11" x14ac:dyDescent="0.25">
      <c r="A9911" s="76">
        <f t="shared" si="774"/>
        <v>9906</v>
      </c>
      <c r="B9911" s="92" t="s">
        <v>10800</v>
      </c>
      <c r="C9911" s="94" t="s">
        <v>25866</v>
      </c>
      <c r="D9911" s="95" t="s">
        <v>2259</v>
      </c>
      <c r="E9911" s="96">
        <v>569.1</v>
      </c>
      <c r="F9911" s="99">
        <v>592</v>
      </c>
      <c r="G9911" s="59">
        <v>581.04999999999995</v>
      </c>
      <c r="H9911" s="61">
        <f t="shared" si="775"/>
        <v>580.71666666666658</v>
      </c>
      <c r="I9911" s="61">
        <f t="shared" si="776"/>
        <v>11.453638432102396</v>
      </c>
      <c r="J9911" s="61">
        <f t="shared" si="777"/>
        <v>1.9723281747442638</v>
      </c>
      <c r="K9911" s="61">
        <f t="shared" si="778"/>
        <v>580.71666666666658</v>
      </c>
    </row>
    <row r="9912" spans="1:11" ht="25.5" x14ac:dyDescent="0.25">
      <c r="A9912" s="76">
        <f t="shared" si="774"/>
        <v>9907</v>
      </c>
      <c r="B9912" s="92" t="s">
        <v>10801</v>
      </c>
      <c r="C9912" s="94">
        <f>A9912</f>
        <v>9907</v>
      </c>
      <c r="D9912" s="95" t="s">
        <v>2259</v>
      </c>
      <c r="E9912" s="96">
        <v>4832.1000000000004</v>
      </c>
      <c r="F9912" s="99">
        <v>5073</v>
      </c>
      <c r="G9912" s="59">
        <v>4927.78</v>
      </c>
      <c r="H9912" s="61">
        <f t="shared" si="775"/>
        <v>4944.293333333334</v>
      </c>
      <c r="I9912" s="61">
        <f t="shared" si="776"/>
        <v>121.29600213252412</v>
      </c>
      <c r="J9912" s="61">
        <f t="shared" si="777"/>
        <v>2.4532525470277675</v>
      </c>
      <c r="K9912" s="61">
        <f t="shared" si="778"/>
        <v>4944.293333333334</v>
      </c>
    </row>
    <row r="9913" spans="1:11" ht="25.5" x14ac:dyDescent="0.25">
      <c r="A9913" s="76">
        <f t="shared" si="774"/>
        <v>9908</v>
      </c>
      <c r="B9913" s="92" t="s">
        <v>10802</v>
      </c>
      <c r="C9913" s="94" t="s">
        <v>25867</v>
      </c>
      <c r="D9913" s="95" t="s">
        <v>2259</v>
      </c>
      <c r="E9913" s="96">
        <v>3175.2</v>
      </c>
      <c r="F9913" s="99">
        <v>3310</v>
      </c>
      <c r="G9913" s="59">
        <v>3246.01</v>
      </c>
      <c r="H9913" s="61">
        <f t="shared" si="775"/>
        <v>3243.7366666666662</v>
      </c>
      <c r="I9913" s="61">
        <f t="shared" si="776"/>
        <v>67.428747825637004</v>
      </c>
      <c r="J9913" s="61">
        <f t="shared" si="777"/>
        <v>2.0787368012499066</v>
      </c>
      <c r="K9913" s="61">
        <f t="shared" si="778"/>
        <v>3243.7366666666662</v>
      </c>
    </row>
    <row r="9914" spans="1:11" ht="25.5" x14ac:dyDescent="0.25">
      <c r="A9914" s="76">
        <f t="shared" si="774"/>
        <v>9909</v>
      </c>
      <c r="B9914" s="92" t="s">
        <v>10803</v>
      </c>
      <c r="C9914" s="94" t="s">
        <v>25868</v>
      </c>
      <c r="D9914" s="95" t="s">
        <v>2259</v>
      </c>
      <c r="E9914" s="96">
        <v>2399.25</v>
      </c>
      <c r="F9914" s="99">
        <v>2503</v>
      </c>
      <c r="G9914" s="59">
        <v>2454.67</v>
      </c>
      <c r="H9914" s="61">
        <f t="shared" si="775"/>
        <v>2452.3066666666668</v>
      </c>
      <c r="I9914" s="61">
        <f t="shared" si="776"/>
        <v>51.915360283189152</v>
      </c>
      <c r="J9914" s="61">
        <f t="shared" si="777"/>
        <v>2.1170011478929696</v>
      </c>
      <c r="K9914" s="61">
        <f t="shared" si="778"/>
        <v>2452.3066666666668</v>
      </c>
    </row>
    <row r="9915" spans="1:11" ht="25.5" x14ac:dyDescent="0.25">
      <c r="A9915" s="76">
        <f t="shared" si="774"/>
        <v>9910</v>
      </c>
      <c r="B9915" s="92" t="s">
        <v>10803</v>
      </c>
      <c r="C9915" s="94" t="s">
        <v>25869</v>
      </c>
      <c r="D9915" s="95" t="s">
        <v>2259</v>
      </c>
      <c r="E9915" s="96">
        <v>2005.5</v>
      </c>
      <c r="F9915" s="99">
        <v>2085</v>
      </c>
      <c r="G9915" s="59">
        <v>2045.21</v>
      </c>
      <c r="H9915" s="61">
        <f t="shared" si="775"/>
        <v>2045.2366666666667</v>
      </c>
      <c r="I9915" s="61">
        <f t="shared" si="776"/>
        <v>39.750006708594825</v>
      </c>
      <c r="J9915" s="61">
        <f t="shared" si="777"/>
        <v>1.9435406843834613</v>
      </c>
      <c r="K9915" s="61">
        <f t="shared" si="778"/>
        <v>2045.2366666666667</v>
      </c>
    </row>
    <row r="9916" spans="1:11" x14ac:dyDescent="0.25">
      <c r="A9916" s="76">
        <f t="shared" si="774"/>
        <v>9911</v>
      </c>
      <c r="B9916" s="92" t="s">
        <v>10804</v>
      </c>
      <c r="C9916" s="94" t="s">
        <v>25870</v>
      </c>
      <c r="D9916" s="95" t="s">
        <v>2259</v>
      </c>
      <c r="E9916" s="96">
        <v>91.35</v>
      </c>
      <c r="F9916" s="99">
        <v>95</v>
      </c>
      <c r="G9916" s="59">
        <v>93.27</v>
      </c>
      <c r="H9916" s="61">
        <f t="shared" si="775"/>
        <v>93.206666666666663</v>
      </c>
      <c r="I9916" s="61">
        <f t="shared" si="776"/>
        <v>1.8258240148857019</v>
      </c>
      <c r="J9916" s="61">
        <f t="shared" si="777"/>
        <v>1.9588985210847243</v>
      </c>
      <c r="K9916" s="61">
        <f t="shared" si="778"/>
        <v>93.206666666666663</v>
      </c>
    </row>
    <row r="9917" spans="1:11" x14ac:dyDescent="0.25">
      <c r="A9917" s="76">
        <f t="shared" si="774"/>
        <v>9912</v>
      </c>
      <c r="B9917" s="92" t="s">
        <v>10805</v>
      </c>
      <c r="C9917" s="94" t="s">
        <v>25871</v>
      </c>
      <c r="D9917" s="95" t="s">
        <v>2259</v>
      </c>
      <c r="E9917" s="96">
        <v>4635.75</v>
      </c>
      <c r="F9917" s="99">
        <v>4867</v>
      </c>
      <c r="G9917" s="59">
        <v>4727.54</v>
      </c>
      <c r="H9917" s="61">
        <f t="shared" si="775"/>
        <v>4743.43</v>
      </c>
      <c r="I9917" s="61">
        <f t="shared" si="776"/>
        <v>116.44101382245003</v>
      </c>
      <c r="J9917" s="61">
        <f t="shared" si="777"/>
        <v>2.45478512010191</v>
      </c>
      <c r="K9917" s="61">
        <f t="shared" si="778"/>
        <v>4743.43</v>
      </c>
    </row>
    <row r="9918" spans="1:11" x14ac:dyDescent="0.25">
      <c r="A9918" s="76">
        <f t="shared" si="774"/>
        <v>9913</v>
      </c>
      <c r="B9918" s="92" t="s">
        <v>10805</v>
      </c>
      <c r="C9918" s="94" t="s">
        <v>25872</v>
      </c>
      <c r="D9918" s="95" t="s">
        <v>2259</v>
      </c>
      <c r="E9918" s="96">
        <v>127.05</v>
      </c>
      <c r="F9918" s="99">
        <v>132</v>
      </c>
      <c r="G9918" s="59">
        <v>129.88</v>
      </c>
      <c r="H9918" s="61">
        <f t="shared" si="775"/>
        <v>129.64333333333335</v>
      </c>
      <c r="I9918" s="61">
        <f t="shared" si="776"/>
        <v>2.4834720319209032</v>
      </c>
      <c r="J9918" s="61">
        <f t="shared" si="777"/>
        <v>1.9156187734972125</v>
      </c>
      <c r="K9918" s="61">
        <f t="shared" si="778"/>
        <v>129.64333333333335</v>
      </c>
    </row>
    <row r="9919" spans="1:11" x14ac:dyDescent="0.25">
      <c r="A9919" s="76">
        <f t="shared" si="774"/>
        <v>9914</v>
      </c>
      <c r="B9919" s="92" t="s">
        <v>10805</v>
      </c>
      <c r="C9919" s="94" t="s">
        <v>25873</v>
      </c>
      <c r="D9919" s="95" t="s">
        <v>2259</v>
      </c>
      <c r="E9919" s="96">
        <v>86.1</v>
      </c>
      <c r="F9919" s="99">
        <v>90</v>
      </c>
      <c r="G9919" s="59">
        <v>88.09</v>
      </c>
      <c r="H9919" s="61">
        <f t="shared" si="775"/>
        <v>88.063333333333333</v>
      </c>
      <c r="I9919" s="61">
        <f t="shared" si="776"/>
        <v>1.9501367473419253</v>
      </c>
      <c r="J9919" s="61">
        <f t="shared" si="777"/>
        <v>2.2144707377363928</v>
      </c>
      <c r="K9919" s="61">
        <f t="shared" si="778"/>
        <v>88.063333333333333</v>
      </c>
    </row>
    <row r="9920" spans="1:11" x14ac:dyDescent="0.25">
      <c r="A9920" s="76">
        <f t="shared" si="774"/>
        <v>9915</v>
      </c>
      <c r="B9920" s="92" t="s">
        <v>10805</v>
      </c>
      <c r="C9920" s="94" t="s">
        <v>25874</v>
      </c>
      <c r="D9920" s="95" t="s">
        <v>2259</v>
      </c>
      <c r="E9920" s="96">
        <v>86.1</v>
      </c>
      <c r="F9920" s="99">
        <v>90</v>
      </c>
      <c r="G9920" s="59">
        <v>87.8</v>
      </c>
      <c r="H9920" s="61">
        <f t="shared" si="775"/>
        <v>87.966666666666654</v>
      </c>
      <c r="I9920" s="61">
        <f t="shared" si="776"/>
        <v>1.9553345834749982</v>
      </c>
      <c r="J9920" s="61">
        <f t="shared" si="777"/>
        <v>2.2228130922413776</v>
      </c>
      <c r="K9920" s="61">
        <f t="shared" si="778"/>
        <v>87.966666666666654</v>
      </c>
    </row>
    <row r="9921" spans="1:11" x14ac:dyDescent="0.25">
      <c r="A9921" s="76">
        <f t="shared" si="774"/>
        <v>9916</v>
      </c>
      <c r="B9921" s="92" t="s">
        <v>10805</v>
      </c>
      <c r="C9921" s="94" t="s">
        <v>25875</v>
      </c>
      <c r="D9921" s="95" t="s">
        <v>2259</v>
      </c>
      <c r="E9921" s="96">
        <v>561.75</v>
      </c>
      <c r="F9921" s="99">
        <v>585</v>
      </c>
      <c r="G9921" s="59">
        <v>573.54999999999995</v>
      </c>
      <c r="H9921" s="61">
        <f t="shared" si="775"/>
        <v>573.43333333333328</v>
      </c>
      <c r="I9921" s="61">
        <f t="shared" si="776"/>
        <v>11.625439059809025</v>
      </c>
      <c r="J9921" s="61">
        <f t="shared" si="777"/>
        <v>2.0273392535852515</v>
      </c>
      <c r="K9921" s="61">
        <f t="shared" si="778"/>
        <v>573.43333333333328</v>
      </c>
    </row>
    <row r="9922" spans="1:11" x14ac:dyDescent="0.25">
      <c r="A9922" s="76">
        <f t="shared" si="774"/>
        <v>9917</v>
      </c>
      <c r="B9922" s="92" t="s">
        <v>10805</v>
      </c>
      <c r="C9922" s="94" t="s">
        <v>25876</v>
      </c>
      <c r="D9922" s="95" t="s">
        <v>2259</v>
      </c>
      <c r="E9922" s="96">
        <v>220.5</v>
      </c>
      <c r="F9922" s="99">
        <v>231</v>
      </c>
      <c r="G9922" s="59">
        <v>224.87</v>
      </c>
      <c r="H9922" s="61">
        <f t="shared" si="775"/>
        <v>225.45666666666668</v>
      </c>
      <c r="I9922" s="61">
        <f t="shared" si="776"/>
        <v>5.2745268350187899</v>
      </c>
      <c r="J9922" s="61">
        <f t="shared" si="777"/>
        <v>2.3394858590795526</v>
      </c>
      <c r="K9922" s="61">
        <f t="shared" si="778"/>
        <v>225.45666666666668</v>
      </c>
    </row>
    <row r="9923" spans="1:11" x14ac:dyDescent="0.25">
      <c r="A9923" s="76">
        <f t="shared" si="774"/>
        <v>9918</v>
      </c>
      <c r="B9923" s="92" t="s">
        <v>10805</v>
      </c>
      <c r="C9923" s="94" t="s">
        <v>25877</v>
      </c>
      <c r="D9923" s="95" t="s">
        <v>2259</v>
      </c>
      <c r="E9923" s="96">
        <v>152.25</v>
      </c>
      <c r="F9923" s="99">
        <v>159</v>
      </c>
      <c r="G9923" s="59">
        <v>155.65</v>
      </c>
      <c r="H9923" s="61">
        <f t="shared" si="775"/>
        <v>155.63333333333333</v>
      </c>
      <c r="I9923" s="61">
        <f t="shared" si="776"/>
        <v>3.3750308640564062</v>
      </c>
      <c r="J9923" s="61">
        <f t="shared" si="777"/>
        <v>2.1685784091174169</v>
      </c>
      <c r="K9923" s="61">
        <f t="shared" si="778"/>
        <v>155.63333333333333</v>
      </c>
    </row>
    <row r="9924" spans="1:11" x14ac:dyDescent="0.25">
      <c r="A9924" s="76">
        <f t="shared" si="774"/>
        <v>9919</v>
      </c>
      <c r="B9924" s="92" t="s">
        <v>10805</v>
      </c>
      <c r="C9924" s="94" t="s">
        <v>25878</v>
      </c>
      <c r="D9924" s="95" t="s">
        <v>2259</v>
      </c>
      <c r="E9924" s="96">
        <v>762.3</v>
      </c>
      <c r="F9924" s="99">
        <v>795</v>
      </c>
      <c r="G9924" s="59">
        <v>779.91</v>
      </c>
      <c r="H9924" s="61">
        <f t="shared" si="775"/>
        <v>779.07</v>
      </c>
      <c r="I9924" s="61">
        <f t="shared" si="776"/>
        <v>16.366175484822371</v>
      </c>
      <c r="J9924" s="61">
        <f t="shared" si="777"/>
        <v>2.1007323455944098</v>
      </c>
      <c r="K9924" s="61">
        <f t="shared" si="778"/>
        <v>779.07</v>
      </c>
    </row>
    <row r="9925" spans="1:11" x14ac:dyDescent="0.25">
      <c r="A9925" s="76">
        <f t="shared" si="774"/>
        <v>9920</v>
      </c>
      <c r="B9925" s="92" t="s">
        <v>10805</v>
      </c>
      <c r="C9925" s="94" t="s">
        <v>25879</v>
      </c>
      <c r="D9925" s="95" t="s">
        <v>2259</v>
      </c>
      <c r="E9925" s="96">
        <v>2071.65</v>
      </c>
      <c r="F9925" s="99">
        <v>2154</v>
      </c>
      <c r="G9925" s="59">
        <v>2112.67</v>
      </c>
      <c r="H9925" s="61">
        <f t="shared" si="775"/>
        <v>2112.7733333333331</v>
      </c>
      <c r="I9925" s="61">
        <f t="shared" si="776"/>
        <v>41.175097247405859</v>
      </c>
      <c r="J9925" s="61">
        <f t="shared" si="777"/>
        <v>1.9488648686437036</v>
      </c>
      <c r="K9925" s="61">
        <f t="shared" si="778"/>
        <v>2112.7733333333331</v>
      </c>
    </row>
    <row r="9926" spans="1:11" x14ac:dyDescent="0.25">
      <c r="A9926" s="76">
        <f t="shared" si="774"/>
        <v>9921</v>
      </c>
      <c r="B9926" s="92" t="s">
        <v>10805</v>
      </c>
      <c r="C9926" s="94" t="s">
        <v>25880</v>
      </c>
      <c r="D9926" s="95" t="s">
        <v>2259</v>
      </c>
      <c r="E9926" s="96">
        <v>225.75</v>
      </c>
      <c r="F9926" s="99">
        <v>235</v>
      </c>
      <c r="G9926" s="59">
        <v>230.49</v>
      </c>
      <c r="H9926" s="61">
        <f t="shared" si="775"/>
        <v>230.41333333333333</v>
      </c>
      <c r="I9926" s="61">
        <f t="shared" si="776"/>
        <v>4.6254765520250265</v>
      </c>
      <c r="J9926" s="61">
        <f t="shared" si="777"/>
        <v>2.0074691360562293</v>
      </c>
      <c r="K9926" s="61">
        <f t="shared" si="778"/>
        <v>230.41333333333333</v>
      </c>
    </row>
    <row r="9927" spans="1:11" x14ac:dyDescent="0.25">
      <c r="A9927" s="76">
        <f t="shared" si="774"/>
        <v>9922</v>
      </c>
      <c r="B9927" s="92" t="s">
        <v>10805</v>
      </c>
      <c r="C9927" s="94" t="s">
        <v>25881</v>
      </c>
      <c r="D9927" s="95" t="s">
        <v>2259</v>
      </c>
      <c r="E9927" s="96">
        <v>1226.4000000000001</v>
      </c>
      <c r="F9927" s="99">
        <v>1287</v>
      </c>
      <c r="G9927" s="59">
        <v>1250.68</v>
      </c>
      <c r="H9927" s="61">
        <f t="shared" si="775"/>
        <v>1254.6933333333334</v>
      </c>
      <c r="I9927" s="61">
        <f t="shared" si="776"/>
        <v>30.498690682278976</v>
      </c>
      <c r="J9927" s="61">
        <f t="shared" si="777"/>
        <v>2.4307685290120542</v>
      </c>
      <c r="K9927" s="61">
        <f t="shared" si="778"/>
        <v>1254.6933333333334</v>
      </c>
    </row>
    <row r="9928" spans="1:11" x14ac:dyDescent="0.25">
      <c r="A9928" s="76">
        <f t="shared" ref="A9928:A9991" si="779">A9927+1</f>
        <v>9923</v>
      </c>
      <c r="B9928" s="92" t="s">
        <v>10805</v>
      </c>
      <c r="C9928" s="94" t="s">
        <v>25882</v>
      </c>
      <c r="D9928" s="95" t="s">
        <v>2259</v>
      </c>
      <c r="E9928" s="96">
        <v>10471.65</v>
      </c>
      <c r="F9928" s="99">
        <v>10915</v>
      </c>
      <c r="G9928" s="59">
        <v>10705.17</v>
      </c>
      <c r="H9928" s="61">
        <f t="shared" si="775"/>
        <v>10697.273333333333</v>
      </c>
      <c r="I9928" s="61">
        <f t="shared" si="776"/>
        <v>221.78046269528213</v>
      </c>
      <c r="J9928" s="61">
        <f t="shared" si="777"/>
        <v>2.0732429263464849</v>
      </c>
      <c r="K9928" s="61">
        <f t="shared" si="778"/>
        <v>10697.273333333333</v>
      </c>
    </row>
    <row r="9929" spans="1:11" x14ac:dyDescent="0.25">
      <c r="A9929" s="76">
        <f t="shared" si="779"/>
        <v>9924</v>
      </c>
      <c r="B9929" s="92" t="s">
        <v>10805</v>
      </c>
      <c r="C9929" s="94" t="s">
        <v>25883</v>
      </c>
      <c r="D9929" s="95" t="s">
        <v>2259</v>
      </c>
      <c r="E9929" s="96">
        <v>40.950000000000003</v>
      </c>
      <c r="F9929" s="99">
        <v>43</v>
      </c>
      <c r="G9929" s="59">
        <v>41.9</v>
      </c>
      <c r="H9929" s="61">
        <f t="shared" si="775"/>
        <v>41.949999999999996</v>
      </c>
      <c r="I9929" s="61">
        <f t="shared" si="776"/>
        <v>1.0259142264341581</v>
      </c>
      <c r="J9929" s="61">
        <f t="shared" si="777"/>
        <v>2.4455643061600911</v>
      </c>
      <c r="K9929" s="61">
        <f t="shared" si="778"/>
        <v>41.949999999999996</v>
      </c>
    </row>
    <row r="9930" spans="1:11" x14ac:dyDescent="0.25">
      <c r="A9930" s="76">
        <f t="shared" si="779"/>
        <v>9925</v>
      </c>
      <c r="B9930" s="92" t="s">
        <v>10805</v>
      </c>
      <c r="C9930" s="94" t="s">
        <v>25884</v>
      </c>
      <c r="D9930" s="95" t="s">
        <v>2259</v>
      </c>
      <c r="E9930" s="96">
        <v>354.9</v>
      </c>
      <c r="F9930" s="99">
        <v>369</v>
      </c>
      <c r="G9930" s="59">
        <v>361.93</v>
      </c>
      <c r="H9930" s="61">
        <f t="shared" si="775"/>
        <v>361.94333333333333</v>
      </c>
      <c r="I9930" s="61">
        <f t="shared" si="776"/>
        <v>7.0500094562584446</v>
      </c>
      <c r="J9930" s="61">
        <f t="shared" si="777"/>
        <v>1.9478213319557698</v>
      </c>
      <c r="K9930" s="61">
        <f t="shared" si="778"/>
        <v>361.94333333333333</v>
      </c>
    </row>
    <row r="9931" spans="1:11" x14ac:dyDescent="0.25">
      <c r="A9931" s="76">
        <f t="shared" si="779"/>
        <v>9926</v>
      </c>
      <c r="B9931" s="92" t="s">
        <v>10805</v>
      </c>
      <c r="C9931" s="94" t="s">
        <v>25885</v>
      </c>
      <c r="D9931" s="95" t="s">
        <v>2259</v>
      </c>
      <c r="E9931" s="96">
        <v>118.65</v>
      </c>
      <c r="F9931" s="99">
        <v>124</v>
      </c>
      <c r="G9931" s="59">
        <v>121.14</v>
      </c>
      <c r="H9931" s="61">
        <f t="shared" si="775"/>
        <v>121.26333333333334</v>
      </c>
      <c r="I9931" s="61">
        <f t="shared" si="776"/>
        <v>2.6771315495009427</v>
      </c>
      <c r="J9931" s="61">
        <f t="shared" si="777"/>
        <v>2.2077007747609412</v>
      </c>
      <c r="K9931" s="61">
        <f t="shared" si="778"/>
        <v>121.26333333333334</v>
      </c>
    </row>
    <row r="9932" spans="1:11" x14ac:dyDescent="0.25">
      <c r="A9932" s="76">
        <f t="shared" si="779"/>
        <v>9927</v>
      </c>
      <c r="B9932" s="92" t="s">
        <v>10805</v>
      </c>
      <c r="C9932" s="94" t="s">
        <v>25886</v>
      </c>
      <c r="D9932" s="95" t="s">
        <v>2259</v>
      </c>
      <c r="E9932" s="96">
        <v>54.6</v>
      </c>
      <c r="F9932" s="99">
        <v>57</v>
      </c>
      <c r="G9932" s="59">
        <v>55.68</v>
      </c>
      <c r="H9932" s="61">
        <f t="shared" si="775"/>
        <v>55.76</v>
      </c>
      <c r="I9932" s="61">
        <f t="shared" si="776"/>
        <v>1.201998336105337</v>
      </c>
      <c r="J9932" s="61">
        <f t="shared" si="777"/>
        <v>2.1556641608775773</v>
      </c>
      <c r="K9932" s="61">
        <f t="shared" si="778"/>
        <v>55.76</v>
      </c>
    </row>
    <row r="9933" spans="1:11" x14ac:dyDescent="0.25">
      <c r="A9933" s="76">
        <f t="shared" si="779"/>
        <v>9928</v>
      </c>
      <c r="B9933" s="92" t="s">
        <v>10805</v>
      </c>
      <c r="C9933" s="94" t="s">
        <v>25887</v>
      </c>
      <c r="D9933" s="95" t="s">
        <v>2259</v>
      </c>
      <c r="E9933" s="96">
        <v>360.15</v>
      </c>
      <c r="F9933" s="99">
        <v>375</v>
      </c>
      <c r="G9933" s="59">
        <v>368.18</v>
      </c>
      <c r="H9933" s="61">
        <f t="shared" si="775"/>
        <v>367.77666666666664</v>
      </c>
      <c r="I9933" s="61">
        <f t="shared" si="776"/>
        <v>7.433211508717716</v>
      </c>
      <c r="J9933" s="61">
        <f t="shared" si="777"/>
        <v>2.0211210178417294</v>
      </c>
      <c r="K9933" s="61">
        <f t="shared" si="778"/>
        <v>367.77666666666664</v>
      </c>
    </row>
    <row r="9934" spans="1:11" x14ac:dyDescent="0.25">
      <c r="A9934" s="76">
        <f t="shared" si="779"/>
        <v>9929</v>
      </c>
      <c r="B9934" s="92" t="s">
        <v>10805</v>
      </c>
      <c r="C9934" s="94" t="s">
        <v>25888</v>
      </c>
      <c r="D9934" s="95" t="s">
        <v>2259</v>
      </c>
      <c r="E9934" s="96">
        <v>938.7</v>
      </c>
      <c r="F9934" s="99">
        <v>979</v>
      </c>
      <c r="G9934" s="59">
        <v>960.38</v>
      </c>
      <c r="H9934" s="61">
        <f t="shared" si="775"/>
        <v>959.36</v>
      </c>
      <c r="I9934" s="61">
        <f t="shared" si="776"/>
        <v>20.169352989126821</v>
      </c>
      <c r="J9934" s="61">
        <f t="shared" si="777"/>
        <v>2.1023758536031125</v>
      </c>
      <c r="K9934" s="61">
        <f t="shared" si="778"/>
        <v>959.36</v>
      </c>
    </row>
    <row r="9935" spans="1:11" x14ac:dyDescent="0.25">
      <c r="A9935" s="76">
        <f t="shared" si="779"/>
        <v>9930</v>
      </c>
      <c r="B9935" s="92" t="s">
        <v>10805</v>
      </c>
      <c r="C9935" s="94" t="s">
        <v>25889</v>
      </c>
      <c r="D9935" s="95" t="s">
        <v>2259</v>
      </c>
      <c r="E9935" s="96">
        <v>501.9</v>
      </c>
      <c r="F9935" s="99">
        <v>522</v>
      </c>
      <c r="G9935" s="59">
        <v>511.84</v>
      </c>
      <c r="H9935" s="61">
        <f t="shared" si="775"/>
        <v>511.91333333333336</v>
      </c>
      <c r="I9935" s="61">
        <f t="shared" si="776"/>
        <v>10.050200661346697</v>
      </c>
      <c r="J9935" s="61">
        <f t="shared" si="777"/>
        <v>1.9632621396877135</v>
      </c>
      <c r="K9935" s="61">
        <f t="shared" si="778"/>
        <v>511.91333333333336</v>
      </c>
    </row>
    <row r="9936" spans="1:11" x14ac:dyDescent="0.25">
      <c r="A9936" s="76">
        <f t="shared" si="779"/>
        <v>9931</v>
      </c>
      <c r="B9936" s="92" t="s">
        <v>2320</v>
      </c>
      <c r="C9936" s="94" t="s">
        <v>25890</v>
      </c>
      <c r="D9936" s="95" t="s">
        <v>2259</v>
      </c>
      <c r="E9936" s="96">
        <v>4960.2</v>
      </c>
      <c r="F9936" s="99">
        <v>5164</v>
      </c>
      <c r="G9936" s="59">
        <v>5064.3599999999997</v>
      </c>
      <c r="H9936" s="61">
        <f t="shared" si="775"/>
        <v>5062.8533333333335</v>
      </c>
      <c r="I9936" s="61">
        <f t="shared" si="776"/>
        <v>101.9083535993657</v>
      </c>
      <c r="J9936" s="61">
        <f t="shared" si="777"/>
        <v>2.0128640292305331</v>
      </c>
      <c r="K9936" s="61">
        <f t="shared" si="778"/>
        <v>5062.8533333333335</v>
      </c>
    </row>
    <row r="9937" spans="1:11" x14ac:dyDescent="0.25">
      <c r="A9937" s="76">
        <f t="shared" si="779"/>
        <v>9932</v>
      </c>
      <c r="B9937" s="92" t="s">
        <v>10805</v>
      </c>
      <c r="C9937" s="94" t="s">
        <v>25891</v>
      </c>
      <c r="D9937" s="95" t="s">
        <v>2259</v>
      </c>
      <c r="E9937" s="96">
        <v>72.45</v>
      </c>
      <c r="F9937" s="99">
        <v>76</v>
      </c>
      <c r="G9937" s="59">
        <v>73.88</v>
      </c>
      <c r="H9937" s="61">
        <f t="shared" si="775"/>
        <v>74.11</v>
      </c>
      <c r="I9937" s="61">
        <f t="shared" si="776"/>
        <v>1.7861410918513678</v>
      </c>
      <c r="J9937" s="61">
        <f t="shared" si="777"/>
        <v>2.4101215650403023</v>
      </c>
      <c r="K9937" s="61">
        <f t="shared" si="778"/>
        <v>74.11</v>
      </c>
    </row>
    <row r="9938" spans="1:11" x14ac:dyDescent="0.25">
      <c r="A9938" s="76">
        <f t="shared" si="779"/>
        <v>9933</v>
      </c>
      <c r="B9938" s="92" t="s">
        <v>10805</v>
      </c>
      <c r="C9938" s="94" t="s">
        <v>25892</v>
      </c>
      <c r="D9938" s="95" t="s">
        <v>2259</v>
      </c>
      <c r="E9938" s="96">
        <v>389.55</v>
      </c>
      <c r="F9938" s="99">
        <v>406</v>
      </c>
      <c r="G9938" s="59">
        <v>398.24</v>
      </c>
      <c r="H9938" s="61">
        <f t="shared" si="775"/>
        <v>397.93</v>
      </c>
      <c r="I9938" s="61">
        <f t="shared" si="776"/>
        <v>8.2293802925858213</v>
      </c>
      <c r="J9938" s="61">
        <f t="shared" si="777"/>
        <v>2.0680472174970022</v>
      </c>
      <c r="K9938" s="61">
        <f t="shared" si="778"/>
        <v>397.93</v>
      </c>
    </row>
    <row r="9939" spans="1:11" x14ac:dyDescent="0.25">
      <c r="A9939" s="76">
        <f t="shared" si="779"/>
        <v>9934</v>
      </c>
      <c r="B9939" s="92" t="s">
        <v>10805</v>
      </c>
      <c r="C9939" s="94" t="s">
        <v>25893</v>
      </c>
      <c r="D9939" s="95" t="s">
        <v>2259</v>
      </c>
      <c r="E9939" s="96">
        <v>94.5</v>
      </c>
      <c r="F9939" s="99">
        <v>99</v>
      </c>
      <c r="G9939" s="59">
        <v>96.68</v>
      </c>
      <c r="H9939" s="61">
        <f t="shared" si="775"/>
        <v>96.726666666666674</v>
      </c>
      <c r="I9939" s="61">
        <f t="shared" si="776"/>
        <v>2.25036293369166</v>
      </c>
      <c r="J9939" s="61">
        <f t="shared" si="777"/>
        <v>2.3265176101299123</v>
      </c>
      <c r="K9939" s="61">
        <f t="shared" si="778"/>
        <v>96.726666666666674</v>
      </c>
    </row>
    <row r="9940" spans="1:11" x14ac:dyDescent="0.25">
      <c r="A9940" s="76">
        <f t="shared" si="779"/>
        <v>9935</v>
      </c>
      <c r="B9940" s="92" t="s">
        <v>10805</v>
      </c>
      <c r="C9940" s="94" t="s">
        <v>25894</v>
      </c>
      <c r="D9940" s="95" t="s">
        <v>2259</v>
      </c>
      <c r="E9940" s="96">
        <v>37.799999999999997</v>
      </c>
      <c r="F9940" s="99">
        <v>39</v>
      </c>
      <c r="G9940" s="59">
        <v>38.549999999999997</v>
      </c>
      <c r="H9940" s="61">
        <f t="shared" si="775"/>
        <v>38.449999999999996</v>
      </c>
      <c r="I9940" s="61">
        <f t="shared" si="776"/>
        <v>0.60621778264910842</v>
      </c>
      <c r="J9940" s="61">
        <f t="shared" si="777"/>
        <v>1.5766392266556788</v>
      </c>
      <c r="K9940" s="61">
        <f t="shared" si="778"/>
        <v>38.449999999999996</v>
      </c>
    </row>
    <row r="9941" spans="1:11" x14ac:dyDescent="0.25">
      <c r="A9941" s="76">
        <f t="shared" si="779"/>
        <v>9936</v>
      </c>
      <c r="B9941" s="92" t="s">
        <v>10805</v>
      </c>
      <c r="C9941" s="94" t="s">
        <v>25895</v>
      </c>
      <c r="D9941" s="95" t="s">
        <v>2259</v>
      </c>
      <c r="E9941" s="96">
        <v>173.25</v>
      </c>
      <c r="F9941" s="99">
        <v>180</v>
      </c>
      <c r="G9941" s="59">
        <v>176.89</v>
      </c>
      <c r="H9941" s="61">
        <f t="shared" si="775"/>
        <v>176.71333333333334</v>
      </c>
      <c r="I9941" s="61">
        <f t="shared" si="776"/>
        <v>3.3784661213830947</v>
      </c>
      <c r="J9941" s="61">
        <f t="shared" si="777"/>
        <v>1.9118343011561634</v>
      </c>
      <c r="K9941" s="61">
        <f t="shared" si="778"/>
        <v>176.71333333333334</v>
      </c>
    </row>
    <row r="9942" spans="1:11" x14ac:dyDescent="0.25">
      <c r="A9942" s="76">
        <f t="shared" si="779"/>
        <v>9937</v>
      </c>
      <c r="B9942" s="92" t="s">
        <v>10805</v>
      </c>
      <c r="C9942" s="94" t="s">
        <v>25896</v>
      </c>
      <c r="D9942" s="95" t="s">
        <v>2259</v>
      </c>
      <c r="E9942" s="96">
        <v>51.45</v>
      </c>
      <c r="F9942" s="99">
        <v>54</v>
      </c>
      <c r="G9942" s="59">
        <v>52.47</v>
      </c>
      <c r="H9942" s="61">
        <f t="shared" si="775"/>
        <v>52.640000000000008</v>
      </c>
      <c r="I9942" s="61">
        <f t="shared" si="776"/>
        <v>1.2834718539960261</v>
      </c>
      <c r="J9942" s="61">
        <f t="shared" si="777"/>
        <v>2.4382064095669187</v>
      </c>
      <c r="K9942" s="61">
        <f t="shared" si="778"/>
        <v>52.640000000000008</v>
      </c>
    </row>
    <row r="9943" spans="1:11" x14ac:dyDescent="0.25">
      <c r="A9943" s="76">
        <f t="shared" si="779"/>
        <v>9938</v>
      </c>
      <c r="B9943" s="92" t="s">
        <v>10805</v>
      </c>
      <c r="C9943" s="94" t="s">
        <v>25897</v>
      </c>
      <c r="D9943" s="95" t="s">
        <v>2259</v>
      </c>
      <c r="E9943" s="96">
        <v>460.95</v>
      </c>
      <c r="F9943" s="99">
        <v>480</v>
      </c>
      <c r="G9943" s="59">
        <v>471.23</v>
      </c>
      <c r="H9943" s="61">
        <f t="shared" si="775"/>
        <v>470.72666666666669</v>
      </c>
      <c r="I9943" s="61">
        <f t="shared" si="776"/>
        <v>9.53496897390513</v>
      </c>
      <c r="J9943" s="61">
        <f t="shared" si="777"/>
        <v>2.0255850473534105</v>
      </c>
      <c r="K9943" s="61">
        <f t="shared" si="778"/>
        <v>470.72666666666669</v>
      </c>
    </row>
    <row r="9944" spans="1:11" x14ac:dyDescent="0.25">
      <c r="A9944" s="76">
        <f t="shared" si="779"/>
        <v>9939</v>
      </c>
      <c r="B9944" s="92" t="s">
        <v>10805</v>
      </c>
      <c r="C9944" s="94" t="s">
        <v>25898</v>
      </c>
      <c r="D9944" s="95" t="s">
        <v>2259</v>
      </c>
      <c r="E9944" s="96">
        <v>140.69999999999999</v>
      </c>
      <c r="F9944" s="99">
        <v>147</v>
      </c>
      <c r="G9944" s="59">
        <v>143.94999999999999</v>
      </c>
      <c r="H9944" s="61">
        <f t="shared" si="775"/>
        <v>143.88333333333333</v>
      </c>
      <c r="I9944" s="61">
        <f t="shared" si="776"/>
        <v>3.1505290561004782</v>
      </c>
      <c r="J9944" s="61">
        <f t="shared" si="777"/>
        <v>2.1896414151051631</v>
      </c>
      <c r="K9944" s="61">
        <f t="shared" si="778"/>
        <v>143.88333333333333</v>
      </c>
    </row>
    <row r="9945" spans="1:11" x14ac:dyDescent="0.25">
      <c r="A9945" s="76">
        <f t="shared" si="779"/>
        <v>9940</v>
      </c>
      <c r="B9945" s="92" t="s">
        <v>10806</v>
      </c>
      <c r="C9945" s="94" t="s">
        <v>25899</v>
      </c>
      <c r="D9945" s="95" t="s">
        <v>2259</v>
      </c>
      <c r="E9945" s="96">
        <v>2011.8</v>
      </c>
      <c r="F9945" s="99">
        <v>2092</v>
      </c>
      <c r="G9945" s="59">
        <v>2051.63</v>
      </c>
      <c r="H9945" s="61">
        <f t="shared" si="775"/>
        <v>2051.81</v>
      </c>
      <c r="I9945" s="61">
        <f t="shared" si="776"/>
        <v>40.100302991374043</v>
      </c>
      <c r="J9945" s="61">
        <f t="shared" si="777"/>
        <v>1.9543867605369913</v>
      </c>
      <c r="K9945" s="61">
        <f t="shared" si="778"/>
        <v>2051.81</v>
      </c>
    </row>
    <row r="9946" spans="1:11" ht="25.5" x14ac:dyDescent="0.25">
      <c r="A9946" s="76">
        <f t="shared" si="779"/>
        <v>9941</v>
      </c>
      <c r="B9946" s="92" t="s">
        <v>10807</v>
      </c>
      <c r="C9946" s="94" t="s">
        <v>25900</v>
      </c>
      <c r="D9946" s="95" t="s">
        <v>2259</v>
      </c>
      <c r="E9946" s="96">
        <v>12.6</v>
      </c>
      <c r="F9946" s="99">
        <v>13</v>
      </c>
      <c r="G9946" s="59">
        <v>12.86</v>
      </c>
      <c r="H9946" s="61">
        <f t="shared" si="775"/>
        <v>12.82</v>
      </c>
      <c r="I9946" s="61">
        <f t="shared" si="776"/>
        <v>0.20297783130184452</v>
      </c>
      <c r="J9946" s="61">
        <f t="shared" si="777"/>
        <v>1.5832904157710179</v>
      </c>
      <c r="K9946" s="61">
        <f t="shared" si="778"/>
        <v>12.82</v>
      </c>
    </row>
    <row r="9947" spans="1:11" ht="38.25" x14ac:dyDescent="0.25">
      <c r="A9947" s="76">
        <f t="shared" si="779"/>
        <v>9942</v>
      </c>
      <c r="B9947" s="92" t="s">
        <v>10808</v>
      </c>
      <c r="C9947" s="94" t="s">
        <v>25901</v>
      </c>
      <c r="D9947" s="95" t="s">
        <v>2259</v>
      </c>
      <c r="E9947" s="96">
        <v>256.2</v>
      </c>
      <c r="F9947" s="99">
        <v>269</v>
      </c>
      <c r="G9947" s="59">
        <v>261.27</v>
      </c>
      <c r="H9947" s="61">
        <f t="shared" si="775"/>
        <v>262.15666666666669</v>
      </c>
      <c r="I9947" s="61">
        <f t="shared" si="776"/>
        <v>6.4459005060063888</v>
      </c>
      <c r="J9947" s="61">
        <f t="shared" si="777"/>
        <v>2.4587970956322764</v>
      </c>
      <c r="K9947" s="61">
        <f t="shared" si="778"/>
        <v>262.15666666666669</v>
      </c>
    </row>
    <row r="9948" spans="1:11" x14ac:dyDescent="0.25">
      <c r="A9948" s="76">
        <f t="shared" si="779"/>
        <v>9943</v>
      </c>
      <c r="B9948" s="92" t="s">
        <v>10809</v>
      </c>
      <c r="C9948" s="94" t="s">
        <v>25902</v>
      </c>
      <c r="D9948" s="95" t="s">
        <v>2259</v>
      </c>
      <c r="E9948" s="96">
        <v>198.45</v>
      </c>
      <c r="F9948" s="99">
        <v>207</v>
      </c>
      <c r="G9948" s="59">
        <v>202.88</v>
      </c>
      <c r="H9948" s="61">
        <f t="shared" si="775"/>
        <v>202.77666666666664</v>
      </c>
      <c r="I9948" s="61">
        <f t="shared" si="776"/>
        <v>4.2759365445868562</v>
      </c>
      <c r="J9948" s="61">
        <f t="shared" si="777"/>
        <v>2.1086925901666151</v>
      </c>
      <c r="K9948" s="61">
        <f t="shared" si="778"/>
        <v>202.77666666666664</v>
      </c>
    </row>
    <row r="9949" spans="1:11" x14ac:dyDescent="0.25">
      <c r="A9949" s="76">
        <f t="shared" si="779"/>
        <v>9944</v>
      </c>
      <c r="B9949" s="92" t="s">
        <v>10810</v>
      </c>
      <c r="C9949" s="94" t="s">
        <v>25903</v>
      </c>
      <c r="D9949" s="95" t="s">
        <v>2259</v>
      </c>
      <c r="E9949" s="96">
        <v>244.65</v>
      </c>
      <c r="F9949" s="99">
        <v>255</v>
      </c>
      <c r="G9949" s="59">
        <v>250.3</v>
      </c>
      <c r="H9949" s="61">
        <f t="shared" si="775"/>
        <v>249.98333333333335</v>
      </c>
      <c r="I9949" s="61">
        <f t="shared" si="776"/>
        <v>5.1822614111344585</v>
      </c>
      <c r="J9949" s="61">
        <f t="shared" si="777"/>
        <v>2.073042767304937</v>
      </c>
      <c r="K9949" s="61">
        <f t="shared" si="778"/>
        <v>249.98333333333335</v>
      </c>
    </row>
    <row r="9950" spans="1:11" x14ac:dyDescent="0.25">
      <c r="A9950" s="76">
        <f t="shared" si="779"/>
        <v>9945</v>
      </c>
      <c r="B9950" s="92" t="s">
        <v>10811</v>
      </c>
      <c r="C9950" s="94" t="s">
        <v>25904</v>
      </c>
      <c r="D9950" s="95" t="s">
        <v>2259</v>
      </c>
      <c r="E9950" s="96">
        <v>349.65</v>
      </c>
      <c r="F9950" s="99">
        <v>364</v>
      </c>
      <c r="G9950" s="59">
        <v>356.57</v>
      </c>
      <c r="H9950" s="61">
        <f t="shared" si="775"/>
        <v>356.74</v>
      </c>
      <c r="I9950" s="61">
        <f t="shared" si="776"/>
        <v>7.1765102940078167</v>
      </c>
      <c r="J9950" s="61">
        <f t="shared" si="777"/>
        <v>2.0116920709782522</v>
      </c>
      <c r="K9950" s="61">
        <f t="shared" si="778"/>
        <v>356.74</v>
      </c>
    </row>
    <row r="9951" spans="1:11" ht="38.25" x14ac:dyDescent="0.25">
      <c r="A9951" s="76">
        <f t="shared" si="779"/>
        <v>9946</v>
      </c>
      <c r="B9951" s="92" t="s">
        <v>10812</v>
      </c>
      <c r="C9951" s="94" t="s">
        <v>25905</v>
      </c>
      <c r="D9951" s="95" t="s">
        <v>2259</v>
      </c>
      <c r="E9951" s="96">
        <v>224.7</v>
      </c>
      <c r="F9951" s="99">
        <v>234</v>
      </c>
      <c r="G9951" s="59">
        <v>229.42</v>
      </c>
      <c r="H9951" s="61">
        <f t="shared" si="775"/>
        <v>229.37333333333333</v>
      </c>
      <c r="I9951" s="61">
        <f t="shared" si="776"/>
        <v>4.6501756239236158</v>
      </c>
      <c r="J9951" s="61">
        <f t="shared" si="777"/>
        <v>2.0273392535852537</v>
      </c>
      <c r="K9951" s="61">
        <f t="shared" si="778"/>
        <v>229.37333333333333</v>
      </c>
    </row>
    <row r="9952" spans="1:11" ht="25.5" x14ac:dyDescent="0.25">
      <c r="A9952" s="76">
        <f t="shared" si="779"/>
        <v>9947</v>
      </c>
      <c r="B9952" s="92" t="s">
        <v>10813</v>
      </c>
      <c r="C9952" s="94" t="s">
        <v>25906</v>
      </c>
      <c r="D9952" s="95" t="s">
        <v>2259</v>
      </c>
      <c r="E9952" s="96">
        <v>246.75</v>
      </c>
      <c r="F9952" s="99">
        <v>259</v>
      </c>
      <c r="G9952" s="59">
        <v>251.64</v>
      </c>
      <c r="H9952" s="61">
        <f t="shared" si="775"/>
        <v>252.46333333333334</v>
      </c>
      <c r="I9952" s="61">
        <f t="shared" si="776"/>
        <v>6.1663630555890352</v>
      </c>
      <c r="J9952" s="61">
        <f t="shared" si="777"/>
        <v>2.4424786657821076</v>
      </c>
      <c r="K9952" s="61">
        <f t="shared" si="778"/>
        <v>252.46333333333334</v>
      </c>
    </row>
    <row r="9953" spans="1:11" ht="25.5" x14ac:dyDescent="0.25">
      <c r="A9953" s="76">
        <f t="shared" si="779"/>
        <v>9948</v>
      </c>
      <c r="B9953" s="92" t="s">
        <v>10814</v>
      </c>
      <c r="C9953" s="94" t="s">
        <v>25907</v>
      </c>
      <c r="D9953" s="95" t="s">
        <v>2259</v>
      </c>
      <c r="E9953" s="96">
        <v>10.5</v>
      </c>
      <c r="F9953" s="99">
        <v>11</v>
      </c>
      <c r="G9953" s="59">
        <v>10.73</v>
      </c>
      <c r="H9953" s="61">
        <f t="shared" si="775"/>
        <v>10.743333333333334</v>
      </c>
      <c r="I9953" s="61">
        <f t="shared" si="776"/>
        <v>0.25026652459594617</v>
      </c>
      <c r="J9953" s="61">
        <f t="shared" si="777"/>
        <v>2.3295053483954034</v>
      </c>
      <c r="K9953" s="61">
        <f t="shared" si="778"/>
        <v>10.743333333333334</v>
      </c>
    </row>
    <row r="9954" spans="1:11" ht="25.5" x14ac:dyDescent="0.25">
      <c r="A9954" s="76">
        <f t="shared" si="779"/>
        <v>9949</v>
      </c>
      <c r="B9954" s="92" t="s">
        <v>10815</v>
      </c>
      <c r="C9954" s="94" t="s">
        <v>25908</v>
      </c>
      <c r="D9954" s="95" t="s">
        <v>2259</v>
      </c>
      <c r="E9954" s="96">
        <v>55.65</v>
      </c>
      <c r="F9954" s="99">
        <v>58</v>
      </c>
      <c r="G9954" s="59">
        <v>56.94</v>
      </c>
      <c r="H9954" s="61">
        <f t="shared" si="775"/>
        <v>56.863333333333337</v>
      </c>
      <c r="I9954" s="61">
        <f t="shared" si="776"/>
        <v>1.1768743914850621</v>
      </c>
      <c r="J9954" s="61">
        <f t="shared" si="777"/>
        <v>2.0696542437746563</v>
      </c>
      <c r="K9954" s="61">
        <f t="shared" si="778"/>
        <v>56.863333333333337</v>
      </c>
    </row>
    <row r="9955" spans="1:11" x14ac:dyDescent="0.25">
      <c r="A9955" s="76">
        <f t="shared" si="779"/>
        <v>9950</v>
      </c>
      <c r="B9955" s="92" t="s">
        <v>10816</v>
      </c>
      <c r="C9955" s="94" t="s">
        <v>25909</v>
      </c>
      <c r="D9955" s="95" t="s">
        <v>2259</v>
      </c>
      <c r="E9955" s="96">
        <v>145.94999999999999</v>
      </c>
      <c r="F9955" s="99">
        <v>152</v>
      </c>
      <c r="G9955" s="59">
        <v>148.84</v>
      </c>
      <c r="H9955" s="61">
        <f t="shared" si="775"/>
        <v>148.92999999999998</v>
      </c>
      <c r="I9955" s="61">
        <f t="shared" si="776"/>
        <v>3.0260039656286031</v>
      </c>
      <c r="J9955" s="61">
        <f t="shared" si="777"/>
        <v>2.0318296955808792</v>
      </c>
      <c r="K9955" s="61">
        <f t="shared" si="778"/>
        <v>148.92999999999998</v>
      </c>
    </row>
    <row r="9956" spans="1:11" ht="25.5" x14ac:dyDescent="0.25">
      <c r="A9956" s="76">
        <f t="shared" si="779"/>
        <v>9951</v>
      </c>
      <c r="B9956" s="92" t="s">
        <v>10817</v>
      </c>
      <c r="C9956" s="94" t="s">
        <v>25910</v>
      </c>
      <c r="D9956" s="95" t="s">
        <v>2259</v>
      </c>
      <c r="E9956" s="96">
        <v>1001.7</v>
      </c>
      <c r="F9956" s="99">
        <v>1043</v>
      </c>
      <c r="G9956" s="59">
        <v>1022.74</v>
      </c>
      <c r="H9956" s="61">
        <f t="shared" si="775"/>
        <v>1022.48</v>
      </c>
      <c r="I9956" s="61">
        <f t="shared" si="776"/>
        <v>20.651227566418395</v>
      </c>
      <c r="J9956" s="61">
        <f t="shared" si="777"/>
        <v>2.0197194631111017</v>
      </c>
      <c r="K9956" s="61">
        <f t="shared" si="778"/>
        <v>1022.48</v>
      </c>
    </row>
    <row r="9957" spans="1:11" ht="25.5" x14ac:dyDescent="0.25">
      <c r="A9957" s="76">
        <f t="shared" si="779"/>
        <v>9952</v>
      </c>
      <c r="B9957" s="92" t="s">
        <v>10818</v>
      </c>
      <c r="C9957" s="94" t="s">
        <v>25911</v>
      </c>
      <c r="D9957" s="95" t="s">
        <v>2259</v>
      </c>
      <c r="E9957" s="96">
        <v>9.4499999999999993</v>
      </c>
      <c r="F9957" s="99">
        <v>10</v>
      </c>
      <c r="G9957" s="59">
        <v>9.64</v>
      </c>
      <c r="H9957" s="61">
        <f t="shared" si="775"/>
        <v>9.6966666666666672</v>
      </c>
      <c r="I9957" s="61">
        <f t="shared" si="776"/>
        <v>0.27934447074057772</v>
      </c>
      <c r="J9957" s="61">
        <f t="shared" si="777"/>
        <v>2.8808298804459715</v>
      </c>
      <c r="K9957" s="61">
        <f t="shared" si="778"/>
        <v>9.6966666666666672</v>
      </c>
    </row>
    <row r="9958" spans="1:11" ht="25.5" x14ac:dyDescent="0.25">
      <c r="A9958" s="76">
        <f t="shared" si="779"/>
        <v>9953</v>
      </c>
      <c r="B9958" s="92" t="s">
        <v>10819</v>
      </c>
      <c r="C9958" s="94" t="s">
        <v>25912</v>
      </c>
      <c r="D9958" s="95" t="s">
        <v>2259</v>
      </c>
      <c r="E9958" s="96">
        <v>4.2</v>
      </c>
      <c r="F9958" s="99">
        <v>4</v>
      </c>
      <c r="G9958" s="59">
        <v>4.29</v>
      </c>
      <c r="H9958" s="61">
        <f t="shared" si="775"/>
        <v>4.1633333333333331</v>
      </c>
      <c r="I9958" s="61">
        <f t="shared" si="776"/>
        <v>0.14843629385474882</v>
      </c>
      <c r="J9958" s="61">
        <f t="shared" si="777"/>
        <v>3.5653233111629024</v>
      </c>
      <c r="K9958" s="61">
        <f t="shared" si="778"/>
        <v>4.1633333333333331</v>
      </c>
    </row>
    <row r="9959" spans="1:11" x14ac:dyDescent="0.25">
      <c r="A9959" s="76">
        <f t="shared" si="779"/>
        <v>9954</v>
      </c>
      <c r="B9959" s="92" t="s">
        <v>10820</v>
      </c>
      <c r="C9959" s="94" t="s">
        <v>25913</v>
      </c>
      <c r="D9959" s="95" t="s">
        <v>2259</v>
      </c>
      <c r="E9959" s="96">
        <v>458.85</v>
      </c>
      <c r="F9959" s="99">
        <v>479</v>
      </c>
      <c r="G9959" s="59">
        <v>469.45</v>
      </c>
      <c r="H9959" s="61">
        <f t="shared" si="775"/>
        <v>469.09999999999997</v>
      </c>
      <c r="I9959" s="61">
        <f t="shared" si="776"/>
        <v>10.079558522078225</v>
      </c>
      <c r="J9959" s="61">
        <f t="shared" si="777"/>
        <v>2.1487014542908174</v>
      </c>
      <c r="K9959" s="61">
        <f t="shared" si="778"/>
        <v>469.09999999999997</v>
      </c>
    </row>
    <row r="9960" spans="1:11" ht="25.5" x14ac:dyDescent="0.25">
      <c r="A9960" s="76">
        <f t="shared" si="779"/>
        <v>9955</v>
      </c>
      <c r="B9960" s="92" t="s">
        <v>10821</v>
      </c>
      <c r="C9960" s="94" t="s">
        <v>25914</v>
      </c>
      <c r="D9960" s="95" t="s">
        <v>2259</v>
      </c>
      <c r="E9960" s="96">
        <v>117.6</v>
      </c>
      <c r="F9960" s="99">
        <v>122</v>
      </c>
      <c r="G9960" s="59">
        <v>119.93</v>
      </c>
      <c r="H9960" s="61">
        <f t="shared" si="775"/>
        <v>119.84333333333332</v>
      </c>
      <c r="I9960" s="61">
        <f t="shared" si="776"/>
        <v>2.2012799307069848</v>
      </c>
      <c r="J9960" s="61">
        <f t="shared" si="777"/>
        <v>1.8367979840683546</v>
      </c>
      <c r="K9960" s="61">
        <f t="shared" si="778"/>
        <v>119.84333333333332</v>
      </c>
    </row>
    <row r="9961" spans="1:11" ht="38.25" x14ac:dyDescent="0.25">
      <c r="A9961" s="76">
        <f t="shared" si="779"/>
        <v>9956</v>
      </c>
      <c r="B9961" s="92" t="s">
        <v>10822</v>
      </c>
      <c r="C9961" s="94" t="s">
        <v>25915</v>
      </c>
      <c r="D9961" s="95" t="s">
        <v>2259</v>
      </c>
      <c r="E9961" s="96">
        <v>156.44999999999999</v>
      </c>
      <c r="F9961" s="99">
        <v>163</v>
      </c>
      <c r="G9961" s="59">
        <v>159.74</v>
      </c>
      <c r="H9961" s="61">
        <f t="shared" si="775"/>
        <v>159.72999999999999</v>
      </c>
      <c r="I9961" s="61">
        <f t="shared" si="776"/>
        <v>3.2750114503616681</v>
      </c>
      <c r="J9961" s="61">
        <f t="shared" si="777"/>
        <v>2.050342108784617</v>
      </c>
      <c r="K9961" s="61">
        <f t="shared" si="778"/>
        <v>159.72999999999999</v>
      </c>
    </row>
    <row r="9962" spans="1:11" ht="38.25" x14ac:dyDescent="0.25">
      <c r="A9962" s="76">
        <f t="shared" si="779"/>
        <v>9957</v>
      </c>
      <c r="B9962" s="92" t="s">
        <v>10823</v>
      </c>
      <c r="C9962" s="94" t="s">
        <v>25916</v>
      </c>
      <c r="D9962" s="95" t="s">
        <v>2259</v>
      </c>
      <c r="E9962" s="96">
        <v>269.85000000000002</v>
      </c>
      <c r="F9962" s="99">
        <v>283</v>
      </c>
      <c r="G9962" s="59">
        <v>275.19</v>
      </c>
      <c r="H9962" s="61">
        <f t="shared" si="775"/>
        <v>276.01333333333332</v>
      </c>
      <c r="I9962" s="61">
        <f t="shared" si="776"/>
        <v>6.6135492236266904</v>
      </c>
      <c r="J9962" s="61">
        <f t="shared" si="777"/>
        <v>2.3960977333075784</v>
      </c>
      <c r="K9962" s="61">
        <f t="shared" si="778"/>
        <v>276.01333333333332</v>
      </c>
    </row>
    <row r="9963" spans="1:11" x14ac:dyDescent="0.25">
      <c r="A9963" s="76">
        <f t="shared" si="779"/>
        <v>9958</v>
      </c>
      <c r="B9963" s="92" t="s">
        <v>10824</v>
      </c>
      <c r="C9963" s="94" t="s">
        <v>25917</v>
      </c>
      <c r="D9963" s="95" t="s">
        <v>2259</v>
      </c>
      <c r="E9963" s="96">
        <v>197.4</v>
      </c>
      <c r="F9963" s="99">
        <v>206</v>
      </c>
      <c r="G9963" s="59">
        <v>201.8</v>
      </c>
      <c r="H9963" s="61">
        <f t="shared" si="775"/>
        <v>201.73333333333335</v>
      </c>
      <c r="I9963" s="61">
        <f t="shared" si="776"/>
        <v>4.3003875794320345</v>
      </c>
      <c r="J9963" s="61">
        <f t="shared" si="777"/>
        <v>2.1317188926464148</v>
      </c>
      <c r="K9963" s="61">
        <f t="shared" si="778"/>
        <v>201.73333333333335</v>
      </c>
    </row>
    <row r="9964" spans="1:11" ht="38.25" x14ac:dyDescent="0.25">
      <c r="A9964" s="76">
        <f t="shared" si="779"/>
        <v>9959</v>
      </c>
      <c r="B9964" s="92" t="s">
        <v>10825</v>
      </c>
      <c r="C9964" s="94" t="s">
        <v>25918</v>
      </c>
      <c r="D9964" s="95" t="s">
        <v>2259</v>
      </c>
      <c r="E9964" s="96">
        <v>170.1</v>
      </c>
      <c r="F9964" s="99">
        <v>177</v>
      </c>
      <c r="G9964" s="59">
        <v>174.03</v>
      </c>
      <c r="H9964" s="61">
        <f t="shared" ref="H9964:H10027" si="780">AVERAGE(E9964:G9964)</f>
        <v>173.71</v>
      </c>
      <c r="I9964" s="61">
        <f t="shared" ref="I9964:I10027" si="781">SQRT(((SUM((POWER(G9964-H9964,2)),(POWER(F9964-H9964,2)),(POWER(E9964-H9964,2)))/(COLUMNS(E9964:G9964)-1))))</f>
        <v>3.4611125378987637</v>
      </c>
      <c r="J9964" s="61">
        <f t="shared" ref="J9964:J10027" si="782">I9964/H9964*100</f>
        <v>1.9924659132455029</v>
      </c>
      <c r="K9964" s="61">
        <f t="shared" ref="K9964:K10027" si="783">H9964</f>
        <v>173.71</v>
      </c>
    </row>
    <row r="9965" spans="1:11" ht="38.25" x14ac:dyDescent="0.25">
      <c r="A9965" s="76">
        <f t="shared" si="779"/>
        <v>9960</v>
      </c>
      <c r="B9965" s="92" t="s">
        <v>10826</v>
      </c>
      <c r="C9965" s="94" t="s">
        <v>25919</v>
      </c>
      <c r="D9965" s="95" t="s">
        <v>2259</v>
      </c>
      <c r="E9965" s="96">
        <v>213.15</v>
      </c>
      <c r="F9965" s="99">
        <v>222</v>
      </c>
      <c r="G9965" s="59">
        <v>217.37</v>
      </c>
      <c r="H9965" s="61">
        <f t="shared" si="780"/>
        <v>217.50666666666666</v>
      </c>
      <c r="I9965" s="61">
        <f t="shared" si="781"/>
        <v>4.4265825795226394</v>
      </c>
      <c r="J9965" s="61">
        <f t="shared" si="782"/>
        <v>2.0351480013743517</v>
      </c>
      <c r="K9965" s="61">
        <f t="shared" si="783"/>
        <v>217.50666666666666</v>
      </c>
    </row>
    <row r="9966" spans="1:11" ht="38.25" x14ac:dyDescent="0.25">
      <c r="A9966" s="76">
        <f t="shared" si="779"/>
        <v>9961</v>
      </c>
      <c r="B9966" s="92" t="s">
        <v>10827</v>
      </c>
      <c r="C9966" s="94" t="s">
        <v>25920</v>
      </c>
      <c r="D9966" s="95" t="s">
        <v>2259</v>
      </c>
      <c r="E9966" s="96">
        <v>425.25</v>
      </c>
      <c r="F9966" s="99">
        <v>443</v>
      </c>
      <c r="G9966" s="59">
        <v>434.18</v>
      </c>
      <c r="H9966" s="61">
        <f t="shared" si="780"/>
        <v>434.14333333333337</v>
      </c>
      <c r="I9966" s="61">
        <f t="shared" si="781"/>
        <v>8.8750568073299299</v>
      </c>
      <c r="J9966" s="61">
        <f t="shared" si="782"/>
        <v>2.0442688222775725</v>
      </c>
      <c r="K9966" s="61">
        <f t="shared" si="783"/>
        <v>434.14333333333337</v>
      </c>
    </row>
    <row r="9967" spans="1:11" ht="38.25" x14ac:dyDescent="0.25">
      <c r="A9967" s="76">
        <f t="shared" si="779"/>
        <v>9962</v>
      </c>
      <c r="B9967" s="92" t="s">
        <v>10828</v>
      </c>
      <c r="C9967" s="94" t="s">
        <v>25921</v>
      </c>
      <c r="D9967" s="95" t="s">
        <v>2259</v>
      </c>
      <c r="E9967" s="96">
        <v>159.6</v>
      </c>
      <c r="F9967" s="99">
        <v>168</v>
      </c>
      <c r="G9967" s="59">
        <v>162.76</v>
      </c>
      <c r="H9967" s="61">
        <f t="shared" si="780"/>
        <v>163.45333333333335</v>
      </c>
      <c r="I9967" s="61">
        <f t="shared" si="781"/>
        <v>4.2427035405898161</v>
      </c>
      <c r="J9967" s="61">
        <f t="shared" si="782"/>
        <v>2.5956665759379738</v>
      </c>
      <c r="K9967" s="61">
        <f t="shared" si="783"/>
        <v>163.45333333333335</v>
      </c>
    </row>
    <row r="9968" spans="1:11" ht="38.25" x14ac:dyDescent="0.25">
      <c r="A9968" s="76">
        <f t="shared" si="779"/>
        <v>9963</v>
      </c>
      <c r="B9968" s="92" t="s">
        <v>10829</v>
      </c>
      <c r="C9968" s="94" t="s">
        <v>25922</v>
      </c>
      <c r="D9968" s="95" t="s">
        <v>2259</v>
      </c>
      <c r="E9968" s="96">
        <v>553.35</v>
      </c>
      <c r="F9968" s="99">
        <v>577</v>
      </c>
      <c r="G9968" s="59">
        <v>565.69000000000005</v>
      </c>
      <c r="H9968" s="61">
        <f t="shared" si="780"/>
        <v>565.34666666666669</v>
      </c>
      <c r="I9968" s="61">
        <f t="shared" si="781"/>
        <v>11.828737605227918</v>
      </c>
      <c r="J9968" s="61">
        <f t="shared" si="782"/>
        <v>2.0922981071014686</v>
      </c>
      <c r="K9968" s="61">
        <f t="shared" si="783"/>
        <v>565.34666666666669</v>
      </c>
    </row>
    <row r="9969" spans="1:11" ht="38.25" x14ac:dyDescent="0.25">
      <c r="A9969" s="76">
        <f t="shared" si="779"/>
        <v>9964</v>
      </c>
      <c r="B9969" s="92" t="s">
        <v>10830</v>
      </c>
      <c r="C9969" s="94" t="s">
        <v>25923</v>
      </c>
      <c r="D9969" s="95" t="s">
        <v>2259</v>
      </c>
      <c r="E9969" s="96">
        <v>644.70000000000005</v>
      </c>
      <c r="F9969" s="99">
        <v>672</v>
      </c>
      <c r="G9969" s="59">
        <v>659.59</v>
      </c>
      <c r="H9969" s="61">
        <f t="shared" si="780"/>
        <v>658.76333333333332</v>
      </c>
      <c r="I9969" s="61">
        <f t="shared" si="781"/>
        <v>13.66876122160793</v>
      </c>
      <c r="J9969" s="61">
        <f t="shared" si="782"/>
        <v>2.0749122681804693</v>
      </c>
      <c r="K9969" s="61">
        <f t="shared" si="783"/>
        <v>658.76333333333332</v>
      </c>
    </row>
    <row r="9970" spans="1:11" ht="25.5" x14ac:dyDescent="0.25">
      <c r="A9970" s="76">
        <f t="shared" si="779"/>
        <v>9965</v>
      </c>
      <c r="B9970" s="92" t="s">
        <v>10831</v>
      </c>
      <c r="C9970" s="94" t="s">
        <v>25924</v>
      </c>
      <c r="D9970" s="95" t="s">
        <v>2259</v>
      </c>
      <c r="E9970" s="96">
        <v>68.25</v>
      </c>
      <c r="F9970" s="99">
        <v>71</v>
      </c>
      <c r="G9970" s="59">
        <v>69.599999999999994</v>
      </c>
      <c r="H9970" s="61">
        <f t="shared" si="780"/>
        <v>69.61666666666666</v>
      </c>
      <c r="I9970" s="61">
        <f t="shared" si="781"/>
        <v>1.3750757554888871</v>
      </c>
      <c r="J9970" s="61">
        <f t="shared" si="782"/>
        <v>1.975210565701059</v>
      </c>
      <c r="K9970" s="61">
        <f t="shared" si="783"/>
        <v>69.61666666666666</v>
      </c>
    </row>
    <row r="9971" spans="1:11" ht="25.5" x14ac:dyDescent="0.25">
      <c r="A9971" s="76">
        <f t="shared" si="779"/>
        <v>9966</v>
      </c>
      <c r="B9971" s="92" t="s">
        <v>10832</v>
      </c>
      <c r="C9971" s="94">
        <f>A9971</f>
        <v>9966</v>
      </c>
      <c r="D9971" s="95" t="s">
        <v>2259</v>
      </c>
      <c r="E9971" s="96">
        <v>531.29999999999995</v>
      </c>
      <c r="F9971" s="99">
        <v>553</v>
      </c>
      <c r="G9971" s="59">
        <v>542.46</v>
      </c>
      <c r="H9971" s="61">
        <f t="shared" si="780"/>
        <v>542.25333333333333</v>
      </c>
      <c r="I9971" s="61">
        <f t="shared" si="781"/>
        <v>10.851476090068754</v>
      </c>
      <c r="J9971" s="61">
        <f t="shared" si="782"/>
        <v>2.0011819979718131</v>
      </c>
      <c r="K9971" s="61">
        <f t="shared" si="783"/>
        <v>542.25333333333333</v>
      </c>
    </row>
    <row r="9972" spans="1:11" ht="38.25" x14ac:dyDescent="0.25">
      <c r="A9972" s="76">
        <f t="shared" si="779"/>
        <v>9967</v>
      </c>
      <c r="B9972" s="92" t="s">
        <v>10833</v>
      </c>
      <c r="C9972" s="94" t="s">
        <v>25925</v>
      </c>
      <c r="D9972" s="95" t="s">
        <v>2259</v>
      </c>
      <c r="E9972" s="96">
        <v>213.15</v>
      </c>
      <c r="F9972" s="99">
        <v>224</v>
      </c>
      <c r="G9972" s="59">
        <v>217.37</v>
      </c>
      <c r="H9972" s="61">
        <f t="shared" si="780"/>
        <v>218.17333333333332</v>
      </c>
      <c r="I9972" s="61">
        <f t="shared" si="781"/>
        <v>5.4694271485534296</v>
      </c>
      <c r="J9972" s="61">
        <f t="shared" si="782"/>
        <v>2.5069182676862876</v>
      </c>
      <c r="K9972" s="61">
        <f t="shared" si="783"/>
        <v>218.17333333333332</v>
      </c>
    </row>
    <row r="9973" spans="1:11" x14ac:dyDescent="0.25">
      <c r="A9973" s="76">
        <f t="shared" si="779"/>
        <v>9968</v>
      </c>
      <c r="B9973" s="92" t="s">
        <v>10834</v>
      </c>
      <c r="C9973" s="94" t="s">
        <v>25926</v>
      </c>
      <c r="D9973" s="95" t="s">
        <v>2259</v>
      </c>
      <c r="E9973" s="96">
        <v>88.2</v>
      </c>
      <c r="F9973" s="99">
        <v>92</v>
      </c>
      <c r="G9973" s="59">
        <v>90.17</v>
      </c>
      <c r="H9973" s="61">
        <f t="shared" si="780"/>
        <v>90.123333333333335</v>
      </c>
      <c r="I9973" s="61">
        <f t="shared" si="781"/>
        <v>1.9004297759541993</v>
      </c>
      <c r="J9973" s="61">
        <f t="shared" si="782"/>
        <v>2.1086989413997848</v>
      </c>
      <c r="K9973" s="61">
        <f t="shared" si="783"/>
        <v>90.123333333333335</v>
      </c>
    </row>
    <row r="9974" spans="1:11" ht="25.5" x14ac:dyDescent="0.25">
      <c r="A9974" s="76">
        <f t="shared" si="779"/>
        <v>9969</v>
      </c>
      <c r="B9974" s="92" t="s">
        <v>10835</v>
      </c>
      <c r="C9974" s="94" t="s">
        <v>25927</v>
      </c>
      <c r="D9974" s="95" t="s">
        <v>2259</v>
      </c>
      <c r="E9974" s="96">
        <v>141.75</v>
      </c>
      <c r="F9974" s="99">
        <v>148</v>
      </c>
      <c r="G9974" s="59">
        <v>145.02000000000001</v>
      </c>
      <c r="H9974" s="61">
        <f t="shared" si="780"/>
        <v>144.92333333333332</v>
      </c>
      <c r="I9974" s="61">
        <f t="shared" si="781"/>
        <v>3.1261211322233398</v>
      </c>
      <c r="J9974" s="61">
        <f t="shared" si="782"/>
        <v>2.1570861367320697</v>
      </c>
      <c r="K9974" s="61">
        <f t="shared" si="783"/>
        <v>144.92333333333332</v>
      </c>
    </row>
    <row r="9975" spans="1:11" ht="38.25" x14ac:dyDescent="0.25">
      <c r="A9975" s="76">
        <f t="shared" si="779"/>
        <v>9970</v>
      </c>
      <c r="B9975" s="92" t="s">
        <v>10836</v>
      </c>
      <c r="C9975" s="94" t="s">
        <v>25928</v>
      </c>
      <c r="D9975" s="95" t="s">
        <v>2259</v>
      </c>
      <c r="E9975" s="96">
        <v>1360.8</v>
      </c>
      <c r="F9975" s="99">
        <v>1415</v>
      </c>
      <c r="G9975" s="59">
        <v>1387.74</v>
      </c>
      <c r="H9975" s="61">
        <f t="shared" si="780"/>
        <v>1387.8466666666666</v>
      </c>
      <c r="I9975" s="61">
        <f t="shared" si="781"/>
        <v>27.100157441117101</v>
      </c>
      <c r="J9975" s="61">
        <f t="shared" si="782"/>
        <v>1.9526766242993057</v>
      </c>
      <c r="K9975" s="61">
        <f t="shared" si="783"/>
        <v>1387.8466666666666</v>
      </c>
    </row>
    <row r="9976" spans="1:11" ht="38.25" x14ac:dyDescent="0.25">
      <c r="A9976" s="76">
        <f t="shared" si="779"/>
        <v>9971</v>
      </c>
      <c r="B9976" s="92" t="s">
        <v>10837</v>
      </c>
      <c r="C9976" s="94" t="s">
        <v>25929</v>
      </c>
      <c r="D9976" s="95" t="s">
        <v>2259</v>
      </c>
      <c r="E9976" s="96">
        <v>168</v>
      </c>
      <c r="F9976" s="99">
        <v>175</v>
      </c>
      <c r="G9976" s="59">
        <v>171.53</v>
      </c>
      <c r="H9976" s="61">
        <f t="shared" si="780"/>
        <v>171.51</v>
      </c>
      <c r="I9976" s="61">
        <f t="shared" si="781"/>
        <v>3.5000428568804698</v>
      </c>
      <c r="J9976" s="61">
        <f t="shared" si="782"/>
        <v>2.0407223234099878</v>
      </c>
      <c r="K9976" s="61">
        <f t="shared" si="783"/>
        <v>171.51</v>
      </c>
    </row>
    <row r="9977" spans="1:11" ht="38.25" x14ac:dyDescent="0.25">
      <c r="A9977" s="76">
        <f t="shared" si="779"/>
        <v>9972</v>
      </c>
      <c r="B9977" s="92" t="s">
        <v>10838</v>
      </c>
      <c r="C9977" s="94" t="s">
        <v>25930</v>
      </c>
      <c r="D9977" s="95" t="s">
        <v>2259</v>
      </c>
      <c r="E9977" s="96">
        <v>228.9</v>
      </c>
      <c r="F9977" s="99">
        <v>240</v>
      </c>
      <c r="G9977" s="59">
        <v>233.43</v>
      </c>
      <c r="H9977" s="61">
        <f t="shared" si="780"/>
        <v>234.10999999999999</v>
      </c>
      <c r="I9977" s="61">
        <f t="shared" si="781"/>
        <v>5.5811557942777377</v>
      </c>
      <c r="J9977" s="61">
        <f t="shared" si="782"/>
        <v>2.3839886353755659</v>
      </c>
      <c r="K9977" s="61">
        <f t="shared" si="783"/>
        <v>234.10999999999999</v>
      </c>
    </row>
    <row r="9978" spans="1:11" ht="25.5" x14ac:dyDescent="0.25">
      <c r="A9978" s="76">
        <f t="shared" si="779"/>
        <v>9973</v>
      </c>
      <c r="B9978" s="92" t="s">
        <v>10839</v>
      </c>
      <c r="C9978" s="94" t="s">
        <v>25931</v>
      </c>
      <c r="D9978" s="95" t="s">
        <v>2259</v>
      </c>
      <c r="E9978" s="96">
        <v>609</v>
      </c>
      <c r="F9978" s="99">
        <v>635</v>
      </c>
      <c r="G9978" s="59">
        <v>622.58000000000004</v>
      </c>
      <c r="H9978" s="61">
        <f t="shared" si="780"/>
        <v>622.19333333333327</v>
      </c>
      <c r="I9978" s="61">
        <f t="shared" si="781"/>
        <v>13.004312105349262</v>
      </c>
      <c r="J9978" s="61">
        <f t="shared" si="782"/>
        <v>2.0900757704490456</v>
      </c>
      <c r="K9978" s="61">
        <f t="shared" si="783"/>
        <v>622.19333333333327</v>
      </c>
    </row>
    <row r="9979" spans="1:11" ht="25.5" x14ac:dyDescent="0.25">
      <c r="A9979" s="76">
        <f t="shared" si="779"/>
        <v>9974</v>
      </c>
      <c r="B9979" s="92" t="s">
        <v>10840</v>
      </c>
      <c r="C9979" s="94" t="s">
        <v>25932</v>
      </c>
      <c r="D9979" s="95" t="s">
        <v>2259</v>
      </c>
      <c r="E9979" s="96">
        <v>279.3</v>
      </c>
      <c r="F9979" s="99">
        <v>291</v>
      </c>
      <c r="G9979" s="59">
        <v>285.75</v>
      </c>
      <c r="H9979" s="61">
        <f t="shared" si="780"/>
        <v>285.34999999999997</v>
      </c>
      <c r="I9979" s="61">
        <f t="shared" si="781"/>
        <v>5.860247435049132</v>
      </c>
      <c r="J9979" s="61">
        <f t="shared" si="782"/>
        <v>2.0537050762394018</v>
      </c>
      <c r="K9979" s="61">
        <f t="shared" si="783"/>
        <v>285.34999999999997</v>
      </c>
    </row>
    <row r="9980" spans="1:11" ht="38.25" x14ac:dyDescent="0.25">
      <c r="A9980" s="76">
        <f t="shared" si="779"/>
        <v>9975</v>
      </c>
      <c r="B9980" s="92" t="s">
        <v>10841</v>
      </c>
      <c r="C9980" s="94" t="s">
        <v>25933</v>
      </c>
      <c r="D9980" s="95" t="s">
        <v>2259</v>
      </c>
      <c r="E9980" s="96">
        <v>170.1</v>
      </c>
      <c r="F9980" s="99">
        <v>177</v>
      </c>
      <c r="G9980" s="59">
        <v>173.47</v>
      </c>
      <c r="H9980" s="61">
        <f t="shared" si="780"/>
        <v>173.52333333333334</v>
      </c>
      <c r="I9980" s="61">
        <f t="shared" si="781"/>
        <v>3.4503091648913657</v>
      </c>
      <c r="J9980" s="61">
        <f t="shared" si="782"/>
        <v>1.9883834056273118</v>
      </c>
      <c r="K9980" s="61">
        <f t="shared" si="783"/>
        <v>173.52333333333334</v>
      </c>
    </row>
    <row r="9981" spans="1:11" x14ac:dyDescent="0.25">
      <c r="A9981" s="76">
        <f t="shared" si="779"/>
        <v>9976</v>
      </c>
      <c r="B9981" s="92" t="s">
        <v>10842</v>
      </c>
      <c r="C9981" s="94" t="s">
        <v>25934</v>
      </c>
      <c r="D9981" s="95" t="s">
        <v>2259</v>
      </c>
      <c r="E9981" s="96">
        <v>10370.85</v>
      </c>
      <c r="F9981" s="99">
        <v>10796</v>
      </c>
      <c r="G9981" s="59">
        <v>10588.64</v>
      </c>
      <c r="H9981" s="61">
        <f t="shared" si="780"/>
        <v>10585.163333333332</v>
      </c>
      <c r="I9981" s="61">
        <f t="shared" si="781"/>
        <v>212.5963217775257</v>
      </c>
      <c r="J9981" s="61">
        <f t="shared" si="782"/>
        <v>2.0084368571625792</v>
      </c>
      <c r="K9981" s="61">
        <f t="shared" si="783"/>
        <v>10585.163333333332</v>
      </c>
    </row>
    <row r="9982" spans="1:11" ht="25.5" x14ac:dyDescent="0.25">
      <c r="A9982" s="76">
        <f t="shared" si="779"/>
        <v>9977</v>
      </c>
      <c r="B9982" s="92" t="s">
        <v>10843</v>
      </c>
      <c r="C9982" s="94" t="s">
        <v>25935</v>
      </c>
      <c r="D9982" s="95" t="s">
        <v>2259</v>
      </c>
      <c r="E9982" s="96">
        <v>1516.2</v>
      </c>
      <c r="F9982" s="99">
        <v>1592</v>
      </c>
      <c r="G9982" s="59">
        <v>1546.22</v>
      </c>
      <c r="H9982" s="61">
        <f t="shared" si="780"/>
        <v>1551.4733333333334</v>
      </c>
      <c r="I9982" s="61">
        <f t="shared" si="781"/>
        <v>38.172085787042491</v>
      </c>
      <c r="J9982" s="61">
        <f t="shared" si="782"/>
        <v>2.4603765315791759</v>
      </c>
      <c r="K9982" s="61">
        <f t="shared" si="783"/>
        <v>1551.4733333333334</v>
      </c>
    </row>
    <row r="9983" spans="1:11" ht="25.5" x14ac:dyDescent="0.25">
      <c r="A9983" s="76">
        <f t="shared" si="779"/>
        <v>9978</v>
      </c>
      <c r="B9983" s="92" t="s">
        <v>10844</v>
      </c>
      <c r="C9983" s="94" t="s">
        <v>25936</v>
      </c>
      <c r="D9983" s="95" t="s">
        <v>2259</v>
      </c>
      <c r="E9983" s="96">
        <v>300.3</v>
      </c>
      <c r="F9983" s="99">
        <v>313</v>
      </c>
      <c r="G9983" s="59">
        <v>307</v>
      </c>
      <c r="H9983" s="61">
        <f t="shared" si="780"/>
        <v>306.76666666666665</v>
      </c>
      <c r="I9983" s="61">
        <f t="shared" si="781"/>
        <v>6.3532144095200547</v>
      </c>
      <c r="J9983" s="61">
        <f t="shared" si="782"/>
        <v>2.0710250166858812</v>
      </c>
      <c r="K9983" s="61">
        <f t="shared" si="783"/>
        <v>306.76666666666665</v>
      </c>
    </row>
    <row r="9984" spans="1:11" ht="25.5" x14ac:dyDescent="0.25">
      <c r="A9984" s="76">
        <f t="shared" si="779"/>
        <v>9979</v>
      </c>
      <c r="B9984" s="92" t="s">
        <v>10845</v>
      </c>
      <c r="C9984" s="94" t="s">
        <v>25937</v>
      </c>
      <c r="D9984" s="95" t="s">
        <v>2259</v>
      </c>
      <c r="E9984" s="96">
        <v>141.75</v>
      </c>
      <c r="F9984" s="99">
        <v>148</v>
      </c>
      <c r="G9984" s="59">
        <v>145.02000000000001</v>
      </c>
      <c r="H9984" s="61">
        <f t="shared" si="780"/>
        <v>144.92333333333332</v>
      </c>
      <c r="I9984" s="61">
        <f t="shared" si="781"/>
        <v>3.1261211322233398</v>
      </c>
      <c r="J9984" s="61">
        <f t="shared" si="782"/>
        <v>2.1570861367320697</v>
      </c>
      <c r="K9984" s="61">
        <f t="shared" si="783"/>
        <v>144.92333333333332</v>
      </c>
    </row>
    <row r="9985" spans="1:11" ht="25.5" x14ac:dyDescent="0.25">
      <c r="A9985" s="76">
        <f t="shared" si="779"/>
        <v>9980</v>
      </c>
      <c r="B9985" s="92" t="s">
        <v>10846</v>
      </c>
      <c r="C9985" s="94" t="s">
        <v>25938</v>
      </c>
      <c r="D9985" s="95" t="s">
        <v>2259</v>
      </c>
      <c r="E9985" s="96">
        <v>33.6</v>
      </c>
      <c r="F9985" s="99">
        <v>35</v>
      </c>
      <c r="G9985" s="59">
        <v>34.270000000000003</v>
      </c>
      <c r="H9985" s="61">
        <f t="shared" si="780"/>
        <v>34.29</v>
      </c>
      <c r="I9985" s="61">
        <f t="shared" si="781"/>
        <v>0.70021425292548778</v>
      </c>
      <c r="J9985" s="61">
        <f t="shared" si="782"/>
        <v>2.0420363164931112</v>
      </c>
      <c r="K9985" s="61">
        <f t="shared" si="783"/>
        <v>34.29</v>
      </c>
    </row>
    <row r="9986" spans="1:11" ht="25.5" x14ac:dyDescent="0.25">
      <c r="A9986" s="76">
        <f t="shared" si="779"/>
        <v>9981</v>
      </c>
      <c r="B9986" s="92" t="s">
        <v>10847</v>
      </c>
      <c r="C9986" s="94">
        <f>A9986</f>
        <v>9981</v>
      </c>
      <c r="D9986" s="95" t="s">
        <v>2259</v>
      </c>
      <c r="E9986" s="96">
        <v>56.7</v>
      </c>
      <c r="F9986" s="99">
        <v>59</v>
      </c>
      <c r="G9986" s="59">
        <v>57.89</v>
      </c>
      <c r="H9986" s="61">
        <f t="shared" si="780"/>
        <v>57.863333333333337</v>
      </c>
      <c r="I9986" s="61">
        <f t="shared" si="781"/>
        <v>1.1502318606843274</v>
      </c>
      <c r="J9986" s="61">
        <f t="shared" si="782"/>
        <v>1.9878423768955482</v>
      </c>
      <c r="K9986" s="61">
        <f t="shared" si="783"/>
        <v>57.863333333333337</v>
      </c>
    </row>
    <row r="9987" spans="1:11" ht="38.25" x14ac:dyDescent="0.25">
      <c r="A9987" s="76">
        <f t="shared" si="779"/>
        <v>9982</v>
      </c>
      <c r="B9987" s="92" t="s">
        <v>10848</v>
      </c>
      <c r="C9987" s="94" t="s">
        <v>25939</v>
      </c>
      <c r="D9987" s="95" t="s">
        <v>2259</v>
      </c>
      <c r="E9987" s="96">
        <v>584.85</v>
      </c>
      <c r="F9987" s="99">
        <v>614</v>
      </c>
      <c r="G9987" s="59">
        <v>596.42999999999995</v>
      </c>
      <c r="H9987" s="61">
        <f t="shared" si="780"/>
        <v>598.42666666666662</v>
      </c>
      <c r="I9987" s="61">
        <f t="shared" si="781"/>
        <v>14.677214767568577</v>
      </c>
      <c r="J9987" s="61">
        <f t="shared" si="782"/>
        <v>2.452633812146614</v>
      </c>
      <c r="K9987" s="61">
        <f t="shared" si="783"/>
        <v>598.42666666666662</v>
      </c>
    </row>
    <row r="9988" spans="1:11" ht="38.25" x14ac:dyDescent="0.25">
      <c r="A9988" s="76">
        <f t="shared" si="779"/>
        <v>9983</v>
      </c>
      <c r="B9988" s="92" t="s">
        <v>10849</v>
      </c>
      <c r="C9988" s="94" t="s">
        <v>25940</v>
      </c>
      <c r="D9988" s="95" t="s">
        <v>2259</v>
      </c>
      <c r="E9988" s="96">
        <v>542.85</v>
      </c>
      <c r="F9988" s="99">
        <v>566</v>
      </c>
      <c r="G9988" s="59">
        <v>554.96</v>
      </c>
      <c r="H9988" s="61">
        <f t="shared" si="780"/>
        <v>554.60333333333335</v>
      </c>
      <c r="I9988" s="61">
        <f t="shared" si="781"/>
        <v>11.579120576854406</v>
      </c>
      <c r="J9988" s="61">
        <f t="shared" si="782"/>
        <v>2.0878202277040776</v>
      </c>
      <c r="K9988" s="61">
        <f t="shared" si="783"/>
        <v>554.60333333333335</v>
      </c>
    </row>
    <row r="9989" spans="1:11" ht="25.5" x14ac:dyDescent="0.25">
      <c r="A9989" s="76">
        <f t="shared" si="779"/>
        <v>9984</v>
      </c>
      <c r="B9989" s="92" t="s">
        <v>10850</v>
      </c>
      <c r="C9989" s="94" t="s">
        <v>25941</v>
      </c>
      <c r="D9989" s="95" t="s">
        <v>2259</v>
      </c>
      <c r="E9989" s="96">
        <v>1074.1500000000001</v>
      </c>
      <c r="F9989" s="99">
        <v>1120</v>
      </c>
      <c r="G9989" s="59">
        <v>1098.96</v>
      </c>
      <c r="H9989" s="61">
        <f t="shared" si="780"/>
        <v>1097.7033333333334</v>
      </c>
      <c r="I9989" s="61">
        <f t="shared" si="781"/>
        <v>22.950817705113064</v>
      </c>
      <c r="J9989" s="61">
        <f t="shared" si="782"/>
        <v>2.0908033170874702</v>
      </c>
      <c r="K9989" s="61">
        <f t="shared" si="783"/>
        <v>1097.7033333333334</v>
      </c>
    </row>
    <row r="9990" spans="1:11" ht="25.5" x14ac:dyDescent="0.25">
      <c r="A9990" s="76">
        <f t="shared" si="779"/>
        <v>9985</v>
      </c>
      <c r="B9990" s="92" t="s">
        <v>10851</v>
      </c>
      <c r="C9990" s="94">
        <f>A9990</f>
        <v>9985</v>
      </c>
      <c r="D9990" s="95" t="s">
        <v>2259</v>
      </c>
      <c r="E9990" s="96">
        <v>44.1</v>
      </c>
      <c r="F9990" s="99">
        <v>46</v>
      </c>
      <c r="G9990" s="59">
        <v>44.97</v>
      </c>
      <c r="H9990" s="61">
        <f t="shared" si="780"/>
        <v>45.023333333333333</v>
      </c>
      <c r="I9990" s="61">
        <f t="shared" si="781"/>
        <v>0.95112214427660768</v>
      </c>
      <c r="J9990" s="61">
        <f t="shared" si="782"/>
        <v>2.1125093898199623</v>
      </c>
      <c r="K9990" s="61">
        <f t="shared" si="783"/>
        <v>45.023333333333333</v>
      </c>
    </row>
    <row r="9991" spans="1:11" ht="25.5" x14ac:dyDescent="0.25">
      <c r="A9991" s="76">
        <f t="shared" si="779"/>
        <v>9986</v>
      </c>
      <c r="B9991" s="92" t="s">
        <v>10852</v>
      </c>
      <c r="C9991" s="94" t="s">
        <v>25942</v>
      </c>
      <c r="D9991" s="95" t="s">
        <v>2259</v>
      </c>
      <c r="E9991" s="96">
        <v>207.9</v>
      </c>
      <c r="F9991" s="99">
        <v>216</v>
      </c>
      <c r="G9991" s="59">
        <v>212.27</v>
      </c>
      <c r="H9991" s="61">
        <f t="shared" si="780"/>
        <v>212.05666666666664</v>
      </c>
      <c r="I9991" s="61">
        <f t="shared" si="781"/>
        <v>4.0542118017357343</v>
      </c>
      <c r="J9991" s="61">
        <f t="shared" si="782"/>
        <v>1.9118530275252219</v>
      </c>
      <c r="K9991" s="61">
        <f t="shared" si="783"/>
        <v>212.05666666666664</v>
      </c>
    </row>
    <row r="9992" spans="1:11" ht="38.25" x14ac:dyDescent="0.25">
      <c r="A9992" s="76">
        <f t="shared" ref="A9992:A10055" si="784">A9991+1</f>
        <v>9987</v>
      </c>
      <c r="B9992" s="92" t="s">
        <v>10853</v>
      </c>
      <c r="C9992" s="94" t="s">
        <v>25943</v>
      </c>
      <c r="D9992" s="95" t="s">
        <v>2259</v>
      </c>
      <c r="E9992" s="96">
        <v>978.6</v>
      </c>
      <c r="F9992" s="99">
        <v>1027</v>
      </c>
      <c r="G9992" s="59">
        <v>997.98</v>
      </c>
      <c r="H9992" s="61">
        <f t="shared" si="780"/>
        <v>1001.1933333333333</v>
      </c>
      <c r="I9992" s="61">
        <f t="shared" si="781"/>
        <v>24.359477279558622</v>
      </c>
      <c r="J9992" s="61">
        <f t="shared" si="782"/>
        <v>2.4330442950970466</v>
      </c>
      <c r="K9992" s="61">
        <f t="shared" si="783"/>
        <v>1001.1933333333333</v>
      </c>
    </row>
    <row r="9993" spans="1:11" ht="25.5" x14ac:dyDescent="0.25">
      <c r="A9993" s="76">
        <f t="shared" si="784"/>
        <v>9988</v>
      </c>
      <c r="B9993" s="92" t="s">
        <v>10854</v>
      </c>
      <c r="C9993" s="94" t="s">
        <v>25944</v>
      </c>
      <c r="D9993" s="95" t="s">
        <v>2259</v>
      </c>
      <c r="E9993" s="96">
        <v>3822</v>
      </c>
      <c r="F9993" s="99">
        <v>3984</v>
      </c>
      <c r="G9993" s="59">
        <v>3907.23</v>
      </c>
      <c r="H9993" s="61">
        <f t="shared" si="780"/>
        <v>3904.41</v>
      </c>
      <c r="I9993" s="61">
        <f t="shared" si="781"/>
        <v>81.036808303387659</v>
      </c>
      <c r="J9993" s="61">
        <f t="shared" si="782"/>
        <v>2.0755199454818438</v>
      </c>
      <c r="K9993" s="61">
        <f t="shared" si="783"/>
        <v>3904.41</v>
      </c>
    </row>
    <row r="9994" spans="1:11" ht="25.5" x14ac:dyDescent="0.25">
      <c r="A9994" s="76">
        <f t="shared" si="784"/>
        <v>9989</v>
      </c>
      <c r="B9994" s="92" t="s">
        <v>10855</v>
      </c>
      <c r="C9994" s="94" t="s">
        <v>25945</v>
      </c>
      <c r="D9994" s="95" t="s">
        <v>2259</v>
      </c>
      <c r="E9994" s="96">
        <v>4504.5</v>
      </c>
      <c r="F9994" s="99">
        <v>4699</v>
      </c>
      <c r="G9994" s="59">
        <v>4608.55</v>
      </c>
      <c r="H9994" s="61">
        <f t="shared" si="780"/>
        <v>4604.0166666666664</v>
      </c>
      <c r="I9994" s="61">
        <f t="shared" si="781"/>
        <v>97.329213668524687</v>
      </c>
      <c r="J9994" s="61">
        <f t="shared" si="782"/>
        <v>2.1140065450499677</v>
      </c>
      <c r="K9994" s="61">
        <f t="shared" si="783"/>
        <v>4604.0166666666664</v>
      </c>
    </row>
    <row r="9995" spans="1:11" ht="38.25" x14ac:dyDescent="0.25">
      <c r="A9995" s="76">
        <f t="shared" si="784"/>
        <v>9990</v>
      </c>
      <c r="B9995" s="92" t="s">
        <v>10856</v>
      </c>
      <c r="C9995" s="94" t="s">
        <v>25946</v>
      </c>
      <c r="D9995" s="95" t="s">
        <v>2259</v>
      </c>
      <c r="E9995" s="96">
        <v>7800.45</v>
      </c>
      <c r="F9995" s="99">
        <v>8111</v>
      </c>
      <c r="G9995" s="59">
        <v>7954.9</v>
      </c>
      <c r="H9995" s="61">
        <f t="shared" si="780"/>
        <v>7955.45</v>
      </c>
      <c r="I9995" s="61">
        <f t="shared" si="781"/>
        <v>155.27573055696769</v>
      </c>
      <c r="J9995" s="61">
        <f t="shared" si="782"/>
        <v>1.9518158062330566</v>
      </c>
      <c r="K9995" s="61">
        <f t="shared" si="783"/>
        <v>7955.45</v>
      </c>
    </row>
    <row r="9996" spans="1:11" ht="38.25" x14ac:dyDescent="0.25">
      <c r="A9996" s="76">
        <f t="shared" si="784"/>
        <v>9991</v>
      </c>
      <c r="B9996" s="92" t="s">
        <v>10857</v>
      </c>
      <c r="C9996" s="94" t="s">
        <v>25947</v>
      </c>
      <c r="D9996" s="95" t="s">
        <v>2259</v>
      </c>
      <c r="E9996" s="96">
        <v>5801.25</v>
      </c>
      <c r="F9996" s="99">
        <v>6039</v>
      </c>
      <c r="G9996" s="59">
        <v>5923.08</v>
      </c>
      <c r="H9996" s="61">
        <f t="shared" si="780"/>
        <v>5921.1100000000006</v>
      </c>
      <c r="I9996" s="61">
        <f t="shared" si="781"/>
        <v>118.8872419564017</v>
      </c>
      <c r="J9996" s="61">
        <f t="shared" si="782"/>
        <v>2.0078539658341374</v>
      </c>
      <c r="K9996" s="61">
        <f t="shared" si="783"/>
        <v>5921.1100000000006</v>
      </c>
    </row>
    <row r="9997" spans="1:11" ht="25.5" x14ac:dyDescent="0.25">
      <c r="A9997" s="76">
        <f t="shared" si="784"/>
        <v>9992</v>
      </c>
      <c r="B9997" s="92" t="s">
        <v>10858</v>
      </c>
      <c r="C9997" s="94" t="s">
        <v>25947</v>
      </c>
      <c r="D9997" s="95" t="s">
        <v>2259</v>
      </c>
      <c r="E9997" s="96">
        <v>4436.25</v>
      </c>
      <c r="F9997" s="99">
        <v>4657</v>
      </c>
      <c r="G9997" s="59">
        <v>4524.09</v>
      </c>
      <c r="H9997" s="61">
        <f t="shared" si="780"/>
        <v>4539.1133333333337</v>
      </c>
      <c r="I9997" s="61">
        <f t="shared" si="781"/>
        <v>111.13917416164892</v>
      </c>
      <c r="J9997" s="61">
        <f t="shared" si="782"/>
        <v>2.4484776210695096</v>
      </c>
      <c r="K9997" s="61">
        <f t="shared" si="783"/>
        <v>4539.1133333333337</v>
      </c>
    </row>
    <row r="9998" spans="1:11" ht="25.5" x14ac:dyDescent="0.25">
      <c r="A9998" s="76">
        <f t="shared" si="784"/>
        <v>9993</v>
      </c>
      <c r="B9998" s="92" t="s">
        <v>10859</v>
      </c>
      <c r="C9998" s="94" t="s">
        <v>25948</v>
      </c>
      <c r="D9998" s="95" t="s">
        <v>2259</v>
      </c>
      <c r="E9998" s="96">
        <v>5098.8</v>
      </c>
      <c r="F9998" s="99">
        <v>5314</v>
      </c>
      <c r="G9998" s="59">
        <v>5212.5</v>
      </c>
      <c r="H9998" s="61">
        <f t="shared" si="780"/>
        <v>5208.4333333333334</v>
      </c>
      <c r="I9998" s="61">
        <f t="shared" si="781"/>
        <v>107.65762087903165</v>
      </c>
      <c r="J9998" s="61">
        <f t="shared" si="782"/>
        <v>2.0669866347340209</v>
      </c>
      <c r="K9998" s="61">
        <f t="shared" si="783"/>
        <v>5208.4333333333334</v>
      </c>
    </row>
    <row r="9999" spans="1:11" ht="25.5" x14ac:dyDescent="0.25">
      <c r="A9999" s="76">
        <f t="shared" si="784"/>
        <v>9994</v>
      </c>
      <c r="B9999" s="92" t="s">
        <v>10860</v>
      </c>
      <c r="C9999" s="94" t="s">
        <v>25949</v>
      </c>
      <c r="D9999" s="95" t="s">
        <v>2259</v>
      </c>
      <c r="E9999" s="96">
        <v>1348.2</v>
      </c>
      <c r="F9999" s="99">
        <v>1406</v>
      </c>
      <c r="G9999" s="59">
        <v>1379.34</v>
      </c>
      <c r="H9999" s="61">
        <f t="shared" si="780"/>
        <v>1377.8466666666666</v>
      </c>
      <c r="I9999" s="61">
        <f t="shared" si="781"/>
        <v>28.928922090761208</v>
      </c>
      <c r="J9999" s="61">
        <f t="shared" si="782"/>
        <v>2.0995748504256313</v>
      </c>
      <c r="K9999" s="61">
        <f t="shared" si="783"/>
        <v>1377.8466666666666</v>
      </c>
    </row>
    <row r="10000" spans="1:11" ht="25.5" x14ac:dyDescent="0.25">
      <c r="A10000" s="76">
        <f t="shared" si="784"/>
        <v>9995</v>
      </c>
      <c r="B10000" s="92" t="s">
        <v>10861</v>
      </c>
      <c r="C10000" s="94" t="s">
        <v>25950</v>
      </c>
      <c r="D10000" s="95" t="s">
        <v>2259</v>
      </c>
      <c r="E10000" s="96">
        <v>3549</v>
      </c>
      <c r="F10000" s="99">
        <v>3690</v>
      </c>
      <c r="G10000" s="59">
        <v>3619.27</v>
      </c>
      <c r="H10000" s="61">
        <f t="shared" si="780"/>
        <v>3619.4233333333336</v>
      </c>
      <c r="I10000" s="61">
        <f t="shared" si="781"/>
        <v>70.500125058990733</v>
      </c>
      <c r="J10000" s="61">
        <f t="shared" si="782"/>
        <v>1.9478275561113527</v>
      </c>
      <c r="K10000" s="61">
        <f t="shared" si="783"/>
        <v>3619.4233333333336</v>
      </c>
    </row>
    <row r="10001" spans="1:11" ht="38.25" x14ac:dyDescent="0.25">
      <c r="A10001" s="76">
        <f t="shared" si="784"/>
        <v>9996</v>
      </c>
      <c r="B10001" s="92" t="s">
        <v>10862</v>
      </c>
      <c r="C10001" s="94" t="s">
        <v>25951</v>
      </c>
      <c r="D10001" s="95" t="s">
        <v>2259</v>
      </c>
      <c r="E10001" s="96">
        <v>5801.25</v>
      </c>
      <c r="F10001" s="99">
        <v>6039</v>
      </c>
      <c r="G10001" s="59">
        <v>5923.08</v>
      </c>
      <c r="H10001" s="61">
        <f t="shared" si="780"/>
        <v>5921.1100000000006</v>
      </c>
      <c r="I10001" s="61">
        <f t="shared" si="781"/>
        <v>118.8872419564017</v>
      </c>
      <c r="J10001" s="61">
        <f t="shared" si="782"/>
        <v>2.0078539658341374</v>
      </c>
      <c r="K10001" s="61">
        <f t="shared" si="783"/>
        <v>5921.1100000000006</v>
      </c>
    </row>
    <row r="10002" spans="1:11" ht="25.5" x14ac:dyDescent="0.25">
      <c r="A10002" s="76">
        <f t="shared" si="784"/>
        <v>9997</v>
      </c>
      <c r="B10002" s="92" t="s">
        <v>10863</v>
      </c>
      <c r="C10002" s="94" t="s">
        <v>25952</v>
      </c>
      <c r="D10002" s="95" t="s">
        <v>2259</v>
      </c>
      <c r="E10002" s="96">
        <v>2136.75</v>
      </c>
      <c r="F10002" s="99">
        <v>2243</v>
      </c>
      <c r="G10002" s="59">
        <v>2179.06</v>
      </c>
      <c r="H10002" s="61">
        <f t="shared" si="780"/>
        <v>2186.27</v>
      </c>
      <c r="I10002" s="61">
        <f t="shared" si="781"/>
        <v>53.490687974637233</v>
      </c>
      <c r="J10002" s="61">
        <f t="shared" si="782"/>
        <v>2.4466643175196672</v>
      </c>
      <c r="K10002" s="61">
        <f t="shared" si="783"/>
        <v>2186.27</v>
      </c>
    </row>
    <row r="10003" spans="1:11" ht="25.5" x14ac:dyDescent="0.25">
      <c r="A10003" s="76">
        <f t="shared" si="784"/>
        <v>9998</v>
      </c>
      <c r="B10003" s="92" t="s">
        <v>10864</v>
      </c>
      <c r="C10003" s="94">
        <f>A10003</f>
        <v>9998</v>
      </c>
      <c r="D10003" s="95" t="s">
        <v>2259</v>
      </c>
      <c r="E10003" s="96">
        <v>5992.35</v>
      </c>
      <c r="F10003" s="99">
        <v>6246</v>
      </c>
      <c r="G10003" s="59">
        <v>6125.98</v>
      </c>
      <c r="H10003" s="61">
        <f t="shared" si="780"/>
        <v>6121.4433333333336</v>
      </c>
      <c r="I10003" s="61">
        <f t="shared" si="781"/>
        <v>126.88584094899353</v>
      </c>
      <c r="J10003" s="61">
        <f t="shared" si="782"/>
        <v>2.072809205927908</v>
      </c>
      <c r="K10003" s="61">
        <f t="shared" si="783"/>
        <v>6121.4433333333336</v>
      </c>
    </row>
    <row r="10004" spans="1:11" ht="38.25" x14ac:dyDescent="0.25">
      <c r="A10004" s="76">
        <f t="shared" si="784"/>
        <v>9999</v>
      </c>
      <c r="B10004" s="92" t="s">
        <v>10865</v>
      </c>
      <c r="C10004" s="94" t="s">
        <v>25953</v>
      </c>
      <c r="D10004" s="95" t="s">
        <v>2259</v>
      </c>
      <c r="E10004" s="96">
        <v>2489.5500000000002</v>
      </c>
      <c r="F10004" s="99">
        <v>2597</v>
      </c>
      <c r="G10004" s="59">
        <v>2547.06</v>
      </c>
      <c r="H10004" s="61">
        <f t="shared" si="780"/>
        <v>2544.5366666666669</v>
      </c>
      <c r="I10004" s="61">
        <f t="shared" si="781"/>
        <v>53.769424707107696</v>
      </c>
      <c r="J10004" s="61">
        <f t="shared" si="782"/>
        <v>2.1131322417745086</v>
      </c>
      <c r="K10004" s="61">
        <f t="shared" si="783"/>
        <v>2544.5366666666669</v>
      </c>
    </row>
    <row r="10005" spans="1:11" ht="38.25" x14ac:dyDescent="0.25">
      <c r="A10005" s="76">
        <f t="shared" si="784"/>
        <v>10000</v>
      </c>
      <c r="B10005" s="92" t="s">
        <v>10866</v>
      </c>
      <c r="C10005" s="94" t="s">
        <v>25954</v>
      </c>
      <c r="D10005" s="95" t="s">
        <v>2259</v>
      </c>
      <c r="E10005" s="96">
        <v>5462.1</v>
      </c>
      <c r="F10005" s="99">
        <v>5679</v>
      </c>
      <c r="G10005" s="59">
        <v>5570.25</v>
      </c>
      <c r="H10005" s="61">
        <f t="shared" si="780"/>
        <v>5570.45</v>
      </c>
      <c r="I10005" s="61">
        <f t="shared" si="781"/>
        <v>108.45013831249805</v>
      </c>
      <c r="J10005" s="61">
        <f t="shared" si="782"/>
        <v>1.946882896579236</v>
      </c>
      <c r="K10005" s="61">
        <f t="shared" si="783"/>
        <v>5570.45</v>
      </c>
    </row>
    <row r="10006" spans="1:11" ht="38.25" x14ac:dyDescent="0.25">
      <c r="A10006" s="76">
        <f t="shared" si="784"/>
        <v>10001</v>
      </c>
      <c r="B10006" s="92" t="s">
        <v>10867</v>
      </c>
      <c r="C10006" s="94" t="s">
        <v>25955</v>
      </c>
      <c r="D10006" s="95" t="s">
        <v>2259</v>
      </c>
      <c r="E10006" s="96">
        <v>3623.55</v>
      </c>
      <c r="F10006" s="99">
        <v>3772</v>
      </c>
      <c r="G10006" s="59">
        <v>3699.64</v>
      </c>
      <c r="H10006" s="61">
        <f t="shared" si="780"/>
        <v>3698.396666666667</v>
      </c>
      <c r="I10006" s="61">
        <f t="shared" si="781"/>
        <v>74.232809682331975</v>
      </c>
      <c r="J10006" s="61">
        <f t="shared" si="782"/>
        <v>2.0071619237434954</v>
      </c>
      <c r="K10006" s="61">
        <f t="shared" si="783"/>
        <v>3698.396666666667</v>
      </c>
    </row>
    <row r="10007" spans="1:11" ht="25.5" x14ac:dyDescent="0.25">
      <c r="A10007" s="76">
        <f t="shared" si="784"/>
        <v>10002</v>
      </c>
      <c r="B10007" s="92" t="s">
        <v>10868</v>
      </c>
      <c r="C10007" s="94" t="s">
        <v>25956</v>
      </c>
      <c r="D10007" s="95" t="s">
        <v>2259</v>
      </c>
      <c r="E10007" s="96">
        <v>6167.7</v>
      </c>
      <c r="F10007" s="99">
        <v>6475</v>
      </c>
      <c r="G10007" s="59">
        <v>6289.82</v>
      </c>
      <c r="H10007" s="61">
        <f t="shared" si="780"/>
        <v>6310.84</v>
      </c>
      <c r="I10007" s="61">
        <f t="shared" si="781"/>
        <v>154.72460308561156</v>
      </c>
      <c r="J10007" s="61">
        <f t="shared" si="782"/>
        <v>2.4517275526809672</v>
      </c>
      <c r="K10007" s="61">
        <f t="shared" si="783"/>
        <v>6310.84</v>
      </c>
    </row>
    <row r="10008" spans="1:11" x14ac:dyDescent="0.25">
      <c r="A10008" s="76">
        <f t="shared" si="784"/>
        <v>10003</v>
      </c>
      <c r="B10008" s="92" t="s">
        <v>10869</v>
      </c>
      <c r="C10008" s="94" t="s">
        <v>25957</v>
      </c>
      <c r="D10008" s="95" t="s">
        <v>2259</v>
      </c>
      <c r="E10008" s="96">
        <v>10543.05</v>
      </c>
      <c r="F10008" s="99">
        <v>10989</v>
      </c>
      <c r="G10008" s="59">
        <v>10778.16</v>
      </c>
      <c r="H10008" s="61">
        <f t="shared" si="780"/>
        <v>10770.07</v>
      </c>
      <c r="I10008" s="61">
        <f t="shared" si="781"/>
        <v>223.08504364927776</v>
      </c>
      <c r="J10008" s="61">
        <f t="shared" si="782"/>
        <v>2.0713425599766553</v>
      </c>
      <c r="K10008" s="61">
        <f t="shared" si="783"/>
        <v>10770.07</v>
      </c>
    </row>
    <row r="10009" spans="1:11" ht="25.5" x14ac:dyDescent="0.25">
      <c r="A10009" s="76">
        <f t="shared" si="784"/>
        <v>10004</v>
      </c>
      <c r="B10009" s="92" t="s">
        <v>10870</v>
      </c>
      <c r="C10009" s="94" t="s">
        <v>25958</v>
      </c>
      <c r="D10009" s="95" t="s">
        <v>2259</v>
      </c>
      <c r="E10009" s="96">
        <v>4163.25</v>
      </c>
      <c r="F10009" s="99">
        <v>4343</v>
      </c>
      <c r="G10009" s="59">
        <v>4259.42</v>
      </c>
      <c r="H10009" s="61">
        <f t="shared" si="780"/>
        <v>4255.2233333333334</v>
      </c>
      <c r="I10009" s="61">
        <f t="shared" si="781"/>
        <v>89.948455424945081</v>
      </c>
      <c r="J10009" s="61">
        <f t="shared" si="782"/>
        <v>2.1138362990335424</v>
      </c>
      <c r="K10009" s="61">
        <f t="shared" si="783"/>
        <v>4255.2233333333334</v>
      </c>
    </row>
    <row r="10010" spans="1:11" ht="38.25" x14ac:dyDescent="0.25">
      <c r="A10010" s="76">
        <f t="shared" si="784"/>
        <v>10005</v>
      </c>
      <c r="B10010" s="92" t="s">
        <v>10871</v>
      </c>
      <c r="C10010" s="94" t="s">
        <v>25959</v>
      </c>
      <c r="D10010" s="95" t="s">
        <v>2259</v>
      </c>
      <c r="E10010" s="96">
        <v>886.2</v>
      </c>
      <c r="F10010" s="99">
        <v>921</v>
      </c>
      <c r="G10010" s="59">
        <v>903.75</v>
      </c>
      <c r="H10010" s="61">
        <f t="shared" si="780"/>
        <v>903.65</v>
      </c>
      <c r="I10010" s="61">
        <f t="shared" si="781"/>
        <v>17.40021551590667</v>
      </c>
      <c r="J10010" s="61">
        <f t="shared" si="782"/>
        <v>1.9255481122012581</v>
      </c>
      <c r="K10010" s="61">
        <f t="shared" si="783"/>
        <v>903.65</v>
      </c>
    </row>
    <row r="10011" spans="1:11" ht="38.25" x14ac:dyDescent="0.25">
      <c r="A10011" s="76">
        <f t="shared" si="784"/>
        <v>10006</v>
      </c>
      <c r="B10011" s="92" t="s">
        <v>10872</v>
      </c>
      <c r="C10011" s="94" t="s">
        <v>25960</v>
      </c>
      <c r="D10011" s="95" t="s">
        <v>2259</v>
      </c>
      <c r="E10011" s="96">
        <v>525</v>
      </c>
      <c r="F10011" s="99">
        <v>547</v>
      </c>
      <c r="G10011" s="59">
        <v>536.03</v>
      </c>
      <c r="H10011" s="61">
        <f t="shared" si="780"/>
        <v>536.01</v>
      </c>
      <c r="I10011" s="61">
        <f t="shared" si="781"/>
        <v>11.000013636355185</v>
      </c>
      <c r="J10011" s="61">
        <f t="shared" si="782"/>
        <v>2.0522030626956931</v>
      </c>
      <c r="K10011" s="61">
        <f t="shared" si="783"/>
        <v>536.01</v>
      </c>
    </row>
    <row r="10012" spans="1:11" x14ac:dyDescent="0.25">
      <c r="A10012" s="76">
        <f t="shared" si="784"/>
        <v>10007</v>
      </c>
      <c r="B10012" s="92" t="s">
        <v>10873</v>
      </c>
      <c r="C10012" s="94" t="s">
        <v>25961</v>
      </c>
      <c r="D10012" s="95" t="s">
        <v>2259</v>
      </c>
      <c r="E10012" s="96">
        <v>1029</v>
      </c>
      <c r="F10012" s="99">
        <v>1080</v>
      </c>
      <c r="G10012" s="59">
        <v>1049.3699999999999</v>
      </c>
      <c r="H10012" s="61">
        <f t="shared" si="780"/>
        <v>1052.79</v>
      </c>
      <c r="I10012" s="61">
        <f t="shared" si="781"/>
        <v>25.671429644645823</v>
      </c>
      <c r="J10012" s="61">
        <f t="shared" si="782"/>
        <v>2.4384188342068054</v>
      </c>
      <c r="K10012" s="61">
        <f t="shared" si="783"/>
        <v>1052.79</v>
      </c>
    </row>
    <row r="10013" spans="1:11" ht="38.25" x14ac:dyDescent="0.25">
      <c r="A10013" s="76">
        <f t="shared" si="784"/>
        <v>10008</v>
      </c>
      <c r="B10013" s="92" t="s">
        <v>10874</v>
      </c>
      <c r="C10013" s="94" t="s">
        <v>25962</v>
      </c>
      <c r="D10013" s="95" t="s">
        <v>2259</v>
      </c>
      <c r="E10013" s="96">
        <v>3.15</v>
      </c>
      <c r="F10013" s="99">
        <v>3</v>
      </c>
      <c r="G10013" s="59">
        <v>3.22</v>
      </c>
      <c r="H10013" s="61">
        <f t="shared" si="780"/>
        <v>3.1233333333333335</v>
      </c>
      <c r="I10013" s="61">
        <f t="shared" si="781"/>
        <v>0.11239810200058251</v>
      </c>
      <c r="J10013" s="61">
        <f t="shared" si="782"/>
        <v>3.5986585485778813</v>
      </c>
      <c r="K10013" s="61">
        <f t="shared" si="783"/>
        <v>3.1233333333333335</v>
      </c>
    </row>
    <row r="10014" spans="1:11" ht="25.5" x14ac:dyDescent="0.25">
      <c r="A10014" s="76">
        <f t="shared" si="784"/>
        <v>10009</v>
      </c>
      <c r="B10014" s="92" t="s">
        <v>10875</v>
      </c>
      <c r="C10014" s="94" t="s">
        <v>25963</v>
      </c>
      <c r="D10014" s="95" t="s">
        <v>2259</v>
      </c>
      <c r="E10014" s="96">
        <v>299.25</v>
      </c>
      <c r="F10014" s="99">
        <v>312</v>
      </c>
      <c r="G10014" s="59">
        <v>306.16000000000003</v>
      </c>
      <c r="H10014" s="61">
        <f t="shared" si="780"/>
        <v>305.80333333333334</v>
      </c>
      <c r="I10014" s="61">
        <f t="shared" si="781"/>
        <v>6.3824786198884631</v>
      </c>
      <c r="J10014" s="61">
        <f t="shared" si="782"/>
        <v>2.0871187211459858</v>
      </c>
      <c r="K10014" s="61">
        <f t="shared" si="783"/>
        <v>305.80333333333334</v>
      </c>
    </row>
    <row r="10015" spans="1:11" ht="25.5" x14ac:dyDescent="0.25">
      <c r="A10015" s="76">
        <f t="shared" si="784"/>
        <v>10010</v>
      </c>
      <c r="B10015" s="92" t="s">
        <v>10876</v>
      </c>
      <c r="C10015" s="94" t="s">
        <v>25964</v>
      </c>
      <c r="D10015" s="95" t="s">
        <v>2259</v>
      </c>
      <c r="E10015" s="96">
        <v>684.6</v>
      </c>
      <c r="F10015" s="99">
        <v>712</v>
      </c>
      <c r="G10015" s="59">
        <v>698.16</v>
      </c>
      <c r="H10015" s="61">
        <f t="shared" si="780"/>
        <v>698.25333333333322</v>
      </c>
      <c r="I10015" s="61">
        <f t="shared" si="781"/>
        <v>13.700238440747411</v>
      </c>
      <c r="J10015" s="61">
        <f t="shared" si="782"/>
        <v>1.9620727588001603</v>
      </c>
      <c r="K10015" s="61">
        <f t="shared" si="783"/>
        <v>698.25333333333322</v>
      </c>
    </row>
    <row r="10016" spans="1:11" ht="25.5" x14ac:dyDescent="0.25">
      <c r="A10016" s="76">
        <f t="shared" si="784"/>
        <v>10011</v>
      </c>
      <c r="B10016" s="92" t="s">
        <v>10877</v>
      </c>
      <c r="C10016" s="94" t="s">
        <v>25964</v>
      </c>
      <c r="D10016" s="95" t="s">
        <v>2259</v>
      </c>
      <c r="E10016" s="96">
        <v>1296.75</v>
      </c>
      <c r="F10016" s="99">
        <v>1350</v>
      </c>
      <c r="G10016" s="59">
        <v>1323.98</v>
      </c>
      <c r="H10016" s="61">
        <f t="shared" si="780"/>
        <v>1323.5766666666666</v>
      </c>
      <c r="I10016" s="61">
        <f t="shared" si="781"/>
        <v>26.627291137728097</v>
      </c>
      <c r="J10016" s="61">
        <f t="shared" si="782"/>
        <v>2.011767947283857</v>
      </c>
      <c r="K10016" s="61">
        <f t="shared" si="783"/>
        <v>1323.5766666666666</v>
      </c>
    </row>
    <row r="10017" spans="1:11" ht="25.5" x14ac:dyDescent="0.25">
      <c r="A10017" s="76">
        <f t="shared" si="784"/>
        <v>10012</v>
      </c>
      <c r="B10017" s="92" t="s">
        <v>10878</v>
      </c>
      <c r="C10017" s="94" t="s">
        <v>25965</v>
      </c>
      <c r="D10017" s="95" t="s">
        <v>2259</v>
      </c>
      <c r="E10017" s="96">
        <v>10.5</v>
      </c>
      <c r="F10017" s="99">
        <v>11</v>
      </c>
      <c r="G10017" s="59">
        <v>10.71</v>
      </c>
      <c r="H10017" s="61">
        <f t="shared" si="780"/>
        <v>10.736666666666666</v>
      </c>
      <c r="I10017" s="61">
        <f t="shared" si="781"/>
        <v>0.25106440076867392</v>
      </c>
      <c r="J10017" s="61">
        <f t="shared" si="782"/>
        <v>2.3383831179944794</v>
      </c>
      <c r="K10017" s="61">
        <f t="shared" si="783"/>
        <v>10.736666666666666</v>
      </c>
    </row>
    <row r="10018" spans="1:11" ht="25.5" x14ac:dyDescent="0.25">
      <c r="A10018" s="76">
        <f t="shared" si="784"/>
        <v>10013</v>
      </c>
      <c r="B10018" s="92" t="s">
        <v>10879</v>
      </c>
      <c r="C10018" s="94" t="s">
        <v>25966</v>
      </c>
      <c r="D10018" s="95" t="s">
        <v>2259</v>
      </c>
      <c r="E10018" s="96">
        <v>56.7</v>
      </c>
      <c r="F10018" s="99">
        <v>59</v>
      </c>
      <c r="G10018" s="59">
        <v>57.96</v>
      </c>
      <c r="H10018" s="61">
        <f t="shared" si="780"/>
        <v>57.886666666666663</v>
      </c>
      <c r="I10018" s="61">
        <f t="shared" si="781"/>
        <v>1.1517522881823721</v>
      </c>
      <c r="J10018" s="61">
        <f t="shared" si="782"/>
        <v>1.9896676635650792</v>
      </c>
      <c r="K10018" s="61">
        <f t="shared" si="783"/>
        <v>57.886666666666663</v>
      </c>
    </row>
    <row r="10019" spans="1:11" x14ac:dyDescent="0.25">
      <c r="A10019" s="76">
        <f t="shared" si="784"/>
        <v>10014</v>
      </c>
      <c r="B10019" s="92" t="s">
        <v>10880</v>
      </c>
      <c r="C10019" s="94" t="s">
        <v>25967</v>
      </c>
      <c r="D10019" s="95" t="s">
        <v>2259</v>
      </c>
      <c r="E10019" s="96">
        <v>157.5</v>
      </c>
      <c r="F10019" s="99">
        <v>164</v>
      </c>
      <c r="G10019" s="59">
        <v>161.13999999999999</v>
      </c>
      <c r="H10019" s="61">
        <f t="shared" si="780"/>
        <v>160.88</v>
      </c>
      <c r="I10019" s="61">
        <f t="shared" si="781"/>
        <v>3.2577906623968333</v>
      </c>
      <c r="J10019" s="61">
        <f t="shared" si="782"/>
        <v>2.0249817642944019</v>
      </c>
      <c r="K10019" s="61">
        <f t="shared" si="783"/>
        <v>160.88</v>
      </c>
    </row>
    <row r="10020" spans="1:11" ht="25.5" x14ac:dyDescent="0.25">
      <c r="A10020" s="76">
        <f t="shared" si="784"/>
        <v>10015</v>
      </c>
      <c r="B10020" s="92" t="s">
        <v>10881</v>
      </c>
      <c r="C10020" s="94" t="s">
        <v>25968</v>
      </c>
      <c r="D10020" s="95" t="s">
        <v>2259</v>
      </c>
      <c r="E10020" s="96">
        <v>13.65</v>
      </c>
      <c r="F10020" s="99">
        <v>14</v>
      </c>
      <c r="G10020" s="59">
        <v>13.92</v>
      </c>
      <c r="H10020" s="61">
        <f t="shared" si="780"/>
        <v>13.856666666666667</v>
      </c>
      <c r="I10020" s="61">
        <f t="shared" si="781"/>
        <v>0.18339392937971871</v>
      </c>
      <c r="J10020" s="61">
        <f t="shared" si="782"/>
        <v>1.3235068273734811</v>
      </c>
      <c r="K10020" s="61">
        <f t="shared" si="783"/>
        <v>13.856666666666667</v>
      </c>
    </row>
    <row r="10021" spans="1:11" ht="25.5" x14ac:dyDescent="0.25">
      <c r="A10021" s="76">
        <f t="shared" si="784"/>
        <v>10016</v>
      </c>
      <c r="B10021" s="92" t="s">
        <v>10882</v>
      </c>
      <c r="C10021" s="94" t="s">
        <v>25969</v>
      </c>
      <c r="D10021" s="95" t="s">
        <v>2259</v>
      </c>
      <c r="E10021" s="96">
        <v>46.2</v>
      </c>
      <c r="F10021" s="99">
        <v>48</v>
      </c>
      <c r="G10021" s="59">
        <v>47.17</v>
      </c>
      <c r="H10021" s="61">
        <f t="shared" si="780"/>
        <v>47.123333333333335</v>
      </c>
      <c r="I10021" s="61">
        <f t="shared" si="781"/>
        <v>0.9009069504301378</v>
      </c>
      <c r="J10021" s="61">
        <f t="shared" si="782"/>
        <v>1.9118065015847869</v>
      </c>
      <c r="K10021" s="61">
        <f t="shared" si="783"/>
        <v>47.123333333333335</v>
      </c>
    </row>
    <row r="10022" spans="1:11" ht="25.5" x14ac:dyDescent="0.25">
      <c r="A10022" s="76">
        <f t="shared" si="784"/>
        <v>10017</v>
      </c>
      <c r="B10022" s="92" t="s">
        <v>10883</v>
      </c>
      <c r="C10022" s="94" t="s">
        <v>25970</v>
      </c>
      <c r="D10022" s="95" t="s">
        <v>2259</v>
      </c>
      <c r="E10022" s="96">
        <v>43.05</v>
      </c>
      <c r="F10022" s="99">
        <v>45</v>
      </c>
      <c r="G10022" s="59">
        <v>43.9</v>
      </c>
      <c r="H10022" s="61">
        <f t="shared" si="780"/>
        <v>43.983333333333327</v>
      </c>
      <c r="I10022" s="61">
        <f t="shared" si="781"/>
        <v>0.97766729173749911</v>
      </c>
      <c r="J10022" s="61">
        <f t="shared" si="782"/>
        <v>2.2228130922413776</v>
      </c>
      <c r="K10022" s="61">
        <f t="shared" si="783"/>
        <v>43.983333333333327</v>
      </c>
    </row>
    <row r="10023" spans="1:11" x14ac:dyDescent="0.25">
      <c r="A10023" s="76">
        <f t="shared" si="784"/>
        <v>10018</v>
      </c>
      <c r="B10023" s="92" t="s">
        <v>10884</v>
      </c>
      <c r="C10023" s="94">
        <f>A10023</f>
        <v>10018</v>
      </c>
      <c r="D10023" s="95" t="s">
        <v>2259</v>
      </c>
      <c r="E10023" s="96">
        <v>3069.15</v>
      </c>
      <c r="F10023" s="99">
        <v>3199</v>
      </c>
      <c r="G10023" s="59">
        <v>3137.59</v>
      </c>
      <c r="H10023" s="61">
        <f t="shared" si="780"/>
        <v>3135.2466666666664</v>
      </c>
      <c r="I10023" s="61">
        <f t="shared" si="781"/>
        <v>64.956708917042036</v>
      </c>
      <c r="J10023" s="61">
        <f t="shared" si="782"/>
        <v>2.0718213213540468</v>
      </c>
      <c r="K10023" s="61">
        <f t="shared" si="783"/>
        <v>3135.2466666666664</v>
      </c>
    </row>
    <row r="10024" spans="1:11" ht="25.5" x14ac:dyDescent="0.25">
      <c r="A10024" s="76">
        <f t="shared" si="784"/>
        <v>10019</v>
      </c>
      <c r="B10024" s="92" t="s">
        <v>10885</v>
      </c>
      <c r="C10024" s="94" t="s">
        <v>25971</v>
      </c>
      <c r="D10024" s="95" t="s">
        <v>2259</v>
      </c>
      <c r="E10024" s="96">
        <v>40.950000000000003</v>
      </c>
      <c r="F10024" s="99">
        <v>43</v>
      </c>
      <c r="G10024" s="59">
        <v>41.9</v>
      </c>
      <c r="H10024" s="61">
        <f t="shared" si="780"/>
        <v>41.949999999999996</v>
      </c>
      <c r="I10024" s="61">
        <f t="shared" si="781"/>
        <v>1.0259142264341581</v>
      </c>
      <c r="J10024" s="61">
        <f t="shared" si="782"/>
        <v>2.4455643061600911</v>
      </c>
      <c r="K10024" s="61">
        <f t="shared" si="783"/>
        <v>41.949999999999996</v>
      </c>
    </row>
    <row r="10025" spans="1:11" ht="25.5" x14ac:dyDescent="0.25">
      <c r="A10025" s="76">
        <f t="shared" si="784"/>
        <v>10020</v>
      </c>
      <c r="B10025" s="92" t="s">
        <v>10886</v>
      </c>
      <c r="C10025" s="94" t="s">
        <v>25972</v>
      </c>
      <c r="D10025" s="95" t="s">
        <v>2259</v>
      </c>
      <c r="E10025" s="96">
        <v>59.85</v>
      </c>
      <c r="F10025" s="99">
        <v>62</v>
      </c>
      <c r="G10025" s="59">
        <v>61.04</v>
      </c>
      <c r="H10025" s="61">
        <f t="shared" si="780"/>
        <v>60.963333333333331</v>
      </c>
      <c r="I10025" s="61">
        <f t="shared" si="781"/>
        <v>1.0770484359272481</v>
      </c>
      <c r="J10025" s="61">
        <f t="shared" si="782"/>
        <v>1.7667151335675784</v>
      </c>
      <c r="K10025" s="61">
        <f t="shared" si="783"/>
        <v>60.963333333333331</v>
      </c>
    </row>
    <row r="10026" spans="1:11" ht="25.5" x14ac:dyDescent="0.25">
      <c r="A10026" s="76">
        <f t="shared" si="784"/>
        <v>10021</v>
      </c>
      <c r="B10026" s="92" t="s">
        <v>10887</v>
      </c>
      <c r="C10026" s="94" t="s">
        <v>25973</v>
      </c>
      <c r="D10026" s="95" t="s">
        <v>2259</v>
      </c>
      <c r="E10026" s="96">
        <v>869.4</v>
      </c>
      <c r="F10026" s="99">
        <v>905</v>
      </c>
      <c r="G10026" s="59">
        <v>887.66</v>
      </c>
      <c r="H10026" s="61">
        <f t="shared" si="780"/>
        <v>887.35333333333335</v>
      </c>
      <c r="I10026" s="61">
        <f t="shared" si="781"/>
        <v>17.801981163155233</v>
      </c>
      <c r="J10026" s="61">
        <f t="shared" si="782"/>
        <v>2.0061885716124239</v>
      </c>
      <c r="K10026" s="61">
        <f t="shared" si="783"/>
        <v>887.35333333333335</v>
      </c>
    </row>
    <row r="10027" spans="1:11" ht="25.5" x14ac:dyDescent="0.25">
      <c r="A10027" s="76">
        <f t="shared" si="784"/>
        <v>10022</v>
      </c>
      <c r="B10027" s="92" t="s">
        <v>10888</v>
      </c>
      <c r="C10027" s="94">
        <f>A10027</f>
        <v>10022</v>
      </c>
      <c r="D10027" s="95" t="s">
        <v>2259</v>
      </c>
      <c r="E10027" s="96">
        <v>18.899999999999999</v>
      </c>
      <c r="F10027" s="99">
        <v>20</v>
      </c>
      <c r="G10027" s="59">
        <v>19.27</v>
      </c>
      <c r="H10027" s="61">
        <f t="shared" si="780"/>
        <v>19.39</v>
      </c>
      <c r="I10027" s="61">
        <f t="shared" si="781"/>
        <v>0.55973207876626185</v>
      </c>
      <c r="J10027" s="61">
        <f t="shared" si="782"/>
        <v>2.8867048930699424</v>
      </c>
      <c r="K10027" s="61">
        <f t="shared" si="783"/>
        <v>19.39</v>
      </c>
    </row>
    <row r="10028" spans="1:11" ht="38.25" x14ac:dyDescent="0.25">
      <c r="A10028" s="76">
        <f t="shared" si="784"/>
        <v>10023</v>
      </c>
      <c r="B10028" s="92" t="s">
        <v>10889</v>
      </c>
      <c r="C10028" s="94" t="s">
        <v>25974</v>
      </c>
      <c r="D10028" s="95" t="s">
        <v>2259</v>
      </c>
      <c r="E10028" s="96">
        <v>1332.45</v>
      </c>
      <c r="F10028" s="99">
        <v>1389</v>
      </c>
      <c r="G10028" s="59">
        <v>1362.16</v>
      </c>
      <c r="H10028" s="61">
        <f t="shared" ref="H10028:H10091" si="785">AVERAGE(E10028:G10028)</f>
        <v>1361.2033333333331</v>
      </c>
      <c r="I10028" s="61">
        <f t="shared" ref="I10028:I10091" si="786">SQRT(((SUM((POWER(G10028-H10028,2)),(POWER(F10028-H10028,2)),(POWER(E10028-H10028,2)))/(COLUMNS(E10028:G10028)-1))))</f>
        <v>28.287135474157367</v>
      </c>
      <c r="J10028" s="61">
        <f t="shared" ref="J10028:J10091" si="787">I10028/H10028*100</f>
        <v>2.0780977229087036</v>
      </c>
      <c r="K10028" s="61">
        <f t="shared" ref="K10028:K10091" si="788">H10028</f>
        <v>1361.2033333333331</v>
      </c>
    </row>
    <row r="10029" spans="1:11" ht="25.5" x14ac:dyDescent="0.25">
      <c r="A10029" s="76">
        <f t="shared" si="784"/>
        <v>10024</v>
      </c>
      <c r="B10029" s="92" t="s">
        <v>10890</v>
      </c>
      <c r="C10029" s="94" t="s">
        <v>25975</v>
      </c>
      <c r="D10029" s="95" t="s">
        <v>2259</v>
      </c>
      <c r="E10029" s="96">
        <v>841.05</v>
      </c>
      <c r="F10029" s="99">
        <v>877</v>
      </c>
      <c r="G10029" s="59">
        <v>860.48</v>
      </c>
      <c r="H10029" s="61">
        <f t="shared" si="785"/>
        <v>859.50999999999988</v>
      </c>
      <c r="I10029" s="61">
        <f t="shared" si="786"/>
        <v>17.994618640026825</v>
      </c>
      <c r="J10029" s="61">
        <f t="shared" si="787"/>
        <v>2.0935903759149781</v>
      </c>
      <c r="K10029" s="61">
        <f t="shared" si="788"/>
        <v>859.50999999999988</v>
      </c>
    </row>
    <row r="10030" spans="1:11" ht="25.5" x14ac:dyDescent="0.25">
      <c r="A10030" s="76">
        <f t="shared" si="784"/>
        <v>10025</v>
      </c>
      <c r="B10030" s="92" t="s">
        <v>10891</v>
      </c>
      <c r="C10030" s="94" t="s">
        <v>25976</v>
      </c>
      <c r="D10030" s="95" t="s">
        <v>2259</v>
      </c>
      <c r="E10030" s="96">
        <v>1023.75</v>
      </c>
      <c r="F10030" s="99">
        <v>1064</v>
      </c>
      <c r="G10030" s="59">
        <v>1044.02</v>
      </c>
      <c r="H10030" s="61">
        <f t="shared" si="785"/>
        <v>1043.9233333333334</v>
      </c>
      <c r="I10030" s="61">
        <f t="shared" si="786"/>
        <v>20.125174119329586</v>
      </c>
      <c r="J10030" s="61">
        <f t="shared" si="787"/>
        <v>1.9278402423546033</v>
      </c>
      <c r="K10030" s="61">
        <f t="shared" si="788"/>
        <v>1043.9233333333334</v>
      </c>
    </row>
    <row r="10031" spans="1:11" ht="25.5" x14ac:dyDescent="0.25">
      <c r="A10031" s="76">
        <f t="shared" si="784"/>
        <v>10026</v>
      </c>
      <c r="B10031" s="92" t="s">
        <v>10892</v>
      </c>
      <c r="C10031" s="94" t="s">
        <v>25977</v>
      </c>
      <c r="D10031" s="95" t="s">
        <v>2259</v>
      </c>
      <c r="E10031" s="96">
        <v>352.8</v>
      </c>
      <c r="F10031" s="99">
        <v>367</v>
      </c>
      <c r="G10031" s="59">
        <v>360.21</v>
      </c>
      <c r="H10031" s="61">
        <f t="shared" si="785"/>
        <v>360.00333333333333</v>
      </c>
      <c r="I10031" s="61">
        <f t="shared" si="786"/>
        <v>7.1022555102821565</v>
      </c>
      <c r="J10031" s="61">
        <f t="shared" si="787"/>
        <v>1.972830485907211</v>
      </c>
      <c r="K10031" s="61">
        <f t="shared" si="788"/>
        <v>360.00333333333333</v>
      </c>
    </row>
    <row r="10032" spans="1:11" ht="25.5" x14ac:dyDescent="0.25">
      <c r="A10032" s="76">
        <f t="shared" si="784"/>
        <v>10027</v>
      </c>
      <c r="B10032" s="92" t="s">
        <v>10893</v>
      </c>
      <c r="C10032" s="94" t="s">
        <v>25978</v>
      </c>
      <c r="D10032" s="95" t="s">
        <v>2259</v>
      </c>
      <c r="E10032" s="96">
        <v>1185.45</v>
      </c>
      <c r="F10032" s="99">
        <v>1244</v>
      </c>
      <c r="G10032" s="59">
        <v>1208.92</v>
      </c>
      <c r="H10032" s="61">
        <f t="shared" si="785"/>
        <v>1212.79</v>
      </c>
      <c r="I10032" s="61">
        <f t="shared" si="786"/>
        <v>29.466223035876155</v>
      </c>
      <c r="J10032" s="61">
        <f t="shared" si="787"/>
        <v>2.4296228560489577</v>
      </c>
      <c r="K10032" s="61">
        <f t="shared" si="788"/>
        <v>1212.79</v>
      </c>
    </row>
    <row r="10033" spans="1:11" ht="25.5" x14ac:dyDescent="0.25">
      <c r="A10033" s="76">
        <f t="shared" si="784"/>
        <v>10028</v>
      </c>
      <c r="B10033" s="92" t="s">
        <v>10894</v>
      </c>
      <c r="C10033" s="94" t="s">
        <v>25979</v>
      </c>
      <c r="D10033" s="95" t="s">
        <v>2259</v>
      </c>
      <c r="E10033" s="96">
        <v>1715.7</v>
      </c>
      <c r="F10033" s="99">
        <v>1788</v>
      </c>
      <c r="G10033" s="59">
        <v>1753.96</v>
      </c>
      <c r="H10033" s="61">
        <f t="shared" si="785"/>
        <v>1752.5533333333333</v>
      </c>
      <c r="I10033" s="61">
        <f t="shared" si="786"/>
        <v>36.170520224809202</v>
      </c>
      <c r="J10033" s="61">
        <f t="shared" si="787"/>
        <v>2.0638755772421118</v>
      </c>
      <c r="K10033" s="61">
        <f t="shared" si="788"/>
        <v>1752.5533333333333</v>
      </c>
    </row>
    <row r="10034" spans="1:11" ht="38.25" x14ac:dyDescent="0.25">
      <c r="A10034" s="76">
        <f t="shared" si="784"/>
        <v>10029</v>
      </c>
      <c r="B10034" s="92" t="s">
        <v>10895</v>
      </c>
      <c r="C10034" s="94" t="s">
        <v>25980</v>
      </c>
      <c r="D10034" s="95" t="s">
        <v>2259</v>
      </c>
      <c r="E10034" s="96">
        <v>156.44999999999999</v>
      </c>
      <c r="F10034" s="99">
        <v>163</v>
      </c>
      <c r="G10034" s="59">
        <v>160.06</v>
      </c>
      <c r="H10034" s="61">
        <f t="shared" si="785"/>
        <v>159.83666666666667</v>
      </c>
      <c r="I10034" s="61">
        <f t="shared" si="786"/>
        <v>3.2807062247835255</v>
      </c>
      <c r="J10034" s="61">
        <f t="shared" si="787"/>
        <v>2.0525366883590701</v>
      </c>
      <c r="K10034" s="61">
        <f t="shared" si="788"/>
        <v>159.83666666666667</v>
      </c>
    </row>
    <row r="10035" spans="1:11" ht="38.25" x14ac:dyDescent="0.25">
      <c r="A10035" s="76">
        <f t="shared" si="784"/>
        <v>10030</v>
      </c>
      <c r="B10035" s="92" t="s">
        <v>10896</v>
      </c>
      <c r="C10035" s="94" t="s">
        <v>25981</v>
      </c>
      <c r="D10035" s="95" t="s">
        <v>2259</v>
      </c>
      <c r="E10035" s="96">
        <v>132.30000000000001</v>
      </c>
      <c r="F10035" s="99">
        <v>138</v>
      </c>
      <c r="G10035" s="59">
        <v>134.91999999999999</v>
      </c>
      <c r="H10035" s="61">
        <f t="shared" si="785"/>
        <v>135.07333333333335</v>
      </c>
      <c r="I10035" s="61">
        <f t="shared" si="786"/>
        <v>2.8530918900963047</v>
      </c>
      <c r="J10035" s="61">
        <f t="shared" si="787"/>
        <v>2.1122540028352286</v>
      </c>
      <c r="K10035" s="61">
        <f t="shared" si="788"/>
        <v>135.07333333333335</v>
      </c>
    </row>
    <row r="10036" spans="1:11" ht="25.5" x14ac:dyDescent="0.25">
      <c r="A10036" s="76">
        <f t="shared" si="784"/>
        <v>10031</v>
      </c>
      <c r="B10036" s="92" t="s">
        <v>10897</v>
      </c>
      <c r="C10036" s="94">
        <f>A10036</f>
        <v>10031</v>
      </c>
      <c r="D10036" s="95" t="s">
        <v>2259</v>
      </c>
      <c r="E10036" s="96">
        <v>201.6</v>
      </c>
      <c r="F10036" s="99">
        <v>210</v>
      </c>
      <c r="G10036" s="59">
        <v>205.83</v>
      </c>
      <c r="H10036" s="61">
        <f t="shared" si="785"/>
        <v>205.81000000000003</v>
      </c>
      <c r="I10036" s="61">
        <f t="shared" si="786"/>
        <v>4.2000357141338718</v>
      </c>
      <c r="J10036" s="61">
        <f t="shared" si="787"/>
        <v>2.0407345192817994</v>
      </c>
      <c r="K10036" s="61">
        <f t="shared" si="788"/>
        <v>205.81000000000003</v>
      </c>
    </row>
    <row r="10037" spans="1:11" ht="25.5" x14ac:dyDescent="0.25">
      <c r="A10037" s="76">
        <f t="shared" si="784"/>
        <v>10032</v>
      </c>
      <c r="B10037" s="92" t="s">
        <v>10898</v>
      </c>
      <c r="C10037" s="94" t="s">
        <v>25982</v>
      </c>
      <c r="D10037" s="95" t="s">
        <v>2259</v>
      </c>
      <c r="E10037" s="96">
        <v>131.25</v>
      </c>
      <c r="F10037" s="99">
        <v>138</v>
      </c>
      <c r="G10037" s="59">
        <v>133.85</v>
      </c>
      <c r="H10037" s="61">
        <f t="shared" si="785"/>
        <v>134.36666666666667</v>
      </c>
      <c r="I10037" s="61">
        <f t="shared" si="786"/>
        <v>3.4045312942214725</v>
      </c>
      <c r="J10037" s="61">
        <f t="shared" si="787"/>
        <v>2.5337618165875506</v>
      </c>
      <c r="K10037" s="61">
        <f t="shared" si="788"/>
        <v>134.36666666666667</v>
      </c>
    </row>
    <row r="10038" spans="1:11" ht="25.5" x14ac:dyDescent="0.25">
      <c r="A10038" s="76">
        <f t="shared" si="784"/>
        <v>10033</v>
      </c>
      <c r="B10038" s="92" t="s">
        <v>10899</v>
      </c>
      <c r="C10038" s="94" t="s">
        <v>25983</v>
      </c>
      <c r="D10038" s="95" t="s">
        <v>2259</v>
      </c>
      <c r="E10038" s="96">
        <v>1720.95</v>
      </c>
      <c r="F10038" s="99">
        <v>1794</v>
      </c>
      <c r="G10038" s="59">
        <v>1759.33</v>
      </c>
      <c r="H10038" s="61">
        <f t="shared" si="785"/>
        <v>1758.0933333333332</v>
      </c>
      <c r="I10038" s="61">
        <f t="shared" si="786"/>
        <v>36.540698314801425</v>
      </c>
      <c r="J10038" s="61">
        <f t="shared" si="787"/>
        <v>2.0784276705901901</v>
      </c>
      <c r="K10038" s="61">
        <f t="shared" si="788"/>
        <v>1758.0933333333332</v>
      </c>
    </row>
    <row r="10039" spans="1:11" ht="25.5" x14ac:dyDescent="0.25">
      <c r="A10039" s="76">
        <f t="shared" si="784"/>
        <v>10034</v>
      </c>
      <c r="B10039" s="92" t="s">
        <v>10900</v>
      </c>
      <c r="C10039" s="94" t="s">
        <v>25984</v>
      </c>
      <c r="D10039" s="95" t="s">
        <v>2259</v>
      </c>
      <c r="E10039" s="96">
        <v>319.2</v>
      </c>
      <c r="F10039" s="99">
        <v>333</v>
      </c>
      <c r="G10039" s="59">
        <v>326.57</v>
      </c>
      <c r="H10039" s="61">
        <f t="shared" si="785"/>
        <v>326.25666666666666</v>
      </c>
      <c r="I10039" s="61">
        <f t="shared" si="786"/>
        <v>6.9053336873270226</v>
      </c>
      <c r="J10039" s="61">
        <f t="shared" si="787"/>
        <v>2.1165341256864298</v>
      </c>
      <c r="K10039" s="61">
        <f t="shared" si="788"/>
        <v>326.25666666666666</v>
      </c>
    </row>
    <row r="10040" spans="1:11" ht="38.25" x14ac:dyDescent="0.25">
      <c r="A10040" s="76">
        <f t="shared" si="784"/>
        <v>10035</v>
      </c>
      <c r="B10040" s="92" t="s">
        <v>10901</v>
      </c>
      <c r="C10040" s="94" t="s">
        <v>25985</v>
      </c>
      <c r="D10040" s="95" t="s">
        <v>2259</v>
      </c>
      <c r="E10040" s="96">
        <v>538.65</v>
      </c>
      <c r="F10040" s="99">
        <v>560</v>
      </c>
      <c r="G10040" s="59">
        <v>549.32000000000005</v>
      </c>
      <c r="H10040" s="61">
        <f t="shared" si="785"/>
        <v>549.32333333333338</v>
      </c>
      <c r="I10040" s="61">
        <f t="shared" si="786"/>
        <v>10.675000390320067</v>
      </c>
      <c r="J10040" s="61">
        <f t="shared" si="787"/>
        <v>1.94330000976718</v>
      </c>
      <c r="K10040" s="61">
        <f t="shared" si="788"/>
        <v>549.32333333333338</v>
      </c>
    </row>
    <row r="10041" spans="1:11" ht="25.5" x14ac:dyDescent="0.25">
      <c r="A10041" s="76">
        <f t="shared" si="784"/>
        <v>10036</v>
      </c>
      <c r="B10041" s="92" t="s">
        <v>10902</v>
      </c>
      <c r="C10041" s="94" t="s">
        <v>25986</v>
      </c>
      <c r="D10041" s="95" t="s">
        <v>2259</v>
      </c>
      <c r="E10041" s="96">
        <v>2583</v>
      </c>
      <c r="F10041" s="99">
        <v>2689</v>
      </c>
      <c r="G10041" s="59">
        <v>2637.24</v>
      </c>
      <c r="H10041" s="61">
        <f t="shared" si="785"/>
        <v>2636.4133333333334</v>
      </c>
      <c r="I10041" s="61">
        <f t="shared" si="786"/>
        <v>53.00483499958596</v>
      </c>
      <c r="J10041" s="61">
        <f t="shared" si="787"/>
        <v>2.0104903252241413</v>
      </c>
      <c r="K10041" s="61">
        <f t="shared" si="788"/>
        <v>2636.4133333333334</v>
      </c>
    </row>
    <row r="10042" spans="1:11" ht="51" x14ac:dyDescent="0.25">
      <c r="A10042" s="76">
        <f t="shared" si="784"/>
        <v>10037</v>
      </c>
      <c r="B10042" s="92" t="s">
        <v>10903</v>
      </c>
      <c r="C10042" s="94" t="s">
        <v>25987</v>
      </c>
      <c r="D10042" s="95" t="s">
        <v>2259</v>
      </c>
      <c r="E10042" s="96">
        <v>351.75</v>
      </c>
      <c r="F10042" s="99">
        <v>369</v>
      </c>
      <c r="G10042" s="59">
        <v>358.71</v>
      </c>
      <c r="H10042" s="61">
        <f t="shared" si="785"/>
        <v>359.82</v>
      </c>
      <c r="I10042" s="61">
        <f t="shared" si="786"/>
        <v>8.6784042311936602</v>
      </c>
      <c r="J10042" s="61">
        <f t="shared" si="787"/>
        <v>2.4118737788876832</v>
      </c>
      <c r="K10042" s="61">
        <f t="shared" si="788"/>
        <v>359.82</v>
      </c>
    </row>
    <row r="10043" spans="1:11" ht="25.5" x14ac:dyDescent="0.25">
      <c r="A10043" s="76">
        <f t="shared" si="784"/>
        <v>10038</v>
      </c>
      <c r="B10043" s="92" t="s">
        <v>10904</v>
      </c>
      <c r="C10043" s="94">
        <f>A10043</f>
        <v>10038</v>
      </c>
      <c r="D10043" s="95" t="s">
        <v>2259</v>
      </c>
      <c r="E10043" s="96">
        <v>49.35</v>
      </c>
      <c r="F10043" s="99">
        <v>51</v>
      </c>
      <c r="G10043" s="59">
        <v>50.45</v>
      </c>
      <c r="H10043" s="61">
        <f t="shared" si="785"/>
        <v>50.266666666666673</v>
      </c>
      <c r="I10043" s="61">
        <f t="shared" si="786"/>
        <v>0.84013887740857018</v>
      </c>
      <c r="J10043" s="61">
        <f t="shared" si="787"/>
        <v>1.6713638144732825</v>
      </c>
      <c r="K10043" s="61">
        <f t="shared" si="788"/>
        <v>50.266666666666673</v>
      </c>
    </row>
    <row r="10044" spans="1:11" ht="25.5" x14ac:dyDescent="0.25">
      <c r="A10044" s="76">
        <f t="shared" si="784"/>
        <v>10039</v>
      </c>
      <c r="B10044" s="92" t="s">
        <v>10905</v>
      </c>
      <c r="C10044" s="94" t="s">
        <v>25988</v>
      </c>
      <c r="D10044" s="95" t="s">
        <v>2259</v>
      </c>
      <c r="E10044" s="96">
        <v>139.65</v>
      </c>
      <c r="F10044" s="99">
        <v>146</v>
      </c>
      <c r="G10044" s="59">
        <v>142.88</v>
      </c>
      <c r="H10044" s="61">
        <f t="shared" si="785"/>
        <v>142.84333333333333</v>
      </c>
      <c r="I10044" s="61">
        <f t="shared" si="786"/>
        <v>3.1751587886802315</v>
      </c>
      <c r="J10044" s="61">
        <f t="shared" si="787"/>
        <v>2.2228260252586041</v>
      </c>
      <c r="K10044" s="61">
        <f t="shared" si="788"/>
        <v>142.84333333333333</v>
      </c>
    </row>
    <row r="10045" spans="1:11" ht="25.5" x14ac:dyDescent="0.25">
      <c r="A10045" s="76">
        <f t="shared" si="784"/>
        <v>10040</v>
      </c>
      <c r="B10045" s="92" t="s">
        <v>10906</v>
      </c>
      <c r="C10045" s="94" t="s">
        <v>25989</v>
      </c>
      <c r="D10045" s="95" t="s">
        <v>2259</v>
      </c>
      <c r="E10045" s="96">
        <v>536.54999999999995</v>
      </c>
      <c r="F10045" s="99">
        <v>558</v>
      </c>
      <c r="G10045" s="59">
        <v>547.16999999999996</v>
      </c>
      <c r="H10045" s="61">
        <f t="shared" si="785"/>
        <v>547.2399999999999</v>
      </c>
      <c r="I10045" s="61">
        <f t="shared" si="786"/>
        <v>10.725171327302911</v>
      </c>
      <c r="J10045" s="61">
        <f t="shared" si="787"/>
        <v>1.9598661149226875</v>
      </c>
      <c r="K10045" s="61">
        <f t="shared" si="788"/>
        <v>547.2399999999999</v>
      </c>
    </row>
    <row r="10046" spans="1:11" ht="25.5" x14ac:dyDescent="0.25">
      <c r="A10046" s="76">
        <f t="shared" si="784"/>
        <v>10041</v>
      </c>
      <c r="B10046" s="92" t="s">
        <v>10907</v>
      </c>
      <c r="C10046" s="94" t="s">
        <v>25990</v>
      </c>
      <c r="D10046" s="95" t="s">
        <v>2259</v>
      </c>
      <c r="E10046" s="96">
        <v>763.35</v>
      </c>
      <c r="F10046" s="99">
        <v>795</v>
      </c>
      <c r="G10046" s="59">
        <v>779.38</v>
      </c>
      <c r="H10046" s="61">
        <f t="shared" si="785"/>
        <v>779.24333333333334</v>
      </c>
      <c r="I10046" s="61">
        <f t="shared" si="786"/>
        <v>15.825442595179858</v>
      </c>
      <c r="J10046" s="61">
        <f t="shared" si="787"/>
        <v>2.0308730172235276</v>
      </c>
      <c r="K10046" s="61">
        <f t="shared" si="788"/>
        <v>779.24333333333334</v>
      </c>
    </row>
    <row r="10047" spans="1:11" x14ac:dyDescent="0.25">
      <c r="A10047" s="76">
        <f t="shared" si="784"/>
        <v>10042</v>
      </c>
      <c r="B10047" s="92" t="s">
        <v>10908</v>
      </c>
      <c r="C10047" s="94" t="s">
        <v>25991</v>
      </c>
      <c r="D10047" s="95" t="s">
        <v>2259</v>
      </c>
      <c r="E10047" s="96">
        <v>672</v>
      </c>
      <c r="F10047" s="99">
        <v>705</v>
      </c>
      <c r="G10047" s="59">
        <v>685.31</v>
      </c>
      <c r="H10047" s="61">
        <f t="shared" si="785"/>
        <v>687.43666666666661</v>
      </c>
      <c r="I10047" s="61">
        <f t="shared" si="786"/>
        <v>16.602470699667972</v>
      </c>
      <c r="J10047" s="61">
        <f t="shared" si="787"/>
        <v>2.4151273134981608</v>
      </c>
      <c r="K10047" s="61">
        <f t="shared" si="788"/>
        <v>687.43666666666661</v>
      </c>
    </row>
    <row r="10048" spans="1:11" ht="25.5" x14ac:dyDescent="0.25">
      <c r="A10048" s="76">
        <f t="shared" si="784"/>
        <v>10043</v>
      </c>
      <c r="B10048" s="92" t="s">
        <v>10909</v>
      </c>
      <c r="C10048" s="94" t="s">
        <v>25992</v>
      </c>
      <c r="D10048" s="95" t="s">
        <v>2259</v>
      </c>
      <c r="E10048" s="96">
        <v>850.5</v>
      </c>
      <c r="F10048" s="99">
        <v>886</v>
      </c>
      <c r="G10048" s="59">
        <v>869.47</v>
      </c>
      <c r="H10048" s="61">
        <f t="shared" si="785"/>
        <v>868.65666666666675</v>
      </c>
      <c r="I10048" s="61">
        <f t="shared" si="786"/>
        <v>17.763970089294041</v>
      </c>
      <c r="J10048" s="61">
        <f t="shared" si="787"/>
        <v>2.0449932373696593</v>
      </c>
      <c r="K10048" s="61">
        <f t="shared" si="788"/>
        <v>868.65666666666675</v>
      </c>
    </row>
    <row r="10049" spans="1:11" ht="38.25" x14ac:dyDescent="0.25">
      <c r="A10049" s="76">
        <f t="shared" si="784"/>
        <v>10044</v>
      </c>
      <c r="B10049" s="92" t="s">
        <v>10910</v>
      </c>
      <c r="C10049" s="94" t="s">
        <v>25993</v>
      </c>
      <c r="D10049" s="95" t="s">
        <v>2259</v>
      </c>
      <c r="E10049" s="96">
        <v>1177.05</v>
      </c>
      <c r="F10049" s="99">
        <v>1228</v>
      </c>
      <c r="G10049" s="59">
        <v>1204.24</v>
      </c>
      <c r="H10049" s="61">
        <f t="shared" si="785"/>
        <v>1203.0966666666666</v>
      </c>
      <c r="I10049" s="61">
        <f t="shared" si="786"/>
        <v>25.494235296108304</v>
      </c>
      <c r="J10049" s="61">
        <f t="shared" si="787"/>
        <v>2.1190512784598887</v>
      </c>
      <c r="K10049" s="61">
        <f t="shared" si="788"/>
        <v>1203.0966666666666</v>
      </c>
    </row>
    <row r="10050" spans="1:11" ht="25.5" x14ac:dyDescent="0.25">
      <c r="A10050" s="76">
        <f t="shared" si="784"/>
        <v>10045</v>
      </c>
      <c r="B10050" s="92" t="s">
        <v>10911</v>
      </c>
      <c r="C10050" s="94" t="s">
        <v>25994</v>
      </c>
      <c r="D10050" s="95" t="s">
        <v>2259</v>
      </c>
      <c r="E10050" s="96">
        <v>595.35</v>
      </c>
      <c r="F10050" s="99">
        <v>619</v>
      </c>
      <c r="G10050" s="59">
        <v>607.14</v>
      </c>
      <c r="H10050" s="61">
        <f t="shared" si="785"/>
        <v>607.1633333333333</v>
      </c>
      <c r="I10050" s="61">
        <f t="shared" si="786"/>
        <v>11.825017265667441</v>
      </c>
      <c r="J10050" s="61">
        <f t="shared" si="787"/>
        <v>1.9475842193480242</v>
      </c>
      <c r="K10050" s="61">
        <f t="shared" si="788"/>
        <v>607.1633333333333</v>
      </c>
    </row>
    <row r="10051" spans="1:11" ht="25.5" x14ac:dyDescent="0.25">
      <c r="A10051" s="76">
        <f t="shared" si="784"/>
        <v>10046</v>
      </c>
      <c r="B10051" s="92" t="s">
        <v>10912</v>
      </c>
      <c r="C10051" s="94" t="s">
        <v>25995</v>
      </c>
      <c r="D10051" s="95" t="s">
        <v>2259</v>
      </c>
      <c r="E10051" s="96">
        <v>15.75</v>
      </c>
      <c r="F10051" s="99">
        <v>16</v>
      </c>
      <c r="G10051" s="59">
        <v>16.079999999999998</v>
      </c>
      <c r="H10051" s="61">
        <f t="shared" si="785"/>
        <v>15.943333333333333</v>
      </c>
      <c r="I10051" s="61">
        <f t="shared" si="786"/>
        <v>0.17214335111567075</v>
      </c>
      <c r="J10051" s="61">
        <f t="shared" si="787"/>
        <v>1.079719952638537</v>
      </c>
      <c r="K10051" s="61">
        <f t="shared" si="788"/>
        <v>15.943333333333333</v>
      </c>
    </row>
    <row r="10052" spans="1:11" ht="25.5" x14ac:dyDescent="0.25">
      <c r="A10052" s="76">
        <f t="shared" si="784"/>
        <v>10047</v>
      </c>
      <c r="B10052" s="92" t="s">
        <v>10913</v>
      </c>
      <c r="C10052" s="94" t="s">
        <v>25996</v>
      </c>
      <c r="D10052" s="95" t="s">
        <v>2259</v>
      </c>
      <c r="E10052" s="96">
        <v>18.899999999999999</v>
      </c>
      <c r="F10052" s="99">
        <v>20</v>
      </c>
      <c r="G10052" s="59">
        <v>19.27</v>
      </c>
      <c r="H10052" s="61">
        <f t="shared" si="785"/>
        <v>19.39</v>
      </c>
      <c r="I10052" s="61">
        <f t="shared" si="786"/>
        <v>0.55973207876626185</v>
      </c>
      <c r="J10052" s="61">
        <f t="shared" si="787"/>
        <v>2.8867048930699424</v>
      </c>
      <c r="K10052" s="61">
        <f t="shared" si="788"/>
        <v>19.39</v>
      </c>
    </row>
    <row r="10053" spans="1:11" ht="38.25" x14ac:dyDescent="0.25">
      <c r="A10053" s="76">
        <f t="shared" si="784"/>
        <v>10048</v>
      </c>
      <c r="B10053" s="92" t="s">
        <v>10914</v>
      </c>
      <c r="C10053" s="94" t="s">
        <v>25997</v>
      </c>
      <c r="D10053" s="95" t="s">
        <v>2258</v>
      </c>
      <c r="E10053" s="96">
        <v>140.69999999999999</v>
      </c>
      <c r="F10053" s="99">
        <v>147</v>
      </c>
      <c r="G10053" s="59">
        <v>143.84</v>
      </c>
      <c r="H10053" s="61">
        <f t="shared" si="785"/>
        <v>143.84666666666666</v>
      </c>
      <c r="I10053" s="61">
        <f t="shared" si="786"/>
        <v>3.1500052910008529</v>
      </c>
      <c r="J10053" s="61">
        <f t="shared" si="787"/>
        <v>2.1898354435284233</v>
      </c>
      <c r="K10053" s="61">
        <f t="shared" si="788"/>
        <v>143.84666666666666</v>
      </c>
    </row>
    <row r="10054" spans="1:11" ht="25.5" x14ac:dyDescent="0.25">
      <c r="A10054" s="76">
        <f t="shared" si="784"/>
        <v>10049</v>
      </c>
      <c r="B10054" s="92" t="s">
        <v>10915</v>
      </c>
      <c r="C10054" s="94" t="s">
        <v>25998</v>
      </c>
      <c r="D10054" s="95" t="s">
        <v>2259</v>
      </c>
      <c r="E10054" s="96">
        <v>141.75</v>
      </c>
      <c r="F10054" s="99">
        <v>148</v>
      </c>
      <c r="G10054" s="59">
        <v>145.02000000000001</v>
      </c>
      <c r="H10054" s="61">
        <f t="shared" si="785"/>
        <v>144.92333333333332</v>
      </c>
      <c r="I10054" s="61">
        <f t="shared" si="786"/>
        <v>3.1261211322233398</v>
      </c>
      <c r="J10054" s="61">
        <f t="shared" si="787"/>
        <v>2.1570861367320697</v>
      </c>
      <c r="K10054" s="61">
        <f t="shared" si="788"/>
        <v>144.92333333333332</v>
      </c>
    </row>
    <row r="10055" spans="1:11" ht="25.5" x14ac:dyDescent="0.25">
      <c r="A10055" s="76">
        <f t="shared" si="784"/>
        <v>10050</v>
      </c>
      <c r="B10055" s="92" t="s">
        <v>10916</v>
      </c>
      <c r="C10055" s="94">
        <f>A10055</f>
        <v>10050</v>
      </c>
      <c r="D10055" s="95" t="s">
        <v>2259</v>
      </c>
      <c r="E10055" s="96">
        <v>27.3</v>
      </c>
      <c r="F10055" s="99">
        <v>28</v>
      </c>
      <c r="G10055" s="59">
        <v>27.84</v>
      </c>
      <c r="H10055" s="61">
        <f t="shared" si="785"/>
        <v>27.713333333333335</v>
      </c>
      <c r="I10055" s="61">
        <f t="shared" si="786"/>
        <v>0.36678785875943742</v>
      </c>
      <c r="J10055" s="61">
        <f t="shared" si="787"/>
        <v>1.3235068273734811</v>
      </c>
      <c r="K10055" s="61">
        <f t="shared" si="788"/>
        <v>27.713333333333335</v>
      </c>
    </row>
    <row r="10056" spans="1:11" ht="25.5" x14ac:dyDescent="0.25">
      <c r="A10056" s="76">
        <f t="shared" ref="A10056:A10119" si="789">A10055+1</f>
        <v>10051</v>
      </c>
      <c r="B10056" s="92" t="s">
        <v>10917</v>
      </c>
      <c r="C10056" s="94" t="s">
        <v>25999</v>
      </c>
      <c r="D10056" s="95" t="s">
        <v>2259</v>
      </c>
      <c r="E10056" s="96">
        <v>38.85</v>
      </c>
      <c r="F10056" s="99">
        <v>40</v>
      </c>
      <c r="G10056" s="59">
        <v>39.67</v>
      </c>
      <c r="H10056" s="61">
        <f t="shared" si="785"/>
        <v>39.506666666666668</v>
      </c>
      <c r="I10056" s="61">
        <f t="shared" si="786"/>
        <v>0.59214300074672221</v>
      </c>
      <c r="J10056" s="61">
        <f t="shared" si="787"/>
        <v>1.4988432350997016</v>
      </c>
      <c r="K10056" s="61">
        <f t="shared" si="788"/>
        <v>39.506666666666668</v>
      </c>
    </row>
    <row r="10057" spans="1:11" ht="38.25" x14ac:dyDescent="0.25">
      <c r="A10057" s="76">
        <f t="shared" si="789"/>
        <v>10052</v>
      </c>
      <c r="B10057" s="92" t="s">
        <v>10918</v>
      </c>
      <c r="C10057" s="94" t="s">
        <v>26000</v>
      </c>
      <c r="D10057" s="95" t="s">
        <v>2259</v>
      </c>
      <c r="E10057" s="96">
        <v>653.1</v>
      </c>
      <c r="F10057" s="99">
        <v>686</v>
      </c>
      <c r="G10057" s="59">
        <v>666.03</v>
      </c>
      <c r="H10057" s="61">
        <f t="shared" si="785"/>
        <v>668.37666666666667</v>
      </c>
      <c r="I10057" s="61">
        <f t="shared" si="786"/>
        <v>16.575060583096917</v>
      </c>
      <c r="J10057" s="61">
        <f t="shared" si="787"/>
        <v>2.4798981487130884</v>
      </c>
      <c r="K10057" s="61">
        <f t="shared" si="788"/>
        <v>668.37666666666667</v>
      </c>
    </row>
    <row r="10058" spans="1:11" ht="25.5" x14ac:dyDescent="0.25">
      <c r="A10058" s="76">
        <f t="shared" si="789"/>
        <v>10053</v>
      </c>
      <c r="B10058" s="92" t="s">
        <v>10919</v>
      </c>
      <c r="C10058" s="94" t="s">
        <v>26001</v>
      </c>
      <c r="D10058" s="95" t="s">
        <v>2259</v>
      </c>
      <c r="E10058" s="96">
        <v>245.7</v>
      </c>
      <c r="F10058" s="99">
        <v>256</v>
      </c>
      <c r="G10058" s="59">
        <v>251.18</v>
      </c>
      <c r="H10058" s="61">
        <f t="shared" si="785"/>
        <v>250.96</v>
      </c>
      <c r="I10058" s="61">
        <f t="shared" si="786"/>
        <v>5.1535230667961569</v>
      </c>
      <c r="J10058" s="61">
        <f t="shared" si="787"/>
        <v>2.0535236957268714</v>
      </c>
      <c r="K10058" s="61">
        <f t="shared" si="788"/>
        <v>250.96</v>
      </c>
    </row>
    <row r="10059" spans="1:11" ht="38.25" x14ac:dyDescent="0.25">
      <c r="A10059" s="76">
        <f t="shared" si="789"/>
        <v>10054</v>
      </c>
      <c r="B10059" s="92" t="s">
        <v>10920</v>
      </c>
      <c r="C10059" s="94" t="s">
        <v>26002</v>
      </c>
      <c r="D10059" s="95" t="s">
        <v>2259</v>
      </c>
      <c r="E10059" s="96">
        <v>26.25</v>
      </c>
      <c r="F10059" s="99">
        <v>27</v>
      </c>
      <c r="G10059" s="59">
        <v>26.86</v>
      </c>
      <c r="H10059" s="61">
        <f t="shared" si="785"/>
        <v>26.703333333333333</v>
      </c>
      <c r="I10059" s="61">
        <f t="shared" si="786"/>
        <v>0.39878983604567114</v>
      </c>
      <c r="J10059" s="61">
        <f t="shared" si="787"/>
        <v>1.4934084485545043</v>
      </c>
      <c r="K10059" s="61">
        <f t="shared" si="788"/>
        <v>26.703333333333333</v>
      </c>
    </row>
    <row r="10060" spans="1:11" ht="25.5" x14ac:dyDescent="0.25">
      <c r="A10060" s="76">
        <f t="shared" si="789"/>
        <v>10055</v>
      </c>
      <c r="B10060" s="92" t="s">
        <v>10921</v>
      </c>
      <c r="C10060" s="94">
        <f>A10060</f>
        <v>10055</v>
      </c>
      <c r="D10060" s="95" t="s">
        <v>2259</v>
      </c>
      <c r="E10060" s="96">
        <v>1820.7</v>
      </c>
      <c r="F10060" s="99">
        <v>1893</v>
      </c>
      <c r="G10060" s="59">
        <v>1856.75</v>
      </c>
      <c r="H10060" s="61">
        <f t="shared" si="785"/>
        <v>1856.8166666666666</v>
      </c>
      <c r="I10060" s="61">
        <f t="shared" si="786"/>
        <v>36.150046104166059</v>
      </c>
      <c r="J10060" s="61">
        <f t="shared" si="787"/>
        <v>1.9468828965792384</v>
      </c>
      <c r="K10060" s="61">
        <f t="shared" si="788"/>
        <v>1856.8166666666666</v>
      </c>
    </row>
    <row r="10061" spans="1:11" ht="25.5" x14ac:dyDescent="0.25">
      <c r="A10061" s="76">
        <f t="shared" si="789"/>
        <v>10056</v>
      </c>
      <c r="B10061" s="92" t="s">
        <v>10922</v>
      </c>
      <c r="C10061" s="94" t="s">
        <v>26003</v>
      </c>
      <c r="D10061" s="95" t="s">
        <v>2259</v>
      </c>
      <c r="E10061" s="96">
        <v>1957.2</v>
      </c>
      <c r="F10061" s="99">
        <v>2037</v>
      </c>
      <c r="G10061" s="59">
        <v>1998.3</v>
      </c>
      <c r="H10061" s="61">
        <f t="shared" si="785"/>
        <v>1997.5</v>
      </c>
      <c r="I10061" s="61">
        <f t="shared" si="786"/>
        <v>39.906014584270352</v>
      </c>
      <c r="J10061" s="61">
        <f t="shared" si="787"/>
        <v>1.997797976684373</v>
      </c>
      <c r="K10061" s="61">
        <f t="shared" si="788"/>
        <v>1997.5</v>
      </c>
    </row>
    <row r="10062" spans="1:11" ht="25.5" x14ac:dyDescent="0.25">
      <c r="A10062" s="76">
        <f t="shared" si="789"/>
        <v>10057</v>
      </c>
      <c r="B10062" s="92" t="s">
        <v>10923</v>
      </c>
      <c r="C10062" s="94" t="s">
        <v>26004</v>
      </c>
      <c r="D10062" s="95" t="s">
        <v>2259</v>
      </c>
      <c r="E10062" s="96">
        <v>10.5</v>
      </c>
      <c r="F10062" s="99">
        <v>11</v>
      </c>
      <c r="G10062" s="59">
        <v>10.71</v>
      </c>
      <c r="H10062" s="61">
        <f t="shared" si="785"/>
        <v>10.736666666666666</v>
      </c>
      <c r="I10062" s="61">
        <f t="shared" si="786"/>
        <v>0.25106440076867392</v>
      </c>
      <c r="J10062" s="61">
        <f t="shared" si="787"/>
        <v>2.3383831179944794</v>
      </c>
      <c r="K10062" s="61">
        <f t="shared" si="788"/>
        <v>10.736666666666666</v>
      </c>
    </row>
    <row r="10063" spans="1:11" ht="25.5" x14ac:dyDescent="0.25">
      <c r="A10063" s="76">
        <f t="shared" si="789"/>
        <v>10058</v>
      </c>
      <c r="B10063" s="92" t="s">
        <v>10924</v>
      </c>
      <c r="C10063" s="94" t="s">
        <v>26005</v>
      </c>
      <c r="D10063" s="95" t="s">
        <v>2259</v>
      </c>
      <c r="E10063" s="96">
        <v>7.35</v>
      </c>
      <c r="F10063" s="99">
        <v>8</v>
      </c>
      <c r="G10063" s="59">
        <v>7.51</v>
      </c>
      <c r="H10063" s="61">
        <f t="shared" si="785"/>
        <v>7.62</v>
      </c>
      <c r="I10063" s="61">
        <f t="shared" si="786"/>
        <v>0.33867388443752217</v>
      </c>
      <c r="J10063" s="61">
        <f t="shared" si="787"/>
        <v>4.4445391658467477</v>
      </c>
      <c r="K10063" s="61">
        <f t="shared" si="788"/>
        <v>7.62</v>
      </c>
    </row>
    <row r="10064" spans="1:11" ht="25.5" x14ac:dyDescent="0.25">
      <c r="A10064" s="76">
        <f t="shared" si="789"/>
        <v>10059</v>
      </c>
      <c r="B10064" s="92" t="s">
        <v>10925</v>
      </c>
      <c r="C10064" s="94" t="s">
        <v>26006</v>
      </c>
      <c r="D10064" s="95" t="s">
        <v>2259</v>
      </c>
      <c r="E10064" s="96">
        <v>7.35</v>
      </c>
      <c r="F10064" s="99">
        <v>8</v>
      </c>
      <c r="G10064" s="59">
        <v>7.52</v>
      </c>
      <c r="H10064" s="61">
        <f t="shared" si="785"/>
        <v>7.6233333333333322</v>
      </c>
      <c r="I10064" s="61">
        <f t="shared" si="786"/>
        <v>0.33709543653590662</v>
      </c>
      <c r="J10064" s="61">
        <f t="shared" si="787"/>
        <v>4.4218902912449494</v>
      </c>
      <c r="K10064" s="61">
        <f t="shared" si="788"/>
        <v>7.6233333333333322</v>
      </c>
    </row>
    <row r="10065" spans="1:11" ht="25.5" x14ac:dyDescent="0.25">
      <c r="A10065" s="76">
        <f t="shared" si="789"/>
        <v>10060</v>
      </c>
      <c r="B10065" s="92" t="s">
        <v>10926</v>
      </c>
      <c r="C10065" s="94" t="s">
        <v>26007</v>
      </c>
      <c r="D10065" s="95" t="s">
        <v>2259</v>
      </c>
      <c r="E10065" s="96">
        <v>18.899999999999999</v>
      </c>
      <c r="F10065" s="99">
        <v>20</v>
      </c>
      <c r="G10065" s="59">
        <v>19.27</v>
      </c>
      <c r="H10065" s="61">
        <f t="shared" si="785"/>
        <v>19.39</v>
      </c>
      <c r="I10065" s="61">
        <f t="shared" si="786"/>
        <v>0.55973207876626185</v>
      </c>
      <c r="J10065" s="61">
        <f t="shared" si="787"/>
        <v>2.8867048930699424</v>
      </c>
      <c r="K10065" s="61">
        <f t="shared" si="788"/>
        <v>19.39</v>
      </c>
    </row>
    <row r="10066" spans="1:11" ht="25.5" x14ac:dyDescent="0.25">
      <c r="A10066" s="76">
        <f t="shared" si="789"/>
        <v>10061</v>
      </c>
      <c r="B10066" s="92" t="s">
        <v>10927</v>
      </c>
      <c r="C10066" s="94" t="s">
        <v>26008</v>
      </c>
      <c r="D10066" s="95" t="s">
        <v>2259</v>
      </c>
      <c r="E10066" s="96">
        <v>10.5</v>
      </c>
      <c r="F10066" s="99">
        <v>11</v>
      </c>
      <c r="G10066" s="59">
        <v>10.72</v>
      </c>
      <c r="H10066" s="61">
        <f t="shared" si="785"/>
        <v>10.74</v>
      </c>
      <c r="I10066" s="61">
        <f t="shared" si="786"/>
        <v>0.2505992817228333</v>
      </c>
      <c r="J10066" s="61">
        <f t="shared" si="787"/>
        <v>2.3333266454639974</v>
      </c>
      <c r="K10066" s="61">
        <f t="shared" si="788"/>
        <v>10.74</v>
      </c>
    </row>
    <row r="10067" spans="1:11" ht="38.25" x14ac:dyDescent="0.25">
      <c r="A10067" s="76">
        <f t="shared" si="789"/>
        <v>10062</v>
      </c>
      <c r="B10067" s="92" t="s">
        <v>10928</v>
      </c>
      <c r="C10067" s="94" t="s">
        <v>26009</v>
      </c>
      <c r="D10067" s="95" t="s">
        <v>2259</v>
      </c>
      <c r="E10067" s="96">
        <v>597.45000000000005</v>
      </c>
      <c r="F10067" s="99">
        <v>627</v>
      </c>
      <c r="G10067" s="59">
        <v>609.28</v>
      </c>
      <c r="H10067" s="61">
        <f t="shared" si="785"/>
        <v>611.24333333333334</v>
      </c>
      <c r="I10067" s="61">
        <f t="shared" si="786"/>
        <v>14.872512677195228</v>
      </c>
      <c r="J10067" s="61">
        <f t="shared" si="787"/>
        <v>2.4331574458391194</v>
      </c>
      <c r="K10067" s="61">
        <f t="shared" si="788"/>
        <v>611.24333333333334</v>
      </c>
    </row>
    <row r="10068" spans="1:11" ht="25.5" x14ac:dyDescent="0.25">
      <c r="A10068" s="76">
        <f t="shared" si="789"/>
        <v>10063</v>
      </c>
      <c r="B10068" s="92" t="s">
        <v>10929</v>
      </c>
      <c r="C10068" s="94">
        <f>A10068</f>
        <v>10063</v>
      </c>
      <c r="D10068" s="95" t="s">
        <v>2259</v>
      </c>
      <c r="E10068" s="96">
        <v>1300.95</v>
      </c>
      <c r="F10068" s="99">
        <v>1356</v>
      </c>
      <c r="G10068" s="59">
        <v>1329.96</v>
      </c>
      <c r="H10068" s="61">
        <f t="shared" si="785"/>
        <v>1328.97</v>
      </c>
      <c r="I10068" s="61">
        <f t="shared" si="786"/>
        <v>27.538349623751945</v>
      </c>
      <c r="J10068" s="61">
        <f t="shared" si="787"/>
        <v>2.072157356731299</v>
      </c>
      <c r="K10068" s="61">
        <f t="shared" si="788"/>
        <v>1328.97</v>
      </c>
    </row>
    <row r="10069" spans="1:11" ht="25.5" x14ac:dyDescent="0.25">
      <c r="A10069" s="76">
        <f t="shared" si="789"/>
        <v>10064</v>
      </c>
      <c r="B10069" s="92" t="s">
        <v>10930</v>
      </c>
      <c r="C10069" s="94" t="s">
        <v>26010</v>
      </c>
      <c r="D10069" s="95" t="s">
        <v>2259</v>
      </c>
      <c r="E10069" s="96">
        <v>1781.85</v>
      </c>
      <c r="F10069" s="99">
        <v>1859</v>
      </c>
      <c r="G10069" s="59">
        <v>1823.01</v>
      </c>
      <c r="H10069" s="61">
        <f t="shared" si="785"/>
        <v>1821.2866666666666</v>
      </c>
      <c r="I10069" s="61">
        <f t="shared" si="786"/>
        <v>38.603860342371682</v>
      </c>
      <c r="J10069" s="61">
        <f t="shared" si="787"/>
        <v>2.1195927609257015</v>
      </c>
      <c r="K10069" s="61">
        <f t="shared" si="788"/>
        <v>1821.2866666666666</v>
      </c>
    </row>
    <row r="10070" spans="1:11" ht="25.5" x14ac:dyDescent="0.25">
      <c r="A10070" s="76">
        <f t="shared" si="789"/>
        <v>10065</v>
      </c>
      <c r="B10070" s="92" t="s">
        <v>10931</v>
      </c>
      <c r="C10070" s="94" t="s">
        <v>26011</v>
      </c>
      <c r="D10070" s="95" t="s">
        <v>2259</v>
      </c>
      <c r="E10070" s="96">
        <v>396.9</v>
      </c>
      <c r="F10070" s="99">
        <v>413</v>
      </c>
      <c r="G10070" s="59">
        <v>404.76</v>
      </c>
      <c r="H10070" s="61">
        <f t="shared" si="785"/>
        <v>404.8866666666666</v>
      </c>
      <c r="I10070" s="61">
        <f t="shared" si="786"/>
        <v>8.0507473773143268</v>
      </c>
      <c r="J10070" s="61">
        <f t="shared" si="787"/>
        <v>1.9883952819672159</v>
      </c>
      <c r="K10070" s="61">
        <f t="shared" si="788"/>
        <v>404.8866666666666</v>
      </c>
    </row>
    <row r="10071" spans="1:11" ht="38.25" x14ac:dyDescent="0.25">
      <c r="A10071" s="76">
        <f t="shared" si="789"/>
        <v>10066</v>
      </c>
      <c r="B10071" s="92" t="s">
        <v>10932</v>
      </c>
      <c r="C10071" s="94" t="s">
        <v>26012</v>
      </c>
      <c r="D10071" s="95" t="s">
        <v>2259</v>
      </c>
      <c r="E10071" s="96">
        <v>680.4</v>
      </c>
      <c r="F10071" s="99">
        <v>708</v>
      </c>
      <c r="G10071" s="59">
        <v>694.69</v>
      </c>
      <c r="H10071" s="61">
        <f t="shared" si="785"/>
        <v>694.36333333333334</v>
      </c>
      <c r="I10071" s="61">
        <f t="shared" si="786"/>
        <v>13.802899453858732</v>
      </c>
      <c r="J10071" s="61">
        <f t="shared" si="787"/>
        <v>1.9878497022008743</v>
      </c>
      <c r="K10071" s="61">
        <f t="shared" si="788"/>
        <v>694.36333333333334</v>
      </c>
    </row>
    <row r="10072" spans="1:11" ht="38.25" x14ac:dyDescent="0.25">
      <c r="A10072" s="76">
        <f t="shared" si="789"/>
        <v>10067</v>
      </c>
      <c r="B10072" s="92" t="s">
        <v>10933</v>
      </c>
      <c r="C10072" s="94" t="s">
        <v>26013</v>
      </c>
      <c r="D10072" s="95" t="s">
        <v>2259</v>
      </c>
      <c r="E10072" s="96">
        <v>1048.95</v>
      </c>
      <c r="F10072" s="99">
        <v>1101</v>
      </c>
      <c r="G10072" s="59">
        <v>1069.72</v>
      </c>
      <c r="H10072" s="61">
        <f t="shared" si="785"/>
        <v>1073.2233333333334</v>
      </c>
      <c r="I10072" s="61">
        <f t="shared" si="786"/>
        <v>26.201252514590443</v>
      </c>
      <c r="J10072" s="61">
        <f t="shared" si="787"/>
        <v>2.4413606842866296</v>
      </c>
      <c r="K10072" s="61">
        <f t="shared" si="788"/>
        <v>1073.2233333333334</v>
      </c>
    </row>
    <row r="10073" spans="1:11" ht="25.5" x14ac:dyDescent="0.25">
      <c r="A10073" s="76">
        <f t="shared" si="789"/>
        <v>10068</v>
      </c>
      <c r="B10073" s="92" t="s">
        <v>10934</v>
      </c>
      <c r="C10073" s="94" t="s">
        <v>26014</v>
      </c>
      <c r="D10073" s="95" t="s">
        <v>2259</v>
      </c>
      <c r="E10073" s="96">
        <v>1594.95</v>
      </c>
      <c r="F10073" s="99">
        <v>1662</v>
      </c>
      <c r="G10073" s="59">
        <v>1630.52</v>
      </c>
      <c r="H10073" s="61">
        <f t="shared" si="785"/>
        <v>1629.1566666666665</v>
      </c>
      <c r="I10073" s="61">
        <f t="shared" si="786"/>
        <v>33.545784136510086</v>
      </c>
      <c r="J10073" s="61">
        <f t="shared" si="787"/>
        <v>2.059088903042479</v>
      </c>
      <c r="K10073" s="61">
        <f t="shared" si="788"/>
        <v>1629.1566666666665</v>
      </c>
    </row>
    <row r="10074" spans="1:11" ht="38.25" x14ac:dyDescent="0.25">
      <c r="A10074" s="76">
        <f t="shared" si="789"/>
        <v>10069</v>
      </c>
      <c r="B10074" s="92" t="s">
        <v>10935</v>
      </c>
      <c r="C10074" s="94" t="s">
        <v>26015</v>
      </c>
      <c r="D10074" s="95" t="s">
        <v>2259</v>
      </c>
      <c r="E10074" s="96">
        <v>248.85</v>
      </c>
      <c r="F10074" s="99">
        <v>260</v>
      </c>
      <c r="G10074" s="59">
        <v>254.6</v>
      </c>
      <c r="H10074" s="61">
        <f t="shared" si="785"/>
        <v>254.48333333333335</v>
      </c>
      <c r="I10074" s="61">
        <f t="shared" si="786"/>
        <v>5.5759154704257634</v>
      </c>
      <c r="J10074" s="61">
        <f t="shared" si="787"/>
        <v>2.1910729466601988</v>
      </c>
      <c r="K10074" s="61">
        <f t="shared" si="788"/>
        <v>254.48333333333335</v>
      </c>
    </row>
    <row r="10075" spans="1:11" ht="38.25" x14ac:dyDescent="0.25">
      <c r="A10075" s="76">
        <f t="shared" si="789"/>
        <v>10070</v>
      </c>
      <c r="B10075" s="92" t="s">
        <v>10936</v>
      </c>
      <c r="C10075" s="94" t="s">
        <v>26016</v>
      </c>
      <c r="D10075" s="95" t="s">
        <v>2259</v>
      </c>
      <c r="E10075" s="96">
        <v>452.55</v>
      </c>
      <c r="F10075" s="99">
        <v>471</v>
      </c>
      <c r="G10075" s="59">
        <v>461.51</v>
      </c>
      <c r="H10075" s="61">
        <f t="shared" si="785"/>
        <v>461.68666666666667</v>
      </c>
      <c r="I10075" s="61">
        <f t="shared" si="786"/>
        <v>9.2262686571188262</v>
      </c>
      <c r="J10075" s="61">
        <f t="shared" si="787"/>
        <v>1.9983831726680779</v>
      </c>
      <c r="K10075" s="61">
        <f t="shared" si="788"/>
        <v>461.68666666666667</v>
      </c>
    </row>
    <row r="10076" spans="1:11" ht="25.5" x14ac:dyDescent="0.25">
      <c r="A10076" s="76">
        <f t="shared" si="789"/>
        <v>10071</v>
      </c>
      <c r="B10076" s="92" t="s">
        <v>10937</v>
      </c>
      <c r="C10076" s="94" t="s">
        <v>26017</v>
      </c>
      <c r="D10076" s="95" t="s">
        <v>2259</v>
      </c>
      <c r="E10076" s="96">
        <v>21</v>
      </c>
      <c r="F10076" s="99">
        <v>22</v>
      </c>
      <c r="G10076" s="59">
        <v>21.44</v>
      </c>
      <c r="H10076" s="61">
        <f t="shared" si="785"/>
        <v>21.48</v>
      </c>
      <c r="I10076" s="61">
        <f t="shared" si="786"/>
        <v>0.5011985634456666</v>
      </c>
      <c r="J10076" s="61">
        <f t="shared" si="787"/>
        <v>2.3333266454639974</v>
      </c>
      <c r="K10076" s="61">
        <f t="shared" si="788"/>
        <v>21.48</v>
      </c>
    </row>
    <row r="10077" spans="1:11" ht="38.25" x14ac:dyDescent="0.25">
      <c r="A10077" s="76">
        <f t="shared" si="789"/>
        <v>10072</v>
      </c>
      <c r="B10077" s="92" t="s">
        <v>10938</v>
      </c>
      <c r="C10077" s="94" t="s">
        <v>26018</v>
      </c>
      <c r="D10077" s="95" t="s">
        <v>2259</v>
      </c>
      <c r="E10077" s="96">
        <v>364.35</v>
      </c>
      <c r="F10077" s="99">
        <v>382</v>
      </c>
      <c r="G10077" s="59">
        <v>371.56</v>
      </c>
      <c r="H10077" s="61">
        <f t="shared" si="785"/>
        <v>372.63666666666671</v>
      </c>
      <c r="I10077" s="61">
        <f t="shared" si="786"/>
        <v>8.8741215527697808</v>
      </c>
      <c r="J10077" s="61">
        <f t="shared" si="787"/>
        <v>2.381440783096076</v>
      </c>
      <c r="K10077" s="61">
        <f t="shared" si="788"/>
        <v>372.63666666666671</v>
      </c>
    </row>
    <row r="10078" spans="1:11" ht="25.5" x14ac:dyDescent="0.25">
      <c r="A10078" s="76">
        <f t="shared" si="789"/>
        <v>10073</v>
      </c>
      <c r="B10078" s="92" t="s">
        <v>10939</v>
      </c>
      <c r="C10078" s="94" t="s">
        <v>26019</v>
      </c>
      <c r="D10078" s="95" t="s">
        <v>2259</v>
      </c>
      <c r="E10078" s="96">
        <v>49.35</v>
      </c>
      <c r="F10078" s="99">
        <v>51</v>
      </c>
      <c r="G10078" s="59">
        <v>50.45</v>
      </c>
      <c r="H10078" s="61">
        <f t="shared" si="785"/>
        <v>50.266666666666673</v>
      </c>
      <c r="I10078" s="61">
        <f t="shared" si="786"/>
        <v>0.84013887740857018</v>
      </c>
      <c r="J10078" s="61">
        <f t="shared" si="787"/>
        <v>1.6713638144732825</v>
      </c>
      <c r="K10078" s="61">
        <f t="shared" si="788"/>
        <v>50.266666666666673</v>
      </c>
    </row>
    <row r="10079" spans="1:11" ht="25.5" x14ac:dyDescent="0.25">
      <c r="A10079" s="76">
        <f t="shared" si="789"/>
        <v>10074</v>
      </c>
      <c r="B10079" s="92" t="s">
        <v>10940</v>
      </c>
      <c r="C10079" s="94" t="s">
        <v>26020</v>
      </c>
      <c r="D10079" s="95" t="s">
        <v>2259</v>
      </c>
      <c r="E10079" s="96">
        <v>44.1</v>
      </c>
      <c r="F10079" s="99">
        <v>46</v>
      </c>
      <c r="G10079" s="59">
        <v>45.12</v>
      </c>
      <c r="H10079" s="61">
        <f t="shared" si="785"/>
        <v>45.073333333333331</v>
      </c>
      <c r="I10079" s="61">
        <f t="shared" si="786"/>
        <v>0.95085926052877667</v>
      </c>
      <c r="J10079" s="61">
        <f t="shared" si="787"/>
        <v>2.1095827404129053</v>
      </c>
      <c r="K10079" s="61">
        <f t="shared" si="788"/>
        <v>45.073333333333331</v>
      </c>
    </row>
    <row r="10080" spans="1:11" ht="25.5" x14ac:dyDescent="0.25">
      <c r="A10080" s="76">
        <f t="shared" si="789"/>
        <v>10075</v>
      </c>
      <c r="B10080" s="92" t="s">
        <v>10941</v>
      </c>
      <c r="C10080" s="94" t="s">
        <v>26021</v>
      </c>
      <c r="D10080" s="95" t="s">
        <v>2259</v>
      </c>
      <c r="E10080" s="96">
        <v>647.85</v>
      </c>
      <c r="F10080" s="99">
        <v>674</v>
      </c>
      <c r="G10080" s="59">
        <v>660.68</v>
      </c>
      <c r="H10080" s="61">
        <f t="shared" si="785"/>
        <v>660.84333333333325</v>
      </c>
      <c r="I10080" s="61">
        <f t="shared" si="786"/>
        <v>13.075765114643696</v>
      </c>
      <c r="J10080" s="61">
        <f t="shared" si="787"/>
        <v>1.9786482597454309</v>
      </c>
      <c r="K10080" s="61">
        <f t="shared" si="788"/>
        <v>660.84333333333325</v>
      </c>
    </row>
    <row r="10081" spans="1:11" ht="25.5" x14ac:dyDescent="0.25">
      <c r="A10081" s="76">
        <f t="shared" si="789"/>
        <v>10076</v>
      </c>
      <c r="B10081" s="92" t="s">
        <v>10942</v>
      </c>
      <c r="C10081" s="94" t="s">
        <v>26022</v>
      </c>
      <c r="D10081" s="95" t="s">
        <v>2259</v>
      </c>
      <c r="E10081" s="96">
        <v>14.7</v>
      </c>
      <c r="F10081" s="99">
        <v>15</v>
      </c>
      <c r="G10081" s="59">
        <v>15.01</v>
      </c>
      <c r="H10081" s="61">
        <f t="shared" si="785"/>
        <v>14.903333333333334</v>
      </c>
      <c r="I10081" s="61">
        <f t="shared" si="786"/>
        <v>0.17616280348965119</v>
      </c>
      <c r="J10081" s="61">
        <f t="shared" si="787"/>
        <v>1.1820362569200482</v>
      </c>
      <c r="K10081" s="61">
        <f t="shared" si="788"/>
        <v>14.903333333333334</v>
      </c>
    </row>
    <row r="10082" spans="1:11" ht="25.5" x14ac:dyDescent="0.25">
      <c r="A10082" s="76">
        <f t="shared" si="789"/>
        <v>10077</v>
      </c>
      <c r="B10082" s="92" t="s">
        <v>10943</v>
      </c>
      <c r="C10082" s="94" t="s">
        <v>26023</v>
      </c>
      <c r="D10082" s="95" t="s">
        <v>2259</v>
      </c>
      <c r="E10082" s="96">
        <v>3414.6</v>
      </c>
      <c r="F10082" s="99">
        <v>3585</v>
      </c>
      <c r="G10082" s="59">
        <v>3482.21</v>
      </c>
      <c r="H10082" s="61">
        <f t="shared" si="785"/>
        <v>3493.936666666667</v>
      </c>
      <c r="I10082" s="61">
        <f t="shared" si="786"/>
        <v>85.803123680512584</v>
      </c>
      <c r="J10082" s="61">
        <f t="shared" si="787"/>
        <v>2.4557721523433234</v>
      </c>
      <c r="K10082" s="61">
        <f t="shared" si="788"/>
        <v>3493.936666666667</v>
      </c>
    </row>
    <row r="10083" spans="1:11" ht="25.5" x14ac:dyDescent="0.25">
      <c r="A10083" s="76">
        <f t="shared" si="789"/>
        <v>10078</v>
      </c>
      <c r="B10083" s="92" t="s">
        <v>10944</v>
      </c>
      <c r="C10083" s="94" t="s">
        <v>26024</v>
      </c>
      <c r="D10083" s="95" t="s">
        <v>2259</v>
      </c>
      <c r="E10083" s="96">
        <v>6.3</v>
      </c>
      <c r="F10083" s="99">
        <v>7</v>
      </c>
      <c r="G10083" s="59">
        <v>6.44</v>
      </c>
      <c r="H10083" s="61">
        <f t="shared" si="785"/>
        <v>6.580000000000001</v>
      </c>
      <c r="I10083" s="61">
        <f t="shared" si="786"/>
        <v>0.37040518354904267</v>
      </c>
      <c r="J10083" s="61">
        <f t="shared" si="787"/>
        <v>5.629258108648064</v>
      </c>
      <c r="K10083" s="61">
        <f t="shared" si="788"/>
        <v>6.580000000000001</v>
      </c>
    </row>
    <row r="10084" spans="1:11" ht="25.5" x14ac:dyDescent="0.25">
      <c r="A10084" s="76">
        <f t="shared" si="789"/>
        <v>10079</v>
      </c>
      <c r="B10084" s="92" t="s">
        <v>10945</v>
      </c>
      <c r="C10084" s="94" t="s">
        <v>26025</v>
      </c>
      <c r="D10084" s="95" t="s">
        <v>2259</v>
      </c>
      <c r="E10084" s="96">
        <v>14.7</v>
      </c>
      <c r="F10084" s="99">
        <v>15</v>
      </c>
      <c r="G10084" s="59">
        <v>15.04</v>
      </c>
      <c r="H10084" s="61">
        <f t="shared" si="785"/>
        <v>14.913333333333332</v>
      </c>
      <c r="I10084" s="61">
        <f t="shared" si="786"/>
        <v>0.18583146486355148</v>
      </c>
      <c r="J10084" s="61">
        <f t="shared" si="787"/>
        <v>1.246075982545048</v>
      </c>
      <c r="K10084" s="61">
        <f t="shared" si="788"/>
        <v>14.913333333333332</v>
      </c>
    </row>
    <row r="10085" spans="1:11" ht="38.25" x14ac:dyDescent="0.25">
      <c r="A10085" s="76">
        <f t="shared" si="789"/>
        <v>10080</v>
      </c>
      <c r="B10085" s="92" t="s">
        <v>10946</v>
      </c>
      <c r="C10085" s="94" t="s">
        <v>26026</v>
      </c>
      <c r="D10085" s="95" t="s">
        <v>2259</v>
      </c>
      <c r="E10085" s="96">
        <v>6.3</v>
      </c>
      <c r="F10085" s="99">
        <v>7</v>
      </c>
      <c r="G10085" s="59">
        <v>6.42</v>
      </c>
      <c r="H10085" s="61">
        <f t="shared" si="785"/>
        <v>6.5733333333333333</v>
      </c>
      <c r="I10085" s="61">
        <f t="shared" si="786"/>
        <v>0.37434387043643896</v>
      </c>
      <c r="J10085" s="61">
        <f t="shared" si="787"/>
        <v>5.6948864670857855</v>
      </c>
      <c r="K10085" s="61">
        <f t="shared" si="788"/>
        <v>6.5733333333333333</v>
      </c>
    </row>
    <row r="10086" spans="1:11" ht="25.5" x14ac:dyDescent="0.25">
      <c r="A10086" s="76">
        <f t="shared" si="789"/>
        <v>10081</v>
      </c>
      <c r="B10086" s="92" t="s">
        <v>10947</v>
      </c>
      <c r="C10086" s="94" t="s">
        <v>26027</v>
      </c>
      <c r="D10086" s="95" t="s">
        <v>2259</v>
      </c>
      <c r="E10086" s="96">
        <v>1071</v>
      </c>
      <c r="F10086" s="99">
        <v>1115</v>
      </c>
      <c r="G10086" s="59">
        <v>1093.49</v>
      </c>
      <c r="H10086" s="61">
        <f t="shared" si="785"/>
        <v>1093.1633333333332</v>
      </c>
      <c r="I10086" s="61">
        <f t="shared" si="786"/>
        <v>22.001818864206051</v>
      </c>
      <c r="J10086" s="61">
        <f t="shared" si="787"/>
        <v>2.0126744278109756</v>
      </c>
      <c r="K10086" s="61">
        <f t="shared" si="788"/>
        <v>1093.1633333333332</v>
      </c>
    </row>
    <row r="10087" spans="1:11" ht="25.5" x14ac:dyDescent="0.25">
      <c r="A10087" s="76">
        <f t="shared" si="789"/>
        <v>10082</v>
      </c>
      <c r="B10087" s="92" t="s">
        <v>10948</v>
      </c>
      <c r="C10087" s="94" t="s">
        <v>26028</v>
      </c>
      <c r="D10087" s="95" t="s">
        <v>2259</v>
      </c>
      <c r="E10087" s="96">
        <v>531.29999999999995</v>
      </c>
      <c r="F10087" s="99">
        <v>558</v>
      </c>
      <c r="G10087" s="59">
        <v>541.82000000000005</v>
      </c>
      <c r="H10087" s="61">
        <f t="shared" si="785"/>
        <v>543.70666666666659</v>
      </c>
      <c r="I10087" s="61">
        <f t="shared" si="786"/>
        <v>13.449614616535815</v>
      </c>
      <c r="J10087" s="61">
        <f t="shared" si="787"/>
        <v>2.4736894802103739</v>
      </c>
      <c r="K10087" s="61">
        <f t="shared" si="788"/>
        <v>543.70666666666659</v>
      </c>
    </row>
    <row r="10088" spans="1:11" ht="25.5" x14ac:dyDescent="0.25">
      <c r="A10088" s="76">
        <f t="shared" si="789"/>
        <v>10083</v>
      </c>
      <c r="B10088" s="92" t="s">
        <v>10949</v>
      </c>
      <c r="C10088" s="94" t="s">
        <v>26029</v>
      </c>
      <c r="D10088" s="95" t="s">
        <v>2259</v>
      </c>
      <c r="E10088" s="96">
        <v>100.8</v>
      </c>
      <c r="F10088" s="99">
        <v>105</v>
      </c>
      <c r="G10088" s="59">
        <v>103.05</v>
      </c>
      <c r="H10088" s="61">
        <f t="shared" si="785"/>
        <v>102.95</v>
      </c>
      <c r="I10088" s="61">
        <f t="shared" si="786"/>
        <v>2.1017849556983714</v>
      </c>
      <c r="J10088" s="61">
        <f t="shared" si="787"/>
        <v>2.0415589661956011</v>
      </c>
      <c r="K10088" s="61">
        <f t="shared" si="788"/>
        <v>102.95</v>
      </c>
    </row>
    <row r="10089" spans="1:11" ht="25.5" x14ac:dyDescent="0.25">
      <c r="A10089" s="76">
        <f t="shared" si="789"/>
        <v>10084</v>
      </c>
      <c r="B10089" s="92" t="s">
        <v>10950</v>
      </c>
      <c r="C10089" s="94" t="s">
        <v>26029</v>
      </c>
      <c r="D10089" s="95" t="s">
        <v>2259</v>
      </c>
      <c r="E10089" s="96">
        <v>55.65</v>
      </c>
      <c r="F10089" s="99">
        <v>58</v>
      </c>
      <c r="G10089" s="59">
        <v>56.94</v>
      </c>
      <c r="H10089" s="61">
        <f t="shared" si="785"/>
        <v>56.863333333333337</v>
      </c>
      <c r="I10089" s="61">
        <f t="shared" si="786"/>
        <v>1.1768743914850621</v>
      </c>
      <c r="J10089" s="61">
        <f t="shared" si="787"/>
        <v>2.0696542437746563</v>
      </c>
      <c r="K10089" s="61">
        <f t="shared" si="788"/>
        <v>56.863333333333337</v>
      </c>
    </row>
    <row r="10090" spans="1:11" x14ac:dyDescent="0.25">
      <c r="A10090" s="76">
        <f t="shared" si="789"/>
        <v>10085</v>
      </c>
      <c r="B10090" s="92" t="s">
        <v>10951</v>
      </c>
      <c r="C10090" s="94" t="s">
        <v>26030</v>
      </c>
      <c r="D10090" s="95" t="s">
        <v>2259</v>
      </c>
      <c r="E10090" s="96">
        <v>50.4</v>
      </c>
      <c r="F10090" s="99">
        <v>52</v>
      </c>
      <c r="G10090" s="59">
        <v>51.4</v>
      </c>
      <c r="H10090" s="61">
        <f t="shared" si="785"/>
        <v>51.266666666666673</v>
      </c>
      <c r="I10090" s="61">
        <f t="shared" si="786"/>
        <v>0.80829037686547678</v>
      </c>
      <c r="J10090" s="61">
        <f t="shared" si="787"/>
        <v>1.5766392266556764</v>
      </c>
      <c r="K10090" s="61">
        <f t="shared" si="788"/>
        <v>51.266666666666673</v>
      </c>
    </row>
    <row r="10091" spans="1:11" ht="25.5" x14ac:dyDescent="0.25">
      <c r="A10091" s="76">
        <f t="shared" si="789"/>
        <v>10086</v>
      </c>
      <c r="B10091" s="92" t="s">
        <v>10952</v>
      </c>
      <c r="C10091" s="94" t="s">
        <v>26031</v>
      </c>
      <c r="D10091" s="95" t="s">
        <v>2259</v>
      </c>
      <c r="E10091" s="96">
        <v>5.25</v>
      </c>
      <c r="F10091" s="99">
        <v>5</v>
      </c>
      <c r="G10091" s="59">
        <v>5.36</v>
      </c>
      <c r="H10091" s="61">
        <f t="shared" si="785"/>
        <v>5.2033333333333331</v>
      </c>
      <c r="I10091" s="61">
        <f t="shared" si="786"/>
        <v>0.18448125469362295</v>
      </c>
      <c r="J10091" s="61">
        <f t="shared" si="787"/>
        <v>3.5454437160850025</v>
      </c>
      <c r="K10091" s="61">
        <f t="shared" si="788"/>
        <v>5.2033333333333331</v>
      </c>
    </row>
    <row r="10092" spans="1:11" ht="25.5" x14ac:dyDescent="0.25">
      <c r="A10092" s="76">
        <f t="shared" si="789"/>
        <v>10087</v>
      </c>
      <c r="B10092" s="92" t="s">
        <v>10953</v>
      </c>
      <c r="C10092" s="94">
        <f>A10092</f>
        <v>10087</v>
      </c>
      <c r="D10092" s="95" t="s">
        <v>2259</v>
      </c>
      <c r="E10092" s="96">
        <v>2347.8000000000002</v>
      </c>
      <c r="F10092" s="99">
        <v>2465</v>
      </c>
      <c r="G10092" s="59">
        <v>2394.29</v>
      </c>
      <c r="H10092" s="61">
        <f t="shared" ref="H10092:H10155" si="790">AVERAGE(E10092:G10092)</f>
        <v>2402.3633333333332</v>
      </c>
      <c r="I10092" s="61">
        <f t="shared" ref="I10092:I10155" si="791">SQRT(((SUM((POWER(G10092-H10092,2)),(POWER(F10092-H10092,2)),(POWER(E10092-H10092,2)))/(COLUMNS(E10092:G10092)-1))))</f>
        <v>59.015625332053574</v>
      </c>
      <c r="J10092" s="61">
        <f t="shared" ref="J10092:J10155" si="792">I10092/H10092*100</f>
        <v>2.456565354340805</v>
      </c>
      <c r="K10092" s="61">
        <f t="shared" ref="K10092:K10155" si="793">H10092</f>
        <v>2402.3633333333332</v>
      </c>
    </row>
    <row r="10093" spans="1:11" ht="25.5" x14ac:dyDescent="0.25">
      <c r="A10093" s="76">
        <f t="shared" si="789"/>
        <v>10088</v>
      </c>
      <c r="B10093" s="92" t="s">
        <v>10954</v>
      </c>
      <c r="C10093" s="94" t="s">
        <v>26032</v>
      </c>
      <c r="D10093" s="95" t="s">
        <v>2259</v>
      </c>
      <c r="E10093" s="96">
        <v>35.700000000000003</v>
      </c>
      <c r="F10093" s="99">
        <v>37</v>
      </c>
      <c r="G10093" s="59">
        <v>36.5</v>
      </c>
      <c r="H10093" s="61">
        <f t="shared" si="790"/>
        <v>36.4</v>
      </c>
      <c r="I10093" s="61">
        <f t="shared" si="791"/>
        <v>0.65574385243019861</v>
      </c>
      <c r="J10093" s="61">
        <f t="shared" si="792"/>
        <v>1.8014941000829634</v>
      </c>
      <c r="K10093" s="61">
        <f t="shared" si="793"/>
        <v>36.4</v>
      </c>
    </row>
    <row r="10094" spans="1:11" ht="25.5" x14ac:dyDescent="0.25">
      <c r="A10094" s="76">
        <f t="shared" si="789"/>
        <v>10089</v>
      </c>
      <c r="B10094" s="92" t="s">
        <v>10955</v>
      </c>
      <c r="C10094" s="94" t="s">
        <v>26033</v>
      </c>
      <c r="D10094" s="95" t="s">
        <v>2259</v>
      </c>
      <c r="E10094" s="96">
        <v>14.7</v>
      </c>
      <c r="F10094" s="99">
        <v>15</v>
      </c>
      <c r="G10094" s="59">
        <v>15.04</v>
      </c>
      <c r="H10094" s="61">
        <f t="shared" si="790"/>
        <v>14.913333333333332</v>
      </c>
      <c r="I10094" s="61">
        <f t="shared" si="791"/>
        <v>0.18583146486355148</v>
      </c>
      <c r="J10094" s="61">
        <f t="shared" si="792"/>
        <v>1.246075982545048</v>
      </c>
      <c r="K10094" s="61">
        <f t="shared" si="793"/>
        <v>14.913333333333332</v>
      </c>
    </row>
    <row r="10095" spans="1:11" ht="25.5" x14ac:dyDescent="0.25">
      <c r="A10095" s="76">
        <f t="shared" si="789"/>
        <v>10090</v>
      </c>
      <c r="B10095" s="92" t="s">
        <v>10956</v>
      </c>
      <c r="C10095" s="94" t="s">
        <v>26034</v>
      </c>
      <c r="D10095" s="95" t="s">
        <v>2259</v>
      </c>
      <c r="E10095" s="96">
        <v>44.1</v>
      </c>
      <c r="F10095" s="99">
        <v>46</v>
      </c>
      <c r="G10095" s="59">
        <v>44.97</v>
      </c>
      <c r="H10095" s="61">
        <f t="shared" si="790"/>
        <v>45.023333333333333</v>
      </c>
      <c r="I10095" s="61">
        <f t="shared" si="791"/>
        <v>0.95112214427660768</v>
      </c>
      <c r="J10095" s="61">
        <f t="shared" si="792"/>
        <v>2.1125093898199623</v>
      </c>
      <c r="K10095" s="61">
        <f t="shared" si="793"/>
        <v>45.023333333333333</v>
      </c>
    </row>
    <row r="10096" spans="1:11" ht="25.5" x14ac:dyDescent="0.25">
      <c r="A10096" s="76">
        <f t="shared" si="789"/>
        <v>10091</v>
      </c>
      <c r="B10096" s="92" t="s">
        <v>10957</v>
      </c>
      <c r="C10096" s="94" t="s">
        <v>26035</v>
      </c>
      <c r="D10096" s="95" t="s">
        <v>2259</v>
      </c>
      <c r="E10096" s="96">
        <v>8.4</v>
      </c>
      <c r="F10096" s="99">
        <v>9</v>
      </c>
      <c r="G10096" s="59">
        <v>8.58</v>
      </c>
      <c r="H10096" s="61">
        <f t="shared" si="790"/>
        <v>8.6599999999999984</v>
      </c>
      <c r="I10096" s="61">
        <f t="shared" si="791"/>
        <v>0.30789608636681287</v>
      </c>
      <c r="J10096" s="61">
        <f t="shared" si="792"/>
        <v>3.5553820596629668</v>
      </c>
      <c r="K10096" s="61">
        <f t="shared" si="793"/>
        <v>8.6599999999999984</v>
      </c>
    </row>
    <row r="10097" spans="1:11" ht="25.5" x14ac:dyDescent="0.25">
      <c r="A10097" s="76">
        <f t="shared" si="789"/>
        <v>10092</v>
      </c>
      <c r="B10097" s="92" t="s">
        <v>10958</v>
      </c>
      <c r="C10097" s="94" t="s">
        <v>26036</v>
      </c>
      <c r="D10097" s="95" t="s">
        <v>2259</v>
      </c>
      <c r="E10097" s="96">
        <v>7.35</v>
      </c>
      <c r="F10097" s="99">
        <v>8</v>
      </c>
      <c r="G10097" s="59">
        <v>7.5</v>
      </c>
      <c r="H10097" s="61">
        <f t="shared" si="790"/>
        <v>7.6166666666666671</v>
      </c>
      <c r="I10097" s="61">
        <f t="shared" si="791"/>
        <v>0.34034296427770244</v>
      </c>
      <c r="J10097" s="61">
        <f t="shared" si="792"/>
        <v>4.4683977804512356</v>
      </c>
      <c r="K10097" s="61">
        <f t="shared" si="793"/>
        <v>7.6166666666666671</v>
      </c>
    </row>
    <row r="10098" spans="1:11" ht="38.25" x14ac:dyDescent="0.25">
      <c r="A10098" s="76">
        <f t="shared" si="789"/>
        <v>10093</v>
      </c>
      <c r="B10098" s="92" t="s">
        <v>10959</v>
      </c>
      <c r="C10098" s="94" t="s">
        <v>26037</v>
      </c>
      <c r="D10098" s="95" t="s">
        <v>2259</v>
      </c>
      <c r="E10098" s="96">
        <v>9.4499999999999993</v>
      </c>
      <c r="F10098" s="99">
        <v>10</v>
      </c>
      <c r="G10098" s="59">
        <v>9.66</v>
      </c>
      <c r="H10098" s="61">
        <f t="shared" si="790"/>
        <v>9.7033333333333331</v>
      </c>
      <c r="I10098" s="61">
        <f t="shared" si="791"/>
        <v>0.27754879450888181</v>
      </c>
      <c r="J10098" s="61">
        <f t="shared" si="792"/>
        <v>2.8603448420702353</v>
      </c>
      <c r="K10098" s="61">
        <f t="shared" si="793"/>
        <v>9.7033333333333331</v>
      </c>
    </row>
    <row r="10099" spans="1:11" ht="38.25" x14ac:dyDescent="0.25">
      <c r="A10099" s="76">
        <f t="shared" si="789"/>
        <v>10094</v>
      </c>
      <c r="B10099" s="92" t="s">
        <v>10960</v>
      </c>
      <c r="C10099" s="94" t="s">
        <v>26038</v>
      </c>
      <c r="D10099" s="95" t="s">
        <v>2259</v>
      </c>
      <c r="E10099" s="96">
        <v>170.1</v>
      </c>
      <c r="F10099" s="99">
        <v>177</v>
      </c>
      <c r="G10099" s="59">
        <v>174.03</v>
      </c>
      <c r="H10099" s="61">
        <f t="shared" si="790"/>
        <v>173.71</v>
      </c>
      <c r="I10099" s="61">
        <f t="shared" si="791"/>
        <v>3.4611125378987637</v>
      </c>
      <c r="J10099" s="61">
        <f t="shared" si="792"/>
        <v>1.9924659132455029</v>
      </c>
      <c r="K10099" s="61">
        <f t="shared" si="793"/>
        <v>173.71</v>
      </c>
    </row>
    <row r="10100" spans="1:11" ht="25.5" x14ac:dyDescent="0.25">
      <c r="A10100" s="76">
        <f t="shared" si="789"/>
        <v>10095</v>
      </c>
      <c r="B10100" s="92" t="s">
        <v>10961</v>
      </c>
      <c r="C10100" s="94" t="s">
        <v>26039</v>
      </c>
      <c r="D10100" s="95" t="s">
        <v>2259</v>
      </c>
      <c r="E10100" s="96">
        <v>7.35</v>
      </c>
      <c r="F10100" s="99">
        <v>8</v>
      </c>
      <c r="G10100" s="59">
        <v>7.5</v>
      </c>
      <c r="H10100" s="61">
        <f t="shared" si="790"/>
        <v>7.6166666666666671</v>
      </c>
      <c r="I10100" s="61">
        <f t="shared" si="791"/>
        <v>0.34034296427770244</v>
      </c>
      <c r="J10100" s="61">
        <f t="shared" si="792"/>
        <v>4.4683977804512356</v>
      </c>
      <c r="K10100" s="61">
        <f t="shared" si="793"/>
        <v>7.6166666666666671</v>
      </c>
    </row>
    <row r="10101" spans="1:11" ht="25.5" x14ac:dyDescent="0.25">
      <c r="A10101" s="76">
        <f t="shared" si="789"/>
        <v>10096</v>
      </c>
      <c r="B10101" s="92" t="s">
        <v>10962</v>
      </c>
      <c r="C10101" s="94" t="s">
        <v>26040</v>
      </c>
      <c r="D10101" s="95" t="s">
        <v>2259</v>
      </c>
      <c r="E10101" s="96">
        <v>274.05</v>
      </c>
      <c r="F10101" s="99">
        <v>285</v>
      </c>
      <c r="G10101" s="59">
        <v>279.81</v>
      </c>
      <c r="H10101" s="61">
        <f t="shared" si="790"/>
        <v>279.61999999999995</v>
      </c>
      <c r="I10101" s="61">
        <f t="shared" si="791"/>
        <v>5.4774720446570919</v>
      </c>
      <c r="J10101" s="61">
        <f t="shared" si="792"/>
        <v>1.9588985210847196</v>
      </c>
      <c r="K10101" s="61">
        <f t="shared" si="793"/>
        <v>279.61999999999995</v>
      </c>
    </row>
    <row r="10102" spans="1:11" ht="38.25" x14ac:dyDescent="0.25">
      <c r="A10102" s="76">
        <f t="shared" si="789"/>
        <v>10097</v>
      </c>
      <c r="B10102" s="92" t="s">
        <v>10963</v>
      </c>
      <c r="C10102" s="94" t="s">
        <v>26041</v>
      </c>
      <c r="D10102" s="95" t="s">
        <v>2259</v>
      </c>
      <c r="E10102" s="96">
        <v>115.5</v>
      </c>
      <c r="F10102" s="99">
        <v>121</v>
      </c>
      <c r="G10102" s="59">
        <v>117.79</v>
      </c>
      <c r="H10102" s="61">
        <f t="shared" si="790"/>
        <v>118.09666666666668</v>
      </c>
      <c r="I10102" s="61">
        <f t="shared" si="791"/>
        <v>2.762794479025418</v>
      </c>
      <c r="J10102" s="61">
        <f t="shared" si="792"/>
        <v>2.3394347673025639</v>
      </c>
      <c r="K10102" s="61">
        <f t="shared" si="793"/>
        <v>118.09666666666668</v>
      </c>
    </row>
    <row r="10103" spans="1:11" ht="25.5" x14ac:dyDescent="0.25">
      <c r="A10103" s="76">
        <f t="shared" si="789"/>
        <v>10098</v>
      </c>
      <c r="B10103" s="92" t="s">
        <v>10964</v>
      </c>
      <c r="C10103" s="94" t="s">
        <v>26042</v>
      </c>
      <c r="D10103" s="95" t="s">
        <v>2259</v>
      </c>
      <c r="E10103" s="96">
        <v>493.5</v>
      </c>
      <c r="F10103" s="99">
        <v>514</v>
      </c>
      <c r="G10103" s="59">
        <v>504.51</v>
      </c>
      <c r="H10103" s="61">
        <f t="shared" si="790"/>
        <v>504.00333333333333</v>
      </c>
      <c r="I10103" s="61">
        <f t="shared" si="791"/>
        <v>10.259387571065503</v>
      </c>
      <c r="J10103" s="61">
        <f t="shared" si="792"/>
        <v>2.0355793092106871</v>
      </c>
      <c r="K10103" s="61">
        <f t="shared" si="793"/>
        <v>504.00333333333333</v>
      </c>
    </row>
    <row r="10104" spans="1:11" ht="25.5" x14ac:dyDescent="0.25">
      <c r="A10104" s="76">
        <f t="shared" si="789"/>
        <v>10099</v>
      </c>
      <c r="B10104" s="92" t="s">
        <v>10965</v>
      </c>
      <c r="C10104" s="94" t="s">
        <v>26043</v>
      </c>
      <c r="D10104" s="95" t="s">
        <v>2259</v>
      </c>
      <c r="E10104" s="96">
        <v>1041.5999999999999</v>
      </c>
      <c r="F10104" s="99">
        <v>1086</v>
      </c>
      <c r="G10104" s="59">
        <v>1065.6600000000001</v>
      </c>
      <c r="H10104" s="61">
        <f t="shared" si="790"/>
        <v>1064.42</v>
      </c>
      <c r="I10104" s="61">
        <f t="shared" si="791"/>
        <v>22.225957797134463</v>
      </c>
      <c r="J10104" s="61">
        <f t="shared" si="792"/>
        <v>2.0880815652782232</v>
      </c>
      <c r="K10104" s="61">
        <f t="shared" si="793"/>
        <v>1064.42</v>
      </c>
    </row>
    <row r="10105" spans="1:11" ht="25.5" x14ac:dyDescent="0.25">
      <c r="A10105" s="76">
        <f t="shared" si="789"/>
        <v>10100</v>
      </c>
      <c r="B10105" s="92" t="s">
        <v>10966</v>
      </c>
      <c r="C10105" s="94" t="s">
        <v>26044</v>
      </c>
      <c r="D10105" s="95" t="s">
        <v>2259</v>
      </c>
      <c r="E10105" s="96">
        <v>9.4499999999999993</v>
      </c>
      <c r="F10105" s="99">
        <v>10</v>
      </c>
      <c r="G10105" s="59">
        <v>9.64</v>
      </c>
      <c r="H10105" s="61">
        <f t="shared" si="790"/>
        <v>9.6966666666666672</v>
      </c>
      <c r="I10105" s="61">
        <f t="shared" si="791"/>
        <v>0.27934447074057772</v>
      </c>
      <c r="J10105" s="61">
        <f t="shared" si="792"/>
        <v>2.8808298804459715</v>
      </c>
      <c r="K10105" s="61">
        <f t="shared" si="793"/>
        <v>9.6966666666666672</v>
      </c>
    </row>
    <row r="10106" spans="1:11" ht="38.25" x14ac:dyDescent="0.25">
      <c r="A10106" s="76">
        <f t="shared" si="789"/>
        <v>10101</v>
      </c>
      <c r="B10106" s="92" t="s">
        <v>10967</v>
      </c>
      <c r="C10106" s="94" t="s">
        <v>26045</v>
      </c>
      <c r="D10106" s="95" t="s">
        <v>2259</v>
      </c>
      <c r="E10106" s="96">
        <v>4.2</v>
      </c>
      <c r="F10106" s="99">
        <v>4</v>
      </c>
      <c r="G10106" s="59">
        <v>4.29</v>
      </c>
      <c r="H10106" s="61">
        <f t="shared" si="790"/>
        <v>4.1633333333333331</v>
      </c>
      <c r="I10106" s="61">
        <f t="shared" si="791"/>
        <v>0.14843629385474882</v>
      </c>
      <c r="J10106" s="61">
        <f t="shared" si="792"/>
        <v>3.5653233111629024</v>
      </c>
      <c r="K10106" s="61">
        <f t="shared" si="793"/>
        <v>4.1633333333333331</v>
      </c>
    </row>
    <row r="10107" spans="1:11" ht="25.5" x14ac:dyDescent="0.25">
      <c r="A10107" s="76">
        <f t="shared" si="789"/>
        <v>10102</v>
      </c>
      <c r="B10107" s="92" t="s">
        <v>10968</v>
      </c>
      <c r="C10107" s="94" t="s">
        <v>26046</v>
      </c>
      <c r="D10107" s="95" t="s">
        <v>2259</v>
      </c>
      <c r="E10107" s="96">
        <v>420</v>
      </c>
      <c r="F10107" s="99">
        <v>441</v>
      </c>
      <c r="G10107" s="59">
        <v>428.32</v>
      </c>
      <c r="H10107" s="61">
        <f t="shared" si="790"/>
        <v>429.77333333333331</v>
      </c>
      <c r="I10107" s="61">
        <f t="shared" si="791"/>
        <v>10.575165877343643</v>
      </c>
      <c r="J10107" s="61">
        <f t="shared" si="792"/>
        <v>2.4606379821945623</v>
      </c>
      <c r="K10107" s="61">
        <f t="shared" si="793"/>
        <v>429.77333333333331</v>
      </c>
    </row>
    <row r="10108" spans="1:11" ht="38.25" x14ac:dyDescent="0.25">
      <c r="A10108" s="76">
        <f t="shared" si="789"/>
        <v>10103</v>
      </c>
      <c r="B10108" s="92" t="s">
        <v>10969</v>
      </c>
      <c r="C10108" s="94" t="s">
        <v>26047</v>
      </c>
      <c r="D10108" s="95" t="s">
        <v>2259</v>
      </c>
      <c r="E10108" s="96">
        <v>12.6</v>
      </c>
      <c r="F10108" s="99">
        <v>13</v>
      </c>
      <c r="G10108" s="59">
        <v>12.88</v>
      </c>
      <c r="H10108" s="61">
        <f t="shared" si="790"/>
        <v>12.826666666666668</v>
      </c>
      <c r="I10108" s="61">
        <f t="shared" si="791"/>
        <v>0.20526405757787566</v>
      </c>
      <c r="J10108" s="61">
        <f t="shared" si="792"/>
        <v>1.6002915091830221</v>
      </c>
      <c r="K10108" s="61">
        <f t="shared" si="793"/>
        <v>12.826666666666668</v>
      </c>
    </row>
    <row r="10109" spans="1:11" ht="25.5" x14ac:dyDescent="0.25">
      <c r="A10109" s="76">
        <f t="shared" si="789"/>
        <v>10104</v>
      </c>
      <c r="B10109" s="92" t="s">
        <v>10970</v>
      </c>
      <c r="C10109" s="94" t="s">
        <v>26048</v>
      </c>
      <c r="D10109" s="95" t="s">
        <v>2259</v>
      </c>
      <c r="E10109" s="96">
        <v>11.55</v>
      </c>
      <c r="F10109" s="99">
        <v>12</v>
      </c>
      <c r="G10109" s="59">
        <v>11.82</v>
      </c>
      <c r="H10109" s="61">
        <f t="shared" si="790"/>
        <v>11.790000000000001</v>
      </c>
      <c r="I10109" s="61">
        <f t="shared" si="791"/>
        <v>0.22649503305812213</v>
      </c>
      <c r="J10109" s="61">
        <f t="shared" si="792"/>
        <v>1.9210774644454802</v>
      </c>
      <c r="K10109" s="61">
        <f t="shared" si="793"/>
        <v>11.790000000000001</v>
      </c>
    </row>
    <row r="10110" spans="1:11" ht="25.5" x14ac:dyDescent="0.25">
      <c r="A10110" s="76">
        <f t="shared" si="789"/>
        <v>10105</v>
      </c>
      <c r="B10110" s="92" t="s">
        <v>10971</v>
      </c>
      <c r="C10110" s="94" t="s">
        <v>26049</v>
      </c>
      <c r="D10110" s="95" t="s">
        <v>2259</v>
      </c>
      <c r="E10110" s="96">
        <v>8.4</v>
      </c>
      <c r="F10110" s="99">
        <v>9</v>
      </c>
      <c r="G10110" s="59">
        <v>8.57</v>
      </c>
      <c r="H10110" s="61">
        <f t="shared" si="790"/>
        <v>8.6566666666666663</v>
      </c>
      <c r="I10110" s="61">
        <f t="shared" si="791"/>
        <v>0.30924639582917246</v>
      </c>
      <c r="J10110" s="61">
        <f t="shared" si="792"/>
        <v>3.5723495860127743</v>
      </c>
      <c r="K10110" s="61">
        <f t="shared" si="793"/>
        <v>8.6566666666666663</v>
      </c>
    </row>
    <row r="10111" spans="1:11" ht="25.5" x14ac:dyDescent="0.25">
      <c r="A10111" s="76">
        <f t="shared" si="789"/>
        <v>10106</v>
      </c>
      <c r="B10111" s="92" t="s">
        <v>10972</v>
      </c>
      <c r="C10111" s="94" t="s">
        <v>26050</v>
      </c>
      <c r="D10111" s="95" t="s">
        <v>2259</v>
      </c>
      <c r="E10111" s="96">
        <v>11.55</v>
      </c>
      <c r="F10111" s="99">
        <v>12</v>
      </c>
      <c r="G10111" s="59">
        <v>11.79</v>
      </c>
      <c r="H10111" s="61">
        <f t="shared" si="790"/>
        <v>11.780000000000001</v>
      </c>
      <c r="I10111" s="61">
        <f t="shared" si="791"/>
        <v>0.22516660498395366</v>
      </c>
      <c r="J10111" s="61">
        <f t="shared" si="792"/>
        <v>1.9114312816973993</v>
      </c>
      <c r="K10111" s="61">
        <f t="shared" si="793"/>
        <v>11.780000000000001</v>
      </c>
    </row>
    <row r="10112" spans="1:11" ht="25.5" x14ac:dyDescent="0.25">
      <c r="A10112" s="76">
        <f t="shared" si="789"/>
        <v>10107</v>
      </c>
      <c r="B10112" s="92" t="s">
        <v>10973</v>
      </c>
      <c r="C10112" s="94">
        <f>A10112</f>
        <v>10107</v>
      </c>
      <c r="D10112" s="95" t="s">
        <v>2259</v>
      </c>
      <c r="E10112" s="96">
        <v>1310.4000000000001</v>
      </c>
      <c r="F10112" s="99">
        <v>1376</v>
      </c>
      <c r="G10112" s="59">
        <v>1336.35</v>
      </c>
      <c r="H10112" s="61">
        <f t="shared" si="790"/>
        <v>1340.9166666666667</v>
      </c>
      <c r="I10112" s="61">
        <f t="shared" si="791"/>
        <v>33.03756700081486</v>
      </c>
      <c r="J10112" s="61">
        <f t="shared" si="792"/>
        <v>2.4638046361927679</v>
      </c>
      <c r="K10112" s="61">
        <f t="shared" si="793"/>
        <v>1340.9166666666667</v>
      </c>
    </row>
    <row r="10113" spans="1:11" ht="38.25" x14ac:dyDescent="0.25">
      <c r="A10113" s="76">
        <f t="shared" si="789"/>
        <v>10108</v>
      </c>
      <c r="B10113" s="92" t="s">
        <v>10974</v>
      </c>
      <c r="C10113" s="94" t="s">
        <v>26051</v>
      </c>
      <c r="D10113" s="95" t="s">
        <v>2259</v>
      </c>
      <c r="E10113" s="96">
        <v>1044.75</v>
      </c>
      <c r="F10113" s="99">
        <v>1089</v>
      </c>
      <c r="G10113" s="59">
        <v>1068.05</v>
      </c>
      <c r="H10113" s="61">
        <f t="shared" si="790"/>
        <v>1067.2666666666667</v>
      </c>
      <c r="I10113" s="61">
        <f t="shared" si="791"/>
        <v>22.13539774508995</v>
      </c>
      <c r="J10113" s="61">
        <f t="shared" si="792"/>
        <v>2.0740268984717924</v>
      </c>
      <c r="K10113" s="61">
        <f t="shared" si="793"/>
        <v>1067.2666666666667</v>
      </c>
    </row>
    <row r="10114" spans="1:11" ht="25.5" x14ac:dyDescent="0.25">
      <c r="A10114" s="76">
        <f t="shared" si="789"/>
        <v>10109</v>
      </c>
      <c r="B10114" s="92" t="s">
        <v>10975</v>
      </c>
      <c r="C10114" s="94" t="s">
        <v>26052</v>
      </c>
      <c r="D10114" s="95" t="s">
        <v>2259</v>
      </c>
      <c r="E10114" s="96">
        <v>15.75</v>
      </c>
      <c r="F10114" s="99">
        <v>16</v>
      </c>
      <c r="G10114" s="59">
        <v>16.11</v>
      </c>
      <c r="H10114" s="61">
        <f t="shared" si="790"/>
        <v>15.953333333333333</v>
      </c>
      <c r="I10114" s="61">
        <f t="shared" si="791"/>
        <v>0.18448125469362259</v>
      </c>
      <c r="J10114" s="61">
        <f t="shared" si="792"/>
        <v>1.1563806186395065</v>
      </c>
      <c r="K10114" s="61">
        <f t="shared" si="793"/>
        <v>15.953333333333333</v>
      </c>
    </row>
    <row r="10115" spans="1:11" ht="25.5" x14ac:dyDescent="0.25">
      <c r="A10115" s="76">
        <f t="shared" si="789"/>
        <v>10110</v>
      </c>
      <c r="B10115" s="92" t="s">
        <v>10976</v>
      </c>
      <c r="C10115" s="94" t="s">
        <v>26053</v>
      </c>
      <c r="D10115" s="95" t="s">
        <v>2259</v>
      </c>
      <c r="E10115" s="96">
        <v>25.2</v>
      </c>
      <c r="F10115" s="99">
        <v>26</v>
      </c>
      <c r="G10115" s="59">
        <v>25.7</v>
      </c>
      <c r="H10115" s="61">
        <f t="shared" si="790"/>
        <v>25.633333333333336</v>
      </c>
      <c r="I10115" s="61">
        <f t="shared" si="791"/>
        <v>0.40414518843273839</v>
      </c>
      <c r="J10115" s="61">
        <f t="shared" si="792"/>
        <v>1.5766392266556764</v>
      </c>
      <c r="K10115" s="61">
        <f t="shared" si="793"/>
        <v>25.633333333333336</v>
      </c>
    </row>
    <row r="10116" spans="1:11" ht="25.5" x14ac:dyDescent="0.25">
      <c r="A10116" s="76">
        <f t="shared" si="789"/>
        <v>10111</v>
      </c>
      <c r="B10116" s="92" t="s">
        <v>10977</v>
      </c>
      <c r="C10116" s="94" t="s">
        <v>26054</v>
      </c>
      <c r="D10116" s="95" t="s">
        <v>2259</v>
      </c>
      <c r="E10116" s="96">
        <v>11.55</v>
      </c>
      <c r="F10116" s="99">
        <v>12</v>
      </c>
      <c r="G10116" s="59">
        <v>11.79</v>
      </c>
      <c r="H10116" s="61">
        <f t="shared" si="790"/>
        <v>11.780000000000001</v>
      </c>
      <c r="I10116" s="61">
        <f t="shared" si="791"/>
        <v>0.22516660498395366</v>
      </c>
      <c r="J10116" s="61">
        <f t="shared" si="792"/>
        <v>1.9114312816973993</v>
      </c>
      <c r="K10116" s="61">
        <f t="shared" si="793"/>
        <v>11.780000000000001</v>
      </c>
    </row>
    <row r="10117" spans="1:11" ht="25.5" x14ac:dyDescent="0.25">
      <c r="A10117" s="76">
        <f t="shared" si="789"/>
        <v>10112</v>
      </c>
      <c r="B10117" s="92" t="s">
        <v>10978</v>
      </c>
      <c r="C10117" s="94" t="s">
        <v>26055</v>
      </c>
      <c r="D10117" s="95" t="s">
        <v>2259</v>
      </c>
      <c r="E10117" s="96">
        <v>145.94999999999999</v>
      </c>
      <c r="F10117" s="99">
        <v>153</v>
      </c>
      <c r="G10117" s="59">
        <v>148.84</v>
      </c>
      <c r="H10117" s="61">
        <f t="shared" si="790"/>
        <v>149.26333333333332</v>
      </c>
      <c r="I10117" s="61">
        <f t="shared" si="791"/>
        <v>3.5440137321028216</v>
      </c>
      <c r="J10117" s="61">
        <f t="shared" si="792"/>
        <v>2.374336451530509</v>
      </c>
      <c r="K10117" s="61">
        <f t="shared" si="793"/>
        <v>149.26333333333332</v>
      </c>
    </row>
    <row r="10118" spans="1:11" ht="25.5" x14ac:dyDescent="0.25">
      <c r="A10118" s="76">
        <f t="shared" si="789"/>
        <v>10113</v>
      </c>
      <c r="B10118" s="92" t="s">
        <v>10979</v>
      </c>
      <c r="C10118" s="94" t="s">
        <v>26056</v>
      </c>
      <c r="D10118" s="95" t="s">
        <v>2259</v>
      </c>
      <c r="E10118" s="96">
        <v>15.75</v>
      </c>
      <c r="F10118" s="99">
        <v>16</v>
      </c>
      <c r="G10118" s="59">
        <v>16.100000000000001</v>
      </c>
      <c r="H10118" s="61">
        <f t="shared" si="790"/>
        <v>15.950000000000001</v>
      </c>
      <c r="I10118" s="61">
        <f t="shared" si="791"/>
        <v>0.18027756377320003</v>
      </c>
      <c r="J10118" s="61">
        <f t="shared" si="792"/>
        <v>1.1302668575122259</v>
      </c>
      <c r="K10118" s="61">
        <f t="shared" si="793"/>
        <v>15.950000000000001</v>
      </c>
    </row>
    <row r="10119" spans="1:11" ht="38.25" x14ac:dyDescent="0.25">
      <c r="A10119" s="76">
        <f t="shared" si="789"/>
        <v>10114</v>
      </c>
      <c r="B10119" s="92" t="s">
        <v>10980</v>
      </c>
      <c r="C10119" s="94" t="s">
        <v>26057</v>
      </c>
      <c r="D10119" s="95" t="s">
        <v>2259</v>
      </c>
      <c r="E10119" s="96">
        <v>6107.85</v>
      </c>
      <c r="F10119" s="99">
        <v>6371</v>
      </c>
      <c r="G10119" s="59">
        <v>6248.94</v>
      </c>
      <c r="H10119" s="61">
        <f t="shared" si="790"/>
        <v>6242.5966666666673</v>
      </c>
      <c r="I10119" s="61">
        <f t="shared" si="791"/>
        <v>131.68963145720048</v>
      </c>
      <c r="J10119" s="61">
        <f t="shared" si="792"/>
        <v>2.1095329153712283</v>
      </c>
      <c r="K10119" s="61">
        <f t="shared" si="793"/>
        <v>6242.5966666666673</v>
      </c>
    </row>
    <row r="10120" spans="1:11" ht="38.25" x14ac:dyDescent="0.25">
      <c r="A10120" s="76">
        <f t="shared" ref="A10120:A10183" si="794">A10119+1</f>
        <v>10115</v>
      </c>
      <c r="B10120" s="92" t="s">
        <v>10981</v>
      </c>
      <c r="C10120" s="94" t="s">
        <v>26058</v>
      </c>
      <c r="D10120" s="95" t="s">
        <v>2259</v>
      </c>
      <c r="E10120" s="96">
        <v>4917.1499999999996</v>
      </c>
      <c r="F10120" s="99">
        <v>5113</v>
      </c>
      <c r="G10120" s="59">
        <v>5014.51</v>
      </c>
      <c r="H10120" s="61">
        <f t="shared" si="790"/>
        <v>5014.8866666666663</v>
      </c>
      <c r="I10120" s="61">
        <f t="shared" si="791"/>
        <v>97.925543313955473</v>
      </c>
      <c r="J10120" s="61">
        <f t="shared" si="792"/>
        <v>1.9526970363030236</v>
      </c>
      <c r="K10120" s="61">
        <f t="shared" si="793"/>
        <v>5014.8866666666663</v>
      </c>
    </row>
    <row r="10121" spans="1:11" ht="38.25" x14ac:dyDescent="0.25">
      <c r="A10121" s="76">
        <f t="shared" si="794"/>
        <v>10116</v>
      </c>
      <c r="B10121" s="92" t="s">
        <v>10982</v>
      </c>
      <c r="C10121" s="94" t="s">
        <v>26059</v>
      </c>
      <c r="D10121" s="95" t="s">
        <v>2259</v>
      </c>
      <c r="E10121" s="96">
        <v>1048.95</v>
      </c>
      <c r="F10121" s="99">
        <v>1092</v>
      </c>
      <c r="G10121" s="59">
        <v>1070.98</v>
      </c>
      <c r="H10121" s="61">
        <f t="shared" si="790"/>
        <v>1070.6433333333332</v>
      </c>
      <c r="I10121" s="61">
        <f t="shared" si="791"/>
        <v>21.526974551323562</v>
      </c>
      <c r="J10121" s="61">
        <f t="shared" si="792"/>
        <v>2.0106578802766775</v>
      </c>
      <c r="K10121" s="61">
        <f t="shared" si="793"/>
        <v>1070.6433333333332</v>
      </c>
    </row>
    <row r="10122" spans="1:11" ht="38.25" x14ac:dyDescent="0.25">
      <c r="A10122" s="76">
        <f t="shared" si="794"/>
        <v>10117</v>
      </c>
      <c r="B10122" s="92" t="s">
        <v>10983</v>
      </c>
      <c r="C10122" s="94" t="s">
        <v>26060</v>
      </c>
      <c r="D10122" s="95" t="s">
        <v>2259</v>
      </c>
      <c r="E10122" s="96">
        <v>1092</v>
      </c>
      <c r="F10122" s="99">
        <v>1146</v>
      </c>
      <c r="G10122" s="59">
        <v>1113.6199999999999</v>
      </c>
      <c r="H10122" s="61">
        <f t="shared" si="790"/>
        <v>1117.2066666666667</v>
      </c>
      <c r="I10122" s="61">
        <f t="shared" si="791"/>
        <v>27.178081855299016</v>
      </c>
      <c r="J10122" s="61">
        <f t="shared" si="792"/>
        <v>2.4326816753061817</v>
      </c>
      <c r="K10122" s="61">
        <f t="shared" si="793"/>
        <v>1117.2066666666667</v>
      </c>
    </row>
    <row r="10123" spans="1:11" ht="38.25" x14ac:dyDescent="0.25">
      <c r="A10123" s="76">
        <f t="shared" si="794"/>
        <v>10118</v>
      </c>
      <c r="B10123" s="92" t="s">
        <v>10984</v>
      </c>
      <c r="C10123" s="94" t="s">
        <v>26060</v>
      </c>
      <c r="D10123" s="95" t="s">
        <v>2259</v>
      </c>
      <c r="E10123" s="96">
        <v>1558.2</v>
      </c>
      <c r="F10123" s="99">
        <v>1624</v>
      </c>
      <c r="G10123" s="59">
        <v>1592.95</v>
      </c>
      <c r="H10123" s="61">
        <f t="shared" si="790"/>
        <v>1591.7166666666665</v>
      </c>
      <c r="I10123" s="61">
        <f t="shared" si="791"/>
        <v>32.917333326582394</v>
      </c>
      <c r="J10123" s="61">
        <f t="shared" si="792"/>
        <v>2.0680397470183598</v>
      </c>
      <c r="K10123" s="61">
        <f t="shared" si="793"/>
        <v>1591.7166666666665</v>
      </c>
    </row>
    <row r="10124" spans="1:11" ht="38.25" x14ac:dyDescent="0.25">
      <c r="A10124" s="76">
        <f t="shared" si="794"/>
        <v>10119</v>
      </c>
      <c r="B10124" s="92" t="s">
        <v>10985</v>
      </c>
      <c r="C10124" s="94" t="s">
        <v>26061</v>
      </c>
      <c r="D10124" s="95" t="s">
        <v>2259</v>
      </c>
      <c r="E10124" s="96">
        <v>1092</v>
      </c>
      <c r="F10124" s="99">
        <v>1139</v>
      </c>
      <c r="G10124" s="59">
        <v>1117.23</v>
      </c>
      <c r="H10124" s="61">
        <f t="shared" si="790"/>
        <v>1116.0766666666666</v>
      </c>
      <c r="I10124" s="61">
        <f t="shared" si="791"/>
        <v>23.521216663543012</v>
      </c>
      <c r="J10124" s="61">
        <f t="shared" si="792"/>
        <v>2.107491121895122</v>
      </c>
      <c r="K10124" s="61">
        <f t="shared" si="793"/>
        <v>1116.0766666666666</v>
      </c>
    </row>
    <row r="10125" spans="1:11" ht="38.25" x14ac:dyDescent="0.25">
      <c r="A10125" s="76">
        <f t="shared" si="794"/>
        <v>10120</v>
      </c>
      <c r="B10125" s="92" t="s">
        <v>10986</v>
      </c>
      <c r="C10125" s="94" t="s">
        <v>26062</v>
      </c>
      <c r="D10125" s="95" t="s">
        <v>2259</v>
      </c>
      <c r="E10125" s="96">
        <v>2184</v>
      </c>
      <c r="F10125" s="99">
        <v>2271</v>
      </c>
      <c r="G10125" s="59">
        <v>2227.2399999999998</v>
      </c>
      <c r="H10125" s="61">
        <f t="shared" si="790"/>
        <v>2227.4133333333334</v>
      </c>
      <c r="I10125" s="61">
        <f t="shared" si="791"/>
        <v>43.50025900306035</v>
      </c>
      <c r="J10125" s="61">
        <f t="shared" si="792"/>
        <v>1.9529495649539832</v>
      </c>
      <c r="K10125" s="61">
        <f t="shared" si="793"/>
        <v>2227.4133333333334</v>
      </c>
    </row>
    <row r="10126" spans="1:11" ht="25.5" x14ac:dyDescent="0.25">
      <c r="A10126" s="76">
        <f t="shared" si="794"/>
        <v>10121</v>
      </c>
      <c r="B10126" s="92" t="s">
        <v>10987</v>
      </c>
      <c r="C10126" s="94" t="s">
        <v>26063</v>
      </c>
      <c r="D10126" s="95" t="s">
        <v>2259</v>
      </c>
      <c r="E10126" s="96">
        <v>3250.8</v>
      </c>
      <c r="F10126" s="99">
        <v>3384</v>
      </c>
      <c r="G10126" s="59">
        <v>3319.07</v>
      </c>
      <c r="H10126" s="61">
        <f t="shared" si="790"/>
        <v>3317.9566666666669</v>
      </c>
      <c r="I10126" s="61">
        <f t="shared" si="791"/>
        <v>66.606978863579471</v>
      </c>
      <c r="J10126" s="61">
        <f t="shared" si="792"/>
        <v>2.0074698242064484</v>
      </c>
      <c r="K10126" s="61">
        <f t="shared" si="793"/>
        <v>3317.9566666666669</v>
      </c>
    </row>
    <row r="10127" spans="1:11" ht="25.5" x14ac:dyDescent="0.25">
      <c r="A10127" s="76">
        <f t="shared" si="794"/>
        <v>10122</v>
      </c>
      <c r="B10127" s="92" t="s">
        <v>10988</v>
      </c>
      <c r="C10127" s="94">
        <f>A10127</f>
        <v>10122</v>
      </c>
      <c r="D10127" s="95" t="s">
        <v>2259</v>
      </c>
      <c r="E10127" s="96">
        <v>363.3</v>
      </c>
      <c r="F10127" s="99">
        <v>381</v>
      </c>
      <c r="G10127" s="59">
        <v>370.49</v>
      </c>
      <c r="H10127" s="61">
        <f t="shared" si="790"/>
        <v>371.59666666666664</v>
      </c>
      <c r="I10127" s="61">
        <f t="shared" si="791"/>
        <v>8.901743274962115</v>
      </c>
      <c r="J10127" s="61">
        <f t="shared" si="792"/>
        <v>2.3955390544305519</v>
      </c>
      <c r="K10127" s="61">
        <f t="shared" si="793"/>
        <v>371.59666666666664</v>
      </c>
    </row>
    <row r="10128" spans="1:11" ht="25.5" x14ac:dyDescent="0.25">
      <c r="A10128" s="76">
        <f t="shared" si="794"/>
        <v>10123</v>
      </c>
      <c r="B10128" s="92" t="s">
        <v>10989</v>
      </c>
      <c r="C10128" s="94" t="s">
        <v>26064</v>
      </c>
      <c r="D10128" s="95" t="s">
        <v>2259</v>
      </c>
      <c r="E10128" s="96">
        <v>4390.05</v>
      </c>
      <c r="F10128" s="99">
        <v>4576</v>
      </c>
      <c r="G10128" s="59">
        <v>4487.95</v>
      </c>
      <c r="H10128" s="61">
        <f t="shared" si="790"/>
        <v>4484.666666666667</v>
      </c>
      <c r="I10128" s="61">
        <f t="shared" si="791"/>
        <v>93.018470388054197</v>
      </c>
      <c r="J10128" s="61">
        <f t="shared" si="792"/>
        <v>2.0741445753245324</v>
      </c>
      <c r="K10128" s="61">
        <f t="shared" si="793"/>
        <v>4484.666666666667</v>
      </c>
    </row>
    <row r="10129" spans="1:11" ht="38.25" x14ac:dyDescent="0.25">
      <c r="A10129" s="76">
        <f t="shared" si="794"/>
        <v>10124</v>
      </c>
      <c r="B10129" s="92" t="s">
        <v>10990</v>
      </c>
      <c r="C10129" s="94" t="s">
        <v>26065</v>
      </c>
      <c r="D10129" s="95" t="s">
        <v>2259</v>
      </c>
      <c r="E10129" s="96">
        <v>1158.1500000000001</v>
      </c>
      <c r="F10129" s="99">
        <v>1208</v>
      </c>
      <c r="G10129" s="59">
        <v>1184.9000000000001</v>
      </c>
      <c r="H10129" s="61">
        <f t="shared" si="790"/>
        <v>1183.6833333333334</v>
      </c>
      <c r="I10129" s="61">
        <f t="shared" si="791"/>
        <v>24.947261038705854</v>
      </c>
      <c r="J10129" s="61">
        <f t="shared" si="792"/>
        <v>2.1075958692814112</v>
      </c>
      <c r="K10129" s="61">
        <f t="shared" si="793"/>
        <v>1183.6833333333334</v>
      </c>
    </row>
    <row r="10130" spans="1:11" ht="38.25" x14ac:dyDescent="0.25">
      <c r="A10130" s="76">
        <f t="shared" si="794"/>
        <v>10125</v>
      </c>
      <c r="B10130" s="92" t="s">
        <v>10991</v>
      </c>
      <c r="C10130" s="94" t="s">
        <v>26066</v>
      </c>
      <c r="D10130" s="95" t="s">
        <v>2259</v>
      </c>
      <c r="E10130" s="96">
        <v>7246.05</v>
      </c>
      <c r="F10130" s="99">
        <v>7534</v>
      </c>
      <c r="G10130" s="59">
        <v>7389.52</v>
      </c>
      <c r="H10130" s="61">
        <f t="shared" si="790"/>
        <v>7389.8566666666666</v>
      </c>
      <c r="I10130" s="61">
        <f t="shared" si="791"/>
        <v>143.97529521877462</v>
      </c>
      <c r="J10130" s="61">
        <f t="shared" si="792"/>
        <v>1.9482826489477418</v>
      </c>
      <c r="K10130" s="61">
        <f t="shared" si="793"/>
        <v>7389.8566666666666</v>
      </c>
    </row>
    <row r="10131" spans="1:11" ht="25.5" x14ac:dyDescent="0.25">
      <c r="A10131" s="76">
        <f t="shared" si="794"/>
        <v>10126</v>
      </c>
      <c r="B10131" s="92" t="s">
        <v>10992</v>
      </c>
      <c r="C10131" s="94" t="s">
        <v>26067</v>
      </c>
      <c r="D10131" s="95" t="s">
        <v>2259</v>
      </c>
      <c r="E10131" s="96">
        <v>6692.7</v>
      </c>
      <c r="F10131" s="99">
        <v>6967</v>
      </c>
      <c r="G10131" s="59">
        <v>6833.25</v>
      </c>
      <c r="H10131" s="61">
        <f t="shared" si="790"/>
        <v>6830.9833333333336</v>
      </c>
      <c r="I10131" s="61">
        <f t="shared" si="791"/>
        <v>137.16404716008259</v>
      </c>
      <c r="J10131" s="61">
        <f t="shared" si="792"/>
        <v>2.0079692844624506</v>
      </c>
      <c r="K10131" s="61">
        <f t="shared" si="793"/>
        <v>6830.9833333333336</v>
      </c>
    </row>
    <row r="10132" spans="1:11" ht="25.5" x14ac:dyDescent="0.25">
      <c r="A10132" s="76">
        <f t="shared" si="794"/>
        <v>10127</v>
      </c>
      <c r="B10132" s="92" t="s">
        <v>10993</v>
      </c>
      <c r="C10132" s="94" t="s">
        <v>26068</v>
      </c>
      <c r="D10132" s="95" t="s">
        <v>2259</v>
      </c>
      <c r="E10132" s="96">
        <v>6193.95</v>
      </c>
      <c r="F10132" s="99">
        <v>6502</v>
      </c>
      <c r="G10132" s="59">
        <v>6316.59</v>
      </c>
      <c r="H10132" s="61">
        <f t="shared" si="790"/>
        <v>6337.5133333333333</v>
      </c>
      <c r="I10132" s="61">
        <f t="shared" si="791"/>
        <v>155.08720138468342</v>
      </c>
      <c r="J10132" s="61">
        <f t="shared" si="792"/>
        <v>2.4471301791031093</v>
      </c>
      <c r="K10132" s="61">
        <f t="shared" si="793"/>
        <v>6337.5133333333333</v>
      </c>
    </row>
    <row r="10133" spans="1:11" ht="25.5" x14ac:dyDescent="0.25">
      <c r="A10133" s="76">
        <f t="shared" si="794"/>
        <v>10128</v>
      </c>
      <c r="B10133" s="92" t="s">
        <v>10994</v>
      </c>
      <c r="C10133" s="94" t="s">
        <v>26069</v>
      </c>
      <c r="D10133" s="95" t="s">
        <v>2259</v>
      </c>
      <c r="E10133" s="96">
        <v>38.85</v>
      </c>
      <c r="F10133" s="99">
        <v>40</v>
      </c>
      <c r="G10133" s="59">
        <v>39.72</v>
      </c>
      <c r="H10133" s="61">
        <f t="shared" si="790"/>
        <v>39.523333333333333</v>
      </c>
      <c r="I10133" s="61">
        <f t="shared" si="791"/>
        <v>0.59969436660129816</v>
      </c>
      <c r="J10133" s="61">
        <f t="shared" si="792"/>
        <v>1.5173172807657034</v>
      </c>
      <c r="K10133" s="61">
        <f t="shared" si="793"/>
        <v>39.523333333333333</v>
      </c>
    </row>
    <row r="10134" spans="1:11" ht="38.25" x14ac:dyDescent="0.25">
      <c r="A10134" s="76">
        <f t="shared" si="794"/>
        <v>10129</v>
      </c>
      <c r="B10134" s="92" t="s">
        <v>10995</v>
      </c>
      <c r="C10134" s="94" t="s">
        <v>26070</v>
      </c>
      <c r="D10134" s="95" t="s">
        <v>2259</v>
      </c>
      <c r="E10134" s="96">
        <v>82.95</v>
      </c>
      <c r="F10134" s="99">
        <v>87</v>
      </c>
      <c r="G10134" s="59">
        <v>84.87</v>
      </c>
      <c r="H10134" s="61">
        <f t="shared" si="790"/>
        <v>84.94</v>
      </c>
      <c r="I10134" s="61">
        <f t="shared" si="791"/>
        <v>2.0259072041927277</v>
      </c>
      <c r="J10134" s="61">
        <f t="shared" si="792"/>
        <v>2.3851038429394018</v>
      </c>
      <c r="K10134" s="61">
        <f t="shared" si="793"/>
        <v>84.94</v>
      </c>
    </row>
    <row r="10135" spans="1:11" ht="51" x14ac:dyDescent="0.25">
      <c r="A10135" s="76">
        <f t="shared" si="794"/>
        <v>10130</v>
      </c>
      <c r="B10135" s="92" t="s">
        <v>10996</v>
      </c>
      <c r="C10135" s="94" t="s">
        <v>26071</v>
      </c>
      <c r="D10135" s="95" t="s">
        <v>2259</v>
      </c>
      <c r="E10135" s="96">
        <v>54.6</v>
      </c>
      <c r="F10135" s="99">
        <v>57</v>
      </c>
      <c r="G10135" s="59">
        <v>55.68</v>
      </c>
      <c r="H10135" s="61">
        <f t="shared" si="790"/>
        <v>55.76</v>
      </c>
      <c r="I10135" s="61">
        <f t="shared" si="791"/>
        <v>1.201998336105337</v>
      </c>
      <c r="J10135" s="61">
        <f t="shared" si="792"/>
        <v>2.1556641608775773</v>
      </c>
      <c r="K10135" s="61">
        <f t="shared" si="793"/>
        <v>55.76</v>
      </c>
    </row>
    <row r="10136" spans="1:11" ht="25.5" x14ac:dyDescent="0.25">
      <c r="A10136" s="76">
        <f t="shared" si="794"/>
        <v>10131</v>
      </c>
      <c r="B10136" s="92" t="s">
        <v>10997</v>
      </c>
      <c r="C10136" s="94" t="s">
        <v>26072</v>
      </c>
      <c r="D10136" s="95" t="s">
        <v>2259</v>
      </c>
      <c r="E10136" s="96">
        <v>63</v>
      </c>
      <c r="F10136" s="99">
        <v>66</v>
      </c>
      <c r="G10136" s="59">
        <v>64.319999999999993</v>
      </c>
      <c r="H10136" s="61">
        <f t="shared" si="790"/>
        <v>64.44</v>
      </c>
      <c r="I10136" s="61">
        <f t="shared" si="791"/>
        <v>1.5035956903370005</v>
      </c>
      <c r="J10136" s="61">
        <f t="shared" si="792"/>
        <v>2.3333266454639983</v>
      </c>
      <c r="K10136" s="61">
        <f t="shared" si="793"/>
        <v>64.44</v>
      </c>
    </row>
    <row r="10137" spans="1:11" ht="25.5" x14ac:dyDescent="0.25">
      <c r="A10137" s="76">
        <f t="shared" si="794"/>
        <v>10132</v>
      </c>
      <c r="B10137" s="92" t="s">
        <v>10998</v>
      </c>
      <c r="C10137" s="94">
        <f>A10137</f>
        <v>10132</v>
      </c>
      <c r="D10137" s="95" t="s">
        <v>2259</v>
      </c>
      <c r="E10137" s="96">
        <v>11619.3</v>
      </c>
      <c r="F10137" s="99">
        <v>12198</v>
      </c>
      <c r="G10137" s="59">
        <v>11849.36</v>
      </c>
      <c r="H10137" s="61">
        <f t="shared" si="790"/>
        <v>11888.886666666667</v>
      </c>
      <c r="I10137" s="61">
        <f t="shared" si="791"/>
        <v>291.36779254635115</v>
      </c>
      <c r="J10137" s="61">
        <f t="shared" si="792"/>
        <v>2.4507575916529705</v>
      </c>
      <c r="K10137" s="61">
        <f t="shared" si="793"/>
        <v>11888.886666666667</v>
      </c>
    </row>
    <row r="10138" spans="1:11" ht="25.5" x14ac:dyDescent="0.25">
      <c r="A10138" s="76">
        <f t="shared" si="794"/>
        <v>10133</v>
      </c>
      <c r="B10138" s="92" t="s">
        <v>10999</v>
      </c>
      <c r="C10138" s="94" t="s">
        <v>26073</v>
      </c>
      <c r="D10138" s="95" t="s">
        <v>2259</v>
      </c>
      <c r="E10138" s="96">
        <v>463.05</v>
      </c>
      <c r="F10138" s="99">
        <v>483</v>
      </c>
      <c r="G10138" s="59">
        <v>473.38</v>
      </c>
      <c r="H10138" s="61">
        <f t="shared" si="790"/>
        <v>473.14333333333326</v>
      </c>
      <c r="I10138" s="61">
        <f t="shared" si="791"/>
        <v>9.9771054586655143</v>
      </c>
      <c r="J10138" s="61">
        <f t="shared" si="792"/>
        <v>2.1086856256382172</v>
      </c>
      <c r="K10138" s="61">
        <f t="shared" si="793"/>
        <v>473.14333333333326</v>
      </c>
    </row>
    <row r="10139" spans="1:11" ht="25.5" x14ac:dyDescent="0.25">
      <c r="A10139" s="76">
        <f t="shared" si="794"/>
        <v>10134</v>
      </c>
      <c r="B10139" s="92" t="s">
        <v>11000</v>
      </c>
      <c r="C10139" s="94" t="s">
        <v>26074</v>
      </c>
      <c r="D10139" s="95" t="s">
        <v>2259</v>
      </c>
      <c r="E10139" s="96">
        <v>5.25</v>
      </c>
      <c r="F10139" s="99">
        <v>5</v>
      </c>
      <c r="G10139" s="59">
        <v>5.37</v>
      </c>
      <c r="H10139" s="61">
        <f t="shared" si="790"/>
        <v>5.206666666666667</v>
      </c>
      <c r="I10139" s="61">
        <f t="shared" si="791"/>
        <v>0.18876793513023696</v>
      </c>
      <c r="J10139" s="61">
        <f t="shared" si="792"/>
        <v>3.6255045159456518</v>
      </c>
      <c r="K10139" s="61">
        <f t="shared" si="793"/>
        <v>5.206666666666667</v>
      </c>
    </row>
    <row r="10140" spans="1:11" ht="25.5" x14ac:dyDescent="0.25">
      <c r="A10140" s="76">
        <f t="shared" si="794"/>
        <v>10135</v>
      </c>
      <c r="B10140" s="92" t="s">
        <v>11001</v>
      </c>
      <c r="C10140" s="94">
        <f>A10140</f>
        <v>10135</v>
      </c>
      <c r="D10140" s="95" t="s">
        <v>2259</v>
      </c>
      <c r="E10140" s="96">
        <v>46.2</v>
      </c>
      <c r="F10140" s="99">
        <v>48</v>
      </c>
      <c r="G10140" s="59">
        <v>47.11</v>
      </c>
      <c r="H10140" s="61">
        <f t="shared" si="790"/>
        <v>47.103333333333332</v>
      </c>
      <c r="I10140" s="61">
        <f t="shared" si="791"/>
        <v>0.90001851832800128</v>
      </c>
      <c r="J10140" s="61">
        <f t="shared" si="792"/>
        <v>1.9107321173193716</v>
      </c>
      <c r="K10140" s="61">
        <f t="shared" si="793"/>
        <v>47.103333333333332</v>
      </c>
    </row>
    <row r="10141" spans="1:11" ht="25.5" x14ac:dyDescent="0.25">
      <c r="A10141" s="76">
        <f t="shared" si="794"/>
        <v>10136</v>
      </c>
      <c r="B10141" s="92" t="s">
        <v>11002</v>
      </c>
      <c r="C10141" s="94" t="s">
        <v>26075</v>
      </c>
      <c r="D10141" s="95" t="s">
        <v>2259</v>
      </c>
      <c r="E10141" s="96">
        <v>557.54999999999995</v>
      </c>
      <c r="F10141" s="99">
        <v>580</v>
      </c>
      <c r="G10141" s="59">
        <v>569.26</v>
      </c>
      <c r="H10141" s="61">
        <f t="shared" si="790"/>
        <v>568.93666666666661</v>
      </c>
      <c r="I10141" s="61">
        <f t="shared" si="791"/>
        <v>11.228492032919373</v>
      </c>
      <c r="J10141" s="61">
        <f t="shared" si="792"/>
        <v>1.9735926142193989</v>
      </c>
      <c r="K10141" s="61">
        <f t="shared" si="793"/>
        <v>568.93666666666661</v>
      </c>
    </row>
    <row r="10142" spans="1:11" ht="38.25" x14ac:dyDescent="0.25">
      <c r="A10142" s="76">
        <f t="shared" si="794"/>
        <v>10137</v>
      </c>
      <c r="B10142" s="92" t="s">
        <v>11003</v>
      </c>
      <c r="C10142" s="94" t="s">
        <v>26076</v>
      </c>
      <c r="D10142" s="95" t="s">
        <v>2259</v>
      </c>
      <c r="E10142" s="96">
        <v>896.7</v>
      </c>
      <c r="F10142" s="99">
        <v>941</v>
      </c>
      <c r="G10142" s="59">
        <v>914.45</v>
      </c>
      <c r="H10142" s="61">
        <f t="shared" si="790"/>
        <v>917.38333333333333</v>
      </c>
      <c r="I10142" s="61">
        <f t="shared" si="791"/>
        <v>22.295197539679531</v>
      </c>
      <c r="J10142" s="61">
        <f t="shared" si="792"/>
        <v>2.4303033126478786</v>
      </c>
      <c r="K10142" s="61">
        <f t="shared" si="793"/>
        <v>917.38333333333333</v>
      </c>
    </row>
    <row r="10143" spans="1:11" ht="38.25" x14ac:dyDescent="0.25">
      <c r="A10143" s="76">
        <f t="shared" si="794"/>
        <v>10138</v>
      </c>
      <c r="B10143" s="92" t="s">
        <v>11004</v>
      </c>
      <c r="C10143" s="94" t="s">
        <v>26077</v>
      </c>
      <c r="D10143" s="95" t="s">
        <v>2259</v>
      </c>
      <c r="E10143" s="96">
        <v>135.44999999999999</v>
      </c>
      <c r="F10143" s="99">
        <v>141</v>
      </c>
      <c r="G10143" s="59">
        <v>138.47</v>
      </c>
      <c r="H10143" s="61">
        <f t="shared" si="790"/>
        <v>138.30666666666664</v>
      </c>
      <c r="I10143" s="61">
        <f t="shared" si="791"/>
        <v>2.7786027663797799</v>
      </c>
      <c r="J10143" s="61">
        <f t="shared" si="792"/>
        <v>2.0090157859682205</v>
      </c>
      <c r="K10143" s="61">
        <f t="shared" si="793"/>
        <v>138.30666666666664</v>
      </c>
    </row>
    <row r="10144" spans="1:11" ht="25.5" x14ac:dyDescent="0.25">
      <c r="A10144" s="76">
        <f t="shared" si="794"/>
        <v>10139</v>
      </c>
      <c r="B10144" s="92" t="s">
        <v>11005</v>
      </c>
      <c r="C10144" s="94" t="s">
        <v>26078</v>
      </c>
      <c r="D10144" s="95" t="s">
        <v>2259</v>
      </c>
      <c r="E10144" s="96">
        <v>42</v>
      </c>
      <c r="F10144" s="99">
        <v>44</v>
      </c>
      <c r="G10144" s="59">
        <v>42.97</v>
      </c>
      <c r="H10144" s="61">
        <f t="shared" si="790"/>
        <v>42.99</v>
      </c>
      <c r="I10144" s="61">
        <f t="shared" si="791"/>
        <v>1.0001499887516874</v>
      </c>
      <c r="J10144" s="61">
        <f t="shared" si="792"/>
        <v>2.3264712462239761</v>
      </c>
      <c r="K10144" s="61">
        <f t="shared" si="793"/>
        <v>42.99</v>
      </c>
    </row>
    <row r="10145" spans="1:11" ht="25.5" x14ac:dyDescent="0.25">
      <c r="A10145" s="76">
        <f t="shared" si="794"/>
        <v>10140</v>
      </c>
      <c r="B10145" s="92" t="s">
        <v>11006</v>
      </c>
      <c r="C10145" s="94">
        <f>A10145</f>
        <v>10140</v>
      </c>
      <c r="D10145" s="95" t="s">
        <v>2259</v>
      </c>
      <c r="E10145" s="96">
        <v>229.95</v>
      </c>
      <c r="F10145" s="99">
        <v>239</v>
      </c>
      <c r="G10145" s="59">
        <v>234.5</v>
      </c>
      <c r="H10145" s="61">
        <f t="shared" si="790"/>
        <v>234.48333333333335</v>
      </c>
      <c r="I10145" s="61">
        <f t="shared" si="791"/>
        <v>4.5250230201992769</v>
      </c>
      <c r="J10145" s="61">
        <f t="shared" si="792"/>
        <v>1.9297844993386639</v>
      </c>
      <c r="K10145" s="61">
        <f t="shared" si="793"/>
        <v>234.48333333333335</v>
      </c>
    </row>
    <row r="10146" spans="1:11" ht="25.5" x14ac:dyDescent="0.25">
      <c r="A10146" s="76">
        <f t="shared" si="794"/>
        <v>10141</v>
      </c>
      <c r="B10146" s="92" t="s">
        <v>11007</v>
      </c>
      <c r="C10146" s="94">
        <f>A10146</f>
        <v>10141</v>
      </c>
      <c r="D10146" s="95" t="s">
        <v>2259</v>
      </c>
      <c r="E10146" s="96">
        <v>183.75</v>
      </c>
      <c r="F10146" s="99">
        <v>191</v>
      </c>
      <c r="G10146" s="59">
        <v>187.61</v>
      </c>
      <c r="H10146" s="61">
        <f t="shared" si="790"/>
        <v>187.45333333333335</v>
      </c>
      <c r="I10146" s="61">
        <f t="shared" si="791"/>
        <v>3.6275381918504093</v>
      </c>
      <c r="J10146" s="61">
        <f t="shared" si="792"/>
        <v>1.9351686776355408</v>
      </c>
      <c r="K10146" s="61">
        <f t="shared" si="793"/>
        <v>187.45333333333335</v>
      </c>
    </row>
    <row r="10147" spans="1:11" ht="25.5" x14ac:dyDescent="0.25">
      <c r="A10147" s="76">
        <f t="shared" si="794"/>
        <v>10142</v>
      </c>
      <c r="B10147" s="92" t="s">
        <v>11008</v>
      </c>
      <c r="C10147" s="94" t="s">
        <v>26079</v>
      </c>
      <c r="D10147" s="95" t="s">
        <v>2259</v>
      </c>
      <c r="E10147" s="96">
        <v>75.599999999999994</v>
      </c>
      <c r="F10147" s="99">
        <v>79</v>
      </c>
      <c r="G10147" s="59">
        <v>77.099999999999994</v>
      </c>
      <c r="H10147" s="61">
        <f t="shared" si="790"/>
        <v>77.233333333333334</v>
      </c>
      <c r="I10147" s="61">
        <f t="shared" si="791"/>
        <v>1.7039170558842773</v>
      </c>
      <c r="J10147" s="61">
        <f t="shared" si="792"/>
        <v>2.2061938574246147</v>
      </c>
      <c r="K10147" s="61">
        <f t="shared" si="793"/>
        <v>77.233333333333334</v>
      </c>
    </row>
    <row r="10148" spans="1:11" ht="25.5" x14ac:dyDescent="0.25">
      <c r="A10148" s="76">
        <f t="shared" si="794"/>
        <v>10143</v>
      </c>
      <c r="B10148" s="92" t="s">
        <v>11009</v>
      </c>
      <c r="C10148" s="94" t="s">
        <v>26080</v>
      </c>
      <c r="D10148" s="95" t="s">
        <v>2259</v>
      </c>
      <c r="E10148" s="96">
        <v>160.65</v>
      </c>
      <c r="F10148" s="99">
        <v>167</v>
      </c>
      <c r="G10148" s="59">
        <v>164.23</v>
      </c>
      <c r="H10148" s="61">
        <f t="shared" si="790"/>
        <v>163.96</v>
      </c>
      <c r="I10148" s="61">
        <f t="shared" si="791"/>
        <v>3.1835985927877246</v>
      </c>
      <c r="J10148" s="61">
        <f t="shared" si="792"/>
        <v>1.9416922376114445</v>
      </c>
      <c r="K10148" s="61">
        <f t="shared" si="793"/>
        <v>163.96</v>
      </c>
    </row>
    <row r="10149" spans="1:11" ht="25.5" x14ac:dyDescent="0.25">
      <c r="A10149" s="76">
        <f t="shared" si="794"/>
        <v>10144</v>
      </c>
      <c r="B10149" s="92" t="s">
        <v>11010</v>
      </c>
      <c r="C10149" s="94" t="s">
        <v>26081</v>
      </c>
      <c r="D10149" s="95" t="s">
        <v>2259</v>
      </c>
      <c r="E10149" s="96">
        <v>7.35</v>
      </c>
      <c r="F10149" s="99">
        <v>8</v>
      </c>
      <c r="G10149" s="59">
        <v>7.52</v>
      </c>
      <c r="H10149" s="61">
        <f t="shared" si="790"/>
        <v>7.6233333333333322</v>
      </c>
      <c r="I10149" s="61">
        <f t="shared" si="791"/>
        <v>0.33709543653590662</v>
      </c>
      <c r="J10149" s="61">
        <f t="shared" si="792"/>
        <v>4.4218902912449494</v>
      </c>
      <c r="K10149" s="61">
        <f t="shared" si="793"/>
        <v>7.6233333333333322</v>
      </c>
    </row>
    <row r="10150" spans="1:11" ht="25.5" x14ac:dyDescent="0.25">
      <c r="A10150" s="76">
        <f t="shared" si="794"/>
        <v>10145</v>
      </c>
      <c r="B10150" s="92" t="s">
        <v>11011</v>
      </c>
      <c r="C10150" s="94" t="s">
        <v>26082</v>
      </c>
      <c r="D10150" s="95" t="s">
        <v>2259</v>
      </c>
      <c r="E10150" s="96">
        <v>5.25</v>
      </c>
      <c r="F10150" s="99">
        <v>5</v>
      </c>
      <c r="G10150" s="59">
        <v>5.35</v>
      </c>
      <c r="H10150" s="61">
        <f t="shared" si="790"/>
        <v>5.2</v>
      </c>
      <c r="I10150" s="61">
        <f t="shared" si="791"/>
        <v>0.18027756377319931</v>
      </c>
      <c r="J10150" s="61">
        <f t="shared" si="792"/>
        <v>3.4668762264076789</v>
      </c>
      <c r="K10150" s="61">
        <f t="shared" si="793"/>
        <v>5.2</v>
      </c>
    </row>
    <row r="10151" spans="1:11" ht="25.5" x14ac:dyDescent="0.25">
      <c r="A10151" s="76">
        <f t="shared" si="794"/>
        <v>10146</v>
      </c>
      <c r="B10151" s="92" t="s">
        <v>11012</v>
      </c>
      <c r="C10151" s="94" t="s">
        <v>26083</v>
      </c>
      <c r="D10151" s="95" t="s">
        <v>2259</v>
      </c>
      <c r="E10151" s="96">
        <v>567</v>
      </c>
      <c r="F10151" s="99">
        <v>590</v>
      </c>
      <c r="G10151" s="59">
        <v>578.91</v>
      </c>
      <c r="H10151" s="61">
        <f t="shared" si="790"/>
        <v>578.63666666666666</v>
      </c>
      <c r="I10151" s="61">
        <f t="shared" si="791"/>
        <v>11.502435973885417</v>
      </c>
      <c r="J10151" s="61">
        <f t="shared" si="792"/>
        <v>1.9878512089714473</v>
      </c>
      <c r="K10151" s="61">
        <f t="shared" si="793"/>
        <v>578.63666666666666</v>
      </c>
    </row>
    <row r="10152" spans="1:11" ht="38.25" x14ac:dyDescent="0.25">
      <c r="A10152" s="76">
        <f t="shared" si="794"/>
        <v>10147</v>
      </c>
      <c r="B10152" s="92" t="s">
        <v>11013</v>
      </c>
      <c r="C10152" s="94" t="s">
        <v>26084</v>
      </c>
      <c r="D10152" s="95" t="s">
        <v>2259</v>
      </c>
      <c r="E10152" s="96">
        <v>362.25</v>
      </c>
      <c r="F10152" s="99">
        <v>380</v>
      </c>
      <c r="G10152" s="59">
        <v>369.42</v>
      </c>
      <c r="H10152" s="61">
        <f t="shared" si="790"/>
        <v>370.55666666666667</v>
      </c>
      <c r="I10152" s="61">
        <f t="shared" si="791"/>
        <v>8.9294251401382674</v>
      </c>
      <c r="J10152" s="61">
        <f t="shared" si="792"/>
        <v>2.4097326922931086</v>
      </c>
      <c r="K10152" s="61">
        <f t="shared" si="793"/>
        <v>370.55666666666667</v>
      </c>
    </row>
    <row r="10153" spans="1:11" ht="25.5" x14ac:dyDescent="0.25">
      <c r="A10153" s="76">
        <f t="shared" si="794"/>
        <v>10148</v>
      </c>
      <c r="B10153" s="92" t="s">
        <v>11014</v>
      </c>
      <c r="C10153" s="94" t="s">
        <v>26085</v>
      </c>
      <c r="D10153" s="95" t="s">
        <v>2259</v>
      </c>
      <c r="E10153" s="96">
        <v>9.4499999999999993</v>
      </c>
      <c r="F10153" s="99">
        <v>10</v>
      </c>
      <c r="G10153" s="59">
        <v>9.66</v>
      </c>
      <c r="H10153" s="61">
        <f t="shared" si="790"/>
        <v>9.7033333333333331</v>
      </c>
      <c r="I10153" s="61">
        <f t="shared" si="791"/>
        <v>0.27754879450888181</v>
      </c>
      <c r="J10153" s="61">
        <f t="shared" si="792"/>
        <v>2.8603448420702353</v>
      </c>
      <c r="K10153" s="61">
        <f t="shared" si="793"/>
        <v>9.7033333333333331</v>
      </c>
    </row>
    <row r="10154" spans="1:11" ht="25.5" x14ac:dyDescent="0.25">
      <c r="A10154" s="76">
        <f t="shared" si="794"/>
        <v>10149</v>
      </c>
      <c r="B10154" s="92" t="s">
        <v>11015</v>
      </c>
      <c r="C10154" s="94" t="s">
        <v>26086</v>
      </c>
      <c r="D10154" s="95" t="s">
        <v>2259</v>
      </c>
      <c r="E10154" s="96">
        <v>200.55</v>
      </c>
      <c r="F10154" s="99">
        <v>209</v>
      </c>
      <c r="G10154" s="59">
        <v>205.18</v>
      </c>
      <c r="H10154" s="61">
        <f t="shared" si="790"/>
        <v>204.91</v>
      </c>
      <c r="I10154" s="61">
        <f t="shared" si="791"/>
        <v>4.2314654671874559</v>
      </c>
      <c r="J10154" s="61">
        <f t="shared" si="792"/>
        <v>2.0650360974024968</v>
      </c>
      <c r="K10154" s="61">
        <f t="shared" si="793"/>
        <v>204.91</v>
      </c>
    </row>
    <row r="10155" spans="1:11" ht="38.25" x14ac:dyDescent="0.25">
      <c r="A10155" s="76">
        <f t="shared" si="794"/>
        <v>10150</v>
      </c>
      <c r="B10155" s="92" t="s">
        <v>11016</v>
      </c>
      <c r="C10155" s="94" t="s">
        <v>26087</v>
      </c>
      <c r="D10155" s="95" t="s">
        <v>2259</v>
      </c>
      <c r="E10155" s="96">
        <v>141.75</v>
      </c>
      <c r="F10155" s="99">
        <v>147</v>
      </c>
      <c r="G10155" s="59">
        <v>144.56</v>
      </c>
      <c r="H10155" s="61">
        <f t="shared" si="790"/>
        <v>144.43666666666667</v>
      </c>
      <c r="I10155" s="61">
        <f t="shared" si="791"/>
        <v>2.6271721171886195</v>
      </c>
      <c r="J10155" s="61">
        <f t="shared" si="792"/>
        <v>1.81890940702173</v>
      </c>
      <c r="K10155" s="61">
        <f t="shared" si="793"/>
        <v>144.43666666666667</v>
      </c>
    </row>
    <row r="10156" spans="1:11" ht="38.25" x14ac:dyDescent="0.25">
      <c r="A10156" s="76">
        <f t="shared" si="794"/>
        <v>10151</v>
      </c>
      <c r="B10156" s="92" t="s">
        <v>11017</v>
      </c>
      <c r="C10156" s="94" t="s">
        <v>26088</v>
      </c>
      <c r="D10156" s="95" t="s">
        <v>2259</v>
      </c>
      <c r="E10156" s="96">
        <v>3386.25</v>
      </c>
      <c r="F10156" s="99">
        <v>3525</v>
      </c>
      <c r="G10156" s="59">
        <v>3457.36</v>
      </c>
      <c r="H10156" s="61">
        <f t="shared" ref="H10156:H10215" si="795">AVERAGE(E10156:G10156)</f>
        <v>3456.2033333333334</v>
      </c>
      <c r="I10156" s="61">
        <f t="shared" ref="I10156:I10215" si="796">SQRT(((SUM((POWER(G10156-H10156,2)),(POWER(F10156-H10156,2)),(POWER(E10156-H10156,2)))/(COLUMNS(E10156:G10156)-1))))</f>
        <v>69.382231394884769</v>
      </c>
      <c r="J10156" s="61">
        <f t="shared" ref="J10156:J10215" si="797">I10156/H10156*100</f>
        <v>2.0074696047460008</v>
      </c>
      <c r="K10156" s="61">
        <f t="shared" ref="K10156:K10215" si="798">H10156</f>
        <v>3456.2033333333334</v>
      </c>
    </row>
    <row r="10157" spans="1:11" ht="38.25" x14ac:dyDescent="0.25">
      <c r="A10157" s="76">
        <f t="shared" si="794"/>
        <v>10152</v>
      </c>
      <c r="B10157" s="92" t="s">
        <v>11018</v>
      </c>
      <c r="C10157" s="94" t="s">
        <v>26089</v>
      </c>
      <c r="D10157" s="95" t="s">
        <v>2259</v>
      </c>
      <c r="E10157" s="96">
        <v>90.3</v>
      </c>
      <c r="F10157" s="99">
        <v>95</v>
      </c>
      <c r="G10157" s="59">
        <v>92.09</v>
      </c>
      <c r="H10157" s="61">
        <f t="shared" si="795"/>
        <v>92.463333333333324</v>
      </c>
      <c r="I10157" s="61">
        <f t="shared" si="796"/>
        <v>2.3721368706997787</v>
      </c>
      <c r="J10157" s="61">
        <f t="shared" si="797"/>
        <v>2.5654892433394632</v>
      </c>
      <c r="K10157" s="61">
        <f t="shared" si="798"/>
        <v>92.463333333333324</v>
      </c>
    </row>
    <row r="10158" spans="1:11" ht="25.5" x14ac:dyDescent="0.25">
      <c r="A10158" s="76">
        <f t="shared" si="794"/>
        <v>10153</v>
      </c>
      <c r="B10158" s="92" t="s">
        <v>11019</v>
      </c>
      <c r="C10158" s="94">
        <f>A10158</f>
        <v>10153</v>
      </c>
      <c r="D10158" s="95" t="s">
        <v>2259</v>
      </c>
      <c r="E10158" s="96">
        <v>156.44999999999999</v>
      </c>
      <c r="F10158" s="99">
        <v>163</v>
      </c>
      <c r="G10158" s="59">
        <v>159.94</v>
      </c>
      <c r="H10158" s="61">
        <f t="shared" si="795"/>
        <v>159.79666666666665</v>
      </c>
      <c r="I10158" s="61">
        <f t="shared" si="796"/>
        <v>3.2773515730439069</v>
      </c>
      <c r="J10158" s="61">
        <f t="shared" si="797"/>
        <v>2.0509511502392042</v>
      </c>
      <c r="K10158" s="61">
        <f t="shared" si="798"/>
        <v>159.79666666666665</v>
      </c>
    </row>
    <row r="10159" spans="1:11" ht="25.5" x14ac:dyDescent="0.25">
      <c r="A10159" s="76">
        <f t="shared" si="794"/>
        <v>10154</v>
      </c>
      <c r="B10159" s="92" t="s">
        <v>11020</v>
      </c>
      <c r="C10159" s="94">
        <f>A10159</f>
        <v>10154</v>
      </c>
      <c r="D10159" s="95" t="s">
        <v>2259</v>
      </c>
      <c r="E10159" s="96">
        <v>5.25</v>
      </c>
      <c r="F10159" s="99">
        <v>5</v>
      </c>
      <c r="G10159" s="59">
        <v>5.37</v>
      </c>
      <c r="H10159" s="61">
        <f t="shared" si="795"/>
        <v>5.206666666666667</v>
      </c>
      <c r="I10159" s="61">
        <f t="shared" si="796"/>
        <v>0.18876793513023696</v>
      </c>
      <c r="J10159" s="61">
        <f t="shared" si="797"/>
        <v>3.6255045159456518</v>
      </c>
      <c r="K10159" s="61">
        <f t="shared" si="798"/>
        <v>5.206666666666667</v>
      </c>
    </row>
    <row r="10160" spans="1:11" ht="38.25" x14ac:dyDescent="0.25">
      <c r="A10160" s="76">
        <f t="shared" si="794"/>
        <v>10155</v>
      </c>
      <c r="B10160" s="92" t="s">
        <v>11021</v>
      </c>
      <c r="C10160" s="94" t="s">
        <v>26090</v>
      </c>
      <c r="D10160" s="95" t="s">
        <v>2259</v>
      </c>
      <c r="E10160" s="96">
        <v>302.39999999999998</v>
      </c>
      <c r="F10160" s="99">
        <v>314</v>
      </c>
      <c r="G10160" s="59">
        <v>308.39</v>
      </c>
      <c r="H10160" s="61">
        <f t="shared" si="795"/>
        <v>308.26333333333332</v>
      </c>
      <c r="I10160" s="61">
        <f t="shared" si="796"/>
        <v>5.8010372635704952</v>
      </c>
      <c r="J10160" s="61">
        <f t="shared" si="797"/>
        <v>1.8818447204999498</v>
      </c>
      <c r="K10160" s="61">
        <f t="shared" si="798"/>
        <v>308.26333333333332</v>
      </c>
    </row>
    <row r="10161" spans="1:11" ht="25.5" x14ac:dyDescent="0.25">
      <c r="A10161" s="76">
        <f t="shared" si="794"/>
        <v>10156</v>
      </c>
      <c r="B10161" s="92" t="s">
        <v>11022</v>
      </c>
      <c r="C10161" s="94" t="s">
        <v>26091</v>
      </c>
      <c r="D10161" s="95" t="s">
        <v>2259</v>
      </c>
      <c r="E10161" s="96">
        <v>23.1</v>
      </c>
      <c r="F10161" s="99">
        <v>24</v>
      </c>
      <c r="G10161" s="59">
        <v>23.59</v>
      </c>
      <c r="H10161" s="61">
        <f t="shared" si="795"/>
        <v>23.563333333333333</v>
      </c>
      <c r="I10161" s="61">
        <f t="shared" si="796"/>
        <v>0.4505922029211476</v>
      </c>
      <c r="J10161" s="61">
        <f t="shared" si="797"/>
        <v>1.9122600208847687</v>
      </c>
      <c r="K10161" s="61">
        <f t="shared" si="798"/>
        <v>23.563333333333333</v>
      </c>
    </row>
    <row r="10162" spans="1:11" ht="25.5" x14ac:dyDescent="0.25">
      <c r="A10162" s="76">
        <f t="shared" si="794"/>
        <v>10157</v>
      </c>
      <c r="B10162" s="92" t="s">
        <v>11023</v>
      </c>
      <c r="C10162" s="94" t="s">
        <v>26091</v>
      </c>
      <c r="D10162" s="95" t="s">
        <v>2259</v>
      </c>
      <c r="E10162" s="96">
        <v>441</v>
      </c>
      <c r="F10162" s="99">
        <v>463</v>
      </c>
      <c r="G10162" s="59">
        <v>449.73</v>
      </c>
      <c r="H10162" s="61">
        <f t="shared" si="795"/>
        <v>451.24333333333334</v>
      </c>
      <c r="I10162" s="61">
        <f t="shared" si="796"/>
        <v>11.077799119560407</v>
      </c>
      <c r="J10162" s="61">
        <f t="shared" si="797"/>
        <v>2.4549502011982609</v>
      </c>
      <c r="K10162" s="61">
        <f t="shared" si="798"/>
        <v>451.24333333333334</v>
      </c>
    </row>
    <row r="10163" spans="1:11" ht="25.5" x14ac:dyDescent="0.25">
      <c r="A10163" s="76">
        <f t="shared" si="794"/>
        <v>10158</v>
      </c>
      <c r="B10163" s="92" t="s">
        <v>11024</v>
      </c>
      <c r="C10163" s="94" t="s">
        <v>26092</v>
      </c>
      <c r="D10163" s="95" t="s">
        <v>2259</v>
      </c>
      <c r="E10163" s="96">
        <v>16.8</v>
      </c>
      <c r="F10163" s="99">
        <v>18</v>
      </c>
      <c r="G10163" s="59">
        <v>17.170000000000002</v>
      </c>
      <c r="H10163" s="61">
        <f t="shared" si="795"/>
        <v>17.323333333333334</v>
      </c>
      <c r="I10163" s="61">
        <f t="shared" si="796"/>
        <v>0.61451878192072595</v>
      </c>
      <c r="J10163" s="61">
        <f t="shared" si="797"/>
        <v>3.5473472113953775</v>
      </c>
      <c r="K10163" s="61">
        <f t="shared" si="798"/>
        <v>17.323333333333334</v>
      </c>
    </row>
    <row r="10164" spans="1:11" ht="25.5" x14ac:dyDescent="0.25">
      <c r="A10164" s="76">
        <f t="shared" si="794"/>
        <v>10159</v>
      </c>
      <c r="B10164" s="92" t="s">
        <v>11025</v>
      </c>
      <c r="C10164" s="94">
        <f>A10164</f>
        <v>10159</v>
      </c>
      <c r="D10164" s="95" t="s">
        <v>2259</v>
      </c>
      <c r="E10164" s="96">
        <v>426.3</v>
      </c>
      <c r="F10164" s="99">
        <v>445</v>
      </c>
      <c r="G10164" s="59">
        <v>436.15</v>
      </c>
      <c r="H10164" s="61">
        <f t="shared" si="795"/>
        <v>435.81666666666661</v>
      </c>
      <c r="I10164" s="61">
        <f t="shared" si="796"/>
        <v>9.354455266520505</v>
      </c>
      <c r="J10164" s="61">
        <f t="shared" si="797"/>
        <v>2.1464198095194096</v>
      </c>
      <c r="K10164" s="61">
        <f t="shared" si="798"/>
        <v>435.81666666666661</v>
      </c>
    </row>
    <row r="10165" spans="1:11" ht="25.5" x14ac:dyDescent="0.25">
      <c r="A10165" s="76">
        <f t="shared" si="794"/>
        <v>10160</v>
      </c>
      <c r="B10165" s="92" t="s">
        <v>11026</v>
      </c>
      <c r="C10165" s="94" t="s">
        <v>26093</v>
      </c>
      <c r="D10165" s="95" t="s">
        <v>2259</v>
      </c>
      <c r="E10165" s="96">
        <v>6.3</v>
      </c>
      <c r="F10165" s="99">
        <v>7</v>
      </c>
      <c r="G10165" s="59">
        <v>6.42</v>
      </c>
      <c r="H10165" s="61">
        <f t="shared" si="795"/>
        <v>6.5733333333333333</v>
      </c>
      <c r="I10165" s="61">
        <f t="shared" si="796"/>
        <v>0.37434387043643896</v>
      </c>
      <c r="J10165" s="61">
        <f t="shared" si="797"/>
        <v>5.6948864670857855</v>
      </c>
      <c r="K10165" s="61">
        <f t="shared" si="798"/>
        <v>6.5733333333333333</v>
      </c>
    </row>
    <row r="10166" spans="1:11" ht="25.5" x14ac:dyDescent="0.25">
      <c r="A10166" s="76">
        <f t="shared" si="794"/>
        <v>10161</v>
      </c>
      <c r="B10166" s="92" t="s">
        <v>11027</v>
      </c>
      <c r="C10166" s="94" t="s">
        <v>26094</v>
      </c>
      <c r="D10166" s="95" t="s">
        <v>2259</v>
      </c>
      <c r="E10166" s="96">
        <v>12.6</v>
      </c>
      <c r="F10166" s="99">
        <v>13</v>
      </c>
      <c r="G10166" s="59">
        <v>12.86</v>
      </c>
      <c r="H10166" s="61">
        <f t="shared" si="795"/>
        <v>12.82</v>
      </c>
      <c r="I10166" s="61">
        <f t="shared" si="796"/>
        <v>0.20297783130184452</v>
      </c>
      <c r="J10166" s="61">
        <f t="shared" si="797"/>
        <v>1.5832904157710179</v>
      </c>
      <c r="K10166" s="61">
        <f t="shared" si="798"/>
        <v>12.82</v>
      </c>
    </row>
    <row r="10167" spans="1:11" ht="38.25" x14ac:dyDescent="0.25">
      <c r="A10167" s="76">
        <f t="shared" si="794"/>
        <v>10162</v>
      </c>
      <c r="B10167" s="92" t="s">
        <v>11028</v>
      </c>
      <c r="C10167" s="94" t="s">
        <v>26095</v>
      </c>
      <c r="D10167" s="95" t="s">
        <v>2259</v>
      </c>
      <c r="E10167" s="96">
        <v>99.75</v>
      </c>
      <c r="F10167" s="99">
        <v>105</v>
      </c>
      <c r="G10167" s="59">
        <v>101.73</v>
      </c>
      <c r="H10167" s="61">
        <f t="shared" si="795"/>
        <v>102.16000000000001</v>
      </c>
      <c r="I10167" s="61">
        <f t="shared" si="796"/>
        <v>2.651282708426244</v>
      </c>
      <c r="J10167" s="61">
        <f t="shared" si="797"/>
        <v>2.5952258304877089</v>
      </c>
      <c r="K10167" s="61">
        <f t="shared" si="798"/>
        <v>102.16000000000001</v>
      </c>
    </row>
    <row r="10168" spans="1:11" ht="25.5" x14ac:dyDescent="0.25">
      <c r="A10168" s="76">
        <f t="shared" si="794"/>
        <v>10163</v>
      </c>
      <c r="B10168" s="92" t="s">
        <v>11029</v>
      </c>
      <c r="C10168" s="94" t="s">
        <v>26096</v>
      </c>
      <c r="D10168" s="95" t="s">
        <v>2259</v>
      </c>
      <c r="E10168" s="96">
        <v>12.6</v>
      </c>
      <c r="F10168" s="99">
        <v>13</v>
      </c>
      <c r="G10168" s="59">
        <v>12.88</v>
      </c>
      <c r="H10168" s="61">
        <f t="shared" si="795"/>
        <v>12.826666666666668</v>
      </c>
      <c r="I10168" s="61">
        <f t="shared" si="796"/>
        <v>0.20526405757787566</v>
      </c>
      <c r="J10168" s="61">
        <f t="shared" si="797"/>
        <v>1.6002915091830221</v>
      </c>
      <c r="K10168" s="61">
        <f t="shared" si="798"/>
        <v>12.826666666666668</v>
      </c>
    </row>
    <row r="10169" spans="1:11" ht="25.5" x14ac:dyDescent="0.25">
      <c r="A10169" s="76">
        <f t="shared" si="794"/>
        <v>10164</v>
      </c>
      <c r="B10169" s="92" t="s">
        <v>11030</v>
      </c>
      <c r="C10169" s="94" t="s">
        <v>26097</v>
      </c>
      <c r="D10169" s="95" t="s">
        <v>2259</v>
      </c>
      <c r="E10169" s="96">
        <v>2.1</v>
      </c>
      <c r="F10169" s="99">
        <v>2</v>
      </c>
      <c r="G10169" s="59">
        <v>2.15</v>
      </c>
      <c r="H10169" s="61">
        <f t="shared" si="795"/>
        <v>2.0833333333333335</v>
      </c>
      <c r="I10169" s="61">
        <f t="shared" si="796"/>
        <v>7.6376261582597305E-2</v>
      </c>
      <c r="J10169" s="61">
        <f t="shared" si="797"/>
        <v>3.6660605559646702</v>
      </c>
      <c r="K10169" s="61">
        <f t="shared" si="798"/>
        <v>2.0833333333333335</v>
      </c>
    </row>
    <row r="10170" spans="1:11" x14ac:dyDescent="0.25">
      <c r="A10170" s="76">
        <f t="shared" si="794"/>
        <v>10165</v>
      </c>
      <c r="B10170" s="92" t="s">
        <v>11031</v>
      </c>
      <c r="C10170" s="94" t="s">
        <v>26098</v>
      </c>
      <c r="D10170" s="95" t="s">
        <v>2259</v>
      </c>
      <c r="E10170" s="96">
        <v>149.1</v>
      </c>
      <c r="F10170" s="99">
        <v>155</v>
      </c>
      <c r="G10170" s="59">
        <v>152.05000000000001</v>
      </c>
      <c r="H10170" s="61">
        <f t="shared" si="795"/>
        <v>152.05000000000001</v>
      </c>
      <c r="I10170" s="61">
        <f t="shared" si="796"/>
        <v>2.9500000000000028</v>
      </c>
      <c r="J10170" s="61">
        <f t="shared" si="797"/>
        <v>1.9401512660309126</v>
      </c>
      <c r="K10170" s="61">
        <f t="shared" si="798"/>
        <v>152.05000000000001</v>
      </c>
    </row>
    <row r="10171" spans="1:11" ht="25.5" x14ac:dyDescent="0.25">
      <c r="A10171" s="76">
        <f t="shared" si="794"/>
        <v>10166</v>
      </c>
      <c r="B10171" s="92" t="s">
        <v>11032</v>
      </c>
      <c r="C10171" s="94" t="s">
        <v>26099</v>
      </c>
      <c r="D10171" s="95" t="s">
        <v>2259</v>
      </c>
      <c r="E10171" s="96">
        <v>19.95</v>
      </c>
      <c r="F10171" s="99">
        <v>21</v>
      </c>
      <c r="G10171" s="59">
        <v>20.37</v>
      </c>
      <c r="H10171" s="61">
        <f t="shared" si="795"/>
        <v>20.440000000000001</v>
      </c>
      <c r="I10171" s="61">
        <f t="shared" si="796"/>
        <v>0.52848841046895279</v>
      </c>
      <c r="J10171" s="61">
        <f t="shared" si="797"/>
        <v>2.5855597381064226</v>
      </c>
      <c r="K10171" s="61">
        <f t="shared" si="798"/>
        <v>20.440000000000001</v>
      </c>
    </row>
    <row r="10172" spans="1:11" ht="25.5" x14ac:dyDescent="0.25">
      <c r="A10172" s="76">
        <f t="shared" si="794"/>
        <v>10167</v>
      </c>
      <c r="B10172" s="92" t="s">
        <v>11033</v>
      </c>
      <c r="C10172" s="94" t="s">
        <v>26100</v>
      </c>
      <c r="D10172" s="95" t="s">
        <v>2259</v>
      </c>
      <c r="E10172" s="96">
        <v>296.10000000000002</v>
      </c>
      <c r="F10172" s="99">
        <v>311</v>
      </c>
      <c r="G10172" s="59">
        <v>301.95999999999998</v>
      </c>
      <c r="H10172" s="61">
        <f t="shared" si="795"/>
        <v>303.02</v>
      </c>
      <c r="I10172" s="61">
        <f t="shared" si="796"/>
        <v>7.5063439835914707</v>
      </c>
      <c r="J10172" s="61">
        <f t="shared" si="797"/>
        <v>2.4771777386282992</v>
      </c>
      <c r="K10172" s="61">
        <f t="shared" si="798"/>
        <v>303.02</v>
      </c>
    </row>
    <row r="10173" spans="1:11" ht="25.5" x14ac:dyDescent="0.25">
      <c r="A10173" s="76">
        <f t="shared" si="794"/>
        <v>10168</v>
      </c>
      <c r="B10173" s="92" t="s">
        <v>11034</v>
      </c>
      <c r="C10173" s="94" t="s">
        <v>26101</v>
      </c>
      <c r="D10173" s="95" t="s">
        <v>2259</v>
      </c>
      <c r="E10173" s="96">
        <v>422.1</v>
      </c>
      <c r="F10173" s="99">
        <v>440</v>
      </c>
      <c r="G10173" s="59">
        <v>431.51</v>
      </c>
      <c r="H10173" s="61">
        <f t="shared" si="795"/>
        <v>431.20333333333338</v>
      </c>
      <c r="I10173" s="61">
        <f t="shared" si="796"/>
        <v>8.9539395426445179</v>
      </c>
      <c r="J10173" s="61">
        <f t="shared" si="797"/>
        <v>2.0765005394155542</v>
      </c>
      <c r="K10173" s="61">
        <f t="shared" si="798"/>
        <v>431.20333333333338</v>
      </c>
    </row>
    <row r="10174" spans="1:11" ht="25.5" x14ac:dyDescent="0.25">
      <c r="A10174" s="76">
        <f t="shared" si="794"/>
        <v>10169</v>
      </c>
      <c r="B10174" s="92" t="s">
        <v>11035</v>
      </c>
      <c r="C10174" s="94" t="s">
        <v>26102</v>
      </c>
      <c r="D10174" s="95" t="s">
        <v>2259</v>
      </c>
      <c r="E10174" s="96">
        <v>511.35</v>
      </c>
      <c r="F10174" s="99">
        <v>533</v>
      </c>
      <c r="G10174" s="59">
        <v>523.16</v>
      </c>
      <c r="H10174" s="61">
        <f t="shared" si="795"/>
        <v>522.50333333333322</v>
      </c>
      <c r="I10174" s="61">
        <f t="shared" si="796"/>
        <v>10.839927736536488</v>
      </c>
      <c r="J10174" s="61">
        <f t="shared" si="797"/>
        <v>2.0746140828198527</v>
      </c>
      <c r="K10174" s="61">
        <f t="shared" si="798"/>
        <v>522.50333333333322</v>
      </c>
    </row>
    <row r="10175" spans="1:11" ht="25.5" x14ac:dyDescent="0.25">
      <c r="A10175" s="76">
        <f t="shared" si="794"/>
        <v>10170</v>
      </c>
      <c r="B10175" s="92" t="s">
        <v>11036</v>
      </c>
      <c r="C10175" s="94" t="s">
        <v>26103</v>
      </c>
      <c r="D10175" s="95" t="s">
        <v>2259</v>
      </c>
      <c r="E10175" s="96">
        <v>699.3</v>
      </c>
      <c r="F10175" s="99">
        <v>727</v>
      </c>
      <c r="G10175" s="59">
        <v>713.15</v>
      </c>
      <c r="H10175" s="61">
        <f t="shared" si="795"/>
        <v>713.15</v>
      </c>
      <c r="I10175" s="61">
        <f t="shared" si="796"/>
        <v>13.850000000000023</v>
      </c>
      <c r="J10175" s="61">
        <f t="shared" si="797"/>
        <v>1.9420879197924734</v>
      </c>
      <c r="K10175" s="61">
        <f t="shared" si="798"/>
        <v>713.15</v>
      </c>
    </row>
    <row r="10176" spans="1:11" ht="38.25" x14ac:dyDescent="0.25">
      <c r="A10176" s="76">
        <f t="shared" si="794"/>
        <v>10171</v>
      </c>
      <c r="B10176" s="92" t="s">
        <v>11037</v>
      </c>
      <c r="C10176" s="94" t="s">
        <v>26104</v>
      </c>
      <c r="D10176" s="95" t="s">
        <v>2259</v>
      </c>
      <c r="E10176" s="96">
        <v>698.25</v>
      </c>
      <c r="F10176" s="99">
        <v>727</v>
      </c>
      <c r="G10176" s="59">
        <v>712.91</v>
      </c>
      <c r="H10176" s="61">
        <f t="shared" si="795"/>
        <v>712.71999999999991</v>
      </c>
      <c r="I10176" s="61">
        <f t="shared" si="796"/>
        <v>14.375941708284714</v>
      </c>
      <c r="J10176" s="61">
        <f t="shared" si="797"/>
        <v>2.0170532198177002</v>
      </c>
      <c r="K10176" s="61">
        <f t="shared" si="798"/>
        <v>712.71999999999991</v>
      </c>
    </row>
    <row r="10177" spans="1:11" ht="25.5" x14ac:dyDescent="0.25">
      <c r="A10177" s="76">
        <f t="shared" si="794"/>
        <v>10172</v>
      </c>
      <c r="B10177" s="92" t="s">
        <v>11038</v>
      </c>
      <c r="C10177" s="94" t="s">
        <v>26105</v>
      </c>
      <c r="D10177" s="95" t="s">
        <v>2259</v>
      </c>
      <c r="E10177" s="96">
        <v>708.75</v>
      </c>
      <c r="F10177" s="99">
        <v>744</v>
      </c>
      <c r="G10177" s="59">
        <v>722.78</v>
      </c>
      <c r="H10177" s="61">
        <f t="shared" si="795"/>
        <v>725.17666666666662</v>
      </c>
      <c r="I10177" s="61">
        <f t="shared" si="796"/>
        <v>17.746792198404009</v>
      </c>
      <c r="J10177" s="61">
        <f t="shared" si="797"/>
        <v>2.4472370684482416</v>
      </c>
      <c r="K10177" s="61">
        <f t="shared" si="798"/>
        <v>725.17666666666662</v>
      </c>
    </row>
    <row r="10178" spans="1:11" ht="25.5" x14ac:dyDescent="0.25">
      <c r="A10178" s="76">
        <f t="shared" si="794"/>
        <v>10173</v>
      </c>
      <c r="B10178" s="92" t="s">
        <v>11039</v>
      </c>
      <c r="C10178" s="94">
        <f>A10178</f>
        <v>10173</v>
      </c>
      <c r="D10178" s="95" t="s">
        <v>2259</v>
      </c>
      <c r="E10178" s="96">
        <v>1374.45</v>
      </c>
      <c r="F10178" s="99">
        <v>1433</v>
      </c>
      <c r="G10178" s="59">
        <v>1405.1</v>
      </c>
      <c r="H10178" s="61">
        <f t="shared" si="795"/>
        <v>1404.1833333333332</v>
      </c>
      <c r="I10178" s="61">
        <f t="shared" si="796"/>
        <v>29.28576161436359</v>
      </c>
      <c r="J10178" s="61">
        <f t="shared" si="797"/>
        <v>2.0856081196209129</v>
      </c>
      <c r="K10178" s="61">
        <f t="shared" si="798"/>
        <v>1404.1833333333332</v>
      </c>
    </row>
    <row r="10179" spans="1:11" ht="25.5" x14ac:dyDescent="0.25">
      <c r="A10179" s="76">
        <f t="shared" si="794"/>
        <v>10174</v>
      </c>
      <c r="B10179" s="92" t="s">
        <v>11040</v>
      </c>
      <c r="C10179" s="94" t="s">
        <v>26106</v>
      </c>
      <c r="D10179" s="95" t="s">
        <v>2259</v>
      </c>
      <c r="E10179" s="96">
        <v>4291.3500000000004</v>
      </c>
      <c r="F10179" s="99">
        <v>4476</v>
      </c>
      <c r="G10179" s="59">
        <v>4390.4799999999996</v>
      </c>
      <c r="H10179" s="61">
        <f t="shared" si="795"/>
        <v>4385.9433333333336</v>
      </c>
      <c r="I10179" s="61">
        <f t="shared" si="796"/>
        <v>92.408558225595627</v>
      </c>
      <c r="J10179" s="61">
        <f t="shared" si="797"/>
        <v>2.106925493617009</v>
      </c>
      <c r="K10179" s="61">
        <f t="shared" si="798"/>
        <v>4385.9433333333336</v>
      </c>
    </row>
    <row r="10180" spans="1:11" ht="25.5" x14ac:dyDescent="0.25">
      <c r="A10180" s="76">
        <f t="shared" si="794"/>
        <v>10175</v>
      </c>
      <c r="B10180" s="92" t="s">
        <v>11041</v>
      </c>
      <c r="C10180" s="94" t="s">
        <v>26107</v>
      </c>
      <c r="D10180" s="95" t="s">
        <v>2259</v>
      </c>
      <c r="E10180" s="96">
        <v>417.9</v>
      </c>
      <c r="F10180" s="99">
        <v>435</v>
      </c>
      <c r="G10180" s="59">
        <v>426.17</v>
      </c>
      <c r="H10180" s="61">
        <f t="shared" si="795"/>
        <v>426.35666666666663</v>
      </c>
      <c r="I10180" s="61">
        <f t="shared" si="796"/>
        <v>8.5515281285471723</v>
      </c>
      <c r="J10180" s="61">
        <f t="shared" si="797"/>
        <v>2.0057216872916666</v>
      </c>
      <c r="K10180" s="61">
        <f t="shared" si="798"/>
        <v>426.35666666666663</v>
      </c>
    </row>
    <row r="10181" spans="1:11" ht="25.5" x14ac:dyDescent="0.25">
      <c r="A10181" s="76">
        <f t="shared" si="794"/>
        <v>10176</v>
      </c>
      <c r="B10181" s="92" t="s">
        <v>11042</v>
      </c>
      <c r="C10181" s="94" t="s">
        <v>26108</v>
      </c>
      <c r="D10181" s="95" t="s">
        <v>2259</v>
      </c>
      <c r="E10181" s="96">
        <v>159.6</v>
      </c>
      <c r="F10181" s="99">
        <v>166</v>
      </c>
      <c r="G10181" s="59">
        <v>162.94999999999999</v>
      </c>
      <c r="H10181" s="61">
        <f t="shared" si="795"/>
        <v>162.85</v>
      </c>
      <c r="I10181" s="61">
        <f t="shared" si="796"/>
        <v>3.2011716605018257</v>
      </c>
      <c r="J10181" s="61">
        <f t="shared" si="797"/>
        <v>1.9657179370597639</v>
      </c>
      <c r="K10181" s="61">
        <f t="shared" si="798"/>
        <v>162.85</v>
      </c>
    </row>
    <row r="10182" spans="1:11" x14ac:dyDescent="0.25">
      <c r="A10182" s="76">
        <f t="shared" si="794"/>
        <v>10177</v>
      </c>
      <c r="B10182" s="92" t="s">
        <v>11043</v>
      </c>
      <c r="C10182" s="94" t="s">
        <v>26109</v>
      </c>
      <c r="D10182" s="95" t="s">
        <v>2259</v>
      </c>
      <c r="E10182" s="96">
        <v>2396.1</v>
      </c>
      <c r="F10182" s="99">
        <v>2515</v>
      </c>
      <c r="G10182" s="59">
        <v>2443.54</v>
      </c>
      <c r="H10182" s="61">
        <f t="shared" si="795"/>
        <v>2451.5466666666666</v>
      </c>
      <c r="I10182" s="61">
        <f t="shared" si="796"/>
        <v>59.853007721695484</v>
      </c>
      <c r="J10182" s="61">
        <f t="shared" si="797"/>
        <v>2.4414386450606207</v>
      </c>
      <c r="K10182" s="61">
        <f t="shared" si="798"/>
        <v>2451.5466666666666</v>
      </c>
    </row>
    <row r="10183" spans="1:11" ht="25.5" x14ac:dyDescent="0.25">
      <c r="A10183" s="76">
        <f t="shared" si="794"/>
        <v>10178</v>
      </c>
      <c r="B10183" s="92" t="s">
        <v>11044</v>
      </c>
      <c r="C10183" s="94" t="s">
        <v>26110</v>
      </c>
      <c r="D10183" s="95" t="s">
        <v>2259</v>
      </c>
      <c r="E10183" s="96">
        <v>198.45</v>
      </c>
      <c r="F10183" s="99">
        <v>207</v>
      </c>
      <c r="G10183" s="59">
        <v>202.88</v>
      </c>
      <c r="H10183" s="61">
        <f t="shared" si="795"/>
        <v>202.77666666666664</v>
      </c>
      <c r="I10183" s="61">
        <f t="shared" si="796"/>
        <v>4.2759365445868562</v>
      </c>
      <c r="J10183" s="61">
        <f t="shared" si="797"/>
        <v>2.1086925901666151</v>
      </c>
      <c r="K10183" s="61">
        <f t="shared" si="798"/>
        <v>202.77666666666664</v>
      </c>
    </row>
    <row r="10184" spans="1:11" ht="25.5" x14ac:dyDescent="0.25">
      <c r="A10184" s="76">
        <f t="shared" ref="A10184:A10247" si="799">A10183+1</f>
        <v>10179</v>
      </c>
      <c r="B10184" s="92" t="s">
        <v>11045</v>
      </c>
      <c r="C10184" s="94" t="s">
        <v>26111</v>
      </c>
      <c r="D10184" s="95" t="s">
        <v>2259</v>
      </c>
      <c r="E10184" s="96">
        <v>16.8</v>
      </c>
      <c r="F10184" s="99">
        <v>18</v>
      </c>
      <c r="G10184" s="59">
        <v>17.190000000000001</v>
      </c>
      <c r="H10184" s="61">
        <f t="shared" si="795"/>
        <v>17.329999999999998</v>
      </c>
      <c r="I10184" s="61">
        <f t="shared" si="796"/>
        <v>0.6121274377121152</v>
      </c>
      <c r="J10184" s="61">
        <f t="shared" si="797"/>
        <v>3.532183714438057</v>
      </c>
      <c r="K10184" s="61">
        <f t="shared" si="798"/>
        <v>17.329999999999998</v>
      </c>
    </row>
    <row r="10185" spans="1:11" ht="25.5" x14ac:dyDescent="0.25">
      <c r="A10185" s="76">
        <f t="shared" si="799"/>
        <v>10180</v>
      </c>
      <c r="B10185" s="92" t="s">
        <v>11046</v>
      </c>
      <c r="C10185" s="94" t="s">
        <v>26112</v>
      </c>
      <c r="D10185" s="95" t="s">
        <v>2259</v>
      </c>
      <c r="E10185" s="96">
        <v>14.7</v>
      </c>
      <c r="F10185" s="99">
        <v>15</v>
      </c>
      <c r="G10185" s="59">
        <v>14.99</v>
      </c>
      <c r="H10185" s="61">
        <f t="shared" si="795"/>
        <v>14.896666666666667</v>
      </c>
      <c r="I10185" s="61">
        <f t="shared" si="796"/>
        <v>0.17039170558842789</v>
      </c>
      <c r="J10185" s="61">
        <f t="shared" si="797"/>
        <v>1.1438243830057813</v>
      </c>
      <c r="K10185" s="61">
        <f t="shared" si="798"/>
        <v>14.896666666666667</v>
      </c>
    </row>
    <row r="10186" spans="1:11" x14ac:dyDescent="0.25">
      <c r="A10186" s="76">
        <f t="shared" si="799"/>
        <v>10181</v>
      </c>
      <c r="B10186" s="92" t="s">
        <v>11047</v>
      </c>
      <c r="C10186" s="94" t="s">
        <v>26113</v>
      </c>
      <c r="D10186" s="95" t="s">
        <v>2259</v>
      </c>
      <c r="E10186" s="96">
        <v>182.7</v>
      </c>
      <c r="F10186" s="99">
        <v>190</v>
      </c>
      <c r="G10186" s="59">
        <v>186.54</v>
      </c>
      <c r="H10186" s="61">
        <f t="shared" si="795"/>
        <v>186.41333333333333</v>
      </c>
      <c r="I10186" s="61">
        <f t="shared" si="796"/>
        <v>3.6516480297714038</v>
      </c>
      <c r="J10186" s="61">
        <f t="shared" si="797"/>
        <v>1.9588985210847243</v>
      </c>
      <c r="K10186" s="61">
        <f t="shared" si="798"/>
        <v>186.41333333333333</v>
      </c>
    </row>
    <row r="10187" spans="1:11" x14ac:dyDescent="0.25">
      <c r="A10187" s="76">
        <f t="shared" si="799"/>
        <v>10182</v>
      </c>
      <c r="B10187" s="92" t="s">
        <v>11048</v>
      </c>
      <c r="C10187" s="94" t="s">
        <v>26114</v>
      </c>
      <c r="D10187" s="95" t="s">
        <v>2259</v>
      </c>
      <c r="E10187" s="96">
        <v>80.849999999999994</v>
      </c>
      <c r="F10187" s="99">
        <v>85</v>
      </c>
      <c r="G10187" s="59">
        <v>82.45</v>
      </c>
      <c r="H10187" s="61">
        <f t="shared" si="795"/>
        <v>82.766666666666666</v>
      </c>
      <c r="I10187" s="61">
        <f t="shared" si="796"/>
        <v>2.0930440352112383</v>
      </c>
      <c r="J10187" s="61">
        <f t="shared" si="797"/>
        <v>2.5288490155592891</v>
      </c>
      <c r="K10187" s="61">
        <f t="shared" si="798"/>
        <v>82.766666666666666</v>
      </c>
    </row>
    <row r="10188" spans="1:11" ht="25.5" x14ac:dyDescent="0.25">
      <c r="A10188" s="76">
        <f t="shared" si="799"/>
        <v>10183</v>
      </c>
      <c r="B10188" s="92" t="s">
        <v>11049</v>
      </c>
      <c r="C10188" s="94" t="s">
        <v>26115</v>
      </c>
      <c r="D10188" s="95" t="s">
        <v>2259</v>
      </c>
      <c r="E10188" s="96">
        <v>468.3</v>
      </c>
      <c r="F10188" s="99">
        <v>488</v>
      </c>
      <c r="G10188" s="59">
        <v>478.74</v>
      </c>
      <c r="H10188" s="61">
        <f t="shared" si="795"/>
        <v>478.34666666666664</v>
      </c>
      <c r="I10188" s="61">
        <f t="shared" si="796"/>
        <v>9.8558882569423041</v>
      </c>
      <c r="J10188" s="61">
        <f t="shared" si="797"/>
        <v>2.0604070110120216</v>
      </c>
      <c r="K10188" s="61">
        <f t="shared" si="798"/>
        <v>478.34666666666664</v>
      </c>
    </row>
    <row r="10189" spans="1:11" ht="25.5" x14ac:dyDescent="0.25">
      <c r="A10189" s="76">
        <f t="shared" si="799"/>
        <v>10184</v>
      </c>
      <c r="B10189" s="92" t="s">
        <v>11050</v>
      </c>
      <c r="C10189" s="94" t="s">
        <v>26116</v>
      </c>
      <c r="D10189" s="95" t="s">
        <v>2259</v>
      </c>
      <c r="E10189" s="96">
        <v>7.35</v>
      </c>
      <c r="F10189" s="99">
        <v>8</v>
      </c>
      <c r="G10189" s="59">
        <v>7.52</v>
      </c>
      <c r="H10189" s="61">
        <f t="shared" si="795"/>
        <v>7.6233333333333322</v>
      </c>
      <c r="I10189" s="61">
        <f t="shared" si="796"/>
        <v>0.33709543653590662</v>
      </c>
      <c r="J10189" s="61">
        <f t="shared" si="797"/>
        <v>4.4218902912449494</v>
      </c>
      <c r="K10189" s="61">
        <f t="shared" si="798"/>
        <v>7.6233333333333322</v>
      </c>
    </row>
    <row r="10190" spans="1:11" ht="25.5" x14ac:dyDescent="0.25">
      <c r="A10190" s="76">
        <f t="shared" si="799"/>
        <v>10185</v>
      </c>
      <c r="B10190" s="92" t="s">
        <v>11051</v>
      </c>
      <c r="C10190" s="94" t="s">
        <v>26117</v>
      </c>
      <c r="D10190" s="95" t="s">
        <v>2259</v>
      </c>
      <c r="E10190" s="96">
        <v>238.35</v>
      </c>
      <c r="F10190" s="99">
        <v>248</v>
      </c>
      <c r="G10190" s="59">
        <v>243.07</v>
      </c>
      <c r="H10190" s="61">
        <f t="shared" si="795"/>
        <v>243.14000000000001</v>
      </c>
      <c r="I10190" s="61">
        <f t="shared" si="796"/>
        <v>4.8253808139876408</v>
      </c>
      <c r="J10190" s="61">
        <f t="shared" si="797"/>
        <v>1.9846100246720577</v>
      </c>
      <c r="K10190" s="61">
        <f t="shared" si="798"/>
        <v>243.14000000000001</v>
      </c>
    </row>
    <row r="10191" spans="1:11" x14ac:dyDescent="0.25">
      <c r="A10191" s="76">
        <f t="shared" si="799"/>
        <v>10186</v>
      </c>
      <c r="B10191" s="92" t="s">
        <v>11052</v>
      </c>
      <c r="C10191" s="94" t="s">
        <v>26118</v>
      </c>
      <c r="D10191" s="95" t="s">
        <v>2259</v>
      </c>
      <c r="E10191" s="96">
        <v>21</v>
      </c>
      <c r="F10191" s="99">
        <v>22</v>
      </c>
      <c r="G10191" s="59">
        <v>21.44</v>
      </c>
      <c r="H10191" s="61">
        <f t="shared" si="795"/>
        <v>21.48</v>
      </c>
      <c r="I10191" s="61">
        <f t="shared" si="796"/>
        <v>0.5011985634456666</v>
      </c>
      <c r="J10191" s="61">
        <f t="shared" si="797"/>
        <v>2.3333266454639974</v>
      </c>
      <c r="K10191" s="61">
        <f t="shared" si="798"/>
        <v>21.48</v>
      </c>
    </row>
    <row r="10192" spans="1:11" x14ac:dyDescent="0.25">
      <c r="A10192" s="76">
        <f t="shared" si="799"/>
        <v>10187</v>
      </c>
      <c r="B10192" s="92" t="s">
        <v>11052</v>
      </c>
      <c r="C10192" s="94" t="s">
        <v>26119</v>
      </c>
      <c r="D10192" s="95" t="s">
        <v>2259</v>
      </c>
      <c r="E10192" s="96">
        <v>135.44999999999999</v>
      </c>
      <c r="F10192" s="99">
        <v>142</v>
      </c>
      <c r="G10192" s="59">
        <v>138.13</v>
      </c>
      <c r="H10192" s="61">
        <f t="shared" si="795"/>
        <v>138.52666666666667</v>
      </c>
      <c r="I10192" s="61">
        <f t="shared" si="796"/>
        <v>3.2929672536078112</v>
      </c>
      <c r="J10192" s="61">
        <f t="shared" si="797"/>
        <v>2.3771359932680669</v>
      </c>
      <c r="K10192" s="61">
        <f t="shared" si="798"/>
        <v>138.52666666666667</v>
      </c>
    </row>
    <row r="10193" spans="1:11" ht="25.5" x14ac:dyDescent="0.25">
      <c r="A10193" s="76">
        <f t="shared" si="799"/>
        <v>10188</v>
      </c>
      <c r="B10193" s="92" t="s">
        <v>11053</v>
      </c>
      <c r="C10193" s="94" t="s">
        <v>26120</v>
      </c>
      <c r="D10193" s="95" t="s">
        <v>2259</v>
      </c>
      <c r="E10193" s="96">
        <v>415.8</v>
      </c>
      <c r="F10193" s="99">
        <v>433</v>
      </c>
      <c r="G10193" s="59">
        <v>425.07</v>
      </c>
      <c r="H10193" s="61">
        <f t="shared" si="795"/>
        <v>424.62333333333328</v>
      </c>
      <c r="I10193" s="61">
        <f t="shared" si="796"/>
        <v>8.6086952166593296</v>
      </c>
      <c r="J10193" s="61">
        <f t="shared" si="797"/>
        <v>2.0273721533577205</v>
      </c>
      <c r="K10193" s="61">
        <f t="shared" si="798"/>
        <v>424.62333333333328</v>
      </c>
    </row>
    <row r="10194" spans="1:11" ht="25.5" x14ac:dyDescent="0.25">
      <c r="A10194" s="76">
        <f t="shared" si="799"/>
        <v>10189</v>
      </c>
      <c r="B10194" s="92" t="s">
        <v>11054</v>
      </c>
      <c r="C10194" s="94" t="s">
        <v>26121</v>
      </c>
      <c r="D10194" s="95" t="s">
        <v>2259</v>
      </c>
      <c r="E10194" s="96">
        <v>278.25</v>
      </c>
      <c r="F10194" s="99">
        <v>290</v>
      </c>
      <c r="G10194" s="59">
        <v>284.68</v>
      </c>
      <c r="H10194" s="61">
        <f t="shared" si="795"/>
        <v>284.31</v>
      </c>
      <c r="I10194" s="61">
        <f t="shared" si="796"/>
        <v>5.8837318089797401</v>
      </c>
      <c r="J10194" s="61">
        <f t="shared" si="797"/>
        <v>2.0694776156236996</v>
      </c>
      <c r="K10194" s="61">
        <f t="shared" si="798"/>
        <v>284.31</v>
      </c>
    </row>
    <row r="10195" spans="1:11" ht="25.5" x14ac:dyDescent="0.25">
      <c r="A10195" s="76">
        <f t="shared" si="799"/>
        <v>10190</v>
      </c>
      <c r="B10195" s="92" t="s">
        <v>11055</v>
      </c>
      <c r="C10195" s="94" t="s">
        <v>26122</v>
      </c>
      <c r="D10195" s="95" t="s">
        <v>2259</v>
      </c>
      <c r="E10195" s="96">
        <v>278.25</v>
      </c>
      <c r="F10195" s="99">
        <v>289</v>
      </c>
      <c r="G10195" s="59">
        <v>283.76</v>
      </c>
      <c r="H10195" s="61">
        <f t="shared" si="795"/>
        <v>283.67</v>
      </c>
      <c r="I10195" s="61">
        <f t="shared" si="796"/>
        <v>5.3755650865746194</v>
      </c>
      <c r="J10195" s="61">
        <f t="shared" si="797"/>
        <v>1.8950065521819788</v>
      </c>
      <c r="K10195" s="61">
        <f t="shared" si="798"/>
        <v>283.67</v>
      </c>
    </row>
    <row r="10196" spans="1:11" ht="25.5" x14ac:dyDescent="0.25">
      <c r="A10196" s="76">
        <f t="shared" si="799"/>
        <v>10191</v>
      </c>
      <c r="B10196" s="92" t="s">
        <v>11056</v>
      </c>
      <c r="C10196" s="94" t="s">
        <v>26123</v>
      </c>
      <c r="D10196" s="95" t="s">
        <v>2259</v>
      </c>
      <c r="E10196" s="96">
        <v>288.75</v>
      </c>
      <c r="F10196" s="99">
        <v>301</v>
      </c>
      <c r="G10196" s="59">
        <v>294.81</v>
      </c>
      <c r="H10196" s="61">
        <f t="shared" si="795"/>
        <v>294.8533333333333</v>
      </c>
      <c r="I10196" s="61">
        <f t="shared" si="796"/>
        <v>6.1251149649074614</v>
      </c>
      <c r="J10196" s="61">
        <f t="shared" si="797"/>
        <v>2.0773429608757334</v>
      </c>
      <c r="K10196" s="61">
        <f t="shared" si="798"/>
        <v>294.8533333333333</v>
      </c>
    </row>
    <row r="10197" spans="1:11" ht="25.5" x14ac:dyDescent="0.25">
      <c r="A10197" s="76">
        <f t="shared" si="799"/>
        <v>10192</v>
      </c>
      <c r="B10197" s="92" t="s">
        <v>11057</v>
      </c>
      <c r="C10197" s="94" t="s">
        <v>26124</v>
      </c>
      <c r="D10197" s="95" t="s">
        <v>2259</v>
      </c>
      <c r="E10197" s="96">
        <v>278.25</v>
      </c>
      <c r="F10197" s="99">
        <v>292</v>
      </c>
      <c r="G10197" s="59">
        <v>283.76</v>
      </c>
      <c r="H10197" s="61">
        <f t="shared" si="795"/>
        <v>284.67</v>
      </c>
      <c r="I10197" s="61">
        <f t="shared" si="796"/>
        <v>6.9200216762666296</v>
      </c>
      <c r="J10197" s="61">
        <f t="shared" si="797"/>
        <v>2.4308924987763478</v>
      </c>
      <c r="K10197" s="61">
        <f t="shared" si="798"/>
        <v>284.67</v>
      </c>
    </row>
    <row r="10198" spans="1:11" ht="25.5" x14ac:dyDescent="0.25">
      <c r="A10198" s="76">
        <f t="shared" si="799"/>
        <v>10193</v>
      </c>
      <c r="B10198" s="92" t="s">
        <v>11058</v>
      </c>
      <c r="C10198" s="94" t="s">
        <v>26125</v>
      </c>
      <c r="D10198" s="95" t="s">
        <v>2259</v>
      </c>
      <c r="E10198" s="96">
        <v>278.25</v>
      </c>
      <c r="F10198" s="99">
        <v>290</v>
      </c>
      <c r="G10198" s="59">
        <v>284.45</v>
      </c>
      <c r="H10198" s="61">
        <f t="shared" si="795"/>
        <v>284.23333333333335</v>
      </c>
      <c r="I10198" s="61">
        <f t="shared" si="796"/>
        <v>5.8779956901424599</v>
      </c>
      <c r="J10198" s="61">
        <f t="shared" si="797"/>
        <v>2.0680177167148326</v>
      </c>
      <c r="K10198" s="61">
        <f t="shared" si="798"/>
        <v>284.23333333333335</v>
      </c>
    </row>
    <row r="10199" spans="1:11" ht="25.5" x14ac:dyDescent="0.25">
      <c r="A10199" s="76">
        <f t="shared" si="799"/>
        <v>10194</v>
      </c>
      <c r="B10199" s="92" t="s">
        <v>11059</v>
      </c>
      <c r="C10199" s="94" t="s">
        <v>26126</v>
      </c>
      <c r="D10199" s="95" t="s">
        <v>2259</v>
      </c>
      <c r="E10199" s="96">
        <v>199.5</v>
      </c>
      <c r="F10199" s="99">
        <v>208</v>
      </c>
      <c r="G10199" s="59">
        <v>204.11</v>
      </c>
      <c r="H10199" s="61">
        <f t="shared" si="795"/>
        <v>203.87</v>
      </c>
      <c r="I10199" s="61">
        <f t="shared" si="796"/>
        <v>4.2550793177096011</v>
      </c>
      <c r="J10199" s="61">
        <f t="shared" si="797"/>
        <v>2.0871532435913087</v>
      </c>
      <c r="K10199" s="61">
        <f t="shared" si="798"/>
        <v>203.87</v>
      </c>
    </row>
    <row r="10200" spans="1:11" ht="25.5" x14ac:dyDescent="0.25">
      <c r="A10200" s="76">
        <f t="shared" si="799"/>
        <v>10195</v>
      </c>
      <c r="B10200" s="92" t="s">
        <v>11060</v>
      </c>
      <c r="C10200" s="94" t="s">
        <v>26127</v>
      </c>
      <c r="D10200" s="95" t="s">
        <v>2259</v>
      </c>
      <c r="E10200" s="96">
        <v>300.3</v>
      </c>
      <c r="F10200" s="99">
        <v>312</v>
      </c>
      <c r="G10200" s="59">
        <v>306.25</v>
      </c>
      <c r="H10200" s="61">
        <f t="shared" si="795"/>
        <v>306.18333333333334</v>
      </c>
      <c r="I10200" s="61">
        <f t="shared" si="796"/>
        <v>5.8502848933477818</v>
      </c>
      <c r="J10200" s="61">
        <f t="shared" si="797"/>
        <v>1.9107130455656571</v>
      </c>
      <c r="K10200" s="61">
        <f t="shared" si="798"/>
        <v>306.18333333333334</v>
      </c>
    </row>
    <row r="10201" spans="1:11" ht="25.5" x14ac:dyDescent="0.25">
      <c r="A10201" s="76">
        <f t="shared" si="799"/>
        <v>10196</v>
      </c>
      <c r="B10201" s="92" t="s">
        <v>11061</v>
      </c>
      <c r="C10201" s="94" t="s">
        <v>26128</v>
      </c>
      <c r="D10201" s="95" t="s">
        <v>2259</v>
      </c>
      <c r="E10201" s="96">
        <v>199.5</v>
      </c>
      <c r="F10201" s="99">
        <v>208</v>
      </c>
      <c r="G10201" s="59">
        <v>203.69</v>
      </c>
      <c r="H10201" s="61">
        <f t="shared" si="795"/>
        <v>203.73000000000002</v>
      </c>
      <c r="I10201" s="61">
        <f t="shared" si="796"/>
        <v>4.2501411741258668</v>
      </c>
      <c r="J10201" s="61">
        <f t="shared" si="797"/>
        <v>2.0861636352652364</v>
      </c>
      <c r="K10201" s="61">
        <f t="shared" si="798"/>
        <v>203.73000000000002</v>
      </c>
    </row>
    <row r="10202" spans="1:11" x14ac:dyDescent="0.25">
      <c r="A10202" s="76">
        <f t="shared" si="799"/>
        <v>10197</v>
      </c>
      <c r="B10202" s="92" t="s">
        <v>11062</v>
      </c>
      <c r="C10202" s="94" t="s">
        <v>26129</v>
      </c>
      <c r="D10202" s="95" t="s">
        <v>2259</v>
      </c>
      <c r="E10202" s="96">
        <v>511.35</v>
      </c>
      <c r="F10202" s="99">
        <v>537</v>
      </c>
      <c r="G10202" s="59">
        <v>521.47</v>
      </c>
      <c r="H10202" s="61">
        <f t="shared" si="795"/>
        <v>523.27333333333331</v>
      </c>
      <c r="I10202" s="61">
        <f t="shared" si="796"/>
        <v>12.919738129441054</v>
      </c>
      <c r="J10202" s="61">
        <f t="shared" si="797"/>
        <v>2.4690228426394851</v>
      </c>
      <c r="K10202" s="61">
        <f t="shared" si="798"/>
        <v>523.27333333333331</v>
      </c>
    </row>
    <row r="10203" spans="1:11" x14ac:dyDescent="0.25">
      <c r="A10203" s="76">
        <f t="shared" si="799"/>
        <v>10198</v>
      </c>
      <c r="B10203" s="92" t="s">
        <v>11062</v>
      </c>
      <c r="C10203" s="94" t="s">
        <v>26130</v>
      </c>
      <c r="D10203" s="95" t="s">
        <v>2259</v>
      </c>
      <c r="E10203" s="96">
        <v>497.7</v>
      </c>
      <c r="F10203" s="99">
        <v>519</v>
      </c>
      <c r="G10203" s="59">
        <v>508.8</v>
      </c>
      <c r="H10203" s="61">
        <f t="shared" si="795"/>
        <v>508.5</v>
      </c>
      <c r="I10203" s="61">
        <f t="shared" si="796"/>
        <v>10.653168542738827</v>
      </c>
      <c r="J10203" s="61">
        <f t="shared" si="797"/>
        <v>2.0950183958188449</v>
      </c>
      <c r="K10203" s="61">
        <f t="shared" si="798"/>
        <v>508.5</v>
      </c>
    </row>
    <row r="10204" spans="1:11" x14ac:dyDescent="0.25">
      <c r="A10204" s="76">
        <f t="shared" si="799"/>
        <v>10199</v>
      </c>
      <c r="B10204" s="92" t="s">
        <v>11062</v>
      </c>
      <c r="C10204" s="94" t="s">
        <v>26131</v>
      </c>
      <c r="D10204" s="95" t="s">
        <v>2259</v>
      </c>
      <c r="E10204" s="96">
        <v>271.95</v>
      </c>
      <c r="F10204" s="99">
        <v>284</v>
      </c>
      <c r="G10204" s="59">
        <v>278.23</v>
      </c>
      <c r="H10204" s="61">
        <f t="shared" si="795"/>
        <v>278.06</v>
      </c>
      <c r="I10204" s="61">
        <f t="shared" si="796"/>
        <v>6.0267984867589579</v>
      </c>
      <c r="J10204" s="61">
        <f t="shared" si="797"/>
        <v>2.1674453307771553</v>
      </c>
      <c r="K10204" s="61">
        <f t="shared" si="798"/>
        <v>278.06</v>
      </c>
    </row>
    <row r="10205" spans="1:11" x14ac:dyDescent="0.25">
      <c r="A10205" s="76">
        <f t="shared" si="799"/>
        <v>10200</v>
      </c>
      <c r="B10205" s="92" t="s">
        <v>11062</v>
      </c>
      <c r="C10205" s="94" t="s">
        <v>26132</v>
      </c>
      <c r="D10205" s="95" t="s">
        <v>2259</v>
      </c>
      <c r="E10205" s="96">
        <v>442.05</v>
      </c>
      <c r="F10205" s="99">
        <v>460</v>
      </c>
      <c r="G10205" s="59">
        <v>450.8</v>
      </c>
      <c r="H10205" s="61">
        <f t="shared" si="795"/>
        <v>450.95</v>
      </c>
      <c r="I10205" s="61">
        <f t="shared" si="796"/>
        <v>8.9759400621884673</v>
      </c>
      <c r="J10205" s="61">
        <f t="shared" si="797"/>
        <v>1.990451283332624</v>
      </c>
      <c r="K10205" s="61">
        <f t="shared" si="798"/>
        <v>450.95</v>
      </c>
    </row>
    <row r="10206" spans="1:11" x14ac:dyDescent="0.25">
      <c r="A10206" s="76">
        <f t="shared" si="799"/>
        <v>10201</v>
      </c>
      <c r="B10206" s="92" t="s">
        <v>11062</v>
      </c>
      <c r="C10206" s="94" t="s">
        <v>26133</v>
      </c>
      <c r="D10206" s="95" t="s">
        <v>2259</v>
      </c>
      <c r="E10206" s="96">
        <v>420</v>
      </c>
      <c r="F10206" s="99">
        <v>437</v>
      </c>
      <c r="G10206" s="59">
        <v>428.82</v>
      </c>
      <c r="H10206" s="61">
        <f t="shared" si="795"/>
        <v>428.60666666666663</v>
      </c>
      <c r="I10206" s="61">
        <f t="shared" si="796"/>
        <v>8.5020076060500749</v>
      </c>
      <c r="J10206" s="61">
        <f t="shared" si="797"/>
        <v>1.9836386755650268</v>
      </c>
      <c r="K10206" s="61">
        <f t="shared" si="798"/>
        <v>428.60666666666663</v>
      </c>
    </row>
    <row r="10207" spans="1:11" x14ac:dyDescent="0.25">
      <c r="A10207" s="76">
        <f t="shared" si="799"/>
        <v>10202</v>
      </c>
      <c r="B10207" s="92" t="s">
        <v>11062</v>
      </c>
      <c r="C10207" s="94" t="s">
        <v>26134</v>
      </c>
      <c r="D10207" s="95" t="s">
        <v>2259</v>
      </c>
      <c r="E10207" s="96">
        <v>134.4</v>
      </c>
      <c r="F10207" s="99">
        <v>141</v>
      </c>
      <c r="G10207" s="59">
        <v>137.06</v>
      </c>
      <c r="H10207" s="61">
        <f t="shared" si="795"/>
        <v>137.48666666666665</v>
      </c>
      <c r="I10207" s="61">
        <f t="shared" si="796"/>
        <v>3.3206224316132835</v>
      </c>
      <c r="J10207" s="61">
        <f t="shared" si="797"/>
        <v>2.4152323364301633</v>
      </c>
      <c r="K10207" s="61">
        <f t="shared" si="798"/>
        <v>137.48666666666665</v>
      </c>
    </row>
    <row r="10208" spans="1:11" x14ac:dyDescent="0.25">
      <c r="A10208" s="76">
        <f t="shared" si="799"/>
        <v>10203</v>
      </c>
      <c r="B10208" s="92" t="s">
        <v>11062</v>
      </c>
      <c r="C10208" s="94" t="s">
        <v>26135</v>
      </c>
      <c r="D10208" s="95" t="s">
        <v>2259</v>
      </c>
      <c r="E10208" s="96">
        <v>856.8</v>
      </c>
      <c r="F10208" s="99">
        <v>893</v>
      </c>
      <c r="G10208" s="59">
        <v>875.91</v>
      </c>
      <c r="H10208" s="61">
        <f t="shared" si="795"/>
        <v>875.23666666666668</v>
      </c>
      <c r="I10208" s="61">
        <f t="shared" si="796"/>
        <v>18.109390749921271</v>
      </c>
      <c r="J10208" s="61">
        <f t="shared" si="797"/>
        <v>2.0690850189001759</v>
      </c>
      <c r="K10208" s="61">
        <f t="shared" si="798"/>
        <v>875.23666666666668</v>
      </c>
    </row>
    <row r="10209" spans="1:11" x14ac:dyDescent="0.25">
      <c r="A10209" s="76">
        <f t="shared" si="799"/>
        <v>10204</v>
      </c>
      <c r="B10209" s="92" t="s">
        <v>11062</v>
      </c>
      <c r="C10209" s="94" t="s">
        <v>26136</v>
      </c>
      <c r="D10209" s="95" t="s">
        <v>2259</v>
      </c>
      <c r="E10209" s="96">
        <v>995.4</v>
      </c>
      <c r="F10209" s="99">
        <v>1038</v>
      </c>
      <c r="G10209" s="59">
        <v>1018.39</v>
      </c>
      <c r="H10209" s="61">
        <f t="shared" si="795"/>
        <v>1017.2633333333333</v>
      </c>
      <c r="I10209" s="61">
        <f t="shared" si="796"/>
        <v>21.322336488605881</v>
      </c>
      <c r="J10209" s="61">
        <f t="shared" si="797"/>
        <v>2.0960488587293895</v>
      </c>
      <c r="K10209" s="61">
        <f t="shared" si="798"/>
        <v>1017.2633333333333</v>
      </c>
    </row>
    <row r="10210" spans="1:11" x14ac:dyDescent="0.25">
      <c r="A10210" s="76">
        <f t="shared" si="799"/>
        <v>10205</v>
      </c>
      <c r="B10210" s="92" t="s">
        <v>11062</v>
      </c>
      <c r="C10210" s="94" t="s">
        <v>26137</v>
      </c>
      <c r="D10210" s="95" t="s">
        <v>2259</v>
      </c>
      <c r="E10210" s="96">
        <v>542.85</v>
      </c>
      <c r="F10210" s="99">
        <v>564</v>
      </c>
      <c r="G10210" s="59">
        <v>553.6</v>
      </c>
      <c r="H10210" s="61">
        <f t="shared" si="795"/>
        <v>553.48333333333323</v>
      </c>
      <c r="I10210" s="61">
        <f t="shared" si="796"/>
        <v>10.57548265250022</v>
      </c>
      <c r="J10210" s="61">
        <f t="shared" si="797"/>
        <v>1.9107138400735142</v>
      </c>
      <c r="K10210" s="61">
        <f t="shared" si="798"/>
        <v>553.48333333333323</v>
      </c>
    </row>
    <row r="10211" spans="1:11" x14ac:dyDescent="0.25">
      <c r="A10211" s="76">
        <f t="shared" si="799"/>
        <v>10206</v>
      </c>
      <c r="B10211" s="92" t="s">
        <v>11062</v>
      </c>
      <c r="C10211" s="94" t="s">
        <v>26138</v>
      </c>
      <c r="D10211" s="95" t="s">
        <v>2259</v>
      </c>
      <c r="E10211" s="96">
        <v>457.8</v>
      </c>
      <c r="F10211" s="99">
        <v>477</v>
      </c>
      <c r="G10211" s="59">
        <v>467.41</v>
      </c>
      <c r="H10211" s="61">
        <f t="shared" si="795"/>
        <v>467.40333333333336</v>
      </c>
      <c r="I10211" s="61">
        <f t="shared" si="796"/>
        <v>9.6000017361109489</v>
      </c>
      <c r="J10211" s="61">
        <f t="shared" si="797"/>
        <v>2.0539009997313418</v>
      </c>
      <c r="K10211" s="61">
        <f t="shared" si="798"/>
        <v>467.40333333333336</v>
      </c>
    </row>
    <row r="10212" spans="1:11" x14ac:dyDescent="0.25">
      <c r="A10212" s="76">
        <f t="shared" si="799"/>
        <v>10207</v>
      </c>
      <c r="B10212" s="92" t="s">
        <v>11062</v>
      </c>
      <c r="C10212" s="94" t="s">
        <v>26139</v>
      </c>
      <c r="D10212" s="95" t="s">
        <v>2259</v>
      </c>
      <c r="E10212" s="96">
        <v>1542.45</v>
      </c>
      <c r="F10212" s="99">
        <v>1619</v>
      </c>
      <c r="G10212" s="59">
        <v>1572.99</v>
      </c>
      <c r="H10212" s="61">
        <f t="shared" si="795"/>
        <v>1578.1466666666665</v>
      </c>
      <c r="I10212" s="61">
        <f t="shared" si="796"/>
        <v>38.534647180600103</v>
      </c>
      <c r="J10212" s="61">
        <f t="shared" si="797"/>
        <v>2.4417659013906676</v>
      </c>
      <c r="K10212" s="61">
        <f t="shared" si="798"/>
        <v>1578.1466666666665</v>
      </c>
    </row>
    <row r="10213" spans="1:11" x14ac:dyDescent="0.25">
      <c r="A10213" s="76">
        <f t="shared" si="799"/>
        <v>10208</v>
      </c>
      <c r="B10213" s="92" t="s">
        <v>11062</v>
      </c>
      <c r="C10213" s="94" t="s">
        <v>26140</v>
      </c>
      <c r="D10213" s="95" t="s">
        <v>2259</v>
      </c>
      <c r="E10213" s="96">
        <v>787.5</v>
      </c>
      <c r="F10213" s="99">
        <v>821</v>
      </c>
      <c r="G10213" s="59">
        <v>805.06</v>
      </c>
      <c r="H10213" s="61">
        <f t="shared" si="795"/>
        <v>804.52</v>
      </c>
      <c r="I10213" s="61">
        <f t="shared" si="796"/>
        <v>16.756527086481853</v>
      </c>
      <c r="J10213" s="61">
        <f t="shared" si="797"/>
        <v>2.0827980766770069</v>
      </c>
      <c r="K10213" s="61">
        <f t="shared" si="798"/>
        <v>804.52</v>
      </c>
    </row>
    <row r="10214" spans="1:11" x14ac:dyDescent="0.25">
      <c r="A10214" s="76">
        <f t="shared" si="799"/>
        <v>10209</v>
      </c>
      <c r="B10214" s="92" t="s">
        <v>11062</v>
      </c>
      <c r="C10214" s="94" t="s">
        <v>26141</v>
      </c>
      <c r="D10214" s="95" t="s">
        <v>2259</v>
      </c>
      <c r="E10214" s="96">
        <v>1570.8</v>
      </c>
      <c r="F10214" s="99">
        <v>1639</v>
      </c>
      <c r="G10214" s="59">
        <v>1607.09</v>
      </c>
      <c r="H10214" s="61">
        <f t="shared" si="795"/>
        <v>1605.63</v>
      </c>
      <c r="I10214" s="61">
        <f t="shared" si="796"/>
        <v>34.123433297369147</v>
      </c>
      <c r="J10214" s="61">
        <f t="shared" si="797"/>
        <v>2.1252364054837756</v>
      </c>
      <c r="K10214" s="61">
        <f t="shared" si="798"/>
        <v>1605.63</v>
      </c>
    </row>
    <row r="10215" spans="1:11" x14ac:dyDescent="0.25">
      <c r="A10215" s="76">
        <f t="shared" si="799"/>
        <v>10210</v>
      </c>
      <c r="B10215" s="92" t="s">
        <v>11062</v>
      </c>
      <c r="C10215" s="94" t="s">
        <v>26142</v>
      </c>
      <c r="D10215" s="95" t="s">
        <v>2259</v>
      </c>
      <c r="E10215" s="96">
        <v>547.04999999999995</v>
      </c>
      <c r="F10215" s="99">
        <v>569</v>
      </c>
      <c r="G10215" s="59">
        <v>557.88</v>
      </c>
      <c r="H10215" s="61">
        <f t="shared" si="795"/>
        <v>557.97666666666657</v>
      </c>
      <c r="I10215" s="61">
        <f t="shared" si="796"/>
        <v>10.975319281612441</v>
      </c>
      <c r="J10215" s="61">
        <f t="shared" si="797"/>
        <v>1.9669853485412967</v>
      </c>
      <c r="K10215" s="61">
        <f t="shared" si="798"/>
        <v>557.97666666666657</v>
      </c>
    </row>
    <row r="10216" spans="1:11" x14ac:dyDescent="0.25">
      <c r="A10216" s="76">
        <f t="shared" si="799"/>
        <v>10211</v>
      </c>
      <c r="B10216" s="92" t="s">
        <v>11062</v>
      </c>
      <c r="C10216" s="94" t="s">
        <v>26143</v>
      </c>
      <c r="D10216" s="95" t="s">
        <v>2259</v>
      </c>
      <c r="E10216" s="96">
        <v>679.35</v>
      </c>
      <c r="F10216" s="99">
        <v>707</v>
      </c>
      <c r="G10216" s="59">
        <v>693.62</v>
      </c>
      <c r="H10216" s="61">
        <f>AVERAGE(E10216:G10216)</f>
        <v>693.32333333333327</v>
      </c>
      <c r="I10216" s="61">
        <f>SQRT(((SUM((POWER(G10216-H10216,2)),(POWER(F10216-H10216,2)),(POWER(E10216-H10216,2)))/(COLUMNS(E10216:G10216)-1))))</f>
        <v>13.827387075414249</v>
      </c>
      <c r="J10216" s="61">
        <f>I10216/H10216*100</f>
        <v>1.9943634391958898</v>
      </c>
      <c r="K10216" s="61">
        <f>H10216</f>
        <v>693.32333333333327</v>
      </c>
    </row>
    <row r="10217" spans="1:11" x14ac:dyDescent="0.25">
      <c r="A10217" s="76">
        <f t="shared" si="799"/>
        <v>10212</v>
      </c>
      <c r="B10217" s="92" t="s">
        <v>11062</v>
      </c>
      <c r="C10217" s="94" t="s">
        <v>26144</v>
      </c>
      <c r="D10217" s="95" t="s">
        <v>2259</v>
      </c>
      <c r="E10217" s="96">
        <v>1132.95</v>
      </c>
      <c r="F10217" s="99">
        <v>1189</v>
      </c>
      <c r="G10217" s="59">
        <v>1155.3800000000001</v>
      </c>
      <c r="H10217" s="61">
        <f t="shared" ref="H10217:H10280" si="800">AVERAGE(E10217:G10217)</f>
        <v>1159.1099999999999</v>
      </c>
      <c r="I10217" s="61">
        <f t="shared" ref="I10217:I10280" si="801">SQRT(((SUM((POWER(G10217-H10217,2)),(POWER(F10217-H10217,2)),(POWER(E10217-H10217,2)))/(COLUMNS(E10217:G10217)-1))))</f>
        <v>28.210552989971649</v>
      </c>
      <c r="J10217" s="61">
        <f t="shared" ref="J10217:J10280" si="802">I10217/H10217*100</f>
        <v>2.4338115441995716</v>
      </c>
      <c r="K10217" s="61">
        <f t="shared" ref="K10217:K10280" si="803">H10217</f>
        <v>1159.1099999999999</v>
      </c>
    </row>
    <row r="10218" spans="1:11" x14ac:dyDescent="0.25">
      <c r="A10218" s="76">
        <f t="shared" si="799"/>
        <v>10213</v>
      </c>
      <c r="B10218" s="92" t="s">
        <v>11062</v>
      </c>
      <c r="C10218" s="94" t="s">
        <v>26145</v>
      </c>
      <c r="D10218" s="95" t="s">
        <v>2259</v>
      </c>
      <c r="E10218" s="96">
        <v>106.05</v>
      </c>
      <c r="F10218" s="99">
        <v>111</v>
      </c>
      <c r="G10218" s="59">
        <v>108.41</v>
      </c>
      <c r="H10218" s="61">
        <f t="shared" si="800"/>
        <v>108.48666666666668</v>
      </c>
      <c r="I10218" s="61">
        <f t="shared" si="801"/>
        <v>2.4758904122221042</v>
      </c>
      <c r="J10218" s="61">
        <f t="shared" si="802"/>
        <v>2.2822071027672561</v>
      </c>
      <c r="K10218" s="61">
        <f t="shared" si="803"/>
        <v>108.48666666666668</v>
      </c>
    </row>
    <row r="10219" spans="1:11" x14ac:dyDescent="0.25">
      <c r="A10219" s="76">
        <f t="shared" si="799"/>
        <v>10214</v>
      </c>
      <c r="B10219" s="92" t="s">
        <v>11062</v>
      </c>
      <c r="C10219" s="94" t="s">
        <v>26146</v>
      </c>
      <c r="D10219" s="95" t="s">
        <v>2259</v>
      </c>
      <c r="E10219" s="96">
        <v>367.5</v>
      </c>
      <c r="F10219" s="99">
        <v>383</v>
      </c>
      <c r="G10219" s="59">
        <v>375.99</v>
      </c>
      <c r="H10219" s="61">
        <f t="shared" si="800"/>
        <v>375.49666666666667</v>
      </c>
      <c r="I10219" s="61">
        <f t="shared" si="801"/>
        <v>7.76176741041197</v>
      </c>
      <c r="J10219" s="61">
        <f t="shared" si="802"/>
        <v>2.0670669274681455</v>
      </c>
      <c r="K10219" s="61">
        <f t="shared" si="803"/>
        <v>375.49666666666667</v>
      </c>
    </row>
    <row r="10220" spans="1:11" x14ac:dyDescent="0.25">
      <c r="A10220" s="76">
        <f t="shared" si="799"/>
        <v>10215</v>
      </c>
      <c r="B10220" s="92" t="s">
        <v>11062</v>
      </c>
      <c r="C10220" s="94" t="s">
        <v>26147</v>
      </c>
      <c r="D10220" s="95" t="s">
        <v>2259</v>
      </c>
      <c r="E10220" s="96">
        <v>390.6</v>
      </c>
      <c r="F10220" s="99">
        <v>406</v>
      </c>
      <c r="G10220" s="59">
        <v>398.33</v>
      </c>
      <c r="H10220" s="61">
        <f t="shared" si="800"/>
        <v>398.31</v>
      </c>
      <c r="I10220" s="61">
        <f t="shared" si="801"/>
        <v>7.7000194804948272</v>
      </c>
      <c r="J10220" s="61">
        <f t="shared" si="802"/>
        <v>1.9331725240377664</v>
      </c>
      <c r="K10220" s="61">
        <f t="shared" si="803"/>
        <v>398.31</v>
      </c>
    </row>
    <row r="10221" spans="1:11" x14ac:dyDescent="0.25">
      <c r="A10221" s="76">
        <f t="shared" si="799"/>
        <v>10216</v>
      </c>
      <c r="B10221" s="92" t="s">
        <v>11062</v>
      </c>
      <c r="C10221" s="94" t="s">
        <v>26148</v>
      </c>
      <c r="D10221" s="95" t="s">
        <v>2259</v>
      </c>
      <c r="E10221" s="96">
        <v>365.4</v>
      </c>
      <c r="F10221" s="99">
        <v>380</v>
      </c>
      <c r="G10221" s="59">
        <v>373.07</v>
      </c>
      <c r="H10221" s="61">
        <f t="shared" si="800"/>
        <v>372.82333333333332</v>
      </c>
      <c r="I10221" s="61">
        <f t="shared" si="801"/>
        <v>7.3031249019398201</v>
      </c>
      <c r="J10221" s="61">
        <f t="shared" si="802"/>
        <v>1.9588701266747843</v>
      </c>
      <c r="K10221" s="61">
        <f t="shared" si="803"/>
        <v>372.82333333333332</v>
      </c>
    </row>
    <row r="10222" spans="1:11" x14ac:dyDescent="0.25">
      <c r="A10222" s="76">
        <f t="shared" si="799"/>
        <v>10217</v>
      </c>
      <c r="B10222" s="92" t="s">
        <v>11062</v>
      </c>
      <c r="C10222" s="94" t="s">
        <v>26149</v>
      </c>
      <c r="D10222" s="95" t="s">
        <v>2259</v>
      </c>
      <c r="E10222" s="96">
        <v>623.70000000000005</v>
      </c>
      <c r="F10222" s="99">
        <v>655</v>
      </c>
      <c r="G10222" s="59">
        <v>636.04999999999995</v>
      </c>
      <c r="H10222" s="61">
        <f t="shared" si="800"/>
        <v>638.25</v>
      </c>
      <c r="I10222" s="61">
        <f t="shared" si="801"/>
        <v>15.765547881377273</v>
      </c>
      <c r="J10222" s="61">
        <f t="shared" si="802"/>
        <v>2.4701210938311435</v>
      </c>
      <c r="K10222" s="61">
        <f t="shared" si="803"/>
        <v>638.25</v>
      </c>
    </row>
    <row r="10223" spans="1:11" x14ac:dyDescent="0.25">
      <c r="A10223" s="76">
        <f t="shared" si="799"/>
        <v>10218</v>
      </c>
      <c r="B10223" s="92" t="s">
        <v>11062</v>
      </c>
      <c r="C10223" s="94" t="s">
        <v>26150</v>
      </c>
      <c r="D10223" s="95" t="s">
        <v>2259</v>
      </c>
      <c r="E10223" s="96">
        <v>502.95</v>
      </c>
      <c r="F10223" s="99">
        <v>524</v>
      </c>
      <c r="G10223" s="59">
        <v>514.16999999999996</v>
      </c>
      <c r="H10223" s="61">
        <f t="shared" si="800"/>
        <v>513.70666666666659</v>
      </c>
      <c r="I10223" s="61">
        <f t="shared" si="801"/>
        <v>10.53264607462595</v>
      </c>
      <c r="J10223" s="61">
        <f t="shared" si="802"/>
        <v>2.0503230263625061</v>
      </c>
      <c r="K10223" s="61">
        <f t="shared" si="803"/>
        <v>513.70666666666659</v>
      </c>
    </row>
    <row r="10224" spans="1:11" x14ac:dyDescent="0.25">
      <c r="A10224" s="76">
        <f t="shared" si="799"/>
        <v>10219</v>
      </c>
      <c r="B10224" s="92" t="s">
        <v>11062</v>
      </c>
      <c r="C10224" s="94" t="s">
        <v>26151</v>
      </c>
      <c r="D10224" s="95" t="s">
        <v>2259</v>
      </c>
      <c r="E10224" s="96">
        <v>219.45</v>
      </c>
      <c r="F10224" s="99">
        <v>229</v>
      </c>
      <c r="G10224" s="59">
        <v>224.52</v>
      </c>
      <c r="H10224" s="61">
        <f t="shared" si="800"/>
        <v>224.32333333333335</v>
      </c>
      <c r="I10224" s="61">
        <f t="shared" si="801"/>
        <v>4.7780365562993961</v>
      </c>
      <c r="J10224" s="61">
        <f t="shared" si="802"/>
        <v>2.1299775129497878</v>
      </c>
      <c r="K10224" s="61">
        <f t="shared" si="803"/>
        <v>224.32333333333335</v>
      </c>
    </row>
    <row r="10225" spans="1:11" x14ac:dyDescent="0.25">
      <c r="A10225" s="76">
        <f t="shared" si="799"/>
        <v>10220</v>
      </c>
      <c r="B10225" s="92" t="s">
        <v>11062</v>
      </c>
      <c r="C10225" s="94" t="s">
        <v>26152</v>
      </c>
      <c r="D10225" s="95" t="s">
        <v>2259</v>
      </c>
      <c r="E10225" s="96">
        <v>300.3</v>
      </c>
      <c r="F10225" s="99">
        <v>312</v>
      </c>
      <c r="G10225" s="59">
        <v>306.25</v>
      </c>
      <c r="H10225" s="61">
        <f t="shared" si="800"/>
        <v>306.18333333333334</v>
      </c>
      <c r="I10225" s="61">
        <f t="shared" si="801"/>
        <v>5.8502848933477818</v>
      </c>
      <c r="J10225" s="61">
        <f t="shared" si="802"/>
        <v>1.9107130455656571</v>
      </c>
      <c r="K10225" s="61">
        <f t="shared" si="803"/>
        <v>306.18333333333334</v>
      </c>
    </row>
    <row r="10226" spans="1:11" x14ac:dyDescent="0.25">
      <c r="A10226" s="76">
        <f t="shared" si="799"/>
        <v>10221</v>
      </c>
      <c r="B10226" s="92" t="s">
        <v>11062</v>
      </c>
      <c r="C10226" s="94" t="s">
        <v>26153</v>
      </c>
      <c r="D10226" s="95" t="s">
        <v>2259</v>
      </c>
      <c r="E10226" s="96">
        <v>300.3</v>
      </c>
      <c r="F10226" s="99">
        <v>313</v>
      </c>
      <c r="G10226" s="59">
        <v>306.61</v>
      </c>
      <c r="H10226" s="61">
        <f t="shared" si="800"/>
        <v>306.63666666666666</v>
      </c>
      <c r="I10226" s="61">
        <f t="shared" si="801"/>
        <v>6.3500419946117885</v>
      </c>
      <c r="J10226" s="61">
        <f t="shared" si="802"/>
        <v>2.0708684527655277</v>
      </c>
      <c r="K10226" s="61">
        <f t="shared" si="803"/>
        <v>306.63666666666666</v>
      </c>
    </row>
    <row r="10227" spans="1:11" x14ac:dyDescent="0.25">
      <c r="A10227" s="76">
        <f t="shared" si="799"/>
        <v>10222</v>
      </c>
      <c r="B10227" s="92" t="s">
        <v>11062</v>
      </c>
      <c r="C10227" s="94" t="s">
        <v>26154</v>
      </c>
      <c r="D10227" s="95" t="s">
        <v>2259</v>
      </c>
      <c r="E10227" s="96">
        <v>246.75</v>
      </c>
      <c r="F10227" s="99">
        <v>259</v>
      </c>
      <c r="G10227" s="59">
        <v>251.64</v>
      </c>
      <c r="H10227" s="61">
        <f t="shared" si="800"/>
        <v>252.46333333333334</v>
      </c>
      <c r="I10227" s="61">
        <f t="shared" si="801"/>
        <v>6.1663630555890352</v>
      </c>
      <c r="J10227" s="61">
        <f t="shared" si="802"/>
        <v>2.4424786657821076</v>
      </c>
      <c r="K10227" s="61">
        <f t="shared" si="803"/>
        <v>252.46333333333334</v>
      </c>
    </row>
    <row r="10228" spans="1:11" x14ac:dyDescent="0.25">
      <c r="A10228" s="76">
        <f t="shared" si="799"/>
        <v>10223</v>
      </c>
      <c r="B10228" s="92" t="s">
        <v>11062</v>
      </c>
      <c r="C10228" s="94" t="s">
        <v>26155</v>
      </c>
      <c r="D10228" s="95" t="s">
        <v>2259</v>
      </c>
      <c r="E10228" s="96">
        <v>544.95000000000005</v>
      </c>
      <c r="F10228" s="99">
        <v>568</v>
      </c>
      <c r="G10228" s="59">
        <v>557.1</v>
      </c>
      <c r="H10228" s="61">
        <f t="shared" si="800"/>
        <v>556.68333333333339</v>
      </c>
      <c r="I10228" s="61">
        <f t="shared" si="801"/>
        <v>11.530647567822582</v>
      </c>
      <c r="J10228" s="61">
        <f t="shared" si="802"/>
        <v>2.0713117992555756</v>
      </c>
      <c r="K10228" s="61">
        <f t="shared" si="803"/>
        <v>556.68333333333339</v>
      </c>
    </row>
    <row r="10229" spans="1:11" x14ac:dyDescent="0.25">
      <c r="A10229" s="76">
        <f t="shared" si="799"/>
        <v>10224</v>
      </c>
      <c r="B10229" s="92" t="s">
        <v>11062</v>
      </c>
      <c r="C10229" s="94" t="s">
        <v>26156</v>
      </c>
      <c r="D10229" s="95" t="s">
        <v>2259</v>
      </c>
      <c r="E10229" s="96">
        <v>381.15</v>
      </c>
      <c r="F10229" s="99">
        <v>398</v>
      </c>
      <c r="G10229" s="59">
        <v>389.95</v>
      </c>
      <c r="H10229" s="61">
        <f t="shared" si="800"/>
        <v>389.7</v>
      </c>
      <c r="I10229" s="61">
        <f t="shared" si="801"/>
        <v>8.427781439975778</v>
      </c>
      <c r="J10229" s="61">
        <f t="shared" si="802"/>
        <v>2.162633163966071</v>
      </c>
      <c r="K10229" s="61">
        <f t="shared" si="803"/>
        <v>389.7</v>
      </c>
    </row>
    <row r="10230" spans="1:11" x14ac:dyDescent="0.25">
      <c r="A10230" s="76">
        <f t="shared" si="799"/>
        <v>10225</v>
      </c>
      <c r="B10230" s="92" t="s">
        <v>11062</v>
      </c>
      <c r="C10230" s="94" t="s">
        <v>26157</v>
      </c>
      <c r="D10230" s="95" t="s">
        <v>2259</v>
      </c>
      <c r="E10230" s="96">
        <v>436.8</v>
      </c>
      <c r="F10230" s="99">
        <v>454</v>
      </c>
      <c r="G10230" s="59">
        <v>445.45</v>
      </c>
      <c r="H10230" s="61">
        <f t="shared" si="800"/>
        <v>445.41666666666669</v>
      </c>
      <c r="I10230" s="61">
        <f t="shared" si="801"/>
        <v>8.6000484494759242</v>
      </c>
      <c r="J10230" s="61">
        <f t="shared" si="802"/>
        <v>1.9307873039047911</v>
      </c>
      <c r="K10230" s="61">
        <f t="shared" si="803"/>
        <v>445.41666666666669</v>
      </c>
    </row>
    <row r="10231" spans="1:11" x14ac:dyDescent="0.25">
      <c r="A10231" s="76">
        <f t="shared" si="799"/>
        <v>10226</v>
      </c>
      <c r="B10231" s="92" t="s">
        <v>11062</v>
      </c>
      <c r="C10231" s="94" t="s">
        <v>26158</v>
      </c>
      <c r="D10231" s="95" t="s">
        <v>2259</v>
      </c>
      <c r="E10231" s="96">
        <v>676.2</v>
      </c>
      <c r="F10231" s="99">
        <v>704</v>
      </c>
      <c r="G10231" s="59">
        <v>690.4</v>
      </c>
      <c r="H10231" s="61">
        <f t="shared" si="800"/>
        <v>690.19999999999993</v>
      </c>
      <c r="I10231" s="61">
        <f t="shared" si="801"/>
        <v>13.901079094804093</v>
      </c>
      <c r="J10231" s="61">
        <f t="shared" si="802"/>
        <v>2.0140653571144735</v>
      </c>
      <c r="K10231" s="61">
        <f t="shared" si="803"/>
        <v>690.19999999999993</v>
      </c>
    </row>
    <row r="10232" spans="1:11" x14ac:dyDescent="0.25">
      <c r="A10232" s="76">
        <f t="shared" si="799"/>
        <v>10227</v>
      </c>
      <c r="B10232" s="92" t="s">
        <v>11062</v>
      </c>
      <c r="C10232" s="94" t="s">
        <v>26159</v>
      </c>
      <c r="D10232" s="95" t="s">
        <v>2259</v>
      </c>
      <c r="E10232" s="96">
        <v>423.15</v>
      </c>
      <c r="F10232" s="99">
        <v>444</v>
      </c>
      <c r="G10232" s="59">
        <v>431.53</v>
      </c>
      <c r="H10232" s="61">
        <f t="shared" si="800"/>
        <v>432.89333333333326</v>
      </c>
      <c r="I10232" s="61">
        <f t="shared" si="801"/>
        <v>10.491645882955334</v>
      </c>
      <c r="J10232" s="61">
        <f t="shared" si="802"/>
        <v>2.4236099461657998</v>
      </c>
      <c r="K10232" s="61">
        <f t="shared" si="803"/>
        <v>432.89333333333326</v>
      </c>
    </row>
    <row r="10233" spans="1:11" x14ac:dyDescent="0.25">
      <c r="A10233" s="76">
        <f t="shared" si="799"/>
        <v>10228</v>
      </c>
      <c r="B10233" s="92" t="s">
        <v>11062</v>
      </c>
      <c r="C10233" s="94" t="s">
        <v>26160</v>
      </c>
      <c r="D10233" s="95" t="s">
        <v>2259</v>
      </c>
      <c r="E10233" s="96">
        <v>722.4</v>
      </c>
      <c r="F10233" s="99">
        <v>753</v>
      </c>
      <c r="G10233" s="59">
        <v>738.51</v>
      </c>
      <c r="H10233" s="61">
        <f t="shared" si="800"/>
        <v>737.96999999999991</v>
      </c>
      <c r="I10233" s="61">
        <f t="shared" si="801"/>
        <v>15.307145390307115</v>
      </c>
      <c r="J10233" s="61">
        <f t="shared" si="802"/>
        <v>2.074223259794723</v>
      </c>
      <c r="K10233" s="61">
        <f t="shared" si="803"/>
        <v>737.96999999999991</v>
      </c>
    </row>
    <row r="10234" spans="1:11" x14ac:dyDescent="0.25">
      <c r="A10234" s="76">
        <f t="shared" si="799"/>
        <v>10229</v>
      </c>
      <c r="B10234" s="92" t="s">
        <v>11062</v>
      </c>
      <c r="C10234" s="94" t="s">
        <v>26161</v>
      </c>
      <c r="D10234" s="95" t="s">
        <v>2259</v>
      </c>
      <c r="E10234" s="96">
        <v>438.9</v>
      </c>
      <c r="F10234" s="99">
        <v>458</v>
      </c>
      <c r="G10234" s="59">
        <v>449.04</v>
      </c>
      <c r="H10234" s="61">
        <f t="shared" si="800"/>
        <v>448.6466666666667</v>
      </c>
      <c r="I10234" s="61">
        <f t="shared" si="801"/>
        <v>9.5560731125987921</v>
      </c>
      <c r="J10234" s="61">
        <f t="shared" si="802"/>
        <v>2.1299775129497878</v>
      </c>
      <c r="K10234" s="61">
        <f t="shared" si="803"/>
        <v>448.6466666666667</v>
      </c>
    </row>
    <row r="10235" spans="1:11" x14ac:dyDescent="0.25">
      <c r="A10235" s="76">
        <f t="shared" si="799"/>
        <v>10230</v>
      </c>
      <c r="B10235" s="92" t="s">
        <v>11062</v>
      </c>
      <c r="C10235" s="94" t="s">
        <v>26162</v>
      </c>
      <c r="D10235" s="95" t="s">
        <v>2259</v>
      </c>
      <c r="E10235" s="96">
        <v>718.2</v>
      </c>
      <c r="F10235" s="99">
        <v>747</v>
      </c>
      <c r="G10235" s="59">
        <v>732.42</v>
      </c>
      <c r="H10235" s="61">
        <f t="shared" si="800"/>
        <v>732.54</v>
      </c>
      <c r="I10235" s="61">
        <f t="shared" si="801"/>
        <v>14.400374995117293</v>
      </c>
      <c r="J10235" s="61">
        <f t="shared" si="802"/>
        <v>1.9658141528267798</v>
      </c>
      <c r="K10235" s="61">
        <f t="shared" si="803"/>
        <v>732.54</v>
      </c>
    </row>
    <row r="10236" spans="1:11" x14ac:dyDescent="0.25">
      <c r="A10236" s="76">
        <f t="shared" si="799"/>
        <v>10231</v>
      </c>
      <c r="B10236" s="92" t="s">
        <v>11062</v>
      </c>
      <c r="C10236" s="94" t="s">
        <v>26163</v>
      </c>
      <c r="D10236" s="95" t="s">
        <v>2259</v>
      </c>
      <c r="E10236" s="96">
        <v>640.5</v>
      </c>
      <c r="F10236" s="99">
        <v>667</v>
      </c>
      <c r="G10236" s="59">
        <v>653.95000000000005</v>
      </c>
      <c r="H10236" s="61">
        <f t="shared" si="800"/>
        <v>653.81666666666672</v>
      </c>
      <c r="I10236" s="61">
        <f t="shared" si="801"/>
        <v>13.25050313510145</v>
      </c>
      <c r="J10236" s="61">
        <f t="shared" si="802"/>
        <v>2.026638935751834</v>
      </c>
      <c r="K10236" s="61">
        <f t="shared" si="803"/>
        <v>653.81666666666672</v>
      </c>
    </row>
    <row r="10237" spans="1:11" x14ac:dyDescent="0.25">
      <c r="A10237" s="76">
        <f t="shared" si="799"/>
        <v>10232</v>
      </c>
      <c r="B10237" s="92" t="s">
        <v>11062</v>
      </c>
      <c r="C10237" s="94" t="s">
        <v>26164</v>
      </c>
      <c r="D10237" s="95" t="s">
        <v>2259</v>
      </c>
      <c r="E10237" s="96">
        <v>576.45000000000005</v>
      </c>
      <c r="F10237" s="99">
        <v>605</v>
      </c>
      <c r="G10237" s="59">
        <v>587.86</v>
      </c>
      <c r="H10237" s="61">
        <f t="shared" si="800"/>
        <v>589.77</v>
      </c>
      <c r="I10237" s="61">
        <f t="shared" si="801"/>
        <v>14.370514952499072</v>
      </c>
      <c r="J10237" s="61">
        <f t="shared" si="802"/>
        <v>2.4366303732809524</v>
      </c>
      <c r="K10237" s="61">
        <f t="shared" si="803"/>
        <v>589.77</v>
      </c>
    </row>
    <row r="10238" spans="1:11" x14ac:dyDescent="0.25">
      <c r="A10238" s="76">
        <f t="shared" si="799"/>
        <v>10233</v>
      </c>
      <c r="B10238" s="92" t="s">
        <v>11062</v>
      </c>
      <c r="C10238" s="94" t="s">
        <v>26165</v>
      </c>
      <c r="D10238" s="95" t="s">
        <v>2259</v>
      </c>
      <c r="E10238" s="96">
        <v>649.95000000000005</v>
      </c>
      <c r="F10238" s="99">
        <v>677</v>
      </c>
      <c r="G10238" s="59">
        <v>664.44</v>
      </c>
      <c r="H10238" s="61">
        <f t="shared" si="800"/>
        <v>663.79666666666674</v>
      </c>
      <c r="I10238" s="61">
        <f t="shared" si="801"/>
        <v>13.536470490247179</v>
      </c>
      <c r="J10238" s="61">
        <f t="shared" si="802"/>
        <v>2.0392495428189119</v>
      </c>
      <c r="K10238" s="61">
        <f t="shared" si="803"/>
        <v>663.79666666666674</v>
      </c>
    </row>
    <row r="10239" spans="1:11" x14ac:dyDescent="0.25">
      <c r="A10239" s="76">
        <f t="shared" si="799"/>
        <v>10234</v>
      </c>
      <c r="B10239" s="92" t="s">
        <v>11062</v>
      </c>
      <c r="C10239" s="94" t="s">
        <v>26166</v>
      </c>
      <c r="D10239" s="95" t="s">
        <v>2259</v>
      </c>
      <c r="E10239" s="96">
        <v>868.35</v>
      </c>
      <c r="F10239" s="99">
        <v>906</v>
      </c>
      <c r="G10239" s="59">
        <v>888.41</v>
      </c>
      <c r="H10239" s="61">
        <f t="shared" si="800"/>
        <v>887.58666666666659</v>
      </c>
      <c r="I10239" s="61">
        <f t="shared" si="801"/>
        <v>18.838498701683552</v>
      </c>
      <c r="J10239" s="61">
        <f t="shared" si="802"/>
        <v>2.1224404792414884</v>
      </c>
      <c r="K10239" s="61">
        <f t="shared" si="803"/>
        <v>887.58666666666659</v>
      </c>
    </row>
    <row r="10240" spans="1:11" x14ac:dyDescent="0.25">
      <c r="A10240" s="76">
        <f t="shared" si="799"/>
        <v>10235</v>
      </c>
      <c r="B10240" s="92" t="s">
        <v>11062</v>
      </c>
      <c r="C10240" s="94" t="s">
        <v>26167</v>
      </c>
      <c r="D10240" s="95" t="s">
        <v>2259</v>
      </c>
      <c r="E10240" s="96">
        <v>767.55</v>
      </c>
      <c r="F10240" s="99">
        <v>798</v>
      </c>
      <c r="G10240" s="59">
        <v>782.75</v>
      </c>
      <c r="H10240" s="61">
        <f t="shared" si="800"/>
        <v>782.76666666666677</v>
      </c>
      <c r="I10240" s="61">
        <f t="shared" si="801"/>
        <v>15.225006841815672</v>
      </c>
      <c r="J10240" s="61">
        <f t="shared" si="802"/>
        <v>1.9450249340138404</v>
      </c>
      <c r="K10240" s="61">
        <f t="shared" si="803"/>
        <v>782.76666666666677</v>
      </c>
    </row>
    <row r="10241" spans="1:11" x14ac:dyDescent="0.25">
      <c r="A10241" s="76">
        <f t="shared" si="799"/>
        <v>10236</v>
      </c>
      <c r="B10241" s="92" t="s">
        <v>11062</v>
      </c>
      <c r="C10241" s="94" t="s">
        <v>26168</v>
      </c>
      <c r="D10241" s="95" t="s">
        <v>2259</v>
      </c>
      <c r="E10241" s="96">
        <v>699.3</v>
      </c>
      <c r="F10241" s="99">
        <v>728</v>
      </c>
      <c r="G10241" s="59">
        <v>713.99</v>
      </c>
      <c r="H10241" s="61">
        <f t="shared" si="800"/>
        <v>713.76333333333332</v>
      </c>
      <c r="I10241" s="61">
        <f t="shared" si="801"/>
        <v>14.351342562050911</v>
      </c>
      <c r="J10241" s="61">
        <f t="shared" si="802"/>
        <v>2.0106584202117759</v>
      </c>
      <c r="K10241" s="61">
        <f t="shared" si="803"/>
        <v>713.76333333333332</v>
      </c>
    </row>
    <row r="10242" spans="1:11" x14ac:dyDescent="0.25">
      <c r="A10242" s="76">
        <f t="shared" si="799"/>
        <v>10237</v>
      </c>
      <c r="B10242" s="92" t="s">
        <v>11062</v>
      </c>
      <c r="C10242" s="94" t="s">
        <v>26169</v>
      </c>
      <c r="D10242" s="95" t="s">
        <v>2259</v>
      </c>
      <c r="E10242" s="96">
        <v>721.35</v>
      </c>
      <c r="F10242" s="99">
        <v>757</v>
      </c>
      <c r="G10242" s="59">
        <v>735.63</v>
      </c>
      <c r="H10242" s="61">
        <f t="shared" si="800"/>
        <v>737.99333333333334</v>
      </c>
      <c r="I10242" s="61">
        <f t="shared" si="801"/>
        <v>17.942118975565094</v>
      </c>
      <c r="J10242" s="61">
        <f t="shared" si="802"/>
        <v>2.4312033950936902</v>
      </c>
      <c r="K10242" s="61">
        <f t="shared" si="803"/>
        <v>737.99333333333334</v>
      </c>
    </row>
    <row r="10243" spans="1:11" x14ac:dyDescent="0.25">
      <c r="A10243" s="76">
        <f t="shared" si="799"/>
        <v>10238</v>
      </c>
      <c r="B10243" s="92" t="s">
        <v>11062</v>
      </c>
      <c r="C10243" s="94" t="s">
        <v>26170</v>
      </c>
      <c r="D10243" s="95" t="s">
        <v>2259</v>
      </c>
      <c r="E10243" s="96">
        <v>678.3</v>
      </c>
      <c r="F10243" s="99">
        <v>707</v>
      </c>
      <c r="G10243" s="59">
        <v>693.43</v>
      </c>
      <c r="H10243" s="61">
        <f t="shared" si="800"/>
        <v>692.91</v>
      </c>
      <c r="I10243" s="61">
        <f t="shared" si="801"/>
        <v>14.357064463183296</v>
      </c>
      <c r="J10243" s="61">
        <f t="shared" si="802"/>
        <v>2.0719955640968233</v>
      </c>
      <c r="K10243" s="61">
        <f t="shared" si="803"/>
        <v>692.91</v>
      </c>
    </row>
    <row r="10244" spans="1:11" x14ac:dyDescent="0.25">
      <c r="A10244" s="76">
        <f t="shared" si="799"/>
        <v>10239</v>
      </c>
      <c r="B10244" s="92" t="s">
        <v>11062</v>
      </c>
      <c r="C10244" s="94" t="s">
        <v>26171</v>
      </c>
      <c r="D10244" s="95" t="s">
        <v>2259</v>
      </c>
      <c r="E10244" s="96">
        <v>667.8</v>
      </c>
      <c r="F10244" s="99">
        <v>697</v>
      </c>
      <c r="G10244" s="59">
        <v>683.23</v>
      </c>
      <c r="H10244" s="61">
        <f t="shared" si="800"/>
        <v>682.67666666666662</v>
      </c>
      <c r="I10244" s="61">
        <f t="shared" si="801"/>
        <v>14.607862038413904</v>
      </c>
      <c r="J10244" s="61">
        <f t="shared" si="802"/>
        <v>2.139792196171038</v>
      </c>
      <c r="K10244" s="61">
        <f t="shared" si="803"/>
        <v>682.67666666666662</v>
      </c>
    </row>
    <row r="10245" spans="1:11" x14ac:dyDescent="0.25">
      <c r="A10245" s="76">
        <f t="shared" si="799"/>
        <v>10240</v>
      </c>
      <c r="B10245" s="92" t="s">
        <v>11062</v>
      </c>
      <c r="C10245" s="94" t="s">
        <v>26172</v>
      </c>
      <c r="D10245" s="95" t="s">
        <v>2259</v>
      </c>
      <c r="E10245" s="96">
        <v>712.95</v>
      </c>
      <c r="F10245" s="99">
        <v>741</v>
      </c>
      <c r="G10245" s="59">
        <v>727.07</v>
      </c>
      <c r="H10245" s="61">
        <f t="shared" si="800"/>
        <v>727.00666666666666</v>
      </c>
      <c r="I10245" s="61">
        <f t="shared" si="801"/>
        <v>14.025107248550105</v>
      </c>
      <c r="J10245" s="61">
        <f t="shared" si="802"/>
        <v>1.9291579969762001</v>
      </c>
      <c r="K10245" s="61">
        <f t="shared" si="803"/>
        <v>727.00666666666666</v>
      </c>
    </row>
    <row r="10246" spans="1:11" x14ac:dyDescent="0.25">
      <c r="A10246" s="76">
        <f t="shared" si="799"/>
        <v>10241</v>
      </c>
      <c r="B10246" s="92" t="s">
        <v>11062</v>
      </c>
      <c r="C10246" s="94" t="s">
        <v>26173</v>
      </c>
      <c r="D10246" s="95" t="s">
        <v>2259</v>
      </c>
      <c r="E10246" s="96">
        <v>712.95</v>
      </c>
      <c r="F10246" s="99">
        <v>742</v>
      </c>
      <c r="G10246" s="59">
        <v>727.92</v>
      </c>
      <c r="H10246" s="61">
        <f t="shared" si="800"/>
        <v>727.62333333333333</v>
      </c>
      <c r="I10246" s="61">
        <f t="shared" si="801"/>
        <v>14.527272054082715</v>
      </c>
      <c r="J10246" s="61">
        <f t="shared" si="802"/>
        <v>1.9965374100266231</v>
      </c>
      <c r="K10246" s="61">
        <f t="shared" si="803"/>
        <v>727.62333333333333</v>
      </c>
    </row>
    <row r="10247" spans="1:11" x14ac:dyDescent="0.25">
      <c r="A10247" s="76">
        <f t="shared" si="799"/>
        <v>10242</v>
      </c>
      <c r="B10247" s="92" t="s">
        <v>11062</v>
      </c>
      <c r="C10247" s="94" t="s">
        <v>26174</v>
      </c>
      <c r="D10247" s="95" t="s">
        <v>2259</v>
      </c>
      <c r="E10247" s="96">
        <v>1257.9000000000001</v>
      </c>
      <c r="F10247" s="99">
        <v>1321</v>
      </c>
      <c r="G10247" s="59">
        <v>1282.81</v>
      </c>
      <c r="H10247" s="61">
        <f t="shared" si="800"/>
        <v>1287.2366666666667</v>
      </c>
      <c r="I10247" s="61">
        <f t="shared" si="801"/>
        <v>31.782055209399704</v>
      </c>
      <c r="J10247" s="61">
        <f t="shared" si="802"/>
        <v>2.4690141317757965</v>
      </c>
      <c r="K10247" s="61">
        <f t="shared" si="803"/>
        <v>1287.2366666666667</v>
      </c>
    </row>
    <row r="10248" spans="1:11" x14ac:dyDescent="0.25">
      <c r="A10248" s="76">
        <f t="shared" ref="A10248:A10311" si="804">A10247+1</f>
        <v>10243</v>
      </c>
      <c r="B10248" s="92" t="s">
        <v>11062</v>
      </c>
      <c r="C10248" s="94" t="s">
        <v>26175</v>
      </c>
      <c r="D10248" s="95" t="s">
        <v>2259</v>
      </c>
      <c r="E10248" s="96">
        <v>1257.9000000000001</v>
      </c>
      <c r="F10248" s="99">
        <v>1311</v>
      </c>
      <c r="G10248" s="59">
        <v>1285.95</v>
      </c>
      <c r="H10248" s="61">
        <f t="shared" si="800"/>
        <v>1284.95</v>
      </c>
      <c r="I10248" s="61">
        <f t="shared" si="801"/>
        <v>26.564120538801912</v>
      </c>
      <c r="J10248" s="61">
        <f t="shared" si="802"/>
        <v>2.0673271752832338</v>
      </c>
      <c r="K10248" s="61">
        <f t="shared" si="803"/>
        <v>1284.95</v>
      </c>
    </row>
    <row r="10249" spans="1:11" x14ac:dyDescent="0.25">
      <c r="A10249" s="76">
        <f t="shared" si="804"/>
        <v>10244</v>
      </c>
      <c r="B10249" s="92" t="s">
        <v>11062</v>
      </c>
      <c r="C10249" s="94" t="s">
        <v>26176</v>
      </c>
      <c r="D10249" s="95" t="s">
        <v>2259</v>
      </c>
      <c r="E10249" s="96">
        <v>1208.55</v>
      </c>
      <c r="F10249" s="99">
        <v>1261</v>
      </c>
      <c r="G10249" s="59">
        <v>1236.47</v>
      </c>
      <c r="H10249" s="61">
        <f t="shared" si="800"/>
        <v>1235.3400000000001</v>
      </c>
      <c r="I10249" s="61">
        <f t="shared" si="801"/>
        <v>26.243252466110242</v>
      </c>
      <c r="J10249" s="61">
        <f t="shared" si="802"/>
        <v>2.1243748657139117</v>
      </c>
      <c r="K10249" s="61">
        <f t="shared" si="803"/>
        <v>1235.3400000000001</v>
      </c>
    </row>
    <row r="10250" spans="1:11" x14ac:dyDescent="0.25">
      <c r="A10250" s="76">
        <f t="shared" si="804"/>
        <v>10245</v>
      </c>
      <c r="B10250" s="92" t="s">
        <v>11062</v>
      </c>
      <c r="C10250" s="94" t="s">
        <v>26177</v>
      </c>
      <c r="D10250" s="95" t="s">
        <v>2259</v>
      </c>
      <c r="E10250" s="96">
        <v>1186.5</v>
      </c>
      <c r="F10250" s="99">
        <v>1234</v>
      </c>
      <c r="G10250" s="59">
        <v>1209.99</v>
      </c>
      <c r="H10250" s="61">
        <f t="shared" si="800"/>
        <v>1210.1633333333332</v>
      </c>
      <c r="I10250" s="61">
        <f t="shared" si="801"/>
        <v>23.750474381227278</v>
      </c>
      <c r="J10250" s="61">
        <f t="shared" si="802"/>
        <v>1.9625842005812397</v>
      </c>
      <c r="K10250" s="61">
        <f t="shared" si="803"/>
        <v>1210.1633333333332</v>
      </c>
    </row>
    <row r="10251" spans="1:11" x14ac:dyDescent="0.25">
      <c r="A10251" s="76">
        <f t="shared" si="804"/>
        <v>10246</v>
      </c>
      <c r="B10251" s="92" t="s">
        <v>11062</v>
      </c>
      <c r="C10251" s="94" t="s">
        <v>26178</v>
      </c>
      <c r="D10251" s="95" t="s">
        <v>2259</v>
      </c>
      <c r="E10251" s="96">
        <v>1262.0999999999999</v>
      </c>
      <c r="F10251" s="99">
        <v>1314</v>
      </c>
      <c r="G10251" s="59">
        <v>1288.5999999999999</v>
      </c>
      <c r="H10251" s="61">
        <f t="shared" si="800"/>
        <v>1288.2333333333333</v>
      </c>
      <c r="I10251" s="61">
        <f t="shared" si="801"/>
        <v>25.951942766069283</v>
      </c>
      <c r="J10251" s="61">
        <f t="shared" si="802"/>
        <v>2.0145374362358748</v>
      </c>
      <c r="K10251" s="61">
        <f t="shared" si="803"/>
        <v>1288.2333333333333</v>
      </c>
    </row>
    <row r="10252" spans="1:11" x14ac:dyDescent="0.25">
      <c r="A10252" s="76">
        <f t="shared" si="804"/>
        <v>10247</v>
      </c>
      <c r="B10252" s="92" t="s">
        <v>11062</v>
      </c>
      <c r="C10252" s="94" t="s">
        <v>26179</v>
      </c>
      <c r="D10252" s="95" t="s">
        <v>2259</v>
      </c>
      <c r="E10252" s="96">
        <v>1019.55</v>
      </c>
      <c r="F10252" s="99">
        <v>1070</v>
      </c>
      <c r="G10252" s="59">
        <v>1039.74</v>
      </c>
      <c r="H10252" s="61">
        <f t="shared" si="800"/>
        <v>1043.0966666666666</v>
      </c>
      <c r="I10252" s="61">
        <f t="shared" si="801"/>
        <v>25.391948198854973</v>
      </c>
      <c r="J10252" s="61">
        <f t="shared" si="802"/>
        <v>2.4342852403121769</v>
      </c>
      <c r="K10252" s="61">
        <f t="shared" si="803"/>
        <v>1043.0966666666666</v>
      </c>
    </row>
    <row r="10253" spans="1:11" x14ac:dyDescent="0.25">
      <c r="A10253" s="76">
        <f t="shared" si="804"/>
        <v>10248</v>
      </c>
      <c r="B10253" s="92" t="s">
        <v>11062</v>
      </c>
      <c r="C10253" s="94" t="s">
        <v>26180</v>
      </c>
      <c r="D10253" s="95" t="s">
        <v>2259</v>
      </c>
      <c r="E10253" s="96">
        <v>1055.25</v>
      </c>
      <c r="F10253" s="99">
        <v>1100</v>
      </c>
      <c r="G10253" s="59">
        <v>1078.78</v>
      </c>
      <c r="H10253" s="61">
        <f t="shared" si="800"/>
        <v>1078.01</v>
      </c>
      <c r="I10253" s="61">
        <f t="shared" si="801"/>
        <v>22.384934665975685</v>
      </c>
      <c r="J10253" s="61">
        <f t="shared" si="802"/>
        <v>2.0765052890024847</v>
      </c>
      <c r="K10253" s="61">
        <f t="shared" si="803"/>
        <v>1078.01</v>
      </c>
    </row>
    <row r="10254" spans="1:11" x14ac:dyDescent="0.25">
      <c r="A10254" s="76">
        <f t="shared" si="804"/>
        <v>10249</v>
      </c>
      <c r="B10254" s="92" t="s">
        <v>11062</v>
      </c>
      <c r="C10254" s="94" t="s">
        <v>26181</v>
      </c>
      <c r="D10254" s="95" t="s">
        <v>2259</v>
      </c>
      <c r="E10254" s="96">
        <v>1174.95</v>
      </c>
      <c r="F10254" s="99">
        <v>1226</v>
      </c>
      <c r="G10254" s="59">
        <v>1202.0899999999999</v>
      </c>
      <c r="H10254" s="61">
        <f t="shared" si="800"/>
        <v>1201.0133333333333</v>
      </c>
      <c r="I10254" s="61">
        <f t="shared" si="801"/>
        <v>25.542024847950721</v>
      </c>
      <c r="J10254" s="61">
        <f t="shared" si="802"/>
        <v>2.1267061854392999</v>
      </c>
      <c r="K10254" s="61">
        <f t="shared" si="803"/>
        <v>1201.0133333333333</v>
      </c>
    </row>
    <row r="10255" spans="1:11" x14ac:dyDescent="0.25">
      <c r="A10255" s="76">
        <f t="shared" si="804"/>
        <v>10250</v>
      </c>
      <c r="B10255" s="92" t="s">
        <v>11062</v>
      </c>
      <c r="C10255" s="94" t="s">
        <v>26182</v>
      </c>
      <c r="D10255" s="95" t="s">
        <v>2259</v>
      </c>
      <c r="E10255" s="96">
        <v>1165.5</v>
      </c>
      <c r="F10255" s="99">
        <v>1212</v>
      </c>
      <c r="G10255" s="59">
        <v>1188.58</v>
      </c>
      <c r="H10255" s="61">
        <f t="shared" si="800"/>
        <v>1188.6933333333334</v>
      </c>
      <c r="I10255" s="61">
        <f t="shared" si="801"/>
        <v>23.250207167535805</v>
      </c>
      <c r="J10255" s="61">
        <f t="shared" si="802"/>
        <v>1.9559466277427151</v>
      </c>
      <c r="K10255" s="61">
        <f t="shared" si="803"/>
        <v>1188.6933333333334</v>
      </c>
    </row>
    <row r="10256" spans="1:11" x14ac:dyDescent="0.25">
      <c r="A10256" s="76">
        <f t="shared" si="804"/>
        <v>10251</v>
      </c>
      <c r="B10256" s="92" t="s">
        <v>11062</v>
      </c>
      <c r="C10256" s="94" t="s">
        <v>26183</v>
      </c>
      <c r="D10256" s="95" t="s">
        <v>2259</v>
      </c>
      <c r="E10256" s="96">
        <v>1168.6500000000001</v>
      </c>
      <c r="F10256" s="99">
        <v>1217</v>
      </c>
      <c r="G10256" s="59">
        <v>1193.19</v>
      </c>
      <c r="H10256" s="61">
        <f t="shared" si="800"/>
        <v>1192.9466666666667</v>
      </c>
      <c r="I10256" s="61">
        <f t="shared" si="801"/>
        <v>24.175918458940316</v>
      </c>
      <c r="J10256" s="61">
        <f t="shared" si="802"/>
        <v>2.0265716091476831</v>
      </c>
      <c r="K10256" s="61">
        <f t="shared" si="803"/>
        <v>1192.9466666666667</v>
      </c>
    </row>
    <row r="10257" spans="1:11" x14ac:dyDescent="0.25">
      <c r="A10257" s="76">
        <f t="shared" si="804"/>
        <v>10252</v>
      </c>
      <c r="B10257" s="92" t="s">
        <v>11062</v>
      </c>
      <c r="C10257" s="94" t="s">
        <v>26184</v>
      </c>
      <c r="D10257" s="95" t="s">
        <v>2259</v>
      </c>
      <c r="E10257" s="96">
        <v>1076.25</v>
      </c>
      <c r="F10257" s="99">
        <v>1130</v>
      </c>
      <c r="G10257" s="59">
        <v>1097.56</v>
      </c>
      <c r="H10257" s="61">
        <f t="shared" si="800"/>
        <v>1101.27</v>
      </c>
      <c r="I10257" s="61">
        <f t="shared" si="801"/>
        <v>27.066375819455406</v>
      </c>
      <c r="J10257" s="61">
        <f t="shared" si="802"/>
        <v>2.4577420450439407</v>
      </c>
      <c r="K10257" s="61">
        <f t="shared" si="803"/>
        <v>1101.27</v>
      </c>
    </row>
    <row r="10258" spans="1:11" x14ac:dyDescent="0.25">
      <c r="A10258" s="76">
        <f t="shared" si="804"/>
        <v>10253</v>
      </c>
      <c r="B10258" s="92" t="s">
        <v>11062</v>
      </c>
      <c r="C10258" s="94" t="s">
        <v>26185</v>
      </c>
      <c r="D10258" s="95" t="s">
        <v>2259</v>
      </c>
      <c r="E10258" s="96">
        <v>946.05</v>
      </c>
      <c r="F10258" s="99">
        <v>986</v>
      </c>
      <c r="G10258" s="59">
        <v>967.15</v>
      </c>
      <c r="H10258" s="61">
        <f t="shared" si="800"/>
        <v>966.4</v>
      </c>
      <c r="I10258" s="61">
        <f t="shared" si="801"/>
        <v>19.985557285199754</v>
      </c>
      <c r="J10258" s="61">
        <f t="shared" si="802"/>
        <v>2.0680419376241468</v>
      </c>
      <c r="K10258" s="61">
        <f t="shared" si="803"/>
        <v>966.4</v>
      </c>
    </row>
    <row r="10259" spans="1:11" x14ac:dyDescent="0.25">
      <c r="A10259" s="76">
        <f t="shared" si="804"/>
        <v>10254</v>
      </c>
      <c r="B10259" s="92" t="s">
        <v>11062</v>
      </c>
      <c r="C10259" s="94" t="s">
        <v>26186</v>
      </c>
      <c r="D10259" s="95" t="s">
        <v>2259</v>
      </c>
      <c r="E10259" s="96">
        <v>946.05</v>
      </c>
      <c r="F10259" s="99">
        <v>987</v>
      </c>
      <c r="G10259" s="59">
        <v>967.9</v>
      </c>
      <c r="H10259" s="61">
        <f t="shared" si="800"/>
        <v>966.98333333333323</v>
      </c>
      <c r="I10259" s="61">
        <f t="shared" si="801"/>
        <v>20.490383923522135</v>
      </c>
      <c r="J10259" s="61">
        <f t="shared" si="802"/>
        <v>2.1190007332276122</v>
      </c>
      <c r="K10259" s="61">
        <f t="shared" si="803"/>
        <v>966.98333333333323</v>
      </c>
    </row>
    <row r="10260" spans="1:11" x14ac:dyDescent="0.25">
      <c r="A10260" s="76">
        <f t="shared" si="804"/>
        <v>10255</v>
      </c>
      <c r="B10260" s="92" t="s">
        <v>11062</v>
      </c>
      <c r="C10260" s="94" t="s">
        <v>26187</v>
      </c>
      <c r="D10260" s="95" t="s">
        <v>2259</v>
      </c>
      <c r="E10260" s="96">
        <v>856.8</v>
      </c>
      <c r="F10260" s="99">
        <v>891</v>
      </c>
      <c r="G10260" s="59">
        <v>873.76</v>
      </c>
      <c r="H10260" s="61">
        <f t="shared" si="800"/>
        <v>873.85333333333335</v>
      </c>
      <c r="I10260" s="61">
        <f t="shared" si="801"/>
        <v>17.100191032071368</v>
      </c>
      <c r="J10260" s="61">
        <f t="shared" si="802"/>
        <v>1.9568719806609081</v>
      </c>
      <c r="K10260" s="61">
        <f t="shared" si="803"/>
        <v>873.85333333333335</v>
      </c>
    </row>
    <row r="10261" spans="1:11" x14ac:dyDescent="0.25">
      <c r="A10261" s="76">
        <f t="shared" si="804"/>
        <v>10256</v>
      </c>
      <c r="B10261" s="92" t="s">
        <v>11062</v>
      </c>
      <c r="C10261" s="94" t="s">
        <v>26188</v>
      </c>
      <c r="D10261" s="95" t="s">
        <v>2259</v>
      </c>
      <c r="E10261" s="96">
        <v>1542.45</v>
      </c>
      <c r="F10261" s="99">
        <v>1606</v>
      </c>
      <c r="G10261" s="59">
        <v>1574.84</v>
      </c>
      <c r="H10261" s="61">
        <f t="shared" si="800"/>
        <v>1574.43</v>
      </c>
      <c r="I10261" s="61">
        <f t="shared" si="801"/>
        <v>31.776983809040129</v>
      </c>
      <c r="J10261" s="61">
        <f t="shared" si="802"/>
        <v>2.0183167120189611</v>
      </c>
      <c r="K10261" s="61">
        <f t="shared" si="803"/>
        <v>1574.43</v>
      </c>
    </row>
    <row r="10262" spans="1:11" x14ac:dyDescent="0.25">
      <c r="A10262" s="76">
        <f t="shared" si="804"/>
        <v>10257</v>
      </c>
      <c r="B10262" s="92" t="s">
        <v>11062</v>
      </c>
      <c r="C10262" s="94" t="s">
        <v>26189</v>
      </c>
      <c r="D10262" s="95" t="s">
        <v>2259</v>
      </c>
      <c r="E10262" s="96">
        <v>1632.75</v>
      </c>
      <c r="F10262" s="99">
        <v>1714</v>
      </c>
      <c r="G10262" s="59">
        <v>1665.08</v>
      </c>
      <c r="H10262" s="61">
        <f t="shared" si="800"/>
        <v>1670.61</v>
      </c>
      <c r="I10262" s="61">
        <f t="shared" si="801"/>
        <v>40.906311248999224</v>
      </c>
      <c r="J10262" s="61">
        <f t="shared" si="802"/>
        <v>2.4485853220679408</v>
      </c>
      <c r="K10262" s="61">
        <f t="shared" si="803"/>
        <v>1670.61</v>
      </c>
    </row>
    <row r="10263" spans="1:11" x14ac:dyDescent="0.25">
      <c r="A10263" s="76">
        <f t="shared" si="804"/>
        <v>10258</v>
      </c>
      <c r="B10263" s="92" t="s">
        <v>11062</v>
      </c>
      <c r="C10263" s="94" t="s">
        <v>26190</v>
      </c>
      <c r="D10263" s="95" t="s">
        <v>2259</v>
      </c>
      <c r="E10263" s="96">
        <v>1632.75</v>
      </c>
      <c r="F10263" s="99">
        <v>1702</v>
      </c>
      <c r="G10263" s="59">
        <v>1669.16</v>
      </c>
      <c r="H10263" s="61">
        <f t="shared" si="800"/>
        <v>1667.97</v>
      </c>
      <c r="I10263" s="61">
        <f t="shared" si="801"/>
        <v>34.640333427956492</v>
      </c>
      <c r="J10263" s="61">
        <f t="shared" si="802"/>
        <v>2.076795951243517</v>
      </c>
      <c r="K10263" s="61">
        <f t="shared" si="803"/>
        <v>1667.97</v>
      </c>
    </row>
    <row r="10264" spans="1:11" x14ac:dyDescent="0.25">
      <c r="A10264" s="76">
        <f t="shared" si="804"/>
        <v>10259</v>
      </c>
      <c r="B10264" s="92" t="s">
        <v>11062</v>
      </c>
      <c r="C10264" s="94" t="s">
        <v>26191</v>
      </c>
      <c r="D10264" s="95" t="s">
        <v>2259</v>
      </c>
      <c r="E10264" s="96">
        <v>1607.55</v>
      </c>
      <c r="F10264" s="99">
        <v>1677</v>
      </c>
      <c r="G10264" s="59">
        <v>1644.68</v>
      </c>
      <c r="H10264" s="61">
        <f t="shared" si="800"/>
        <v>1643.0766666666668</v>
      </c>
      <c r="I10264" s="61">
        <f t="shared" si="801"/>
        <v>34.752750011090278</v>
      </c>
      <c r="J10264" s="61">
        <f t="shared" si="802"/>
        <v>2.1151021565897885</v>
      </c>
      <c r="K10264" s="61">
        <f t="shared" si="803"/>
        <v>1643.0766666666668</v>
      </c>
    </row>
    <row r="10265" spans="1:11" x14ac:dyDescent="0.25">
      <c r="A10265" s="76">
        <f t="shared" si="804"/>
        <v>10260</v>
      </c>
      <c r="B10265" s="92" t="s">
        <v>11062</v>
      </c>
      <c r="C10265" s="94" t="s">
        <v>26192</v>
      </c>
      <c r="D10265" s="95" t="s">
        <v>2259</v>
      </c>
      <c r="E10265" s="96">
        <v>1607.55</v>
      </c>
      <c r="F10265" s="99">
        <v>1672</v>
      </c>
      <c r="G10265" s="59">
        <v>1639.38</v>
      </c>
      <c r="H10265" s="61">
        <f t="shared" si="800"/>
        <v>1639.6433333333334</v>
      </c>
      <c r="I10265" s="61">
        <f t="shared" si="801"/>
        <v>32.225806946193522</v>
      </c>
      <c r="J10265" s="61">
        <f t="shared" si="802"/>
        <v>1.9654156663864004</v>
      </c>
      <c r="K10265" s="61">
        <f t="shared" si="803"/>
        <v>1639.6433333333334</v>
      </c>
    </row>
    <row r="10266" spans="1:11" x14ac:dyDescent="0.25">
      <c r="A10266" s="76">
        <f t="shared" si="804"/>
        <v>10261</v>
      </c>
      <c r="B10266" s="92" t="s">
        <v>11062</v>
      </c>
      <c r="C10266" s="94" t="s">
        <v>26193</v>
      </c>
      <c r="D10266" s="95" t="s">
        <v>2259</v>
      </c>
      <c r="E10266" s="96">
        <v>1568.7</v>
      </c>
      <c r="F10266" s="99">
        <v>1633</v>
      </c>
      <c r="G10266" s="59">
        <v>1601.64</v>
      </c>
      <c r="H10266" s="61">
        <f t="shared" si="800"/>
        <v>1601.1133333333335</v>
      </c>
      <c r="I10266" s="61">
        <f t="shared" si="801"/>
        <v>32.153235192330676</v>
      </c>
      <c r="J10266" s="61">
        <f t="shared" si="802"/>
        <v>2.0081798410479377</v>
      </c>
      <c r="K10266" s="61">
        <f t="shared" si="803"/>
        <v>1601.1133333333335</v>
      </c>
    </row>
    <row r="10267" spans="1:11" x14ac:dyDescent="0.25">
      <c r="A10267" s="76">
        <f t="shared" si="804"/>
        <v>10262</v>
      </c>
      <c r="B10267" s="92" t="s">
        <v>11062</v>
      </c>
      <c r="C10267" s="94" t="s">
        <v>26194</v>
      </c>
      <c r="D10267" s="95" t="s">
        <v>2259</v>
      </c>
      <c r="E10267" s="96">
        <v>1541.4</v>
      </c>
      <c r="F10267" s="99">
        <v>1618</v>
      </c>
      <c r="G10267" s="59">
        <v>1571.92</v>
      </c>
      <c r="H10267" s="61">
        <f t="shared" si="800"/>
        <v>1577.1066666666666</v>
      </c>
      <c r="I10267" s="61">
        <f t="shared" si="801"/>
        <v>38.562496461372021</v>
      </c>
      <c r="J10267" s="61">
        <f t="shared" si="802"/>
        <v>2.4451419346845293</v>
      </c>
      <c r="K10267" s="61">
        <f t="shared" si="803"/>
        <v>1577.1066666666666</v>
      </c>
    </row>
    <row r="10268" spans="1:11" x14ac:dyDescent="0.25">
      <c r="A10268" s="76">
        <f t="shared" si="804"/>
        <v>10263</v>
      </c>
      <c r="B10268" s="92" t="s">
        <v>11062</v>
      </c>
      <c r="C10268" s="94" t="s">
        <v>26195</v>
      </c>
      <c r="D10268" s="95" t="s">
        <v>2259</v>
      </c>
      <c r="E10268" s="96">
        <v>1507.8</v>
      </c>
      <c r="F10268" s="99">
        <v>1572</v>
      </c>
      <c r="G10268" s="59">
        <v>1541.42</v>
      </c>
      <c r="H10268" s="61">
        <f t="shared" si="800"/>
        <v>1540.4066666666668</v>
      </c>
      <c r="I10268" s="61">
        <f t="shared" si="801"/>
        <v>32.111993605712726</v>
      </c>
      <c r="J10268" s="61">
        <f t="shared" si="802"/>
        <v>2.0846438996009313</v>
      </c>
      <c r="K10268" s="61">
        <f t="shared" si="803"/>
        <v>1540.4066666666668</v>
      </c>
    </row>
    <row r="10269" spans="1:11" x14ac:dyDescent="0.25">
      <c r="A10269" s="76">
        <f t="shared" si="804"/>
        <v>10264</v>
      </c>
      <c r="B10269" s="92" t="s">
        <v>11062</v>
      </c>
      <c r="C10269" s="94" t="s">
        <v>26196</v>
      </c>
      <c r="D10269" s="95" t="s">
        <v>2259</v>
      </c>
      <c r="E10269" s="96">
        <v>1507.8</v>
      </c>
      <c r="F10269" s="99">
        <v>1573</v>
      </c>
      <c r="G10269" s="59">
        <v>1542.63</v>
      </c>
      <c r="H10269" s="61">
        <f t="shared" si="800"/>
        <v>1541.1433333333334</v>
      </c>
      <c r="I10269" s="61">
        <f t="shared" si="801"/>
        <v>32.625413918191676</v>
      </c>
      <c r="J10269" s="61">
        <f t="shared" si="802"/>
        <v>2.1169616876339648</v>
      </c>
      <c r="K10269" s="61">
        <f t="shared" si="803"/>
        <v>1541.1433333333334</v>
      </c>
    </row>
    <row r="10270" spans="1:11" x14ac:dyDescent="0.25">
      <c r="A10270" s="76">
        <f t="shared" si="804"/>
        <v>10265</v>
      </c>
      <c r="B10270" s="92" t="s">
        <v>11062</v>
      </c>
      <c r="C10270" s="94" t="s">
        <v>26197</v>
      </c>
      <c r="D10270" s="95" t="s">
        <v>2259</v>
      </c>
      <c r="E10270" s="96">
        <v>1502.55</v>
      </c>
      <c r="F10270" s="99">
        <v>1562</v>
      </c>
      <c r="G10270" s="59">
        <v>1532.3</v>
      </c>
      <c r="H10270" s="61">
        <f t="shared" si="800"/>
        <v>1532.2833333333335</v>
      </c>
      <c r="I10270" s="61">
        <f t="shared" si="801"/>
        <v>29.725003504345203</v>
      </c>
      <c r="J10270" s="61">
        <f t="shared" si="802"/>
        <v>1.9399156055349989</v>
      </c>
      <c r="K10270" s="61">
        <f t="shared" si="803"/>
        <v>1532.2833333333335</v>
      </c>
    </row>
    <row r="10271" spans="1:11" x14ac:dyDescent="0.25">
      <c r="A10271" s="76">
        <f t="shared" si="804"/>
        <v>10266</v>
      </c>
      <c r="B10271" s="92" t="s">
        <v>11062</v>
      </c>
      <c r="C10271" s="94" t="s">
        <v>26198</v>
      </c>
      <c r="D10271" s="95" t="s">
        <v>2259</v>
      </c>
      <c r="E10271" s="96">
        <v>1502.55</v>
      </c>
      <c r="F10271" s="99">
        <v>1564</v>
      </c>
      <c r="G10271" s="59">
        <v>1534.1</v>
      </c>
      <c r="H10271" s="61">
        <f t="shared" si="800"/>
        <v>1533.55</v>
      </c>
      <c r="I10271" s="61">
        <f t="shared" si="801"/>
        <v>30.728691804240565</v>
      </c>
      <c r="J10271" s="61">
        <f t="shared" si="802"/>
        <v>2.0037619773884496</v>
      </c>
      <c r="K10271" s="61">
        <f t="shared" si="803"/>
        <v>1533.55</v>
      </c>
    </row>
    <row r="10272" spans="1:11" x14ac:dyDescent="0.25">
      <c r="A10272" s="76">
        <f t="shared" si="804"/>
        <v>10267</v>
      </c>
      <c r="B10272" s="92" t="s">
        <v>11062</v>
      </c>
      <c r="C10272" s="94" t="s">
        <v>26199</v>
      </c>
      <c r="D10272" s="95" t="s">
        <v>2259</v>
      </c>
      <c r="E10272" s="96">
        <v>1445.85</v>
      </c>
      <c r="F10272" s="99">
        <v>1518</v>
      </c>
      <c r="G10272" s="59">
        <v>1474.48</v>
      </c>
      <c r="H10272" s="61">
        <f t="shared" si="800"/>
        <v>1479.4433333333334</v>
      </c>
      <c r="I10272" s="61">
        <f t="shared" si="801"/>
        <v>36.330175245012732</v>
      </c>
      <c r="J10272" s="61">
        <f t="shared" si="802"/>
        <v>2.4556652104516385</v>
      </c>
      <c r="K10272" s="61">
        <f t="shared" si="803"/>
        <v>1479.4433333333334</v>
      </c>
    </row>
    <row r="10273" spans="1:11" x14ac:dyDescent="0.25">
      <c r="A10273" s="76">
        <f t="shared" si="804"/>
        <v>10268</v>
      </c>
      <c r="B10273" s="92" t="s">
        <v>11062</v>
      </c>
      <c r="C10273" s="94" t="s">
        <v>26200</v>
      </c>
      <c r="D10273" s="95" t="s">
        <v>2259</v>
      </c>
      <c r="E10273" s="96">
        <v>1267.3499999999999</v>
      </c>
      <c r="F10273" s="99">
        <v>1321</v>
      </c>
      <c r="G10273" s="59">
        <v>1295.6099999999999</v>
      </c>
      <c r="H10273" s="61">
        <f t="shared" si="800"/>
        <v>1294.6533333333334</v>
      </c>
      <c r="I10273" s="61">
        <f t="shared" si="801"/>
        <v>26.837791141100563</v>
      </c>
      <c r="J10273" s="61">
        <f t="shared" si="802"/>
        <v>2.0729712309936685</v>
      </c>
      <c r="K10273" s="61">
        <f t="shared" si="803"/>
        <v>1294.6533333333334</v>
      </c>
    </row>
    <row r="10274" spans="1:11" x14ac:dyDescent="0.25">
      <c r="A10274" s="76">
        <f t="shared" si="804"/>
        <v>10269</v>
      </c>
      <c r="B10274" s="92" t="s">
        <v>11062</v>
      </c>
      <c r="C10274" s="94" t="s">
        <v>26201</v>
      </c>
      <c r="D10274" s="95" t="s">
        <v>2259</v>
      </c>
      <c r="E10274" s="96">
        <v>79.8</v>
      </c>
      <c r="F10274" s="99">
        <v>83</v>
      </c>
      <c r="G10274" s="59">
        <v>81.64</v>
      </c>
      <c r="H10274" s="61">
        <f t="shared" si="800"/>
        <v>81.48</v>
      </c>
      <c r="I10274" s="61">
        <f t="shared" si="801"/>
        <v>1.60598879199078</v>
      </c>
      <c r="J10274" s="61">
        <f t="shared" si="802"/>
        <v>1.9710220814810751</v>
      </c>
      <c r="K10274" s="61">
        <f t="shared" si="803"/>
        <v>81.48</v>
      </c>
    </row>
    <row r="10275" spans="1:11" x14ac:dyDescent="0.25">
      <c r="A10275" s="76">
        <f t="shared" si="804"/>
        <v>10270</v>
      </c>
      <c r="B10275" s="92" t="s">
        <v>11062</v>
      </c>
      <c r="C10275" s="94" t="s">
        <v>26202</v>
      </c>
      <c r="D10275" s="95" t="s">
        <v>2259</v>
      </c>
      <c r="E10275" s="96">
        <v>739.2</v>
      </c>
      <c r="F10275" s="99">
        <v>769</v>
      </c>
      <c r="G10275" s="59">
        <v>753.84</v>
      </c>
      <c r="H10275" s="61">
        <f t="shared" si="800"/>
        <v>754.01333333333332</v>
      </c>
      <c r="I10275" s="61">
        <f t="shared" si="801"/>
        <v>14.900756132939451</v>
      </c>
      <c r="J10275" s="61">
        <f t="shared" si="802"/>
        <v>1.9761926579025286</v>
      </c>
      <c r="K10275" s="61">
        <f t="shared" si="803"/>
        <v>754.01333333333332</v>
      </c>
    </row>
    <row r="10276" spans="1:11" x14ac:dyDescent="0.25">
      <c r="A10276" s="76">
        <f t="shared" si="804"/>
        <v>10271</v>
      </c>
      <c r="B10276" s="92" t="s">
        <v>11062</v>
      </c>
      <c r="C10276" s="94" t="s">
        <v>26203</v>
      </c>
      <c r="D10276" s="95" t="s">
        <v>2259</v>
      </c>
      <c r="E10276" s="96">
        <v>709.8</v>
      </c>
      <c r="F10276" s="99">
        <v>739</v>
      </c>
      <c r="G10276" s="59">
        <v>724.71</v>
      </c>
      <c r="H10276" s="61">
        <f t="shared" si="800"/>
        <v>724.50333333333344</v>
      </c>
      <c r="I10276" s="61">
        <f t="shared" si="801"/>
        <v>14.601096990751552</v>
      </c>
      <c r="J10276" s="61">
        <f t="shared" si="802"/>
        <v>2.0153250259835311</v>
      </c>
      <c r="K10276" s="61">
        <f t="shared" si="803"/>
        <v>724.50333333333344</v>
      </c>
    </row>
    <row r="10277" spans="1:11" x14ac:dyDescent="0.25">
      <c r="A10277" s="76">
        <f t="shared" si="804"/>
        <v>10272</v>
      </c>
      <c r="B10277" s="92" t="s">
        <v>11062</v>
      </c>
      <c r="C10277" s="94" t="s">
        <v>26204</v>
      </c>
      <c r="D10277" s="95" t="s">
        <v>2259</v>
      </c>
      <c r="E10277" s="96">
        <v>686.7</v>
      </c>
      <c r="F10277" s="99">
        <v>721</v>
      </c>
      <c r="G10277" s="59">
        <v>700.3</v>
      </c>
      <c r="H10277" s="61">
        <f t="shared" si="800"/>
        <v>702.66666666666663</v>
      </c>
      <c r="I10277" s="61">
        <f t="shared" si="801"/>
        <v>17.272039061249622</v>
      </c>
      <c r="J10277" s="61">
        <f t="shared" si="802"/>
        <v>2.4580700751304017</v>
      </c>
      <c r="K10277" s="61">
        <f t="shared" si="803"/>
        <v>702.66666666666663</v>
      </c>
    </row>
    <row r="10278" spans="1:11" x14ac:dyDescent="0.25">
      <c r="A10278" s="76">
        <f t="shared" si="804"/>
        <v>10273</v>
      </c>
      <c r="B10278" s="92" t="s">
        <v>11062</v>
      </c>
      <c r="C10278" s="94" t="s">
        <v>26205</v>
      </c>
      <c r="D10278" s="95" t="s">
        <v>2259</v>
      </c>
      <c r="E10278" s="96">
        <v>661.5</v>
      </c>
      <c r="F10278" s="99">
        <v>689</v>
      </c>
      <c r="G10278" s="59">
        <v>676.25</v>
      </c>
      <c r="H10278" s="61">
        <f t="shared" si="800"/>
        <v>675.58333333333337</v>
      </c>
      <c r="I10278" s="61">
        <f t="shared" si="801"/>
        <v>13.762115874142804</v>
      </c>
      <c r="J10278" s="61">
        <f t="shared" si="802"/>
        <v>2.037071549151519</v>
      </c>
      <c r="K10278" s="61">
        <f t="shared" si="803"/>
        <v>675.58333333333337</v>
      </c>
    </row>
    <row r="10279" spans="1:11" x14ac:dyDescent="0.25">
      <c r="A10279" s="76">
        <f t="shared" si="804"/>
        <v>10274</v>
      </c>
      <c r="B10279" s="92" t="s">
        <v>11062</v>
      </c>
      <c r="C10279" s="94" t="s">
        <v>26206</v>
      </c>
      <c r="D10279" s="95" t="s">
        <v>2259</v>
      </c>
      <c r="E10279" s="96">
        <v>935.55</v>
      </c>
      <c r="F10279" s="99">
        <v>976</v>
      </c>
      <c r="G10279" s="59">
        <v>957.16</v>
      </c>
      <c r="H10279" s="61">
        <f t="shared" si="800"/>
        <v>956.23666666666668</v>
      </c>
      <c r="I10279" s="61">
        <f t="shared" si="801"/>
        <v>20.240801202850992</v>
      </c>
      <c r="J10279" s="61">
        <f t="shared" si="802"/>
        <v>2.1167146072120562</v>
      </c>
      <c r="K10279" s="61">
        <f t="shared" si="803"/>
        <v>956.23666666666668</v>
      </c>
    </row>
    <row r="10280" spans="1:11" x14ac:dyDescent="0.25">
      <c r="A10280" s="76">
        <f t="shared" si="804"/>
        <v>10275</v>
      </c>
      <c r="B10280" s="92" t="s">
        <v>11062</v>
      </c>
      <c r="C10280" s="94" t="s">
        <v>26207</v>
      </c>
      <c r="D10280" s="95" t="s">
        <v>2259</v>
      </c>
      <c r="E10280" s="96">
        <v>908.25</v>
      </c>
      <c r="F10280" s="99">
        <v>944</v>
      </c>
      <c r="G10280" s="59">
        <v>926.23</v>
      </c>
      <c r="H10280" s="61">
        <f t="shared" si="800"/>
        <v>926.16</v>
      </c>
      <c r="I10280" s="61">
        <f t="shared" si="801"/>
        <v>17.875102796907214</v>
      </c>
      <c r="J10280" s="61">
        <f t="shared" si="802"/>
        <v>1.9300231922029902</v>
      </c>
      <c r="K10280" s="61">
        <f t="shared" si="803"/>
        <v>926.16</v>
      </c>
    </row>
    <row r="10281" spans="1:11" x14ac:dyDescent="0.25">
      <c r="A10281" s="76">
        <f t="shared" si="804"/>
        <v>10276</v>
      </c>
      <c r="B10281" s="92" t="s">
        <v>11062</v>
      </c>
      <c r="C10281" s="94" t="s">
        <v>26208</v>
      </c>
      <c r="D10281" s="95" t="s">
        <v>2259</v>
      </c>
      <c r="E10281" s="96">
        <v>811.65</v>
      </c>
      <c r="F10281" s="99">
        <v>845</v>
      </c>
      <c r="G10281" s="59">
        <v>828.69</v>
      </c>
      <c r="H10281" s="61">
        <f t="shared" ref="H10281:H10344" si="805">AVERAGE(E10281:G10281)</f>
        <v>828.44666666666672</v>
      </c>
      <c r="I10281" s="61">
        <f t="shared" ref="I10281:I10344" si="806">SQRT(((SUM((POWER(G10281-H10281,2)),(POWER(F10281-H10281,2)),(POWER(E10281-H10281,2)))/(COLUMNS(E10281:G10281)-1))))</f>
        <v>16.676331531045243</v>
      </c>
      <c r="J10281" s="61">
        <f t="shared" ref="J10281:J10344" si="807">I10281/H10281*100</f>
        <v>2.012963803468971</v>
      </c>
      <c r="K10281" s="61">
        <f t="shared" ref="K10281:K10344" si="808">H10281</f>
        <v>828.44666666666672</v>
      </c>
    </row>
    <row r="10282" spans="1:11" x14ac:dyDescent="0.25">
      <c r="A10282" s="76">
        <f t="shared" si="804"/>
        <v>10277</v>
      </c>
      <c r="B10282" s="92" t="s">
        <v>11062</v>
      </c>
      <c r="C10282" s="94" t="s">
        <v>26209</v>
      </c>
      <c r="D10282" s="95" t="s">
        <v>2259</v>
      </c>
      <c r="E10282" s="96">
        <v>781.2</v>
      </c>
      <c r="F10282" s="99">
        <v>820</v>
      </c>
      <c r="G10282" s="59">
        <v>796.67</v>
      </c>
      <c r="H10282" s="61">
        <f t="shared" si="805"/>
        <v>799.29</v>
      </c>
      <c r="I10282" s="61">
        <f t="shared" si="806"/>
        <v>19.532237455038256</v>
      </c>
      <c r="J10282" s="61">
        <f t="shared" si="807"/>
        <v>2.4436984642668187</v>
      </c>
      <c r="K10282" s="61">
        <f t="shared" si="808"/>
        <v>799.29</v>
      </c>
    </row>
    <row r="10283" spans="1:11" x14ac:dyDescent="0.25">
      <c r="A10283" s="76">
        <f t="shared" si="804"/>
        <v>10278</v>
      </c>
      <c r="B10283" s="92" t="s">
        <v>11062</v>
      </c>
      <c r="C10283" s="94" t="s">
        <v>26210</v>
      </c>
      <c r="D10283" s="95" t="s">
        <v>2259</v>
      </c>
      <c r="E10283" s="96">
        <v>906.15</v>
      </c>
      <c r="F10283" s="99">
        <v>944</v>
      </c>
      <c r="G10283" s="59">
        <v>926.36</v>
      </c>
      <c r="H10283" s="61">
        <f t="shared" si="805"/>
        <v>925.50333333333344</v>
      </c>
      <c r="I10283" s="61">
        <f t="shared" si="806"/>
        <v>18.939536249162327</v>
      </c>
      <c r="J10283" s="61">
        <f t="shared" si="807"/>
        <v>2.0464038936465911</v>
      </c>
      <c r="K10283" s="61">
        <f t="shared" si="808"/>
        <v>925.50333333333344</v>
      </c>
    </row>
    <row r="10284" spans="1:11" x14ac:dyDescent="0.25">
      <c r="A10284" s="76">
        <f t="shared" si="804"/>
        <v>10279</v>
      </c>
      <c r="B10284" s="92" t="s">
        <v>11062</v>
      </c>
      <c r="C10284" s="94" t="s">
        <v>26211</v>
      </c>
      <c r="D10284" s="95" t="s">
        <v>2259</v>
      </c>
      <c r="E10284" s="96">
        <v>745.5</v>
      </c>
      <c r="F10284" s="99">
        <v>778</v>
      </c>
      <c r="G10284" s="59">
        <v>762.72</v>
      </c>
      <c r="H10284" s="61">
        <f t="shared" si="805"/>
        <v>762.07333333333338</v>
      </c>
      <c r="I10284" s="61">
        <f t="shared" si="806"/>
        <v>16.25964739265072</v>
      </c>
      <c r="J10284" s="61">
        <f t="shared" si="807"/>
        <v>2.1336066598119237</v>
      </c>
      <c r="K10284" s="61">
        <f t="shared" si="808"/>
        <v>762.07333333333338</v>
      </c>
    </row>
    <row r="10285" spans="1:11" x14ac:dyDescent="0.25">
      <c r="A10285" s="76">
        <f t="shared" si="804"/>
        <v>10280</v>
      </c>
      <c r="B10285" s="92" t="s">
        <v>11062</v>
      </c>
      <c r="C10285" s="94" t="s">
        <v>26212</v>
      </c>
      <c r="D10285" s="95" t="s">
        <v>2259</v>
      </c>
      <c r="E10285" s="96">
        <v>808.5</v>
      </c>
      <c r="F10285" s="99">
        <v>841</v>
      </c>
      <c r="G10285" s="59">
        <v>824.51</v>
      </c>
      <c r="H10285" s="61">
        <f t="shared" si="805"/>
        <v>824.67000000000007</v>
      </c>
      <c r="I10285" s="61">
        <f t="shared" si="806"/>
        <v>16.250590758492443</v>
      </c>
      <c r="J10285" s="61">
        <f t="shared" si="807"/>
        <v>1.9705567995067654</v>
      </c>
      <c r="K10285" s="61">
        <f t="shared" si="808"/>
        <v>824.67000000000007</v>
      </c>
    </row>
    <row r="10286" spans="1:11" x14ac:dyDescent="0.25">
      <c r="A10286" s="76">
        <f t="shared" si="804"/>
        <v>10281</v>
      </c>
      <c r="B10286" s="92" t="s">
        <v>11062</v>
      </c>
      <c r="C10286" s="94" t="s">
        <v>26213</v>
      </c>
      <c r="D10286" s="95" t="s">
        <v>2259</v>
      </c>
      <c r="E10286" s="96">
        <v>781.2</v>
      </c>
      <c r="F10286" s="99">
        <v>813</v>
      </c>
      <c r="G10286" s="59">
        <v>797.61</v>
      </c>
      <c r="H10286" s="61">
        <f t="shared" si="805"/>
        <v>797.27</v>
      </c>
      <c r="I10286" s="61">
        <f t="shared" si="806"/>
        <v>15.902726181381583</v>
      </c>
      <c r="J10286" s="61">
        <f t="shared" si="807"/>
        <v>1.9946475072913294</v>
      </c>
      <c r="K10286" s="61">
        <f t="shared" si="808"/>
        <v>797.27</v>
      </c>
    </row>
    <row r="10287" spans="1:11" x14ac:dyDescent="0.25">
      <c r="A10287" s="76">
        <f t="shared" si="804"/>
        <v>10282</v>
      </c>
      <c r="B10287" s="92" t="s">
        <v>11062</v>
      </c>
      <c r="C10287" s="94" t="s">
        <v>26214</v>
      </c>
      <c r="D10287" s="95" t="s">
        <v>2259</v>
      </c>
      <c r="E10287" s="96">
        <v>1023.75</v>
      </c>
      <c r="F10287" s="99">
        <v>1075</v>
      </c>
      <c r="G10287" s="59">
        <v>1044.02</v>
      </c>
      <c r="H10287" s="61">
        <f t="shared" si="805"/>
        <v>1047.5899999999999</v>
      </c>
      <c r="I10287" s="61">
        <f t="shared" si="806"/>
        <v>25.810836871360838</v>
      </c>
      <c r="J10287" s="61">
        <f t="shared" si="807"/>
        <v>2.4638300166439961</v>
      </c>
      <c r="K10287" s="61">
        <f t="shared" si="808"/>
        <v>1047.5899999999999</v>
      </c>
    </row>
    <row r="10288" spans="1:11" x14ac:dyDescent="0.25">
      <c r="A10288" s="76">
        <f t="shared" si="804"/>
        <v>10283</v>
      </c>
      <c r="B10288" s="92" t="s">
        <v>11062</v>
      </c>
      <c r="C10288" s="94" t="s">
        <v>26215</v>
      </c>
      <c r="D10288" s="95" t="s">
        <v>2259</v>
      </c>
      <c r="E10288" s="96">
        <v>995.4</v>
      </c>
      <c r="F10288" s="99">
        <v>1038</v>
      </c>
      <c r="G10288" s="59">
        <v>1017.6</v>
      </c>
      <c r="H10288" s="61">
        <f t="shared" si="805"/>
        <v>1017</v>
      </c>
      <c r="I10288" s="61">
        <f t="shared" si="806"/>
        <v>21.306337085477654</v>
      </c>
      <c r="J10288" s="61">
        <f t="shared" si="807"/>
        <v>2.0950183958188449</v>
      </c>
      <c r="K10288" s="61">
        <f t="shared" si="808"/>
        <v>1017</v>
      </c>
    </row>
    <row r="10289" spans="1:11" x14ac:dyDescent="0.25">
      <c r="A10289" s="76">
        <f t="shared" si="804"/>
        <v>10284</v>
      </c>
      <c r="B10289" s="92" t="s">
        <v>11062</v>
      </c>
      <c r="C10289" s="94" t="s">
        <v>26216</v>
      </c>
      <c r="D10289" s="95" t="s">
        <v>2259</v>
      </c>
      <c r="E10289" s="96">
        <v>899.85</v>
      </c>
      <c r="F10289" s="99">
        <v>939</v>
      </c>
      <c r="G10289" s="59">
        <v>920.64</v>
      </c>
      <c r="H10289" s="61">
        <f t="shared" si="805"/>
        <v>919.82999999999993</v>
      </c>
      <c r="I10289" s="61">
        <f t="shared" si="806"/>
        <v>19.587564932885339</v>
      </c>
      <c r="J10289" s="61">
        <f t="shared" si="807"/>
        <v>2.1294766351266365</v>
      </c>
      <c r="K10289" s="61">
        <f t="shared" si="808"/>
        <v>919.82999999999993</v>
      </c>
    </row>
    <row r="10290" spans="1:11" x14ac:dyDescent="0.25">
      <c r="A10290" s="76">
        <f t="shared" si="804"/>
        <v>10285</v>
      </c>
      <c r="B10290" s="92" t="s">
        <v>11062</v>
      </c>
      <c r="C10290" s="94" t="s">
        <v>26217</v>
      </c>
      <c r="D10290" s="95" t="s">
        <v>2259</v>
      </c>
      <c r="E10290" s="96">
        <v>893.55</v>
      </c>
      <c r="F10290" s="99">
        <v>929</v>
      </c>
      <c r="G10290" s="59">
        <v>911.24</v>
      </c>
      <c r="H10290" s="61">
        <f t="shared" si="805"/>
        <v>911.26333333333332</v>
      </c>
      <c r="I10290" s="61">
        <f t="shared" si="806"/>
        <v>17.725011518567037</v>
      </c>
      <c r="J10290" s="61">
        <f t="shared" si="807"/>
        <v>1.9451031189557761</v>
      </c>
      <c r="K10290" s="61">
        <f t="shared" si="808"/>
        <v>911.26333333333332</v>
      </c>
    </row>
    <row r="10291" spans="1:11" x14ac:dyDescent="0.25">
      <c r="A10291" s="76">
        <f t="shared" si="804"/>
        <v>10286</v>
      </c>
      <c r="B10291" s="92" t="s">
        <v>11062</v>
      </c>
      <c r="C10291" s="94" t="s">
        <v>26218</v>
      </c>
      <c r="D10291" s="95" t="s">
        <v>2259</v>
      </c>
      <c r="E10291" s="96">
        <v>211.05</v>
      </c>
      <c r="F10291" s="99">
        <v>220</v>
      </c>
      <c r="G10291" s="59">
        <v>215.48</v>
      </c>
      <c r="H10291" s="61">
        <f t="shared" si="805"/>
        <v>215.51</v>
      </c>
      <c r="I10291" s="61">
        <f t="shared" si="806"/>
        <v>4.4750754183588848</v>
      </c>
      <c r="J10291" s="61">
        <f t="shared" si="807"/>
        <v>2.0765047646786159</v>
      </c>
      <c r="K10291" s="61">
        <f t="shared" si="808"/>
        <v>215.51</v>
      </c>
    </row>
    <row r="10292" spans="1:11" x14ac:dyDescent="0.25">
      <c r="A10292" s="76">
        <f t="shared" si="804"/>
        <v>10287</v>
      </c>
      <c r="B10292" s="92" t="s">
        <v>11062</v>
      </c>
      <c r="C10292" s="94" t="s">
        <v>26219</v>
      </c>
      <c r="D10292" s="95" t="s">
        <v>2259</v>
      </c>
      <c r="E10292" s="96">
        <v>935.55</v>
      </c>
      <c r="F10292" s="99">
        <v>982</v>
      </c>
      <c r="G10292" s="59">
        <v>954.07</v>
      </c>
      <c r="H10292" s="61">
        <f t="shared" si="805"/>
        <v>957.20666666666659</v>
      </c>
      <c r="I10292" s="61">
        <f t="shared" si="806"/>
        <v>23.38331955333404</v>
      </c>
      <c r="J10292" s="61">
        <f t="shared" si="807"/>
        <v>2.4428705281340193</v>
      </c>
      <c r="K10292" s="61">
        <f t="shared" si="808"/>
        <v>957.20666666666659</v>
      </c>
    </row>
    <row r="10293" spans="1:11" x14ac:dyDescent="0.25">
      <c r="A10293" s="76">
        <f t="shared" si="804"/>
        <v>10288</v>
      </c>
      <c r="B10293" s="92" t="s">
        <v>11062</v>
      </c>
      <c r="C10293" s="94" t="s">
        <v>26220</v>
      </c>
      <c r="D10293" s="95" t="s">
        <v>2259</v>
      </c>
      <c r="E10293" s="96">
        <v>908.25</v>
      </c>
      <c r="F10293" s="99">
        <v>947</v>
      </c>
      <c r="G10293" s="59">
        <v>928.5</v>
      </c>
      <c r="H10293" s="61">
        <f t="shared" si="805"/>
        <v>927.91666666666663</v>
      </c>
      <c r="I10293" s="61">
        <f t="shared" si="806"/>
        <v>19.38158490251335</v>
      </c>
      <c r="J10293" s="61">
        <f t="shared" si="807"/>
        <v>2.0887204205672223</v>
      </c>
      <c r="K10293" s="61">
        <f t="shared" si="808"/>
        <v>927.91666666666663</v>
      </c>
    </row>
    <row r="10294" spans="1:11" x14ac:dyDescent="0.25">
      <c r="A10294" s="76">
        <f t="shared" si="804"/>
        <v>10289</v>
      </c>
      <c r="B10294" s="92" t="s">
        <v>11062</v>
      </c>
      <c r="C10294" s="94" t="s">
        <v>26221</v>
      </c>
      <c r="D10294" s="95" t="s">
        <v>2259</v>
      </c>
      <c r="E10294" s="96">
        <v>1023.75</v>
      </c>
      <c r="F10294" s="99">
        <v>1068</v>
      </c>
      <c r="G10294" s="59">
        <v>1047.4000000000001</v>
      </c>
      <c r="H10294" s="61">
        <f t="shared" si="805"/>
        <v>1046.3833333333334</v>
      </c>
      <c r="I10294" s="61">
        <f t="shared" si="806"/>
        <v>22.142511902070492</v>
      </c>
      <c r="J10294" s="61">
        <f t="shared" si="807"/>
        <v>2.116099444314909</v>
      </c>
      <c r="K10294" s="61">
        <f t="shared" si="808"/>
        <v>1046.3833333333334</v>
      </c>
    </row>
    <row r="10295" spans="1:11" x14ac:dyDescent="0.25">
      <c r="A10295" s="76">
        <f t="shared" si="804"/>
        <v>10290</v>
      </c>
      <c r="B10295" s="92" t="s">
        <v>11062</v>
      </c>
      <c r="C10295" s="94" t="s">
        <v>26222</v>
      </c>
      <c r="D10295" s="95" t="s">
        <v>2259</v>
      </c>
      <c r="E10295" s="96">
        <v>1094.0999999999999</v>
      </c>
      <c r="F10295" s="99">
        <v>1138</v>
      </c>
      <c r="G10295" s="59">
        <v>1115.76</v>
      </c>
      <c r="H10295" s="61">
        <f t="shared" si="805"/>
        <v>1115.9533333333331</v>
      </c>
      <c r="I10295" s="61">
        <f t="shared" si="806"/>
        <v>21.950638563224881</v>
      </c>
      <c r="J10295" s="61">
        <f t="shared" si="807"/>
        <v>1.9669853485412967</v>
      </c>
      <c r="K10295" s="61">
        <f t="shared" si="808"/>
        <v>1115.9533333333331</v>
      </c>
    </row>
    <row r="10296" spans="1:11" x14ac:dyDescent="0.25">
      <c r="A10296" s="76">
        <f t="shared" si="804"/>
        <v>10291</v>
      </c>
      <c r="B10296" s="92" t="s">
        <v>11062</v>
      </c>
      <c r="C10296" s="94" t="s">
        <v>26223</v>
      </c>
      <c r="D10296" s="95" t="s">
        <v>2259</v>
      </c>
      <c r="E10296" s="96">
        <v>1088.8499999999999</v>
      </c>
      <c r="F10296" s="99">
        <v>1133</v>
      </c>
      <c r="G10296" s="59">
        <v>1111.72</v>
      </c>
      <c r="H10296" s="61">
        <f t="shared" si="805"/>
        <v>1111.1899999999998</v>
      </c>
      <c r="I10296" s="61">
        <f t="shared" si="806"/>
        <v>22.079771285047361</v>
      </c>
      <c r="J10296" s="61">
        <f t="shared" si="807"/>
        <v>1.9870383359324117</v>
      </c>
      <c r="K10296" s="61">
        <f t="shared" si="808"/>
        <v>1111.1899999999998</v>
      </c>
    </row>
    <row r="10297" spans="1:11" x14ac:dyDescent="0.25">
      <c r="A10297" s="76">
        <f t="shared" si="804"/>
        <v>10292</v>
      </c>
      <c r="B10297" s="92" t="s">
        <v>11062</v>
      </c>
      <c r="C10297" s="94" t="s">
        <v>26224</v>
      </c>
      <c r="D10297" s="95" t="s">
        <v>2259</v>
      </c>
      <c r="E10297" s="96">
        <v>805.35</v>
      </c>
      <c r="F10297" s="99">
        <v>845</v>
      </c>
      <c r="G10297" s="59">
        <v>821.3</v>
      </c>
      <c r="H10297" s="61">
        <f t="shared" si="805"/>
        <v>823.88333333333321</v>
      </c>
      <c r="I10297" s="61">
        <f t="shared" si="806"/>
        <v>19.950835404396805</v>
      </c>
      <c r="J10297" s="61">
        <f t="shared" si="807"/>
        <v>2.4215607474031691</v>
      </c>
      <c r="K10297" s="61">
        <f t="shared" si="808"/>
        <v>823.88333333333321</v>
      </c>
    </row>
    <row r="10298" spans="1:11" x14ac:dyDescent="0.25">
      <c r="A10298" s="76">
        <f t="shared" si="804"/>
        <v>10293</v>
      </c>
      <c r="B10298" s="92" t="s">
        <v>11062</v>
      </c>
      <c r="C10298" s="94" t="s">
        <v>26225</v>
      </c>
      <c r="D10298" s="95" t="s">
        <v>2259</v>
      </c>
      <c r="E10298" s="96">
        <v>805.35</v>
      </c>
      <c r="F10298" s="99">
        <v>839</v>
      </c>
      <c r="G10298" s="59">
        <v>823.31</v>
      </c>
      <c r="H10298" s="61">
        <f t="shared" si="805"/>
        <v>822.55333333333328</v>
      </c>
      <c r="I10298" s="61">
        <f t="shared" si="806"/>
        <v>16.837756184638526</v>
      </c>
      <c r="J10298" s="61">
        <f t="shared" si="807"/>
        <v>2.047010874833469</v>
      </c>
      <c r="K10298" s="61">
        <f t="shared" si="808"/>
        <v>822.55333333333328</v>
      </c>
    </row>
    <row r="10299" spans="1:11" x14ac:dyDescent="0.25">
      <c r="A10299" s="76">
        <f t="shared" si="804"/>
        <v>10294</v>
      </c>
      <c r="B10299" s="92" t="s">
        <v>11062</v>
      </c>
      <c r="C10299" s="94" t="s">
        <v>26226</v>
      </c>
      <c r="D10299" s="95" t="s">
        <v>2259</v>
      </c>
      <c r="E10299" s="96">
        <v>847.35</v>
      </c>
      <c r="F10299" s="99">
        <v>884</v>
      </c>
      <c r="G10299" s="59">
        <v>866.92</v>
      </c>
      <c r="H10299" s="61">
        <f t="shared" si="805"/>
        <v>866.09</v>
      </c>
      <c r="I10299" s="61">
        <f t="shared" si="806"/>
        <v>18.339092125838715</v>
      </c>
      <c r="J10299" s="61">
        <f t="shared" si="807"/>
        <v>2.1174580154301186</v>
      </c>
      <c r="K10299" s="61">
        <f t="shared" si="808"/>
        <v>866.09</v>
      </c>
    </row>
    <row r="10300" spans="1:11" x14ac:dyDescent="0.25">
      <c r="A10300" s="76">
        <f t="shared" si="804"/>
        <v>10295</v>
      </c>
      <c r="B10300" s="92" t="s">
        <v>11062</v>
      </c>
      <c r="C10300" s="94" t="s">
        <v>26227</v>
      </c>
      <c r="D10300" s="95" t="s">
        <v>2259</v>
      </c>
      <c r="E10300" s="96">
        <v>820.05</v>
      </c>
      <c r="F10300" s="99">
        <v>853</v>
      </c>
      <c r="G10300" s="59">
        <v>836.29</v>
      </c>
      <c r="H10300" s="61">
        <f t="shared" si="805"/>
        <v>836.44666666666672</v>
      </c>
      <c r="I10300" s="61">
        <f t="shared" si="806"/>
        <v>16.475558665287625</v>
      </c>
      <c r="J10300" s="61">
        <f t="shared" si="807"/>
        <v>1.9697082099620966</v>
      </c>
      <c r="K10300" s="61">
        <f t="shared" si="808"/>
        <v>836.44666666666672</v>
      </c>
    </row>
    <row r="10301" spans="1:11" x14ac:dyDescent="0.25">
      <c r="A10301" s="76">
        <f t="shared" si="804"/>
        <v>10296</v>
      </c>
      <c r="B10301" s="92" t="s">
        <v>11062</v>
      </c>
      <c r="C10301" s="94" t="s">
        <v>26228</v>
      </c>
      <c r="D10301" s="95" t="s">
        <v>2259</v>
      </c>
      <c r="E10301" s="96">
        <v>1146.5999999999999</v>
      </c>
      <c r="F10301" s="99">
        <v>1194</v>
      </c>
      <c r="G10301" s="59">
        <v>1170.68</v>
      </c>
      <c r="H10301" s="61">
        <f t="shared" si="805"/>
        <v>1170.4266666666665</v>
      </c>
      <c r="I10301" s="61">
        <f t="shared" si="806"/>
        <v>23.701015449413461</v>
      </c>
      <c r="J10301" s="61">
        <f t="shared" si="807"/>
        <v>2.0249893585313727</v>
      </c>
      <c r="K10301" s="61">
        <f t="shared" si="808"/>
        <v>1170.4266666666665</v>
      </c>
    </row>
    <row r="10302" spans="1:11" x14ac:dyDescent="0.25">
      <c r="A10302" s="76">
        <f t="shared" si="804"/>
        <v>10297</v>
      </c>
      <c r="B10302" s="92" t="s">
        <v>11062</v>
      </c>
      <c r="C10302" s="94" t="s">
        <v>26229</v>
      </c>
      <c r="D10302" s="95" t="s">
        <v>2259</v>
      </c>
      <c r="E10302" s="96">
        <v>861</v>
      </c>
      <c r="F10302" s="99">
        <v>904</v>
      </c>
      <c r="G10302" s="59">
        <v>878.05</v>
      </c>
      <c r="H10302" s="61">
        <f t="shared" si="805"/>
        <v>881.01666666666677</v>
      </c>
      <c r="I10302" s="61">
        <f t="shared" si="806"/>
        <v>21.652963615480758</v>
      </c>
      <c r="J10302" s="61">
        <f t="shared" si="807"/>
        <v>2.4577246305004548</v>
      </c>
      <c r="K10302" s="61">
        <f t="shared" si="808"/>
        <v>881.01666666666677</v>
      </c>
    </row>
    <row r="10303" spans="1:11" x14ac:dyDescent="0.25">
      <c r="A10303" s="76">
        <f t="shared" si="804"/>
        <v>10298</v>
      </c>
      <c r="B10303" s="92" t="s">
        <v>11062</v>
      </c>
      <c r="C10303" s="94" t="s">
        <v>26230</v>
      </c>
      <c r="D10303" s="95" t="s">
        <v>2259</v>
      </c>
      <c r="E10303" s="96">
        <v>856.8</v>
      </c>
      <c r="F10303" s="99">
        <v>893</v>
      </c>
      <c r="G10303" s="59">
        <v>875.91</v>
      </c>
      <c r="H10303" s="61">
        <f t="shared" si="805"/>
        <v>875.23666666666668</v>
      </c>
      <c r="I10303" s="61">
        <f t="shared" si="806"/>
        <v>18.109390749921271</v>
      </c>
      <c r="J10303" s="61">
        <f t="shared" si="807"/>
        <v>2.0690850189001759</v>
      </c>
      <c r="K10303" s="61">
        <f t="shared" si="808"/>
        <v>875.23666666666668</v>
      </c>
    </row>
    <row r="10304" spans="1:11" x14ac:dyDescent="0.25">
      <c r="A10304" s="76">
        <f t="shared" si="804"/>
        <v>10299</v>
      </c>
      <c r="B10304" s="92" t="s">
        <v>11062</v>
      </c>
      <c r="C10304" s="94" t="s">
        <v>26231</v>
      </c>
      <c r="D10304" s="95" t="s">
        <v>2259</v>
      </c>
      <c r="E10304" s="96">
        <v>854.7</v>
      </c>
      <c r="F10304" s="99">
        <v>892</v>
      </c>
      <c r="G10304" s="59">
        <v>874.44</v>
      </c>
      <c r="H10304" s="61">
        <f t="shared" si="805"/>
        <v>873.71333333333348</v>
      </c>
      <c r="I10304" s="61">
        <f t="shared" si="806"/>
        <v>18.66061449506239</v>
      </c>
      <c r="J10304" s="61">
        <f t="shared" si="807"/>
        <v>2.1357822735598697</v>
      </c>
      <c r="K10304" s="61">
        <f t="shared" si="808"/>
        <v>873.71333333333348</v>
      </c>
    </row>
    <row r="10305" spans="1:11" x14ac:dyDescent="0.25">
      <c r="A10305" s="76">
        <f t="shared" si="804"/>
        <v>10300</v>
      </c>
      <c r="B10305" s="92" t="s">
        <v>11062</v>
      </c>
      <c r="C10305" s="94" t="s">
        <v>26232</v>
      </c>
      <c r="D10305" s="95" t="s">
        <v>2259</v>
      </c>
      <c r="E10305" s="96">
        <v>784.35</v>
      </c>
      <c r="F10305" s="99">
        <v>816</v>
      </c>
      <c r="G10305" s="59">
        <v>799.88</v>
      </c>
      <c r="H10305" s="61">
        <f t="shared" si="805"/>
        <v>800.07666666666671</v>
      </c>
      <c r="I10305" s="61">
        <f t="shared" si="806"/>
        <v>15.825916508478521</v>
      </c>
      <c r="J10305" s="61">
        <f t="shared" si="807"/>
        <v>1.9780500004347734</v>
      </c>
      <c r="K10305" s="61">
        <f t="shared" si="808"/>
        <v>800.07666666666671</v>
      </c>
    </row>
    <row r="10306" spans="1:11" x14ac:dyDescent="0.25">
      <c r="A10306" s="76">
        <f t="shared" si="804"/>
        <v>10301</v>
      </c>
      <c r="B10306" s="92" t="s">
        <v>11062</v>
      </c>
      <c r="C10306" s="94" t="s">
        <v>26233</v>
      </c>
      <c r="D10306" s="95" t="s">
        <v>2259</v>
      </c>
      <c r="E10306" s="96">
        <v>784.35</v>
      </c>
      <c r="F10306" s="99">
        <v>817</v>
      </c>
      <c r="G10306" s="59">
        <v>800.82</v>
      </c>
      <c r="H10306" s="61">
        <f t="shared" si="805"/>
        <v>800.72333333333336</v>
      </c>
      <c r="I10306" s="61">
        <f t="shared" si="806"/>
        <v>16.325214648920635</v>
      </c>
      <c r="J10306" s="61">
        <f t="shared" si="807"/>
        <v>2.038808408512383</v>
      </c>
      <c r="K10306" s="61">
        <f t="shared" si="808"/>
        <v>800.72333333333336</v>
      </c>
    </row>
    <row r="10307" spans="1:11" x14ac:dyDescent="0.25">
      <c r="A10307" s="76">
        <f t="shared" si="804"/>
        <v>10302</v>
      </c>
      <c r="B10307" s="92" t="s">
        <v>11062</v>
      </c>
      <c r="C10307" s="94" t="s">
        <v>26234</v>
      </c>
      <c r="D10307" s="95" t="s">
        <v>2259</v>
      </c>
      <c r="E10307" s="96">
        <v>735</v>
      </c>
      <c r="F10307" s="99">
        <v>772</v>
      </c>
      <c r="G10307" s="59">
        <v>749.55</v>
      </c>
      <c r="H10307" s="61">
        <f t="shared" si="805"/>
        <v>752.18333333333339</v>
      </c>
      <c r="I10307" s="61">
        <f t="shared" si="806"/>
        <v>18.640033082946324</v>
      </c>
      <c r="J10307" s="61">
        <f t="shared" si="807"/>
        <v>2.4781236510974263</v>
      </c>
      <c r="K10307" s="61">
        <f t="shared" si="808"/>
        <v>752.18333333333339</v>
      </c>
    </row>
    <row r="10308" spans="1:11" x14ac:dyDescent="0.25">
      <c r="A10308" s="76">
        <f t="shared" si="804"/>
        <v>10303</v>
      </c>
      <c r="B10308" s="92" t="s">
        <v>11062</v>
      </c>
      <c r="C10308" s="94" t="s">
        <v>26235</v>
      </c>
      <c r="D10308" s="95" t="s">
        <v>2259</v>
      </c>
      <c r="E10308" s="96">
        <v>731.85</v>
      </c>
      <c r="F10308" s="99">
        <v>763</v>
      </c>
      <c r="G10308" s="59">
        <v>748.17</v>
      </c>
      <c r="H10308" s="61">
        <f t="shared" si="805"/>
        <v>747.67333333333329</v>
      </c>
      <c r="I10308" s="61">
        <f t="shared" si="806"/>
        <v>15.580938140347422</v>
      </c>
      <c r="J10308" s="61">
        <f t="shared" si="807"/>
        <v>2.0839232116094495</v>
      </c>
      <c r="K10308" s="61">
        <f t="shared" si="808"/>
        <v>747.67333333333329</v>
      </c>
    </row>
    <row r="10309" spans="1:11" x14ac:dyDescent="0.25">
      <c r="A10309" s="76">
        <f t="shared" si="804"/>
        <v>10304</v>
      </c>
      <c r="B10309" s="92" t="s">
        <v>11062</v>
      </c>
      <c r="C10309" s="94" t="s">
        <v>26236</v>
      </c>
      <c r="D10309" s="95" t="s">
        <v>2259</v>
      </c>
      <c r="E10309" s="96">
        <v>759.15</v>
      </c>
      <c r="F10309" s="99">
        <v>792</v>
      </c>
      <c r="G10309" s="59">
        <v>776.69</v>
      </c>
      <c r="H10309" s="61">
        <f t="shared" si="805"/>
        <v>775.94666666666672</v>
      </c>
      <c r="I10309" s="61">
        <f t="shared" si="806"/>
        <v>16.437610329160798</v>
      </c>
      <c r="J10309" s="61">
        <f t="shared" si="807"/>
        <v>2.1183943478710905</v>
      </c>
      <c r="K10309" s="61">
        <f t="shared" si="808"/>
        <v>775.94666666666672</v>
      </c>
    </row>
    <row r="10310" spans="1:11" x14ac:dyDescent="0.25">
      <c r="A10310" s="76">
        <f t="shared" si="804"/>
        <v>10305</v>
      </c>
      <c r="B10310" s="92" t="s">
        <v>11062</v>
      </c>
      <c r="C10310" s="94" t="s">
        <v>26237</v>
      </c>
      <c r="D10310" s="95" t="s">
        <v>2259</v>
      </c>
      <c r="E10310" s="96">
        <v>712.95</v>
      </c>
      <c r="F10310" s="99">
        <v>741</v>
      </c>
      <c r="G10310" s="59">
        <v>727.07</v>
      </c>
      <c r="H10310" s="61">
        <f t="shared" si="805"/>
        <v>727.00666666666666</v>
      </c>
      <c r="I10310" s="61">
        <f t="shared" si="806"/>
        <v>14.025107248550105</v>
      </c>
      <c r="J10310" s="61">
        <f t="shared" si="807"/>
        <v>1.9291579969762001</v>
      </c>
      <c r="K10310" s="61">
        <f t="shared" si="808"/>
        <v>727.00666666666666</v>
      </c>
    </row>
    <row r="10311" spans="1:11" x14ac:dyDescent="0.25">
      <c r="A10311" s="76">
        <f t="shared" si="804"/>
        <v>10306</v>
      </c>
      <c r="B10311" s="92" t="s">
        <v>11062</v>
      </c>
      <c r="C10311" s="94" t="s">
        <v>26238</v>
      </c>
      <c r="D10311" s="95" t="s">
        <v>2259</v>
      </c>
      <c r="E10311" s="96">
        <v>712.95</v>
      </c>
      <c r="F10311" s="99">
        <v>742</v>
      </c>
      <c r="G10311" s="59">
        <v>727.92</v>
      </c>
      <c r="H10311" s="61">
        <f t="shared" si="805"/>
        <v>727.62333333333333</v>
      </c>
      <c r="I10311" s="61">
        <f t="shared" si="806"/>
        <v>14.527272054082715</v>
      </c>
      <c r="J10311" s="61">
        <f t="shared" si="807"/>
        <v>1.9965374100266231</v>
      </c>
      <c r="K10311" s="61">
        <f t="shared" si="808"/>
        <v>727.62333333333333</v>
      </c>
    </row>
    <row r="10312" spans="1:11" x14ac:dyDescent="0.25">
      <c r="A10312" s="76">
        <f t="shared" ref="A10312:A10375" si="809">A10311+1</f>
        <v>10307</v>
      </c>
      <c r="B10312" s="92" t="s">
        <v>11062</v>
      </c>
      <c r="C10312" s="94" t="s">
        <v>26239</v>
      </c>
      <c r="D10312" s="95" t="s">
        <v>2259</v>
      </c>
      <c r="E10312" s="96">
        <v>712.95</v>
      </c>
      <c r="F10312" s="99">
        <v>748</v>
      </c>
      <c r="G10312" s="59">
        <v>727.07</v>
      </c>
      <c r="H10312" s="61">
        <f t="shared" si="805"/>
        <v>729.34</v>
      </c>
      <c r="I10312" s="61">
        <f t="shared" si="806"/>
        <v>17.634917068135</v>
      </c>
      <c r="J10312" s="61">
        <f t="shared" si="807"/>
        <v>2.4179281361415801</v>
      </c>
      <c r="K10312" s="61">
        <f t="shared" si="808"/>
        <v>729.34</v>
      </c>
    </row>
    <row r="10313" spans="1:11" x14ac:dyDescent="0.25">
      <c r="A10313" s="76">
        <f t="shared" si="809"/>
        <v>10308</v>
      </c>
      <c r="B10313" s="92" t="s">
        <v>11062</v>
      </c>
      <c r="C10313" s="94" t="s">
        <v>26240</v>
      </c>
      <c r="D10313" s="95" t="s">
        <v>2259</v>
      </c>
      <c r="E10313" s="96">
        <v>712.95</v>
      </c>
      <c r="F10313" s="99">
        <v>743</v>
      </c>
      <c r="G10313" s="59">
        <v>728.85</v>
      </c>
      <c r="H10313" s="61">
        <f t="shared" si="805"/>
        <v>728.26666666666677</v>
      </c>
      <c r="I10313" s="61">
        <f t="shared" si="806"/>
        <v>15.033490390901664</v>
      </c>
      <c r="J10313" s="61">
        <f t="shared" si="807"/>
        <v>2.0642837409696533</v>
      </c>
      <c r="K10313" s="61">
        <f t="shared" si="808"/>
        <v>728.26666666666677</v>
      </c>
    </row>
    <row r="10314" spans="1:11" x14ac:dyDescent="0.25">
      <c r="A10314" s="76">
        <f t="shared" si="809"/>
        <v>10309</v>
      </c>
      <c r="B10314" s="92" t="s">
        <v>11062</v>
      </c>
      <c r="C10314" s="94" t="s">
        <v>26241</v>
      </c>
      <c r="D10314" s="95" t="s">
        <v>2259</v>
      </c>
      <c r="E10314" s="96">
        <v>647.85</v>
      </c>
      <c r="F10314" s="99">
        <v>676</v>
      </c>
      <c r="G10314" s="59">
        <v>662.82</v>
      </c>
      <c r="H10314" s="61">
        <f t="shared" si="805"/>
        <v>662.22333333333336</v>
      </c>
      <c r="I10314" s="61">
        <f t="shared" si="806"/>
        <v>14.084482004437829</v>
      </c>
      <c r="J10314" s="61">
        <f t="shared" si="807"/>
        <v>2.126847740858496</v>
      </c>
      <c r="K10314" s="61">
        <f t="shared" si="808"/>
        <v>662.22333333333336</v>
      </c>
    </row>
    <row r="10315" spans="1:11" x14ac:dyDescent="0.25">
      <c r="A10315" s="76">
        <f t="shared" si="809"/>
        <v>10310</v>
      </c>
      <c r="B10315" s="92" t="s">
        <v>11062</v>
      </c>
      <c r="C10315" s="94" t="s">
        <v>26242</v>
      </c>
      <c r="D10315" s="95" t="s">
        <v>2259</v>
      </c>
      <c r="E10315" s="96">
        <v>799.05</v>
      </c>
      <c r="F10315" s="99">
        <v>831</v>
      </c>
      <c r="G10315" s="59">
        <v>814.87</v>
      </c>
      <c r="H10315" s="61">
        <f t="shared" si="805"/>
        <v>814.97333333333336</v>
      </c>
      <c r="I10315" s="61">
        <f t="shared" si="806"/>
        <v>15.975250650094166</v>
      </c>
      <c r="J10315" s="61">
        <f t="shared" si="807"/>
        <v>1.9602175919982041</v>
      </c>
      <c r="K10315" s="61">
        <f t="shared" si="808"/>
        <v>814.97333333333336</v>
      </c>
    </row>
    <row r="10316" spans="1:11" x14ac:dyDescent="0.25">
      <c r="A10316" s="76">
        <f t="shared" si="809"/>
        <v>10311</v>
      </c>
      <c r="B10316" s="92" t="s">
        <v>11062</v>
      </c>
      <c r="C10316" s="94" t="s">
        <v>26243</v>
      </c>
      <c r="D10316" s="95" t="s">
        <v>2259</v>
      </c>
      <c r="E10316" s="96">
        <v>1214.8499999999999</v>
      </c>
      <c r="F10316" s="99">
        <v>1265</v>
      </c>
      <c r="G10316" s="59">
        <v>1240.3599999999999</v>
      </c>
      <c r="H10316" s="61">
        <f t="shared" si="805"/>
        <v>1240.07</v>
      </c>
      <c r="I10316" s="61">
        <f t="shared" si="806"/>
        <v>25.076257695278262</v>
      </c>
      <c r="J10316" s="61">
        <f t="shared" si="807"/>
        <v>2.0221646919349925</v>
      </c>
      <c r="K10316" s="61">
        <f t="shared" si="808"/>
        <v>1240.07</v>
      </c>
    </row>
    <row r="10317" spans="1:11" x14ac:dyDescent="0.25">
      <c r="A10317" s="76">
        <f t="shared" si="809"/>
        <v>10312</v>
      </c>
      <c r="B10317" s="92" t="s">
        <v>11062</v>
      </c>
      <c r="C10317" s="94" t="s">
        <v>26244</v>
      </c>
      <c r="D10317" s="95" t="s">
        <v>2259</v>
      </c>
      <c r="E10317" s="96">
        <v>1214.8499999999999</v>
      </c>
      <c r="F10317" s="99">
        <v>1275</v>
      </c>
      <c r="G10317" s="59">
        <v>1238.9000000000001</v>
      </c>
      <c r="H10317" s="61">
        <f t="shared" si="805"/>
        <v>1242.9166666666667</v>
      </c>
      <c r="I10317" s="61">
        <f t="shared" si="806"/>
        <v>30.275498894871006</v>
      </c>
      <c r="J10317" s="61">
        <f t="shared" si="807"/>
        <v>2.4358430220479521</v>
      </c>
      <c r="K10317" s="61">
        <f t="shared" si="808"/>
        <v>1242.9166666666667</v>
      </c>
    </row>
    <row r="10318" spans="1:11" x14ac:dyDescent="0.25">
      <c r="A10318" s="76">
        <f t="shared" si="809"/>
        <v>10313</v>
      </c>
      <c r="B10318" s="92" t="s">
        <v>11062</v>
      </c>
      <c r="C10318" s="94" t="s">
        <v>26245</v>
      </c>
      <c r="D10318" s="95" t="s">
        <v>2259</v>
      </c>
      <c r="E10318" s="96">
        <v>1188.5999999999999</v>
      </c>
      <c r="F10318" s="99">
        <v>1239</v>
      </c>
      <c r="G10318" s="59">
        <v>1215.1099999999999</v>
      </c>
      <c r="H10318" s="61">
        <f t="shared" si="805"/>
        <v>1214.2366666666667</v>
      </c>
      <c r="I10318" s="61">
        <f t="shared" si="806"/>
        <v>25.211347312933032</v>
      </c>
      <c r="J10318" s="61">
        <f t="shared" si="807"/>
        <v>2.076312468980487</v>
      </c>
      <c r="K10318" s="61">
        <f t="shared" si="808"/>
        <v>1214.2366666666667</v>
      </c>
    </row>
    <row r="10319" spans="1:11" x14ac:dyDescent="0.25">
      <c r="A10319" s="76">
        <f t="shared" si="809"/>
        <v>10314</v>
      </c>
      <c r="B10319" s="92" t="s">
        <v>11062</v>
      </c>
      <c r="C10319" s="94" t="s">
        <v>26246</v>
      </c>
      <c r="D10319" s="95" t="s">
        <v>2259</v>
      </c>
      <c r="E10319" s="96">
        <v>1257.9000000000001</v>
      </c>
      <c r="F10319" s="99">
        <v>1312</v>
      </c>
      <c r="G10319" s="59">
        <v>1286.96</v>
      </c>
      <c r="H10319" s="61">
        <f t="shared" si="805"/>
        <v>1285.6200000000001</v>
      </c>
      <c r="I10319" s="61">
        <f t="shared" si="806"/>
        <v>27.074881347847075</v>
      </c>
      <c r="J10319" s="61">
        <f t="shared" si="807"/>
        <v>2.1059785432590559</v>
      </c>
      <c r="K10319" s="61">
        <f t="shared" si="808"/>
        <v>1285.6200000000001</v>
      </c>
    </row>
    <row r="10320" spans="1:11" x14ac:dyDescent="0.25">
      <c r="A10320" s="76">
        <f t="shared" si="809"/>
        <v>10315</v>
      </c>
      <c r="B10320" s="92" t="s">
        <v>11062</v>
      </c>
      <c r="C10320" s="94" t="s">
        <v>26247</v>
      </c>
      <c r="D10320" s="95" t="s">
        <v>2259</v>
      </c>
      <c r="E10320" s="96">
        <v>1257.9000000000001</v>
      </c>
      <c r="F10320" s="99">
        <v>1308</v>
      </c>
      <c r="G10320" s="59">
        <v>1282.81</v>
      </c>
      <c r="H10320" s="61">
        <f t="shared" si="805"/>
        <v>1282.9033333333334</v>
      </c>
      <c r="I10320" s="61">
        <f t="shared" si="806"/>
        <v>25.050130405515478</v>
      </c>
      <c r="J10320" s="61">
        <f t="shared" si="807"/>
        <v>1.9526124653857118</v>
      </c>
      <c r="K10320" s="61">
        <f t="shared" si="808"/>
        <v>1282.9033333333334</v>
      </c>
    </row>
    <row r="10321" spans="1:11" x14ac:dyDescent="0.25">
      <c r="A10321" s="76">
        <f t="shared" si="809"/>
        <v>10316</v>
      </c>
      <c r="B10321" s="92" t="s">
        <v>11062</v>
      </c>
      <c r="C10321" s="94" t="s">
        <v>26248</v>
      </c>
      <c r="D10321" s="95" t="s">
        <v>2259</v>
      </c>
      <c r="E10321" s="96">
        <v>1257.9000000000001</v>
      </c>
      <c r="F10321" s="99">
        <v>1309</v>
      </c>
      <c r="G10321" s="59">
        <v>1284.32</v>
      </c>
      <c r="H10321" s="61">
        <f t="shared" si="805"/>
        <v>1283.74</v>
      </c>
      <c r="I10321" s="61">
        <f t="shared" si="806"/>
        <v>25.554936900724243</v>
      </c>
      <c r="J10321" s="61">
        <f t="shared" si="807"/>
        <v>1.9906629769832085</v>
      </c>
      <c r="K10321" s="61">
        <f t="shared" si="808"/>
        <v>1283.74</v>
      </c>
    </row>
    <row r="10322" spans="1:11" x14ac:dyDescent="0.25">
      <c r="A10322" s="76">
        <f t="shared" si="809"/>
        <v>10317</v>
      </c>
      <c r="B10322" s="92" t="s">
        <v>11062</v>
      </c>
      <c r="C10322" s="94" t="s">
        <v>26249</v>
      </c>
      <c r="D10322" s="95" t="s">
        <v>2259</v>
      </c>
      <c r="E10322" s="96">
        <v>1257.9000000000001</v>
      </c>
      <c r="F10322" s="99">
        <v>1321</v>
      </c>
      <c r="G10322" s="59">
        <v>1282.81</v>
      </c>
      <c r="H10322" s="61">
        <f t="shared" si="805"/>
        <v>1287.2366666666667</v>
      </c>
      <c r="I10322" s="61">
        <f t="shared" si="806"/>
        <v>31.782055209399704</v>
      </c>
      <c r="J10322" s="61">
        <f t="shared" si="807"/>
        <v>2.4690141317757965</v>
      </c>
      <c r="K10322" s="61">
        <f t="shared" si="808"/>
        <v>1287.2366666666667</v>
      </c>
    </row>
    <row r="10323" spans="1:11" x14ac:dyDescent="0.25">
      <c r="A10323" s="76">
        <f t="shared" si="809"/>
        <v>10318</v>
      </c>
      <c r="B10323" s="92" t="s">
        <v>11062</v>
      </c>
      <c r="C10323" s="94" t="s">
        <v>26250</v>
      </c>
      <c r="D10323" s="95" t="s">
        <v>2259</v>
      </c>
      <c r="E10323" s="96">
        <v>1257.9000000000001</v>
      </c>
      <c r="F10323" s="99">
        <v>1311</v>
      </c>
      <c r="G10323" s="59">
        <v>1285.95</v>
      </c>
      <c r="H10323" s="61">
        <f t="shared" si="805"/>
        <v>1284.95</v>
      </c>
      <c r="I10323" s="61">
        <f t="shared" si="806"/>
        <v>26.564120538801912</v>
      </c>
      <c r="J10323" s="61">
        <f t="shared" si="807"/>
        <v>2.0673271752832338</v>
      </c>
      <c r="K10323" s="61">
        <f t="shared" si="808"/>
        <v>1284.95</v>
      </c>
    </row>
    <row r="10324" spans="1:11" x14ac:dyDescent="0.25">
      <c r="A10324" s="76">
        <f t="shared" si="809"/>
        <v>10319</v>
      </c>
      <c r="B10324" s="92" t="s">
        <v>11062</v>
      </c>
      <c r="C10324" s="94" t="s">
        <v>26251</v>
      </c>
      <c r="D10324" s="95" t="s">
        <v>2259</v>
      </c>
      <c r="E10324" s="96">
        <v>1257.9000000000001</v>
      </c>
      <c r="F10324" s="99">
        <v>1312</v>
      </c>
      <c r="G10324" s="59">
        <v>1286.96</v>
      </c>
      <c r="H10324" s="61">
        <f t="shared" si="805"/>
        <v>1285.6200000000001</v>
      </c>
      <c r="I10324" s="61">
        <f t="shared" si="806"/>
        <v>27.074881347847075</v>
      </c>
      <c r="J10324" s="61">
        <f t="shared" si="807"/>
        <v>2.1059785432590559</v>
      </c>
      <c r="K10324" s="61">
        <f t="shared" si="808"/>
        <v>1285.6200000000001</v>
      </c>
    </row>
    <row r="10325" spans="1:11" x14ac:dyDescent="0.25">
      <c r="A10325" s="76">
        <f t="shared" si="809"/>
        <v>10320</v>
      </c>
      <c r="B10325" s="92" t="s">
        <v>11062</v>
      </c>
      <c r="C10325" s="94" t="s">
        <v>26252</v>
      </c>
      <c r="D10325" s="95" t="s">
        <v>2259</v>
      </c>
      <c r="E10325" s="96">
        <v>1257.9000000000001</v>
      </c>
      <c r="F10325" s="99">
        <v>1308</v>
      </c>
      <c r="G10325" s="59">
        <v>1282.81</v>
      </c>
      <c r="H10325" s="61">
        <f t="shared" si="805"/>
        <v>1282.9033333333334</v>
      </c>
      <c r="I10325" s="61">
        <f t="shared" si="806"/>
        <v>25.050130405515478</v>
      </c>
      <c r="J10325" s="61">
        <f t="shared" si="807"/>
        <v>1.9526124653857118</v>
      </c>
      <c r="K10325" s="61">
        <f t="shared" si="808"/>
        <v>1282.9033333333334</v>
      </c>
    </row>
    <row r="10326" spans="1:11" x14ac:dyDescent="0.25">
      <c r="A10326" s="76">
        <f t="shared" si="809"/>
        <v>10321</v>
      </c>
      <c r="B10326" s="92" t="s">
        <v>11062</v>
      </c>
      <c r="C10326" s="94" t="s">
        <v>26253</v>
      </c>
      <c r="D10326" s="95" t="s">
        <v>2259</v>
      </c>
      <c r="E10326" s="96">
        <v>1230.5999999999999</v>
      </c>
      <c r="F10326" s="99">
        <v>1281</v>
      </c>
      <c r="G10326" s="59">
        <v>1256.44</v>
      </c>
      <c r="H10326" s="61">
        <f t="shared" si="805"/>
        <v>1256.0133333333333</v>
      </c>
      <c r="I10326" s="61">
        <f t="shared" si="806"/>
        <v>25.202708849116512</v>
      </c>
      <c r="J10326" s="61">
        <f t="shared" si="807"/>
        <v>2.0065637983500584</v>
      </c>
      <c r="K10326" s="61">
        <f t="shared" si="808"/>
        <v>1256.0133333333333</v>
      </c>
    </row>
    <row r="10327" spans="1:11" ht="38.25" x14ac:dyDescent="0.25">
      <c r="A10327" s="76">
        <f t="shared" si="809"/>
        <v>10322</v>
      </c>
      <c r="B10327" s="92" t="s">
        <v>11063</v>
      </c>
      <c r="C10327" s="94" t="s">
        <v>26254</v>
      </c>
      <c r="D10327" s="95" t="s">
        <v>2259</v>
      </c>
      <c r="E10327" s="96">
        <v>113.4</v>
      </c>
      <c r="F10327" s="99">
        <v>119</v>
      </c>
      <c r="G10327" s="59">
        <v>115.65</v>
      </c>
      <c r="H10327" s="61">
        <f t="shared" si="805"/>
        <v>116.01666666666667</v>
      </c>
      <c r="I10327" s="61">
        <f t="shared" si="806"/>
        <v>2.8179484263082806</v>
      </c>
      <c r="J10327" s="61">
        <f t="shared" si="807"/>
        <v>2.4289169024349495</v>
      </c>
      <c r="K10327" s="61">
        <f t="shared" si="808"/>
        <v>116.01666666666667</v>
      </c>
    </row>
    <row r="10328" spans="1:11" ht="25.5" x14ac:dyDescent="0.25">
      <c r="A10328" s="76">
        <f t="shared" si="809"/>
        <v>10323</v>
      </c>
      <c r="B10328" s="92" t="s">
        <v>11064</v>
      </c>
      <c r="C10328" s="94" t="s">
        <v>26255</v>
      </c>
      <c r="D10328" s="95" t="s">
        <v>2259</v>
      </c>
      <c r="E10328" s="96">
        <v>165.9</v>
      </c>
      <c r="F10328" s="99">
        <v>173</v>
      </c>
      <c r="G10328" s="59">
        <v>169.6</v>
      </c>
      <c r="H10328" s="61">
        <f t="shared" si="805"/>
        <v>169.5</v>
      </c>
      <c r="I10328" s="61">
        <f t="shared" si="806"/>
        <v>3.5510561809129375</v>
      </c>
      <c r="J10328" s="61">
        <f t="shared" si="807"/>
        <v>2.0950183958188422</v>
      </c>
      <c r="K10328" s="61">
        <f t="shared" si="808"/>
        <v>169.5</v>
      </c>
    </row>
    <row r="10329" spans="1:11" ht="38.25" x14ac:dyDescent="0.25">
      <c r="A10329" s="76">
        <f t="shared" si="809"/>
        <v>10324</v>
      </c>
      <c r="B10329" s="92" t="s">
        <v>11065</v>
      </c>
      <c r="C10329" s="94" t="s">
        <v>26256</v>
      </c>
      <c r="D10329" s="95" t="s">
        <v>2259</v>
      </c>
      <c r="E10329" s="96">
        <v>155.4</v>
      </c>
      <c r="F10329" s="99">
        <v>162</v>
      </c>
      <c r="G10329" s="59">
        <v>158.99</v>
      </c>
      <c r="H10329" s="61">
        <f t="shared" si="805"/>
        <v>158.79666666666665</v>
      </c>
      <c r="I10329" s="61">
        <f t="shared" si="806"/>
        <v>3.304244744768964</v>
      </c>
      <c r="J10329" s="61">
        <f t="shared" si="807"/>
        <v>2.080802333026909</v>
      </c>
      <c r="K10329" s="61">
        <f t="shared" si="808"/>
        <v>158.79666666666665</v>
      </c>
    </row>
    <row r="10330" spans="1:11" ht="38.25" x14ac:dyDescent="0.25">
      <c r="A10330" s="76">
        <f t="shared" si="809"/>
        <v>10325</v>
      </c>
      <c r="B10330" s="92" t="s">
        <v>11066</v>
      </c>
      <c r="C10330" s="94" t="s">
        <v>26257</v>
      </c>
      <c r="D10330" s="95" t="s">
        <v>2259</v>
      </c>
      <c r="E10330" s="96">
        <v>63</v>
      </c>
      <c r="F10330" s="99">
        <v>66</v>
      </c>
      <c r="G10330" s="59">
        <v>64.25</v>
      </c>
      <c r="H10330" s="61">
        <f t="shared" si="805"/>
        <v>64.416666666666671</v>
      </c>
      <c r="I10330" s="61">
        <f t="shared" si="806"/>
        <v>1.5069284433354271</v>
      </c>
      <c r="J10330" s="61">
        <f t="shared" si="807"/>
        <v>2.3393455782697443</v>
      </c>
      <c r="K10330" s="61">
        <f t="shared" si="808"/>
        <v>64.416666666666671</v>
      </c>
    </row>
    <row r="10331" spans="1:11" ht="38.25" x14ac:dyDescent="0.25">
      <c r="A10331" s="76">
        <f t="shared" si="809"/>
        <v>10326</v>
      </c>
      <c r="B10331" s="92" t="s">
        <v>11067</v>
      </c>
      <c r="C10331" s="94" t="s">
        <v>26258</v>
      </c>
      <c r="D10331" s="95" t="s">
        <v>2259</v>
      </c>
      <c r="E10331" s="96">
        <v>1223.25</v>
      </c>
      <c r="F10331" s="99">
        <v>1273</v>
      </c>
      <c r="G10331" s="59">
        <v>1248.94</v>
      </c>
      <c r="H10331" s="61">
        <f t="shared" si="805"/>
        <v>1248.3966666666668</v>
      </c>
      <c r="I10331" s="61">
        <f t="shared" si="806"/>
        <v>24.879450020716561</v>
      </c>
      <c r="J10331" s="61">
        <f t="shared" si="807"/>
        <v>1.9929122437619902</v>
      </c>
      <c r="K10331" s="61">
        <f t="shared" si="808"/>
        <v>1248.3966666666668</v>
      </c>
    </row>
    <row r="10332" spans="1:11" ht="38.25" x14ac:dyDescent="0.25">
      <c r="A10332" s="76">
        <f t="shared" si="809"/>
        <v>10327</v>
      </c>
      <c r="B10332" s="92" t="s">
        <v>11068</v>
      </c>
      <c r="C10332" s="94" t="s">
        <v>26259</v>
      </c>
      <c r="D10332" s="95" t="s">
        <v>2259</v>
      </c>
      <c r="E10332" s="96">
        <v>212.1</v>
      </c>
      <c r="F10332" s="99">
        <v>223</v>
      </c>
      <c r="G10332" s="59">
        <v>216.3</v>
      </c>
      <c r="H10332" s="61">
        <f t="shared" si="805"/>
        <v>217.13333333333335</v>
      </c>
      <c r="I10332" s="61">
        <f t="shared" si="806"/>
        <v>5.497575223071836</v>
      </c>
      <c r="J10332" s="61">
        <f t="shared" si="807"/>
        <v>2.5318891110247939</v>
      </c>
      <c r="K10332" s="61">
        <f t="shared" si="808"/>
        <v>217.13333333333335</v>
      </c>
    </row>
    <row r="10333" spans="1:11" ht="38.25" x14ac:dyDescent="0.25">
      <c r="A10333" s="76">
        <f t="shared" si="809"/>
        <v>10328</v>
      </c>
      <c r="B10333" s="92" t="s">
        <v>11069</v>
      </c>
      <c r="C10333" s="94" t="s">
        <v>26260</v>
      </c>
      <c r="D10333" s="95" t="s">
        <v>2259</v>
      </c>
      <c r="E10333" s="96">
        <v>105</v>
      </c>
      <c r="F10333" s="99">
        <v>109</v>
      </c>
      <c r="G10333" s="59">
        <v>107.34</v>
      </c>
      <c r="H10333" s="61">
        <f t="shared" si="805"/>
        <v>107.11333333333334</v>
      </c>
      <c r="I10333" s="61">
        <f t="shared" si="806"/>
        <v>2.0096102441352488</v>
      </c>
      <c r="J10333" s="61">
        <f t="shared" si="807"/>
        <v>1.876153212300288</v>
      </c>
      <c r="K10333" s="61">
        <f t="shared" si="808"/>
        <v>107.11333333333334</v>
      </c>
    </row>
    <row r="10334" spans="1:11" ht="25.5" x14ac:dyDescent="0.25">
      <c r="A10334" s="76">
        <f t="shared" si="809"/>
        <v>10329</v>
      </c>
      <c r="B10334" s="92" t="s">
        <v>11070</v>
      </c>
      <c r="C10334" s="94" t="s">
        <v>26261</v>
      </c>
      <c r="D10334" s="95" t="s">
        <v>2259</v>
      </c>
      <c r="E10334" s="96">
        <v>103.95</v>
      </c>
      <c r="F10334" s="99">
        <v>108</v>
      </c>
      <c r="G10334" s="59">
        <v>106.35</v>
      </c>
      <c r="H10334" s="61">
        <f t="shared" si="805"/>
        <v>106.09999999999998</v>
      </c>
      <c r="I10334" s="61">
        <f t="shared" si="806"/>
        <v>2.036541185441628</v>
      </c>
      <c r="J10334" s="61">
        <f t="shared" si="807"/>
        <v>1.9194544631872086</v>
      </c>
      <c r="K10334" s="61">
        <f t="shared" si="808"/>
        <v>106.09999999999998</v>
      </c>
    </row>
    <row r="10335" spans="1:11" ht="38.25" x14ac:dyDescent="0.25">
      <c r="A10335" s="76">
        <f t="shared" si="809"/>
        <v>10330</v>
      </c>
      <c r="B10335" s="92" t="s">
        <v>11071</v>
      </c>
      <c r="C10335" s="94" t="s">
        <v>26262</v>
      </c>
      <c r="D10335" s="95" t="s">
        <v>2259</v>
      </c>
      <c r="E10335" s="96">
        <v>132.30000000000001</v>
      </c>
      <c r="F10335" s="99">
        <v>138</v>
      </c>
      <c r="G10335" s="59">
        <v>134.91999999999999</v>
      </c>
      <c r="H10335" s="61">
        <f t="shared" si="805"/>
        <v>135.07333333333335</v>
      </c>
      <c r="I10335" s="61">
        <f t="shared" si="806"/>
        <v>2.8530918900963047</v>
      </c>
      <c r="J10335" s="61">
        <f t="shared" si="807"/>
        <v>2.1122540028352286</v>
      </c>
      <c r="K10335" s="61">
        <f t="shared" si="808"/>
        <v>135.07333333333335</v>
      </c>
    </row>
    <row r="10336" spans="1:11" ht="38.25" x14ac:dyDescent="0.25">
      <c r="A10336" s="76">
        <f t="shared" si="809"/>
        <v>10331</v>
      </c>
      <c r="B10336" s="92" t="s">
        <v>11072</v>
      </c>
      <c r="C10336" s="94" t="s">
        <v>26263</v>
      </c>
      <c r="D10336" s="95" t="s">
        <v>2259</v>
      </c>
      <c r="E10336" s="96">
        <v>339.15</v>
      </c>
      <c r="F10336" s="99">
        <v>353</v>
      </c>
      <c r="G10336" s="59">
        <v>346.27</v>
      </c>
      <c r="H10336" s="61">
        <f t="shared" si="805"/>
        <v>346.14000000000004</v>
      </c>
      <c r="I10336" s="61">
        <f t="shared" si="806"/>
        <v>6.9259151019919498</v>
      </c>
      <c r="J10336" s="61">
        <f t="shared" si="807"/>
        <v>2.0008999543514037</v>
      </c>
      <c r="K10336" s="61">
        <f t="shared" si="808"/>
        <v>346.14000000000004</v>
      </c>
    </row>
    <row r="10337" spans="1:11" ht="38.25" x14ac:dyDescent="0.25">
      <c r="A10337" s="76">
        <f t="shared" si="809"/>
        <v>10332</v>
      </c>
      <c r="B10337" s="92" t="s">
        <v>11073</v>
      </c>
      <c r="C10337" s="94" t="s">
        <v>26264</v>
      </c>
      <c r="D10337" s="95" t="s">
        <v>2259</v>
      </c>
      <c r="E10337" s="96">
        <v>136.5</v>
      </c>
      <c r="F10337" s="99">
        <v>143</v>
      </c>
      <c r="G10337" s="59">
        <v>139.19999999999999</v>
      </c>
      <c r="H10337" s="61">
        <f t="shared" si="805"/>
        <v>139.56666666666666</v>
      </c>
      <c r="I10337" s="61">
        <f t="shared" si="806"/>
        <v>3.2654759734735972</v>
      </c>
      <c r="J10337" s="61">
        <f t="shared" si="807"/>
        <v>2.3397248436639102</v>
      </c>
      <c r="K10337" s="61">
        <f t="shared" si="808"/>
        <v>139.56666666666666</v>
      </c>
    </row>
    <row r="10338" spans="1:11" ht="38.25" x14ac:dyDescent="0.25">
      <c r="A10338" s="76">
        <f t="shared" si="809"/>
        <v>10333</v>
      </c>
      <c r="B10338" s="92" t="s">
        <v>11074</v>
      </c>
      <c r="C10338" s="94" t="s">
        <v>26265</v>
      </c>
      <c r="D10338" s="95" t="s">
        <v>2259</v>
      </c>
      <c r="E10338" s="96">
        <v>115.5</v>
      </c>
      <c r="F10338" s="99">
        <v>120</v>
      </c>
      <c r="G10338" s="59">
        <v>118.08</v>
      </c>
      <c r="H10338" s="61">
        <f t="shared" si="805"/>
        <v>117.86</v>
      </c>
      <c r="I10338" s="61">
        <f t="shared" si="806"/>
        <v>2.2580522580312441</v>
      </c>
      <c r="J10338" s="61">
        <f t="shared" si="807"/>
        <v>1.9158766825311762</v>
      </c>
      <c r="K10338" s="61">
        <f t="shared" si="808"/>
        <v>117.86</v>
      </c>
    </row>
    <row r="10339" spans="1:11" ht="25.5" x14ac:dyDescent="0.25">
      <c r="A10339" s="76">
        <f t="shared" si="809"/>
        <v>10334</v>
      </c>
      <c r="B10339" s="92" t="s">
        <v>11075</v>
      </c>
      <c r="C10339" s="94" t="s">
        <v>26266</v>
      </c>
      <c r="D10339" s="95" t="s">
        <v>2259</v>
      </c>
      <c r="E10339" s="96">
        <v>108.15</v>
      </c>
      <c r="F10339" s="99">
        <v>113</v>
      </c>
      <c r="G10339" s="59">
        <v>110.65</v>
      </c>
      <c r="H10339" s="61">
        <f t="shared" si="805"/>
        <v>110.60000000000001</v>
      </c>
      <c r="I10339" s="61">
        <f t="shared" si="806"/>
        <v>2.4253865671269779</v>
      </c>
      <c r="J10339" s="61">
        <f t="shared" si="807"/>
        <v>2.1929354133155314</v>
      </c>
      <c r="K10339" s="61">
        <f t="shared" si="808"/>
        <v>110.60000000000001</v>
      </c>
    </row>
    <row r="10340" spans="1:11" ht="38.25" x14ac:dyDescent="0.25">
      <c r="A10340" s="76">
        <f t="shared" si="809"/>
        <v>10335</v>
      </c>
      <c r="B10340" s="92" t="s">
        <v>11076</v>
      </c>
      <c r="C10340" s="94" t="s">
        <v>26267</v>
      </c>
      <c r="D10340" s="95" t="s">
        <v>2259</v>
      </c>
      <c r="E10340" s="96">
        <v>58.8</v>
      </c>
      <c r="F10340" s="99">
        <v>61</v>
      </c>
      <c r="G10340" s="59">
        <v>59.96</v>
      </c>
      <c r="H10340" s="61">
        <f t="shared" si="805"/>
        <v>59.919999999999995</v>
      </c>
      <c r="I10340" s="61">
        <f t="shared" si="806"/>
        <v>1.1005453193758097</v>
      </c>
      <c r="J10340" s="61">
        <f t="shared" si="807"/>
        <v>1.8366911204536212</v>
      </c>
      <c r="K10340" s="61">
        <f t="shared" si="808"/>
        <v>59.919999999999995</v>
      </c>
    </row>
    <row r="10341" spans="1:11" ht="38.25" x14ac:dyDescent="0.25">
      <c r="A10341" s="76">
        <f t="shared" si="809"/>
        <v>10336</v>
      </c>
      <c r="B10341" s="92" t="s">
        <v>11077</v>
      </c>
      <c r="C10341" s="94" t="s">
        <v>26268</v>
      </c>
      <c r="D10341" s="95" t="s">
        <v>2259</v>
      </c>
      <c r="E10341" s="96">
        <v>63</v>
      </c>
      <c r="F10341" s="99">
        <v>66</v>
      </c>
      <c r="G10341" s="59">
        <v>64.319999999999993</v>
      </c>
      <c r="H10341" s="61">
        <f t="shared" si="805"/>
        <v>64.44</v>
      </c>
      <c r="I10341" s="61">
        <f t="shared" si="806"/>
        <v>1.5035956903370005</v>
      </c>
      <c r="J10341" s="61">
        <f t="shared" si="807"/>
        <v>2.3333266454639983</v>
      </c>
      <c r="K10341" s="61">
        <f t="shared" si="808"/>
        <v>64.44</v>
      </c>
    </row>
    <row r="10342" spans="1:11" ht="38.25" x14ac:dyDescent="0.25">
      <c r="A10342" s="76">
        <f t="shared" si="809"/>
        <v>10337</v>
      </c>
      <c r="B10342" s="92" t="s">
        <v>11078</v>
      </c>
      <c r="C10342" s="94" t="s">
        <v>26269</v>
      </c>
      <c r="D10342" s="95" t="s">
        <v>2259</v>
      </c>
      <c r="E10342" s="96">
        <v>160.65</v>
      </c>
      <c r="F10342" s="99">
        <v>169</v>
      </c>
      <c r="G10342" s="59">
        <v>163.83000000000001</v>
      </c>
      <c r="H10342" s="61">
        <f t="shared" si="805"/>
        <v>164.49333333333334</v>
      </c>
      <c r="I10342" s="61">
        <f t="shared" si="806"/>
        <v>4.2143366421458675</v>
      </c>
      <c r="J10342" s="61">
        <f t="shared" si="807"/>
        <v>2.5620106035579155</v>
      </c>
      <c r="K10342" s="61">
        <f t="shared" si="808"/>
        <v>164.49333333333334</v>
      </c>
    </row>
    <row r="10343" spans="1:11" ht="38.25" x14ac:dyDescent="0.25">
      <c r="A10343" s="76">
        <f t="shared" si="809"/>
        <v>10338</v>
      </c>
      <c r="B10343" s="92" t="s">
        <v>11079</v>
      </c>
      <c r="C10343" s="94" t="s">
        <v>26270</v>
      </c>
      <c r="D10343" s="95" t="s">
        <v>2259</v>
      </c>
      <c r="E10343" s="96">
        <v>208.95</v>
      </c>
      <c r="F10343" s="99">
        <v>218</v>
      </c>
      <c r="G10343" s="59">
        <v>213.61</v>
      </c>
      <c r="H10343" s="61">
        <f t="shared" si="805"/>
        <v>213.51999999999998</v>
      </c>
      <c r="I10343" s="61">
        <f t="shared" si="806"/>
        <v>4.5256712209350836</v>
      </c>
      <c r="J10343" s="61">
        <f t="shared" si="807"/>
        <v>2.119553775259968</v>
      </c>
      <c r="K10343" s="61">
        <f t="shared" si="808"/>
        <v>213.51999999999998</v>
      </c>
    </row>
    <row r="10344" spans="1:11" ht="38.25" x14ac:dyDescent="0.25">
      <c r="A10344" s="76">
        <f t="shared" si="809"/>
        <v>10339</v>
      </c>
      <c r="B10344" s="92" t="s">
        <v>11080</v>
      </c>
      <c r="C10344" s="94" t="s">
        <v>26271</v>
      </c>
      <c r="D10344" s="95" t="s">
        <v>2259</v>
      </c>
      <c r="E10344" s="96">
        <v>115.5</v>
      </c>
      <c r="F10344" s="99">
        <v>120</v>
      </c>
      <c r="G10344" s="59">
        <v>118.17</v>
      </c>
      <c r="H10344" s="61">
        <f t="shared" si="805"/>
        <v>117.89</v>
      </c>
      <c r="I10344" s="61">
        <f t="shared" si="806"/>
        <v>2.2630289436947111</v>
      </c>
      <c r="J10344" s="61">
        <f t="shared" si="807"/>
        <v>1.9196106062386216</v>
      </c>
      <c r="K10344" s="61">
        <f t="shared" si="808"/>
        <v>117.89</v>
      </c>
    </row>
    <row r="10345" spans="1:11" ht="38.25" x14ac:dyDescent="0.25">
      <c r="A10345" s="76">
        <f t="shared" si="809"/>
        <v>10340</v>
      </c>
      <c r="B10345" s="92" t="s">
        <v>11081</v>
      </c>
      <c r="C10345" s="94" t="s">
        <v>26272</v>
      </c>
      <c r="D10345" s="95" t="s">
        <v>2259</v>
      </c>
      <c r="E10345" s="96">
        <v>110.25</v>
      </c>
      <c r="F10345" s="99">
        <v>115</v>
      </c>
      <c r="G10345" s="59">
        <v>112.43</v>
      </c>
      <c r="H10345" s="61">
        <f t="shared" ref="H10345:H10408" si="810">AVERAGE(E10345:G10345)</f>
        <v>112.56</v>
      </c>
      <c r="I10345" s="61">
        <f t="shared" ref="I10345:I10408" si="811">SQRT(((SUM((POWER(G10345-H10345,2)),(POWER(F10345-H10345,2)),(POWER(E10345-H10345,2)))/(COLUMNS(E10345:G10345)-1))))</f>
        <v>2.3776669236880088</v>
      </c>
      <c r="J10345" s="61">
        <f t="shared" ref="J10345:J10408" si="812">I10345/H10345*100</f>
        <v>2.1123551205472717</v>
      </c>
      <c r="K10345" s="61">
        <f t="shared" ref="K10345:K10408" si="813">H10345</f>
        <v>112.56</v>
      </c>
    </row>
    <row r="10346" spans="1:11" ht="38.25" x14ac:dyDescent="0.25">
      <c r="A10346" s="76">
        <f t="shared" si="809"/>
        <v>10341</v>
      </c>
      <c r="B10346" s="92" t="s">
        <v>11082</v>
      </c>
      <c r="C10346" s="94" t="s">
        <v>26273</v>
      </c>
      <c r="D10346" s="95" t="s">
        <v>2259</v>
      </c>
      <c r="E10346" s="96">
        <v>134.4</v>
      </c>
      <c r="F10346" s="99">
        <v>140</v>
      </c>
      <c r="G10346" s="59">
        <v>137.22</v>
      </c>
      <c r="H10346" s="61">
        <f t="shared" si="810"/>
        <v>137.20666666666668</v>
      </c>
      <c r="I10346" s="61">
        <f t="shared" si="811"/>
        <v>2.8000238094225764</v>
      </c>
      <c r="J10346" s="61">
        <f t="shared" si="812"/>
        <v>2.0407345192817958</v>
      </c>
      <c r="K10346" s="61">
        <f t="shared" si="813"/>
        <v>137.20666666666668</v>
      </c>
    </row>
    <row r="10347" spans="1:11" ht="25.5" x14ac:dyDescent="0.25">
      <c r="A10347" s="76">
        <f t="shared" si="809"/>
        <v>10342</v>
      </c>
      <c r="B10347" s="92" t="s">
        <v>11083</v>
      </c>
      <c r="C10347" s="94" t="s">
        <v>26274</v>
      </c>
      <c r="D10347" s="95" t="s">
        <v>2259</v>
      </c>
      <c r="E10347" s="96">
        <v>282.45</v>
      </c>
      <c r="F10347" s="99">
        <v>297</v>
      </c>
      <c r="G10347" s="59">
        <v>288.04000000000002</v>
      </c>
      <c r="H10347" s="61">
        <f t="shared" si="810"/>
        <v>289.16333333333336</v>
      </c>
      <c r="I10347" s="61">
        <f t="shared" si="811"/>
        <v>7.3397570350341566</v>
      </c>
      <c r="J10347" s="61">
        <f t="shared" si="812"/>
        <v>2.538273767432762</v>
      </c>
      <c r="K10347" s="61">
        <f t="shared" si="813"/>
        <v>289.16333333333336</v>
      </c>
    </row>
    <row r="10348" spans="1:11" ht="38.25" x14ac:dyDescent="0.25">
      <c r="A10348" s="76">
        <f t="shared" si="809"/>
        <v>10343</v>
      </c>
      <c r="B10348" s="92" t="s">
        <v>11084</v>
      </c>
      <c r="C10348" s="94" t="s">
        <v>26275</v>
      </c>
      <c r="D10348" s="95" t="s">
        <v>2259</v>
      </c>
      <c r="E10348" s="96">
        <v>82.95</v>
      </c>
      <c r="F10348" s="99">
        <v>86</v>
      </c>
      <c r="G10348" s="59">
        <v>84.8</v>
      </c>
      <c r="H10348" s="61">
        <f t="shared" si="810"/>
        <v>84.583333333333329</v>
      </c>
      <c r="I10348" s="61">
        <f t="shared" si="811"/>
        <v>1.5365003525327705</v>
      </c>
      <c r="J10348" s="61">
        <f t="shared" si="812"/>
        <v>1.816552140925443</v>
      </c>
      <c r="K10348" s="61">
        <f t="shared" si="813"/>
        <v>84.583333333333329</v>
      </c>
    </row>
    <row r="10349" spans="1:11" ht="38.25" x14ac:dyDescent="0.25">
      <c r="A10349" s="76">
        <f t="shared" si="809"/>
        <v>10344</v>
      </c>
      <c r="B10349" s="92" t="s">
        <v>11085</v>
      </c>
      <c r="C10349" s="94" t="s">
        <v>26276</v>
      </c>
      <c r="D10349" s="95" t="s">
        <v>2259</v>
      </c>
      <c r="E10349" s="96">
        <v>278.25</v>
      </c>
      <c r="F10349" s="99">
        <v>290</v>
      </c>
      <c r="G10349" s="59">
        <v>284.68</v>
      </c>
      <c r="H10349" s="61">
        <f t="shared" si="810"/>
        <v>284.31</v>
      </c>
      <c r="I10349" s="61">
        <f t="shared" si="811"/>
        <v>5.8837318089797401</v>
      </c>
      <c r="J10349" s="61">
        <f t="shared" si="812"/>
        <v>2.0694776156236996</v>
      </c>
      <c r="K10349" s="61">
        <f t="shared" si="813"/>
        <v>284.31</v>
      </c>
    </row>
    <row r="10350" spans="1:11" ht="38.25" x14ac:dyDescent="0.25">
      <c r="A10350" s="76">
        <f t="shared" si="809"/>
        <v>10345</v>
      </c>
      <c r="B10350" s="92" t="s">
        <v>11086</v>
      </c>
      <c r="C10350" s="94" t="s">
        <v>26277</v>
      </c>
      <c r="D10350" s="95" t="s">
        <v>2259</v>
      </c>
      <c r="E10350" s="96">
        <v>183.75</v>
      </c>
      <c r="F10350" s="99">
        <v>191</v>
      </c>
      <c r="G10350" s="59">
        <v>187.39</v>
      </c>
      <c r="H10350" s="61">
        <f t="shared" si="810"/>
        <v>187.38</v>
      </c>
      <c r="I10350" s="61">
        <f t="shared" si="811"/>
        <v>3.6250103448128255</v>
      </c>
      <c r="J10350" s="61">
        <f t="shared" si="812"/>
        <v>1.9345769798339341</v>
      </c>
      <c r="K10350" s="61">
        <f t="shared" si="813"/>
        <v>187.38</v>
      </c>
    </row>
    <row r="10351" spans="1:11" ht="25.5" x14ac:dyDescent="0.25">
      <c r="A10351" s="76">
        <f t="shared" si="809"/>
        <v>10346</v>
      </c>
      <c r="B10351" s="92" t="s">
        <v>11087</v>
      </c>
      <c r="C10351" s="94" t="s">
        <v>26278</v>
      </c>
      <c r="D10351" s="95" t="s">
        <v>2259</v>
      </c>
      <c r="E10351" s="96">
        <v>180.6</v>
      </c>
      <c r="F10351" s="99">
        <v>188</v>
      </c>
      <c r="G10351" s="59">
        <v>184.39</v>
      </c>
      <c r="H10351" s="61">
        <f t="shared" si="810"/>
        <v>184.33</v>
      </c>
      <c r="I10351" s="61">
        <f t="shared" si="811"/>
        <v>3.7003648468765915</v>
      </c>
      <c r="J10351" s="61">
        <f t="shared" si="812"/>
        <v>2.0074675022386974</v>
      </c>
      <c r="K10351" s="61">
        <f t="shared" si="813"/>
        <v>184.33</v>
      </c>
    </row>
    <row r="10352" spans="1:11" ht="38.25" x14ac:dyDescent="0.25">
      <c r="A10352" s="76">
        <f t="shared" si="809"/>
        <v>10347</v>
      </c>
      <c r="B10352" s="92" t="s">
        <v>11088</v>
      </c>
      <c r="C10352" s="94" t="s">
        <v>26279</v>
      </c>
      <c r="D10352" s="95" t="s">
        <v>2259</v>
      </c>
      <c r="E10352" s="96">
        <v>159.6</v>
      </c>
      <c r="F10352" s="99">
        <v>168</v>
      </c>
      <c r="G10352" s="59">
        <v>162.76</v>
      </c>
      <c r="H10352" s="61">
        <f t="shared" si="810"/>
        <v>163.45333333333335</v>
      </c>
      <c r="I10352" s="61">
        <f t="shared" si="811"/>
        <v>4.2427035405898161</v>
      </c>
      <c r="J10352" s="61">
        <f t="shared" si="812"/>
        <v>2.5956665759379738</v>
      </c>
      <c r="K10352" s="61">
        <f t="shared" si="813"/>
        <v>163.45333333333335</v>
      </c>
    </row>
    <row r="10353" spans="1:11" ht="25.5" x14ac:dyDescent="0.25">
      <c r="A10353" s="76">
        <f t="shared" si="809"/>
        <v>10348</v>
      </c>
      <c r="B10353" s="92" t="s">
        <v>11089</v>
      </c>
      <c r="C10353" s="94" t="s">
        <v>26280</v>
      </c>
      <c r="D10353" s="95" t="s">
        <v>2259</v>
      </c>
      <c r="E10353" s="96">
        <v>330.75</v>
      </c>
      <c r="F10353" s="99">
        <v>345</v>
      </c>
      <c r="G10353" s="59">
        <v>338.13</v>
      </c>
      <c r="H10353" s="61">
        <f t="shared" si="810"/>
        <v>337.96</v>
      </c>
      <c r="I10353" s="61">
        <f t="shared" si="811"/>
        <v>7.1265208903082575</v>
      </c>
      <c r="J10353" s="61">
        <f t="shared" si="812"/>
        <v>2.1086876820654092</v>
      </c>
      <c r="K10353" s="61">
        <f t="shared" si="813"/>
        <v>337.96</v>
      </c>
    </row>
    <row r="10354" spans="1:11" ht="38.25" x14ac:dyDescent="0.25">
      <c r="A10354" s="76">
        <f t="shared" si="809"/>
        <v>10349</v>
      </c>
      <c r="B10354" s="92" t="s">
        <v>11090</v>
      </c>
      <c r="C10354" s="94" t="s">
        <v>26281</v>
      </c>
      <c r="D10354" s="95" t="s">
        <v>2259</v>
      </c>
      <c r="E10354" s="96">
        <v>430.5</v>
      </c>
      <c r="F10354" s="99">
        <v>449</v>
      </c>
      <c r="G10354" s="59">
        <v>440.44</v>
      </c>
      <c r="H10354" s="61">
        <f t="shared" si="810"/>
        <v>439.98</v>
      </c>
      <c r="I10354" s="61">
        <f t="shared" si="811"/>
        <v>9.2585744043022089</v>
      </c>
      <c r="J10354" s="61">
        <f t="shared" si="812"/>
        <v>2.1043171063007882</v>
      </c>
      <c r="K10354" s="61">
        <f t="shared" si="813"/>
        <v>439.98</v>
      </c>
    </row>
    <row r="10355" spans="1:11" ht="25.5" x14ac:dyDescent="0.25">
      <c r="A10355" s="76">
        <f t="shared" si="809"/>
        <v>10350</v>
      </c>
      <c r="B10355" s="92" t="s">
        <v>11091</v>
      </c>
      <c r="C10355" s="94" t="s">
        <v>26282</v>
      </c>
      <c r="D10355" s="95" t="s">
        <v>2259</v>
      </c>
      <c r="E10355" s="96">
        <v>321.3</v>
      </c>
      <c r="F10355" s="99">
        <v>334</v>
      </c>
      <c r="G10355" s="59">
        <v>327.66000000000003</v>
      </c>
      <c r="H10355" s="61">
        <f t="shared" si="810"/>
        <v>327.65333333333336</v>
      </c>
      <c r="I10355" s="61">
        <f t="shared" si="811"/>
        <v>6.350002624671367</v>
      </c>
      <c r="J10355" s="61">
        <f t="shared" si="812"/>
        <v>1.938024728779818</v>
      </c>
      <c r="K10355" s="61">
        <f t="shared" si="813"/>
        <v>327.65333333333336</v>
      </c>
    </row>
    <row r="10356" spans="1:11" ht="25.5" x14ac:dyDescent="0.25">
      <c r="A10356" s="76">
        <f t="shared" si="809"/>
        <v>10351</v>
      </c>
      <c r="B10356" s="92" t="s">
        <v>11092</v>
      </c>
      <c r="C10356" s="94" t="s">
        <v>26283</v>
      </c>
      <c r="D10356" s="95" t="s">
        <v>2259</v>
      </c>
      <c r="E10356" s="96">
        <v>630</v>
      </c>
      <c r="F10356" s="99">
        <v>656</v>
      </c>
      <c r="G10356" s="59">
        <v>643.23</v>
      </c>
      <c r="H10356" s="61">
        <f t="shared" si="810"/>
        <v>643.07666666666671</v>
      </c>
      <c r="I10356" s="61">
        <f t="shared" si="811"/>
        <v>13.000678187438274</v>
      </c>
      <c r="J10356" s="61">
        <f t="shared" si="812"/>
        <v>2.0216373663230831</v>
      </c>
      <c r="K10356" s="61">
        <f t="shared" si="813"/>
        <v>643.07666666666671</v>
      </c>
    </row>
    <row r="10357" spans="1:11" ht="38.25" x14ac:dyDescent="0.25">
      <c r="A10357" s="76">
        <f t="shared" si="809"/>
        <v>10352</v>
      </c>
      <c r="B10357" s="92" t="s">
        <v>11093</v>
      </c>
      <c r="C10357" s="94" t="s">
        <v>26284</v>
      </c>
      <c r="D10357" s="95" t="s">
        <v>2259</v>
      </c>
      <c r="E10357" s="96">
        <v>257.25</v>
      </c>
      <c r="F10357" s="99">
        <v>270</v>
      </c>
      <c r="G10357" s="59">
        <v>262.33999999999997</v>
      </c>
      <c r="H10357" s="61">
        <f t="shared" si="810"/>
        <v>263.19666666666666</v>
      </c>
      <c r="I10357" s="61">
        <f t="shared" si="811"/>
        <v>6.4180240988433006</v>
      </c>
      <c r="J10357" s="61">
        <f t="shared" si="812"/>
        <v>2.4384898867171447</v>
      </c>
      <c r="K10357" s="61">
        <f t="shared" si="813"/>
        <v>263.19666666666666</v>
      </c>
    </row>
    <row r="10358" spans="1:11" ht="25.5" x14ac:dyDescent="0.25">
      <c r="A10358" s="76">
        <f t="shared" si="809"/>
        <v>10353</v>
      </c>
      <c r="B10358" s="92" t="s">
        <v>11094</v>
      </c>
      <c r="C10358" s="94" t="s">
        <v>26285</v>
      </c>
      <c r="D10358" s="95" t="s">
        <v>2259</v>
      </c>
      <c r="E10358" s="96">
        <v>717.15</v>
      </c>
      <c r="F10358" s="99">
        <v>747</v>
      </c>
      <c r="G10358" s="59">
        <v>733.14</v>
      </c>
      <c r="H10358" s="61">
        <f t="shared" si="810"/>
        <v>732.43</v>
      </c>
      <c r="I10358" s="61">
        <f t="shared" si="811"/>
        <v>14.937660459389226</v>
      </c>
      <c r="J10358" s="61">
        <f t="shared" si="812"/>
        <v>2.0394659502463344</v>
      </c>
      <c r="K10358" s="61">
        <f t="shared" si="813"/>
        <v>732.43</v>
      </c>
    </row>
    <row r="10359" spans="1:11" ht="25.5" x14ac:dyDescent="0.25">
      <c r="A10359" s="76">
        <f t="shared" si="809"/>
        <v>10354</v>
      </c>
      <c r="B10359" s="92" t="s">
        <v>11095</v>
      </c>
      <c r="C10359" s="94" t="s">
        <v>26286</v>
      </c>
      <c r="D10359" s="95" t="s">
        <v>2259</v>
      </c>
      <c r="E10359" s="96">
        <v>809.55</v>
      </c>
      <c r="F10359" s="99">
        <v>844</v>
      </c>
      <c r="G10359" s="59">
        <v>828.25</v>
      </c>
      <c r="H10359" s="61">
        <f t="shared" si="810"/>
        <v>827.26666666666677</v>
      </c>
      <c r="I10359" s="61">
        <f t="shared" si="811"/>
        <v>17.246038192388827</v>
      </c>
      <c r="J10359" s="61">
        <f t="shared" si="812"/>
        <v>2.0847012078800256</v>
      </c>
      <c r="K10359" s="61">
        <f t="shared" si="813"/>
        <v>827.26666666666677</v>
      </c>
    </row>
    <row r="10360" spans="1:11" ht="25.5" x14ac:dyDescent="0.25">
      <c r="A10360" s="76">
        <f t="shared" si="809"/>
        <v>10355</v>
      </c>
      <c r="B10360" s="92" t="s">
        <v>11095</v>
      </c>
      <c r="C10360" s="94" t="s">
        <v>26287</v>
      </c>
      <c r="D10360" s="95" t="s">
        <v>2259</v>
      </c>
      <c r="E10360" s="96">
        <v>699.3</v>
      </c>
      <c r="F10360" s="99">
        <v>727</v>
      </c>
      <c r="G10360" s="59">
        <v>713.15</v>
      </c>
      <c r="H10360" s="61">
        <f t="shared" si="810"/>
        <v>713.15</v>
      </c>
      <c r="I10360" s="61">
        <f t="shared" si="811"/>
        <v>13.850000000000023</v>
      </c>
      <c r="J10360" s="61">
        <f t="shared" si="812"/>
        <v>1.9420879197924734</v>
      </c>
      <c r="K10360" s="61">
        <f t="shared" si="813"/>
        <v>713.15</v>
      </c>
    </row>
    <row r="10361" spans="1:11" ht="25.5" x14ac:dyDescent="0.25">
      <c r="A10361" s="76">
        <f t="shared" si="809"/>
        <v>10356</v>
      </c>
      <c r="B10361" s="92" t="s">
        <v>11096</v>
      </c>
      <c r="C10361" s="94" t="s">
        <v>26288</v>
      </c>
      <c r="D10361" s="95" t="s">
        <v>2259</v>
      </c>
      <c r="E10361" s="96">
        <v>66.150000000000006</v>
      </c>
      <c r="F10361" s="99">
        <v>69</v>
      </c>
      <c r="G10361" s="59">
        <v>67.540000000000006</v>
      </c>
      <c r="H10361" s="61">
        <f t="shared" si="810"/>
        <v>67.563333333333333</v>
      </c>
      <c r="I10361" s="61">
        <f t="shared" si="811"/>
        <v>1.4251432676518263</v>
      </c>
      <c r="J10361" s="61">
        <f t="shared" si="812"/>
        <v>2.1093442216959293</v>
      </c>
      <c r="K10361" s="61">
        <f t="shared" si="813"/>
        <v>67.563333333333333</v>
      </c>
    </row>
    <row r="10362" spans="1:11" ht="25.5" x14ac:dyDescent="0.25">
      <c r="A10362" s="76">
        <f t="shared" si="809"/>
        <v>10357</v>
      </c>
      <c r="B10362" s="92" t="s">
        <v>11097</v>
      </c>
      <c r="C10362" s="94" t="s">
        <v>26289</v>
      </c>
      <c r="D10362" s="95" t="s">
        <v>2259</v>
      </c>
      <c r="E10362" s="96">
        <v>108.15</v>
      </c>
      <c r="F10362" s="99">
        <v>114</v>
      </c>
      <c r="G10362" s="59">
        <v>110.29</v>
      </c>
      <c r="H10362" s="61">
        <f t="shared" si="810"/>
        <v>110.81333333333333</v>
      </c>
      <c r="I10362" s="61">
        <f t="shared" si="811"/>
        <v>2.9599042777315141</v>
      </c>
      <c r="J10362" s="61">
        <f t="shared" si="812"/>
        <v>2.6710723237861096</v>
      </c>
      <c r="K10362" s="61">
        <f t="shared" si="813"/>
        <v>110.81333333333333</v>
      </c>
    </row>
    <row r="10363" spans="1:11" ht="25.5" x14ac:dyDescent="0.25">
      <c r="A10363" s="76">
        <f t="shared" si="809"/>
        <v>10358</v>
      </c>
      <c r="B10363" s="92" t="s">
        <v>11097</v>
      </c>
      <c r="C10363" s="94" t="s">
        <v>26290</v>
      </c>
      <c r="D10363" s="95" t="s">
        <v>2259</v>
      </c>
      <c r="E10363" s="96">
        <v>44.1</v>
      </c>
      <c r="F10363" s="99">
        <v>46</v>
      </c>
      <c r="G10363" s="59">
        <v>45.08</v>
      </c>
      <c r="H10363" s="61">
        <f t="shared" si="810"/>
        <v>45.06</v>
      </c>
      <c r="I10363" s="61">
        <f t="shared" si="811"/>
        <v>0.95015788161757553</v>
      </c>
      <c r="J10363" s="61">
        <f t="shared" si="812"/>
        <v>2.1086504252498348</v>
      </c>
      <c r="K10363" s="61">
        <f t="shared" si="813"/>
        <v>45.06</v>
      </c>
    </row>
    <row r="10364" spans="1:11" ht="38.25" x14ac:dyDescent="0.25">
      <c r="A10364" s="76">
        <f t="shared" si="809"/>
        <v>10359</v>
      </c>
      <c r="B10364" s="92" t="s">
        <v>11098</v>
      </c>
      <c r="C10364" s="94" t="s">
        <v>26291</v>
      </c>
      <c r="D10364" s="95" t="s">
        <v>2259</v>
      </c>
      <c r="E10364" s="96">
        <v>40.950000000000003</v>
      </c>
      <c r="F10364" s="99">
        <v>43</v>
      </c>
      <c r="G10364" s="59">
        <v>41.9</v>
      </c>
      <c r="H10364" s="61">
        <f t="shared" si="810"/>
        <v>41.949999999999996</v>
      </c>
      <c r="I10364" s="61">
        <f t="shared" si="811"/>
        <v>1.0259142264341581</v>
      </c>
      <c r="J10364" s="61">
        <f t="shared" si="812"/>
        <v>2.4455643061600911</v>
      </c>
      <c r="K10364" s="61">
        <f t="shared" si="813"/>
        <v>41.949999999999996</v>
      </c>
    </row>
    <row r="10365" spans="1:11" ht="25.5" x14ac:dyDescent="0.25">
      <c r="A10365" s="76">
        <f t="shared" si="809"/>
        <v>10360</v>
      </c>
      <c r="B10365" s="92" t="s">
        <v>11099</v>
      </c>
      <c r="C10365" s="94" t="s">
        <v>26292</v>
      </c>
      <c r="D10365" s="95" t="s">
        <v>2259</v>
      </c>
      <c r="E10365" s="96">
        <v>110.25</v>
      </c>
      <c r="F10365" s="99">
        <v>115</v>
      </c>
      <c r="G10365" s="59">
        <v>112.43</v>
      </c>
      <c r="H10365" s="61">
        <f t="shared" si="810"/>
        <v>112.56</v>
      </c>
      <c r="I10365" s="61">
        <f t="shared" si="811"/>
        <v>2.3776669236880088</v>
      </c>
      <c r="J10365" s="61">
        <f t="shared" si="812"/>
        <v>2.1123551205472717</v>
      </c>
      <c r="K10365" s="61">
        <f t="shared" si="813"/>
        <v>112.56</v>
      </c>
    </row>
    <row r="10366" spans="1:11" x14ac:dyDescent="0.25">
      <c r="A10366" s="76">
        <f t="shared" si="809"/>
        <v>10361</v>
      </c>
      <c r="B10366" s="92" t="s">
        <v>11100</v>
      </c>
      <c r="C10366" s="94" t="s">
        <v>26293</v>
      </c>
      <c r="D10366" s="95" t="s">
        <v>2259</v>
      </c>
      <c r="E10366" s="96">
        <v>22.05</v>
      </c>
      <c r="F10366" s="99">
        <v>23</v>
      </c>
      <c r="G10366" s="59">
        <v>22.51</v>
      </c>
      <c r="H10366" s="61">
        <f t="shared" si="810"/>
        <v>22.52</v>
      </c>
      <c r="I10366" s="61">
        <f t="shared" si="811"/>
        <v>0.47507894080878776</v>
      </c>
      <c r="J10366" s="61">
        <f t="shared" si="812"/>
        <v>2.1095867709093596</v>
      </c>
      <c r="K10366" s="61">
        <f t="shared" si="813"/>
        <v>22.52</v>
      </c>
    </row>
    <row r="10367" spans="1:11" ht="25.5" x14ac:dyDescent="0.25">
      <c r="A10367" s="76">
        <f t="shared" si="809"/>
        <v>10362</v>
      </c>
      <c r="B10367" s="92" t="s">
        <v>11101</v>
      </c>
      <c r="C10367" s="94">
        <f>A10367</f>
        <v>10362</v>
      </c>
      <c r="D10367" s="95" t="s">
        <v>2259</v>
      </c>
      <c r="E10367" s="96">
        <v>85.05</v>
      </c>
      <c r="F10367" s="99">
        <v>89</v>
      </c>
      <c r="G10367" s="59">
        <v>86.73</v>
      </c>
      <c r="H10367" s="61">
        <f t="shared" si="810"/>
        <v>86.926666666666677</v>
      </c>
      <c r="I10367" s="61">
        <f t="shared" si="811"/>
        <v>1.9823302785694763</v>
      </c>
      <c r="J10367" s="61">
        <f t="shared" si="812"/>
        <v>2.2804627792424372</v>
      </c>
      <c r="K10367" s="61">
        <f t="shared" si="813"/>
        <v>86.926666666666677</v>
      </c>
    </row>
    <row r="10368" spans="1:11" ht="25.5" x14ac:dyDescent="0.25">
      <c r="A10368" s="76">
        <f t="shared" si="809"/>
        <v>10363</v>
      </c>
      <c r="B10368" s="92" t="s">
        <v>11102</v>
      </c>
      <c r="C10368" s="94" t="s">
        <v>26294</v>
      </c>
      <c r="D10368" s="95" t="s">
        <v>2259</v>
      </c>
      <c r="E10368" s="96">
        <v>39.9</v>
      </c>
      <c r="F10368" s="99">
        <v>42</v>
      </c>
      <c r="G10368" s="59">
        <v>40.79</v>
      </c>
      <c r="H10368" s="61">
        <f t="shared" si="810"/>
        <v>40.896666666666668</v>
      </c>
      <c r="I10368" s="61">
        <f t="shared" si="811"/>
        <v>1.0540556595044377</v>
      </c>
      <c r="J10368" s="61">
        <f t="shared" si="812"/>
        <v>2.5773632557774171</v>
      </c>
      <c r="K10368" s="61">
        <f t="shared" si="813"/>
        <v>40.896666666666668</v>
      </c>
    </row>
    <row r="10369" spans="1:11" x14ac:dyDescent="0.25">
      <c r="A10369" s="76">
        <f t="shared" si="809"/>
        <v>10364</v>
      </c>
      <c r="B10369" s="92" t="s">
        <v>11103</v>
      </c>
      <c r="C10369" s="94" t="s">
        <v>26295</v>
      </c>
      <c r="D10369" s="95" t="s">
        <v>2259</v>
      </c>
      <c r="E10369" s="96">
        <v>445.2</v>
      </c>
      <c r="F10369" s="99">
        <v>464</v>
      </c>
      <c r="G10369" s="59">
        <v>455.48</v>
      </c>
      <c r="H10369" s="61">
        <f t="shared" si="810"/>
        <v>454.89333333333337</v>
      </c>
      <c r="I10369" s="61">
        <f t="shared" si="811"/>
        <v>9.4137204830679693</v>
      </c>
      <c r="J10369" s="61">
        <f t="shared" si="812"/>
        <v>2.0694346989187142</v>
      </c>
      <c r="K10369" s="61">
        <f t="shared" si="813"/>
        <v>454.89333333333337</v>
      </c>
    </row>
    <row r="10370" spans="1:11" ht="25.5" x14ac:dyDescent="0.25">
      <c r="A10370" s="76">
        <f t="shared" si="809"/>
        <v>10365</v>
      </c>
      <c r="B10370" s="92" t="s">
        <v>11104</v>
      </c>
      <c r="C10370" s="94" t="s">
        <v>26296</v>
      </c>
      <c r="D10370" s="95" t="s">
        <v>2259</v>
      </c>
      <c r="E10370" s="96">
        <v>81.900000000000006</v>
      </c>
      <c r="F10370" s="99">
        <v>85</v>
      </c>
      <c r="G10370" s="59">
        <v>83.52</v>
      </c>
      <c r="H10370" s="61">
        <f t="shared" si="810"/>
        <v>83.473333333333343</v>
      </c>
      <c r="I10370" s="61">
        <f t="shared" si="811"/>
        <v>1.5505267922010648</v>
      </c>
      <c r="J10370" s="61">
        <f t="shared" si="812"/>
        <v>1.8575115312687458</v>
      </c>
      <c r="K10370" s="61">
        <f t="shared" si="813"/>
        <v>83.473333333333343</v>
      </c>
    </row>
    <row r="10371" spans="1:11" ht="25.5" x14ac:dyDescent="0.25">
      <c r="A10371" s="76">
        <f t="shared" si="809"/>
        <v>10366</v>
      </c>
      <c r="B10371" s="92" t="s">
        <v>11105</v>
      </c>
      <c r="C10371" s="94" t="s">
        <v>26297</v>
      </c>
      <c r="D10371" s="95" t="s">
        <v>2259</v>
      </c>
      <c r="E10371" s="96">
        <v>7.35</v>
      </c>
      <c r="F10371" s="99">
        <v>8</v>
      </c>
      <c r="G10371" s="59">
        <v>7.5</v>
      </c>
      <c r="H10371" s="61">
        <f t="shared" si="810"/>
        <v>7.6166666666666671</v>
      </c>
      <c r="I10371" s="61">
        <f t="shared" si="811"/>
        <v>0.34034296427770244</v>
      </c>
      <c r="J10371" s="61">
        <f t="shared" si="812"/>
        <v>4.4683977804512356</v>
      </c>
      <c r="K10371" s="61">
        <f t="shared" si="813"/>
        <v>7.6166666666666671</v>
      </c>
    </row>
    <row r="10372" spans="1:11" ht="25.5" x14ac:dyDescent="0.25">
      <c r="A10372" s="76">
        <f t="shared" si="809"/>
        <v>10367</v>
      </c>
      <c r="B10372" s="92" t="s">
        <v>11106</v>
      </c>
      <c r="C10372" s="94" t="s">
        <v>26298</v>
      </c>
      <c r="D10372" s="95" t="s">
        <v>2259</v>
      </c>
      <c r="E10372" s="96">
        <v>13.65</v>
      </c>
      <c r="F10372" s="99">
        <v>14</v>
      </c>
      <c r="G10372" s="59">
        <v>13.92</v>
      </c>
      <c r="H10372" s="61">
        <f t="shared" si="810"/>
        <v>13.856666666666667</v>
      </c>
      <c r="I10372" s="61">
        <f t="shared" si="811"/>
        <v>0.18339392937971871</v>
      </c>
      <c r="J10372" s="61">
        <f t="shared" si="812"/>
        <v>1.3235068273734811</v>
      </c>
      <c r="K10372" s="61">
        <f t="shared" si="813"/>
        <v>13.856666666666667</v>
      </c>
    </row>
    <row r="10373" spans="1:11" x14ac:dyDescent="0.25">
      <c r="A10373" s="76">
        <f t="shared" si="809"/>
        <v>10368</v>
      </c>
      <c r="B10373" s="92" t="s">
        <v>11107</v>
      </c>
      <c r="C10373" s="94" t="s">
        <v>26299</v>
      </c>
      <c r="D10373" s="95" t="s">
        <v>2259</v>
      </c>
      <c r="E10373" s="96">
        <v>896.7</v>
      </c>
      <c r="F10373" s="99">
        <v>935</v>
      </c>
      <c r="G10373" s="59">
        <v>916.7</v>
      </c>
      <c r="H10373" s="61">
        <f t="shared" si="810"/>
        <v>916.13333333333333</v>
      </c>
      <c r="I10373" s="61">
        <f t="shared" si="811"/>
        <v>19.156287044553608</v>
      </c>
      <c r="J10373" s="61">
        <f t="shared" si="812"/>
        <v>2.0909933464437791</v>
      </c>
      <c r="K10373" s="61">
        <f t="shared" si="813"/>
        <v>916.13333333333333</v>
      </c>
    </row>
    <row r="10374" spans="1:11" ht="38.25" x14ac:dyDescent="0.25">
      <c r="A10374" s="76">
        <f t="shared" si="809"/>
        <v>10369</v>
      </c>
      <c r="B10374" s="92" t="s">
        <v>11108</v>
      </c>
      <c r="C10374" s="94" t="s">
        <v>26300</v>
      </c>
      <c r="D10374" s="95" t="s">
        <v>2259</v>
      </c>
      <c r="E10374" s="96">
        <v>1219.05</v>
      </c>
      <c r="F10374" s="99">
        <v>1272</v>
      </c>
      <c r="G10374" s="59">
        <v>1247.21</v>
      </c>
      <c r="H10374" s="61">
        <f t="shared" si="810"/>
        <v>1246.0866666666668</v>
      </c>
      <c r="I10374" s="61">
        <f t="shared" si="811"/>
        <v>26.492867593624791</v>
      </c>
      <c r="J10374" s="61">
        <f t="shared" si="812"/>
        <v>2.126085472408938</v>
      </c>
      <c r="K10374" s="61">
        <f t="shared" si="813"/>
        <v>1246.0866666666668</v>
      </c>
    </row>
    <row r="10375" spans="1:11" ht="38.25" x14ac:dyDescent="0.25">
      <c r="A10375" s="76">
        <f t="shared" si="809"/>
        <v>10370</v>
      </c>
      <c r="B10375" s="92" t="s">
        <v>11109</v>
      </c>
      <c r="C10375" s="94" t="s">
        <v>26301</v>
      </c>
      <c r="D10375" s="95" t="s">
        <v>2259</v>
      </c>
      <c r="E10375" s="96">
        <v>850.5</v>
      </c>
      <c r="F10375" s="99">
        <v>884</v>
      </c>
      <c r="G10375" s="59">
        <v>867.34</v>
      </c>
      <c r="H10375" s="61">
        <f t="shared" si="810"/>
        <v>867.28000000000009</v>
      </c>
      <c r="I10375" s="61">
        <f t="shared" si="811"/>
        <v>16.750080596821018</v>
      </c>
      <c r="J10375" s="61">
        <f t="shared" si="812"/>
        <v>1.9313348165322635</v>
      </c>
      <c r="K10375" s="61">
        <f t="shared" si="813"/>
        <v>867.28000000000009</v>
      </c>
    </row>
    <row r="10376" spans="1:11" ht="25.5" x14ac:dyDescent="0.25">
      <c r="A10376" s="76">
        <f t="shared" ref="A10376:A10439" si="814">A10375+1</f>
        <v>10371</v>
      </c>
      <c r="B10376" s="92" t="s">
        <v>11110</v>
      </c>
      <c r="C10376" s="94" t="s">
        <v>26302</v>
      </c>
      <c r="D10376" s="95" t="s">
        <v>2259</v>
      </c>
      <c r="E10376" s="96">
        <v>411.6</v>
      </c>
      <c r="F10376" s="99">
        <v>428</v>
      </c>
      <c r="G10376" s="59">
        <v>420.24</v>
      </c>
      <c r="H10376" s="61">
        <f t="shared" si="810"/>
        <v>419.94666666666672</v>
      </c>
      <c r="I10376" s="61">
        <f t="shared" si="811"/>
        <v>8.2039340156618241</v>
      </c>
      <c r="J10376" s="61">
        <f t="shared" si="812"/>
        <v>1.953565694610861</v>
      </c>
      <c r="K10376" s="61">
        <f t="shared" si="813"/>
        <v>419.94666666666672</v>
      </c>
    </row>
    <row r="10377" spans="1:11" ht="25.5" x14ac:dyDescent="0.25">
      <c r="A10377" s="76">
        <f t="shared" si="814"/>
        <v>10372</v>
      </c>
      <c r="B10377" s="92" t="s">
        <v>11111</v>
      </c>
      <c r="C10377" s="94" t="s">
        <v>26301</v>
      </c>
      <c r="D10377" s="95" t="s">
        <v>2259</v>
      </c>
      <c r="E10377" s="96">
        <v>1105.6500000000001</v>
      </c>
      <c r="F10377" s="99">
        <v>1161</v>
      </c>
      <c r="G10377" s="59">
        <v>1127.54</v>
      </c>
      <c r="H10377" s="61">
        <f t="shared" si="810"/>
        <v>1131.3966666666668</v>
      </c>
      <c r="I10377" s="61">
        <f t="shared" si="811"/>
        <v>27.87581448735321</v>
      </c>
      <c r="J10377" s="61">
        <f t="shared" si="812"/>
        <v>2.4638409594648394</v>
      </c>
      <c r="K10377" s="61">
        <f t="shared" si="813"/>
        <v>1131.3966666666668</v>
      </c>
    </row>
    <row r="10378" spans="1:11" ht="25.5" x14ac:dyDescent="0.25">
      <c r="A10378" s="76">
        <f t="shared" si="814"/>
        <v>10373</v>
      </c>
      <c r="B10378" s="92" t="s">
        <v>11112</v>
      </c>
      <c r="C10378" s="94" t="s">
        <v>26303</v>
      </c>
      <c r="D10378" s="95" t="s">
        <v>2259</v>
      </c>
      <c r="E10378" s="96">
        <v>431.55</v>
      </c>
      <c r="F10378" s="99">
        <v>450</v>
      </c>
      <c r="G10378" s="59">
        <v>441.17</v>
      </c>
      <c r="H10378" s="61">
        <f t="shared" si="810"/>
        <v>440.90666666666669</v>
      </c>
      <c r="I10378" s="61">
        <f t="shared" si="811"/>
        <v>9.2278184493049729</v>
      </c>
      <c r="J10378" s="61">
        <f t="shared" si="812"/>
        <v>2.0929187846191875</v>
      </c>
      <c r="K10378" s="61">
        <f t="shared" si="813"/>
        <v>440.90666666666669</v>
      </c>
    </row>
    <row r="10379" spans="1:11" ht="25.5" x14ac:dyDescent="0.25">
      <c r="A10379" s="76">
        <f t="shared" si="814"/>
        <v>10374</v>
      </c>
      <c r="B10379" s="92" t="s">
        <v>11113</v>
      </c>
      <c r="C10379" s="94" t="s">
        <v>26304</v>
      </c>
      <c r="D10379" s="95" t="s">
        <v>2259</v>
      </c>
      <c r="E10379" s="96">
        <v>510.3</v>
      </c>
      <c r="F10379" s="99">
        <v>532</v>
      </c>
      <c r="G10379" s="59">
        <v>522.09</v>
      </c>
      <c r="H10379" s="61">
        <f t="shared" si="810"/>
        <v>521.46333333333325</v>
      </c>
      <c r="I10379" s="61">
        <f t="shared" si="811"/>
        <v>10.863564485625021</v>
      </c>
      <c r="J10379" s="61">
        <f t="shared" si="812"/>
        <v>2.0832844403809196</v>
      </c>
      <c r="K10379" s="61">
        <f t="shared" si="813"/>
        <v>521.46333333333325</v>
      </c>
    </row>
    <row r="10380" spans="1:11" ht="25.5" x14ac:dyDescent="0.25">
      <c r="A10380" s="76">
        <f t="shared" si="814"/>
        <v>10375</v>
      </c>
      <c r="B10380" s="92" t="s">
        <v>11114</v>
      </c>
      <c r="C10380" s="94" t="s">
        <v>26305</v>
      </c>
      <c r="D10380" s="95" t="s">
        <v>2259</v>
      </c>
      <c r="E10380" s="96">
        <v>510.3</v>
      </c>
      <c r="F10380" s="99">
        <v>531</v>
      </c>
      <c r="G10380" s="59">
        <v>520.4</v>
      </c>
      <c r="H10380" s="61">
        <f t="shared" si="810"/>
        <v>520.56666666666661</v>
      </c>
      <c r="I10380" s="61">
        <f t="shared" si="811"/>
        <v>10.351006392295062</v>
      </c>
      <c r="J10380" s="61">
        <f t="shared" si="812"/>
        <v>1.9884112939031306</v>
      </c>
      <c r="K10380" s="61">
        <f t="shared" si="813"/>
        <v>520.56666666666661</v>
      </c>
    </row>
    <row r="10381" spans="1:11" ht="25.5" x14ac:dyDescent="0.25">
      <c r="A10381" s="76">
        <f t="shared" si="814"/>
        <v>10376</v>
      </c>
      <c r="B10381" s="92" t="s">
        <v>11115</v>
      </c>
      <c r="C10381" s="94" t="s">
        <v>26306</v>
      </c>
      <c r="D10381" s="95" t="s">
        <v>2259</v>
      </c>
      <c r="E10381" s="96">
        <v>64.05</v>
      </c>
      <c r="F10381" s="99">
        <v>67</v>
      </c>
      <c r="G10381" s="59">
        <v>65.400000000000006</v>
      </c>
      <c r="H10381" s="61">
        <f t="shared" si="810"/>
        <v>65.483333333333334</v>
      </c>
      <c r="I10381" s="61">
        <f t="shared" si="811"/>
        <v>1.4767644813352387</v>
      </c>
      <c r="J10381" s="61">
        <f t="shared" si="812"/>
        <v>2.2551760977377024</v>
      </c>
      <c r="K10381" s="61">
        <f t="shared" si="813"/>
        <v>65.483333333333334</v>
      </c>
    </row>
    <row r="10382" spans="1:11" ht="25.5" x14ac:dyDescent="0.25">
      <c r="A10382" s="76">
        <f t="shared" si="814"/>
        <v>10377</v>
      </c>
      <c r="B10382" s="92" t="s">
        <v>11116</v>
      </c>
      <c r="C10382" s="94" t="s">
        <v>26307</v>
      </c>
      <c r="D10382" s="95" t="s">
        <v>2259</v>
      </c>
      <c r="E10382" s="96">
        <v>3.15</v>
      </c>
      <c r="F10382" s="99">
        <v>3</v>
      </c>
      <c r="G10382" s="59">
        <v>3.21</v>
      </c>
      <c r="H10382" s="61">
        <f t="shared" si="810"/>
        <v>3.1199999999999997</v>
      </c>
      <c r="I10382" s="61">
        <f t="shared" si="811"/>
        <v>0.10816653826391966</v>
      </c>
      <c r="J10382" s="61">
        <f t="shared" si="812"/>
        <v>3.4668762264076816</v>
      </c>
      <c r="K10382" s="61">
        <f t="shared" si="813"/>
        <v>3.1199999999999997</v>
      </c>
    </row>
    <row r="10383" spans="1:11" ht="25.5" x14ac:dyDescent="0.25">
      <c r="A10383" s="76">
        <f t="shared" si="814"/>
        <v>10378</v>
      </c>
      <c r="B10383" s="92" t="s">
        <v>11117</v>
      </c>
      <c r="C10383" s="94" t="s">
        <v>26308</v>
      </c>
      <c r="D10383" s="95" t="s">
        <v>2259</v>
      </c>
      <c r="E10383" s="96">
        <v>3.15</v>
      </c>
      <c r="F10383" s="99">
        <v>3</v>
      </c>
      <c r="G10383" s="59">
        <v>3.22</v>
      </c>
      <c r="H10383" s="61">
        <f t="shared" si="810"/>
        <v>3.1233333333333335</v>
      </c>
      <c r="I10383" s="61">
        <f t="shared" si="811"/>
        <v>0.11239810200058251</v>
      </c>
      <c r="J10383" s="61">
        <f t="shared" si="812"/>
        <v>3.5986585485778813</v>
      </c>
      <c r="K10383" s="61">
        <f t="shared" si="813"/>
        <v>3.1233333333333335</v>
      </c>
    </row>
    <row r="10384" spans="1:11" ht="25.5" x14ac:dyDescent="0.25">
      <c r="A10384" s="76">
        <f t="shared" si="814"/>
        <v>10379</v>
      </c>
      <c r="B10384" s="92" t="s">
        <v>11118</v>
      </c>
      <c r="C10384" s="94" t="s">
        <v>26309</v>
      </c>
      <c r="D10384" s="95" t="s">
        <v>2259</v>
      </c>
      <c r="E10384" s="96">
        <v>768.6</v>
      </c>
      <c r="F10384" s="99">
        <v>802</v>
      </c>
      <c r="G10384" s="59">
        <v>786.35</v>
      </c>
      <c r="H10384" s="61">
        <f t="shared" si="810"/>
        <v>785.65</v>
      </c>
      <c r="I10384" s="61">
        <f t="shared" si="811"/>
        <v>16.710999371671331</v>
      </c>
      <c r="J10384" s="61">
        <f t="shared" si="812"/>
        <v>2.1270284950895859</v>
      </c>
      <c r="K10384" s="61">
        <f t="shared" si="813"/>
        <v>785.65</v>
      </c>
    </row>
    <row r="10385" spans="1:11" ht="25.5" x14ac:dyDescent="0.25">
      <c r="A10385" s="76">
        <f t="shared" si="814"/>
        <v>10380</v>
      </c>
      <c r="B10385" s="92" t="s">
        <v>11119</v>
      </c>
      <c r="C10385" s="94" t="s">
        <v>26310</v>
      </c>
      <c r="D10385" s="95" t="s">
        <v>2259</v>
      </c>
      <c r="E10385" s="96">
        <v>43.05</v>
      </c>
      <c r="F10385" s="99">
        <v>45</v>
      </c>
      <c r="G10385" s="59">
        <v>43.9</v>
      </c>
      <c r="H10385" s="61">
        <f t="shared" si="810"/>
        <v>43.983333333333327</v>
      </c>
      <c r="I10385" s="61">
        <f t="shared" si="811"/>
        <v>0.97766729173749911</v>
      </c>
      <c r="J10385" s="61">
        <f t="shared" si="812"/>
        <v>2.2228130922413776</v>
      </c>
      <c r="K10385" s="61">
        <f t="shared" si="813"/>
        <v>43.983333333333327</v>
      </c>
    </row>
    <row r="10386" spans="1:11" x14ac:dyDescent="0.25">
      <c r="A10386" s="76">
        <f t="shared" si="814"/>
        <v>10381</v>
      </c>
      <c r="B10386" s="92" t="s">
        <v>11120</v>
      </c>
      <c r="C10386" s="94" t="s">
        <v>26311</v>
      </c>
      <c r="D10386" s="95" t="s">
        <v>2259</v>
      </c>
      <c r="E10386" s="96">
        <v>181.65</v>
      </c>
      <c r="F10386" s="99">
        <v>189</v>
      </c>
      <c r="G10386" s="59">
        <v>185.46</v>
      </c>
      <c r="H10386" s="61">
        <f t="shared" si="810"/>
        <v>185.37</v>
      </c>
      <c r="I10386" s="61">
        <f t="shared" si="811"/>
        <v>3.6758264376871739</v>
      </c>
      <c r="J10386" s="61">
        <f t="shared" si="812"/>
        <v>1.9829672750106133</v>
      </c>
      <c r="K10386" s="61">
        <f t="shared" si="813"/>
        <v>185.37</v>
      </c>
    </row>
    <row r="10387" spans="1:11" ht="25.5" x14ac:dyDescent="0.25">
      <c r="A10387" s="76">
        <f t="shared" si="814"/>
        <v>10382</v>
      </c>
      <c r="B10387" s="92" t="s">
        <v>11121</v>
      </c>
      <c r="C10387" s="94" t="s">
        <v>26312</v>
      </c>
      <c r="D10387" s="95" t="s">
        <v>2259</v>
      </c>
      <c r="E10387" s="96">
        <v>5.25</v>
      </c>
      <c r="F10387" s="99">
        <v>6</v>
      </c>
      <c r="G10387" s="59">
        <v>5.35</v>
      </c>
      <c r="H10387" s="61">
        <f t="shared" si="810"/>
        <v>5.5333333333333341</v>
      </c>
      <c r="I10387" s="61">
        <f t="shared" si="811"/>
        <v>0.40722639076235395</v>
      </c>
      <c r="J10387" s="61">
        <f t="shared" si="812"/>
        <v>7.3595130860666362</v>
      </c>
      <c r="K10387" s="61">
        <f t="shared" si="813"/>
        <v>5.5333333333333341</v>
      </c>
    </row>
    <row r="10388" spans="1:11" ht="25.5" x14ac:dyDescent="0.25">
      <c r="A10388" s="76">
        <f t="shared" si="814"/>
        <v>10383</v>
      </c>
      <c r="B10388" s="92" t="s">
        <v>11122</v>
      </c>
      <c r="C10388" s="94" t="s">
        <v>26313</v>
      </c>
      <c r="D10388" s="95" t="s">
        <v>2259</v>
      </c>
      <c r="E10388" s="96">
        <v>3.15</v>
      </c>
      <c r="F10388" s="99">
        <v>3</v>
      </c>
      <c r="G10388" s="59">
        <v>3.22</v>
      </c>
      <c r="H10388" s="61">
        <f t="shared" si="810"/>
        <v>3.1233333333333335</v>
      </c>
      <c r="I10388" s="61">
        <f t="shared" si="811"/>
        <v>0.11239810200058251</v>
      </c>
      <c r="J10388" s="61">
        <f t="shared" si="812"/>
        <v>3.5986585485778813</v>
      </c>
      <c r="K10388" s="61">
        <f t="shared" si="813"/>
        <v>3.1233333333333335</v>
      </c>
    </row>
    <row r="10389" spans="1:11" ht="38.25" x14ac:dyDescent="0.25">
      <c r="A10389" s="76">
        <f t="shared" si="814"/>
        <v>10384</v>
      </c>
      <c r="B10389" s="92" t="s">
        <v>11123</v>
      </c>
      <c r="C10389" s="94" t="s">
        <v>26314</v>
      </c>
      <c r="D10389" s="95" t="s">
        <v>2259</v>
      </c>
      <c r="E10389" s="96">
        <v>56.7</v>
      </c>
      <c r="F10389" s="99">
        <v>59</v>
      </c>
      <c r="G10389" s="59">
        <v>58.01</v>
      </c>
      <c r="H10389" s="61">
        <f t="shared" si="810"/>
        <v>57.903333333333336</v>
      </c>
      <c r="I10389" s="61">
        <f t="shared" si="811"/>
        <v>1.1537041792995852</v>
      </c>
      <c r="J10389" s="61">
        <f t="shared" si="812"/>
        <v>1.9924659132454985</v>
      </c>
      <c r="K10389" s="61">
        <f t="shared" si="813"/>
        <v>57.903333333333336</v>
      </c>
    </row>
    <row r="10390" spans="1:11" ht="38.25" x14ac:dyDescent="0.25">
      <c r="A10390" s="76">
        <f t="shared" si="814"/>
        <v>10385</v>
      </c>
      <c r="B10390" s="92" t="s">
        <v>11124</v>
      </c>
      <c r="C10390" s="94" t="s">
        <v>26315</v>
      </c>
      <c r="D10390" s="95" t="s">
        <v>2259</v>
      </c>
      <c r="E10390" s="96">
        <v>64.05</v>
      </c>
      <c r="F10390" s="99">
        <v>67</v>
      </c>
      <c r="G10390" s="59">
        <v>65.319999999999993</v>
      </c>
      <c r="H10390" s="61">
        <f t="shared" si="810"/>
        <v>65.456666666666663</v>
      </c>
      <c r="I10390" s="61">
        <f t="shared" si="811"/>
        <v>1.479740968322949</v>
      </c>
      <c r="J10390" s="61">
        <f t="shared" si="812"/>
        <v>2.2606421067214173</v>
      </c>
      <c r="K10390" s="61">
        <f t="shared" si="813"/>
        <v>65.456666666666663</v>
      </c>
    </row>
    <row r="10391" spans="1:11" x14ac:dyDescent="0.25">
      <c r="A10391" s="76">
        <f t="shared" si="814"/>
        <v>10386</v>
      </c>
      <c r="B10391" s="92" t="s">
        <v>11125</v>
      </c>
      <c r="C10391" s="94" t="s">
        <v>26316</v>
      </c>
      <c r="D10391" s="95" t="s">
        <v>2259</v>
      </c>
      <c r="E10391" s="96">
        <v>268.8</v>
      </c>
      <c r="F10391" s="99">
        <v>280</v>
      </c>
      <c r="G10391" s="59">
        <v>274.44</v>
      </c>
      <c r="H10391" s="61">
        <f t="shared" si="810"/>
        <v>274.41333333333336</v>
      </c>
      <c r="I10391" s="61">
        <f t="shared" si="811"/>
        <v>5.6000476188451529</v>
      </c>
      <c r="J10391" s="61">
        <f t="shared" si="812"/>
        <v>2.0407345192817958</v>
      </c>
      <c r="K10391" s="61">
        <f t="shared" si="813"/>
        <v>274.41333333333336</v>
      </c>
    </row>
    <row r="10392" spans="1:11" ht="25.5" x14ac:dyDescent="0.25">
      <c r="A10392" s="76">
        <f t="shared" si="814"/>
        <v>10387</v>
      </c>
      <c r="B10392" s="92" t="s">
        <v>11126</v>
      </c>
      <c r="C10392" s="94" t="s">
        <v>26317</v>
      </c>
      <c r="D10392" s="95" t="s">
        <v>2259</v>
      </c>
      <c r="E10392" s="96">
        <v>26.25</v>
      </c>
      <c r="F10392" s="99">
        <v>28</v>
      </c>
      <c r="G10392" s="59">
        <v>26.77</v>
      </c>
      <c r="H10392" s="61">
        <f t="shared" si="810"/>
        <v>27.006666666666664</v>
      </c>
      <c r="I10392" s="61">
        <f t="shared" si="811"/>
        <v>0.89868422336955123</v>
      </c>
      <c r="J10392" s="61">
        <f t="shared" si="812"/>
        <v>3.3276384474310716</v>
      </c>
      <c r="K10392" s="61">
        <f t="shared" si="813"/>
        <v>27.006666666666664</v>
      </c>
    </row>
    <row r="10393" spans="1:11" ht="25.5" x14ac:dyDescent="0.25">
      <c r="A10393" s="76">
        <f t="shared" si="814"/>
        <v>10388</v>
      </c>
      <c r="B10393" s="92" t="s">
        <v>11127</v>
      </c>
      <c r="C10393" s="94" t="s">
        <v>26318</v>
      </c>
      <c r="D10393" s="95" t="s">
        <v>2259</v>
      </c>
      <c r="E10393" s="96">
        <v>190.05</v>
      </c>
      <c r="F10393" s="99">
        <v>198</v>
      </c>
      <c r="G10393" s="59">
        <v>194.29</v>
      </c>
      <c r="H10393" s="61">
        <f t="shared" si="810"/>
        <v>194.11333333333334</v>
      </c>
      <c r="I10393" s="61">
        <f t="shared" si="811"/>
        <v>3.9779433547165155</v>
      </c>
      <c r="J10393" s="61">
        <f t="shared" si="812"/>
        <v>2.0492890861265831</v>
      </c>
      <c r="K10393" s="61">
        <f t="shared" si="813"/>
        <v>194.11333333333334</v>
      </c>
    </row>
    <row r="10394" spans="1:11" ht="38.25" x14ac:dyDescent="0.25">
      <c r="A10394" s="76">
        <f t="shared" si="814"/>
        <v>10389</v>
      </c>
      <c r="B10394" s="92" t="s">
        <v>11128</v>
      </c>
      <c r="C10394" s="94" t="s">
        <v>26319</v>
      </c>
      <c r="D10394" s="95" t="s">
        <v>2259</v>
      </c>
      <c r="E10394" s="96">
        <v>223.65</v>
      </c>
      <c r="F10394" s="99">
        <v>233</v>
      </c>
      <c r="G10394" s="59">
        <v>228.82</v>
      </c>
      <c r="H10394" s="61">
        <f t="shared" si="810"/>
        <v>228.49</v>
      </c>
      <c r="I10394" s="61">
        <f t="shared" si="811"/>
        <v>4.6837271483296261</v>
      </c>
      <c r="J10394" s="61">
        <f t="shared" si="812"/>
        <v>2.0498608903363937</v>
      </c>
      <c r="K10394" s="61">
        <f t="shared" si="813"/>
        <v>228.49</v>
      </c>
    </row>
    <row r="10395" spans="1:11" x14ac:dyDescent="0.25">
      <c r="A10395" s="76">
        <f t="shared" si="814"/>
        <v>10390</v>
      </c>
      <c r="B10395" s="92" t="s">
        <v>11129</v>
      </c>
      <c r="C10395" s="94" t="s">
        <v>26320</v>
      </c>
      <c r="D10395" s="95" t="s">
        <v>2259</v>
      </c>
      <c r="E10395" s="96">
        <v>268.8</v>
      </c>
      <c r="F10395" s="99">
        <v>279</v>
      </c>
      <c r="G10395" s="59">
        <v>274.12</v>
      </c>
      <c r="H10395" s="61">
        <f t="shared" si="810"/>
        <v>273.9733333333333</v>
      </c>
      <c r="I10395" s="61">
        <f t="shared" si="811"/>
        <v>5.1015814541505922</v>
      </c>
      <c r="J10395" s="61">
        <f t="shared" si="812"/>
        <v>1.8620722652389257</v>
      </c>
      <c r="K10395" s="61">
        <f t="shared" si="813"/>
        <v>273.9733333333333</v>
      </c>
    </row>
    <row r="10396" spans="1:11" x14ac:dyDescent="0.25">
      <c r="A10396" s="76">
        <f t="shared" si="814"/>
        <v>10391</v>
      </c>
      <c r="B10396" s="92" t="s">
        <v>2531</v>
      </c>
      <c r="C10396" s="94" t="s">
        <v>26321</v>
      </c>
      <c r="D10396" s="95" t="s">
        <v>2259</v>
      </c>
      <c r="E10396" s="96">
        <v>275.10000000000002</v>
      </c>
      <c r="F10396" s="99">
        <v>286</v>
      </c>
      <c r="G10396" s="59">
        <v>280.88</v>
      </c>
      <c r="H10396" s="61">
        <f t="shared" si="810"/>
        <v>280.66000000000003</v>
      </c>
      <c r="I10396" s="61">
        <f t="shared" si="811"/>
        <v>5.4533292583521735</v>
      </c>
      <c r="J10396" s="61">
        <f t="shared" si="812"/>
        <v>1.9430375751272617</v>
      </c>
      <c r="K10396" s="61">
        <f t="shared" si="813"/>
        <v>280.66000000000003</v>
      </c>
    </row>
    <row r="10397" spans="1:11" ht="25.5" x14ac:dyDescent="0.25">
      <c r="A10397" s="76">
        <f t="shared" si="814"/>
        <v>10392</v>
      </c>
      <c r="B10397" s="92" t="s">
        <v>11130</v>
      </c>
      <c r="C10397" s="94" t="s">
        <v>26322</v>
      </c>
      <c r="D10397" s="95" t="s">
        <v>2259</v>
      </c>
      <c r="E10397" s="96">
        <v>213.15</v>
      </c>
      <c r="F10397" s="99">
        <v>224</v>
      </c>
      <c r="G10397" s="59">
        <v>217.37</v>
      </c>
      <c r="H10397" s="61">
        <f t="shared" si="810"/>
        <v>218.17333333333332</v>
      </c>
      <c r="I10397" s="61">
        <f t="shared" si="811"/>
        <v>5.4694271485534296</v>
      </c>
      <c r="J10397" s="61">
        <f t="shared" si="812"/>
        <v>2.5069182676862876</v>
      </c>
      <c r="K10397" s="61">
        <f t="shared" si="813"/>
        <v>218.17333333333332</v>
      </c>
    </row>
    <row r="10398" spans="1:11" ht="25.5" x14ac:dyDescent="0.25">
      <c r="A10398" s="76">
        <f t="shared" si="814"/>
        <v>10393</v>
      </c>
      <c r="B10398" s="92" t="s">
        <v>11131</v>
      </c>
      <c r="C10398" s="94" t="s">
        <v>26323</v>
      </c>
      <c r="D10398" s="95" t="s">
        <v>2259</v>
      </c>
      <c r="E10398" s="96">
        <v>283.5</v>
      </c>
      <c r="F10398" s="99">
        <v>295</v>
      </c>
      <c r="G10398" s="59">
        <v>289.82</v>
      </c>
      <c r="H10398" s="61">
        <f t="shared" si="810"/>
        <v>289.44</v>
      </c>
      <c r="I10398" s="61">
        <f t="shared" si="811"/>
        <v>5.7594096919736488</v>
      </c>
      <c r="J10398" s="61">
        <f t="shared" si="812"/>
        <v>1.9898458029206911</v>
      </c>
      <c r="K10398" s="61">
        <f t="shared" si="813"/>
        <v>289.44</v>
      </c>
    </row>
    <row r="10399" spans="1:11" ht="25.5" x14ac:dyDescent="0.25">
      <c r="A10399" s="76">
        <f t="shared" si="814"/>
        <v>10394</v>
      </c>
      <c r="B10399" s="92" t="s">
        <v>11132</v>
      </c>
      <c r="C10399" s="94" t="s">
        <v>26324</v>
      </c>
      <c r="D10399" s="95" t="s">
        <v>2259</v>
      </c>
      <c r="E10399" s="96">
        <v>141.75</v>
      </c>
      <c r="F10399" s="99">
        <v>148</v>
      </c>
      <c r="G10399" s="59">
        <v>145.02000000000001</v>
      </c>
      <c r="H10399" s="61">
        <f t="shared" si="810"/>
        <v>144.92333333333332</v>
      </c>
      <c r="I10399" s="61">
        <f t="shared" si="811"/>
        <v>3.1261211322233398</v>
      </c>
      <c r="J10399" s="61">
        <f t="shared" si="812"/>
        <v>2.1570861367320697</v>
      </c>
      <c r="K10399" s="61">
        <f t="shared" si="813"/>
        <v>144.92333333333332</v>
      </c>
    </row>
    <row r="10400" spans="1:11" ht="25.5" x14ac:dyDescent="0.25">
      <c r="A10400" s="76">
        <f t="shared" si="814"/>
        <v>10395</v>
      </c>
      <c r="B10400" s="92" t="s">
        <v>11133</v>
      </c>
      <c r="C10400" s="94" t="s">
        <v>26325</v>
      </c>
      <c r="D10400" s="95" t="s">
        <v>2259</v>
      </c>
      <c r="E10400" s="96">
        <v>16.8</v>
      </c>
      <c r="F10400" s="99">
        <v>17</v>
      </c>
      <c r="G10400" s="59">
        <v>17.13</v>
      </c>
      <c r="H10400" s="61">
        <f t="shared" si="810"/>
        <v>16.976666666666663</v>
      </c>
      <c r="I10400" s="61">
        <f t="shared" si="811"/>
        <v>0.16623276853055494</v>
      </c>
      <c r="J10400" s="61">
        <f t="shared" si="812"/>
        <v>0.9791837926402216</v>
      </c>
      <c r="K10400" s="61">
        <f t="shared" si="813"/>
        <v>16.976666666666663</v>
      </c>
    </row>
    <row r="10401" spans="1:11" ht="38.25" x14ac:dyDescent="0.25">
      <c r="A10401" s="76">
        <f t="shared" si="814"/>
        <v>10396</v>
      </c>
      <c r="B10401" s="92" t="s">
        <v>11134</v>
      </c>
      <c r="C10401" s="94" t="s">
        <v>26326</v>
      </c>
      <c r="D10401" s="95" t="s">
        <v>2259</v>
      </c>
      <c r="E10401" s="96">
        <v>145.94999999999999</v>
      </c>
      <c r="F10401" s="99">
        <v>152</v>
      </c>
      <c r="G10401" s="59">
        <v>149.01</v>
      </c>
      <c r="H10401" s="61">
        <f t="shared" si="810"/>
        <v>148.98666666666665</v>
      </c>
      <c r="I10401" s="61">
        <f t="shared" si="811"/>
        <v>3.0250674923600247</v>
      </c>
      <c r="J10401" s="61">
        <f t="shared" si="812"/>
        <v>2.0304283329783592</v>
      </c>
      <c r="K10401" s="61">
        <f t="shared" si="813"/>
        <v>148.98666666666665</v>
      </c>
    </row>
    <row r="10402" spans="1:11" ht="38.25" x14ac:dyDescent="0.25">
      <c r="A10402" s="76">
        <f t="shared" si="814"/>
        <v>10397</v>
      </c>
      <c r="B10402" s="92" t="s">
        <v>11135</v>
      </c>
      <c r="C10402" s="94" t="s">
        <v>26327</v>
      </c>
      <c r="D10402" s="95" t="s">
        <v>2259</v>
      </c>
      <c r="E10402" s="96">
        <v>395.85</v>
      </c>
      <c r="F10402" s="99">
        <v>416</v>
      </c>
      <c r="G10402" s="59">
        <v>403.69</v>
      </c>
      <c r="H10402" s="61">
        <f t="shared" si="810"/>
        <v>405.18</v>
      </c>
      <c r="I10402" s="61">
        <f t="shared" si="811"/>
        <v>10.157297869020077</v>
      </c>
      <c r="J10402" s="61">
        <f t="shared" si="812"/>
        <v>2.5068606221975607</v>
      </c>
      <c r="K10402" s="61">
        <f t="shared" si="813"/>
        <v>405.18</v>
      </c>
    </row>
    <row r="10403" spans="1:11" ht="25.5" x14ac:dyDescent="0.25">
      <c r="A10403" s="76">
        <f t="shared" si="814"/>
        <v>10398</v>
      </c>
      <c r="B10403" s="92" t="s">
        <v>11136</v>
      </c>
      <c r="C10403" s="94" t="s">
        <v>26328</v>
      </c>
      <c r="D10403" s="95" t="s">
        <v>2259</v>
      </c>
      <c r="E10403" s="96">
        <v>35.700000000000003</v>
      </c>
      <c r="F10403" s="99">
        <v>37</v>
      </c>
      <c r="G10403" s="59">
        <v>36.5</v>
      </c>
      <c r="H10403" s="61">
        <f t="shared" si="810"/>
        <v>36.4</v>
      </c>
      <c r="I10403" s="61">
        <f t="shared" si="811"/>
        <v>0.65574385243019861</v>
      </c>
      <c r="J10403" s="61">
        <f t="shared" si="812"/>
        <v>1.8014941000829634</v>
      </c>
      <c r="K10403" s="61">
        <f t="shared" si="813"/>
        <v>36.4</v>
      </c>
    </row>
    <row r="10404" spans="1:11" x14ac:dyDescent="0.25">
      <c r="A10404" s="76">
        <f t="shared" si="814"/>
        <v>10399</v>
      </c>
      <c r="B10404" s="92" t="s">
        <v>11137</v>
      </c>
      <c r="C10404" s="94" t="s">
        <v>26329</v>
      </c>
      <c r="D10404" s="95" t="s">
        <v>2259</v>
      </c>
      <c r="E10404" s="96">
        <v>639.45000000000005</v>
      </c>
      <c r="F10404" s="99">
        <v>667</v>
      </c>
      <c r="G10404" s="59">
        <v>654.22</v>
      </c>
      <c r="H10404" s="61">
        <f t="shared" si="810"/>
        <v>653.55666666666673</v>
      </c>
      <c r="I10404" s="61">
        <f t="shared" si="811"/>
        <v>13.78697332025172</v>
      </c>
      <c r="J10404" s="61">
        <f t="shared" si="812"/>
        <v>2.1095299035918922</v>
      </c>
      <c r="K10404" s="61">
        <f t="shared" si="813"/>
        <v>653.55666666666673</v>
      </c>
    </row>
    <row r="10405" spans="1:11" x14ac:dyDescent="0.25">
      <c r="A10405" s="76">
        <f t="shared" si="814"/>
        <v>10400</v>
      </c>
      <c r="B10405" s="92" t="s">
        <v>11137</v>
      </c>
      <c r="C10405" s="94" t="s">
        <v>26330</v>
      </c>
      <c r="D10405" s="95" t="s">
        <v>2259</v>
      </c>
      <c r="E10405" s="96">
        <v>1292.55</v>
      </c>
      <c r="F10405" s="99">
        <v>1344</v>
      </c>
      <c r="G10405" s="59">
        <v>1318.14</v>
      </c>
      <c r="H10405" s="61">
        <f t="shared" si="810"/>
        <v>1318.2300000000002</v>
      </c>
      <c r="I10405" s="61">
        <f t="shared" si="811"/>
        <v>25.725118075530794</v>
      </c>
      <c r="J10405" s="61">
        <f t="shared" si="812"/>
        <v>1.9514893512915643</v>
      </c>
      <c r="K10405" s="61">
        <f t="shared" si="813"/>
        <v>1318.2300000000002</v>
      </c>
    </row>
    <row r="10406" spans="1:11" x14ac:dyDescent="0.25">
      <c r="A10406" s="76">
        <f t="shared" si="814"/>
        <v>10401</v>
      </c>
      <c r="B10406" s="92" t="s">
        <v>11137</v>
      </c>
      <c r="C10406" s="94" t="s">
        <v>26331</v>
      </c>
      <c r="D10406" s="95" t="s">
        <v>2259</v>
      </c>
      <c r="E10406" s="96">
        <v>702.45</v>
      </c>
      <c r="F10406" s="99">
        <v>731</v>
      </c>
      <c r="G10406" s="59">
        <v>717.2</v>
      </c>
      <c r="H10406" s="61">
        <f t="shared" si="810"/>
        <v>716.88333333333333</v>
      </c>
      <c r="I10406" s="61">
        <f t="shared" si="811"/>
        <v>14.277634024351958</v>
      </c>
      <c r="J10406" s="61">
        <f t="shared" si="812"/>
        <v>1.9916258839446619</v>
      </c>
      <c r="K10406" s="61">
        <f t="shared" si="813"/>
        <v>716.88333333333333</v>
      </c>
    </row>
    <row r="10407" spans="1:11" x14ac:dyDescent="0.25">
      <c r="A10407" s="76">
        <f t="shared" si="814"/>
        <v>10402</v>
      </c>
      <c r="B10407" s="92" t="s">
        <v>11137</v>
      </c>
      <c r="C10407" s="94" t="s">
        <v>26332</v>
      </c>
      <c r="D10407" s="95" t="s">
        <v>2259</v>
      </c>
      <c r="E10407" s="96">
        <v>1344</v>
      </c>
      <c r="F10407" s="99">
        <v>1411</v>
      </c>
      <c r="G10407" s="59">
        <v>1370.61</v>
      </c>
      <c r="H10407" s="61">
        <f t="shared" si="810"/>
        <v>1375.2033333333331</v>
      </c>
      <c r="I10407" s="61">
        <f t="shared" si="811"/>
        <v>33.735352871036248</v>
      </c>
      <c r="J10407" s="61">
        <f t="shared" si="812"/>
        <v>2.4531174447683801</v>
      </c>
      <c r="K10407" s="61">
        <f t="shared" si="813"/>
        <v>1375.2033333333331</v>
      </c>
    </row>
    <row r="10408" spans="1:11" x14ac:dyDescent="0.25">
      <c r="A10408" s="76">
        <f t="shared" si="814"/>
        <v>10403</v>
      </c>
      <c r="B10408" s="92" t="s">
        <v>11137</v>
      </c>
      <c r="C10408" s="94" t="s">
        <v>26333</v>
      </c>
      <c r="D10408" s="95" t="s">
        <v>2259</v>
      </c>
      <c r="E10408" s="96">
        <v>1921.5</v>
      </c>
      <c r="F10408" s="99">
        <v>2003</v>
      </c>
      <c r="G10408" s="59">
        <v>1964.35</v>
      </c>
      <c r="H10408" s="61">
        <f t="shared" si="810"/>
        <v>1962.95</v>
      </c>
      <c r="I10408" s="61">
        <f t="shared" si="811"/>
        <v>40.768032819845502</v>
      </c>
      <c r="J10408" s="61">
        <f t="shared" si="812"/>
        <v>2.0768757645301972</v>
      </c>
      <c r="K10408" s="61">
        <f t="shared" si="813"/>
        <v>1962.95</v>
      </c>
    </row>
    <row r="10409" spans="1:11" x14ac:dyDescent="0.25">
      <c r="A10409" s="76">
        <f t="shared" si="814"/>
        <v>10404</v>
      </c>
      <c r="B10409" s="92" t="s">
        <v>11137</v>
      </c>
      <c r="C10409" s="94" t="s">
        <v>26334</v>
      </c>
      <c r="D10409" s="95" t="s">
        <v>2259</v>
      </c>
      <c r="E10409" s="96">
        <v>1921.5</v>
      </c>
      <c r="F10409" s="99">
        <v>2004</v>
      </c>
      <c r="G10409" s="59">
        <v>1965.89</v>
      </c>
      <c r="H10409" s="61">
        <f t="shared" ref="H10409:H10472" si="815">AVERAGE(E10409:G10409)</f>
        <v>1963.7966666666669</v>
      </c>
      <c r="I10409" s="61">
        <f t="shared" ref="I10409:I10472" si="816">SQRT(((SUM((POWER(G10409-H10409,2)),(POWER(F10409-H10409,2)),(POWER(E10409-H10409,2)))/(COLUMNS(E10409:G10409)-1))))</f>
        <v>41.289817550254853</v>
      </c>
      <c r="J10409" s="61">
        <f t="shared" ref="J10409:J10472" si="817">I10409/H10409*100</f>
        <v>2.1025505466581662</v>
      </c>
      <c r="K10409" s="61">
        <f t="shared" ref="K10409:K10472" si="818">H10409</f>
        <v>1963.7966666666669</v>
      </c>
    </row>
    <row r="10410" spans="1:11" x14ac:dyDescent="0.25">
      <c r="A10410" s="76">
        <f t="shared" si="814"/>
        <v>10405</v>
      </c>
      <c r="B10410" s="92" t="s">
        <v>11137</v>
      </c>
      <c r="C10410" s="94" t="s">
        <v>26335</v>
      </c>
      <c r="D10410" s="95" t="s">
        <v>2259</v>
      </c>
      <c r="E10410" s="96">
        <v>976.5</v>
      </c>
      <c r="F10410" s="99">
        <v>1015</v>
      </c>
      <c r="G10410" s="59">
        <v>995.83</v>
      </c>
      <c r="H10410" s="61">
        <f t="shared" si="815"/>
        <v>995.77666666666664</v>
      </c>
      <c r="I10410" s="61">
        <f t="shared" si="816"/>
        <v>19.250055411175662</v>
      </c>
      <c r="J10410" s="61">
        <f t="shared" si="817"/>
        <v>1.9331699622581699</v>
      </c>
      <c r="K10410" s="61">
        <f t="shared" si="818"/>
        <v>995.77666666666664</v>
      </c>
    </row>
    <row r="10411" spans="1:11" x14ac:dyDescent="0.25">
      <c r="A10411" s="76">
        <f t="shared" si="814"/>
        <v>10406</v>
      </c>
      <c r="B10411" s="92" t="s">
        <v>11137</v>
      </c>
      <c r="C10411" s="94" t="s">
        <v>26336</v>
      </c>
      <c r="D10411" s="95" t="s">
        <v>2259</v>
      </c>
      <c r="E10411" s="96">
        <v>2022.3</v>
      </c>
      <c r="F10411" s="99">
        <v>2105</v>
      </c>
      <c r="G10411" s="59">
        <v>2064.77</v>
      </c>
      <c r="H10411" s="61">
        <f t="shared" si="815"/>
        <v>2064.0233333333331</v>
      </c>
      <c r="I10411" s="61">
        <f t="shared" si="816"/>
        <v>41.355055716723861</v>
      </c>
      <c r="J10411" s="61">
        <f t="shared" si="817"/>
        <v>2.0036137697114471</v>
      </c>
      <c r="K10411" s="61">
        <f t="shared" si="818"/>
        <v>2064.0233333333331</v>
      </c>
    </row>
    <row r="10412" spans="1:11" x14ac:dyDescent="0.25">
      <c r="A10412" s="76">
        <f t="shared" si="814"/>
        <v>10407</v>
      </c>
      <c r="B10412" s="92" t="s">
        <v>11137</v>
      </c>
      <c r="C10412" s="94" t="s">
        <v>26337</v>
      </c>
      <c r="D10412" s="95" t="s">
        <v>2259</v>
      </c>
      <c r="E10412" s="96">
        <v>715.05</v>
      </c>
      <c r="F10412" s="99">
        <v>751</v>
      </c>
      <c r="G10412" s="59">
        <v>729.21</v>
      </c>
      <c r="H10412" s="61">
        <f t="shared" si="815"/>
        <v>731.75333333333344</v>
      </c>
      <c r="I10412" s="61">
        <f t="shared" si="816"/>
        <v>18.109445969806313</v>
      </c>
      <c r="J10412" s="61">
        <f t="shared" si="817"/>
        <v>2.4748019783268922</v>
      </c>
      <c r="K10412" s="61">
        <f t="shared" si="818"/>
        <v>731.75333333333344</v>
      </c>
    </row>
    <row r="10413" spans="1:11" x14ac:dyDescent="0.25">
      <c r="A10413" s="76">
        <f t="shared" si="814"/>
        <v>10408</v>
      </c>
      <c r="B10413" s="92" t="s">
        <v>11137</v>
      </c>
      <c r="C10413" s="94" t="s">
        <v>26338</v>
      </c>
      <c r="D10413" s="95" t="s">
        <v>2259</v>
      </c>
      <c r="E10413" s="96">
        <v>8611.0499999999993</v>
      </c>
      <c r="F10413" s="99">
        <v>8975</v>
      </c>
      <c r="G10413" s="59">
        <v>8803.08</v>
      </c>
      <c r="H10413" s="61">
        <f t="shared" si="815"/>
        <v>8796.3766666666652</v>
      </c>
      <c r="I10413" s="61">
        <f t="shared" si="816"/>
        <v>182.06757435999819</v>
      </c>
      <c r="J10413" s="61">
        <f t="shared" si="817"/>
        <v>2.0698019339023102</v>
      </c>
      <c r="K10413" s="61">
        <f t="shared" si="818"/>
        <v>8796.3766666666652</v>
      </c>
    </row>
    <row r="10414" spans="1:11" x14ac:dyDescent="0.25">
      <c r="A10414" s="76">
        <f t="shared" si="814"/>
        <v>10409</v>
      </c>
      <c r="B10414" s="92" t="s">
        <v>11137</v>
      </c>
      <c r="C10414" s="94" t="s">
        <v>26339</v>
      </c>
      <c r="D10414" s="95" t="s">
        <v>2259</v>
      </c>
      <c r="E10414" s="96">
        <v>956.55</v>
      </c>
      <c r="F10414" s="99">
        <v>998</v>
      </c>
      <c r="G10414" s="59">
        <v>978.65</v>
      </c>
      <c r="H10414" s="61">
        <f t="shared" si="815"/>
        <v>977.73333333333323</v>
      </c>
      <c r="I10414" s="61">
        <f t="shared" si="816"/>
        <v>20.740198488281983</v>
      </c>
      <c r="J10414" s="61">
        <f t="shared" si="817"/>
        <v>2.1212530841690289</v>
      </c>
      <c r="K10414" s="61">
        <f t="shared" si="818"/>
        <v>977.73333333333323</v>
      </c>
    </row>
    <row r="10415" spans="1:11" x14ac:dyDescent="0.25">
      <c r="A10415" s="76">
        <f t="shared" si="814"/>
        <v>10410</v>
      </c>
      <c r="B10415" s="92" t="s">
        <v>11137</v>
      </c>
      <c r="C10415" s="94" t="s">
        <v>26340</v>
      </c>
      <c r="D10415" s="95" t="s">
        <v>2259</v>
      </c>
      <c r="E10415" s="96">
        <v>1040.55</v>
      </c>
      <c r="F10415" s="99">
        <v>1082</v>
      </c>
      <c r="G10415" s="59">
        <v>1061.1500000000001</v>
      </c>
      <c r="H10415" s="61">
        <f t="shared" si="815"/>
        <v>1061.2333333333333</v>
      </c>
      <c r="I10415" s="61">
        <f t="shared" si="816"/>
        <v>20.725125653016782</v>
      </c>
      <c r="J10415" s="61">
        <f t="shared" si="817"/>
        <v>1.9529282582859675</v>
      </c>
      <c r="K10415" s="61">
        <f t="shared" si="818"/>
        <v>1061.2333333333333</v>
      </c>
    </row>
    <row r="10416" spans="1:11" x14ac:dyDescent="0.25">
      <c r="A10416" s="76">
        <f t="shared" si="814"/>
        <v>10411</v>
      </c>
      <c r="B10416" s="92" t="s">
        <v>11137</v>
      </c>
      <c r="C10416" s="94" t="s">
        <v>26341</v>
      </c>
      <c r="D10416" s="95" t="s">
        <v>2259</v>
      </c>
      <c r="E10416" s="96">
        <v>203.7</v>
      </c>
      <c r="F10416" s="99">
        <v>212</v>
      </c>
      <c r="G10416" s="59">
        <v>207.98</v>
      </c>
      <c r="H10416" s="61">
        <f t="shared" si="815"/>
        <v>207.89333333333332</v>
      </c>
      <c r="I10416" s="61">
        <f t="shared" si="816"/>
        <v>4.1506786593680527</v>
      </c>
      <c r="J10416" s="61">
        <f t="shared" si="817"/>
        <v>1.9965424541598511</v>
      </c>
      <c r="K10416" s="61">
        <f t="shared" si="818"/>
        <v>207.89333333333332</v>
      </c>
    </row>
    <row r="10417" spans="1:11" ht="25.5" x14ac:dyDescent="0.25">
      <c r="A10417" s="76">
        <f t="shared" si="814"/>
        <v>10412</v>
      </c>
      <c r="B10417" s="92" t="s">
        <v>11138</v>
      </c>
      <c r="C10417" s="94" t="s">
        <v>26342</v>
      </c>
      <c r="D10417" s="95" t="s">
        <v>2259</v>
      </c>
      <c r="E10417" s="96">
        <v>723.45</v>
      </c>
      <c r="F10417" s="99">
        <v>759</v>
      </c>
      <c r="G10417" s="59">
        <v>737.77</v>
      </c>
      <c r="H10417" s="61">
        <f t="shared" si="815"/>
        <v>740.07333333333338</v>
      </c>
      <c r="I10417" s="61">
        <f t="shared" si="816"/>
        <v>17.886576903737971</v>
      </c>
      <c r="J10417" s="61">
        <f t="shared" si="817"/>
        <v>2.416865477800124</v>
      </c>
      <c r="K10417" s="61">
        <f t="shared" si="818"/>
        <v>740.07333333333338</v>
      </c>
    </row>
    <row r="10418" spans="1:11" x14ac:dyDescent="0.25">
      <c r="A10418" s="76">
        <f t="shared" si="814"/>
        <v>10413</v>
      </c>
      <c r="B10418" s="92" t="s">
        <v>11139</v>
      </c>
      <c r="C10418" s="94" t="s">
        <v>26343</v>
      </c>
      <c r="D10418" s="95" t="s">
        <v>2259</v>
      </c>
      <c r="E10418" s="96">
        <v>12208.35</v>
      </c>
      <c r="F10418" s="99">
        <v>12725</v>
      </c>
      <c r="G10418" s="59">
        <v>12480.6</v>
      </c>
      <c r="H10418" s="61">
        <f t="shared" si="815"/>
        <v>12471.316666666666</v>
      </c>
      <c r="I10418" s="61">
        <f t="shared" si="816"/>
        <v>258.45007416004592</v>
      </c>
      <c r="J10418" s="61">
        <f t="shared" si="817"/>
        <v>2.072355959421921</v>
      </c>
      <c r="K10418" s="61">
        <f t="shared" si="818"/>
        <v>12471.316666666666</v>
      </c>
    </row>
    <row r="10419" spans="1:11" ht="25.5" x14ac:dyDescent="0.25">
      <c r="A10419" s="76">
        <f t="shared" si="814"/>
        <v>10414</v>
      </c>
      <c r="B10419" s="92" t="s">
        <v>11140</v>
      </c>
      <c r="C10419" s="94" t="s">
        <v>26030</v>
      </c>
      <c r="D10419" s="95" t="s">
        <v>2259</v>
      </c>
      <c r="E10419" s="96">
        <v>29.4</v>
      </c>
      <c r="F10419" s="99">
        <v>31</v>
      </c>
      <c r="G10419" s="59">
        <v>30.08</v>
      </c>
      <c r="H10419" s="61">
        <f t="shared" si="815"/>
        <v>30.159999999999997</v>
      </c>
      <c r="I10419" s="61">
        <f t="shared" si="816"/>
        <v>0.80299439599539002</v>
      </c>
      <c r="J10419" s="61">
        <f t="shared" si="817"/>
        <v>2.662448262584185</v>
      </c>
      <c r="K10419" s="61">
        <f t="shared" si="818"/>
        <v>30.159999999999997</v>
      </c>
    </row>
    <row r="10420" spans="1:11" x14ac:dyDescent="0.25">
      <c r="A10420" s="76">
        <f t="shared" si="814"/>
        <v>10415</v>
      </c>
      <c r="B10420" s="92" t="s">
        <v>11141</v>
      </c>
      <c r="C10420" s="94" t="s">
        <v>26344</v>
      </c>
      <c r="D10420" s="95" t="s">
        <v>2259</v>
      </c>
      <c r="E10420" s="96">
        <v>313.95</v>
      </c>
      <c r="F10420" s="99">
        <v>326</v>
      </c>
      <c r="G10420" s="59">
        <v>320.17</v>
      </c>
      <c r="H10420" s="61">
        <f t="shared" si="815"/>
        <v>320.04000000000002</v>
      </c>
      <c r="I10420" s="61">
        <f t="shared" si="816"/>
        <v>6.0260517754164766</v>
      </c>
      <c r="J10420" s="61">
        <f t="shared" si="817"/>
        <v>1.882905816590575</v>
      </c>
      <c r="K10420" s="61">
        <f t="shared" si="818"/>
        <v>320.04000000000002</v>
      </c>
    </row>
    <row r="10421" spans="1:11" ht="25.5" x14ac:dyDescent="0.25">
      <c r="A10421" s="76">
        <f t="shared" si="814"/>
        <v>10416</v>
      </c>
      <c r="B10421" s="92" t="s">
        <v>11142</v>
      </c>
      <c r="C10421" s="94" t="s">
        <v>26345</v>
      </c>
      <c r="D10421" s="95" t="s">
        <v>2259</v>
      </c>
      <c r="E10421" s="96">
        <v>408.45</v>
      </c>
      <c r="F10421" s="99">
        <v>425</v>
      </c>
      <c r="G10421" s="59">
        <v>417.03</v>
      </c>
      <c r="H10421" s="61">
        <f t="shared" si="815"/>
        <v>416.82666666666665</v>
      </c>
      <c r="I10421" s="61">
        <f t="shared" si="816"/>
        <v>8.2768734032443323</v>
      </c>
      <c r="J10421" s="61">
        <f t="shared" si="817"/>
        <v>1.9856871129272757</v>
      </c>
      <c r="K10421" s="61">
        <f t="shared" si="818"/>
        <v>416.82666666666665</v>
      </c>
    </row>
    <row r="10422" spans="1:11" x14ac:dyDescent="0.25">
      <c r="A10422" s="76">
        <f t="shared" si="814"/>
        <v>10417</v>
      </c>
      <c r="B10422" s="92" t="s">
        <v>11143</v>
      </c>
      <c r="C10422" s="94" t="s">
        <v>26346</v>
      </c>
      <c r="D10422" s="95" t="s">
        <v>2259</v>
      </c>
      <c r="E10422" s="96">
        <v>5099.8500000000004</v>
      </c>
      <c r="F10422" s="99">
        <v>5354</v>
      </c>
      <c r="G10422" s="59">
        <v>5200.83</v>
      </c>
      <c r="H10422" s="61">
        <f t="shared" si="815"/>
        <v>5218.2266666666665</v>
      </c>
      <c r="I10422" s="61">
        <f t="shared" si="816"/>
        <v>127.96498987353257</v>
      </c>
      <c r="J10422" s="61">
        <f t="shared" si="817"/>
        <v>2.4522696702877202</v>
      </c>
      <c r="K10422" s="61">
        <f t="shared" si="818"/>
        <v>5218.2266666666665</v>
      </c>
    </row>
    <row r="10423" spans="1:11" ht="25.5" x14ac:dyDescent="0.25">
      <c r="A10423" s="76">
        <f t="shared" si="814"/>
        <v>10418</v>
      </c>
      <c r="B10423" s="92" t="s">
        <v>11144</v>
      </c>
      <c r="C10423" s="94" t="s">
        <v>26347</v>
      </c>
      <c r="D10423" s="95" t="s">
        <v>2259</v>
      </c>
      <c r="E10423" s="96">
        <v>347.55</v>
      </c>
      <c r="F10423" s="99">
        <v>362</v>
      </c>
      <c r="G10423" s="59">
        <v>355.3</v>
      </c>
      <c r="H10423" s="61">
        <f t="shared" si="815"/>
        <v>354.95</v>
      </c>
      <c r="I10423" s="61">
        <f t="shared" si="816"/>
        <v>7.2313553363114389</v>
      </c>
      <c r="J10423" s="61">
        <f t="shared" si="817"/>
        <v>2.0372884452208591</v>
      </c>
      <c r="K10423" s="61">
        <f t="shared" si="818"/>
        <v>354.95</v>
      </c>
    </row>
    <row r="10424" spans="1:11" ht="25.5" x14ac:dyDescent="0.25">
      <c r="A10424" s="76">
        <f t="shared" si="814"/>
        <v>10419</v>
      </c>
      <c r="B10424" s="92" t="s">
        <v>11145</v>
      </c>
      <c r="C10424" s="94" t="s">
        <v>26348</v>
      </c>
      <c r="D10424" s="95" t="s">
        <v>2259</v>
      </c>
      <c r="E10424" s="96">
        <v>653.1</v>
      </c>
      <c r="F10424" s="99">
        <v>681</v>
      </c>
      <c r="G10424" s="59">
        <v>668.19</v>
      </c>
      <c r="H10424" s="61">
        <f t="shared" si="815"/>
        <v>667.43</v>
      </c>
      <c r="I10424" s="61">
        <f t="shared" si="816"/>
        <v>13.965518250319239</v>
      </c>
      <c r="J10424" s="61">
        <f t="shared" si="817"/>
        <v>2.0924319030189293</v>
      </c>
      <c r="K10424" s="61">
        <f t="shared" si="818"/>
        <v>667.43</v>
      </c>
    </row>
    <row r="10425" spans="1:11" ht="25.5" x14ac:dyDescent="0.25">
      <c r="A10425" s="76">
        <f t="shared" si="814"/>
        <v>10420</v>
      </c>
      <c r="B10425" s="92" t="s">
        <v>11146</v>
      </c>
      <c r="C10425" s="94" t="s">
        <v>26349</v>
      </c>
      <c r="D10425" s="95" t="s">
        <v>2259</v>
      </c>
      <c r="E10425" s="96">
        <v>10.5</v>
      </c>
      <c r="F10425" s="99">
        <v>11</v>
      </c>
      <c r="G10425" s="59">
        <v>10.71</v>
      </c>
      <c r="H10425" s="61">
        <f t="shared" si="815"/>
        <v>10.736666666666666</v>
      </c>
      <c r="I10425" s="61">
        <f t="shared" si="816"/>
        <v>0.25106440076867392</v>
      </c>
      <c r="J10425" s="61">
        <f t="shared" si="817"/>
        <v>2.3383831179944794</v>
      </c>
      <c r="K10425" s="61">
        <f t="shared" si="818"/>
        <v>10.736666666666666</v>
      </c>
    </row>
    <row r="10426" spans="1:11" ht="25.5" x14ac:dyDescent="0.25">
      <c r="A10426" s="76">
        <f t="shared" si="814"/>
        <v>10421</v>
      </c>
      <c r="B10426" s="92" t="s">
        <v>11147</v>
      </c>
      <c r="C10426" s="94">
        <f>A10426</f>
        <v>10421</v>
      </c>
      <c r="D10426" s="95" t="s">
        <v>2259</v>
      </c>
      <c r="E10426" s="96">
        <v>6.3</v>
      </c>
      <c r="F10426" s="99">
        <v>7</v>
      </c>
      <c r="G10426" s="59">
        <v>6.43</v>
      </c>
      <c r="H10426" s="61">
        <f t="shared" si="815"/>
        <v>6.5766666666666671</v>
      </c>
      <c r="I10426" s="61">
        <f t="shared" si="816"/>
        <v>0.37233497463082005</v>
      </c>
      <c r="J10426" s="61">
        <f t="shared" si="817"/>
        <v>5.6614542518624429</v>
      </c>
      <c r="K10426" s="61">
        <f t="shared" si="818"/>
        <v>6.5766666666666671</v>
      </c>
    </row>
    <row r="10427" spans="1:11" ht="38.25" x14ac:dyDescent="0.25">
      <c r="A10427" s="76">
        <f t="shared" si="814"/>
        <v>10422</v>
      </c>
      <c r="B10427" s="92" t="s">
        <v>11148</v>
      </c>
      <c r="C10427" s="94" t="s">
        <v>26350</v>
      </c>
      <c r="D10427" s="95" t="s">
        <v>2259</v>
      </c>
      <c r="E10427" s="96">
        <v>30.45</v>
      </c>
      <c r="F10427" s="99">
        <v>32</v>
      </c>
      <c r="G10427" s="59">
        <v>31.05</v>
      </c>
      <c r="H10427" s="61">
        <f t="shared" si="815"/>
        <v>31.166666666666668</v>
      </c>
      <c r="I10427" s="61">
        <f t="shared" si="816"/>
        <v>0.78155827251289056</v>
      </c>
      <c r="J10427" s="61">
        <f t="shared" si="817"/>
        <v>2.5076736016456378</v>
      </c>
      <c r="K10427" s="61">
        <f t="shared" si="818"/>
        <v>31.166666666666668</v>
      </c>
    </row>
    <row r="10428" spans="1:11" ht="25.5" x14ac:dyDescent="0.25">
      <c r="A10428" s="76">
        <f t="shared" si="814"/>
        <v>10423</v>
      </c>
      <c r="B10428" s="92" t="s">
        <v>11149</v>
      </c>
      <c r="C10428" s="94" t="s">
        <v>26350</v>
      </c>
      <c r="D10428" s="95" t="s">
        <v>2259</v>
      </c>
      <c r="E10428" s="96">
        <v>13.65</v>
      </c>
      <c r="F10428" s="99">
        <v>14</v>
      </c>
      <c r="G10428" s="59">
        <v>13.95</v>
      </c>
      <c r="H10428" s="61">
        <f t="shared" si="815"/>
        <v>13.866666666666665</v>
      </c>
      <c r="I10428" s="61">
        <f t="shared" si="816"/>
        <v>0.18929694486000875</v>
      </c>
      <c r="J10428" s="61">
        <f t="shared" si="817"/>
        <v>1.3651221985096786</v>
      </c>
      <c r="K10428" s="61">
        <f t="shared" si="818"/>
        <v>13.866666666666665</v>
      </c>
    </row>
    <row r="10429" spans="1:11" ht="25.5" x14ac:dyDescent="0.25">
      <c r="A10429" s="76">
        <f t="shared" si="814"/>
        <v>10424</v>
      </c>
      <c r="B10429" s="92" t="s">
        <v>11150</v>
      </c>
      <c r="C10429" s="94" t="s">
        <v>26351</v>
      </c>
      <c r="D10429" s="95" t="s">
        <v>2259</v>
      </c>
      <c r="E10429" s="96">
        <v>22.05</v>
      </c>
      <c r="F10429" s="99">
        <v>23</v>
      </c>
      <c r="G10429" s="59">
        <v>22.56</v>
      </c>
      <c r="H10429" s="61">
        <f t="shared" si="815"/>
        <v>22.536666666666665</v>
      </c>
      <c r="I10429" s="61">
        <f t="shared" si="816"/>
        <v>0.47542963026438834</v>
      </c>
      <c r="J10429" s="61">
        <f t="shared" si="817"/>
        <v>2.1095827404129053</v>
      </c>
      <c r="K10429" s="61">
        <f t="shared" si="818"/>
        <v>22.536666666666665</v>
      </c>
    </row>
    <row r="10430" spans="1:11" ht="25.5" x14ac:dyDescent="0.25">
      <c r="A10430" s="76">
        <f t="shared" si="814"/>
        <v>10425</v>
      </c>
      <c r="B10430" s="92" t="s">
        <v>11151</v>
      </c>
      <c r="C10430" s="94" t="s">
        <v>26352</v>
      </c>
      <c r="D10430" s="95" t="s">
        <v>2259</v>
      </c>
      <c r="E10430" s="96">
        <v>21</v>
      </c>
      <c r="F10430" s="99">
        <v>22</v>
      </c>
      <c r="G10430" s="59">
        <v>21.42</v>
      </c>
      <c r="H10430" s="61">
        <f t="shared" si="815"/>
        <v>21.473333333333333</v>
      </c>
      <c r="I10430" s="61">
        <f t="shared" si="816"/>
        <v>0.50212880153734785</v>
      </c>
      <c r="J10430" s="61">
        <f t="shared" si="817"/>
        <v>2.3383831179944794</v>
      </c>
      <c r="K10430" s="61">
        <f t="shared" si="818"/>
        <v>21.473333333333333</v>
      </c>
    </row>
    <row r="10431" spans="1:11" ht="25.5" x14ac:dyDescent="0.25">
      <c r="A10431" s="76">
        <f t="shared" si="814"/>
        <v>10426</v>
      </c>
      <c r="B10431" s="92" t="s">
        <v>11152</v>
      </c>
      <c r="C10431" s="94">
        <f>A10431</f>
        <v>10426</v>
      </c>
      <c r="D10431" s="95" t="s">
        <v>2259</v>
      </c>
      <c r="E10431" s="96">
        <v>55.65</v>
      </c>
      <c r="F10431" s="99">
        <v>58</v>
      </c>
      <c r="G10431" s="59">
        <v>56.82</v>
      </c>
      <c r="H10431" s="61">
        <f t="shared" si="815"/>
        <v>56.823333333333331</v>
      </c>
      <c r="I10431" s="61">
        <f t="shared" si="816"/>
        <v>1.1750035460939405</v>
      </c>
      <c r="J10431" s="61">
        <f t="shared" si="817"/>
        <v>2.0678187588911956</v>
      </c>
      <c r="K10431" s="61">
        <f t="shared" si="818"/>
        <v>56.823333333333331</v>
      </c>
    </row>
    <row r="10432" spans="1:11" ht="25.5" x14ac:dyDescent="0.25">
      <c r="A10432" s="76">
        <f t="shared" si="814"/>
        <v>10427</v>
      </c>
      <c r="B10432" s="92" t="s">
        <v>11153</v>
      </c>
      <c r="C10432" s="94" t="s">
        <v>26353</v>
      </c>
      <c r="D10432" s="95" t="s">
        <v>2259</v>
      </c>
      <c r="E10432" s="96">
        <v>35.700000000000003</v>
      </c>
      <c r="F10432" s="99">
        <v>37</v>
      </c>
      <c r="G10432" s="59">
        <v>36.409999999999997</v>
      </c>
      <c r="H10432" s="61">
        <f t="shared" si="815"/>
        <v>36.369999999999997</v>
      </c>
      <c r="I10432" s="61">
        <f t="shared" si="816"/>
        <v>0.65092242241299225</v>
      </c>
      <c r="J10432" s="61">
        <f t="shared" si="817"/>
        <v>1.7897234600302236</v>
      </c>
      <c r="K10432" s="61">
        <f t="shared" si="818"/>
        <v>36.369999999999997</v>
      </c>
    </row>
    <row r="10433" spans="1:11" x14ac:dyDescent="0.25">
      <c r="A10433" s="76">
        <f t="shared" si="814"/>
        <v>10428</v>
      </c>
      <c r="B10433" s="92" t="s">
        <v>11154</v>
      </c>
      <c r="C10433" s="94" t="s">
        <v>26354</v>
      </c>
      <c r="D10433" s="95" t="s">
        <v>2259</v>
      </c>
      <c r="E10433" s="96">
        <v>275.10000000000002</v>
      </c>
      <c r="F10433" s="99">
        <v>287</v>
      </c>
      <c r="G10433" s="59">
        <v>281.23</v>
      </c>
      <c r="H10433" s="61">
        <f t="shared" si="815"/>
        <v>281.11</v>
      </c>
      <c r="I10433" s="61">
        <f t="shared" si="816"/>
        <v>5.9509074938197335</v>
      </c>
      <c r="J10433" s="61">
        <f t="shared" si="817"/>
        <v>2.1169319817223626</v>
      </c>
      <c r="K10433" s="61">
        <f t="shared" si="818"/>
        <v>281.11</v>
      </c>
    </row>
    <row r="10434" spans="1:11" ht="25.5" x14ac:dyDescent="0.25">
      <c r="A10434" s="76">
        <f t="shared" si="814"/>
        <v>10429</v>
      </c>
      <c r="B10434" s="92" t="s">
        <v>11155</v>
      </c>
      <c r="C10434" s="94" t="s">
        <v>26355</v>
      </c>
      <c r="D10434" s="95" t="s">
        <v>2259</v>
      </c>
      <c r="E10434" s="96">
        <v>568.04999999999995</v>
      </c>
      <c r="F10434" s="99">
        <v>593</v>
      </c>
      <c r="G10434" s="59">
        <v>581.16999999999996</v>
      </c>
      <c r="H10434" s="61">
        <f t="shared" si="815"/>
        <v>580.7399999999999</v>
      </c>
      <c r="I10434" s="61">
        <f t="shared" si="816"/>
        <v>12.480556878601233</v>
      </c>
      <c r="J10434" s="61">
        <f t="shared" si="817"/>
        <v>2.1490782240936106</v>
      </c>
      <c r="K10434" s="61">
        <f t="shared" si="818"/>
        <v>580.7399999999999</v>
      </c>
    </row>
    <row r="10435" spans="1:11" ht="25.5" x14ac:dyDescent="0.25">
      <c r="A10435" s="76">
        <f t="shared" si="814"/>
        <v>10430</v>
      </c>
      <c r="B10435" s="92" t="s">
        <v>11156</v>
      </c>
      <c r="C10435" s="94" t="s">
        <v>26356</v>
      </c>
      <c r="D10435" s="95" t="s">
        <v>2259</v>
      </c>
      <c r="E10435" s="96">
        <v>811.65</v>
      </c>
      <c r="F10435" s="99">
        <v>844</v>
      </c>
      <c r="G10435" s="59">
        <v>827.72</v>
      </c>
      <c r="H10435" s="61">
        <f t="shared" si="815"/>
        <v>827.79</v>
      </c>
      <c r="I10435" s="61">
        <f t="shared" si="816"/>
        <v>16.175113600837562</v>
      </c>
      <c r="J10435" s="61">
        <f t="shared" si="817"/>
        <v>1.9540117180489691</v>
      </c>
      <c r="K10435" s="61">
        <f t="shared" si="818"/>
        <v>827.79</v>
      </c>
    </row>
    <row r="10436" spans="1:11" ht="25.5" x14ac:dyDescent="0.25">
      <c r="A10436" s="76">
        <f t="shared" si="814"/>
        <v>10431</v>
      </c>
      <c r="B10436" s="92" t="s">
        <v>11156</v>
      </c>
      <c r="C10436" s="94" t="s">
        <v>26357</v>
      </c>
      <c r="D10436" s="95" t="s">
        <v>2259</v>
      </c>
      <c r="E10436" s="96">
        <v>495.6</v>
      </c>
      <c r="F10436" s="99">
        <v>516</v>
      </c>
      <c r="G10436" s="59">
        <v>506.01</v>
      </c>
      <c r="H10436" s="61">
        <f t="shared" si="815"/>
        <v>505.87000000000006</v>
      </c>
      <c r="I10436" s="61">
        <f t="shared" si="816"/>
        <v>10.200720562783777</v>
      </c>
      <c r="J10436" s="61">
        <f t="shared" si="817"/>
        <v>2.0164707459987303</v>
      </c>
      <c r="K10436" s="61">
        <f t="shared" si="818"/>
        <v>505.87000000000006</v>
      </c>
    </row>
    <row r="10437" spans="1:11" ht="25.5" x14ac:dyDescent="0.25">
      <c r="A10437" s="76">
        <f t="shared" si="814"/>
        <v>10432</v>
      </c>
      <c r="B10437" s="92" t="s">
        <v>11157</v>
      </c>
      <c r="C10437" s="94">
        <f>A10437</f>
        <v>10432</v>
      </c>
      <c r="D10437" s="95" t="s">
        <v>2259</v>
      </c>
      <c r="E10437" s="96">
        <v>10.5</v>
      </c>
      <c r="F10437" s="99">
        <v>11</v>
      </c>
      <c r="G10437" s="59">
        <v>10.71</v>
      </c>
      <c r="H10437" s="61">
        <f t="shared" si="815"/>
        <v>10.736666666666666</v>
      </c>
      <c r="I10437" s="61">
        <f t="shared" si="816"/>
        <v>0.25106440076867392</v>
      </c>
      <c r="J10437" s="61">
        <f t="shared" si="817"/>
        <v>2.3383831179944794</v>
      </c>
      <c r="K10437" s="61">
        <f t="shared" si="818"/>
        <v>10.736666666666666</v>
      </c>
    </row>
    <row r="10438" spans="1:11" x14ac:dyDescent="0.25">
      <c r="A10438" s="76">
        <f t="shared" si="814"/>
        <v>10433</v>
      </c>
      <c r="B10438" s="92" t="s">
        <v>11158</v>
      </c>
      <c r="C10438" s="94" t="s">
        <v>26358</v>
      </c>
      <c r="D10438" s="95" t="s">
        <v>2259</v>
      </c>
      <c r="E10438" s="96">
        <v>1652.7</v>
      </c>
      <c r="F10438" s="99">
        <v>1723</v>
      </c>
      <c r="G10438" s="59">
        <v>1689.56</v>
      </c>
      <c r="H10438" s="61">
        <f t="shared" si="815"/>
        <v>1688.42</v>
      </c>
      <c r="I10438" s="61">
        <f t="shared" si="816"/>
        <v>35.163862131455332</v>
      </c>
      <c r="J10438" s="61">
        <f t="shared" si="817"/>
        <v>2.0826489932277115</v>
      </c>
      <c r="K10438" s="61">
        <f t="shared" si="818"/>
        <v>1688.42</v>
      </c>
    </row>
    <row r="10439" spans="1:11" ht="25.5" x14ac:dyDescent="0.25">
      <c r="A10439" s="76">
        <f t="shared" si="814"/>
        <v>10434</v>
      </c>
      <c r="B10439" s="92" t="s">
        <v>11159</v>
      </c>
      <c r="C10439" s="94" t="s">
        <v>26359</v>
      </c>
      <c r="D10439" s="95" t="s">
        <v>2259</v>
      </c>
      <c r="E10439" s="96">
        <v>55.65</v>
      </c>
      <c r="F10439" s="99">
        <v>58</v>
      </c>
      <c r="G10439" s="59">
        <v>56.94</v>
      </c>
      <c r="H10439" s="61">
        <f t="shared" si="815"/>
        <v>56.863333333333337</v>
      </c>
      <c r="I10439" s="61">
        <f t="shared" si="816"/>
        <v>1.1768743914850621</v>
      </c>
      <c r="J10439" s="61">
        <f t="shared" si="817"/>
        <v>2.0696542437746563</v>
      </c>
      <c r="K10439" s="61">
        <f t="shared" si="818"/>
        <v>56.863333333333337</v>
      </c>
    </row>
    <row r="10440" spans="1:11" ht="25.5" x14ac:dyDescent="0.25">
      <c r="A10440" s="76">
        <f t="shared" ref="A10440:A10503" si="819">A10439+1</f>
        <v>10435</v>
      </c>
      <c r="B10440" s="92" t="s">
        <v>11160</v>
      </c>
      <c r="C10440" s="94" t="s">
        <v>26360</v>
      </c>
      <c r="D10440" s="95" t="s">
        <v>2259</v>
      </c>
      <c r="E10440" s="96">
        <v>210</v>
      </c>
      <c r="F10440" s="99">
        <v>218</v>
      </c>
      <c r="G10440" s="59">
        <v>214.16</v>
      </c>
      <c r="H10440" s="61">
        <f t="shared" si="815"/>
        <v>214.05333333333331</v>
      </c>
      <c r="I10440" s="61">
        <f t="shared" si="816"/>
        <v>4.0010665244823578</v>
      </c>
      <c r="J10440" s="61">
        <f t="shared" si="817"/>
        <v>1.8691914123344766</v>
      </c>
      <c r="K10440" s="61">
        <f t="shared" si="818"/>
        <v>214.05333333333331</v>
      </c>
    </row>
    <row r="10441" spans="1:11" ht="25.5" x14ac:dyDescent="0.25">
      <c r="A10441" s="76">
        <f t="shared" si="819"/>
        <v>10436</v>
      </c>
      <c r="B10441" s="92" t="s">
        <v>11161</v>
      </c>
      <c r="C10441" s="94" t="s">
        <v>26361</v>
      </c>
      <c r="D10441" s="95" t="s">
        <v>2259</v>
      </c>
      <c r="E10441" s="96">
        <v>25.2</v>
      </c>
      <c r="F10441" s="99">
        <v>26</v>
      </c>
      <c r="G10441" s="59">
        <v>25.73</v>
      </c>
      <c r="H10441" s="61">
        <f t="shared" si="815"/>
        <v>25.643333333333334</v>
      </c>
      <c r="I10441" s="61">
        <f t="shared" si="816"/>
        <v>0.4069807530256605</v>
      </c>
      <c r="J10441" s="61">
        <f t="shared" si="817"/>
        <v>1.587082099411129</v>
      </c>
      <c r="K10441" s="61">
        <f t="shared" si="818"/>
        <v>25.643333333333334</v>
      </c>
    </row>
    <row r="10442" spans="1:11" ht="25.5" x14ac:dyDescent="0.25">
      <c r="A10442" s="76">
        <f t="shared" si="819"/>
        <v>10437</v>
      </c>
      <c r="B10442" s="92" t="s">
        <v>11162</v>
      </c>
      <c r="C10442" s="94" t="s">
        <v>26362</v>
      </c>
      <c r="D10442" s="95" t="s">
        <v>2259</v>
      </c>
      <c r="E10442" s="96">
        <v>462</v>
      </c>
      <c r="F10442" s="99">
        <v>485</v>
      </c>
      <c r="G10442" s="59">
        <v>471.15</v>
      </c>
      <c r="H10442" s="61">
        <f t="shared" si="815"/>
        <v>472.7166666666667</v>
      </c>
      <c r="I10442" s="61">
        <f t="shared" si="816"/>
        <v>11.579759640568252</v>
      </c>
      <c r="J10442" s="61">
        <f t="shared" si="817"/>
        <v>2.4496194987628077</v>
      </c>
      <c r="K10442" s="61">
        <f t="shared" si="818"/>
        <v>472.7166666666667</v>
      </c>
    </row>
    <row r="10443" spans="1:11" ht="25.5" x14ac:dyDescent="0.25">
      <c r="A10443" s="76">
        <f t="shared" si="819"/>
        <v>10438</v>
      </c>
      <c r="B10443" s="92" t="s">
        <v>11163</v>
      </c>
      <c r="C10443" s="94">
        <f>A10443</f>
        <v>10438</v>
      </c>
      <c r="D10443" s="95" t="s">
        <v>2259</v>
      </c>
      <c r="E10443" s="96">
        <v>122.85</v>
      </c>
      <c r="F10443" s="99">
        <v>128</v>
      </c>
      <c r="G10443" s="59">
        <v>125.59</v>
      </c>
      <c r="H10443" s="61">
        <f t="shared" si="815"/>
        <v>125.48</v>
      </c>
      <c r="I10443" s="61">
        <f t="shared" si="816"/>
        <v>2.5767615333980785</v>
      </c>
      <c r="J10443" s="61">
        <f t="shared" si="817"/>
        <v>2.0535236957268714</v>
      </c>
      <c r="K10443" s="61">
        <f t="shared" si="818"/>
        <v>125.48</v>
      </c>
    </row>
    <row r="10444" spans="1:11" ht="25.5" x14ac:dyDescent="0.25">
      <c r="A10444" s="76">
        <f t="shared" si="819"/>
        <v>10439</v>
      </c>
      <c r="B10444" s="92" t="s">
        <v>11164</v>
      </c>
      <c r="C10444" s="94">
        <f>A10444</f>
        <v>10439</v>
      </c>
      <c r="D10444" s="95" t="s">
        <v>2259</v>
      </c>
      <c r="E10444" s="96">
        <v>56.7</v>
      </c>
      <c r="F10444" s="99">
        <v>59</v>
      </c>
      <c r="G10444" s="59">
        <v>58.01</v>
      </c>
      <c r="H10444" s="61">
        <f t="shared" si="815"/>
        <v>57.903333333333336</v>
      </c>
      <c r="I10444" s="61">
        <f t="shared" si="816"/>
        <v>1.1537041792995852</v>
      </c>
      <c r="J10444" s="61">
        <f t="shared" si="817"/>
        <v>1.9924659132454985</v>
      </c>
      <c r="K10444" s="61">
        <f t="shared" si="818"/>
        <v>57.903333333333336</v>
      </c>
    </row>
    <row r="10445" spans="1:11" ht="25.5" x14ac:dyDescent="0.25">
      <c r="A10445" s="76">
        <f t="shared" si="819"/>
        <v>10440</v>
      </c>
      <c r="B10445" s="92" t="s">
        <v>11165</v>
      </c>
      <c r="C10445" s="94">
        <f>A10445</f>
        <v>10440</v>
      </c>
      <c r="D10445" s="95" t="s">
        <v>2259</v>
      </c>
      <c r="E10445" s="96">
        <v>85.05</v>
      </c>
      <c r="F10445" s="99">
        <v>88</v>
      </c>
      <c r="G10445" s="59">
        <v>86.73</v>
      </c>
      <c r="H10445" s="61">
        <f t="shared" si="815"/>
        <v>86.593333333333348</v>
      </c>
      <c r="I10445" s="61">
        <f t="shared" si="816"/>
        <v>1.479740968322949</v>
      </c>
      <c r="J10445" s="61">
        <f t="shared" si="817"/>
        <v>1.7088393659900094</v>
      </c>
      <c r="K10445" s="61">
        <f t="shared" si="818"/>
        <v>86.593333333333348</v>
      </c>
    </row>
    <row r="10446" spans="1:11" ht="25.5" x14ac:dyDescent="0.25">
      <c r="A10446" s="76">
        <f t="shared" si="819"/>
        <v>10441</v>
      </c>
      <c r="B10446" s="92" t="s">
        <v>11166</v>
      </c>
      <c r="C10446" s="94" t="s">
        <v>26363</v>
      </c>
      <c r="D10446" s="95" t="s">
        <v>2258</v>
      </c>
      <c r="E10446" s="96">
        <v>59.85</v>
      </c>
      <c r="F10446" s="99">
        <v>62</v>
      </c>
      <c r="G10446" s="59">
        <v>61.11</v>
      </c>
      <c r="H10446" s="61">
        <f t="shared" si="815"/>
        <v>60.986666666666657</v>
      </c>
      <c r="I10446" s="61">
        <f t="shared" si="816"/>
        <v>1.0802931700854781</v>
      </c>
      <c r="J10446" s="61">
        <f t="shared" si="817"/>
        <v>1.7713595924007624</v>
      </c>
      <c r="K10446" s="61">
        <f t="shared" si="818"/>
        <v>60.986666666666657</v>
      </c>
    </row>
    <row r="10447" spans="1:11" ht="25.5" x14ac:dyDescent="0.25">
      <c r="A10447" s="76">
        <f t="shared" si="819"/>
        <v>10442</v>
      </c>
      <c r="B10447" s="92" t="s">
        <v>11167</v>
      </c>
      <c r="C10447" s="94">
        <f>A10447</f>
        <v>10442</v>
      </c>
      <c r="D10447" s="95" t="s">
        <v>2259</v>
      </c>
      <c r="E10447" s="96">
        <v>284.55</v>
      </c>
      <c r="F10447" s="99">
        <v>299</v>
      </c>
      <c r="G10447" s="59">
        <v>290.18</v>
      </c>
      <c r="H10447" s="61">
        <f t="shared" si="815"/>
        <v>291.24333333333334</v>
      </c>
      <c r="I10447" s="61">
        <f t="shared" si="816"/>
        <v>7.2834492744394979</v>
      </c>
      <c r="J10447" s="61">
        <f t="shared" si="817"/>
        <v>2.5008123588887288</v>
      </c>
      <c r="K10447" s="61">
        <f t="shared" si="818"/>
        <v>291.24333333333334</v>
      </c>
    </row>
    <row r="10448" spans="1:11" ht="25.5" x14ac:dyDescent="0.25">
      <c r="A10448" s="76">
        <f t="shared" si="819"/>
        <v>10443</v>
      </c>
      <c r="B10448" s="92" t="s">
        <v>11168</v>
      </c>
      <c r="C10448" s="94">
        <f>A10448</f>
        <v>10443</v>
      </c>
      <c r="D10448" s="95" t="s">
        <v>2259</v>
      </c>
      <c r="E10448" s="96">
        <v>354.9</v>
      </c>
      <c r="F10448" s="99">
        <v>370</v>
      </c>
      <c r="G10448" s="59">
        <v>362.81</v>
      </c>
      <c r="H10448" s="61">
        <f t="shared" si="815"/>
        <v>362.57</v>
      </c>
      <c r="I10448" s="61">
        <f t="shared" si="816"/>
        <v>7.5528603853109972</v>
      </c>
      <c r="J10448" s="61">
        <f t="shared" si="817"/>
        <v>2.083145429933805</v>
      </c>
      <c r="K10448" s="61">
        <f t="shared" si="818"/>
        <v>362.57</v>
      </c>
    </row>
    <row r="10449" spans="1:11" ht="25.5" x14ac:dyDescent="0.25">
      <c r="A10449" s="76">
        <f t="shared" si="819"/>
        <v>10444</v>
      </c>
      <c r="B10449" s="92" t="s">
        <v>11169</v>
      </c>
      <c r="C10449" s="94" t="s">
        <v>26364</v>
      </c>
      <c r="D10449" s="95" t="s">
        <v>2258</v>
      </c>
      <c r="E10449" s="96">
        <v>110.25</v>
      </c>
      <c r="F10449" s="99">
        <v>115</v>
      </c>
      <c r="G10449" s="59">
        <v>112.8</v>
      </c>
      <c r="H10449" s="61">
        <f t="shared" si="815"/>
        <v>112.68333333333334</v>
      </c>
      <c r="I10449" s="61">
        <f t="shared" si="816"/>
        <v>2.3771481513219435</v>
      </c>
      <c r="J10449" s="61">
        <f t="shared" si="817"/>
        <v>2.1095827404129066</v>
      </c>
      <c r="K10449" s="61">
        <f t="shared" si="818"/>
        <v>112.68333333333334</v>
      </c>
    </row>
    <row r="10450" spans="1:11" ht="38.25" x14ac:dyDescent="0.25">
      <c r="A10450" s="76">
        <f t="shared" si="819"/>
        <v>10445</v>
      </c>
      <c r="B10450" s="92" t="s">
        <v>11170</v>
      </c>
      <c r="C10450" s="94" t="s">
        <v>26365</v>
      </c>
      <c r="D10450" s="95" t="s">
        <v>2258</v>
      </c>
      <c r="E10450" s="96">
        <v>1999.2</v>
      </c>
      <c r="F10450" s="99">
        <v>2079</v>
      </c>
      <c r="G10450" s="59">
        <v>2038.78</v>
      </c>
      <c r="H10450" s="61">
        <f t="shared" si="815"/>
        <v>2038.9933333333331</v>
      </c>
      <c r="I10450" s="61">
        <f t="shared" si="816"/>
        <v>39.900427733713975</v>
      </c>
      <c r="J10450" s="61">
        <f t="shared" si="817"/>
        <v>1.9568689647692479</v>
      </c>
      <c r="K10450" s="61">
        <f t="shared" si="818"/>
        <v>2038.9933333333331</v>
      </c>
    </row>
    <row r="10451" spans="1:11" ht="38.25" x14ac:dyDescent="0.25">
      <c r="A10451" s="76">
        <f t="shared" si="819"/>
        <v>10446</v>
      </c>
      <c r="B10451" s="92" t="s">
        <v>11171</v>
      </c>
      <c r="C10451" s="94" t="s">
        <v>26366</v>
      </c>
      <c r="D10451" s="95" t="s">
        <v>2259</v>
      </c>
      <c r="E10451" s="96">
        <v>17187.45</v>
      </c>
      <c r="F10451" s="99">
        <v>17892</v>
      </c>
      <c r="G10451" s="59">
        <v>17548.39</v>
      </c>
      <c r="H10451" s="61">
        <f t="shared" si="815"/>
        <v>17542.613333333331</v>
      </c>
      <c r="I10451" s="61">
        <f t="shared" si="816"/>
        <v>352.31052075311783</v>
      </c>
      <c r="J10451" s="61">
        <f t="shared" si="817"/>
        <v>2.008312638822634</v>
      </c>
      <c r="K10451" s="61">
        <f t="shared" si="818"/>
        <v>17542.613333333331</v>
      </c>
    </row>
    <row r="10452" spans="1:11" ht="25.5" x14ac:dyDescent="0.25">
      <c r="A10452" s="76">
        <f t="shared" si="819"/>
        <v>10447</v>
      </c>
      <c r="B10452" s="92" t="s">
        <v>11172</v>
      </c>
      <c r="C10452" s="94">
        <f>A10452</f>
        <v>10447</v>
      </c>
      <c r="D10452" s="95" t="s">
        <v>2259</v>
      </c>
      <c r="E10452" s="96">
        <v>3880.8</v>
      </c>
      <c r="F10452" s="99">
        <v>4074</v>
      </c>
      <c r="G10452" s="59">
        <v>3957.64</v>
      </c>
      <c r="H10452" s="61">
        <f t="shared" si="815"/>
        <v>3970.8133333333335</v>
      </c>
      <c r="I10452" s="61">
        <f t="shared" si="816"/>
        <v>97.271334592125953</v>
      </c>
      <c r="J10452" s="61">
        <f t="shared" si="817"/>
        <v>2.4496577004910649</v>
      </c>
      <c r="K10452" s="61">
        <f t="shared" si="818"/>
        <v>3970.8133333333335</v>
      </c>
    </row>
    <row r="10453" spans="1:11" ht="25.5" x14ac:dyDescent="0.25">
      <c r="A10453" s="76">
        <f t="shared" si="819"/>
        <v>10448</v>
      </c>
      <c r="B10453" s="92" t="s">
        <v>11173</v>
      </c>
      <c r="C10453" s="94">
        <f>A10453</f>
        <v>10448</v>
      </c>
      <c r="D10453" s="95" t="s">
        <v>2259</v>
      </c>
      <c r="E10453" s="96">
        <v>732.9</v>
      </c>
      <c r="F10453" s="99">
        <v>764</v>
      </c>
      <c r="G10453" s="59">
        <v>749.24</v>
      </c>
      <c r="H10453" s="61">
        <f t="shared" si="815"/>
        <v>748.71333333333348</v>
      </c>
      <c r="I10453" s="61">
        <f t="shared" si="816"/>
        <v>15.556687736575988</v>
      </c>
      <c r="J10453" s="61">
        <f t="shared" si="817"/>
        <v>2.0777895950264877</v>
      </c>
      <c r="K10453" s="61">
        <f t="shared" si="818"/>
        <v>748.71333333333348</v>
      </c>
    </row>
    <row r="10454" spans="1:11" ht="25.5" x14ac:dyDescent="0.25">
      <c r="A10454" s="76">
        <f t="shared" si="819"/>
        <v>10449</v>
      </c>
      <c r="B10454" s="92" t="s">
        <v>11174</v>
      </c>
      <c r="C10454" s="94">
        <f>A10454</f>
        <v>10449</v>
      </c>
      <c r="D10454" s="95" t="s">
        <v>2258</v>
      </c>
      <c r="E10454" s="96">
        <v>412.65</v>
      </c>
      <c r="F10454" s="99">
        <v>430</v>
      </c>
      <c r="G10454" s="59">
        <v>422.18</v>
      </c>
      <c r="H10454" s="61">
        <f t="shared" si="815"/>
        <v>421.60999999999996</v>
      </c>
      <c r="I10454" s="61">
        <f t="shared" si="816"/>
        <v>8.6890333179243946</v>
      </c>
      <c r="J10454" s="61">
        <f t="shared" si="817"/>
        <v>2.0609172737658965</v>
      </c>
      <c r="K10454" s="61">
        <f t="shared" si="818"/>
        <v>421.60999999999996</v>
      </c>
    </row>
    <row r="10455" spans="1:11" ht="25.5" x14ac:dyDescent="0.25">
      <c r="A10455" s="76">
        <f t="shared" si="819"/>
        <v>10450</v>
      </c>
      <c r="B10455" s="92" t="s">
        <v>11175</v>
      </c>
      <c r="C10455" s="94">
        <f>A10455</f>
        <v>10450</v>
      </c>
      <c r="D10455" s="95" t="s">
        <v>2259</v>
      </c>
      <c r="E10455" s="96">
        <v>4267.2</v>
      </c>
      <c r="F10455" s="99">
        <v>4437</v>
      </c>
      <c r="G10455" s="59">
        <v>4351.6899999999996</v>
      </c>
      <c r="H10455" s="61">
        <f t="shared" si="815"/>
        <v>4351.9633333333331</v>
      </c>
      <c r="I10455" s="61">
        <f t="shared" si="816"/>
        <v>84.900329995432585</v>
      </c>
      <c r="J10455" s="61">
        <f t="shared" si="817"/>
        <v>1.9508512248977112</v>
      </c>
      <c r="K10455" s="61">
        <f t="shared" si="818"/>
        <v>4351.9633333333331</v>
      </c>
    </row>
    <row r="10456" spans="1:11" ht="38.25" x14ac:dyDescent="0.25">
      <c r="A10456" s="76">
        <f t="shared" si="819"/>
        <v>10451</v>
      </c>
      <c r="B10456" s="92" t="s">
        <v>11176</v>
      </c>
      <c r="C10456" s="94" t="s">
        <v>26367</v>
      </c>
      <c r="D10456" s="95" t="s">
        <v>2259</v>
      </c>
      <c r="E10456" s="96">
        <v>5134.5</v>
      </c>
      <c r="F10456" s="99">
        <v>5345</v>
      </c>
      <c r="G10456" s="59">
        <v>5242.32</v>
      </c>
      <c r="H10456" s="61">
        <f t="shared" si="815"/>
        <v>5240.6066666666666</v>
      </c>
      <c r="I10456" s="61">
        <f t="shared" si="816"/>
        <v>105.26045854609096</v>
      </c>
      <c r="J10456" s="61">
        <f t="shared" si="817"/>
        <v>2.0085548342257633</v>
      </c>
      <c r="K10456" s="61">
        <f t="shared" si="818"/>
        <v>5240.6066666666666</v>
      </c>
    </row>
    <row r="10457" spans="1:11" ht="25.5" x14ac:dyDescent="0.25">
      <c r="A10457" s="76">
        <f t="shared" si="819"/>
        <v>10452</v>
      </c>
      <c r="B10457" s="92" t="s">
        <v>11177</v>
      </c>
      <c r="C10457" s="94" t="s">
        <v>26368</v>
      </c>
      <c r="D10457" s="95" t="s">
        <v>2258</v>
      </c>
      <c r="E10457" s="96">
        <v>11473.35</v>
      </c>
      <c r="F10457" s="99">
        <v>12045</v>
      </c>
      <c r="G10457" s="59">
        <v>11700.52</v>
      </c>
      <c r="H10457" s="61">
        <f t="shared" si="815"/>
        <v>11739.623333333331</v>
      </c>
      <c r="I10457" s="61">
        <f t="shared" si="816"/>
        <v>287.82413664134083</v>
      </c>
      <c r="J10457" s="61">
        <f t="shared" si="817"/>
        <v>2.4517322955677527</v>
      </c>
      <c r="K10457" s="61">
        <f t="shared" si="818"/>
        <v>11739.623333333331</v>
      </c>
    </row>
    <row r="10458" spans="1:11" ht="38.25" x14ac:dyDescent="0.25">
      <c r="A10458" s="76">
        <f t="shared" si="819"/>
        <v>10453</v>
      </c>
      <c r="B10458" s="92" t="s">
        <v>11178</v>
      </c>
      <c r="C10458" s="94" t="s">
        <v>26368</v>
      </c>
      <c r="D10458" s="95" t="s">
        <v>2258</v>
      </c>
      <c r="E10458" s="96">
        <v>32909.1</v>
      </c>
      <c r="F10458" s="99">
        <v>34301</v>
      </c>
      <c r="G10458" s="59">
        <v>33642.97</v>
      </c>
      <c r="H10458" s="61">
        <f t="shared" si="815"/>
        <v>33617.69</v>
      </c>
      <c r="I10458" s="61">
        <f t="shared" si="816"/>
        <v>696.29427062126615</v>
      </c>
      <c r="J10458" s="61">
        <f t="shared" si="817"/>
        <v>2.071213907384077</v>
      </c>
      <c r="K10458" s="61">
        <f t="shared" si="818"/>
        <v>33617.69</v>
      </c>
    </row>
    <row r="10459" spans="1:11" ht="25.5" x14ac:dyDescent="0.25">
      <c r="A10459" s="76">
        <f t="shared" si="819"/>
        <v>10454</v>
      </c>
      <c r="B10459" s="92" t="s">
        <v>11179</v>
      </c>
      <c r="C10459" s="94" t="s">
        <v>26369</v>
      </c>
      <c r="D10459" s="95" t="s">
        <v>2258</v>
      </c>
      <c r="E10459" s="96">
        <v>7938</v>
      </c>
      <c r="F10459" s="99">
        <v>8280</v>
      </c>
      <c r="G10459" s="59">
        <v>8121.37</v>
      </c>
      <c r="H10459" s="61">
        <f t="shared" si="815"/>
        <v>8113.123333333333</v>
      </c>
      <c r="I10459" s="61">
        <f t="shared" si="816"/>
        <v>171.14907429879173</v>
      </c>
      <c r="J10459" s="61">
        <f t="shared" si="817"/>
        <v>2.1095337426415521</v>
      </c>
      <c r="K10459" s="61">
        <f t="shared" si="818"/>
        <v>8113.123333333333</v>
      </c>
    </row>
    <row r="10460" spans="1:11" ht="25.5" x14ac:dyDescent="0.25">
      <c r="A10460" s="76">
        <f t="shared" si="819"/>
        <v>10455</v>
      </c>
      <c r="B10460" s="92" t="s">
        <v>11180</v>
      </c>
      <c r="C10460" s="94" t="s">
        <v>26370</v>
      </c>
      <c r="D10460" s="95" t="s">
        <v>2258</v>
      </c>
      <c r="E10460" s="96">
        <v>8401.0499999999993</v>
      </c>
      <c r="F10460" s="99">
        <v>8735</v>
      </c>
      <c r="G10460" s="59">
        <v>8567.39</v>
      </c>
      <c r="H10460" s="61">
        <f t="shared" si="815"/>
        <v>8567.8133333333335</v>
      </c>
      <c r="I10460" s="61">
        <f t="shared" si="816"/>
        <v>166.97540247992654</v>
      </c>
      <c r="J10460" s="61">
        <f t="shared" si="817"/>
        <v>1.9488683516283407</v>
      </c>
      <c r="K10460" s="61">
        <f t="shared" si="818"/>
        <v>8567.8133333333335</v>
      </c>
    </row>
    <row r="10461" spans="1:11" ht="25.5" x14ac:dyDescent="0.25">
      <c r="A10461" s="76">
        <f t="shared" si="819"/>
        <v>10456</v>
      </c>
      <c r="B10461" s="92" t="s">
        <v>11181</v>
      </c>
      <c r="C10461" s="94" t="s">
        <v>26371</v>
      </c>
      <c r="D10461" s="95" t="s">
        <v>2259</v>
      </c>
      <c r="E10461" s="96">
        <v>5733</v>
      </c>
      <c r="F10461" s="99">
        <v>5968</v>
      </c>
      <c r="G10461" s="59">
        <v>5853.39</v>
      </c>
      <c r="H10461" s="61">
        <f t="shared" si="815"/>
        <v>5851.4633333333331</v>
      </c>
      <c r="I10461" s="61">
        <f t="shared" si="816"/>
        <v>117.51184635317979</v>
      </c>
      <c r="J10461" s="61">
        <f t="shared" si="817"/>
        <v>2.00824716244506</v>
      </c>
      <c r="K10461" s="61">
        <f t="shared" si="818"/>
        <v>5851.4633333333331</v>
      </c>
    </row>
    <row r="10462" spans="1:11" ht="38.25" x14ac:dyDescent="0.25">
      <c r="A10462" s="76">
        <f t="shared" si="819"/>
        <v>10457</v>
      </c>
      <c r="B10462" s="92" t="s">
        <v>11182</v>
      </c>
      <c r="C10462" s="94" t="s">
        <v>26372</v>
      </c>
      <c r="D10462" s="95" t="s">
        <v>2258</v>
      </c>
      <c r="E10462" s="96">
        <v>8665.65</v>
      </c>
      <c r="F10462" s="99">
        <v>9097</v>
      </c>
      <c r="G10462" s="59">
        <v>8837.23</v>
      </c>
      <c r="H10462" s="61">
        <f t="shared" si="815"/>
        <v>8866.626666666667</v>
      </c>
      <c r="I10462" s="61">
        <f t="shared" si="816"/>
        <v>217.17234776401304</v>
      </c>
      <c r="J10462" s="61">
        <f t="shared" si="817"/>
        <v>2.4493232424057521</v>
      </c>
      <c r="K10462" s="61">
        <f t="shared" si="818"/>
        <v>8866.626666666667</v>
      </c>
    </row>
    <row r="10463" spans="1:11" ht="38.25" x14ac:dyDescent="0.25">
      <c r="A10463" s="76">
        <f t="shared" si="819"/>
        <v>10458</v>
      </c>
      <c r="B10463" s="92" t="s">
        <v>11183</v>
      </c>
      <c r="C10463" s="94" t="s">
        <v>26373</v>
      </c>
      <c r="D10463" s="95" t="s">
        <v>2258</v>
      </c>
      <c r="E10463" s="96">
        <v>6747.3</v>
      </c>
      <c r="F10463" s="99">
        <v>7033</v>
      </c>
      <c r="G10463" s="59">
        <v>6897.76</v>
      </c>
      <c r="H10463" s="61">
        <f t="shared" si="815"/>
        <v>6892.6866666666656</v>
      </c>
      <c r="I10463" s="61">
        <f t="shared" si="816"/>
        <v>142.91755152301383</v>
      </c>
      <c r="J10463" s="61">
        <f t="shared" si="817"/>
        <v>2.0734665368465008</v>
      </c>
      <c r="K10463" s="61">
        <f t="shared" si="818"/>
        <v>6892.6866666666656</v>
      </c>
    </row>
    <row r="10464" spans="1:11" ht="38.25" x14ac:dyDescent="0.25">
      <c r="A10464" s="76">
        <f t="shared" si="819"/>
        <v>10459</v>
      </c>
      <c r="B10464" s="92" t="s">
        <v>11184</v>
      </c>
      <c r="C10464" s="94" t="s">
        <v>26374</v>
      </c>
      <c r="D10464" s="95" t="s">
        <v>2259</v>
      </c>
      <c r="E10464" s="96">
        <v>12836.25</v>
      </c>
      <c r="F10464" s="99">
        <v>13389</v>
      </c>
      <c r="G10464" s="59">
        <v>13132.77</v>
      </c>
      <c r="H10464" s="61">
        <f t="shared" si="815"/>
        <v>13119.340000000002</v>
      </c>
      <c r="I10464" s="61">
        <f t="shared" si="816"/>
        <v>276.61962023688778</v>
      </c>
      <c r="J10464" s="61">
        <f t="shared" si="817"/>
        <v>2.1084873190029967</v>
      </c>
      <c r="K10464" s="61">
        <f t="shared" si="818"/>
        <v>13119.340000000002</v>
      </c>
    </row>
    <row r="10465" spans="1:11" ht="38.25" x14ac:dyDescent="0.25">
      <c r="A10465" s="76">
        <f t="shared" si="819"/>
        <v>10460</v>
      </c>
      <c r="B10465" s="92" t="s">
        <v>11185</v>
      </c>
      <c r="C10465" s="94" t="s">
        <v>26374</v>
      </c>
      <c r="D10465" s="95" t="s">
        <v>2259</v>
      </c>
      <c r="E10465" s="96">
        <v>5296.2</v>
      </c>
      <c r="F10465" s="99">
        <v>5507</v>
      </c>
      <c r="G10465" s="59">
        <v>5401.06</v>
      </c>
      <c r="H10465" s="61">
        <f t="shared" si="815"/>
        <v>5401.420000000001</v>
      </c>
      <c r="I10465" s="61">
        <f t="shared" si="816"/>
        <v>105.40046109956074</v>
      </c>
      <c r="J10465" s="61">
        <f t="shared" si="817"/>
        <v>1.9513472586756948</v>
      </c>
      <c r="K10465" s="61">
        <f t="shared" si="818"/>
        <v>5401.420000000001</v>
      </c>
    </row>
    <row r="10466" spans="1:11" ht="25.5" x14ac:dyDescent="0.25">
      <c r="A10466" s="76">
        <f t="shared" si="819"/>
        <v>10461</v>
      </c>
      <c r="B10466" s="92" t="s">
        <v>11186</v>
      </c>
      <c r="C10466" s="94" t="s">
        <v>26375</v>
      </c>
      <c r="D10466" s="95" t="s">
        <v>2258</v>
      </c>
      <c r="E10466" s="96">
        <v>7276.5</v>
      </c>
      <c r="F10466" s="99">
        <v>7575</v>
      </c>
      <c r="G10466" s="59">
        <v>7429.31</v>
      </c>
      <c r="H10466" s="61">
        <f t="shared" si="815"/>
        <v>7426.9366666666674</v>
      </c>
      <c r="I10466" s="61">
        <f t="shared" si="816"/>
        <v>149.26415186954077</v>
      </c>
      <c r="J10466" s="61">
        <f t="shared" si="817"/>
        <v>2.00976739897976</v>
      </c>
      <c r="K10466" s="61">
        <f t="shared" si="818"/>
        <v>7426.9366666666674</v>
      </c>
    </row>
    <row r="10467" spans="1:11" ht="38.25" x14ac:dyDescent="0.25">
      <c r="A10467" s="76">
        <f t="shared" si="819"/>
        <v>10462</v>
      </c>
      <c r="B10467" s="92" t="s">
        <v>11187</v>
      </c>
      <c r="C10467" s="94" t="s">
        <v>26376</v>
      </c>
      <c r="D10467" s="95" t="s">
        <v>2258</v>
      </c>
      <c r="E10467" s="96">
        <v>7805.7</v>
      </c>
      <c r="F10467" s="99">
        <v>8194</v>
      </c>
      <c r="G10467" s="59">
        <v>7960.25</v>
      </c>
      <c r="H10467" s="61">
        <f t="shared" si="815"/>
        <v>7986.6500000000005</v>
      </c>
      <c r="I10467" s="61">
        <f t="shared" si="816"/>
        <v>195.49154073770055</v>
      </c>
      <c r="J10467" s="61">
        <f t="shared" si="817"/>
        <v>2.4477289068345365</v>
      </c>
      <c r="K10467" s="61">
        <f t="shared" si="818"/>
        <v>7986.6500000000005</v>
      </c>
    </row>
    <row r="10468" spans="1:11" ht="38.25" x14ac:dyDescent="0.25">
      <c r="A10468" s="76">
        <f t="shared" si="819"/>
        <v>10463</v>
      </c>
      <c r="B10468" s="92" t="s">
        <v>11188</v>
      </c>
      <c r="C10468" s="94" t="s">
        <v>26377</v>
      </c>
      <c r="D10468" s="95" t="s">
        <v>2259</v>
      </c>
      <c r="E10468" s="96">
        <v>33369</v>
      </c>
      <c r="F10468" s="99">
        <v>34781</v>
      </c>
      <c r="G10468" s="59">
        <v>34113.129999999997</v>
      </c>
      <c r="H10468" s="61">
        <f t="shared" si="815"/>
        <v>34087.71</v>
      </c>
      <c r="I10468" s="61">
        <f t="shared" si="816"/>
        <v>706.34314061934515</v>
      </c>
      <c r="J10468" s="61">
        <f t="shared" si="817"/>
        <v>2.0721343282354407</v>
      </c>
      <c r="K10468" s="61">
        <f t="shared" si="818"/>
        <v>34087.71</v>
      </c>
    </row>
    <row r="10469" spans="1:11" ht="38.25" x14ac:dyDescent="0.25">
      <c r="A10469" s="76">
        <f t="shared" si="819"/>
        <v>10464</v>
      </c>
      <c r="B10469" s="92" t="s">
        <v>11189</v>
      </c>
      <c r="C10469" s="94" t="s">
        <v>26378</v>
      </c>
      <c r="D10469" s="95" t="s">
        <v>2258</v>
      </c>
      <c r="E10469" s="96">
        <v>4950.75</v>
      </c>
      <c r="F10469" s="99">
        <v>5164</v>
      </c>
      <c r="G10469" s="59">
        <v>5065.1099999999997</v>
      </c>
      <c r="H10469" s="61">
        <f t="shared" si="815"/>
        <v>5059.9533333333338</v>
      </c>
      <c r="I10469" s="61">
        <f t="shared" si="816"/>
        <v>106.71848028028384</v>
      </c>
      <c r="J10469" s="61">
        <f t="shared" si="817"/>
        <v>2.1090803264381326</v>
      </c>
      <c r="K10469" s="61">
        <f t="shared" si="818"/>
        <v>5059.9533333333338</v>
      </c>
    </row>
    <row r="10470" spans="1:11" ht="25.5" x14ac:dyDescent="0.25">
      <c r="A10470" s="76">
        <f t="shared" si="819"/>
        <v>10465</v>
      </c>
      <c r="B10470" s="92" t="s">
        <v>11190</v>
      </c>
      <c r="C10470" s="94" t="s">
        <v>26379</v>
      </c>
      <c r="D10470" s="95" t="s">
        <v>2259</v>
      </c>
      <c r="E10470" s="96">
        <v>30857.4</v>
      </c>
      <c r="F10470" s="99">
        <v>32086</v>
      </c>
      <c r="G10470" s="59">
        <v>31468.38</v>
      </c>
      <c r="H10470" s="61">
        <f t="shared" si="815"/>
        <v>31470.593333333334</v>
      </c>
      <c r="I10470" s="61">
        <f t="shared" si="816"/>
        <v>614.30299049681696</v>
      </c>
      <c r="J10470" s="61">
        <f t="shared" si="817"/>
        <v>1.9519904947141669</v>
      </c>
      <c r="K10470" s="61">
        <f t="shared" si="818"/>
        <v>31470.593333333334</v>
      </c>
    </row>
    <row r="10471" spans="1:11" ht="25.5" x14ac:dyDescent="0.25">
      <c r="A10471" s="76">
        <f t="shared" si="819"/>
        <v>10466</v>
      </c>
      <c r="B10471" s="92" t="s">
        <v>11191</v>
      </c>
      <c r="C10471" s="94">
        <f>A10471</f>
        <v>10466</v>
      </c>
      <c r="D10471" s="95" t="s">
        <v>2259</v>
      </c>
      <c r="E10471" s="96">
        <v>226.8</v>
      </c>
      <c r="F10471" s="99">
        <v>236</v>
      </c>
      <c r="G10471" s="59">
        <v>231.56</v>
      </c>
      <c r="H10471" s="61">
        <f t="shared" si="815"/>
        <v>231.45333333333335</v>
      </c>
      <c r="I10471" s="61">
        <f t="shared" si="816"/>
        <v>4.6009274427373095</v>
      </c>
      <c r="J10471" s="61">
        <f t="shared" si="817"/>
        <v>1.9878423768955482</v>
      </c>
      <c r="K10471" s="61">
        <f t="shared" si="818"/>
        <v>231.45333333333335</v>
      </c>
    </row>
    <row r="10472" spans="1:11" ht="25.5" x14ac:dyDescent="0.25">
      <c r="A10472" s="76">
        <f t="shared" si="819"/>
        <v>10467</v>
      </c>
      <c r="B10472" s="92" t="s">
        <v>11192</v>
      </c>
      <c r="C10472" s="94" t="s">
        <v>26380</v>
      </c>
      <c r="D10472" s="95" t="s">
        <v>2258</v>
      </c>
      <c r="E10472" s="96">
        <v>120.75</v>
      </c>
      <c r="F10472" s="99">
        <v>127</v>
      </c>
      <c r="G10472" s="59">
        <v>123.14</v>
      </c>
      <c r="H10472" s="61">
        <f t="shared" si="815"/>
        <v>123.63</v>
      </c>
      <c r="I10472" s="61">
        <f t="shared" si="816"/>
        <v>3.1536803896400154</v>
      </c>
      <c r="J10472" s="61">
        <f t="shared" si="817"/>
        <v>2.5509021998220622</v>
      </c>
      <c r="K10472" s="61">
        <f t="shared" si="818"/>
        <v>123.63</v>
      </c>
    </row>
    <row r="10473" spans="1:11" ht="25.5" x14ac:dyDescent="0.25">
      <c r="A10473" s="76">
        <f t="shared" si="819"/>
        <v>10468</v>
      </c>
      <c r="B10473" s="92" t="s">
        <v>11193</v>
      </c>
      <c r="C10473" s="94">
        <f>A10473</f>
        <v>10468</v>
      </c>
      <c r="D10473" s="95" t="s">
        <v>2259</v>
      </c>
      <c r="E10473" s="96">
        <v>210</v>
      </c>
      <c r="F10473" s="99">
        <v>219</v>
      </c>
      <c r="G10473" s="59">
        <v>214.68</v>
      </c>
      <c r="H10473" s="61">
        <f t="shared" ref="H10473:H10536" si="820">AVERAGE(E10473:G10473)</f>
        <v>214.56000000000003</v>
      </c>
      <c r="I10473" s="61">
        <f t="shared" ref="I10473:I10536" si="821">SQRT(((SUM((POWER(G10473-H10473,2)),(POWER(F10473-H10473,2)),(POWER(E10473-H10473,2)))/(COLUMNS(E10473:G10473)-1))))</f>
        <v>4.5011998400426521</v>
      </c>
      <c r="J10473" s="61">
        <f t="shared" ref="J10473:J10536" si="822">I10473/H10473*100</f>
        <v>2.0978746458066051</v>
      </c>
      <c r="K10473" s="61">
        <f t="shared" ref="K10473:K10536" si="823">H10473</f>
        <v>214.56000000000003</v>
      </c>
    </row>
    <row r="10474" spans="1:11" ht="25.5" x14ac:dyDescent="0.25">
      <c r="A10474" s="76">
        <f t="shared" si="819"/>
        <v>10469</v>
      </c>
      <c r="B10474" s="92" t="s">
        <v>11194</v>
      </c>
      <c r="C10474" s="94" t="s">
        <v>26381</v>
      </c>
      <c r="D10474" s="95" t="s">
        <v>2258</v>
      </c>
      <c r="E10474" s="96">
        <v>144.9</v>
      </c>
      <c r="F10474" s="99">
        <v>151</v>
      </c>
      <c r="G10474" s="59">
        <v>148.25</v>
      </c>
      <c r="H10474" s="61">
        <f t="shared" si="820"/>
        <v>148.04999999999998</v>
      </c>
      <c r="I10474" s="61">
        <f t="shared" si="821"/>
        <v>3.0549140740780225</v>
      </c>
      <c r="J10474" s="61">
        <f t="shared" si="822"/>
        <v>2.0634340250442573</v>
      </c>
      <c r="K10474" s="61">
        <f t="shared" si="823"/>
        <v>148.04999999999998</v>
      </c>
    </row>
    <row r="10475" spans="1:11" ht="25.5" x14ac:dyDescent="0.25">
      <c r="A10475" s="76">
        <f t="shared" si="819"/>
        <v>10470</v>
      </c>
      <c r="B10475" s="92" t="s">
        <v>11195</v>
      </c>
      <c r="C10475" s="94" t="s">
        <v>26382</v>
      </c>
      <c r="D10475" s="95" t="s">
        <v>2258</v>
      </c>
      <c r="E10475" s="96">
        <v>122.85</v>
      </c>
      <c r="F10475" s="99">
        <v>128</v>
      </c>
      <c r="G10475" s="59">
        <v>125.28</v>
      </c>
      <c r="H10475" s="61">
        <f t="shared" si="820"/>
        <v>125.37666666666667</v>
      </c>
      <c r="I10475" s="61">
        <f t="shared" si="821"/>
        <v>2.5763604820236914</v>
      </c>
      <c r="J10475" s="61">
        <f t="shared" si="822"/>
        <v>2.0548962981073231</v>
      </c>
      <c r="K10475" s="61">
        <f t="shared" si="823"/>
        <v>125.37666666666667</v>
      </c>
    </row>
    <row r="10476" spans="1:11" ht="25.5" x14ac:dyDescent="0.25">
      <c r="A10476" s="76">
        <f t="shared" si="819"/>
        <v>10471</v>
      </c>
      <c r="B10476" s="92" t="s">
        <v>11196</v>
      </c>
      <c r="C10476" s="94" t="s">
        <v>26383</v>
      </c>
      <c r="D10476" s="95" t="s">
        <v>2258</v>
      </c>
      <c r="E10476" s="96">
        <v>97.65</v>
      </c>
      <c r="F10476" s="99">
        <v>102</v>
      </c>
      <c r="G10476" s="59">
        <v>99.7</v>
      </c>
      <c r="H10476" s="61">
        <f t="shared" si="820"/>
        <v>99.783333333333346</v>
      </c>
      <c r="I10476" s="61">
        <f t="shared" si="821"/>
        <v>2.1761969886325367</v>
      </c>
      <c r="J10476" s="61">
        <f t="shared" si="822"/>
        <v>2.1809223203265775</v>
      </c>
      <c r="K10476" s="61">
        <f t="shared" si="823"/>
        <v>99.783333333333346</v>
      </c>
    </row>
    <row r="10477" spans="1:11" ht="25.5" x14ac:dyDescent="0.25">
      <c r="A10477" s="76">
        <f t="shared" si="819"/>
        <v>10472</v>
      </c>
      <c r="B10477" s="92" t="s">
        <v>11197</v>
      </c>
      <c r="C10477" s="94">
        <f>A10477</f>
        <v>10472</v>
      </c>
      <c r="D10477" s="95" t="s">
        <v>2259</v>
      </c>
      <c r="E10477" s="96">
        <v>102.9</v>
      </c>
      <c r="F10477" s="99">
        <v>108</v>
      </c>
      <c r="G10477" s="59">
        <v>104.94</v>
      </c>
      <c r="H10477" s="61">
        <f t="shared" si="820"/>
        <v>105.28000000000002</v>
      </c>
      <c r="I10477" s="61">
        <f t="shared" si="821"/>
        <v>2.5669437079920523</v>
      </c>
      <c r="J10477" s="61">
        <f t="shared" si="822"/>
        <v>2.4382064095669187</v>
      </c>
      <c r="K10477" s="61">
        <f t="shared" si="823"/>
        <v>105.28000000000002</v>
      </c>
    </row>
    <row r="10478" spans="1:11" ht="25.5" x14ac:dyDescent="0.25">
      <c r="A10478" s="76">
        <f t="shared" si="819"/>
        <v>10473</v>
      </c>
      <c r="B10478" s="92" t="s">
        <v>11198</v>
      </c>
      <c r="C10478" s="94">
        <f>A10478</f>
        <v>10473</v>
      </c>
      <c r="D10478" s="95" t="s">
        <v>2258</v>
      </c>
      <c r="E10478" s="96">
        <v>241.5</v>
      </c>
      <c r="F10478" s="99">
        <v>252</v>
      </c>
      <c r="G10478" s="59">
        <v>246.89</v>
      </c>
      <c r="H10478" s="61">
        <f t="shared" si="820"/>
        <v>246.79666666666665</v>
      </c>
      <c r="I10478" s="61">
        <f t="shared" si="821"/>
        <v>5.2506221853541639</v>
      </c>
      <c r="J10478" s="61">
        <f t="shared" si="822"/>
        <v>2.1275093607507518</v>
      </c>
      <c r="K10478" s="61">
        <f t="shared" si="823"/>
        <v>246.79666666666665</v>
      </c>
    </row>
    <row r="10479" spans="1:11" ht="25.5" x14ac:dyDescent="0.25">
      <c r="A10479" s="76">
        <f t="shared" si="819"/>
        <v>10474</v>
      </c>
      <c r="B10479" s="92" t="s">
        <v>11199</v>
      </c>
      <c r="C10479" s="94" t="s">
        <v>26384</v>
      </c>
      <c r="D10479" s="95" t="s">
        <v>2258</v>
      </c>
      <c r="E10479" s="96">
        <v>56.7</v>
      </c>
      <c r="F10479" s="99">
        <v>59</v>
      </c>
      <c r="G10479" s="59">
        <v>58.01</v>
      </c>
      <c r="H10479" s="61">
        <f t="shared" si="820"/>
        <v>57.903333333333336</v>
      </c>
      <c r="I10479" s="61">
        <f t="shared" si="821"/>
        <v>1.1537041792995852</v>
      </c>
      <c r="J10479" s="61">
        <f t="shared" si="822"/>
        <v>1.9924659132454985</v>
      </c>
      <c r="K10479" s="61">
        <f t="shared" si="823"/>
        <v>57.903333333333336</v>
      </c>
    </row>
    <row r="10480" spans="1:11" ht="25.5" x14ac:dyDescent="0.25">
      <c r="A10480" s="76">
        <f t="shared" si="819"/>
        <v>10475</v>
      </c>
      <c r="B10480" s="92" t="s">
        <v>11200</v>
      </c>
      <c r="C10480" s="94">
        <f>A10480</f>
        <v>10475</v>
      </c>
      <c r="D10480" s="95" t="s">
        <v>2259</v>
      </c>
      <c r="E10480" s="96">
        <v>86.1</v>
      </c>
      <c r="F10480" s="99">
        <v>90</v>
      </c>
      <c r="G10480" s="59">
        <v>87.8</v>
      </c>
      <c r="H10480" s="61">
        <f t="shared" si="820"/>
        <v>87.966666666666654</v>
      </c>
      <c r="I10480" s="61">
        <f t="shared" si="821"/>
        <v>1.9553345834749982</v>
      </c>
      <c r="J10480" s="61">
        <f t="shared" si="822"/>
        <v>2.2228130922413776</v>
      </c>
      <c r="K10480" s="61">
        <f t="shared" si="823"/>
        <v>87.966666666666654</v>
      </c>
    </row>
    <row r="10481" spans="1:11" ht="25.5" x14ac:dyDescent="0.25">
      <c r="A10481" s="76">
        <f t="shared" si="819"/>
        <v>10476</v>
      </c>
      <c r="B10481" s="92" t="s">
        <v>11201</v>
      </c>
      <c r="C10481" s="94">
        <f>A10481</f>
        <v>10476</v>
      </c>
      <c r="D10481" s="95" t="s">
        <v>2259</v>
      </c>
      <c r="E10481" s="96">
        <v>281.39999999999998</v>
      </c>
      <c r="F10481" s="99">
        <v>293</v>
      </c>
      <c r="G10481" s="59">
        <v>287.31</v>
      </c>
      <c r="H10481" s="61">
        <f t="shared" si="820"/>
        <v>287.23666666666668</v>
      </c>
      <c r="I10481" s="61">
        <f t="shared" si="821"/>
        <v>5.8003476907279854</v>
      </c>
      <c r="J10481" s="61">
        <f t="shared" si="822"/>
        <v>2.0193618586512811</v>
      </c>
      <c r="K10481" s="61">
        <f t="shared" si="823"/>
        <v>287.23666666666668</v>
      </c>
    </row>
    <row r="10482" spans="1:11" ht="25.5" x14ac:dyDescent="0.25">
      <c r="A10482" s="76">
        <f t="shared" si="819"/>
        <v>10477</v>
      </c>
      <c r="B10482" s="92" t="s">
        <v>11202</v>
      </c>
      <c r="C10482" s="94" t="s">
        <v>26385</v>
      </c>
      <c r="D10482" s="95" t="s">
        <v>2258</v>
      </c>
      <c r="E10482" s="96">
        <v>265.64999999999998</v>
      </c>
      <c r="F10482" s="99">
        <v>279</v>
      </c>
      <c r="G10482" s="59">
        <v>270.91000000000003</v>
      </c>
      <c r="H10482" s="61">
        <f t="shared" si="820"/>
        <v>271.8533333333333</v>
      </c>
      <c r="I10482" s="61">
        <f t="shared" si="821"/>
        <v>6.7248073082679074</v>
      </c>
      <c r="J10482" s="61">
        <f t="shared" si="822"/>
        <v>2.4736894802103739</v>
      </c>
      <c r="K10482" s="61">
        <f t="shared" si="823"/>
        <v>271.8533333333333</v>
      </c>
    </row>
    <row r="10483" spans="1:11" ht="25.5" x14ac:dyDescent="0.25">
      <c r="A10483" s="76">
        <f t="shared" si="819"/>
        <v>10478</v>
      </c>
      <c r="B10483" s="92" t="s">
        <v>11203</v>
      </c>
      <c r="C10483" s="94" t="s">
        <v>26386</v>
      </c>
      <c r="D10483" s="95" t="s">
        <v>2259</v>
      </c>
      <c r="E10483" s="96">
        <v>10862.25</v>
      </c>
      <c r="F10483" s="99">
        <v>11322</v>
      </c>
      <c r="G10483" s="59">
        <v>11104.48</v>
      </c>
      <c r="H10483" s="61">
        <f t="shared" si="820"/>
        <v>11096.243333333332</v>
      </c>
      <c r="I10483" s="61">
        <f t="shared" si="821"/>
        <v>229.98564658111454</v>
      </c>
      <c r="J10483" s="61">
        <f t="shared" si="822"/>
        <v>2.07264422446679</v>
      </c>
      <c r="K10483" s="61">
        <f t="shared" si="823"/>
        <v>11096.243333333332</v>
      </c>
    </row>
    <row r="10484" spans="1:11" ht="25.5" x14ac:dyDescent="0.25">
      <c r="A10484" s="76">
        <f t="shared" si="819"/>
        <v>10479</v>
      </c>
      <c r="B10484" s="92" t="s">
        <v>11204</v>
      </c>
      <c r="C10484" s="94" t="s">
        <v>26387</v>
      </c>
      <c r="D10484" s="95" t="s">
        <v>2259</v>
      </c>
      <c r="E10484" s="96">
        <v>10042.200000000001</v>
      </c>
      <c r="F10484" s="99">
        <v>10475</v>
      </c>
      <c r="G10484" s="59">
        <v>10274.17</v>
      </c>
      <c r="H10484" s="61">
        <f t="shared" si="820"/>
        <v>10263.790000000001</v>
      </c>
      <c r="I10484" s="61">
        <f t="shared" si="821"/>
        <v>216.58663001210354</v>
      </c>
      <c r="J10484" s="61">
        <f t="shared" si="822"/>
        <v>2.1102013000276072</v>
      </c>
      <c r="K10484" s="61">
        <f t="shared" si="823"/>
        <v>10263.790000000001</v>
      </c>
    </row>
    <row r="10485" spans="1:11" ht="25.5" x14ac:dyDescent="0.25">
      <c r="A10485" s="76">
        <f t="shared" si="819"/>
        <v>10480</v>
      </c>
      <c r="B10485" s="92" t="s">
        <v>11205</v>
      </c>
      <c r="C10485" s="94" t="s">
        <v>26388</v>
      </c>
      <c r="D10485" s="95" t="s">
        <v>2259</v>
      </c>
      <c r="E10485" s="96">
        <v>6913.2</v>
      </c>
      <c r="F10485" s="99">
        <v>7188</v>
      </c>
      <c r="G10485" s="59">
        <v>7050.08</v>
      </c>
      <c r="H10485" s="61">
        <f t="shared" si="820"/>
        <v>7050.4266666666663</v>
      </c>
      <c r="I10485" s="61">
        <f t="shared" si="821"/>
        <v>137.400327995727</v>
      </c>
      <c r="J10485" s="61">
        <f t="shared" si="822"/>
        <v>1.9488228796894609</v>
      </c>
      <c r="K10485" s="61">
        <f t="shared" si="823"/>
        <v>7050.4266666666663</v>
      </c>
    </row>
    <row r="10486" spans="1:11" ht="25.5" x14ac:dyDescent="0.25">
      <c r="A10486" s="76">
        <f t="shared" si="819"/>
        <v>10481</v>
      </c>
      <c r="B10486" s="92" t="s">
        <v>11206</v>
      </c>
      <c r="C10486" s="94" t="s">
        <v>26389</v>
      </c>
      <c r="D10486" s="95" t="s">
        <v>2259</v>
      </c>
      <c r="E10486" s="96">
        <v>3982.65</v>
      </c>
      <c r="F10486" s="99">
        <v>4146</v>
      </c>
      <c r="G10486" s="59">
        <v>4066.29</v>
      </c>
      <c r="H10486" s="61">
        <f t="shared" si="820"/>
        <v>4064.9799999999996</v>
      </c>
      <c r="I10486" s="61">
        <f t="shared" si="821"/>
        <v>81.68287886699386</v>
      </c>
      <c r="J10486" s="61">
        <f t="shared" si="822"/>
        <v>2.009428800805757</v>
      </c>
      <c r="K10486" s="61">
        <f t="shared" si="823"/>
        <v>4064.9799999999996</v>
      </c>
    </row>
    <row r="10487" spans="1:11" ht="25.5" x14ac:dyDescent="0.25">
      <c r="A10487" s="76">
        <f t="shared" si="819"/>
        <v>10482</v>
      </c>
      <c r="B10487" s="92" t="s">
        <v>11207</v>
      </c>
      <c r="C10487" s="94" t="s">
        <v>26388</v>
      </c>
      <c r="D10487" s="95" t="s">
        <v>2259</v>
      </c>
      <c r="E10487" s="96">
        <v>8818.9500000000007</v>
      </c>
      <c r="F10487" s="99">
        <v>9258</v>
      </c>
      <c r="G10487" s="59">
        <v>8993.57</v>
      </c>
      <c r="H10487" s="61">
        <f t="shared" si="820"/>
        <v>9023.5066666666662</v>
      </c>
      <c r="I10487" s="61">
        <f t="shared" si="821"/>
        <v>221.05062459385451</v>
      </c>
      <c r="J10487" s="61">
        <f t="shared" si="822"/>
        <v>2.449719745987752</v>
      </c>
      <c r="K10487" s="61">
        <f t="shared" si="823"/>
        <v>9023.5066666666662</v>
      </c>
    </row>
    <row r="10488" spans="1:11" ht="25.5" x14ac:dyDescent="0.25">
      <c r="A10488" s="76">
        <f t="shared" si="819"/>
        <v>10483</v>
      </c>
      <c r="B10488" s="92" t="s">
        <v>11208</v>
      </c>
      <c r="C10488" s="94" t="s">
        <v>26390</v>
      </c>
      <c r="D10488" s="95" t="s">
        <v>2259</v>
      </c>
      <c r="E10488" s="96">
        <v>2227.0500000000002</v>
      </c>
      <c r="F10488" s="99">
        <v>2321</v>
      </c>
      <c r="G10488" s="59">
        <v>2276.71</v>
      </c>
      <c r="H10488" s="61">
        <f t="shared" si="820"/>
        <v>2274.92</v>
      </c>
      <c r="I10488" s="61">
        <f t="shared" si="821"/>
        <v>47.000571273123811</v>
      </c>
      <c r="J10488" s="61">
        <f t="shared" si="822"/>
        <v>2.0660318285093018</v>
      </c>
      <c r="K10488" s="61">
        <f t="shared" si="823"/>
        <v>2274.92</v>
      </c>
    </row>
    <row r="10489" spans="1:11" ht="25.5" x14ac:dyDescent="0.25">
      <c r="A10489" s="76">
        <f t="shared" si="819"/>
        <v>10484</v>
      </c>
      <c r="B10489" s="92" t="s">
        <v>11209</v>
      </c>
      <c r="C10489" s="94">
        <f>A10489</f>
        <v>10484</v>
      </c>
      <c r="D10489" s="95" t="s">
        <v>2258</v>
      </c>
      <c r="E10489" s="96">
        <v>276.14999999999998</v>
      </c>
      <c r="F10489" s="99">
        <v>288</v>
      </c>
      <c r="G10489" s="59">
        <v>282.52999999999997</v>
      </c>
      <c r="H10489" s="61">
        <f t="shared" si="820"/>
        <v>282.22666666666663</v>
      </c>
      <c r="I10489" s="61">
        <f t="shared" si="821"/>
        <v>5.9308206289967549</v>
      </c>
      <c r="J10489" s="61">
        <f t="shared" si="822"/>
        <v>2.1014387828920329</v>
      </c>
      <c r="K10489" s="61">
        <f t="shared" si="823"/>
        <v>282.22666666666663</v>
      </c>
    </row>
    <row r="10490" spans="1:11" ht="38.25" x14ac:dyDescent="0.25">
      <c r="A10490" s="76">
        <f t="shared" si="819"/>
        <v>10485</v>
      </c>
      <c r="B10490" s="92" t="s">
        <v>11210</v>
      </c>
      <c r="C10490" s="94" t="s">
        <v>26391</v>
      </c>
      <c r="D10490" s="95" t="s">
        <v>2258</v>
      </c>
      <c r="E10490" s="96">
        <v>276.14999999999998</v>
      </c>
      <c r="F10490" s="99">
        <v>287</v>
      </c>
      <c r="G10490" s="59">
        <v>281.62</v>
      </c>
      <c r="H10490" s="61">
        <f t="shared" si="820"/>
        <v>281.58999999999997</v>
      </c>
      <c r="I10490" s="61">
        <f t="shared" si="821"/>
        <v>5.4250622116248692</v>
      </c>
      <c r="J10490" s="61">
        <f t="shared" si="822"/>
        <v>1.9265819850225043</v>
      </c>
      <c r="K10490" s="61">
        <f t="shared" si="823"/>
        <v>281.58999999999997</v>
      </c>
    </row>
    <row r="10491" spans="1:11" ht="25.5" x14ac:dyDescent="0.25">
      <c r="A10491" s="76">
        <f t="shared" si="819"/>
        <v>10486</v>
      </c>
      <c r="B10491" s="92" t="s">
        <v>11211</v>
      </c>
      <c r="C10491" s="94" t="s">
        <v>26392</v>
      </c>
      <c r="D10491" s="95" t="s">
        <v>2258</v>
      </c>
      <c r="E10491" s="96">
        <v>166.95</v>
      </c>
      <c r="F10491" s="99">
        <v>174</v>
      </c>
      <c r="G10491" s="59">
        <v>170.46</v>
      </c>
      <c r="H10491" s="61">
        <f t="shared" si="820"/>
        <v>170.47</v>
      </c>
      <c r="I10491" s="61">
        <f t="shared" si="821"/>
        <v>3.5250106382818251</v>
      </c>
      <c r="J10491" s="61">
        <f t="shared" si="822"/>
        <v>2.0678187588911978</v>
      </c>
      <c r="K10491" s="61">
        <f t="shared" si="823"/>
        <v>170.47</v>
      </c>
    </row>
    <row r="10492" spans="1:11" ht="38.25" x14ac:dyDescent="0.25">
      <c r="A10492" s="76">
        <f t="shared" si="819"/>
        <v>10487</v>
      </c>
      <c r="B10492" s="92" t="s">
        <v>11212</v>
      </c>
      <c r="C10492" s="94">
        <f>A10492</f>
        <v>10487</v>
      </c>
      <c r="D10492" s="95" t="s">
        <v>2259</v>
      </c>
      <c r="E10492" s="96">
        <v>300.3</v>
      </c>
      <c r="F10492" s="99">
        <v>315</v>
      </c>
      <c r="G10492" s="59">
        <v>306.25</v>
      </c>
      <c r="H10492" s="61">
        <f t="shared" si="820"/>
        <v>307.18333333333334</v>
      </c>
      <c r="I10492" s="61">
        <f t="shared" si="821"/>
        <v>7.3943108761623799</v>
      </c>
      <c r="J10492" s="61">
        <f t="shared" si="822"/>
        <v>2.4071328336484337</v>
      </c>
      <c r="K10492" s="61">
        <f t="shared" si="823"/>
        <v>307.18333333333334</v>
      </c>
    </row>
    <row r="10493" spans="1:11" ht="25.5" x14ac:dyDescent="0.25">
      <c r="A10493" s="76">
        <f t="shared" si="819"/>
        <v>10488</v>
      </c>
      <c r="B10493" s="92" t="s">
        <v>11213</v>
      </c>
      <c r="C10493" s="94">
        <f>A10493</f>
        <v>10488</v>
      </c>
      <c r="D10493" s="95" t="s">
        <v>2259</v>
      </c>
      <c r="E10493" s="96">
        <v>89.25</v>
      </c>
      <c r="F10493" s="99">
        <v>93</v>
      </c>
      <c r="G10493" s="59">
        <v>91.24</v>
      </c>
      <c r="H10493" s="61">
        <f t="shared" si="820"/>
        <v>91.163333333333341</v>
      </c>
      <c r="I10493" s="61">
        <f t="shared" si="821"/>
        <v>1.8761751872715227</v>
      </c>
      <c r="J10493" s="61">
        <f t="shared" si="822"/>
        <v>2.0580370623476423</v>
      </c>
      <c r="K10493" s="61">
        <f t="shared" si="823"/>
        <v>91.163333333333341</v>
      </c>
    </row>
    <row r="10494" spans="1:11" ht="25.5" x14ac:dyDescent="0.25">
      <c r="A10494" s="76">
        <f t="shared" si="819"/>
        <v>10489</v>
      </c>
      <c r="B10494" s="92" t="s">
        <v>11214</v>
      </c>
      <c r="C10494" s="94" t="s">
        <v>26393</v>
      </c>
      <c r="D10494" s="95" t="s">
        <v>2258</v>
      </c>
      <c r="E10494" s="96">
        <v>224.7</v>
      </c>
      <c r="F10494" s="99">
        <v>234</v>
      </c>
      <c r="G10494" s="59">
        <v>229.89</v>
      </c>
      <c r="H10494" s="61">
        <f t="shared" si="820"/>
        <v>229.52999999999997</v>
      </c>
      <c r="I10494" s="61">
        <f t="shared" si="821"/>
        <v>4.6604398934006275</v>
      </c>
      <c r="J10494" s="61">
        <f t="shared" si="822"/>
        <v>2.030427348669293</v>
      </c>
      <c r="K10494" s="61">
        <f t="shared" si="823"/>
        <v>229.52999999999997</v>
      </c>
    </row>
    <row r="10495" spans="1:11" ht="38.25" x14ac:dyDescent="0.25">
      <c r="A10495" s="76">
        <f t="shared" si="819"/>
        <v>10490</v>
      </c>
      <c r="B10495" s="92" t="s">
        <v>11215</v>
      </c>
      <c r="C10495" s="94">
        <f>A10495</f>
        <v>10490</v>
      </c>
      <c r="D10495" s="95" t="s">
        <v>2259</v>
      </c>
      <c r="E10495" s="96">
        <v>46.2</v>
      </c>
      <c r="F10495" s="99">
        <v>48</v>
      </c>
      <c r="G10495" s="59">
        <v>47.11</v>
      </c>
      <c r="H10495" s="61">
        <f t="shared" si="820"/>
        <v>47.103333333333332</v>
      </c>
      <c r="I10495" s="61">
        <f t="shared" si="821"/>
        <v>0.90001851832800128</v>
      </c>
      <c r="J10495" s="61">
        <f t="shared" si="822"/>
        <v>1.9107321173193716</v>
      </c>
      <c r="K10495" s="61">
        <f t="shared" si="823"/>
        <v>47.103333333333332</v>
      </c>
    </row>
    <row r="10496" spans="1:11" ht="38.25" x14ac:dyDescent="0.25">
      <c r="A10496" s="76">
        <f t="shared" si="819"/>
        <v>10491</v>
      </c>
      <c r="B10496" s="92" t="s">
        <v>11216</v>
      </c>
      <c r="C10496" s="94">
        <f>A10496</f>
        <v>10491</v>
      </c>
      <c r="D10496" s="95" t="s">
        <v>2259</v>
      </c>
      <c r="E10496" s="96">
        <v>143.85</v>
      </c>
      <c r="F10496" s="99">
        <v>150</v>
      </c>
      <c r="G10496" s="59">
        <v>146.87</v>
      </c>
      <c r="H10496" s="61">
        <f t="shared" si="820"/>
        <v>146.90666666666667</v>
      </c>
      <c r="I10496" s="61">
        <f t="shared" si="821"/>
        <v>3.075163952268781</v>
      </c>
      <c r="J10496" s="61">
        <f t="shared" si="822"/>
        <v>2.0932773318220965</v>
      </c>
      <c r="K10496" s="61">
        <f t="shared" si="823"/>
        <v>146.90666666666667</v>
      </c>
    </row>
    <row r="10497" spans="1:11" ht="25.5" x14ac:dyDescent="0.25">
      <c r="A10497" s="76">
        <f t="shared" si="819"/>
        <v>10492</v>
      </c>
      <c r="B10497" s="92" t="s">
        <v>11217</v>
      </c>
      <c r="C10497" s="94">
        <f>A10497</f>
        <v>10492</v>
      </c>
      <c r="D10497" s="95" t="s">
        <v>2259</v>
      </c>
      <c r="E10497" s="96">
        <v>243.6</v>
      </c>
      <c r="F10497" s="99">
        <v>256</v>
      </c>
      <c r="G10497" s="59">
        <v>248.42</v>
      </c>
      <c r="H10497" s="61">
        <f t="shared" si="820"/>
        <v>249.34</v>
      </c>
      <c r="I10497" s="61">
        <f t="shared" si="821"/>
        <v>6.2509839225517165</v>
      </c>
      <c r="J10497" s="61">
        <f t="shared" si="822"/>
        <v>2.5070120809143006</v>
      </c>
      <c r="K10497" s="61">
        <f t="shared" si="823"/>
        <v>249.34</v>
      </c>
    </row>
    <row r="10498" spans="1:11" ht="25.5" x14ac:dyDescent="0.25">
      <c r="A10498" s="76">
        <f t="shared" si="819"/>
        <v>10493</v>
      </c>
      <c r="B10498" s="92" t="s">
        <v>11218</v>
      </c>
      <c r="C10498" s="94" t="s">
        <v>26394</v>
      </c>
      <c r="D10498" s="95" t="s">
        <v>2258</v>
      </c>
      <c r="E10498" s="96">
        <v>103.95</v>
      </c>
      <c r="F10498" s="99">
        <v>108</v>
      </c>
      <c r="G10498" s="59">
        <v>106.27</v>
      </c>
      <c r="H10498" s="61">
        <f t="shared" si="820"/>
        <v>106.07333333333332</v>
      </c>
      <c r="I10498" s="61">
        <f t="shared" si="821"/>
        <v>2.0321499288520339</v>
      </c>
      <c r="J10498" s="61">
        <f t="shared" si="822"/>
        <v>1.9157971801131615</v>
      </c>
      <c r="K10498" s="61">
        <f t="shared" si="823"/>
        <v>106.07333333333332</v>
      </c>
    </row>
    <row r="10499" spans="1:11" ht="25.5" x14ac:dyDescent="0.25">
      <c r="A10499" s="76">
        <f t="shared" si="819"/>
        <v>10494</v>
      </c>
      <c r="B10499" s="92" t="s">
        <v>11219</v>
      </c>
      <c r="C10499" s="94">
        <f>A10499</f>
        <v>10494</v>
      </c>
      <c r="D10499" s="95" t="s">
        <v>2259</v>
      </c>
      <c r="E10499" s="96">
        <v>242.55</v>
      </c>
      <c r="F10499" s="99">
        <v>253</v>
      </c>
      <c r="G10499" s="59">
        <v>248.15</v>
      </c>
      <c r="H10499" s="61">
        <f t="shared" si="820"/>
        <v>247.9</v>
      </c>
      <c r="I10499" s="61">
        <f t="shared" si="821"/>
        <v>5.2294837221278296</v>
      </c>
      <c r="J10499" s="61">
        <f t="shared" si="822"/>
        <v>2.1095134014230856</v>
      </c>
      <c r="K10499" s="61">
        <f t="shared" si="823"/>
        <v>247.9</v>
      </c>
    </row>
    <row r="10500" spans="1:11" ht="25.5" x14ac:dyDescent="0.25">
      <c r="A10500" s="76">
        <f t="shared" si="819"/>
        <v>10495</v>
      </c>
      <c r="B10500" s="92" t="s">
        <v>11220</v>
      </c>
      <c r="C10500" s="94" t="s">
        <v>26395</v>
      </c>
      <c r="D10500" s="95" t="s">
        <v>2258</v>
      </c>
      <c r="E10500" s="96">
        <v>185.85</v>
      </c>
      <c r="F10500" s="99">
        <v>193</v>
      </c>
      <c r="G10500" s="59">
        <v>189.53</v>
      </c>
      <c r="H10500" s="61">
        <f t="shared" si="820"/>
        <v>189.46</v>
      </c>
      <c r="I10500" s="61">
        <f t="shared" si="821"/>
        <v>3.5755139490708214</v>
      </c>
      <c r="J10500" s="61">
        <f t="shared" si="822"/>
        <v>1.8872131051783074</v>
      </c>
      <c r="K10500" s="61">
        <f t="shared" si="823"/>
        <v>189.46</v>
      </c>
    </row>
    <row r="10501" spans="1:11" ht="25.5" x14ac:dyDescent="0.25">
      <c r="A10501" s="76">
        <f t="shared" si="819"/>
        <v>10496</v>
      </c>
      <c r="B10501" s="92" t="s">
        <v>11221</v>
      </c>
      <c r="C10501" s="94" t="s">
        <v>26396</v>
      </c>
      <c r="D10501" s="95" t="s">
        <v>2258</v>
      </c>
      <c r="E10501" s="96">
        <v>89.25</v>
      </c>
      <c r="F10501" s="99">
        <v>93</v>
      </c>
      <c r="G10501" s="59">
        <v>91.12</v>
      </c>
      <c r="H10501" s="61">
        <f t="shared" si="820"/>
        <v>91.123333333333335</v>
      </c>
      <c r="I10501" s="61">
        <f t="shared" si="821"/>
        <v>1.8750022222209053</v>
      </c>
      <c r="J10501" s="61">
        <f t="shared" si="822"/>
        <v>2.0576532416368716</v>
      </c>
      <c r="K10501" s="61">
        <f t="shared" si="823"/>
        <v>91.123333333333335</v>
      </c>
    </row>
    <row r="10502" spans="1:11" ht="25.5" x14ac:dyDescent="0.25">
      <c r="A10502" s="76">
        <f t="shared" si="819"/>
        <v>10497</v>
      </c>
      <c r="B10502" s="92" t="s">
        <v>11222</v>
      </c>
      <c r="C10502" s="94">
        <f>A10502</f>
        <v>10497</v>
      </c>
      <c r="D10502" s="95" t="s">
        <v>2259</v>
      </c>
      <c r="E10502" s="96">
        <v>38.85</v>
      </c>
      <c r="F10502" s="99">
        <v>41</v>
      </c>
      <c r="G10502" s="59">
        <v>39.619999999999997</v>
      </c>
      <c r="H10502" s="61">
        <f t="shared" si="820"/>
        <v>39.823333333333331</v>
      </c>
      <c r="I10502" s="61">
        <f t="shared" si="821"/>
        <v>1.089327009365568</v>
      </c>
      <c r="J10502" s="61">
        <f t="shared" si="822"/>
        <v>2.7353988684160915</v>
      </c>
      <c r="K10502" s="61">
        <f t="shared" si="823"/>
        <v>39.823333333333331</v>
      </c>
    </row>
    <row r="10503" spans="1:11" ht="25.5" x14ac:dyDescent="0.25">
      <c r="A10503" s="76">
        <f t="shared" si="819"/>
        <v>10498</v>
      </c>
      <c r="B10503" s="92" t="s">
        <v>11223</v>
      </c>
      <c r="C10503" s="94">
        <f>A10503</f>
        <v>10498</v>
      </c>
      <c r="D10503" s="95" t="s">
        <v>2259</v>
      </c>
      <c r="E10503" s="96">
        <v>58.8</v>
      </c>
      <c r="F10503" s="99">
        <v>61</v>
      </c>
      <c r="G10503" s="59">
        <v>60.11</v>
      </c>
      <c r="H10503" s="61">
        <f t="shared" si="820"/>
        <v>59.97</v>
      </c>
      <c r="I10503" s="61">
        <f t="shared" si="821"/>
        <v>1.1066616465749608</v>
      </c>
      <c r="J10503" s="61">
        <f t="shared" si="822"/>
        <v>1.8453587570034364</v>
      </c>
      <c r="K10503" s="61">
        <f t="shared" si="823"/>
        <v>59.97</v>
      </c>
    </row>
    <row r="10504" spans="1:11" ht="25.5" x14ac:dyDescent="0.25">
      <c r="A10504" s="76">
        <f t="shared" ref="A10504:A10567" si="824">A10503+1</f>
        <v>10499</v>
      </c>
      <c r="B10504" s="92" t="s">
        <v>11224</v>
      </c>
      <c r="C10504" s="94" t="s">
        <v>26397</v>
      </c>
      <c r="D10504" s="95" t="s">
        <v>2258</v>
      </c>
      <c r="E10504" s="96">
        <v>34.65</v>
      </c>
      <c r="F10504" s="99">
        <v>36</v>
      </c>
      <c r="G10504" s="59">
        <v>35.450000000000003</v>
      </c>
      <c r="H10504" s="61">
        <f t="shared" si="820"/>
        <v>35.366666666666667</v>
      </c>
      <c r="I10504" s="61">
        <f t="shared" si="821"/>
        <v>0.67884706181387766</v>
      </c>
      <c r="J10504" s="61">
        <f t="shared" si="822"/>
        <v>1.9194544631872128</v>
      </c>
      <c r="K10504" s="61">
        <f t="shared" si="823"/>
        <v>35.366666666666667</v>
      </c>
    </row>
    <row r="10505" spans="1:11" ht="25.5" x14ac:dyDescent="0.25">
      <c r="A10505" s="76">
        <f t="shared" si="824"/>
        <v>10500</v>
      </c>
      <c r="B10505" s="92" t="s">
        <v>11225</v>
      </c>
      <c r="C10505" s="94" t="s">
        <v>26398</v>
      </c>
      <c r="D10505" s="95" t="s">
        <v>2258</v>
      </c>
      <c r="E10505" s="96">
        <v>35.700000000000003</v>
      </c>
      <c r="F10505" s="99">
        <v>37</v>
      </c>
      <c r="G10505" s="59">
        <v>36.409999999999997</v>
      </c>
      <c r="H10505" s="61">
        <f t="shared" si="820"/>
        <v>36.369999999999997</v>
      </c>
      <c r="I10505" s="61">
        <f t="shared" si="821"/>
        <v>0.65092242241299225</v>
      </c>
      <c r="J10505" s="61">
        <f t="shared" si="822"/>
        <v>1.7897234600302236</v>
      </c>
      <c r="K10505" s="61">
        <f t="shared" si="823"/>
        <v>36.369999999999997</v>
      </c>
    </row>
    <row r="10506" spans="1:11" x14ac:dyDescent="0.25">
      <c r="A10506" s="76">
        <f t="shared" si="824"/>
        <v>10501</v>
      </c>
      <c r="B10506" s="92" t="s">
        <v>11226</v>
      </c>
      <c r="C10506" s="94" t="s">
        <v>26399</v>
      </c>
      <c r="D10506" s="95" t="s">
        <v>2259</v>
      </c>
      <c r="E10506" s="96">
        <v>12192.6</v>
      </c>
      <c r="F10506" s="99">
        <v>12692</v>
      </c>
      <c r="G10506" s="59">
        <v>12448.64</v>
      </c>
      <c r="H10506" s="61">
        <f t="shared" si="820"/>
        <v>12444.413333333332</v>
      </c>
      <c r="I10506" s="61">
        <f t="shared" si="821"/>
        <v>249.72682782058726</v>
      </c>
      <c r="J10506" s="61">
        <f t="shared" si="822"/>
        <v>2.0067384546901419</v>
      </c>
      <c r="K10506" s="61">
        <f t="shared" si="823"/>
        <v>12444.413333333332</v>
      </c>
    </row>
    <row r="10507" spans="1:11" x14ac:dyDescent="0.25">
      <c r="A10507" s="76">
        <f t="shared" si="824"/>
        <v>10502</v>
      </c>
      <c r="B10507" s="92" t="s">
        <v>11226</v>
      </c>
      <c r="C10507" s="94" t="s">
        <v>26400</v>
      </c>
      <c r="D10507" s="95" t="s">
        <v>2259</v>
      </c>
      <c r="E10507" s="96">
        <v>3303.3</v>
      </c>
      <c r="F10507" s="99">
        <v>3468</v>
      </c>
      <c r="G10507" s="59">
        <v>3368.71</v>
      </c>
      <c r="H10507" s="61">
        <f t="shared" si="820"/>
        <v>3380.0033333333336</v>
      </c>
      <c r="I10507" s="61">
        <f t="shared" si="821"/>
        <v>82.928746724723382</v>
      </c>
      <c r="J10507" s="61">
        <f t="shared" si="822"/>
        <v>2.4535107970718979</v>
      </c>
      <c r="K10507" s="61">
        <f t="shared" si="823"/>
        <v>3380.0033333333336</v>
      </c>
    </row>
    <row r="10508" spans="1:11" x14ac:dyDescent="0.25">
      <c r="A10508" s="76">
        <f t="shared" si="824"/>
        <v>10503</v>
      </c>
      <c r="B10508" s="92" t="s">
        <v>11226</v>
      </c>
      <c r="C10508" s="94" t="s">
        <v>26401</v>
      </c>
      <c r="D10508" s="95" t="s">
        <v>2259</v>
      </c>
      <c r="E10508" s="96">
        <v>16661.400000000001</v>
      </c>
      <c r="F10508" s="99">
        <v>17366</v>
      </c>
      <c r="G10508" s="59">
        <v>17032.95</v>
      </c>
      <c r="H10508" s="61">
        <f t="shared" si="820"/>
        <v>17020.116666666669</v>
      </c>
      <c r="I10508" s="61">
        <f t="shared" si="821"/>
        <v>352.47526272539017</v>
      </c>
      <c r="J10508" s="61">
        <f t="shared" si="822"/>
        <v>2.0709332939867635</v>
      </c>
      <c r="K10508" s="61">
        <f t="shared" si="823"/>
        <v>17020.116666666669</v>
      </c>
    </row>
    <row r="10509" spans="1:11" x14ac:dyDescent="0.25">
      <c r="A10509" s="76">
        <f t="shared" si="824"/>
        <v>10504</v>
      </c>
      <c r="B10509" s="92" t="s">
        <v>11226</v>
      </c>
      <c r="C10509" s="94" t="s">
        <v>26402</v>
      </c>
      <c r="D10509" s="95" t="s">
        <v>2259</v>
      </c>
      <c r="E10509" s="96">
        <v>360.15</v>
      </c>
      <c r="F10509" s="99">
        <v>376</v>
      </c>
      <c r="G10509" s="59">
        <v>368.47</v>
      </c>
      <c r="H10509" s="61">
        <f t="shared" si="820"/>
        <v>368.20666666666665</v>
      </c>
      <c r="I10509" s="61">
        <f t="shared" si="821"/>
        <v>7.928280603846809</v>
      </c>
      <c r="J10509" s="61">
        <f t="shared" si="822"/>
        <v>2.1532148441582111</v>
      </c>
      <c r="K10509" s="61">
        <f t="shared" si="823"/>
        <v>368.20666666666665</v>
      </c>
    </row>
    <row r="10510" spans="1:11" x14ac:dyDescent="0.25">
      <c r="A10510" s="76">
        <f t="shared" si="824"/>
        <v>10505</v>
      </c>
      <c r="B10510" s="92" t="s">
        <v>11226</v>
      </c>
      <c r="C10510" s="94" t="s">
        <v>26403</v>
      </c>
      <c r="D10510" s="95" t="s">
        <v>2259</v>
      </c>
      <c r="E10510" s="96">
        <v>497.7</v>
      </c>
      <c r="F10510" s="99">
        <v>518</v>
      </c>
      <c r="G10510" s="59">
        <v>507.55</v>
      </c>
      <c r="H10510" s="61">
        <f t="shared" si="820"/>
        <v>507.75</v>
      </c>
      <c r="I10510" s="61">
        <f t="shared" si="821"/>
        <v>10.151477724942321</v>
      </c>
      <c r="J10510" s="61">
        <f t="shared" si="822"/>
        <v>1.9993062973790883</v>
      </c>
      <c r="K10510" s="61">
        <f t="shared" si="823"/>
        <v>507.75</v>
      </c>
    </row>
    <row r="10511" spans="1:11" x14ac:dyDescent="0.25">
      <c r="A10511" s="76">
        <f t="shared" si="824"/>
        <v>10506</v>
      </c>
      <c r="B10511" s="92" t="s">
        <v>11226</v>
      </c>
      <c r="C10511" s="94" t="s">
        <v>26404</v>
      </c>
      <c r="D10511" s="95" t="s">
        <v>2259</v>
      </c>
      <c r="E10511" s="96">
        <v>246.75</v>
      </c>
      <c r="F10511" s="99">
        <v>257</v>
      </c>
      <c r="G10511" s="59">
        <v>251.93</v>
      </c>
      <c r="H10511" s="61">
        <f t="shared" si="820"/>
        <v>251.89333333333335</v>
      </c>
      <c r="I10511" s="61">
        <f t="shared" si="821"/>
        <v>5.1250983730396173</v>
      </c>
      <c r="J10511" s="61">
        <f t="shared" si="822"/>
        <v>2.0346304148738685</v>
      </c>
      <c r="K10511" s="61">
        <f t="shared" si="823"/>
        <v>251.89333333333335</v>
      </c>
    </row>
    <row r="10512" spans="1:11" x14ac:dyDescent="0.25">
      <c r="A10512" s="76">
        <f t="shared" si="824"/>
        <v>10507</v>
      </c>
      <c r="B10512" s="92" t="s">
        <v>11226</v>
      </c>
      <c r="C10512" s="94" t="s">
        <v>26405</v>
      </c>
      <c r="D10512" s="95" t="s">
        <v>2259</v>
      </c>
      <c r="E10512" s="96">
        <v>333.9</v>
      </c>
      <c r="F10512" s="99">
        <v>351</v>
      </c>
      <c r="G10512" s="59">
        <v>340.51</v>
      </c>
      <c r="H10512" s="61">
        <f t="shared" si="820"/>
        <v>341.80333333333328</v>
      </c>
      <c r="I10512" s="61">
        <f t="shared" si="821"/>
        <v>8.623052437120716</v>
      </c>
      <c r="J10512" s="61">
        <f t="shared" si="822"/>
        <v>2.5228111010583234</v>
      </c>
      <c r="K10512" s="61">
        <f t="shared" si="823"/>
        <v>341.80333333333328</v>
      </c>
    </row>
    <row r="10513" spans="1:11" x14ac:dyDescent="0.25">
      <c r="A10513" s="76">
        <f t="shared" si="824"/>
        <v>10508</v>
      </c>
      <c r="B10513" s="92" t="s">
        <v>11226</v>
      </c>
      <c r="C10513" s="94" t="s">
        <v>26406</v>
      </c>
      <c r="D10513" s="95" t="s">
        <v>2259</v>
      </c>
      <c r="E10513" s="96">
        <v>460.95</v>
      </c>
      <c r="F10513" s="99">
        <v>480</v>
      </c>
      <c r="G10513" s="59">
        <v>471.23</v>
      </c>
      <c r="H10513" s="61">
        <f t="shared" si="820"/>
        <v>470.72666666666669</v>
      </c>
      <c r="I10513" s="61">
        <f t="shared" si="821"/>
        <v>9.53496897390513</v>
      </c>
      <c r="J10513" s="61">
        <f t="shared" si="822"/>
        <v>2.0255850473534105</v>
      </c>
      <c r="K10513" s="61">
        <f t="shared" si="823"/>
        <v>470.72666666666669</v>
      </c>
    </row>
    <row r="10514" spans="1:11" x14ac:dyDescent="0.25">
      <c r="A10514" s="76">
        <f t="shared" si="824"/>
        <v>10509</v>
      </c>
      <c r="B10514" s="92" t="s">
        <v>11226</v>
      </c>
      <c r="C10514" s="94" t="s">
        <v>26407</v>
      </c>
      <c r="D10514" s="95" t="s">
        <v>2259</v>
      </c>
      <c r="E10514" s="96">
        <v>8687.7000000000007</v>
      </c>
      <c r="F10514" s="99">
        <v>9062</v>
      </c>
      <c r="G10514" s="59">
        <v>8888.39</v>
      </c>
      <c r="H10514" s="61">
        <f t="shared" si="820"/>
        <v>8879.3633333333328</v>
      </c>
      <c r="I10514" s="61">
        <f t="shared" si="821"/>
        <v>187.31319503263293</v>
      </c>
      <c r="J10514" s="61">
        <f t="shared" si="822"/>
        <v>2.1095340735687089</v>
      </c>
      <c r="K10514" s="61">
        <f t="shared" si="823"/>
        <v>8879.3633333333328</v>
      </c>
    </row>
    <row r="10515" spans="1:11" x14ac:dyDescent="0.25">
      <c r="A10515" s="76">
        <f t="shared" si="824"/>
        <v>10510</v>
      </c>
      <c r="B10515" s="92" t="s">
        <v>11226</v>
      </c>
      <c r="C10515" s="94" t="s">
        <v>26408</v>
      </c>
      <c r="D10515" s="95" t="s">
        <v>2259</v>
      </c>
      <c r="E10515" s="96">
        <v>8281.35</v>
      </c>
      <c r="F10515" s="99">
        <v>8611</v>
      </c>
      <c r="G10515" s="59">
        <v>8445.32</v>
      </c>
      <c r="H10515" s="61">
        <f t="shared" si="820"/>
        <v>8445.89</v>
      </c>
      <c r="I10515" s="61">
        <f t="shared" si="821"/>
        <v>164.82573919142587</v>
      </c>
      <c r="J10515" s="61">
        <f t="shared" si="822"/>
        <v>1.9515496790915565</v>
      </c>
      <c r="K10515" s="61">
        <f t="shared" si="823"/>
        <v>8445.89</v>
      </c>
    </row>
    <row r="10516" spans="1:11" x14ac:dyDescent="0.25">
      <c r="A10516" s="76">
        <f t="shared" si="824"/>
        <v>10511</v>
      </c>
      <c r="B10516" s="92" t="s">
        <v>11226</v>
      </c>
      <c r="C10516" s="94" t="s">
        <v>26409</v>
      </c>
      <c r="D10516" s="95" t="s">
        <v>2259</v>
      </c>
      <c r="E10516" s="96">
        <v>229.95</v>
      </c>
      <c r="F10516" s="99">
        <v>239</v>
      </c>
      <c r="G10516" s="59">
        <v>234.78</v>
      </c>
      <c r="H10516" s="61">
        <f t="shared" si="820"/>
        <v>234.57666666666668</v>
      </c>
      <c r="I10516" s="61">
        <f t="shared" si="821"/>
        <v>4.5284250389438254</v>
      </c>
      <c r="J10516" s="61">
        <f t="shared" si="822"/>
        <v>1.9304669570476569</v>
      </c>
      <c r="K10516" s="61">
        <f t="shared" si="823"/>
        <v>234.57666666666668</v>
      </c>
    </row>
    <row r="10517" spans="1:11" x14ac:dyDescent="0.25">
      <c r="A10517" s="76">
        <f t="shared" si="824"/>
        <v>10512</v>
      </c>
      <c r="B10517" s="92" t="s">
        <v>11226</v>
      </c>
      <c r="C10517" s="94" t="s">
        <v>26410</v>
      </c>
      <c r="D10517" s="95" t="s">
        <v>2259</v>
      </c>
      <c r="E10517" s="96">
        <v>431.55</v>
      </c>
      <c r="F10517" s="99">
        <v>453</v>
      </c>
      <c r="G10517" s="59">
        <v>440.09</v>
      </c>
      <c r="H10517" s="61">
        <f t="shared" si="820"/>
        <v>441.54666666666662</v>
      </c>
      <c r="I10517" s="61">
        <f t="shared" si="821"/>
        <v>10.79893667604979</v>
      </c>
      <c r="J10517" s="61">
        <f t="shared" si="822"/>
        <v>2.4457067601876261</v>
      </c>
      <c r="K10517" s="61">
        <f t="shared" si="823"/>
        <v>441.54666666666662</v>
      </c>
    </row>
    <row r="10518" spans="1:11" x14ac:dyDescent="0.25">
      <c r="A10518" s="76">
        <f t="shared" si="824"/>
        <v>10513</v>
      </c>
      <c r="B10518" s="92" t="s">
        <v>11227</v>
      </c>
      <c r="C10518" s="94" t="s">
        <v>26411</v>
      </c>
      <c r="D10518" s="95" t="s">
        <v>2259</v>
      </c>
      <c r="E10518" s="96">
        <v>19567.8</v>
      </c>
      <c r="F10518" s="99">
        <v>20396</v>
      </c>
      <c r="G10518" s="59">
        <v>20004.16</v>
      </c>
      <c r="H10518" s="61">
        <f t="shared" si="820"/>
        <v>19989.320000000003</v>
      </c>
      <c r="I10518" s="61">
        <f t="shared" si="821"/>
        <v>414.29938353804039</v>
      </c>
      <c r="J10518" s="61">
        <f t="shared" si="822"/>
        <v>2.0726036880596257</v>
      </c>
      <c r="K10518" s="61">
        <f t="shared" si="823"/>
        <v>19989.320000000003</v>
      </c>
    </row>
    <row r="10519" spans="1:11" x14ac:dyDescent="0.25">
      <c r="A10519" s="76">
        <f t="shared" si="824"/>
        <v>10514</v>
      </c>
      <c r="B10519" s="92" t="s">
        <v>11226</v>
      </c>
      <c r="C10519" s="94" t="s">
        <v>26412</v>
      </c>
      <c r="D10519" s="95" t="s">
        <v>2259</v>
      </c>
      <c r="E10519" s="96">
        <v>2670.15</v>
      </c>
      <c r="F10519" s="99">
        <v>2785</v>
      </c>
      <c r="G10519" s="59">
        <v>2731.83</v>
      </c>
      <c r="H10519" s="61">
        <f t="shared" si="820"/>
        <v>2728.9933333333333</v>
      </c>
      <c r="I10519" s="61">
        <f t="shared" si="821"/>
        <v>57.47752285314084</v>
      </c>
      <c r="J10519" s="61">
        <f t="shared" si="822"/>
        <v>2.1061804054660271</v>
      </c>
      <c r="K10519" s="61">
        <f t="shared" si="823"/>
        <v>2728.9933333333333</v>
      </c>
    </row>
    <row r="10520" spans="1:11" x14ac:dyDescent="0.25">
      <c r="A10520" s="76">
        <f t="shared" si="824"/>
        <v>10515</v>
      </c>
      <c r="B10520" s="92" t="s">
        <v>11226</v>
      </c>
      <c r="C10520" s="94" t="s">
        <v>26413</v>
      </c>
      <c r="D10520" s="95" t="s">
        <v>2259</v>
      </c>
      <c r="E10520" s="96">
        <v>2105.25</v>
      </c>
      <c r="F10520" s="99">
        <v>2189</v>
      </c>
      <c r="G10520" s="59">
        <v>2146.9299999999998</v>
      </c>
      <c r="H10520" s="61">
        <f t="shared" si="820"/>
        <v>2147.06</v>
      </c>
      <c r="I10520" s="61">
        <f t="shared" si="821"/>
        <v>41.875151343010096</v>
      </c>
      <c r="J10520" s="61">
        <f t="shared" si="822"/>
        <v>1.9503484459218696</v>
      </c>
      <c r="K10520" s="61">
        <f t="shared" si="823"/>
        <v>2147.06</v>
      </c>
    </row>
    <row r="10521" spans="1:11" x14ac:dyDescent="0.25">
      <c r="A10521" s="76">
        <f t="shared" si="824"/>
        <v>10516</v>
      </c>
      <c r="B10521" s="92" t="s">
        <v>11226</v>
      </c>
      <c r="C10521" s="94" t="s">
        <v>26414</v>
      </c>
      <c r="D10521" s="95" t="s">
        <v>2259</v>
      </c>
      <c r="E10521" s="96">
        <v>2999.85</v>
      </c>
      <c r="F10521" s="99">
        <v>3123</v>
      </c>
      <c r="G10521" s="59">
        <v>3062.85</v>
      </c>
      <c r="H10521" s="61">
        <f t="shared" si="820"/>
        <v>3061.9</v>
      </c>
      <c r="I10521" s="61">
        <f t="shared" si="821"/>
        <v>61.580496100632431</v>
      </c>
      <c r="J10521" s="61">
        <f t="shared" si="822"/>
        <v>2.0111857376345545</v>
      </c>
      <c r="K10521" s="61">
        <f t="shared" si="823"/>
        <v>3061.9</v>
      </c>
    </row>
    <row r="10522" spans="1:11" x14ac:dyDescent="0.25">
      <c r="A10522" s="76">
        <f t="shared" si="824"/>
        <v>10517</v>
      </c>
      <c r="B10522" s="92" t="s">
        <v>11226</v>
      </c>
      <c r="C10522" s="94" t="s">
        <v>26415</v>
      </c>
      <c r="D10522" s="95" t="s">
        <v>2259</v>
      </c>
      <c r="E10522" s="96">
        <v>3283.35</v>
      </c>
      <c r="F10522" s="99">
        <v>3447</v>
      </c>
      <c r="G10522" s="59">
        <v>3348.36</v>
      </c>
      <c r="H10522" s="61">
        <f t="shared" si="820"/>
        <v>3359.57</v>
      </c>
      <c r="I10522" s="61">
        <f t="shared" si="821"/>
        <v>82.398899871296862</v>
      </c>
      <c r="J10522" s="61">
        <f t="shared" si="822"/>
        <v>2.4526620928064262</v>
      </c>
      <c r="K10522" s="61">
        <f t="shared" si="823"/>
        <v>3359.57</v>
      </c>
    </row>
    <row r="10523" spans="1:11" x14ac:dyDescent="0.25">
      <c r="A10523" s="76">
        <f t="shared" si="824"/>
        <v>10518</v>
      </c>
      <c r="B10523" s="92" t="s">
        <v>11226</v>
      </c>
      <c r="C10523" s="94" t="s">
        <v>26416</v>
      </c>
      <c r="D10523" s="95" t="s">
        <v>2259</v>
      </c>
      <c r="E10523" s="96">
        <v>2903.25</v>
      </c>
      <c r="F10523" s="99">
        <v>3026</v>
      </c>
      <c r="G10523" s="59">
        <v>2967.99</v>
      </c>
      <c r="H10523" s="61">
        <f t="shared" si="820"/>
        <v>2965.7466666666664</v>
      </c>
      <c r="I10523" s="61">
        <f t="shared" si="821"/>
        <v>61.405741045388687</v>
      </c>
      <c r="J10523" s="61">
        <f t="shared" si="822"/>
        <v>2.0704985269158307</v>
      </c>
      <c r="K10523" s="61">
        <f t="shared" si="823"/>
        <v>2965.7466666666664</v>
      </c>
    </row>
    <row r="10524" spans="1:11" x14ac:dyDescent="0.25">
      <c r="A10524" s="76">
        <f t="shared" si="824"/>
        <v>10519</v>
      </c>
      <c r="B10524" s="92" t="s">
        <v>11226</v>
      </c>
      <c r="C10524" s="94" t="s">
        <v>26417</v>
      </c>
      <c r="D10524" s="95" t="s">
        <v>2259</v>
      </c>
      <c r="E10524" s="96">
        <v>3466.05</v>
      </c>
      <c r="F10524" s="99">
        <v>3615</v>
      </c>
      <c r="G10524" s="59">
        <v>3546.12</v>
      </c>
      <c r="H10524" s="61">
        <f t="shared" si="820"/>
        <v>3542.39</v>
      </c>
      <c r="I10524" s="61">
        <f t="shared" si="821"/>
        <v>74.545021966594021</v>
      </c>
      <c r="J10524" s="61">
        <f t="shared" si="822"/>
        <v>2.1043708334371436</v>
      </c>
      <c r="K10524" s="61">
        <f t="shared" si="823"/>
        <v>3542.39</v>
      </c>
    </row>
    <row r="10525" spans="1:11" x14ac:dyDescent="0.25">
      <c r="A10525" s="76">
        <f t="shared" si="824"/>
        <v>10520</v>
      </c>
      <c r="B10525" s="92" t="s">
        <v>11226</v>
      </c>
      <c r="C10525" s="94" t="s">
        <v>26418</v>
      </c>
      <c r="D10525" s="95" t="s">
        <v>2259</v>
      </c>
      <c r="E10525" s="96">
        <v>21682.5</v>
      </c>
      <c r="F10525" s="99">
        <v>22545</v>
      </c>
      <c r="G10525" s="59">
        <v>22111.81</v>
      </c>
      <c r="H10525" s="61">
        <f t="shared" si="820"/>
        <v>22113.103333333333</v>
      </c>
      <c r="I10525" s="61">
        <f t="shared" si="821"/>
        <v>431.25145452894805</v>
      </c>
      <c r="J10525" s="61">
        <f t="shared" si="822"/>
        <v>1.9502077479956366</v>
      </c>
      <c r="K10525" s="61">
        <f t="shared" si="823"/>
        <v>22113.103333333333</v>
      </c>
    </row>
    <row r="10526" spans="1:11" x14ac:dyDescent="0.25">
      <c r="A10526" s="76">
        <f t="shared" si="824"/>
        <v>10521</v>
      </c>
      <c r="B10526" s="92" t="s">
        <v>11226</v>
      </c>
      <c r="C10526" s="94" t="s">
        <v>26419</v>
      </c>
      <c r="D10526" s="95" t="s">
        <v>2259</v>
      </c>
      <c r="E10526" s="96">
        <v>11331.6</v>
      </c>
      <c r="F10526" s="99">
        <v>11796</v>
      </c>
      <c r="G10526" s="59">
        <v>11569.56</v>
      </c>
      <c r="H10526" s="61">
        <f t="shared" si="820"/>
        <v>11565.72</v>
      </c>
      <c r="I10526" s="61">
        <f t="shared" si="821"/>
        <v>232.22381273245841</v>
      </c>
      <c r="J10526" s="61">
        <f t="shared" si="822"/>
        <v>2.0078630014599903</v>
      </c>
      <c r="K10526" s="61">
        <f t="shared" si="823"/>
        <v>11565.72</v>
      </c>
    </row>
    <row r="10527" spans="1:11" x14ac:dyDescent="0.25">
      <c r="A10527" s="76">
        <f t="shared" si="824"/>
        <v>10522</v>
      </c>
      <c r="B10527" s="92" t="s">
        <v>11226</v>
      </c>
      <c r="C10527" s="94" t="s">
        <v>26420</v>
      </c>
      <c r="D10527" s="95" t="s">
        <v>2259</v>
      </c>
      <c r="E10527" s="96">
        <v>13016.85</v>
      </c>
      <c r="F10527" s="99">
        <v>13665</v>
      </c>
      <c r="G10527" s="59">
        <v>13274.58</v>
      </c>
      <c r="H10527" s="61">
        <f t="shared" si="820"/>
        <v>13318.81</v>
      </c>
      <c r="I10527" s="61">
        <f t="shared" si="821"/>
        <v>326.33085251014791</v>
      </c>
      <c r="J10527" s="61">
        <f t="shared" si="822"/>
        <v>2.4501502199531933</v>
      </c>
      <c r="K10527" s="61">
        <f t="shared" si="823"/>
        <v>13318.81</v>
      </c>
    </row>
    <row r="10528" spans="1:11" x14ac:dyDescent="0.25">
      <c r="A10528" s="76">
        <f t="shared" si="824"/>
        <v>10523</v>
      </c>
      <c r="B10528" s="92" t="s">
        <v>11226</v>
      </c>
      <c r="C10528" s="94" t="s">
        <v>26421</v>
      </c>
      <c r="D10528" s="95" t="s">
        <v>2259</v>
      </c>
      <c r="E10528" s="96">
        <v>11994.15</v>
      </c>
      <c r="F10528" s="99">
        <v>12502</v>
      </c>
      <c r="G10528" s="59">
        <v>12261.62</v>
      </c>
      <c r="H10528" s="61">
        <f t="shared" si="820"/>
        <v>12252.590000000002</v>
      </c>
      <c r="I10528" s="61">
        <f t="shared" si="821"/>
        <v>254.04539220383452</v>
      </c>
      <c r="J10528" s="61">
        <f t="shared" si="822"/>
        <v>2.0734015600279978</v>
      </c>
      <c r="K10528" s="61">
        <f t="shared" si="823"/>
        <v>12252.590000000002</v>
      </c>
    </row>
    <row r="10529" spans="1:11" x14ac:dyDescent="0.25">
      <c r="A10529" s="76">
        <f t="shared" si="824"/>
        <v>10524</v>
      </c>
      <c r="B10529" s="92" t="s">
        <v>11226</v>
      </c>
      <c r="C10529" s="94" t="s">
        <v>26422</v>
      </c>
      <c r="D10529" s="95" t="s">
        <v>2259</v>
      </c>
      <c r="E10529" s="96">
        <v>4074</v>
      </c>
      <c r="F10529" s="99">
        <v>4250</v>
      </c>
      <c r="G10529" s="59">
        <v>4168.1099999999997</v>
      </c>
      <c r="H10529" s="61">
        <f t="shared" si="820"/>
        <v>4164.0366666666669</v>
      </c>
      <c r="I10529" s="61">
        <f t="shared" si="821"/>
        <v>88.070676353331891</v>
      </c>
      <c r="J10529" s="61">
        <f t="shared" si="822"/>
        <v>2.1150312401987788</v>
      </c>
      <c r="K10529" s="61">
        <f t="shared" si="823"/>
        <v>4164.0366666666669</v>
      </c>
    </row>
    <row r="10530" spans="1:11" x14ac:dyDescent="0.25">
      <c r="A10530" s="76">
        <f t="shared" si="824"/>
        <v>10525</v>
      </c>
      <c r="B10530" s="92" t="s">
        <v>11226</v>
      </c>
      <c r="C10530" s="94" t="s">
        <v>26423</v>
      </c>
      <c r="D10530" s="95" t="s">
        <v>2259</v>
      </c>
      <c r="E10530" s="96">
        <v>5172.3</v>
      </c>
      <c r="F10530" s="99">
        <v>5378</v>
      </c>
      <c r="G10530" s="59">
        <v>5274.71</v>
      </c>
      <c r="H10530" s="61">
        <f t="shared" si="820"/>
        <v>5275.0033333333331</v>
      </c>
      <c r="I10530" s="61">
        <f t="shared" si="821"/>
        <v>102.85031372501162</v>
      </c>
      <c r="J10530" s="61">
        <f t="shared" si="822"/>
        <v>1.949767748488215</v>
      </c>
      <c r="K10530" s="61">
        <f t="shared" si="823"/>
        <v>5275.0033333333331</v>
      </c>
    </row>
    <row r="10531" spans="1:11" x14ac:dyDescent="0.25">
      <c r="A10531" s="76">
        <f t="shared" si="824"/>
        <v>10526</v>
      </c>
      <c r="B10531" s="92" t="s">
        <v>11226</v>
      </c>
      <c r="C10531" s="94" t="s">
        <v>26424</v>
      </c>
      <c r="D10531" s="95" t="s">
        <v>2259</v>
      </c>
      <c r="E10531" s="96">
        <v>5343.45</v>
      </c>
      <c r="F10531" s="99">
        <v>5563</v>
      </c>
      <c r="G10531" s="59">
        <v>5455.66</v>
      </c>
      <c r="H10531" s="61">
        <f t="shared" si="820"/>
        <v>5454.0366666666669</v>
      </c>
      <c r="I10531" s="61">
        <f t="shared" si="821"/>
        <v>109.78400171852616</v>
      </c>
      <c r="J10531" s="61">
        <f t="shared" si="822"/>
        <v>2.0128944564947826</v>
      </c>
      <c r="K10531" s="61">
        <f t="shared" si="823"/>
        <v>5454.0366666666669</v>
      </c>
    </row>
    <row r="10532" spans="1:11" x14ac:dyDescent="0.25">
      <c r="A10532" s="76">
        <f t="shared" si="824"/>
        <v>10527</v>
      </c>
      <c r="B10532" s="92" t="s">
        <v>11226</v>
      </c>
      <c r="C10532" s="94" t="s">
        <v>26425</v>
      </c>
      <c r="D10532" s="95" t="s">
        <v>2259</v>
      </c>
      <c r="E10532" s="96">
        <v>8803.2000000000007</v>
      </c>
      <c r="F10532" s="99">
        <v>9242</v>
      </c>
      <c r="G10532" s="59">
        <v>8977.5</v>
      </c>
      <c r="H10532" s="61">
        <f t="shared" si="820"/>
        <v>9007.5666666666675</v>
      </c>
      <c r="I10532" s="61">
        <f t="shared" si="821"/>
        <v>220.93972782940867</v>
      </c>
      <c r="J10532" s="61">
        <f t="shared" si="822"/>
        <v>2.4528236759769602</v>
      </c>
      <c r="K10532" s="61">
        <f t="shared" si="823"/>
        <v>9007.5666666666675</v>
      </c>
    </row>
    <row r="10533" spans="1:11" x14ac:dyDescent="0.25">
      <c r="A10533" s="76">
        <f t="shared" si="824"/>
        <v>10528</v>
      </c>
      <c r="B10533" s="92" t="s">
        <v>11226</v>
      </c>
      <c r="C10533" s="94" t="s">
        <v>26426</v>
      </c>
      <c r="D10533" s="95" t="s">
        <v>2259</v>
      </c>
      <c r="E10533" s="96">
        <v>4919.25</v>
      </c>
      <c r="F10533" s="99">
        <v>5127</v>
      </c>
      <c r="G10533" s="59">
        <v>5028.95</v>
      </c>
      <c r="H10533" s="61">
        <f t="shared" si="820"/>
        <v>5025.0666666666666</v>
      </c>
      <c r="I10533" s="61">
        <f t="shared" si="821"/>
        <v>103.92942717697107</v>
      </c>
      <c r="J10533" s="61">
        <f t="shared" si="822"/>
        <v>2.0682198679348418</v>
      </c>
      <c r="K10533" s="61">
        <f t="shared" si="823"/>
        <v>5025.0666666666666</v>
      </c>
    </row>
    <row r="10534" spans="1:11" x14ac:dyDescent="0.25">
      <c r="A10534" s="76">
        <f t="shared" si="824"/>
        <v>10529</v>
      </c>
      <c r="B10534" s="92" t="s">
        <v>11226</v>
      </c>
      <c r="C10534" s="94" t="s">
        <v>26427</v>
      </c>
      <c r="D10534" s="95" t="s">
        <v>2259</v>
      </c>
      <c r="E10534" s="96">
        <v>286.64999999999998</v>
      </c>
      <c r="F10534" s="99">
        <v>299</v>
      </c>
      <c r="G10534" s="59">
        <v>293.27</v>
      </c>
      <c r="H10534" s="61">
        <f t="shared" si="820"/>
        <v>292.9733333333333</v>
      </c>
      <c r="I10534" s="61">
        <f t="shared" si="821"/>
        <v>6.1803424932064628</v>
      </c>
      <c r="J10534" s="61">
        <f t="shared" si="822"/>
        <v>2.1095239020183167</v>
      </c>
      <c r="K10534" s="61">
        <f t="shared" si="823"/>
        <v>292.9733333333333</v>
      </c>
    </row>
    <row r="10535" spans="1:11" x14ac:dyDescent="0.25">
      <c r="A10535" s="76">
        <f t="shared" si="824"/>
        <v>10530</v>
      </c>
      <c r="B10535" s="92" t="s">
        <v>11226</v>
      </c>
      <c r="C10535" s="94" t="s">
        <v>26428</v>
      </c>
      <c r="D10535" s="95" t="s">
        <v>2259</v>
      </c>
      <c r="E10535" s="96">
        <v>283.5</v>
      </c>
      <c r="F10535" s="99">
        <v>295</v>
      </c>
      <c r="G10535" s="59">
        <v>289.11</v>
      </c>
      <c r="H10535" s="61">
        <f t="shared" si="820"/>
        <v>289.20333333333332</v>
      </c>
      <c r="I10535" s="61">
        <f t="shared" si="821"/>
        <v>5.7505680878790866</v>
      </c>
      <c r="J10535" s="61">
        <f t="shared" si="822"/>
        <v>1.9884169458209633</v>
      </c>
      <c r="K10535" s="61">
        <f t="shared" si="823"/>
        <v>289.20333333333332</v>
      </c>
    </row>
    <row r="10536" spans="1:11" x14ac:dyDescent="0.25">
      <c r="A10536" s="76">
        <f t="shared" si="824"/>
        <v>10531</v>
      </c>
      <c r="B10536" s="92" t="s">
        <v>11226</v>
      </c>
      <c r="C10536" s="94" t="s">
        <v>26429</v>
      </c>
      <c r="D10536" s="95" t="s">
        <v>2259</v>
      </c>
      <c r="E10536" s="96">
        <v>384.3</v>
      </c>
      <c r="F10536" s="99">
        <v>400</v>
      </c>
      <c r="G10536" s="59">
        <v>392.37</v>
      </c>
      <c r="H10536" s="61">
        <f t="shared" si="820"/>
        <v>392.22333333333336</v>
      </c>
      <c r="I10536" s="61">
        <f t="shared" si="821"/>
        <v>7.8510275335992326</v>
      </c>
      <c r="J10536" s="61">
        <f t="shared" si="822"/>
        <v>2.0016727375387915</v>
      </c>
      <c r="K10536" s="61">
        <f t="shared" si="823"/>
        <v>392.22333333333336</v>
      </c>
    </row>
    <row r="10537" spans="1:11" x14ac:dyDescent="0.25">
      <c r="A10537" s="76">
        <f t="shared" si="824"/>
        <v>10532</v>
      </c>
      <c r="B10537" s="92" t="s">
        <v>11228</v>
      </c>
      <c r="C10537" s="94" t="s">
        <v>26430</v>
      </c>
      <c r="D10537" s="95" t="s">
        <v>2259</v>
      </c>
      <c r="E10537" s="96">
        <v>35.700000000000003</v>
      </c>
      <c r="F10537" s="99">
        <v>37</v>
      </c>
      <c r="G10537" s="59">
        <v>36.409999999999997</v>
      </c>
      <c r="H10537" s="61">
        <f t="shared" ref="H10537:H10600" si="825">AVERAGE(E10537:G10537)</f>
        <v>36.369999999999997</v>
      </c>
      <c r="I10537" s="61">
        <f t="shared" ref="I10537:I10600" si="826">SQRT(((SUM((POWER(G10537-H10537,2)),(POWER(F10537-H10537,2)),(POWER(E10537-H10537,2)))/(COLUMNS(E10537:G10537)-1))))</f>
        <v>0.65092242241299225</v>
      </c>
      <c r="J10537" s="61">
        <f t="shared" ref="J10537:J10600" si="827">I10537/H10537*100</f>
        <v>1.7897234600302236</v>
      </c>
      <c r="K10537" s="61">
        <f t="shared" ref="K10537:K10600" si="828">H10537</f>
        <v>36.369999999999997</v>
      </c>
    </row>
    <row r="10538" spans="1:11" x14ac:dyDescent="0.25">
      <c r="A10538" s="76">
        <f t="shared" si="824"/>
        <v>10533</v>
      </c>
      <c r="B10538" s="92" t="s">
        <v>11229</v>
      </c>
      <c r="C10538" s="94" t="s">
        <v>26431</v>
      </c>
      <c r="D10538" s="95" t="s">
        <v>2259</v>
      </c>
      <c r="E10538" s="96">
        <v>100.8</v>
      </c>
      <c r="F10538" s="99">
        <v>105</v>
      </c>
      <c r="G10538" s="59">
        <v>103.05</v>
      </c>
      <c r="H10538" s="61">
        <f t="shared" si="825"/>
        <v>102.95</v>
      </c>
      <c r="I10538" s="61">
        <f t="shared" si="826"/>
        <v>2.1017849556983714</v>
      </c>
      <c r="J10538" s="61">
        <f t="shared" si="827"/>
        <v>2.0415589661956011</v>
      </c>
      <c r="K10538" s="61">
        <f t="shared" si="828"/>
        <v>102.95</v>
      </c>
    </row>
    <row r="10539" spans="1:11" x14ac:dyDescent="0.25">
      <c r="A10539" s="76">
        <f t="shared" si="824"/>
        <v>10534</v>
      </c>
      <c r="B10539" s="92" t="s">
        <v>11230</v>
      </c>
      <c r="C10539" s="94" t="s">
        <v>26432</v>
      </c>
      <c r="D10539" s="95" t="s">
        <v>2259</v>
      </c>
      <c r="E10539" s="96">
        <v>262.5</v>
      </c>
      <c r="F10539" s="99">
        <v>274</v>
      </c>
      <c r="G10539" s="59">
        <v>268.56</v>
      </c>
      <c r="H10539" s="61">
        <f t="shared" si="825"/>
        <v>268.3533333333333</v>
      </c>
      <c r="I10539" s="61">
        <f t="shared" si="826"/>
        <v>5.7527848328729743</v>
      </c>
      <c r="J10539" s="61">
        <f t="shared" si="827"/>
        <v>2.1437351872678962</v>
      </c>
      <c r="K10539" s="61">
        <f t="shared" si="828"/>
        <v>268.3533333333333</v>
      </c>
    </row>
    <row r="10540" spans="1:11" x14ac:dyDescent="0.25">
      <c r="A10540" s="76">
        <f t="shared" si="824"/>
        <v>10535</v>
      </c>
      <c r="B10540" s="92" t="s">
        <v>11231</v>
      </c>
      <c r="C10540" s="94" t="s">
        <v>26433</v>
      </c>
      <c r="D10540" s="95" t="s">
        <v>2259</v>
      </c>
      <c r="E10540" s="96">
        <v>468.3</v>
      </c>
      <c r="F10540" s="99">
        <v>487</v>
      </c>
      <c r="G10540" s="59">
        <v>477.57</v>
      </c>
      <c r="H10540" s="61">
        <f t="shared" si="825"/>
        <v>477.62333333333328</v>
      </c>
      <c r="I10540" s="61">
        <f t="shared" si="826"/>
        <v>9.3501140813004646</v>
      </c>
      <c r="J10540" s="61">
        <f t="shared" si="827"/>
        <v>1.9576334380579814</v>
      </c>
      <c r="K10540" s="61">
        <f t="shared" si="828"/>
        <v>477.62333333333328</v>
      </c>
    </row>
    <row r="10541" spans="1:11" x14ac:dyDescent="0.25">
      <c r="A10541" s="76">
        <f t="shared" si="824"/>
        <v>10536</v>
      </c>
      <c r="B10541" s="92" t="s">
        <v>11232</v>
      </c>
      <c r="C10541" s="94" t="s">
        <v>26434</v>
      </c>
      <c r="D10541" s="95" t="s">
        <v>2259</v>
      </c>
      <c r="E10541" s="96">
        <v>311.85000000000002</v>
      </c>
      <c r="F10541" s="99">
        <v>325</v>
      </c>
      <c r="G10541" s="59">
        <v>318.39999999999998</v>
      </c>
      <c r="H10541" s="61">
        <f t="shared" si="825"/>
        <v>318.41666666666669</v>
      </c>
      <c r="I10541" s="61">
        <f t="shared" si="826"/>
        <v>6.5750158428199388</v>
      </c>
      <c r="J10541" s="61">
        <f t="shared" si="827"/>
        <v>2.0649094507678423</v>
      </c>
      <c r="K10541" s="61">
        <f t="shared" si="828"/>
        <v>318.41666666666669</v>
      </c>
    </row>
    <row r="10542" spans="1:11" x14ac:dyDescent="0.25">
      <c r="A10542" s="76">
        <f t="shared" si="824"/>
        <v>10537</v>
      </c>
      <c r="B10542" s="92" t="s">
        <v>11233</v>
      </c>
      <c r="C10542" s="94" t="s">
        <v>26435</v>
      </c>
      <c r="D10542" s="95" t="s">
        <v>2259</v>
      </c>
      <c r="E10542" s="96">
        <v>462</v>
      </c>
      <c r="F10542" s="99">
        <v>485</v>
      </c>
      <c r="G10542" s="59">
        <v>471.15</v>
      </c>
      <c r="H10542" s="61">
        <f t="shared" si="825"/>
        <v>472.7166666666667</v>
      </c>
      <c r="I10542" s="61">
        <f t="shared" si="826"/>
        <v>11.579759640568252</v>
      </c>
      <c r="J10542" s="61">
        <f t="shared" si="827"/>
        <v>2.4496194987628077</v>
      </c>
      <c r="K10542" s="61">
        <f t="shared" si="828"/>
        <v>472.7166666666667</v>
      </c>
    </row>
    <row r="10543" spans="1:11" ht="25.5" x14ac:dyDescent="0.25">
      <c r="A10543" s="76">
        <f t="shared" si="824"/>
        <v>10538</v>
      </c>
      <c r="B10543" s="92" t="s">
        <v>11234</v>
      </c>
      <c r="C10543" s="94" t="s">
        <v>26436</v>
      </c>
      <c r="D10543" s="95" t="s">
        <v>2259</v>
      </c>
      <c r="E10543" s="96">
        <v>7296.45</v>
      </c>
      <c r="F10543" s="99">
        <v>7605</v>
      </c>
      <c r="G10543" s="59">
        <v>7459.16</v>
      </c>
      <c r="H10543" s="61">
        <f t="shared" si="825"/>
        <v>7453.5366666666669</v>
      </c>
      <c r="I10543" s="61">
        <f t="shared" si="826"/>
        <v>154.35184493012503</v>
      </c>
      <c r="J10543" s="61">
        <f t="shared" si="827"/>
        <v>2.0708537682575523</v>
      </c>
      <c r="K10543" s="61">
        <f t="shared" si="828"/>
        <v>7453.5366666666669</v>
      </c>
    </row>
    <row r="10544" spans="1:11" ht="25.5" x14ac:dyDescent="0.25">
      <c r="A10544" s="76">
        <f t="shared" si="824"/>
        <v>10539</v>
      </c>
      <c r="B10544" s="92" t="s">
        <v>11235</v>
      </c>
      <c r="C10544" s="94" t="s">
        <v>26437</v>
      </c>
      <c r="D10544" s="95" t="s">
        <v>2259</v>
      </c>
      <c r="E10544" s="96">
        <v>307.64999999999998</v>
      </c>
      <c r="F10544" s="99">
        <v>321</v>
      </c>
      <c r="G10544" s="59">
        <v>314.76</v>
      </c>
      <c r="H10544" s="61">
        <f t="shared" si="825"/>
        <v>314.46999999999997</v>
      </c>
      <c r="I10544" s="61">
        <f t="shared" si="826"/>
        <v>6.6797230481510352</v>
      </c>
      <c r="J10544" s="61">
        <f t="shared" si="827"/>
        <v>2.1241209171466391</v>
      </c>
      <c r="K10544" s="61">
        <f t="shared" si="828"/>
        <v>314.46999999999997</v>
      </c>
    </row>
    <row r="10545" spans="1:11" x14ac:dyDescent="0.25">
      <c r="A10545" s="76">
        <f t="shared" si="824"/>
        <v>10540</v>
      </c>
      <c r="B10545" s="92" t="s">
        <v>11236</v>
      </c>
      <c r="C10545" s="94" t="s">
        <v>26438</v>
      </c>
      <c r="D10545" s="95" t="s">
        <v>2259</v>
      </c>
      <c r="E10545" s="96">
        <v>123.9</v>
      </c>
      <c r="F10545" s="99">
        <v>129</v>
      </c>
      <c r="G10545" s="59">
        <v>126.35</v>
      </c>
      <c r="H10545" s="61">
        <f t="shared" si="825"/>
        <v>126.41666666666667</v>
      </c>
      <c r="I10545" s="61">
        <f t="shared" si="826"/>
        <v>2.550653511030716</v>
      </c>
      <c r="J10545" s="61">
        <f t="shared" si="827"/>
        <v>2.0176560403670791</v>
      </c>
      <c r="K10545" s="61">
        <f t="shared" si="828"/>
        <v>126.41666666666667</v>
      </c>
    </row>
    <row r="10546" spans="1:11" x14ac:dyDescent="0.25">
      <c r="A10546" s="76">
        <f t="shared" si="824"/>
        <v>10541</v>
      </c>
      <c r="B10546" s="92" t="s">
        <v>11237</v>
      </c>
      <c r="C10546" s="94" t="s">
        <v>26439</v>
      </c>
      <c r="D10546" s="95" t="s">
        <v>2259</v>
      </c>
      <c r="E10546" s="96">
        <v>709.8</v>
      </c>
      <c r="F10546" s="99">
        <v>739</v>
      </c>
      <c r="G10546" s="59">
        <v>724.71</v>
      </c>
      <c r="H10546" s="61">
        <f t="shared" si="825"/>
        <v>724.50333333333344</v>
      </c>
      <c r="I10546" s="61">
        <f t="shared" si="826"/>
        <v>14.601096990751552</v>
      </c>
      <c r="J10546" s="61">
        <f t="shared" si="827"/>
        <v>2.0153250259835311</v>
      </c>
      <c r="K10546" s="61">
        <f t="shared" si="828"/>
        <v>724.50333333333344</v>
      </c>
    </row>
    <row r="10547" spans="1:11" x14ac:dyDescent="0.25">
      <c r="A10547" s="76">
        <f t="shared" si="824"/>
        <v>10542</v>
      </c>
      <c r="B10547" s="92" t="s">
        <v>11238</v>
      </c>
      <c r="C10547" s="94" t="s">
        <v>26440</v>
      </c>
      <c r="D10547" s="95" t="s">
        <v>2259</v>
      </c>
      <c r="E10547" s="96">
        <v>119.7</v>
      </c>
      <c r="F10547" s="99">
        <v>126</v>
      </c>
      <c r="G10547" s="59">
        <v>122.07</v>
      </c>
      <c r="H10547" s="61">
        <f t="shared" si="825"/>
        <v>122.58999999999999</v>
      </c>
      <c r="I10547" s="61">
        <f t="shared" si="826"/>
        <v>3.1820276554423588</v>
      </c>
      <c r="J10547" s="61">
        <f t="shared" si="827"/>
        <v>2.5956665759379711</v>
      </c>
      <c r="K10547" s="61">
        <f t="shared" si="828"/>
        <v>122.58999999999999</v>
      </c>
    </row>
    <row r="10548" spans="1:11" ht="25.5" x14ac:dyDescent="0.25">
      <c r="A10548" s="76">
        <f t="shared" si="824"/>
        <v>10543</v>
      </c>
      <c r="B10548" s="92" t="s">
        <v>11239</v>
      </c>
      <c r="C10548" s="94" t="s">
        <v>26441</v>
      </c>
      <c r="D10548" s="95" t="s">
        <v>2259</v>
      </c>
      <c r="E10548" s="96">
        <v>141.75</v>
      </c>
      <c r="F10548" s="99">
        <v>148</v>
      </c>
      <c r="G10548" s="59">
        <v>144.91</v>
      </c>
      <c r="H10548" s="61">
        <f t="shared" si="825"/>
        <v>144.88666666666666</v>
      </c>
      <c r="I10548" s="61">
        <f t="shared" si="826"/>
        <v>3.1250653326503963</v>
      </c>
      <c r="J10548" s="61">
        <f t="shared" si="827"/>
        <v>2.1569033262667809</v>
      </c>
      <c r="K10548" s="61">
        <f t="shared" si="828"/>
        <v>144.88666666666666</v>
      </c>
    </row>
    <row r="10549" spans="1:11" ht="25.5" x14ac:dyDescent="0.25">
      <c r="A10549" s="76">
        <f t="shared" si="824"/>
        <v>10544</v>
      </c>
      <c r="B10549" s="92" t="s">
        <v>11240</v>
      </c>
      <c r="C10549" s="94" t="s">
        <v>26442</v>
      </c>
      <c r="D10549" s="95" t="s">
        <v>2259</v>
      </c>
      <c r="E10549" s="96">
        <v>6753.6</v>
      </c>
      <c r="F10549" s="99">
        <v>7045</v>
      </c>
      <c r="G10549" s="59">
        <v>6909.61</v>
      </c>
      <c r="H10549" s="61">
        <f t="shared" si="825"/>
        <v>6902.7366666666667</v>
      </c>
      <c r="I10549" s="61">
        <f t="shared" si="826"/>
        <v>145.82154173280873</v>
      </c>
      <c r="J10549" s="61">
        <f t="shared" si="827"/>
        <v>2.1125178139415537</v>
      </c>
      <c r="K10549" s="61">
        <f t="shared" si="828"/>
        <v>6902.7366666666667</v>
      </c>
    </row>
    <row r="10550" spans="1:11" ht="25.5" x14ac:dyDescent="0.25">
      <c r="A10550" s="76">
        <f t="shared" si="824"/>
        <v>10545</v>
      </c>
      <c r="B10550" s="92" t="s">
        <v>11241</v>
      </c>
      <c r="C10550" s="94" t="s">
        <v>26443</v>
      </c>
      <c r="D10550" s="95" t="s">
        <v>2259</v>
      </c>
      <c r="E10550" s="96">
        <v>190.05</v>
      </c>
      <c r="F10550" s="99">
        <v>198</v>
      </c>
      <c r="G10550" s="59">
        <v>193.81</v>
      </c>
      <c r="H10550" s="61">
        <f t="shared" si="825"/>
        <v>193.95333333333335</v>
      </c>
      <c r="I10550" s="61">
        <f t="shared" si="826"/>
        <v>3.9769376828576646</v>
      </c>
      <c r="J10550" s="61">
        <f t="shared" si="827"/>
        <v>2.0504611158307826</v>
      </c>
      <c r="K10550" s="61">
        <f t="shared" si="828"/>
        <v>193.95333333333335</v>
      </c>
    </row>
    <row r="10551" spans="1:11" x14ac:dyDescent="0.25">
      <c r="A10551" s="76">
        <f t="shared" si="824"/>
        <v>10546</v>
      </c>
      <c r="B10551" s="92" t="s">
        <v>11242</v>
      </c>
      <c r="C10551" s="94" t="s">
        <v>26444</v>
      </c>
      <c r="D10551" s="95" t="s">
        <v>2259</v>
      </c>
      <c r="E10551" s="96">
        <v>50182.65</v>
      </c>
      <c r="F10551" s="99">
        <v>52240</v>
      </c>
      <c r="G10551" s="59">
        <v>51236.49</v>
      </c>
      <c r="H10551" s="61">
        <f t="shared" si="825"/>
        <v>51219.713333333326</v>
      </c>
      <c r="I10551" s="61">
        <f t="shared" si="826"/>
        <v>1028.7775989169534</v>
      </c>
      <c r="J10551" s="61">
        <f t="shared" si="827"/>
        <v>2.0085579007866765</v>
      </c>
      <c r="K10551" s="61">
        <f t="shared" si="828"/>
        <v>51219.713333333326</v>
      </c>
    </row>
    <row r="10552" spans="1:11" x14ac:dyDescent="0.25">
      <c r="A10552" s="76">
        <f t="shared" si="824"/>
        <v>10547</v>
      </c>
      <c r="B10552" s="92" t="s">
        <v>11243</v>
      </c>
      <c r="C10552" s="94" t="s">
        <v>26445</v>
      </c>
      <c r="D10552" s="95" t="s">
        <v>2259</v>
      </c>
      <c r="E10552" s="96">
        <v>589.04999999999995</v>
      </c>
      <c r="F10552" s="99">
        <v>618</v>
      </c>
      <c r="G10552" s="59">
        <v>600.71</v>
      </c>
      <c r="H10552" s="61">
        <f t="shared" si="825"/>
        <v>602.5866666666667</v>
      </c>
      <c r="I10552" s="61">
        <f t="shared" si="826"/>
        <v>14.565954597393674</v>
      </c>
      <c r="J10552" s="61">
        <f t="shared" si="827"/>
        <v>2.4172381174592323</v>
      </c>
      <c r="K10552" s="61">
        <f t="shared" si="828"/>
        <v>602.5866666666667</v>
      </c>
    </row>
    <row r="10553" spans="1:11" ht="25.5" x14ac:dyDescent="0.25">
      <c r="A10553" s="76">
        <f t="shared" si="824"/>
        <v>10548</v>
      </c>
      <c r="B10553" s="92" t="s">
        <v>11244</v>
      </c>
      <c r="C10553" s="94" t="s">
        <v>26446</v>
      </c>
      <c r="D10553" s="95" t="s">
        <v>2259</v>
      </c>
      <c r="E10553" s="96">
        <v>1057.3499999999999</v>
      </c>
      <c r="F10553" s="99">
        <v>1102</v>
      </c>
      <c r="G10553" s="59">
        <v>1080.93</v>
      </c>
      <c r="H10553" s="61">
        <f t="shared" si="825"/>
        <v>1080.0933333333332</v>
      </c>
      <c r="I10553" s="61">
        <f t="shared" si="826"/>
        <v>22.336755210489624</v>
      </c>
      <c r="J10553" s="61">
        <f t="shared" si="827"/>
        <v>2.068039355594852</v>
      </c>
      <c r="K10553" s="61">
        <f t="shared" si="828"/>
        <v>1080.0933333333332</v>
      </c>
    </row>
    <row r="10554" spans="1:11" x14ac:dyDescent="0.25">
      <c r="A10554" s="76">
        <f t="shared" si="824"/>
        <v>10549</v>
      </c>
      <c r="B10554" s="92" t="s">
        <v>11245</v>
      </c>
      <c r="C10554" s="94" t="s">
        <v>26447</v>
      </c>
      <c r="D10554" s="95" t="s">
        <v>2259</v>
      </c>
      <c r="E10554" s="96">
        <v>649.95000000000005</v>
      </c>
      <c r="F10554" s="99">
        <v>678</v>
      </c>
      <c r="G10554" s="59">
        <v>664.96</v>
      </c>
      <c r="H10554" s="61">
        <f t="shared" si="825"/>
        <v>664.3033333333334</v>
      </c>
      <c r="I10554" s="61">
        <f t="shared" si="826"/>
        <v>14.036524973558546</v>
      </c>
      <c r="J10554" s="61">
        <f t="shared" si="827"/>
        <v>2.1129692219255074</v>
      </c>
      <c r="K10554" s="61">
        <f t="shared" si="828"/>
        <v>664.3033333333334</v>
      </c>
    </row>
    <row r="10555" spans="1:11" ht="25.5" x14ac:dyDescent="0.25">
      <c r="A10555" s="76">
        <f t="shared" si="824"/>
        <v>10550</v>
      </c>
      <c r="B10555" s="92" t="s">
        <v>11246</v>
      </c>
      <c r="C10555" s="94" t="s">
        <v>26448</v>
      </c>
      <c r="D10555" s="95" t="s">
        <v>2259</v>
      </c>
      <c r="E10555" s="96">
        <v>219.45</v>
      </c>
      <c r="F10555" s="99">
        <v>228</v>
      </c>
      <c r="G10555" s="59">
        <v>223.8</v>
      </c>
      <c r="H10555" s="61">
        <f t="shared" si="825"/>
        <v>223.75</v>
      </c>
      <c r="I10555" s="61">
        <f t="shared" si="826"/>
        <v>4.2752192926211459</v>
      </c>
      <c r="J10555" s="61">
        <f t="shared" si="827"/>
        <v>1.9107125330150372</v>
      </c>
      <c r="K10555" s="61">
        <f t="shared" si="828"/>
        <v>223.75</v>
      </c>
    </row>
    <row r="10556" spans="1:11" ht="25.5" x14ac:dyDescent="0.25">
      <c r="A10556" s="76">
        <f t="shared" si="824"/>
        <v>10551</v>
      </c>
      <c r="B10556" s="92" t="s">
        <v>11247</v>
      </c>
      <c r="C10556" s="94" t="s">
        <v>26449</v>
      </c>
      <c r="D10556" s="60" t="s">
        <v>2259</v>
      </c>
      <c r="E10556" s="83">
        <v>2827.65</v>
      </c>
      <c r="F10556" s="99">
        <v>2944</v>
      </c>
      <c r="G10556" s="59">
        <v>2887.03</v>
      </c>
      <c r="H10556" s="61">
        <f t="shared" si="825"/>
        <v>2886.2266666666669</v>
      </c>
      <c r="I10556" s="61">
        <f t="shared" si="826"/>
        <v>58.179159785384734</v>
      </c>
      <c r="J10556" s="61">
        <f t="shared" si="827"/>
        <v>2.0157515851856656</v>
      </c>
      <c r="K10556" s="61">
        <f t="shared" si="828"/>
        <v>2886.2266666666669</v>
      </c>
    </row>
    <row r="10557" spans="1:11" ht="25.5" x14ac:dyDescent="0.25">
      <c r="A10557" s="76">
        <f t="shared" si="824"/>
        <v>10552</v>
      </c>
      <c r="B10557" s="92" t="s">
        <v>11248</v>
      </c>
      <c r="C10557" s="94" t="s">
        <v>26450</v>
      </c>
      <c r="D10557" s="60" t="s">
        <v>2259</v>
      </c>
      <c r="E10557" s="83">
        <v>359.1</v>
      </c>
      <c r="F10557" s="99">
        <v>377</v>
      </c>
      <c r="G10557" s="59">
        <v>366.21</v>
      </c>
      <c r="H10557" s="61">
        <f t="shared" si="825"/>
        <v>367.43666666666667</v>
      </c>
      <c r="I10557" s="61">
        <f t="shared" si="826"/>
        <v>9.0128260458822336</v>
      </c>
      <c r="J10557" s="61">
        <f t="shared" si="827"/>
        <v>2.4528923930334208</v>
      </c>
      <c r="K10557" s="61">
        <f t="shared" si="828"/>
        <v>367.43666666666667</v>
      </c>
    </row>
    <row r="10558" spans="1:11" ht="25.5" x14ac:dyDescent="0.25">
      <c r="A10558" s="76">
        <f t="shared" si="824"/>
        <v>10553</v>
      </c>
      <c r="B10558" s="92" t="s">
        <v>11249</v>
      </c>
      <c r="C10558" s="94" t="s">
        <v>26451</v>
      </c>
      <c r="D10558" s="60" t="s">
        <v>2258</v>
      </c>
      <c r="E10558" s="83">
        <v>140.69999999999999</v>
      </c>
      <c r="F10558" s="99">
        <v>147</v>
      </c>
      <c r="G10558" s="59">
        <v>143.84</v>
      </c>
      <c r="H10558" s="61">
        <f t="shared" si="825"/>
        <v>143.84666666666666</v>
      </c>
      <c r="I10558" s="61">
        <f t="shared" si="826"/>
        <v>3.1500052910008529</v>
      </c>
      <c r="J10558" s="61">
        <f t="shared" si="827"/>
        <v>2.1898354435284233</v>
      </c>
      <c r="K10558" s="61">
        <f t="shared" si="828"/>
        <v>143.84666666666666</v>
      </c>
    </row>
    <row r="10559" spans="1:11" ht="25.5" x14ac:dyDescent="0.25">
      <c r="A10559" s="76">
        <f t="shared" si="824"/>
        <v>10554</v>
      </c>
      <c r="B10559" s="92" t="s">
        <v>11250</v>
      </c>
      <c r="C10559" s="94" t="s">
        <v>26452</v>
      </c>
      <c r="D10559" s="60" t="s">
        <v>2258</v>
      </c>
      <c r="E10559" s="83">
        <v>140.69999999999999</v>
      </c>
      <c r="F10559" s="99">
        <v>147</v>
      </c>
      <c r="G10559" s="59">
        <v>143.94999999999999</v>
      </c>
      <c r="H10559" s="61">
        <f t="shared" si="825"/>
        <v>143.88333333333333</v>
      </c>
      <c r="I10559" s="61">
        <f t="shared" si="826"/>
        <v>3.1505290561004782</v>
      </c>
      <c r="J10559" s="61">
        <f t="shared" si="827"/>
        <v>2.1896414151051631</v>
      </c>
      <c r="K10559" s="61">
        <f t="shared" si="828"/>
        <v>143.88333333333333</v>
      </c>
    </row>
    <row r="10560" spans="1:11" ht="25.5" x14ac:dyDescent="0.25">
      <c r="A10560" s="76">
        <f t="shared" si="824"/>
        <v>10555</v>
      </c>
      <c r="B10560" s="92" t="s">
        <v>11251</v>
      </c>
      <c r="C10560" s="94" t="s">
        <v>26453</v>
      </c>
      <c r="D10560" s="60" t="s">
        <v>2258</v>
      </c>
      <c r="E10560" s="83">
        <v>140.69999999999999</v>
      </c>
      <c r="F10560" s="99">
        <v>146</v>
      </c>
      <c r="G10560" s="59">
        <v>143.49</v>
      </c>
      <c r="H10560" s="61">
        <f t="shared" si="825"/>
        <v>143.39666666666668</v>
      </c>
      <c r="I10560" s="61">
        <f t="shared" si="826"/>
        <v>2.651232417826352</v>
      </c>
      <c r="J10560" s="61">
        <f t="shared" si="827"/>
        <v>1.8488800886768766</v>
      </c>
      <c r="K10560" s="61">
        <f t="shared" si="828"/>
        <v>143.39666666666668</v>
      </c>
    </row>
    <row r="10561" spans="1:11" ht="25.5" x14ac:dyDescent="0.25">
      <c r="A10561" s="76">
        <f t="shared" si="824"/>
        <v>10556</v>
      </c>
      <c r="B10561" s="92" t="s">
        <v>11252</v>
      </c>
      <c r="C10561" s="94" t="s">
        <v>26454</v>
      </c>
      <c r="D10561" s="60" t="s">
        <v>2258</v>
      </c>
      <c r="E10561" s="83">
        <v>140.69999999999999</v>
      </c>
      <c r="F10561" s="99">
        <v>146</v>
      </c>
      <c r="G10561" s="59">
        <v>143.65</v>
      </c>
      <c r="H10561" s="61">
        <f t="shared" si="825"/>
        <v>143.45000000000002</v>
      </c>
      <c r="I10561" s="61">
        <f t="shared" si="826"/>
        <v>2.6556543449779064</v>
      </c>
      <c r="J10561" s="61">
        <f t="shared" si="827"/>
        <v>1.8512752492003528</v>
      </c>
      <c r="K10561" s="61">
        <f t="shared" si="828"/>
        <v>143.45000000000002</v>
      </c>
    </row>
    <row r="10562" spans="1:11" ht="25.5" x14ac:dyDescent="0.25">
      <c r="A10562" s="76">
        <f t="shared" si="824"/>
        <v>10557</v>
      </c>
      <c r="B10562" s="92" t="s">
        <v>11253</v>
      </c>
      <c r="C10562" s="94" t="s">
        <v>26455</v>
      </c>
      <c r="D10562" s="70" t="s">
        <v>2259</v>
      </c>
      <c r="E10562" s="83">
        <v>2605.0500000000002</v>
      </c>
      <c r="F10562" s="99">
        <v>2735</v>
      </c>
      <c r="G10562" s="59">
        <v>2656.63</v>
      </c>
      <c r="H10562" s="61">
        <f t="shared" si="825"/>
        <v>2665.56</v>
      </c>
      <c r="I10562" s="61">
        <f t="shared" si="826"/>
        <v>65.433625147931309</v>
      </c>
      <c r="J10562" s="61">
        <f t="shared" si="827"/>
        <v>2.4547796766132186</v>
      </c>
      <c r="K10562" s="61">
        <f t="shared" si="828"/>
        <v>2665.56</v>
      </c>
    </row>
    <row r="10563" spans="1:11" ht="25.5" x14ac:dyDescent="0.25">
      <c r="A10563" s="76">
        <f t="shared" si="824"/>
        <v>10558</v>
      </c>
      <c r="B10563" s="92" t="s">
        <v>11254</v>
      </c>
      <c r="C10563" s="94" t="s">
        <v>26456</v>
      </c>
      <c r="D10563" s="70" t="s">
        <v>2259</v>
      </c>
      <c r="E10563" s="83">
        <v>4237.8</v>
      </c>
      <c r="F10563" s="99">
        <v>4417</v>
      </c>
      <c r="G10563" s="59">
        <v>4332.3</v>
      </c>
      <c r="H10563" s="61">
        <f t="shared" si="825"/>
        <v>4329.0333333333328</v>
      </c>
      <c r="I10563" s="61">
        <f t="shared" si="826"/>
        <v>89.644650333041724</v>
      </c>
      <c r="J10563" s="61">
        <f t="shared" si="827"/>
        <v>2.0707775484836892</v>
      </c>
      <c r="K10563" s="61">
        <f t="shared" si="828"/>
        <v>4329.0333333333328</v>
      </c>
    </row>
    <row r="10564" spans="1:11" x14ac:dyDescent="0.25">
      <c r="A10564" s="76">
        <f t="shared" si="824"/>
        <v>10559</v>
      </c>
      <c r="B10564" s="92" t="s">
        <v>11255</v>
      </c>
      <c r="C10564" s="94" t="s">
        <v>26457</v>
      </c>
      <c r="D10564" s="70" t="s">
        <v>2259</v>
      </c>
      <c r="E10564" s="83">
        <v>463.05</v>
      </c>
      <c r="F10564" s="99">
        <v>483</v>
      </c>
      <c r="G10564" s="59">
        <v>473.75</v>
      </c>
      <c r="H10564" s="61">
        <f t="shared" si="825"/>
        <v>473.26666666666665</v>
      </c>
      <c r="I10564" s="61">
        <f t="shared" si="826"/>
        <v>9.9837785098294933</v>
      </c>
      <c r="J10564" s="61">
        <f t="shared" si="827"/>
        <v>2.1095461001189237</v>
      </c>
      <c r="K10564" s="61">
        <f t="shared" si="828"/>
        <v>473.26666666666665</v>
      </c>
    </row>
    <row r="10565" spans="1:11" ht="25.5" x14ac:dyDescent="0.25">
      <c r="A10565" s="76">
        <f t="shared" si="824"/>
        <v>10560</v>
      </c>
      <c r="B10565" s="92" t="s">
        <v>11256</v>
      </c>
      <c r="C10565" s="94" t="s">
        <v>26458</v>
      </c>
      <c r="D10565" s="70" t="s">
        <v>2259</v>
      </c>
      <c r="E10565" s="83">
        <v>150.15</v>
      </c>
      <c r="F10565" s="99">
        <v>156</v>
      </c>
      <c r="G10565" s="59">
        <v>153.12</v>
      </c>
      <c r="H10565" s="61">
        <f t="shared" si="825"/>
        <v>153.09</v>
      </c>
      <c r="I10565" s="61">
        <f t="shared" si="826"/>
        <v>2.9251153823396407</v>
      </c>
      <c r="J10565" s="61">
        <f t="shared" si="827"/>
        <v>1.9107161684888894</v>
      </c>
      <c r="K10565" s="61">
        <f t="shared" si="828"/>
        <v>153.09</v>
      </c>
    </row>
    <row r="10566" spans="1:11" ht="25.5" x14ac:dyDescent="0.25">
      <c r="A10566" s="76">
        <f t="shared" si="824"/>
        <v>10561</v>
      </c>
      <c r="B10566" s="92" t="s">
        <v>11257</v>
      </c>
      <c r="C10566" s="94" t="s">
        <v>26459</v>
      </c>
      <c r="D10566" s="67" t="s">
        <v>2259</v>
      </c>
      <c r="E10566" s="83">
        <v>550.20000000000005</v>
      </c>
      <c r="F10566" s="99">
        <v>573</v>
      </c>
      <c r="G10566" s="59">
        <v>561.75</v>
      </c>
      <c r="H10566" s="61">
        <f t="shared" si="825"/>
        <v>561.65</v>
      </c>
      <c r="I10566" s="61">
        <f t="shared" si="826"/>
        <v>11.400328942622641</v>
      </c>
      <c r="J10566" s="61">
        <f t="shared" si="827"/>
        <v>2.0297923871846599</v>
      </c>
      <c r="K10566" s="61">
        <f t="shared" si="828"/>
        <v>561.65</v>
      </c>
    </row>
    <row r="10567" spans="1:11" ht="25.5" x14ac:dyDescent="0.25">
      <c r="A10567" s="76">
        <f t="shared" si="824"/>
        <v>10562</v>
      </c>
      <c r="B10567" s="92" t="s">
        <v>11258</v>
      </c>
      <c r="C10567" s="94" t="s">
        <v>26460</v>
      </c>
      <c r="D10567" s="70" t="s">
        <v>2259</v>
      </c>
      <c r="E10567" s="83">
        <v>4528.6499999999996</v>
      </c>
      <c r="F10567" s="99">
        <v>4754</v>
      </c>
      <c r="G10567" s="59">
        <v>4618.32</v>
      </c>
      <c r="H10567" s="61">
        <f t="shared" si="825"/>
        <v>4633.6566666666668</v>
      </c>
      <c r="I10567" s="61">
        <f t="shared" si="826"/>
        <v>113.45512607781711</v>
      </c>
      <c r="J10567" s="61">
        <f t="shared" si="827"/>
        <v>2.4485009192412566</v>
      </c>
      <c r="K10567" s="61">
        <f t="shared" si="828"/>
        <v>4633.6566666666668</v>
      </c>
    </row>
    <row r="10568" spans="1:11" x14ac:dyDescent="0.25">
      <c r="A10568" s="76">
        <f t="shared" ref="A10568:A10631" si="829">A10567+1</f>
        <v>10563</v>
      </c>
      <c r="B10568" s="92" t="s">
        <v>11259</v>
      </c>
      <c r="C10568" s="94" t="s">
        <v>26461</v>
      </c>
      <c r="D10568" s="70" t="s">
        <v>2259</v>
      </c>
      <c r="E10568" s="83">
        <v>7615.65</v>
      </c>
      <c r="F10568" s="99">
        <v>7938</v>
      </c>
      <c r="G10568" s="59">
        <v>7785.48</v>
      </c>
      <c r="H10568" s="61">
        <f t="shared" si="825"/>
        <v>7779.7099999999991</v>
      </c>
      <c r="I10568" s="61">
        <f t="shared" si="826"/>
        <v>161.25244277219511</v>
      </c>
      <c r="J10568" s="61">
        <f t="shared" si="827"/>
        <v>2.0727307672419042</v>
      </c>
      <c r="K10568" s="61">
        <f t="shared" si="828"/>
        <v>7779.7099999999991</v>
      </c>
    </row>
    <row r="10569" spans="1:11" x14ac:dyDescent="0.25">
      <c r="A10569" s="76">
        <f t="shared" si="829"/>
        <v>10564</v>
      </c>
      <c r="B10569" s="92" t="s">
        <v>11259</v>
      </c>
      <c r="C10569" s="94" t="s">
        <v>26462</v>
      </c>
      <c r="D10569" s="70" t="s">
        <v>2259</v>
      </c>
      <c r="E10569" s="83">
        <v>7384.65</v>
      </c>
      <c r="F10569" s="99">
        <v>7703</v>
      </c>
      <c r="G10569" s="59">
        <v>7555.24</v>
      </c>
      <c r="H10569" s="61">
        <f t="shared" si="825"/>
        <v>7547.63</v>
      </c>
      <c r="I10569" s="61">
        <f t="shared" si="826"/>
        <v>159.31137655547408</v>
      </c>
      <c r="J10569" s="61">
        <f t="shared" si="827"/>
        <v>2.1107470365594772</v>
      </c>
      <c r="K10569" s="61">
        <f t="shared" si="828"/>
        <v>7547.63</v>
      </c>
    </row>
    <row r="10570" spans="1:11" x14ac:dyDescent="0.25">
      <c r="A10570" s="76">
        <f t="shared" si="829"/>
        <v>10565</v>
      </c>
      <c r="B10570" s="92" t="s">
        <v>11259</v>
      </c>
      <c r="C10570" s="94" t="s">
        <v>26463</v>
      </c>
      <c r="D10570" s="70" t="s">
        <v>2259</v>
      </c>
      <c r="E10570" s="83">
        <v>13446.3</v>
      </c>
      <c r="F10570" s="99">
        <v>13981</v>
      </c>
      <c r="G10570" s="59">
        <v>13712.54</v>
      </c>
      <c r="H10570" s="61">
        <f t="shared" si="825"/>
        <v>13713.279999999999</v>
      </c>
      <c r="I10570" s="61">
        <f t="shared" si="826"/>
        <v>267.35076809315547</v>
      </c>
      <c r="J10570" s="61">
        <f t="shared" si="827"/>
        <v>1.9495756528938042</v>
      </c>
      <c r="K10570" s="61">
        <f t="shared" si="828"/>
        <v>13713.279999999999</v>
      </c>
    </row>
    <row r="10571" spans="1:11" x14ac:dyDescent="0.25">
      <c r="A10571" s="76">
        <f t="shared" si="829"/>
        <v>10566</v>
      </c>
      <c r="B10571" s="92" t="s">
        <v>11259</v>
      </c>
      <c r="C10571" s="94" t="s">
        <v>26464</v>
      </c>
      <c r="D10571" s="70" t="s">
        <v>2259</v>
      </c>
      <c r="E10571" s="83">
        <v>3929.1</v>
      </c>
      <c r="F10571" s="99">
        <v>4090</v>
      </c>
      <c r="G10571" s="59">
        <v>4011.61</v>
      </c>
      <c r="H10571" s="61">
        <f t="shared" si="825"/>
        <v>4010.2366666666671</v>
      </c>
      <c r="I10571" s="61">
        <f t="shared" si="826"/>
        <v>80.458790901512685</v>
      </c>
      <c r="J10571" s="61">
        <f t="shared" si="827"/>
        <v>2.0063352263044991</v>
      </c>
      <c r="K10571" s="61">
        <f t="shared" si="828"/>
        <v>4010.2366666666671</v>
      </c>
    </row>
    <row r="10572" spans="1:11" ht="25.5" x14ac:dyDescent="0.25">
      <c r="A10572" s="76">
        <f t="shared" si="829"/>
        <v>10567</v>
      </c>
      <c r="B10572" s="92" t="s">
        <v>11260</v>
      </c>
      <c r="C10572" s="94" t="s">
        <v>26465</v>
      </c>
      <c r="D10572" s="70" t="s">
        <v>2259</v>
      </c>
      <c r="E10572" s="83">
        <v>3995.25</v>
      </c>
      <c r="F10572" s="99">
        <v>4194</v>
      </c>
      <c r="G10572" s="59">
        <v>4074.36</v>
      </c>
      <c r="H10572" s="61">
        <f t="shared" si="825"/>
        <v>4087.8700000000003</v>
      </c>
      <c r="I10572" s="61">
        <f t="shared" si="826"/>
        <v>100.06138465961781</v>
      </c>
      <c r="J10572" s="61">
        <f t="shared" si="827"/>
        <v>2.4477633745598029</v>
      </c>
      <c r="K10572" s="61">
        <f t="shared" si="828"/>
        <v>4087.8700000000003</v>
      </c>
    </row>
    <row r="10573" spans="1:11" x14ac:dyDescent="0.25">
      <c r="A10573" s="76">
        <f t="shared" si="829"/>
        <v>10568</v>
      </c>
      <c r="B10573" s="92" t="s">
        <v>11261</v>
      </c>
      <c r="C10573" s="94" t="s">
        <v>26466</v>
      </c>
      <c r="D10573" s="70" t="s">
        <v>2259</v>
      </c>
      <c r="E10573" s="83">
        <v>7446.6</v>
      </c>
      <c r="F10573" s="99">
        <v>7762</v>
      </c>
      <c r="G10573" s="59">
        <v>7612.66</v>
      </c>
      <c r="H10573" s="61">
        <f t="shared" si="825"/>
        <v>7607.086666666667</v>
      </c>
      <c r="I10573" s="61">
        <f t="shared" si="826"/>
        <v>157.77384616384705</v>
      </c>
      <c r="J10573" s="61">
        <f t="shared" si="827"/>
        <v>2.0740377108518162</v>
      </c>
      <c r="K10573" s="61">
        <f t="shared" si="828"/>
        <v>7607.086666666667</v>
      </c>
    </row>
    <row r="10574" spans="1:11" ht="25.5" x14ac:dyDescent="0.25">
      <c r="A10574" s="76">
        <f t="shared" si="829"/>
        <v>10569</v>
      </c>
      <c r="B10574" s="92" t="s">
        <v>11262</v>
      </c>
      <c r="C10574" s="94" t="s">
        <v>26467</v>
      </c>
      <c r="D10574" s="70" t="s">
        <v>2259</v>
      </c>
      <c r="E10574" s="83">
        <v>6287.4</v>
      </c>
      <c r="F10574" s="99">
        <v>6558</v>
      </c>
      <c r="G10574" s="59">
        <v>6432.64</v>
      </c>
      <c r="H10574" s="61">
        <f t="shared" si="825"/>
        <v>6426.0133333333333</v>
      </c>
      <c r="I10574" s="61">
        <f t="shared" si="826"/>
        <v>135.42165459531716</v>
      </c>
      <c r="J10574" s="61">
        <f t="shared" si="827"/>
        <v>2.1073976596477211</v>
      </c>
      <c r="K10574" s="61">
        <f t="shared" si="828"/>
        <v>6426.0133333333333</v>
      </c>
    </row>
    <row r="10575" spans="1:11" ht="25.5" x14ac:dyDescent="0.25">
      <c r="A10575" s="76">
        <f t="shared" si="829"/>
        <v>10570</v>
      </c>
      <c r="B10575" s="92" t="s">
        <v>11263</v>
      </c>
      <c r="C10575" s="94" t="s">
        <v>26467</v>
      </c>
      <c r="D10575" s="70" t="s">
        <v>2259</v>
      </c>
      <c r="E10575" s="83">
        <v>2910.6</v>
      </c>
      <c r="F10575" s="99">
        <v>3026</v>
      </c>
      <c r="G10575" s="59">
        <v>2968.23</v>
      </c>
      <c r="H10575" s="61">
        <f t="shared" si="825"/>
        <v>2968.2766666666666</v>
      </c>
      <c r="I10575" s="61">
        <f t="shared" si="826"/>
        <v>57.700014153666707</v>
      </c>
      <c r="J10575" s="61">
        <f t="shared" si="827"/>
        <v>1.9438893551140237</v>
      </c>
      <c r="K10575" s="61">
        <f t="shared" si="828"/>
        <v>2968.2766666666666</v>
      </c>
    </row>
    <row r="10576" spans="1:11" ht="25.5" x14ac:dyDescent="0.25">
      <c r="A10576" s="76">
        <f t="shared" si="829"/>
        <v>10571</v>
      </c>
      <c r="B10576" s="92" t="s">
        <v>11264</v>
      </c>
      <c r="C10576" s="94" t="s">
        <v>26468</v>
      </c>
      <c r="D10576" s="60" t="s">
        <v>2259</v>
      </c>
      <c r="E10576" s="83">
        <v>231</v>
      </c>
      <c r="F10576" s="99">
        <v>240</v>
      </c>
      <c r="G10576" s="59">
        <v>235.85</v>
      </c>
      <c r="H10576" s="61">
        <f t="shared" si="825"/>
        <v>235.61666666666667</v>
      </c>
      <c r="I10576" s="61">
        <f t="shared" si="826"/>
        <v>4.504534752150696</v>
      </c>
      <c r="J10576" s="61">
        <f t="shared" si="827"/>
        <v>1.91180650158479</v>
      </c>
      <c r="K10576" s="61">
        <f t="shared" si="828"/>
        <v>235.61666666666667</v>
      </c>
    </row>
    <row r="10577" spans="1:11" x14ac:dyDescent="0.25">
      <c r="A10577" s="76">
        <f t="shared" si="829"/>
        <v>10572</v>
      </c>
      <c r="B10577" s="92" t="s">
        <v>11265</v>
      </c>
      <c r="C10577" s="94" t="s">
        <v>26469</v>
      </c>
      <c r="D10577" s="67" t="s">
        <v>2259</v>
      </c>
      <c r="E10577" s="83">
        <v>118.65</v>
      </c>
      <c r="F10577" s="99">
        <v>125</v>
      </c>
      <c r="G10577" s="59">
        <v>121</v>
      </c>
      <c r="H10577" s="61">
        <f t="shared" si="825"/>
        <v>121.55</v>
      </c>
      <c r="I10577" s="61">
        <f t="shared" si="826"/>
        <v>3.2105295513357266</v>
      </c>
      <c r="J10577" s="61">
        <f t="shared" si="827"/>
        <v>2.6413241886760401</v>
      </c>
      <c r="K10577" s="61">
        <f t="shared" si="828"/>
        <v>121.55</v>
      </c>
    </row>
    <row r="10578" spans="1:11" x14ac:dyDescent="0.25">
      <c r="A10578" s="76">
        <f t="shared" si="829"/>
        <v>10573</v>
      </c>
      <c r="B10578" s="92" t="s">
        <v>11265</v>
      </c>
      <c r="C10578" s="94" t="s">
        <v>26470</v>
      </c>
      <c r="D10578" s="60" t="s">
        <v>2259</v>
      </c>
      <c r="E10578" s="83">
        <v>168</v>
      </c>
      <c r="F10578" s="99">
        <v>175</v>
      </c>
      <c r="G10578" s="59">
        <v>171.75</v>
      </c>
      <c r="H10578" s="61">
        <f t="shared" si="825"/>
        <v>171.58333333333334</v>
      </c>
      <c r="I10578" s="61">
        <f t="shared" si="826"/>
        <v>3.5029749261639505</v>
      </c>
      <c r="J10578" s="61">
        <f t="shared" si="827"/>
        <v>2.0415589661955997</v>
      </c>
      <c r="K10578" s="61">
        <f t="shared" si="828"/>
        <v>171.58333333333334</v>
      </c>
    </row>
    <row r="10579" spans="1:11" x14ac:dyDescent="0.25">
      <c r="A10579" s="76">
        <f t="shared" si="829"/>
        <v>10574</v>
      </c>
      <c r="B10579" s="92" t="s">
        <v>11266</v>
      </c>
      <c r="C10579" s="94" t="s">
        <v>26471</v>
      </c>
      <c r="D10579" s="70" t="s">
        <v>2259</v>
      </c>
      <c r="E10579" s="83">
        <v>847.35</v>
      </c>
      <c r="F10579" s="99">
        <v>884</v>
      </c>
      <c r="G10579" s="59">
        <v>866.92</v>
      </c>
      <c r="H10579" s="61">
        <f t="shared" si="825"/>
        <v>866.09</v>
      </c>
      <c r="I10579" s="61">
        <f t="shared" si="826"/>
        <v>18.339092125838715</v>
      </c>
      <c r="J10579" s="61">
        <f t="shared" si="827"/>
        <v>2.1174580154301186</v>
      </c>
      <c r="K10579" s="61">
        <f t="shared" si="828"/>
        <v>866.09</v>
      </c>
    </row>
    <row r="10580" spans="1:11" x14ac:dyDescent="0.25">
      <c r="A10580" s="76">
        <f t="shared" si="829"/>
        <v>10575</v>
      </c>
      <c r="B10580" s="92" t="s">
        <v>11265</v>
      </c>
      <c r="C10580" s="94" t="s">
        <v>26472</v>
      </c>
      <c r="D10580" s="60" t="s">
        <v>2259</v>
      </c>
      <c r="E10580" s="83">
        <v>775.95</v>
      </c>
      <c r="F10580" s="99">
        <v>807</v>
      </c>
      <c r="G10580" s="59">
        <v>791.31</v>
      </c>
      <c r="H10580" s="61">
        <f t="shared" si="825"/>
        <v>791.42000000000007</v>
      </c>
      <c r="I10580" s="61">
        <f t="shared" si="826"/>
        <v>15.525292267780317</v>
      </c>
      <c r="J10580" s="61">
        <f t="shared" si="827"/>
        <v>1.9617007742766566</v>
      </c>
      <c r="K10580" s="61">
        <f t="shared" si="828"/>
        <v>791.42000000000007</v>
      </c>
    </row>
    <row r="10581" spans="1:11" x14ac:dyDescent="0.25">
      <c r="A10581" s="76">
        <f t="shared" si="829"/>
        <v>10576</v>
      </c>
      <c r="B10581" s="92" t="s">
        <v>11265</v>
      </c>
      <c r="C10581" s="94" t="s">
        <v>26473</v>
      </c>
      <c r="D10581" s="60" t="s">
        <v>2259</v>
      </c>
      <c r="E10581" s="83">
        <v>1903.65</v>
      </c>
      <c r="F10581" s="99">
        <v>1982</v>
      </c>
      <c r="G10581" s="59">
        <v>1943.63</v>
      </c>
      <c r="H10581" s="61">
        <f t="shared" si="825"/>
        <v>1943.0933333333335</v>
      </c>
      <c r="I10581" s="61">
        <f t="shared" si="826"/>
        <v>39.177756869597957</v>
      </c>
      <c r="J10581" s="61">
        <f t="shared" si="827"/>
        <v>2.0162570782119551</v>
      </c>
      <c r="K10581" s="61">
        <f t="shared" si="828"/>
        <v>1943.0933333333335</v>
      </c>
    </row>
    <row r="10582" spans="1:11" x14ac:dyDescent="0.25">
      <c r="A10582" s="76">
        <f t="shared" si="829"/>
        <v>10577</v>
      </c>
      <c r="B10582" s="92" t="s">
        <v>11265</v>
      </c>
      <c r="C10582" s="94" t="s">
        <v>26474</v>
      </c>
      <c r="D10582" s="60" t="s">
        <v>2259</v>
      </c>
      <c r="E10582" s="83">
        <v>342.3</v>
      </c>
      <c r="F10582" s="99">
        <v>359</v>
      </c>
      <c r="G10582" s="59">
        <v>349.08</v>
      </c>
      <c r="H10582" s="61">
        <f t="shared" si="825"/>
        <v>350.12666666666661</v>
      </c>
      <c r="I10582" s="61">
        <f t="shared" si="826"/>
        <v>8.3990555024558127</v>
      </c>
      <c r="J10582" s="61">
        <f t="shared" si="827"/>
        <v>2.398861983983648</v>
      </c>
      <c r="K10582" s="61">
        <f t="shared" si="828"/>
        <v>350.12666666666661</v>
      </c>
    </row>
    <row r="10583" spans="1:11" x14ac:dyDescent="0.25">
      <c r="A10583" s="76">
        <f t="shared" si="829"/>
        <v>10578</v>
      </c>
      <c r="B10583" s="92" t="s">
        <v>11265</v>
      </c>
      <c r="C10583" s="94" t="s">
        <v>26475</v>
      </c>
      <c r="D10583" s="70" t="s">
        <v>2259</v>
      </c>
      <c r="E10583" s="83">
        <v>240.45</v>
      </c>
      <c r="F10583" s="99">
        <v>251</v>
      </c>
      <c r="G10583" s="59">
        <v>245.81</v>
      </c>
      <c r="H10583" s="61">
        <f t="shared" si="825"/>
        <v>245.75333333333333</v>
      </c>
      <c r="I10583" s="61">
        <f t="shared" si="826"/>
        <v>5.2752282731018756</v>
      </c>
      <c r="J10583" s="61">
        <f t="shared" si="827"/>
        <v>2.1465541083614501</v>
      </c>
      <c r="K10583" s="61">
        <f t="shared" si="828"/>
        <v>245.75333333333333</v>
      </c>
    </row>
    <row r="10584" spans="1:11" x14ac:dyDescent="0.25">
      <c r="A10584" s="76">
        <f t="shared" si="829"/>
        <v>10579</v>
      </c>
      <c r="B10584" s="92" t="s">
        <v>11265</v>
      </c>
      <c r="C10584" s="94" t="s">
        <v>26476</v>
      </c>
      <c r="D10584" s="70" t="s">
        <v>2259</v>
      </c>
      <c r="E10584" s="83">
        <v>48.3</v>
      </c>
      <c r="F10584" s="99">
        <v>50</v>
      </c>
      <c r="G10584" s="59">
        <v>49.42</v>
      </c>
      <c r="H10584" s="61">
        <f t="shared" si="825"/>
        <v>49.24</v>
      </c>
      <c r="I10584" s="61">
        <f t="shared" si="826"/>
        <v>0.86417590801873378</v>
      </c>
      <c r="J10584" s="61">
        <f t="shared" si="827"/>
        <v>1.7550282453670467</v>
      </c>
      <c r="K10584" s="61">
        <f t="shared" si="828"/>
        <v>49.24</v>
      </c>
    </row>
    <row r="10585" spans="1:11" x14ac:dyDescent="0.25">
      <c r="A10585" s="76">
        <f t="shared" si="829"/>
        <v>10580</v>
      </c>
      <c r="B10585" s="92" t="s">
        <v>11265</v>
      </c>
      <c r="C10585" s="94" t="s">
        <v>26477</v>
      </c>
      <c r="D10585" s="70" t="s">
        <v>2259</v>
      </c>
      <c r="E10585" s="83">
        <v>253.05</v>
      </c>
      <c r="F10585" s="99">
        <v>263</v>
      </c>
      <c r="G10585" s="59">
        <v>258.06</v>
      </c>
      <c r="H10585" s="61">
        <f t="shared" si="825"/>
        <v>258.03666666666663</v>
      </c>
      <c r="I10585" s="61">
        <f t="shared" si="826"/>
        <v>4.9750410383566965</v>
      </c>
      <c r="J10585" s="61">
        <f t="shared" si="827"/>
        <v>1.9280364696322345</v>
      </c>
      <c r="K10585" s="61">
        <f t="shared" si="828"/>
        <v>258.03666666666663</v>
      </c>
    </row>
    <row r="10586" spans="1:11" ht="25.5" x14ac:dyDescent="0.25">
      <c r="A10586" s="76">
        <f t="shared" si="829"/>
        <v>10581</v>
      </c>
      <c r="B10586" s="92" t="s">
        <v>11267</v>
      </c>
      <c r="C10586" s="94" t="s">
        <v>26478</v>
      </c>
      <c r="D10586" s="60" t="s">
        <v>2259</v>
      </c>
      <c r="E10586" s="83">
        <v>100.8</v>
      </c>
      <c r="F10586" s="99">
        <v>105</v>
      </c>
      <c r="G10586" s="59">
        <v>102.92</v>
      </c>
      <c r="H10586" s="61">
        <f t="shared" si="825"/>
        <v>102.90666666666668</v>
      </c>
      <c r="I10586" s="61">
        <f t="shared" si="826"/>
        <v>2.1000317457917963</v>
      </c>
      <c r="J10586" s="61">
        <f t="shared" si="827"/>
        <v>2.0407149641666846</v>
      </c>
      <c r="K10586" s="61">
        <f t="shared" si="828"/>
        <v>102.90666666666668</v>
      </c>
    </row>
    <row r="10587" spans="1:11" ht="25.5" x14ac:dyDescent="0.25">
      <c r="A10587" s="76">
        <f t="shared" si="829"/>
        <v>10582</v>
      </c>
      <c r="B10587" s="92" t="s">
        <v>11268</v>
      </c>
      <c r="C10587" s="94" t="s">
        <v>26479</v>
      </c>
      <c r="D10587" s="70" t="s">
        <v>2259</v>
      </c>
      <c r="E10587" s="83">
        <v>779.1</v>
      </c>
      <c r="F10587" s="99">
        <v>818</v>
      </c>
      <c r="G10587" s="59">
        <v>794.53</v>
      </c>
      <c r="H10587" s="61">
        <f t="shared" si="825"/>
        <v>797.21</v>
      </c>
      <c r="I10587" s="61">
        <f t="shared" si="826"/>
        <v>19.587988666527242</v>
      </c>
      <c r="J10587" s="61">
        <f t="shared" si="827"/>
        <v>2.4570676065939012</v>
      </c>
      <c r="K10587" s="61">
        <f t="shared" si="828"/>
        <v>797.21</v>
      </c>
    </row>
    <row r="10588" spans="1:11" x14ac:dyDescent="0.25">
      <c r="A10588" s="76">
        <f t="shared" si="829"/>
        <v>10583</v>
      </c>
      <c r="B10588" s="92" t="s">
        <v>11269</v>
      </c>
      <c r="C10588" s="94" t="s">
        <v>26480</v>
      </c>
      <c r="D10588" s="70" t="s">
        <v>2259</v>
      </c>
      <c r="E10588" s="83">
        <v>1645.35</v>
      </c>
      <c r="F10588" s="99">
        <v>1715</v>
      </c>
      <c r="G10588" s="59">
        <v>1682.04</v>
      </c>
      <c r="H10588" s="61">
        <f t="shared" si="825"/>
        <v>1680.7966666666664</v>
      </c>
      <c r="I10588" s="61">
        <f t="shared" si="826"/>
        <v>34.841642230717781</v>
      </c>
      <c r="J10588" s="61">
        <f t="shared" si="827"/>
        <v>2.0729242817821185</v>
      </c>
      <c r="K10588" s="61">
        <f t="shared" si="828"/>
        <v>1680.7966666666664</v>
      </c>
    </row>
    <row r="10589" spans="1:11" ht="25.5" x14ac:dyDescent="0.25">
      <c r="A10589" s="76">
        <f t="shared" si="829"/>
        <v>10584</v>
      </c>
      <c r="B10589" s="92" t="s">
        <v>11270</v>
      </c>
      <c r="C10589" s="94" t="s">
        <v>26481</v>
      </c>
      <c r="D10589" s="70" t="s">
        <v>2259</v>
      </c>
      <c r="E10589" s="83">
        <v>204.75</v>
      </c>
      <c r="F10589" s="99">
        <v>214</v>
      </c>
      <c r="G10589" s="59">
        <v>209.48</v>
      </c>
      <c r="H10589" s="61">
        <f t="shared" si="825"/>
        <v>209.41</v>
      </c>
      <c r="I10589" s="61">
        <f t="shared" si="826"/>
        <v>4.6253972802344228</v>
      </c>
      <c r="J10589" s="61">
        <f t="shared" si="827"/>
        <v>2.2087757414805518</v>
      </c>
      <c r="K10589" s="61">
        <f t="shared" si="828"/>
        <v>209.41</v>
      </c>
    </row>
    <row r="10590" spans="1:11" x14ac:dyDescent="0.25">
      <c r="A10590" s="76">
        <f t="shared" si="829"/>
        <v>10585</v>
      </c>
      <c r="B10590" s="92" t="s">
        <v>11271</v>
      </c>
      <c r="C10590" s="94">
        <f>A10590</f>
        <v>10585</v>
      </c>
      <c r="D10590" s="70" t="s">
        <v>2259</v>
      </c>
      <c r="E10590" s="83">
        <v>1160.25</v>
      </c>
      <c r="F10590" s="99">
        <v>1206</v>
      </c>
      <c r="G10590" s="59">
        <v>1183.22</v>
      </c>
      <c r="H10590" s="61">
        <f t="shared" si="825"/>
        <v>1183.1566666666668</v>
      </c>
      <c r="I10590" s="61">
        <f t="shared" si="826"/>
        <v>22.875065755825347</v>
      </c>
      <c r="J10590" s="61">
        <f t="shared" si="827"/>
        <v>1.9333927957547477</v>
      </c>
      <c r="K10590" s="61">
        <f t="shared" si="828"/>
        <v>1183.1566666666668</v>
      </c>
    </row>
    <row r="10591" spans="1:11" x14ac:dyDescent="0.25">
      <c r="A10591" s="76">
        <f t="shared" si="829"/>
        <v>10586</v>
      </c>
      <c r="B10591" s="92" t="s">
        <v>11272</v>
      </c>
      <c r="C10591" s="94" t="s">
        <v>26482</v>
      </c>
      <c r="D10591" s="70" t="s">
        <v>2259</v>
      </c>
      <c r="E10591" s="83">
        <v>1400.7</v>
      </c>
      <c r="F10591" s="99">
        <v>1458</v>
      </c>
      <c r="G10591" s="59">
        <v>1430.11</v>
      </c>
      <c r="H10591" s="61">
        <f t="shared" si="825"/>
        <v>1429.6033333333332</v>
      </c>
      <c r="I10591" s="61">
        <f t="shared" si="826"/>
        <v>28.653359896063357</v>
      </c>
      <c r="J10591" s="61">
        <f t="shared" si="827"/>
        <v>2.0042874291048118</v>
      </c>
      <c r="K10591" s="61">
        <f t="shared" si="828"/>
        <v>1429.6033333333332</v>
      </c>
    </row>
    <row r="10592" spans="1:11" ht="25.5" x14ac:dyDescent="0.25">
      <c r="A10592" s="76">
        <f t="shared" si="829"/>
        <v>10587</v>
      </c>
      <c r="B10592" s="92" t="s">
        <v>11273</v>
      </c>
      <c r="C10592" s="94" t="s">
        <v>26483</v>
      </c>
      <c r="D10592" s="70" t="s">
        <v>2259</v>
      </c>
      <c r="E10592" s="83">
        <v>285.60000000000002</v>
      </c>
      <c r="F10592" s="99">
        <v>300</v>
      </c>
      <c r="G10592" s="59">
        <v>291.25</v>
      </c>
      <c r="H10592" s="61">
        <f t="shared" si="825"/>
        <v>292.28333333333336</v>
      </c>
      <c r="I10592" s="61">
        <f t="shared" si="826"/>
        <v>7.2554002876018622</v>
      </c>
      <c r="J10592" s="61">
        <f t="shared" si="827"/>
        <v>2.4823174844962748</v>
      </c>
      <c r="K10592" s="61">
        <f t="shared" si="828"/>
        <v>292.28333333333336</v>
      </c>
    </row>
    <row r="10593" spans="1:11" ht="25.5" x14ac:dyDescent="0.25">
      <c r="A10593" s="76">
        <f t="shared" si="829"/>
        <v>10588</v>
      </c>
      <c r="B10593" s="92" t="s">
        <v>11274</v>
      </c>
      <c r="C10593" s="94" t="s">
        <v>26484</v>
      </c>
      <c r="D10593" s="70" t="s">
        <v>2259</v>
      </c>
      <c r="E10593" s="83">
        <v>311.85000000000002</v>
      </c>
      <c r="F10593" s="99">
        <v>325</v>
      </c>
      <c r="G10593" s="59">
        <v>318.8</v>
      </c>
      <c r="H10593" s="61">
        <f t="shared" si="825"/>
        <v>318.55</v>
      </c>
      <c r="I10593" s="61">
        <f t="shared" si="826"/>
        <v>6.5785636730216304</v>
      </c>
      <c r="J10593" s="61">
        <f t="shared" si="827"/>
        <v>2.065158899080719</v>
      </c>
      <c r="K10593" s="61">
        <f t="shared" si="828"/>
        <v>318.55</v>
      </c>
    </row>
    <row r="10594" spans="1:11" ht="25.5" x14ac:dyDescent="0.25">
      <c r="A10594" s="76">
        <f t="shared" si="829"/>
        <v>10589</v>
      </c>
      <c r="B10594" s="92" t="s">
        <v>11275</v>
      </c>
      <c r="C10594" s="94">
        <f>A10594</f>
        <v>10589</v>
      </c>
      <c r="D10594" s="70" t="s">
        <v>2259</v>
      </c>
      <c r="E10594" s="83">
        <v>27.3</v>
      </c>
      <c r="F10594" s="99">
        <v>28</v>
      </c>
      <c r="G10594" s="59">
        <v>27.93</v>
      </c>
      <c r="H10594" s="61">
        <f t="shared" si="825"/>
        <v>27.743333333333329</v>
      </c>
      <c r="I10594" s="61">
        <f t="shared" si="826"/>
        <v>0.38552993831002663</v>
      </c>
      <c r="J10594" s="61">
        <f t="shared" si="827"/>
        <v>1.389630920257215</v>
      </c>
      <c r="K10594" s="61">
        <f t="shared" si="828"/>
        <v>27.743333333333329</v>
      </c>
    </row>
    <row r="10595" spans="1:11" x14ac:dyDescent="0.25">
      <c r="A10595" s="76">
        <f t="shared" si="829"/>
        <v>10590</v>
      </c>
      <c r="B10595" s="92" t="s">
        <v>11276</v>
      </c>
      <c r="C10595" s="94">
        <f>A10595</f>
        <v>10590</v>
      </c>
      <c r="D10595" s="70" t="s">
        <v>2259</v>
      </c>
      <c r="E10595" s="83">
        <v>13.65</v>
      </c>
      <c r="F10595" s="99">
        <v>14</v>
      </c>
      <c r="G10595" s="59">
        <v>13.92</v>
      </c>
      <c r="H10595" s="61">
        <f t="shared" si="825"/>
        <v>13.856666666666667</v>
      </c>
      <c r="I10595" s="61">
        <f t="shared" si="826"/>
        <v>0.18339392937971871</v>
      </c>
      <c r="J10595" s="61">
        <f t="shared" si="827"/>
        <v>1.3235068273734811</v>
      </c>
      <c r="K10595" s="61">
        <f t="shared" si="828"/>
        <v>13.856666666666667</v>
      </c>
    </row>
    <row r="10596" spans="1:11" ht="25.5" x14ac:dyDescent="0.25">
      <c r="A10596" s="76">
        <f t="shared" si="829"/>
        <v>10591</v>
      </c>
      <c r="B10596" s="92" t="s">
        <v>11277</v>
      </c>
      <c r="C10596" s="94">
        <f>A10596</f>
        <v>10591</v>
      </c>
      <c r="D10596" s="70" t="s">
        <v>2259</v>
      </c>
      <c r="E10596" s="83">
        <v>55.65</v>
      </c>
      <c r="F10596" s="99">
        <v>58</v>
      </c>
      <c r="G10596" s="59">
        <v>56.82</v>
      </c>
      <c r="H10596" s="61">
        <f t="shared" si="825"/>
        <v>56.823333333333331</v>
      </c>
      <c r="I10596" s="61">
        <f t="shared" si="826"/>
        <v>1.1750035460939405</v>
      </c>
      <c r="J10596" s="61">
        <f t="shared" si="827"/>
        <v>2.0678187588911956</v>
      </c>
      <c r="K10596" s="61">
        <f t="shared" si="828"/>
        <v>56.823333333333331</v>
      </c>
    </row>
    <row r="10597" spans="1:11" ht="25.5" x14ac:dyDescent="0.25">
      <c r="A10597" s="76">
        <f t="shared" si="829"/>
        <v>10592</v>
      </c>
      <c r="B10597" s="92" t="s">
        <v>11278</v>
      </c>
      <c r="C10597" s="94">
        <f>A10597</f>
        <v>10592</v>
      </c>
      <c r="D10597" s="67" t="s">
        <v>2259</v>
      </c>
      <c r="E10597" s="83">
        <v>117.6</v>
      </c>
      <c r="F10597" s="99">
        <v>123</v>
      </c>
      <c r="G10597" s="59">
        <v>119.93</v>
      </c>
      <c r="H10597" s="61">
        <f t="shared" si="825"/>
        <v>120.17666666666666</v>
      </c>
      <c r="I10597" s="61">
        <f t="shared" si="826"/>
        <v>2.7084374338967749</v>
      </c>
      <c r="J10597" s="61">
        <f t="shared" si="827"/>
        <v>2.2537132282168821</v>
      </c>
      <c r="K10597" s="61">
        <f t="shared" si="828"/>
        <v>120.17666666666666</v>
      </c>
    </row>
    <row r="10598" spans="1:11" ht="25.5" x14ac:dyDescent="0.25">
      <c r="A10598" s="76">
        <f t="shared" si="829"/>
        <v>10593</v>
      </c>
      <c r="B10598" s="92" t="s">
        <v>11279</v>
      </c>
      <c r="C10598" s="94" t="s">
        <v>26485</v>
      </c>
      <c r="D10598" s="60" t="s">
        <v>2259</v>
      </c>
      <c r="E10598" s="83">
        <v>1834.35</v>
      </c>
      <c r="F10598" s="99">
        <v>1912</v>
      </c>
      <c r="G10598" s="59">
        <v>1875.26</v>
      </c>
      <c r="H10598" s="61">
        <f t="shared" si="825"/>
        <v>1873.87</v>
      </c>
      <c r="I10598" s="61">
        <f t="shared" si="826"/>
        <v>38.84365713987296</v>
      </c>
      <c r="J10598" s="61">
        <f t="shared" si="827"/>
        <v>2.0729109884822834</v>
      </c>
      <c r="K10598" s="61">
        <f t="shared" si="828"/>
        <v>1873.87</v>
      </c>
    </row>
    <row r="10599" spans="1:11" x14ac:dyDescent="0.25">
      <c r="A10599" s="76">
        <f t="shared" si="829"/>
        <v>10594</v>
      </c>
      <c r="B10599" s="92" t="s">
        <v>11280</v>
      </c>
      <c r="C10599" s="94" t="s">
        <v>26486</v>
      </c>
      <c r="D10599" s="60" t="s">
        <v>2259</v>
      </c>
      <c r="E10599" s="83">
        <v>562.79999999999995</v>
      </c>
      <c r="F10599" s="99">
        <v>587</v>
      </c>
      <c r="G10599" s="59">
        <v>575.79999999999995</v>
      </c>
      <c r="H10599" s="61">
        <f t="shared" si="825"/>
        <v>575.19999999999993</v>
      </c>
      <c r="I10599" s="61">
        <f t="shared" si="826"/>
        <v>12.111151885762167</v>
      </c>
      <c r="J10599" s="61">
        <f t="shared" si="827"/>
        <v>2.1055549175525328</v>
      </c>
      <c r="K10599" s="61">
        <f t="shared" si="828"/>
        <v>575.19999999999993</v>
      </c>
    </row>
    <row r="10600" spans="1:11" x14ac:dyDescent="0.25">
      <c r="A10600" s="76">
        <f t="shared" si="829"/>
        <v>10595</v>
      </c>
      <c r="B10600" s="92" t="s">
        <v>11281</v>
      </c>
      <c r="C10600" s="94">
        <f>A10600</f>
        <v>10595</v>
      </c>
      <c r="D10600" s="70" t="s">
        <v>2259</v>
      </c>
      <c r="E10600" s="83">
        <v>39.9</v>
      </c>
      <c r="F10600" s="99">
        <v>41</v>
      </c>
      <c r="G10600" s="59">
        <v>40.69</v>
      </c>
      <c r="H10600" s="61">
        <f t="shared" si="825"/>
        <v>40.53</v>
      </c>
      <c r="I10600" s="61">
        <f t="shared" si="826"/>
        <v>0.56718603649948973</v>
      </c>
      <c r="J10600" s="61">
        <f t="shared" si="827"/>
        <v>1.3994227399444603</v>
      </c>
      <c r="K10600" s="61">
        <f t="shared" si="828"/>
        <v>40.53</v>
      </c>
    </row>
    <row r="10601" spans="1:11" ht="25.5" x14ac:dyDescent="0.25">
      <c r="A10601" s="76">
        <f t="shared" si="829"/>
        <v>10596</v>
      </c>
      <c r="B10601" s="92" t="s">
        <v>11282</v>
      </c>
      <c r="C10601" s="94">
        <f>A10601</f>
        <v>10596</v>
      </c>
      <c r="D10601" s="70" t="s">
        <v>2259</v>
      </c>
      <c r="E10601" s="83">
        <v>28.35</v>
      </c>
      <c r="F10601" s="99">
        <v>30</v>
      </c>
      <c r="G10601" s="59">
        <v>28.95</v>
      </c>
      <c r="H10601" s="61">
        <f t="shared" ref="H10601:H10664" si="830">AVERAGE(E10601:G10601)</f>
        <v>29.099999999999998</v>
      </c>
      <c r="I10601" s="61">
        <f t="shared" ref="I10601:I10664" si="831">SQRT(((SUM((POWER(G10601-H10601,2)),(POWER(F10601-H10601,2)),(POWER(E10601-H10601,2)))/(COLUMNS(E10601:G10601)-1))))</f>
        <v>0.83516465442450272</v>
      </c>
      <c r="J10601" s="61">
        <f t="shared" ref="J10601:J10664" si="832">I10601/H10601*100</f>
        <v>2.8699816303247516</v>
      </c>
      <c r="K10601" s="61">
        <f t="shared" ref="K10601:K10664" si="833">H10601</f>
        <v>29.099999999999998</v>
      </c>
    </row>
    <row r="10602" spans="1:11" x14ac:dyDescent="0.25">
      <c r="A10602" s="76">
        <f t="shared" si="829"/>
        <v>10597</v>
      </c>
      <c r="B10602" s="92" t="s">
        <v>11283</v>
      </c>
      <c r="C10602" s="94">
        <f>A10602</f>
        <v>10597</v>
      </c>
      <c r="D10602" s="70" t="s">
        <v>2259</v>
      </c>
      <c r="E10602" s="83">
        <v>44.1</v>
      </c>
      <c r="F10602" s="99">
        <v>46</v>
      </c>
      <c r="G10602" s="59">
        <v>44.97</v>
      </c>
      <c r="H10602" s="61">
        <f t="shared" si="830"/>
        <v>45.023333333333333</v>
      </c>
      <c r="I10602" s="61">
        <f t="shared" si="831"/>
        <v>0.95112214427660768</v>
      </c>
      <c r="J10602" s="61">
        <f t="shared" si="832"/>
        <v>2.1125093898199623</v>
      </c>
      <c r="K10602" s="61">
        <f t="shared" si="833"/>
        <v>45.023333333333333</v>
      </c>
    </row>
    <row r="10603" spans="1:11" x14ac:dyDescent="0.25">
      <c r="A10603" s="76">
        <f t="shared" si="829"/>
        <v>10598</v>
      </c>
      <c r="B10603" s="92" t="s">
        <v>11284</v>
      </c>
      <c r="C10603" s="94" t="s">
        <v>26487</v>
      </c>
      <c r="D10603" s="70" t="s">
        <v>2259</v>
      </c>
      <c r="E10603" s="83">
        <v>446.25</v>
      </c>
      <c r="F10603" s="99">
        <v>465</v>
      </c>
      <c r="G10603" s="59">
        <v>456.2</v>
      </c>
      <c r="H10603" s="61">
        <f t="shared" si="830"/>
        <v>455.81666666666666</v>
      </c>
      <c r="I10603" s="61">
        <f t="shared" si="831"/>
        <v>9.3808759363576133</v>
      </c>
      <c r="J10603" s="61">
        <f t="shared" si="832"/>
        <v>2.0580370623476427</v>
      </c>
      <c r="K10603" s="61">
        <f t="shared" si="833"/>
        <v>455.81666666666666</v>
      </c>
    </row>
    <row r="10604" spans="1:11" x14ac:dyDescent="0.25">
      <c r="A10604" s="76">
        <f t="shared" si="829"/>
        <v>10599</v>
      </c>
      <c r="B10604" s="92" t="s">
        <v>11285</v>
      </c>
      <c r="C10604" s="94" t="s">
        <v>26488</v>
      </c>
      <c r="D10604" s="70" t="s">
        <v>2259</v>
      </c>
      <c r="E10604" s="83">
        <v>475.65</v>
      </c>
      <c r="F10604" s="99">
        <v>496</v>
      </c>
      <c r="G10604" s="59">
        <v>486.64</v>
      </c>
      <c r="H10604" s="61">
        <f t="shared" si="830"/>
        <v>486.09666666666664</v>
      </c>
      <c r="I10604" s="61">
        <f t="shared" si="831"/>
        <v>10.185874205650371</v>
      </c>
      <c r="J10604" s="61">
        <f t="shared" si="832"/>
        <v>2.095442101156225</v>
      </c>
      <c r="K10604" s="61">
        <f t="shared" si="833"/>
        <v>486.09666666666664</v>
      </c>
    </row>
    <row r="10605" spans="1:11" ht="25.5" x14ac:dyDescent="0.25">
      <c r="A10605" s="76">
        <f t="shared" si="829"/>
        <v>10600</v>
      </c>
      <c r="B10605" s="92" t="s">
        <v>11286</v>
      </c>
      <c r="C10605" s="94" t="s">
        <v>26489</v>
      </c>
      <c r="D10605" s="70" t="s">
        <v>2259</v>
      </c>
      <c r="E10605" s="83">
        <v>37.799999999999997</v>
      </c>
      <c r="F10605" s="99">
        <v>39</v>
      </c>
      <c r="G10605" s="59">
        <v>38.549999999999997</v>
      </c>
      <c r="H10605" s="61">
        <f t="shared" si="830"/>
        <v>38.449999999999996</v>
      </c>
      <c r="I10605" s="61">
        <f t="shared" si="831"/>
        <v>0.60621778264910842</v>
      </c>
      <c r="J10605" s="61">
        <f t="shared" si="832"/>
        <v>1.5766392266556788</v>
      </c>
      <c r="K10605" s="61">
        <f t="shared" si="833"/>
        <v>38.449999999999996</v>
      </c>
    </row>
    <row r="10606" spans="1:11" x14ac:dyDescent="0.25">
      <c r="A10606" s="76">
        <f t="shared" si="829"/>
        <v>10601</v>
      </c>
      <c r="B10606" s="92" t="s">
        <v>11287</v>
      </c>
      <c r="C10606" s="94" t="s">
        <v>26490</v>
      </c>
      <c r="D10606" s="70" t="s">
        <v>2259</v>
      </c>
      <c r="E10606" s="83">
        <v>198.45</v>
      </c>
      <c r="F10606" s="99">
        <v>207</v>
      </c>
      <c r="G10606" s="59">
        <v>202.62</v>
      </c>
      <c r="H10606" s="61">
        <f t="shared" si="830"/>
        <v>202.68999999999997</v>
      </c>
      <c r="I10606" s="61">
        <f t="shared" si="831"/>
        <v>4.2754298029554931</v>
      </c>
      <c r="J10606" s="61">
        <f t="shared" si="832"/>
        <v>2.1093442216959364</v>
      </c>
      <c r="K10606" s="61">
        <f t="shared" si="833"/>
        <v>202.68999999999997</v>
      </c>
    </row>
    <row r="10607" spans="1:11" ht="25.5" x14ac:dyDescent="0.25">
      <c r="A10607" s="76">
        <f t="shared" si="829"/>
        <v>10602</v>
      </c>
      <c r="B10607" s="92" t="s">
        <v>11288</v>
      </c>
      <c r="C10607" s="94">
        <f>A10607</f>
        <v>10602</v>
      </c>
      <c r="D10607" s="70" t="s">
        <v>2259</v>
      </c>
      <c r="E10607" s="83">
        <v>51.45</v>
      </c>
      <c r="F10607" s="99">
        <v>54</v>
      </c>
      <c r="G10607" s="59">
        <v>52.47</v>
      </c>
      <c r="H10607" s="61">
        <f t="shared" si="830"/>
        <v>52.640000000000008</v>
      </c>
      <c r="I10607" s="61">
        <f t="shared" si="831"/>
        <v>1.2834718539960261</v>
      </c>
      <c r="J10607" s="61">
        <f t="shared" si="832"/>
        <v>2.4382064095669187</v>
      </c>
      <c r="K10607" s="61">
        <f t="shared" si="833"/>
        <v>52.640000000000008</v>
      </c>
    </row>
    <row r="10608" spans="1:11" x14ac:dyDescent="0.25">
      <c r="A10608" s="76">
        <f t="shared" si="829"/>
        <v>10603</v>
      </c>
      <c r="B10608" s="92" t="s">
        <v>11289</v>
      </c>
      <c r="C10608" s="94">
        <f>A10608</f>
        <v>10603</v>
      </c>
      <c r="D10608" s="70" t="s">
        <v>2259</v>
      </c>
      <c r="E10608" s="83">
        <v>31.5</v>
      </c>
      <c r="F10608" s="99">
        <v>33</v>
      </c>
      <c r="G10608" s="59">
        <v>32.200000000000003</v>
      </c>
      <c r="H10608" s="61">
        <f t="shared" si="830"/>
        <v>32.233333333333334</v>
      </c>
      <c r="I10608" s="61">
        <f t="shared" si="831"/>
        <v>0.75055534994651341</v>
      </c>
      <c r="J10608" s="61">
        <f t="shared" si="832"/>
        <v>2.3285067733604343</v>
      </c>
      <c r="K10608" s="61">
        <f t="shared" si="833"/>
        <v>32.233333333333334</v>
      </c>
    </row>
    <row r="10609" spans="1:11" ht="25.5" x14ac:dyDescent="0.25">
      <c r="A10609" s="76">
        <f t="shared" si="829"/>
        <v>10604</v>
      </c>
      <c r="B10609" s="92" t="s">
        <v>11290</v>
      </c>
      <c r="C10609" s="94" t="s">
        <v>26491</v>
      </c>
      <c r="D10609" s="70" t="s">
        <v>2259</v>
      </c>
      <c r="E10609" s="83">
        <v>54.6</v>
      </c>
      <c r="F10609" s="99">
        <v>57</v>
      </c>
      <c r="G10609" s="59">
        <v>55.86</v>
      </c>
      <c r="H10609" s="61">
        <f t="shared" si="830"/>
        <v>55.819999999999993</v>
      </c>
      <c r="I10609" s="61">
        <f t="shared" si="831"/>
        <v>1.2004998958767128</v>
      </c>
      <c r="J10609" s="61">
        <f t="shared" si="832"/>
        <v>2.150662658324459</v>
      </c>
      <c r="K10609" s="61">
        <f t="shared" si="833"/>
        <v>55.819999999999993</v>
      </c>
    </row>
    <row r="10610" spans="1:11" ht="25.5" x14ac:dyDescent="0.25">
      <c r="A10610" s="76">
        <f t="shared" si="829"/>
        <v>10605</v>
      </c>
      <c r="B10610" s="92" t="s">
        <v>11291</v>
      </c>
      <c r="C10610" s="94">
        <f>A10610</f>
        <v>10605</v>
      </c>
      <c r="D10610" s="70" t="s">
        <v>2259</v>
      </c>
      <c r="E10610" s="83">
        <v>144.9</v>
      </c>
      <c r="F10610" s="99">
        <v>151</v>
      </c>
      <c r="G10610" s="59">
        <v>147.77000000000001</v>
      </c>
      <c r="H10610" s="61">
        <f t="shared" si="830"/>
        <v>147.88999999999999</v>
      </c>
      <c r="I10610" s="61">
        <f t="shared" si="831"/>
        <v>3.0517699782257481</v>
      </c>
      <c r="J10610" s="61">
        <f t="shared" si="832"/>
        <v>2.0635404545444236</v>
      </c>
      <c r="K10610" s="61">
        <f t="shared" si="833"/>
        <v>147.88999999999999</v>
      </c>
    </row>
    <row r="10611" spans="1:11" x14ac:dyDescent="0.25">
      <c r="A10611" s="76">
        <f t="shared" si="829"/>
        <v>10606</v>
      </c>
      <c r="B10611" s="92" t="s">
        <v>11292</v>
      </c>
      <c r="C10611" s="94" t="s">
        <v>26492</v>
      </c>
      <c r="D10611" s="70" t="s">
        <v>2259</v>
      </c>
      <c r="E10611" s="83">
        <v>281.39999999999998</v>
      </c>
      <c r="F10611" s="99">
        <v>293</v>
      </c>
      <c r="G10611" s="59">
        <v>287.31</v>
      </c>
      <c r="H10611" s="61">
        <f t="shared" si="830"/>
        <v>287.23666666666668</v>
      </c>
      <c r="I10611" s="61">
        <f t="shared" si="831"/>
        <v>5.8003476907279854</v>
      </c>
      <c r="J10611" s="61">
        <f t="shared" si="832"/>
        <v>2.0193618586512811</v>
      </c>
      <c r="K10611" s="61">
        <f t="shared" si="833"/>
        <v>287.23666666666668</v>
      </c>
    </row>
    <row r="10612" spans="1:11" ht="25.5" x14ac:dyDescent="0.25">
      <c r="A10612" s="76">
        <f t="shared" si="829"/>
        <v>10607</v>
      </c>
      <c r="B10612" s="92" t="s">
        <v>11293</v>
      </c>
      <c r="C10612" s="94" t="s">
        <v>26493</v>
      </c>
      <c r="D10612" s="70" t="s">
        <v>2259</v>
      </c>
      <c r="E10612" s="83">
        <v>63</v>
      </c>
      <c r="F10612" s="99">
        <v>66</v>
      </c>
      <c r="G10612" s="59">
        <v>64.25</v>
      </c>
      <c r="H10612" s="61">
        <f t="shared" si="830"/>
        <v>64.416666666666671</v>
      </c>
      <c r="I10612" s="61">
        <f t="shared" si="831"/>
        <v>1.5069284433354271</v>
      </c>
      <c r="J10612" s="61">
        <f t="shared" si="832"/>
        <v>2.3393455782697443</v>
      </c>
      <c r="K10612" s="61">
        <f t="shared" si="833"/>
        <v>64.416666666666671</v>
      </c>
    </row>
    <row r="10613" spans="1:11" ht="25.5" x14ac:dyDescent="0.25">
      <c r="A10613" s="76">
        <f t="shared" si="829"/>
        <v>10608</v>
      </c>
      <c r="B10613" s="92" t="s">
        <v>11294</v>
      </c>
      <c r="C10613" s="94" t="s">
        <v>26494</v>
      </c>
      <c r="D10613" s="70" t="s">
        <v>2259</v>
      </c>
      <c r="E10613" s="83">
        <v>13.65</v>
      </c>
      <c r="F10613" s="99">
        <v>14</v>
      </c>
      <c r="G10613" s="59">
        <v>13.95</v>
      </c>
      <c r="H10613" s="61">
        <f t="shared" si="830"/>
        <v>13.866666666666665</v>
      </c>
      <c r="I10613" s="61">
        <f t="shared" si="831"/>
        <v>0.18929694486000875</v>
      </c>
      <c r="J10613" s="61">
        <f t="shared" si="832"/>
        <v>1.3651221985096786</v>
      </c>
      <c r="K10613" s="61">
        <f t="shared" si="833"/>
        <v>13.866666666666665</v>
      </c>
    </row>
    <row r="10614" spans="1:11" ht="25.5" x14ac:dyDescent="0.25">
      <c r="A10614" s="76">
        <f t="shared" si="829"/>
        <v>10609</v>
      </c>
      <c r="B10614" s="92" t="s">
        <v>11295</v>
      </c>
      <c r="C10614" s="94" t="s">
        <v>26495</v>
      </c>
      <c r="D10614" s="70" t="s">
        <v>2259</v>
      </c>
      <c r="E10614" s="83">
        <v>30.45</v>
      </c>
      <c r="F10614" s="99">
        <v>32</v>
      </c>
      <c r="G10614" s="59">
        <v>31.15</v>
      </c>
      <c r="H10614" s="61">
        <f t="shared" si="830"/>
        <v>31.2</v>
      </c>
      <c r="I10614" s="61">
        <f t="shared" si="831"/>
        <v>0.77620873481300157</v>
      </c>
      <c r="J10614" s="61">
        <f t="shared" si="832"/>
        <v>2.4878485090160307</v>
      </c>
      <c r="K10614" s="61">
        <f t="shared" si="833"/>
        <v>31.2</v>
      </c>
    </row>
    <row r="10615" spans="1:11" ht="25.5" x14ac:dyDescent="0.25">
      <c r="A10615" s="76">
        <f t="shared" si="829"/>
        <v>10610</v>
      </c>
      <c r="B10615" s="92" t="s">
        <v>11296</v>
      </c>
      <c r="C10615" s="94" t="s">
        <v>26496</v>
      </c>
      <c r="D10615" s="70" t="s">
        <v>2259</v>
      </c>
      <c r="E10615" s="83">
        <v>80.849999999999994</v>
      </c>
      <c r="F10615" s="99">
        <v>84</v>
      </c>
      <c r="G10615" s="59">
        <v>82.45</v>
      </c>
      <c r="H10615" s="61">
        <f t="shared" si="830"/>
        <v>82.433333333333337</v>
      </c>
      <c r="I10615" s="61">
        <f t="shared" si="831"/>
        <v>1.5750661361775709</v>
      </c>
      <c r="J10615" s="61">
        <f t="shared" si="832"/>
        <v>1.9107150863456175</v>
      </c>
      <c r="K10615" s="61">
        <f t="shared" si="833"/>
        <v>82.433333333333337</v>
      </c>
    </row>
    <row r="10616" spans="1:11" ht="25.5" x14ac:dyDescent="0.25">
      <c r="A10616" s="76">
        <f t="shared" si="829"/>
        <v>10611</v>
      </c>
      <c r="B10616" s="92" t="s">
        <v>11297</v>
      </c>
      <c r="C10616" s="94">
        <f>A10616</f>
        <v>10611</v>
      </c>
      <c r="D10616" s="70" t="s">
        <v>2259</v>
      </c>
      <c r="E10616" s="83">
        <v>213.15</v>
      </c>
      <c r="F10616" s="99">
        <v>222</v>
      </c>
      <c r="G10616" s="59">
        <v>217.63</v>
      </c>
      <c r="H10616" s="61">
        <f t="shared" si="830"/>
        <v>217.59333333333333</v>
      </c>
      <c r="I10616" s="61">
        <f t="shared" si="831"/>
        <v>4.4251139345030772</v>
      </c>
      <c r="J10616" s="61">
        <f t="shared" si="832"/>
        <v>2.0336624595589989</v>
      </c>
      <c r="K10616" s="61">
        <f t="shared" si="833"/>
        <v>217.59333333333333</v>
      </c>
    </row>
    <row r="10617" spans="1:11" ht="25.5" x14ac:dyDescent="0.25">
      <c r="A10617" s="76">
        <f t="shared" si="829"/>
        <v>10612</v>
      </c>
      <c r="B10617" s="92" t="s">
        <v>11298</v>
      </c>
      <c r="C10617" s="94" t="s">
        <v>26497</v>
      </c>
      <c r="D10617" s="70" t="s">
        <v>2259</v>
      </c>
      <c r="E10617" s="83">
        <v>389.55</v>
      </c>
      <c r="F10617" s="99">
        <v>409</v>
      </c>
      <c r="G10617" s="59">
        <v>397.26</v>
      </c>
      <c r="H10617" s="61">
        <f t="shared" si="830"/>
        <v>398.6033333333333</v>
      </c>
      <c r="I10617" s="61">
        <f t="shared" si="831"/>
        <v>9.794336799055527</v>
      </c>
      <c r="J10617" s="61">
        <f t="shared" si="832"/>
        <v>2.4571637966873152</v>
      </c>
      <c r="K10617" s="61">
        <f t="shared" si="833"/>
        <v>398.6033333333333</v>
      </c>
    </row>
    <row r="10618" spans="1:11" ht="25.5" x14ac:dyDescent="0.25">
      <c r="A10618" s="76">
        <f t="shared" si="829"/>
        <v>10613</v>
      </c>
      <c r="B10618" s="92" t="s">
        <v>11299</v>
      </c>
      <c r="C10618" s="94" t="s">
        <v>26498</v>
      </c>
      <c r="D10618" s="70" t="s">
        <v>2259</v>
      </c>
      <c r="E10618" s="83">
        <v>473.55</v>
      </c>
      <c r="F10618" s="99">
        <v>494</v>
      </c>
      <c r="G10618" s="59">
        <v>484.11</v>
      </c>
      <c r="H10618" s="61">
        <f t="shared" si="830"/>
        <v>483.8866666666666</v>
      </c>
      <c r="I10618" s="61">
        <f t="shared" si="831"/>
        <v>10.226829094755285</v>
      </c>
      <c r="J10618" s="61">
        <f t="shared" si="832"/>
        <v>2.1134761090245551</v>
      </c>
      <c r="K10618" s="61">
        <f t="shared" si="833"/>
        <v>483.8866666666666</v>
      </c>
    </row>
    <row r="10619" spans="1:11" ht="25.5" x14ac:dyDescent="0.25">
      <c r="A10619" s="76">
        <f t="shared" si="829"/>
        <v>10614</v>
      </c>
      <c r="B10619" s="92" t="s">
        <v>11300</v>
      </c>
      <c r="C10619" s="94">
        <f>A10619</f>
        <v>10614</v>
      </c>
      <c r="D10619" s="70" t="s">
        <v>2259</v>
      </c>
      <c r="E10619" s="83">
        <v>47.25</v>
      </c>
      <c r="F10619" s="99">
        <v>49</v>
      </c>
      <c r="G10619" s="59">
        <v>48.34</v>
      </c>
      <c r="H10619" s="61">
        <f t="shared" si="830"/>
        <v>48.196666666666665</v>
      </c>
      <c r="I10619" s="61">
        <f t="shared" si="831"/>
        <v>0.88376090280874831</v>
      </c>
      <c r="J10619" s="61">
        <f t="shared" si="832"/>
        <v>1.8336556528295491</v>
      </c>
      <c r="K10619" s="61">
        <f t="shared" si="833"/>
        <v>48.196666666666665</v>
      </c>
    </row>
    <row r="10620" spans="1:11" ht="25.5" x14ac:dyDescent="0.25">
      <c r="A10620" s="76">
        <f t="shared" si="829"/>
        <v>10615</v>
      </c>
      <c r="B10620" s="92" t="s">
        <v>11301</v>
      </c>
      <c r="C10620" s="94" t="s">
        <v>26499</v>
      </c>
      <c r="D10620" s="70" t="s">
        <v>2259</v>
      </c>
      <c r="E10620" s="83">
        <v>85.05</v>
      </c>
      <c r="F10620" s="99">
        <v>88</v>
      </c>
      <c r="G10620" s="59">
        <v>86.73</v>
      </c>
      <c r="H10620" s="61">
        <f t="shared" si="830"/>
        <v>86.593333333333348</v>
      </c>
      <c r="I10620" s="61">
        <f t="shared" si="831"/>
        <v>1.479740968322949</v>
      </c>
      <c r="J10620" s="61">
        <f t="shared" si="832"/>
        <v>1.7088393659900094</v>
      </c>
      <c r="K10620" s="61">
        <f t="shared" si="833"/>
        <v>86.593333333333348</v>
      </c>
    </row>
    <row r="10621" spans="1:11" ht="25.5" x14ac:dyDescent="0.25">
      <c r="A10621" s="76">
        <f t="shared" si="829"/>
        <v>10616</v>
      </c>
      <c r="B10621" s="92" t="s">
        <v>11302</v>
      </c>
      <c r="C10621" s="94">
        <f>A10621</f>
        <v>10616</v>
      </c>
      <c r="D10621" s="70" t="s">
        <v>2259</v>
      </c>
      <c r="E10621" s="83">
        <v>82.95</v>
      </c>
      <c r="F10621" s="99">
        <v>86</v>
      </c>
      <c r="G10621" s="59">
        <v>84.69</v>
      </c>
      <c r="H10621" s="61">
        <f t="shared" si="830"/>
        <v>84.546666666666667</v>
      </c>
      <c r="I10621" s="61">
        <f t="shared" si="831"/>
        <v>1.5300435723643064</v>
      </c>
      <c r="J10621" s="61">
        <f t="shared" si="832"/>
        <v>1.8097030109970504</v>
      </c>
      <c r="K10621" s="61">
        <f t="shared" si="833"/>
        <v>84.546666666666667</v>
      </c>
    </row>
    <row r="10622" spans="1:11" ht="38.25" x14ac:dyDescent="0.25">
      <c r="A10622" s="76">
        <f t="shared" si="829"/>
        <v>10617</v>
      </c>
      <c r="B10622" s="92" t="s">
        <v>11303</v>
      </c>
      <c r="C10622" s="94" t="s">
        <v>26500</v>
      </c>
      <c r="D10622" s="70" t="s">
        <v>2259</v>
      </c>
      <c r="E10622" s="83">
        <v>190.05</v>
      </c>
      <c r="F10622" s="99">
        <v>200</v>
      </c>
      <c r="G10622" s="59">
        <v>193.81</v>
      </c>
      <c r="H10622" s="61">
        <f t="shared" si="830"/>
        <v>194.62</v>
      </c>
      <c r="I10622" s="61">
        <f t="shared" si="831"/>
        <v>5.024211380903469</v>
      </c>
      <c r="J10622" s="61">
        <f t="shared" si="832"/>
        <v>2.5815493684633997</v>
      </c>
      <c r="K10622" s="61">
        <f t="shared" si="833"/>
        <v>194.62</v>
      </c>
    </row>
    <row r="10623" spans="1:11" ht="25.5" x14ac:dyDescent="0.25">
      <c r="A10623" s="76">
        <f t="shared" si="829"/>
        <v>10618</v>
      </c>
      <c r="B10623" s="92" t="s">
        <v>11304</v>
      </c>
      <c r="C10623" s="94">
        <f>A10623</f>
        <v>10618</v>
      </c>
      <c r="D10623" s="60" t="s">
        <v>2259</v>
      </c>
      <c r="E10623" s="83">
        <v>80.849999999999994</v>
      </c>
      <c r="F10623" s="99">
        <v>84</v>
      </c>
      <c r="G10623" s="59">
        <v>82.65</v>
      </c>
      <c r="H10623" s="61">
        <f t="shared" si="830"/>
        <v>82.5</v>
      </c>
      <c r="I10623" s="61">
        <f t="shared" si="831"/>
        <v>1.5803480629279141</v>
      </c>
      <c r="J10623" s="61">
        <f t="shared" si="832"/>
        <v>1.9155734096095927</v>
      </c>
      <c r="K10623" s="61">
        <f t="shared" si="833"/>
        <v>82.5</v>
      </c>
    </row>
    <row r="10624" spans="1:11" ht="38.25" x14ac:dyDescent="0.25">
      <c r="A10624" s="76">
        <f t="shared" si="829"/>
        <v>10619</v>
      </c>
      <c r="B10624" s="92" t="s">
        <v>11305</v>
      </c>
      <c r="C10624" s="94" t="s">
        <v>26501</v>
      </c>
      <c r="D10624" s="70" t="s">
        <v>2259</v>
      </c>
      <c r="E10624" s="83">
        <v>229.95</v>
      </c>
      <c r="F10624" s="99">
        <v>240</v>
      </c>
      <c r="G10624" s="59">
        <v>235.26</v>
      </c>
      <c r="H10624" s="61">
        <f t="shared" si="830"/>
        <v>235.07000000000002</v>
      </c>
      <c r="I10624" s="61">
        <f t="shared" si="831"/>
        <v>5.0276933080688258</v>
      </c>
      <c r="J10624" s="61">
        <f t="shared" si="832"/>
        <v>2.1388068694724232</v>
      </c>
      <c r="K10624" s="61">
        <f t="shared" si="833"/>
        <v>235.07000000000002</v>
      </c>
    </row>
    <row r="10625" spans="1:11" ht="25.5" x14ac:dyDescent="0.25">
      <c r="A10625" s="76">
        <f t="shared" si="829"/>
        <v>10620</v>
      </c>
      <c r="B10625" s="92" t="s">
        <v>11306</v>
      </c>
      <c r="C10625" s="94">
        <f>A10625</f>
        <v>10620</v>
      </c>
      <c r="D10625" s="70" t="s">
        <v>2259</v>
      </c>
      <c r="E10625" s="83">
        <v>92.4</v>
      </c>
      <c r="F10625" s="99">
        <v>96</v>
      </c>
      <c r="G10625" s="59">
        <v>94.23</v>
      </c>
      <c r="H10625" s="61">
        <f t="shared" si="830"/>
        <v>94.21</v>
      </c>
      <c r="I10625" s="61">
        <f t="shared" si="831"/>
        <v>1.8000833314044073</v>
      </c>
      <c r="J10625" s="61">
        <f t="shared" si="832"/>
        <v>1.9107136518463088</v>
      </c>
      <c r="K10625" s="61">
        <f t="shared" si="833"/>
        <v>94.21</v>
      </c>
    </row>
    <row r="10626" spans="1:11" ht="25.5" x14ac:dyDescent="0.25">
      <c r="A10626" s="76">
        <f t="shared" si="829"/>
        <v>10621</v>
      </c>
      <c r="B10626" s="92" t="s">
        <v>11307</v>
      </c>
      <c r="C10626" s="94" t="s">
        <v>26502</v>
      </c>
      <c r="D10626" s="70" t="s">
        <v>2259</v>
      </c>
      <c r="E10626" s="83">
        <v>276.14999999999998</v>
      </c>
      <c r="F10626" s="99">
        <v>287</v>
      </c>
      <c r="G10626" s="59">
        <v>281.95</v>
      </c>
      <c r="H10626" s="61">
        <f t="shared" si="830"/>
        <v>281.7</v>
      </c>
      <c r="I10626" s="61">
        <f t="shared" si="831"/>
        <v>5.4293185576092444</v>
      </c>
      <c r="J10626" s="61">
        <f t="shared" si="832"/>
        <v>1.9273406310291958</v>
      </c>
      <c r="K10626" s="61">
        <f t="shared" si="833"/>
        <v>281.7</v>
      </c>
    </row>
    <row r="10627" spans="1:11" ht="25.5" x14ac:dyDescent="0.25">
      <c r="A10627" s="76">
        <f t="shared" si="829"/>
        <v>10622</v>
      </c>
      <c r="B10627" s="92" t="s">
        <v>11308</v>
      </c>
      <c r="C10627" s="94" t="s">
        <v>26503</v>
      </c>
      <c r="D10627" s="70" t="s">
        <v>2259</v>
      </c>
      <c r="E10627" s="83">
        <v>287.7</v>
      </c>
      <c r="F10627" s="99">
        <v>302</v>
      </c>
      <c r="G10627" s="59">
        <v>293.39999999999998</v>
      </c>
      <c r="H10627" s="61">
        <f t="shared" si="830"/>
        <v>294.36666666666667</v>
      </c>
      <c r="I10627" s="61">
        <f t="shared" si="831"/>
        <v>7.1988424995504268</v>
      </c>
      <c r="J10627" s="61">
        <f t="shared" si="832"/>
        <v>2.4455358961217621</v>
      </c>
      <c r="K10627" s="61">
        <f t="shared" si="833"/>
        <v>294.36666666666667</v>
      </c>
    </row>
    <row r="10628" spans="1:11" ht="25.5" x14ac:dyDescent="0.25">
      <c r="A10628" s="76">
        <f t="shared" si="829"/>
        <v>10623</v>
      </c>
      <c r="B10628" s="92" t="s">
        <v>11309</v>
      </c>
      <c r="C10628" s="94" t="s">
        <v>26504</v>
      </c>
      <c r="D10628" s="70" t="s">
        <v>2259</v>
      </c>
      <c r="E10628" s="83">
        <v>255.15</v>
      </c>
      <c r="F10628" s="99">
        <v>266</v>
      </c>
      <c r="G10628" s="59">
        <v>260.83999999999997</v>
      </c>
      <c r="H10628" s="61">
        <f t="shared" si="830"/>
        <v>260.66333333333336</v>
      </c>
      <c r="I10628" s="61">
        <f t="shared" si="831"/>
        <v>5.4271570212527758</v>
      </c>
      <c r="J10628" s="61">
        <f t="shared" si="832"/>
        <v>2.0820561725544224</v>
      </c>
      <c r="K10628" s="61">
        <f t="shared" si="833"/>
        <v>260.66333333333336</v>
      </c>
    </row>
    <row r="10629" spans="1:11" ht="25.5" x14ac:dyDescent="0.25">
      <c r="A10629" s="76">
        <f t="shared" si="829"/>
        <v>10624</v>
      </c>
      <c r="B10629" s="92" t="s">
        <v>11310</v>
      </c>
      <c r="C10629" s="94" t="s">
        <v>26505</v>
      </c>
      <c r="D10629" s="70" t="s">
        <v>2259</v>
      </c>
      <c r="E10629" s="83">
        <v>519.75</v>
      </c>
      <c r="F10629" s="99">
        <v>542</v>
      </c>
      <c r="G10629" s="59">
        <v>531.76</v>
      </c>
      <c r="H10629" s="61">
        <f t="shared" si="830"/>
        <v>531.16999999999996</v>
      </c>
      <c r="I10629" s="61">
        <f t="shared" si="831"/>
        <v>11.136727526522323</v>
      </c>
      <c r="J10629" s="61">
        <f t="shared" si="832"/>
        <v>2.0966409109178463</v>
      </c>
      <c r="K10629" s="61">
        <f t="shared" si="833"/>
        <v>531.16999999999996</v>
      </c>
    </row>
    <row r="10630" spans="1:11" x14ac:dyDescent="0.25">
      <c r="A10630" s="76">
        <f t="shared" si="829"/>
        <v>10625</v>
      </c>
      <c r="B10630" s="92" t="s">
        <v>11311</v>
      </c>
      <c r="C10630" s="94" t="s">
        <v>26506</v>
      </c>
      <c r="D10630" s="70" t="s">
        <v>2259</v>
      </c>
      <c r="E10630" s="83">
        <v>177.45</v>
      </c>
      <c r="F10630" s="99">
        <v>185</v>
      </c>
      <c r="G10630" s="59">
        <v>180.96</v>
      </c>
      <c r="H10630" s="61">
        <f t="shared" si="830"/>
        <v>181.13666666666666</v>
      </c>
      <c r="I10630" s="61">
        <f t="shared" si="831"/>
        <v>3.7780991693354706</v>
      </c>
      <c r="J10630" s="61">
        <f t="shared" si="832"/>
        <v>2.0857727145261244</v>
      </c>
      <c r="K10630" s="61">
        <f t="shared" si="833"/>
        <v>181.13666666666666</v>
      </c>
    </row>
    <row r="10631" spans="1:11" ht="25.5" x14ac:dyDescent="0.25">
      <c r="A10631" s="76">
        <f t="shared" si="829"/>
        <v>10626</v>
      </c>
      <c r="B10631" s="92" t="s">
        <v>11312</v>
      </c>
      <c r="C10631" s="94" t="s">
        <v>26507</v>
      </c>
      <c r="D10631" s="70" t="s">
        <v>2259</v>
      </c>
      <c r="E10631" s="83">
        <v>128.1</v>
      </c>
      <c r="F10631" s="99">
        <v>133</v>
      </c>
      <c r="G10631" s="59">
        <v>130.79</v>
      </c>
      <c r="H10631" s="61">
        <f t="shared" si="830"/>
        <v>130.63</v>
      </c>
      <c r="I10631" s="61">
        <f t="shared" si="831"/>
        <v>2.4539152389599796</v>
      </c>
      <c r="J10631" s="61">
        <f t="shared" si="832"/>
        <v>1.878523493041399</v>
      </c>
      <c r="K10631" s="61">
        <f t="shared" si="833"/>
        <v>130.63</v>
      </c>
    </row>
    <row r="10632" spans="1:11" ht="25.5" x14ac:dyDescent="0.25">
      <c r="A10632" s="76">
        <f t="shared" ref="A10632:A10695" si="834">A10631+1</f>
        <v>10627</v>
      </c>
      <c r="B10632" s="92" t="s">
        <v>11313</v>
      </c>
      <c r="C10632" s="94" t="s">
        <v>26508</v>
      </c>
      <c r="D10632" s="70" t="s">
        <v>2259</v>
      </c>
      <c r="E10632" s="83">
        <v>128.1</v>
      </c>
      <c r="F10632" s="99">
        <v>134</v>
      </c>
      <c r="G10632" s="59">
        <v>130.63999999999999</v>
      </c>
      <c r="H10632" s="61">
        <f t="shared" si="830"/>
        <v>130.91333333333333</v>
      </c>
      <c r="I10632" s="61">
        <f t="shared" si="831"/>
        <v>2.959481936645898</v>
      </c>
      <c r="J10632" s="61">
        <f t="shared" si="832"/>
        <v>2.2606421067214173</v>
      </c>
      <c r="K10632" s="61">
        <f t="shared" si="833"/>
        <v>130.91333333333333</v>
      </c>
    </row>
    <row r="10633" spans="1:11" ht="25.5" x14ac:dyDescent="0.25">
      <c r="A10633" s="76">
        <f t="shared" si="834"/>
        <v>10628</v>
      </c>
      <c r="B10633" s="92" t="s">
        <v>11314</v>
      </c>
      <c r="C10633" s="94" t="s">
        <v>26509</v>
      </c>
      <c r="D10633" s="70" t="s">
        <v>2259</v>
      </c>
      <c r="E10633" s="83">
        <v>14.7</v>
      </c>
      <c r="F10633" s="99">
        <v>15</v>
      </c>
      <c r="G10633" s="59">
        <v>15.03</v>
      </c>
      <c r="H10633" s="61">
        <f t="shared" si="830"/>
        <v>14.909999999999998</v>
      </c>
      <c r="I10633" s="61">
        <f t="shared" si="831"/>
        <v>0.1824828759089468</v>
      </c>
      <c r="J10633" s="61">
        <f t="shared" si="832"/>
        <v>1.2238958813477319</v>
      </c>
      <c r="K10633" s="61">
        <f t="shared" si="833"/>
        <v>14.909999999999998</v>
      </c>
    </row>
    <row r="10634" spans="1:11" ht="25.5" x14ac:dyDescent="0.25">
      <c r="A10634" s="76">
        <f t="shared" si="834"/>
        <v>10629</v>
      </c>
      <c r="B10634" s="92" t="s">
        <v>11315</v>
      </c>
      <c r="C10634" s="94" t="s">
        <v>26510</v>
      </c>
      <c r="D10634" s="70" t="s">
        <v>2259</v>
      </c>
      <c r="E10634" s="83">
        <v>149.1</v>
      </c>
      <c r="F10634" s="99">
        <v>156</v>
      </c>
      <c r="G10634" s="59">
        <v>152.54</v>
      </c>
      <c r="H10634" s="61">
        <f t="shared" si="830"/>
        <v>152.54666666666665</v>
      </c>
      <c r="I10634" s="61">
        <f t="shared" si="831"/>
        <v>3.4500048309144948</v>
      </c>
      <c r="J10634" s="61">
        <f t="shared" si="832"/>
        <v>2.2616061735738757</v>
      </c>
      <c r="K10634" s="61">
        <f t="shared" si="833"/>
        <v>152.54666666666665</v>
      </c>
    </row>
    <row r="10635" spans="1:11" ht="25.5" x14ac:dyDescent="0.25">
      <c r="A10635" s="76">
        <f t="shared" si="834"/>
        <v>10630</v>
      </c>
      <c r="B10635" s="92" t="s">
        <v>11316</v>
      </c>
      <c r="C10635" s="94">
        <f>A10635</f>
        <v>10630</v>
      </c>
      <c r="D10635" s="70" t="s">
        <v>2259</v>
      </c>
      <c r="E10635" s="83">
        <v>170.1</v>
      </c>
      <c r="F10635" s="99">
        <v>177</v>
      </c>
      <c r="G10635" s="59">
        <v>173.47</v>
      </c>
      <c r="H10635" s="61">
        <f t="shared" si="830"/>
        <v>173.52333333333334</v>
      </c>
      <c r="I10635" s="61">
        <f t="shared" si="831"/>
        <v>3.4503091648913657</v>
      </c>
      <c r="J10635" s="61">
        <f t="shared" si="832"/>
        <v>1.9883834056273118</v>
      </c>
      <c r="K10635" s="61">
        <f t="shared" si="833"/>
        <v>173.52333333333334</v>
      </c>
    </row>
    <row r="10636" spans="1:11" ht="25.5" x14ac:dyDescent="0.25">
      <c r="A10636" s="76">
        <f t="shared" si="834"/>
        <v>10631</v>
      </c>
      <c r="B10636" s="92" t="s">
        <v>11317</v>
      </c>
      <c r="C10636" s="94" t="s">
        <v>26511</v>
      </c>
      <c r="D10636" s="70" t="s">
        <v>2259</v>
      </c>
      <c r="E10636" s="83">
        <v>586.95000000000005</v>
      </c>
      <c r="F10636" s="99">
        <v>611</v>
      </c>
      <c r="G10636" s="59">
        <v>599.28</v>
      </c>
      <c r="H10636" s="61">
        <f t="shared" si="830"/>
        <v>599.07666666666671</v>
      </c>
      <c r="I10636" s="61">
        <f t="shared" si="831"/>
        <v>12.026289258675462</v>
      </c>
      <c r="J10636" s="61">
        <f t="shared" si="832"/>
        <v>2.0074708176486249</v>
      </c>
      <c r="K10636" s="61">
        <f t="shared" si="833"/>
        <v>599.07666666666671</v>
      </c>
    </row>
    <row r="10637" spans="1:11" x14ac:dyDescent="0.25">
      <c r="A10637" s="76">
        <f t="shared" si="834"/>
        <v>10632</v>
      </c>
      <c r="B10637" s="92" t="s">
        <v>11318</v>
      </c>
      <c r="C10637" s="94" t="s">
        <v>26512</v>
      </c>
      <c r="D10637" s="70" t="s">
        <v>2259</v>
      </c>
      <c r="E10637" s="83">
        <v>384.3</v>
      </c>
      <c r="F10637" s="99">
        <v>403</v>
      </c>
      <c r="G10637" s="59">
        <v>391.91</v>
      </c>
      <c r="H10637" s="61">
        <f t="shared" si="830"/>
        <v>393.07</v>
      </c>
      <c r="I10637" s="61">
        <f t="shared" si="831"/>
        <v>9.4038130564149274</v>
      </c>
      <c r="J10637" s="61">
        <f t="shared" si="832"/>
        <v>2.3924016222084941</v>
      </c>
      <c r="K10637" s="61">
        <f t="shared" si="833"/>
        <v>393.07</v>
      </c>
    </row>
    <row r="10638" spans="1:11" x14ac:dyDescent="0.25">
      <c r="A10638" s="76">
        <f t="shared" si="834"/>
        <v>10633</v>
      </c>
      <c r="B10638" s="92" t="s">
        <v>11319</v>
      </c>
      <c r="C10638" s="94" t="s">
        <v>26513</v>
      </c>
      <c r="D10638" s="70" t="s">
        <v>2259</v>
      </c>
      <c r="E10638" s="83">
        <v>17.850000000000001</v>
      </c>
      <c r="F10638" s="99">
        <v>19</v>
      </c>
      <c r="G10638" s="59">
        <v>18.25</v>
      </c>
      <c r="H10638" s="61">
        <f t="shared" si="830"/>
        <v>18.366666666666667</v>
      </c>
      <c r="I10638" s="61">
        <f t="shared" si="831"/>
        <v>0.58380932960456589</v>
      </c>
      <c r="J10638" s="61">
        <f t="shared" si="832"/>
        <v>3.1786351884096149</v>
      </c>
      <c r="K10638" s="61">
        <f t="shared" si="833"/>
        <v>18.366666666666667</v>
      </c>
    </row>
    <row r="10639" spans="1:11" x14ac:dyDescent="0.25">
      <c r="A10639" s="76">
        <f t="shared" si="834"/>
        <v>10634</v>
      </c>
      <c r="B10639" s="92" t="s">
        <v>11320</v>
      </c>
      <c r="C10639" s="94" t="s">
        <v>26514</v>
      </c>
      <c r="D10639" s="70" t="s">
        <v>2259</v>
      </c>
      <c r="E10639" s="83">
        <v>54.6</v>
      </c>
      <c r="F10639" s="99">
        <v>57</v>
      </c>
      <c r="G10639" s="59">
        <v>55.86</v>
      </c>
      <c r="H10639" s="61">
        <f t="shared" si="830"/>
        <v>55.819999999999993</v>
      </c>
      <c r="I10639" s="61">
        <f t="shared" si="831"/>
        <v>1.2004998958767128</v>
      </c>
      <c r="J10639" s="61">
        <f t="shared" si="832"/>
        <v>2.150662658324459</v>
      </c>
      <c r="K10639" s="61">
        <f t="shared" si="833"/>
        <v>55.819999999999993</v>
      </c>
    </row>
    <row r="10640" spans="1:11" x14ac:dyDescent="0.25">
      <c r="A10640" s="76">
        <f t="shared" si="834"/>
        <v>10635</v>
      </c>
      <c r="B10640" s="92" t="s">
        <v>11321</v>
      </c>
      <c r="C10640" s="94" t="s">
        <v>26515</v>
      </c>
      <c r="D10640" s="70" t="s">
        <v>2259</v>
      </c>
      <c r="E10640" s="83">
        <v>151.19999999999999</v>
      </c>
      <c r="F10640" s="99">
        <v>157</v>
      </c>
      <c r="G10640" s="59">
        <v>154.19</v>
      </c>
      <c r="H10640" s="61">
        <f t="shared" si="830"/>
        <v>154.13</v>
      </c>
      <c r="I10640" s="61">
        <f t="shared" si="831"/>
        <v>2.9004654798842258</v>
      </c>
      <c r="J10640" s="61">
        <f t="shared" si="832"/>
        <v>1.881830584496351</v>
      </c>
      <c r="K10640" s="61">
        <f t="shared" si="833"/>
        <v>154.13</v>
      </c>
    </row>
    <row r="10641" spans="1:11" ht="25.5" x14ac:dyDescent="0.25">
      <c r="A10641" s="76">
        <f t="shared" si="834"/>
        <v>10636</v>
      </c>
      <c r="B10641" s="92" t="s">
        <v>11322</v>
      </c>
      <c r="C10641" s="94" t="s">
        <v>26516</v>
      </c>
      <c r="D10641" s="70" t="s">
        <v>2259</v>
      </c>
      <c r="E10641" s="83">
        <v>35.700000000000003</v>
      </c>
      <c r="F10641" s="99">
        <v>37</v>
      </c>
      <c r="G10641" s="59">
        <v>36.450000000000003</v>
      </c>
      <c r="H10641" s="61">
        <f t="shared" si="830"/>
        <v>36.383333333333333</v>
      </c>
      <c r="I10641" s="61">
        <f t="shared" si="831"/>
        <v>0.65255906501506178</v>
      </c>
      <c r="J10641" s="61">
        <f t="shared" si="832"/>
        <v>1.7935659139213793</v>
      </c>
      <c r="K10641" s="61">
        <f t="shared" si="833"/>
        <v>36.383333333333333</v>
      </c>
    </row>
    <row r="10642" spans="1:11" ht="25.5" x14ac:dyDescent="0.25">
      <c r="A10642" s="76">
        <f t="shared" si="834"/>
        <v>10637</v>
      </c>
      <c r="B10642" s="92" t="s">
        <v>11323</v>
      </c>
      <c r="C10642" s="94" t="s">
        <v>26517</v>
      </c>
      <c r="D10642" s="70" t="s">
        <v>2259</v>
      </c>
      <c r="E10642" s="83">
        <v>2103.15</v>
      </c>
      <c r="F10642" s="99">
        <v>2208</v>
      </c>
      <c r="G10642" s="59">
        <v>2144.79</v>
      </c>
      <c r="H10642" s="61">
        <f t="shared" si="830"/>
        <v>2151.98</v>
      </c>
      <c r="I10642" s="61">
        <f t="shared" si="831"/>
        <v>52.793491076078652</v>
      </c>
      <c r="J10642" s="61">
        <f t="shared" si="832"/>
        <v>2.4532519389621954</v>
      </c>
      <c r="K10642" s="61">
        <f t="shared" si="833"/>
        <v>2151.98</v>
      </c>
    </row>
    <row r="10643" spans="1:11" ht="25.5" x14ac:dyDescent="0.25">
      <c r="A10643" s="76">
        <f t="shared" si="834"/>
        <v>10638</v>
      </c>
      <c r="B10643" s="92" t="s">
        <v>11324</v>
      </c>
      <c r="C10643" s="94" t="s">
        <v>26518</v>
      </c>
      <c r="D10643" s="70" t="s">
        <v>2259</v>
      </c>
      <c r="E10643" s="83">
        <v>11161.5</v>
      </c>
      <c r="F10643" s="99">
        <v>11634</v>
      </c>
      <c r="G10643" s="59">
        <v>11410.4</v>
      </c>
      <c r="H10643" s="61">
        <f t="shared" si="830"/>
        <v>11401.966666666667</v>
      </c>
      <c r="I10643" s="61">
        <f t="shared" si="831"/>
        <v>236.36286369337577</v>
      </c>
      <c r="J10643" s="61">
        <f t="shared" si="832"/>
        <v>2.0730008305003733</v>
      </c>
      <c r="K10643" s="61">
        <f t="shared" si="833"/>
        <v>11401.966666666667</v>
      </c>
    </row>
    <row r="10644" spans="1:11" ht="25.5" x14ac:dyDescent="0.25">
      <c r="A10644" s="76">
        <f t="shared" si="834"/>
        <v>10639</v>
      </c>
      <c r="B10644" s="92" t="s">
        <v>11325</v>
      </c>
      <c r="C10644" s="94" t="s">
        <v>26519</v>
      </c>
      <c r="D10644" s="70" t="s">
        <v>2259</v>
      </c>
      <c r="E10644" s="83">
        <v>3276</v>
      </c>
      <c r="F10644" s="99">
        <v>3417</v>
      </c>
      <c r="G10644" s="59">
        <v>3351.68</v>
      </c>
      <c r="H10644" s="61">
        <f t="shared" si="830"/>
        <v>3348.2266666666669</v>
      </c>
      <c r="I10644" s="61">
        <f t="shared" si="831"/>
        <v>70.56340505767372</v>
      </c>
      <c r="J10644" s="61">
        <f t="shared" si="832"/>
        <v>2.1074859047079761</v>
      </c>
      <c r="K10644" s="61">
        <f t="shared" si="833"/>
        <v>3348.2266666666669</v>
      </c>
    </row>
    <row r="10645" spans="1:11" ht="25.5" x14ac:dyDescent="0.25">
      <c r="A10645" s="76">
        <f t="shared" si="834"/>
        <v>10640</v>
      </c>
      <c r="B10645" s="92" t="s">
        <v>11326</v>
      </c>
      <c r="C10645" s="94" t="s">
        <v>26520</v>
      </c>
      <c r="D10645" s="70" t="s">
        <v>2259</v>
      </c>
      <c r="E10645" s="83">
        <v>3276</v>
      </c>
      <c r="F10645" s="99">
        <v>3406</v>
      </c>
      <c r="G10645" s="59">
        <v>3340.86</v>
      </c>
      <c r="H10645" s="61">
        <f t="shared" si="830"/>
        <v>3340.9533333333334</v>
      </c>
      <c r="I10645" s="61">
        <f t="shared" si="831"/>
        <v>65.000050256390821</v>
      </c>
      <c r="J10645" s="61">
        <f t="shared" si="832"/>
        <v>1.9455539713133025</v>
      </c>
      <c r="K10645" s="61">
        <f t="shared" si="833"/>
        <v>3340.9533333333334</v>
      </c>
    </row>
    <row r="10646" spans="1:11" ht="25.5" x14ac:dyDescent="0.25">
      <c r="A10646" s="76">
        <f t="shared" si="834"/>
        <v>10641</v>
      </c>
      <c r="B10646" s="92" t="s">
        <v>11327</v>
      </c>
      <c r="C10646" s="94" t="s">
        <v>26521</v>
      </c>
      <c r="D10646" s="70" t="s">
        <v>2259</v>
      </c>
      <c r="E10646" s="83">
        <v>5677.35</v>
      </c>
      <c r="F10646" s="99">
        <v>5910</v>
      </c>
      <c r="G10646" s="59">
        <v>5796.57</v>
      </c>
      <c r="H10646" s="61">
        <f t="shared" si="830"/>
        <v>5794.6399999999994</v>
      </c>
      <c r="I10646" s="61">
        <f t="shared" si="831"/>
        <v>116.33700743959317</v>
      </c>
      <c r="J10646" s="61">
        <f t="shared" si="832"/>
        <v>2.0076658332457784</v>
      </c>
      <c r="K10646" s="61">
        <f t="shared" si="833"/>
        <v>5794.6399999999994</v>
      </c>
    </row>
    <row r="10647" spans="1:11" ht="25.5" x14ac:dyDescent="0.25">
      <c r="A10647" s="76">
        <f t="shared" si="834"/>
        <v>10642</v>
      </c>
      <c r="B10647" s="92" t="s">
        <v>11328</v>
      </c>
      <c r="C10647" s="94" t="s">
        <v>26522</v>
      </c>
      <c r="D10647" s="70" t="s">
        <v>2259</v>
      </c>
      <c r="E10647" s="83">
        <v>5960.85</v>
      </c>
      <c r="F10647" s="99">
        <v>6258</v>
      </c>
      <c r="G10647" s="59">
        <v>6078.87</v>
      </c>
      <c r="H10647" s="61">
        <f t="shared" si="830"/>
        <v>6099.2400000000007</v>
      </c>
      <c r="I10647" s="61">
        <f t="shared" si="831"/>
        <v>149.61862618003133</v>
      </c>
      <c r="J10647" s="61">
        <f t="shared" si="832"/>
        <v>2.4530699919995165</v>
      </c>
      <c r="K10647" s="61">
        <f t="shared" si="833"/>
        <v>6099.2400000000007</v>
      </c>
    </row>
    <row r="10648" spans="1:11" ht="25.5" x14ac:dyDescent="0.25">
      <c r="A10648" s="76">
        <f t="shared" si="834"/>
        <v>10643</v>
      </c>
      <c r="B10648" s="92" t="s">
        <v>11329</v>
      </c>
      <c r="C10648" s="94" t="s">
        <v>26523</v>
      </c>
      <c r="D10648" s="70" t="s">
        <v>2259</v>
      </c>
      <c r="E10648" s="83">
        <v>3330.6</v>
      </c>
      <c r="F10648" s="99">
        <v>3471</v>
      </c>
      <c r="G10648" s="59">
        <v>3404.87</v>
      </c>
      <c r="H10648" s="61">
        <f t="shared" si="830"/>
        <v>3402.1566666666672</v>
      </c>
      <c r="I10648" s="61">
        <f t="shared" si="831"/>
        <v>70.239316862661326</v>
      </c>
      <c r="J10648" s="61">
        <f t="shared" si="832"/>
        <v>2.0645526865604262</v>
      </c>
      <c r="K10648" s="61">
        <f t="shared" si="833"/>
        <v>3402.1566666666672</v>
      </c>
    </row>
    <row r="10649" spans="1:11" ht="25.5" x14ac:dyDescent="0.25">
      <c r="A10649" s="76">
        <f t="shared" si="834"/>
        <v>10644</v>
      </c>
      <c r="B10649" s="92" t="s">
        <v>11330</v>
      </c>
      <c r="C10649" s="94" t="s">
        <v>26524</v>
      </c>
      <c r="D10649" s="70" t="s">
        <v>2259</v>
      </c>
      <c r="E10649" s="83">
        <v>2925.3</v>
      </c>
      <c r="F10649" s="99">
        <v>3051</v>
      </c>
      <c r="G10649" s="59">
        <v>2992.87</v>
      </c>
      <c r="H10649" s="61">
        <f t="shared" si="830"/>
        <v>2989.7233333333334</v>
      </c>
      <c r="I10649" s="61">
        <f t="shared" si="831"/>
        <v>62.909050488251061</v>
      </c>
      <c r="J10649" s="61">
        <f t="shared" si="832"/>
        <v>2.104176322499776</v>
      </c>
      <c r="K10649" s="61">
        <f t="shared" si="833"/>
        <v>2989.7233333333334</v>
      </c>
    </row>
    <row r="10650" spans="1:11" ht="25.5" x14ac:dyDescent="0.25">
      <c r="A10650" s="76">
        <f t="shared" si="834"/>
        <v>10645</v>
      </c>
      <c r="B10650" s="92" t="s">
        <v>11331</v>
      </c>
      <c r="C10650" s="94" t="s">
        <v>26525</v>
      </c>
      <c r="D10650" s="70" t="s">
        <v>2259</v>
      </c>
      <c r="E10650" s="83">
        <v>3990</v>
      </c>
      <c r="F10650" s="99">
        <v>4149</v>
      </c>
      <c r="G10650" s="59">
        <v>4069</v>
      </c>
      <c r="H10650" s="61">
        <f t="shared" si="830"/>
        <v>4069.3333333333335</v>
      </c>
      <c r="I10650" s="61">
        <f t="shared" si="831"/>
        <v>79.500524107287077</v>
      </c>
      <c r="J10650" s="61">
        <f t="shared" si="832"/>
        <v>1.9536498388094792</v>
      </c>
      <c r="K10650" s="61">
        <f t="shared" si="833"/>
        <v>4069.3333333333335</v>
      </c>
    </row>
    <row r="10651" spans="1:11" ht="25.5" x14ac:dyDescent="0.25">
      <c r="A10651" s="76">
        <f t="shared" si="834"/>
        <v>10646</v>
      </c>
      <c r="B10651" s="92" t="s">
        <v>11332</v>
      </c>
      <c r="C10651" s="94" t="s">
        <v>26526</v>
      </c>
      <c r="D10651" s="70" t="s">
        <v>2259</v>
      </c>
      <c r="E10651" s="83">
        <v>2266.9499999999998</v>
      </c>
      <c r="F10651" s="99">
        <v>2360</v>
      </c>
      <c r="G10651" s="59">
        <v>2314.56</v>
      </c>
      <c r="H10651" s="61">
        <f t="shared" si="830"/>
        <v>2313.8366666666666</v>
      </c>
      <c r="I10651" s="61">
        <f t="shared" si="831"/>
        <v>46.529216986032999</v>
      </c>
      <c r="J10651" s="61">
        <f t="shared" si="832"/>
        <v>2.0109119047310888</v>
      </c>
      <c r="K10651" s="61">
        <f t="shared" si="833"/>
        <v>2313.8366666666666</v>
      </c>
    </row>
    <row r="10652" spans="1:11" ht="25.5" x14ac:dyDescent="0.25">
      <c r="A10652" s="76">
        <f t="shared" si="834"/>
        <v>10647</v>
      </c>
      <c r="B10652" s="92" t="s">
        <v>11333</v>
      </c>
      <c r="C10652" s="94" t="s">
        <v>26527</v>
      </c>
      <c r="D10652" s="70" t="s">
        <v>2259</v>
      </c>
      <c r="E10652" s="83">
        <v>4611.6000000000004</v>
      </c>
      <c r="F10652" s="99">
        <v>4841</v>
      </c>
      <c r="G10652" s="59">
        <v>4702.91</v>
      </c>
      <c r="H10652" s="61">
        <f t="shared" si="830"/>
        <v>4718.5033333333331</v>
      </c>
      <c r="I10652" s="61">
        <f t="shared" si="831"/>
        <v>115.49222499083345</v>
      </c>
      <c r="J10652" s="61">
        <f t="shared" si="832"/>
        <v>2.4476452983502561</v>
      </c>
      <c r="K10652" s="61">
        <f t="shared" si="833"/>
        <v>4718.5033333333331</v>
      </c>
    </row>
    <row r="10653" spans="1:11" ht="38.25" x14ac:dyDescent="0.25">
      <c r="A10653" s="76">
        <f t="shared" si="834"/>
        <v>10648</v>
      </c>
      <c r="B10653" s="92" t="s">
        <v>11334</v>
      </c>
      <c r="C10653" s="94" t="s">
        <v>26528</v>
      </c>
      <c r="D10653" s="70" t="s">
        <v>2259</v>
      </c>
      <c r="E10653" s="83">
        <v>2923.2</v>
      </c>
      <c r="F10653" s="99">
        <v>3047</v>
      </c>
      <c r="G10653" s="59">
        <v>2988.39</v>
      </c>
      <c r="H10653" s="61">
        <f t="shared" si="830"/>
        <v>2986.1966666666667</v>
      </c>
      <c r="I10653" s="61">
        <f t="shared" si="831"/>
        <v>61.929137191901397</v>
      </c>
      <c r="J10653" s="61">
        <f t="shared" si="832"/>
        <v>2.0738465715665546</v>
      </c>
      <c r="K10653" s="61">
        <f t="shared" si="833"/>
        <v>2986.1966666666667</v>
      </c>
    </row>
    <row r="10654" spans="1:11" ht="25.5" x14ac:dyDescent="0.25">
      <c r="A10654" s="76">
        <f t="shared" si="834"/>
        <v>10649</v>
      </c>
      <c r="B10654" s="92" t="s">
        <v>11335</v>
      </c>
      <c r="C10654" s="94" t="s">
        <v>26529</v>
      </c>
      <c r="D10654" s="70" t="s">
        <v>2259</v>
      </c>
      <c r="E10654" s="83">
        <v>5391.75</v>
      </c>
      <c r="F10654" s="99">
        <v>5624</v>
      </c>
      <c r="G10654" s="59">
        <v>5516.3</v>
      </c>
      <c r="H10654" s="61">
        <f t="shared" si="830"/>
        <v>5510.6833333333334</v>
      </c>
      <c r="I10654" s="61">
        <f t="shared" si="831"/>
        <v>116.22682923203806</v>
      </c>
      <c r="J10654" s="61">
        <f t="shared" si="832"/>
        <v>2.1091182744796573</v>
      </c>
      <c r="K10654" s="61">
        <f t="shared" si="833"/>
        <v>5510.6833333333334</v>
      </c>
    </row>
    <row r="10655" spans="1:11" x14ac:dyDescent="0.25">
      <c r="A10655" s="76">
        <f t="shared" si="834"/>
        <v>10650</v>
      </c>
      <c r="B10655" s="92" t="s">
        <v>11336</v>
      </c>
      <c r="C10655" s="94" t="s">
        <v>26530</v>
      </c>
      <c r="D10655" s="70" t="s">
        <v>2259</v>
      </c>
      <c r="E10655" s="83">
        <v>2343.6</v>
      </c>
      <c r="F10655" s="99">
        <v>2437</v>
      </c>
      <c r="G10655" s="59">
        <v>2390</v>
      </c>
      <c r="H10655" s="61">
        <f t="shared" si="830"/>
        <v>2390.2000000000003</v>
      </c>
      <c r="I10655" s="61">
        <f t="shared" si="831"/>
        <v>46.700321198038928</v>
      </c>
      <c r="J10655" s="61">
        <f t="shared" si="832"/>
        <v>1.9538248346598162</v>
      </c>
      <c r="K10655" s="61">
        <f t="shared" si="833"/>
        <v>2390.2000000000003</v>
      </c>
    </row>
    <row r="10656" spans="1:11" x14ac:dyDescent="0.25">
      <c r="A10656" s="76">
        <f t="shared" si="834"/>
        <v>10651</v>
      </c>
      <c r="B10656" s="92" t="s">
        <v>11336</v>
      </c>
      <c r="C10656" s="94" t="s">
        <v>26531</v>
      </c>
      <c r="D10656" s="70" t="s">
        <v>2259</v>
      </c>
      <c r="E10656" s="83">
        <v>1664.25</v>
      </c>
      <c r="F10656" s="99">
        <v>1732</v>
      </c>
      <c r="G10656" s="59">
        <v>1699.2</v>
      </c>
      <c r="H10656" s="61">
        <f t="shared" si="830"/>
        <v>1698.4833333333333</v>
      </c>
      <c r="I10656" s="61">
        <f t="shared" si="831"/>
        <v>33.88068525477803</v>
      </c>
      <c r="J10656" s="61">
        <f t="shared" si="832"/>
        <v>1.9947611254027435</v>
      </c>
      <c r="K10656" s="61">
        <f t="shared" si="833"/>
        <v>1698.4833333333333</v>
      </c>
    </row>
    <row r="10657" spans="1:11" x14ac:dyDescent="0.25">
      <c r="A10657" s="76">
        <f t="shared" si="834"/>
        <v>10652</v>
      </c>
      <c r="B10657" s="92" t="s">
        <v>11336</v>
      </c>
      <c r="C10657" s="94" t="s">
        <v>26532</v>
      </c>
      <c r="D10657" s="70" t="s">
        <v>2259</v>
      </c>
      <c r="E10657" s="83">
        <v>1538.25</v>
      </c>
      <c r="F10657" s="99">
        <v>1615</v>
      </c>
      <c r="G10657" s="59">
        <v>1568.71</v>
      </c>
      <c r="H10657" s="61">
        <f t="shared" si="830"/>
        <v>1573.9866666666667</v>
      </c>
      <c r="I10657" s="61">
        <f t="shared" si="831"/>
        <v>38.646125722164349</v>
      </c>
      <c r="J10657" s="61">
        <f t="shared" si="832"/>
        <v>2.4553019755883794</v>
      </c>
      <c r="K10657" s="61">
        <f t="shared" si="833"/>
        <v>1573.9866666666667</v>
      </c>
    </row>
    <row r="10658" spans="1:11" x14ac:dyDescent="0.25">
      <c r="A10658" s="76">
        <f t="shared" si="834"/>
        <v>10653</v>
      </c>
      <c r="B10658" s="92" t="s">
        <v>11337</v>
      </c>
      <c r="C10658" s="94" t="s">
        <v>26533</v>
      </c>
      <c r="D10658" s="70" t="s">
        <v>2259</v>
      </c>
      <c r="E10658" s="83">
        <v>13476.75</v>
      </c>
      <c r="F10658" s="99">
        <v>14047</v>
      </c>
      <c r="G10658" s="59">
        <v>13777.28</v>
      </c>
      <c r="H10658" s="61">
        <f t="shared" si="830"/>
        <v>13767.01</v>
      </c>
      <c r="I10658" s="61">
        <f t="shared" si="831"/>
        <v>285.26368556127153</v>
      </c>
      <c r="J10658" s="61">
        <f t="shared" si="832"/>
        <v>2.0720816325496352</v>
      </c>
      <c r="K10658" s="61">
        <f t="shared" si="833"/>
        <v>13767.01</v>
      </c>
    </row>
    <row r="10659" spans="1:11" x14ac:dyDescent="0.25">
      <c r="A10659" s="76">
        <f t="shared" si="834"/>
        <v>10654</v>
      </c>
      <c r="B10659" s="92" t="s">
        <v>11337</v>
      </c>
      <c r="C10659" s="94" t="s">
        <v>26534</v>
      </c>
      <c r="D10659" s="67" t="s">
        <v>2259</v>
      </c>
      <c r="E10659" s="83">
        <v>20529.599999999999</v>
      </c>
      <c r="F10659" s="99">
        <v>21414</v>
      </c>
      <c r="G10659" s="59">
        <v>21003.83</v>
      </c>
      <c r="H10659" s="61">
        <f t="shared" si="830"/>
        <v>20982.476666666666</v>
      </c>
      <c r="I10659" s="61">
        <f t="shared" si="831"/>
        <v>442.58650412471235</v>
      </c>
      <c r="J10659" s="61">
        <f t="shared" si="832"/>
        <v>2.1093148876358212</v>
      </c>
      <c r="K10659" s="61">
        <f t="shared" si="833"/>
        <v>20982.476666666666</v>
      </c>
    </row>
    <row r="10660" spans="1:11" x14ac:dyDescent="0.25">
      <c r="A10660" s="76">
        <f t="shared" si="834"/>
        <v>10655</v>
      </c>
      <c r="B10660" s="92" t="s">
        <v>11337</v>
      </c>
      <c r="C10660" s="94" t="s">
        <v>26535</v>
      </c>
      <c r="D10660" s="60" t="s">
        <v>2259</v>
      </c>
      <c r="E10660" s="83">
        <v>4647.3</v>
      </c>
      <c r="F10660" s="99">
        <v>4832</v>
      </c>
      <c r="G10660" s="59">
        <v>4739.32</v>
      </c>
      <c r="H10660" s="61">
        <f t="shared" si="830"/>
        <v>4739.54</v>
      </c>
      <c r="I10660" s="61">
        <f t="shared" si="831"/>
        <v>92.350196534712282</v>
      </c>
      <c r="J10660" s="61">
        <f t="shared" si="832"/>
        <v>1.9485054780572015</v>
      </c>
      <c r="K10660" s="61">
        <f t="shared" si="833"/>
        <v>4739.54</v>
      </c>
    </row>
    <row r="10661" spans="1:11" x14ac:dyDescent="0.25">
      <c r="A10661" s="76">
        <f t="shared" si="834"/>
        <v>10656</v>
      </c>
      <c r="B10661" s="92" t="s">
        <v>11337</v>
      </c>
      <c r="C10661" s="94" t="s">
        <v>26536</v>
      </c>
      <c r="D10661" s="70" t="s">
        <v>2259</v>
      </c>
      <c r="E10661" s="83">
        <v>7474.95</v>
      </c>
      <c r="F10661" s="99">
        <v>7781</v>
      </c>
      <c r="G10661" s="59">
        <v>7631.92</v>
      </c>
      <c r="H10661" s="61">
        <f t="shared" si="830"/>
        <v>7629.2900000000009</v>
      </c>
      <c r="I10661" s="61">
        <f t="shared" si="831"/>
        <v>153.04194947791285</v>
      </c>
      <c r="J10661" s="61">
        <f t="shared" si="832"/>
        <v>2.0059789243548591</v>
      </c>
      <c r="K10661" s="61">
        <f t="shared" si="833"/>
        <v>7629.2900000000009</v>
      </c>
    </row>
    <row r="10662" spans="1:11" x14ac:dyDescent="0.25">
      <c r="A10662" s="76">
        <f t="shared" si="834"/>
        <v>10657</v>
      </c>
      <c r="B10662" s="92" t="s">
        <v>11337</v>
      </c>
      <c r="C10662" s="94" t="s">
        <v>26537</v>
      </c>
      <c r="D10662" s="70" t="s">
        <v>2259</v>
      </c>
      <c r="E10662" s="83">
        <v>3486</v>
      </c>
      <c r="F10662" s="99">
        <v>3660</v>
      </c>
      <c r="G10662" s="59">
        <v>3555.02</v>
      </c>
      <c r="H10662" s="61">
        <f t="shared" si="830"/>
        <v>3567.0066666666667</v>
      </c>
      <c r="I10662" s="61">
        <f t="shared" si="831"/>
        <v>87.617122375328748</v>
      </c>
      <c r="J10662" s="61">
        <f t="shared" si="832"/>
        <v>2.4563206790192549</v>
      </c>
      <c r="K10662" s="61">
        <f t="shared" si="833"/>
        <v>3567.0066666666667</v>
      </c>
    </row>
    <row r="10663" spans="1:11" x14ac:dyDescent="0.25">
      <c r="A10663" s="76">
        <f t="shared" si="834"/>
        <v>10658</v>
      </c>
      <c r="B10663" s="92" t="s">
        <v>11337</v>
      </c>
      <c r="C10663" s="94" t="s">
        <v>26538</v>
      </c>
      <c r="D10663" s="70" t="s">
        <v>2259</v>
      </c>
      <c r="E10663" s="83">
        <v>3886.05</v>
      </c>
      <c r="F10663" s="99">
        <v>4050</v>
      </c>
      <c r="G10663" s="59">
        <v>3972.71</v>
      </c>
      <c r="H10663" s="61">
        <f t="shared" si="830"/>
        <v>3969.5866666666666</v>
      </c>
      <c r="I10663" s="61">
        <f t="shared" si="831"/>
        <v>82.019613711192989</v>
      </c>
      <c r="J10663" s="61">
        <f t="shared" si="832"/>
        <v>2.0662003527955806</v>
      </c>
      <c r="K10663" s="61">
        <f t="shared" si="833"/>
        <v>3969.5866666666666</v>
      </c>
    </row>
    <row r="10664" spans="1:11" x14ac:dyDescent="0.25">
      <c r="A10664" s="76">
        <f t="shared" si="834"/>
        <v>10659</v>
      </c>
      <c r="B10664" s="92" t="s">
        <v>11337</v>
      </c>
      <c r="C10664" s="94" t="s">
        <v>26539</v>
      </c>
      <c r="D10664" s="70" t="s">
        <v>2259</v>
      </c>
      <c r="E10664" s="83">
        <v>450.45</v>
      </c>
      <c r="F10664" s="99">
        <v>470</v>
      </c>
      <c r="G10664" s="59">
        <v>460.86</v>
      </c>
      <c r="H10664" s="61">
        <f t="shared" si="830"/>
        <v>460.43666666666667</v>
      </c>
      <c r="I10664" s="61">
        <f t="shared" si="831"/>
        <v>9.7818726905093918</v>
      </c>
      <c r="J10664" s="61">
        <f t="shared" si="832"/>
        <v>2.1244773491488642</v>
      </c>
      <c r="K10664" s="61">
        <f t="shared" si="833"/>
        <v>460.43666666666667</v>
      </c>
    </row>
    <row r="10665" spans="1:11" x14ac:dyDescent="0.25">
      <c r="A10665" s="76">
        <f t="shared" si="834"/>
        <v>10660</v>
      </c>
      <c r="B10665" s="92" t="s">
        <v>11337</v>
      </c>
      <c r="C10665" s="94" t="s">
        <v>26540</v>
      </c>
      <c r="D10665" s="70" t="s">
        <v>2259</v>
      </c>
      <c r="E10665" s="83">
        <v>1151.8499999999999</v>
      </c>
      <c r="F10665" s="99">
        <v>1198</v>
      </c>
      <c r="G10665" s="59">
        <v>1174.6600000000001</v>
      </c>
      <c r="H10665" s="61">
        <f t="shared" ref="H10665:H10728" si="835">AVERAGE(E10665:G10665)</f>
        <v>1174.8366666666668</v>
      </c>
      <c r="I10665" s="61">
        <f t="shared" ref="I10665:I10728" si="836">SQRT(((SUM((POWER(G10665-H10665,2)),(POWER(F10665-H10665,2)),(POWER(E10665-H10665,2)))/(COLUMNS(E10665:G10665)-1))))</f>
        <v>23.075507217249537</v>
      </c>
      <c r="J10665" s="61">
        <f t="shared" ref="J10665:J10728" si="837">I10665/H10665*100</f>
        <v>1.964145984881547</v>
      </c>
      <c r="K10665" s="61">
        <f t="shared" ref="K10665:K10728" si="838">H10665</f>
        <v>1174.8366666666668</v>
      </c>
    </row>
    <row r="10666" spans="1:11" x14ac:dyDescent="0.25">
      <c r="A10666" s="76">
        <f t="shared" si="834"/>
        <v>10661</v>
      </c>
      <c r="B10666" s="92" t="s">
        <v>11337</v>
      </c>
      <c r="C10666" s="94" t="s">
        <v>26541</v>
      </c>
      <c r="D10666" s="70" t="s">
        <v>2259</v>
      </c>
      <c r="E10666" s="83">
        <v>733.95</v>
      </c>
      <c r="F10666" s="99">
        <v>764</v>
      </c>
      <c r="G10666" s="59">
        <v>749.36</v>
      </c>
      <c r="H10666" s="61">
        <f t="shared" si="835"/>
        <v>749.10333333333335</v>
      </c>
      <c r="I10666" s="61">
        <f t="shared" si="836"/>
        <v>15.026644114150459</v>
      </c>
      <c r="J10666" s="61">
        <f t="shared" si="837"/>
        <v>2.0059507741455951</v>
      </c>
      <c r="K10666" s="61">
        <f t="shared" si="838"/>
        <v>749.10333333333335</v>
      </c>
    </row>
    <row r="10667" spans="1:11" x14ac:dyDescent="0.25">
      <c r="A10667" s="76">
        <f t="shared" si="834"/>
        <v>10662</v>
      </c>
      <c r="B10667" s="92" t="s">
        <v>11337</v>
      </c>
      <c r="C10667" s="94" t="s">
        <v>26542</v>
      </c>
      <c r="D10667" s="70" t="s">
        <v>2259</v>
      </c>
      <c r="E10667" s="83">
        <v>774.9</v>
      </c>
      <c r="F10667" s="99">
        <v>813</v>
      </c>
      <c r="G10667" s="59">
        <v>790.24</v>
      </c>
      <c r="H10667" s="61">
        <f t="shared" si="835"/>
        <v>792.71333333333348</v>
      </c>
      <c r="I10667" s="61">
        <f t="shared" si="836"/>
        <v>19.170042601239405</v>
      </c>
      <c r="J10667" s="61">
        <f t="shared" si="837"/>
        <v>2.4182818422682519</v>
      </c>
      <c r="K10667" s="61">
        <f t="shared" si="838"/>
        <v>792.71333333333348</v>
      </c>
    </row>
    <row r="10668" spans="1:11" x14ac:dyDescent="0.25">
      <c r="A10668" s="76">
        <f t="shared" si="834"/>
        <v>10663</v>
      </c>
      <c r="B10668" s="92" t="s">
        <v>11338</v>
      </c>
      <c r="C10668" s="94" t="s">
        <v>26543</v>
      </c>
      <c r="D10668" s="70" t="s">
        <v>2259</v>
      </c>
      <c r="E10668" s="83">
        <v>7293.3</v>
      </c>
      <c r="F10668" s="99">
        <v>7602</v>
      </c>
      <c r="G10668" s="59">
        <v>7455.94</v>
      </c>
      <c r="H10668" s="61">
        <f t="shared" si="835"/>
        <v>7450.413333333333</v>
      </c>
      <c r="I10668" s="61">
        <f t="shared" si="836"/>
        <v>154.4241902466492</v>
      </c>
      <c r="J10668" s="61">
        <f t="shared" si="837"/>
        <v>2.0726929277299497</v>
      </c>
      <c r="K10668" s="61">
        <f t="shared" si="838"/>
        <v>7450.413333333333</v>
      </c>
    </row>
    <row r="10669" spans="1:11" x14ac:dyDescent="0.25">
      <c r="A10669" s="76">
        <f t="shared" si="834"/>
        <v>10664</v>
      </c>
      <c r="B10669" s="92" t="s">
        <v>11339</v>
      </c>
      <c r="C10669" s="94" t="s">
        <v>26544</v>
      </c>
      <c r="D10669" s="70" t="s">
        <v>2259</v>
      </c>
      <c r="E10669" s="83">
        <v>9256.7999999999993</v>
      </c>
      <c r="F10669" s="99">
        <v>9656</v>
      </c>
      <c r="G10669" s="59">
        <v>9470.6299999999992</v>
      </c>
      <c r="H10669" s="61">
        <f t="shared" si="835"/>
        <v>9461.1433333333334</v>
      </c>
      <c r="I10669" s="61">
        <f t="shared" si="836"/>
        <v>199.76901069318401</v>
      </c>
      <c r="J10669" s="61">
        <f t="shared" si="837"/>
        <v>2.1114679659207924</v>
      </c>
      <c r="K10669" s="61">
        <f t="shared" si="838"/>
        <v>9461.1433333333334</v>
      </c>
    </row>
    <row r="10670" spans="1:11" x14ac:dyDescent="0.25">
      <c r="A10670" s="76">
        <f t="shared" si="834"/>
        <v>10665</v>
      </c>
      <c r="B10670" s="92" t="s">
        <v>11339</v>
      </c>
      <c r="C10670" s="94" t="s">
        <v>26545</v>
      </c>
      <c r="D10670" s="70" t="s">
        <v>2259</v>
      </c>
      <c r="E10670" s="83">
        <v>7383.6</v>
      </c>
      <c r="F10670" s="99">
        <v>7677</v>
      </c>
      <c r="G10670" s="59">
        <v>7529.8</v>
      </c>
      <c r="H10670" s="61">
        <f t="shared" si="835"/>
        <v>7530.1333333333341</v>
      </c>
      <c r="I10670" s="61">
        <f t="shared" si="836"/>
        <v>146.70028402608253</v>
      </c>
      <c r="J10670" s="61">
        <f t="shared" si="837"/>
        <v>1.948176446978573</v>
      </c>
      <c r="K10670" s="61">
        <f t="shared" si="838"/>
        <v>7530.1333333333341</v>
      </c>
    </row>
    <row r="10671" spans="1:11" x14ac:dyDescent="0.25">
      <c r="A10671" s="76">
        <f t="shared" si="834"/>
        <v>10666</v>
      </c>
      <c r="B10671" s="92" t="s">
        <v>11340</v>
      </c>
      <c r="C10671" s="94" t="s">
        <v>26546</v>
      </c>
      <c r="D10671" s="70" t="s">
        <v>2259</v>
      </c>
      <c r="E10671" s="83">
        <v>5920.95</v>
      </c>
      <c r="F10671" s="99">
        <v>6164</v>
      </c>
      <c r="G10671" s="59">
        <v>6045.29</v>
      </c>
      <c r="H10671" s="61">
        <f t="shared" si="835"/>
        <v>6043.4133333333339</v>
      </c>
      <c r="I10671" s="61">
        <f t="shared" si="836"/>
        <v>121.5358672710791</v>
      </c>
      <c r="J10671" s="61">
        <f t="shared" si="837"/>
        <v>2.0110467473857891</v>
      </c>
      <c r="K10671" s="61">
        <f t="shared" si="838"/>
        <v>6043.4133333333339</v>
      </c>
    </row>
    <row r="10672" spans="1:11" x14ac:dyDescent="0.25">
      <c r="A10672" s="76">
        <f t="shared" si="834"/>
        <v>10667</v>
      </c>
      <c r="B10672" s="92" t="s">
        <v>11341</v>
      </c>
      <c r="C10672" s="94" t="s">
        <v>26547</v>
      </c>
      <c r="D10672" s="70" t="s">
        <v>2259</v>
      </c>
      <c r="E10672" s="83">
        <v>22319.85</v>
      </c>
      <c r="F10672" s="99">
        <v>23431</v>
      </c>
      <c r="G10672" s="59">
        <v>22761.78</v>
      </c>
      <c r="H10672" s="61">
        <f t="shared" si="835"/>
        <v>22837.543333333335</v>
      </c>
      <c r="I10672" s="61">
        <f t="shared" si="836"/>
        <v>559.43600405527548</v>
      </c>
      <c r="J10672" s="61">
        <f t="shared" si="837"/>
        <v>2.4496330270284856</v>
      </c>
      <c r="K10672" s="61">
        <f t="shared" si="838"/>
        <v>22837.543333333335</v>
      </c>
    </row>
    <row r="10673" spans="1:11" x14ac:dyDescent="0.25">
      <c r="A10673" s="76">
        <f t="shared" si="834"/>
        <v>10668</v>
      </c>
      <c r="B10673" s="92" t="s">
        <v>11341</v>
      </c>
      <c r="C10673" s="94" t="s">
        <v>26548</v>
      </c>
      <c r="D10673" s="60" t="s">
        <v>2259</v>
      </c>
      <c r="E10673" s="83">
        <v>19535.25</v>
      </c>
      <c r="F10673" s="99">
        <v>20362</v>
      </c>
      <c r="G10673" s="59">
        <v>19970.89</v>
      </c>
      <c r="H10673" s="61">
        <f t="shared" si="835"/>
        <v>19956.046666666665</v>
      </c>
      <c r="I10673" s="61">
        <f t="shared" si="836"/>
        <v>413.57482277495245</v>
      </c>
      <c r="J10673" s="61">
        <f t="shared" si="837"/>
        <v>2.0724286211745637</v>
      </c>
      <c r="K10673" s="61">
        <f t="shared" si="838"/>
        <v>19956.046666666665</v>
      </c>
    </row>
    <row r="10674" spans="1:11" x14ac:dyDescent="0.25">
      <c r="A10674" s="76">
        <f t="shared" si="834"/>
        <v>10669</v>
      </c>
      <c r="B10674" s="92" t="s">
        <v>11341</v>
      </c>
      <c r="C10674" s="94" t="s">
        <v>26549</v>
      </c>
      <c r="D10674" s="70" t="s">
        <v>2259</v>
      </c>
      <c r="E10674" s="83">
        <v>16974.3</v>
      </c>
      <c r="F10674" s="99">
        <v>17706</v>
      </c>
      <c r="G10674" s="59">
        <v>17366.41</v>
      </c>
      <c r="H10674" s="61">
        <f t="shared" si="835"/>
        <v>17348.903333333335</v>
      </c>
      <c r="I10674" s="61">
        <f t="shared" si="836"/>
        <v>366.16401384261343</v>
      </c>
      <c r="J10674" s="61">
        <f t="shared" si="837"/>
        <v>2.1105888182516055</v>
      </c>
      <c r="K10674" s="61">
        <f t="shared" si="838"/>
        <v>17348.903333333335</v>
      </c>
    </row>
    <row r="10675" spans="1:11" x14ac:dyDescent="0.25">
      <c r="A10675" s="76">
        <f t="shared" si="834"/>
        <v>10670</v>
      </c>
      <c r="B10675" s="92" t="s">
        <v>11341</v>
      </c>
      <c r="C10675" s="94" t="s">
        <v>26550</v>
      </c>
      <c r="D10675" s="70" t="s">
        <v>2259</v>
      </c>
      <c r="E10675" s="83">
        <v>13954.5</v>
      </c>
      <c r="F10675" s="99">
        <v>14510</v>
      </c>
      <c r="G10675" s="59">
        <v>14230.8</v>
      </c>
      <c r="H10675" s="61">
        <f t="shared" si="835"/>
        <v>14231.766666666668</v>
      </c>
      <c r="I10675" s="61">
        <f t="shared" si="836"/>
        <v>277.7512616232973</v>
      </c>
      <c r="J10675" s="61">
        <f t="shared" si="837"/>
        <v>1.951628832377081</v>
      </c>
      <c r="K10675" s="61">
        <f t="shared" si="838"/>
        <v>14231.766666666668</v>
      </c>
    </row>
    <row r="10676" spans="1:11" x14ac:dyDescent="0.25">
      <c r="A10676" s="76">
        <f t="shared" si="834"/>
        <v>10671</v>
      </c>
      <c r="B10676" s="92" t="s">
        <v>11341</v>
      </c>
      <c r="C10676" s="94" t="s">
        <v>26551</v>
      </c>
      <c r="D10676" s="70" t="s">
        <v>2259</v>
      </c>
      <c r="E10676" s="83">
        <v>11983.65</v>
      </c>
      <c r="F10676" s="99">
        <v>12475</v>
      </c>
      <c r="G10676" s="59">
        <v>12235.31</v>
      </c>
      <c r="H10676" s="61">
        <f t="shared" si="835"/>
        <v>12231.32</v>
      </c>
      <c r="I10676" s="61">
        <f t="shared" si="836"/>
        <v>245.69929934780052</v>
      </c>
      <c r="J10676" s="61">
        <f t="shared" si="837"/>
        <v>2.0087717380282792</v>
      </c>
      <c r="K10676" s="61">
        <f t="shared" si="838"/>
        <v>12231.32</v>
      </c>
    </row>
    <row r="10677" spans="1:11" x14ac:dyDescent="0.25">
      <c r="A10677" s="76">
        <f t="shared" si="834"/>
        <v>10672</v>
      </c>
      <c r="B10677" s="92" t="s">
        <v>11341</v>
      </c>
      <c r="C10677" s="94" t="s">
        <v>26552</v>
      </c>
      <c r="D10677" s="60" t="s">
        <v>2259</v>
      </c>
      <c r="E10677" s="83">
        <v>6655.95</v>
      </c>
      <c r="F10677" s="99">
        <v>6987</v>
      </c>
      <c r="G10677" s="59">
        <v>6787.74</v>
      </c>
      <c r="H10677" s="61">
        <f t="shared" si="835"/>
        <v>6810.2300000000005</v>
      </c>
      <c r="I10677" s="61">
        <f t="shared" si="836"/>
        <v>166.66696043307454</v>
      </c>
      <c r="J10677" s="61">
        <f t="shared" si="837"/>
        <v>2.447302960884941</v>
      </c>
      <c r="K10677" s="61">
        <f t="shared" si="838"/>
        <v>6810.2300000000005</v>
      </c>
    </row>
    <row r="10678" spans="1:11" x14ac:dyDescent="0.25">
      <c r="A10678" s="76">
        <f t="shared" si="834"/>
        <v>10673</v>
      </c>
      <c r="B10678" s="92" t="s">
        <v>11342</v>
      </c>
      <c r="C10678" s="94" t="s">
        <v>26553</v>
      </c>
      <c r="D10678" s="70" t="s">
        <v>2259</v>
      </c>
      <c r="E10678" s="83">
        <v>5156.55</v>
      </c>
      <c r="F10678" s="99">
        <v>5375</v>
      </c>
      <c r="G10678" s="59">
        <v>5271.54</v>
      </c>
      <c r="H10678" s="61">
        <f t="shared" si="835"/>
        <v>5267.6966666666667</v>
      </c>
      <c r="I10678" s="61">
        <f t="shared" si="836"/>
        <v>109.27570193475452</v>
      </c>
      <c r="J10678" s="61">
        <f t="shared" si="837"/>
        <v>2.0744494007454461</v>
      </c>
      <c r="K10678" s="61">
        <f t="shared" si="838"/>
        <v>5267.6966666666667</v>
      </c>
    </row>
    <row r="10679" spans="1:11" x14ac:dyDescent="0.25">
      <c r="A10679" s="76">
        <f t="shared" si="834"/>
        <v>10674</v>
      </c>
      <c r="B10679" s="92" t="s">
        <v>11342</v>
      </c>
      <c r="C10679" s="94" t="s">
        <v>26554</v>
      </c>
      <c r="D10679" s="70" t="s">
        <v>2259</v>
      </c>
      <c r="E10679" s="83">
        <v>948.15</v>
      </c>
      <c r="F10679" s="99">
        <v>989</v>
      </c>
      <c r="G10679" s="59">
        <v>970.05</v>
      </c>
      <c r="H10679" s="61">
        <f t="shared" si="835"/>
        <v>969.06666666666661</v>
      </c>
      <c r="I10679" s="61">
        <f t="shared" si="836"/>
        <v>20.442745249435895</v>
      </c>
      <c r="J10679" s="61">
        <f t="shared" si="837"/>
        <v>2.1095292978917062</v>
      </c>
      <c r="K10679" s="61">
        <f t="shared" si="838"/>
        <v>969.06666666666661</v>
      </c>
    </row>
    <row r="10680" spans="1:11" x14ac:dyDescent="0.25">
      <c r="A10680" s="76">
        <f t="shared" si="834"/>
        <v>10675</v>
      </c>
      <c r="B10680" s="92" t="s">
        <v>11343</v>
      </c>
      <c r="C10680" s="94" t="s">
        <v>26555</v>
      </c>
      <c r="D10680" s="70" t="s">
        <v>2259</v>
      </c>
      <c r="E10680" s="83">
        <v>25944.45</v>
      </c>
      <c r="F10680" s="99">
        <v>26977</v>
      </c>
      <c r="G10680" s="59">
        <v>26458.15</v>
      </c>
      <c r="H10680" s="61">
        <f t="shared" si="835"/>
        <v>26459.866666666669</v>
      </c>
      <c r="I10680" s="61">
        <f t="shared" si="836"/>
        <v>516.27714052951535</v>
      </c>
      <c r="J10680" s="61">
        <f t="shared" si="837"/>
        <v>1.951170605027672</v>
      </c>
      <c r="K10680" s="61">
        <f t="shared" si="838"/>
        <v>26459.866666666669</v>
      </c>
    </row>
    <row r="10681" spans="1:11" x14ac:dyDescent="0.25">
      <c r="A10681" s="76">
        <f t="shared" si="834"/>
        <v>10676</v>
      </c>
      <c r="B10681" s="92" t="s">
        <v>11343</v>
      </c>
      <c r="C10681" s="94" t="s">
        <v>26556</v>
      </c>
      <c r="D10681" s="70" t="s">
        <v>2259</v>
      </c>
      <c r="E10681" s="83">
        <v>14481.6</v>
      </c>
      <c r="F10681" s="99">
        <v>15075</v>
      </c>
      <c r="G10681" s="59">
        <v>14785.71</v>
      </c>
      <c r="H10681" s="61">
        <f t="shared" si="835"/>
        <v>14780.769999999999</v>
      </c>
      <c r="I10681" s="61">
        <f t="shared" si="836"/>
        <v>296.73084217856405</v>
      </c>
      <c r="J10681" s="61">
        <f t="shared" si="837"/>
        <v>2.0075465769277518</v>
      </c>
      <c r="K10681" s="61">
        <f t="shared" si="838"/>
        <v>14780.769999999999</v>
      </c>
    </row>
    <row r="10682" spans="1:11" x14ac:dyDescent="0.25">
      <c r="A10682" s="76">
        <f t="shared" si="834"/>
        <v>10677</v>
      </c>
      <c r="B10682" s="92" t="s">
        <v>11343</v>
      </c>
      <c r="C10682" s="94" t="s">
        <v>26557</v>
      </c>
      <c r="D10682" s="70" t="s">
        <v>2259</v>
      </c>
      <c r="E10682" s="83">
        <v>27838.65</v>
      </c>
      <c r="F10682" s="99">
        <v>29225</v>
      </c>
      <c r="G10682" s="59">
        <v>28389.86</v>
      </c>
      <c r="H10682" s="61">
        <f t="shared" si="835"/>
        <v>28484.503333333338</v>
      </c>
      <c r="I10682" s="61">
        <f t="shared" si="836"/>
        <v>698.00401218999616</v>
      </c>
      <c r="J10682" s="61">
        <f t="shared" si="837"/>
        <v>2.4504693096515147</v>
      </c>
      <c r="K10682" s="61">
        <f t="shared" si="838"/>
        <v>28484.503333333338</v>
      </c>
    </row>
    <row r="10683" spans="1:11" x14ac:dyDescent="0.25">
      <c r="A10683" s="76">
        <f t="shared" si="834"/>
        <v>10678</v>
      </c>
      <c r="B10683" s="92" t="s">
        <v>11343</v>
      </c>
      <c r="C10683" s="94" t="s">
        <v>26558</v>
      </c>
      <c r="D10683" s="70" t="s">
        <v>2259</v>
      </c>
      <c r="E10683" s="83">
        <v>23347.8</v>
      </c>
      <c r="F10683" s="99">
        <v>24335</v>
      </c>
      <c r="G10683" s="59">
        <v>23868.46</v>
      </c>
      <c r="H10683" s="61">
        <f t="shared" si="835"/>
        <v>23850.420000000002</v>
      </c>
      <c r="I10683" s="61">
        <f t="shared" si="836"/>
        <v>493.84718405595913</v>
      </c>
      <c r="J10683" s="61">
        <f t="shared" si="837"/>
        <v>2.0706016248601036</v>
      </c>
      <c r="K10683" s="61">
        <f t="shared" si="838"/>
        <v>23850.420000000002</v>
      </c>
    </row>
    <row r="10684" spans="1:11" x14ac:dyDescent="0.25">
      <c r="A10684" s="76">
        <f t="shared" si="834"/>
        <v>10679</v>
      </c>
      <c r="B10684" s="92" t="s">
        <v>11344</v>
      </c>
      <c r="C10684" s="94" t="s">
        <v>26559</v>
      </c>
      <c r="D10684" s="70" t="s">
        <v>2259</v>
      </c>
      <c r="E10684" s="83">
        <v>2692.2</v>
      </c>
      <c r="F10684" s="99">
        <v>2808</v>
      </c>
      <c r="G10684" s="59">
        <v>2754.39</v>
      </c>
      <c r="H10684" s="61">
        <f t="shared" si="835"/>
        <v>2751.53</v>
      </c>
      <c r="I10684" s="61">
        <f t="shared" si="836"/>
        <v>57.952952470085684</v>
      </c>
      <c r="J10684" s="61">
        <f t="shared" si="837"/>
        <v>2.106208272128077</v>
      </c>
      <c r="K10684" s="61">
        <f t="shared" si="838"/>
        <v>2751.53</v>
      </c>
    </row>
    <row r="10685" spans="1:11" x14ac:dyDescent="0.25">
      <c r="A10685" s="76">
        <f t="shared" si="834"/>
        <v>10680</v>
      </c>
      <c r="B10685" s="92" t="s">
        <v>11345</v>
      </c>
      <c r="C10685" s="94" t="s">
        <v>26560</v>
      </c>
      <c r="D10685" s="70" t="s">
        <v>2259</v>
      </c>
      <c r="E10685" s="83">
        <v>2803.5</v>
      </c>
      <c r="F10685" s="99">
        <v>2915</v>
      </c>
      <c r="G10685" s="59">
        <v>2859.01</v>
      </c>
      <c r="H10685" s="61">
        <f t="shared" si="835"/>
        <v>2859.17</v>
      </c>
      <c r="I10685" s="61">
        <f t="shared" si="836"/>
        <v>55.750172197043483</v>
      </c>
      <c r="J10685" s="61">
        <f t="shared" si="837"/>
        <v>1.9498725922922906</v>
      </c>
      <c r="K10685" s="61">
        <f t="shared" si="838"/>
        <v>2859.17</v>
      </c>
    </row>
    <row r="10686" spans="1:11" x14ac:dyDescent="0.25">
      <c r="A10686" s="76">
        <f t="shared" si="834"/>
        <v>10681</v>
      </c>
      <c r="B10686" s="92" t="s">
        <v>11345</v>
      </c>
      <c r="C10686" s="94" t="s">
        <v>26561</v>
      </c>
      <c r="D10686" s="70" t="s">
        <v>2259</v>
      </c>
      <c r="E10686" s="83">
        <v>2694.3</v>
      </c>
      <c r="F10686" s="99">
        <v>2805</v>
      </c>
      <c r="G10686" s="59">
        <v>2750.88</v>
      </c>
      <c r="H10686" s="61">
        <f t="shared" si="835"/>
        <v>2750.06</v>
      </c>
      <c r="I10686" s="61">
        <f t="shared" si="836"/>
        <v>55.354555368099469</v>
      </c>
      <c r="J10686" s="61">
        <f t="shared" si="837"/>
        <v>2.012849005770764</v>
      </c>
      <c r="K10686" s="61">
        <f t="shared" si="838"/>
        <v>2750.06</v>
      </c>
    </row>
    <row r="10687" spans="1:11" x14ac:dyDescent="0.25">
      <c r="A10687" s="76">
        <f t="shared" si="834"/>
        <v>10682</v>
      </c>
      <c r="B10687" s="92" t="s">
        <v>11346</v>
      </c>
      <c r="C10687" s="94" t="s">
        <v>26562</v>
      </c>
      <c r="D10687" s="70" t="s">
        <v>2259</v>
      </c>
      <c r="E10687" s="83">
        <v>8783.25</v>
      </c>
      <c r="F10687" s="99">
        <v>9221</v>
      </c>
      <c r="G10687" s="59">
        <v>8957.16</v>
      </c>
      <c r="H10687" s="61">
        <f t="shared" si="835"/>
        <v>8987.1366666666672</v>
      </c>
      <c r="I10687" s="61">
        <f t="shared" si="836"/>
        <v>220.40920133545546</v>
      </c>
      <c r="J10687" s="61">
        <f t="shared" si="837"/>
        <v>2.4524963791076444</v>
      </c>
      <c r="K10687" s="61">
        <f t="shared" si="838"/>
        <v>8987.1366666666672</v>
      </c>
    </row>
    <row r="10688" spans="1:11" x14ac:dyDescent="0.25">
      <c r="A10688" s="76">
        <f t="shared" si="834"/>
        <v>10683</v>
      </c>
      <c r="B10688" s="92" t="s">
        <v>11347</v>
      </c>
      <c r="C10688" s="94" t="s">
        <v>26563</v>
      </c>
      <c r="D10688" s="70" t="s">
        <v>2259</v>
      </c>
      <c r="E10688" s="83">
        <v>7476</v>
      </c>
      <c r="F10688" s="99">
        <v>7792</v>
      </c>
      <c r="G10688" s="59">
        <v>7642.71</v>
      </c>
      <c r="H10688" s="61">
        <f t="shared" si="835"/>
        <v>7636.9033333333327</v>
      </c>
      <c r="I10688" s="61">
        <f t="shared" si="836"/>
        <v>158.0800051661605</v>
      </c>
      <c r="J10688" s="61">
        <f t="shared" si="837"/>
        <v>2.0699490129222604</v>
      </c>
      <c r="K10688" s="61">
        <f t="shared" si="838"/>
        <v>7636.9033333333327</v>
      </c>
    </row>
    <row r="10689" spans="1:11" x14ac:dyDescent="0.25">
      <c r="A10689" s="76">
        <f t="shared" si="834"/>
        <v>10684</v>
      </c>
      <c r="B10689" s="92" t="s">
        <v>11347</v>
      </c>
      <c r="C10689" s="94" t="s">
        <v>26564</v>
      </c>
      <c r="D10689" s="70" t="s">
        <v>2259</v>
      </c>
      <c r="E10689" s="83">
        <v>1260</v>
      </c>
      <c r="F10689" s="99">
        <v>1314</v>
      </c>
      <c r="G10689" s="59">
        <v>1289.1099999999999</v>
      </c>
      <c r="H10689" s="61">
        <f t="shared" si="835"/>
        <v>1287.7033333333331</v>
      </c>
      <c r="I10689" s="61">
        <f t="shared" si="836"/>
        <v>27.027468126580654</v>
      </c>
      <c r="J10689" s="61">
        <f t="shared" si="837"/>
        <v>2.0988893502836308</v>
      </c>
      <c r="K10689" s="61">
        <f t="shared" si="838"/>
        <v>1287.7033333333331</v>
      </c>
    </row>
    <row r="10690" spans="1:11" x14ac:dyDescent="0.25">
      <c r="A10690" s="76">
        <f t="shared" si="834"/>
        <v>10685</v>
      </c>
      <c r="B10690" s="92" t="s">
        <v>11348</v>
      </c>
      <c r="C10690" s="94" t="s">
        <v>26565</v>
      </c>
      <c r="D10690" s="70" t="s">
        <v>2259</v>
      </c>
      <c r="E10690" s="83">
        <v>1587.6</v>
      </c>
      <c r="F10690" s="99">
        <v>1651</v>
      </c>
      <c r="G10690" s="59">
        <v>1619.03</v>
      </c>
      <c r="H10690" s="61">
        <f t="shared" si="835"/>
        <v>1619.21</v>
      </c>
      <c r="I10690" s="61">
        <f t="shared" si="836"/>
        <v>31.700383278440071</v>
      </c>
      <c r="J10690" s="61">
        <f t="shared" si="837"/>
        <v>1.9577684968867577</v>
      </c>
      <c r="K10690" s="61">
        <f t="shared" si="838"/>
        <v>1619.21</v>
      </c>
    </row>
    <row r="10691" spans="1:11" ht="25.5" x14ac:dyDescent="0.25">
      <c r="A10691" s="76">
        <f t="shared" si="834"/>
        <v>10686</v>
      </c>
      <c r="B10691" s="92" t="s">
        <v>11349</v>
      </c>
      <c r="C10691" s="94" t="s">
        <v>26566</v>
      </c>
      <c r="D10691" s="70" t="s">
        <v>2259</v>
      </c>
      <c r="E10691" s="83">
        <v>7163.1</v>
      </c>
      <c r="F10691" s="99">
        <v>7457</v>
      </c>
      <c r="G10691" s="59">
        <v>7313.53</v>
      </c>
      <c r="H10691" s="61">
        <f t="shared" si="835"/>
        <v>7311.21</v>
      </c>
      <c r="I10691" s="61">
        <f t="shared" si="836"/>
        <v>146.96373464225772</v>
      </c>
      <c r="J10691" s="61">
        <f t="shared" si="837"/>
        <v>2.0101150786567166</v>
      </c>
      <c r="K10691" s="61">
        <f t="shared" si="838"/>
        <v>7311.21</v>
      </c>
    </row>
    <row r="10692" spans="1:11" ht="25.5" x14ac:dyDescent="0.25">
      <c r="A10692" s="76">
        <f t="shared" si="834"/>
        <v>10687</v>
      </c>
      <c r="B10692" s="92" t="s">
        <v>11349</v>
      </c>
      <c r="C10692" s="94" t="s">
        <v>26567</v>
      </c>
      <c r="D10692" s="70" t="s">
        <v>2259</v>
      </c>
      <c r="E10692" s="83">
        <v>5970.3</v>
      </c>
      <c r="F10692" s="99">
        <v>6268</v>
      </c>
      <c r="G10692" s="59">
        <v>6088.51</v>
      </c>
      <c r="H10692" s="61">
        <f t="shared" si="835"/>
        <v>6108.9366666666656</v>
      </c>
      <c r="I10692" s="61">
        <f t="shared" si="836"/>
        <v>149.89749508692032</v>
      </c>
      <c r="J10692" s="61">
        <f t="shared" si="837"/>
        <v>2.4537411871501971</v>
      </c>
      <c r="K10692" s="61">
        <f t="shared" si="838"/>
        <v>6108.9366666666656</v>
      </c>
    </row>
    <row r="10693" spans="1:11" ht="25.5" x14ac:dyDescent="0.25">
      <c r="A10693" s="76">
        <f t="shared" si="834"/>
        <v>10688</v>
      </c>
      <c r="B10693" s="92" t="s">
        <v>11349</v>
      </c>
      <c r="C10693" s="94" t="s">
        <v>26568</v>
      </c>
      <c r="D10693" s="60" t="s">
        <v>2259</v>
      </c>
      <c r="E10693" s="83">
        <v>5820.15</v>
      </c>
      <c r="F10693" s="99">
        <v>6066</v>
      </c>
      <c r="G10693" s="59">
        <v>5949.94</v>
      </c>
      <c r="H10693" s="61">
        <f t="shared" si="835"/>
        <v>5945.3633333333337</v>
      </c>
      <c r="I10693" s="61">
        <f t="shared" si="836"/>
        <v>122.98888174682043</v>
      </c>
      <c r="J10693" s="61">
        <f t="shared" si="837"/>
        <v>2.0686520713926719</v>
      </c>
      <c r="K10693" s="61">
        <f t="shared" si="838"/>
        <v>5945.3633333333337</v>
      </c>
    </row>
    <row r="10694" spans="1:11" ht="25.5" x14ac:dyDescent="0.25">
      <c r="A10694" s="76">
        <f t="shared" si="834"/>
        <v>10689</v>
      </c>
      <c r="B10694" s="92" t="s">
        <v>11349</v>
      </c>
      <c r="C10694" s="94" t="s">
        <v>26569</v>
      </c>
      <c r="D10694" s="70" t="s">
        <v>2259</v>
      </c>
      <c r="E10694" s="83">
        <v>2992.5</v>
      </c>
      <c r="F10694" s="99">
        <v>3121</v>
      </c>
      <c r="G10694" s="59">
        <v>3061.63</v>
      </c>
      <c r="H10694" s="61">
        <f t="shared" si="835"/>
        <v>3058.376666666667</v>
      </c>
      <c r="I10694" s="61">
        <f t="shared" si="836"/>
        <v>64.31174568718636</v>
      </c>
      <c r="J10694" s="61">
        <f t="shared" si="837"/>
        <v>2.1028065767085486</v>
      </c>
      <c r="K10694" s="61">
        <f t="shared" si="838"/>
        <v>3058.376666666667</v>
      </c>
    </row>
    <row r="10695" spans="1:11" x14ac:dyDescent="0.25">
      <c r="A10695" s="76">
        <f t="shared" si="834"/>
        <v>10690</v>
      </c>
      <c r="B10695" s="92" t="s">
        <v>11350</v>
      </c>
      <c r="C10695" s="94" t="s">
        <v>26570</v>
      </c>
      <c r="D10695" s="60" t="s">
        <v>2259</v>
      </c>
      <c r="E10695" s="83">
        <v>2534.6999999999998</v>
      </c>
      <c r="F10695" s="99">
        <v>2636</v>
      </c>
      <c r="G10695" s="59">
        <v>2584.89</v>
      </c>
      <c r="H10695" s="61">
        <f t="shared" si="835"/>
        <v>2585.1966666666667</v>
      </c>
      <c r="I10695" s="61">
        <f t="shared" si="836"/>
        <v>50.650696276885888</v>
      </c>
      <c r="J10695" s="61">
        <f t="shared" si="837"/>
        <v>1.9592589194459435</v>
      </c>
      <c r="K10695" s="61">
        <f t="shared" si="838"/>
        <v>2585.1966666666667</v>
      </c>
    </row>
    <row r="10696" spans="1:11" x14ac:dyDescent="0.25">
      <c r="A10696" s="76">
        <f t="shared" ref="A10696:A10759" si="839">A10695+1</f>
        <v>10691</v>
      </c>
      <c r="B10696" s="92" t="s">
        <v>11351</v>
      </c>
      <c r="C10696" s="94" t="s">
        <v>26571</v>
      </c>
      <c r="D10696" s="70" t="s">
        <v>2259</v>
      </c>
      <c r="E10696" s="83">
        <v>10902.15</v>
      </c>
      <c r="F10696" s="99">
        <v>11349</v>
      </c>
      <c r="G10696" s="59">
        <v>11131.1</v>
      </c>
      <c r="H10696" s="61">
        <f t="shared" si="835"/>
        <v>11127.416666666666</v>
      </c>
      <c r="I10696" s="61">
        <f t="shared" si="836"/>
        <v>223.44776981060565</v>
      </c>
      <c r="J10696" s="61">
        <f t="shared" si="837"/>
        <v>2.0080830663955154</v>
      </c>
      <c r="K10696" s="61">
        <f t="shared" si="838"/>
        <v>11127.416666666666</v>
      </c>
    </row>
    <row r="10697" spans="1:11" x14ac:dyDescent="0.25">
      <c r="A10697" s="76">
        <f t="shared" si="839"/>
        <v>10692</v>
      </c>
      <c r="B10697" s="92" t="s">
        <v>11352</v>
      </c>
      <c r="C10697" s="94" t="s">
        <v>26572</v>
      </c>
      <c r="D10697" s="70" t="s">
        <v>2259</v>
      </c>
      <c r="E10697" s="83">
        <v>1905.75</v>
      </c>
      <c r="F10697" s="99">
        <v>2001</v>
      </c>
      <c r="G10697" s="59">
        <v>1943.48</v>
      </c>
      <c r="H10697" s="61">
        <f t="shared" si="835"/>
        <v>1950.0766666666666</v>
      </c>
      <c r="I10697" s="61">
        <f t="shared" si="836"/>
        <v>47.966421935905679</v>
      </c>
      <c r="J10697" s="61">
        <f t="shared" si="837"/>
        <v>2.4597198026012146</v>
      </c>
      <c r="K10697" s="61">
        <f t="shared" si="838"/>
        <v>1950.0766666666666</v>
      </c>
    </row>
    <row r="10698" spans="1:11" x14ac:dyDescent="0.25">
      <c r="A10698" s="76">
        <f t="shared" si="839"/>
        <v>10693</v>
      </c>
      <c r="B10698" s="92" t="s">
        <v>11353</v>
      </c>
      <c r="C10698" s="94" t="s">
        <v>26573</v>
      </c>
      <c r="D10698" s="70" t="s">
        <v>2259</v>
      </c>
      <c r="E10698" s="83">
        <v>1352.4</v>
      </c>
      <c r="F10698" s="99">
        <v>1410</v>
      </c>
      <c r="G10698" s="59">
        <v>1382.56</v>
      </c>
      <c r="H10698" s="61">
        <f t="shared" si="835"/>
        <v>1381.6533333333334</v>
      </c>
      <c r="I10698" s="61">
        <f t="shared" si="836"/>
        <v>28.810701715392678</v>
      </c>
      <c r="J10698" s="61">
        <f t="shared" si="837"/>
        <v>2.085233757290252</v>
      </c>
      <c r="K10698" s="61">
        <f t="shared" si="838"/>
        <v>1381.6533333333334</v>
      </c>
    </row>
    <row r="10699" spans="1:11" x14ac:dyDescent="0.25">
      <c r="A10699" s="76">
        <f t="shared" si="839"/>
        <v>10694</v>
      </c>
      <c r="B10699" s="92" t="s">
        <v>11353</v>
      </c>
      <c r="C10699" s="94" t="s">
        <v>26574</v>
      </c>
      <c r="D10699" s="70" t="s">
        <v>2259</v>
      </c>
      <c r="E10699" s="83">
        <v>1352.4</v>
      </c>
      <c r="F10699" s="99">
        <v>1411</v>
      </c>
      <c r="G10699" s="59">
        <v>1383.64</v>
      </c>
      <c r="H10699" s="61">
        <f t="shared" si="835"/>
        <v>1382.3466666666666</v>
      </c>
      <c r="I10699" s="61">
        <f t="shared" si="836"/>
        <v>29.321400603199887</v>
      </c>
      <c r="J10699" s="61">
        <f t="shared" si="837"/>
        <v>2.1211322246614372</v>
      </c>
      <c r="K10699" s="61">
        <f t="shared" si="838"/>
        <v>1382.3466666666666</v>
      </c>
    </row>
    <row r="10700" spans="1:11" x14ac:dyDescent="0.25">
      <c r="A10700" s="76">
        <f t="shared" si="839"/>
        <v>10695</v>
      </c>
      <c r="B10700" s="92" t="s">
        <v>11354</v>
      </c>
      <c r="C10700" s="94" t="s">
        <v>26575</v>
      </c>
      <c r="D10700" s="70" t="s">
        <v>2259</v>
      </c>
      <c r="E10700" s="83">
        <v>780.15</v>
      </c>
      <c r="F10700" s="99">
        <v>811</v>
      </c>
      <c r="G10700" s="59">
        <v>795.6</v>
      </c>
      <c r="H10700" s="61">
        <f t="shared" si="835"/>
        <v>795.58333333333337</v>
      </c>
      <c r="I10700" s="61">
        <f t="shared" si="836"/>
        <v>15.425006753104961</v>
      </c>
      <c r="J10700" s="61">
        <f t="shared" si="837"/>
        <v>1.9388298003274278</v>
      </c>
      <c r="K10700" s="61">
        <f t="shared" si="838"/>
        <v>795.58333333333337</v>
      </c>
    </row>
    <row r="10701" spans="1:11" ht="25.5" x14ac:dyDescent="0.25">
      <c r="A10701" s="76">
        <f t="shared" si="839"/>
        <v>10696</v>
      </c>
      <c r="B10701" s="92" t="s">
        <v>11355</v>
      </c>
      <c r="C10701" s="94">
        <f>A10701</f>
        <v>10696</v>
      </c>
      <c r="D10701" s="70" t="s">
        <v>2259</v>
      </c>
      <c r="E10701" s="83">
        <v>55.65</v>
      </c>
      <c r="F10701" s="99">
        <v>58</v>
      </c>
      <c r="G10701" s="59">
        <v>56.82</v>
      </c>
      <c r="H10701" s="61">
        <f t="shared" si="835"/>
        <v>56.823333333333331</v>
      </c>
      <c r="I10701" s="61">
        <f t="shared" si="836"/>
        <v>1.1750035460939405</v>
      </c>
      <c r="J10701" s="61">
        <f t="shared" si="837"/>
        <v>2.0678187588911956</v>
      </c>
      <c r="K10701" s="61">
        <f t="shared" si="838"/>
        <v>56.823333333333331</v>
      </c>
    </row>
    <row r="10702" spans="1:11" ht="25.5" x14ac:dyDescent="0.25">
      <c r="A10702" s="76">
        <f t="shared" si="839"/>
        <v>10697</v>
      </c>
      <c r="B10702" s="92" t="s">
        <v>11356</v>
      </c>
      <c r="C10702" s="94" t="s">
        <v>26576</v>
      </c>
      <c r="D10702" s="70" t="s">
        <v>2259</v>
      </c>
      <c r="E10702" s="83">
        <v>752.85</v>
      </c>
      <c r="F10702" s="99">
        <v>790</v>
      </c>
      <c r="G10702" s="59">
        <v>767.76</v>
      </c>
      <c r="H10702" s="61">
        <f t="shared" si="835"/>
        <v>770.20333333333326</v>
      </c>
      <c r="I10702" s="61">
        <f t="shared" si="836"/>
        <v>18.695133947991199</v>
      </c>
      <c r="J10702" s="61">
        <f t="shared" si="837"/>
        <v>2.4272984988368265</v>
      </c>
      <c r="K10702" s="61">
        <f t="shared" si="838"/>
        <v>770.20333333333326</v>
      </c>
    </row>
    <row r="10703" spans="1:11" ht="25.5" x14ac:dyDescent="0.25">
      <c r="A10703" s="76">
        <f t="shared" si="839"/>
        <v>10698</v>
      </c>
      <c r="B10703" s="92" t="s">
        <v>11357</v>
      </c>
      <c r="C10703" s="94" t="s">
        <v>26577</v>
      </c>
      <c r="D10703" s="70" t="s">
        <v>2259</v>
      </c>
      <c r="E10703" s="83">
        <v>262.5</v>
      </c>
      <c r="F10703" s="99">
        <v>274</v>
      </c>
      <c r="G10703" s="59">
        <v>268.35000000000002</v>
      </c>
      <c r="H10703" s="61">
        <f t="shared" si="835"/>
        <v>268.28333333333336</v>
      </c>
      <c r="I10703" s="61">
        <f t="shared" si="836"/>
        <v>5.7502898477670961</v>
      </c>
      <c r="J10703" s="61">
        <f t="shared" si="837"/>
        <v>2.1433645453564374</v>
      </c>
      <c r="K10703" s="61">
        <f t="shared" si="838"/>
        <v>268.28333333333336</v>
      </c>
    </row>
    <row r="10704" spans="1:11" x14ac:dyDescent="0.25">
      <c r="A10704" s="76">
        <f t="shared" si="839"/>
        <v>10699</v>
      </c>
      <c r="B10704" s="92" t="s">
        <v>11358</v>
      </c>
      <c r="C10704" s="94" t="s">
        <v>26578</v>
      </c>
      <c r="D10704" s="70" t="s">
        <v>2259</v>
      </c>
      <c r="E10704" s="83">
        <v>437.85</v>
      </c>
      <c r="F10704" s="99">
        <v>457</v>
      </c>
      <c r="G10704" s="59">
        <v>447.96</v>
      </c>
      <c r="H10704" s="61">
        <f t="shared" si="835"/>
        <v>447.6033333333333</v>
      </c>
      <c r="I10704" s="61">
        <f t="shared" si="836"/>
        <v>9.5799808628897107</v>
      </c>
      <c r="J10704" s="61">
        <f t="shared" si="837"/>
        <v>2.1402836282623108</v>
      </c>
      <c r="K10704" s="61">
        <f t="shared" si="838"/>
        <v>447.6033333333333</v>
      </c>
    </row>
    <row r="10705" spans="1:11" x14ac:dyDescent="0.25">
      <c r="A10705" s="76">
        <f t="shared" si="839"/>
        <v>10700</v>
      </c>
      <c r="B10705" s="92" t="s">
        <v>11359</v>
      </c>
      <c r="C10705" s="94" t="s">
        <v>26579</v>
      </c>
      <c r="D10705" s="70" t="s">
        <v>2259</v>
      </c>
      <c r="E10705" s="83">
        <v>15949.5</v>
      </c>
      <c r="F10705" s="99">
        <v>16584</v>
      </c>
      <c r="G10705" s="59">
        <v>16265.3</v>
      </c>
      <c r="H10705" s="61">
        <f t="shared" si="835"/>
        <v>16266.266666666668</v>
      </c>
      <c r="I10705" s="61">
        <f t="shared" si="836"/>
        <v>317.25110454233777</v>
      </c>
      <c r="J10705" s="61">
        <f t="shared" si="837"/>
        <v>1.9503621269929039</v>
      </c>
      <c r="K10705" s="61">
        <f t="shared" si="838"/>
        <v>16266.266666666668</v>
      </c>
    </row>
    <row r="10706" spans="1:11" x14ac:dyDescent="0.25">
      <c r="A10706" s="76">
        <f t="shared" si="839"/>
        <v>10701</v>
      </c>
      <c r="B10706" s="92" t="s">
        <v>11360</v>
      </c>
      <c r="C10706" s="94" t="s">
        <v>26580</v>
      </c>
      <c r="D10706" s="70" t="s">
        <v>2259</v>
      </c>
      <c r="E10706" s="83">
        <v>57883.35</v>
      </c>
      <c r="F10706" s="99">
        <v>60257</v>
      </c>
      <c r="G10706" s="59">
        <v>59098.9</v>
      </c>
      <c r="H10706" s="61">
        <f t="shared" si="835"/>
        <v>59079.75</v>
      </c>
      <c r="I10706" s="61">
        <f t="shared" si="836"/>
        <v>1186.9408673139542</v>
      </c>
      <c r="J10706" s="61">
        <f t="shared" si="837"/>
        <v>2.0090485611634348</v>
      </c>
      <c r="K10706" s="61">
        <f t="shared" si="838"/>
        <v>59079.75</v>
      </c>
    </row>
    <row r="10707" spans="1:11" x14ac:dyDescent="0.25">
      <c r="A10707" s="76">
        <f t="shared" si="839"/>
        <v>10702</v>
      </c>
      <c r="B10707" s="92" t="s">
        <v>11361</v>
      </c>
      <c r="C10707" s="94" t="s">
        <v>26581</v>
      </c>
      <c r="D10707" s="70" t="s">
        <v>2259</v>
      </c>
      <c r="E10707" s="83">
        <v>121579.5</v>
      </c>
      <c r="F10707" s="99">
        <v>127634</v>
      </c>
      <c r="G10707" s="59">
        <v>123986.77</v>
      </c>
      <c r="H10707" s="61">
        <f t="shared" si="835"/>
        <v>124400.09000000001</v>
      </c>
      <c r="I10707" s="61">
        <f t="shared" si="836"/>
        <v>3048.3385030701556</v>
      </c>
      <c r="J10707" s="61">
        <f t="shared" si="837"/>
        <v>2.4504311074615424</v>
      </c>
      <c r="K10707" s="61">
        <f t="shared" si="838"/>
        <v>124400.09000000001</v>
      </c>
    </row>
    <row r="10708" spans="1:11" x14ac:dyDescent="0.25">
      <c r="A10708" s="76">
        <f t="shared" si="839"/>
        <v>10703</v>
      </c>
      <c r="B10708" s="92" t="s">
        <v>11361</v>
      </c>
      <c r="C10708" s="94" t="s">
        <v>26582</v>
      </c>
      <c r="D10708" s="70" t="s">
        <v>2259</v>
      </c>
      <c r="E10708" s="83">
        <v>83377.350000000006</v>
      </c>
      <c r="F10708" s="99">
        <v>86904</v>
      </c>
      <c r="G10708" s="59">
        <v>85236.66</v>
      </c>
      <c r="H10708" s="61">
        <f t="shared" si="835"/>
        <v>85172.67</v>
      </c>
      <c r="I10708" s="61">
        <f t="shared" si="836"/>
        <v>1764.1955945132586</v>
      </c>
      <c r="J10708" s="61">
        <f t="shared" si="837"/>
        <v>2.0713165320674563</v>
      </c>
      <c r="K10708" s="61">
        <f t="shared" si="838"/>
        <v>85172.67</v>
      </c>
    </row>
    <row r="10709" spans="1:11" x14ac:dyDescent="0.25">
      <c r="A10709" s="76">
        <f t="shared" si="839"/>
        <v>10704</v>
      </c>
      <c r="B10709" s="92" t="s">
        <v>11361</v>
      </c>
      <c r="C10709" s="94" t="s">
        <v>26583</v>
      </c>
      <c r="D10709" s="70" t="s">
        <v>2259</v>
      </c>
      <c r="E10709" s="83">
        <v>93572.85</v>
      </c>
      <c r="F10709" s="99">
        <v>97606</v>
      </c>
      <c r="G10709" s="59">
        <v>95734.38</v>
      </c>
      <c r="H10709" s="61">
        <f t="shared" si="835"/>
        <v>95637.743333333332</v>
      </c>
      <c r="I10709" s="61">
        <f t="shared" si="836"/>
        <v>2018.3108567892414</v>
      </c>
      <c r="J10709" s="61">
        <f t="shared" si="837"/>
        <v>2.1103706407570413</v>
      </c>
      <c r="K10709" s="61">
        <f t="shared" si="838"/>
        <v>95637.743333333332</v>
      </c>
    </row>
    <row r="10710" spans="1:11" ht="25.5" x14ac:dyDescent="0.25">
      <c r="A10710" s="76">
        <f t="shared" si="839"/>
        <v>10705</v>
      </c>
      <c r="B10710" s="92" t="s">
        <v>11362</v>
      </c>
      <c r="C10710" s="94" t="s">
        <v>26584</v>
      </c>
      <c r="D10710" s="70" t="s">
        <v>2259</v>
      </c>
      <c r="E10710" s="83">
        <v>12171.6</v>
      </c>
      <c r="F10710" s="99">
        <v>12656</v>
      </c>
      <c r="G10710" s="59">
        <v>12412.6</v>
      </c>
      <c r="H10710" s="61">
        <f t="shared" si="835"/>
        <v>12413.4</v>
      </c>
      <c r="I10710" s="61">
        <f t="shared" si="836"/>
        <v>242.20099091457061</v>
      </c>
      <c r="J10710" s="61">
        <f t="shared" si="837"/>
        <v>1.9511253235581758</v>
      </c>
      <c r="K10710" s="61">
        <f t="shared" si="838"/>
        <v>12413.4</v>
      </c>
    </row>
    <row r="10711" spans="1:11" ht="25.5" x14ac:dyDescent="0.25">
      <c r="A10711" s="76">
        <f t="shared" si="839"/>
        <v>10706</v>
      </c>
      <c r="B10711" s="92" t="s">
        <v>11363</v>
      </c>
      <c r="C10711" s="94" t="s">
        <v>26585</v>
      </c>
      <c r="D10711" s="70" t="s">
        <v>2259</v>
      </c>
      <c r="E10711" s="83">
        <v>27185.55</v>
      </c>
      <c r="F10711" s="99">
        <v>28300</v>
      </c>
      <c r="G10711" s="59">
        <v>27756.45</v>
      </c>
      <c r="H10711" s="61">
        <f t="shared" si="835"/>
        <v>27747.333333333332</v>
      </c>
      <c r="I10711" s="61">
        <f t="shared" si="836"/>
        <v>557.28093080001736</v>
      </c>
      <c r="J10711" s="61">
        <f t="shared" si="837"/>
        <v>2.0084125710579421</v>
      </c>
      <c r="K10711" s="61">
        <f t="shared" si="838"/>
        <v>27747.333333333332</v>
      </c>
    </row>
    <row r="10712" spans="1:11" ht="25.5" x14ac:dyDescent="0.25">
      <c r="A10712" s="76">
        <f t="shared" si="839"/>
        <v>10707</v>
      </c>
      <c r="B10712" s="92" t="s">
        <v>11364</v>
      </c>
      <c r="C10712" s="94" t="s">
        <v>26586</v>
      </c>
      <c r="D10712" s="70" t="s">
        <v>2259</v>
      </c>
      <c r="E10712" s="83">
        <v>7838.25</v>
      </c>
      <c r="F10712" s="99">
        <v>8229</v>
      </c>
      <c r="G10712" s="59">
        <v>7993.45</v>
      </c>
      <c r="H10712" s="61">
        <f t="shared" si="835"/>
        <v>8020.2333333333336</v>
      </c>
      <c r="I10712" s="61">
        <f t="shared" si="836"/>
        <v>196.74704783892778</v>
      </c>
      <c r="J10712" s="61">
        <f t="shared" si="837"/>
        <v>2.4531337139683522</v>
      </c>
      <c r="K10712" s="61">
        <f t="shared" si="838"/>
        <v>8020.2333333333336</v>
      </c>
    </row>
    <row r="10713" spans="1:11" ht="25.5" x14ac:dyDescent="0.25">
      <c r="A10713" s="76">
        <f t="shared" si="839"/>
        <v>10708</v>
      </c>
      <c r="B10713" s="92" t="s">
        <v>11365</v>
      </c>
      <c r="C10713" s="94">
        <f>A10713</f>
        <v>10708</v>
      </c>
      <c r="D10713" s="70" t="s">
        <v>2259</v>
      </c>
      <c r="E10713" s="83">
        <v>3867.15</v>
      </c>
      <c r="F10713" s="99">
        <v>4031</v>
      </c>
      <c r="G10713" s="59">
        <v>3953.39</v>
      </c>
      <c r="H10713" s="61">
        <f t="shared" si="835"/>
        <v>3950.5133333333329</v>
      </c>
      <c r="I10713" s="61">
        <f t="shared" si="836"/>
        <v>81.962869845640014</v>
      </c>
      <c r="J10713" s="61">
        <f t="shared" si="837"/>
        <v>2.0747397345570286</v>
      </c>
      <c r="K10713" s="61">
        <f t="shared" si="838"/>
        <v>3950.5133333333329</v>
      </c>
    </row>
    <row r="10714" spans="1:11" ht="25.5" x14ac:dyDescent="0.25">
      <c r="A10714" s="76">
        <f t="shared" si="839"/>
        <v>10709</v>
      </c>
      <c r="B10714" s="92" t="s">
        <v>11366</v>
      </c>
      <c r="C10714" s="94" t="s">
        <v>26587</v>
      </c>
      <c r="D10714" s="70" t="s">
        <v>2259</v>
      </c>
      <c r="E10714" s="83">
        <v>46507.65</v>
      </c>
      <c r="F10714" s="99">
        <v>48512</v>
      </c>
      <c r="G10714" s="59">
        <v>47581.98</v>
      </c>
      <c r="H10714" s="61">
        <f t="shared" si="835"/>
        <v>47533.876666666671</v>
      </c>
      <c r="I10714" s="61">
        <f t="shared" si="836"/>
        <v>1003.0404670965833</v>
      </c>
      <c r="J10714" s="61">
        <f t="shared" si="837"/>
        <v>2.1101591905294139</v>
      </c>
      <c r="K10714" s="61">
        <f t="shared" si="838"/>
        <v>47533.876666666671</v>
      </c>
    </row>
    <row r="10715" spans="1:11" ht="25.5" x14ac:dyDescent="0.25">
      <c r="A10715" s="76">
        <f t="shared" si="839"/>
        <v>10710</v>
      </c>
      <c r="B10715" s="92" t="s">
        <v>11367</v>
      </c>
      <c r="C10715" s="94">
        <f>A10715</f>
        <v>10710</v>
      </c>
      <c r="D10715" s="70" t="s">
        <v>2259</v>
      </c>
      <c r="E10715" s="83">
        <v>66358.95</v>
      </c>
      <c r="F10715" s="99">
        <v>69000</v>
      </c>
      <c r="G10715" s="59">
        <v>67672.86</v>
      </c>
      <c r="H10715" s="61">
        <f t="shared" si="835"/>
        <v>67677.27</v>
      </c>
      <c r="I10715" s="61">
        <f t="shared" si="836"/>
        <v>1320.5305228202806</v>
      </c>
      <c r="J10715" s="61">
        <f t="shared" si="837"/>
        <v>1.9512171853567386</v>
      </c>
      <c r="K10715" s="61">
        <f t="shared" si="838"/>
        <v>67677.27</v>
      </c>
    </row>
    <row r="10716" spans="1:11" ht="25.5" x14ac:dyDescent="0.25">
      <c r="A10716" s="76">
        <f t="shared" si="839"/>
        <v>10711</v>
      </c>
      <c r="B10716" s="92" t="s">
        <v>11368</v>
      </c>
      <c r="C10716" s="94" t="s">
        <v>26588</v>
      </c>
      <c r="D10716" s="70" t="s">
        <v>2259</v>
      </c>
      <c r="E10716" s="83">
        <v>39644.85</v>
      </c>
      <c r="F10716" s="99">
        <v>41270</v>
      </c>
      <c r="G10716" s="59">
        <v>40477.39</v>
      </c>
      <c r="H10716" s="61">
        <f t="shared" si="835"/>
        <v>40464.080000000002</v>
      </c>
      <c r="I10716" s="61">
        <f t="shared" si="836"/>
        <v>812.65675269451935</v>
      </c>
      <c r="J10716" s="61">
        <f t="shared" si="837"/>
        <v>2.0083411081989735</v>
      </c>
      <c r="K10716" s="61">
        <f t="shared" si="838"/>
        <v>40464.080000000002</v>
      </c>
    </row>
    <row r="10717" spans="1:11" ht="25.5" x14ac:dyDescent="0.25">
      <c r="A10717" s="76">
        <f t="shared" si="839"/>
        <v>10712</v>
      </c>
      <c r="B10717" s="92" t="s">
        <v>11369</v>
      </c>
      <c r="C10717" s="94" t="s">
        <v>26589</v>
      </c>
      <c r="D10717" s="70" t="s">
        <v>2259</v>
      </c>
      <c r="E10717" s="83">
        <v>47212.2</v>
      </c>
      <c r="F10717" s="99">
        <v>49563</v>
      </c>
      <c r="G10717" s="59">
        <v>48147</v>
      </c>
      <c r="H10717" s="61">
        <f t="shared" si="835"/>
        <v>48307.4</v>
      </c>
      <c r="I10717" s="61">
        <f t="shared" si="836"/>
        <v>1183.5798578887709</v>
      </c>
      <c r="J10717" s="61">
        <f t="shared" si="837"/>
        <v>2.450100518530848</v>
      </c>
      <c r="K10717" s="61">
        <f t="shared" si="838"/>
        <v>48307.4</v>
      </c>
    </row>
    <row r="10718" spans="1:11" ht="25.5" x14ac:dyDescent="0.25">
      <c r="A10718" s="76">
        <f t="shared" si="839"/>
        <v>10713</v>
      </c>
      <c r="B10718" s="92" t="s">
        <v>11370</v>
      </c>
      <c r="C10718" s="94" t="s">
        <v>26590</v>
      </c>
      <c r="D10718" s="70" t="s">
        <v>2259</v>
      </c>
      <c r="E10718" s="83">
        <v>53445</v>
      </c>
      <c r="F10718" s="99">
        <v>55706</v>
      </c>
      <c r="G10718" s="59">
        <v>54636.82</v>
      </c>
      <c r="H10718" s="61">
        <f t="shared" si="835"/>
        <v>54595.94</v>
      </c>
      <c r="I10718" s="61">
        <f t="shared" si="836"/>
        <v>1131.0542121401609</v>
      </c>
      <c r="J10718" s="61">
        <f t="shared" si="837"/>
        <v>2.071681909204532</v>
      </c>
      <c r="K10718" s="61">
        <f t="shared" si="838"/>
        <v>54595.94</v>
      </c>
    </row>
    <row r="10719" spans="1:11" ht="25.5" x14ac:dyDescent="0.25">
      <c r="A10719" s="76">
        <f t="shared" si="839"/>
        <v>10714</v>
      </c>
      <c r="B10719" s="92" t="s">
        <v>11371</v>
      </c>
      <c r="C10719" s="94" t="s">
        <v>26591</v>
      </c>
      <c r="D10719" s="70" t="s">
        <v>2259</v>
      </c>
      <c r="E10719" s="83">
        <v>50786.400000000001</v>
      </c>
      <c r="F10719" s="99">
        <v>52975</v>
      </c>
      <c r="G10719" s="59">
        <v>51959.57</v>
      </c>
      <c r="H10719" s="61">
        <f t="shared" si="835"/>
        <v>51906.99</v>
      </c>
      <c r="I10719" s="61">
        <f t="shared" si="836"/>
        <v>1095.2469960241838</v>
      </c>
      <c r="J10719" s="61">
        <f t="shared" si="837"/>
        <v>2.1100183154989027</v>
      </c>
      <c r="K10719" s="61">
        <f t="shared" si="838"/>
        <v>51906.99</v>
      </c>
    </row>
    <row r="10720" spans="1:11" ht="38.25" x14ac:dyDescent="0.25">
      <c r="A10720" s="76">
        <f t="shared" si="839"/>
        <v>10715</v>
      </c>
      <c r="B10720" s="92" t="s">
        <v>11372</v>
      </c>
      <c r="C10720" s="94" t="s">
        <v>26592</v>
      </c>
      <c r="D10720" s="70" t="s">
        <v>2259</v>
      </c>
      <c r="E10720" s="83">
        <v>54917.1</v>
      </c>
      <c r="F10720" s="99">
        <v>57103</v>
      </c>
      <c r="G10720" s="59">
        <v>56004.46</v>
      </c>
      <c r="H10720" s="61">
        <f t="shared" si="835"/>
        <v>56008.186666666668</v>
      </c>
      <c r="I10720" s="61">
        <f t="shared" si="836"/>
        <v>1092.954765090182</v>
      </c>
      <c r="J10720" s="61">
        <f t="shared" si="837"/>
        <v>1.9514196586918875</v>
      </c>
      <c r="K10720" s="61">
        <f t="shared" si="838"/>
        <v>56008.186666666668</v>
      </c>
    </row>
    <row r="10721" spans="1:11" ht="25.5" x14ac:dyDescent="0.25">
      <c r="A10721" s="76">
        <f t="shared" si="839"/>
        <v>10716</v>
      </c>
      <c r="B10721" s="92" t="s">
        <v>11373</v>
      </c>
      <c r="C10721" s="94" t="s">
        <v>26593</v>
      </c>
      <c r="D10721" s="70" t="s">
        <v>2259</v>
      </c>
      <c r="E10721" s="83">
        <v>29518.65</v>
      </c>
      <c r="F10721" s="99">
        <v>30729</v>
      </c>
      <c r="G10721" s="59">
        <v>30138.54</v>
      </c>
      <c r="H10721" s="61">
        <f t="shared" si="835"/>
        <v>30128.73</v>
      </c>
      <c r="I10721" s="61">
        <f t="shared" si="836"/>
        <v>605.23463028812148</v>
      </c>
      <c r="J10721" s="61">
        <f t="shared" si="837"/>
        <v>2.008828882890588</v>
      </c>
      <c r="K10721" s="61">
        <f t="shared" si="838"/>
        <v>30128.73</v>
      </c>
    </row>
    <row r="10722" spans="1:11" ht="25.5" x14ac:dyDescent="0.25">
      <c r="A10722" s="76">
        <f t="shared" si="839"/>
        <v>10717</v>
      </c>
      <c r="B10722" s="92" t="s">
        <v>11374</v>
      </c>
      <c r="C10722" s="94" t="s">
        <v>26594</v>
      </c>
      <c r="D10722" s="70" t="s">
        <v>2259</v>
      </c>
      <c r="E10722" s="83">
        <v>82215</v>
      </c>
      <c r="F10722" s="99">
        <v>86309</v>
      </c>
      <c r="G10722" s="59">
        <v>83842.86</v>
      </c>
      <c r="H10722" s="61">
        <f t="shared" si="835"/>
        <v>84122.286666666667</v>
      </c>
      <c r="I10722" s="61">
        <f t="shared" si="836"/>
        <v>2061.2540955770914</v>
      </c>
      <c r="J10722" s="61">
        <f t="shared" si="837"/>
        <v>2.4503067822499651</v>
      </c>
      <c r="K10722" s="61">
        <f t="shared" si="838"/>
        <v>84122.286666666667</v>
      </c>
    </row>
    <row r="10723" spans="1:11" ht="25.5" x14ac:dyDescent="0.25">
      <c r="A10723" s="76">
        <f t="shared" si="839"/>
        <v>10718</v>
      </c>
      <c r="B10723" s="92" t="s">
        <v>11375</v>
      </c>
      <c r="C10723" s="94" t="s">
        <v>26595</v>
      </c>
      <c r="D10723" s="70" t="s">
        <v>2259</v>
      </c>
      <c r="E10723" s="83">
        <v>226800</v>
      </c>
      <c r="F10723" s="99">
        <v>236394</v>
      </c>
      <c r="G10723" s="59">
        <v>231857.64</v>
      </c>
      <c r="H10723" s="61">
        <f t="shared" si="835"/>
        <v>231683.88</v>
      </c>
      <c r="I10723" s="61">
        <f t="shared" si="836"/>
        <v>4799.3596867915621</v>
      </c>
      <c r="J10723" s="61">
        <f t="shared" si="837"/>
        <v>2.0715121340300251</v>
      </c>
      <c r="K10723" s="61">
        <f t="shared" si="838"/>
        <v>231683.88</v>
      </c>
    </row>
    <row r="10724" spans="1:11" ht="25.5" x14ac:dyDescent="0.25">
      <c r="A10724" s="76">
        <f t="shared" si="839"/>
        <v>10719</v>
      </c>
      <c r="B10724" s="92" t="s">
        <v>11375</v>
      </c>
      <c r="C10724" s="94" t="s">
        <v>21199</v>
      </c>
      <c r="D10724" s="70" t="s">
        <v>2259</v>
      </c>
      <c r="E10724" s="83">
        <v>305613</v>
      </c>
      <c r="F10724" s="99">
        <v>318785</v>
      </c>
      <c r="G10724" s="59">
        <v>312672.65999999997</v>
      </c>
      <c r="H10724" s="61">
        <f t="shared" si="835"/>
        <v>312356.88666666666</v>
      </c>
      <c r="I10724" s="61">
        <f t="shared" si="836"/>
        <v>6591.6750980713041</v>
      </c>
      <c r="J10724" s="61">
        <f t="shared" si="837"/>
        <v>2.1103024711299696</v>
      </c>
      <c r="K10724" s="61">
        <f t="shared" si="838"/>
        <v>312356.88666666666</v>
      </c>
    </row>
    <row r="10725" spans="1:11" ht="38.25" x14ac:dyDescent="0.25">
      <c r="A10725" s="76">
        <f t="shared" si="839"/>
        <v>10720</v>
      </c>
      <c r="B10725" s="92" t="s">
        <v>11376</v>
      </c>
      <c r="C10725" s="94" t="s">
        <v>26596</v>
      </c>
      <c r="D10725" s="70" t="s">
        <v>2259</v>
      </c>
      <c r="E10725" s="83">
        <v>619319.4</v>
      </c>
      <c r="F10725" s="99">
        <v>643968</v>
      </c>
      <c r="G10725" s="59">
        <v>631581.92000000004</v>
      </c>
      <c r="H10725" s="61">
        <f t="shared" si="835"/>
        <v>631623.10666666657</v>
      </c>
      <c r="I10725" s="61">
        <f t="shared" si="836"/>
        <v>12324.351615648307</v>
      </c>
      <c r="J10725" s="61">
        <f t="shared" si="837"/>
        <v>1.9512192453960322</v>
      </c>
      <c r="K10725" s="61">
        <f t="shared" si="838"/>
        <v>631623.10666666657</v>
      </c>
    </row>
    <row r="10726" spans="1:11" ht="25.5" x14ac:dyDescent="0.25">
      <c r="A10726" s="76">
        <f t="shared" si="839"/>
        <v>10721</v>
      </c>
      <c r="B10726" s="92" t="s">
        <v>11377</v>
      </c>
      <c r="C10726" s="94" t="s">
        <v>21203</v>
      </c>
      <c r="D10726" s="70" t="s">
        <v>2259</v>
      </c>
      <c r="E10726" s="83">
        <v>605365.94999999995</v>
      </c>
      <c r="F10726" s="99">
        <v>630186</v>
      </c>
      <c r="G10726" s="59">
        <v>618078.63</v>
      </c>
      <c r="H10726" s="61">
        <f t="shared" si="835"/>
        <v>617876.86</v>
      </c>
      <c r="I10726" s="61">
        <f t="shared" si="836"/>
        <v>12411.255127919198</v>
      </c>
      <c r="J10726" s="61">
        <f t="shared" si="837"/>
        <v>2.0086939536656541</v>
      </c>
      <c r="K10726" s="61">
        <f t="shared" si="838"/>
        <v>617876.86</v>
      </c>
    </row>
    <row r="10727" spans="1:11" ht="38.25" x14ac:dyDescent="0.25">
      <c r="A10727" s="76">
        <f t="shared" si="839"/>
        <v>10722</v>
      </c>
      <c r="B10727" s="92" t="s">
        <v>11378</v>
      </c>
      <c r="C10727" s="94" t="s">
        <v>26596</v>
      </c>
      <c r="D10727" s="70" t="s">
        <v>2259</v>
      </c>
      <c r="E10727" s="83">
        <v>354375</v>
      </c>
      <c r="F10727" s="99">
        <v>372023</v>
      </c>
      <c r="G10727" s="59">
        <v>361391.63</v>
      </c>
      <c r="H10727" s="61">
        <f t="shared" si="835"/>
        <v>362596.54333333328</v>
      </c>
      <c r="I10727" s="61">
        <f t="shared" si="836"/>
        <v>8885.4846860277321</v>
      </c>
      <c r="J10727" s="61">
        <f t="shared" si="837"/>
        <v>2.4505155521737416</v>
      </c>
      <c r="K10727" s="61">
        <f t="shared" si="838"/>
        <v>362596.54333333328</v>
      </c>
    </row>
    <row r="10728" spans="1:11" ht="38.25" x14ac:dyDescent="0.25">
      <c r="A10728" s="76">
        <f t="shared" si="839"/>
        <v>10723</v>
      </c>
      <c r="B10728" s="92" t="s">
        <v>11378</v>
      </c>
      <c r="C10728" s="94" t="s">
        <v>21203</v>
      </c>
      <c r="D10728" s="70" t="s">
        <v>2259</v>
      </c>
      <c r="E10728" s="83">
        <v>561330</v>
      </c>
      <c r="F10728" s="99">
        <v>585074</v>
      </c>
      <c r="G10728" s="59">
        <v>573847.66</v>
      </c>
      <c r="H10728" s="61">
        <f t="shared" si="835"/>
        <v>573417.22000000009</v>
      </c>
      <c r="I10728" s="61">
        <f t="shared" si="836"/>
        <v>11877.850939677599</v>
      </c>
      <c r="J10728" s="61">
        <f t="shared" si="837"/>
        <v>2.0714151102189775</v>
      </c>
      <c r="K10728" s="61">
        <f t="shared" si="838"/>
        <v>573417.22000000009</v>
      </c>
    </row>
    <row r="10729" spans="1:11" ht="25.5" x14ac:dyDescent="0.25">
      <c r="A10729" s="76">
        <f t="shared" si="839"/>
        <v>10724</v>
      </c>
      <c r="B10729" s="92" t="s">
        <v>11379</v>
      </c>
      <c r="C10729" s="94" t="s">
        <v>26597</v>
      </c>
      <c r="D10729" s="70" t="s">
        <v>2259</v>
      </c>
      <c r="E10729" s="83">
        <v>707403.9</v>
      </c>
      <c r="F10729" s="99">
        <v>737893</v>
      </c>
      <c r="G10729" s="59">
        <v>723744.93</v>
      </c>
      <c r="H10729" s="61">
        <f t="shared" ref="H10729:H10792" si="840">AVERAGE(E10729:G10729)</f>
        <v>723013.94333333336</v>
      </c>
      <c r="I10729" s="61">
        <f t="shared" ref="I10729:I10792" si="841">SQRT(((SUM((POWER(G10729-H10729,2)),(POWER(F10729-H10729,2)),(POWER(E10729-H10729,2)))/(COLUMNS(E10729:G10729)-1))))</f>
        <v>15257.688580929715</v>
      </c>
      <c r="J10729" s="61">
        <f t="shared" ref="J10729:J10792" si="842">I10729/H10729*100</f>
        <v>2.1102896730575798</v>
      </c>
      <c r="K10729" s="61">
        <f t="shared" ref="K10729:K10792" si="843">H10729</f>
        <v>723013.94333333336</v>
      </c>
    </row>
    <row r="10730" spans="1:11" ht="38.25" x14ac:dyDescent="0.25">
      <c r="A10730" s="76">
        <f t="shared" si="839"/>
        <v>10725</v>
      </c>
      <c r="B10730" s="92" t="s">
        <v>11380</v>
      </c>
      <c r="C10730" s="94" t="s">
        <v>26597</v>
      </c>
      <c r="D10730" s="70" t="s">
        <v>2259</v>
      </c>
      <c r="E10730" s="83">
        <v>283500</v>
      </c>
      <c r="F10730" s="99">
        <v>294783</v>
      </c>
      <c r="G10730" s="59">
        <v>289113.3</v>
      </c>
      <c r="H10730" s="61">
        <f t="shared" si="840"/>
        <v>289132.10000000003</v>
      </c>
      <c r="I10730" s="61">
        <f t="shared" si="841"/>
        <v>5641.5234937027426</v>
      </c>
      <c r="J10730" s="61">
        <f t="shared" si="842"/>
        <v>1.9511923766689143</v>
      </c>
      <c r="K10730" s="61">
        <f t="shared" si="843"/>
        <v>289132.10000000003</v>
      </c>
    </row>
    <row r="10731" spans="1:11" ht="25.5" x14ac:dyDescent="0.25">
      <c r="A10731" s="76">
        <f t="shared" si="839"/>
        <v>10726</v>
      </c>
      <c r="B10731" s="92" t="s">
        <v>11381</v>
      </c>
      <c r="C10731" s="94" t="s">
        <v>26598</v>
      </c>
      <c r="D10731" s="70" t="s">
        <v>2259</v>
      </c>
      <c r="E10731" s="83">
        <v>1166013.45</v>
      </c>
      <c r="F10731" s="99">
        <v>1213820</v>
      </c>
      <c r="G10731" s="59">
        <v>1190499.73</v>
      </c>
      <c r="H10731" s="61">
        <f t="shared" si="840"/>
        <v>1190111.06</v>
      </c>
      <c r="I10731" s="61">
        <f t="shared" si="841"/>
        <v>23905.644814610234</v>
      </c>
      <c r="J10731" s="61">
        <f t="shared" si="842"/>
        <v>2.0086902490100575</v>
      </c>
      <c r="K10731" s="61">
        <f t="shared" si="843"/>
        <v>1190111.06</v>
      </c>
    </row>
    <row r="10732" spans="1:11" ht="25.5" x14ac:dyDescent="0.25">
      <c r="A10732" s="76">
        <f t="shared" si="839"/>
        <v>10727</v>
      </c>
      <c r="B10732" s="92" t="s">
        <v>11382</v>
      </c>
      <c r="C10732" s="94" t="s">
        <v>26599</v>
      </c>
      <c r="D10732" s="60" t="s">
        <v>2259</v>
      </c>
      <c r="E10732" s="83">
        <v>1121400</v>
      </c>
      <c r="F10732" s="99">
        <v>1177246</v>
      </c>
      <c r="G10732" s="59">
        <v>1143603.72</v>
      </c>
      <c r="H10732" s="61">
        <f t="shared" si="840"/>
        <v>1147416.5733333332</v>
      </c>
      <c r="I10732" s="61">
        <f t="shared" si="841"/>
        <v>28117.56242824284</v>
      </c>
      <c r="J10732" s="61">
        <f t="shared" si="842"/>
        <v>2.4505103971576045</v>
      </c>
      <c r="K10732" s="61">
        <f t="shared" si="843"/>
        <v>1147416.5733333332</v>
      </c>
    </row>
    <row r="10733" spans="1:11" x14ac:dyDescent="0.25">
      <c r="A10733" s="76">
        <f t="shared" si="839"/>
        <v>10728</v>
      </c>
      <c r="B10733" s="92" t="s">
        <v>11383</v>
      </c>
      <c r="C10733" s="94" t="s">
        <v>26600</v>
      </c>
      <c r="D10733" s="60" t="s">
        <v>2259</v>
      </c>
      <c r="E10733" s="83">
        <v>4554.8999999999996</v>
      </c>
      <c r="F10733" s="99">
        <v>4748</v>
      </c>
      <c r="G10733" s="59">
        <v>4656.47</v>
      </c>
      <c r="H10733" s="61">
        <f t="shared" si="840"/>
        <v>4653.123333333333</v>
      </c>
      <c r="I10733" s="61">
        <f t="shared" si="841"/>
        <v>96.593491671713423</v>
      </c>
      <c r="J10733" s="61">
        <f t="shared" si="842"/>
        <v>2.0758850507948448</v>
      </c>
      <c r="K10733" s="61">
        <f t="shared" si="843"/>
        <v>4653.123333333333</v>
      </c>
    </row>
    <row r="10734" spans="1:11" x14ac:dyDescent="0.25">
      <c r="A10734" s="76">
        <f t="shared" si="839"/>
        <v>10729</v>
      </c>
      <c r="B10734" s="92" t="s">
        <v>11384</v>
      </c>
      <c r="C10734" s="94" t="s">
        <v>26601</v>
      </c>
      <c r="D10734" s="60" t="s">
        <v>2259</v>
      </c>
      <c r="E10734" s="83">
        <v>4554.8999999999996</v>
      </c>
      <c r="F10734" s="99">
        <v>4751</v>
      </c>
      <c r="G10734" s="59">
        <v>4660.12</v>
      </c>
      <c r="H10734" s="61">
        <f t="shared" si="840"/>
        <v>4655.34</v>
      </c>
      <c r="I10734" s="61">
        <f t="shared" si="841"/>
        <v>98.137346611776891</v>
      </c>
      <c r="J10734" s="61">
        <f t="shared" si="842"/>
        <v>2.1080597037332804</v>
      </c>
      <c r="K10734" s="61">
        <f t="shared" si="843"/>
        <v>4655.34</v>
      </c>
    </row>
    <row r="10735" spans="1:11" x14ac:dyDescent="0.25">
      <c r="A10735" s="76">
        <f t="shared" si="839"/>
        <v>10730</v>
      </c>
      <c r="B10735" s="92" t="s">
        <v>11385</v>
      </c>
      <c r="C10735" s="94" t="s">
        <v>26602</v>
      </c>
      <c r="D10735" s="60" t="s">
        <v>2259</v>
      </c>
      <c r="E10735" s="83">
        <v>1412.25</v>
      </c>
      <c r="F10735" s="99">
        <v>1468</v>
      </c>
      <c r="G10735" s="59">
        <v>1440.21</v>
      </c>
      <c r="H10735" s="61">
        <f t="shared" si="840"/>
        <v>1440.1533333333334</v>
      </c>
      <c r="I10735" s="61">
        <f t="shared" si="841"/>
        <v>27.875043198770712</v>
      </c>
      <c r="J10735" s="61">
        <f t="shared" si="842"/>
        <v>1.9355607874233793</v>
      </c>
      <c r="K10735" s="61">
        <f t="shared" si="843"/>
        <v>1440.1533333333334</v>
      </c>
    </row>
    <row r="10736" spans="1:11" x14ac:dyDescent="0.25">
      <c r="A10736" s="76">
        <f t="shared" si="839"/>
        <v>10731</v>
      </c>
      <c r="B10736" s="92" t="s">
        <v>11386</v>
      </c>
      <c r="C10736" s="94" t="s">
        <v>26603</v>
      </c>
      <c r="D10736" s="60" t="s">
        <v>2259</v>
      </c>
      <c r="E10736" s="83">
        <v>897.75</v>
      </c>
      <c r="F10736" s="99">
        <v>935</v>
      </c>
      <c r="G10736" s="59">
        <v>916.6</v>
      </c>
      <c r="H10736" s="61">
        <f t="shared" si="840"/>
        <v>916.44999999999993</v>
      </c>
      <c r="I10736" s="61">
        <f t="shared" si="841"/>
        <v>18.625453014624906</v>
      </c>
      <c r="J10736" s="61">
        <f t="shared" si="842"/>
        <v>2.0323479747531135</v>
      </c>
      <c r="K10736" s="61">
        <f t="shared" si="843"/>
        <v>916.44999999999993</v>
      </c>
    </row>
    <row r="10737" spans="1:11" ht="25.5" x14ac:dyDescent="0.25">
      <c r="A10737" s="76">
        <f t="shared" si="839"/>
        <v>10732</v>
      </c>
      <c r="B10737" s="92" t="s">
        <v>11387</v>
      </c>
      <c r="C10737" s="94" t="s">
        <v>26604</v>
      </c>
      <c r="D10737" s="60" t="s">
        <v>2259</v>
      </c>
      <c r="E10737" s="83">
        <v>471.45</v>
      </c>
      <c r="F10737" s="99">
        <v>495</v>
      </c>
      <c r="G10737" s="59">
        <v>480.78</v>
      </c>
      <c r="H10737" s="61">
        <f t="shared" si="840"/>
        <v>482.41</v>
      </c>
      <c r="I10737" s="61">
        <f t="shared" si="841"/>
        <v>11.859312796279562</v>
      </c>
      <c r="J10737" s="61">
        <f t="shared" si="842"/>
        <v>2.4583472142533447</v>
      </c>
      <c r="K10737" s="61">
        <f t="shared" si="843"/>
        <v>482.41</v>
      </c>
    </row>
    <row r="10738" spans="1:11" ht="38.25" x14ac:dyDescent="0.25">
      <c r="A10738" s="76">
        <f t="shared" si="839"/>
        <v>10733</v>
      </c>
      <c r="B10738" s="92" t="s">
        <v>11388</v>
      </c>
      <c r="C10738" s="94" t="s">
        <v>26605</v>
      </c>
      <c r="D10738" s="70" t="s">
        <v>2259</v>
      </c>
      <c r="E10738" s="83">
        <v>112.35</v>
      </c>
      <c r="F10738" s="99">
        <v>117</v>
      </c>
      <c r="G10738" s="59">
        <v>114.86</v>
      </c>
      <c r="H10738" s="61">
        <f t="shared" si="840"/>
        <v>114.73666666666666</v>
      </c>
      <c r="I10738" s="61">
        <f t="shared" si="841"/>
        <v>2.3274521119312737</v>
      </c>
      <c r="J10738" s="61">
        <f t="shared" si="842"/>
        <v>2.0285164102710036</v>
      </c>
      <c r="K10738" s="61">
        <f t="shared" si="843"/>
        <v>114.73666666666666</v>
      </c>
    </row>
    <row r="10739" spans="1:11" x14ac:dyDescent="0.25">
      <c r="A10739" s="76">
        <f t="shared" si="839"/>
        <v>10734</v>
      </c>
      <c r="B10739" s="92" t="s">
        <v>11389</v>
      </c>
      <c r="C10739" s="94" t="s">
        <v>26606</v>
      </c>
      <c r="D10739" s="60" t="s">
        <v>2259</v>
      </c>
      <c r="E10739" s="83">
        <v>705.6</v>
      </c>
      <c r="F10739" s="99">
        <v>736</v>
      </c>
      <c r="G10739" s="59">
        <v>721.9</v>
      </c>
      <c r="H10739" s="61">
        <f t="shared" si="840"/>
        <v>721.16666666666663</v>
      </c>
      <c r="I10739" s="61">
        <f t="shared" si="841"/>
        <v>15.213261758522824</v>
      </c>
      <c r="J10739" s="61">
        <f t="shared" si="842"/>
        <v>2.1095347943410432</v>
      </c>
      <c r="K10739" s="61">
        <f t="shared" si="843"/>
        <v>721.16666666666663</v>
      </c>
    </row>
    <row r="10740" spans="1:11" ht="25.5" x14ac:dyDescent="0.25">
      <c r="A10740" s="76">
        <f t="shared" si="839"/>
        <v>10735</v>
      </c>
      <c r="B10740" s="92" t="s">
        <v>11390</v>
      </c>
      <c r="C10740" s="94" t="s">
        <v>26607</v>
      </c>
      <c r="D10740" s="70" t="s">
        <v>2259</v>
      </c>
      <c r="E10740" s="83">
        <v>729.75</v>
      </c>
      <c r="F10740" s="99">
        <v>759</v>
      </c>
      <c r="G10740" s="59">
        <v>744.2</v>
      </c>
      <c r="H10740" s="61">
        <f t="shared" si="840"/>
        <v>744.31666666666661</v>
      </c>
      <c r="I10740" s="61">
        <f t="shared" si="841"/>
        <v>14.625348998684897</v>
      </c>
      <c r="J10740" s="61">
        <f t="shared" si="842"/>
        <v>1.9649363844266416</v>
      </c>
      <c r="K10740" s="61">
        <f t="shared" si="843"/>
        <v>744.31666666666661</v>
      </c>
    </row>
    <row r="10741" spans="1:11" ht="25.5" x14ac:dyDescent="0.25">
      <c r="A10741" s="76">
        <f t="shared" si="839"/>
        <v>10736</v>
      </c>
      <c r="B10741" s="92" t="s">
        <v>11391</v>
      </c>
      <c r="C10741" s="94" t="s">
        <v>26608</v>
      </c>
      <c r="D10741" s="70" t="s">
        <v>2259</v>
      </c>
      <c r="E10741" s="83">
        <v>92199.45</v>
      </c>
      <c r="F10741" s="99">
        <v>95980</v>
      </c>
      <c r="G10741" s="59">
        <v>94135.64</v>
      </c>
      <c r="H10741" s="61">
        <f t="shared" si="840"/>
        <v>94105.030000000013</v>
      </c>
      <c r="I10741" s="61">
        <f t="shared" si="841"/>
        <v>1890.4608709782929</v>
      </c>
      <c r="J10741" s="61">
        <f t="shared" si="842"/>
        <v>2.0088839788673281</v>
      </c>
      <c r="K10741" s="61">
        <f t="shared" si="843"/>
        <v>94105.030000000013</v>
      </c>
    </row>
    <row r="10742" spans="1:11" x14ac:dyDescent="0.25">
      <c r="A10742" s="76">
        <f t="shared" si="839"/>
        <v>10737</v>
      </c>
      <c r="B10742" s="92" t="s">
        <v>11392</v>
      </c>
      <c r="C10742" s="94" t="s">
        <v>26609</v>
      </c>
      <c r="D10742" s="60" t="s">
        <v>2259</v>
      </c>
      <c r="E10742" s="83">
        <v>18861.150000000001</v>
      </c>
      <c r="F10742" s="99">
        <v>19800</v>
      </c>
      <c r="G10742" s="59">
        <v>19234.599999999999</v>
      </c>
      <c r="H10742" s="61">
        <f t="shared" si="840"/>
        <v>19298.583333333332</v>
      </c>
      <c r="I10742" s="61">
        <f t="shared" si="841"/>
        <v>472.68407084788964</v>
      </c>
      <c r="J10742" s="61">
        <f t="shared" si="842"/>
        <v>2.4493200494745624</v>
      </c>
      <c r="K10742" s="61">
        <f t="shared" si="843"/>
        <v>19298.583333333332</v>
      </c>
    </row>
    <row r="10743" spans="1:11" x14ac:dyDescent="0.25">
      <c r="A10743" s="76">
        <f t="shared" si="839"/>
        <v>10738</v>
      </c>
      <c r="B10743" s="92" t="s">
        <v>11393</v>
      </c>
      <c r="C10743" s="94" t="s">
        <v>26610</v>
      </c>
      <c r="D10743" s="70" t="s">
        <v>2259</v>
      </c>
      <c r="E10743" s="83">
        <v>93.45</v>
      </c>
      <c r="F10743" s="99">
        <v>97</v>
      </c>
      <c r="G10743" s="59">
        <v>95.53</v>
      </c>
      <c r="H10743" s="61">
        <f t="shared" si="840"/>
        <v>95.326666666666668</v>
      </c>
      <c r="I10743" s="61">
        <f t="shared" si="841"/>
        <v>1.783713355147998</v>
      </c>
      <c r="J10743" s="61">
        <f t="shared" si="842"/>
        <v>1.8711588451793812</v>
      </c>
      <c r="K10743" s="61">
        <f t="shared" si="843"/>
        <v>95.326666666666668</v>
      </c>
    </row>
    <row r="10744" spans="1:11" ht="25.5" x14ac:dyDescent="0.25">
      <c r="A10744" s="76">
        <f t="shared" si="839"/>
        <v>10739</v>
      </c>
      <c r="B10744" s="92" t="s">
        <v>11394</v>
      </c>
      <c r="C10744" s="94" t="s">
        <v>26611</v>
      </c>
      <c r="D10744" s="70" t="s">
        <v>2258</v>
      </c>
      <c r="E10744" s="83">
        <v>3114.3</v>
      </c>
      <c r="F10744" s="99">
        <v>3249</v>
      </c>
      <c r="G10744" s="59">
        <v>3186.24</v>
      </c>
      <c r="H10744" s="61">
        <f t="shared" si="840"/>
        <v>3183.1800000000003</v>
      </c>
      <c r="I10744" s="61">
        <f t="shared" si="841"/>
        <v>67.402115693796929</v>
      </c>
      <c r="J10744" s="61">
        <f t="shared" si="842"/>
        <v>2.1174459406567308</v>
      </c>
      <c r="K10744" s="61">
        <f t="shared" si="843"/>
        <v>3183.1800000000003</v>
      </c>
    </row>
    <row r="10745" spans="1:11" ht="25.5" x14ac:dyDescent="0.25">
      <c r="A10745" s="76">
        <f t="shared" si="839"/>
        <v>10740</v>
      </c>
      <c r="B10745" s="92" t="s">
        <v>11395</v>
      </c>
      <c r="C10745" s="94">
        <f>A10745</f>
        <v>10740</v>
      </c>
      <c r="D10745" s="70" t="s">
        <v>2259</v>
      </c>
      <c r="E10745" s="83">
        <v>796.95</v>
      </c>
      <c r="F10745" s="99">
        <v>829</v>
      </c>
      <c r="G10745" s="59">
        <v>812.73</v>
      </c>
      <c r="H10745" s="61">
        <f t="shared" si="840"/>
        <v>812.89333333333343</v>
      </c>
      <c r="I10745" s="61">
        <f t="shared" si="841"/>
        <v>16.025624272811733</v>
      </c>
      <c r="J10745" s="61">
        <f t="shared" si="842"/>
        <v>1.9714301514932338</v>
      </c>
      <c r="K10745" s="61">
        <f t="shared" si="843"/>
        <v>812.89333333333343</v>
      </c>
    </row>
    <row r="10746" spans="1:11" ht="25.5" x14ac:dyDescent="0.25">
      <c r="A10746" s="76">
        <f t="shared" si="839"/>
        <v>10741</v>
      </c>
      <c r="B10746" s="92" t="s">
        <v>11396</v>
      </c>
      <c r="C10746" s="94" t="s">
        <v>26612</v>
      </c>
      <c r="D10746" s="70" t="s">
        <v>2258</v>
      </c>
      <c r="E10746" s="83">
        <v>1134</v>
      </c>
      <c r="F10746" s="99">
        <v>1180</v>
      </c>
      <c r="G10746" s="59">
        <v>1157.81</v>
      </c>
      <c r="H10746" s="61">
        <f t="shared" si="840"/>
        <v>1157.27</v>
      </c>
      <c r="I10746" s="61">
        <f t="shared" si="841"/>
        <v>23.004753856540173</v>
      </c>
      <c r="J10746" s="61">
        <f t="shared" si="842"/>
        <v>1.9878467303689005</v>
      </c>
      <c r="K10746" s="61">
        <f t="shared" si="843"/>
        <v>1157.27</v>
      </c>
    </row>
    <row r="10747" spans="1:11" x14ac:dyDescent="0.25">
      <c r="A10747" s="76">
        <f t="shared" si="839"/>
        <v>10742</v>
      </c>
      <c r="B10747" s="92" t="s">
        <v>11397</v>
      </c>
      <c r="C10747" s="94" t="s">
        <v>26613</v>
      </c>
      <c r="D10747" s="70" t="s">
        <v>2259</v>
      </c>
      <c r="E10747" s="83">
        <v>1130082.45</v>
      </c>
      <c r="F10747" s="99">
        <v>1186361</v>
      </c>
      <c r="G10747" s="59">
        <v>1152458.08</v>
      </c>
      <c r="H10747" s="61">
        <f t="shared" si="840"/>
        <v>1156300.51</v>
      </c>
      <c r="I10747" s="61">
        <f t="shared" si="841"/>
        <v>28335.348925931736</v>
      </c>
      <c r="J10747" s="61">
        <f t="shared" si="842"/>
        <v>2.4505177227615107</v>
      </c>
      <c r="K10747" s="61">
        <f t="shared" si="843"/>
        <v>1156300.51</v>
      </c>
    </row>
    <row r="10748" spans="1:11" x14ac:dyDescent="0.25">
      <c r="A10748" s="76">
        <f t="shared" si="839"/>
        <v>10743</v>
      </c>
      <c r="B10748" s="92" t="s">
        <v>11397</v>
      </c>
      <c r="C10748" s="94" t="s">
        <v>26614</v>
      </c>
      <c r="D10748" s="70" t="s">
        <v>2259</v>
      </c>
      <c r="E10748" s="83">
        <v>1286720.3999999999</v>
      </c>
      <c r="F10748" s="99">
        <v>1341149</v>
      </c>
      <c r="G10748" s="59">
        <v>1315414.26</v>
      </c>
      <c r="H10748" s="61">
        <f t="shared" si="840"/>
        <v>1314427.8866666667</v>
      </c>
      <c r="I10748" s="61">
        <f t="shared" si="841"/>
        <v>27227.703240533087</v>
      </c>
      <c r="J10748" s="61">
        <f t="shared" si="842"/>
        <v>2.0714489944048116</v>
      </c>
      <c r="K10748" s="61">
        <f t="shared" si="843"/>
        <v>1314427.8866666667</v>
      </c>
    </row>
    <row r="10749" spans="1:11" x14ac:dyDescent="0.25">
      <c r="A10749" s="76">
        <f t="shared" si="839"/>
        <v>10744</v>
      </c>
      <c r="B10749" s="92" t="s">
        <v>11397</v>
      </c>
      <c r="C10749" s="94" t="s">
        <v>26615</v>
      </c>
      <c r="D10749" s="60" t="s">
        <v>2259</v>
      </c>
      <c r="E10749" s="83">
        <v>995342.25</v>
      </c>
      <c r="F10749" s="99">
        <v>1038242</v>
      </c>
      <c r="G10749" s="59">
        <v>1018334.66</v>
      </c>
      <c r="H10749" s="61">
        <f t="shared" si="840"/>
        <v>1017306.3033333333</v>
      </c>
      <c r="I10749" s="61">
        <f t="shared" si="841"/>
        <v>21468.355213919705</v>
      </c>
      <c r="J10749" s="61">
        <f t="shared" si="842"/>
        <v>2.1103137907998715</v>
      </c>
      <c r="K10749" s="61">
        <f t="shared" si="843"/>
        <v>1017306.3033333333</v>
      </c>
    </row>
    <row r="10750" spans="1:11" x14ac:dyDescent="0.25">
      <c r="A10750" s="76">
        <f t="shared" si="839"/>
        <v>10745</v>
      </c>
      <c r="B10750" s="92" t="s">
        <v>11397</v>
      </c>
      <c r="C10750" s="94" t="s">
        <v>26616</v>
      </c>
      <c r="D10750" s="60" t="s">
        <v>2259</v>
      </c>
      <c r="E10750" s="83">
        <v>1245349.3500000001</v>
      </c>
      <c r="F10750" s="99">
        <v>1294914</v>
      </c>
      <c r="G10750" s="59">
        <v>1270007.27</v>
      </c>
      <c r="H10750" s="61">
        <f t="shared" si="840"/>
        <v>1270090.2066666668</v>
      </c>
      <c r="I10750" s="61">
        <f t="shared" si="841"/>
        <v>24782.429083397597</v>
      </c>
      <c r="J10750" s="61">
        <f t="shared" si="842"/>
        <v>1.9512337748386173</v>
      </c>
      <c r="K10750" s="61">
        <f t="shared" si="843"/>
        <v>1270090.2066666668</v>
      </c>
    </row>
    <row r="10751" spans="1:11" x14ac:dyDescent="0.25">
      <c r="A10751" s="76">
        <f t="shared" si="839"/>
        <v>10746</v>
      </c>
      <c r="B10751" s="92" t="s">
        <v>11398</v>
      </c>
      <c r="C10751" s="94" t="s">
        <v>26617</v>
      </c>
      <c r="D10751" s="70" t="s">
        <v>2259</v>
      </c>
      <c r="E10751" s="83">
        <v>46792.2</v>
      </c>
      <c r="F10751" s="99">
        <v>48711</v>
      </c>
      <c r="G10751" s="59">
        <v>47774.84</v>
      </c>
      <c r="H10751" s="61">
        <f t="shared" si="840"/>
        <v>47759.346666666657</v>
      </c>
      <c r="I10751" s="61">
        <f t="shared" si="841"/>
        <v>959.49382099799686</v>
      </c>
      <c r="J10751" s="61">
        <f t="shared" si="842"/>
        <v>2.0090178948525477</v>
      </c>
      <c r="K10751" s="61">
        <f t="shared" si="843"/>
        <v>47759.346666666657</v>
      </c>
    </row>
    <row r="10752" spans="1:11" ht="25.5" x14ac:dyDescent="0.25">
      <c r="A10752" s="76">
        <f t="shared" si="839"/>
        <v>10747</v>
      </c>
      <c r="B10752" s="92" t="s">
        <v>11399</v>
      </c>
      <c r="C10752" s="94">
        <f>A10752</f>
        <v>10747</v>
      </c>
      <c r="D10752" s="70" t="s">
        <v>2259</v>
      </c>
      <c r="E10752" s="83">
        <v>52136.7</v>
      </c>
      <c r="F10752" s="99">
        <v>54733</v>
      </c>
      <c r="G10752" s="59">
        <v>53169.01</v>
      </c>
      <c r="H10752" s="61">
        <f t="shared" si="840"/>
        <v>53346.236666666664</v>
      </c>
      <c r="I10752" s="61">
        <f t="shared" si="841"/>
        <v>1307.1917958101392</v>
      </c>
      <c r="J10752" s="61">
        <f t="shared" si="842"/>
        <v>2.4503917754838298</v>
      </c>
      <c r="K10752" s="61">
        <f t="shared" si="843"/>
        <v>53346.236666666664</v>
      </c>
    </row>
    <row r="10753" spans="1:11" x14ac:dyDescent="0.25">
      <c r="A10753" s="76">
        <f t="shared" si="839"/>
        <v>10748</v>
      </c>
      <c r="B10753" s="92" t="s">
        <v>11400</v>
      </c>
      <c r="C10753" s="94" t="s">
        <v>26618</v>
      </c>
      <c r="D10753" s="70" t="s">
        <v>2259</v>
      </c>
      <c r="E10753" s="83">
        <v>12381.6</v>
      </c>
      <c r="F10753" s="99">
        <v>12905</v>
      </c>
      <c r="G10753" s="59">
        <v>12657.71</v>
      </c>
      <c r="H10753" s="61">
        <f t="shared" si="840"/>
        <v>12648.103333333333</v>
      </c>
      <c r="I10753" s="61">
        <f t="shared" si="841"/>
        <v>261.83220969417272</v>
      </c>
      <c r="J10753" s="61">
        <f t="shared" si="842"/>
        <v>2.0701302226408074</v>
      </c>
      <c r="K10753" s="61">
        <f t="shared" si="843"/>
        <v>12648.103333333333</v>
      </c>
    </row>
    <row r="10754" spans="1:11" x14ac:dyDescent="0.25">
      <c r="A10754" s="76">
        <f t="shared" si="839"/>
        <v>10749</v>
      </c>
      <c r="B10754" s="92" t="s">
        <v>11400</v>
      </c>
      <c r="C10754" s="94" t="s">
        <v>26619</v>
      </c>
      <c r="D10754" s="70" t="s">
        <v>2259</v>
      </c>
      <c r="E10754" s="83">
        <v>24910.2</v>
      </c>
      <c r="F10754" s="99">
        <v>25984</v>
      </c>
      <c r="G10754" s="59">
        <v>25485.63</v>
      </c>
      <c r="H10754" s="61">
        <f t="shared" si="840"/>
        <v>25459.943333333333</v>
      </c>
      <c r="I10754" s="61">
        <f t="shared" si="841"/>
        <v>537.36064578021796</v>
      </c>
      <c r="J10754" s="61">
        <f t="shared" si="842"/>
        <v>2.1106121044530397</v>
      </c>
      <c r="K10754" s="61">
        <f t="shared" si="843"/>
        <v>25459.943333333333</v>
      </c>
    </row>
    <row r="10755" spans="1:11" x14ac:dyDescent="0.25">
      <c r="A10755" s="76">
        <f t="shared" si="839"/>
        <v>10750</v>
      </c>
      <c r="B10755" s="92" t="s">
        <v>11400</v>
      </c>
      <c r="C10755" s="94" t="s">
        <v>26620</v>
      </c>
      <c r="D10755" s="70" t="s">
        <v>2259</v>
      </c>
      <c r="E10755" s="83">
        <v>20887.650000000001</v>
      </c>
      <c r="F10755" s="99">
        <v>21719</v>
      </c>
      <c r="G10755" s="59">
        <v>21301.23</v>
      </c>
      <c r="H10755" s="61">
        <f t="shared" si="840"/>
        <v>21302.626666666667</v>
      </c>
      <c r="I10755" s="61">
        <f t="shared" si="841"/>
        <v>415.67675979459415</v>
      </c>
      <c r="J10755" s="61">
        <f t="shared" si="842"/>
        <v>1.9512934545533076</v>
      </c>
      <c r="K10755" s="61">
        <f t="shared" si="843"/>
        <v>21302.626666666667</v>
      </c>
    </row>
    <row r="10756" spans="1:11" x14ac:dyDescent="0.25">
      <c r="A10756" s="76">
        <f t="shared" si="839"/>
        <v>10751</v>
      </c>
      <c r="B10756" s="92" t="s">
        <v>11401</v>
      </c>
      <c r="C10756" s="94" t="s">
        <v>26621</v>
      </c>
      <c r="D10756" s="60" t="s">
        <v>2259</v>
      </c>
      <c r="E10756" s="83">
        <v>2884.35</v>
      </c>
      <c r="F10756" s="99">
        <v>3003</v>
      </c>
      <c r="G10756" s="59">
        <v>2944.92</v>
      </c>
      <c r="H10756" s="61">
        <f t="shared" si="840"/>
        <v>2944.09</v>
      </c>
      <c r="I10756" s="61">
        <f t="shared" si="841"/>
        <v>59.329354454603717</v>
      </c>
      <c r="J10756" s="61">
        <f t="shared" si="842"/>
        <v>2.0152017925608154</v>
      </c>
      <c r="K10756" s="61">
        <f t="shared" si="843"/>
        <v>2944.09</v>
      </c>
    </row>
    <row r="10757" spans="1:11" ht="25.5" x14ac:dyDescent="0.25">
      <c r="A10757" s="76">
        <f t="shared" si="839"/>
        <v>10752</v>
      </c>
      <c r="B10757" s="92" t="s">
        <v>11402</v>
      </c>
      <c r="C10757" s="94" t="s">
        <v>26622</v>
      </c>
      <c r="D10757" s="70" t="s">
        <v>2259</v>
      </c>
      <c r="E10757" s="83">
        <v>772.8</v>
      </c>
      <c r="F10757" s="99">
        <v>811</v>
      </c>
      <c r="G10757" s="59">
        <v>788.1</v>
      </c>
      <c r="H10757" s="61">
        <f t="shared" si="840"/>
        <v>790.63333333333333</v>
      </c>
      <c r="I10757" s="61">
        <f t="shared" si="841"/>
        <v>19.22559058477357</v>
      </c>
      <c r="J10757" s="61">
        <f t="shared" si="842"/>
        <v>2.4316696215827274</v>
      </c>
      <c r="K10757" s="61">
        <f t="shared" si="843"/>
        <v>790.63333333333333</v>
      </c>
    </row>
    <row r="10758" spans="1:11" x14ac:dyDescent="0.25">
      <c r="A10758" s="76">
        <f t="shared" si="839"/>
        <v>10753</v>
      </c>
      <c r="B10758" s="92" t="s">
        <v>11403</v>
      </c>
      <c r="C10758" s="94" t="s">
        <v>26623</v>
      </c>
      <c r="D10758" s="60" t="s">
        <v>2259</v>
      </c>
      <c r="E10758" s="83">
        <v>10577.7</v>
      </c>
      <c r="F10758" s="99">
        <v>11025</v>
      </c>
      <c r="G10758" s="59">
        <v>10813.58</v>
      </c>
      <c r="H10758" s="61">
        <f t="shared" si="840"/>
        <v>10805.426666666666</v>
      </c>
      <c r="I10758" s="61">
        <f t="shared" si="841"/>
        <v>223.76143575990292</v>
      </c>
      <c r="J10758" s="61">
        <f t="shared" si="842"/>
        <v>2.0708246204675826</v>
      </c>
      <c r="K10758" s="61">
        <f t="shared" si="843"/>
        <v>10805.426666666666</v>
      </c>
    </row>
    <row r="10759" spans="1:11" ht="25.5" x14ac:dyDescent="0.25">
      <c r="A10759" s="76">
        <f t="shared" si="839"/>
        <v>10754</v>
      </c>
      <c r="B10759" s="92" t="s">
        <v>11404</v>
      </c>
      <c r="C10759" s="94" t="s">
        <v>26624</v>
      </c>
      <c r="D10759" s="70" t="s">
        <v>2259</v>
      </c>
      <c r="E10759" s="83">
        <v>2003.4</v>
      </c>
      <c r="F10759" s="99">
        <v>2090</v>
      </c>
      <c r="G10759" s="59">
        <v>2049.6799999999998</v>
      </c>
      <c r="H10759" s="61">
        <f t="shared" si="840"/>
        <v>2047.6933333333334</v>
      </c>
      <c r="I10759" s="61">
        <f t="shared" si="841"/>
        <v>43.334168197085873</v>
      </c>
      <c r="J10759" s="61">
        <f t="shared" si="842"/>
        <v>2.1162430668533965</v>
      </c>
      <c r="K10759" s="61">
        <f t="shared" si="843"/>
        <v>2047.6933333333334</v>
      </c>
    </row>
    <row r="10760" spans="1:11" x14ac:dyDescent="0.25">
      <c r="A10760" s="76">
        <f t="shared" ref="A10760:A10823" si="844">A10759+1</f>
        <v>10755</v>
      </c>
      <c r="B10760" s="92" t="s">
        <v>11405</v>
      </c>
      <c r="C10760" s="94" t="s">
        <v>26625</v>
      </c>
      <c r="D10760" s="70" t="s">
        <v>2259</v>
      </c>
      <c r="E10760" s="83">
        <v>10577.7</v>
      </c>
      <c r="F10760" s="99">
        <v>10999</v>
      </c>
      <c r="G10760" s="59">
        <v>10787.14</v>
      </c>
      <c r="H10760" s="61">
        <f t="shared" si="840"/>
        <v>10787.946666666667</v>
      </c>
      <c r="I10760" s="61">
        <f t="shared" si="841"/>
        <v>210.65115839542204</v>
      </c>
      <c r="J10760" s="61">
        <f t="shared" si="842"/>
        <v>1.9526529459614992</v>
      </c>
      <c r="K10760" s="61">
        <f t="shared" si="843"/>
        <v>10787.946666666667</v>
      </c>
    </row>
    <row r="10761" spans="1:11" ht="25.5" x14ac:dyDescent="0.25">
      <c r="A10761" s="76">
        <f t="shared" si="844"/>
        <v>10756</v>
      </c>
      <c r="B10761" s="92" t="s">
        <v>11406</v>
      </c>
      <c r="C10761" s="94" t="s">
        <v>26626</v>
      </c>
      <c r="D10761" s="70" t="s">
        <v>2259</v>
      </c>
      <c r="E10761" s="83">
        <v>1197</v>
      </c>
      <c r="F10761" s="99">
        <v>1246</v>
      </c>
      <c r="G10761" s="59">
        <v>1222.1400000000001</v>
      </c>
      <c r="H10761" s="61">
        <f t="shared" si="840"/>
        <v>1221.7133333333334</v>
      </c>
      <c r="I10761" s="61">
        <f t="shared" si="841"/>
        <v>24.502786236126973</v>
      </c>
      <c r="J10761" s="61">
        <f t="shared" si="842"/>
        <v>2.005608481760067</v>
      </c>
      <c r="K10761" s="61">
        <f t="shared" si="843"/>
        <v>1221.7133333333334</v>
      </c>
    </row>
    <row r="10762" spans="1:11" ht="25.5" x14ac:dyDescent="0.25">
      <c r="A10762" s="76">
        <f t="shared" si="844"/>
        <v>10757</v>
      </c>
      <c r="B10762" s="92" t="s">
        <v>11407</v>
      </c>
      <c r="C10762" s="94" t="s">
        <v>26627</v>
      </c>
      <c r="D10762" s="70" t="s">
        <v>2259</v>
      </c>
      <c r="E10762" s="83">
        <v>1019.55</v>
      </c>
      <c r="F10762" s="99">
        <v>1070</v>
      </c>
      <c r="G10762" s="59">
        <v>1039.74</v>
      </c>
      <c r="H10762" s="61">
        <f t="shared" si="840"/>
        <v>1043.0966666666666</v>
      </c>
      <c r="I10762" s="61">
        <f t="shared" si="841"/>
        <v>25.391948198854973</v>
      </c>
      <c r="J10762" s="61">
        <f t="shared" si="842"/>
        <v>2.4342852403121769</v>
      </c>
      <c r="K10762" s="61">
        <f t="shared" si="843"/>
        <v>1043.0966666666666</v>
      </c>
    </row>
    <row r="10763" spans="1:11" x14ac:dyDescent="0.25">
      <c r="A10763" s="76">
        <f t="shared" si="844"/>
        <v>10758</v>
      </c>
      <c r="B10763" s="92" t="s">
        <v>11408</v>
      </c>
      <c r="C10763" s="94" t="s">
        <v>26628</v>
      </c>
      <c r="D10763" s="70" t="s">
        <v>2259</v>
      </c>
      <c r="E10763" s="83">
        <v>7302.75</v>
      </c>
      <c r="F10763" s="99">
        <v>7612</v>
      </c>
      <c r="G10763" s="59">
        <v>7465.6</v>
      </c>
      <c r="H10763" s="61">
        <f t="shared" si="840"/>
        <v>7460.1166666666659</v>
      </c>
      <c r="I10763" s="61">
        <f t="shared" si="841"/>
        <v>154.69790183882048</v>
      </c>
      <c r="J10763" s="61">
        <f t="shared" si="842"/>
        <v>2.0736659860836024</v>
      </c>
      <c r="K10763" s="61">
        <f t="shared" si="843"/>
        <v>7460.1166666666659</v>
      </c>
    </row>
    <row r="10764" spans="1:11" x14ac:dyDescent="0.25">
      <c r="A10764" s="76">
        <f t="shared" si="844"/>
        <v>10759</v>
      </c>
      <c r="B10764" s="92" t="s">
        <v>11409</v>
      </c>
      <c r="C10764" s="94" t="s">
        <v>26629</v>
      </c>
      <c r="D10764" s="70" t="s">
        <v>2259</v>
      </c>
      <c r="E10764" s="83">
        <v>8285.5499999999993</v>
      </c>
      <c r="F10764" s="99">
        <v>8643</v>
      </c>
      <c r="G10764" s="59">
        <v>8476.9500000000007</v>
      </c>
      <c r="H10764" s="61">
        <f t="shared" si="840"/>
        <v>8468.5</v>
      </c>
      <c r="I10764" s="61">
        <f t="shared" si="841"/>
        <v>178.87475366859388</v>
      </c>
      <c r="J10764" s="61">
        <f t="shared" si="842"/>
        <v>2.1122365669078809</v>
      </c>
      <c r="K10764" s="61">
        <f t="shared" si="843"/>
        <v>8468.5</v>
      </c>
    </row>
    <row r="10765" spans="1:11" ht="38.25" x14ac:dyDescent="0.25">
      <c r="A10765" s="76">
        <f t="shared" si="844"/>
        <v>10760</v>
      </c>
      <c r="B10765" s="92" t="s">
        <v>11410</v>
      </c>
      <c r="C10765" s="94" t="s">
        <v>26630</v>
      </c>
      <c r="D10765" s="70" t="s">
        <v>2259</v>
      </c>
      <c r="E10765" s="83">
        <v>12508.65</v>
      </c>
      <c r="F10765" s="99">
        <v>13006</v>
      </c>
      <c r="G10765" s="59">
        <v>12756.32</v>
      </c>
      <c r="H10765" s="61">
        <f t="shared" si="840"/>
        <v>12756.99</v>
      </c>
      <c r="I10765" s="61">
        <f t="shared" si="841"/>
        <v>248.67567693684899</v>
      </c>
      <c r="J10765" s="61">
        <f t="shared" si="842"/>
        <v>1.9493287753368858</v>
      </c>
      <c r="K10765" s="61">
        <f t="shared" si="843"/>
        <v>12756.99</v>
      </c>
    </row>
    <row r="10766" spans="1:11" x14ac:dyDescent="0.25">
      <c r="A10766" s="76">
        <f t="shared" si="844"/>
        <v>10761</v>
      </c>
      <c r="B10766" s="92" t="s">
        <v>11411</v>
      </c>
      <c r="C10766" s="94" t="s">
        <v>26631</v>
      </c>
      <c r="D10766" s="70" t="s">
        <v>2259</v>
      </c>
      <c r="E10766" s="83">
        <v>32895.449999999997</v>
      </c>
      <c r="F10766" s="99">
        <v>34244</v>
      </c>
      <c r="G10766" s="59">
        <v>33586.25</v>
      </c>
      <c r="H10766" s="61">
        <f t="shared" si="840"/>
        <v>33575.23333333333</v>
      </c>
      <c r="I10766" s="61">
        <f t="shared" si="841"/>
        <v>674.34249520057335</v>
      </c>
      <c r="J10766" s="61">
        <f t="shared" si="842"/>
        <v>2.008452148361064</v>
      </c>
      <c r="K10766" s="61">
        <f t="shared" si="843"/>
        <v>33575.23333333333</v>
      </c>
    </row>
    <row r="10767" spans="1:11" ht="25.5" x14ac:dyDescent="0.25">
      <c r="A10767" s="76">
        <f t="shared" si="844"/>
        <v>10762</v>
      </c>
      <c r="B10767" s="92" t="s">
        <v>11412</v>
      </c>
      <c r="C10767" s="94" t="s">
        <v>26632</v>
      </c>
      <c r="D10767" s="70" t="s">
        <v>2259</v>
      </c>
      <c r="E10767" s="83">
        <v>5785.5</v>
      </c>
      <c r="F10767" s="99">
        <v>6074</v>
      </c>
      <c r="G10767" s="59">
        <v>5900.05</v>
      </c>
      <c r="H10767" s="61">
        <f t="shared" si="840"/>
        <v>5919.8499999999995</v>
      </c>
      <c r="I10767" s="61">
        <f t="shared" si="841"/>
        <v>145.26559296681373</v>
      </c>
      <c r="J10767" s="61">
        <f t="shared" si="842"/>
        <v>2.453872867839789</v>
      </c>
      <c r="K10767" s="61">
        <f t="shared" si="843"/>
        <v>5919.8499999999995</v>
      </c>
    </row>
    <row r="10768" spans="1:11" x14ac:dyDescent="0.25">
      <c r="A10768" s="76">
        <f t="shared" si="844"/>
        <v>10763</v>
      </c>
      <c r="B10768" s="92" t="s">
        <v>11413</v>
      </c>
      <c r="C10768" s="94">
        <f>A10768</f>
        <v>10763</v>
      </c>
      <c r="D10768" s="70" t="s">
        <v>2259</v>
      </c>
      <c r="E10768" s="83">
        <v>572.25</v>
      </c>
      <c r="F10768" s="99">
        <v>596</v>
      </c>
      <c r="G10768" s="59">
        <v>585.01</v>
      </c>
      <c r="H10768" s="61">
        <f t="shared" si="840"/>
        <v>584.41999999999996</v>
      </c>
      <c r="I10768" s="61">
        <f t="shared" si="841"/>
        <v>11.885987548369719</v>
      </c>
      <c r="J10768" s="61">
        <f t="shared" si="842"/>
        <v>2.0338091694962048</v>
      </c>
      <c r="K10768" s="61">
        <f t="shared" si="843"/>
        <v>584.41999999999996</v>
      </c>
    </row>
    <row r="10769" spans="1:11" ht="25.5" x14ac:dyDescent="0.25">
      <c r="A10769" s="76">
        <f t="shared" si="844"/>
        <v>10764</v>
      </c>
      <c r="B10769" s="92" t="s">
        <v>11414</v>
      </c>
      <c r="C10769" s="94" t="s">
        <v>26633</v>
      </c>
      <c r="D10769" s="70" t="s">
        <v>2259</v>
      </c>
      <c r="E10769" s="83">
        <v>369.6</v>
      </c>
      <c r="F10769" s="99">
        <v>386</v>
      </c>
      <c r="G10769" s="59">
        <v>378.14</v>
      </c>
      <c r="H10769" s="61">
        <f t="shared" si="840"/>
        <v>377.91333333333336</v>
      </c>
      <c r="I10769" s="61">
        <f t="shared" si="841"/>
        <v>8.2023492569710257</v>
      </c>
      <c r="J10769" s="61">
        <f t="shared" si="842"/>
        <v>2.1704312956156682</v>
      </c>
      <c r="K10769" s="61">
        <f t="shared" si="843"/>
        <v>377.91333333333336</v>
      </c>
    </row>
    <row r="10770" spans="1:11" ht="25.5" x14ac:dyDescent="0.25">
      <c r="A10770" s="76">
        <f t="shared" si="844"/>
        <v>10765</v>
      </c>
      <c r="B10770" s="92" t="s">
        <v>11415</v>
      </c>
      <c r="C10770" s="94" t="s">
        <v>26634</v>
      </c>
      <c r="D10770" s="70" t="s">
        <v>2259</v>
      </c>
      <c r="E10770" s="83">
        <v>34220.550000000003</v>
      </c>
      <c r="F10770" s="99">
        <v>35583</v>
      </c>
      <c r="G10770" s="59">
        <v>34898.120000000003</v>
      </c>
      <c r="H10770" s="61">
        <f t="shared" si="840"/>
        <v>34900.556666666671</v>
      </c>
      <c r="I10770" s="61">
        <f t="shared" si="841"/>
        <v>681.22826837509569</v>
      </c>
      <c r="J10770" s="61">
        <f t="shared" si="842"/>
        <v>1.951912328738679</v>
      </c>
      <c r="K10770" s="61">
        <f t="shared" si="843"/>
        <v>34900.556666666671</v>
      </c>
    </row>
    <row r="10771" spans="1:11" ht="25.5" x14ac:dyDescent="0.25">
      <c r="A10771" s="76">
        <f t="shared" si="844"/>
        <v>10766</v>
      </c>
      <c r="B10771" s="92" t="s">
        <v>11416</v>
      </c>
      <c r="C10771" s="94" t="s">
        <v>26635</v>
      </c>
      <c r="D10771" s="70" t="s">
        <v>2259</v>
      </c>
      <c r="E10771" s="83">
        <v>6688.5</v>
      </c>
      <c r="F10771" s="99">
        <v>6963</v>
      </c>
      <c r="G10771" s="59">
        <v>6828.96</v>
      </c>
      <c r="H10771" s="61">
        <f t="shared" si="840"/>
        <v>6826.82</v>
      </c>
      <c r="I10771" s="61">
        <f t="shared" si="841"/>
        <v>137.262511997996</v>
      </c>
      <c r="J10771" s="61">
        <f t="shared" si="842"/>
        <v>2.0106361673223554</v>
      </c>
      <c r="K10771" s="61">
        <f t="shared" si="843"/>
        <v>6826.82</v>
      </c>
    </row>
    <row r="10772" spans="1:11" x14ac:dyDescent="0.25">
      <c r="A10772" s="76">
        <f t="shared" si="844"/>
        <v>10767</v>
      </c>
      <c r="B10772" s="92" t="s">
        <v>11417</v>
      </c>
      <c r="C10772" s="94" t="s">
        <v>26636</v>
      </c>
      <c r="D10772" s="70" t="s">
        <v>2259</v>
      </c>
      <c r="E10772" s="83">
        <v>52.5</v>
      </c>
      <c r="F10772" s="99">
        <v>55</v>
      </c>
      <c r="G10772" s="59">
        <v>53.54</v>
      </c>
      <c r="H10772" s="61">
        <f t="shared" si="840"/>
        <v>53.68</v>
      </c>
      <c r="I10772" s="61">
        <f t="shared" si="841"/>
        <v>1.2558662349151681</v>
      </c>
      <c r="J10772" s="61">
        <f t="shared" si="842"/>
        <v>2.3395421663844411</v>
      </c>
      <c r="K10772" s="61">
        <f t="shared" si="843"/>
        <v>53.68</v>
      </c>
    </row>
    <row r="10773" spans="1:11" x14ac:dyDescent="0.25">
      <c r="A10773" s="76">
        <f t="shared" si="844"/>
        <v>10768</v>
      </c>
      <c r="B10773" s="92" t="s">
        <v>11418</v>
      </c>
      <c r="C10773" s="94" t="s">
        <v>26637</v>
      </c>
      <c r="D10773" s="70" t="s">
        <v>2259</v>
      </c>
      <c r="E10773" s="83">
        <v>375.9</v>
      </c>
      <c r="F10773" s="99">
        <v>392</v>
      </c>
      <c r="G10773" s="59">
        <v>384.28</v>
      </c>
      <c r="H10773" s="61">
        <f t="shared" si="840"/>
        <v>384.05999999999995</v>
      </c>
      <c r="I10773" s="61">
        <f t="shared" si="841"/>
        <v>8.0522543427291335</v>
      </c>
      <c r="J10773" s="61">
        <f t="shared" si="842"/>
        <v>2.0966136392045867</v>
      </c>
      <c r="K10773" s="61">
        <f t="shared" si="843"/>
        <v>384.05999999999995</v>
      </c>
    </row>
    <row r="10774" spans="1:11" ht="25.5" x14ac:dyDescent="0.25">
      <c r="A10774" s="76">
        <f t="shared" si="844"/>
        <v>10769</v>
      </c>
      <c r="B10774" s="92" t="s">
        <v>11419</v>
      </c>
      <c r="C10774" s="94" t="s">
        <v>26638</v>
      </c>
      <c r="D10774" s="70" t="s">
        <v>2259</v>
      </c>
      <c r="E10774" s="83">
        <v>1672.65</v>
      </c>
      <c r="F10774" s="99">
        <v>1745</v>
      </c>
      <c r="G10774" s="59">
        <v>1711.29</v>
      </c>
      <c r="H10774" s="61">
        <f t="shared" si="840"/>
        <v>1709.6466666666668</v>
      </c>
      <c r="I10774" s="61">
        <f t="shared" si="841"/>
        <v>36.202983762852057</v>
      </c>
      <c r="J10774" s="61">
        <f t="shared" si="842"/>
        <v>2.1175711021879016</v>
      </c>
      <c r="K10774" s="61">
        <f t="shared" si="843"/>
        <v>1709.6466666666668</v>
      </c>
    </row>
    <row r="10775" spans="1:11" ht="25.5" x14ac:dyDescent="0.25">
      <c r="A10775" s="76">
        <f t="shared" si="844"/>
        <v>10770</v>
      </c>
      <c r="B10775" s="92" t="s">
        <v>11420</v>
      </c>
      <c r="C10775" s="94" t="s">
        <v>26639</v>
      </c>
      <c r="D10775" s="70" t="s">
        <v>2259</v>
      </c>
      <c r="E10775" s="83">
        <v>1005.9</v>
      </c>
      <c r="F10775" s="99">
        <v>1046</v>
      </c>
      <c r="G10775" s="59">
        <v>1025.82</v>
      </c>
      <c r="H10775" s="61">
        <f t="shared" si="840"/>
        <v>1025.9066666666668</v>
      </c>
      <c r="I10775" s="61">
        <f t="shared" si="841"/>
        <v>20.050140481635879</v>
      </c>
      <c r="J10775" s="61">
        <f t="shared" si="842"/>
        <v>1.9543825118889186</v>
      </c>
      <c r="K10775" s="61">
        <f t="shared" si="843"/>
        <v>1025.9066666666668</v>
      </c>
    </row>
    <row r="10776" spans="1:11" x14ac:dyDescent="0.25">
      <c r="A10776" s="76">
        <f t="shared" si="844"/>
        <v>10771</v>
      </c>
      <c r="B10776" s="92" t="s">
        <v>11421</v>
      </c>
      <c r="C10776" s="94" t="s">
        <v>26640</v>
      </c>
      <c r="D10776" s="70" t="s">
        <v>2259</v>
      </c>
      <c r="E10776" s="83">
        <v>46333.35</v>
      </c>
      <c r="F10776" s="99">
        <v>48233</v>
      </c>
      <c r="G10776" s="59">
        <v>47306.35</v>
      </c>
      <c r="H10776" s="61">
        <f t="shared" si="840"/>
        <v>47290.9</v>
      </c>
      <c r="I10776" s="61">
        <f t="shared" si="841"/>
        <v>949.9192373565246</v>
      </c>
      <c r="J10776" s="61">
        <f t="shared" si="842"/>
        <v>2.008672360552505</v>
      </c>
      <c r="K10776" s="61">
        <f t="shared" si="843"/>
        <v>47290.9</v>
      </c>
    </row>
    <row r="10777" spans="1:11" ht="38.25" x14ac:dyDescent="0.25">
      <c r="A10777" s="76">
        <f t="shared" si="844"/>
        <v>10772</v>
      </c>
      <c r="B10777" s="92" t="s">
        <v>11422</v>
      </c>
      <c r="C10777" s="94" t="s">
        <v>26641</v>
      </c>
      <c r="D10777" s="70" t="s">
        <v>2259</v>
      </c>
      <c r="E10777" s="83">
        <v>32536.35</v>
      </c>
      <c r="F10777" s="99">
        <v>34157</v>
      </c>
      <c r="G10777" s="59">
        <v>33180.57</v>
      </c>
      <c r="H10777" s="61">
        <f t="shared" si="840"/>
        <v>33291.306666666671</v>
      </c>
      <c r="I10777" s="61">
        <f t="shared" si="841"/>
        <v>815.98012392051214</v>
      </c>
      <c r="J10777" s="61">
        <f t="shared" si="842"/>
        <v>2.4510306311813297</v>
      </c>
      <c r="K10777" s="61">
        <f t="shared" si="843"/>
        <v>33291.306666666671</v>
      </c>
    </row>
    <row r="10778" spans="1:11" ht="38.25" x14ac:dyDescent="0.25">
      <c r="A10778" s="76">
        <f t="shared" si="844"/>
        <v>10773</v>
      </c>
      <c r="B10778" s="92" t="s">
        <v>11423</v>
      </c>
      <c r="C10778" s="94" t="s">
        <v>26642</v>
      </c>
      <c r="D10778" s="70" t="s">
        <v>2259</v>
      </c>
      <c r="E10778" s="83">
        <v>27237</v>
      </c>
      <c r="F10778" s="99">
        <v>28389</v>
      </c>
      <c r="G10778" s="59">
        <v>27844.39</v>
      </c>
      <c r="H10778" s="61">
        <f t="shared" si="840"/>
        <v>27823.463333333333</v>
      </c>
      <c r="I10778" s="61">
        <f t="shared" si="841"/>
        <v>576.28503714163298</v>
      </c>
      <c r="J10778" s="61">
        <f t="shared" si="842"/>
        <v>2.071219640192048</v>
      </c>
      <c r="K10778" s="61">
        <f t="shared" si="843"/>
        <v>27823.463333333333</v>
      </c>
    </row>
    <row r="10779" spans="1:11" ht="25.5" x14ac:dyDescent="0.25">
      <c r="A10779" s="76">
        <f t="shared" si="844"/>
        <v>10774</v>
      </c>
      <c r="B10779" s="92" t="s">
        <v>11424</v>
      </c>
      <c r="C10779" s="94" t="s">
        <v>26643</v>
      </c>
      <c r="D10779" s="70" t="s">
        <v>2259</v>
      </c>
      <c r="E10779" s="83">
        <v>25798.5</v>
      </c>
      <c r="F10779" s="99">
        <v>26910</v>
      </c>
      <c r="G10779" s="59">
        <v>26394.45</v>
      </c>
      <c r="H10779" s="61">
        <f t="shared" si="840"/>
        <v>26367.649999999998</v>
      </c>
      <c r="I10779" s="61">
        <f t="shared" si="841"/>
        <v>556.23443124279902</v>
      </c>
      <c r="J10779" s="61">
        <f t="shared" si="842"/>
        <v>2.1095335808947673</v>
      </c>
      <c r="K10779" s="61">
        <f t="shared" si="843"/>
        <v>26367.649999999998</v>
      </c>
    </row>
    <row r="10780" spans="1:11" ht="25.5" x14ac:dyDescent="0.25">
      <c r="A10780" s="76">
        <f t="shared" si="844"/>
        <v>10775</v>
      </c>
      <c r="B10780" s="92" t="s">
        <v>11425</v>
      </c>
      <c r="C10780" s="94" t="s">
        <v>26644</v>
      </c>
      <c r="D10780" s="70" t="s">
        <v>2259</v>
      </c>
      <c r="E10780" s="83">
        <v>22767.15</v>
      </c>
      <c r="F10780" s="99">
        <v>23673</v>
      </c>
      <c r="G10780" s="59">
        <v>23217.94</v>
      </c>
      <c r="H10780" s="61">
        <f t="shared" si="840"/>
        <v>23219.363333333331</v>
      </c>
      <c r="I10780" s="61">
        <f t="shared" si="841"/>
        <v>452.92667732573744</v>
      </c>
      <c r="J10780" s="61">
        <f t="shared" si="842"/>
        <v>1.9506421034185872</v>
      </c>
      <c r="K10780" s="61">
        <f t="shared" si="843"/>
        <v>23219.363333333331</v>
      </c>
    </row>
    <row r="10781" spans="1:11" ht="25.5" x14ac:dyDescent="0.25">
      <c r="A10781" s="76">
        <f t="shared" si="844"/>
        <v>10776</v>
      </c>
      <c r="B10781" s="92" t="s">
        <v>11426</v>
      </c>
      <c r="C10781" s="94" t="s">
        <v>26645</v>
      </c>
      <c r="D10781" s="70" t="s">
        <v>2259</v>
      </c>
      <c r="E10781" s="83">
        <v>21623.7</v>
      </c>
      <c r="F10781" s="99">
        <v>22510</v>
      </c>
      <c r="G10781" s="59">
        <v>22077.8</v>
      </c>
      <c r="H10781" s="61">
        <f t="shared" si="840"/>
        <v>22070.5</v>
      </c>
      <c r="I10781" s="61">
        <f t="shared" si="841"/>
        <v>443.1950924818546</v>
      </c>
      <c r="J10781" s="61">
        <f t="shared" si="842"/>
        <v>2.0080881379300632</v>
      </c>
      <c r="K10781" s="61">
        <f t="shared" si="843"/>
        <v>22070.5</v>
      </c>
    </row>
    <row r="10782" spans="1:11" ht="25.5" x14ac:dyDescent="0.25">
      <c r="A10782" s="76">
        <f t="shared" si="844"/>
        <v>10777</v>
      </c>
      <c r="B10782" s="92" t="s">
        <v>11427</v>
      </c>
      <c r="C10782" s="94" t="s">
        <v>26645</v>
      </c>
      <c r="D10782" s="70" t="s">
        <v>2259</v>
      </c>
      <c r="E10782" s="83">
        <v>38776.5</v>
      </c>
      <c r="F10782" s="99">
        <v>40708</v>
      </c>
      <c r="G10782" s="59">
        <v>39544.269999999997</v>
      </c>
      <c r="H10782" s="61">
        <f t="shared" si="840"/>
        <v>39676.256666666661</v>
      </c>
      <c r="I10782" s="61">
        <f t="shared" si="841"/>
        <v>972.49083421558987</v>
      </c>
      <c r="J10782" s="61">
        <f t="shared" si="842"/>
        <v>2.4510649842443719</v>
      </c>
      <c r="K10782" s="61">
        <f t="shared" si="843"/>
        <v>39676.256666666661</v>
      </c>
    </row>
    <row r="10783" spans="1:11" ht="38.25" x14ac:dyDescent="0.25">
      <c r="A10783" s="76">
        <f t="shared" si="844"/>
        <v>10778</v>
      </c>
      <c r="B10783" s="92" t="s">
        <v>11428</v>
      </c>
      <c r="C10783" s="94" t="s">
        <v>26646</v>
      </c>
      <c r="D10783" s="70" t="s">
        <v>2259</v>
      </c>
      <c r="E10783" s="83">
        <v>30036.3</v>
      </c>
      <c r="F10783" s="99">
        <v>31307</v>
      </c>
      <c r="G10783" s="59">
        <v>30706.11</v>
      </c>
      <c r="H10783" s="61">
        <f t="shared" si="840"/>
        <v>30683.136666666669</v>
      </c>
      <c r="I10783" s="61">
        <f t="shared" si="841"/>
        <v>635.66142956241561</v>
      </c>
      <c r="J10783" s="61">
        <f t="shared" si="842"/>
        <v>2.0716963733795217</v>
      </c>
      <c r="K10783" s="61">
        <f t="shared" si="843"/>
        <v>30683.136666666669</v>
      </c>
    </row>
    <row r="10784" spans="1:11" ht="25.5" x14ac:dyDescent="0.25">
      <c r="A10784" s="76">
        <f t="shared" si="844"/>
        <v>10779</v>
      </c>
      <c r="B10784" s="92" t="s">
        <v>11429</v>
      </c>
      <c r="C10784" s="94" t="s">
        <v>26647</v>
      </c>
      <c r="D10784" s="70" t="s">
        <v>2259</v>
      </c>
      <c r="E10784" s="83">
        <v>31347.75</v>
      </c>
      <c r="F10784" s="99">
        <v>32699</v>
      </c>
      <c r="G10784" s="59">
        <v>32071.88</v>
      </c>
      <c r="H10784" s="61">
        <f t="shared" si="840"/>
        <v>32039.543333333335</v>
      </c>
      <c r="I10784" s="61">
        <f t="shared" si="841"/>
        <v>676.20513576379574</v>
      </c>
      <c r="J10784" s="61">
        <f t="shared" si="842"/>
        <v>2.1105330020739865</v>
      </c>
      <c r="K10784" s="61">
        <f t="shared" si="843"/>
        <v>32039.543333333335</v>
      </c>
    </row>
    <row r="10785" spans="1:11" x14ac:dyDescent="0.25">
      <c r="A10785" s="76">
        <f t="shared" si="844"/>
        <v>10780</v>
      </c>
      <c r="B10785" s="92" t="s">
        <v>11430</v>
      </c>
      <c r="C10785" s="94" t="s">
        <v>26648</v>
      </c>
      <c r="D10785" s="70" t="s">
        <v>2259</v>
      </c>
      <c r="E10785" s="83">
        <v>4008.9</v>
      </c>
      <c r="F10785" s="99">
        <v>4168</v>
      </c>
      <c r="G10785" s="59">
        <v>4088.28</v>
      </c>
      <c r="H10785" s="61">
        <f t="shared" si="840"/>
        <v>4088.3933333333334</v>
      </c>
      <c r="I10785" s="61">
        <f t="shared" si="841"/>
        <v>79.550060548897932</v>
      </c>
      <c r="J10785" s="61">
        <f t="shared" si="842"/>
        <v>1.9457536020400334</v>
      </c>
      <c r="K10785" s="61">
        <f t="shared" si="843"/>
        <v>4088.3933333333334</v>
      </c>
    </row>
    <row r="10786" spans="1:11" ht="25.5" x14ac:dyDescent="0.25">
      <c r="A10786" s="76">
        <f t="shared" si="844"/>
        <v>10781</v>
      </c>
      <c r="B10786" s="92" t="s">
        <v>11431</v>
      </c>
      <c r="C10786" s="94" t="s">
        <v>26649</v>
      </c>
      <c r="D10786" s="70" t="s">
        <v>2259</v>
      </c>
      <c r="E10786" s="83">
        <v>3980.55</v>
      </c>
      <c r="F10786" s="99">
        <v>4144</v>
      </c>
      <c r="G10786" s="59">
        <v>4064.14</v>
      </c>
      <c r="H10786" s="61">
        <f t="shared" si="840"/>
        <v>4062.896666666667</v>
      </c>
      <c r="I10786" s="61">
        <f t="shared" si="841"/>
        <v>81.732093043879146</v>
      </c>
      <c r="J10786" s="61">
        <f t="shared" si="842"/>
        <v>2.0116704841261646</v>
      </c>
      <c r="K10786" s="61">
        <f t="shared" si="843"/>
        <v>4062.896666666667</v>
      </c>
    </row>
    <row r="10787" spans="1:11" x14ac:dyDescent="0.25">
      <c r="A10787" s="76">
        <f t="shared" si="844"/>
        <v>10782</v>
      </c>
      <c r="B10787" s="92" t="s">
        <v>11432</v>
      </c>
      <c r="C10787" s="94" t="s">
        <v>26650</v>
      </c>
      <c r="D10787" s="70" t="s">
        <v>2259</v>
      </c>
      <c r="E10787" s="83">
        <v>9347.1</v>
      </c>
      <c r="F10787" s="99">
        <v>9813</v>
      </c>
      <c r="G10787" s="59">
        <v>9532.17</v>
      </c>
      <c r="H10787" s="61">
        <f t="shared" si="840"/>
        <v>9564.0899999999983</v>
      </c>
      <c r="I10787" s="61">
        <f t="shared" si="841"/>
        <v>234.58445664621499</v>
      </c>
      <c r="J10787" s="61">
        <f t="shared" si="842"/>
        <v>2.4527629564988938</v>
      </c>
      <c r="K10787" s="61">
        <f t="shared" si="843"/>
        <v>9564.0899999999983</v>
      </c>
    </row>
    <row r="10788" spans="1:11" x14ac:dyDescent="0.25">
      <c r="A10788" s="76">
        <f t="shared" si="844"/>
        <v>10783</v>
      </c>
      <c r="B10788" s="92" t="s">
        <v>11432</v>
      </c>
      <c r="C10788" s="94" t="s">
        <v>26651</v>
      </c>
      <c r="D10788" s="70" t="s">
        <v>2259</v>
      </c>
      <c r="E10788" s="83">
        <v>8612.1</v>
      </c>
      <c r="F10788" s="99">
        <v>8976</v>
      </c>
      <c r="G10788" s="59">
        <v>8804.15</v>
      </c>
      <c r="H10788" s="61">
        <f t="shared" si="840"/>
        <v>8797.4166666666661</v>
      </c>
      <c r="I10788" s="61">
        <f t="shared" si="841"/>
        <v>182.04341744027235</v>
      </c>
      <c r="J10788" s="61">
        <f t="shared" si="842"/>
        <v>2.0692826580561228</v>
      </c>
      <c r="K10788" s="61">
        <f t="shared" si="843"/>
        <v>8797.4166666666661</v>
      </c>
    </row>
    <row r="10789" spans="1:11" x14ac:dyDescent="0.25">
      <c r="A10789" s="76">
        <f t="shared" si="844"/>
        <v>10784</v>
      </c>
      <c r="B10789" s="92" t="s">
        <v>11432</v>
      </c>
      <c r="C10789" s="94" t="s">
        <v>26652</v>
      </c>
      <c r="D10789" s="70" t="s">
        <v>2259</v>
      </c>
      <c r="E10789" s="83">
        <v>4375.3500000000004</v>
      </c>
      <c r="F10789" s="99">
        <v>4564</v>
      </c>
      <c r="G10789" s="59">
        <v>4476.42</v>
      </c>
      <c r="H10789" s="61">
        <f t="shared" si="840"/>
        <v>4471.9233333333332</v>
      </c>
      <c r="I10789" s="61">
        <f t="shared" si="841"/>
        <v>94.40535277903102</v>
      </c>
      <c r="J10789" s="61">
        <f t="shared" si="842"/>
        <v>2.1110682304265285</v>
      </c>
      <c r="K10789" s="61">
        <f t="shared" si="843"/>
        <v>4471.9233333333332</v>
      </c>
    </row>
    <row r="10790" spans="1:11" x14ac:dyDescent="0.25">
      <c r="A10790" s="76">
        <f t="shared" si="844"/>
        <v>10785</v>
      </c>
      <c r="B10790" s="92" t="s">
        <v>11432</v>
      </c>
      <c r="C10790" s="94" t="s">
        <v>26653</v>
      </c>
      <c r="D10790" s="70" t="s">
        <v>2259</v>
      </c>
      <c r="E10790" s="83">
        <v>2867.55</v>
      </c>
      <c r="F10790" s="99">
        <v>2982</v>
      </c>
      <c r="G10790" s="59">
        <v>2924.33</v>
      </c>
      <c r="H10790" s="61">
        <f t="shared" si="840"/>
        <v>2924.626666666667</v>
      </c>
      <c r="I10790" s="61">
        <f t="shared" si="841"/>
        <v>57.225576740940959</v>
      </c>
      <c r="J10790" s="61">
        <f t="shared" si="842"/>
        <v>1.9566797155058293</v>
      </c>
      <c r="K10790" s="61">
        <f t="shared" si="843"/>
        <v>2924.626666666667</v>
      </c>
    </row>
    <row r="10791" spans="1:11" x14ac:dyDescent="0.25">
      <c r="A10791" s="76">
        <f t="shared" si="844"/>
        <v>10786</v>
      </c>
      <c r="B10791" s="92" t="s">
        <v>11433</v>
      </c>
      <c r="C10791" s="94" t="s">
        <v>26654</v>
      </c>
      <c r="D10791" s="70" t="s">
        <v>2259</v>
      </c>
      <c r="E10791" s="83">
        <v>122.85</v>
      </c>
      <c r="F10791" s="99">
        <v>128</v>
      </c>
      <c r="G10791" s="59">
        <v>125.43</v>
      </c>
      <c r="H10791" s="61">
        <f t="shared" si="840"/>
        <v>125.42666666666666</v>
      </c>
      <c r="I10791" s="61">
        <f t="shared" si="841"/>
        <v>2.5750016181224717</v>
      </c>
      <c r="J10791" s="61">
        <f t="shared" si="842"/>
        <v>2.0529937425234972</v>
      </c>
      <c r="K10791" s="61">
        <f t="shared" si="843"/>
        <v>125.42666666666666</v>
      </c>
    </row>
    <row r="10792" spans="1:11" ht="25.5" x14ac:dyDescent="0.25">
      <c r="A10792" s="76">
        <f t="shared" si="844"/>
        <v>10787</v>
      </c>
      <c r="B10792" s="92" t="s">
        <v>11434</v>
      </c>
      <c r="C10792" s="94" t="s">
        <v>26655</v>
      </c>
      <c r="D10792" s="70" t="s">
        <v>2259</v>
      </c>
      <c r="E10792" s="83">
        <v>443.1</v>
      </c>
      <c r="F10792" s="99">
        <v>465</v>
      </c>
      <c r="G10792" s="59">
        <v>451.87</v>
      </c>
      <c r="H10792" s="61">
        <f t="shared" si="840"/>
        <v>453.32333333333332</v>
      </c>
      <c r="I10792" s="61">
        <f t="shared" si="841"/>
        <v>11.022097501534502</v>
      </c>
      <c r="J10792" s="61">
        <f t="shared" si="842"/>
        <v>2.4313986708974098</v>
      </c>
      <c r="K10792" s="61">
        <f t="shared" si="843"/>
        <v>453.32333333333332</v>
      </c>
    </row>
    <row r="10793" spans="1:11" ht="25.5" x14ac:dyDescent="0.25">
      <c r="A10793" s="76">
        <f t="shared" si="844"/>
        <v>10788</v>
      </c>
      <c r="B10793" s="92" t="s">
        <v>11435</v>
      </c>
      <c r="C10793" s="94" t="s">
        <v>26656</v>
      </c>
      <c r="D10793" s="70" t="s">
        <v>2259</v>
      </c>
      <c r="E10793" s="83">
        <v>826.35</v>
      </c>
      <c r="F10793" s="99">
        <v>861</v>
      </c>
      <c r="G10793" s="59">
        <v>844.78</v>
      </c>
      <c r="H10793" s="61">
        <f t="shared" ref="H10793:H10856" si="845">AVERAGE(E10793:G10793)</f>
        <v>844.04333333333341</v>
      </c>
      <c r="I10793" s="61">
        <f t="shared" ref="I10793:I10856" si="846">SQRT(((SUM((POWER(G10793-H10793,2)),(POWER(F10793-H10793,2)),(POWER(E10793-H10793,2)))/(COLUMNS(E10793:G10793)-1))))</f>
        <v>17.336742292983793</v>
      </c>
      <c r="J10793" s="61">
        <f t="shared" ref="J10793:J10856" si="847">I10793/H10793*100</f>
        <v>2.05401092672775</v>
      </c>
      <c r="K10793" s="61">
        <f t="shared" ref="K10793:K10856" si="848">H10793</f>
        <v>844.04333333333341</v>
      </c>
    </row>
    <row r="10794" spans="1:11" x14ac:dyDescent="0.25">
      <c r="A10794" s="76">
        <f t="shared" si="844"/>
        <v>10789</v>
      </c>
      <c r="B10794" s="92" t="s">
        <v>11436</v>
      </c>
      <c r="C10794" s="94" t="s">
        <v>26657</v>
      </c>
      <c r="D10794" s="70" t="s">
        <v>2259</v>
      </c>
      <c r="E10794" s="83">
        <v>14737.8</v>
      </c>
      <c r="F10794" s="99">
        <v>15373</v>
      </c>
      <c r="G10794" s="59">
        <v>15078.24</v>
      </c>
      <c r="H10794" s="61">
        <f t="shared" si="845"/>
        <v>15063.013333333334</v>
      </c>
      <c r="I10794" s="61">
        <f t="shared" si="846"/>
        <v>317.87363610927781</v>
      </c>
      <c r="J10794" s="61">
        <f t="shared" si="847"/>
        <v>2.1102924698728569</v>
      </c>
      <c r="K10794" s="61">
        <f t="shared" si="848"/>
        <v>15063.013333333334</v>
      </c>
    </row>
    <row r="10795" spans="1:11" ht="25.5" x14ac:dyDescent="0.25">
      <c r="A10795" s="76">
        <f t="shared" si="844"/>
        <v>10790</v>
      </c>
      <c r="B10795" s="92" t="s">
        <v>11437</v>
      </c>
      <c r="C10795" s="94" t="s">
        <v>26658</v>
      </c>
      <c r="D10795" s="70" t="s">
        <v>2259</v>
      </c>
      <c r="E10795" s="83">
        <v>54.6</v>
      </c>
      <c r="F10795" s="99">
        <v>57</v>
      </c>
      <c r="G10795" s="59">
        <v>55.68</v>
      </c>
      <c r="H10795" s="61">
        <f t="shared" si="845"/>
        <v>55.76</v>
      </c>
      <c r="I10795" s="61">
        <f t="shared" si="846"/>
        <v>1.201998336105337</v>
      </c>
      <c r="J10795" s="61">
        <f t="shared" si="847"/>
        <v>2.1556641608775773</v>
      </c>
      <c r="K10795" s="61">
        <f t="shared" si="848"/>
        <v>55.76</v>
      </c>
    </row>
    <row r="10796" spans="1:11" x14ac:dyDescent="0.25">
      <c r="A10796" s="76">
        <f t="shared" si="844"/>
        <v>10791</v>
      </c>
      <c r="B10796" s="92" t="s">
        <v>11438</v>
      </c>
      <c r="C10796" s="94" t="s">
        <v>26659</v>
      </c>
      <c r="D10796" s="70" t="s">
        <v>2259</v>
      </c>
      <c r="E10796" s="83">
        <v>91.35</v>
      </c>
      <c r="F10796" s="99">
        <v>95</v>
      </c>
      <c r="G10796" s="59">
        <v>93.27</v>
      </c>
      <c r="H10796" s="61">
        <f t="shared" si="845"/>
        <v>93.206666666666663</v>
      </c>
      <c r="I10796" s="61">
        <f t="shared" si="846"/>
        <v>1.8258240148857019</v>
      </c>
      <c r="J10796" s="61">
        <f t="shared" si="847"/>
        <v>1.9588985210847243</v>
      </c>
      <c r="K10796" s="61">
        <f t="shared" si="848"/>
        <v>93.206666666666663</v>
      </c>
    </row>
    <row r="10797" spans="1:11" x14ac:dyDescent="0.25">
      <c r="A10797" s="76">
        <f t="shared" si="844"/>
        <v>10792</v>
      </c>
      <c r="B10797" s="92" t="s">
        <v>11439</v>
      </c>
      <c r="C10797" s="94" t="s">
        <v>26660</v>
      </c>
      <c r="D10797" s="70" t="s">
        <v>2259</v>
      </c>
      <c r="E10797" s="83">
        <v>984.9</v>
      </c>
      <c r="F10797" s="99">
        <v>1034</v>
      </c>
      <c r="G10797" s="59">
        <v>1004.4</v>
      </c>
      <c r="H10797" s="61">
        <f t="shared" si="845"/>
        <v>1007.7666666666668</v>
      </c>
      <c r="I10797" s="61">
        <f t="shared" si="846"/>
        <v>24.722526839571515</v>
      </c>
      <c r="J10797" s="61">
        <f t="shared" si="847"/>
        <v>2.4531995011647716</v>
      </c>
      <c r="K10797" s="61">
        <f t="shared" si="848"/>
        <v>1007.7666666666668</v>
      </c>
    </row>
    <row r="10798" spans="1:11" ht="25.5" x14ac:dyDescent="0.25">
      <c r="A10798" s="76">
        <f t="shared" si="844"/>
        <v>10793</v>
      </c>
      <c r="B10798" s="92" t="s">
        <v>11440</v>
      </c>
      <c r="C10798" s="94" t="s">
        <v>26661</v>
      </c>
      <c r="D10798" s="70" t="s">
        <v>2259</v>
      </c>
      <c r="E10798" s="83">
        <v>1862.7</v>
      </c>
      <c r="F10798" s="99">
        <v>1941</v>
      </c>
      <c r="G10798" s="59">
        <v>1904.24</v>
      </c>
      <c r="H10798" s="61">
        <f t="shared" si="845"/>
        <v>1902.6466666666665</v>
      </c>
      <c r="I10798" s="61">
        <f t="shared" si="846"/>
        <v>39.174309608892045</v>
      </c>
      <c r="J10798" s="61">
        <f t="shared" si="847"/>
        <v>2.0589377047879998</v>
      </c>
      <c r="K10798" s="61">
        <f t="shared" si="848"/>
        <v>1902.6466666666665</v>
      </c>
    </row>
    <row r="10799" spans="1:11" x14ac:dyDescent="0.25">
      <c r="A10799" s="76">
        <f t="shared" si="844"/>
        <v>10794</v>
      </c>
      <c r="B10799" s="92" t="s">
        <v>11441</v>
      </c>
      <c r="C10799" s="94" t="s">
        <v>26662</v>
      </c>
      <c r="D10799" s="70" t="s">
        <v>2259</v>
      </c>
      <c r="E10799" s="83">
        <v>102888.45</v>
      </c>
      <c r="F10799" s="99">
        <v>107323</v>
      </c>
      <c r="G10799" s="59">
        <v>105265.17</v>
      </c>
      <c r="H10799" s="61">
        <f t="shared" si="845"/>
        <v>105158.87333333334</v>
      </c>
      <c r="I10799" s="61">
        <f t="shared" si="846"/>
        <v>2219.185134600838</v>
      </c>
      <c r="J10799" s="61">
        <f t="shared" si="847"/>
        <v>2.1103165755365687</v>
      </c>
      <c r="K10799" s="61">
        <f t="shared" si="848"/>
        <v>105158.87333333334</v>
      </c>
    </row>
    <row r="10800" spans="1:11" x14ac:dyDescent="0.25">
      <c r="A10800" s="76">
        <f t="shared" si="844"/>
        <v>10795</v>
      </c>
      <c r="B10800" s="92" t="s">
        <v>11442</v>
      </c>
      <c r="C10800" s="94" t="s">
        <v>26663</v>
      </c>
      <c r="D10800" s="70" t="s">
        <v>2259</v>
      </c>
      <c r="E10800" s="83">
        <v>207.9</v>
      </c>
      <c r="F10800" s="99">
        <v>216</v>
      </c>
      <c r="G10800" s="59">
        <v>212.02</v>
      </c>
      <c r="H10800" s="61">
        <f t="shared" si="845"/>
        <v>211.97333333333333</v>
      </c>
      <c r="I10800" s="61">
        <f t="shared" si="846"/>
        <v>4.0502016410708874</v>
      </c>
      <c r="J10800" s="61">
        <f t="shared" si="847"/>
        <v>1.9107128134376434</v>
      </c>
      <c r="K10800" s="61">
        <f t="shared" si="848"/>
        <v>211.97333333333333</v>
      </c>
    </row>
    <row r="10801" spans="1:11" ht="25.5" x14ac:dyDescent="0.25">
      <c r="A10801" s="76">
        <f t="shared" si="844"/>
        <v>10796</v>
      </c>
      <c r="B10801" s="92" t="s">
        <v>11443</v>
      </c>
      <c r="C10801" s="94" t="s">
        <v>26664</v>
      </c>
      <c r="D10801" s="70" t="s">
        <v>2259</v>
      </c>
      <c r="E10801" s="83">
        <v>421.05</v>
      </c>
      <c r="F10801" s="99">
        <v>438</v>
      </c>
      <c r="G10801" s="59">
        <v>429.89</v>
      </c>
      <c r="H10801" s="61">
        <f t="shared" si="845"/>
        <v>429.6466666666667</v>
      </c>
      <c r="I10801" s="61">
        <f t="shared" si="846"/>
        <v>8.4776195558265783</v>
      </c>
      <c r="J10801" s="61">
        <f t="shared" si="847"/>
        <v>1.9731607885145726</v>
      </c>
      <c r="K10801" s="61">
        <f t="shared" si="848"/>
        <v>429.6466666666667</v>
      </c>
    </row>
    <row r="10802" spans="1:11" ht="25.5" x14ac:dyDescent="0.25">
      <c r="A10802" s="76">
        <f t="shared" si="844"/>
        <v>10797</v>
      </c>
      <c r="B10802" s="92" t="s">
        <v>11444</v>
      </c>
      <c r="C10802" s="94" t="s">
        <v>26665</v>
      </c>
      <c r="D10802" s="70" t="s">
        <v>2259</v>
      </c>
      <c r="E10802" s="83">
        <v>425.25</v>
      </c>
      <c r="F10802" s="99">
        <v>446</v>
      </c>
      <c r="G10802" s="59">
        <v>433.67</v>
      </c>
      <c r="H10802" s="61">
        <f t="shared" si="845"/>
        <v>434.97333333333336</v>
      </c>
      <c r="I10802" s="61">
        <f t="shared" si="846"/>
        <v>10.43621738626277</v>
      </c>
      <c r="J10802" s="61">
        <f t="shared" si="847"/>
        <v>2.3992775157701858</v>
      </c>
      <c r="K10802" s="61">
        <f t="shared" si="848"/>
        <v>434.97333333333336</v>
      </c>
    </row>
    <row r="10803" spans="1:11" ht="25.5" x14ac:dyDescent="0.25">
      <c r="A10803" s="76">
        <f t="shared" si="844"/>
        <v>10798</v>
      </c>
      <c r="B10803" s="92" t="s">
        <v>11445</v>
      </c>
      <c r="C10803" s="94" t="s">
        <v>26666</v>
      </c>
      <c r="D10803" s="70" t="s">
        <v>2259</v>
      </c>
      <c r="E10803" s="83">
        <v>2283.75</v>
      </c>
      <c r="F10803" s="99">
        <v>2380</v>
      </c>
      <c r="G10803" s="59">
        <v>2334.6799999999998</v>
      </c>
      <c r="H10803" s="61">
        <f t="shared" si="845"/>
        <v>2332.81</v>
      </c>
      <c r="I10803" s="61">
        <f t="shared" si="846"/>
        <v>48.152240861667067</v>
      </c>
      <c r="J10803" s="61">
        <f t="shared" si="847"/>
        <v>2.0641304204657502</v>
      </c>
      <c r="K10803" s="61">
        <f t="shared" si="848"/>
        <v>2332.81</v>
      </c>
    </row>
    <row r="10804" spans="1:11" ht="38.25" x14ac:dyDescent="0.25">
      <c r="A10804" s="76">
        <f t="shared" si="844"/>
        <v>10799</v>
      </c>
      <c r="B10804" s="92" t="s">
        <v>11446</v>
      </c>
      <c r="C10804" s="94" t="s">
        <v>26667</v>
      </c>
      <c r="D10804" s="70" t="s">
        <v>2259</v>
      </c>
      <c r="E10804" s="83">
        <v>2587.1999999999998</v>
      </c>
      <c r="F10804" s="99">
        <v>2699</v>
      </c>
      <c r="G10804" s="59">
        <v>2646.96</v>
      </c>
      <c r="H10804" s="61">
        <f t="shared" si="845"/>
        <v>2644.3866666666668</v>
      </c>
      <c r="I10804" s="61">
        <f t="shared" si="846"/>
        <v>55.94440573760118</v>
      </c>
      <c r="J10804" s="61">
        <f t="shared" si="847"/>
        <v>2.1155909777793909</v>
      </c>
      <c r="K10804" s="61">
        <f t="shared" si="848"/>
        <v>2644.3866666666668</v>
      </c>
    </row>
    <row r="10805" spans="1:11" ht="38.25" x14ac:dyDescent="0.25">
      <c r="A10805" s="76">
        <f t="shared" si="844"/>
        <v>10800</v>
      </c>
      <c r="B10805" s="92" t="s">
        <v>11447</v>
      </c>
      <c r="C10805" s="94" t="s">
        <v>26668</v>
      </c>
      <c r="D10805" s="70" t="s">
        <v>2259</v>
      </c>
      <c r="E10805" s="83">
        <v>2880.15</v>
      </c>
      <c r="F10805" s="99">
        <v>2995</v>
      </c>
      <c r="G10805" s="59">
        <v>2937.18</v>
      </c>
      <c r="H10805" s="61">
        <f t="shared" si="845"/>
        <v>2937.4433333333332</v>
      </c>
      <c r="I10805" s="61">
        <f t="shared" si="846"/>
        <v>57.425452835248315</v>
      </c>
      <c r="J10805" s="61">
        <f t="shared" si="847"/>
        <v>1.9549467451371538</v>
      </c>
      <c r="K10805" s="61">
        <f t="shared" si="848"/>
        <v>2937.4433333333332</v>
      </c>
    </row>
    <row r="10806" spans="1:11" ht="38.25" x14ac:dyDescent="0.25">
      <c r="A10806" s="76">
        <f t="shared" si="844"/>
        <v>10801</v>
      </c>
      <c r="B10806" s="92" t="s">
        <v>11448</v>
      </c>
      <c r="C10806" s="94" t="s">
        <v>26669</v>
      </c>
      <c r="D10806" s="70" t="s">
        <v>2259</v>
      </c>
      <c r="E10806" s="83">
        <v>4471.95</v>
      </c>
      <c r="F10806" s="99">
        <v>4655</v>
      </c>
      <c r="G10806" s="59">
        <v>4565.8599999999997</v>
      </c>
      <c r="H10806" s="61">
        <f t="shared" si="845"/>
        <v>4564.2700000000004</v>
      </c>
      <c r="I10806" s="61">
        <f t="shared" si="846"/>
        <v>91.535357649380586</v>
      </c>
      <c r="J10806" s="61">
        <f t="shared" si="847"/>
        <v>2.0054763992791962</v>
      </c>
      <c r="K10806" s="61">
        <f t="shared" si="848"/>
        <v>4564.2700000000004</v>
      </c>
    </row>
    <row r="10807" spans="1:11" ht="25.5" x14ac:dyDescent="0.25">
      <c r="A10807" s="76">
        <f t="shared" si="844"/>
        <v>10802</v>
      </c>
      <c r="B10807" s="92" t="s">
        <v>11449</v>
      </c>
      <c r="C10807" s="94">
        <f>A10807</f>
        <v>10802</v>
      </c>
      <c r="D10807" s="70" t="s">
        <v>2259</v>
      </c>
      <c r="E10807" s="83">
        <v>5605.95</v>
      </c>
      <c r="F10807" s="99">
        <v>5885</v>
      </c>
      <c r="G10807" s="59">
        <v>5716.95</v>
      </c>
      <c r="H10807" s="61">
        <f t="shared" si="845"/>
        <v>5735.9666666666672</v>
      </c>
      <c r="I10807" s="61">
        <f t="shared" si="846"/>
        <v>140.4935971257529</v>
      </c>
      <c r="J10807" s="61">
        <f t="shared" si="847"/>
        <v>2.4493447275801152</v>
      </c>
      <c r="K10807" s="61">
        <f t="shared" si="848"/>
        <v>5735.9666666666672</v>
      </c>
    </row>
    <row r="10808" spans="1:11" ht="38.25" x14ac:dyDescent="0.25">
      <c r="A10808" s="76">
        <f t="shared" si="844"/>
        <v>10803</v>
      </c>
      <c r="B10808" s="92" t="s">
        <v>11450</v>
      </c>
      <c r="C10808" s="94" t="s">
        <v>26670</v>
      </c>
      <c r="D10808" s="70" t="s">
        <v>2259</v>
      </c>
      <c r="E10808" s="83">
        <v>547.04999999999995</v>
      </c>
      <c r="F10808" s="99">
        <v>570</v>
      </c>
      <c r="G10808" s="59">
        <v>559.25</v>
      </c>
      <c r="H10808" s="61">
        <f t="shared" si="845"/>
        <v>558.76666666666665</v>
      </c>
      <c r="I10808" s="61">
        <f t="shared" si="846"/>
        <v>11.482631812147156</v>
      </c>
      <c r="J10808" s="61">
        <f t="shared" si="847"/>
        <v>2.054995850172491</v>
      </c>
      <c r="K10808" s="61">
        <f t="shared" si="848"/>
        <v>558.76666666666665</v>
      </c>
    </row>
    <row r="10809" spans="1:11" ht="38.25" x14ac:dyDescent="0.25">
      <c r="A10809" s="76">
        <f t="shared" si="844"/>
        <v>10804</v>
      </c>
      <c r="B10809" s="92" t="s">
        <v>11451</v>
      </c>
      <c r="C10809" s="94" t="s">
        <v>26671</v>
      </c>
      <c r="D10809" s="70" t="s">
        <v>2259</v>
      </c>
      <c r="E10809" s="83">
        <v>2300.5500000000002</v>
      </c>
      <c r="F10809" s="99">
        <v>2400</v>
      </c>
      <c r="G10809" s="59">
        <v>2353.69</v>
      </c>
      <c r="H10809" s="61">
        <f t="shared" si="845"/>
        <v>2351.4133333333334</v>
      </c>
      <c r="I10809" s="61">
        <f t="shared" si="846"/>
        <v>49.764073721243165</v>
      </c>
      <c r="J10809" s="61">
        <f t="shared" si="847"/>
        <v>2.1163473480308226</v>
      </c>
      <c r="K10809" s="61">
        <f t="shared" si="848"/>
        <v>2351.4133333333334</v>
      </c>
    </row>
    <row r="10810" spans="1:11" ht="38.25" x14ac:dyDescent="0.25">
      <c r="A10810" s="76">
        <f t="shared" si="844"/>
        <v>10805</v>
      </c>
      <c r="B10810" s="92" t="s">
        <v>11452</v>
      </c>
      <c r="C10810" s="94" t="s">
        <v>26672</v>
      </c>
      <c r="D10810" s="70" t="s">
        <v>2259</v>
      </c>
      <c r="E10810" s="83">
        <v>2300.5500000000002</v>
      </c>
      <c r="F10810" s="99">
        <v>2392</v>
      </c>
      <c r="G10810" s="59">
        <v>2346.1</v>
      </c>
      <c r="H10810" s="61">
        <f t="shared" si="845"/>
        <v>2346.2166666666667</v>
      </c>
      <c r="I10810" s="61">
        <f t="shared" si="846"/>
        <v>45.725111627346799</v>
      </c>
      <c r="J10810" s="61">
        <f t="shared" si="847"/>
        <v>1.9488870008032848</v>
      </c>
      <c r="K10810" s="61">
        <f t="shared" si="848"/>
        <v>2346.2166666666667</v>
      </c>
    </row>
    <row r="10811" spans="1:11" ht="38.25" x14ac:dyDescent="0.25">
      <c r="A10811" s="76">
        <f t="shared" si="844"/>
        <v>10806</v>
      </c>
      <c r="B10811" s="92" t="s">
        <v>11453</v>
      </c>
      <c r="C10811" s="94" t="s">
        <v>26673</v>
      </c>
      <c r="D10811" s="70" t="s">
        <v>2259</v>
      </c>
      <c r="E10811" s="83">
        <v>2467.5</v>
      </c>
      <c r="F10811" s="99">
        <v>2569</v>
      </c>
      <c r="G10811" s="59">
        <v>2519.3200000000002</v>
      </c>
      <c r="H10811" s="61">
        <f t="shared" si="845"/>
        <v>2518.6066666666666</v>
      </c>
      <c r="I10811" s="61">
        <f t="shared" si="846"/>
        <v>50.753759795047038</v>
      </c>
      <c r="J10811" s="61">
        <f t="shared" si="847"/>
        <v>2.0151522850615966</v>
      </c>
      <c r="K10811" s="61">
        <f t="shared" si="848"/>
        <v>2518.6066666666666</v>
      </c>
    </row>
    <row r="10812" spans="1:11" ht="38.25" x14ac:dyDescent="0.25">
      <c r="A10812" s="76">
        <f t="shared" si="844"/>
        <v>10807</v>
      </c>
      <c r="B10812" s="92" t="s">
        <v>11454</v>
      </c>
      <c r="C10812" s="94" t="s">
        <v>26674</v>
      </c>
      <c r="D10812" s="70" t="s">
        <v>2259</v>
      </c>
      <c r="E10812" s="83">
        <v>1993.95</v>
      </c>
      <c r="F10812" s="99">
        <v>2093</v>
      </c>
      <c r="G10812" s="59">
        <v>2033.43</v>
      </c>
      <c r="H10812" s="61">
        <f t="shared" si="845"/>
        <v>2040.1266666666668</v>
      </c>
      <c r="I10812" s="61">
        <f t="shared" si="846"/>
        <v>49.863409764408722</v>
      </c>
      <c r="J10812" s="61">
        <f t="shared" si="847"/>
        <v>2.4441330324788031</v>
      </c>
      <c r="K10812" s="61">
        <f t="shared" si="848"/>
        <v>2040.1266666666668</v>
      </c>
    </row>
    <row r="10813" spans="1:11" ht="38.25" x14ac:dyDescent="0.25">
      <c r="A10813" s="76">
        <f t="shared" si="844"/>
        <v>10808</v>
      </c>
      <c r="B10813" s="92" t="s">
        <v>11455</v>
      </c>
      <c r="C10813" s="94" t="s">
        <v>26675</v>
      </c>
      <c r="D10813" s="70" t="s">
        <v>2259</v>
      </c>
      <c r="E10813" s="83">
        <v>1083.5999999999999</v>
      </c>
      <c r="F10813" s="99">
        <v>1129</v>
      </c>
      <c r="G10813" s="59">
        <v>1107.76</v>
      </c>
      <c r="H10813" s="61">
        <f t="shared" si="845"/>
        <v>1106.7866666666666</v>
      </c>
      <c r="I10813" s="61">
        <f t="shared" si="846"/>
        <v>22.715645122543524</v>
      </c>
      <c r="J10813" s="61">
        <f t="shared" si="847"/>
        <v>2.0523959862072361</v>
      </c>
      <c r="K10813" s="61">
        <f t="shared" si="848"/>
        <v>1106.7866666666666</v>
      </c>
    </row>
    <row r="10814" spans="1:11" ht="25.5" x14ac:dyDescent="0.25">
      <c r="A10814" s="76">
        <f t="shared" si="844"/>
        <v>10809</v>
      </c>
      <c r="B10814" s="92" t="s">
        <v>11456</v>
      </c>
      <c r="C10814" s="94" t="s">
        <v>26676</v>
      </c>
      <c r="D10814" s="70" t="s">
        <v>2259</v>
      </c>
      <c r="E10814" s="83">
        <v>1066.8</v>
      </c>
      <c r="F10814" s="99">
        <v>1113</v>
      </c>
      <c r="G10814" s="59">
        <v>1091.44</v>
      </c>
      <c r="H10814" s="61">
        <f t="shared" si="845"/>
        <v>1090.4133333333334</v>
      </c>
      <c r="I10814" s="61">
        <f t="shared" si="846"/>
        <v>23.11710477835264</v>
      </c>
      <c r="J10814" s="61">
        <f t="shared" si="847"/>
        <v>2.1200313744958463</v>
      </c>
      <c r="K10814" s="61">
        <f t="shared" si="848"/>
        <v>1090.4133333333334</v>
      </c>
    </row>
    <row r="10815" spans="1:11" ht="25.5" x14ac:dyDescent="0.25">
      <c r="A10815" s="76">
        <f t="shared" si="844"/>
        <v>10810</v>
      </c>
      <c r="B10815" s="92" t="s">
        <v>11457</v>
      </c>
      <c r="C10815" s="94" t="s">
        <v>26677</v>
      </c>
      <c r="D10815" s="70" t="s">
        <v>2259</v>
      </c>
      <c r="E10815" s="83">
        <v>1081.5</v>
      </c>
      <c r="F10815" s="99">
        <v>1125</v>
      </c>
      <c r="G10815" s="59">
        <v>1102.9100000000001</v>
      </c>
      <c r="H10815" s="61">
        <f t="shared" si="845"/>
        <v>1103.1366666666665</v>
      </c>
      <c r="I10815" s="61">
        <f t="shared" si="846"/>
        <v>21.750885805716816</v>
      </c>
      <c r="J10815" s="61">
        <f t="shared" si="847"/>
        <v>1.9717308347152649</v>
      </c>
      <c r="K10815" s="61">
        <f t="shared" si="848"/>
        <v>1103.1366666666665</v>
      </c>
    </row>
    <row r="10816" spans="1:11" ht="25.5" x14ac:dyDescent="0.25">
      <c r="A10816" s="76">
        <f t="shared" si="844"/>
        <v>10811</v>
      </c>
      <c r="B10816" s="92" t="s">
        <v>11458</v>
      </c>
      <c r="C10816" s="94" t="s">
        <v>26678</v>
      </c>
      <c r="D10816" s="70" t="s">
        <v>2259</v>
      </c>
      <c r="E10816" s="83">
        <v>2042.25</v>
      </c>
      <c r="F10816" s="99">
        <v>2126</v>
      </c>
      <c r="G10816" s="59">
        <v>2085.14</v>
      </c>
      <c r="H10816" s="61">
        <f t="shared" si="845"/>
        <v>2084.4633333333331</v>
      </c>
      <c r="I10816" s="61">
        <f t="shared" si="846"/>
        <v>41.879100197274212</v>
      </c>
      <c r="J10816" s="61">
        <f t="shared" si="847"/>
        <v>2.0091070697945059</v>
      </c>
      <c r="K10816" s="61">
        <f t="shared" si="848"/>
        <v>2084.4633333333331</v>
      </c>
    </row>
    <row r="10817" spans="1:11" ht="25.5" x14ac:dyDescent="0.25">
      <c r="A10817" s="76">
        <f t="shared" si="844"/>
        <v>10812</v>
      </c>
      <c r="B10817" s="92" t="s">
        <v>11459</v>
      </c>
      <c r="C10817" s="94" t="s">
        <v>26679</v>
      </c>
      <c r="D10817" s="70" t="s">
        <v>2259</v>
      </c>
      <c r="E10817" s="83">
        <v>471.45</v>
      </c>
      <c r="F10817" s="99">
        <v>495</v>
      </c>
      <c r="G10817" s="59">
        <v>480.78</v>
      </c>
      <c r="H10817" s="61">
        <f t="shared" si="845"/>
        <v>482.41</v>
      </c>
      <c r="I10817" s="61">
        <f t="shared" si="846"/>
        <v>11.859312796279562</v>
      </c>
      <c r="J10817" s="61">
        <f t="shared" si="847"/>
        <v>2.4583472142533447</v>
      </c>
      <c r="K10817" s="61">
        <f t="shared" si="848"/>
        <v>482.41</v>
      </c>
    </row>
    <row r="10818" spans="1:11" ht="25.5" x14ac:dyDescent="0.25">
      <c r="A10818" s="76">
        <f t="shared" si="844"/>
        <v>10813</v>
      </c>
      <c r="B10818" s="92" t="s">
        <v>11460</v>
      </c>
      <c r="C10818" s="94" t="s">
        <v>26680</v>
      </c>
      <c r="D10818" s="70" t="s">
        <v>2259</v>
      </c>
      <c r="E10818" s="83">
        <v>533.4</v>
      </c>
      <c r="F10818" s="99">
        <v>556</v>
      </c>
      <c r="G10818" s="59">
        <v>545.29</v>
      </c>
      <c r="H10818" s="61">
        <f t="shared" si="845"/>
        <v>544.89666666666665</v>
      </c>
      <c r="I10818" s="61">
        <f t="shared" si="846"/>
        <v>11.305133052438331</v>
      </c>
      <c r="J10818" s="61">
        <f t="shared" si="847"/>
        <v>2.0747297137264553</v>
      </c>
      <c r="K10818" s="61">
        <f t="shared" si="848"/>
        <v>544.89666666666665</v>
      </c>
    </row>
    <row r="10819" spans="1:11" ht="25.5" x14ac:dyDescent="0.25">
      <c r="A10819" s="76">
        <f t="shared" si="844"/>
        <v>10814</v>
      </c>
      <c r="B10819" s="92" t="s">
        <v>11461</v>
      </c>
      <c r="C10819" s="94" t="s">
        <v>26681</v>
      </c>
      <c r="D10819" s="70" t="s">
        <v>2259</v>
      </c>
      <c r="E10819" s="83">
        <v>891.45</v>
      </c>
      <c r="F10819" s="99">
        <v>930</v>
      </c>
      <c r="G10819" s="59">
        <v>912.04</v>
      </c>
      <c r="H10819" s="61">
        <f t="shared" si="845"/>
        <v>911.1633333333333</v>
      </c>
      <c r="I10819" s="61">
        <f t="shared" si="846"/>
        <v>19.289946431582759</v>
      </c>
      <c r="J10819" s="61">
        <f t="shared" si="847"/>
        <v>2.1170678983551534</v>
      </c>
      <c r="K10819" s="61">
        <f t="shared" si="848"/>
        <v>911.1633333333333</v>
      </c>
    </row>
    <row r="10820" spans="1:11" ht="25.5" x14ac:dyDescent="0.25">
      <c r="A10820" s="76">
        <f t="shared" si="844"/>
        <v>10815</v>
      </c>
      <c r="B10820" s="92" t="s">
        <v>11462</v>
      </c>
      <c r="C10820" s="94">
        <f>A10820</f>
        <v>10815</v>
      </c>
      <c r="D10820" s="70" t="s">
        <v>2259</v>
      </c>
      <c r="E10820" s="83">
        <v>5812.8</v>
      </c>
      <c r="F10820" s="99">
        <v>6044</v>
      </c>
      <c r="G10820" s="59">
        <v>5927.89</v>
      </c>
      <c r="H10820" s="61">
        <f t="shared" si="845"/>
        <v>5928.23</v>
      </c>
      <c r="I10820" s="61">
        <f t="shared" si="846"/>
        <v>115.60037499939168</v>
      </c>
      <c r="J10820" s="61">
        <f t="shared" si="847"/>
        <v>1.9499981444611914</v>
      </c>
      <c r="K10820" s="61">
        <f t="shared" si="848"/>
        <v>5928.23</v>
      </c>
    </row>
    <row r="10821" spans="1:11" ht="38.25" x14ac:dyDescent="0.25">
      <c r="A10821" s="76">
        <f t="shared" si="844"/>
        <v>10816</v>
      </c>
      <c r="B10821" s="92" t="s">
        <v>11463</v>
      </c>
      <c r="C10821" s="94" t="s">
        <v>26682</v>
      </c>
      <c r="D10821" s="70" t="s">
        <v>2259</v>
      </c>
      <c r="E10821" s="83">
        <v>2300.5500000000002</v>
      </c>
      <c r="F10821" s="99">
        <v>2395</v>
      </c>
      <c r="G10821" s="59">
        <v>2348.86</v>
      </c>
      <c r="H10821" s="61">
        <f t="shared" si="845"/>
        <v>2348.1366666666668</v>
      </c>
      <c r="I10821" s="61">
        <f t="shared" si="846"/>
        <v>47.22915448463295</v>
      </c>
      <c r="J10821" s="61">
        <f t="shared" si="847"/>
        <v>2.0113460666528331</v>
      </c>
      <c r="K10821" s="61">
        <f t="shared" si="848"/>
        <v>2348.1366666666668</v>
      </c>
    </row>
    <row r="10822" spans="1:11" ht="25.5" x14ac:dyDescent="0.25">
      <c r="A10822" s="76">
        <f t="shared" si="844"/>
        <v>10817</v>
      </c>
      <c r="B10822" s="92" t="s">
        <v>11464</v>
      </c>
      <c r="C10822" s="94" t="s">
        <v>26683</v>
      </c>
      <c r="D10822" s="70" t="s">
        <v>2259</v>
      </c>
      <c r="E10822" s="83">
        <v>443.1</v>
      </c>
      <c r="F10822" s="99">
        <v>465</v>
      </c>
      <c r="G10822" s="59">
        <v>451.87</v>
      </c>
      <c r="H10822" s="61">
        <f t="shared" si="845"/>
        <v>453.32333333333332</v>
      </c>
      <c r="I10822" s="61">
        <f t="shared" si="846"/>
        <v>11.022097501534502</v>
      </c>
      <c r="J10822" s="61">
        <f t="shared" si="847"/>
        <v>2.4313986708974098</v>
      </c>
      <c r="K10822" s="61">
        <f t="shared" si="848"/>
        <v>453.32333333333332</v>
      </c>
    </row>
    <row r="10823" spans="1:11" ht="25.5" x14ac:dyDescent="0.25">
      <c r="A10823" s="76">
        <f t="shared" si="844"/>
        <v>10818</v>
      </c>
      <c r="B10823" s="92" t="s">
        <v>11465</v>
      </c>
      <c r="C10823" s="94" t="s">
        <v>26684</v>
      </c>
      <c r="D10823" s="70" t="s">
        <v>2259</v>
      </c>
      <c r="E10823" s="83">
        <v>2896.95</v>
      </c>
      <c r="F10823" s="99">
        <v>3019</v>
      </c>
      <c r="G10823" s="59">
        <v>2961.55</v>
      </c>
      <c r="H10823" s="61">
        <f t="shared" si="845"/>
        <v>2959.1666666666665</v>
      </c>
      <c r="I10823" s="61">
        <f t="shared" si="846"/>
        <v>61.059895457930033</v>
      </c>
      <c r="J10823" s="61">
        <f t="shared" si="847"/>
        <v>2.0634152224589144</v>
      </c>
      <c r="K10823" s="61">
        <f t="shared" si="848"/>
        <v>2959.1666666666665</v>
      </c>
    </row>
    <row r="10824" spans="1:11" ht="25.5" x14ac:dyDescent="0.25">
      <c r="A10824" s="76">
        <f t="shared" ref="A10824:A10887" si="849">A10823+1</f>
        <v>10819</v>
      </c>
      <c r="B10824" s="92" t="s">
        <v>11466</v>
      </c>
      <c r="C10824" s="94" t="s">
        <v>26685</v>
      </c>
      <c r="D10824" s="70" t="s">
        <v>2259</v>
      </c>
      <c r="E10824" s="83">
        <v>3436.65</v>
      </c>
      <c r="F10824" s="99">
        <v>3585</v>
      </c>
      <c r="G10824" s="59">
        <v>3516.04</v>
      </c>
      <c r="H10824" s="61">
        <f t="shared" si="845"/>
        <v>3512.563333333333</v>
      </c>
      <c r="I10824" s="61">
        <f t="shared" si="846"/>
        <v>74.236083095306995</v>
      </c>
      <c r="J10824" s="61">
        <f t="shared" si="847"/>
        <v>2.1134446855612663</v>
      </c>
      <c r="K10824" s="61">
        <f t="shared" si="848"/>
        <v>3512.563333333333</v>
      </c>
    </row>
    <row r="10825" spans="1:11" ht="25.5" x14ac:dyDescent="0.25">
      <c r="A10825" s="76">
        <f t="shared" si="849"/>
        <v>10820</v>
      </c>
      <c r="B10825" s="92" t="s">
        <v>11467</v>
      </c>
      <c r="C10825" s="94" t="s">
        <v>26686</v>
      </c>
      <c r="D10825" s="70" t="s">
        <v>2259</v>
      </c>
      <c r="E10825" s="83">
        <v>639.45000000000005</v>
      </c>
      <c r="F10825" s="99">
        <v>665</v>
      </c>
      <c r="G10825" s="59">
        <v>652.11</v>
      </c>
      <c r="H10825" s="61">
        <f t="shared" si="845"/>
        <v>652.18666666666661</v>
      </c>
      <c r="I10825" s="61">
        <f t="shared" si="846"/>
        <v>12.775172536343012</v>
      </c>
      <c r="J10825" s="61">
        <f t="shared" si="847"/>
        <v>1.958821483063593</v>
      </c>
      <c r="K10825" s="61">
        <f t="shared" si="848"/>
        <v>652.18666666666661</v>
      </c>
    </row>
    <row r="10826" spans="1:11" ht="38.25" x14ac:dyDescent="0.25">
      <c r="A10826" s="76">
        <f t="shared" si="849"/>
        <v>10821</v>
      </c>
      <c r="B10826" s="92" t="s">
        <v>11468</v>
      </c>
      <c r="C10826" s="94" t="s">
        <v>26687</v>
      </c>
      <c r="D10826" s="70" t="s">
        <v>2259</v>
      </c>
      <c r="E10826" s="83">
        <v>236.25</v>
      </c>
      <c r="F10826" s="99">
        <v>246</v>
      </c>
      <c r="G10826" s="59">
        <v>241.21</v>
      </c>
      <c r="H10826" s="61">
        <f t="shared" si="845"/>
        <v>241.15333333333334</v>
      </c>
      <c r="I10826" s="61">
        <f t="shared" si="846"/>
        <v>4.8752470022895595</v>
      </c>
      <c r="J10826" s="61">
        <f t="shared" si="847"/>
        <v>2.0216378247406461</v>
      </c>
      <c r="K10826" s="61">
        <f t="shared" si="848"/>
        <v>241.15333333333334</v>
      </c>
    </row>
    <row r="10827" spans="1:11" x14ac:dyDescent="0.25">
      <c r="A10827" s="76">
        <f t="shared" si="849"/>
        <v>10822</v>
      </c>
      <c r="B10827" s="92" t="s">
        <v>11469</v>
      </c>
      <c r="C10827" s="94" t="s">
        <v>26688</v>
      </c>
      <c r="D10827" s="70" t="s">
        <v>2259</v>
      </c>
      <c r="E10827" s="83">
        <v>42</v>
      </c>
      <c r="F10827" s="99">
        <v>44</v>
      </c>
      <c r="G10827" s="59">
        <v>42.83</v>
      </c>
      <c r="H10827" s="61">
        <f t="shared" si="845"/>
        <v>42.943333333333328</v>
      </c>
      <c r="I10827" s="61">
        <f t="shared" si="846"/>
        <v>1.0048051220676244</v>
      </c>
      <c r="J10827" s="61">
        <f t="shared" si="847"/>
        <v>2.3398396073918137</v>
      </c>
      <c r="K10827" s="61">
        <f t="shared" si="848"/>
        <v>42.943333333333328</v>
      </c>
    </row>
    <row r="10828" spans="1:11" x14ac:dyDescent="0.25">
      <c r="A10828" s="76">
        <f t="shared" si="849"/>
        <v>10823</v>
      </c>
      <c r="B10828" s="92" t="s">
        <v>11470</v>
      </c>
      <c r="C10828" s="94" t="s">
        <v>26689</v>
      </c>
      <c r="D10828" s="70" t="s">
        <v>2259</v>
      </c>
      <c r="E10828" s="83">
        <v>3241.35</v>
      </c>
      <c r="F10828" s="99">
        <v>3378</v>
      </c>
      <c r="G10828" s="59">
        <v>3313.63</v>
      </c>
      <c r="H10828" s="61">
        <f t="shared" si="845"/>
        <v>3310.9933333333333</v>
      </c>
      <c r="I10828" s="61">
        <f t="shared" si="846"/>
        <v>68.3631452855509</v>
      </c>
      <c r="J10828" s="61">
        <f t="shared" si="847"/>
        <v>2.064732193728898</v>
      </c>
      <c r="K10828" s="61">
        <f t="shared" si="848"/>
        <v>3310.9933333333333</v>
      </c>
    </row>
    <row r="10829" spans="1:11" x14ac:dyDescent="0.25">
      <c r="A10829" s="76">
        <f t="shared" si="849"/>
        <v>10824</v>
      </c>
      <c r="B10829" s="92" t="s">
        <v>11471</v>
      </c>
      <c r="C10829" s="94" t="s">
        <v>26690</v>
      </c>
      <c r="D10829" s="70" t="s">
        <v>2259</v>
      </c>
      <c r="E10829" s="83">
        <v>1160.25</v>
      </c>
      <c r="F10829" s="99">
        <v>1210</v>
      </c>
      <c r="G10829" s="59">
        <v>1187.05</v>
      </c>
      <c r="H10829" s="61">
        <f t="shared" si="845"/>
        <v>1185.7666666666667</v>
      </c>
      <c r="I10829" s="61">
        <f t="shared" si="846"/>
        <v>24.899815929707859</v>
      </c>
      <c r="J10829" s="61">
        <f t="shared" si="847"/>
        <v>2.0998917096990297</v>
      </c>
      <c r="K10829" s="61">
        <f t="shared" si="848"/>
        <v>1185.7666666666667</v>
      </c>
    </row>
    <row r="10830" spans="1:11" x14ac:dyDescent="0.25">
      <c r="A10830" s="76">
        <f t="shared" si="849"/>
        <v>10825</v>
      </c>
      <c r="B10830" s="92" t="s">
        <v>11472</v>
      </c>
      <c r="C10830" s="94" t="s">
        <v>26691</v>
      </c>
      <c r="D10830" s="70" t="s">
        <v>2259</v>
      </c>
      <c r="E10830" s="83">
        <v>1349.25</v>
      </c>
      <c r="F10830" s="99">
        <v>1403</v>
      </c>
      <c r="G10830" s="59">
        <v>1375.97</v>
      </c>
      <c r="H10830" s="61">
        <f t="shared" si="845"/>
        <v>1376.0733333333335</v>
      </c>
      <c r="I10830" s="61">
        <f t="shared" si="846"/>
        <v>26.875148991835065</v>
      </c>
      <c r="J10830" s="61">
        <f t="shared" si="847"/>
        <v>1.9530317419009933</v>
      </c>
      <c r="K10830" s="61">
        <f t="shared" si="848"/>
        <v>1376.0733333333335</v>
      </c>
    </row>
    <row r="10831" spans="1:11" x14ac:dyDescent="0.25">
      <c r="A10831" s="76">
        <f t="shared" si="849"/>
        <v>10826</v>
      </c>
      <c r="B10831" s="92" t="s">
        <v>11473</v>
      </c>
      <c r="C10831" s="94" t="s">
        <v>26692</v>
      </c>
      <c r="D10831" s="70" t="s">
        <v>2259</v>
      </c>
      <c r="E10831" s="83">
        <v>229.95</v>
      </c>
      <c r="F10831" s="99">
        <v>239</v>
      </c>
      <c r="G10831" s="59">
        <v>234.78</v>
      </c>
      <c r="H10831" s="61">
        <f t="shared" si="845"/>
        <v>234.57666666666668</v>
      </c>
      <c r="I10831" s="61">
        <f t="shared" si="846"/>
        <v>4.5284250389438254</v>
      </c>
      <c r="J10831" s="61">
        <f t="shared" si="847"/>
        <v>1.9304669570476569</v>
      </c>
      <c r="K10831" s="61">
        <f t="shared" si="848"/>
        <v>234.57666666666668</v>
      </c>
    </row>
    <row r="10832" spans="1:11" x14ac:dyDescent="0.25">
      <c r="A10832" s="76">
        <f t="shared" si="849"/>
        <v>10827</v>
      </c>
      <c r="B10832" s="92" t="s">
        <v>11473</v>
      </c>
      <c r="C10832" s="94" t="s">
        <v>26693</v>
      </c>
      <c r="D10832" s="70" t="s">
        <v>2259</v>
      </c>
      <c r="E10832" s="83">
        <v>488.25</v>
      </c>
      <c r="F10832" s="99">
        <v>513</v>
      </c>
      <c r="G10832" s="59">
        <v>497.92</v>
      </c>
      <c r="H10832" s="61">
        <f t="shared" si="845"/>
        <v>499.72333333333336</v>
      </c>
      <c r="I10832" s="61">
        <f t="shared" si="846"/>
        <v>12.473156510416011</v>
      </c>
      <c r="J10832" s="61">
        <f t="shared" si="847"/>
        <v>2.4960124289605603</v>
      </c>
      <c r="K10832" s="61">
        <f t="shared" si="848"/>
        <v>499.72333333333336</v>
      </c>
    </row>
    <row r="10833" spans="1:11" x14ac:dyDescent="0.25">
      <c r="A10833" s="76">
        <f t="shared" si="849"/>
        <v>10828</v>
      </c>
      <c r="B10833" s="92" t="s">
        <v>11473</v>
      </c>
      <c r="C10833" s="94" t="s">
        <v>26694</v>
      </c>
      <c r="D10833" s="70" t="s">
        <v>2259</v>
      </c>
      <c r="E10833" s="83">
        <v>443.1</v>
      </c>
      <c r="F10833" s="99">
        <v>462</v>
      </c>
      <c r="G10833" s="59">
        <v>452.98</v>
      </c>
      <c r="H10833" s="61">
        <f t="shared" si="845"/>
        <v>452.69333333333333</v>
      </c>
      <c r="I10833" s="61">
        <f t="shared" si="846"/>
        <v>9.4532604604619408</v>
      </c>
      <c r="J10833" s="61">
        <f t="shared" si="847"/>
        <v>2.0882261266925233</v>
      </c>
      <c r="K10833" s="61">
        <f t="shared" si="848"/>
        <v>452.69333333333333</v>
      </c>
    </row>
    <row r="10834" spans="1:11" x14ac:dyDescent="0.25">
      <c r="A10834" s="76">
        <f t="shared" si="849"/>
        <v>10829</v>
      </c>
      <c r="B10834" s="92" t="s">
        <v>11473</v>
      </c>
      <c r="C10834" s="94" t="s">
        <v>26695</v>
      </c>
      <c r="D10834" s="70" t="s">
        <v>2259</v>
      </c>
      <c r="E10834" s="83">
        <v>277.2</v>
      </c>
      <c r="F10834" s="99">
        <v>289</v>
      </c>
      <c r="G10834" s="59">
        <v>283.60000000000002</v>
      </c>
      <c r="H10834" s="61">
        <f t="shared" si="845"/>
        <v>283.26666666666671</v>
      </c>
      <c r="I10834" s="61">
        <f t="shared" si="846"/>
        <v>5.9070579253409576</v>
      </c>
      <c r="J10834" s="61">
        <f t="shared" si="847"/>
        <v>2.0853346406240139</v>
      </c>
      <c r="K10834" s="61">
        <f t="shared" si="848"/>
        <v>283.26666666666671</v>
      </c>
    </row>
    <row r="10835" spans="1:11" x14ac:dyDescent="0.25">
      <c r="A10835" s="76">
        <f t="shared" si="849"/>
        <v>10830</v>
      </c>
      <c r="B10835" s="92" t="s">
        <v>11473</v>
      </c>
      <c r="C10835" s="94" t="s">
        <v>26696</v>
      </c>
      <c r="D10835" s="70" t="s">
        <v>2259</v>
      </c>
      <c r="E10835" s="83">
        <v>229.95</v>
      </c>
      <c r="F10835" s="99">
        <v>239</v>
      </c>
      <c r="G10835" s="59">
        <v>234.5</v>
      </c>
      <c r="H10835" s="61">
        <f t="shared" si="845"/>
        <v>234.48333333333335</v>
      </c>
      <c r="I10835" s="61">
        <f t="shared" si="846"/>
        <v>4.5250230201992769</v>
      </c>
      <c r="J10835" s="61">
        <f t="shared" si="847"/>
        <v>1.9297844993386639</v>
      </c>
      <c r="K10835" s="61">
        <f t="shared" si="848"/>
        <v>234.48333333333335</v>
      </c>
    </row>
    <row r="10836" spans="1:11" x14ac:dyDescent="0.25">
      <c r="A10836" s="76">
        <f t="shared" si="849"/>
        <v>10831</v>
      </c>
      <c r="B10836" s="92" t="s">
        <v>11473</v>
      </c>
      <c r="C10836" s="94" t="s">
        <v>26697</v>
      </c>
      <c r="D10836" s="70" t="s">
        <v>2259</v>
      </c>
      <c r="E10836" s="83">
        <v>229.95</v>
      </c>
      <c r="F10836" s="99">
        <v>239</v>
      </c>
      <c r="G10836" s="59">
        <v>234.78</v>
      </c>
      <c r="H10836" s="61">
        <f t="shared" si="845"/>
        <v>234.57666666666668</v>
      </c>
      <c r="I10836" s="61">
        <f t="shared" si="846"/>
        <v>4.5284250389438254</v>
      </c>
      <c r="J10836" s="61">
        <f t="shared" si="847"/>
        <v>1.9304669570476569</v>
      </c>
      <c r="K10836" s="61">
        <f t="shared" si="848"/>
        <v>234.57666666666668</v>
      </c>
    </row>
    <row r="10837" spans="1:11" x14ac:dyDescent="0.25">
      <c r="A10837" s="76">
        <f t="shared" si="849"/>
        <v>10832</v>
      </c>
      <c r="B10837" s="92" t="s">
        <v>11473</v>
      </c>
      <c r="C10837" s="94" t="s">
        <v>26698</v>
      </c>
      <c r="D10837" s="60" t="s">
        <v>2259</v>
      </c>
      <c r="E10837" s="83">
        <v>229.95</v>
      </c>
      <c r="F10837" s="99">
        <v>241</v>
      </c>
      <c r="G10837" s="59">
        <v>234.5</v>
      </c>
      <c r="H10837" s="61">
        <f t="shared" si="845"/>
        <v>235.15</v>
      </c>
      <c r="I10837" s="61">
        <f t="shared" si="846"/>
        <v>5.5536024344564003</v>
      </c>
      <c r="J10837" s="61">
        <f t="shared" si="847"/>
        <v>2.3617275927945567</v>
      </c>
      <c r="K10837" s="61">
        <f t="shared" si="848"/>
        <v>235.15</v>
      </c>
    </row>
    <row r="10838" spans="1:11" x14ac:dyDescent="0.25">
      <c r="A10838" s="76">
        <f t="shared" si="849"/>
        <v>10833</v>
      </c>
      <c r="B10838" s="92" t="s">
        <v>11473</v>
      </c>
      <c r="C10838" s="94" t="s">
        <v>26699</v>
      </c>
      <c r="D10838" s="70" t="s">
        <v>2259</v>
      </c>
      <c r="E10838" s="83">
        <v>229.95</v>
      </c>
      <c r="F10838" s="99">
        <v>240</v>
      </c>
      <c r="G10838" s="59">
        <v>235.08</v>
      </c>
      <c r="H10838" s="61">
        <f t="shared" si="845"/>
        <v>235.01</v>
      </c>
      <c r="I10838" s="61">
        <f t="shared" si="846"/>
        <v>5.0253656583377149</v>
      </c>
      <c r="J10838" s="61">
        <f t="shared" si="847"/>
        <v>2.1383624774850918</v>
      </c>
      <c r="K10838" s="61">
        <f t="shared" si="848"/>
        <v>235.01</v>
      </c>
    </row>
    <row r="10839" spans="1:11" x14ac:dyDescent="0.25">
      <c r="A10839" s="76">
        <f t="shared" si="849"/>
        <v>10834</v>
      </c>
      <c r="B10839" s="92" t="s">
        <v>11473</v>
      </c>
      <c r="C10839" s="94" t="s">
        <v>26700</v>
      </c>
      <c r="D10839" s="70" t="s">
        <v>2259</v>
      </c>
      <c r="E10839" s="83">
        <v>229.95</v>
      </c>
      <c r="F10839" s="99">
        <v>240</v>
      </c>
      <c r="G10839" s="59">
        <v>235.26</v>
      </c>
      <c r="H10839" s="61">
        <f t="shared" si="845"/>
        <v>235.07000000000002</v>
      </c>
      <c r="I10839" s="61">
        <f t="shared" si="846"/>
        <v>5.0276933080688258</v>
      </c>
      <c r="J10839" s="61">
        <f t="shared" si="847"/>
        <v>2.1388068694724232</v>
      </c>
      <c r="K10839" s="61">
        <f t="shared" si="848"/>
        <v>235.07000000000002</v>
      </c>
    </row>
    <row r="10840" spans="1:11" x14ac:dyDescent="0.25">
      <c r="A10840" s="76">
        <f t="shared" si="849"/>
        <v>10835</v>
      </c>
      <c r="B10840" s="92" t="s">
        <v>11473</v>
      </c>
      <c r="C10840" s="94" t="s">
        <v>26701</v>
      </c>
      <c r="D10840" s="60" t="s">
        <v>2259</v>
      </c>
      <c r="E10840" s="83">
        <v>229.95</v>
      </c>
      <c r="F10840" s="99">
        <v>239</v>
      </c>
      <c r="G10840" s="59">
        <v>234.5</v>
      </c>
      <c r="H10840" s="61">
        <f t="shared" si="845"/>
        <v>234.48333333333335</v>
      </c>
      <c r="I10840" s="61">
        <f t="shared" si="846"/>
        <v>4.5250230201992769</v>
      </c>
      <c r="J10840" s="61">
        <f t="shared" si="847"/>
        <v>1.9297844993386639</v>
      </c>
      <c r="K10840" s="61">
        <f t="shared" si="848"/>
        <v>234.48333333333335</v>
      </c>
    </row>
    <row r="10841" spans="1:11" x14ac:dyDescent="0.25">
      <c r="A10841" s="76">
        <f t="shared" si="849"/>
        <v>10836</v>
      </c>
      <c r="B10841" s="92" t="s">
        <v>11473</v>
      </c>
      <c r="C10841" s="94" t="s">
        <v>26702</v>
      </c>
      <c r="D10841" s="70" t="s">
        <v>2259</v>
      </c>
      <c r="E10841" s="83">
        <v>229.95</v>
      </c>
      <c r="F10841" s="99">
        <v>239</v>
      </c>
      <c r="G10841" s="59">
        <v>234.78</v>
      </c>
      <c r="H10841" s="61">
        <f t="shared" si="845"/>
        <v>234.57666666666668</v>
      </c>
      <c r="I10841" s="61">
        <f t="shared" si="846"/>
        <v>4.5284250389438254</v>
      </c>
      <c r="J10841" s="61">
        <f t="shared" si="847"/>
        <v>1.9304669570476569</v>
      </c>
      <c r="K10841" s="61">
        <f t="shared" si="848"/>
        <v>234.57666666666668</v>
      </c>
    </row>
    <row r="10842" spans="1:11" x14ac:dyDescent="0.25">
      <c r="A10842" s="76">
        <f t="shared" si="849"/>
        <v>10837</v>
      </c>
      <c r="B10842" s="92" t="s">
        <v>11473</v>
      </c>
      <c r="C10842" s="94" t="s">
        <v>26703</v>
      </c>
      <c r="D10842" s="70" t="s">
        <v>2259</v>
      </c>
      <c r="E10842" s="83">
        <v>229.95</v>
      </c>
      <c r="F10842" s="99">
        <v>241</v>
      </c>
      <c r="G10842" s="59">
        <v>234.5</v>
      </c>
      <c r="H10842" s="61">
        <f t="shared" si="845"/>
        <v>235.15</v>
      </c>
      <c r="I10842" s="61">
        <f t="shared" si="846"/>
        <v>5.5536024344564003</v>
      </c>
      <c r="J10842" s="61">
        <f t="shared" si="847"/>
        <v>2.3617275927945567</v>
      </c>
      <c r="K10842" s="61">
        <f t="shared" si="848"/>
        <v>235.15</v>
      </c>
    </row>
    <row r="10843" spans="1:11" x14ac:dyDescent="0.25">
      <c r="A10843" s="76">
        <f t="shared" si="849"/>
        <v>10838</v>
      </c>
      <c r="B10843" s="92" t="s">
        <v>11473</v>
      </c>
      <c r="C10843" s="94" t="s">
        <v>26704</v>
      </c>
      <c r="D10843" s="70" t="s">
        <v>2259</v>
      </c>
      <c r="E10843" s="83">
        <v>149.1</v>
      </c>
      <c r="F10843" s="99">
        <v>155</v>
      </c>
      <c r="G10843" s="59">
        <v>152.41999999999999</v>
      </c>
      <c r="H10843" s="61">
        <f t="shared" si="845"/>
        <v>152.17333333333332</v>
      </c>
      <c r="I10843" s="61">
        <f t="shared" si="846"/>
        <v>2.957724350464956</v>
      </c>
      <c r="J10843" s="61">
        <f t="shared" si="847"/>
        <v>1.943654834704913</v>
      </c>
      <c r="K10843" s="61">
        <f t="shared" si="848"/>
        <v>152.17333333333332</v>
      </c>
    </row>
    <row r="10844" spans="1:11" ht="25.5" x14ac:dyDescent="0.25">
      <c r="A10844" s="76">
        <f t="shared" si="849"/>
        <v>10839</v>
      </c>
      <c r="B10844" s="92" t="s">
        <v>11474</v>
      </c>
      <c r="C10844" s="94" t="s">
        <v>26705</v>
      </c>
      <c r="D10844" s="70" t="s">
        <v>2259</v>
      </c>
      <c r="E10844" s="83">
        <v>145.94999999999999</v>
      </c>
      <c r="F10844" s="99">
        <v>152</v>
      </c>
      <c r="G10844" s="59">
        <v>149.32</v>
      </c>
      <c r="H10844" s="61">
        <f t="shared" si="845"/>
        <v>149.09</v>
      </c>
      <c r="I10844" s="61">
        <f t="shared" si="846"/>
        <v>3.0315507582753805</v>
      </c>
      <c r="J10844" s="61">
        <f t="shared" si="847"/>
        <v>2.0333696145116242</v>
      </c>
      <c r="K10844" s="61">
        <f t="shared" si="848"/>
        <v>149.09</v>
      </c>
    </row>
    <row r="10845" spans="1:11" ht="25.5" x14ac:dyDescent="0.25">
      <c r="A10845" s="76">
        <f t="shared" si="849"/>
        <v>10840</v>
      </c>
      <c r="B10845" s="92" t="s">
        <v>11475</v>
      </c>
      <c r="C10845" s="94" t="s">
        <v>26706</v>
      </c>
      <c r="D10845" s="70" t="s">
        <v>2259</v>
      </c>
      <c r="E10845" s="83">
        <v>145.94999999999999</v>
      </c>
      <c r="F10845" s="99">
        <v>152</v>
      </c>
      <c r="G10845" s="59">
        <v>148.84</v>
      </c>
      <c r="H10845" s="61">
        <f t="shared" si="845"/>
        <v>148.92999999999998</v>
      </c>
      <c r="I10845" s="61">
        <f t="shared" si="846"/>
        <v>3.0260039656286031</v>
      </c>
      <c r="J10845" s="61">
        <f t="shared" si="847"/>
        <v>2.0318296955808792</v>
      </c>
      <c r="K10845" s="61">
        <f t="shared" si="848"/>
        <v>148.92999999999998</v>
      </c>
    </row>
    <row r="10846" spans="1:11" ht="25.5" x14ac:dyDescent="0.25">
      <c r="A10846" s="76">
        <f t="shared" si="849"/>
        <v>10841</v>
      </c>
      <c r="B10846" s="92" t="s">
        <v>11476</v>
      </c>
      <c r="C10846" s="94" t="s">
        <v>26707</v>
      </c>
      <c r="D10846" s="70" t="s">
        <v>2259</v>
      </c>
      <c r="E10846" s="83">
        <v>145.94999999999999</v>
      </c>
      <c r="F10846" s="99">
        <v>152</v>
      </c>
      <c r="G10846" s="59">
        <v>149.01</v>
      </c>
      <c r="H10846" s="61">
        <f t="shared" si="845"/>
        <v>148.98666666666665</v>
      </c>
      <c r="I10846" s="61">
        <f t="shared" si="846"/>
        <v>3.0250674923600247</v>
      </c>
      <c r="J10846" s="61">
        <f t="shared" si="847"/>
        <v>2.0304283329783592</v>
      </c>
      <c r="K10846" s="61">
        <f t="shared" si="848"/>
        <v>148.98666666666665</v>
      </c>
    </row>
    <row r="10847" spans="1:11" ht="25.5" x14ac:dyDescent="0.25">
      <c r="A10847" s="76">
        <f t="shared" si="849"/>
        <v>10842</v>
      </c>
      <c r="B10847" s="92" t="s">
        <v>11477</v>
      </c>
      <c r="C10847" s="94" t="s">
        <v>26708</v>
      </c>
      <c r="D10847" s="70" t="s">
        <v>2259</v>
      </c>
      <c r="E10847" s="83">
        <v>145.94999999999999</v>
      </c>
      <c r="F10847" s="99">
        <v>153</v>
      </c>
      <c r="G10847" s="59">
        <v>148.84</v>
      </c>
      <c r="H10847" s="61">
        <f t="shared" si="845"/>
        <v>149.26333333333332</v>
      </c>
      <c r="I10847" s="61">
        <f t="shared" si="846"/>
        <v>3.5440137321028216</v>
      </c>
      <c r="J10847" s="61">
        <f t="shared" si="847"/>
        <v>2.374336451530509</v>
      </c>
      <c r="K10847" s="61">
        <f t="shared" si="848"/>
        <v>149.26333333333332</v>
      </c>
    </row>
    <row r="10848" spans="1:11" ht="25.5" x14ac:dyDescent="0.25">
      <c r="A10848" s="76">
        <f t="shared" si="849"/>
        <v>10843</v>
      </c>
      <c r="B10848" s="92" t="s">
        <v>11478</v>
      </c>
      <c r="C10848" s="94" t="s">
        <v>26709</v>
      </c>
      <c r="D10848" s="70" t="s">
        <v>2259</v>
      </c>
      <c r="E10848" s="83">
        <v>145.94999999999999</v>
      </c>
      <c r="F10848" s="99">
        <v>152</v>
      </c>
      <c r="G10848" s="59">
        <v>149.19999999999999</v>
      </c>
      <c r="H10848" s="61">
        <f t="shared" si="845"/>
        <v>149.04999999999998</v>
      </c>
      <c r="I10848" s="61">
        <f t="shared" si="846"/>
        <v>3.0277879714405418</v>
      </c>
      <c r="J10848" s="61">
        <f t="shared" si="847"/>
        <v>2.0313907892925478</v>
      </c>
      <c r="K10848" s="61">
        <f t="shared" si="848"/>
        <v>149.04999999999998</v>
      </c>
    </row>
    <row r="10849" spans="1:11" ht="25.5" x14ac:dyDescent="0.25">
      <c r="A10849" s="76">
        <f t="shared" si="849"/>
        <v>10844</v>
      </c>
      <c r="B10849" s="92" t="s">
        <v>11479</v>
      </c>
      <c r="C10849" s="94" t="s">
        <v>26710</v>
      </c>
      <c r="D10849" s="70" t="s">
        <v>2259</v>
      </c>
      <c r="E10849" s="83">
        <v>145.94999999999999</v>
      </c>
      <c r="F10849" s="99">
        <v>152</v>
      </c>
      <c r="G10849" s="59">
        <v>149.32</v>
      </c>
      <c r="H10849" s="61">
        <f t="shared" si="845"/>
        <v>149.09</v>
      </c>
      <c r="I10849" s="61">
        <f t="shared" si="846"/>
        <v>3.0315507582753805</v>
      </c>
      <c r="J10849" s="61">
        <f t="shared" si="847"/>
        <v>2.0333696145116242</v>
      </c>
      <c r="K10849" s="61">
        <f t="shared" si="848"/>
        <v>149.09</v>
      </c>
    </row>
    <row r="10850" spans="1:11" ht="25.5" x14ac:dyDescent="0.25">
      <c r="A10850" s="76">
        <f t="shared" si="849"/>
        <v>10845</v>
      </c>
      <c r="B10850" s="92" t="s">
        <v>11480</v>
      </c>
      <c r="C10850" s="94" t="s">
        <v>26711</v>
      </c>
      <c r="D10850" s="70" t="s">
        <v>2259</v>
      </c>
      <c r="E10850" s="83">
        <v>492.45</v>
      </c>
      <c r="F10850" s="99">
        <v>512</v>
      </c>
      <c r="G10850" s="59">
        <v>502.2</v>
      </c>
      <c r="H10850" s="61">
        <f t="shared" si="845"/>
        <v>502.2166666666667</v>
      </c>
      <c r="I10850" s="61">
        <f t="shared" si="846"/>
        <v>9.7750106564306858</v>
      </c>
      <c r="J10850" s="61">
        <f t="shared" si="847"/>
        <v>1.9463732100548938</v>
      </c>
      <c r="K10850" s="61">
        <f t="shared" si="848"/>
        <v>502.2166666666667</v>
      </c>
    </row>
    <row r="10851" spans="1:11" ht="25.5" x14ac:dyDescent="0.25">
      <c r="A10851" s="76">
        <f t="shared" si="849"/>
        <v>10846</v>
      </c>
      <c r="B10851" s="92" t="s">
        <v>11481</v>
      </c>
      <c r="C10851" s="94" t="s">
        <v>26712</v>
      </c>
      <c r="D10851" s="70" t="s">
        <v>2259</v>
      </c>
      <c r="E10851" s="83">
        <v>443.1</v>
      </c>
      <c r="F10851" s="99">
        <v>461</v>
      </c>
      <c r="G10851" s="59">
        <v>452.41</v>
      </c>
      <c r="H10851" s="61">
        <f t="shared" si="845"/>
        <v>452.17</v>
      </c>
      <c r="I10851" s="61">
        <f t="shared" si="846"/>
        <v>8.9524130825157862</v>
      </c>
      <c r="J10851" s="61">
        <f t="shared" si="847"/>
        <v>1.9798777191135604</v>
      </c>
      <c r="K10851" s="61">
        <f t="shared" si="848"/>
        <v>452.17</v>
      </c>
    </row>
    <row r="10852" spans="1:11" ht="25.5" x14ac:dyDescent="0.25">
      <c r="A10852" s="76">
        <f t="shared" si="849"/>
        <v>10847</v>
      </c>
      <c r="B10852" s="92" t="s">
        <v>11482</v>
      </c>
      <c r="C10852" s="94" t="s">
        <v>26713</v>
      </c>
      <c r="D10852" s="70" t="s">
        <v>2259</v>
      </c>
      <c r="E10852" s="83">
        <v>492.45</v>
      </c>
      <c r="F10852" s="99">
        <v>517</v>
      </c>
      <c r="G10852" s="59">
        <v>502.2</v>
      </c>
      <c r="H10852" s="61">
        <f t="shared" si="845"/>
        <v>503.88333333333338</v>
      </c>
      <c r="I10852" s="61">
        <f t="shared" si="846"/>
        <v>12.361263419785757</v>
      </c>
      <c r="J10852" s="61">
        <f t="shared" si="847"/>
        <v>2.4531995011647716</v>
      </c>
      <c r="K10852" s="61">
        <f t="shared" si="848"/>
        <v>503.88333333333338</v>
      </c>
    </row>
    <row r="10853" spans="1:11" ht="25.5" x14ac:dyDescent="0.25">
      <c r="A10853" s="76">
        <f t="shared" si="849"/>
        <v>10848</v>
      </c>
      <c r="B10853" s="92" t="s">
        <v>11483</v>
      </c>
      <c r="C10853" s="94" t="s">
        <v>26714</v>
      </c>
      <c r="D10853" s="70" t="s">
        <v>2259</v>
      </c>
      <c r="E10853" s="83">
        <v>133.35</v>
      </c>
      <c r="F10853" s="99">
        <v>139</v>
      </c>
      <c r="G10853" s="59">
        <v>136.32</v>
      </c>
      <c r="H10853" s="61">
        <f t="shared" si="845"/>
        <v>136.22333333333333</v>
      </c>
      <c r="I10853" s="61">
        <f t="shared" si="846"/>
        <v>2.8262401407759654</v>
      </c>
      <c r="J10853" s="61">
        <f t="shared" si="847"/>
        <v>2.0747107500741175</v>
      </c>
      <c r="K10853" s="61">
        <f t="shared" si="848"/>
        <v>136.22333333333333</v>
      </c>
    </row>
    <row r="10854" spans="1:11" ht="25.5" x14ac:dyDescent="0.25">
      <c r="A10854" s="76">
        <f t="shared" si="849"/>
        <v>10849</v>
      </c>
      <c r="B10854" s="92" t="s">
        <v>11484</v>
      </c>
      <c r="C10854" s="94" t="s">
        <v>26715</v>
      </c>
      <c r="D10854" s="70" t="s">
        <v>2259</v>
      </c>
      <c r="E10854" s="83">
        <v>443.1</v>
      </c>
      <c r="F10854" s="99">
        <v>462</v>
      </c>
      <c r="G10854" s="59">
        <v>453.34</v>
      </c>
      <c r="H10854" s="61">
        <f t="shared" si="845"/>
        <v>452.81333333333333</v>
      </c>
      <c r="I10854" s="61">
        <f t="shared" si="846"/>
        <v>9.4610006517985763</v>
      </c>
      <c r="J10854" s="61">
        <f t="shared" si="847"/>
        <v>2.089382082049684</v>
      </c>
      <c r="K10854" s="61">
        <f t="shared" si="848"/>
        <v>452.81333333333333</v>
      </c>
    </row>
    <row r="10855" spans="1:11" ht="25.5" x14ac:dyDescent="0.25">
      <c r="A10855" s="76">
        <f t="shared" si="849"/>
        <v>10850</v>
      </c>
      <c r="B10855" s="92" t="s">
        <v>11485</v>
      </c>
      <c r="C10855" s="94" t="s">
        <v>26716</v>
      </c>
      <c r="D10855" s="70" t="s">
        <v>2259</v>
      </c>
      <c r="E10855" s="83">
        <v>133.35</v>
      </c>
      <c r="F10855" s="99">
        <v>139</v>
      </c>
      <c r="G10855" s="59">
        <v>135.99</v>
      </c>
      <c r="H10855" s="61">
        <f t="shared" si="845"/>
        <v>136.11333333333334</v>
      </c>
      <c r="I10855" s="61">
        <f t="shared" si="846"/>
        <v>2.8270184529523941</v>
      </c>
      <c r="J10855" s="61">
        <f t="shared" si="847"/>
        <v>2.076959239569276</v>
      </c>
      <c r="K10855" s="61">
        <f t="shared" si="848"/>
        <v>136.11333333333334</v>
      </c>
    </row>
    <row r="10856" spans="1:11" ht="25.5" x14ac:dyDescent="0.25">
      <c r="A10856" s="76">
        <f t="shared" si="849"/>
        <v>10851</v>
      </c>
      <c r="B10856" s="92" t="s">
        <v>11486</v>
      </c>
      <c r="C10856" s="94" t="s">
        <v>26717</v>
      </c>
      <c r="D10856" s="70" t="s">
        <v>2259</v>
      </c>
      <c r="E10856" s="83">
        <v>443.1</v>
      </c>
      <c r="F10856" s="99">
        <v>461</v>
      </c>
      <c r="G10856" s="59">
        <v>452.41</v>
      </c>
      <c r="H10856" s="61">
        <f t="shared" si="845"/>
        <v>452.17</v>
      </c>
      <c r="I10856" s="61">
        <f t="shared" si="846"/>
        <v>8.9524130825157862</v>
      </c>
      <c r="J10856" s="61">
        <f t="shared" si="847"/>
        <v>1.9798777191135604</v>
      </c>
      <c r="K10856" s="61">
        <f t="shared" si="848"/>
        <v>452.17</v>
      </c>
    </row>
    <row r="10857" spans="1:11" ht="25.5" x14ac:dyDescent="0.25">
      <c r="A10857" s="76">
        <f t="shared" si="849"/>
        <v>10852</v>
      </c>
      <c r="B10857" s="92" t="s">
        <v>11487</v>
      </c>
      <c r="C10857" s="94" t="s">
        <v>26718</v>
      </c>
      <c r="D10857" s="70" t="s">
        <v>2259</v>
      </c>
      <c r="E10857" s="83">
        <v>443.1</v>
      </c>
      <c r="F10857" s="99">
        <v>465</v>
      </c>
      <c r="G10857" s="59">
        <v>451.87</v>
      </c>
      <c r="H10857" s="61">
        <f t="shared" ref="H10857:H10920" si="850">AVERAGE(E10857:G10857)</f>
        <v>453.32333333333332</v>
      </c>
      <c r="I10857" s="61">
        <f t="shared" ref="I10857:I10920" si="851">SQRT(((SUM((POWER(G10857-H10857,2)),(POWER(F10857-H10857,2)),(POWER(E10857-H10857,2)))/(COLUMNS(E10857:G10857)-1))))</f>
        <v>11.022097501534502</v>
      </c>
      <c r="J10857" s="61">
        <f t="shared" ref="J10857:J10920" si="852">I10857/H10857*100</f>
        <v>2.4313986708974098</v>
      </c>
      <c r="K10857" s="61">
        <f t="shared" ref="K10857:K10920" si="853">H10857</f>
        <v>453.32333333333332</v>
      </c>
    </row>
    <row r="10858" spans="1:11" ht="25.5" x14ac:dyDescent="0.25">
      <c r="A10858" s="76">
        <f t="shared" si="849"/>
        <v>10853</v>
      </c>
      <c r="B10858" s="92" t="s">
        <v>11488</v>
      </c>
      <c r="C10858" s="94" t="s">
        <v>26719</v>
      </c>
      <c r="D10858" s="70" t="s">
        <v>2259</v>
      </c>
      <c r="E10858" s="83">
        <v>492.45</v>
      </c>
      <c r="F10858" s="99">
        <v>513</v>
      </c>
      <c r="G10858" s="59">
        <v>503.43</v>
      </c>
      <c r="H10858" s="61">
        <f t="shared" si="850"/>
        <v>502.96000000000004</v>
      </c>
      <c r="I10858" s="61">
        <f t="shared" si="851"/>
        <v>10.283058883425696</v>
      </c>
      <c r="J10858" s="61">
        <f t="shared" si="852"/>
        <v>2.0445082876224143</v>
      </c>
      <c r="K10858" s="61">
        <f t="shared" si="853"/>
        <v>502.96000000000004</v>
      </c>
    </row>
    <row r="10859" spans="1:11" ht="25.5" x14ac:dyDescent="0.25">
      <c r="A10859" s="76">
        <f t="shared" si="849"/>
        <v>10854</v>
      </c>
      <c r="B10859" s="92" t="s">
        <v>11489</v>
      </c>
      <c r="C10859" s="94" t="s">
        <v>26720</v>
      </c>
      <c r="D10859" s="70" t="s">
        <v>2259</v>
      </c>
      <c r="E10859" s="83">
        <v>443.1</v>
      </c>
      <c r="F10859" s="99">
        <v>462</v>
      </c>
      <c r="G10859" s="59">
        <v>453.34</v>
      </c>
      <c r="H10859" s="61">
        <f t="shared" si="850"/>
        <v>452.81333333333333</v>
      </c>
      <c r="I10859" s="61">
        <f t="shared" si="851"/>
        <v>9.4610006517985763</v>
      </c>
      <c r="J10859" s="61">
        <f t="shared" si="852"/>
        <v>2.089382082049684</v>
      </c>
      <c r="K10859" s="61">
        <f t="shared" si="853"/>
        <v>452.81333333333333</v>
      </c>
    </row>
    <row r="10860" spans="1:11" ht="25.5" x14ac:dyDescent="0.25">
      <c r="A10860" s="76">
        <f t="shared" si="849"/>
        <v>10855</v>
      </c>
      <c r="B10860" s="92" t="s">
        <v>11490</v>
      </c>
      <c r="C10860" s="94" t="s">
        <v>26721</v>
      </c>
      <c r="D10860" s="70" t="s">
        <v>2259</v>
      </c>
      <c r="E10860" s="83">
        <v>492.45</v>
      </c>
      <c r="F10860" s="99">
        <v>512</v>
      </c>
      <c r="G10860" s="59">
        <v>502.2</v>
      </c>
      <c r="H10860" s="61">
        <f t="shared" si="850"/>
        <v>502.2166666666667</v>
      </c>
      <c r="I10860" s="61">
        <f t="shared" si="851"/>
        <v>9.7750106564306858</v>
      </c>
      <c r="J10860" s="61">
        <f t="shared" si="852"/>
        <v>1.9463732100548938</v>
      </c>
      <c r="K10860" s="61">
        <f t="shared" si="853"/>
        <v>502.2166666666667</v>
      </c>
    </row>
    <row r="10861" spans="1:11" ht="25.5" x14ac:dyDescent="0.25">
      <c r="A10861" s="76">
        <f t="shared" si="849"/>
        <v>10856</v>
      </c>
      <c r="B10861" s="92" t="s">
        <v>11491</v>
      </c>
      <c r="C10861" s="94" t="s">
        <v>26722</v>
      </c>
      <c r="D10861" s="70" t="s">
        <v>2259</v>
      </c>
      <c r="E10861" s="83">
        <v>443.1</v>
      </c>
      <c r="F10861" s="99">
        <v>461</v>
      </c>
      <c r="G10861" s="59">
        <v>452.41</v>
      </c>
      <c r="H10861" s="61">
        <f t="shared" si="850"/>
        <v>452.17</v>
      </c>
      <c r="I10861" s="61">
        <f t="shared" si="851"/>
        <v>8.9524130825157862</v>
      </c>
      <c r="J10861" s="61">
        <f t="shared" si="852"/>
        <v>1.9798777191135604</v>
      </c>
      <c r="K10861" s="61">
        <f t="shared" si="853"/>
        <v>452.17</v>
      </c>
    </row>
    <row r="10862" spans="1:11" ht="25.5" x14ac:dyDescent="0.25">
      <c r="A10862" s="76">
        <f t="shared" si="849"/>
        <v>10857</v>
      </c>
      <c r="B10862" s="92" t="s">
        <v>11492</v>
      </c>
      <c r="C10862" s="94" t="s">
        <v>26723</v>
      </c>
      <c r="D10862" s="70" t="s">
        <v>2259</v>
      </c>
      <c r="E10862" s="83">
        <v>492.45</v>
      </c>
      <c r="F10862" s="99">
        <v>517</v>
      </c>
      <c r="G10862" s="59">
        <v>502.2</v>
      </c>
      <c r="H10862" s="61">
        <f t="shared" si="850"/>
        <v>503.88333333333338</v>
      </c>
      <c r="I10862" s="61">
        <f t="shared" si="851"/>
        <v>12.361263419785757</v>
      </c>
      <c r="J10862" s="61">
        <f t="shared" si="852"/>
        <v>2.4531995011647716</v>
      </c>
      <c r="K10862" s="61">
        <f t="shared" si="853"/>
        <v>503.88333333333338</v>
      </c>
    </row>
    <row r="10863" spans="1:11" ht="25.5" x14ac:dyDescent="0.25">
      <c r="A10863" s="76">
        <f t="shared" si="849"/>
        <v>10858</v>
      </c>
      <c r="B10863" s="92" t="s">
        <v>11493</v>
      </c>
      <c r="C10863" s="94" t="s">
        <v>26724</v>
      </c>
      <c r="D10863" s="70" t="s">
        <v>2259</v>
      </c>
      <c r="E10863" s="83">
        <v>443.1</v>
      </c>
      <c r="F10863" s="99">
        <v>462</v>
      </c>
      <c r="G10863" s="59">
        <v>452.98</v>
      </c>
      <c r="H10863" s="61">
        <f t="shared" si="850"/>
        <v>452.69333333333333</v>
      </c>
      <c r="I10863" s="61">
        <f t="shared" si="851"/>
        <v>9.4532604604619408</v>
      </c>
      <c r="J10863" s="61">
        <f t="shared" si="852"/>
        <v>2.0882261266925233</v>
      </c>
      <c r="K10863" s="61">
        <f t="shared" si="853"/>
        <v>452.69333333333333</v>
      </c>
    </row>
    <row r="10864" spans="1:11" ht="25.5" x14ac:dyDescent="0.25">
      <c r="A10864" s="76">
        <f t="shared" si="849"/>
        <v>10859</v>
      </c>
      <c r="B10864" s="92" t="s">
        <v>11494</v>
      </c>
      <c r="C10864" s="94" t="s">
        <v>26725</v>
      </c>
      <c r="D10864" s="70" t="s">
        <v>2259</v>
      </c>
      <c r="E10864" s="83">
        <v>492.45</v>
      </c>
      <c r="F10864" s="99">
        <v>514</v>
      </c>
      <c r="G10864" s="59">
        <v>503.83</v>
      </c>
      <c r="H10864" s="61">
        <f t="shared" si="850"/>
        <v>503.42666666666668</v>
      </c>
      <c r="I10864" s="61">
        <f t="shared" si="851"/>
        <v>10.780660152946732</v>
      </c>
      <c r="J10864" s="61">
        <f t="shared" si="852"/>
        <v>2.1414559193553639</v>
      </c>
      <c r="K10864" s="61">
        <f t="shared" si="853"/>
        <v>503.42666666666668</v>
      </c>
    </row>
    <row r="10865" spans="1:11" ht="25.5" x14ac:dyDescent="0.25">
      <c r="A10865" s="76">
        <f t="shared" si="849"/>
        <v>10860</v>
      </c>
      <c r="B10865" s="92" t="s">
        <v>11495</v>
      </c>
      <c r="C10865" s="94" t="s">
        <v>26726</v>
      </c>
      <c r="D10865" s="70" t="s">
        <v>2259</v>
      </c>
      <c r="E10865" s="83">
        <v>443.1</v>
      </c>
      <c r="F10865" s="99">
        <v>461</v>
      </c>
      <c r="G10865" s="59">
        <v>451.87</v>
      </c>
      <c r="H10865" s="61">
        <f t="shared" si="850"/>
        <v>451.99</v>
      </c>
      <c r="I10865" s="61">
        <f t="shared" si="851"/>
        <v>8.950603331619595</v>
      </c>
      <c r="J10865" s="61">
        <f t="shared" si="852"/>
        <v>1.9802657872120168</v>
      </c>
      <c r="K10865" s="61">
        <f t="shared" si="853"/>
        <v>451.99</v>
      </c>
    </row>
    <row r="10866" spans="1:11" ht="25.5" x14ac:dyDescent="0.25">
      <c r="A10866" s="76">
        <f t="shared" si="849"/>
        <v>10861</v>
      </c>
      <c r="B10866" s="92" t="s">
        <v>11496</v>
      </c>
      <c r="C10866" s="94" t="s">
        <v>26727</v>
      </c>
      <c r="D10866" s="70" t="s">
        <v>2259</v>
      </c>
      <c r="E10866" s="83">
        <v>492.45</v>
      </c>
      <c r="F10866" s="99">
        <v>513</v>
      </c>
      <c r="G10866" s="59">
        <v>502.79</v>
      </c>
      <c r="H10866" s="61">
        <f t="shared" si="850"/>
        <v>502.74666666666667</v>
      </c>
      <c r="I10866" s="61">
        <f t="shared" si="851"/>
        <v>10.275068531807145</v>
      </c>
      <c r="J10866" s="61">
        <f t="shared" si="852"/>
        <v>2.043786505822776</v>
      </c>
      <c r="K10866" s="61">
        <f t="shared" si="853"/>
        <v>502.74666666666667</v>
      </c>
    </row>
    <row r="10867" spans="1:11" ht="25.5" x14ac:dyDescent="0.25">
      <c r="A10867" s="76">
        <f t="shared" si="849"/>
        <v>10862</v>
      </c>
      <c r="B10867" s="92" t="s">
        <v>11497</v>
      </c>
      <c r="C10867" s="94" t="s">
        <v>26728</v>
      </c>
      <c r="D10867" s="70" t="s">
        <v>2259</v>
      </c>
      <c r="E10867" s="83">
        <v>184.8</v>
      </c>
      <c r="F10867" s="99">
        <v>194</v>
      </c>
      <c r="G10867" s="59">
        <v>188.46</v>
      </c>
      <c r="H10867" s="61">
        <f t="shared" si="850"/>
        <v>189.08666666666667</v>
      </c>
      <c r="I10867" s="61">
        <f t="shared" si="851"/>
        <v>4.6319038562272947</v>
      </c>
      <c r="J10867" s="61">
        <f t="shared" si="852"/>
        <v>2.4496194987628046</v>
      </c>
      <c r="K10867" s="61">
        <f t="shared" si="853"/>
        <v>189.08666666666667</v>
      </c>
    </row>
    <row r="10868" spans="1:11" ht="25.5" x14ac:dyDescent="0.25">
      <c r="A10868" s="76">
        <f t="shared" si="849"/>
        <v>10863</v>
      </c>
      <c r="B10868" s="92" t="s">
        <v>11498</v>
      </c>
      <c r="C10868" s="94" t="s">
        <v>26729</v>
      </c>
      <c r="D10868" s="70" t="s">
        <v>2259</v>
      </c>
      <c r="E10868" s="83">
        <v>184.8</v>
      </c>
      <c r="F10868" s="99">
        <v>193</v>
      </c>
      <c r="G10868" s="59">
        <v>188.92</v>
      </c>
      <c r="H10868" s="61">
        <f t="shared" si="850"/>
        <v>188.90666666666667</v>
      </c>
      <c r="I10868" s="61">
        <f t="shared" si="851"/>
        <v>4.1000162601303529</v>
      </c>
      <c r="J10868" s="61">
        <f t="shared" si="852"/>
        <v>2.1703925713564121</v>
      </c>
      <c r="K10868" s="61">
        <f t="shared" si="853"/>
        <v>188.90666666666667</v>
      </c>
    </row>
    <row r="10869" spans="1:11" ht="25.5" x14ac:dyDescent="0.25">
      <c r="A10869" s="76">
        <f t="shared" si="849"/>
        <v>10864</v>
      </c>
      <c r="B10869" s="92" t="s">
        <v>11499</v>
      </c>
      <c r="C10869" s="94" t="s">
        <v>26730</v>
      </c>
      <c r="D10869" s="70" t="s">
        <v>2259</v>
      </c>
      <c r="E10869" s="83">
        <v>184.8</v>
      </c>
      <c r="F10869" s="99">
        <v>193</v>
      </c>
      <c r="G10869" s="59">
        <v>189.07</v>
      </c>
      <c r="H10869" s="61">
        <f t="shared" si="850"/>
        <v>188.95666666666668</v>
      </c>
      <c r="I10869" s="61">
        <f t="shared" si="851"/>
        <v>4.1011746284855128</v>
      </c>
      <c r="J10869" s="61">
        <f t="shared" si="852"/>
        <v>2.1704312956156682</v>
      </c>
      <c r="K10869" s="61">
        <f t="shared" si="853"/>
        <v>188.95666666666668</v>
      </c>
    </row>
    <row r="10870" spans="1:11" ht="25.5" x14ac:dyDescent="0.25">
      <c r="A10870" s="76">
        <f t="shared" si="849"/>
        <v>10865</v>
      </c>
      <c r="B10870" s="92" t="s">
        <v>11500</v>
      </c>
      <c r="C10870" s="94" t="s">
        <v>26731</v>
      </c>
      <c r="D10870" s="60" t="s">
        <v>2259</v>
      </c>
      <c r="E10870" s="83">
        <v>184.8</v>
      </c>
      <c r="F10870" s="99">
        <v>192</v>
      </c>
      <c r="G10870" s="59">
        <v>188.46</v>
      </c>
      <c r="H10870" s="61">
        <f t="shared" si="850"/>
        <v>188.42</v>
      </c>
      <c r="I10870" s="61">
        <f t="shared" si="851"/>
        <v>3.6001666628088147</v>
      </c>
      <c r="J10870" s="61">
        <f t="shared" si="852"/>
        <v>1.9107136518463088</v>
      </c>
      <c r="K10870" s="61">
        <f t="shared" si="853"/>
        <v>188.42</v>
      </c>
    </row>
    <row r="10871" spans="1:11" ht="25.5" x14ac:dyDescent="0.25">
      <c r="A10871" s="76">
        <f t="shared" si="849"/>
        <v>10866</v>
      </c>
      <c r="B10871" s="92" t="s">
        <v>11501</v>
      </c>
      <c r="C10871" s="94" t="s">
        <v>26732</v>
      </c>
      <c r="D10871" s="70" t="s">
        <v>2259</v>
      </c>
      <c r="E10871" s="83">
        <v>262.5</v>
      </c>
      <c r="F10871" s="99">
        <v>273</v>
      </c>
      <c r="G10871" s="59">
        <v>268.01</v>
      </c>
      <c r="H10871" s="61">
        <f t="shared" si="850"/>
        <v>267.83666666666664</v>
      </c>
      <c r="I10871" s="61">
        <f t="shared" si="851"/>
        <v>5.2521455933107308</v>
      </c>
      <c r="J10871" s="61">
        <f t="shared" si="852"/>
        <v>1.9609509253067408</v>
      </c>
      <c r="K10871" s="61">
        <f t="shared" si="853"/>
        <v>267.83666666666664</v>
      </c>
    </row>
    <row r="10872" spans="1:11" ht="25.5" x14ac:dyDescent="0.25">
      <c r="A10872" s="76">
        <f t="shared" si="849"/>
        <v>10867</v>
      </c>
      <c r="B10872" s="92" t="s">
        <v>11502</v>
      </c>
      <c r="C10872" s="94" t="s">
        <v>26733</v>
      </c>
      <c r="D10872" s="70" t="s">
        <v>2259</v>
      </c>
      <c r="E10872" s="83">
        <v>262.5</v>
      </c>
      <c r="F10872" s="99">
        <v>276</v>
      </c>
      <c r="G10872" s="59">
        <v>267.7</v>
      </c>
      <c r="H10872" s="61">
        <f t="shared" si="850"/>
        <v>268.73333333333335</v>
      </c>
      <c r="I10872" s="61">
        <f t="shared" si="851"/>
        <v>6.809062588442945</v>
      </c>
      <c r="J10872" s="61">
        <f t="shared" si="852"/>
        <v>2.5337618165875506</v>
      </c>
      <c r="K10872" s="61">
        <f t="shared" si="853"/>
        <v>268.73333333333335</v>
      </c>
    </row>
    <row r="10873" spans="1:11" ht="25.5" x14ac:dyDescent="0.25">
      <c r="A10873" s="76">
        <f t="shared" si="849"/>
        <v>10868</v>
      </c>
      <c r="B10873" s="92" t="s">
        <v>11503</v>
      </c>
      <c r="C10873" s="94" t="s">
        <v>26734</v>
      </c>
      <c r="D10873" s="70" t="s">
        <v>2259</v>
      </c>
      <c r="E10873" s="83">
        <v>204.75</v>
      </c>
      <c r="F10873" s="99">
        <v>213</v>
      </c>
      <c r="G10873" s="59">
        <v>209.32</v>
      </c>
      <c r="H10873" s="61">
        <f t="shared" si="850"/>
        <v>209.02333333333331</v>
      </c>
      <c r="I10873" s="61">
        <f t="shared" si="851"/>
        <v>4.1329932655804473</v>
      </c>
      <c r="J10873" s="61">
        <f t="shared" si="852"/>
        <v>1.9772879896568716</v>
      </c>
      <c r="K10873" s="61">
        <f t="shared" si="853"/>
        <v>209.02333333333331</v>
      </c>
    </row>
    <row r="10874" spans="1:11" ht="25.5" x14ac:dyDescent="0.25">
      <c r="A10874" s="76">
        <f t="shared" si="849"/>
        <v>10869</v>
      </c>
      <c r="B10874" s="92" t="s">
        <v>11504</v>
      </c>
      <c r="C10874" s="94" t="s">
        <v>26735</v>
      </c>
      <c r="D10874" s="70" t="s">
        <v>2259</v>
      </c>
      <c r="E10874" s="83">
        <v>262.5</v>
      </c>
      <c r="F10874" s="99">
        <v>274</v>
      </c>
      <c r="G10874" s="59">
        <v>268.56</v>
      </c>
      <c r="H10874" s="61">
        <f t="shared" si="850"/>
        <v>268.3533333333333</v>
      </c>
      <c r="I10874" s="61">
        <f t="shared" si="851"/>
        <v>5.7527848328729743</v>
      </c>
      <c r="J10874" s="61">
        <f t="shared" si="852"/>
        <v>2.1437351872678962</v>
      </c>
      <c r="K10874" s="61">
        <f t="shared" si="853"/>
        <v>268.3533333333333</v>
      </c>
    </row>
    <row r="10875" spans="1:11" ht="25.5" x14ac:dyDescent="0.25">
      <c r="A10875" s="76">
        <f t="shared" si="849"/>
        <v>10870</v>
      </c>
      <c r="B10875" s="92" t="s">
        <v>11505</v>
      </c>
      <c r="C10875" s="94" t="s">
        <v>26736</v>
      </c>
      <c r="D10875" s="70" t="s">
        <v>2259</v>
      </c>
      <c r="E10875" s="83">
        <v>282.45</v>
      </c>
      <c r="F10875" s="99">
        <v>294</v>
      </c>
      <c r="G10875" s="59">
        <v>288.04000000000002</v>
      </c>
      <c r="H10875" s="61">
        <f t="shared" si="850"/>
        <v>288.16333333333336</v>
      </c>
      <c r="I10875" s="61">
        <f t="shared" si="851"/>
        <v>5.7759876500329712</v>
      </c>
      <c r="J10875" s="61">
        <f t="shared" si="852"/>
        <v>2.0044145045169883</v>
      </c>
      <c r="K10875" s="61">
        <f t="shared" si="853"/>
        <v>288.16333333333336</v>
      </c>
    </row>
    <row r="10876" spans="1:11" ht="25.5" x14ac:dyDescent="0.25">
      <c r="A10876" s="76">
        <f t="shared" si="849"/>
        <v>10871</v>
      </c>
      <c r="B10876" s="92" t="s">
        <v>11506</v>
      </c>
      <c r="C10876" s="94" t="s">
        <v>26737</v>
      </c>
      <c r="D10876" s="70" t="s">
        <v>2259</v>
      </c>
      <c r="E10876" s="83">
        <v>282.45</v>
      </c>
      <c r="F10876" s="99">
        <v>294</v>
      </c>
      <c r="G10876" s="59">
        <v>288.38</v>
      </c>
      <c r="H10876" s="61">
        <f t="shared" si="850"/>
        <v>288.2766666666667</v>
      </c>
      <c r="I10876" s="61">
        <f t="shared" si="851"/>
        <v>5.7756933205748906</v>
      </c>
      <c r="J10876" s="61">
        <f t="shared" si="852"/>
        <v>2.003524387651292</v>
      </c>
      <c r="K10876" s="61">
        <f t="shared" si="853"/>
        <v>288.2766666666667</v>
      </c>
    </row>
    <row r="10877" spans="1:11" ht="25.5" x14ac:dyDescent="0.25">
      <c r="A10877" s="76">
        <f t="shared" si="849"/>
        <v>10872</v>
      </c>
      <c r="B10877" s="92" t="s">
        <v>11507</v>
      </c>
      <c r="C10877" s="94" t="s">
        <v>26738</v>
      </c>
      <c r="D10877" s="70" t="s">
        <v>2259</v>
      </c>
      <c r="E10877" s="83">
        <v>282.45</v>
      </c>
      <c r="F10877" s="99">
        <v>297</v>
      </c>
      <c r="G10877" s="59">
        <v>288.04000000000002</v>
      </c>
      <c r="H10877" s="61">
        <f t="shared" si="850"/>
        <v>289.16333333333336</v>
      </c>
      <c r="I10877" s="61">
        <f t="shared" si="851"/>
        <v>7.3397570350341566</v>
      </c>
      <c r="J10877" s="61">
        <f t="shared" si="852"/>
        <v>2.538273767432762</v>
      </c>
      <c r="K10877" s="61">
        <f t="shared" si="853"/>
        <v>289.16333333333336</v>
      </c>
    </row>
    <row r="10878" spans="1:11" ht="25.5" x14ac:dyDescent="0.25">
      <c r="A10878" s="76">
        <f t="shared" si="849"/>
        <v>10873</v>
      </c>
      <c r="B10878" s="92" t="s">
        <v>11508</v>
      </c>
      <c r="C10878" s="94" t="s">
        <v>26739</v>
      </c>
      <c r="D10878" s="70" t="s">
        <v>2259</v>
      </c>
      <c r="E10878" s="83">
        <v>282.45</v>
      </c>
      <c r="F10878" s="99">
        <v>294</v>
      </c>
      <c r="G10878" s="59">
        <v>288.75</v>
      </c>
      <c r="H10878" s="61">
        <f t="shared" si="850"/>
        <v>288.40000000000003</v>
      </c>
      <c r="I10878" s="61">
        <f t="shared" si="851"/>
        <v>5.7829490746504133</v>
      </c>
      <c r="J10878" s="61">
        <f t="shared" si="852"/>
        <v>2.0051834516818352</v>
      </c>
      <c r="K10878" s="61">
        <f t="shared" si="853"/>
        <v>288.40000000000003</v>
      </c>
    </row>
    <row r="10879" spans="1:11" ht="25.5" x14ac:dyDescent="0.25">
      <c r="A10879" s="76">
        <f t="shared" si="849"/>
        <v>10874</v>
      </c>
      <c r="B10879" s="92" t="s">
        <v>11509</v>
      </c>
      <c r="C10879" s="94" t="s">
        <v>26740</v>
      </c>
      <c r="D10879" s="70" t="s">
        <v>2259</v>
      </c>
      <c r="E10879" s="83">
        <v>282.45</v>
      </c>
      <c r="F10879" s="99">
        <v>295</v>
      </c>
      <c r="G10879" s="59">
        <v>288.97000000000003</v>
      </c>
      <c r="H10879" s="61">
        <f t="shared" si="850"/>
        <v>288.80666666666667</v>
      </c>
      <c r="I10879" s="61">
        <f t="shared" si="851"/>
        <v>6.2765940870294781</v>
      </c>
      <c r="J10879" s="61">
        <f t="shared" si="852"/>
        <v>2.1732857345269538</v>
      </c>
      <c r="K10879" s="61">
        <f t="shared" si="853"/>
        <v>288.80666666666667</v>
      </c>
    </row>
    <row r="10880" spans="1:11" ht="25.5" x14ac:dyDescent="0.25">
      <c r="A10880" s="76">
        <f t="shared" si="849"/>
        <v>10875</v>
      </c>
      <c r="B10880" s="92" t="s">
        <v>11510</v>
      </c>
      <c r="C10880" s="94" t="s">
        <v>26741</v>
      </c>
      <c r="D10880" s="70" t="s">
        <v>2259</v>
      </c>
      <c r="E10880" s="83">
        <v>282.45</v>
      </c>
      <c r="F10880" s="99">
        <v>294</v>
      </c>
      <c r="G10880" s="59">
        <v>288.04000000000002</v>
      </c>
      <c r="H10880" s="61">
        <f t="shared" si="850"/>
        <v>288.16333333333336</v>
      </c>
      <c r="I10880" s="61">
        <f t="shared" si="851"/>
        <v>5.7759876500329712</v>
      </c>
      <c r="J10880" s="61">
        <f t="shared" si="852"/>
        <v>2.0044145045169883</v>
      </c>
      <c r="K10880" s="61">
        <f t="shared" si="853"/>
        <v>288.16333333333336</v>
      </c>
    </row>
    <row r="10881" spans="1:11" ht="25.5" x14ac:dyDescent="0.25">
      <c r="A10881" s="76">
        <f t="shared" si="849"/>
        <v>10876</v>
      </c>
      <c r="B10881" s="92" t="s">
        <v>11511</v>
      </c>
      <c r="C10881" s="94" t="s">
        <v>26742</v>
      </c>
      <c r="D10881" s="70" t="s">
        <v>2259</v>
      </c>
      <c r="E10881" s="83">
        <v>282.45</v>
      </c>
      <c r="F10881" s="99">
        <v>294</v>
      </c>
      <c r="G10881" s="59">
        <v>288.38</v>
      </c>
      <c r="H10881" s="61">
        <f t="shared" si="850"/>
        <v>288.2766666666667</v>
      </c>
      <c r="I10881" s="61">
        <f t="shared" si="851"/>
        <v>5.7756933205748906</v>
      </c>
      <c r="J10881" s="61">
        <f t="shared" si="852"/>
        <v>2.003524387651292</v>
      </c>
      <c r="K10881" s="61">
        <f t="shared" si="853"/>
        <v>288.2766666666667</v>
      </c>
    </row>
    <row r="10882" spans="1:11" ht="25.5" x14ac:dyDescent="0.25">
      <c r="A10882" s="76">
        <f t="shared" si="849"/>
        <v>10877</v>
      </c>
      <c r="B10882" s="92" t="s">
        <v>11512</v>
      </c>
      <c r="C10882" s="94" t="s">
        <v>26743</v>
      </c>
      <c r="D10882" s="70" t="s">
        <v>2259</v>
      </c>
      <c r="E10882" s="83">
        <v>282.45</v>
      </c>
      <c r="F10882" s="99">
        <v>297</v>
      </c>
      <c r="G10882" s="59">
        <v>288.04000000000002</v>
      </c>
      <c r="H10882" s="61">
        <f t="shared" si="850"/>
        <v>289.16333333333336</v>
      </c>
      <c r="I10882" s="61">
        <f t="shared" si="851"/>
        <v>7.3397570350341566</v>
      </c>
      <c r="J10882" s="61">
        <f t="shared" si="852"/>
        <v>2.538273767432762</v>
      </c>
      <c r="K10882" s="61">
        <f t="shared" si="853"/>
        <v>289.16333333333336</v>
      </c>
    </row>
    <row r="10883" spans="1:11" ht="25.5" x14ac:dyDescent="0.25">
      <c r="A10883" s="76">
        <f t="shared" si="849"/>
        <v>10878</v>
      </c>
      <c r="B10883" s="92" t="s">
        <v>11513</v>
      </c>
      <c r="C10883" s="94" t="s">
        <v>26744</v>
      </c>
      <c r="D10883" s="70" t="s">
        <v>2259</v>
      </c>
      <c r="E10883" s="83">
        <v>282.45</v>
      </c>
      <c r="F10883" s="99">
        <v>294</v>
      </c>
      <c r="G10883" s="59">
        <v>288.75</v>
      </c>
      <c r="H10883" s="61">
        <f t="shared" si="850"/>
        <v>288.40000000000003</v>
      </c>
      <c r="I10883" s="61">
        <f t="shared" si="851"/>
        <v>5.7829490746504133</v>
      </c>
      <c r="J10883" s="61">
        <f t="shared" si="852"/>
        <v>2.0051834516818352</v>
      </c>
      <c r="K10883" s="61">
        <f t="shared" si="853"/>
        <v>288.40000000000003</v>
      </c>
    </row>
    <row r="10884" spans="1:11" ht="25.5" x14ac:dyDescent="0.25">
      <c r="A10884" s="76">
        <f t="shared" si="849"/>
        <v>10879</v>
      </c>
      <c r="B10884" s="92" t="s">
        <v>11514</v>
      </c>
      <c r="C10884" s="94" t="s">
        <v>26745</v>
      </c>
      <c r="D10884" s="70" t="s">
        <v>2259</v>
      </c>
      <c r="E10884" s="83">
        <v>282.45</v>
      </c>
      <c r="F10884" s="99">
        <v>295</v>
      </c>
      <c r="G10884" s="59">
        <v>288.97000000000003</v>
      </c>
      <c r="H10884" s="61">
        <f t="shared" si="850"/>
        <v>288.80666666666667</v>
      </c>
      <c r="I10884" s="61">
        <f t="shared" si="851"/>
        <v>6.2765940870294781</v>
      </c>
      <c r="J10884" s="61">
        <f t="shared" si="852"/>
        <v>2.1732857345269538</v>
      </c>
      <c r="K10884" s="61">
        <f t="shared" si="853"/>
        <v>288.80666666666667</v>
      </c>
    </row>
    <row r="10885" spans="1:11" ht="25.5" x14ac:dyDescent="0.25">
      <c r="A10885" s="76">
        <f t="shared" si="849"/>
        <v>10880</v>
      </c>
      <c r="B10885" s="92" t="s">
        <v>11515</v>
      </c>
      <c r="C10885" s="94" t="s">
        <v>26746</v>
      </c>
      <c r="D10885" s="70" t="s">
        <v>2259</v>
      </c>
      <c r="E10885" s="83">
        <v>262.5</v>
      </c>
      <c r="F10885" s="99">
        <v>273</v>
      </c>
      <c r="G10885" s="59">
        <v>267.7</v>
      </c>
      <c r="H10885" s="61">
        <f t="shared" si="850"/>
        <v>267.73333333333335</v>
      </c>
      <c r="I10885" s="61">
        <f t="shared" si="851"/>
        <v>5.250079364479487</v>
      </c>
      <c r="J10885" s="61">
        <f t="shared" si="852"/>
        <v>1.9609360176093702</v>
      </c>
      <c r="K10885" s="61">
        <f t="shared" si="853"/>
        <v>267.73333333333335</v>
      </c>
    </row>
    <row r="10886" spans="1:11" ht="25.5" x14ac:dyDescent="0.25">
      <c r="A10886" s="76">
        <f t="shared" si="849"/>
        <v>10881</v>
      </c>
      <c r="B10886" s="92" t="s">
        <v>11516</v>
      </c>
      <c r="C10886" s="94" t="s">
        <v>26747</v>
      </c>
      <c r="D10886" s="70" t="s">
        <v>2259</v>
      </c>
      <c r="E10886" s="83">
        <v>262.5</v>
      </c>
      <c r="F10886" s="99">
        <v>273</v>
      </c>
      <c r="G10886" s="59">
        <v>268.01</v>
      </c>
      <c r="H10886" s="61">
        <f t="shared" si="850"/>
        <v>267.83666666666664</v>
      </c>
      <c r="I10886" s="61">
        <f t="shared" si="851"/>
        <v>5.2521455933107308</v>
      </c>
      <c r="J10886" s="61">
        <f t="shared" si="852"/>
        <v>1.9609509253067408</v>
      </c>
      <c r="K10886" s="61">
        <f t="shared" si="853"/>
        <v>267.83666666666664</v>
      </c>
    </row>
    <row r="10887" spans="1:11" ht="25.5" x14ac:dyDescent="0.25">
      <c r="A10887" s="76">
        <f t="shared" si="849"/>
        <v>10882</v>
      </c>
      <c r="B10887" s="92" t="s">
        <v>11517</v>
      </c>
      <c r="C10887" s="94" t="s">
        <v>26748</v>
      </c>
      <c r="D10887" s="70" t="s">
        <v>2259</v>
      </c>
      <c r="E10887" s="83">
        <v>262.5</v>
      </c>
      <c r="F10887" s="99">
        <v>276</v>
      </c>
      <c r="G10887" s="59">
        <v>267.7</v>
      </c>
      <c r="H10887" s="61">
        <f t="shared" si="850"/>
        <v>268.73333333333335</v>
      </c>
      <c r="I10887" s="61">
        <f t="shared" si="851"/>
        <v>6.809062588442945</v>
      </c>
      <c r="J10887" s="61">
        <f t="shared" si="852"/>
        <v>2.5337618165875506</v>
      </c>
      <c r="K10887" s="61">
        <f t="shared" si="853"/>
        <v>268.73333333333335</v>
      </c>
    </row>
    <row r="10888" spans="1:11" ht="25.5" x14ac:dyDescent="0.25">
      <c r="A10888" s="76">
        <f t="shared" ref="A10888:A10951" si="854">A10887+1</f>
        <v>10883</v>
      </c>
      <c r="B10888" s="92" t="s">
        <v>11518</v>
      </c>
      <c r="C10888" s="94" t="s">
        <v>26749</v>
      </c>
      <c r="D10888" s="70" t="s">
        <v>2259</v>
      </c>
      <c r="E10888" s="83">
        <v>262.5</v>
      </c>
      <c r="F10888" s="99">
        <v>274</v>
      </c>
      <c r="G10888" s="59">
        <v>268.35000000000002</v>
      </c>
      <c r="H10888" s="61">
        <f t="shared" si="850"/>
        <v>268.28333333333336</v>
      </c>
      <c r="I10888" s="61">
        <f t="shared" si="851"/>
        <v>5.7502898477670961</v>
      </c>
      <c r="J10888" s="61">
        <f t="shared" si="852"/>
        <v>2.1433645453564374</v>
      </c>
      <c r="K10888" s="61">
        <f t="shared" si="853"/>
        <v>268.28333333333336</v>
      </c>
    </row>
    <row r="10889" spans="1:11" ht="25.5" x14ac:dyDescent="0.25">
      <c r="A10889" s="76">
        <f t="shared" si="854"/>
        <v>10884</v>
      </c>
      <c r="B10889" s="92" t="s">
        <v>11519</v>
      </c>
      <c r="C10889" s="94" t="s">
        <v>26750</v>
      </c>
      <c r="D10889" s="70" t="s">
        <v>2259</v>
      </c>
      <c r="E10889" s="83">
        <v>262.5</v>
      </c>
      <c r="F10889" s="99">
        <v>274</v>
      </c>
      <c r="G10889" s="59">
        <v>268.56</v>
      </c>
      <c r="H10889" s="61">
        <f t="shared" si="850"/>
        <v>268.3533333333333</v>
      </c>
      <c r="I10889" s="61">
        <f t="shared" si="851"/>
        <v>5.7527848328729743</v>
      </c>
      <c r="J10889" s="61">
        <f t="shared" si="852"/>
        <v>2.1437351872678962</v>
      </c>
      <c r="K10889" s="61">
        <f t="shared" si="853"/>
        <v>268.3533333333333</v>
      </c>
    </row>
    <row r="10890" spans="1:11" ht="25.5" x14ac:dyDescent="0.25">
      <c r="A10890" s="76">
        <f t="shared" si="854"/>
        <v>10885</v>
      </c>
      <c r="B10890" s="92" t="s">
        <v>11520</v>
      </c>
      <c r="C10890" s="94" t="s">
        <v>26751</v>
      </c>
      <c r="D10890" s="70" t="s">
        <v>2259</v>
      </c>
      <c r="E10890" s="83">
        <v>337.05</v>
      </c>
      <c r="F10890" s="99">
        <v>350</v>
      </c>
      <c r="G10890" s="59">
        <v>343.72</v>
      </c>
      <c r="H10890" s="61">
        <f t="shared" si="850"/>
        <v>343.59</v>
      </c>
      <c r="I10890" s="61">
        <f t="shared" si="851"/>
        <v>6.4759786905146566</v>
      </c>
      <c r="J10890" s="61">
        <f t="shared" si="852"/>
        <v>1.8847983615689214</v>
      </c>
      <c r="K10890" s="61">
        <f t="shared" si="853"/>
        <v>343.59</v>
      </c>
    </row>
    <row r="10891" spans="1:11" ht="25.5" x14ac:dyDescent="0.25">
      <c r="A10891" s="76">
        <f t="shared" si="854"/>
        <v>10886</v>
      </c>
      <c r="B10891" s="92" t="s">
        <v>11521</v>
      </c>
      <c r="C10891" s="94" t="s">
        <v>26752</v>
      </c>
      <c r="D10891" s="70" t="s">
        <v>2259</v>
      </c>
      <c r="E10891" s="83">
        <v>262.5</v>
      </c>
      <c r="F10891" s="99">
        <v>273</v>
      </c>
      <c r="G10891" s="59">
        <v>268.01</v>
      </c>
      <c r="H10891" s="61">
        <f t="shared" si="850"/>
        <v>267.83666666666664</v>
      </c>
      <c r="I10891" s="61">
        <f t="shared" si="851"/>
        <v>5.2521455933107308</v>
      </c>
      <c r="J10891" s="61">
        <f t="shared" si="852"/>
        <v>1.9609509253067408</v>
      </c>
      <c r="K10891" s="61">
        <f t="shared" si="853"/>
        <v>267.83666666666664</v>
      </c>
    </row>
    <row r="10892" spans="1:11" ht="25.5" x14ac:dyDescent="0.25">
      <c r="A10892" s="76">
        <f t="shared" si="854"/>
        <v>10887</v>
      </c>
      <c r="B10892" s="92" t="s">
        <v>11522</v>
      </c>
      <c r="C10892" s="94" t="s">
        <v>26753</v>
      </c>
      <c r="D10892" s="70" t="s">
        <v>2259</v>
      </c>
      <c r="E10892" s="83">
        <v>262.5</v>
      </c>
      <c r="F10892" s="99">
        <v>276</v>
      </c>
      <c r="G10892" s="59">
        <v>267.7</v>
      </c>
      <c r="H10892" s="61">
        <f t="shared" si="850"/>
        <v>268.73333333333335</v>
      </c>
      <c r="I10892" s="61">
        <f t="shared" si="851"/>
        <v>6.809062588442945</v>
      </c>
      <c r="J10892" s="61">
        <f t="shared" si="852"/>
        <v>2.5337618165875506</v>
      </c>
      <c r="K10892" s="61">
        <f t="shared" si="853"/>
        <v>268.73333333333335</v>
      </c>
    </row>
    <row r="10893" spans="1:11" ht="25.5" x14ac:dyDescent="0.25">
      <c r="A10893" s="76">
        <f t="shared" si="854"/>
        <v>10888</v>
      </c>
      <c r="B10893" s="92" t="s">
        <v>11523</v>
      </c>
      <c r="C10893" s="94" t="s">
        <v>26754</v>
      </c>
      <c r="D10893" s="70" t="s">
        <v>2259</v>
      </c>
      <c r="E10893" s="83">
        <v>337.05</v>
      </c>
      <c r="F10893" s="99">
        <v>351</v>
      </c>
      <c r="G10893" s="59">
        <v>344.57</v>
      </c>
      <c r="H10893" s="61">
        <f t="shared" si="850"/>
        <v>344.20666666666665</v>
      </c>
      <c r="I10893" s="61">
        <f t="shared" si="851"/>
        <v>6.9820937642897096</v>
      </c>
      <c r="J10893" s="61">
        <f t="shared" si="852"/>
        <v>2.0284597715393011</v>
      </c>
      <c r="K10893" s="61">
        <f t="shared" si="853"/>
        <v>344.20666666666665</v>
      </c>
    </row>
    <row r="10894" spans="1:11" ht="25.5" x14ac:dyDescent="0.25">
      <c r="A10894" s="76">
        <f t="shared" si="854"/>
        <v>10889</v>
      </c>
      <c r="B10894" s="92" t="s">
        <v>11524</v>
      </c>
      <c r="C10894" s="94" t="s">
        <v>26755</v>
      </c>
      <c r="D10894" s="70" t="s">
        <v>2259</v>
      </c>
      <c r="E10894" s="83">
        <v>262.5</v>
      </c>
      <c r="F10894" s="99">
        <v>274</v>
      </c>
      <c r="G10894" s="59">
        <v>268.56</v>
      </c>
      <c r="H10894" s="61">
        <f t="shared" si="850"/>
        <v>268.3533333333333</v>
      </c>
      <c r="I10894" s="61">
        <f t="shared" si="851"/>
        <v>5.7527848328729743</v>
      </c>
      <c r="J10894" s="61">
        <f t="shared" si="852"/>
        <v>2.1437351872678962</v>
      </c>
      <c r="K10894" s="61">
        <f t="shared" si="853"/>
        <v>268.3533333333333</v>
      </c>
    </row>
    <row r="10895" spans="1:11" ht="25.5" x14ac:dyDescent="0.25">
      <c r="A10895" s="76">
        <f t="shared" si="854"/>
        <v>10890</v>
      </c>
      <c r="B10895" s="92" t="s">
        <v>11525</v>
      </c>
      <c r="C10895" s="94" t="s">
        <v>26756</v>
      </c>
      <c r="D10895" s="70" t="s">
        <v>2259</v>
      </c>
      <c r="E10895" s="83">
        <v>262.5</v>
      </c>
      <c r="F10895" s="99">
        <v>273</v>
      </c>
      <c r="G10895" s="59">
        <v>267.7</v>
      </c>
      <c r="H10895" s="61">
        <f t="shared" si="850"/>
        <v>267.73333333333335</v>
      </c>
      <c r="I10895" s="61">
        <f t="shared" si="851"/>
        <v>5.250079364479487</v>
      </c>
      <c r="J10895" s="61">
        <f t="shared" si="852"/>
        <v>1.9609360176093702</v>
      </c>
      <c r="K10895" s="61">
        <f t="shared" si="853"/>
        <v>267.73333333333335</v>
      </c>
    </row>
    <row r="10896" spans="1:11" ht="25.5" x14ac:dyDescent="0.25">
      <c r="A10896" s="76">
        <f t="shared" si="854"/>
        <v>10891</v>
      </c>
      <c r="B10896" s="92" t="s">
        <v>11526</v>
      </c>
      <c r="C10896" s="94" t="s">
        <v>26757</v>
      </c>
      <c r="D10896" s="67" t="s">
        <v>2259</v>
      </c>
      <c r="E10896" s="83">
        <v>262.5</v>
      </c>
      <c r="F10896" s="99">
        <v>273</v>
      </c>
      <c r="G10896" s="59">
        <v>268.01</v>
      </c>
      <c r="H10896" s="61">
        <f t="shared" si="850"/>
        <v>267.83666666666664</v>
      </c>
      <c r="I10896" s="61">
        <f t="shared" si="851"/>
        <v>5.2521455933107308</v>
      </c>
      <c r="J10896" s="61">
        <f t="shared" si="852"/>
        <v>1.9609509253067408</v>
      </c>
      <c r="K10896" s="61">
        <f t="shared" si="853"/>
        <v>267.83666666666664</v>
      </c>
    </row>
    <row r="10897" spans="1:11" ht="25.5" x14ac:dyDescent="0.25">
      <c r="A10897" s="76">
        <f t="shared" si="854"/>
        <v>10892</v>
      </c>
      <c r="B10897" s="92" t="s">
        <v>11527</v>
      </c>
      <c r="C10897" s="94" t="s">
        <v>26758</v>
      </c>
      <c r="D10897" s="60" t="s">
        <v>2259</v>
      </c>
      <c r="E10897" s="83">
        <v>310.8</v>
      </c>
      <c r="F10897" s="99">
        <v>326</v>
      </c>
      <c r="G10897" s="59">
        <v>316.95</v>
      </c>
      <c r="H10897" s="61">
        <f t="shared" si="850"/>
        <v>317.91666666666669</v>
      </c>
      <c r="I10897" s="61">
        <f t="shared" si="851"/>
        <v>7.645968436590179</v>
      </c>
      <c r="J10897" s="61">
        <f t="shared" si="852"/>
        <v>2.4050228371974351</v>
      </c>
      <c r="K10897" s="61">
        <f t="shared" si="853"/>
        <v>317.91666666666669</v>
      </c>
    </row>
    <row r="10898" spans="1:11" ht="25.5" x14ac:dyDescent="0.25">
      <c r="A10898" s="76">
        <f t="shared" si="854"/>
        <v>10893</v>
      </c>
      <c r="B10898" s="92" t="s">
        <v>11528</v>
      </c>
      <c r="C10898" s="94" t="s">
        <v>26759</v>
      </c>
      <c r="D10898" s="70" t="s">
        <v>2259</v>
      </c>
      <c r="E10898" s="83">
        <v>162.75</v>
      </c>
      <c r="F10898" s="99">
        <v>170</v>
      </c>
      <c r="G10898" s="59">
        <v>166.38</v>
      </c>
      <c r="H10898" s="61">
        <f t="shared" si="850"/>
        <v>166.37666666666667</v>
      </c>
      <c r="I10898" s="61">
        <f t="shared" si="851"/>
        <v>3.6250011494251053</v>
      </c>
      <c r="J10898" s="61">
        <f t="shared" si="852"/>
        <v>2.1787917873650784</v>
      </c>
      <c r="K10898" s="61">
        <f t="shared" si="853"/>
        <v>166.37666666666667</v>
      </c>
    </row>
    <row r="10899" spans="1:11" ht="25.5" x14ac:dyDescent="0.25">
      <c r="A10899" s="76">
        <f t="shared" si="854"/>
        <v>10894</v>
      </c>
      <c r="B10899" s="92" t="s">
        <v>11529</v>
      </c>
      <c r="C10899" s="94" t="s">
        <v>26760</v>
      </c>
      <c r="D10899" s="70" t="s">
        <v>2259</v>
      </c>
      <c r="E10899" s="83">
        <v>211.05</v>
      </c>
      <c r="F10899" s="99">
        <v>220</v>
      </c>
      <c r="G10899" s="59">
        <v>215.93</v>
      </c>
      <c r="H10899" s="61">
        <f t="shared" si="850"/>
        <v>215.66</v>
      </c>
      <c r="I10899" s="61">
        <f t="shared" si="851"/>
        <v>4.4811047744947841</v>
      </c>
      <c r="J10899" s="61">
        <f t="shared" si="852"/>
        <v>2.0778562433899586</v>
      </c>
      <c r="K10899" s="61">
        <f t="shared" si="853"/>
        <v>215.66</v>
      </c>
    </row>
    <row r="10900" spans="1:11" ht="25.5" x14ac:dyDescent="0.25">
      <c r="A10900" s="76">
        <f t="shared" si="854"/>
        <v>10895</v>
      </c>
      <c r="B10900" s="92" t="s">
        <v>11530</v>
      </c>
      <c r="C10900" s="94" t="s">
        <v>26761</v>
      </c>
      <c r="D10900" s="70" t="s">
        <v>2259</v>
      </c>
      <c r="E10900" s="83">
        <v>210</v>
      </c>
      <c r="F10900" s="99">
        <v>218</v>
      </c>
      <c r="G10900" s="59">
        <v>214.16</v>
      </c>
      <c r="H10900" s="61">
        <f t="shared" si="850"/>
        <v>214.05333333333331</v>
      </c>
      <c r="I10900" s="61">
        <f t="shared" si="851"/>
        <v>4.0010665244823578</v>
      </c>
      <c r="J10900" s="61">
        <f t="shared" si="852"/>
        <v>1.8691914123344766</v>
      </c>
      <c r="K10900" s="61">
        <f t="shared" si="853"/>
        <v>214.05333333333331</v>
      </c>
    </row>
    <row r="10901" spans="1:11" ht="25.5" x14ac:dyDescent="0.25">
      <c r="A10901" s="76">
        <f t="shared" si="854"/>
        <v>10896</v>
      </c>
      <c r="B10901" s="92" t="s">
        <v>11531</v>
      </c>
      <c r="C10901" s="94" t="s">
        <v>26762</v>
      </c>
      <c r="D10901" s="70" t="s">
        <v>2259</v>
      </c>
      <c r="E10901" s="83">
        <v>210</v>
      </c>
      <c r="F10901" s="99">
        <v>219</v>
      </c>
      <c r="G10901" s="59">
        <v>214.41</v>
      </c>
      <c r="H10901" s="61">
        <f t="shared" si="850"/>
        <v>214.47</v>
      </c>
      <c r="I10901" s="61">
        <f t="shared" si="851"/>
        <v>4.5002999900006664</v>
      </c>
      <c r="J10901" s="61">
        <f t="shared" si="852"/>
        <v>2.0983354268665391</v>
      </c>
      <c r="K10901" s="61">
        <f t="shared" si="853"/>
        <v>214.47</v>
      </c>
    </row>
    <row r="10902" spans="1:11" ht="25.5" x14ac:dyDescent="0.25">
      <c r="A10902" s="76">
        <f t="shared" si="854"/>
        <v>10897</v>
      </c>
      <c r="B10902" s="92" t="s">
        <v>11532</v>
      </c>
      <c r="C10902" s="94" t="s">
        <v>26763</v>
      </c>
      <c r="D10902" s="70" t="s">
        <v>2259</v>
      </c>
      <c r="E10902" s="83">
        <v>210</v>
      </c>
      <c r="F10902" s="99">
        <v>220</v>
      </c>
      <c r="G10902" s="59">
        <v>214.16</v>
      </c>
      <c r="H10902" s="61">
        <f t="shared" si="850"/>
        <v>214.72</v>
      </c>
      <c r="I10902" s="61">
        <f t="shared" si="851"/>
        <v>5.0234649396606725</v>
      </c>
      <c r="J10902" s="61">
        <f t="shared" si="852"/>
        <v>2.3395421663844411</v>
      </c>
      <c r="K10902" s="61">
        <f t="shared" si="853"/>
        <v>214.72</v>
      </c>
    </row>
    <row r="10903" spans="1:11" ht="25.5" x14ac:dyDescent="0.25">
      <c r="A10903" s="76">
        <f t="shared" si="854"/>
        <v>10898</v>
      </c>
      <c r="B10903" s="92" t="s">
        <v>11533</v>
      </c>
      <c r="C10903" s="94" t="s">
        <v>26764</v>
      </c>
      <c r="D10903" s="70" t="s">
        <v>2259</v>
      </c>
      <c r="E10903" s="83">
        <v>233.1</v>
      </c>
      <c r="F10903" s="99">
        <v>243</v>
      </c>
      <c r="G10903" s="59">
        <v>238.3</v>
      </c>
      <c r="H10903" s="61">
        <f t="shared" si="850"/>
        <v>238.13333333333335</v>
      </c>
      <c r="I10903" s="61">
        <f t="shared" si="851"/>
        <v>4.9521039299810097</v>
      </c>
      <c r="J10903" s="61">
        <f t="shared" si="852"/>
        <v>2.0795509224444326</v>
      </c>
      <c r="K10903" s="61">
        <f t="shared" si="853"/>
        <v>238.13333333333335</v>
      </c>
    </row>
    <row r="10904" spans="1:11" ht="25.5" x14ac:dyDescent="0.25">
      <c r="A10904" s="76">
        <f t="shared" si="854"/>
        <v>10899</v>
      </c>
      <c r="B10904" s="92" t="s">
        <v>11534</v>
      </c>
      <c r="C10904" s="94" t="s">
        <v>26765</v>
      </c>
      <c r="D10904" s="70" t="s">
        <v>2259</v>
      </c>
      <c r="E10904" s="83">
        <v>233.1</v>
      </c>
      <c r="F10904" s="99">
        <v>243</v>
      </c>
      <c r="G10904" s="59">
        <v>238.48</v>
      </c>
      <c r="H10904" s="61">
        <f t="shared" si="850"/>
        <v>238.19333333333336</v>
      </c>
      <c r="I10904" s="61">
        <f t="shared" si="851"/>
        <v>4.9562216791960951</v>
      </c>
      <c r="J10904" s="61">
        <f t="shared" si="852"/>
        <v>2.0807558338588099</v>
      </c>
      <c r="K10904" s="61">
        <f t="shared" si="853"/>
        <v>238.19333333333336</v>
      </c>
    </row>
    <row r="10905" spans="1:11" ht="25.5" x14ac:dyDescent="0.25">
      <c r="A10905" s="76">
        <f t="shared" si="854"/>
        <v>10900</v>
      </c>
      <c r="B10905" s="92" t="s">
        <v>11535</v>
      </c>
      <c r="C10905" s="94" t="s">
        <v>26766</v>
      </c>
      <c r="D10905" s="70" t="s">
        <v>2259</v>
      </c>
      <c r="E10905" s="83">
        <v>210</v>
      </c>
      <c r="F10905" s="99">
        <v>218</v>
      </c>
      <c r="G10905" s="59">
        <v>214.16</v>
      </c>
      <c r="H10905" s="61">
        <f t="shared" si="850"/>
        <v>214.05333333333331</v>
      </c>
      <c r="I10905" s="61">
        <f t="shared" si="851"/>
        <v>4.0010665244823578</v>
      </c>
      <c r="J10905" s="61">
        <f t="shared" si="852"/>
        <v>1.8691914123344766</v>
      </c>
      <c r="K10905" s="61">
        <f t="shared" si="853"/>
        <v>214.05333333333331</v>
      </c>
    </row>
    <row r="10906" spans="1:11" ht="25.5" x14ac:dyDescent="0.25">
      <c r="A10906" s="76">
        <f t="shared" si="854"/>
        <v>10901</v>
      </c>
      <c r="B10906" s="92" t="s">
        <v>11536</v>
      </c>
      <c r="C10906" s="94" t="s">
        <v>26767</v>
      </c>
      <c r="D10906" s="70" t="s">
        <v>2259</v>
      </c>
      <c r="E10906" s="83">
        <v>233.1</v>
      </c>
      <c r="F10906" s="99">
        <v>243</v>
      </c>
      <c r="G10906" s="59">
        <v>238</v>
      </c>
      <c r="H10906" s="61">
        <f t="shared" si="850"/>
        <v>238.03333333333333</v>
      </c>
      <c r="I10906" s="61">
        <f t="shared" si="851"/>
        <v>4.9500841743684889</v>
      </c>
      <c r="J10906" s="61">
        <f t="shared" si="852"/>
        <v>2.0795760430059471</v>
      </c>
      <c r="K10906" s="61">
        <f t="shared" si="853"/>
        <v>238.03333333333333</v>
      </c>
    </row>
    <row r="10907" spans="1:11" ht="25.5" x14ac:dyDescent="0.25">
      <c r="A10907" s="76">
        <f t="shared" si="854"/>
        <v>10902</v>
      </c>
      <c r="B10907" s="92" t="s">
        <v>11537</v>
      </c>
      <c r="C10907" s="94" t="s">
        <v>26768</v>
      </c>
      <c r="D10907" s="70" t="s">
        <v>2259</v>
      </c>
      <c r="E10907" s="83">
        <v>233.1</v>
      </c>
      <c r="F10907" s="99">
        <v>245</v>
      </c>
      <c r="G10907" s="59">
        <v>237.72</v>
      </c>
      <c r="H10907" s="61">
        <f t="shared" si="850"/>
        <v>238.60666666666668</v>
      </c>
      <c r="I10907" s="61">
        <f t="shared" si="851"/>
        <v>5.9993444086277767</v>
      </c>
      <c r="J10907" s="61">
        <f t="shared" si="852"/>
        <v>2.5143238839210036</v>
      </c>
      <c r="K10907" s="61">
        <f t="shared" si="853"/>
        <v>238.60666666666668</v>
      </c>
    </row>
    <row r="10908" spans="1:11" ht="25.5" x14ac:dyDescent="0.25">
      <c r="A10908" s="76">
        <f t="shared" si="854"/>
        <v>10903</v>
      </c>
      <c r="B10908" s="92" t="s">
        <v>11538</v>
      </c>
      <c r="C10908" s="94" t="s">
        <v>26769</v>
      </c>
      <c r="D10908" s="60" t="s">
        <v>2259</v>
      </c>
      <c r="E10908" s="83">
        <v>233.1</v>
      </c>
      <c r="F10908" s="99">
        <v>243</v>
      </c>
      <c r="G10908" s="59">
        <v>238.3</v>
      </c>
      <c r="H10908" s="61">
        <f t="shared" si="850"/>
        <v>238.13333333333335</v>
      </c>
      <c r="I10908" s="61">
        <f t="shared" si="851"/>
        <v>4.9521039299810097</v>
      </c>
      <c r="J10908" s="61">
        <f t="shared" si="852"/>
        <v>2.0795509224444326</v>
      </c>
      <c r="K10908" s="61">
        <f t="shared" si="853"/>
        <v>238.13333333333335</v>
      </c>
    </row>
    <row r="10909" spans="1:11" ht="25.5" x14ac:dyDescent="0.25">
      <c r="A10909" s="76">
        <f t="shared" si="854"/>
        <v>10904</v>
      </c>
      <c r="B10909" s="92" t="s">
        <v>11539</v>
      </c>
      <c r="C10909" s="94" t="s">
        <v>26770</v>
      </c>
      <c r="D10909" s="60" t="s">
        <v>2259</v>
      </c>
      <c r="E10909" s="83">
        <v>233.1</v>
      </c>
      <c r="F10909" s="99">
        <v>243</v>
      </c>
      <c r="G10909" s="59">
        <v>238.48</v>
      </c>
      <c r="H10909" s="61">
        <f t="shared" si="850"/>
        <v>238.19333333333336</v>
      </c>
      <c r="I10909" s="61">
        <f t="shared" si="851"/>
        <v>4.9562216791960951</v>
      </c>
      <c r="J10909" s="61">
        <f t="shared" si="852"/>
        <v>2.0807558338588099</v>
      </c>
      <c r="K10909" s="61">
        <f t="shared" si="853"/>
        <v>238.19333333333336</v>
      </c>
    </row>
    <row r="10910" spans="1:11" ht="25.5" x14ac:dyDescent="0.25">
      <c r="A10910" s="76">
        <f t="shared" si="854"/>
        <v>10905</v>
      </c>
      <c r="B10910" s="92" t="s">
        <v>11540</v>
      </c>
      <c r="C10910" s="94" t="s">
        <v>26771</v>
      </c>
      <c r="D10910" s="70" t="s">
        <v>2259</v>
      </c>
      <c r="E10910" s="83">
        <v>233.1</v>
      </c>
      <c r="F10910" s="99">
        <v>242</v>
      </c>
      <c r="G10910" s="59">
        <v>237.72</v>
      </c>
      <c r="H10910" s="61">
        <f t="shared" si="850"/>
        <v>237.60666666666668</v>
      </c>
      <c r="I10910" s="61">
        <f t="shared" si="851"/>
        <v>4.4510822653971873</v>
      </c>
      <c r="J10910" s="61">
        <f t="shared" si="852"/>
        <v>1.8732985601121688</v>
      </c>
      <c r="K10910" s="61">
        <f t="shared" si="853"/>
        <v>237.60666666666668</v>
      </c>
    </row>
    <row r="10911" spans="1:11" ht="25.5" x14ac:dyDescent="0.25">
      <c r="A10911" s="76">
        <f t="shared" si="854"/>
        <v>10906</v>
      </c>
      <c r="B10911" s="92" t="s">
        <v>11541</v>
      </c>
      <c r="C10911" s="94" t="s">
        <v>26772</v>
      </c>
      <c r="D10911" s="70" t="s">
        <v>2259</v>
      </c>
      <c r="E10911" s="83">
        <v>233.1</v>
      </c>
      <c r="F10911" s="99">
        <v>243</v>
      </c>
      <c r="G10911" s="59">
        <v>238</v>
      </c>
      <c r="H10911" s="61">
        <f t="shared" si="850"/>
        <v>238.03333333333333</v>
      </c>
      <c r="I10911" s="61">
        <f t="shared" si="851"/>
        <v>4.9500841743684889</v>
      </c>
      <c r="J10911" s="61">
        <f t="shared" si="852"/>
        <v>2.0795760430059471</v>
      </c>
      <c r="K10911" s="61">
        <f t="shared" si="853"/>
        <v>238.03333333333333</v>
      </c>
    </row>
    <row r="10912" spans="1:11" ht="25.5" x14ac:dyDescent="0.25">
      <c r="A10912" s="76">
        <f t="shared" si="854"/>
        <v>10907</v>
      </c>
      <c r="B10912" s="92" t="s">
        <v>11542</v>
      </c>
      <c r="C10912" s="94" t="s">
        <v>26773</v>
      </c>
      <c r="D10912" s="70" t="s">
        <v>2259</v>
      </c>
      <c r="E10912" s="83">
        <v>233.1</v>
      </c>
      <c r="F10912" s="99">
        <v>245</v>
      </c>
      <c r="G10912" s="59">
        <v>237.72</v>
      </c>
      <c r="H10912" s="61">
        <f t="shared" si="850"/>
        <v>238.60666666666668</v>
      </c>
      <c r="I10912" s="61">
        <f t="shared" si="851"/>
        <v>5.9993444086277767</v>
      </c>
      <c r="J10912" s="61">
        <f t="shared" si="852"/>
        <v>2.5143238839210036</v>
      </c>
      <c r="K10912" s="61">
        <f t="shared" si="853"/>
        <v>238.60666666666668</v>
      </c>
    </row>
    <row r="10913" spans="1:11" x14ac:dyDescent="0.25">
      <c r="A10913" s="76">
        <f t="shared" si="854"/>
        <v>10908</v>
      </c>
      <c r="B10913" s="92" t="s">
        <v>11543</v>
      </c>
      <c r="C10913" s="94" t="s">
        <v>26774</v>
      </c>
      <c r="D10913" s="70" t="s">
        <v>2259</v>
      </c>
      <c r="E10913" s="83">
        <v>116.55</v>
      </c>
      <c r="F10913" s="99">
        <v>121</v>
      </c>
      <c r="G10913" s="59">
        <v>119.15</v>
      </c>
      <c r="H10913" s="61">
        <f t="shared" si="850"/>
        <v>118.90000000000002</v>
      </c>
      <c r="I10913" s="61">
        <f t="shared" si="851"/>
        <v>2.2355088906108174</v>
      </c>
      <c r="J10913" s="61">
        <f t="shared" si="852"/>
        <v>1.8801588651058174</v>
      </c>
      <c r="K10913" s="61">
        <f t="shared" si="853"/>
        <v>118.90000000000002</v>
      </c>
    </row>
    <row r="10914" spans="1:11" x14ac:dyDescent="0.25">
      <c r="A10914" s="76">
        <f t="shared" si="854"/>
        <v>10909</v>
      </c>
      <c r="B10914" s="92" t="s">
        <v>11544</v>
      </c>
      <c r="C10914" s="94" t="s">
        <v>26775</v>
      </c>
      <c r="D10914" s="70" t="s">
        <v>2259</v>
      </c>
      <c r="E10914" s="83">
        <v>214.2</v>
      </c>
      <c r="F10914" s="99">
        <v>223</v>
      </c>
      <c r="G10914" s="59">
        <v>219.15</v>
      </c>
      <c r="H10914" s="61">
        <f t="shared" si="850"/>
        <v>218.78333333333333</v>
      </c>
      <c r="I10914" s="61">
        <f t="shared" si="851"/>
        <v>4.4114434523558606</v>
      </c>
      <c r="J10914" s="61">
        <f t="shared" si="852"/>
        <v>2.0163526102030294</v>
      </c>
      <c r="K10914" s="61">
        <f t="shared" si="853"/>
        <v>218.78333333333333</v>
      </c>
    </row>
    <row r="10915" spans="1:11" x14ac:dyDescent="0.25">
      <c r="A10915" s="76">
        <f t="shared" si="854"/>
        <v>10910</v>
      </c>
      <c r="B10915" s="92" t="s">
        <v>11545</v>
      </c>
      <c r="C10915" s="94" t="s">
        <v>26776</v>
      </c>
      <c r="D10915" s="70" t="s">
        <v>2259</v>
      </c>
      <c r="E10915" s="83">
        <v>43.05</v>
      </c>
      <c r="F10915" s="99">
        <v>45</v>
      </c>
      <c r="G10915" s="59">
        <v>43.9</v>
      </c>
      <c r="H10915" s="61">
        <f t="shared" si="850"/>
        <v>43.983333333333327</v>
      </c>
      <c r="I10915" s="61">
        <f t="shared" si="851"/>
        <v>0.97766729173749911</v>
      </c>
      <c r="J10915" s="61">
        <f t="shared" si="852"/>
        <v>2.2228130922413776</v>
      </c>
      <c r="K10915" s="61">
        <f t="shared" si="853"/>
        <v>43.983333333333327</v>
      </c>
    </row>
    <row r="10916" spans="1:11" x14ac:dyDescent="0.25">
      <c r="A10916" s="76">
        <f t="shared" si="854"/>
        <v>10911</v>
      </c>
      <c r="B10916" s="92" t="s">
        <v>11546</v>
      </c>
      <c r="C10916" s="94" t="s">
        <v>26777</v>
      </c>
      <c r="D10916" s="70" t="s">
        <v>2259</v>
      </c>
      <c r="E10916" s="83">
        <v>49.35</v>
      </c>
      <c r="F10916" s="99">
        <v>51</v>
      </c>
      <c r="G10916" s="59">
        <v>50.39</v>
      </c>
      <c r="H10916" s="61">
        <f t="shared" si="850"/>
        <v>50.24666666666667</v>
      </c>
      <c r="I10916" s="61">
        <f t="shared" si="851"/>
        <v>0.8342861219829395</v>
      </c>
      <c r="J10916" s="61">
        <f t="shared" si="852"/>
        <v>1.6603810308802032</v>
      </c>
      <c r="K10916" s="61">
        <f t="shared" si="853"/>
        <v>50.24666666666667</v>
      </c>
    </row>
    <row r="10917" spans="1:11" x14ac:dyDescent="0.25">
      <c r="A10917" s="76">
        <f t="shared" si="854"/>
        <v>10912</v>
      </c>
      <c r="B10917" s="92" t="s">
        <v>11547</v>
      </c>
      <c r="C10917" s="94" t="s">
        <v>26778</v>
      </c>
      <c r="D10917" s="70" t="s">
        <v>2259</v>
      </c>
      <c r="E10917" s="83">
        <v>229.95</v>
      </c>
      <c r="F10917" s="99">
        <v>241</v>
      </c>
      <c r="G10917" s="59">
        <v>234.5</v>
      </c>
      <c r="H10917" s="61">
        <f t="shared" si="850"/>
        <v>235.15</v>
      </c>
      <c r="I10917" s="61">
        <f t="shared" si="851"/>
        <v>5.5536024344564003</v>
      </c>
      <c r="J10917" s="61">
        <f t="shared" si="852"/>
        <v>2.3617275927945567</v>
      </c>
      <c r="K10917" s="61">
        <f t="shared" si="853"/>
        <v>235.15</v>
      </c>
    </row>
    <row r="10918" spans="1:11" x14ac:dyDescent="0.25">
      <c r="A10918" s="76">
        <f t="shared" si="854"/>
        <v>10913</v>
      </c>
      <c r="B10918" s="92" t="s">
        <v>11548</v>
      </c>
      <c r="C10918" s="94" t="s">
        <v>26779</v>
      </c>
      <c r="D10918" s="70" t="s">
        <v>2259</v>
      </c>
      <c r="E10918" s="83">
        <v>229.95</v>
      </c>
      <c r="F10918" s="99">
        <v>240</v>
      </c>
      <c r="G10918" s="59">
        <v>235.08</v>
      </c>
      <c r="H10918" s="61">
        <f t="shared" si="850"/>
        <v>235.01</v>
      </c>
      <c r="I10918" s="61">
        <f t="shared" si="851"/>
        <v>5.0253656583377149</v>
      </c>
      <c r="J10918" s="61">
        <f t="shared" si="852"/>
        <v>2.1383624774850918</v>
      </c>
      <c r="K10918" s="61">
        <f t="shared" si="853"/>
        <v>235.01</v>
      </c>
    </row>
    <row r="10919" spans="1:11" x14ac:dyDescent="0.25">
      <c r="A10919" s="76">
        <f t="shared" si="854"/>
        <v>10914</v>
      </c>
      <c r="B10919" s="92" t="s">
        <v>11549</v>
      </c>
      <c r="C10919" s="94" t="s">
        <v>26780</v>
      </c>
      <c r="D10919" s="70" t="s">
        <v>2259</v>
      </c>
      <c r="E10919" s="83">
        <v>5477.85</v>
      </c>
      <c r="F10919" s="99">
        <v>5714</v>
      </c>
      <c r="G10919" s="59">
        <v>5604.39</v>
      </c>
      <c r="H10919" s="61">
        <f t="shared" si="850"/>
        <v>5598.7466666666669</v>
      </c>
      <c r="I10919" s="61">
        <f t="shared" si="851"/>
        <v>118.17610178599263</v>
      </c>
      <c r="J10919" s="61">
        <f t="shared" si="852"/>
        <v>2.1107599400697885</v>
      </c>
      <c r="K10919" s="61">
        <f t="shared" si="853"/>
        <v>5598.7466666666669</v>
      </c>
    </row>
    <row r="10920" spans="1:11" x14ac:dyDescent="0.25">
      <c r="A10920" s="76">
        <f t="shared" si="854"/>
        <v>10915</v>
      </c>
      <c r="B10920" s="92" t="s">
        <v>11550</v>
      </c>
      <c r="C10920" s="94" t="s">
        <v>26781</v>
      </c>
      <c r="D10920" s="70" t="s">
        <v>2259</v>
      </c>
      <c r="E10920" s="83">
        <v>115839.15</v>
      </c>
      <c r="F10920" s="99">
        <v>120450</v>
      </c>
      <c r="G10920" s="59">
        <v>118132.77</v>
      </c>
      <c r="H10920" s="61">
        <f t="shared" si="850"/>
        <v>118140.64</v>
      </c>
      <c r="I10920" s="61">
        <f t="shared" si="851"/>
        <v>2305.4350746225787</v>
      </c>
      <c r="J10920" s="61">
        <f t="shared" si="852"/>
        <v>1.9514326946447713</v>
      </c>
      <c r="K10920" s="61">
        <f t="shared" si="853"/>
        <v>118140.64</v>
      </c>
    </row>
    <row r="10921" spans="1:11" ht="25.5" x14ac:dyDescent="0.25">
      <c r="A10921" s="76">
        <f t="shared" si="854"/>
        <v>10916</v>
      </c>
      <c r="B10921" s="92" t="s">
        <v>426</v>
      </c>
      <c r="C10921" s="94" t="s">
        <v>26782</v>
      </c>
      <c r="D10921" s="70" t="s">
        <v>2259</v>
      </c>
      <c r="E10921" s="83">
        <v>12869.85</v>
      </c>
      <c r="F10921" s="99">
        <v>13398</v>
      </c>
      <c r="G10921" s="59">
        <v>13140.12</v>
      </c>
      <c r="H10921" s="61">
        <f t="shared" ref="H10921:H10984" si="855">AVERAGE(E10921:G10921)</f>
        <v>13135.99</v>
      </c>
      <c r="I10921" s="61">
        <f t="shared" ref="I10921:I10984" si="856">SQRT(((SUM((POWER(G10921-H10921,2)),(POWER(F10921-H10921,2)),(POWER(E10921-H10921,2)))/(COLUMNS(E10921:G10921)-1))))</f>
        <v>264.09922055924346</v>
      </c>
      <c r="J10921" s="61">
        <f t="shared" ref="J10921:J10984" si="857">I10921/H10921*100</f>
        <v>2.0105010780249031</v>
      </c>
      <c r="K10921" s="61">
        <f t="shared" ref="K10921:K10984" si="858">H10921</f>
        <v>13135.99</v>
      </c>
    </row>
    <row r="10922" spans="1:11" ht="25.5" x14ac:dyDescent="0.25">
      <c r="A10922" s="76">
        <f t="shared" si="854"/>
        <v>10917</v>
      </c>
      <c r="B10922" s="92" t="s">
        <v>11551</v>
      </c>
      <c r="C10922" s="94" t="s">
        <v>26783</v>
      </c>
      <c r="D10922" s="70" t="s">
        <v>2259</v>
      </c>
      <c r="E10922" s="83">
        <v>4322.8500000000004</v>
      </c>
      <c r="F10922" s="99">
        <v>4538</v>
      </c>
      <c r="G10922" s="59">
        <v>4408.4399999999996</v>
      </c>
      <c r="H10922" s="61">
        <f t="shared" si="855"/>
        <v>4423.0966666666673</v>
      </c>
      <c r="I10922" s="61">
        <f t="shared" si="856"/>
        <v>108.32125383937034</v>
      </c>
      <c r="J10922" s="61">
        <f t="shared" si="857"/>
        <v>2.4489913289867884</v>
      </c>
      <c r="K10922" s="61">
        <f t="shared" si="858"/>
        <v>4423.0966666666673</v>
      </c>
    </row>
    <row r="10923" spans="1:11" ht="25.5" x14ac:dyDescent="0.25">
      <c r="A10923" s="76">
        <f t="shared" si="854"/>
        <v>10918</v>
      </c>
      <c r="B10923" s="92" t="s">
        <v>11552</v>
      </c>
      <c r="C10923" s="94" t="s">
        <v>26784</v>
      </c>
      <c r="D10923" s="70" t="s">
        <v>2259</v>
      </c>
      <c r="E10923" s="83">
        <v>1237.95</v>
      </c>
      <c r="F10923" s="99">
        <v>1290</v>
      </c>
      <c r="G10923" s="59">
        <v>1265.56</v>
      </c>
      <c r="H10923" s="61">
        <f t="shared" si="855"/>
        <v>1264.5033333333333</v>
      </c>
      <c r="I10923" s="61">
        <f t="shared" si="856"/>
        <v>26.041083566805202</v>
      </c>
      <c r="J10923" s="61">
        <f t="shared" si="857"/>
        <v>2.0593922436059375</v>
      </c>
      <c r="K10923" s="61">
        <f t="shared" si="858"/>
        <v>1264.5033333333333</v>
      </c>
    </row>
    <row r="10924" spans="1:11" ht="25.5" x14ac:dyDescent="0.25">
      <c r="A10924" s="76">
        <f t="shared" si="854"/>
        <v>10919</v>
      </c>
      <c r="B10924" s="92" t="s">
        <v>427</v>
      </c>
      <c r="C10924" s="94" t="s">
        <v>26784</v>
      </c>
      <c r="D10924" s="70" t="s">
        <v>2259</v>
      </c>
      <c r="E10924" s="83">
        <v>6578.25</v>
      </c>
      <c r="F10924" s="99">
        <v>6862</v>
      </c>
      <c r="G10924" s="59">
        <v>6730.21</v>
      </c>
      <c r="H10924" s="61">
        <f t="shared" si="855"/>
        <v>6723.4866666666667</v>
      </c>
      <c r="I10924" s="61">
        <f t="shared" si="856"/>
        <v>141.99442958557682</v>
      </c>
      <c r="J10924" s="61">
        <f t="shared" si="857"/>
        <v>2.1119165787826875</v>
      </c>
      <c r="K10924" s="61">
        <f t="shared" si="858"/>
        <v>6723.4866666666667</v>
      </c>
    </row>
    <row r="10925" spans="1:11" ht="25.5" x14ac:dyDescent="0.25">
      <c r="A10925" s="76">
        <f t="shared" si="854"/>
        <v>10920</v>
      </c>
      <c r="B10925" s="92" t="s">
        <v>11553</v>
      </c>
      <c r="C10925" s="94" t="s">
        <v>26785</v>
      </c>
      <c r="D10925" s="70" t="s">
        <v>2259</v>
      </c>
      <c r="E10925" s="83">
        <v>44510.55</v>
      </c>
      <c r="F10925" s="99">
        <v>46282</v>
      </c>
      <c r="G10925" s="59">
        <v>45391.86</v>
      </c>
      <c r="H10925" s="61">
        <f t="shared" si="855"/>
        <v>45394.803333333337</v>
      </c>
      <c r="I10925" s="61">
        <f t="shared" si="856"/>
        <v>885.72866783983613</v>
      </c>
      <c r="J10925" s="61">
        <f t="shared" si="857"/>
        <v>1.9511675407776177</v>
      </c>
      <c r="K10925" s="61">
        <f t="shared" si="858"/>
        <v>45394.803333333337</v>
      </c>
    </row>
    <row r="10926" spans="1:11" ht="25.5" x14ac:dyDescent="0.25">
      <c r="A10926" s="76">
        <f t="shared" si="854"/>
        <v>10921</v>
      </c>
      <c r="B10926" s="92" t="s">
        <v>11554</v>
      </c>
      <c r="C10926" s="94" t="s">
        <v>26786</v>
      </c>
      <c r="D10926" s="70" t="s">
        <v>2259</v>
      </c>
      <c r="E10926" s="83">
        <v>135836.4</v>
      </c>
      <c r="F10926" s="99">
        <v>141406</v>
      </c>
      <c r="G10926" s="59">
        <v>138688.95999999999</v>
      </c>
      <c r="H10926" s="61">
        <f t="shared" si="855"/>
        <v>138643.78666666665</v>
      </c>
      <c r="I10926" s="61">
        <f t="shared" si="856"/>
        <v>2785.0747768297624</v>
      </c>
      <c r="J10926" s="61">
        <f t="shared" si="857"/>
        <v>2.0087988389452742</v>
      </c>
      <c r="K10926" s="61">
        <f t="shared" si="858"/>
        <v>138643.78666666665</v>
      </c>
    </row>
    <row r="10927" spans="1:11" x14ac:dyDescent="0.25">
      <c r="A10927" s="76">
        <f t="shared" si="854"/>
        <v>10922</v>
      </c>
      <c r="B10927" s="92" t="s">
        <v>11555</v>
      </c>
      <c r="C10927" s="94" t="s">
        <v>26787</v>
      </c>
      <c r="D10927" s="70" t="s">
        <v>2259</v>
      </c>
      <c r="E10927" s="83">
        <v>4054.05</v>
      </c>
      <c r="F10927" s="99">
        <v>4256</v>
      </c>
      <c r="G10927" s="59">
        <v>4134.32</v>
      </c>
      <c r="H10927" s="61">
        <f t="shared" si="855"/>
        <v>4148.123333333333</v>
      </c>
      <c r="I10927" s="61">
        <f t="shared" si="856"/>
        <v>101.68013391677511</v>
      </c>
      <c r="J10927" s="61">
        <f t="shared" si="857"/>
        <v>2.4512321776861774</v>
      </c>
      <c r="K10927" s="61">
        <f t="shared" si="858"/>
        <v>4148.123333333333</v>
      </c>
    </row>
    <row r="10928" spans="1:11" ht="38.25" x14ac:dyDescent="0.25">
      <c r="A10928" s="76">
        <f t="shared" si="854"/>
        <v>10923</v>
      </c>
      <c r="B10928" s="92" t="s">
        <v>11556</v>
      </c>
      <c r="C10928" s="94" t="s">
        <v>26788</v>
      </c>
      <c r="D10928" s="70" t="s">
        <v>2259</v>
      </c>
      <c r="E10928" s="83">
        <v>799.05</v>
      </c>
      <c r="F10928" s="99">
        <v>833</v>
      </c>
      <c r="G10928" s="59">
        <v>816.87</v>
      </c>
      <c r="H10928" s="61">
        <f t="shared" si="855"/>
        <v>816.30666666666673</v>
      </c>
      <c r="I10928" s="61">
        <f t="shared" si="856"/>
        <v>16.982009107680224</v>
      </c>
      <c r="J10928" s="61">
        <f t="shared" si="857"/>
        <v>2.0803467374614386</v>
      </c>
      <c r="K10928" s="61">
        <f t="shared" si="858"/>
        <v>816.30666666666673</v>
      </c>
    </row>
    <row r="10929" spans="1:11" ht="25.5" x14ac:dyDescent="0.25">
      <c r="A10929" s="76">
        <f t="shared" si="854"/>
        <v>10924</v>
      </c>
      <c r="B10929" s="92" t="s">
        <v>11557</v>
      </c>
      <c r="C10929" s="94">
        <f>A10929</f>
        <v>10924</v>
      </c>
      <c r="D10929" s="70" t="s">
        <v>2259</v>
      </c>
      <c r="E10929" s="83">
        <v>3067.05</v>
      </c>
      <c r="F10929" s="99">
        <v>3199</v>
      </c>
      <c r="G10929" s="59">
        <v>3137.9</v>
      </c>
      <c r="H10929" s="61">
        <f t="shared" si="855"/>
        <v>3134.65</v>
      </c>
      <c r="I10929" s="61">
        <f t="shared" si="856"/>
        <v>66.035009653970576</v>
      </c>
      <c r="J10929" s="61">
        <f t="shared" si="857"/>
        <v>2.106615081555216</v>
      </c>
      <c r="K10929" s="61">
        <f t="shared" si="858"/>
        <v>3134.65</v>
      </c>
    </row>
    <row r="10930" spans="1:11" ht="25.5" x14ac:dyDescent="0.25">
      <c r="A10930" s="76">
        <f t="shared" si="854"/>
        <v>10925</v>
      </c>
      <c r="B10930" s="92" t="s">
        <v>11558</v>
      </c>
      <c r="C10930" s="94" t="s">
        <v>26789</v>
      </c>
      <c r="D10930" s="70" t="s">
        <v>2259</v>
      </c>
      <c r="E10930" s="83">
        <v>2335.1999999999998</v>
      </c>
      <c r="F10930" s="99">
        <v>2428</v>
      </c>
      <c r="G10930" s="59">
        <v>2381.44</v>
      </c>
      <c r="H10930" s="61">
        <f t="shared" si="855"/>
        <v>2381.5466666666666</v>
      </c>
      <c r="I10930" s="61">
        <f t="shared" si="856"/>
        <v>46.400091953931963</v>
      </c>
      <c r="J10930" s="61">
        <f t="shared" si="857"/>
        <v>1.9483175620016668</v>
      </c>
      <c r="K10930" s="61">
        <f t="shared" si="858"/>
        <v>2381.5466666666666</v>
      </c>
    </row>
    <row r="10931" spans="1:11" ht="25.5" x14ac:dyDescent="0.25">
      <c r="A10931" s="76">
        <f t="shared" si="854"/>
        <v>10926</v>
      </c>
      <c r="B10931" s="92" t="s">
        <v>11559</v>
      </c>
      <c r="C10931" s="94" t="s">
        <v>26790</v>
      </c>
      <c r="D10931" s="70" t="s">
        <v>2259</v>
      </c>
      <c r="E10931" s="83">
        <v>206.85</v>
      </c>
      <c r="F10931" s="99">
        <v>215</v>
      </c>
      <c r="G10931" s="59">
        <v>211.19</v>
      </c>
      <c r="H10931" s="61">
        <f t="shared" si="855"/>
        <v>211.01333333333332</v>
      </c>
      <c r="I10931" s="61">
        <f t="shared" si="856"/>
        <v>4.0778711766476086</v>
      </c>
      <c r="J10931" s="61">
        <f t="shared" si="857"/>
        <v>1.9325182500225622</v>
      </c>
      <c r="K10931" s="61">
        <f t="shared" si="858"/>
        <v>211.01333333333332</v>
      </c>
    </row>
    <row r="10932" spans="1:11" ht="38.25" x14ac:dyDescent="0.25">
      <c r="A10932" s="76">
        <f t="shared" si="854"/>
        <v>10927</v>
      </c>
      <c r="B10932" s="92" t="s">
        <v>11560</v>
      </c>
      <c r="C10932" s="94">
        <f>A10932</f>
        <v>10927</v>
      </c>
      <c r="D10932" s="70" t="s">
        <v>2259</v>
      </c>
      <c r="E10932" s="83">
        <v>942.9</v>
      </c>
      <c r="F10932" s="99">
        <v>990</v>
      </c>
      <c r="G10932" s="59">
        <v>961.57</v>
      </c>
      <c r="H10932" s="61">
        <f t="shared" si="855"/>
        <v>964.82333333333338</v>
      </c>
      <c r="I10932" s="61">
        <f t="shared" si="856"/>
        <v>23.717939061675104</v>
      </c>
      <c r="J10932" s="61">
        <f t="shared" si="857"/>
        <v>2.458267564874582</v>
      </c>
      <c r="K10932" s="61">
        <f t="shared" si="858"/>
        <v>964.82333333333338</v>
      </c>
    </row>
    <row r="10933" spans="1:11" ht="25.5" x14ac:dyDescent="0.25">
      <c r="A10933" s="76">
        <f t="shared" si="854"/>
        <v>10928</v>
      </c>
      <c r="B10933" s="92" t="s">
        <v>11561</v>
      </c>
      <c r="C10933" s="94" t="s">
        <v>26791</v>
      </c>
      <c r="D10933" s="70" t="s">
        <v>2259</v>
      </c>
      <c r="E10933" s="83">
        <v>11425.05</v>
      </c>
      <c r="F10933" s="99">
        <v>11908</v>
      </c>
      <c r="G10933" s="59">
        <v>11679.83</v>
      </c>
      <c r="H10933" s="61">
        <f t="shared" si="855"/>
        <v>11670.96</v>
      </c>
      <c r="I10933" s="61">
        <f t="shared" si="856"/>
        <v>241.59715085240592</v>
      </c>
      <c r="J10933" s="61">
        <f t="shared" si="857"/>
        <v>2.0700709354877911</v>
      </c>
      <c r="K10933" s="61">
        <f t="shared" si="858"/>
        <v>11670.96</v>
      </c>
    </row>
    <row r="10934" spans="1:11" ht="25.5" x14ac:dyDescent="0.25">
      <c r="A10934" s="76">
        <f t="shared" si="854"/>
        <v>10929</v>
      </c>
      <c r="B10934" s="92" t="s">
        <v>11562</v>
      </c>
      <c r="C10934" s="94" t="s">
        <v>26792</v>
      </c>
      <c r="D10934" s="70" t="s">
        <v>2259</v>
      </c>
      <c r="E10934" s="83">
        <v>11414.55</v>
      </c>
      <c r="F10934" s="99">
        <v>11907</v>
      </c>
      <c r="G10934" s="59">
        <v>11678.23</v>
      </c>
      <c r="H10934" s="61">
        <f t="shared" si="855"/>
        <v>11666.593333333332</v>
      </c>
      <c r="I10934" s="61">
        <f t="shared" si="856"/>
        <v>246.43114582644279</v>
      </c>
      <c r="J10934" s="61">
        <f t="shared" si="857"/>
        <v>2.1122802414167414</v>
      </c>
      <c r="K10934" s="61">
        <f t="shared" si="858"/>
        <v>11666.593333333332</v>
      </c>
    </row>
    <row r="10935" spans="1:11" ht="38.25" x14ac:dyDescent="0.25">
      <c r="A10935" s="76">
        <f t="shared" si="854"/>
        <v>10930</v>
      </c>
      <c r="B10935" s="92" t="s">
        <v>11563</v>
      </c>
      <c r="C10935" s="94" t="s">
        <v>26793</v>
      </c>
      <c r="D10935" s="70" t="s">
        <v>2259</v>
      </c>
      <c r="E10935" s="83">
        <v>10935.75</v>
      </c>
      <c r="F10935" s="99">
        <v>11371</v>
      </c>
      <c r="G10935" s="59">
        <v>11152.28</v>
      </c>
      <c r="H10935" s="61">
        <f t="shared" si="855"/>
        <v>11153.01</v>
      </c>
      <c r="I10935" s="61">
        <f t="shared" si="856"/>
        <v>217.62591826342742</v>
      </c>
      <c r="J10935" s="61">
        <f t="shared" si="857"/>
        <v>1.9512752007164651</v>
      </c>
      <c r="K10935" s="61">
        <f t="shared" si="858"/>
        <v>11153.01</v>
      </c>
    </row>
    <row r="10936" spans="1:11" ht="25.5" x14ac:dyDescent="0.25">
      <c r="A10936" s="76">
        <f t="shared" si="854"/>
        <v>10931</v>
      </c>
      <c r="B10936" s="92" t="s">
        <v>11564</v>
      </c>
      <c r="C10936" s="94" t="s">
        <v>26794</v>
      </c>
      <c r="D10936" s="70" t="s">
        <v>2259</v>
      </c>
      <c r="E10936" s="83">
        <v>6459.6</v>
      </c>
      <c r="F10936" s="99">
        <v>6724</v>
      </c>
      <c r="G10936" s="59">
        <v>6595.25</v>
      </c>
      <c r="H10936" s="61">
        <f t="shared" si="855"/>
        <v>6592.95</v>
      </c>
      <c r="I10936" s="61">
        <f t="shared" si="856"/>
        <v>132.21500482169168</v>
      </c>
      <c r="J10936" s="61">
        <f t="shared" si="857"/>
        <v>2.0053997803971164</v>
      </c>
      <c r="K10936" s="61">
        <f t="shared" si="858"/>
        <v>6592.95</v>
      </c>
    </row>
    <row r="10937" spans="1:11" ht="25.5" x14ac:dyDescent="0.25">
      <c r="A10937" s="76">
        <f t="shared" si="854"/>
        <v>10932</v>
      </c>
      <c r="B10937" s="92" t="s">
        <v>11565</v>
      </c>
      <c r="C10937" s="94" t="s">
        <v>26795</v>
      </c>
      <c r="D10937" s="70" t="s">
        <v>2259</v>
      </c>
      <c r="E10937" s="83">
        <v>4940.25</v>
      </c>
      <c r="F10937" s="99">
        <v>5186</v>
      </c>
      <c r="G10937" s="59">
        <v>5038.07</v>
      </c>
      <c r="H10937" s="61">
        <f t="shared" si="855"/>
        <v>5054.7733333333335</v>
      </c>
      <c r="I10937" s="61">
        <f t="shared" si="856"/>
        <v>123.72354922703008</v>
      </c>
      <c r="J10937" s="61">
        <f t="shared" si="857"/>
        <v>2.4476577102111419</v>
      </c>
      <c r="K10937" s="61">
        <f t="shared" si="858"/>
        <v>5054.7733333333335</v>
      </c>
    </row>
    <row r="10938" spans="1:11" ht="25.5" x14ac:dyDescent="0.25">
      <c r="A10938" s="76">
        <f t="shared" si="854"/>
        <v>10933</v>
      </c>
      <c r="B10938" s="92" t="s">
        <v>11566</v>
      </c>
      <c r="C10938" s="94" t="s">
        <v>26796</v>
      </c>
      <c r="D10938" s="70" t="s">
        <v>2259</v>
      </c>
      <c r="E10938" s="83">
        <v>5849.55</v>
      </c>
      <c r="F10938" s="99">
        <v>6097</v>
      </c>
      <c r="G10938" s="59">
        <v>5979.99</v>
      </c>
      <c r="H10938" s="61">
        <f t="shared" si="855"/>
        <v>5975.5133333333333</v>
      </c>
      <c r="I10938" s="61">
        <f t="shared" si="856"/>
        <v>123.78572629076952</v>
      </c>
      <c r="J10938" s="61">
        <f t="shared" si="857"/>
        <v>2.071549662524439</v>
      </c>
      <c r="K10938" s="61">
        <f t="shared" si="858"/>
        <v>5975.5133333333333</v>
      </c>
    </row>
    <row r="10939" spans="1:11" ht="25.5" x14ac:dyDescent="0.25">
      <c r="A10939" s="76">
        <f t="shared" si="854"/>
        <v>10934</v>
      </c>
      <c r="B10939" s="92" t="s">
        <v>11566</v>
      </c>
      <c r="C10939" s="94" t="s">
        <v>26797</v>
      </c>
      <c r="D10939" s="70" t="s">
        <v>2259</v>
      </c>
      <c r="E10939" s="83">
        <v>5849.55</v>
      </c>
      <c r="F10939" s="99">
        <v>6102</v>
      </c>
      <c r="G10939" s="59">
        <v>5984.67</v>
      </c>
      <c r="H10939" s="61">
        <f t="shared" si="855"/>
        <v>5978.7400000000007</v>
      </c>
      <c r="I10939" s="61">
        <f t="shared" si="856"/>
        <v>126.32942768808849</v>
      </c>
      <c r="J10939" s="61">
        <f t="shared" si="857"/>
        <v>2.11297744488117</v>
      </c>
      <c r="K10939" s="61">
        <f t="shared" si="858"/>
        <v>5978.7400000000007</v>
      </c>
    </row>
    <row r="10940" spans="1:11" ht="25.5" x14ac:dyDescent="0.25">
      <c r="A10940" s="76">
        <f t="shared" si="854"/>
        <v>10935</v>
      </c>
      <c r="B10940" s="92" t="s">
        <v>11567</v>
      </c>
      <c r="C10940" s="94" t="s">
        <v>26798</v>
      </c>
      <c r="D10940" s="70" t="s">
        <v>2259</v>
      </c>
      <c r="E10940" s="83">
        <v>36561</v>
      </c>
      <c r="F10940" s="99">
        <v>38016</v>
      </c>
      <c r="G10940" s="59">
        <v>37284.910000000003</v>
      </c>
      <c r="H10940" s="61">
        <f t="shared" si="855"/>
        <v>37287.303333333337</v>
      </c>
      <c r="I10940" s="61">
        <f t="shared" si="856"/>
        <v>727.5029525942374</v>
      </c>
      <c r="J10940" s="61">
        <f t="shared" si="857"/>
        <v>1.951074192978389</v>
      </c>
      <c r="K10940" s="61">
        <f t="shared" si="858"/>
        <v>37287.303333333337</v>
      </c>
    </row>
    <row r="10941" spans="1:11" ht="25.5" x14ac:dyDescent="0.25">
      <c r="A10941" s="76">
        <f t="shared" si="854"/>
        <v>10936</v>
      </c>
      <c r="B10941" s="92" t="s">
        <v>11568</v>
      </c>
      <c r="C10941" s="94" t="s">
        <v>26799</v>
      </c>
      <c r="D10941" s="70" t="s">
        <v>2259</v>
      </c>
      <c r="E10941" s="83">
        <v>7941.15</v>
      </c>
      <c r="F10941" s="99">
        <v>8267</v>
      </c>
      <c r="G10941" s="59">
        <v>8107.91</v>
      </c>
      <c r="H10941" s="61">
        <f t="shared" si="855"/>
        <v>8105.3533333333326</v>
      </c>
      <c r="I10941" s="61">
        <f t="shared" si="856"/>
        <v>162.940044290326</v>
      </c>
      <c r="J10941" s="61">
        <f t="shared" si="857"/>
        <v>2.0102768823196606</v>
      </c>
      <c r="K10941" s="61">
        <f t="shared" si="858"/>
        <v>8105.3533333333326</v>
      </c>
    </row>
    <row r="10942" spans="1:11" x14ac:dyDescent="0.25">
      <c r="A10942" s="76">
        <f t="shared" si="854"/>
        <v>10937</v>
      </c>
      <c r="B10942" s="92" t="s">
        <v>11569</v>
      </c>
      <c r="C10942" s="94" t="s">
        <v>26800</v>
      </c>
      <c r="D10942" s="70" t="s">
        <v>2259</v>
      </c>
      <c r="E10942" s="83">
        <v>111655.95</v>
      </c>
      <c r="F10942" s="99">
        <v>117216</v>
      </c>
      <c r="G10942" s="59">
        <v>113866.74</v>
      </c>
      <c r="H10942" s="61">
        <f t="shared" si="855"/>
        <v>114246.23</v>
      </c>
      <c r="I10942" s="61">
        <f t="shared" si="856"/>
        <v>2799.3835920966612</v>
      </c>
      <c r="J10942" s="61">
        <f t="shared" si="857"/>
        <v>2.4503071935911245</v>
      </c>
      <c r="K10942" s="61">
        <f t="shared" si="858"/>
        <v>114246.23</v>
      </c>
    </row>
    <row r="10943" spans="1:11" ht="38.25" x14ac:dyDescent="0.25">
      <c r="A10943" s="76">
        <f t="shared" si="854"/>
        <v>10938</v>
      </c>
      <c r="B10943" s="92" t="s">
        <v>11570</v>
      </c>
      <c r="C10943" s="94" t="s">
        <v>26801</v>
      </c>
      <c r="D10943" s="70" t="s">
        <v>2259</v>
      </c>
      <c r="E10943" s="83">
        <v>264783.75</v>
      </c>
      <c r="F10943" s="99">
        <v>275984</v>
      </c>
      <c r="G10943" s="59">
        <v>270688.43</v>
      </c>
      <c r="H10943" s="61">
        <f t="shared" si="855"/>
        <v>270485.39333333331</v>
      </c>
      <c r="I10943" s="61">
        <f t="shared" si="856"/>
        <v>5602.8847865749776</v>
      </c>
      <c r="J10943" s="61">
        <f t="shared" si="857"/>
        <v>2.0714186143390925</v>
      </c>
      <c r="K10943" s="61">
        <f t="shared" si="858"/>
        <v>270485.39333333331</v>
      </c>
    </row>
    <row r="10944" spans="1:11" ht="38.25" x14ac:dyDescent="0.25">
      <c r="A10944" s="76">
        <f t="shared" si="854"/>
        <v>10939</v>
      </c>
      <c r="B10944" s="92" t="s">
        <v>11571</v>
      </c>
      <c r="C10944" s="94" t="s">
        <v>26802</v>
      </c>
      <c r="D10944" s="70" t="s">
        <v>2259</v>
      </c>
      <c r="E10944" s="83">
        <v>268323.3</v>
      </c>
      <c r="F10944" s="99">
        <v>279888</v>
      </c>
      <c r="G10944" s="59">
        <v>274521.57</v>
      </c>
      <c r="H10944" s="61">
        <f t="shared" si="855"/>
        <v>274244.29000000004</v>
      </c>
      <c r="I10944" s="61">
        <f t="shared" si="856"/>
        <v>5787.3339865001808</v>
      </c>
      <c r="J10944" s="61">
        <f t="shared" si="857"/>
        <v>2.1102842237846335</v>
      </c>
      <c r="K10944" s="61">
        <f t="shared" si="858"/>
        <v>274244.29000000004</v>
      </c>
    </row>
    <row r="10945" spans="1:11" ht="25.5" x14ac:dyDescent="0.25">
      <c r="A10945" s="76">
        <f t="shared" si="854"/>
        <v>10940</v>
      </c>
      <c r="B10945" s="92" t="s">
        <v>11572</v>
      </c>
      <c r="C10945" s="94" t="s">
        <v>26803</v>
      </c>
      <c r="D10945" s="70" t="s">
        <v>2259</v>
      </c>
      <c r="E10945" s="83">
        <v>239022</v>
      </c>
      <c r="F10945" s="99">
        <v>248535</v>
      </c>
      <c r="G10945" s="59">
        <v>243754.64</v>
      </c>
      <c r="H10945" s="61">
        <f t="shared" si="855"/>
        <v>243770.54666666666</v>
      </c>
      <c r="I10945" s="61">
        <f t="shared" si="856"/>
        <v>4756.5199480852943</v>
      </c>
      <c r="J10945" s="61">
        <f t="shared" si="857"/>
        <v>1.9512283223409219</v>
      </c>
      <c r="K10945" s="61">
        <f t="shared" si="858"/>
        <v>243770.54666666666</v>
      </c>
    </row>
    <row r="10946" spans="1:11" ht="38.25" x14ac:dyDescent="0.25">
      <c r="A10946" s="76">
        <f t="shared" si="854"/>
        <v>10941</v>
      </c>
      <c r="B10946" s="92" t="s">
        <v>11573</v>
      </c>
      <c r="C10946" s="94" t="s">
        <v>26804</v>
      </c>
      <c r="D10946" s="70" t="s">
        <v>2259</v>
      </c>
      <c r="E10946" s="83">
        <v>141750</v>
      </c>
      <c r="F10946" s="99">
        <v>147562</v>
      </c>
      <c r="G10946" s="59">
        <v>144726.75</v>
      </c>
      <c r="H10946" s="61">
        <f t="shared" si="855"/>
        <v>144679.58333333334</v>
      </c>
      <c r="I10946" s="61">
        <f t="shared" si="856"/>
        <v>2906.287067863967</v>
      </c>
      <c r="J10946" s="61">
        <f t="shared" si="857"/>
        <v>2.0087748394796314</v>
      </c>
      <c r="K10946" s="61">
        <f t="shared" si="858"/>
        <v>144679.58333333334</v>
      </c>
    </row>
    <row r="10947" spans="1:11" ht="25.5" x14ac:dyDescent="0.25">
      <c r="A10947" s="76">
        <f t="shared" si="854"/>
        <v>10942</v>
      </c>
      <c r="B10947" s="92" t="s">
        <v>11574</v>
      </c>
      <c r="C10947" s="94" t="s">
        <v>26803</v>
      </c>
      <c r="D10947" s="70" t="s">
        <v>2259</v>
      </c>
      <c r="E10947" s="83">
        <v>198450</v>
      </c>
      <c r="F10947" s="99">
        <v>208333</v>
      </c>
      <c r="G10947" s="59">
        <v>202379.31</v>
      </c>
      <c r="H10947" s="61">
        <f t="shared" si="855"/>
        <v>203054.10333333336</v>
      </c>
      <c r="I10947" s="61">
        <f t="shared" si="856"/>
        <v>4975.9352670662165</v>
      </c>
      <c r="J10947" s="61">
        <f t="shared" si="857"/>
        <v>2.4505465220260669</v>
      </c>
      <c r="K10947" s="61">
        <f t="shared" si="858"/>
        <v>203054.10333333336</v>
      </c>
    </row>
    <row r="10948" spans="1:11" ht="25.5" x14ac:dyDescent="0.25">
      <c r="A10948" s="76">
        <f t="shared" si="854"/>
        <v>10943</v>
      </c>
      <c r="B10948" s="92" t="s">
        <v>11575</v>
      </c>
      <c r="C10948" s="94" t="s">
        <v>26805</v>
      </c>
      <c r="D10948" s="70" t="s">
        <v>2259</v>
      </c>
      <c r="E10948" s="83">
        <v>239022</v>
      </c>
      <c r="F10948" s="99">
        <v>249133</v>
      </c>
      <c r="G10948" s="59">
        <v>244352.19</v>
      </c>
      <c r="H10948" s="61">
        <f t="shared" si="855"/>
        <v>244169.06333333332</v>
      </c>
      <c r="I10948" s="61">
        <f t="shared" si="856"/>
        <v>5057.9869298005633</v>
      </c>
      <c r="J10948" s="61">
        <f t="shared" si="857"/>
        <v>2.0715101498732991</v>
      </c>
      <c r="K10948" s="61">
        <f t="shared" si="858"/>
        <v>244169.06333333332</v>
      </c>
    </row>
    <row r="10949" spans="1:11" ht="25.5" x14ac:dyDescent="0.25">
      <c r="A10949" s="76">
        <f t="shared" si="854"/>
        <v>10944</v>
      </c>
      <c r="B10949" s="92" t="s">
        <v>11576</v>
      </c>
      <c r="C10949" s="94" t="s">
        <v>26806</v>
      </c>
      <c r="D10949" s="70" t="s">
        <v>2259</v>
      </c>
      <c r="E10949" s="83">
        <v>239022</v>
      </c>
      <c r="F10949" s="99">
        <v>249324</v>
      </c>
      <c r="G10949" s="59">
        <v>244543.41</v>
      </c>
      <c r="H10949" s="61">
        <f t="shared" si="855"/>
        <v>244296.47</v>
      </c>
      <c r="I10949" s="61">
        <f t="shared" si="856"/>
        <v>5155.4374715149052</v>
      </c>
      <c r="J10949" s="61">
        <f t="shared" si="857"/>
        <v>2.1103200842463687</v>
      </c>
      <c r="K10949" s="61">
        <f t="shared" si="858"/>
        <v>244296.47</v>
      </c>
    </row>
    <row r="10950" spans="1:11" ht="25.5" x14ac:dyDescent="0.25">
      <c r="A10950" s="76">
        <f t="shared" si="854"/>
        <v>10945</v>
      </c>
      <c r="B10950" s="92" t="s">
        <v>11577</v>
      </c>
      <c r="C10950" s="94" t="s">
        <v>26807</v>
      </c>
      <c r="D10950" s="70" t="s">
        <v>2259</v>
      </c>
      <c r="E10950" s="83">
        <v>113400</v>
      </c>
      <c r="F10950" s="99">
        <v>117913</v>
      </c>
      <c r="G10950" s="59">
        <v>115645.32</v>
      </c>
      <c r="H10950" s="61">
        <f t="shared" si="855"/>
        <v>115652.77333333333</v>
      </c>
      <c r="I10950" s="61">
        <f t="shared" si="856"/>
        <v>2256.5092320071135</v>
      </c>
      <c r="J10950" s="61">
        <f t="shared" si="857"/>
        <v>1.9511068926150381</v>
      </c>
      <c r="K10950" s="61">
        <f t="shared" si="858"/>
        <v>115652.77333333333</v>
      </c>
    </row>
    <row r="10951" spans="1:11" ht="25.5" x14ac:dyDescent="0.25">
      <c r="A10951" s="76">
        <f t="shared" si="854"/>
        <v>10946</v>
      </c>
      <c r="B10951" s="92" t="s">
        <v>11578</v>
      </c>
      <c r="C10951" s="94" t="s">
        <v>26808</v>
      </c>
      <c r="D10951" s="70" t="s">
        <v>2259</v>
      </c>
      <c r="E10951" s="83">
        <v>113400</v>
      </c>
      <c r="F10951" s="99">
        <v>118049</v>
      </c>
      <c r="G10951" s="59">
        <v>115781.4</v>
      </c>
      <c r="H10951" s="61">
        <f t="shared" si="855"/>
        <v>115743.46666666667</v>
      </c>
      <c r="I10951" s="61">
        <f t="shared" si="856"/>
        <v>2324.7321250701839</v>
      </c>
      <c r="J10951" s="61">
        <f t="shared" si="857"/>
        <v>2.0085212513681268</v>
      </c>
      <c r="K10951" s="61">
        <f t="shared" si="858"/>
        <v>115743.46666666667</v>
      </c>
    </row>
    <row r="10952" spans="1:11" ht="25.5" x14ac:dyDescent="0.25">
      <c r="A10952" s="76">
        <f t="shared" ref="A10952:A11015" si="859">A10951+1</f>
        <v>10947</v>
      </c>
      <c r="B10952" s="92" t="s">
        <v>11579</v>
      </c>
      <c r="C10952" s="94" t="s">
        <v>26809</v>
      </c>
      <c r="D10952" s="70" t="s">
        <v>2259</v>
      </c>
      <c r="E10952" s="83">
        <v>127575</v>
      </c>
      <c r="F10952" s="99">
        <v>133928</v>
      </c>
      <c r="G10952" s="59">
        <v>130100.99</v>
      </c>
      <c r="H10952" s="61">
        <f t="shared" si="855"/>
        <v>130534.66333333333</v>
      </c>
      <c r="I10952" s="61">
        <f t="shared" si="856"/>
        <v>3198.6257471034855</v>
      </c>
      <c r="J10952" s="61">
        <f t="shared" si="857"/>
        <v>2.4504033376448633</v>
      </c>
      <c r="K10952" s="61">
        <f t="shared" si="858"/>
        <v>130534.66333333333</v>
      </c>
    </row>
    <row r="10953" spans="1:11" ht="25.5" x14ac:dyDescent="0.25">
      <c r="A10953" s="76">
        <f t="shared" si="859"/>
        <v>10948</v>
      </c>
      <c r="B10953" s="92" t="s">
        <v>11580</v>
      </c>
      <c r="C10953" s="94" t="s">
        <v>26810</v>
      </c>
      <c r="D10953" s="70" t="s">
        <v>2259</v>
      </c>
      <c r="E10953" s="83">
        <v>51030</v>
      </c>
      <c r="F10953" s="99">
        <v>53189</v>
      </c>
      <c r="G10953" s="59">
        <v>52167.97</v>
      </c>
      <c r="H10953" s="61">
        <f t="shared" si="855"/>
        <v>52128.99</v>
      </c>
      <c r="I10953" s="61">
        <f t="shared" si="856"/>
        <v>1080.0276988577655</v>
      </c>
      <c r="J10953" s="61">
        <f t="shared" si="857"/>
        <v>2.0718369929242164</v>
      </c>
      <c r="K10953" s="61">
        <f t="shared" si="858"/>
        <v>52128.99</v>
      </c>
    </row>
    <row r="10954" spans="1:11" ht="25.5" x14ac:dyDescent="0.25">
      <c r="A10954" s="76">
        <f t="shared" si="859"/>
        <v>10949</v>
      </c>
      <c r="B10954" s="92" t="s">
        <v>11581</v>
      </c>
      <c r="C10954" s="94" t="s">
        <v>26811</v>
      </c>
      <c r="D10954" s="70" t="s">
        <v>2259</v>
      </c>
      <c r="E10954" s="83">
        <v>249853.8</v>
      </c>
      <c r="F10954" s="99">
        <v>260622</v>
      </c>
      <c r="G10954" s="59">
        <v>255625.42</v>
      </c>
      <c r="H10954" s="61">
        <f t="shared" si="855"/>
        <v>255367.07333333333</v>
      </c>
      <c r="I10954" s="61">
        <f t="shared" si="856"/>
        <v>5388.7466130941248</v>
      </c>
      <c r="J10954" s="61">
        <f t="shared" si="857"/>
        <v>2.1101963314041421</v>
      </c>
      <c r="K10954" s="61">
        <f t="shared" si="858"/>
        <v>255367.07333333333</v>
      </c>
    </row>
    <row r="10955" spans="1:11" ht="38.25" x14ac:dyDescent="0.25">
      <c r="A10955" s="76">
        <f t="shared" si="859"/>
        <v>10950</v>
      </c>
      <c r="B10955" s="92" t="s">
        <v>11582</v>
      </c>
      <c r="C10955" s="94" t="s">
        <v>26811</v>
      </c>
      <c r="D10955" s="70" t="s">
        <v>2259</v>
      </c>
      <c r="E10955" s="83">
        <v>155925</v>
      </c>
      <c r="F10955" s="99">
        <v>162131</v>
      </c>
      <c r="G10955" s="59">
        <v>159012.32</v>
      </c>
      <c r="H10955" s="61">
        <f t="shared" si="855"/>
        <v>159022.77333333335</v>
      </c>
      <c r="I10955" s="61">
        <f t="shared" si="856"/>
        <v>3103.0132056008615</v>
      </c>
      <c r="J10955" s="61">
        <f t="shared" si="857"/>
        <v>1.9513011504940392</v>
      </c>
      <c r="K10955" s="61">
        <f t="shared" si="858"/>
        <v>159022.77333333335</v>
      </c>
    </row>
    <row r="10956" spans="1:11" ht="38.25" x14ac:dyDescent="0.25">
      <c r="A10956" s="76">
        <f t="shared" si="859"/>
        <v>10951</v>
      </c>
      <c r="B10956" s="92" t="s">
        <v>11583</v>
      </c>
      <c r="C10956" s="94" t="s">
        <v>18669</v>
      </c>
      <c r="D10956" s="70" t="s">
        <v>2259</v>
      </c>
      <c r="E10956" s="83">
        <v>86467.5</v>
      </c>
      <c r="F10956" s="99">
        <v>90013</v>
      </c>
      <c r="G10956" s="59">
        <v>88283.32</v>
      </c>
      <c r="H10956" s="61">
        <f t="shared" si="855"/>
        <v>88254.606666666674</v>
      </c>
      <c r="I10956" s="61">
        <f t="shared" si="856"/>
        <v>1772.924393236591</v>
      </c>
      <c r="J10956" s="61">
        <f t="shared" si="857"/>
        <v>2.0088746187865745</v>
      </c>
      <c r="K10956" s="61">
        <f t="shared" si="858"/>
        <v>88254.606666666674</v>
      </c>
    </row>
    <row r="10957" spans="1:11" ht="25.5" x14ac:dyDescent="0.25">
      <c r="A10957" s="76">
        <f t="shared" si="859"/>
        <v>10952</v>
      </c>
      <c r="B10957" s="92" t="s">
        <v>11584</v>
      </c>
      <c r="C10957" s="94" t="s">
        <v>26812</v>
      </c>
      <c r="D10957" s="60" t="s">
        <v>2259</v>
      </c>
      <c r="E10957" s="83">
        <v>249853.8</v>
      </c>
      <c r="F10957" s="99">
        <v>262297</v>
      </c>
      <c r="G10957" s="59">
        <v>254800.91</v>
      </c>
      <c r="H10957" s="61">
        <f t="shared" si="855"/>
        <v>255650.56999999998</v>
      </c>
      <c r="I10957" s="61">
        <f t="shared" si="856"/>
        <v>6264.9619429570412</v>
      </c>
      <c r="J10957" s="61">
        <f t="shared" si="857"/>
        <v>2.4505957264077454</v>
      </c>
      <c r="K10957" s="61">
        <f t="shared" si="858"/>
        <v>255650.56999999998</v>
      </c>
    </row>
    <row r="10958" spans="1:11" ht="38.25" x14ac:dyDescent="0.25">
      <c r="A10958" s="76">
        <f t="shared" si="859"/>
        <v>10953</v>
      </c>
      <c r="B10958" s="92" t="s">
        <v>11585</v>
      </c>
      <c r="C10958" s="94" t="s">
        <v>26812</v>
      </c>
      <c r="D10958" s="60" t="s">
        <v>2259</v>
      </c>
      <c r="E10958" s="83">
        <v>170100</v>
      </c>
      <c r="F10958" s="99">
        <v>177295</v>
      </c>
      <c r="G10958" s="59">
        <v>173893.23</v>
      </c>
      <c r="H10958" s="61">
        <f t="shared" si="855"/>
        <v>173762.74333333332</v>
      </c>
      <c r="I10958" s="61">
        <f t="shared" si="856"/>
        <v>3599.2744168281106</v>
      </c>
      <c r="J10958" s="61">
        <f t="shared" si="857"/>
        <v>2.0713729236672642</v>
      </c>
      <c r="K10958" s="61">
        <f t="shared" si="858"/>
        <v>173762.74333333332</v>
      </c>
    </row>
    <row r="10959" spans="1:11" ht="38.25" x14ac:dyDescent="0.25">
      <c r="A10959" s="76">
        <f t="shared" si="859"/>
        <v>10954</v>
      </c>
      <c r="B10959" s="92" t="s">
        <v>11586</v>
      </c>
      <c r="C10959" s="94" t="s">
        <v>18675</v>
      </c>
      <c r="D10959" s="70" t="s">
        <v>2259</v>
      </c>
      <c r="E10959" s="83">
        <v>141750</v>
      </c>
      <c r="F10959" s="99">
        <v>147859</v>
      </c>
      <c r="G10959" s="59">
        <v>145024.43</v>
      </c>
      <c r="H10959" s="61">
        <f t="shared" si="855"/>
        <v>144877.81</v>
      </c>
      <c r="I10959" s="61">
        <f t="shared" si="856"/>
        <v>3057.1380927756595</v>
      </c>
      <c r="J10959" s="61">
        <f t="shared" si="857"/>
        <v>2.1101492994514892</v>
      </c>
      <c r="K10959" s="61">
        <f t="shared" si="858"/>
        <v>144877.81</v>
      </c>
    </row>
    <row r="10960" spans="1:11" ht="25.5" x14ac:dyDescent="0.25">
      <c r="A10960" s="76">
        <f t="shared" si="859"/>
        <v>10955</v>
      </c>
      <c r="B10960" s="92" t="s">
        <v>11587</v>
      </c>
      <c r="C10960" s="94" t="s">
        <v>26813</v>
      </c>
      <c r="D10960" s="70" t="s">
        <v>2259</v>
      </c>
      <c r="E10960" s="83">
        <v>251478.15</v>
      </c>
      <c r="F10960" s="99">
        <v>261487</v>
      </c>
      <c r="G10960" s="59">
        <v>256457.42</v>
      </c>
      <c r="H10960" s="61">
        <f t="shared" si="855"/>
        <v>256474.19000000003</v>
      </c>
      <c r="I10960" s="61">
        <f t="shared" si="856"/>
        <v>5004.4460737728041</v>
      </c>
      <c r="J10960" s="61">
        <f t="shared" si="857"/>
        <v>1.9512474427827626</v>
      </c>
      <c r="K10960" s="61">
        <f t="shared" si="858"/>
        <v>256474.19000000003</v>
      </c>
    </row>
    <row r="10961" spans="1:11" ht="38.25" x14ac:dyDescent="0.25">
      <c r="A10961" s="76">
        <f t="shared" si="859"/>
        <v>10956</v>
      </c>
      <c r="B10961" s="92" t="s">
        <v>11588</v>
      </c>
      <c r="C10961" s="94" t="s">
        <v>26813</v>
      </c>
      <c r="D10961" s="70" t="s">
        <v>2259</v>
      </c>
      <c r="E10961" s="83">
        <v>155925</v>
      </c>
      <c r="F10961" s="99">
        <v>162318</v>
      </c>
      <c r="G10961" s="59">
        <v>159199.43</v>
      </c>
      <c r="H10961" s="61">
        <f t="shared" si="855"/>
        <v>159147.47666666665</v>
      </c>
      <c r="I10961" s="61">
        <f t="shared" si="856"/>
        <v>3196.8166371616207</v>
      </c>
      <c r="J10961" s="61">
        <f t="shared" si="857"/>
        <v>2.0087133670723114</v>
      </c>
      <c r="K10961" s="61">
        <f t="shared" si="858"/>
        <v>159147.47666666665</v>
      </c>
    </row>
    <row r="10962" spans="1:11" ht="25.5" x14ac:dyDescent="0.25">
      <c r="A10962" s="76">
        <f t="shared" si="859"/>
        <v>10957</v>
      </c>
      <c r="B10962" s="92" t="s">
        <v>11589</v>
      </c>
      <c r="C10962" s="94" t="s">
        <v>26814</v>
      </c>
      <c r="D10962" s="70" t="s">
        <v>2259</v>
      </c>
      <c r="E10962" s="83">
        <v>250467</v>
      </c>
      <c r="F10962" s="99">
        <v>262940</v>
      </c>
      <c r="G10962" s="59">
        <v>255426.25</v>
      </c>
      <c r="H10962" s="61">
        <f t="shared" si="855"/>
        <v>256277.75</v>
      </c>
      <c r="I10962" s="61">
        <f t="shared" si="856"/>
        <v>6279.9459740908596</v>
      </c>
      <c r="J10962" s="61">
        <f t="shared" si="857"/>
        <v>2.4504452587440229</v>
      </c>
      <c r="K10962" s="61">
        <f t="shared" si="858"/>
        <v>256277.75</v>
      </c>
    </row>
    <row r="10963" spans="1:11" ht="25.5" x14ac:dyDescent="0.25">
      <c r="A10963" s="76">
        <f t="shared" si="859"/>
        <v>10958</v>
      </c>
      <c r="B10963" s="92" t="s">
        <v>11590</v>
      </c>
      <c r="C10963" s="94" t="s">
        <v>26815</v>
      </c>
      <c r="D10963" s="70" t="s">
        <v>2259</v>
      </c>
      <c r="E10963" s="83">
        <v>262002.3</v>
      </c>
      <c r="F10963" s="99">
        <v>273085</v>
      </c>
      <c r="G10963" s="59">
        <v>267844.95</v>
      </c>
      <c r="H10963" s="61">
        <f t="shared" si="855"/>
        <v>267644.08333333331</v>
      </c>
      <c r="I10963" s="61">
        <f t="shared" si="856"/>
        <v>5544.079760053367</v>
      </c>
      <c r="J10963" s="61">
        <f t="shared" si="857"/>
        <v>2.0714374444618584</v>
      </c>
      <c r="K10963" s="61">
        <f t="shared" si="858"/>
        <v>267644.08333333331</v>
      </c>
    </row>
    <row r="10964" spans="1:11" ht="38.25" x14ac:dyDescent="0.25">
      <c r="A10964" s="76">
        <f t="shared" si="859"/>
        <v>10959</v>
      </c>
      <c r="B10964" s="92" t="s">
        <v>11591</v>
      </c>
      <c r="C10964" s="94" t="s">
        <v>26815</v>
      </c>
      <c r="D10964" s="70" t="s">
        <v>2259</v>
      </c>
      <c r="E10964" s="83">
        <v>184275</v>
      </c>
      <c r="F10964" s="99">
        <v>192217</v>
      </c>
      <c r="G10964" s="59">
        <v>188531.75</v>
      </c>
      <c r="H10964" s="61">
        <f t="shared" si="855"/>
        <v>188341.25</v>
      </c>
      <c r="I10964" s="61">
        <f t="shared" si="856"/>
        <v>3974.4255795649265</v>
      </c>
      <c r="J10964" s="61">
        <f t="shared" si="857"/>
        <v>2.110225762845328</v>
      </c>
      <c r="K10964" s="61">
        <f t="shared" si="858"/>
        <v>188341.25</v>
      </c>
    </row>
    <row r="10965" spans="1:11" ht="25.5" x14ac:dyDescent="0.25">
      <c r="A10965" s="76">
        <f t="shared" si="859"/>
        <v>10960</v>
      </c>
      <c r="B10965" s="92" t="s">
        <v>11592</v>
      </c>
      <c r="C10965" s="94" t="s">
        <v>26816</v>
      </c>
      <c r="D10965" s="70" t="s">
        <v>2259</v>
      </c>
      <c r="E10965" s="83">
        <v>249180.75</v>
      </c>
      <c r="F10965" s="99">
        <v>259098</v>
      </c>
      <c r="G10965" s="59">
        <v>254114.53</v>
      </c>
      <c r="H10965" s="61">
        <f t="shared" si="855"/>
        <v>254131.09333333335</v>
      </c>
      <c r="I10965" s="61">
        <f t="shared" si="856"/>
        <v>4958.645747442878</v>
      </c>
      <c r="J10965" s="61">
        <f t="shared" si="857"/>
        <v>1.9512156825842737</v>
      </c>
      <c r="K10965" s="61">
        <f t="shared" si="858"/>
        <v>254131.09333333335</v>
      </c>
    </row>
    <row r="10966" spans="1:11" ht="25.5" x14ac:dyDescent="0.25">
      <c r="A10966" s="76">
        <f t="shared" si="859"/>
        <v>10961</v>
      </c>
      <c r="B10966" s="92" t="s">
        <v>11593</v>
      </c>
      <c r="C10966" s="94" t="s">
        <v>26816</v>
      </c>
      <c r="D10966" s="70" t="s">
        <v>2259</v>
      </c>
      <c r="E10966" s="83">
        <v>155925</v>
      </c>
      <c r="F10966" s="99">
        <v>162318</v>
      </c>
      <c r="G10966" s="59">
        <v>159199.43</v>
      </c>
      <c r="H10966" s="61">
        <f t="shared" si="855"/>
        <v>159147.47666666665</v>
      </c>
      <c r="I10966" s="61">
        <f t="shared" si="856"/>
        <v>3196.8166371616207</v>
      </c>
      <c r="J10966" s="61">
        <f t="shared" si="857"/>
        <v>2.0087133670723114</v>
      </c>
      <c r="K10966" s="61">
        <f t="shared" si="858"/>
        <v>159147.47666666665</v>
      </c>
    </row>
    <row r="10967" spans="1:11" ht="25.5" x14ac:dyDescent="0.25">
      <c r="A10967" s="76">
        <f t="shared" si="859"/>
        <v>10962</v>
      </c>
      <c r="B10967" s="92" t="s">
        <v>11594</v>
      </c>
      <c r="C10967" s="94" t="s">
        <v>26817</v>
      </c>
      <c r="D10967" s="70" t="s">
        <v>2259</v>
      </c>
      <c r="E10967" s="83">
        <v>250601.4</v>
      </c>
      <c r="F10967" s="99">
        <v>263081</v>
      </c>
      <c r="G10967" s="59">
        <v>255563.31</v>
      </c>
      <c r="H10967" s="61">
        <f t="shared" si="855"/>
        <v>256415.23666666666</v>
      </c>
      <c r="I10967" s="61">
        <f t="shared" si="856"/>
        <v>6283.2665329455322</v>
      </c>
      <c r="J10967" s="61">
        <f t="shared" si="857"/>
        <v>2.4504263532176993</v>
      </c>
      <c r="K10967" s="61">
        <f t="shared" si="858"/>
        <v>256415.23666666666</v>
      </c>
    </row>
    <row r="10968" spans="1:11" ht="25.5" x14ac:dyDescent="0.25">
      <c r="A10968" s="76">
        <f t="shared" si="859"/>
        <v>10963</v>
      </c>
      <c r="B10968" s="92" t="s">
        <v>11595</v>
      </c>
      <c r="C10968" s="94" t="s">
        <v>26818</v>
      </c>
      <c r="D10968" s="70" t="s">
        <v>2259</v>
      </c>
      <c r="E10968" s="83">
        <v>179253.9</v>
      </c>
      <c r="F10968" s="99">
        <v>186836</v>
      </c>
      <c r="G10968" s="59">
        <v>183251.26</v>
      </c>
      <c r="H10968" s="61">
        <f t="shared" si="855"/>
        <v>183113.72</v>
      </c>
      <c r="I10968" s="61">
        <f t="shared" si="856"/>
        <v>3792.9207797158147</v>
      </c>
      <c r="J10968" s="61">
        <f t="shared" si="857"/>
        <v>2.0713471277388797</v>
      </c>
      <c r="K10968" s="61">
        <f t="shared" si="858"/>
        <v>183113.72</v>
      </c>
    </row>
    <row r="10969" spans="1:11" ht="25.5" x14ac:dyDescent="0.25">
      <c r="A10969" s="76">
        <f t="shared" si="859"/>
        <v>10964</v>
      </c>
      <c r="B10969" s="92" t="s">
        <v>11596</v>
      </c>
      <c r="C10969" s="94" t="s">
        <v>26818</v>
      </c>
      <c r="D10969" s="70" t="s">
        <v>2259</v>
      </c>
      <c r="E10969" s="83">
        <v>53865</v>
      </c>
      <c r="F10969" s="99">
        <v>56187</v>
      </c>
      <c r="G10969" s="59">
        <v>55109.279999999999</v>
      </c>
      <c r="H10969" s="61">
        <f t="shared" si="855"/>
        <v>55053.760000000002</v>
      </c>
      <c r="I10969" s="61">
        <f t="shared" si="856"/>
        <v>1161.995203432441</v>
      </c>
      <c r="J10969" s="61">
        <f t="shared" si="857"/>
        <v>2.1106554819006749</v>
      </c>
      <c r="K10969" s="61">
        <f t="shared" si="858"/>
        <v>55053.760000000002</v>
      </c>
    </row>
    <row r="10970" spans="1:11" ht="25.5" x14ac:dyDescent="0.25">
      <c r="A10970" s="76">
        <f t="shared" si="859"/>
        <v>10965</v>
      </c>
      <c r="B10970" s="92" t="s">
        <v>11597</v>
      </c>
      <c r="C10970" s="94" t="s">
        <v>26819</v>
      </c>
      <c r="D10970" s="70" t="s">
        <v>2259</v>
      </c>
      <c r="E10970" s="83">
        <v>204030.75</v>
      </c>
      <c r="F10970" s="99">
        <v>212151</v>
      </c>
      <c r="G10970" s="59">
        <v>208070.56</v>
      </c>
      <c r="H10970" s="61">
        <f t="shared" si="855"/>
        <v>208084.10333333336</v>
      </c>
      <c r="I10970" s="61">
        <f t="shared" si="856"/>
        <v>4060.1419411189718</v>
      </c>
      <c r="J10970" s="61">
        <f t="shared" si="857"/>
        <v>1.9512023629286872</v>
      </c>
      <c r="K10970" s="61">
        <f t="shared" si="858"/>
        <v>208084.10333333336</v>
      </c>
    </row>
    <row r="10971" spans="1:11" ht="25.5" x14ac:dyDescent="0.25">
      <c r="A10971" s="76">
        <f t="shared" si="859"/>
        <v>10966</v>
      </c>
      <c r="B10971" s="92" t="s">
        <v>11598</v>
      </c>
      <c r="C10971" s="94" t="s">
        <v>26819</v>
      </c>
      <c r="D10971" s="70" t="s">
        <v>2259</v>
      </c>
      <c r="E10971" s="83">
        <v>127575</v>
      </c>
      <c r="F10971" s="99">
        <v>132806</v>
      </c>
      <c r="G10971" s="59">
        <v>130254.08</v>
      </c>
      <c r="H10971" s="61">
        <f t="shared" si="855"/>
        <v>130211.69333333334</v>
      </c>
      <c r="I10971" s="61">
        <f t="shared" si="856"/>
        <v>2615.7575809186396</v>
      </c>
      <c r="J10971" s="61">
        <f t="shared" si="857"/>
        <v>2.0088499841734433</v>
      </c>
      <c r="K10971" s="61">
        <f t="shared" si="858"/>
        <v>130211.69333333334</v>
      </c>
    </row>
    <row r="10972" spans="1:11" ht="25.5" x14ac:dyDescent="0.25">
      <c r="A10972" s="76">
        <f t="shared" si="859"/>
        <v>10967</v>
      </c>
      <c r="B10972" s="92" t="s">
        <v>11599</v>
      </c>
      <c r="C10972" s="94" t="s">
        <v>26820</v>
      </c>
      <c r="D10972" s="60" t="s">
        <v>2259</v>
      </c>
      <c r="E10972" s="83">
        <v>204030.75</v>
      </c>
      <c r="F10972" s="99">
        <v>214191</v>
      </c>
      <c r="G10972" s="59">
        <v>208070.56</v>
      </c>
      <c r="H10972" s="61">
        <f t="shared" si="855"/>
        <v>208764.10333333336</v>
      </c>
      <c r="I10972" s="61">
        <f t="shared" si="856"/>
        <v>5115.5079691105293</v>
      </c>
      <c r="J10972" s="61">
        <f t="shared" si="857"/>
        <v>2.4503771900586782</v>
      </c>
      <c r="K10972" s="61">
        <f t="shared" si="858"/>
        <v>208764.10333333336</v>
      </c>
    </row>
    <row r="10973" spans="1:11" ht="25.5" x14ac:dyDescent="0.25">
      <c r="A10973" s="76">
        <f t="shared" si="859"/>
        <v>10968</v>
      </c>
      <c r="B10973" s="92" t="s">
        <v>11600</v>
      </c>
      <c r="C10973" s="94" t="s">
        <v>26820</v>
      </c>
      <c r="D10973" s="70" t="s">
        <v>2259</v>
      </c>
      <c r="E10973" s="83">
        <v>184275</v>
      </c>
      <c r="F10973" s="99">
        <v>192070</v>
      </c>
      <c r="G10973" s="59">
        <v>188384.33</v>
      </c>
      <c r="H10973" s="61">
        <f t="shared" si="855"/>
        <v>188243.11</v>
      </c>
      <c r="I10973" s="61">
        <f t="shared" si="856"/>
        <v>3899.418362563832</v>
      </c>
      <c r="J10973" s="61">
        <f t="shared" si="857"/>
        <v>2.071479993378686</v>
      </c>
      <c r="K10973" s="61">
        <f t="shared" si="858"/>
        <v>188243.11</v>
      </c>
    </row>
    <row r="10974" spans="1:11" ht="25.5" x14ac:dyDescent="0.25">
      <c r="A10974" s="76">
        <f t="shared" si="859"/>
        <v>10969</v>
      </c>
      <c r="B10974" s="92" t="s">
        <v>11601</v>
      </c>
      <c r="C10974" s="94" t="s">
        <v>26821</v>
      </c>
      <c r="D10974" s="70" t="s">
        <v>2259</v>
      </c>
      <c r="E10974" s="83">
        <v>204030.75</v>
      </c>
      <c r="F10974" s="99">
        <v>212824</v>
      </c>
      <c r="G10974" s="59">
        <v>208743.86</v>
      </c>
      <c r="H10974" s="61">
        <f t="shared" si="855"/>
        <v>208532.87</v>
      </c>
      <c r="I10974" s="61">
        <f t="shared" si="856"/>
        <v>4400.4203180718996</v>
      </c>
      <c r="J10974" s="61">
        <f t="shared" si="857"/>
        <v>2.1101806722709471</v>
      </c>
      <c r="K10974" s="61">
        <f t="shared" si="858"/>
        <v>208532.87</v>
      </c>
    </row>
    <row r="10975" spans="1:11" ht="25.5" x14ac:dyDescent="0.25">
      <c r="A10975" s="76">
        <f t="shared" si="859"/>
        <v>10970</v>
      </c>
      <c r="B10975" s="92" t="s">
        <v>11602</v>
      </c>
      <c r="C10975" s="94" t="s">
        <v>26822</v>
      </c>
      <c r="D10975" s="70" t="s">
        <v>2259</v>
      </c>
      <c r="E10975" s="83">
        <v>251218.8</v>
      </c>
      <c r="F10975" s="99">
        <v>261217</v>
      </c>
      <c r="G10975" s="59">
        <v>256192.93</v>
      </c>
      <c r="H10975" s="61">
        <f t="shared" si="855"/>
        <v>256209.57666666666</v>
      </c>
      <c r="I10975" s="61">
        <f t="shared" si="856"/>
        <v>4999.1207870618</v>
      </c>
      <c r="J10975" s="61">
        <f t="shared" si="857"/>
        <v>1.9511842032219378</v>
      </c>
      <c r="K10975" s="61">
        <f t="shared" si="858"/>
        <v>256209.57666666666</v>
      </c>
    </row>
    <row r="10976" spans="1:11" ht="38.25" x14ac:dyDescent="0.25">
      <c r="A10976" s="76">
        <f t="shared" si="859"/>
        <v>10971</v>
      </c>
      <c r="B10976" s="92" t="s">
        <v>11603</v>
      </c>
      <c r="C10976" s="94" t="s">
        <v>26823</v>
      </c>
      <c r="D10976" s="70" t="s">
        <v>2259</v>
      </c>
      <c r="E10976" s="83">
        <v>219499.35</v>
      </c>
      <c r="F10976" s="99">
        <v>228499</v>
      </c>
      <c r="G10976" s="59">
        <v>224108.84</v>
      </c>
      <c r="H10976" s="61">
        <f t="shared" si="855"/>
        <v>224035.72999999998</v>
      </c>
      <c r="I10976" s="61">
        <f t="shared" si="856"/>
        <v>4500.2704179526781</v>
      </c>
      <c r="J10976" s="61">
        <f t="shared" si="857"/>
        <v>2.0087288835368708</v>
      </c>
      <c r="K10976" s="61">
        <f t="shared" si="858"/>
        <v>224035.72999999998</v>
      </c>
    </row>
    <row r="10977" spans="1:11" ht="25.5" x14ac:dyDescent="0.25">
      <c r="A10977" s="76">
        <f t="shared" si="859"/>
        <v>10972</v>
      </c>
      <c r="B10977" s="92" t="s">
        <v>11604</v>
      </c>
      <c r="C10977" s="94" t="s">
        <v>26824</v>
      </c>
      <c r="D10977" s="70" t="s">
        <v>2259</v>
      </c>
      <c r="E10977" s="83">
        <v>127575</v>
      </c>
      <c r="F10977" s="99">
        <v>133928</v>
      </c>
      <c r="G10977" s="59">
        <v>130100.99</v>
      </c>
      <c r="H10977" s="61">
        <f t="shared" si="855"/>
        <v>130534.66333333333</v>
      </c>
      <c r="I10977" s="61">
        <f t="shared" si="856"/>
        <v>3198.6257471034855</v>
      </c>
      <c r="J10977" s="61">
        <f t="shared" si="857"/>
        <v>2.4504033376448633</v>
      </c>
      <c r="K10977" s="61">
        <f t="shared" si="858"/>
        <v>130534.66333333333</v>
      </c>
    </row>
    <row r="10978" spans="1:11" ht="25.5" x14ac:dyDescent="0.25">
      <c r="A10978" s="76">
        <f t="shared" si="859"/>
        <v>10973</v>
      </c>
      <c r="B10978" s="92" t="s">
        <v>11605</v>
      </c>
      <c r="C10978" s="94" t="s">
        <v>18657</v>
      </c>
      <c r="D10978" s="70" t="s">
        <v>2259</v>
      </c>
      <c r="E10978" s="83">
        <v>103194</v>
      </c>
      <c r="F10978" s="99">
        <v>107559</v>
      </c>
      <c r="G10978" s="59">
        <v>105495.23</v>
      </c>
      <c r="H10978" s="61">
        <f t="shared" si="855"/>
        <v>105416.07666666666</v>
      </c>
      <c r="I10978" s="61">
        <f t="shared" si="856"/>
        <v>2183.5762381087898</v>
      </c>
      <c r="J10978" s="61">
        <f t="shared" si="857"/>
        <v>2.0713882617861197</v>
      </c>
      <c r="K10978" s="61">
        <f t="shared" si="858"/>
        <v>105416.07666666666</v>
      </c>
    </row>
    <row r="10979" spans="1:11" ht="25.5" x14ac:dyDescent="0.25">
      <c r="A10979" s="76">
        <f t="shared" si="859"/>
        <v>10974</v>
      </c>
      <c r="B10979" s="92" t="s">
        <v>11606</v>
      </c>
      <c r="C10979" s="94" t="s">
        <v>26825</v>
      </c>
      <c r="D10979" s="70" t="s">
        <v>2259</v>
      </c>
      <c r="E10979" s="83">
        <v>127575</v>
      </c>
      <c r="F10979" s="99">
        <v>133073</v>
      </c>
      <c r="G10979" s="59">
        <v>130521.98</v>
      </c>
      <c r="H10979" s="61">
        <f t="shared" si="855"/>
        <v>130389.99333333333</v>
      </c>
      <c r="I10979" s="61">
        <f t="shared" si="856"/>
        <v>2751.3753579134441</v>
      </c>
      <c r="J10979" s="61">
        <f t="shared" si="857"/>
        <v>2.1101123541587552</v>
      </c>
      <c r="K10979" s="61">
        <f t="shared" si="858"/>
        <v>130389.99333333333</v>
      </c>
    </row>
    <row r="10980" spans="1:11" ht="25.5" x14ac:dyDescent="0.25">
      <c r="A10980" s="76">
        <f t="shared" si="859"/>
        <v>10975</v>
      </c>
      <c r="B10980" s="92" t="s">
        <v>11607</v>
      </c>
      <c r="C10980" s="94" t="s">
        <v>26826</v>
      </c>
      <c r="D10980" s="70" t="s">
        <v>2259</v>
      </c>
      <c r="E10980" s="83">
        <v>127575</v>
      </c>
      <c r="F10980" s="99">
        <v>132652</v>
      </c>
      <c r="G10980" s="59">
        <v>130100.99</v>
      </c>
      <c r="H10980" s="61">
        <f t="shared" si="855"/>
        <v>130109.33</v>
      </c>
      <c r="I10980" s="61">
        <f t="shared" si="856"/>
        <v>2538.5102750826122</v>
      </c>
      <c r="J10980" s="61">
        <f t="shared" si="857"/>
        <v>1.9510593706712747</v>
      </c>
      <c r="K10980" s="61">
        <f t="shared" si="858"/>
        <v>130109.33</v>
      </c>
    </row>
    <row r="10981" spans="1:11" ht="25.5" x14ac:dyDescent="0.25">
      <c r="A10981" s="76">
        <f t="shared" si="859"/>
        <v>10976</v>
      </c>
      <c r="B10981" s="92" t="s">
        <v>11608</v>
      </c>
      <c r="C10981" s="94" t="s">
        <v>26827</v>
      </c>
      <c r="D10981" s="60" t="s">
        <v>2259</v>
      </c>
      <c r="E10981" s="83">
        <v>181261.5</v>
      </c>
      <c r="F10981" s="99">
        <v>188693</v>
      </c>
      <c r="G10981" s="59">
        <v>185067.99</v>
      </c>
      <c r="H10981" s="61">
        <f t="shared" si="855"/>
        <v>185007.49666666667</v>
      </c>
      <c r="I10981" s="61">
        <f t="shared" si="856"/>
        <v>3716.1192990851805</v>
      </c>
      <c r="J10981" s="61">
        <f t="shared" si="857"/>
        <v>2.0086317398157219</v>
      </c>
      <c r="K10981" s="61">
        <f t="shared" si="858"/>
        <v>185007.49666666667</v>
      </c>
    </row>
    <row r="10982" spans="1:11" ht="38.25" x14ac:dyDescent="0.25">
      <c r="A10982" s="76">
        <f t="shared" si="859"/>
        <v>10977</v>
      </c>
      <c r="B10982" s="92" t="s">
        <v>11609</v>
      </c>
      <c r="C10982" s="94" t="s">
        <v>18660</v>
      </c>
      <c r="D10982" s="60" t="s">
        <v>2259</v>
      </c>
      <c r="E10982" s="83">
        <v>141750</v>
      </c>
      <c r="F10982" s="99">
        <v>148809</v>
      </c>
      <c r="G10982" s="59">
        <v>144556.65</v>
      </c>
      <c r="H10982" s="61">
        <f t="shared" si="855"/>
        <v>145038.55000000002</v>
      </c>
      <c r="I10982" s="61">
        <f t="shared" si="856"/>
        <v>3554.0879220272541</v>
      </c>
      <c r="J10982" s="61">
        <f t="shared" si="857"/>
        <v>2.4504436386238373</v>
      </c>
      <c r="K10982" s="61">
        <f t="shared" si="858"/>
        <v>145038.55000000002</v>
      </c>
    </row>
    <row r="10983" spans="1:11" ht="25.5" x14ac:dyDescent="0.25">
      <c r="A10983" s="76">
        <f t="shared" si="859"/>
        <v>10978</v>
      </c>
      <c r="B10983" s="92" t="s">
        <v>11610</v>
      </c>
      <c r="C10983" s="94" t="s">
        <v>26828</v>
      </c>
      <c r="D10983" s="60" t="s">
        <v>2259</v>
      </c>
      <c r="E10983" s="83">
        <v>318733.8</v>
      </c>
      <c r="F10983" s="99">
        <v>332216</v>
      </c>
      <c r="G10983" s="59">
        <v>325841.56</v>
      </c>
      <c r="H10983" s="61">
        <f t="shared" si="855"/>
        <v>325597.12000000005</v>
      </c>
      <c r="I10983" s="61">
        <f t="shared" si="856"/>
        <v>6744.423058735274</v>
      </c>
      <c r="J10983" s="61">
        <f t="shared" si="857"/>
        <v>2.0714013252743984</v>
      </c>
      <c r="K10983" s="61">
        <f t="shared" si="858"/>
        <v>325597.12000000005</v>
      </c>
    </row>
    <row r="10984" spans="1:11" ht="38.25" x14ac:dyDescent="0.25">
      <c r="A10984" s="76">
        <f t="shared" si="859"/>
        <v>10979</v>
      </c>
      <c r="B10984" s="92" t="s">
        <v>11611</v>
      </c>
      <c r="C10984" s="94" t="s">
        <v>26828</v>
      </c>
      <c r="D10984" s="70" t="s">
        <v>2259</v>
      </c>
      <c r="E10984" s="83">
        <v>170100</v>
      </c>
      <c r="F10984" s="99">
        <v>177431</v>
      </c>
      <c r="G10984" s="59">
        <v>174029.31</v>
      </c>
      <c r="H10984" s="61">
        <f t="shared" si="855"/>
        <v>173853.43666666668</v>
      </c>
      <c r="I10984" s="61">
        <f t="shared" si="856"/>
        <v>3668.6630837449943</v>
      </c>
      <c r="J10984" s="61">
        <f t="shared" si="857"/>
        <v>2.1102045228930439</v>
      </c>
      <c r="K10984" s="61">
        <f t="shared" si="858"/>
        <v>173853.43666666668</v>
      </c>
    </row>
    <row r="10985" spans="1:11" ht="25.5" x14ac:dyDescent="0.25">
      <c r="A10985" s="76">
        <f t="shared" si="859"/>
        <v>10980</v>
      </c>
      <c r="B10985" s="92" t="s">
        <v>11612</v>
      </c>
      <c r="C10985" s="94" t="s">
        <v>26829</v>
      </c>
      <c r="D10985" s="70" t="s">
        <v>2259</v>
      </c>
      <c r="E10985" s="83">
        <v>318733.8</v>
      </c>
      <c r="F10985" s="99">
        <v>331419</v>
      </c>
      <c r="G10985" s="59">
        <v>325044.73</v>
      </c>
      <c r="H10985" s="61">
        <f t="shared" ref="H10985:H11048" si="860">AVERAGE(E10985:G10985)</f>
        <v>325065.84333333332</v>
      </c>
      <c r="I10985" s="61">
        <f t="shared" ref="I10985:I11048" si="861">SQRT(((SUM((POWER(G10985-H10985,2)),(POWER(F10985-H10985,2)),(POWER(E10985-H10985,2)))/(COLUMNS(E10985:G10985)-1))))</f>
        <v>6342.6263558271667</v>
      </c>
      <c r="J10985" s="61">
        <f t="shared" ref="J10985:J11048" si="862">I10985/H10985*100</f>
        <v>1.9511820407791127</v>
      </c>
      <c r="K10985" s="61">
        <f t="shared" ref="K10985:K11048" si="863">H10985</f>
        <v>325065.84333333332</v>
      </c>
    </row>
    <row r="10986" spans="1:11" ht="38.25" x14ac:dyDescent="0.25">
      <c r="A10986" s="76">
        <f t="shared" si="859"/>
        <v>10981</v>
      </c>
      <c r="B10986" s="92" t="s">
        <v>11613</v>
      </c>
      <c r="C10986" s="94" t="s">
        <v>26829</v>
      </c>
      <c r="D10986" s="70" t="s">
        <v>2259</v>
      </c>
      <c r="E10986" s="83">
        <v>184275</v>
      </c>
      <c r="F10986" s="99">
        <v>191830</v>
      </c>
      <c r="G10986" s="59">
        <v>188144.78</v>
      </c>
      <c r="H10986" s="61">
        <f t="shared" si="860"/>
        <v>188083.26</v>
      </c>
      <c r="I10986" s="61">
        <f t="shared" si="861"/>
        <v>3777.8756971080984</v>
      </c>
      <c r="J10986" s="61">
        <f t="shared" si="862"/>
        <v>2.008618787821999</v>
      </c>
      <c r="K10986" s="61">
        <f t="shared" si="863"/>
        <v>188083.26</v>
      </c>
    </row>
    <row r="10987" spans="1:11" ht="38.25" x14ac:dyDescent="0.25">
      <c r="A10987" s="76">
        <f t="shared" si="859"/>
        <v>10982</v>
      </c>
      <c r="B10987" s="92" t="s">
        <v>11613</v>
      </c>
      <c r="C10987" s="94" t="s">
        <v>26829</v>
      </c>
      <c r="D10987" s="70" t="s">
        <v>2259</v>
      </c>
      <c r="E10987" s="83">
        <v>184275</v>
      </c>
      <c r="F10987" s="99">
        <v>193452</v>
      </c>
      <c r="G10987" s="59">
        <v>187923.65</v>
      </c>
      <c r="H10987" s="61">
        <f t="shared" si="860"/>
        <v>188550.21666666667</v>
      </c>
      <c r="I10987" s="61">
        <f t="shared" si="861"/>
        <v>4620.4730916685721</v>
      </c>
      <c r="J10987" s="61">
        <f t="shared" si="862"/>
        <v>2.4505265352396775</v>
      </c>
      <c r="K10987" s="61">
        <f t="shared" si="863"/>
        <v>188550.21666666667</v>
      </c>
    </row>
    <row r="10988" spans="1:11" ht="25.5" x14ac:dyDescent="0.25">
      <c r="A10988" s="76">
        <f t="shared" si="859"/>
        <v>10983</v>
      </c>
      <c r="B10988" s="92" t="s">
        <v>11614</v>
      </c>
      <c r="C10988" s="94" t="s">
        <v>26830</v>
      </c>
      <c r="D10988" s="70" t="s">
        <v>2259</v>
      </c>
      <c r="E10988" s="83">
        <v>318733.8</v>
      </c>
      <c r="F10988" s="99">
        <v>332216</v>
      </c>
      <c r="G10988" s="59">
        <v>325841.56</v>
      </c>
      <c r="H10988" s="61">
        <f t="shared" si="860"/>
        <v>325597.12000000005</v>
      </c>
      <c r="I10988" s="61">
        <f t="shared" si="861"/>
        <v>6744.423058735274</v>
      </c>
      <c r="J10988" s="61">
        <f t="shared" si="862"/>
        <v>2.0714013252743984</v>
      </c>
      <c r="K10988" s="61">
        <f t="shared" si="863"/>
        <v>325597.12000000005</v>
      </c>
    </row>
    <row r="10989" spans="1:11" ht="38.25" x14ac:dyDescent="0.25">
      <c r="A10989" s="76">
        <f t="shared" si="859"/>
        <v>10984</v>
      </c>
      <c r="B10989" s="92" t="s">
        <v>11615</v>
      </c>
      <c r="C10989" s="94" t="s">
        <v>26830</v>
      </c>
      <c r="D10989" s="70" t="s">
        <v>2259</v>
      </c>
      <c r="E10989" s="83">
        <v>184275</v>
      </c>
      <c r="F10989" s="99">
        <v>192217</v>
      </c>
      <c r="G10989" s="59">
        <v>188531.75</v>
      </c>
      <c r="H10989" s="61">
        <f t="shared" si="860"/>
        <v>188341.25</v>
      </c>
      <c r="I10989" s="61">
        <f t="shared" si="861"/>
        <v>3974.4255795649265</v>
      </c>
      <c r="J10989" s="61">
        <f t="shared" si="862"/>
        <v>2.110225762845328</v>
      </c>
      <c r="K10989" s="61">
        <f t="shared" si="863"/>
        <v>188341.25</v>
      </c>
    </row>
    <row r="10990" spans="1:11" ht="25.5" x14ac:dyDescent="0.25">
      <c r="A10990" s="76">
        <f t="shared" si="859"/>
        <v>10985</v>
      </c>
      <c r="B10990" s="92" t="s">
        <v>11616</v>
      </c>
      <c r="C10990" s="94" t="s">
        <v>26831</v>
      </c>
      <c r="D10990" s="70" t="s">
        <v>2259</v>
      </c>
      <c r="E10990" s="83">
        <v>318733.8</v>
      </c>
      <c r="F10990" s="99">
        <v>331419</v>
      </c>
      <c r="G10990" s="59">
        <v>325044.73</v>
      </c>
      <c r="H10990" s="61">
        <f t="shared" si="860"/>
        <v>325065.84333333332</v>
      </c>
      <c r="I10990" s="61">
        <f t="shared" si="861"/>
        <v>6342.6263558271667</v>
      </c>
      <c r="J10990" s="61">
        <f t="shared" si="862"/>
        <v>1.9511820407791127</v>
      </c>
      <c r="K10990" s="61">
        <f t="shared" si="863"/>
        <v>325065.84333333332</v>
      </c>
    </row>
    <row r="10991" spans="1:11" ht="25.5" x14ac:dyDescent="0.25">
      <c r="A10991" s="76">
        <f t="shared" si="859"/>
        <v>10986</v>
      </c>
      <c r="B10991" s="92" t="s">
        <v>11617</v>
      </c>
      <c r="C10991" s="94" t="s">
        <v>26832</v>
      </c>
      <c r="D10991" s="70" t="s">
        <v>2259</v>
      </c>
      <c r="E10991" s="83">
        <v>320773.95</v>
      </c>
      <c r="F10991" s="99">
        <v>333926</v>
      </c>
      <c r="G10991" s="59">
        <v>327510.2</v>
      </c>
      <c r="H10991" s="61">
        <f t="shared" si="860"/>
        <v>327403.3833333333</v>
      </c>
      <c r="I10991" s="61">
        <f t="shared" si="861"/>
        <v>6576.6756154483746</v>
      </c>
      <c r="J10991" s="61">
        <f t="shared" si="862"/>
        <v>2.0087378293072136</v>
      </c>
      <c r="K10991" s="61">
        <f t="shared" si="863"/>
        <v>327403.3833333333</v>
      </c>
    </row>
    <row r="10992" spans="1:11" ht="38.25" x14ac:dyDescent="0.25">
      <c r="A10992" s="76">
        <f t="shared" si="859"/>
        <v>10987</v>
      </c>
      <c r="B10992" s="92" t="s">
        <v>11618</v>
      </c>
      <c r="C10992" s="94" t="s">
        <v>26832</v>
      </c>
      <c r="D10992" s="70" t="s">
        <v>2259</v>
      </c>
      <c r="E10992" s="83">
        <v>184275</v>
      </c>
      <c r="F10992" s="99">
        <v>193452</v>
      </c>
      <c r="G10992" s="59">
        <v>187923.65</v>
      </c>
      <c r="H10992" s="61">
        <f t="shared" si="860"/>
        <v>188550.21666666667</v>
      </c>
      <c r="I10992" s="61">
        <f t="shared" si="861"/>
        <v>4620.4730916685721</v>
      </c>
      <c r="J10992" s="61">
        <f t="shared" si="862"/>
        <v>2.4505265352396775</v>
      </c>
      <c r="K10992" s="61">
        <f t="shared" si="863"/>
        <v>188550.21666666667</v>
      </c>
    </row>
    <row r="10993" spans="1:11" ht="25.5" x14ac:dyDescent="0.25">
      <c r="A10993" s="76">
        <f t="shared" si="859"/>
        <v>10988</v>
      </c>
      <c r="B10993" s="92" t="s">
        <v>11619</v>
      </c>
      <c r="C10993" s="94" t="s">
        <v>26833</v>
      </c>
      <c r="D10993" s="70" t="s">
        <v>2259</v>
      </c>
      <c r="E10993" s="83">
        <v>216596.1</v>
      </c>
      <c r="F10993" s="99">
        <v>225758</v>
      </c>
      <c r="G10993" s="59">
        <v>221426.19</v>
      </c>
      <c r="H10993" s="61">
        <f t="shared" si="860"/>
        <v>221260.09666666668</v>
      </c>
      <c r="I10993" s="61">
        <f t="shared" si="861"/>
        <v>4583.2077357494181</v>
      </c>
      <c r="J10993" s="61">
        <f t="shared" si="862"/>
        <v>2.0714117930871754</v>
      </c>
      <c r="K10993" s="61">
        <f t="shared" si="863"/>
        <v>221260.09666666668</v>
      </c>
    </row>
    <row r="10994" spans="1:11" ht="25.5" x14ac:dyDescent="0.25">
      <c r="A10994" s="76">
        <f t="shared" si="859"/>
        <v>10989</v>
      </c>
      <c r="B10994" s="92" t="s">
        <v>11620</v>
      </c>
      <c r="C10994" s="94" t="s">
        <v>26834</v>
      </c>
      <c r="D10994" s="70" t="s">
        <v>2259</v>
      </c>
      <c r="E10994" s="83">
        <v>485261.7</v>
      </c>
      <c r="F10994" s="99">
        <v>506176</v>
      </c>
      <c r="G10994" s="59">
        <v>496471.25</v>
      </c>
      <c r="H10994" s="61">
        <f t="shared" si="860"/>
        <v>495969.64999999997</v>
      </c>
      <c r="I10994" s="61">
        <f t="shared" si="861"/>
        <v>10466.168737532367</v>
      </c>
      <c r="J10994" s="61">
        <f t="shared" si="862"/>
        <v>2.1102437896214754</v>
      </c>
      <c r="K10994" s="61">
        <f t="shared" si="863"/>
        <v>495969.64999999997</v>
      </c>
    </row>
    <row r="10995" spans="1:11" ht="25.5" x14ac:dyDescent="0.25">
      <c r="A10995" s="76">
        <f t="shared" si="859"/>
        <v>10990</v>
      </c>
      <c r="B10995" s="92" t="s">
        <v>11621</v>
      </c>
      <c r="C10995" s="94" t="s">
        <v>26834</v>
      </c>
      <c r="D10995" s="70" t="s">
        <v>2259</v>
      </c>
      <c r="E10995" s="83">
        <v>382725</v>
      </c>
      <c r="F10995" s="99">
        <v>397957</v>
      </c>
      <c r="G10995" s="59">
        <v>390302.96</v>
      </c>
      <c r="H10995" s="61">
        <f t="shared" si="860"/>
        <v>390328.32000000001</v>
      </c>
      <c r="I10995" s="61">
        <f t="shared" si="861"/>
        <v>7616.0316666358467</v>
      </c>
      <c r="J10995" s="61">
        <f t="shared" si="862"/>
        <v>1.951186034012558</v>
      </c>
      <c r="K10995" s="61">
        <f t="shared" si="863"/>
        <v>390328.32000000001</v>
      </c>
    </row>
    <row r="10996" spans="1:11" ht="25.5" x14ac:dyDescent="0.25">
      <c r="A10996" s="76">
        <f t="shared" si="859"/>
        <v>10991</v>
      </c>
      <c r="B10996" s="92" t="s">
        <v>11622</v>
      </c>
      <c r="C10996" s="94" t="s">
        <v>26835</v>
      </c>
      <c r="D10996" s="70" t="s">
        <v>2259</v>
      </c>
      <c r="E10996" s="83">
        <v>485261.7</v>
      </c>
      <c r="F10996" s="99">
        <v>505157</v>
      </c>
      <c r="G10996" s="59">
        <v>495452.2</v>
      </c>
      <c r="H10996" s="61">
        <f t="shared" si="860"/>
        <v>495290.3</v>
      </c>
      <c r="I10996" s="61">
        <f t="shared" si="861"/>
        <v>9948.6380590510926</v>
      </c>
      <c r="J10996" s="61">
        <f t="shared" si="862"/>
        <v>2.008647869552683</v>
      </c>
      <c r="K10996" s="61">
        <f t="shared" si="863"/>
        <v>495290.3</v>
      </c>
    </row>
    <row r="10997" spans="1:11" ht="25.5" x14ac:dyDescent="0.25">
      <c r="A10997" s="76">
        <f t="shared" si="859"/>
        <v>10992</v>
      </c>
      <c r="B10997" s="92" t="s">
        <v>11623</v>
      </c>
      <c r="C10997" s="94" t="s">
        <v>26836</v>
      </c>
      <c r="D10997" s="70" t="s">
        <v>2259</v>
      </c>
      <c r="E10997" s="83">
        <v>74544.75</v>
      </c>
      <c r="F10997" s="99">
        <v>78257</v>
      </c>
      <c r="G10997" s="59">
        <v>76020.740000000005</v>
      </c>
      <c r="H10997" s="61">
        <f t="shared" si="860"/>
        <v>76274.16333333333</v>
      </c>
      <c r="I10997" s="61">
        <f t="shared" si="861"/>
        <v>1869.0552573515135</v>
      </c>
      <c r="J10997" s="61">
        <f t="shared" si="862"/>
        <v>2.4504434734778653</v>
      </c>
      <c r="K10997" s="61">
        <f t="shared" si="863"/>
        <v>76274.16333333333</v>
      </c>
    </row>
    <row r="10998" spans="1:11" x14ac:dyDescent="0.25">
      <c r="A10998" s="76">
        <f t="shared" si="859"/>
        <v>10993</v>
      </c>
      <c r="B10998" s="92" t="s">
        <v>11624</v>
      </c>
      <c r="C10998" s="94" t="s">
        <v>26837</v>
      </c>
      <c r="D10998" s="70" t="s">
        <v>2259</v>
      </c>
      <c r="E10998" s="83">
        <v>48528.9</v>
      </c>
      <c r="F10998" s="99">
        <v>50582</v>
      </c>
      <c r="G10998" s="59">
        <v>49611.09</v>
      </c>
      <c r="H10998" s="61">
        <f t="shared" si="860"/>
        <v>49573.996666666666</v>
      </c>
      <c r="I10998" s="61">
        <f t="shared" si="861"/>
        <v>1027.0525006217217</v>
      </c>
      <c r="J10998" s="61">
        <f t="shared" si="862"/>
        <v>2.0717565047812805</v>
      </c>
      <c r="K10998" s="61">
        <f t="shared" si="863"/>
        <v>49573.996666666666</v>
      </c>
    </row>
    <row r="10999" spans="1:11" x14ac:dyDescent="0.25">
      <c r="A10999" s="76">
        <f t="shared" si="859"/>
        <v>10994</v>
      </c>
      <c r="B10999" s="92" t="s">
        <v>11625</v>
      </c>
      <c r="C10999" s="94" t="s">
        <v>26838</v>
      </c>
      <c r="D10999" s="70" t="s">
        <v>2259</v>
      </c>
      <c r="E10999" s="83">
        <v>469.35</v>
      </c>
      <c r="F10999" s="99">
        <v>490</v>
      </c>
      <c r="G10999" s="59">
        <v>480.19</v>
      </c>
      <c r="H10999" s="61">
        <f t="shared" si="860"/>
        <v>479.84666666666664</v>
      </c>
      <c r="I10999" s="61">
        <f t="shared" si="861"/>
        <v>10.32928038797152</v>
      </c>
      <c r="J10999" s="61">
        <f t="shared" si="862"/>
        <v>2.1526210569983859</v>
      </c>
      <c r="K10999" s="61">
        <f t="shared" si="863"/>
        <v>479.84666666666664</v>
      </c>
    </row>
    <row r="11000" spans="1:11" ht="25.5" x14ac:dyDescent="0.25">
      <c r="A11000" s="76">
        <f t="shared" si="859"/>
        <v>10995</v>
      </c>
      <c r="B11000" s="92" t="s">
        <v>11626</v>
      </c>
      <c r="C11000" s="94" t="s">
        <v>26839</v>
      </c>
      <c r="D11000" s="70" t="s">
        <v>2259</v>
      </c>
      <c r="E11000" s="83">
        <v>410.55</v>
      </c>
      <c r="F11000" s="99">
        <v>427</v>
      </c>
      <c r="G11000" s="59">
        <v>418.68</v>
      </c>
      <c r="H11000" s="61">
        <f t="shared" si="860"/>
        <v>418.74333333333334</v>
      </c>
      <c r="I11000" s="61">
        <f t="shared" si="861"/>
        <v>8.2251828753732426</v>
      </c>
      <c r="J11000" s="61">
        <f t="shared" si="862"/>
        <v>1.9642540479147712</v>
      </c>
      <c r="K11000" s="61">
        <f t="shared" si="863"/>
        <v>418.74333333333334</v>
      </c>
    </row>
    <row r="11001" spans="1:11" ht="25.5" x14ac:dyDescent="0.25">
      <c r="A11001" s="76">
        <f t="shared" si="859"/>
        <v>10996</v>
      </c>
      <c r="B11001" s="92" t="s">
        <v>11627</v>
      </c>
      <c r="C11001" s="94" t="s">
        <v>26840</v>
      </c>
      <c r="D11001" s="70" t="s">
        <v>2259</v>
      </c>
      <c r="E11001" s="83">
        <v>216.3</v>
      </c>
      <c r="F11001" s="99">
        <v>225</v>
      </c>
      <c r="G11001" s="59">
        <v>220.84</v>
      </c>
      <c r="H11001" s="61">
        <f t="shared" si="860"/>
        <v>220.71333333333334</v>
      </c>
      <c r="I11001" s="61">
        <f t="shared" si="861"/>
        <v>4.3513829219379536</v>
      </c>
      <c r="J11001" s="61">
        <f t="shared" si="862"/>
        <v>1.9715088600316943</v>
      </c>
      <c r="K11001" s="61">
        <f t="shared" si="863"/>
        <v>220.71333333333334</v>
      </c>
    </row>
    <row r="11002" spans="1:11" x14ac:dyDescent="0.25">
      <c r="A11002" s="76">
        <f t="shared" si="859"/>
        <v>10997</v>
      </c>
      <c r="B11002" s="92" t="s">
        <v>11628</v>
      </c>
      <c r="C11002" s="94" t="s">
        <v>26841</v>
      </c>
      <c r="D11002" s="70" t="s">
        <v>2259</v>
      </c>
      <c r="E11002" s="83">
        <v>10658.55</v>
      </c>
      <c r="F11002" s="99">
        <v>11189</v>
      </c>
      <c r="G11002" s="59">
        <v>10869.59</v>
      </c>
      <c r="H11002" s="61">
        <f t="shared" si="860"/>
        <v>10905.713333333333</v>
      </c>
      <c r="I11002" s="61">
        <f t="shared" si="861"/>
        <v>267.06361046262651</v>
      </c>
      <c r="J11002" s="61">
        <f t="shared" si="862"/>
        <v>2.4488412843784011</v>
      </c>
      <c r="K11002" s="61">
        <f t="shared" si="863"/>
        <v>10905.713333333333</v>
      </c>
    </row>
    <row r="11003" spans="1:11" ht="25.5" x14ac:dyDescent="0.25">
      <c r="A11003" s="76">
        <f t="shared" si="859"/>
        <v>10998</v>
      </c>
      <c r="B11003" s="92" t="s">
        <v>11629</v>
      </c>
      <c r="C11003" s="94" t="s">
        <v>26842</v>
      </c>
      <c r="D11003" s="70" t="s">
        <v>2259</v>
      </c>
      <c r="E11003" s="83">
        <v>6524.7</v>
      </c>
      <c r="F11003" s="99">
        <v>6801</v>
      </c>
      <c r="G11003" s="59">
        <v>6670.2</v>
      </c>
      <c r="H11003" s="61">
        <f t="shared" si="860"/>
        <v>6665.3</v>
      </c>
      <c r="I11003" s="61">
        <f t="shared" si="861"/>
        <v>138.21515835826409</v>
      </c>
      <c r="J11003" s="61">
        <f t="shared" si="862"/>
        <v>2.0736524741311579</v>
      </c>
      <c r="K11003" s="61">
        <f t="shared" si="863"/>
        <v>6665.3</v>
      </c>
    </row>
    <row r="11004" spans="1:11" ht="25.5" x14ac:dyDescent="0.25">
      <c r="A11004" s="76">
        <f t="shared" si="859"/>
        <v>10999</v>
      </c>
      <c r="B11004" s="92" t="s">
        <v>11630</v>
      </c>
      <c r="C11004" s="94" t="s">
        <v>26843</v>
      </c>
      <c r="D11004" s="60" t="s">
        <v>2259</v>
      </c>
      <c r="E11004" s="83">
        <v>676.2</v>
      </c>
      <c r="F11004" s="99">
        <v>705</v>
      </c>
      <c r="G11004" s="59">
        <v>691.82</v>
      </c>
      <c r="H11004" s="61">
        <f t="shared" si="860"/>
        <v>691.00666666666666</v>
      </c>
      <c r="I11004" s="61">
        <f t="shared" si="861"/>
        <v>14.417216559840277</v>
      </c>
      <c r="J11004" s="61">
        <f t="shared" si="862"/>
        <v>2.086407737480624</v>
      </c>
      <c r="K11004" s="61">
        <f t="shared" si="863"/>
        <v>691.00666666666666</v>
      </c>
    </row>
    <row r="11005" spans="1:11" ht="25.5" x14ac:dyDescent="0.25">
      <c r="A11005" s="76">
        <f t="shared" si="859"/>
        <v>11000</v>
      </c>
      <c r="B11005" s="92" t="s">
        <v>11631</v>
      </c>
      <c r="C11005" s="94" t="s">
        <v>26844</v>
      </c>
      <c r="D11005" s="70" t="s">
        <v>2259</v>
      </c>
      <c r="E11005" s="83">
        <v>1967.7</v>
      </c>
      <c r="F11005" s="99">
        <v>2046</v>
      </c>
      <c r="G11005" s="59">
        <v>2006.66</v>
      </c>
      <c r="H11005" s="61">
        <f t="shared" si="860"/>
        <v>2006.7866666666666</v>
      </c>
      <c r="I11005" s="61">
        <f t="shared" si="861"/>
        <v>39.15015368211639</v>
      </c>
      <c r="J11005" s="61">
        <f t="shared" si="862"/>
        <v>1.9508876719390396</v>
      </c>
      <c r="K11005" s="61">
        <f t="shared" si="863"/>
        <v>2006.7866666666666</v>
      </c>
    </row>
    <row r="11006" spans="1:11" ht="25.5" x14ac:dyDescent="0.25">
      <c r="A11006" s="76">
        <f t="shared" si="859"/>
        <v>11001</v>
      </c>
      <c r="B11006" s="92" t="s">
        <v>11632</v>
      </c>
      <c r="C11006" s="94" t="s">
        <v>26845</v>
      </c>
      <c r="D11006" s="70" t="s">
        <v>2259</v>
      </c>
      <c r="E11006" s="83">
        <v>2186.1</v>
      </c>
      <c r="F11006" s="99">
        <v>2276</v>
      </c>
      <c r="G11006" s="59">
        <v>2232.0100000000002</v>
      </c>
      <c r="H11006" s="61">
        <f t="shared" si="860"/>
        <v>2231.3700000000003</v>
      </c>
      <c r="I11006" s="61">
        <f t="shared" si="861"/>
        <v>44.953417000268225</v>
      </c>
      <c r="J11006" s="61">
        <f t="shared" si="862"/>
        <v>2.014610620393221</v>
      </c>
      <c r="K11006" s="61">
        <f t="shared" si="863"/>
        <v>2231.3700000000003</v>
      </c>
    </row>
    <row r="11007" spans="1:11" ht="25.5" x14ac:dyDescent="0.25">
      <c r="A11007" s="76">
        <f t="shared" si="859"/>
        <v>11002</v>
      </c>
      <c r="B11007" s="92" t="s">
        <v>11633</v>
      </c>
      <c r="C11007" s="94" t="s">
        <v>26846</v>
      </c>
      <c r="D11007" s="70" t="s">
        <v>2259</v>
      </c>
      <c r="E11007" s="83">
        <v>1597.05</v>
      </c>
      <c r="F11007" s="99">
        <v>1677</v>
      </c>
      <c r="G11007" s="59">
        <v>1628.67</v>
      </c>
      <c r="H11007" s="61">
        <f t="shared" si="860"/>
        <v>1634.24</v>
      </c>
      <c r="I11007" s="61">
        <f t="shared" si="861"/>
        <v>40.264988513595796</v>
      </c>
      <c r="J11007" s="61">
        <f t="shared" si="862"/>
        <v>2.4638356981591318</v>
      </c>
      <c r="K11007" s="61">
        <f t="shared" si="863"/>
        <v>1634.24</v>
      </c>
    </row>
    <row r="11008" spans="1:11" x14ac:dyDescent="0.25">
      <c r="A11008" s="76">
        <f t="shared" si="859"/>
        <v>11003</v>
      </c>
      <c r="B11008" s="92" t="s">
        <v>11634</v>
      </c>
      <c r="C11008" s="94" t="s">
        <v>26847</v>
      </c>
      <c r="D11008" s="70" t="s">
        <v>2259</v>
      </c>
      <c r="E11008" s="83">
        <v>258.3</v>
      </c>
      <c r="F11008" s="99">
        <v>269</v>
      </c>
      <c r="G11008" s="59">
        <v>264.06</v>
      </c>
      <c r="H11008" s="61">
        <f t="shared" si="860"/>
        <v>263.78666666666663</v>
      </c>
      <c r="I11008" s="61">
        <f t="shared" si="861"/>
        <v>5.3552341996716883</v>
      </c>
      <c r="J11008" s="61">
        <f t="shared" si="862"/>
        <v>2.0301383187190494</v>
      </c>
      <c r="K11008" s="61">
        <f t="shared" si="863"/>
        <v>263.78666666666663</v>
      </c>
    </row>
    <row r="11009" spans="1:11" x14ac:dyDescent="0.25">
      <c r="A11009" s="76">
        <f t="shared" si="859"/>
        <v>11004</v>
      </c>
      <c r="B11009" s="92" t="s">
        <v>11634</v>
      </c>
      <c r="C11009" s="94" t="s">
        <v>26848</v>
      </c>
      <c r="D11009" s="70" t="s">
        <v>2259</v>
      </c>
      <c r="E11009" s="83">
        <v>918.75</v>
      </c>
      <c r="F11009" s="99">
        <v>958</v>
      </c>
      <c r="G11009" s="59">
        <v>939.97</v>
      </c>
      <c r="H11009" s="61">
        <f t="shared" si="860"/>
        <v>938.90666666666675</v>
      </c>
      <c r="I11009" s="61">
        <f t="shared" si="861"/>
        <v>19.646593428208703</v>
      </c>
      <c r="J11009" s="61">
        <f t="shared" si="862"/>
        <v>2.0924969569082514</v>
      </c>
      <c r="K11009" s="61">
        <f t="shared" si="863"/>
        <v>938.90666666666675</v>
      </c>
    </row>
    <row r="11010" spans="1:11" x14ac:dyDescent="0.25">
      <c r="A11010" s="76">
        <f t="shared" si="859"/>
        <v>11005</v>
      </c>
      <c r="B11010" s="92" t="s">
        <v>11634</v>
      </c>
      <c r="C11010" s="94" t="s">
        <v>26849</v>
      </c>
      <c r="D11010" s="70" t="s">
        <v>2259</v>
      </c>
      <c r="E11010" s="83">
        <v>7730.1</v>
      </c>
      <c r="F11010" s="99">
        <v>8038</v>
      </c>
      <c r="G11010" s="59">
        <v>7883.16</v>
      </c>
      <c r="H11010" s="61">
        <f t="shared" si="860"/>
        <v>7883.753333333334</v>
      </c>
      <c r="I11010" s="61">
        <f t="shared" si="861"/>
        <v>153.95085752711245</v>
      </c>
      <c r="J11010" s="61">
        <f t="shared" si="862"/>
        <v>1.9527609631847829</v>
      </c>
      <c r="K11010" s="61">
        <f t="shared" si="863"/>
        <v>7883.753333333334</v>
      </c>
    </row>
    <row r="11011" spans="1:11" ht="25.5" x14ac:dyDescent="0.25">
      <c r="A11011" s="76">
        <f t="shared" si="859"/>
        <v>11006</v>
      </c>
      <c r="B11011" s="92" t="s">
        <v>11635</v>
      </c>
      <c r="C11011" s="94" t="s">
        <v>26850</v>
      </c>
      <c r="D11011" s="70" t="s">
        <v>2259</v>
      </c>
      <c r="E11011" s="83">
        <v>11900.7</v>
      </c>
      <c r="F11011" s="99">
        <v>12389</v>
      </c>
      <c r="G11011" s="59">
        <v>12150.61</v>
      </c>
      <c r="H11011" s="61">
        <f t="shared" si="860"/>
        <v>12146.769999999999</v>
      </c>
      <c r="I11011" s="61">
        <f t="shared" si="861"/>
        <v>244.17264732152088</v>
      </c>
      <c r="J11011" s="61">
        <f t="shared" si="862"/>
        <v>2.0101858133604318</v>
      </c>
      <c r="K11011" s="61">
        <f t="shared" si="863"/>
        <v>12146.769999999999</v>
      </c>
    </row>
    <row r="11012" spans="1:11" ht="25.5" x14ac:dyDescent="0.25">
      <c r="A11012" s="76">
        <f t="shared" si="859"/>
        <v>11007</v>
      </c>
      <c r="B11012" s="92" t="s">
        <v>11636</v>
      </c>
      <c r="C11012" s="94" t="s">
        <v>26851</v>
      </c>
      <c r="D11012" s="70" t="s">
        <v>2259</v>
      </c>
      <c r="E11012" s="83">
        <v>6412.35</v>
      </c>
      <c r="F11012" s="99">
        <v>6732</v>
      </c>
      <c r="G11012" s="59">
        <v>6539.31</v>
      </c>
      <c r="H11012" s="61">
        <f t="shared" si="860"/>
        <v>6561.22</v>
      </c>
      <c r="I11012" s="61">
        <f t="shared" si="861"/>
        <v>160.94740352052884</v>
      </c>
      <c r="J11012" s="61">
        <f t="shared" si="862"/>
        <v>2.4530103169917918</v>
      </c>
      <c r="K11012" s="61">
        <f t="shared" si="863"/>
        <v>6561.22</v>
      </c>
    </row>
    <row r="11013" spans="1:11" ht="25.5" x14ac:dyDescent="0.25">
      <c r="A11013" s="76">
        <f t="shared" si="859"/>
        <v>11008</v>
      </c>
      <c r="B11013" s="92" t="s">
        <v>11637</v>
      </c>
      <c r="C11013" s="94" t="s">
        <v>26852</v>
      </c>
      <c r="D11013" s="70" t="s">
        <v>2259</v>
      </c>
      <c r="E11013" s="83">
        <v>2694.3</v>
      </c>
      <c r="F11013" s="99">
        <v>2808</v>
      </c>
      <c r="G11013" s="59">
        <v>2754.38</v>
      </c>
      <c r="H11013" s="61">
        <f t="shared" si="860"/>
        <v>2752.2266666666669</v>
      </c>
      <c r="I11013" s="61">
        <f t="shared" si="861"/>
        <v>56.880577821725083</v>
      </c>
      <c r="J11013" s="61">
        <f t="shared" si="862"/>
        <v>2.0667112382358916</v>
      </c>
      <c r="K11013" s="61">
        <f t="shared" si="863"/>
        <v>2752.2266666666669</v>
      </c>
    </row>
    <row r="11014" spans="1:11" ht="25.5" x14ac:dyDescent="0.25">
      <c r="A11014" s="76">
        <f t="shared" si="859"/>
        <v>11009</v>
      </c>
      <c r="B11014" s="92" t="s">
        <v>11638</v>
      </c>
      <c r="C11014" s="94" t="s">
        <v>26853</v>
      </c>
      <c r="D11014" s="70" t="s">
        <v>2259</v>
      </c>
      <c r="E11014" s="83">
        <v>1372.35</v>
      </c>
      <c r="F11014" s="99">
        <v>1431</v>
      </c>
      <c r="G11014" s="59">
        <v>1404.05</v>
      </c>
      <c r="H11014" s="61">
        <f t="shared" si="860"/>
        <v>1402.4666666666665</v>
      </c>
      <c r="I11014" s="61">
        <f t="shared" si="861"/>
        <v>29.357040609253108</v>
      </c>
      <c r="J11014" s="61">
        <f t="shared" si="862"/>
        <v>2.0932433766164218</v>
      </c>
      <c r="K11014" s="61">
        <f t="shared" si="863"/>
        <v>1402.4666666666665</v>
      </c>
    </row>
    <row r="11015" spans="1:11" x14ac:dyDescent="0.25">
      <c r="A11015" s="76">
        <f t="shared" si="859"/>
        <v>11010</v>
      </c>
      <c r="B11015" s="92" t="s">
        <v>11639</v>
      </c>
      <c r="C11015" s="94">
        <f>A11015</f>
        <v>11010</v>
      </c>
      <c r="D11015" s="70" t="s">
        <v>2259</v>
      </c>
      <c r="E11015" s="83">
        <v>1377.6</v>
      </c>
      <c r="F11015" s="99">
        <v>1432</v>
      </c>
      <c r="G11015" s="59">
        <v>1404.88</v>
      </c>
      <c r="H11015" s="61">
        <f t="shared" si="860"/>
        <v>1404.8266666666666</v>
      </c>
      <c r="I11015" s="61">
        <f t="shared" si="861"/>
        <v>27.200039215658052</v>
      </c>
      <c r="J11015" s="61">
        <f t="shared" si="862"/>
        <v>1.9361847166666863</v>
      </c>
      <c r="K11015" s="61">
        <f t="shared" si="863"/>
        <v>1404.8266666666666</v>
      </c>
    </row>
    <row r="11016" spans="1:11" ht="25.5" x14ac:dyDescent="0.25">
      <c r="A11016" s="76">
        <f t="shared" ref="A11016:A11079" si="864">A11015+1</f>
        <v>11011</v>
      </c>
      <c r="B11016" s="92" t="s">
        <v>11640</v>
      </c>
      <c r="C11016" s="94" t="s">
        <v>26854</v>
      </c>
      <c r="D11016" s="70" t="s">
        <v>2259</v>
      </c>
      <c r="E11016" s="83">
        <v>329.7</v>
      </c>
      <c r="F11016" s="99">
        <v>343</v>
      </c>
      <c r="G11016" s="59">
        <v>336.62</v>
      </c>
      <c r="H11016" s="61">
        <f t="shared" si="860"/>
        <v>336.44</v>
      </c>
      <c r="I11016" s="61">
        <f t="shared" si="861"/>
        <v>6.651826816747417</v>
      </c>
      <c r="J11016" s="61">
        <f t="shared" si="862"/>
        <v>1.9771212747436147</v>
      </c>
      <c r="K11016" s="61">
        <f t="shared" si="863"/>
        <v>336.44</v>
      </c>
    </row>
    <row r="11017" spans="1:11" ht="25.5" x14ac:dyDescent="0.25">
      <c r="A11017" s="76">
        <f t="shared" si="864"/>
        <v>11012</v>
      </c>
      <c r="B11017" s="92" t="s">
        <v>11641</v>
      </c>
      <c r="C11017" s="94" t="s">
        <v>26855</v>
      </c>
      <c r="D11017" s="70" t="s">
        <v>2259</v>
      </c>
      <c r="E11017" s="83">
        <v>477.75</v>
      </c>
      <c r="F11017" s="99">
        <v>502</v>
      </c>
      <c r="G11017" s="59">
        <v>487.21</v>
      </c>
      <c r="H11017" s="61">
        <f t="shared" si="860"/>
        <v>488.98666666666668</v>
      </c>
      <c r="I11017" s="61">
        <f t="shared" si="861"/>
        <v>12.222235202013312</v>
      </c>
      <c r="J11017" s="61">
        <f t="shared" si="862"/>
        <v>2.4995027544063868</v>
      </c>
      <c r="K11017" s="61">
        <f t="shared" si="863"/>
        <v>488.98666666666668</v>
      </c>
    </row>
    <row r="11018" spans="1:11" ht="25.5" x14ac:dyDescent="0.25">
      <c r="A11018" s="76">
        <f t="shared" si="864"/>
        <v>11013</v>
      </c>
      <c r="B11018" s="92" t="s">
        <v>11642</v>
      </c>
      <c r="C11018" s="94" t="s">
        <v>26856</v>
      </c>
      <c r="D11018" s="70" t="s">
        <v>2259</v>
      </c>
      <c r="E11018" s="83">
        <v>856.8</v>
      </c>
      <c r="F11018" s="99">
        <v>893</v>
      </c>
      <c r="G11018" s="59">
        <v>875.91</v>
      </c>
      <c r="H11018" s="61">
        <f t="shared" si="860"/>
        <v>875.23666666666668</v>
      </c>
      <c r="I11018" s="61">
        <f t="shared" si="861"/>
        <v>18.109390749921271</v>
      </c>
      <c r="J11018" s="61">
        <f t="shared" si="862"/>
        <v>2.0690850189001759</v>
      </c>
      <c r="K11018" s="61">
        <f t="shared" si="863"/>
        <v>875.23666666666668</v>
      </c>
    </row>
    <row r="11019" spans="1:11" ht="25.5" x14ac:dyDescent="0.25">
      <c r="A11019" s="76">
        <f t="shared" si="864"/>
        <v>11014</v>
      </c>
      <c r="B11019" s="92" t="s">
        <v>11643</v>
      </c>
      <c r="C11019" s="94" t="s">
        <v>26857</v>
      </c>
      <c r="D11019" s="70" t="s">
        <v>2259</v>
      </c>
      <c r="E11019" s="83">
        <v>5467.35</v>
      </c>
      <c r="F11019" s="99">
        <v>5703</v>
      </c>
      <c r="G11019" s="59">
        <v>5593.65</v>
      </c>
      <c r="H11019" s="61">
        <f t="shared" si="860"/>
        <v>5588</v>
      </c>
      <c r="I11019" s="61">
        <f t="shared" si="861"/>
        <v>117.92655553351821</v>
      </c>
      <c r="J11019" s="61">
        <f t="shared" si="862"/>
        <v>2.1103535349591662</v>
      </c>
      <c r="K11019" s="61">
        <f t="shared" si="863"/>
        <v>5588</v>
      </c>
    </row>
    <row r="11020" spans="1:11" ht="25.5" x14ac:dyDescent="0.25">
      <c r="A11020" s="76">
        <f t="shared" si="864"/>
        <v>11015</v>
      </c>
      <c r="B11020" s="92" t="s">
        <v>11644</v>
      </c>
      <c r="C11020" s="94" t="s">
        <v>26858</v>
      </c>
      <c r="D11020" s="70" t="s">
        <v>2259</v>
      </c>
      <c r="E11020" s="83">
        <v>3141.6</v>
      </c>
      <c r="F11020" s="99">
        <v>3267</v>
      </c>
      <c r="G11020" s="59">
        <v>3203.8</v>
      </c>
      <c r="H11020" s="61">
        <f t="shared" si="860"/>
        <v>3204.1333333333337</v>
      </c>
      <c r="I11020" s="61">
        <f t="shared" si="861"/>
        <v>62.700664536616671</v>
      </c>
      <c r="J11020" s="61">
        <f t="shared" si="862"/>
        <v>1.9568681454147765</v>
      </c>
      <c r="K11020" s="61">
        <f t="shared" si="863"/>
        <v>3204.1333333333337</v>
      </c>
    </row>
    <row r="11021" spans="1:11" ht="25.5" x14ac:dyDescent="0.25">
      <c r="A11021" s="76">
        <f t="shared" si="864"/>
        <v>11016</v>
      </c>
      <c r="B11021" s="92" t="s">
        <v>11645</v>
      </c>
      <c r="C11021" s="94" t="s">
        <v>26859</v>
      </c>
      <c r="D11021" s="70" t="s">
        <v>2259</v>
      </c>
      <c r="E11021" s="83">
        <v>341.25</v>
      </c>
      <c r="F11021" s="99">
        <v>355</v>
      </c>
      <c r="G11021" s="59">
        <v>348.42</v>
      </c>
      <c r="H11021" s="61">
        <f t="shared" si="860"/>
        <v>348.22333333333336</v>
      </c>
      <c r="I11021" s="61">
        <f t="shared" si="861"/>
        <v>6.8771093733728952</v>
      </c>
      <c r="J11021" s="61">
        <f t="shared" si="862"/>
        <v>1.9749134291325188</v>
      </c>
      <c r="K11021" s="61">
        <f t="shared" si="863"/>
        <v>348.22333333333336</v>
      </c>
    </row>
    <row r="11022" spans="1:11" ht="25.5" x14ac:dyDescent="0.25">
      <c r="A11022" s="76">
        <f t="shared" si="864"/>
        <v>11017</v>
      </c>
      <c r="B11022" s="92" t="s">
        <v>11646</v>
      </c>
      <c r="C11022" s="94" t="s">
        <v>26860</v>
      </c>
      <c r="D11022" s="70" t="s">
        <v>2259</v>
      </c>
      <c r="E11022" s="83">
        <v>427.35</v>
      </c>
      <c r="F11022" s="99">
        <v>449</v>
      </c>
      <c r="G11022" s="59">
        <v>435.81</v>
      </c>
      <c r="H11022" s="61">
        <f t="shared" si="860"/>
        <v>437.38666666666671</v>
      </c>
      <c r="I11022" s="61">
        <f t="shared" si="861"/>
        <v>10.910776018841791</v>
      </c>
      <c r="J11022" s="61">
        <f t="shared" si="862"/>
        <v>2.4945378655442449</v>
      </c>
      <c r="K11022" s="61">
        <f t="shared" si="863"/>
        <v>437.38666666666671</v>
      </c>
    </row>
    <row r="11023" spans="1:11" ht="25.5" x14ac:dyDescent="0.25">
      <c r="A11023" s="76">
        <f t="shared" si="864"/>
        <v>11018</v>
      </c>
      <c r="B11023" s="92" t="s">
        <v>11647</v>
      </c>
      <c r="C11023" s="94">
        <f>A11023</f>
        <v>11018</v>
      </c>
      <c r="D11023" s="70" t="s">
        <v>2259</v>
      </c>
      <c r="E11023" s="83">
        <v>942.9</v>
      </c>
      <c r="F11023" s="99">
        <v>983</v>
      </c>
      <c r="G11023" s="59">
        <v>963.93</v>
      </c>
      <c r="H11023" s="61">
        <f t="shared" si="860"/>
        <v>963.27666666666664</v>
      </c>
      <c r="I11023" s="61">
        <f t="shared" si="861"/>
        <v>20.057981786145231</v>
      </c>
      <c r="J11023" s="61">
        <f t="shared" si="862"/>
        <v>2.0822659242389929</v>
      </c>
      <c r="K11023" s="61">
        <f t="shared" si="863"/>
        <v>963.27666666666664</v>
      </c>
    </row>
    <row r="11024" spans="1:11" ht="38.25" x14ac:dyDescent="0.25">
      <c r="A11024" s="76">
        <f t="shared" si="864"/>
        <v>11019</v>
      </c>
      <c r="B11024" s="92" t="s">
        <v>11648</v>
      </c>
      <c r="C11024" s="94" t="s">
        <v>26861</v>
      </c>
      <c r="D11024" s="70" t="s">
        <v>2259</v>
      </c>
      <c r="E11024" s="83">
        <v>792.75</v>
      </c>
      <c r="F11024" s="99">
        <v>827</v>
      </c>
      <c r="G11024" s="59">
        <v>811.06</v>
      </c>
      <c r="H11024" s="61">
        <f t="shared" si="860"/>
        <v>810.27</v>
      </c>
      <c r="I11024" s="61">
        <f t="shared" si="861"/>
        <v>17.138660974533572</v>
      </c>
      <c r="J11024" s="61">
        <f t="shared" si="862"/>
        <v>2.1151790112596509</v>
      </c>
      <c r="K11024" s="61">
        <f t="shared" si="863"/>
        <v>810.27</v>
      </c>
    </row>
    <row r="11025" spans="1:11" ht="38.25" x14ac:dyDescent="0.25">
      <c r="A11025" s="76">
        <f t="shared" si="864"/>
        <v>11020</v>
      </c>
      <c r="B11025" s="92" t="s">
        <v>11649</v>
      </c>
      <c r="C11025" s="94" t="s">
        <v>26862</v>
      </c>
      <c r="D11025" s="70" t="s">
        <v>2259</v>
      </c>
      <c r="E11025" s="83">
        <v>6750.45</v>
      </c>
      <c r="F11025" s="99">
        <v>7019</v>
      </c>
      <c r="G11025" s="59">
        <v>6884.11</v>
      </c>
      <c r="H11025" s="61">
        <f t="shared" si="860"/>
        <v>6884.52</v>
      </c>
      <c r="I11025" s="61">
        <f t="shared" si="861"/>
        <v>134.27546946482826</v>
      </c>
      <c r="J11025" s="61">
        <f t="shared" si="862"/>
        <v>1.9503969697935115</v>
      </c>
      <c r="K11025" s="61">
        <f t="shared" si="863"/>
        <v>6884.52</v>
      </c>
    </row>
    <row r="11026" spans="1:11" ht="38.25" x14ac:dyDescent="0.25">
      <c r="A11026" s="76">
        <f t="shared" si="864"/>
        <v>11021</v>
      </c>
      <c r="B11026" s="92" t="s">
        <v>11650</v>
      </c>
      <c r="C11026" s="94" t="s">
        <v>26863</v>
      </c>
      <c r="D11026" s="70" t="s">
        <v>2259</v>
      </c>
      <c r="E11026" s="83">
        <v>28075.95</v>
      </c>
      <c r="F11026" s="99">
        <v>29227</v>
      </c>
      <c r="G11026" s="59">
        <v>28665.54</v>
      </c>
      <c r="H11026" s="61">
        <f t="shared" si="860"/>
        <v>28656.16333333333</v>
      </c>
      <c r="I11026" s="61">
        <f t="shared" si="861"/>
        <v>575.58228519763611</v>
      </c>
      <c r="J11026" s="61">
        <f t="shared" si="862"/>
        <v>2.0085811157005415</v>
      </c>
      <c r="K11026" s="61">
        <f t="shared" si="863"/>
        <v>28656.16333333333</v>
      </c>
    </row>
    <row r="11027" spans="1:11" ht="38.25" x14ac:dyDescent="0.25">
      <c r="A11027" s="76">
        <f t="shared" si="864"/>
        <v>11022</v>
      </c>
      <c r="B11027" s="92" t="s">
        <v>11651</v>
      </c>
      <c r="C11027" s="94" t="s">
        <v>26864</v>
      </c>
      <c r="D11027" s="70" t="s">
        <v>2259</v>
      </c>
      <c r="E11027" s="83">
        <v>1799.7</v>
      </c>
      <c r="F11027" s="99">
        <v>1889</v>
      </c>
      <c r="G11027" s="59">
        <v>1835.33</v>
      </c>
      <c r="H11027" s="61">
        <f t="shared" si="860"/>
        <v>1841.3433333333332</v>
      </c>
      <c r="I11027" s="61">
        <f t="shared" si="861"/>
        <v>44.952671036695158</v>
      </c>
      <c r="J11027" s="61">
        <f t="shared" si="862"/>
        <v>2.4412976234757142</v>
      </c>
      <c r="K11027" s="61">
        <f t="shared" si="863"/>
        <v>1841.3433333333332</v>
      </c>
    </row>
    <row r="11028" spans="1:11" x14ac:dyDescent="0.25">
      <c r="A11028" s="76">
        <f t="shared" si="864"/>
        <v>11023</v>
      </c>
      <c r="B11028" s="92" t="s">
        <v>11652</v>
      </c>
      <c r="C11028" s="94" t="s">
        <v>26865</v>
      </c>
      <c r="D11028" s="70" t="s">
        <v>2259</v>
      </c>
      <c r="E11028" s="83">
        <v>1369.2</v>
      </c>
      <c r="F11028" s="99">
        <v>1427</v>
      </c>
      <c r="G11028" s="59">
        <v>1399.73</v>
      </c>
      <c r="H11028" s="61">
        <f t="shared" si="860"/>
        <v>1398.6433333333334</v>
      </c>
      <c r="I11028" s="61">
        <f t="shared" si="861"/>
        <v>28.915318316306532</v>
      </c>
      <c r="J11028" s="61">
        <f t="shared" si="862"/>
        <v>2.0673832725741277</v>
      </c>
      <c r="K11028" s="61">
        <f t="shared" si="863"/>
        <v>1398.6433333333334</v>
      </c>
    </row>
    <row r="11029" spans="1:11" x14ac:dyDescent="0.25">
      <c r="A11029" s="76">
        <f t="shared" si="864"/>
        <v>11024</v>
      </c>
      <c r="B11029" s="92" t="s">
        <v>11652</v>
      </c>
      <c r="C11029" s="94" t="s">
        <v>26866</v>
      </c>
      <c r="D11029" s="70" t="s">
        <v>2259</v>
      </c>
      <c r="E11029" s="83">
        <v>342.3</v>
      </c>
      <c r="F11029" s="99">
        <v>357</v>
      </c>
      <c r="G11029" s="59">
        <v>350.21</v>
      </c>
      <c r="H11029" s="61">
        <f t="shared" si="860"/>
        <v>349.83666666666664</v>
      </c>
      <c r="I11029" s="61">
        <f t="shared" si="861"/>
        <v>7.3571076744419912</v>
      </c>
      <c r="J11029" s="61">
        <f t="shared" si="862"/>
        <v>2.1030121698055257</v>
      </c>
      <c r="K11029" s="61">
        <f t="shared" si="863"/>
        <v>349.83666666666664</v>
      </c>
    </row>
    <row r="11030" spans="1:11" x14ac:dyDescent="0.25">
      <c r="A11030" s="76">
        <f t="shared" si="864"/>
        <v>11025</v>
      </c>
      <c r="B11030" s="92" t="s">
        <v>11652</v>
      </c>
      <c r="C11030" s="94" t="s">
        <v>26867</v>
      </c>
      <c r="D11030" s="70" t="s">
        <v>2259</v>
      </c>
      <c r="E11030" s="83">
        <v>376.95</v>
      </c>
      <c r="F11030" s="99">
        <v>392</v>
      </c>
      <c r="G11030" s="59">
        <v>384.41</v>
      </c>
      <c r="H11030" s="61">
        <f t="shared" si="860"/>
        <v>384.45333333333338</v>
      </c>
      <c r="I11030" s="61">
        <f t="shared" si="861"/>
        <v>7.5250935763838456</v>
      </c>
      <c r="J11030" s="61">
        <f t="shared" si="862"/>
        <v>1.9573490262495261</v>
      </c>
      <c r="K11030" s="61">
        <f t="shared" si="863"/>
        <v>384.45333333333338</v>
      </c>
    </row>
    <row r="11031" spans="1:11" x14ac:dyDescent="0.25">
      <c r="A11031" s="76">
        <f t="shared" si="864"/>
        <v>11026</v>
      </c>
      <c r="B11031" s="92" t="s">
        <v>11652</v>
      </c>
      <c r="C11031" s="94" t="s">
        <v>26868</v>
      </c>
      <c r="D11031" s="70" t="s">
        <v>2259</v>
      </c>
      <c r="E11031" s="83">
        <v>3840.9</v>
      </c>
      <c r="F11031" s="99">
        <v>3998</v>
      </c>
      <c r="G11031" s="59">
        <v>3921.56</v>
      </c>
      <c r="H11031" s="61">
        <f t="shared" si="860"/>
        <v>3920.1533333333332</v>
      </c>
      <c r="I11031" s="61">
        <f t="shared" si="861"/>
        <v>78.559445856837144</v>
      </c>
      <c r="J11031" s="61">
        <f t="shared" si="862"/>
        <v>2.003989109018792</v>
      </c>
      <c r="K11031" s="61">
        <f t="shared" si="863"/>
        <v>3920.1533333333332</v>
      </c>
    </row>
    <row r="11032" spans="1:11" ht="25.5" x14ac:dyDescent="0.25">
      <c r="A11032" s="76">
        <f t="shared" si="864"/>
        <v>11027</v>
      </c>
      <c r="B11032" s="92" t="s">
        <v>11653</v>
      </c>
      <c r="C11032" s="94" t="s">
        <v>26869</v>
      </c>
      <c r="D11032" s="70" t="s">
        <v>2259</v>
      </c>
      <c r="E11032" s="83">
        <v>2595.6</v>
      </c>
      <c r="F11032" s="99">
        <v>2725</v>
      </c>
      <c r="G11032" s="59">
        <v>2646.99</v>
      </c>
      <c r="H11032" s="61">
        <f t="shared" si="860"/>
        <v>2655.8633333333332</v>
      </c>
      <c r="I11032" s="61">
        <f t="shared" si="861"/>
        <v>65.154754495227294</v>
      </c>
      <c r="J11032" s="61">
        <f t="shared" si="862"/>
        <v>2.4532419901837557</v>
      </c>
      <c r="K11032" s="61">
        <f t="shared" si="863"/>
        <v>2655.8633333333332</v>
      </c>
    </row>
    <row r="11033" spans="1:11" x14ac:dyDescent="0.25">
      <c r="A11033" s="76">
        <f t="shared" si="864"/>
        <v>11028</v>
      </c>
      <c r="B11033" s="92" t="s">
        <v>11654</v>
      </c>
      <c r="C11033" s="94" t="s">
        <v>26870</v>
      </c>
      <c r="D11033" s="70" t="s">
        <v>2259</v>
      </c>
      <c r="E11033" s="83">
        <v>1145.55</v>
      </c>
      <c r="F11033" s="99">
        <v>1194</v>
      </c>
      <c r="G11033" s="59">
        <v>1171.0999999999999</v>
      </c>
      <c r="H11033" s="61">
        <f t="shared" si="860"/>
        <v>1170.2166666666667</v>
      </c>
      <c r="I11033" s="61">
        <f t="shared" si="861"/>
        <v>24.237075593671246</v>
      </c>
      <c r="J11033" s="61">
        <f t="shared" si="862"/>
        <v>2.0711613741333865</v>
      </c>
      <c r="K11033" s="61">
        <f t="shared" si="863"/>
        <v>1170.2166666666667</v>
      </c>
    </row>
    <row r="11034" spans="1:11" x14ac:dyDescent="0.25">
      <c r="A11034" s="76">
        <f t="shared" si="864"/>
        <v>11029</v>
      </c>
      <c r="B11034" s="92" t="s">
        <v>11654</v>
      </c>
      <c r="C11034" s="94" t="s">
        <v>26871</v>
      </c>
      <c r="D11034" s="70" t="s">
        <v>2259</v>
      </c>
      <c r="E11034" s="83">
        <v>1143.45</v>
      </c>
      <c r="F11034" s="99">
        <v>1193</v>
      </c>
      <c r="G11034" s="59">
        <v>1169.8599999999999</v>
      </c>
      <c r="H11034" s="61">
        <f t="shared" si="860"/>
        <v>1168.7699999999998</v>
      </c>
      <c r="I11034" s="61">
        <f t="shared" si="861"/>
        <v>24.792976828126118</v>
      </c>
      <c r="J11034" s="61">
        <f t="shared" si="862"/>
        <v>2.1212879204741841</v>
      </c>
      <c r="K11034" s="61">
        <f t="shared" si="863"/>
        <v>1168.7699999999998</v>
      </c>
    </row>
    <row r="11035" spans="1:11" x14ac:dyDescent="0.25">
      <c r="A11035" s="76">
        <f t="shared" si="864"/>
        <v>11030</v>
      </c>
      <c r="B11035" s="92" t="s">
        <v>11655</v>
      </c>
      <c r="C11035" s="94" t="s">
        <v>26872</v>
      </c>
      <c r="D11035" s="70" t="s">
        <v>2259</v>
      </c>
      <c r="E11035" s="83">
        <v>1233.75</v>
      </c>
      <c r="F11035" s="99">
        <v>1283</v>
      </c>
      <c r="G11035" s="59">
        <v>1258.18</v>
      </c>
      <c r="H11035" s="61">
        <f t="shared" si="860"/>
        <v>1258.3100000000002</v>
      </c>
      <c r="I11035" s="61">
        <f t="shared" si="861"/>
        <v>24.625257359061244</v>
      </c>
      <c r="J11035" s="61">
        <f t="shared" si="862"/>
        <v>1.9570103836941009</v>
      </c>
      <c r="K11035" s="61">
        <f t="shared" si="863"/>
        <v>1258.3100000000002</v>
      </c>
    </row>
    <row r="11036" spans="1:11" x14ac:dyDescent="0.25">
      <c r="A11036" s="76">
        <f t="shared" si="864"/>
        <v>11031</v>
      </c>
      <c r="B11036" s="92" t="s">
        <v>11655</v>
      </c>
      <c r="C11036" s="94" t="s">
        <v>26873</v>
      </c>
      <c r="D11036" s="70" t="s">
        <v>2259</v>
      </c>
      <c r="E11036" s="83">
        <v>1013.25</v>
      </c>
      <c r="F11036" s="99">
        <v>1055</v>
      </c>
      <c r="G11036" s="59">
        <v>1034.53</v>
      </c>
      <c r="H11036" s="61">
        <f t="shared" si="860"/>
        <v>1034.26</v>
      </c>
      <c r="I11036" s="61">
        <f t="shared" si="861"/>
        <v>20.876309539763007</v>
      </c>
      <c r="J11036" s="61">
        <f t="shared" si="862"/>
        <v>2.0184779010851241</v>
      </c>
      <c r="K11036" s="61">
        <f t="shared" si="863"/>
        <v>1034.26</v>
      </c>
    </row>
    <row r="11037" spans="1:11" ht="38.25" x14ac:dyDescent="0.25">
      <c r="A11037" s="76">
        <f t="shared" si="864"/>
        <v>11032</v>
      </c>
      <c r="B11037" s="92" t="s">
        <v>11656</v>
      </c>
      <c r="C11037" s="94" t="s">
        <v>26874</v>
      </c>
      <c r="D11037" s="70" t="s">
        <v>2259</v>
      </c>
      <c r="E11037" s="83">
        <v>1874.25</v>
      </c>
      <c r="F11037" s="99">
        <v>1968</v>
      </c>
      <c r="G11037" s="59">
        <v>1911.36</v>
      </c>
      <c r="H11037" s="61">
        <f t="shared" si="860"/>
        <v>1917.87</v>
      </c>
      <c r="I11037" s="61">
        <f t="shared" si="861"/>
        <v>47.212823469900641</v>
      </c>
      <c r="J11037" s="61">
        <f t="shared" si="862"/>
        <v>2.4617322065573082</v>
      </c>
      <c r="K11037" s="61">
        <f t="shared" si="863"/>
        <v>1917.87</v>
      </c>
    </row>
    <row r="11038" spans="1:11" ht="25.5" x14ac:dyDescent="0.25">
      <c r="A11038" s="76">
        <f t="shared" si="864"/>
        <v>11033</v>
      </c>
      <c r="B11038" s="92" t="s">
        <v>11657</v>
      </c>
      <c r="C11038" s="94" t="s">
        <v>26875</v>
      </c>
      <c r="D11038" s="70" t="s">
        <v>2259</v>
      </c>
      <c r="E11038" s="83">
        <v>1447.95</v>
      </c>
      <c r="F11038" s="99">
        <v>1509</v>
      </c>
      <c r="G11038" s="59">
        <v>1480.24</v>
      </c>
      <c r="H11038" s="61">
        <f t="shared" si="860"/>
        <v>1479.0633333333333</v>
      </c>
      <c r="I11038" s="61">
        <f t="shared" si="861"/>
        <v>30.542004409228483</v>
      </c>
      <c r="J11038" s="61">
        <f t="shared" si="862"/>
        <v>2.0649558217629953</v>
      </c>
      <c r="K11038" s="61">
        <f t="shared" si="863"/>
        <v>1479.0633333333333</v>
      </c>
    </row>
    <row r="11039" spans="1:11" ht="25.5" x14ac:dyDescent="0.25">
      <c r="A11039" s="76">
        <f t="shared" si="864"/>
        <v>11034</v>
      </c>
      <c r="B11039" s="92" t="s">
        <v>11658</v>
      </c>
      <c r="C11039" s="94" t="s">
        <v>26876</v>
      </c>
      <c r="D11039" s="70" t="s">
        <v>2259</v>
      </c>
      <c r="E11039" s="83">
        <v>1717.8</v>
      </c>
      <c r="F11039" s="99">
        <v>1792</v>
      </c>
      <c r="G11039" s="59">
        <v>1757.48</v>
      </c>
      <c r="H11039" s="61">
        <f t="shared" si="860"/>
        <v>1755.7600000000002</v>
      </c>
      <c r="I11039" s="61">
        <f t="shared" si="861"/>
        <v>37.129890923621119</v>
      </c>
      <c r="J11039" s="61">
        <f t="shared" si="862"/>
        <v>2.1147475123946959</v>
      </c>
      <c r="K11039" s="61">
        <f t="shared" si="863"/>
        <v>1755.7600000000002</v>
      </c>
    </row>
    <row r="11040" spans="1:11" ht="25.5" x14ac:dyDescent="0.25">
      <c r="A11040" s="76">
        <f t="shared" si="864"/>
        <v>11035</v>
      </c>
      <c r="B11040" s="92" t="s">
        <v>11659</v>
      </c>
      <c r="C11040" s="94" t="s">
        <v>26877</v>
      </c>
      <c r="D11040" s="70" t="s">
        <v>2259</v>
      </c>
      <c r="E11040" s="83">
        <v>1292.55</v>
      </c>
      <c r="F11040" s="99">
        <v>1344</v>
      </c>
      <c r="G11040" s="59">
        <v>1318.14</v>
      </c>
      <c r="H11040" s="61">
        <f t="shared" si="860"/>
        <v>1318.2300000000002</v>
      </c>
      <c r="I11040" s="61">
        <f t="shared" si="861"/>
        <v>25.725118075530794</v>
      </c>
      <c r="J11040" s="61">
        <f t="shared" si="862"/>
        <v>1.9514893512915643</v>
      </c>
      <c r="K11040" s="61">
        <f t="shared" si="863"/>
        <v>1318.2300000000002</v>
      </c>
    </row>
    <row r="11041" spans="1:11" ht="25.5" x14ac:dyDescent="0.25">
      <c r="A11041" s="76">
        <f t="shared" si="864"/>
        <v>11036</v>
      </c>
      <c r="B11041" s="92" t="s">
        <v>11660</v>
      </c>
      <c r="C11041" s="94" t="s">
        <v>26878</v>
      </c>
      <c r="D11041" s="70" t="s">
        <v>2259</v>
      </c>
      <c r="E11041" s="83">
        <v>7551.6</v>
      </c>
      <c r="F11041" s="99">
        <v>7861</v>
      </c>
      <c r="G11041" s="59">
        <v>7710.18</v>
      </c>
      <c r="H11041" s="61">
        <f t="shared" si="860"/>
        <v>7707.5933333333332</v>
      </c>
      <c r="I11041" s="61">
        <f t="shared" si="861"/>
        <v>154.71621806822088</v>
      </c>
      <c r="J11041" s="61">
        <f t="shared" si="862"/>
        <v>2.007322018393388</v>
      </c>
      <c r="K11041" s="61">
        <f t="shared" si="863"/>
        <v>7707.5933333333332</v>
      </c>
    </row>
    <row r="11042" spans="1:11" ht="25.5" x14ac:dyDescent="0.25">
      <c r="A11042" s="76">
        <f t="shared" si="864"/>
        <v>11037</v>
      </c>
      <c r="B11042" s="92" t="s">
        <v>11661</v>
      </c>
      <c r="C11042" s="94" t="s">
        <v>26879</v>
      </c>
      <c r="D11042" s="70" t="s">
        <v>2259</v>
      </c>
      <c r="E11042" s="83">
        <v>2255.4</v>
      </c>
      <c r="F11042" s="99">
        <v>2368</v>
      </c>
      <c r="G11042" s="59">
        <v>2300.06</v>
      </c>
      <c r="H11042" s="61">
        <f t="shared" si="860"/>
        <v>2307.8199999999997</v>
      </c>
      <c r="I11042" s="61">
        <f t="shared" si="861"/>
        <v>56.699675484080117</v>
      </c>
      <c r="J11042" s="61">
        <f t="shared" si="862"/>
        <v>2.4568499919439177</v>
      </c>
      <c r="K11042" s="61">
        <f t="shared" si="863"/>
        <v>2307.8199999999997</v>
      </c>
    </row>
    <row r="11043" spans="1:11" ht="25.5" x14ac:dyDescent="0.25">
      <c r="A11043" s="76">
        <f t="shared" si="864"/>
        <v>11038</v>
      </c>
      <c r="B11043" s="92" t="s">
        <v>11662</v>
      </c>
      <c r="C11043" s="94" t="s">
        <v>26880</v>
      </c>
      <c r="D11043" s="70" t="s">
        <v>2259</v>
      </c>
      <c r="E11043" s="83">
        <v>2025.45</v>
      </c>
      <c r="F11043" s="99">
        <v>2111</v>
      </c>
      <c r="G11043" s="59">
        <v>2070.62</v>
      </c>
      <c r="H11043" s="61">
        <f t="shared" si="860"/>
        <v>2069.0233333333331</v>
      </c>
      <c r="I11043" s="61">
        <f t="shared" si="861"/>
        <v>42.797343764926943</v>
      </c>
      <c r="J11043" s="61">
        <f t="shared" si="862"/>
        <v>2.0684804794336271</v>
      </c>
      <c r="K11043" s="61">
        <f t="shared" si="863"/>
        <v>2069.0233333333331</v>
      </c>
    </row>
    <row r="11044" spans="1:11" ht="25.5" x14ac:dyDescent="0.25">
      <c r="A11044" s="76">
        <f t="shared" si="864"/>
        <v>11039</v>
      </c>
      <c r="B11044" s="92" t="s">
        <v>11663</v>
      </c>
      <c r="C11044" s="94" t="s">
        <v>26881</v>
      </c>
      <c r="D11044" s="70" t="s">
        <v>2259</v>
      </c>
      <c r="E11044" s="83">
        <v>2557.8000000000002</v>
      </c>
      <c r="F11044" s="99">
        <v>2668</v>
      </c>
      <c r="G11044" s="59">
        <v>2616.89</v>
      </c>
      <c r="H11044" s="61">
        <f t="shared" si="860"/>
        <v>2614.23</v>
      </c>
      <c r="I11044" s="61">
        <f t="shared" si="861"/>
        <v>55.148134147947282</v>
      </c>
      <c r="J11044" s="61">
        <f t="shared" si="862"/>
        <v>2.1095364274737602</v>
      </c>
      <c r="K11044" s="61">
        <f t="shared" si="863"/>
        <v>2614.23</v>
      </c>
    </row>
    <row r="11045" spans="1:11" ht="25.5" x14ac:dyDescent="0.25">
      <c r="A11045" s="76">
        <f t="shared" si="864"/>
        <v>11040</v>
      </c>
      <c r="B11045" s="92" t="s">
        <v>11664</v>
      </c>
      <c r="C11045" s="94">
        <f>A11045</f>
        <v>11040</v>
      </c>
      <c r="D11045" s="70" t="s">
        <v>2259</v>
      </c>
      <c r="E11045" s="83">
        <v>1022.7</v>
      </c>
      <c r="F11045" s="99">
        <v>1063</v>
      </c>
      <c r="G11045" s="59">
        <v>1042.95</v>
      </c>
      <c r="H11045" s="61">
        <f t="shared" si="860"/>
        <v>1042.8833333333332</v>
      </c>
      <c r="I11045" s="61">
        <f t="shared" si="861"/>
        <v>20.150082712816154</v>
      </c>
      <c r="J11045" s="61">
        <f t="shared" si="862"/>
        <v>1.9321511878429505</v>
      </c>
      <c r="K11045" s="61">
        <f t="shared" si="863"/>
        <v>1042.8833333333332</v>
      </c>
    </row>
    <row r="11046" spans="1:11" ht="25.5" x14ac:dyDescent="0.25">
      <c r="A11046" s="76">
        <f t="shared" si="864"/>
        <v>11041</v>
      </c>
      <c r="B11046" s="92" t="s">
        <v>11665</v>
      </c>
      <c r="C11046" s="94">
        <f>A11046</f>
        <v>11041</v>
      </c>
      <c r="D11046" s="70" t="s">
        <v>2259</v>
      </c>
      <c r="E11046" s="83">
        <v>1540.35</v>
      </c>
      <c r="F11046" s="99">
        <v>1604</v>
      </c>
      <c r="G11046" s="59">
        <v>1572.7</v>
      </c>
      <c r="H11046" s="61">
        <f t="shared" si="860"/>
        <v>1572.3500000000001</v>
      </c>
      <c r="I11046" s="61">
        <f t="shared" si="861"/>
        <v>31.826443407958781</v>
      </c>
      <c r="J11046" s="61">
        <f t="shared" si="862"/>
        <v>2.0241322484153517</v>
      </c>
      <c r="K11046" s="61">
        <f t="shared" si="863"/>
        <v>1572.3500000000001</v>
      </c>
    </row>
    <row r="11047" spans="1:11" ht="25.5" x14ac:dyDescent="0.25">
      <c r="A11047" s="76">
        <f t="shared" si="864"/>
        <v>11042</v>
      </c>
      <c r="B11047" s="92" t="s">
        <v>11666</v>
      </c>
      <c r="C11047" s="94" t="s">
        <v>26882</v>
      </c>
      <c r="D11047" s="70" t="s">
        <v>2259</v>
      </c>
      <c r="E11047" s="83">
        <v>2633.4</v>
      </c>
      <c r="F11047" s="99">
        <v>2765</v>
      </c>
      <c r="G11047" s="59">
        <v>2685.54</v>
      </c>
      <c r="H11047" s="61">
        <f t="shared" si="860"/>
        <v>2694.6466666666665</v>
      </c>
      <c r="I11047" s="61">
        <f t="shared" si="861"/>
        <v>66.270947883166187</v>
      </c>
      <c r="J11047" s="61">
        <f t="shared" si="862"/>
        <v>2.4593557553556629</v>
      </c>
      <c r="K11047" s="61">
        <f t="shared" si="863"/>
        <v>2694.6466666666665</v>
      </c>
    </row>
    <row r="11048" spans="1:11" ht="25.5" x14ac:dyDescent="0.25">
      <c r="A11048" s="76">
        <f t="shared" si="864"/>
        <v>11043</v>
      </c>
      <c r="B11048" s="92" t="s">
        <v>11667</v>
      </c>
      <c r="C11048" s="94">
        <f>A11048</f>
        <v>11043</v>
      </c>
      <c r="D11048" s="70" t="s">
        <v>2259</v>
      </c>
      <c r="E11048" s="83">
        <v>1064.7</v>
      </c>
      <c r="F11048" s="99">
        <v>1110</v>
      </c>
      <c r="G11048" s="59">
        <v>1088.44</v>
      </c>
      <c r="H11048" s="61">
        <f t="shared" si="860"/>
        <v>1087.7133333333334</v>
      </c>
      <c r="I11048" s="61">
        <f t="shared" si="861"/>
        <v>22.658740771131399</v>
      </c>
      <c r="J11048" s="61">
        <f t="shared" si="862"/>
        <v>2.0831537204469988</v>
      </c>
      <c r="K11048" s="61">
        <f t="shared" si="863"/>
        <v>1087.7133333333334</v>
      </c>
    </row>
    <row r="11049" spans="1:11" ht="25.5" x14ac:dyDescent="0.25">
      <c r="A11049" s="76">
        <f t="shared" si="864"/>
        <v>11044</v>
      </c>
      <c r="B11049" s="92" t="s">
        <v>11668</v>
      </c>
      <c r="C11049" s="94">
        <f>A11049</f>
        <v>11044</v>
      </c>
      <c r="D11049" s="70" t="s">
        <v>2259</v>
      </c>
      <c r="E11049" s="83">
        <v>1126.6500000000001</v>
      </c>
      <c r="F11049" s="99">
        <v>1175</v>
      </c>
      <c r="G11049" s="59">
        <v>1152.68</v>
      </c>
      <c r="H11049" s="61">
        <f t="shared" ref="H11049:H11112" si="865">AVERAGE(E11049:G11049)</f>
        <v>1151.4433333333334</v>
      </c>
      <c r="I11049" s="61">
        <f t="shared" ref="I11049:I11112" si="866">SQRT(((SUM((POWER(G11049-H11049,2)),(POWER(F11049-H11049,2)),(POWER(E11049-H11049,2)))/(COLUMNS(E11049:G11049)-1))))</f>
        <v>24.198711398199102</v>
      </c>
      <c r="J11049" s="61">
        <f t="shared" ref="J11049:J11112" si="867">I11049/H11049*100</f>
        <v>2.1015981158313566</v>
      </c>
      <c r="K11049" s="61">
        <f t="shared" ref="K11049:K11112" si="868">H11049</f>
        <v>1151.4433333333334</v>
      </c>
    </row>
    <row r="11050" spans="1:11" ht="25.5" x14ac:dyDescent="0.25">
      <c r="A11050" s="76">
        <f t="shared" si="864"/>
        <v>11045</v>
      </c>
      <c r="B11050" s="92" t="s">
        <v>11669</v>
      </c>
      <c r="C11050" s="94" t="s">
        <v>26883</v>
      </c>
      <c r="D11050" s="70" t="s">
        <v>2259</v>
      </c>
      <c r="E11050" s="83">
        <v>10028.549999999999</v>
      </c>
      <c r="F11050" s="99">
        <v>10428</v>
      </c>
      <c r="G11050" s="59">
        <v>10227.120000000001</v>
      </c>
      <c r="H11050" s="61">
        <f t="shared" si="865"/>
        <v>10227.89</v>
      </c>
      <c r="I11050" s="61">
        <f t="shared" si="866"/>
        <v>199.72611321507296</v>
      </c>
      <c r="J11050" s="61">
        <f t="shared" si="867"/>
        <v>1.9527596915402197</v>
      </c>
      <c r="K11050" s="61">
        <f t="shared" si="868"/>
        <v>10227.89</v>
      </c>
    </row>
    <row r="11051" spans="1:11" ht="25.5" x14ac:dyDescent="0.25">
      <c r="A11051" s="76">
        <f t="shared" si="864"/>
        <v>11046</v>
      </c>
      <c r="B11051" s="92" t="s">
        <v>11670</v>
      </c>
      <c r="C11051" s="94" t="s">
        <v>26884</v>
      </c>
      <c r="D11051" s="70" t="s">
        <v>2259</v>
      </c>
      <c r="E11051" s="83">
        <v>50.4</v>
      </c>
      <c r="F11051" s="99">
        <v>52</v>
      </c>
      <c r="G11051" s="59">
        <v>51.46</v>
      </c>
      <c r="H11051" s="61">
        <f t="shared" si="865"/>
        <v>51.286666666666669</v>
      </c>
      <c r="I11051" s="61">
        <f t="shared" si="866"/>
        <v>0.813961506051321</v>
      </c>
      <c r="J11051" s="61">
        <f t="shared" si="867"/>
        <v>1.587082099411129</v>
      </c>
      <c r="K11051" s="61">
        <f t="shared" si="868"/>
        <v>51.286666666666669</v>
      </c>
    </row>
    <row r="11052" spans="1:11" ht="25.5" x14ac:dyDescent="0.25">
      <c r="A11052" s="76">
        <f t="shared" si="864"/>
        <v>11047</v>
      </c>
      <c r="B11052" s="92" t="s">
        <v>11671</v>
      </c>
      <c r="C11052" s="94" t="s">
        <v>26885</v>
      </c>
      <c r="D11052" s="70" t="s">
        <v>2259</v>
      </c>
      <c r="E11052" s="83">
        <v>326.55</v>
      </c>
      <c r="F11052" s="99">
        <v>343</v>
      </c>
      <c r="G11052" s="59">
        <v>333.02</v>
      </c>
      <c r="H11052" s="61">
        <f t="shared" si="865"/>
        <v>334.19</v>
      </c>
      <c r="I11052" s="61">
        <f t="shared" si="866"/>
        <v>8.287176841361596</v>
      </c>
      <c r="J11052" s="61">
        <f t="shared" si="867"/>
        <v>2.4797800177628284</v>
      </c>
      <c r="K11052" s="61">
        <f t="shared" si="868"/>
        <v>334.19</v>
      </c>
    </row>
    <row r="11053" spans="1:11" ht="25.5" x14ac:dyDescent="0.25">
      <c r="A11053" s="76">
        <f t="shared" si="864"/>
        <v>11048</v>
      </c>
      <c r="B11053" s="92" t="s">
        <v>11672</v>
      </c>
      <c r="C11053" s="94" t="s">
        <v>26886</v>
      </c>
      <c r="D11053" s="60" t="s">
        <v>2259</v>
      </c>
      <c r="E11053" s="83">
        <v>2667</v>
      </c>
      <c r="F11053" s="99">
        <v>2780</v>
      </c>
      <c r="G11053" s="59">
        <v>2726.47</v>
      </c>
      <c r="H11053" s="61">
        <f t="shared" si="865"/>
        <v>2724.49</v>
      </c>
      <c r="I11053" s="61">
        <f t="shared" si="866"/>
        <v>56.526014365069116</v>
      </c>
      <c r="J11053" s="61">
        <f t="shared" si="867"/>
        <v>2.0747374504978588</v>
      </c>
      <c r="K11053" s="61">
        <f t="shared" si="868"/>
        <v>2724.49</v>
      </c>
    </row>
    <row r="11054" spans="1:11" ht="25.5" x14ac:dyDescent="0.25">
      <c r="A11054" s="76">
        <f t="shared" si="864"/>
        <v>11049</v>
      </c>
      <c r="B11054" s="92" t="s">
        <v>11673</v>
      </c>
      <c r="C11054" s="94" t="s">
        <v>26887</v>
      </c>
      <c r="D11054" s="60" t="s">
        <v>2259</v>
      </c>
      <c r="E11054" s="83">
        <v>1269.45</v>
      </c>
      <c r="F11054" s="99">
        <v>1324</v>
      </c>
      <c r="G11054" s="59">
        <v>1298.77</v>
      </c>
      <c r="H11054" s="61">
        <f t="shared" si="865"/>
        <v>1297.4066666666665</v>
      </c>
      <c r="I11054" s="61">
        <f t="shared" si="866"/>
        <v>27.300542729647923</v>
      </c>
      <c r="J11054" s="61">
        <f t="shared" si="867"/>
        <v>2.1042394363356589</v>
      </c>
      <c r="K11054" s="61">
        <f t="shared" si="868"/>
        <v>1297.4066666666665</v>
      </c>
    </row>
    <row r="11055" spans="1:11" ht="25.5" x14ac:dyDescent="0.25">
      <c r="A11055" s="76">
        <f t="shared" si="864"/>
        <v>11050</v>
      </c>
      <c r="B11055" s="92" t="s">
        <v>11674</v>
      </c>
      <c r="C11055" s="94">
        <f>A11055</f>
        <v>11050</v>
      </c>
      <c r="D11055" s="70" t="s">
        <v>2259</v>
      </c>
      <c r="E11055" s="83">
        <v>430.5</v>
      </c>
      <c r="F11055" s="99">
        <v>448</v>
      </c>
      <c r="G11055" s="59">
        <v>439.02</v>
      </c>
      <c r="H11055" s="61">
        <f t="shared" si="865"/>
        <v>439.17333333333335</v>
      </c>
      <c r="I11055" s="61">
        <f t="shared" si="866"/>
        <v>8.7510075610373761</v>
      </c>
      <c r="J11055" s="61">
        <f t="shared" si="867"/>
        <v>1.9926090445011937</v>
      </c>
      <c r="K11055" s="61">
        <f t="shared" si="868"/>
        <v>439.17333333333335</v>
      </c>
    </row>
    <row r="11056" spans="1:11" ht="25.5" x14ac:dyDescent="0.25">
      <c r="A11056" s="76">
        <f t="shared" si="864"/>
        <v>11051</v>
      </c>
      <c r="B11056" s="92" t="s">
        <v>11675</v>
      </c>
      <c r="C11056" s="94">
        <f>A11056</f>
        <v>11051</v>
      </c>
      <c r="D11056" s="70" t="s">
        <v>2259</v>
      </c>
      <c r="E11056" s="83">
        <v>790.65</v>
      </c>
      <c r="F11056" s="99">
        <v>823</v>
      </c>
      <c r="G11056" s="59">
        <v>807.25</v>
      </c>
      <c r="H11056" s="61">
        <f t="shared" si="865"/>
        <v>806.9666666666667</v>
      </c>
      <c r="I11056" s="61">
        <f t="shared" si="866"/>
        <v>16.176861046981077</v>
      </c>
      <c r="J11056" s="61">
        <f t="shared" si="867"/>
        <v>2.0046504663944495</v>
      </c>
      <c r="K11056" s="61">
        <f t="shared" si="868"/>
        <v>806.9666666666667</v>
      </c>
    </row>
    <row r="11057" spans="1:11" ht="25.5" x14ac:dyDescent="0.25">
      <c r="A11057" s="76">
        <f t="shared" si="864"/>
        <v>11052</v>
      </c>
      <c r="B11057" s="92" t="s">
        <v>11676</v>
      </c>
      <c r="C11057" s="94" t="s">
        <v>26888</v>
      </c>
      <c r="D11057" s="70" t="s">
        <v>2259</v>
      </c>
      <c r="E11057" s="83">
        <v>1095.1500000000001</v>
      </c>
      <c r="F11057" s="99">
        <v>1150</v>
      </c>
      <c r="G11057" s="59">
        <v>1116.83</v>
      </c>
      <c r="H11057" s="61">
        <f t="shared" si="865"/>
        <v>1120.6600000000001</v>
      </c>
      <c r="I11057" s="61">
        <f t="shared" si="866"/>
        <v>27.624849320855994</v>
      </c>
      <c r="J11057" s="61">
        <f t="shared" si="867"/>
        <v>2.4650517838466608</v>
      </c>
      <c r="K11057" s="61">
        <f t="shared" si="868"/>
        <v>1120.6600000000001</v>
      </c>
    </row>
    <row r="11058" spans="1:11" x14ac:dyDescent="0.25">
      <c r="A11058" s="76">
        <f t="shared" si="864"/>
        <v>11053</v>
      </c>
      <c r="B11058" s="92" t="s">
        <v>11677</v>
      </c>
      <c r="C11058" s="94">
        <f>A11058</f>
        <v>11053</v>
      </c>
      <c r="D11058" s="70" t="s">
        <v>2259</v>
      </c>
      <c r="E11058" s="83">
        <v>128.1</v>
      </c>
      <c r="F11058" s="99">
        <v>134</v>
      </c>
      <c r="G11058" s="59">
        <v>130.96</v>
      </c>
      <c r="H11058" s="61">
        <f t="shared" si="865"/>
        <v>131.02000000000001</v>
      </c>
      <c r="I11058" s="61">
        <f t="shared" si="866"/>
        <v>2.9504575916287994</v>
      </c>
      <c r="J11058" s="61">
        <f t="shared" si="867"/>
        <v>2.2519138998845971</v>
      </c>
      <c r="K11058" s="61">
        <f t="shared" si="868"/>
        <v>131.02000000000001</v>
      </c>
    </row>
    <row r="11059" spans="1:11" ht="25.5" x14ac:dyDescent="0.25">
      <c r="A11059" s="76">
        <f t="shared" si="864"/>
        <v>11054</v>
      </c>
      <c r="B11059" s="92" t="s">
        <v>11678</v>
      </c>
      <c r="C11059" s="94">
        <f>A11059</f>
        <v>11054</v>
      </c>
      <c r="D11059" s="70" t="s">
        <v>2259</v>
      </c>
      <c r="E11059" s="83">
        <v>416.85</v>
      </c>
      <c r="F11059" s="99">
        <v>435</v>
      </c>
      <c r="G11059" s="59">
        <v>426.48</v>
      </c>
      <c r="H11059" s="61">
        <f t="shared" si="865"/>
        <v>426.10999999999996</v>
      </c>
      <c r="I11059" s="61">
        <f t="shared" si="866"/>
        <v>9.0806552626999224</v>
      </c>
      <c r="J11059" s="61">
        <f t="shared" si="867"/>
        <v>2.1310589431601987</v>
      </c>
      <c r="K11059" s="61">
        <f t="shared" si="868"/>
        <v>426.10999999999996</v>
      </c>
    </row>
    <row r="11060" spans="1:11" ht="25.5" x14ac:dyDescent="0.25">
      <c r="A11060" s="76">
        <f t="shared" si="864"/>
        <v>11055</v>
      </c>
      <c r="B11060" s="92" t="s">
        <v>11679</v>
      </c>
      <c r="C11060" s="94" t="s">
        <v>18635</v>
      </c>
      <c r="D11060" s="70" t="s">
        <v>2259</v>
      </c>
      <c r="E11060" s="83">
        <v>2421.3000000000002</v>
      </c>
      <c r="F11060" s="99">
        <v>2518</v>
      </c>
      <c r="G11060" s="59">
        <v>2469.2399999999998</v>
      </c>
      <c r="H11060" s="61">
        <f t="shared" si="865"/>
        <v>2469.5133333333333</v>
      </c>
      <c r="I11060" s="61">
        <f t="shared" si="866"/>
        <v>48.350579451887903</v>
      </c>
      <c r="J11060" s="61">
        <f t="shared" si="867"/>
        <v>1.957899105028301</v>
      </c>
      <c r="K11060" s="61">
        <f t="shared" si="868"/>
        <v>2469.5133333333333</v>
      </c>
    </row>
    <row r="11061" spans="1:11" ht="25.5" x14ac:dyDescent="0.25">
      <c r="A11061" s="76">
        <f t="shared" si="864"/>
        <v>11056</v>
      </c>
      <c r="B11061" s="92" t="s">
        <v>11680</v>
      </c>
      <c r="C11061" s="94" t="s">
        <v>26889</v>
      </c>
      <c r="D11061" s="70" t="s">
        <v>2259</v>
      </c>
      <c r="E11061" s="83">
        <v>870.45</v>
      </c>
      <c r="F11061" s="99">
        <v>906</v>
      </c>
      <c r="G11061" s="59">
        <v>888.73</v>
      </c>
      <c r="H11061" s="61">
        <f t="shared" si="865"/>
        <v>888.39333333333343</v>
      </c>
      <c r="I11061" s="61">
        <f t="shared" si="866"/>
        <v>17.777391072183018</v>
      </c>
      <c r="J11061" s="61">
        <f t="shared" si="867"/>
        <v>2.0010720933126112</v>
      </c>
      <c r="K11061" s="61">
        <f t="shared" si="868"/>
        <v>888.39333333333343</v>
      </c>
    </row>
    <row r="11062" spans="1:11" ht="25.5" x14ac:dyDescent="0.25">
      <c r="A11062" s="76">
        <f t="shared" si="864"/>
        <v>11057</v>
      </c>
      <c r="B11062" s="92" t="s">
        <v>11681</v>
      </c>
      <c r="C11062" s="94" t="s">
        <v>26890</v>
      </c>
      <c r="D11062" s="70" t="s">
        <v>2259</v>
      </c>
      <c r="E11062" s="83">
        <v>7779.45</v>
      </c>
      <c r="F11062" s="99">
        <v>8167</v>
      </c>
      <c r="G11062" s="59">
        <v>7933.48</v>
      </c>
      <c r="H11062" s="61">
        <f t="shared" si="865"/>
        <v>7959.9766666666665</v>
      </c>
      <c r="I11062" s="61">
        <f t="shared" si="866"/>
        <v>195.12894616979148</v>
      </c>
      <c r="J11062" s="61">
        <f t="shared" si="867"/>
        <v>2.4513758562498906</v>
      </c>
      <c r="K11062" s="61">
        <f t="shared" si="868"/>
        <v>7959.9766666666665</v>
      </c>
    </row>
    <row r="11063" spans="1:11" ht="38.25" x14ac:dyDescent="0.25">
      <c r="A11063" s="76">
        <f t="shared" si="864"/>
        <v>11058</v>
      </c>
      <c r="B11063" s="92" t="s">
        <v>11682</v>
      </c>
      <c r="C11063" s="94" t="s">
        <v>26891</v>
      </c>
      <c r="D11063" s="70" t="s">
        <v>2259</v>
      </c>
      <c r="E11063" s="83">
        <v>4731.3</v>
      </c>
      <c r="F11063" s="99">
        <v>4931</v>
      </c>
      <c r="G11063" s="59">
        <v>4836.8100000000004</v>
      </c>
      <c r="H11063" s="61">
        <f t="shared" si="865"/>
        <v>4833.0366666666669</v>
      </c>
      <c r="I11063" s="61">
        <f t="shared" si="866"/>
        <v>99.903458565423634</v>
      </c>
      <c r="J11063" s="61">
        <f t="shared" si="867"/>
        <v>2.0670949851147475</v>
      </c>
      <c r="K11063" s="61">
        <f t="shared" si="868"/>
        <v>4833.0366666666669</v>
      </c>
    </row>
    <row r="11064" spans="1:11" ht="25.5" x14ac:dyDescent="0.25">
      <c r="A11064" s="76">
        <f t="shared" si="864"/>
        <v>11059</v>
      </c>
      <c r="B11064" s="92" t="s">
        <v>11683</v>
      </c>
      <c r="C11064" s="94" t="s">
        <v>26892</v>
      </c>
      <c r="D11064" s="70" t="s">
        <v>2259</v>
      </c>
      <c r="E11064" s="83">
        <v>5502</v>
      </c>
      <c r="F11064" s="99">
        <v>5739</v>
      </c>
      <c r="G11064" s="59">
        <v>5629.1</v>
      </c>
      <c r="H11064" s="61">
        <f t="shared" si="865"/>
        <v>5623.3666666666659</v>
      </c>
      <c r="I11064" s="61">
        <f t="shared" si="866"/>
        <v>118.60397688666825</v>
      </c>
      <c r="J11064" s="61">
        <f t="shared" si="867"/>
        <v>2.1091275728063543</v>
      </c>
      <c r="K11064" s="61">
        <f t="shared" si="868"/>
        <v>5623.3666666666659</v>
      </c>
    </row>
    <row r="11065" spans="1:11" ht="25.5" x14ac:dyDescent="0.25">
      <c r="A11065" s="76">
        <f t="shared" si="864"/>
        <v>11060</v>
      </c>
      <c r="B11065" s="92" t="s">
        <v>11684</v>
      </c>
      <c r="C11065" s="94" t="s">
        <v>26893</v>
      </c>
      <c r="D11065" s="70" t="s">
        <v>2259</v>
      </c>
      <c r="E11065" s="83">
        <v>843.15</v>
      </c>
      <c r="F11065" s="99">
        <v>877</v>
      </c>
      <c r="G11065" s="59">
        <v>859.84</v>
      </c>
      <c r="H11065" s="61">
        <f t="shared" si="865"/>
        <v>859.99666666666678</v>
      </c>
      <c r="I11065" s="61">
        <f t="shared" si="866"/>
        <v>16.925543812041425</v>
      </c>
      <c r="J11065" s="61">
        <f t="shared" si="867"/>
        <v>1.9680941180440341</v>
      </c>
      <c r="K11065" s="61">
        <f t="shared" si="868"/>
        <v>859.99666666666678</v>
      </c>
    </row>
    <row r="11066" spans="1:11" ht="25.5" x14ac:dyDescent="0.25">
      <c r="A11066" s="76">
        <f t="shared" si="864"/>
        <v>11061</v>
      </c>
      <c r="B11066" s="92" t="s">
        <v>11685</v>
      </c>
      <c r="C11066" s="94" t="s">
        <v>26894</v>
      </c>
      <c r="D11066" s="70" t="s">
        <v>2259</v>
      </c>
      <c r="E11066" s="83">
        <v>7027.65</v>
      </c>
      <c r="F11066" s="99">
        <v>7316</v>
      </c>
      <c r="G11066" s="59">
        <v>7175.23</v>
      </c>
      <c r="H11066" s="61">
        <f t="shared" si="865"/>
        <v>7172.9599999999991</v>
      </c>
      <c r="I11066" s="61">
        <f t="shared" si="866"/>
        <v>144.18840209947555</v>
      </c>
      <c r="J11066" s="61">
        <f t="shared" si="867"/>
        <v>2.0101659858618417</v>
      </c>
      <c r="K11066" s="61">
        <f t="shared" si="868"/>
        <v>7172.9599999999991</v>
      </c>
    </row>
    <row r="11067" spans="1:11" ht="25.5" x14ac:dyDescent="0.25">
      <c r="A11067" s="76">
        <f t="shared" si="864"/>
        <v>11062</v>
      </c>
      <c r="B11067" s="92" t="s">
        <v>11686</v>
      </c>
      <c r="C11067" s="94">
        <f>A11067</f>
        <v>11062</v>
      </c>
      <c r="D11067" s="70" t="s">
        <v>2259</v>
      </c>
      <c r="E11067" s="83">
        <v>213.15</v>
      </c>
      <c r="F11067" s="99">
        <v>224</v>
      </c>
      <c r="G11067" s="59">
        <v>217.37</v>
      </c>
      <c r="H11067" s="61">
        <f t="shared" si="865"/>
        <v>218.17333333333332</v>
      </c>
      <c r="I11067" s="61">
        <f t="shared" si="866"/>
        <v>5.4694271485534296</v>
      </c>
      <c r="J11067" s="61">
        <f t="shared" si="867"/>
        <v>2.5069182676862876</v>
      </c>
      <c r="K11067" s="61">
        <f t="shared" si="868"/>
        <v>218.17333333333332</v>
      </c>
    </row>
    <row r="11068" spans="1:11" ht="38.25" x14ac:dyDescent="0.25">
      <c r="A11068" s="76">
        <f t="shared" si="864"/>
        <v>11063</v>
      </c>
      <c r="B11068" s="92" t="s">
        <v>11687</v>
      </c>
      <c r="C11068" s="94" t="s">
        <v>26895</v>
      </c>
      <c r="D11068" s="70" t="s">
        <v>2258</v>
      </c>
      <c r="E11068" s="83">
        <v>665.7</v>
      </c>
      <c r="F11068" s="99">
        <v>694</v>
      </c>
      <c r="G11068" s="59">
        <v>680.55</v>
      </c>
      <c r="H11068" s="61">
        <f t="shared" si="865"/>
        <v>680.08333333333337</v>
      </c>
      <c r="I11068" s="61">
        <f t="shared" si="866"/>
        <v>14.155770319319704</v>
      </c>
      <c r="J11068" s="61">
        <f t="shared" si="867"/>
        <v>2.0814758464873964</v>
      </c>
      <c r="K11068" s="61">
        <f t="shared" si="868"/>
        <v>680.08333333333337</v>
      </c>
    </row>
    <row r="11069" spans="1:11" ht="25.5" x14ac:dyDescent="0.25">
      <c r="A11069" s="76">
        <f t="shared" si="864"/>
        <v>11064</v>
      </c>
      <c r="B11069" s="92" t="s">
        <v>11688</v>
      </c>
      <c r="C11069" s="94" t="s">
        <v>26896</v>
      </c>
      <c r="D11069" s="70" t="s">
        <v>2259</v>
      </c>
      <c r="E11069" s="83">
        <v>24.15</v>
      </c>
      <c r="F11069" s="99">
        <v>25</v>
      </c>
      <c r="G11069" s="59">
        <v>24.71</v>
      </c>
      <c r="H11069" s="61">
        <f t="shared" si="865"/>
        <v>24.62</v>
      </c>
      <c r="I11069" s="61">
        <f t="shared" si="866"/>
        <v>0.43208795400936689</v>
      </c>
      <c r="J11069" s="61">
        <f t="shared" si="867"/>
        <v>1.7550282453670467</v>
      </c>
      <c r="K11069" s="61">
        <f t="shared" si="868"/>
        <v>24.62</v>
      </c>
    </row>
    <row r="11070" spans="1:11" ht="38.25" x14ac:dyDescent="0.25">
      <c r="A11070" s="76">
        <f t="shared" si="864"/>
        <v>11065</v>
      </c>
      <c r="B11070" s="92" t="s">
        <v>11689</v>
      </c>
      <c r="C11070" s="94" t="s">
        <v>26897</v>
      </c>
      <c r="D11070" s="70" t="s">
        <v>2259</v>
      </c>
      <c r="E11070" s="83">
        <v>263.55</v>
      </c>
      <c r="F11070" s="99">
        <v>274</v>
      </c>
      <c r="G11070" s="59">
        <v>268.77</v>
      </c>
      <c r="H11070" s="61">
        <f t="shared" si="865"/>
        <v>268.77333333333331</v>
      </c>
      <c r="I11070" s="61">
        <f t="shared" si="866"/>
        <v>5.2250007974480992</v>
      </c>
      <c r="J11070" s="61">
        <f t="shared" si="867"/>
        <v>1.9440175603165368</v>
      </c>
      <c r="K11070" s="61">
        <f t="shared" si="868"/>
        <v>268.77333333333331</v>
      </c>
    </row>
    <row r="11071" spans="1:11" ht="38.25" x14ac:dyDescent="0.25">
      <c r="A11071" s="76">
        <f t="shared" si="864"/>
        <v>11066</v>
      </c>
      <c r="B11071" s="92" t="s">
        <v>11690</v>
      </c>
      <c r="C11071" s="94" t="s">
        <v>26896</v>
      </c>
      <c r="D11071" s="60" t="s">
        <v>2259</v>
      </c>
      <c r="E11071" s="83">
        <v>263.55</v>
      </c>
      <c r="F11071" s="99">
        <v>274</v>
      </c>
      <c r="G11071" s="59">
        <v>269.08</v>
      </c>
      <c r="H11071" s="61">
        <f t="shared" si="865"/>
        <v>268.87666666666661</v>
      </c>
      <c r="I11071" s="61">
        <f t="shared" si="866"/>
        <v>5.2279664625295048</v>
      </c>
      <c r="J11071" s="61">
        <f t="shared" si="867"/>
        <v>1.9443734286585568</v>
      </c>
      <c r="K11071" s="61">
        <f t="shared" si="868"/>
        <v>268.87666666666661</v>
      </c>
    </row>
    <row r="11072" spans="1:11" ht="25.5" x14ac:dyDescent="0.25">
      <c r="A11072" s="76">
        <f t="shared" si="864"/>
        <v>11067</v>
      </c>
      <c r="B11072" s="92" t="s">
        <v>11691</v>
      </c>
      <c r="C11072" s="94" t="s">
        <v>26898</v>
      </c>
      <c r="D11072" s="60" t="s">
        <v>2259</v>
      </c>
      <c r="E11072" s="83">
        <v>1208.55</v>
      </c>
      <c r="F11072" s="99">
        <v>1269</v>
      </c>
      <c r="G11072" s="59">
        <v>1232.48</v>
      </c>
      <c r="H11072" s="61">
        <f t="shared" si="865"/>
        <v>1236.6766666666667</v>
      </c>
      <c r="I11072" s="61">
        <f t="shared" si="866"/>
        <v>30.442727100792638</v>
      </c>
      <c r="J11072" s="61">
        <f t="shared" si="867"/>
        <v>2.4616561403109385</v>
      </c>
      <c r="K11072" s="61">
        <f t="shared" si="868"/>
        <v>1236.6766666666667</v>
      </c>
    </row>
    <row r="11073" spans="1:11" ht="25.5" x14ac:dyDescent="0.25">
      <c r="A11073" s="76">
        <f t="shared" si="864"/>
        <v>11068</v>
      </c>
      <c r="B11073" s="92" t="s">
        <v>11692</v>
      </c>
      <c r="C11073" s="94" t="s">
        <v>26899</v>
      </c>
      <c r="D11073" s="70" t="s">
        <v>2259</v>
      </c>
      <c r="E11073" s="83">
        <v>3246.6</v>
      </c>
      <c r="F11073" s="99">
        <v>3384</v>
      </c>
      <c r="G11073" s="59">
        <v>3319</v>
      </c>
      <c r="H11073" s="61">
        <f t="shared" si="865"/>
        <v>3316.5333333333333</v>
      </c>
      <c r="I11073" s="61">
        <f t="shared" si="866"/>
        <v>68.733204008931082</v>
      </c>
      <c r="J11073" s="61">
        <f t="shared" si="867"/>
        <v>2.0724412240370795</v>
      </c>
      <c r="K11073" s="61">
        <f t="shared" si="868"/>
        <v>3316.5333333333333</v>
      </c>
    </row>
    <row r="11074" spans="1:11" ht="25.5" x14ac:dyDescent="0.25">
      <c r="A11074" s="76">
        <f t="shared" si="864"/>
        <v>11069</v>
      </c>
      <c r="B11074" s="92" t="s">
        <v>11693</v>
      </c>
      <c r="C11074" s="94" t="s">
        <v>26900</v>
      </c>
      <c r="D11074" s="70" t="s">
        <v>2259</v>
      </c>
      <c r="E11074" s="83">
        <v>10892.7</v>
      </c>
      <c r="F11074" s="99">
        <v>11362</v>
      </c>
      <c r="G11074" s="59">
        <v>11144.32</v>
      </c>
      <c r="H11074" s="61">
        <f t="shared" si="865"/>
        <v>11133.006666666668</v>
      </c>
      <c r="I11074" s="61">
        <f t="shared" si="866"/>
        <v>234.8544573418464</v>
      </c>
      <c r="J11074" s="61">
        <f t="shared" si="867"/>
        <v>2.1095330702084647</v>
      </c>
      <c r="K11074" s="61">
        <f t="shared" si="868"/>
        <v>11133.006666666668</v>
      </c>
    </row>
    <row r="11075" spans="1:11" x14ac:dyDescent="0.25">
      <c r="A11075" s="76">
        <f t="shared" si="864"/>
        <v>11070</v>
      </c>
      <c r="B11075" s="92" t="s">
        <v>11694</v>
      </c>
      <c r="C11075" s="94" t="s">
        <v>26901</v>
      </c>
      <c r="D11075" s="70" t="s">
        <v>2259</v>
      </c>
      <c r="E11075" s="83">
        <v>2522.1</v>
      </c>
      <c r="F11075" s="99">
        <v>2622</v>
      </c>
      <c r="G11075" s="59">
        <v>2572.04</v>
      </c>
      <c r="H11075" s="61">
        <f t="shared" si="865"/>
        <v>2572.0466666666666</v>
      </c>
      <c r="I11075" s="61">
        <f t="shared" si="866"/>
        <v>49.950000333667042</v>
      </c>
      <c r="J11075" s="61">
        <f t="shared" si="867"/>
        <v>1.9420332057350065</v>
      </c>
      <c r="K11075" s="61">
        <f t="shared" si="868"/>
        <v>2572.0466666666666</v>
      </c>
    </row>
    <row r="11076" spans="1:11" ht="25.5" x14ac:dyDescent="0.25">
      <c r="A11076" s="76">
        <f t="shared" si="864"/>
        <v>11071</v>
      </c>
      <c r="B11076" s="92" t="s">
        <v>11695</v>
      </c>
      <c r="C11076" s="94" t="s">
        <v>26902</v>
      </c>
      <c r="D11076" s="70" t="s">
        <v>2259</v>
      </c>
      <c r="E11076" s="83">
        <v>18905.25</v>
      </c>
      <c r="F11076" s="99">
        <v>19680</v>
      </c>
      <c r="G11076" s="59">
        <v>19302.259999999998</v>
      </c>
      <c r="H11076" s="61">
        <f t="shared" si="865"/>
        <v>19295.836666666666</v>
      </c>
      <c r="I11076" s="61">
        <f t="shared" si="866"/>
        <v>387.41493909416209</v>
      </c>
      <c r="J11076" s="61">
        <f t="shared" si="867"/>
        <v>2.007764399060326</v>
      </c>
      <c r="K11076" s="61">
        <f t="shared" si="868"/>
        <v>19295.836666666666</v>
      </c>
    </row>
    <row r="11077" spans="1:11" ht="38.25" x14ac:dyDescent="0.25">
      <c r="A11077" s="76">
        <f t="shared" si="864"/>
        <v>11072</v>
      </c>
      <c r="B11077" s="92" t="s">
        <v>11696</v>
      </c>
      <c r="C11077" s="94" t="s">
        <v>26903</v>
      </c>
      <c r="D11077" s="70" t="s">
        <v>2259</v>
      </c>
      <c r="E11077" s="83">
        <v>8224.65</v>
      </c>
      <c r="F11077" s="99">
        <v>8634</v>
      </c>
      <c r="G11077" s="59">
        <v>8387.5</v>
      </c>
      <c r="H11077" s="61">
        <f t="shared" si="865"/>
        <v>8415.3833333333332</v>
      </c>
      <c r="I11077" s="61">
        <f t="shared" si="866"/>
        <v>206.09455556451121</v>
      </c>
      <c r="J11077" s="61">
        <f t="shared" si="867"/>
        <v>2.4490216000995542</v>
      </c>
      <c r="K11077" s="61">
        <f t="shared" si="868"/>
        <v>8415.3833333333332</v>
      </c>
    </row>
    <row r="11078" spans="1:11" ht="25.5" x14ac:dyDescent="0.25">
      <c r="A11078" s="76">
        <f t="shared" si="864"/>
        <v>11073</v>
      </c>
      <c r="B11078" s="92" t="s">
        <v>11697</v>
      </c>
      <c r="C11078" s="94" t="s">
        <v>26904</v>
      </c>
      <c r="D11078" s="70" t="s">
        <v>2259</v>
      </c>
      <c r="E11078" s="83">
        <v>33129.599999999999</v>
      </c>
      <c r="F11078" s="99">
        <v>34531</v>
      </c>
      <c r="G11078" s="59">
        <v>33868.39</v>
      </c>
      <c r="H11078" s="61">
        <f t="shared" si="865"/>
        <v>33842.996666666666</v>
      </c>
      <c r="I11078" s="61">
        <f t="shared" si="866"/>
        <v>701.04500999103789</v>
      </c>
      <c r="J11078" s="61">
        <f t="shared" si="867"/>
        <v>2.071462574357446</v>
      </c>
      <c r="K11078" s="61">
        <f t="shared" si="868"/>
        <v>33842.996666666666</v>
      </c>
    </row>
    <row r="11079" spans="1:11" ht="38.25" x14ac:dyDescent="0.25">
      <c r="A11079" s="76">
        <f t="shared" si="864"/>
        <v>11074</v>
      </c>
      <c r="B11079" s="92" t="s">
        <v>11698</v>
      </c>
      <c r="C11079" s="94" t="s">
        <v>26905</v>
      </c>
      <c r="D11079" s="70" t="s">
        <v>2259</v>
      </c>
      <c r="E11079" s="83">
        <v>724.5</v>
      </c>
      <c r="F11079" s="99">
        <v>756</v>
      </c>
      <c r="G11079" s="59">
        <v>741.24</v>
      </c>
      <c r="H11079" s="61">
        <f t="shared" si="865"/>
        <v>740.57999999999993</v>
      </c>
      <c r="I11079" s="61">
        <f t="shared" si="866"/>
        <v>15.760368016007748</v>
      </c>
      <c r="J11079" s="61">
        <f t="shared" si="867"/>
        <v>2.1281114823527165</v>
      </c>
      <c r="K11079" s="61">
        <f t="shared" si="868"/>
        <v>740.57999999999993</v>
      </c>
    </row>
    <row r="11080" spans="1:11" ht="25.5" x14ac:dyDescent="0.25">
      <c r="A11080" s="76">
        <f t="shared" ref="A11080:A11143" si="869">A11079+1</f>
        <v>11075</v>
      </c>
      <c r="B11080" s="92" t="s">
        <v>11699</v>
      </c>
      <c r="C11080" s="94" t="s">
        <v>26906</v>
      </c>
      <c r="D11080" s="70" t="s">
        <v>2258</v>
      </c>
      <c r="E11080" s="83">
        <v>1354.5</v>
      </c>
      <c r="F11080" s="99">
        <v>1408</v>
      </c>
      <c r="G11080" s="59">
        <v>1381.32</v>
      </c>
      <c r="H11080" s="61">
        <f t="shared" si="865"/>
        <v>1381.2733333333333</v>
      </c>
      <c r="I11080" s="61">
        <f t="shared" si="866"/>
        <v>26.750030529577593</v>
      </c>
      <c r="J11080" s="61">
        <f t="shared" si="867"/>
        <v>1.9366210788290219</v>
      </c>
      <c r="K11080" s="61">
        <f t="shared" si="868"/>
        <v>1381.2733333333333</v>
      </c>
    </row>
    <row r="11081" spans="1:11" ht="38.25" x14ac:dyDescent="0.25">
      <c r="A11081" s="76">
        <f t="shared" si="869"/>
        <v>11076</v>
      </c>
      <c r="B11081" s="92" t="s">
        <v>11700</v>
      </c>
      <c r="C11081" s="94" t="s">
        <v>26907</v>
      </c>
      <c r="D11081" s="70" t="s">
        <v>2259</v>
      </c>
      <c r="E11081" s="83">
        <v>1524.6</v>
      </c>
      <c r="F11081" s="99">
        <v>1587</v>
      </c>
      <c r="G11081" s="59">
        <v>1556.62</v>
      </c>
      <c r="H11081" s="61">
        <f t="shared" si="865"/>
        <v>1556.073333333333</v>
      </c>
      <c r="I11081" s="61">
        <f t="shared" si="866"/>
        <v>31.203591673609246</v>
      </c>
      <c r="J11081" s="61">
        <f t="shared" si="867"/>
        <v>2.0052777080092143</v>
      </c>
      <c r="K11081" s="61">
        <f t="shared" si="868"/>
        <v>1556.073333333333</v>
      </c>
    </row>
    <row r="11082" spans="1:11" ht="38.25" x14ac:dyDescent="0.25">
      <c r="A11082" s="76">
        <f t="shared" si="869"/>
        <v>11077</v>
      </c>
      <c r="B11082" s="92" t="s">
        <v>11701</v>
      </c>
      <c r="C11082" s="94" t="s">
        <v>26908</v>
      </c>
      <c r="D11082" s="70" t="s">
        <v>2259</v>
      </c>
      <c r="E11082" s="83">
        <v>1533</v>
      </c>
      <c r="F11082" s="99">
        <v>1609</v>
      </c>
      <c r="G11082" s="59">
        <v>1563.35</v>
      </c>
      <c r="H11082" s="61">
        <f t="shared" si="865"/>
        <v>1568.45</v>
      </c>
      <c r="I11082" s="61">
        <f t="shared" si="866"/>
        <v>38.255816551212192</v>
      </c>
      <c r="J11082" s="61">
        <f t="shared" si="867"/>
        <v>2.4390842265429051</v>
      </c>
      <c r="K11082" s="61">
        <f t="shared" si="868"/>
        <v>1568.45</v>
      </c>
    </row>
    <row r="11083" spans="1:11" ht="38.25" x14ac:dyDescent="0.25">
      <c r="A11083" s="76">
        <f t="shared" si="869"/>
        <v>11078</v>
      </c>
      <c r="B11083" s="92" t="s">
        <v>11702</v>
      </c>
      <c r="C11083" s="94" t="s">
        <v>26909</v>
      </c>
      <c r="D11083" s="60" t="s">
        <v>2259</v>
      </c>
      <c r="E11083" s="83">
        <v>504</v>
      </c>
      <c r="F11083" s="99">
        <v>525</v>
      </c>
      <c r="G11083" s="59">
        <v>515.24</v>
      </c>
      <c r="H11083" s="61">
        <f t="shared" si="865"/>
        <v>514.74666666666667</v>
      </c>
      <c r="I11083" s="61">
        <f t="shared" si="866"/>
        <v>10.508688468754478</v>
      </c>
      <c r="J11083" s="61">
        <f t="shared" si="867"/>
        <v>2.0415262787043096</v>
      </c>
      <c r="K11083" s="61">
        <f t="shared" si="868"/>
        <v>514.74666666666667</v>
      </c>
    </row>
    <row r="11084" spans="1:11" ht="38.25" x14ac:dyDescent="0.25">
      <c r="A11084" s="76">
        <f t="shared" si="869"/>
        <v>11079</v>
      </c>
      <c r="B11084" s="92" t="s">
        <v>11703</v>
      </c>
      <c r="C11084" s="94" t="s">
        <v>26910</v>
      </c>
      <c r="D11084" s="70" t="s">
        <v>2259</v>
      </c>
      <c r="E11084" s="83">
        <v>544.95000000000005</v>
      </c>
      <c r="F11084" s="99">
        <v>568</v>
      </c>
      <c r="G11084" s="59">
        <v>557.54</v>
      </c>
      <c r="H11084" s="61">
        <f t="shared" si="865"/>
        <v>556.83000000000004</v>
      </c>
      <c r="I11084" s="61">
        <f t="shared" si="866"/>
        <v>11.54139073075682</v>
      </c>
      <c r="J11084" s="61">
        <f t="shared" si="867"/>
        <v>2.0726955679034571</v>
      </c>
      <c r="K11084" s="61">
        <f t="shared" si="868"/>
        <v>556.83000000000004</v>
      </c>
    </row>
    <row r="11085" spans="1:11" ht="25.5" x14ac:dyDescent="0.25">
      <c r="A11085" s="76">
        <f t="shared" si="869"/>
        <v>11080</v>
      </c>
      <c r="B11085" s="92" t="s">
        <v>11704</v>
      </c>
      <c r="C11085" s="94" t="s">
        <v>26911</v>
      </c>
      <c r="D11085" s="70" t="s">
        <v>2259</v>
      </c>
      <c r="E11085" s="83">
        <v>2518.9499999999998</v>
      </c>
      <c r="F11085" s="99">
        <v>2619</v>
      </c>
      <c r="G11085" s="59">
        <v>2568.83</v>
      </c>
      <c r="H11085" s="61">
        <f t="shared" si="865"/>
        <v>2568.9266666666667</v>
      </c>
      <c r="I11085" s="61">
        <f t="shared" si="866"/>
        <v>50.025070048260233</v>
      </c>
      <c r="J11085" s="61">
        <f t="shared" si="867"/>
        <v>1.9473140552186605</v>
      </c>
      <c r="K11085" s="61">
        <f t="shared" si="868"/>
        <v>2568.9266666666667</v>
      </c>
    </row>
    <row r="11086" spans="1:11" ht="25.5" x14ac:dyDescent="0.25">
      <c r="A11086" s="76">
        <f t="shared" si="869"/>
        <v>11081</v>
      </c>
      <c r="B11086" s="92" t="s">
        <v>11705</v>
      </c>
      <c r="C11086" s="94" t="s">
        <v>26912</v>
      </c>
      <c r="D11086" s="70" t="s">
        <v>2259</v>
      </c>
      <c r="E11086" s="83">
        <v>4870.95</v>
      </c>
      <c r="F11086" s="99">
        <v>5071</v>
      </c>
      <c r="G11086" s="59">
        <v>4973.24</v>
      </c>
      <c r="H11086" s="61">
        <f t="shared" si="865"/>
        <v>4971.7300000000005</v>
      </c>
      <c r="I11086" s="61">
        <f t="shared" si="866"/>
        <v>100.03354787270128</v>
      </c>
      <c r="J11086" s="61">
        <f t="shared" si="867"/>
        <v>2.0120470715968337</v>
      </c>
      <c r="K11086" s="61">
        <f t="shared" si="868"/>
        <v>4971.7300000000005</v>
      </c>
    </row>
    <row r="11087" spans="1:11" x14ac:dyDescent="0.25">
      <c r="A11087" s="76">
        <f t="shared" si="869"/>
        <v>11082</v>
      </c>
      <c r="B11087" s="92" t="s">
        <v>11706</v>
      </c>
      <c r="C11087" s="94" t="s">
        <v>26913</v>
      </c>
      <c r="D11087" s="70" t="s">
        <v>2259</v>
      </c>
      <c r="E11087" s="83">
        <v>1359.75</v>
      </c>
      <c r="F11087" s="99">
        <v>1427</v>
      </c>
      <c r="G11087" s="59">
        <v>1386.67</v>
      </c>
      <c r="H11087" s="61">
        <f t="shared" si="865"/>
        <v>1391.14</v>
      </c>
      <c r="I11087" s="61">
        <f t="shared" si="866"/>
        <v>33.847101796165646</v>
      </c>
      <c r="J11087" s="61">
        <f t="shared" si="867"/>
        <v>2.4330478453761408</v>
      </c>
      <c r="K11087" s="61">
        <f t="shared" si="868"/>
        <v>1391.14</v>
      </c>
    </row>
    <row r="11088" spans="1:11" ht="25.5" x14ac:dyDescent="0.25">
      <c r="A11088" s="76">
        <f t="shared" si="869"/>
        <v>11083</v>
      </c>
      <c r="B11088" s="92" t="s">
        <v>11707</v>
      </c>
      <c r="C11088" s="94" t="s">
        <v>26914</v>
      </c>
      <c r="D11088" s="70" t="s">
        <v>2259</v>
      </c>
      <c r="E11088" s="83">
        <v>1512</v>
      </c>
      <c r="F11088" s="99">
        <v>1576</v>
      </c>
      <c r="G11088" s="59">
        <v>1545.72</v>
      </c>
      <c r="H11088" s="61">
        <f t="shared" si="865"/>
        <v>1544.5733333333335</v>
      </c>
      <c r="I11088" s="61">
        <f t="shared" si="866"/>
        <v>32.015404625481985</v>
      </c>
      <c r="J11088" s="61">
        <f t="shared" si="867"/>
        <v>2.0727668887297019</v>
      </c>
      <c r="K11088" s="61">
        <f t="shared" si="868"/>
        <v>1544.5733333333335</v>
      </c>
    </row>
    <row r="11089" spans="1:11" ht="25.5" x14ac:dyDescent="0.25">
      <c r="A11089" s="76">
        <f t="shared" si="869"/>
        <v>11084</v>
      </c>
      <c r="B11089" s="92" t="s">
        <v>11708</v>
      </c>
      <c r="C11089" s="94">
        <f>A11089</f>
        <v>11084</v>
      </c>
      <c r="D11089" s="70" t="s">
        <v>2259</v>
      </c>
      <c r="E11089" s="83">
        <v>362.25</v>
      </c>
      <c r="F11089" s="99">
        <v>378</v>
      </c>
      <c r="G11089" s="59">
        <v>370.62</v>
      </c>
      <c r="H11089" s="61">
        <f t="shared" si="865"/>
        <v>370.28999999999996</v>
      </c>
      <c r="I11089" s="61">
        <f t="shared" si="866"/>
        <v>7.8801840080038739</v>
      </c>
      <c r="J11089" s="61">
        <f t="shared" si="867"/>
        <v>2.1281114823527165</v>
      </c>
      <c r="K11089" s="61">
        <f t="shared" si="868"/>
        <v>370.28999999999996</v>
      </c>
    </row>
    <row r="11090" spans="1:11" ht="25.5" x14ac:dyDescent="0.25">
      <c r="A11090" s="76">
        <f t="shared" si="869"/>
        <v>11085</v>
      </c>
      <c r="B11090" s="92" t="s">
        <v>11709</v>
      </c>
      <c r="C11090" s="94">
        <f>A11090</f>
        <v>11085</v>
      </c>
      <c r="D11090" s="70" t="s">
        <v>2259</v>
      </c>
      <c r="E11090" s="83">
        <v>33.6</v>
      </c>
      <c r="F11090" s="99">
        <v>35</v>
      </c>
      <c r="G11090" s="59">
        <v>34.270000000000003</v>
      </c>
      <c r="H11090" s="61">
        <f t="shared" si="865"/>
        <v>34.29</v>
      </c>
      <c r="I11090" s="61">
        <f t="shared" si="866"/>
        <v>0.70021425292548778</v>
      </c>
      <c r="J11090" s="61">
        <f t="shared" si="867"/>
        <v>2.0420363164931112</v>
      </c>
      <c r="K11090" s="61">
        <f t="shared" si="868"/>
        <v>34.29</v>
      </c>
    </row>
    <row r="11091" spans="1:11" ht="38.25" x14ac:dyDescent="0.25">
      <c r="A11091" s="76">
        <f t="shared" si="869"/>
        <v>11086</v>
      </c>
      <c r="B11091" s="92" t="s">
        <v>11710</v>
      </c>
      <c r="C11091" s="94" t="s">
        <v>26915</v>
      </c>
      <c r="D11091" s="70" t="s">
        <v>2259</v>
      </c>
      <c r="E11091" s="83">
        <v>1225.3499999999999</v>
      </c>
      <c r="F11091" s="99">
        <v>1276</v>
      </c>
      <c r="G11091" s="59">
        <v>1251.08</v>
      </c>
      <c r="H11091" s="61">
        <f t="shared" si="865"/>
        <v>1250.81</v>
      </c>
      <c r="I11091" s="61">
        <f t="shared" si="866"/>
        <v>25.326079443925035</v>
      </c>
      <c r="J11091" s="61">
        <f t="shared" si="867"/>
        <v>2.0247743017664583</v>
      </c>
      <c r="K11091" s="61">
        <f t="shared" si="868"/>
        <v>1250.81</v>
      </c>
    </row>
    <row r="11092" spans="1:11" ht="25.5" x14ac:dyDescent="0.25">
      <c r="A11092" s="76">
        <f t="shared" si="869"/>
        <v>11087</v>
      </c>
      <c r="B11092" s="92" t="s">
        <v>11711</v>
      </c>
      <c r="C11092" s="94" t="s">
        <v>26916</v>
      </c>
      <c r="D11092" s="70" t="s">
        <v>2259</v>
      </c>
      <c r="E11092" s="83">
        <v>96.6</v>
      </c>
      <c r="F11092" s="99">
        <v>101</v>
      </c>
      <c r="G11092" s="59">
        <v>98.51</v>
      </c>
      <c r="H11092" s="61">
        <f t="shared" si="865"/>
        <v>98.703333333333333</v>
      </c>
      <c r="I11092" s="61">
        <f t="shared" si="866"/>
        <v>2.2063620132093793</v>
      </c>
      <c r="J11092" s="61">
        <f t="shared" si="867"/>
        <v>2.2353470128088002</v>
      </c>
      <c r="K11092" s="61">
        <f t="shared" si="868"/>
        <v>98.703333333333333</v>
      </c>
    </row>
    <row r="11093" spans="1:11" ht="25.5" x14ac:dyDescent="0.25">
      <c r="A11093" s="76">
        <f t="shared" si="869"/>
        <v>11088</v>
      </c>
      <c r="B11093" s="92" t="s">
        <v>11712</v>
      </c>
      <c r="C11093" s="94" t="s">
        <v>26917</v>
      </c>
      <c r="D11093" s="60" t="s">
        <v>2259</v>
      </c>
      <c r="E11093" s="83">
        <v>228.9</v>
      </c>
      <c r="F11093" s="99">
        <v>239</v>
      </c>
      <c r="G11093" s="59">
        <v>234</v>
      </c>
      <c r="H11093" s="61">
        <f t="shared" si="865"/>
        <v>233.96666666666667</v>
      </c>
      <c r="I11093" s="61">
        <f t="shared" si="866"/>
        <v>5.0500825075768123</v>
      </c>
      <c r="J11093" s="61">
        <f t="shared" si="867"/>
        <v>2.1584623910429457</v>
      </c>
      <c r="K11093" s="61">
        <f t="shared" si="868"/>
        <v>233.96666666666667</v>
      </c>
    </row>
    <row r="11094" spans="1:11" ht="25.5" x14ac:dyDescent="0.25">
      <c r="A11094" s="76">
        <f t="shared" si="869"/>
        <v>11089</v>
      </c>
      <c r="B11094" s="92" t="s">
        <v>11713</v>
      </c>
      <c r="C11094" s="94" t="s">
        <v>26918</v>
      </c>
      <c r="D11094" s="70" t="s">
        <v>2259</v>
      </c>
      <c r="E11094" s="83">
        <v>3407.25</v>
      </c>
      <c r="F11094" s="99">
        <v>3554</v>
      </c>
      <c r="G11094" s="59">
        <v>3485.96</v>
      </c>
      <c r="H11094" s="61">
        <f t="shared" si="865"/>
        <v>3482.4033333333332</v>
      </c>
      <c r="I11094" s="61">
        <f t="shared" si="866"/>
        <v>73.439621685663212</v>
      </c>
      <c r="J11094" s="61">
        <f t="shared" si="867"/>
        <v>2.1088775381847369</v>
      </c>
      <c r="K11094" s="61">
        <f t="shared" si="868"/>
        <v>3482.4033333333332</v>
      </c>
    </row>
    <row r="11095" spans="1:11" ht="25.5" x14ac:dyDescent="0.25">
      <c r="A11095" s="76">
        <f t="shared" si="869"/>
        <v>11090</v>
      </c>
      <c r="B11095" s="92" t="s">
        <v>11714</v>
      </c>
      <c r="C11095" s="94" t="s">
        <v>26919</v>
      </c>
      <c r="D11095" s="70" t="s">
        <v>2259</v>
      </c>
      <c r="E11095" s="83">
        <v>4231.5</v>
      </c>
      <c r="F11095" s="99">
        <v>4400</v>
      </c>
      <c r="G11095" s="59">
        <v>4315.28</v>
      </c>
      <c r="H11095" s="61">
        <f t="shared" si="865"/>
        <v>4315.5933333333332</v>
      </c>
      <c r="I11095" s="61">
        <f t="shared" si="866"/>
        <v>84.250436991942863</v>
      </c>
      <c r="J11095" s="61">
        <f t="shared" si="867"/>
        <v>1.9522329951990269</v>
      </c>
      <c r="K11095" s="61">
        <f t="shared" si="868"/>
        <v>4315.5933333333332</v>
      </c>
    </row>
    <row r="11096" spans="1:11" ht="25.5" x14ac:dyDescent="0.25">
      <c r="A11096" s="76">
        <f t="shared" si="869"/>
        <v>11091</v>
      </c>
      <c r="B11096" s="92" t="s">
        <v>11715</v>
      </c>
      <c r="C11096" s="94">
        <f>A11096</f>
        <v>11091</v>
      </c>
      <c r="D11096" s="70" t="s">
        <v>2259</v>
      </c>
      <c r="E11096" s="83">
        <v>1934.1</v>
      </c>
      <c r="F11096" s="99">
        <v>2013</v>
      </c>
      <c r="G11096" s="59">
        <v>1974.72</v>
      </c>
      <c r="H11096" s="61">
        <f t="shared" si="865"/>
        <v>1973.9399999999998</v>
      </c>
      <c r="I11096" s="61">
        <f t="shared" si="866"/>
        <v>39.455782846117799</v>
      </c>
      <c r="J11096" s="61">
        <f t="shared" si="867"/>
        <v>1.9988339486568893</v>
      </c>
      <c r="K11096" s="61">
        <f t="shared" si="868"/>
        <v>1973.9399999999998</v>
      </c>
    </row>
    <row r="11097" spans="1:11" ht="25.5" x14ac:dyDescent="0.25">
      <c r="A11097" s="76">
        <f t="shared" si="869"/>
        <v>11092</v>
      </c>
      <c r="B11097" s="92" t="s">
        <v>11716</v>
      </c>
      <c r="C11097" s="94" t="s">
        <v>26920</v>
      </c>
      <c r="D11097" s="70" t="s">
        <v>2259</v>
      </c>
      <c r="E11097" s="83">
        <v>3075.45</v>
      </c>
      <c r="F11097" s="99">
        <v>3229</v>
      </c>
      <c r="G11097" s="59">
        <v>3136.34</v>
      </c>
      <c r="H11097" s="61">
        <f t="shared" si="865"/>
        <v>3146.9300000000003</v>
      </c>
      <c r="I11097" s="61">
        <f t="shared" si="866"/>
        <v>77.32083613101976</v>
      </c>
      <c r="J11097" s="61">
        <f t="shared" si="867"/>
        <v>2.457024342169027</v>
      </c>
      <c r="K11097" s="61">
        <f t="shared" si="868"/>
        <v>3146.9300000000003</v>
      </c>
    </row>
    <row r="11098" spans="1:11" ht="25.5" x14ac:dyDescent="0.25">
      <c r="A11098" s="76">
        <f t="shared" si="869"/>
        <v>11093</v>
      </c>
      <c r="B11098" s="92" t="s">
        <v>11717</v>
      </c>
      <c r="C11098" s="94" t="s">
        <v>26921</v>
      </c>
      <c r="D11098" s="70" t="s">
        <v>2259</v>
      </c>
      <c r="E11098" s="83">
        <v>3488.1</v>
      </c>
      <c r="F11098" s="99">
        <v>3636</v>
      </c>
      <c r="G11098" s="59">
        <v>3565.88</v>
      </c>
      <c r="H11098" s="61">
        <f t="shared" si="865"/>
        <v>3563.3266666666664</v>
      </c>
      <c r="I11098" s="61">
        <f t="shared" si="866"/>
        <v>73.983053014412292</v>
      </c>
      <c r="J11098" s="61">
        <f t="shared" si="867"/>
        <v>2.0762354938291456</v>
      </c>
      <c r="K11098" s="61">
        <f t="shared" si="868"/>
        <v>3563.3266666666664</v>
      </c>
    </row>
    <row r="11099" spans="1:11" ht="25.5" x14ac:dyDescent="0.25">
      <c r="A11099" s="76">
        <f t="shared" si="869"/>
        <v>11094</v>
      </c>
      <c r="B11099" s="92" t="s">
        <v>11718</v>
      </c>
      <c r="C11099" s="94" t="s">
        <v>26922</v>
      </c>
      <c r="D11099" s="70" t="s">
        <v>2259</v>
      </c>
      <c r="E11099" s="83">
        <v>2848.65</v>
      </c>
      <c r="F11099" s="99">
        <v>2971</v>
      </c>
      <c r="G11099" s="59">
        <v>2914.45</v>
      </c>
      <c r="H11099" s="61">
        <f t="shared" si="865"/>
        <v>2911.3666666666663</v>
      </c>
      <c r="I11099" s="61">
        <f t="shared" si="866"/>
        <v>61.233249410212807</v>
      </c>
      <c r="J11099" s="61">
        <f t="shared" si="867"/>
        <v>2.1032475954092402</v>
      </c>
      <c r="K11099" s="61">
        <f t="shared" si="868"/>
        <v>2911.3666666666663</v>
      </c>
    </row>
    <row r="11100" spans="1:11" ht="25.5" x14ac:dyDescent="0.25">
      <c r="A11100" s="76">
        <f t="shared" si="869"/>
        <v>11095</v>
      </c>
      <c r="B11100" s="92" t="s">
        <v>11719</v>
      </c>
      <c r="C11100" s="94" t="s">
        <v>26923</v>
      </c>
      <c r="D11100" s="70" t="s">
        <v>2259</v>
      </c>
      <c r="E11100" s="83">
        <v>3488.1</v>
      </c>
      <c r="F11100" s="99">
        <v>3627</v>
      </c>
      <c r="G11100" s="59">
        <v>3557.16</v>
      </c>
      <c r="H11100" s="61">
        <f t="shared" si="865"/>
        <v>3557.42</v>
      </c>
      <c r="I11100" s="61">
        <f t="shared" si="866"/>
        <v>69.450365009839985</v>
      </c>
      <c r="J11100" s="61">
        <f t="shared" si="867"/>
        <v>1.9522677954764964</v>
      </c>
      <c r="K11100" s="61">
        <f t="shared" si="868"/>
        <v>3557.42</v>
      </c>
    </row>
    <row r="11101" spans="1:11" ht="25.5" x14ac:dyDescent="0.25">
      <c r="A11101" s="76">
        <f t="shared" si="869"/>
        <v>11096</v>
      </c>
      <c r="B11101" s="92" t="s">
        <v>11720</v>
      </c>
      <c r="C11101" s="94" t="s">
        <v>26924</v>
      </c>
      <c r="D11101" s="70" t="s">
        <v>2259</v>
      </c>
      <c r="E11101" s="83">
        <v>2848.65</v>
      </c>
      <c r="F11101" s="99">
        <v>2965</v>
      </c>
      <c r="G11101" s="59">
        <v>2908.47</v>
      </c>
      <c r="H11101" s="61">
        <f t="shared" si="865"/>
        <v>2907.373333333333</v>
      </c>
      <c r="I11101" s="61">
        <f t="shared" si="866"/>
        <v>58.182752026123062</v>
      </c>
      <c r="J11101" s="61">
        <f t="shared" si="867"/>
        <v>2.0012136507909681</v>
      </c>
      <c r="K11101" s="61">
        <f t="shared" si="868"/>
        <v>2907.373333333333</v>
      </c>
    </row>
    <row r="11102" spans="1:11" ht="25.5" x14ac:dyDescent="0.25">
      <c r="A11102" s="76">
        <f t="shared" si="869"/>
        <v>11097</v>
      </c>
      <c r="B11102" s="92" t="s">
        <v>11721</v>
      </c>
      <c r="C11102" s="94" t="s">
        <v>26925</v>
      </c>
      <c r="D11102" s="70" t="s">
        <v>2259</v>
      </c>
      <c r="E11102" s="83">
        <v>546</v>
      </c>
      <c r="F11102" s="99">
        <v>573</v>
      </c>
      <c r="G11102" s="59">
        <v>556.80999999999995</v>
      </c>
      <c r="H11102" s="61">
        <f t="shared" si="865"/>
        <v>558.60333333333335</v>
      </c>
      <c r="I11102" s="61">
        <f t="shared" si="866"/>
        <v>13.589040927649508</v>
      </c>
      <c r="J11102" s="61">
        <f t="shared" si="867"/>
        <v>2.4326816753061817</v>
      </c>
      <c r="K11102" s="61">
        <f t="shared" si="868"/>
        <v>558.60333333333335</v>
      </c>
    </row>
    <row r="11103" spans="1:11" ht="25.5" x14ac:dyDescent="0.25">
      <c r="A11103" s="76">
        <f t="shared" si="869"/>
        <v>11098</v>
      </c>
      <c r="B11103" s="92" t="s">
        <v>11722</v>
      </c>
      <c r="C11103" s="94" t="s">
        <v>26926</v>
      </c>
      <c r="D11103" s="70" t="s">
        <v>2259</v>
      </c>
      <c r="E11103" s="83">
        <v>1275.75</v>
      </c>
      <c r="F11103" s="99">
        <v>1330</v>
      </c>
      <c r="G11103" s="59">
        <v>1304.2</v>
      </c>
      <c r="H11103" s="61">
        <f t="shared" si="865"/>
        <v>1303.3166666666666</v>
      </c>
      <c r="I11103" s="61">
        <f t="shared" si="866"/>
        <v>27.135785106263896</v>
      </c>
      <c r="J11103" s="61">
        <f t="shared" si="867"/>
        <v>2.0820561725544238</v>
      </c>
      <c r="K11103" s="61">
        <f t="shared" si="868"/>
        <v>1303.3166666666666</v>
      </c>
    </row>
    <row r="11104" spans="1:11" ht="25.5" x14ac:dyDescent="0.25">
      <c r="A11104" s="76">
        <f t="shared" si="869"/>
        <v>11099</v>
      </c>
      <c r="B11104" s="92" t="s">
        <v>11723</v>
      </c>
      <c r="C11104" s="94" t="s">
        <v>26927</v>
      </c>
      <c r="D11104" s="70" t="s">
        <v>2259</v>
      </c>
      <c r="E11104" s="83">
        <v>1166.55</v>
      </c>
      <c r="F11104" s="99">
        <v>1217</v>
      </c>
      <c r="G11104" s="59">
        <v>1193.5</v>
      </c>
      <c r="H11104" s="61">
        <f t="shared" si="865"/>
        <v>1192.3500000000001</v>
      </c>
      <c r="I11104" s="61">
        <f t="shared" si="866"/>
        <v>25.244652899178494</v>
      </c>
      <c r="J11104" s="61">
        <f t="shared" si="867"/>
        <v>2.1172183418609039</v>
      </c>
      <c r="K11104" s="61">
        <f t="shared" si="868"/>
        <v>1192.3500000000001</v>
      </c>
    </row>
    <row r="11105" spans="1:11" ht="25.5" x14ac:dyDescent="0.25">
      <c r="A11105" s="76">
        <f t="shared" si="869"/>
        <v>11100</v>
      </c>
      <c r="B11105" s="92" t="s">
        <v>11724</v>
      </c>
      <c r="C11105" s="94" t="s">
        <v>26928</v>
      </c>
      <c r="D11105" s="70" t="s">
        <v>2259</v>
      </c>
      <c r="E11105" s="83">
        <v>1836.45</v>
      </c>
      <c r="F11105" s="99">
        <v>1910</v>
      </c>
      <c r="G11105" s="59">
        <v>1872.81</v>
      </c>
      <c r="H11105" s="61">
        <f t="shared" si="865"/>
        <v>1873.0866666666668</v>
      </c>
      <c r="I11105" s="61">
        <f t="shared" si="866"/>
        <v>36.775780526500476</v>
      </c>
      <c r="J11105" s="61">
        <f t="shared" si="867"/>
        <v>1.9633784800756935</v>
      </c>
      <c r="K11105" s="61">
        <f t="shared" si="868"/>
        <v>1873.0866666666668</v>
      </c>
    </row>
    <row r="11106" spans="1:11" ht="38.25" x14ac:dyDescent="0.25">
      <c r="A11106" s="76">
        <f t="shared" si="869"/>
        <v>11101</v>
      </c>
      <c r="B11106" s="92" t="s">
        <v>11725</v>
      </c>
      <c r="C11106" s="94" t="s">
        <v>26929</v>
      </c>
      <c r="D11106" s="60" t="s">
        <v>2259</v>
      </c>
      <c r="E11106" s="83">
        <v>1760.85</v>
      </c>
      <c r="F11106" s="99">
        <v>1833</v>
      </c>
      <c r="G11106" s="59">
        <v>1797.83</v>
      </c>
      <c r="H11106" s="61">
        <f t="shared" si="865"/>
        <v>1797.2266666666667</v>
      </c>
      <c r="I11106" s="61">
        <f t="shared" si="866"/>
        <v>36.078783700858551</v>
      </c>
      <c r="J11106" s="61">
        <f t="shared" si="867"/>
        <v>2.007469862873458</v>
      </c>
      <c r="K11106" s="61">
        <f t="shared" si="868"/>
        <v>1797.2266666666667</v>
      </c>
    </row>
    <row r="11107" spans="1:11" ht="38.25" x14ac:dyDescent="0.25">
      <c r="A11107" s="76">
        <f t="shared" si="869"/>
        <v>11102</v>
      </c>
      <c r="B11107" s="92" t="s">
        <v>11726</v>
      </c>
      <c r="C11107" s="94" t="s">
        <v>26930</v>
      </c>
      <c r="D11107" s="70" t="s">
        <v>2259</v>
      </c>
      <c r="E11107" s="83">
        <v>1760.85</v>
      </c>
      <c r="F11107" s="99">
        <v>1849</v>
      </c>
      <c r="G11107" s="59">
        <v>1795.71</v>
      </c>
      <c r="H11107" s="61">
        <f t="shared" si="865"/>
        <v>1801.8533333333332</v>
      </c>
      <c r="I11107" s="61">
        <f t="shared" si="866"/>
        <v>44.394943781171037</v>
      </c>
      <c r="J11107" s="61">
        <f t="shared" si="867"/>
        <v>2.4638489137760589</v>
      </c>
      <c r="K11107" s="61">
        <f t="shared" si="868"/>
        <v>1801.8533333333332</v>
      </c>
    </row>
    <row r="11108" spans="1:11" ht="25.5" x14ac:dyDescent="0.25">
      <c r="A11108" s="76">
        <f t="shared" si="869"/>
        <v>11103</v>
      </c>
      <c r="B11108" s="92" t="s">
        <v>11727</v>
      </c>
      <c r="C11108" s="94" t="s">
        <v>26931</v>
      </c>
      <c r="D11108" s="70" t="s">
        <v>2259</v>
      </c>
      <c r="E11108" s="83">
        <v>1481.55</v>
      </c>
      <c r="F11108" s="99">
        <v>1544</v>
      </c>
      <c r="G11108" s="59">
        <v>1514.59</v>
      </c>
      <c r="H11108" s="61">
        <f t="shared" si="865"/>
        <v>1513.38</v>
      </c>
      <c r="I11108" s="61">
        <f t="shared" si="866"/>
        <v>31.242578318698367</v>
      </c>
      <c r="J11108" s="61">
        <f t="shared" si="867"/>
        <v>2.0644238934503139</v>
      </c>
      <c r="K11108" s="61">
        <f t="shared" si="868"/>
        <v>1513.38</v>
      </c>
    </row>
    <row r="11109" spans="1:11" ht="25.5" x14ac:dyDescent="0.25">
      <c r="A11109" s="76">
        <f t="shared" si="869"/>
        <v>11104</v>
      </c>
      <c r="B11109" s="92" t="s">
        <v>11728</v>
      </c>
      <c r="C11109" s="94" t="s">
        <v>26932</v>
      </c>
      <c r="D11109" s="70" t="s">
        <v>2259</v>
      </c>
      <c r="E11109" s="83">
        <v>2175.6</v>
      </c>
      <c r="F11109" s="99">
        <v>2269</v>
      </c>
      <c r="G11109" s="59">
        <v>2225.86</v>
      </c>
      <c r="H11109" s="61">
        <f t="shared" si="865"/>
        <v>2223.4866666666671</v>
      </c>
      <c r="I11109" s="61">
        <f t="shared" si="866"/>
        <v>46.74520866712799</v>
      </c>
      <c r="J11109" s="61">
        <f t="shared" si="867"/>
        <v>2.1023381596079425</v>
      </c>
      <c r="K11109" s="61">
        <f t="shared" si="868"/>
        <v>2223.4866666666671</v>
      </c>
    </row>
    <row r="11110" spans="1:11" ht="38.25" x14ac:dyDescent="0.25">
      <c r="A11110" s="76">
        <f t="shared" si="869"/>
        <v>11105</v>
      </c>
      <c r="B11110" s="92" t="s">
        <v>11729</v>
      </c>
      <c r="C11110" s="94" t="s">
        <v>26933</v>
      </c>
      <c r="D11110" s="70" t="s">
        <v>2259</v>
      </c>
      <c r="E11110" s="83">
        <v>2320.5</v>
      </c>
      <c r="F11110" s="99">
        <v>2413</v>
      </c>
      <c r="G11110" s="59">
        <v>2366.4499999999998</v>
      </c>
      <c r="H11110" s="61">
        <f t="shared" si="865"/>
        <v>2366.65</v>
      </c>
      <c r="I11110" s="61">
        <f t="shared" si="866"/>
        <v>46.250324323187179</v>
      </c>
      <c r="J11110" s="61">
        <f t="shared" si="867"/>
        <v>1.9542528182531078</v>
      </c>
      <c r="K11110" s="61">
        <f t="shared" si="868"/>
        <v>2366.65</v>
      </c>
    </row>
    <row r="11111" spans="1:11" ht="38.25" x14ac:dyDescent="0.25">
      <c r="A11111" s="76">
        <f t="shared" si="869"/>
        <v>11106</v>
      </c>
      <c r="B11111" s="92" t="s">
        <v>11730</v>
      </c>
      <c r="C11111" s="94" t="s">
        <v>26934</v>
      </c>
      <c r="D11111" s="70" t="s">
        <v>2259</v>
      </c>
      <c r="E11111" s="83">
        <v>2457</v>
      </c>
      <c r="F11111" s="99">
        <v>2558</v>
      </c>
      <c r="G11111" s="59">
        <v>2508.6</v>
      </c>
      <c r="H11111" s="61">
        <f t="shared" si="865"/>
        <v>2507.8666666666668</v>
      </c>
      <c r="I11111" s="61">
        <f t="shared" si="866"/>
        <v>50.503993241458971</v>
      </c>
      <c r="J11111" s="61">
        <f t="shared" si="867"/>
        <v>2.0138229002655232</v>
      </c>
      <c r="K11111" s="61">
        <f t="shared" si="868"/>
        <v>2507.8666666666668</v>
      </c>
    </row>
    <row r="11112" spans="1:11" ht="38.25" x14ac:dyDescent="0.25">
      <c r="A11112" s="76">
        <f t="shared" si="869"/>
        <v>11107</v>
      </c>
      <c r="B11112" s="92" t="s">
        <v>11731</v>
      </c>
      <c r="C11112" s="94" t="s">
        <v>26935</v>
      </c>
      <c r="D11112" s="70" t="s">
        <v>2259</v>
      </c>
      <c r="E11112" s="83">
        <v>1275.75</v>
      </c>
      <c r="F11112" s="99">
        <v>1339</v>
      </c>
      <c r="G11112" s="59">
        <v>1301.01</v>
      </c>
      <c r="H11112" s="61">
        <f t="shared" si="865"/>
        <v>1305.2533333333333</v>
      </c>
      <c r="I11112" s="61">
        <f t="shared" si="866"/>
        <v>31.837792532355842</v>
      </c>
      <c r="J11112" s="61">
        <f t="shared" si="867"/>
        <v>2.4392040778052673</v>
      </c>
      <c r="K11112" s="61">
        <f t="shared" si="868"/>
        <v>1305.2533333333333</v>
      </c>
    </row>
    <row r="11113" spans="1:11" ht="38.25" x14ac:dyDescent="0.25">
      <c r="A11113" s="76">
        <f t="shared" si="869"/>
        <v>11108</v>
      </c>
      <c r="B11113" s="92" t="s">
        <v>11732</v>
      </c>
      <c r="C11113" s="94" t="s">
        <v>26936</v>
      </c>
      <c r="D11113" s="70" t="s">
        <v>2259</v>
      </c>
      <c r="E11113" s="83">
        <v>1880.55</v>
      </c>
      <c r="F11113" s="99">
        <v>1960</v>
      </c>
      <c r="G11113" s="59">
        <v>1922.49</v>
      </c>
      <c r="H11113" s="61">
        <f t="shared" ref="H11113:H11176" si="870">AVERAGE(E11113:G11113)</f>
        <v>1921.0133333333333</v>
      </c>
      <c r="I11113" s="61">
        <f t="shared" ref="I11113:I11176" si="871">SQRT(((SUM((POWER(G11113-H11113,2)),(POWER(F11113-H11113,2)),(POWER(E11113-H11113,2)))/(COLUMNS(E11113:G11113)-1))))</f>
        <v>39.745578789763961</v>
      </c>
      <c r="J11113" s="61">
        <f t="shared" ref="J11113:J11176" si="872">I11113/H11113*100</f>
        <v>2.0689902615510545</v>
      </c>
      <c r="K11113" s="61">
        <f t="shared" ref="K11113:K11176" si="873">H11113</f>
        <v>1921.0133333333333</v>
      </c>
    </row>
    <row r="11114" spans="1:11" ht="38.25" x14ac:dyDescent="0.25">
      <c r="A11114" s="76">
        <f t="shared" si="869"/>
        <v>11109</v>
      </c>
      <c r="B11114" s="92" t="s">
        <v>11733</v>
      </c>
      <c r="C11114" s="94" t="s">
        <v>26937</v>
      </c>
      <c r="D11114" s="70" t="s">
        <v>2259</v>
      </c>
      <c r="E11114" s="83">
        <v>1041.5999999999999</v>
      </c>
      <c r="F11114" s="99">
        <v>1086</v>
      </c>
      <c r="G11114" s="59">
        <v>1065.6600000000001</v>
      </c>
      <c r="H11114" s="61">
        <f t="shared" si="870"/>
        <v>1064.42</v>
      </c>
      <c r="I11114" s="61">
        <f t="shared" si="871"/>
        <v>22.225957797134463</v>
      </c>
      <c r="J11114" s="61">
        <f t="shared" si="872"/>
        <v>2.0880815652782232</v>
      </c>
      <c r="K11114" s="61">
        <f t="shared" si="873"/>
        <v>1064.42</v>
      </c>
    </row>
    <row r="11115" spans="1:11" ht="25.5" x14ac:dyDescent="0.25">
      <c r="A11115" s="76">
        <f t="shared" si="869"/>
        <v>11110</v>
      </c>
      <c r="B11115" s="92" t="s">
        <v>11734</v>
      </c>
      <c r="C11115" s="94" t="s">
        <v>26938</v>
      </c>
      <c r="D11115" s="70" t="s">
        <v>2259</v>
      </c>
      <c r="E11115" s="83">
        <v>1134</v>
      </c>
      <c r="F11115" s="99">
        <v>1179</v>
      </c>
      <c r="G11115" s="59">
        <v>1156.45</v>
      </c>
      <c r="H11115" s="61">
        <f t="shared" si="870"/>
        <v>1156.4833333333333</v>
      </c>
      <c r="I11115" s="61">
        <f t="shared" si="871"/>
        <v>22.500018518510899</v>
      </c>
      <c r="J11115" s="61">
        <f t="shared" si="872"/>
        <v>1.945554931056297</v>
      </c>
      <c r="K11115" s="61">
        <f t="shared" si="873"/>
        <v>1156.4833333333333</v>
      </c>
    </row>
    <row r="11116" spans="1:11" ht="38.25" x14ac:dyDescent="0.25">
      <c r="A11116" s="76">
        <f t="shared" si="869"/>
        <v>11111</v>
      </c>
      <c r="B11116" s="92" t="s">
        <v>11735</v>
      </c>
      <c r="C11116" s="94" t="s">
        <v>26939</v>
      </c>
      <c r="D11116" s="70" t="s">
        <v>2259</v>
      </c>
      <c r="E11116" s="83">
        <v>1830.15</v>
      </c>
      <c r="F11116" s="99">
        <v>1905</v>
      </c>
      <c r="G11116" s="59">
        <v>1868.58</v>
      </c>
      <c r="H11116" s="61">
        <f t="shared" si="870"/>
        <v>1867.9099999999999</v>
      </c>
      <c r="I11116" s="61">
        <f t="shared" si="871"/>
        <v>37.429497725724246</v>
      </c>
      <c r="J11116" s="61">
        <f t="shared" si="872"/>
        <v>2.003816978640526</v>
      </c>
      <c r="K11116" s="61">
        <f t="shared" si="873"/>
        <v>1867.9099999999999</v>
      </c>
    </row>
    <row r="11117" spans="1:11" ht="25.5" x14ac:dyDescent="0.25">
      <c r="A11117" s="76">
        <f t="shared" si="869"/>
        <v>11112</v>
      </c>
      <c r="B11117" s="92" t="s">
        <v>11736</v>
      </c>
      <c r="C11117" s="94" t="s">
        <v>26940</v>
      </c>
      <c r="D11117" s="60" t="s">
        <v>2259</v>
      </c>
      <c r="E11117" s="83">
        <v>2418.15</v>
      </c>
      <c r="F11117" s="99">
        <v>2539</v>
      </c>
      <c r="G11117" s="59">
        <v>2466.0300000000002</v>
      </c>
      <c r="H11117" s="61">
        <f t="shared" si="870"/>
        <v>2474.3933333333334</v>
      </c>
      <c r="I11117" s="61">
        <f t="shared" si="871"/>
        <v>60.857535550935076</v>
      </c>
      <c r="J11117" s="61">
        <f t="shared" si="872"/>
        <v>2.4594931909613567</v>
      </c>
      <c r="K11117" s="61">
        <f t="shared" si="873"/>
        <v>2474.3933333333334</v>
      </c>
    </row>
    <row r="11118" spans="1:11" ht="25.5" x14ac:dyDescent="0.25">
      <c r="A11118" s="76">
        <f t="shared" si="869"/>
        <v>11113</v>
      </c>
      <c r="B11118" s="92" t="s">
        <v>11737</v>
      </c>
      <c r="C11118" s="94" t="s">
        <v>26941</v>
      </c>
      <c r="D11118" s="70" t="s">
        <v>2259</v>
      </c>
      <c r="E11118" s="83">
        <v>3394.65</v>
      </c>
      <c r="F11118" s="99">
        <v>3538</v>
      </c>
      <c r="G11118" s="59">
        <v>3470.35</v>
      </c>
      <c r="H11118" s="61">
        <f t="shared" si="870"/>
        <v>3467.6666666666665</v>
      </c>
      <c r="I11118" s="61">
        <f t="shared" si="871"/>
        <v>71.712661597052204</v>
      </c>
      <c r="J11118" s="61">
        <f t="shared" si="872"/>
        <v>2.0680379197458101</v>
      </c>
      <c r="K11118" s="61">
        <f t="shared" si="873"/>
        <v>3467.6666666666665</v>
      </c>
    </row>
    <row r="11119" spans="1:11" ht="51" x14ac:dyDescent="0.25">
      <c r="A11119" s="76">
        <f t="shared" si="869"/>
        <v>11114</v>
      </c>
      <c r="B11119" s="92" t="s">
        <v>11738</v>
      </c>
      <c r="C11119" s="94" t="s">
        <v>26942</v>
      </c>
      <c r="D11119" s="70" t="s">
        <v>2259</v>
      </c>
      <c r="E11119" s="83">
        <v>6367.2</v>
      </c>
      <c r="F11119" s="99">
        <v>6642</v>
      </c>
      <c r="G11119" s="59">
        <v>6514.28</v>
      </c>
      <c r="H11119" s="61">
        <f t="shared" si="870"/>
        <v>6507.8266666666668</v>
      </c>
      <c r="I11119" s="61">
        <f t="shared" si="871"/>
        <v>137.51361435630056</v>
      </c>
      <c r="J11119" s="61">
        <f t="shared" si="872"/>
        <v>2.1130497384119105</v>
      </c>
      <c r="K11119" s="61">
        <f t="shared" si="873"/>
        <v>6507.8266666666668</v>
      </c>
    </row>
    <row r="11120" spans="1:11" ht="25.5" x14ac:dyDescent="0.25">
      <c r="A11120" s="76">
        <f t="shared" si="869"/>
        <v>11115</v>
      </c>
      <c r="B11120" s="92" t="s">
        <v>11739</v>
      </c>
      <c r="C11120" s="94" t="s">
        <v>26943</v>
      </c>
      <c r="D11120" s="70" t="s">
        <v>2259</v>
      </c>
      <c r="E11120" s="83">
        <v>6254.85</v>
      </c>
      <c r="F11120" s="99">
        <v>6504</v>
      </c>
      <c r="G11120" s="59">
        <v>6378.7</v>
      </c>
      <c r="H11120" s="61">
        <f t="shared" si="870"/>
        <v>6379.1833333333334</v>
      </c>
      <c r="I11120" s="61">
        <f t="shared" si="871"/>
        <v>124.57570322231092</v>
      </c>
      <c r="J11120" s="61">
        <f t="shared" si="872"/>
        <v>1.9528472017940266</v>
      </c>
      <c r="K11120" s="61">
        <f t="shared" si="873"/>
        <v>6379.1833333333334</v>
      </c>
    </row>
    <row r="11121" spans="1:11" ht="38.25" x14ac:dyDescent="0.25">
      <c r="A11121" s="76">
        <f t="shared" si="869"/>
        <v>11116</v>
      </c>
      <c r="B11121" s="92" t="s">
        <v>11740</v>
      </c>
      <c r="C11121" s="94" t="s">
        <v>26944</v>
      </c>
      <c r="D11121" s="70" t="s">
        <v>2259</v>
      </c>
      <c r="E11121" s="83">
        <v>282.45</v>
      </c>
      <c r="F11121" s="99">
        <v>294</v>
      </c>
      <c r="G11121" s="59">
        <v>288.38</v>
      </c>
      <c r="H11121" s="61">
        <f t="shared" si="870"/>
        <v>288.2766666666667</v>
      </c>
      <c r="I11121" s="61">
        <f t="shared" si="871"/>
        <v>5.7756933205748906</v>
      </c>
      <c r="J11121" s="61">
        <f t="shared" si="872"/>
        <v>2.003524387651292</v>
      </c>
      <c r="K11121" s="61">
        <f t="shared" si="873"/>
        <v>288.2766666666667</v>
      </c>
    </row>
    <row r="11122" spans="1:11" ht="38.25" x14ac:dyDescent="0.25">
      <c r="A11122" s="76">
        <f t="shared" si="869"/>
        <v>11117</v>
      </c>
      <c r="B11122" s="92" t="s">
        <v>11741</v>
      </c>
      <c r="C11122" s="94" t="s">
        <v>26945</v>
      </c>
      <c r="D11122" s="70" t="s">
        <v>2259</v>
      </c>
      <c r="E11122" s="83">
        <v>115.5</v>
      </c>
      <c r="F11122" s="99">
        <v>121</v>
      </c>
      <c r="G11122" s="59">
        <v>117.79</v>
      </c>
      <c r="H11122" s="61">
        <f t="shared" si="870"/>
        <v>118.09666666666668</v>
      </c>
      <c r="I11122" s="61">
        <f t="shared" si="871"/>
        <v>2.762794479025418</v>
      </c>
      <c r="J11122" s="61">
        <f t="shared" si="872"/>
        <v>2.3394347673025639</v>
      </c>
      <c r="K11122" s="61">
        <f t="shared" si="873"/>
        <v>118.09666666666668</v>
      </c>
    </row>
    <row r="11123" spans="1:11" ht="38.25" x14ac:dyDescent="0.25">
      <c r="A11123" s="76">
        <f t="shared" si="869"/>
        <v>11118</v>
      </c>
      <c r="B11123" s="92" t="s">
        <v>11742</v>
      </c>
      <c r="C11123" s="94" t="s">
        <v>26946</v>
      </c>
      <c r="D11123" s="70" t="s">
        <v>2259</v>
      </c>
      <c r="E11123" s="83">
        <v>984.9</v>
      </c>
      <c r="F11123" s="99">
        <v>1027</v>
      </c>
      <c r="G11123" s="59">
        <v>1006.86</v>
      </c>
      <c r="H11123" s="61">
        <f t="shared" si="870"/>
        <v>1006.2533333333334</v>
      </c>
      <c r="I11123" s="61">
        <f t="shared" si="871"/>
        <v>21.05655559044104</v>
      </c>
      <c r="J11123" s="61">
        <f t="shared" si="872"/>
        <v>2.0925700211783353</v>
      </c>
      <c r="K11123" s="61">
        <f t="shared" si="873"/>
        <v>1006.2533333333334</v>
      </c>
    </row>
    <row r="11124" spans="1:11" ht="38.25" x14ac:dyDescent="0.25">
      <c r="A11124" s="76">
        <f t="shared" si="869"/>
        <v>11119</v>
      </c>
      <c r="B11124" s="92" t="s">
        <v>11743</v>
      </c>
      <c r="C11124" s="94" t="s">
        <v>26947</v>
      </c>
      <c r="D11124" s="70" t="s">
        <v>2259</v>
      </c>
      <c r="E11124" s="83">
        <v>1489.95</v>
      </c>
      <c r="F11124" s="99">
        <v>1554</v>
      </c>
      <c r="G11124" s="59">
        <v>1524.37</v>
      </c>
      <c r="H11124" s="61">
        <f t="shared" si="870"/>
        <v>1522.7733333333333</v>
      </c>
      <c r="I11124" s="61">
        <f t="shared" si="871"/>
        <v>32.054837908392734</v>
      </c>
      <c r="J11124" s="61">
        <f t="shared" si="872"/>
        <v>2.1050301582458806</v>
      </c>
      <c r="K11124" s="61">
        <f t="shared" si="873"/>
        <v>1522.7733333333333</v>
      </c>
    </row>
    <row r="11125" spans="1:11" ht="38.25" x14ac:dyDescent="0.25">
      <c r="A11125" s="76">
        <f t="shared" si="869"/>
        <v>11120</v>
      </c>
      <c r="B11125" s="92" t="s">
        <v>11744</v>
      </c>
      <c r="C11125" s="94" t="s">
        <v>26948</v>
      </c>
      <c r="D11125" s="70" t="s">
        <v>2259</v>
      </c>
      <c r="E11125" s="83">
        <v>1596</v>
      </c>
      <c r="F11125" s="99">
        <v>1660</v>
      </c>
      <c r="G11125" s="59">
        <v>1627.6</v>
      </c>
      <c r="H11125" s="61">
        <f t="shared" si="870"/>
        <v>1627.8666666666668</v>
      </c>
      <c r="I11125" s="61">
        <f t="shared" si="871"/>
        <v>32.000833322482919</v>
      </c>
      <c r="J11125" s="61">
        <f t="shared" si="872"/>
        <v>1.9658141528267825</v>
      </c>
      <c r="K11125" s="61">
        <f t="shared" si="873"/>
        <v>1627.8666666666668</v>
      </c>
    </row>
    <row r="11126" spans="1:11" ht="25.5" x14ac:dyDescent="0.25">
      <c r="A11126" s="76">
        <f t="shared" si="869"/>
        <v>11121</v>
      </c>
      <c r="B11126" s="92" t="s">
        <v>11745</v>
      </c>
      <c r="C11126" s="94">
        <f>A11126</f>
        <v>11121</v>
      </c>
      <c r="D11126" s="70" t="s">
        <v>2259</v>
      </c>
      <c r="E11126" s="83">
        <v>149.1</v>
      </c>
      <c r="F11126" s="99">
        <v>155</v>
      </c>
      <c r="G11126" s="59">
        <v>152.22999999999999</v>
      </c>
      <c r="H11126" s="61">
        <f t="shared" si="870"/>
        <v>152.11000000000001</v>
      </c>
      <c r="I11126" s="61">
        <f t="shared" si="871"/>
        <v>2.9518299409010704</v>
      </c>
      <c r="J11126" s="61">
        <f t="shared" si="872"/>
        <v>1.9405890085471504</v>
      </c>
      <c r="K11126" s="61">
        <f t="shared" si="873"/>
        <v>152.11000000000001</v>
      </c>
    </row>
    <row r="11127" spans="1:11" ht="25.5" x14ac:dyDescent="0.25">
      <c r="A11127" s="76">
        <f t="shared" si="869"/>
        <v>11122</v>
      </c>
      <c r="B11127" s="92" t="s">
        <v>11746</v>
      </c>
      <c r="C11127" s="94">
        <f>A11127</f>
        <v>11122</v>
      </c>
      <c r="D11127" s="70" t="s">
        <v>2259</v>
      </c>
      <c r="E11127" s="83">
        <v>269.85000000000002</v>
      </c>
      <c r="F11127" s="99">
        <v>283</v>
      </c>
      <c r="G11127" s="59">
        <v>275.19</v>
      </c>
      <c r="H11127" s="61">
        <f t="shared" si="870"/>
        <v>276.01333333333332</v>
      </c>
      <c r="I11127" s="61">
        <f t="shared" si="871"/>
        <v>6.6135492236266904</v>
      </c>
      <c r="J11127" s="61">
        <f t="shared" si="872"/>
        <v>2.3960977333075784</v>
      </c>
      <c r="K11127" s="61">
        <f t="shared" si="873"/>
        <v>276.01333333333332</v>
      </c>
    </row>
    <row r="11128" spans="1:11" x14ac:dyDescent="0.25">
      <c r="A11128" s="76">
        <f t="shared" si="869"/>
        <v>11123</v>
      </c>
      <c r="B11128" s="92" t="s">
        <v>11747</v>
      </c>
      <c r="C11128" s="94">
        <f>A11128</f>
        <v>11123</v>
      </c>
      <c r="D11128" s="70" t="s">
        <v>2259</v>
      </c>
      <c r="E11128" s="83">
        <v>655.20000000000005</v>
      </c>
      <c r="F11128" s="99">
        <v>683</v>
      </c>
      <c r="G11128" s="59">
        <v>669.81</v>
      </c>
      <c r="H11128" s="61">
        <f t="shared" si="870"/>
        <v>669.3366666666667</v>
      </c>
      <c r="I11128" s="61">
        <f t="shared" si="871"/>
        <v>13.906043050894553</v>
      </c>
      <c r="J11128" s="61">
        <f t="shared" si="872"/>
        <v>2.0775857267983553</v>
      </c>
      <c r="K11128" s="61">
        <f t="shared" si="873"/>
        <v>669.3366666666667</v>
      </c>
    </row>
    <row r="11129" spans="1:11" x14ac:dyDescent="0.25">
      <c r="A11129" s="76">
        <f t="shared" si="869"/>
        <v>11124</v>
      </c>
      <c r="B11129" s="92" t="s">
        <v>11748</v>
      </c>
      <c r="C11129" s="94" t="s">
        <v>26949</v>
      </c>
      <c r="D11129" s="70" t="s">
        <v>2259</v>
      </c>
      <c r="E11129" s="83">
        <v>406.35</v>
      </c>
      <c r="F11129" s="99">
        <v>424</v>
      </c>
      <c r="G11129" s="59">
        <v>415.74</v>
      </c>
      <c r="H11129" s="61">
        <f t="shared" si="870"/>
        <v>415.3633333333334</v>
      </c>
      <c r="I11129" s="61">
        <f t="shared" si="871"/>
        <v>8.8310267428727176</v>
      </c>
      <c r="J11129" s="61">
        <f t="shared" si="872"/>
        <v>2.1260968492338552</v>
      </c>
      <c r="K11129" s="61">
        <f t="shared" si="873"/>
        <v>415.3633333333334</v>
      </c>
    </row>
    <row r="11130" spans="1:11" ht="38.25" x14ac:dyDescent="0.25">
      <c r="A11130" s="76">
        <f t="shared" si="869"/>
        <v>11125</v>
      </c>
      <c r="B11130" s="92" t="s">
        <v>11749</v>
      </c>
      <c r="C11130" s="94" t="s">
        <v>26950</v>
      </c>
      <c r="D11130" s="70" t="s">
        <v>2258</v>
      </c>
      <c r="E11130" s="83">
        <v>652.04999999999995</v>
      </c>
      <c r="F11130" s="99">
        <v>678</v>
      </c>
      <c r="G11130" s="59">
        <v>664.96</v>
      </c>
      <c r="H11130" s="61">
        <f t="shared" si="870"/>
        <v>665.00333333333333</v>
      </c>
      <c r="I11130" s="61">
        <f t="shared" si="871"/>
        <v>12.975054270920561</v>
      </c>
      <c r="J11130" s="61">
        <f t="shared" si="872"/>
        <v>1.9511262005083525</v>
      </c>
      <c r="K11130" s="61">
        <f t="shared" si="873"/>
        <v>665.00333333333333</v>
      </c>
    </row>
    <row r="11131" spans="1:11" ht="25.5" x14ac:dyDescent="0.25">
      <c r="A11131" s="76">
        <f t="shared" si="869"/>
        <v>11126</v>
      </c>
      <c r="B11131" s="92" t="s">
        <v>11750</v>
      </c>
      <c r="C11131" s="94" t="s">
        <v>26951</v>
      </c>
      <c r="D11131" s="70" t="s">
        <v>2259</v>
      </c>
      <c r="E11131" s="83">
        <v>107.1</v>
      </c>
      <c r="F11131" s="99">
        <v>111</v>
      </c>
      <c r="G11131" s="59">
        <v>109.35</v>
      </c>
      <c r="H11131" s="61">
        <f t="shared" si="870"/>
        <v>109.14999999999999</v>
      </c>
      <c r="I11131" s="61">
        <f t="shared" si="871"/>
        <v>1.9576771950451919</v>
      </c>
      <c r="J11131" s="61">
        <f t="shared" si="872"/>
        <v>1.7935659139213851</v>
      </c>
      <c r="K11131" s="61">
        <f t="shared" si="873"/>
        <v>109.14999999999999</v>
      </c>
    </row>
    <row r="11132" spans="1:11" ht="25.5" x14ac:dyDescent="0.25">
      <c r="A11132" s="76">
        <f t="shared" si="869"/>
        <v>11127</v>
      </c>
      <c r="B11132" s="92" t="s">
        <v>11751</v>
      </c>
      <c r="C11132" s="94" t="s">
        <v>26952</v>
      </c>
      <c r="D11132" s="70" t="s">
        <v>2259</v>
      </c>
      <c r="E11132" s="83">
        <v>297.14999999999998</v>
      </c>
      <c r="F11132" s="99">
        <v>312</v>
      </c>
      <c r="G11132" s="59">
        <v>303.02999999999997</v>
      </c>
      <c r="H11132" s="61">
        <f t="shared" si="870"/>
        <v>304.06</v>
      </c>
      <c r="I11132" s="61">
        <f t="shared" si="871"/>
        <v>7.4783888639198342</v>
      </c>
      <c r="J11132" s="61">
        <f t="shared" si="872"/>
        <v>2.4595109070314525</v>
      </c>
      <c r="K11132" s="61">
        <f t="shared" si="873"/>
        <v>304.06</v>
      </c>
    </row>
    <row r="11133" spans="1:11" ht="25.5" x14ac:dyDescent="0.25">
      <c r="A11133" s="76">
        <f t="shared" si="869"/>
        <v>11128</v>
      </c>
      <c r="B11133" s="92" t="s">
        <v>11752</v>
      </c>
      <c r="C11133" s="94" t="s">
        <v>26953</v>
      </c>
      <c r="D11133" s="70" t="s">
        <v>2259</v>
      </c>
      <c r="E11133" s="83">
        <v>754.95</v>
      </c>
      <c r="F11133" s="99">
        <v>787</v>
      </c>
      <c r="G11133" s="59">
        <v>771.79</v>
      </c>
      <c r="H11133" s="61">
        <f t="shared" si="870"/>
        <v>771.24666666666656</v>
      </c>
      <c r="I11133" s="61">
        <f t="shared" si="871"/>
        <v>16.031906727938903</v>
      </c>
      <c r="J11133" s="61">
        <f t="shared" si="872"/>
        <v>2.0787002940614205</v>
      </c>
      <c r="K11133" s="61">
        <f t="shared" si="873"/>
        <v>771.24666666666656</v>
      </c>
    </row>
    <row r="11134" spans="1:11" ht="25.5" x14ac:dyDescent="0.25">
      <c r="A11134" s="76">
        <f t="shared" si="869"/>
        <v>11129</v>
      </c>
      <c r="B11134" s="92" t="s">
        <v>11753</v>
      </c>
      <c r="C11134" s="94" t="s">
        <v>26954</v>
      </c>
      <c r="D11134" s="60" t="s">
        <v>2258</v>
      </c>
      <c r="E11134" s="83">
        <v>195.3</v>
      </c>
      <c r="F11134" s="99">
        <v>204</v>
      </c>
      <c r="G11134" s="59">
        <v>199.81</v>
      </c>
      <c r="H11134" s="61">
        <f t="shared" si="870"/>
        <v>199.70333333333335</v>
      </c>
      <c r="I11134" s="61">
        <f t="shared" si="871"/>
        <v>4.3509807323560148</v>
      </c>
      <c r="J11134" s="61">
        <f t="shared" si="872"/>
        <v>2.1787221373484074</v>
      </c>
      <c r="K11134" s="61">
        <f t="shared" si="873"/>
        <v>199.70333333333335</v>
      </c>
    </row>
    <row r="11135" spans="1:11" ht="25.5" x14ac:dyDescent="0.25">
      <c r="A11135" s="76">
        <f t="shared" si="869"/>
        <v>11130</v>
      </c>
      <c r="B11135" s="92" t="s">
        <v>11754</v>
      </c>
      <c r="C11135" s="94" t="s">
        <v>26954</v>
      </c>
      <c r="D11135" s="60" t="s">
        <v>2259</v>
      </c>
      <c r="E11135" s="83">
        <v>607.95000000000005</v>
      </c>
      <c r="F11135" s="99">
        <v>632</v>
      </c>
      <c r="G11135" s="59">
        <v>619.99</v>
      </c>
      <c r="H11135" s="61">
        <f t="shared" si="870"/>
        <v>619.98</v>
      </c>
      <c r="I11135" s="61">
        <f t="shared" si="871"/>
        <v>12.025003118502692</v>
      </c>
      <c r="J11135" s="61">
        <f t="shared" si="872"/>
        <v>1.9395791990875013</v>
      </c>
      <c r="K11135" s="61">
        <f t="shared" si="873"/>
        <v>619.98</v>
      </c>
    </row>
    <row r="11136" spans="1:11" ht="25.5" x14ac:dyDescent="0.25">
      <c r="A11136" s="76">
        <f t="shared" si="869"/>
        <v>11131</v>
      </c>
      <c r="B11136" s="92" t="s">
        <v>11755</v>
      </c>
      <c r="C11136" s="94" t="s">
        <v>26955</v>
      </c>
      <c r="D11136" s="70" t="s">
        <v>2259</v>
      </c>
      <c r="E11136" s="83">
        <v>754.95</v>
      </c>
      <c r="F11136" s="99">
        <v>786</v>
      </c>
      <c r="G11136" s="59">
        <v>770.8</v>
      </c>
      <c r="H11136" s="61">
        <f t="shared" si="870"/>
        <v>770.58333333333337</v>
      </c>
      <c r="I11136" s="61">
        <f t="shared" si="871"/>
        <v>15.526133882371768</v>
      </c>
      <c r="J11136" s="61">
        <f t="shared" si="872"/>
        <v>2.0148546186705008</v>
      </c>
      <c r="K11136" s="61">
        <f t="shared" si="873"/>
        <v>770.58333333333337</v>
      </c>
    </row>
    <row r="11137" spans="1:11" ht="25.5" x14ac:dyDescent="0.25">
      <c r="A11137" s="76">
        <f t="shared" si="869"/>
        <v>11132</v>
      </c>
      <c r="B11137" s="92" t="s">
        <v>11756</v>
      </c>
      <c r="C11137" s="94">
        <f>A11137</f>
        <v>11132</v>
      </c>
      <c r="D11137" s="70" t="s">
        <v>2259</v>
      </c>
      <c r="E11137" s="83">
        <v>53.55</v>
      </c>
      <c r="F11137" s="99">
        <v>56</v>
      </c>
      <c r="G11137" s="59">
        <v>54.61</v>
      </c>
      <c r="H11137" s="61">
        <f t="shared" si="870"/>
        <v>54.72</v>
      </c>
      <c r="I11137" s="61">
        <f t="shared" si="871"/>
        <v>1.2286984984120406</v>
      </c>
      <c r="J11137" s="61">
        <f t="shared" si="872"/>
        <v>2.2454285424196647</v>
      </c>
      <c r="K11137" s="61">
        <f t="shared" si="873"/>
        <v>54.72</v>
      </c>
    </row>
    <row r="11138" spans="1:11" ht="25.5" x14ac:dyDescent="0.25">
      <c r="A11138" s="76">
        <f t="shared" si="869"/>
        <v>11133</v>
      </c>
      <c r="B11138" s="92" t="s">
        <v>11757</v>
      </c>
      <c r="C11138" s="94">
        <f>A11138</f>
        <v>11133</v>
      </c>
      <c r="D11138" s="70" t="s">
        <v>2258</v>
      </c>
      <c r="E11138" s="83">
        <v>108.15</v>
      </c>
      <c r="F11138" s="99">
        <v>113</v>
      </c>
      <c r="G11138" s="59">
        <v>110.56</v>
      </c>
      <c r="H11138" s="61">
        <f t="shared" si="870"/>
        <v>110.57000000000001</v>
      </c>
      <c r="I11138" s="61">
        <f t="shared" si="871"/>
        <v>2.4250154638682173</v>
      </c>
      <c r="J11138" s="61">
        <f t="shared" si="872"/>
        <v>2.1931947760407136</v>
      </c>
      <c r="K11138" s="61">
        <f t="shared" si="873"/>
        <v>110.57000000000001</v>
      </c>
    </row>
    <row r="11139" spans="1:11" ht="25.5" x14ac:dyDescent="0.25">
      <c r="A11139" s="76">
        <f t="shared" si="869"/>
        <v>11134</v>
      </c>
      <c r="B11139" s="92" t="s">
        <v>11758</v>
      </c>
      <c r="C11139" s="94" t="s">
        <v>26956</v>
      </c>
      <c r="D11139" s="70" t="s">
        <v>2259</v>
      </c>
      <c r="E11139" s="83">
        <v>896.7</v>
      </c>
      <c r="F11139" s="99">
        <v>935</v>
      </c>
      <c r="G11139" s="59">
        <v>917.41</v>
      </c>
      <c r="H11139" s="61">
        <f t="shared" si="870"/>
        <v>916.37</v>
      </c>
      <c r="I11139" s="61">
        <f t="shared" si="871"/>
        <v>19.171168456825971</v>
      </c>
      <c r="J11139" s="61">
        <f t="shared" si="872"/>
        <v>2.0920772675694281</v>
      </c>
      <c r="K11139" s="61">
        <f t="shared" si="873"/>
        <v>916.37</v>
      </c>
    </row>
    <row r="11140" spans="1:11" ht="38.25" x14ac:dyDescent="0.25">
      <c r="A11140" s="76">
        <f t="shared" si="869"/>
        <v>11135</v>
      </c>
      <c r="B11140" s="92" t="s">
        <v>11759</v>
      </c>
      <c r="C11140" s="94" t="s">
        <v>26957</v>
      </c>
      <c r="D11140" s="70" t="s">
        <v>2259</v>
      </c>
      <c r="E11140" s="83">
        <v>35392.35</v>
      </c>
      <c r="F11140" s="99">
        <v>36801</v>
      </c>
      <c r="G11140" s="59">
        <v>36093.120000000003</v>
      </c>
      <c r="H11140" s="61">
        <f t="shared" si="870"/>
        <v>36095.49</v>
      </c>
      <c r="I11140" s="61">
        <f t="shared" si="871"/>
        <v>704.32799056973522</v>
      </c>
      <c r="J11140" s="61">
        <f t="shared" si="872"/>
        <v>1.9512908415143699</v>
      </c>
      <c r="K11140" s="61">
        <f t="shared" si="873"/>
        <v>36095.49</v>
      </c>
    </row>
    <row r="11141" spans="1:11" x14ac:dyDescent="0.25">
      <c r="A11141" s="76">
        <f t="shared" si="869"/>
        <v>11136</v>
      </c>
      <c r="B11141" s="92" t="s">
        <v>11760</v>
      </c>
      <c r="C11141" s="94">
        <f>A11141</f>
        <v>11136</v>
      </c>
      <c r="D11141" s="70" t="s">
        <v>2259</v>
      </c>
      <c r="E11141" s="83">
        <v>66.150000000000006</v>
      </c>
      <c r="F11141" s="99">
        <v>69</v>
      </c>
      <c r="G11141" s="59">
        <v>67.540000000000006</v>
      </c>
      <c r="H11141" s="61">
        <f t="shared" si="870"/>
        <v>67.563333333333333</v>
      </c>
      <c r="I11141" s="61">
        <f t="shared" si="871"/>
        <v>1.4251432676518263</v>
      </c>
      <c r="J11141" s="61">
        <f t="shared" si="872"/>
        <v>2.1093442216959293</v>
      </c>
      <c r="K11141" s="61">
        <f t="shared" si="873"/>
        <v>67.563333333333333</v>
      </c>
    </row>
    <row r="11142" spans="1:11" ht="25.5" x14ac:dyDescent="0.25">
      <c r="A11142" s="76">
        <f t="shared" si="869"/>
        <v>11137</v>
      </c>
      <c r="B11142" s="92" t="s">
        <v>11761</v>
      </c>
      <c r="C11142" s="94" t="s">
        <v>26958</v>
      </c>
      <c r="D11142" s="70" t="s">
        <v>2259</v>
      </c>
      <c r="E11142" s="83">
        <v>1003.8</v>
      </c>
      <c r="F11142" s="99">
        <v>1054</v>
      </c>
      <c r="G11142" s="59">
        <v>1023.68</v>
      </c>
      <c r="H11142" s="61">
        <f t="shared" si="870"/>
        <v>1027.1600000000001</v>
      </c>
      <c r="I11142" s="61">
        <f t="shared" si="871"/>
        <v>25.280284808522257</v>
      </c>
      <c r="J11142" s="61">
        <f t="shared" si="872"/>
        <v>2.4611827571675549</v>
      </c>
      <c r="K11142" s="61">
        <f t="shared" si="873"/>
        <v>1027.1600000000001</v>
      </c>
    </row>
    <row r="11143" spans="1:11" ht="25.5" x14ac:dyDescent="0.25">
      <c r="A11143" s="76">
        <f t="shared" si="869"/>
        <v>11138</v>
      </c>
      <c r="B11143" s="92" t="s">
        <v>11762</v>
      </c>
      <c r="C11143" s="94" t="s">
        <v>26959</v>
      </c>
      <c r="D11143" s="60" t="s">
        <v>2258</v>
      </c>
      <c r="E11143" s="83">
        <v>368.55</v>
      </c>
      <c r="F11143" s="99">
        <v>384</v>
      </c>
      <c r="G11143" s="59">
        <v>376.77</v>
      </c>
      <c r="H11143" s="61">
        <f t="shared" si="870"/>
        <v>376.44</v>
      </c>
      <c r="I11143" s="61">
        <f t="shared" si="871"/>
        <v>7.7302846001942189</v>
      </c>
      <c r="J11143" s="61">
        <f t="shared" si="872"/>
        <v>2.0535236957268674</v>
      </c>
      <c r="K11143" s="61">
        <f t="shared" si="873"/>
        <v>376.44</v>
      </c>
    </row>
    <row r="11144" spans="1:11" ht="25.5" x14ac:dyDescent="0.25">
      <c r="A11144" s="76">
        <f t="shared" ref="A11144:A11207" si="874">A11143+1</f>
        <v>11139</v>
      </c>
      <c r="B11144" s="92" t="s">
        <v>11763</v>
      </c>
      <c r="C11144" s="94" t="s">
        <v>26960</v>
      </c>
      <c r="D11144" s="70" t="s">
        <v>2259</v>
      </c>
      <c r="E11144" s="83">
        <v>2289</v>
      </c>
      <c r="F11144" s="99">
        <v>2388</v>
      </c>
      <c r="G11144" s="59">
        <v>2341.88</v>
      </c>
      <c r="H11144" s="61">
        <f t="shared" si="870"/>
        <v>2339.6266666666666</v>
      </c>
      <c r="I11144" s="61">
        <f t="shared" si="871"/>
        <v>49.538451059084736</v>
      </c>
      <c r="J11144" s="61">
        <f t="shared" si="872"/>
        <v>2.1173656363587097</v>
      </c>
      <c r="K11144" s="61">
        <f t="shared" si="873"/>
        <v>2339.6266666666666</v>
      </c>
    </row>
    <row r="11145" spans="1:11" x14ac:dyDescent="0.25">
      <c r="A11145" s="76">
        <f t="shared" si="874"/>
        <v>11140</v>
      </c>
      <c r="B11145" s="92" t="s">
        <v>11764</v>
      </c>
      <c r="C11145" s="94" t="s">
        <v>26961</v>
      </c>
      <c r="D11145" s="70" t="s">
        <v>2259</v>
      </c>
      <c r="E11145" s="83">
        <v>2475.9</v>
      </c>
      <c r="F11145" s="99">
        <v>2574</v>
      </c>
      <c r="G11145" s="59">
        <v>2524.92</v>
      </c>
      <c r="H11145" s="61">
        <f t="shared" si="870"/>
        <v>2524.94</v>
      </c>
      <c r="I11145" s="61">
        <f t="shared" si="871"/>
        <v>49.050003058103833</v>
      </c>
      <c r="J11145" s="61">
        <f t="shared" si="872"/>
        <v>1.9426205398189198</v>
      </c>
      <c r="K11145" s="61">
        <f t="shared" si="873"/>
        <v>2524.94</v>
      </c>
    </row>
    <row r="11146" spans="1:11" ht="38.25" x14ac:dyDescent="0.25">
      <c r="A11146" s="76">
        <f t="shared" si="874"/>
        <v>11141</v>
      </c>
      <c r="B11146" s="92" t="s">
        <v>11765</v>
      </c>
      <c r="C11146" s="94" t="s">
        <v>26962</v>
      </c>
      <c r="D11146" s="70" t="s">
        <v>2259</v>
      </c>
      <c r="E11146" s="83">
        <v>1199.0999999999999</v>
      </c>
      <c r="F11146" s="99">
        <v>1248</v>
      </c>
      <c r="G11146" s="59">
        <v>1224.28</v>
      </c>
      <c r="H11146" s="61">
        <f t="shared" si="870"/>
        <v>1223.7933333333333</v>
      </c>
      <c r="I11146" s="61">
        <f t="shared" si="871"/>
        <v>24.45363231369392</v>
      </c>
      <c r="J11146" s="61">
        <f t="shared" si="872"/>
        <v>1.9981831611296506</v>
      </c>
      <c r="K11146" s="61">
        <f t="shared" si="873"/>
        <v>1223.7933333333333</v>
      </c>
    </row>
    <row r="11147" spans="1:11" ht="38.25" x14ac:dyDescent="0.25">
      <c r="A11147" s="76">
        <f t="shared" si="874"/>
        <v>11142</v>
      </c>
      <c r="B11147" s="92" t="s">
        <v>11766</v>
      </c>
      <c r="C11147" s="94" t="s">
        <v>26963</v>
      </c>
      <c r="D11147" s="70" t="s">
        <v>2259</v>
      </c>
      <c r="E11147" s="83">
        <v>1748.25</v>
      </c>
      <c r="F11147" s="99">
        <v>1835</v>
      </c>
      <c r="G11147" s="59">
        <v>1782.87</v>
      </c>
      <c r="H11147" s="61">
        <f t="shared" si="870"/>
        <v>1788.7066666666667</v>
      </c>
      <c r="I11147" s="61">
        <f t="shared" si="871"/>
        <v>43.668531385121412</v>
      </c>
      <c r="J11147" s="61">
        <f t="shared" si="872"/>
        <v>2.4413467115041079</v>
      </c>
      <c r="K11147" s="61">
        <f t="shared" si="873"/>
        <v>1788.7066666666667</v>
      </c>
    </row>
    <row r="11148" spans="1:11" ht="25.5" x14ac:dyDescent="0.25">
      <c r="A11148" s="76">
        <f t="shared" si="874"/>
        <v>11143</v>
      </c>
      <c r="B11148" s="92" t="s">
        <v>11767</v>
      </c>
      <c r="C11148" s="94" t="s">
        <v>26964</v>
      </c>
      <c r="D11148" s="70" t="s">
        <v>2259</v>
      </c>
      <c r="E11148" s="83">
        <v>7161</v>
      </c>
      <c r="F11148" s="99">
        <v>7464</v>
      </c>
      <c r="G11148" s="59">
        <v>7320.69</v>
      </c>
      <c r="H11148" s="61">
        <f t="shared" si="870"/>
        <v>7315.23</v>
      </c>
      <c r="I11148" s="61">
        <f t="shared" si="871"/>
        <v>151.57377312714755</v>
      </c>
      <c r="J11148" s="61">
        <f t="shared" si="872"/>
        <v>2.0720301771393048</v>
      </c>
      <c r="K11148" s="61">
        <f t="shared" si="873"/>
        <v>7315.23</v>
      </c>
    </row>
    <row r="11149" spans="1:11" ht="25.5" x14ac:dyDescent="0.25">
      <c r="A11149" s="76">
        <f t="shared" si="874"/>
        <v>11144</v>
      </c>
      <c r="B11149" s="92" t="s">
        <v>11768</v>
      </c>
      <c r="C11149" s="94" t="s">
        <v>26965</v>
      </c>
      <c r="D11149" s="70" t="s">
        <v>2259</v>
      </c>
      <c r="E11149" s="83">
        <v>220.5</v>
      </c>
      <c r="F11149" s="99">
        <v>230</v>
      </c>
      <c r="G11149" s="59">
        <v>225.59</v>
      </c>
      <c r="H11149" s="61">
        <f t="shared" si="870"/>
        <v>225.36333333333334</v>
      </c>
      <c r="I11149" s="61">
        <f t="shared" si="871"/>
        <v>4.7540544100097692</v>
      </c>
      <c r="J11149" s="61">
        <f t="shared" si="872"/>
        <v>2.1095066085919489</v>
      </c>
      <c r="K11149" s="61">
        <f t="shared" si="873"/>
        <v>225.36333333333334</v>
      </c>
    </row>
    <row r="11150" spans="1:11" ht="25.5" x14ac:dyDescent="0.25">
      <c r="A11150" s="76">
        <f t="shared" si="874"/>
        <v>11145</v>
      </c>
      <c r="B11150" s="92" t="s">
        <v>11769</v>
      </c>
      <c r="C11150" s="94">
        <f>A11150</f>
        <v>11145</v>
      </c>
      <c r="D11150" s="70" t="s">
        <v>2259</v>
      </c>
      <c r="E11150" s="83">
        <v>676.2</v>
      </c>
      <c r="F11150" s="99">
        <v>703</v>
      </c>
      <c r="G11150" s="59">
        <v>689.59</v>
      </c>
      <c r="H11150" s="61">
        <f t="shared" si="870"/>
        <v>689.59666666666669</v>
      </c>
      <c r="I11150" s="61">
        <f t="shared" si="871"/>
        <v>13.400001243781015</v>
      </c>
      <c r="J11150" s="61">
        <f t="shared" si="872"/>
        <v>1.943165025514578</v>
      </c>
      <c r="K11150" s="61">
        <f t="shared" si="873"/>
        <v>689.59666666666669</v>
      </c>
    </row>
    <row r="11151" spans="1:11" x14ac:dyDescent="0.25">
      <c r="A11151" s="76">
        <f t="shared" si="874"/>
        <v>11146</v>
      </c>
      <c r="B11151" s="92" t="s">
        <v>11770</v>
      </c>
      <c r="C11151" s="94" t="s">
        <v>26966</v>
      </c>
      <c r="D11151" s="60" t="s">
        <v>2258</v>
      </c>
      <c r="E11151" s="83">
        <v>3814.65</v>
      </c>
      <c r="F11151" s="99">
        <v>3971</v>
      </c>
      <c r="G11151" s="59">
        <v>3894.76</v>
      </c>
      <c r="H11151" s="61">
        <f t="shared" si="870"/>
        <v>3893.47</v>
      </c>
      <c r="I11151" s="61">
        <f t="shared" si="871"/>
        <v>78.182982163639636</v>
      </c>
      <c r="J11151" s="61">
        <f t="shared" si="872"/>
        <v>2.0080540536755036</v>
      </c>
      <c r="K11151" s="61">
        <f t="shared" si="873"/>
        <v>3893.47</v>
      </c>
    </row>
    <row r="11152" spans="1:11" ht="25.5" x14ac:dyDescent="0.25">
      <c r="A11152" s="76">
        <f t="shared" si="874"/>
        <v>11147</v>
      </c>
      <c r="B11152" s="92" t="s">
        <v>11771</v>
      </c>
      <c r="C11152" s="94">
        <f>A11152</f>
        <v>11147</v>
      </c>
      <c r="D11152" s="70" t="s">
        <v>2259</v>
      </c>
      <c r="E11152" s="83">
        <v>1450.05</v>
      </c>
      <c r="F11152" s="99">
        <v>1522</v>
      </c>
      <c r="G11152" s="59">
        <v>1478.76</v>
      </c>
      <c r="H11152" s="61">
        <f t="shared" si="870"/>
        <v>1483.6033333333335</v>
      </c>
      <c r="I11152" s="61">
        <f t="shared" si="871"/>
        <v>36.218697289291548</v>
      </c>
      <c r="J11152" s="61">
        <f t="shared" si="872"/>
        <v>2.4412655644225354</v>
      </c>
      <c r="K11152" s="61">
        <f t="shared" si="873"/>
        <v>1483.6033333333335</v>
      </c>
    </row>
    <row r="11153" spans="1:11" ht="25.5" x14ac:dyDescent="0.25">
      <c r="A11153" s="76">
        <f t="shared" si="874"/>
        <v>11148</v>
      </c>
      <c r="B11153" s="92" t="s">
        <v>11772</v>
      </c>
      <c r="C11153" s="94" t="s">
        <v>26967</v>
      </c>
      <c r="D11153" s="70" t="s">
        <v>2259</v>
      </c>
      <c r="E11153" s="83">
        <v>2111.5500000000002</v>
      </c>
      <c r="F11153" s="99">
        <v>2201</v>
      </c>
      <c r="G11153" s="59">
        <v>2158.64</v>
      </c>
      <c r="H11153" s="61">
        <f t="shared" si="870"/>
        <v>2157.0633333333335</v>
      </c>
      <c r="I11153" s="61">
        <f t="shared" si="871"/>
        <v>44.745838167737176</v>
      </c>
      <c r="J11153" s="61">
        <f t="shared" si="872"/>
        <v>2.0743868516178865</v>
      </c>
      <c r="K11153" s="61">
        <f t="shared" si="873"/>
        <v>2157.0633333333335</v>
      </c>
    </row>
    <row r="11154" spans="1:11" ht="25.5" x14ac:dyDescent="0.25">
      <c r="A11154" s="76">
        <f t="shared" si="874"/>
        <v>11149</v>
      </c>
      <c r="B11154" s="92" t="s">
        <v>11773</v>
      </c>
      <c r="C11154" s="94" t="s">
        <v>26968</v>
      </c>
      <c r="D11154" s="70" t="s">
        <v>2259</v>
      </c>
      <c r="E11154" s="83">
        <v>1719.9</v>
      </c>
      <c r="F11154" s="99">
        <v>1794</v>
      </c>
      <c r="G11154" s="59">
        <v>1759.63</v>
      </c>
      <c r="H11154" s="61">
        <f t="shared" si="870"/>
        <v>1757.8433333333335</v>
      </c>
      <c r="I11154" s="61">
        <f t="shared" si="871"/>
        <v>37.082295416186554</v>
      </c>
      <c r="J11154" s="61">
        <f t="shared" si="872"/>
        <v>2.1095335808947642</v>
      </c>
      <c r="K11154" s="61">
        <f t="shared" si="873"/>
        <v>1757.8433333333335</v>
      </c>
    </row>
    <row r="11155" spans="1:11" ht="25.5" x14ac:dyDescent="0.25">
      <c r="A11155" s="76">
        <f t="shared" si="874"/>
        <v>11150</v>
      </c>
      <c r="B11155" s="92" t="s">
        <v>11773</v>
      </c>
      <c r="C11155" s="94" t="s">
        <v>26969</v>
      </c>
      <c r="D11155" s="70" t="s">
        <v>2259</v>
      </c>
      <c r="E11155" s="83">
        <v>1479.45</v>
      </c>
      <c r="F11155" s="99">
        <v>1538</v>
      </c>
      <c r="G11155" s="59">
        <v>1508.74</v>
      </c>
      <c r="H11155" s="61">
        <f t="shared" si="870"/>
        <v>1508.7299999999998</v>
      </c>
      <c r="I11155" s="61">
        <f t="shared" si="871"/>
        <v>29.275001280956396</v>
      </c>
      <c r="J11155" s="61">
        <f t="shared" si="872"/>
        <v>1.9403737766834621</v>
      </c>
      <c r="K11155" s="61">
        <f t="shared" si="873"/>
        <v>1508.7299999999998</v>
      </c>
    </row>
    <row r="11156" spans="1:11" ht="25.5" x14ac:dyDescent="0.25">
      <c r="A11156" s="76">
        <f t="shared" si="874"/>
        <v>11151</v>
      </c>
      <c r="B11156" s="92" t="s">
        <v>11774</v>
      </c>
      <c r="C11156" s="94" t="s">
        <v>26970</v>
      </c>
      <c r="D11156" s="70" t="s">
        <v>2259</v>
      </c>
      <c r="E11156" s="83">
        <v>1399.65</v>
      </c>
      <c r="F11156" s="99">
        <v>1457</v>
      </c>
      <c r="G11156" s="59">
        <v>1429.04</v>
      </c>
      <c r="H11156" s="61">
        <f t="shared" si="870"/>
        <v>1428.5633333333335</v>
      </c>
      <c r="I11156" s="61">
        <f t="shared" si="871"/>
        <v>28.677971220665711</v>
      </c>
      <c r="J11156" s="61">
        <f t="shared" si="872"/>
        <v>2.0074693611063124</v>
      </c>
      <c r="K11156" s="61">
        <f t="shared" si="873"/>
        <v>1428.5633333333335</v>
      </c>
    </row>
    <row r="11157" spans="1:11" ht="25.5" x14ac:dyDescent="0.25">
      <c r="A11157" s="76">
        <f t="shared" si="874"/>
        <v>11152</v>
      </c>
      <c r="B11157" s="92" t="s">
        <v>11775</v>
      </c>
      <c r="C11157" s="94" t="s">
        <v>26971</v>
      </c>
      <c r="D11157" s="70" t="s">
        <v>2259</v>
      </c>
      <c r="E11157" s="83">
        <v>1466.85</v>
      </c>
      <c r="F11157" s="99">
        <v>1540</v>
      </c>
      <c r="G11157" s="59">
        <v>1495.89</v>
      </c>
      <c r="H11157" s="61">
        <f t="shared" si="870"/>
        <v>1500.9133333333332</v>
      </c>
      <c r="I11157" s="61">
        <f t="shared" si="871"/>
        <v>36.832811911844793</v>
      </c>
      <c r="J11157" s="61">
        <f t="shared" si="872"/>
        <v>2.4540265646147543</v>
      </c>
      <c r="K11157" s="61">
        <f t="shared" si="873"/>
        <v>1500.9133333333332</v>
      </c>
    </row>
    <row r="11158" spans="1:11" ht="38.25" x14ac:dyDescent="0.25">
      <c r="A11158" s="76">
        <f t="shared" si="874"/>
        <v>11153</v>
      </c>
      <c r="B11158" s="92" t="s">
        <v>11776</v>
      </c>
      <c r="C11158" s="94" t="s">
        <v>26972</v>
      </c>
      <c r="D11158" s="60" t="s">
        <v>2259</v>
      </c>
      <c r="E11158" s="83">
        <v>1485.75</v>
      </c>
      <c r="F11158" s="99">
        <v>1549</v>
      </c>
      <c r="G11158" s="59">
        <v>1518.88</v>
      </c>
      <c r="H11158" s="61">
        <f t="shared" si="870"/>
        <v>1517.8766666666668</v>
      </c>
      <c r="I11158" s="61">
        <f t="shared" si="871"/>
        <v>31.63693463869933</v>
      </c>
      <c r="J11158" s="61">
        <f t="shared" si="872"/>
        <v>2.0842888841670928</v>
      </c>
      <c r="K11158" s="61">
        <f t="shared" si="873"/>
        <v>1517.8766666666668</v>
      </c>
    </row>
    <row r="11159" spans="1:11" ht="25.5" x14ac:dyDescent="0.25">
      <c r="A11159" s="76">
        <f t="shared" si="874"/>
        <v>11154</v>
      </c>
      <c r="B11159" s="92" t="s">
        <v>11777</v>
      </c>
      <c r="C11159" s="94" t="s">
        <v>26973</v>
      </c>
      <c r="D11159" s="70" t="s">
        <v>2259</v>
      </c>
      <c r="E11159" s="83">
        <v>80.849999999999994</v>
      </c>
      <c r="F11159" s="99">
        <v>84</v>
      </c>
      <c r="G11159" s="59">
        <v>82.72</v>
      </c>
      <c r="H11159" s="61">
        <f t="shared" si="870"/>
        <v>82.523333333333326</v>
      </c>
      <c r="I11159" s="61">
        <f t="shared" si="871"/>
        <v>1.5841822285751543</v>
      </c>
      <c r="J11159" s="61">
        <f t="shared" si="872"/>
        <v>1.9196779439049416</v>
      </c>
      <c r="K11159" s="61">
        <f t="shared" si="873"/>
        <v>82.523333333333326</v>
      </c>
    </row>
    <row r="11160" spans="1:11" ht="25.5" x14ac:dyDescent="0.25">
      <c r="A11160" s="76">
        <f t="shared" si="874"/>
        <v>11155</v>
      </c>
      <c r="B11160" s="92" t="s">
        <v>11778</v>
      </c>
      <c r="C11160" s="94" t="s">
        <v>26974</v>
      </c>
      <c r="D11160" s="70" t="s">
        <v>2259</v>
      </c>
      <c r="E11160" s="83">
        <v>2984.1</v>
      </c>
      <c r="F11160" s="99">
        <v>3103</v>
      </c>
      <c r="G11160" s="59">
        <v>3043.19</v>
      </c>
      <c r="H11160" s="61">
        <f t="shared" si="870"/>
        <v>3043.4300000000003</v>
      </c>
      <c r="I11160" s="61">
        <f t="shared" si="871"/>
        <v>59.450363329419659</v>
      </c>
      <c r="J11160" s="61">
        <f t="shared" si="872"/>
        <v>1.9534000561675364</v>
      </c>
      <c r="K11160" s="61">
        <f t="shared" si="873"/>
        <v>3043.4300000000003</v>
      </c>
    </row>
    <row r="11161" spans="1:11" ht="38.25" x14ac:dyDescent="0.25">
      <c r="A11161" s="76">
        <f t="shared" si="874"/>
        <v>11156</v>
      </c>
      <c r="B11161" s="92" t="s">
        <v>11779</v>
      </c>
      <c r="C11161" s="94" t="s">
        <v>26975</v>
      </c>
      <c r="D11161" s="70" t="s">
        <v>2259</v>
      </c>
      <c r="E11161" s="83">
        <v>1454.25</v>
      </c>
      <c r="F11161" s="99">
        <v>1514</v>
      </c>
      <c r="G11161" s="59">
        <v>1484.79</v>
      </c>
      <c r="H11161" s="61">
        <f t="shared" si="870"/>
        <v>1484.3466666666666</v>
      </c>
      <c r="I11161" s="61">
        <f t="shared" si="871"/>
        <v>29.877466983218863</v>
      </c>
      <c r="J11161" s="61">
        <f t="shared" si="872"/>
        <v>2.0128361961638928</v>
      </c>
      <c r="K11161" s="61">
        <f t="shared" si="873"/>
        <v>1484.3466666666666</v>
      </c>
    </row>
    <row r="11162" spans="1:11" ht="38.25" x14ac:dyDescent="0.25">
      <c r="A11162" s="76">
        <f t="shared" si="874"/>
        <v>11157</v>
      </c>
      <c r="B11162" s="92" t="s">
        <v>11780</v>
      </c>
      <c r="C11162" s="94" t="s">
        <v>26976</v>
      </c>
      <c r="D11162" s="70" t="s">
        <v>2259</v>
      </c>
      <c r="E11162" s="83">
        <v>1720.95</v>
      </c>
      <c r="F11162" s="99">
        <v>1807</v>
      </c>
      <c r="G11162" s="59">
        <v>1755.02</v>
      </c>
      <c r="H11162" s="61">
        <f t="shared" si="870"/>
        <v>1760.9899999999998</v>
      </c>
      <c r="I11162" s="61">
        <f t="shared" si="871"/>
        <v>43.334527804050182</v>
      </c>
      <c r="J11162" s="61">
        <f t="shared" si="872"/>
        <v>2.4608048770322482</v>
      </c>
      <c r="K11162" s="61">
        <f t="shared" si="873"/>
        <v>1760.9899999999998</v>
      </c>
    </row>
    <row r="11163" spans="1:11" ht="25.5" x14ac:dyDescent="0.25">
      <c r="A11163" s="76">
        <f t="shared" si="874"/>
        <v>11158</v>
      </c>
      <c r="B11163" s="92" t="s">
        <v>11781</v>
      </c>
      <c r="C11163" s="94" t="s">
        <v>26977</v>
      </c>
      <c r="D11163" s="70" t="s">
        <v>2259</v>
      </c>
      <c r="E11163" s="83">
        <v>606.9</v>
      </c>
      <c r="F11163" s="99">
        <v>633</v>
      </c>
      <c r="G11163" s="59">
        <v>620.42999999999995</v>
      </c>
      <c r="H11163" s="61">
        <f t="shared" si="870"/>
        <v>620.11</v>
      </c>
      <c r="I11163" s="61">
        <f t="shared" si="871"/>
        <v>13.052942197068072</v>
      </c>
      <c r="J11163" s="61">
        <f t="shared" si="872"/>
        <v>2.1049398005302402</v>
      </c>
      <c r="K11163" s="61">
        <f t="shared" si="873"/>
        <v>620.11</v>
      </c>
    </row>
    <row r="11164" spans="1:11" ht="25.5" x14ac:dyDescent="0.25">
      <c r="A11164" s="76">
        <f t="shared" si="874"/>
        <v>11159</v>
      </c>
      <c r="B11164" s="92" t="s">
        <v>11782</v>
      </c>
      <c r="C11164" s="94" t="s">
        <v>26978</v>
      </c>
      <c r="D11164" s="70" t="s">
        <v>2259</v>
      </c>
      <c r="E11164" s="83">
        <v>103.95</v>
      </c>
      <c r="F11164" s="99">
        <v>108</v>
      </c>
      <c r="G11164" s="59">
        <v>106.35</v>
      </c>
      <c r="H11164" s="61">
        <f t="shared" si="870"/>
        <v>106.09999999999998</v>
      </c>
      <c r="I11164" s="61">
        <f t="shared" si="871"/>
        <v>2.036541185441628</v>
      </c>
      <c r="J11164" s="61">
        <f t="shared" si="872"/>
        <v>1.9194544631872086</v>
      </c>
      <c r="K11164" s="61">
        <f t="shared" si="873"/>
        <v>106.09999999999998</v>
      </c>
    </row>
    <row r="11165" spans="1:11" ht="38.25" x14ac:dyDescent="0.25">
      <c r="A11165" s="76">
        <f t="shared" si="874"/>
        <v>11160</v>
      </c>
      <c r="B11165" s="92" t="s">
        <v>11783</v>
      </c>
      <c r="C11165" s="94" t="s">
        <v>26979</v>
      </c>
      <c r="D11165" s="70" t="s">
        <v>2259</v>
      </c>
      <c r="E11165" s="83">
        <v>2287.9499999999998</v>
      </c>
      <c r="F11165" s="99">
        <v>2379</v>
      </c>
      <c r="G11165" s="59">
        <v>2333.25</v>
      </c>
      <c r="H11165" s="61">
        <f t="shared" si="870"/>
        <v>2333.4</v>
      </c>
      <c r="I11165" s="61">
        <f t="shared" si="871"/>
        <v>45.525185337349349</v>
      </c>
      <c r="J11165" s="61">
        <f t="shared" si="872"/>
        <v>1.9510236280684559</v>
      </c>
      <c r="K11165" s="61">
        <f t="shared" si="873"/>
        <v>2333.4</v>
      </c>
    </row>
    <row r="11166" spans="1:11" ht="25.5" x14ac:dyDescent="0.25">
      <c r="A11166" s="76">
        <f t="shared" si="874"/>
        <v>11161</v>
      </c>
      <c r="B11166" s="92" t="s">
        <v>11784</v>
      </c>
      <c r="C11166" s="94">
        <f>A11166</f>
        <v>11161</v>
      </c>
      <c r="D11166" s="70" t="s">
        <v>2259</v>
      </c>
      <c r="E11166" s="83">
        <v>280.35000000000002</v>
      </c>
      <c r="F11166" s="99">
        <v>292</v>
      </c>
      <c r="G11166" s="59">
        <v>286.24</v>
      </c>
      <c r="H11166" s="61">
        <f t="shared" si="870"/>
        <v>286.19666666666666</v>
      </c>
      <c r="I11166" s="61">
        <f t="shared" si="871"/>
        <v>5.8251208857270251</v>
      </c>
      <c r="J11166" s="61">
        <f t="shared" si="872"/>
        <v>2.0353559507076806</v>
      </c>
      <c r="K11166" s="61">
        <f t="shared" si="873"/>
        <v>286.19666666666666</v>
      </c>
    </row>
    <row r="11167" spans="1:11" ht="25.5" x14ac:dyDescent="0.25">
      <c r="A11167" s="76">
        <f t="shared" si="874"/>
        <v>11162</v>
      </c>
      <c r="B11167" s="92" t="s">
        <v>11785</v>
      </c>
      <c r="C11167" s="94" t="s">
        <v>26980</v>
      </c>
      <c r="D11167" s="70" t="s">
        <v>2259</v>
      </c>
      <c r="E11167" s="83">
        <v>72.45</v>
      </c>
      <c r="F11167" s="99">
        <v>76</v>
      </c>
      <c r="G11167" s="59">
        <v>73.88</v>
      </c>
      <c r="H11167" s="61">
        <f t="shared" si="870"/>
        <v>74.11</v>
      </c>
      <c r="I11167" s="61">
        <f t="shared" si="871"/>
        <v>1.7861410918513678</v>
      </c>
      <c r="J11167" s="61">
        <f t="shared" si="872"/>
        <v>2.4101215650403023</v>
      </c>
      <c r="K11167" s="61">
        <f t="shared" si="873"/>
        <v>74.11</v>
      </c>
    </row>
    <row r="11168" spans="1:11" ht="25.5" x14ac:dyDescent="0.25">
      <c r="A11168" s="76">
        <f t="shared" si="874"/>
        <v>11163</v>
      </c>
      <c r="B11168" s="92" t="s">
        <v>11786</v>
      </c>
      <c r="C11168" s="94" t="s">
        <v>26981</v>
      </c>
      <c r="D11168" s="70" t="s">
        <v>2259</v>
      </c>
      <c r="E11168" s="83">
        <v>47.25</v>
      </c>
      <c r="F11168" s="99">
        <v>49</v>
      </c>
      <c r="G11168" s="59">
        <v>48.3</v>
      </c>
      <c r="H11168" s="61">
        <f t="shared" si="870"/>
        <v>48.183333333333337</v>
      </c>
      <c r="I11168" s="61">
        <f t="shared" si="871"/>
        <v>0.88081401744825394</v>
      </c>
      <c r="J11168" s="61">
        <f t="shared" si="872"/>
        <v>1.8280470787580501</v>
      </c>
      <c r="K11168" s="61">
        <f t="shared" si="873"/>
        <v>48.183333333333337</v>
      </c>
    </row>
    <row r="11169" spans="1:11" ht="25.5" x14ac:dyDescent="0.25">
      <c r="A11169" s="76">
        <f t="shared" si="874"/>
        <v>11164</v>
      </c>
      <c r="B11169" s="92" t="s">
        <v>11787</v>
      </c>
      <c r="C11169" s="94" t="s">
        <v>26982</v>
      </c>
      <c r="D11169" s="67" t="s">
        <v>2259</v>
      </c>
      <c r="E11169" s="83">
        <v>18371.849999999999</v>
      </c>
      <c r="F11169" s="99">
        <v>19164</v>
      </c>
      <c r="G11169" s="59">
        <v>18796.240000000002</v>
      </c>
      <c r="H11169" s="61">
        <f t="shared" si="870"/>
        <v>18777.363333333331</v>
      </c>
      <c r="I11169" s="61">
        <f t="shared" si="871"/>
        <v>396.41222487876678</v>
      </c>
      <c r="J11169" s="61">
        <f t="shared" si="872"/>
        <v>2.1111176145538013</v>
      </c>
      <c r="K11169" s="61">
        <f t="shared" si="873"/>
        <v>18777.363333333331</v>
      </c>
    </row>
    <row r="11170" spans="1:11" ht="38.25" x14ac:dyDescent="0.25">
      <c r="A11170" s="76">
        <f t="shared" si="874"/>
        <v>11165</v>
      </c>
      <c r="B11170" s="92" t="s">
        <v>11788</v>
      </c>
      <c r="C11170" s="94" t="s">
        <v>26983</v>
      </c>
      <c r="D11170" s="60" t="s">
        <v>2259</v>
      </c>
      <c r="E11170" s="83">
        <v>4921.3500000000004</v>
      </c>
      <c r="F11170" s="99">
        <v>5117</v>
      </c>
      <c r="G11170" s="59">
        <v>5018.79</v>
      </c>
      <c r="H11170" s="61">
        <f t="shared" si="870"/>
        <v>5019.0466666666662</v>
      </c>
      <c r="I11170" s="61">
        <f t="shared" si="871"/>
        <v>97.825252533961276</v>
      </c>
      <c r="J11170" s="61">
        <f t="shared" si="872"/>
        <v>1.949080353917702</v>
      </c>
      <c r="K11170" s="61">
        <f t="shared" si="873"/>
        <v>5019.0466666666662</v>
      </c>
    </row>
    <row r="11171" spans="1:11" ht="38.25" x14ac:dyDescent="0.25">
      <c r="A11171" s="76">
        <f t="shared" si="874"/>
        <v>11166</v>
      </c>
      <c r="B11171" s="92" t="s">
        <v>11789</v>
      </c>
      <c r="C11171" s="94" t="s">
        <v>26984</v>
      </c>
      <c r="D11171" s="70" t="s">
        <v>2259</v>
      </c>
      <c r="E11171" s="83">
        <v>16275</v>
      </c>
      <c r="F11171" s="99">
        <v>16942</v>
      </c>
      <c r="G11171" s="59">
        <v>16616.78</v>
      </c>
      <c r="H11171" s="61">
        <f t="shared" si="870"/>
        <v>16611.259999999998</v>
      </c>
      <c r="I11171" s="61">
        <f t="shared" si="871"/>
        <v>333.53426030919223</v>
      </c>
      <c r="J11171" s="61">
        <f t="shared" si="872"/>
        <v>2.0078805599887803</v>
      </c>
      <c r="K11171" s="61">
        <f t="shared" si="873"/>
        <v>16611.259999999998</v>
      </c>
    </row>
    <row r="11172" spans="1:11" ht="38.25" x14ac:dyDescent="0.25">
      <c r="A11172" s="76">
        <f t="shared" si="874"/>
        <v>11167</v>
      </c>
      <c r="B11172" s="92" t="s">
        <v>11790</v>
      </c>
      <c r="C11172" s="94" t="s">
        <v>26985</v>
      </c>
      <c r="D11172" s="70" t="s">
        <v>2259</v>
      </c>
      <c r="E11172" s="83">
        <v>12030.9</v>
      </c>
      <c r="F11172" s="99">
        <v>12630</v>
      </c>
      <c r="G11172" s="59">
        <v>12269.11</v>
      </c>
      <c r="H11172" s="61">
        <f t="shared" si="870"/>
        <v>12310.003333333334</v>
      </c>
      <c r="I11172" s="61">
        <f t="shared" si="871"/>
        <v>301.6362064363849</v>
      </c>
      <c r="J11172" s="61">
        <f t="shared" si="872"/>
        <v>2.4503340760242271</v>
      </c>
      <c r="K11172" s="61">
        <f t="shared" si="873"/>
        <v>12310.003333333334</v>
      </c>
    </row>
    <row r="11173" spans="1:11" ht="38.25" x14ac:dyDescent="0.25">
      <c r="A11173" s="76">
        <f t="shared" si="874"/>
        <v>11168</v>
      </c>
      <c r="B11173" s="92" t="s">
        <v>11791</v>
      </c>
      <c r="C11173" s="94" t="s">
        <v>26986</v>
      </c>
      <c r="D11173" s="70" t="s">
        <v>2259</v>
      </c>
      <c r="E11173" s="83">
        <v>12605.25</v>
      </c>
      <c r="F11173" s="99">
        <v>13138</v>
      </c>
      <c r="G11173" s="59">
        <v>12886.35</v>
      </c>
      <c r="H11173" s="61">
        <f t="shared" si="870"/>
        <v>12876.533333333333</v>
      </c>
      <c r="I11173" s="61">
        <f t="shared" si="871"/>
        <v>266.51062986930435</v>
      </c>
      <c r="J11173" s="61">
        <f t="shared" si="872"/>
        <v>2.0697389815268941</v>
      </c>
      <c r="K11173" s="61">
        <f t="shared" si="873"/>
        <v>12876.533333333333</v>
      </c>
    </row>
    <row r="11174" spans="1:11" ht="38.25" x14ac:dyDescent="0.25">
      <c r="A11174" s="76">
        <f t="shared" si="874"/>
        <v>11169</v>
      </c>
      <c r="B11174" s="92" t="s">
        <v>11792</v>
      </c>
      <c r="C11174" s="94" t="s">
        <v>26987</v>
      </c>
      <c r="D11174" s="70" t="s">
        <v>2258</v>
      </c>
      <c r="E11174" s="83">
        <v>7512.75</v>
      </c>
      <c r="F11174" s="99">
        <v>7837</v>
      </c>
      <c r="G11174" s="59">
        <v>7686.29</v>
      </c>
      <c r="H11174" s="61">
        <f t="shared" si="870"/>
        <v>7678.68</v>
      </c>
      <c r="I11174" s="61">
        <f t="shared" si="871"/>
        <v>162.25889713664392</v>
      </c>
      <c r="J11174" s="61">
        <f t="shared" si="872"/>
        <v>2.1131092471185662</v>
      </c>
      <c r="K11174" s="61">
        <f t="shared" si="873"/>
        <v>7678.68</v>
      </c>
    </row>
    <row r="11175" spans="1:11" x14ac:dyDescent="0.25">
      <c r="A11175" s="76">
        <f t="shared" si="874"/>
        <v>11170</v>
      </c>
      <c r="B11175" s="92" t="s">
        <v>11793</v>
      </c>
      <c r="C11175" s="94" t="s">
        <v>26988</v>
      </c>
      <c r="D11175" s="70" t="s">
        <v>2259</v>
      </c>
      <c r="E11175" s="83">
        <v>313.95</v>
      </c>
      <c r="F11175" s="99">
        <v>326</v>
      </c>
      <c r="G11175" s="59">
        <v>320.17</v>
      </c>
      <c r="H11175" s="61">
        <f t="shared" si="870"/>
        <v>320.04000000000002</v>
      </c>
      <c r="I11175" s="61">
        <f t="shared" si="871"/>
        <v>6.0260517754164766</v>
      </c>
      <c r="J11175" s="61">
        <f t="shared" si="872"/>
        <v>1.882905816590575</v>
      </c>
      <c r="K11175" s="61">
        <f t="shared" si="873"/>
        <v>320.04000000000002</v>
      </c>
    </row>
    <row r="11176" spans="1:11" ht="38.25" x14ac:dyDescent="0.25">
      <c r="A11176" s="76">
        <f t="shared" si="874"/>
        <v>11171</v>
      </c>
      <c r="B11176" s="92" t="s">
        <v>11794</v>
      </c>
      <c r="C11176" s="94" t="s">
        <v>26989</v>
      </c>
      <c r="D11176" s="70" t="s">
        <v>2259</v>
      </c>
      <c r="E11176" s="83">
        <v>1354.5</v>
      </c>
      <c r="F11176" s="99">
        <v>1410</v>
      </c>
      <c r="G11176" s="59">
        <v>1382.94</v>
      </c>
      <c r="H11176" s="61">
        <f t="shared" si="870"/>
        <v>1382.4800000000002</v>
      </c>
      <c r="I11176" s="61">
        <f t="shared" si="871"/>
        <v>27.752859312150164</v>
      </c>
      <c r="J11176" s="61">
        <f t="shared" si="872"/>
        <v>2.0074691360562293</v>
      </c>
      <c r="K11176" s="61">
        <f t="shared" si="873"/>
        <v>1382.4800000000002</v>
      </c>
    </row>
    <row r="11177" spans="1:11" ht="25.5" x14ac:dyDescent="0.25">
      <c r="A11177" s="76">
        <f t="shared" si="874"/>
        <v>11172</v>
      </c>
      <c r="B11177" s="92" t="s">
        <v>11795</v>
      </c>
      <c r="C11177" s="94" t="s">
        <v>26990</v>
      </c>
      <c r="D11177" s="70" t="s">
        <v>2259</v>
      </c>
      <c r="E11177" s="83">
        <v>90.3</v>
      </c>
      <c r="F11177" s="99">
        <v>95</v>
      </c>
      <c r="G11177" s="59">
        <v>92.09</v>
      </c>
      <c r="H11177" s="61">
        <f t="shared" ref="H11177:H11236" si="875">AVERAGE(E11177:G11177)</f>
        <v>92.463333333333324</v>
      </c>
      <c r="I11177" s="61">
        <f t="shared" ref="I11177:I11236" si="876">SQRT(((SUM((POWER(G11177-H11177,2)),(POWER(F11177-H11177,2)),(POWER(E11177-H11177,2)))/(COLUMNS(E11177:G11177)-1))))</f>
        <v>2.3721368706997787</v>
      </c>
      <c r="J11177" s="61">
        <f t="shared" ref="J11177:J11236" si="877">I11177/H11177*100</f>
        <v>2.5654892433394632</v>
      </c>
      <c r="K11177" s="61">
        <f t="shared" ref="K11177:K11236" si="878">H11177</f>
        <v>92.463333333333324</v>
      </c>
    </row>
    <row r="11178" spans="1:11" ht="25.5" x14ac:dyDescent="0.25">
      <c r="A11178" s="76">
        <f t="shared" si="874"/>
        <v>11173</v>
      </c>
      <c r="B11178" s="92" t="s">
        <v>11796</v>
      </c>
      <c r="C11178" s="94" t="s">
        <v>26991</v>
      </c>
      <c r="D11178" s="70" t="s">
        <v>2259</v>
      </c>
      <c r="E11178" s="83">
        <v>390.6</v>
      </c>
      <c r="F11178" s="99">
        <v>407</v>
      </c>
      <c r="G11178" s="59">
        <v>399.31</v>
      </c>
      <c r="H11178" s="61">
        <f t="shared" si="875"/>
        <v>398.97</v>
      </c>
      <c r="I11178" s="61">
        <f t="shared" si="876"/>
        <v>8.2052848823182138</v>
      </c>
      <c r="J11178" s="61">
        <f t="shared" si="877"/>
        <v>2.0566170093787037</v>
      </c>
      <c r="K11178" s="61">
        <f t="shared" si="878"/>
        <v>398.97</v>
      </c>
    </row>
    <row r="11179" spans="1:11" ht="25.5" x14ac:dyDescent="0.25">
      <c r="A11179" s="76">
        <f t="shared" si="874"/>
        <v>11174</v>
      </c>
      <c r="B11179" s="92" t="s">
        <v>11797</v>
      </c>
      <c r="C11179" s="94">
        <f>A11179</f>
        <v>11174</v>
      </c>
      <c r="D11179" s="70" t="s">
        <v>2259</v>
      </c>
      <c r="E11179" s="83">
        <v>124.95</v>
      </c>
      <c r="F11179" s="99">
        <v>130</v>
      </c>
      <c r="G11179" s="59">
        <v>127.84</v>
      </c>
      <c r="H11179" s="61">
        <f t="shared" si="875"/>
        <v>127.59666666666665</v>
      </c>
      <c r="I11179" s="61">
        <f t="shared" si="876"/>
        <v>2.5337784696640955</v>
      </c>
      <c r="J11179" s="61">
        <f t="shared" si="877"/>
        <v>1.9857716787252246</v>
      </c>
      <c r="K11179" s="61">
        <f t="shared" si="878"/>
        <v>127.59666666666665</v>
      </c>
    </row>
    <row r="11180" spans="1:11" ht="25.5" x14ac:dyDescent="0.25">
      <c r="A11180" s="76">
        <f t="shared" si="874"/>
        <v>11175</v>
      </c>
      <c r="B11180" s="92" t="s">
        <v>11798</v>
      </c>
      <c r="C11180" s="94">
        <f>A11180</f>
        <v>11175</v>
      </c>
      <c r="D11180" s="70" t="s">
        <v>2259</v>
      </c>
      <c r="E11180" s="83">
        <v>47.25</v>
      </c>
      <c r="F11180" s="99">
        <v>49</v>
      </c>
      <c r="G11180" s="59">
        <v>48.19</v>
      </c>
      <c r="H11180" s="61">
        <f t="shared" si="875"/>
        <v>48.146666666666668</v>
      </c>
      <c r="I11180" s="61">
        <f t="shared" si="876"/>
        <v>0.87580439216376005</v>
      </c>
      <c r="J11180" s="61">
        <f t="shared" si="877"/>
        <v>1.8190343232423707</v>
      </c>
      <c r="K11180" s="61">
        <f t="shared" si="878"/>
        <v>48.146666666666668</v>
      </c>
    </row>
    <row r="11181" spans="1:11" ht="38.25" x14ac:dyDescent="0.25">
      <c r="A11181" s="76">
        <f t="shared" si="874"/>
        <v>11176</v>
      </c>
      <c r="B11181" s="92" t="s">
        <v>11799</v>
      </c>
      <c r="C11181" s="94" t="s">
        <v>26992</v>
      </c>
      <c r="D11181" s="70" t="s">
        <v>2258</v>
      </c>
      <c r="E11181" s="83">
        <v>1497.3</v>
      </c>
      <c r="F11181" s="99">
        <v>1559</v>
      </c>
      <c r="G11181" s="59">
        <v>1528.74</v>
      </c>
      <c r="H11181" s="61">
        <f t="shared" si="875"/>
        <v>1528.3466666666666</v>
      </c>
      <c r="I11181" s="61">
        <f t="shared" si="876"/>
        <v>30.851880547761343</v>
      </c>
      <c r="J11181" s="61">
        <f t="shared" si="877"/>
        <v>2.0186441479961794</v>
      </c>
      <c r="K11181" s="61">
        <f t="shared" si="878"/>
        <v>1528.3466666666666</v>
      </c>
    </row>
    <row r="11182" spans="1:11" ht="25.5" x14ac:dyDescent="0.25">
      <c r="A11182" s="76">
        <f t="shared" si="874"/>
        <v>11177</v>
      </c>
      <c r="B11182" s="92" t="s">
        <v>11800</v>
      </c>
      <c r="C11182" s="94" t="s">
        <v>26993</v>
      </c>
      <c r="D11182" s="70" t="s">
        <v>2259</v>
      </c>
      <c r="E11182" s="83">
        <v>1222.2</v>
      </c>
      <c r="F11182" s="99">
        <v>1283</v>
      </c>
      <c r="G11182" s="59">
        <v>1246.4000000000001</v>
      </c>
      <c r="H11182" s="61">
        <f t="shared" si="875"/>
        <v>1250.5333333333333</v>
      </c>
      <c r="I11182" s="61">
        <f t="shared" si="876"/>
        <v>30.610020145915158</v>
      </c>
      <c r="J11182" s="61">
        <f t="shared" si="877"/>
        <v>2.4477572352528383</v>
      </c>
      <c r="K11182" s="61">
        <f t="shared" si="878"/>
        <v>1250.5333333333333</v>
      </c>
    </row>
    <row r="11183" spans="1:11" ht="25.5" x14ac:dyDescent="0.25">
      <c r="A11183" s="76">
        <f t="shared" si="874"/>
        <v>11178</v>
      </c>
      <c r="B11183" s="92" t="s">
        <v>11801</v>
      </c>
      <c r="C11183" s="94" t="s">
        <v>26994</v>
      </c>
      <c r="D11183" s="70" t="s">
        <v>2259</v>
      </c>
      <c r="E11183" s="83">
        <v>1707.3</v>
      </c>
      <c r="F11183" s="99">
        <v>1780</v>
      </c>
      <c r="G11183" s="59">
        <v>1745.37</v>
      </c>
      <c r="H11183" s="61">
        <f t="shared" si="875"/>
        <v>1744.2233333333334</v>
      </c>
      <c r="I11183" s="61">
        <f t="shared" si="876"/>
        <v>36.363561890075275</v>
      </c>
      <c r="J11183" s="61">
        <f t="shared" si="877"/>
        <v>2.0847996466474252</v>
      </c>
      <c r="K11183" s="61">
        <f t="shared" si="878"/>
        <v>1744.2233333333334</v>
      </c>
    </row>
    <row r="11184" spans="1:11" ht="25.5" x14ac:dyDescent="0.25">
      <c r="A11184" s="76">
        <f t="shared" si="874"/>
        <v>11179</v>
      </c>
      <c r="B11184" s="92" t="s">
        <v>11802</v>
      </c>
      <c r="C11184" s="94" t="s">
        <v>26995</v>
      </c>
      <c r="D11184" s="70" t="s">
        <v>2259</v>
      </c>
      <c r="E11184" s="83">
        <v>1697.85</v>
      </c>
      <c r="F11184" s="99">
        <v>1771</v>
      </c>
      <c r="G11184" s="59">
        <v>1737.07</v>
      </c>
      <c r="H11184" s="61">
        <f t="shared" si="875"/>
        <v>1735.3066666666666</v>
      </c>
      <c r="I11184" s="61">
        <f t="shared" si="876"/>
        <v>36.60686593158907</v>
      </c>
      <c r="J11184" s="61">
        <f t="shared" si="877"/>
        <v>2.109532950847635</v>
      </c>
      <c r="K11184" s="61">
        <f t="shared" si="878"/>
        <v>1735.3066666666666</v>
      </c>
    </row>
    <row r="11185" spans="1:11" ht="25.5" x14ac:dyDescent="0.25">
      <c r="A11185" s="76">
        <f t="shared" si="874"/>
        <v>11180</v>
      </c>
      <c r="B11185" s="92" t="s">
        <v>11803</v>
      </c>
      <c r="C11185" s="94" t="s">
        <v>26996</v>
      </c>
      <c r="D11185" s="70" t="s">
        <v>2259</v>
      </c>
      <c r="E11185" s="83">
        <v>2743.65</v>
      </c>
      <c r="F11185" s="99">
        <v>2853</v>
      </c>
      <c r="G11185" s="59">
        <v>2797.97</v>
      </c>
      <c r="H11185" s="61">
        <f t="shared" si="875"/>
        <v>2798.2066666666665</v>
      </c>
      <c r="I11185" s="61">
        <f t="shared" si="876"/>
        <v>54.675384162649728</v>
      </c>
      <c r="J11185" s="61">
        <f t="shared" si="877"/>
        <v>1.9539437459700284</v>
      </c>
      <c r="K11185" s="61">
        <f t="shared" si="878"/>
        <v>2798.2066666666665</v>
      </c>
    </row>
    <row r="11186" spans="1:11" ht="25.5" x14ac:dyDescent="0.25">
      <c r="A11186" s="76">
        <f t="shared" si="874"/>
        <v>11181</v>
      </c>
      <c r="B11186" s="92" t="s">
        <v>11804</v>
      </c>
      <c r="C11186" s="94" t="s">
        <v>26997</v>
      </c>
      <c r="D11186" s="70" t="s">
        <v>2259</v>
      </c>
      <c r="E11186" s="83">
        <v>9440.5499999999993</v>
      </c>
      <c r="F11186" s="99">
        <v>9828</v>
      </c>
      <c r="G11186" s="59">
        <v>9638.7999999999993</v>
      </c>
      <c r="H11186" s="61">
        <f t="shared" si="875"/>
        <v>9635.7833333333328</v>
      </c>
      <c r="I11186" s="61">
        <f t="shared" si="876"/>
        <v>193.74261491301669</v>
      </c>
      <c r="J11186" s="61">
        <f t="shared" si="877"/>
        <v>2.0106576519087711</v>
      </c>
      <c r="K11186" s="61">
        <f t="shared" si="878"/>
        <v>9635.7833333333328</v>
      </c>
    </row>
    <row r="11187" spans="1:11" ht="38.25" x14ac:dyDescent="0.25">
      <c r="A11187" s="76">
        <f t="shared" si="874"/>
        <v>11182</v>
      </c>
      <c r="B11187" s="92" t="s">
        <v>11805</v>
      </c>
      <c r="C11187" s="94" t="s">
        <v>26998</v>
      </c>
      <c r="D11187" s="70" t="s">
        <v>2259</v>
      </c>
      <c r="E11187" s="83">
        <v>5292</v>
      </c>
      <c r="F11187" s="99">
        <v>5556</v>
      </c>
      <c r="G11187" s="59">
        <v>5396.78</v>
      </c>
      <c r="H11187" s="61">
        <f t="shared" si="875"/>
        <v>5414.9266666666663</v>
      </c>
      <c r="I11187" s="61">
        <f t="shared" si="876"/>
        <v>132.93222383355112</v>
      </c>
      <c r="J11187" s="61">
        <f t="shared" si="877"/>
        <v>2.4549219595504117</v>
      </c>
      <c r="K11187" s="61">
        <f t="shared" si="878"/>
        <v>5414.9266666666663</v>
      </c>
    </row>
    <row r="11188" spans="1:11" ht="25.5" x14ac:dyDescent="0.25">
      <c r="A11188" s="76">
        <f t="shared" si="874"/>
        <v>11183</v>
      </c>
      <c r="B11188" s="92" t="s">
        <v>11806</v>
      </c>
      <c r="C11188" s="94" t="s">
        <v>26999</v>
      </c>
      <c r="D11188" s="70" t="s">
        <v>2259</v>
      </c>
      <c r="E11188" s="83">
        <v>1555.05</v>
      </c>
      <c r="F11188" s="99">
        <v>1621</v>
      </c>
      <c r="G11188" s="59">
        <v>1589.73</v>
      </c>
      <c r="H11188" s="61">
        <f t="shared" si="875"/>
        <v>1588.5933333333335</v>
      </c>
      <c r="I11188" s="61">
        <f t="shared" si="876"/>
        <v>32.989689803533089</v>
      </c>
      <c r="J11188" s="61">
        <f t="shared" si="877"/>
        <v>2.0766604713310151</v>
      </c>
      <c r="K11188" s="61">
        <f t="shared" si="878"/>
        <v>1588.5933333333335</v>
      </c>
    </row>
    <row r="11189" spans="1:11" ht="25.5" x14ac:dyDescent="0.25">
      <c r="A11189" s="76">
        <f t="shared" si="874"/>
        <v>11184</v>
      </c>
      <c r="B11189" s="92" t="s">
        <v>11807</v>
      </c>
      <c r="C11189" s="94" t="s">
        <v>27000</v>
      </c>
      <c r="D11189" s="70" t="s">
        <v>2259</v>
      </c>
      <c r="E11189" s="83">
        <v>1701</v>
      </c>
      <c r="F11189" s="99">
        <v>1774</v>
      </c>
      <c r="G11189" s="59">
        <v>1740.29</v>
      </c>
      <c r="H11189" s="61">
        <f t="shared" si="875"/>
        <v>1738.43</v>
      </c>
      <c r="I11189" s="61">
        <f t="shared" si="876"/>
        <v>36.535526546089351</v>
      </c>
      <c r="J11189" s="61">
        <f t="shared" si="877"/>
        <v>2.1016392115926066</v>
      </c>
      <c r="K11189" s="61">
        <f t="shared" si="878"/>
        <v>1738.43</v>
      </c>
    </row>
    <row r="11190" spans="1:11" ht="25.5" x14ac:dyDescent="0.25">
      <c r="A11190" s="76">
        <f t="shared" si="874"/>
        <v>11185</v>
      </c>
      <c r="B11190" s="92" t="s">
        <v>11808</v>
      </c>
      <c r="C11190" s="94" t="s">
        <v>27001</v>
      </c>
      <c r="D11190" s="70" t="s">
        <v>2259</v>
      </c>
      <c r="E11190" s="83">
        <v>15243.9</v>
      </c>
      <c r="F11190" s="99">
        <v>15851</v>
      </c>
      <c r="G11190" s="59">
        <v>15545.73</v>
      </c>
      <c r="H11190" s="61">
        <f t="shared" si="875"/>
        <v>15546.876666666669</v>
      </c>
      <c r="I11190" s="61">
        <f t="shared" si="876"/>
        <v>303.55162432992091</v>
      </c>
      <c r="J11190" s="61">
        <f t="shared" si="877"/>
        <v>1.9524926506991065</v>
      </c>
      <c r="K11190" s="61">
        <f t="shared" si="878"/>
        <v>15546.876666666669</v>
      </c>
    </row>
    <row r="11191" spans="1:11" ht="25.5" x14ac:dyDescent="0.25">
      <c r="A11191" s="76">
        <f t="shared" si="874"/>
        <v>11186</v>
      </c>
      <c r="B11191" s="92" t="s">
        <v>11809</v>
      </c>
      <c r="C11191" s="94" t="s">
        <v>27002</v>
      </c>
      <c r="D11191" s="70" t="s">
        <v>2259</v>
      </c>
      <c r="E11191" s="83">
        <v>57160.95</v>
      </c>
      <c r="F11191" s="99">
        <v>59505</v>
      </c>
      <c r="G11191" s="59">
        <v>58361.33</v>
      </c>
      <c r="H11191" s="61">
        <f t="shared" si="875"/>
        <v>58342.426666666666</v>
      </c>
      <c r="I11191" s="61">
        <f t="shared" si="876"/>
        <v>1172.1393273128144</v>
      </c>
      <c r="J11191" s="61">
        <f t="shared" si="877"/>
        <v>2.0090685188837094</v>
      </c>
      <c r="K11191" s="61">
        <f t="shared" si="878"/>
        <v>58342.426666666666</v>
      </c>
    </row>
    <row r="11192" spans="1:11" ht="25.5" x14ac:dyDescent="0.25">
      <c r="A11192" s="76">
        <f t="shared" si="874"/>
        <v>11187</v>
      </c>
      <c r="B11192" s="92" t="s">
        <v>11810</v>
      </c>
      <c r="C11192" s="94" t="s">
        <v>27003</v>
      </c>
      <c r="D11192" s="70" t="s">
        <v>2259</v>
      </c>
      <c r="E11192" s="83">
        <v>3445.05</v>
      </c>
      <c r="F11192" s="99">
        <v>3617</v>
      </c>
      <c r="G11192" s="59">
        <v>3513.26</v>
      </c>
      <c r="H11192" s="61">
        <f t="shared" si="875"/>
        <v>3525.1033333333339</v>
      </c>
      <c r="I11192" s="61">
        <f t="shared" si="876"/>
        <v>86.584635088064658</v>
      </c>
      <c r="J11192" s="61">
        <f t="shared" si="877"/>
        <v>2.4562297016748817</v>
      </c>
      <c r="K11192" s="61">
        <f t="shared" si="878"/>
        <v>3525.1033333333339</v>
      </c>
    </row>
    <row r="11193" spans="1:11" ht="25.5" x14ac:dyDescent="0.25">
      <c r="A11193" s="76">
        <f t="shared" si="874"/>
        <v>11188</v>
      </c>
      <c r="B11193" s="92" t="s">
        <v>11811</v>
      </c>
      <c r="C11193" s="94" t="s">
        <v>27004</v>
      </c>
      <c r="D11193" s="70" t="s">
        <v>2259</v>
      </c>
      <c r="E11193" s="83">
        <v>484.05</v>
      </c>
      <c r="F11193" s="99">
        <v>505</v>
      </c>
      <c r="G11193" s="59">
        <v>494.84</v>
      </c>
      <c r="H11193" s="61">
        <f t="shared" si="875"/>
        <v>494.62999999999994</v>
      </c>
      <c r="I11193" s="61">
        <f t="shared" si="876"/>
        <v>10.476578639995019</v>
      </c>
      <c r="J11193" s="61">
        <f t="shared" si="877"/>
        <v>2.1180637324859029</v>
      </c>
      <c r="K11193" s="61">
        <f t="shared" si="878"/>
        <v>494.62999999999994</v>
      </c>
    </row>
    <row r="11194" spans="1:11" ht="25.5" x14ac:dyDescent="0.25">
      <c r="A11194" s="76">
        <f t="shared" si="874"/>
        <v>11189</v>
      </c>
      <c r="B11194" s="92" t="s">
        <v>11812</v>
      </c>
      <c r="C11194" s="94" t="s">
        <v>27005</v>
      </c>
      <c r="D11194" s="70" t="s">
        <v>2259</v>
      </c>
      <c r="E11194" s="83">
        <v>13188</v>
      </c>
      <c r="F11194" s="99">
        <v>13756</v>
      </c>
      <c r="G11194" s="59">
        <v>13492.64</v>
      </c>
      <c r="H11194" s="61">
        <f t="shared" si="875"/>
        <v>13478.88</v>
      </c>
      <c r="I11194" s="61">
        <f t="shared" si="876"/>
        <v>284.24989569039423</v>
      </c>
      <c r="J11194" s="61">
        <f t="shared" si="877"/>
        <v>2.1088539677658251</v>
      </c>
      <c r="K11194" s="61">
        <f t="shared" si="878"/>
        <v>13478.88</v>
      </c>
    </row>
    <row r="11195" spans="1:11" ht="25.5" x14ac:dyDescent="0.25">
      <c r="A11195" s="76">
        <f t="shared" si="874"/>
        <v>11190</v>
      </c>
      <c r="B11195" s="92" t="s">
        <v>11813</v>
      </c>
      <c r="C11195" s="94" t="s">
        <v>27006</v>
      </c>
      <c r="D11195" s="70" t="s">
        <v>2259</v>
      </c>
      <c r="E11195" s="83">
        <v>825.3</v>
      </c>
      <c r="F11195" s="99">
        <v>858</v>
      </c>
      <c r="G11195" s="59">
        <v>841.64</v>
      </c>
      <c r="H11195" s="61">
        <f t="shared" si="875"/>
        <v>841.64666666666665</v>
      </c>
      <c r="I11195" s="61">
        <f t="shared" si="876"/>
        <v>16.35000101936798</v>
      </c>
      <c r="J11195" s="61">
        <f t="shared" si="877"/>
        <v>1.942620539818924</v>
      </c>
      <c r="K11195" s="61">
        <f t="shared" si="878"/>
        <v>841.64666666666665</v>
      </c>
    </row>
    <row r="11196" spans="1:11" ht="25.5" x14ac:dyDescent="0.25">
      <c r="A11196" s="76">
        <f t="shared" si="874"/>
        <v>11191</v>
      </c>
      <c r="B11196" s="92" t="s">
        <v>11814</v>
      </c>
      <c r="C11196" s="94" t="s">
        <v>27007</v>
      </c>
      <c r="D11196" s="70" t="s">
        <v>2259</v>
      </c>
      <c r="E11196" s="83">
        <v>1185.45</v>
      </c>
      <c r="F11196" s="99">
        <v>1234</v>
      </c>
      <c r="G11196" s="59">
        <v>1210.3399999999999</v>
      </c>
      <c r="H11196" s="61">
        <f t="shared" si="875"/>
        <v>1209.93</v>
      </c>
      <c r="I11196" s="61">
        <f t="shared" si="876"/>
        <v>24.277596668533704</v>
      </c>
      <c r="J11196" s="61">
        <f t="shared" si="877"/>
        <v>2.0065290280044055</v>
      </c>
      <c r="K11196" s="61">
        <f t="shared" si="878"/>
        <v>1209.93</v>
      </c>
    </row>
    <row r="11197" spans="1:11" ht="25.5" x14ac:dyDescent="0.25">
      <c r="A11197" s="76">
        <f t="shared" si="874"/>
        <v>11192</v>
      </c>
      <c r="B11197" s="92" t="s">
        <v>11815</v>
      </c>
      <c r="C11197" s="94" t="s">
        <v>27008</v>
      </c>
      <c r="D11197" s="70" t="s">
        <v>2259</v>
      </c>
      <c r="E11197" s="83">
        <v>11939.55</v>
      </c>
      <c r="F11197" s="99">
        <v>12534</v>
      </c>
      <c r="G11197" s="59">
        <v>12175.95</v>
      </c>
      <c r="H11197" s="61">
        <f t="shared" si="875"/>
        <v>12216.5</v>
      </c>
      <c r="I11197" s="61">
        <f t="shared" si="876"/>
        <v>299.29237795172827</v>
      </c>
      <c r="J11197" s="61">
        <f t="shared" si="877"/>
        <v>2.4499028195614803</v>
      </c>
      <c r="K11197" s="61">
        <f t="shared" si="878"/>
        <v>12216.5</v>
      </c>
    </row>
    <row r="11198" spans="1:11" ht="25.5" x14ac:dyDescent="0.25">
      <c r="A11198" s="76">
        <f t="shared" si="874"/>
        <v>11193</v>
      </c>
      <c r="B11198" s="92" t="s">
        <v>11816</v>
      </c>
      <c r="C11198" s="94" t="s">
        <v>27009</v>
      </c>
      <c r="D11198" s="70" t="s">
        <v>2259</v>
      </c>
      <c r="E11198" s="83">
        <v>6965.7</v>
      </c>
      <c r="F11198" s="99">
        <v>7260</v>
      </c>
      <c r="G11198" s="59">
        <v>7121.04</v>
      </c>
      <c r="H11198" s="61">
        <f t="shared" si="875"/>
        <v>7115.5800000000008</v>
      </c>
      <c r="I11198" s="61">
        <f t="shared" si="876"/>
        <v>147.22595287516407</v>
      </c>
      <c r="J11198" s="61">
        <f t="shared" si="877"/>
        <v>2.0690646844693483</v>
      </c>
      <c r="K11198" s="61">
        <f t="shared" si="878"/>
        <v>7115.5800000000008</v>
      </c>
    </row>
    <row r="11199" spans="1:11" ht="25.5" x14ac:dyDescent="0.25">
      <c r="A11199" s="76">
        <f t="shared" si="874"/>
        <v>11194</v>
      </c>
      <c r="B11199" s="92" t="s">
        <v>11817</v>
      </c>
      <c r="C11199" s="94" t="s">
        <v>27009</v>
      </c>
      <c r="D11199" s="70" t="s">
        <v>2259</v>
      </c>
      <c r="E11199" s="83">
        <v>4012.05</v>
      </c>
      <c r="F11199" s="99">
        <v>4185</v>
      </c>
      <c r="G11199" s="59">
        <v>4104.7299999999996</v>
      </c>
      <c r="H11199" s="61">
        <f t="shared" si="875"/>
        <v>4100.5933333333332</v>
      </c>
      <c r="I11199" s="61">
        <f t="shared" si="876"/>
        <v>86.549174654258337</v>
      </c>
      <c r="J11199" s="61">
        <f t="shared" si="877"/>
        <v>2.1106500357084506</v>
      </c>
      <c r="K11199" s="61">
        <f t="shared" si="878"/>
        <v>4100.5933333333332</v>
      </c>
    </row>
    <row r="11200" spans="1:11" ht="25.5" x14ac:dyDescent="0.25">
      <c r="A11200" s="76">
        <f t="shared" si="874"/>
        <v>11195</v>
      </c>
      <c r="B11200" s="92" t="s">
        <v>11818</v>
      </c>
      <c r="C11200" s="94" t="s">
        <v>27010</v>
      </c>
      <c r="D11200" s="70" t="s">
        <v>2259</v>
      </c>
      <c r="E11200" s="83">
        <v>4321.8</v>
      </c>
      <c r="F11200" s="99">
        <v>4494</v>
      </c>
      <c r="G11200" s="59">
        <v>4407.37</v>
      </c>
      <c r="H11200" s="61">
        <f t="shared" si="875"/>
        <v>4407.7233333333324</v>
      </c>
      <c r="I11200" s="61">
        <f t="shared" si="876"/>
        <v>86.100543745863291</v>
      </c>
      <c r="J11200" s="61">
        <f t="shared" si="877"/>
        <v>1.9534017277066691</v>
      </c>
      <c r="K11200" s="61">
        <f t="shared" si="878"/>
        <v>4407.7233333333324</v>
      </c>
    </row>
    <row r="11201" spans="1:11" ht="25.5" x14ac:dyDescent="0.25">
      <c r="A11201" s="76">
        <f t="shared" si="874"/>
        <v>11196</v>
      </c>
      <c r="B11201" s="92" t="s">
        <v>11819</v>
      </c>
      <c r="C11201" s="94" t="s">
        <v>27011</v>
      </c>
      <c r="D11201" s="70" t="s">
        <v>2259</v>
      </c>
      <c r="E11201" s="83">
        <v>7870.8</v>
      </c>
      <c r="F11201" s="99">
        <v>8194</v>
      </c>
      <c r="G11201" s="59">
        <v>8036.09</v>
      </c>
      <c r="H11201" s="61">
        <f t="shared" si="875"/>
        <v>8033.63</v>
      </c>
      <c r="I11201" s="61">
        <f t="shared" si="876"/>
        <v>161.61404239731141</v>
      </c>
      <c r="J11201" s="61">
        <f t="shared" si="877"/>
        <v>2.0117187671987806</v>
      </c>
      <c r="K11201" s="61">
        <f t="shared" si="878"/>
        <v>8033.63</v>
      </c>
    </row>
    <row r="11202" spans="1:11" ht="25.5" x14ac:dyDescent="0.25">
      <c r="A11202" s="76">
        <f t="shared" si="874"/>
        <v>11197</v>
      </c>
      <c r="B11202" s="92" t="s">
        <v>11820</v>
      </c>
      <c r="C11202" s="94">
        <f>A11202</f>
        <v>11197</v>
      </c>
      <c r="D11202" s="70" t="s">
        <v>2259</v>
      </c>
      <c r="E11202" s="83">
        <v>16261.35</v>
      </c>
      <c r="F11202" s="99">
        <v>17071</v>
      </c>
      <c r="G11202" s="59">
        <v>16583.32</v>
      </c>
      <c r="H11202" s="61">
        <f t="shared" si="875"/>
        <v>16638.556666666667</v>
      </c>
      <c r="I11202" s="61">
        <f t="shared" si="876"/>
        <v>407.64150626909083</v>
      </c>
      <c r="J11202" s="61">
        <f t="shared" si="877"/>
        <v>2.4499811758657604</v>
      </c>
      <c r="K11202" s="61">
        <f t="shared" si="878"/>
        <v>16638.556666666667</v>
      </c>
    </row>
    <row r="11203" spans="1:11" ht="25.5" x14ac:dyDescent="0.25">
      <c r="A11203" s="76">
        <f t="shared" si="874"/>
        <v>11198</v>
      </c>
      <c r="B11203" s="92" t="s">
        <v>11821</v>
      </c>
      <c r="C11203" s="94">
        <f>A11203</f>
        <v>11198</v>
      </c>
      <c r="D11203" s="70" t="s">
        <v>2259</v>
      </c>
      <c r="E11203" s="83">
        <v>17487.75</v>
      </c>
      <c r="F11203" s="99">
        <v>18227</v>
      </c>
      <c r="G11203" s="59">
        <v>17877.73</v>
      </c>
      <c r="H11203" s="61">
        <f t="shared" si="875"/>
        <v>17864.16</v>
      </c>
      <c r="I11203" s="61">
        <f t="shared" si="876"/>
        <v>369.81177550207889</v>
      </c>
      <c r="J11203" s="61">
        <f t="shared" si="877"/>
        <v>2.0701324635587617</v>
      </c>
      <c r="K11203" s="61">
        <f t="shared" si="878"/>
        <v>17864.16</v>
      </c>
    </row>
    <row r="11204" spans="1:11" ht="25.5" x14ac:dyDescent="0.25">
      <c r="A11204" s="76">
        <f t="shared" si="874"/>
        <v>11199</v>
      </c>
      <c r="B11204" s="92" t="s">
        <v>11822</v>
      </c>
      <c r="C11204" s="94">
        <f>A11204</f>
        <v>11199</v>
      </c>
      <c r="D11204" s="70" t="s">
        <v>2259</v>
      </c>
      <c r="E11204" s="83">
        <v>21641.55</v>
      </c>
      <c r="F11204" s="99">
        <v>22574</v>
      </c>
      <c r="G11204" s="59">
        <v>22141.47</v>
      </c>
      <c r="H11204" s="61">
        <f t="shared" si="875"/>
        <v>22119.006666666668</v>
      </c>
      <c r="I11204" s="61">
        <f t="shared" si="876"/>
        <v>466.63069083948358</v>
      </c>
      <c r="J11204" s="61">
        <f t="shared" si="877"/>
        <v>2.1096367385371595</v>
      </c>
      <c r="K11204" s="61">
        <f t="shared" si="878"/>
        <v>22119.006666666668</v>
      </c>
    </row>
    <row r="11205" spans="1:11" ht="25.5" x14ac:dyDescent="0.25">
      <c r="A11205" s="76">
        <f t="shared" si="874"/>
        <v>11200</v>
      </c>
      <c r="B11205" s="92" t="s">
        <v>11823</v>
      </c>
      <c r="C11205" s="94">
        <f>A11205</f>
        <v>11200</v>
      </c>
      <c r="D11205" s="70" t="s">
        <v>2259</v>
      </c>
      <c r="E11205" s="83">
        <v>19856.55</v>
      </c>
      <c r="F11205" s="99">
        <v>20647</v>
      </c>
      <c r="G11205" s="59">
        <v>20249.71</v>
      </c>
      <c r="H11205" s="61">
        <f t="shared" si="875"/>
        <v>20251.086666666666</v>
      </c>
      <c r="I11205" s="61">
        <f t="shared" si="876"/>
        <v>395.22679822265798</v>
      </c>
      <c r="J11205" s="61">
        <f t="shared" si="877"/>
        <v>1.9516325455917491</v>
      </c>
      <c r="K11205" s="61">
        <f t="shared" si="878"/>
        <v>20251.086666666666</v>
      </c>
    </row>
    <row r="11206" spans="1:11" ht="51" x14ac:dyDescent="0.25">
      <c r="A11206" s="76">
        <f t="shared" si="874"/>
        <v>11201</v>
      </c>
      <c r="B11206" s="92" t="s">
        <v>11824</v>
      </c>
      <c r="C11206" s="94" t="s">
        <v>27012</v>
      </c>
      <c r="D11206" s="70" t="s">
        <v>2259</v>
      </c>
      <c r="E11206" s="83">
        <v>4274.55</v>
      </c>
      <c r="F11206" s="99">
        <v>4450</v>
      </c>
      <c r="G11206" s="59">
        <v>4364.32</v>
      </c>
      <c r="H11206" s="61">
        <f t="shared" si="875"/>
        <v>4362.956666666666</v>
      </c>
      <c r="I11206" s="61">
        <f t="shared" si="876"/>
        <v>87.73294497127813</v>
      </c>
      <c r="J11206" s="61">
        <f t="shared" si="877"/>
        <v>2.0108598749459228</v>
      </c>
      <c r="K11206" s="61">
        <f t="shared" si="878"/>
        <v>4362.956666666666</v>
      </c>
    </row>
    <row r="11207" spans="1:11" ht="38.25" x14ac:dyDescent="0.25">
      <c r="A11207" s="76">
        <f t="shared" si="874"/>
        <v>11202</v>
      </c>
      <c r="B11207" s="92" t="s">
        <v>11825</v>
      </c>
      <c r="C11207" s="94" t="s">
        <v>27013</v>
      </c>
      <c r="D11207" s="70" t="s">
        <v>2259</v>
      </c>
      <c r="E11207" s="83">
        <v>6400.8</v>
      </c>
      <c r="F11207" s="99">
        <v>6720</v>
      </c>
      <c r="G11207" s="59">
        <v>6527.54</v>
      </c>
      <c r="H11207" s="61">
        <f t="shared" si="875"/>
        <v>6549.4466666666667</v>
      </c>
      <c r="I11207" s="61">
        <f t="shared" si="876"/>
        <v>160.72363402229712</v>
      </c>
      <c r="J11207" s="61">
        <f t="shared" si="877"/>
        <v>2.4540032494698858</v>
      </c>
      <c r="K11207" s="61">
        <f t="shared" si="878"/>
        <v>6549.4466666666667</v>
      </c>
    </row>
    <row r="11208" spans="1:11" ht="38.25" x14ac:dyDescent="0.25">
      <c r="A11208" s="76">
        <f t="shared" ref="A11208:A11271" si="879">A11207+1</f>
        <v>11203</v>
      </c>
      <c r="B11208" s="92" t="s">
        <v>11826</v>
      </c>
      <c r="C11208" s="94" t="s">
        <v>27014</v>
      </c>
      <c r="D11208" s="60" t="s">
        <v>2259</v>
      </c>
      <c r="E11208" s="83">
        <v>6905.85</v>
      </c>
      <c r="F11208" s="99">
        <v>7198</v>
      </c>
      <c r="G11208" s="59">
        <v>7059.85</v>
      </c>
      <c r="H11208" s="61">
        <f t="shared" si="875"/>
        <v>7054.5666666666666</v>
      </c>
      <c r="I11208" s="61">
        <f t="shared" si="876"/>
        <v>146.14664153969903</v>
      </c>
      <c r="J11208" s="61">
        <f t="shared" si="877"/>
        <v>2.071660081266967</v>
      </c>
      <c r="K11208" s="61">
        <f t="shared" si="878"/>
        <v>7054.5666666666666</v>
      </c>
    </row>
    <row r="11209" spans="1:11" ht="51" x14ac:dyDescent="0.25">
      <c r="A11209" s="76">
        <f t="shared" si="879"/>
        <v>11204</v>
      </c>
      <c r="B11209" s="92" t="s">
        <v>11827</v>
      </c>
      <c r="C11209" s="94" t="s">
        <v>27015</v>
      </c>
      <c r="D11209" s="70" t="s">
        <v>2259</v>
      </c>
      <c r="E11209" s="83">
        <v>2362.5</v>
      </c>
      <c r="F11209" s="99">
        <v>2464</v>
      </c>
      <c r="G11209" s="59">
        <v>2417.0700000000002</v>
      </c>
      <c r="H11209" s="61">
        <f t="shared" si="875"/>
        <v>2414.5233333333331</v>
      </c>
      <c r="I11209" s="61">
        <f t="shared" si="876"/>
        <v>50.797899890973191</v>
      </c>
      <c r="J11209" s="61">
        <f t="shared" si="877"/>
        <v>2.1038479599550994</v>
      </c>
      <c r="K11209" s="61">
        <f t="shared" si="878"/>
        <v>2414.5233333333331</v>
      </c>
    </row>
    <row r="11210" spans="1:11" ht="25.5" x14ac:dyDescent="0.25">
      <c r="A11210" s="76">
        <f t="shared" si="879"/>
        <v>11205</v>
      </c>
      <c r="B11210" s="92" t="s">
        <v>11828</v>
      </c>
      <c r="C11210" s="94" t="s">
        <v>27016</v>
      </c>
      <c r="D11210" s="60" t="s">
        <v>2259</v>
      </c>
      <c r="E11210" s="83">
        <v>2107.35</v>
      </c>
      <c r="F11210" s="99">
        <v>2191</v>
      </c>
      <c r="G11210" s="59">
        <v>2149.08</v>
      </c>
      <c r="H11210" s="61">
        <f t="shared" si="875"/>
        <v>2149.1433333333334</v>
      </c>
      <c r="I11210" s="61">
        <f t="shared" si="876"/>
        <v>41.825035963323899</v>
      </c>
      <c r="J11210" s="61">
        <f t="shared" si="877"/>
        <v>1.9461259430497375</v>
      </c>
      <c r="K11210" s="61">
        <f t="shared" si="878"/>
        <v>2149.1433333333334</v>
      </c>
    </row>
    <row r="11211" spans="1:11" ht="38.25" x14ac:dyDescent="0.25">
      <c r="A11211" s="76">
        <f t="shared" si="879"/>
        <v>11206</v>
      </c>
      <c r="B11211" s="92" t="s">
        <v>11829</v>
      </c>
      <c r="C11211" s="94" t="s">
        <v>27017</v>
      </c>
      <c r="D11211" s="70" t="s">
        <v>2259</v>
      </c>
      <c r="E11211" s="83">
        <v>1184.4000000000001</v>
      </c>
      <c r="F11211" s="99">
        <v>1233</v>
      </c>
      <c r="G11211" s="59">
        <v>1209.27</v>
      </c>
      <c r="H11211" s="61">
        <f t="shared" si="875"/>
        <v>1208.8900000000001</v>
      </c>
      <c r="I11211" s="61">
        <f t="shared" si="876"/>
        <v>24.30222829289524</v>
      </c>
      <c r="J11211" s="61">
        <f t="shared" si="877"/>
        <v>2.0102927721211392</v>
      </c>
      <c r="K11211" s="61">
        <f t="shared" si="878"/>
        <v>1208.8900000000001</v>
      </c>
    </row>
    <row r="11212" spans="1:11" ht="38.25" x14ac:dyDescent="0.25">
      <c r="A11212" s="76">
        <f t="shared" si="879"/>
        <v>11207</v>
      </c>
      <c r="B11212" s="92" t="s">
        <v>11830</v>
      </c>
      <c r="C11212" s="94" t="s">
        <v>27018</v>
      </c>
      <c r="D11212" s="70" t="s">
        <v>2259</v>
      </c>
      <c r="E11212" s="83">
        <v>4086.6</v>
      </c>
      <c r="F11212" s="99">
        <v>4290</v>
      </c>
      <c r="G11212" s="59">
        <v>4167.51</v>
      </c>
      <c r="H11212" s="61">
        <f t="shared" si="875"/>
        <v>4181.37</v>
      </c>
      <c r="I11212" s="61">
        <f t="shared" si="876"/>
        <v>102.40588215527467</v>
      </c>
      <c r="J11212" s="61">
        <f t="shared" si="877"/>
        <v>2.4490987919097011</v>
      </c>
      <c r="K11212" s="61">
        <f t="shared" si="878"/>
        <v>4181.37</v>
      </c>
    </row>
    <row r="11213" spans="1:11" ht="25.5" x14ac:dyDescent="0.25">
      <c r="A11213" s="76">
        <f t="shared" si="879"/>
        <v>11208</v>
      </c>
      <c r="B11213" s="92" t="s">
        <v>11831</v>
      </c>
      <c r="C11213" s="94" t="s">
        <v>27019</v>
      </c>
      <c r="D11213" s="70" t="s">
        <v>2259</v>
      </c>
      <c r="E11213" s="83">
        <v>3000.9</v>
      </c>
      <c r="F11213" s="99">
        <v>3128</v>
      </c>
      <c r="G11213" s="59">
        <v>3067.82</v>
      </c>
      <c r="H11213" s="61">
        <f t="shared" si="875"/>
        <v>3065.5733333333333</v>
      </c>
      <c r="I11213" s="61">
        <f t="shared" si="876"/>
        <v>63.57977770748596</v>
      </c>
      <c r="J11213" s="61">
        <f t="shared" si="877"/>
        <v>2.0739930445034518</v>
      </c>
      <c r="K11213" s="61">
        <f t="shared" si="878"/>
        <v>3065.5733333333333</v>
      </c>
    </row>
    <row r="11214" spans="1:11" ht="25.5" x14ac:dyDescent="0.25">
      <c r="A11214" s="76">
        <f t="shared" si="879"/>
        <v>11209</v>
      </c>
      <c r="B11214" s="92" t="s">
        <v>11832</v>
      </c>
      <c r="C11214" s="94" t="s">
        <v>27020</v>
      </c>
      <c r="D11214" s="70" t="s">
        <v>2259</v>
      </c>
      <c r="E11214" s="83">
        <v>1330.35</v>
      </c>
      <c r="F11214" s="99">
        <v>1388</v>
      </c>
      <c r="G11214" s="59">
        <v>1361.08</v>
      </c>
      <c r="H11214" s="61">
        <f t="shared" si="875"/>
        <v>1359.81</v>
      </c>
      <c r="I11214" s="61">
        <f t="shared" si="876"/>
        <v>28.845975455858699</v>
      </c>
      <c r="J11214" s="61">
        <f t="shared" si="877"/>
        <v>2.1213239684852074</v>
      </c>
      <c r="K11214" s="61">
        <f t="shared" si="878"/>
        <v>1359.81</v>
      </c>
    </row>
    <row r="11215" spans="1:11" ht="25.5" x14ac:dyDescent="0.25">
      <c r="A11215" s="76">
        <f t="shared" si="879"/>
        <v>11210</v>
      </c>
      <c r="B11215" s="92" t="s">
        <v>11833</v>
      </c>
      <c r="C11215" s="94">
        <f>A11215</f>
        <v>11210</v>
      </c>
      <c r="D11215" s="60" t="s">
        <v>2259</v>
      </c>
      <c r="E11215" s="83">
        <v>82.95</v>
      </c>
      <c r="F11215" s="99">
        <v>86</v>
      </c>
      <c r="G11215" s="59">
        <v>84.59</v>
      </c>
      <c r="H11215" s="61">
        <f t="shared" si="875"/>
        <v>84.513333333333335</v>
      </c>
      <c r="I11215" s="61">
        <f t="shared" si="876"/>
        <v>1.5264446709046906</v>
      </c>
      <c r="J11215" s="61">
        <f t="shared" si="877"/>
        <v>1.8061584021117265</v>
      </c>
      <c r="K11215" s="61">
        <f t="shared" si="878"/>
        <v>84.513333333333335</v>
      </c>
    </row>
    <row r="11216" spans="1:11" ht="25.5" x14ac:dyDescent="0.25">
      <c r="A11216" s="76">
        <f t="shared" si="879"/>
        <v>11211</v>
      </c>
      <c r="B11216" s="92" t="s">
        <v>11834</v>
      </c>
      <c r="C11216" s="94" t="s">
        <v>27021</v>
      </c>
      <c r="D11216" s="70" t="s">
        <v>2259</v>
      </c>
      <c r="E11216" s="83">
        <v>1337.7</v>
      </c>
      <c r="F11216" s="99">
        <v>1393</v>
      </c>
      <c r="G11216" s="59">
        <v>1365.79</v>
      </c>
      <c r="H11216" s="61">
        <f t="shared" si="875"/>
        <v>1365.4966666666667</v>
      </c>
      <c r="I11216" s="61">
        <f t="shared" si="876"/>
        <v>27.651166943428123</v>
      </c>
      <c r="J11216" s="61">
        <f t="shared" si="877"/>
        <v>2.0249897065606008</v>
      </c>
      <c r="K11216" s="61">
        <f t="shared" si="878"/>
        <v>1365.4966666666667</v>
      </c>
    </row>
    <row r="11217" spans="1:11" ht="25.5" x14ac:dyDescent="0.25">
      <c r="A11217" s="76">
        <f t="shared" si="879"/>
        <v>11212</v>
      </c>
      <c r="B11217" s="92" t="s">
        <v>11835</v>
      </c>
      <c r="C11217" s="94" t="s">
        <v>27022</v>
      </c>
      <c r="D11217" s="60" t="s">
        <v>2259</v>
      </c>
      <c r="E11217" s="83">
        <v>1563.45</v>
      </c>
      <c r="F11217" s="99">
        <v>1641</v>
      </c>
      <c r="G11217" s="59">
        <v>1594.41</v>
      </c>
      <c r="H11217" s="61">
        <f t="shared" si="875"/>
        <v>1599.62</v>
      </c>
      <c r="I11217" s="61">
        <f t="shared" si="876"/>
        <v>39.036632795362841</v>
      </c>
      <c r="J11217" s="61">
        <f t="shared" si="877"/>
        <v>2.4403691373803058</v>
      </c>
      <c r="K11217" s="61">
        <f t="shared" si="878"/>
        <v>1599.62</v>
      </c>
    </row>
    <row r="11218" spans="1:11" x14ac:dyDescent="0.25">
      <c r="A11218" s="76">
        <f t="shared" si="879"/>
        <v>11213</v>
      </c>
      <c r="B11218" s="92" t="s">
        <v>11836</v>
      </c>
      <c r="C11218" s="94" t="s">
        <v>27023</v>
      </c>
      <c r="D11218" s="70" t="s">
        <v>2259</v>
      </c>
      <c r="E11218" s="83">
        <v>1105.6500000000001</v>
      </c>
      <c r="F11218" s="99">
        <v>1152</v>
      </c>
      <c r="G11218" s="59">
        <v>1130.31</v>
      </c>
      <c r="H11218" s="61">
        <f t="shared" si="875"/>
        <v>1129.32</v>
      </c>
      <c r="I11218" s="61">
        <f t="shared" si="876"/>
        <v>23.19085380058263</v>
      </c>
      <c r="J11218" s="61">
        <f t="shared" si="877"/>
        <v>2.0535236957268648</v>
      </c>
      <c r="K11218" s="61">
        <f t="shared" si="878"/>
        <v>1129.32</v>
      </c>
    </row>
    <row r="11219" spans="1:11" ht="25.5" x14ac:dyDescent="0.25">
      <c r="A11219" s="76">
        <f t="shared" si="879"/>
        <v>11214</v>
      </c>
      <c r="B11219" s="92" t="s">
        <v>11837</v>
      </c>
      <c r="C11219" s="94" t="s">
        <v>27024</v>
      </c>
      <c r="D11219" s="70" t="s">
        <v>2259</v>
      </c>
      <c r="E11219" s="83">
        <v>1118.25</v>
      </c>
      <c r="F11219" s="99">
        <v>1166</v>
      </c>
      <c r="G11219" s="59">
        <v>1144.08</v>
      </c>
      <c r="H11219" s="61">
        <f t="shared" si="875"/>
        <v>1142.7766666666666</v>
      </c>
      <c r="I11219" s="61">
        <f t="shared" si="876"/>
        <v>23.901665911256757</v>
      </c>
      <c r="J11219" s="61">
        <f t="shared" si="877"/>
        <v>2.0915430467245066</v>
      </c>
      <c r="K11219" s="61">
        <f t="shared" si="878"/>
        <v>1142.7766666666666</v>
      </c>
    </row>
    <row r="11220" spans="1:11" ht="25.5" x14ac:dyDescent="0.25">
      <c r="A11220" s="76">
        <f t="shared" si="879"/>
        <v>11215</v>
      </c>
      <c r="B11220" s="92" t="s">
        <v>11838</v>
      </c>
      <c r="C11220" s="94" t="s">
        <v>27025</v>
      </c>
      <c r="D11220" s="70" t="s">
        <v>2259</v>
      </c>
      <c r="E11220" s="83">
        <v>1985.55</v>
      </c>
      <c r="F11220" s="99">
        <v>2065</v>
      </c>
      <c r="G11220" s="59">
        <v>2024.86</v>
      </c>
      <c r="H11220" s="61">
        <f t="shared" si="875"/>
        <v>2025.1366666666665</v>
      </c>
      <c r="I11220" s="61">
        <f t="shared" si="876"/>
        <v>39.725722565276712</v>
      </c>
      <c r="J11220" s="61">
        <f t="shared" si="877"/>
        <v>1.9616316873401158</v>
      </c>
      <c r="K11220" s="61">
        <f t="shared" si="878"/>
        <v>2025.1366666666665</v>
      </c>
    </row>
    <row r="11221" spans="1:11" ht="25.5" x14ac:dyDescent="0.25">
      <c r="A11221" s="76">
        <f t="shared" si="879"/>
        <v>11216</v>
      </c>
      <c r="B11221" s="92" t="s">
        <v>11839</v>
      </c>
      <c r="C11221" s="94">
        <f>A11221</f>
        <v>11216</v>
      </c>
      <c r="D11221" s="70" t="s">
        <v>2259</v>
      </c>
      <c r="E11221" s="83">
        <v>187.95</v>
      </c>
      <c r="F11221" s="99">
        <v>196</v>
      </c>
      <c r="G11221" s="59">
        <v>191.9</v>
      </c>
      <c r="H11221" s="61">
        <f t="shared" si="875"/>
        <v>191.95000000000002</v>
      </c>
      <c r="I11221" s="61">
        <f t="shared" si="876"/>
        <v>4.0252329125157518</v>
      </c>
      <c r="J11221" s="61">
        <f t="shared" si="877"/>
        <v>2.0970215746370156</v>
      </c>
      <c r="K11221" s="61">
        <f t="shared" si="878"/>
        <v>191.95000000000002</v>
      </c>
    </row>
    <row r="11222" spans="1:11" ht="25.5" x14ac:dyDescent="0.25">
      <c r="A11222" s="76">
        <f t="shared" si="879"/>
        <v>11217</v>
      </c>
      <c r="B11222" s="92" t="s">
        <v>11840</v>
      </c>
      <c r="C11222" s="94">
        <f>A11222</f>
        <v>11217</v>
      </c>
      <c r="D11222" s="70" t="s">
        <v>2259</v>
      </c>
      <c r="E11222" s="83">
        <v>1051.05</v>
      </c>
      <c r="F11222" s="99">
        <v>1103</v>
      </c>
      <c r="G11222" s="59">
        <v>1071.8599999999999</v>
      </c>
      <c r="H11222" s="61">
        <f t="shared" si="875"/>
        <v>1075.3033333333333</v>
      </c>
      <c r="I11222" s="61">
        <f t="shared" si="876"/>
        <v>26.145612123898243</v>
      </c>
      <c r="J11222" s="61">
        <f t="shared" si="877"/>
        <v>2.4314638775320678</v>
      </c>
      <c r="K11222" s="61">
        <f t="shared" si="878"/>
        <v>1075.3033333333333</v>
      </c>
    </row>
    <row r="11223" spans="1:11" ht="25.5" x14ac:dyDescent="0.25">
      <c r="A11223" s="76">
        <f t="shared" si="879"/>
        <v>11218</v>
      </c>
      <c r="B11223" s="92" t="s">
        <v>11841</v>
      </c>
      <c r="C11223" s="94" t="s">
        <v>27026</v>
      </c>
      <c r="D11223" s="70" t="s">
        <v>2259</v>
      </c>
      <c r="E11223" s="83">
        <v>1815.45</v>
      </c>
      <c r="F11223" s="99">
        <v>1892</v>
      </c>
      <c r="G11223" s="59">
        <v>1855.93</v>
      </c>
      <c r="H11223" s="61">
        <f t="shared" si="875"/>
        <v>1854.46</v>
      </c>
      <c r="I11223" s="61">
        <f t="shared" si="876"/>
        <v>38.296165604404813</v>
      </c>
      <c r="J11223" s="61">
        <f t="shared" si="877"/>
        <v>2.0650844776595241</v>
      </c>
      <c r="K11223" s="61">
        <f t="shared" si="878"/>
        <v>1854.46</v>
      </c>
    </row>
    <row r="11224" spans="1:11" ht="25.5" x14ac:dyDescent="0.25">
      <c r="A11224" s="76">
        <f t="shared" si="879"/>
        <v>11219</v>
      </c>
      <c r="B11224" s="92" t="s">
        <v>11842</v>
      </c>
      <c r="C11224" s="94" t="s">
        <v>27027</v>
      </c>
      <c r="D11224" s="70" t="s">
        <v>2259</v>
      </c>
      <c r="E11224" s="83">
        <v>677.25</v>
      </c>
      <c r="F11224" s="99">
        <v>706</v>
      </c>
      <c r="G11224" s="59">
        <v>692.89</v>
      </c>
      <c r="H11224" s="61">
        <f t="shared" si="875"/>
        <v>692.04666666666662</v>
      </c>
      <c r="I11224" s="61">
        <f t="shared" si="876"/>
        <v>14.393541375677264</v>
      </c>
      <c r="J11224" s="61">
        <f t="shared" si="877"/>
        <v>2.0798512685576016</v>
      </c>
      <c r="K11224" s="61">
        <f t="shared" si="878"/>
        <v>692.04666666666662</v>
      </c>
    </row>
    <row r="11225" spans="1:11" ht="25.5" x14ac:dyDescent="0.25">
      <c r="A11225" s="76">
        <f t="shared" si="879"/>
        <v>11220</v>
      </c>
      <c r="B11225" s="92" t="s">
        <v>11843</v>
      </c>
      <c r="C11225" s="94" t="s">
        <v>27028</v>
      </c>
      <c r="D11225" s="70" t="s">
        <v>2259</v>
      </c>
      <c r="E11225" s="83">
        <v>92.4</v>
      </c>
      <c r="F11225" s="99">
        <v>96</v>
      </c>
      <c r="G11225" s="59">
        <v>94.23</v>
      </c>
      <c r="H11225" s="61">
        <f t="shared" si="875"/>
        <v>94.21</v>
      </c>
      <c r="I11225" s="61">
        <f t="shared" si="876"/>
        <v>1.8000833314044073</v>
      </c>
      <c r="J11225" s="61">
        <f t="shared" si="877"/>
        <v>1.9107136518463088</v>
      </c>
      <c r="K11225" s="61">
        <f t="shared" si="878"/>
        <v>94.21</v>
      </c>
    </row>
    <row r="11226" spans="1:11" ht="25.5" x14ac:dyDescent="0.25">
      <c r="A11226" s="76">
        <f t="shared" si="879"/>
        <v>11221</v>
      </c>
      <c r="B11226" s="92" t="s">
        <v>11844</v>
      </c>
      <c r="C11226" s="94" t="s">
        <v>27029</v>
      </c>
      <c r="D11226" s="70" t="s">
        <v>2259</v>
      </c>
      <c r="E11226" s="83">
        <v>159.6</v>
      </c>
      <c r="F11226" s="99">
        <v>166</v>
      </c>
      <c r="G11226" s="59">
        <v>162.94999999999999</v>
      </c>
      <c r="H11226" s="61">
        <f t="shared" si="875"/>
        <v>162.85</v>
      </c>
      <c r="I11226" s="61">
        <f t="shared" si="876"/>
        <v>3.2011716605018257</v>
      </c>
      <c r="J11226" s="61">
        <f t="shared" si="877"/>
        <v>1.9657179370597639</v>
      </c>
      <c r="K11226" s="61">
        <f t="shared" si="878"/>
        <v>162.85</v>
      </c>
    </row>
    <row r="11227" spans="1:11" ht="38.25" x14ac:dyDescent="0.25">
      <c r="A11227" s="76">
        <f t="shared" si="879"/>
        <v>11222</v>
      </c>
      <c r="B11227" s="92" t="s">
        <v>11845</v>
      </c>
      <c r="C11227" s="94" t="s">
        <v>27030</v>
      </c>
      <c r="D11227" s="70" t="s">
        <v>2259</v>
      </c>
      <c r="E11227" s="83">
        <v>694.05</v>
      </c>
      <c r="F11227" s="99">
        <v>729</v>
      </c>
      <c r="G11227" s="59">
        <v>707.79</v>
      </c>
      <c r="H11227" s="61">
        <f t="shared" si="875"/>
        <v>710.28000000000009</v>
      </c>
      <c r="I11227" s="61">
        <f t="shared" si="876"/>
        <v>17.607546677490333</v>
      </c>
      <c r="J11227" s="61">
        <f t="shared" si="877"/>
        <v>2.4789585343090512</v>
      </c>
      <c r="K11227" s="61">
        <f t="shared" si="878"/>
        <v>710.28000000000009</v>
      </c>
    </row>
    <row r="11228" spans="1:11" ht="25.5" x14ac:dyDescent="0.25">
      <c r="A11228" s="76">
        <f t="shared" si="879"/>
        <v>11223</v>
      </c>
      <c r="B11228" s="92" t="s">
        <v>11846</v>
      </c>
      <c r="C11228" s="94" t="s">
        <v>27031</v>
      </c>
      <c r="D11228" s="70" t="s">
        <v>2259</v>
      </c>
      <c r="E11228" s="83">
        <v>2003.4</v>
      </c>
      <c r="F11228" s="99">
        <v>2088</v>
      </c>
      <c r="G11228" s="59">
        <v>2048.08</v>
      </c>
      <c r="H11228" s="61">
        <f t="shared" si="875"/>
        <v>2046.4933333333331</v>
      </c>
      <c r="I11228" s="61">
        <f t="shared" si="876"/>
        <v>42.322312476202541</v>
      </c>
      <c r="J11228" s="61">
        <f t="shared" si="877"/>
        <v>2.0680405739347245</v>
      </c>
      <c r="K11228" s="61">
        <f t="shared" si="878"/>
        <v>2046.4933333333331</v>
      </c>
    </row>
    <row r="11229" spans="1:11" ht="25.5" x14ac:dyDescent="0.25">
      <c r="A11229" s="76">
        <f t="shared" si="879"/>
        <v>11224</v>
      </c>
      <c r="B11229" s="92" t="s">
        <v>11847</v>
      </c>
      <c r="C11229" s="94" t="s">
        <v>27032</v>
      </c>
      <c r="D11229" s="70" t="s">
        <v>2259</v>
      </c>
      <c r="E11229" s="83">
        <v>2913.75</v>
      </c>
      <c r="F11229" s="99">
        <v>3039</v>
      </c>
      <c r="G11229" s="59">
        <v>2981.06</v>
      </c>
      <c r="H11229" s="61">
        <f t="shared" si="875"/>
        <v>2977.9366666666665</v>
      </c>
      <c r="I11229" s="61">
        <f t="shared" si="876"/>
        <v>62.683387219687908</v>
      </c>
      <c r="J11229" s="61">
        <f t="shared" si="877"/>
        <v>2.1049268079247683</v>
      </c>
      <c r="K11229" s="61">
        <f t="shared" si="878"/>
        <v>2977.9366666666665</v>
      </c>
    </row>
    <row r="11230" spans="1:11" ht="25.5" x14ac:dyDescent="0.25">
      <c r="A11230" s="76">
        <f t="shared" si="879"/>
        <v>11225</v>
      </c>
      <c r="B11230" s="92" t="s">
        <v>11848</v>
      </c>
      <c r="C11230" s="94">
        <f t="shared" ref="C11230:C11241" si="880">A11230</f>
        <v>11225</v>
      </c>
      <c r="D11230" s="70" t="s">
        <v>2259</v>
      </c>
      <c r="E11230" s="83">
        <v>1310.4000000000001</v>
      </c>
      <c r="F11230" s="99">
        <v>1363</v>
      </c>
      <c r="G11230" s="59">
        <v>1336.35</v>
      </c>
      <c r="H11230" s="61">
        <f t="shared" si="875"/>
        <v>1336.5833333333333</v>
      </c>
      <c r="I11230" s="61">
        <f t="shared" si="876"/>
        <v>26.300776287656056</v>
      </c>
      <c r="J11230" s="61">
        <f t="shared" si="877"/>
        <v>1.9677618021813872</v>
      </c>
      <c r="K11230" s="61">
        <f t="shared" si="878"/>
        <v>1336.5833333333333</v>
      </c>
    </row>
    <row r="11231" spans="1:11" ht="25.5" x14ac:dyDescent="0.25">
      <c r="A11231" s="76">
        <f t="shared" si="879"/>
        <v>11226</v>
      </c>
      <c r="B11231" s="92" t="s">
        <v>11849</v>
      </c>
      <c r="C11231" s="94">
        <f t="shared" si="880"/>
        <v>11226</v>
      </c>
      <c r="D11231" s="70" t="s">
        <v>2259</v>
      </c>
      <c r="E11231" s="83">
        <v>1400.7</v>
      </c>
      <c r="F11231" s="99">
        <v>1458</v>
      </c>
      <c r="G11231" s="59">
        <v>1430.11</v>
      </c>
      <c r="H11231" s="61">
        <f t="shared" si="875"/>
        <v>1429.6033333333332</v>
      </c>
      <c r="I11231" s="61">
        <f t="shared" si="876"/>
        <v>28.653359896063357</v>
      </c>
      <c r="J11231" s="61">
        <f t="shared" si="877"/>
        <v>2.0042874291048118</v>
      </c>
      <c r="K11231" s="61">
        <f t="shared" si="878"/>
        <v>1429.6033333333332</v>
      </c>
    </row>
    <row r="11232" spans="1:11" x14ac:dyDescent="0.25">
      <c r="A11232" s="76">
        <f t="shared" si="879"/>
        <v>11227</v>
      </c>
      <c r="B11232" s="92" t="s">
        <v>11850</v>
      </c>
      <c r="C11232" s="94">
        <f t="shared" si="880"/>
        <v>11227</v>
      </c>
      <c r="D11232" s="70" t="s">
        <v>2259</v>
      </c>
      <c r="E11232" s="83">
        <v>38.85</v>
      </c>
      <c r="F11232" s="99">
        <v>41</v>
      </c>
      <c r="G11232" s="59">
        <v>39.619999999999997</v>
      </c>
      <c r="H11232" s="61">
        <f t="shared" si="875"/>
        <v>39.823333333333331</v>
      </c>
      <c r="I11232" s="61">
        <f t="shared" si="876"/>
        <v>1.089327009365568</v>
      </c>
      <c r="J11232" s="61">
        <f t="shared" si="877"/>
        <v>2.7353988684160915</v>
      </c>
      <c r="K11232" s="61">
        <f t="shared" si="878"/>
        <v>39.823333333333331</v>
      </c>
    </row>
    <row r="11233" spans="1:11" x14ac:dyDescent="0.25">
      <c r="A11233" s="76">
        <f t="shared" si="879"/>
        <v>11228</v>
      </c>
      <c r="B11233" s="92" t="s">
        <v>11851</v>
      </c>
      <c r="C11233" s="94">
        <f t="shared" si="880"/>
        <v>11228</v>
      </c>
      <c r="D11233" s="70" t="s">
        <v>2259</v>
      </c>
      <c r="E11233" s="83">
        <v>43.05</v>
      </c>
      <c r="F11233" s="99">
        <v>45</v>
      </c>
      <c r="G11233" s="59">
        <v>44.01</v>
      </c>
      <c r="H11233" s="61">
        <f t="shared" si="875"/>
        <v>44.02</v>
      </c>
      <c r="I11233" s="61">
        <f t="shared" si="876"/>
        <v>0.97503846077988265</v>
      </c>
      <c r="J11233" s="61">
        <f t="shared" si="877"/>
        <v>2.2149896882777886</v>
      </c>
      <c r="K11233" s="61">
        <f t="shared" si="878"/>
        <v>44.02</v>
      </c>
    </row>
    <row r="11234" spans="1:11" x14ac:dyDescent="0.25">
      <c r="A11234" s="76">
        <f t="shared" si="879"/>
        <v>11229</v>
      </c>
      <c r="B11234" s="92" t="s">
        <v>11852</v>
      </c>
      <c r="C11234" s="94">
        <f t="shared" si="880"/>
        <v>11229</v>
      </c>
      <c r="D11234" s="70" t="s">
        <v>2259</v>
      </c>
      <c r="E11234" s="83">
        <v>34.65</v>
      </c>
      <c r="F11234" s="99">
        <v>36</v>
      </c>
      <c r="G11234" s="59">
        <v>35.450000000000003</v>
      </c>
      <c r="H11234" s="61">
        <f t="shared" si="875"/>
        <v>35.366666666666667</v>
      </c>
      <c r="I11234" s="61">
        <f t="shared" si="876"/>
        <v>0.67884706181387766</v>
      </c>
      <c r="J11234" s="61">
        <f t="shared" si="877"/>
        <v>1.9194544631872128</v>
      </c>
      <c r="K11234" s="61">
        <f t="shared" si="878"/>
        <v>35.366666666666667</v>
      </c>
    </row>
    <row r="11235" spans="1:11" x14ac:dyDescent="0.25">
      <c r="A11235" s="76">
        <f t="shared" si="879"/>
        <v>11230</v>
      </c>
      <c r="B11235" s="92" t="s">
        <v>11853</v>
      </c>
      <c r="C11235" s="94">
        <f t="shared" si="880"/>
        <v>11230</v>
      </c>
      <c r="D11235" s="70" t="s">
        <v>2259</v>
      </c>
      <c r="E11235" s="83">
        <v>43.05</v>
      </c>
      <c r="F11235" s="99">
        <v>45</v>
      </c>
      <c r="G11235" s="59">
        <v>43.9</v>
      </c>
      <c r="H11235" s="61">
        <f t="shared" si="875"/>
        <v>43.983333333333327</v>
      </c>
      <c r="I11235" s="61">
        <f t="shared" si="876"/>
        <v>0.97766729173749911</v>
      </c>
      <c r="J11235" s="61">
        <f t="shared" si="877"/>
        <v>2.2228130922413776</v>
      </c>
      <c r="K11235" s="61">
        <f t="shared" si="878"/>
        <v>43.983333333333327</v>
      </c>
    </row>
    <row r="11236" spans="1:11" x14ac:dyDescent="0.25">
      <c r="A11236" s="76">
        <f t="shared" si="879"/>
        <v>11231</v>
      </c>
      <c r="B11236" s="92" t="s">
        <v>11854</v>
      </c>
      <c r="C11236" s="94">
        <f t="shared" si="880"/>
        <v>11231</v>
      </c>
      <c r="D11236" s="70" t="s">
        <v>2259</v>
      </c>
      <c r="E11236" s="83">
        <v>19.95</v>
      </c>
      <c r="F11236" s="99">
        <v>21</v>
      </c>
      <c r="G11236" s="59">
        <v>20.37</v>
      </c>
      <c r="H11236" s="61">
        <f t="shared" si="875"/>
        <v>20.440000000000001</v>
      </c>
      <c r="I11236" s="61">
        <f t="shared" si="876"/>
        <v>0.52848841046895279</v>
      </c>
      <c r="J11236" s="61">
        <f t="shared" si="877"/>
        <v>2.5855597381064226</v>
      </c>
      <c r="K11236" s="61">
        <f t="shared" si="878"/>
        <v>20.440000000000001</v>
      </c>
    </row>
    <row r="11237" spans="1:11" x14ac:dyDescent="0.25">
      <c r="A11237" s="76">
        <f t="shared" si="879"/>
        <v>11232</v>
      </c>
      <c r="B11237" s="92" t="s">
        <v>11855</v>
      </c>
      <c r="C11237" s="94">
        <f t="shared" si="880"/>
        <v>11232</v>
      </c>
      <c r="D11237" s="70" t="s">
        <v>2259</v>
      </c>
      <c r="E11237" s="83">
        <v>37.799999999999997</v>
      </c>
      <c r="F11237" s="99">
        <v>40</v>
      </c>
      <c r="G11237" s="59">
        <v>38.549999999999997</v>
      </c>
      <c r="H11237" s="61">
        <f>AVERAGE(E11237:G11237)</f>
        <v>38.783333333333331</v>
      </c>
      <c r="I11237" s="61">
        <f>SQRT(((SUM((POWER(G11237-H11237,2)),(POWER(F11237-H11237,2)),(POWER(E11237-H11237,2)))/(COLUMNS(E11237:G11237)-1))))</f>
        <v>1.1184066046538428</v>
      </c>
      <c r="J11237" s="61">
        <f>I11237/H11237*100</f>
        <v>2.8837299647284302</v>
      </c>
      <c r="K11237" s="61">
        <f>H11237</f>
        <v>38.783333333333331</v>
      </c>
    </row>
    <row r="11238" spans="1:11" ht="25.5" x14ac:dyDescent="0.25">
      <c r="A11238" s="76">
        <f t="shared" si="879"/>
        <v>11233</v>
      </c>
      <c r="B11238" s="92" t="s">
        <v>11856</v>
      </c>
      <c r="C11238" s="94">
        <f t="shared" si="880"/>
        <v>11233</v>
      </c>
      <c r="D11238" s="70" t="s">
        <v>2259</v>
      </c>
      <c r="E11238" s="83">
        <v>39.9</v>
      </c>
      <c r="F11238" s="99">
        <v>42</v>
      </c>
      <c r="G11238" s="59">
        <v>40.79</v>
      </c>
      <c r="H11238" s="61">
        <f t="shared" ref="H11238:H11301" si="881">AVERAGE(E11238:G11238)</f>
        <v>40.896666666666668</v>
      </c>
      <c r="I11238" s="61">
        <f t="shared" ref="I11238:I11301" si="882">SQRT(((SUM((POWER(G11238-H11238,2)),(POWER(F11238-H11238,2)),(POWER(E11238-H11238,2)))/(COLUMNS(E11238:G11238)-1))))</f>
        <v>1.0540556595044377</v>
      </c>
      <c r="J11238" s="61">
        <f t="shared" ref="J11238:J11301" si="883">I11238/H11238*100</f>
        <v>2.5773632557774171</v>
      </c>
      <c r="K11238" s="61">
        <f t="shared" ref="K11238:K11301" si="884">H11238</f>
        <v>40.896666666666668</v>
      </c>
    </row>
    <row r="11239" spans="1:11" ht="25.5" x14ac:dyDescent="0.25">
      <c r="A11239" s="76">
        <f t="shared" si="879"/>
        <v>11234</v>
      </c>
      <c r="B11239" s="92" t="s">
        <v>11857</v>
      </c>
      <c r="C11239" s="94">
        <f t="shared" si="880"/>
        <v>11234</v>
      </c>
      <c r="D11239" s="70" t="s">
        <v>2259</v>
      </c>
      <c r="E11239" s="83">
        <v>47.25</v>
      </c>
      <c r="F11239" s="99">
        <v>49</v>
      </c>
      <c r="G11239" s="59">
        <v>48.34</v>
      </c>
      <c r="H11239" s="61">
        <f t="shared" si="881"/>
        <v>48.196666666666665</v>
      </c>
      <c r="I11239" s="61">
        <f t="shared" si="882"/>
        <v>0.88376090280874831</v>
      </c>
      <c r="J11239" s="61">
        <f t="shared" si="883"/>
        <v>1.8336556528295491</v>
      </c>
      <c r="K11239" s="61">
        <f t="shared" si="884"/>
        <v>48.196666666666665</v>
      </c>
    </row>
    <row r="11240" spans="1:11" ht="25.5" x14ac:dyDescent="0.25">
      <c r="A11240" s="76">
        <f t="shared" si="879"/>
        <v>11235</v>
      </c>
      <c r="B11240" s="92" t="s">
        <v>11858</v>
      </c>
      <c r="C11240" s="94">
        <f t="shared" si="880"/>
        <v>11235</v>
      </c>
      <c r="D11240" s="70" t="s">
        <v>2259</v>
      </c>
      <c r="E11240" s="83">
        <v>22.05</v>
      </c>
      <c r="F11240" s="99">
        <v>23</v>
      </c>
      <c r="G11240" s="59">
        <v>22.49</v>
      </c>
      <c r="H11240" s="61">
        <f t="shared" si="881"/>
        <v>22.513333333333332</v>
      </c>
      <c r="I11240" s="61">
        <f t="shared" si="882"/>
        <v>0.47542963026438839</v>
      </c>
      <c r="J11240" s="61">
        <f t="shared" si="883"/>
        <v>2.1117691601912427</v>
      </c>
      <c r="K11240" s="61">
        <f t="shared" si="884"/>
        <v>22.513333333333332</v>
      </c>
    </row>
    <row r="11241" spans="1:11" ht="25.5" x14ac:dyDescent="0.25">
      <c r="A11241" s="76">
        <f t="shared" si="879"/>
        <v>11236</v>
      </c>
      <c r="B11241" s="92" t="s">
        <v>11859</v>
      </c>
      <c r="C11241" s="94">
        <f t="shared" si="880"/>
        <v>11236</v>
      </c>
      <c r="D11241" s="70" t="s">
        <v>2259</v>
      </c>
      <c r="E11241" s="83">
        <v>35.700000000000003</v>
      </c>
      <c r="F11241" s="99">
        <v>37</v>
      </c>
      <c r="G11241" s="59">
        <v>36.450000000000003</v>
      </c>
      <c r="H11241" s="61">
        <f t="shared" si="881"/>
        <v>36.383333333333333</v>
      </c>
      <c r="I11241" s="61">
        <f t="shared" si="882"/>
        <v>0.65255906501506178</v>
      </c>
      <c r="J11241" s="61">
        <f t="shared" si="883"/>
        <v>1.7935659139213793</v>
      </c>
      <c r="K11241" s="61">
        <f t="shared" si="884"/>
        <v>36.383333333333333</v>
      </c>
    </row>
    <row r="11242" spans="1:11" ht="38.25" x14ac:dyDescent="0.25">
      <c r="A11242" s="76">
        <f t="shared" si="879"/>
        <v>11237</v>
      </c>
      <c r="B11242" s="92" t="s">
        <v>11860</v>
      </c>
      <c r="C11242" s="94" t="s">
        <v>27033</v>
      </c>
      <c r="D11242" s="70" t="s">
        <v>2258</v>
      </c>
      <c r="E11242" s="83">
        <v>982.8</v>
      </c>
      <c r="F11242" s="99">
        <v>1032</v>
      </c>
      <c r="G11242" s="59">
        <v>1002.26</v>
      </c>
      <c r="H11242" s="61">
        <f t="shared" si="881"/>
        <v>1005.6866666666666</v>
      </c>
      <c r="I11242" s="61">
        <f t="shared" si="882"/>
        <v>24.778348075150902</v>
      </c>
      <c r="J11242" s="61">
        <f t="shared" si="883"/>
        <v>2.4638238624837658</v>
      </c>
      <c r="K11242" s="61">
        <f t="shared" si="884"/>
        <v>1005.6866666666666</v>
      </c>
    </row>
    <row r="11243" spans="1:11" x14ac:dyDescent="0.25">
      <c r="A11243" s="76">
        <f t="shared" si="879"/>
        <v>11238</v>
      </c>
      <c r="B11243" s="92" t="s">
        <v>11861</v>
      </c>
      <c r="C11243" s="94">
        <f t="shared" ref="C11243:C11256" si="885">A11243</f>
        <v>11238</v>
      </c>
      <c r="D11243" s="70" t="s">
        <v>2258</v>
      </c>
      <c r="E11243" s="83">
        <v>28.35</v>
      </c>
      <c r="F11243" s="99">
        <v>30</v>
      </c>
      <c r="G11243" s="59">
        <v>28.98</v>
      </c>
      <c r="H11243" s="61">
        <f t="shared" si="881"/>
        <v>29.11</v>
      </c>
      <c r="I11243" s="61">
        <f t="shared" si="882"/>
        <v>0.83264638352664389</v>
      </c>
      <c r="J11243" s="61">
        <f t="shared" si="883"/>
        <v>2.86034484207023</v>
      </c>
      <c r="K11243" s="61">
        <f t="shared" si="884"/>
        <v>29.11</v>
      </c>
    </row>
    <row r="11244" spans="1:11" ht="25.5" x14ac:dyDescent="0.25">
      <c r="A11244" s="76">
        <f t="shared" si="879"/>
        <v>11239</v>
      </c>
      <c r="B11244" s="92" t="s">
        <v>11862</v>
      </c>
      <c r="C11244" s="94">
        <f t="shared" si="885"/>
        <v>11239</v>
      </c>
      <c r="D11244" s="70" t="s">
        <v>2258</v>
      </c>
      <c r="E11244" s="83">
        <v>184.8</v>
      </c>
      <c r="F11244" s="99">
        <v>193</v>
      </c>
      <c r="G11244" s="59">
        <v>189.07</v>
      </c>
      <c r="H11244" s="61">
        <f t="shared" si="881"/>
        <v>188.95666666666668</v>
      </c>
      <c r="I11244" s="61">
        <f t="shared" si="882"/>
        <v>4.1011746284855128</v>
      </c>
      <c r="J11244" s="61">
        <f t="shared" si="883"/>
        <v>2.1704312956156682</v>
      </c>
      <c r="K11244" s="61">
        <f t="shared" si="884"/>
        <v>188.95666666666668</v>
      </c>
    </row>
    <row r="11245" spans="1:11" x14ac:dyDescent="0.25">
      <c r="A11245" s="76">
        <f t="shared" si="879"/>
        <v>11240</v>
      </c>
      <c r="B11245" s="92" t="s">
        <v>11863</v>
      </c>
      <c r="C11245" s="94">
        <f t="shared" si="885"/>
        <v>11240</v>
      </c>
      <c r="D11245" s="70" t="s">
        <v>2258</v>
      </c>
      <c r="E11245" s="83">
        <v>30.45</v>
      </c>
      <c r="F11245" s="99">
        <v>32</v>
      </c>
      <c r="G11245" s="59">
        <v>31.05</v>
      </c>
      <c r="H11245" s="61">
        <f t="shared" si="881"/>
        <v>31.166666666666668</v>
      </c>
      <c r="I11245" s="61">
        <f t="shared" si="882"/>
        <v>0.78155827251289056</v>
      </c>
      <c r="J11245" s="61">
        <f t="shared" si="883"/>
        <v>2.5076736016456378</v>
      </c>
      <c r="K11245" s="61">
        <f t="shared" si="884"/>
        <v>31.166666666666668</v>
      </c>
    </row>
    <row r="11246" spans="1:11" ht="25.5" x14ac:dyDescent="0.25">
      <c r="A11246" s="76">
        <f t="shared" si="879"/>
        <v>11241</v>
      </c>
      <c r="B11246" s="92" t="s">
        <v>11864</v>
      </c>
      <c r="C11246" s="94">
        <f t="shared" si="885"/>
        <v>11241</v>
      </c>
      <c r="D11246" s="70" t="s">
        <v>2258</v>
      </c>
      <c r="E11246" s="83">
        <v>205.8</v>
      </c>
      <c r="F11246" s="99">
        <v>214</v>
      </c>
      <c r="G11246" s="59">
        <v>210.12</v>
      </c>
      <c r="H11246" s="61">
        <f t="shared" si="881"/>
        <v>209.97333333333336</v>
      </c>
      <c r="I11246" s="61">
        <f t="shared" si="882"/>
        <v>4.1019670078309121</v>
      </c>
      <c r="J11246" s="61">
        <f t="shared" si="883"/>
        <v>1.953565694610861</v>
      </c>
      <c r="K11246" s="61">
        <f t="shared" si="884"/>
        <v>209.97333333333336</v>
      </c>
    </row>
    <row r="11247" spans="1:11" x14ac:dyDescent="0.25">
      <c r="A11247" s="76">
        <f t="shared" si="879"/>
        <v>11242</v>
      </c>
      <c r="B11247" s="92" t="s">
        <v>11865</v>
      </c>
      <c r="C11247" s="94">
        <f t="shared" si="885"/>
        <v>11242</v>
      </c>
      <c r="D11247" s="70" t="s">
        <v>2258</v>
      </c>
      <c r="E11247" s="83">
        <v>39.9</v>
      </c>
      <c r="F11247" s="99">
        <v>42</v>
      </c>
      <c r="G11247" s="59">
        <v>40.69</v>
      </c>
      <c r="H11247" s="61">
        <f t="shared" si="881"/>
        <v>40.863333333333337</v>
      </c>
      <c r="I11247" s="61">
        <f t="shared" si="882"/>
        <v>1.060675885147454</v>
      </c>
      <c r="J11247" s="61">
        <f t="shared" si="883"/>
        <v>2.5956665759379738</v>
      </c>
      <c r="K11247" s="61">
        <f t="shared" si="884"/>
        <v>40.863333333333337</v>
      </c>
    </row>
    <row r="11248" spans="1:11" ht="25.5" x14ac:dyDescent="0.25">
      <c r="A11248" s="76">
        <f t="shared" si="879"/>
        <v>11243</v>
      </c>
      <c r="B11248" s="92" t="s">
        <v>11866</v>
      </c>
      <c r="C11248" s="94">
        <f t="shared" si="885"/>
        <v>11243</v>
      </c>
      <c r="D11248" s="70" t="s">
        <v>2258</v>
      </c>
      <c r="E11248" s="83">
        <v>226.8</v>
      </c>
      <c r="F11248" s="99">
        <v>236</v>
      </c>
      <c r="G11248" s="59">
        <v>231.86</v>
      </c>
      <c r="H11248" s="61">
        <f t="shared" si="881"/>
        <v>231.55333333333337</v>
      </c>
      <c r="I11248" s="61">
        <f t="shared" si="882"/>
        <v>4.6076602884037889</v>
      </c>
      <c r="J11248" s="61">
        <f t="shared" si="883"/>
        <v>1.9898915822433083</v>
      </c>
      <c r="K11248" s="61">
        <f t="shared" si="884"/>
        <v>231.55333333333337</v>
      </c>
    </row>
    <row r="11249" spans="1:11" ht="25.5" x14ac:dyDescent="0.25">
      <c r="A11249" s="76">
        <f t="shared" si="879"/>
        <v>11244</v>
      </c>
      <c r="B11249" s="92" t="s">
        <v>11867</v>
      </c>
      <c r="C11249" s="94">
        <f t="shared" si="885"/>
        <v>11244</v>
      </c>
      <c r="D11249" s="70" t="s">
        <v>2258</v>
      </c>
      <c r="E11249" s="83">
        <v>79.8</v>
      </c>
      <c r="F11249" s="99">
        <v>83</v>
      </c>
      <c r="G11249" s="59">
        <v>81.64</v>
      </c>
      <c r="H11249" s="61">
        <f t="shared" si="881"/>
        <v>81.48</v>
      </c>
      <c r="I11249" s="61">
        <f t="shared" si="882"/>
        <v>1.60598879199078</v>
      </c>
      <c r="J11249" s="61">
        <f t="shared" si="883"/>
        <v>1.9710220814810751</v>
      </c>
      <c r="K11249" s="61">
        <f t="shared" si="884"/>
        <v>81.48</v>
      </c>
    </row>
    <row r="11250" spans="1:11" ht="25.5" x14ac:dyDescent="0.25">
      <c r="A11250" s="76">
        <f t="shared" si="879"/>
        <v>11245</v>
      </c>
      <c r="B11250" s="92" t="s">
        <v>11868</v>
      </c>
      <c r="C11250" s="94">
        <f t="shared" si="885"/>
        <v>11245</v>
      </c>
      <c r="D11250" s="70" t="s">
        <v>2258</v>
      </c>
      <c r="E11250" s="83">
        <v>248.85</v>
      </c>
      <c r="F11250" s="99">
        <v>259</v>
      </c>
      <c r="G11250" s="59">
        <v>253.78</v>
      </c>
      <c r="H11250" s="61">
        <f t="shared" si="881"/>
        <v>253.87666666666667</v>
      </c>
      <c r="I11250" s="61">
        <f t="shared" si="882"/>
        <v>5.0756904292256992</v>
      </c>
      <c r="J11250" s="61">
        <f t="shared" si="883"/>
        <v>1.9992740947280305</v>
      </c>
      <c r="K11250" s="61">
        <f t="shared" si="884"/>
        <v>253.87666666666667</v>
      </c>
    </row>
    <row r="11251" spans="1:11" ht="25.5" x14ac:dyDescent="0.25">
      <c r="A11251" s="76">
        <f t="shared" si="879"/>
        <v>11246</v>
      </c>
      <c r="B11251" s="92" t="s">
        <v>11869</v>
      </c>
      <c r="C11251" s="94">
        <f t="shared" si="885"/>
        <v>11246</v>
      </c>
      <c r="D11251" s="70" t="s">
        <v>2258</v>
      </c>
      <c r="E11251" s="83">
        <v>63</v>
      </c>
      <c r="F11251" s="99">
        <v>66</v>
      </c>
      <c r="G11251" s="59">
        <v>64.319999999999993</v>
      </c>
      <c r="H11251" s="61">
        <f t="shared" si="881"/>
        <v>64.44</v>
      </c>
      <c r="I11251" s="61">
        <f t="shared" si="882"/>
        <v>1.5035956903370005</v>
      </c>
      <c r="J11251" s="61">
        <f t="shared" si="883"/>
        <v>2.3333266454639983</v>
      </c>
      <c r="K11251" s="61">
        <f t="shared" si="884"/>
        <v>64.44</v>
      </c>
    </row>
    <row r="11252" spans="1:11" ht="25.5" x14ac:dyDescent="0.25">
      <c r="A11252" s="76">
        <f t="shared" si="879"/>
        <v>11247</v>
      </c>
      <c r="B11252" s="92" t="s">
        <v>11870</v>
      </c>
      <c r="C11252" s="94">
        <f t="shared" si="885"/>
        <v>11247</v>
      </c>
      <c r="D11252" s="70" t="s">
        <v>2258</v>
      </c>
      <c r="E11252" s="83">
        <v>255.15</v>
      </c>
      <c r="F11252" s="99">
        <v>268</v>
      </c>
      <c r="G11252" s="59">
        <v>260.2</v>
      </c>
      <c r="H11252" s="61">
        <f t="shared" si="881"/>
        <v>261.11666666666662</v>
      </c>
      <c r="I11252" s="61">
        <f t="shared" si="882"/>
        <v>6.4738576855946803</v>
      </c>
      <c r="J11252" s="61">
        <f t="shared" si="883"/>
        <v>2.4792970009298583</v>
      </c>
      <c r="K11252" s="61">
        <f t="shared" si="884"/>
        <v>261.11666666666662</v>
      </c>
    </row>
    <row r="11253" spans="1:11" x14ac:dyDescent="0.25">
      <c r="A11253" s="76">
        <f t="shared" si="879"/>
        <v>11248</v>
      </c>
      <c r="B11253" s="92" t="s">
        <v>11871</v>
      </c>
      <c r="C11253" s="94">
        <f t="shared" si="885"/>
        <v>11248</v>
      </c>
      <c r="D11253" s="70" t="s">
        <v>2258</v>
      </c>
      <c r="E11253" s="83">
        <v>21</v>
      </c>
      <c r="F11253" s="99">
        <v>22</v>
      </c>
      <c r="G11253" s="59">
        <v>21.47</v>
      </c>
      <c r="H11253" s="61">
        <f t="shared" si="881"/>
        <v>21.49</v>
      </c>
      <c r="I11253" s="61">
        <f t="shared" si="882"/>
        <v>0.50029991005395957</v>
      </c>
      <c r="J11253" s="61">
        <f t="shared" si="883"/>
        <v>2.3280591440389</v>
      </c>
      <c r="K11253" s="61">
        <f t="shared" si="884"/>
        <v>21.49</v>
      </c>
    </row>
    <row r="11254" spans="1:11" ht="25.5" x14ac:dyDescent="0.25">
      <c r="A11254" s="76">
        <f t="shared" si="879"/>
        <v>11249</v>
      </c>
      <c r="B11254" s="92" t="s">
        <v>11872</v>
      </c>
      <c r="C11254" s="94">
        <f t="shared" si="885"/>
        <v>11249</v>
      </c>
      <c r="D11254" s="70" t="s">
        <v>2258</v>
      </c>
      <c r="E11254" s="83">
        <v>141.75</v>
      </c>
      <c r="F11254" s="99">
        <v>148</v>
      </c>
      <c r="G11254" s="59">
        <v>145.02000000000001</v>
      </c>
      <c r="H11254" s="61">
        <f t="shared" si="881"/>
        <v>144.92333333333332</v>
      </c>
      <c r="I11254" s="61">
        <f t="shared" si="882"/>
        <v>3.1261211322233398</v>
      </c>
      <c r="J11254" s="61">
        <f t="shared" si="883"/>
        <v>2.1570861367320697</v>
      </c>
      <c r="K11254" s="61">
        <f t="shared" si="884"/>
        <v>144.92333333333332</v>
      </c>
    </row>
    <row r="11255" spans="1:11" x14ac:dyDescent="0.25">
      <c r="A11255" s="76">
        <f t="shared" si="879"/>
        <v>11250</v>
      </c>
      <c r="B11255" s="92" t="s">
        <v>11873</v>
      </c>
      <c r="C11255" s="94">
        <f t="shared" si="885"/>
        <v>11250</v>
      </c>
      <c r="D11255" s="70" t="s">
        <v>2258</v>
      </c>
      <c r="E11255" s="83">
        <v>24.15</v>
      </c>
      <c r="F11255" s="99">
        <v>25</v>
      </c>
      <c r="G11255" s="59">
        <v>24.63</v>
      </c>
      <c r="H11255" s="61">
        <f t="shared" si="881"/>
        <v>24.593333333333334</v>
      </c>
      <c r="I11255" s="61">
        <f t="shared" si="882"/>
        <v>0.42618462352991332</v>
      </c>
      <c r="J11255" s="61">
        <f t="shared" si="883"/>
        <v>1.7329274472617779</v>
      </c>
      <c r="K11255" s="61">
        <f t="shared" si="884"/>
        <v>24.593333333333334</v>
      </c>
    </row>
    <row r="11256" spans="1:11" ht="25.5" x14ac:dyDescent="0.25">
      <c r="A11256" s="76">
        <f t="shared" si="879"/>
        <v>11251</v>
      </c>
      <c r="B11256" s="92" t="s">
        <v>11874</v>
      </c>
      <c r="C11256" s="94">
        <f t="shared" si="885"/>
        <v>11251</v>
      </c>
      <c r="D11256" s="70" t="s">
        <v>2258</v>
      </c>
      <c r="E11256" s="83">
        <v>156.44999999999999</v>
      </c>
      <c r="F11256" s="99">
        <v>163</v>
      </c>
      <c r="G11256" s="59">
        <v>159.74</v>
      </c>
      <c r="H11256" s="61">
        <f t="shared" si="881"/>
        <v>159.72999999999999</v>
      </c>
      <c r="I11256" s="61">
        <f t="shared" si="882"/>
        <v>3.2750114503616681</v>
      </c>
      <c r="J11256" s="61">
        <f t="shared" si="883"/>
        <v>2.050342108784617</v>
      </c>
      <c r="K11256" s="61">
        <f t="shared" si="884"/>
        <v>159.72999999999999</v>
      </c>
    </row>
    <row r="11257" spans="1:11" ht="25.5" x14ac:dyDescent="0.25">
      <c r="A11257" s="76">
        <f t="shared" si="879"/>
        <v>11252</v>
      </c>
      <c r="B11257" s="92" t="s">
        <v>11875</v>
      </c>
      <c r="C11257" s="94" t="s">
        <v>27034</v>
      </c>
      <c r="D11257" s="70" t="s">
        <v>2259</v>
      </c>
      <c r="E11257" s="83">
        <v>1623.3</v>
      </c>
      <c r="F11257" s="99">
        <v>1704</v>
      </c>
      <c r="G11257" s="59">
        <v>1655.44</v>
      </c>
      <c r="H11257" s="61">
        <f t="shared" si="881"/>
        <v>1660.9133333333332</v>
      </c>
      <c r="I11257" s="61">
        <f t="shared" si="882"/>
        <v>40.627460335754868</v>
      </c>
      <c r="J11257" s="61">
        <f t="shared" si="883"/>
        <v>2.4460915281002946</v>
      </c>
      <c r="K11257" s="61">
        <f t="shared" si="884"/>
        <v>1660.9133333333332</v>
      </c>
    </row>
    <row r="11258" spans="1:11" ht="25.5" x14ac:dyDescent="0.25">
      <c r="A11258" s="76">
        <f t="shared" si="879"/>
        <v>11253</v>
      </c>
      <c r="B11258" s="92" t="s">
        <v>11876</v>
      </c>
      <c r="C11258" s="94" t="s">
        <v>26943</v>
      </c>
      <c r="D11258" s="70" t="s">
        <v>2259</v>
      </c>
      <c r="E11258" s="83">
        <v>10145.1</v>
      </c>
      <c r="F11258" s="99">
        <v>10574</v>
      </c>
      <c r="G11258" s="59">
        <v>10371.34</v>
      </c>
      <c r="H11258" s="61">
        <f t="shared" si="881"/>
        <v>10363.48</v>
      </c>
      <c r="I11258" s="61">
        <f t="shared" si="882"/>
        <v>214.55800427856315</v>
      </c>
      <c r="J11258" s="61">
        <f t="shared" si="883"/>
        <v>2.0703277690366861</v>
      </c>
      <c r="K11258" s="61">
        <f t="shared" si="884"/>
        <v>10363.48</v>
      </c>
    </row>
    <row r="11259" spans="1:11" ht="25.5" x14ac:dyDescent="0.25">
      <c r="A11259" s="76">
        <f t="shared" si="879"/>
        <v>11254</v>
      </c>
      <c r="B11259" s="92" t="s">
        <v>11877</v>
      </c>
      <c r="C11259" s="94" t="s">
        <v>27035</v>
      </c>
      <c r="D11259" s="70" t="s">
        <v>2259</v>
      </c>
      <c r="E11259" s="83">
        <v>8983.7999999999993</v>
      </c>
      <c r="F11259" s="99">
        <v>9371</v>
      </c>
      <c r="G11259" s="59">
        <v>9191.33</v>
      </c>
      <c r="H11259" s="61">
        <f t="shared" si="881"/>
        <v>9182.0433333333331</v>
      </c>
      <c r="I11259" s="61">
        <f t="shared" si="882"/>
        <v>193.76697766475453</v>
      </c>
      <c r="J11259" s="61">
        <f t="shared" si="883"/>
        <v>2.1102816729401321</v>
      </c>
      <c r="K11259" s="61">
        <f t="shared" si="884"/>
        <v>9182.0433333333331</v>
      </c>
    </row>
    <row r="11260" spans="1:11" ht="25.5" x14ac:dyDescent="0.25">
      <c r="A11260" s="76">
        <f t="shared" si="879"/>
        <v>11255</v>
      </c>
      <c r="B11260" s="92" t="s">
        <v>11878</v>
      </c>
      <c r="C11260" s="94" t="s">
        <v>27036</v>
      </c>
      <c r="D11260" s="70" t="s">
        <v>2259</v>
      </c>
      <c r="E11260" s="83">
        <v>23901.15</v>
      </c>
      <c r="F11260" s="99">
        <v>24852</v>
      </c>
      <c r="G11260" s="59">
        <v>24374.39</v>
      </c>
      <c r="H11260" s="61">
        <f t="shared" si="881"/>
        <v>24375.846666666668</v>
      </c>
      <c r="I11260" s="61">
        <f t="shared" si="882"/>
        <v>475.42667366622652</v>
      </c>
      <c r="J11260" s="61">
        <f t="shared" si="883"/>
        <v>1.9504006575343291</v>
      </c>
      <c r="K11260" s="61">
        <f t="shared" si="884"/>
        <v>24375.846666666668</v>
      </c>
    </row>
    <row r="11261" spans="1:11" ht="25.5" x14ac:dyDescent="0.25">
      <c r="A11261" s="76">
        <f t="shared" si="879"/>
        <v>11256</v>
      </c>
      <c r="B11261" s="92" t="s">
        <v>11879</v>
      </c>
      <c r="C11261" s="94" t="s">
        <v>27037</v>
      </c>
      <c r="D11261" s="70" t="s">
        <v>2259</v>
      </c>
      <c r="E11261" s="83">
        <v>38359.65</v>
      </c>
      <c r="F11261" s="99">
        <v>39932</v>
      </c>
      <c r="G11261" s="59">
        <v>39165.199999999997</v>
      </c>
      <c r="H11261" s="61">
        <f t="shared" si="881"/>
        <v>39152.283333333333</v>
      </c>
      <c r="I11261" s="61">
        <f t="shared" si="882"/>
        <v>786.25457762313363</v>
      </c>
      <c r="J11261" s="61">
        <f t="shared" si="883"/>
        <v>2.0081959739848299</v>
      </c>
      <c r="K11261" s="61">
        <f t="shared" si="884"/>
        <v>39152.283333333333</v>
      </c>
    </row>
    <row r="11262" spans="1:11" ht="25.5" x14ac:dyDescent="0.25">
      <c r="A11262" s="76">
        <f t="shared" si="879"/>
        <v>11257</v>
      </c>
      <c r="B11262" s="92" t="s">
        <v>11880</v>
      </c>
      <c r="C11262" s="94" t="s">
        <v>27038</v>
      </c>
      <c r="D11262" s="70" t="s">
        <v>2259</v>
      </c>
      <c r="E11262" s="83">
        <v>7610.4</v>
      </c>
      <c r="F11262" s="99">
        <v>7989</v>
      </c>
      <c r="G11262" s="59">
        <v>7761.09</v>
      </c>
      <c r="H11262" s="61">
        <f t="shared" si="881"/>
        <v>7786.829999999999</v>
      </c>
      <c r="I11262" s="61">
        <f t="shared" si="882"/>
        <v>190.60797648577054</v>
      </c>
      <c r="J11262" s="61">
        <f t="shared" si="883"/>
        <v>2.4478250647024602</v>
      </c>
      <c r="K11262" s="61">
        <f t="shared" si="884"/>
        <v>7786.829999999999</v>
      </c>
    </row>
    <row r="11263" spans="1:11" ht="38.25" x14ac:dyDescent="0.25">
      <c r="A11263" s="76">
        <f t="shared" si="879"/>
        <v>11258</v>
      </c>
      <c r="B11263" s="92" t="s">
        <v>11881</v>
      </c>
      <c r="C11263" s="94" t="s">
        <v>27039</v>
      </c>
      <c r="D11263" s="70" t="s">
        <v>2259</v>
      </c>
      <c r="E11263" s="83">
        <v>4707.1499999999996</v>
      </c>
      <c r="F11263" s="99">
        <v>4906</v>
      </c>
      <c r="G11263" s="59">
        <v>4812.12</v>
      </c>
      <c r="H11263" s="61">
        <f t="shared" si="881"/>
        <v>4808.4233333333332</v>
      </c>
      <c r="I11263" s="61">
        <f t="shared" si="882"/>
        <v>99.476528052266531</v>
      </c>
      <c r="J11263" s="61">
        <f t="shared" si="883"/>
        <v>2.0687972159744645</v>
      </c>
      <c r="K11263" s="61">
        <f t="shared" si="884"/>
        <v>4808.4233333333332</v>
      </c>
    </row>
    <row r="11264" spans="1:11" ht="25.5" x14ac:dyDescent="0.25">
      <c r="A11264" s="76">
        <f t="shared" si="879"/>
        <v>11259</v>
      </c>
      <c r="B11264" s="92" t="s">
        <v>11882</v>
      </c>
      <c r="C11264" s="94">
        <f>A11264</f>
        <v>11259</v>
      </c>
      <c r="D11264" s="70" t="s">
        <v>2258</v>
      </c>
      <c r="E11264" s="83">
        <v>234.15</v>
      </c>
      <c r="F11264" s="99">
        <v>244</v>
      </c>
      <c r="G11264" s="59">
        <v>239.56</v>
      </c>
      <c r="H11264" s="61">
        <f t="shared" si="881"/>
        <v>239.23666666666668</v>
      </c>
      <c r="I11264" s="61">
        <f t="shared" si="882"/>
        <v>4.9329538142307099</v>
      </c>
      <c r="J11264" s="61">
        <f t="shared" si="883"/>
        <v>2.0619555868933315</v>
      </c>
      <c r="K11264" s="61">
        <f t="shared" si="884"/>
        <v>239.23666666666668</v>
      </c>
    </row>
    <row r="11265" spans="1:11" ht="51" x14ac:dyDescent="0.25">
      <c r="A11265" s="76">
        <f t="shared" si="879"/>
        <v>11260</v>
      </c>
      <c r="B11265" s="92" t="s">
        <v>11883</v>
      </c>
      <c r="C11265" s="94" t="s">
        <v>27040</v>
      </c>
      <c r="D11265" s="60" t="s">
        <v>2259</v>
      </c>
      <c r="E11265" s="83">
        <v>99.75</v>
      </c>
      <c r="F11265" s="99">
        <v>104</v>
      </c>
      <c r="G11265" s="59">
        <v>101.73</v>
      </c>
      <c r="H11265" s="61">
        <f t="shared" si="881"/>
        <v>101.82666666666667</v>
      </c>
      <c r="I11265" s="61">
        <f t="shared" si="882"/>
        <v>2.126648380276658</v>
      </c>
      <c r="J11265" s="61">
        <f t="shared" si="883"/>
        <v>2.0884984748035791</v>
      </c>
      <c r="K11265" s="61">
        <f t="shared" si="884"/>
        <v>101.82666666666667</v>
      </c>
    </row>
    <row r="11266" spans="1:11" ht="51" x14ac:dyDescent="0.25">
      <c r="A11266" s="76">
        <f t="shared" si="879"/>
        <v>11261</v>
      </c>
      <c r="B11266" s="92" t="s">
        <v>11884</v>
      </c>
      <c r="C11266" s="94" t="s">
        <v>27041</v>
      </c>
      <c r="D11266" s="70" t="s">
        <v>2259</v>
      </c>
      <c r="E11266" s="83">
        <v>113.4</v>
      </c>
      <c r="F11266" s="99">
        <v>118</v>
      </c>
      <c r="G11266" s="59">
        <v>115.78</v>
      </c>
      <c r="H11266" s="61">
        <f t="shared" si="881"/>
        <v>115.72666666666667</v>
      </c>
      <c r="I11266" s="61">
        <f t="shared" si="882"/>
        <v>2.3004637213686547</v>
      </c>
      <c r="J11266" s="61">
        <f t="shared" si="883"/>
        <v>1.9878423768955482</v>
      </c>
      <c r="K11266" s="61">
        <f t="shared" si="884"/>
        <v>115.72666666666667</v>
      </c>
    </row>
    <row r="11267" spans="1:11" ht="38.25" x14ac:dyDescent="0.25">
      <c r="A11267" s="76">
        <f t="shared" si="879"/>
        <v>11262</v>
      </c>
      <c r="B11267" s="92" t="s">
        <v>11885</v>
      </c>
      <c r="C11267" s="94" t="s">
        <v>27042</v>
      </c>
      <c r="D11267" s="70" t="s">
        <v>2259</v>
      </c>
      <c r="E11267" s="83">
        <v>113.4</v>
      </c>
      <c r="F11267" s="99">
        <v>119</v>
      </c>
      <c r="G11267" s="59">
        <v>115.65</v>
      </c>
      <c r="H11267" s="61">
        <f t="shared" si="881"/>
        <v>116.01666666666667</v>
      </c>
      <c r="I11267" s="61">
        <f t="shared" si="882"/>
        <v>2.8179484263082806</v>
      </c>
      <c r="J11267" s="61">
        <f t="shared" si="883"/>
        <v>2.4289169024349495</v>
      </c>
      <c r="K11267" s="61">
        <f t="shared" si="884"/>
        <v>116.01666666666667</v>
      </c>
    </row>
    <row r="11268" spans="1:11" x14ac:dyDescent="0.25">
      <c r="A11268" s="76">
        <f t="shared" si="879"/>
        <v>11263</v>
      </c>
      <c r="B11268" s="92" t="s">
        <v>11886</v>
      </c>
      <c r="C11268" s="94" t="s">
        <v>27043</v>
      </c>
      <c r="D11268" s="70" t="s">
        <v>2259</v>
      </c>
      <c r="E11268" s="83">
        <v>47.25</v>
      </c>
      <c r="F11268" s="99">
        <v>49</v>
      </c>
      <c r="G11268" s="59">
        <v>48.3</v>
      </c>
      <c r="H11268" s="61">
        <f t="shared" si="881"/>
        <v>48.183333333333337</v>
      </c>
      <c r="I11268" s="61">
        <f t="shared" si="882"/>
        <v>0.88081401744825394</v>
      </c>
      <c r="J11268" s="61">
        <f t="shared" si="883"/>
        <v>1.8280470787580501</v>
      </c>
      <c r="K11268" s="61">
        <f t="shared" si="884"/>
        <v>48.183333333333337</v>
      </c>
    </row>
    <row r="11269" spans="1:11" ht="51" x14ac:dyDescent="0.25">
      <c r="A11269" s="76">
        <f t="shared" si="879"/>
        <v>11264</v>
      </c>
      <c r="B11269" s="92" t="s">
        <v>11887</v>
      </c>
      <c r="C11269" s="94" t="s">
        <v>27044</v>
      </c>
      <c r="D11269" s="70" t="s">
        <v>2258</v>
      </c>
      <c r="E11269" s="83">
        <v>212.1</v>
      </c>
      <c r="F11269" s="99">
        <v>221</v>
      </c>
      <c r="G11269" s="59">
        <v>217</v>
      </c>
      <c r="H11269" s="61">
        <f t="shared" si="881"/>
        <v>216.70000000000002</v>
      </c>
      <c r="I11269" s="61">
        <f t="shared" si="882"/>
        <v>4.4575778176045366</v>
      </c>
      <c r="J11269" s="61">
        <f t="shared" si="883"/>
        <v>2.0570271424109539</v>
      </c>
      <c r="K11269" s="61">
        <f t="shared" si="884"/>
        <v>216.70000000000002</v>
      </c>
    </row>
    <row r="11270" spans="1:11" ht="38.25" x14ac:dyDescent="0.25">
      <c r="A11270" s="76">
        <f t="shared" si="879"/>
        <v>11265</v>
      </c>
      <c r="B11270" s="92" t="s">
        <v>11888</v>
      </c>
      <c r="C11270" s="94" t="s">
        <v>27045</v>
      </c>
      <c r="D11270" s="70" t="s">
        <v>2258</v>
      </c>
      <c r="E11270" s="83">
        <v>5707.8</v>
      </c>
      <c r="F11270" s="99">
        <v>5935</v>
      </c>
      <c r="G11270" s="59">
        <v>5820.81</v>
      </c>
      <c r="H11270" s="61">
        <f t="shared" si="881"/>
        <v>5821.2033333333338</v>
      </c>
      <c r="I11270" s="61">
        <f t="shared" si="882"/>
        <v>113.60051070894582</v>
      </c>
      <c r="J11270" s="61">
        <f t="shared" si="883"/>
        <v>1.9514953215677482</v>
      </c>
      <c r="K11270" s="61">
        <f t="shared" si="884"/>
        <v>5821.2033333333338</v>
      </c>
    </row>
    <row r="11271" spans="1:11" ht="38.25" x14ac:dyDescent="0.25">
      <c r="A11271" s="76">
        <f t="shared" si="879"/>
        <v>11266</v>
      </c>
      <c r="B11271" s="92" t="s">
        <v>11889</v>
      </c>
      <c r="C11271" s="94" t="s">
        <v>27046</v>
      </c>
      <c r="D11271" s="70" t="s">
        <v>2258</v>
      </c>
      <c r="E11271" s="83">
        <v>5701.5</v>
      </c>
      <c r="F11271" s="99">
        <v>5935</v>
      </c>
      <c r="G11271" s="59">
        <v>5821.23</v>
      </c>
      <c r="H11271" s="61">
        <f t="shared" si="881"/>
        <v>5819.2433333333329</v>
      </c>
      <c r="I11271" s="61">
        <f t="shared" si="882"/>
        <v>116.7626765423495</v>
      </c>
      <c r="J11271" s="61">
        <f t="shared" si="883"/>
        <v>2.0064924227093011</v>
      </c>
      <c r="K11271" s="61">
        <f t="shared" si="884"/>
        <v>5819.2433333333329</v>
      </c>
    </row>
    <row r="11272" spans="1:11" ht="38.25" x14ac:dyDescent="0.25">
      <c r="A11272" s="76">
        <f t="shared" ref="A11272:A11335" si="886">A11271+1</f>
        <v>11267</v>
      </c>
      <c r="B11272" s="92" t="s">
        <v>11890</v>
      </c>
      <c r="C11272" s="94" t="s">
        <v>27047</v>
      </c>
      <c r="D11272" s="70" t="s">
        <v>2259</v>
      </c>
      <c r="E11272" s="83">
        <v>6517.35</v>
      </c>
      <c r="F11272" s="99">
        <v>6842</v>
      </c>
      <c r="G11272" s="59">
        <v>6646.39</v>
      </c>
      <c r="H11272" s="61">
        <f t="shared" si="881"/>
        <v>6668.5800000000008</v>
      </c>
      <c r="I11272" s="61">
        <f t="shared" si="882"/>
        <v>163.45856569785488</v>
      </c>
      <c r="J11272" s="61">
        <f t="shared" si="883"/>
        <v>2.4511749982433271</v>
      </c>
      <c r="K11272" s="61">
        <f t="shared" si="884"/>
        <v>6668.5800000000008</v>
      </c>
    </row>
    <row r="11273" spans="1:11" ht="38.25" x14ac:dyDescent="0.25">
      <c r="A11273" s="76">
        <f t="shared" si="886"/>
        <v>11268</v>
      </c>
      <c r="B11273" s="92" t="s">
        <v>11891</v>
      </c>
      <c r="C11273" s="94" t="s">
        <v>27048</v>
      </c>
      <c r="D11273" s="70" t="s">
        <v>2259</v>
      </c>
      <c r="E11273" s="83">
        <v>14286.3</v>
      </c>
      <c r="F11273" s="99">
        <v>14891</v>
      </c>
      <c r="G11273" s="59">
        <v>14604.88</v>
      </c>
      <c r="H11273" s="61">
        <f t="shared" si="881"/>
        <v>14594.06</v>
      </c>
      <c r="I11273" s="61">
        <f t="shared" si="882"/>
        <v>302.49516822587469</v>
      </c>
      <c r="J11273" s="61">
        <f t="shared" si="883"/>
        <v>2.0727280018437275</v>
      </c>
      <c r="K11273" s="61">
        <f t="shared" si="884"/>
        <v>14594.06</v>
      </c>
    </row>
    <row r="11274" spans="1:11" ht="38.25" x14ac:dyDescent="0.25">
      <c r="A11274" s="76">
        <f t="shared" si="886"/>
        <v>11269</v>
      </c>
      <c r="B11274" s="92" t="s">
        <v>11892</v>
      </c>
      <c r="C11274" s="94" t="s">
        <v>27049</v>
      </c>
      <c r="D11274" s="70" t="s">
        <v>2259</v>
      </c>
      <c r="E11274" s="83">
        <v>16205.7</v>
      </c>
      <c r="F11274" s="99">
        <v>16904</v>
      </c>
      <c r="G11274" s="59">
        <v>16580.05</v>
      </c>
      <c r="H11274" s="61">
        <f t="shared" si="881"/>
        <v>16563.25</v>
      </c>
      <c r="I11274" s="61">
        <f t="shared" si="882"/>
        <v>349.45300470878732</v>
      </c>
      <c r="J11274" s="61">
        <f t="shared" si="883"/>
        <v>2.1098093955521247</v>
      </c>
      <c r="K11274" s="61">
        <f t="shared" si="884"/>
        <v>16563.25</v>
      </c>
    </row>
    <row r="11275" spans="1:11" ht="25.5" x14ac:dyDescent="0.25">
      <c r="A11275" s="76">
        <f t="shared" si="886"/>
        <v>11270</v>
      </c>
      <c r="B11275" s="92" t="s">
        <v>11893</v>
      </c>
      <c r="C11275" s="94" t="s">
        <v>27050</v>
      </c>
      <c r="D11275" s="70" t="s">
        <v>2259</v>
      </c>
      <c r="E11275" s="83">
        <v>7124.25</v>
      </c>
      <c r="F11275" s="99">
        <v>7408</v>
      </c>
      <c r="G11275" s="59">
        <v>7265.31</v>
      </c>
      <c r="H11275" s="61">
        <f t="shared" si="881"/>
        <v>7265.8533333333335</v>
      </c>
      <c r="I11275" s="61">
        <f t="shared" si="882"/>
        <v>141.87578029154</v>
      </c>
      <c r="J11275" s="61">
        <f t="shared" si="883"/>
        <v>1.9526375469301149</v>
      </c>
      <c r="K11275" s="61">
        <f t="shared" si="884"/>
        <v>7265.8533333333335</v>
      </c>
    </row>
    <row r="11276" spans="1:11" ht="25.5" x14ac:dyDescent="0.25">
      <c r="A11276" s="76">
        <f t="shared" si="886"/>
        <v>11271</v>
      </c>
      <c r="B11276" s="92" t="s">
        <v>11894</v>
      </c>
      <c r="C11276" s="94">
        <f>A11276</f>
        <v>11271</v>
      </c>
      <c r="D11276" s="70" t="s">
        <v>2259</v>
      </c>
      <c r="E11276" s="83">
        <v>99.75</v>
      </c>
      <c r="F11276" s="99">
        <v>104</v>
      </c>
      <c r="G11276" s="59">
        <v>101.84</v>
      </c>
      <c r="H11276" s="61">
        <f t="shared" si="881"/>
        <v>101.86333333333334</v>
      </c>
      <c r="I11276" s="61">
        <f t="shared" si="882"/>
        <v>2.1250960762594553</v>
      </c>
      <c r="J11276" s="61">
        <f t="shared" si="883"/>
        <v>2.0862227915764144</v>
      </c>
      <c r="K11276" s="61">
        <f t="shared" si="884"/>
        <v>101.86333333333334</v>
      </c>
    </row>
    <row r="11277" spans="1:11" x14ac:dyDescent="0.25">
      <c r="A11277" s="76">
        <f t="shared" si="886"/>
        <v>11272</v>
      </c>
      <c r="B11277" s="92" t="s">
        <v>11895</v>
      </c>
      <c r="C11277" s="94" t="s">
        <v>27051</v>
      </c>
      <c r="D11277" s="70" t="s">
        <v>2259</v>
      </c>
      <c r="E11277" s="83">
        <v>132.30000000000001</v>
      </c>
      <c r="F11277" s="99">
        <v>139</v>
      </c>
      <c r="G11277" s="59">
        <v>134.91999999999999</v>
      </c>
      <c r="H11277" s="61">
        <f t="shared" si="881"/>
        <v>135.40666666666667</v>
      </c>
      <c r="I11277" s="61">
        <f t="shared" si="882"/>
        <v>3.3764083481316804</v>
      </c>
      <c r="J11277" s="61">
        <f t="shared" si="883"/>
        <v>2.4935318409716514</v>
      </c>
      <c r="K11277" s="61">
        <f t="shared" si="884"/>
        <v>135.40666666666667</v>
      </c>
    </row>
    <row r="11278" spans="1:11" ht="38.25" x14ac:dyDescent="0.25">
      <c r="A11278" s="76">
        <f t="shared" si="886"/>
        <v>11273</v>
      </c>
      <c r="B11278" s="92" t="s">
        <v>11896</v>
      </c>
      <c r="C11278" s="94" t="s">
        <v>27052</v>
      </c>
      <c r="D11278" s="70" t="s">
        <v>2259</v>
      </c>
      <c r="E11278" s="83">
        <v>1003.8</v>
      </c>
      <c r="F11278" s="99">
        <v>1046</v>
      </c>
      <c r="G11278" s="59">
        <v>1026.18</v>
      </c>
      <c r="H11278" s="61">
        <f t="shared" si="881"/>
        <v>1025.3266666666668</v>
      </c>
      <c r="I11278" s="61">
        <f t="shared" si="882"/>
        <v>21.112937581808325</v>
      </c>
      <c r="J11278" s="61">
        <f t="shared" si="883"/>
        <v>2.0591425414152553</v>
      </c>
      <c r="K11278" s="61">
        <f t="shared" si="884"/>
        <v>1025.3266666666668</v>
      </c>
    </row>
    <row r="11279" spans="1:11" ht="38.25" x14ac:dyDescent="0.25">
      <c r="A11279" s="76">
        <f t="shared" si="886"/>
        <v>11274</v>
      </c>
      <c r="B11279" s="92" t="s">
        <v>11897</v>
      </c>
      <c r="C11279" s="94" t="s">
        <v>27053</v>
      </c>
      <c r="D11279" s="70" t="s">
        <v>2259</v>
      </c>
      <c r="E11279" s="83">
        <v>2567.25</v>
      </c>
      <c r="F11279" s="99">
        <v>2678</v>
      </c>
      <c r="G11279" s="59">
        <v>2626.55</v>
      </c>
      <c r="H11279" s="61">
        <f t="shared" si="881"/>
        <v>2623.9333333333334</v>
      </c>
      <c r="I11279" s="61">
        <f t="shared" si="882"/>
        <v>55.421348173184434</v>
      </c>
      <c r="J11279" s="61">
        <f t="shared" si="883"/>
        <v>2.1121477237677948</v>
      </c>
      <c r="K11279" s="61">
        <f t="shared" si="884"/>
        <v>2623.9333333333334</v>
      </c>
    </row>
    <row r="11280" spans="1:11" ht="25.5" x14ac:dyDescent="0.25">
      <c r="A11280" s="76">
        <f t="shared" si="886"/>
        <v>11275</v>
      </c>
      <c r="B11280" s="92" t="s">
        <v>11898</v>
      </c>
      <c r="C11280" s="94" t="s">
        <v>27054</v>
      </c>
      <c r="D11280" s="70" t="s">
        <v>2259</v>
      </c>
      <c r="E11280" s="83">
        <v>182.7</v>
      </c>
      <c r="F11280" s="99">
        <v>190</v>
      </c>
      <c r="G11280" s="59">
        <v>186.32</v>
      </c>
      <c r="H11280" s="61">
        <f t="shared" si="881"/>
        <v>186.34</v>
      </c>
      <c r="I11280" s="61">
        <f t="shared" si="882"/>
        <v>3.6500410956590668</v>
      </c>
      <c r="J11280" s="61">
        <f t="shared" si="883"/>
        <v>1.9588070707626204</v>
      </c>
      <c r="K11280" s="61">
        <f t="shared" si="884"/>
        <v>186.34</v>
      </c>
    </row>
    <row r="11281" spans="1:11" ht="25.5" x14ac:dyDescent="0.25">
      <c r="A11281" s="76">
        <f t="shared" si="886"/>
        <v>11276</v>
      </c>
      <c r="B11281" s="92" t="s">
        <v>11899</v>
      </c>
      <c r="C11281" s="94" t="s">
        <v>27055</v>
      </c>
      <c r="D11281" s="70" t="s">
        <v>2259</v>
      </c>
      <c r="E11281" s="83">
        <v>421.05</v>
      </c>
      <c r="F11281" s="99">
        <v>438</v>
      </c>
      <c r="G11281" s="59">
        <v>429.89</v>
      </c>
      <c r="H11281" s="61">
        <f t="shared" si="881"/>
        <v>429.6466666666667</v>
      </c>
      <c r="I11281" s="61">
        <f t="shared" si="882"/>
        <v>8.4776195558265783</v>
      </c>
      <c r="J11281" s="61">
        <f t="shared" si="883"/>
        <v>1.9731607885145726</v>
      </c>
      <c r="K11281" s="61">
        <f t="shared" si="884"/>
        <v>429.6466666666667</v>
      </c>
    </row>
    <row r="11282" spans="1:11" ht="25.5" x14ac:dyDescent="0.25">
      <c r="A11282" s="76">
        <f t="shared" si="886"/>
        <v>11277</v>
      </c>
      <c r="B11282" s="92" t="s">
        <v>11900</v>
      </c>
      <c r="C11282" s="94" t="s">
        <v>27056</v>
      </c>
      <c r="D11282" s="70" t="s">
        <v>2259</v>
      </c>
      <c r="E11282" s="83">
        <v>789.6</v>
      </c>
      <c r="F11282" s="99">
        <v>829</v>
      </c>
      <c r="G11282" s="59">
        <v>805.23</v>
      </c>
      <c r="H11282" s="61">
        <f t="shared" si="881"/>
        <v>807.94333333333327</v>
      </c>
      <c r="I11282" s="61">
        <f t="shared" si="882"/>
        <v>19.839648014350779</v>
      </c>
      <c r="J11282" s="61">
        <f t="shared" si="883"/>
        <v>2.4555741963360611</v>
      </c>
      <c r="K11282" s="61">
        <f t="shared" si="884"/>
        <v>807.94333333333327</v>
      </c>
    </row>
    <row r="11283" spans="1:11" ht="38.25" x14ac:dyDescent="0.25">
      <c r="A11283" s="76">
        <f t="shared" si="886"/>
        <v>11278</v>
      </c>
      <c r="B11283" s="92" t="s">
        <v>11901</v>
      </c>
      <c r="C11283" s="94" t="s">
        <v>27057</v>
      </c>
      <c r="D11283" s="70" t="s">
        <v>2259</v>
      </c>
      <c r="E11283" s="83">
        <v>362.25</v>
      </c>
      <c r="F11283" s="99">
        <v>378</v>
      </c>
      <c r="G11283" s="59">
        <v>370.33</v>
      </c>
      <c r="H11283" s="61">
        <f t="shared" si="881"/>
        <v>370.19333333333333</v>
      </c>
      <c r="I11283" s="61">
        <f t="shared" si="882"/>
        <v>7.8758893677687816</v>
      </c>
      <c r="J11283" s="61">
        <f t="shared" si="883"/>
        <v>2.1275070776807024</v>
      </c>
      <c r="K11283" s="61">
        <f t="shared" si="884"/>
        <v>370.19333333333333</v>
      </c>
    </row>
    <row r="11284" spans="1:11" x14ac:dyDescent="0.25">
      <c r="A11284" s="76">
        <f t="shared" si="886"/>
        <v>11279</v>
      </c>
      <c r="B11284" s="92" t="s">
        <v>11902</v>
      </c>
      <c r="C11284" s="94" t="s">
        <v>27058</v>
      </c>
      <c r="D11284" s="70" t="s">
        <v>2259</v>
      </c>
      <c r="E11284" s="83">
        <v>12214.65</v>
      </c>
      <c r="F11284" s="99">
        <v>12741</v>
      </c>
      <c r="G11284" s="59">
        <v>12496.81</v>
      </c>
      <c r="H11284" s="61">
        <f t="shared" si="881"/>
        <v>12484.153333333334</v>
      </c>
      <c r="I11284" s="61">
        <f t="shared" si="882"/>
        <v>263.40315873833674</v>
      </c>
      <c r="J11284" s="61">
        <f t="shared" si="883"/>
        <v>2.1099000605434468</v>
      </c>
      <c r="K11284" s="61">
        <f t="shared" si="884"/>
        <v>12484.153333333334</v>
      </c>
    </row>
    <row r="11285" spans="1:11" x14ac:dyDescent="0.25">
      <c r="A11285" s="76">
        <f t="shared" si="886"/>
        <v>11280</v>
      </c>
      <c r="B11285" s="92" t="s">
        <v>11902</v>
      </c>
      <c r="C11285" s="94" t="s">
        <v>27059</v>
      </c>
      <c r="D11285" s="70" t="s">
        <v>2259</v>
      </c>
      <c r="E11285" s="83">
        <v>2030.7</v>
      </c>
      <c r="F11285" s="99">
        <v>2112</v>
      </c>
      <c r="G11285" s="59">
        <v>2070.91</v>
      </c>
      <c r="H11285" s="61">
        <f t="shared" si="881"/>
        <v>2071.2033333333334</v>
      </c>
      <c r="I11285" s="61">
        <f t="shared" si="882"/>
        <v>40.650793760187902</v>
      </c>
      <c r="J11285" s="61">
        <f t="shared" si="883"/>
        <v>1.9626655242373388</v>
      </c>
      <c r="K11285" s="61">
        <f t="shared" si="884"/>
        <v>2071.2033333333334</v>
      </c>
    </row>
    <row r="11286" spans="1:11" x14ac:dyDescent="0.25">
      <c r="A11286" s="76">
        <f t="shared" si="886"/>
        <v>11281</v>
      </c>
      <c r="B11286" s="92" t="s">
        <v>11902</v>
      </c>
      <c r="C11286" s="94" t="s">
        <v>27060</v>
      </c>
      <c r="D11286" s="70" t="s">
        <v>2259</v>
      </c>
      <c r="E11286" s="83">
        <v>3291.75</v>
      </c>
      <c r="F11286" s="99">
        <v>3427</v>
      </c>
      <c r="G11286" s="59">
        <v>3360.88</v>
      </c>
      <c r="H11286" s="61">
        <f t="shared" si="881"/>
        <v>3359.876666666667</v>
      </c>
      <c r="I11286" s="61">
        <f t="shared" si="882"/>
        <v>67.63058208631162</v>
      </c>
      <c r="J11286" s="61">
        <f t="shared" si="883"/>
        <v>2.0128888288452536</v>
      </c>
      <c r="K11286" s="61">
        <f t="shared" si="884"/>
        <v>3359.876666666667</v>
      </c>
    </row>
    <row r="11287" spans="1:11" x14ac:dyDescent="0.25">
      <c r="A11287" s="76">
        <f t="shared" si="886"/>
        <v>11282</v>
      </c>
      <c r="B11287" s="92" t="s">
        <v>11903</v>
      </c>
      <c r="C11287" s="94" t="s">
        <v>27061</v>
      </c>
      <c r="D11287" s="70" t="s">
        <v>2259</v>
      </c>
      <c r="E11287" s="83">
        <v>2033.85</v>
      </c>
      <c r="F11287" s="99">
        <v>2135</v>
      </c>
      <c r="G11287" s="59">
        <v>2074.12</v>
      </c>
      <c r="H11287" s="61">
        <f t="shared" si="881"/>
        <v>2080.9900000000002</v>
      </c>
      <c r="I11287" s="61">
        <f t="shared" si="882"/>
        <v>50.92374986192597</v>
      </c>
      <c r="J11287" s="61">
        <f t="shared" si="883"/>
        <v>2.4470924829973217</v>
      </c>
      <c r="K11287" s="61">
        <f t="shared" si="884"/>
        <v>2080.9900000000002</v>
      </c>
    </row>
    <row r="11288" spans="1:11" x14ac:dyDescent="0.25">
      <c r="A11288" s="76">
        <f t="shared" si="886"/>
        <v>11283</v>
      </c>
      <c r="B11288" s="92" t="s">
        <v>11903</v>
      </c>
      <c r="C11288" s="94" t="s">
        <v>27062</v>
      </c>
      <c r="D11288" s="70" t="s">
        <v>2259</v>
      </c>
      <c r="E11288" s="83">
        <v>1708.35</v>
      </c>
      <c r="F11288" s="99">
        <v>1781</v>
      </c>
      <c r="G11288" s="59">
        <v>1746.45</v>
      </c>
      <c r="H11288" s="61">
        <f t="shared" si="881"/>
        <v>1745.2666666666667</v>
      </c>
      <c r="I11288" s="61">
        <f t="shared" si="882"/>
        <v>36.339452848568548</v>
      </c>
      <c r="J11288" s="61">
        <f t="shared" si="883"/>
        <v>2.0821719421235656</v>
      </c>
      <c r="K11288" s="61">
        <f t="shared" si="884"/>
        <v>1745.2666666666667</v>
      </c>
    </row>
    <row r="11289" spans="1:11" ht="25.5" x14ac:dyDescent="0.25">
      <c r="A11289" s="76">
        <f t="shared" si="886"/>
        <v>11284</v>
      </c>
      <c r="B11289" s="92" t="s">
        <v>11904</v>
      </c>
      <c r="C11289" s="94" t="s">
        <v>27063</v>
      </c>
      <c r="D11289" s="70" t="s">
        <v>2259</v>
      </c>
      <c r="E11289" s="83">
        <v>926.1</v>
      </c>
      <c r="F11289" s="99">
        <v>966</v>
      </c>
      <c r="G11289" s="59">
        <v>947.49</v>
      </c>
      <c r="H11289" s="61">
        <f t="shared" si="881"/>
        <v>946.53000000000009</v>
      </c>
      <c r="I11289" s="61">
        <f t="shared" si="882"/>
        <v>19.967315793566232</v>
      </c>
      <c r="J11289" s="61">
        <f t="shared" si="883"/>
        <v>2.1095280438619199</v>
      </c>
      <c r="K11289" s="61">
        <f t="shared" si="884"/>
        <v>946.53000000000009</v>
      </c>
    </row>
    <row r="11290" spans="1:11" ht="25.5" x14ac:dyDescent="0.25">
      <c r="A11290" s="76">
        <f t="shared" si="886"/>
        <v>11285</v>
      </c>
      <c r="B11290" s="92" t="s">
        <v>11905</v>
      </c>
      <c r="C11290" s="94">
        <f>A11290</f>
        <v>11285</v>
      </c>
      <c r="D11290" s="70" t="s">
        <v>2259</v>
      </c>
      <c r="E11290" s="83">
        <v>423.15</v>
      </c>
      <c r="F11290" s="99">
        <v>440</v>
      </c>
      <c r="G11290" s="59">
        <v>431.53</v>
      </c>
      <c r="H11290" s="61">
        <f t="shared" si="881"/>
        <v>431.55999999999995</v>
      </c>
      <c r="I11290" s="61">
        <f t="shared" si="882"/>
        <v>8.4250400592519554</v>
      </c>
      <c r="J11290" s="61">
        <f t="shared" si="883"/>
        <v>1.9522291359838624</v>
      </c>
      <c r="K11290" s="61">
        <f t="shared" si="884"/>
        <v>431.55999999999995</v>
      </c>
    </row>
    <row r="11291" spans="1:11" ht="25.5" x14ac:dyDescent="0.25">
      <c r="A11291" s="76">
        <f t="shared" si="886"/>
        <v>11286</v>
      </c>
      <c r="B11291" s="92" t="s">
        <v>11906</v>
      </c>
      <c r="C11291" s="94" t="s">
        <v>27064</v>
      </c>
      <c r="D11291" s="70" t="s">
        <v>2259</v>
      </c>
      <c r="E11291" s="83">
        <v>1850.1</v>
      </c>
      <c r="F11291" s="99">
        <v>1926</v>
      </c>
      <c r="G11291" s="59">
        <v>1888.95</v>
      </c>
      <c r="H11291" s="61">
        <f t="shared" si="881"/>
        <v>1888.3500000000001</v>
      </c>
      <c r="I11291" s="61">
        <f t="shared" si="882"/>
        <v>37.953557145543073</v>
      </c>
      <c r="J11291" s="61">
        <f t="shared" si="883"/>
        <v>2.0098793732911306</v>
      </c>
      <c r="K11291" s="61">
        <f t="shared" si="884"/>
        <v>1888.3500000000001</v>
      </c>
    </row>
    <row r="11292" spans="1:11" ht="25.5" x14ac:dyDescent="0.25">
      <c r="A11292" s="76">
        <f t="shared" si="886"/>
        <v>11287</v>
      </c>
      <c r="B11292" s="92" t="s">
        <v>11907</v>
      </c>
      <c r="C11292" s="94">
        <f>A11292</f>
        <v>11287</v>
      </c>
      <c r="D11292" s="70" t="s">
        <v>2259</v>
      </c>
      <c r="E11292" s="83">
        <v>1850.1</v>
      </c>
      <c r="F11292" s="99">
        <v>1942</v>
      </c>
      <c r="G11292" s="59">
        <v>1886.73</v>
      </c>
      <c r="H11292" s="61">
        <f t="shared" si="881"/>
        <v>1892.9433333333334</v>
      </c>
      <c r="I11292" s="61">
        <f t="shared" si="882"/>
        <v>46.26398851518681</v>
      </c>
      <c r="J11292" s="61">
        <f t="shared" si="883"/>
        <v>2.4440239546801088</v>
      </c>
      <c r="K11292" s="61">
        <f t="shared" si="884"/>
        <v>1892.9433333333334</v>
      </c>
    </row>
    <row r="11293" spans="1:11" ht="25.5" x14ac:dyDescent="0.25">
      <c r="A11293" s="76">
        <f t="shared" si="886"/>
        <v>11288</v>
      </c>
      <c r="B11293" s="92" t="s">
        <v>11908</v>
      </c>
      <c r="C11293" s="94" t="s">
        <v>27065</v>
      </c>
      <c r="D11293" s="70" t="s">
        <v>2259</v>
      </c>
      <c r="E11293" s="83">
        <v>900.9</v>
      </c>
      <c r="F11293" s="99">
        <v>939</v>
      </c>
      <c r="G11293" s="59">
        <v>920.99</v>
      </c>
      <c r="H11293" s="61">
        <f t="shared" si="881"/>
        <v>920.29666666666674</v>
      </c>
      <c r="I11293" s="61">
        <f t="shared" si="882"/>
        <v>19.059460468054539</v>
      </c>
      <c r="J11293" s="61">
        <f t="shared" si="883"/>
        <v>2.0710126591122289</v>
      </c>
      <c r="K11293" s="61">
        <f t="shared" si="884"/>
        <v>920.29666666666674</v>
      </c>
    </row>
    <row r="11294" spans="1:11" ht="25.5" x14ac:dyDescent="0.25">
      <c r="A11294" s="76">
        <f t="shared" si="886"/>
        <v>11289</v>
      </c>
      <c r="B11294" s="92" t="s">
        <v>11909</v>
      </c>
      <c r="C11294" s="94" t="s">
        <v>27066</v>
      </c>
      <c r="D11294" s="70" t="s">
        <v>2259</v>
      </c>
      <c r="E11294" s="83">
        <v>1134</v>
      </c>
      <c r="F11294" s="99">
        <v>1183</v>
      </c>
      <c r="G11294" s="59">
        <v>1160.2</v>
      </c>
      <c r="H11294" s="61">
        <f t="shared" si="881"/>
        <v>1159.0666666666666</v>
      </c>
      <c r="I11294" s="61">
        <f t="shared" si="882"/>
        <v>24.519651982304588</v>
      </c>
      <c r="J11294" s="61">
        <f t="shared" si="883"/>
        <v>2.1154652003598806</v>
      </c>
      <c r="K11294" s="61">
        <f t="shared" si="884"/>
        <v>1159.0666666666666</v>
      </c>
    </row>
    <row r="11295" spans="1:11" ht="25.5" x14ac:dyDescent="0.25">
      <c r="A11295" s="76">
        <f t="shared" si="886"/>
        <v>11290</v>
      </c>
      <c r="B11295" s="92" t="s">
        <v>11910</v>
      </c>
      <c r="C11295" s="94">
        <f>A11295</f>
        <v>11290</v>
      </c>
      <c r="D11295" s="70" t="s">
        <v>2259</v>
      </c>
      <c r="E11295" s="83">
        <v>430.5</v>
      </c>
      <c r="F11295" s="99">
        <v>448</v>
      </c>
      <c r="G11295" s="59">
        <v>439.02</v>
      </c>
      <c r="H11295" s="61">
        <f t="shared" si="881"/>
        <v>439.17333333333335</v>
      </c>
      <c r="I11295" s="61">
        <f t="shared" si="882"/>
        <v>8.7510075610373761</v>
      </c>
      <c r="J11295" s="61">
        <f t="shared" si="883"/>
        <v>1.9926090445011937</v>
      </c>
      <c r="K11295" s="61">
        <f t="shared" si="884"/>
        <v>439.17333333333335</v>
      </c>
    </row>
    <row r="11296" spans="1:11" ht="25.5" x14ac:dyDescent="0.25">
      <c r="A11296" s="76">
        <f t="shared" si="886"/>
        <v>11291</v>
      </c>
      <c r="B11296" s="92" t="s">
        <v>11911</v>
      </c>
      <c r="C11296" s="94" t="s">
        <v>27067</v>
      </c>
      <c r="D11296" s="60" t="s">
        <v>2259</v>
      </c>
      <c r="E11296" s="83">
        <v>1941.45</v>
      </c>
      <c r="F11296" s="99">
        <v>2021</v>
      </c>
      <c r="G11296" s="59">
        <v>1982.22</v>
      </c>
      <c r="H11296" s="61">
        <f t="shared" si="881"/>
        <v>1981.5566666666666</v>
      </c>
      <c r="I11296" s="61">
        <f t="shared" si="882"/>
        <v>39.779148222823117</v>
      </c>
      <c r="J11296" s="61">
        <f t="shared" si="883"/>
        <v>2.0074696268837355</v>
      </c>
      <c r="K11296" s="61">
        <f t="shared" si="884"/>
        <v>1981.5566666666666</v>
      </c>
    </row>
    <row r="11297" spans="1:11" ht="25.5" x14ac:dyDescent="0.25">
      <c r="A11297" s="76">
        <f t="shared" si="886"/>
        <v>11292</v>
      </c>
      <c r="B11297" s="92" t="s">
        <v>11912</v>
      </c>
      <c r="C11297" s="94">
        <f>A11297</f>
        <v>11292</v>
      </c>
      <c r="D11297" s="70" t="s">
        <v>2259</v>
      </c>
      <c r="E11297" s="83">
        <v>1504.65</v>
      </c>
      <c r="F11297" s="99">
        <v>1580</v>
      </c>
      <c r="G11297" s="59">
        <v>1534.44</v>
      </c>
      <c r="H11297" s="61">
        <f t="shared" si="881"/>
        <v>1539.6966666666667</v>
      </c>
      <c r="I11297" s="61">
        <f t="shared" si="882"/>
        <v>37.949045222947703</v>
      </c>
      <c r="J11297" s="61">
        <f t="shared" si="883"/>
        <v>2.4647091887978605</v>
      </c>
      <c r="K11297" s="61">
        <f t="shared" si="884"/>
        <v>1539.6966666666667</v>
      </c>
    </row>
    <row r="11298" spans="1:11" ht="25.5" x14ac:dyDescent="0.25">
      <c r="A11298" s="76">
        <f t="shared" si="886"/>
        <v>11293</v>
      </c>
      <c r="B11298" s="92" t="s">
        <v>11913</v>
      </c>
      <c r="C11298" s="94" t="s">
        <v>27066</v>
      </c>
      <c r="D11298" s="70" t="s">
        <v>2259</v>
      </c>
      <c r="E11298" s="83">
        <v>708.75</v>
      </c>
      <c r="F11298" s="99">
        <v>739</v>
      </c>
      <c r="G11298" s="59">
        <v>724.56</v>
      </c>
      <c r="H11298" s="61">
        <f t="shared" si="881"/>
        <v>724.10333333333335</v>
      </c>
      <c r="I11298" s="61">
        <f t="shared" si="882"/>
        <v>15.130169639939048</v>
      </c>
      <c r="J11298" s="61">
        <f t="shared" si="883"/>
        <v>2.0895042107165711</v>
      </c>
      <c r="K11298" s="61">
        <f t="shared" si="884"/>
        <v>724.10333333333335</v>
      </c>
    </row>
    <row r="11299" spans="1:11" ht="25.5" x14ac:dyDescent="0.25">
      <c r="A11299" s="76">
        <f t="shared" si="886"/>
        <v>11294</v>
      </c>
      <c r="B11299" s="92" t="s">
        <v>11914</v>
      </c>
      <c r="C11299" s="94">
        <f>A11299</f>
        <v>11294</v>
      </c>
      <c r="D11299" s="70" t="s">
        <v>2259</v>
      </c>
      <c r="E11299" s="83">
        <v>344.4</v>
      </c>
      <c r="F11299" s="99">
        <v>359</v>
      </c>
      <c r="G11299" s="59">
        <v>352.36</v>
      </c>
      <c r="H11299" s="61">
        <f t="shared" si="881"/>
        <v>351.92</v>
      </c>
      <c r="I11299" s="61">
        <f t="shared" si="882"/>
        <v>7.3099384402332817</v>
      </c>
      <c r="J11299" s="61">
        <f t="shared" si="883"/>
        <v>2.0771591385068429</v>
      </c>
      <c r="K11299" s="61">
        <f t="shared" si="884"/>
        <v>351.92</v>
      </c>
    </row>
    <row r="11300" spans="1:11" ht="25.5" x14ac:dyDescent="0.25">
      <c r="A11300" s="76">
        <f t="shared" si="886"/>
        <v>11295</v>
      </c>
      <c r="B11300" s="92" t="s">
        <v>11915</v>
      </c>
      <c r="C11300" s="94">
        <f>A11300</f>
        <v>11295</v>
      </c>
      <c r="D11300" s="60" t="s">
        <v>2259</v>
      </c>
      <c r="E11300" s="83">
        <v>1613.85</v>
      </c>
      <c r="F11300" s="99">
        <v>1678</v>
      </c>
      <c r="G11300" s="59">
        <v>1645.8</v>
      </c>
      <c r="H11300" s="61">
        <f t="shared" si="881"/>
        <v>1645.8833333333332</v>
      </c>
      <c r="I11300" s="61">
        <f t="shared" si="882"/>
        <v>32.07508118981675</v>
      </c>
      <c r="J11300" s="61">
        <f t="shared" si="883"/>
        <v>1.9488064882980822</v>
      </c>
      <c r="K11300" s="61">
        <f t="shared" si="884"/>
        <v>1645.8833333333332</v>
      </c>
    </row>
    <row r="11301" spans="1:11" ht="25.5" x14ac:dyDescent="0.25">
      <c r="A11301" s="76">
        <f t="shared" si="886"/>
        <v>11296</v>
      </c>
      <c r="B11301" s="92" t="s">
        <v>11916</v>
      </c>
      <c r="C11301" s="94" t="s">
        <v>27068</v>
      </c>
      <c r="D11301" s="60" t="s">
        <v>2259</v>
      </c>
      <c r="E11301" s="83">
        <v>598.5</v>
      </c>
      <c r="F11301" s="99">
        <v>623</v>
      </c>
      <c r="G11301" s="59">
        <v>611.07000000000005</v>
      </c>
      <c r="H11301" s="61">
        <f t="shared" si="881"/>
        <v>610.85666666666668</v>
      </c>
      <c r="I11301" s="61">
        <f t="shared" si="882"/>
        <v>12.251393118063486</v>
      </c>
      <c r="J11301" s="61">
        <f t="shared" si="883"/>
        <v>2.005608481760067</v>
      </c>
      <c r="K11301" s="61">
        <f t="shared" si="884"/>
        <v>610.85666666666668</v>
      </c>
    </row>
    <row r="11302" spans="1:11" ht="25.5" x14ac:dyDescent="0.25">
      <c r="A11302" s="76">
        <f t="shared" si="886"/>
        <v>11297</v>
      </c>
      <c r="B11302" s="92" t="s">
        <v>11917</v>
      </c>
      <c r="C11302" s="94" t="s">
        <v>27069</v>
      </c>
      <c r="D11302" s="60" t="s">
        <v>2259</v>
      </c>
      <c r="E11302" s="83">
        <v>1233.75</v>
      </c>
      <c r="F11302" s="99">
        <v>1295</v>
      </c>
      <c r="G11302" s="59">
        <v>1258.18</v>
      </c>
      <c r="H11302" s="61">
        <f t="shared" ref="H11302:H11365" si="887">AVERAGE(E11302:G11302)</f>
        <v>1262.3100000000002</v>
      </c>
      <c r="I11302" s="61">
        <f t="shared" ref="I11302:I11365" si="888">SQRT(((SUM((POWER(G11302-H11302,2)),(POWER(F11302-H11302,2)),(POWER(E11302-H11302,2)))/(COLUMNS(E11302:G11302)-1))))</f>
        <v>30.833152612082984</v>
      </c>
      <c r="J11302" s="61">
        <f t="shared" ref="J11302:J11365" si="889">I11302/H11302*100</f>
        <v>2.4425975087009513</v>
      </c>
      <c r="K11302" s="61">
        <f t="shared" ref="K11302:K11365" si="890">H11302</f>
        <v>1262.3100000000002</v>
      </c>
    </row>
    <row r="11303" spans="1:11" ht="25.5" x14ac:dyDescent="0.25">
      <c r="A11303" s="76">
        <f t="shared" si="886"/>
        <v>11298</v>
      </c>
      <c r="B11303" s="92" t="s">
        <v>11918</v>
      </c>
      <c r="C11303" s="94" t="s">
        <v>27070</v>
      </c>
      <c r="D11303" s="70" t="s">
        <v>2259</v>
      </c>
      <c r="E11303" s="83">
        <v>865.2</v>
      </c>
      <c r="F11303" s="99">
        <v>902</v>
      </c>
      <c r="G11303" s="59">
        <v>884.49</v>
      </c>
      <c r="H11303" s="61">
        <f t="shared" si="887"/>
        <v>883.89666666666665</v>
      </c>
      <c r="I11303" s="61">
        <f t="shared" si="888"/>
        <v>18.407173420526373</v>
      </c>
      <c r="J11303" s="61">
        <f t="shared" si="889"/>
        <v>2.0825028665333853</v>
      </c>
      <c r="K11303" s="61">
        <f t="shared" si="890"/>
        <v>883.89666666666665</v>
      </c>
    </row>
    <row r="11304" spans="1:11" ht="25.5" x14ac:dyDescent="0.25">
      <c r="A11304" s="76">
        <f t="shared" si="886"/>
        <v>11299</v>
      </c>
      <c r="B11304" s="92" t="s">
        <v>11919</v>
      </c>
      <c r="C11304" s="94" t="s">
        <v>27071</v>
      </c>
      <c r="D11304" s="70" t="s">
        <v>2259</v>
      </c>
      <c r="E11304" s="83">
        <v>1770.3</v>
      </c>
      <c r="F11304" s="99">
        <v>1847</v>
      </c>
      <c r="G11304" s="59">
        <v>1811.19</v>
      </c>
      <c r="H11304" s="61">
        <f t="shared" si="887"/>
        <v>1809.4966666666667</v>
      </c>
      <c r="I11304" s="61">
        <f t="shared" si="888"/>
        <v>38.378028002143822</v>
      </c>
      <c r="J11304" s="61">
        <f t="shared" si="889"/>
        <v>2.1209228350136313</v>
      </c>
      <c r="K11304" s="61">
        <f t="shared" si="890"/>
        <v>1809.4966666666667</v>
      </c>
    </row>
    <row r="11305" spans="1:11" x14ac:dyDescent="0.25">
      <c r="A11305" s="76">
        <f t="shared" si="886"/>
        <v>11300</v>
      </c>
      <c r="B11305" s="92" t="s">
        <v>11920</v>
      </c>
      <c r="C11305" s="94" t="s">
        <v>27072</v>
      </c>
      <c r="D11305" s="70" t="s">
        <v>2259</v>
      </c>
      <c r="E11305" s="83">
        <v>804.3</v>
      </c>
      <c r="F11305" s="99">
        <v>836</v>
      </c>
      <c r="G11305" s="59">
        <v>820.23</v>
      </c>
      <c r="H11305" s="61">
        <f t="shared" si="887"/>
        <v>820.17666666666662</v>
      </c>
      <c r="I11305" s="61">
        <f t="shared" si="888"/>
        <v>15.850067297438647</v>
      </c>
      <c r="J11305" s="61">
        <f t="shared" si="889"/>
        <v>1.9325186806223027</v>
      </c>
      <c r="K11305" s="61">
        <f t="shared" si="890"/>
        <v>820.17666666666662</v>
      </c>
    </row>
    <row r="11306" spans="1:11" ht="25.5" x14ac:dyDescent="0.25">
      <c r="A11306" s="76">
        <f t="shared" si="886"/>
        <v>11301</v>
      </c>
      <c r="B11306" s="92" t="s">
        <v>11921</v>
      </c>
      <c r="C11306" s="94" t="s">
        <v>27073</v>
      </c>
      <c r="D11306" s="70" t="s">
        <v>2259</v>
      </c>
      <c r="E11306" s="83">
        <v>1275.75</v>
      </c>
      <c r="F11306" s="99">
        <v>1328</v>
      </c>
      <c r="G11306" s="59">
        <v>1302.54</v>
      </c>
      <c r="H11306" s="61">
        <f t="shared" si="887"/>
        <v>1302.0966666666666</v>
      </c>
      <c r="I11306" s="61">
        <f t="shared" si="888"/>
        <v>26.127821059807747</v>
      </c>
      <c r="J11306" s="61">
        <f t="shared" si="889"/>
        <v>2.0065961098490703</v>
      </c>
      <c r="K11306" s="61">
        <f t="shared" si="890"/>
        <v>1302.0966666666666</v>
      </c>
    </row>
    <row r="11307" spans="1:11" ht="38.25" x14ac:dyDescent="0.25">
      <c r="A11307" s="76">
        <f t="shared" si="886"/>
        <v>11302</v>
      </c>
      <c r="B11307" s="92" t="s">
        <v>11922</v>
      </c>
      <c r="C11307" s="94" t="s">
        <v>27073</v>
      </c>
      <c r="D11307" s="70" t="s">
        <v>2259</v>
      </c>
      <c r="E11307" s="83">
        <v>1757.7</v>
      </c>
      <c r="F11307" s="99">
        <v>1845</v>
      </c>
      <c r="G11307" s="59">
        <v>1792.5</v>
      </c>
      <c r="H11307" s="61">
        <f t="shared" si="887"/>
        <v>1798.3999999999999</v>
      </c>
      <c r="I11307" s="61">
        <f t="shared" si="888"/>
        <v>43.948037498846276</v>
      </c>
      <c r="J11307" s="61">
        <f t="shared" si="889"/>
        <v>2.4437298431297978</v>
      </c>
      <c r="K11307" s="61">
        <f t="shared" si="890"/>
        <v>1798.3999999999999</v>
      </c>
    </row>
    <row r="11308" spans="1:11" ht="25.5" x14ac:dyDescent="0.25">
      <c r="A11308" s="76">
        <f t="shared" si="886"/>
        <v>11303</v>
      </c>
      <c r="B11308" s="92" t="s">
        <v>11923</v>
      </c>
      <c r="C11308" s="94" t="s">
        <v>27074</v>
      </c>
      <c r="D11308" s="70" t="s">
        <v>2259</v>
      </c>
      <c r="E11308" s="83">
        <v>1971.9</v>
      </c>
      <c r="F11308" s="99">
        <v>2055</v>
      </c>
      <c r="G11308" s="59">
        <v>2015.87</v>
      </c>
      <c r="H11308" s="61">
        <f t="shared" si="887"/>
        <v>2014.2566666666669</v>
      </c>
      <c r="I11308" s="61">
        <f t="shared" si="888"/>
        <v>41.573484738873276</v>
      </c>
      <c r="J11308" s="61">
        <f t="shared" si="889"/>
        <v>2.0639616304545734</v>
      </c>
      <c r="K11308" s="61">
        <f t="shared" si="890"/>
        <v>2014.2566666666669</v>
      </c>
    </row>
    <row r="11309" spans="1:11" ht="25.5" x14ac:dyDescent="0.25">
      <c r="A11309" s="76">
        <f t="shared" si="886"/>
        <v>11304</v>
      </c>
      <c r="B11309" s="92" t="s">
        <v>11924</v>
      </c>
      <c r="C11309" s="94" t="s">
        <v>27075</v>
      </c>
      <c r="D11309" s="70" t="s">
        <v>2259</v>
      </c>
      <c r="E11309" s="83">
        <v>778.05</v>
      </c>
      <c r="F11309" s="99">
        <v>812</v>
      </c>
      <c r="G11309" s="59">
        <v>796.02</v>
      </c>
      <c r="H11309" s="61">
        <f t="shared" si="887"/>
        <v>795.35666666666657</v>
      </c>
      <c r="I11309" s="61">
        <f t="shared" si="888"/>
        <v>16.984717640671398</v>
      </c>
      <c r="J11309" s="61">
        <f t="shared" si="889"/>
        <v>2.1354844125283079</v>
      </c>
      <c r="K11309" s="61">
        <f t="shared" si="890"/>
        <v>795.35666666666657</v>
      </c>
    </row>
    <row r="11310" spans="1:11" ht="25.5" x14ac:dyDescent="0.25">
      <c r="A11310" s="76">
        <f t="shared" si="886"/>
        <v>11305</v>
      </c>
      <c r="B11310" s="92" t="s">
        <v>11925</v>
      </c>
      <c r="C11310" s="94" t="s">
        <v>27076</v>
      </c>
      <c r="D11310" s="70" t="s">
        <v>2259</v>
      </c>
      <c r="E11310" s="83">
        <v>1741.95</v>
      </c>
      <c r="F11310" s="99">
        <v>1811</v>
      </c>
      <c r="G11310" s="59">
        <v>1776.44</v>
      </c>
      <c r="H11310" s="61">
        <f t="shared" si="887"/>
        <v>1776.4633333333331</v>
      </c>
      <c r="I11310" s="61">
        <f t="shared" si="888"/>
        <v>34.525005913588657</v>
      </c>
      <c r="J11310" s="61">
        <f t="shared" si="889"/>
        <v>1.9434685346871965</v>
      </c>
      <c r="K11310" s="61">
        <f t="shared" si="890"/>
        <v>1776.4633333333331</v>
      </c>
    </row>
    <row r="11311" spans="1:11" x14ac:dyDescent="0.25">
      <c r="A11311" s="76">
        <f t="shared" si="886"/>
        <v>11306</v>
      </c>
      <c r="B11311" s="92" t="s">
        <v>11926</v>
      </c>
      <c r="C11311" s="94" t="s">
        <v>27077</v>
      </c>
      <c r="D11311" s="70" t="s">
        <v>2259</v>
      </c>
      <c r="E11311" s="83">
        <v>805.35</v>
      </c>
      <c r="F11311" s="99">
        <v>838</v>
      </c>
      <c r="G11311" s="59">
        <v>822.26</v>
      </c>
      <c r="H11311" s="61">
        <f t="shared" si="887"/>
        <v>821.86999999999989</v>
      </c>
      <c r="I11311" s="61">
        <f t="shared" si="888"/>
        <v>16.328493500626433</v>
      </c>
      <c r="J11311" s="61">
        <f t="shared" si="889"/>
        <v>1.9867489384728039</v>
      </c>
      <c r="K11311" s="61">
        <f t="shared" si="890"/>
        <v>821.86999999999989</v>
      </c>
    </row>
    <row r="11312" spans="1:11" x14ac:dyDescent="0.25">
      <c r="A11312" s="76">
        <f t="shared" si="886"/>
        <v>11307</v>
      </c>
      <c r="B11312" s="92" t="s">
        <v>11927</v>
      </c>
      <c r="C11312" s="94" t="s">
        <v>27078</v>
      </c>
      <c r="D11312" s="70" t="s">
        <v>2259</v>
      </c>
      <c r="E11312" s="83">
        <v>354.9</v>
      </c>
      <c r="F11312" s="99">
        <v>373</v>
      </c>
      <c r="G11312" s="59">
        <v>361.93</v>
      </c>
      <c r="H11312" s="61">
        <f t="shared" si="887"/>
        <v>363.27666666666664</v>
      </c>
      <c r="I11312" s="61">
        <f t="shared" si="888"/>
        <v>9.1248360715869037</v>
      </c>
      <c r="J11312" s="61">
        <f t="shared" si="889"/>
        <v>2.5118145228852864</v>
      </c>
      <c r="K11312" s="61">
        <f t="shared" si="890"/>
        <v>363.27666666666664</v>
      </c>
    </row>
    <row r="11313" spans="1:11" ht="25.5" x14ac:dyDescent="0.25">
      <c r="A11313" s="76">
        <f t="shared" si="886"/>
        <v>11308</v>
      </c>
      <c r="B11313" s="92" t="s">
        <v>11928</v>
      </c>
      <c r="C11313" s="94" t="s">
        <v>27079</v>
      </c>
      <c r="D11313" s="70" t="s">
        <v>2259</v>
      </c>
      <c r="E11313" s="83">
        <v>1356.6</v>
      </c>
      <c r="F11313" s="99">
        <v>1414</v>
      </c>
      <c r="G11313" s="59">
        <v>1386.85</v>
      </c>
      <c r="H11313" s="61">
        <f t="shared" si="887"/>
        <v>1385.8166666666666</v>
      </c>
      <c r="I11313" s="61">
        <f t="shared" si="888"/>
        <v>28.713948410717322</v>
      </c>
      <c r="J11313" s="61">
        <f t="shared" si="889"/>
        <v>2.0719875219702453</v>
      </c>
      <c r="K11313" s="61">
        <f t="shared" si="890"/>
        <v>1385.8166666666666</v>
      </c>
    </row>
    <row r="11314" spans="1:11" ht="25.5" x14ac:dyDescent="0.25">
      <c r="A11314" s="76">
        <f t="shared" si="886"/>
        <v>11309</v>
      </c>
      <c r="B11314" s="92" t="s">
        <v>11929</v>
      </c>
      <c r="C11314" s="94" t="s">
        <v>27080</v>
      </c>
      <c r="D11314" s="70" t="s">
        <v>2259</v>
      </c>
      <c r="E11314" s="83">
        <v>2623.95</v>
      </c>
      <c r="F11314" s="99">
        <v>2737</v>
      </c>
      <c r="G11314" s="59">
        <v>2684.56</v>
      </c>
      <c r="H11314" s="61">
        <f t="shared" si="887"/>
        <v>2681.8366666666666</v>
      </c>
      <c r="I11314" s="61">
        <f t="shared" si="888"/>
        <v>56.574181685052622</v>
      </c>
      <c r="J11314" s="61">
        <f t="shared" si="889"/>
        <v>2.1095312174760563</v>
      </c>
      <c r="K11314" s="61">
        <f t="shared" si="890"/>
        <v>2681.8366666666666</v>
      </c>
    </row>
    <row r="11315" spans="1:11" ht="25.5" x14ac:dyDescent="0.25">
      <c r="A11315" s="76">
        <f t="shared" si="886"/>
        <v>11310</v>
      </c>
      <c r="B11315" s="92" t="s">
        <v>11930</v>
      </c>
      <c r="C11315" s="94" t="s">
        <v>27081</v>
      </c>
      <c r="D11315" s="70" t="s">
        <v>2259</v>
      </c>
      <c r="E11315" s="83">
        <v>1039.5</v>
      </c>
      <c r="F11315" s="99">
        <v>1081</v>
      </c>
      <c r="G11315" s="59">
        <v>1060.08</v>
      </c>
      <c r="H11315" s="61">
        <f t="shared" si="887"/>
        <v>1060.1933333333334</v>
      </c>
      <c r="I11315" s="61">
        <f t="shared" si="888"/>
        <v>20.750232127215671</v>
      </c>
      <c r="J11315" s="61">
        <f t="shared" si="889"/>
        <v>1.9572120928147383</v>
      </c>
      <c r="K11315" s="61">
        <f t="shared" si="890"/>
        <v>1060.1933333333334</v>
      </c>
    </row>
    <row r="11316" spans="1:11" ht="25.5" x14ac:dyDescent="0.25">
      <c r="A11316" s="76">
        <f t="shared" si="886"/>
        <v>11311</v>
      </c>
      <c r="B11316" s="92" t="s">
        <v>11931</v>
      </c>
      <c r="C11316" s="94" t="s">
        <v>27082</v>
      </c>
      <c r="D11316" s="70" t="s">
        <v>2259</v>
      </c>
      <c r="E11316" s="83">
        <v>1290.45</v>
      </c>
      <c r="F11316" s="99">
        <v>1343</v>
      </c>
      <c r="G11316" s="59">
        <v>1317.55</v>
      </c>
      <c r="H11316" s="61">
        <f t="shared" si="887"/>
        <v>1317</v>
      </c>
      <c r="I11316" s="61">
        <f t="shared" si="888"/>
        <v>26.279316962204302</v>
      </c>
      <c r="J11316" s="61">
        <f t="shared" si="889"/>
        <v>1.9953923281855961</v>
      </c>
      <c r="K11316" s="61">
        <f t="shared" si="890"/>
        <v>1317</v>
      </c>
    </row>
    <row r="11317" spans="1:11" ht="25.5" x14ac:dyDescent="0.25">
      <c r="A11317" s="76">
        <f t="shared" si="886"/>
        <v>11312</v>
      </c>
      <c r="B11317" s="92" t="s">
        <v>11932</v>
      </c>
      <c r="C11317" s="94" t="s">
        <v>27083</v>
      </c>
      <c r="D11317" s="70" t="s">
        <v>2259</v>
      </c>
      <c r="E11317" s="83">
        <v>2181.9</v>
      </c>
      <c r="F11317" s="99">
        <v>2291</v>
      </c>
      <c r="G11317" s="59">
        <v>2225.1</v>
      </c>
      <c r="H11317" s="61">
        <f t="shared" si="887"/>
        <v>2232.6666666666665</v>
      </c>
      <c r="I11317" s="61">
        <f t="shared" si="888"/>
        <v>54.942181730736991</v>
      </c>
      <c r="J11317" s="61">
        <f t="shared" si="889"/>
        <v>2.4608322662318751</v>
      </c>
      <c r="K11317" s="61">
        <f t="shared" si="890"/>
        <v>2232.6666666666665</v>
      </c>
    </row>
    <row r="11318" spans="1:11" ht="25.5" x14ac:dyDescent="0.25">
      <c r="A11318" s="76">
        <f t="shared" si="886"/>
        <v>11313</v>
      </c>
      <c r="B11318" s="92" t="s">
        <v>11933</v>
      </c>
      <c r="C11318" s="94" t="s">
        <v>27084</v>
      </c>
      <c r="D11318" s="70" t="s">
        <v>2259</v>
      </c>
      <c r="E11318" s="83">
        <v>2839.2</v>
      </c>
      <c r="F11318" s="99">
        <v>2959</v>
      </c>
      <c r="G11318" s="59">
        <v>2902.51</v>
      </c>
      <c r="H11318" s="61">
        <f t="shared" si="887"/>
        <v>2900.2366666666662</v>
      </c>
      <c r="I11318" s="61">
        <f t="shared" si="888"/>
        <v>59.932345468314061</v>
      </c>
      <c r="J11318" s="61">
        <f t="shared" si="889"/>
        <v>2.0664639598945627</v>
      </c>
      <c r="K11318" s="61">
        <f t="shared" si="890"/>
        <v>2900.2366666666662</v>
      </c>
    </row>
    <row r="11319" spans="1:11" ht="25.5" x14ac:dyDescent="0.25">
      <c r="A11319" s="76">
        <f t="shared" si="886"/>
        <v>11314</v>
      </c>
      <c r="B11319" s="92" t="s">
        <v>11934</v>
      </c>
      <c r="C11319" s="94" t="s">
        <v>27085</v>
      </c>
      <c r="D11319" s="70" t="s">
        <v>2259</v>
      </c>
      <c r="E11319" s="83">
        <v>1299.9000000000001</v>
      </c>
      <c r="F11319" s="99">
        <v>1356</v>
      </c>
      <c r="G11319" s="59">
        <v>1329.93</v>
      </c>
      <c r="H11319" s="61">
        <f t="shared" si="887"/>
        <v>1328.61</v>
      </c>
      <c r="I11319" s="61">
        <f t="shared" si="888"/>
        <v>28.073284453373059</v>
      </c>
      <c r="J11319" s="61">
        <f t="shared" si="889"/>
        <v>2.1129815712190232</v>
      </c>
      <c r="K11319" s="61">
        <f t="shared" si="890"/>
        <v>1328.61</v>
      </c>
    </row>
    <row r="11320" spans="1:11" ht="25.5" x14ac:dyDescent="0.25">
      <c r="A11320" s="76">
        <f t="shared" si="886"/>
        <v>11315</v>
      </c>
      <c r="B11320" s="92" t="s">
        <v>11935</v>
      </c>
      <c r="C11320" s="94" t="s">
        <v>27086</v>
      </c>
      <c r="D11320" s="70" t="s">
        <v>2259</v>
      </c>
      <c r="E11320" s="83">
        <v>2522.1</v>
      </c>
      <c r="F11320" s="99">
        <v>2622</v>
      </c>
      <c r="G11320" s="59">
        <v>2572.04</v>
      </c>
      <c r="H11320" s="61">
        <f t="shared" si="887"/>
        <v>2572.0466666666666</v>
      </c>
      <c r="I11320" s="61">
        <f t="shared" si="888"/>
        <v>49.950000333667042</v>
      </c>
      <c r="J11320" s="61">
        <f t="shared" si="889"/>
        <v>1.9420332057350065</v>
      </c>
      <c r="K11320" s="61">
        <f t="shared" si="890"/>
        <v>2572.0466666666666</v>
      </c>
    </row>
    <row r="11321" spans="1:11" ht="25.5" x14ac:dyDescent="0.25">
      <c r="A11321" s="76">
        <f t="shared" si="886"/>
        <v>11316</v>
      </c>
      <c r="B11321" s="92" t="s">
        <v>11936</v>
      </c>
      <c r="C11321" s="94" t="s">
        <v>27087</v>
      </c>
      <c r="D11321" s="70" t="s">
        <v>2259</v>
      </c>
      <c r="E11321" s="83">
        <v>2783.55</v>
      </c>
      <c r="F11321" s="99">
        <v>2898</v>
      </c>
      <c r="G11321" s="59">
        <v>2842</v>
      </c>
      <c r="H11321" s="61">
        <f t="shared" si="887"/>
        <v>2841.1833333333329</v>
      </c>
      <c r="I11321" s="61">
        <f t="shared" si="888"/>
        <v>57.229370373378416</v>
      </c>
      <c r="J11321" s="61">
        <f t="shared" si="889"/>
        <v>2.0142793920389424</v>
      </c>
      <c r="K11321" s="61">
        <f t="shared" si="890"/>
        <v>2841.1833333333329</v>
      </c>
    </row>
    <row r="11322" spans="1:11" ht="25.5" x14ac:dyDescent="0.25">
      <c r="A11322" s="76">
        <f t="shared" si="886"/>
        <v>11317</v>
      </c>
      <c r="B11322" s="92" t="s">
        <v>11937</v>
      </c>
      <c r="C11322" s="94" t="s">
        <v>27088</v>
      </c>
      <c r="D11322" s="70" t="s">
        <v>2259</v>
      </c>
      <c r="E11322" s="83">
        <v>1134</v>
      </c>
      <c r="F11322" s="99">
        <v>1190</v>
      </c>
      <c r="G11322" s="59">
        <v>1156.45</v>
      </c>
      <c r="H11322" s="61">
        <f t="shared" si="887"/>
        <v>1160.1499999999999</v>
      </c>
      <c r="I11322" s="61">
        <f t="shared" si="888"/>
        <v>28.182751817379362</v>
      </c>
      <c r="J11322" s="61">
        <f t="shared" si="889"/>
        <v>2.4292334454492406</v>
      </c>
      <c r="K11322" s="61">
        <f t="shared" si="890"/>
        <v>1160.1499999999999</v>
      </c>
    </row>
    <row r="11323" spans="1:11" ht="25.5" x14ac:dyDescent="0.25">
      <c r="A11323" s="76">
        <f t="shared" si="886"/>
        <v>11318</v>
      </c>
      <c r="B11323" s="92" t="s">
        <v>11938</v>
      </c>
      <c r="C11323" s="94" t="s">
        <v>27089</v>
      </c>
      <c r="D11323" s="70" t="s">
        <v>2259</v>
      </c>
      <c r="E11323" s="83">
        <v>472.5</v>
      </c>
      <c r="F11323" s="99">
        <v>492</v>
      </c>
      <c r="G11323" s="59">
        <v>483.04</v>
      </c>
      <c r="H11323" s="61">
        <f t="shared" si="887"/>
        <v>482.51333333333332</v>
      </c>
      <c r="I11323" s="61">
        <f t="shared" si="888"/>
        <v>9.7606625458179508</v>
      </c>
      <c r="J11323" s="61">
        <f t="shared" si="889"/>
        <v>2.0228793427092757</v>
      </c>
      <c r="K11323" s="61">
        <f t="shared" si="890"/>
        <v>482.51333333333332</v>
      </c>
    </row>
    <row r="11324" spans="1:11" ht="25.5" x14ac:dyDescent="0.25">
      <c r="A11324" s="76">
        <f t="shared" si="886"/>
        <v>11319</v>
      </c>
      <c r="B11324" s="92" t="s">
        <v>11939</v>
      </c>
      <c r="C11324" s="94" t="s">
        <v>27090</v>
      </c>
      <c r="D11324" s="70" t="s">
        <v>2259</v>
      </c>
      <c r="E11324" s="83">
        <v>815.85</v>
      </c>
      <c r="F11324" s="99">
        <v>851</v>
      </c>
      <c r="G11324" s="59">
        <v>834.7</v>
      </c>
      <c r="H11324" s="61">
        <f t="shared" si="887"/>
        <v>833.85</v>
      </c>
      <c r="I11324" s="61">
        <f t="shared" si="888"/>
        <v>17.590409318716823</v>
      </c>
      <c r="J11324" s="61">
        <f t="shared" si="889"/>
        <v>2.1095412027003446</v>
      </c>
      <c r="K11324" s="61">
        <f t="shared" si="890"/>
        <v>833.85</v>
      </c>
    </row>
    <row r="11325" spans="1:11" ht="25.5" x14ac:dyDescent="0.25">
      <c r="A11325" s="76">
        <f t="shared" si="886"/>
        <v>11320</v>
      </c>
      <c r="B11325" s="92" t="s">
        <v>11940</v>
      </c>
      <c r="C11325" s="94" t="s">
        <v>27091</v>
      </c>
      <c r="D11325" s="70" t="s">
        <v>2259</v>
      </c>
      <c r="E11325" s="83">
        <v>2395.0500000000002</v>
      </c>
      <c r="F11325" s="99">
        <v>2490</v>
      </c>
      <c r="G11325" s="59">
        <v>2442.4699999999998</v>
      </c>
      <c r="H11325" s="61">
        <f t="shared" si="887"/>
        <v>2442.5066666666667</v>
      </c>
      <c r="I11325" s="61">
        <f t="shared" si="888"/>
        <v>47.475010619623085</v>
      </c>
      <c r="J11325" s="61">
        <f t="shared" si="889"/>
        <v>1.9437003496253749</v>
      </c>
      <c r="K11325" s="61">
        <f t="shared" si="890"/>
        <v>2442.5066666666667</v>
      </c>
    </row>
    <row r="11326" spans="1:11" ht="25.5" x14ac:dyDescent="0.25">
      <c r="A11326" s="76">
        <f t="shared" si="886"/>
        <v>11321</v>
      </c>
      <c r="B11326" s="92" t="s">
        <v>11941</v>
      </c>
      <c r="C11326" s="94" t="s">
        <v>27092</v>
      </c>
      <c r="D11326" s="70" t="s">
        <v>2259</v>
      </c>
      <c r="E11326" s="83">
        <v>1275.75</v>
      </c>
      <c r="F11326" s="99">
        <v>1328</v>
      </c>
      <c r="G11326" s="59">
        <v>1302.54</v>
      </c>
      <c r="H11326" s="61">
        <f t="shared" si="887"/>
        <v>1302.0966666666666</v>
      </c>
      <c r="I11326" s="61">
        <f t="shared" si="888"/>
        <v>26.127821059807747</v>
      </c>
      <c r="J11326" s="61">
        <f t="shared" si="889"/>
        <v>2.0065961098490703</v>
      </c>
      <c r="K11326" s="61">
        <f t="shared" si="890"/>
        <v>1302.0966666666666</v>
      </c>
    </row>
    <row r="11327" spans="1:11" ht="25.5" x14ac:dyDescent="0.25">
      <c r="A11327" s="76">
        <f t="shared" si="886"/>
        <v>11322</v>
      </c>
      <c r="B11327" s="92" t="s">
        <v>11942</v>
      </c>
      <c r="C11327" s="94" t="s">
        <v>27093</v>
      </c>
      <c r="D11327" s="70" t="s">
        <v>2259</v>
      </c>
      <c r="E11327" s="83">
        <v>2196.6</v>
      </c>
      <c r="F11327" s="99">
        <v>2306</v>
      </c>
      <c r="G11327" s="59">
        <v>2240.09</v>
      </c>
      <c r="H11327" s="61">
        <f t="shared" si="887"/>
        <v>2247.5633333333335</v>
      </c>
      <c r="I11327" s="61">
        <f t="shared" si="888"/>
        <v>55.081558014759686</v>
      </c>
      <c r="J11327" s="61">
        <f t="shared" si="889"/>
        <v>2.4507232876534295</v>
      </c>
      <c r="K11327" s="61">
        <f t="shared" si="890"/>
        <v>2247.5633333333335</v>
      </c>
    </row>
    <row r="11328" spans="1:11" ht="25.5" x14ac:dyDescent="0.25">
      <c r="A11328" s="76">
        <f t="shared" si="886"/>
        <v>11323</v>
      </c>
      <c r="B11328" s="92" t="s">
        <v>11943</v>
      </c>
      <c r="C11328" s="94" t="s">
        <v>27094</v>
      </c>
      <c r="D11328" s="70" t="s">
        <v>2259</v>
      </c>
      <c r="E11328" s="83">
        <v>4322.8500000000004</v>
      </c>
      <c r="F11328" s="99">
        <v>4506</v>
      </c>
      <c r="G11328" s="59">
        <v>4419.25</v>
      </c>
      <c r="H11328" s="61">
        <f t="shared" si="887"/>
        <v>4416.0333333333338</v>
      </c>
      <c r="I11328" s="61">
        <f t="shared" si="888"/>
        <v>91.617360982148469</v>
      </c>
      <c r="J11328" s="61">
        <f t="shared" si="889"/>
        <v>2.0746528403804727</v>
      </c>
      <c r="K11328" s="61">
        <f t="shared" si="890"/>
        <v>4416.0333333333338</v>
      </c>
    </row>
    <row r="11329" spans="1:11" ht="25.5" x14ac:dyDescent="0.25">
      <c r="A11329" s="76">
        <f t="shared" si="886"/>
        <v>11324</v>
      </c>
      <c r="B11329" s="92" t="s">
        <v>11944</v>
      </c>
      <c r="C11329" s="94" t="s">
        <v>27095</v>
      </c>
      <c r="D11329" s="70" t="s">
        <v>2259</v>
      </c>
      <c r="E11329" s="83">
        <v>2232.3000000000002</v>
      </c>
      <c r="F11329" s="99">
        <v>2329</v>
      </c>
      <c r="G11329" s="59">
        <v>2283.87</v>
      </c>
      <c r="H11329" s="61">
        <f t="shared" si="887"/>
        <v>2281.7233333333334</v>
      </c>
      <c r="I11329" s="61">
        <f t="shared" si="888"/>
        <v>48.385727578835933</v>
      </c>
      <c r="J11329" s="61">
        <f t="shared" si="889"/>
        <v>2.1205781994677677</v>
      </c>
      <c r="K11329" s="61">
        <f t="shared" si="890"/>
        <v>2281.7233333333334</v>
      </c>
    </row>
    <row r="11330" spans="1:11" ht="25.5" x14ac:dyDescent="0.25">
      <c r="A11330" s="76">
        <f t="shared" si="886"/>
        <v>11325</v>
      </c>
      <c r="B11330" s="92" t="s">
        <v>11945</v>
      </c>
      <c r="C11330" s="94" t="s">
        <v>27096</v>
      </c>
      <c r="D11330" s="70" t="s">
        <v>2259</v>
      </c>
      <c r="E11330" s="83">
        <v>4277.7</v>
      </c>
      <c r="F11330" s="99">
        <v>4448</v>
      </c>
      <c r="G11330" s="59">
        <v>4362.3999999999996</v>
      </c>
      <c r="H11330" s="61">
        <f t="shared" si="887"/>
        <v>4362.7</v>
      </c>
      <c r="I11330" s="61">
        <f t="shared" si="888"/>
        <v>85.15039635844343</v>
      </c>
      <c r="J11330" s="61">
        <f t="shared" si="889"/>
        <v>1.9517820697834698</v>
      </c>
      <c r="K11330" s="61">
        <f t="shared" si="890"/>
        <v>4362.7</v>
      </c>
    </row>
    <row r="11331" spans="1:11" ht="25.5" x14ac:dyDescent="0.25">
      <c r="A11331" s="76">
        <f t="shared" si="886"/>
        <v>11326</v>
      </c>
      <c r="B11331" s="92" t="s">
        <v>11946</v>
      </c>
      <c r="C11331" s="94" t="s">
        <v>27097</v>
      </c>
      <c r="D11331" s="70" t="s">
        <v>2259</v>
      </c>
      <c r="E11331" s="83">
        <v>3995.25</v>
      </c>
      <c r="F11331" s="99">
        <v>4159</v>
      </c>
      <c r="G11331" s="59">
        <v>4079.15</v>
      </c>
      <c r="H11331" s="61">
        <f t="shared" si="887"/>
        <v>4077.7999999999997</v>
      </c>
      <c r="I11331" s="61">
        <f t="shared" si="888"/>
        <v>81.883346902773823</v>
      </c>
      <c r="J11331" s="61">
        <f t="shared" si="889"/>
        <v>2.0080275369751788</v>
      </c>
      <c r="K11331" s="61">
        <f t="shared" si="890"/>
        <v>4077.7999999999997</v>
      </c>
    </row>
    <row r="11332" spans="1:11" ht="25.5" x14ac:dyDescent="0.25">
      <c r="A11332" s="76">
        <f t="shared" si="886"/>
        <v>11327</v>
      </c>
      <c r="B11332" s="92" t="s">
        <v>11947</v>
      </c>
      <c r="C11332" s="94" t="s">
        <v>27098</v>
      </c>
      <c r="D11332" s="70" t="s">
        <v>2259</v>
      </c>
      <c r="E11332" s="83">
        <v>2880.15</v>
      </c>
      <c r="F11332" s="99">
        <v>3024</v>
      </c>
      <c r="G11332" s="59">
        <v>2937.18</v>
      </c>
      <c r="H11332" s="61">
        <f t="shared" si="887"/>
        <v>2947.11</v>
      </c>
      <c r="I11332" s="61">
        <f t="shared" si="888"/>
        <v>72.437278386201086</v>
      </c>
      <c r="J11332" s="61">
        <f t="shared" si="889"/>
        <v>2.4579088797568152</v>
      </c>
      <c r="K11332" s="61">
        <f t="shared" si="890"/>
        <v>2947.11</v>
      </c>
    </row>
    <row r="11333" spans="1:11" ht="25.5" x14ac:dyDescent="0.25">
      <c r="A11333" s="76">
        <f t="shared" si="886"/>
        <v>11328</v>
      </c>
      <c r="B11333" s="92" t="s">
        <v>11948</v>
      </c>
      <c r="C11333" s="94">
        <f>A11333</f>
        <v>11328</v>
      </c>
      <c r="D11333" s="70" t="s">
        <v>2259</v>
      </c>
      <c r="E11333" s="83">
        <v>873.6</v>
      </c>
      <c r="F11333" s="99">
        <v>911</v>
      </c>
      <c r="G11333" s="59">
        <v>893.08</v>
      </c>
      <c r="H11333" s="61">
        <f t="shared" si="887"/>
        <v>892.56</v>
      </c>
      <c r="I11333" s="61">
        <f t="shared" si="888"/>
        <v>18.705421673942549</v>
      </c>
      <c r="J11333" s="61">
        <f t="shared" si="889"/>
        <v>2.0957046779984037</v>
      </c>
      <c r="K11333" s="61">
        <f t="shared" si="890"/>
        <v>892.56</v>
      </c>
    </row>
    <row r="11334" spans="1:11" ht="25.5" x14ac:dyDescent="0.25">
      <c r="A11334" s="76">
        <f t="shared" si="886"/>
        <v>11329</v>
      </c>
      <c r="B11334" s="92" t="s">
        <v>11949</v>
      </c>
      <c r="C11334" s="94" t="s">
        <v>27099</v>
      </c>
      <c r="D11334" s="70" t="s">
        <v>2259</v>
      </c>
      <c r="E11334" s="83">
        <v>877.8</v>
      </c>
      <c r="F11334" s="99">
        <v>916</v>
      </c>
      <c r="G11334" s="59">
        <v>898.08</v>
      </c>
      <c r="H11334" s="61">
        <f t="shared" si="887"/>
        <v>897.29333333333341</v>
      </c>
      <c r="I11334" s="61">
        <f t="shared" si="888"/>
        <v>19.112146225197584</v>
      </c>
      <c r="J11334" s="61">
        <f t="shared" si="889"/>
        <v>2.1299775129497878</v>
      </c>
      <c r="K11334" s="61">
        <f t="shared" si="890"/>
        <v>897.29333333333341</v>
      </c>
    </row>
    <row r="11335" spans="1:11" ht="25.5" x14ac:dyDescent="0.25">
      <c r="A11335" s="76">
        <f t="shared" si="886"/>
        <v>11330</v>
      </c>
      <c r="B11335" s="92" t="s">
        <v>11950</v>
      </c>
      <c r="C11335" s="94">
        <f>A11335</f>
        <v>11330</v>
      </c>
      <c r="D11335" s="70" t="s">
        <v>2258</v>
      </c>
      <c r="E11335" s="83">
        <v>4947.6000000000004</v>
      </c>
      <c r="F11335" s="99">
        <v>5145</v>
      </c>
      <c r="G11335" s="59">
        <v>5045.5600000000004</v>
      </c>
      <c r="H11335" s="61">
        <f t="shared" si="887"/>
        <v>5046.0533333333333</v>
      </c>
      <c r="I11335" s="61">
        <f t="shared" si="888"/>
        <v>98.700924683273854</v>
      </c>
      <c r="J11335" s="61">
        <f t="shared" si="889"/>
        <v>1.9560024074908811</v>
      </c>
      <c r="K11335" s="61">
        <f t="shared" si="890"/>
        <v>5046.0533333333333</v>
      </c>
    </row>
    <row r="11336" spans="1:11" ht="25.5" x14ac:dyDescent="0.25">
      <c r="A11336" s="76">
        <f t="shared" ref="A11336:A11399" si="891">A11335+1</f>
        <v>11331</v>
      </c>
      <c r="B11336" s="92" t="s">
        <v>11951</v>
      </c>
      <c r="C11336" s="94" t="s">
        <v>27100</v>
      </c>
      <c r="D11336" s="70" t="s">
        <v>2259</v>
      </c>
      <c r="E11336" s="83">
        <v>1895.25</v>
      </c>
      <c r="F11336" s="99">
        <v>1973</v>
      </c>
      <c r="G11336" s="59">
        <v>1935.05</v>
      </c>
      <c r="H11336" s="61">
        <f t="shared" si="887"/>
        <v>1934.4333333333334</v>
      </c>
      <c r="I11336" s="61">
        <f t="shared" si="888"/>
        <v>38.878668101329467</v>
      </c>
      <c r="J11336" s="61">
        <f t="shared" si="889"/>
        <v>2.0098220719933209</v>
      </c>
      <c r="K11336" s="61">
        <f t="shared" si="890"/>
        <v>1934.4333333333334</v>
      </c>
    </row>
    <row r="11337" spans="1:11" ht="25.5" x14ac:dyDescent="0.25">
      <c r="A11337" s="76">
        <f t="shared" si="891"/>
        <v>11332</v>
      </c>
      <c r="B11337" s="92" t="s">
        <v>11952</v>
      </c>
      <c r="C11337" s="94" t="s">
        <v>27101</v>
      </c>
      <c r="D11337" s="70" t="s">
        <v>2259</v>
      </c>
      <c r="E11337" s="83">
        <v>1895.25</v>
      </c>
      <c r="F11337" s="99">
        <v>1990</v>
      </c>
      <c r="G11337" s="59">
        <v>1932.78</v>
      </c>
      <c r="H11337" s="61">
        <f t="shared" si="887"/>
        <v>1939.3433333333332</v>
      </c>
      <c r="I11337" s="61">
        <f t="shared" si="888"/>
        <v>47.714763263934714</v>
      </c>
      <c r="J11337" s="61">
        <f t="shared" si="889"/>
        <v>2.4603566807287716</v>
      </c>
      <c r="K11337" s="61">
        <f t="shared" si="890"/>
        <v>1939.3433333333332</v>
      </c>
    </row>
    <row r="11338" spans="1:11" x14ac:dyDescent="0.25">
      <c r="A11338" s="76">
        <f t="shared" si="891"/>
        <v>11333</v>
      </c>
      <c r="B11338" s="92" t="s">
        <v>11953</v>
      </c>
      <c r="C11338" s="94" t="s">
        <v>27102</v>
      </c>
      <c r="D11338" s="70" t="s">
        <v>2259</v>
      </c>
      <c r="E11338" s="83">
        <v>4200</v>
      </c>
      <c r="F11338" s="99">
        <v>4378</v>
      </c>
      <c r="G11338" s="59">
        <v>4293.66</v>
      </c>
      <c r="H11338" s="61">
        <f t="shared" si="887"/>
        <v>4290.5533333333333</v>
      </c>
      <c r="I11338" s="61">
        <f t="shared" si="888"/>
        <v>89.040656631301488</v>
      </c>
      <c r="J11338" s="61">
        <f t="shared" si="889"/>
        <v>2.0752721086006347</v>
      </c>
      <c r="K11338" s="61">
        <f t="shared" si="890"/>
        <v>4290.5533333333333</v>
      </c>
    </row>
    <row r="11339" spans="1:11" x14ac:dyDescent="0.25">
      <c r="A11339" s="76">
        <f t="shared" si="891"/>
        <v>11334</v>
      </c>
      <c r="B11339" s="92" t="s">
        <v>11954</v>
      </c>
      <c r="C11339" s="94" t="s">
        <v>27103</v>
      </c>
      <c r="D11339" s="70" t="s">
        <v>2259</v>
      </c>
      <c r="E11339" s="83">
        <v>5670</v>
      </c>
      <c r="F11339" s="99">
        <v>5914</v>
      </c>
      <c r="G11339" s="59">
        <v>5800.98</v>
      </c>
      <c r="H11339" s="61">
        <f t="shared" si="887"/>
        <v>5794.9933333333329</v>
      </c>
      <c r="I11339" s="61">
        <f t="shared" si="888"/>
        <v>122.11011478715976</v>
      </c>
      <c r="J11339" s="61">
        <f t="shared" si="889"/>
        <v>2.107165750903822</v>
      </c>
      <c r="K11339" s="61">
        <f t="shared" si="890"/>
        <v>5794.9933333333329</v>
      </c>
    </row>
    <row r="11340" spans="1:11" ht="38.25" x14ac:dyDescent="0.25">
      <c r="A11340" s="76">
        <f t="shared" si="891"/>
        <v>11335</v>
      </c>
      <c r="B11340" s="92" t="s">
        <v>11955</v>
      </c>
      <c r="C11340" s="94" t="s">
        <v>27104</v>
      </c>
      <c r="D11340" s="70" t="s">
        <v>2259</v>
      </c>
      <c r="E11340" s="83">
        <v>1878.45</v>
      </c>
      <c r="F11340" s="99">
        <v>1953</v>
      </c>
      <c r="G11340" s="59">
        <v>1915.64</v>
      </c>
      <c r="H11340" s="61">
        <f t="shared" si="887"/>
        <v>1915.6966666666667</v>
      </c>
      <c r="I11340" s="61">
        <f t="shared" si="888"/>
        <v>37.275032304926739</v>
      </c>
      <c r="J11340" s="61">
        <f t="shared" si="889"/>
        <v>1.9457690224927784</v>
      </c>
      <c r="K11340" s="61">
        <f t="shared" si="890"/>
        <v>1915.6966666666667</v>
      </c>
    </row>
    <row r="11341" spans="1:11" ht="38.25" x14ac:dyDescent="0.25">
      <c r="A11341" s="76">
        <f t="shared" si="891"/>
        <v>11336</v>
      </c>
      <c r="B11341" s="92" t="s">
        <v>11956</v>
      </c>
      <c r="C11341" s="94" t="s">
        <v>27105</v>
      </c>
      <c r="D11341" s="70" t="s">
        <v>2259</v>
      </c>
      <c r="E11341" s="83">
        <v>1098.3</v>
      </c>
      <c r="F11341" s="99">
        <v>1143</v>
      </c>
      <c r="G11341" s="59">
        <v>1121.3599999999999</v>
      </c>
      <c r="H11341" s="61">
        <f t="shared" si="887"/>
        <v>1120.8866666666665</v>
      </c>
      <c r="I11341" s="61">
        <f t="shared" si="888"/>
        <v>22.353758818895187</v>
      </c>
      <c r="J11341" s="61">
        <f t="shared" si="889"/>
        <v>1.9942925082133065</v>
      </c>
      <c r="K11341" s="61">
        <f t="shared" si="890"/>
        <v>1120.8866666666665</v>
      </c>
    </row>
    <row r="11342" spans="1:11" x14ac:dyDescent="0.25">
      <c r="A11342" s="76">
        <f t="shared" si="891"/>
        <v>11337</v>
      </c>
      <c r="B11342" s="92" t="s">
        <v>11957</v>
      </c>
      <c r="C11342" s="94" t="s">
        <v>27106</v>
      </c>
      <c r="D11342" s="70" t="s">
        <v>2259</v>
      </c>
      <c r="E11342" s="83">
        <v>5514.6</v>
      </c>
      <c r="F11342" s="99">
        <v>5789</v>
      </c>
      <c r="G11342" s="59">
        <v>5623.79</v>
      </c>
      <c r="H11342" s="61">
        <f t="shared" si="887"/>
        <v>5642.4633333333331</v>
      </c>
      <c r="I11342" s="61">
        <f t="shared" si="888"/>
        <v>138.14977391705455</v>
      </c>
      <c r="J11342" s="61">
        <f t="shared" si="889"/>
        <v>2.4483947126589722</v>
      </c>
      <c r="K11342" s="61">
        <f t="shared" si="890"/>
        <v>5642.4633333333331</v>
      </c>
    </row>
    <row r="11343" spans="1:11" x14ac:dyDescent="0.25">
      <c r="A11343" s="76">
        <f t="shared" si="891"/>
        <v>11338</v>
      </c>
      <c r="B11343" s="92" t="s">
        <v>11958</v>
      </c>
      <c r="C11343" s="94" t="s">
        <v>27107</v>
      </c>
      <c r="D11343" s="70" t="s">
        <v>2259</v>
      </c>
      <c r="E11343" s="83">
        <v>5798.1</v>
      </c>
      <c r="F11343" s="99">
        <v>6043</v>
      </c>
      <c r="G11343" s="59">
        <v>5927.4</v>
      </c>
      <c r="H11343" s="61">
        <f t="shared" si="887"/>
        <v>5922.833333333333</v>
      </c>
      <c r="I11343" s="61">
        <f t="shared" si="888"/>
        <v>122.51384955723694</v>
      </c>
      <c r="J11343" s="61">
        <f t="shared" si="889"/>
        <v>2.0685007100864499</v>
      </c>
      <c r="K11343" s="61">
        <f t="shared" si="890"/>
        <v>5922.833333333333</v>
      </c>
    </row>
    <row r="11344" spans="1:11" x14ac:dyDescent="0.25">
      <c r="A11344" s="76">
        <f t="shared" si="891"/>
        <v>11339</v>
      </c>
      <c r="B11344" s="92" t="s">
        <v>11959</v>
      </c>
      <c r="C11344" s="94" t="s">
        <v>27108</v>
      </c>
      <c r="D11344" s="70" t="s">
        <v>2259</v>
      </c>
      <c r="E11344" s="83">
        <v>3673.95</v>
      </c>
      <c r="F11344" s="99">
        <v>3832</v>
      </c>
      <c r="G11344" s="59">
        <v>3758.82</v>
      </c>
      <c r="H11344" s="61">
        <f t="shared" si="887"/>
        <v>3754.9233333333336</v>
      </c>
      <c r="I11344" s="61">
        <f t="shared" si="888"/>
        <v>79.097020382144294</v>
      </c>
      <c r="J11344" s="61">
        <f t="shared" si="889"/>
        <v>2.1064882917843231</v>
      </c>
      <c r="K11344" s="61">
        <f t="shared" si="890"/>
        <v>3754.9233333333336</v>
      </c>
    </row>
    <row r="11345" spans="1:11" x14ac:dyDescent="0.25">
      <c r="A11345" s="76">
        <f t="shared" si="891"/>
        <v>11340</v>
      </c>
      <c r="B11345" s="92" t="s">
        <v>11960</v>
      </c>
      <c r="C11345" s="94" t="s">
        <v>27109</v>
      </c>
      <c r="D11345" s="70" t="s">
        <v>2259</v>
      </c>
      <c r="E11345" s="83">
        <v>3651.9</v>
      </c>
      <c r="F11345" s="99">
        <v>3797</v>
      </c>
      <c r="G11345" s="59">
        <v>3724.21</v>
      </c>
      <c r="H11345" s="61">
        <f t="shared" si="887"/>
        <v>3724.3700000000003</v>
      </c>
      <c r="I11345" s="61">
        <f t="shared" si="888"/>
        <v>72.550132322415465</v>
      </c>
      <c r="J11345" s="61">
        <f t="shared" si="889"/>
        <v>1.947984016690486</v>
      </c>
      <c r="K11345" s="61">
        <f t="shared" si="890"/>
        <v>3724.3700000000003</v>
      </c>
    </row>
    <row r="11346" spans="1:11" x14ac:dyDescent="0.25">
      <c r="A11346" s="76">
        <f t="shared" si="891"/>
        <v>11341</v>
      </c>
      <c r="B11346" s="92" t="s">
        <v>11961</v>
      </c>
      <c r="C11346" s="94" t="s">
        <v>27110</v>
      </c>
      <c r="D11346" s="70" t="s">
        <v>2259</v>
      </c>
      <c r="E11346" s="83">
        <v>6759.9</v>
      </c>
      <c r="F11346" s="99">
        <v>7037</v>
      </c>
      <c r="G11346" s="59">
        <v>6901.86</v>
      </c>
      <c r="H11346" s="61">
        <f t="shared" si="887"/>
        <v>6899.5866666666661</v>
      </c>
      <c r="I11346" s="61">
        <f t="shared" si="888"/>
        <v>138.5639871443276</v>
      </c>
      <c r="J11346" s="61">
        <f t="shared" si="889"/>
        <v>2.0082940303331349</v>
      </c>
      <c r="K11346" s="61">
        <f t="shared" si="890"/>
        <v>6899.5866666666661</v>
      </c>
    </row>
    <row r="11347" spans="1:11" x14ac:dyDescent="0.25">
      <c r="A11347" s="76">
        <f t="shared" si="891"/>
        <v>11342</v>
      </c>
      <c r="B11347" s="92" t="s">
        <v>11962</v>
      </c>
      <c r="C11347" s="94" t="s">
        <v>27111</v>
      </c>
      <c r="D11347" s="70" t="s">
        <v>2259</v>
      </c>
      <c r="E11347" s="83">
        <v>105091.35</v>
      </c>
      <c r="F11347" s="99">
        <v>110325</v>
      </c>
      <c r="G11347" s="59">
        <v>107172.16</v>
      </c>
      <c r="H11347" s="61">
        <f t="shared" si="887"/>
        <v>107529.50333333334</v>
      </c>
      <c r="I11347" s="61">
        <f t="shared" si="888"/>
        <v>2635.0604877371065</v>
      </c>
      <c r="J11347" s="61">
        <f t="shared" si="889"/>
        <v>2.4505465068211261</v>
      </c>
      <c r="K11347" s="61">
        <f t="shared" si="890"/>
        <v>107529.50333333334</v>
      </c>
    </row>
    <row r="11348" spans="1:11" ht="25.5" x14ac:dyDescent="0.25">
      <c r="A11348" s="76">
        <f t="shared" si="891"/>
        <v>11343</v>
      </c>
      <c r="B11348" s="92" t="s">
        <v>11963</v>
      </c>
      <c r="C11348" s="94" t="s">
        <v>27112</v>
      </c>
      <c r="D11348" s="70" t="s">
        <v>2259</v>
      </c>
      <c r="E11348" s="83">
        <v>4936.05</v>
      </c>
      <c r="F11348" s="99">
        <v>5145</v>
      </c>
      <c r="G11348" s="59">
        <v>5046.12</v>
      </c>
      <c r="H11348" s="61">
        <f t="shared" si="887"/>
        <v>5042.3899999999994</v>
      </c>
      <c r="I11348" s="61">
        <f t="shared" si="888"/>
        <v>104.5249266921531</v>
      </c>
      <c r="J11348" s="61">
        <f t="shared" si="889"/>
        <v>2.0729242817821136</v>
      </c>
      <c r="K11348" s="61">
        <f t="shared" si="890"/>
        <v>5042.3899999999994</v>
      </c>
    </row>
    <row r="11349" spans="1:11" ht="25.5" x14ac:dyDescent="0.25">
      <c r="A11349" s="76">
        <f t="shared" si="891"/>
        <v>11344</v>
      </c>
      <c r="B11349" s="92" t="s">
        <v>11964</v>
      </c>
      <c r="C11349" s="94" t="s">
        <v>27113</v>
      </c>
      <c r="D11349" s="70" t="s">
        <v>2259</v>
      </c>
      <c r="E11349" s="83">
        <v>6317.85</v>
      </c>
      <c r="F11349" s="99">
        <v>6590</v>
      </c>
      <c r="G11349" s="59">
        <v>6463.79</v>
      </c>
      <c r="H11349" s="61">
        <f t="shared" si="887"/>
        <v>6457.2133333333331</v>
      </c>
      <c r="I11349" s="61">
        <f t="shared" si="888"/>
        <v>136.19414463674011</v>
      </c>
      <c r="J11349" s="61">
        <f t="shared" si="889"/>
        <v>2.1091783344632686</v>
      </c>
      <c r="K11349" s="61">
        <f t="shared" si="890"/>
        <v>6457.2133333333331</v>
      </c>
    </row>
    <row r="11350" spans="1:11" x14ac:dyDescent="0.25">
      <c r="A11350" s="76">
        <f t="shared" si="891"/>
        <v>11345</v>
      </c>
      <c r="B11350" s="92" t="s">
        <v>11965</v>
      </c>
      <c r="C11350" s="94" t="s">
        <v>27114</v>
      </c>
      <c r="D11350" s="70" t="s">
        <v>2259</v>
      </c>
      <c r="E11350" s="83">
        <v>1493.1</v>
      </c>
      <c r="F11350" s="99">
        <v>1553</v>
      </c>
      <c r="G11350" s="59">
        <v>1522.66</v>
      </c>
      <c r="H11350" s="61">
        <f t="shared" si="887"/>
        <v>1522.92</v>
      </c>
      <c r="I11350" s="61">
        <f t="shared" si="888"/>
        <v>29.950846398724739</v>
      </c>
      <c r="J11350" s="61">
        <f t="shared" si="889"/>
        <v>1.9666723398947243</v>
      </c>
      <c r="K11350" s="61">
        <f t="shared" si="890"/>
        <v>1522.92</v>
      </c>
    </row>
    <row r="11351" spans="1:11" x14ac:dyDescent="0.25">
      <c r="A11351" s="76">
        <f t="shared" si="891"/>
        <v>11346</v>
      </c>
      <c r="B11351" s="92" t="s">
        <v>11966</v>
      </c>
      <c r="C11351" s="94" t="s">
        <v>27115</v>
      </c>
      <c r="D11351" s="70" t="s">
        <v>2259</v>
      </c>
      <c r="E11351" s="83">
        <v>2953.65</v>
      </c>
      <c r="F11351" s="99">
        <v>3075</v>
      </c>
      <c r="G11351" s="59">
        <v>3015.68</v>
      </c>
      <c r="H11351" s="61">
        <f t="shared" si="887"/>
        <v>3014.7766666666666</v>
      </c>
      <c r="I11351" s="61">
        <f t="shared" si="888"/>
        <v>60.680043122375316</v>
      </c>
      <c r="J11351" s="61">
        <f t="shared" si="889"/>
        <v>2.0127541715873476</v>
      </c>
      <c r="K11351" s="61">
        <f t="shared" si="890"/>
        <v>3014.7766666666666</v>
      </c>
    </row>
    <row r="11352" spans="1:11" x14ac:dyDescent="0.25">
      <c r="A11352" s="76">
        <f t="shared" si="891"/>
        <v>11347</v>
      </c>
      <c r="B11352" s="92" t="s">
        <v>11967</v>
      </c>
      <c r="C11352" s="94" t="s">
        <v>27116</v>
      </c>
      <c r="D11352" s="70" t="s">
        <v>2259</v>
      </c>
      <c r="E11352" s="83">
        <v>6442.8</v>
      </c>
      <c r="F11352" s="99">
        <v>6764</v>
      </c>
      <c r="G11352" s="59">
        <v>6570.37</v>
      </c>
      <c r="H11352" s="61">
        <f t="shared" si="887"/>
        <v>6592.3899999999994</v>
      </c>
      <c r="I11352" s="61">
        <f t="shared" si="888"/>
        <v>161.72822975597049</v>
      </c>
      <c r="J11352" s="61">
        <f t="shared" si="889"/>
        <v>2.4532564025485524</v>
      </c>
      <c r="K11352" s="61">
        <f t="shared" si="890"/>
        <v>6592.3899999999994</v>
      </c>
    </row>
    <row r="11353" spans="1:11" x14ac:dyDescent="0.25">
      <c r="A11353" s="76">
        <f t="shared" si="891"/>
        <v>11348</v>
      </c>
      <c r="B11353" s="92" t="s">
        <v>11967</v>
      </c>
      <c r="C11353" s="94" t="s">
        <v>27117</v>
      </c>
      <c r="D11353" s="70" t="s">
        <v>2259</v>
      </c>
      <c r="E11353" s="83">
        <v>6511.05</v>
      </c>
      <c r="F11353" s="99">
        <v>6786</v>
      </c>
      <c r="G11353" s="59">
        <v>6656.25</v>
      </c>
      <c r="H11353" s="61">
        <f t="shared" si="887"/>
        <v>6651.0999999999995</v>
      </c>
      <c r="I11353" s="61">
        <f t="shared" si="888"/>
        <v>137.54732821832627</v>
      </c>
      <c r="J11353" s="61">
        <f t="shared" si="889"/>
        <v>2.068038793858554</v>
      </c>
      <c r="K11353" s="61">
        <f t="shared" si="890"/>
        <v>6651.0999999999995</v>
      </c>
    </row>
    <row r="11354" spans="1:11" x14ac:dyDescent="0.25">
      <c r="A11354" s="76">
        <f t="shared" si="891"/>
        <v>11349</v>
      </c>
      <c r="B11354" s="92" t="s">
        <v>11968</v>
      </c>
      <c r="C11354" s="94" t="s">
        <v>27118</v>
      </c>
      <c r="D11354" s="70" t="s">
        <v>2259</v>
      </c>
      <c r="E11354" s="83">
        <v>26705.7</v>
      </c>
      <c r="F11354" s="99">
        <v>27857</v>
      </c>
      <c r="G11354" s="59">
        <v>27322.6</v>
      </c>
      <c r="H11354" s="61">
        <f t="shared" si="887"/>
        <v>27295.099999999995</v>
      </c>
      <c r="I11354" s="61">
        <f t="shared" si="888"/>
        <v>576.14243898536017</v>
      </c>
      <c r="J11354" s="61">
        <f t="shared" si="889"/>
        <v>2.1107907242888295</v>
      </c>
      <c r="K11354" s="61">
        <f t="shared" si="890"/>
        <v>27295.099999999995</v>
      </c>
    </row>
    <row r="11355" spans="1:11" x14ac:dyDescent="0.25">
      <c r="A11355" s="76">
        <f t="shared" si="891"/>
        <v>11350</v>
      </c>
      <c r="B11355" s="92" t="s">
        <v>11969</v>
      </c>
      <c r="C11355" s="94" t="s">
        <v>27119</v>
      </c>
      <c r="D11355" s="60" t="s">
        <v>2259</v>
      </c>
      <c r="E11355" s="83">
        <v>17337.599999999999</v>
      </c>
      <c r="F11355" s="99">
        <v>18028</v>
      </c>
      <c r="G11355" s="59">
        <v>17680.88</v>
      </c>
      <c r="H11355" s="61">
        <f t="shared" si="887"/>
        <v>17682.16</v>
      </c>
      <c r="I11355" s="61">
        <f t="shared" si="888"/>
        <v>345.20177983318757</v>
      </c>
      <c r="J11355" s="61">
        <f t="shared" si="889"/>
        <v>1.9522602432801623</v>
      </c>
      <c r="K11355" s="61">
        <f t="shared" si="890"/>
        <v>17682.16</v>
      </c>
    </row>
    <row r="11356" spans="1:11" x14ac:dyDescent="0.25">
      <c r="A11356" s="76">
        <f t="shared" si="891"/>
        <v>11351</v>
      </c>
      <c r="B11356" s="92" t="s">
        <v>11970</v>
      </c>
      <c r="C11356" s="94" t="s">
        <v>27120</v>
      </c>
      <c r="D11356" s="70" t="s">
        <v>2259</v>
      </c>
      <c r="E11356" s="83">
        <v>1363.95</v>
      </c>
      <c r="F11356" s="99">
        <v>1420</v>
      </c>
      <c r="G11356" s="59">
        <v>1392.59</v>
      </c>
      <c r="H11356" s="61">
        <f t="shared" si="887"/>
        <v>1392.18</v>
      </c>
      <c r="I11356" s="61">
        <f t="shared" si="888"/>
        <v>28.027249240694292</v>
      </c>
      <c r="J11356" s="61">
        <f t="shared" si="889"/>
        <v>2.0131914867829082</v>
      </c>
      <c r="K11356" s="61">
        <f t="shared" si="890"/>
        <v>1392.18</v>
      </c>
    </row>
    <row r="11357" spans="1:11" x14ac:dyDescent="0.25">
      <c r="A11357" s="76">
        <f t="shared" si="891"/>
        <v>11352</v>
      </c>
      <c r="B11357" s="92" t="s">
        <v>11970</v>
      </c>
      <c r="C11357" s="94" t="s">
        <v>27121</v>
      </c>
      <c r="D11357" s="70" t="s">
        <v>2259</v>
      </c>
      <c r="E11357" s="83">
        <v>1405.95</v>
      </c>
      <c r="F11357" s="99">
        <v>1476</v>
      </c>
      <c r="G11357" s="59">
        <v>1433.79</v>
      </c>
      <c r="H11357" s="61">
        <f t="shared" si="887"/>
        <v>1438.58</v>
      </c>
      <c r="I11357" s="61">
        <f t="shared" si="888"/>
        <v>35.269798695200954</v>
      </c>
      <c r="J11357" s="61">
        <f t="shared" si="889"/>
        <v>2.4517092337722581</v>
      </c>
      <c r="K11357" s="61">
        <f t="shared" si="890"/>
        <v>1438.58</v>
      </c>
    </row>
    <row r="11358" spans="1:11" x14ac:dyDescent="0.25">
      <c r="A11358" s="76">
        <f t="shared" si="891"/>
        <v>11353</v>
      </c>
      <c r="B11358" s="92" t="s">
        <v>11971</v>
      </c>
      <c r="C11358" s="94" t="s">
        <v>27122</v>
      </c>
      <c r="D11358" s="70" t="s">
        <v>2259</v>
      </c>
      <c r="E11358" s="83">
        <v>9478.35</v>
      </c>
      <c r="F11358" s="99">
        <v>9879</v>
      </c>
      <c r="G11358" s="59">
        <v>9689.7199999999993</v>
      </c>
      <c r="H11358" s="61">
        <f t="shared" si="887"/>
        <v>9682.3566666666666</v>
      </c>
      <c r="I11358" s="61">
        <f t="shared" si="888"/>
        <v>200.42646939297529</v>
      </c>
      <c r="J11358" s="61">
        <f t="shared" si="889"/>
        <v>2.0700174171746957</v>
      </c>
      <c r="K11358" s="61">
        <f t="shared" si="890"/>
        <v>9682.3566666666666</v>
      </c>
    </row>
    <row r="11359" spans="1:11" ht="25.5" x14ac:dyDescent="0.25">
      <c r="A11359" s="76">
        <f t="shared" si="891"/>
        <v>11354</v>
      </c>
      <c r="B11359" s="92" t="s">
        <v>11972</v>
      </c>
      <c r="C11359" s="94" t="s">
        <v>27123</v>
      </c>
      <c r="D11359" s="70" t="s">
        <v>2259</v>
      </c>
      <c r="E11359" s="83">
        <v>752900.4</v>
      </c>
      <c r="F11359" s="99">
        <v>785350</v>
      </c>
      <c r="G11359" s="59">
        <v>770292.4</v>
      </c>
      <c r="H11359" s="61">
        <f t="shared" si="887"/>
        <v>769514.2666666666</v>
      </c>
      <c r="I11359" s="61">
        <f t="shared" si="888"/>
        <v>16238.788552516255</v>
      </c>
      <c r="J11359" s="61">
        <f t="shared" si="889"/>
        <v>2.1102647807763741</v>
      </c>
      <c r="K11359" s="61">
        <f t="shared" si="890"/>
        <v>769514.2666666666</v>
      </c>
    </row>
    <row r="11360" spans="1:11" ht="25.5" x14ac:dyDescent="0.25">
      <c r="A11360" s="76">
        <f t="shared" si="891"/>
        <v>11355</v>
      </c>
      <c r="B11360" s="92" t="s">
        <v>11973</v>
      </c>
      <c r="C11360" s="94" t="s">
        <v>27124</v>
      </c>
      <c r="D11360" s="70" t="s">
        <v>2259</v>
      </c>
      <c r="E11360" s="83">
        <v>1233852.8999999999</v>
      </c>
      <c r="F11360" s="99">
        <v>1282960</v>
      </c>
      <c r="G11360" s="59">
        <v>1258283.19</v>
      </c>
      <c r="H11360" s="61">
        <f t="shared" si="887"/>
        <v>1258365.3633333333</v>
      </c>
      <c r="I11360" s="61">
        <f t="shared" si="888"/>
        <v>24553.653128303242</v>
      </c>
      <c r="J11360" s="61">
        <f t="shared" si="889"/>
        <v>1.9512340250102012</v>
      </c>
      <c r="K11360" s="61">
        <f t="shared" si="890"/>
        <v>1258365.3633333333</v>
      </c>
    </row>
    <row r="11361" spans="1:11" ht="25.5" x14ac:dyDescent="0.25">
      <c r="A11361" s="76">
        <f t="shared" si="891"/>
        <v>11356</v>
      </c>
      <c r="B11361" s="92" t="s">
        <v>11974</v>
      </c>
      <c r="C11361" s="94" t="s">
        <v>27125</v>
      </c>
      <c r="D11361" s="70" t="s">
        <v>2259</v>
      </c>
      <c r="E11361" s="83">
        <v>1670379.9</v>
      </c>
      <c r="F11361" s="99">
        <v>1738865</v>
      </c>
      <c r="G11361" s="59">
        <v>1705457.88</v>
      </c>
      <c r="H11361" s="61">
        <f t="shared" si="887"/>
        <v>1704900.9266666665</v>
      </c>
      <c r="I11361" s="61">
        <f t="shared" si="888"/>
        <v>34245.946888122926</v>
      </c>
      <c r="J11361" s="61">
        <f t="shared" si="889"/>
        <v>2.0086766540199386</v>
      </c>
      <c r="K11361" s="61">
        <f t="shared" si="890"/>
        <v>1704900.9266666665</v>
      </c>
    </row>
    <row r="11362" spans="1:11" ht="25.5" x14ac:dyDescent="0.25">
      <c r="A11362" s="76">
        <f t="shared" si="891"/>
        <v>11357</v>
      </c>
      <c r="B11362" s="92" t="s">
        <v>11975</v>
      </c>
      <c r="C11362" s="94" t="s">
        <v>27126</v>
      </c>
      <c r="D11362" s="70" t="s">
        <v>2259</v>
      </c>
      <c r="E11362" s="83">
        <v>1296102.1499999999</v>
      </c>
      <c r="F11362" s="99">
        <v>1360648</v>
      </c>
      <c r="G11362" s="59">
        <v>1321764.97</v>
      </c>
      <c r="H11362" s="61">
        <f t="shared" si="887"/>
        <v>1326171.7066666668</v>
      </c>
      <c r="I11362" s="61">
        <f t="shared" si="888"/>
        <v>32497.787372260227</v>
      </c>
      <c r="J11362" s="61">
        <f t="shared" si="889"/>
        <v>2.4504962071573244</v>
      </c>
      <c r="K11362" s="61">
        <f t="shared" si="890"/>
        <v>1326171.7066666668</v>
      </c>
    </row>
    <row r="11363" spans="1:11" x14ac:dyDescent="0.25">
      <c r="A11363" s="76">
        <f t="shared" si="891"/>
        <v>11358</v>
      </c>
      <c r="B11363" s="92" t="s">
        <v>11976</v>
      </c>
      <c r="C11363" s="94" t="s">
        <v>27127</v>
      </c>
      <c r="D11363" s="70" t="s">
        <v>2259</v>
      </c>
      <c r="E11363" s="83">
        <v>96064.5</v>
      </c>
      <c r="F11363" s="99">
        <v>100128</v>
      </c>
      <c r="G11363" s="59">
        <v>98206.74</v>
      </c>
      <c r="H11363" s="61">
        <f t="shared" si="887"/>
        <v>98133.08</v>
      </c>
      <c r="I11363" s="61">
        <f t="shared" si="888"/>
        <v>2032.751192153137</v>
      </c>
      <c r="J11363" s="61">
        <f t="shared" si="889"/>
        <v>2.0714230024708664</v>
      </c>
      <c r="K11363" s="61">
        <f t="shared" si="890"/>
        <v>98133.08</v>
      </c>
    </row>
    <row r="11364" spans="1:11" x14ac:dyDescent="0.25">
      <c r="A11364" s="76">
        <f t="shared" si="891"/>
        <v>11359</v>
      </c>
      <c r="B11364" s="92" t="s">
        <v>11977</v>
      </c>
      <c r="C11364" s="94" t="s">
        <v>27128</v>
      </c>
      <c r="D11364" s="70" t="s">
        <v>2259</v>
      </c>
      <c r="E11364" s="83">
        <v>2878.05</v>
      </c>
      <c r="F11364" s="99">
        <v>3002</v>
      </c>
      <c r="G11364" s="59">
        <v>2944.53</v>
      </c>
      <c r="H11364" s="61">
        <f t="shared" si="887"/>
        <v>2941.5266666666666</v>
      </c>
      <c r="I11364" s="61">
        <f t="shared" si="888"/>
        <v>62.029554515031968</v>
      </c>
      <c r="J11364" s="61">
        <f t="shared" si="889"/>
        <v>2.1087537712287259</v>
      </c>
      <c r="K11364" s="61">
        <f t="shared" si="890"/>
        <v>2941.5266666666666</v>
      </c>
    </row>
    <row r="11365" spans="1:11" x14ac:dyDescent="0.25">
      <c r="A11365" s="76">
        <f t="shared" si="891"/>
        <v>11360</v>
      </c>
      <c r="B11365" s="92" t="s">
        <v>11977</v>
      </c>
      <c r="C11365" s="94" t="s">
        <v>27129</v>
      </c>
      <c r="D11365" s="70" t="s">
        <v>2259</v>
      </c>
      <c r="E11365" s="83">
        <v>6392.4</v>
      </c>
      <c r="F11365" s="99">
        <v>6647</v>
      </c>
      <c r="G11365" s="59">
        <v>6518.97</v>
      </c>
      <c r="H11365" s="61">
        <f t="shared" si="887"/>
        <v>6519.456666666666</v>
      </c>
      <c r="I11365" s="61">
        <f t="shared" si="888"/>
        <v>127.30069769382013</v>
      </c>
      <c r="J11365" s="61">
        <f t="shared" si="889"/>
        <v>1.9526274075061492</v>
      </c>
      <c r="K11365" s="61">
        <f t="shared" si="890"/>
        <v>6519.456666666666</v>
      </c>
    </row>
    <row r="11366" spans="1:11" x14ac:dyDescent="0.25">
      <c r="A11366" s="76">
        <f t="shared" si="891"/>
        <v>11361</v>
      </c>
      <c r="B11366" s="92" t="s">
        <v>11978</v>
      </c>
      <c r="C11366" s="94" t="s">
        <v>27130</v>
      </c>
      <c r="D11366" s="70" t="s">
        <v>2259</v>
      </c>
      <c r="E11366" s="83">
        <v>8201.5499999999993</v>
      </c>
      <c r="F11366" s="99">
        <v>8538</v>
      </c>
      <c r="G11366" s="59">
        <v>8373.7800000000007</v>
      </c>
      <c r="H11366" s="61">
        <f t="shared" ref="H11366:H11429" si="892">AVERAGE(E11366:G11366)</f>
        <v>8371.11</v>
      </c>
      <c r="I11366" s="61">
        <f t="shared" ref="I11366:I11429" si="893">SQRT(((SUM((POWER(G11366-H11366,2)),(POWER(F11366-H11366,2)),(POWER(E11366-H11366,2)))/(COLUMNS(E11366:G11366)-1))))</f>
        <v>168.24089068951142</v>
      </c>
      <c r="J11366" s="61">
        <f t="shared" ref="J11366:J11429" si="894">I11366/H11366*100</f>
        <v>2.0097799537876266</v>
      </c>
      <c r="K11366" s="61">
        <f t="shared" ref="K11366:K11429" si="895">H11366</f>
        <v>8371.11</v>
      </c>
    </row>
    <row r="11367" spans="1:11" x14ac:dyDescent="0.25">
      <c r="A11367" s="76">
        <f t="shared" si="891"/>
        <v>11362</v>
      </c>
      <c r="B11367" s="92" t="s">
        <v>11979</v>
      </c>
      <c r="C11367" s="94" t="s">
        <v>27131</v>
      </c>
      <c r="D11367" s="70" t="s">
        <v>2259</v>
      </c>
      <c r="E11367" s="83">
        <v>5100.8999999999996</v>
      </c>
      <c r="F11367" s="99">
        <v>5355</v>
      </c>
      <c r="G11367" s="59">
        <v>5201.8999999999996</v>
      </c>
      <c r="H11367" s="61">
        <f t="shared" si="892"/>
        <v>5219.2666666666664</v>
      </c>
      <c r="I11367" s="61">
        <f t="shared" si="893"/>
        <v>127.93710694451936</v>
      </c>
      <c r="J11367" s="61">
        <f t="shared" si="894"/>
        <v>2.4512467960604818</v>
      </c>
      <c r="K11367" s="61">
        <f t="shared" si="895"/>
        <v>5219.2666666666664</v>
      </c>
    </row>
    <row r="11368" spans="1:11" x14ac:dyDescent="0.25">
      <c r="A11368" s="76">
        <f t="shared" si="891"/>
        <v>11363</v>
      </c>
      <c r="B11368" s="92" t="s">
        <v>11980</v>
      </c>
      <c r="C11368" s="94" t="s">
        <v>27132</v>
      </c>
      <c r="D11368" s="70" t="s">
        <v>2259</v>
      </c>
      <c r="E11368" s="83">
        <v>6779.85</v>
      </c>
      <c r="F11368" s="99">
        <v>7067</v>
      </c>
      <c r="G11368" s="59">
        <v>6931.04</v>
      </c>
      <c r="H11368" s="61">
        <f t="shared" si="892"/>
        <v>6925.9633333333331</v>
      </c>
      <c r="I11368" s="61">
        <f t="shared" si="893"/>
        <v>143.6422989001961</v>
      </c>
      <c r="J11368" s="61">
        <f t="shared" si="894"/>
        <v>2.0739685150926697</v>
      </c>
      <c r="K11368" s="61">
        <f t="shared" si="895"/>
        <v>6925.9633333333331</v>
      </c>
    </row>
    <row r="11369" spans="1:11" x14ac:dyDescent="0.25">
      <c r="A11369" s="76">
        <f t="shared" si="891"/>
        <v>11364</v>
      </c>
      <c r="B11369" s="92" t="s">
        <v>11981</v>
      </c>
      <c r="C11369" s="94" t="s">
        <v>27133</v>
      </c>
      <c r="D11369" s="70" t="s">
        <v>2259</v>
      </c>
      <c r="E11369" s="83">
        <v>5442.15</v>
      </c>
      <c r="F11369" s="99">
        <v>5677</v>
      </c>
      <c r="G11369" s="59">
        <v>5567.86</v>
      </c>
      <c r="H11369" s="61">
        <f t="shared" si="892"/>
        <v>5562.3366666666661</v>
      </c>
      <c r="I11369" s="61">
        <f t="shared" si="893"/>
        <v>117.52238524354999</v>
      </c>
      <c r="J11369" s="61">
        <f t="shared" si="894"/>
        <v>2.1128240213833993</v>
      </c>
      <c r="K11369" s="61">
        <f t="shared" si="895"/>
        <v>5562.3366666666661</v>
      </c>
    </row>
    <row r="11370" spans="1:11" x14ac:dyDescent="0.25">
      <c r="A11370" s="76">
        <f t="shared" si="891"/>
        <v>11365</v>
      </c>
      <c r="B11370" s="92" t="s">
        <v>11981</v>
      </c>
      <c r="C11370" s="94" t="s">
        <v>27134</v>
      </c>
      <c r="D11370" s="70" t="s">
        <v>2259</v>
      </c>
      <c r="E11370" s="83">
        <v>3581.55</v>
      </c>
      <c r="F11370" s="99">
        <v>3724</v>
      </c>
      <c r="G11370" s="59">
        <v>3652.46</v>
      </c>
      <c r="H11370" s="61">
        <f t="shared" si="892"/>
        <v>3652.67</v>
      </c>
      <c r="I11370" s="61">
        <f t="shared" si="893"/>
        <v>71.225232186353651</v>
      </c>
      <c r="J11370" s="61">
        <f t="shared" si="894"/>
        <v>1.9499498226325851</v>
      </c>
      <c r="K11370" s="61">
        <f t="shared" si="895"/>
        <v>3652.67</v>
      </c>
    </row>
    <row r="11371" spans="1:11" x14ac:dyDescent="0.25">
      <c r="A11371" s="76">
        <f t="shared" si="891"/>
        <v>11366</v>
      </c>
      <c r="B11371" s="92" t="s">
        <v>11982</v>
      </c>
      <c r="C11371" s="94" t="s">
        <v>27135</v>
      </c>
      <c r="D11371" s="70" t="s">
        <v>2259</v>
      </c>
      <c r="E11371" s="83">
        <v>4793.25</v>
      </c>
      <c r="F11371" s="99">
        <v>4990</v>
      </c>
      <c r="G11371" s="59">
        <v>4893.91</v>
      </c>
      <c r="H11371" s="61">
        <f t="shared" si="892"/>
        <v>4892.3866666666663</v>
      </c>
      <c r="I11371" s="61">
        <f t="shared" si="893"/>
        <v>98.383845388017505</v>
      </c>
      <c r="J11371" s="61">
        <f t="shared" si="894"/>
        <v>2.0109580883771283</v>
      </c>
      <c r="K11371" s="61">
        <f t="shared" si="895"/>
        <v>4892.3866666666663</v>
      </c>
    </row>
    <row r="11372" spans="1:11" x14ac:dyDescent="0.25">
      <c r="A11372" s="76">
        <f t="shared" si="891"/>
        <v>11367</v>
      </c>
      <c r="B11372" s="92" t="s">
        <v>11983</v>
      </c>
      <c r="C11372" s="94" t="s">
        <v>27136</v>
      </c>
      <c r="D11372" s="70" t="s">
        <v>2259</v>
      </c>
      <c r="E11372" s="83">
        <v>6625.5</v>
      </c>
      <c r="F11372" s="99">
        <v>6955</v>
      </c>
      <c r="G11372" s="59">
        <v>6756.68</v>
      </c>
      <c r="H11372" s="61">
        <f t="shared" si="892"/>
        <v>6779.06</v>
      </c>
      <c r="I11372" s="61">
        <f t="shared" si="893"/>
        <v>165.88613805860933</v>
      </c>
      <c r="J11372" s="61">
        <f t="shared" si="894"/>
        <v>2.4470374662358694</v>
      </c>
      <c r="K11372" s="61">
        <f t="shared" si="895"/>
        <v>6779.06</v>
      </c>
    </row>
    <row r="11373" spans="1:11" x14ac:dyDescent="0.25">
      <c r="A11373" s="76">
        <f t="shared" si="891"/>
        <v>11368</v>
      </c>
      <c r="B11373" s="92" t="s">
        <v>11983</v>
      </c>
      <c r="C11373" s="94" t="s">
        <v>27137</v>
      </c>
      <c r="D11373" s="70" t="s">
        <v>2259</v>
      </c>
      <c r="E11373" s="83">
        <v>6503.7</v>
      </c>
      <c r="F11373" s="99">
        <v>6779</v>
      </c>
      <c r="G11373" s="59">
        <v>6648.73</v>
      </c>
      <c r="H11373" s="61">
        <f t="shared" si="892"/>
        <v>6643.81</v>
      </c>
      <c r="I11373" s="61">
        <f t="shared" si="893"/>
        <v>137.71592972492334</v>
      </c>
      <c r="J11373" s="61">
        <f t="shared" si="894"/>
        <v>2.0728456973472049</v>
      </c>
      <c r="K11373" s="61">
        <f t="shared" si="895"/>
        <v>6643.81</v>
      </c>
    </row>
    <row r="11374" spans="1:11" x14ac:dyDescent="0.25">
      <c r="A11374" s="76">
        <f t="shared" si="891"/>
        <v>11369</v>
      </c>
      <c r="B11374" s="92" t="s">
        <v>11984</v>
      </c>
      <c r="C11374" s="94" t="s">
        <v>27138</v>
      </c>
      <c r="D11374" s="70" t="s">
        <v>2259</v>
      </c>
      <c r="E11374" s="83">
        <v>5045.25</v>
      </c>
      <c r="F11374" s="99">
        <v>5263</v>
      </c>
      <c r="G11374" s="59">
        <v>5161.8</v>
      </c>
      <c r="H11374" s="61">
        <f t="shared" si="892"/>
        <v>5156.6833333333334</v>
      </c>
      <c r="I11374" s="61">
        <f t="shared" si="893"/>
        <v>108.96513586158342</v>
      </c>
      <c r="J11374" s="61">
        <f t="shared" si="894"/>
        <v>2.1130856563795866</v>
      </c>
      <c r="K11374" s="61">
        <f t="shared" si="895"/>
        <v>5156.6833333333334</v>
      </c>
    </row>
    <row r="11375" spans="1:11" x14ac:dyDescent="0.25">
      <c r="A11375" s="76">
        <f t="shared" si="891"/>
        <v>11370</v>
      </c>
      <c r="B11375" s="92" t="s">
        <v>11985</v>
      </c>
      <c r="C11375" s="94" t="s">
        <v>27139</v>
      </c>
      <c r="D11375" s="70" t="s">
        <v>2259</v>
      </c>
      <c r="E11375" s="83">
        <v>6345.15</v>
      </c>
      <c r="F11375" s="99">
        <v>6598</v>
      </c>
      <c r="G11375" s="59">
        <v>6470.78</v>
      </c>
      <c r="H11375" s="61">
        <f t="shared" si="892"/>
        <v>6471.31</v>
      </c>
      <c r="I11375" s="61">
        <f t="shared" si="893"/>
        <v>126.42583319875747</v>
      </c>
      <c r="J11375" s="61">
        <f t="shared" si="894"/>
        <v>1.9536358665982232</v>
      </c>
      <c r="K11375" s="61">
        <f t="shared" si="895"/>
        <v>6471.31</v>
      </c>
    </row>
    <row r="11376" spans="1:11" x14ac:dyDescent="0.25">
      <c r="A11376" s="76">
        <f t="shared" si="891"/>
        <v>11371</v>
      </c>
      <c r="B11376" s="92" t="s">
        <v>11985</v>
      </c>
      <c r="C11376" s="94" t="s">
        <v>27140</v>
      </c>
      <c r="D11376" s="70" t="s">
        <v>2259</v>
      </c>
      <c r="E11376" s="83">
        <v>7797.3</v>
      </c>
      <c r="F11376" s="99">
        <v>8117</v>
      </c>
      <c r="G11376" s="59">
        <v>7961.04</v>
      </c>
      <c r="H11376" s="61">
        <f t="shared" si="892"/>
        <v>7958.4466666666667</v>
      </c>
      <c r="I11376" s="61">
        <f t="shared" si="893"/>
        <v>159.86577661692732</v>
      </c>
      <c r="J11376" s="61">
        <f t="shared" si="894"/>
        <v>2.0087560212787836</v>
      </c>
      <c r="K11376" s="61">
        <f t="shared" si="895"/>
        <v>7958.4466666666667</v>
      </c>
    </row>
    <row r="11377" spans="1:11" x14ac:dyDescent="0.25">
      <c r="A11377" s="76">
        <f t="shared" si="891"/>
        <v>11372</v>
      </c>
      <c r="B11377" s="92" t="s">
        <v>11985</v>
      </c>
      <c r="C11377" s="94" t="s">
        <v>27141</v>
      </c>
      <c r="D11377" s="70" t="s">
        <v>2259</v>
      </c>
      <c r="E11377" s="83">
        <v>6889.05</v>
      </c>
      <c r="F11377" s="99">
        <v>7232</v>
      </c>
      <c r="G11377" s="59">
        <v>7025.45</v>
      </c>
      <c r="H11377" s="61">
        <f t="shared" si="892"/>
        <v>7048.833333333333</v>
      </c>
      <c r="I11377" s="61">
        <f t="shared" si="893"/>
        <v>172.66661759973556</v>
      </c>
      <c r="J11377" s="61">
        <f t="shared" si="894"/>
        <v>2.4495772482406388</v>
      </c>
      <c r="K11377" s="61">
        <f t="shared" si="895"/>
        <v>7048.833333333333</v>
      </c>
    </row>
    <row r="11378" spans="1:11" x14ac:dyDescent="0.25">
      <c r="A11378" s="76">
        <f t="shared" si="891"/>
        <v>11373</v>
      </c>
      <c r="B11378" s="92" t="s">
        <v>11986</v>
      </c>
      <c r="C11378" s="94" t="s">
        <v>27142</v>
      </c>
      <c r="D11378" s="70" t="s">
        <v>2259</v>
      </c>
      <c r="E11378" s="83">
        <v>26.25</v>
      </c>
      <c r="F11378" s="99">
        <v>27</v>
      </c>
      <c r="G11378" s="59">
        <v>26.84</v>
      </c>
      <c r="H11378" s="61">
        <f t="shared" si="892"/>
        <v>26.696666666666669</v>
      </c>
      <c r="I11378" s="61">
        <f t="shared" si="893"/>
        <v>0.39501054838236066</v>
      </c>
      <c r="J11378" s="61">
        <f t="shared" si="894"/>
        <v>1.4796249783332276</v>
      </c>
      <c r="K11378" s="61">
        <f t="shared" si="895"/>
        <v>26.696666666666669</v>
      </c>
    </row>
    <row r="11379" spans="1:11" x14ac:dyDescent="0.25">
      <c r="A11379" s="76">
        <f t="shared" si="891"/>
        <v>11374</v>
      </c>
      <c r="B11379" s="92" t="s">
        <v>11987</v>
      </c>
      <c r="C11379" s="94" t="s">
        <v>27143</v>
      </c>
      <c r="D11379" s="70" t="s">
        <v>2259</v>
      </c>
      <c r="E11379" s="83">
        <v>9846.9</v>
      </c>
      <c r="F11379" s="99">
        <v>10271</v>
      </c>
      <c r="G11379" s="59">
        <v>10074.36</v>
      </c>
      <c r="H11379" s="61">
        <f t="shared" si="892"/>
        <v>10064.086666666668</v>
      </c>
      <c r="I11379" s="61">
        <f t="shared" si="893"/>
        <v>212.2365626684842</v>
      </c>
      <c r="J11379" s="61">
        <f t="shared" si="894"/>
        <v>2.1088507054637597</v>
      </c>
      <c r="K11379" s="61">
        <f t="shared" si="895"/>
        <v>10064.086666666668</v>
      </c>
    </row>
    <row r="11380" spans="1:11" ht="25.5" x14ac:dyDescent="0.25">
      <c r="A11380" s="76">
        <f t="shared" si="891"/>
        <v>11375</v>
      </c>
      <c r="B11380" s="92" t="s">
        <v>11988</v>
      </c>
      <c r="C11380" s="94" t="s">
        <v>27144</v>
      </c>
      <c r="D11380" s="70" t="s">
        <v>2259</v>
      </c>
      <c r="E11380" s="83">
        <v>33533.85</v>
      </c>
      <c r="F11380" s="99">
        <v>34868</v>
      </c>
      <c r="G11380" s="59">
        <v>34197.82</v>
      </c>
      <c r="H11380" s="61">
        <f t="shared" si="892"/>
        <v>34199.890000000007</v>
      </c>
      <c r="I11380" s="61">
        <f t="shared" si="893"/>
        <v>667.0774087765235</v>
      </c>
      <c r="J11380" s="61">
        <f t="shared" si="894"/>
        <v>1.9505250127311036</v>
      </c>
      <c r="K11380" s="61">
        <f t="shared" si="895"/>
        <v>34199.890000000007</v>
      </c>
    </row>
    <row r="11381" spans="1:11" ht="25.5" x14ac:dyDescent="0.25">
      <c r="A11381" s="76">
        <f t="shared" si="891"/>
        <v>11376</v>
      </c>
      <c r="B11381" s="92" t="s">
        <v>11989</v>
      </c>
      <c r="C11381" s="94" t="s">
        <v>27145</v>
      </c>
      <c r="D11381" s="70" t="s">
        <v>2259</v>
      </c>
      <c r="E11381" s="83">
        <v>44479.05</v>
      </c>
      <c r="F11381" s="99">
        <v>46303</v>
      </c>
      <c r="G11381" s="59">
        <v>45413.11</v>
      </c>
      <c r="H11381" s="61">
        <f t="shared" si="892"/>
        <v>45398.386666666665</v>
      </c>
      <c r="I11381" s="61">
        <f t="shared" si="893"/>
        <v>912.06413317997033</v>
      </c>
      <c r="J11381" s="61">
        <f t="shared" si="894"/>
        <v>2.0090232278003937</v>
      </c>
      <c r="K11381" s="61">
        <f t="shared" si="895"/>
        <v>45398.386666666665</v>
      </c>
    </row>
    <row r="11382" spans="1:11" ht="25.5" x14ac:dyDescent="0.25">
      <c r="A11382" s="76">
        <f t="shared" si="891"/>
        <v>11377</v>
      </c>
      <c r="B11382" s="92" t="s">
        <v>11990</v>
      </c>
      <c r="C11382" s="94" t="s">
        <v>27146</v>
      </c>
      <c r="D11382" s="70" t="s">
        <v>2259</v>
      </c>
      <c r="E11382" s="83">
        <v>25272.45</v>
      </c>
      <c r="F11382" s="99">
        <v>26531</v>
      </c>
      <c r="G11382" s="59">
        <v>25772.84</v>
      </c>
      <c r="H11382" s="61">
        <f t="shared" si="892"/>
        <v>25858.763333333332</v>
      </c>
      <c r="I11382" s="61">
        <f t="shared" si="893"/>
        <v>633.65932490048067</v>
      </c>
      <c r="J11382" s="61">
        <f t="shared" si="894"/>
        <v>2.4504626022995453</v>
      </c>
      <c r="K11382" s="61">
        <f t="shared" si="895"/>
        <v>25858.763333333332</v>
      </c>
    </row>
    <row r="11383" spans="1:11" ht="25.5" x14ac:dyDescent="0.25">
      <c r="A11383" s="76">
        <f t="shared" si="891"/>
        <v>11378</v>
      </c>
      <c r="B11383" s="92" t="s">
        <v>11991</v>
      </c>
      <c r="C11383" s="94" t="s">
        <v>27147</v>
      </c>
      <c r="D11383" s="70" t="s">
        <v>2259</v>
      </c>
      <c r="E11383" s="83">
        <v>33891.9</v>
      </c>
      <c r="F11383" s="99">
        <v>35326</v>
      </c>
      <c r="G11383" s="59">
        <v>34647.69</v>
      </c>
      <c r="H11383" s="61">
        <f t="shared" si="892"/>
        <v>34621.863333333335</v>
      </c>
      <c r="I11383" s="61">
        <f t="shared" si="893"/>
        <v>717.3987489766987</v>
      </c>
      <c r="J11383" s="61">
        <f t="shared" si="894"/>
        <v>2.0720974549223627</v>
      </c>
      <c r="K11383" s="61">
        <f t="shared" si="895"/>
        <v>34621.863333333335</v>
      </c>
    </row>
    <row r="11384" spans="1:11" ht="25.5" x14ac:dyDescent="0.25">
      <c r="A11384" s="76">
        <f t="shared" si="891"/>
        <v>11379</v>
      </c>
      <c r="B11384" s="92" t="s">
        <v>11992</v>
      </c>
      <c r="C11384" s="94" t="s">
        <v>27148</v>
      </c>
      <c r="D11384" s="70" t="s">
        <v>2259</v>
      </c>
      <c r="E11384" s="83">
        <v>33633.599999999999</v>
      </c>
      <c r="F11384" s="99">
        <v>35083</v>
      </c>
      <c r="G11384" s="59">
        <v>34410.54</v>
      </c>
      <c r="H11384" s="61">
        <f t="shared" si="892"/>
        <v>34375.71333333334</v>
      </c>
      <c r="I11384" s="61">
        <f t="shared" si="893"/>
        <v>725.32734853535919</v>
      </c>
      <c r="J11384" s="61">
        <f t="shared" si="894"/>
        <v>2.109999410054499</v>
      </c>
      <c r="K11384" s="61">
        <f t="shared" si="895"/>
        <v>34375.71333333334</v>
      </c>
    </row>
    <row r="11385" spans="1:11" ht="25.5" x14ac:dyDescent="0.25">
      <c r="A11385" s="76">
        <f t="shared" si="891"/>
        <v>11380</v>
      </c>
      <c r="B11385" s="92" t="s">
        <v>11993</v>
      </c>
      <c r="C11385" s="94" t="s">
        <v>27149</v>
      </c>
      <c r="D11385" s="70" t="s">
        <v>2259</v>
      </c>
      <c r="E11385" s="83">
        <v>43599.15</v>
      </c>
      <c r="F11385" s="99">
        <v>45334</v>
      </c>
      <c r="G11385" s="59">
        <v>44462.41</v>
      </c>
      <c r="H11385" s="61">
        <f t="shared" si="892"/>
        <v>44465.186666666668</v>
      </c>
      <c r="I11385" s="61">
        <f t="shared" si="893"/>
        <v>867.42833308195088</v>
      </c>
      <c r="J11385" s="61">
        <f t="shared" si="894"/>
        <v>1.9508033095298318</v>
      </c>
      <c r="K11385" s="61">
        <f t="shared" si="895"/>
        <v>44465.186666666668</v>
      </c>
    </row>
    <row r="11386" spans="1:11" ht="25.5" x14ac:dyDescent="0.25">
      <c r="A11386" s="76">
        <f t="shared" si="891"/>
        <v>11381</v>
      </c>
      <c r="B11386" s="92" t="s">
        <v>11994</v>
      </c>
      <c r="C11386" s="94" t="s">
        <v>27150</v>
      </c>
      <c r="D11386" s="70" t="s">
        <v>2259</v>
      </c>
      <c r="E11386" s="83">
        <v>29848.35</v>
      </c>
      <c r="F11386" s="99">
        <v>31072</v>
      </c>
      <c r="G11386" s="59">
        <v>30475.17</v>
      </c>
      <c r="H11386" s="61">
        <f t="shared" si="892"/>
        <v>30465.173333333329</v>
      </c>
      <c r="I11386" s="61">
        <f t="shared" si="893"/>
        <v>611.88624811588488</v>
      </c>
      <c r="J11386" s="61">
        <f t="shared" si="894"/>
        <v>2.0084778163608621</v>
      </c>
      <c r="K11386" s="61">
        <f t="shared" si="895"/>
        <v>30465.173333333329</v>
      </c>
    </row>
    <row r="11387" spans="1:11" ht="25.5" x14ac:dyDescent="0.25">
      <c r="A11387" s="76">
        <f t="shared" si="891"/>
        <v>11382</v>
      </c>
      <c r="B11387" s="92" t="s">
        <v>11995</v>
      </c>
      <c r="C11387" s="94" t="s">
        <v>27151</v>
      </c>
      <c r="D11387" s="70" t="s">
        <v>2259</v>
      </c>
      <c r="E11387" s="83">
        <v>33100.199999999997</v>
      </c>
      <c r="F11387" s="99">
        <v>34749</v>
      </c>
      <c r="G11387" s="59">
        <v>33755.58</v>
      </c>
      <c r="H11387" s="61">
        <f t="shared" si="892"/>
        <v>33868.26</v>
      </c>
      <c r="I11387" s="61">
        <f t="shared" si="893"/>
        <v>830.15537509553121</v>
      </c>
      <c r="J11387" s="61">
        <f t="shared" si="894"/>
        <v>2.4511308673534784</v>
      </c>
      <c r="K11387" s="61">
        <f t="shared" si="895"/>
        <v>33868.26</v>
      </c>
    </row>
    <row r="11388" spans="1:11" ht="25.5" x14ac:dyDescent="0.25">
      <c r="A11388" s="76">
        <f t="shared" si="891"/>
        <v>11383</v>
      </c>
      <c r="B11388" s="92" t="s">
        <v>11996</v>
      </c>
      <c r="C11388" s="94" t="s">
        <v>27152</v>
      </c>
      <c r="D11388" s="70" t="s">
        <v>2259</v>
      </c>
      <c r="E11388" s="83">
        <v>21115.5</v>
      </c>
      <c r="F11388" s="99">
        <v>22009</v>
      </c>
      <c r="G11388" s="59">
        <v>21586.38</v>
      </c>
      <c r="H11388" s="61">
        <f t="shared" si="892"/>
        <v>21570.293333333335</v>
      </c>
      <c r="I11388" s="61">
        <f t="shared" si="893"/>
        <v>446.96716672853427</v>
      </c>
      <c r="J11388" s="61">
        <f t="shared" si="894"/>
        <v>2.0721422737344986</v>
      </c>
      <c r="K11388" s="61">
        <f t="shared" si="895"/>
        <v>21570.293333333335</v>
      </c>
    </row>
    <row r="11389" spans="1:11" ht="25.5" x14ac:dyDescent="0.25">
      <c r="A11389" s="76">
        <f t="shared" si="891"/>
        <v>11384</v>
      </c>
      <c r="B11389" s="92" t="s">
        <v>11997</v>
      </c>
      <c r="C11389" s="94" t="s">
        <v>27153</v>
      </c>
      <c r="D11389" s="70" t="s">
        <v>2259</v>
      </c>
      <c r="E11389" s="83">
        <v>38694.6</v>
      </c>
      <c r="F11389" s="99">
        <v>40362</v>
      </c>
      <c r="G11389" s="59">
        <v>39588.449999999997</v>
      </c>
      <c r="H11389" s="61">
        <f t="shared" si="892"/>
        <v>39548.35</v>
      </c>
      <c r="I11389" s="61">
        <f t="shared" si="893"/>
        <v>834.42297277819546</v>
      </c>
      <c r="J11389" s="61">
        <f t="shared" si="894"/>
        <v>2.1098806215131489</v>
      </c>
      <c r="K11389" s="61">
        <f t="shared" si="895"/>
        <v>39548.35</v>
      </c>
    </row>
    <row r="11390" spans="1:11" ht="25.5" x14ac:dyDescent="0.25">
      <c r="A11390" s="76">
        <f t="shared" si="891"/>
        <v>11385</v>
      </c>
      <c r="B11390" s="92" t="s">
        <v>11998</v>
      </c>
      <c r="C11390" s="94" t="s">
        <v>27154</v>
      </c>
      <c r="D11390" s="70" t="s">
        <v>2259</v>
      </c>
      <c r="E11390" s="83">
        <v>29540.7</v>
      </c>
      <c r="F11390" s="99">
        <v>30716</v>
      </c>
      <c r="G11390" s="59">
        <v>30125.61</v>
      </c>
      <c r="H11390" s="61">
        <f t="shared" si="892"/>
        <v>30127.436666666665</v>
      </c>
      <c r="I11390" s="61">
        <f t="shared" si="893"/>
        <v>587.65212926810102</v>
      </c>
      <c r="J11390" s="61">
        <f t="shared" si="894"/>
        <v>1.9505546912933551</v>
      </c>
      <c r="K11390" s="61">
        <f t="shared" si="895"/>
        <v>30127.436666666665</v>
      </c>
    </row>
    <row r="11391" spans="1:11" ht="25.5" x14ac:dyDescent="0.25">
      <c r="A11391" s="76">
        <f t="shared" si="891"/>
        <v>11386</v>
      </c>
      <c r="B11391" s="92" t="s">
        <v>11999</v>
      </c>
      <c r="C11391" s="94" t="s">
        <v>27155</v>
      </c>
      <c r="D11391" s="70" t="s">
        <v>2259</v>
      </c>
      <c r="E11391" s="83">
        <v>37912.35</v>
      </c>
      <c r="F11391" s="99">
        <v>39467</v>
      </c>
      <c r="G11391" s="59">
        <v>38708.51</v>
      </c>
      <c r="H11391" s="61">
        <f t="shared" si="892"/>
        <v>38695.953333333338</v>
      </c>
      <c r="I11391" s="61">
        <f t="shared" si="893"/>
        <v>777.40105996411819</v>
      </c>
      <c r="J11391" s="61">
        <f t="shared" si="894"/>
        <v>2.0089983396130777</v>
      </c>
      <c r="K11391" s="61">
        <f t="shared" si="895"/>
        <v>38695.953333333338</v>
      </c>
    </row>
    <row r="11392" spans="1:11" ht="25.5" x14ac:dyDescent="0.25">
      <c r="A11392" s="76">
        <f t="shared" si="891"/>
        <v>11387</v>
      </c>
      <c r="B11392" s="92" t="s">
        <v>12000</v>
      </c>
      <c r="C11392" s="94" t="s">
        <v>27156</v>
      </c>
      <c r="D11392" s="70" t="s">
        <v>2259</v>
      </c>
      <c r="E11392" s="83">
        <v>47439</v>
      </c>
      <c r="F11392" s="99">
        <v>49801</v>
      </c>
      <c r="G11392" s="59">
        <v>48378.29</v>
      </c>
      <c r="H11392" s="61">
        <f t="shared" si="892"/>
        <v>48539.43</v>
      </c>
      <c r="I11392" s="61">
        <f t="shared" si="893"/>
        <v>1189.2163700101003</v>
      </c>
      <c r="J11392" s="61">
        <f t="shared" si="894"/>
        <v>2.4500006901813647</v>
      </c>
      <c r="K11392" s="61">
        <f t="shared" si="895"/>
        <v>48539.43</v>
      </c>
    </row>
    <row r="11393" spans="1:11" ht="25.5" x14ac:dyDescent="0.25">
      <c r="A11393" s="76">
        <f t="shared" si="891"/>
        <v>11388</v>
      </c>
      <c r="B11393" s="92" t="s">
        <v>12001</v>
      </c>
      <c r="C11393" s="94" t="s">
        <v>27157</v>
      </c>
      <c r="D11393" s="70" t="s">
        <v>2259</v>
      </c>
      <c r="E11393" s="83">
        <v>28428.75</v>
      </c>
      <c r="F11393" s="99">
        <v>29631</v>
      </c>
      <c r="G11393" s="59">
        <v>29062.71</v>
      </c>
      <c r="H11393" s="61">
        <f t="shared" si="892"/>
        <v>29040.819999999996</v>
      </c>
      <c r="I11393" s="61">
        <f t="shared" si="893"/>
        <v>601.42384779787369</v>
      </c>
      <c r="J11393" s="61">
        <f t="shared" si="894"/>
        <v>2.0709602821059248</v>
      </c>
      <c r="K11393" s="61">
        <f t="shared" si="895"/>
        <v>29040.819999999996</v>
      </c>
    </row>
    <row r="11394" spans="1:11" ht="25.5" x14ac:dyDescent="0.25">
      <c r="A11394" s="76">
        <f t="shared" si="891"/>
        <v>11389</v>
      </c>
      <c r="B11394" s="92" t="s">
        <v>12002</v>
      </c>
      <c r="C11394" s="94" t="s">
        <v>27158</v>
      </c>
      <c r="D11394" s="70" t="s">
        <v>2259</v>
      </c>
      <c r="E11394" s="83">
        <v>32475.45</v>
      </c>
      <c r="F11394" s="99">
        <v>33875</v>
      </c>
      <c r="G11394" s="59">
        <v>33225.629999999997</v>
      </c>
      <c r="H11394" s="61">
        <f t="shared" si="892"/>
        <v>33192.026666666665</v>
      </c>
      <c r="I11394" s="61">
        <f t="shared" si="893"/>
        <v>700.37985310353747</v>
      </c>
      <c r="J11394" s="61">
        <f t="shared" si="894"/>
        <v>2.1100846300744243</v>
      </c>
      <c r="K11394" s="61">
        <f t="shared" si="895"/>
        <v>33192.026666666665</v>
      </c>
    </row>
    <row r="11395" spans="1:11" ht="25.5" x14ac:dyDescent="0.25">
      <c r="A11395" s="76">
        <f t="shared" si="891"/>
        <v>11390</v>
      </c>
      <c r="B11395" s="92" t="s">
        <v>12003</v>
      </c>
      <c r="C11395" s="94" t="s">
        <v>27159</v>
      </c>
      <c r="D11395" s="70" t="s">
        <v>2259</v>
      </c>
      <c r="E11395" s="83">
        <v>20962.2</v>
      </c>
      <c r="F11395" s="99">
        <v>21796</v>
      </c>
      <c r="G11395" s="59">
        <v>21377.25</v>
      </c>
      <c r="H11395" s="61">
        <f t="shared" si="892"/>
        <v>21378.483333333334</v>
      </c>
      <c r="I11395" s="61">
        <f t="shared" si="893"/>
        <v>416.90136823154347</v>
      </c>
      <c r="J11395" s="61">
        <f t="shared" si="894"/>
        <v>1.950097964066098</v>
      </c>
      <c r="K11395" s="61">
        <f t="shared" si="895"/>
        <v>21378.483333333334</v>
      </c>
    </row>
    <row r="11396" spans="1:11" ht="25.5" x14ac:dyDescent="0.25">
      <c r="A11396" s="76">
        <f t="shared" si="891"/>
        <v>11391</v>
      </c>
      <c r="B11396" s="92" t="s">
        <v>12004</v>
      </c>
      <c r="C11396" s="94" t="s">
        <v>27160</v>
      </c>
      <c r="D11396" s="70" t="s">
        <v>2259</v>
      </c>
      <c r="E11396" s="83">
        <v>61314.75</v>
      </c>
      <c r="F11396" s="99">
        <v>63829</v>
      </c>
      <c r="G11396" s="59">
        <v>62602.36</v>
      </c>
      <c r="H11396" s="61">
        <f t="shared" si="892"/>
        <v>62582.03666666666</v>
      </c>
      <c r="I11396" s="61">
        <f t="shared" si="893"/>
        <v>1257.248203034442</v>
      </c>
      <c r="J11396" s="61">
        <f t="shared" si="894"/>
        <v>2.0089601904951992</v>
      </c>
      <c r="K11396" s="61">
        <f t="shared" si="895"/>
        <v>62582.03666666666</v>
      </c>
    </row>
    <row r="11397" spans="1:11" ht="25.5" x14ac:dyDescent="0.25">
      <c r="A11397" s="76">
        <f t="shared" si="891"/>
        <v>11392</v>
      </c>
      <c r="B11397" s="92" t="s">
        <v>12005</v>
      </c>
      <c r="C11397" s="94" t="s">
        <v>27161</v>
      </c>
      <c r="D11397" s="60" t="s">
        <v>2259</v>
      </c>
      <c r="E11397" s="83">
        <v>39945.15</v>
      </c>
      <c r="F11397" s="99">
        <v>41934</v>
      </c>
      <c r="G11397" s="59">
        <v>40736.06</v>
      </c>
      <c r="H11397" s="61">
        <f t="shared" si="892"/>
        <v>40871.736666666664</v>
      </c>
      <c r="I11397" s="61">
        <f t="shared" si="893"/>
        <v>1001.3426980975755</v>
      </c>
      <c r="J11397" s="61">
        <f t="shared" si="894"/>
        <v>2.4499636662472191</v>
      </c>
      <c r="K11397" s="61">
        <f t="shared" si="895"/>
        <v>40871.736666666664</v>
      </c>
    </row>
    <row r="11398" spans="1:11" x14ac:dyDescent="0.25">
      <c r="A11398" s="76">
        <f t="shared" si="891"/>
        <v>11393</v>
      </c>
      <c r="B11398" s="92" t="s">
        <v>12006</v>
      </c>
      <c r="C11398" s="94" t="s">
        <v>27162</v>
      </c>
      <c r="D11398" s="70" t="s">
        <v>2259</v>
      </c>
      <c r="E11398" s="83">
        <v>13149.15</v>
      </c>
      <c r="F11398" s="99">
        <v>13705</v>
      </c>
      <c r="G11398" s="59">
        <v>13442.38</v>
      </c>
      <c r="H11398" s="61">
        <f t="shared" si="892"/>
        <v>13432.176666666666</v>
      </c>
      <c r="I11398" s="61">
        <f t="shared" si="893"/>
        <v>278.06543588395419</v>
      </c>
      <c r="J11398" s="61">
        <f t="shared" si="894"/>
        <v>2.070144272104478</v>
      </c>
      <c r="K11398" s="61">
        <f t="shared" si="895"/>
        <v>13432.176666666666</v>
      </c>
    </row>
    <row r="11399" spans="1:11" x14ac:dyDescent="0.25">
      <c r="A11399" s="76">
        <f t="shared" si="891"/>
        <v>11394</v>
      </c>
      <c r="B11399" s="92" t="s">
        <v>12007</v>
      </c>
      <c r="C11399" s="94" t="s">
        <v>27163</v>
      </c>
      <c r="D11399" s="70" t="s">
        <v>2259</v>
      </c>
      <c r="E11399" s="83">
        <v>9808.0499999999993</v>
      </c>
      <c r="F11399" s="99">
        <v>10231</v>
      </c>
      <c r="G11399" s="59">
        <v>10034.620000000001</v>
      </c>
      <c r="H11399" s="61">
        <f t="shared" si="892"/>
        <v>10024.556666666665</v>
      </c>
      <c r="I11399" s="61">
        <f t="shared" si="893"/>
        <v>211.65450298383331</v>
      </c>
      <c r="J11399" s="61">
        <f t="shared" si="894"/>
        <v>2.1113602328930923</v>
      </c>
      <c r="K11399" s="61">
        <f t="shared" si="895"/>
        <v>10024.556666666665</v>
      </c>
    </row>
    <row r="11400" spans="1:11" ht="25.5" x14ac:dyDescent="0.25">
      <c r="A11400" s="76">
        <f t="shared" ref="A11400:A11463" si="896">A11399+1</f>
        <v>11395</v>
      </c>
      <c r="B11400" s="92" t="s">
        <v>12008</v>
      </c>
      <c r="C11400" s="94" t="s">
        <v>27164</v>
      </c>
      <c r="D11400" s="70" t="s">
        <v>2259</v>
      </c>
      <c r="E11400" s="83">
        <v>55102.95</v>
      </c>
      <c r="F11400" s="99">
        <v>57296</v>
      </c>
      <c r="G11400" s="59">
        <v>56193.99</v>
      </c>
      <c r="H11400" s="61">
        <f t="shared" si="892"/>
        <v>56197.646666666667</v>
      </c>
      <c r="I11400" s="61">
        <f t="shared" si="893"/>
        <v>1096.5295728038238</v>
      </c>
      <c r="J11400" s="61">
        <f t="shared" si="894"/>
        <v>1.9512019414404134</v>
      </c>
      <c r="K11400" s="61">
        <f t="shared" si="895"/>
        <v>56197.646666666667</v>
      </c>
    </row>
    <row r="11401" spans="1:11" x14ac:dyDescent="0.25">
      <c r="A11401" s="76">
        <f t="shared" si="896"/>
        <v>11396</v>
      </c>
      <c r="B11401" s="92" t="s">
        <v>12009</v>
      </c>
      <c r="C11401" s="94" t="s">
        <v>27165</v>
      </c>
      <c r="D11401" s="70" t="s">
        <v>2259</v>
      </c>
      <c r="E11401" s="83">
        <v>599.54999999999995</v>
      </c>
      <c r="F11401" s="99">
        <v>624</v>
      </c>
      <c r="G11401" s="59">
        <v>612.14</v>
      </c>
      <c r="H11401" s="61">
        <f t="shared" si="892"/>
        <v>611.89666666666665</v>
      </c>
      <c r="I11401" s="61">
        <f t="shared" si="893"/>
        <v>12.22681615684696</v>
      </c>
      <c r="J11401" s="61">
        <f t="shared" si="894"/>
        <v>1.9981831611296506</v>
      </c>
      <c r="K11401" s="61">
        <f t="shared" si="895"/>
        <v>611.89666666666665</v>
      </c>
    </row>
    <row r="11402" spans="1:11" x14ac:dyDescent="0.25">
      <c r="A11402" s="76">
        <f t="shared" si="896"/>
        <v>11397</v>
      </c>
      <c r="B11402" s="92" t="s">
        <v>12010</v>
      </c>
      <c r="C11402" s="94" t="s">
        <v>27166</v>
      </c>
      <c r="D11402" s="70" t="s">
        <v>2259</v>
      </c>
      <c r="E11402" s="83">
        <v>14724.15</v>
      </c>
      <c r="F11402" s="99">
        <v>15457</v>
      </c>
      <c r="G11402" s="59">
        <v>15015.69</v>
      </c>
      <c r="H11402" s="61">
        <f t="shared" si="892"/>
        <v>15065.613333333335</v>
      </c>
      <c r="I11402" s="61">
        <f t="shared" si="893"/>
        <v>368.96684814944206</v>
      </c>
      <c r="J11402" s="61">
        <f t="shared" si="894"/>
        <v>2.4490662277458468</v>
      </c>
      <c r="K11402" s="61">
        <f t="shared" si="895"/>
        <v>15065.613333333335</v>
      </c>
    </row>
    <row r="11403" spans="1:11" x14ac:dyDescent="0.25">
      <c r="A11403" s="76">
        <f t="shared" si="896"/>
        <v>11398</v>
      </c>
      <c r="B11403" s="92" t="s">
        <v>12011</v>
      </c>
      <c r="C11403" s="94" t="s">
        <v>27167</v>
      </c>
      <c r="D11403" s="70" t="s">
        <v>2259</v>
      </c>
      <c r="E11403" s="83">
        <v>922.95</v>
      </c>
      <c r="F11403" s="99">
        <v>962</v>
      </c>
      <c r="G11403" s="59">
        <v>943.53</v>
      </c>
      <c r="H11403" s="61">
        <f t="shared" si="892"/>
        <v>942.82666666666671</v>
      </c>
      <c r="I11403" s="61">
        <f t="shared" si="893"/>
        <v>19.534498543175673</v>
      </c>
      <c r="J11403" s="61">
        <f t="shared" si="894"/>
        <v>2.0719077253339964</v>
      </c>
      <c r="K11403" s="61">
        <f t="shared" si="895"/>
        <v>942.82666666666671</v>
      </c>
    </row>
    <row r="11404" spans="1:11" x14ac:dyDescent="0.25">
      <c r="A11404" s="76">
        <f t="shared" si="896"/>
        <v>11399</v>
      </c>
      <c r="B11404" s="92" t="s">
        <v>12012</v>
      </c>
      <c r="C11404" s="94" t="s">
        <v>27168</v>
      </c>
      <c r="D11404" s="70" t="s">
        <v>2259</v>
      </c>
      <c r="E11404" s="83">
        <v>5222.7</v>
      </c>
      <c r="F11404" s="99">
        <v>5448</v>
      </c>
      <c r="G11404" s="59">
        <v>5343.34</v>
      </c>
      <c r="H11404" s="61">
        <f t="shared" si="892"/>
        <v>5338.0133333333333</v>
      </c>
      <c r="I11404" s="61">
        <f t="shared" si="893"/>
        <v>112.74441242621896</v>
      </c>
      <c r="J11404" s="61">
        <f t="shared" si="894"/>
        <v>2.1121043614144646</v>
      </c>
      <c r="K11404" s="61">
        <f t="shared" si="895"/>
        <v>5338.0133333333333</v>
      </c>
    </row>
    <row r="11405" spans="1:11" ht="25.5" x14ac:dyDescent="0.25">
      <c r="A11405" s="76">
        <f t="shared" si="896"/>
        <v>11400</v>
      </c>
      <c r="B11405" s="92" t="s">
        <v>12013</v>
      </c>
      <c r="C11405" s="94" t="s">
        <v>27169</v>
      </c>
      <c r="D11405" s="70" t="s">
        <v>2259</v>
      </c>
      <c r="E11405" s="83">
        <v>1653.75</v>
      </c>
      <c r="F11405" s="99">
        <v>1720</v>
      </c>
      <c r="G11405" s="59">
        <v>1686.49</v>
      </c>
      <c r="H11405" s="61">
        <f t="shared" si="892"/>
        <v>1686.7466666666667</v>
      </c>
      <c r="I11405" s="61">
        <f t="shared" si="893"/>
        <v>33.125745777768287</v>
      </c>
      <c r="J11405" s="61">
        <f t="shared" si="894"/>
        <v>1.9638838737550961</v>
      </c>
      <c r="K11405" s="61">
        <f t="shared" si="895"/>
        <v>1686.7466666666667</v>
      </c>
    </row>
    <row r="11406" spans="1:11" ht="25.5" x14ac:dyDescent="0.25">
      <c r="A11406" s="76">
        <f t="shared" si="896"/>
        <v>11401</v>
      </c>
      <c r="B11406" s="92" t="s">
        <v>12014</v>
      </c>
      <c r="C11406" s="94" t="s">
        <v>27170</v>
      </c>
      <c r="D11406" s="70" t="s">
        <v>2259</v>
      </c>
      <c r="E11406" s="83">
        <v>16176.3</v>
      </c>
      <c r="F11406" s="99">
        <v>16840</v>
      </c>
      <c r="G11406" s="59">
        <v>16516</v>
      </c>
      <c r="H11406" s="61">
        <f t="shared" si="892"/>
        <v>16510.766666666666</v>
      </c>
      <c r="I11406" s="61">
        <f t="shared" si="893"/>
        <v>331.88094752988394</v>
      </c>
      <c r="J11406" s="61">
        <f t="shared" si="894"/>
        <v>2.0100880487876638</v>
      </c>
      <c r="K11406" s="61">
        <f t="shared" si="895"/>
        <v>16510.766666666666</v>
      </c>
    </row>
    <row r="11407" spans="1:11" x14ac:dyDescent="0.25">
      <c r="A11407" s="76">
        <f t="shared" si="896"/>
        <v>11402</v>
      </c>
      <c r="B11407" s="92" t="s">
        <v>12015</v>
      </c>
      <c r="C11407" s="94" t="s">
        <v>27171</v>
      </c>
      <c r="D11407" s="70" t="s">
        <v>2259</v>
      </c>
      <c r="E11407" s="83">
        <v>1987.65</v>
      </c>
      <c r="F11407" s="99">
        <v>2087</v>
      </c>
      <c r="G11407" s="59">
        <v>2027.01</v>
      </c>
      <c r="H11407" s="61">
        <f t="shared" si="892"/>
        <v>2033.8866666666665</v>
      </c>
      <c r="I11407" s="61">
        <f t="shared" si="893"/>
        <v>50.030710901738438</v>
      </c>
      <c r="J11407" s="61">
        <f t="shared" si="894"/>
        <v>2.4598573618525998</v>
      </c>
      <c r="K11407" s="61">
        <f t="shared" si="895"/>
        <v>2033.8866666666665</v>
      </c>
    </row>
    <row r="11408" spans="1:11" x14ac:dyDescent="0.25">
      <c r="A11408" s="76">
        <f t="shared" si="896"/>
        <v>11403</v>
      </c>
      <c r="B11408" s="92" t="s">
        <v>12016</v>
      </c>
      <c r="C11408" s="94" t="s">
        <v>27172</v>
      </c>
      <c r="D11408" s="70" t="s">
        <v>2259</v>
      </c>
      <c r="E11408" s="83">
        <v>1774.5</v>
      </c>
      <c r="F11408" s="99">
        <v>1850</v>
      </c>
      <c r="G11408" s="59">
        <v>1814.07</v>
      </c>
      <c r="H11408" s="61">
        <f t="shared" si="892"/>
        <v>1812.8566666666666</v>
      </c>
      <c r="I11408" s="61">
        <f t="shared" si="893"/>
        <v>37.764621450947089</v>
      </c>
      <c r="J11408" s="61">
        <f t="shared" si="894"/>
        <v>2.0831553947607788</v>
      </c>
      <c r="K11408" s="61">
        <f t="shared" si="895"/>
        <v>1812.8566666666666</v>
      </c>
    </row>
    <row r="11409" spans="1:11" ht="25.5" x14ac:dyDescent="0.25">
      <c r="A11409" s="76">
        <f t="shared" si="896"/>
        <v>11404</v>
      </c>
      <c r="B11409" s="92" t="s">
        <v>12017</v>
      </c>
      <c r="C11409" s="94" t="s">
        <v>27173</v>
      </c>
      <c r="D11409" s="70" t="s">
        <v>2259</v>
      </c>
      <c r="E11409" s="83">
        <v>491.4</v>
      </c>
      <c r="F11409" s="99">
        <v>513</v>
      </c>
      <c r="G11409" s="59">
        <v>502.75</v>
      </c>
      <c r="H11409" s="61">
        <f t="shared" si="892"/>
        <v>502.38333333333338</v>
      </c>
      <c r="I11409" s="61">
        <f t="shared" si="893"/>
        <v>10.804667201415025</v>
      </c>
      <c r="J11409" s="61">
        <f t="shared" si="894"/>
        <v>2.1506818567657549</v>
      </c>
      <c r="K11409" s="61">
        <f t="shared" si="895"/>
        <v>502.38333333333338</v>
      </c>
    </row>
    <row r="11410" spans="1:11" x14ac:dyDescent="0.25">
      <c r="A11410" s="76">
        <f t="shared" si="896"/>
        <v>11405</v>
      </c>
      <c r="B11410" s="92" t="s">
        <v>12018</v>
      </c>
      <c r="C11410" s="94" t="s">
        <v>27174</v>
      </c>
      <c r="D11410" s="70" t="s">
        <v>2259</v>
      </c>
      <c r="E11410" s="83">
        <v>14891.1</v>
      </c>
      <c r="F11410" s="99">
        <v>15484</v>
      </c>
      <c r="G11410" s="59">
        <v>15185.94</v>
      </c>
      <c r="H11410" s="61">
        <f t="shared" si="892"/>
        <v>15187.013333333334</v>
      </c>
      <c r="I11410" s="61">
        <f t="shared" si="893"/>
        <v>296.45145729669338</v>
      </c>
      <c r="J11410" s="61">
        <f t="shared" si="894"/>
        <v>1.9520063016342033</v>
      </c>
      <c r="K11410" s="61">
        <f t="shared" si="895"/>
        <v>15187.013333333334</v>
      </c>
    </row>
    <row r="11411" spans="1:11" x14ac:dyDescent="0.25">
      <c r="A11411" s="76">
        <f t="shared" si="896"/>
        <v>11406</v>
      </c>
      <c r="B11411" s="92" t="s">
        <v>12019</v>
      </c>
      <c r="C11411" s="94" t="s">
        <v>27175</v>
      </c>
      <c r="D11411" s="70" t="s">
        <v>2259</v>
      </c>
      <c r="E11411" s="83">
        <v>13.65</v>
      </c>
      <c r="F11411" s="99">
        <v>14</v>
      </c>
      <c r="G11411" s="59">
        <v>13.94</v>
      </c>
      <c r="H11411" s="61">
        <f t="shared" si="892"/>
        <v>13.863333333333332</v>
      </c>
      <c r="I11411" s="61">
        <f t="shared" si="893"/>
        <v>0.18717193521821915</v>
      </c>
      <c r="J11411" s="61">
        <f t="shared" si="894"/>
        <v>1.3501221583425282</v>
      </c>
      <c r="K11411" s="61">
        <f t="shared" si="895"/>
        <v>13.863333333333332</v>
      </c>
    </row>
    <row r="11412" spans="1:11" ht="25.5" x14ac:dyDescent="0.25">
      <c r="A11412" s="76">
        <f t="shared" si="896"/>
        <v>11407</v>
      </c>
      <c r="B11412" s="92" t="s">
        <v>12020</v>
      </c>
      <c r="C11412" s="94">
        <f>A11412</f>
        <v>11407</v>
      </c>
      <c r="D11412" s="70" t="s">
        <v>2259</v>
      </c>
      <c r="E11412" s="83">
        <v>5.25</v>
      </c>
      <c r="F11412" s="99">
        <v>6</v>
      </c>
      <c r="G11412" s="59">
        <v>5.35</v>
      </c>
      <c r="H11412" s="61">
        <f t="shared" si="892"/>
        <v>5.5333333333333341</v>
      </c>
      <c r="I11412" s="61">
        <f t="shared" si="893"/>
        <v>0.40722639076235395</v>
      </c>
      <c r="J11412" s="61">
        <f t="shared" si="894"/>
        <v>7.3595130860666362</v>
      </c>
      <c r="K11412" s="61">
        <f t="shared" si="895"/>
        <v>5.5333333333333341</v>
      </c>
    </row>
    <row r="11413" spans="1:11" x14ac:dyDescent="0.25">
      <c r="A11413" s="76">
        <f t="shared" si="896"/>
        <v>11408</v>
      </c>
      <c r="B11413" s="92" t="s">
        <v>12021</v>
      </c>
      <c r="C11413" s="94" t="s">
        <v>27176</v>
      </c>
      <c r="D11413" s="70" t="s">
        <v>2259</v>
      </c>
      <c r="E11413" s="83">
        <v>1632.75</v>
      </c>
      <c r="F11413" s="99">
        <v>1702</v>
      </c>
      <c r="G11413" s="59">
        <v>1669.16</v>
      </c>
      <c r="H11413" s="61">
        <f t="shared" si="892"/>
        <v>1667.97</v>
      </c>
      <c r="I11413" s="61">
        <f t="shared" si="893"/>
        <v>34.640333427956492</v>
      </c>
      <c r="J11413" s="61">
        <f t="shared" si="894"/>
        <v>2.076795951243517</v>
      </c>
      <c r="K11413" s="61">
        <f t="shared" si="895"/>
        <v>1667.97</v>
      </c>
    </row>
    <row r="11414" spans="1:11" x14ac:dyDescent="0.25">
      <c r="A11414" s="76">
        <f t="shared" si="896"/>
        <v>11409</v>
      </c>
      <c r="B11414" s="92" t="s">
        <v>12022</v>
      </c>
      <c r="C11414" s="94" t="s">
        <v>27177</v>
      </c>
      <c r="D11414" s="70" t="s">
        <v>2259</v>
      </c>
      <c r="E11414" s="83">
        <v>1187.55</v>
      </c>
      <c r="F11414" s="99">
        <v>1239</v>
      </c>
      <c r="G11414" s="59">
        <v>1214.98</v>
      </c>
      <c r="H11414" s="61">
        <f t="shared" si="892"/>
        <v>1213.8433333333335</v>
      </c>
      <c r="I11414" s="61">
        <f t="shared" si="893"/>
        <v>25.743827091816293</v>
      </c>
      <c r="J11414" s="61">
        <f t="shared" si="894"/>
        <v>2.1208525338373945</v>
      </c>
      <c r="K11414" s="61">
        <f t="shared" si="895"/>
        <v>1213.8433333333335</v>
      </c>
    </row>
    <row r="11415" spans="1:11" ht="25.5" x14ac:dyDescent="0.25">
      <c r="A11415" s="76">
        <f t="shared" si="896"/>
        <v>11410</v>
      </c>
      <c r="B11415" s="92" t="s">
        <v>12023</v>
      </c>
      <c r="C11415" s="94">
        <f>A11415</f>
        <v>11410</v>
      </c>
      <c r="D11415" s="70" t="s">
        <v>2259</v>
      </c>
      <c r="E11415" s="83">
        <v>2.1</v>
      </c>
      <c r="F11415" s="99">
        <v>2</v>
      </c>
      <c r="G11415" s="59">
        <v>2.14</v>
      </c>
      <c r="H11415" s="61">
        <f t="shared" si="892"/>
        <v>2.08</v>
      </c>
      <c r="I11415" s="61">
        <f t="shared" si="893"/>
        <v>7.211102550927985E-2</v>
      </c>
      <c r="J11415" s="61">
        <f t="shared" si="894"/>
        <v>3.4668762264076851</v>
      </c>
      <c r="K11415" s="61">
        <f t="shared" si="895"/>
        <v>2.08</v>
      </c>
    </row>
    <row r="11416" spans="1:11" ht="25.5" x14ac:dyDescent="0.25">
      <c r="A11416" s="76">
        <f t="shared" si="896"/>
        <v>11411</v>
      </c>
      <c r="B11416" s="92" t="s">
        <v>12024</v>
      </c>
      <c r="C11416" s="94" t="s">
        <v>27178</v>
      </c>
      <c r="D11416" s="70" t="s">
        <v>2259</v>
      </c>
      <c r="E11416" s="83">
        <v>3.15</v>
      </c>
      <c r="F11416" s="99">
        <v>3</v>
      </c>
      <c r="G11416" s="59">
        <v>3.22</v>
      </c>
      <c r="H11416" s="61">
        <f t="shared" si="892"/>
        <v>3.1233333333333335</v>
      </c>
      <c r="I11416" s="61">
        <f t="shared" si="893"/>
        <v>0.11239810200058251</v>
      </c>
      <c r="J11416" s="61">
        <f t="shared" si="894"/>
        <v>3.5986585485778813</v>
      </c>
      <c r="K11416" s="61">
        <f t="shared" si="895"/>
        <v>3.1233333333333335</v>
      </c>
    </row>
    <row r="11417" spans="1:11" x14ac:dyDescent="0.25">
      <c r="A11417" s="76">
        <f t="shared" si="896"/>
        <v>11412</v>
      </c>
      <c r="B11417" s="92" t="s">
        <v>12025</v>
      </c>
      <c r="C11417" s="94" t="s">
        <v>27179</v>
      </c>
      <c r="D11417" s="70" t="s">
        <v>2259</v>
      </c>
      <c r="E11417" s="83">
        <v>821.1</v>
      </c>
      <c r="F11417" s="99">
        <v>862</v>
      </c>
      <c r="G11417" s="59">
        <v>837.36</v>
      </c>
      <c r="H11417" s="61">
        <f t="shared" si="892"/>
        <v>840.15333333333331</v>
      </c>
      <c r="I11417" s="61">
        <f t="shared" si="893"/>
        <v>20.592584425791067</v>
      </c>
      <c r="J11417" s="61">
        <f t="shared" si="894"/>
        <v>2.4510507319050174</v>
      </c>
      <c r="K11417" s="61">
        <f t="shared" si="895"/>
        <v>840.15333333333331</v>
      </c>
    </row>
    <row r="11418" spans="1:11" ht="25.5" x14ac:dyDescent="0.25">
      <c r="A11418" s="76">
        <f t="shared" si="896"/>
        <v>11413</v>
      </c>
      <c r="B11418" s="92" t="s">
        <v>12026</v>
      </c>
      <c r="C11418" s="94" t="s">
        <v>27180</v>
      </c>
      <c r="D11418" s="70" t="s">
        <v>2259</v>
      </c>
      <c r="E11418" s="83">
        <v>352.8</v>
      </c>
      <c r="F11418" s="99">
        <v>368</v>
      </c>
      <c r="G11418" s="59">
        <v>360.67</v>
      </c>
      <c r="H11418" s="61">
        <f t="shared" si="892"/>
        <v>360.49</v>
      </c>
      <c r="I11418" s="61">
        <f t="shared" si="893"/>
        <v>7.6015985161017232</v>
      </c>
      <c r="J11418" s="61">
        <f t="shared" si="894"/>
        <v>2.10868498879351</v>
      </c>
      <c r="K11418" s="61">
        <f t="shared" si="895"/>
        <v>360.49</v>
      </c>
    </row>
    <row r="11419" spans="1:11" ht="25.5" x14ac:dyDescent="0.25">
      <c r="A11419" s="76">
        <f t="shared" si="896"/>
        <v>11414</v>
      </c>
      <c r="B11419" s="92" t="s">
        <v>12027</v>
      </c>
      <c r="C11419" s="94" t="s">
        <v>27181</v>
      </c>
      <c r="D11419" s="70" t="s">
        <v>2259</v>
      </c>
      <c r="E11419" s="83">
        <v>562.79999999999995</v>
      </c>
      <c r="F11419" s="99">
        <v>587</v>
      </c>
      <c r="G11419" s="59">
        <v>575.79999999999995</v>
      </c>
      <c r="H11419" s="61">
        <f t="shared" si="892"/>
        <v>575.19999999999993</v>
      </c>
      <c r="I11419" s="61">
        <f t="shared" si="893"/>
        <v>12.111151885762167</v>
      </c>
      <c r="J11419" s="61">
        <f t="shared" si="894"/>
        <v>2.1055549175525328</v>
      </c>
      <c r="K11419" s="61">
        <f t="shared" si="895"/>
        <v>575.19999999999993</v>
      </c>
    </row>
    <row r="11420" spans="1:11" ht="25.5" x14ac:dyDescent="0.25">
      <c r="A11420" s="76">
        <f t="shared" si="896"/>
        <v>11415</v>
      </c>
      <c r="B11420" s="92" t="s">
        <v>12028</v>
      </c>
      <c r="C11420" s="94" t="s">
        <v>27182</v>
      </c>
      <c r="D11420" s="70" t="s">
        <v>2259</v>
      </c>
      <c r="E11420" s="83">
        <v>652.04999999999995</v>
      </c>
      <c r="F11420" s="99">
        <v>678</v>
      </c>
      <c r="G11420" s="59">
        <v>664.96</v>
      </c>
      <c r="H11420" s="61">
        <f t="shared" si="892"/>
        <v>665.00333333333333</v>
      </c>
      <c r="I11420" s="61">
        <f t="shared" si="893"/>
        <v>12.975054270920561</v>
      </c>
      <c r="J11420" s="61">
        <f t="shared" si="894"/>
        <v>1.9511262005083525</v>
      </c>
      <c r="K11420" s="61">
        <f t="shared" si="895"/>
        <v>665.00333333333333</v>
      </c>
    </row>
    <row r="11421" spans="1:11" ht="25.5" x14ac:dyDescent="0.25">
      <c r="A11421" s="76">
        <f t="shared" si="896"/>
        <v>11416</v>
      </c>
      <c r="B11421" s="92" t="s">
        <v>12029</v>
      </c>
      <c r="C11421" s="94" t="s">
        <v>27183</v>
      </c>
      <c r="D11421" s="70" t="s">
        <v>2259</v>
      </c>
      <c r="E11421" s="83">
        <v>1300.95</v>
      </c>
      <c r="F11421" s="99">
        <v>1354</v>
      </c>
      <c r="G11421" s="59">
        <v>1328.27</v>
      </c>
      <c r="H11421" s="61">
        <f t="shared" si="892"/>
        <v>1327.74</v>
      </c>
      <c r="I11421" s="61">
        <f t="shared" si="893"/>
        <v>26.528970956296039</v>
      </c>
      <c r="J11421" s="61">
        <f t="shared" si="894"/>
        <v>1.9980546610252035</v>
      </c>
      <c r="K11421" s="61">
        <f t="shared" si="895"/>
        <v>1327.74</v>
      </c>
    </row>
    <row r="11422" spans="1:11" x14ac:dyDescent="0.25">
      <c r="A11422" s="76">
        <f t="shared" si="896"/>
        <v>11417</v>
      </c>
      <c r="B11422" s="92" t="s">
        <v>12030</v>
      </c>
      <c r="C11422" s="94" t="s">
        <v>27184</v>
      </c>
      <c r="D11422" s="70" t="s">
        <v>2259</v>
      </c>
      <c r="E11422" s="83">
        <v>645.75</v>
      </c>
      <c r="F11422" s="99">
        <v>678</v>
      </c>
      <c r="G11422" s="59">
        <v>658.54</v>
      </c>
      <c r="H11422" s="61">
        <f t="shared" si="892"/>
        <v>660.76333333333332</v>
      </c>
      <c r="I11422" s="61">
        <f t="shared" si="893"/>
        <v>16.239551512690657</v>
      </c>
      <c r="J11422" s="61">
        <f t="shared" si="894"/>
        <v>2.4576956216331602</v>
      </c>
      <c r="K11422" s="61">
        <f t="shared" si="895"/>
        <v>660.76333333333332</v>
      </c>
    </row>
    <row r="11423" spans="1:11" ht="25.5" x14ac:dyDescent="0.25">
      <c r="A11423" s="76">
        <f t="shared" si="896"/>
        <v>11418</v>
      </c>
      <c r="B11423" s="92" t="s">
        <v>12031</v>
      </c>
      <c r="C11423" s="94" t="s">
        <v>27185</v>
      </c>
      <c r="D11423" s="70" t="s">
        <v>2259</v>
      </c>
      <c r="E11423" s="83">
        <v>1246.3499999999999</v>
      </c>
      <c r="F11423" s="99">
        <v>1299</v>
      </c>
      <c r="G11423" s="59">
        <v>1274.1400000000001</v>
      </c>
      <c r="H11423" s="61">
        <f t="shared" si="892"/>
        <v>1273.1633333333332</v>
      </c>
      <c r="I11423" s="61">
        <f t="shared" si="893"/>
        <v>26.338584497526362</v>
      </c>
      <c r="J11423" s="61">
        <f t="shared" si="894"/>
        <v>2.0687514168797168</v>
      </c>
      <c r="K11423" s="61">
        <f t="shared" si="895"/>
        <v>1273.1633333333332</v>
      </c>
    </row>
    <row r="11424" spans="1:11" ht="25.5" x14ac:dyDescent="0.25">
      <c r="A11424" s="76">
        <f t="shared" si="896"/>
        <v>11419</v>
      </c>
      <c r="B11424" s="92" t="s">
        <v>12032</v>
      </c>
      <c r="C11424" s="94" t="s">
        <v>27186</v>
      </c>
      <c r="D11424" s="70" t="s">
        <v>2259</v>
      </c>
      <c r="E11424" s="83">
        <v>1041.5999999999999</v>
      </c>
      <c r="F11424" s="99">
        <v>1086</v>
      </c>
      <c r="G11424" s="59">
        <v>1065.6600000000001</v>
      </c>
      <c r="H11424" s="61">
        <f t="shared" si="892"/>
        <v>1064.42</v>
      </c>
      <c r="I11424" s="61">
        <f t="shared" si="893"/>
        <v>22.225957797134463</v>
      </c>
      <c r="J11424" s="61">
        <f t="shared" si="894"/>
        <v>2.0880815652782232</v>
      </c>
      <c r="K11424" s="61">
        <f t="shared" si="895"/>
        <v>1064.42</v>
      </c>
    </row>
    <row r="11425" spans="1:11" ht="25.5" x14ac:dyDescent="0.25">
      <c r="A11425" s="76">
        <f t="shared" si="896"/>
        <v>11420</v>
      </c>
      <c r="B11425" s="92" t="s">
        <v>12033</v>
      </c>
      <c r="C11425" s="94" t="s">
        <v>27187</v>
      </c>
      <c r="D11425" s="70" t="s">
        <v>2259</v>
      </c>
      <c r="E11425" s="83">
        <v>1064.7</v>
      </c>
      <c r="F11425" s="99">
        <v>1107</v>
      </c>
      <c r="G11425" s="59">
        <v>1085.78</v>
      </c>
      <c r="H11425" s="61">
        <f t="shared" si="892"/>
        <v>1085.8266666666666</v>
      </c>
      <c r="I11425" s="61">
        <f t="shared" si="893"/>
        <v>21.150038613045897</v>
      </c>
      <c r="J11425" s="61">
        <f t="shared" si="894"/>
        <v>1.9478282549436281</v>
      </c>
      <c r="K11425" s="61">
        <f t="shared" si="895"/>
        <v>1085.8266666666666</v>
      </c>
    </row>
    <row r="11426" spans="1:11" ht="25.5" x14ac:dyDescent="0.25">
      <c r="A11426" s="76">
        <f t="shared" si="896"/>
        <v>11421</v>
      </c>
      <c r="B11426" s="92" t="s">
        <v>12034</v>
      </c>
      <c r="C11426" s="94">
        <f>A11426</f>
        <v>11421</v>
      </c>
      <c r="D11426" s="70" t="s">
        <v>2259</v>
      </c>
      <c r="E11426" s="83">
        <v>817.95</v>
      </c>
      <c r="F11426" s="99">
        <v>851</v>
      </c>
      <c r="G11426" s="59">
        <v>835.13</v>
      </c>
      <c r="H11426" s="61">
        <f t="shared" si="892"/>
        <v>834.69333333333327</v>
      </c>
      <c r="I11426" s="61">
        <f t="shared" si="893"/>
        <v>16.52932646339023</v>
      </c>
      <c r="J11426" s="61">
        <f t="shared" si="894"/>
        <v>1.9802873466570832</v>
      </c>
      <c r="K11426" s="61">
        <f t="shared" si="895"/>
        <v>834.69333333333327</v>
      </c>
    </row>
    <row r="11427" spans="1:11" ht="38.25" x14ac:dyDescent="0.25">
      <c r="A11427" s="76">
        <f t="shared" si="896"/>
        <v>11422</v>
      </c>
      <c r="B11427" s="92" t="s">
        <v>12035</v>
      </c>
      <c r="C11427" s="94" t="s">
        <v>27186</v>
      </c>
      <c r="D11427" s="70" t="s">
        <v>2259</v>
      </c>
      <c r="E11427" s="83">
        <v>358.05</v>
      </c>
      <c r="F11427" s="99">
        <v>376</v>
      </c>
      <c r="G11427" s="59">
        <v>365.14</v>
      </c>
      <c r="H11427" s="61">
        <f t="shared" si="892"/>
        <v>366.3966666666667</v>
      </c>
      <c r="I11427" s="61">
        <f t="shared" si="893"/>
        <v>9.0407429635696008</v>
      </c>
      <c r="J11427" s="61">
        <f t="shared" si="894"/>
        <v>2.4674741301056962</v>
      </c>
      <c r="K11427" s="61">
        <f t="shared" si="895"/>
        <v>366.3966666666667</v>
      </c>
    </row>
    <row r="11428" spans="1:11" ht="25.5" x14ac:dyDescent="0.25">
      <c r="A11428" s="76">
        <f t="shared" si="896"/>
        <v>11423</v>
      </c>
      <c r="B11428" s="92" t="s">
        <v>12036</v>
      </c>
      <c r="C11428" s="94" t="s">
        <v>27188</v>
      </c>
      <c r="D11428" s="70" t="s">
        <v>2259</v>
      </c>
      <c r="E11428" s="83">
        <v>2956.8</v>
      </c>
      <c r="F11428" s="99">
        <v>3082</v>
      </c>
      <c r="G11428" s="59">
        <v>3022.74</v>
      </c>
      <c r="H11428" s="61">
        <f t="shared" si="892"/>
        <v>3020.5133333333338</v>
      </c>
      <c r="I11428" s="61">
        <f t="shared" si="893"/>
        <v>62.629693703013757</v>
      </c>
      <c r="J11428" s="61">
        <f t="shared" si="894"/>
        <v>2.0734784717502901</v>
      </c>
      <c r="K11428" s="61">
        <f t="shared" si="895"/>
        <v>3020.5133333333338</v>
      </c>
    </row>
    <row r="11429" spans="1:11" ht="25.5" x14ac:dyDescent="0.25">
      <c r="A11429" s="76">
        <f t="shared" si="896"/>
        <v>11424</v>
      </c>
      <c r="B11429" s="92" t="s">
        <v>12037</v>
      </c>
      <c r="C11429" s="94" t="s">
        <v>27189</v>
      </c>
      <c r="D11429" s="70" t="s">
        <v>2259</v>
      </c>
      <c r="E11429" s="83">
        <v>2244.9</v>
      </c>
      <c r="F11429" s="99">
        <v>2342</v>
      </c>
      <c r="G11429" s="59">
        <v>2296.7600000000002</v>
      </c>
      <c r="H11429" s="61">
        <f t="shared" si="892"/>
        <v>2294.5533333333333</v>
      </c>
      <c r="I11429" s="61">
        <f t="shared" si="893"/>
        <v>48.58759649677404</v>
      </c>
      <c r="J11429" s="61">
        <f t="shared" si="894"/>
        <v>2.1175187253629919</v>
      </c>
      <c r="K11429" s="61">
        <f t="shared" si="895"/>
        <v>2294.5533333333333</v>
      </c>
    </row>
    <row r="11430" spans="1:11" ht="38.25" x14ac:dyDescent="0.25">
      <c r="A11430" s="76">
        <f t="shared" si="896"/>
        <v>11425</v>
      </c>
      <c r="B11430" s="92" t="s">
        <v>12038</v>
      </c>
      <c r="C11430" s="94" t="s">
        <v>27190</v>
      </c>
      <c r="D11430" s="70" t="s">
        <v>2259</v>
      </c>
      <c r="E11430" s="83">
        <v>1818.6</v>
      </c>
      <c r="F11430" s="99">
        <v>1891</v>
      </c>
      <c r="G11430" s="59">
        <v>1854.61</v>
      </c>
      <c r="H11430" s="61">
        <f t="shared" ref="H11430:H11493" si="897">AVERAGE(E11430:G11430)</f>
        <v>1854.7366666666667</v>
      </c>
      <c r="I11430" s="61">
        <f t="shared" ref="I11430:I11493" si="898">SQRT(((SUM((POWER(G11430-H11430,2)),(POWER(F11430-H11430,2)),(POWER(E11430-H11430,2)))/(COLUMNS(E11430:G11430)-1))))</f>
        <v>36.200166205880002</v>
      </c>
      <c r="J11430" s="61">
        <f t="shared" ref="J11430:J11493" si="899">I11430/H11430*100</f>
        <v>1.9517685101324358</v>
      </c>
      <c r="K11430" s="61">
        <f t="shared" ref="K11430:K11493" si="900">H11430</f>
        <v>1854.7366666666667</v>
      </c>
    </row>
    <row r="11431" spans="1:11" ht="25.5" x14ac:dyDescent="0.25">
      <c r="A11431" s="76">
        <f t="shared" si="896"/>
        <v>11426</v>
      </c>
      <c r="B11431" s="92" t="s">
        <v>12039</v>
      </c>
      <c r="C11431" s="94" t="s">
        <v>27191</v>
      </c>
      <c r="D11431" s="70" t="s">
        <v>2259</v>
      </c>
      <c r="E11431" s="83">
        <v>3286.5</v>
      </c>
      <c r="F11431" s="99">
        <v>3421</v>
      </c>
      <c r="G11431" s="59">
        <v>3355.52</v>
      </c>
      <c r="H11431" s="61">
        <f t="shared" si="897"/>
        <v>3354.34</v>
      </c>
      <c r="I11431" s="61">
        <f t="shared" si="898"/>
        <v>67.257763864107162</v>
      </c>
      <c r="J11431" s="61">
        <f t="shared" si="899"/>
        <v>2.0050967959153563</v>
      </c>
      <c r="K11431" s="61">
        <f t="shared" si="900"/>
        <v>3354.34</v>
      </c>
    </row>
    <row r="11432" spans="1:11" ht="25.5" x14ac:dyDescent="0.25">
      <c r="A11432" s="76">
        <f t="shared" si="896"/>
        <v>11427</v>
      </c>
      <c r="B11432" s="92" t="s">
        <v>12040</v>
      </c>
      <c r="C11432" s="94" t="s">
        <v>27192</v>
      </c>
      <c r="D11432" s="70" t="s">
        <v>2259</v>
      </c>
      <c r="E11432" s="83">
        <v>433.65</v>
      </c>
      <c r="F11432" s="99">
        <v>455</v>
      </c>
      <c r="G11432" s="59">
        <v>442.24</v>
      </c>
      <c r="H11432" s="61">
        <f t="shared" si="897"/>
        <v>443.62999999999994</v>
      </c>
      <c r="I11432" s="61">
        <f t="shared" si="898"/>
        <v>10.742657957879894</v>
      </c>
      <c r="J11432" s="61">
        <f t="shared" si="899"/>
        <v>2.42153550433467</v>
      </c>
      <c r="K11432" s="61">
        <f t="shared" si="900"/>
        <v>443.62999999999994</v>
      </c>
    </row>
    <row r="11433" spans="1:11" ht="38.25" x14ac:dyDescent="0.25">
      <c r="A11433" s="76">
        <f t="shared" si="896"/>
        <v>11428</v>
      </c>
      <c r="B11433" s="92" t="s">
        <v>12041</v>
      </c>
      <c r="C11433" s="94" t="s">
        <v>27192</v>
      </c>
      <c r="D11433" s="70" t="s">
        <v>2259</v>
      </c>
      <c r="E11433" s="83">
        <v>389.55</v>
      </c>
      <c r="F11433" s="99">
        <v>406</v>
      </c>
      <c r="G11433" s="59">
        <v>398.24</v>
      </c>
      <c r="H11433" s="61">
        <f t="shared" si="897"/>
        <v>397.93</v>
      </c>
      <c r="I11433" s="61">
        <f t="shared" si="898"/>
        <v>8.2293802925858213</v>
      </c>
      <c r="J11433" s="61">
        <f t="shared" si="899"/>
        <v>2.0680472174970022</v>
      </c>
      <c r="K11433" s="61">
        <f t="shared" si="900"/>
        <v>397.93</v>
      </c>
    </row>
    <row r="11434" spans="1:11" ht="25.5" x14ac:dyDescent="0.25">
      <c r="A11434" s="76">
        <f t="shared" si="896"/>
        <v>11429</v>
      </c>
      <c r="B11434" s="92" t="s">
        <v>12042</v>
      </c>
      <c r="C11434" s="94" t="s">
        <v>27193</v>
      </c>
      <c r="D11434" s="60" t="s">
        <v>2259</v>
      </c>
      <c r="E11434" s="83">
        <v>281.39999999999998</v>
      </c>
      <c r="F11434" s="99">
        <v>294</v>
      </c>
      <c r="G11434" s="59">
        <v>287.89999999999998</v>
      </c>
      <c r="H11434" s="61">
        <f t="shared" si="897"/>
        <v>287.76666666666665</v>
      </c>
      <c r="I11434" s="61">
        <f t="shared" si="898"/>
        <v>6.3010581122009564</v>
      </c>
      <c r="J11434" s="61">
        <f t="shared" si="899"/>
        <v>2.1896414151051631</v>
      </c>
      <c r="K11434" s="61">
        <f t="shared" si="900"/>
        <v>287.76666666666665</v>
      </c>
    </row>
    <row r="11435" spans="1:11" ht="25.5" x14ac:dyDescent="0.25">
      <c r="A11435" s="76">
        <f t="shared" si="896"/>
        <v>11430</v>
      </c>
      <c r="B11435" s="92" t="s">
        <v>12043</v>
      </c>
      <c r="C11435" s="94" t="s">
        <v>27194</v>
      </c>
      <c r="D11435" s="70" t="s">
        <v>2259</v>
      </c>
      <c r="E11435" s="83">
        <v>396.9</v>
      </c>
      <c r="F11435" s="99">
        <v>413</v>
      </c>
      <c r="G11435" s="59">
        <v>404.76</v>
      </c>
      <c r="H11435" s="61">
        <f t="shared" si="897"/>
        <v>404.8866666666666</v>
      </c>
      <c r="I11435" s="61">
        <f t="shared" si="898"/>
        <v>8.0507473773143268</v>
      </c>
      <c r="J11435" s="61">
        <f t="shared" si="899"/>
        <v>1.9883952819672159</v>
      </c>
      <c r="K11435" s="61">
        <f t="shared" si="900"/>
        <v>404.8866666666666</v>
      </c>
    </row>
    <row r="11436" spans="1:11" ht="25.5" x14ac:dyDescent="0.25">
      <c r="A11436" s="76">
        <f t="shared" si="896"/>
        <v>11431</v>
      </c>
      <c r="B11436" s="92" t="s">
        <v>12044</v>
      </c>
      <c r="C11436" s="94" t="s">
        <v>27188</v>
      </c>
      <c r="D11436" s="60" t="s">
        <v>2259</v>
      </c>
      <c r="E11436" s="83">
        <v>1182.3</v>
      </c>
      <c r="F11436" s="99">
        <v>1231</v>
      </c>
      <c r="G11436" s="59">
        <v>1207.1300000000001</v>
      </c>
      <c r="H11436" s="61">
        <f t="shared" si="897"/>
        <v>1206.8100000000002</v>
      </c>
      <c r="I11436" s="61">
        <f t="shared" si="898"/>
        <v>24.351576950990282</v>
      </c>
      <c r="J11436" s="61">
        <f t="shared" si="899"/>
        <v>2.0178467986667559</v>
      </c>
      <c r="K11436" s="61">
        <f t="shared" si="900"/>
        <v>1206.8100000000002</v>
      </c>
    </row>
    <row r="11437" spans="1:11" ht="25.5" x14ac:dyDescent="0.25">
      <c r="A11437" s="76">
        <f t="shared" si="896"/>
        <v>11432</v>
      </c>
      <c r="B11437" s="92" t="s">
        <v>12045</v>
      </c>
      <c r="C11437" s="94" t="s">
        <v>27195</v>
      </c>
      <c r="D11437" s="70" t="s">
        <v>2259</v>
      </c>
      <c r="E11437" s="83">
        <v>12195.75</v>
      </c>
      <c r="F11437" s="99">
        <v>12803</v>
      </c>
      <c r="G11437" s="59">
        <v>12437.23</v>
      </c>
      <c r="H11437" s="61">
        <f t="shared" si="897"/>
        <v>12478.659999999998</v>
      </c>
      <c r="I11437" s="61">
        <f t="shared" si="898"/>
        <v>305.73759059036234</v>
      </c>
      <c r="J11437" s="61">
        <f t="shared" si="899"/>
        <v>2.4500835072865388</v>
      </c>
      <c r="K11437" s="61">
        <f t="shared" si="900"/>
        <v>12478.659999999998</v>
      </c>
    </row>
    <row r="11438" spans="1:11" ht="25.5" x14ac:dyDescent="0.25">
      <c r="A11438" s="76">
        <f t="shared" si="896"/>
        <v>11433</v>
      </c>
      <c r="B11438" s="92" t="s">
        <v>12046</v>
      </c>
      <c r="C11438" s="94" t="s">
        <v>27196</v>
      </c>
      <c r="D11438" s="70" t="s">
        <v>2259</v>
      </c>
      <c r="E11438" s="83">
        <v>4436.25</v>
      </c>
      <c r="F11438" s="99">
        <v>4624</v>
      </c>
      <c r="G11438" s="59">
        <v>4535.18</v>
      </c>
      <c r="H11438" s="61">
        <f t="shared" si="897"/>
        <v>4531.8100000000004</v>
      </c>
      <c r="I11438" s="61">
        <f t="shared" si="898"/>
        <v>93.920356153498489</v>
      </c>
      <c r="J11438" s="61">
        <f t="shared" si="899"/>
        <v>2.0724689727393355</v>
      </c>
      <c r="K11438" s="61">
        <f t="shared" si="900"/>
        <v>4531.8100000000004</v>
      </c>
    </row>
    <row r="11439" spans="1:11" ht="38.25" x14ac:dyDescent="0.25">
      <c r="A11439" s="76">
        <f t="shared" si="896"/>
        <v>11434</v>
      </c>
      <c r="B11439" s="92" t="s">
        <v>12047</v>
      </c>
      <c r="C11439" s="94" t="s">
        <v>27197</v>
      </c>
      <c r="D11439" s="70" t="s">
        <v>2259</v>
      </c>
      <c r="E11439" s="83">
        <v>1233.75</v>
      </c>
      <c r="F11439" s="99">
        <v>1287</v>
      </c>
      <c r="G11439" s="59">
        <v>1262.25</v>
      </c>
      <c r="H11439" s="61">
        <f t="shared" si="897"/>
        <v>1261</v>
      </c>
      <c r="I11439" s="61">
        <f t="shared" si="898"/>
        <v>26.646997954741543</v>
      </c>
      <c r="J11439" s="61">
        <f t="shared" si="899"/>
        <v>2.113163993238822</v>
      </c>
      <c r="K11439" s="61">
        <f t="shared" si="900"/>
        <v>1261</v>
      </c>
    </row>
    <row r="11440" spans="1:11" ht="25.5" x14ac:dyDescent="0.25">
      <c r="A11440" s="76">
        <f t="shared" si="896"/>
        <v>11435</v>
      </c>
      <c r="B11440" s="92" t="s">
        <v>12048</v>
      </c>
      <c r="C11440" s="94" t="s">
        <v>27198</v>
      </c>
      <c r="D11440" s="70" t="s">
        <v>2259</v>
      </c>
      <c r="E11440" s="83">
        <v>6582.45</v>
      </c>
      <c r="F11440" s="99">
        <v>6844</v>
      </c>
      <c r="G11440" s="59">
        <v>6712.78</v>
      </c>
      <c r="H11440" s="61">
        <f t="shared" si="897"/>
        <v>6713.0766666666668</v>
      </c>
      <c r="I11440" s="61">
        <f t="shared" si="898"/>
        <v>130.77525237342635</v>
      </c>
      <c r="J11440" s="61">
        <f t="shared" si="899"/>
        <v>1.9480673149881056</v>
      </c>
      <c r="K11440" s="61">
        <f t="shared" si="900"/>
        <v>6713.0766666666668</v>
      </c>
    </row>
    <row r="11441" spans="1:11" ht="38.25" x14ac:dyDescent="0.25">
      <c r="A11441" s="76">
        <f t="shared" si="896"/>
        <v>11436</v>
      </c>
      <c r="B11441" s="92" t="s">
        <v>12049</v>
      </c>
      <c r="C11441" s="94" t="s">
        <v>27199</v>
      </c>
      <c r="D11441" s="70" t="s">
        <v>2259</v>
      </c>
      <c r="E11441" s="83">
        <v>1304.0999999999999</v>
      </c>
      <c r="F11441" s="99">
        <v>1358</v>
      </c>
      <c r="G11441" s="59">
        <v>1331.49</v>
      </c>
      <c r="H11441" s="61">
        <f t="shared" si="897"/>
        <v>1331.1966666666667</v>
      </c>
      <c r="I11441" s="61">
        <f t="shared" si="898"/>
        <v>26.951197252317673</v>
      </c>
      <c r="J11441" s="61">
        <f t="shared" si="899"/>
        <v>2.0245841900884418</v>
      </c>
      <c r="K11441" s="61">
        <f t="shared" si="900"/>
        <v>1331.1966666666667</v>
      </c>
    </row>
    <row r="11442" spans="1:11" ht="25.5" x14ac:dyDescent="0.25">
      <c r="A11442" s="76">
        <f t="shared" si="896"/>
        <v>11437</v>
      </c>
      <c r="B11442" s="92" t="s">
        <v>12050</v>
      </c>
      <c r="C11442" s="94" t="s">
        <v>27200</v>
      </c>
      <c r="D11442" s="70" t="s">
        <v>2259</v>
      </c>
      <c r="E11442" s="83">
        <v>837.9</v>
      </c>
      <c r="F11442" s="99">
        <v>880</v>
      </c>
      <c r="G11442" s="59">
        <v>854.49</v>
      </c>
      <c r="H11442" s="61">
        <f t="shared" si="897"/>
        <v>857.46333333333348</v>
      </c>
      <c r="I11442" s="61">
        <f t="shared" si="898"/>
        <v>21.206910037375408</v>
      </c>
      <c r="J11442" s="61">
        <f t="shared" si="899"/>
        <v>2.4732147968280942</v>
      </c>
      <c r="K11442" s="61">
        <f t="shared" si="900"/>
        <v>857.46333333333348</v>
      </c>
    </row>
    <row r="11443" spans="1:11" ht="38.25" x14ac:dyDescent="0.25">
      <c r="A11443" s="76">
        <f t="shared" si="896"/>
        <v>11438</v>
      </c>
      <c r="B11443" s="92" t="s">
        <v>12051</v>
      </c>
      <c r="C11443" s="94" t="s">
        <v>27201</v>
      </c>
      <c r="D11443" s="70" t="s">
        <v>2259</v>
      </c>
      <c r="E11443" s="83">
        <v>3137.4</v>
      </c>
      <c r="F11443" s="99">
        <v>3270</v>
      </c>
      <c r="G11443" s="59">
        <v>3207.36</v>
      </c>
      <c r="H11443" s="61">
        <f t="shared" si="897"/>
        <v>3204.92</v>
      </c>
      <c r="I11443" s="61">
        <f t="shared" si="898"/>
        <v>66.333665660809018</v>
      </c>
      <c r="J11443" s="61">
        <f t="shared" si="899"/>
        <v>2.0697448192406993</v>
      </c>
      <c r="K11443" s="61">
        <f t="shared" si="900"/>
        <v>3204.92</v>
      </c>
    </row>
    <row r="11444" spans="1:11" x14ac:dyDescent="0.25">
      <c r="A11444" s="76">
        <f t="shared" si="896"/>
        <v>11439</v>
      </c>
      <c r="B11444" s="92" t="s">
        <v>12052</v>
      </c>
      <c r="C11444" s="94" t="s">
        <v>27202</v>
      </c>
      <c r="D11444" s="70" t="s">
        <v>2259</v>
      </c>
      <c r="E11444" s="83">
        <v>6126.75</v>
      </c>
      <c r="F11444" s="99">
        <v>6391</v>
      </c>
      <c r="G11444" s="59">
        <v>6268.28</v>
      </c>
      <c r="H11444" s="61">
        <f t="shared" si="897"/>
        <v>6262.0099999999993</v>
      </c>
      <c r="I11444" s="61">
        <f t="shared" si="898"/>
        <v>132.23653163933179</v>
      </c>
      <c r="J11444" s="61">
        <f t="shared" si="899"/>
        <v>2.1117266123709766</v>
      </c>
      <c r="K11444" s="61">
        <f t="shared" si="900"/>
        <v>6262.0099999999993</v>
      </c>
    </row>
    <row r="11445" spans="1:11" ht="38.25" x14ac:dyDescent="0.25">
      <c r="A11445" s="76">
        <f t="shared" si="896"/>
        <v>11440</v>
      </c>
      <c r="B11445" s="92" t="s">
        <v>12053</v>
      </c>
      <c r="C11445" s="94" t="s">
        <v>27203</v>
      </c>
      <c r="D11445" s="70" t="s">
        <v>2259</v>
      </c>
      <c r="E11445" s="83">
        <v>1403.85</v>
      </c>
      <c r="F11445" s="99">
        <v>1460</v>
      </c>
      <c r="G11445" s="59">
        <v>1431.65</v>
      </c>
      <c r="H11445" s="61">
        <f t="shared" si="897"/>
        <v>1431.8333333333333</v>
      </c>
      <c r="I11445" s="61">
        <f t="shared" si="898"/>
        <v>28.075448942685419</v>
      </c>
      <c r="J11445" s="61">
        <f t="shared" si="899"/>
        <v>1.9608042562694974</v>
      </c>
      <c r="K11445" s="61">
        <f t="shared" si="900"/>
        <v>1431.8333333333333</v>
      </c>
    </row>
    <row r="11446" spans="1:11" ht="38.25" x14ac:dyDescent="0.25">
      <c r="A11446" s="76">
        <f t="shared" si="896"/>
        <v>11441</v>
      </c>
      <c r="B11446" s="92" t="s">
        <v>12054</v>
      </c>
      <c r="C11446" s="94" t="s">
        <v>27204</v>
      </c>
      <c r="D11446" s="60" t="s">
        <v>2259</v>
      </c>
      <c r="E11446" s="83">
        <v>4372.2</v>
      </c>
      <c r="F11446" s="99">
        <v>4551</v>
      </c>
      <c r="G11446" s="59">
        <v>4464.0200000000004</v>
      </c>
      <c r="H11446" s="61">
        <f t="shared" si="897"/>
        <v>4462.4066666666668</v>
      </c>
      <c r="I11446" s="61">
        <f t="shared" si="898"/>
        <v>89.410917305065993</v>
      </c>
      <c r="J11446" s="61">
        <f t="shared" si="899"/>
        <v>2.0036478963907216</v>
      </c>
      <c r="K11446" s="61">
        <f t="shared" si="900"/>
        <v>4462.4066666666668</v>
      </c>
    </row>
    <row r="11447" spans="1:11" ht="38.25" x14ac:dyDescent="0.25">
      <c r="A11447" s="76">
        <f t="shared" si="896"/>
        <v>11442</v>
      </c>
      <c r="B11447" s="92" t="s">
        <v>12055</v>
      </c>
      <c r="C11447" s="94" t="s">
        <v>27205</v>
      </c>
      <c r="D11447" s="70" t="s">
        <v>2259</v>
      </c>
      <c r="E11447" s="83">
        <v>5256.3</v>
      </c>
      <c r="F11447" s="99">
        <v>5518</v>
      </c>
      <c r="G11447" s="59">
        <v>5360.37</v>
      </c>
      <c r="H11447" s="61">
        <f t="shared" si="897"/>
        <v>5378.2233333333324</v>
      </c>
      <c r="I11447" s="61">
        <f t="shared" si="898"/>
        <v>131.7603075031829</v>
      </c>
      <c r="J11447" s="61">
        <f t="shared" si="899"/>
        <v>2.4498853866211627</v>
      </c>
      <c r="K11447" s="61">
        <f t="shared" si="900"/>
        <v>5378.2233333333324</v>
      </c>
    </row>
    <row r="11448" spans="1:11" ht="38.25" x14ac:dyDescent="0.25">
      <c r="A11448" s="76">
        <f t="shared" si="896"/>
        <v>11443</v>
      </c>
      <c r="B11448" s="92" t="s">
        <v>12056</v>
      </c>
      <c r="C11448" s="94" t="s">
        <v>27206</v>
      </c>
      <c r="D11448" s="70" t="s">
        <v>2259</v>
      </c>
      <c r="E11448" s="83">
        <v>1092</v>
      </c>
      <c r="F11448" s="99">
        <v>1138</v>
      </c>
      <c r="G11448" s="59">
        <v>1116.3499999999999</v>
      </c>
      <c r="H11448" s="61">
        <f t="shared" si="897"/>
        <v>1115.45</v>
      </c>
      <c r="I11448" s="61">
        <f t="shared" si="898"/>
        <v>23.013202732344748</v>
      </c>
      <c r="J11448" s="61">
        <f t="shared" si="899"/>
        <v>2.0631317165578689</v>
      </c>
      <c r="K11448" s="61">
        <f t="shared" si="900"/>
        <v>1115.45</v>
      </c>
    </row>
    <row r="11449" spans="1:11" ht="25.5" x14ac:dyDescent="0.25">
      <c r="A11449" s="76">
        <f t="shared" si="896"/>
        <v>11444</v>
      </c>
      <c r="B11449" s="92" t="s">
        <v>12057</v>
      </c>
      <c r="C11449" s="94" t="s">
        <v>27207</v>
      </c>
      <c r="D11449" s="60" t="s">
        <v>2259</v>
      </c>
      <c r="E11449" s="83">
        <v>21093.45</v>
      </c>
      <c r="F11449" s="99">
        <v>22003</v>
      </c>
      <c r="G11449" s="59">
        <v>21580.71</v>
      </c>
      <c r="H11449" s="61">
        <f t="shared" si="897"/>
        <v>21559.053333333333</v>
      </c>
      <c r="I11449" s="61">
        <f t="shared" si="898"/>
        <v>455.16157464501873</v>
      </c>
      <c r="J11449" s="61">
        <f t="shared" si="899"/>
        <v>2.1112317299260761</v>
      </c>
      <c r="K11449" s="61">
        <f t="shared" si="900"/>
        <v>21559.053333333333</v>
      </c>
    </row>
    <row r="11450" spans="1:11" x14ac:dyDescent="0.25">
      <c r="A11450" s="76">
        <f t="shared" si="896"/>
        <v>11445</v>
      </c>
      <c r="B11450" s="92" t="s">
        <v>12058</v>
      </c>
      <c r="C11450" s="94" t="s">
        <v>27208</v>
      </c>
      <c r="D11450" s="70" t="s">
        <v>2259</v>
      </c>
      <c r="E11450" s="83">
        <v>122.85</v>
      </c>
      <c r="F11450" s="99">
        <v>128</v>
      </c>
      <c r="G11450" s="59">
        <v>125.28</v>
      </c>
      <c r="H11450" s="61">
        <f t="shared" si="897"/>
        <v>125.37666666666667</v>
      </c>
      <c r="I11450" s="61">
        <f t="shared" si="898"/>
        <v>2.5763604820236914</v>
      </c>
      <c r="J11450" s="61">
        <f t="shared" si="899"/>
        <v>2.0548962981073231</v>
      </c>
      <c r="K11450" s="61">
        <f t="shared" si="900"/>
        <v>125.37666666666667</v>
      </c>
    </row>
    <row r="11451" spans="1:11" x14ac:dyDescent="0.25">
      <c r="A11451" s="76">
        <f t="shared" si="896"/>
        <v>11446</v>
      </c>
      <c r="B11451" s="92" t="s">
        <v>12058</v>
      </c>
      <c r="C11451" s="94" t="s">
        <v>27209</v>
      </c>
      <c r="D11451" s="70" t="s">
        <v>2259</v>
      </c>
      <c r="E11451" s="83">
        <v>2436</v>
      </c>
      <c r="F11451" s="99">
        <v>2536</v>
      </c>
      <c r="G11451" s="59">
        <v>2487.16</v>
      </c>
      <c r="H11451" s="61">
        <f t="shared" si="897"/>
        <v>2486.3866666666668</v>
      </c>
      <c r="I11451" s="61">
        <f t="shared" si="898"/>
        <v>50.004485132169229</v>
      </c>
      <c r="J11451" s="61">
        <f t="shared" si="899"/>
        <v>2.011130682228397</v>
      </c>
      <c r="K11451" s="61">
        <f t="shared" si="900"/>
        <v>2486.3866666666668</v>
      </c>
    </row>
    <row r="11452" spans="1:11" ht="25.5" x14ac:dyDescent="0.25">
      <c r="A11452" s="76">
        <f t="shared" si="896"/>
        <v>11447</v>
      </c>
      <c r="B11452" s="92" t="s">
        <v>12059</v>
      </c>
      <c r="C11452" s="94" t="s">
        <v>27210</v>
      </c>
      <c r="D11452" s="70" t="s">
        <v>2259</v>
      </c>
      <c r="E11452" s="83">
        <v>467.25</v>
      </c>
      <c r="F11452" s="99">
        <v>491</v>
      </c>
      <c r="G11452" s="59">
        <v>476.5</v>
      </c>
      <c r="H11452" s="61">
        <f t="shared" si="897"/>
        <v>478.25</v>
      </c>
      <c r="I11452" s="61">
        <f t="shared" si="898"/>
        <v>11.971319893812879</v>
      </c>
      <c r="J11452" s="61">
        <f t="shared" si="899"/>
        <v>2.503151049411998</v>
      </c>
      <c r="K11452" s="61">
        <f t="shared" si="900"/>
        <v>478.25</v>
      </c>
    </row>
    <row r="11453" spans="1:11" ht="25.5" x14ac:dyDescent="0.25">
      <c r="A11453" s="76">
        <f t="shared" si="896"/>
        <v>11448</v>
      </c>
      <c r="B11453" s="92" t="s">
        <v>12060</v>
      </c>
      <c r="C11453" s="94" t="s">
        <v>27211</v>
      </c>
      <c r="D11453" s="70" t="s">
        <v>2259</v>
      </c>
      <c r="E11453" s="83">
        <v>9684.15</v>
      </c>
      <c r="F11453" s="99">
        <v>10094</v>
      </c>
      <c r="G11453" s="59">
        <v>9900.11</v>
      </c>
      <c r="H11453" s="61">
        <f t="shared" si="897"/>
        <v>9892.753333333334</v>
      </c>
      <c r="I11453" s="61">
        <f t="shared" si="898"/>
        <v>205.02401330901074</v>
      </c>
      <c r="J11453" s="61">
        <f t="shared" si="899"/>
        <v>2.0724666470575843</v>
      </c>
      <c r="K11453" s="61">
        <f t="shared" si="900"/>
        <v>9892.753333333334</v>
      </c>
    </row>
    <row r="11454" spans="1:11" ht="25.5" x14ac:dyDescent="0.25">
      <c r="A11454" s="76">
        <f t="shared" si="896"/>
        <v>11449</v>
      </c>
      <c r="B11454" s="92" t="s">
        <v>12061</v>
      </c>
      <c r="C11454" s="94" t="s">
        <v>27212</v>
      </c>
      <c r="D11454" s="70" t="s">
        <v>2259</v>
      </c>
      <c r="E11454" s="83">
        <v>3885</v>
      </c>
      <c r="F11454" s="99">
        <v>4052</v>
      </c>
      <c r="G11454" s="59">
        <v>3974.74</v>
      </c>
      <c r="H11454" s="61">
        <f t="shared" si="897"/>
        <v>3970.58</v>
      </c>
      <c r="I11454" s="61">
        <f t="shared" si="898"/>
        <v>83.577683624278549</v>
      </c>
      <c r="J11454" s="61">
        <f t="shared" si="899"/>
        <v>2.1049238051941668</v>
      </c>
      <c r="K11454" s="61">
        <f t="shared" si="900"/>
        <v>3970.58</v>
      </c>
    </row>
    <row r="11455" spans="1:11" ht="25.5" x14ac:dyDescent="0.25">
      <c r="A11455" s="76">
        <f t="shared" si="896"/>
        <v>11450</v>
      </c>
      <c r="B11455" s="92" t="s">
        <v>12062</v>
      </c>
      <c r="C11455" s="94" t="s">
        <v>27213</v>
      </c>
      <c r="D11455" s="60" t="s">
        <v>2259</v>
      </c>
      <c r="E11455" s="83">
        <v>3533.25</v>
      </c>
      <c r="F11455" s="99">
        <v>3674</v>
      </c>
      <c r="G11455" s="59">
        <v>3603.21</v>
      </c>
      <c r="H11455" s="61">
        <f t="shared" si="897"/>
        <v>3603.4866666666662</v>
      </c>
      <c r="I11455" s="61">
        <f t="shared" si="898"/>
        <v>70.375407873299977</v>
      </c>
      <c r="J11455" s="61">
        <f t="shared" si="899"/>
        <v>1.9529809427156657</v>
      </c>
      <c r="K11455" s="61">
        <f t="shared" si="900"/>
        <v>3603.4866666666662</v>
      </c>
    </row>
    <row r="11456" spans="1:11" ht="25.5" x14ac:dyDescent="0.25">
      <c r="A11456" s="76">
        <f t="shared" si="896"/>
        <v>11451</v>
      </c>
      <c r="B11456" s="92" t="s">
        <v>12063</v>
      </c>
      <c r="C11456" s="94" t="s">
        <v>27214</v>
      </c>
      <c r="D11456" s="70" t="s">
        <v>2259</v>
      </c>
      <c r="E11456" s="83">
        <v>542.85</v>
      </c>
      <c r="F11456" s="99">
        <v>565</v>
      </c>
      <c r="G11456" s="59">
        <v>554.25</v>
      </c>
      <c r="H11456" s="61">
        <f t="shared" si="897"/>
        <v>554.0333333333333</v>
      </c>
      <c r="I11456" s="61">
        <f t="shared" si="898"/>
        <v>11.07658942695508</v>
      </c>
      <c r="J11456" s="61">
        <f t="shared" si="899"/>
        <v>1.999264080432299</v>
      </c>
      <c r="K11456" s="61">
        <f t="shared" si="900"/>
        <v>554.0333333333333</v>
      </c>
    </row>
    <row r="11457" spans="1:11" ht="25.5" x14ac:dyDescent="0.25">
      <c r="A11457" s="76">
        <f t="shared" si="896"/>
        <v>11452</v>
      </c>
      <c r="B11457" s="92" t="s">
        <v>12064</v>
      </c>
      <c r="C11457" s="94" t="s">
        <v>27215</v>
      </c>
      <c r="D11457" s="70" t="s">
        <v>2259</v>
      </c>
      <c r="E11457" s="83">
        <v>11637.15</v>
      </c>
      <c r="F11457" s="99">
        <v>12217</v>
      </c>
      <c r="G11457" s="59">
        <v>11867.57</v>
      </c>
      <c r="H11457" s="61">
        <f t="shared" si="897"/>
        <v>11907.24</v>
      </c>
      <c r="I11457" s="61">
        <f t="shared" si="898"/>
        <v>291.95339919240553</v>
      </c>
      <c r="J11457" s="61">
        <f t="shared" si="899"/>
        <v>2.4518981660939523</v>
      </c>
      <c r="K11457" s="61">
        <f t="shared" si="900"/>
        <v>11907.24</v>
      </c>
    </row>
    <row r="11458" spans="1:11" ht="25.5" x14ac:dyDescent="0.25">
      <c r="A11458" s="76">
        <f t="shared" si="896"/>
        <v>11453</v>
      </c>
      <c r="B11458" s="92" t="s">
        <v>12065</v>
      </c>
      <c r="C11458" s="94" t="s">
        <v>27216</v>
      </c>
      <c r="D11458" s="70" t="s">
        <v>2259</v>
      </c>
      <c r="E11458" s="83">
        <v>2180.85</v>
      </c>
      <c r="F11458" s="99">
        <v>2273</v>
      </c>
      <c r="G11458" s="59">
        <v>2229.48</v>
      </c>
      <c r="H11458" s="61">
        <f t="shared" si="897"/>
        <v>2227.7766666666666</v>
      </c>
      <c r="I11458" s="61">
        <f t="shared" si="898"/>
        <v>46.098607715779636</v>
      </c>
      <c r="J11458" s="61">
        <f t="shared" si="899"/>
        <v>2.0692652187957039</v>
      </c>
      <c r="K11458" s="61">
        <f t="shared" si="900"/>
        <v>2227.7766666666666</v>
      </c>
    </row>
    <row r="11459" spans="1:11" ht="25.5" x14ac:dyDescent="0.25">
      <c r="A11459" s="76">
        <f t="shared" si="896"/>
        <v>11454</v>
      </c>
      <c r="B11459" s="92" t="s">
        <v>12066</v>
      </c>
      <c r="C11459" s="94" t="s">
        <v>27217</v>
      </c>
      <c r="D11459" s="70" t="s">
        <v>2259</v>
      </c>
      <c r="E11459" s="83">
        <v>3562.65</v>
      </c>
      <c r="F11459" s="99">
        <v>3716</v>
      </c>
      <c r="G11459" s="59">
        <v>3644.95</v>
      </c>
      <c r="H11459" s="61">
        <f t="shared" si="897"/>
        <v>3641.1999999999994</v>
      </c>
      <c r="I11459" s="61">
        <f t="shared" si="898"/>
        <v>76.743745673507433</v>
      </c>
      <c r="J11459" s="61">
        <f t="shared" si="899"/>
        <v>2.1076498317452339</v>
      </c>
      <c r="K11459" s="61">
        <f t="shared" si="900"/>
        <v>3641.1999999999994</v>
      </c>
    </row>
    <row r="11460" spans="1:11" ht="25.5" x14ac:dyDescent="0.25">
      <c r="A11460" s="76">
        <f t="shared" si="896"/>
        <v>11455</v>
      </c>
      <c r="B11460" s="92" t="s">
        <v>12067</v>
      </c>
      <c r="C11460" s="94" t="s">
        <v>27218</v>
      </c>
      <c r="D11460" s="70" t="s">
        <v>2259</v>
      </c>
      <c r="E11460" s="83">
        <v>2832.9</v>
      </c>
      <c r="F11460" s="99">
        <v>2946</v>
      </c>
      <c r="G11460" s="59">
        <v>2888.99</v>
      </c>
      <c r="H11460" s="61">
        <f t="shared" si="897"/>
        <v>2889.2966666666666</v>
      </c>
      <c r="I11460" s="61">
        <f t="shared" si="898"/>
        <v>56.550623633460738</v>
      </c>
      <c r="J11460" s="61">
        <f t="shared" si="899"/>
        <v>1.957245314608079</v>
      </c>
      <c r="K11460" s="61">
        <f t="shared" si="900"/>
        <v>2889.2966666666666</v>
      </c>
    </row>
    <row r="11461" spans="1:11" ht="25.5" x14ac:dyDescent="0.25">
      <c r="A11461" s="76">
        <f t="shared" si="896"/>
        <v>11456</v>
      </c>
      <c r="B11461" s="92" t="s">
        <v>12068</v>
      </c>
      <c r="C11461" s="94" t="s">
        <v>27219</v>
      </c>
      <c r="D11461" s="70" t="s">
        <v>2259</v>
      </c>
      <c r="E11461" s="83">
        <v>2382.4499999999998</v>
      </c>
      <c r="F11461" s="99">
        <v>2480</v>
      </c>
      <c r="G11461" s="59">
        <v>2432.48</v>
      </c>
      <c r="H11461" s="61">
        <f t="shared" si="897"/>
        <v>2431.6433333333334</v>
      </c>
      <c r="I11461" s="61">
        <f t="shared" si="898"/>
        <v>48.78038164399026</v>
      </c>
      <c r="J11461" s="61">
        <f t="shared" si="899"/>
        <v>2.0060664726319617</v>
      </c>
      <c r="K11461" s="61">
        <f t="shared" si="900"/>
        <v>2431.6433333333334</v>
      </c>
    </row>
    <row r="11462" spans="1:11" ht="25.5" x14ac:dyDescent="0.25">
      <c r="A11462" s="76">
        <f t="shared" si="896"/>
        <v>11457</v>
      </c>
      <c r="B11462" s="92" t="s">
        <v>12069</v>
      </c>
      <c r="C11462" s="94">
        <f>A11462</f>
        <v>11457</v>
      </c>
      <c r="D11462" s="70" t="s">
        <v>2259</v>
      </c>
      <c r="E11462" s="83">
        <v>2334.15</v>
      </c>
      <c r="F11462" s="99">
        <v>2450</v>
      </c>
      <c r="G11462" s="59">
        <v>2380.37</v>
      </c>
      <c r="H11462" s="61">
        <f t="shared" si="897"/>
        <v>2388.1733333333332</v>
      </c>
      <c r="I11462" s="61">
        <f t="shared" si="898"/>
        <v>58.317875761496396</v>
      </c>
      <c r="J11462" s="61">
        <f t="shared" si="899"/>
        <v>2.4419448516368045</v>
      </c>
      <c r="K11462" s="61">
        <f t="shared" si="900"/>
        <v>2388.1733333333332</v>
      </c>
    </row>
    <row r="11463" spans="1:11" x14ac:dyDescent="0.25">
      <c r="A11463" s="76">
        <f t="shared" si="896"/>
        <v>11458</v>
      </c>
      <c r="B11463" s="92" t="s">
        <v>12070</v>
      </c>
      <c r="C11463" s="94" t="s">
        <v>27220</v>
      </c>
      <c r="D11463" s="70" t="s">
        <v>2259</v>
      </c>
      <c r="E11463" s="83">
        <v>2692.2</v>
      </c>
      <c r="F11463" s="99">
        <v>2806</v>
      </c>
      <c r="G11463" s="59">
        <v>2752.24</v>
      </c>
      <c r="H11463" s="61">
        <f t="shared" si="897"/>
        <v>2750.1466666666661</v>
      </c>
      <c r="I11463" s="61">
        <f t="shared" si="898"/>
        <v>56.928872580908745</v>
      </c>
      <c r="J11463" s="61">
        <f t="shared" si="899"/>
        <v>2.0700304195015815</v>
      </c>
      <c r="K11463" s="61">
        <f t="shared" si="900"/>
        <v>2750.1466666666661</v>
      </c>
    </row>
    <row r="11464" spans="1:11" x14ac:dyDescent="0.25">
      <c r="A11464" s="76">
        <f t="shared" ref="A11464:A11527" si="901">A11463+1</f>
        <v>11459</v>
      </c>
      <c r="B11464" s="92" t="s">
        <v>12071</v>
      </c>
      <c r="C11464" s="94" t="s">
        <v>27221</v>
      </c>
      <c r="D11464" s="70" t="s">
        <v>2259</v>
      </c>
      <c r="E11464" s="83">
        <v>807.45</v>
      </c>
      <c r="F11464" s="99">
        <v>842</v>
      </c>
      <c r="G11464" s="59">
        <v>826.1</v>
      </c>
      <c r="H11464" s="61">
        <f t="shared" si="897"/>
        <v>825.18333333333339</v>
      </c>
      <c r="I11464" s="61">
        <f t="shared" si="898"/>
        <v>17.293230852947421</v>
      </c>
      <c r="J11464" s="61">
        <f t="shared" si="899"/>
        <v>2.0956834868551337</v>
      </c>
      <c r="K11464" s="61">
        <f t="shared" si="900"/>
        <v>825.18333333333339</v>
      </c>
    </row>
    <row r="11465" spans="1:11" x14ac:dyDescent="0.25">
      <c r="A11465" s="76">
        <f t="shared" si="901"/>
        <v>11460</v>
      </c>
      <c r="B11465" s="92" t="s">
        <v>12072</v>
      </c>
      <c r="C11465" s="94" t="s">
        <v>27222</v>
      </c>
      <c r="D11465" s="70" t="s">
        <v>2259</v>
      </c>
      <c r="E11465" s="83">
        <v>132.30000000000001</v>
      </c>
      <c r="F11465" s="99">
        <v>138</v>
      </c>
      <c r="G11465" s="59">
        <v>134.91999999999999</v>
      </c>
      <c r="H11465" s="61">
        <f t="shared" si="897"/>
        <v>135.07333333333335</v>
      </c>
      <c r="I11465" s="61">
        <f t="shared" si="898"/>
        <v>2.8530918900963047</v>
      </c>
      <c r="J11465" s="61">
        <f t="shared" si="899"/>
        <v>2.1122540028352286</v>
      </c>
      <c r="K11465" s="61">
        <f t="shared" si="900"/>
        <v>135.07333333333335</v>
      </c>
    </row>
    <row r="11466" spans="1:11" x14ac:dyDescent="0.25">
      <c r="A11466" s="76">
        <f t="shared" si="901"/>
        <v>11461</v>
      </c>
      <c r="B11466" s="92" t="s">
        <v>12073</v>
      </c>
      <c r="C11466" s="94" t="s">
        <v>27223</v>
      </c>
      <c r="D11466" s="60" t="s">
        <v>2259</v>
      </c>
      <c r="E11466" s="83">
        <v>1659</v>
      </c>
      <c r="F11466" s="99">
        <v>1727</v>
      </c>
      <c r="G11466" s="59">
        <v>1693.84</v>
      </c>
      <c r="H11466" s="61">
        <f t="shared" si="897"/>
        <v>1693.28</v>
      </c>
      <c r="I11466" s="61">
        <f t="shared" si="898"/>
        <v>34.003458647614067</v>
      </c>
      <c r="J11466" s="61">
        <f t="shared" si="899"/>
        <v>2.00814151514304</v>
      </c>
      <c r="K11466" s="61">
        <f t="shared" si="900"/>
        <v>1693.28</v>
      </c>
    </row>
    <row r="11467" spans="1:11" ht="25.5" x14ac:dyDescent="0.25">
      <c r="A11467" s="76">
        <f t="shared" si="901"/>
        <v>11462</v>
      </c>
      <c r="B11467" s="92" t="s">
        <v>12074</v>
      </c>
      <c r="C11467" s="94" t="s">
        <v>27224</v>
      </c>
      <c r="D11467" s="60" t="s">
        <v>2259</v>
      </c>
      <c r="E11467" s="83">
        <v>7236.6</v>
      </c>
      <c r="F11467" s="99">
        <v>7597</v>
      </c>
      <c r="G11467" s="59">
        <v>7379.88</v>
      </c>
      <c r="H11467" s="61">
        <f t="shared" si="897"/>
        <v>7404.4933333333329</v>
      </c>
      <c r="I11467" s="61">
        <f t="shared" si="898"/>
        <v>181.45633671308718</v>
      </c>
      <c r="J11467" s="61">
        <f t="shared" si="899"/>
        <v>2.4506246213527172</v>
      </c>
      <c r="K11467" s="61">
        <f t="shared" si="900"/>
        <v>7404.4933333333329</v>
      </c>
    </row>
    <row r="11468" spans="1:11" ht="25.5" x14ac:dyDescent="0.25">
      <c r="A11468" s="76">
        <f t="shared" si="901"/>
        <v>11463</v>
      </c>
      <c r="B11468" s="92" t="s">
        <v>12075</v>
      </c>
      <c r="C11468" s="94">
        <f t="shared" ref="C11468:C11497" si="902">A11468</f>
        <v>11463</v>
      </c>
      <c r="D11468" s="70" t="s">
        <v>2259</v>
      </c>
      <c r="E11468" s="83">
        <v>421.05</v>
      </c>
      <c r="F11468" s="99">
        <v>439</v>
      </c>
      <c r="G11468" s="59">
        <v>430.44</v>
      </c>
      <c r="H11468" s="61">
        <f t="shared" si="897"/>
        <v>430.16333333333336</v>
      </c>
      <c r="I11468" s="61">
        <f t="shared" si="898"/>
        <v>8.9781976661985574</v>
      </c>
      <c r="J11468" s="61">
        <f t="shared" si="899"/>
        <v>2.0871601483619147</v>
      </c>
      <c r="K11468" s="61">
        <f t="shared" si="900"/>
        <v>430.16333333333336</v>
      </c>
    </row>
    <row r="11469" spans="1:11" ht="25.5" x14ac:dyDescent="0.25">
      <c r="A11469" s="76">
        <f t="shared" si="901"/>
        <v>11464</v>
      </c>
      <c r="B11469" s="92" t="s">
        <v>12076</v>
      </c>
      <c r="C11469" s="94">
        <f t="shared" si="902"/>
        <v>11464</v>
      </c>
      <c r="D11469" s="70" t="s">
        <v>2259</v>
      </c>
      <c r="E11469" s="83">
        <v>359.1</v>
      </c>
      <c r="F11469" s="99">
        <v>375</v>
      </c>
      <c r="G11469" s="59">
        <v>367.4</v>
      </c>
      <c r="H11469" s="61">
        <f t="shared" si="897"/>
        <v>367.16666666666669</v>
      </c>
      <c r="I11469" s="61">
        <f t="shared" si="898"/>
        <v>7.9525677195062698</v>
      </c>
      <c r="J11469" s="61">
        <f t="shared" si="899"/>
        <v>2.1659285663657566</v>
      </c>
      <c r="K11469" s="61">
        <f t="shared" si="900"/>
        <v>367.16666666666669</v>
      </c>
    </row>
    <row r="11470" spans="1:11" ht="25.5" x14ac:dyDescent="0.25">
      <c r="A11470" s="76">
        <f t="shared" si="901"/>
        <v>11465</v>
      </c>
      <c r="B11470" s="92" t="s">
        <v>12077</v>
      </c>
      <c r="C11470" s="94">
        <f t="shared" si="902"/>
        <v>11465</v>
      </c>
      <c r="D11470" s="70" t="s">
        <v>2259</v>
      </c>
      <c r="E11470" s="83">
        <v>464.1</v>
      </c>
      <c r="F11470" s="99">
        <v>483</v>
      </c>
      <c r="G11470" s="59">
        <v>473.29</v>
      </c>
      <c r="H11470" s="61">
        <f t="shared" si="897"/>
        <v>473.46333333333337</v>
      </c>
      <c r="I11470" s="61">
        <f t="shared" si="898"/>
        <v>9.4511921646601333</v>
      </c>
      <c r="J11470" s="61">
        <f t="shared" si="899"/>
        <v>1.9961824917086435</v>
      </c>
      <c r="K11470" s="61">
        <f t="shared" si="900"/>
        <v>473.46333333333337</v>
      </c>
    </row>
    <row r="11471" spans="1:11" ht="25.5" x14ac:dyDescent="0.25">
      <c r="A11471" s="76">
        <f t="shared" si="901"/>
        <v>11466</v>
      </c>
      <c r="B11471" s="92" t="s">
        <v>12078</v>
      </c>
      <c r="C11471" s="94">
        <f t="shared" si="902"/>
        <v>11466</v>
      </c>
      <c r="D11471" s="70" t="s">
        <v>2259</v>
      </c>
      <c r="E11471" s="83">
        <v>653.1</v>
      </c>
      <c r="F11471" s="99">
        <v>680</v>
      </c>
      <c r="G11471" s="59">
        <v>666.82</v>
      </c>
      <c r="H11471" s="61">
        <f t="shared" si="897"/>
        <v>666.64</v>
      </c>
      <c r="I11471" s="61">
        <f t="shared" si="898"/>
        <v>13.450903315391116</v>
      </c>
      <c r="J11471" s="61">
        <f t="shared" si="899"/>
        <v>2.0177162059569058</v>
      </c>
      <c r="K11471" s="61">
        <f t="shared" si="900"/>
        <v>666.64</v>
      </c>
    </row>
    <row r="11472" spans="1:11" ht="25.5" x14ac:dyDescent="0.25">
      <c r="A11472" s="76">
        <f t="shared" si="901"/>
        <v>11467</v>
      </c>
      <c r="B11472" s="92" t="s">
        <v>12079</v>
      </c>
      <c r="C11472" s="94">
        <f t="shared" si="902"/>
        <v>11467</v>
      </c>
      <c r="D11472" s="70" t="s">
        <v>2259</v>
      </c>
      <c r="E11472" s="83">
        <v>316.05</v>
      </c>
      <c r="F11472" s="99">
        <v>332</v>
      </c>
      <c r="G11472" s="59">
        <v>322.31</v>
      </c>
      <c r="H11472" s="61">
        <f t="shared" si="897"/>
        <v>323.45333333333332</v>
      </c>
      <c r="I11472" s="61">
        <f t="shared" si="898"/>
        <v>8.0362325335528482</v>
      </c>
      <c r="J11472" s="61">
        <f t="shared" si="899"/>
        <v>2.4845106559069361</v>
      </c>
      <c r="K11472" s="61">
        <f t="shared" si="900"/>
        <v>323.45333333333332</v>
      </c>
    </row>
    <row r="11473" spans="1:11" ht="25.5" x14ac:dyDescent="0.25">
      <c r="A11473" s="76">
        <f t="shared" si="901"/>
        <v>11468</v>
      </c>
      <c r="B11473" s="92" t="s">
        <v>12080</v>
      </c>
      <c r="C11473" s="94">
        <f t="shared" si="902"/>
        <v>11468</v>
      </c>
      <c r="D11473" s="70" t="s">
        <v>2259</v>
      </c>
      <c r="E11473" s="83">
        <v>365.4</v>
      </c>
      <c r="F11473" s="99">
        <v>381</v>
      </c>
      <c r="G11473" s="59">
        <v>373.55</v>
      </c>
      <c r="H11473" s="61">
        <f t="shared" si="897"/>
        <v>373.31666666666666</v>
      </c>
      <c r="I11473" s="61">
        <f t="shared" si="898"/>
        <v>7.8026170823213867</v>
      </c>
      <c r="J11473" s="61">
        <f t="shared" si="899"/>
        <v>2.0900800256229437</v>
      </c>
      <c r="K11473" s="61">
        <f t="shared" si="900"/>
        <v>373.31666666666666</v>
      </c>
    </row>
    <row r="11474" spans="1:11" ht="25.5" x14ac:dyDescent="0.25">
      <c r="A11474" s="76">
        <f t="shared" si="901"/>
        <v>11469</v>
      </c>
      <c r="B11474" s="92" t="s">
        <v>12081</v>
      </c>
      <c r="C11474" s="94">
        <f t="shared" si="902"/>
        <v>11469</v>
      </c>
      <c r="D11474" s="70" t="s">
        <v>2259</v>
      </c>
      <c r="E11474" s="83">
        <v>534.45000000000005</v>
      </c>
      <c r="F11474" s="99">
        <v>557</v>
      </c>
      <c r="G11474" s="59">
        <v>546.79999999999995</v>
      </c>
      <c r="H11474" s="61">
        <f t="shared" si="897"/>
        <v>546.08333333333337</v>
      </c>
      <c r="I11474" s="61">
        <f t="shared" si="898"/>
        <v>11.292069488509748</v>
      </c>
      <c r="J11474" s="61">
        <f t="shared" si="899"/>
        <v>2.0678289922496105</v>
      </c>
      <c r="K11474" s="61">
        <f t="shared" si="900"/>
        <v>546.08333333333337</v>
      </c>
    </row>
    <row r="11475" spans="1:11" ht="25.5" x14ac:dyDescent="0.25">
      <c r="A11475" s="76">
        <f t="shared" si="901"/>
        <v>11470</v>
      </c>
      <c r="B11475" s="92" t="s">
        <v>12082</v>
      </c>
      <c r="C11475" s="94">
        <f t="shared" si="902"/>
        <v>11470</v>
      </c>
      <c r="D11475" s="70" t="s">
        <v>2259</v>
      </c>
      <c r="E11475" s="83">
        <v>556.5</v>
      </c>
      <c r="F11475" s="99">
        <v>579</v>
      </c>
      <c r="G11475" s="59">
        <v>567.52</v>
      </c>
      <c r="H11475" s="61">
        <f t="shared" si="897"/>
        <v>567.67333333333329</v>
      </c>
      <c r="I11475" s="61">
        <f t="shared" si="898"/>
        <v>11.250783676408206</v>
      </c>
      <c r="J11475" s="61">
        <f t="shared" si="899"/>
        <v>1.9819116058076018</v>
      </c>
      <c r="K11475" s="61">
        <f t="shared" si="900"/>
        <v>567.67333333333329</v>
      </c>
    </row>
    <row r="11476" spans="1:11" ht="25.5" x14ac:dyDescent="0.25">
      <c r="A11476" s="76">
        <f t="shared" si="901"/>
        <v>11471</v>
      </c>
      <c r="B11476" s="92" t="s">
        <v>12083</v>
      </c>
      <c r="C11476" s="94">
        <f t="shared" si="902"/>
        <v>11471</v>
      </c>
      <c r="D11476" s="60" t="s">
        <v>2259</v>
      </c>
      <c r="E11476" s="83">
        <v>676.2</v>
      </c>
      <c r="F11476" s="99">
        <v>704</v>
      </c>
      <c r="G11476" s="59">
        <v>690.4</v>
      </c>
      <c r="H11476" s="61">
        <f t="shared" si="897"/>
        <v>690.19999999999993</v>
      </c>
      <c r="I11476" s="61">
        <f t="shared" si="898"/>
        <v>13.901079094804093</v>
      </c>
      <c r="J11476" s="61">
        <f t="shared" si="899"/>
        <v>2.0140653571144735</v>
      </c>
      <c r="K11476" s="61">
        <f t="shared" si="900"/>
        <v>690.19999999999993</v>
      </c>
    </row>
    <row r="11477" spans="1:11" ht="25.5" x14ac:dyDescent="0.25">
      <c r="A11477" s="76">
        <f t="shared" si="901"/>
        <v>11472</v>
      </c>
      <c r="B11477" s="92" t="s">
        <v>12084</v>
      </c>
      <c r="C11477" s="94">
        <f t="shared" si="902"/>
        <v>11472</v>
      </c>
      <c r="D11477" s="70" t="s">
        <v>2259</v>
      </c>
      <c r="E11477" s="83">
        <v>415.8</v>
      </c>
      <c r="F11477" s="99">
        <v>437</v>
      </c>
      <c r="G11477" s="59">
        <v>424.03</v>
      </c>
      <c r="H11477" s="61">
        <f t="shared" si="897"/>
        <v>425.60999999999996</v>
      </c>
      <c r="I11477" s="61">
        <f t="shared" si="898"/>
        <v>10.687951160068048</v>
      </c>
      <c r="J11477" s="61">
        <f t="shared" si="899"/>
        <v>2.5112077160001056</v>
      </c>
      <c r="K11477" s="61">
        <f t="shared" si="900"/>
        <v>425.60999999999996</v>
      </c>
    </row>
    <row r="11478" spans="1:11" ht="25.5" x14ac:dyDescent="0.25">
      <c r="A11478" s="76">
        <f t="shared" si="901"/>
        <v>11473</v>
      </c>
      <c r="B11478" s="92" t="s">
        <v>12085</v>
      </c>
      <c r="C11478" s="94">
        <f t="shared" si="902"/>
        <v>11473</v>
      </c>
      <c r="D11478" s="70" t="s">
        <v>2259</v>
      </c>
      <c r="E11478" s="83">
        <v>487.2</v>
      </c>
      <c r="F11478" s="99">
        <v>508</v>
      </c>
      <c r="G11478" s="59">
        <v>498.06</v>
      </c>
      <c r="H11478" s="61">
        <f t="shared" si="897"/>
        <v>497.75333333333333</v>
      </c>
      <c r="I11478" s="61">
        <f t="shared" si="898"/>
        <v>10.403390472982039</v>
      </c>
      <c r="J11478" s="61">
        <f t="shared" si="899"/>
        <v>2.0900694734303551</v>
      </c>
      <c r="K11478" s="61">
        <f t="shared" si="900"/>
        <v>497.75333333333333</v>
      </c>
    </row>
    <row r="11479" spans="1:11" ht="25.5" x14ac:dyDescent="0.25">
      <c r="A11479" s="76">
        <f t="shared" si="901"/>
        <v>11474</v>
      </c>
      <c r="B11479" s="92" t="s">
        <v>12086</v>
      </c>
      <c r="C11479" s="94">
        <f t="shared" si="902"/>
        <v>11474</v>
      </c>
      <c r="D11479" s="70" t="s">
        <v>2259</v>
      </c>
      <c r="E11479" s="83">
        <v>599.54999999999995</v>
      </c>
      <c r="F11479" s="99">
        <v>625</v>
      </c>
      <c r="G11479" s="59">
        <v>613.4</v>
      </c>
      <c r="H11479" s="61">
        <f t="shared" si="897"/>
        <v>612.65</v>
      </c>
      <c r="I11479" s="61">
        <f t="shared" si="898"/>
        <v>12.741565837839577</v>
      </c>
      <c r="J11479" s="61">
        <f t="shared" si="899"/>
        <v>2.0797463213644947</v>
      </c>
      <c r="K11479" s="61">
        <f t="shared" si="900"/>
        <v>612.65</v>
      </c>
    </row>
    <row r="11480" spans="1:11" ht="25.5" x14ac:dyDescent="0.25">
      <c r="A11480" s="76">
        <f t="shared" si="901"/>
        <v>11475</v>
      </c>
      <c r="B11480" s="92" t="s">
        <v>12087</v>
      </c>
      <c r="C11480" s="94">
        <f t="shared" si="902"/>
        <v>11475</v>
      </c>
      <c r="D11480" s="70" t="s">
        <v>2259</v>
      </c>
      <c r="E11480" s="83">
        <v>659.4</v>
      </c>
      <c r="F11480" s="99">
        <v>686</v>
      </c>
      <c r="G11480" s="59">
        <v>672.46</v>
      </c>
      <c r="H11480" s="61">
        <f t="shared" si="897"/>
        <v>672.62</v>
      </c>
      <c r="I11480" s="61">
        <f t="shared" si="898"/>
        <v>13.30072178492582</v>
      </c>
      <c r="J11480" s="61">
        <f t="shared" si="899"/>
        <v>1.9774496424319554</v>
      </c>
      <c r="K11480" s="61">
        <f t="shared" si="900"/>
        <v>672.62</v>
      </c>
    </row>
    <row r="11481" spans="1:11" ht="25.5" x14ac:dyDescent="0.25">
      <c r="A11481" s="76">
        <f t="shared" si="901"/>
        <v>11476</v>
      </c>
      <c r="B11481" s="92" t="s">
        <v>12088</v>
      </c>
      <c r="C11481" s="94">
        <f t="shared" si="902"/>
        <v>11476</v>
      </c>
      <c r="D11481" s="70" t="s">
        <v>2259</v>
      </c>
      <c r="E11481" s="83">
        <v>909.3</v>
      </c>
      <c r="F11481" s="99">
        <v>947</v>
      </c>
      <c r="G11481" s="59">
        <v>928.4</v>
      </c>
      <c r="H11481" s="61">
        <f t="shared" si="897"/>
        <v>928.23333333333323</v>
      </c>
      <c r="I11481" s="61">
        <f t="shared" si="898"/>
        <v>18.850552600211333</v>
      </c>
      <c r="J11481" s="61">
        <f t="shared" si="899"/>
        <v>2.0307989298895395</v>
      </c>
      <c r="K11481" s="61">
        <f t="shared" si="900"/>
        <v>928.23333333333323</v>
      </c>
    </row>
    <row r="11482" spans="1:11" ht="25.5" x14ac:dyDescent="0.25">
      <c r="A11482" s="76">
        <f t="shared" si="901"/>
        <v>11477</v>
      </c>
      <c r="B11482" s="92" t="s">
        <v>12089</v>
      </c>
      <c r="C11482" s="94">
        <f t="shared" si="902"/>
        <v>11477</v>
      </c>
      <c r="D11482" s="70" t="s">
        <v>2259</v>
      </c>
      <c r="E11482" s="83">
        <v>749.7</v>
      </c>
      <c r="F11482" s="99">
        <v>787</v>
      </c>
      <c r="G11482" s="59">
        <v>764.54</v>
      </c>
      <c r="H11482" s="61">
        <f t="shared" si="897"/>
        <v>767.07999999999993</v>
      </c>
      <c r="I11482" s="61">
        <f t="shared" si="898"/>
        <v>18.779275811383126</v>
      </c>
      <c r="J11482" s="61">
        <f t="shared" si="899"/>
        <v>2.4481508853552598</v>
      </c>
      <c r="K11482" s="61">
        <f t="shared" si="900"/>
        <v>767.07999999999993</v>
      </c>
    </row>
    <row r="11483" spans="1:11" ht="25.5" x14ac:dyDescent="0.25">
      <c r="A11483" s="76">
        <f t="shared" si="901"/>
        <v>11478</v>
      </c>
      <c r="B11483" s="92" t="s">
        <v>12090</v>
      </c>
      <c r="C11483" s="94">
        <f t="shared" si="902"/>
        <v>11478</v>
      </c>
      <c r="D11483" s="70" t="s">
        <v>2259</v>
      </c>
      <c r="E11483" s="83">
        <v>909.3</v>
      </c>
      <c r="F11483" s="99">
        <v>948</v>
      </c>
      <c r="G11483" s="59">
        <v>929.58</v>
      </c>
      <c r="H11483" s="61">
        <f t="shared" si="897"/>
        <v>928.96</v>
      </c>
      <c r="I11483" s="61">
        <f t="shared" si="898"/>
        <v>19.357448178931048</v>
      </c>
      <c r="J11483" s="61">
        <f t="shared" si="899"/>
        <v>2.083776285193232</v>
      </c>
      <c r="K11483" s="61">
        <f t="shared" si="900"/>
        <v>928.96</v>
      </c>
    </row>
    <row r="11484" spans="1:11" ht="25.5" x14ac:dyDescent="0.25">
      <c r="A11484" s="76">
        <f t="shared" si="901"/>
        <v>11479</v>
      </c>
      <c r="B11484" s="92" t="s">
        <v>12091</v>
      </c>
      <c r="C11484" s="94">
        <f t="shared" si="902"/>
        <v>11479</v>
      </c>
      <c r="D11484" s="70" t="s">
        <v>2259</v>
      </c>
      <c r="E11484" s="83">
        <v>1109.8499999999999</v>
      </c>
      <c r="F11484" s="99">
        <v>1158</v>
      </c>
      <c r="G11484" s="59">
        <v>1135.49</v>
      </c>
      <c r="H11484" s="61">
        <f t="shared" si="897"/>
        <v>1134.4466666666667</v>
      </c>
      <c r="I11484" s="61">
        <f t="shared" si="898"/>
        <v>24.091949554432816</v>
      </c>
      <c r="J11484" s="61">
        <f t="shared" si="899"/>
        <v>2.1236740573465607</v>
      </c>
      <c r="K11484" s="61">
        <f t="shared" si="900"/>
        <v>1134.4466666666667</v>
      </c>
    </row>
    <row r="11485" spans="1:11" ht="25.5" x14ac:dyDescent="0.25">
      <c r="A11485" s="76">
        <f t="shared" si="901"/>
        <v>11480</v>
      </c>
      <c r="B11485" s="92" t="s">
        <v>12092</v>
      </c>
      <c r="C11485" s="94">
        <f t="shared" si="902"/>
        <v>11480</v>
      </c>
      <c r="D11485" s="70" t="s">
        <v>2259</v>
      </c>
      <c r="E11485" s="83">
        <v>432.6</v>
      </c>
      <c r="F11485" s="99">
        <v>450</v>
      </c>
      <c r="G11485" s="59">
        <v>441.17</v>
      </c>
      <c r="H11485" s="61">
        <f t="shared" si="897"/>
        <v>441.25666666666666</v>
      </c>
      <c r="I11485" s="61">
        <f t="shared" si="898"/>
        <v>8.7003237487655092</v>
      </c>
      <c r="J11485" s="61">
        <f t="shared" si="899"/>
        <v>1.9717149690880236</v>
      </c>
      <c r="K11485" s="61">
        <f t="shared" si="900"/>
        <v>441.25666666666666</v>
      </c>
    </row>
    <row r="11486" spans="1:11" ht="25.5" x14ac:dyDescent="0.25">
      <c r="A11486" s="76">
        <f t="shared" si="901"/>
        <v>11481</v>
      </c>
      <c r="B11486" s="92" t="s">
        <v>12093</v>
      </c>
      <c r="C11486" s="94">
        <f t="shared" si="902"/>
        <v>11481</v>
      </c>
      <c r="D11486" s="70" t="s">
        <v>2259</v>
      </c>
      <c r="E11486" s="83">
        <v>536.54999999999995</v>
      </c>
      <c r="F11486" s="99">
        <v>559</v>
      </c>
      <c r="G11486" s="59">
        <v>547.82000000000005</v>
      </c>
      <c r="H11486" s="61">
        <f t="shared" si="897"/>
        <v>547.79</v>
      </c>
      <c r="I11486" s="61">
        <f t="shared" si="898"/>
        <v>11.225030066774901</v>
      </c>
      <c r="J11486" s="61">
        <f t="shared" si="899"/>
        <v>2.0491484084731195</v>
      </c>
      <c r="K11486" s="61">
        <f t="shared" si="900"/>
        <v>547.79</v>
      </c>
    </row>
    <row r="11487" spans="1:11" ht="25.5" x14ac:dyDescent="0.25">
      <c r="A11487" s="76">
        <f t="shared" si="901"/>
        <v>11482</v>
      </c>
      <c r="B11487" s="92" t="s">
        <v>12094</v>
      </c>
      <c r="C11487" s="94">
        <f t="shared" si="902"/>
        <v>11482</v>
      </c>
      <c r="D11487" s="70" t="s">
        <v>2259</v>
      </c>
      <c r="E11487" s="83">
        <v>613.20000000000005</v>
      </c>
      <c r="F11487" s="99">
        <v>644</v>
      </c>
      <c r="G11487" s="59">
        <v>625.34</v>
      </c>
      <c r="H11487" s="61">
        <f t="shared" si="897"/>
        <v>627.51333333333332</v>
      </c>
      <c r="I11487" s="61">
        <f t="shared" si="898"/>
        <v>15.514590981825226</v>
      </c>
      <c r="J11487" s="61">
        <f t="shared" si="899"/>
        <v>2.472392243749173</v>
      </c>
      <c r="K11487" s="61">
        <f t="shared" si="900"/>
        <v>627.51333333333332</v>
      </c>
    </row>
    <row r="11488" spans="1:11" ht="25.5" x14ac:dyDescent="0.25">
      <c r="A11488" s="76">
        <f t="shared" si="901"/>
        <v>11483</v>
      </c>
      <c r="B11488" s="92" t="s">
        <v>12095</v>
      </c>
      <c r="C11488" s="94">
        <f t="shared" si="902"/>
        <v>11483</v>
      </c>
      <c r="D11488" s="70" t="s">
        <v>2259</v>
      </c>
      <c r="E11488" s="83">
        <v>649.95000000000005</v>
      </c>
      <c r="F11488" s="99">
        <v>677</v>
      </c>
      <c r="G11488" s="59">
        <v>664.44</v>
      </c>
      <c r="H11488" s="61">
        <f t="shared" si="897"/>
        <v>663.79666666666674</v>
      </c>
      <c r="I11488" s="61">
        <f t="shared" si="898"/>
        <v>13.536470490247179</v>
      </c>
      <c r="J11488" s="61">
        <f t="shared" si="899"/>
        <v>2.0392495428189119</v>
      </c>
      <c r="K11488" s="61">
        <f t="shared" si="900"/>
        <v>663.79666666666674</v>
      </c>
    </row>
    <row r="11489" spans="1:11" ht="38.25" x14ac:dyDescent="0.25">
      <c r="A11489" s="76">
        <f t="shared" si="901"/>
        <v>11484</v>
      </c>
      <c r="B11489" s="92" t="s">
        <v>12096</v>
      </c>
      <c r="C11489" s="94">
        <f t="shared" si="902"/>
        <v>11484</v>
      </c>
      <c r="D11489" s="70" t="s">
        <v>2259</v>
      </c>
      <c r="E11489" s="83">
        <v>762.3</v>
      </c>
      <c r="F11489" s="99">
        <v>795</v>
      </c>
      <c r="G11489" s="59">
        <v>779.91</v>
      </c>
      <c r="H11489" s="61">
        <f t="shared" si="897"/>
        <v>779.07</v>
      </c>
      <c r="I11489" s="61">
        <f t="shared" si="898"/>
        <v>16.366175484822371</v>
      </c>
      <c r="J11489" s="61">
        <f t="shared" si="899"/>
        <v>2.1007323455944098</v>
      </c>
      <c r="K11489" s="61">
        <f t="shared" si="900"/>
        <v>779.07</v>
      </c>
    </row>
    <row r="11490" spans="1:11" ht="25.5" x14ac:dyDescent="0.25">
      <c r="A11490" s="76">
        <f t="shared" si="901"/>
        <v>11485</v>
      </c>
      <c r="B11490" s="92" t="s">
        <v>12097</v>
      </c>
      <c r="C11490" s="94">
        <f t="shared" si="902"/>
        <v>11485</v>
      </c>
      <c r="D11490" s="70" t="s">
        <v>2259</v>
      </c>
      <c r="E11490" s="83">
        <v>888.3</v>
      </c>
      <c r="F11490" s="99">
        <v>924</v>
      </c>
      <c r="G11490" s="59">
        <v>905.89</v>
      </c>
      <c r="H11490" s="61">
        <f t="shared" si="897"/>
        <v>906.06333333333339</v>
      </c>
      <c r="I11490" s="61">
        <f t="shared" si="898"/>
        <v>17.850631174648534</v>
      </c>
      <c r="J11490" s="61">
        <f t="shared" si="899"/>
        <v>1.9701306208891063</v>
      </c>
      <c r="K11490" s="61">
        <f t="shared" si="900"/>
        <v>906.06333333333339</v>
      </c>
    </row>
    <row r="11491" spans="1:11" ht="25.5" x14ac:dyDescent="0.25">
      <c r="A11491" s="76">
        <f t="shared" si="901"/>
        <v>11486</v>
      </c>
      <c r="B11491" s="92" t="s">
        <v>12098</v>
      </c>
      <c r="C11491" s="94">
        <f t="shared" si="902"/>
        <v>11486</v>
      </c>
      <c r="D11491" s="60" t="s">
        <v>2259</v>
      </c>
      <c r="E11491" s="83">
        <v>890.4</v>
      </c>
      <c r="F11491" s="99">
        <v>927</v>
      </c>
      <c r="G11491" s="59">
        <v>909.1</v>
      </c>
      <c r="H11491" s="61">
        <f t="shared" si="897"/>
        <v>908.83333333333337</v>
      </c>
      <c r="I11491" s="61">
        <f t="shared" si="898"/>
        <v>18.301457136887592</v>
      </c>
      <c r="J11491" s="61">
        <f t="shared" si="899"/>
        <v>2.0137308421295717</v>
      </c>
      <c r="K11491" s="61">
        <f t="shared" si="900"/>
        <v>908.83333333333337</v>
      </c>
    </row>
    <row r="11492" spans="1:11" ht="25.5" x14ac:dyDescent="0.25">
      <c r="A11492" s="76">
        <f t="shared" si="901"/>
        <v>11487</v>
      </c>
      <c r="B11492" s="92" t="s">
        <v>12099</v>
      </c>
      <c r="C11492" s="94">
        <f t="shared" si="902"/>
        <v>11487</v>
      </c>
      <c r="D11492" s="60" t="s">
        <v>2259</v>
      </c>
      <c r="E11492" s="83">
        <v>891.45</v>
      </c>
      <c r="F11492" s="99">
        <v>936</v>
      </c>
      <c r="G11492" s="59">
        <v>909.1</v>
      </c>
      <c r="H11492" s="61">
        <f t="shared" si="897"/>
        <v>912.18333333333339</v>
      </c>
      <c r="I11492" s="61">
        <f t="shared" si="898"/>
        <v>22.434478673090052</v>
      </c>
      <c r="J11492" s="61">
        <f t="shared" si="899"/>
        <v>2.4594265048791417</v>
      </c>
      <c r="K11492" s="61">
        <f t="shared" si="900"/>
        <v>912.18333333333339</v>
      </c>
    </row>
    <row r="11493" spans="1:11" ht="25.5" x14ac:dyDescent="0.25">
      <c r="A11493" s="76">
        <f t="shared" si="901"/>
        <v>11488</v>
      </c>
      <c r="B11493" s="92" t="s">
        <v>12100</v>
      </c>
      <c r="C11493" s="94">
        <f t="shared" si="902"/>
        <v>11488</v>
      </c>
      <c r="D11493" s="70" t="s">
        <v>2259</v>
      </c>
      <c r="E11493" s="83">
        <v>1122.45</v>
      </c>
      <c r="F11493" s="99">
        <v>1170</v>
      </c>
      <c r="G11493" s="59">
        <v>1147.48</v>
      </c>
      <c r="H11493" s="61">
        <f t="shared" si="897"/>
        <v>1146.6433333333332</v>
      </c>
      <c r="I11493" s="61">
        <f t="shared" si="898"/>
        <v>23.786038622127315</v>
      </c>
      <c r="J11493" s="61">
        <f t="shared" si="899"/>
        <v>2.0744060450759738</v>
      </c>
      <c r="K11493" s="61">
        <f t="shared" si="900"/>
        <v>1146.6433333333332</v>
      </c>
    </row>
    <row r="11494" spans="1:11" ht="25.5" x14ac:dyDescent="0.25">
      <c r="A11494" s="76">
        <f t="shared" si="901"/>
        <v>11489</v>
      </c>
      <c r="B11494" s="92" t="s">
        <v>12101</v>
      </c>
      <c r="C11494" s="94">
        <f t="shared" si="902"/>
        <v>11489</v>
      </c>
      <c r="D11494" s="70" t="s">
        <v>2259</v>
      </c>
      <c r="E11494" s="83">
        <v>454.65</v>
      </c>
      <c r="F11494" s="99">
        <v>474</v>
      </c>
      <c r="G11494" s="59">
        <v>465.15</v>
      </c>
      <c r="H11494" s="61">
        <f t="shared" ref="H11494:H11557" si="903">AVERAGE(E11494:G11494)</f>
        <v>464.59999999999997</v>
      </c>
      <c r="I11494" s="61">
        <f t="shared" ref="I11494:I11557" si="904">SQRT(((SUM((POWER(G11494-H11494,2)),(POWER(F11494-H11494,2)),(POWER(E11494-H11494,2)))/(COLUMNS(E11494:G11494)-1))))</f>
        <v>9.6867177103495798</v>
      </c>
      <c r="J11494" s="61">
        <f t="shared" ref="J11494:J11557" si="905">I11494/H11494*100</f>
        <v>2.08495861178424</v>
      </c>
      <c r="K11494" s="61">
        <f t="shared" ref="K11494:K11557" si="906">H11494</f>
        <v>464.59999999999997</v>
      </c>
    </row>
    <row r="11495" spans="1:11" ht="25.5" x14ac:dyDescent="0.25">
      <c r="A11495" s="76">
        <f t="shared" si="901"/>
        <v>11490</v>
      </c>
      <c r="B11495" s="92" t="s">
        <v>12102</v>
      </c>
      <c r="C11495" s="94">
        <f t="shared" si="902"/>
        <v>11490</v>
      </c>
      <c r="D11495" s="70" t="s">
        <v>2259</v>
      </c>
      <c r="E11495" s="83">
        <v>570.15</v>
      </c>
      <c r="F11495" s="99">
        <v>593</v>
      </c>
      <c r="G11495" s="59">
        <v>581.44000000000005</v>
      </c>
      <c r="H11495" s="61">
        <f t="shared" si="903"/>
        <v>581.53000000000009</v>
      </c>
      <c r="I11495" s="61">
        <f t="shared" si="904"/>
        <v>11.425265861239302</v>
      </c>
      <c r="J11495" s="61">
        <f t="shared" si="905"/>
        <v>1.9646907057657044</v>
      </c>
      <c r="K11495" s="61">
        <f t="shared" si="906"/>
        <v>581.53000000000009</v>
      </c>
    </row>
    <row r="11496" spans="1:11" ht="25.5" x14ac:dyDescent="0.25">
      <c r="A11496" s="76">
        <f t="shared" si="901"/>
        <v>11491</v>
      </c>
      <c r="B11496" s="92" t="s">
        <v>12103</v>
      </c>
      <c r="C11496" s="94">
        <f t="shared" si="902"/>
        <v>11491</v>
      </c>
      <c r="D11496" s="70" t="s">
        <v>2259</v>
      </c>
      <c r="E11496" s="83">
        <v>578.54999999999995</v>
      </c>
      <c r="F11496" s="99">
        <v>602</v>
      </c>
      <c r="G11496" s="59">
        <v>590.70000000000005</v>
      </c>
      <c r="H11496" s="61">
        <f t="shared" si="903"/>
        <v>590.41666666666663</v>
      </c>
      <c r="I11496" s="61">
        <f t="shared" si="904"/>
        <v>11.727567238491277</v>
      </c>
      <c r="J11496" s="61">
        <f t="shared" si="905"/>
        <v>1.9863204920521571</v>
      </c>
      <c r="K11496" s="61">
        <f t="shared" si="906"/>
        <v>590.41666666666663</v>
      </c>
    </row>
    <row r="11497" spans="1:11" ht="25.5" x14ac:dyDescent="0.25">
      <c r="A11497" s="76">
        <f t="shared" si="901"/>
        <v>11492</v>
      </c>
      <c r="B11497" s="92" t="s">
        <v>12104</v>
      </c>
      <c r="C11497" s="94">
        <f t="shared" si="902"/>
        <v>11492</v>
      </c>
      <c r="D11497" s="70" t="s">
        <v>2259</v>
      </c>
      <c r="E11497" s="83">
        <v>532.35</v>
      </c>
      <c r="F11497" s="99">
        <v>559</v>
      </c>
      <c r="G11497" s="59">
        <v>542.89</v>
      </c>
      <c r="H11497" s="61">
        <f t="shared" si="903"/>
        <v>544.74666666666656</v>
      </c>
      <c r="I11497" s="61">
        <f t="shared" si="904"/>
        <v>13.42166283786525</v>
      </c>
      <c r="J11497" s="61">
        <f t="shared" si="905"/>
        <v>2.4638356981591296</v>
      </c>
      <c r="K11497" s="61">
        <f t="shared" si="906"/>
        <v>544.74666666666656</v>
      </c>
    </row>
    <row r="11498" spans="1:11" ht="25.5" x14ac:dyDescent="0.25">
      <c r="A11498" s="76">
        <f t="shared" si="901"/>
        <v>11493</v>
      </c>
      <c r="B11498" s="92" t="s">
        <v>12105</v>
      </c>
      <c r="C11498" s="94" t="s">
        <v>27225</v>
      </c>
      <c r="D11498" s="70" t="s">
        <v>2259</v>
      </c>
      <c r="E11498" s="83">
        <v>837.9</v>
      </c>
      <c r="F11498" s="99">
        <v>873</v>
      </c>
      <c r="G11498" s="59">
        <v>856.59</v>
      </c>
      <c r="H11498" s="61">
        <f t="shared" si="903"/>
        <v>855.83</v>
      </c>
      <c r="I11498" s="61">
        <f t="shared" si="904"/>
        <v>17.562337543732621</v>
      </c>
      <c r="J11498" s="61">
        <f t="shared" si="905"/>
        <v>2.0520824864438758</v>
      </c>
      <c r="K11498" s="61">
        <f t="shared" si="906"/>
        <v>855.83</v>
      </c>
    </row>
    <row r="11499" spans="1:11" ht="25.5" x14ac:dyDescent="0.25">
      <c r="A11499" s="76">
        <f t="shared" si="901"/>
        <v>11494</v>
      </c>
      <c r="B11499" s="92" t="s">
        <v>12106</v>
      </c>
      <c r="C11499" s="94" t="s">
        <v>27226</v>
      </c>
      <c r="D11499" s="70" t="s">
        <v>2259</v>
      </c>
      <c r="E11499" s="83">
        <v>966</v>
      </c>
      <c r="F11499" s="99">
        <v>1008</v>
      </c>
      <c r="G11499" s="59">
        <v>988.31</v>
      </c>
      <c r="H11499" s="61">
        <f t="shared" si="903"/>
        <v>987.43666666666661</v>
      </c>
      <c r="I11499" s="61">
        <f t="shared" si="904"/>
        <v>21.013615427463531</v>
      </c>
      <c r="J11499" s="61">
        <f t="shared" si="905"/>
        <v>2.1280975415263965</v>
      </c>
      <c r="K11499" s="61">
        <f t="shared" si="906"/>
        <v>987.43666666666661</v>
      </c>
    </row>
    <row r="11500" spans="1:11" ht="25.5" x14ac:dyDescent="0.25">
      <c r="A11500" s="76">
        <f t="shared" si="901"/>
        <v>11495</v>
      </c>
      <c r="B11500" s="92" t="s">
        <v>12107</v>
      </c>
      <c r="C11500" s="94" t="s">
        <v>27227</v>
      </c>
      <c r="D11500" s="70" t="s">
        <v>2259</v>
      </c>
      <c r="E11500" s="83">
        <v>631.04999999999995</v>
      </c>
      <c r="F11500" s="99">
        <v>656</v>
      </c>
      <c r="G11500" s="59">
        <v>643.54</v>
      </c>
      <c r="H11500" s="61">
        <f t="shared" si="903"/>
        <v>643.53</v>
      </c>
      <c r="I11500" s="61">
        <f t="shared" si="904"/>
        <v>12.475003006011685</v>
      </c>
      <c r="J11500" s="61">
        <f t="shared" si="905"/>
        <v>1.9385270315310374</v>
      </c>
      <c r="K11500" s="61">
        <f t="shared" si="906"/>
        <v>643.53</v>
      </c>
    </row>
    <row r="11501" spans="1:11" ht="25.5" x14ac:dyDescent="0.25">
      <c r="A11501" s="76">
        <f t="shared" si="901"/>
        <v>11496</v>
      </c>
      <c r="B11501" s="92" t="s">
        <v>12108</v>
      </c>
      <c r="C11501" s="94" t="s">
        <v>27228</v>
      </c>
      <c r="D11501" s="70" t="s">
        <v>2259</v>
      </c>
      <c r="E11501" s="83">
        <v>694.05</v>
      </c>
      <c r="F11501" s="99">
        <v>723</v>
      </c>
      <c r="G11501" s="59">
        <v>708.63</v>
      </c>
      <c r="H11501" s="61">
        <f t="shared" si="903"/>
        <v>708.56</v>
      </c>
      <c r="I11501" s="61">
        <f t="shared" si="904"/>
        <v>14.475126942448576</v>
      </c>
      <c r="J11501" s="61">
        <f t="shared" si="905"/>
        <v>2.0428936070972927</v>
      </c>
      <c r="K11501" s="61">
        <f t="shared" si="906"/>
        <v>708.56</v>
      </c>
    </row>
    <row r="11502" spans="1:11" ht="25.5" x14ac:dyDescent="0.25">
      <c r="A11502" s="76">
        <f t="shared" si="901"/>
        <v>11497</v>
      </c>
      <c r="B11502" s="92" t="s">
        <v>12109</v>
      </c>
      <c r="C11502" s="94">
        <f t="shared" ref="C11502:C11532" si="907">A11502</f>
        <v>11497</v>
      </c>
      <c r="D11502" s="70" t="s">
        <v>2259</v>
      </c>
      <c r="E11502" s="83">
        <v>739.2</v>
      </c>
      <c r="F11502" s="99">
        <v>776</v>
      </c>
      <c r="G11502" s="59">
        <v>753.84</v>
      </c>
      <c r="H11502" s="61">
        <f t="shared" si="903"/>
        <v>756.34666666666669</v>
      </c>
      <c r="I11502" s="61">
        <f t="shared" si="904"/>
        <v>18.527615424909179</v>
      </c>
      <c r="J11502" s="61">
        <f t="shared" si="905"/>
        <v>2.4496194987628046</v>
      </c>
      <c r="K11502" s="61">
        <f t="shared" si="906"/>
        <v>756.34666666666669</v>
      </c>
    </row>
    <row r="11503" spans="1:11" ht="25.5" x14ac:dyDescent="0.25">
      <c r="A11503" s="76">
        <f t="shared" si="901"/>
        <v>11498</v>
      </c>
      <c r="B11503" s="92" t="s">
        <v>12110</v>
      </c>
      <c r="C11503" s="94">
        <f t="shared" si="907"/>
        <v>11498</v>
      </c>
      <c r="D11503" s="70" t="s">
        <v>2259</v>
      </c>
      <c r="E11503" s="83">
        <v>829.5</v>
      </c>
      <c r="F11503" s="99">
        <v>865</v>
      </c>
      <c r="G11503" s="59">
        <v>848</v>
      </c>
      <c r="H11503" s="61">
        <f t="shared" si="903"/>
        <v>847.5</v>
      </c>
      <c r="I11503" s="61">
        <f t="shared" si="904"/>
        <v>17.755280904564703</v>
      </c>
      <c r="J11503" s="61">
        <f t="shared" si="905"/>
        <v>2.095018395818844</v>
      </c>
      <c r="K11503" s="61">
        <f t="shared" si="906"/>
        <v>847.5</v>
      </c>
    </row>
    <row r="11504" spans="1:11" ht="25.5" x14ac:dyDescent="0.25">
      <c r="A11504" s="76">
        <f t="shared" si="901"/>
        <v>11499</v>
      </c>
      <c r="B11504" s="92" t="s">
        <v>12111</v>
      </c>
      <c r="C11504" s="94">
        <f t="shared" si="907"/>
        <v>11499</v>
      </c>
      <c r="D11504" s="70" t="s">
        <v>2259</v>
      </c>
      <c r="E11504" s="83">
        <v>856.8</v>
      </c>
      <c r="F11504" s="99">
        <v>894</v>
      </c>
      <c r="G11504" s="59">
        <v>876.59</v>
      </c>
      <c r="H11504" s="61">
        <f t="shared" si="903"/>
        <v>875.79666666666662</v>
      </c>
      <c r="I11504" s="61">
        <f t="shared" si="904"/>
        <v>18.612684742759015</v>
      </c>
      <c r="J11504" s="61">
        <f t="shared" si="905"/>
        <v>2.1252290001970415</v>
      </c>
      <c r="K11504" s="61">
        <f t="shared" si="906"/>
        <v>875.79666666666662</v>
      </c>
    </row>
    <row r="11505" spans="1:11" ht="25.5" x14ac:dyDescent="0.25">
      <c r="A11505" s="76">
        <f t="shared" si="901"/>
        <v>11500</v>
      </c>
      <c r="B11505" s="92" t="s">
        <v>12112</v>
      </c>
      <c r="C11505" s="94">
        <f t="shared" si="907"/>
        <v>11500</v>
      </c>
      <c r="D11505" s="70" t="s">
        <v>2259</v>
      </c>
      <c r="E11505" s="83">
        <v>971.25</v>
      </c>
      <c r="F11505" s="99">
        <v>1010</v>
      </c>
      <c r="G11505" s="59">
        <v>990.48</v>
      </c>
      <c r="H11505" s="61">
        <f t="shared" si="903"/>
        <v>990.57666666666671</v>
      </c>
      <c r="I11505" s="61">
        <f t="shared" si="904"/>
        <v>19.375180859370921</v>
      </c>
      <c r="J11505" s="61">
        <f t="shared" si="905"/>
        <v>1.9559496514862642</v>
      </c>
      <c r="K11505" s="61">
        <f t="shared" si="906"/>
        <v>990.57666666666671</v>
      </c>
    </row>
    <row r="11506" spans="1:11" ht="25.5" x14ac:dyDescent="0.25">
      <c r="A11506" s="76">
        <f t="shared" si="901"/>
        <v>11501</v>
      </c>
      <c r="B11506" s="92" t="s">
        <v>12113</v>
      </c>
      <c r="C11506" s="94">
        <f t="shared" si="907"/>
        <v>11501</v>
      </c>
      <c r="D11506" s="60" t="s">
        <v>2259</v>
      </c>
      <c r="E11506" s="83">
        <v>963.9</v>
      </c>
      <c r="F11506" s="99">
        <v>1003</v>
      </c>
      <c r="G11506" s="59">
        <v>984.14</v>
      </c>
      <c r="H11506" s="61">
        <f t="shared" si="903"/>
        <v>983.68</v>
      </c>
      <c r="I11506" s="61">
        <f t="shared" si="904"/>
        <v>19.554058402285712</v>
      </c>
      <c r="J11506" s="61">
        <f t="shared" si="905"/>
        <v>1.98784751161818</v>
      </c>
      <c r="K11506" s="61">
        <f t="shared" si="906"/>
        <v>983.68</v>
      </c>
    </row>
    <row r="11507" spans="1:11" ht="25.5" x14ac:dyDescent="0.25">
      <c r="A11507" s="76">
        <f t="shared" si="901"/>
        <v>11502</v>
      </c>
      <c r="B11507" s="92" t="s">
        <v>12114</v>
      </c>
      <c r="C11507" s="94">
        <f t="shared" si="907"/>
        <v>11502</v>
      </c>
      <c r="D11507" s="70" t="s">
        <v>2259</v>
      </c>
      <c r="E11507" s="83">
        <v>1152.9000000000001</v>
      </c>
      <c r="F11507" s="99">
        <v>1210</v>
      </c>
      <c r="G11507" s="59">
        <v>1175.73</v>
      </c>
      <c r="H11507" s="61">
        <f t="shared" si="903"/>
        <v>1179.5433333333333</v>
      </c>
      <c r="I11507" s="61">
        <f t="shared" si="904"/>
        <v>28.740365922049964</v>
      </c>
      <c r="J11507" s="61">
        <f t="shared" si="905"/>
        <v>2.4365671959529505</v>
      </c>
      <c r="K11507" s="61">
        <f t="shared" si="906"/>
        <v>1179.5433333333333</v>
      </c>
    </row>
    <row r="11508" spans="1:11" ht="25.5" x14ac:dyDescent="0.25">
      <c r="A11508" s="76">
        <f t="shared" si="901"/>
        <v>11503</v>
      </c>
      <c r="B11508" s="92" t="s">
        <v>12115</v>
      </c>
      <c r="C11508" s="94">
        <f t="shared" si="907"/>
        <v>11503</v>
      </c>
      <c r="D11508" s="70" t="s">
        <v>2259</v>
      </c>
      <c r="E11508" s="83">
        <v>1267.3499999999999</v>
      </c>
      <c r="F11508" s="99">
        <v>1321</v>
      </c>
      <c r="G11508" s="59">
        <v>1295.6099999999999</v>
      </c>
      <c r="H11508" s="61">
        <f t="shared" si="903"/>
        <v>1294.6533333333334</v>
      </c>
      <c r="I11508" s="61">
        <f t="shared" si="904"/>
        <v>26.837791141100563</v>
      </c>
      <c r="J11508" s="61">
        <f t="shared" si="905"/>
        <v>2.0729712309936685</v>
      </c>
      <c r="K11508" s="61">
        <f t="shared" si="906"/>
        <v>1294.6533333333334</v>
      </c>
    </row>
    <row r="11509" spans="1:11" ht="25.5" x14ac:dyDescent="0.25">
      <c r="A11509" s="76">
        <f t="shared" si="901"/>
        <v>11504</v>
      </c>
      <c r="B11509" s="92" t="s">
        <v>12116</v>
      </c>
      <c r="C11509" s="94">
        <f t="shared" si="907"/>
        <v>11504</v>
      </c>
      <c r="D11509" s="60" t="s">
        <v>2259</v>
      </c>
      <c r="E11509" s="83">
        <v>1803.9</v>
      </c>
      <c r="F11509" s="99">
        <v>1882</v>
      </c>
      <c r="G11509" s="59">
        <v>1845.57</v>
      </c>
      <c r="H11509" s="61">
        <f t="shared" si="903"/>
        <v>1843.8233333333335</v>
      </c>
      <c r="I11509" s="61">
        <f t="shared" si="904"/>
        <v>39.079286499798449</v>
      </c>
      <c r="J11509" s="61">
        <f t="shared" si="905"/>
        <v>2.1194702221904005</v>
      </c>
      <c r="K11509" s="61">
        <f t="shared" si="906"/>
        <v>1843.8233333333335</v>
      </c>
    </row>
    <row r="11510" spans="1:11" ht="25.5" x14ac:dyDescent="0.25">
      <c r="A11510" s="76">
        <f t="shared" si="901"/>
        <v>11505</v>
      </c>
      <c r="B11510" s="92" t="s">
        <v>12117</v>
      </c>
      <c r="C11510" s="94">
        <f t="shared" si="907"/>
        <v>11505</v>
      </c>
      <c r="D11510" s="70" t="s">
        <v>2259</v>
      </c>
      <c r="E11510" s="83">
        <v>561.75</v>
      </c>
      <c r="F11510" s="99">
        <v>584</v>
      </c>
      <c r="G11510" s="59">
        <v>572.87</v>
      </c>
      <c r="H11510" s="61">
        <f t="shared" si="903"/>
        <v>572.87333333333333</v>
      </c>
      <c r="I11510" s="61">
        <f t="shared" si="904"/>
        <v>11.12500037453183</v>
      </c>
      <c r="J11510" s="61">
        <f t="shared" si="905"/>
        <v>1.94196513037178</v>
      </c>
      <c r="K11510" s="61">
        <f t="shared" si="906"/>
        <v>572.87333333333333</v>
      </c>
    </row>
    <row r="11511" spans="1:11" ht="38.25" x14ac:dyDescent="0.25">
      <c r="A11511" s="76">
        <f t="shared" si="901"/>
        <v>11506</v>
      </c>
      <c r="B11511" s="92" t="s">
        <v>12118</v>
      </c>
      <c r="C11511" s="94">
        <f t="shared" si="907"/>
        <v>11506</v>
      </c>
      <c r="D11511" s="70" t="s">
        <v>2259</v>
      </c>
      <c r="E11511" s="83">
        <v>711.9</v>
      </c>
      <c r="F11511" s="99">
        <v>741</v>
      </c>
      <c r="G11511" s="59">
        <v>726.85</v>
      </c>
      <c r="H11511" s="61">
        <f t="shared" si="903"/>
        <v>726.58333333333337</v>
      </c>
      <c r="I11511" s="61">
        <f t="shared" si="904"/>
        <v>14.551832645180252</v>
      </c>
      <c r="J11511" s="61">
        <f t="shared" si="905"/>
        <v>2.0027754529437209</v>
      </c>
      <c r="K11511" s="61">
        <f t="shared" si="906"/>
        <v>726.58333333333337</v>
      </c>
    </row>
    <row r="11512" spans="1:11" ht="25.5" x14ac:dyDescent="0.25">
      <c r="A11512" s="76">
        <f t="shared" si="901"/>
        <v>11507</v>
      </c>
      <c r="B11512" s="92" t="s">
        <v>12119</v>
      </c>
      <c r="C11512" s="94">
        <f t="shared" si="907"/>
        <v>11507</v>
      </c>
      <c r="D11512" s="70" t="s">
        <v>2259</v>
      </c>
      <c r="E11512" s="83">
        <v>1242.1500000000001</v>
      </c>
      <c r="F11512" s="99">
        <v>1304</v>
      </c>
      <c r="G11512" s="59">
        <v>1266.74</v>
      </c>
      <c r="H11512" s="61">
        <f t="shared" si="903"/>
        <v>1270.9633333333334</v>
      </c>
      <c r="I11512" s="61">
        <f t="shared" si="904"/>
        <v>31.140536818323007</v>
      </c>
      <c r="J11512" s="61">
        <f t="shared" si="905"/>
        <v>2.4501522586533842</v>
      </c>
      <c r="K11512" s="61">
        <f t="shared" si="906"/>
        <v>1270.9633333333334</v>
      </c>
    </row>
    <row r="11513" spans="1:11" ht="25.5" x14ac:dyDescent="0.25">
      <c r="A11513" s="76">
        <f t="shared" si="901"/>
        <v>11508</v>
      </c>
      <c r="B11513" s="92" t="s">
        <v>12120</v>
      </c>
      <c r="C11513" s="94">
        <f t="shared" si="907"/>
        <v>11508</v>
      </c>
      <c r="D11513" s="70" t="s">
        <v>2259</v>
      </c>
      <c r="E11513" s="83">
        <v>1295.7</v>
      </c>
      <c r="F11513" s="99">
        <v>1351</v>
      </c>
      <c r="G11513" s="59">
        <v>1324.59</v>
      </c>
      <c r="H11513" s="61">
        <f t="shared" si="903"/>
        <v>1323.7633333333333</v>
      </c>
      <c r="I11513" s="61">
        <f t="shared" si="904"/>
        <v>27.659266681047999</v>
      </c>
      <c r="J11513" s="61">
        <f t="shared" si="905"/>
        <v>2.0894419708241907</v>
      </c>
      <c r="K11513" s="61">
        <f t="shared" si="906"/>
        <v>1323.7633333333333</v>
      </c>
    </row>
    <row r="11514" spans="1:11" ht="25.5" x14ac:dyDescent="0.25">
      <c r="A11514" s="76">
        <f t="shared" si="901"/>
        <v>11509</v>
      </c>
      <c r="B11514" s="92" t="s">
        <v>12121</v>
      </c>
      <c r="C11514" s="94">
        <f t="shared" si="907"/>
        <v>11509</v>
      </c>
      <c r="D11514" s="70" t="s">
        <v>2259</v>
      </c>
      <c r="E11514" s="83">
        <v>1421.7</v>
      </c>
      <c r="F11514" s="99">
        <v>1483</v>
      </c>
      <c r="G11514" s="59">
        <v>1454.54</v>
      </c>
      <c r="H11514" s="61">
        <f t="shared" si="903"/>
        <v>1453.08</v>
      </c>
      <c r="I11514" s="61">
        <f t="shared" si="904"/>
        <v>30.676068848534008</v>
      </c>
      <c r="J11514" s="61">
        <f t="shared" si="905"/>
        <v>2.111106673310073</v>
      </c>
      <c r="K11514" s="61">
        <f t="shared" si="906"/>
        <v>1453.08</v>
      </c>
    </row>
    <row r="11515" spans="1:11" ht="38.25" x14ac:dyDescent="0.25">
      <c r="A11515" s="76">
        <f t="shared" si="901"/>
        <v>11510</v>
      </c>
      <c r="B11515" s="92" t="s">
        <v>12122</v>
      </c>
      <c r="C11515" s="94">
        <f t="shared" si="907"/>
        <v>11510</v>
      </c>
      <c r="D11515" s="70" t="s">
        <v>2259</v>
      </c>
      <c r="E11515" s="83">
        <v>921.9</v>
      </c>
      <c r="F11515" s="99">
        <v>959</v>
      </c>
      <c r="G11515" s="59">
        <v>940.15</v>
      </c>
      <c r="H11515" s="61">
        <f t="shared" si="903"/>
        <v>940.35</v>
      </c>
      <c r="I11515" s="61">
        <f t="shared" si="904"/>
        <v>18.550808607713044</v>
      </c>
      <c r="J11515" s="61">
        <f t="shared" si="905"/>
        <v>1.972755740704317</v>
      </c>
      <c r="K11515" s="61">
        <f t="shared" si="906"/>
        <v>940.35</v>
      </c>
    </row>
    <row r="11516" spans="1:11" ht="25.5" x14ac:dyDescent="0.25">
      <c r="A11516" s="76">
        <f t="shared" si="901"/>
        <v>11511</v>
      </c>
      <c r="B11516" s="92" t="s">
        <v>12123</v>
      </c>
      <c r="C11516" s="94">
        <f t="shared" si="907"/>
        <v>11511</v>
      </c>
      <c r="D11516" s="70" t="s">
        <v>2259</v>
      </c>
      <c r="E11516" s="83">
        <v>1356.6</v>
      </c>
      <c r="F11516" s="99">
        <v>1412</v>
      </c>
      <c r="G11516" s="59">
        <v>1385.09</v>
      </c>
      <c r="H11516" s="61">
        <f t="shared" si="903"/>
        <v>1384.5633333333333</v>
      </c>
      <c r="I11516" s="61">
        <f t="shared" si="904"/>
        <v>27.703754859826056</v>
      </c>
      <c r="J11516" s="61">
        <f t="shared" si="905"/>
        <v>2.0009019589684875</v>
      </c>
      <c r="K11516" s="61">
        <f t="shared" si="906"/>
        <v>1384.5633333333333</v>
      </c>
    </row>
    <row r="11517" spans="1:11" ht="25.5" x14ac:dyDescent="0.25">
      <c r="A11517" s="76">
        <f t="shared" si="901"/>
        <v>11512</v>
      </c>
      <c r="B11517" s="92" t="s">
        <v>12124</v>
      </c>
      <c r="C11517" s="94">
        <f t="shared" si="907"/>
        <v>11512</v>
      </c>
      <c r="D11517" s="70" t="s">
        <v>2259</v>
      </c>
      <c r="E11517" s="83">
        <v>1604.4</v>
      </c>
      <c r="F11517" s="99">
        <v>1684</v>
      </c>
      <c r="G11517" s="59">
        <v>1636.17</v>
      </c>
      <c r="H11517" s="61">
        <f t="shared" si="903"/>
        <v>1641.5233333333333</v>
      </c>
      <c r="I11517" s="61">
        <f t="shared" si="904"/>
        <v>40.069110713033417</v>
      </c>
      <c r="J11517" s="61">
        <f t="shared" si="905"/>
        <v>2.4409711332989534</v>
      </c>
      <c r="K11517" s="61">
        <f t="shared" si="906"/>
        <v>1641.5233333333333</v>
      </c>
    </row>
    <row r="11518" spans="1:11" ht="38.25" x14ac:dyDescent="0.25">
      <c r="A11518" s="76">
        <f t="shared" si="901"/>
        <v>11513</v>
      </c>
      <c r="B11518" s="92" t="s">
        <v>12125</v>
      </c>
      <c r="C11518" s="94">
        <f t="shared" si="907"/>
        <v>11513</v>
      </c>
      <c r="D11518" s="70" t="s">
        <v>2259</v>
      </c>
      <c r="E11518" s="83">
        <v>1136.0999999999999</v>
      </c>
      <c r="F11518" s="99">
        <v>1184</v>
      </c>
      <c r="G11518" s="59">
        <v>1161.44</v>
      </c>
      <c r="H11518" s="61">
        <f t="shared" si="903"/>
        <v>1160.5133333333333</v>
      </c>
      <c r="I11518" s="61">
        <f t="shared" si="904"/>
        <v>23.963441600348968</v>
      </c>
      <c r="J11518" s="61">
        <f t="shared" si="905"/>
        <v>2.0649001534104707</v>
      </c>
      <c r="K11518" s="61">
        <f t="shared" si="906"/>
        <v>1160.5133333333333</v>
      </c>
    </row>
    <row r="11519" spans="1:11" ht="25.5" x14ac:dyDescent="0.25">
      <c r="A11519" s="76">
        <f t="shared" si="901"/>
        <v>11514</v>
      </c>
      <c r="B11519" s="92" t="s">
        <v>12126</v>
      </c>
      <c r="C11519" s="94">
        <f t="shared" si="907"/>
        <v>11514</v>
      </c>
      <c r="D11519" s="70" t="s">
        <v>2259</v>
      </c>
      <c r="E11519" s="83">
        <v>2237.5500000000002</v>
      </c>
      <c r="F11519" s="99">
        <v>2334</v>
      </c>
      <c r="G11519" s="59">
        <v>2289.2399999999998</v>
      </c>
      <c r="H11519" s="61">
        <f t="shared" si="903"/>
        <v>2286.9299999999998</v>
      </c>
      <c r="I11519" s="61">
        <f t="shared" si="904"/>
        <v>48.266475943453656</v>
      </c>
      <c r="J11519" s="61">
        <f t="shared" si="905"/>
        <v>2.1105357813074148</v>
      </c>
      <c r="K11519" s="61">
        <f t="shared" si="906"/>
        <v>2286.9299999999998</v>
      </c>
    </row>
    <row r="11520" spans="1:11" ht="25.5" x14ac:dyDescent="0.25">
      <c r="A11520" s="76">
        <f t="shared" si="901"/>
        <v>11515</v>
      </c>
      <c r="B11520" s="92" t="s">
        <v>12127</v>
      </c>
      <c r="C11520" s="94">
        <f t="shared" si="907"/>
        <v>11515</v>
      </c>
      <c r="D11520" s="70" t="s">
        <v>2259</v>
      </c>
      <c r="E11520" s="83">
        <v>2779.35</v>
      </c>
      <c r="F11520" s="99">
        <v>2890</v>
      </c>
      <c r="G11520" s="59">
        <v>2834.38</v>
      </c>
      <c r="H11520" s="61">
        <f t="shared" si="903"/>
        <v>2834.5766666666664</v>
      </c>
      <c r="I11520" s="61">
        <f t="shared" si="904"/>
        <v>55.325262162355259</v>
      </c>
      <c r="J11520" s="61">
        <f t="shared" si="905"/>
        <v>1.9517998159286076</v>
      </c>
      <c r="K11520" s="61">
        <f t="shared" si="906"/>
        <v>2834.5766666666664</v>
      </c>
    </row>
    <row r="11521" spans="1:11" ht="25.5" x14ac:dyDescent="0.25">
      <c r="A11521" s="76">
        <f t="shared" si="901"/>
        <v>11516</v>
      </c>
      <c r="B11521" s="92" t="s">
        <v>12128</v>
      </c>
      <c r="C11521" s="94">
        <f t="shared" si="907"/>
        <v>11516</v>
      </c>
      <c r="D11521" s="70" t="s">
        <v>2259</v>
      </c>
      <c r="E11521" s="83">
        <v>476.7</v>
      </c>
      <c r="F11521" s="99">
        <v>496</v>
      </c>
      <c r="G11521" s="59">
        <v>486.71</v>
      </c>
      <c r="H11521" s="61">
        <f t="shared" si="903"/>
        <v>486.47</v>
      </c>
      <c r="I11521" s="61">
        <f t="shared" si="904"/>
        <v>9.6522380824345664</v>
      </c>
      <c r="J11521" s="61">
        <f t="shared" si="905"/>
        <v>1.9841384016351609</v>
      </c>
      <c r="K11521" s="61">
        <f t="shared" si="906"/>
        <v>486.47</v>
      </c>
    </row>
    <row r="11522" spans="1:11" ht="25.5" x14ac:dyDescent="0.25">
      <c r="A11522" s="76">
        <f t="shared" si="901"/>
        <v>11517</v>
      </c>
      <c r="B11522" s="92" t="s">
        <v>12129</v>
      </c>
      <c r="C11522" s="94">
        <f t="shared" si="907"/>
        <v>11517</v>
      </c>
      <c r="D11522" s="60" t="s">
        <v>2259</v>
      </c>
      <c r="E11522" s="83">
        <v>661.5</v>
      </c>
      <c r="F11522" s="99">
        <v>694</v>
      </c>
      <c r="G11522" s="59">
        <v>674.6</v>
      </c>
      <c r="H11522" s="61">
        <f t="shared" si="903"/>
        <v>676.69999999999993</v>
      </c>
      <c r="I11522" s="61">
        <f t="shared" si="904"/>
        <v>16.351452534866741</v>
      </c>
      <c r="J11522" s="61">
        <f t="shared" si="905"/>
        <v>2.4163517858529251</v>
      </c>
      <c r="K11522" s="61">
        <f t="shared" si="906"/>
        <v>676.69999999999993</v>
      </c>
    </row>
    <row r="11523" spans="1:11" ht="25.5" x14ac:dyDescent="0.25">
      <c r="A11523" s="76">
        <f t="shared" si="901"/>
        <v>11518</v>
      </c>
      <c r="B11523" s="92" t="s">
        <v>12130</v>
      </c>
      <c r="C11523" s="94">
        <f t="shared" si="907"/>
        <v>11518</v>
      </c>
      <c r="D11523" s="70" t="s">
        <v>2259</v>
      </c>
      <c r="E11523" s="83">
        <v>812.7</v>
      </c>
      <c r="F11523" s="99">
        <v>847</v>
      </c>
      <c r="G11523" s="59">
        <v>830.82</v>
      </c>
      <c r="H11523" s="61">
        <f t="shared" si="903"/>
        <v>830.17333333333329</v>
      </c>
      <c r="I11523" s="61">
        <f t="shared" si="904"/>
        <v>17.159141392661013</v>
      </c>
      <c r="J11523" s="61">
        <f t="shared" si="905"/>
        <v>2.0669347838195655</v>
      </c>
      <c r="K11523" s="61">
        <f t="shared" si="906"/>
        <v>830.17333333333329</v>
      </c>
    </row>
    <row r="11524" spans="1:11" ht="25.5" x14ac:dyDescent="0.25">
      <c r="A11524" s="76">
        <f t="shared" si="901"/>
        <v>11519</v>
      </c>
      <c r="B11524" s="92" t="s">
        <v>12131</v>
      </c>
      <c r="C11524" s="94">
        <f t="shared" si="907"/>
        <v>11519</v>
      </c>
      <c r="D11524" s="70" t="s">
        <v>2259</v>
      </c>
      <c r="E11524" s="83">
        <v>967.05</v>
      </c>
      <c r="F11524" s="99">
        <v>1009</v>
      </c>
      <c r="G11524" s="59">
        <v>989.39</v>
      </c>
      <c r="H11524" s="61">
        <f t="shared" si="903"/>
        <v>988.48</v>
      </c>
      <c r="I11524" s="61">
        <f t="shared" si="904"/>
        <v>20.989799903762805</v>
      </c>
      <c r="J11524" s="61">
        <f t="shared" si="905"/>
        <v>2.1234420427082799</v>
      </c>
      <c r="K11524" s="61">
        <f t="shared" si="906"/>
        <v>988.48</v>
      </c>
    </row>
    <row r="11525" spans="1:11" ht="25.5" x14ac:dyDescent="0.25">
      <c r="A11525" s="76">
        <f t="shared" si="901"/>
        <v>11520</v>
      </c>
      <c r="B11525" s="92" t="s">
        <v>12132</v>
      </c>
      <c r="C11525" s="94">
        <f t="shared" si="907"/>
        <v>11520</v>
      </c>
      <c r="D11525" s="70" t="s">
        <v>2259</v>
      </c>
      <c r="E11525" s="83">
        <v>660.45</v>
      </c>
      <c r="F11525" s="99">
        <v>687</v>
      </c>
      <c r="G11525" s="59">
        <v>673.53</v>
      </c>
      <c r="H11525" s="61">
        <f t="shared" si="903"/>
        <v>673.66</v>
      </c>
      <c r="I11525" s="61">
        <f t="shared" si="904"/>
        <v>13.27547739254598</v>
      </c>
      <c r="J11525" s="61">
        <f t="shared" si="905"/>
        <v>1.9706494956722949</v>
      </c>
      <c r="K11525" s="61">
        <f t="shared" si="906"/>
        <v>673.66</v>
      </c>
    </row>
    <row r="11526" spans="1:11" ht="25.5" x14ac:dyDescent="0.25">
      <c r="A11526" s="76">
        <f t="shared" si="901"/>
        <v>11521</v>
      </c>
      <c r="B11526" s="92" t="s">
        <v>12133</v>
      </c>
      <c r="C11526" s="94">
        <f t="shared" si="907"/>
        <v>11521</v>
      </c>
      <c r="D11526" s="70" t="s">
        <v>2259</v>
      </c>
      <c r="E11526" s="83">
        <v>805.35</v>
      </c>
      <c r="F11526" s="99">
        <v>838</v>
      </c>
      <c r="G11526" s="59">
        <v>822.26</v>
      </c>
      <c r="H11526" s="61">
        <f t="shared" si="903"/>
        <v>821.86999999999989</v>
      </c>
      <c r="I11526" s="61">
        <f t="shared" si="904"/>
        <v>16.328493500626433</v>
      </c>
      <c r="J11526" s="61">
        <f t="shared" si="905"/>
        <v>1.9867489384728039</v>
      </c>
      <c r="K11526" s="61">
        <f t="shared" si="906"/>
        <v>821.86999999999989</v>
      </c>
    </row>
    <row r="11527" spans="1:11" ht="25.5" x14ac:dyDescent="0.25">
      <c r="A11527" s="76">
        <f t="shared" si="901"/>
        <v>11522</v>
      </c>
      <c r="B11527" s="92" t="s">
        <v>12134</v>
      </c>
      <c r="C11527" s="94">
        <f t="shared" si="907"/>
        <v>11522</v>
      </c>
      <c r="D11527" s="70" t="s">
        <v>2259</v>
      </c>
      <c r="E11527" s="83">
        <v>954.45</v>
      </c>
      <c r="F11527" s="99">
        <v>1002</v>
      </c>
      <c r="G11527" s="59">
        <v>973.35</v>
      </c>
      <c r="H11527" s="61">
        <f t="shared" si="903"/>
        <v>976.6</v>
      </c>
      <c r="I11527" s="61">
        <f t="shared" si="904"/>
        <v>23.941021281474164</v>
      </c>
      <c r="J11527" s="61">
        <f t="shared" si="905"/>
        <v>2.4514664429115465</v>
      </c>
      <c r="K11527" s="61">
        <f t="shared" si="906"/>
        <v>976.6</v>
      </c>
    </row>
    <row r="11528" spans="1:11" ht="25.5" x14ac:dyDescent="0.25">
      <c r="A11528" s="76">
        <f t="shared" ref="A11528:A11591" si="908">A11527+1</f>
        <v>11523</v>
      </c>
      <c r="B11528" s="92" t="s">
        <v>12135</v>
      </c>
      <c r="C11528" s="94">
        <f t="shared" si="907"/>
        <v>11523</v>
      </c>
      <c r="D11528" s="60" t="s">
        <v>2259</v>
      </c>
      <c r="E11528" s="83">
        <v>980.7</v>
      </c>
      <c r="F11528" s="99">
        <v>1022</v>
      </c>
      <c r="G11528" s="59">
        <v>1002.57</v>
      </c>
      <c r="H11528" s="61">
        <f t="shared" si="903"/>
        <v>1001.7566666666667</v>
      </c>
      <c r="I11528" s="61">
        <f t="shared" si="904"/>
        <v>20.6620094214801</v>
      </c>
      <c r="J11528" s="61">
        <f t="shared" si="905"/>
        <v>2.0625776806889333</v>
      </c>
      <c r="K11528" s="61">
        <f t="shared" si="906"/>
        <v>1001.7566666666667</v>
      </c>
    </row>
    <row r="11529" spans="1:11" ht="25.5" x14ac:dyDescent="0.25">
      <c r="A11529" s="76">
        <f t="shared" si="908"/>
        <v>11524</v>
      </c>
      <c r="B11529" s="92" t="s">
        <v>12136</v>
      </c>
      <c r="C11529" s="94">
        <f t="shared" si="907"/>
        <v>11524</v>
      </c>
      <c r="D11529" s="70" t="s">
        <v>2259</v>
      </c>
      <c r="E11529" s="83">
        <v>634.20000000000005</v>
      </c>
      <c r="F11529" s="99">
        <v>662</v>
      </c>
      <c r="G11529" s="59">
        <v>648.85</v>
      </c>
      <c r="H11529" s="61">
        <f t="shared" si="903"/>
        <v>648.35</v>
      </c>
      <c r="I11529" s="61">
        <f t="shared" si="904"/>
        <v>13.906742968790333</v>
      </c>
      <c r="J11529" s="61">
        <f t="shared" si="905"/>
        <v>2.1449437755518366</v>
      </c>
      <c r="K11529" s="61">
        <f t="shared" si="906"/>
        <v>648.35</v>
      </c>
    </row>
    <row r="11530" spans="1:11" ht="25.5" x14ac:dyDescent="0.25">
      <c r="A11530" s="76">
        <f t="shared" si="908"/>
        <v>11525</v>
      </c>
      <c r="B11530" s="92" t="s">
        <v>12137</v>
      </c>
      <c r="C11530" s="94">
        <f t="shared" si="907"/>
        <v>11525</v>
      </c>
      <c r="D11530" s="70" t="s">
        <v>2259</v>
      </c>
      <c r="E11530" s="83">
        <v>819</v>
      </c>
      <c r="F11530" s="99">
        <v>852</v>
      </c>
      <c r="G11530" s="59">
        <v>835.22</v>
      </c>
      <c r="H11530" s="61">
        <f t="shared" si="903"/>
        <v>835.40666666666675</v>
      </c>
      <c r="I11530" s="61">
        <f t="shared" si="904"/>
        <v>16.500791900188709</v>
      </c>
      <c r="J11530" s="61">
        <f t="shared" si="905"/>
        <v>1.975180778246368</v>
      </c>
      <c r="K11530" s="61">
        <f t="shared" si="906"/>
        <v>835.40666666666675</v>
      </c>
    </row>
    <row r="11531" spans="1:11" ht="25.5" x14ac:dyDescent="0.25">
      <c r="A11531" s="76">
        <f t="shared" si="908"/>
        <v>11526</v>
      </c>
      <c r="B11531" s="92" t="s">
        <v>12138</v>
      </c>
      <c r="C11531" s="94">
        <f t="shared" si="907"/>
        <v>11526</v>
      </c>
      <c r="D11531" s="70" t="s">
        <v>2259</v>
      </c>
      <c r="E11531" s="83">
        <v>1054.2</v>
      </c>
      <c r="F11531" s="99">
        <v>1097</v>
      </c>
      <c r="G11531" s="59">
        <v>1076.3399999999999</v>
      </c>
      <c r="H11531" s="61">
        <f t="shared" si="903"/>
        <v>1075.8466666666666</v>
      </c>
      <c r="I11531" s="61">
        <f t="shared" si="904"/>
        <v>21.40426437262753</v>
      </c>
      <c r="J11531" s="61">
        <f t="shared" si="905"/>
        <v>1.9895274146217428</v>
      </c>
      <c r="K11531" s="61">
        <f t="shared" si="906"/>
        <v>1075.8466666666666</v>
      </c>
    </row>
    <row r="11532" spans="1:11" ht="25.5" x14ac:dyDescent="0.25">
      <c r="A11532" s="76">
        <f t="shared" si="908"/>
        <v>11527</v>
      </c>
      <c r="B11532" s="92" t="s">
        <v>12139</v>
      </c>
      <c r="C11532" s="94">
        <f t="shared" si="907"/>
        <v>11527</v>
      </c>
      <c r="D11532" s="70" t="s">
        <v>2259</v>
      </c>
      <c r="E11532" s="83">
        <v>1191.75</v>
      </c>
      <c r="F11532" s="99">
        <v>1251</v>
      </c>
      <c r="G11532" s="59">
        <v>1215.3499999999999</v>
      </c>
      <c r="H11532" s="61">
        <f t="shared" si="903"/>
        <v>1219.3666666666666</v>
      </c>
      <c r="I11532" s="61">
        <f t="shared" si="904"/>
        <v>29.828523820888854</v>
      </c>
      <c r="J11532" s="61">
        <f t="shared" si="905"/>
        <v>2.4462308701967297</v>
      </c>
      <c r="K11532" s="61">
        <f t="shared" si="906"/>
        <v>1219.3666666666666</v>
      </c>
    </row>
    <row r="11533" spans="1:11" x14ac:dyDescent="0.25">
      <c r="A11533" s="76">
        <f t="shared" si="908"/>
        <v>11528</v>
      </c>
      <c r="B11533" s="92" t="s">
        <v>12140</v>
      </c>
      <c r="C11533" s="94" t="s">
        <v>27229</v>
      </c>
      <c r="D11533" s="70" t="s">
        <v>2259</v>
      </c>
      <c r="E11533" s="83">
        <v>38143.35</v>
      </c>
      <c r="F11533" s="99">
        <v>39757</v>
      </c>
      <c r="G11533" s="59">
        <v>38993.949999999997</v>
      </c>
      <c r="H11533" s="61">
        <f t="shared" si="903"/>
        <v>38964.76666666667</v>
      </c>
      <c r="I11533" s="61">
        <f t="shared" si="904"/>
        <v>807.22074479867922</v>
      </c>
      <c r="J11533" s="61">
        <f t="shared" si="905"/>
        <v>2.0716683656910879</v>
      </c>
      <c r="K11533" s="61">
        <f t="shared" si="906"/>
        <v>38964.76666666667</v>
      </c>
    </row>
    <row r="11534" spans="1:11" x14ac:dyDescent="0.25">
      <c r="A11534" s="76">
        <f t="shared" si="908"/>
        <v>11529</v>
      </c>
      <c r="B11534" s="92" t="s">
        <v>12141</v>
      </c>
      <c r="C11534" s="94" t="s">
        <v>27230</v>
      </c>
      <c r="D11534" s="70" t="s">
        <v>2259</v>
      </c>
      <c r="E11534" s="83">
        <v>2368.8000000000002</v>
      </c>
      <c r="F11534" s="99">
        <v>2471</v>
      </c>
      <c r="G11534" s="59">
        <v>2423.52</v>
      </c>
      <c r="H11534" s="61">
        <f t="shared" si="903"/>
        <v>2421.1066666666666</v>
      </c>
      <c r="I11534" s="61">
        <f t="shared" si="904"/>
        <v>51.142723170880558</v>
      </c>
      <c r="J11534" s="61">
        <f t="shared" si="905"/>
        <v>2.1123696809811721</v>
      </c>
      <c r="K11534" s="61">
        <f t="shared" si="906"/>
        <v>2421.1066666666666</v>
      </c>
    </row>
    <row r="11535" spans="1:11" ht="25.5" x14ac:dyDescent="0.25">
      <c r="A11535" s="76">
        <f t="shared" si="908"/>
        <v>11530</v>
      </c>
      <c r="B11535" s="92" t="s">
        <v>12142</v>
      </c>
      <c r="C11535" s="94" t="s">
        <v>27231</v>
      </c>
      <c r="D11535" s="70" t="s">
        <v>2259</v>
      </c>
      <c r="E11535" s="83">
        <v>16275</v>
      </c>
      <c r="F11535" s="99">
        <v>16923</v>
      </c>
      <c r="G11535" s="59">
        <v>16597.25</v>
      </c>
      <c r="H11535" s="61">
        <f t="shared" si="903"/>
        <v>16598.416666666668</v>
      </c>
      <c r="I11535" s="61">
        <f t="shared" si="904"/>
        <v>324.00157535625249</v>
      </c>
      <c r="J11535" s="61">
        <f t="shared" si="905"/>
        <v>1.9520029040295157</v>
      </c>
      <c r="K11535" s="61">
        <f t="shared" si="906"/>
        <v>16598.416666666668</v>
      </c>
    </row>
    <row r="11536" spans="1:11" x14ac:dyDescent="0.25">
      <c r="A11536" s="76">
        <f t="shared" si="908"/>
        <v>11531</v>
      </c>
      <c r="B11536" s="92" t="s">
        <v>12143</v>
      </c>
      <c r="C11536" s="94">
        <f>A11536</f>
        <v>11531</v>
      </c>
      <c r="D11536" s="70" t="s">
        <v>19237</v>
      </c>
      <c r="E11536" s="83">
        <v>409.5</v>
      </c>
      <c r="F11536" s="99">
        <v>426</v>
      </c>
      <c r="G11536" s="59">
        <v>418.1</v>
      </c>
      <c r="H11536" s="61">
        <f t="shared" si="903"/>
        <v>417.86666666666662</v>
      </c>
      <c r="I11536" s="61">
        <f t="shared" si="904"/>
        <v>8.2524743764118007</v>
      </c>
      <c r="J11536" s="61">
        <f t="shared" si="905"/>
        <v>1.9749061207111844</v>
      </c>
      <c r="K11536" s="61">
        <f t="shared" si="906"/>
        <v>417.86666666666662</v>
      </c>
    </row>
    <row r="11537" spans="1:11" x14ac:dyDescent="0.25">
      <c r="A11537" s="76">
        <f t="shared" si="908"/>
        <v>11532</v>
      </c>
      <c r="B11537" s="92" t="s">
        <v>12144</v>
      </c>
      <c r="C11537" s="94" t="s">
        <v>27232</v>
      </c>
      <c r="D11537" s="70" t="s">
        <v>2259</v>
      </c>
      <c r="E11537" s="83">
        <v>4539.1499999999996</v>
      </c>
      <c r="F11537" s="99">
        <v>4765</v>
      </c>
      <c r="G11537" s="59">
        <v>4629.03</v>
      </c>
      <c r="H11537" s="61">
        <f t="shared" si="903"/>
        <v>4644.3933333333334</v>
      </c>
      <c r="I11537" s="61">
        <f t="shared" si="904"/>
        <v>113.70611080031439</v>
      </c>
      <c r="J11537" s="61">
        <f t="shared" si="905"/>
        <v>2.4482446390626058</v>
      </c>
      <c r="K11537" s="61">
        <f t="shared" si="906"/>
        <v>4644.3933333333334</v>
      </c>
    </row>
    <row r="11538" spans="1:11" ht="25.5" x14ac:dyDescent="0.25">
      <c r="A11538" s="76">
        <f t="shared" si="908"/>
        <v>11533</v>
      </c>
      <c r="B11538" s="92" t="s">
        <v>12145</v>
      </c>
      <c r="C11538" s="94" t="s">
        <v>27233</v>
      </c>
      <c r="D11538" s="70" t="s">
        <v>2259</v>
      </c>
      <c r="E11538" s="83">
        <v>121.8</v>
      </c>
      <c r="F11538" s="99">
        <v>127</v>
      </c>
      <c r="G11538" s="59">
        <v>124.52</v>
      </c>
      <c r="H11538" s="61">
        <f t="shared" si="903"/>
        <v>124.44</v>
      </c>
      <c r="I11538" s="61">
        <f t="shared" si="904"/>
        <v>2.6009229131214187</v>
      </c>
      <c r="J11538" s="61">
        <f t="shared" si="905"/>
        <v>2.0901019874006903</v>
      </c>
      <c r="K11538" s="61">
        <f t="shared" si="906"/>
        <v>124.44</v>
      </c>
    </row>
    <row r="11539" spans="1:11" ht="25.5" x14ac:dyDescent="0.25">
      <c r="A11539" s="76">
        <f t="shared" si="908"/>
        <v>11534</v>
      </c>
      <c r="B11539" s="92" t="s">
        <v>12146</v>
      </c>
      <c r="C11539" s="94" t="s">
        <v>27234</v>
      </c>
      <c r="D11539" s="70" t="s">
        <v>2259</v>
      </c>
      <c r="E11539" s="83">
        <v>96.6</v>
      </c>
      <c r="F11539" s="99">
        <v>101</v>
      </c>
      <c r="G11539" s="59">
        <v>98.83</v>
      </c>
      <c r="H11539" s="61">
        <f t="shared" si="903"/>
        <v>98.81</v>
      </c>
      <c r="I11539" s="61">
        <f t="shared" si="904"/>
        <v>2.2000681807616811</v>
      </c>
      <c r="J11539" s="61">
        <f t="shared" si="905"/>
        <v>2.2265642958826848</v>
      </c>
      <c r="K11539" s="61">
        <f t="shared" si="906"/>
        <v>98.81</v>
      </c>
    </row>
    <row r="11540" spans="1:11" x14ac:dyDescent="0.25">
      <c r="A11540" s="76">
        <f t="shared" si="908"/>
        <v>11535</v>
      </c>
      <c r="B11540" s="92" t="s">
        <v>12147</v>
      </c>
      <c r="C11540" s="94" t="s">
        <v>27235</v>
      </c>
      <c r="D11540" s="70" t="s">
        <v>2259</v>
      </c>
      <c r="E11540" s="83">
        <v>3537.45</v>
      </c>
      <c r="F11540" s="99">
        <v>3678</v>
      </c>
      <c r="G11540" s="59">
        <v>3607.49</v>
      </c>
      <c r="H11540" s="61">
        <f t="shared" si="903"/>
        <v>3607.6466666666661</v>
      </c>
      <c r="I11540" s="61">
        <f t="shared" si="904"/>
        <v>70.275130973434301</v>
      </c>
      <c r="J11540" s="61">
        <f t="shared" si="905"/>
        <v>1.9479493827028787</v>
      </c>
      <c r="K11540" s="61">
        <f t="shared" si="906"/>
        <v>3607.6466666666661</v>
      </c>
    </row>
    <row r="11541" spans="1:11" x14ac:dyDescent="0.25">
      <c r="A11541" s="76">
        <f t="shared" si="908"/>
        <v>11536</v>
      </c>
      <c r="B11541" s="92" t="s">
        <v>12147</v>
      </c>
      <c r="C11541" s="94" t="s">
        <v>27236</v>
      </c>
      <c r="D11541" s="70" t="s">
        <v>2259</v>
      </c>
      <c r="E11541" s="83">
        <v>3631.95</v>
      </c>
      <c r="F11541" s="99">
        <v>3781</v>
      </c>
      <c r="G11541" s="59">
        <v>3708.22</v>
      </c>
      <c r="H11541" s="61">
        <f t="shared" si="903"/>
        <v>3707.0566666666668</v>
      </c>
      <c r="I11541" s="61">
        <f t="shared" si="904"/>
        <v>74.531809540177861</v>
      </c>
      <c r="J11541" s="61">
        <f t="shared" si="905"/>
        <v>2.0105387168844064</v>
      </c>
      <c r="K11541" s="61">
        <f t="shared" si="906"/>
        <v>3707.0566666666668</v>
      </c>
    </row>
    <row r="11542" spans="1:11" ht="25.5" x14ac:dyDescent="0.25">
      <c r="A11542" s="76">
        <f t="shared" si="908"/>
        <v>11537</v>
      </c>
      <c r="B11542" s="92" t="s">
        <v>12148</v>
      </c>
      <c r="C11542" s="94" t="s">
        <v>27237</v>
      </c>
      <c r="D11542" s="70" t="s">
        <v>2259</v>
      </c>
      <c r="E11542" s="83">
        <v>5894.7</v>
      </c>
      <c r="F11542" s="99">
        <v>6188</v>
      </c>
      <c r="G11542" s="59">
        <v>6011.42</v>
      </c>
      <c r="H11542" s="61">
        <f t="shared" si="903"/>
        <v>6031.3733333333339</v>
      </c>
      <c r="I11542" s="61">
        <f t="shared" si="904"/>
        <v>147.66456627550619</v>
      </c>
      <c r="J11542" s="61">
        <f t="shared" si="905"/>
        <v>2.448274350045863</v>
      </c>
      <c r="K11542" s="61">
        <f t="shared" si="906"/>
        <v>6031.3733333333339</v>
      </c>
    </row>
    <row r="11543" spans="1:11" x14ac:dyDescent="0.25">
      <c r="A11543" s="76">
        <f t="shared" si="908"/>
        <v>11538</v>
      </c>
      <c r="B11543" s="92" t="s">
        <v>12149</v>
      </c>
      <c r="C11543" s="94" t="s">
        <v>27238</v>
      </c>
      <c r="D11543" s="70" t="s">
        <v>2259</v>
      </c>
      <c r="E11543" s="83">
        <v>4802.7</v>
      </c>
      <c r="F11543" s="99">
        <v>5006</v>
      </c>
      <c r="G11543" s="59">
        <v>4909.8</v>
      </c>
      <c r="H11543" s="61">
        <f t="shared" si="903"/>
        <v>4906.166666666667</v>
      </c>
      <c r="I11543" s="61">
        <f t="shared" si="904"/>
        <v>101.6986889459906</v>
      </c>
      <c r="J11543" s="61">
        <f t="shared" si="905"/>
        <v>2.0728747279816</v>
      </c>
      <c r="K11543" s="61">
        <f t="shared" si="906"/>
        <v>4906.166666666667</v>
      </c>
    </row>
    <row r="11544" spans="1:11" x14ac:dyDescent="0.25">
      <c r="A11544" s="76">
        <f t="shared" si="908"/>
        <v>11539</v>
      </c>
      <c r="B11544" s="92" t="s">
        <v>12150</v>
      </c>
      <c r="C11544" s="94" t="s">
        <v>27239</v>
      </c>
      <c r="D11544" s="70" t="s">
        <v>2259</v>
      </c>
      <c r="E11544" s="83">
        <v>4823.7</v>
      </c>
      <c r="F11544" s="99">
        <v>5032</v>
      </c>
      <c r="G11544" s="59">
        <v>4935.13</v>
      </c>
      <c r="H11544" s="61">
        <f t="shared" si="903"/>
        <v>4930.2766666666676</v>
      </c>
      <c r="I11544" s="61">
        <f t="shared" si="904"/>
        <v>104.23477650637216</v>
      </c>
      <c r="J11544" s="61">
        <f t="shared" si="905"/>
        <v>2.1141770240014686</v>
      </c>
      <c r="K11544" s="61">
        <f t="shared" si="906"/>
        <v>4930.2766666666676</v>
      </c>
    </row>
    <row r="11545" spans="1:11" ht="25.5" x14ac:dyDescent="0.25">
      <c r="A11545" s="76">
        <f t="shared" si="908"/>
        <v>11540</v>
      </c>
      <c r="B11545" s="92" t="s">
        <v>12151</v>
      </c>
      <c r="C11545" s="94" t="s">
        <v>27240</v>
      </c>
      <c r="D11545" s="70" t="s">
        <v>2259</v>
      </c>
      <c r="E11545" s="83">
        <v>516.6</v>
      </c>
      <c r="F11545" s="99">
        <v>537</v>
      </c>
      <c r="G11545" s="59">
        <v>526.83000000000004</v>
      </c>
      <c r="H11545" s="61">
        <f t="shared" si="903"/>
        <v>526.80999999999995</v>
      </c>
      <c r="I11545" s="61">
        <f t="shared" si="904"/>
        <v>10.200014705871741</v>
      </c>
      <c r="J11545" s="61">
        <f t="shared" si="905"/>
        <v>1.936184716666681</v>
      </c>
      <c r="K11545" s="61">
        <f t="shared" si="906"/>
        <v>526.80999999999995</v>
      </c>
    </row>
    <row r="11546" spans="1:11" x14ac:dyDescent="0.25">
      <c r="A11546" s="76">
        <f t="shared" si="908"/>
        <v>11541</v>
      </c>
      <c r="B11546" s="92" t="s">
        <v>12152</v>
      </c>
      <c r="C11546" s="94" t="s">
        <v>27241</v>
      </c>
      <c r="D11546" s="70" t="s">
        <v>2259</v>
      </c>
      <c r="E11546" s="83">
        <v>10605</v>
      </c>
      <c r="F11546" s="99">
        <v>11040</v>
      </c>
      <c r="G11546" s="59">
        <v>10827.71</v>
      </c>
      <c r="H11546" s="61">
        <f t="shared" si="903"/>
        <v>10824.236666666666</v>
      </c>
      <c r="I11546" s="61">
        <f t="shared" si="904"/>
        <v>217.52079908214139</v>
      </c>
      <c r="J11546" s="61">
        <f t="shared" si="905"/>
        <v>2.0095717211357602</v>
      </c>
      <c r="K11546" s="61">
        <f t="shared" si="906"/>
        <v>10824.236666666666</v>
      </c>
    </row>
    <row r="11547" spans="1:11" x14ac:dyDescent="0.25">
      <c r="A11547" s="76">
        <f t="shared" si="908"/>
        <v>11542</v>
      </c>
      <c r="B11547" s="92" t="s">
        <v>12153</v>
      </c>
      <c r="C11547" s="94" t="s">
        <v>27242</v>
      </c>
      <c r="D11547" s="60" t="s">
        <v>2259</v>
      </c>
      <c r="E11547" s="83">
        <v>138.6</v>
      </c>
      <c r="F11547" s="99">
        <v>146</v>
      </c>
      <c r="G11547" s="59">
        <v>141.34</v>
      </c>
      <c r="H11547" s="61">
        <f t="shared" si="903"/>
        <v>141.98000000000002</v>
      </c>
      <c r="I11547" s="61">
        <f t="shared" si="904"/>
        <v>3.7412832023251084</v>
      </c>
      <c r="J11547" s="61">
        <f t="shared" si="905"/>
        <v>2.635077618203344</v>
      </c>
      <c r="K11547" s="61">
        <f t="shared" si="906"/>
        <v>141.98000000000002</v>
      </c>
    </row>
    <row r="11548" spans="1:11" x14ac:dyDescent="0.25">
      <c r="A11548" s="76">
        <f t="shared" si="908"/>
        <v>11543</v>
      </c>
      <c r="B11548" s="92" t="s">
        <v>12154</v>
      </c>
      <c r="C11548" s="94" t="s">
        <v>27243</v>
      </c>
      <c r="D11548" s="70" t="s">
        <v>2259</v>
      </c>
      <c r="E11548" s="83">
        <v>62701.8</v>
      </c>
      <c r="F11548" s="99">
        <v>65354</v>
      </c>
      <c r="G11548" s="59">
        <v>64100.05</v>
      </c>
      <c r="H11548" s="61">
        <f t="shared" si="903"/>
        <v>64051.950000000004</v>
      </c>
      <c r="I11548" s="61">
        <f t="shared" si="904"/>
        <v>1326.7540908171327</v>
      </c>
      <c r="J11548" s="61">
        <f t="shared" si="905"/>
        <v>2.0713718954959726</v>
      </c>
      <c r="K11548" s="61">
        <f t="shared" si="906"/>
        <v>64051.950000000004</v>
      </c>
    </row>
    <row r="11549" spans="1:11" ht="25.5" x14ac:dyDescent="0.25">
      <c r="A11549" s="76">
        <f t="shared" si="908"/>
        <v>11544</v>
      </c>
      <c r="B11549" s="92" t="s">
        <v>12155</v>
      </c>
      <c r="C11549" s="94" t="s">
        <v>27244</v>
      </c>
      <c r="D11549" s="70" t="s">
        <v>2259</v>
      </c>
      <c r="E11549" s="83">
        <v>163142.70000000001</v>
      </c>
      <c r="F11549" s="99">
        <v>170174</v>
      </c>
      <c r="G11549" s="59">
        <v>166911.29999999999</v>
      </c>
      <c r="H11549" s="61">
        <f t="shared" si="903"/>
        <v>166742.66666666666</v>
      </c>
      <c r="I11549" s="61">
        <f t="shared" si="904"/>
        <v>3518.6819724625993</v>
      </c>
      <c r="J11549" s="61">
        <f t="shared" si="905"/>
        <v>2.1102469108861954</v>
      </c>
      <c r="K11549" s="61">
        <f t="shared" si="906"/>
        <v>166742.66666666666</v>
      </c>
    </row>
    <row r="11550" spans="1:11" ht="25.5" x14ac:dyDescent="0.25">
      <c r="A11550" s="76">
        <f t="shared" si="908"/>
        <v>11545</v>
      </c>
      <c r="B11550" s="92" t="s">
        <v>12156</v>
      </c>
      <c r="C11550" s="94" t="s">
        <v>27245</v>
      </c>
      <c r="D11550" s="70" t="s">
        <v>2259</v>
      </c>
      <c r="E11550" s="83">
        <v>115290</v>
      </c>
      <c r="F11550" s="99">
        <v>119879</v>
      </c>
      <c r="G11550" s="59">
        <v>117572.74</v>
      </c>
      <c r="H11550" s="61">
        <f t="shared" si="903"/>
        <v>117580.58</v>
      </c>
      <c r="I11550" s="61">
        <f t="shared" si="904"/>
        <v>2294.5100455652837</v>
      </c>
      <c r="J11550" s="61">
        <f t="shared" si="905"/>
        <v>1.9514362368048224</v>
      </c>
      <c r="K11550" s="61">
        <f t="shared" si="906"/>
        <v>117580.58</v>
      </c>
    </row>
    <row r="11551" spans="1:11" ht="25.5" x14ac:dyDescent="0.25">
      <c r="A11551" s="76">
        <f t="shared" si="908"/>
        <v>11546</v>
      </c>
      <c r="B11551" s="92" t="s">
        <v>12157</v>
      </c>
      <c r="C11551" s="94" t="s">
        <v>27246</v>
      </c>
      <c r="D11551" s="70" t="s">
        <v>2259</v>
      </c>
      <c r="E11551" s="83">
        <v>151505.54999999999</v>
      </c>
      <c r="F11551" s="99">
        <v>157717</v>
      </c>
      <c r="G11551" s="59">
        <v>154687.17000000001</v>
      </c>
      <c r="H11551" s="61">
        <f t="shared" si="903"/>
        <v>154636.57333333333</v>
      </c>
      <c r="I11551" s="61">
        <f t="shared" si="904"/>
        <v>3106.0340939264283</v>
      </c>
      <c r="J11551" s="61">
        <f t="shared" si="905"/>
        <v>2.0086025103719072</v>
      </c>
      <c r="K11551" s="61">
        <f t="shared" si="906"/>
        <v>154636.57333333333</v>
      </c>
    </row>
    <row r="11552" spans="1:11" ht="38.25" x14ac:dyDescent="0.25">
      <c r="A11552" s="76">
        <f t="shared" si="908"/>
        <v>11547</v>
      </c>
      <c r="B11552" s="92" t="s">
        <v>12158</v>
      </c>
      <c r="C11552" s="94" t="s">
        <v>27246</v>
      </c>
      <c r="D11552" s="70" t="s">
        <v>2259</v>
      </c>
      <c r="E11552" s="83">
        <v>74844</v>
      </c>
      <c r="F11552" s="99">
        <v>78571</v>
      </c>
      <c r="G11552" s="59">
        <v>76325.91</v>
      </c>
      <c r="H11552" s="61">
        <f t="shared" si="903"/>
        <v>76580.30333333333</v>
      </c>
      <c r="I11552" s="61">
        <f t="shared" si="904"/>
        <v>1876.4778778427772</v>
      </c>
      <c r="J11552" s="61">
        <f t="shared" si="905"/>
        <v>2.4503400955138255</v>
      </c>
      <c r="K11552" s="61">
        <f t="shared" si="906"/>
        <v>76580.30333333333</v>
      </c>
    </row>
    <row r="11553" spans="1:11" ht="25.5" x14ac:dyDescent="0.25">
      <c r="A11553" s="76">
        <f t="shared" si="908"/>
        <v>11548</v>
      </c>
      <c r="B11553" s="92" t="s">
        <v>12159</v>
      </c>
      <c r="C11553" s="94" t="s">
        <v>27247</v>
      </c>
      <c r="D11553" s="70" t="s">
        <v>2259</v>
      </c>
      <c r="E11553" s="83">
        <v>140938.35</v>
      </c>
      <c r="F11553" s="99">
        <v>146900</v>
      </c>
      <c r="G11553" s="59">
        <v>144081.28</v>
      </c>
      <c r="H11553" s="61">
        <f t="shared" si="903"/>
        <v>143973.21</v>
      </c>
      <c r="I11553" s="61">
        <f t="shared" si="904"/>
        <v>2982.2939198375439</v>
      </c>
      <c r="J11553" s="61">
        <f t="shared" si="905"/>
        <v>2.0714228152845546</v>
      </c>
      <c r="K11553" s="61">
        <f t="shared" si="906"/>
        <v>143973.21</v>
      </c>
    </row>
    <row r="11554" spans="1:11" ht="25.5" x14ac:dyDescent="0.25">
      <c r="A11554" s="76">
        <f t="shared" si="908"/>
        <v>11549</v>
      </c>
      <c r="B11554" s="92" t="s">
        <v>12160</v>
      </c>
      <c r="C11554" s="94" t="s">
        <v>27248</v>
      </c>
      <c r="D11554" s="70" t="s">
        <v>2259</v>
      </c>
      <c r="E11554" s="83">
        <v>77962.5</v>
      </c>
      <c r="F11554" s="99">
        <v>81323</v>
      </c>
      <c r="G11554" s="59">
        <v>79763.429999999993</v>
      </c>
      <c r="H11554" s="61">
        <f t="shared" si="903"/>
        <v>79682.976666666669</v>
      </c>
      <c r="I11554" s="61">
        <f t="shared" si="904"/>
        <v>1681.6939723485164</v>
      </c>
      <c r="J11554" s="61">
        <f t="shared" si="905"/>
        <v>2.1104808614058843</v>
      </c>
      <c r="K11554" s="61">
        <f t="shared" si="906"/>
        <v>79682.976666666669</v>
      </c>
    </row>
    <row r="11555" spans="1:11" ht="25.5" x14ac:dyDescent="0.25">
      <c r="A11555" s="76">
        <f t="shared" si="908"/>
        <v>11550</v>
      </c>
      <c r="B11555" s="92" t="s">
        <v>12161</v>
      </c>
      <c r="C11555" s="94" t="s">
        <v>27249</v>
      </c>
      <c r="D11555" s="70" t="s">
        <v>2259</v>
      </c>
      <c r="E11555" s="83">
        <v>20752.2</v>
      </c>
      <c r="F11555" s="99">
        <v>21578</v>
      </c>
      <c r="G11555" s="59">
        <v>21163.09</v>
      </c>
      <c r="H11555" s="61">
        <f t="shared" si="903"/>
        <v>21164.429999999997</v>
      </c>
      <c r="I11555" s="61">
        <f t="shared" si="904"/>
        <v>412.90163077905095</v>
      </c>
      <c r="J11555" s="61">
        <f t="shared" si="905"/>
        <v>1.9509225184852652</v>
      </c>
      <c r="K11555" s="61">
        <f t="shared" si="906"/>
        <v>21164.429999999997</v>
      </c>
    </row>
    <row r="11556" spans="1:11" ht="25.5" x14ac:dyDescent="0.25">
      <c r="A11556" s="76">
        <f t="shared" si="908"/>
        <v>11551</v>
      </c>
      <c r="B11556" s="92" t="s">
        <v>12162</v>
      </c>
      <c r="C11556" s="94" t="s">
        <v>27250</v>
      </c>
      <c r="D11556" s="70" t="s">
        <v>2259</v>
      </c>
      <c r="E11556" s="83">
        <v>107566.2</v>
      </c>
      <c r="F11556" s="99">
        <v>111976</v>
      </c>
      <c r="G11556" s="59">
        <v>109825.09</v>
      </c>
      <c r="H11556" s="61">
        <f t="shared" si="903"/>
        <v>109789.09666666668</v>
      </c>
      <c r="I11556" s="61">
        <f t="shared" si="904"/>
        <v>2205.1203255227001</v>
      </c>
      <c r="J11556" s="61">
        <f t="shared" si="905"/>
        <v>2.0085057555557806</v>
      </c>
      <c r="K11556" s="61">
        <f t="shared" si="906"/>
        <v>109789.09666666668</v>
      </c>
    </row>
    <row r="11557" spans="1:11" ht="25.5" x14ac:dyDescent="0.25">
      <c r="A11557" s="76">
        <f t="shared" si="908"/>
        <v>11552</v>
      </c>
      <c r="B11557" s="92" t="s">
        <v>12163</v>
      </c>
      <c r="C11557" s="94" t="s">
        <v>27251</v>
      </c>
      <c r="D11557" s="70" t="s">
        <v>2259</v>
      </c>
      <c r="E11557" s="83">
        <v>92137.5</v>
      </c>
      <c r="F11557" s="99">
        <v>96726</v>
      </c>
      <c r="G11557" s="59">
        <v>93961.82</v>
      </c>
      <c r="H11557" s="61">
        <f t="shared" si="903"/>
        <v>94275.106666666674</v>
      </c>
      <c r="I11557" s="61">
        <f t="shared" si="904"/>
        <v>2310.2368848525753</v>
      </c>
      <c r="J11557" s="61">
        <f t="shared" si="905"/>
        <v>2.4505269381672496</v>
      </c>
      <c r="K11557" s="61">
        <f t="shared" si="906"/>
        <v>94275.106666666674</v>
      </c>
    </row>
    <row r="11558" spans="1:11" ht="25.5" x14ac:dyDescent="0.25">
      <c r="A11558" s="76">
        <f t="shared" si="908"/>
        <v>11553</v>
      </c>
      <c r="B11558" s="92" t="s">
        <v>12164</v>
      </c>
      <c r="C11558" s="94" t="s">
        <v>27252</v>
      </c>
      <c r="D11558" s="70" t="s">
        <v>2259</v>
      </c>
      <c r="E11558" s="83">
        <v>121695</v>
      </c>
      <c r="F11558" s="99">
        <v>126843</v>
      </c>
      <c r="G11558" s="59">
        <v>124408.8</v>
      </c>
      <c r="H11558" s="61">
        <f t="shared" ref="H11558:H11621" si="909">AVERAGE(E11558:G11558)</f>
        <v>124315.59999999999</v>
      </c>
      <c r="I11558" s="61">
        <f t="shared" ref="I11558:I11621" si="910">SQRT(((SUM((POWER(G11558-H11558,2)),(POWER(F11558-H11558,2)),(POWER(E11558-H11558,2)))/(COLUMNS(E11558:G11558)-1))))</f>
        <v>2575.2651669294173</v>
      </c>
      <c r="J11558" s="61">
        <f t="shared" ref="J11558:J11621" si="911">I11558/H11558*100</f>
        <v>2.0715543076889928</v>
      </c>
      <c r="K11558" s="61">
        <f t="shared" ref="K11558:K11621" si="912">H11558</f>
        <v>124315.59999999999</v>
      </c>
    </row>
    <row r="11559" spans="1:11" ht="25.5" x14ac:dyDescent="0.25">
      <c r="A11559" s="76">
        <f t="shared" si="908"/>
        <v>11554</v>
      </c>
      <c r="B11559" s="92" t="s">
        <v>12165</v>
      </c>
      <c r="C11559" s="94" t="s">
        <v>27253</v>
      </c>
      <c r="D11559" s="70" t="s">
        <v>2259</v>
      </c>
      <c r="E11559" s="83">
        <v>120414</v>
      </c>
      <c r="F11559" s="99">
        <v>125604</v>
      </c>
      <c r="G11559" s="59">
        <v>123195.56</v>
      </c>
      <c r="H11559" s="61">
        <f t="shared" si="909"/>
        <v>123071.18666666666</v>
      </c>
      <c r="I11559" s="61">
        <f t="shared" si="910"/>
        <v>2597.2344030782692</v>
      </c>
      <c r="J11559" s="61">
        <f t="shared" si="911"/>
        <v>2.1103513124585151</v>
      </c>
      <c r="K11559" s="61">
        <f t="shared" si="912"/>
        <v>123071.18666666666</v>
      </c>
    </row>
    <row r="11560" spans="1:11" ht="38.25" x14ac:dyDescent="0.25">
      <c r="A11560" s="76">
        <f t="shared" si="908"/>
        <v>11555</v>
      </c>
      <c r="B11560" s="92" t="s">
        <v>12166</v>
      </c>
      <c r="C11560" s="94" t="s">
        <v>27253</v>
      </c>
      <c r="D11560" s="70" t="s">
        <v>2259</v>
      </c>
      <c r="E11560" s="83">
        <v>57645</v>
      </c>
      <c r="F11560" s="99">
        <v>59939</v>
      </c>
      <c r="G11560" s="59">
        <v>58786.37</v>
      </c>
      <c r="H11560" s="61">
        <f t="shared" si="909"/>
        <v>58790.123333333329</v>
      </c>
      <c r="I11560" s="61">
        <f t="shared" si="910"/>
        <v>1147.0046057594247</v>
      </c>
      <c r="J11560" s="61">
        <f t="shared" si="911"/>
        <v>1.9510158181775514</v>
      </c>
      <c r="K11560" s="61">
        <f t="shared" si="912"/>
        <v>58790.123333333329</v>
      </c>
    </row>
    <row r="11561" spans="1:11" ht="25.5" x14ac:dyDescent="0.25">
      <c r="A11561" s="76">
        <f t="shared" si="908"/>
        <v>11556</v>
      </c>
      <c r="B11561" s="92" t="s">
        <v>12167</v>
      </c>
      <c r="C11561" s="94" t="s">
        <v>27254</v>
      </c>
      <c r="D11561" s="70" t="s">
        <v>2259</v>
      </c>
      <c r="E11561" s="83">
        <v>121695</v>
      </c>
      <c r="F11561" s="99">
        <v>126684</v>
      </c>
      <c r="G11561" s="59">
        <v>124250.6</v>
      </c>
      <c r="H11561" s="61">
        <f t="shared" si="909"/>
        <v>124209.86666666665</v>
      </c>
      <c r="I11561" s="61">
        <f t="shared" si="910"/>
        <v>2494.749416942177</v>
      </c>
      <c r="J11561" s="61">
        <f t="shared" si="911"/>
        <v>2.0084953666661294</v>
      </c>
      <c r="K11561" s="61">
        <f t="shared" si="912"/>
        <v>124209.86666666665</v>
      </c>
    </row>
    <row r="11562" spans="1:11" ht="38.25" x14ac:dyDescent="0.25">
      <c r="A11562" s="76">
        <f t="shared" si="908"/>
        <v>11557</v>
      </c>
      <c r="B11562" s="92" t="s">
        <v>12168</v>
      </c>
      <c r="C11562" s="94" t="s">
        <v>27255</v>
      </c>
      <c r="D11562" s="70" t="s">
        <v>2259</v>
      </c>
      <c r="E11562" s="83">
        <v>127575</v>
      </c>
      <c r="F11562" s="99">
        <v>133928</v>
      </c>
      <c r="G11562" s="59">
        <v>130100.99</v>
      </c>
      <c r="H11562" s="61">
        <f t="shared" si="909"/>
        <v>130534.66333333333</v>
      </c>
      <c r="I11562" s="61">
        <f t="shared" si="910"/>
        <v>3198.6257471034855</v>
      </c>
      <c r="J11562" s="61">
        <f t="shared" si="911"/>
        <v>2.4504033376448633</v>
      </c>
      <c r="K11562" s="61">
        <f t="shared" si="912"/>
        <v>130534.66333333333</v>
      </c>
    </row>
    <row r="11563" spans="1:11" ht="25.5" x14ac:dyDescent="0.25">
      <c r="A11563" s="76">
        <f t="shared" si="908"/>
        <v>11558</v>
      </c>
      <c r="B11563" s="92" t="s">
        <v>12169</v>
      </c>
      <c r="C11563" s="94">
        <f>A11563</f>
        <v>11558</v>
      </c>
      <c r="D11563" s="70" t="s">
        <v>2259</v>
      </c>
      <c r="E11563" s="83">
        <v>89495.7</v>
      </c>
      <c r="F11563" s="99">
        <v>93281</v>
      </c>
      <c r="G11563" s="59">
        <v>91491.45</v>
      </c>
      <c r="H11563" s="61">
        <f t="shared" si="909"/>
        <v>91422.716666666674</v>
      </c>
      <c r="I11563" s="61">
        <f t="shared" si="910"/>
        <v>1893.5858115842912</v>
      </c>
      <c r="J11563" s="61">
        <f t="shared" si="911"/>
        <v>2.0712421164298052</v>
      </c>
      <c r="K11563" s="61">
        <f t="shared" si="912"/>
        <v>91422.716666666674</v>
      </c>
    </row>
    <row r="11564" spans="1:11" x14ac:dyDescent="0.25">
      <c r="A11564" s="76">
        <f t="shared" si="908"/>
        <v>11559</v>
      </c>
      <c r="B11564" s="92" t="s">
        <v>12170</v>
      </c>
      <c r="C11564" s="94" t="s">
        <v>27256</v>
      </c>
      <c r="D11564" s="70" t="s">
        <v>2259</v>
      </c>
      <c r="E11564" s="83">
        <v>381.15</v>
      </c>
      <c r="F11564" s="99">
        <v>398</v>
      </c>
      <c r="G11564" s="59">
        <v>389.95</v>
      </c>
      <c r="H11564" s="61">
        <f t="shared" si="909"/>
        <v>389.7</v>
      </c>
      <c r="I11564" s="61">
        <f t="shared" si="910"/>
        <v>8.427781439975778</v>
      </c>
      <c r="J11564" s="61">
        <f t="shared" si="911"/>
        <v>2.162633163966071</v>
      </c>
      <c r="K11564" s="61">
        <f t="shared" si="912"/>
        <v>389.7</v>
      </c>
    </row>
    <row r="11565" spans="1:11" x14ac:dyDescent="0.25">
      <c r="A11565" s="76">
        <f t="shared" si="908"/>
        <v>11560</v>
      </c>
      <c r="B11565" s="92" t="s">
        <v>12171</v>
      </c>
      <c r="C11565" s="94" t="s">
        <v>27257</v>
      </c>
      <c r="D11565" s="70" t="s">
        <v>2259</v>
      </c>
      <c r="E11565" s="83">
        <v>85.05</v>
      </c>
      <c r="F11565" s="99">
        <v>88</v>
      </c>
      <c r="G11565" s="59">
        <v>86.73</v>
      </c>
      <c r="H11565" s="61">
        <f t="shared" si="909"/>
        <v>86.593333333333348</v>
      </c>
      <c r="I11565" s="61">
        <f t="shared" si="910"/>
        <v>1.479740968322949</v>
      </c>
      <c r="J11565" s="61">
        <f t="shared" si="911"/>
        <v>1.7088393659900094</v>
      </c>
      <c r="K11565" s="61">
        <f t="shared" si="912"/>
        <v>86.593333333333348</v>
      </c>
    </row>
    <row r="11566" spans="1:11" x14ac:dyDescent="0.25">
      <c r="A11566" s="76">
        <f t="shared" si="908"/>
        <v>11561</v>
      </c>
      <c r="B11566" s="92" t="s">
        <v>12172</v>
      </c>
      <c r="C11566" s="94" t="s">
        <v>27258</v>
      </c>
      <c r="D11566" s="70" t="s">
        <v>2259</v>
      </c>
      <c r="E11566" s="83">
        <v>690.9</v>
      </c>
      <c r="F11566" s="99">
        <v>719</v>
      </c>
      <c r="G11566" s="59">
        <v>705.41</v>
      </c>
      <c r="H11566" s="61">
        <f t="shared" si="909"/>
        <v>705.10333333333335</v>
      </c>
      <c r="I11566" s="61">
        <f t="shared" si="910"/>
        <v>14.052509858859151</v>
      </c>
      <c r="J11566" s="61">
        <f t="shared" si="911"/>
        <v>1.9929716957125647</v>
      </c>
      <c r="K11566" s="61">
        <f t="shared" si="912"/>
        <v>705.10333333333335</v>
      </c>
    </row>
    <row r="11567" spans="1:11" ht="25.5" x14ac:dyDescent="0.25">
      <c r="A11567" s="76">
        <f t="shared" si="908"/>
        <v>11562</v>
      </c>
      <c r="B11567" s="92" t="s">
        <v>12173</v>
      </c>
      <c r="C11567" s="94" t="s">
        <v>27259</v>
      </c>
      <c r="D11567" s="70" t="s">
        <v>2259</v>
      </c>
      <c r="E11567" s="83">
        <v>509.25</v>
      </c>
      <c r="F11567" s="99">
        <v>535</v>
      </c>
      <c r="G11567" s="59">
        <v>519.33000000000004</v>
      </c>
      <c r="H11567" s="61">
        <f t="shared" si="909"/>
        <v>521.19333333333327</v>
      </c>
      <c r="I11567" s="61">
        <f t="shared" si="910"/>
        <v>12.975732477719061</v>
      </c>
      <c r="J11567" s="61">
        <f t="shared" si="911"/>
        <v>2.4896198105090361</v>
      </c>
      <c r="K11567" s="61">
        <f t="shared" si="912"/>
        <v>521.19333333333327</v>
      </c>
    </row>
    <row r="11568" spans="1:11" ht="25.5" x14ac:dyDescent="0.25">
      <c r="A11568" s="76">
        <f t="shared" si="908"/>
        <v>11563</v>
      </c>
      <c r="B11568" s="92" t="s">
        <v>12174</v>
      </c>
      <c r="C11568" s="94" t="s">
        <v>27260</v>
      </c>
      <c r="D11568" s="70" t="s">
        <v>2259</v>
      </c>
      <c r="E11568" s="83">
        <v>938.7</v>
      </c>
      <c r="F11568" s="99">
        <v>978</v>
      </c>
      <c r="G11568" s="59">
        <v>959.63</v>
      </c>
      <c r="H11568" s="61">
        <f t="shared" si="909"/>
        <v>958.77666666666664</v>
      </c>
      <c r="I11568" s="61">
        <f t="shared" si="910"/>
        <v>19.663891612123283</v>
      </c>
      <c r="J11568" s="61">
        <f t="shared" si="911"/>
        <v>2.0509355615096267</v>
      </c>
      <c r="K11568" s="61">
        <f t="shared" si="912"/>
        <v>958.77666666666664</v>
      </c>
    </row>
    <row r="11569" spans="1:11" ht="25.5" x14ac:dyDescent="0.25">
      <c r="A11569" s="76">
        <f t="shared" si="908"/>
        <v>11564</v>
      </c>
      <c r="B11569" s="92" t="s">
        <v>12175</v>
      </c>
      <c r="C11569" s="94" t="s">
        <v>27261</v>
      </c>
      <c r="D11569" s="70" t="s">
        <v>2259</v>
      </c>
      <c r="E11569" s="83">
        <v>509.25</v>
      </c>
      <c r="F11569" s="99">
        <v>531</v>
      </c>
      <c r="G11569" s="59">
        <v>521.01</v>
      </c>
      <c r="H11569" s="61">
        <f t="shared" si="909"/>
        <v>520.41999999999996</v>
      </c>
      <c r="I11569" s="61">
        <f t="shared" si="910"/>
        <v>10.886996831082483</v>
      </c>
      <c r="J11569" s="61">
        <f t="shared" si="911"/>
        <v>2.0919635738600522</v>
      </c>
      <c r="K11569" s="61">
        <f t="shared" si="912"/>
        <v>520.41999999999996</v>
      </c>
    </row>
    <row r="11570" spans="1:11" ht="25.5" x14ac:dyDescent="0.25">
      <c r="A11570" s="76">
        <f t="shared" si="908"/>
        <v>11565</v>
      </c>
      <c r="B11570" s="92" t="s">
        <v>12176</v>
      </c>
      <c r="C11570" s="94" t="s">
        <v>27262</v>
      </c>
      <c r="D11570" s="70" t="s">
        <v>2258</v>
      </c>
      <c r="E11570" s="83">
        <v>1539.3</v>
      </c>
      <c r="F11570" s="99">
        <v>1601</v>
      </c>
      <c r="G11570" s="59">
        <v>1569.78</v>
      </c>
      <c r="H11570" s="61">
        <f t="shared" si="909"/>
        <v>1570.0266666666666</v>
      </c>
      <c r="I11570" s="61">
        <f t="shared" si="910"/>
        <v>30.85073959135072</v>
      </c>
      <c r="J11570" s="61">
        <f t="shared" si="911"/>
        <v>1.9649818851070928</v>
      </c>
      <c r="K11570" s="61">
        <f t="shared" si="912"/>
        <v>1570.0266666666666</v>
      </c>
    </row>
    <row r="11571" spans="1:11" ht="25.5" x14ac:dyDescent="0.25">
      <c r="A11571" s="76">
        <f t="shared" si="908"/>
        <v>11566</v>
      </c>
      <c r="B11571" s="92" t="s">
        <v>12177</v>
      </c>
      <c r="C11571" s="94" t="s">
        <v>27263</v>
      </c>
      <c r="D11571" s="70" t="s">
        <v>2258</v>
      </c>
      <c r="E11571" s="83">
        <v>1907.85</v>
      </c>
      <c r="F11571" s="99">
        <v>1986</v>
      </c>
      <c r="G11571" s="59">
        <v>1947.91</v>
      </c>
      <c r="H11571" s="61">
        <f t="shared" si="909"/>
        <v>1947.2533333333333</v>
      </c>
      <c r="I11571" s="61">
        <f t="shared" si="910"/>
        <v>39.079138083296272</v>
      </c>
      <c r="J11571" s="61">
        <f t="shared" si="911"/>
        <v>2.0068851553279972</v>
      </c>
      <c r="K11571" s="61">
        <f t="shared" si="912"/>
        <v>1947.2533333333333</v>
      </c>
    </row>
    <row r="11572" spans="1:11" ht="25.5" x14ac:dyDescent="0.25">
      <c r="A11572" s="76">
        <f t="shared" si="908"/>
        <v>11567</v>
      </c>
      <c r="B11572" s="92" t="s">
        <v>12178</v>
      </c>
      <c r="C11572" s="94" t="s">
        <v>27264</v>
      </c>
      <c r="D11572" s="70" t="s">
        <v>2259</v>
      </c>
      <c r="E11572" s="83">
        <v>541.79999999999995</v>
      </c>
      <c r="F11572" s="99">
        <v>569</v>
      </c>
      <c r="G11572" s="59">
        <v>552.53</v>
      </c>
      <c r="H11572" s="61">
        <f t="shared" si="909"/>
        <v>554.44333333333327</v>
      </c>
      <c r="I11572" s="61">
        <f t="shared" si="910"/>
        <v>13.700570547730266</v>
      </c>
      <c r="J11572" s="61">
        <f t="shared" si="911"/>
        <v>2.4710497401712708</v>
      </c>
      <c r="K11572" s="61">
        <f t="shared" si="912"/>
        <v>554.44333333333327</v>
      </c>
    </row>
    <row r="11573" spans="1:11" ht="25.5" x14ac:dyDescent="0.25">
      <c r="A11573" s="76">
        <f t="shared" si="908"/>
        <v>11568</v>
      </c>
      <c r="B11573" s="92" t="s">
        <v>12179</v>
      </c>
      <c r="C11573" s="94" t="s">
        <v>27265</v>
      </c>
      <c r="D11573" s="70" t="s">
        <v>2259</v>
      </c>
      <c r="E11573" s="83">
        <v>2342.5500000000002</v>
      </c>
      <c r="F11573" s="99">
        <v>2442</v>
      </c>
      <c r="G11573" s="59">
        <v>2394.79</v>
      </c>
      <c r="H11573" s="61">
        <f t="shared" si="909"/>
        <v>2393.1133333333332</v>
      </c>
      <c r="I11573" s="61">
        <f t="shared" si="910"/>
        <v>49.746196169489423</v>
      </c>
      <c r="J11573" s="61">
        <f t="shared" si="911"/>
        <v>2.0787229537599314</v>
      </c>
      <c r="K11573" s="61">
        <f t="shared" si="912"/>
        <v>2393.1133333333332</v>
      </c>
    </row>
    <row r="11574" spans="1:11" ht="25.5" x14ac:dyDescent="0.25">
      <c r="A11574" s="76">
        <f t="shared" si="908"/>
        <v>11569</v>
      </c>
      <c r="B11574" s="92" t="s">
        <v>12180</v>
      </c>
      <c r="C11574" s="94" t="s">
        <v>27266</v>
      </c>
      <c r="D11574" s="70" t="s">
        <v>2259</v>
      </c>
      <c r="E11574" s="83">
        <v>2342.5500000000002</v>
      </c>
      <c r="F11574" s="99">
        <v>2444</v>
      </c>
      <c r="G11574" s="59">
        <v>2396.66</v>
      </c>
      <c r="H11574" s="61">
        <f t="shared" si="909"/>
        <v>2394.4033333333332</v>
      </c>
      <c r="I11574" s="61">
        <f t="shared" si="910"/>
        <v>50.762634223741024</v>
      </c>
      <c r="J11574" s="61">
        <f t="shared" si="911"/>
        <v>2.1200536065522666</v>
      </c>
      <c r="K11574" s="61">
        <f t="shared" si="912"/>
        <v>2394.4033333333332</v>
      </c>
    </row>
    <row r="11575" spans="1:11" x14ac:dyDescent="0.25">
      <c r="A11575" s="76">
        <f t="shared" si="908"/>
        <v>11570</v>
      </c>
      <c r="B11575" s="92" t="s">
        <v>12181</v>
      </c>
      <c r="C11575" s="94" t="s">
        <v>27267</v>
      </c>
      <c r="D11575" s="70" t="s">
        <v>2259</v>
      </c>
      <c r="E11575" s="83">
        <v>522.9</v>
      </c>
      <c r="F11575" s="99">
        <v>544</v>
      </c>
      <c r="G11575" s="59">
        <v>533.25</v>
      </c>
      <c r="H11575" s="61">
        <f t="shared" si="909"/>
        <v>533.38333333333333</v>
      </c>
      <c r="I11575" s="61">
        <f t="shared" si="910"/>
        <v>10.550631892608783</v>
      </c>
      <c r="J11575" s="61">
        <f t="shared" si="911"/>
        <v>1.9780580369231853</v>
      </c>
      <c r="K11575" s="61">
        <f t="shared" si="912"/>
        <v>533.38333333333333</v>
      </c>
    </row>
    <row r="11576" spans="1:11" ht="25.5" x14ac:dyDescent="0.25">
      <c r="A11576" s="76">
        <f t="shared" si="908"/>
        <v>11571</v>
      </c>
      <c r="B11576" s="92" t="s">
        <v>12182</v>
      </c>
      <c r="C11576" s="94" t="s">
        <v>27267</v>
      </c>
      <c r="D11576" s="70" t="s">
        <v>2259</v>
      </c>
      <c r="E11576" s="83">
        <v>317.10000000000002</v>
      </c>
      <c r="F11576" s="99">
        <v>330</v>
      </c>
      <c r="G11576" s="59">
        <v>323.76</v>
      </c>
      <c r="H11576" s="61">
        <f t="shared" si="909"/>
        <v>323.62</v>
      </c>
      <c r="I11576" s="61">
        <f t="shared" si="910"/>
        <v>6.4511394342394937</v>
      </c>
      <c r="J11576" s="61">
        <f t="shared" si="911"/>
        <v>1.9934303918915683</v>
      </c>
      <c r="K11576" s="61">
        <f t="shared" si="912"/>
        <v>323.62</v>
      </c>
    </row>
    <row r="11577" spans="1:11" ht="25.5" x14ac:dyDescent="0.25">
      <c r="A11577" s="76">
        <f t="shared" si="908"/>
        <v>11572</v>
      </c>
      <c r="B11577" s="92" t="s">
        <v>12183</v>
      </c>
      <c r="C11577" s="94" t="s">
        <v>27268</v>
      </c>
      <c r="D11577" s="70" t="s">
        <v>2259</v>
      </c>
      <c r="E11577" s="83">
        <v>31.5</v>
      </c>
      <c r="F11577" s="99">
        <v>33</v>
      </c>
      <c r="G11577" s="59">
        <v>32.119999999999997</v>
      </c>
      <c r="H11577" s="61">
        <f t="shared" si="909"/>
        <v>32.206666666666671</v>
      </c>
      <c r="I11577" s="61">
        <f t="shared" si="910"/>
        <v>0.75374619954818589</v>
      </c>
      <c r="J11577" s="61">
        <f t="shared" si="911"/>
        <v>2.340342163780333</v>
      </c>
      <c r="K11577" s="61">
        <f t="shared" si="912"/>
        <v>32.206666666666671</v>
      </c>
    </row>
    <row r="11578" spans="1:11" ht="25.5" x14ac:dyDescent="0.25">
      <c r="A11578" s="76">
        <f t="shared" si="908"/>
        <v>11573</v>
      </c>
      <c r="B11578" s="92" t="s">
        <v>12184</v>
      </c>
      <c r="C11578" s="94" t="s">
        <v>27268</v>
      </c>
      <c r="D11578" s="70" t="s">
        <v>2259</v>
      </c>
      <c r="E11578" s="83">
        <v>149.1</v>
      </c>
      <c r="F11578" s="99">
        <v>155</v>
      </c>
      <c r="G11578" s="59">
        <v>152.41999999999999</v>
      </c>
      <c r="H11578" s="61">
        <f t="shared" si="909"/>
        <v>152.17333333333332</v>
      </c>
      <c r="I11578" s="61">
        <f t="shared" si="910"/>
        <v>2.957724350464956</v>
      </c>
      <c r="J11578" s="61">
        <f t="shared" si="911"/>
        <v>1.943654834704913</v>
      </c>
      <c r="K11578" s="61">
        <f t="shared" si="912"/>
        <v>152.17333333333332</v>
      </c>
    </row>
    <row r="11579" spans="1:11" ht="25.5" x14ac:dyDescent="0.25">
      <c r="A11579" s="76">
        <f t="shared" si="908"/>
        <v>11574</v>
      </c>
      <c r="B11579" s="92" t="s">
        <v>12185</v>
      </c>
      <c r="C11579" s="94" t="s">
        <v>27269</v>
      </c>
      <c r="D11579" s="70" t="s">
        <v>2259</v>
      </c>
      <c r="E11579" s="83">
        <v>877.8</v>
      </c>
      <c r="F11579" s="99">
        <v>916</v>
      </c>
      <c r="G11579" s="59">
        <v>898.08</v>
      </c>
      <c r="H11579" s="61">
        <f t="shared" si="909"/>
        <v>897.29333333333341</v>
      </c>
      <c r="I11579" s="61">
        <f t="shared" si="910"/>
        <v>19.112146225197584</v>
      </c>
      <c r="J11579" s="61">
        <f t="shared" si="911"/>
        <v>2.1299775129497878</v>
      </c>
      <c r="K11579" s="61">
        <f t="shared" si="912"/>
        <v>897.29333333333341</v>
      </c>
    </row>
    <row r="11580" spans="1:11" ht="25.5" x14ac:dyDescent="0.25">
      <c r="A11580" s="76">
        <f t="shared" si="908"/>
        <v>11575</v>
      </c>
      <c r="B11580" s="92" t="s">
        <v>12186</v>
      </c>
      <c r="C11580" s="94" t="s">
        <v>27270</v>
      </c>
      <c r="D11580" s="70" t="s">
        <v>2259</v>
      </c>
      <c r="E11580" s="83">
        <v>877.8</v>
      </c>
      <c r="F11580" s="99">
        <v>913</v>
      </c>
      <c r="G11580" s="59">
        <v>895.18</v>
      </c>
      <c r="H11580" s="61">
        <f t="shared" si="909"/>
        <v>895.32666666666671</v>
      </c>
      <c r="I11580" s="61">
        <f t="shared" si="910"/>
        <v>17.600458327365629</v>
      </c>
      <c r="J11580" s="61">
        <f t="shared" si="911"/>
        <v>1.9658141528267854</v>
      </c>
      <c r="K11580" s="61">
        <f t="shared" si="912"/>
        <v>895.32666666666671</v>
      </c>
    </row>
    <row r="11581" spans="1:11" ht="25.5" x14ac:dyDescent="0.25">
      <c r="A11581" s="76">
        <f t="shared" si="908"/>
        <v>11576</v>
      </c>
      <c r="B11581" s="92" t="s">
        <v>12187</v>
      </c>
      <c r="C11581" s="94">
        <f>A11581</f>
        <v>11576</v>
      </c>
      <c r="D11581" s="70" t="s">
        <v>2259</v>
      </c>
      <c r="E11581" s="83">
        <v>450.45</v>
      </c>
      <c r="F11581" s="99">
        <v>469</v>
      </c>
      <c r="G11581" s="59">
        <v>459.91</v>
      </c>
      <c r="H11581" s="61">
        <f t="shared" si="909"/>
        <v>459.78666666666669</v>
      </c>
      <c r="I11581" s="61">
        <f t="shared" si="910"/>
        <v>9.2756149841039353</v>
      </c>
      <c r="J11581" s="61">
        <f t="shared" si="911"/>
        <v>2.0173736335917964</v>
      </c>
      <c r="K11581" s="61">
        <f t="shared" si="912"/>
        <v>459.78666666666669</v>
      </c>
    </row>
    <row r="11582" spans="1:11" ht="38.25" x14ac:dyDescent="0.25">
      <c r="A11582" s="76">
        <f t="shared" si="908"/>
        <v>11577</v>
      </c>
      <c r="B11582" s="92" t="s">
        <v>12188</v>
      </c>
      <c r="C11582" s="94" t="s">
        <v>27271</v>
      </c>
      <c r="D11582" s="70" t="s">
        <v>2259</v>
      </c>
      <c r="E11582" s="83">
        <v>5072.55</v>
      </c>
      <c r="F11582" s="99">
        <v>5325</v>
      </c>
      <c r="G11582" s="59">
        <v>5172.99</v>
      </c>
      <c r="H11582" s="61">
        <f t="shared" si="909"/>
        <v>5190.1799999999994</v>
      </c>
      <c r="I11582" s="61">
        <f t="shared" si="910"/>
        <v>127.09985326506079</v>
      </c>
      <c r="J11582" s="61">
        <f t="shared" si="911"/>
        <v>2.4488525111857546</v>
      </c>
      <c r="K11582" s="61">
        <f t="shared" si="912"/>
        <v>5190.1799999999994</v>
      </c>
    </row>
    <row r="11583" spans="1:11" ht="38.25" x14ac:dyDescent="0.25">
      <c r="A11583" s="76">
        <f t="shared" si="908"/>
        <v>11578</v>
      </c>
      <c r="B11583" s="92" t="s">
        <v>12189</v>
      </c>
      <c r="C11583" s="94" t="s">
        <v>27272</v>
      </c>
      <c r="D11583" s="70" t="s">
        <v>2259</v>
      </c>
      <c r="E11583" s="83">
        <v>7059.15</v>
      </c>
      <c r="F11583" s="99">
        <v>7358</v>
      </c>
      <c r="G11583" s="59">
        <v>7216.57</v>
      </c>
      <c r="H11583" s="61">
        <f t="shared" si="909"/>
        <v>7211.2400000000007</v>
      </c>
      <c r="I11583" s="61">
        <f t="shared" si="910"/>
        <v>149.49627854899953</v>
      </c>
      <c r="J11583" s="61">
        <f t="shared" si="911"/>
        <v>2.0731008612804391</v>
      </c>
      <c r="K11583" s="61">
        <f t="shared" si="912"/>
        <v>7211.2400000000007</v>
      </c>
    </row>
    <row r="11584" spans="1:11" ht="38.25" x14ac:dyDescent="0.25">
      <c r="A11584" s="76">
        <f t="shared" si="908"/>
        <v>11579</v>
      </c>
      <c r="B11584" s="92" t="s">
        <v>12190</v>
      </c>
      <c r="C11584" s="94" t="s">
        <v>27272</v>
      </c>
      <c r="D11584" s="70" t="s">
        <v>2259</v>
      </c>
      <c r="E11584" s="83">
        <v>1864.8</v>
      </c>
      <c r="F11584" s="99">
        <v>1945</v>
      </c>
      <c r="G11584" s="59">
        <v>1907.88</v>
      </c>
      <c r="H11584" s="61">
        <f t="shared" si="909"/>
        <v>1905.8933333333334</v>
      </c>
      <c r="I11584" s="61">
        <f t="shared" si="910"/>
        <v>40.136892422475057</v>
      </c>
      <c r="J11584" s="61">
        <f t="shared" si="911"/>
        <v>2.1059359262397539</v>
      </c>
      <c r="K11584" s="61">
        <f t="shared" si="912"/>
        <v>1905.8933333333334</v>
      </c>
    </row>
    <row r="11585" spans="1:11" ht="38.25" x14ac:dyDescent="0.25">
      <c r="A11585" s="76">
        <f t="shared" si="908"/>
        <v>11580</v>
      </c>
      <c r="B11585" s="92" t="s">
        <v>12191</v>
      </c>
      <c r="C11585" s="94" t="s">
        <v>27273</v>
      </c>
      <c r="D11585" s="70" t="s">
        <v>2259</v>
      </c>
      <c r="E11585" s="83">
        <v>8686.65</v>
      </c>
      <c r="F11585" s="99">
        <v>9032</v>
      </c>
      <c r="G11585" s="59">
        <v>8858.65</v>
      </c>
      <c r="H11585" s="61">
        <f t="shared" si="909"/>
        <v>8859.1</v>
      </c>
      <c r="I11585" s="61">
        <f t="shared" si="910"/>
        <v>172.67543977068672</v>
      </c>
      <c r="J11585" s="61">
        <f t="shared" si="911"/>
        <v>1.9491307217514953</v>
      </c>
      <c r="K11585" s="61">
        <f t="shared" si="912"/>
        <v>8859.1</v>
      </c>
    </row>
    <row r="11586" spans="1:11" ht="38.25" x14ac:dyDescent="0.25">
      <c r="A11586" s="76">
        <f t="shared" si="908"/>
        <v>11581</v>
      </c>
      <c r="B11586" s="92" t="s">
        <v>12192</v>
      </c>
      <c r="C11586" s="94" t="s">
        <v>27273</v>
      </c>
      <c r="D11586" s="70" t="s">
        <v>2259</v>
      </c>
      <c r="E11586" s="83">
        <v>2257.5</v>
      </c>
      <c r="F11586" s="99">
        <v>2350</v>
      </c>
      <c r="G11586" s="59">
        <v>2304.91</v>
      </c>
      <c r="H11586" s="61">
        <f t="shared" si="909"/>
        <v>2304.1366666666668</v>
      </c>
      <c r="I11586" s="61">
        <f t="shared" si="910"/>
        <v>46.254848754842264</v>
      </c>
      <c r="J11586" s="61">
        <f t="shared" si="911"/>
        <v>2.0074698443021579</v>
      </c>
      <c r="K11586" s="61">
        <f t="shared" si="912"/>
        <v>2304.1366666666668</v>
      </c>
    </row>
    <row r="11587" spans="1:11" ht="38.25" x14ac:dyDescent="0.25">
      <c r="A11587" s="76">
        <f t="shared" si="908"/>
        <v>11582</v>
      </c>
      <c r="B11587" s="92" t="s">
        <v>12193</v>
      </c>
      <c r="C11587" s="94" t="s">
        <v>27274</v>
      </c>
      <c r="D11587" s="70" t="s">
        <v>2259</v>
      </c>
      <c r="E11587" s="83">
        <v>9719.85</v>
      </c>
      <c r="F11587" s="99">
        <v>10204</v>
      </c>
      <c r="G11587" s="59">
        <v>9912.2999999999993</v>
      </c>
      <c r="H11587" s="61">
        <f t="shared" si="909"/>
        <v>9945.3833333333332</v>
      </c>
      <c r="I11587" s="61">
        <f t="shared" si="910"/>
        <v>243.76461152786982</v>
      </c>
      <c r="J11587" s="61">
        <f t="shared" si="911"/>
        <v>2.4510328396378536</v>
      </c>
      <c r="K11587" s="61">
        <f t="shared" si="912"/>
        <v>9945.3833333333332</v>
      </c>
    </row>
    <row r="11588" spans="1:11" ht="38.25" x14ac:dyDescent="0.25">
      <c r="A11588" s="76">
        <f t="shared" si="908"/>
        <v>11583</v>
      </c>
      <c r="B11588" s="92" t="s">
        <v>12194</v>
      </c>
      <c r="C11588" s="94" t="s">
        <v>27275</v>
      </c>
      <c r="D11588" s="70" t="s">
        <v>2259</v>
      </c>
      <c r="E11588" s="83">
        <v>5675.25</v>
      </c>
      <c r="F11588" s="99">
        <v>5915</v>
      </c>
      <c r="G11588" s="59">
        <v>5801.81</v>
      </c>
      <c r="H11588" s="61">
        <f t="shared" si="909"/>
        <v>5797.3533333333335</v>
      </c>
      <c r="I11588" s="61">
        <f t="shared" si="910"/>
        <v>119.93711699608815</v>
      </c>
      <c r="J11588" s="61">
        <f t="shared" si="911"/>
        <v>2.0688253777198589</v>
      </c>
      <c r="K11588" s="61">
        <f t="shared" si="912"/>
        <v>5797.3533333333335</v>
      </c>
    </row>
    <row r="11589" spans="1:11" ht="25.5" x14ac:dyDescent="0.25">
      <c r="A11589" s="76">
        <f t="shared" si="908"/>
        <v>11584</v>
      </c>
      <c r="B11589" s="92" t="s">
        <v>12195</v>
      </c>
      <c r="C11589" s="94" t="s">
        <v>27276</v>
      </c>
      <c r="D11589" s="70" t="s">
        <v>2259</v>
      </c>
      <c r="E11589" s="83">
        <v>5909.4</v>
      </c>
      <c r="F11589" s="99">
        <v>6164</v>
      </c>
      <c r="G11589" s="59">
        <v>6045.91</v>
      </c>
      <c r="H11589" s="61">
        <f t="shared" si="909"/>
        <v>6039.7699999999995</v>
      </c>
      <c r="I11589" s="61">
        <f t="shared" si="910"/>
        <v>127.41100698134383</v>
      </c>
      <c r="J11589" s="61">
        <f t="shared" si="911"/>
        <v>2.1095340879097026</v>
      </c>
      <c r="K11589" s="61">
        <f t="shared" si="912"/>
        <v>6039.7699999999995</v>
      </c>
    </row>
    <row r="11590" spans="1:11" ht="38.25" x14ac:dyDescent="0.25">
      <c r="A11590" s="76">
        <f t="shared" si="908"/>
        <v>11585</v>
      </c>
      <c r="B11590" s="92" t="s">
        <v>12196</v>
      </c>
      <c r="C11590" s="94" t="s">
        <v>27277</v>
      </c>
      <c r="D11590" s="70" t="s">
        <v>2259</v>
      </c>
      <c r="E11590" s="83">
        <v>3154.2</v>
      </c>
      <c r="F11590" s="99">
        <v>3280</v>
      </c>
      <c r="G11590" s="59">
        <v>3216.65</v>
      </c>
      <c r="H11590" s="61">
        <f t="shared" si="909"/>
        <v>3216.9500000000003</v>
      </c>
      <c r="I11590" s="61">
        <f t="shared" si="910"/>
        <v>62.900536563689279</v>
      </c>
      <c r="J11590" s="61">
        <f t="shared" si="911"/>
        <v>1.9552848680796802</v>
      </c>
      <c r="K11590" s="61">
        <f t="shared" si="912"/>
        <v>3216.9500000000003</v>
      </c>
    </row>
    <row r="11591" spans="1:11" ht="38.25" x14ac:dyDescent="0.25">
      <c r="A11591" s="76">
        <f t="shared" si="908"/>
        <v>11586</v>
      </c>
      <c r="B11591" s="92" t="s">
        <v>12197</v>
      </c>
      <c r="C11591" s="94" t="s">
        <v>27278</v>
      </c>
      <c r="D11591" s="67" t="s">
        <v>2259</v>
      </c>
      <c r="E11591" s="83">
        <v>2909.55</v>
      </c>
      <c r="F11591" s="99">
        <v>3029</v>
      </c>
      <c r="G11591" s="59">
        <v>2970.65</v>
      </c>
      <c r="H11591" s="61">
        <f t="shared" si="909"/>
        <v>2969.7333333333336</v>
      </c>
      <c r="I11591" s="61">
        <f t="shared" si="910"/>
        <v>59.730275684390762</v>
      </c>
      <c r="J11591" s="61">
        <f t="shared" si="911"/>
        <v>2.0113009816052201</v>
      </c>
      <c r="K11591" s="61">
        <f t="shared" si="912"/>
        <v>2969.7333333333336</v>
      </c>
    </row>
    <row r="11592" spans="1:11" ht="51" x14ac:dyDescent="0.25">
      <c r="A11592" s="76">
        <f t="shared" ref="A11592:A11655" si="913">A11591+1</f>
        <v>11587</v>
      </c>
      <c r="B11592" s="92" t="s">
        <v>12198</v>
      </c>
      <c r="C11592" s="94" t="s">
        <v>27279</v>
      </c>
      <c r="D11592" s="60" t="s">
        <v>2259</v>
      </c>
      <c r="E11592" s="83">
        <v>2017.05</v>
      </c>
      <c r="F11592" s="99">
        <v>2117</v>
      </c>
      <c r="G11592" s="59">
        <v>2056.9899999999998</v>
      </c>
      <c r="H11592" s="61">
        <f t="shared" si="909"/>
        <v>2063.6799999999998</v>
      </c>
      <c r="I11592" s="61">
        <f t="shared" si="910"/>
        <v>50.309717749158594</v>
      </c>
      <c r="J11592" s="61">
        <f t="shared" si="911"/>
        <v>2.437864288511717</v>
      </c>
      <c r="K11592" s="61">
        <f t="shared" si="912"/>
        <v>2063.6799999999998</v>
      </c>
    </row>
    <row r="11593" spans="1:11" ht="38.25" x14ac:dyDescent="0.25">
      <c r="A11593" s="76">
        <f t="shared" si="913"/>
        <v>11588</v>
      </c>
      <c r="B11593" s="92" t="s">
        <v>12199</v>
      </c>
      <c r="C11593" s="94" t="s">
        <v>27280</v>
      </c>
      <c r="D11593" s="60" t="s">
        <v>2259</v>
      </c>
      <c r="E11593" s="83">
        <v>4478.25</v>
      </c>
      <c r="F11593" s="99">
        <v>4668</v>
      </c>
      <c r="G11593" s="59">
        <v>4578.1099999999997</v>
      </c>
      <c r="H11593" s="61">
        <f t="shared" si="909"/>
        <v>4574.7866666666669</v>
      </c>
      <c r="I11593" s="61">
        <f t="shared" si="910"/>
        <v>94.918644287270212</v>
      </c>
      <c r="J11593" s="61">
        <f t="shared" si="911"/>
        <v>2.0748212147000706</v>
      </c>
      <c r="K11593" s="61">
        <f t="shared" si="912"/>
        <v>4574.7866666666669</v>
      </c>
    </row>
    <row r="11594" spans="1:11" ht="25.5" x14ac:dyDescent="0.25">
      <c r="A11594" s="76">
        <f t="shared" si="913"/>
        <v>11589</v>
      </c>
      <c r="B11594" s="92" t="s">
        <v>12200</v>
      </c>
      <c r="C11594" s="94">
        <f>A11594</f>
        <v>11589</v>
      </c>
      <c r="D11594" s="60" t="s">
        <v>2259</v>
      </c>
      <c r="E11594" s="83">
        <v>214.2</v>
      </c>
      <c r="F11594" s="99">
        <v>223</v>
      </c>
      <c r="G11594" s="59">
        <v>219.15</v>
      </c>
      <c r="H11594" s="61">
        <f t="shared" si="909"/>
        <v>218.78333333333333</v>
      </c>
      <c r="I11594" s="61">
        <f t="shared" si="910"/>
        <v>4.4114434523558606</v>
      </c>
      <c r="J11594" s="61">
        <f t="shared" si="911"/>
        <v>2.0163526102030294</v>
      </c>
      <c r="K11594" s="61">
        <f t="shared" si="912"/>
        <v>218.78333333333333</v>
      </c>
    </row>
    <row r="11595" spans="1:11" x14ac:dyDescent="0.25">
      <c r="A11595" s="76">
        <f t="shared" si="913"/>
        <v>11590</v>
      </c>
      <c r="B11595" s="92" t="s">
        <v>12201</v>
      </c>
      <c r="C11595" s="94">
        <f>A11595</f>
        <v>11590</v>
      </c>
      <c r="D11595" s="60" t="s">
        <v>2259</v>
      </c>
      <c r="E11595" s="83">
        <v>228.9</v>
      </c>
      <c r="F11595" s="99">
        <v>238</v>
      </c>
      <c r="G11595" s="59">
        <v>233.43</v>
      </c>
      <c r="H11595" s="61">
        <f t="shared" si="909"/>
        <v>233.4433333333333</v>
      </c>
      <c r="I11595" s="61">
        <f t="shared" si="910"/>
        <v>4.5500146519910576</v>
      </c>
      <c r="J11595" s="61">
        <f t="shared" si="911"/>
        <v>1.949087423924889</v>
      </c>
      <c r="K11595" s="61">
        <f t="shared" si="912"/>
        <v>233.4433333333333</v>
      </c>
    </row>
    <row r="11596" spans="1:11" ht="25.5" x14ac:dyDescent="0.25">
      <c r="A11596" s="76">
        <f t="shared" si="913"/>
        <v>11591</v>
      </c>
      <c r="B11596" s="92" t="s">
        <v>12202</v>
      </c>
      <c r="C11596" s="94" t="s">
        <v>27281</v>
      </c>
      <c r="D11596" s="70" t="s">
        <v>2259</v>
      </c>
      <c r="E11596" s="83">
        <v>327.60000000000002</v>
      </c>
      <c r="F11596" s="99">
        <v>341</v>
      </c>
      <c r="G11596" s="59">
        <v>334.48</v>
      </c>
      <c r="H11596" s="61">
        <f t="shared" si="909"/>
        <v>334.36</v>
      </c>
      <c r="I11596" s="61">
        <f t="shared" si="910"/>
        <v>6.7008059216783655</v>
      </c>
      <c r="J11596" s="61">
        <f t="shared" si="911"/>
        <v>2.0040692432343481</v>
      </c>
      <c r="K11596" s="61">
        <f t="shared" si="912"/>
        <v>334.36</v>
      </c>
    </row>
    <row r="11597" spans="1:11" ht="25.5" x14ac:dyDescent="0.25">
      <c r="A11597" s="76">
        <f t="shared" si="913"/>
        <v>11592</v>
      </c>
      <c r="B11597" s="92" t="s">
        <v>12203</v>
      </c>
      <c r="C11597" s="94">
        <f>A11597</f>
        <v>11592</v>
      </c>
      <c r="D11597" s="70" t="s">
        <v>2259</v>
      </c>
      <c r="E11597" s="83">
        <v>275.10000000000002</v>
      </c>
      <c r="F11597" s="99">
        <v>289</v>
      </c>
      <c r="G11597" s="59">
        <v>280.55</v>
      </c>
      <c r="H11597" s="61">
        <f t="shared" si="909"/>
        <v>281.55</v>
      </c>
      <c r="I11597" s="61">
        <f t="shared" si="910"/>
        <v>7.0037489960734485</v>
      </c>
      <c r="J11597" s="61">
        <f t="shared" si="911"/>
        <v>2.4875684589143838</v>
      </c>
      <c r="K11597" s="61">
        <f t="shared" si="912"/>
        <v>281.55</v>
      </c>
    </row>
    <row r="11598" spans="1:11" x14ac:dyDescent="0.25">
      <c r="A11598" s="76">
        <f t="shared" si="913"/>
        <v>11593</v>
      </c>
      <c r="B11598" s="92" t="s">
        <v>12204</v>
      </c>
      <c r="C11598" s="94" t="s">
        <v>27282</v>
      </c>
      <c r="D11598" s="67" t="s">
        <v>2259</v>
      </c>
      <c r="E11598" s="83">
        <v>11.55</v>
      </c>
      <c r="F11598" s="99">
        <v>12</v>
      </c>
      <c r="G11598" s="59">
        <v>11.81</v>
      </c>
      <c r="H11598" s="61">
        <f t="shared" si="909"/>
        <v>11.786666666666667</v>
      </c>
      <c r="I11598" s="61">
        <f t="shared" si="910"/>
        <v>0.22590558499809865</v>
      </c>
      <c r="J11598" s="61">
        <f t="shared" si="911"/>
        <v>1.9166197822236875</v>
      </c>
      <c r="K11598" s="61">
        <f t="shared" si="912"/>
        <v>11.786666666666667</v>
      </c>
    </row>
    <row r="11599" spans="1:11" ht="25.5" x14ac:dyDescent="0.25">
      <c r="A11599" s="76">
        <f t="shared" si="913"/>
        <v>11594</v>
      </c>
      <c r="B11599" s="92" t="s">
        <v>12205</v>
      </c>
      <c r="C11599" s="94" t="s">
        <v>27283</v>
      </c>
      <c r="D11599" s="60" t="s">
        <v>2259</v>
      </c>
      <c r="E11599" s="83">
        <v>5709.9</v>
      </c>
      <c r="F11599" s="99">
        <v>5956</v>
      </c>
      <c r="G11599" s="59">
        <v>5841.8</v>
      </c>
      <c r="H11599" s="61">
        <f t="shared" si="909"/>
        <v>5835.9000000000005</v>
      </c>
      <c r="I11599" s="61">
        <f t="shared" si="910"/>
        <v>123.15603923478558</v>
      </c>
      <c r="J11599" s="61">
        <f t="shared" si="911"/>
        <v>2.1103178470293456</v>
      </c>
      <c r="K11599" s="61">
        <f t="shared" si="912"/>
        <v>5835.9000000000005</v>
      </c>
    </row>
    <row r="11600" spans="1:11" ht="25.5" x14ac:dyDescent="0.25">
      <c r="A11600" s="76">
        <f t="shared" si="913"/>
        <v>11595</v>
      </c>
      <c r="B11600" s="92" t="s">
        <v>12206</v>
      </c>
      <c r="C11600" s="94" t="s">
        <v>27284</v>
      </c>
      <c r="D11600" s="60" t="s">
        <v>2259</v>
      </c>
      <c r="E11600" s="83">
        <v>4896.1499999999996</v>
      </c>
      <c r="F11600" s="99">
        <v>5091</v>
      </c>
      <c r="G11600" s="59">
        <v>4993.09</v>
      </c>
      <c r="H11600" s="61">
        <f t="shared" si="909"/>
        <v>4993.413333333333</v>
      </c>
      <c r="I11600" s="61">
        <f t="shared" si="910"/>
        <v>97.425402402727443</v>
      </c>
      <c r="J11600" s="61">
        <f t="shared" si="911"/>
        <v>1.9510782684935779</v>
      </c>
      <c r="K11600" s="61">
        <f t="shared" si="912"/>
        <v>4993.413333333333</v>
      </c>
    </row>
    <row r="11601" spans="1:11" x14ac:dyDescent="0.25">
      <c r="A11601" s="76">
        <f t="shared" si="913"/>
        <v>11596</v>
      </c>
      <c r="B11601" s="92" t="s">
        <v>12207</v>
      </c>
      <c r="C11601" s="94" t="s">
        <v>27285</v>
      </c>
      <c r="D11601" s="60" t="s">
        <v>2259</v>
      </c>
      <c r="E11601" s="83">
        <v>4846.8</v>
      </c>
      <c r="F11601" s="99">
        <v>5046</v>
      </c>
      <c r="G11601" s="59">
        <v>4948.58</v>
      </c>
      <c r="H11601" s="61">
        <f t="shared" si="909"/>
        <v>4947.1266666666661</v>
      </c>
      <c r="I11601" s="61">
        <f t="shared" si="910"/>
        <v>99.607952159118881</v>
      </c>
      <c r="J11601" s="61">
        <f t="shared" si="911"/>
        <v>2.0134506122567895</v>
      </c>
      <c r="K11601" s="61">
        <f t="shared" si="912"/>
        <v>4947.1266666666661</v>
      </c>
    </row>
    <row r="11602" spans="1:11" x14ac:dyDescent="0.25">
      <c r="A11602" s="76">
        <f t="shared" si="913"/>
        <v>11597</v>
      </c>
      <c r="B11602" s="92" t="s">
        <v>12208</v>
      </c>
      <c r="C11602" s="94" t="s">
        <v>27286</v>
      </c>
      <c r="D11602" s="60" t="s">
        <v>2259</v>
      </c>
      <c r="E11602" s="83">
        <v>2228.1</v>
      </c>
      <c r="F11602" s="99">
        <v>2339</v>
      </c>
      <c r="G11602" s="59">
        <v>2272.2199999999998</v>
      </c>
      <c r="H11602" s="61">
        <f t="shared" si="909"/>
        <v>2279.7733333333331</v>
      </c>
      <c r="I11602" s="61">
        <f t="shared" si="910"/>
        <v>55.834506654338227</v>
      </c>
      <c r="J11602" s="61">
        <f t="shared" si="911"/>
        <v>2.4491253511023716</v>
      </c>
      <c r="K11602" s="61">
        <f t="shared" si="912"/>
        <v>2279.7733333333331</v>
      </c>
    </row>
    <row r="11603" spans="1:11" x14ac:dyDescent="0.25">
      <c r="A11603" s="76">
        <f t="shared" si="913"/>
        <v>11598</v>
      </c>
      <c r="B11603" s="92" t="s">
        <v>12209</v>
      </c>
      <c r="C11603" s="94" t="s">
        <v>27287</v>
      </c>
      <c r="D11603" s="60" t="s">
        <v>2259</v>
      </c>
      <c r="E11603" s="83">
        <v>2238.6</v>
      </c>
      <c r="F11603" s="99">
        <v>2333</v>
      </c>
      <c r="G11603" s="59">
        <v>2288.52</v>
      </c>
      <c r="H11603" s="61">
        <f t="shared" si="909"/>
        <v>2286.7066666666669</v>
      </c>
      <c r="I11603" s="61">
        <f t="shared" si="910"/>
        <v>47.226117068136539</v>
      </c>
      <c r="J11603" s="61">
        <f t="shared" si="911"/>
        <v>2.0652459607763363</v>
      </c>
      <c r="K11603" s="61">
        <f t="shared" si="912"/>
        <v>2286.7066666666669</v>
      </c>
    </row>
    <row r="11604" spans="1:11" x14ac:dyDescent="0.25">
      <c r="A11604" s="76">
        <f t="shared" si="913"/>
        <v>11599</v>
      </c>
      <c r="B11604" s="92" t="s">
        <v>12210</v>
      </c>
      <c r="C11604" s="94" t="s">
        <v>27288</v>
      </c>
      <c r="D11604" s="70" t="s">
        <v>2259</v>
      </c>
      <c r="E11604" s="83">
        <v>1172.8499999999999</v>
      </c>
      <c r="F11604" s="99">
        <v>1223</v>
      </c>
      <c r="G11604" s="59">
        <v>1199.94</v>
      </c>
      <c r="H11604" s="61">
        <f t="shared" si="909"/>
        <v>1198.5966666666666</v>
      </c>
      <c r="I11604" s="61">
        <f t="shared" si="910"/>
        <v>25.101972698043788</v>
      </c>
      <c r="J11604" s="61">
        <f t="shared" si="911"/>
        <v>2.0942802025182607</v>
      </c>
      <c r="K11604" s="61">
        <f t="shared" si="912"/>
        <v>1198.5966666666666</v>
      </c>
    </row>
    <row r="11605" spans="1:11" x14ac:dyDescent="0.25">
      <c r="A11605" s="76">
        <f t="shared" si="913"/>
        <v>11600</v>
      </c>
      <c r="B11605" s="92" t="s">
        <v>12211</v>
      </c>
      <c r="C11605" s="94" t="s">
        <v>27289</v>
      </c>
      <c r="D11605" s="70" t="s">
        <v>2259</v>
      </c>
      <c r="E11605" s="83">
        <v>9036.2999999999993</v>
      </c>
      <c r="F11605" s="99">
        <v>9396</v>
      </c>
      <c r="G11605" s="59">
        <v>9215.2199999999993</v>
      </c>
      <c r="H11605" s="61">
        <f t="shared" si="909"/>
        <v>9215.8399999999983</v>
      </c>
      <c r="I11605" s="61">
        <f t="shared" si="910"/>
        <v>179.85080149946546</v>
      </c>
      <c r="J11605" s="61">
        <f t="shared" si="911"/>
        <v>1.9515399735614496</v>
      </c>
      <c r="K11605" s="61">
        <f t="shared" si="912"/>
        <v>9215.8399999999983</v>
      </c>
    </row>
    <row r="11606" spans="1:11" x14ac:dyDescent="0.25">
      <c r="A11606" s="76">
        <f t="shared" si="913"/>
        <v>11601</v>
      </c>
      <c r="B11606" s="92" t="s">
        <v>12211</v>
      </c>
      <c r="C11606" s="94" t="s">
        <v>27290</v>
      </c>
      <c r="D11606" s="70" t="s">
        <v>2259</v>
      </c>
      <c r="E11606" s="83">
        <v>3473.4</v>
      </c>
      <c r="F11606" s="99">
        <v>3616</v>
      </c>
      <c r="G11606" s="59">
        <v>3546.34</v>
      </c>
      <c r="H11606" s="61">
        <f t="shared" si="909"/>
        <v>3545.2466666666664</v>
      </c>
      <c r="I11606" s="61">
        <f t="shared" si="910"/>
        <v>71.306286772859849</v>
      </c>
      <c r="J11606" s="61">
        <f t="shared" si="911"/>
        <v>2.0113208889891965</v>
      </c>
      <c r="K11606" s="61">
        <f t="shared" si="912"/>
        <v>3545.2466666666664</v>
      </c>
    </row>
    <row r="11607" spans="1:11" x14ac:dyDescent="0.25">
      <c r="A11607" s="76">
        <f t="shared" si="913"/>
        <v>11602</v>
      </c>
      <c r="B11607" s="92" t="s">
        <v>12211</v>
      </c>
      <c r="C11607" s="94" t="s">
        <v>27291</v>
      </c>
      <c r="D11607" s="70" t="s">
        <v>2259</v>
      </c>
      <c r="E11607" s="83">
        <v>1989.75</v>
      </c>
      <c r="F11607" s="99">
        <v>2089</v>
      </c>
      <c r="G11607" s="59">
        <v>2029.15</v>
      </c>
      <c r="H11607" s="61">
        <f t="shared" si="909"/>
        <v>2035.9666666666665</v>
      </c>
      <c r="I11607" s="61">
        <f t="shared" si="910"/>
        <v>49.974902034254484</v>
      </c>
      <c r="J11607" s="61">
        <f t="shared" si="911"/>
        <v>2.4546031549757439</v>
      </c>
      <c r="K11607" s="61">
        <f t="shared" si="912"/>
        <v>2035.9666666666665</v>
      </c>
    </row>
    <row r="11608" spans="1:11" x14ac:dyDescent="0.25">
      <c r="A11608" s="76">
        <f t="shared" si="913"/>
        <v>11603</v>
      </c>
      <c r="B11608" s="92" t="s">
        <v>12211</v>
      </c>
      <c r="C11608" s="94" t="s">
        <v>27292</v>
      </c>
      <c r="D11608" s="70" t="s">
        <v>2259</v>
      </c>
      <c r="E11608" s="83">
        <v>283.5</v>
      </c>
      <c r="F11608" s="99">
        <v>295</v>
      </c>
      <c r="G11608" s="59">
        <v>289.82</v>
      </c>
      <c r="H11608" s="61">
        <f t="shared" si="909"/>
        <v>289.44</v>
      </c>
      <c r="I11608" s="61">
        <f t="shared" si="910"/>
        <v>5.7594096919736488</v>
      </c>
      <c r="J11608" s="61">
        <f t="shared" si="911"/>
        <v>1.9898458029206911</v>
      </c>
      <c r="K11608" s="61">
        <f t="shared" si="912"/>
        <v>289.44</v>
      </c>
    </row>
    <row r="11609" spans="1:11" x14ac:dyDescent="0.25">
      <c r="A11609" s="76">
        <f t="shared" si="913"/>
        <v>11604</v>
      </c>
      <c r="B11609" s="92" t="s">
        <v>12211</v>
      </c>
      <c r="C11609" s="94" t="s">
        <v>27293</v>
      </c>
      <c r="D11609" s="60" t="s">
        <v>2259</v>
      </c>
      <c r="E11609" s="83">
        <v>12068.7</v>
      </c>
      <c r="F11609" s="99">
        <v>12589</v>
      </c>
      <c r="G11609" s="59">
        <v>12347.49</v>
      </c>
      <c r="H11609" s="61">
        <f t="shared" si="909"/>
        <v>12335.063333333334</v>
      </c>
      <c r="I11609" s="61">
        <f t="shared" si="910"/>
        <v>260.37250053208987</v>
      </c>
      <c r="J11609" s="61">
        <f t="shared" si="911"/>
        <v>2.1108322956760106</v>
      </c>
      <c r="K11609" s="61">
        <f t="shared" si="912"/>
        <v>12335.063333333334</v>
      </c>
    </row>
    <row r="11610" spans="1:11" x14ac:dyDescent="0.25">
      <c r="A11610" s="76">
        <f t="shared" si="913"/>
        <v>11605</v>
      </c>
      <c r="B11610" s="92" t="s">
        <v>12211</v>
      </c>
      <c r="C11610" s="94" t="s">
        <v>27294</v>
      </c>
      <c r="D11610" s="70" t="s">
        <v>2259</v>
      </c>
      <c r="E11610" s="83">
        <v>5952.45</v>
      </c>
      <c r="F11610" s="99">
        <v>6189</v>
      </c>
      <c r="G11610" s="59">
        <v>6070.31</v>
      </c>
      <c r="H11610" s="61">
        <f t="shared" si="909"/>
        <v>6070.586666666667</v>
      </c>
      <c r="I11610" s="61">
        <f t="shared" si="910"/>
        <v>118.27524268980959</v>
      </c>
      <c r="J11610" s="61">
        <f t="shared" si="911"/>
        <v>1.9483329896145609</v>
      </c>
      <c r="K11610" s="61">
        <f t="shared" si="912"/>
        <v>6070.586666666667</v>
      </c>
    </row>
    <row r="11611" spans="1:11" x14ac:dyDescent="0.25">
      <c r="A11611" s="76">
        <f t="shared" si="913"/>
        <v>11606</v>
      </c>
      <c r="B11611" s="92" t="s">
        <v>12211</v>
      </c>
      <c r="C11611" s="94" t="s">
        <v>27295</v>
      </c>
      <c r="D11611" s="70" t="s">
        <v>2259</v>
      </c>
      <c r="E11611" s="83">
        <v>6376.65</v>
      </c>
      <c r="F11611" s="99">
        <v>6638</v>
      </c>
      <c r="G11611" s="59">
        <v>6510.56</v>
      </c>
      <c r="H11611" s="61">
        <f t="shared" si="909"/>
        <v>6508.4033333333327</v>
      </c>
      <c r="I11611" s="61">
        <f t="shared" si="910"/>
        <v>130.68834696840185</v>
      </c>
      <c r="J11611" s="61">
        <f t="shared" si="911"/>
        <v>2.0079939775562239</v>
      </c>
      <c r="K11611" s="61">
        <f t="shared" si="912"/>
        <v>6508.4033333333327</v>
      </c>
    </row>
    <row r="11612" spans="1:11" x14ac:dyDescent="0.25">
      <c r="A11612" s="76">
        <f t="shared" si="913"/>
        <v>11607</v>
      </c>
      <c r="B11612" s="92" t="s">
        <v>12211</v>
      </c>
      <c r="C11612" s="94" t="s">
        <v>27296</v>
      </c>
      <c r="D11612" s="70" t="s">
        <v>2259</v>
      </c>
      <c r="E11612" s="83">
        <v>6591.9</v>
      </c>
      <c r="F11612" s="99">
        <v>6920</v>
      </c>
      <c r="G11612" s="59">
        <v>6722.42</v>
      </c>
      <c r="H11612" s="61">
        <f t="shared" si="909"/>
        <v>6744.7733333333335</v>
      </c>
      <c r="I11612" s="61">
        <f t="shared" si="910"/>
        <v>165.18824453735618</v>
      </c>
      <c r="J11612" s="61">
        <f t="shared" si="911"/>
        <v>2.4491296649063004</v>
      </c>
      <c r="K11612" s="61">
        <f t="shared" si="912"/>
        <v>6744.7733333333335</v>
      </c>
    </row>
    <row r="11613" spans="1:11" x14ac:dyDescent="0.25">
      <c r="A11613" s="76">
        <f t="shared" si="913"/>
        <v>11608</v>
      </c>
      <c r="B11613" s="92" t="s">
        <v>12211</v>
      </c>
      <c r="C11613" s="94" t="s">
        <v>27297</v>
      </c>
      <c r="D11613" s="67" t="s">
        <v>2259</v>
      </c>
      <c r="E11613" s="83">
        <v>1541.4</v>
      </c>
      <c r="F11613" s="99">
        <v>1607</v>
      </c>
      <c r="G11613" s="59">
        <v>1575.77</v>
      </c>
      <c r="H11613" s="61">
        <f t="shared" si="909"/>
        <v>1574.7233333333334</v>
      </c>
      <c r="I11613" s="61">
        <f t="shared" si="910"/>
        <v>32.81252250792874</v>
      </c>
      <c r="J11613" s="61">
        <f t="shared" si="911"/>
        <v>2.0837007881550877</v>
      </c>
      <c r="K11613" s="61">
        <f t="shared" si="912"/>
        <v>1574.7233333333334</v>
      </c>
    </row>
    <row r="11614" spans="1:11" x14ac:dyDescent="0.25">
      <c r="A11614" s="76">
        <f t="shared" si="913"/>
        <v>11609</v>
      </c>
      <c r="B11614" s="92" t="s">
        <v>12211</v>
      </c>
      <c r="C11614" s="94" t="s">
        <v>27298</v>
      </c>
      <c r="D11614" s="60" t="s">
        <v>2259</v>
      </c>
      <c r="E11614" s="83">
        <v>2117.85</v>
      </c>
      <c r="F11614" s="99">
        <v>2209</v>
      </c>
      <c r="G11614" s="59">
        <v>2166.77</v>
      </c>
      <c r="H11614" s="61">
        <f t="shared" si="909"/>
        <v>2164.5400000000004</v>
      </c>
      <c r="I11614" s="61">
        <f t="shared" si="910"/>
        <v>45.615899640366671</v>
      </c>
      <c r="J11614" s="61">
        <f t="shared" si="911"/>
        <v>2.1074177257230939</v>
      </c>
      <c r="K11614" s="61">
        <f t="shared" si="912"/>
        <v>2164.5400000000004</v>
      </c>
    </row>
    <row r="11615" spans="1:11" ht="38.25" x14ac:dyDescent="0.25">
      <c r="A11615" s="76">
        <f t="shared" si="913"/>
        <v>11610</v>
      </c>
      <c r="B11615" s="92" t="s">
        <v>12212</v>
      </c>
      <c r="C11615" s="94" t="s">
        <v>27299</v>
      </c>
      <c r="D11615" s="60" t="s">
        <v>2259</v>
      </c>
      <c r="E11615" s="83">
        <v>6565.65</v>
      </c>
      <c r="F11615" s="99">
        <v>6827</v>
      </c>
      <c r="G11615" s="59">
        <v>6695.65</v>
      </c>
      <c r="H11615" s="61">
        <f t="shared" si="909"/>
        <v>6696.0999999999995</v>
      </c>
      <c r="I11615" s="61">
        <f t="shared" si="910"/>
        <v>130.67558111598376</v>
      </c>
      <c r="J11615" s="61">
        <f t="shared" si="911"/>
        <v>1.951517765803733</v>
      </c>
      <c r="K11615" s="61">
        <f t="shared" si="912"/>
        <v>6696.0999999999995</v>
      </c>
    </row>
    <row r="11616" spans="1:11" x14ac:dyDescent="0.25">
      <c r="A11616" s="76">
        <f t="shared" si="913"/>
        <v>11611</v>
      </c>
      <c r="B11616" s="92" t="s">
        <v>12213</v>
      </c>
      <c r="C11616" s="94" t="s">
        <v>27300</v>
      </c>
      <c r="D11616" s="60" t="s">
        <v>2259</v>
      </c>
      <c r="E11616" s="83">
        <v>3933.3</v>
      </c>
      <c r="F11616" s="99">
        <v>4095</v>
      </c>
      <c r="G11616" s="59">
        <v>4015.9</v>
      </c>
      <c r="H11616" s="61">
        <f t="shared" si="909"/>
        <v>4014.7333333333336</v>
      </c>
      <c r="I11616" s="61">
        <f t="shared" si="910"/>
        <v>80.856312884853452</v>
      </c>
      <c r="J11616" s="61">
        <f t="shared" si="911"/>
        <v>2.0139896269952371</v>
      </c>
      <c r="K11616" s="61">
        <f t="shared" si="912"/>
        <v>4014.7333333333336</v>
      </c>
    </row>
    <row r="11617" spans="1:11" x14ac:dyDescent="0.25">
      <c r="A11617" s="76">
        <f t="shared" si="913"/>
        <v>11612</v>
      </c>
      <c r="B11617" s="92" t="s">
        <v>12213</v>
      </c>
      <c r="C11617" s="94" t="s">
        <v>27301</v>
      </c>
      <c r="D11617" s="70" t="s">
        <v>2259</v>
      </c>
      <c r="E11617" s="83">
        <v>2815.05</v>
      </c>
      <c r="F11617" s="99">
        <v>2955</v>
      </c>
      <c r="G11617" s="59">
        <v>2870.79</v>
      </c>
      <c r="H11617" s="61">
        <f t="shared" si="909"/>
        <v>2880.28</v>
      </c>
      <c r="I11617" s="61">
        <f t="shared" si="910"/>
        <v>70.455984131938635</v>
      </c>
      <c r="J11617" s="61">
        <f t="shared" si="911"/>
        <v>2.4461505177253122</v>
      </c>
      <c r="K11617" s="61">
        <f t="shared" si="912"/>
        <v>2880.28</v>
      </c>
    </row>
    <row r="11618" spans="1:11" x14ac:dyDescent="0.25">
      <c r="A11618" s="76">
        <f t="shared" si="913"/>
        <v>11613</v>
      </c>
      <c r="B11618" s="92" t="s">
        <v>12214</v>
      </c>
      <c r="C11618" s="94">
        <f>A11618</f>
        <v>11613</v>
      </c>
      <c r="D11618" s="70" t="s">
        <v>2259</v>
      </c>
      <c r="E11618" s="83">
        <v>871.5</v>
      </c>
      <c r="F11618" s="99">
        <v>908</v>
      </c>
      <c r="G11618" s="59">
        <v>890.93</v>
      </c>
      <c r="H11618" s="61">
        <f t="shared" si="909"/>
        <v>890.14333333333332</v>
      </c>
      <c r="I11618" s="61">
        <f t="shared" si="910"/>
        <v>18.262711554786527</v>
      </c>
      <c r="J11618" s="61">
        <f t="shared" si="911"/>
        <v>2.0516596452391407</v>
      </c>
      <c r="K11618" s="61">
        <f t="shared" si="912"/>
        <v>890.14333333333332</v>
      </c>
    </row>
    <row r="11619" spans="1:11" ht="25.5" x14ac:dyDescent="0.25">
      <c r="A11619" s="76">
        <f t="shared" si="913"/>
        <v>11614</v>
      </c>
      <c r="B11619" s="92" t="s">
        <v>12215</v>
      </c>
      <c r="C11619" s="94" t="s">
        <v>27302</v>
      </c>
      <c r="D11619" s="70" t="s">
        <v>2259</v>
      </c>
      <c r="E11619" s="83">
        <v>2629.2</v>
      </c>
      <c r="F11619" s="99">
        <v>2743</v>
      </c>
      <c r="G11619" s="59">
        <v>2689.93</v>
      </c>
      <c r="H11619" s="61">
        <f t="shared" si="909"/>
        <v>2687.3766666666666</v>
      </c>
      <c r="I11619" s="61">
        <f t="shared" si="910"/>
        <v>56.942950690435275</v>
      </c>
      <c r="J11619" s="61">
        <f t="shared" si="911"/>
        <v>2.1189047072089613</v>
      </c>
      <c r="K11619" s="61">
        <f t="shared" si="912"/>
        <v>2687.3766666666666</v>
      </c>
    </row>
    <row r="11620" spans="1:11" ht="38.25" x14ac:dyDescent="0.25">
      <c r="A11620" s="76">
        <f t="shared" si="913"/>
        <v>11615</v>
      </c>
      <c r="B11620" s="92" t="s">
        <v>12216</v>
      </c>
      <c r="C11620" s="94" t="s">
        <v>27303</v>
      </c>
      <c r="D11620" s="70" t="s">
        <v>2259</v>
      </c>
      <c r="E11620" s="83">
        <v>2952.6</v>
      </c>
      <c r="F11620" s="99">
        <v>3070</v>
      </c>
      <c r="G11620" s="59">
        <v>3011.06</v>
      </c>
      <c r="H11620" s="61">
        <f t="shared" si="909"/>
        <v>3011.22</v>
      </c>
      <c r="I11620" s="61">
        <f t="shared" si="910"/>
        <v>58.700163543213449</v>
      </c>
      <c r="J11620" s="61">
        <f t="shared" si="911"/>
        <v>1.9493814315531064</v>
      </c>
      <c r="K11620" s="61">
        <f t="shared" si="912"/>
        <v>3011.22</v>
      </c>
    </row>
    <row r="11621" spans="1:11" ht="38.25" x14ac:dyDescent="0.25">
      <c r="A11621" s="76">
        <f t="shared" si="913"/>
        <v>11616</v>
      </c>
      <c r="B11621" s="92" t="s">
        <v>12217</v>
      </c>
      <c r="C11621" s="94" t="s">
        <v>27304</v>
      </c>
      <c r="D11621" s="70" t="s">
        <v>2259</v>
      </c>
      <c r="E11621" s="83">
        <v>2815.05</v>
      </c>
      <c r="F11621" s="99">
        <v>2930</v>
      </c>
      <c r="G11621" s="59">
        <v>2874.17</v>
      </c>
      <c r="H11621" s="61">
        <f t="shared" si="909"/>
        <v>2873.0733333333337</v>
      </c>
      <c r="I11621" s="61">
        <f t="shared" si="910"/>
        <v>57.482846426854358</v>
      </c>
      <c r="J11621" s="61">
        <f t="shared" si="911"/>
        <v>2.0007441425159476</v>
      </c>
      <c r="K11621" s="61">
        <f t="shared" si="912"/>
        <v>2873.0733333333337</v>
      </c>
    </row>
    <row r="11622" spans="1:11" x14ac:dyDescent="0.25">
      <c r="A11622" s="76">
        <f t="shared" si="913"/>
        <v>11617</v>
      </c>
      <c r="B11622" s="92" t="s">
        <v>12218</v>
      </c>
      <c r="C11622" s="94" t="s">
        <v>27305</v>
      </c>
      <c r="D11622" s="70" t="s">
        <v>2259</v>
      </c>
      <c r="E11622" s="83">
        <v>8203.65</v>
      </c>
      <c r="F11622" s="99">
        <v>8612</v>
      </c>
      <c r="G11622" s="59">
        <v>8366.08</v>
      </c>
      <c r="H11622" s="61">
        <f t="shared" ref="H11622:H11685" si="914">AVERAGE(E11622:G11622)</f>
        <v>8393.9100000000017</v>
      </c>
      <c r="I11622" s="61">
        <f t="shared" ref="I11622:I11685" si="915">SQRT(((SUM((POWER(G11622-H11622,2)),(POWER(F11622-H11622,2)),(POWER(E11622-H11622,2)))/(COLUMNS(E11622:G11622)-1))))</f>
        <v>205.59258814461205</v>
      </c>
      <c r="J11622" s="61">
        <f t="shared" ref="J11622:J11685" si="916">I11622/H11622*100</f>
        <v>2.4493065585002936</v>
      </c>
      <c r="K11622" s="61">
        <f t="shared" ref="K11622:K11685" si="917">H11622</f>
        <v>8393.9100000000017</v>
      </c>
    </row>
    <row r="11623" spans="1:11" x14ac:dyDescent="0.25">
      <c r="A11623" s="76">
        <f t="shared" si="913"/>
        <v>11618</v>
      </c>
      <c r="B11623" s="92" t="s">
        <v>12218</v>
      </c>
      <c r="C11623" s="94" t="s">
        <v>27306</v>
      </c>
      <c r="D11623" s="70" t="s">
        <v>2259</v>
      </c>
      <c r="E11623" s="83">
        <v>23197.65</v>
      </c>
      <c r="F11623" s="99">
        <v>24179</v>
      </c>
      <c r="G11623" s="59">
        <v>23714.959999999999</v>
      </c>
      <c r="H11623" s="61">
        <f t="shared" si="914"/>
        <v>23697.203333333335</v>
      </c>
      <c r="I11623" s="61">
        <f t="shared" si="915"/>
        <v>490.91590933003243</v>
      </c>
      <c r="J11623" s="61">
        <f t="shared" si="916"/>
        <v>2.0716196017928095</v>
      </c>
      <c r="K11623" s="61">
        <f t="shared" si="917"/>
        <v>23697.203333333335</v>
      </c>
    </row>
    <row r="11624" spans="1:11" x14ac:dyDescent="0.25">
      <c r="A11624" s="76">
        <f t="shared" si="913"/>
        <v>11619</v>
      </c>
      <c r="B11624" s="92" t="s">
        <v>12218</v>
      </c>
      <c r="C11624" s="94" t="s">
        <v>27307</v>
      </c>
      <c r="D11624" s="70" t="s">
        <v>2259</v>
      </c>
      <c r="E11624" s="83">
        <v>18265.8</v>
      </c>
      <c r="F11624" s="99">
        <v>19053</v>
      </c>
      <c r="G11624" s="59">
        <v>18687.740000000002</v>
      </c>
      <c r="H11624" s="61">
        <f t="shared" si="914"/>
        <v>18668.846666666668</v>
      </c>
      <c r="I11624" s="61">
        <f t="shared" si="915"/>
        <v>393.93994280008422</v>
      </c>
      <c r="J11624" s="61">
        <f t="shared" si="916"/>
        <v>2.1101461157933565</v>
      </c>
      <c r="K11624" s="61">
        <f t="shared" si="917"/>
        <v>18668.846666666668</v>
      </c>
    </row>
    <row r="11625" spans="1:11" x14ac:dyDescent="0.25">
      <c r="A11625" s="76">
        <f t="shared" si="913"/>
        <v>11620</v>
      </c>
      <c r="B11625" s="92" t="s">
        <v>12219</v>
      </c>
      <c r="C11625" s="94" t="s">
        <v>27308</v>
      </c>
      <c r="D11625" s="60" t="s">
        <v>2259</v>
      </c>
      <c r="E11625" s="83">
        <v>8152.2</v>
      </c>
      <c r="F11625" s="99">
        <v>8477</v>
      </c>
      <c r="G11625" s="59">
        <v>8313.61</v>
      </c>
      <c r="H11625" s="61">
        <f t="shared" si="914"/>
        <v>8314.27</v>
      </c>
      <c r="I11625" s="61">
        <f t="shared" si="915"/>
        <v>162.40100584663887</v>
      </c>
      <c r="J11625" s="61">
        <f t="shared" si="916"/>
        <v>1.9532803943898724</v>
      </c>
      <c r="K11625" s="61">
        <f t="shared" si="917"/>
        <v>8314.27</v>
      </c>
    </row>
    <row r="11626" spans="1:11" x14ac:dyDescent="0.25">
      <c r="A11626" s="76">
        <f t="shared" si="913"/>
        <v>11621</v>
      </c>
      <c r="B11626" s="92" t="s">
        <v>12220</v>
      </c>
      <c r="C11626" s="94" t="s">
        <v>27309</v>
      </c>
      <c r="D11626" s="70" t="s">
        <v>2259</v>
      </c>
      <c r="E11626" s="83">
        <v>94257.45</v>
      </c>
      <c r="F11626" s="99">
        <v>98122</v>
      </c>
      <c r="G11626" s="59">
        <v>96236.86</v>
      </c>
      <c r="H11626" s="61">
        <f t="shared" si="914"/>
        <v>96205.436666666661</v>
      </c>
      <c r="I11626" s="61">
        <f t="shared" si="915"/>
        <v>1932.4666219713442</v>
      </c>
      <c r="J11626" s="61">
        <f t="shared" si="916"/>
        <v>2.0086875429576496</v>
      </c>
      <c r="K11626" s="61">
        <f t="shared" si="917"/>
        <v>96205.436666666661</v>
      </c>
    </row>
    <row r="11627" spans="1:11" x14ac:dyDescent="0.25">
      <c r="A11627" s="76">
        <f t="shared" si="913"/>
        <v>11622</v>
      </c>
      <c r="B11627" s="92" t="s">
        <v>12221</v>
      </c>
      <c r="C11627" s="94" t="s">
        <v>27310</v>
      </c>
      <c r="D11627" s="70" t="s">
        <v>2259</v>
      </c>
      <c r="E11627" s="83">
        <v>62882.400000000001</v>
      </c>
      <c r="F11627" s="99">
        <v>66014</v>
      </c>
      <c r="G11627" s="59">
        <v>64127.47</v>
      </c>
      <c r="H11627" s="61">
        <f t="shared" si="914"/>
        <v>64341.29</v>
      </c>
      <c r="I11627" s="61">
        <f t="shared" si="915"/>
        <v>1576.7114144002373</v>
      </c>
      <c r="J11627" s="61">
        <f t="shared" si="916"/>
        <v>2.4505436779403045</v>
      </c>
      <c r="K11627" s="61">
        <f t="shared" si="917"/>
        <v>64341.29</v>
      </c>
    </row>
    <row r="11628" spans="1:11" ht="25.5" x14ac:dyDescent="0.25">
      <c r="A11628" s="76">
        <f t="shared" si="913"/>
        <v>11623</v>
      </c>
      <c r="B11628" s="92" t="s">
        <v>12222</v>
      </c>
      <c r="C11628" s="94" t="s">
        <v>27311</v>
      </c>
      <c r="D11628" s="70" t="s">
        <v>2259</v>
      </c>
      <c r="E11628" s="83">
        <v>3769.5</v>
      </c>
      <c r="F11628" s="99">
        <v>3929</v>
      </c>
      <c r="G11628" s="59">
        <v>3853.56</v>
      </c>
      <c r="H11628" s="61">
        <f t="shared" si="914"/>
        <v>3850.6866666666665</v>
      </c>
      <c r="I11628" s="61">
        <f t="shared" si="915"/>
        <v>79.788812081226851</v>
      </c>
      <c r="J11628" s="61">
        <f t="shared" si="916"/>
        <v>2.0720671139492053</v>
      </c>
      <c r="K11628" s="61">
        <f t="shared" si="917"/>
        <v>3850.6866666666665</v>
      </c>
    </row>
    <row r="11629" spans="1:11" ht="25.5" x14ac:dyDescent="0.25">
      <c r="A11629" s="76">
        <f t="shared" si="913"/>
        <v>11624</v>
      </c>
      <c r="B11629" s="92" t="s">
        <v>12223</v>
      </c>
      <c r="C11629" s="94" t="s">
        <v>27312</v>
      </c>
      <c r="D11629" s="70" t="s">
        <v>2259</v>
      </c>
      <c r="E11629" s="83">
        <v>1129.8</v>
      </c>
      <c r="F11629" s="99">
        <v>1178</v>
      </c>
      <c r="G11629" s="59">
        <v>1155.9000000000001</v>
      </c>
      <c r="H11629" s="61">
        <f t="shared" si="914"/>
        <v>1154.5666666666668</v>
      </c>
      <c r="I11629" s="61">
        <f t="shared" si="915"/>
        <v>24.127646659658595</v>
      </c>
      <c r="J11629" s="61">
        <f t="shared" si="916"/>
        <v>2.0897577728722401</v>
      </c>
      <c r="K11629" s="61">
        <f t="shared" si="917"/>
        <v>1154.5666666666668</v>
      </c>
    </row>
    <row r="11630" spans="1:11" ht="25.5" x14ac:dyDescent="0.25">
      <c r="A11630" s="76">
        <f t="shared" si="913"/>
        <v>11625</v>
      </c>
      <c r="B11630" s="92" t="s">
        <v>12224</v>
      </c>
      <c r="C11630" s="94" t="s">
        <v>27313</v>
      </c>
      <c r="D11630" s="70" t="s">
        <v>2259</v>
      </c>
      <c r="E11630" s="83">
        <v>420</v>
      </c>
      <c r="F11630" s="99">
        <v>437</v>
      </c>
      <c r="G11630" s="59">
        <v>428.32</v>
      </c>
      <c r="H11630" s="61">
        <f t="shared" si="914"/>
        <v>428.44</v>
      </c>
      <c r="I11630" s="61">
        <f t="shared" si="915"/>
        <v>8.5006352703783268</v>
      </c>
      <c r="J11630" s="61">
        <f t="shared" si="916"/>
        <v>1.9840900173602669</v>
      </c>
      <c r="K11630" s="61">
        <f t="shared" si="917"/>
        <v>428.44</v>
      </c>
    </row>
    <row r="11631" spans="1:11" ht="25.5" x14ac:dyDescent="0.25">
      <c r="A11631" s="76">
        <f t="shared" si="913"/>
        <v>11626</v>
      </c>
      <c r="B11631" s="92" t="s">
        <v>12225</v>
      </c>
      <c r="C11631" s="94" t="s">
        <v>27314</v>
      </c>
      <c r="D11631" s="70" t="s">
        <v>2259</v>
      </c>
      <c r="E11631" s="83">
        <v>478.8</v>
      </c>
      <c r="F11631" s="99">
        <v>498</v>
      </c>
      <c r="G11631" s="59">
        <v>488.85</v>
      </c>
      <c r="H11631" s="61">
        <f t="shared" si="914"/>
        <v>488.55</v>
      </c>
      <c r="I11631" s="61">
        <f t="shared" si="915"/>
        <v>9.6035149815054641</v>
      </c>
      <c r="J11631" s="61">
        <f t="shared" si="916"/>
        <v>1.9657179370597613</v>
      </c>
      <c r="K11631" s="61">
        <f t="shared" si="917"/>
        <v>488.55</v>
      </c>
    </row>
    <row r="11632" spans="1:11" x14ac:dyDescent="0.25">
      <c r="A11632" s="76">
        <f t="shared" si="913"/>
        <v>11627</v>
      </c>
      <c r="B11632" s="92" t="s">
        <v>12226</v>
      </c>
      <c r="C11632" s="94" t="s">
        <v>27315</v>
      </c>
      <c r="D11632" s="70" t="s">
        <v>2259</v>
      </c>
      <c r="E11632" s="83">
        <v>8293.9500000000007</v>
      </c>
      <c r="F11632" s="99">
        <v>8707</v>
      </c>
      <c r="G11632" s="59">
        <v>8458.17</v>
      </c>
      <c r="H11632" s="61">
        <f t="shared" si="914"/>
        <v>8486.3733333333348</v>
      </c>
      <c r="I11632" s="61">
        <f t="shared" si="915"/>
        <v>207.96429172656826</v>
      </c>
      <c r="J11632" s="61">
        <f t="shared" si="916"/>
        <v>2.4505673219644071</v>
      </c>
      <c r="K11632" s="61">
        <f t="shared" si="917"/>
        <v>8486.3733333333348</v>
      </c>
    </row>
    <row r="11633" spans="1:11" ht="25.5" x14ac:dyDescent="0.25">
      <c r="A11633" s="76">
        <f t="shared" si="913"/>
        <v>11628</v>
      </c>
      <c r="B11633" s="92" t="s">
        <v>12227</v>
      </c>
      <c r="C11633" s="94" t="s">
        <v>27316</v>
      </c>
      <c r="D11633" s="70" t="s">
        <v>2259</v>
      </c>
      <c r="E11633" s="83">
        <v>4385.8500000000004</v>
      </c>
      <c r="F11633" s="99">
        <v>4571</v>
      </c>
      <c r="G11633" s="59">
        <v>4483.6499999999996</v>
      </c>
      <c r="H11633" s="61">
        <f t="shared" si="914"/>
        <v>4480.166666666667</v>
      </c>
      <c r="I11633" s="61">
        <f t="shared" si="915"/>
        <v>92.62413742288399</v>
      </c>
      <c r="J11633" s="61">
        <f t="shared" si="916"/>
        <v>2.0674261542997057</v>
      </c>
      <c r="K11633" s="61">
        <f t="shared" si="917"/>
        <v>4480.166666666667</v>
      </c>
    </row>
    <row r="11634" spans="1:11" ht="25.5" x14ac:dyDescent="0.25">
      <c r="A11634" s="76">
        <f t="shared" si="913"/>
        <v>11629</v>
      </c>
      <c r="B11634" s="92" t="s">
        <v>12228</v>
      </c>
      <c r="C11634" s="94" t="s">
        <v>27317</v>
      </c>
      <c r="D11634" s="70" t="s">
        <v>2259</v>
      </c>
      <c r="E11634" s="83">
        <v>7926.45</v>
      </c>
      <c r="F11634" s="99">
        <v>8268</v>
      </c>
      <c r="G11634" s="59">
        <v>8109.55</v>
      </c>
      <c r="H11634" s="61">
        <f t="shared" si="914"/>
        <v>8101.333333333333</v>
      </c>
      <c r="I11634" s="61">
        <f t="shared" si="915"/>
        <v>170.9231869388509</v>
      </c>
      <c r="J11634" s="61">
        <f t="shared" si="916"/>
        <v>2.1098155069805493</v>
      </c>
      <c r="K11634" s="61">
        <f t="shared" si="917"/>
        <v>8101.333333333333</v>
      </c>
    </row>
    <row r="11635" spans="1:11" ht="25.5" x14ac:dyDescent="0.25">
      <c r="A11635" s="76">
        <f t="shared" si="913"/>
        <v>11630</v>
      </c>
      <c r="B11635" s="92" t="s">
        <v>12229</v>
      </c>
      <c r="C11635" s="94" t="s">
        <v>27318</v>
      </c>
      <c r="D11635" s="70" t="s">
        <v>2259</v>
      </c>
      <c r="E11635" s="83">
        <v>10114.65</v>
      </c>
      <c r="F11635" s="99">
        <v>10517</v>
      </c>
      <c r="G11635" s="59">
        <v>10314.92</v>
      </c>
      <c r="H11635" s="61">
        <f t="shared" si="914"/>
        <v>10315.523333333333</v>
      </c>
      <c r="I11635" s="61">
        <f t="shared" si="915"/>
        <v>201.17567853329936</v>
      </c>
      <c r="J11635" s="61">
        <f t="shared" si="916"/>
        <v>1.9502227083644428</v>
      </c>
      <c r="K11635" s="61">
        <f t="shared" si="917"/>
        <v>10315.523333333333</v>
      </c>
    </row>
    <row r="11636" spans="1:11" ht="25.5" x14ac:dyDescent="0.25">
      <c r="A11636" s="76">
        <f t="shared" si="913"/>
        <v>11631</v>
      </c>
      <c r="B11636" s="92" t="s">
        <v>12230</v>
      </c>
      <c r="C11636" s="94" t="s">
        <v>27319</v>
      </c>
      <c r="D11636" s="70" t="s">
        <v>2259</v>
      </c>
      <c r="E11636" s="83">
        <v>20022.45</v>
      </c>
      <c r="F11636" s="99">
        <v>20843</v>
      </c>
      <c r="G11636" s="59">
        <v>20442.919999999998</v>
      </c>
      <c r="H11636" s="61">
        <f t="shared" si="914"/>
        <v>20436.123333333333</v>
      </c>
      <c r="I11636" s="61">
        <f t="shared" si="915"/>
        <v>410.31722073699638</v>
      </c>
      <c r="J11636" s="61">
        <f t="shared" si="916"/>
        <v>2.0078036036694322</v>
      </c>
      <c r="K11636" s="61">
        <f t="shared" si="917"/>
        <v>20436.123333333333</v>
      </c>
    </row>
    <row r="11637" spans="1:11" x14ac:dyDescent="0.25">
      <c r="A11637" s="76">
        <f t="shared" si="913"/>
        <v>11632</v>
      </c>
      <c r="B11637" s="92" t="s">
        <v>12231</v>
      </c>
      <c r="C11637" s="94" t="s">
        <v>27320</v>
      </c>
      <c r="D11637" s="70" t="s">
        <v>2259</v>
      </c>
      <c r="E11637" s="83">
        <v>958.65</v>
      </c>
      <c r="F11637" s="99">
        <v>1006</v>
      </c>
      <c r="G11637" s="59">
        <v>977.63</v>
      </c>
      <c r="H11637" s="61">
        <f t="shared" si="914"/>
        <v>980.7600000000001</v>
      </c>
      <c r="I11637" s="61">
        <f t="shared" si="915"/>
        <v>23.829672679245945</v>
      </c>
      <c r="J11637" s="61">
        <f t="shared" si="916"/>
        <v>2.4297149842210062</v>
      </c>
      <c r="K11637" s="61">
        <f t="shared" si="917"/>
        <v>980.7600000000001</v>
      </c>
    </row>
    <row r="11638" spans="1:11" x14ac:dyDescent="0.25">
      <c r="A11638" s="76">
        <f t="shared" si="913"/>
        <v>11633</v>
      </c>
      <c r="B11638" s="92" t="s">
        <v>12232</v>
      </c>
      <c r="C11638" s="94" t="s">
        <v>27321</v>
      </c>
      <c r="D11638" s="70" t="s">
        <v>2259</v>
      </c>
      <c r="E11638" s="83">
        <v>12096</v>
      </c>
      <c r="F11638" s="99">
        <v>12608</v>
      </c>
      <c r="G11638" s="59">
        <v>12365.74</v>
      </c>
      <c r="H11638" s="61">
        <f t="shared" si="914"/>
        <v>12356.58</v>
      </c>
      <c r="I11638" s="61">
        <f t="shared" si="915"/>
        <v>256.12287910298056</v>
      </c>
      <c r="J11638" s="61">
        <f t="shared" si="916"/>
        <v>2.0727651105967877</v>
      </c>
      <c r="K11638" s="61">
        <f t="shared" si="917"/>
        <v>12356.58</v>
      </c>
    </row>
    <row r="11639" spans="1:11" ht="25.5" x14ac:dyDescent="0.25">
      <c r="A11639" s="76">
        <f t="shared" si="913"/>
        <v>11634</v>
      </c>
      <c r="B11639" s="92" t="s">
        <v>12233</v>
      </c>
      <c r="C11639" s="94" t="s">
        <v>27322</v>
      </c>
      <c r="D11639" s="70" t="s">
        <v>2259</v>
      </c>
      <c r="E11639" s="83">
        <v>2091.6</v>
      </c>
      <c r="F11639" s="99">
        <v>2182</v>
      </c>
      <c r="G11639" s="59">
        <v>2139.92</v>
      </c>
      <c r="H11639" s="61">
        <f t="shared" si="914"/>
        <v>2137.84</v>
      </c>
      <c r="I11639" s="61">
        <f t="shared" si="915"/>
        <v>45.235879564788</v>
      </c>
      <c r="J11639" s="61">
        <f t="shared" si="916"/>
        <v>2.1159618851171276</v>
      </c>
      <c r="K11639" s="61">
        <f t="shared" si="917"/>
        <v>2137.84</v>
      </c>
    </row>
    <row r="11640" spans="1:11" ht="25.5" x14ac:dyDescent="0.25">
      <c r="A11640" s="76">
        <f t="shared" si="913"/>
        <v>11635</v>
      </c>
      <c r="B11640" s="92" t="s">
        <v>12234</v>
      </c>
      <c r="C11640" s="94" t="s">
        <v>27323</v>
      </c>
      <c r="D11640" s="70" t="s">
        <v>2259</v>
      </c>
      <c r="E11640" s="83">
        <v>4447.8</v>
      </c>
      <c r="F11640" s="99">
        <v>4625</v>
      </c>
      <c r="G11640" s="59">
        <v>4535.87</v>
      </c>
      <c r="H11640" s="61">
        <f t="shared" si="914"/>
        <v>4536.2233333333324</v>
      </c>
      <c r="I11640" s="61">
        <f t="shared" si="915"/>
        <v>88.600528403239878</v>
      </c>
      <c r="J11640" s="61">
        <f t="shared" si="916"/>
        <v>1.953178269512889</v>
      </c>
      <c r="K11640" s="61">
        <f t="shared" si="917"/>
        <v>4536.2233333333324</v>
      </c>
    </row>
    <row r="11641" spans="1:11" ht="25.5" x14ac:dyDescent="0.25">
      <c r="A11641" s="76">
        <f t="shared" si="913"/>
        <v>11636</v>
      </c>
      <c r="B11641" s="92" t="s">
        <v>12235</v>
      </c>
      <c r="C11641" s="94" t="s">
        <v>27324</v>
      </c>
      <c r="D11641" s="70" t="s">
        <v>2259</v>
      </c>
      <c r="E11641" s="83">
        <v>2196.6</v>
      </c>
      <c r="F11641" s="99">
        <v>2287</v>
      </c>
      <c r="G11641" s="59">
        <v>2242.73</v>
      </c>
      <c r="H11641" s="61">
        <f t="shared" si="914"/>
        <v>2242.11</v>
      </c>
      <c r="I11641" s="61">
        <f t="shared" si="915"/>
        <v>45.20318904679187</v>
      </c>
      <c r="J11641" s="61">
        <f t="shared" si="916"/>
        <v>2.0161004164288046</v>
      </c>
      <c r="K11641" s="61">
        <f t="shared" si="917"/>
        <v>2242.11</v>
      </c>
    </row>
    <row r="11642" spans="1:11" ht="25.5" x14ac:dyDescent="0.25">
      <c r="A11642" s="76">
        <f t="shared" si="913"/>
        <v>11637</v>
      </c>
      <c r="B11642" s="92" t="s">
        <v>12236</v>
      </c>
      <c r="C11642" s="94" t="s">
        <v>27325</v>
      </c>
      <c r="D11642" s="70" t="s">
        <v>2259</v>
      </c>
      <c r="E11642" s="83">
        <v>3992.1</v>
      </c>
      <c r="F11642" s="99">
        <v>4191</v>
      </c>
      <c r="G11642" s="59">
        <v>4071.14</v>
      </c>
      <c r="H11642" s="61">
        <f t="shared" si="914"/>
        <v>4084.7466666666664</v>
      </c>
      <c r="I11642" s="61">
        <f t="shared" si="915"/>
        <v>100.14568654382145</v>
      </c>
      <c r="J11642" s="61">
        <f t="shared" si="916"/>
        <v>2.4516988375571587</v>
      </c>
      <c r="K11642" s="61">
        <f t="shared" si="917"/>
        <v>4084.7466666666664</v>
      </c>
    </row>
    <row r="11643" spans="1:11" ht="38.25" x14ac:dyDescent="0.25">
      <c r="A11643" s="76">
        <f t="shared" si="913"/>
        <v>11638</v>
      </c>
      <c r="B11643" s="92" t="s">
        <v>12237</v>
      </c>
      <c r="C11643" s="94" t="s">
        <v>27326</v>
      </c>
      <c r="D11643" s="70" t="s">
        <v>2259</v>
      </c>
      <c r="E11643" s="83">
        <v>770.7</v>
      </c>
      <c r="F11643" s="99">
        <v>803</v>
      </c>
      <c r="G11643" s="59">
        <v>787.89</v>
      </c>
      <c r="H11643" s="61">
        <f t="shared" si="914"/>
        <v>787.19666666666672</v>
      </c>
      <c r="I11643" s="61">
        <f t="shared" si="915"/>
        <v>16.161158168068667</v>
      </c>
      <c r="J11643" s="61">
        <f t="shared" si="916"/>
        <v>2.0530013467285175</v>
      </c>
      <c r="K11643" s="61">
        <f t="shared" si="917"/>
        <v>787.19666666666672</v>
      </c>
    </row>
    <row r="11644" spans="1:11" ht="25.5" x14ac:dyDescent="0.25">
      <c r="A11644" s="76">
        <f t="shared" si="913"/>
        <v>11639</v>
      </c>
      <c r="B11644" s="92" t="s">
        <v>12238</v>
      </c>
      <c r="C11644" s="94" t="s">
        <v>27326</v>
      </c>
      <c r="D11644" s="60" t="s">
        <v>2259</v>
      </c>
      <c r="E11644" s="83">
        <v>1968.75</v>
      </c>
      <c r="F11644" s="99">
        <v>2054</v>
      </c>
      <c r="G11644" s="59">
        <v>2014.23</v>
      </c>
      <c r="H11644" s="61">
        <f t="shared" si="914"/>
        <v>2012.3266666666666</v>
      </c>
      <c r="I11644" s="61">
        <f t="shared" si="915"/>
        <v>42.65685915926457</v>
      </c>
      <c r="J11644" s="61">
        <f t="shared" si="916"/>
        <v>2.1197780591917437</v>
      </c>
      <c r="K11644" s="61">
        <f t="shared" si="917"/>
        <v>2012.3266666666666</v>
      </c>
    </row>
    <row r="11645" spans="1:11" ht="25.5" x14ac:dyDescent="0.25">
      <c r="A11645" s="76">
        <f t="shared" si="913"/>
        <v>11640</v>
      </c>
      <c r="B11645" s="92" t="s">
        <v>12239</v>
      </c>
      <c r="C11645" s="94" t="s">
        <v>27327</v>
      </c>
      <c r="D11645" s="70" t="s">
        <v>2259</v>
      </c>
      <c r="E11645" s="83">
        <v>809.55</v>
      </c>
      <c r="F11645" s="99">
        <v>842</v>
      </c>
      <c r="G11645" s="59">
        <v>825.58</v>
      </c>
      <c r="H11645" s="61">
        <f t="shared" si="914"/>
        <v>825.71</v>
      </c>
      <c r="I11645" s="61">
        <f t="shared" si="915"/>
        <v>16.225390596222969</v>
      </c>
      <c r="J11645" s="61">
        <f t="shared" si="916"/>
        <v>1.9650229010455205</v>
      </c>
      <c r="K11645" s="61">
        <f t="shared" si="917"/>
        <v>825.71</v>
      </c>
    </row>
    <row r="11646" spans="1:11" ht="25.5" x14ac:dyDescent="0.25">
      <c r="A11646" s="76">
        <f t="shared" si="913"/>
        <v>11641</v>
      </c>
      <c r="B11646" s="92" t="s">
        <v>12240</v>
      </c>
      <c r="C11646" s="94" t="s">
        <v>27327</v>
      </c>
      <c r="D11646" s="70" t="s">
        <v>2259</v>
      </c>
      <c r="E11646" s="83">
        <v>2196.6</v>
      </c>
      <c r="F11646" s="99">
        <v>2287</v>
      </c>
      <c r="G11646" s="59">
        <v>2242.73</v>
      </c>
      <c r="H11646" s="61">
        <f t="shared" si="914"/>
        <v>2242.11</v>
      </c>
      <c r="I11646" s="61">
        <f t="shared" si="915"/>
        <v>45.20318904679187</v>
      </c>
      <c r="J11646" s="61">
        <f t="shared" si="916"/>
        <v>2.0161004164288046</v>
      </c>
      <c r="K11646" s="61">
        <f t="shared" si="917"/>
        <v>2242.11</v>
      </c>
    </row>
    <row r="11647" spans="1:11" x14ac:dyDescent="0.25">
      <c r="A11647" s="76">
        <f t="shared" si="913"/>
        <v>11642</v>
      </c>
      <c r="B11647" s="92" t="s">
        <v>12241</v>
      </c>
      <c r="C11647" s="94" t="s">
        <v>27328</v>
      </c>
      <c r="D11647" s="70" t="s">
        <v>2259</v>
      </c>
      <c r="E11647" s="83">
        <v>1905.75</v>
      </c>
      <c r="F11647" s="99">
        <v>2001</v>
      </c>
      <c r="G11647" s="59">
        <v>1943.48</v>
      </c>
      <c r="H11647" s="61">
        <f t="shared" si="914"/>
        <v>1950.0766666666666</v>
      </c>
      <c r="I11647" s="61">
        <f t="shared" si="915"/>
        <v>47.966421935905679</v>
      </c>
      <c r="J11647" s="61">
        <f t="shared" si="916"/>
        <v>2.4597198026012146</v>
      </c>
      <c r="K11647" s="61">
        <f t="shared" si="917"/>
        <v>1950.0766666666666</v>
      </c>
    </row>
    <row r="11648" spans="1:11" x14ac:dyDescent="0.25">
      <c r="A11648" s="76">
        <f t="shared" si="913"/>
        <v>11643</v>
      </c>
      <c r="B11648" s="92" t="s">
        <v>12242</v>
      </c>
      <c r="C11648" s="94" t="s">
        <v>27329</v>
      </c>
      <c r="D11648" s="70" t="s">
        <v>2259</v>
      </c>
      <c r="E11648" s="83">
        <v>25298.7</v>
      </c>
      <c r="F11648" s="99">
        <v>26369</v>
      </c>
      <c r="G11648" s="59">
        <v>25862.86</v>
      </c>
      <c r="H11648" s="61">
        <f t="shared" si="914"/>
        <v>25843.52</v>
      </c>
      <c r="I11648" s="61">
        <f t="shared" si="915"/>
        <v>535.41203684638958</v>
      </c>
      <c r="J11648" s="61">
        <f t="shared" si="916"/>
        <v>2.0717457871311242</v>
      </c>
      <c r="K11648" s="61">
        <f t="shared" si="917"/>
        <v>25843.52</v>
      </c>
    </row>
    <row r="11649" spans="1:11" x14ac:dyDescent="0.25">
      <c r="A11649" s="76">
        <f t="shared" si="913"/>
        <v>11644</v>
      </c>
      <c r="B11649" s="92" t="s">
        <v>12243</v>
      </c>
      <c r="C11649" s="94" t="s">
        <v>27330</v>
      </c>
      <c r="D11649" s="70" t="s">
        <v>2259</v>
      </c>
      <c r="E11649" s="83">
        <v>54455.1</v>
      </c>
      <c r="F11649" s="99">
        <v>56802</v>
      </c>
      <c r="G11649" s="59">
        <v>55713.01</v>
      </c>
      <c r="H11649" s="61">
        <f t="shared" si="914"/>
        <v>55656.703333333338</v>
      </c>
      <c r="I11649" s="61">
        <f t="shared" si="915"/>
        <v>1174.4627422925494</v>
      </c>
      <c r="J11649" s="61">
        <f t="shared" si="916"/>
        <v>2.110190995788197</v>
      </c>
      <c r="K11649" s="61">
        <f t="shared" si="917"/>
        <v>55656.703333333338</v>
      </c>
    </row>
    <row r="11650" spans="1:11" x14ac:dyDescent="0.25">
      <c r="A11650" s="76">
        <f t="shared" si="913"/>
        <v>11645</v>
      </c>
      <c r="B11650" s="92" t="s">
        <v>12243</v>
      </c>
      <c r="C11650" s="94" t="s">
        <v>27331</v>
      </c>
      <c r="D11650" s="70" t="s">
        <v>2259</v>
      </c>
      <c r="E11650" s="83">
        <v>7562.1</v>
      </c>
      <c r="F11650" s="99">
        <v>7863</v>
      </c>
      <c r="G11650" s="59">
        <v>7711.83</v>
      </c>
      <c r="H11650" s="61">
        <f t="shared" si="914"/>
        <v>7712.31</v>
      </c>
      <c r="I11650" s="61">
        <f t="shared" si="915"/>
        <v>150.4505742760723</v>
      </c>
      <c r="J11650" s="61">
        <f t="shared" si="916"/>
        <v>1.9507848397700855</v>
      </c>
      <c r="K11650" s="61">
        <f t="shared" si="917"/>
        <v>7712.31</v>
      </c>
    </row>
    <row r="11651" spans="1:11" x14ac:dyDescent="0.25">
      <c r="A11651" s="76">
        <f t="shared" si="913"/>
        <v>11646</v>
      </c>
      <c r="B11651" s="92" t="s">
        <v>12243</v>
      </c>
      <c r="C11651" s="94" t="s">
        <v>27332</v>
      </c>
      <c r="D11651" s="70" t="s">
        <v>2259</v>
      </c>
      <c r="E11651" s="83">
        <v>14764.05</v>
      </c>
      <c r="F11651" s="99">
        <v>15369</v>
      </c>
      <c r="G11651" s="59">
        <v>15074.1</v>
      </c>
      <c r="H11651" s="61">
        <f t="shared" si="914"/>
        <v>15069.050000000001</v>
      </c>
      <c r="I11651" s="61">
        <f t="shared" si="915"/>
        <v>302.5066156301383</v>
      </c>
      <c r="J11651" s="61">
        <f t="shared" si="916"/>
        <v>2.0074697185963166</v>
      </c>
      <c r="K11651" s="61">
        <f t="shared" si="917"/>
        <v>15069.050000000001</v>
      </c>
    </row>
    <row r="11652" spans="1:11" x14ac:dyDescent="0.25">
      <c r="A11652" s="76">
        <f t="shared" si="913"/>
        <v>11647</v>
      </c>
      <c r="B11652" s="92" t="s">
        <v>12243</v>
      </c>
      <c r="C11652" s="94" t="s">
        <v>27333</v>
      </c>
      <c r="D11652" s="60" t="s">
        <v>2259</v>
      </c>
      <c r="E11652" s="83">
        <v>10744.65</v>
      </c>
      <c r="F11652" s="99">
        <v>11280</v>
      </c>
      <c r="G11652" s="59">
        <v>10957.39</v>
      </c>
      <c r="H11652" s="61">
        <f t="shared" si="914"/>
        <v>10994.013333333334</v>
      </c>
      <c r="I11652" s="61">
        <f t="shared" si="915"/>
        <v>269.54750422390009</v>
      </c>
      <c r="J11652" s="61">
        <f t="shared" si="916"/>
        <v>2.4517662117676777</v>
      </c>
      <c r="K11652" s="61">
        <f t="shared" si="917"/>
        <v>10994.013333333334</v>
      </c>
    </row>
    <row r="11653" spans="1:11" x14ac:dyDescent="0.25">
      <c r="A11653" s="76">
        <f t="shared" si="913"/>
        <v>11648</v>
      </c>
      <c r="B11653" s="92" t="s">
        <v>12243</v>
      </c>
      <c r="C11653" s="94" t="s">
        <v>27334</v>
      </c>
      <c r="D11653" s="70" t="s">
        <v>2259</v>
      </c>
      <c r="E11653" s="83">
        <v>8683.5</v>
      </c>
      <c r="F11653" s="99">
        <v>9051</v>
      </c>
      <c r="G11653" s="59">
        <v>8877.14</v>
      </c>
      <c r="H11653" s="61">
        <f t="shared" si="914"/>
        <v>8870.5466666666671</v>
      </c>
      <c r="I11653" s="61">
        <f t="shared" si="915"/>
        <v>183.83869705079323</v>
      </c>
      <c r="J11653" s="61">
        <f t="shared" si="916"/>
        <v>2.0724618668837382</v>
      </c>
      <c r="K11653" s="61">
        <f t="shared" si="917"/>
        <v>8870.5466666666671</v>
      </c>
    </row>
    <row r="11654" spans="1:11" x14ac:dyDescent="0.25">
      <c r="A11654" s="76">
        <f t="shared" si="913"/>
        <v>11649</v>
      </c>
      <c r="B11654" s="92" t="s">
        <v>12244</v>
      </c>
      <c r="C11654" s="94" t="s">
        <v>27335</v>
      </c>
      <c r="D11654" s="70" t="s">
        <v>2259</v>
      </c>
      <c r="E11654" s="83">
        <v>8461.9500000000007</v>
      </c>
      <c r="F11654" s="99">
        <v>8827</v>
      </c>
      <c r="G11654" s="59">
        <v>8657.42</v>
      </c>
      <c r="H11654" s="61">
        <f t="shared" si="914"/>
        <v>8648.7900000000009</v>
      </c>
      <c r="I11654" s="61">
        <f t="shared" si="915"/>
        <v>182.67794968194673</v>
      </c>
      <c r="J11654" s="61">
        <f t="shared" si="916"/>
        <v>2.1121792722675279</v>
      </c>
      <c r="K11654" s="61">
        <f t="shared" si="917"/>
        <v>8648.7900000000009</v>
      </c>
    </row>
    <row r="11655" spans="1:11" x14ac:dyDescent="0.25">
      <c r="A11655" s="76">
        <f t="shared" si="913"/>
        <v>11650</v>
      </c>
      <c r="B11655" s="92" t="s">
        <v>12244</v>
      </c>
      <c r="C11655" s="94" t="s">
        <v>27336</v>
      </c>
      <c r="D11655" s="70" t="s">
        <v>2259</v>
      </c>
      <c r="E11655" s="83">
        <v>14764.05</v>
      </c>
      <c r="F11655" s="99">
        <v>15352</v>
      </c>
      <c r="G11655" s="59">
        <v>15056.38</v>
      </c>
      <c r="H11655" s="61">
        <f t="shared" si="914"/>
        <v>15057.476666666667</v>
      </c>
      <c r="I11655" s="61">
        <f t="shared" si="915"/>
        <v>293.97653415423065</v>
      </c>
      <c r="J11655" s="61">
        <f t="shared" si="916"/>
        <v>1.952362541627032</v>
      </c>
      <c r="K11655" s="61">
        <f t="shared" si="917"/>
        <v>15057.476666666667</v>
      </c>
    </row>
    <row r="11656" spans="1:11" x14ac:dyDescent="0.25">
      <c r="A11656" s="76">
        <f t="shared" ref="A11656:A11719" si="918">A11655+1</f>
        <v>11651</v>
      </c>
      <c r="B11656" s="92" t="s">
        <v>12244</v>
      </c>
      <c r="C11656" s="94" t="s">
        <v>27337</v>
      </c>
      <c r="D11656" s="70" t="s">
        <v>2259</v>
      </c>
      <c r="E11656" s="83">
        <v>11664.45</v>
      </c>
      <c r="F11656" s="99">
        <v>12143</v>
      </c>
      <c r="G11656" s="59">
        <v>11909.4</v>
      </c>
      <c r="H11656" s="61">
        <f t="shared" si="914"/>
        <v>11905.616666666667</v>
      </c>
      <c r="I11656" s="61">
        <f t="shared" si="915"/>
        <v>239.29743173158622</v>
      </c>
      <c r="J11656" s="61">
        <f t="shared" si="916"/>
        <v>2.0099541118400941</v>
      </c>
      <c r="K11656" s="61">
        <f t="shared" si="917"/>
        <v>11905.616666666667</v>
      </c>
    </row>
    <row r="11657" spans="1:11" x14ac:dyDescent="0.25">
      <c r="A11657" s="76">
        <f t="shared" si="918"/>
        <v>11652</v>
      </c>
      <c r="B11657" s="92" t="s">
        <v>12244</v>
      </c>
      <c r="C11657" s="94" t="s">
        <v>27338</v>
      </c>
      <c r="D11657" s="70" t="s">
        <v>2259</v>
      </c>
      <c r="E11657" s="83">
        <v>29664.6</v>
      </c>
      <c r="F11657" s="99">
        <v>31142</v>
      </c>
      <c r="G11657" s="59">
        <v>30251.96</v>
      </c>
      <c r="H11657" s="61">
        <f t="shared" si="914"/>
        <v>30352.853333333333</v>
      </c>
      <c r="I11657" s="61">
        <f t="shared" si="915"/>
        <v>743.84964107898475</v>
      </c>
      <c r="J11657" s="61">
        <f t="shared" si="916"/>
        <v>2.4506745145508062</v>
      </c>
      <c r="K11657" s="61">
        <f t="shared" si="917"/>
        <v>30352.853333333333</v>
      </c>
    </row>
    <row r="11658" spans="1:11" ht="25.5" x14ac:dyDescent="0.25">
      <c r="A11658" s="76">
        <f t="shared" si="918"/>
        <v>11653</v>
      </c>
      <c r="B11658" s="92" t="s">
        <v>12245</v>
      </c>
      <c r="C11658" s="94" t="s">
        <v>27339</v>
      </c>
      <c r="D11658" s="70" t="s">
        <v>2259</v>
      </c>
      <c r="E11658" s="83">
        <v>14947.8</v>
      </c>
      <c r="F11658" s="99">
        <v>15580</v>
      </c>
      <c r="G11658" s="59">
        <v>15281.14</v>
      </c>
      <c r="H11658" s="61">
        <f t="shared" si="914"/>
        <v>15269.646666666667</v>
      </c>
      <c r="I11658" s="61">
        <f t="shared" si="915"/>
        <v>316.2566719190815</v>
      </c>
      <c r="J11658" s="61">
        <f t="shared" si="916"/>
        <v>2.0711459722867294</v>
      </c>
      <c r="K11658" s="61">
        <f t="shared" si="917"/>
        <v>15269.646666666667</v>
      </c>
    </row>
    <row r="11659" spans="1:11" ht="25.5" x14ac:dyDescent="0.25">
      <c r="A11659" s="76">
        <f t="shared" si="918"/>
        <v>11654</v>
      </c>
      <c r="B11659" s="92" t="s">
        <v>12246</v>
      </c>
      <c r="C11659" s="94" t="s">
        <v>27340</v>
      </c>
      <c r="D11659" s="70" t="s">
        <v>2259</v>
      </c>
      <c r="E11659" s="83">
        <v>1124.55</v>
      </c>
      <c r="F11659" s="99">
        <v>1173</v>
      </c>
      <c r="G11659" s="59">
        <v>1150.53</v>
      </c>
      <c r="H11659" s="61">
        <f t="shared" si="914"/>
        <v>1149.3599999999999</v>
      </c>
      <c r="I11659" s="61">
        <f t="shared" si="915"/>
        <v>24.24618114260473</v>
      </c>
      <c r="J11659" s="61">
        <f t="shared" si="916"/>
        <v>2.1095375811412205</v>
      </c>
      <c r="K11659" s="61">
        <f t="shared" si="917"/>
        <v>1149.3599999999999</v>
      </c>
    </row>
    <row r="11660" spans="1:11" ht="38.25" x14ac:dyDescent="0.25">
      <c r="A11660" s="76">
        <f t="shared" si="918"/>
        <v>11655</v>
      </c>
      <c r="B11660" s="92" t="s">
        <v>12247</v>
      </c>
      <c r="C11660" s="94" t="s">
        <v>27341</v>
      </c>
      <c r="D11660" s="70" t="s">
        <v>2259</v>
      </c>
      <c r="E11660" s="83">
        <v>4102.3500000000004</v>
      </c>
      <c r="F11660" s="99">
        <v>4266</v>
      </c>
      <c r="G11660" s="59">
        <v>4183.58</v>
      </c>
      <c r="H11660" s="61">
        <f t="shared" si="914"/>
        <v>4183.9766666666665</v>
      </c>
      <c r="I11660" s="61">
        <f t="shared" si="915"/>
        <v>81.825721098767616</v>
      </c>
      <c r="J11660" s="61">
        <f t="shared" si="916"/>
        <v>1.9556925771280023</v>
      </c>
      <c r="K11660" s="61">
        <f t="shared" si="917"/>
        <v>4183.9766666666665</v>
      </c>
    </row>
    <row r="11661" spans="1:11" ht="25.5" x14ac:dyDescent="0.25">
      <c r="A11661" s="76">
        <f t="shared" si="918"/>
        <v>11656</v>
      </c>
      <c r="B11661" s="92" t="s">
        <v>12248</v>
      </c>
      <c r="C11661" s="94" t="s">
        <v>27342</v>
      </c>
      <c r="D11661" s="70" t="s">
        <v>2259</v>
      </c>
      <c r="E11661" s="83">
        <v>300.3</v>
      </c>
      <c r="F11661" s="99">
        <v>313</v>
      </c>
      <c r="G11661" s="59">
        <v>306.61</v>
      </c>
      <c r="H11661" s="61">
        <f t="shared" si="914"/>
        <v>306.63666666666666</v>
      </c>
      <c r="I11661" s="61">
        <f t="shared" si="915"/>
        <v>6.3500419946117885</v>
      </c>
      <c r="J11661" s="61">
        <f t="shared" si="916"/>
        <v>2.0708684527655277</v>
      </c>
      <c r="K11661" s="61">
        <f t="shared" si="917"/>
        <v>306.63666666666666</v>
      </c>
    </row>
    <row r="11662" spans="1:11" ht="25.5" x14ac:dyDescent="0.25">
      <c r="A11662" s="76">
        <f t="shared" si="918"/>
        <v>11657</v>
      </c>
      <c r="B11662" s="92" t="s">
        <v>12249</v>
      </c>
      <c r="C11662" s="94" t="s">
        <v>27342</v>
      </c>
      <c r="D11662" s="70" t="s">
        <v>2259</v>
      </c>
      <c r="E11662" s="83">
        <v>3036.6</v>
      </c>
      <c r="F11662" s="99">
        <v>3188</v>
      </c>
      <c r="G11662" s="59">
        <v>3096.72</v>
      </c>
      <c r="H11662" s="61">
        <f t="shared" si="914"/>
        <v>3107.1066666666666</v>
      </c>
      <c r="I11662" s="61">
        <f t="shared" si="915"/>
        <v>76.232552976621093</v>
      </c>
      <c r="J11662" s="61">
        <f t="shared" si="916"/>
        <v>2.4534900521585277</v>
      </c>
      <c r="K11662" s="61">
        <f t="shared" si="917"/>
        <v>3107.1066666666666</v>
      </c>
    </row>
    <row r="11663" spans="1:11" x14ac:dyDescent="0.25">
      <c r="A11663" s="76">
        <f t="shared" si="918"/>
        <v>11658</v>
      </c>
      <c r="B11663" s="92" t="s">
        <v>12250</v>
      </c>
      <c r="C11663" s="94" t="s">
        <v>27343</v>
      </c>
      <c r="D11663" s="70" t="s">
        <v>2259</v>
      </c>
      <c r="E11663" s="83">
        <v>269.85000000000002</v>
      </c>
      <c r="F11663" s="99">
        <v>281</v>
      </c>
      <c r="G11663" s="59">
        <v>275.87</v>
      </c>
      <c r="H11663" s="61">
        <f t="shared" si="914"/>
        <v>275.57333333333332</v>
      </c>
      <c r="I11663" s="61">
        <f t="shared" si="915"/>
        <v>5.5809168900220332</v>
      </c>
      <c r="J11663" s="61">
        <f t="shared" si="916"/>
        <v>2.0252020841477281</v>
      </c>
      <c r="K11663" s="61">
        <f t="shared" si="917"/>
        <v>275.57333333333332</v>
      </c>
    </row>
    <row r="11664" spans="1:11" ht="25.5" x14ac:dyDescent="0.25">
      <c r="A11664" s="76">
        <f t="shared" si="918"/>
        <v>11659</v>
      </c>
      <c r="B11664" s="92" t="s">
        <v>12251</v>
      </c>
      <c r="C11664" s="94" t="s">
        <v>27344</v>
      </c>
      <c r="D11664" s="70" t="s">
        <v>2259</v>
      </c>
      <c r="E11664" s="83">
        <v>5377.05</v>
      </c>
      <c r="F11664" s="99">
        <v>5609</v>
      </c>
      <c r="G11664" s="59">
        <v>5501.26</v>
      </c>
      <c r="H11664" s="61">
        <f t="shared" si="914"/>
        <v>5495.7699999999995</v>
      </c>
      <c r="I11664" s="61">
        <f t="shared" si="915"/>
        <v>116.07241575843926</v>
      </c>
      <c r="J11664" s="61">
        <f t="shared" si="916"/>
        <v>2.1120319037812587</v>
      </c>
      <c r="K11664" s="61">
        <f t="shared" si="917"/>
        <v>5495.7699999999995</v>
      </c>
    </row>
    <row r="11665" spans="1:11" ht="25.5" x14ac:dyDescent="0.25">
      <c r="A11665" s="76">
        <f t="shared" si="918"/>
        <v>11660</v>
      </c>
      <c r="B11665" s="92" t="s">
        <v>12252</v>
      </c>
      <c r="C11665" s="94" t="s">
        <v>27345</v>
      </c>
      <c r="D11665" s="70" t="s">
        <v>2259</v>
      </c>
      <c r="E11665" s="83">
        <v>6940.5</v>
      </c>
      <c r="F11665" s="99">
        <v>7217</v>
      </c>
      <c r="G11665" s="59">
        <v>7077.92</v>
      </c>
      <c r="H11665" s="61">
        <f t="shared" si="914"/>
        <v>7078.4733333333324</v>
      </c>
      <c r="I11665" s="61">
        <f t="shared" si="915"/>
        <v>138.2508304978069</v>
      </c>
      <c r="J11665" s="61">
        <f t="shared" si="916"/>
        <v>1.9531164982534877</v>
      </c>
      <c r="K11665" s="61">
        <f t="shared" si="917"/>
        <v>7078.4733333333324</v>
      </c>
    </row>
    <row r="11666" spans="1:11" ht="25.5" x14ac:dyDescent="0.25">
      <c r="A11666" s="76">
        <f t="shared" si="918"/>
        <v>11661</v>
      </c>
      <c r="B11666" s="92" t="s">
        <v>12253</v>
      </c>
      <c r="C11666" s="94" t="s">
        <v>27346</v>
      </c>
      <c r="D11666" s="70" t="s">
        <v>2259</v>
      </c>
      <c r="E11666" s="83">
        <v>7604.1</v>
      </c>
      <c r="F11666" s="99">
        <v>7916</v>
      </c>
      <c r="G11666" s="59">
        <v>7763.79</v>
      </c>
      <c r="H11666" s="61">
        <f t="shared" si="914"/>
        <v>7761.2966666666662</v>
      </c>
      <c r="I11666" s="61">
        <f t="shared" si="915"/>
        <v>155.96494809197762</v>
      </c>
      <c r="J11666" s="61">
        <f t="shared" si="916"/>
        <v>2.0095217950090509</v>
      </c>
      <c r="K11666" s="61">
        <f t="shared" si="917"/>
        <v>7761.2966666666662</v>
      </c>
    </row>
    <row r="11667" spans="1:11" ht="25.5" x14ac:dyDescent="0.25">
      <c r="A11667" s="76">
        <f t="shared" si="918"/>
        <v>11662</v>
      </c>
      <c r="B11667" s="92" t="s">
        <v>12254</v>
      </c>
      <c r="C11667" s="94" t="s">
        <v>27347</v>
      </c>
      <c r="D11667" s="70" t="s">
        <v>2259</v>
      </c>
      <c r="E11667" s="83">
        <v>4560.1499999999996</v>
      </c>
      <c r="F11667" s="99">
        <v>4787</v>
      </c>
      <c r="G11667" s="59">
        <v>4650.4399999999996</v>
      </c>
      <c r="H11667" s="61">
        <f t="shared" si="914"/>
        <v>4665.8633333333337</v>
      </c>
      <c r="I11667" s="61">
        <f t="shared" si="915"/>
        <v>114.20875637766737</v>
      </c>
      <c r="J11667" s="61">
        <f t="shared" si="916"/>
        <v>2.4477518568053651</v>
      </c>
      <c r="K11667" s="61">
        <f t="shared" si="917"/>
        <v>4665.8633333333337</v>
      </c>
    </row>
    <row r="11668" spans="1:11" x14ac:dyDescent="0.25">
      <c r="A11668" s="76">
        <f t="shared" si="918"/>
        <v>11663</v>
      </c>
      <c r="B11668" s="92" t="s">
        <v>12255</v>
      </c>
      <c r="C11668" s="94" t="s">
        <v>27348</v>
      </c>
      <c r="D11668" s="70" t="s">
        <v>2259</v>
      </c>
      <c r="E11668" s="83">
        <v>3969</v>
      </c>
      <c r="F11668" s="99">
        <v>4137</v>
      </c>
      <c r="G11668" s="59">
        <v>4057.51</v>
      </c>
      <c r="H11668" s="61">
        <f t="shared" si="914"/>
        <v>4054.5033333333336</v>
      </c>
      <c r="I11668" s="61">
        <f t="shared" si="915"/>
        <v>84.040347651192718</v>
      </c>
      <c r="J11668" s="61">
        <f t="shared" si="916"/>
        <v>2.0727655335801765</v>
      </c>
      <c r="K11668" s="61">
        <f t="shared" si="917"/>
        <v>4054.5033333333336</v>
      </c>
    </row>
    <row r="11669" spans="1:11" x14ac:dyDescent="0.25">
      <c r="A11669" s="76">
        <f t="shared" si="918"/>
        <v>11664</v>
      </c>
      <c r="B11669" s="92" t="s">
        <v>12255</v>
      </c>
      <c r="C11669" s="94" t="s">
        <v>27349</v>
      </c>
      <c r="D11669" s="70" t="s">
        <v>2259</v>
      </c>
      <c r="E11669" s="83">
        <v>3690.75</v>
      </c>
      <c r="F11669" s="99">
        <v>3850</v>
      </c>
      <c r="G11669" s="59">
        <v>3776.01</v>
      </c>
      <c r="H11669" s="61">
        <f t="shared" si="914"/>
        <v>3772.2533333333336</v>
      </c>
      <c r="I11669" s="61">
        <f t="shared" si="915"/>
        <v>79.69143638643574</v>
      </c>
      <c r="J11669" s="61">
        <f t="shared" si="916"/>
        <v>2.1125685192520405</v>
      </c>
      <c r="K11669" s="61">
        <f t="shared" si="917"/>
        <v>3772.2533333333336</v>
      </c>
    </row>
    <row r="11670" spans="1:11" ht="25.5" x14ac:dyDescent="0.25">
      <c r="A11670" s="76">
        <f t="shared" si="918"/>
        <v>11665</v>
      </c>
      <c r="B11670" s="92" t="s">
        <v>12256</v>
      </c>
      <c r="C11670" s="94" t="s">
        <v>27350</v>
      </c>
      <c r="D11670" s="70" t="s">
        <v>2259</v>
      </c>
      <c r="E11670" s="83">
        <v>4635.75</v>
      </c>
      <c r="F11670" s="99">
        <v>4820</v>
      </c>
      <c r="G11670" s="59">
        <v>4727.54</v>
      </c>
      <c r="H11670" s="61">
        <f t="shared" si="914"/>
        <v>4727.7633333333333</v>
      </c>
      <c r="I11670" s="61">
        <f t="shared" si="915"/>
        <v>92.125203030079305</v>
      </c>
      <c r="J11670" s="61">
        <f t="shared" si="916"/>
        <v>1.9486001420702665</v>
      </c>
      <c r="K11670" s="61">
        <f t="shared" si="917"/>
        <v>4727.7633333333333</v>
      </c>
    </row>
    <row r="11671" spans="1:11" ht="25.5" x14ac:dyDescent="0.25">
      <c r="A11671" s="76">
        <f t="shared" si="918"/>
        <v>11666</v>
      </c>
      <c r="B11671" s="92" t="s">
        <v>12257</v>
      </c>
      <c r="C11671" s="94" t="s">
        <v>27351</v>
      </c>
      <c r="D11671" s="70" t="s">
        <v>2259</v>
      </c>
      <c r="E11671" s="83">
        <v>4696.6499999999996</v>
      </c>
      <c r="F11671" s="99">
        <v>4889</v>
      </c>
      <c r="G11671" s="59">
        <v>4795.28</v>
      </c>
      <c r="H11671" s="61">
        <f t="shared" si="914"/>
        <v>4793.6433333333334</v>
      </c>
      <c r="I11671" s="61">
        <f t="shared" si="915"/>
        <v>96.185443978459489</v>
      </c>
      <c r="J11671" s="61">
        <f t="shared" si="916"/>
        <v>2.0065206626788288</v>
      </c>
      <c r="K11671" s="61">
        <f t="shared" si="917"/>
        <v>4793.6433333333334</v>
      </c>
    </row>
    <row r="11672" spans="1:11" ht="25.5" x14ac:dyDescent="0.25">
      <c r="A11672" s="76">
        <f t="shared" si="918"/>
        <v>11667</v>
      </c>
      <c r="B11672" s="92" t="s">
        <v>12258</v>
      </c>
      <c r="C11672" s="94" t="s">
        <v>27352</v>
      </c>
      <c r="D11672" s="70" t="s">
        <v>2259</v>
      </c>
      <c r="E11672" s="83">
        <v>4696.6499999999996</v>
      </c>
      <c r="F11672" s="99">
        <v>4931</v>
      </c>
      <c r="G11672" s="59">
        <v>4789.6400000000003</v>
      </c>
      <c r="H11672" s="61">
        <f t="shared" si="914"/>
        <v>4805.7633333333333</v>
      </c>
      <c r="I11672" s="61">
        <f t="shared" si="915"/>
        <v>118.00403397059512</v>
      </c>
      <c r="J11672" s="61">
        <f t="shared" si="916"/>
        <v>2.4554691062729912</v>
      </c>
      <c r="K11672" s="61">
        <f t="shared" si="917"/>
        <v>4805.7633333333333</v>
      </c>
    </row>
    <row r="11673" spans="1:11" ht="25.5" x14ac:dyDescent="0.25">
      <c r="A11673" s="76">
        <f t="shared" si="918"/>
        <v>11668</v>
      </c>
      <c r="B11673" s="92" t="s">
        <v>12259</v>
      </c>
      <c r="C11673" s="94" t="s">
        <v>27353</v>
      </c>
      <c r="D11673" s="70" t="s">
        <v>2259</v>
      </c>
      <c r="E11673" s="83">
        <v>4819.5</v>
      </c>
      <c r="F11673" s="99">
        <v>5023</v>
      </c>
      <c r="G11673" s="59">
        <v>4926.97</v>
      </c>
      <c r="H11673" s="61">
        <f t="shared" si="914"/>
        <v>4923.1566666666668</v>
      </c>
      <c r="I11673" s="61">
        <f t="shared" si="915"/>
        <v>101.80357868627867</v>
      </c>
      <c r="J11673" s="61">
        <f t="shared" si="916"/>
        <v>2.0678516971755654</v>
      </c>
      <c r="K11673" s="61">
        <f t="shared" si="917"/>
        <v>4923.1566666666668</v>
      </c>
    </row>
    <row r="11674" spans="1:11" ht="25.5" x14ac:dyDescent="0.25">
      <c r="A11674" s="76">
        <f t="shared" si="918"/>
        <v>11669</v>
      </c>
      <c r="B11674" s="92" t="s">
        <v>12260</v>
      </c>
      <c r="C11674" s="94" t="s">
        <v>27354</v>
      </c>
      <c r="D11674" s="60" t="s">
        <v>2259</v>
      </c>
      <c r="E11674" s="83">
        <v>6049.05</v>
      </c>
      <c r="F11674" s="99">
        <v>6310</v>
      </c>
      <c r="G11674" s="59">
        <v>6188.78</v>
      </c>
      <c r="H11674" s="61">
        <f t="shared" si="914"/>
        <v>6182.61</v>
      </c>
      <c r="I11674" s="61">
        <f t="shared" si="915"/>
        <v>130.58436851323353</v>
      </c>
      <c r="J11674" s="61">
        <f t="shared" si="916"/>
        <v>2.1121236583454812</v>
      </c>
      <c r="K11674" s="61">
        <f t="shared" si="917"/>
        <v>6182.61</v>
      </c>
    </row>
    <row r="11675" spans="1:11" ht="25.5" x14ac:dyDescent="0.25">
      <c r="A11675" s="76">
        <f t="shared" si="918"/>
        <v>11670</v>
      </c>
      <c r="B11675" s="92" t="s">
        <v>12261</v>
      </c>
      <c r="C11675" s="94" t="s">
        <v>27355</v>
      </c>
      <c r="D11675" s="70" t="s">
        <v>2259</v>
      </c>
      <c r="E11675" s="83">
        <v>6049.05</v>
      </c>
      <c r="F11675" s="99">
        <v>6290</v>
      </c>
      <c r="G11675" s="59">
        <v>6168.82</v>
      </c>
      <c r="H11675" s="61">
        <f t="shared" si="914"/>
        <v>6169.29</v>
      </c>
      <c r="I11675" s="61">
        <f t="shared" si="915"/>
        <v>120.47568758882423</v>
      </c>
      <c r="J11675" s="61">
        <f t="shared" si="916"/>
        <v>1.9528290547019873</v>
      </c>
      <c r="K11675" s="61">
        <f t="shared" si="917"/>
        <v>6169.29</v>
      </c>
    </row>
    <row r="11676" spans="1:11" ht="25.5" x14ac:dyDescent="0.25">
      <c r="A11676" s="76">
        <f t="shared" si="918"/>
        <v>11671</v>
      </c>
      <c r="B11676" s="92" t="s">
        <v>12262</v>
      </c>
      <c r="C11676" s="94" t="s">
        <v>27356</v>
      </c>
      <c r="D11676" s="70" t="s">
        <v>2259</v>
      </c>
      <c r="E11676" s="83">
        <v>6441.75</v>
      </c>
      <c r="F11676" s="99">
        <v>6706</v>
      </c>
      <c r="G11676" s="59">
        <v>6577.03</v>
      </c>
      <c r="H11676" s="61">
        <f t="shared" si="914"/>
        <v>6574.9266666666663</v>
      </c>
      <c r="I11676" s="61">
        <f t="shared" si="915"/>
        <v>132.13755572634653</v>
      </c>
      <c r="J11676" s="61">
        <f t="shared" si="916"/>
        <v>2.0097190801572422</v>
      </c>
      <c r="K11676" s="61">
        <f t="shared" si="917"/>
        <v>6574.9266666666663</v>
      </c>
    </row>
    <row r="11677" spans="1:11" x14ac:dyDescent="0.25">
      <c r="A11677" s="76">
        <f t="shared" si="918"/>
        <v>11672</v>
      </c>
      <c r="B11677" s="92" t="s">
        <v>12263</v>
      </c>
      <c r="C11677" s="94" t="s">
        <v>27357</v>
      </c>
      <c r="D11677" s="70" t="s">
        <v>2259</v>
      </c>
      <c r="E11677" s="83">
        <v>9166.5</v>
      </c>
      <c r="F11677" s="99">
        <v>9623</v>
      </c>
      <c r="G11677" s="59">
        <v>9348</v>
      </c>
      <c r="H11677" s="61">
        <f t="shared" si="914"/>
        <v>9379.1666666666661</v>
      </c>
      <c r="I11677" s="61">
        <f t="shared" si="915"/>
        <v>229.84034313699877</v>
      </c>
      <c r="J11677" s="61">
        <f t="shared" si="916"/>
        <v>2.4505411973735991</v>
      </c>
      <c r="K11677" s="61">
        <f t="shared" si="917"/>
        <v>9379.1666666666661</v>
      </c>
    </row>
    <row r="11678" spans="1:11" x14ac:dyDescent="0.25">
      <c r="A11678" s="76">
        <f t="shared" si="918"/>
        <v>11673</v>
      </c>
      <c r="B11678" s="92" t="s">
        <v>12263</v>
      </c>
      <c r="C11678" s="94" t="s">
        <v>27358</v>
      </c>
      <c r="D11678" s="70" t="s">
        <v>2259</v>
      </c>
      <c r="E11678" s="83">
        <v>9226.35</v>
      </c>
      <c r="F11678" s="99">
        <v>9617</v>
      </c>
      <c r="G11678" s="59">
        <v>9432.1</v>
      </c>
      <c r="H11678" s="61">
        <f t="shared" si="914"/>
        <v>9425.15</v>
      </c>
      <c r="I11678" s="61">
        <f t="shared" si="915"/>
        <v>195.4177128614495</v>
      </c>
      <c r="J11678" s="61">
        <f t="shared" si="916"/>
        <v>2.0733644860978289</v>
      </c>
      <c r="K11678" s="61">
        <f t="shared" si="917"/>
        <v>9425.15</v>
      </c>
    </row>
    <row r="11679" spans="1:11" x14ac:dyDescent="0.25">
      <c r="A11679" s="76">
        <f t="shared" si="918"/>
        <v>11674</v>
      </c>
      <c r="B11679" s="92" t="s">
        <v>12263</v>
      </c>
      <c r="C11679" s="94" t="s">
        <v>27359</v>
      </c>
      <c r="D11679" s="70" t="s">
        <v>2259</v>
      </c>
      <c r="E11679" s="83">
        <v>7386.75</v>
      </c>
      <c r="F11679" s="99">
        <v>7705</v>
      </c>
      <c r="G11679" s="59">
        <v>7557.38</v>
      </c>
      <c r="H11679" s="61">
        <f t="shared" si="914"/>
        <v>7549.71</v>
      </c>
      <c r="I11679" s="61">
        <f t="shared" si="915"/>
        <v>159.26357807107061</v>
      </c>
      <c r="J11679" s="61">
        <f t="shared" si="916"/>
        <v>2.1095323935763179</v>
      </c>
      <c r="K11679" s="61">
        <f t="shared" si="917"/>
        <v>7549.71</v>
      </c>
    </row>
    <row r="11680" spans="1:11" x14ac:dyDescent="0.25">
      <c r="A11680" s="76">
        <f t="shared" si="918"/>
        <v>11675</v>
      </c>
      <c r="B11680" s="92" t="s">
        <v>12263</v>
      </c>
      <c r="C11680" s="94" t="s">
        <v>27360</v>
      </c>
      <c r="D11680" s="70" t="s">
        <v>2259</v>
      </c>
      <c r="E11680" s="83">
        <v>6848.1</v>
      </c>
      <c r="F11680" s="99">
        <v>7121</v>
      </c>
      <c r="G11680" s="59">
        <v>6983.69</v>
      </c>
      <c r="H11680" s="61">
        <f t="shared" si="914"/>
        <v>6984.2633333333333</v>
      </c>
      <c r="I11680" s="61">
        <f t="shared" si="915"/>
        <v>136.45090338042209</v>
      </c>
      <c r="J11680" s="61">
        <f t="shared" si="916"/>
        <v>1.9536907024852839</v>
      </c>
      <c r="K11680" s="61">
        <f t="shared" si="917"/>
        <v>6984.2633333333333</v>
      </c>
    </row>
    <row r="11681" spans="1:11" x14ac:dyDescent="0.25">
      <c r="A11681" s="76">
        <f t="shared" si="918"/>
        <v>11676</v>
      </c>
      <c r="B11681" s="92" t="s">
        <v>12263</v>
      </c>
      <c r="C11681" s="94" t="s">
        <v>27361</v>
      </c>
      <c r="D11681" s="70" t="s">
        <v>2259</v>
      </c>
      <c r="E11681" s="83">
        <v>7112.7</v>
      </c>
      <c r="F11681" s="99">
        <v>7404</v>
      </c>
      <c r="G11681" s="59">
        <v>7262.07</v>
      </c>
      <c r="H11681" s="61">
        <f t="shared" si="914"/>
        <v>7259.59</v>
      </c>
      <c r="I11681" s="61">
        <f t="shared" si="915"/>
        <v>145.66583436070391</v>
      </c>
      <c r="J11681" s="61">
        <f t="shared" si="916"/>
        <v>2.0065297676687512</v>
      </c>
      <c r="K11681" s="61">
        <f t="shared" si="917"/>
        <v>7259.59</v>
      </c>
    </row>
    <row r="11682" spans="1:11" x14ac:dyDescent="0.25">
      <c r="A11682" s="76">
        <f t="shared" si="918"/>
        <v>11677</v>
      </c>
      <c r="B11682" s="92" t="s">
        <v>12264</v>
      </c>
      <c r="C11682" s="94" t="s">
        <v>27362</v>
      </c>
      <c r="D11682" s="70" t="s">
        <v>2259</v>
      </c>
      <c r="E11682" s="83">
        <v>7814.1</v>
      </c>
      <c r="F11682" s="99">
        <v>8203</v>
      </c>
      <c r="G11682" s="59">
        <v>7968.82</v>
      </c>
      <c r="H11682" s="61">
        <f t="shared" si="914"/>
        <v>7995.3066666666664</v>
      </c>
      <c r="I11682" s="61">
        <f t="shared" si="915"/>
        <v>195.79826386700489</v>
      </c>
      <c r="J11682" s="61">
        <f t="shared" si="916"/>
        <v>2.4489149951347069</v>
      </c>
      <c r="K11682" s="61">
        <f t="shared" si="917"/>
        <v>7995.3066666666664</v>
      </c>
    </row>
    <row r="11683" spans="1:11" x14ac:dyDescent="0.25">
      <c r="A11683" s="76">
        <f t="shared" si="918"/>
        <v>11678</v>
      </c>
      <c r="B11683" s="92" t="s">
        <v>12265</v>
      </c>
      <c r="C11683" s="94" t="s">
        <v>27363</v>
      </c>
      <c r="D11683" s="70" t="s">
        <v>2259</v>
      </c>
      <c r="E11683" s="83">
        <v>7814.1</v>
      </c>
      <c r="F11683" s="99">
        <v>8145</v>
      </c>
      <c r="G11683" s="59">
        <v>7988.35</v>
      </c>
      <c r="H11683" s="61">
        <f t="shared" si="914"/>
        <v>7982.4833333333336</v>
      </c>
      <c r="I11683" s="61">
        <f t="shared" si="915"/>
        <v>165.5279910871067</v>
      </c>
      <c r="J11683" s="61">
        <f t="shared" si="916"/>
        <v>2.073640296822084</v>
      </c>
      <c r="K11683" s="61">
        <f t="shared" si="917"/>
        <v>7982.4833333333336</v>
      </c>
    </row>
    <row r="11684" spans="1:11" x14ac:dyDescent="0.25">
      <c r="A11684" s="76">
        <f t="shared" si="918"/>
        <v>11679</v>
      </c>
      <c r="B11684" s="92" t="s">
        <v>12266</v>
      </c>
      <c r="C11684" s="94" t="s">
        <v>27364</v>
      </c>
      <c r="D11684" s="70" t="s">
        <v>2259</v>
      </c>
      <c r="E11684" s="83">
        <v>7597.8</v>
      </c>
      <c r="F11684" s="99">
        <v>7925</v>
      </c>
      <c r="G11684" s="59">
        <v>7773.31</v>
      </c>
      <c r="H11684" s="61">
        <f t="shared" si="914"/>
        <v>7765.37</v>
      </c>
      <c r="I11684" s="61">
        <f t="shared" si="915"/>
        <v>163.74444326449668</v>
      </c>
      <c r="J11684" s="61">
        <f t="shared" si="916"/>
        <v>2.1086495976945936</v>
      </c>
      <c r="K11684" s="61">
        <f t="shared" si="917"/>
        <v>7765.37</v>
      </c>
    </row>
    <row r="11685" spans="1:11" x14ac:dyDescent="0.25">
      <c r="A11685" s="76">
        <f t="shared" si="918"/>
        <v>11680</v>
      </c>
      <c r="B11685" s="92" t="s">
        <v>12267</v>
      </c>
      <c r="C11685" s="94" t="s">
        <v>27365</v>
      </c>
      <c r="D11685" s="70" t="s">
        <v>2259</v>
      </c>
      <c r="E11685" s="83">
        <v>6980.4</v>
      </c>
      <c r="F11685" s="99">
        <v>7258</v>
      </c>
      <c r="G11685" s="59">
        <v>7118.61</v>
      </c>
      <c r="H11685" s="61">
        <f t="shared" si="914"/>
        <v>7119.0033333333331</v>
      </c>
      <c r="I11685" s="61">
        <f t="shared" si="915"/>
        <v>138.80041798688282</v>
      </c>
      <c r="J11685" s="61">
        <f t="shared" si="916"/>
        <v>1.9497169967174641</v>
      </c>
      <c r="K11685" s="61">
        <f t="shared" si="917"/>
        <v>7119.0033333333331</v>
      </c>
    </row>
    <row r="11686" spans="1:11" x14ac:dyDescent="0.25">
      <c r="A11686" s="76">
        <f t="shared" si="918"/>
        <v>11681</v>
      </c>
      <c r="B11686" s="92" t="s">
        <v>12268</v>
      </c>
      <c r="C11686" s="94" t="s">
        <v>27366</v>
      </c>
      <c r="D11686" s="70" t="s">
        <v>2259</v>
      </c>
      <c r="E11686" s="83">
        <v>6934.2</v>
      </c>
      <c r="F11686" s="99">
        <v>7219</v>
      </c>
      <c r="G11686" s="59">
        <v>7079.82</v>
      </c>
      <c r="H11686" s="61">
        <f t="shared" ref="H11686:H11749" si="919">AVERAGE(E11686:G11686)</f>
        <v>7077.6733333333332</v>
      </c>
      <c r="I11686" s="61">
        <f t="shared" ref="I11686:I11749" si="920">SQRT(((SUM((POWER(G11686-H11686,2)),(POWER(F11686-H11686,2)),(POWER(E11686-H11686,2)))/(COLUMNS(E11686:G11686)-1))))</f>
        <v>142.4121347825857</v>
      </c>
      <c r="J11686" s="61">
        <f t="shared" ref="J11686:J11749" si="921">I11686/H11686*100</f>
        <v>2.012132067636903</v>
      </c>
      <c r="K11686" s="61">
        <f t="shared" ref="K11686:K11749" si="922">H11686</f>
        <v>7077.6733333333332</v>
      </c>
    </row>
    <row r="11687" spans="1:11" x14ac:dyDescent="0.25">
      <c r="A11687" s="76">
        <f t="shared" si="918"/>
        <v>11682</v>
      </c>
      <c r="B11687" s="92" t="s">
        <v>12268</v>
      </c>
      <c r="C11687" s="94" t="s">
        <v>27367</v>
      </c>
      <c r="D11687" s="70" t="s">
        <v>2259</v>
      </c>
      <c r="E11687" s="83">
        <v>6934.2</v>
      </c>
      <c r="F11687" s="99">
        <v>7280</v>
      </c>
      <c r="G11687" s="59">
        <v>7071.5</v>
      </c>
      <c r="H11687" s="61">
        <f t="shared" si="919"/>
        <v>7095.2333333333336</v>
      </c>
      <c r="I11687" s="61">
        <f t="shared" si="920"/>
        <v>174.11738377696054</v>
      </c>
      <c r="J11687" s="61">
        <f t="shared" si="921"/>
        <v>2.4540050424974589</v>
      </c>
      <c r="K11687" s="61">
        <f t="shared" si="922"/>
        <v>7095.2333333333336</v>
      </c>
    </row>
    <row r="11688" spans="1:11" ht="25.5" x14ac:dyDescent="0.25">
      <c r="A11688" s="76">
        <f t="shared" si="918"/>
        <v>11683</v>
      </c>
      <c r="B11688" s="92" t="s">
        <v>12269</v>
      </c>
      <c r="C11688" s="94" t="s">
        <v>27368</v>
      </c>
      <c r="D11688" s="70" t="s">
        <v>2259</v>
      </c>
      <c r="E11688" s="83">
        <v>6849.15</v>
      </c>
      <c r="F11688" s="99">
        <v>7139</v>
      </c>
      <c r="G11688" s="59">
        <v>7001.89</v>
      </c>
      <c r="H11688" s="61">
        <f t="shared" si="919"/>
        <v>6996.68</v>
      </c>
      <c r="I11688" s="61">
        <f t="shared" si="920"/>
        <v>144.99521957637106</v>
      </c>
      <c r="J11688" s="61">
        <f t="shared" si="921"/>
        <v>2.072343162419477</v>
      </c>
      <c r="K11688" s="61">
        <f t="shared" si="922"/>
        <v>6996.68</v>
      </c>
    </row>
    <row r="11689" spans="1:11" x14ac:dyDescent="0.25">
      <c r="A11689" s="76">
        <f t="shared" si="918"/>
        <v>11684</v>
      </c>
      <c r="B11689" s="92" t="s">
        <v>12270</v>
      </c>
      <c r="C11689" s="94" t="s">
        <v>27369</v>
      </c>
      <c r="D11689" s="60" t="s">
        <v>2259</v>
      </c>
      <c r="E11689" s="83">
        <v>12096</v>
      </c>
      <c r="F11689" s="99">
        <v>12617</v>
      </c>
      <c r="G11689" s="59">
        <v>12375.42</v>
      </c>
      <c r="H11689" s="61">
        <f t="shared" si="919"/>
        <v>12362.806666666665</v>
      </c>
      <c r="I11689" s="61">
        <f t="shared" si="920"/>
        <v>260.72892461967723</v>
      </c>
      <c r="J11689" s="61">
        <f t="shared" si="921"/>
        <v>2.1089784192991554</v>
      </c>
      <c r="K11689" s="61">
        <f t="shared" si="922"/>
        <v>12362.806666666665</v>
      </c>
    </row>
    <row r="11690" spans="1:11" ht="25.5" x14ac:dyDescent="0.25">
      <c r="A11690" s="76">
        <f t="shared" si="918"/>
        <v>11685</v>
      </c>
      <c r="B11690" s="92" t="s">
        <v>12271</v>
      </c>
      <c r="C11690" s="94" t="s">
        <v>27370</v>
      </c>
      <c r="D11690" s="60" t="s">
        <v>2259</v>
      </c>
      <c r="E11690" s="83">
        <v>481.95</v>
      </c>
      <c r="F11690" s="99">
        <v>501</v>
      </c>
      <c r="G11690" s="59">
        <v>491.49</v>
      </c>
      <c r="H11690" s="61">
        <f t="shared" si="919"/>
        <v>491.48</v>
      </c>
      <c r="I11690" s="61">
        <f t="shared" si="920"/>
        <v>9.5250039370070656</v>
      </c>
      <c r="J11690" s="61">
        <f t="shared" si="921"/>
        <v>1.9380247287798211</v>
      </c>
      <c r="K11690" s="61">
        <f t="shared" si="922"/>
        <v>491.48</v>
      </c>
    </row>
    <row r="11691" spans="1:11" ht="25.5" x14ac:dyDescent="0.25">
      <c r="A11691" s="76">
        <f t="shared" si="918"/>
        <v>11686</v>
      </c>
      <c r="B11691" s="92" t="s">
        <v>12272</v>
      </c>
      <c r="C11691" s="94" t="s">
        <v>27371</v>
      </c>
      <c r="D11691" s="70" t="s">
        <v>2259</v>
      </c>
      <c r="E11691" s="83">
        <v>723.45</v>
      </c>
      <c r="F11691" s="99">
        <v>753</v>
      </c>
      <c r="G11691" s="59">
        <v>738.64</v>
      </c>
      <c r="H11691" s="61">
        <f t="shared" si="919"/>
        <v>738.36333333333334</v>
      </c>
      <c r="I11691" s="61">
        <f t="shared" si="920"/>
        <v>14.776942624688392</v>
      </c>
      <c r="J11691" s="61">
        <f t="shared" si="921"/>
        <v>2.0013104602551217</v>
      </c>
      <c r="K11691" s="61">
        <f t="shared" si="922"/>
        <v>738.36333333333334</v>
      </c>
    </row>
    <row r="11692" spans="1:11" ht="25.5" x14ac:dyDescent="0.25">
      <c r="A11692" s="76">
        <f t="shared" si="918"/>
        <v>11687</v>
      </c>
      <c r="B11692" s="92" t="s">
        <v>12273</v>
      </c>
      <c r="C11692" s="94" t="s">
        <v>27372</v>
      </c>
      <c r="D11692" s="70" t="s">
        <v>2259</v>
      </c>
      <c r="E11692" s="83">
        <v>4440.45</v>
      </c>
      <c r="F11692" s="99">
        <v>4662</v>
      </c>
      <c r="G11692" s="59">
        <v>4528.37</v>
      </c>
      <c r="H11692" s="61">
        <f t="shared" si="919"/>
        <v>4543.6066666666666</v>
      </c>
      <c r="I11692" s="61">
        <f t="shared" si="920"/>
        <v>111.55813566626755</v>
      </c>
      <c r="J11692" s="61">
        <f t="shared" si="921"/>
        <v>2.455277136656508</v>
      </c>
      <c r="K11692" s="61">
        <f t="shared" si="922"/>
        <v>4543.6066666666666</v>
      </c>
    </row>
    <row r="11693" spans="1:11" ht="25.5" x14ac:dyDescent="0.25">
      <c r="A11693" s="76">
        <f t="shared" si="918"/>
        <v>11688</v>
      </c>
      <c r="B11693" s="92" t="s">
        <v>12274</v>
      </c>
      <c r="C11693" s="94" t="s">
        <v>27373</v>
      </c>
      <c r="D11693" s="70" t="s">
        <v>2259</v>
      </c>
      <c r="E11693" s="83">
        <v>8834.7000000000007</v>
      </c>
      <c r="F11693" s="99">
        <v>9208</v>
      </c>
      <c r="G11693" s="59">
        <v>9031.7099999999991</v>
      </c>
      <c r="H11693" s="61">
        <f t="shared" si="919"/>
        <v>9024.8033333333333</v>
      </c>
      <c r="I11693" s="61">
        <f t="shared" si="920"/>
        <v>186.74581396468619</v>
      </c>
      <c r="J11693" s="61">
        <f t="shared" si="921"/>
        <v>2.069250786606462</v>
      </c>
      <c r="K11693" s="61">
        <f t="shared" si="922"/>
        <v>9024.8033333333333</v>
      </c>
    </row>
    <row r="11694" spans="1:11" ht="25.5" x14ac:dyDescent="0.25">
      <c r="A11694" s="76">
        <f t="shared" si="918"/>
        <v>11689</v>
      </c>
      <c r="B11694" s="92" t="s">
        <v>12275</v>
      </c>
      <c r="C11694" s="94" t="s">
        <v>27374</v>
      </c>
      <c r="D11694" s="70" t="s">
        <v>2259</v>
      </c>
      <c r="E11694" s="83">
        <v>3943.8</v>
      </c>
      <c r="F11694" s="99">
        <v>4114</v>
      </c>
      <c r="G11694" s="59">
        <v>4034.9</v>
      </c>
      <c r="H11694" s="61">
        <f t="shared" si="919"/>
        <v>4030.9</v>
      </c>
      <c r="I11694" s="61">
        <f t="shared" si="920"/>
        <v>85.170476105279491</v>
      </c>
      <c r="J11694" s="61">
        <f t="shared" si="921"/>
        <v>2.1129394454161474</v>
      </c>
      <c r="K11694" s="61">
        <f t="shared" si="922"/>
        <v>4030.9</v>
      </c>
    </row>
    <row r="11695" spans="1:11" ht="25.5" x14ac:dyDescent="0.25">
      <c r="A11695" s="76">
        <f t="shared" si="918"/>
        <v>11690</v>
      </c>
      <c r="B11695" s="92" t="s">
        <v>12276</v>
      </c>
      <c r="C11695" s="94" t="s">
        <v>27375</v>
      </c>
      <c r="D11695" s="70" t="s">
        <v>2259</v>
      </c>
      <c r="E11695" s="83">
        <v>3672.9</v>
      </c>
      <c r="F11695" s="99">
        <v>3819</v>
      </c>
      <c r="G11695" s="59">
        <v>3745.62</v>
      </c>
      <c r="H11695" s="61">
        <f t="shared" si="919"/>
        <v>3745.84</v>
      </c>
      <c r="I11695" s="61">
        <f t="shared" si="920"/>
        <v>73.050248459536348</v>
      </c>
      <c r="J11695" s="61">
        <f t="shared" si="921"/>
        <v>1.950170014190044</v>
      </c>
      <c r="K11695" s="61">
        <f t="shared" si="922"/>
        <v>3745.84</v>
      </c>
    </row>
    <row r="11696" spans="1:11" ht="25.5" x14ac:dyDescent="0.25">
      <c r="A11696" s="76">
        <f t="shared" si="918"/>
        <v>11691</v>
      </c>
      <c r="B11696" s="92" t="s">
        <v>12277</v>
      </c>
      <c r="C11696" s="94" t="s">
        <v>27376</v>
      </c>
      <c r="D11696" s="70" t="s">
        <v>2259</v>
      </c>
      <c r="E11696" s="83">
        <v>6057.45</v>
      </c>
      <c r="F11696" s="99">
        <v>6306</v>
      </c>
      <c r="G11696" s="59">
        <v>6184.66</v>
      </c>
      <c r="H11696" s="61">
        <f t="shared" si="919"/>
        <v>6182.7033333333338</v>
      </c>
      <c r="I11696" s="61">
        <f t="shared" si="920"/>
        <v>124.28655210171918</v>
      </c>
      <c r="J11696" s="61">
        <f t="shared" si="921"/>
        <v>2.010229917253874</v>
      </c>
      <c r="K11696" s="61">
        <f t="shared" si="922"/>
        <v>6182.7033333333338</v>
      </c>
    </row>
    <row r="11697" spans="1:11" ht="25.5" x14ac:dyDescent="0.25">
      <c r="A11697" s="76">
        <f t="shared" si="918"/>
        <v>11692</v>
      </c>
      <c r="B11697" s="92" t="s">
        <v>12278</v>
      </c>
      <c r="C11697" s="94" t="s">
        <v>27377</v>
      </c>
      <c r="D11697" s="70" t="s">
        <v>2259</v>
      </c>
      <c r="E11697" s="83">
        <v>6057.45</v>
      </c>
      <c r="F11697" s="99">
        <v>6359</v>
      </c>
      <c r="G11697" s="59">
        <v>6177.39</v>
      </c>
      <c r="H11697" s="61">
        <f t="shared" si="919"/>
        <v>6197.9466666666667</v>
      </c>
      <c r="I11697" s="61">
        <f t="shared" si="920"/>
        <v>151.82237329634046</v>
      </c>
      <c r="J11697" s="61">
        <f t="shared" si="921"/>
        <v>2.4495592082594095</v>
      </c>
      <c r="K11697" s="61">
        <f t="shared" si="922"/>
        <v>6197.9466666666667</v>
      </c>
    </row>
    <row r="11698" spans="1:11" ht="25.5" x14ac:dyDescent="0.25">
      <c r="A11698" s="76">
        <f t="shared" si="918"/>
        <v>11693</v>
      </c>
      <c r="B11698" s="92" t="s">
        <v>12279</v>
      </c>
      <c r="C11698" s="94">
        <f>A11698</f>
        <v>11693</v>
      </c>
      <c r="D11698" s="70" t="s">
        <v>2259</v>
      </c>
      <c r="E11698" s="83">
        <v>1687.35</v>
      </c>
      <c r="F11698" s="99">
        <v>1759</v>
      </c>
      <c r="G11698" s="59">
        <v>1724.98</v>
      </c>
      <c r="H11698" s="61">
        <f t="shared" si="919"/>
        <v>1723.7766666666666</v>
      </c>
      <c r="I11698" s="61">
        <f t="shared" si="920"/>
        <v>35.840153924520699</v>
      </c>
      <c r="J11698" s="61">
        <f t="shared" si="921"/>
        <v>2.0791645819075963</v>
      </c>
      <c r="K11698" s="61">
        <f t="shared" si="922"/>
        <v>1723.7766666666666</v>
      </c>
    </row>
    <row r="11699" spans="1:11" x14ac:dyDescent="0.25">
      <c r="A11699" s="76">
        <f t="shared" si="918"/>
        <v>11694</v>
      </c>
      <c r="B11699" s="92" t="s">
        <v>12280</v>
      </c>
      <c r="C11699" s="94" t="s">
        <v>27378</v>
      </c>
      <c r="D11699" s="70" t="s">
        <v>2259</v>
      </c>
      <c r="E11699" s="83">
        <v>3534.3</v>
      </c>
      <c r="F11699" s="99">
        <v>3687</v>
      </c>
      <c r="G11699" s="59">
        <v>3615.94</v>
      </c>
      <c r="H11699" s="61">
        <f t="shared" si="919"/>
        <v>3612.4133333333334</v>
      </c>
      <c r="I11699" s="61">
        <f t="shared" si="920"/>
        <v>76.41106289885856</v>
      </c>
      <c r="J11699" s="61">
        <f t="shared" si="921"/>
        <v>2.1152358782916654</v>
      </c>
      <c r="K11699" s="61">
        <f t="shared" si="922"/>
        <v>3612.4133333333334</v>
      </c>
    </row>
    <row r="11700" spans="1:11" x14ac:dyDescent="0.25">
      <c r="A11700" s="76">
        <f t="shared" si="918"/>
        <v>11695</v>
      </c>
      <c r="B11700" s="92" t="s">
        <v>12281</v>
      </c>
      <c r="C11700" s="94" t="s">
        <v>27379</v>
      </c>
      <c r="D11700" s="70" t="s">
        <v>2259</v>
      </c>
      <c r="E11700" s="83">
        <v>17666.25</v>
      </c>
      <c r="F11700" s="99">
        <v>18369</v>
      </c>
      <c r="G11700" s="59">
        <v>18016.04</v>
      </c>
      <c r="H11700" s="61">
        <f t="shared" si="919"/>
        <v>18017.096666666668</v>
      </c>
      <c r="I11700" s="61">
        <f t="shared" si="920"/>
        <v>351.37619161424891</v>
      </c>
      <c r="J11700" s="61">
        <f t="shared" si="921"/>
        <v>1.9502375888581878</v>
      </c>
      <c r="K11700" s="61">
        <f t="shared" si="922"/>
        <v>18017.096666666668</v>
      </c>
    </row>
    <row r="11701" spans="1:11" ht="51" x14ac:dyDescent="0.25">
      <c r="A11701" s="76">
        <f t="shared" si="918"/>
        <v>11696</v>
      </c>
      <c r="B11701" s="92" t="s">
        <v>12282</v>
      </c>
      <c r="C11701" s="94" t="s">
        <v>27380</v>
      </c>
      <c r="D11701" s="70" t="s">
        <v>2259</v>
      </c>
      <c r="E11701" s="83">
        <v>4581.1499999999996</v>
      </c>
      <c r="F11701" s="99">
        <v>4769</v>
      </c>
      <c r="G11701" s="59">
        <v>4677.3500000000004</v>
      </c>
      <c r="H11701" s="61">
        <f t="shared" si="919"/>
        <v>4675.833333333333</v>
      </c>
      <c r="I11701" s="61">
        <f t="shared" si="920"/>
        <v>93.934183518745556</v>
      </c>
      <c r="J11701" s="61">
        <f t="shared" si="921"/>
        <v>2.0089292500890159</v>
      </c>
      <c r="K11701" s="61">
        <f t="shared" si="922"/>
        <v>4675.833333333333</v>
      </c>
    </row>
    <row r="11702" spans="1:11" ht="38.25" x14ac:dyDescent="0.25">
      <c r="A11702" s="76">
        <f t="shared" si="918"/>
        <v>11697</v>
      </c>
      <c r="B11702" s="92" t="s">
        <v>12283</v>
      </c>
      <c r="C11702" s="94" t="s">
        <v>27381</v>
      </c>
      <c r="D11702" s="70" t="s">
        <v>2259</v>
      </c>
      <c r="E11702" s="83">
        <v>4785.8999999999996</v>
      </c>
      <c r="F11702" s="99">
        <v>5024</v>
      </c>
      <c r="G11702" s="59">
        <v>4880.66</v>
      </c>
      <c r="H11702" s="61">
        <f t="shared" si="919"/>
        <v>4896.8533333333335</v>
      </c>
      <c r="I11702" s="61">
        <f t="shared" si="920"/>
        <v>119.87314350317746</v>
      </c>
      <c r="J11702" s="61">
        <f t="shared" si="921"/>
        <v>2.4479627087703419</v>
      </c>
      <c r="K11702" s="61">
        <f t="shared" si="922"/>
        <v>4896.8533333333335</v>
      </c>
    </row>
    <row r="11703" spans="1:11" ht="38.25" x14ac:dyDescent="0.25">
      <c r="A11703" s="76">
        <f t="shared" si="918"/>
        <v>11698</v>
      </c>
      <c r="B11703" s="92" t="s">
        <v>12284</v>
      </c>
      <c r="C11703" s="94" t="s">
        <v>27382</v>
      </c>
      <c r="D11703" s="70" t="s">
        <v>2259</v>
      </c>
      <c r="E11703" s="83">
        <v>4434.1499999999996</v>
      </c>
      <c r="F11703" s="99">
        <v>4622</v>
      </c>
      <c r="G11703" s="59">
        <v>4533.03</v>
      </c>
      <c r="H11703" s="61">
        <f t="shared" si="919"/>
        <v>4529.7266666666665</v>
      </c>
      <c r="I11703" s="61">
        <f t="shared" si="920"/>
        <v>93.968556620464099</v>
      </c>
      <c r="J11703" s="61">
        <f t="shared" si="921"/>
        <v>2.074486244654882</v>
      </c>
      <c r="K11703" s="61">
        <f t="shared" si="922"/>
        <v>4529.7266666666665</v>
      </c>
    </row>
    <row r="11704" spans="1:11" ht="25.5" x14ac:dyDescent="0.25">
      <c r="A11704" s="76">
        <f t="shared" si="918"/>
        <v>11699</v>
      </c>
      <c r="B11704" s="92" t="s">
        <v>12285</v>
      </c>
      <c r="C11704" s="94" t="s">
        <v>27383</v>
      </c>
      <c r="D11704" s="70" t="s">
        <v>2259</v>
      </c>
      <c r="E11704" s="83">
        <v>3439.8</v>
      </c>
      <c r="F11704" s="99">
        <v>3588</v>
      </c>
      <c r="G11704" s="59">
        <v>3519.26</v>
      </c>
      <c r="H11704" s="61">
        <f t="shared" si="919"/>
        <v>3515.686666666667</v>
      </c>
      <c r="I11704" s="61">
        <f t="shared" si="920"/>
        <v>74.164590832373108</v>
      </c>
      <c r="J11704" s="61">
        <f t="shared" si="921"/>
        <v>2.1095335808947642</v>
      </c>
      <c r="K11704" s="61">
        <f t="shared" si="922"/>
        <v>3515.686666666667</v>
      </c>
    </row>
    <row r="11705" spans="1:11" ht="38.25" x14ac:dyDescent="0.25">
      <c r="A11705" s="76">
        <f t="shared" si="918"/>
        <v>11700</v>
      </c>
      <c r="B11705" s="92" t="s">
        <v>12286</v>
      </c>
      <c r="C11705" s="94" t="s">
        <v>27384</v>
      </c>
      <c r="D11705" s="70" t="s">
        <v>2259</v>
      </c>
      <c r="E11705" s="83">
        <v>5738.25</v>
      </c>
      <c r="F11705" s="99">
        <v>5967</v>
      </c>
      <c r="G11705" s="59">
        <v>5851.87</v>
      </c>
      <c r="H11705" s="61">
        <f t="shared" si="919"/>
        <v>5852.373333333333</v>
      </c>
      <c r="I11705" s="61">
        <f t="shared" si="920"/>
        <v>114.37583063450657</v>
      </c>
      <c r="J11705" s="61">
        <f t="shared" si="921"/>
        <v>1.9543495283025902</v>
      </c>
      <c r="K11705" s="61">
        <f t="shared" si="922"/>
        <v>5852.373333333333</v>
      </c>
    </row>
    <row r="11706" spans="1:11" ht="38.25" x14ac:dyDescent="0.25">
      <c r="A11706" s="76">
        <f t="shared" si="918"/>
        <v>11701</v>
      </c>
      <c r="B11706" s="92" t="s">
        <v>12287</v>
      </c>
      <c r="C11706" s="94" t="s">
        <v>27385</v>
      </c>
      <c r="D11706" s="70" t="s">
        <v>2259</v>
      </c>
      <c r="E11706" s="83">
        <v>5321.4</v>
      </c>
      <c r="F11706" s="99">
        <v>5540</v>
      </c>
      <c r="G11706" s="59">
        <v>5433.15</v>
      </c>
      <c r="H11706" s="61">
        <f t="shared" si="919"/>
        <v>5431.5166666666664</v>
      </c>
      <c r="I11706" s="61">
        <f t="shared" si="920"/>
        <v>109.30915255976223</v>
      </c>
      <c r="J11706" s="61">
        <f t="shared" si="921"/>
        <v>2.0124977841013512</v>
      </c>
      <c r="K11706" s="61">
        <f t="shared" si="922"/>
        <v>5431.5166666666664</v>
      </c>
    </row>
    <row r="11707" spans="1:11" ht="38.25" x14ac:dyDescent="0.25">
      <c r="A11707" s="76">
        <f t="shared" si="918"/>
        <v>11702</v>
      </c>
      <c r="B11707" s="92" t="s">
        <v>12288</v>
      </c>
      <c r="C11707" s="94" t="s">
        <v>27386</v>
      </c>
      <c r="D11707" s="70" t="s">
        <v>2259</v>
      </c>
      <c r="E11707" s="83">
        <v>5321.4</v>
      </c>
      <c r="F11707" s="99">
        <v>5586</v>
      </c>
      <c r="G11707" s="59">
        <v>5426.76</v>
      </c>
      <c r="H11707" s="61">
        <f t="shared" si="919"/>
        <v>5444.72</v>
      </c>
      <c r="I11707" s="61">
        <f t="shared" si="920"/>
        <v>133.21115268625238</v>
      </c>
      <c r="J11707" s="61">
        <f t="shared" si="921"/>
        <v>2.4466116289956577</v>
      </c>
      <c r="K11707" s="61">
        <f t="shared" si="922"/>
        <v>5444.72</v>
      </c>
    </row>
    <row r="11708" spans="1:11" ht="38.25" x14ac:dyDescent="0.25">
      <c r="A11708" s="76">
        <f t="shared" si="918"/>
        <v>11703</v>
      </c>
      <c r="B11708" s="92" t="s">
        <v>12289</v>
      </c>
      <c r="C11708" s="94" t="s">
        <v>27387</v>
      </c>
      <c r="D11708" s="70" t="s">
        <v>2259</v>
      </c>
      <c r="E11708" s="83">
        <v>5321.4</v>
      </c>
      <c r="F11708" s="99">
        <v>5546</v>
      </c>
      <c r="G11708" s="59">
        <v>5440.07</v>
      </c>
      <c r="H11708" s="61">
        <f t="shared" si="919"/>
        <v>5435.8233333333328</v>
      </c>
      <c r="I11708" s="61">
        <f t="shared" si="920"/>
        <v>112.3602048473274</v>
      </c>
      <c r="J11708" s="61">
        <f t="shared" si="921"/>
        <v>2.0670319463533109</v>
      </c>
      <c r="K11708" s="61">
        <f t="shared" si="922"/>
        <v>5435.8233333333328</v>
      </c>
    </row>
    <row r="11709" spans="1:11" ht="38.25" x14ac:dyDescent="0.25">
      <c r="A11709" s="76">
        <f t="shared" si="918"/>
        <v>11704</v>
      </c>
      <c r="B11709" s="92" t="s">
        <v>12290</v>
      </c>
      <c r="C11709" s="94" t="s">
        <v>27388</v>
      </c>
      <c r="D11709" s="70" t="s">
        <v>2259</v>
      </c>
      <c r="E11709" s="83">
        <v>5321.4</v>
      </c>
      <c r="F11709" s="99">
        <v>5551</v>
      </c>
      <c r="G11709" s="59">
        <v>5444.32</v>
      </c>
      <c r="H11709" s="61">
        <f t="shared" si="919"/>
        <v>5438.9066666666668</v>
      </c>
      <c r="I11709" s="61">
        <f t="shared" si="920"/>
        <v>114.89568370192752</v>
      </c>
      <c r="J11709" s="61">
        <f t="shared" si="921"/>
        <v>2.1124775757982155</v>
      </c>
      <c r="K11709" s="61">
        <f t="shared" si="922"/>
        <v>5438.9066666666668</v>
      </c>
    </row>
    <row r="11710" spans="1:11" ht="38.25" x14ac:dyDescent="0.25">
      <c r="A11710" s="76">
        <f t="shared" si="918"/>
        <v>11705</v>
      </c>
      <c r="B11710" s="92" t="s">
        <v>12291</v>
      </c>
      <c r="C11710" s="94" t="s">
        <v>27389</v>
      </c>
      <c r="D11710" s="70" t="s">
        <v>2259</v>
      </c>
      <c r="E11710" s="83">
        <v>4691.3999999999996</v>
      </c>
      <c r="F11710" s="99">
        <v>4878</v>
      </c>
      <c r="G11710" s="59">
        <v>4784.29</v>
      </c>
      <c r="H11710" s="61">
        <f t="shared" si="919"/>
        <v>4784.5633333333326</v>
      </c>
      <c r="I11710" s="61">
        <f t="shared" si="920"/>
        <v>93.300300285333307</v>
      </c>
      <c r="J11710" s="61">
        <f t="shared" si="921"/>
        <v>1.9500274901854502</v>
      </c>
      <c r="K11710" s="61">
        <f t="shared" si="922"/>
        <v>4784.5633333333326</v>
      </c>
    </row>
    <row r="11711" spans="1:11" ht="51" x14ac:dyDescent="0.25">
      <c r="A11711" s="76">
        <f t="shared" si="918"/>
        <v>11706</v>
      </c>
      <c r="B11711" s="92" t="s">
        <v>12292</v>
      </c>
      <c r="C11711" s="94" t="s">
        <v>27390</v>
      </c>
      <c r="D11711" s="70" t="s">
        <v>2259</v>
      </c>
      <c r="E11711" s="83">
        <v>3152.1</v>
      </c>
      <c r="F11711" s="99">
        <v>3281</v>
      </c>
      <c r="G11711" s="59">
        <v>3218.29</v>
      </c>
      <c r="H11711" s="61">
        <f t="shared" si="919"/>
        <v>3217.1299999999997</v>
      </c>
      <c r="I11711" s="61">
        <f t="shared" si="920"/>
        <v>64.457828849566482</v>
      </c>
      <c r="J11711" s="61">
        <f t="shared" si="921"/>
        <v>2.0035817281106603</v>
      </c>
      <c r="K11711" s="61">
        <f t="shared" si="922"/>
        <v>3217.1299999999997</v>
      </c>
    </row>
    <row r="11712" spans="1:11" ht="38.25" x14ac:dyDescent="0.25">
      <c r="A11712" s="76">
        <f t="shared" si="918"/>
        <v>11707</v>
      </c>
      <c r="B11712" s="92" t="s">
        <v>12293</v>
      </c>
      <c r="C11712" s="94" t="s">
        <v>27391</v>
      </c>
      <c r="D11712" s="70" t="s">
        <v>2259</v>
      </c>
      <c r="E11712" s="83">
        <v>5531.4</v>
      </c>
      <c r="F11712" s="99">
        <v>5807</v>
      </c>
      <c r="G11712" s="59">
        <v>5640.92</v>
      </c>
      <c r="H11712" s="61">
        <f t="shared" si="919"/>
        <v>5659.7733333333335</v>
      </c>
      <c r="I11712" s="61">
        <f t="shared" si="920"/>
        <v>138.76392230451464</v>
      </c>
      <c r="J11712" s="61">
        <f t="shared" si="921"/>
        <v>2.451757590489748</v>
      </c>
      <c r="K11712" s="61">
        <f t="shared" si="922"/>
        <v>5659.7733333333335</v>
      </c>
    </row>
    <row r="11713" spans="1:11" ht="38.25" x14ac:dyDescent="0.25">
      <c r="A11713" s="76">
        <f t="shared" si="918"/>
        <v>11708</v>
      </c>
      <c r="B11713" s="92" t="s">
        <v>12294</v>
      </c>
      <c r="C11713" s="94" t="s">
        <v>27392</v>
      </c>
      <c r="D11713" s="70" t="s">
        <v>2259</v>
      </c>
      <c r="E11713" s="83">
        <v>4212.6000000000004</v>
      </c>
      <c r="F11713" s="99">
        <v>4391</v>
      </c>
      <c r="G11713" s="59">
        <v>4306.54</v>
      </c>
      <c r="H11713" s="61">
        <f t="shared" si="919"/>
        <v>4303.38</v>
      </c>
      <c r="I11713" s="61">
        <f t="shared" si="920"/>
        <v>89.241969946880744</v>
      </c>
      <c r="J11713" s="61">
        <f t="shared" si="921"/>
        <v>2.0737645745177216</v>
      </c>
      <c r="K11713" s="61">
        <f t="shared" si="922"/>
        <v>4303.38</v>
      </c>
    </row>
    <row r="11714" spans="1:11" ht="38.25" x14ac:dyDescent="0.25">
      <c r="A11714" s="76">
        <f t="shared" si="918"/>
        <v>11709</v>
      </c>
      <c r="B11714" s="92" t="s">
        <v>12295</v>
      </c>
      <c r="C11714" s="94" t="s">
        <v>27393</v>
      </c>
      <c r="D11714" s="60" t="s">
        <v>2259</v>
      </c>
      <c r="E11714" s="83">
        <v>4506.6000000000004</v>
      </c>
      <c r="F11714" s="99">
        <v>4701</v>
      </c>
      <c r="G11714" s="59">
        <v>4610.7</v>
      </c>
      <c r="H11714" s="61">
        <f t="shared" si="919"/>
        <v>4606.0999999999995</v>
      </c>
      <c r="I11714" s="61">
        <f t="shared" si="920"/>
        <v>97.28160154931642</v>
      </c>
      <c r="J11714" s="61">
        <f t="shared" si="921"/>
        <v>2.1120167071777955</v>
      </c>
      <c r="K11714" s="61">
        <f t="shared" si="922"/>
        <v>4606.0999999999995</v>
      </c>
    </row>
    <row r="11715" spans="1:11" ht="38.25" x14ac:dyDescent="0.25">
      <c r="A11715" s="76">
        <f t="shared" si="918"/>
        <v>11710</v>
      </c>
      <c r="B11715" s="92" t="s">
        <v>12296</v>
      </c>
      <c r="C11715" s="94" t="s">
        <v>27394</v>
      </c>
      <c r="D11715" s="70" t="s">
        <v>2259</v>
      </c>
      <c r="E11715" s="83">
        <v>5509.35</v>
      </c>
      <c r="F11715" s="99">
        <v>5729</v>
      </c>
      <c r="G11715" s="59">
        <v>5618.44</v>
      </c>
      <c r="H11715" s="61">
        <f t="shared" si="919"/>
        <v>5618.93</v>
      </c>
      <c r="I11715" s="61">
        <f t="shared" si="920"/>
        <v>109.82581982393739</v>
      </c>
      <c r="J11715" s="61">
        <f t="shared" si="921"/>
        <v>1.9545682153708517</v>
      </c>
      <c r="K11715" s="61">
        <f t="shared" si="922"/>
        <v>5618.93</v>
      </c>
    </row>
    <row r="11716" spans="1:11" ht="25.5" x14ac:dyDescent="0.25">
      <c r="A11716" s="76">
        <f t="shared" si="918"/>
        <v>11711</v>
      </c>
      <c r="B11716" s="92" t="s">
        <v>12297</v>
      </c>
      <c r="C11716" s="94" t="s">
        <v>27395</v>
      </c>
      <c r="D11716" s="70" t="s">
        <v>2259</v>
      </c>
      <c r="E11716" s="83">
        <v>5285.7</v>
      </c>
      <c r="F11716" s="99">
        <v>5502</v>
      </c>
      <c r="G11716" s="59">
        <v>5396.7</v>
      </c>
      <c r="H11716" s="61">
        <f t="shared" si="919"/>
        <v>5394.8</v>
      </c>
      <c r="I11716" s="61">
        <f t="shared" si="920"/>
        <v>108.16251661273428</v>
      </c>
      <c r="J11716" s="61">
        <f t="shared" si="921"/>
        <v>2.004940250106293</v>
      </c>
      <c r="K11716" s="61">
        <f t="shared" si="922"/>
        <v>5394.8</v>
      </c>
    </row>
    <row r="11717" spans="1:11" ht="25.5" x14ac:dyDescent="0.25">
      <c r="A11717" s="76">
        <f t="shared" si="918"/>
        <v>11712</v>
      </c>
      <c r="B11717" s="92" t="s">
        <v>12298</v>
      </c>
      <c r="C11717" s="94" t="s">
        <v>27396</v>
      </c>
      <c r="D11717" s="70" t="s">
        <v>2259</v>
      </c>
      <c r="E11717" s="83">
        <v>5132.3999999999996</v>
      </c>
      <c r="F11717" s="99">
        <v>5388</v>
      </c>
      <c r="G11717" s="59">
        <v>5234.0200000000004</v>
      </c>
      <c r="H11717" s="61">
        <f t="shared" si="919"/>
        <v>5251.4733333333334</v>
      </c>
      <c r="I11717" s="61">
        <f t="shared" si="920"/>
        <v>128.69073056492206</v>
      </c>
      <c r="J11717" s="61">
        <f t="shared" si="921"/>
        <v>2.4505642968434649</v>
      </c>
      <c r="K11717" s="61">
        <f t="shared" si="922"/>
        <v>5251.4733333333334</v>
      </c>
    </row>
    <row r="11718" spans="1:11" ht="38.25" x14ac:dyDescent="0.25">
      <c r="A11718" s="76">
        <f t="shared" si="918"/>
        <v>11713</v>
      </c>
      <c r="B11718" s="92" t="s">
        <v>12299</v>
      </c>
      <c r="C11718" s="94" t="s">
        <v>27397</v>
      </c>
      <c r="D11718" s="70" t="s">
        <v>2259</v>
      </c>
      <c r="E11718" s="83">
        <v>5474.7</v>
      </c>
      <c r="F11718" s="99">
        <v>5706</v>
      </c>
      <c r="G11718" s="59">
        <v>5596.79</v>
      </c>
      <c r="H11718" s="61">
        <f t="shared" si="919"/>
        <v>5592.4966666666669</v>
      </c>
      <c r="I11718" s="61">
        <f t="shared" si="920"/>
        <v>115.7097534062421</v>
      </c>
      <c r="J11718" s="61">
        <f t="shared" si="921"/>
        <v>2.0690178341261198</v>
      </c>
      <c r="K11718" s="61">
        <f t="shared" si="922"/>
        <v>5592.4966666666669</v>
      </c>
    </row>
    <row r="11719" spans="1:11" ht="38.25" x14ac:dyDescent="0.25">
      <c r="A11719" s="76">
        <f t="shared" si="918"/>
        <v>11714</v>
      </c>
      <c r="B11719" s="92" t="s">
        <v>12300</v>
      </c>
      <c r="C11719" s="94" t="s">
        <v>27398</v>
      </c>
      <c r="D11719" s="70" t="s">
        <v>2259</v>
      </c>
      <c r="E11719" s="83">
        <v>5538.75</v>
      </c>
      <c r="F11719" s="99">
        <v>5777</v>
      </c>
      <c r="G11719" s="59">
        <v>5666.7</v>
      </c>
      <c r="H11719" s="61">
        <f t="shared" si="919"/>
        <v>5660.8166666666666</v>
      </c>
      <c r="I11719" s="61">
        <f t="shared" si="920"/>
        <v>119.23391226213008</v>
      </c>
      <c r="J11719" s="61">
        <f t="shared" si="921"/>
        <v>2.1063023108349519</v>
      </c>
      <c r="K11719" s="61">
        <f t="shared" si="922"/>
        <v>5660.8166666666666</v>
      </c>
    </row>
    <row r="11720" spans="1:11" ht="38.25" x14ac:dyDescent="0.25">
      <c r="A11720" s="76">
        <f t="shared" ref="A11720:A11783" si="923">A11719+1</f>
        <v>11715</v>
      </c>
      <c r="B11720" s="92" t="s">
        <v>12301</v>
      </c>
      <c r="C11720" s="94" t="s">
        <v>27399</v>
      </c>
      <c r="D11720" s="70" t="s">
        <v>2259</v>
      </c>
      <c r="E11720" s="83">
        <v>5474.7</v>
      </c>
      <c r="F11720" s="99">
        <v>5693</v>
      </c>
      <c r="G11720" s="59">
        <v>5583.1</v>
      </c>
      <c r="H11720" s="61">
        <f t="shared" si="919"/>
        <v>5583.6000000000013</v>
      </c>
      <c r="I11720" s="61">
        <f t="shared" si="920"/>
        <v>109.15085890637793</v>
      </c>
      <c r="J11720" s="61">
        <f t="shared" si="921"/>
        <v>1.9548473906866162</v>
      </c>
      <c r="K11720" s="61">
        <f t="shared" si="922"/>
        <v>5583.6000000000013</v>
      </c>
    </row>
    <row r="11721" spans="1:11" ht="38.25" x14ac:dyDescent="0.25">
      <c r="A11721" s="76">
        <f t="shared" si="923"/>
        <v>11716</v>
      </c>
      <c r="B11721" s="92" t="s">
        <v>12302</v>
      </c>
      <c r="C11721" s="94" t="s">
        <v>27400</v>
      </c>
      <c r="D11721" s="70" t="s">
        <v>2259</v>
      </c>
      <c r="E11721" s="83">
        <v>5538.75</v>
      </c>
      <c r="F11721" s="99">
        <v>5766</v>
      </c>
      <c r="G11721" s="59">
        <v>5655.06</v>
      </c>
      <c r="H11721" s="61">
        <f t="shared" si="919"/>
        <v>5653.27</v>
      </c>
      <c r="I11721" s="61">
        <f t="shared" si="920"/>
        <v>113.63557409543898</v>
      </c>
      <c r="J11721" s="61">
        <f t="shared" si="921"/>
        <v>2.0100857396770184</v>
      </c>
      <c r="K11721" s="61">
        <f t="shared" si="922"/>
        <v>5653.27</v>
      </c>
    </row>
    <row r="11722" spans="1:11" ht="38.25" x14ac:dyDescent="0.25">
      <c r="A11722" s="76">
        <f t="shared" si="923"/>
        <v>11717</v>
      </c>
      <c r="B11722" s="92" t="s">
        <v>12303</v>
      </c>
      <c r="C11722" s="94" t="s">
        <v>27401</v>
      </c>
      <c r="D11722" s="70" t="s">
        <v>2259</v>
      </c>
      <c r="E11722" s="83">
        <v>4605.3</v>
      </c>
      <c r="F11722" s="99">
        <v>4835</v>
      </c>
      <c r="G11722" s="59">
        <v>4696.4799999999996</v>
      </c>
      <c r="H11722" s="61">
        <f t="shared" si="919"/>
        <v>4712.2599999999993</v>
      </c>
      <c r="I11722" s="61">
        <f t="shared" si="920"/>
        <v>115.66018675412896</v>
      </c>
      <c r="J11722" s="61">
        <f t="shared" si="921"/>
        <v>2.454452571677475</v>
      </c>
      <c r="K11722" s="61">
        <f t="shared" si="922"/>
        <v>4712.2599999999993</v>
      </c>
    </row>
    <row r="11723" spans="1:11" ht="38.25" x14ac:dyDescent="0.25">
      <c r="A11723" s="76">
        <f t="shared" si="923"/>
        <v>11718</v>
      </c>
      <c r="B11723" s="92" t="s">
        <v>12304</v>
      </c>
      <c r="C11723" s="94" t="s">
        <v>27402</v>
      </c>
      <c r="D11723" s="70" t="s">
        <v>2259</v>
      </c>
      <c r="E11723" s="83">
        <v>6059.55</v>
      </c>
      <c r="F11723" s="99">
        <v>6316</v>
      </c>
      <c r="G11723" s="59">
        <v>6194.68</v>
      </c>
      <c r="H11723" s="61">
        <f t="shared" si="919"/>
        <v>6190.0766666666668</v>
      </c>
      <c r="I11723" s="61">
        <f t="shared" si="920"/>
        <v>128.28695815761361</v>
      </c>
      <c r="J11723" s="61">
        <f t="shared" si="921"/>
        <v>2.0724615391023207</v>
      </c>
      <c r="K11723" s="61">
        <f t="shared" si="922"/>
        <v>6190.0766666666668</v>
      </c>
    </row>
    <row r="11724" spans="1:11" ht="38.25" x14ac:dyDescent="0.25">
      <c r="A11724" s="76">
        <f t="shared" si="923"/>
        <v>11719</v>
      </c>
      <c r="B11724" s="92" t="s">
        <v>12305</v>
      </c>
      <c r="C11724" s="94" t="s">
        <v>27403</v>
      </c>
      <c r="D11724" s="70" t="s">
        <v>2259</v>
      </c>
      <c r="E11724" s="83">
        <v>4605.3</v>
      </c>
      <c r="F11724" s="99">
        <v>4804</v>
      </c>
      <c r="G11724" s="59">
        <v>4711.68</v>
      </c>
      <c r="H11724" s="61">
        <f t="shared" si="919"/>
        <v>4706.9933333333329</v>
      </c>
      <c r="I11724" s="61">
        <f t="shared" si="920"/>
        <v>99.432872498652671</v>
      </c>
      <c r="J11724" s="61">
        <f t="shared" si="921"/>
        <v>2.1124498263998537</v>
      </c>
      <c r="K11724" s="61">
        <f t="shared" si="922"/>
        <v>4706.9933333333329</v>
      </c>
    </row>
    <row r="11725" spans="1:11" ht="38.25" x14ac:dyDescent="0.25">
      <c r="A11725" s="76">
        <f t="shared" si="923"/>
        <v>11720</v>
      </c>
      <c r="B11725" s="92" t="s">
        <v>12306</v>
      </c>
      <c r="C11725" s="94" t="s">
        <v>27404</v>
      </c>
      <c r="D11725" s="70" t="s">
        <v>2259</v>
      </c>
      <c r="E11725" s="83">
        <v>6059.55</v>
      </c>
      <c r="F11725" s="99">
        <v>6301</v>
      </c>
      <c r="G11725" s="59">
        <v>6179.53</v>
      </c>
      <c r="H11725" s="61">
        <f t="shared" si="919"/>
        <v>6180.0266666666657</v>
      </c>
      <c r="I11725" s="61">
        <f t="shared" si="920"/>
        <v>120.72576623626504</v>
      </c>
      <c r="J11725" s="61">
        <f t="shared" si="921"/>
        <v>1.9534829337780377</v>
      </c>
      <c r="K11725" s="61">
        <f t="shared" si="922"/>
        <v>6180.0266666666657</v>
      </c>
    </row>
    <row r="11726" spans="1:11" ht="25.5" x14ac:dyDescent="0.25">
      <c r="A11726" s="76">
        <f t="shared" si="923"/>
        <v>11721</v>
      </c>
      <c r="B11726" s="92" t="s">
        <v>12307</v>
      </c>
      <c r="C11726" s="94" t="s">
        <v>27405</v>
      </c>
      <c r="D11726" s="70" t="s">
        <v>2259</v>
      </c>
      <c r="E11726" s="83">
        <v>4904.55</v>
      </c>
      <c r="F11726" s="99">
        <v>5106</v>
      </c>
      <c r="G11726" s="59">
        <v>5007.55</v>
      </c>
      <c r="H11726" s="61">
        <f t="shared" si="919"/>
        <v>5006.0333333333328</v>
      </c>
      <c r="I11726" s="61">
        <f t="shared" si="920"/>
        <v>100.73356358897125</v>
      </c>
      <c r="J11726" s="61">
        <f t="shared" si="921"/>
        <v>2.0122431650269594</v>
      </c>
      <c r="K11726" s="61">
        <f t="shared" si="922"/>
        <v>5006.0333333333328</v>
      </c>
    </row>
    <row r="11727" spans="1:11" ht="25.5" x14ac:dyDescent="0.25">
      <c r="A11727" s="76">
        <f t="shared" si="923"/>
        <v>11722</v>
      </c>
      <c r="B11727" s="92" t="s">
        <v>12308</v>
      </c>
      <c r="C11727" s="94" t="s">
        <v>27406</v>
      </c>
      <c r="D11727" s="70" t="s">
        <v>2259</v>
      </c>
      <c r="E11727" s="83">
        <v>4826.8500000000004</v>
      </c>
      <c r="F11727" s="99">
        <v>5067</v>
      </c>
      <c r="G11727" s="59">
        <v>4922.42</v>
      </c>
      <c r="H11727" s="61">
        <f t="shared" si="919"/>
        <v>4938.7566666666671</v>
      </c>
      <c r="I11727" s="61">
        <f t="shared" si="920"/>
        <v>120.90562697134196</v>
      </c>
      <c r="J11727" s="61">
        <f t="shared" si="921"/>
        <v>2.4480984816963098</v>
      </c>
      <c r="K11727" s="61">
        <f t="shared" si="922"/>
        <v>4938.7566666666671</v>
      </c>
    </row>
    <row r="11728" spans="1:11" ht="25.5" x14ac:dyDescent="0.25">
      <c r="A11728" s="76">
        <f t="shared" si="923"/>
        <v>11723</v>
      </c>
      <c r="B11728" s="92" t="s">
        <v>12309</v>
      </c>
      <c r="C11728" s="94" t="s">
        <v>27407</v>
      </c>
      <c r="D11728" s="70" t="s">
        <v>2259</v>
      </c>
      <c r="E11728" s="83">
        <v>1762.95</v>
      </c>
      <c r="F11728" s="99">
        <v>1838</v>
      </c>
      <c r="G11728" s="59">
        <v>1802.26</v>
      </c>
      <c r="H11728" s="61">
        <f t="shared" si="919"/>
        <v>1801.07</v>
      </c>
      <c r="I11728" s="61">
        <f t="shared" si="920"/>
        <v>37.539148898183591</v>
      </c>
      <c r="J11728" s="61">
        <f t="shared" si="921"/>
        <v>2.0842692898212505</v>
      </c>
      <c r="K11728" s="61">
        <f t="shared" si="922"/>
        <v>1801.07</v>
      </c>
    </row>
    <row r="11729" spans="1:11" ht="25.5" x14ac:dyDescent="0.25">
      <c r="A11729" s="76">
        <f t="shared" si="923"/>
        <v>11724</v>
      </c>
      <c r="B11729" s="92" t="s">
        <v>12310</v>
      </c>
      <c r="C11729" s="94" t="s">
        <v>27408</v>
      </c>
      <c r="D11729" s="70" t="s">
        <v>2259</v>
      </c>
      <c r="E11729" s="83">
        <v>1762.95</v>
      </c>
      <c r="F11729" s="99">
        <v>1839</v>
      </c>
      <c r="G11729" s="59">
        <v>1803.67</v>
      </c>
      <c r="H11729" s="61">
        <f t="shared" si="919"/>
        <v>1801.8733333333332</v>
      </c>
      <c r="I11729" s="61">
        <f t="shared" si="920"/>
        <v>38.056821114398552</v>
      </c>
      <c r="J11729" s="61">
        <f t="shared" si="921"/>
        <v>2.1120697226811291</v>
      </c>
      <c r="K11729" s="61">
        <f t="shared" si="922"/>
        <v>1801.8733333333332</v>
      </c>
    </row>
    <row r="11730" spans="1:11" ht="25.5" x14ac:dyDescent="0.25">
      <c r="A11730" s="76">
        <f t="shared" si="923"/>
        <v>11725</v>
      </c>
      <c r="B11730" s="92" t="s">
        <v>12311</v>
      </c>
      <c r="C11730" s="94" t="s">
        <v>27409</v>
      </c>
      <c r="D11730" s="70" t="s">
        <v>2259</v>
      </c>
      <c r="E11730" s="83">
        <v>5181.75</v>
      </c>
      <c r="F11730" s="99">
        <v>5388</v>
      </c>
      <c r="G11730" s="59">
        <v>5284.35</v>
      </c>
      <c r="H11730" s="61">
        <f t="shared" si="919"/>
        <v>5284.7</v>
      </c>
      <c r="I11730" s="61">
        <f t="shared" si="920"/>
        <v>103.12544545358338</v>
      </c>
      <c r="J11730" s="61">
        <f t="shared" si="921"/>
        <v>1.9513963981604137</v>
      </c>
      <c r="K11730" s="61">
        <f t="shared" si="922"/>
        <v>5284.7</v>
      </c>
    </row>
    <row r="11731" spans="1:11" ht="25.5" x14ac:dyDescent="0.25">
      <c r="A11731" s="76">
        <f t="shared" si="923"/>
        <v>11726</v>
      </c>
      <c r="B11731" s="92" t="s">
        <v>12312</v>
      </c>
      <c r="C11731" s="94" t="s">
        <v>27410</v>
      </c>
      <c r="D11731" s="70" t="s">
        <v>2259</v>
      </c>
      <c r="E11731" s="83">
        <v>1684.2</v>
      </c>
      <c r="F11731" s="99">
        <v>1753</v>
      </c>
      <c r="G11731" s="59">
        <v>1719.57</v>
      </c>
      <c r="H11731" s="61">
        <f t="shared" si="919"/>
        <v>1718.9233333333332</v>
      </c>
      <c r="I11731" s="61">
        <f t="shared" si="920"/>
        <v>34.404558322020819</v>
      </c>
      <c r="J11731" s="61">
        <f t="shared" si="921"/>
        <v>2.0015179068692701</v>
      </c>
      <c r="K11731" s="61">
        <f t="shared" si="922"/>
        <v>1718.9233333333332</v>
      </c>
    </row>
    <row r="11732" spans="1:11" ht="38.25" x14ac:dyDescent="0.25">
      <c r="A11732" s="76">
        <f t="shared" si="923"/>
        <v>11727</v>
      </c>
      <c r="B11732" s="92" t="s">
        <v>12313</v>
      </c>
      <c r="C11732" s="94" t="s">
        <v>27411</v>
      </c>
      <c r="D11732" s="70" t="s">
        <v>2259</v>
      </c>
      <c r="E11732" s="83">
        <v>5046.3</v>
      </c>
      <c r="F11732" s="99">
        <v>5298</v>
      </c>
      <c r="G11732" s="59">
        <v>5146.22</v>
      </c>
      <c r="H11732" s="61">
        <f t="shared" si="919"/>
        <v>5163.5066666666671</v>
      </c>
      <c r="I11732" s="61">
        <f t="shared" si="920"/>
        <v>126.73730363761614</v>
      </c>
      <c r="J11732" s="61">
        <f t="shared" si="921"/>
        <v>2.4544812628165378</v>
      </c>
      <c r="K11732" s="61">
        <f t="shared" si="922"/>
        <v>5163.5066666666671</v>
      </c>
    </row>
    <row r="11733" spans="1:11" ht="25.5" x14ac:dyDescent="0.25">
      <c r="A11733" s="76">
        <f t="shared" si="923"/>
        <v>11728</v>
      </c>
      <c r="B11733" s="92" t="s">
        <v>12314</v>
      </c>
      <c r="C11733" s="94" t="s">
        <v>27412</v>
      </c>
      <c r="D11733" s="70" t="s">
        <v>2259</v>
      </c>
      <c r="E11733" s="83">
        <v>4212.6000000000004</v>
      </c>
      <c r="F11733" s="99">
        <v>4391</v>
      </c>
      <c r="G11733" s="59">
        <v>4306.54</v>
      </c>
      <c r="H11733" s="61">
        <f t="shared" si="919"/>
        <v>4303.38</v>
      </c>
      <c r="I11733" s="61">
        <f t="shared" si="920"/>
        <v>89.241969946880744</v>
      </c>
      <c r="J11733" s="61">
        <f t="shared" si="921"/>
        <v>2.0737645745177216</v>
      </c>
      <c r="K11733" s="61">
        <f t="shared" si="922"/>
        <v>4303.38</v>
      </c>
    </row>
    <row r="11734" spans="1:11" ht="25.5" x14ac:dyDescent="0.25">
      <c r="A11734" s="76">
        <f t="shared" si="923"/>
        <v>11729</v>
      </c>
      <c r="B11734" s="92" t="s">
        <v>12315</v>
      </c>
      <c r="C11734" s="94" t="s">
        <v>27413</v>
      </c>
      <c r="D11734" s="70" t="s">
        <v>2259</v>
      </c>
      <c r="E11734" s="83">
        <v>4731.3</v>
      </c>
      <c r="F11734" s="99">
        <v>4935</v>
      </c>
      <c r="G11734" s="59">
        <v>4840.59</v>
      </c>
      <c r="H11734" s="61">
        <f t="shared" si="919"/>
        <v>4835.63</v>
      </c>
      <c r="I11734" s="61">
        <f t="shared" si="920"/>
        <v>101.9405400221128</v>
      </c>
      <c r="J11734" s="61">
        <f t="shared" si="921"/>
        <v>2.1081129040499955</v>
      </c>
      <c r="K11734" s="61">
        <f t="shared" si="922"/>
        <v>4835.63</v>
      </c>
    </row>
    <row r="11735" spans="1:11" ht="25.5" x14ac:dyDescent="0.25">
      <c r="A11735" s="76">
        <f t="shared" si="923"/>
        <v>11730</v>
      </c>
      <c r="B11735" s="92" t="s">
        <v>12316</v>
      </c>
      <c r="C11735" s="94" t="s">
        <v>27414</v>
      </c>
      <c r="D11735" s="70" t="s">
        <v>2259</v>
      </c>
      <c r="E11735" s="83">
        <v>5254.2</v>
      </c>
      <c r="F11735" s="99">
        <v>5463</v>
      </c>
      <c r="G11735" s="59">
        <v>5358.23</v>
      </c>
      <c r="H11735" s="61">
        <f t="shared" si="919"/>
        <v>5358.4766666666665</v>
      </c>
      <c r="I11735" s="61">
        <f t="shared" si="920"/>
        <v>104.40021855021833</v>
      </c>
      <c r="J11735" s="61">
        <f t="shared" si="921"/>
        <v>1.9483189914711767</v>
      </c>
      <c r="K11735" s="61">
        <f t="shared" si="922"/>
        <v>5358.4766666666665</v>
      </c>
    </row>
    <row r="11736" spans="1:11" ht="25.5" x14ac:dyDescent="0.25">
      <c r="A11736" s="76">
        <f t="shared" si="923"/>
        <v>11731</v>
      </c>
      <c r="B11736" s="92" t="s">
        <v>12317</v>
      </c>
      <c r="C11736" s="94" t="s">
        <v>27415</v>
      </c>
      <c r="D11736" s="70" t="s">
        <v>2259</v>
      </c>
      <c r="E11736" s="83">
        <v>4212.6000000000004</v>
      </c>
      <c r="F11736" s="99">
        <v>4385</v>
      </c>
      <c r="G11736" s="59">
        <v>4301.0600000000004</v>
      </c>
      <c r="H11736" s="61">
        <f t="shared" si="919"/>
        <v>4299.5533333333333</v>
      </c>
      <c r="I11736" s="61">
        <f t="shared" si="920"/>
        <v>86.209874917745367</v>
      </c>
      <c r="J11736" s="61">
        <f t="shared" si="921"/>
        <v>2.0050890926130007</v>
      </c>
      <c r="K11736" s="61">
        <f t="shared" si="922"/>
        <v>4299.5533333333333</v>
      </c>
    </row>
    <row r="11737" spans="1:11" ht="38.25" x14ac:dyDescent="0.25">
      <c r="A11737" s="76">
        <f t="shared" si="923"/>
        <v>11732</v>
      </c>
      <c r="B11737" s="92" t="s">
        <v>12318</v>
      </c>
      <c r="C11737" s="94" t="s">
        <v>27416</v>
      </c>
      <c r="D11737" s="70" t="s">
        <v>2259</v>
      </c>
      <c r="E11737" s="83">
        <v>5132.3999999999996</v>
      </c>
      <c r="F11737" s="99">
        <v>5388</v>
      </c>
      <c r="G11737" s="59">
        <v>5234.0200000000004</v>
      </c>
      <c r="H11737" s="61">
        <f t="shared" si="919"/>
        <v>5251.4733333333334</v>
      </c>
      <c r="I11737" s="61">
        <f t="shared" si="920"/>
        <v>128.69073056492206</v>
      </c>
      <c r="J11737" s="61">
        <f t="shared" si="921"/>
        <v>2.4505642968434649</v>
      </c>
      <c r="K11737" s="61">
        <f t="shared" si="922"/>
        <v>5251.4733333333334</v>
      </c>
    </row>
    <row r="11738" spans="1:11" ht="25.5" x14ac:dyDescent="0.25">
      <c r="A11738" s="76">
        <f t="shared" si="923"/>
        <v>11733</v>
      </c>
      <c r="B11738" s="92" t="s">
        <v>12319</v>
      </c>
      <c r="C11738" s="94" t="s">
        <v>27417</v>
      </c>
      <c r="D11738" s="70" t="s">
        <v>2259</v>
      </c>
      <c r="E11738" s="83">
        <v>4731.3</v>
      </c>
      <c r="F11738" s="99">
        <v>4931</v>
      </c>
      <c r="G11738" s="59">
        <v>4836.8100000000004</v>
      </c>
      <c r="H11738" s="61">
        <f t="shared" si="919"/>
        <v>4833.0366666666669</v>
      </c>
      <c r="I11738" s="61">
        <f t="shared" si="920"/>
        <v>99.903458565423634</v>
      </c>
      <c r="J11738" s="61">
        <f t="shared" si="921"/>
        <v>2.0670949851147475</v>
      </c>
      <c r="K11738" s="61">
        <f t="shared" si="922"/>
        <v>4833.0366666666669</v>
      </c>
    </row>
    <row r="11739" spans="1:11" ht="25.5" x14ac:dyDescent="0.25">
      <c r="A11739" s="76">
        <f t="shared" si="923"/>
        <v>11734</v>
      </c>
      <c r="B11739" s="92" t="s">
        <v>12320</v>
      </c>
      <c r="C11739" s="94" t="s">
        <v>27418</v>
      </c>
      <c r="D11739" s="70" t="s">
        <v>2259</v>
      </c>
      <c r="E11739" s="83">
        <v>5301.45</v>
      </c>
      <c r="F11739" s="99">
        <v>5530</v>
      </c>
      <c r="G11739" s="59">
        <v>5423.91</v>
      </c>
      <c r="H11739" s="61">
        <f t="shared" si="919"/>
        <v>5418.4533333333338</v>
      </c>
      <c r="I11739" s="61">
        <f t="shared" si="920"/>
        <v>114.37266733504711</v>
      </c>
      <c r="J11739" s="61">
        <f t="shared" si="921"/>
        <v>2.1107991579709173</v>
      </c>
      <c r="K11739" s="61">
        <f t="shared" si="922"/>
        <v>5418.4533333333338</v>
      </c>
    </row>
    <row r="11740" spans="1:11" ht="38.25" x14ac:dyDescent="0.25">
      <c r="A11740" s="76">
        <f t="shared" si="923"/>
        <v>11735</v>
      </c>
      <c r="B11740" s="92" t="s">
        <v>12321</v>
      </c>
      <c r="C11740" s="94" t="s">
        <v>27419</v>
      </c>
      <c r="D11740" s="70" t="s">
        <v>2259</v>
      </c>
      <c r="E11740" s="83">
        <v>1760.85</v>
      </c>
      <c r="F11740" s="99">
        <v>1831</v>
      </c>
      <c r="G11740" s="59">
        <v>1795.71</v>
      </c>
      <c r="H11740" s="61">
        <f t="shared" si="919"/>
        <v>1795.8533333333332</v>
      </c>
      <c r="I11740" s="61">
        <f t="shared" si="920"/>
        <v>35.07521964768484</v>
      </c>
      <c r="J11740" s="61">
        <f t="shared" si="921"/>
        <v>1.9531227298267586</v>
      </c>
      <c r="K11740" s="61">
        <f t="shared" si="922"/>
        <v>1795.8533333333332</v>
      </c>
    </row>
    <row r="11741" spans="1:11" ht="25.5" x14ac:dyDescent="0.25">
      <c r="A11741" s="76">
        <f t="shared" si="923"/>
        <v>11736</v>
      </c>
      <c r="B11741" s="92" t="s">
        <v>12322</v>
      </c>
      <c r="C11741" s="94" t="s">
        <v>27420</v>
      </c>
      <c r="D11741" s="70" t="s">
        <v>2259</v>
      </c>
      <c r="E11741" s="83">
        <v>5314.05</v>
      </c>
      <c r="F11741" s="99">
        <v>5532</v>
      </c>
      <c r="G11741" s="59">
        <v>5425.65</v>
      </c>
      <c r="H11741" s="61">
        <f t="shared" si="919"/>
        <v>5423.9</v>
      </c>
      <c r="I11741" s="61">
        <f t="shared" si="920"/>
        <v>108.98553803142865</v>
      </c>
      <c r="J11741" s="61">
        <f t="shared" si="921"/>
        <v>2.0093574371103573</v>
      </c>
      <c r="K11741" s="61">
        <f t="shared" si="922"/>
        <v>5423.9</v>
      </c>
    </row>
    <row r="11742" spans="1:11" ht="38.25" x14ac:dyDescent="0.25">
      <c r="A11742" s="76">
        <f t="shared" si="923"/>
        <v>11737</v>
      </c>
      <c r="B11742" s="92" t="s">
        <v>12323</v>
      </c>
      <c r="C11742" s="94" t="s">
        <v>27421</v>
      </c>
      <c r="D11742" s="70" t="s">
        <v>2259</v>
      </c>
      <c r="E11742" s="83">
        <v>1775.55</v>
      </c>
      <c r="F11742" s="99">
        <v>1864</v>
      </c>
      <c r="G11742" s="59">
        <v>1810.71</v>
      </c>
      <c r="H11742" s="61">
        <f t="shared" si="919"/>
        <v>1816.7533333333333</v>
      </c>
      <c r="I11742" s="61">
        <f t="shared" si="920"/>
        <v>44.533605662839996</v>
      </c>
      <c r="J11742" s="61">
        <f t="shared" si="921"/>
        <v>2.4512741958827649</v>
      </c>
      <c r="K11742" s="61">
        <f t="shared" si="922"/>
        <v>1816.7533333333333</v>
      </c>
    </row>
    <row r="11743" spans="1:11" ht="25.5" x14ac:dyDescent="0.25">
      <c r="A11743" s="76">
        <f t="shared" si="923"/>
        <v>11738</v>
      </c>
      <c r="B11743" s="92" t="s">
        <v>12324</v>
      </c>
      <c r="C11743" s="94" t="s">
        <v>27422</v>
      </c>
      <c r="D11743" s="70" t="s">
        <v>2259</v>
      </c>
      <c r="E11743" s="83">
        <v>5224.8</v>
      </c>
      <c r="F11743" s="99">
        <v>5446</v>
      </c>
      <c r="G11743" s="59">
        <v>5341.31</v>
      </c>
      <c r="H11743" s="61">
        <f t="shared" si="919"/>
        <v>5337.37</v>
      </c>
      <c r="I11743" s="61">
        <f t="shared" si="920"/>
        <v>110.65262174932856</v>
      </c>
      <c r="J11743" s="61">
        <f t="shared" si="921"/>
        <v>2.073167529126303</v>
      </c>
      <c r="K11743" s="61">
        <f t="shared" si="922"/>
        <v>5337.37</v>
      </c>
    </row>
    <row r="11744" spans="1:11" ht="25.5" x14ac:dyDescent="0.25">
      <c r="A11744" s="76">
        <f t="shared" si="923"/>
        <v>11739</v>
      </c>
      <c r="B11744" s="92" t="s">
        <v>12325</v>
      </c>
      <c r="C11744" s="94" t="s">
        <v>27423</v>
      </c>
      <c r="D11744" s="70" t="s">
        <v>2259</v>
      </c>
      <c r="E11744" s="83">
        <v>1849.05</v>
      </c>
      <c r="F11744" s="99">
        <v>1929</v>
      </c>
      <c r="G11744" s="59">
        <v>1891.76</v>
      </c>
      <c r="H11744" s="61">
        <f t="shared" si="919"/>
        <v>1889.9366666666667</v>
      </c>
      <c r="I11744" s="61">
        <f t="shared" si="920"/>
        <v>40.006174940043131</v>
      </c>
      <c r="J11744" s="61">
        <f t="shared" si="921"/>
        <v>2.1167997661320115</v>
      </c>
      <c r="K11744" s="61">
        <f t="shared" si="922"/>
        <v>1889.9366666666667</v>
      </c>
    </row>
    <row r="11745" spans="1:11" ht="25.5" x14ac:dyDescent="0.25">
      <c r="A11745" s="76">
        <f t="shared" si="923"/>
        <v>11740</v>
      </c>
      <c r="B11745" s="92" t="s">
        <v>12326</v>
      </c>
      <c r="C11745" s="94" t="s">
        <v>27424</v>
      </c>
      <c r="D11745" s="70" t="s">
        <v>2259</v>
      </c>
      <c r="E11745" s="83">
        <v>1853.25</v>
      </c>
      <c r="F11745" s="99">
        <v>1927</v>
      </c>
      <c r="G11745" s="59">
        <v>1889.94</v>
      </c>
      <c r="H11745" s="61">
        <f t="shared" si="919"/>
        <v>1890.0633333333335</v>
      </c>
      <c r="I11745" s="61">
        <f t="shared" si="920"/>
        <v>36.87515468894108</v>
      </c>
      <c r="J11745" s="61">
        <f t="shared" si="921"/>
        <v>1.9510010081994293</v>
      </c>
      <c r="K11745" s="61">
        <f t="shared" si="922"/>
        <v>1890.0633333333335</v>
      </c>
    </row>
    <row r="11746" spans="1:11" ht="38.25" x14ac:dyDescent="0.25">
      <c r="A11746" s="76">
        <f t="shared" si="923"/>
        <v>11741</v>
      </c>
      <c r="B11746" s="92" t="s">
        <v>12327</v>
      </c>
      <c r="C11746" s="94" t="s">
        <v>27425</v>
      </c>
      <c r="D11746" s="70" t="s">
        <v>2259</v>
      </c>
      <c r="E11746" s="83">
        <v>1627.5</v>
      </c>
      <c r="F11746" s="99">
        <v>1694</v>
      </c>
      <c r="G11746" s="59">
        <v>1661.68</v>
      </c>
      <c r="H11746" s="61">
        <f t="shared" si="919"/>
        <v>1661.0600000000002</v>
      </c>
      <c r="I11746" s="61">
        <f t="shared" si="920"/>
        <v>33.254335055748747</v>
      </c>
      <c r="J11746" s="61">
        <f t="shared" si="921"/>
        <v>2.0019948138988806</v>
      </c>
      <c r="K11746" s="61">
        <f t="shared" si="922"/>
        <v>1661.0600000000002</v>
      </c>
    </row>
    <row r="11747" spans="1:11" ht="25.5" x14ac:dyDescent="0.25">
      <c r="A11747" s="76">
        <f t="shared" si="923"/>
        <v>11742</v>
      </c>
      <c r="B11747" s="92" t="s">
        <v>12328</v>
      </c>
      <c r="C11747" s="94" t="s">
        <v>27426</v>
      </c>
      <c r="D11747" s="70" t="s">
        <v>2259</v>
      </c>
      <c r="E11747" s="83">
        <v>4953.8999999999996</v>
      </c>
      <c r="F11747" s="99">
        <v>5201</v>
      </c>
      <c r="G11747" s="59">
        <v>5051.99</v>
      </c>
      <c r="H11747" s="61">
        <f t="shared" si="919"/>
        <v>5068.9633333333331</v>
      </c>
      <c r="I11747" s="61">
        <f t="shared" si="920"/>
        <v>124.42135280301922</v>
      </c>
      <c r="J11747" s="61">
        <f t="shared" si="921"/>
        <v>2.4545719631631298</v>
      </c>
      <c r="K11747" s="61">
        <f t="shared" si="922"/>
        <v>5068.9633333333331</v>
      </c>
    </row>
    <row r="11748" spans="1:11" ht="38.25" x14ac:dyDescent="0.25">
      <c r="A11748" s="76">
        <f t="shared" si="923"/>
        <v>11743</v>
      </c>
      <c r="B11748" s="92" t="s">
        <v>12329</v>
      </c>
      <c r="C11748" s="94" t="s">
        <v>27427</v>
      </c>
      <c r="D11748" s="70" t="s">
        <v>2259</v>
      </c>
      <c r="E11748" s="83">
        <v>1535.1</v>
      </c>
      <c r="F11748" s="99">
        <v>1600</v>
      </c>
      <c r="G11748" s="59">
        <v>1569.33</v>
      </c>
      <c r="H11748" s="61">
        <f t="shared" si="919"/>
        <v>1568.1433333333334</v>
      </c>
      <c r="I11748" s="61">
        <f t="shared" si="920"/>
        <v>32.466269162522146</v>
      </c>
      <c r="J11748" s="61">
        <f t="shared" si="921"/>
        <v>2.0703636250845783</v>
      </c>
      <c r="K11748" s="61">
        <f t="shared" si="922"/>
        <v>1568.1433333333334</v>
      </c>
    </row>
    <row r="11749" spans="1:11" ht="25.5" x14ac:dyDescent="0.25">
      <c r="A11749" s="76">
        <f t="shared" si="923"/>
        <v>11744</v>
      </c>
      <c r="B11749" s="92" t="s">
        <v>12330</v>
      </c>
      <c r="C11749" s="94" t="s">
        <v>27428</v>
      </c>
      <c r="D11749" s="70" t="s">
        <v>2259</v>
      </c>
      <c r="E11749" s="83">
        <v>4842.6000000000004</v>
      </c>
      <c r="F11749" s="99">
        <v>5051</v>
      </c>
      <c r="G11749" s="59">
        <v>4954.46</v>
      </c>
      <c r="H11749" s="61">
        <f t="shared" si="919"/>
        <v>4949.3533333333335</v>
      </c>
      <c r="I11749" s="61">
        <f t="shared" si="920"/>
        <v>104.29380870086821</v>
      </c>
      <c r="J11749" s="61">
        <f t="shared" si="921"/>
        <v>2.1072209170935774</v>
      </c>
      <c r="K11749" s="61">
        <f t="shared" si="922"/>
        <v>4949.3533333333335</v>
      </c>
    </row>
    <row r="11750" spans="1:11" ht="25.5" x14ac:dyDescent="0.25">
      <c r="A11750" s="76">
        <f t="shared" si="923"/>
        <v>11745</v>
      </c>
      <c r="B11750" s="92" t="s">
        <v>12331</v>
      </c>
      <c r="C11750" s="94" t="s">
        <v>27429</v>
      </c>
      <c r="D11750" s="70" t="s">
        <v>2259</v>
      </c>
      <c r="E11750" s="83">
        <v>2005.5</v>
      </c>
      <c r="F11750" s="99">
        <v>2085</v>
      </c>
      <c r="G11750" s="59">
        <v>2045.21</v>
      </c>
      <c r="H11750" s="61">
        <f t="shared" ref="H11750:H11813" si="924">AVERAGE(E11750:G11750)</f>
        <v>2045.2366666666667</v>
      </c>
      <c r="I11750" s="61">
        <f t="shared" ref="I11750:I11813" si="925">SQRT(((SUM((POWER(G11750-H11750,2)),(POWER(F11750-H11750,2)),(POWER(E11750-H11750,2)))/(COLUMNS(E11750:G11750)-1))))</f>
        <v>39.750006708594825</v>
      </c>
      <c r="J11750" s="61">
        <f t="shared" ref="J11750:J11813" si="926">I11750/H11750*100</f>
        <v>1.9435406843834613</v>
      </c>
      <c r="K11750" s="61">
        <f t="shared" ref="K11750:K11813" si="927">H11750</f>
        <v>2045.2366666666667</v>
      </c>
    </row>
    <row r="11751" spans="1:11" ht="25.5" x14ac:dyDescent="0.25">
      <c r="A11751" s="76">
        <f t="shared" si="923"/>
        <v>11746</v>
      </c>
      <c r="B11751" s="92" t="s">
        <v>12332</v>
      </c>
      <c r="C11751" s="94" t="s">
        <v>27430</v>
      </c>
      <c r="D11751" s="70" t="s">
        <v>2259</v>
      </c>
      <c r="E11751" s="83">
        <v>2005.5</v>
      </c>
      <c r="F11751" s="99">
        <v>2088</v>
      </c>
      <c r="G11751" s="59">
        <v>2047.62</v>
      </c>
      <c r="H11751" s="61">
        <f t="shared" si="924"/>
        <v>2047.04</v>
      </c>
      <c r="I11751" s="61">
        <f t="shared" si="925"/>
        <v>41.25305806846324</v>
      </c>
      <c r="J11751" s="61">
        <f t="shared" si="926"/>
        <v>2.0152541263709178</v>
      </c>
      <c r="K11751" s="61">
        <f t="shared" si="927"/>
        <v>2047.04</v>
      </c>
    </row>
    <row r="11752" spans="1:11" ht="38.25" x14ac:dyDescent="0.25">
      <c r="A11752" s="76">
        <f t="shared" si="923"/>
        <v>11747</v>
      </c>
      <c r="B11752" s="92" t="s">
        <v>12333</v>
      </c>
      <c r="C11752" s="94" t="s">
        <v>27431</v>
      </c>
      <c r="D11752" s="70" t="s">
        <v>2259</v>
      </c>
      <c r="E11752" s="83">
        <v>4265.1000000000004</v>
      </c>
      <c r="F11752" s="99">
        <v>4478</v>
      </c>
      <c r="G11752" s="59">
        <v>4349.55</v>
      </c>
      <c r="H11752" s="61">
        <f t="shared" si="924"/>
        <v>4364.2166666666672</v>
      </c>
      <c r="I11752" s="61">
        <f t="shared" si="925"/>
        <v>107.205111041094</v>
      </c>
      <c r="J11752" s="61">
        <f t="shared" si="926"/>
        <v>2.4564571200122356</v>
      </c>
      <c r="K11752" s="61">
        <f t="shared" si="927"/>
        <v>4364.2166666666672</v>
      </c>
    </row>
    <row r="11753" spans="1:11" ht="25.5" x14ac:dyDescent="0.25">
      <c r="A11753" s="76">
        <f t="shared" si="923"/>
        <v>11748</v>
      </c>
      <c r="B11753" s="92" t="s">
        <v>12334</v>
      </c>
      <c r="C11753" s="94" t="s">
        <v>27432</v>
      </c>
      <c r="D11753" s="70" t="s">
        <v>2259</v>
      </c>
      <c r="E11753" s="83">
        <v>5251.05</v>
      </c>
      <c r="F11753" s="99">
        <v>5473</v>
      </c>
      <c r="G11753" s="59">
        <v>5368.15</v>
      </c>
      <c r="H11753" s="61">
        <f t="shared" si="924"/>
        <v>5364.0666666666666</v>
      </c>
      <c r="I11753" s="61">
        <f t="shared" si="925"/>
        <v>111.03132816161983</v>
      </c>
      <c r="J11753" s="61">
        <f t="shared" si="926"/>
        <v>2.0699095492528028</v>
      </c>
      <c r="K11753" s="61">
        <f t="shared" si="927"/>
        <v>5364.0666666666666</v>
      </c>
    </row>
    <row r="11754" spans="1:11" ht="38.25" x14ac:dyDescent="0.25">
      <c r="A11754" s="76">
        <f t="shared" si="923"/>
        <v>11749</v>
      </c>
      <c r="B11754" s="92" t="s">
        <v>12335</v>
      </c>
      <c r="C11754" s="94" t="s">
        <v>27433</v>
      </c>
      <c r="D11754" s="70" t="s">
        <v>2259</v>
      </c>
      <c r="E11754" s="83">
        <v>4212.6000000000004</v>
      </c>
      <c r="F11754" s="99">
        <v>4394</v>
      </c>
      <c r="G11754" s="59">
        <v>4309.91</v>
      </c>
      <c r="H11754" s="61">
        <f t="shared" si="924"/>
        <v>4305.5033333333331</v>
      </c>
      <c r="I11754" s="61">
        <f t="shared" si="925"/>
        <v>90.780251339888338</v>
      </c>
      <c r="J11754" s="61">
        <f t="shared" si="926"/>
        <v>2.1084701209511318</v>
      </c>
      <c r="K11754" s="61">
        <f t="shared" si="927"/>
        <v>4305.5033333333331</v>
      </c>
    </row>
    <row r="11755" spans="1:11" ht="25.5" x14ac:dyDescent="0.25">
      <c r="A11755" s="76">
        <f t="shared" si="923"/>
        <v>11750</v>
      </c>
      <c r="B11755" s="92" t="s">
        <v>12336</v>
      </c>
      <c r="C11755" s="94" t="s">
        <v>27434</v>
      </c>
      <c r="D11755" s="70" t="s">
        <v>2259</v>
      </c>
      <c r="E11755" s="83">
        <v>5251.05</v>
      </c>
      <c r="F11755" s="99">
        <v>5460</v>
      </c>
      <c r="G11755" s="59">
        <v>5355.02</v>
      </c>
      <c r="H11755" s="61">
        <f t="shared" si="924"/>
        <v>5355.3566666666666</v>
      </c>
      <c r="I11755" s="61">
        <f t="shared" si="925"/>
        <v>104.47540683497391</v>
      </c>
      <c r="J11755" s="61">
        <f t="shared" si="926"/>
        <v>1.9508580536803446</v>
      </c>
      <c r="K11755" s="61">
        <f t="shared" si="927"/>
        <v>5355.3566666666666</v>
      </c>
    </row>
    <row r="11756" spans="1:11" ht="38.25" x14ac:dyDescent="0.25">
      <c r="A11756" s="76">
        <f t="shared" si="923"/>
        <v>11751</v>
      </c>
      <c r="B11756" s="92" t="s">
        <v>12337</v>
      </c>
      <c r="C11756" s="94" t="s">
        <v>27435</v>
      </c>
      <c r="D11756" s="70" t="s">
        <v>2259</v>
      </c>
      <c r="E11756" s="83">
        <v>4506.6000000000004</v>
      </c>
      <c r="F11756" s="99">
        <v>4691</v>
      </c>
      <c r="G11756" s="59">
        <v>4601.24</v>
      </c>
      <c r="H11756" s="61">
        <f t="shared" si="924"/>
        <v>4599.6133333333337</v>
      </c>
      <c r="I11756" s="61">
        <f t="shared" si="925"/>
        <v>92.210761483317654</v>
      </c>
      <c r="J11756" s="61">
        <f t="shared" si="926"/>
        <v>2.0047502866179543</v>
      </c>
      <c r="K11756" s="61">
        <f t="shared" si="927"/>
        <v>4599.6133333333337</v>
      </c>
    </row>
    <row r="11757" spans="1:11" ht="25.5" x14ac:dyDescent="0.25">
      <c r="A11757" s="76">
        <f t="shared" si="923"/>
        <v>11752</v>
      </c>
      <c r="B11757" s="92" t="s">
        <v>12338</v>
      </c>
      <c r="C11757" s="94" t="s">
        <v>27436</v>
      </c>
      <c r="D11757" s="70" t="s">
        <v>2259</v>
      </c>
      <c r="E11757" s="83">
        <v>4819.5</v>
      </c>
      <c r="F11757" s="99">
        <v>5060</v>
      </c>
      <c r="G11757" s="59">
        <v>4914.93</v>
      </c>
      <c r="H11757" s="61">
        <f t="shared" si="924"/>
        <v>4931.4766666666665</v>
      </c>
      <c r="I11757" s="61">
        <f t="shared" si="925"/>
        <v>121.10081186075232</v>
      </c>
      <c r="J11757" s="61">
        <f t="shared" si="926"/>
        <v>2.4556703812330518</v>
      </c>
      <c r="K11757" s="61">
        <f t="shared" si="927"/>
        <v>4931.4766666666665</v>
      </c>
    </row>
    <row r="11758" spans="1:11" ht="38.25" x14ac:dyDescent="0.25">
      <c r="A11758" s="76">
        <f t="shared" si="923"/>
        <v>11753</v>
      </c>
      <c r="B11758" s="92" t="s">
        <v>12339</v>
      </c>
      <c r="C11758" s="94" t="s">
        <v>27437</v>
      </c>
      <c r="D11758" s="70" t="s">
        <v>2259</v>
      </c>
      <c r="E11758" s="83">
        <v>4506.6000000000004</v>
      </c>
      <c r="F11758" s="99">
        <v>4697</v>
      </c>
      <c r="G11758" s="59">
        <v>4607.1000000000004</v>
      </c>
      <c r="H11758" s="61">
        <f t="shared" si="924"/>
        <v>4603.5666666666666</v>
      </c>
      <c r="I11758" s="61">
        <f t="shared" si="925"/>
        <v>95.249164475775316</v>
      </c>
      <c r="J11758" s="61">
        <f t="shared" si="926"/>
        <v>2.06902976262844</v>
      </c>
      <c r="K11758" s="61">
        <f t="shared" si="927"/>
        <v>4603.5666666666666</v>
      </c>
    </row>
    <row r="11759" spans="1:11" ht="25.5" x14ac:dyDescent="0.25">
      <c r="A11759" s="76">
        <f t="shared" si="923"/>
        <v>11754</v>
      </c>
      <c r="B11759" s="92" t="s">
        <v>12340</v>
      </c>
      <c r="C11759" s="94" t="s">
        <v>27438</v>
      </c>
      <c r="D11759" s="70" t="s">
        <v>2259</v>
      </c>
      <c r="E11759" s="83">
        <v>4819.5</v>
      </c>
      <c r="F11759" s="99">
        <v>5027</v>
      </c>
      <c r="G11759" s="59">
        <v>4930.83</v>
      </c>
      <c r="H11759" s="61">
        <f t="shared" si="924"/>
        <v>4925.7766666666666</v>
      </c>
      <c r="I11759" s="61">
        <f t="shared" si="925"/>
        <v>103.84225841791641</v>
      </c>
      <c r="J11759" s="61">
        <f t="shared" si="926"/>
        <v>2.1081398009907693</v>
      </c>
      <c r="K11759" s="61">
        <f t="shared" si="927"/>
        <v>4925.7766666666666</v>
      </c>
    </row>
    <row r="11760" spans="1:11" ht="38.25" x14ac:dyDescent="0.25">
      <c r="A11760" s="76">
        <f t="shared" si="923"/>
        <v>11755</v>
      </c>
      <c r="B11760" s="92" t="s">
        <v>12341</v>
      </c>
      <c r="C11760" s="94" t="s">
        <v>27439</v>
      </c>
      <c r="D11760" s="70" t="s">
        <v>2259</v>
      </c>
      <c r="E11760" s="83">
        <v>5586</v>
      </c>
      <c r="F11760" s="99">
        <v>5808</v>
      </c>
      <c r="G11760" s="59">
        <v>5696.6</v>
      </c>
      <c r="H11760" s="61">
        <f t="shared" si="924"/>
        <v>5696.8666666666659</v>
      </c>
      <c r="I11760" s="61">
        <f t="shared" si="925"/>
        <v>111.00024023998026</v>
      </c>
      <c r="J11760" s="61">
        <f t="shared" si="926"/>
        <v>1.9484437101093048</v>
      </c>
      <c r="K11760" s="61">
        <f t="shared" si="927"/>
        <v>5696.8666666666659</v>
      </c>
    </row>
    <row r="11761" spans="1:11" ht="38.25" x14ac:dyDescent="0.25">
      <c r="A11761" s="76">
        <f t="shared" si="923"/>
        <v>11756</v>
      </c>
      <c r="B11761" s="92" t="s">
        <v>12342</v>
      </c>
      <c r="C11761" s="94" t="s">
        <v>27440</v>
      </c>
      <c r="D11761" s="70" t="s">
        <v>2259</v>
      </c>
      <c r="E11761" s="83">
        <v>6018.6</v>
      </c>
      <c r="F11761" s="99">
        <v>6265</v>
      </c>
      <c r="G11761" s="59">
        <v>6144.99</v>
      </c>
      <c r="H11761" s="61">
        <f t="shared" si="924"/>
        <v>6142.8633333333337</v>
      </c>
      <c r="I11761" s="61">
        <f t="shared" si="925"/>
        <v>123.21376560000627</v>
      </c>
      <c r="J11761" s="61">
        <f t="shared" si="926"/>
        <v>2.0058034651594006</v>
      </c>
      <c r="K11761" s="61">
        <f t="shared" si="927"/>
        <v>6142.8633333333337</v>
      </c>
    </row>
    <row r="11762" spans="1:11" ht="25.5" x14ac:dyDescent="0.25">
      <c r="A11762" s="76">
        <f t="shared" si="923"/>
        <v>11757</v>
      </c>
      <c r="B11762" s="92" t="s">
        <v>12343</v>
      </c>
      <c r="C11762" s="94" t="s">
        <v>27441</v>
      </c>
      <c r="D11762" s="70" t="s">
        <v>2259</v>
      </c>
      <c r="E11762" s="83">
        <v>4212.6000000000004</v>
      </c>
      <c r="F11762" s="99">
        <v>4422</v>
      </c>
      <c r="G11762" s="59">
        <v>4296.01</v>
      </c>
      <c r="H11762" s="61">
        <f t="shared" si="924"/>
        <v>4310.2033333333338</v>
      </c>
      <c r="I11762" s="61">
        <f t="shared" si="925"/>
        <v>105.41905915598609</v>
      </c>
      <c r="J11762" s="61">
        <f t="shared" si="926"/>
        <v>2.4458024599609627</v>
      </c>
      <c r="K11762" s="61">
        <f t="shared" si="927"/>
        <v>4310.2033333333338</v>
      </c>
    </row>
    <row r="11763" spans="1:11" ht="38.25" x14ac:dyDescent="0.25">
      <c r="A11763" s="76">
        <f t="shared" si="923"/>
        <v>11758</v>
      </c>
      <c r="B11763" s="92" t="s">
        <v>12344</v>
      </c>
      <c r="C11763" s="94" t="s">
        <v>27442</v>
      </c>
      <c r="D11763" s="70" t="s">
        <v>2259</v>
      </c>
      <c r="E11763" s="83">
        <v>4212.6000000000004</v>
      </c>
      <c r="F11763" s="99">
        <v>4391</v>
      </c>
      <c r="G11763" s="59">
        <v>4306.54</v>
      </c>
      <c r="H11763" s="61">
        <f t="shared" si="924"/>
        <v>4303.38</v>
      </c>
      <c r="I11763" s="61">
        <f t="shared" si="925"/>
        <v>89.241969946880744</v>
      </c>
      <c r="J11763" s="61">
        <f t="shared" si="926"/>
        <v>2.0737645745177216</v>
      </c>
      <c r="K11763" s="61">
        <f t="shared" si="927"/>
        <v>4303.38</v>
      </c>
    </row>
    <row r="11764" spans="1:11" ht="38.25" x14ac:dyDescent="0.25">
      <c r="A11764" s="76">
        <f t="shared" si="923"/>
        <v>11759</v>
      </c>
      <c r="B11764" s="92" t="s">
        <v>12345</v>
      </c>
      <c r="C11764" s="94" t="s">
        <v>27443</v>
      </c>
      <c r="D11764" s="70" t="s">
        <v>2259</v>
      </c>
      <c r="E11764" s="83">
        <v>5583.9</v>
      </c>
      <c r="F11764" s="99">
        <v>5825</v>
      </c>
      <c r="G11764" s="59">
        <v>5712.89</v>
      </c>
      <c r="H11764" s="61">
        <f t="shared" si="924"/>
        <v>5707.2633333333333</v>
      </c>
      <c r="I11764" s="61">
        <f t="shared" si="925"/>
        <v>120.64844397394182</v>
      </c>
      <c r="J11764" s="61">
        <f t="shared" si="926"/>
        <v>2.1139456325642674</v>
      </c>
      <c r="K11764" s="61">
        <f t="shared" si="927"/>
        <v>5707.2633333333333</v>
      </c>
    </row>
    <row r="11765" spans="1:11" ht="38.25" x14ac:dyDescent="0.25">
      <c r="A11765" s="76">
        <f t="shared" si="923"/>
        <v>11760</v>
      </c>
      <c r="B11765" s="92" t="s">
        <v>12346</v>
      </c>
      <c r="C11765" s="94" t="s">
        <v>27444</v>
      </c>
      <c r="D11765" s="70" t="s">
        <v>2259</v>
      </c>
      <c r="E11765" s="83">
        <v>6018.6</v>
      </c>
      <c r="F11765" s="99">
        <v>6258</v>
      </c>
      <c r="G11765" s="59">
        <v>6137.77</v>
      </c>
      <c r="H11765" s="61">
        <f t="shared" si="924"/>
        <v>6138.1233333333339</v>
      </c>
      <c r="I11765" s="61">
        <f t="shared" si="925"/>
        <v>119.70039111604143</v>
      </c>
      <c r="J11765" s="61">
        <f t="shared" si="926"/>
        <v>1.9501138151787123</v>
      </c>
      <c r="K11765" s="61">
        <f t="shared" si="927"/>
        <v>6138.1233333333339</v>
      </c>
    </row>
    <row r="11766" spans="1:11" ht="25.5" x14ac:dyDescent="0.25">
      <c r="A11766" s="76">
        <f t="shared" si="923"/>
        <v>11761</v>
      </c>
      <c r="B11766" s="92" t="s">
        <v>12347</v>
      </c>
      <c r="C11766" s="94" t="s">
        <v>27445</v>
      </c>
      <c r="D11766" s="70" t="s">
        <v>2259</v>
      </c>
      <c r="E11766" s="83">
        <v>4334.3999999999996</v>
      </c>
      <c r="F11766" s="99">
        <v>4512</v>
      </c>
      <c r="G11766" s="59">
        <v>4425.42</v>
      </c>
      <c r="H11766" s="61">
        <f t="shared" si="924"/>
        <v>4423.9399999999996</v>
      </c>
      <c r="I11766" s="61">
        <f t="shared" si="925"/>
        <v>88.809249518279529</v>
      </c>
      <c r="J11766" s="61">
        <f t="shared" si="926"/>
        <v>2.0074695750457634</v>
      </c>
      <c r="K11766" s="61">
        <f t="shared" si="927"/>
        <v>4423.9399999999996</v>
      </c>
    </row>
    <row r="11767" spans="1:11" ht="25.5" x14ac:dyDescent="0.25">
      <c r="A11767" s="76">
        <f t="shared" si="923"/>
        <v>11762</v>
      </c>
      <c r="B11767" s="92" t="s">
        <v>12348</v>
      </c>
      <c r="C11767" s="94" t="s">
        <v>27446</v>
      </c>
      <c r="D11767" s="60" t="s">
        <v>2259</v>
      </c>
      <c r="E11767" s="83">
        <v>4819.5</v>
      </c>
      <c r="F11767" s="99">
        <v>5060</v>
      </c>
      <c r="G11767" s="59">
        <v>4914.93</v>
      </c>
      <c r="H11767" s="61">
        <f t="shared" si="924"/>
        <v>4931.4766666666665</v>
      </c>
      <c r="I11767" s="61">
        <f t="shared" si="925"/>
        <v>121.10081186075232</v>
      </c>
      <c r="J11767" s="61">
        <f t="shared" si="926"/>
        <v>2.4556703812330518</v>
      </c>
      <c r="K11767" s="61">
        <f t="shared" si="927"/>
        <v>4931.4766666666665</v>
      </c>
    </row>
    <row r="11768" spans="1:11" ht="38.25" x14ac:dyDescent="0.25">
      <c r="A11768" s="76">
        <f t="shared" si="923"/>
        <v>11763</v>
      </c>
      <c r="B11768" s="92" t="s">
        <v>12349</v>
      </c>
      <c r="C11768" s="94" t="s">
        <v>27447</v>
      </c>
      <c r="D11768" s="70" t="s">
        <v>2259</v>
      </c>
      <c r="E11768" s="83">
        <v>4506.6000000000004</v>
      </c>
      <c r="F11768" s="99">
        <v>4697</v>
      </c>
      <c r="G11768" s="59">
        <v>4607.1000000000004</v>
      </c>
      <c r="H11768" s="61">
        <f t="shared" si="924"/>
        <v>4603.5666666666666</v>
      </c>
      <c r="I11768" s="61">
        <f t="shared" si="925"/>
        <v>95.249164475775316</v>
      </c>
      <c r="J11768" s="61">
        <f t="shared" si="926"/>
        <v>2.06902976262844</v>
      </c>
      <c r="K11768" s="61">
        <f t="shared" si="927"/>
        <v>4603.5666666666666</v>
      </c>
    </row>
    <row r="11769" spans="1:11" ht="25.5" x14ac:dyDescent="0.25">
      <c r="A11769" s="76">
        <f t="shared" si="923"/>
        <v>11764</v>
      </c>
      <c r="B11769" s="92" t="s">
        <v>12350</v>
      </c>
      <c r="C11769" s="94" t="s">
        <v>27448</v>
      </c>
      <c r="D11769" s="70" t="s">
        <v>2259</v>
      </c>
      <c r="E11769" s="83">
        <v>4819.5</v>
      </c>
      <c r="F11769" s="99">
        <v>5027</v>
      </c>
      <c r="G11769" s="59">
        <v>4930.83</v>
      </c>
      <c r="H11769" s="61">
        <f t="shared" si="924"/>
        <v>4925.7766666666666</v>
      </c>
      <c r="I11769" s="61">
        <f t="shared" si="925"/>
        <v>103.84225841791641</v>
      </c>
      <c r="J11769" s="61">
        <f t="shared" si="926"/>
        <v>2.1081398009907693</v>
      </c>
      <c r="K11769" s="61">
        <f t="shared" si="927"/>
        <v>4925.7766666666666</v>
      </c>
    </row>
    <row r="11770" spans="1:11" ht="38.25" x14ac:dyDescent="0.25">
      <c r="A11770" s="76">
        <f t="shared" si="923"/>
        <v>11765</v>
      </c>
      <c r="B11770" s="92" t="s">
        <v>12351</v>
      </c>
      <c r="C11770" s="94" t="s">
        <v>27449</v>
      </c>
      <c r="D11770" s="70" t="s">
        <v>2259</v>
      </c>
      <c r="E11770" s="83">
        <v>3851.4</v>
      </c>
      <c r="F11770" s="99">
        <v>4005</v>
      </c>
      <c r="G11770" s="59">
        <v>3927.66</v>
      </c>
      <c r="H11770" s="61">
        <f t="shared" si="924"/>
        <v>3928.02</v>
      </c>
      <c r="I11770" s="61">
        <f t="shared" si="925"/>
        <v>76.800632809892861</v>
      </c>
      <c r="J11770" s="61">
        <f t="shared" si="926"/>
        <v>1.9551996377282412</v>
      </c>
      <c r="K11770" s="61">
        <f t="shared" si="927"/>
        <v>3928.02</v>
      </c>
    </row>
    <row r="11771" spans="1:11" ht="38.25" x14ac:dyDescent="0.25">
      <c r="A11771" s="76">
        <f t="shared" si="923"/>
        <v>11766</v>
      </c>
      <c r="B11771" s="92" t="s">
        <v>12352</v>
      </c>
      <c r="C11771" s="94" t="s">
        <v>27450</v>
      </c>
      <c r="D11771" s="70" t="s">
        <v>2259</v>
      </c>
      <c r="E11771" s="83">
        <v>4605.3</v>
      </c>
      <c r="F11771" s="99">
        <v>4794</v>
      </c>
      <c r="G11771" s="59">
        <v>4702.01</v>
      </c>
      <c r="H11771" s="61">
        <f t="shared" si="924"/>
        <v>4700.4366666666665</v>
      </c>
      <c r="I11771" s="61">
        <f t="shared" si="925"/>
        <v>94.359838031512723</v>
      </c>
      <c r="J11771" s="61">
        <f t="shared" si="926"/>
        <v>2.0074696187413665</v>
      </c>
      <c r="K11771" s="61">
        <f t="shared" si="927"/>
        <v>4700.4366666666665</v>
      </c>
    </row>
    <row r="11772" spans="1:11" ht="25.5" x14ac:dyDescent="0.25">
      <c r="A11772" s="76">
        <f t="shared" si="923"/>
        <v>11767</v>
      </c>
      <c r="B11772" s="92" t="s">
        <v>12353</v>
      </c>
      <c r="C11772" s="94" t="s">
        <v>27451</v>
      </c>
      <c r="D11772" s="70" t="s">
        <v>2259</v>
      </c>
      <c r="E11772" s="83">
        <v>5300.4</v>
      </c>
      <c r="F11772" s="99">
        <v>5564</v>
      </c>
      <c r="G11772" s="59">
        <v>5405.35</v>
      </c>
      <c r="H11772" s="61">
        <f t="shared" si="924"/>
        <v>5423.25</v>
      </c>
      <c r="I11772" s="61">
        <f t="shared" si="925"/>
        <v>132.70850575603674</v>
      </c>
      <c r="J11772" s="61">
        <f t="shared" si="926"/>
        <v>2.4470291016648087</v>
      </c>
      <c r="K11772" s="61">
        <f t="shared" si="927"/>
        <v>5423.25</v>
      </c>
    </row>
    <row r="11773" spans="1:11" ht="25.5" x14ac:dyDescent="0.25">
      <c r="A11773" s="76">
        <f t="shared" si="923"/>
        <v>11768</v>
      </c>
      <c r="B11773" s="92" t="s">
        <v>12354</v>
      </c>
      <c r="C11773" s="94" t="s">
        <v>27452</v>
      </c>
      <c r="D11773" s="70" t="s">
        <v>2259</v>
      </c>
      <c r="E11773" s="83">
        <v>5300.4</v>
      </c>
      <c r="F11773" s="99">
        <v>5525</v>
      </c>
      <c r="G11773" s="59">
        <v>5418.6</v>
      </c>
      <c r="H11773" s="61">
        <f t="shared" si="924"/>
        <v>5414.666666666667</v>
      </c>
      <c r="I11773" s="61">
        <f t="shared" si="925"/>
        <v>112.35165033649206</v>
      </c>
      <c r="J11773" s="61">
        <f t="shared" si="926"/>
        <v>2.0749504494550366</v>
      </c>
      <c r="K11773" s="61">
        <f t="shared" si="927"/>
        <v>5414.666666666667</v>
      </c>
    </row>
    <row r="11774" spans="1:11" ht="25.5" x14ac:dyDescent="0.25">
      <c r="A11774" s="76">
        <f t="shared" si="923"/>
        <v>11769</v>
      </c>
      <c r="B11774" s="92" t="s">
        <v>12355</v>
      </c>
      <c r="C11774" s="94" t="s">
        <v>27453</v>
      </c>
      <c r="D11774" s="70" t="s">
        <v>2259</v>
      </c>
      <c r="E11774" s="83">
        <v>5434.8</v>
      </c>
      <c r="F11774" s="99">
        <v>5669</v>
      </c>
      <c r="G11774" s="59">
        <v>5560.34</v>
      </c>
      <c r="H11774" s="61">
        <f t="shared" si="924"/>
        <v>5554.7133333333331</v>
      </c>
      <c r="I11774" s="61">
        <f t="shared" si="925"/>
        <v>117.20134185807478</v>
      </c>
      <c r="J11774" s="61">
        <f t="shared" si="926"/>
        <v>2.1099440209589235</v>
      </c>
      <c r="K11774" s="61">
        <f t="shared" si="927"/>
        <v>5554.7133333333331</v>
      </c>
    </row>
    <row r="11775" spans="1:11" ht="25.5" x14ac:dyDescent="0.25">
      <c r="A11775" s="76">
        <f t="shared" si="923"/>
        <v>11770</v>
      </c>
      <c r="B11775" s="92" t="s">
        <v>12356</v>
      </c>
      <c r="C11775" s="94" t="s">
        <v>27454</v>
      </c>
      <c r="D11775" s="70" t="s">
        <v>2259</v>
      </c>
      <c r="E11775" s="83">
        <v>5395.95</v>
      </c>
      <c r="F11775" s="99">
        <v>5611</v>
      </c>
      <c r="G11775" s="59">
        <v>5502.79</v>
      </c>
      <c r="H11775" s="61">
        <f t="shared" si="924"/>
        <v>5503.2466666666669</v>
      </c>
      <c r="I11775" s="61">
        <f t="shared" si="925"/>
        <v>107.52572730901825</v>
      </c>
      <c r="J11775" s="61">
        <f t="shared" si="926"/>
        <v>1.9538598544074877</v>
      </c>
      <c r="K11775" s="61">
        <f t="shared" si="927"/>
        <v>5503.2466666666669</v>
      </c>
    </row>
    <row r="11776" spans="1:11" ht="25.5" x14ac:dyDescent="0.25">
      <c r="A11776" s="76">
        <f t="shared" si="923"/>
        <v>11771</v>
      </c>
      <c r="B11776" s="92" t="s">
        <v>12357</v>
      </c>
      <c r="C11776" s="94" t="s">
        <v>27455</v>
      </c>
      <c r="D11776" s="60" t="s">
        <v>2259</v>
      </c>
      <c r="E11776" s="83">
        <v>9087.75</v>
      </c>
      <c r="F11776" s="99">
        <v>9460</v>
      </c>
      <c r="G11776" s="59">
        <v>9278.59</v>
      </c>
      <c r="H11776" s="61">
        <f t="shared" si="924"/>
        <v>9275.4466666666667</v>
      </c>
      <c r="I11776" s="61">
        <f t="shared" si="925"/>
        <v>186.14490600962824</v>
      </c>
      <c r="J11776" s="61">
        <f t="shared" si="926"/>
        <v>2.0068565180648434</v>
      </c>
      <c r="K11776" s="61">
        <f t="shared" si="927"/>
        <v>9275.4466666666667</v>
      </c>
    </row>
    <row r="11777" spans="1:11" ht="25.5" x14ac:dyDescent="0.25">
      <c r="A11777" s="76">
        <f t="shared" si="923"/>
        <v>11772</v>
      </c>
      <c r="B11777" s="92" t="s">
        <v>12358</v>
      </c>
      <c r="C11777" s="94" t="s">
        <v>27456</v>
      </c>
      <c r="D11777" s="67" t="s">
        <v>2259</v>
      </c>
      <c r="E11777" s="83">
        <v>9087.75</v>
      </c>
      <c r="F11777" s="99">
        <v>9540</v>
      </c>
      <c r="G11777" s="59">
        <v>9267.69</v>
      </c>
      <c r="H11777" s="61">
        <f t="shared" si="924"/>
        <v>9298.4800000000014</v>
      </c>
      <c r="I11777" s="61">
        <f t="shared" si="925"/>
        <v>227.69175149750151</v>
      </c>
      <c r="J11777" s="61">
        <f t="shared" si="926"/>
        <v>2.4486986206079004</v>
      </c>
      <c r="K11777" s="61">
        <f t="shared" si="927"/>
        <v>9298.4800000000014</v>
      </c>
    </row>
    <row r="11778" spans="1:11" ht="38.25" x14ac:dyDescent="0.25">
      <c r="A11778" s="76">
        <f t="shared" si="923"/>
        <v>11773</v>
      </c>
      <c r="B11778" s="92" t="s">
        <v>12359</v>
      </c>
      <c r="C11778" s="94" t="s">
        <v>27457</v>
      </c>
      <c r="D11778" s="60" t="s">
        <v>2259</v>
      </c>
      <c r="E11778" s="83">
        <v>9142.35</v>
      </c>
      <c r="F11778" s="99">
        <v>9529</v>
      </c>
      <c r="G11778" s="59">
        <v>9346.2199999999993</v>
      </c>
      <c r="H11778" s="61">
        <f t="shared" si="924"/>
        <v>9339.19</v>
      </c>
      <c r="I11778" s="61">
        <f t="shared" si="925"/>
        <v>193.42083988029813</v>
      </c>
      <c r="J11778" s="61">
        <f t="shared" si="926"/>
        <v>2.0710665473161818</v>
      </c>
      <c r="K11778" s="61">
        <f t="shared" si="927"/>
        <v>9339.19</v>
      </c>
    </row>
    <row r="11779" spans="1:11" ht="25.5" x14ac:dyDescent="0.25">
      <c r="A11779" s="76">
        <f t="shared" si="923"/>
        <v>11774</v>
      </c>
      <c r="B11779" s="92" t="s">
        <v>12360</v>
      </c>
      <c r="C11779" s="94" t="s">
        <v>27458</v>
      </c>
      <c r="D11779" s="70" t="s">
        <v>2259</v>
      </c>
      <c r="E11779" s="83">
        <v>10500</v>
      </c>
      <c r="F11779" s="99">
        <v>10953</v>
      </c>
      <c r="G11779" s="59">
        <v>10742.55</v>
      </c>
      <c r="H11779" s="61">
        <f t="shared" si="924"/>
        <v>10731.85</v>
      </c>
      <c r="I11779" s="61">
        <f t="shared" si="925"/>
        <v>226.68947373003448</v>
      </c>
      <c r="J11779" s="61">
        <f t="shared" si="926"/>
        <v>2.1123056484206773</v>
      </c>
      <c r="K11779" s="61">
        <f t="shared" si="927"/>
        <v>10731.85</v>
      </c>
    </row>
    <row r="11780" spans="1:11" ht="25.5" x14ac:dyDescent="0.25">
      <c r="A11780" s="76">
        <f t="shared" si="923"/>
        <v>11775</v>
      </c>
      <c r="B11780" s="92" t="s">
        <v>12361</v>
      </c>
      <c r="C11780" s="94" t="s">
        <v>27459</v>
      </c>
      <c r="D11780" s="70" t="s">
        <v>2259</v>
      </c>
      <c r="E11780" s="83">
        <v>10500</v>
      </c>
      <c r="F11780" s="99">
        <v>10918</v>
      </c>
      <c r="G11780" s="59">
        <v>10707.9</v>
      </c>
      <c r="H11780" s="61">
        <f t="shared" si="924"/>
        <v>10708.633333333333</v>
      </c>
      <c r="I11780" s="61">
        <f t="shared" si="925"/>
        <v>209.00096491005331</v>
      </c>
      <c r="J11780" s="61">
        <f t="shared" si="926"/>
        <v>1.9517053054705393</v>
      </c>
      <c r="K11780" s="61">
        <f t="shared" si="927"/>
        <v>10708.633333333333</v>
      </c>
    </row>
    <row r="11781" spans="1:11" ht="25.5" x14ac:dyDescent="0.25">
      <c r="A11781" s="76">
        <f t="shared" si="923"/>
        <v>11776</v>
      </c>
      <c r="B11781" s="92" t="s">
        <v>12362</v>
      </c>
      <c r="C11781" s="94" t="s">
        <v>27460</v>
      </c>
      <c r="D11781" s="70" t="s">
        <v>2259</v>
      </c>
      <c r="E11781" s="83">
        <v>15762.6</v>
      </c>
      <c r="F11781" s="99">
        <v>16409</v>
      </c>
      <c r="G11781" s="59">
        <v>16093.61</v>
      </c>
      <c r="H11781" s="61">
        <f t="shared" si="924"/>
        <v>16088.403333333334</v>
      </c>
      <c r="I11781" s="61">
        <f t="shared" si="925"/>
        <v>323.23145272905174</v>
      </c>
      <c r="J11781" s="61">
        <f t="shared" si="926"/>
        <v>2.0090959061136484</v>
      </c>
      <c r="K11781" s="61">
        <f t="shared" si="927"/>
        <v>16088.403333333334</v>
      </c>
    </row>
    <row r="11782" spans="1:11" ht="25.5" x14ac:dyDescent="0.25">
      <c r="A11782" s="76">
        <f t="shared" si="923"/>
        <v>11777</v>
      </c>
      <c r="B11782" s="92" t="s">
        <v>12363</v>
      </c>
      <c r="C11782" s="94" t="s">
        <v>27461</v>
      </c>
      <c r="D11782" s="70" t="s">
        <v>2259</v>
      </c>
      <c r="E11782" s="83">
        <v>15442.35</v>
      </c>
      <c r="F11782" s="99">
        <v>16211</v>
      </c>
      <c r="G11782" s="59">
        <v>15748.11</v>
      </c>
      <c r="H11782" s="61">
        <f t="shared" si="924"/>
        <v>15800.486666666666</v>
      </c>
      <c r="I11782" s="61">
        <f t="shared" si="925"/>
        <v>386.99249609434702</v>
      </c>
      <c r="J11782" s="61">
        <f t="shared" si="926"/>
        <v>2.4492441546801325</v>
      </c>
      <c r="K11782" s="61">
        <f t="shared" si="927"/>
        <v>15800.486666666666</v>
      </c>
    </row>
    <row r="11783" spans="1:11" ht="25.5" x14ac:dyDescent="0.25">
      <c r="A11783" s="76">
        <f t="shared" si="923"/>
        <v>11778</v>
      </c>
      <c r="B11783" s="92" t="s">
        <v>12364</v>
      </c>
      <c r="C11783" s="94" t="s">
        <v>27462</v>
      </c>
      <c r="D11783" s="60" t="s">
        <v>2259</v>
      </c>
      <c r="E11783" s="83">
        <v>13117.65</v>
      </c>
      <c r="F11783" s="99">
        <v>13673</v>
      </c>
      <c r="G11783" s="59">
        <v>13410.17</v>
      </c>
      <c r="H11783" s="61">
        <f t="shared" si="924"/>
        <v>13400.273333333333</v>
      </c>
      <c r="I11783" s="61">
        <f t="shared" si="925"/>
        <v>277.80724186625059</v>
      </c>
      <c r="J11783" s="61">
        <f t="shared" si="926"/>
        <v>2.0731460840817473</v>
      </c>
      <c r="K11783" s="61">
        <f t="shared" si="927"/>
        <v>13400.273333333333</v>
      </c>
    </row>
    <row r="11784" spans="1:11" ht="25.5" x14ac:dyDescent="0.25">
      <c r="A11784" s="76">
        <f t="shared" ref="A11784:A11847" si="928">A11783+1</f>
        <v>11779</v>
      </c>
      <c r="B11784" s="92" t="s">
        <v>12365</v>
      </c>
      <c r="C11784" s="94" t="s">
        <v>27463</v>
      </c>
      <c r="D11784" s="60" t="s">
        <v>2259</v>
      </c>
      <c r="E11784" s="83">
        <v>13117.65</v>
      </c>
      <c r="F11784" s="99">
        <v>13683</v>
      </c>
      <c r="G11784" s="59">
        <v>13420.67</v>
      </c>
      <c r="H11784" s="61">
        <f t="shared" si="924"/>
        <v>13407.106666666667</v>
      </c>
      <c r="I11784" s="61">
        <f t="shared" si="925"/>
        <v>282.91894357453947</v>
      </c>
      <c r="J11784" s="61">
        <f t="shared" si="926"/>
        <v>2.1102162502961574</v>
      </c>
      <c r="K11784" s="61">
        <f t="shared" si="927"/>
        <v>13407.106666666667</v>
      </c>
    </row>
    <row r="11785" spans="1:11" ht="38.25" x14ac:dyDescent="0.25">
      <c r="A11785" s="76">
        <f t="shared" si="928"/>
        <v>11780</v>
      </c>
      <c r="B11785" s="92" t="s">
        <v>12366</v>
      </c>
      <c r="C11785" s="94" t="s">
        <v>27464</v>
      </c>
      <c r="D11785" s="60" t="s">
        <v>2259</v>
      </c>
      <c r="E11785" s="83">
        <v>5712</v>
      </c>
      <c r="F11785" s="99">
        <v>5939</v>
      </c>
      <c r="G11785" s="59">
        <v>5825.1</v>
      </c>
      <c r="H11785" s="61">
        <f t="shared" si="924"/>
        <v>5825.3666666666659</v>
      </c>
      <c r="I11785" s="61">
        <f t="shared" si="925"/>
        <v>113.50023494836182</v>
      </c>
      <c r="J11785" s="61">
        <f t="shared" si="926"/>
        <v>1.9483792427663238</v>
      </c>
      <c r="K11785" s="61">
        <f t="shared" si="927"/>
        <v>5825.3666666666659</v>
      </c>
    </row>
    <row r="11786" spans="1:11" ht="25.5" x14ac:dyDescent="0.25">
      <c r="A11786" s="76">
        <f t="shared" si="928"/>
        <v>11781</v>
      </c>
      <c r="B11786" s="92" t="s">
        <v>12367</v>
      </c>
      <c r="C11786" s="94" t="s">
        <v>27465</v>
      </c>
      <c r="D11786" s="60" t="s">
        <v>2259</v>
      </c>
      <c r="E11786" s="83">
        <v>5712</v>
      </c>
      <c r="F11786" s="99">
        <v>5946</v>
      </c>
      <c r="G11786" s="59">
        <v>5831.95</v>
      </c>
      <c r="H11786" s="61">
        <f t="shared" si="924"/>
        <v>5829.9833333333336</v>
      </c>
      <c r="I11786" s="61">
        <f t="shared" si="925"/>
        <v>117.01239606696947</v>
      </c>
      <c r="J11786" s="61">
        <f t="shared" si="926"/>
        <v>2.0070794267617025</v>
      </c>
      <c r="K11786" s="61">
        <f t="shared" si="927"/>
        <v>5829.9833333333336</v>
      </c>
    </row>
    <row r="11787" spans="1:11" ht="25.5" x14ac:dyDescent="0.25">
      <c r="A11787" s="76">
        <f t="shared" si="928"/>
        <v>11782</v>
      </c>
      <c r="B11787" s="92" t="s">
        <v>12368</v>
      </c>
      <c r="C11787" s="94">
        <f>A11787</f>
        <v>11782</v>
      </c>
      <c r="D11787" s="60" t="s">
        <v>2259</v>
      </c>
      <c r="E11787" s="83">
        <v>8663.5499999999993</v>
      </c>
      <c r="F11787" s="99">
        <v>9095</v>
      </c>
      <c r="G11787" s="59">
        <v>8835.09</v>
      </c>
      <c r="H11787" s="61">
        <f t="shared" si="924"/>
        <v>8864.5466666666671</v>
      </c>
      <c r="I11787" s="61">
        <f t="shared" si="925"/>
        <v>217.22809908787923</v>
      </c>
      <c r="J11787" s="61">
        <f t="shared" si="926"/>
        <v>2.4505268826066597</v>
      </c>
      <c r="K11787" s="61">
        <f t="shared" si="927"/>
        <v>8864.5466666666671</v>
      </c>
    </row>
    <row r="11788" spans="1:11" ht="25.5" x14ac:dyDescent="0.25">
      <c r="A11788" s="76">
        <f t="shared" si="928"/>
        <v>11783</v>
      </c>
      <c r="B11788" s="92" t="s">
        <v>12369</v>
      </c>
      <c r="C11788" s="94">
        <f>A11788</f>
        <v>11783</v>
      </c>
      <c r="D11788" s="70" t="s">
        <v>2259</v>
      </c>
      <c r="E11788" s="83">
        <v>8663.5499999999993</v>
      </c>
      <c r="F11788" s="99">
        <v>9030</v>
      </c>
      <c r="G11788" s="59">
        <v>8856.75</v>
      </c>
      <c r="H11788" s="61">
        <f t="shared" si="924"/>
        <v>8850.1</v>
      </c>
      <c r="I11788" s="61">
        <f t="shared" si="925"/>
        <v>183.31548625252623</v>
      </c>
      <c r="J11788" s="61">
        <f t="shared" si="926"/>
        <v>2.0713380216328203</v>
      </c>
      <c r="K11788" s="61">
        <f t="shared" si="927"/>
        <v>8850.1</v>
      </c>
    </row>
    <row r="11789" spans="1:11" ht="25.5" x14ac:dyDescent="0.25">
      <c r="A11789" s="76">
        <f t="shared" si="928"/>
        <v>11784</v>
      </c>
      <c r="B11789" s="92" t="s">
        <v>12370</v>
      </c>
      <c r="C11789" s="94">
        <f>A11789</f>
        <v>11784</v>
      </c>
      <c r="D11789" s="70" t="s">
        <v>2259</v>
      </c>
      <c r="E11789" s="83">
        <v>641.54999999999995</v>
      </c>
      <c r="F11789" s="99">
        <v>669</v>
      </c>
      <c r="G11789" s="59">
        <v>656.37</v>
      </c>
      <c r="H11789" s="61">
        <f t="shared" si="924"/>
        <v>655.64</v>
      </c>
      <c r="I11789" s="61">
        <f t="shared" si="925"/>
        <v>13.739552394455965</v>
      </c>
      <c r="J11789" s="61">
        <f t="shared" si="926"/>
        <v>2.0955939836580995</v>
      </c>
      <c r="K11789" s="61">
        <f t="shared" si="927"/>
        <v>655.64</v>
      </c>
    </row>
    <row r="11790" spans="1:11" ht="25.5" x14ac:dyDescent="0.25">
      <c r="A11790" s="76">
        <f t="shared" si="928"/>
        <v>11785</v>
      </c>
      <c r="B11790" s="92" t="s">
        <v>12371</v>
      </c>
      <c r="C11790" s="94">
        <f>A11790</f>
        <v>11785</v>
      </c>
      <c r="D11790" s="70" t="s">
        <v>2259</v>
      </c>
      <c r="E11790" s="83">
        <v>2400.3000000000002</v>
      </c>
      <c r="F11790" s="99">
        <v>2496</v>
      </c>
      <c r="G11790" s="59">
        <v>2447.83</v>
      </c>
      <c r="H11790" s="61">
        <f t="shared" si="924"/>
        <v>2448.0433333333335</v>
      </c>
      <c r="I11790" s="61">
        <f t="shared" si="925"/>
        <v>47.850356668820396</v>
      </c>
      <c r="J11790" s="61">
        <f t="shared" si="926"/>
        <v>1.9546368324969901</v>
      </c>
      <c r="K11790" s="61">
        <f t="shared" si="927"/>
        <v>2448.0433333333335</v>
      </c>
    </row>
    <row r="11791" spans="1:11" ht="25.5" x14ac:dyDescent="0.25">
      <c r="A11791" s="76">
        <f t="shared" si="928"/>
        <v>11786</v>
      </c>
      <c r="B11791" s="92" t="s">
        <v>12372</v>
      </c>
      <c r="C11791" s="94">
        <f>A11791</f>
        <v>11786</v>
      </c>
      <c r="D11791" s="70" t="s">
        <v>2259</v>
      </c>
      <c r="E11791" s="83">
        <v>4126.5</v>
      </c>
      <c r="F11791" s="99">
        <v>4296</v>
      </c>
      <c r="G11791" s="59">
        <v>4213.16</v>
      </c>
      <c r="H11791" s="61">
        <f t="shared" si="924"/>
        <v>4211.8866666666663</v>
      </c>
      <c r="I11791" s="61">
        <f t="shared" si="925"/>
        <v>84.757173934324484</v>
      </c>
      <c r="J11791" s="61">
        <f t="shared" si="926"/>
        <v>2.0123327297740952</v>
      </c>
      <c r="K11791" s="61">
        <f t="shared" si="927"/>
        <v>4211.8866666666663</v>
      </c>
    </row>
    <row r="11792" spans="1:11" ht="38.25" x14ac:dyDescent="0.25">
      <c r="A11792" s="76">
        <f t="shared" si="928"/>
        <v>11787</v>
      </c>
      <c r="B11792" s="92" t="s">
        <v>12373</v>
      </c>
      <c r="C11792" s="94" t="s">
        <v>27466</v>
      </c>
      <c r="D11792" s="60" t="s">
        <v>2259</v>
      </c>
      <c r="E11792" s="83">
        <v>1929.9</v>
      </c>
      <c r="F11792" s="99">
        <v>2026</v>
      </c>
      <c r="G11792" s="59">
        <v>1968.11</v>
      </c>
      <c r="H11792" s="61">
        <f t="shared" si="924"/>
        <v>1974.67</v>
      </c>
      <c r="I11792" s="61">
        <f t="shared" si="925"/>
        <v>48.384684560302723</v>
      </c>
      <c r="J11792" s="61">
        <f t="shared" si="926"/>
        <v>2.4502668577687778</v>
      </c>
      <c r="K11792" s="61">
        <f t="shared" si="927"/>
        <v>1974.67</v>
      </c>
    </row>
    <row r="11793" spans="1:11" ht="25.5" x14ac:dyDescent="0.25">
      <c r="A11793" s="76">
        <f t="shared" si="928"/>
        <v>11788</v>
      </c>
      <c r="B11793" s="92" t="s">
        <v>12374</v>
      </c>
      <c r="C11793" s="94" t="s">
        <v>27467</v>
      </c>
      <c r="D11793" s="60" t="s">
        <v>2259</v>
      </c>
      <c r="E11793" s="83">
        <v>3575.25</v>
      </c>
      <c r="F11793" s="99">
        <v>3726</v>
      </c>
      <c r="G11793" s="59">
        <v>3654.98</v>
      </c>
      <c r="H11793" s="61">
        <f t="shared" si="924"/>
        <v>3652.0766666666664</v>
      </c>
      <c r="I11793" s="61">
        <f t="shared" si="925"/>
        <v>75.416925377088489</v>
      </c>
      <c r="J11793" s="61">
        <f t="shared" si="926"/>
        <v>2.0650422283145344</v>
      </c>
      <c r="K11793" s="61">
        <f t="shared" si="927"/>
        <v>3652.0766666666664</v>
      </c>
    </row>
    <row r="11794" spans="1:11" x14ac:dyDescent="0.25">
      <c r="A11794" s="76">
        <f t="shared" si="928"/>
        <v>11789</v>
      </c>
      <c r="B11794" s="92" t="s">
        <v>12375</v>
      </c>
      <c r="C11794" s="94" t="s">
        <v>27468</v>
      </c>
      <c r="D11794" s="70" t="s">
        <v>2259</v>
      </c>
      <c r="E11794" s="83">
        <v>1840.65</v>
      </c>
      <c r="F11794" s="99">
        <v>1920</v>
      </c>
      <c r="G11794" s="59">
        <v>1883.17</v>
      </c>
      <c r="H11794" s="61">
        <f t="shared" si="924"/>
        <v>1881.2733333333333</v>
      </c>
      <c r="I11794" s="61">
        <f t="shared" si="925"/>
        <v>39.708986808194062</v>
      </c>
      <c r="J11794" s="61">
        <f t="shared" si="926"/>
        <v>2.1107505275608043</v>
      </c>
      <c r="K11794" s="61">
        <f t="shared" si="927"/>
        <v>1881.2733333333333</v>
      </c>
    </row>
    <row r="11795" spans="1:11" ht="25.5" x14ac:dyDescent="0.25">
      <c r="A11795" s="76">
        <f t="shared" si="928"/>
        <v>11790</v>
      </c>
      <c r="B11795" s="92" t="s">
        <v>12376</v>
      </c>
      <c r="C11795" s="94" t="s">
        <v>27469</v>
      </c>
      <c r="D11795" s="70" t="s">
        <v>2259</v>
      </c>
      <c r="E11795" s="83">
        <v>2191.35</v>
      </c>
      <c r="F11795" s="99">
        <v>2279</v>
      </c>
      <c r="G11795" s="59">
        <v>2234.7399999999998</v>
      </c>
      <c r="H11795" s="61">
        <f t="shared" si="924"/>
        <v>2235.0300000000002</v>
      </c>
      <c r="I11795" s="61">
        <f t="shared" si="925"/>
        <v>43.825719617594459</v>
      </c>
      <c r="J11795" s="61">
        <f t="shared" si="926"/>
        <v>1.9608559892974349</v>
      </c>
      <c r="K11795" s="61">
        <f t="shared" si="927"/>
        <v>2235.0300000000002</v>
      </c>
    </row>
    <row r="11796" spans="1:11" ht="25.5" x14ac:dyDescent="0.25">
      <c r="A11796" s="76">
        <f t="shared" si="928"/>
        <v>11791</v>
      </c>
      <c r="B11796" s="92" t="s">
        <v>12377</v>
      </c>
      <c r="C11796" s="94" t="s">
        <v>27470</v>
      </c>
      <c r="D11796" s="70" t="s">
        <v>2259</v>
      </c>
      <c r="E11796" s="83">
        <v>1953</v>
      </c>
      <c r="F11796" s="99">
        <v>2033</v>
      </c>
      <c r="G11796" s="59">
        <v>1994.01</v>
      </c>
      <c r="H11796" s="61">
        <f t="shared" si="924"/>
        <v>1993.3366666666668</v>
      </c>
      <c r="I11796" s="61">
        <f t="shared" si="925"/>
        <v>40.004250190865136</v>
      </c>
      <c r="J11796" s="61">
        <f t="shared" si="926"/>
        <v>2.0068988274701112</v>
      </c>
      <c r="K11796" s="61">
        <f t="shared" si="927"/>
        <v>1993.3366666666668</v>
      </c>
    </row>
    <row r="11797" spans="1:11" x14ac:dyDescent="0.25">
      <c r="A11797" s="76">
        <f t="shared" si="928"/>
        <v>11792</v>
      </c>
      <c r="B11797" s="92" t="s">
        <v>12378</v>
      </c>
      <c r="C11797" s="94" t="s">
        <v>27471</v>
      </c>
      <c r="D11797" s="70" t="s">
        <v>2259</v>
      </c>
      <c r="E11797" s="83">
        <v>7063.35</v>
      </c>
      <c r="F11797" s="99">
        <v>7415</v>
      </c>
      <c r="G11797" s="59">
        <v>7203.2</v>
      </c>
      <c r="H11797" s="61">
        <f t="shared" si="924"/>
        <v>7227.1833333333334</v>
      </c>
      <c r="I11797" s="61">
        <f t="shared" si="925"/>
        <v>177.04753834304864</v>
      </c>
      <c r="J11797" s="61">
        <f t="shared" si="926"/>
        <v>2.4497446678357679</v>
      </c>
      <c r="K11797" s="61">
        <f t="shared" si="927"/>
        <v>7227.1833333333334</v>
      </c>
    </row>
    <row r="11798" spans="1:11" x14ac:dyDescent="0.25">
      <c r="A11798" s="76">
        <f t="shared" si="928"/>
        <v>11793</v>
      </c>
      <c r="B11798" s="92" t="s">
        <v>12379</v>
      </c>
      <c r="C11798" s="94" t="s">
        <v>27472</v>
      </c>
      <c r="D11798" s="70" t="s">
        <v>2259</v>
      </c>
      <c r="E11798" s="83">
        <v>7063.35</v>
      </c>
      <c r="F11798" s="99">
        <v>7362</v>
      </c>
      <c r="G11798" s="59">
        <v>7220.86</v>
      </c>
      <c r="H11798" s="61">
        <f t="shared" si="924"/>
        <v>7215.4033333333327</v>
      </c>
      <c r="I11798" s="61">
        <f t="shared" si="925"/>
        <v>149.39975580078195</v>
      </c>
      <c r="J11798" s="61">
        <f t="shared" si="926"/>
        <v>2.0705669371328552</v>
      </c>
      <c r="K11798" s="61">
        <f t="shared" si="927"/>
        <v>7215.4033333333327</v>
      </c>
    </row>
    <row r="11799" spans="1:11" x14ac:dyDescent="0.25">
      <c r="A11799" s="76">
        <f t="shared" si="928"/>
        <v>11794</v>
      </c>
      <c r="B11799" s="92" t="s">
        <v>12380</v>
      </c>
      <c r="C11799" s="94" t="s">
        <v>27473</v>
      </c>
      <c r="D11799" s="60" t="s">
        <v>2259</v>
      </c>
      <c r="E11799" s="83">
        <v>7912.8</v>
      </c>
      <c r="F11799" s="99">
        <v>8254</v>
      </c>
      <c r="G11799" s="59">
        <v>8095.59</v>
      </c>
      <c r="H11799" s="61">
        <f t="shared" si="924"/>
        <v>8087.4633333333331</v>
      </c>
      <c r="I11799" s="61">
        <f t="shared" si="925"/>
        <v>170.74510837307551</v>
      </c>
      <c r="J11799" s="61">
        <f t="shared" si="926"/>
        <v>2.1112319318881054</v>
      </c>
      <c r="K11799" s="61">
        <f t="shared" si="927"/>
        <v>8087.4633333333331</v>
      </c>
    </row>
    <row r="11800" spans="1:11" x14ac:dyDescent="0.25">
      <c r="A11800" s="76">
        <f t="shared" si="928"/>
        <v>11795</v>
      </c>
      <c r="B11800" s="92" t="s">
        <v>12381</v>
      </c>
      <c r="C11800" s="94" t="s">
        <v>27474</v>
      </c>
      <c r="D11800" s="70" t="s">
        <v>2259</v>
      </c>
      <c r="E11800" s="83">
        <v>32815.65</v>
      </c>
      <c r="F11800" s="99">
        <v>34122</v>
      </c>
      <c r="G11800" s="59">
        <v>33465.4</v>
      </c>
      <c r="H11800" s="61">
        <f t="shared" si="924"/>
        <v>33467.683333333327</v>
      </c>
      <c r="I11800" s="61">
        <f t="shared" si="925"/>
        <v>653.17799322491908</v>
      </c>
      <c r="J11800" s="61">
        <f t="shared" si="926"/>
        <v>1.9516677826766793</v>
      </c>
      <c r="K11800" s="61">
        <f t="shared" si="927"/>
        <v>33467.683333333327</v>
      </c>
    </row>
    <row r="11801" spans="1:11" ht="25.5" x14ac:dyDescent="0.25">
      <c r="A11801" s="76">
        <f t="shared" si="928"/>
        <v>11796</v>
      </c>
      <c r="B11801" s="92" t="s">
        <v>12382</v>
      </c>
      <c r="C11801" s="94" t="s">
        <v>27475</v>
      </c>
      <c r="D11801" s="70" t="s">
        <v>2259</v>
      </c>
      <c r="E11801" s="83">
        <v>7040.25</v>
      </c>
      <c r="F11801" s="99">
        <v>7329</v>
      </c>
      <c r="G11801" s="59">
        <v>7188.1</v>
      </c>
      <c r="H11801" s="61">
        <f t="shared" si="924"/>
        <v>7185.7833333333328</v>
      </c>
      <c r="I11801" s="61">
        <f t="shared" si="925"/>
        <v>144.3889394425118</v>
      </c>
      <c r="J11801" s="61">
        <f t="shared" si="926"/>
        <v>2.0093695112225549</v>
      </c>
      <c r="K11801" s="61">
        <f t="shared" si="927"/>
        <v>7185.7833333333328</v>
      </c>
    </row>
    <row r="11802" spans="1:11" ht="25.5" x14ac:dyDescent="0.25">
      <c r="A11802" s="76">
        <f t="shared" si="928"/>
        <v>11797</v>
      </c>
      <c r="B11802" s="92" t="s">
        <v>12383</v>
      </c>
      <c r="C11802" s="94" t="s">
        <v>27476</v>
      </c>
      <c r="D11802" s="70" t="s">
        <v>2259</v>
      </c>
      <c r="E11802" s="83">
        <v>3656.1</v>
      </c>
      <c r="F11802" s="99">
        <v>3838</v>
      </c>
      <c r="G11802" s="59">
        <v>3728.49</v>
      </c>
      <c r="H11802" s="61">
        <f t="shared" si="924"/>
        <v>3740.8633333333332</v>
      </c>
      <c r="I11802" s="61">
        <f t="shared" si="925"/>
        <v>91.579075302895163</v>
      </c>
      <c r="J11802" s="61">
        <f t="shared" si="926"/>
        <v>2.4480732692603535</v>
      </c>
      <c r="K11802" s="61">
        <f t="shared" si="927"/>
        <v>3740.8633333333332</v>
      </c>
    </row>
    <row r="11803" spans="1:11" x14ac:dyDescent="0.25">
      <c r="A11803" s="76">
        <f t="shared" si="928"/>
        <v>11798</v>
      </c>
      <c r="B11803" s="92" t="s">
        <v>12384</v>
      </c>
      <c r="C11803" s="94" t="s">
        <v>27477</v>
      </c>
      <c r="D11803" s="70" t="s">
        <v>2259</v>
      </c>
      <c r="E11803" s="83">
        <v>4345.95</v>
      </c>
      <c r="F11803" s="99">
        <v>4530</v>
      </c>
      <c r="G11803" s="59">
        <v>4442.8599999999997</v>
      </c>
      <c r="H11803" s="61">
        <f t="shared" si="924"/>
        <v>4439.6033333333335</v>
      </c>
      <c r="I11803" s="61">
        <f t="shared" si="925"/>
        <v>92.068208591963753</v>
      </c>
      <c r="J11803" s="61">
        <f t="shared" si="926"/>
        <v>2.0737935729685404</v>
      </c>
      <c r="K11803" s="61">
        <f t="shared" si="927"/>
        <v>4439.6033333333335</v>
      </c>
    </row>
    <row r="11804" spans="1:11" x14ac:dyDescent="0.25">
      <c r="A11804" s="76">
        <f t="shared" si="928"/>
        <v>11799</v>
      </c>
      <c r="B11804" s="92" t="s">
        <v>12384</v>
      </c>
      <c r="C11804" s="94" t="s">
        <v>27478</v>
      </c>
      <c r="D11804" s="60" t="s">
        <v>2259</v>
      </c>
      <c r="E11804" s="83">
        <v>9387</v>
      </c>
      <c r="F11804" s="99">
        <v>9792</v>
      </c>
      <c r="G11804" s="59">
        <v>9603.84</v>
      </c>
      <c r="H11804" s="61">
        <f t="shared" si="924"/>
        <v>9594.2800000000007</v>
      </c>
      <c r="I11804" s="61">
        <f t="shared" si="925"/>
        <v>202.66917673884205</v>
      </c>
      <c r="J11804" s="61">
        <f t="shared" si="926"/>
        <v>2.1123958935828644</v>
      </c>
      <c r="K11804" s="61">
        <f t="shared" si="927"/>
        <v>9594.2800000000007</v>
      </c>
    </row>
    <row r="11805" spans="1:11" ht="25.5" x14ac:dyDescent="0.25">
      <c r="A11805" s="76">
        <f t="shared" si="928"/>
        <v>11800</v>
      </c>
      <c r="B11805" s="92" t="s">
        <v>12385</v>
      </c>
      <c r="C11805" s="94" t="s">
        <v>27479</v>
      </c>
      <c r="D11805" s="60" t="s">
        <v>2259</v>
      </c>
      <c r="E11805" s="83">
        <v>9669.4500000000007</v>
      </c>
      <c r="F11805" s="99">
        <v>10054</v>
      </c>
      <c r="G11805" s="59">
        <v>9860.91</v>
      </c>
      <c r="H11805" s="61">
        <f t="shared" si="924"/>
        <v>9861.4533333333329</v>
      </c>
      <c r="I11805" s="61">
        <f t="shared" si="925"/>
        <v>192.27557575868337</v>
      </c>
      <c r="J11805" s="61">
        <f t="shared" si="926"/>
        <v>1.9497691593668078</v>
      </c>
      <c r="K11805" s="61">
        <f t="shared" si="927"/>
        <v>9861.4533333333329</v>
      </c>
    </row>
    <row r="11806" spans="1:11" x14ac:dyDescent="0.25">
      <c r="A11806" s="76">
        <f t="shared" si="928"/>
        <v>11801</v>
      </c>
      <c r="B11806" s="92" t="s">
        <v>12386</v>
      </c>
      <c r="C11806" s="94" t="s">
        <v>27480</v>
      </c>
      <c r="D11806" s="70" t="s">
        <v>2259</v>
      </c>
      <c r="E11806" s="83">
        <v>808.5</v>
      </c>
      <c r="F11806" s="99">
        <v>842</v>
      </c>
      <c r="G11806" s="59">
        <v>825.48</v>
      </c>
      <c r="H11806" s="61">
        <f t="shared" si="924"/>
        <v>825.32666666666671</v>
      </c>
      <c r="I11806" s="61">
        <f t="shared" si="925"/>
        <v>16.750526359888916</v>
      </c>
      <c r="J11806" s="61">
        <f t="shared" si="926"/>
        <v>2.0295632064744766</v>
      </c>
      <c r="K11806" s="61">
        <f t="shared" si="927"/>
        <v>825.32666666666671</v>
      </c>
    </row>
    <row r="11807" spans="1:11" x14ac:dyDescent="0.25">
      <c r="A11807" s="76">
        <f t="shared" si="928"/>
        <v>11802</v>
      </c>
      <c r="B11807" s="92" t="s">
        <v>12387</v>
      </c>
      <c r="C11807" s="94" t="s">
        <v>27481</v>
      </c>
      <c r="D11807" s="70" t="s">
        <v>2259</v>
      </c>
      <c r="E11807" s="83">
        <v>779.1</v>
      </c>
      <c r="F11807" s="99">
        <v>818</v>
      </c>
      <c r="G11807" s="59">
        <v>794.53</v>
      </c>
      <c r="H11807" s="61">
        <f t="shared" si="924"/>
        <v>797.21</v>
      </c>
      <c r="I11807" s="61">
        <f t="shared" si="925"/>
        <v>19.587988666527242</v>
      </c>
      <c r="J11807" s="61">
        <f t="shared" si="926"/>
        <v>2.4570676065939012</v>
      </c>
      <c r="K11807" s="61">
        <f t="shared" si="927"/>
        <v>797.21</v>
      </c>
    </row>
    <row r="11808" spans="1:11" ht="38.25" x14ac:dyDescent="0.25">
      <c r="A11808" s="76">
        <f t="shared" si="928"/>
        <v>11803</v>
      </c>
      <c r="B11808" s="92" t="s">
        <v>12388</v>
      </c>
      <c r="C11808" s="94" t="s">
        <v>27482</v>
      </c>
      <c r="D11808" s="70" t="s">
        <v>2259</v>
      </c>
      <c r="E11808" s="83">
        <v>2243.85</v>
      </c>
      <c r="F11808" s="99">
        <v>2339</v>
      </c>
      <c r="G11808" s="59">
        <v>2293.89</v>
      </c>
      <c r="H11808" s="61">
        <f t="shared" si="924"/>
        <v>2292.2466666666664</v>
      </c>
      <c r="I11808" s="61">
        <f t="shared" si="925"/>
        <v>47.596281717517989</v>
      </c>
      <c r="J11808" s="61">
        <f t="shared" si="926"/>
        <v>2.0764031380065844</v>
      </c>
      <c r="K11808" s="61">
        <f t="shared" si="927"/>
        <v>2292.2466666666664</v>
      </c>
    </row>
    <row r="11809" spans="1:11" ht="25.5" x14ac:dyDescent="0.25">
      <c r="A11809" s="76">
        <f t="shared" si="928"/>
        <v>11804</v>
      </c>
      <c r="B11809" s="92" t="s">
        <v>12389</v>
      </c>
      <c r="C11809" s="94" t="s">
        <v>27483</v>
      </c>
      <c r="D11809" s="70" t="s">
        <v>2259</v>
      </c>
      <c r="E11809" s="83">
        <v>1969.8</v>
      </c>
      <c r="F11809" s="99">
        <v>2055</v>
      </c>
      <c r="G11809" s="59">
        <v>2015.3</v>
      </c>
      <c r="H11809" s="61">
        <f t="shared" si="924"/>
        <v>2013.3666666666668</v>
      </c>
      <c r="I11809" s="61">
        <f t="shared" si="925"/>
        <v>42.63289027656154</v>
      </c>
      <c r="J11809" s="61">
        <f t="shared" si="926"/>
        <v>2.1174926049185379</v>
      </c>
      <c r="K11809" s="61">
        <f t="shared" si="927"/>
        <v>2013.3666666666668</v>
      </c>
    </row>
    <row r="11810" spans="1:11" x14ac:dyDescent="0.25">
      <c r="A11810" s="76">
        <f t="shared" si="928"/>
        <v>11805</v>
      </c>
      <c r="B11810" s="92" t="s">
        <v>12390</v>
      </c>
      <c r="C11810" s="94" t="s">
        <v>27484</v>
      </c>
      <c r="D11810" s="70" t="s">
        <v>2259</v>
      </c>
      <c r="E11810" s="83">
        <v>5819.1</v>
      </c>
      <c r="F11810" s="99">
        <v>6051</v>
      </c>
      <c r="G11810" s="59">
        <v>5934.32</v>
      </c>
      <c r="H11810" s="61">
        <f t="shared" si="924"/>
        <v>5934.8066666666664</v>
      </c>
      <c r="I11810" s="61">
        <f t="shared" si="925"/>
        <v>115.95076598855779</v>
      </c>
      <c r="J11810" s="61">
        <f t="shared" si="926"/>
        <v>1.9537412505752694</v>
      </c>
      <c r="K11810" s="61">
        <f t="shared" si="927"/>
        <v>5934.8066666666664</v>
      </c>
    </row>
    <row r="11811" spans="1:11" ht="25.5" x14ac:dyDescent="0.25">
      <c r="A11811" s="76">
        <f t="shared" si="928"/>
        <v>11806</v>
      </c>
      <c r="B11811" s="92" t="s">
        <v>12391</v>
      </c>
      <c r="C11811" s="94" t="s">
        <v>27485</v>
      </c>
      <c r="D11811" s="70" t="s">
        <v>2259</v>
      </c>
      <c r="E11811" s="83">
        <v>9943.5</v>
      </c>
      <c r="F11811" s="99">
        <v>10351</v>
      </c>
      <c r="G11811" s="59">
        <v>10152.31</v>
      </c>
      <c r="H11811" s="61">
        <f t="shared" si="924"/>
        <v>10148.936666666666</v>
      </c>
      <c r="I11811" s="61">
        <f t="shared" si="925"/>
        <v>203.77094256378493</v>
      </c>
      <c r="J11811" s="61">
        <f t="shared" si="926"/>
        <v>2.0078058348029062</v>
      </c>
      <c r="K11811" s="61">
        <f t="shared" si="927"/>
        <v>10148.936666666666</v>
      </c>
    </row>
    <row r="11812" spans="1:11" x14ac:dyDescent="0.25">
      <c r="A11812" s="76">
        <f t="shared" si="928"/>
        <v>11807</v>
      </c>
      <c r="B11812" s="92" t="s">
        <v>12392</v>
      </c>
      <c r="C11812" s="94" t="s">
        <v>27486</v>
      </c>
      <c r="D11812" s="70" t="s">
        <v>2259</v>
      </c>
      <c r="E11812" s="83">
        <v>44908.5</v>
      </c>
      <c r="F11812" s="99">
        <v>47145</v>
      </c>
      <c r="G11812" s="59">
        <v>45797.69</v>
      </c>
      <c r="H11812" s="61">
        <f t="shared" si="924"/>
        <v>45950.396666666667</v>
      </c>
      <c r="I11812" s="61">
        <f t="shared" si="925"/>
        <v>1126.0428753086328</v>
      </c>
      <c r="J11812" s="61">
        <f t="shared" si="926"/>
        <v>2.4505618166414802</v>
      </c>
      <c r="K11812" s="61">
        <f t="shared" si="927"/>
        <v>45950.396666666667</v>
      </c>
    </row>
    <row r="11813" spans="1:11" x14ac:dyDescent="0.25">
      <c r="A11813" s="76">
        <f t="shared" si="928"/>
        <v>11808</v>
      </c>
      <c r="B11813" s="92" t="s">
        <v>12393</v>
      </c>
      <c r="C11813" s="94" t="s">
        <v>27487</v>
      </c>
      <c r="D11813" s="70" t="s">
        <v>2259</v>
      </c>
      <c r="E11813" s="83">
        <v>1514.1</v>
      </c>
      <c r="F11813" s="99">
        <v>1578</v>
      </c>
      <c r="G11813" s="59">
        <v>1547.86</v>
      </c>
      <c r="H11813" s="61">
        <f t="shared" si="924"/>
        <v>1546.6533333333334</v>
      </c>
      <c r="I11813" s="61">
        <f t="shared" si="925"/>
        <v>31.967085155411592</v>
      </c>
      <c r="J11813" s="61">
        <f t="shared" si="926"/>
        <v>2.0668552200069565</v>
      </c>
      <c r="K11813" s="61">
        <f t="shared" si="927"/>
        <v>1546.6533333333334</v>
      </c>
    </row>
    <row r="11814" spans="1:11" x14ac:dyDescent="0.25">
      <c r="A11814" s="76">
        <f t="shared" si="928"/>
        <v>11809</v>
      </c>
      <c r="B11814" s="92" t="s">
        <v>12393</v>
      </c>
      <c r="C11814" s="94" t="s">
        <v>27488</v>
      </c>
      <c r="D11814" s="70" t="s">
        <v>2259</v>
      </c>
      <c r="E11814" s="83">
        <v>2793</v>
      </c>
      <c r="F11814" s="99">
        <v>2913</v>
      </c>
      <c r="G11814" s="59">
        <v>2857.52</v>
      </c>
      <c r="H11814" s="61">
        <f t="shared" ref="H11814:H11877" si="929">AVERAGE(E11814:G11814)</f>
        <v>2854.5066666666667</v>
      </c>
      <c r="I11814" s="61">
        <f t="shared" ref="I11814:I11877" si="930">SQRT(((SUM((POWER(G11814-H11814,2)),(POWER(F11814-H11814,2)),(POWER(E11814-H11814,2)))/(COLUMNS(E11814:G11814)-1))))</f>
        <v>60.056724297395156</v>
      </c>
      <c r="J11814" s="61">
        <f t="shared" ref="J11814:J11877" si="931">I11814/H11814*100</f>
        <v>2.1039265733271537</v>
      </c>
      <c r="K11814" s="61">
        <f t="shared" ref="K11814:K11877" si="932">H11814</f>
        <v>2854.5066666666667</v>
      </c>
    </row>
    <row r="11815" spans="1:11" ht="25.5" x14ac:dyDescent="0.25">
      <c r="A11815" s="76">
        <f t="shared" si="928"/>
        <v>11810</v>
      </c>
      <c r="B11815" s="92" t="s">
        <v>12394</v>
      </c>
      <c r="C11815" s="94" t="s">
        <v>27489</v>
      </c>
      <c r="D11815" s="70" t="s">
        <v>2259</v>
      </c>
      <c r="E11815" s="83">
        <v>2957.85</v>
      </c>
      <c r="F11815" s="99">
        <v>3076</v>
      </c>
      <c r="G11815" s="59">
        <v>3016.42</v>
      </c>
      <c r="H11815" s="61">
        <f t="shared" si="929"/>
        <v>3016.7566666666667</v>
      </c>
      <c r="I11815" s="61">
        <f t="shared" si="930"/>
        <v>59.075719490610851</v>
      </c>
      <c r="J11815" s="61">
        <f t="shared" si="931"/>
        <v>1.9582527203258304</v>
      </c>
      <c r="K11815" s="61">
        <f t="shared" si="932"/>
        <v>3016.7566666666667</v>
      </c>
    </row>
    <row r="11816" spans="1:11" ht="25.5" x14ac:dyDescent="0.25">
      <c r="A11816" s="76">
        <f t="shared" si="928"/>
        <v>11811</v>
      </c>
      <c r="B11816" s="92" t="s">
        <v>12395</v>
      </c>
      <c r="C11816" s="94" t="s">
        <v>27490</v>
      </c>
      <c r="D11816" s="70" t="s">
        <v>2259</v>
      </c>
      <c r="E11816" s="83">
        <v>2274.3000000000002</v>
      </c>
      <c r="F11816" s="99">
        <v>2368</v>
      </c>
      <c r="G11816" s="59">
        <v>2322.06</v>
      </c>
      <c r="H11816" s="61">
        <f t="shared" si="929"/>
        <v>2321.4533333333334</v>
      </c>
      <c r="I11816" s="61">
        <f t="shared" si="930"/>
        <v>46.852945834102307</v>
      </c>
      <c r="J11816" s="61">
        <f t="shared" si="931"/>
        <v>2.0182592155245698</v>
      </c>
      <c r="K11816" s="61">
        <f t="shared" si="932"/>
        <v>2321.4533333333334</v>
      </c>
    </row>
    <row r="11817" spans="1:11" ht="25.5" x14ac:dyDescent="0.25">
      <c r="A11817" s="76">
        <f t="shared" si="928"/>
        <v>11812</v>
      </c>
      <c r="B11817" s="92" t="s">
        <v>12396</v>
      </c>
      <c r="C11817" s="94" t="s">
        <v>27491</v>
      </c>
      <c r="D11817" s="70" t="s">
        <v>2259</v>
      </c>
      <c r="E11817" s="83">
        <v>1284.1500000000001</v>
      </c>
      <c r="F11817" s="99">
        <v>1348</v>
      </c>
      <c r="G11817" s="59">
        <v>1309.58</v>
      </c>
      <c r="H11817" s="61">
        <f t="shared" si="929"/>
        <v>1313.91</v>
      </c>
      <c r="I11817" s="61">
        <f t="shared" si="930"/>
        <v>32.144475419580232</v>
      </c>
      <c r="J11817" s="61">
        <f t="shared" si="931"/>
        <v>2.4464746763157472</v>
      </c>
      <c r="K11817" s="61">
        <f t="shared" si="932"/>
        <v>1313.91</v>
      </c>
    </row>
    <row r="11818" spans="1:11" x14ac:dyDescent="0.25">
      <c r="A11818" s="76">
        <f t="shared" si="928"/>
        <v>11813</v>
      </c>
      <c r="B11818" s="92" t="s">
        <v>12397</v>
      </c>
      <c r="C11818" s="94" t="s">
        <v>27492</v>
      </c>
      <c r="D11818" s="70" t="s">
        <v>2259</v>
      </c>
      <c r="E11818" s="83">
        <v>594.29999999999995</v>
      </c>
      <c r="F11818" s="99">
        <v>619</v>
      </c>
      <c r="G11818" s="59">
        <v>607.54999999999995</v>
      </c>
      <c r="H11818" s="61">
        <f t="shared" si="929"/>
        <v>606.94999999999993</v>
      </c>
      <c r="I11818" s="61">
        <f t="shared" si="930"/>
        <v>12.360926340691483</v>
      </c>
      <c r="J11818" s="61">
        <f t="shared" si="931"/>
        <v>2.0365641882678118</v>
      </c>
      <c r="K11818" s="61">
        <f t="shared" si="932"/>
        <v>606.94999999999993</v>
      </c>
    </row>
    <row r="11819" spans="1:11" ht="25.5" x14ac:dyDescent="0.25">
      <c r="A11819" s="76">
        <f t="shared" si="928"/>
        <v>11814</v>
      </c>
      <c r="B11819" s="92" t="s">
        <v>12398</v>
      </c>
      <c r="C11819" s="94" t="s">
        <v>27493</v>
      </c>
      <c r="D11819" s="70" t="s">
        <v>2259</v>
      </c>
      <c r="E11819" s="83">
        <v>803.25</v>
      </c>
      <c r="F11819" s="99">
        <v>838</v>
      </c>
      <c r="G11819" s="59">
        <v>821.81</v>
      </c>
      <c r="H11819" s="61">
        <f t="shared" si="929"/>
        <v>821.02</v>
      </c>
      <c r="I11819" s="61">
        <f t="shared" si="930"/>
        <v>17.388464567062844</v>
      </c>
      <c r="J11819" s="61">
        <f t="shared" si="931"/>
        <v>2.1179099860006874</v>
      </c>
      <c r="K11819" s="61">
        <f t="shared" si="932"/>
        <v>821.02</v>
      </c>
    </row>
    <row r="11820" spans="1:11" ht="25.5" x14ac:dyDescent="0.25">
      <c r="A11820" s="76">
        <f t="shared" si="928"/>
        <v>11815</v>
      </c>
      <c r="B11820" s="92" t="s">
        <v>12399</v>
      </c>
      <c r="C11820" s="94" t="s">
        <v>27494</v>
      </c>
      <c r="D11820" s="70" t="s">
        <v>2259</v>
      </c>
      <c r="E11820" s="83">
        <v>3991.05</v>
      </c>
      <c r="F11820" s="99">
        <v>4150</v>
      </c>
      <c r="G11820" s="59">
        <v>4070.07</v>
      </c>
      <c r="H11820" s="61">
        <f t="shared" si="929"/>
        <v>4070.3733333333334</v>
      </c>
      <c r="I11820" s="61">
        <f t="shared" si="930"/>
        <v>79.475434150014678</v>
      </c>
      <c r="J11820" s="61">
        <f t="shared" si="931"/>
        <v>1.9525342675368356</v>
      </c>
      <c r="K11820" s="61">
        <f t="shared" si="932"/>
        <v>4070.3733333333334</v>
      </c>
    </row>
    <row r="11821" spans="1:11" x14ac:dyDescent="0.25">
      <c r="A11821" s="76">
        <f t="shared" si="928"/>
        <v>11816</v>
      </c>
      <c r="B11821" s="92" t="s">
        <v>12400</v>
      </c>
      <c r="C11821" s="94" t="s">
        <v>27495</v>
      </c>
      <c r="D11821" s="70" t="s">
        <v>2259</v>
      </c>
      <c r="E11821" s="83">
        <v>4360.6499999999996</v>
      </c>
      <c r="F11821" s="99">
        <v>4539</v>
      </c>
      <c r="G11821" s="59">
        <v>4452.22</v>
      </c>
      <c r="H11821" s="61">
        <f t="shared" si="929"/>
        <v>4450.623333333333</v>
      </c>
      <c r="I11821" s="61">
        <f t="shared" si="930"/>
        <v>89.185719895807125</v>
      </c>
      <c r="J11821" s="61">
        <f t="shared" si="931"/>
        <v>2.003892785710327</v>
      </c>
      <c r="K11821" s="61">
        <f t="shared" si="932"/>
        <v>4450.623333333333</v>
      </c>
    </row>
    <row r="11822" spans="1:11" x14ac:dyDescent="0.25">
      <c r="A11822" s="76">
        <f t="shared" si="928"/>
        <v>11817</v>
      </c>
      <c r="B11822" s="92" t="s">
        <v>12401</v>
      </c>
      <c r="C11822" s="94" t="s">
        <v>27496</v>
      </c>
      <c r="D11822" s="70" t="s">
        <v>2259</v>
      </c>
      <c r="E11822" s="83">
        <v>2240.6999999999998</v>
      </c>
      <c r="F11822" s="99">
        <v>2352</v>
      </c>
      <c r="G11822" s="59">
        <v>2285.0700000000002</v>
      </c>
      <c r="H11822" s="61">
        <f t="shared" si="929"/>
        <v>2292.59</v>
      </c>
      <c r="I11822" s="61">
        <f t="shared" si="930"/>
        <v>56.029771550489194</v>
      </c>
      <c r="J11822" s="61">
        <f t="shared" si="931"/>
        <v>2.4439507958461473</v>
      </c>
      <c r="K11822" s="61">
        <f t="shared" si="932"/>
        <v>2292.59</v>
      </c>
    </row>
    <row r="11823" spans="1:11" ht="25.5" x14ac:dyDescent="0.25">
      <c r="A11823" s="76">
        <f t="shared" si="928"/>
        <v>11818</v>
      </c>
      <c r="B11823" s="92" t="s">
        <v>12402</v>
      </c>
      <c r="C11823" s="94" t="s">
        <v>27497</v>
      </c>
      <c r="D11823" s="70" t="s">
        <v>2259</v>
      </c>
      <c r="E11823" s="83">
        <v>115.5</v>
      </c>
      <c r="F11823" s="99">
        <v>120</v>
      </c>
      <c r="G11823" s="59">
        <v>118.08</v>
      </c>
      <c r="H11823" s="61">
        <f t="shared" si="929"/>
        <v>117.86</v>
      </c>
      <c r="I11823" s="61">
        <f t="shared" si="930"/>
        <v>2.2580522580312441</v>
      </c>
      <c r="J11823" s="61">
        <f t="shared" si="931"/>
        <v>1.9158766825311762</v>
      </c>
      <c r="K11823" s="61">
        <f t="shared" si="932"/>
        <v>117.86</v>
      </c>
    </row>
    <row r="11824" spans="1:11" ht="25.5" x14ac:dyDescent="0.25">
      <c r="A11824" s="76">
        <f t="shared" si="928"/>
        <v>11819</v>
      </c>
      <c r="B11824" s="92" t="s">
        <v>12403</v>
      </c>
      <c r="C11824" s="94" t="s">
        <v>27498</v>
      </c>
      <c r="D11824" s="70" t="s">
        <v>2259</v>
      </c>
      <c r="E11824" s="83">
        <v>578.54999999999995</v>
      </c>
      <c r="F11824" s="99">
        <v>603</v>
      </c>
      <c r="G11824" s="59">
        <v>591.91</v>
      </c>
      <c r="H11824" s="61">
        <f t="shared" si="929"/>
        <v>591.15333333333331</v>
      </c>
      <c r="I11824" s="61">
        <f t="shared" si="930"/>
        <v>12.242550115614552</v>
      </c>
      <c r="J11824" s="61">
        <f t="shared" si="931"/>
        <v>2.070960176538724</v>
      </c>
      <c r="K11824" s="61">
        <f t="shared" si="932"/>
        <v>591.15333333333331</v>
      </c>
    </row>
    <row r="11825" spans="1:11" ht="25.5" x14ac:dyDescent="0.25">
      <c r="A11825" s="76">
        <f t="shared" si="928"/>
        <v>11820</v>
      </c>
      <c r="B11825" s="92" t="s">
        <v>12404</v>
      </c>
      <c r="C11825" s="94">
        <f>A11825</f>
        <v>11820</v>
      </c>
      <c r="D11825" s="70" t="s">
        <v>2259</v>
      </c>
      <c r="E11825" s="83">
        <v>153.30000000000001</v>
      </c>
      <c r="F11825" s="99">
        <v>159</v>
      </c>
      <c r="G11825" s="59">
        <v>156.34</v>
      </c>
      <c r="H11825" s="61">
        <f t="shared" si="929"/>
        <v>156.21333333333334</v>
      </c>
      <c r="I11825" s="61">
        <f t="shared" si="930"/>
        <v>2.8521103297967456</v>
      </c>
      <c r="J11825" s="61">
        <f t="shared" si="931"/>
        <v>1.8257790605561277</v>
      </c>
      <c r="K11825" s="61">
        <f t="shared" si="932"/>
        <v>156.21333333333334</v>
      </c>
    </row>
    <row r="11826" spans="1:11" ht="25.5" x14ac:dyDescent="0.25">
      <c r="A11826" s="76">
        <f t="shared" si="928"/>
        <v>11821</v>
      </c>
      <c r="B11826" s="92" t="s">
        <v>12405</v>
      </c>
      <c r="C11826" s="94" t="s">
        <v>27499</v>
      </c>
      <c r="D11826" s="70" t="s">
        <v>2259</v>
      </c>
      <c r="E11826" s="83">
        <v>435.75</v>
      </c>
      <c r="F11826" s="99">
        <v>454</v>
      </c>
      <c r="G11826" s="59">
        <v>444.9</v>
      </c>
      <c r="H11826" s="61">
        <f t="shared" si="929"/>
        <v>444.88333333333338</v>
      </c>
      <c r="I11826" s="61">
        <f t="shared" si="930"/>
        <v>9.1250114155179745</v>
      </c>
      <c r="J11826" s="61">
        <f t="shared" si="931"/>
        <v>2.0511021051626956</v>
      </c>
      <c r="K11826" s="61">
        <f t="shared" si="932"/>
        <v>444.88333333333338</v>
      </c>
    </row>
    <row r="11827" spans="1:11" ht="25.5" x14ac:dyDescent="0.25">
      <c r="A11827" s="76">
        <f t="shared" si="928"/>
        <v>11822</v>
      </c>
      <c r="B11827" s="92" t="s">
        <v>12406</v>
      </c>
      <c r="C11827" s="94" t="s">
        <v>27500</v>
      </c>
      <c r="D11827" s="70" t="s">
        <v>2259</v>
      </c>
      <c r="E11827" s="83">
        <v>469.35</v>
      </c>
      <c r="F11827" s="99">
        <v>493</v>
      </c>
      <c r="G11827" s="59">
        <v>478.64</v>
      </c>
      <c r="H11827" s="61">
        <f t="shared" si="929"/>
        <v>480.33</v>
      </c>
      <c r="I11827" s="61">
        <f t="shared" si="930"/>
        <v>11.915229750197843</v>
      </c>
      <c r="J11827" s="61">
        <f t="shared" si="931"/>
        <v>2.4806340953506636</v>
      </c>
      <c r="K11827" s="61">
        <f t="shared" si="932"/>
        <v>480.33</v>
      </c>
    </row>
    <row r="11828" spans="1:11" ht="38.25" x14ac:dyDescent="0.25">
      <c r="A11828" s="76">
        <f t="shared" si="928"/>
        <v>11823</v>
      </c>
      <c r="B11828" s="92" t="s">
        <v>12407</v>
      </c>
      <c r="C11828" s="94" t="s">
        <v>27501</v>
      </c>
      <c r="D11828" s="70" t="s">
        <v>2259</v>
      </c>
      <c r="E11828" s="83">
        <v>1053.1500000000001</v>
      </c>
      <c r="F11828" s="99">
        <v>1098</v>
      </c>
      <c r="G11828" s="59">
        <v>1076.6400000000001</v>
      </c>
      <c r="H11828" s="61">
        <f t="shared" si="929"/>
        <v>1075.93</v>
      </c>
      <c r="I11828" s="61">
        <f t="shared" si="930"/>
        <v>22.433428182067892</v>
      </c>
      <c r="J11828" s="61">
        <f t="shared" si="931"/>
        <v>2.0850267379911229</v>
      </c>
      <c r="K11828" s="61">
        <f t="shared" si="932"/>
        <v>1075.93</v>
      </c>
    </row>
    <row r="11829" spans="1:11" ht="38.25" x14ac:dyDescent="0.25">
      <c r="A11829" s="76">
        <f t="shared" si="928"/>
        <v>11824</v>
      </c>
      <c r="B11829" s="92" t="s">
        <v>12408</v>
      </c>
      <c r="C11829" s="94" t="s">
        <v>27502</v>
      </c>
      <c r="D11829" s="70" t="s">
        <v>2259</v>
      </c>
      <c r="E11829" s="83">
        <v>1765.05</v>
      </c>
      <c r="F11829" s="99">
        <v>1841</v>
      </c>
      <c r="G11829" s="59">
        <v>1805.82</v>
      </c>
      <c r="H11829" s="61">
        <f t="shared" si="929"/>
        <v>1803.9566666666667</v>
      </c>
      <c r="I11829" s="61">
        <f t="shared" si="930"/>
        <v>38.009270360444113</v>
      </c>
      <c r="J11829" s="61">
        <f t="shared" si="931"/>
        <v>2.1069946447592485</v>
      </c>
      <c r="K11829" s="61">
        <f t="shared" si="932"/>
        <v>1803.9566666666667</v>
      </c>
    </row>
    <row r="11830" spans="1:11" x14ac:dyDescent="0.25">
      <c r="A11830" s="76">
        <f t="shared" si="928"/>
        <v>11825</v>
      </c>
      <c r="B11830" s="92" t="s">
        <v>12409</v>
      </c>
      <c r="C11830" s="94" t="s">
        <v>27503</v>
      </c>
      <c r="D11830" s="70" t="s">
        <v>2259</v>
      </c>
      <c r="E11830" s="83">
        <v>158.55000000000001</v>
      </c>
      <c r="F11830" s="99">
        <v>165</v>
      </c>
      <c r="G11830" s="59">
        <v>161.69</v>
      </c>
      <c r="H11830" s="61">
        <f t="shared" si="929"/>
        <v>161.74666666666667</v>
      </c>
      <c r="I11830" s="61">
        <f t="shared" si="930"/>
        <v>3.2253733634004758</v>
      </c>
      <c r="J11830" s="61">
        <f t="shared" si="931"/>
        <v>1.994089541299445</v>
      </c>
      <c r="K11830" s="61">
        <f t="shared" si="932"/>
        <v>161.74666666666667</v>
      </c>
    </row>
    <row r="11831" spans="1:11" x14ac:dyDescent="0.25">
      <c r="A11831" s="76">
        <f t="shared" si="928"/>
        <v>11826</v>
      </c>
      <c r="B11831" s="92" t="s">
        <v>12410</v>
      </c>
      <c r="C11831" s="94">
        <f>A11831</f>
        <v>11826</v>
      </c>
      <c r="D11831" s="70" t="s">
        <v>2259</v>
      </c>
      <c r="E11831" s="83">
        <v>47.25</v>
      </c>
      <c r="F11831" s="99">
        <v>49</v>
      </c>
      <c r="G11831" s="59">
        <v>48.24</v>
      </c>
      <c r="H11831" s="61">
        <f t="shared" si="929"/>
        <v>48.163333333333334</v>
      </c>
      <c r="I11831" s="61">
        <f t="shared" si="930"/>
        <v>0.87751543196307014</v>
      </c>
      <c r="J11831" s="61">
        <f t="shared" si="931"/>
        <v>1.8219574336557618</v>
      </c>
      <c r="K11831" s="61">
        <f t="shared" si="932"/>
        <v>48.163333333333334</v>
      </c>
    </row>
    <row r="11832" spans="1:11" ht="25.5" x14ac:dyDescent="0.25">
      <c r="A11832" s="76">
        <f t="shared" si="928"/>
        <v>11827</v>
      </c>
      <c r="B11832" s="92" t="s">
        <v>12411</v>
      </c>
      <c r="C11832" s="94">
        <f>A11832</f>
        <v>11827</v>
      </c>
      <c r="D11832" s="70" t="s">
        <v>2259</v>
      </c>
      <c r="E11832" s="83">
        <v>26.25</v>
      </c>
      <c r="F11832" s="99">
        <v>28</v>
      </c>
      <c r="G11832" s="59">
        <v>26.77</v>
      </c>
      <c r="H11832" s="61">
        <f t="shared" si="929"/>
        <v>27.006666666666664</v>
      </c>
      <c r="I11832" s="61">
        <f t="shared" si="930"/>
        <v>0.89868422336955123</v>
      </c>
      <c r="J11832" s="61">
        <f t="shared" si="931"/>
        <v>3.3276384474310716</v>
      </c>
      <c r="K11832" s="61">
        <f t="shared" si="932"/>
        <v>27.006666666666664</v>
      </c>
    </row>
    <row r="11833" spans="1:11" ht="25.5" x14ac:dyDescent="0.25">
      <c r="A11833" s="76">
        <f t="shared" si="928"/>
        <v>11828</v>
      </c>
      <c r="B11833" s="92" t="s">
        <v>12412</v>
      </c>
      <c r="C11833" s="94">
        <f>A11833</f>
        <v>11828</v>
      </c>
      <c r="D11833" s="70" t="s">
        <v>2259</v>
      </c>
      <c r="E11833" s="83">
        <v>28.35</v>
      </c>
      <c r="F11833" s="99">
        <v>30</v>
      </c>
      <c r="G11833" s="59">
        <v>28.98</v>
      </c>
      <c r="H11833" s="61">
        <f t="shared" si="929"/>
        <v>29.11</v>
      </c>
      <c r="I11833" s="61">
        <f t="shared" si="930"/>
        <v>0.83264638352664389</v>
      </c>
      <c r="J11833" s="61">
        <f t="shared" si="931"/>
        <v>2.86034484207023</v>
      </c>
      <c r="K11833" s="61">
        <f t="shared" si="932"/>
        <v>29.11</v>
      </c>
    </row>
    <row r="11834" spans="1:11" ht="25.5" x14ac:dyDescent="0.25">
      <c r="A11834" s="76">
        <f t="shared" si="928"/>
        <v>11829</v>
      </c>
      <c r="B11834" s="92" t="s">
        <v>12413</v>
      </c>
      <c r="C11834" s="94">
        <f>A11834</f>
        <v>11829</v>
      </c>
      <c r="D11834" s="70" t="s">
        <v>2259</v>
      </c>
      <c r="E11834" s="83">
        <v>35.700000000000003</v>
      </c>
      <c r="F11834" s="99">
        <v>37</v>
      </c>
      <c r="G11834" s="59">
        <v>36.520000000000003</v>
      </c>
      <c r="H11834" s="61">
        <f t="shared" si="929"/>
        <v>36.406666666666666</v>
      </c>
      <c r="I11834" s="61">
        <f t="shared" si="930"/>
        <v>0.65736849128425046</v>
      </c>
      <c r="J11834" s="61">
        <f t="shared" si="931"/>
        <v>1.8056266927785676</v>
      </c>
      <c r="K11834" s="61">
        <f t="shared" si="932"/>
        <v>36.406666666666666</v>
      </c>
    </row>
    <row r="11835" spans="1:11" ht="25.5" x14ac:dyDescent="0.25">
      <c r="A11835" s="76">
        <f t="shared" si="928"/>
        <v>11830</v>
      </c>
      <c r="B11835" s="92" t="s">
        <v>12414</v>
      </c>
      <c r="C11835" s="94" t="s">
        <v>27504</v>
      </c>
      <c r="D11835" s="70" t="s">
        <v>2259</v>
      </c>
      <c r="E11835" s="83">
        <v>903</v>
      </c>
      <c r="F11835" s="99">
        <v>939</v>
      </c>
      <c r="G11835" s="59">
        <v>920.88</v>
      </c>
      <c r="H11835" s="61">
        <f t="shared" si="929"/>
        <v>920.96</v>
      </c>
      <c r="I11835" s="61">
        <f t="shared" si="930"/>
        <v>18.000133332839511</v>
      </c>
      <c r="J11835" s="61">
        <f t="shared" si="931"/>
        <v>1.9544967569535603</v>
      </c>
      <c r="K11835" s="61">
        <f t="shared" si="932"/>
        <v>920.96</v>
      </c>
    </row>
    <row r="11836" spans="1:11" ht="25.5" x14ac:dyDescent="0.25">
      <c r="A11836" s="76">
        <f t="shared" si="928"/>
        <v>11831</v>
      </c>
      <c r="B11836" s="92" t="s">
        <v>12415</v>
      </c>
      <c r="C11836" s="94">
        <f>A11836</f>
        <v>11831</v>
      </c>
      <c r="D11836" s="70" t="s">
        <v>2259</v>
      </c>
      <c r="E11836" s="83">
        <v>170.1</v>
      </c>
      <c r="F11836" s="99">
        <v>177</v>
      </c>
      <c r="G11836" s="59">
        <v>173.67</v>
      </c>
      <c r="H11836" s="61">
        <f t="shared" si="929"/>
        <v>173.59</v>
      </c>
      <c r="I11836" s="61">
        <f t="shared" si="930"/>
        <v>3.4506955820529894</v>
      </c>
      <c r="J11836" s="61">
        <f t="shared" si="931"/>
        <v>1.9878423768955524</v>
      </c>
      <c r="K11836" s="61">
        <f t="shared" si="932"/>
        <v>173.59</v>
      </c>
    </row>
    <row r="11837" spans="1:11" ht="25.5" x14ac:dyDescent="0.25">
      <c r="A11837" s="76">
        <f t="shared" si="928"/>
        <v>11832</v>
      </c>
      <c r="B11837" s="92" t="s">
        <v>12416</v>
      </c>
      <c r="C11837" s="94" t="s">
        <v>27505</v>
      </c>
      <c r="D11837" s="70" t="s">
        <v>2259</v>
      </c>
      <c r="E11837" s="83">
        <v>328.65</v>
      </c>
      <c r="F11837" s="99">
        <v>345</v>
      </c>
      <c r="G11837" s="59">
        <v>335.16</v>
      </c>
      <c r="H11837" s="61">
        <f t="shared" si="929"/>
        <v>336.27</v>
      </c>
      <c r="I11837" s="61">
        <f t="shared" si="930"/>
        <v>8.2313243162932253</v>
      </c>
      <c r="J11837" s="61">
        <f t="shared" si="931"/>
        <v>2.4478318958852192</v>
      </c>
      <c r="K11837" s="61">
        <f t="shared" si="932"/>
        <v>336.27</v>
      </c>
    </row>
    <row r="11838" spans="1:11" ht="25.5" x14ac:dyDescent="0.25">
      <c r="A11838" s="76">
        <f t="shared" si="928"/>
        <v>11833</v>
      </c>
      <c r="B11838" s="92" t="s">
        <v>12417</v>
      </c>
      <c r="C11838" s="94" t="s">
        <v>27506</v>
      </c>
      <c r="D11838" s="70" t="s">
        <v>2259</v>
      </c>
      <c r="E11838" s="83">
        <v>207.9</v>
      </c>
      <c r="F11838" s="99">
        <v>217</v>
      </c>
      <c r="G11838" s="59">
        <v>212.54</v>
      </c>
      <c r="H11838" s="61">
        <f t="shared" si="929"/>
        <v>212.48</v>
      </c>
      <c r="I11838" s="61">
        <f t="shared" si="930"/>
        <v>4.550296693623392</v>
      </c>
      <c r="J11838" s="61">
        <f t="shared" si="931"/>
        <v>2.1415176457188401</v>
      </c>
      <c r="K11838" s="61">
        <f t="shared" si="932"/>
        <v>212.48</v>
      </c>
    </row>
    <row r="11839" spans="1:11" ht="38.25" x14ac:dyDescent="0.25">
      <c r="A11839" s="76">
        <f t="shared" si="928"/>
        <v>11834</v>
      </c>
      <c r="B11839" s="92" t="s">
        <v>12418</v>
      </c>
      <c r="C11839" s="94" t="s">
        <v>27507</v>
      </c>
      <c r="D11839" s="60" t="s">
        <v>2259</v>
      </c>
      <c r="E11839" s="83">
        <v>957.6</v>
      </c>
      <c r="F11839" s="99">
        <v>999</v>
      </c>
      <c r="G11839" s="59">
        <v>979.72</v>
      </c>
      <c r="H11839" s="61">
        <f t="shared" si="929"/>
        <v>978.7733333333332</v>
      </c>
      <c r="I11839" s="61">
        <f t="shared" si="930"/>
        <v>20.716228743024946</v>
      </c>
      <c r="J11839" s="61">
        <f t="shared" si="931"/>
        <v>2.116550179444844</v>
      </c>
      <c r="K11839" s="61">
        <f t="shared" si="932"/>
        <v>978.7733333333332</v>
      </c>
    </row>
    <row r="11840" spans="1:11" ht="25.5" x14ac:dyDescent="0.25">
      <c r="A11840" s="76">
        <f t="shared" si="928"/>
        <v>11835</v>
      </c>
      <c r="B11840" s="92" t="s">
        <v>12419</v>
      </c>
      <c r="C11840" s="94" t="s">
        <v>27508</v>
      </c>
      <c r="D11840" s="60" t="s">
        <v>2259</v>
      </c>
      <c r="E11840" s="83">
        <v>589.04999999999995</v>
      </c>
      <c r="F11840" s="99">
        <v>612</v>
      </c>
      <c r="G11840" s="59">
        <v>600.71</v>
      </c>
      <c r="H11840" s="61">
        <f t="shared" si="929"/>
        <v>600.5866666666667</v>
      </c>
      <c r="I11840" s="61">
        <f t="shared" si="930"/>
        <v>11.475497084367799</v>
      </c>
      <c r="J11840" s="61">
        <f t="shared" si="931"/>
        <v>1.9107145931257989</v>
      </c>
      <c r="K11840" s="61">
        <f t="shared" si="932"/>
        <v>600.5866666666667</v>
      </c>
    </row>
    <row r="11841" spans="1:11" ht="25.5" x14ac:dyDescent="0.25">
      <c r="A11841" s="76">
        <f t="shared" si="928"/>
        <v>11836</v>
      </c>
      <c r="B11841" s="92" t="s">
        <v>12420</v>
      </c>
      <c r="C11841" s="94" t="s">
        <v>27509</v>
      </c>
      <c r="D11841" s="70" t="s">
        <v>2259</v>
      </c>
      <c r="E11841" s="83">
        <v>254.1</v>
      </c>
      <c r="F11841" s="99">
        <v>265</v>
      </c>
      <c r="G11841" s="59">
        <v>259.44</v>
      </c>
      <c r="H11841" s="61">
        <f t="shared" si="929"/>
        <v>259.51333333333332</v>
      </c>
      <c r="I11841" s="61">
        <f t="shared" si="930"/>
        <v>5.4503700180201866</v>
      </c>
      <c r="J11841" s="61">
        <f t="shared" si="931"/>
        <v>2.1002273555707553</v>
      </c>
      <c r="K11841" s="61">
        <f t="shared" si="932"/>
        <v>259.51333333333332</v>
      </c>
    </row>
    <row r="11842" spans="1:11" ht="25.5" x14ac:dyDescent="0.25">
      <c r="A11842" s="76">
        <f t="shared" si="928"/>
        <v>11837</v>
      </c>
      <c r="B11842" s="92" t="s">
        <v>12421</v>
      </c>
      <c r="C11842" s="94" t="s">
        <v>27510</v>
      </c>
      <c r="D11842" s="70" t="s">
        <v>2259</v>
      </c>
      <c r="E11842" s="83">
        <v>223.65</v>
      </c>
      <c r="F11842" s="99">
        <v>235</v>
      </c>
      <c r="G11842" s="59">
        <v>228.08</v>
      </c>
      <c r="H11842" s="61">
        <f t="shared" si="929"/>
        <v>228.91</v>
      </c>
      <c r="I11842" s="61">
        <f t="shared" si="930"/>
        <v>5.7203408989325073</v>
      </c>
      <c r="J11842" s="61">
        <f t="shared" si="931"/>
        <v>2.4989475771842677</v>
      </c>
      <c r="K11842" s="61">
        <f t="shared" si="932"/>
        <v>228.91</v>
      </c>
    </row>
    <row r="11843" spans="1:11" x14ac:dyDescent="0.25">
      <c r="A11843" s="76">
        <f t="shared" si="928"/>
        <v>11838</v>
      </c>
      <c r="B11843" s="92" t="s">
        <v>12422</v>
      </c>
      <c r="C11843" s="94" t="s">
        <v>27511</v>
      </c>
      <c r="D11843" s="70" t="s">
        <v>2259</v>
      </c>
      <c r="E11843" s="83">
        <v>3894.45</v>
      </c>
      <c r="F11843" s="99">
        <v>4059</v>
      </c>
      <c r="G11843" s="59">
        <v>3981.3</v>
      </c>
      <c r="H11843" s="61">
        <f t="shared" si="929"/>
        <v>3978.25</v>
      </c>
      <c r="I11843" s="61">
        <f t="shared" si="930"/>
        <v>82.317388806983033</v>
      </c>
      <c r="J11843" s="61">
        <f t="shared" si="931"/>
        <v>2.0691859186070012</v>
      </c>
      <c r="K11843" s="61">
        <f t="shared" si="932"/>
        <v>3978.25</v>
      </c>
    </row>
    <row r="11844" spans="1:11" ht="38.25" x14ac:dyDescent="0.25">
      <c r="A11844" s="76">
        <f t="shared" si="928"/>
        <v>11839</v>
      </c>
      <c r="B11844" s="92" t="s">
        <v>12423</v>
      </c>
      <c r="C11844" s="94" t="s">
        <v>27512</v>
      </c>
      <c r="D11844" s="70" t="s">
        <v>2259</v>
      </c>
      <c r="E11844" s="83">
        <v>1341.9</v>
      </c>
      <c r="F11844" s="99">
        <v>1400</v>
      </c>
      <c r="G11844" s="59">
        <v>1372.9</v>
      </c>
      <c r="H11844" s="61">
        <f t="shared" si="929"/>
        <v>1371.6000000000001</v>
      </c>
      <c r="I11844" s="61">
        <f t="shared" si="930"/>
        <v>29.071807649336105</v>
      </c>
      <c r="J11844" s="61">
        <f t="shared" si="931"/>
        <v>2.1195543634686573</v>
      </c>
      <c r="K11844" s="61">
        <f t="shared" si="932"/>
        <v>1371.6000000000001</v>
      </c>
    </row>
    <row r="11845" spans="1:11" ht="25.5" x14ac:dyDescent="0.25">
      <c r="A11845" s="76">
        <f t="shared" si="928"/>
        <v>11840</v>
      </c>
      <c r="B11845" s="92" t="s">
        <v>12424</v>
      </c>
      <c r="C11845" s="94" t="s">
        <v>27513</v>
      </c>
      <c r="D11845" s="70" t="s">
        <v>2259</v>
      </c>
      <c r="E11845" s="83">
        <v>1824.9</v>
      </c>
      <c r="F11845" s="99">
        <v>1898</v>
      </c>
      <c r="G11845" s="59">
        <v>1861.03</v>
      </c>
      <c r="H11845" s="61">
        <f t="shared" si="929"/>
        <v>1861.3100000000002</v>
      </c>
      <c r="I11845" s="61">
        <f t="shared" si="930"/>
        <v>36.550804368713919</v>
      </c>
      <c r="J11845" s="61">
        <f t="shared" si="931"/>
        <v>1.9637139632148279</v>
      </c>
      <c r="K11845" s="61">
        <f t="shared" si="932"/>
        <v>1861.3100000000002</v>
      </c>
    </row>
    <row r="11846" spans="1:11" x14ac:dyDescent="0.25">
      <c r="A11846" s="76">
        <f t="shared" si="928"/>
        <v>11841</v>
      </c>
      <c r="B11846" s="92" t="s">
        <v>12425</v>
      </c>
      <c r="C11846" s="94">
        <f>A11846</f>
        <v>11841</v>
      </c>
      <c r="D11846" s="70" t="s">
        <v>2259</v>
      </c>
      <c r="E11846" s="83">
        <v>333.9</v>
      </c>
      <c r="F11846" s="99">
        <v>348</v>
      </c>
      <c r="G11846" s="59">
        <v>340.91</v>
      </c>
      <c r="H11846" s="61">
        <f t="shared" si="929"/>
        <v>340.93666666666667</v>
      </c>
      <c r="I11846" s="61">
        <f t="shared" si="930"/>
        <v>7.0500378249576432</v>
      </c>
      <c r="J11846" s="61">
        <f t="shared" si="931"/>
        <v>2.0678438297311259</v>
      </c>
      <c r="K11846" s="61">
        <f t="shared" si="932"/>
        <v>340.93666666666667</v>
      </c>
    </row>
    <row r="11847" spans="1:11" x14ac:dyDescent="0.25">
      <c r="A11847" s="76">
        <f t="shared" si="928"/>
        <v>11842</v>
      </c>
      <c r="B11847" s="92" t="s">
        <v>12425</v>
      </c>
      <c r="C11847" s="94" t="s">
        <v>27514</v>
      </c>
      <c r="D11847" s="70" t="s">
        <v>2259</v>
      </c>
      <c r="E11847" s="83">
        <v>214.2</v>
      </c>
      <c r="F11847" s="99">
        <v>225</v>
      </c>
      <c r="G11847" s="59">
        <v>218.44</v>
      </c>
      <c r="H11847" s="61">
        <f t="shared" si="929"/>
        <v>219.21333333333334</v>
      </c>
      <c r="I11847" s="61">
        <f t="shared" si="930"/>
        <v>5.4413723759115573</v>
      </c>
      <c r="J11847" s="61">
        <f t="shared" si="931"/>
        <v>2.4822269216797443</v>
      </c>
      <c r="K11847" s="61">
        <f t="shared" si="932"/>
        <v>219.21333333333334</v>
      </c>
    </row>
    <row r="11848" spans="1:11" x14ac:dyDescent="0.25">
      <c r="A11848" s="76">
        <f t="shared" ref="A11848:A11911" si="933">A11847+1</f>
        <v>11843</v>
      </c>
      <c r="B11848" s="92" t="s">
        <v>12425</v>
      </c>
      <c r="C11848" s="94" t="s">
        <v>27515</v>
      </c>
      <c r="D11848" s="70" t="s">
        <v>2259</v>
      </c>
      <c r="E11848" s="83">
        <v>201.6</v>
      </c>
      <c r="F11848" s="99">
        <v>210</v>
      </c>
      <c r="G11848" s="59">
        <v>206.1</v>
      </c>
      <c r="H11848" s="61">
        <f t="shared" si="929"/>
        <v>205.9</v>
      </c>
      <c r="I11848" s="61">
        <f t="shared" si="930"/>
        <v>4.2035699113967429</v>
      </c>
      <c r="J11848" s="61">
        <f t="shared" si="931"/>
        <v>2.0415589661956011</v>
      </c>
      <c r="K11848" s="61">
        <f t="shared" si="932"/>
        <v>205.9</v>
      </c>
    </row>
    <row r="11849" spans="1:11" ht="38.25" x14ac:dyDescent="0.25">
      <c r="A11849" s="76">
        <f t="shared" si="933"/>
        <v>11844</v>
      </c>
      <c r="B11849" s="92" t="s">
        <v>12426</v>
      </c>
      <c r="C11849" s="94" t="s">
        <v>27516</v>
      </c>
      <c r="D11849" s="70" t="s">
        <v>2259</v>
      </c>
      <c r="E11849" s="83">
        <v>2866.5</v>
      </c>
      <c r="F11849" s="99">
        <v>2990</v>
      </c>
      <c r="G11849" s="59">
        <v>2932.72</v>
      </c>
      <c r="H11849" s="61">
        <f t="shared" si="929"/>
        <v>2929.74</v>
      </c>
      <c r="I11849" s="61">
        <f t="shared" si="930"/>
        <v>61.803906025428518</v>
      </c>
      <c r="J11849" s="61">
        <f t="shared" si="931"/>
        <v>2.1095355227913917</v>
      </c>
      <c r="K11849" s="61">
        <f t="shared" si="932"/>
        <v>2929.74</v>
      </c>
    </row>
    <row r="11850" spans="1:11" ht="38.25" x14ac:dyDescent="0.25">
      <c r="A11850" s="76">
        <f t="shared" si="933"/>
        <v>11845</v>
      </c>
      <c r="B11850" s="92" t="s">
        <v>12427</v>
      </c>
      <c r="C11850" s="94" t="s">
        <v>27517</v>
      </c>
      <c r="D11850" s="70" t="s">
        <v>2259</v>
      </c>
      <c r="E11850" s="83">
        <v>1979.25</v>
      </c>
      <c r="F11850" s="99">
        <v>2058</v>
      </c>
      <c r="G11850" s="59">
        <v>2018.44</v>
      </c>
      <c r="H11850" s="61">
        <f t="shared" si="929"/>
        <v>2018.5633333333335</v>
      </c>
      <c r="I11850" s="61">
        <f t="shared" si="930"/>
        <v>39.375144867458374</v>
      </c>
      <c r="J11850" s="61">
        <f t="shared" si="931"/>
        <v>1.9506519422621553</v>
      </c>
      <c r="K11850" s="61">
        <f t="shared" si="932"/>
        <v>2018.5633333333335</v>
      </c>
    </row>
    <row r="11851" spans="1:11" ht="38.25" x14ac:dyDescent="0.25">
      <c r="A11851" s="76">
        <f t="shared" si="933"/>
        <v>11846</v>
      </c>
      <c r="B11851" s="92" t="s">
        <v>12428</v>
      </c>
      <c r="C11851" s="94" t="s">
        <v>27517</v>
      </c>
      <c r="D11851" s="70" t="s">
        <v>2259</v>
      </c>
      <c r="E11851" s="83">
        <v>2047.5</v>
      </c>
      <c r="F11851" s="99">
        <v>2131</v>
      </c>
      <c r="G11851" s="59">
        <v>2090.5</v>
      </c>
      <c r="H11851" s="61">
        <f t="shared" si="929"/>
        <v>2089.6666666666665</v>
      </c>
      <c r="I11851" s="61">
        <f t="shared" si="930"/>
        <v>41.75623705907099</v>
      </c>
      <c r="J11851" s="61">
        <f t="shared" si="931"/>
        <v>1.9982247755178335</v>
      </c>
      <c r="K11851" s="61">
        <f t="shared" si="932"/>
        <v>2089.6666666666665</v>
      </c>
    </row>
    <row r="11852" spans="1:11" x14ac:dyDescent="0.25">
      <c r="A11852" s="76">
        <f t="shared" si="933"/>
        <v>11847</v>
      </c>
      <c r="B11852" s="92" t="s">
        <v>12429</v>
      </c>
      <c r="C11852" s="94" t="s">
        <v>27518</v>
      </c>
      <c r="D11852" s="70" t="s">
        <v>2259</v>
      </c>
      <c r="E11852" s="83">
        <v>2912.7</v>
      </c>
      <c r="F11852" s="99">
        <v>3058</v>
      </c>
      <c r="G11852" s="59">
        <v>2970.37</v>
      </c>
      <c r="H11852" s="61">
        <f t="shared" si="929"/>
        <v>2980.3566666666666</v>
      </c>
      <c r="I11852" s="61">
        <f t="shared" si="930"/>
        <v>73.162986771545533</v>
      </c>
      <c r="J11852" s="61">
        <f t="shared" si="931"/>
        <v>2.4548399723370538</v>
      </c>
      <c r="K11852" s="61">
        <f t="shared" si="932"/>
        <v>2980.3566666666666</v>
      </c>
    </row>
    <row r="11853" spans="1:11" x14ac:dyDescent="0.25">
      <c r="A11853" s="76">
        <f t="shared" si="933"/>
        <v>11848</v>
      </c>
      <c r="B11853" s="92" t="s">
        <v>12429</v>
      </c>
      <c r="C11853" s="94" t="s">
        <v>27519</v>
      </c>
      <c r="D11853" s="70" t="s">
        <v>2259</v>
      </c>
      <c r="E11853" s="83">
        <v>1362.9</v>
      </c>
      <c r="F11853" s="99">
        <v>1421</v>
      </c>
      <c r="G11853" s="59">
        <v>1393.29</v>
      </c>
      <c r="H11853" s="61">
        <f t="shared" si="929"/>
        <v>1392.3966666666668</v>
      </c>
      <c r="I11853" s="61">
        <f t="shared" si="930"/>
        <v>29.060299952569842</v>
      </c>
      <c r="J11853" s="61">
        <f t="shared" si="931"/>
        <v>2.0870704913520699</v>
      </c>
      <c r="K11853" s="61">
        <f t="shared" si="932"/>
        <v>1392.3966666666668</v>
      </c>
    </row>
    <row r="11854" spans="1:11" ht="38.25" x14ac:dyDescent="0.25">
      <c r="A11854" s="76">
        <f t="shared" si="933"/>
        <v>11849</v>
      </c>
      <c r="B11854" s="92" t="s">
        <v>12430</v>
      </c>
      <c r="C11854" s="94" t="s">
        <v>27520</v>
      </c>
      <c r="D11854" s="70" t="s">
        <v>2259</v>
      </c>
      <c r="E11854" s="83">
        <v>1620.15</v>
      </c>
      <c r="F11854" s="99">
        <v>1690</v>
      </c>
      <c r="G11854" s="59">
        <v>1657.58</v>
      </c>
      <c r="H11854" s="61">
        <f t="shared" si="929"/>
        <v>1655.9099999999999</v>
      </c>
      <c r="I11854" s="61">
        <f t="shared" si="930"/>
        <v>34.95493241303717</v>
      </c>
      <c r="J11854" s="61">
        <f t="shared" si="931"/>
        <v>2.1109198213089582</v>
      </c>
      <c r="K11854" s="61">
        <f t="shared" si="932"/>
        <v>1655.9099999999999</v>
      </c>
    </row>
    <row r="11855" spans="1:11" ht="25.5" x14ac:dyDescent="0.25">
      <c r="A11855" s="76">
        <f t="shared" si="933"/>
        <v>11850</v>
      </c>
      <c r="B11855" s="92" t="s">
        <v>12431</v>
      </c>
      <c r="C11855" s="94" t="s">
        <v>27521</v>
      </c>
      <c r="D11855" s="70" t="s">
        <v>2259</v>
      </c>
      <c r="E11855" s="83">
        <v>999.6</v>
      </c>
      <c r="F11855" s="99">
        <v>1039</v>
      </c>
      <c r="G11855" s="59">
        <v>1019.39</v>
      </c>
      <c r="H11855" s="61">
        <f t="shared" si="929"/>
        <v>1019.3299999999999</v>
      </c>
      <c r="I11855" s="61">
        <f t="shared" si="930"/>
        <v>19.700068527799584</v>
      </c>
      <c r="J11855" s="61">
        <f t="shared" si="931"/>
        <v>1.9326487523961413</v>
      </c>
      <c r="K11855" s="61">
        <f t="shared" si="932"/>
        <v>1019.3299999999999</v>
      </c>
    </row>
    <row r="11856" spans="1:11" ht="25.5" x14ac:dyDescent="0.25">
      <c r="A11856" s="76">
        <f t="shared" si="933"/>
        <v>11851</v>
      </c>
      <c r="B11856" s="92" t="s">
        <v>12432</v>
      </c>
      <c r="C11856" s="94" t="s">
        <v>27522</v>
      </c>
      <c r="D11856" s="70" t="s">
        <v>2259</v>
      </c>
      <c r="E11856" s="83">
        <v>205.8</v>
      </c>
      <c r="F11856" s="99">
        <v>214</v>
      </c>
      <c r="G11856" s="59">
        <v>210.12</v>
      </c>
      <c r="H11856" s="61">
        <f t="shared" si="929"/>
        <v>209.97333333333336</v>
      </c>
      <c r="I11856" s="61">
        <f t="shared" si="930"/>
        <v>4.1019670078309121</v>
      </c>
      <c r="J11856" s="61">
        <f t="shared" si="931"/>
        <v>1.953565694610861</v>
      </c>
      <c r="K11856" s="61">
        <f t="shared" si="932"/>
        <v>209.97333333333336</v>
      </c>
    </row>
    <row r="11857" spans="1:11" ht="25.5" x14ac:dyDescent="0.25">
      <c r="A11857" s="76">
        <f t="shared" si="933"/>
        <v>11852</v>
      </c>
      <c r="B11857" s="92" t="s">
        <v>12433</v>
      </c>
      <c r="C11857" s="94" t="s">
        <v>27523</v>
      </c>
      <c r="D11857" s="70" t="s">
        <v>2259</v>
      </c>
      <c r="E11857" s="83">
        <v>445.2</v>
      </c>
      <c r="F11857" s="99">
        <v>467</v>
      </c>
      <c r="G11857" s="59">
        <v>454.01</v>
      </c>
      <c r="H11857" s="61">
        <f t="shared" si="929"/>
        <v>455.40333333333336</v>
      </c>
      <c r="I11857" s="61">
        <f t="shared" si="930"/>
        <v>10.966587132437031</v>
      </c>
      <c r="J11857" s="61">
        <f t="shared" si="931"/>
        <v>2.4081042736703062</v>
      </c>
      <c r="K11857" s="61">
        <f t="shared" si="932"/>
        <v>455.40333333333336</v>
      </c>
    </row>
    <row r="11858" spans="1:11" ht="38.25" x14ac:dyDescent="0.25">
      <c r="A11858" s="76">
        <f t="shared" si="933"/>
        <v>11853</v>
      </c>
      <c r="B11858" s="92" t="s">
        <v>12434</v>
      </c>
      <c r="C11858" s="94" t="s">
        <v>27524</v>
      </c>
      <c r="D11858" s="70" t="s">
        <v>2259</v>
      </c>
      <c r="E11858" s="83">
        <v>2320.5</v>
      </c>
      <c r="F11858" s="99">
        <v>2419</v>
      </c>
      <c r="G11858" s="59">
        <v>2372.25</v>
      </c>
      <c r="H11858" s="61">
        <f t="shared" si="929"/>
        <v>2370.5833333333335</v>
      </c>
      <c r="I11858" s="61">
        <f t="shared" si="930"/>
        <v>49.271146052566436</v>
      </c>
      <c r="J11858" s="61">
        <f t="shared" si="931"/>
        <v>2.0784397392723211</v>
      </c>
      <c r="K11858" s="61">
        <f t="shared" si="932"/>
        <v>2370.5833333333335</v>
      </c>
    </row>
    <row r="11859" spans="1:11" ht="25.5" x14ac:dyDescent="0.25">
      <c r="A11859" s="76">
        <f t="shared" si="933"/>
        <v>11854</v>
      </c>
      <c r="B11859" s="92" t="s">
        <v>12435</v>
      </c>
      <c r="C11859" s="94" t="s">
        <v>27525</v>
      </c>
      <c r="D11859" s="70" t="s">
        <v>2259</v>
      </c>
      <c r="E11859" s="83">
        <v>279.3</v>
      </c>
      <c r="F11859" s="99">
        <v>291</v>
      </c>
      <c r="G11859" s="59">
        <v>285.75</v>
      </c>
      <c r="H11859" s="61">
        <f t="shared" si="929"/>
        <v>285.34999999999997</v>
      </c>
      <c r="I11859" s="61">
        <f t="shared" si="930"/>
        <v>5.860247435049132</v>
      </c>
      <c r="J11859" s="61">
        <f t="shared" si="931"/>
        <v>2.0537050762394018</v>
      </c>
      <c r="K11859" s="61">
        <f t="shared" si="932"/>
        <v>285.34999999999997</v>
      </c>
    </row>
    <row r="11860" spans="1:11" ht="25.5" x14ac:dyDescent="0.25">
      <c r="A11860" s="76">
        <f t="shared" si="933"/>
        <v>11855</v>
      </c>
      <c r="B11860" s="92" t="s">
        <v>12436</v>
      </c>
      <c r="C11860" s="94" t="s">
        <v>27526</v>
      </c>
      <c r="D11860" s="70" t="s">
        <v>2259</v>
      </c>
      <c r="E11860" s="83">
        <v>490.35</v>
      </c>
      <c r="F11860" s="99">
        <v>510</v>
      </c>
      <c r="G11860" s="59">
        <v>500.06</v>
      </c>
      <c r="H11860" s="61">
        <f t="shared" si="929"/>
        <v>500.13666666666671</v>
      </c>
      <c r="I11860" s="61">
        <f t="shared" si="930"/>
        <v>9.8252243401020163</v>
      </c>
      <c r="J11860" s="61">
        <f t="shared" si="931"/>
        <v>1.9645079025270455</v>
      </c>
      <c r="K11860" s="61">
        <f t="shared" si="932"/>
        <v>500.13666666666671</v>
      </c>
    </row>
    <row r="11861" spans="1:11" ht="38.25" x14ac:dyDescent="0.25">
      <c r="A11861" s="76">
        <f t="shared" si="933"/>
        <v>11856</v>
      </c>
      <c r="B11861" s="92" t="s">
        <v>12437</v>
      </c>
      <c r="C11861" s="94" t="s">
        <v>27527</v>
      </c>
      <c r="D11861" s="70" t="s">
        <v>2259</v>
      </c>
      <c r="E11861" s="83">
        <v>1215.9000000000001</v>
      </c>
      <c r="F11861" s="99">
        <v>1266</v>
      </c>
      <c r="G11861" s="59">
        <v>1241.43</v>
      </c>
      <c r="H11861" s="61">
        <f t="shared" si="929"/>
        <v>1241.1099999999999</v>
      </c>
      <c r="I11861" s="61">
        <f t="shared" si="930"/>
        <v>25.051532887230628</v>
      </c>
      <c r="J11861" s="61">
        <f t="shared" si="931"/>
        <v>2.0184780468476311</v>
      </c>
      <c r="K11861" s="61">
        <f t="shared" si="932"/>
        <v>1241.1099999999999</v>
      </c>
    </row>
    <row r="11862" spans="1:11" ht="51" x14ac:dyDescent="0.25">
      <c r="A11862" s="76">
        <f t="shared" si="933"/>
        <v>11857</v>
      </c>
      <c r="B11862" s="92" t="s">
        <v>12438</v>
      </c>
      <c r="C11862" s="94" t="s">
        <v>27528</v>
      </c>
      <c r="D11862" s="70" t="s">
        <v>2259</v>
      </c>
      <c r="E11862" s="83">
        <v>1624.35</v>
      </c>
      <c r="F11862" s="99">
        <v>1705</v>
      </c>
      <c r="G11862" s="59">
        <v>1656.51</v>
      </c>
      <c r="H11862" s="61">
        <f t="shared" si="929"/>
        <v>1661.9533333333331</v>
      </c>
      <c r="I11862" s="61">
        <f t="shared" si="930"/>
        <v>40.599606319930452</v>
      </c>
      <c r="J11862" s="61">
        <f t="shared" si="931"/>
        <v>2.442884857573044</v>
      </c>
      <c r="K11862" s="61">
        <f t="shared" si="932"/>
        <v>1661.9533333333331</v>
      </c>
    </row>
    <row r="11863" spans="1:11" ht="38.25" x14ac:dyDescent="0.25">
      <c r="A11863" s="76">
        <f t="shared" si="933"/>
        <v>11858</v>
      </c>
      <c r="B11863" s="92" t="s">
        <v>12439</v>
      </c>
      <c r="C11863" s="94" t="s">
        <v>27529</v>
      </c>
      <c r="D11863" s="70" t="s">
        <v>2259</v>
      </c>
      <c r="E11863" s="83">
        <v>1474.2</v>
      </c>
      <c r="F11863" s="99">
        <v>1537</v>
      </c>
      <c r="G11863" s="59">
        <v>1507.07</v>
      </c>
      <c r="H11863" s="61">
        <f t="shared" si="929"/>
        <v>1506.09</v>
      </c>
      <c r="I11863" s="61">
        <f t="shared" si="930"/>
        <v>31.411467651162027</v>
      </c>
      <c r="J11863" s="61">
        <f t="shared" si="931"/>
        <v>2.0856301848602694</v>
      </c>
      <c r="K11863" s="61">
        <f t="shared" si="932"/>
        <v>1506.09</v>
      </c>
    </row>
    <row r="11864" spans="1:11" ht="38.25" x14ac:dyDescent="0.25">
      <c r="A11864" s="76">
        <f t="shared" si="933"/>
        <v>11859</v>
      </c>
      <c r="B11864" s="92" t="s">
        <v>12440</v>
      </c>
      <c r="C11864" s="94" t="s">
        <v>27530</v>
      </c>
      <c r="D11864" s="70" t="s">
        <v>2259</v>
      </c>
      <c r="E11864" s="83">
        <v>3336.9</v>
      </c>
      <c r="F11864" s="99">
        <v>3481</v>
      </c>
      <c r="G11864" s="59">
        <v>3413.98</v>
      </c>
      <c r="H11864" s="61">
        <f t="shared" si="929"/>
        <v>3410.6266666666666</v>
      </c>
      <c r="I11864" s="61">
        <f t="shared" si="930"/>
        <v>72.108502503750046</v>
      </c>
      <c r="J11864" s="61">
        <f t="shared" si="931"/>
        <v>2.1142303028500153</v>
      </c>
      <c r="K11864" s="61">
        <f t="shared" si="932"/>
        <v>3410.6266666666666</v>
      </c>
    </row>
    <row r="11865" spans="1:11" ht="38.25" x14ac:dyDescent="0.25">
      <c r="A11865" s="76">
        <f t="shared" si="933"/>
        <v>11860</v>
      </c>
      <c r="B11865" s="92" t="s">
        <v>12441</v>
      </c>
      <c r="C11865" s="94" t="s">
        <v>27531</v>
      </c>
      <c r="D11865" s="70" t="s">
        <v>2259</v>
      </c>
      <c r="E11865" s="83">
        <v>1656.9</v>
      </c>
      <c r="F11865" s="99">
        <v>1723</v>
      </c>
      <c r="G11865" s="59">
        <v>1689.71</v>
      </c>
      <c r="H11865" s="61">
        <f t="shared" si="929"/>
        <v>1689.8700000000001</v>
      </c>
      <c r="I11865" s="61">
        <f t="shared" si="930"/>
        <v>33.050290467709914</v>
      </c>
      <c r="J11865" s="61">
        <f t="shared" si="931"/>
        <v>1.9557889345162596</v>
      </c>
      <c r="K11865" s="61">
        <f t="shared" si="932"/>
        <v>1689.8700000000001</v>
      </c>
    </row>
    <row r="11866" spans="1:11" x14ac:dyDescent="0.25">
      <c r="A11866" s="76">
        <f t="shared" si="933"/>
        <v>11861</v>
      </c>
      <c r="B11866" s="92" t="s">
        <v>12442</v>
      </c>
      <c r="C11866" s="94" t="s">
        <v>27532</v>
      </c>
      <c r="D11866" s="60" t="s">
        <v>2259</v>
      </c>
      <c r="E11866" s="83">
        <v>751.8</v>
      </c>
      <c r="F11866" s="99">
        <v>783</v>
      </c>
      <c r="G11866" s="59">
        <v>767.59</v>
      </c>
      <c r="H11866" s="61">
        <f t="shared" si="929"/>
        <v>767.46333333333325</v>
      </c>
      <c r="I11866" s="61">
        <f t="shared" si="930"/>
        <v>15.600385678993133</v>
      </c>
      <c r="J11866" s="61">
        <f t="shared" si="931"/>
        <v>2.032720652755589</v>
      </c>
      <c r="K11866" s="61">
        <f t="shared" si="932"/>
        <v>767.46333333333325</v>
      </c>
    </row>
    <row r="11867" spans="1:11" x14ac:dyDescent="0.25">
      <c r="A11867" s="76">
        <f t="shared" si="933"/>
        <v>11862</v>
      </c>
      <c r="B11867" s="92" t="s">
        <v>12442</v>
      </c>
      <c r="C11867" s="94" t="s">
        <v>27533</v>
      </c>
      <c r="D11867" s="70" t="s">
        <v>2259</v>
      </c>
      <c r="E11867" s="83">
        <v>2091.6</v>
      </c>
      <c r="F11867" s="99">
        <v>2196</v>
      </c>
      <c r="G11867" s="59">
        <v>2133.0100000000002</v>
      </c>
      <c r="H11867" s="61">
        <f t="shared" si="929"/>
        <v>2140.2033333333334</v>
      </c>
      <c r="I11867" s="61">
        <f t="shared" si="930"/>
        <v>52.570410245054546</v>
      </c>
      <c r="J11867" s="61">
        <f t="shared" si="931"/>
        <v>2.4563278369993449</v>
      </c>
      <c r="K11867" s="61">
        <f t="shared" si="932"/>
        <v>2140.2033333333334</v>
      </c>
    </row>
    <row r="11868" spans="1:11" ht="38.25" x14ac:dyDescent="0.25">
      <c r="A11868" s="76">
        <f t="shared" si="933"/>
        <v>11863</v>
      </c>
      <c r="B11868" s="92" t="s">
        <v>12443</v>
      </c>
      <c r="C11868" s="94" t="s">
        <v>27534</v>
      </c>
      <c r="D11868" s="67" t="s">
        <v>2259</v>
      </c>
      <c r="E11868" s="83">
        <v>850.5</v>
      </c>
      <c r="F11868" s="99">
        <v>886</v>
      </c>
      <c r="G11868" s="59">
        <v>869.47</v>
      </c>
      <c r="H11868" s="61">
        <f t="shared" si="929"/>
        <v>868.65666666666675</v>
      </c>
      <c r="I11868" s="61">
        <f t="shared" si="930"/>
        <v>17.763970089294041</v>
      </c>
      <c r="J11868" s="61">
        <f t="shared" si="931"/>
        <v>2.0449932373696593</v>
      </c>
      <c r="K11868" s="61">
        <f t="shared" si="932"/>
        <v>868.65666666666675</v>
      </c>
    </row>
    <row r="11869" spans="1:11" ht="38.25" x14ac:dyDescent="0.25">
      <c r="A11869" s="76">
        <f t="shared" si="933"/>
        <v>11864</v>
      </c>
      <c r="B11869" s="92" t="s">
        <v>12444</v>
      </c>
      <c r="C11869" s="94" t="s">
        <v>27535</v>
      </c>
      <c r="D11869" s="60" t="s">
        <v>2259</v>
      </c>
      <c r="E11869" s="83">
        <v>1473.15</v>
      </c>
      <c r="F11869" s="99">
        <v>1537</v>
      </c>
      <c r="G11869" s="59">
        <v>1507.18</v>
      </c>
      <c r="H11869" s="61">
        <f t="shared" si="929"/>
        <v>1505.7766666666666</v>
      </c>
      <c r="I11869" s="61">
        <f t="shared" si="930"/>
        <v>31.948124097250691</v>
      </c>
      <c r="J11869" s="61">
        <f t="shared" si="931"/>
        <v>2.1217040218835481</v>
      </c>
      <c r="K11869" s="61">
        <f t="shared" si="932"/>
        <v>1505.7766666666666</v>
      </c>
    </row>
    <row r="11870" spans="1:11" ht="38.25" x14ac:dyDescent="0.25">
      <c r="A11870" s="76">
        <f t="shared" si="933"/>
        <v>11865</v>
      </c>
      <c r="B11870" s="92" t="s">
        <v>12445</v>
      </c>
      <c r="C11870" s="94" t="s">
        <v>27536</v>
      </c>
      <c r="D11870" s="70" t="s">
        <v>2259</v>
      </c>
      <c r="E11870" s="83">
        <v>1205.4000000000001</v>
      </c>
      <c r="F11870" s="99">
        <v>1253</v>
      </c>
      <c r="G11870" s="59">
        <v>1229.27</v>
      </c>
      <c r="H11870" s="61">
        <f t="shared" si="929"/>
        <v>1229.2233333333334</v>
      </c>
      <c r="I11870" s="61">
        <f t="shared" si="930"/>
        <v>23.800034313700706</v>
      </c>
      <c r="J11870" s="61">
        <f t="shared" si="931"/>
        <v>1.936184716666679</v>
      </c>
      <c r="K11870" s="61">
        <f t="shared" si="932"/>
        <v>1229.2233333333334</v>
      </c>
    </row>
    <row r="11871" spans="1:11" ht="38.25" x14ac:dyDescent="0.25">
      <c r="A11871" s="76">
        <f t="shared" si="933"/>
        <v>11866</v>
      </c>
      <c r="B11871" s="92" t="s">
        <v>12446</v>
      </c>
      <c r="C11871" s="94" t="s">
        <v>27537</v>
      </c>
      <c r="D11871" s="70" t="s">
        <v>2259</v>
      </c>
      <c r="E11871" s="83">
        <v>2730</v>
      </c>
      <c r="F11871" s="99">
        <v>2842</v>
      </c>
      <c r="G11871" s="59">
        <v>2787.33</v>
      </c>
      <c r="H11871" s="61">
        <f t="shared" si="929"/>
        <v>2786.4433333333332</v>
      </c>
      <c r="I11871" s="61">
        <f t="shared" si="930"/>
        <v>56.005264335893763</v>
      </c>
      <c r="J11871" s="61">
        <f t="shared" si="931"/>
        <v>2.0099193716204682</v>
      </c>
      <c r="K11871" s="61">
        <f t="shared" si="932"/>
        <v>2786.4433333333332</v>
      </c>
    </row>
    <row r="11872" spans="1:11" ht="38.25" x14ac:dyDescent="0.25">
      <c r="A11872" s="76">
        <f t="shared" si="933"/>
        <v>11867</v>
      </c>
      <c r="B11872" s="92" t="s">
        <v>12447</v>
      </c>
      <c r="C11872" s="94" t="s">
        <v>27538</v>
      </c>
      <c r="D11872" s="70" t="s">
        <v>2259</v>
      </c>
      <c r="E11872" s="83">
        <v>425.25</v>
      </c>
      <c r="F11872" s="99">
        <v>446</v>
      </c>
      <c r="G11872" s="59">
        <v>433.67</v>
      </c>
      <c r="H11872" s="61">
        <f t="shared" si="929"/>
        <v>434.97333333333336</v>
      </c>
      <c r="I11872" s="61">
        <f t="shared" si="930"/>
        <v>10.43621738626277</v>
      </c>
      <c r="J11872" s="61">
        <f t="shared" si="931"/>
        <v>2.3992775157701858</v>
      </c>
      <c r="K11872" s="61">
        <f t="shared" si="932"/>
        <v>434.97333333333336</v>
      </c>
    </row>
    <row r="11873" spans="1:11" ht="38.25" x14ac:dyDescent="0.25">
      <c r="A11873" s="76">
        <f t="shared" si="933"/>
        <v>11868</v>
      </c>
      <c r="B11873" s="92" t="s">
        <v>12448</v>
      </c>
      <c r="C11873" s="94" t="s">
        <v>27539</v>
      </c>
      <c r="D11873" s="70" t="s">
        <v>2259</v>
      </c>
      <c r="E11873" s="83">
        <v>1247.4000000000001</v>
      </c>
      <c r="F11873" s="99">
        <v>1300</v>
      </c>
      <c r="G11873" s="59">
        <v>1275.22</v>
      </c>
      <c r="H11873" s="61">
        <f t="shared" si="929"/>
        <v>1274.2066666666667</v>
      </c>
      <c r="I11873" s="61">
        <f t="shared" si="930"/>
        <v>26.314637244950404</v>
      </c>
      <c r="J11873" s="61">
        <f t="shared" si="931"/>
        <v>2.0651781169682368</v>
      </c>
      <c r="K11873" s="61">
        <f t="shared" si="932"/>
        <v>1274.2066666666667</v>
      </c>
    </row>
    <row r="11874" spans="1:11" ht="25.5" x14ac:dyDescent="0.25">
      <c r="A11874" s="76">
        <f t="shared" si="933"/>
        <v>11869</v>
      </c>
      <c r="B11874" s="92" t="s">
        <v>12449</v>
      </c>
      <c r="C11874" s="94" t="s">
        <v>27540</v>
      </c>
      <c r="D11874" s="70" t="s">
        <v>2259</v>
      </c>
      <c r="E11874" s="83">
        <v>720.3</v>
      </c>
      <c r="F11874" s="99">
        <v>751</v>
      </c>
      <c r="G11874" s="59">
        <v>736.94</v>
      </c>
      <c r="H11874" s="61">
        <f t="shared" si="929"/>
        <v>736.07999999999993</v>
      </c>
      <c r="I11874" s="61">
        <f t="shared" si="930"/>
        <v>15.368057782296395</v>
      </c>
      <c r="J11874" s="61">
        <f t="shared" si="931"/>
        <v>2.0878243916824797</v>
      </c>
      <c r="K11874" s="61">
        <f t="shared" si="932"/>
        <v>736.07999999999993</v>
      </c>
    </row>
    <row r="11875" spans="1:11" ht="25.5" x14ac:dyDescent="0.25">
      <c r="A11875" s="76">
        <f t="shared" si="933"/>
        <v>11870</v>
      </c>
      <c r="B11875" s="92" t="s">
        <v>12450</v>
      </c>
      <c r="C11875" s="94" t="s">
        <v>27541</v>
      </c>
      <c r="D11875" s="70" t="s">
        <v>2259</v>
      </c>
      <c r="E11875" s="83">
        <v>1335.6</v>
      </c>
      <c r="F11875" s="99">
        <v>1389</v>
      </c>
      <c r="G11875" s="59">
        <v>1362.04</v>
      </c>
      <c r="H11875" s="61">
        <f t="shared" si="929"/>
        <v>1362.2133333333334</v>
      </c>
      <c r="I11875" s="61">
        <f t="shared" si="930"/>
        <v>26.700421969199958</v>
      </c>
      <c r="J11875" s="61">
        <f t="shared" si="931"/>
        <v>1.9600763930172431</v>
      </c>
      <c r="K11875" s="61">
        <f t="shared" si="932"/>
        <v>1362.2133333333334</v>
      </c>
    </row>
    <row r="11876" spans="1:11" ht="25.5" x14ac:dyDescent="0.25">
      <c r="A11876" s="76">
        <f t="shared" si="933"/>
        <v>11871</v>
      </c>
      <c r="B11876" s="92" t="s">
        <v>12451</v>
      </c>
      <c r="C11876" s="94" t="s">
        <v>27542</v>
      </c>
      <c r="D11876" s="70" t="s">
        <v>2259</v>
      </c>
      <c r="E11876" s="83">
        <v>523.95000000000005</v>
      </c>
      <c r="F11876" s="99">
        <v>545</v>
      </c>
      <c r="G11876" s="59">
        <v>534.95000000000005</v>
      </c>
      <c r="H11876" s="61">
        <f t="shared" si="929"/>
        <v>534.63333333333333</v>
      </c>
      <c r="I11876" s="61">
        <f t="shared" si="930"/>
        <v>10.528572236221436</v>
      </c>
      <c r="J11876" s="61">
        <f t="shared" si="931"/>
        <v>1.9693071082152445</v>
      </c>
      <c r="K11876" s="61">
        <f t="shared" si="932"/>
        <v>534.63333333333333</v>
      </c>
    </row>
    <row r="11877" spans="1:11" ht="25.5" x14ac:dyDescent="0.25">
      <c r="A11877" s="76">
        <f t="shared" si="933"/>
        <v>11872</v>
      </c>
      <c r="B11877" s="92" t="s">
        <v>12452</v>
      </c>
      <c r="C11877" s="94" t="s">
        <v>27543</v>
      </c>
      <c r="D11877" s="70" t="s">
        <v>2259</v>
      </c>
      <c r="E11877" s="83">
        <v>446.25</v>
      </c>
      <c r="F11877" s="99">
        <v>468</v>
      </c>
      <c r="G11877" s="59">
        <v>455.09</v>
      </c>
      <c r="H11877" s="61">
        <f t="shared" si="929"/>
        <v>456.44666666666666</v>
      </c>
      <c r="I11877" s="61">
        <f t="shared" si="930"/>
        <v>10.938282924359441</v>
      </c>
      <c r="J11877" s="61">
        <f t="shared" si="931"/>
        <v>2.3963989055368518</v>
      </c>
      <c r="K11877" s="61">
        <f t="shared" si="932"/>
        <v>456.44666666666666</v>
      </c>
    </row>
    <row r="11878" spans="1:11" ht="38.25" x14ac:dyDescent="0.25">
      <c r="A11878" s="76">
        <f t="shared" si="933"/>
        <v>11873</v>
      </c>
      <c r="B11878" s="92" t="s">
        <v>12453</v>
      </c>
      <c r="C11878" s="94" t="s">
        <v>27544</v>
      </c>
      <c r="D11878" s="70" t="s">
        <v>2259</v>
      </c>
      <c r="E11878" s="83">
        <v>642.6</v>
      </c>
      <c r="F11878" s="99">
        <v>670</v>
      </c>
      <c r="G11878" s="59">
        <v>656.93</v>
      </c>
      <c r="H11878" s="61">
        <f t="shared" ref="H11878:H11941" si="934">AVERAGE(E11878:G11878)</f>
        <v>656.50999999999988</v>
      </c>
      <c r="I11878" s="61">
        <f t="shared" ref="I11878:I11941" si="935">SQRT(((SUM((POWER(G11878-H11878,2)),(POWER(F11878-H11878,2)),(POWER(E11878-H11878,2)))/(COLUMNS(E11878:G11878)-1))))</f>
        <v>13.704827616573645</v>
      </c>
      <c r="J11878" s="61">
        <f t="shared" ref="J11878:J11941" si="936">I11878/H11878*100</f>
        <v>2.0875276258661173</v>
      </c>
      <c r="K11878" s="61">
        <f t="shared" ref="K11878:K11941" si="937">H11878</f>
        <v>656.50999999999988</v>
      </c>
    </row>
    <row r="11879" spans="1:11" ht="25.5" x14ac:dyDescent="0.25">
      <c r="A11879" s="76">
        <f t="shared" si="933"/>
        <v>11874</v>
      </c>
      <c r="B11879" s="92" t="s">
        <v>12454</v>
      </c>
      <c r="C11879" s="94" t="s">
        <v>27545</v>
      </c>
      <c r="D11879" s="70" t="s">
        <v>2259</v>
      </c>
      <c r="E11879" s="83">
        <v>943.95</v>
      </c>
      <c r="F11879" s="99">
        <v>985</v>
      </c>
      <c r="G11879" s="59">
        <v>965.76</v>
      </c>
      <c r="H11879" s="61">
        <f t="shared" si="934"/>
        <v>964.90333333333331</v>
      </c>
      <c r="I11879" s="61">
        <f t="shared" si="935"/>
        <v>20.538403865279609</v>
      </c>
      <c r="J11879" s="61">
        <f t="shared" si="936"/>
        <v>2.1285452289120097</v>
      </c>
      <c r="K11879" s="61">
        <f t="shared" si="937"/>
        <v>964.90333333333331</v>
      </c>
    </row>
    <row r="11880" spans="1:11" ht="25.5" x14ac:dyDescent="0.25">
      <c r="A11880" s="76">
        <f t="shared" si="933"/>
        <v>11875</v>
      </c>
      <c r="B11880" s="92" t="s">
        <v>12455</v>
      </c>
      <c r="C11880" s="94" t="s">
        <v>27546</v>
      </c>
      <c r="D11880" s="70" t="s">
        <v>2259</v>
      </c>
      <c r="E11880" s="83">
        <v>1698.9</v>
      </c>
      <c r="F11880" s="99">
        <v>1767</v>
      </c>
      <c r="G11880" s="59">
        <v>1732.54</v>
      </c>
      <c r="H11880" s="61">
        <f t="shared" si="934"/>
        <v>1732.8133333333335</v>
      </c>
      <c r="I11880" s="61">
        <f t="shared" si="935"/>
        <v>34.050822799652437</v>
      </c>
      <c r="J11880" s="61">
        <f t="shared" si="936"/>
        <v>1.9650600641530402</v>
      </c>
      <c r="K11880" s="61">
        <f t="shared" si="937"/>
        <v>1732.8133333333335</v>
      </c>
    </row>
    <row r="11881" spans="1:11" ht="25.5" x14ac:dyDescent="0.25">
      <c r="A11881" s="76">
        <f t="shared" si="933"/>
        <v>11876</v>
      </c>
      <c r="B11881" s="92" t="s">
        <v>12456</v>
      </c>
      <c r="C11881" s="94" t="s">
        <v>27547</v>
      </c>
      <c r="D11881" s="70" t="s">
        <v>2259</v>
      </c>
      <c r="E11881" s="83">
        <v>470.4</v>
      </c>
      <c r="F11881" s="99">
        <v>490</v>
      </c>
      <c r="G11881" s="59">
        <v>480.28</v>
      </c>
      <c r="H11881" s="61">
        <f t="shared" si="934"/>
        <v>480.22666666666663</v>
      </c>
      <c r="I11881" s="61">
        <f t="shared" si="935"/>
        <v>9.8001088429329979</v>
      </c>
      <c r="J11881" s="61">
        <f t="shared" si="936"/>
        <v>2.0407256662686368</v>
      </c>
      <c r="K11881" s="61">
        <f t="shared" si="937"/>
        <v>480.22666666666663</v>
      </c>
    </row>
    <row r="11882" spans="1:11" x14ac:dyDescent="0.25">
      <c r="A11882" s="76">
        <f t="shared" si="933"/>
        <v>11877</v>
      </c>
      <c r="B11882" s="92" t="s">
        <v>12457</v>
      </c>
      <c r="C11882" s="94" t="s">
        <v>27548</v>
      </c>
      <c r="D11882" s="70" t="s">
        <v>2259</v>
      </c>
      <c r="E11882" s="83">
        <v>1274.7</v>
      </c>
      <c r="F11882" s="99">
        <v>1338</v>
      </c>
      <c r="G11882" s="59">
        <v>1299.94</v>
      </c>
      <c r="H11882" s="61">
        <f t="shared" si="934"/>
        <v>1304.2133333333334</v>
      </c>
      <c r="I11882" s="61">
        <f t="shared" si="935"/>
        <v>31.865632479731701</v>
      </c>
      <c r="J11882" s="61">
        <f t="shared" si="936"/>
        <v>2.443283753148644</v>
      </c>
      <c r="K11882" s="61">
        <f t="shared" si="937"/>
        <v>1304.2133333333334</v>
      </c>
    </row>
    <row r="11883" spans="1:11" ht="25.5" x14ac:dyDescent="0.25">
      <c r="A11883" s="76">
        <f t="shared" si="933"/>
        <v>11878</v>
      </c>
      <c r="B11883" s="92" t="s">
        <v>12458</v>
      </c>
      <c r="C11883" s="94" t="s">
        <v>27549</v>
      </c>
      <c r="D11883" s="70" t="s">
        <v>2259</v>
      </c>
      <c r="E11883" s="83">
        <v>430.5</v>
      </c>
      <c r="F11883" s="99">
        <v>449</v>
      </c>
      <c r="G11883" s="59">
        <v>440.1</v>
      </c>
      <c r="H11883" s="61">
        <f t="shared" si="934"/>
        <v>439.86666666666662</v>
      </c>
      <c r="I11883" s="61">
        <f t="shared" si="935"/>
        <v>9.2522069439314514</v>
      </c>
      <c r="J11883" s="61">
        <f t="shared" si="936"/>
        <v>2.103411702924701</v>
      </c>
      <c r="K11883" s="61">
        <f t="shared" si="937"/>
        <v>439.86666666666662</v>
      </c>
    </row>
    <row r="11884" spans="1:11" ht="25.5" x14ac:dyDescent="0.25">
      <c r="A11884" s="76">
        <f t="shared" si="933"/>
        <v>11879</v>
      </c>
      <c r="B11884" s="92" t="s">
        <v>12459</v>
      </c>
      <c r="C11884" s="94" t="s">
        <v>27550</v>
      </c>
      <c r="D11884" s="70" t="s">
        <v>2259</v>
      </c>
      <c r="E11884" s="83">
        <v>1285.2</v>
      </c>
      <c r="F11884" s="99">
        <v>1341</v>
      </c>
      <c r="G11884" s="59">
        <v>1314.89</v>
      </c>
      <c r="H11884" s="61">
        <f t="shared" si="934"/>
        <v>1313.6966666666667</v>
      </c>
      <c r="I11884" s="61">
        <f t="shared" si="935"/>
        <v>27.919133821329989</v>
      </c>
      <c r="J11884" s="61">
        <f t="shared" si="936"/>
        <v>2.1252344266177623</v>
      </c>
      <c r="K11884" s="61">
        <f t="shared" si="937"/>
        <v>1313.6966666666667</v>
      </c>
    </row>
    <row r="11885" spans="1:11" ht="25.5" x14ac:dyDescent="0.25">
      <c r="A11885" s="76">
        <f t="shared" si="933"/>
        <v>11880</v>
      </c>
      <c r="B11885" s="92" t="s">
        <v>12460</v>
      </c>
      <c r="C11885" s="94" t="s">
        <v>27551</v>
      </c>
      <c r="D11885" s="70" t="s">
        <v>2259</v>
      </c>
      <c r="E11885" s="83">
        <v>198.45</v>
      </c>
      <c r="F11885" s="99">
        <v>206</v>
      </c>
      <c r="G11885" s="59">
        <v>202.38</v>
      </c>
      <c r="H11885" s="61">
        <f t="shared" si="934"/>
        <v>202.27666666666664</v>
      </c>
      <c r="I11885" s="61">
        <f t="shared" si="935"/>
        <v>3.7760605574240169</v>
      </c>
      <c r="J11885" s="61">
        <f t="shared" si="936"/>
        <v>1.8667800985897289</v>
      </c>
      <c r="K11885" s="61">
        <f t="shared" si="937"/>
        <v>202.27666666666664</v>
      </c>
    </row>
    <row r="11886" spans="1:11" ht="25.5" x14ac:dyDescent="0.25">
      <c r="A11886" s="76">
        <f t="shared" si="933"/>
        <v>11881</v>
      </c>
      <c r="B11886" s="92" t="s">
        <v>12461</v>
      </c>
      <c r="C11886" s="94" t="s">
        <v>27551</v>
      </c>
      <c r="D11886" s="70" t="s">
        <v>2259</v>
      </c>
      <c r="E11886" s="83">
        <v>220.5</v>
      </c>
      <c r="F11886" s="99">
        <v>230</v>
      </c>
      <c r="G11886" s="59">
        <v>225.13</v>
      </c>
      <c r="H11886" s="61">
        <f t="shared" si="934"/>
        <v>225.21</v>
      </c>
      <c r="I11886" s="61">
        <f t="shared" si="935"/>
        <v>4.7505052362880313</v>
      </c>
      <c r="J11886" s="61">
        <f t="shared" si="936"/>
        <v>2.1093669181155508</v>
      </c>
      <c r="K11886" s="61">
        <f t="shared" si="937"/>
        <v>225.21</v>
      </c>
    </row>
    <row r="11887" spans="1:11" ht="38.25" x14ac:dyDescent="0.25">
      <c r="A11887" s="76">
        <f t="shared" si="933"/>
        <v>11882</v>
      </c>
      <c r="B11887" s="92" t="s">
        <v>12462</v>
      </c>
      <c r="C11887" s="94" t="s">
        <v>27552</v>
      </c>
      <c r="D11887" s="70" t="s">
        <v>2259</v>
      </c>
      <c r="E11887" s="83">
        <v>1012.2</v>
      </c>
      <c r="F11887" s="99">
        <v>1063</v>
      </c>
      <c r="G11887" s="59">
        <v>1032.24</v>
      </c>
      <c r="H11887" s="61">
        <f t="shared" si="934"/>
        <v>1035.8133333333333</v>
      </c>
      <c r="I11887" s="61">
        <f t="shared" si="935"/>
        <v>25.587820019167953</v>
      </c>
      <c r="J11887" s="61">
        <f t="shared" si="936"/>
        <v>2.4703118984599497</v>
      </c>
      <c r="K11887" s="61">
        <f t="shared" si="937"/>
        <v>1035.8133333333333</v>
      </c>
    </row>
    <row r="11888" spans="1:11" ht="25.5" x14ac:dyDescent="0.25">
      <c r="A11888" s="76">
        <f t="shared" si="933"/>
        <v>11883</v>
      </c>
      <c r="B11888" s="92" t="s">
        <v>12463</v>
      </c>
      <c r="C11888" s="94" t="s">
        <v>27553</v>
      </c>
      <c r="D11888" s="70" t="s">
        <v>2259</v>
      </c>
      <c r="E11888" s="83">
        <v>1804.95</v>
      </c>
      <c r="F11888" s="99">
        <v>1881</v>
      </c>
      <c r="G11888" s="59">
        <v>1845.2</v>
      </c>
      <c r="H11888" s="61">
        <f t="shared" si="934"/>
        <v>1843.7166666666665</v>
      </c>
      <c r="I11888" s="61">
        <f t="shared" si="935"/>
        <v>38.046692804149629</v>
      </c>
      <c r="J11888" s="61">
        <f t="shared" si="936"/>
        <v>2.0635867480080798</v>
      </c>
      <c r="K11888" s="61">
        <f t="shared" si="937"/>
        <v>1843.7166666666665</v>
      </c>
    </row>
    <row r="11889" spans="1:11" ht="25.5" x14ac:dyDescent="0.25">
      <c r="A11889" s="76">
        <f t="shared" si="933"/>
        <v>11884</v>
      </c>
      <c r="B11889" s="92" t="s">
        <v>12464</v>
      </c>
      <c r="C11889" s="94" t="s">
        <v>27554</v>
      </c>
      <c r="D11889" s="70" t="s">
        <v>2259</v>
      </c>
      <c r="E11889" s="83">
        <v>323.39999999999998</v>
      </c>
      <c r="F11889" s="99">
        <v>337</v>
      </c>
      <c r="G11889" s="59">
        <v>330.87</v>
      </c>
      <c r="H11889" s="61">
        <f t="shared" si="934"/>
        <v>330.42333333333335</v>
      </c>
      <c r="I11889" s="61">
        <f t="shared" si="935"/>
        <v>6.8109935643291788</v>
      </c>
      <c r="J11889" s="61">
        <f t="shared" si="936"/>
        <v>2.0612931585730969</v>
      </c>
      <c r="K11889" s="61">
        <f t="shared" si="937"/>
        <v>330.42333333333335</v>
      </c>
    </row>
    <row r="11890" spans="1:11" ht="25.5" x14ac:dyDescent="0.25">
      <c r="A11890" s="76">
        <f t="shared" si="933"/>
        <v>11885</v>
      </c>
      <c r="B11890" s="92" t="s">
        <v>12465</v>
      </c>
      <c r="C11890" s="94" t="s">
        <v>27555</v>
      </c>
      <c r="D11890" s="70" t="s">
        <v>2259</v>
      </c>
      <c r="E11890" s="83">
        <v>1089.9000000000001</v>
      </c>
      <c r="F11890" s="99">
        <v>1133</v>
      </c>
      <c r="G11890" s="59">
        <v>1111.48</v>
      </c>
      <c r="H11890" s="61">
        <f t="shared" si="934"/>
        <v>1111.46</v>
      </c>
      <c r="I11890" s="61">
        <f t="shared" si="935"/>
        <v>21.550006960555674</v>
      </c>
      <c r="J11890" s="61">
        <f t="shared" si="936"/>
        <v>1.9388918144202825</v>
      </c>
      <c r="K11890" s="61">
        <f t="shared" si="937"/>
        <v>1111.46</v>
      </c>
    </row>
    <row r="11891" spans="1:11" ht="38.25" x14ac:dyDescent="0.25">
      <c r="A11891" s="76">
        <f t="shared" si="933"/>
        <v>11886</v>
      </c>
      <c r="B11891" s="92" t="s">
        <v>12466</v>
      </c>
      <c r="C11891" s="94" t="s">
        <v>27556</v>
      </c>
      <c r="D11891" s="70" t="s">
        <v>2259</v>
      </c>
      <c r="E11891" s="83">
        <v>484.05</v>
      </c>
      <c r="F11891" s="99">
        <v>504</v>
      </c>
      <c r="G11891" s="59">
        <v>494.22</v>
      </c>
      <c r="H11891" s="61">
        <f t="shared" si="934"/>
        <v>494.09</v>
      </c>
      <c r="I11891" s="61">
        <f t="shared" si="935"/>
        <v>9.9756353181138238</v>
      </c>
      <c r="J11891" s="61">
        <f t="shared" si="936"/>
        <v>2.0189915436689314</v>
      </c>
      <c r="K11891" s="61">
        <f t="shared" si="937"/>
        <v>494.09</v>
      </c>
    </row>
    <row r="11892" spans="1:11" ht="25.5" x14ac:dyDescent="0.25">
      <c r="A11892" s="76">
        <f t="shared" si="933"/>
        <v>11887</v>
      </c>
      <c r="B11892" s="92" t="s">
        <v>12467</v>
      </c>
      <c r="C11892" s="94" t="s">
        <v>27557</v>
      </c>
      <c r="D11892" s="70" t="s">
        <v>2259</v>
      </c>
      <c r="E11892" s="83">
        <v>1947.75</v>
      </c>
      <c r="F11892" s="99">
        <v>2045</v>
      </c>
      <c r="G11892" s="59">
        <v>1986.32</v>
      </c>
      <c r="H11892" s="61">
        <f t="shared" si="934"/>
        <v>1993.0233333333333</v>
      </c>
      <c r="I11892" s="61">
        <f t="shared" si="935"/>
        <v>48.97031379655774</v>
      </c>
      <c r="J11892" s="61">
        <f t="shared" si="936"/>
        <v>2.4570868277118887</v>
      </c>
      <c r="K11892" s="61">
        <f t="shared" si="937"/>
        <v>1993.0233333333333</v>
      </c>
    </row>
    <row r="11893" spans="1:11" ht="25.5" x14ac:dyDescent="0.25">
      <c r="A11893" s="76">
        <f t="shared" si="933"/>
        <v>11888</v>
      </c>
      <c r="B11893" s="92" t="s">
        <v>12468</v>
      </c>
      <c r="C11893" s="94" t="s">
        <v>27558</v>
      </c>
      <c r="D11893" s="70" t="s">
        <v>2259</v>
      </c>
      <c r="E11893" s="83">
        <v>1297.8</v>
      </c>
      <c r="F11893" s="99">
        <v>1353</v>
      </c>
      <c r="G11893" s="59">
        <v>1326.74</v>
      </c>
      <c r="H11893" s="61">
        <f t="shared" si="934"/>
        <v>1325.8466666666666</v>
      </c>
      <c r="I11893" s="61">
        <f t="shared" si="935"/>
        <v>27.61084086610429</v>
      </c>
      <c r="J11893" s="61">
        <f t="shared" si="936"/>
        <v>2.0825063380459499</v>
      </c>
      <c r="K11893" s="61">
        <f t="shared" si="937"/>
        <v>1325.8466666666666</v>
      </c>
    </row>
    <row r="11894" spans="1:11" ht="25.5" x14ac:dyDescent="0.25">
      <c r="A11894" s="76">
        <f t="shared" si="933"/>
        <v>11889</v>
      </c>
      <c r="B11894" s="92" t="s">
        <v>12469</v>
      </c>
      <c r="C11894" s="94" t="s">
        <v>27559</v>
      </c>
      <c r="D11894" s="70" t="s">
        <v>2259</v>
      </c>
      <c r="E11894" s="83">
        <v>100.8</v>
      </c>
      <c r="F11894" s="99">
        <v>105</v>
      </c>
      <c r="G11894" s="59">
        <v>103.13</v>
      </c>
      <c r="H11894" s="61">
        <f t="shared" si="934"/>
        <v>102.97666666666667</v>
      </c>
      <c r="I11894" s="61">
        <f t="shared" si="935"/>
        <v>2.1041942242419873</v>
      </c>
      <c r="J11894" s="61">
        <f t="shared" si="936"/>
        <v>2.0433699131602503</v>
      </c>
      <c r="K11894" s="61">
        <f t="shared" si="937"/>
        <v>102.97666666666667</v>
      </c>
    </row>
    <row r="11895" spans="1:11" ht="25.5" x14ac:dyDescent="0.25">
      <c r="A11895" s="76">
        <f t="shared" si="933"/>
        <v>11890</v>
      </c>
      <c r="B11895" s="92" t="s">
        <v>12470</v>
      </c>
      <c r="C11895" s="94" t="s">
        <v>27560</v>
      </c>
      <c r="D11895" s="70" t="s">
        <v>2259</v>
      </c>
      <c r="E11895" s="83">
        <v>95.55</v>
      </c>
      <c r="F11895" s="99">
        <v>99</v>
      </c>
      <c r="G11895" s="59">
        <v>97.44</v>
      </c>
      <c r="H11895" s="61">
        <f t="shared" si="934"/>
        <v>97.33</v>
      </c>
      <c r="I11895" s="61">
        <f t="shared" si="935"/>
        <v>1.7276284322735618</v>
      </c>
      <c r="J11895" s="61">
        <f t="shared" si="936"/>
        <v>1.7750215064970327</v>
      </c>
      <c r="K11895" s="61">
        <f t="shared" si="937"/>
        <v>97.33</v>
      </c>
    </row>
    <row r="11896" spans="1:11" ht="25.5" x14ac:dyDescent="0.25">
      <c r="A11896" s="76">
        <f t="shared" si="933"/>
        <v>11891</v>
      </c>
      <c r="B11896" s="92" t="s">
        <v>12471</v>
      </c>
      <c r="C11896" s="94" t="s">
        <v>27561</v>
      </c>
      <c r="D11896" s="70" t="s">
        <v>2259</v>
      </c>
      <c r="E11896" s="83">
        <v>84</v>
      </c>
      <c r="F11896" s="99">
        <v>87</v>
      </c>
      <c r="G11896" s="59">
        <v>85.76</v>
      </c>
      <c r="H11896" s="61">
        <f t="shared" si="934"/>
        <v>85.586666666666659</v>
      </c>
      <c r="I11896" s="61">
        <f t="shared" si="935"/>
        <v>1.5074923990963718</v>
      </c>
      <c r="J11896" s="61">
        <f t="shared" si="936"/>
        <v>1.7613636069828305</v>
      </c>
      <c r="K11896" s="61">
        <f t="shared" si="937"/>
        <v>85.586666666666659</v>
      </c>
    </row>
    <row r="11897" spans="1:11" ht="25.5" x14ac:dyDescent="0.25">
      <c r="A11897" s="76">
        <f t="shared" si="933"/>
        <v>11892</v>
      </c>
      <c r="B11897" s="92" t="s">
        <v>12472</v>
      </c>
      <c r="C11897" s="94" t="s">
        <v>27562</v>
      </c>
      <c r="D11897" s="70" t="s">
        <v>2259</v>
      </c>
      <c r="E11897" s="83">
        <v>284.55</v>
      </c>
      <c r="F11897" s="99">
        <v>299</v>
      </c>
      <c r="G11897" s="59">
        <v>290.18</v>
      </c>
      <c r="H11897" s="61">
        <f t="shared" si="934"/>
        <v>291.24333333333334</v>
      </c>
      <c r="I11897" s="61">
        <f t="shared" si="935"/>
        <v>7.2834492744394979</v>
      </c>
      <c r="J11897" s="61">
        <f t="shared" si="936"/>
        <v>2.5008123588887288</v>
      </c>
      <c r="K11897" s="61">
        <f t="shared" si="937"/>
        <v>291.24333333333334</v>
      </c>
    </row>
    <row r="11898" spans="1:11" ht="25.5" x14ac:dyDescent="0.25">
      <c r="A11898" s="76">
        <f t="shared" si="933"/>
        <v>11893</v>
      </c>
      <c r="B11898" s="92" t="s">
        <v>12473</v>
      </c>
      <c r="C11898" s="94" t="s">
        <v>27563</v>
      </c>
      <c r="D11898" s="70" t="s">
        <v>2259</v>
      </c>
      <c r="E11898" s="83">
        <v>292.95</v>
      </c>
      <c r="F11898" s="99">
        <v>305</v>
      </c>
      <c r="G11898" s="59">
        <v>299.48</v>
      </c>
      <c r="H11898" s="61">
        <f t="shared" si="934"/>
        <v>299.14333333333337</v>
      </c>
      <c r="I11898" s="61">
        <f t="shared" si="935"/>
        <v>6.032050508188191</v>
      </c>
      <c r="J11898" s="61">
        <f t="shared" si="936"/>
        <v>2.0164415636388986</v>
      </c>
      <c r="K11898" s="61">
        <f t="shared" si="937"/>
        <v>299.14333333333337</v>
      </c>
    </row>
    <row r="11899" spans="1:11" ht="38.25" x14ac:dyDescent="0.25">
      <c r="A11899" s="76">
        <f t="shared" si="933"/>
        <v>11894</v>
      </c>
      <c r="B11899" s="92" t="s">
        <v>12474</v>
      </c>
      <c r="C11899" s="94" t="s">
        <v>27564</v>
      </c>
      <c r="D11899" s="70" t="s">
        <v>2259</v>
      </c>
      <c r="E11899" s="83">
        <v>138.6</v>
      </c>
      <c r="F11899" s="99">
        <v>145</v>
      </c>
      <c r="G11899" s="59">
        <v>141.80000000000001</v>
      </c>
      <c r="H11899" s="61">
        <f t="shared" si="934"/>
        <v>141.80000000000001</v>
      </c>
      <c r="I11899" s="61">
        <f t="shared" si="935"/>
        <v>3.2000000000000028</v>
      </c>
      <c r="J11899" s="61">
        <f t="shared" si="936"/>
        <v>2.2566995768688312</v>
      </c>
      <c r="K11899" s="61">
        <f t="shared" si="937"/>
        <v>141.80000000000001</v>
      </c>
    </row>
    <row r="11900" spans="1:11" ht="25.5" x14ac:dyDescent="0.25">
      <c r="A11900" s="76">
        <f t="shared" si="933"/>
        <v>11895</v>
      </c>
      <c r="B11900" s="92" t="s">
        <v>12475</v>
      </c>
      <c r="C11900" s="94" t="s">
        <v>27565</v>
      </c>
      <c r="D11900" s="70" t="s">
        <v>2259</v>
      </c>
      <c r="E11900" s="83">
        <v>150.15</v>
      </c>
      <c r="F11900" s="99">
        <v>156</v>
      </c>
      <c r="G11900" s="59">
        <v>153.12</v>
      </c>
      <c r="H11900" s="61">
        <f t="shared" si="934"/>
        <v>153.09</v>
      </c>
      <c r="I11900" s="61">
        <f t="shared" si="935"/>
        <v>2.9251153823396407</v>
      </c>
      <c r="J11900" s="61">
        <f t="shared" si="936"/>
        <v>1.9107161684888894</v>
      </c>
      <c r="K11900" s="61">
        <f t="shared" si="937"/>
        <v>153.09</v>
      </c>
    </row>
    <row r="11901" spans="1:11" x14ac:dyDescent="0.25">
      <c r="A11901" s="76">
        <f t="shared" si="933"/>
        <v>11896</v>
      </c>
      <c r="B11901" s="92" t="s">
        <v>12476</v>
      </c>
      <c r="C11901" s="94" t="s">
        <v>27566</v>
      </c>
      <c r="D11901" s="70" t="s">
        <v>2259</v>
      </c>
      <c r="E11901" s="83">
        <v>2488.5</v>
      </c>
      <c r="F11901" s="99">
        <v>2591</v>
      </c>
      <c r="G11901" s="59">
        <v>2540.7600000000002</v>
      </c>
      <c r="H11901" s="61">
        <f t="shared" si="934"/>
        <v>2540.0866666666666</v>
      </c>
      <c r="I11901" s="61">
        <f t="shared" si="935"/>
        <v>51.253317291013794</v>
      </c>
      <c r="J11901" s="61">
        <f t="shared" si="936"/>
        <v>2.0177782893633731</v>
      </c>
      <c r="K11901" s="61">
        <f t="shared" si="937"/>
        <v>2540.0866666666666</v>
      </c>
    </row>
    <row r="11902" spans="1:11" ht="25.5" x14ac:dyDescent="0.25">
      <c r="A11902" s="76">
        <f t="shared" si="933"/>
        <v>11897</v>
      </c>
      <c r="B11902" s="92" t="s">
        <v>12477</v>
      </c>
      <c r="C11902" s="94">
        <f>A11902</f>
        <v>11897</v>
      </c>
      <c r="D11902" s="70" t="s">
        <v>2259</v>
      </c>
      <c r="E11902" s="83">
        <v>23.1</v>
      </c>
      <c r="F11902" s="99">
        <v>24</v>
      </c>
      <c r="G11902" s="59">
        <v>23.56</v>
      </c>
      <c r="H11902" s="61">
        <f t="shared" si="934"/>
        <v>23.553333333333331</v>
      </c>
      <c r="I11902" s="61">
        <f t="shared" si="935"/>
        <v>0.45003703551300384</v>
      </c>
      <c r="J11902" s="61">
        <f t="shared" si="936"/>
        <v>1.9107148408420771</v>
      </c>
      <c r="K11902" s="61">
        <f t="shared" si="937"/>
        <v>23.553333333333331</v>
      </c>
    </row>
    <row r="11903" spans="1:11" x14ac:dyDescent="0.25">
      <c r="A11903" s="76">
        <f t="shared" si="933"/>
        <v>11898</v>
      </c>
      <c r="B11903" s="92" t="s">
        <v>12478</v>
      </c>
      <c r="C11903" s="94" t="s">
        <v>27567</v>
      </c>
      <c r="D11903" s="70" t="s">
        <v>2259</v>
      </c>
      <c r="E11903" s="83">
        <v>1014.3</v>
      </c>
      <c r="F11903" s="99">
        <v>1057</v>
      </c>
      <c r="G11903" s="59">
        <v>1036.92</v>
      </c>
      <c r="H11903" s="61">
        <f t="shared" si="934"/>
        <v>1036.0733333333335</v>
      </c>
      <c r="I11903" s="61">
        <f t="shared" si="935"/>
        <v>21.362587234071963</v>
      </c>
      <c r="J11903" s="61">
        <f t="shared" si="936"/>
        <v>2.0618798444838484</v>
      </c>
      <c r="K11903" s="61">
        <f t="shared" si="937"/>
        <v>1036.0733333333335</v>
      </c>
    </row>
    <row r="11904" spans="1:11" ht="25.5" x14ac:dyDescent="0.25">
      <c r="A11904" s="76">
        <f t="shared" si="933"/>
        <v>11899</v>
      </c>
      <c r="B11904" s="92" t="s">
        <v>12479</v>
      </c>
      <c r="C11904" s="94" t="s">
        <v>27568</v>
      </c>
      <c r="D11904" s="70" t="s">
        <v>2259</v>
      </c>
      <c r="E11904" s="83">
        <v>4323.8999999999996</v>
      </c>
      <c r="F11904" s="99">
        <v>4510</v>
      </c>
      <c r="G11904" s="59">
        <v>4423.78</v>
      </c>
      <c r="H11904" s="61">
        <f t="shared" si="934"/>
        <v>4419.2266666666665</v>
      </c>
      <c r="I11904" s="61">
        <f t="shared" si="935"/>
        <v>93.133517776004609</v>
      </c>
      <c r="J11904" s="61">
        <f t="shared" si="936"/>
        <v>2.1074618887166823</v>
      </c>
      <c r="K11904" s="61">
        <f t="shared" si="937"/>
        <v>4419.2266666666665</v>
      </c>
    </row>
    <row r="11905" spans="1:11" ht="38.25" x14ac:dyDescent="0.25">
      <c r="A11905" s="76">
        <f t="shared" si="933"/>
        <v>11900</v>
      </c>
      <c r="B11905" s="92" t="s">
        <v>12480</v>
      </c>
      <c r="C11905" s="94" t="s">
        <v>27569</v>
      </c>
      <c r="D11905" s="70" t="s">
        <v>2259</v>
      </c>
      <c r="E11905" s="83">
        <v>496.65</v>
      </c>
      <c r="F11905" s="99">
        <v>516</v>
      </c>
      <c r="G11905" s="59">
        <v>506.48</v>
      </c>
      <c r="H11905" s="61">
        <f t="shared" si="934"/>
        <v>506.37666666666672</v>
      </c>
      <c r="I11905" s="61">
        <f t="shared" si="935"/>
        <v>9.6754138585041183</v>
      </c>
      <c r="J11905" s="61">
        <f t="shared" si="936"/>
        <v>1.9107147890906211</v>
      </c>
      <c r="K11905" s="61">
        <f t="shared" si="937"/>
        <v>506.37666666666672</v>
      </c>
    </row>
    <row r="11906" spans="1:11" ht="25.5" x14ac:dyDescent="0.25">
      <c r="A11906" s="76">
        <f t="shared" si="933"/>
        <v>11901</v>
      </c>
      <c r="B11906" s="92" t="s">
        <v>12481</v>
      </c>
      <c r="C11906" s="94" t="s">
        <v>27570</v>
      </c>
      <c r="D11906" s="70" t="s">
        <v>2259</v>
      </c>
      <c r="E11906" s="83">
        <v>980.7</v>
      </c>
      <c r="F11906" s="99">
        <v>1021</v>
      </c>
      <c r="G11906" s="59">
        <v>1001.29</v>
      </c>
      <c r="H11906" s="61">
        <f t="shared" si="934"/>
        <v>1000.9966666666666</v>
      </c>
      <c r="I11906" s="61">
        <f t="shared" si="935"/>
        <v>20.151601259784108</v>
      </c>
      <c r="J11906" s="61">
        <f t="shared" si="936"/>
        <v>2.0131536828078791</v>
      </c>
      <c r="K11906" s="61">
        <f t="shared" si="937"/>
        <v>1000.9966666666666</v>
      </c>
    </row>
    <row r="11907" spans="1:11" ht="38.25" x14ac:dyDescent="0.25">
      <c r="A11907" s="76">
        <f t="shared" si="933"/>
        <v>11902</v>
      </c>
      <c r="B11907" s="92" t="s">
        <v>12482</v>
      </c>
      <c r="C11907" s="94" t="s">
        <v>27571</v>
      </c>
      <c r="D11907" s="70" t="s">
        <v>2259</v>
      </c>
      <c r="E11907" s="83">
        <v>375.9</v>
      </c>
      <c r="F11907" s="99">
        <v>395</v>
      </c>
      <c r="G11907" s="59">
        <v>383.34</v>
      </c>
      <c r="H11907" s="61">
        <f t="shared" si="934"/>
        <v>384.74666666666667</v>
      </c>
      <c r="I11907" s="61">
        <f t="shared" si="935"/>
        <v>9.627384553103381</v>
      </c>
      <c r="J11907" s="61">
        <f t="shared" si="936"/>
        <v>2.5022658770541781</v>
      </c>
      <c r="K11907" s="61">
        <f t="shared" si="937"/>
        <v>384.74666666666667</v>
      </c>
    </row>
    <row r="11908" spans="1:11" ht="25.5" x14ac:dyDescent="0.25">
      <c r="A11908" s="76">
        <f t="shared" si="933"/>
        <v>11903</v>
      </c>
      <c r="B11908" s="92" t="s">
        <v>12483</v>
      </c>
      <c r="C11908" s="94">
        <f>A11908</f>
        <v>11903</v>
      </c>
      <c r="D11908" s="70" t="s">
        <v>2259</v>
      </c>
      <c r="E11908" s="83">
        <v>132.30000000000001</v>
      </c>
      <c r="F11908" s="99">
        <v>138</v>
      </c>
      <c r="G11908" s="59">
        <v>135.25</v>
      </c>
      <c r="H11908" s="61">
        <f t="shared" si="934"/>
        <v>135.18333333333334</v>
      </c>
      <c r="I11908" s="61">
        <f t="shared" si="935"/>
        <v>2.8505847353364713</v>
      </c>
      <c r="J11908" s="61">
        <f t="shared" si="936"/>
        <v>2.1086806080654457</v>
      </c>
      <c r="K11908" s="61">
        <f t="shared" si="937"/>
        <v>135.18333333333334</v>
      </c>
    </row>
    <row r="11909" spans="1:11" ht="38.25" x14ac:dyDescent="0.25">
      <c r="A11909" s="76">
        <f t="shared" si="933"/>
        <v>11904</v>
      </c>
      <c r="B11909" s="92" t="s">
        <v>12484</v>
      </c>
      <c r="C11909" s="94" t="s">
        <v>27572</v>
      </c>
      <c r="D11909" s="70" t="s">
        <v>2259</v>
      </c>
      <c r="E11909" s="83">
        <v>350.7</v>
      </c>
      <c r="F11909" s="99">
        <v>366</v>
      </c>
      <c r="G11909" s="59">
        <v>358.8</v>
      </c>
      <c r="H11909" s="61">
        <f t="shared" si="934"/>
        <v>358.5</v>
      </c>
      <c r="I11909" s="61">
        <f t="shared" si="935"/>
        <v>7.6544104933038497</v>
      </c>
      <c r="J11909" s="61">
        <f t="shared" si="936"/>
        <v>2.1351214765143234</v>
      </c>
      <c r="K11909" s="61">
        <f t="shared" si="937"/>
        <v>358.5</v>
      </c>
    </row>
    <row r="11910" spans="1:11" ht="38.25" x14ac:dyDescent="0.25">
      <c r="A11910" s="76">
        <f t="shared" si="933"/>
        <v>11905</v>
      </c>
      <c r="B11910" s="92" t="s">
        <v>12485</v>
      </c>
      <c r="C11910" s="94" t="s">
        <v>27573</v>
      </c>
      <c r="D11910" s="70" t="s">
        <v>2259</v>
      </c>
      <c r="E11910" s="83">
        <v>306.60000000000002</v>
      </c>
      <c r="F11910" s="99">
        <v>319</v>
      </c>
      <c r="G11910" s="59">
        <v>312.67</v>
      </c>
      <c r="H11910" s="61">
        <f t="shared" si="934"/>
        <v>312.75666666666666</v>
      </c>
      <c r="I11910" s="61">
        <f t="shared" si="935"/>
        <v>6.2004542844321646</v>
      </c>
      <c r="J11910" s="61">
        <f t="shared" si="936"/>
        <v>1.9825170636699985</v>
      </c>
      <c r="K11910" s="61">
        <f t="shared" si="937"/>
        <v>312.75666666666666</v>
      </c>
    </row>
    <row r="11911" spans="1:11" ht="25.5" x14ac:dyDescent="0.25">
      <c r="A11911" s="76">
        <f t="shared" si="933"/>
        <v>11906</v>
      </c>
      <c r="B11911" s="92" t="s">
        <v>12486</v>
      </c>
      <c r="C11911" s="94" t="s">
        <v>27574</v>
      </c>
      <c r="D11911" s="70" t="s">
        <v>2259</v>
      </c>
      <c r="E11911" s="83">
        <v>331.8</v>
      </c>
      <c r="F11911" s="99">
        <v>345</v>
      </c>
      <c r="G11911" s="59">
        <v>338.77</v>
      </c>
      <c r="H11911" s="61">
        <f t="shared" si="934"/>
        <v>338.52333333333331</v>
      </c>
      <c r="I11911" s="61">
        <f t="shared" si="935"/>
        <v>6.6034561657766195</v>
      </c>
      <c r="J11911" s="61">
        <f t="shared" si="936"/>
        <v>1.9506649957491715</v>
      </c>
      <c r="K11911" s="61">
        <f t="shared" si="937"/>
        <v>338.52333333333331</v>
      </c>
    </row>
    <row r="11912" spans="1:11" x14ac:dyDescent="0.25">
      <c r="A11912" s="76">
        <f t="shared" ref="A11912:A11975" si="938">A11911+1</f>
        <v>11907</v>
      </c>
      <c r="B11912" s="92" t="s">
        <v>12487</v>
      </c>
      <c r="C11912" s="94" t="s">
        <v>27575</v>
      </c>
      <c r="D11912" s="67" t="s">
        <v>2259</v>
      </c>
      <c r="E11912" s="83">
        <v>3593.1</v>
      </c>
      <c r="F11912" s="99">
        <v>3772</v>
      </c>
      <c r="G11912" s="59">
        <v>3664.24</v>
      </c>
      <c r="H11912" s="61">
        <f t="shared" si="934"/>
        <v>3676.4466666666667</v>
      </c>
      <c r="I11912" s="61">
        <f t="shared" si="935"/>
        <v>90.07249598702893</v>
      </c>
      <c r="J11912" s="61">
        <f t="shared" si="936"/>
        <v>2.449987832101348</v>
      </c>
      <c r="K11912" s="61">
        <f t="shared" si="937"/>
        <v>3676.4466666666667</v>
      </c>
    </row>
    <row r="11913" spans="1:11" ht="25.5" x14ac:dyDescent="0.25">
      <c r="A11913" s="76">
        <f t="shared" si="938"/>
        <v>11908</v>
      </c>
      <c r="B11913" s="92" t="s">
        <v>12488</v>
      </c>
      <c r="C11913" s="94" t="s">
        <v>27576</v>
      </c>
      <c r="D11913" s="60" t="s">
        <v>2259</v>
      </c>
      <c r="E11913" s="83">
        <v>813.75</v>
      </c>
      <c r="F11913" s="99">
        <v>848</v>
      </c>
      <c r="G11913" s="59">
        <v>831.9</v>
      </c>
      <c r="H11913" s="61">
        <f t="shared" si="934"/>
        <v>831.2166666666667</v>
      </c>
      <c r="I11913" s="61">
        <f t="shared" si="935"/>
        <v>17.135222010039243</v>
      </c>
      <c r="J11913" s="61">
        <f t="shared" si="936"/>
        <v>2.0614627566064896</v>
      </c>
      <c r="K11913" s="61">
        <f t="shared" si="937"/>
        <v>831.2166666666667</v>
      </c>
    </row>
    <row r="11914" spans="1:11" ht="38.25" x14ac:dyDescent="0.25">
      <c r="A11914" s="76">
        <f t="shared" si="938"/>
        <v>11909</v>
      </c>
      <c r="B11914" s="92" t="s">
        <v>12489</v>
      </c>
      <c r="C11914" s="94" t="s">
        <v>27577</v>
      </c>
      <c r="D11914" s="60" t="s">
        <v>2259</v>
      </c>
      <c r="E11914" s="83">
        <v>2061.15</v>
      </c>
      <c r="F11914" s="99">
        <v>2150</v>
      </c>
      <c r="G11914" s="59">
        <v>2108.7600000000002</v>
      </c>
      <c r="H11914" s="61">
        <f t="shared" si="934"/>
        <v>2106.6366666666668</v>
      </c>
      <c r="I11914" s="61">
        <f t="shared" si="935"/>
        <v>44.46304120652713</v>
      </c>
      <c r="J11914" s="61">
        <f t="shared" si="936"/>
        <v>2.1106174553052397</v>
      </c>
      <c r="K11914" s="61">
        <f t="shared" si="937"/>
        <v>2106.6366666666668</v>
      </c>
    </row>
    <row r="11915" spans="1:11" ht="25.5" x14ac:dyDescent="0.25">
      <c r="A11915" s="76">
        <f t="shared" si="938"/>
        <v>11910</v>
      </c>
      <c r="B11915" s="92" t="s">
        <v>12490</v>
      </c>
      <c r="C11915" s="94" t="s">
        <v>27578</v>
      </c>
      <c r="D11915" s="70" t="s">
        <v>2259</v>
      </c>
      <c r="E11915" s="83">
        <v>1561.35</v>
      </c>
      <c r="F11915" s="99">
        <v>1623</v>
      </c>
      <c r="G11915" s="59">
        <v>1592.26</v>
      </c>
      <c r="H11915" s="61">
        <f t="shared" si="934"/>
        <v>1592.2033333333331</v>
      </c>
      <c r="I11915" s="61">
        <f t="shared" si="935"/>
        <v>30.825039064587351</v>
      </c>
      <c r="J11915" s="61">
        <f t="shared" si="936"/>
        <v>1.9359989028570903</v>
      </c>
      <c r="K11915" s="61">
        <f t="shared" si="937"/>
        <v>1592.2033333333331</v>
      </c>
    </row>
    <row r="11916" spans="1:11" ht="38.25" x14ac:dyDescent="0.25">
      <c r="A11916" s="76">
        <f t="shared" si="938"/>
        <v>11911</v>
      </c>
      <c r="B11916" s="92" t="s">
        <v>12491</v>
      </c>
      <c r="C11916" s="94" t="s">
        <v>27579</v>
      </c>
      <c r="D11916" s="70" t="s">
        <v>2259</v>
      </c>
      <c r="E11916" s="83">
        <v>1147.6500000000001</v>
      </c>
      <c r="F11916" s="99">
        <v>1195</v>
      </c>
      <c r="G11916" s="59">
        <v>1171.75</v>
      </c>
      <c r="H11916" s="61">
        <f t="shared" si="934"/>
        <v>1171.4666666666667</v>
      </c>
      <c r="I11916" s="61">
        <f t="shared" si="935"/>
        <v>23.676271525164832</v>
      </c>
      <c r="J11916" s="61">
        <f t="shared" si="936"/>
        <v>2.0210794040375171</v>
      </c>
      <c r="K11916" s="61">
        <f t="shared" si="937"/>
        <v>1171.4666666666667</v>
      </c>
    </row>
    <row r="11917" spans="1:11" ht="38.25" x14ac:dyDescent="0.25">
      <c r="A11917" s="76">
        <f t="shared" si="938"/>
        <v>11912</v>
      </c>
      <c r="B11917" s="92" t="s">
        <v>12492</v>
      </c>
      <c r="C11917" s="94" t="s">
        <v>27580</v>
      </c>
      <c r="D11917" s="70" t="s">
        <v>2259</v>
      </c>
      <c r="E11917" s="83">
        <v>796.95</v>
      </c>
      <c r="F11917" s="99">
        <v>837</v>
      </c>
      <c r="G11917" s="59">
        <v>812.73</v>
      </c>
      <c r="H11917" s="61">
        <f t="shared" si="934"/>
        <v>815.56000000000006</v>
      </c>
      <c r="I11917" s="61">
        <f t="shared" si="935"/>
        <v>20.174421924803671</v>
      </c>
      <c r="J11917" s="61">
        <f t="shared" si="936"/>
        <v>2.4736894802103668</v>
      </c>
      <c r="K11917" s="61">
        <f t="shared" si="937"/>
        <v>815.56000000000006</v>
      </c>
    </row>
    <row r="11918" spans="1:11" ht="25.5" x14ac:dyDescent="0.25">
      <c r="A11918" s="76">
        <f t="shared" si="938"/>
        <v>11913</v>
      </c>
      <c r="B11918" s="92" t="s">
        <v>12493</v>
      </c>
      <c r="C11918" s="94">
        <f>A11918</f>
        <v>11913</v>
      </c>
      <c r="D11918" s="70" t="s">
        <v>2259</v>
      </c>
      <c r="E11918" s="83">
        <v>59.85</v>
      </c>
      <c r="F11918" s="99">
        <v>62</v>
      </c>
      <c r="G11918" s="59">
        <v>61.18</v>
      </c>
      <c r="H11918" s="61">
        <f t="shared" si="934"/>
        <v>61.01</v>
      </c>
      <c r="I11918" s="61">
        <f t="shared" si="935"/>
        <v>1.0850345616615162</v>
      </c>
      <c r="J11918" s="61">
        <f t="shared" si="936"/>
        <v>1.7784536332757193</v>
      </c>
      <c r="K11918" s="61">
        <f t="shared" si="937"/>
        <v>61.01</v>
      </c>
    </row>
    <row r="11919" spans="1:11" ht="25.5" x14ac:dyDescent="0.25">
      <c r="A11919" s="76">
        <f t="shared" si="938"/>
        <v>11914</v>
      </c>
      <c r="B11919" s="92" t="s">
        <v>12494</v>
      </c>
      <c r="C11919" s="94" t="s">
        <v>27581</v>
      </c>
      <c r="D11919" s="70" t="s">
        <v>2259</v>
      </c>
      <c r="E11919" s="83">
        <v>3399.9</v>
      </c>
      <c r="F11919" s="99">
        <v>3546</v>
      </c>
      <c r="G11919" s="59">
        <v>3478.44</v>
      </c>
      <c r="H11919" s="61">
        <f t="shared" si="934"/>
        <v>3474.78</v>
      </c>
      <c r="I11919" s="61">
        <f t="shared" si="935"/>
        <v>73.118733577654325</v>
      </c>
      <c r="J11919" s="61">
        <f t="shared" si="936"/>
        <v>2.1042694379976377</v>
      </c>
      <c r="K11919" s="61">
        <f t="shared" si="937"/>
        <v>3474.78</v>
      </c>
    </row>
    <row r="11920" spans="1:11" ht="25.5" x14ac:dyDescent="0.25">
      <c r="A11920" s="76">
        <f t="shared" si="938"/>
        <v>11915</v>
      </c>
      <c r="B11920" s="92" t="s">
        <v>12495</v>
      </c>
      <c r="C11920" s="94" t="s">
        <v>27582</v>
      </c>
      <c r="D11920" s="70" t="s">
        <v>2259</v>
      </c>
      <c r="E11920" s="83">
        <v>1684.2</v>
      </c>
      <c r="F11920" s="99">
        <v>1751</v>
      </c>
      <c r="G11920" s="59">
        <v>1717.55</v>
      </c>
      <c r="H11920" s="61">
        <f t="shared" si="934"/>
        <v>1717.5833333333333</v>
      </c>
      <c r="I11920" s="61">
        <f t="shared" si="935"/>
        <v>33.400012475047546</v>
      </c>
      <c r="J11920" s="61">
        <f t="shared" si="936"/>
        <v>1.944593419536027</v>
      </c>
      <c r="K11920" s="61">
        <f t="shared" si="937"/>
        <v>1717.5833333333333</v>
      </c>
    </row>
    <row r="11921" spans="1:11" ht="25.5" x14ac:dyDescent="0.25">
      <c r="A11921" s="76">
        <f t="shared" si="938"/>
        <v>11916</v>
      </c>
      <c r="B11921" s="92" t="s">
        <v>12496</v>
      </c>
      <c r="C11921" s="94" t="s">
        <v>27583</v>
      </c>
      <c r="D11921" s="70" t="s">
        <v>2259</v>
      </c>
      <c r="E11921" s="83">
        <v>1400.7</v>
      </c>
      <c r="F11921" s="99">
        <v>1458</v>
      </c>
      <c r="G11921" s="59">
        <v>1430.11</v>
      </c>
      <c r="H11921" s="61">
        <f t="shared" si="934"/>
        <v>1429.6033333333332</v>
      </c>
      <c r="I11921" s="61">
        <f t="shared" si="935"/>
        <v>28.653359896063357</v>
      </c>
      <c r="J11921" s="61">
        <f t="shared" si="936"/>
        <v>2.0042874291048118</v>
      </c>
      <c r="K11921" s="61">
        <f t="shared" si="937"/>
        <v>1429.6033333333332</v>
      </c>
    </row>
    <row r="11922" spans="1:11" ht="25.5" x14ac:dyDescent="0.25">
      <c r="A11922" s="76">
        <f t="shared" si="938"/>
        <v>11917</v>
      </c>
      <c r="B11922" s="92" t="s">
        <v>12497</v>
      </c>
      <c r="C11922" s="94" t="s">
        <v>27584</v>
      </c>
      <c r="D11922" s="70" t="s">
        <v>2259</v>
      </c>
      <c r="E11922" s="83">
        <v>145.94999999999999</v>
      </c>
      <c r="F11922" s="99">
        <v>153</v>
      </c>
      <c r="G11922" s="59">
        <v>148.84</v>
      </c>
      <c r="H11922" s="61">
        <f t="shared" si="934"/>
        <v>149.26333333333332</v>
      </c>
      <c r="I11922" s="61">
        <f t="shared" si="935"/>
        <v>3.5440137321028216</v>
      </c>
      <c r="J11922" s="61">
        <f t="shared" si="936"/>
        <v>2.374336451530509</v>
      </c>
      <c r="K11922" s="61">
        <f t="shared" si="937"/>
        <v>149.26333333333332</v>
      </c>
    </row>
    <row r="11923" spans="1:11" ht="25.5" x14ac:dyDescent="0.25">
      <c r="A11923" s="76">
        <f t="shared" si="938"/>
        <v>11918</v>
      </c>
      <c r="B11923" s="92" t="s">
        <v>12498</v>
      </c>
      <c r="C11923" s="94">
        <f>A11923</f>
        <v>11918</v>
      </c>
      <c r="D11923" s="70" t="s">
        <v>2259</v>
      </c>
      <c r="E11923" s="83">
        <v>423.15</v>
      </c>
      <c r="F11923" s="99">
        <v>441</v>
      </c>
      <c r="G11923" s="59">
        <v>432.59</v>
      </c>
      <c r="H11923" s="61">
        <f t="shared" si="934"/>
        <v>432.24666666666667</v>
      </c>
      <c r="I11923" s="61">
        <f t="shared" si="935"/>
        <v>8.9299514742989246</v>
      </c>
      <c r="J11923" s="61">
        <f t="shared" si="936"/>
        <v>2.0659387712954622</v>
      </c>
      <c r="K11923" s="61">
        <f t="shared" si="937"/>
        <v>432.24666666666667</v>
      </c>
    </row>
    <row r="11924" spans="1:11" x14ac:dyDescent="0.25">
      <c r="A11924" s="76">
        <f t="shared" si="938"/>
        <v>11919</v>
      </c>
      <c r="B11924" s="92" t="s">
        <v>12499</v>
      </c>
      <c r="C11924" s="94" t="s">
        <v>27585</v>
      </c>
      <c r="D11924" s="70" t="s">
        <v>2259</v>
      </c>
      <c r="E11924" s="83">
        <v>375.9</v>
      </c>
      <c r="F11924" s="99">
        <v>392</v>
      </c>
      <c r="G11924" s="59">
        <v>384.58</v>
      </c>
      <c r="H11924" s="61">
        <f t="shared" si="934"/>
        <v>384.16</v>
      </c>
      <c r="I11924" s="61">
        <f t="shared" si="935"/>
        <v>8.0582132014485808</v>
      </c>
      <c r="J11924" s="61">
        <f t="shared" si="936"/>
        <v>2.0976190132883645</v>
      </c>
      <c r="K11924" s="61">
        <f t="shared" si="937"/>
        <v>384.16</v>
      </c>
    </row>
    <row r="11925" spans="1:11" x14ac:dyDescent="0.25">
      <c r="A11925" s="76">
        <f t="shared" si="938"/>
        <v>11920</v>
      </c>
      <c r="B11925" s="92" t="s">
        <v>12500</v>
      </c>
      <c r="C11925" s="94" t="s">
        <v>27586</v>
      </c>
      <c r="D11925" s="70" t="s">
        <v>2259</v>
      </c>
      <c r="E11925" s="83">
        <v>636.29999999999995</v>
      </c>
      <c r="F11925" s="99">
        <v>662</v>
      </c>
      <c r="G11925" s="59">
        <v>648.9</v>
      </c>
      <c r="H11925" s="61">
        <f t="shared" si="934"/>
        <v>649.06666666666661</v>
      </c>
      <c r="I11925" s="61">
        <f t="shared" si="935"/>
        <v>12.850810609970639</v>
      </c>
      <c r="J11925" s="61">
        <f t="shared" si="936"/>
        <v>1.9798907061376294</v>
      </c>
      <c r="K11925" s="61">
        <f t="shared" si="937"/>
        <v>649.06666666666661</v>
      </c>
    </row>
    <row r="11926" spans="1:11" ht="25.5" x14ac:dyDescent="0.25">
      <c r="A11926" s="76">
        <f t="shared" si="938"/>
        <v>11921</v>
      </c>
      <c r="B11926" s="92" t="s">
        <v>12501</v>
      </c>
      <c r="C11926" s="94" t="s">
        <v>27587</v>
      </c>
      <c r="D11926" s="70" t="s">
        <v>2259</v>
      </c>
      <c r="E11926" s="83">
        <v>370.65</v>
      </c>
      <c r="F11926" s="99">
        <v>386</v>
      </c>
      <c r="G11926" s="59">
        <v>378.43</v>
      </c>
      <c r="H11926" s="61">
        <f t="shared" si="934"/>
        <v>378.35999999999996</v>
      </c>
      <c r="I11926" s="61">
        <f t="shared" si="935"/>
        <v>7.6752394099467782</v>
      </c>
      <c r="J11926" s="61">
        <f t="shared" si="936"/>
        <v>2.0285546595693993</v>
      </c>
      <c r="K11926" s="61">
        <f t="shared" si="937"/>
        <v>378.35999999999996</v>
      </c>
    </row>
    <row r="11927" spans="1:11" ht="25.5" x14ac:dyDescent="0.25">
      <c r="A11927" s="76">
        <f t="shared" si="938"/>
        <v>11922</v>
      </c>
      <c r="B11927" s="92" t="s">
        <v>12502</v>
      </c>
      <c r="C11927" s="94" t="s">
        <v>27588</v>
      </c>
      <c r="D11927" s="70" t="s">
        <v>2259</v>
      </c>
      <c r="E11927" s="83">
        <v>268.8</v>
      </c>
      <c r="F11927" s="99">
        <v>282</v>
      </c>
      <c r="G11927" s="59">
        <v>274.12</v>
      </c>
      <c r="H11927" s="61">
        <f t="shared" si="934"/>
        <v>274.9733333333333</v>
      </c>
      <c r="I11927" s="61">
        <f t="shared" si="935"/>
        <v>6.641244863226567</v>
      </c>
      <c r="J11927" s="61">
        <f t="shared" si="936"/>
        <v>2.4152323364301633</v>
      </c>
      <c r="K11927" s="61">
        <f t="shared" si="937"/>
        <v>274.9733333333333</v>
      </c>
    </row>
    <row r="11928" spans="1:11" ht="38.25" x14ac:dyDescent="0.25">
      <c r="A11928" s="76">
        <f t="shared" si="938"/>
        <v>11923</v>
      </c>
      <c r="B11928" s="92" t="s">
        <v>12503</v>
      </c>
      <c r="C11928" s="94" t="s">
        <v>27589</v>
      </c>
      <c r="D11928" s="70" t="s">
        <v>2259</v>
      </c>
      <c r="E11928" s="83">
        <v>437.85</v>
      </c>
      <c r="F11928" s="99">
        <v>456</v>
      </c>
      <c r="G11928" s="59">
        <v>447.61</v>
      </c>
      <c r="H11928" s="61">
        <f t="shared" si="934"/>
        <v>447.15333333333336</v>
      </c>
      <c r="I11928" s="61">
        <f t="shared" si="935"/>
        <v>9.0836134513382465</v>
      </c>
      <c r="J11928" s="61">
        <f t="shared" si="936"/>
        <v>2.0314314518520673</v>
      </c>
      <c r="K11928" s="61">
        <f t="shared" si="937"/>
        <v>447.15333333333336</v>
      </c>
    </row>
    <row r="11929" spans="1:11" ht="38.25" x14ac:dyDescent="0.25">
      <c r="A11929" s="76">
        <f t="shared" si="938"/>
        <v>11924</v>
      </c>
      <c r="B11929" s="92" t="s">
        <v>12504</v>
      </c>
      <c r="C11929" s="94" t="s">
        <v>27590</v>
      </c>
      <c r="D11929" s="70" t="s">
        <v>2259</v>
      </c>
      <c r="E11929" s="83">
        <v>281.39999999999998</v>
      </c>
      <c r="F11929" s="99">
        <v>294</v>
      </c>
      <c r="G11929" s="59">
        <v>287.89999999999998</v>
      </c>
      <c r="H11929" s="61">
        <f t="shared" si="934"/>
        <v>287.76666666666665</v>
      </c>
      <c r="I11929" s="61">
        <f t="shared" si="935"/>
        <v>6.3010581122009564</v>
      </c>
      <c r="J11929" s="61">
        <f t="shared" si="936"/>
        <v>2.1896414151051631</v>
      </c>
      <c r="K11929" s="61">
        <f t="shared" si="937"/>
        <v>287.76666666666665</v>
      </c>
    </row>
    <row r="11930" spans="1:11" ht="38.25" x14ac:dyDescent="0.25">
      <c r="A11930" s="76">
        <f t="shared" si="938"/>
        <v>11925</v>
      </c>
      <c r="B11930" s="92" t="s">
        <v>12505</v>
      </c>
      <c r="C11930" s="94" t="s">
        <v>27591</v>
      </c>
      <c r="D11930" s="70" t="s">
        <v>2259</v>
      </c>
      <c r="E11930" s="83">
        <v>574.35</v>
      </c>
      <c r="F11930" s="99">
        <v>597</v>
      </c>
      <c r="G11930" s="59">
        <v>585.72</v>
      </c>
      <c r="H11930" s="61">
        <f t="shared" si="934"/>
        <v>585.68999999999994</v>
      </c>
      <c r="I11930" s="61">
        <f t="shared" si="935"/>
        <v>11.325029801285281</v>
      </c>
      <c r="J11930" s="61">
        <f t="shared" si="936"/>
        <v>1.9336218479545975</v>
      </c>
      <c r="K11930" s="61">
        <f t="shared" si="937"/>
        <v>585.68999999999994</v>
      </c>
    </row>
    <row r="11931" spans="1:11" ht="38.25" x14ac:dyDescent="0.25">
      <c r="A11931" s="76">
        <f t="shared" si="938"/>
        <v>11926</v>
      </c>
      <c r="B11931" s="92" t="s">
        <v>12506</v>
      </c>
      <c r="C11931" s="94" t="s">
        <v>27592</v>
      </c>
      <c r="D11931" s="70" t="s">
        <v>2259</v>
      </c>
      <c r="E11931" s="83">
        <v>1687.35</v>
      </c>
      <c r="F11931" s="99">
        <v>1757</v>
      </c>
      <c r="G11931" s="59">
        <v>1722.78</v>
      </c>
      <c r="H11931" s="61">
        <f t="shared" si="934"/>
        <v>1722.3766666666668</v>
      </c>
      <c r="I11931" s="61">
        <f t="shared" si="935"/>
        <v>34.826751690809985</v>
      </c>
      <c r="J11931" s="61">
        <f t="shared" si="936"/>
        <v>2.0220171559923972</v>
      </c>
      <c r="K11931" s="61">
        <f t="shared" si="937"/>
        <v>1722.3766666666668</v>
      </c>
    </row>
    <row r="11932" spans="1:11" ht="38.25" x14ac:dyDescent="0.25">
      <c r="A11932" s="76">
        <f t="shared" si="938"/>
        <v>11927</v>
      </c>
      <c r="B11932" s="92" t="s">
        <v>12507</v>
      </c>
      <c r="C11932" s="94" t="s">
        <v>27593</v>
      </c>
      <c r="D11932" s="70" t="s">
        <v>2259</v>
      </c>
      <c r="E11932" s="83">
        <v>1137.1500000000001</v>
      </c>
      <c r="F11932" s="99">
        <v>1194</v>
      </c>
      <c r="G11932" s="59">
        <v>1159.67</v>
      </c>
      <c r="H11932" s="61">
        <f t="shared" si="934"/>
        <v>1163.6066666666668</v>
      </c>
      <c r="I11932" s="61">
        <f t="shared" si="935"/>
        <v>28.628720427803451</v>
      </c>
      <c r="J11932" s="61">
        <f t="shared" si="936"/>
        <v>2.4603434517795346</v>
      </c>
      <c r="K11932" s="61">
        <f t="shared" si="937"/>
        <v>1163.6066666666668</v>
      </c>
    </row>
    <row r="11933" spans="1:11" ht="25.5" x14ac:dyDescent="0.25">
      <c r="A11933" s="76">
        <f t="shared" si="938"/>
        <v>11928</v>
      </c>
      <c r="B11933" s="92" t="s">
        <v>12508</v>
      </c>
      <c r="C11933" s="94" t="s">
        <v>27594</v>
      </c>
      <c r="D11933" s="70" t="s">
        <v>2259</v>
      </c>
      <c r="E11933" s="83">
        <v>288.75</v>
      </c>
      <c r="F11933" s="99">
        <v>301</v>
      </c>
      <c r="G11933" s="59">
        <v>295.19</v>
      </c>
      <c r="H11933" s="61">
        <f t="shared" si="934"/>
        <v>294.98</v>
      </c>
      <c r="I11933" s="61">
        <f t="shared" si="935"/>
        <v>6.1276994051601452</v>
      </c>
      <c r="J11933" s="61">
        <f t="shared" si="936"/>
        <v>2.0773270747712202</v>
      </c>
      <c r="K11933" s="61">
        <f t="shared" si="937"/>
        <v>294.98</v>
      </c>
    </row>
    <row r="11934" spans="1:11" ht="25.5" x14ac:dyDescent="0.25">
      <c r="A11934" s="76">
        <f t="shared" si="938"/>
        <v>11929</v>
      </c>
      <c r="B11934" s="92" t="s">
        <v>12509</v>
      </c>
      <c r="C11934" s="94" t="s">
        <v>27595</v>
      </c>
      <c r="D11934" s="70" t="s">
        <v>2259</v>
      </c>
      <c r="E11934" s="83">
        <v>518.70000000000005</v>
      </c>
      <c r="F11934" s="99">
        <v>541</v>
      </c>
      <c r="G11934" s="59">
        <v>530.67999999999995</v>
      </c>
      <c r="H11934" s="61">
        <f t="shared" si="934"/>
        <v>530.12666666666667</v>
      </c>
      <c r="I11934" s="61">
        <f t="shared" si="935"/>
        <v>11.160292708228257</v>
      </c>
      <c r="J11934" s="61">
        <f t="shared" si="936"/>
        <v>2.1052124727854205</v>
      </c>
      <c r="K11934" s="61">
        <f t="shared" si="937"/>
        <v>530.12666666666667</v>
      </c>
    </row>
    <row r="11935" spans="1:11" ht="38.25" x14ac:dyDescent="0.25">
      <c r="A11935" s="76">
        <f t="shared" si="938"/>
        <v>11930</v>
      </c>
      <c r="B11935" s="92" t="s">
        <v>12510</v>
      </c>
      <c r="C11935" s="94" t="s">
        <v>27595</v>
      </c>
      <c r="D11935" s="70" t="s">
        <v>2259</v>
      </c>
      <c r="E11935" s="83">
        <v>457.8</v>
      </c>
      <c r="F11935" s="99">
        <v>476</v>
      </c>
      <c r="G11935" s="59">
        <v>466.86</v>
      </c>
      <c r="H11935" s="61">
        <f t="shared" si="934"/>
        <v>466.8866666666666</v>
      </c>
      <c r="I11935" s="61">
        <f t="shared" si="935"/>
        <v>9.1000293039821152</v>
      </c>
      <c r="J11935" s="61">
        <f t="shared" si="936"/>
        <v>1.949087423924889</v>
      </c>
      <c r="K11935" s="61">
        <f t="shared" si="937"/>
        <v>466.8866666666666</v>
      </c>
    </row>
    <row r="11936" spans="1:11" ht="38.25" x14ac:dyDescent="0.25">
      <c r="A11936" s="76">
        <f t="shared" si="938"/>
        <v>11931</v>
      </c>
      <c r="B11936" s="92" t="s">
        <v>12511</v>
      </c>
      <c r="C11936" s="94" t="s">
        <v>27596</v>
      </c>
      <c r="D11936" s="70" t="s">
        <v>2259</v>
      </c>
      <c r="E11936" s="83">
        <v>832.65</v>
      </c>
      <c r="F11936" s="99">
        <v>867</v>
      </c>
      <c r="G11936" s="59">
        <v>850.14</v>
      </c>
      <c r="H11936" s="61">
        <f t="shared" si="934"/>
        <v>849.93</v>
      </c>
      <c r="I11936" s="61">
        <f t="shared" si="935"/>
        <v>17.175962855106565</v>
      </c>
      <c r="J11936" s="61">
        <f t="shared" si="936"/>
        <v>2.0208679367838016</v>
      </c>
      <c r="K11936" s="61">
        <f t="shared" si="937"/>
        <v>849.93</v>
      </c>
    </row>
    <row r="11937" spans="1:11" ht="25.5" x14ac:dyDescent="0.25">
      <c r="A11937" s="76">
        <f t="shared" si="938"/>
        <v>11932</v>
      </c>
      <c r="B11937" s="92" t="s">
        <v>12512</v>
      </c>
      <c r="C11937" s="94" t="s">
        <v>27597</v>
      </c>
      <c r="D11937" s="70" t="s">
        <v>2259</v>
      </c>
      <c r="E11937" s="83">
        <v>3539.55</v>
      </c>
      <c r="F11937" s="99">
        <v>3716</v>
      </c>
      <c r="G11937" s="59">
        <v>3609.63</v>
      </c>
      <c r="H11937" s="61">
        <f t="shared" si="934"/>
        <v>3621.7266666666669</v>
      </c>
      <c r="I11937" s="61">
        <f t="shared" si="935"/>
        <v>88.844795195516753</v>
      </c>
      <c r="J11937" s="61">
        <f t="shared" si="936"/>
        <v>2.4531060284923969</v>
      </c>
      <c r="K11937" s="61">
        <f t="shared" si="937"/>
        <v>3621.7266666666669</v>
      </c>
    </row>
    <row r="11938" spans="1:11" ht="25.5" x14ac:dyDescent="0.25">
      <c r="A11938" s="76">
        <f t="shared" si="938"/>
        <v>11933</v>
      </c>
      <c r="B11938" s="92" t="s">
        <v>12513</v>
      </c>
      <c r="C11938" s="94" t="s">
        <v>27598</v>
      </c>
      <c r="D11938" s="70" t="s">
        <v>2259</v>
      </c>
      <c r="E11938" s="83">
        <v>2223.9</v>
      </c>
      <c r="F11938" s="99">
        <v>2318</v>
      </c>
      <c r="G11938" s="59">
        <v>2273.4899999999998</v>
      </c>
      <c r="H11938" s="61">
        <f t="shared" si="934"/>
        <v>2271.7966666666666</v>
      </c>
      <c r="I11938" s="61">
        <f t="shared" si="935"/>
        <v>47.072848154040223</v>
      </c>
      <c r="J11938" s="61">
        <f t="shared" si="936"/>
        <v>2.0720537557222798</v>
      </c>
      <c r="K11938" s="61">
        <f t="shared" si="937"/>
        <v>2271.7966666666666</v>
      </c>
    </row>
    <row r="11939" spans="1:11" x14ac:dyDescent="0.25">
      <c r="A11939" s="76">
        <f t="shared" si="938"/>
        <v>11934</v>
      </c>
      <c r="B11939" s="92" t="s">
        <v>12514</v>
      </c>
      <c r="C11939" s="94" t="s">
        <v>27599</v>
      </c>
      <c r="D11939" s="70" t="s">
        <v>2259</v>
      </c>
      <c r="E11939" s="83">
        <v>976.5</v>
      </c>
      <c r="F11939" s="99">
        <v>1019</v>
      </c>
      <c r="G11939" s="59">
        <v>999.06</v>
      </c>
      <c r="H11939" s="61">
        <f t="shared" si="934"/>
        <v>998.18666666666661</v>
      </c>
      <c r="I11939" s="61">
        <f t="shared" si="935"/>
        <v>21.263455347928129</v>
      </c>
      <c r="J11939" s="61">
        <f t="shared" si="936"/>
        <v>2.1302083125328726</v>
      </c>
      <c r="K11939" s="61">
        <f t="shared" si="937"/>
        <v>998.18666666666661</v>
      </c>
    </row>
    <row r="11940" spans="1:11" ht="38.25" x14ac:dyDescent="0.25">
      <c r="A11940" s="76">
        <f t="shared" si="938"/>
        <v>11935</v>
      </c>
      <c r="B11940" s="92" t="s">
        <v>12515</v>
      </c>
      <c r="C11940" s="94" t="s">
        <v>27600</v>
      </c>
      <c r="D11940" s="70" t="s">
        <v>2259</v>
      </c>
      <c r="E11940" s="83">
        <v>2980.95</v>
      </c>
      <c r="F11940" s="99">
        <v>3100</v>
      </c>
      <c r="G11940" s="59">
        <v>3039.97</v>
      </c>
      <c r="H11940" s="61">
        <f t="shared" si="934"/>
        <v>3040.3066666666668</v>
      </c>
      <c r="I11940" s="61">
        <f t="shared" si="935"/>
        <v>59.525714051436161</v>
      </c>
      <c r="J11940" s="61">
        <f t="shared" si="936"/>
        <v>1.9578851930979382</v>
      </c>
      <c r="K11940" s="61">
        <f t="shared" si="937"/>
        <v>3040.3066666666668</v>
      </c>
    </row>
    <row r="11941" spans="1:11" ht="25.5" x14ac:dyDescent="0.25">
      <c r="A11941" s="76">
        <f t="shared" si="938"/>
        <v>11936</v>
      </c>
      <c r="B11941" s="92" t="s">
        <v>12516</v>
      </c>
      <c r="C11941" s="94">
        <f>A11941</f>
        <v>11936</v>
      </c>
      <c r="D11941" s="70" t="s">
        <v>2259</v>
      </c>
      <c r="E11941" s="83">
        <v>1101.45</v>
      </c>
      <c r="F11941" s="99">
        <v>1147</v>
      </c>
      <c r="G11941" s="59">
        <v>1124.58</v>
      </c>
      <c r="H11941" s="61">
        <f t="shared" si="934"/>
        <v>1124.3433333333332</v>
      </c>
      <c r="I11941" s="61">
        <f t="shared" si="935"/>
        <v>22.775922227943536</v>
      </c>
      <c r="J11941" s="61">
        <f t="shared" si="936"/>
        <v>2.0257088340106852</v>
      </c>
      <c r="K11941" s="61">
        <f t="shared" si="937"/>
        <v>1124.3433333333332</v>
      </c>
    </row>
    <row r="11942" spans="1:11" ht="25.5" x14ac:dyDescent="0.25">
      <c r="A11942" s="76">
        <f t="shared" si="938"/>
        <v>11937</v>
      </c>
      <c r="B11942" s="92" t="s">
        <v>12517</v>
      </c>
      <c r="C11942" s="94">
        <f>A11942</f>
        <v>11937</v>
      </c>
      <c r="D11942" s="70" t="s">
        <v>2259</v>
      </c>
      <c r="E11942" s="83">
        <v>128.1</v>
      </c>
      <c r="F11942" s="99">
        <v>134</v>
      </c>
      <c r="G11942" s="59">
        <v>130.63999999999999</v>
      </c>
      <c r="H11942" s="61">
        <f t="shared" ref="H11942:H12005" si="939">AVERAGE(E11942:G11942)</f>
        <v>130.91333333333333</v>
      </c>
      <c r="I11942" s="61">
        <f t="shared" ref="I11942:I12005" si="940">SQRT(((SUM((POWER(G11942-H11942,2)),(POWER(F11942-H11942,2)),(POWER(E11942-H11942,2)))/(COLUMNS(E11942:G11942)-1))))</f>
        <v>2.959481936645898</v>
      </c>
      <c r="J11942" s="61">
        <f t="shared" ref="J11942:J12005" si="941">I11942/H11942*100</f>
        <v>2.2606421067214173</v>
      </c>
      <c r="K11942" s="61">
        <f t="shared" ref="K11942:K12005" si="942">H11942</f>
        <v>130.91333333333333</v>
      </c>
    </row>
    <row r="11943" spans="1:11" ht="25.5" x14ac:dyDescent="0.25">
      <c r="A11943" s="76">
        <f t="shared" si="938"/>
        <v>11938</v>
      </c>
      <c r="B11943" s="92" t="s">
        <v>12518</v>
      </c>
      <c r="C11943" s="94" t="s">
        <v>27601</v>
      </c>
      <c r="D11943" s="70" t="s">
        <v>2259</v>
      </c>
      <c r="E11943" s="83">
        <v>118.65</v>
      </c>
      <c r="F11943" s="99">
        <v>124</v>
      </c>
      <c r="G11943" s="59">
        <v>121.3</v>
      </c>
      <c r="H11943" s="61">
        <f t="shared" si="939"/>
        <v>121.31666666666666</v>
      </c>
      <c r="I11943" s="61">
        <f t="shared" si="940"/>
        <v>2.6750389405265333</v>
      </c>
      <c r="J11943" s="61">
        <f t="shared" si="941"/>
        <v>2.2050053088555019</v>
      </c>
      <c r="K11943" s="61">
        <f t="shared" si="942"/>
        <v>121.31666666666666</v>
      </c>
    </row>
    <row r="11944" spans="1:11" ht="25.5" x14ac:dyDescent="0.25">
      <c r="A11944" s="76">
        <f t="shared" si="938"/>
        <v>11939</v>
      </c>
      <c r="B11944" s="92" t="s">
        <v>12519</v>
      </c>
      <c r="C11944" s="94" t="s">
        <v>27567</v>
      </c>
      <c r="D11944" s="70" t="s">
        <v>2259</v>
      </c>
      <c r="E11944" s="83">
        <v>969.15</v>
      </c>
      <c r="F11944" s="99">
        <v>1011</v>
      </c>
      <c r="G11944" s="59">
        <v>991.54</v>
      </c>
      <c r="H11944" s="61">
        <f t="shared" si="939"/>
        <v>990.56333333333339</v>
      </c>
      <c r="I11944" s="61">
        <f t="shared" si="940"/>
        <v>20.94208760685844</v>
      </c>
      <c r="J11944" s="61">
        <f t="shared" si="941"/>
        <v>2.1141593780163919</v>
      </c>
      <c r="K11944" s="61">
        <f t="shared" si="942"/>
        <v>990.56333333333339</v>
      </c>
    </row>
    <row r="11945" spans="1:11" ht="25.5" x14ac:dyDescent="0.25">
      <c r="A11945" s="76">
        <f t="shared" si="938"/>
        <v>11940</v>
      </c>
      <c r="B11945" s="92" t="s">
        <v>12520</v>
      </c>
      <c r="C11945" s="94" t="s">
        <v>27602</v>
      </c>
      <c r="D11945" s="70" t="s">
        <v>2259</v>
      </c>
      <c r="E11945" s="83">
        <v>683.55</v>
      </c>
      <c r="F11945" s="99">
        <v>711</v>
      </c>
      <c r="G11945" s="59">
        <v>697.08</v>
      </c>
      <c r="H11945" s="61">
        <f t="shared" si="939"/>
        <v>697.21</v>
      </c>
      <c r="I11945" s="61">
        <f t="shared" si="940"/>
        <v>13.725461740866885</v>
      </c>
      <c r="J11945" s="61">
        <f t="shared" si="941"/>
        <v>1.9686266319856118</v>
      </c>
      <c r="K11945" s="61">
        <f t="shared" si="942"/>
        <v>697.21</v>
      </c>
    </row>
    <row r="11946" spans="1:11" ht="25.5" x14ac:dyDescent="0.25">
      <c r="A11946" s="76">
        <f t="shared" si="938"/>
        <v>11941</v>
      </c>
      <c r="B11946" s="92" t="s">
        <v>12521</v>
      </c>
      <c r="C11946" s="94" t="s">
        <v>27603</v>
      </c>
      <c r="D11946" s="70" t="s">
        <v>2259</v>
      </c>
      <c r="E11946" s="83">
        <v>1549.8</v>
      </c>
      <c r="F11946" s="99">
        <v>1613</v>
      </c>
      <c r="G11946" s="59">
        <v>1582.35</v>
      </c>
      <c r="H11946" s="61">
        <f t="shared" si="939"/>
        <v>1581.7166666666665</v>
      </c>
      <c r="I11946" s="61">
        <f t="shared" si="940"/>
        <v>31.604759662641555</v>
      </c>
      <c r="J11946" s="61">
        <f t="shared" si="941"/>
        <v>1.9981302801370806</v>
      </c>
      <c r="K11946" s="61">
        <f t="shared" si="942"/>
        <v>1581.7166666666665</v>
      </c>
    </row>
    <row r="11947" spans="1:11" ht="38.25" x14ac:dyDescent="0.25">
      <c r="A11947" s="76">
        <f t="shared" si="938"/>
        <v>11942</v>
      </c>
      <c r="B11947" s="92" t="s">
        <v>12522</v>
      </c>
      <c r="C11947" s="94" t="s">
        <v>27604</v>
      </c>
      <c r="D11947" s="70" t="s">
        <v>2259</v>
      </c>
      <c r="E11947" s="83">
        <v>1002.75</v>
      </c>
      <c r="F11947" s="99">
        <v>1053</v>
      </c>
      <c r="G11947" s="59">
        <v>1022.6</v>
      </c>
      <c r="H11947" s="61">
        <f t="shared" si="939"/>
        <v>1026.1166666666666</v>
      </c>
      <c r="I11947" s="61">
        <f t="shared" si="940"/>
        <v>25.308908181376243</v>
      </c>
      <c r="J11947" s="61">
        <f t="shared" si="941"/>
        <v>2.4664747200327684</v>
      </c>
      <c r="K11947" s="61">
        <f t="shared" si="942"/>
        <v>1026.1166666666666</v>
      </c>
    </row>
    <row r="11948" spans="1:11" ht="25.5" x14ac:dyDescent="0.25">
      <c r="A11948" s="76">
        <f t="shared" si="938"/>
        <v>11943</v>
      </c>
      <c r="B11948" s="92" t="s">
        <v>12523</v>
      </c>
      <c r="C11948" s="94" t="s">
        <v>27605</v>
      </c>
      <c r="D11948" s="70" t="s">
        <v>2259</v>
      </c>
      <c r="E11948" s="83">
        <v>2074.8000000000002</v>
      </c>
      <c r="F11948" s="99">
        <v>2163</v>
      </c>
      <c r="G11948" s="59">
        <v>2121.0700000000002</v>
      </c>
      <c r="H11948" s="61">
        <f t="shared" si="939"/>
        <v>2119.6233333333334</v>
      </c>
      <c r="I11948" s="61">
        <f t="shared" si="940"/>
        <v>44.117792706949032</v>
      </c>
      <c r="J11948" s="61">
        <f t="shared" si="941"/>
        <v>2.0813977659685934</v>
      </c>
      <c r="K11948" s="61">
        <f t="shared" si="942"/>
        <v>2119.6233333333334</v>
      </c>
    </row>
    <row r="11949" spans="1:11" ht="25.5" x14ac:dyDescent="0.25">
      <c r="A11949" s="76">
        <f t="shared" si="938"/>
        <v>11944</v>
      </c>
      <c r="B11949" s="92" t="s">
        <v>12524</v>
      </c>
      <c r="C11949" s="94" t="s">
        <v>27606</v>
      </c>
      <c r="D11949" s="70" t="s">
        <v>2259</v>
      </c>
      <c r="E11949" s="83">
        <v>3124.8</v>
      </c>
      <c r="F11949" s="99">
        <v>3259</v>
      </c>
      <c r="G11949" s="59">
        <v>3196.98</v>
      </c>
      <c r="H11949" s="61">
        <f t="shared" si="939"/>
        <v>3193.5933333333337</v>
      </c>
      <c r="I11949" s="61">
        <f t="shared" si="940"/>
        <v>67.164068766962899</v>
      </c>
      <c r="J11949" s="61">
        <f t="shared" si="941"/>
        <v>2.1030877058119346</v>
      </c>
      <c r="K11949" s="61">
        <f t="shared" si="942"/>
        <v>3193.5933333333337</v>
      </c>
    </row>
    <row r="11950" spans="1:11" ht="25.5" x14ac:dyDescent="0.25">
      <c r="A11950" s="76">
        <f t="shared" si="938"/>
        <v>11945</v>
      </c>
      <c r="B11950" s="92" t="s">
        <v>12525</v>
      </c>
      <c r="C11950" s="94" t="s">
        <v>27607</v>
      </c>
      <c r="D11950" s="70" t="s">
        <v>2259</v>
      </c>
      <c r="E11950" s="83">
        <v>1862.7</v>
      </c>
      <c r="F11950" s="99">
        <v>1937</v>
      </c>
      <c r="G11950" s="59">
        <v>1899.58</v>
      </c>
      <c r="H11950" s="61">
        <f t="shared" si="939"/>
        <v>1899.76</v>
      </c>
      <c r="I11950" s="61">
        <f t="shared" si="940"/>
        <v>37.150327051050283</v>
      </c>
      <c r="J11950" s="61">
        <f t="shared" si="941"/>
        <v>1.955527385093395</v>
      </c>
      <c r="K11950" s="61">
        <f t="shared" si="942"/>
        <v>1899.76</v>
      </c>
    </row>
    <row r="11951" spans="1:11" x14ac:dyDescent="0.25">
      <c r="A11951" s="76">
        <f t="shared" si="938"/>
        <v>11946</v>
      </c>
      <c r="B11951" s="92" t="s">
        <v>12526</v>
      </c>
      <c r="C11951" s="94" t="s">
        <v>27608</v>
      </c>
      <c r="D11951" s="70" t="s">
        <v>2259</v>
      </c>
      <c r="E11951" s="83">
        <v>572.25</v>
      </c>
      <c r="F11951" s="99">
        <v>596</v>
      </c>
      <c r="G11951" s="59">
        <v>584.27</v>
      </c>
      <c r="H11951" s="61">
        <f t="shared" si="939"/>
        <v>584.17333333333329</v>
      </c>
      <c r="I11951" s="61">
        <f t="shared" si="940"/>
        <v>11.875295084052999</v>
      </c>
      <c r="J11951" s="61">
        <f t="shared" si="941"/>
        <v>2.0328375854289251</v>
      </c>
      <c r="K11951" s="61">
        <f t="shared" si="942"/>
        <v>584.17333333333329</v>
      </c>
    </row>
    <row r="11952" spans="1:11" x14ac:dyDescent="0.25">
      <c r="A11952" s="76">
        <f t="shared" si="938"/>
        <v>11947</v>
      </c>
      <c r="B11952" s="92" t="s">
        <v>12527</v>
      </c>
      <c r="C11952" s="94" t="s">
        <v>27609</v>
      </c>
      <c r="D11952" s="70" t="s">
        <v>2259</v>
      </c>
      <c r="E11952" s="83">
        <v>319.2</v>
      </c>
      <c r="F11952" s="99">
        <v>335</v>
      </c>
      <c r="G11952" s="59">
        <v>325.52</v>
      </c>
      <c r="H11952" s="61">
        <f t="shared" si="939"/>
        <v>326.57333333333332</v>
      </c>
      <c r="I11952" s="61">
        <f t="shared" si="940"/>
        <v>7.9524922718185298</v>
      </c>
      <c r="J11952" s="61">
        <f t="shared" si="941"/>
        <v>2.4351321617865911</v>
      </c>
      <c r="K11952" s="61">
        <f t="shared" si="942"/>
        <v>326.57333333333332</v>
      </c>
    </row>
    <row r="11953" spans="1:11" ht="25.5" x14ac:dyDescent="0.25">
      <c r="A11953" s="76">
        <f t="shared" si="938"/>
        <v>11948</v>
      </c>
      <c r="B11953" s="92" t="s">
        <v>12528</v>
      </c>
      <c r="C11953" s="94" t="s">
        <v>27610</v>
      </c>
      <c r="D11953" s="70" t="s">
        <v>2259</v>
      </c>
      <c r="E11953" s="83">
        <v>423.15</v>
      </c>
      <c r="F11953" s="99">
        <v>441</v>
      </c>
      <c r="G11953" s="59">
        <v>432.59</v>
      </c>
      <c r="H11953" s="61">
        <f t="shared" si="939"/>
        <v>432.24666666666667</v>
      </c>
      <c r="I11953" s="61">
        <f t="shared" si="940"/>
        <v>8.9299514742989246</v>
      </c>
      <c r="J11953" s="61">
        <f t="shared" si="941"/>
        <v>2.0659387712954622</v>
      </c>
      <c r="K11953" s="61">
        <f t="shared" si="942"/>
        <v>432.24666666666667</v>
      </c>
    </row>
    <row r="11954" spans="1:11" ht="25.5" x14ac:dyDescent="0.25">
      <c r="A11954" s="76">
        <f t="shared" si="938"/>
        <v>11949</v>
      </c>
      <c r="B11954" s="92" t="s">
        <v>12529</v>
      </c>
      <c r="C11954" s="94" t="s">
        <v>27611</v>
      </c>
      <c r="D11954" s="70" t="s">
        <v>2259</v>
      </c>
      <c r="E11954" s="83">
        <v>699.3</v>
      </c>
      <c r="F11954" s="99">
        <v>729</v>
      </c>
      <c r="G11954" s="59">
        <v>715.45</v>
      </c>
      <c r="H11954" s="61">
        <f t="shared" si="939"/>
        <v>714.58333333333337</v>
      </c>
      <c r="I11954" s="61">
        <f t="shared" si="940"/>
        <v>14.868955354473766</v>
      </c>
      <c r="J11954" s="61">
        <f t="shared" si="941"/>
        <v>2.0807867551450165</v>
      </c>
      <c r="K11954" s="61">
        <f t="shared" si="942"/>
        <v>714.58333333333337</v>
      </c>
    </row>
    <row r="11955" spans="1:11" x14ac:dyDescent="0.25">
      <c r="A11955" s="76">
        <f t="shared" si="938"/>
        <v>11950</v>
      </c>
      <c r="B11955" s="92" t="s">
        <v>12530</v>
      </c>
      <c r="C11955" s="94" t="s">
        <v>27612</v>
      </c>
      <c r="D11955" s="70" t="s">
        <v>2259</v>
      </c>
      <c r="E11955" s="83">
        <v>287.7</v>
      </c>
      <c r="F11955" s="99">
        <v>299</v>
      </c>
      <c r="G11955" s="59">
        <v>293.39999999999998</v>
      </c>
      <c r="H11955" s="61">
        <f t="shared" si="939"/>
        <v>293.36666666666667</v>
      </c>
      <c r="I11955" s="61">
        <f t="shared" si="940"/>
        <v>5.6500737458314116</v>
      </c>
      <c r="J11955" s="61">
        <f t="shared" si="941"/>
        <v>1.9259426471417151</v>
      </c>
      <c r="K11955" s="61">
        <f t="shared" si="942"/>
        <v>293.36666666666667</v>
      </c>
    </row>
    <row r="11956" spans="1:11" ht="25.5" x14ac:dyDescent="0.25">
      <c r="A11956" s="76">
        <f t="shared" si="938"/>
        <v>11951</v>
      </c>
      <c r="B11956" s="92" t="s">
        <v>12531</v>
      </c>
      <c r="C11956" s="94" t="s">
        <v>27613</v>
      </c>
      <c r="D11956" s="70" t="s">
        <v>2259</v>
      </c>
      <c r="E11956" s="83">
        <v>1510.95</v>
      </c>
      <c r="F11956" s="99">
        <v>1573</v>
      </c>
      <c r="G11956" s="59">
        <v>1542.68</v>
      </c>
      <c r="H11956" s="61">
        <f t="shared" si="939"/>
        <v>1542.21</v>
      </c>
      <c r="I11956" s="61">
        <f t="shared" si="940"/>
        <v>31.027669909292232</v>
      </c>
      <c r="J11956" s="61">
        <f t="shared" si="941"/>
        <v>2.0118965581400867</v>
      </c>
      <c r="K11956" s="61">
        <f t="shared" si="942"/>
        <v>1542.21</v>
      </c>
    </row>
    <row r="11957" spans="1:11" ht="25.5" x14ac:dyDescent="0.25">
      <c r="A11957" s="76">
        <f t="shared" si="938"/>
        <v>11952</v>
      </c>
      <c r="B11957" s="92" t="s">
        <v>12532</v>
      </c>
      <c r="C11957" s="94">
        <f>A11957</f>
        <v>11952</v>
      </c>
      <c r="D11957" s="70" t="s">
        <v>2259</v>
      </c>
      <c r="E11957" s="83">
        <v>635.25</v>
      </c>
      <c r="F11957" s="99">
        <v>667</v>
      </c>
      <c r="G11957" s="59">
        <v>647.83000000000004</v>
      </c>
      <c r="H11957" s="61">
        <f t="shared" si="939"/>
        <v>650.02666666666664</v>
      </c>
      <c r="I11957" s="61">
        <f t="shared" si="940"/>
        <v>15.988578214879935</v>
      </c>
      <c r="J11957" s="61">
        <f t="shared" si="941"/>
        <v>2.4596803538644472</v>
      </c>
      <c r="K11957" s="61">
        <f t="shared" si="942"/>
        <v>650.02666666666664</v>
      </c>
    </row>
    <row r="11958" spans="1:11" ht="25.5" x14ac:dyDescent="0.25">
      <c r="A11958" s="76">
        <f t="shared" si="938"/>
        <v>11953</v>
      </c>
      <c r="B11958" s="92" t="s">
        <v>12533</v>
      </c>
      <c r="C11958" s="94" t="s">
        <v>27614</v>
      </c>
      <c r="D11958" s="70" t="s">
        <v>2259</v>
      </c>
      <c r="E11958" s="83">
        <v>468.3</v>
      </c>
      <c r="F11958" s="99">
        <v>488</v>
      </c>
      <c r="G11958" s="59">
        <v>478.74</v>
      </c>
      <c r="H11958" s="61">
        <f t="shared" si="939"/>
        <v>478.34666666666664</v>
      </c>
      <c r="I11958" s="61">
        <f t="shared" si="940"/>
        <v>9.8558882569423041</v>
      </c>
      <c r="J11958" s="61">
        <f t="shared" si="941"/>
        <v>2.0604070110120216</v>
      </c>
      <c r="K11958" s="61">
        <f t="shared" si="942"/>
        <v>478.34666666666664</v>
      </c>
    </row>
    <row r="11959" spans="1:11" ht="25.5" x14ac:dyDescent="0.25">
      <c r="A11959" s="76">
        <f t="shared" si="938"/>
        <v>11954</v>
      </c>
      <c r="B11959" s="92" t="s">
        <v>12534</v>
      </c>
      <c r="C11959" s="94" t="s">
        <v>27615</v>
      </c>
      <c r="D11959" s="70" t="s">
        <v>2259</v>
      </c>
      <c r="E11959" s="83">
        <v>109.2</v>
      </c>
      <c r="F11959" s="99">
        <v>114</v>
      </c>
      <c r="G11959" s="59">
        <v>111.72</v>
      </c>
      <c r="H11959" s="61">
        <f t="shared" si="939"/>
        <v>111.63999999999999</v>
      </c>
      <c r="I11959" s="61">
        <f t="shared" si="940"/>
        <v>2.4009997917534256</v>
      </c>
      <c r="J11959" s="61">
        <f t="shared" si="941"/>
        <v>2.150662658324459</v>
      </c>
      <c r="K11959" s="61">
        <f t="shared" si="942"/>
        <v>111.63999999999999</v>
      </c>
    </row>
    <row r="11960" spans="1:11" ht="25.5" x14ac:dyDescent="0.25">
      <c r="A11960" s="76">
        <f t="shared" si="938"/>
        <v>11955</v>
      </c>
      <c r="B11960" s="92" t="s">
        <v>12535</v>
      </c>
      <c r="C11960" s="94" t="s">
        <v>27616</v>
      </c>
      <c r="D11960" s="70" t="s">
        <v>2259</v>
      </c>
      <c r="E11960" s="83">
        <v>479.85</v>
      </c>
      <c r="F11960" s="99">
        <v>499</v>
      </c>
      <c r="G11960" s="59">
        <v>489.35</v>
      </c>
      <c r="H11960" s="61">
        <f t="shared" si="939"/>
        <v>489.40000000000003</v>
      </c>
      <c r="I11960" s="61">
        <f t="shared" si="940"/>
        <v>9.5750979107265408</v>
      </c>
      <c r="J11960" s="61">
        <f t="shared" si="941"/>
        <v>1.9564973254447366</v>
      </c>
      <c r="K11960" s="61">
        <f t="shared" si="942"/>
        <v>489.40000000000003</v>
      </c>
    </row>
    <row r="11961" spans="1:11" ht="38.25" x14ac:dyDescent="0.25">
      <c r="A11961" s="76">
        <f t="shared" si="938"/>
        <v>11956</v>
      </c>
      <c r="B11961" s="92" t="s">
        <v>12536</v>
      </c>
      <c r="C11961" s="94" t="s">
        <v>27617</v>
      </c>
      <c r="D11961" s="70" t="s">
        <v>2259</v>
      </c>
      <c r="E11961" s="83">
        <v>267.75</v>
      </c>
      <c r="F11961" s="99">
        <v>279</v>
      </c>
      <c r="G11961" s="59">
        <v>273.37</v>
      </c>
      <c r="H11961" s="61">
        <f t="shared" si="939"/>
        <v>273.37333333333333</v>
      </c>
      <c r="I11961" s="61">
        <f t="shared" si="940"/>
        <v>5.6250007407406919</v>
      </c>
      <c r="J11961" s="61">
        <f t="shared" si="941"/>
        <v>2.0576259842732862</v>
      </c>
      <c r="K11961" s="61">
        <f t="shared" si="942"/>
        <v>273.37333333333333</v>
      </c>
    </row>
    <row r="11962" spans="1:11" x14ac:dyDescent="0.25">
      <c r="A11962" s="76">
        <f t="shared" si="938"/>
        <v>11957</v>
      </c>
      <c r="B11962" s="92" t="s">
        <v>12537</v>
      </c>
      <c r="C11962" s="94" t="s">
        <v>27618</v>
      </c>
      <c r="D11962" s="70" t="s">
        <v>2259</v>
      </c>
      <c r="E11962" s="83">
        <v>11978.4</v>
      </c>
      <c r="F11962" s="99">
        <v>12575</v>
      </c>
      <c r="G11962" s="59">
        <v>12215.57</v>
      </c>
      <c r="H11962" s="61">
        <f t="shared" si="939"/>
        <v>12256.323333333334</v>
      </c>
      <c r="I11962" s="61">
        <f t="shared" si="940"/>
        <v>300.38061793886345</v>
      </c>
      <c r="J11962" s="61">
        <f t="shared" si="941"/>
        <v>2.4508215862902616</v>
      </c>
      <c r="K11962" s="61">
        <f t="shared" si="942"/>
        <v>12256.323333333334</v>
      </c>
    </row>
    <row r="11963" spans="1:11" ht="38.25" x14ac:dyDescent="0.25">
      <c r="A11963" s="76">
        <f t="shared" si="938"/>
        <v>11958</v>
      </c>
      <c r="B11963" s="92" t="s">
        <v>12538</v>
      </c>
      <c r="C11963" s="94" t="s">
        <v>27619</v>
      </c>
      <c r="D11963" s="70" t="s">
        <v>2259</v>
      </c>
      <c r="E11963" s="83">
        <v>3755.85</v>
      </c>
      <c r="F11963" s="99">
        <v>3915</v>
      </c>
      <c r="G11963" s="59">
        <v>3839.61</v>
      </c>
      <c r="H11963" s="61">
        <f t="shared" si="939"/>
        <v>3836.82</v>
      </c>
      <c r="I11963" s="61">
        <f t="shared" si="940"/>
        <v>79.611674395153926</v>
      </c>
      <c r="J11963" s="61">
        <f t="shared" si="941"/>
        <v>2.0749389962300531</v>
      </c>
      <c r="K11963" s="61">
        <f t="shared" si="942"/>
        <v>3836.82</v>
      </c>
    </row>
    <row r="11964" spans="1:11" ht="25.5" x14ac:dyDescent="0.25">
      <c r="A11964" s="76">
        <f t="shared" si="938"/>
        <v>11959</v>
      </c>
      <c r="B11964" s="92" t="s">
        <v>12539</v>
      </c>
      <c r="C11964" s="94" t="s">
        <v>27620</v>
      </c>
      <c r="D11964" s="70" t="s">
        <v>2259</v>
      </c>
      <c r="E11964" s="83">
        <v>6829.2</v>
      </c>
      <c r="F11964" s="99">
        <v>7124</v>
      </c>
      <c r="G11964" s="59">
        <v>6986.95</v>
      </c>
      <c r="H11964" s="61">
        <f t="shared" si="939"/>
        <v>6980.05</v>
      </c>
      <c r="I11964" s="61">
        <f t="shared" si="940"/>
        <v>147.52107476560772</v>
      </c>
      <c r="J11964" s="61">
        <f t="shared" si="941"/>
        <v>2.1134673070480545</v>
      </c>
      <c r="K11964" s="61">
        <f t="shared" si="942"/>
        <v>6980.05</v>
      </c>
    </row>
    <row r="11965" spans="1:11" ht="38.25" x14ac:dyDescent="0.25">
      <c r="A11965" s="76">
        <f t="shared" si="938"/>
        <v>11960</v>
      </c>
      <c r="B11965" s="92" t="s">
        <v>12540</v>
      </c>
      <c r="C11965" s="94" t="s">
        <v>27621</v>
      </c>
      <c r="D11965" s="70" t="s">
        <v>2259</v>
      </c>
      <c r="E11965" s="83">
        <v>1561.35</v>
      </c>
      <c r="F11965" s="99">
        <v>1623</v>
      </c>
      <c r="G11965" s="59">
        <v>1592.26</v>
      </c>
      <c r="H11965" s="61">
        <f t="shared" si="939"/>
        <v>1592.2033333333331</v>
      </c>
      <c r="I11965" s="61">
        <f t="shared" si="940"/>
        <v>30.825039064587351</v>
      </c>
      <c r="J11965" s="61">
        <f t="shared" si="941"/>
        <v>1.9359989028570903</v>
      </c>
      <c r="K11965" s="61">
        <f t="shared" si="942"/>
        <v>1592.2033333333331</v>
      </c>
    </row>
    <row r="11966" spans="1:11" ht="25.5" x14ac:dyDescent="0.25">
      <c r="A11966" s="76">
        <f t="shared" si="938"/>
        <v>11961</v>
      </c>
      <c r="B11966" s="92" t="s">
        <v>12541</v>
      </c>
      <c r="C11966" s="94" t="s">
        <v>27622</v>
      </c>
      <c r="D11966" s="60" t="s">
        <v>2259</v>
      </c>
      <c r="E11966" s="83">
        <v>1656.9</v>
      </c>
      <c r="F11966" s="99">
        <v>1725</v>
      </c>
      <c r="G11966" s="59">
        <v>1691.69</v>
      </c>
      <c r="H11966" s="61">
        <f t="shared" si="939"/>
        <v>1691.1966666666667</v>
      </c>
      <c r="I11966" s="61">
        <f t="shared" si="940"/>
        <v>34.052680266512503</v>
      </c>
      <c r="J11966" s="61">
        <f t="shared" si="941"/>
        <v>2.0135257440892449</v>
      </c>
      <c r="K11966" s="61">
        <f t="shared" si="942"/>
        <v>1691.1966666666667</v>
      </c>
    </row>
    <row r="11967" spans="1:11" ht="38.25" x14ac:dyDescent="0.25">
      <c r="A11967" s="76">
        <f t="shared" si="938"/>
        <v>11962</v>
      </c>
      <c r="B11967" s="92" t="s">
        <v>12542</v>
      </c>
      <c r="C11967" s="94" t="s">
        <v>27623</v>
      </c>
      <c r="D11967" s="60" t="s">
        <v>2259</v>
      </c>
      <c r="E11967" s="83">
        <v>1802.85</v>
      </c>
      <c r="F11967" s="99">
        <v>1893</v>
      </c>
      <c r="G11967" s="59">
        <v>1838.55</v>
      </c>
      <c r="H11967" s="61">
        <f t="shared" si="939"/>
        <v>1844.8</v>
      </c>
      <c r="I11967" s="61">
        <f t="shared" si="940"/>
        <v>45.398816063857922</v>
      </c>
      <c r="J11967" s="61">
        <f t="shared" si="941"/>
        <v>2.460907202073825</v>
      </c>
      <c r="K11967" s="61">
        <f t="shared" si="942"/>
        <v>1844.8</v>
      </c>
    </row>
    <row r="11968" spans="1:11" ht="38.25" x14ac:dyDescent="0.25">
      <c r="A11968" s="76">
        <f t="shared" si="938"/>
        <v>11963</v>
      </c>
      <c r="B11968" s="92" t="s">
        <v>12543</v>
      </c>
      <c r="C11968" s="94" t="s">
        <v>27624</v>
      </c>
      <c r="D11968" s="67" t="s">
        <v>2259</v>
      </c>
      <c r="E11968" s="83">
        <v>2360.4</v>
      </c>
      <c r="F11968" s="99">
        <v>2460</v>
      </c>
      <c r="G11968" s="59">
        <v>2413.04</v>
      </c>
      <c r="H11968" s="61">
        <f t="shared" si="939"/>
        <v>2411.1466666666665</v>
      </c>
      <c r="I11968" s="61">
        <f t="shared" si="940"/>
        <v>49.826985994873588</v>
      </c>
      <c r="J11968" s="61">
        <f t="shared" si="941"/>
        <v>2.0665265487046383</v>
      </c>
      <c r="K11968" s="61">
        <f t="shared" si="942"/>
        <v>2411.1466666666665</v>
      </c>
    </row>
    <row r="11969" spans="1:11" ht="25.5" x14ac:dyDescent="0.25">
      <c r="A11969" s="76">
        <f t="shared" si="938"/>
        <v>11964</v>
      </c>
      <c r="B11969" s="92" t="s">
        <v>12544</v>
      </c>
      <c r="C11969" s="94" t="s">
        <v>27625</v>
      </c>
      <c r="D11969" s="60" t="s">
        <v>2259</v>
      </c>
      <c r="E11969" s="83">
        <v>1557.15</v>
      </c>
      <c r="F11969" s="99">
        <v>1624</v>
      </c>
      <c r="G11969" s="59">
        <v>1593.12</v>
      </c>
      <c r="H11969" s="61">
        <f t="shared" si="939"/>
        <v>1591.4233333333334</v>
      </c>
      <c r="I11969" s="61">
        <f t="shared" si="940"/>
        <v>33.457280722337998</v>
      </c>
      <c r="J11969" s="61">
        <f t="shared" si="941"/>
        <v>2.1023495145229321</v>
      </c>
      <c r="K11969" s="61">
        <f t="shared" si="942"/>
        <v>1591.4233333333334</v>
      </c>
    </row>
    <row r="11970" spans="1:11" ht="25.5" x14ac:dyDescent="0.25">
      <c r="A11970" s="76">
        <f t="shared" si="938"/>
        <v>11965</v>
      </c>
      <c r="B11970" s="92" t="s">
        <v>12545</v>
      </c>
      <c r="C11970" s="94" t="s">
        <v>27626</v>
      </c>
      <c r="D11970" s="70" t="s">
        <v>2259</v>
      </c>
      <c r="E11970" s="83">
        <v>3314.85</v>
      </c>
      <c r="F11970" s="99">
        <v>3447</v>
      </c>
      <c r="G11970" s="59">
        <v>3380.48</v>
      </c>
      <c r="H11970" s="61">
        <f t="shared" si="939"/>
        <v>3380.7766666666666</v>
      </c>
      <c r="I11970" s="61">
        <f t="shared" si="940"/>
        <v>66.075499493634851</v>
      </c>
      <c r="J11970" s="61">
        <f t="shared" si="941"/>
        <v>1.954447335877501</v>
      </c>
      <c r="K11970" s="61">
        <f t="shared" si="942"/>
        <v>3380.7766666666666</v>
      </c>
    </row>
    <row r="11971" spans="1:11" ht="25.5" x14ac:dyDescent="0.25">
      <c r="A11971" s="76">
        <f t="shared" si="938"/>
        <v>11966</v>
      </c>
      <c r="B11971" s="92" t="s">
        <v>12546</v>
      </c>
      <c r="C11971" s="94" t="s">
        <v>27627</v>
      </c>
      <c r="D11971" s="70" t="s">
        <v>2259</v>
      </c>
      <c r="E11971" s="83">
        <v>1145.55</v>
      </c>
      <c r="F11971" s="99">
        <v>1193</v>
      </c>
      <c r="G11971" s="59">
        <v>1169.6099999999999</v>
      </c>
      <c r="H11971" s="61">
        <f t="shared" si="939"/>
        <v>1169.3866666666665</v>
      </c>
      <c r="I11971" s="61">
        <f t="shared" si="940"/>
        <v>23.725788360628492</v>
      </c>
      <c r="J11971" s="61">
        <f t="shared" si="941"/>
        <v>2.0289087465191291</v>
      </c>
      <c r="K11971" s="61">
        <f t="shared" si="942"/>
        <v>1169.3866666666665</v>
      </c>
    </row>
    <row r="11972" spans="1:11" ht="25.5" x14ac:dyDescent="0.25">
      <c r="A11972" s="76">
        <f t="shared" si="938"/>
        <v>11967</v>
      </c>
      <c r="B11972" s="92" t="s">
        <v>12547</v>
      </c>
      <c r="C11972" s="94" t="s">
        <v>27628</v>
      </c>
      <c r="D11972" s="67" t="s">
        <v>2259</v>
      </c>
      <c r="E11972" s="83">
        <v>789.6</v>
      </c>
      <c r="F11972" s="99">
        <v>829</v>
      </c>
      <c r="G11972" s="59">
        <v>805.23</v>
      </c>
      <c r="H11972" s="61">
        <f t="shared" si="939"/>
        <v>807.94333333333327</v>
      </c>
      <c r="I11972" s="61">
        <f t="shared" si="940"/>
        <v>19.839648014350779</v>
      </c>
      <c r="J11972" s="61">
        <f t="shared" si="941"/>
        <v>2.4555741963360611</v>
      </c>
      <c r="K11972" s="61">
        <f t="shared" si="942"/>
        <v>807.94333333333327</v>
      </c>
    </row>
    <row r="11973" spans="1:11" ht="25.5" x14ac:dyDescent="0.25">
      <c r="A11973" s="76">
        <f t="shared" si="938"/>
        <v>11968</v>
      </c>
      <c r="B11973" s="92" t="s">
        <v>12548</v>
      </c>
      <c r="C11973" s="94" t="s">
        <v>27629</v>
      </c>
      <c r="D11973" s="60" t="s">
        <v>2259</v>
      </c>
      <c r="E11973" s="83">
        <v>376.95</v>
      </c>
      <c r="F11973" s="99">
        <v>393</v>
      </c>
      <c r="G11973" s="59">
        <v>385.36</v>
      </c>
      <c r="H11973" s="61">
        <f t="shared" si="939"/>
        <v>385.1033333333333</v>
      </c>
      <c r="I11973" s="61">
        <f t="shared" si="940"/>
        <v>8.0280778106177717</v>
      </c>
      <c r="J11973" s="61">
        <f t="shared" si="941"/>
        <v>2.0846554978190546</v>
      </c>
      <c r="K11973" s="61">
        <f t="shared" si="942"/>
        <v>385.1033333333333</v>
      </c>
    </row>
    <row r="11974" spans="1:11" ht="25.5" x14ac:dyDescent="0.25">
      <c r="A11974" s="76">
        <f t="shared" si="938"/>
        <v>11969</v>
      </c>
      <c r="B11974" s="92" t="s">
        <v>12549</v>
      </c>
      <c r="C11974" s="94">
        <f>A11974</f>
        <v>11969</v>
      </c>
      <c r="D11974" s="70" t="s">
        <v>2259</v>
      </c>
      <c r="E11974" s="83">
        <v>36.75</v>
      </c>
      <c r="F11974" s="99">
        <v>38</v>
      </c>
      <c r="G11974" s="59">
        <v>37.6</v>
      </c>
      <c r="H11974" s="61">
        <f t="shared" si="939"/>
        <v>37.449999999999996</v>
      </c>
      <c r="I11974" s="61">
        <f t="shared" si="940"/>
        <v>0.63835726674018534</v>
      </c>
      <c r="J11974" s="61">
        <f t="shared" si="941"/>
        <v>1.7045587896934191</v>
      </c>
      <c r="K11974" s="61">
        <f t="shared" si="942"/>
        <v>37.449999999999996</v>
      </c>
    </row>
    <row r="11975" spans="1:11" ht="25.5" x14ac:dyDescent="0.25">
      <c r="A11975" s="76">
        <f t="shared" si="938"/>
        <v>11970</v>
      </c>
      <c r="B11975" s="92" t="s">
        <v>12550</v>
      </c>
      <c r="C11975" s="94" t="s">
        <v>27630</v>
      </c>
      <c r="D11975" s="67" t="s">
        <v>2259</v>
      </c>
      <c r="E11975" s="83">
        <v>421.05</v>
      </c>
      <c r="F11975" s="99">
        <v>438</v>
      </c>
      <c r="G11975" s="59">
        <v>429.39</v>
      </c>
      <c r="H11975" s="61">
        <f t="shared" si="939"/>
        <v>429.48</v>
      </c>
      <c r="I11975" s="61">
        <f t="shared" si="940"/>
        <v>8.4753583995014576</v>
      </c>
      <c r="J11975" s="61">
        <f t="shared" si="941"/>
        <v>1.9734000185110967</v>
      </c>
      <c r="K11975" s="61">
        <f t="shared" si="942"/>
        <v>429.48</v>
      </c>
    </row>
    <row r="11976" spans="1:11" ht="25.5" x14ac:dyDescent="0.25">
      <c r="A11976" s="76">
        <f t="shared" ref="A11976:A12039" si="943">A11975+1</f>
        <v>11971</v>
      </c>
      <c r="B11976" s="92" t="s">
        <v>12551</v>
      </c>
      <c r="C11976" s="94" t="s">
        <v>27631</v>
      </c>
      <c r="D11976" s="60" t="s">
        <v>2259</v>
      </c>
      <c r="E11976" s="83">
        <v>914.55</v>
      </c>
      <c r="F11976" s="99">
        <v>952</v>
      </c>
      <c r="G11976" s="59">
        <v>933.76</v>
      </c>
      <c r="H11976" s="61">
        <f t="shared" si="939"/>
        <v>933.43666666666661</v>
      </c>
      <c r="I11976" s="61">
        <f t="shared" si="940"/>
        <v>18.727093563426607</v>
      </c>
      <c r="J11976" s="61">
        <f t="shared" si="941"/>
        <v>2.0062521895890035</v>
      </c>
      <c r="K11976" s="61">
        <f t="shared" si="942"/>
        <v>933.43666666666661</v>
      </c>
    </row>
    <row r="11977" spans="1:11" ht="25.5" x14ac:dyDescent="0.25">
      <c r="A11977" s="76">
        <f t="shared" si="943"/>
        <v>11972</v>
      </c>
      <c r="B11977" s="92" t="s">
        <v>12552</v>
      </c>
      <c r="C11977" s="94" t="s">
        <v>27632</v>
      </c>
      <c r="D11977" s="60" t="s">
        <v>2259</v>
      </c>
      <c r="E11977" s="83">
        <v>558.6</v>
      </c>
      <c r="F11977" s="99">
        <v>586</v>
      </c>
      <c r="G11977" s="59">
        <v>569.66</v>
      </c>
      <c r="H11977" s="61">
        <f t="shared" si="939"/>
        <v>571.41999999999996</v>
      </c>
      <c r="I11977" s="61">
        <f t="shared" si="940"/>
        <v>13.784527558099326</v>
      </c>
      <c r="J11977" s="61">
        <f t="shared" si="941"/>
        <v>2.4123285075949958</v>
      </c>
      <c r="K11977" s="61">
        <f t="shared" si="942"/>
        <v>571.41999999999996</v>
      </c>
    </row>
    <row r="11978" spans="1:11" x14ac:dyDescent="0.25">
      <c r="A11978" s="76">
        <f t="shared" si="943"/>
        <v>11973</v>
      </c>
      <c r="B11978" s="92" t="s">
        <v>12553</v>
      </c>
      <c r="C11978" s="94" t="s">
        <v>27633</v>
      </c>
      <c r="D11978" s="60" t="s">
        <v>2259</v>
      </c>
      <c r="E11978" s="83">
        <v>256.2</v>
      </c>
      <c r="F11978" s="99">
        <v>267</v>
      </c>
      <c r="G11978" s="59">
        <v>261.91000000000003</v>
      </c>
      <c r="H11978" s="61">
        <f t="shared" si="939"/>
        <v>261.70333333333338</v>
      </c>
      <c r="I11978" s="61">
        <f t="shared" si="940"/>
        <v>5.4029652352512318</v>
      </c>
      <c r="J11978" s="61">
        <f t="shared" si="941"/>
        <v>2.0645381800962528</v>
      </c>
      <c r="K11978" s="61">
        <f t="shared" si="942"/>
        <v>261.70333333333338</v>
      </c>
    </row>
    <row r="11979" spans="1:11" x14ac:dyDescent="0.25">
      <c r="A11979" s="76">
        <f t="shared" si="943"/>
        <v>11974</v>
      </c>
      <c r="B11979" s="92" t="s">
        <v>12554</v>
      </c>
      <c r="C11979" s="94" t="s">
        <v>27634</v>
      </c>
      <c r="D11979" s="67" t="s">
        <v>2259</v>
      </c>
      <c r="E11979" s="83">
        <v>123.9</v>
      </c>
      <c r="F11979" s="99">
        <v>129</v>
      </c>
      <c r="G11979" s="59">
        <v>126.76</v>
      </c>
      <c r="H11979" s="61">
        <f t="shared" si="939"/>
        <v>126.55333333333334</v>
      </c>
      <c r="I11979" s="61">
        <f t="shared" si="940"/>
        <v>2.5562733291518964</v>
      </c>
      <c r="J11979" s="61">
        <f t="shared" si="941"/>
        <v>2.0199178179043589</v>
      </c>
      <c r="K11979" s="61">
        <f t="shared" si="942"/>
        <v>126.55333333333334</v>
      </c>
    </row>
    <row r="11980" spans="1:11" x14ac:dyDescent="0.25">
      <c r="A11980" s="76">
        <f t="shared" si="943"/>
        <v>11975</v>
      </c>
      <c r="B11980" s="92" t="s">
        <v>12554</v>
      </c>
      <c r="C11980" s="94" t="s">
        <v>27635</v>
      </c>
      <c r="D11980" s="60" t="s">
        <v>2259</v>
      </c>
      <c r="E11980" s="83">
        <v>181.65</v>
      </c>
      <c r="F11980" s="99">
        <v>189</v>
      </c>
      <c r="G11980" s="59">
        <v>185.25</v>
      </c>
      <c r="H11980" s="61">
        <f t="shared" si="939"/>
        <v>185.29999999999998</v>
      </c>
      <c r="I11980" s="61">
        <f t="shared" si="940"/>
        <v>3.6752550931874075</v>
      </c>
      <c r="J11980" s="61">
        <f t="shared" si="941"/>
        <v>1.9834080373380507</v>
      </c>
      <c r="K11980" s="61">
        <f t="shared" si="942"/>
        <v>185.29999999999998</v>
      </c>
    </row>
    <row r="11981" spans="1:11" x14ac:dyDescent="0.25">
      <c r="A11981" s="76">
        <f t="shared" si="943"/>
        <v>11976</v>
      </c>
      <c r="B11981" s="92" t="s">
        <v>12554</v>
      </c>
      <c r="C11981" s="94" t="s">
        <v>27636</v>
      </c>
      <c r="D11981" s="67" t="s">
        <v>2259</v>
      </c>
      <c r="E11981" s="83">
        <v>172.2</v>
      </c>
      <c r="F11981" s="99">
        <v>179</v>
      </c>
      <c r="G11981" s="59">
        <v>175.82</v>
      </c>
      <c r="H11981" s="61">
        <f t="shared" si="939"/>
        <v>175.67333333333332</v>
      </c>
      <c r="I11981" s="61">
        <f t="shared" si="940"/>
        <v>3.4023717218042728</v>
      </c>
      <c r="J11981" s="61">
        <f t="shared" si="941"/>
        <v>1.9367604958849416</v>
      </c>
      <c r="K11981" s="61">
        <f t="shared" si="942"/>
        <v>175.67333333333332</v>
      </c>
    </row>
    <row r="11982" spans="1:11" x14ac:dyDescent="0.25">
      <c r="A11982" s="76">
        <f t="shared" si="943"/>
        <v>11977</v>
      </c>
      <c r="B11982" s="92" t="s">
        <v>12554</v>
      </c>
      <c r="C11982" s="94" t="s">
        <v>27637</v>
      </c>
      <c r="D11982" s="60" t="s">
        <v>2259</v>
      </c>
      <c r="E11982" s="83">
        <v>107.1</v>
      </c>
      <c r="F11982" s="99">
        <v>112</v>
      </c>
      <c r="G11982" s="59">
        <v>109.22</v>
      </c>
      <c r="H11982" s="61">
        <f t="shared" si="939"/>
        <v>109.44</v>
      </c>
      <c r="I11982" s="61">
        <f t="shared" si="940"/>
        <v>2.4573969968240812</v>
      </c>
      <c r="J11982" s="61">
        <f t="shared" si="941"/>
        <v>2.2454285424196647</v>
      </c>
      <c r="K11982" s="61">
        <f t="shared" si="942"/>
        <v>109.44</v>
      </c>
    </row>
    <row r="11983" spans="1:11" x14ac:dyDescent="0.25">
      <c r="A11983" s="76">
        <f t="shared" si="943"/>
        <v>11978</v>
      </c>
      <c r="B11983" s="92" t="s">
        <v>12554</v>
      </c>
      <c r="C11983" s="94" t="s">
        <v>27638</v>
      </c>
      <c r="D11983" s="67" t="s">
        <v>2259</v>
      </c>
      <c r="E11983" s="83">
        <v>179.55</v>
      </c>
      <c r="F11983" s="99">
        <v>187</v>
      </c>
      <c r="G11983" s="59">
        <v>183.55</v>
      </c>
      <c r="H11983" s="61">
        <f t="shared" si="939"/>
        <v>183.36666666666667</v>
      </c>
      <c r="I11983" s="61">
        <f t="shared" si="940"/>
        <v>3.7283821334907841</v>
      </c>
      <c r="J11983" s="61">
        <f t="shared" si="941"/>
        <v>2.0332932922145703</v>
      </c>
      <c r="K11983" s="61">
        <f t="shared" si="942"/>
        <v>183.36666666666667</v>
      </c>
    </row>
    <row r="11984" spans="1:11" x14ac:dyDescent="0.25">
      <c r="A11984" s="76">
        <f t="shared" si="943"/>
        <v>11979</v>
      </c>
      <c r="B11984" s="92" t="s">
        <v>12554</v>
      </c>
      <c r="C11984" s="94" t="s">
        <v>27639</v>
      </c>
      <c r="D11984" s="60" t="s">
        <v>2259</v>
      </c>
      <c r="E11984" s="83">
        <v>95.55</v>
      </c>
      <c r="F11984" s="99">
        <v>100</v>
      </c>
      <c r="G11984" s="59">
        <v>97.76</v>
      </c>
      <c r="H11984" s="61">
        <f t="shared" si="939"/>
        <v>97.77</v>
      </c>
      <c r="I11984" s="61">
        <f t="shared" si="940"/>
        <v>2.2250168538687536</v>
      </c>
      <c r="J11984" s="61">
        <f t="shared" si="941"/>
        <v>2.2757664456057625</v>
      </c>
      <c r="K11984" s="61">
        <f t="shared" si="942"/>
        <v>97.77</v>
      </c>
    </row>
    <row r="11985" spans="1:11" x14ac:dyDescent="0.25">
      <c r="A11985" s="76">
        <f t="shared" si="943"/>
        <v>11980</v>
      </c>
      <c r="B11985" s="92" t="s">
        <v>12555</v>
      </c>
      <c r="C11985" s="94" t="s">
        <v>27640</v>
      </c>
      <c r="D11985" s="60" t="s">
        <v>2259</v>
      </c>
      <c r="E11985" s="83">
        <v>99.75</v>
      </c>
      <c r="F11985" s="99">
        <v>104</v>
      </c>
      <c r="G11985" s="59">
        <v>101.73</v>
      </c>
      <c r="H11985" s="61">
        <f t="shared" si="939"/>
        <v>101.82666666666667</v>
      </c>
      <c r="I11985" s="61">
        <f t="shared" si="940"/>
        <v>2.126648380276658</v>
      </c>
      <c r="J11985" s="61">
        <f t="shared" si="941"/>
        <v>2.0884984748035791</v>
      </c>
      <c r="K11985" s="61">
        <f t="shared" si="942"/>
        <v>101.82666666666667</v>
      </c>
    </row>
    <row r="11986" spans="1:11" x14ac:dyDescent="0.25">
      <c r="A11986" s="76">
        <f t="shared" si="943"/>
        <v>11981</v>
      </c>
      <c r="B11986" s="92" t="s">
        <v>12556</v>
      </c>
      <c r="C11986" s="94" t="s">
        <v>27641</v>
      </c>
      <c r="D11986" s="67" t="s">
        <v>2259</v>
      </c>
      <c r="E11986" s="83">
        <v>229.95</v>
      </c>
      <c r="F11986" s="99">
        <v>239</v>
      </c>
      <c r="G11986" s="59">
        <v>234.78</v>
      </c>
      <c r="H11986" s="61">
        <f t="shared" si="939"/>
        <v>234.57666666666668</v>
      </c>
      <c r="I11986" s="61">
        <f t="shared" si="940"/>
        <v>4.5284250389438254</v>
      </c>
      <c r="J11986" s="61">
        <f t="shared" si="941"/>
        <v>1.9304669570476569</v>
      </c>
      <c r="K11986" s="61">
        <f t="shared" si="942"/>
        <v>234.57666666666668</v>
      </c>
    </row>
    <row r="11987" spans="1:11" x14ac:dyDescent="0.25">
      <c r="A11987" s="76">
        <f t="shared" si="943"/>
        <v>11982</v>
      </c>
      <c r="B11987" s="92" t="s">
        <v>12556</v>
      </c>
      <c r="C11987" s="94" t="s">
        <v>27642</v>
      </c>
      <c r="D11987" s="60" t="s">
        <v>2259</v>
      </c>
      <c r="E11987" s="83">
        <v>137.55000000000001</v>
      </c>
      <c r="F11987" s="99">
        <v>144</v>
      </c>
      <c r="G11987" s="59">
        <v>140.27000000000001</v>
      </c>
      <c r="H11987" s="61">
        <f t="shared" si="939"/>
        <v>140.60666666666668</v>
      </c>
      <c r="I11987" s="61">
        <f t="shared" si="940"/>
        <v>3.2381527655954243</v>
      </c>
      <c r="J11987" s="61">
        <f t="shared" si="941"/>
        <v>2.3029866523128995</v>
      </c>
      <c r="K11987" s="61">
        <f t="shared" si="942"/>
        <v>140.60666666666668</v>
      </c>
    </row>
    <row r="11988" spans="1:11" x14ac:dyDescent="0.25">
      <c r="A11988" s="76">
        <f t="shared" si="943"/>
        <v>11983</v>
      </c>
      <c r="B11988" s="92" t="s">
        <v>12557</v>
      </c>
      <c r="C11988" s="94" t="s">
        <v>27643</v>
      </c>
      <c r="D11988" s="60" t="s">
        <v>2259</v>
      </c>
      <c r="E11988" s="83">
        <v>161.69999999999999</v>
      </c>
      <c r="F11988" s="99">
        <v>169</v>
      </c>
      <c r="G11988" s="59">
        <v>165.31</v>
      </c>
      <c r="H11988" s="61">
        <f t="shared" si="939"/>
        <v>165.33666666666667</v>
      </c>
      <c r="I11988" s="61">
        <f t="shared" si="940"/>
        <v>3.6500730586295629</v>
      </c>
      <c r="J11988" s="61">
        <f t="shared" si="941"/>
        <v>2.2076609697160721</v>
      </c>
      <c r="K11988" s="61">
        <f t="shared" si="942"/>
        <v>165.33666666666667</v>
      </c>
    </row>
    <row r="11989" spans="1:11" x14ac:dyDescent="0.25">
      <c r="A11989" s="76">
        <f t="shared" si="943"/>
        <v>11984</v>
      </c>
      <c r="B11989" s="92" t="s">
        <v>12558</v>
      </c>
      <c r="C11989" s="94" t="s">
        <v>27644</v>
      </c>
      <c r="D11989" s="60" t="s">
        <v>2259</v>
      </c>
      <c r="E11989" s="83">
        <v>2597.6999999999998</v>
      </c>
      <c r="F11989" s="99">
        <v>2710</v>
      </c>
      <c r="G11989" s="59">
        <v>2657.71</v>
      </c>
      <c r="H11989" s="61">
        <f t="shared" si="939"/>
        <v>2655.1366666666668</v>
      </c>
      <c r="I11989" s="61">
        <f t="shared" si="940"/>
        <v>56.194208183169053</v>
      </c>
      <c r="J11989" s="61">
        <f t="shared" si="941"/>
        <v>2.1164337372402318</v>
      </c>
      <c r="K11989" s="61">
        <f t="shared" si="942"/>
        <v>2655.1366666666668</v>
      </c>
    </row>
    <row r="11990" spans="1:11" x14ac:dyDescent="0.25">
      <c r="A11990" s="76">
        <f t="shared" si="943"/>
        <v>11985</v>
      </c>
      <c r="B11990" s="92" t="s">
        <v>12559</v>
      </c>
      <c r="C11990" s="94" t="s">
        <v>27645</v>
      </c>
      <c r="D11990" s="70" t="s">
        <v>2259</v>
      </c>
      <c r="E11990" s="83">
        <v>691.95</v>
      </c>
      <c r="F11990" s="99">
        <v>719</v>
      </c>
      <c r="G11990" s="59">
        <v>705.65</v>
      </c>
      <c r="H11990" s="61">
        <f t="shared" si="939"/>
        <v>705.5333333333333</v>
      </c>
      <c r="I11990" s="61">
        <f t="shared" si="940"/>
        <v>13.525377382288921</v>
      </c>
      <c r="J11990" s="61">
        <f t="shared" si="941"/>
        <v>1.9170430004189154</v>
      </c>
      <c r="K11990" s="61">
        <f t="shared" si="942"/>
        <v>705.5333333333333</v>
      </c>
    </row>
    <row r="11991" spans="1:11" x14ac:dyDescent="0.25">
      <c r="A11991" s="76">
        <f t="shared" si="943"/>
        <v>11986</v>
      </c>
      <c r="B11991" s="92" t="s">
        <v>12560</v>
      </c>
      <c r="C11991" s="94" t="s">
        <v>27646</v>
      </c>
      <c r="D11991" s="70" t="s">
        <v>2259</v>
      </c>
      <c r="E11991" s="83">
        <v>238.35</v>
      </c>
      <c r="F11991" s="99">
        <v>248</v>
      </c>
      <c r="G11991" s="59">
        <v>243.36</v>
      </c>
      <c r="H11991" s="61">
        <f t="shared" si="939"/>
        <v>243.23666666666668</v>
      </c>
      <c r="I11991" s="61">
        <f t="shared" si="940"/>
        <v>4.8261820659122847</v>
      </c>
      <c r="J11991" s="61">
        <f t="shared" si="941"/>
        <v>1.9841507170981421</v>
      </c>
      <c r="K11991" s="61">
        <f t="shared" si="942"/>
        <v>243.23666666666668</v>
      </c>
    </row>
    <row r="11992" spans="1:11" ht="25.5" x14ac:dyDescent="0.25">
      <c r="A11992" s="76">
        <f t="shared" si="943"/>
        <v>11987</v>
      </c>
      <c r="B11992" s="92" t="s">
        <v>12561</v>
      </c>
      <c r="C11992" s="94" t="s">
        <v>27647</v>
      </c>
      <c r="D11992" s="70" t="s">
        <v>2259</v>
      </c>
      <c r="E11992" s="83">
        <v>214.2</v>
      </c>
      <c r="F11992" s="99">
        <v>225</v>
      </c>
      <c r="G11992" s="59">
        <v>218.44</v>
      </c>
      <c r="H11992" s="61">
        <f t="shared" si="939"/>
        <v>219.21333333333334</v>
      </c>
      <c r="I11992" s="61">
        <f t="shared" si="940"/>
        <v>5.4413723759115573</v>
      </c>
      <c r="J11992" s="61">
        <f t="shared" si="941"/>
        <v>2.4822269216797443</v>
      </c>
      <c r="K11992" s="61">
        <f t="shared" si="942"/>
        <v>219.21333333333334</v>
      </c>
    </row>
    <row r="11993" spans="1:11" ht="25.5" x14ac:dyDescent="0.25">
      <c r="A11993" s="76">
        <f t="shared" si="943"/>
        <v>11988</v>
      </c>
      <c r="B11993" s="92" t="s">
        <v>12562</v>
      </c>
      <c r="C11993" s="94" t="s">
        <v>27648</v>
      </c>
      <c r="D11993" s="70" t="s">
        <v>2259</v>
      </c>
      <c r="E11993" s="83">
        <v>139.65</v>
      </c>
      <c r="F11993" s="99">
        <v>146</v>
      </c>
      <c r="G11993" s="59">
        <v>142.76</v>
      </c>
      <c r="H11993" s="61">
        <f t="shared" si="939"/>
        <v>142.80333333333331</v>
      </c>
      <c r="I11993" s="61">
        <f t="shared" si="940"/>
        <v>3.1752217770312225</v>
      </c>
      <c r="J11993" s="61">
        <f t="shared" si="941"/>
        <v>2.2234927595279448</v>
      </c>
      <c r="K11993" s="61">
        <f t="shared" si="942"/>
        <v>142.80333333333331</v>
      </c>
    </row>
    <row r="11994" spans="1:11" ht="25.5" x14ac:dyDescent="0.25">
      <c r="A11994" s="76">
        <f t="shared" si="943"/>
        <v>11989</v>
      </c>
      <c r="B11994" s="92" t="s">
        <v>12563</v>
      </c>
      <c r="C11994" s="94" t="s">
        <v>27649</v>
      </c>
      <c r="D11994" s="70" t="s">
        <v>2259</v>
      </c>
      <c r="E11994" s="83">
        <v>135.44999999999999</v>
      </c>
      <c r="F11994" s="99">
        <v>141</v>
      </c>
      <c r="G11994" s="59">
        <v>138.58000000000001</v>
      </c>
      <c r="H11994" s="61">
        <f t="shared" si="939"/>
        <v>138.34333333333333</v>
      </c>
      <c r="I11994" s="61">
        <f t="shared" si="940"/>
        <v>2.7825587744616231</v>
      </c>
      <c r="J11994" s="61">
        <f t="shared" si="941"/>
        <v>2.0113428724152156</v>
      </c>
      <c r="K11994" s="61">
        <f t="shared" si="942"/>
        <v>138.34333333333333</v>
      </c>
    </row>
    <row r="11995" spans="1:11" ht="25.5" x14ac:dyDescent="0.25">
      <c r="A11995" s="76">
        <f t="shared" si="943"/>
        <v>11990</v>
      </c>
      <c r="B11995" s="92" t="s">
        <v>12564</v>
      </c>
      <c r="C11995" s="94" t="s">
        <v>27650</v>
      </c>
      <c r="D11995" s="70" t="s">
        <v>2259</v>
      </c>
      <c r="E11995" s="83">
        <v>1188.5999999999999</v>
      </c>
      <c r="F11995" s="99">
        <v>1236</v>
      </c>
      <c r="G11995" s="59">
        <v>1212.1300000000001</v>
      </c>
      <c r="H11995" s="61">
        <f t="shared" si="939"/>
        <v>1212.2433333333333</v>
      </c>
      <c r="I11995" s="61">
        <f t="shared" si="940"/>
        <v>23.700203234009102</v>
      </c>
      <c r="J11995" s="61">
        <f t="shared" si="941"/>
        <v>1.9550697935240533</v>
      </c>
      <c r="K11995" s="61">
        <f t="shared" si="942"/>
        <v>1212.2433333333333</v>
      </c>
    </row>
    <row r="11996" spans="1:11" x14ac:dyDescent="0.25">
      <c r="A11996" s="76">
        <f t="shared" si="943"/>
        <v>11991</v>
      </c>
      <c r="B11996" s="92" t="s">
        <v>12565</v>
      </c>
      <c r="C11996" s="94" t="s">
        <v>27651</v>
      </c>
      <c r="D11996" s="70" t="s">
        <v>2259</v>
      </c>
      <c r="E11996" s="83">
        <v>4571.7</v>
      </c>
      <c r="F11996" s="99">
        <v>4759</v>
      </c>
      <c r="G11996" s="59">
        <v>4667.71</v>
      </c>
      <c r="H11996" s="61">
        <f t="shared" si="939"/>
        <v>4666.1366666666663</v>
      </c>
      <c r="I11996" s="61">
        <f t="shared" si="940"/>
        <v>93.659911559499932</v>
      </c>
      <c r="J11996" s="61">
        <f t="shared" si="941"/>
        <v>2.0072260683784786</v>
      </c>
      <c r="K11996" s="61">
        <f t="shared" si="942"/>
        <v>4666.1366666666663</v>
      </c>
    </row>
    <row r="11997" spans="1:11" x14ac:dyDescent="0.25">
      <c r="A11997" s="76">
        <f t="shared" si="943"/>
        <v>11992</v>
      </c>
      <c r="B11997" s="92" t="s">
        <v>12565</v>
      </c>
      <c r="C11997" s="94" t="s">
        <v>27652</v>
      </c>
      <c r="D11997" s="70" t="s">
        <v>2259</v>
      </c>
      <c r="E11997" s="83">
        <v>4274.55</v>
      </c>
      <c r="F11997" s="99">
        <v>4487</v>
      </c>
      <c r="G11997" s="59">
        <v>4359.1899999999996</v>
      </c>
      <c r="H11997" s="61">
        <f t="shared" si="939"/>
        <v>4373.579999999999</v>
      </c>
      <c r="I11997" s="61">
        <f t="shared" si="940"/>
        <v>106.95351653872811</v>
      </c>
      <c r="J11997" s="61">
        <f t="shared" si="941"/>
        <v>2.4454455283481296</v>
      </c>
      <c r="K11997" s="61">
        <f t="shared" si="942"/>
        <v>4373.579999999999</v>
      </c>
    </row>
    <row r="11998" spans="1:11" x14ac:dyDescent="0.25">
      <c r="A11998" s="76">
        <f t="shared" si="943"/>
        <v>11993</v>
      </c>
      <c r="B11998" s="92" t="s">
        <v>12565</v>
      </c>
      <c r="C11998" s="94" t="s">
        <v>27653</v>
      </c>
      <c r="D11998" s="70" t="s">
        <v>2259</v>
      </c>
      <c r="E11998" s="83">
        <v>2539.9499999999998</v>
      </c>
      <c r="F11998" s="99">
        <v>2647</v>
      </c>
      <c r="G11998" s="59">
        <v>2596.59</v>
      </c>
      <c r="H11998" s="61">
        <f t="shared" si="939"/>
        <v>2594.5133333333333</v>
      </c>
      <c r="I11998" s="61">
        <f t="shared" si="940"/>
        <v>53.555205473729103</v>
      </c>
      <c r="J11998" s="61">
        <f t="shared" si="941"/>
        <v>2.0641715263387521</v>
      </c>
      <c r="K11998" s="61">
        <f t="shared" si="942"/>
        <v>2594.5133333333333</v>
      </c>
    </row>
    <row r="11999" spans="1:11" x14ac:dyDescent="0.25">
      <c r="A11999" s="76">
        <f t="shared" si="943"/>
        <v>11994</v>
      </c>
      <c r="B11999" s="92" t="s">
        <v>12565</v>
      </c>
      <c r="C11999" s="94" t="s">
        <v>27654</v>
      </c>
      <c r="D11999" s="70" t="s">
        <v>2259</v>
      </c>
      <c r="E11999" s="83">
        <v>3010.35</v>
      </c>
      <c r="F11999" s="99">
        <v>3140</v>
      </c>
      <c r="G11999" s="59">
        <v>3079.89</v>
      </c>
      <c r="H11999" s="61">
        <f t="shared" si="939"/>
        <v>3076.7466666666664</v>
      </c>
      <c r="I11999" s="61">
        <f t="shared" si="940"/>
        <v>64.882131849480245</v>
      </c>
      <c r="J11999" s="61">
        <f t="shared" si="941"/>
        <v>2.1087901890789484</v>
      </c>
      <c r="K11999" s="61">
        <f t="shared" si="942"/>
        <v>3076.7466666666664</v>
      </c>
    </row>
    <row r="12000" spans="1:11" x14ac:dyDescent="0.25">
      <c r="A12000" s="76">
        <f t="shared" si="943"/>
        <v>11995</v>
      </c>
      <c r="B12000" s="92" t="s">
        <v>12566</v>
      </c>
      <c r="C12000" s="94" t="s">
        <v>27655</v>
      </c>
      <c r="D12000" s="70" t="s">
        <v>2259</v>
      </c>
      <c r="E12000" s="83">
        <v>2743.65</v>
      </c>
      <c r="F12000" s="99">
        <v>2853</v>
      </c>
      <c r="G12000" s="59">
        <v>2797.97</v>
      </c>
      <c r="H12000" s="61">
        <f t="shared" si="939"/>
        <v>2798.2066666666665</v>
      </c>
      <c r="I12000" s="61">
        <f t="shared" si="940"/>
        <v>54.675384162649728</v>
      </c>
      <c r="J12000" s="61">
        <f t="shared" si="941"/>
        <v>1.9539437459700284</v>
      </c>
      <c r="K12000" s="61">
        <f t="shared" si="942"/>
        <v>2798.2066666666665</v>
      </c>
    </row>
    <row r="12001" spans="1:11" x14ac:dyDescent="0.25">
      <c r="A12001" s="76">
        <f t="shared" si="943"/>
        <v>11996</v>
      </c>
      <c r="B12001" s="92" t="s">
        <v>12567</v>
      </c>
      <c r="C12001" s="94" t="s">
        <v>27656</v>
      </c>
      <c r="D12001" s="60" t="s">
        <v>2259</v>
      </c>
      <c r="E12001" s="83">
        <v>3513.3</v>
      </c>
      <c r="F12001" s="99">
        <v>3657</v>
      </c>
      <c r="G12001" s="59">
        <v>3587.08</v>
      </c>
      <c r="H12001" s="61">
        <f t="shared" si="939"/>
        <v>3585.7933333333335</v>
      </c>
      <c r="I12001" s="61">
        <f t="shared" si="940"/>
        <v>71.858639935176342</v>
      </c>
      <c r="J12001" s="61">
        <f t="shared" si="941"/>
        <v>2.0039816368439993</v>
      </c>
      <c r="K12001" s="61">
        <f t="shared" si="942"/>
        <v>3585.7933333333335</v>
      </c>
    </row>
    <row r="12002" spans="1:11" x14ac:dyDescent="0.25">
      <c r="A12002" s="76">
        <f t="shared" si="943"/>
        <v>11997</v>
      </c>
      <c r="B12002" s="92" t="s">
        <v>12568</v>
      </c>
      <c r="C12002" s="94" t="s">
        <v>27657</v>
      </c>
      <c r="D12002" s="60" t="s">
        <v>2259</v>
      </c>
      <c r="E12002" s="83">
        <v>7125.3</v>
      </c>
      <c r="F12002" s="99">
        <v>7480</v>
      </c>
      <c r="G12002" s="59">
        <v>7266.38</v>
      </c>
      <c r="H12002" s="61">
        <f t="shared" si="939"/>
        <v>7290.56</v>
      </c>
      <c r="I12002" s="61">
        <f t="shared" si="940"/>
        <v>178.58198901344997</v>
      </c>
      <c r="J12002" s="61">
        <f t="shared" si="941"/>
        <v>2.4494961842910552</v>
      </c>
      <c r="K12002" s="61">
        <f t="shared" si="942"/>
        <v>7290.56</v>
      </c>
    </row>
    <row r="12003" spans="1:11" ht="25.5" x14ac:dyDescent="0.25">
      <c r="A12003" s="76">
        <f t="shared" si="943"/>
        <v>11998</v>
      </c>
      <c r="B12003" s="92" t="s">
        <v>12569</v>
      </c>
      <c r="C12003" s="94" t="s">
        <v>27658</v>
      </c>
      <c r="D12003" s="70" t="s">
        <v>2259</v>
      </c>
      <c r="E12003" s="83">
        <v>4209.45</v>
      </c>
      <c r="F12003" s="99">
        <v>4388</v>
      </c>
      <c r="G12003" s="59">
        <v>4303.32</v>
      </c>
      <c r="H12003" s="61">
        <f t="shared" si="939"/>
        <v>4300.2566666666671</v>
      </c>
      <c r="I12003" s="61">
        <f t="shared" si="940"/>
        <v>89.314408878597789</v>
      </c>
      <c r="J12003" s="61">
        <f t="shared" si="941"/>
        <v>2.0769553029454313</v>
      </c>
      <c r="K12003" s="61">
        <f t="shared" si="942"/>
        <v>4300.2566666666671</v>
      </c>
    </row>
    <row r="12004" spans="1:11" ht="25.5" x14ac:dyDescent="0.25">
      <c r="A12004" s="76">
        <f t="shared" si="943"/>
        <v>11999</v>
      </c>
      <c r="B12004" s="92" t="s">
        <v>12570</v>
      </c>
      <c r="C12004" s="94" t="s">
        <v>27659</v>
      </c>
      <c r="D12004" s="70" t="s">
        <v>2259</v>
      </c>
      <c r="E12004" s="83">
        <v>754.95</v>
      </c>
      <c r="F12004" s="99">
        <v>787</v>
      </c>
      <c r="G12004" s="59">
        <v>772.39</v>
      </c>
      <c r="H12004" s="61">
        <f t="shared" si="939"/>
        <v>771.44666666666672</v>
      </c>
      <c r="I12004" s="61">
        <f t="shared" si="940"/>
        <v>16.045810460470129</v>
      </c>
      <c r="J12004" s="61">
        <f t="shared" si="941"/>
        <v>2.0799636778265245</v>
      </c>
      <c r="K12004" s="61">
        <f t="shared" si="942"/>
        <v>771.44666666666672</v>
      </c>
    </row>
    <row r="12005" spans="1:11" ht="25.5" x14ac:dyDescent="0.25">
      <c r="A12005" s="76">
        <f t="shared" si="943"/>
        <v>12000</v>
      </c>
      <c r="B12005" s="92" t="s">
        <v>12571</v>
      </c>
      <c r="C12005" s="94" t="s">
        <v>27659</v>
      </c>
      <c r="D12005" s="70" t="s">
        <v>2259</v>
      </c>
      <c r="E12005" s="83">
        <v>2081.1</v>
      </c>
      <c r="F12005" s="99">
        <v>2164</v>
      </c>
      <c r="G12005" s="59">
        <v>2122.31</v>
      </c>
      <c r="H12005" s="61">
        <f t="shared" si="939"/>
        <v>2122.4699999999998</v>
      </c>
      <c r="I12005" s="61">
        <f t="shared" si="940"/>
        <v>41.450231603695578</v>
      </c>
      <c r="J12005" s="61">
        <f t="shared" si="941"/>
        <v>1.9529242629434378</v>
      </c>
      <c r="K12005" s="61">
        <f t="shared" si="942"/>
        <v>2122.4699999999998</v>
      </c>
    </row>
    <row r="12006" spans="1:11" ht="25.5" x14ac:dyDescent="0.25">
      <c r="A12006" s="76">
        <f t="shared" si="943"/>
        <v>12001</v>
      </c>
      <c r="B12006" s="92" t="s">
        <v>12572</v>
      </c>
      <c r="C12006" s="94" t="s">
        <v>27660</v>
      </c>
      <c r="D12006" s="70" t="s">
        <v>2259</v>
      </c>
      <c r="E12006" s="83">
        <v>796.95</v>
      </c>
      <c r="F12006" s="99">
        <v>830</v>
      </c>
      <c r="G12006" s="59">
        <v>813.69</v>
      </c>
      <c r="H12006" s="61">
        <f t="shared" ref="H12006:H12069" si="944">AVERAGE(E12006:G12006)</f>
        <v>813.54666666666674</v>
      </c>
      <c r="I12006" s="61">
        <f t="shared" ref="I12006:I12069" si="945">SQRT(((SUM((POWER(G12006-H12006,2)),(POWER(F12006-H12006,2)),(POWER(E12006-H12006,2)))/(COLUMNS(E12006:G12006)-1))))</f>
        <v>16.525466206232505</v>
      </c>
      <c r="J12006" s="61">
        <f t="shared" ref="J12006:J12069" si="946">I12006/H12006*100</f>
        <v>2.0312868189777071</v>
      </c>
      <c r="K12006" s="61">
        <f t="shared" ref="K12006:K12069" si="947">H12006</f>
        <v>813.54666666666674</v>
      </c>
    </row>
    <row r="12007" spans="1:11" ht="25.5" x14ac:dyDescent="0.25">
      <c r="A12007" s="76">
        <f t="shared" si="943"/>
        <v>12002</v>
      </c>
      <c r="B12007" s="92" t="s">
        <v>12573</v>
      </c>
      <c r="C12007" s="94" t="s">
        <v>27660</v>
      </c>
      <c r="D12007" s="70" t="s">
        <v>2259</v>
      </c>
      <c r="E12007" s="83">
        <v>1330.35</v>
      </c>
      <c r="F12007" s="99">
        <v>1397</v>
      </c>
      <c r="G12007" s="59">
        <v>1356.69</v>
      </c>
      <c r="H12007" s="61">
        <f t="shared" si="944"/>
        <v>1361.3466666666666</v>
      </c>
      <c r="I12007" s="61">
        <f t="shared" si="945"/>
        <v>33.568125257948736</v>
      </c>
      <c r="J12007" s="61">
        <f t="shared" si="946"/>
        <v>2.4658028759230128</v>
      </c>
      <c r="K12007" s="61">
        <f t="shared" si="947"/>
        <v>1361.3466666666666</v>
      </c>
    </row>
    <row r="12008" spans="1:11" ht="25.5" x14ac:dyDescent="0.25">
      <c r="A12008" s="76">
        <f t="shared" si="943"/>
        <v>12003</v>
      </c>
      <c r="B12008" s="92" t="s">
        <v>12574</v>
      </c>
      <c r="C12008" s="94" t="s">
        <v>27661</v>
      </c>
      <c r="D12008" s="70" t="s">
        <v>2259</v>
      </c>
      <c r="E12008" s="83">
        <v>435.75</v>
      </c>
      <c r="F12008" s="99">
        <v>454</v>
      </c>
      <c r="G12008" s="59">
        <v>445.47</v>
      </c>
      <c r="H12008" s="61">
        <f t="shared" si="944"/>
        <v>445.07333333333332</v>
      </c>
      <c r="I12008" s="61">
        <f t="shared" si="945"/>
        <v>9.1314639206062331</v>
      </c>
      <c r="J12008" s="61">
        <f t="shared" si="946"/>
        <v>2.0516762602281795</v>
      </c>
      <c r="K12008" s="61">
        <f t="shared" si="947"/>
        <v>445.07333333333332</v>
      </c>
    </row>
    <row r="12009" spans="1:11" ht="25.5" x14ac:dyDescent="0.25">
      <c r="A12009" s="76">
        <f t="shared" si="943"/>
        <v>12004</v>
      </c>
      <c r="B12009" s="92" t="s">
        <v>12575</v>
      </c>
      <c r="C12009" s="94" t="s">
        <v>27662</v>
      </c>
      <c r="D12009" s="70" t="s">
        <v>2259</v>
      </c>
      <c r="E12009" s="83">
        <v>2764.65</v>
      </c>
      <c r="F12009" s="99">
        <v>2884</v>
      </c>
      <c r="G12009" s="59">
        <v>2828.51</v>
      </c>
      <c r="H12009" s="61">
        <f t="shared" si="944"/>
        <v>2825.72</v>
      </c>
      <c r="I12009" s="61">
        <f t="shared" si="945"/>
        <v>59.723895552785194</v>
      </c>
      <c r="J12009" s="61">
        <f t="shared" si="946"/>
        <v>2.1135815138366576</v>
      </c>
      <c r="K12009" s="61">
        <f t="shared" si="947"/>
        <v>2825.72</v>
      </c>
    </row>
    <row r="12010" spans="1:11" ht="25.5" x14ac:dyDescent="0.25">
      <c r="A12010" s="76">
        <f t="shared" si="943"/>
        <v>12005</v>
      </c>
      <c r="B12010" s="92" t="s">
        <v>12576</v>
      </c>
      <c r="C12010" s="94" t="s">
        <v>27663</v>
      </c>
      <c r="D12010" s="70" t="s">
        <v>2259</v>
      </c>
      <c r="E12010" s="83">
        <v>726.6</v>
      </c>
      <c r="F12010" s="99">
        <v>756</v>
      </c>
      <c r="G12010" s="59">
        <v>740.99</v>
      </c>
      <c r="H12010" s="61">
        <f t="shared" si="944"/>
        <v>741.19666666666672</v>
      </c>
      <c r="I12010" s="61">
        <f t="shared" si="945"/>
        <v>14.701089528784355</v>
      </c>
      <c r="J12010" s="61">
        <f t="shared" si="946"/>
        <v>1.9834262875059276</v>
      </c>
      <c r="K12010" s="61">
        <f t="shared" si="947"/>
        <v>741.19666666666672</v>
      </c>
    </row>
    <row r="12011" spans="1:11" ht="25.5" x14ac:dyDescent="0.25">
      <c r="A12011" s="76">
        <f t="shared" si="943"/>
        <v>12006</v>
      </c>
      <c r="B12011" s="92" t="s">
        <v>12577</v>
      </c>
      <c r="C12011" s="94" t="s">
        <v>27664</v>
      </c>
      <c r="D12011" s="70" t="s">
        <v>2259</v>
      </c>
      <c r="E12011" s="83">
        <v>2082.15</v>
      </c>
      <c r="F12011" s="99">
        <v>2168</v>
      </c>
      <c r="G12011" s="59">
        <v>2125.88</v>
      </c>
      <c r="H12011" s="61">
        <f t="shared" si="944"/>
        <v>2125.3433333333332</v>
      </c>
      <c r="I12011" s="61">
        <f t="shared" si="945"/>
        <v>42.927516039637439</v>
      </c>
      <c r="J12011" s="61">
        <f t="shared" si="946"/>
        <v>2.0197920668333169</v>
      </c>
      <c r="K12011" s="61">
        <f t="shared" si="947"/>
        <v>2125.3433333333332</v>
      </c>
    </row>
    <row r="12012" spans="1:11" ht="25.5" x14ac:dyDescent="0.25">
      <c r="A12012" s="76">
        <f t="shared" si="943"/>
        <v>12007</v>
      </c>
      <c r="B12012" s="92" t="s">
        <v>12578</v>
      </c>
      <c r="C12012" s="94" t="s">
        <v>27665</v>
      </c>
      <c r="D12012" s="70" t="s">
        <v>2259</v>
      </c>
      <c r="E12012" s="83">
        <v>1143.45</v>
      </c>
      <c r="F12012" s="99">
        <v>1200</v>
      </c>
      <c r="G12012" s="59">
        <v>1166.0899999999999</v>
      </c>
      <c r="H12012" s="61">
        <f t="shared" si="944"/>
        <v>1169.8466666666666</v>
      </c>
      <c r="I12012" s="61">
        <f t="shared" si="945"/>
        <v>28.461553600134561</v>
      </c>
      <c r="J12012" s="61">
        <f t="shared" si="946"/>
        <v>2.4329302643766333</v>
      </c>
      <c r="K12012" s="61">
        <f t="shared" si="947"/>
        <v>1169.8466666666666</v>
      </c>
    </row>
    <row r="12013" spans="1:11" ht="25.5" x14ac:dyDescent="0.25">
      <c r="A12013" s="76">
        <f t="shared" si="943"/>
        <v>12008</v>
      </c>
      <c r="B12013" s="92" t="s">
        <v>12579</v>
      </c>
      <c r="C12013" s="94" t="s">
        <v>27666</v>
      </c>
      <c r="D12013" s="70" t="s">
        <v>2259</v>
      </c>
      <c r="E12013" s="83">
        <v>4214.7</v>
      </c>
      <c r="F12013" s="99">
        <v>4393</v>
      </c>
      <c r="G12013" s="59">
        <v>4308.6899999999996</v>
      </c>
      <c r="H12013" s="61">
        <f t="shared" si="944"/>
        <v>4305.4633333333331</v>
      </c>
      <c r="I12013" s="61">
        <f t="shared" si="945"/>
        <v>89.193783602521023</v>
      </c>
      <c r="J12013" s="61">
        <f t="shared" si="946"/>
        <v>2.0716419278727498</v>
      </c>
      <c r="K12013" s="61">
        <f t="shared" si="947"/>
        <v>4305.4633333333331</v>
      </c>
    </row>
    <row r="12014" spans="1:11" x14ac:dyDescent="0.25">
      <c r="A12014" s="76">
        <f t="shared" si="943"/>
        <v>12009</v>
      </c>
      <c r="B12014" s="92" t="s">
        <v>12580</v>
      </c>
      <c r="C12014" s="94" t="s">
        <v>27667</v>
      </c>
      <c r="D12014" s="70" t="s">
        <v>2259</v>
      </c>
      <c r="E12014" s="83">
        <v>1344</v>
      </c>
      <c r="F12014" s="99">
        <v>1402</v>
      </c>
      <c r="G12014" s="59">
        <v>1375.05</v>
      </c>
      <c r="H12014" s="61">
        <f t="shared" si="944"/>
        <v>1373.6833333333334</v>
      </c>
      <c r="I12014" s="61">
        <f t="shared" si="945"/>
        <v>29.024142249743285</v>
      </c>
      <c r="J12014" s="61">
        <f t="shared" si="946"/>
        <v>2.1128699421077113</v>
      </c>
      <c r="K12014" s="61">
        <f t="shared" si="947"/>
        <v>1373.6833333333334</v>
      </c>
    </row>
    <row r="12015" spans="1:11" ht="25.5" x14ac:dyDescent="0.25">
      <c r="A12015" s="76">
        <f t="shared" si="943"/>
        <v>12010</v>
      </c>
      <c r="B12015" s="92" t="s">
        <v>12581</v>
      </c>
      <c r="C12015" s="94" t="s">
        <v>27668</v>
      </c>
      <c r="D12015" s="70" t="s">
        <v>2259</v>
      </c>
      <c r="E12015" s="83">
        <v>41731.199999999997</v>
      </c>
      <c r="F12015" s="99">
        <v>43392</v>
      </c>
      <c r="G12015" s="59">
        <v>42557.48</v>
      </c>
      <c r="H12015" s="61">
        <f t="shared" si="944"/>
        <v>42560.226666666662</v>
      </c>
      <c r="I12015" s="61">
        <f t="shared" si="945"/>
        <v>830.4034068652029</v>
      </c>
      <c r="J12015" s="61">
        <f t="shared" si="946"/>
        <v>1.9511254330691292</v>
      </c>
      <c r="K12015" s="61">
        <f t="shared" si="947"/>
        <v>42560.226666666662</v>
      </c>
    </row>
    <row r="12016" spans="1:11" ht="25.5" x14ac:dyDescent="0.25">
      <c r="A12016" s="76">
        <f t="shared" si="943"/>
        <v>12011</v>
      </c>
      <c r="B12016" s="92" t="s">
        <v>12582</v>
      </c>
      <c r="C12016" s="94" t="s">
        <v>27669</v>
      </c>
      <c r="D12016" s="70" t="s">
        <v>2259</v>
      </c>
      <c r="E12016" s="83">
        <v>5405.4</v>
      </c>
      <c r="F12016" s="99">
        <v>5627</v>
      </c>
      <c r="G12016" s="59">
        <v>5518.91</v>
      </c>
      <c r="H12016" s="61">
        <f t="shared" si="944"/>
        <v>5517.1033333333326</v>
      </c>
      <c r="I12016" s="61">
        <f t="shared" si="945"/>
        <v>110.81104653117113</v>
      </c>
      <c r="J12016" s="61">
        <f t="shared" si="946"/>
        <v>2.0085004727330555</v>
      </c>
      <c r="K12016" s="61">
        <f t="shared" si="947"/>
        <v>5517.1033333333326</v>
      </c>
    </row>
    <row r="12017" spans="1:11" x14ac:dyDescent="0.25">
      <c r="A12017" s="76">
        <f t="shared" si="943"/>
        <v>12012</v>
      </c>
      <c r="B12017" s="92" t="s">
        <v>12583</v>
      </c>
      <c r="C12017" s="94" t="s">
        <v>27670</v>
      </c>
      <c r="D12017" s="70" t="s">
        <v>2259</v>
      </c>
      <c r="E12017" s="83">
        <v>400664.25</v>
      </c>
      <c r="F12017" s="99">
        <v>420617</v>
      </c>
      <c r="G12017" s="59">
        <v>408597.4</v>
      </c>
      <c r="H12017" s="61">
        <f t="shared" si="944"/>
        <v>409959.55</v>
      </c>
      <c r="I12017" s="61">
        <f t="shared" si="945"/>
        <v>10045.877144754457</v>
      </c>
      <c r="J12017" s="61">
        <f t="shared" si="946"/>
        <v>2.450455696117936</v>
      </c>
      <c r="K12017" s="61">
        <f t="shared" si="947"/>
        <v>409959.55</v>
      </c>
    </row>
    <row r="12018" spans="1:11" ht="25.5" x14ac:dyDescent="0.25">
      <c r="A12018" s="76">
        <f t="shared" si="943"/>
        <v>12013</v>
      </c>
      <c r="B12018" s="92" t="s">
        <v>12584</v>
      </c>
      <c r="C12018" s="94" t="s">
        <v>27671</v>
      </c>
      <c r="D12018" s="70" t="s">
        <v>2259</v>
      </c>
      <c r="E12018" s="83">
        <v>435335.25</v>
      </c>
      <c r="F12018" s="99">
        <v>453750</v>
      </c>
      <c r="G12018" s="59">
        <v>445043.23</v>
      </c>
      <c r="H12018" s="61">
        <f t="shared" si="944"/>
        <v>444709.49333333335</v>
      </c>
      <c r="I12018" s="61">
        <f t="shared" si="945"/>
        <v>9211.9101989019255</v>
      </c>
      <c r="J12018" s="61">
        <f t="shared" si="946"/>
        <v>2.0714444681299193</v>
      </c>
      <c r="K12018" s="61">
        <f t="shared" si="947"/>
        <v>444709.49333333335</v>
      </c>
    </row>
    <row r="12019" spans="1:11" ht="25.5" x14ac:dyDescent="0.25">
      <c r="A12019" s="76">
        <f t="shared" si="943"/>
        <v>12014</v>
      </c>
      <c r="B12019" s="92" t="s">
        <v>12585</v>
      </c>
      <c r="C12019" s="94" t="s">
        <v>27672</v>
      </c>
      <c r="D12019" s="70" t="s">
        <v>2259</v>
      </c>
      <c r="E12019" s="83">
        <v>431753.7</v>
      </c>
      <c r="F12019" s="99">
        <v>450362</v>
      </c>
      <c r="G12019" s="59">
        <v>441727.21</v>
      </c>
      <c r="H12019" s="61">
        <f t="shared" si="944"/>
        <v>441280.97</v>
      </c>
      <c r="I12019" s="61">
        <f t="shared" si="945"/>
        <v>9312.1724009867794</v>
      </c>
      <c r="J12019" s="61">
        <f t="shared" si="946"/>
        <v>2.1102592303009984</v>
      </c>
      <c r="K12019" s="61">
        <f t="shared" si="947"/>
        <v>441280.97</v>
      </c>
    </row>
    <row r="12020" spans="1:11" ht="25.5" x14ac:dyDescent="0.25">
      <c r="A12020" s="76">
        <f t="shared" si="943"/>
        <v>12015</v>
      </c>
      <c r="B12020" s="92" t="s">
        <v>12586</v>
      </c>
      <c r="C12020" s="94" t="s">
        <v>27673</v>
      </c>
      <c r="D12020" s="70" t="s">
        <v>2259</v>
      </c>
      <c r="E12020" s="83">
        <v>361356.45</v>
      </c>
      <c r="F12020" s="99">
        <v>375738</v>
      </c>
      <c r="G12020" s="59">
        <v>368511.31</v>
      </c>
      <c r="H12020" s="61">
        <f t="shared" si="944"/>
        <v>368535.25333333336</v>
      </c>
      <c r="I12020" s="61">
        <f t="shared" si="945"/>
        <v>7190.8048967437053</v>
      </c>
      <c r="J12020" s="61">
        <f t="shared" si="946"/>
        <v>1.95118508519991</v>
      </c>
      <c r="K12020" s="61">
        <f t="shared" si="947"/>
        <v>368535.25333333336</v>
      </c>
    </row>
    <row r="12021" spans="1:11" ht="25.5" x14ac:dyDescent="0.25">
      <c r="A12021" s="76">
        <f t="shared" si="943"/>
        <v>12016</v>
      </c>
      <c r="B12021" s="92" t="s">
        <v>12587</v>
      </c>
      <c r="C12021" s="94" t="s">
        <v>27674</v>
      </c>
      <c r="D12021" s="70" t="s">
        <v>2259</v>
      </c>
      <c r="E12021" s="83">
        <v>366598.05</v>
      </c>
      <c r="F12021" s="99">
        <v>381629</v>
      </c>
      <c r="G12021" s="59">
        <v>374296.61</v>
      </c>
      <c r="H12021" s="61">
        <f t="shared" si="944"/>
        <v>374174.5533333334</v>
      </c>
      <c r="I12021" s="61">
        <f t="shared" si="945"/>
        <v>7516.2183209399536</v>
      </c>
      <c r="J12021" s="61">
        <f t="shared" si="946"/>
        <v>2.0087465205695403</v>
      </c>
      <c r="K12021" s="61">
        <f t="shared" si="947"/>
        <v>374174.5533333334</v>
      </c>
    </row>
    <row r="12022" spans="1:11" x14ac:dyDescent="0.25">
      <c r="A12022" s="76">
        <f t="shared" si="943"/>
        <v>12017</v>
      </c>
      <c r="B12022" s="92" t="s">
        <v>12588</v>
      </c>
      <c r="C12022" s="94" t="s">
        <v>27675</v>
      </c>
      <c r="D12022" s="70" t="s">
        <v>2259</v>
      </c>
      <c r="E12022" s="83">
        <v>2395.0500000000002</v>
      </c>
      <c r="F12022" s="99">
        <v>2514</v>
      </c>
      <c r="G12022" s="59">
        <v>2442.4699999999998</v>
      </c>
      <c r="H12022" s="61">
        <f t="shared" si="944"/>
        <v>2450.5066666666667</v>
      </c>
      <c r="I12022" s="61">
        <f t="shared" si="945"/>
        <v>59.880853645663109</v>
      </c>
      <c r="J12022" s="61">
        <f t="shared" si="946"/>
        <v>2.4436111299022425</v>
      </c>
      <c r="K12022" s="61">
        <f t="shared" si="947"/>
        <v>2450.5066666666667</v>
      </c>
    </row>
    <row r="12023" spans="1:11" ht="25.5" x14ac:dyDescent="0.25">
      <c r="A12023" s="76">
        <f t="shared" si="943"/>
        <v>12018</v>
      </c>
      <c r="B12023" s="92" t="s">
        <v>12589</v>
      </c>
      <c r="C12023" s="94" t="s">
        <v>27676</v>
      </c>
      <c r="D12023" s="70" t="s">
        <v>2259</v>
      </c>
      <c r="E12023" s="83">
        <v>45.15</v>
      </c>
      <c r="F12023" s="99">
        <v>47</v>
      </c>
      <c r="G12023" s="59">
        <v>46.16</v>
      </c>
      <c r="H12023" s="61">
        <f t="shared" si="944"/>
        <v>46.103333333333332</v>
      </c>
      <c r="I12023" s="61">
        <f t="shared" si="945"/>
        <v>0.92630088704121105</v>
      </c>
      <c r="J12023" s="61">
        <f t="shared" si="946"/>
        <v>2.009184195736847</v>
      </c>
      <c r="K12023" s="61">
        <f t="shared" si="947"/>
        <v>46.103333333333332</v>
      </c>
    </row>
    <row r="12024" spans="1:11" ht="25.5" x14ac:dyDescent="0.25">
      <c r="A12024" s="76">
        <f t="shared" si="943"/>
        <v>12019</v>
      </c>
      <c r="B12024" s="92" t="s">
        <v>12590</v>
      </c>
      <c r="C12024" s="94" t="s">
        <v>27677</v>
      </c>
      <c r="D12024" s="70" t="s">
        <v>2259</v>
      </c>
      <c r="E12024" s="83">
        <v>3599.4</v>
      </c>
      <c r="F12024" s="99">
        <v>3755</v>
      </c>
      <c r="G12024" s="59">
        <v>3682.55</v>
      </c>
      <c r="H12024" s="61">
        <f t="shared" si="944"/>
        <v>3678.9833333333336</v>
      </c>
      <c r="I12024" s="61">
        <f t="shared" si="945"/>
        <v>77.861292266011915</v>
      </c>
      <c r="J12024" s="61">
        <f t="shared" si="946"/>
        <v>2.1163806739908737</v>
      </c>
      <c r="K12024" s="61">
        <f t="shared" si="947"/>
        <v>3678.9833333333336</v>
      </c>
    </row>
    <row r="12025" spans="1:11" ht="25.5" x14ac:dyDescent="0.25">
      <c r="A12025" s="76">
        <f t="shared" si="943"/>
        <v>12020</v>
      </c>
      <c r="B12025" s="92" t="s">
        <v>12591</v>
      </c>
      <c r="C12025" s="94" t="s">
        <v>27678</v>
      </c>
      <c r="D12025" s="70" t="s">
        <v>2259</v>
      </c>
      <c r="E12025" s="83">
        <v>12492.9</v>
      </c>
      <c r="F12025" s="99">
        <v>12990</v>
      </c>
      <c r="G12025" s="59">
        <v>12740.26</v>
      </c>
      <c r="H12025" s="61">
        <f t="shared" si="944"/>
        <v>12741.053333333335</v>
      </c>
      <c r="I12025" s="61">
        <f t="shared" si="945"/>
        <v>248.55094957238327</v>
      </c>
      <c r="J12025" s="61">
        <f t="shared" si="946"/>
        <v>1.9507880790524637</v>
      </c>
      <c r="K12025" s="61">
        <f t="shared" si="947"/>
        <v>12741.053333333335</v>
      </c>
    </row>
    <row r="12026" spans="1:11" ht="25.5" x14ac:dyDescent="0.25">
      <c r="A12026" s="76">
        <f t="shared" si="943"/>
        <v>12021</v>
      </c>
      <c r="B12026" s="92" t="s">
        <v>12592</v>
      </c>
      <c r="C12026" s="94" t="s">
        <v>27679</v>
      </c>
      <c r="D12026" s="70" t="s">
        <v>2259</v>
      </c>
      <c r="E12026" s="83">
        <v>18289.95</v>
      </c>
      <c r="F12026" s="99">
        <v>19040</v>
      </c>
      <c r="G12026" s="59">
        <v>18674.04</v>
      </c>
      <c r="H12026" s="61">
        <f t="shared" si="944"/>
        <v>18667.996666666666</v>
      </c>
      <c r="I12026" s="61">
        <f t="shared" si="945"/>
        <v>375.06151766521327</v>
      </c>
      <c r="J12026" s="61">
        <f t="shared" si="946"/>
        <v>2.0091149809069671</v>
      </c>
      <c r="K12026" s="61">
        <f t="shared" si="947"/>
        <v>18667.996666666666</v>
      </c>
    </row>
    <row r="12027" spans="1:11" x14ac:dyDescent="0.25">
      <c r="A12027" s="76">
        <f t="shared" si="943"/>
        <v>12022</v>
      </c>
      <c r="B12027" s="92" t="s">
        <v>12593</v>
      </c>
      <c r="C12027" s="94" t="s">
        <v>27680</v>
      </c>
      <c r="D12027" s="70" t="s">
        <v>2259</v>
      </c>
      <c r="E12027" s="83">
        <v>9937.2000000000007</v>
      </c>
      <c r="F12027" s="99">
        <v>10432</v>
      </c>
      <c r="G12027" s="59">
        <v>10133.959999999999</v>
      </c>
      <c r="H12027" s="61">
        <f t="shared" si="944"/>
        <v>10167.719999999999</v>
      </c>
      <c r="I12027" s="61">
        <f t="shared" si="945"/>
        <v>249.1215831677373</v>
      </c>
      <c r="J12027" s="61">
        <f t="shared" si="946"/>
        <v>2.4501223791345286</v>
      </c>
      <c r="K12027" s="61">
        <f t="shared" si="947"/>
        <v>10167.719999999999</v>
      </c>
    </row>
    <row r="12028" spans="1:11" ht="38.25" x14ac:dyDescent="0.25">
      <c r="A12028" s="76">
        <f t="shared" si="943"/>
        <v>12023</v>
      </c>
      <c r="B12028" s="92" t="s">
        <v>12594</v>
      </c>
      <c r="C12028" s="94" t="s">
        <v>27681</v>
      </c>
      <c r="D12028" s="70" t="s">
        <v>2259</v>
      </c>
      <c r="E12028" s="83">
        <v>4295.55</v>
      </c>
      <c r="F12028" s="99">
        <v>4477</v>
      </c>
      <c r="G12028" s="59">
        <v>4391.34</v>
      </c>
      <c r="H12028" s="61">
        <f t="shared" si="944"/>
        <v>4387.9633333333331</v>
      </c>
      <c r="I12028" s="61">
        <f t="shared" si="945"/>
        <v>90.772115946106027</v>
      </c>
      <c r="J12028" s="61">
        <f t="shared" si="946"/>
        <v>2.0686616785639966</v>
      </c>
      <c r="K12028" s="61">
        <f t="shared" si="947"/>
        <v>4387.9633333333331</v>
      </c>
    </row>
    <row r="12029" spans="1:11" x14ac:dyDescent="0.25">
      <c r="A12029" s="76">
        <f t="shared" si="943"/>
        <v>12024</v>
      </c>
      <c r="B12029" s="92" t="s">
        <v>12595</v>
      </c>
      <c r="C12029" s="94">
        <f>A12029</f>
        <v>12024</v>
      </c>
      <c r="D12029" s="70" t="s">
        <v>2259</v>
      </c>
      <c r="E12029" s="83">
        <v>2436</v>
      </c>
      <c r="F12029" s="99">
        <v>2541</v>
      </c>
      <c r="G12029" s="59">
        <v>2492.27</v>
      </c>
      <c r="H12029" s="61">
        <f t="shared" si="944"/>
        <v>2489.7566666666667</v>
      </c>
      <c r="I12029" s="61">
        <f t="shared" si="945"/>
        <v>52.545100945124588</v>
      </c>
      <c r="J12029" s="61">
        <f t="shared" si="946"/>
        <v>2.1104512601013723</v>
      </c>
      <c r="K12029" s="61">
        <f t="shared" si="947"/>
        <v>2489.7566666666667</v>
      </c>
    </row>
    <row r="12030" spans="1:11" ht="25.5" x14ac:dyDescent="0.25">
      <c r="A12030" s="76">
        <f t="shared" si="943"/>
        <v>12025</v>
      </c>
      <c r="B12030" s="92" t="s">
        <v>12596</v>
      </c>
      <c r="C12030" s="94" t="s">
        <v>27682</v>
      </c>
      <c r="D12030" s="70" t="s">
        <v>2259</v>
      </c>
      <c r="E12030" s="83">
        <v>3045</v>
      </c>
      <c r="F12030" s="99">
        <v>3166</v>
      </c>
      <c r="G12030" s="59">
        <v>3105.29</v>
      </c>
      <c r="H12030" s="61">
        <f t="shared" si="944"/>
        <v>3105.4300000000003</v>
      </c>
      <c r="I12030" s="61">
        <f t="shared" si="945"/>
        <v>60.50012148748133</v>
      </c>
      <c r="J12030" s="61">
        <f t="shared" si="946"/>
        <v>1.9482043223476724</v>
      </c>
      <c r="K12030" s="61">
        <f t="shared" si="947"/>
        <v>3105.4300000000003</v>
      </c>
    </row>
    <row r="12031" spans="1:11" ht="25.5" x14ac:dyDescent="0.25">
      <c r="A12031" s="76">
        <f t="shared" si="943"/>
        <v>12026</v>
      </c>
      <c r="B12031" s="92" t="s">
        <v>12597</v>
      </c>
      <c r="C12031" s="94">
        <f>A12031</f>
        <v>12026</v>
      </c>
      <c r="D12031" s="70" t="s">
        <v>2259</v>
      </c>
      <c r="E12031" s="83">
        <v>2565.15</v>
      </c>
      <c r="F12031" s="99">
        <v>2670</v>
      </c>
      <c r="G12031" s="59">
        <v>2619.02</v>
      </c>
      <c r="H12031" s="61">
        <f t="shared" si="944"/>
        <v>2618.0566666666668</v>
      </c>
      <c r="I12031" s="61">
        <f t="shared" si="945"/>
        <v>52.431637713629819</v>
      </c>
      <c r="J12031" s="61">
        <f t="shared" si="946"/>
        <v>2.002693004364426</v>
      </c>
      <c r="K12031" s="61">
        <f t="shared" si="947"/>
        <v>2618.0566666666668</v>
      </c>
    </row>
    <row r="12032" spans="1:11" x14ac:dyDescent="0.25">
      <c r="A12032" s="76">
        <f t="shared" si="943"/>
        <v>12027</v>
      </c>
      <c r="B12032" s="92" t="s">
        <v>12598</v>
      </c>
      <c r="C12032" s="94">
        <f>A12032</f>
        <v>12027</v>
      </c>
      <c r="D12032" s="70" t="s">
        <v>2259</v>
      </c>
      <c r="E12032" s="83">
        <v>1466.85</v>
      </c>
      <c r="F12032" s="99">
        <v>1540</v>
      </c>
      <c r="G12032" s="59">
        <v>1495.89</v>
      </c>
      <c r="H12032" s="61">
        <f t="shared" si="944"/>
        <v>1500.9133333333332</v>
      </c>
      <c r="I12032" s="61">
        <f t="shared" si="945"/>
        <v>36.832811911844793</v>
      </c>
      <c r="J12032" s="61">
        <f t="shared" si="946"/>
        <v>2.4540265646147543</v>
      </c>
      <c r="K12032" s="61">
        <f t="shared" si="947"/>
        <v>1500.9133333333332</v>
      </c>
    </row>
    <row r="12033" spans="1:11" ht="38.25" x14ac:dyDescent="0.25">
      <c r="A12033" s="76">
        <f t="shared" si="943"/>
        <v>12028</v>
      </c>
      <c r="B12033" s="92" t="s">
        <v>12599</v>
      </c>
      <c r="C12033" s="94" t="s">
        <v>27683</v>
      </c>
      <c r="D12033" s="70" t="s">
        <v>2259</v>
      </c>
      <c r="E12033" s="83">
        <v>4162.2</v>
      </c>
      <c r="F12033" s="99">
        <v>4338</v>
      </c>
      <c r="G12033" s="59">
        <v>4255.0200000000004</v>
      </c>
      <c r="H12033" s="61">
        <f t="shared" si="944"/>
        <v>4251.7400000000007</v>
      </c>
      <c r="I12033" s="61">
        <f t="shared" si="945"/>
        <v>87.945885634292281</v>
      </c>
      <c r="J12033" s="61">
        <f t="shared" si="946"/>
        <v>2.068468100925557</v>
      </c>
      <c r="K12033" s="61">
        <f t="shared" si="947"/>
        <v>4251.7400000000007</v>
      </c>
    </row>
    <row r="12034" spans="1:11" x14ac:dyDescent="0.25">
      <c r="A12034" s="76">
        <f t="shared" si="943"/>
        <v>12029</v>
      </c>
      <c r="B12034" s="92" t="s">
        <v>12600</v>
      </c>
      <c r="C12034" s="94">
        <f>A12034</f>
        <v>12029</v>
      </c>
      <c r="D12034" s="70" t="s">
        <v>2259</v>
      </c>
      <c r="E12034" s="83">
        <v>2580.9</v>
      </c>
      <c r="F12034" s="99">
        <v>2692</v>
      </c>
      <c r="G12034" s="59">
        <v>2640.52</v>
      </c>
      <c r="H12034" s="61">
        <f t="shared" si="944"/>
        <v>2637.8066666666668</v>
      </c>
      <c r="I12034" s="61">
        <f t="shared" si="945"/>
        <v>55.599677457097968</v>
      </c>
      <c r="J12034" s="61">
        <f t="shared" si="946"/>
        <v>2.1077995654381279</v>
      </c>
      <c r="K12034" s="61">
        <f t="shared" si="947"/>
        <v>2637.8066666666668</v>
      </c>
    </row>
    <row r="12035" spans="1:11" ht="25.5" x14ac:dyDescent="0.25">
      <c r="A12035" s="76">
        <f t="shared" si="943"/>
        <v>12030</v>
      </c>
      <c r="B12035" s="92" t="s">
        <v>12601</v>
      </c>
      <c r="C12035" s="94" t="s">
        <v>27684</v>
      </c>
      <c r="D12035" s="70" t="s">
        <v>2259</v>
      </c>
      <c r="E12035" s="83">
        <v>2933.7</v>
      </c>
      <c r="F12035" s="99">
        <v>3050</v>
      </c>
      <c r="G12035" s="59">
        <v>2991.79</v>
      </c>
      <c r="H12035" s="61">
        <f t="shared" si="944"/>
        <v>2991.83</v>
      </c>
      <c r="I12035" s="61">
        <f t="shared" si="945"/>
        <v>58.150010318141909</v>
      </c>
      <c r="J12035" s="61">
        <f t="shared" si="946"/>
        <v>1.9436268209805339</v>
      </c>
      <c r="K12035" s="61">
        <f t="shared" si="947"/>
        <v>2991.83</v>
      </c>
    </row>
    <row r="12036" spans="1:11" x14ac:dyDescent="0.25">
      <c r="A12036" s="76">
        <f t="shared" si="943"/>
        <v>12031</v>
      </c>
      <c r="B12036" s="92" t="s">
        <v>12602</v>
      </c>
      <c r="C12036" s="94" t="s">
        <v>27685</v>
      </c>
      <c r="D12036" s="60" t="s">
        <v>2259</v>
      </c>
      <c r="E12036" s="83">
        <v>1513.05</v>
      </c>
      <c r="F12036" s="99">
        <v>1575</v>
      </c>
      <c r="G12036" s="59">
        <v>1544.82</v>
      </c>
      <c r="H12036" s="61">
        <f t="shared" si="944"/>
        <v>1544.29</v>
      </c>
      <c r="I12036" s="61">
        <f t="shared" si="945"/>
        <v>30.978400539730927</v>
      </c>
      <c r="J12036" s="61">
        <f t="shared" si="946"/>
        <v>2.0059963180316474</v>
      </c>
      <c r="K12036" s="61">
        <f t="shared" si="947"/>
        <v>1544.29</v>
      </c>
    </row>
    <row r="12037" spans="1:11" ht="25.5" x14ac:dyDescent="0.25">
      <c r="A12037" s="76">
        <f t="shared" si="943"/>
        <v>12032</v>
      </c>
      <c r="B12037" s="92" t="s">
        <v>12603</v>
      </c>
      <c r="C12037" s="94" t="s">
        <v>27686</v>
      </c>
      <c r="D12037" s="70" t="s">
        <v>2259</v>
      </c>
      <c r="E12037" s="83">
        <v>288.75</v>
      </c>
      <c r="F12037" s="99">
        <v>303</v>
      </c>
      <c r="G12037" s="59">
        <v>294.47000000000003</v>
      </c>
      <c r="H12037" s="61">
        <f t="shared" si="944"/>
        <v>295.40666666666669</v>
      </c>
      <c r="I12037" s="61">
        <f t="shared" si="945"/>
        <v>7.1710273555002777</v>
      </c>
      <c r="J12037" s="61">
        <f t="shared" si="946"/>
        <v>2.4275103322539358</v>
      </c>
      <c r="K12037" s="61">
        <f t="shared" si="947"/>
        <v>295.40666666666669</v>
      </c>
    </row>
    <row r="12038" spans="1:11" ht="25.5" x14ac:dyDescent="0.25">
      <c r="A12038" s="76">
        <f t="shared" si="943"/>
        <v>12033</v>
      </c>
      <c r="B12038" s="92" t="s">
        <v>12604</v>
      </c>
      <c r="C12038" s="94" t="s">
        <v>27687</v>
      </c>
      <c r="D12038" s="70" t="s">
        <v>2259</v>
      </c>
      <c r="E12038" s="83">
        <v>186336.15</v>
      </c>
      <c r="F12038" s="99">
        <v>194218</v>
      </c>
      <c r="G12038" s="59">
        <v>190491.45</v>
      </c>
      <c r="H12038" s="61">
        <f t="shared" si="944"/>
        <v>190348.53333333335</v>
      </c>
      <c r="I12038" s="61">
        <f t="shared" si="945"/>
        <v>3942.8680850154446</v>
      </c>
      <c r="J12038" s="61">
        <f t="shared" si="946"/>
        <v>2.071393992887141</v>
      </c>
      <c r="K12038" s="61">
        <f t="shared" si="947"/>
        <v>190348.53333333335</v>
      </c>
    </row>
    <row r="12039" spans="1:11" ht="38.25" x14ac:dyDescent="0.25">
      <c r="A12039" s="76">
        <f t="shared" si="943"/>
        <v>12034</v>
      </c>
      <c r="B12039" s="92" t="s">
        <v>12605</v>
      </c>
      <c r="C12039" s="94" t="s">
        <v>27688</v>
      </c>
      <c r="D12039" s="60" t="s">
        <v>2259</v>
      </c>
      <c r="E12039" s="83">
        <v>97227.9</v>
      </c>
      <c r="F12039" s="99">
        <v>101418</v>
      </c>
      <c r="G12039" s="59">
        <v>99473.86</v>
      </c>
      <c r="H12039" s="61">
        <f t="shared" si="944"/>
        <v>99373.253333333341</v>
      </c>
      <c r="I12039" s="61">
        <f t="shared" si="945"/>
        <v>2096.860934476425</v>
      </c>
      <c r="J12039" s="61">
        <f t="shared" si="946"/>
        <v>2.1100858270613374</v>
      </c>
      <c r="K12039" s="61">
        <f t="shared" si="947"/>
        <v>99373.253333333341</v>
      </c>
    </row>
    <row r="12040" spans="1:11" ht="38.25" x14ac:dyDescent="0.25">
      <c r="A12040" s="76">
        <f t="shared" ref="A12040:A12103" si="948">A12039+1</f>
        <v>12035</v>
      </c>
      <c r="B12040" s="92" t="s">
        <v>12606</v>
      </c>
      <c r="C12040" s="94" t="s">
        <v>27689</v>
      </c>
      <c r="D12040" s="70" t="s">
        <v>2259</v>
      </c>
      <c r="E12040" s="83">
        <v>118442.1</v>
      </c>
      <c r="F12040" s="99">
        <v>123156</v>
      </c>
      <c r="G12040" s="59">
        <v>120787.25</v>
      </c>
      <c r="H12040" s="61">
        <f t="shared" si="944"/>
        <v>120795.11666666665</v>
      </c>
      <c r="I12040" s="61">
        <f t="shared" si="945"/>
        <v>2356.9598460375432</v>
      </c>
      <c r="J12040" s="61">
        <f t="shared" si="946"/>
        <v>1.9512045776995761</v>
      </c>
      <c r="K12040" s="61">
        <f t="shared" si="947"/>
        <v>120795.11666666665</v>
      </c>
    </row>
    <row r="12041" spans="1:11" ht="38.25" x14ac:dyDescent="0.25">
      <c r="A12041" s="76">
        <f t="shared" si="948"/>
        <v>12036</v>
      </c>
      <c r="B12041" s="92" t="s">
        <v>12607</v>
      </c>
      <c r="C12041" s="94" t="s">
        <v>27690</v>
      </c>
      <c r="D12041" s="70" t="s">
        <v>2259</v>
      </c>
      <c r="E12041" s="83">
        <v>268409.40000000002</v>
      </c>
      <c r="F12041" s="99">
        <v>279414</v>
      </c>
      <c r="G12041" s="59">
        <v>274046</v>
      </c>
      <c r="H12041" s="61">
        <f t="shared" si="944"/>
        <v>273956.46666666667</v>
      </c>
      <c r="I12041" s="61">
        <f t="shared" si="945"/>
        <v>5502.846304716606</v>
      </c>
      <c r="J12041" s="61">
        <f t="shared" si="946"/>
        <v>2.0086572044353783</v>
      </c>
      <c r="K12041" s="61">
        <f t="shared" si="947"/>
        <v>273956.46666666667</v>
      </c>
    </row>
    <row r="12042" spans="1:11" ht="25.5" x14ac:dyDescent="0.25">
      <c r="A12042" s="76">
        <f t="shared" si="948"/>
        <v>12037</v>
      </c>
      <c r="B12042" s="92" t="s">
        <v>12608</v>
      </c>
      <c r="C12042" s="94" t="s">
        <v>27691</v>
      </c>
      <c r="D12042" s="70" t="s">
        <v>2259</v>
      </c>
      <c r="E12042" s="83">
        <v>144969.29999999999</v>
      </c>
      <c r="F12042" s="99">
        <v>152189</v>
      </c>
      <c r="G12042" s="59">
        <v>147839.69</v>
      </c>
      <c r="H12042" s="61">
        <f t="shared" si="944"/>
        <v>148332.66333333333</v>
      </c>
      <c r="I12042" s="61">
        <f t="shared" si="945"/>
        <v>3635.0081228290769</v>
      </c>
      <c r="J12042" s="61">
        <f t="shared" si="946"/>
        <v>2.4505783427217795</v>
      </c>
      <c r="K12042" s="61">
        <f t="shared" si="947"/>
        <v>148332.66333333333</v>
      </c>
    </row>
    <row r="12043" spans="1:11" ht="38.25" x14ac:dyDescent="0.25">
      <c r="A12043" s="76">
        <f t="shared" si="948"/>
        <v>12038</v>
      </c>
      <c r="B12043" s="92" t="s">
        <v>12609</v>
      </c>
      <c r="C12043" s="94" t="s">
        <v>27692</v>
      </c>
      <c r="D12043" s="60" t="s">
        <v>2259</v>
      </c>
      <c r="E12043" s="83">
        <v>268409.40000000002</v>
      </c>
      <c r="F12043" s="99">
        <v>279763</v>
      </c>
      <c r="G12043" s="59">
        <v>274394.93</v>
      </c>
      <c r="H12043" s="61">
        <f t="shared" si="944"/>
        <v>274189.11000000004</v>
      </c>
      <c r="I12043" s="61">
        <f t="shared" si="945"/>
        <v>5679.5976657066003</v>
      </c>
      <c r="J12043" s="61">
        <f t="shared" si="946"/>
        <v>2.0714162082172409</v>
      </c>
      <c r="K12043" s="61">
        <f t="shared" si="947"/>
        <v>274189.11000000004</v>
      </c>
    </row>
    <row r="12044" spans="1:11" ht="25.5" x14ac:dyDescent="0.25">
      <c r="A12044" s="76">
        <f t="shared" si="948"/>
        <v>12039</v>
      </c>
      <c r="B12044" s="92" t="s">
        <v>12610</v>
      </c>
      <c r="C12044" s="94" t="s">
        <v>27693</v>
      </c>
      <c r="D12044" s="70" t="s">
        <v>2259</v>
      </c>
      <c r="E12044" s="83">
        <v>228702.6</v>
      </c>
      <c r="F12044" s="99">
        <v>238560</v>
      </c>
      <c r="G12044" s="59">
        <v>233985.63</v>
      </c>
      <c r="H12044" s="61">
        <f t="shared" si="944"/>
        <v>233749.41</v>
      </c>
      <c r="I12044" s="61">
        <f t="shared" si="945"/>
        <v>4932.9437059731354</v>
      </c>
      <c r="J12044" s="61">
        <f t="shared" si="946"/>
        <v>2.1103555752175525</v>
      </c>
      <c r="K12044" s="61">
        <f t="shared" si="947"/>
        <v>233749.41</v>
      </c>
    </row>
    <row r="12045" spans="1:11" x14ac:dyDescent="0.25">
      <c r="A12045" s="76">
        <f t="shared" si="948"/>
        <v>12040</v>
      </c>
      <c r="B12045" s="92" t="s">
        <v>12611</v>
      </c>
      <c r="C12045" s="94" t="s">
        <v>27694</v>
      </c>
      <c r="D12045" s="70" t="s">
        <v>2259</v>
      </c>
      <c r="E12045" s="83">
        <v>65321.55</v>
      </c>
      <c r="F12045" s="99">
        <v>67921</v>
      </c>
      <c r="G12045" s="59">
        <v>66614.92</v>
      </c>
      <c r="H12045" s="61">
        <f t="shared" si="944"/>
        <v>66619.156666666662</v>
      </c>
      <c r="I12045" s="61">
        <f t="shared" si="945"/>
        <v>1299.7301787807073</v>
      </c>
      <c r="J12045" s="61">
        <f t="shared" si="946"/>
        <v>1.9509856380860433</v>
      </c>
      <c r="K12045" s="61">
        <f t="shared" si="947"/>
        <v>66619.156666666662</v>
      </c>
    </row>
    <row r="12046" spans="1:11" x14ac:dyDescent="0.25">
      <c r="A12046" s="76">
        <f t="shared" si="948"/>
        <v>12041</v>
      </c>
      <c r="B12046" s="92" t="s">
        <v>12612</v>
      </c>
      <c r="C12046" s="94" t="s">
        <v>27695</v>
      </c>
      <c r="D12046" s="70" t="s">
        <v>2259</v>
      </c>
      <c r="E12046" s="83">
        <v>65321.55</v>
      </c>
      <c r="F12046" s="99">
        <v>68000</v>
      </c>
      <c r="G12046" s="59">
        <v>66693.3</v>
      </c>
      <c r="H12046" s="61">
        <f t="shared" si="944"/>
        <v>66671.616666666654</v>
      </c>
      <c r="I12046" s="61">
        <f t="shared" si="945"/>
        <v>1339.3566462422657</v>
      </c>
      <c r="J12046" s="61">
        <f t="shared" si="946"/>
        <v>2.0088858095920368</v>
      </c>
      <c r="K12046" s="61">
        <f t="shared" si="947"/>
        <v>66671.616666666654</v>
      </c>
    </row>
    <row r="12047" spans="1:11" x14ac:dyDescent="0.25">
      <c r="A12047" s="76">
        <f t="shared" si="948"/>
        <v>12042</v>
      </c>
      <c r="B12047" s="92" t="s">
        <v>12613</v>
      </c>
      <c r="C12047" s="94" t="s">
        <v>27696</v>
      </c>
      <c r="D12047" s="70" t="s">
        <v>2259</v>
      </c>
      <c r="E12047" s="83">
        <v>85731.45</v>
      </c>
      <c r="F12047" s="99">
        <v>90001</v>
      </c>
      <c r="G12047" s="59">
        <v>87428.93</v>
      </c>
      <c r="H12047" s="61">
        <f t="shared" si="944"/>
        <v>87720.46</v>
      </c>
      <c r="I12047" s="61">
        <f t="shared" si="945"/>
        <v>2149.6526710843332</v>
      </c>
      <c r="J12047" s="61">
        <f t="shared" si="946"/>
        <v>2.4505715896660059</v>
      </c>
      <c r="K12047" s="61">
        <f t="shared" si="947"/>
        <v>87720.46</v>
      </c>
    </row>
    <row r="12048" spans="1:11" ht="25.5" x14ac:dyDescent="0.25">
      <c r="A12048" s="76">
        <f t="shared" si="948"/>
        <v>12043</v>
      </c>
      <c r="B12048" s="92" t="s">
        <v>12614</v>
      </c>
      <c r="C12048" s="94" t="s">
        <v>27697</v>
      </c>
      <c r="D12048" s="70" t="s">
        <v>2259</v>
      </c>
      <c r="E12048" s="83">
        <v>165922.04999999999</v>
      </c>
      <c r="F12048" s="99">
        <v>172941</v>
      </c>
      <c r="G12048" s="59">
        <v>169622.11</v>
      </c>
      <c r="H12048" s="61">
        <f t="shared" si="944"/>
        <v>169495.05333333332</v>
      </c>
      <c r="I12048" s="61">
        <f t="shared" si="945"/>
        <v>3511.1995561393792</v>
      </c>
      <c r="J12048" s="61">
        <f t="shared" si="946"/>
        <v>2.0715646191952071</v>
      </c>
      <c r="K12048" s="61">
        <f t="shared" si="947"/>
        <v>169495.05333333332</v>
      </c>
    </row>
    <row r="12049" spans="1:11" ht="25.5" x14ac:dyDescent="0.25">
      <c r="A12049" s="76">
        <f t="shared" si="948"/>
        <v>12044</v>
      </c>
      <c r="B12049" s="92" t="s">
        <v>12615</v>
      </c>
      <c r="C12049" s="94" t="s">
        <v>27698</v>
      </c>
      <c r="D12049" s="70" t="s">
        <v>2259</v>
      </c>
      <c r="E12049" s="83">
        <v>394.8</v>
      </c>
      <c r="F12049" s="99">
        <v>412</v>
      </c>
      <c r="G12049" s="59">
        <v>403.92</v>
      </c>
      <c r="H12049" s="61">
        <f t="shared" si="944"/>
        <v>403.57333333333332</v>
      </c>
      <c r="I12049" s="61">
        <f t="shared" si="945"/>
        <v>8.6052387144885891</v>
      </c>
      <c r="J12049" s="61">
        <f t="shared" si="946"/>
        <v>2.1322614761023</v>
      </c>
      <c r="K12049" s="61">
        <f t="shared" si="947"/>
        <v>403.57333333333332</v>
      </c>
    </row>
    <row r="12050" spans="1:11" ht="25.5" x14ac:dyDescent="0.25">
      <c r="A12050" s="76">
        <f t="shared" si="948"/>
        <v>12045</v>
      </c>
      <c r="B12050" s="92" t="s">
        <v>12616</v>
      </c>
      <c r="C12050" s="94" t="s">
        <v>27699</v>
      </c>
      <c r="D12050" s="70" t="s">
        <v>2259</v>
      </c>
      <c r="E12050" s="83">
        <v>423.15</v>
      </c>
      <c r="F12050" s="99">
        <v>440</v>
      </c>
      <c r="G12050" s="59">
        <v>431.53</v>
      </c>
      <c r="H12050" s="61">
        <f t="shared" si="944"/>
        <v>431.55999999999995</v>
      </c>
      <c r="I12050" s="61">
        <f t="shared" si="945"/>
        <v>8.4250400592519554</v>
      </c>
      <c r="J12050" s="61">
        <f t="shared" si="946"/>
        <v>1.9522291359838624</v>
      </c>
      <c r="K12050" s="61">
        <f t="shared" si="947"/>
        <v>431.55999999999995</v>
      </c>
    </row>
    <row r="12051" spans="1:11" ht="25.5" x14ac:dyDescent="0.25">
      <c r="A12051" s="76">
        <f t="shared" si="948"/>
        <v>12046</v>
      </c>
      <c r="B12051" s="92" t="s">
        <v>12617</v>
      </c>
      <c r="C12051" s="94" t="s">
        <v>27700</v>
      </c>
      <c r="D12051" s="70" t="s">
        <v>2259</v>
      </c>
      <c r="E12051" s="83">
        <v>213.15</v>
      </c>
      <c r="F12051" s="99">
        <v>222</v>
      </c>
      <c r="G12051" s="59">
        <v>217.63</v>
      </c>
      <c r="H12051" s="61">
        <f t="shared" si="944"/>
        <v>217.59333333333333</v>
      </c>
      <c r="I12051" s="61">
        <f t="shared" si="945"/>
        <v>4.4251139345030772</v>
      </c>
      <c r="J12051" s="61">
        <f t="shared" si="946"/>
        <v>2.0336624595589989</v>
      </c>
      <c r="K12051" s="61">
        <f t="shared" si="947"/>
        <v>217.59333333333333</v>
      </c>
    </row>
    <row r="12052" spans="1:11" ht="25.5" x14ac:dyDescent="0.25">
      <c r="A12052" s="76">
        <f t="shared" si="948"/>
        <v>12047</v>
      </c>
      <c r="B12052" s="92" t="s">
        <v>12618</v>
      </c>
      <c r="C12052" s="94" t="s">
        <v>27701</v>
      </c>
      <c r="D12052" s="70" t="s">
        <v>2259</v>
      </c>
      <c r="E12052" s="83">
        <v>311.85000000000002</v>
      </c>
      <c r="F12052" s="99">
        <v>327</v>
      </c>
      <c r="G12052" s="59">
        <v>318.02</v>
      </c>
      <c r="H12052" s="61">
        <f t="shared" si="944"/>
        <v>318.95666666666665</v>
      </c>
      <c r="I12052" s="61">
        <f t="shared" si="945"/>
        <v>7.6183090862299085</v>
      </c>
      <c r="J12052" s="61">
        <f t="shared" si="946"/>
        <v>2.3885091244045404</v>
      </c>
      <c r="K12052" s="61">
        <f t="shared" si="947"/>
        <v>318.95666666666665</v>
      </c>
    </row>
    <row r="12053" spans="1:11" ht="25.5" x14ac:dyDescent="0.25">
      <c r="A12053" s="76">
        <f t="shared" si="948"/>
        <v>12048</v>
      </c>
      <c r="B12053" s="92" t="s">
        <v>12619</v>
      </c>
      <c r="C12053" s="94" t="s">
        <v>27702</v>
      </c>
      <c r="D12053" s="70" t="s">
        <v>2259</v>
      </c>
      <c r="E12053" s="83">
        <v>396.9</v>
      </c>
      <c r="F12053" s="99">
        <v>414</v>
      </c>
      <c r="G12053" s="59">
        <v>405.75</v>
      </c>
      <c r="H12053" s="61">
        <f t="shared" si="944"/>
        <v>405.55</v>
      </c>
      <c r="I12053" s="61">
        <f t="shared" si="945"/>
        <v>8.5517542060094431</v>
      </c>
      <c r="J12053" s="61">
        <f t="shared" si="946"/>
        <v>2.1086806080654523</v>
      </c>
      <c r="K12053" s="61">
        <f t="shared" si="947"/>
        <v>405.55</v>
      </c>
    </row>
    <row r="12054" spans="1:11" ht="25.5" x14ac:dyDescent="0.25">
      <c r="A12054" s="76">
        <f t="shared" si="948"/>
        <v>12049</v>
      </c>
      <c r="B12054" s="92" t="s">
        <v>12620</v>
      </c>
      <c r="C12054" s="94" t="s">
        <v>27703</v>
      </c>
      <c r="D12054" s="70" t="s">
        <v>2259</v>
      </c>
      <c r="E12054" s="83">
        <v>132.30000000000001</v>
      </c>
      <c r="F12054" s="99">
        <v>138</v>
      </c>
      <c r="G12054" s="59">
        <v>135.36000000000001</v>
      </c>
      <c r="H12054" s="61">
        <f t="shared" si="944"/>
        <v>135.22</v>
      </c>
      <c r="I12054" s="61">
        <f t="shared" si="945"/>
        <v>2.8525777815863265</v>
      </c>
      <c r="J12054" s="61">
        <f t="shared" si="946"/>
        <v>2.1095827404129022</v>
      </c>
      <c r="K12054" s="61">
        <f t="shared" si="947"/>
        <v>135.22</v>
      </c>
    </row>
    <row r="12055" spans="1:11" ht="25.5" x14ac:dyDescent="0.25">
      <c r="A12055" s="76">
        <f t="shared" si="948"/>
        <v>12050</v>
      </c>
      <c r="B12055" s="92" t="s">
        <v>12621</v>
      </c>
      <c r="C12055" s="94" t="s">
        <v>27704</v>
      </c>
      <c r="D12055" s="70" t="s">
        <v>2259</v>
      </c>
      <c r="E12055" s="83">
        <v>291.89999999999998</v>
      </c>
      <c r="F12055" s="99">
        <v>304</v>
      </c>
      <c r="G12055" s="59">
        <v>297.68</v>
      </c>
      <c r="H12055" s="61">
        <f t="shared" si="944"/>
        <v>297.85999999999996</v>
      </c>
      <c r="I12055" s="61">
        <f t="shared" si="945"/>
        <v>6.0520079312572062</v>
      </c>
      <c r="J12055" s="61">
        <f t="shared" si="946"/>
        <v>2.0318296955808792</v>
      </c>
      <c r="K12055" s="61">
        <f t="shared" si="947"/>
        <v>297.85999999999996</v>
      </c>
    </row>
    <row r="12056" spans="1:11" ht="25.5" x14ac:dyDescent="0.25">
      <c r="A12056" s="76">
        <f t="shared" si="948"/>
        <v>12051</v>
      </c>
      <c r="B12056" s="92" t="s">
        <v>12622</v>
      </c>
      <c r="C12056" s="94" t="s">
        <v>27705</v>
      </c>
      <c r="D12056" s="70" t="s">
        <v>2259</v>
      </c>
      <c r="E12056" s="83">
        <v>1211.7</v>
      </c>
      <c r="F12056" s="99">
        <v>1261</v>
      </c>
      <c r="G12056" s="59">
        <v>1237.1500000000001</v>
      </c>
      <c r="H12056" s="61">
        <f t="shared" si="944"/>
        <v>1236.6166666666666</v>
      </c>
      <c r="I12056" s="61">
        <f t="shared" si="945"/>
        <v>24.654326868388278</v>
      </c>
      <c r="J12056" s="61">
        <f t="shared" si="946"/>
        <v>1.9936919445574575</v>
      </c>
      <c r="K12056" s="61">
        <f t="shared" si="947"/>
        <v>1236.6166666666666</v>
      </c>
    </row>
    <row r="12057" spans="1:11" ht="25.5" x14ac:dyDescent="0.25">
      <c r="A12057" s="76">
        <f t="shared" si="948"/>
        <v>12052</v>
      </c>
      <c r="B12057" s="92" t="s">
        <v>12623</v>
      </c>
      <c r="C12057" s="94" t="s">
        <v>27706</v>
      </c>
      <c r="D12057" s="70" t="s">
        <v>2259</v>
      </c>
      <c r="E12057" s="83">
        <v>979.65</v>
      </c>
      <c r="F12057" s="99">
        <v>1028</v>
      </c>
      <c r="G12057" s="59">
        <v>999.05</v>
      </c>
      <c r="H12057" s="61">
        <f t="shared" si="944"/>
        <v>1002.2333333333332</v>
      </c>
      <c r="I12057" s="61">
        <f t="shared" si="945"/>
        <v>24.331683734039736</v>
      </c>
      <c r="J12057" s="61">
        <f t="shared" si="946"/>
        <v>2.4277464064296144</v>
      </c>
      <c r="K12057" s="61">
        <f t="shared" si="947"/>
        <v>1002.2333333333332</v>
      </c>
    </row>
    <row r="12058" spans="1:11" ht="25.5" x14ac:dyDescent="0.25">
      <c r="A12058" s="76">
        <f t="shared" si="948"/>
        <v>12053</v>
      </c>
      <c r="B12058" s="92" t="s">
        <v>12624</v>
      </c>
      <c r="C12058" s="94" t="s">
        <v>27707</v>
      </c>
      <c r="D12058" s="70" t="s">
        <v>2259</v>
      </c>
      <c r="E12058" s="83">
        <v>1202.25</v>
      </c>
      <c r="F12058" s="99">
        <v>1253</v>
      </c>
      <c r="G12058" s="59">
        <v>1229.06</v>
      </c>
      <c r="H12058" s="61">
        <f t="shared" si="944"/>
        <v>1228.1033333333332</v>
      </c>
      <c r="I12058" s="61">
        <f t="shared" si="945"/>
        <v>25.388521684677375</v>
      </c>
      <c r="J12058" s="61">
        <f t="shared" si="946"/>
        <v>2.0672952344952549</v>
      </c>
      <c r="K12058" s="61">
        <f t="shared" si="947"/>
        <v>1228.1033333333332</v>
      </c>
    </row>
    <row r="12059" spans="1:11" ht="25.5" x14ac:dyDescent="0.25">
      <c r="A12059" s="76">
        <f t="shared" si="948"/>
        <v>12054</v>
      </c>
      <c r="B12059" s="92" t="s">
        <v>12625</v>
      </c>
      <c r="C12059" s="94" t="s">
        <v>27708</v>
      </c>
      <c r="D12059" s="70" t="s">
        <v>2259</v>
      </c>
      <c r="E12059" s="83">
        <v>432.6</v>
      </c>
      <c r="F12059" s="99">
        <v>451</v>
      </c>
      <c r="G12059" s="59">
        <v>442.59</v>
      </c>
      <c r="H12059" s="61">
        <f t="shared" si="944"/>
        <v>442.06333333333333</v>
      </c>
      <c r="I12059" s="61">
        <f t="shared" si="945"/>
        <v>9.2112992207035109</v>
      </c>
      <c r="J12059" s="61">
        <f t="shared" si="946"/>
        <v>2.0837057783658852</v>
      </c>
      <c r="K12059" s="61">
        <f t="shared" si="947"/>
        <v>442.06333333333333</v>
      </c>
    </row>
    <row r="12060" spans="1:11" ht="25.5" x14ac:dyDescent="0.25">
      <c r="A12060" s="76">
        <f t="shared" si="948"/>
        <v>12055</v>
      </c>
      <c r="B12060" s="92" t="s">
        <v>12626</v>
      </c>
      <c r="C12060" s="94" t="s">
        <v>27709</v>
      </c>
      <c r="D12060" s="70" t="s">
        <v>2259</v>
      </c>
      <c r="E12060" s="83">
        <v>757.05</v>
      </c>
      <c r="F12060" s="99">
        <v>787</v>
      </c>
      <c r="G12060" s="59">
        <v>772.04</v>
      </c>
      <c r="H12060" s="61">
        <f t="shared" si="944"/>
        <v>772.03000000000009</v>
      </c>
      <c r="I12060" s="61">
        <f t="shared" si="945"/>
        <v>14.975002504173435</v>
      </c>
      <c r="J12060" s="61">
        <f t="shared" si="946"/>
        <v>1.9396917871291834</v>
      </c>
      <c r="K12060" s="61">
        <f t="shared" si="947"/>
        <v>772.03000000000009</v>
      </c>
    </row>
    <row r="12061" spans="1:11" ht="25.5" x14ac:dyDescent="0.25">
      <c r="A12061" s="76">
        <f t="shared" si="948"/>
        <v>12056</v>
      </c>
      <c r="B12061" s="92" t="s">
        <v>12627</v>
      </c>
      <c r="C12061" s="94" t="s">
        <v>27710</v>
      </c>
      <c r="D12061" s="70" t="s">
        <v>2258</v>
      </c>
      <c r="E12061" s="83">
        <v>575.4</v>
      </c>
      <c r="F12061" s="99">
        <v>599</v>
      </c>
      <c r="G12061" s="59">
        <v>587.48</v>
      </c>
      <c r="H12061" s="61">
        <f t="shared" si="944"/>
        <v>587.29333333333341</v>
      </c>
      <c r="I12061" s="61">
        <f t="shared" si="945"/>
        <v>11.801107292679514</v>
      </c>
      <c r="J12061" s="61">
        <f t="shared" si="946"/>
        <v>2.0094059685130965</v>
      </c>
      <c r="K12061" s="61">
        <f t="shared" si="947"/>
        <v>587.29333333333341</v>
      </c>
    </row>
    <row r="12062" spans="1:11" ht="25.5" x14ac:dyDescent="0.25">
      <c r="A12062" s="76">
        <f t="shared" si="948"/>
        <v>12057</v>
      </c>
      <c r="B12062" s="92" t="s">
        <v>12628</v>
      </c>
      <c r="C12062" s="94" t="s">
        <v>27711</v>
      </c>
      <c r="D12062" s="70" t="s">
        <v>2259</v>
      </c>
      <c r="E12062" s="83">
        <v>62115.9</v>
      </c>
      <c r="F12062" s="99">
        <v>65209</v>
      </c>
      <c r="G12062" s="59">
        <v>63345.79</v>
      </c>
      <c r="H12062" s="61">
        <f t="shared" si="944"/>
        <v>63556.896666666667</v>
      </c>
      <c r="I12062" s="61">
        <f t="shared" si="945"/>
        <v>1557.3186639327646</v>
      </c>
      <c r="J12062" s="61">
        <f t="shared" si="946"/>
        <v>2.4502748648983719</v>
      </c>
      <c r="K12062" s="61">
        <f t="shared" si="947"/>
        <v>63556.896666666667</v>
      </c>
    </row>
    <row r="12063" spans="1:11" ht="38.25" x14ac:dyDescent="0.25">
      <c r="A12063" s="76">
        <f t="shared" si="948"/>
        <v>12058</v>
      </c>
      <c r="B12063" s="92" t="s">
        <v>12629</v>
      </c>
      <c r="C12063" s="94" t="s">
        <v>27712</v>
      </c>
      <c r="D12063" s="70" t="s">
        <v>2259</v>
      </c>
      <c r="E12063" s="83">
        <v>563821.65</v>
      </c>
      <c r="F12063" s="99">
        <v>587671</v>
      </c>
      <c r="G12063" s="59">
        <v>576394.87</v>
      </c>
      <c r="H12063" s="61">
        <f t="shared" si="944"/>
        <v>575962.50666666671</v>
      </c>
      <c r="I12063" s="61">
        <f t="shared" si="945"/>
        <v>11930.552266958686</v>
      </c>
      <c r="J12063" s="61">
        <f t="shared" si="946"/>
        <v>2.0714112687656923</v>
      </c>
      <c r="K12063" s="61">
        <f t="shared" si="947"/>
        <v>575962.50666666671</v>
      </c>
    </row>
    <row r="12064" spans="1:11" ht="38.25" x14ac:dyDescent="0.25">
      <c r="A12064" s="76">
        <f t="shared" si="948"/>
        <v>12059</v>
      </c>
      <c r="B12064" s="92" t="s">
        <v>12630</v>
      </c>
      <c r="C12064" s="94" t="s">
        <v>27713</v>
      </c>
      <c r="D12064" s="70" t="s">
        <v>2259</v>
      </c>
      <c r="E12064" s="83">
        <v>563821.65</v>
      </c>
      <c r="F12064" s="99">
        <v>588122</v>
      </c>
      <c r="G12064" s="59">
        <v>576845.93000000005</v>
      </c>
      <c r="H12064" s="61">
        <f t="shared" si="944"/>
        <v>576263.19333333336</v>
      </c>
      <c r="I12064" s="61">
        <f t="shared" si="945"/>
        <v>12160.651259189743</v>
      </c>
      <c r="J12064" s="61">
        <f t="shared" si="946"/>
        <v>2.1102599298157054</v>
      </c>
      <c r="K12064" s="61">
        <f t="shared" si="947"/>
        <v>576263.19333333336</v>
      </c>
    </row>
    <row r="12065" spans="1:11" ht="38.25" x14ac:dyDescent="0.25">
      <c r="A12065" s="76">
        <f t="shared" si="948"/>
        <v>12060</v>
      </c>
      <c r="B12065" s="92" t="s">
        <v>12631</v>
      </c>
      <c r="C12065" s="94" t="s">
        <v>18986</v>
      </c>
      <c r="D12065" s="70" t="s">
        <v>2259</v>
      </c>
      <c r="E12065" s="83">
        <v>223973.4</v>
      </c>
      <c r="F12065" s="99">
        <v>232888</v>
      </c>
      <c r="G12065" s="59">
        <v>228408.07</v>
      </c>
      <c r="H12065" s="61">
        <f t="shared" si="944"/>
        <v>228423.15666666665</v>
      </c>
      <c r="I12065" s="61">
        <f t="shared" si="945"/>
        <v>4457.3191489541505</v>
      </c>
      <c r="J12065" s="61">
        <f t="shared" si="946"/>
        <v>1.9513429435084058</v>
      </c>
      <c r="K12065" s="61">
        <f t="shared" si="947"/>
        <v>228423.15666666665</v>
      </c>
    </row>
    <row r="12066" spans="1:11" ht="38.25" x14ac:dyDescent="0.25">
      <c r="A12066" s="76">
        <f t="shared" si="948"/>
        <v>12061</v>
      </c>
      <c r="B12066" s="92" t="s">
        <v>12632</v>
      </c>
      <c r="C12066" s="94" t="s">
        <v>27714</v>
      </c>
      <c r="D12066" s="70" t="s">
        <v>2259</v>
      </c>
      <c r="E12066" s="83">
        <v>230962.2</v>
      </c>
      <c r="F12066" s="99">
        <v>240432</v>
      </c>
      <c r="G12066" s="59">
        <v>235812.41</v>
      </c>
      <c r="H12066" s="61">
        <f t="shared" si="944"/>
        <v>235735.53666666665</v>
      </c>
      <c r="I12066" s="61">
        <f t="shared" si="945"/>
        <v>4735.3680049213999</v>
      </c>
      <c r="J12066" s="61">
        <f t="shared" si="946"/>
        <v>2.0087629009525521</v>
      </c>
      <c r="K12066" s="61">
        <f t="shared" si="947"/>
        <v>235735.53666666665</v>
      </c>
    </row>
    <row r="12067" spans="1:11" x14ac:dyDescent="0.25">
      <c r="A12067" s="76">
        <f t="shared" si="948"/>
        <v>12062</v>
      </c>
      <c r="B12067" s="92" t="s">
        <v>12633</v>
      </c>
      <c r="C12067" s="94" t="s">
        <v>27715</v>
      </c>
      <c r="D12067" s="70" t="s">
        <v>2259</v>
      </c>
      <c r="E12067" s="83">
        <v>97.65</v>
      </c>
      <c r="F12067" s="99">
        <v>103</v>
      </c>
      <c r="G12067" s="59">
        <v>99.58</v>
      </c>
      <c r="H12067" s="61">
        <f t="shared" si="944"/>
        <v>100.07666666666667</v>
      </c>
      <c r="I12067" s="61">
        <f t="shared" si="945"/>
        <v>2.709360318107084</v>
      </c>
      <c r="J12067" s="61">
        <f t="shared" si="946"/>
        <v>2.7072847331450061</v>
      </c>
      <c r="K12067" s="61">
        <f t="shared" si="947"/>
        <v>100.07666666666667</v>
      </c>
    </row>
    <row r="12068" spans="1:11" ht="25.5" x14ac:dyDescent="0.25">
      <c r="A12068" s="76">
        <f t="shared" si="948"/>
        <v>12063</v>
      </c>
      <c r="B12068" s="92" t="s">
        <v>12634</v>
      </c>
      <c r="C12068" s="94" t="s">
        <v>27716</v>
      </c>
      <c r="D12068" s="70" t="s">
        <v>2259</v>
      </c>
      <c r="E12068" s="83">
        <v>7653.45</v>
      </c>
      <c r="F12068" s="99">
        <v>7977</v>
      </c>
      <c r="G12068" s="59">
        <v>7824.12</v>
      </c>
      <c r="H12068" s="61">
        <f t="shared" si="944"/>
        <v>7818.19</v>
      </c>
      <c r="I12068" s="61">
        <f t="shared" si="945"/>
        <v>161.85649291888177</v>
      </c>
      <c r="J12068" s="61">
        <f t="shared" si="946"/>
        <v>2.0702553010208473</v>
      </c>
      <c r="K12068" s="61">
        <f t="shared" si="947"/>
        <v>7818.19</v>
      </c>
    </row>
    <row r="12069" spans="1:11" ht="25.5" x14ac:dyDescent="0.25">
      <c r="A12069" s="76">
        <f t="shared" si="948"/>
        <v>12064</v>
      </c>
      <c r="B12069" s="92" t="s">
        <v>12635</v>
      </c>
      <c r="C12069" s="94" t="s">
        <v>27717</v>
      </c>
      <c r="D12069" s="70" t="s">
        <v>2259</v>
      </c>
      <c r="E12069" s="83">
        <v>2418.15</v>
      </c>
      <c r="F12069" s="99">
        <v>2522</v>
      </c>
      <c r="G12069" s="59">
        <v>2474.0100000000002</v>
      </c>
      <c r="H12069" s="61">
        <f t="shared" si="944"/>
        <v>2471.3866666666668</v>
      </c>
      <c r="I12069" s="61">
        <f t="shared" si="945"/>
        <v>51.974676846838875</v>
      </c>
      <c r="J12069" s="61">
        <f t="shared" si="946"/>
        <v>2.1030572652939323</v>
      </c>
      <c r="K12069" s="61">
        <f t="shared" si="947"/>
        <v>2471.3866666666668</v>
      </c>
    </row>
    <row r="12070" spans="1:11" ht="38.25" x14ac:dyDescent="0.25">
      <c r="A12070" s="76">
        <f t="shared" si="948"/>
        <v>12065</v>
      </c>
      <c r="B12070" s="92" t="s">
        <v>12636</v>
      </c>
      <c r="C12070" s="94" t="s">
        <v>27718</v>
      </c>
      <c r="D12070" s="70" t="s">
        <v>2259</v>
      </c>
      <c r="E12070" s="83">
        <v>2794.05</v>
      </c>
      <c r="F12070" s="99">
        <v>2905</v>
      </c>
      <c r="G12070" s="59">
        <v>2849.37</v>
      </c>
      <c r="H12070" s="61">
        <f t="shared" ref="H12070:H12133" si="949">AVERAGE(E12070:G12070)</f>
        <v>2849.4733333333334</v>
      </c>
      <c r="I12070" s="61">
        <f t="shared" ref="I12070:I12133" si="950">SQRT(((SUM((POWER(G12070-H12070,2)),(POWER(F12070-H12070,2)),(POWER(E12070-H12070,2)))/(COLUMNS(E12070:G12070)-1))))</f>
        <v>55.475072179613463</v>
      </c>
      <c r="J12070" s="61">
        <f t="shared" ref="J12070:J12133" si="951">I12070/H12070*100</f>
        <v>1.9468535301124696</v>
      </c>
      <c r="K12070" s="61">
        <f t="shared" ref="K12070:K12133" si="952">H12070</f>
        <v>2849.4733333333334</v>
      </c>
    </row>
    <row r="12071" spans="1:11" ht="25.5" x14ac:dyDescent="0.25">
      <c r="A12071" s="76">
        <f t="shared" si="948"/>
        <v>12066</v>
      </c>
      <c r="B12071" s="92" t="s">
        <v>12637</v>
      </c>
      <c r="C12071" s="94" t="s">
        <v>27719</v>
      </c>
      <c r="D12071" s="70" t="s">
        <v>2259</v>
      </c>
      <c r="E12071" s="83">
        <v>11076.45</v>
      </c>
      <c r="F12071" s="99">
        <v>11531</v>
      </c>
      <c r="G12071" s="59">
        <v>11309.06</v>
      </c>
      <c r="H12071" s="61">
        <f t="shared" si="949"/>
        <v>11305.503333333334</v>
      </c>
      <c r="I12071" s="61">
        <f t="shared" si="950"/>
        <v>227.29587113129259</v>
      </c>
      <c r="J12071" s="61">
        <f t="shared" si="951"/>
        <v>2.0104887365883983</v>
      </c>
      <c r="K12071" s="61">
        <f t="shared" si="952"/>
        <v>11305.503333333334</v>
      </c>
    </row>
    <row r="12072" spans="1:11" ht="25.5" x14ac:dyDescent="0.25">
      <c r="A12072" s="76">
        <f t="shared" si="948"/>
        <v>12067</v>
      </c>
      <c r="B12072" s="92" t="s">
        <v>12638</v>
      </c>
      <c r="C12072" s="94" t="s">
        <v>27720</v>
      </c>
      <c r="D12072" s="70" t="s">
        <v>2259</v>
      </c>
      <c r="E12072" s="83">
        <v>205.8</v>
      </c>
      <c r="F12072" s="99">
        <v>216</v>
      </c>
      <c r="G12072" s="59">
        <v>209.87</v>
      </c>
      <c r="H12072" s="61">
        <f t="shared" si="949"/>
        <v>210.5566666666667</v>
      </c>
      <c r="I12072" s="61">
        <f t="shared" si="950"/>
        <v>5.1345528854354274</v>
      </c>
      <c r="J12072" s="61">
        <f t="shared" si="951"/>
        <v>2.4385610613621478</v>
      </c>
      <c r="K12072" s="61">
        <f t="shared" si="952"/>
        <v>210.5566666666667</v>
      </c>
    </row>
    <row r="12073" spans="1:11" x14ac:dyDescent="0.25">
      <c r="A12073" s="76">
        <f t="shared" si="948"/>
        <v>12068</v>
      </c>
      <c r="B12073" s="92" t="s">
        <v>12639</v>
      </c>
      <c r="C12073" s="94" t="s">
        <v>27721</v>
      </c>
      <c r="D12073" s="70" t="s">
        <v>2259</v>
      </c>
      <c r="E12073" s="83">
        <v>75.599999999999994</v>
      </c>
      <c r="F12073" s="99">
        <v>79</v>
      </c>
      <c r="G12073" s="59">
        <v>77.290000000000006</v>
      </c>
      <c r="H12073" s="61">
        <f t="shared" si="949"/>
        <v>77.296666666666667</v>
      </c>
      <c r="I12073" s="61">
        <f t="shared" si="950"/>
        <v>1.700009803893302</v>
      </c>
      <c r="J12073" s="61">
        <f t="shared" si="951"/>
        <v>2.1993313259217331</v>
      </c>
      <c r="K12073" s="61">
        <f t="shared" si="952"/>
        <v>77.296666666666667</v>
      </c>
    </row>
    <row r="12074" spans="1:11" ht="25.5" x14ac:dyDescent="0.25">
      <c r="A12074" s="76">
        <f t="shared" si="948"/>
        <v>12069</v>
      </c>
      <c r="B12074" s="92" t="s">
        <v>12640</v>
      </c>
      <c r="C12074" s="94" t="s">
        <v>27722</v>
      </c>
      <c r="D12074" s="70" t="s">
        <v>2259</v>
      </c>
      <c r="E12074" s="83">
        <v>226.8</v>
      </c>
      <c r="F12074" s="99">
        <v>237</v>
      </c>
      <c r="G12074" s="59">
        <v>232.04</v>
      </c>
      <c r="H12074" s="61">
        <f t="shared" si="949"/>
        <v>231.94666666666669</v>
      </c>
      <c r="I12074" s="61">
        <f t="shared" si="950"/>
        <v>5.1006404826583562</v>
      </c>
      <c r="J12074" s="61">
        <f t="shared" si="951"/>
        <v>2.1990574626315054</v>
      </c>
      <c r="K12074" s="61">
        <f t="shared" si="952"/>
        <v>231.94666666666669</v>
      </c>
    </row>
    <row r="12075" spans="1:11" ht="25.5" x14ac:dyDescent="0.25">
      <c r="A12075" s="76">
        <f t="shared" si="948"/>
        <v>12070</v>
      </c>
      <c r="B12075" s="92" t="s">
        <v>12641</v>
      </c>
      <c r="C12075" s="94" t="s">
        <v>27723</v>
      </c>
      <c r="D12075" s="70" t="s">
        <v>2259</v>
      </c>
      <c r="E12075" s="83">
        <v>210</v>
      </c>
      <c r="F12075" s="99">
        <v>218</v>
      </c>
      <c r="G12075" s="59">
        <v>214.16</v>
      </c>
      <c r="H12075" s="61">
        <f t="shared" si="949"/>
        <v>214.05333333333331</v>
      </c>
      <c r="I12075" s="61">
        <f t="shared" si="950"/>
        <v>4.0010665244823578</v>
      </c>
      <c r="J12075" s="61">
        <f t="shared" si="951"/>
        <v>1.8691914123344766</v>
      </c>
      <c r="K12075" s="61">
        <f t="shared" si="952"/>
        <v>214.05333333333331</v>
      </c>
    </row>
    <row r="12076" spans="1:11" x14ac:dyDescent="0.25">
      <c r="A12076" s="76">
        <f t="shared" si="948"/>
        <v>12071</v>
      </c>
      <c r="B12076" s="92" t="s">
        <v>12642</v>
      </c>
      <c r="C12076" s="94">
        <f>A12076</f>
        <v>12071</v>
      </c>
      <c r="D12076" s="70" t="s">
        <v>2259</v>
      </c>
      <c r="E12076" s="83">
        <v>15624</v>
      </c>
      <c r="F12076" s="99">
        <v>16265</v>
      </c>
      <c r="G12076" s="59">
        <v>15952.1</v>
      </c>
      <c r="H12076" s="61">
        <f t="shared" si="949"/>
        <v>15947.033333333333</v>
      </c>
      <c r="I12076" s="61">
        <f t="shared" si="950"/>
        <v>320.53003499412239</v>
      </c>
      <c r="J12076" s="61">
        <f t="shared" si="951"/>
        <v>2.0099665454648141</v>
      </c>
      <c r="K12076" s="61">
        <f t="shared" si="952"/>
        <v>15947.033333333333</v>
      </c>
    </row>
    <row r="12077" spans="1:11" x14ac:dyDescent="0.25">
      <c r="A12077" s="76">
        <f t="shared" si="948"/>
        <v>12072</v>
      </c>
      <c r="B12077" s="92" t="s">
        <v>12643</v>
      </c>
      <c r="C12077" s="94">
        <f>A12077</f>
        <v>12072</v>
      </c>
      <c r="D12077" s="70" t="s">
        <v>2259</v>
      </c>
      <c r="E12077" s="83">
        <v>11978.4</v>
      </c>
      <c r="F12077" s="99">
        <v>12575</v>
      </c>
      <c r="G12077" s="59">
        <v>12215.57</v>
      </c>
      <c r="H12077" s="61">
        <f t="shared" si="949"/>
        <v>12256.323333333334</v>
      </c>
      <c r="I12077" s="61">
        <f t="shared" si="950"/>
        <v>300.38061793886345</v>
      </c>
      <c r="J12077" s="61">
        <f t="shared" si="951"/>
        <v>2.4508215862902616</v>
      </c>
      <c r="K12077" s="61">
        <f t="shared" si="952"/>
        <v>12256.323333333334</v>
      </c>
    </row>
    <row r="12078" spans="1:11" ht="51" x14ac:dyDescent="0.25">
      <c r="A12078" s="76">
        <f t="shared" si="948"/>
        <v>12073</v>
      </c>
      <c r="B12078" s="92" t="s">
        <v>12644</v>
      </c>
      <c r="C12078" s="94" t="s">
        <v>27724</v>
      </c>
      <c r="D12078" s="70" t="s">
        <v>2259</v>
      </c>
      <c r="E12078" s="83">
        <v>1117.2</v>
      </c>
      <c r="F12078" s="99">
        <v>1164</v>
      </c>
      <c r="G12078" s="59">
        <v>1142.1099999999999</v>
      </c>
      <c r="H12078" s="61">
        <f t="shared" si="949"/>
        <v>1141.1033333333332</v>
      </c>
      <c r="I12078" s="61">
        <f t="shared" si="950"/>
        <v>23.416234396959137</v>
      </c>
      <c r="J12078" s="61">
        <f t="shared" si="951"/>
        <v>2.052069581512554</v>
      </c>
      <c r="K12078" s="61">
        <f t="shared" si="952"/>
        <v>1141.1033333333332</v>
      </c>
    </row>
    <row r="12079" spans="1:11" ht="25.5" x14ac:dyDescent="0.25">
      <c r="A12079" s="76">
        <f t="shared" si="948"/>
        <v>12074</v>
      </c>
      <c r="B12079" s="92" t="s">
        <v>12645</v>
      </c>
      <c r="C12079" s="94" t="s">
        <v>27725</v>
      </c>
      <c r="D12079" s="70" t="s">
        <v>2259</v>
      </c>
      <c r="E12079" s="83">
        <v>887.25</v>
      </c>
      <c r="F12079" s="99">
        <v>925</v>
      </c>
      <c r="G12079" s="59">
        <v>907.75</v>
      </c>
      <c r="H12079" s="61">
        <f t="shared" si="949"/>
        <v>906.66666666666663</v>
      </c>
      <c r="I12079" s="61">
        <f t="shared" si="950"/>
        <v>18.898302392895861</v>
      </c>
      <c r="J12079" s="61">
        <f t="shared" si="951"/>
        <v>2.0843715874517494</v>
      </c>
      <c r="K12079" s="61">
        <f t="shared" si="952"/>
        <v>906.66666666666663</v>
      </c>
    </row>
    <row r="12080" spans="1:11" x14ac:dyDescent="0.25">
      <c r="A12080" s="76">
        <f t="shared" si="948"/>
        <v>12075</v>
      </c>
      <c r="B12080" s="92" t="s">
        <v>12646</v>
      </c>
      <c r="C12080" s="94" t="s">
        <v>27726</v>
      </c>
      <c r="D12080" s="70" t="s">
        <v>2259</v>
      </c>
      <c r="E12080" s="83">
        <v>40952.1</v>
      </c>
      <c r="F12080" s="99">
        <v>42582</v>
      </c>
      <c r="G12080" s="59">
        <v>41762.949999999997</v>
      </c>
      <c r="H12080" s="61">
        <f t="shared" si="949"/>
        <v>41765.683333333334</v>
      </c>
      <c r="I12080" s="61">
        <f t="shared" si="950"/>
        <v>814.95343783147177</v>
      </c>
      <c r="J12080" s="61">
        <f t="shared" si="951"/>
        <v>1.9512512972128355</v>
      </c>
      <c r="K12080" s="61">
        <f t="shared" si="952"/>
        <v>41765.683333333334</v>
      </c>
    </row>
    <row r="12081" spans="1:11" x14ac:dyDescent="0.25">
      <c r="A12081" s="76">
        <f t="shared" si="948"/>
        <v>12076</v>
      </c>
      <c r="B12081" s="92" t="s">
        <v>12646</v>
      </c>
      <c r="C12081" s="94" t="s">
        <v>27727</v>
      </c>
      <c r="D12081" s="70" t="s">
        <v>2259</v>
      </c>
      <c r="E12081" s="83">
        <v>29740.2</v>
      </c>
      <c r="F12081" s="99">
        <v>30960</v>
      </c>
      <c r="G12081" s="59">
        <v>30364.74</v>
      </c>
      <c r="H12081" s="61">
        <f t="shared" si="949"/>
        <v>30354.98</v>
      </c>
      <c r="I12081" s="61">
        <f t="shared" si="950"/>
        <v>609.95856678958091</v>
      </c>
      <c r="J12081" s="61">
        <f t="shared" si="951"/>
        <v>2.0094184439903464</v>
      </c>
      <c r="K12081" s="61">
        <f t="shared" si="952"/>
        <v>30354.98</v>
      </c>
    </row>
    <row r="12082" spans="1:11" ht="25.5" x14ac:dyDescent="0.25">
      <c r="A12082" s="76">
        <f t="shared" si="948"/>
        <v>12077</v>
      </c>
      <c r="B12082" s="92" t="s">
        <v>12647</v>
      </c>
      <c r="C12082" s="94" t="s">
        <v>27728</v>
      </c>
      <c r="D12082" s="70" t="s">
        <v>2259</v>
      </c>
      <c r="E12082" s="83">
        <v>68458.95</v>
      </c>
      <c r="F12082" s="99">
        <v>71868</v>
      </c>
      <c r="G12082" s="59">
        <v>69814.44</v>
      </c>
      <c r="H12082" s="61">
        <f t="shared" si="949"/>
        <v>70047.13</v>
      </c>
      <c r="I12082" s="61">
        <f t="shared" si="950"/>
        <v>1716.3956282570764</v>
      </c>
      <c r="J12082" s="61">
        <f t="shared" si="951"/>
        <v>2.4503439730608179</v>
      </c>
      <c r="K12082" s="61">
        <f t="shared" si="952"/>
        <v>70047.13</v>
      </c>
    </row>
    <row r="12083" spans="1:11" x14ac:dyDescent="0.25">
      <c r="A12083" s="76">
        <f t="shared" si="948"/>
        <v>12078</v>
      </c>
      <c r="B12083" s="92" t="s">
        <v>12648</v>
      </c>
      <c r="C12083" s="94" t="s">
        <v>27729</v>
      </c>
      <c r="D12083" s="70" t="s">
        <v>2259</v>
      </c>
      <c r="E12083" s="83">
        <v>36722.699999999997</v>
      </c>
      <c r="F12083" s="99">
        <v>38276</v>
      </c>
      <c r="G12083" s="59">
        <v>37541.620000000003</v>
      </c>
      <c r="H12083" s="61">
        <f t="shared" si="949"/>
        <v>37513.440000000002</v>
      </c>
      <c r="I12083" s="61">
        <f t="shared" si="950"/>
        <v>777.03333699398149</v>
      </c>
      <c r="J12083" s="61">
        <f t="shared" si="951"/>
        <v>2.0713465280549621</v>
      </c>
      <c r="K12083" s="61">
        <f t="shared" si="952"/>
        <v>37513.440000000002</v>
      </c>
    </row>
    <row r="12084" spans="1:11" x14ac:dyDescent="0.25">
      <c r="A12084" s="76">
        <f t="shared" si="948"/>
        <v>12079</v>
      </c>
      <c r="B12084" s="92" t="s">
        <v>12649</v>
      </c>
      <c r="C12084" s="94" t="s">
        <v>27730</v>
      </c>
      <c r="D12084" s="70" t="s">
        <v>2259</v>
      </c>
      <c r="E12084" s="83">
        <v>23846.55</v>
      </c>
      <c r="F12084" s="99">
        <v>24874</v>
      </c>
      <c r="G12084" s="59">
        <v>24397.41</v>
      </c>
      <c r="H12084" s="61">
        <f t="shared" si="949"/>
        <v>24372.653333333335</v>
      </c>
      <c r="I12084" s="61">
        <f t="shared" si="950"/>
        <v>514.17219395192274</v>
      </c>
      <c r="J12084" s="61">
        <f t="shared" si="951"/>
        <v>2.109627486674639</v>
      </c>
      <c r="K12084" s="61">
        <f t="shared" si="952"/>
        <v>24372.653333333335</v>
      </c>
    </row>
    <row r="12085" spans="1:11" ht="38.25" x14ac:dyDescent="0.25">
      <c r="A12085" s="76">
        <f t="shared" si="948"/>
        <v>12080</v>
      </c>
      <c r="B12085" s="92" t="s">
        <v>12650</v>
      </c>
      <c r="C12085" s="94" t="s">
        <v>27731</v>
      </c>
      <c r="D12085" s="70" t="s">
        <v>2259</v>
      </c>
      <c r="E12085" s="83">
        <v>40351.5</v>
      </c>
      <c r="F12085" s="99">
        <v>41957</v>
      </c>
      <c r="G12085" s="59">
        <v>41150.46</v>
      </c>
      <c r="H12085" s="61">
        <f t="shared" si="949"/>
        <v>41152.986666666664</v>
      </c>
      <c r="I12085" s="61">
        <f t="shared" si="950"/>
        <v>802.75298226374309</v>
      </c>
      <c r="J12085" s="61">
        <f t="shared" si="951"/>
        <v>1.9506554621804926</v>
      </c>
      <c r="K12085" s="61">
        <f t="shared" si="952"/>
        <v>41152.986666666664</v>
      </c>
    </row>
    <row r="12086" spans="1:11" ht="25.5" x14ac:dyDescent="0.25">
      <c r="A12086" s="76">
        <f t="shared" si="948"/>
        <v>12081</v>
      </c>
      <c r="B12086" s="92" t="s">
        <v>12651</v>
      </c>
      <c r="C12086" s="94" t="s">
        <v>27732</v>
      </c>
      <c r="D12086" s="70" t="s">
        <v>2259</v>
      </c>
      <c r="E12086" s="83">
        <v>31508.400000000001</v>
      </c>
      <c r="F12086" s="99">
        <v>32800</v>
      </c>
      <c r="G12086" s="59">
        <v>32170.080000000002</v>
      </c>
      <c r="H12086" s="61">
        <f t="shared" si="949"/>
        <v>32159.493333333336</v>
      </c>
      <c r="I12086" s="61">
        <f t="shared" si="950"/>
        <v>645.86507734458939</v>
      </c>
      <c r="J12086" s="61">
        <f t="shared" si="951"/>
        <v>2.0083185722181445</v>
      </c>
      <c r="K12086" s="61">
        <f t="shared" si="952"/>
        <v>32159.493333333336</v>
      </c>
    </row>
    <row r="12087" spans="1:11" ht="25.5" x14ac:dyDescent="0.25">
      <c r="A12087" s="76">
        <f t="shared" si="948"/>
        <v>12082</v>
      </c>
      <c r="B12087" s="92" t="s">
        <v>489</v>
      </c>
      <c r="C12087" s="94" t="s">
        <v>27727</v>
      </c>
      <c r="D12087" s="70" t="s">
        <v>2259</v>
      </c>
      <c r="E12087" s="83">
        <v>43599.15</v>
      </c>
      <c r="F12087" s="99">
        <v>45770</v>
      </c>
      <c r="G12087" s="59">
        <v>44462.41</v>
      </c>
      <c r="H12087" s="61">
        <f t="shared" si="949"/>
        <v>44610.52</v>
      </c>
      <c r="I12087" s="61">
        <f t="shared" si="950"/>
        <v>1092.9775202171352</v>
      </c>
      <c r="J12087" s="61">
        <f t="shared" si="951"/>
        <v>2.4500443398040086</v>
      </c>
      <c r="K12087" s="61">
        <f t="shared" si="952"/>
        <v>44610.52</v>
      </c>
    </row>
    <row r="12088" spans="1:11" ht="38.25" x14ac:dyDescent="0.25">
      <c r="A12088" s="76">
        <f t="shared" si="948"/>
        <v>12083</v>
      </c>
      <c r="B12088" s="92" t="s">
        <v>12652</v>
      </c>
      <c r="C12088" s="94" t="s">
        <v>27733</v>
      </c>
      <c r="D12088" s="70" t="s">
        <v>2259</v>
      </c>
      <c r="E12088" s="83">
        <v>35033.25</v>
      </c>
      <c r="F12088" s="99">
        <v>36515</v>
      </c>
      <c r="G12088" s="59">
        <v>35814.49</v>
      </c>
      <c r="H12088" s="61">
        <f t="shared" si="949"/>
        <v>35787.579999999994</v>
      </c>
      <c r="I12088" s="61">
        <f t="shared" si="950"/>
        <v>741.24144291856749</v>
      </c>
      <c r="J12088" s="61">
        <f t="shared" si="951"/>
        <v>2.0712253885805287</v>
      </c>
      <c r="K12088" s="61">
        <f t="shared" si="952"/>
        <v>35787.579999999994</v>
      </c>
    </row>
    <row r="12089" spans="1:11" ht="38.25" x14ac:dyDescent="0.25">
      <c r="A12089" s="76">
        <f t="shared" si="948"/>
        <v>12084</v>
      </c>
      <c r="B12089" s="92" t="s">
        <v>12653</v>
      </c>
      <c r="C12089" s="94" t="s">
        <v>27734</v>
      </c>
      <c r="D12089" s="70" t="s">
        <v>2259</v>
      </c>
      <c r="E12089" s="83">
        <v>58204.65</v>
      </c>
      <c r="F12089" s="99">
        <v>60713</v>
      </c>
      <c r="G12089" s="59">
        <v>59549.18</v>
      </c>
      <c r="H12089" s="61">
        <f t="shared" si="949"/>
        <v>59488.943333333329</v>
      </c>
      <c r="I12089" s="61">
        <f t="shared" si="950"/>
        <v>1255.2594443513785</v>
      </c>
      <c r="J12089" s="61">
        <f t="shared" si="951"/>
        <v>2.1100718453138523</v>
      </c>
      <c r="K12089" s="61">
        <f t="shared" si="952"/>
        <v>59488.943333333329</v>
      </c>
    </row>
    <row r="12090" spans="1:11" ht="25.5" x14ac:dyDescent="0.25">
      <c r="A12090" s="76">
        <f t="shared" si="948"/>
        <v>12085</v>
      </c>
      <c r="B12090" s="92" t="s">
        <v>12654</v>
      </c>
      <c r="C12090" s="94" t="s">
        <v>27735</v>
      </c>
      <c r="D12090" s="60" t="s">
        <v>2259</v>
      </c>
      <c r="E12090" s="83">
        <v>48713.7</v>
      </c>
      <c r="F12090" s="99">
        <v>50653</v>
      </c>
      <c r="G12090" s="59">
        <v>49678.23</v>
      </c>
      <c r="H12090" s="61">
        <f t="shared" si="949"/>
        <v>49681.643333333333</v>
      </c>
      <c r="I12090" s="61">
        <f t="shared" si="950"/>
        <v>969.65450580778315</v>
      </c>
      <c r="J12090" s="61">
        <f t="shared" si="951"/>
        <v>1.9517359747985721</v>
      </c>
      <c r="K12090" s="61">
        <f t="shared" si="952"/>
        <v>49681.643333333333</v>
      </c>
    </row>
    <row r="12091" spans="1:11" ht="38.25" x14ac:dyDescent="0.25">
      <c r="A12091" s="76">
        <f t="shared" si="948"/>
        <v>12086</v>
      </c>
      <c r="B12091" s="92" t="s">
        <v>12655</v>
      </c>
      <c r="C12091" s="94" t="s">
        <v>27736</v>
      </c>
      <c r="D12091" s="70" t="s">
        <v>2259</v>
      </c>
      <c r="E12091" s="83">
        <v>43233.75</v>
      </c>
      <c r="F12091" s="99">
        <v>45006</v>
      </c>
      <c r="G12091" s="59">
        <v>44141.66</v>
      </c>
      <c r="H12091" s="61">
        <f t="shared" si="949"/>
        <v>44127.136666666665</v>
      </c>
      <c r="I12091" s="61">
        <f t="shared" si="950"/>
        <v>886.21425797226561</v>
      </c>
      <c r="J12091" s="61">
        <f t="shared" si="951"/>
        <v>2.0083203328298112</v>
      </c>
      <c r="K12091" s="61">
        <f t="shared" si="952"/>
        <v>44127.136666666665</v>
      </c>
    </row>
    <row r="12092" spans="1:11" ht="38.25" x14ac:dyDescent="0.25">
      <c r="A12092" s="76">
        <f t="shared" si="948"/>
        <v>12087</v>
      </c>
      <c r="B12092" s="92" t="s">
        <v>12656</v>
      </c>
      <c r="C12092" s="94" t="s">
        <v>27737</v>
      </c>
      <c r="D12092" s="70" t="s">
        <v>2259</v>
      </c>
      <c r="E12092" s="83">
        <v>63663.6</v>
      </c>
      <c r="F12092" s="99">
        <v>66834</v>
      </c>
      <c r="G12092" s="59">
        <v>64924.14</v>
      </c>
      <c r="H12092" s="61">
        <f t="shared" si="949"/>
        <v>65140.579999999994</v>
      </c>
      <c r="I12092" s="61">
        <f t="shared" si="950"/>
        <v>1596.2436359152703</v>
      </c>
      <c r="J12092" s="61">
        <f t="shared" si="951"/>
        <v>2.4504596611133493</v>
      </c>
      <c r="K12092" s="61">
        <f t="shared" si="952"/>
        <v>65140.579999999994</v>
      </c>
    </row>
    <row r="12093" spans="1:11" ht="38.25" x14ac:dyDescent="0.25">
      <c r="A12093" s="76">
        <f t="shared" si="948"/>
        <v>12088</v>
      </c>
      <c r="B12093" s="92" t="s">
        <v>12657</v>
      </c>
      <c r="C12093" s="94" t="s">
        <v>27738</v>
      </c>
      <c r="D12093" s="70" t="s">
        <v>2259</v>
      </c>
      <c r="E12093" s="83">
        <v>69376.649999999994</v>
      </c>
      <c r="F12093" s="99">
        <v>72311</v>
      </c>
      <c r="G12093" s="59">
        <v>70923.75</v>
      </c>
      <c r="H12093" s="61">
        <f t="shared" si="949"/>
        <v>70870.46666666666</v>
      </c>
      <c r="I12093" s="61">
        <f t="shared" si="950"/>
        <v>1467.9004788586119</v>
      </c>
      <c r="J12093" s="61">
        <f t="shared" si="951"/>
        <v>2.0712442684521317</v>
      </c>
      <c r="K12093" s="61">
        <f t="shared" si="952"/>
        <v>70870.46666666666</v>
      </c>
    </row>
    <row r="12094" spans="1:11" ht="38.25" x14ac:dyDescent="0.25">
      <c r="A12094" s="76">
        <f t="shared" si="948"/>
        <v>12089</v>
      </c>
      <c r="B12094" s="92" t="s">
        <v>12658</v>
      </c>
      <c r="C12094" s="94" t="s">
        <v>27739</v>
      </c>
      <c r="D12094" s="70" t="s">
        <v>2259</v>
      </c>
      <c r="E12094" s="83">
        <v>78370.95</v>
      </c>
      <c r="F12094" s="99">
        <v>81749</v>
      </c>
      <c r="G12094" s="59">
        <v>80181.320000000007</v>
      </c>
      <c r="H12094" s="61">
        <f t="shared" si="949"/>
        <v>80100.42333333334</v>
      </c>
      <c r="I12094" s="61">
        <f t="shared" si="950"/>
        <v>1690.4773449039001</v>
      </c>
      <c r="J12094" s="61">
        <f t="shared" si="951"/>
        <v>2.1104474540278959</v>
      </c>
      <c r="K12094" s="61">
        <f t="shared" si="952"/>
        <v>80100.42333333334</v>
      </c>
    </row>
    <row r="12095" spans="1:11" ht="38.25" x14ac:dyDescent="0.25">
      <c r="A12095" s="76">
        <f t="shared" si="948"/>
        <v>12090</v>
      </c>
      <c r="B12095" s="92" t="s">
        <v>12659</v>
      </c>
      <c r="C12095" s="94" t="s">
        <v>27740</v>
      </c>
      <c r="D12095" s="70" t="s">
        <v>2259</v>
      </c>
      <c r="E12095" s="83">
        <v>71540.7</v>
      </c>
      <c r="F12095" s="99">
        <v>74388</v>
      </c>
      <c r="G12095" s="59">
        <v>72957.210000000006</v>
      </c>
      <c r="H12095" s="61">
        <f t="shared" si="949"/>
        <v>72961.970000000016</v>
      </c>
      <c r="I12095" s="61">
        <f t="shared" si="950"/>
        <v>1423.6559681678732</v>
      </c>
      <c r="J12095" s="61">
        <f t="shared" si="951"/>
        <v>1.9512301657533</v>
      </c>
      <c r="K12095" s="61">
        <f t="shared" si="952"/>
        <v>72961.970000000016</v>
      </c>
    </row>
    <row r="12096" spans="1:11" ht="25.5" x14ac:dyDescent="0.25">
      <c r="A12096" s="76">
        <f t="shared" si="948"/>
        <v>12091</v>
      </c>
      <c r="B12096" s="92" t="s">
        <v>12660</v>
      </c>
      <c r="C12096" s="94">
        <f>A12096</f>
        <v>12091</v>
      </c>
      <c r="D12096" s="70" t="s">
        <v>2259</v>
      </c>
      <c r="E12096" s="83">
        <v>6134.1</v>
      </c>
      <c r="F12096" s="99">
        <v>6386</v>
      </c>
      <c r="G12096" s="59">
        <v>6262.92</v>
      </c>
      <c r="H12096" s="61">
        <f t="shared" si="949"/>
        <v>6261.0066666666671</v>
      </c>
      <c r="I12096" s="61">
        <f t="shared" si="950"/>
        <v>125.96089922405797</v>
      </c>
      <c r="J12096" s="61">
        <f t="shared" si="951"/>
        <v>2.0118314183351447</v>
      </c>
      <c r="K12096" s="61">
        <f t="shared" si="952"/>
        <v>6261.0066666666671</v>
      </c>
    </row>
    <row r="12097" spans="1:11" ht="25.5" x14ac:dyDescent="0.25">
      <c r="A12097" s="76">
        <f t="shared" si="948"/>
        <v>12092</v>
      </c>
      <c r="B12097" s="92" t="s">
        <v>12661</v>
      </c>
      <c r="C12097" s="94">
        <f>A12097</f>
        <v>12092</v>
      </c>
      <c r="D12097" s="70" t="s">
        <v>2259</v>
      </c>
      <c r="E12097" s="83">
        <v>16535.400000000001</v>
      </c>
      <c r="F12097" s="99">
        <v>17359</v>
      </c>
      <c r="G12097" s="59">
        <v>16862.8</v>
      </c>
      <c r="H12097" s="61">
        <f t="shared" si="949"/>
        <v>16919.066666666666</v>
      </c>
      <c r="I12097" s="61">
        <f t="shared" si="950"/>
        <v>414.67299566445467</v>
      </c>
      <c r="J12097" s="61">
        <f t="shared" si="951"/>
        <v>2.4509212229858308</v>
      </c>
      <c r="K12097" s="61">
        <f t="shared" si="952"/>
        <v>16919.066666666666</v>
      </c>
    </row>
    <row r="12098" spans="1:11" ht="25.5" x14ac:dyDescent="0.25">
      <c r="A12098" s="76">
        <f t="shared" si="948"/>
        <v>12093</v>
      </c>
      <c r="B12098" s="92" t="s">
        <v>12662</v>
      </c>
      <c r="C12098" s="94">
        <f>A12098</f>
        <v>12093</v>
      </c>
      <c r="D12098" s="70" t="s">
        <v>2259</v>
      </c>
      <c r="E12098" s="83">
        <v>16535.400000000001</v>
      </c>
      <c r="F12098" s="99">
        <v>17235</v>
      </c>
      <c r="G12098" s="59">
        <v>16904.14</v>
      </c>
      <c r="H12098" s="61">
        <f t="shared" si="949"/>
        <v>16891.513333333332</v>
      </c>
      <c r="I12098" s="61">
        <f t="shared" si="950"/>
        <v>349.970876693094</v>
      </c>
      <c r="J12098" s="61">
        <f t="shared" si="951"/>
        <v>2.0718740221012015</v>
      </c>
      <c r="K12098" s="61">
        <f t="shared" si="952"/>
        <v>16891.513333333332</v>
      </c>
    </row>
    <row r="12099" spans="1:11" x14ac:dyDescent="0.25">
      <c r="A12099" s="76">
        <f t="shared" si="948"/>
        <v>12094</v>
      </c>
      <c r="B12099" s="92" t="s">
        <v>12663</v>
      </c>
      <c r="C12099" s="94">
        <f>A12099</f>
        <v>12094</v>
      </c>
      <c r="D12099" s="70" t="s">
        <v>2259</v>
      </c>
      <c r="E12099" s="83">
        <v>8853.6</v>
      </c>
      <c r="F12099" s="99">
        <v>9235</v>
      </c>
      <c r="G12099" s="59">
        <v>9058.1200000000008</v>
      </c>
      <c r="H12099" s="61">
        <f t="shared" si="949"/>
        <v>9048.9066666666677</v>
      </c>
      <c r="I12099" s="61">
        <f t="shared" si="950"/>
        <v>190.86684922566641</v>
      </c>
      <c r="J12099" s="61">
        <f t="shared" si="951"/>
        <v>2.1092807811661931</v>
      </c>
      <c r="K12099" s="61">
        <f t="shared" si="952"/>
        <v>9048.9066666666677</v>
      </c>
    </row>
    <row r="12100" spans="1:11" ht="25.5" x14ac:dyDescent="0.25">
      <c r="A12100" s="76">
        <f t="shared" si="948"/>
        <v>12095</v>
      </c>
      <c r="B12100" s="92" t="s">
        <v>12664</v>
      </c>
      <c r="C12100" s="94">
        <f>A12100</f>
        <v>12095</v>
      </c>
      <c r="D12100" s="70" t="s">
        <v>2259</v>
      </c>
      <c r="E12100" s="83">
        <v>14322</v>
      </c>
      <c r="F12100" s="99">
        <v>14892</v>
      </c>
      <c r="G12100" s="59">
        <v>14605.58</v>
      </c>
      <c r="H12100" s="61">
        <f t="shared" si="949"/>
        <v>14606.526666666667</v>
      </c>
      <c r="I12100" s="61">
        <f t="shared" si="950"/>
        <v>285.00117917884717</v>
      </c>
      <c r="J12100" s="61">
        <f t="shared" si="951"/>
        <v>1.9511906265111203</v>
      </c>
      <c r="K12100" s="61">
        <f t="shared" si="952"/>
        <v>14606.526666666667</v>
      </c>
    </row>
    <row r="12101" spans="1:11" ht="25.5" x14ac:dyDescent="0.25">
      <c r="A12101" s="76">
        <f t="shared" si="948"/>
        <v>12096</v>
      </c>
      <c r="B12101" s="92" t="s">
        <v>12665</v>
      </c>
      <c r="C12101" s="94" t="s">
        <v>27741</v>
      </c>
      <c r="D12101" s="70" t="s">
        <v>2259</v>
      </c>
      <c r="E12101" s="83">
        <v>17593.8</v>
      </c>
      <c r="F12101" s="99">
        <v>18315</v>
      </c>
      <c r="G12101" s="59">
        <v>17963.27</v>
      </c>
      <c r="H12101" s="61">
        <f t="shared" si="949"/>
        <v>17957.35666666667</v>
      </c>
      <c r="I12101" s="61">
        <f t="shared" si="950"/>
        <v>360.63636205093576</v>
      </c>
      <c r="J12101" s="61">
        <f t="shared" si="951"/>
        <v>2.0082931399383894</v>
      </c>
      <c r="K12101" s="61">
        <f t="shared" si="952"/>
        <v>17957.35666666667</v>
      </c>
    </row>
    <row r="12102" spans="1:11" ht="25.5" x14ac:dyDescent="0.25">
      <c r="A12102" s="76">
        <f t="shared" si="948"/>
        <v>12097</v>
      </c>
      <c r="B12102" s="92" t="s">
        <v>12666</v>
      </c>
      <c r="C12102" s="94" t="s">
        <v>27742</v>
      </c>
      <c r="D12102" s="70" t="s">
        <v>2259</v>
      </c>
      <c r="E12102" s="83">
        <v>21627.9</v>
      </c>
      <c r="F12102" s="99">
        <v>22705</v>
      </c>
      <c r="G12102" s="59">
        <v>22056.13</v>
      </c>
      <c r="H12102" s="61">
        <f t="shared" si="949"/>
        <v>22129.676666666666</v>
      </c>
      <c r="I12102" s="61">
        <f t="shared" si="950"/>
        <v>542.30336218147545</v>
      </c>
      <c r="J12102" s="61">
        <f t="shared" si="951"/>
        <v>2.4505706538330601</v>
      </c>
      <c r="K12102" s="61">
        <f t="shared" si="952"/>
        <v>22129.676666666666</v>
      </c>
    </row>
    <row r="12103" spans="1:11" ht="38.25" x14ac:dyDescent="0.25">
      <c r="A12103" s="76">
        <f t="shared" si="948"/>
        <v>12098</v>
      </c>
      <c r="B12103" s="92" t="s">
        <v>12667</v>
      </c>
      <c r="C12103" s="94" t="s">
        <v>27743</v>
      </c>
      <c r="D12103" s="70" t="s">
        <v>2259</v>
      </c>
      <c r="E12103" s="83">
        <v>141096.9</v>
      </c>
      <c r="F12103" s="99">
        <v>147065</v>
      </c>
      <c r="G12103" s="59">
        <v>144243.35999999999</v>
      </c>
      <c r="H12103" s="61">
        <f t="shared" si="949"/>
        <v>144135.08666666667</v>
      </c>
      <c r="I12103" s="61">
        <f t="shared" si="950"/>
        <v>2985.5228584844817</v>
      </c>
      <c r="J12103" s="61">
        <f t="shared" si="951"/>
        <v>2.0713366381004352</v>
      </c>
      <c r="K12103" s="61">
        <f t="shared" si="952"/>
        <v>144135.08666666667</v>
      </c>
    </row>
    <row r="12104" spans="1:11" ht="38.25" x14ac:dyDescent="0.25">
      <c r="A12104" s="76">
        <f t="shared" ref="A12104:A12167" si="953">A12103+1</f>
        <v>12099</v>
      </c>
      <c r="B12104" s="92" t="s">
        <v>12668</v>
      </c>
      <c r="C12104" s="94" t="s">
        <v>27744</v>
      </c>
      <c r="D12104" s="70" t="s">
        <v>2259</v>
      </c>
      <c r="E12104" s="83">
        <v>176965.95</v>
      </c>
      <c r="F12104" s="99">
        <v>184593</v>
      </c>
      <c r="G12104" s="59">
        <v>181053.86</v>
      </c>
      <c r="H12104" s="61">
        <f t="shared" si="949"/>
        <v>180870.93666666668</v>
      </c>
      <c r="I12104" s="61">
        <f t="shared" si="950"/>
        <v>3816.8139377016118</v>
      </c>
      <c r="J12104" s="61">
        <f t="shared" si="951"/>
        <v>2.1102417049654312</v>
      </c>
      <c r="K12104" s="61">
        <f t="shared" si="952"/>
        <v>180870.93666666668</v>
      </c>
    </row>
    <row r="12105" spans="1:11" ht="38.25" x14ac:dyDescent="0.25">
      <c r="A12105" s="76">
        <f t="shared" si="953"/>
        <v>12100</v>
      </c>
      <c r="B12105" s="92" t="s">
        <v>12669</v>
      </c>
      <c r="C12105" s="94" t="s">
        <v>27745</v>
      </c>
      <c r="D12105" s="70" t="s">
        <v>2259</v>
      </c>
      <c r="E12105" s="83">
        <v>114311.4</v>
      </c>
      <c r="F12105" s="99">
        <v>118861</v>
      </c>
      <c r="G12105" s="59">
        <v>116574.77</v>
      </c>
      <c r="H12105" s="61">
        <f t="shared" si="949"/>
        <v>116582.39</v>
      </c>
      <c r="I12105" s="61">
        <f t="shared" si="950"/>
        <v>2274.8095718762952</v>
      </c>
      <c r="J12105" s="61">
        <f t="shared" si="951"/>
        <v>1.9512463004715337</v>
      </c>
      <c r="K12105" s="61">
        <f t="shared" si="952"/>
        <v>116582.39</v>
      </c>
    </row>
    <row r="12106" spans="1:11" ht="38.25" x14ac:dyDescent="0.25">
      <c r="A12106" s="76">
        <f t="shared" si="953"/>
        <v>12101</v>
      </c>
      <c r="B12106" s="92" t="s">
        <v>12670</v>
      </c>
      <c r="C12106" s="94" t="s">
        <v>27746</v>
      </c>
      <c r="D12106" s="70" t="s">
        <v>2259</v>
      </c>
      <c r="E12106" s="83">
        <v>117039.3</v>
      </c>
      <c r="F12106" s="99">
        <v>121838</v>
      </c>
      <c r="G12106" s="59">
        <v>119497.13</v>
      </c>
      <c r="H12106" s="61">
        <f t="shared" si="949"/>
        <v>119458.14333333333</v>
      </c>
      <c r="I12106" s="61">
        <f t="shared" si="950"/>
        <v>2399.587546357358</v>
      </c>
      <c r="J12106" s="61">
        <f t="shared" si="951"/>
        <v>2.0087266379669089</v>
      </c>
      <c r="K12106" s="61">
        <f t="shared" si="952"/>
        <v>119458.14333333333</v>
      </c>
    </row>
    <row r="12107" spans="1:11" ht="38.25" x14ac:dyDescent="0.25">
      <c r="A12107" s="76">
        <f t="shared" si="953"/>
        <v>12102</v>
      </c>
      <c r="B12107" s="92" t="s">
        <v>12671</v>
      </c>
      <c r="C12107" s="94" t="s">
        <v>27747</v>
      </c>
      <c r="D12107" s="70" t="s">
        <v>2259</v>
      </c>
      <c r="E12107" s="83">
        <v>16417.8</v>
      </c>
      <c r="F12107" s="99">
        <v>17235</v>
      </c>
      <c r="G12107" s="59">
        <v>16742.87</v>
      </c>
      <c r="H12107" s="61">
        <f t="shared" si="949"/>
        <v>16798.556666666667</v>
      </c>
      <c r="I12107" s="61">
        <f t="shared" si="950"/>
        <v>411.43615985148131</v>
      </c>
      <c r="J12107" s="61">
        <f t="shared" si="951"/>
        <v>2.4492351814242053</v>
      </c>
      <c r="K12107" s="61">
        <f t="shared" si="952"/>
        <v>16798.556666666667</v>
      </c>
    </row>
    <row r="12108" spans="1:11" ht="38.25" x14ac:dyDescent="0.25">
      <c r="A12108" s="76">
        <f t="shared" si="953"/>
        <v>12103</v>
      </c>
      <c r="B12108" s="92" t="s">
        <v>12672</v>
      </c>
      <c r="C12108" s="94" t="s">
        <v>27748</v>
      </c>
      <c r="D12108" s="70" t="s">
        <v>2259</v>
      </c>
      <c r="E12108" s="83">
        <v>16417.8</v>
      </c>
      <c r="F12108" s="99">
        <v>17112</v>
      </c>
      <c r="G12108" s="59">
        <v>16783.919999999998</v>
      </c>
      <c r="H12108" s="61">
        <f t="shared" si="949"/>
        <v>16771.240000000002</v>
      </c>
      <c r="I12108" s="61">
        <f t="shared" si="950"/>
        <v>347.27366269269578</v>
      </c>
      <c r="J12108" s="61">
        <f t="shared" si="951"/>
        <v>2.0706498904833261</v>
      </c>
      <c r="K12108" s="61">
        <f t="shared" si="952"/>
        <v>16771.240000000002</v>
      </c>
    </row>
    <row r="12109" spans="1:11" x14ac:dyDescent="0.25">
      <c r="A12109" s="76">
        <f t="shared" si="953"/>
        <v>12104</v>
      </c>
      <c r="B12109" s="92" t="s">
        <v>12673</v>
      </c>
      <c r="C12109" s="94" t="s">
        <v>27749</v>
      </c>
      <c r="D12109" s="70" t="s">
        <v>2259</v>
      </c>
      <c r="E12109" s="83">
        <v>1577870.7</v>
      </c>
      <c r="F12109" s="99">
        <v>1645877</v>
      </c>
      <c r="G12109" s="59">
        <v>1614319.51</v>
      </c>
      <c r="H12109" s="61">
        <f t="shared" si="949"/>
        <v>1612689.07</v>
      </c>
      <c r="I12109" s="61">
        <f t="shared" si="950"/>
        <v>34032.454523112225</v>
      </c>
      <c r="J12109" s="61">
        <f t="shared" si="951"/>
        <v>2.1102923778798988</v>
      </c>
      <c r="K12109" s="61">
        <f t="shared" si="952"/>
        <v>1612689.07</v>
      </c>
    </row>
    <row r="12110" spans="1:11" x14ac:dyDescent="0.25">
      <c r="A12110" s="76">
        <f t="shared" si="953"/>
        <v>12105</v>
      </c>
      <c r="B12110" s="92" t="s">
        <v>12674</v>
      </c>
      <c r="C12110" s="94" t="s">
        <v>27750</v>
      </c>
      <c r="D12110" s="70" t="s">
        <v>2259</v>
      </c>
      <c r="E12110" s="83">
        <v>10091.549999999999</v>
      </c>
      <c r="F12110" s="99">
        <v>10493</v>
      </c>
      <c r="G12110" s="59">
        <v>10291.36</v>
      </c>
      <c r="H12110" s="61">
        <f t="shared" si="949"/>
        <v>10291.969999999999</v>
      </c>
      <c r="I12110" s="61">
        <f t="shared" si="950"/>
        <v>200.72569516631432</v>
      </c>
      <c r="J12110" s="61">
        <f t="shared" si="951"/>
        <v>1.9503136441936222</v>
      </c>
      <c r="K12110" s="61">
        <f t="shared" si="952"/>
        <v>10291.969999999999</v>
      </c>
    </row>
    <row r="12111" spans="1:11" x14ac:dyDescent="0.25">
      <c r="A12111" s="76">
        <f t="shared" si="953"/>
        <v>12106</v>
      </c>
      <c r="B12111" s="92" t="s">
        <v>12675</v>
      </c>
      <c r="C12111" s="94" t="s">
        <v>27751</v>
      </c>
      <c r="D12111" s="70" t="s">
        <v>2259</v>
      </c>
      <c r="E12111" s="83">
        <v>10429.65</v>
      </c>
      <c r="F12111" s="99">
        <v>10857</v>
      </c>
      <c r="G12111" s="59">
        <v>10648.67</v>
      </c>
      <c r="H12111" s="61">
        <f t="shared" si="949"/>
        <v>10645.106666666667</v>
      </c>
      <c r="I12111" s="61">
        <f t="shared" si="950"/>
        <v>213.69728269992908</v>
      </c>
      <c r="J12111" s="61">
        <f t="shared" si="951"/>
        <v>2.0074696232879061</v>
      </c>
      <c r="K12111" s="61">
        <f t="shared" si="952"/>
        <v>10645.106666666667</v>
      </c>
    </row>
    <row r="12112" spans="1:11" x14ac:dyDescent="0.25">
      <c r="A12112" s="76">
        <f t="shared" si="953"/>
        <v>12107</v>
      </c>
      <c r="B12112" s="92" t="s">
        <v>12676</v>
      </c>
      <c r="C12112" s="94" t="s">
        <v>27752</v>
      </c>
      <c r="D12112" s="70" t="s">
        <v>2259</v>
      </c>
      <c r="E12112" s="83">
        <v>8015.7</v>
      </c>
      <c r="F12112" s="99">
        <v>8415</v>
      </c>
      <c r="G12112" s="59">
        <v>8174.41</v>
      </c>
      <c r="H12112" s="61">
        <f t="shared" si="949"/>
        <v>8201.7033333333329</v>
      </c>
      <c r="I12112" s="61">
        <f t="shared" si="950"/>
        <v>201.04431609307778</v>
      </c>
      <c r="J12112" s="61">
        <f t="shared" si="951"/>
        <v>2.4512507697760073</v>
      </c>
      <c r="K12112" s="61">
        <f t="shared" si="952"/>
        <v>8201.7033333333329</v>
      </c>
    </row>
    <row r="12113" spans="1:11" x14ac:dyDescent="0.25">
      <c r="A12113" s="76">
        <f t="shared" si="953"/>
        <v>12108</v>
      </c>
      <c r="B12113" s="92" t="s">
        <v>12677</v>
      </c>
      <c r="C12113" s="94" t="s">
        <v>27753</v>
      </c>
      <c r="D12113" s="60" t="s">
        <v>2259</v>
      </c>
      <c r="E12113" s="83">
        <v>12215.7</v>
      </c>
      <c r="F12113" s="99">
        <v>12732</v>
      </c>
      <c r="G12113" s="59">
        <v>12488.11</v>
      </c>
      <c r="H12113" s="61">
        <f t="shared" si="949"/>
        <v>12478.603333333333</v>
      </c>
      <c r="I12113" s="61">
        <f t="shared" si="950"/>
        <v>258.28125180379072</v>
      </c>
      <c r="J12113" s="61">
        <f t="shared" si="951"/>
        <v>2.0697929480125374</v>
      </c>
      <c r="K12113" s="61">
        <f t="shared" si="952"/>
        <v>12478.603333333333</v>
      </c>
    </row>
    <row r="12114" spans="1:11" x14ac:dyDescent="0.25">
      <c r="A12114" s="76">
        <f t="shared" si="953"/>
        <v>12109</v>
      </c>
      <c r="B12114" s="92" t="s">
        <v>12677</v>
      </c>
      <c r="C12114" s="94" t="s">
        <v>27754</v>
      </c>
      <c r="D12114" s="70" t="s">
        <v>2259</v>
      </c>
      <c r="E12114" s="83">
        <v>8739.15</v>
      </c>
      <c r="F12114" s="99">
        <v>9116</v>
      </c>
      <c r="G12114" s="59">
        <v>8941.02</v>
      </c>
      <c r="H12114" s="61">
        <f t="shared" si="949"/>
        <v>8932.0566666666673</v>
      </c>
      <c r="I12114" s="61">
        <f t="shared" si="950"/>
        <v>188.58482609513791</v>
      </c>
      <c r="J12114" s="61">
        <f t="shared" si="951"/>
        <v>2.1113259032369691</v>
      </c>
      <c r="K12114" s="61">
        <f t="shared" si="952"/>
        <v>8932.0566666666673</v>
      </c>
    </row>
    <row r="12115" spans="1:11" x14ac:dyDescent="0.25">
      <c r="A12115" s="76">
        <f t="shared" si="953"/>
        <v>12110</v>
      </c>
      <c r="B12115" s="92" t="s">
        <v>12678</v>
      </c>
      <c r="C12115" s="94" t="s">
        <v>27755</v>
      </c>
      <c r="D12115" s="70" t="s">
        <v>2259</v>
      </c>
      <c r="E12115" s="83">
        <v>9173.85</v>
      </c>
      <c r="F12115" s="99">
        <v>9539</v>
      </c>
      <c r="G12115" s="59">
        <v>9355.49</v>
      </c>
      <c r="H12115" s="61">
        <f t="shared" si="949"/>
        <v>9356.1133333333328</v>
      </c>
      <c r="I12115" s="61">
        <f t="shared" si="950"/>
        <v>182.57579804928488</v>
      </c>
      <c r="J12115" s="61">
        <f t="shared" si="951"/>
        <v>1.9514064392402781</v>
      </c>
      <c r="K12115" s="61">
        <f t="shared" si="952"/>
        <v>9356.1133333333328</v>
      </c>
    </row>
    <row r="12116" spans="1:11" x14ac:dyDescent="0.25">
      <c r="A12116" s="76">
        <f t="shared" si="953"/>
        <v>12111</v>
      </c>
      <c r="B12116" s="92" t="s">
        <v>12679</v>
      </c>
      <c r="C12116" s="94" t="s">
        <v>27756</v>
      </c>
      <c r="D12116" s="70" t="s">
        <v>2259</v>
      </c>
      <c r="E12116" s="83">
        <v>7001.4</v>
      </c>
      <c r="F12116" s="99">
        <v>7288</v>
      </c>
      <c r="G12116" s="59">
        <v>7148.43</v>
      </c>
      <c r="H12116" s="61">
        <f t="shared" si="949"/>
        <v>7145.9433333333336</v>
      </c>
      <c r="I12116" s="61">
        <f t="shared" si="950"/>
        <v>143.31618064033589</v>
      </c>
      <c r="J12116" s="61">
        <f t="shared" si="951"/>
        <v>2.0055599933435784</v>
      </c>
      <c r="K12116" s="61">
        <f t="shared" si="952"/>
        <v>7145.9433333333336</v>
      </c>
    </row>
    <row r="12117" spans="1:11" x14ac:dyDescent="0.25">
      <c r="A12117" s="76">
        <f t="shared" si="953"/>
        <v>12112</v>
      </c>
      <c r="B12117" s="92" t="s">
        <v>12680</v>
      </c>
      <c r="C12117" s="94" t="s">
        <v>27757</v>
      </c>
      <c r="D12117" s="70" t="s">
        <v>2259</v>
      </c>
      <c r="E12117" s="83">
        <v>8015.7</v>
      </c>
      <c r="F12117" s="99">
        <v>8415</v>
      </c>
      <c r="G12117" s="59">
        <v>8174.41</v>
      </c>
      <c r="H12117" s="61">
        <f t="shared" si="949"/>
        <v>8201.7033333333329</v>
      </c>
      <c r="I12117" s="61">
        <f t="shared" si="950"/>
        <v>201.04431609307778</v>
      </c>
      <c r="J12117" s="61">
        <f t="shared" si="951"/>
        <v>2.4512507697760073</v>
      </c>
      <c r="K12117" s="61">
        <f t="shared" si="952"/>
        <v>8201.7033333333329</v>
      </c>
    </row>
    <row r="12118" spans="1:11" ht="25.5" x14ac:dyDescent="0.25">
      <c r="A12118" s="76">
        <f t="shared" si="953"/>
        <v>12113</v>
      </c>
      <c r="B12118" s="92" t="s">
        <v>12681</v>
      </c>
      <c r="C12118" s="94" t="s">
        <v>27758</v>
      </c>
      <c r="D12118" s="60" t="s">
        <v>2259</v>
      </c>
      <c r="E12118" s="83">
        <v>8787.4500000000007</v>
      </c>
      <c r="F12118" s="99">
        <v>9159</v>
      </c>
      <c r="G12118" s="59">
        <v>8983.41</v>
      </c>
      <c r="H12118" s="61">
        <f t="shared" si="949"/>
        <v>8976.6200000000008</v>
      </c>
      <c r="I12118" s="61">
        <f t="shared" si="950"/>
        <v>185.86804109367446</v>
      </c>
      <c r="J12118" s="61">
        <f t="shared" si="951"/>
        <v>2.0705793616492003</v>
      </c>
      <c r="K12118" s="61">
        <f t="shared" si="952"/>
        <v>8976.6200000000008</v>
      </c>
    </row>
    <row r="12119" spans="1:11" ht="25.5" x14ac:dyDescent="0.25">
      <c r="A12119" s="76">
        <f t="shared" si="953"/>
        <v>12114</v>
      </c>
      <c r="B12119" s="92" t="s">
        <v>12682</v>
      </c>
      <c r="C12119" s="94" t="s">
        <v>27759</v>
      </c>
      <c r="D12119" s="60" t="s">
        <v>2259</v>
      </c>
      <c r="E12119" s="83">
        <v>9028.9500000000007</v>
      </c>
      <c r="F12119" s="99">
        <v>9418</v>
      </c>
      <c r="G12119" s="59">
        <v>9237.52</v>
      </c>
      <c r="H12119" s="61">
        <f t="shared" si="949"/>
        <v>9228.1566666666677</v>
      </c>
      <c r="I12119" s="61">
        <f t="shared" si="950"/>
        <v>194.69393835796015</v>
      </c>
      <c r="J12119" s="61">
        <f t="shared" si="951"/>
        <v>2.1097814589691635</v>
      </c>
      <c r="K12119" s="61">
        <f t="shared" si="952"/>
        <v>9228.1566666666677</v>
      </c>
    </row>
    <row r="12120" spans="1:11" ht="25.5" x14ac:dyDescent="0.25">
      <c r="A12120" s="76">
        <f t="shared" si="953"/>
        <v>12115</v>
      </c>
      <c r="B12120" s="92" t="s">
        <v>12683</v>
      </c>
      <c r="C12120" s="94" t="s">
        <v>27760</v>
      </c>
      <c r="D12120" s="60" t="s">
        <v>2259</v>
      </c>
      <c r="E12120" s="83">
        <v>7001.4</v>
      </c>
      <c r="F12120" s="99">
        <v>7280</v>
      </c>
      <c r="G12120" s="59">
        <v>7140.03</v>
      </c>
      <c r="H12120" s="61">
        <f t="shared" si="949"/>
        <v>7140.4766666666665</v>
      </c>
      <c r="I12120" s="61">
        <f t="shared" si="950"/>
        <v>139.30053708917774</v>
      </c>
      <c r="J12120" s="61">
        <f t="shared" si="951"/>
        <v>1.9508576750830044</v>
      </c>
      <c r="K12120" s="61">
        <f t="shared" si="952"/>
        <v>7140.4766666666665</v>
      </c>
    </row>
    <row r="12121" spans="1:11" ht="25.5" x14ac:dyDescent="0.25">
      <c r="A12121" s="76">
        <f t="shared" si="953"/>
        <v>12116</v>
      </c>
      <c r="B12121" s="92" t="s">
        <v>12684</v>
      </c>
      <c r="C12121" s="94" t="s">
        <v>27761</v>
      </c>
      <c r="D12121" s="70" t="s">
        <v>2259</v>
      </c>
      <c r="E12121" s="83">
        <v>8449.35</v>
      </c>
      <c r="F12121" s="99">
        <v>8796</v>
      </c>
      <c r="G12121" s="59">
        <v>8626.7900000000009</v>
      </c>
      <c r="H12121" s="61">
        <f t="shared" si="949"/>
        <v>8624.0466666666671</v>
      </c>
      <c r="I12121" s="61">
        <f t="shared" si="950"/>
        <v>173.34128196518355</v>
      </c>
      <c r="J12121" s="61">
        <f t="shared" si="951"/>
        <v>2.0099761592800234</v>
      </c>
      <c r="K12121" s="61">
        <f t="shared" si="952"/>
        <v>8624.0466666666671</v>
      </c>
    </row>
    <row r="12122" spans="1:11" ht="25.5" x14ac:dyDescent="0.25">
      <c r="A12122" s="76">
        <f t="shared" si="953"/>
        <v>12117</v>
      </c>
      <c r="B12122" s="92" t="s">
        <v>12685</v>
      </c>
      <c r="C12122" s="94" t="s">
        <v>27762</v>
      </c>
      <c r="D12122" s="70" t="s">
        <v>2259</v>
      </c>
      <c r="E12122" s="83">
        <v>18202.8</v>
      </c>
      <c r="F12122" s="99">
        <v>19109</v>
      </c>
      <c r="G12122" s="59">
        <v>18563.22</v>
      </c>
      <c r="H12122" s="61">
        <f t="shared" si="949"/>
        <v>18625.006666666668</v>
      </c>
      <c r="I12122" s="61">
        <f t="shared" si="950"/>
        <v>456.24862096595268</v>
      </c>
      <c r="J12122" s="61">
        <f t="shared" si="951"/>
        <v>2.4496561484861354</v>
      </c>
      <c r="K12122" s="61">
        <f t="shared" si="952"/>
        <v>18625.006666666668</v>
      </c>
    </row>
    <row r="12123" spans="1:11" ht="25.5" x14ac:dyDescent="0.25">
      <c r="A12123" s="76">
        <f t="shared" si="953"/>
        <v>12118</v>
      </c>
      <c r="B12123" s="92" t="s">
        <v>12686</v>
      </c>
      <c r="C12123" s="94" t="s">
        <v>27763</v>
      </c>
      <c r="D12123" s="70" t="s">
        <v>2259</v>
      </c>
      <c r="E12123" s="83">
        <v>7863.45</v>
      </c>
      <c r="F12123" s="99">
        <v>8196</v>
      </c>
      <c r="G12123" s="59">
        <v>8038.8</v>
      </c>
      <c r="H12123" s="61">
        <f t="shared" si="949"/>
        <v>8032.75</v>
      </c>
      <c r="I12123" s="61">
        <f t="shared" si="950"/>
        <v>166.3575291352935</v>
      </c>
      <c r="J12123" s="61">
        <f t="shared" si="951"/>
        <v>2.0709909948061811</v>
      </c>
      <c r="K12123" s="61">
        <f t="shared" si="952"/>
        <v>8032.75</v>
      </c>
    </row>
    <row r="12124" spans="1:11" ht="25.5" x14ac:dyDescent="0.25">
      <c r="A12124" s="76">
        <f t="shared" si="953"/>
        <v>12119</v>
      </c>
      <c r="B12124" s="92" t="s">
        <v>12687</v>
      </c>
      <c r="C12124" s="94" t="s">
        <v>27764</v>
      </c>
      <c r="D12124" s="70" t="s">
        <v>2259</v>
      </c>
      <c r="E12124" s="83">
        <v>11109</v>
      </c>
      <c r="F12124" s="99">
        <v>11588</v>
      </c>
      <c r="G12124" s="59">
        <v>11365.62</v>
      </c>
      <c r="H12124" s="61">
        <f t="shared" si="949"/>
        <v>11354.206666666667</v>
      </c>
      <c r="I12124" s="61">
        <f t="shared" si="950"/>
        <v>239.70387592471954</v>
      </c>
      <c r="J12124" s="61">
        <f t="shared" si="951"/>
        <v>2.1111459652080744</v>
      </c>
      <c r="K12124" s="61">
        <f t="shared" si="952"/>
        <v>11354.206666666667</v>
      </c>
    </row>
    <row r="12125" spans="1:11" ht="25.5" x14ac:dyDescent="0.25">
      <c r="A12125" s="76">
        <f t="shared" si="953"/>
        <v>12120</v>
      </c>
      <c r="B12125" s="92" t="s">
        <v>12688</v>
      </c>
      <c r="C12125" s="94" t="s">
        <v>27765</v>
      </c>
      <c r="D12125" s="70" t="s">
        <v>2259</v>
      </c>
      <c r="E12125" s="83">
        <v>34064.1</v>
      </c>
      <c r="F12125" s="99">
        <v>35420</v>
      </c>
      <c r="G12125" s="59">
        <v>34738.57</v>
      </c>
      <c r="H12125" s="61">
        <f t="shared" si="949"/>
        <v>34740.890000000007</v>
      </c>
      <c r="I12125" s="61">
        <f t="shared" si="950"/>
        <v>677.95297720417238</v>
      </c>
      <c r="J12125" s="61">
        <f t="shared" si="951"/>
        <v>1.9514554094733101</v>
      </c>
      <c r="K12125" s="61">
        <f t="shared" si="952"/>
        <v>34740.890000000007</v>
      </c>
    </row>
    <row r="12126" spans="1:11" ht="38.25" x14ac:dyDescent="0.25">
      <c r="A12126" s="76">
        <f t="shared" si="953"/>
        <v>12121</v>
      </c>
      <c r="B12126" s="92" t="s">
        <v>12689</v>
      </c>
      <c r="C12126" s="94" t="s">
        <v>27766</v>
      </c>
      <c r="D12126" s="70" t="s">
        <v>2259</v>
      </c>
      <c r="E12126" s="83">
        <v>25019.4</v>
      </c>
      <c r="F12126" s="99">
        <v>26045</v>
      </c>
      <c r="G12126" s="59">
        <v>25544.81</v>
      </c>
      <c r="H12126" s="61">
        <f t="shared" si="949"/>
        <v>25536.403333333335</v>
      </c>
      <c r="I12126" s="61">
        <f t="shared" si="950"/>
        <v>512.8516783957449</v>
      </c>
      <c r="J12126" s="61">
        <f t="shared" si="951"/>
        <v>2.0083160173394745</v>
      </c>
      <c r="K12126" s="61">
        <f t="shared" si="952"/>
        <v>25536.403333333335</v>
      </c>
    </row>
    <row r="12127" spans="1:11" ht="25.5" x14ac:dyDescent="0.25">
      <c r="A12127" s="76">
        <f t="shared" si="953"/>
        <v>12122</v>
      </c>
      <c r="B12127" s="92" t="s">
        <v>12690</v>
      </c>
      <c r="C12127" s="94" t="s">
        <v>27767</v>
      </c>
      <c r="D12127" s="70" t="s">
        <v>2259</v>
      </c>
      <c r="E12127" s="83">
        <v>43470</v>
      </c>
      <c r="F12127" s="99">
        <v>45635</v>
      </c>
      <c r="G12127" s="59">
        <v>44330.71</v>
      </c>
      <c r="H12127" s="61">
        <f t="shared" si="949"/>
        <v>44478.57</v>
      </c>
      <c r="I12127" s="61">
        <f t="shared" si="950"/>
        <v>1090.0473314035496</v>
      </c>
      <c r="J12127" s="61">
        <f t="shared" si="951"/>
        <v>2.4507247679130635</v>
      </c>
      <c r="K12127" s="61">
        <f t="shared" si="952"/>
        <v>44478.57</v>
      </c>
    </row>
    <row r="12128" spans="1:11" ht="25.5" x14ac:dyDescent="0.25">
      <c r="A12128" s="76">
        <f t="shared" si="953"/>
        <v>12123</v>
      </c>
      <c r="B12128" s="92" t="s">
        <v>12691</v>
      </c>
      <c r="C12128" s="94" t="s">
        <v>27768</v>
      </c>
      <c r="D12128" s="70" t="s">
        <v>2259</v>
      </c>
      <c r="E12128" s="83">
        <v>38777.550000000003</v>
      </c>
      <c r="F12128" s="99">
        <v>40418</v>
      </c>
      <c r="G12128" s="59">
        <v>39642.29</v>
      </c>
      <c r="H12128" s="61">
        <f t="shared" si="949"/>
        <v>39612.613333333335</v>
      </c>
      <c r="I12128" s="61">
        <f t="shared" si="950"/>
        <v>820.62755195845762</v>
      </c>
      <c r="J12128" s="61">
        <f t="shared" si="951"/>
        <v>2.0716319447369393</v>
      </c>
      <c r="K12128" s="61">
        <f t="shared" si="952"/>
        <v>39612.613333333335</v>
      </c>
    </row>
    <row r="12129" spans="1:11" ht="38.25" x14ac:dyDescent="0.25">
      <c r="A12129" s="76">
        <f t="shared" si="953"/>
        <v>12124</v>
      </c>
      <c r="B12129" s="92" t="s">
        <v>12692</v>
      </c>
      <c r="C12129" s="94" t="s">
        <v>27769</v>
      </c>
      <c r="D12129" s="60" t="s">
        <v>2259</v>
      </c>
      <c r="E12129" s="83">
        <v>53446.05</v>
      </c>
      <c r="F12129" s="99">
        <v>55750</v>
      </c>
      <c r="G12129" s="59">
        <v>54680.65</v>
      </c>
      <c r="H12129" s="61">
        <f t="shared" si="949"/>
        <v>54625.566666666673</v>
      </c>
      <c r="I12129" s="61">
        <f t="shared" si="950"/>
        <v>1152.9622850871272</v>
      </c>
      <c r="J12129" s="61">
        <f t="shared" si="951"/>
        <v>2.1106642098976738</v>
      </c>
      <c r="K12129" s="61">
        <f t="shared" si="952"/>
        <v>54625.566666666673</v>
      </c>
    </row>
    <row r="12130" spans="1:11" ht="25.5" x14ac:dyDescent="0.25">
      <c r="A12130" s="76">
        <f t="shared" si="953"/>
        <v>12125</v>
      </c>
      <c r="B12130" s="92" t="s">
        <v>12693</v>
      </c>
      <c r="C12130" s="94" t="s">
        <v>27770</v>
      </c>
      <c r="D12130" s="70" t="s">
        <v>2259</v>
      </c>
      <c r="E12130" s="83">
        <v>24014.55</v>
      </c>
      <c r="F12130" s="99">
        <v>24970</v>
      </c>
      <c r="G12130" s="59">
        <v>24490.04</v>
      </c>
      <c r="H12130" s="61">
        <f t="shared" si="949"/>
        <v>24491.53</v>
      </c>
      <c r="I12130" s="61">
        <f t="shared" si="950"/>
        <v>477.72674270967951</v>
      </c>
      <c r="J12130" s="61">
        <f t="shared" si="951"/>
        <v>1.9505794154537486</v>
      </c>
      <c r="K12130" s="61">
        <f t="shared" si="952"/>
        <v>24491.53</v>
      </c>
    </row>
    <row r="12131" spans="1:11" ht="25.5" x14ac:dyDescent="0.25">
      <c r="A12131" s="76">
        <f t="shared" si="953"/>
        <v>12126</v>
      </c>
      <c r="B12131" s="92" t="s">
        <v>12694</v>
      </c>
      <c r="C12131" s="94" t="s">
        <v>27771</v>
      </c>
      <c r="D12131" s="70" t="s">
        <v>2259</v>
      </c>
      <c r="E12131" s="83">
        <v>14335.65</v>
      </c>
      <c r="F12131" s="99">
        <v>14923</v>
      </c>
      <c r="G12131" s="59">
        <v>14636.7</v>
      </c>
      <c r="H12131" s="61">
        <f t="shared" si="949"/>
        <v>14631.783333333335</v>
      </c>
      <c r="I12131" s="61">
        <f t="shared" si="950"/>
        <v>293.70586618815338</v>
      </c>
      <c r="J12131" s="61">
        <f t="shared" si="951"/>
        <v>2.0073142111054132</v>
      </c>
      <c r="K12131" s="61">
        <f t="shared" si="952"/>
        <v>14631.783333333335</v>
      </c>
    </row>
    <row r="12132" spans="1:11" ht="25.5" x14ac:dyDescent="0.25">
      <c r="A12132" s="76">
        <f t="shared" si="953"/>
        <v>12127</v>
      </c>
      <c r="B12132" s="92" t="s">
        <v>12695</v>
      </c>
      <c r="C12132" s="94" t="s">
        <v>27772</v>
      </c>
      <c r="D12132" s="70" t="s">
        <v>2259</v>
      </c>
      <c r="E12132" s="83">
        <v>14053.2</v>
      </c>
      <c r="F12132" s="99">
        <v>14753</v>
      </c>
      <c r="G12132" s="59">
        <v>14331.45</v>
      </c>
      <c r="H12132" s="61">
        <f t="shared" si="949"/>
        <v>14379.216666666667</v>
      </c>
      <c r="I12132" s="61">
        <f t="shared" si="950"/>
        <v>352.33684285543154</v>
      </c>
      <c r="J12132" s="61">
        <f t="shared" si="951"/>
        <v>2.4503201462441613</v>
      </c>
      <c r="K12132" s="61">
        <f t="shared" si="952"/>
        <v>14379.216666666667</v>
      </c>
    </row>
    <row r="12133" spans="1:11" ht="25.5" x14ac:dyDescent="0.25">
      <c r="A12133" s="76">
        <f t="shared" si="953"/>
        <v>12128</v>
      </c>
      <c r="B12133" s="92" t="s">
        <v>12696</v>
      </c>
      <c r="C12133" s="94" t="s">
        <v>27773</v>
      </c>
      <c r="D12133" s="70" t="s">
        <v>2259</v>
      </c>
      <c r="E12133" s="83">
        <v>12663</v>
      </c>
      <c r="F12133" s="99">
        <v>13199</v>
      </c>
      <c r="G12133" s="59">
        <v>12945.38</v>
      </c>
      <c r="H12133" s="61">
        <f t="shared" si="949"/>
        <v>12935.793333333333</v>
      </c>
      <c r="I12133" s="61">
        <f t="shared" si="950"/>
        <v>268.12856642538731</v>
      </c>
      <c r="J12133" s="61">
        <f t="shared" si="951"/>
        <v>2.0727647660732624</v>
      </c>
      <c r="K12133" s="61">
        <f t="shared" si="952"/>
        <v>12935.793333333333</v>
      </c>
    </row>
    <row r="12134" spans="1:11" ht="25.5" x14ac:dyDescent="0.25">
      <c r="A12134" s="76">
        <f t="shared" si="953"/>
        <v>12129</v>
      </c>
      <c r="B12134" s="92" t="s">
        <v>12697</v>
      </c>
      <c r="C12134" s="94" t="s">
        <v>27774</v>
      </c>
      <c r="D12134" s="70" t="s">
        <v>2259</v>
      </c>
      <c r="E12134" s="83">
        <v>20483.400000000001</v>
      </c>
      <c r="F12134" s="99">
        <v>21366</v>
      </c>
      <c r="G12134" s="59">
        <v>20956.57</v>
      </c>
      <c r="H12134" s="61">
        <f t="shared" ref="H12134:H12197" si="954">AVERAGE(E12134:G12134)</f>
        <v>20935.323333333334</v>
      </c>
      <c r="I12134" s="61">
        <f t="shared" ref="I12134:I12197" si="955">SQRT(((SUM((POWER(G12134-H12134,2)),(POWER(F12134-H12134,2)),(POWER(E12134-H12134,2)))/(COLUMNS(E12134:G12134)-1))))</f>
        <v>441.68343373204829</v>
      </c>
      <c r="J12134" s="61">
        <f t="shared" ref="J12134:J12197" si="956">I12134/H12134*100</f>
        <v>2.1097521480778734</v>
      </c>
      <c r="K12134" s="61">
        <f t="shared" ref="K12134:K12197" si="957">H12134</f>
        <v>20935.323333333334</v>
      </c>
    </row>
    <row r="12135" spans="1:11" x14ac:dyDescent="0.25">
      <c r="A12135" s="76">
        <f t="shared" si="953"/>
        <v>12130</v>
      </c>
      <c r="B12135" s="92" t="s">
        <v>12698</v>
      </c>
      <c r="C12135" s="94" t="s">
        <v>27775</v>
      </c>
      <c r="D12135" s="70" t="s">
        <v>2259</v>
      </c>
      <c r="E12135" s="83">
        <v>7910.7</v>
      </c>
      <c r="F12135" s="99">
        <v>8226</v>
      </c>
      <c r="G12135" s="59">
        <v>8067.33</v>
      </c>
      <c r="H12135" s="61">
        <f t="shared" si="954"/>
        <v>8068.0099999999993</v>
      </c>
      <c r="I12135" s="61">
        <f t="shared" si="955"/>
        <v>157.6510999010157</v>
      </c>
      <c r="J12135" s="61">
        <f t="shared" si="956"/>
        <v>1.954027076082153</v>
      </c>
      <c r="K12135" s="61">
        <f t="shared" si="957"/>
        <v>8068.0099999999993</v>
      </c>
    </row>
    <row r="12136" spans="1:11" x14ac:dyDescent="0.25">
      <c r="A12136" s="76">
        <f t="shared" si="953"/>
        <v>12131</v>
      </c>
      <c r="B12136" s="92" t="s">
        <v>12699</v>
      </c>
      <c r="C12136" s="94" t="s">
        <v>27776</v>
      </c>
      <c r="D12136" s="70" t="s">
        <v>2259</v>
      </c>
      <c r="E12136" s="83">
        <v>48.3</v>
      </c>
      <c r="F12136" s="99">
        <v>50</v>
      </c>
      <c r="G12136" s="59">
        <v>49.31</v>
      </c>
      <c r="H12136" s="61">
        <f t="shared" si="954"/>
        <v>49.20333333333334</v>
      </c>
      <c r="I12136" s="61">
        <f t="shared" si="955"/>
        <v>0.85500487328046038</v>
      </c>
      <c r="J12136" s="61">
        <f t="shared" si="956"/>
        <v>1.7376970529377282</v>
      </c>
      <c r="K12136" s="61">
        <f t="shared" si="957"/>
        <v>49.20333333333334</v>
      </c>
    </row>
    <row r="12137" spans="1:11" x14ac:dyDescent="0.25">
      <c r="A12137" s="76">
        <f t="shared" si="953"/>
        <v>12132</v>
      </c>
      <c r="B12137" s="92" t="s">
        <v>12699</v>
      </c>
      <c r="C12137" s="94" t="s">
        <v>27777</v>
      </c>
      <c r="D12137" s="70" t="s">
        <v>2259</v>
      </c>
      <c r="E12137" s="83">
        <v>16.8</v>
      </c>
      <c r="F12137" s="99">
        <v>18</v>
      </c>
      <c r="G12137" s="59">
        <v>17.13</v>
      </c>
      <c r="H12137" s="61">
        <f t="shared" si="954"/>
        <v>17.309999999999999</v>
      </c>
      <c r="I12137" s="61">
        <f t="shared" si="955"/>
        <v>0.61991934959315453</v>
      </c>
      <c r="J12137" s="61">
        <f t="shared" si="956"/>
        <v>3.5812787382620135</v>
      </c>
      <c r="K12137" s="61">
        <f t="shared" si="957"/>
        <v>17.309999999999999</v>
      </c>
    </row>
    <row r="12138" spans="1:11" x14ac:dyDescent="0.25">
      <c r="A12138" s="76">
        <f t="shared" si="953"/>
        <v>12133</v>
      </c>
      <c r="B12138" s="92" t="s">
        <v>12699</v>
      </c>
      <c r="C12138" s="94" t="s">
        <v>27778</v>
      </c>
      <c r="D12138" s="70" t="s">
        <v>2259</v>
      </c>
      <c r="E12138" s="83">
        <v>12.6</v>
      </c>
      <c r="F12138" s="99">
        <v>13</v>
      </c>
      <c r="G12138" s="59">
        <v>12.88</v>
      </c>
      <c r="H12138" s="61">
        <f t="shared" si="954"/>
        <v>12.826666666666668</v>
      </c>
      <c r="I12138" s="61">
        <f t="shared" si="955"/>
        <v>0.20526405757787566</v>
      </c>
      <c r="J12138" s="61">
        <f t="shared" si="956"/>
        <v>1.6002915091830221</v>
      </c>
      <c r="K12138" s="61">
        <f t="shared" si="957"/>
        <v>12.826666666666668</v>
      </c>
    </row>
    <row r="12139" spans="1:11" x14ac:dyDescent="0.25">
      <c r="A12139" s="76">
        <f t="shared" si="953"/>
        <v>12134</v>
      </c>
      <c r="B12139" s="92" t="s">
        <v>12699</v>
      </c>
      <c r="C12139" s="94" t="s">
        <v>27779</v>
      </c>
      <c r="D12139" s="70" t="s">
        <v>2259</v>
      </c>
      <c r="E12139" s="83">
        <v>331.8</v>
      </c>
      <c r="F12139" s="99">
        <v>346</v>
      </c>
      <c r="G12139" s="59">
        <v>339.46</v>
      </c>
      <c r="H12139" s="61">
        <f t="shared" si="954"/>
        <v>339.08666666666664</v>
      </c>
      <c r="I12139" s="61">
        <f t="shared" si="955"/>
        <v>7.1073576899810842</v>
      </c>
      <c r="J12139" s="61">
        <f t="shared" si="956"/>
        <v>2.0960298320924107</v>
      </c>
      <c r="K12139" s="61">
        <f t="shared" si="957"/>
        <v>339.08666666666664</v>
      </c>
    </row>
    <row r="12140" spans="1:11" x14ac:dyDescent="0.25">
      <c r="A12140" s="76">
        <f t="shared" si="953"/>
        <v>12135</v>
      </c>
      <c r="B12140" s="92" t="s">
        <v>12699</v>
      </c>
      <c r="C12140" s="94" t="s">
        <v>27780</v>
      </c>
      <c r="D12140" s="70" t="s">
        <v>2259</v>
      </c>
      <c r="E12140" s="83">
        <v>331.8</v>
      </c>
      <c r="F12140" s="99">
        <v>345</v>
      </c>
      <c r="G12140" s="59">
        <v>338.37</v>
      </c>
      <c r="H12140" s="61">
        <f t="shared" si="954"/>
        <v>338.39</v>
      </c>
      <c r="I12140" s="61">
        <f t="shared" si="955"/>
        <v>6.6000227272335907</v>
      </c>
      <c r="J12140" s="61">
        <f t="shared" si="956"/>
        <v>1.9504189625088184</v>
      </c>
      <c r="K12140" s="61">
        <f t="shared" si="957"/>
        <v>338.39</v>
      </c>
    </row>
    <row r="12141" spans="1:11" x14ac:dyDescent="0.25">
      <c r="A12141" s="76">
        <f t="shared" si="953"/>
        <v>12136</v>
      </c>
      <c r="B12141" s="92" t="s">
        <v>12699</v>
      </c>
      <c r="C12141" s="94" t="s">
        <v>27781</v>
      </c>
      <c r="D12141" s="60" t="s">
        <v>2259</v>
      </c>
      <c r="E12141" s="83">
        <v>736.05</v>
      </c>
      <c r="F12141" s="99">
        <v>766</v>
      </c>
      <c r="G12141" s="59">
        <v>751.51</v>
      </c>
      <c r="H12141" s="61">
        <f t="shared" si="954"/>
        <v>751.18666666666661</v>
      </c>
      <c r="I12141" s="61">
        <f t="shared" si="955"/>
        <v>14.977617745600734</v>
      </c>
      <c r="J12141" s="61">
        <f t="shared" si="956"/>
        <v>1.993860968281395</v>
      </c>
      <c r="K12141" s="61">
        <f t="shared" si="957"/>
        <v>751.18666666666661</v>
      </c>
    </row>
    <row r="12142" spans="1:11" x14ac:dyDescent="0.25">
      <c r="A12142" s="76">
        <f t="shared" si="953"/>
        <v>12137</v>
      </c>
      <c r="B12142" s="92" t="s">
        <v>12699</v>
      </c>
      <c r="C12142" s="94" t="s">
        <v>27782</v>
      </c>
      <c r="D12142" s="70" t="s">
        <v>2259</v>
      </c>
      <c r="E12142" s="83">
        <v>913.5</v>
      </c>
      <c r="F12142" s="99">
        <v>959</v>
      </c>
      <c r="G12142" s="59">
        <v>931.59</v>
      </c>
      <c r="H12142" s="61">
        <f t="shared" si="954"/>
        <v>934.69666666666672</v>
      </c>
      <c r="I12142" s="61">
        <f t="shared" si="955"/>
        <v>22.908536254709361</v>
      </c>
      <c r="J12142" s="61">
        <f t="shared" si="956"/>
        <v>2.4509059539504112</v>
      </c>
      <c r="K12142" s="61">
        <f t="shared" si="957"/>
        <v>934.69666666666672</v>
      </c>
    </row>
    <row r="12143" spans="1:11" x14ac:dyDescent="0.25">
      <c r="A12143" s="76">
        <f t="shared" si="953"/>
        <v>12138</v>
      </c>
      <c r="B12143" s="92" t="s">
        <v>12699</v>
      </c>
      <c r="C12143" s="94" t="s">
        <v>27783</v>
      </c>
      <c r="D12143" s="70" t="s">
        <v>2259</v>
      </c>
      <c r="E12143" s="83">
        <v>445.2</v>
      </c>
      <c r="F12143" s="99">
        <v>464</v>
      </c>
      <c r="G12143" s="59">
        <v>455.13</v>
      </c>
      <c r="H12143" s="61">
        <f t="shared" si="954"/>
        <v>454.77666666666664</v>
      </c>
      <c r="I12143" s="61">
        <f t="shared" si="955"/>
        <v>9.4049791777192908</v>
      </c>
      <c r="J12143" s="61">
        <f t="shared" si="956"/>
        <v>2.068043474317641</v>
      </c>
      <c r="K12143" s="61">
        <f t="shared" si="957"/>
        <v>454.77666666666664</v>
      </c>
    </row>
    <row r="12144" spans="1:11" x14ac:dyDescent="0.25">
      <c r="A12144" s="76">
        <f t="shared" si="953"/>
        <v>12139</v>
      </c>
      <c r="B12144" s="92" t="s">
        <v>12699</v>
      </c>
      <c r="C12144" s="94" t="s">
        <v>27784</v>
      </c>
      <c r="D12144" s="70" t="s">
        <v>2259</v>
      </c>
      <c r="E12144" s="83">
        <v>2389.8000000000002</v>
      </c>
      <c r="F12144" s="99">
        <v>2493</v>
      </c>
      <c r="G12144" s="59">
        <v>2445</v>
      </c>
      <c r="H12144" s="61">
        <f t="shared" si="954"/>
        <v>2442.6</v>
      </c>
      <c r="I12144" s="61">
        <f t="shared" si="955"/>
        <v>51.64184349923994</v>
      </c>
      <c r="J12144" s="61">
        <f t="shared" si="956"/>
        <v>2.1142161426037807</v>
      </c>
      <c r="K12144" s="61">
        <f t="shared" si="957"/>
        <v>2442.6</v>
      </c>
    </row>
    <row r="12145" spans="1:11" x14ac:dyDescent="0.25">
      <c r="A12145" s="76">
        <f t="shared" si="953"/>
        <v>12140</v>
      </c>
      <c r="B12145" s="92" t="s">
        <v>12699</v>
      </c>
      <c r="C12145" s="94" t="s">
        <v>27785</v>
      </c>
      <c r="D12145" s="70" t="s">
        <v>2259</v>
      </c>
      <c r="E12145" s="83">
        <v>454.65</v>
      </c>
      <c r="F12145" s="99">
        <v>473</v>
      </c>
      <c r="G12145" s="59">
        <v>463.65</v>
      </c>
      <c r="H12145" s="61">
        <f t="shared" si="954"/>
        <v>463.76666666666665</v>
      </c>
      <c r="I12145" s="61">
        <f t="shared" si="955"/>
        <v>9.17555629557868</v>
      </c>
      <c r="J12145" s="61">
        <f t="shared" si="956"/>
        <v>1.9784855090013684</v>
      </c>
      <c r="K12145" s="61">
        <f t="shared" si="957"/>
        <v>463.76666666666665</v>
      </c>
    </row>
    <row r="12146" spans="1:11" x14ac:dyDescent="0.25">
      <c r="A12146" s="76">
        <f t="shared" si="953"/>
        <v>12141</v>
      </c>
      <c r="B12146" s="92" t="s">
        <v>12699</v>
      </c>
      <c r="C12146" s="94" t="s">
        <v>27786</v>
      </c>
      <c r="D12146" s="70" t="s">
        <v>2259</v>
      </c>
      <c r="E12146" s="83">
        <v>16.8</v>
      </c>
      <c r="F12146" s="99">
        <v>17</v>
      </c>
      <c r="G12146" s="59">
        <v>17.149999999999999</v>
      </c>
      <c r="H12146" s="61">
        <f t="shared" si="954"/>
        <v>16.983333333333331</v>
      </c>
      <c r="I12146" s="61">
        <f t="shared" si="955"/>
        <v>0.17559422921421128</v>
      </c>
      <c r="J12146" s="61">
        <f t="shared" si="956"/>
        <v>1.0339208785920195</v>
      </c>
      <c r="K12146" s="61">
        <f t="shared" si="957"/>
        <v>16.983333333333331</v>
      </c>
    </row>
    <row r="12147" spans="1:11" x14ac:dyDescent="0.25">
      <c r="A12147" s="76">
        <f t="shared" si="953"/>
        <v>12142</v>
      </c>
      <c r="B12147" s="92" t="s">
        <v>12699</v>
      </c>
      <c r="C12147" s="94" t="s">
        <v>27787</v>
      </c>
      <c r="D12147" s="70" t="s">
        <v>2259</v>
      </c>
      <c r="E12147" s="83">
        <v>13.65</v>
      </c>
      <c r="F12147" s="99">
        <v>14</v>
      </c>
      <c r="G12147" s="59">
        <v>13.92</v>
      </c>
      <c r="H12147" s="61">
        <f t="shared" si="954"/>
        <v>13.856666666666667</v>
      </c>
      <c r="I12147" s="61">
        <f t="shared" si="955"/>
        <v>0.18339392937971871</v>
      </c>
      <c r="J12147" s="61">
        <f t="shared" si="956"/>
        <v>1.3235068273734811</v>
      </c>
      <c r="K12147" s="61">
        <f t="shared" si="957"/>
        <v>13.856666666666667</v>
      </c>
    </row>
    <row r="12148" spans="1:11" x14ac:dyDescent="0.25">
      <c r="A12148" s="76">
        <f t="shared" si="953"/>
        <v>12143</v>
      </c>
      <c r="B12148" s="92" t="s">
        <v>12699</v>
      </c>
      <c r="C12148" s="94" t="s">
        <v>27788</v>
      </c>
      <c r="D12148" s="70" t="s">
        <v>2259</v>
      </c>
      <c r="E12148" s="83">
        <v>33.6</v>
      </c>
      <c r="F12148" s="99">
        <v>35</v>
      </c>
      <c r="G12148" s="59">
        <v>34.35</v>
      </c>
      <c r="H12148" s="61">
        <f t="shared" si="954"/>
        <v>34.316666666666663</v>
      </c>
      <c r="I12148" s="61">
        <f t="shared" si="955"/>
        <v>0.7005949852327894</v>
      </c>
      <c r="J12148" s="61">
        <f t="shared" si="956"/>
        <v>2.0415589661955984</v>
      </c>
      <c r="K12148" s="61">
        <f t="shared" si="957"/>
        <v>34.316666666666663</v>
      </c>
    </row>
    <row r="12149" spans="1:11" x14ac:dyDescent="0.25">
      <c r="A12149" s="76">
        <f t="shared" si="953"/>
        <v>12144</v>
      </c>
      <c r="B12149" s="92" t="s">
        <v>12699</v>
      </c>
      <c r="C12149" s="94" t="s">
        <v>27789</v>
      </c>
      <c r="D12149" s="70" t="s">
        <v>2259</v>
      </c>
      <c r="E12149" s="83">
        <v>75.599999999999994</v>
      </c>
      <c r="F12149" s="99">
        <v>79</v>
      </c>
      <c r="G12149" s="59">
        <v>77.349999999999994</v>
      </c>
      <c r="H12149" s="61">
        <f t="shared" si="954"/>
        <v>77.316666666666663</v>
      </c>
      <c r="I12149" s="61">
        <f t="shared" si="955"/>
        <v>1.7002450803732216</v>
      </c>
      <c r="J12149" s="61">
        <f t="shared" si="956"/>
        <v>2.1990667131363075</v>
      </c>
      <c r="K12149" s="61">
        <f t="shared" si="957"/>
        <v>77.316666666666663</v>
      </c>
    </row>
    <row r="12150" spans="1:11" x14ac:dyDescent="0.25">
      <c r="A12150" s="76">
        <f t="shared" si="953"/>
        <v>12145</v>
      </c>
      <c r="B12150" s="92" t="s">
        <v>12699</v>
      </c>
      <c r="C12150" s="94" t="s">
        <v>27790</v>
      </c>
      <c r="D12150" s="70" t="s">
        <v>2259</v>
      </c>
      <c r="E12150" s="83">
        <v>190.05</v>
      </c>
      <c r="F12150" s="99">
        <v>198</v>
      </c>
      <c r="G12150" s="59">
        <v>193.81</v>
      </c>
      <c r="H12150" s="61">
        <f t="shared" si="954"/>
        <v>193.95333333333335</v>
      </c>
      <c r="I12150" s="61">
        <f t="shared" si="955"/>
        <v>3.9769376828576646</v>
      </c>
      <c r="J12150" s="61">
        <f t="shared" si="956"/>
        <v>2.0504611158307826</v>
      </c>
      <c r="K12150" s="61">
        <f t="shared" si="957"/>
        <v>193.95333333333335</v>
      </c>
    </row>
    <row r="12151" spans="1:11" x14ac:dyDescent="0.25">
      <c r="A12151" s="76">
        <f t="shared" si="953"/>
        <v>12146</v>
      </c>
      <c r="B12151" s="92" t="s">
        <v>12699</v>
      </c>
      <c r="C12151" s="94" t="s">
        <v>27791</v>
      </c>
      <c r="D12151" s="70" t="s">
        <v>2259</v>
      </c>
      <c r="E12151" s="83">
        <v>101.85</v>
      </c>
      <c r="F12151" s="99">
        <v>106</v>
      </c>
      <c r="G12151" s="59">
        <v>103.99</v>
      </c>
      <c r="H12151" s="61">
        <f t="shared" si="954"/>
        <v>103.94666666666666</v>
      </c>
      <c r="I12151" s="61">
        <f t="shared" si="955"/>
        <v>2.0753393296840263</v>
      </c>
      <c r="J12151" s="61">
        <f t="shared" si="956"/>
        <v>1.9965424541598511</v>
      </c>
      <c r="K12151" s="61">
        <f t="shared" si="957"/>
        <v>103.94666666666666</v>
      </c>
    </row>
    <row r="12152" spans="1:11" x14ac:dyDescent="0.25">
      <c r="A12152" s="76">
        <f t="shared" si="953"/>
        <v>12147</v>
      </c>
      <c r="B12152" s="92" t="s">
        <v>12699</v>
      </c>
      <c r="C12152" s="94" t="s">
        <v>27792</v>
      </c>
      <c r="D12152" s="70" t="s">
        <v>2259</v>
      </c>
      <c r="E12152" s="83">
        <v>42</v>
      </c>
      <c r="F12152" s="99">
        <v>44</v>
      </c>
      <c r="G12152" s="59">
        <v>42.83</v>
      </c>
      <c r="H12152" s="61">
        <f t="shared" si="954"/>
        <v>42.943333333333328</v>
      </c>
      <c r="I12152" s="61">
        <f t="shared" si="955"/>
        <v>1.0048051220676244</v>
      </c>
      <c r="J12152" s="61">
        <f t="shared" si="956"/>
        <v>2.3398396073918137</v>
      </c>
      <c r="K12152" s="61">
        <f t="shared" si="957"/>
        <v>42.943333333333328</v>
      </c>
    </row>
    <row r="12153" spans="1:11" x14ac:dyDescent="0.25">
      <c r="A12153" s="76">
        <f t="shared" si="953"/>
        <v>12148</v>
      </c>
      <c r="B12153" s="92" t="s">
        <v>12699</v>
      </c>
      <c r="C12153" s="94" t="s">
        <v>27793</v>
      </c>
      <c r="D12153" s="70" t="s">
        <v>2259</v>
      </c>
      <c r="E12153" s="83">
        <v>521.85</v>
      </c>
      <c r="F12153" s="99">
        <v>544</v>
      </c>
      <c r="G12153" s="59">
        <v>533.49</v>
      </c>
      <c r="H12153" s="61">
        <f t="shared" si="954"/>
        <v>533.11333333333334</v>
      </c>
      <c r="I12153" s="61">
        <f t="shared" si="955"/>
        <v>11.079802946502843</v>
      </c>
      <c r="J12153" s="61">
        <f t="shared" si="956"/>
        <v>2.0783203596176256</v>
      </c>
      <c r="K12153" s="61">
        <f t="shared" si="957"/>
        <v>533.11333333333334</v>
      </c>
    </row>
    <row r="12154" spans="1:11" x14ac:dyDescent="0.25">
      <c r="A12154" s="76">
        <f t="shared" si="953"/>
        <v>12149</v>
      </c>
      <c r="B12154" s="92" t="s">
        <v>12699</v>
      </c>
      <c r="C12154" s="94" t="s">
        <v>27794</v>
      </c>
      <c r="D12154" s="70" t="s">
        <v>2259</v>
      </c>
      <c r="E12154" s="83">
        <v>112.35</v>
      </c>
      <c r="F12154" s="99">
        <v>117</v>
      </c>
      <c r="G12154" s="59">
        <v>114.95</v>
      </c>
      <c r="H12154" s="61">
        <f t="shared" si="954"/>
        <v>114.76666666666667</v>
      </c>
      <c r="I12154" s="61">
        <f t="shared" si="955"/>
        <v>2.3304148414677908</v>
      </c>
      <c r="J12154" s="61">
        <f t="shared" si="956"/>
        <v>2.030567680628339</v>
      </c>
      <c r="K12154" s="61">
        <f t="shared" si="957"/>
        <v>114.76666666666667</v>
      </c>
    </row>
    <row r="12155" spans="1:11" x14ac:dyDescent="0.25">
      <c r="A12155" s="76">
        <f t="shared" si="953"/>
        <v>12150</v>
      </c>
      <c r="B12155" s="92" t="s">
        <v>12699</v>
      </c>
      <c r="C12155" s="94" t="s">
        <v>27795</v>
      </c>
      <c r="D12155" s="60" t="s">
        <v>2259</v>
      </c>
      <c r="E12155" s="83">
        <v>181.65</v>
      </c>
      <c r="F12155" s="99">
        <v>189</v>
      </c>
      <c r="G12155" s="59">
        <v>185.25</v>
      </c>
      <c r="H12155" s="61">
        <f t="shared" si="954"/>
        <v>185.29999999999998</v>
      </c>
      <c r="I12155" s="61">
        <f t="shared" si="955"/>
        <v>3.6752550931874075</v>
      </c>
      <c r="J12155" s="61">
        <f t="shared" si="956"/>
        <v>1.9834080373380507</v>
      </c>
      <c r="K12155" s="61">
        <f t="shared" si="957"/>
        <v>185.29999999999998</v>
      </c>
    </row>
    <row r="12156" spans="1:11" x14ac:dyDescent="0.25">
      <c r="A12156" s="76">
        <f t="shared" si="953"/>
        <v>12151</v>
      </c>
      <c r="B12156" s="92" t="s">
        <v>12699</v>
      </c>
      <c r="C12156" s="94" t="s">
        <v>27796</v>
      </c>
      <c r="D12156" s="70" t="s">
        <v>2259</v>
      </c>
      <c r="E12156" s="83">
        <v>81.900000000000006</v>
      </c>
      <c r="F12156" s="99">
        <v>85</v>
      </c>
      <c r="G12156" s="59">
        <v>83.62</v>
      </c>
      <c r="H12156" s="61">
        <f t="shared" si="954"/>
        <v>83.506666666666675</v>
      </c>
      <c r="I12156" s="61">
        <f t="shared" si="955"/>
        <v>1.5531044180393425</v>
      </c>
      <c r="J12156" s="61">
        <f t="shared" si="956"/>
        <v>1.8598567995042421</v>
      </c>
      <c r="K12156" s="61">
        <f t="shared" si="957"/>
        <v>83.506666666666675</v>
      </c>
    </row>
    <row r="12157" spans="1:11" x14ac:dyDescent="0.25">
      <c r="A12157" s="76">
        <f t="shared" si="953"/>
        <v>12152</v>
      </c>
      <c r="B12157" s="92" t="s">
        <v>12699</v>
      </c>
      <c r="C12157" s="94" t="s">
        <v>27797</v>
      </c>
      <c r="D12157" s="70" t="s">
        <v>2259</v>
      </c>
      <c r="E12157" s="83">
        <v>872.55</v>
      </c>
      <c r="F12157" s="99">
        <v>916</v>
      </c>
      <c r="G12157" s="59">
        <v>889.83</v>
      </c>
      <c r="H12157" s="61">
        <f t="shared" si="954"/>
        <v>892.79333333333341</v>
      </c>
      <c r="I12157" s="61">
        <f t="shared" si="955"/>
        <v>21.876051593771077</v>
      </c>
      <c r="J12157" s="61">
        <f t="shared" si="956"/>
        <v>2.4502928927677639</v>
      </c>
      <c r="K12157" s="61">
        <f t="shared" si="957"/>
        <v>892.79333333333341</v>
      </c>
    </row>
    <row r="12158" spans="1:11" x14ac:dyDescent="0.25">
      <c r="A12158" s="76">
        <f t="shared" si="953"/>
        <v>12153</v>
      </c>
      <c r="B12158" s="92" t="s">
        <v>12699</v>
      </c>
      <c r="C12158" s="94" t="s">
        <v>27798</v>
      </c>
      <c r="D12158" s="70" t="s">
        <v>2259</v>
      </c>
      <c r="E12158" s="83">
        <v>2397.15</v>
      </c>
      <c r="F12158" s="99">
        <v>2499</v>
      </c>
      <c r="G12158" s="59">
        <v>2450.61</v>
      </c>
      <c r="H12158" s="61">
        <f t="shared" si="954"/>
        <v>2448.92</v>
      </c>
      <c r="I12158" s="61">
        <f t="shared" si="955"/>
        <v>50.94602732304056</v>
      </c>
      <c r="J12158" s="61">
        <f t="shared" si="956"/>
        <v>2.0803467374614346</v>
      </c>
      <c r="K12158" s="61">
        <f t="shared" si="957"/>
        <v>2448.92</v>
      </c>
    </row>
    <row r="12159" spans="1:11" x14ac:dyDescent="0.25">
      <c r="A12159" s="76">
        <f t="shared" si="953"/>
        <v>12154</v>
      </c>
      <c r="B12159" s="92" t="s">
        <v>12699</v>
      </c>
      <c r="C12159" s="94" t="s">
        <v>27799</v>
      </c>
      <c r="D12159" s="60" t="s">
        <v>2259</v>
      </c>
      <c r="E12159" s="83">
        <v>954.45</v>
      </c>
      <c r="F12159" s="99">
        <v>996</v>
      </c>
      <c r="G12159" s="59">
        <v>976.5</v>
      </c>
      <c r="H12159" s="61">
        <f t="shared" si="954"/>
        <v>975.65</v>
      </c>
      <c r="I12159" s="61">
        <f t="shared" si="955"/>
        <v>20.788037425404038</v>
      </c>
      <c r="J12159" s="61">
        <f t="shared" si="956"/>
        <v>2.1306859453086702</v>
      </c>
      <c r="K12159" s="61">
        <f t="shared" si="957"/>
        <v>975.65</v>
      </c>
    </row>
    <row r="12160" spans="1:11" x14ac:dyDescent="0.25">
      <c r="A12160" s="76">
        <f t="shared" si="953"/>
        <v>12155</v>
      </c>
      <c r="B12160" s="92" t="s">
        <v>12699</v>
      </c>
      <c r="C12160" s="94" t="s">
        <v>27800</v>
      </c>
      <c r="D12160" s="70" t="s">
        <v>2259</v>
      </c>
      <c r="E12160" s="83">
        <v>44.1</v>
      </c>
      <c r="F12160" s="99">
        <v>46</v>
      </c>
      <c r="G12160" s="59">
        <v>44.97</v>
      </c>
      <c r="H12160" s="61">
        <f t="shared" si="954"/>
        <v>45.023333333333333</v>
      </c>
      <c r="I12160" s="61">
        <f t="shared" si="955"/>
        <v>0.95112214427660768</v>
      </c>
      <c r="J12160" s="61">
        <f t="shared" si="956"/>
        <v>2.1125093898199623</v>
      </c>
      <c r="K12160" s="61">
        <f t="shared" si="957"/>
        <v>45.023333333333333</v>
      </c>
    </row>
    <row r="12161" spans="1:11" x14ac:dyDescent="0.25">
      <c r="A12161" s="76">
        <f t="shared" si="953"/>
        <v>12156</v>
      </c>
      <c r="B12161" s="92" t="s">
        <v>12699</v>
      </c>
      <c r="C12161" s="94" t="s">
        <v>27801</v>
      </c>
      <c r="D12161" s="70" t="s">
        <v>2259</v>
      </c>
      <c r="E12161" s="83">
        <v>51.45</v>
      </c>
      <c r="F12161" s="99">
        <v>54</v>
      </c>
      <c r="G12161" s="59">
        <v>52.53</v>
      </c>
      <c r="H12161" s="61">
        <f t="shared" si="954"/>
        <v>52.660000000000004</v>
      </c>
      <c r="I12161" s="61">
        <f t="shared" si="955"/>
        <v>1.279960936903934</v>
      </c>
      <c r="J12161" s="61">
        <f t="shared" si="956"/>
        <v>2.4306132489630343</v>
      </c>
      <c r="K12161" s="61">
        <f t="shared" si="957"/>
        <v>52.660000000000004</v>
      </c>
    </row>
    <row r="12162" spans="1:11" x14ac:dyDescent="0.25">
      <c r="A12162" s="76">
        <f t="shared" si="953"/>
        <v>12157</v>
      </c>
      <c r="B12162" s="92" t="s">
        <v>12699</v>
      </c>
      <c r="C12162" s="94" t="s">
        <v>27802</v>
      </c>
      <c r="D12162" s="70" t="s">
        <v>2259</v>
      </c>
      <c r="E12162" s="83">
        <v>129.15</v>
      </c>
      <c r="F12162" s="99">
        <v>136</v>
      </c>
      <c r="G12162" s="59">
        <v>131.71</v>
      </c>
      <c r="H12162" s="61">
        <f t="shared" si="954"/>
        <v>132.28666666666666</v>
      </c>
      <c r="I12162" s="61">
        <f t="shared" si="955"/>
        <v>3.4612184752386419</v>
      </c>
      <c r="J12162" s="61">
        <f t="shared" si="956"/>
        <v>2.6164530125777166</v>
      </c>
      <c r="K12162" s="61">
        <f t="shared" si="957"/>
        <v>132.28666666666666</v>
      </c>
    </row>
    <row r="12163" spans="1:11" x14ac:dyDescent="0.25">
      <c r="A12163" s="76">
        <f t="shared" si="953"/>
        <v>12158</v>
      </c>
      <c r="B12163" s="92" t="s">
        <v>12699</v>
      </c>
      <c r="C12163" s="94" t="s">
        <v>27803</v>
      </c>
      <c r="D12163" s="70" t="s">
        <v>2259</v>
      </c>
      <c r="E12163" s="83">
        <v>17.850000000000001</v>
      </c>
      <c r="F12163" s="99">
        <v>19</v>
      </c>
      <c r="G12163" s="59">
        <v>18.25</v>
      </c>
      <c r="H12163" s="61">
        <f t="shared" si="954"/>
        <v>18.366666666666667</v>
      </c>
      <c r="I12163" s="61">
        <f t="shared" si="955"/>
        <v>0.58380932960456589</v>
      </c>
      <c r="J12163" s="61">
        <f t="shared" si="956"/>
        <v>3.1786351884096149</v>
      </c>
      <c r="K12163" s="61">
        <f t="shared" si="957"/>
        <v>18.366666666666667</v>
      </c>
    </row>
    <row r="12164" spans="1:11" x14ac:dyDescent="0.25">
      <c r="A12164" s="76">
        <f t="shared" si="953"/>
        <v>12159</v>
      </c>
      <c r="B12164" s="92" t="s">
        <v>12699</v>
      </c>
      <c r="C12164" s="94" t="s">
        <v>27804</v>
      </c>
      <c r="D12164" s="70" t="s">
        <v>2259</v>
      </c>
      <c r="E12164" s="83">
        <v>352.8</v>
      </c>
      <c r="F12164" s="99">
        <v>368</v>
      </c>
      <c r="G12164" s="59">
        <v>360.95</v>
      </c>
      <c r="H12164" s="61">
        <f t="shared" si="954"/>
        <v>360.58333333333331</v>
      </c>
      <c r="I12164" s="61">
        <f t="shared" si="955"/>
        <v>7.6066308792614121</v>
      </c>
      <c r="J12164" s="61">
        <f t="shared" si="956"/>
        <v>2.1095347943410432</v>
      </c>
      <c r="K12164" s="61">
        <f t="shared" si="957"/>
        <v>360.58333333333331</v>
      </c>
    </row>
    <row r="12165" spans="1:11" x14ac:dyDescent="0.25">
      <c r="A12165" s="76">
        <f t="shared" si="953"/>
        <v>12160</v>
      </c>
      <c r="B12165" s="92" t="s">
        <v>12699</v>
      </c>
      <c r="C12165" s="94" t="s">
        <v>27805</v>
      </c>
      <c r="D12165" s="70" t="s">
        <v>2259</v>
      </c>
      <c r="E12165" s="83">
        <v>124.95</v>
      </c>
      <c r="F12165" s="99">
        <v>130</v>
      </c>
      <c r="G12165" s="59">
        <v>127.42</v>
      </c>
      <c r="H12165" s="61">
        <f t="shared" si="954"/>
        <v>127.45666666666666</v>
      </c>
      <c r="I12165" s="61">
        <f t="shared" si="955"/>
        <v>2.5251996620729473</v>
      </c>
      <c r="J12165" s="61">
        <f t="shared" si="956"/>
        <v>1.9812221111015094</v>
      </c>
      <c r="K12165" s="61">
        <f t="shared" si="957"/>
        <v>127.45666666666666</v>
      </c>
    </row>
    <row r="12166" spans="1:11" x14ac:dyDescent="0.25">
      <c r="A12166" s="76">
        <f t="shared" si="953"/>
        <v>12161</v>
      </c>
      <c r="B12166" s="92" t="s">
        <v>12699</v>
      </c>
      <c r="C12166" s="94" t="s">
        <v>27806</v>
      </c>
      <c r="D12166" s="70" t="s">
        <v>2259</v>
      </c>
      <c r="E12166" s="83">
        <v>107.1</v>
      </c>
      <c r="F12166" s="99">
        <v>111</v>
      </c>
      <c r="G12166" s="59">
        <v>109.35</v>
      </c>
      <c r="H12166" s="61">
        <f t="shared" si="954"/>
        <v>109.14999999999999</v>
      </c>
      <c r="I12166" s="61">
        <f t="shared" si="955"/>
        <v>1.9576771950451919</v>
      </c>
      <c r="J12166" s="61">
        <f t="shared" si="956"/>
        <v>1.7935659139213851</v>
      </c>
      <c r="K12166" s="61">
        <f t="shared" si="957"/>
        <v>109.14999999999999</v>
      </c>
    </row>
    <row r="12167" spans="1:11" x14ac:dyDescent="0.25">
      <c r="A12167" s="76">
        <f t="shared" si="953"/>
        <v>12162</v>
      </c>
      <c r="B12167" s="92" t="s">
        <v>12699</v>
      </c>
      <c r="C12167" s="94" t="s">
        <v>27807</v>
      </c>
      <c r="D12167" s="60" t="s">
        <v>2259</v>
      </c>
      <c r="E12167" s="83">
        <v>1279.95</v>
      </c>
      <c r="F12167" s="99">
        <v>1344</v>
      </c>
      <c r="G12167" s="59">
        <v>1305.29</v>
      </c>
      <c r="H12167" s="61">
        <f t="shared" si="954"/>
        <v>1309.7466666666667</v>
      </c>
      <c r="I12167" s="61">
        <f t="shared" si="955"/>
        <v>32.256736247384545</v>
      </c>
      <c r="J12167" s="61">
        <f t="shared" si="956"/>
        <v>2.4628225494536764</v>
      </c>
      <c r="K12167" s="61">
        <f t="shared" si="957"/>
        <v>1309.7466666666667</v>
      </c>
    </row>
    <row r="12168" spans="1:11" x14ac:dyDescent="0.25">
      <c r="A12168" s="76">
        <f t="shared" ref="A12168:A12231" si="958">A12167+1</f>
        <v>12163</v>
      </c>
      <c r="B12168" s="92" t="s">
        <v>12700</v>
      </c>
      <c r="C12168" s="94" t="s">
        <v>27808</v>
      </c>
      <c r="D12168" s="70" t="s">
        <v>2259</v>
      </c>
      <c r="E12168" s="83">
        <v>21</v>
      </c>
      <c r="F12168" s="99">
        <v>22</v>
      </c>
      <c r="G12168" s="59">
        <v>21.47</v>
      </c>
      <c r="H12168" s="61">
        <f t="shared" si="954"/>
        <v>21.49</v>
      </c>
      <c r="I12168" s="61">
        <f t="shared" si="955"/>
        <v>0.50029991005395957</v>
      </c>
      <c r="J12168" s="61">
        <f t="shared" si="956"/>
        <v>2.3280591440389</v>
      </c>
      <c r="K12168" s="61">
        <f t="shared" si="957"/>
        <v>21.49</v>
      </c>
    </row>
    <row r="12169" spans="1:11" x14ac:dyDescent="0.25">
      <c r="A12169" s="76">
        <f t="shared" si="958"/>
        <v>12164</v>
      </c>
      <c r="B12169" s="92" t="s">
        <v>12701</v>
      </c>
      <c r="C12169" s="94" t="s">
        <v>27809</v>
      </c>
      <c r="D12169" s="70" t="s">
        <v>2259</v>
      </c>
      <c r="E12169" s="83">
        <v>620.54999999999995</v>
      </c>
      <c r="F12169" s="99">
        <v>647</v>
      </c>
      <c r="G12169" s="59">
        <v>634.88</v>
      </c>
      <c r="H12169" s="61">
        <f t="shared" si="954"/>
        <v>634.14333333333332</v>
      </c>
      <c r="I12169" s="61">
        <f t="shared" si="955"/>
        <v>13.240378896894679</v>
      </c>
      <c r="J12169" s="61">
        <f t="shared" si="956"/>
        <v>2.0879158071878616</v>
      </c>
      <c r="K12169" s="61">
        <f t="shared" si="957"/>
        <v>634.14333333333332</v>
      </c>
    </row>
    <row r="12170" spans="1:11" x14ac:dyDescent="0.25">
      <c r="A12170" s="76">
        <f t="shared" si="958"/>
        <v>12165</v>
      </c>
      <c r="B12170" s="92" t="s">
        <v>12701</v>
      </c>
      <c r="C12170" s="94" t="s">
        <v>27810</v>
      </c>
      <c r="D12170" s="70" t="s">
        <v>2259</v>
      </c>
      <c r="E12170" s="83">
        <v>466.2</v>
      </c>
      <c r="F12170" s="99">
        <v>485</v>
      </c>
      <c r="G12170" s="59">
        <v>475.43</v>
      </c>
      <c r="H12170" s="61">
        <f t="shared" si="954"/>
        <v>475.54333333333335</v>
      </c>
      <c r="I12170" s="61">
        <f t="shared" si="955"/>
        <v>9.400512397382041</v>
      </c>
      <c r="J12170" s="61">
        <f t="shared" si="956"/>
        <v>1.9767940665867199</v>
      </c>
      <c r="K12170" s="61">
        <f t="shared" si="957"/>
        <v>475.54333333333335</v>
      </c>
    </row>
    <row r="12171" spans="1:11" ht="25.5" x14ac:dyDescent="0.25">
      <c r="A12171" s="76">
        <f t="shared" si="958"/>
        <v>12166</v>
      </c>
      <c r="B12171" s="92" t="s">
        <v>12702</v>
      </c>
      <c r="C12171" s="94" t="s">
        <v>27811</v>
      </c>
      <c r="D12171" s="70" t="s">
        <v>2259</v>
      </c>
      <c r="E12171" s="83">
        <v>163.80000000000001</v>
      </c>
      <c r="F12171" s="99">
        <v>171</v>
      </c>
      <c r="G12171" s="59">
        <v>167.24</v>
      </c>
      <c r="H12171" s="61">
        <f t="shared" si="954"/>
        <v>167.34666666666666</v>
      </c>
      <c r="I12171" s="61">
        <f t="shared" si="955"/>
        <v>3.6011849901571695</v>
      </c>
      <c r="J12171" s="61">
        <f t="shared" si="956"/>
        <v>2.1519311151445124</v>
      </c>
      <c r="K12171" s="61">
        <f t="shared" si="957"/>
        <v>167.34666666666666</v>
      </c>
    </row>
    <row r="12172" spans="1:11" x14ac:dyDescent="0.25">
      <c r="A12172" s="76">
        <f t="shared" si="958"/>
        <v>12167</v>
      </c>
      <c r="B12172" s="92" t="s">
        <v>12703</v>
      </c>
      <c r="C12172" s="94" t="s">
        <v>27812</v>
      </c>
      <c r="D12172" s="70" t="s">
        <v>2259</v>
      </c>
      <c r="E12172" s="83">
        <v>317.10000000000002</v>
      </c>
      <c r="F12172" s="99">
        <v>333</v>
      </c>
      <c r="G12172" s="59">
        <v>323.38</v>
      </c>
      <c r="H12172" s="61">
        <f t="shared" si="954"/>
        <v>324.49333333333334</v>
      </c>
      <c r="I12172" s="61">
        <f t="shared" si="955"/>
        <v>8.0082540752234603</v>
      </c>
      <c r="J12172" s="61">
        <f t="shared" si="956"/>
        <v>2.4679256097372706</v>
      </c>
      <c r="K12172" s="61">
        <f t="shared" si="957"/>
        <v>324.49333333333334</v>
      </c>
    </row>
    <row r="12173" spans="1:11" x14ac:dyDescent="0.25">
      <c r="A12173" s="76">
        <f t="shared" si="958"/>
        <v>12168</v>
      </c>
      <c r="B12173" s="92" t="s">
        <v>12704</v>
      </c>
      <c r="C12173" s="94" t="s">
        <v>27813</v>
      </c>
      <c r="D12173" s="70" t="s">
        <v>2259</v>
      </c>
      <c r="E12173" s="83">
        <v>670.95</v>
      </c>
      <c r="F12173" s="99">
        <v>699</v>
      </c>
      <c r="G12173" s="59">
        <v>685.91</v>
      </c>
      <c r="H12173" s="61">
        <f t="shared" si="954"/>
        <v>685.28666666666675</v>
      </c>
      <c r="I12173" s="61">
        <f t="shared" si="955"/>
        <v>14.035385043999778</v>
      </c>
      <c r="J12173" s="61">
        <f t="shared" si="956"/>
        <v>2.0481042061229524</v>
      </c>
      <c r="K12173" s="61">
        <f t="shared" si="957"/>
        <v>685.28666666666675</v>
      </c>
    </row>
    <row r="12174" spans="1:11" x14ac:dyDescent="0.25">
      <c r="A12174" s="76">
        <f t="shared" si="958"/>
        <v>12169</v>
      </c>
      <c r="B12174" s="92" t="s">
        <v>12705</v>
      </c>
      <c r="C12174" s="94" t="s">
        <v>27814</v>
      </c>
      <c r="D12174" s="70" t="s">
        <v>2259</v>
      </c>
      <c r="E12174" s="83">
        <v>277.2</v>
      </c>
      <c r="F12174" s="99">
        <v>289</v>
      </c>
      <c r="G12174" s="59">
        <v>283.60000000000002</v>
      </c>
      <c r="H12174" s="61">
        <f t="shared" si="954"/>
        <v>283.26666666666671</v>
      </c>
      <c r="I12174" s="61">
        <f t="shared" si="955"/>
        <v>5.9070579253409576</v>
      </c>
      <c r="J12174" s="61">
        <f t="shared" si="956"/>
        <v>2.0853346406240139</v>
      </c>
      <c r="K12174" s="61">
        <f t="shared" si="957"/>
        <v>283.26666666666671</v>
      </c>
    </row>
    <row r="12175" spans="1:11" x14ac:dyDescent="0.25">
      <c r="A12175" s="76">
        <f t="shared" si="958"/>
        <v>12170</v>
      </c>
      <c r="B12175" s="92" t="s">
        <v>12706</v>
      </c>
      <c r="C12175" s="94" t="s">
        <v>27815</v>
      </c>
      <c r="D12175" s="70" t="s">
        <v>2259</v>
      </c>
      <c r="E12175" s="83">
        <v>3474.45</v>
      </c>
      <c r="F12175" s="99">
        <v>3613</v>
      </c>
      <c r="G12175" s="59">
        <v>3543.24</v>
      </c>
      <c r="H12175" s="61">
        <f t="shared" si="954"/>
        <v>3543.563333333333</v>
      </c>
      <c r="I12175" s="61">
        <f t="shared" si="955"/>
        <v>69.27556591853542</v>
      </c>
      <c r="J12175" s="61">
        <f t="shared" si="956"/>
        <v>1.954969035458717</v>
      </c>
      <c r="K12175" s="61">
        <f t="shared" si="957"/>
        <v>3543.563333333333</v>
      </c>
    </row>
    <row r="12176" spans="1:11" x14ac:dyDescent="0.25">
      <c r="A12176" s="76">
        <f t="shared" si="958"/>
        <v>12171</v>
      </c>
      <c r="B12176" s="92" t="s">
        <v>12707</v>
      </c>
      <c r="C12176" s="94" t="s">
        <v>27816</v>
      </c>
      <c r="D12176" s="70" t="s">
        <v>2259</v>
      </c>
      <c r="E12176" s="83">
        <v>3116.4</v>
      </c>
      <c r="F12176" s="99">
        <v>3244</v>
      </c>
      <c r="G12176" s="59">
        <v>3181.84</v>
      </c>
      <c r="H12176" s="61">
        <f t="shared" si="954"/>
        <v>3180.7466666666664</v>
      </c>
      <c r="I12176" s="61">
        <f t="shared" si="955"/>
        <v>63.80702573646046</v>
      </c>
      <c r="J12176" s="61">
        <f t="shared" si="956"/>
        <v>2.0060392235930076</v>
      </c>
      <c r="K12176" s="61">
        <f t="shared" si="957"/>
        <v>3180.7466666666664</v>
      </c>
    </row>
    <row r="12177" spans="1:11" x14ac:dyDescent="0.25">
      <c r="A12177" s="76">
        <f t="shared" si="958"/>
        <v>12172</v>
      </c>
      <c r="B12177" s="92" t="s">
        <v>12708</v>
      </c>
      <c r="C12177" s="94" t="s">
        <v>27817</v>
      </c>
      <c r="D12177" s="70" t="s">
        <v>2259</v>
      </c>
      <c r="E12177" s="83">
        <v>26.25</v>
      </c>
      <c r="F12177" s="99">
        <v>28</v>
      </c>
      <c r="G12177" s="59">
        <v>26.77</v>
      </c>
      <c r="H12177" s="61">
        <f t="shared" si="954"/>
        <v>27.006666666666664</v>
      </c>
      <c r="I12177" s="61">
        <f t="shared" si="955"/>
        <v>0.89868422336955123</v>
      </c>
      <c r="J12177" s="61">
        <f t="shared" si="956"/>
        <v>3.3276384474310716</v>
      </c>
      <c r="K12177" s="61">
        <f t="shared" si="957"/>
        <v>27.006666666666664</v>
      </c>
    </row>
    <row r="12178" spans="1:11" ht="38.25" x14ac:dyDescent="0.25">
      <c r="A12178" s="76">
        <f t="shared" si="958"/>
        <v>12173</v>
      </c>
      <c r="B12178" s="92" t="s">
        <v>12709</v>
      </c>
      <c r="C12178" s="94" t="s">
        <v>27818</v>
      </c>
      <c r="D12178" s="70" t="s">
        <v>2259</v>
      </c>
      <c r="E12178" s="83">
        <v>509.25</v>
      </c>
      <c r="F12178" s="99">
        <v>531</v>
      </c>
      <c r="G12178" s="59">
        <v>520.61</v>
      </c>
      <c r="H12178" s="61">
        <f t="shared" si="954"/>
        <v>520.28666666666675</v>
      </c>
      <c r="I12178" s="61">
        <f t="shared" si="955"/>
        <v>10.878604383528861</v>
      </c>
      <c r="J12178" s="61">
        <f t="shared" si="956"/>
        <v>2.0908866362509499</v>
      </c>
      <c r="K12178" s="61">
        <f t="shared" si="957"/>
        <v>520.28666666666675</v>
      </c>
    </row>
    <row r="12179" spans="1:11" ht="25.5" x14ac:dyDescent="0.25">
      <c r="A12179" s="76">
        <f t="shared" si="958"/>
        <v>12174</v>
      </c>
      <c r="B12179" s="92" t="s">
        <v>12710</v>
      </c>
      <c r="C12179" s="94" t="s">
        <v>27819</v>
      </c>
      <c r="D12179" s="70" t="s">
        <v>2259</v>
      </c>
      <c r="E12179" s="83">
        <v>929.25</v>
      </c>
      <c r="F12179" s="99">
        <v>969</v>
      </c>
      <c r="G12179" s="59">
        <v>950.72</v>
      </c>
      <c r="H12179" s="61">
        <f t="shared" si="954"/>
        <v>949.65666666666675</v>
      </c>
      <c r="I12179" s="61">
        <f t="shared" si="955"/>
        <v>19.896322105689116</v>
      </c>
      <c r="J12179" s="61">
        <f t="shared" si="956"/>
        <v>2.0951068743113246</v>
      </c>
      <c r="K12179" s="61">
        <f t="shared" si="957"/>
        <v>949.65666666666675</v>
      </c>
    </row>
    <row r="12180" spans="1:11" x14ac:dyDescent="0.25">
      <c r="A12180" s="76">
        <f t="shared" si="958"/>
        <v>12175</v>
      </c>
      <c r="B12180" s="92" t="s">
        <v>12711</v>
      </c>
      <c r="C12180" s="94" t="s">
        <v>27820</v>
      </c>
      <c r="D12180" s="60" t="s">
        <v>2259</v>
      </c>
      <c r="E12180" s="83">
        <v>23784.6</v>
      </c>
      <c r="F12180" s="99">
        <v>24731</v>
      </c>
      <c r="G12180" s="59">
        <v>24255.54</v>
      </c>
      <c r="H12180" s="61">
        <f t="shared" si="954"/>
        <v>24257.046666666665</v>
      </c>
      <c r="I12180" s="61">
        <f t="shared" si="955"/>
        <v>473.20179895403402</v>
      </c>
      <c r="J12180" s="61">
        <f t="shared" si="956"/>
        <v>1.9507807585013814</v>
      </c>
      <c r="K12180" s="61">
        <f t="shared" si="957"/>
        <v>24257.046666666665</v>
      </c>
    </row>
    <row r="12181" spans="1:11" ht="25.5" x14ac:dyDescent="0.25">
      <c r="A12181" s="76">
        <f t="shared" si="958"/>
        <v>12176</v>
      </c>
      <c r="B12181" s="92" t="s">
        <v>12712</v>
      </c>
      <c r="C12181" s="94" t="s">
        <v>27821</v>
      </c>
      <c r="D12181" s="70" t="s">
        <v>2259</v>
      </c>
      <c r="E12181" s="83">
        <v>68.25</v>
      </c>
      <c r="F12181" s="99">
        <v>71</v>
      </c>
      <c r="G12181" s="59">
        <v>69.680000000000007</v>
      </c>
      <c r="H12181" s="61">
        <f t="shared" si="954"/>
        <v>69.643333333333331</v>
      </c>
      <c r="I12181" s="61">
        <f t="shared" si="955"/>
        <v>1.3753666177908106</v>
      </c>
      <c r="J12181" s="61">
        <f t="shared" si="956"/>
        <v>1.9748718965071708</v>
      </c>
      <c r="K12181" s="61">
        <f t="shared" si="957"/>
        <v>69.643333333333331</v>
      </c>
    </row>
    <row r="12182" spans="1:11" ht="25.5" x14ac:dyDescent="0.25">
      <c r="A12182" s="76">
        <f t="shared" si="958"/>
        <v>12177</v>
      </c>
      <c r="B12182" s="92" t="s">
        <v>12713</v>
      </c>
      <c r="C12182" s="94" t="s">
        <v>27822</v>
      </c>
      <c r="D12182" s="70" t="s">
        <v>2259</v>
      </c>
      <c r="E12182" s="83">
        <v>65.099999999999994</v>
      </c>
      <c r="F12182" s="99">
        <v>68</v>
      </c>
      <c r="G12182" s="59">
        <v>66.39</v>
      </c>
      <c r="H12182" s="61">
        <f t="shared" si="954"/>
        <v>66.49666666666667</v>
      </c>
      <c r="I12182" s="61">
        <f t="shared" si="955"/>
        <v>1.4529395490980832</v>
      </c>
      <c r="J12182" s="61">
        <f t="shared" si="956"/>
        <v>2.1849810252615414</v>
      </c>
      <c r="K12182" s="61">
        <f t="shared" si="957"/>
        <v>66.49666666666667</v>
      </c>
    </row>
    <row r="12183" spans="1:11" ht="38.25" x14ac:dyDescent="0.25">
      <c r="A12183" s="76">
        <f t="shared" si="958"/>
        <v>12178</v>
      </c>
      <c r="B12183" s="92" t="s">
        <v>12714</v>
      </c>
      <c r="C12183" s="94" t="s">
        <v>27823</v>
      </c>
      <c r="D12183" s="70" t="s">
        <v>2259</v>
      </c>
      <c r="E12183" s="83">
        <v>402.15</v>
      </c>
      <c r="F12183" s="99">
        <v>419</v>
      </c>
      <c r="G12183" s="59">
        <v>411.12</v>
      </c>
      <c r="H12183" s="61">
        <f t="shared" si="954"/>
        <v>410.75666666666666</v>
      </c>
      <c r="I12183" s="61">
        <f t="shared" si="955"/>
        <v>8.430873817898922</v>
      </c>
      <c r="J12183" s="61">
        <f t="shared" si="956"/>
        <v>2.0525226982476865</v>
      </c>
      <c r="K12183" s="61">
        <f t="shared" si="957"/>
        <v>410.75666666666666</v>
      </c>
    </row>
    <row r="12184" spans="1:11" ht="25.5" x14ac:dyDescent="0.25">
      <c r="A12184" s="76">
        <f t="shared" si="958"/>
        <v>12179</v>
      </c>
      <c r="B12184" s="92" t="s">
        <v>12715</v>
      </c>
      <c r="C12184" s="94" t="s">
        <v>27824</v>
      </c>
      <c r="D12184" s="70" t="s">
        <v>2259</v>
      </c>
      <c r="E12184" s="83">
        <v>317.10000000000002</v>
      </c>
      <c r="F12184" s="99">
        <v>331</v>
      </c>
      <c r="G12184" s="59">
        <v>324.43</v>
      </c>
      <c r="H12184" s="61">
        <f t="shared" si="954"/>
        <v>324.17666666666668</v>
      </c>
      <c r="I12184" s="61">
        <f t="shared" si="955"/>
        <v>6.9534619674902354</v>
      </c>
      <c r="J12184" s="61">
        <f t="shared" si="956"/>
        <v>2.1449606595653301</v>
      </c>
      <c r="K12184" s="61">
        <f t="shared" si="957"/>
        <v>324.17666666666668</v>
      </c>
    </row>
    <row r="12185" spans="1:11" x14ac:dyDescent="0.25">
      <c r="A12185" s="76">
        <f t="shared" si="958"/>
        <v>12180</v>
      </c>
      <c r="B12185" s="92" t="s">
        <v>12716</v>
      </c>
      <c r="C12185" s="94" t="s">
        <v>27825</v>
      </c>
      <c r="D12185" s="70" t="s">
        <v>2259</v>
      </c>
      <c r="E12185" s="83">
        <v>26.25</v>
      </c>
      <c r="F12185" s="99">
        <v>27</v>
      </c>
      <c r="G12185" s="59">
        <v>26.77</v>
      </c>
      <c r="H12185" s="61">
        <f t="shared" si="954"/>
        <v>26.673333333333332</v>
      </c>
      <c r="I12185" s="61">
        <f t="shared" si="955"/>
        <v>0.38423083339749464</v>
      </c>
      <c r="J12185" s="61">
        <f t="shared" si="956"/>
        <v>1.4405054988658885</v>
      </c>
      <c r="K12185" s="61">
        <f t="shared" si="957"/>
        <v>26.673333333333332</v>
      </c>
    </row>
    <row r="12186" spans="1:11" x14ac:dyDescent="0.25">
      <c r="A12186" s="76">
        <f t="shared" si="958"/>
        <v>12181</v>
      </c>
      <c r="B12186" s="92" t="s">
        <v>12717</v>
      </c>
      <c r="C12186" s="94" t="s">
        <v>27826</v>
      </c>
      <c r="D12186" s="70" t="s">
        <v>2259</v>
      </c>
      <c r="E12186" s="83">
        <v>678.3</v>
      </c>
      <c r="F12186" s="99">
        <v>706</v>
      </c>
      <c r="G12186" s="59">
        <v>692.54</v>
      </c>
      <c r="H12186" s="61">
        <f t="shared" si="954"/>
        <v>692.28000000000009</v>
      </c>
      <c r="I12186" s="61">
        <f t="shared" si="955"/>
        <v>13.8518302039839</v>
      </c>
      <c r="J12186" s="61">
        <f t="shared" si="956"/>
        <v>2.0008999543514037</v>
      </c>
      <c r="K12186" s="61">
        <f t="shared" si="957"/>
        <v>692.28000000000009</v>
      </c>
    </row>
    <row r="12187" spans="1:11" x14ac:dyDescent="0.25">
      <c r="A12187" s="76">
        <f t="shared" si="958"/>
        <v>12182</v>
      </c>
      <c r="B12187" s="92" t="s">
        <v>12718</v>
      </c>
      <c r="C12187" s="94" t="s">
        <v>27827</v>
      </c>
      <c r="D12187" s="70" t="s">
        <v>2259</v>
      </c>
      <c r="E12187" s="83">
        <v>131.25</v>
      </c>
      <c r="F12187" s="99">
        <v>138</v>
      </c>
      <c r="G12187" s="59">
        <v>133.85</v>
      </c>
      <c r="H12187" s="61">
        <f t="shared" si="954"/>
        <v>134.36666666666667</v>
      </c>
      <c r="I12187" s="61">
        <f t="shared" si="955"/>
        <v>3.4045312942214725</v>
      </c>
      <c r="J12187" s="61">
        <f t="shared" si="956"/>
        <v>2.5337618165875506</v>
      </c>
      <c r="K12187" s="61">
        <f t="shared" si="957"/>
        <v>134.36666666666667</v>
      </c>
    </row>
    <row r="12188" spans="1:11" x14ac:dyDescent="0.25">
      <c r="A12188" s="76">
        <f t="shared" si="958"/>
        <v>12183</v>
      </c>
      <c r="B12188" s="92" t="s">
        <v>12719</v>
      </c>
      <c r="C12188" s="94" t="s">
        <v>27828</v>
      </c>
      <c r="D12188" s="70" t="s">
        <v>2259</v>
      </c>
      <c r="E12188" s="83">
        <v>1442.7</v>
      </c>
      <c r="F12188" s="99">
        <v>1504</v>
      </c>
      <c r="G12188" s="59">
        <v>1474.87</v>
      </c>
      <c r="H12188" s="61">
        <f t="shared" si="954"/>
        <v>1473.8566666666666</v>
      </c>
      <c r="I12188" s="61">
        <f t="shared" si="955"/>
        <v>30.662560775860385</v>
      </c>
      <c r="J12188" s="61">
        <f t="shared" si="956"/>
        <v>2.0804303070534034</v>
      </c>
      <c r="K12188" s="61">
        <f t="shared" si="957"/>
        <v>1473.8566666666666</v>
      </c>
    </row>
    <row r="12189" spans="1:11" x14ac:dyDescent="0.25">
      <c r="A12189" s="76">
        <f t="shared" si="958"/>
        <v>12184</v>
      </c>
      <c r="B12189" s="92" t="s">
        <v>12720</v>
      </c>
      <c r="C12189" s="94" t="s">
        <v>27829</v>
      </c>
      <c r="D12189" s="70" t="s">
        <v>2259</v>
      </c>
      <c r="E12189" s="83">
        <v>418.95</v>
      </c>
      <c r="F12189" s="99">
        <v>437</v>
      </c>
      <c r="G12189" s="59">
        <v>428.63</v>
      </c>
      <c r="H12189" s="61">
        <f t="shared" si="954"/>
        <v>428.19333333333333</v>
      </c>
      <c r="I12189" s="61">
        <f t="shared" si="955"/>
        <v>9.0329194247116718</v>
      </c>
      <c r="J12189" s="61">
        <f t="shared" si="956"/>
        <v>2.1095422841812121</v>
      </c>
      <c r="K12189" s="61">
        <f t="shared" si="957"/>
        <v>428.19333333333333</v>
      </c>
    </row>
    <row r="12190" spans="1:11" x14ac:dyDescent="0.25">
      <c r="A12190" s="76">
        <f t="shared" si="958"/>
        <v>12185</v>
      </c>
      <c r="B12190" s="92" t="s">
        <v>12721</v>
      </c>
      <c r="C12190" s="94" t="s">
        <v>27830</v>
      </c>
      <c r="D12190" s="70" t="s">
        <v>2259</v>
      </c>
      <c r="E12190" s="83">
        <v>154.35</v>
      </c>
      <c r="F12190" s="99">
        <v>160</v>
      </c>
      <c r="G12190" s="59">
        <v>157.41</v>
      </c>
      <c r="H12190" s="61">
        <f t="shared" si="954"/>
        <v>157.25333333333333</v>
      </c>
      <c r="I12190" s="61">
        <f t="shared" si="955"/>
        <v>2.8282562354449694</v>
      </c>
      <c r="J12190" s="61">
        <f t="shared" si="956"/>
        <v>1.7985349979512695</v>
      </c>
      <c r="K12190" s="61">
        <f t="shared" si="957"/>
        <v>157.25333333333333</v>
      </c>
    </row>
    <row r="12191" spans="1:11" ht="25.5" x14ac:dyDescent="0.25">
      <c r="A12191" s="76">
        <f t="shared" si="958"/>
        <v>12186</v>
      </c>
      <c r="B12191" s="92" t="s">
        <v>12722</v>
      </c>
      <c r="C12191" s="94" t="s">
        <v>27831</v>
      </c>
      <c r="D12191" s="70" t="s">
        <v>2259</v>
      </c>
      <c r="E12191" s="83">
        <v>63</v>
      </c>
      <c r="F12191" s="99">
        <v>66</v>
      </c>
      <c r="G12191" s="59">
        <v>64.319999999999993</v>
      </c>
      <c r="H12191" s="61">
        <f t="shared" si="954"/>
        <v>64.44</v>
      </c>
      <c r="I12191" s="61">
        <f t="shared" si="955"/>
        <v>1.5035956903370005</v>
      </c>
      <c r="J12191" s="61">
        <f t="shared" si="956"/>
        <v>2.3333266454639983</v>
      </c>
      <c r="K12191" s="61">
        <f t="shared" si="957"/>
        <v>64.44</v>
      </c>
    </row>
    <row r="12192" spans="1:11" ht="38.25" x14ac:dyDescent="0.25">
      <c r="A12192" s="76">
        <f t="shared" si="958"/>
        <v>12187</v>
      </c>
      <c r="B12192" s="92" t="s">
        <v>12723</v>
      </c>
      <c r="C12192" s="94" t="s">
        <v>27832</v>
      </c>
      <c r="D12192" s="70" t="s">
        <v>2259</v>
      </c>
      <c r="E12192" s="83">
        <v>125653.5</v>
      </c>
      <c r="F12192" s="99">
        <v>131911</v>
      </c>
      <c r="G12192" s="59">
        <v>128141.44</v>
      </c>
      <c r="H12192" s="61">
        <f t="shared" si="954"/>
        <v>128568.64666666667</v>
      </c>
      <c r="I12192" s="61">
        <f t="shared" si="955"/>
        <v>3150.5484783658435</v>
      </c>
      <c r="J12192" s="61">
        <f t="shared" si="956"/>
        <v>2.4504796154027417</v>
      </c>
      <c r="K12192" s="61">
        <f t="shared" si="957"/>
        <v>128568.64666666667</v>
      </c>
    </row>
    <row r="12193" spans="1:11" ht="38.25" x14ac:dyDescent="0.25">
      <c r="A12193" s="76">
        <f t="shared" si="958"/>
        <v>12188</v>
      </c>
      <c r="B12193" s="92" t="s">
        <v>12724</v>
      </c>
      <c r="C12193" s="94" t="s">
        <v>27833</v>
      </c>
      <c r="D12193" s="70" t="s">
        <v>2259</v>
      </c>
      <c r="E12193" s="83">
        <v>103404</v>
      </c>
      <c r="F12193" s="99">
        <v>107778</v>
      </c>
      <c r="G12193" s="59">
        <v>105709.91</v>
      </c>
      <c r="H12193" s="61">
        <f t="shared" si="954"/>
        <v>105630.63666666667</v>
      </c>
      <c r="I12193" s="61">
        <f t="shared" si="955"/>
        <v>2188.0772829206317</v>
      </c>
      <c r="J12193" s="61">
        <f t="shared" si="956"/>
        <v>2.0714419149298875</v>
      </c>
      <c r="K12193" s="61">
        <f t="shared" si="957"/>
        <v>105630.63666666667</v>
      </c>
    </row>
    <row r="12194" spans="1:11" x14ac:dyDescent="0.25">
      <c r="A12194" s="76">
        <f t="shared" si="958"/>
        <v>12189</v>
      </c>
      <c r="B12194" s="92" t="s">
        <v>12725</v>
      </c>
      <c r="C12194" s="94" t="s">
        <v>27834</v>
      </c>
      <c r="D12194" s="70" t="s">
        <v>2259</v>
      </c>
      <c r="E12194" s="83">
        <v>127267.35</v>
      </c>
      <c r="F12194" s="99">
        <v>132753</v>
      </c>
      <c r="G12194" s="59">
        <v>130207.23</v>
      </c>
      <c r="H12194" s="61">
        <f t="shared" si="954"/>
        <v>130075.86</v>
      </c>
      <c r="I12194" s="61">
        <f t="shared" si="955"/>
        <v>2745.1835163245432</v>
      </c>
      <c r="J12194" s="61">
        <f t="shared" si="956"/>
        <v>2.1104481003043478</v>
      </c>
      <c r="K12194" s="61">
        <f t="shared" si="957"/>
        <v>130075.86</v>
      </c>
    </row>
    <row r="12195" spans="1:11" x14ac:dyDescent="0.25">
      <c r="A12195" s="76">
        <f t="shared" si="958"/>
        <v>12190</v>
      </c>
      <c r="B12195" s="92" t="s">
        <v>12726</v>
      </c>
      <c r="C12195" s="94" t="s">
        <v>27835</v>
      </c>
      <c r="D12195" s="70" t="s">
        <v>2259</v>
      </c>
      <c r="E12195" s="83">
        <v>105</v>
      </c>
      <c r="F12195" s="99">
        <v>109</v>
      </c>
      <c r="G12195" s="59">
        <v>107.08</v>
      </c>
      <c r="H12195" s="61">
        <f t="shared" si="954"/>
        <v>107.02666666666666</v>
      </c>
      <c r="I12195" s="61">
        <f t="shared" si="955"/>
        <v>2.0005332622411789</v>
      </c>
      <c r="J12195" s="61">
        <f t="shared" si="956"/>
        <v>1.8691914123344766</v>
      </c>
      <c r="K12195" s="61">
        <f t="shared" si="957"/>
        <v>107.02666666666666</v>
      </c>
    </row>
    <row r="12196" spans="1:11" ht="25.5" x14ac:dyDescent="0.25">
      <c r="A12196" s="76">
        <f t="shared" si="958"/>
        <v>12191</v>
      </c>
      <c r="B12196" s="92" t="s">
        <v>12727</v>
      </c>
      <c r="C12196" s="94" t="s">
        <v>27836</v>
      </c>
      <c r="D12196" s="70" t="s">
        <v>2259</v>
      </c>
      <c r="E12196" s="83">
        <v>9641.1</v>
      </c>
      <c r="F12196" s="99">
        <v>10036</v>
      </c>
      <c r="G12196" s="59">
        <v>9843.56</v>
      </c>
      <c r="H12196" s="61">
        <f t="shared" si="954"/>
        <v>9840.2199999999993</v>
      </c>
      <c r="I12196" s="61">
        <f t="shared" si="955"/>
        <v>197.47118574617394</v>
      </c>
      <c r="J12196" s="61">
        <f t="shared" si="956"/>
        <v>2.0067761264095108</v>
      </c>
      <c r="K12196" s="61">
        <f t="shared" si="957"/>
        <v>9840.2199999999993</v>
      </c>
    </row>
    <row r="12197" spans="1:11" ht="25.5" x14ac:dyDescent="0.25">
      <c r="A12197" s="76">
        <f t="shared" si="958"/>
        <v>12192</v>
      </c>
      <c r="B12197" s="92" t="s">
        <v>12728</v>
      </c>
      <c r="C12197" s="94" t="s">
        <v>27837</v>
      </c>
      <c r="D12197" s="70" t="s">
        <v>2259</v>
      </c>
      <c r="E12197" s="83">
        <v>48.3</v>
      </c>
      <c r="F12197" s="99">
        <v>51</v>
      </c>
      <c r="G12197" s="59">
        <v>49.26</v>
      </c>
      <c r="H12197" s="61">
        <f t="shared" si="954"/>
        <v>49.52</v>
      </c>
      <c r="I12197" s="61">
        <f t="shared" si="955"/>
        <v>1.3686489688740513</v>
      </c>
      <c r="J12197" s="61">
        <f t="shared" si="956"/>
        <v>2.7638307125889563</v>
      </c>
      <c r="K12197" s="61">
        <f t="shared" si="957"/>
        <v>49.52</v>
      </c>
    </row>
    <row r="12198" spans="1:11" x14ac:dyDescent="0.25">
      <c r="A12198" s="76">
        <f t="shared" si="958"/>
        <v>12193</v>
      </c>
      <c r="B12198" s="92" t="s">
        <v>12729</v>
      </c>
      <c r="C12198" s="94" t="s">
        <v>27838</v>
      </c>
      <c r="D12198" s="70" t="s">
        <v>2259</v>
      </c>
      <c r="E12198" s="83">
        <v>43160.25</v>
      </c>
      <c r="F12198" s="99">
        <v>44986</v>
      </c>
      <c r="G12198" s="59">
        <v>44122.720000000001</v>
      </c>
      <c r="H12198" s="61">
        <f t="shared" ref="H12198:H12257" si="959">AVERAGE(E12198:G12198)</f>
        <v>44089.656666666669</v>
      </c>
      <c r="I12198" s="61">
        <f t="shared" ref="I12198:I12257" si="960">SQRT(((SUM((POWER(G12198-H12198,2)),(POWER(F12198-H12198,2)),(POWER(E12198-H12198,2)))/(COLUMNS(E12198:G12198)-1))))</f>
        <v>913.32395875359225</v>
      </c>
      <c r="J12198" s="61">
        <f t="shared" ref="J12198:J12257" si="961">I12198/H12198*100</f>
        <v>2.071515243719503</v>
      </c>
      <c r="K12198" s="61">
        <f t="shared" ref="K12198:K12257" si="962">H12198</f>
        <v>44089.656666666669</v>
      </c>
    </row>
    <row r="12199" spans="1:11" ht="25.5" x14ac:dyDescent="0.25">
      <c r="A12199" s="76">
        <f t="shared" si="958"/>
        <v>12194</v>
      </c>
      <c r="B12199" s="92" t="s">
        <v>12730</v>
      </c>
      <c r="C12199" s="94" t="s">
        <v>27839</v>
      </c>
      <c r="D12199" s="70" t="s">
        <v>2259</v>
      </c>
      <c r="E12199" s="83">
        <v>229.95</v>
      </c>
      <c r="F12199" s="99">
        <v>240</v>
      </c>
      <c r="G12199" s="59">
        <v>235.26</v>
      </c>
      <c r="H12199" s="61">
        <f t="shared" si="959"/>
        <v>235.07000000000002</v>
      </c>
      <c r="I12199" s="61">
        <f t="shared" si="960"/>
        <v>5.0276933080688258</v>
      </c>
      <c r="J12199" s="61">
        <f t="shared" si="961"/>
        <v>2.1388068694724232</v>
      </c>
      <c r="K12199" s="61">
        <f t="shared" si="962"/>
        <v>235.07000000000002</v>
      </c>
    </row>
    <row r="12200" spans="1:11" ht="25.5" x14ac:dyDescent="0.25">
      <c r="A12200" s="76">
        <f t="shared" si="958"/>
        <v>12195</v>
      </c>
      <c r="B12200" s="92" t="s">
        <v>12731</v>
      </c>
      <c r="C12200" s="94" t="s">
        <v>27840</v>
      </c>
      <c r="D12200" s="70" t="s">
        <v>2259</v>
      </c>
      <c r="E12200" s="83">
        <v>270.89999999999998</v>
      </c>
      <c r="F12200" s="99">
        <v>282</v>
      </c>
      <c r="G12200" s="59">
        <v>276.26</v>
      </c>
      <c r="H12200" s="61">
        <f t="shared" si="959"/>
        <v>276.38666666666666</v>
      </c>
      <c r="I12200" s="61">
        <f t="shared" si="960"/>
        <v>5.5510839782274468</v>
      </c>
      <c r="J12200" s="61">
        <f t="shared" si="961"/>
        <v>2.0084485424625336</v>
      </c>
      <c r="K12200" s="61">
        <f t="shared" si="962"/>
        <v>276.38666666666666</v>
      </c>
    </row>
    <row r="12201" spans="1:11" ht="25.5" x14ac:dyDescent="0.25">
      <c r="A12201" s="76">
        <f t="shared" si="958"/>
        <v>12196</v>
      </c>
      <c r="B12201" s="92" t="s">
        <v>12732</v>
      </c>
      <c r="C12201" s="94" t="s">
        <v>27841</v>
      </c>
      <c r="D12201" s="70" t="s">
        <v>2259</v>
      </c>
      <c r="E12201" s="83">
        <v>270.89999999999998</v>
      </c>
      <c r="F12201" s="99">
        <v>282</v>
      </c>
      <c r="G12201" s="59">
        <v>276.58999999999997</v>
      </c>
      <c r="H12201" s="61">
        <f t="shared" si="959"/>
        <v>276.49666666666667</v>
      </c>
      <c r="I12201" s="61">
        <f t="shared" si="960"/>
        <v>5.5505885573814115</v>
      </c>
      <c r="J12201" s="61">
        <f t="shared" si="961"/>
        <v>2.0074703338369639</v>
      </c>
      <c r="K12201" s="61">
        <f t="shared" si="962"/>
        <v>276.49666666666667</v>
      </c>
    </row>
    <row r="12202" spans="1:11" ht="25.5" x14ac:dyDescent="0.25">
      <c r="A12202" s="76">
        <f t="shared" si="958"/>
        <v>12197</v>
      </c>
      <c r="B12202" s="92" t="s">
        <v>12733</v>
      </c>
      <c r="C12202" s="94" t="s">
        <v>27842</v>
      </c>
      <c r="D12202" s="70" t="s">
        <v>2259</v>
      </c>
      <c r="E12202" s="83">
        <v>285.60000000000002</v>
      </c>
      <c r="F12202" s="99">
        <v>300</v>
      </c>
      <c r="G12202" s="59">
        <v>291.25</v>
      </c>
      <c r="H12202" s="61">
        <f t="shared" si="959"/>
        <v>292.28333333333336</v>
      </c>
      <c r="I12202" s="61">
        <f t="shared" si="960"/>
        <v>7.2554002876018622</v>
      </c>
      <c r="J12202" s="61">
        <f t="shared" si="961"/>
        <v>2.4823174844962748</v>
      </c>
      <c r="K12202" s="61">
        <f t="shared" si="962"/>
        <v>292.28333333333336</v>
      </c>
    </row>
    <row r="12203" spans="1:11" ht="25.5" x14ac:dyDescent="0.25">
      <c r="A12203" s="76">
        <f t="shared" si="958"/>
        <v>12198</v>
      </c>
      <c r="B12203" s="92" t="s">
        <v>12734</v>
      </c>
      <c r="C12203" s="94" t="s">
        <v>27843</v>
      </c>
      <c r="D12203" s="70" t="s">
        <v>2259</v>
      </c>
      <c r="E12203" s="83">
        <v>10733.1</v>
      </c>
      <c r="F12203" s="99">
        <v>11187</v>
      </c>
      <c r="G12203" s="59">
        <v>10972.45</v>
      </c>
      <c r="H12203" s="61">
        <f t="shared" si="959"/>
        <v>10964.183333333334</v>
      </c>
      <c r="I12203" s="61">
        <f t="shared" si="960"/>
        <v>227.06288959962887</v>
      </c>
      <c r="J12203" s="61">
        <f t="shared" si="961"/>
        <v>2.0709512299863846</v>
      </c>
      <c r="K12203" s="61">
        <f t="shared" si="962"/>
        <v>10964.183333333334</v>
      </c>
    </row>
    <row r="12204" spans="1:11" x14ac:dyDescent="0.25">
      <c r="A12204" s="76">
        <f t="shared" si="958"/>
        <v>12199</v>
      </c>
      <c r="B12204" s="92" t="s">
        <v>12735</v>
      </c>
      <c r="C12204" s="94" t="s">
        <v>27844</v>
      </c>
      <c r="D12204" s="70" t="s">
        <v>2259</v>
      </c>
      <c r="E12204" s="83">
        <v>3.15</v>
      </c>
      <c r="F12204" s="99">
        <v>3</v>
      </c>
      <c r="G12204" s="59">
        <v>3.22</v>
      </c>
      <c r="H12204" s="61">
        <f t="shared" si="959"/>
        <v>3.1233333333333335</v>
      </c>
      <c r="I12204" s="61">
        <f t="shared" si="960"/>
        <v>0.11239810200058251</v>
      </c>
      <c r="J12204" s="61">
        <f t="shared" si="961"/>
        <v>3.5986585485778813</v>
      </c>
      <c r="K12204" s="61">
        <f t="shared" si="962"/>
        <v>3.1233333333333335</v>
      </c>
    </row>
    <row r="12205" spans="1:11" ht="38.25" x14ac:dyDescent="0.25">
      <c r="A12205" s="76">
        <f t="shared" si="958"/>
        <v>12200</v>
      </c>
      <c r="B12205" s="92" t="s">
        <v>12736</v>
      </c>
      <c r="C12205" s="94" t="s">
        <v>27845</v>
      </c>
      <c r="D12205" s="70" t="s">
        <v>2259</v>
      </c>
      <c r="E12205" s="83">
        <v>329.7</v>
      </c>
      <c r="F12205" s="99">
        <v>343</v>
      </c>
      <c r="G12205" s="59">
        <v>336.23</v>
      </c>
      <c r="H12205" s="61">
        <f t="shared" si="959"/>
        <v>336.31</v>
      </c>
      <c r="I12205" s="61">
        <f t="shared" si="960"/>
        <v>6.6503608924629098</v>
      </c>
      <c r="J12205" s="61">
        <f t="shared" si="961"/>
        <v>1.9774496424319554</v>
      </c>
      <c r="K12205" s="61">
        <f t="shared" si="962"/>
        <v>336.31</v>
      </c>
    </row>
    <row r="12206" spans="1:11" ht="38.25" x14ac:dyDescent="0.25">
      <c r="A12206" s="76">
        <f t="shared" si="958"/>
        <v>12201</v>
      </c>
      <c r="B12206" s="92" t="s">
        <v>12737</v>
      </c>
      <c r="C12206" s="94" t="s">
        <v>27846</v>
      </c>
      <c r="D12206" s="70" t="s">
        <v>2259</v>
      </c>
      <c r="E12206" s="83">
        <v>9558.15</v>
      </c>
      <c r="F12206" s="99">
        <v>9950</v>
      </c>
      <c r="G12206" s="59">
        <v>9758.8700000000008</v>
      </c>
      <c r="H12206" s="61">
        <f t="shared" si="959"/>
        <v>9755.6733333333341</v>
      </c>
      <c r="I12206" s="61">
        <f t="shared" si="960"/>
        <v>195.94455754966353</v>
      </c>
      <c r="J12206" s="61">
        <f t="shared" si="961"/>
        <v>2.0085190519874949</v>
      </c>
      <c r="K12206" s="61">
        <f t="shared" si="962"/>
        <v>9755.6733333333341</v>
      </c>
    </row>
    <row r="12207" spans="1:11" ht="25.5" x14ac:dyDescent="0.25">
      <c r="A12207" s="76">
        <f t="shared" si="958"/>
        <v>12202</v>
      </c>
      <c r="B12207" s="92" t="s">
        <v>12738</v>
      </c>
      <c r="C12207" s="94" t="s">
        <v>27847</v>
      </c>
      <c r="D12207" s="70" t="s">
        <v>2259</v>
      </c>
      <c r="E12207" s="83">
        <v>189</v>
      </c>
      <c r="F12207" s="99">
        <v>198</v>
      </c>
      <c r="G12207" s="59">
        <v>192.74</v>
      </c>
      <c r="H12207" s="61">
        <f t="shared" si="959"/>
        <v>193.24666666666667</v>
      </c>
      <c r="I12207" s="61">
        <f t="shared" si="960"/>
        <v>4.521341983674021</v>
      </c>
      <c r="J12207" s="61">
        <f t="shared" si="961"/>
        <v>2.3396739833411639</v>
      </c>
      <c r="K12207" s="61">
        <f t="shared" si="962"/>
        <v>193.24666666666667</v>
      </c>
    </row>
    <row r="12208" spans="1:11" ht="25.5" x14ac:dyDescent="0.25">
      <c r="A12208" s="76">
        <f t="shared" si="958"/>
        <v>12203</v>
      </c>
      <c r="B12208" s="92" t="s">
        <v>12739</v>
      </c>
      <c r="C12208" s="94" t="s">
        <v>27848</v>
      </c>
      <c r="D12208" s="70" t="s">
        <v>2259</v>
      </c>
      <c r="E12208" s="83">
        <v>2902.2</v>
      </c>
      <c r="F12208" s="99">
        <v>3025</v>
      </c>
      <c r="G12208" s="59">
        <v>2966.92</v>
      </c>
      <c r="H12208" s="61">
        <f t="shared" si="959"/>
        <v>2964.7066666666665</v>
      </c>
      <c r="I12208" s="61">
        <f t="shared" si="960"/>
        <v>61.429912366316664</v>
      </c>
      <c r="J12208" s="61">
        <f t="shared" si="961"/>
        <v>2.0720401467368328</v>
      </c>
      <c r="K12208" s="61">
        <f t="shared" si="962"/>
        <v>2964.7066666666665</v>
      </c>
    </row>
    <row r="12209" spans="1:11" x14ac:dyDescent="0.25">
      <c r="A12209" s="76">
        <f t="shared" si="958"/>
        <v>12204</v>
      </c>
      <c r="B12209" s="92" t="s">
        <v>12740</v>
      </c>
      <c r="C12209" s="94" t="s">
        <v>27849</v>
      </c>
      <c r="D12209" s="70" t="s">
        <v>2259</v>
      </c>
      <c r="E12209" s="83">
        <v>2323.65</v>
      </c>
      <c r="F12209" s="99">
        <v>2424</v>
      </c>
      <c r="G12209" s="59">
        <v>2377.33</v>
      </c>
      <c r="H12209" s="61">
        <f t="shared" si="959"/>
        <v>2374.9933333333333</v>
      </c>
      <c r="I12209" s="61">
        <f t="shared" si="960"/>
        <v>50.21579067716975</v>
      </c>
      <c r="J12209" s="61">
        <f t="shared" si="961"/>
        <v>2.1143550161756135</v>
      </c>
      <c r="K12209" s="61">
        <f t="shared" si="962"/>
        <v>2374.9933333333333</v>
      </c>
    </row>
    <row r="12210" spans="1:11" x14ac:dyDescent="0.25">
      <c r="A12210" s="76">
        <f t="shared" si="958"/>
        <v>12205</v>
      </c>
      <c r="B12210" s="92" t="s">
        <v>12741</v>
      </c>
      <c r="C12210" s="94" t="s">
        <v>27850</v>
      </c>
      <c r="D12210" s="70" t="s">
        <v>2259</v>
      </c>
      <c r="E12210" s="83">
        <v>1400.7</v>
      </c>
      <c r="F12210" s="99">
        <v>1456</v>
      </c>
      <c r="G12210" s="59">
        <v>1428.43</v>
      </c>
      <c r="H12210" s="61">
        <f t="shared" si="959"/>
        <v>1428.3766666666668</v>
      </c>
      <c r="I12210" s="61">
        <f t="shared" si="960"/>
        <v>27.650038577429363</v>
      </c>
      <c r="J12210" s="61">
        <f t="shared" si="961"/>
        <v>1.935766609934543</v>
      </c>
      <c r="K12210" s="61">
        <f t="shared" si="962"/>
        <v>1428.3766666666668</v>
      </c>
    </row>
    <row r="12211" spans="1:11" ht="25.5" x14ac:dyDescent="0.25">
      <c r="A12211" s="76">
        <f t="shared" si="958"/>
        <v>12206</v>
      </c>
      <c r="B12211" s="92" t="s">
        <v>12742</v>
      </c>
      <c r="C12211" s="94" t="s">
        <v>27851</v>
      </c>
      <c r="D12211" s="70" t="s">
        <v>2259</v>
      </c>
      <c r="E12211" s="83">
        <v>1138.2</v>
      </c>
      <c r="F12211" s="99">
        <v>1185</v>
      </c>
      <c r="G12211" s="59">
        <v>1162.0999999999999</v>
      </c>
      <c r="H12211" s="61">
        <f t="shared" si="959"/>
        <v>1161.7666666666667</v>
      </c>
      <c r="I12211" s="61">
        <f t="shared" si="960"/>
        <v>23.401780559037217</v>
      </c>
      <c r="J12211" s="61">
        <f t="shared" si="961"/>
        <v>2.0143270787912564</v>
      </c>
      <c r="K12211" s="61">
        <f t="shared" si="962"/>
        <v>1161.7666666666667</v>
      </c>
    </row>
    <row r="12212" spans="1:11" ht="25.5" x14ac:dyDescent="0.25">
      <c r="A12212" s="76">
        <f t="shared" si="958"/>
        <v>12207</v>
      </c>
      <c r="B12212" s="92" t="s">
        <v>12743</v>
      </c>
      <c r="C12212" s="94" t="s">
        <v>27852</v>
      </c>
      <c r="D12212" s="70" t="s">
        <v>2259</v>
      </c>
      <c r="E12212" s="83">
        <v>57.75</v>
      </c>
      <c r="F12212" s="99">
        <v>61</v>
      </c>
      <c r="G12212" s="59">
        <v>58.89</v>
      </c>
      <c r="H12212" s="61">
        <f t="shared" si="959"/>
        <v>59.213333333333331</v>
      </c>
      <c r="I12212" s="61">
        <f t="shared" si="960"/>
        <v>1.6489491603240329</v>
      </c>
      <c r="J12212" s="61">
        <f t="shared" si="961"/>
        <v>2.7847598969669551</v>
      </c>
      <c r="K12212" s="61">
        <f t="shared" si="962"/>
        <v>59.213333333333331</v>
      </c>
    </row>
    <row r="12213" spans="1:11" x14ac:dyDescent="0.25">
      <c r="A12213" s="76">
        <f t="shared" si="958"/>
        <v>12208</v>
      </c>
      <c r="B12213" s="92" t="s">
        <v>12744</v>
      </c>
      <c r="C12213" s="94" t="s">
        <v>27853</v>
      </c>
      <c r="D12213" s="70" t="s">
        <v>2259</v>
      </c>
      <c r="E12213" s="83">
        <v>2167.1999999999998</v>
      </c>
      <c r="F12213" s="99">
        <v>2259</v>
      </c>
      <c r="G12213" s="59">
        <v>2215.5300000000002</v>
      </c>
      <c r="H12213" s="61">
        <f t="shared" si="959"/>
        <v>2213.91</v>
      </c>
      <c r="I12213" s="61">
        <f t="shared" si="960"/>
        <v>45.92143617092141</v>
      </c>
      <c r="J12213" s="61">
        <f t="shared" si="961"/>
        <v>2.0742232597947257</v>
      </c>
      <c r="K12213" s="61">
        <f t="shared" si="962"/>
        <v>2213.91</v>
      </c>
    </row>
    <row r="12214" spans="1:11" x14ac:dyDescent="0.25">
      <c r="A12214" s="76">
        <f t="shared" si="958"/>
        <v>12209</v>
      </c>
      <c r="B12214" s="92" t="s">
        <v>12745</v>
      </c>
      <c r="C12214" s="94" t="s">
        <v>27854</v>
      </c>
      <c r="D12214" s="70" t="s">
        <v>2259</v>
      </c>
      <c r="E12214" s="83">
        <v>315</v>
      </c>
      <c r="F12214" s="99">
        <v>329</v>
      </c>
      <c r="G12214" s="59">
        <v>322.27999999999997</v>
      </c>
      <c r="H12214" s="61">
        <f t="shared" si="959"/>
        <v>322.09333333333331</v>
      </c>
      <c r="I12214" s="61">
        <f t="shared" si="960"/>
        <v>7.0018664178441252</v>
      </c>
      <c r="J12214" s="61">
        <f t="shared" si="961"/>
        <v>2.1738625712559898</v>
      </c>
      <c r="K12214" s="61">
        <f t="shared" si="962"/>
        <v>322.09333333333331</v>
      </c>
    </row>
    <row r="12215" spans="1:11" ht="25.5" x14ac:dyDescent="0.25">
      <c r="A12215" s="76">
        <f t="shared" si="958"/>
        <v>12210</v>
      </c>
      <c r="B12215" s="92" t="s">
        <v>12746</v>
      </c>
      <c r="C12215" s="94" t="s">
        <v>27855</v>
      </c>
      <c r="D12215" s="70" t="s">
        <v>2259</v>
      </c>
      <c r="E12215" s="83">
        <v>4914</v>
      </c>
      <c r="F12215" s="99">
        <v>5110</v>
      </c>
      <c r="G12215" s="59">
        <v>5011.3</v>
      </c>
      <c r="H12215" s="61">
        <f t="shared" si="959"/>
        <v>5011.7666666666664</v>
      </c>
      <c r="I12215" s="61">
        <f t="shared" si="960"/>
        <v>98.000833329790282</v>
      </c>
      <c r="J12215" s="61">
        <f t="shared" si="961"/>
        <v>1.9554149234758924</v>
      </c>
      <c r="K12215" s="61">
        <f t="shared" si="962"/>
        <v>5011.7666666666664</v>
      </c>
    </row>
    <row r="12216" spans="1:11" ht="25.5" x14ac:dyDescent="0.25">
      <c r="A12216" s="76">
        <f t="shared" si="958"/>
        <v>12211</v>
      </c>
      <c r="B12216" s="92" t="s">
        <v>12747</v>
      </c>
      <c r="C12216" s="94" t="s">
        <v>27856</v>
      </c>
      <c r="D12216" s="70" t="s">
        <v>2259</v>
      </c>
      <c r="E12216" s="83">
        <v>4419.45</v>
      </c>
      <c r="F12216" s="99">
        <v>4601</v>
      </c>
      <c r="G12216" s="59">
        <v>4512.26</v>
      </c>
      <c r="H12216" s="61">
        <f t="shared" si="959"/>
        <v>4510.9033333333336</v>
      </c>
      <c r="I12216" s="61">
        <f t="shared" si="960"/>
        <v>90.782603142525886</v>
      </c>
      <c r="J12216" s="61">
        <f t="shared" si="961"/>
        <v>2.0125149318028512</v>
      </c>
      <c r="K12216" s="61">
        <f t="shared" si="962"/>
        <v>4510.9033333333336</v>
      </c>
    </row>
    <row r="12217" spans="1:11" ht="25.5" x14ac:dyDescent="0.25">
      <c r="A12217" s="76">
        <f t="shared" si="958"/>
        <v>12212</v>
      </c>
      <c r="B12217" s="92" t="s">
        <v>12748</v>
      </c>
      <c r="C12217" s="94" t="s">
        <v>27857</v>
      </c>
      <c r="D12217" s="70" t="s">
        <v>2259</v>
      </c>
      <c r="E12217" s="83">
        <v>3415.65</v>
      </c>
      <c r="F12217" s="99">
        <v>3586</v>
      </c>
      <c r="G12217" s="59">
        <v>3483.28</v>
      </c>
      <c r="H12217" s="61">
        <f t="shared" si="959"/>
        <v>3494.9766666666669</v>
      </c>
      <c r="I12217" s="61">
        <f t="shared" si="960"/>
        <v>85.775227387243476</v>
      </c>
      <c r="J12217" s="61">
        <f t="shared" si="961"/>
        <v>2.4542432058366663</v>
      </c>
      <c r="K12217" s="61">
        <f t="shared" si="962"/>
        <v>3494.9766666666669</v>
      </c>
    </row>
    <row r="12218" spans="1:11" ht="25.5" x14ac:dyDescent="0.25">
      <c r="A12218" s="76">
        <f t="shared" si="958"/>
        <v>12213</v>
      </c>
      <c r="B12218" s="92" t="s">
        <v>12749</v>
      </c>
      <c r="C12218" s="94" t="s">
        <v>27858</v>
      </c>
      <c r="D12218" s="60" t="s">
        <v>2259</v>
      </c>
      <c r="E12218" s="83">
        <v>3825.15</v>
      </c>
      <c r="F12218" s="99">
        <v>3987</v>
      </c>
      <c r="G12218" s="59">
        <v>3910.45</v>
      </c>
      <c r="H12218" s="61">
        <f t="shared" si="959"/>
        <v>3907.5333333333328</v>
      </c>
      <c r="I12218" s="61">
        <f t="shared" si="960"/>
        <v>80.964410905862366</v>
      </c>
      <c r="J12218" s="61">
        <f t="shared" si="961"/>
        <v>2.0720081954309379</v>
      </c>
      <c r="K12218" s="61">
        <f t="shared" si="962"/>
        <v>3907.5333333333328</v>
      </c>
    </row>
    <row r="12219" spans="1:11" x14ac:dyDescent="0.25">
      <c r="A12219" s="76">
        <f t="shared" si="958"/>
        <v>12214</v>
      </c>
      <c r="B12219" s="92" t="s">
        <v>12750</v>
      </c>
      <c r="C12219" s="94" t="s">
        <v>27859</v>
      </c>
      <c r="D12219" s="70" t="s">
        <v>2259</v>
      </c>
      <c r="E12219" s="83">
        <v>62233.5</v>
      </c>
      <c r="F12219" s="99">
        <v>64916</v>
      </c>
      <c r="G12219" s="59">
        <v>63671.09</v>
      </c>
      <c r="H12219" s="61">
        <f t="shared" si="959"/>
        <v>63606.863333333335</v>
      </c>
      <c r="I12219" s="61">
        <f t="shared" si="960"/>
        <v>1342.4028311327911</v>
      </c>
      <c r="J12219" s="61">
        <f t="shared" si="961"/>
        <v>2.1104685261681526</v>
      </c>
      <c r="K12219" s="61">
        <f t="shared" si="962"/>
        <v>63606.863333333335</v>
      </c>
    </row>
    <row r="12220" spans="1:11" ht="25.5" x14ac:dyDescent="0.25">
      <c r="A12220" s="76">
        <f t="shared" si="958"/>
        <v>12215</v>
      </c>
      <c r="B12220" s="92" t="s">
        <v>12751</v>
      </c>
      <c r="C12220" s="94" t="s">
        <v>27860</v>
      </c>
      <c r="D12220" s="70" t="s">
        <v>2259</v>
      </c>
      <c r="E12220" s="83">
        <v>5044.2</v>
      </c>
      <c r="F12220" s="99">
        <v>5245</v>
      </c>
      <c r="G12220" s="59">
        <v>5144.08</v>
      </c>
      <c r="H12220" s="61">
        <f t="shared" si="959"/>
        <v>5144.4266666666672</v>
      </c>
      <c r="I12220" s="61">
        <f t="shared" si="960"/>
        <v>100.40044887017862</v>
      </c>
      <c r="J12220" s="61">
        <f t="shared" si="961"/>
        <v>1.9516353400608026</v>
      </c>
      <c r="K12220" s="61">
        <f t="shared" si="962"/>
        <v>5144.4266666666672</v>
      </c>
    </row>
    <row r="12221" spans="1:11" ht="25.5" x14ac:dyDescent="0.25">
      <c r="A12221" s="76">
        <f t="shared" si="958"/>
        <v>12216</v>
      </c>
      <c r="B12221" s="92" t="s">
        <v>12752</v>
      </c>
      <c r="C12221" s="94" t="s">
        <v>27861</v>
      </c>
      <c r="D12221" s="70" t="s">
        <v>2259</v>
      </c>
      <c r="E12221" s="83">
        <v>170.1</v>
      </c>
      <c r="F12221" s="99">
        <v>177</v>
      </c>
      <c r="G12221" s="59">
        <v>173.67</v>
      </c>
      <c r="H12221" s="61">
        <f t="shared" si="959"/>
        <v>173.59</v>
      </c>
      <c r="I12221" s="61">
        <f t="shared" si="960"/>
        <v>3.4506955820529894</v>
      </c>
      <c r="J12221" s="61">
        <f t="shared" si="961"/>
        <v>1.9878423768955524</v>
      </c>
      <c r="K12221" s="61">
        <f t="shared" si="962"/>
        <v>173.59</v>
      </c>
    </row>
    <row r="12222" spans="1:11" x14ac:dyDescent="0.25">
      <c r="A12222" s="76">
        <f t="shared" si="958"/>
        <v>12217</v>
      </c>
      <c r="B12222" s="92" t="s">
        <v>12753</v>
      </c>
      <c r="C12222" s="94" t="s">
        <v>27862</v>
      </c>
      <c r="D12222" s="70" t="s">
        <v>2259</v>
      </c>
      <c r="E12222" s="83">
        <v>6780.9</v>
      </c>
      <c r="F12222" s="99">
        <v>7119</v>
      </c>
      <c r="G12222" s="59">
        <v>6915.16</v>
      </c>
      <c r="H12222" s="61">
        <f t="shared" si="959"/>
        <v>6938.3533333333326</v>
      </c>
      <c r="I12222" s="61">
        <f t="shared" si="960"/>
        <v>170.23909813357622</v>
      </c>
      <c r="J12222" s="61">
        <f t="shared" si="961"/>
        <v>2.4535951104667904</v>
      </c>
      <c r="K12222" s="61">
        <f t="shared" si="962"/>
        <v>6938.3533333333326</v>
      </c>
    </row>
    <row r="12223" spans="1:11" x14ac:dyDescent="0.25">
      <c r="A12223" s="76">
        <f t="shared" si="958"/>
        <v>12218</v>
      </c>
      <c r="B12223" s="92" t="s">
        <v>12753</v>
      </c>
      <c r="C12223" s="94" t="s">
        <v>27863</v>
      </c>
      <c r="D12223" s="70" t="s">
        <v>2259</v>
      </c>
      <c r="E12223" s="83">
        <v>10218.6</v>
      </c>
      <c r="F12223" s="99">
        <v>10651</v>
      </c>
      <c r="G12223" s="59">
        <v>10446.469999999999</v>
      </c>
      <c r="H12223" s="61">
        <f t="shared" si="959"/>
        <v>10438.69</v>
      </c>
      <c r="I12223" s="61">
        <f t="shared" si="960"/>
        <v>216.3049613393089</v>
      </c>
      <c r="J12223" s="61">
        <f t="shared" si="961"/>
        <v>2.0721466136010256</v>
      </c>
      <c r="K12223" s="61">
        <f t="shared" si="962"/>
        <v>10438.69</v>
      </c>
    </row>
    <row r="12224" spans="1:11" x14ac:dyDescent="0.25">
      <c r="A12224" s="76">
        <f t="shared" si="958"/>
        <v>12219</v>
      </c>
      <c r="B12224" s="92" t="s">
        <v>12753</v>
      </c>
      <c r="C12224" s="94" t="s">
        <v>27864</v>
      </c>
      <c r="D12224" s="70" t="s">
        <v>2259</v>
      </c>
      <c r="E12224" s="83">
        <v>11354.7</v>
      </c>
      <c r="F12224" s="99">
        <v>11844</v>
      </c>
      <c r="G12224" s="59">
        <v>11616.99</v>
      </c>
      <c r="H12224" s="61">
        <f t="shared" si="959"/>
        <v>11605.230000000001</v>
      </c>
      <c r="I12224" s="61">
        <f t="shared" si="960"/>
        <v>244.86189107331467</v>
      </c>
      <c r="J12224" s="61">
        <f t="shared" si="961"/>
        <v>2.1099270852306646</v>
      </c>
      <c r="K12224" s="61">
        <f t="shared" si="962"/>
        <v>11605.230000000001</v>
      </c>
    </row>
    <row r="12225" spans="1:11" x14ac:dyDescent="0.25">
      <c r="A12225" s="76">
        <f t="shared" si="958"/>
        <v>12220</v>
      </c>
      <c r="B12225" s="92" t="s">
        <v>12753</v>
      </c>
      <c r="C12225" s="94" t="s">
        <v>27865</v>
      </c>
      <c r="D12225" s="70" t="s">
        <v>2259</v>
      </c>
      <c r="E12225" s="83">
        <v>13047.3</v>
      </c>
      <c r="F12225" s="99">
        <v>13567</v>
      </c>
      <c r="G12225" s="59">
        <v>13305.64</v>
      </c>
      <c r="H12225" s="61">
        <f t="shared" si="959"/>
        <v>13306.646666666667</v>
      </c>
      <c r="I12225" s="61">
        <f t="shared" si="960"/>
        <v>259.85146244216816</v>
      </c>
      <c r="J12225" s="61">
        <f t="shared" si="961"/>
        <v>1.9527944864809528</v>
      </c>
      <c r="K12225" s="61">
        <f t="shared" si="962"/>
        <v>13306.646666666667</v>
      </c>
    </row>
    <row r="12226" spans="1:11" x14ac:dyDescent="0.25">
      <c r="A12226" s="76">
        <f t="shared" si="958"/>
        <v>12221</v>
      </c>
      <c r="B12226" s="92" t="s">
        <v>12753</v>
      </c>
      <c r="C12226" s="94" t="s">
        <v>27866</v>
      </c>
      <c r="D12226" s="70" t="s">
        <v>2259</v>
      </c>
      <c r="E12226" s="83">
        <v>19959.45</v>
      </c>
      <c r="F12226" s="99">
        <v>20778</v>
      </c>
      <c r="G12226" s="59">
        <v>20378.599999999999</v>
      </c>
      <c r="H12226" s="61">
        <f t="shared" si="959"/>
        <v>20372.016666666666</v>
      </c>
      <c r="I12226" s="61">
        <f t="shared" si="960"/>
        <v>409.31470879182075</v>
      </c>
      <c r="J12226" s="61">
        <f t="shared" si="961"/>
        <v>2.0092007359367341</v>
      </c>
      <c r="K12226" s="61">
        <f t="shared" si="962"/>
        <v>20372.016666666666</v>
      </c>
    </row>
    <row r="12227" spans="1:11" x14ac:dyDescent="0.25">
      <c r="A12227" s="76">
        <f t="shared" si="958"/>
        <v>12222</v>
      </c>
      <c r="B12227" s="92" t="s">
        <v>12753</v>
      </c>
      <c r="C12227" s="94" t="s">
        <v>27867</v>
      </c>
      <c r="D12227" s="70" t="s">
        <v>2259</v>
      </c>
      <c r="E12227" s="83">
        <v>15017.1</v>
      </c>
      <c r="F12227" s="99">
        <v>15765</v>
      </c>
      <c r="G12227" s="59">
        <v>15314.44</v>
      </c>
      <c r="H12227" s="61">
        <f t="shared" si="959"/>
        <v>15365.513333333334</v>
      </c>
      <c r="I12227" s="61">
        <f t="shared" si="960"/>
        <v>376.55672419083578</v>
      </c>
      <c r="J12227" s="61">
        <f t="shared" si="961"/>
        <v>2.450661530285152</v>
      </c>
      <c r="K12227" s="61">
        <f t="shared" si="962"/>
        <v>15365.513333333334</v>
      </c>
    </row>
    <row r="12228" spans="1:11" x14ac:dyDescent="0.25">
      <c r="A12228" s="76">
        <f t="shared" si="958"/>
        <v>12223</v>
      </c>
      <c r="B12228" s="92" t="s">
        <v>12753</v>
      </c>
      <c r="C12228" s="94" t="s">
        <v>27868</v>
      </c>
      <c r="D12228" s="70" t="s">
        <v>2259</v>
      </c>
      <c r="E12228" s="83">
        <v>8461.9500000000007</v>
      </c>
      <c r="F12228" s="99">
        <v>8820</v>
      </c>
      <c r="G12228" s="59">
        <v>8650.65</v>
      </c>
      <c r="H12228" s="61">
        <f t="shared" si="959"/>
        <v>8644.1999999999989</v>
      </c>
      <c r="I12228" s="61">
        <f t="shared" si="960"/>
        <v>179.11212270530396</v>
      </c>
      <c r="J12228" s="61">
        <f t="shared" si="961"/>
        <v>2.0720497293596165</v>
      </c>
      <c r="K12228" s="61">
        <f t="shared" si="962"/>
        <v>8644.1999999999989</v>
      </c>
    </row>
    <row r="12229" spans="1:11" x14ac:dyDescent="0.25">
      <c r="A12229" s="76">
        <f t="shared" si="958"/>
        <v>12224</v>
      </c>
      <c r="B12229" s="92" t="s">
        <v>12753</v>
      </c>
      <c r="C12229" s="94" t="s">
        <v>27869</v>
      </c>
      <c r="D12229" s="70" t="s">
        <v>2259</v>
      </c>
      <c r="E12229" s="83">
        <v>5657.4</v>
      </c>
      <c r="F12229" s="99">
        <v>5901</v>
      </c>
      <c r="G12229" s="59">
        <v>5788.09</v>
      </c>
      <c r="H12229" s="61">
        <f t="shared" si="959"/>
        <v>5782.163333333333</v>
      </c>
      <c r="I12229" s="61">
        <f t="shared" si="960"/>
        <v>121.90809666848786</v>
      </c>
      <c r="J12229" s="61">
        <f t="shared" si="961"/>
        <v>2.10834751010414</v>
      </c>
      <c r="K12229" s="61">
        <f t="shared" si="962"/>
        <v>5782.163333333333</v>
      </c>
    </row>
    <row r="12230" spans="1:11" x14ac:dyDescent="0.25">
      <c r="A12230" s="76">
        <f t="shared" si="958"/>
        <v>12225</v>
      </c>
      <c r="B12230" s="92" t="s">
        <v>12753</v>
      </c>
      <c r="C12230" s="94" t="s">
        <v>27870</v>
      </c>
      <c r="D12230" s="70" t="s">
        <v>2259</v>
      </c>
      <c r="E12230" s="83">
        <v>5580.75</v>
      </c>
      <c r="F12230" s="99">
        <v>5803</v>
      </c>
      <c r="G12230" s="59">
        <v>5691.25</v>
      </c>
      <c r="H12230" s="61">
        <f t="shared" si="959"/>
        <v>5691.666666666667</v>
      </c>
      <c r="I12230" s="61">
        <f t="shared" si="960"/>
        <v>111.1255858627226</v>
      </c>
      <c r="J12230" s="61">
        <f t="shared" si="961"/>
        <v>1.952426105933633</v>
      </c>
      <c r="K12230" s="61">
        <f t="shared" si="962"/>
        <v>5691.666666666667</v>
      </c>
    </row>
    <row r="12231" spans="1:11" ht="25.5" x14ac:dyDescent="0.25">
      <c r="A12231" s="76">
        <f t="shared" si="958"/>
        <v>12226</v>
      </c>
      <c r="B12231" s="92" t="s">
        <v>12754</v>
      </c>
      <c r="C12231" s="94" t="s">
        <v>27871</v>
      </c>
      <c r="D12231" s="70" t="s">
        <v>2259</v>
      </c>
      <c r="E12231" s="83">
        <v>6909</v>
      </c>
      <c r="F12231" s="99">
        <v>7192</v>
      </c>
      <c r="G12231" s="59">
        <v>7054.09</v>
      </c>
      <c r="H12231" s="61">
        <f t="shared" si="959"/>
        <v>7051.6966666666667</v>
      </c>
      <c r="I12231" s="61">
        <f t="shared" si="960"/>
        <v>141.51517951560297</v>
      </c>
      <c r="J12231" s="61">
        <f t="shared" si="961"/>
        <v>2.0068245445744211</v>
      </c>
      <c r="K12231" s="61">
        <f t="shared" si="962"/>
        <v>7051.6966666666667</v>
      </c>
    </row>
    <row r="12232" spans="1:11" ht="25.5" x14ac:dyDescent="0.25">
      <c r="A12232" s="76">
        <f t="shared" ref="A12232:A12295" si="963">A12231+1</f>
        <v>12227</v>
      </c>
      <c r="B12232" s="92" t="s">
        <v>12755</v>
      </c>
      <c r="C12232" s="94" t="s">
        <v>27871</v>
      </c>
      <c r="D12232" s="70" t="s">
        <v>2259</v>
      </c>
      <c r="E12232" s="83">
        <v>3627.75</v>
      </c>
      <c r="F12232" s="99">
        <v>3808</v>
      </c>
      <c r="G12232" s="59">
        <v>3699.58</v>
      </c>
      <c r="H12232" s="61">
        <f t="shared" si="959"/>
        <v>3711.7766666666666</v>
      </c>
      <c r="I12232" s="61">
        <f t="shared" si="960"/>
        <v>90.741857118605054</v>
      </c>
      <c r="J12232" s="61">
        <f t="shared" si="961"/>
        <v>2.4447014265029878</v>
      </c>
      <c r="K12232" s="61">
        <f t="shared" si="962"/>
        <v>3711.7766666666666</v>
      </c>
    </row>
    <row r="12233" spans="1:11" x14ac:dyDescent="0.25">
      <c r="A12233" s="76">
        <f t="shared" si="963"/>
        <v>12228</v>
      </c>
      <c r="B12233" s="92" t="s">
        <v>12756</v>
      </c>
      <c r="C12233" s="94" t="s">
        <v>27872</v>
      </c>
      <c r="D12233" s="70" t="s">
        <v>2259</v>
      </c>
      <c r="E12233" s="83">
        <v>841.05</v>
      </c>
      <c r="F12233" s="99">
        <v>877</v>
      </c>
      <c r="G12233" s="59">
        <v>859.81</v>
      </c>
      <c r="H12233" s="61">
        <f t="shared" si="959"/>
        <v>859.28666666666652</v>
      </c>
      <c r="I12233" s="61">
        <f t="shared" si="960"/>
        <v>17.980712814939629</v>
      </c>
      <c r="J12233" s="61">
        <f t="shared" si="961"/>
        <v>2.092516212859461</v>
      </c>
      <c r="K12233" s="61">
        <f t="shared" si="962"/>
        <v>859.28666666666652</v>
      </c>
    </row>
    <row r="12234" spans="1:11" x14ac:dyDescent="0.25">
      <c r="A12234" s="76">
        <f t="shared" si="963"/>
        <v>12229</v>
      </c>
      <c r="B12234" s="92" t="s">
        <v>12757</v>
      </c>
      <c r="C12234" s="94" t="s">
        <v>27872</v>
      </c>
      <c r="D12234" s="70" t="s">
        <v>2259</v>
      </c>
      <c r="E12234" s="83">
        <v>3208.8</v>
      </c>
      <c r="F12234" s="99">
        <v>3347</v>
      </c>
      <c r="G12234" s="59">
        <v>3282.92</v>
      </c>
      <c r="H12234" s="61">
        <f t="shared" si="959"/>
        <v>3279.5733333333337</v>
      </c>
      <c r="I12234" s="61">
        <f t="shared" si="960"/>
        <v>69.160755731363437</v>
      </c>
      <c r="J12234" s="61">
        <f t="shared" si="961"/>
        <v>2.108833945819073</v>
      </c>
      <c r="K12234" s="61">
        <f t="shared" si="962"/>
        <v>3279.5733333333337</v>
      </c>
    </row>
    <row r="12235" spans="1:11" ht="25.5" x14ac:dyDescent="0.25">
      <c r="A12235" s="76">
        <f t="shared" si="963"/>
        <v>12230</v>
      </c>
      <c r="B12235" s="92" t="s">
        <v>12758</v>
      </c>
      <c r="C12235" s="94" t="s">
        <v>27873</v>
      </c>
      <c r="D12235" s="70" t="s">
        <v>2259</v>
      </c>
      <c r="E12235" s="83">
        <v>7027.65</v>
      </c>
      <c r="F12235" s="99">
        <v>7307</v>
      </c>
      <c r="G12235" s="59">
        <v>7166.8</v>
      </c>
      <c r="H12235" s="61">
        <f t="shared" si="959"/>
        <v>7167.1500000000005</v>
      </c>
      <c r="I12235" s="61">
        <f t="shared" si="960"/>
        <v>139.67532888810413</v>
      </c>
      <c r="J12235" s="61">
        <f t="shared" si="961"/>
        <v>1.9488266450137661</v>
      </c>
      <c r="K12235" s="61">
        <f t="shared" si="962"/>
        <v>7167.1500000000005</v>
      </c>
    </row>
    <row r="12236" spans="1:11" x14ac:dyDescent="0.25">
      <c r="A12236" s="76">
        <f t="shared" si="963"/>
        <v>12231</v>
      </c>
      <c r="B12236" s="92" t="s">
        <v>12759</v>
      </c>
      <c r="C12236" s="94" t="s">
        <v>27874</v>
      </c>
      <c r="D12236" s="70" t="s">
        <v>2259</v>
      </c>
      <c r="E12236" s="83">
        <v>8297.1</v>
      </c>
      <c r="F12236" s="99">
        <v>8637</v>
      </c>
      <c r="G12236" s="59">
        <v>8471.34</v>
      </c>
      <c r="H12236" s="61">
        <f t="shared" si="959"/>
        <v>8468.48</v>
      </c>
      <c r="I12236" s="61">
        <f t="shared" si="960"/>
        <v>169.968047585421</v>
      </c>
      <c r="J12236" s="61">
        <f t="shared" si="961"/>
        <v>2.0070667650560785</v>
      </c>
      <c r="K12236" s="61">
        <f t="shared" si="962"/>
        <v>8468.48</v>
      </c>
    </row>
    <row r="12237" spans="1:11" x14ac:dyDescent="0.25">
      <c r="A12237" s="76">
        <f t="shared" si="963"/>
        <v>12232</v>
      </c>
      <c r="B12237" s="92" t="s">
        <v>12760</v>
      </c>
      <c r="C12237" s="94" t="s">
        <v>27875</v>
      </c>
      <c r="D12237" s="70" t="s">
        <v>2259</v>
      </c>
      <c r="E12237" s="83">
        <v>8374.7999999999993</v>
      </c>
      <c r="F12237" s="99">
        <v>8792</v>
      </c>
      <c r="G12237" s="59">
        <v>8540.6200000000008</v>
      </c>
      <c r="H12237" s="61">
        <f t="shared" si="959"/>
        <v>8569.14</v>
      </c>
      <c r="I12237" s="61">
        <f t="shared" si="960"/>
        <v>210.05714174957279</v>
      </c>
      <c r="J12237" s="61">
        <f t="shared" si="961"/>
        <v>2.4513211564937998</v>
      </c>
      <c r="K12237" s="61">
        <f t="shared" si="962"/>
        <v>8569.14</v>
      </c>
    </row>
    <row r="12238" spans="1:11" x14ac:dyDescent="0.25">
      <c r="A12238" s="76">
        <f t="shared" si="963"/>
        <v>12233</v>
      </c>
      <c r="B12238" s="92" t="s">
        <v>12761</v>
      </c>
      <c r="C12238" s="94" t="s">
        <v>27876</v>
      </c>
      <c r="D12238" s="70" t="s">
        <v>2259</v>
      </c>
      <c r="E12238" s="83">
        <v>9268.35</v>
      </c>
      <c r="F12238" s="99">
        <v>9660</v>
      </c>
      <c r="G12238" s="59">
        <v>9475.0300000000007</v>
      </c>
      <c r="H12238" s="61">
        <f t="shared" si="959"/>
        <v>9467.7933333333331</v>
      </c>
      <c r="I12238" s="61">
        <f t="shared" si="960"/>
        <v>195.92526032478116</v>
      </c>
      <c r="J12238" s="61">
        <f t="shared" si="961"/>
        <v>2.0693867454308026</v>
      </c>
      <c r="K12238" s="61">
        <f t="shared" si="962"/>
        <v>9467.7933333333331</v>
      </c>
    </row>
    <row r="12239" spans="1:11" x14ac:dyDescent="0.25">
      <c r="A12239" s="76">
        <f t="shared" si="963"/>
        <v>12234</v>
      </c>
      <c r="B12239" s="92" t="s">
        <v>12762</v>
      </c>
      <c r="C12239" s="94" t="s">
        <v>27877</v>
      </c>
      <c r="D12239" s="70" t="s">
        <v>2259</v>
      </c>
      <c r="E12239" s="83">
        <v>9964.5</v>
      </c>
      <c r="F12239" s="99">
        <v>10394</v>
      </c>
      <c r="G12239" s="59">
        <v>10194.68</v>
      </c>
      <c r="H12239" s="61">
        <f t="shared" si="959"/>
        <v>10184.393333333333</v>
      </c>
      <c r="I12239" s="61">
        <f t="shared" si="960"/>
        <v>214.9346973695344</v>
      </c>
      <c r="J12239" s="61">
        <f t="shared" si="961"/>
        <v>2.1104320143062139</v>
      </c>
      <c r="K12239" s="61">
        <f t="shared" si="962"/>
        <v>10184.393333333333</v>
      </c>
    </row>
    <row r="12240" spans="1:11" x14ac:dyDescent="0.25">
      <c r="A12240" s="76">
        <f t="shared" si="963"/>
        <v>12235</v>
      </c>
      <c r="B12240" s="92" t="s">
        <v>12762</v>
      </c>
      <c r="C12240" s="94" t="s">
        <v>27878</v>
      </c>
      <c r="D12240" s="70" t="s">
        <v>2259</v>
      </c>
      <c r="E12240" s="83">
        <v>7719.6</v>
      </c>
      <c r="F12240" s="99">
        <v>8027</v>
      </c>
      <c r="G12240" s="59">
        <v>7872.45</v>
      </c>
      <c r="H12240" s="61">
        <f t="shared" si="959"/>
        <v>7873.0166666666664</v>
      </c>
      <c r="I12240" s="61">
        <f t="shared" si="960"/>
        <v>153.7007834506164</v>
      </c>
      <c r="J12240" s="61">
        <f t="shared" si="961"/>
        <v>1.9522476575131058</v>
      </c>
      <c r="K12240" s="61">
        <f t="shared" si="962"/>
        <v>7873.0166666666664</v>
      </c>
    </row>
    <row r="12241" spans="1:11" x14ac:dyDescent="0.25">
      <c r="A12241" s="76">
        <f t="shared" si="963"/>
        <v>12236</v>
      </c>
      <c r="B12241" s="92" t="s">
        <v>12762</v>
      </c>
      <c r="C12241" s="94" t="s">
        <v>27879</v>
      </c>
      <c r="D12241" s="70" t="s">
        <v>2259</v>
      </c>
      <c r="E12241" s="83">
        <v>8835.75</v>
      </c>
      <c r="F12241" s="99">
        <v>9198</v>
      </c>
      <c r="G12241" s="59">
        <v>9021.2999999999993</v>
      </c>
      <c r="H12241" s="61">
        <f t="shared" si="959"/>
        <v>9018.35</v>
      </c>
      <c r="I12241" s="61">
        <f t="shared" si="960"/>
        <v>181.14301670227312</v>
      </c>
      <c r="J12241" s="61">
        <f t="shared" si="961"/>
        <v>2.0086048634425713</v>
      </c>
      <c r="K12241" s="61">
        <f t="shared" si="962"/>
        <v>9018.35</v>
      </c>
    </row>
    <row r="12242" spans="1:11" x14ac:dyDescent="0.25">
      <c r="A12242" s="76">
        <f t="shared" si="963"/>
        <v>12237</v>
      </c>
      <c r="B12242" s="92" t="s">
        <v>12762</v>
      </c>
      <c r="C12242" s="94" t="s">
        <v>27880</v>
      </c>
      <c r="D12242" s="70" t="s">
        <v>2259</v>
      </c>
      <c r="E12242" s="83">
        <v>9892.0499999999993</v>
      </c>
      <c r="F12242" s="99">
        <v>10385</v>
      </c>
      <c r="G12242" s="59">
        <v>10087.91</v>
      </c>
      <c r="H12242" s="61">
        <f t="shared" si="959"/>
        <v>10121.653333333334</v>
      </c>
      <c r="I12242" s="61">
        <f t="shared" si="960"/>
        <v>248.20129941910761</v>
      </c>
      <c r="J12242" s="61">
        <f t="shared" si="961"/>
        <v>2.4521813901856708</v>
      </c>
      <c r="K12242" s="61">
        <f t="shared" si="962"/>
        <v>10121.653333333334</v>
      </c>
    </row>
    <row r="12243" spans="1:11" x14ac:dyDescent="0.25">
      <c r="A12243" s="76">
        <f t="shared" si="963"/>
        <v>12238</v>
      </c>
      <c r="B12243" s="92" t="s">
        <v>12762</v>
      </c>
      <c r="C12243" s="94" t="s">
        <v>27881</v>
      </c>
      <c r="D12243" s="70" t="s">
        <v>2259</v>
      </c>
      <c r="E12243" s="83">
        <v>9252.6</v>
      </c>
      <c r="F12243" s="99">
        <v>9644</v>
      </c>
      <c r="G12243" s="59">
        <v>9458.93</v>
      </c>
      <c r="H12243" s="61">
        <f t="shared" si="959"/>
        <v>9451.8433333333323</v>
      </c>
      <c r="I12243" s="61">
        <f t="shared" si="960"/>
        <v>195.79620944577366</v>
      </c>
      <c r="J12243" s="61">
        <f t="shared" si="961"/>
        <v>2.0715134872715164</v>
      </c>
      <c r="K12243" s="61">
        <f t="shared" si="962"/>
        <v>9451.8433333333323</v>
      </c>
    </row>
    <row r="12244" spans="1:11" x14ac:dyDescent="0.25">
      <c r="A12244" s="76">
        <f t="shared" si="963"/>
        <v>12239</v>
      </c>
      <c r="B12244" s="92" t="s">
        <v>12762</v>
      </c>
      <c r="C12244" s="94" t="s">
        <v>27882</v>
      </c>
      <c r="D12244" s="70" t="s">
        <v>2259</v>
      </c>
      <c r="E12244" s="83">
        <v>7059.15</v>
      </c>
      <c r="F12244" s="99">
        <v>7363</v>
      </c>
      <c r="G12244" s="59">
        <v>7222.22</v>
      </c>
      <c r="H12244" s="61">
        <f t="shared" si="959"/>
        <v>7214.79</v>
      </c>
      <c r="I12244" s="61">
        <f t="shared" si="960"/>
        <v>152.06120248110645</v>
      </c>
      <c r="J12244" s="61">
        <f t="shared" si="961"/>
        <v>2.1076317187486602</v>
      </c>
      <c r="K12244" s="61">
        <f t="shared" si="962"/>
        <v>7214.79</v>
      </c>
    </row>
    <row r="12245" spans="1:11" x14ac:dyDescent="0.25">
      <c r="A12245" s="76">
        <f t="shared" si="963"/>
        <v>12240</v>
      </c>
      <c r="B12245" s="92" t="s">
        <v>12762</v>
      </c>
      <c r="C12245" s="94" t="s">
        <v>27883</v>
      </c>
      <c r="D12245" s="70" t="s">
        <v>2259</v>
      </c>
      <c r="E12245" s="83">
        <v>6558.3</v>
      </c>
      <c r="F12245" s="99">
        <v>6819</v>
      </c>
      <c r="G12245" s="59">
        <v>6688.15</v>
      </c>
      <c r="H12245" s="61">
        <f t="shared" si="959"/>
        <v>6688.4833333333327</v>
      </c>
      <c r="I12245" s="61">
        <f t="shared" si="960"/>
        <v>130.35031965182637</v>
      </c>
      <c r="J12245" s="61">
        <f t="shared" si="961"/>
        <v>1.9488770944856915</v>
      </c>
      <c r="K12245" s="61">
        <f t="shared" si="962"/>
        <v>6688.4833333333327</v>
      </c>
    </row>
    <row r="12246" spans="1:11" x14ac:dyDescent="0.25">
      <c r="A12246" s="76">
        <f t="shared" si="963"/>
        <v>12241</v>
      </c>
      <c r="B12246" s="92" t="s">
        <v>12762</v>
      </c>
      <c r="C12246" s="94" t="s">
        <v>27884</v>
      </c>
      <c r="D12246" s="70" t="s">
        <v>2259</v>
      </c>
      <c r="E12246" s="83">
        <v>6332.55</v>
      </c>
      <c r="F12246" s="99">
        <v>6592</v>
      </c>
      <c r="G12246" s="59">
        <v>6465.53</v>
      </c>
      <c r="H12246" s="61">
        <f t="shared" si="959"/>
        <v>6463.36</v>
      </c>
      <c r="I12246" s="61">
        <f t="shared" si="960"/>
        <v>129.73861144624593</v>
      </c>
      <c r="J12246" s="61">
        <f t="shared" si="961"/>
        <v>2.0072935972349666</v>
      </c>
      <c r="K12246" s="61">
        <f t="shared" si="962"/>
        <v>6463.36</v>
      </c>
    </row>
    <row r="12247" spans="1:11" x14ac:dyDescent="0.25">
      <c r="A12247" s="76">
        <f t="shared" si="963"/>
        <v>12242</v>
      </c>
      <c r="B12247" s="92" t="s">
        <v>12763</v>
      </c>
      <c r="C12247" s="94" t="s">
        <v>27885</v>
      </c>
      <c r="D12247" s="70" t="s">
        <v>2259</v>
      </c>
      <c r="E12247" s="83">
        <v>13401.15</v>
      </c>
      <c r="F12247" s="99">
        <v>14069</v>
      </c>
      <c r="G12247" s="59">
        <v>13666.49</v>
      </c>
      <c r="H12247" s="61">
        <f t="shared" si="959"/>
        <v>13712.213333333333</v>
      </c>
      <c r="I12247" s="61">
        <f t="shared" si="960"/>
        <v>336.26458783721705</v>
      </c>
      <c r="J12247" s="61">
        <f t="shared" si="961"/>
        <v>2.4522998560690694</v>
      </c>
      <c r="K12247" s="61">
        <f t="shared" si="962"/>
        <v>13712.213333333333</v>
      </c>
    </row>
    <row r="12248" spans="1:11" ht="25.5" x14ac:dyDescent="0.25">
      <c r="A12248" s="76">
        <f t="shared" si="963"/>
        <v>12243</v>
      </c>
      <c r="B12248" s="92" t="s">
        <v>12764</v>
      </c>
      <c r="C12248" s="94" t="s">
        <v>27886</v>
      </c>
      <c r="D12248" s="70" t="s">
        <v>2259</v>
      </c>
      <c r="E12248" s="83">
        <v>14497.35</v>
      </c>
      <c r="F12248" s="99">
        <v>15111</v>
      </c>
      <c r="G12248" s="59">
        <v>14820.64</v>
      </c>
      <c r="H12248" s="61">
        <f t="shared" si="959"/>
        <v>14809.663333333332</v>
      </c>
      <c r="I12248" s="61">
        <f t="shared" si="960"/>
        <v>306.97222355342382</v>
      </c>
      <c r="J12248" s="61">
        <f t="shared" si="961"/>
        <v>2.0727832675473188</v>
      </c>
      <c r="K12248" s="61">
        <f t="shared" si="962"/>
        <v>14809.663333333332</v>
      </c>
    </row>
    <row r="12249" spans="1:11" ht="25.5" x14ac:dyDescent="0.25">
      <c r="A12249" s="76">
        <f t="shared" si="963"/>
        <v>12244</v>
      </c>
      <c r="B12249" s="92" t="s">
        <v>12765</v>
      </c>
      <c r="C12249" s="94">
        <f>A12249</f>
        <v>12244</v>
      </c>
      <c r="D12249" s="70" t="s">
        <v>2259</v>
      </c>
      <c r="E12249" s="83">
        <v>6645.45</v>
      </c>
      <c r="F12249" s="99">
        <v>6932</v>
      </c>
      <c r="G12249" s="59">
        <v>6798.96</v>
      </c>
      <c r="H12249" s="61">
        <f t="shared" si="959"/>
        <v>6792.1366666666663</v>
      </c>
      <c r="I12249" s="61">
        <f t="shared" si="960"/>
        <v>143.39680621733999</v>
      </c>
      <c r="J12249" s="61">
        <f t="shared" si="961"/>
        <v>2.1112179164633025</v>
      </c>
      <c r="K12249" s="61">
        <f t="shared" si="962"/>
        <v>6792.1366666666663</v>
      </c>
    </row>
    <row r="12250" spans="1:11" ht="25.5" x14ac:dyDescent="0.25">
      <c r="A12250" s="76">
        <f t="shared" si="963"/>
        <v>12245</v>
      </c>
      <c r="B12250" s="92" t="s">
        <v>12766</v>
      </c>
      <c r="C12250" s="94" t="s">
        <v>27887</v>
      </c>
      <c r="D12250" s="70" t="s">
        <v>2259</v>
      </c>
      <c r="E12250" s="83">
        <v>7420.35</v>
      </c>
      <c r="F12250" s="99">
        <v>7716</v>
      </c>
      <c r="G12250" s="59">
        <v>7567.27</v>
      </c>
      <c r="H12250" s="61">
        <f t="shared" si="959"/>
        <v>7567.8733333333339</v>
      </c>
      <c r="I12250" s="61">
        <f t="shared" si="960"/>
        <v>147.82592341444473</v>
      </c>
      <c r="J12250" s="61">
        <f t="shared" si="961"/>
        <v>1.9533350639384124</v>
      </c>
      <c r="K12250" s="61">
        <f t="shared" si="962"/>
        <v>7567.8733333333339</v>
      </c>
    </row>
    <row r="12251" spans="1:11" ht="25.5" x14ac:dyDescent="0.25">
      <c r="A12251" s="76">
        <f t="shared" si="963"/>
        <v>12246</v>
      </c>
      <c r="B12251" s="92" t="s">
        <v>12767</v>
      </c>
      <c r="C12251" s="94" t="s">
        <v>27888</v>
      </c>
      <c r="D12251" s="70" t="s">
        <v>2259</v>
      </c>
      <c r="E12251" s="83">
        <v>6581.4</v>
      </c>
      <c r="F12251" s="99">
        <v>6851</v>
      </c>
      <c r="G12251" s="59">
        <v>6719.61</v>
      </c>
      <c r="H12251" s="61">
        <f t="shared" si="959"/>
        <v>6717.3366666666661</v>
      </c>
      <c r="I12251" s="61">
        <f t="shared" si="960"/>
        <v>134.8143762116392</v>
      </c>
      <c r="J12251" s="61">
        <f t="shared" si="961"/>
        <v>2.0069617305416063</v>
      </c>
      <c r="K12251" s="61">
        <f t="shared" si="962"/>
        <v>6717.3366666666661</v>
      </c>
    </row>
    <row r="12252" spans="1:11" ht="25.5" x14ac:dyDescent="0.25">
      <c r="A12252" s="76">
        <f t="shared" si="963"/>
        <v>12247</v>
      </c>
      <c r="B12252" s="92" t="s">
        <v>12768</v>
      </c>
      <c r="C12252" s="94" t="s">
        <v>27889</v>
      </c>
      <c r="D12252" s="70" t="s">
        <v>2259</v>
      </c>
      <c r="E12252" s="83">
        <v>286.64999999999998</v>
      </c>
      <c r="F12252" s="99">
        <v>301</v>
      </c>
      <c r="G12252" s="59">
        <v>292.33</v>
      </c>
      <c r="H12252" s="61">
        <f t="shared" si="959"/>
        <v>293.32666666666665</v>
      </c>
      <c r="I12252" s="61">
        <f t="shared" si="960"/>
        <v>7.2267304732730624</v>
      </c>
      <c r="J12252" s="61">
        <f t="shared" si="961"/>
        <v>2.46371410939103</v>
      </c>
      <c r="K12252" s="61">
        <f t="shared" si="962"/>
        <v>293.32666666666665</v>
      </c>
    </row>
    <row r="12253" spans="1:11" x14ac:dyDescent="0.25">
      <c r="A12253" s="76">
        <f t="shared" si="963"/>
        <v>12248</v>
      </c>
      <c r="B12253" s="92" t="s">
        <v>12769</v>
      </c>
      <c r="C12253" s="94" t="s">
        <v>27890</v>
      </c>
      <c r="D12253" s="70" t="s">
        <v>2259</v>
      </c>
      <c r="E12253" s="83">
        <v>8485.0499999999993</v>
      </c>
      <c r="F12253" s="99">
        <v>8844</v>
      </c>
      <c r="G12253" s="59">
        <v>8674.27</v>
      </c>
      <c r="H12253" s="61">
        <f t="shared" si="959"/>
        <v>8667.7733333333326</v>
      </c>
      <c r="I12253" s="61">
        <f t="shared" si="960"/>
        <v>179.56316613752796</v>
      </c>
      <c r="J12253" s="61">
        <f t="shared" si="961"/>
        <v>2.0716181564991851</v>
      </c>
      <c r="K12253" s="61">
        <f t="shared" si="962"/>
        <v>8667.7733333333326</v>
      </c>
    </row>
    <row r="12254" spans="1:11" ht="25.5" x14ac:dyDescent="0.25">
      <c r="A12254" s="76">
        <f t="shared" si="963"/>
        <v>12249</v>
      </c>
      <c r="B12254" s="92" t="s">
        <v>12770</v>
      </c>
      <c r="C12254" s="94" t="s">
        <v>27891</v>
      </c>
      <c r="D12254" s="70" t="s">
        <v>2259</v>
      </c>
      <c r="E12254" s="83">
        <v>16372.65</v>
      </c>
      <c r="F12254" s="99">
        <v>17078</v>
      </c>
      <c r="G12254" s="59">
        <v>16750.86</v>
      </c>
      <c r="H12254" s="61">
        <f t="shared" si="959"/>
        <v>16733.836666666666</v>
      </c>
      <c r="I12254" s="61">
        <f t="shared" si="960"/>
        <v>352.98300388734509</v>
      </c>
      <c r="J12254" s="61">
        <f t="shared" si="961"/>
        <v>2.1093967326122969</v>
      </c>
      <c r="K12254" s="61">
        <f t="shared" si="962"/>
        <v>16733.836666666666</v>
      </c>
    </row>
    <row r="12255" spans="1:11" ht="25.5" x14ac:dyDescent="0.25">
      <c r="A12255" s="76">
        <f t="shared" si="963"/>
        <v>12250</v>
      </c>
      <c r="B12255" s="92" t="s">
        <v>12771</v>
      </c>
      <c r="C12255" s="94">
        <f>A12255</f>
        <v>12250</v>
      </c>
      <c r="D12255" s="70" t="s">
        <v>2259</v>
      </c>
      <c r="E12255" s="83">
        <v>5307.75</v>
      </c>
      <c r="F12255" s="99">
        <v>5519</v>
      </c>
      <c r="G12255" s="59">
        <v>5412.84</v>
      </c>
      <c r="H12255" s="61">
        <f t="shared" si="959"/>
        <v>5413.1966666666667</v>
      </c>
      <c r="I12255" s="61">
        <f t="shared" si="960"/>
        <v>105.62545163611532</v>
      </c>
      <c r="J12255" s="61">
        <f t="shared" si="961"/>
        <v>1.9512583440120468</v>
      </c>
      <c r="K12255" s="61">
        <f t="shared" si="962"/>
        <v>5413.1966666666667</v>
      </c>
    </row>
    <row r="12256" spans="1:11" ht="25.5" x14ac:dyDescent="0.25">
      <c r="A12256" s="76">
        <f t="shared" si="963"/>
        <v>12251</v>
      </c>
      <c r="B12256" s="92" t="s">
        <v>12772</v>
      </c>
      <c r="C12256" s="94" t="s">
        <v>27891</v>
      </c>
      <c r="D12256" s="70" t="s">
        <v>2259</v>
      </c>
      <c r="E12256" s="83">
        <v>18016.95</v>
      </c>
      <c r="F12256" s="99">
        <v>18756</v>
      </c>
      <c r="G12256" s="59">
        <v>18395.310000000001</v>
      </c>
      <c r="H12256" s="61">
        <f t="shared" si="959"/>
        <v>18389.419999999998</v>
      </c>
      <c r="I12256" s="61">
        <f t="shared" si="960"/>
        <v>369.56020443224099</v>
      </c>
      <c r="J12256" s="61">
        <f t="shared" si="961"/>
        <v>2.0096349119887469</v>
      </c>
      <c r="K12256" s="61">
        <f t="shared" si="962"/>
        <v>18389.419999999998</v>
      </c>
    </row>
    <row r="12257" spans="1:11" ht="25.5" x14ac:dyDescent="0.25">
      <c r="A12257" s="76">
        <f t="shared" si="963"/>
        <v>12252</v>
      </c>
      <c r="B12257" s="92" t="s">
        <v>12773</v>
      </c>
      <c r="C12257" s="94" t="s">
        <v>27892</v>
      </c>
      <c r="D12257" s="70" t="s">
        <v>2259</v>
      </c>
      <c r="E12257" s="83">
        <v>5928.3</v>
      </c>
      <c r="F12257" s="99">
        <v>6224</v>
      </c>
      <c r="G12257" s="59">
        <v>6045.68</v>
      </c>
      <c r="H12257" s="61">
        <f t="shared" si="959"/>
        <v>6065.9933333333329</v>
      </c>
      <c r="I12257" s="61">
        <f t="shared" si="960"/>
        <v>148.89290155455129</v>
      </c>
      <c r="J12257" s="61">
        <f t="shared" si="961"/>
        <v>2.4545510252437572</v>
      </c>
      <c r="K12257" s="61">
        <f t="shared" si="962"/>
        <v>6065.9933333333329</v>
      </c>
    </row>
    <row r="12258" spans="1:11" ht="25.5" x14ac:dyDescent="0.25">
      <c r="A12258" s="76">
        <f t="shared" si="963"/>
        <v>12253</v>
      </c>
      <c r="B12258" s="92" t="s">
        <v>12774</v>
      </c>
      <c r="C12258" s="94" t="s">
        <v>27891</v>
      </c>
      <c r="D12258" s="70" t="s">
        <v>2259</v>
      </c>
      <c r="E12258" s="83">
        <v>11250.75</v>
      </c>
      <c r="F12258" s="99">
        <v>11727</v>
      </c>
      <c r="G12258" s="59">
        <v>11501.64</v>
      </c>
      <c r="H12258" s="61">
        <f>AVERAGE(E12258:G12258)</f>
        <v>11493.13</v>
      </c>
      <c r="I12258" s="61">
        <f>SQRT(((SUM((POWER(G12258-H12258,2)),(POWER(F12258-H12258,2)),(POWER(E12258-H12258,2)))/(COLUMNS(E12258:G12258)-1))))</f>
        <v>238.23902010376048</v>
      </c>
      <c r="J12258" s="61">
        <f>I12258/H12258*100</f>
        <v>2.0728819747428289</v>
      </c>
      <c r="K12258" s="61">
        <f>H12258</f>
        <v>11493.13</v>
      </c>
    </row>
    <row r="12259" spans="1:11" ht="25.5" x14ac:dyDescent="0.25">
      <c r="A12259" s="76">
        <f t="shared" si="963"/>
        <v>12254</v>
      </c>
      <c r="B12259" s="92" t="s">
        <v>12775</v>
      </c>
      <c r="C12259" s="94" t="s">
        <v>27892</v>
      </c>
      <c r="D12259" s="70" t="s">
        <v>2259</v>
      </c>
      <c r="E12259" s="83">
        <v>5928.3</v>
      </c>
      <c r="F12259" s="99">
        <v>6184</v>
      </c>
      <c r="G12259" s="59">
        <v>6065.24</v>
      </c>
      <c r="H12259" s="61">
        <f t="shared" ref="H12259:H12322" si="964">AVERAGE(E12259:G12259)</f>
        <v>6059.18</v>
      </c>
      <c r="I12259" s="61">
        <f t="shared" ref="I12259:I12322" si="965">SQRT(((SUM((POWER(G12259-H12259,2)),(POWER(F12259-H12259,2)),(POWER(E12259-H12259,2)))/(COLUMNS(E12259:G12259)-1))))</f>
        <v>127.95766956302374</v>
      </c>
      <c r="J12259" s="61">
        <f t="shared" ref="J12259:J12322" si="966">I12259/H12259*100</f>
        <v>2.1117984539661099</v>
      </c>
      <c r="K12259" s="61">
        <f t="shared" ref="K12259:K12322" si="967">H12259</f>
        <v>6059.18</v>
      </c>
    </row>
    <row r="12260" spans="1:11" x14ac:dyDescent="0.25">
      <c r="A12260" s="76">
        <f t="shared" si="963"/>
        <v>12255</v>
      </c>
      <c r="B12260" s="92" t="s">
        <v>12776</v>
      </c>
      <c r="C12260" s="94" t="s">
        <v>27893</v>
      </c>
      <c r="D12260" s="70" t="s">
        <v>2259</v>
      </c>
      <c r="E12260" s="83">
        <v>31490.55</v>
      </c>
      <c r="F12260" s="99">
        <v>32744</v>
      </c>
      <c r="G12260" s="59">
        <v>32114.06</v>
      </c>
      <c r="H12260" s="61">
        <f t="shared" si="964"/>
        <v>32116.203333333335</v>
      </c>
      <c r="I12260" s="61">
        <f t="shared" si="965"/>
        <v>626.7277487341164</v>
      </c>
      <c r="J12260" s="61">
        <f t="shared" si="966"/>
        <v>1.9514378528162981</v>
      </c>
      <c r="K12260" s="61">
        <f t="shared" si="967"/>
        <v>32116.203333333335</v>
      </c>
    </row>
    <row r="12261" spans="1:11" ht="25.5" x14ac:dyDescent="0.25">
      <c r="A12261" s="76">
        <f t="shared" si="963"/>
        <v>12256</v>
      </c>
      <c r="B12261" s="92" t="s">
        <v>12777</v>
      </c>
      <c r="C12261" s="94" t="s">
        <v>27894</v>
      </c>
      <c r="D12261" s="70" t="s">
        <v>2259</v>
      </c>
      <c r="E12261" s="83">
        <v>37583.699999999997</v>
      </c>
      <c r="F12261" s="99">
        <v>39125</v>
      </c>
      <c r="G12261" s="59">
        <v>38372.959999999999</v>
      </c>
      <c r="H12261" s="61">
        <f t="shared" si="964"/>
        <v>38360.553333333337</v>
      </c>
      <c r="I12261" s="61">
        <f t="shared" si="965"/>
        <v>770.72489679089483</v>
      </c>
      <c r="J12261" s="61">
        <f t="shared" si="966"/>
        <v>2.0091600089646642</v>
      </c>
      <c r="K12261" s="61">
        <f t="shared" si="967"/>
        <v>38360.553333333337</v>
      </c>
    </row>
    <row r="12262" spans="1:11" x14ac:dyDescent="0.25">
      <c r="A12262" s="76">
        <f t="shared" si="963"/>
        <v>12257</v>
      </c>
      <c r="B12262" s="92" t="s">
        <v>12778</v>
      </c>
      <c r="C12262" s="94" t="s">
        <v>27895</v>
      </c>
      <c r="D12262" s="70" t="s">
        <v>2259</v>
      </c>
      <c r="E12262" s="83">
        <v>26555.55</v>
      </c>
      <c r="F12262" s="99">
        <v>27878</v>
      </c>
      <c r="G12262" s="59">
        <v>27081.35</v>
      </c>
      <c r="H12262" s="61">
        <f t="shared" si="964"/>
        <v>27171.633333333331</v>
      </c>
      <c r="I12262" s="61">
        <f t="shared" si="965"/>
        <v>665.83166854193246</v>
      </c>
      <c r="J12262" s="61">
        <f t="shared" si="966"/>
        <v>2.4504661180051714</v>
      </c>
      <c r="K12262" s="61">
        <f t="shared" si="967"/>
        <v>27171.633333333331</v>
      </c>
    </row>
    <row r="12263" spans="1:11" x14ac:dyDescent="0.25">
      <c r="A12263" s="76">
        <f t="shared" si="963"/>
        <v>12258</v>
      </c>
      <c r="B12263" s="92" t="s">
        <v>12778</v>
      </c>
      <c r="C12263" s="94" t="s">
        <v>27896</v>
      </c>
      <c r="D12263" s="70" t="s">
        <v>2259</v>
      </c>
      <c r="E12263" s="83">
        <v>33553.800000000003</v>
      </c>
      <c r="F12263" s="99">
        <v>34973</v>
      </c>
      <c r="G12263" s="59">
        <v>34302.050000000003</v>
      </c>
      <c r="H12263" s="61">
        <f t="shared" si="964"/>
        <v>34276.283333333333</v>
      </c>
      <c r="I12263" s="61">
        <f t="shared" si="965"/>
        <v>709.95077352822943</v>
      </c>
      <c r="J12263" s="61">
        <f t="shared" si="966"/>
        <v>2.0712594963229565</v>
      </c>
      <c r="K12263" s="61">
        <f t="shared" si="967"/>
        <v>34276.283333333333</v>
      </c>
    </row>
    <row r="12264" spans="1:11" x14ac:dyDescent="0.25">
      <c r="A12264" s="76">
        <f t="shared" si="963"/>
        <v>12259</v>
      </c>
      <c r="B12264" s="92" t="s">
        <v>12779</v>
      </c>
      <c r="C12264" s="94" t="s">
        <v>27897</v>
      </c>
      <c r="D12264" s="70" t="s">
        <v>2259</v>
      </c>
      <c r="E12264" s="83">
        <v>279.3</v>
      </c>
      <c r="F12264" s="99">
        <v>291</v>
      </c>
      <c r="G12264" s="59">
        <v>285.75</v>
      </c>
      <c r="H12264" s="61">
        <f t="shared" si="964"/>
        <v>285.34999999999997</v>
      </c>
      <c r="I12264" s="61">
        <f t="shared" si="965"/>
        <v>5.860247435049132</v>
      </c>
      <c r="J12264" s="61">
        <f t="shared" si="966"/>
        <v>2.0537050762394018</v>
      </c>
      <c r="K12264" s="61">
        <f t="shared" si="967"/>
        <v>285.34999999999997</v>
      </c>
    </row>
    <row r="12265" spans="1:11" ht="25.5" x14ac:dyDescent="0.25">
      <c r="A12265" s="76">
        <f t="shared" si="963"/>
        <v>12260</v>
      </c>
      <c r="B12265" s="92" t="s">
        <v>12780</v>
      </c>
      <c r="C12265" s="94" t="s">
        <v>27898</v>
      </c>
      <c r="D12265" s="70" t="s">
        <v>2259</v>
      </c>
      <c r="E12265" s="83">
        <v>5336.1</v>
      </c>
      <c r="F12265" s="99">
        <v>5548</v>
      </c>
      <c r="G12265" s="59">
        <v>5441.75</v>
      </c>
      <c r="H12265" s="61">
        <f t="shared" si="964"/>
        <v>5441.95</v>
      </c>
      <c r="I12265" s="61">
        <f t="shared" si="965"/>
        <v>105.95014157612043</v>
      </c>
      <c r="J12265" s="61">
        <f t="shared" si="966"/>
        <v>1.9469150134808373</v>
      </c>
      <c r="K12265" s="61">
        <f t="shared" si="967"/>
        <v>5441.95</v>
      </c>
    </row>
    <row r="12266" spans="1:11" ht="25.5" x14ac:dyDescent="0.25">
      <c r="A12266" s="76">
        <f t="shared" si="963"/>
        <v>12261</v>
      </c>
      <c r="B12266" s="92" t="s">
        <v>12781</v>
      </c>
      <c r="C12266" s="94" t="s">
        <v>27899</v>
      </c>
      <c r="D12266" s="70" t="s">
        <v>2259</v>
      </c>
      <c r="E12266" s="83">
        <v>10561.95</v>
      </c>
      <c r="F12266" s="99">
        <v>10995</v>
      </c>
      <c r="G12266" s="59">
        <v>10783.75</v>
      </c>
      <c r="H12266" s="61">
        <f t="shared" si="964"/>
        <v>10780.233333333334</v>
      </c>
      <c r="I12266" s="61">
        <f t="shared" si="965"/>
        <v>216.54641727198623</v>
      </c>
      <c r="J12266" s="61">
        <f t="shared" si="966"/>
        <v>2.0087359018696525</v>
      </c>
      <c r="K12266" s="61">
        <f t="shared" si="967"/>
        <v>10780.233333333334</v>
      </c>
    </row>
    <row r="12267" spans="1:11" ht="25.5" x14ac:dyDescent="0.25">
      <c r="A12267" s="76">
        <f t="shared" si="963"/>
        <v>12262</v>
      </c>
      <c r="B12267" s="92" t="s">
        <v>12782</v>
      </c>
      <c r="C12267" s="94" t="s">
        <v>27900</v>
      </c>
      <c r="D12267" s="60" t="s">
        <v>2259</v>
      </c>
      <c r="E12267" s="83">
        <v>7951.65</v>
      </c>
      <c r="F12267" s="99">
        <v>8348</v>
      </c>
      <c r="G12267" s="59">
        <v>8109.09</v>
      </c>
      <c r="H12267" s="61">
        <f t="shared" si="964"/>
        <v>8136.246666666666</v>
      </c>
      <c r="I12267" s="61">
        <f t="shared" si="965"/>
        <v>199.56563840835273</v>
      </c>
      <c r="J12267" s="61">
        <f t="shared" si="966"/>
        <v>2.4527972981196826</v>
      </c>
      <c r="K12267" s="61">
        <f t="shared" si="967"/>
        <v>8136.246666666666</v>
      </c>
    </row>
    <row r="12268" spans="1:11" x14ac:dyDescent="0.25">
      <c r="A12268" s="76">
        <f t="shared" si="963"/>
        <v>12263</v>
      </c>
      <c r="B12268" s="92" t="s">
        <v>12783</v>
      </c>
      <c r="C12268" s="94" t="s">
        <v>27901</v>
      </c>
      <c r="D12268" s="70" t="s">
        <v>2259</v>
      </c>
      <c r="E12268" s="83">
        <v>18666.900000000001</v>
      </c>
      <c r="F12268" s="99">
        <v>19457</v>
      </c>
      <c r="G12268" s="59">
        <v>19083.169999999998</v>
      </c>
      <c r="H12268" s="61">
        <f t="shared" si="964"/>
        <v>19069.023333333334</v>
      </c>
      <c r="I12268" s="61">
        <f t="shared" si="965"/>
        <v>395.23992540396614</v>
      </c>
      <c r="J12268" s="61">
        <f t="shared" si="966"/>
        <v>2.0726804854922625</v>
      </c>
      <c r="K12268" s="61">
        <f t="shared" si="967"/>
        <v>19069.023333333334</v>
      </c>
    </row>
    <row r="12269" spans="1:11" ht="38.25" x14ac:dyDescent="0.25">
      <c r="A12269" s="76">
        <f t="shared" si="963"/>
        <v>12264</v>
      </c>
      <c r="B12269" s="92" t="s">
        <v>12784</v>
      </c>
      <c r="C12269" s="94" t="s">
        <v>27902</v>
      </c>
      <c r="D12269" s="70" t="s">
        <v>2259</v>
      </c>
      <c r="E12269" s="83">
        <v>16153.2</v>
      </c>
      <c r="F12269" s="99">
        <v>16849</v>
      </c>
      <c r="G12269" s="59">
        <v>16526.34</v>
      </c>
      <c r="H12269" s="61">
        <f t="shared" si="964"/>
        <v>16509.513333333332</v>
      </c>
      <c r="I12269" s="61">
        <f t="shared" si="965"/>
        <v>348.20505816735789</v>
      </c>
      <c r="J12269" s="61">
        <f t="shared" si="966"/>
        <v>2.1091176410652803</v>
      </c>
      <c r="K12269" s="61">
        <f t="shared" si="967"/>
        <v>16509.513333333332</v>
      </c>
    </row>
    <row r="12270" spans="1:11" x14ac:dyDescent="0.25">
      <c r="A12270" s="76">
        <f t="shared" si="963"/>
        <v>12265</v>
      </c>
      <c r="B12270" s="92" t="s">
        <v>12785</v>
      </c>
      <c r="C12270" s="94" t="s">
        <v>27903</v>
      </c>
      <c r="D12270" s="70" t="s">
        <v>2259</v>
      </c>
      <c r="E12270" s="83">
        <v>20153.7</v>
      </c>
      <c r="F12270" s="99">
        <v>20956</v>
      </c>
      <c r="G12270" s="59">
        <v>20552.740000000002</v>
      </c>
      <c r="H12270" s="61">
        <f t="shared" si="964"/>
        <v>20554.146666666667</v>
      </c>
      <c r="I12270" s="61">
        <f t="shared" si="965"/>
        <v>401.15184971944603</v>
      </c>
      <c r="J12270" s="61">
        <f t="shared" si="966"/>
        <v>1.9516833086046192</v>
      </c>
      <c r="K12270" s="61">
        <f t="shared" si="967"/>
        <v>20554.146666666667</v>
      </c>
    </row>
    <row r="12271" spans="1:11" ht="25.5" x14ac:dyDescent="0.25">
      <c r="A12271" s="76">
        <f t="shared" si="963"/>
        <v>12266</v>
      </c>
      <c r="B12271" s="92" t="s">
        <v>12786</v>
      </c>
      <c r="C12271" s="94" t="s">
        <v>27904</v>
      </c>
      <c r="D12271" s="70" t="s">
        <v>2259</v>
      </c>
      <c r="E12271" s="83">
        <v>4800.6000000000004</v>
      </c>
      <c r="F12271" s="99">
        <v>4997</v>
      </c>
      <c r="G12271" s="59">
        <v>4901.41</v>
      </c>
      <c r="H12271" s="61">
        <f t="shared" si="964"/>
        <v>4899.67</v>
      </c>
      <c r="I12271" s="61">
        <f t="shared" si="965"/>
        <v>98.211560928436342</v>
      </c>
      <c r="J12271" s="61">
        <f t="shared" si="966"/>
        <v>2.0044525637121753</v>
      </c>
      <c r="K12271" s="61">
        <f t="shared" si="967"/>
        <v>4899.67</v>
      </c>
    </row>
    <row r="12272" spans="1:11" ht="25.5" x14ac:dyDescent="0.25">
      <c r="A12272" s="76">
        <f t="shared" si="963"/>
        <v>12267</v>
      </c>
      <c r="B12272" s="92" t="s">
        <v>12787</v>
      </c>
      <c r="C12272" s="94" t="s">
        <v>27905</v>
      </c>
      <c r="D12272" s="70" t="s">
        <v>2259</v>
      </c>
      <c r="E12272" s="83">
        <v>12763.8</v>
      </c>
      <c r="F12272" s="99">
        <v>13399</v>
      </c>
      <c r="G12272" s="59">
        <v>13016.52</v>
      </c>
      <c r="H12272" s="61">
        <f t="shared" si="964"/>
        <v>13059.773333333333</v>
      </c>
      <c r="I12272" s="61">
        <f t="shared" si="965"/>
        <v>319.80134166906419</v>
      </c>
      <c r="J12272" s="61">
        <f t="shared" si="966"/>
        <v>2.4487510886028461</v>
      </c>
      <c r="K12272" s="61">
        <f t="shared" si="967"/>
        <v>13059.773333333333</v>
      </c>
    </row>
    <row r="12273" spans="1:11" ht="25.5" x14ac:dyDescent="0.25">
      <c r="A12273" s="76">
        <f t="shared" si="963"/>
        <v>12268</v>
      </c>
      <c r="B12273" s="92" t="s">
        <v>12788</v>
      </c>
      <c r="C12273" s="94" t="s">
        <v>27906</v>
      </c>
      <c r="D12273" s="70" t="s">
        <v>2259</v>
      </c>
      <c r="E12273" s="83">
        <v>3081.75</v>
      </c>
      <c r="F12273" s="99">
        <v>3212</v>
      </c>
      <c r="G12273" s="59">
        <v>3150.47</v>
      </c>
      <c r="H12273" s="61">
        <f t="shared" si="964"/>
        <v>3148.0733333333333</v>
      </c>
      <c r="I12273" s="61">
        <f t="shared" si="965"/>
        <v>65.158066525437462</v>
      </c>
      <c r="J12273" s="61">
        <f t="shared" si="966"/>
        <v>2.0697760066613484</v>
      </c>
      <c r="K12273" s="61">
        <f t="shared" si="967"/>
        <v>3148.0733333333333</v>
      </c>
    </row>
    <row r="12274" spans="1:11" ht="25.5" x14ac:dyDescent="0.25">
      <c r="A12274" s="76">
        <f t="shared" si="963"/>
        <v>12269</v>
      </c>
      <c r="B12274" s="92" t="s">
        <v>12789</v>
      </c>
      <c r="C12274" s="94" t="s">
        <v>27907</v>
      </c>
      <c r="D12274" s="70" t="s">
        <v>2259</v>
      </c>
      <c r="E12274" s="83">
        <v>18032.7</v>
      </c>
      <c r="F12274" s="99">
        <v>18810</v>
      </c>
      <c r="G12274" s="59">
        <v>18449.259999999998</v>
      </c>
      <c r="H12274" s="61">
        <f t="shared" si="964"/>
        <v>18430.653333333332</v>
      </c>
      <c r="I12274" s="61">
        <f t="shared" si="965"/>
        <v>388.98390523687868</v>
      </c>
      <c r="J12274" s="61">
        <f t="shared" si="966"/>
        <v>2.1105269476984287</v>
      </c>
      <c r="K12274" s="61">
        <f t="shared" si="967"/>
        <v>18430.653333333332</v>
      </c>
    </row>
    <row r="12275" spans="1:11" ht="25.5" x14ac:dyDescent="0.25">
      <c r="A12275" s="76">
        <f t="shared" si="963"/>
        <v>12270</v>
      </c>
      <c r="B12275" s="92" t="s">
        <v>12790</v>
      </c>
      <c r="C12275" s="94" t="s">
        <v>27908</v>
      </c>
      <c r="D12275" s="70" t="s">
        <v>2259</v>
      </c>
      <c r="E12275" s="83">
        <v>153.30000000000001</v>
      </c>
      <c r="F12275" s="99">
        <v>159</v>
      </c>
      <c r="G12275" s="59">
        <v>156.34</v>
      </c>
      <c r="H12275" s="61">
        <f t="shared" si="964"/>
        <v>156.21333333333334</v>
      </c>
      <c r="I12275" s="61">
        <f t="shared" si="965"/>
        <v>2.8521103297967456</v>
      </c>
      <c r="J12275" s="61">
        <f t="shared" si="966"/>
        <v>1.8257790605561277</v>
      </c>
      <c r="K12275" s="61">
        <f t="shared" si="967"/>
        <v>156.21333333333334</v>
      </c>
    </row>
    <row r="12276" spans="1:11" x14ac:dyDescent="0.25">
      <c r="A12276" s="76">
        <f t="shared" si="963"/>
        <v>12271</v>
      </c>
      <c r="B12276" s="92" t="s">
        <v>12791</v>
      </c>
      <c r="C12276" s="94" t="s">
        <v>27909</v>
      </c>
      <c r="D12276" s="70" t="s">
        <v>2259</v>
      </c>
      <c r="E12276" s="83">
        <v>6808.2</v>
      </c>
      <c r="F12276" s="99">
        <v>7087</v>
      </c>
      <c r="G12276" s="59">
        <v>6951.17</v>
      </c>
      <c r="H12276" s="61">
        <f t="shared" si="964"/>
        <v>6948.7900000000009</v>
      </c>
      <c r="I12276" s="61">
        <f t="shared" si="965"/>
        <v>139.41523697214745</v>
      </c>
      <c r="J12276" s="61">
        <f t="shared" si="966"/>
        <v>2.006323935133274</v>
      </c>
      <c r="K12276" s="61">
        <f t="shared" si="967"/>
        <v>6948.7900000000009</v>
      </c>
    </row>
    <row r="12277" spans="1:11" x14ac:dyDescent="0.25">
      <c r="A12277" s="76">
        <f t="shared" si="963"/>
        <v>12272</v>
      </c>
      <c r="B12277" s="92" t="s">
        <v>12792</v>
      </c>
      <c r="C12277" s="94">
        <f>A12277</f>
        <v>12272</v>
      </c>
      <c r="D12277" s="70" t="s">
        <v>2259</v>
      </c>
      <c r="E12277" s="83">
        <v>262.5</v>
      </c>
      <c r="F12277" s="99">
        <v>276</v>
      </c>
      <c r="G12277" s="59">
        <v>267.7</v>
      </c>
      <c r="H12277" s="61">
        <f t="shared" si="964"/>
        <v>268.73333333333335</v>
      </c>
      <c r="I12277" s="61">
        <f t="shared" si="965"/>
        <v>6.809062588442945</v>
      </c>
      <c r="J12277" s="61">
        <f t="shared" si="966"/>
        <v>2.5337618165875506</v>
      </c>
      <c r="K12277" s="61">
        <f t="shared" si="967"/>
        <v>268.73333333333335</v>
      </c>
    </row>
    <row r="12278" spans="1:11" ht="25.5" x14ac:dyDescent="0.25">
      <c r="A12278" s="76">
        <f t="shared" si="963"/>
        <v>12273</v>
      </c>
      <c r="B12278" s="92" t="s">
        <v>12793</v>
      </c>
      <c r="C12278" s="94">
        <f>A12278</f>
        <v>12273</v>
      </c>
      <c r="D12278" s="70" t="s">
        <v>2259</v>
      </c>
      <c r="E12278" s="83">
        <v>1160.25</v>
      </c>
      <c r="F12278" s="99">
        <v>1209</v>
      </c>
      <c r="G12278" s="59">
        <v>1186.1199999999999</v>
      </c>
      <c r="H12278" s="61">
        <f t="shared" si="964"/>
        <v>1185.1233333333332</v>
      </c>
      <c r="I12278" s="61">
        <f t="shared" si="965"/>
        <v>24.390277434529793</v>
      </c>
      <c r="J12278" s="61">
        <f t="shared" si="966"/>
        <v>2.0580370623476427</v>
      </c>
      <c r="K12278" s="61">
        <f t="shared" si="967"/>
        <v>1185.1233333333332</v>
      </c>
    </row>
    <row r="12279" spans="1:11" ht="25.5" x14ac:dyDescent="0.25">
      <c r="A12279" s="76">
        <f t="shared" si="963"/>
        <v>12274</v>
      </c>
      <c r="B12279" s="92" t="s">
        <v>12794</v>
      </c>
      <c r="C12279" s="94" t="s">
        <v>27910</v>
      </c>
      <c r="D12279" s="70" t="s">
        <v>2259</v>
      </c>
      <c r="E12279" s="83">
        <v>1314.6</v>
      </c>
      <c r="F12279" s="99">
        <v>1371</v>
      </c>
      <c r="G12279" s="59">
        <v>1344.97</v>
      </c>
      <c r="H12279" s="61">
        <f t="shared" si="964"/>
        <v>1343.5233333333333</v>
      </c>
      <c r="I12279" s="61">
        <f t="shared" si="965"/>
        <v>28.22781665898615</v>
      </c>
      <c r="J12279" s="61">
        <f t="shared" si="966"/>
        <v>2.1010291342653384</v>
      </c>
      <c r="K12279" s="61">
        <f t="shared" si="967"/>
        <v>1343.5233333333333</v>
      </c>
    </row>
    <row r="12280" spans="1:11" x14ac:dyDescent="0.25">
      <c r="A12280" s="76">
        <f t="shared" si="963"/>
        <v>12275</v>
      </c>
      <c r="B12280" s="92" t="s">
        <v>12795</v>
      </c>
      <c r="C12280" s="94" t="s">
        <v>27911</v>
      </c>
      <c r="D12280" s="60" t="s">
        <v>2259</v>
      </c>
      <c r="E12280" s="83">
        <v>318.14999999999998</v>
      </c>
      <c r="F12280" s="99">
        <v>331</v>
      </c>
      <c r="G12280" s="59">
        <v>324.45</v>
      </c>
      <c r="H12280" s="61">
        <f t="shared" si="964"/>
        <v>324.5333333333333</v>
      </c>
      <c r="I12280" s="61">
        <f t="shared" si="965"/>
        <v>6.4254053049853193</v>
      </c>
      <c r="J12280" s="61">
        <f t="shared" si="966"/>
        <v>1.9798907061376294</v>
      </c>
      <c r="K12280" s="61">
        <f t="shared" si="967"/>
        <v>324.5333333333333</v>
      </c>
    </row>
    <row r="12281" spans="1:11" ht="25.5" x14ac:dyDescent="0.25">
      <c r="A12281" s="76">
        <f t="shared" si="963"/>
        <v>12276</v>
      </c>
      <c r="B12281" s="92" t="s">
        <v>12796</v>
      </c>
      <c r="C12281" s="94" t="s">
        <v>27912</v>
      </c>
      <c r="D12281" s="70" t="s">
        <v>2259</v>
      </c>
      <c r="E12281" s="83">
        <v>228.9</v>
      </c>
      <c r="F12281" s="99">
        <v>238</v>
      </c>
      <c r="G12281" s="59">
        <v>233.71</v>
      </c>
      <c r="H12281" s="61">
        <f t="shared" si="964"/>
        <v>233.53666666666666</v>
      </c>
      <c r="I12281" s="61">
        <f t="shared" si="965"/>
        <v>4.5524755170493014</v>
      </c>
      <c r="J12281" s="61">
        <f t="shared" si="966"/>
        <v>1.949362205955939</v>
      </c>
      <c r="K12281" s="61">
        <f t="shared" si="967"/>
        <v>233.53666666666666</v>
      </c>
    </row>
    <row r="12282" spans="1:11" ht="25.5" x14ac:dyDescent="0.25">
      <c r="A12282" s="76">
        <f t="shared" si="963"/>
        <v>12277</v>
      </c>
      <c r="B12282" s="92" t="s">
        <v>12797</v>
      </c>
      <c r="C12282" s="94" t="s">
        <v>27913</v>
      </c>
      <c r="D12282" s="70" t="s">
        <v>2259</v>
      </c>
      <c r="E12282" s="83">
        <v>1584.45</v>
      </c>
      <c r="F12282" s="99">
        <v>1663</v>
      </c>
      <c r="G12282" s="59">
        <v>1615.82</v>
      </c>
      <c r="H12282" s="61">
        <f t="shared" si="964"/>
        <v>1621.09</v>
      </c>
      <c r="I12282" s="61">
        <f t="shared" si="965"/>
        <v>39.539288056311769</v>
      </c>
      <c r="J12282" s="61">
        <f t="shared" si="966"/>
        <v>2.4390557005663949</v>
      </c>
      <c r="K12282" s="61">
        <f t="shared" si="967"/>
        <v>1621.09</v>
      </c>
    </row>
    <row r="12283" spans="1:11" ht="25.5" x14ac:dyDescent="0.25">
      <c r="A12283" s="76">
        <f t="shared" si="963"/>
        <v>12278</v>
      </c>
      <c r="B12283" s="92" t="s">
        <v>12798</v>
      </c>
      <c r="C12283" s="94" t="s">
        <v>27914</v>
      </c>
      <c r="D12283" s="70" t="s">
        <v>2259</v>
      </c>
      <c r="E12283" s="83">
        <v>941.85</v>
      </c>
      <c r="F12283" s="99">
        <v>982</v>
      </c>
      <c r="G12283" s="59">
        <v>962.85</v>
      </c>
      <c r="H12283" s="61">
        <f t="shared" si="964"/>
        <v>962.23333333333323</v>
      </c>
      <c r="I12283" s="61">
        <f t="shared" si="965"/>
        <v>20.082102313585917</v>
      </c>
      <c r="J12283" s="61">
        <f t="shared" si="966"/>
        <v>2.0870304133009236</v>
      </c>
      <c r="K12283" s="61">
        <f t="shared" si="967"/>
        <v>962.23333333333323</v>
      </c>
    </row>
    <row r="12284" spans="1:11" ht="25.5" x14ac:dyDescent="0.25">
      <c r="A12284" s="76">
        <f t="shared" si="963"/>
        <v>12279</v>
      </c>
      <c r="B12284" s="92" t="s">
        <v>12799</v>
      </c>
      <c r="C12284" s="94" t="s">
        <v>27915</v>
      </c>
      <c r="D12284" s="70" t="s">
        <v>2259</v>
      </c>
      <c r="E12284" s="83">
        <v>899.85</v>
      </c>
      <c r="F12284" s="99">
        <v>939</v>
      </c>
      <c r="G12284" s="59">
        <v>920.64</v>
      </c>
      <c r="H12284" s="61">
        <f t="shared" si="964"/>
        <v>919.82999999999993</v>
      </c>
      <c r="I12284" s="61">
        <f t="shared" si="965"/>
        <v>19.587564932885339</v>
      </c>
      <c r="J12284" s="61">
        <f t="shared" si="966"/>
        <v>2.1294766351266365</v>
      </c>
      <c r="K12284" s="61">
        <f t="shared" si="967"/>
        <v>919.82999999999993</v>
      </c>
    </row>
    <row r="12285" spans="1:11" ht="25.5" x14ac:dyDescent="0.25">
      <c r="A12285" s="76">
        <f t="shared" si="963"/>
        <v>12280</v>
      </c>
      <c r="B12285" s="92" t="s">
        <v>12800</v>
      </c>
      <c r="C12285" s="94" t="s">
        <v>27916</v>
      </c>
      <c r="D12285" s="60" t="s">
        <v>2259</v>
      </c>
      <c r="E12285" s="83">
        <v>1249.5</v>
      </c>
      <c r="F12285" s="99">
        <v>1299</v>
      </c>
      <c r="G12285" s="59">
        <v>1274.24</v>
      </c>
      <c r="H12285" s="61">
        <f t="shared" si="964"/>
        <v>1274.2466666666667</v>
      </c>
      <c r="I12285" s="61">
        <f t="shared" si="965"/>
        <v>24.750000673400663</v>
      </c>
      <c r="J12285" s="61">
        <f t="shared" si="966"/>
        <v>1.9423241449902946</v>
      </c>
      <c r="K12285" s="61">
        <f t="shared" si="967"/>
        <v>1274.2466666666667</v>
      </c>
    </row>
    <row r="12286" spans="1:11" x14ac:dyDescent="0.25">
      <c r="A12286" s="76">
        <f t="shared" si="963"/>
        <v>12281</v>
      </c>
      <c r="B12286" s="92" t="s">
        <v>12801</v>
      </c>
      <c r="C12286" s="94" t="s">
        <v>27917</v>
      </c>
      <c r="D12286" s="70" t="s">
        <v>2259</v>
      </c>
      <c r="E12286" s="83">
        <v>779.1</v>
      </c>
      <c r="F12286" s="99">
        <v>811</v>
      </c>
      <c r="G12286" s="59">
        <v>795.46</v>
      </c>
      <c r="H12286" s="61">
        <f t="shared" si="964"/>
        <v>795.18666666666661</v>
      </c>
      <c r="I12286" s="61">
        <f t="shared" si="965"/>
        <v>15.951756434115115</v>
      </c>
      <c r="J12286" s="61">
        <f t="shared" si="966"/>
        <v>2.0060392235930076</v>
      </c>
      <c r="K12286" s="61">
        <f t="shared" si="967"/>
        <v>795.18666666666661</v>
      </c>
    </row>
    <row r="12287" spans="1:11" x14ac:dyDescent="0.25">
      <c r="A12287" s="76">
        <f t="shared" si="963"/>
        <v>12282</v>
      </c>
      <c r="B12287" s="92" t="s">
        <v>12802</v>
      </c>
      <c r="C12287" s="94" t="s">
        <v>27918</v>
      </c>
      <c r="D12287" s="70" t="s">
        <v>2259</v>
      </c>
      <c r="E12287" s="83">
        <v>33085.5</v>
      </c>
      <c r="F12287" s="99">
        <v>34733</v>
      </c>
      <c r="G12287" s="59">
        <v>33740.589999999997</v>
      </c>
      <c r="H12287" s="61">
        <f t="shared" si="964"/>
        <v>33853.03</v>
      </c>
      <c r="I12287" s="61">
        <f t="shared" si="965"/>
        <v>829.48545960734009</v>
      </c>
      <c r="J12287" s="61">
        <f t="shared" si="966"/>
        <v>2.450254702776502</v>
      </c>
      <c r="K12287" s="61">
        <f t="shared" si="967"/>
        <v>33853.03</v>
      </c>
    </row>
    <row r="12288" spans="1:11" ht="38.25" x14ac:dyDescent="0.25">
      <c r="A12288" s="76">
        <f t="shared" si="963"/>
        <v>12283</v>
      </c>
      <c r="B12288" s="92" t="s">
        <v>12803</v>
      </c>
      <c r="C12288" s="94" t="s">
        <v>27919</v>
      </c>
      <c r="D12288" s="70" t="s">
        <v>2259</v>
      </c>
      <c r="E12288" s="83">
        <v>24828.3</v>
      </c>
      <c r="F12288" s="99">
        <v>25879</v>
      </c>
      <c r="G12288" s="59">
        <v>25381.97</v>
      </c>
      <c r="H12288" s="61">
        <f t="shared" si="964"/>
        <v>25363.09</v>
      </c>
      <c r="I12288" s="61">
        <f t="shared" si="965"/>
        <v>525.60437907232131</v>
      </c>
      <c r="J12288" s="61">
        <f t="shared" si="966"/>
        <v>2.0723199699733801</v>
      </c>
      <c r="K12288" s="61">
        <f t="shared" si="967"/>
        <v>25363.09</v>
      </c>
    </row>
    <row r="12289" spans="1:11" ht="38.25" x14ac:dyDescent="0.25">
      <c r="A12289" s="76">
        <f t="shared" si="963"/>
        <v>12284</v>
      </c>
      <c r="B12289" s="92" t="s">
        <v>12804</v>
      </c>
      <c r="C12289" s="94" t="s">
        <v>27920</v>
      </c>
      <c r="D12289" s="70" t="s">
        <v>2259</v>
      </c>
      <c r="E12289" s="83">
        <v>24057.599999999999</v>
      </c>
      <c r="F12289" s="99">
        <v>25094</v>
      </c>
      <c r="G12289" s="59">
        <v>24613.33</v>
      </c>
      <c r="H12289" s="61">
        <f t="shared" si="964"/>
        <v>24588.309999999998</v>
      </c>
      <c r="I12289" s="61">
        <f t="shared" si="965"/>
        <v>518.65281287196433</v>
      </c>
      <c r="J12289" s="61">
        <f t="shared" si="966"/>
        <v>2.1093471363910914</v>
      </c>
      <c r="K12289" s="61">
        <f t="shared" si="967"/>
        <v>24588.309999999998</v>
      </c>
    </row>
    <row r="12290" spans="1:11" ht="38.25" x14ac:dyDescent="0.25">
      <c r="A12290" s="76">
        <f t="shared" si="963"/>
        <v>12285</v>
      </c>
      <c r="B12290" s="92" t="s">
        <v>12805</v>
      </c>
      <c r="C12290" s="94" t="s">
        <v>27921</v>
      </c>
      <c r="D12290" s="70" t="s">
        <v>2259</v>
      </c>
      <c r="E12290" s="83">
        <v>25797.45</v>
      </c>
      <c r="F12290" s="99">
        <v>26824</v>
      </c>
      <c r="G12290" s="59">
        <v>26308.240000000002</v>
      </c>
      <c r="H12290" s="61">
        <f t="shared" si="964"/>
        <v>26309.896666666667</v>
      </c>
      <c r="I12290" s="61">
        <f t="shared" si="965"/>
        <v>513.27700516712514</v>
      </c>
      <c r="J12290" s="61">
        <f t="shared" si="966"/>
        <v>1.9508894758124291</v>
      </c>
      <c r="K12290" s="61">
        <f t="shared" si="967"/>
        <v>26309.896666666667</v>
      </c>
    </row>
    <row r="12291" spans="1:11" ht="25.5" x14ac:dyDescent="0.25">
      <c r="A12291" s="76">
        <f t="shared" si="963"/>
        <v>12286</v>
      </c>
      <c r="B12291" s="92" t="s">
        <v>12806</v>
      </c>
      <c r="C12291" s="94" t="s">
        <v>27922</v>
      </c>
      <c r="D12291" s="70" t="s">
        <v>2259</v>
      </c>
      <c r="E12291" s="83">
        <v>17199</v>
      </c>
      <c r="F12291" s="99">
        <v>17904</v>
      </c>
      <c r="G12291" s="59">
        <v>17560.18</v>
      </c>
      <c r="H12291" s="61">
        <f t="shared" si="964"/>
        <v>17554.393333333333</v>
      </c>
      <c r="I12291" s="61">
        <f t="shared" si="965"/>
        <v>352.53562108435699</v>
      </c>
      <c r="J12291" s="61">
        <f t="shared" si="966"/>
        <v>2.0082472483679696</v>
      </c>
      <c r="K12291" s="61">
        <f t="shared" si="967"/>
        <v>17554.393333333333</v>
      </c>
    </row>
    <row r="12292" spans="1:11" ht="25.5" x14ac:dyDescent="0.25">
      <c r="A12292" s="76">
        <f t="shared" si="963"/>
        <v>12287</v>
      </c>
      <c r="B12292" s="92" t="s">
        <v>12807</v>
      </c>
      <c r="C12292" s="94" t="s">
        <v>27923</v>
      </c>
      <c r="D12292" s="70" t="s">
        <v>2259</v>
      </c>
      <c r="E12292" s="83">
        <v>22527.75</v>
      </c>
      <c r="F12292" s="99">
        <v>23650</v>
      </c>
      <c r="G12292" s="59">
        <v>22973.8</v>
      </c>
      <c r="H12292" s="61">
        <f t="shared" si="964"/>
        <v>23050.516666666666</v>
      </c>
      <c r="I12292" s="61">
        <f t="shared" si="965"/>
        <v>565.0445565027004</v>
      </c>
      <c r="J12292" s="61">
        <f t="shared" si="966"/>
        <v>2.4513314155765147</v>
      </c>
      <c r="K12292" s="61">
        <f t="shared" si="967"/>
        <v>23050.516666666666</v>
      </c>
    </row>
    <row r="12293" spans="1:11" ht="51" x14ac:dyDescent="0.25">
      <c r="A12293" s="76">
        <f t="shared" si="963"/>
        <v>12288</v>
      </c>
      <c r="B12293" s="92" t="s">
        <v>12808</v>
      </c>
      <c r="C12293" s="94" t="s">
        <v>27924</v>
      </c>
      <c r="D12293" s="70" t="s">
        <v>2259</v>
      </c>
      <c r="E12293" s="83">
        <v>25234.65</v>
      </c>
      <c r="F12293" s="99">
        <v>26302</v>
      </c>
      <c r="G12293" s="59">
        <v>25797.38</v>
      </c>
      <c r="H12293" s="61">
        <f t="shared" si="964"/>
        <v>25778.01</v>
      </c>
      <c r="I12293" s="61">
        <f t="shared" si="965"/>
        <v>533.93857633626658</v>
      </c>
      <c r="J12293" s="61">
        <f t="shared" si="966"/>
        <v>2.0712947831747548</v>
      </c>
      <c r="K12293" s="61">
        <f t="shared" si="967"/>
        <v>25778.01</v>
      </c>
    </row>
    <row r="12294" spans="1:11" ht="51" x14ac:dyDescent="0.25">
      <c r="A12294" s="76">
        <f t="shared" si="963"/>
        <v>12289</v>
      </c>
      <c r="B12294" s="92" t="s">
        <v>12809</v>
      </c>
      <c r="C12294" s="94" t="s">
        <v>27924</v>
      </c>
      <c r="D12294" s="70" t="s">
        <v>2259</v>
      </c>
      <c r="E12294" s="83">
        <v>18534.599999999999</v>
      </c>
      <c r="F12294" s="99">
        <v>19333</v>
      </c>
      <c r="G12294" s="59">
        <v>18962.75</v>
      </c>
      <c r="H12294" s="61">
        <f t="shared" si="964"/>
        <v>18943.45</v>
      </c>
      <c r="I12294" s="61">
        <f t="shared" si="965"/>
        <v>399.54975597539863</v>
      </c>
      <c r="J12294" s="61">
        <f t="shared" si="966"/>
        <v>2.1091710114862847</v>
      </c>
      <c r="K12294" s="61">
        <f t="shared" si="967"/>
        <v>18943.45</v>
      </c>
    </row>
    <row r="12295" spans="1:11" ht="25.5" x14ac:dyDescent="0.25">
      <c r="A12295" s="76">
        <f t="shared" si="963"/>
        <v>12290</v>
      </c>
      <c r="B12295" s="92" t="s">
        <v>12810</v>
      </c>
      <c r="C12295" s="94" t="s">
        <v>27925</v>
      </c>
      <c r="D12295" s="70" t="s">
        <v>2259</v>
      </c>
      <c r="E12295" s="83">
        <v>26592.3</v>
      </c>
      <c r="F12295" s="99">
        <v>27651</v>
      </c>
      <c r="G12295" s="59">
        <v>27118.83</v>
      </c>
      <c r="H12295" s="61">
        <f t="shared" si="964"/>
        <v>27120.710000000003</v>
      </c>
      <c r="I12295" s="61">
        <f t="shared" si="965"/>
        <v>529.35250381952517</v>
      </c>
      <c r="J12295" s="61">
        <f t="shared" si="966"/>
        <v>1.9518386643252523</v>
      </c>
      <c r="K12295" s="61">
        <f t="shared" si="967"/>
        <v>27120.710000000003</v>
      </c>
    </row>
    <row r="12296" spans="1:11" ht="25.5" x14ac:dyDescent="0.25">
      <c r="A12296" s="76">
        <f t="shared" ref="A12296:A12359" si="968">A12295+1</f>
        <v>12291</v>
      </c>
      <c r="B12296" s="92" t="s">
        <v>12811</v>
      </c>
      <c r="C12296" s="94" t="s">
        <v>27926</v>
      </c>
      <c r="D12296" s="70" t="s">
        <v>2259</v>
      </c>
      <c r="E12296" s="83">
        <v>29822.1</v>
      </c>
      <c r="F12296" s="99">
        <v>31045</v>
      </c>
      <c r="G12296" s="59">
        <v>30448.36</v>
      </c>
      <c r="H12296" s="61">
        <f t="shared" si="964"/>
        <v>30438.486666666664</v>
      </c>
      <c r="I12296" s="61">
        <f t="shared" si="965"/>
        <v>611.5097828598773</v>
      </c>
      <c r="J12296" s="61">
        <f t="shared" si="966"/>
        <v>2.0090019242958772</v>
      </c>
      <c r="K12296" s="61">
        <f t="shared" si="967"/>
        <v>30438.486666666664</v>
      </c>
    </row>
    <row r="12297" spans="1:11" ht="25.5" x14ac:dyDescent="0.25">
      <c r="A12297" s="76">
        <f t="shared" si="968"/>
        <v>12292</v>
      </c>
      <c r="B12297" s="92" t="s">
        <v>12812</v>
      </c>
      <c r="C12297" s="94" t="s">
        <v>27926</v>
      </c>
      <c r="D12297" s="70" t="s">
        <v>2259</v>
      </c>
      <c r="E12297" s="83">
        <v>29295</v>
      </c>
      <c r="F12297" s="99">
        <v>30754</v>
      </c>
      <c r="G12297" s="59">
        <v>29875.040000000001</v>
      </c>
      <c r="H12297" s="61">
        <f t="shared" si="964"/>
        <v>29974.680000000004</v>
      </c>
      <c r="I12297" s="61">
        <f t="shared" si="965"/>
        <v>734.58583378663093</v>
      </c>
      <c r="J12297" s="61">
        <f t="shared" si="966"/>
        <v>2.4506878264809862</v>
      </c>
      <c r="K12297" s="61">
        <f t="shared" si="967"/>
        <v>29974.680000000004</v>
      </c>
    </row>
    <row r="12298" spans="1:11" ht="38.25" x14ac:dyDescent="0.25">
      <c r="A12298" s="76">
        <f t="shared" si="968"/>
        <v>12293</v>
      </c>
      <c r="B12298" s="92" t="s">
        <v>12813</v>
      </c>
      <c r="C12298" s="94" t="s">
        <v>27927</v>
      </c>
      <c r="D12298" s="70" t="s">
        <v>2259</v>
      </c>
      <c r="E12298" s="83">
        <v>28775.25</v>
      </c>
      <c r="F12298" s="99">
        <v>29992</v>
      </c>
      <c r="G12298" s="59">
        <v>29416.94</v>
      </c>
      <c r="H12298" s="61">
        <f t="shared" si="964"/>
        <v>29394.73</v>
      </c>
      <c r="I12298" s="61">
        <f t="shared" si="965"/>
        <v>608.67898246941297</v>
      </c>
      <c r="J12298" s="61">
        <f t="shared" si="966"/>
        <v>2.0707078529702874</v>
      </c>
      <c r="K12298" s="61">
        <f t="shared" si="967"/>
        <v>29394.73</v>
      </c>
    </row>
    <row r="12299" spans="1:11" ht="25.5" x14ac:dyDescent="0.25">
      <c r="A12299" s="76">
        <f t="shared" si="968"/>
        <v>12294</v>
      </c>
      <c r="B12299" s="92" t="s">
        <v>12814</v>
      </c>
      <c r="C12299" s="94" t="s">
        <v>27928</v>
      </c>
      <c r="D12299" s="70" t="s">
        <v>2259</v>
      </c>
      <c r="E12299" s="83">
        <v>25415.25</v>
      </c>
      <c r="F12299" s="99">
        <v>26511</v>
      </c>
      <c r="G12299" s="59">
        <v>26002.34</v>
      </c>
      <c r="H12299" s="61">
        <f t="shared" si="964"/>
        <v>25976.196666666667</v>
      </c>
      <c r="I12299" s="61">
        <f t="shared" si="965"/>
        <v>548.34261281915099</v>
      </c>
      <c r="J12299" s="61">
        <f t="shared" si="966"/>
        <v>2.1109426443587047</v>
      </c>
      <c r="K12299" s="61">
        <f t="shared" si="967"/>
        <v>25976.196666666667</v>
      </c>
    </row>
    <row r="12300" spans="1:11" ht="38.25" x14ac:dyDescent="0.25">
      <c r="A12300" s="76">
        <f t="shared" si="968"/>
        <v>12295</v>
      </c>
      <c r="B12300" s="92" t="s">
        <v>12815</v>
      </c>
      <c r="C12300" s="94" t="s">
        <v>27929</v>
      </c>
      <c r="D12300" s="70" t="s">
        <v>2259</v>
      </c>
      <c r="E12300" s="83">
        <v>20359.5</v>
      </c>
      <c r="F12300" s="99">
        <v>21170</v>
      </c>
      <c r="G12300" s="59">
        <v>20762.62</v>
      </c>
      <c r="H12300" s="61">
        <f t="shared" si="964"/>
        <v>20764.039999999997</v>
      </c>
      <c r="I12300" s="61">
        <f t="shared" si="965"/>
        <v>405.25186588096051</v>
      </c>
      <c r="J12300" s="61">
        <f t="shared" si="966"/>
        <v>1.9517004681216206</v>
      </c>
      <c r="K12300" s="61">
        <f t="shared" si="967"/>
        <v>20764.039999999997</v>
      </c>
    </row>
    <row r="12301" spans="1:11" ht="25.5" x14ac:dyDescent="0.25">
      <c r="A12301" s="76">
        <f t="shared" si="968"/>
        <v>12296</v>
      </c>
      <c r="B12301" s="92" t="s">
        <v>12816</v>
      </c>
      <c r="C12301" s="94" t="s">
        <v>27930</v>
      </c>
      <c r="D12301" s="70" t="s">
        <v>2259</v>
      </c>
      <c r="E12301" s="83">
        <v>5624.85</v>
      </c>
      <c r="F12301" s="99">
        <v>5855</v>
      </c>
      <c r="G12301" s="59">
        <v>5742.97</v>
      </c>
      <c r="H12301" s="61">
        <f t="shared" si="964"/>
        <v>5740.94</v>
      </c>
      <c r="I12301" s="61">
        <f t="shared" si="965"/>
        <v>115.08842817590289</v>
      </c>
      <c r="J12301" s="61">
        <f t="shared" si="966"/>
        <v>2.0046965858535866</v>
      </c>
      <c r="K12301" s="61">
        <f t="shared" si="967"/>
        <v>5740.94</v>
      </c>
    </row>
    <row r="12302" spans="1:11" x14ac:dyDescent="0.25">
      <c r="A12302" s="76">
        <f t="shared" si="968"/>
        <v>12297</v>
      </c>
      <c r="B12302" s="92" t="s">
        <v>12817</v>
      </c>
      <c r="C12302" s="94" t="s">
        <v>27931</v>
      </c>
      <c r="D12302" s="70" t="s">
        <v>2259</v>
      </c>
      <c r="E12302" s="83">
        <v>59.85</v>
      </c>
      <c r="F12302" s="99">
        <v>63</v>
      </c>
      <c r="G12302" s="59">
        <v>61.04</v>
      </c>
      <c r="H12302" s="61">
        <f t="shared" si="964"/>
        <v>61.29666666666666</v>
      </c>
      <c r="I12302" s="61">
        <f t="shared" si="965"/>
        <v>1.5906078502677305</v>
      </c>
      <c r="J12302" s="61">
        <f t="shared" si="966"/>
        <v>2.594933683616941</v>
      </c>
      <c r="K12302" s="61">
        <f t="shared" si="967"/>
        <v>61.29666666666666</v>
      </c>
    </row>
    <row r="12303" spans="1:11" x14ac:dyDescent="0.25">
      <c r="A12303" s="76">
        <f t="shared" si="968"/>
        <v>12298</v>
      </c>
      <c r="B12303" s="92" t="s">
        <v>12818</v>
      </c>
      <c r="C12303" s="94" t="s">
        <v>27932</v>
      </c>
      <c r="D12303" s="70" t="s">
        <v>2259</v>
      </c>
      <c r="E12303" s="83">
        <v>135.44999999999999</v>
      </c>
      <c r="F12303" s="99">
        <v>141</v>
      </c>
      <c r="G12303" s="59">
        <v>138.47</v>
      </c>
      <c r="H12303" s="61">
        <f t="shared" si="964"/>
        <v>138.30666666666664</v>
      </c>
      <c r="I12303" s="61">
        <f t="shared" si="965"/>
        <v>2.7786027663797799</v>
      </c>
      <c r="J12303" s="61">
        <f t="shared" si="966"/>
        <v>2.0090157859682205</v>
      </c>
      <c r="K12303" s="61">
        <f t="shared" si="967"/>
        <v>138.30666666666664</v>
      </c>
    </row>
    <row r="12304" spans="1:11" x14ac:dyDescent="0.25">
      <c r="A12304" s="76">
        <f t="shared" si="968"/>
        <v>12299</v>
      </c>
      <c r="B12304" s="92" t="s">
        <v>12819</v>
      </c>
      <c r="C12304" s="94" t="s">
        <v>27933</v>
      </c>
      <c r="D12304" s="70" t="s">
        <v>2259</v>
      </c>
      <c r="E12304" s="83">
        <v>44959.95</v>
      </c>
      <c r="F12304" s="99">
        <v>46898</v>
      </c>
      <c r="G12304" s="59">
        <v>45998.52</v>
      </c>
      <c r="H12304" s="61">
        <f t="shared" si="964"/>
        <v>45952.156666666669</v>
      </c>
      <c r="I12304" s="61">
        <f t="shared" si="965"/>
        <v>969.85649435023947</v>
      </c>
      <c r="J12304" s="61">
        <f t="shared" si="966"/>
        <v>2.1105788383024158</v>
      </c>
      <c r="K12304" s="61">
        <f t="shared" si="967"/>
        <v>45952.156666666669</v>
      </c>
    </row>
    <row r="12305" spans="1:11" ht="25.5" x14ac:dyDescent="0.25">
      <c r="A12305" s="76">
        <f t="shared" si="968"/>
        <v>12300</v>
      </c>
      <c r="B12305" s="92" t="s">
        <v>12820</v>
      </c>
      <c r="C12305" s="94" t="s">
        <v>27934</v>
      </c>
      <c r="D12305" s="70" t="s">
        <v>2259</v>
      </c>
      <c r="E12305" s="83">
        <v>17538.150000000001</v>
      </c>
      <c r="F12305" s="99">
        <v>18236</v>
      </c>
      <c r="G12305" s="59">
        <v>17885.41</v>
      </c>
      <c r="H12305" s="61">
        <f t="shared" si="964"/>
        <v>17886.52</v>
      </c>
      <c r="I12305" s="61">
        <f t="shared" si="965"/>
        <v>348.92632417173616</v>
      </c>
      <c r="J12305" s="61">
        <f t="shared" si="966"/>
        <v>1.9507781512096045</v>
      </c>
      <c r="K12305" s="61">
        <f t="shared" si="967"/>
        <v>17886.52</v>
      </c>
    </row>
    <row r="12306" spans="1:11" ht="25.5" x14ac:dyDescent="0.25">
      <c r="A12306" s="76">
        <f t="shared" si="968"/>
        <v>12301</v>
      </c>
      <c r="B12306" s="92" t="s">
        <v>12821</v>
      </c>
      <c r="C12306" s="94" t="s">
        <v>27935</v>
      </c>
      <c r="D12306" s="70" t="s">
        <v>2259</v>
      </c>
      <c r="E12306" s="83">
        <v>1463.7</v>
      </c>
      <c r="F12306" s="99">
        <v>1524</v>
      </c>
      <c r="G12306" s="59">
        <v>1494.44</v>
      </c>
      <c r="H12306" s="61">
        <f t="shared" si="964"/>
        <v>1494.0466666666664</v>
      </c>
      <c r="I12306" s="61">
        <f t="shared" si="965"/>
        <v>30.151924206148635</v>
      </c>
      <c r="J12306" s="61">
        <f t="shared" si="966"/>
        <v>2.0181380460772291</v>
      </c>
      <c r="K12306" s="61">
        <f t="shared" si="967"/>
        <v>1494.0466666666664</v>
      </c>
    </row>
    <row r="12307" spans="1:11" x14ac:dyDescent="0.25">
      <c r="A12307" s="76">
        <f t="shared" si="968"/>
        <v>12302</v>
      </c>
      <c r="B12307" s="92" t="s">
        <v>12822</v>
      </c>
      <c r="C12307" s="94" t="s">
        <v>27936</v>
      </c>
      <c r="D12307" s="70" t="s">
        <v>2259</v>
      </c>
      <c r="E12307" s="83">
        <v>26994.45</v>
      </c>
      <c r="F12307" s="99">
        <v>28339</v>
      </c>
      <c r="G12307" s="59">
        <v>27528.94</v>
      </c>
      <c r="H12307" s="61">
        <f t="shared" si="964"/>
        <v>27620.796666666665</v>
      </c>
      <c r="I12307" s="61">
        <f t="shared" si="965"/>
        <v>676.96522143558673</v>
      </c>
      <c r="J12307" s="61">
        <f t="shared" si="966"/>
        <v>2.4509257629507912</v>
      </c>
      <c r="K12307" s="61">
        <f t="shared" si="967"/>
        <v>27620.796666666665</v>
      </c>
    </row>
    <row r="12308" spans="1:11" x14ac:dyDescent="0.25">
      <c r="A12308" s="76">
        <f t="shared" si="968"/>
        <v>12303</v>
      </c>
      <c r="B12308" s="92" t="s">
        <v>12823</v>
      </c>
      <c r="C12308" s="94" t="s">
        <v>27937</v>
      </c>
      <c r="D12308" s="70" t="s">
        <v>2259</v>
      </c>
      <c r="E12308" s="83">
        <v>26994.45</v>
      </c>
      <c r="F12308" s="99">
        <v>28136</v>
      </c>
      <c r="G12308" s="59">
        <v>27596.43</v>
      </c>
      <c r="H12308" s="61">
        <f t="shared" si="964"/>
        <v>27575.626666666667</v>
      </c>
      <c r="I12308" s="61">
        <f t="shared" si="965"/>
        <v>571.05926542989641</v>
      </c>
      <c r="J12308" s="61">
        <f t="shared" si="966"/>
        <v>2.0708840902614591</v>
      </c>
      <c r="K12308" s="61">
        <f t="shared" si="967"/>
        <v>27575.626666666667</v>
      </c>
    </row>
    <row r="12309" spans="1:11" x14ac:dyDescent="0.25">
      <c r="A12309" s="76">
        <f t="shared" si="968"/>
        <v>12304</v>
      </c>
      <c r="B12309" s="92" t="s">
        <v>12824</v>
      </c>
      <c r="C12309" s="94" t="s">
        <v>27938</v>
      </c>
      <c r="D12309" s="70" t="s">
        <v>2259</v>
      </c>
      <c r="E12309" s="83">
        <v>39326.699999999997</v>
      </c>
      <c r="F12309" s="99">
        <v>41022</v>
      </c>
      <c r="G12309" s="59">
        <v>40235.15</v>
      </c>
      <c r="H12309" s="61">
        <f t="shared" si="964"/>
        <v>40194.616666666669</v>
      </c>
      <c r="I12309" s="61">
        <f t="shared" si="965"/>
        <v>848.37652951583698</v>
      </c>
      <c r="J12309" s="61">
        <f t="shared" si="966"/>
        <v>2.1106720249415742</v>
      </c>
      <c r="K12309" s="61">
        <f t="shared" si="967"/>
        <v>40194.616666666669</v>
      </c>
    </row>
    <row r="12310" spans="1:11" x14ac:dyDescent="0.25">
      <c r="A12310" s="76">
        <f t="shared" si="968"/>
        <v>12305</v>
      </c>
      <c r="B12310" s="92" t="s">
        <v>12824</v>
      </c>
      <c r="C12310" s="94" t="s">
        <v>27939</v>
      </c>
      <c r="D12310" s="70" t="s">
        <v>2259</v>
      </c>
      <c r="E12310" s="83">
        <v>24442.95</v>
      </c>
      <c r="F12310" s="99">
        <v>25416</v>
      </c>
      <c r="G12310" s="59">
        <v>24926.92</v>
      </c>
      <c r="H12310" s="61">
        <f t="shared" si="964"/>
        <v>24928.623333333333</v>
      </c>
      <c r="I12310" s="61">
        <f t="shared" si="965"/>
        <v>486.527236270831</v>
      </c>
      <c r="J12310" s="61">
        <f t="shared" si="966"/>
        <v>1.9516811248067221</v>
      </c>
      <c r="K12310" s="61">
        <f t="shared" si="967"/>
        <v>24928.623333333333</v>
      </c>
    </row>
    <row r="12311" spans="1:11" ht="25.5" x14ac:dyDescent="0.25">
      <c r="A12311" s="76">
        <f t="shared" si="968"/>
        <v>12306</v>
      </c>
      <c r="B12311" s="92" t="s">
        <v>12825</v>
      </c>
      <c r="C12311" s="94">
        <f>A12311</f>
        <v>12306</v>
      </c>
      <c r="D12311" s="70" t="s">
        <v>2259</v>
      </c>
      <c r="E12311" s="83">
        <v>163.80000000000001</v>
      </c>
      <c r="F12311" s="99">
        <v>171</v>
      </c>
      <c r="G12311" s="59">
        <v>167.24</v>
      </c>
      <c r="H12311" s="61">
        <f t="shared" si="964"/>
        <v>167.34666666666666</v>
      </c>
      <c r="I12311" s="61">
        <f t="shared" si="965"/>
        <v>3.6011849901571695</v>
      </c>
      <c r="J12311" s="61">
        <f t="shared" si="966"/>
        <v>2.1519311151445124</v>
      </c>
      <c r="K12311" s="61">
        <f t="shared" si="967"/>
        <v>167.34666666666666</v>
      </c>
    </row>
    <row r="12312" spans="1:11" x14ac:dyDescent="0.25">
      <c r="A12312" s="76">
        <f t="shared" si="968"/>
        <v>12307</v>
      </c>
      <c r="B12312" s="92" t="s">
        <v>12826</v>
      </c>
      <c r="C12312" s="94" t="s">
        <v>27940</v>
      </c>
      <c r="D12312" s="70" t="s">
        <v>2259</v>
      </c>
      <c r="E12312" s="83">
        <v>30909.9</v>
      </c>
      <c r="F12312" s="99">
        <v>32449</v>
      </c>
      <c r="G12312" s="59">
        <v>31521.919999999998</v>
      </c>
      <c r="H12312" s="61">
        <f t="shared" si="964"/>
        <v>31626.940000000002</v>
      </c>
      <c r="I12312" s="61">
        <f t="shared" si="965"/>
        <v>774.9058670574118</v>
      </c>
      <c r="J12312" s="61">
        <f t="shared" si="966"/>
        <v>2.4501449304213807</v>
      </c>
      <c r="K12312" s="61">
        <f t="shared" si="967"/>
        <v>31626.940000000002</v>
      </c>
    </row>
    <row r="12313" spans="1:11" x14ac:dyDescent="0.25">
      <c r="A12313" s="76">
        <f t="shared" si="968"/>
        <v>12308</v>
      </c>
      <c r="B12313" s="92" t="s">
        <v>12827</v>
      </c>
      <c r="C12313" s="94" t="s">
        <v>27941</v>
      </c>
      <c r="D12313" s="70" t="s">
        <v>2259</v>
      </c>
      <c r="E12313" s="83">
        <v>30909.9</v>
      </c>
      <c r="F12313" s="99">
        <v>32217</v>
      </c>
      <c r="G12313" s="59">
        <v>31599.19</v>
      </c>
      <c r="H12313" s="61">
        <f t="shared" si="964"/>
        <v>31575.363333333331</v>
      </c>
      <c r="I12313" s="61">
        <f t="shared" si="965"/>
        <v>653.87566481199792</v>
      </c>
      <c r="J12313" s="61">
        <f t="shared" si="966"/>
        <v>2.0708413008876372</v>
      </c>
      <c r="K12313" s="61">
        <f t="shared" si="967"/>
        <v>31575.363333333331</v>
      </c>
    </row>
    <row r="12314" spans="1:11" ht="25.5" x14ac:dyDescent="0.25">
      <c r="A12314" s="76">
        <f t="shared" si="968"/>
        <v>12309</v>
      </c>
      <c r="B12314" s="92" t="s">
        <v>12828</v>
      </c>
      <c r="C12314" s="94">
        <f>A12314</f>
        <v>12309</v>
      </c>
      <c r="D12314" s="70" t="s">
        <v>2258</v>
      </c>
      <c r="E12314" s="83">
        <v>7089.6</v>
      </c>
      <c r="F12314" s="99">
        <v>7395</v>
      </c>
      <c r="G12314" s="59">
        <v>7253.37</v>
      </c>
      <c r="H12314" s="61">
        <f t="shared" si="964"/>
        <v>7245.9900000000007</v>
      </c>
      <c r="I12314" s="61">
        <f t="shared" si="965"/>
        <v>152.83369491051357</v>
      </c>
      <c r="J12314" s="61">
        <f t="shared" si="966"/>
        <v>2.1092175797994965</v>
      </c>
      <c r="K12314" s="61">
        <f t="shared" si="967"/>
        <v>7245.9900000000007</v>
      </c>
    </row>
    <row r="12315" spans="1:11" ht="25.5" x14ac:dyDescent="0.25">
      <c r="A12315" s="76">
        <f t="shared" si="968"/>
        <v>12310</v>
      </c>
      <c r="B12315" s="92" t="s">
        <v>12829</v>
      </c>
      <c r="C12315" s="94" t="s">
        <v>27942</v>
      </c>
      <c r="D12315" s="70" t="s">
        <v>2259</v>
      </c>
      <c r="E12315" s="83">
        <v>9390.15</v>
      </c>
      <c r="F12315" s="99">
        <v>9764</v>
      </c>
      <c r="G12315" s="59">
        <v>9576.07</v>
      </c>
      <c r="H12315" s="61">
        <f t="shared" si="964"/>
        <v>9576.74</v>
      </c>
      <c r="I12315" s="61">
        <f t="shared" si="965"/>
        <v>186.92590055955347</v>
      </c>
      <c r="J12315" s="61">
        <f t="shared" si="966"/>
        <v>1.9518740256032163</v>
      </c>
      <c r="K12315" s="61">
        <f t="shared" si="967"/>
        <v>9576.74</v>
      </c>
    </row>
    <row r="12316" spans="1:11" ht="25.5" x14ac:dyDescent="0.25">
      <c r="A12316" s="76">
        <f t="shared" si="968"/>
        <v>12311</v>
      </c>
      <c r="B12316" s="92" t="s">
        <v>12830</v>
      </c>
      <c r="C12316" s="94" t="s">
        <v>27943</v>
      </c>
      <c r="D12316" s="70" t="s">
        <v>2259</v>
      </c>
      <c r="E12316" s="83">
        <v>5748.75</v>
      </c>
      <c r="F12316" s="99">
        <v>5984</v>
      </c>
      <c r="G12316" s="59">
        <v>5869.47</v>
      </c>
      <c r="H12316" s="61">
        <f t="shared" si="964"/>
        <v>5867.4066666666668</v>
      </c>
      <c r="I12316" s="61">
        <f t="shared" si="965"/>
        <v>117.63857204732354</v>
      </c>
      <c r="J12316" s="61">
        <f t="shared" si="966"/>
        <v>2.0049500355180805</v>
      </c>
      <c r="K12316" s="61">
        <f t="shared" si="967"/>
        <v>5867.4066666666668</v>
      </c>
    </row>
    <row r="12317" spans="1:11" ht="25.5" x14ac:dyDescent="0.25">
      <c r="A12317" s="76">
        <f t="shared" si="968"/>
        <v>12312</v>
      </c>
      <c r="B12317" s="92" t="s">
        <v>12831</v>
      </c>
      <c r="C12317" s="94" t="s">
        <v>27944</v>
      </c>
      <c r="D12317" s="70" t="s">
        <v>2259</v>
      </c>
      <c r="E12317" s="83">
        <v>6099.45</v>
      </c>
      <c r="F12317" s="99">
        <v>6403</v>
      </c>
      <c r="G12317" s="59">
        <v>6220.22</v>
      </c>
      <c r="H12317" s="61">
        <f t="shared" si="964"/>
        <v>6240.89</v>
      </c>
      <c r="I12317" s="61">
        <f t="shared" si="965"/>
        <v>152.82698485542409</v>
      </c>
      <c r="J12317" s="61">
        <f t="shared" si="966"/>
        <v>2.4488011302141852</v>
      </c>
      <c r="K12317" s="61">
        <f t="shared" si="967"/>
        <v>6240.89</v>
      </c>
    </row>
    <row r="12318" spans="1:11" ht="25.5" x14ac:dyDescent="0.25">
      <c r="A12318" s="76">
        <f t="shared" si="968"/>
        <v>12313</v>
      </c>
      <c r="B12318" s="92" t="s">
        <v>12832</v>
      </c>
      <c r="C12318" s="94" t="s">
        <v>27945</v>
      </c>
      <c r="D12318" s="70" t="s">
        <v>2259</v>
      </c>
      <c r="E12318" s="83">
        <v>5382.3</v>
      </c>
      <c r="F12318" s="99">
        <v>5610</v>
      </c>
      <c r="G12318" s="59">
        <v>5502.33</v>
      </c>
      <c r="H12318" s="61">
        <f t="shared" si="964"/>
        <v>5498.2099999999991</v>
      </c>
      <c r="I12318" s="61">
        <f t="shared" si="965"/>
        <v>113.90589668669475</v>
      </c>
      <c r="J12318" s="61">
        <f t="shared" si="966"/>
        <v>2.0716905444989329</v>
      </c>
      <c r="K12318" s="61">
        <f t="shared" si="967"/>
        <v>5498.2099999999991</v>
      </c>
    </row>
    <row r="12319" spans="1:11" x14ac:dyDescent="0.25">
      <c r="A12319" s="76">
        <f t="shared" si="968"/>
        <v>12314</v>
      </c>
      <c r="B12319" s="92" t="s">
        <v>12833</v>
      </c>
      <c r="C12319" s="94" t="s">
        <v>27946</v>
      </c>
      <c r="D12319" s="70" t="s">
        <v>2259</v>
      </c>
      <c r="E12319" s="83">
        <v>5356.05</v>
      </c>
      <c r="F12319" s="99">
        <v>5587</v>
      </c>
      <c r="G12319" s="59">
        <v>5479.77</v>
      </c>
      <c r="H12319" s="61">
        <f t="shared" si="964"/>
        <v>5474.2733333333335</v>
      </c>
      <c r="I12319" s="61">
        <f t="shared" si="965"/>
        <v>115.57307486319343</v>
      </c>
      <c r="J12319" s="61">
        <f t="shared" si="966"/>
        <v>2.1112039502934348</v>
      </c>
      <c r="K12319" s="61">
        <f t="shared" si="967"/>
        <v>5474.2733333333335</v>
      </c>
    </row>
    <row r="12320" spans="1:11" x14ac:dyDescent="0.25">
      <c r="A12320" s="76">
        <f t="shared" si="968"/>
        <v>12315</v>
      </c>
      <c r="B12320" s="92" t="s">
        <v>12833</v>
      </c>
      <c r="C12320" s="94" t="s">
        <v>27947</v>
      </c>
      <c r="D12320" s="70" t="s">
        <v>2259</v>
      </c>
      <c r="E12320" s="83">
        <v>935.55</v>
      </c>
      <c r="F12320" s="99">
        <v>973</v>
      </c>
      <c r="G12320" s="59">
        <v>954.07</v>
      </c>
      <c r="H12320" s="61">
        <f t="shared" si="964"/>
        <v>954.20666666666659</v>
      </c>
      <c r="I12320" s="61">
        <f t="shared" si="965"/>
        <v>18.725374050558621</v>
      </c>
      <c r="J12320" s="61">
        <f t="shared" si="966"/>
        <v>1.9624023500036982</v>
      </c>
      <c r="K12320" s="61">
        <f t="shared" si="967"/>
        <v>954.20666666666659</v>
      </c>
    </row>
    <row r="12321" spans="1:11" x14ac:dyDescent="0.25">
      <c r="A12321" s="76">
        <f t="shared" si="968"/>
        <v>12316</v>
      </c>
      <c r="B12321" s="92" t="s">
        <v>12833</v>
      </c>
      <c r="C12321" s="94" t="s">
        <v>27948</v>
      </c>
      <c r="D12321" s="70" t="s">
        <v>2259</v>
      </c>
      <c r="E12321" s="83">
        <v>2347.8000000000002</v>
      </c>
      <c r="F12321" s="99">
        <v>2444</v>
      </c>
      <c r="G12321" s="59">
        <v>2397.1</v>
      </c>
      <c r="H12321" s="61">
        <f t="shared" si="964"/>
        <v>2396.2999999999997</v>
      </c>
      <c r="I12321" s="61">
        <f t="shared" si="965"/>
        <v>48.104989346220535</v>
      </c>
      <c r="J12321" s="61">
        <f t="shared" si="966"/>
        <v>2.0074694047581914</v>
      </c>
      <c r="K12321" s="61">
        <f t="shared" si="967"/>
        <v>2396.2999999999997</v>
      </c>
    </row>
    <row r="12322" spans="1:11" x14ac:dyDescent="0.25">
      <c r="A12322" s="76">
        <f t="shared" si="968"/>
        <v>12317</v>
      </c>
      <c r="B12322" s="92" t="s">
        <v>12834</v>
      </c>
      <c r="C12322" s="94" t="s">
        <v>27949</v>
      </c>
      <c r="D12322" s="70" t="s">
        <v>2259</v>
      </c>
      <c r="E12322" s="83">
        <v>1706.25</v>
      </c>
      <c r="F12322" s="99">
        <v>1791</v>
      </c>
      <c r="G12322" s="59">
        <v>1740.03</v>
      </c>
      <c r="H12322" s="61">
        <f t="shared" si="964"/>
        <v>1745.76</v>
      </c>
      <c r="I12322" s="61">
        <f t="shared" si="965"/>
        <v>42.664567266058143</v>
      </c>
      <c r="J12322" s="61">
        <f t="shared" si="966"/>
        <v>2.443896484399811</v>
      </c>
      <c r="K12322" s="61">
        <f t="shared" si="967"/>
        <v>1745.76</v>
      </c>
    </row>
    <row r="12323" spans="1:11" x14ac:dyDescent="0.25">
      <c r="A12323" s="76">
        <f t="shared" si="968"/>
        <v>12318</v>
      </c>
      <c r="B12323" s="92" t="s">
        <v>12835</v>
      </c>
      <c r="C12323" s="94" t="s">
        <v>27950</v>
      </c>
      <c r="D12323" s="70" t="s">
        <v>2259</v>
      </c>
      <c r="E12323" s="83">
        <v>2254.35</v>
      </c>
      <c r="F12323" s="99">
        <v>2350</v>
      </c>
      <c r="G12323" s="59">
        <v>2304.62</v>
      </c>
      <c r="H12323" s="61">
        <f t="shared" ref="H12323:H12386" si="969">AVERAGE(E12323:G12323)</f>
        <v>2302.9900000000002</v>
      </c>
      <c r="I12323" s="61">
        <f t="shared" ref="I12323:I12386" si="970">SQRT(((SUM((POWER(G12323-H12323,2)),(POWER(F12323-H12323,2)),(POWER(E12323-H12323,2)))/(COLUMNS(E12323:G12323)-1))))</f>
        <v>47.845828449301663</v>
      </c>
      <c r="J12323" s="61">
        <f t="shared" ref="J12323:J12386" si="971">I12323/H12323*100</f>
        <v>2.0775525924689928</v>
      </c>
      <c r="K12323" s="61">
        <f t="shared" ref="K12323:K12386" si="972">H12323</f>
        <v>2302.9900000000002</v>
      </c>
    </row>
    <row r="12324" spans="1:11" x14ac:dyDescent="0.25">
      <c r="A12324" s="76">
        <f t="shared" si="968"/>
        <v>12319</v>
      </c>
      <c r="B12324" s="92" t="s">
        <v>12835</v>
      </c>
      <c r="C12324" s="94" t="s">
        <v>27951</v>
      </c>
      <c r="D12324" s="70" t="s">
        <v>2259</v>
      </c>
      <c r="E12324" s="83">
        <v>1072.05</v>
      </c>
      <c r="F12324" s="99">
        <v>1118</v>
      </c>
      <c r="G12324" s="59">
        <v>1096.81</v>
      </c>
      <c r="H12324" s="61">
        <f t="shared" si="969"/>
        <v>1095.6200000000001</v>
      </c>
      <c r="I12324" s="61">
        <f t="shared" si="970"/>
        <v>22.998102095607823</v>
      </c>
      <c r="J12324" s="61">
        <f t="shared" si="971"/>
        <v>2.0990947678581824</v>
      </c>
      <c r="K12324" s="61">
        <f t="shared" si="972"/>
        <v>1095.6200000000001</v>
      </c>
    </row>
    <row r="12325" spans="1:11" x14ac:dyDescent="0.25">
      <c r="A12325" s="76">
        <f t="shared" si="968"/>
        <v>12320</v>
      </c>
      <c r="B12325" s="92" t="s">
        <v>12836</v>
      </c>
      <c r="C12325" s="94" t="s">
        <v>27952</v>
      </c>
      <c r="D12325" s="60" t="s">
        <v>2259</v>
      </c>
      <c r="E12325" s="83">
        <v>1703.1</v>
      </c>
      <c r="F12325" s="99">
        <v>1771</v>
      </c>
      <c r="G12325" s="59">
        <v>1736.82</v>
      </c>
      <c r="H12325" s="61">
        <f t="shared" si="969"/>
        <v>1736.9733333333334</v>
      </c>
      <c r="I12325" s="61">
        <f t="shared" si="970"/>
        <v>33.95025969463763</v>
      </c>
      <c r="J12325" s="61">
        <f t="shared" si="971"/>
        <v>1.9545642436251736</v>
      </c>
      <c r="K12325" s="61">
        <f t="shared" si="972"/>
        <v>1736.9733333333334</v>
      </c>
    </row>
    <row r="12326" spans="1:11" x14ac:dyDescent="0.25">
      <c r="A12326" s="76">
        <f t="shared" si="968"/>
        <v>12321</v>
      </c>
      <c r="B12326" s="92" t="s">
        <v>12837</v>
      </c>
      <c r="C12326" s="94" t="s">
        <v>27953</v>
      </c>
      <c r="D12326" s="60" t="s">
        <v>2259</v>
      </c>
      <c r="E12326" s="83">
        <v>779.1</v>
      </c>
      <c r="F12326" s="99">
        <v>811</v>
      </c>
      <c r="G12326" s="59">
        <v>795.46</v>
      </c>
      <c r="H12326" s="61">
        <f t="shared" si="969"/>
        <v>795.18666666666661</v>
      </c>
      <c r="I12326" s="61">
        <f t="shared" si="970"/>
        <v>15.951756434115115</v>
      </c>
      <c r="J12326" s="61">
        <f t="shared" si="971"/>
        <v>2.0060392235930076</v>
      </c>
      <c r="K12326" s="61">
        <f t="shared" si="972"/>
        <v>795.18666666666661</v>
      </c>
    </row>
    <row r="12327" spans="1:11" x14ac:dyDescent="0.25">
      <c r="A12327" s="76">
        <f t="shared" si="968"/>
        <v>12322</v>
      </c>
      <c r="B12327" s="92" t="s">
        <v>12838</v>
      </c>
      <c r="C12327" s="94" t="s">
        <v>27954</v>
      </c>
      <c r="D12327" s="60" t="s">
        <v>2259</v>
      </c>
      <c r="E12327" s="83">
        <v>748.65</v>
      </c>
      <c r="F12327" s="99">
        <v>786</v>
      </c>
      <c r="G12327" s="59">
        <v>763.47</v>
      </c>
      <c r="H12327" s="61">
        <f t="shared" si="969"/>
        <v>766.04</v>
      </c>
      <c r="I12327" s="61">
        <f t="shared" si="970"/>
        <v>18.807160870264291</v>
      </c>
      <c r="J12327" s="61">
        <f t="shared" si="971"/>
        <v>2.4551147290303761</v>
      </c>
      <c r="K12327" s="61">
        <f t="shared" si="972"/>
        <v>766.04</v>
      </c>
    </row>
    <row r="12328" spans="1:11" x14ac:dyDescent="0.25">
      <c r="A12328" s="76">
        <f t="shared" si="968"/>
        <v>12323</v>
      </c>
      <c r="B12328" s="92" t="s">
        <v>12839</v>
      </c>
      <c r="C12328" s="94" t="s">
        <v>27955</v>
      </c>
      <c r="D12328" s="70" t="s">
        <v>2259</v>
      </c>
      <c r="E12328" s="83">
        <v>660.45</v>
      </c>
      <c r="F12328" s="99">
        <v>688</v>
      </c>
      <c r="G12328" s="59">
        <v>675.18</v>
      </c>
      <c r="H12328" s="61">
        <f t="shared" si="969"/>
        <v>674.54333333333341</v>
      </c>
      <c r="I12328" s="61">
        <f t="shared" si="970"/>
        <v>13.786030368939882</v>
      </c>
      <c r="J12328" s="61">
        <f t="shared" si="971"/>
        <v>2.0437575597722724</v>
      </c>
      <c r="K12328" s="61">
        <f t="shared" si="972"/>
        <v>674.54333333333341</v>
      </c>
    </row>
    <row r="12329" spans="1:11" ht="25.5" x14ac:dyDescent="0.25">
      <c r="A12329" s="76">
        <f t="shared" si="968"/>
        <v>12324</v>
      </c>
      <c r="B12329" s="92" t="s">
        <v>12840</v>
      </c>
      <c r="C12329" s="94" t="s">
        <v>27956</v>
      </c>
      <c r="D12329" s="70" t="s">
        <v>2259</v>
      </c>
      <c r="E12329" s="83">
        <v>142.80000000000001</v>
      </c>
      <c r="F12329" s="99">
        <v>149</v>
      </c>
      <c r="G12329" s="59">
        <v>146.1</v>
      </c>
      <c r="H12329" s="61">
        <f t="shared" si="969"/>
        <v>145.96666666666667</v>
      </c>
      <c r="I12329" s="61">
        <f t="shared" si="970"/>
        <v>3.1021497922139889</v>
      </c>
      <c r="J12329" s="61">
        <f t="shared" si="971"/>
        <v>2.1252453474861763</v>
      </c>
      <c r="K12329" s="61">
        <f t="shared" si="972"/>
        <v>145.96666666666667</v>
      </c>
    </row>
    <row r="12330" spans="1:11" x14ac:dyDescent="0.25">
      <c r="A12330" s="76">
        <f t="shared" si="968"/>
        <v>12325</v>
      </c>
      <c r="B12330" s="92" t="s">
        <v>12841</v>
      </c>
      <c r="C12330" s="94" t="s">
        <v>27957</v>
      </c>
      <c r="D12330" s="70" t="s">
        <v>2259</v>
      </c>
      <c r="E12330" s="83">
        <v>4809</v>
      </c>
      <c r="F12330" s="99">
        <v>5000</v>
      </c>
      <c r="G12330" s="59">
        <v>4904.22</v>
      </c>
      <c r="H12330" s="61">
        <f t="shared" si="969"/>
        <v>4904.4066666666668</v>
      </c>
      <c r="I12330" s="61">
        <f t="shared" si="970"/>
        <v>95.500136823636709</v>
      </c>
      <c r="J12330" s="61">
        <f t="shared" si="971"/>
        <v>1.9472312007222763</v>
      </c>
      <c r="K12330" s="61">
        <f t="shared" si="972"/>
        <v>4904.4066666666668</v>
      </c>
    </row>
    <row r="12331" spans="1:11" x14ac:dyDescent="0.25">
      <c r="A12331" s="76">
        <f t="shared" si="968"/>
        <v>12326</v>
      </c>
      <c r="B12331" s="92" t="s">
        <v>12842</v>
      </c>
      <c r="C12331" s="94" t="s">
        <v>27958</v>
      </c>
      <c r="D12331" s="70" t="s">
        <v>2259</v>
      </c>
      <c r="E12331" s="83">
        <v>33827.85</v>
      </c>
      <c r="F12331" s="99">
        <v>35215</v>
      </c>
      <c r="G12331" s="59">
        <v>34538.230000000003</v>
      </c>
      <c r="H12331" s="61">
        <f t="shared" si="969"/>
        <v>34527.026666666672</v>
      </c>
      <c r="I12331" s="61">
        <f t="shared" si="970"/>
        <v>693.64285957063987</v>
      </c>
      <c r="J12331" s="61">
        <f t="shared" si="971"/>
        <v>2.0089852111137665</v>
      </c>
      <c r="K12331" s="61">
        <f t="shared" si="972"/>
        <v>34527.026666666672</v>
      </c>
    </row>
    <row r="12332" spans="1:11" x14ac:dyDescent="0.25">
      <c r="A12332" s="76">
        <f t="shared" si="968"/>
        <v>12327</v>
      </c>
      <c r="B12332" s="92" t="s">
        <v>12842</v>
      </c>
      <c r="C12332" s="94" t="s">
        <v>27959</v>
      </c>
      <c r="D12332" s="70" t="s">
        <v>2259</v>
      </c>
      <c r="E12332" s="83">
        <v>2754.15</v>
      </c>
      <c r="F12332" s="99">
        <v>2891</v>
      </c>
      <c r="G12332" s="59">
        <v>2808.68</v>
      </c>
      <c r="H12332" s="61">
        <f t="shared" si="969"/>
        <v>2817.9433333333332</v>
      </c>
      <c r="I12332" s="61">
        <f t="shared" si="970"/>
        <v>68.89366903666351</v>
      </c>
      <c r="J12332" s="61">
        <f t="shared" si="971"/>
        <v>2.4448209522783229</v>
      </c>
      <c r="K12332" s="61">
        <f t="shared" si="972"/>
        <v>2817.9433333333332</v>
      </c>
    </row>
    <row r="12333" spans="1:11" x14ac:dyDescent="0.25">
      <c r="A12333" s="76">
        <f t="shared" si="968"/>
        <v>12328</v>
      </c>
      <c r="B12333" s="92" t="s">
        <v>12842</v>
      </c>
      <c r="C12333" s="94" t="s">
        <v>27960</v>
      </c>
      <c r="D12333" s="70" t="s">
        <v>2259</v>
      </c>
      <c r="E12333" s="83">
        <v>3732.75</v>
      </c>
      <c r="F12333" s="99">
        <v>3891</v>
      </c>
      <c r="G12333" s="59">
        <v>3815.99</v>
      </c>
      <c r="H12333" s="61">
        <f t="shared" si="969"/>
        <v>3813.2466666666664</v>
      </c>
      <c r="I12333" s="61">
        <f t="shared" si="970"/>
        <v>79.160659631747208</v>
      </c>
      <c r="J12333" s="61">
        <f t="shared" si="971"/>
        <v>2.0759386043322805</v>
      </c>
      <c r="K12333" s="61">
        <f t="shared" si="972"/>
        <v>3813.2466666666664</v>
      </c>
    </row>
    <row r="12334" spans="1:11" x14ac:dyDescent="0.25">
      <c r="A12334" s="76">
        <f t="shared" si="968"/>
        <v>12329</v>
      </c>
      <c r="B12334" s="92" t="s">
        <v>12842</v>
      </c>
      <c r="C12334" s="94" t="s">
        <v>27961</v>
      </c>
      <c r="D12334" s="70" t="s">
        <v>2259</v>
      </c>
      <c r="E12334" s="83">
        <v>46884.6</v>
      </c>
      <c r="F12334" s="99">
        <v>48905</v>
      </c>
      <c r="G12334" s="59">
        <v>47967.63</v>
      </c>
      <c r="H12334" s="61">
        <f t="shared" si="969"/>
        <v>47919.076666666668</v>
      </c>
      <c r="I12334" s="61">
        <f t="shared" si="970"/>
        <v>1011.0747299944425</v>
      </c>
      <c r="J12334" s="61">
        <f t="shared" si="971"/>
        <v>2.1099628797684313</v>
      </c>
      <c r="K12334" s="61">
        <f t="shared" si="972"/>
        <v>47919.076666666668</v>
      </c>
    </row>
    <row r="12335" spans="1:11" x14ac:dyDescent="0.25">
      <c r="A12335" s="76">
        <f t="shared" si="968"/>
        <v>12330</v>
      </c>
      <c r="B12335" s="92" t="s">
        <v>12842</v>
      </c>
      <c r="C12335" s="94" t="s">
        <v>27962</v>
      </c>
      <c r="D12335" s="70" t="s">
        <v>2259</v>
      </c>
      <c r="E12335" s="83">
        <v>14517.3</v>
      </c>
      <c r="F12335" s="99">
        <v>15095</v>
      </c>
      <c r="G12335" s="59">
        <v>14804.74</v>
      </c>
      <c r="H12335" s="61">
        <f t="shared" si="969"/>
        <v>14805.68</v>
      </c>
      <c r="I12335" s="61">
        <f t="shared" si="970"/>
        <v>288.85114713291381</v>
      </c>
      <c r="J12335" s="61">
        <f t="shared" si="971"/>
        <v>1.9509481978059355</v>
      </c>
      <c r="K12335" s="61">
        <f t="shared" si="972"/>
        <v>14805.68</v>
      </c>
    </row>
    <row r="12336" spans="1:11" x14ac:dyDescent="0.25">
      <c r="A12336" s="76">
        <f t="shared" si="968"/>
        <v>12331</v>
      </c>
      <c r="B12336" s="92" t="s">
        <v>12842</v>
      </c>
      <c r="C12336" s="94" t="s">
        <v>27963</v>
      </c>
      <c r="D12336" s="70" t="s">
        <v>2259</v>
      </c>
      <c r="E12336" s="83">
        <v>661.5</v>
      </c>
      <c r="F12336" s="99">
        <v>689</v>
      </c>
      <c r="G12336" s="59">
        <v>675.39</v>
      </c>
      <c r="H12336" s="61">
        <f t="shared" si="969"/>
        <v>675.29666666666662</v>
      </c>
      <c r="I12336" s="61">
        <f t="shared" si="970"/>
        <v>13.750237573705165</v>
      </c>
      <c r="J12336" s="61">
        <f t="shared" si="971"/>
        <v>2.0361773206400891</v>
      </c>
      <c r="K12336" s="61">
        <f t="shared" si="972"/>
        <v>675.29666666666662</v>
      </c>
    </row>
    <row r="12337" spans="1:11" x14ac:dyDescent="0.25">
      <c r="A12337" s="76">
        <f t="shared" si="968"/>
        <v>12332</v>
      </c>
      <c r="B12337" s="92" t="s">
        <v>12842</v>
      </c>
      <c r="C12337" s="94" t="s">
        <v>27964</v>
      </c>
      <c r="D12337" s="60" t="s">
        <v>2259</v>
      </c>
      <c r="E12337" s="83">
        <v>22404.9</v>
      </c>
      <c r="F12337" s="99">
        <v>23521</v>
      </c>
      <c r="G12337" s="59">
        <v>22848.52</v>
      </c>
      <c r="H12337" s="61">
        <f t="shared" si="969"/>
        <v>22924.806666666667</v>
      </c>
      <c r="I12337" s="61">
        <f t="shared" si="970"/>
        <v>561.94710083185998</v>
      </c>
      <c r="J12337" s="61">
        <f t="shared" si="971"/>
        <v>2.4512621153265703</v>
      </c>
      <c r="K12337" s="61">
        <f t="shared" si="972"/>
        <v>22924.806666666667</v>
      </c>
    </row>
    <row r="12338" spans="1:11" x14ac:dyDescent="0.25">
      <c r="A12338" s="76">
        <f t="shared" si="968"/>
        <v>12333</v>
      </c>
      <c r="B12338" s="92" t="s">
        <v>12842</v>
      </c>
      <c r="C12338" s="94" t="s">
        <v>27965</v>
      </c>
      <c r="D12338" s="70" t="s">
        <v>2259</v>
      </c>
      <c r="E12338" s="83">
        <v>30735.599999999999</v>
      </c>
      <c r="F12338" s="99">
        <v>32036</v>
      </c>
      <c r="G12338" s="59">
        <v>31421</v>
      </c>
      <c r="H12338" s="61">
        <f t="shared" si="969"/>
        <v>31397.533333333336</v>
      </c>
      <c r="I12338" s="61">
        <f t="shared" si="970"/>
        <v>650.51752730678538</v>
      </c>
      <c r="J12338" s="61">
        <f t="shared" si="971"/>
        <v>2.0718746291326027</v>
      </c>
      <c r="K12338" s="61">
        <f t="shared" si="972"/>
        <v>31397.533333333336</v>
      </c>
    </row>
    <row r="12339" spans="1:11" x14ac:dyDescent="0.25">
      <c r="A12339" s="76">
        <f t="shared" si="968"/>
        <v>12334</v>
      </c>
      <c r="B12339" s="92" t="s">
        <v>12842</v>
      </c>
      <c r="C12339" s="94" t="s">
        <v>27966</v>
      </c>
      <c r="D12339" s="70" t="s">
        <v>2259</v>
      </c>
      <c r="E12339" s="83">
        <v>8767.5</v>
      </c>
      <c r="F12339" s="99">
        <v>9145</v>
      </c>
      <c r="G12339" s="59">
        <v>8970.0300000000007</v>
      </c>
      <c r="H12339" s="61">
        <f t="shared" si="969"/>
        <v>8960.8433333333323</v>
      </c>
      <c r="I12339" s="61">
        <f t="shared" si="970"/>
        <v>188.91759746866711</v>
      </c>
      <c r="J12339" s="61">
        <f t="shared" si="971"/>
        <v>2.1082568954856606</v>
      </c>
      <c r="K12339" s="61">
        <f t="shared" si="972"/>
        <v>8960.8433333333323</v>
      </c>
    </row>
    <row r="12340" spans="1:11" x14ac:dyDescent="0.25">
      <c r="A12340" s="76">
        <f t="shared" si="968"/>
        <v>12335</v>
      </c>
      <c r="B12340" s="92" t="s">
        <v>12842</v>
      </c>
      <c r="C12340" s="94" t="s">
        <v>27967</v>
      </c>
      <c r="D12340" s="70" t="s">
        <v>2259</v>
      </c>
      <c r="E12340" s="83">
        <v>7534.8</v>
      </c>
      <c r="F12340" s="99">
        <v>7835</v>
      </c>
      <c r="G12340" s="59">
        <v>7683.99</v>
      </c>
      <c r="H12340" s="61">
        <f t="shared" si="969"/>
        <v>7684.5966666666673</v>
      </c>
      <c r="I12340" s="61">
        <f t="shared" si="970"/>
        <v>150.10091949529593</v>
      </c>
      <c r="J12340" s="61">
        <f t="shared" si="971"/>
        <v>1.9532699763721615</v>
      </c>
      <c r="K12340" s="61">
        <f t="shared" si="972"/>
        <v>7684.5966666666673</v>
      </c>
    </row>
    <row r="12341" spans="1:11" x14ac:dyDescent="0.25">
      <c r="A12341" s="76">
        <f t="shared" si="968"/>
        <v>12336</v>
      </c>
      <c r="B12341" s="92" t="s">
        <v>12842</v>
      </c>
      <c r="C12341" s="94" t="s">
        <v>27968</v>
      </c>
      <c r="D12341" s="70" t="s">
        <v>2259</v>
      </c>
      <c r="E12341" s="83">
        <v>3831.45</v>
      </c>
      <c r="F12341" s="99">
        <v>3989</v>
      </c>
      <c r="G12341" s="59">
        <v>3911.91</v>
      </c>
      <c r="H12341" s="61">
        <f t="shared" si="969"/>
        <v>3910.7866666666669</v>
      </c>
      <c r="I12341" s="61">
        <f t="shared" si="970"/>
        <v>78.781006805786305</v>
      </c>
      <c r="J12341" s="61">
        <f t="shared" si="971"/>
        <v>2.0144542139634218</v>
      </c>
      <c r="K12341" s="61">
        <f t="shared" si="972"/>
        <v>3910.7866666666669</v>
      </c>
    </row>
    <row r="12342" spans="1:11" x14ac:dyDescent="0.25">
      <c r="A12342" s="76">
        <f t="shared" si="968"/>
        <v>12337</v>
      </c>
      <c r="B12342" s="92" t="s">
        <v>12842</v>
      </c>
      <c r="C12342" s="94" t="s">
        <v>27969</v>
      </c>
      <c r="D12342" s="70" t="s">
        <v>2259</v>
      </c>
      <c r="E12342" s="83">
        <v>59.85</v>
      </c>
      <c r="F12342" s="99">
        <v>63</v>
      </c>
      <c r="G12342" s="59">
        <v>61.04</v>
      </c>
      <c r="H12342" s="61">
        <f t="shared" si="969"/>
        <v>61.29666666666666</v>
      </c>
      <c r="I12342" s="61">
        <f t="shared" si="970"/>
        <v>1.5906078502677305</v>
      </c>
      <c r="J12342" s="61">
        <f t="shared" si="971"/>
        <v>2.594933683616941</v>
      </c>
      <c r="K12342" s="61">
        <f t="shared" si="972"/>
        <v>61.29666666666666</v>
      </c>
    </row>
    <row r="12343" spans="1:11" x14ac:dyDescent="0.25">
      <c r="A12343" s="76">
        <f t="shared" si="968"/>
        <v>12338</v>
      </c>
      <c r="B12343" s="92" t="s">
        <v>12843</v>
      </c>
      <c r="C12343" s="94" t="s">
        <v>27970</v>
      </c>
      <c r="D12343" s="70" t="s">
        <v>2259</v>
      </c>
      <c r="E12343" s="83">
        <v>22698.9</v>
      </c>
      <c r="F12343" s="99">
        <v>23659</v>
      </c>
      <c r="G12343" s="59">
        <v>23205.09</v>
      </c>
      <c r="H12343" s="61">
        <f t="shared" si="969"/>
        <v>23187.663333333334</v>
      </c>
      <c r="I12343" s="61">
        <f t="shared" si="970"/>
        <v>480.287173504907</v>
      </c>
      <c r="J12343" s="61">
        <f t="shared" si="971"/>
        <v>2.0713047563290781</v>
      </c>
      <c r="K12343" s="61">
        <f t="shared" si="972"/>
        <v>23187.663333333334</v>
      </c>
    </row>
    <row r="12344" spans="1:11" x14ac:dyDescent="0.25">
      <c r="A12344" s="76">
        <f t="shared" si="968"/>
        <v>12339</v>
      </c>
      <c r="B12344" s="92" t="s">
        <v>12844</v>
      </c>
      <c r="C12344" s="94" t="s">
        <v>27971</v>
      </c>
      <c r="D12344" s="70" t="s">
        <v>2259</v>
      </c>
      <c r="E12344" s="83">
        <v>833.7</v>
      </c>
      <c r="F12344" s="99">
        <v>870</v>
      </c>
      <c r="G12344" s="59">
        <v>852.96</v>
      </c>
      <c r="H12344" s="61">
        <f t="shared" si="969"/>
        <v>852.21999999999991</v>
      </c>
      <c r="I12344" s="61">
        <f t="shared" si="970"/>
        <v>18.161310525399845</v>
      </c>
      <c r="J12344" s="61">
        <f t="shared" si="971"/>
        <v>2.1310589431601987</v>
      </c>
      <c r="K12344" s="61">
        <f t="shared" si="972"/>
        <v>852.21999999999991</v>
      </c>
    </row>
    <row r="12345" spans="1:11" x14ac:dyDescent="0.25">
      <c r="A12345" s="76">
        <f t="shared" si="968"/>
        <v>12340</v>
      </c>
      <c r="B12345" s="92" t="s">
        <v>12844</v>
      </c>
      <c r="C12345" s="94" t="s">
        <v>27972</v>
      </c>
      <c r="D12345" s="60" t="s">
        <v>2259</v>
      </c>
      <c r="E12345" s="83">
        <v>841.05</v>
      </c>
      <c r="F12345" s="99">
        <v>875</v>
      </c>
      <c r="G12345" s="59">
        <v>857.7</v>
      </c>
      <c r="H12345" s="61">
        <f t="shared" si="969"/>
        <v>857.91666666666663</v>
      </c>
      <c r="I12345" s="61">
        <f t="shared" si="970"/>
        <v>16.976037032633208</v>
      </c>
      <c r="J12345" s="61">
        <f t="shared" si="971"/>
        <v>1.9787512811228605</v>
      </c>
      <c r="K12345" s="61">
        <f t="shared" si="972"/>
        <v>857.91666666666663</v>
      </c>
    </row>
    <row r="12346" spans="1:11" x14ac:dyDescent="0.25">
      <c r="A12346" s="76">
        <f t="shared" si="968"/>
        <v>12341</v>
      </c>
      <c r="B12346" s="92" t="s">
        <v>12845</v>
      </c>
      <c r="C12346" s="94" t="s">
        <v>27973</v>
      </c>
      <c r="D12346" s="70" t="s">
        <v>2259</v>
      </c>
      <c r="E12346" s="83">
        <v>9269.4</v>
      </c>
      <c r="F12346" s="99">
        <v>9649</v>
      </c>
      <c r="G12346" s="59">
        <v>9464.06</v>
      </c>
      <c r="H12346" s="61">
        <f t="shared" si="969"/>
        <v>9460.82</v>
      </c>
      <c r="I12346" s="61">
        <f t="shared" si="970"/>
        <v>189.82073964664679</v>
      </c>
      <c r="J12346" s="61">
        <f t="shared" si="971"/>
        <v>2.0063878146571521</v>
      </c>
      <c r="K12346" s="61">
        <f t="shared" si="972"/>
        <v>9460.82</v>
      </c>
    </row>
    <row r="12347" spans="1:11" x14ac:dyDescent="0.25">
      <c r="A12347" s="76">
        <f t="shared" si="968"/>
        <v>12342</v>
      </c>
      <c r="B12347" s="92" t="s">
        <v>12845</v>
      </c>
      <c r="C12347" s="94" t="s">
        <v>27974</v>
      </c>
      <c r="D12347" s="70" t="s">
        <v>2259</v>
      </c>
      <c r="E12347" s="83">
        <v>9229.5</v>
      </c>
      <c r="F12347" s="99">
        <v>9689</v>
      </c>
      <c r="G12347" s="59">
        <v>9412.24</v>
      </c>
      <c r="H12347" s="61">
        <f t="shared" si="969"/>
        <v>9443.58</v>
      </c>
      <c r="I12347" s="61">
        <f t="shared" si="970"/>
        <v>231.34759389282613</v>
      </c>
      <c r="J12347" s="61">
        <f t="shared" si="971"/>
        <v>2.4497869864270343</v>
      </c>
      <c r="K12347" s="61">
        <f t="shared" si="972"/>
        <v>9443.58</v>
      </c>
    </row>
    <row r="12348" spans="1:11" x14ac:dyDescent="0.25">
      <c r="A12348" s="76">
        <f t="shared" si="968"/>
        <v>12343</v>
      </c>
      <c r="B12348" s="92" t="s">
        <v>12846</v>
      </c>
      <c r="C12348" s="94" t="s">
        <v>27975</v>
      </c>
      <c r="D12348" s="70" t="s">
        <v>2259</v>
      </c>
      <c r="E12348" s="83">
        <v>8792.7000000000007</v>
      </c>
      <c r="F12348" s="99">
        <v>9165</v>
      </c>
      <c r="G12348" s="59">
        <v>8988.7800000000007</v>
      </c>
      <c r="H12348" s="61">
        <f t="shared" si="969"/>
        <v>8982.1600000000017</v>
      </c>
      <c r="I12348" s="61">
        <f t="shared" si="970"/>
        <v>186.23826352283214</v>
      </c>
      <c r="J12348" s="61">
        <f t="shared" si="971"/>
        <v>2.073424026323647</v>
      </c>
      <c r="K12348" s="61">
        <f t="shared" si="972"/>
        <v>8982.1600000000017</v>
      </c>
    </row>
    <row r="12349" spans="1:11" x14ac:dyDescent="0.25">
      <c r="A12349" s="76">
        <f t="shared" si="968"/>
        <v>12344</v>
      </c>
      <c r="B12349" s="92" t="s">
        <v>12846</v>
      </c>
      <c r="C12349" s="94" t="s">
        <v>27976</v>
      </c>
      <c r="D12349" s="60" t="s">
        <v>2259</v>
      </c>
      <c r="E12349" s="83">
        <v>8516.5499999999993</v>
      </c>
      <c r="F12349" s="99">
        <v>8884</v>
      </c>
      <c r="G12349" s="59">
        <v>8713.2800000000007</v>
      </c>
      <c r="H12349" s="61">
        <f t="shared" si="969"/>
        <v>8704.61</v>
      </c>
      <c r="I12349" s="61">
        <f t="shared" si="970"/>
        <v>183.87836278366237</v>
      </c>
      <c r="J12349" s="61">
        <f t="shared" si="971"/>
        <v>2.1124250573392991</v>
      </c>
      <c r="K12349" s="61">
        <f t="shared" si="972"/>
        <v>8704.61</v>
      </c>
    </row>
    <row r="12350" spans="1:11" ht="25.5" x14ac:dyDescent="0.25">
      <c r="A12350" s="76">
        <f t="shared" si="968"/>
        <v>12345</v>
      </c>
      <c r="B12350" s="92" t="s">
        <v>12847</v>
      </c>
      <c r="C12350" s="94" t="s">
        <v>27977</v>
      </c>
      <c r="D12350" s="70" t="s">
        <v>2259</v>
      </c>
      <c r="E12350" s="83">
        <v>46616.85</v>
      </c>
      <c r="F12350" s="99">
        <v>48472</v>
      </c>
      <c r="G12350" s="59">
        <v>47539.86</v>
      </c>
      <c r="H12350" s="61">
        <f t="shared" si="969"/>
        <v>47542.903333333343</v>
      </c>
      <c r="I12350" s="61">
        <f t="shared" si="970"/>
        <v>927.5787443841815</v>
      </c>
      <c r="J12350" s="61">
        <f t="shared" si="971"/>
        <v>1.9510351269057571</v>
      </c>
      <c r="K12350" s="61">
        <f t="shared" si="972"/>
        <v>47542.903333333343</v>
      </c>
    </row>
    <row r="12351" spans="1:11" ht="25.5" x14ac:dyDescent="0.25">
      <c r="A12351" s="76">
        <f t="shared" si="968"/>
        <v>12346</v>
      </c>
      <c r="B12351" s="92" t="s">
        <v>12848</v>
      </c>
      <c r="C12351" s="94" t="s">
        <v>27978</v>
      </c>
      <c r="D12351" s="70" t="s">
        <v>2259</v>
      </c>
      <c r="E12351" s="83">
        <v>46541.25</v>
      </c>
      <c r="F12351" s="99">
        <v>48449</v>
      </c>
      <c r="G12351" s="59">
        <v>47518.62</v>
      </c>
      <c r="H12351" s="61">
        <f t="shared" si="969"/>
        <v>47502.956666666665</v>
      </c>
      <c r="I12351" s="61">
        <f t="shared" si="970"/>
        <v>953.97144644550724</v>
      </c>
      <c r="J12351" s="61">
        <f t="shared" si="971"/>
        <v>2.0082359360063142</v>
      </c>
      <c r="K12351" s="61">
        <f t="shared" si="972"/>
        <v>47502.956666666665</v>
      </c>
    </row>
    <row r="12352" spans="1:11" ht="25.5" x14ac:dyDescent="0.25">
      <c r="A12352" s="76">
        <f t="shared" si="968"/>
        <v>12347</v>
      </c>
      <c r="B12352" s="92" t="s">
        <v>12849</v>
      </c>
      <c r="C12352" s="94" t="s">
        <v>27979</v>
      </c>
      <c r="D12352" s="60" t="s">
        <v>2259</v>
      </c>
      <c r="E12352" s="83">
        <v>42303.45</v>
      </c>
      <c r="F12352" s="99">
        <v>44410</v>
      </c>
      <c r="G12352" s="59">
        <v>43141.06</v>
      </c>
      <c r="H12352" s="61">
        <f t="shared" si="969"/>
        <v>43284.836666666662</v>
      </c>
      <c r="I12352" s="61">
        <f t="shared" si="970"/>
        <v>1060.6092697281767</v>
      </c>
      <c r="J12352" s="61">
        <f t="shared" si="971"/>
        <v>2.4503021182587577</v>
      </c>
      <c r="K12352" s="61">
        <f t="shared" si="972"/>
        <v>43284.836666666662</v>
      </c>
    </row>
    <row r="12353" spans="1:11" ht="25.5" x14ac:dyDescent="0.25">
      <c r="A12353" s="76">
        <f t="shared" si="968"/>
        <v>12348</v>
      </c>
      <c r="B12353" s="92" t="s">
        <v>12850</v>
      </c>
      <c r="C12353" s="94" t="s">
        <v>27980</v>
      </c>
      <c r="D12353" s="60" t="s">
        <v>2259</v>
      </c>
      <c r="E12353" s="83">
        <v>42273</v>
      </c>
      <c r="F12353" s="99">
        <v>44061</v>
      </c>
      <c r="G12353" s="59">
        <v>43215.69</v>
      </c>
      <c r="H12353" s="61">
        <f t="shared" si="969"/>
        <v>43183.23</v>
      </c>
      <c r="I12353" s="61">
        <f t="shared" si="970"/>
        <v>894.44185875885762</v>
      </c>
      <c r="J12353" s="61">
        <f t="shared" si="971"/>
        <v>2.071271321665511</v>
      </c>
      <c r="K12353" s="61">
        <f t="shared" si="972"/>
        <v>43183.23</v>
      </c>
    </row>
    <row r="12354" spans="1:11" ht="25.5" x14ac:dyDescent="0.25">
      <c r="A12354" s="76">
        <f t="shared" si="968"/>
        <v>12349</v>
      </c>
      <c r="B12354" s="92" t="s">
        <v>12851</v>
      </c>
      <c r="C12354" s="94" t="s">
        <v>27981</v>
      </c>
      <c r="D12354" s="70" t="s">
        <v>2259</v>
      </c>
      <c r="E12354" s="83">
        <v>14318.85</v>
      </c>
      <c r="F12354" s="99">
        <v>14936</v>
      </c>
      <c r="G12354" s="59">
        <v>14649.62</v>
      </c>
      <c r="H12354" s="61">
        <f t="shared" si="969"/>
        <v>14634.823333333334</v>
      </c>
      <c r="I12354" s="61">
        <f t="shared" si="970"/>
        <v>308.84095685859614</v>
      </c>
      <c r="J12354" s="61">
        <f t="shared" si="971"/>
        <v>2.1103155796568971</v>
      </c>
      <c r="K12354" s="61">
        <f t="shared" si="972"/>
        <v>14634.823333333334</v>
      </c>
    </row>
    <row r="12355" spans="1:11" x14ac:dyDescent="0.25">
      <c r="A12355" s="76">
        <f t="shared" si="968"/>
        <v>12350</v>
      </c>
      <c r="B12355" s="92" t="s">
        <v>12852</v>
      </c>
      <c r="C12355" s="94" t="s">
        <v>27982</v>
      </c>
      <c r="D12355" s="70" t="s">
        <v>2259</v>
      </c>
      <c r="E12355" s="83">
        <v>7149.45</v>
      </c>
      <c r="F12355" s="99">
        <v>7434</v>
      </c>
      <c r="G12355" s="59">
        <v>7291.01</v>
      </c>
      <c r="H12355" s="61">
        <f t="shared" si="969"/>
        <v>7291.4866666666667</v>
      </c>
      <c r="I12355" s="61">
        <f t="shared" si="970"/>
        <v>142.27559886829982</v>
      </c>
      <c r="J12355" s="61">
        <f t="shared" si="971"/>
        <v>1.9512563812084938</v>
      </c>
      <c r="K12355" s="61">
        <f t="shared" si="972"/>
        <v>7291.4866666666667</v>
      </c>
    </row>
    <row r="12356" spans="1:11" x14ac:dyDescent="0.25">
      <c r="A12356" s="76">
        <f t="shared" si="968"/>
        <v>12351</v>
      </c>
      <c r="B12356" s="92" t="s">
        <v>12853</v>
      </c>
      <c r="C12356" s="94" t="s">
        <v>27983</v>
      </c>
      <c r="D12356" s="70" t="s">
        <v>2259</v>
      </c>
      <c r="E12356" s="83">
        <v>5350.8</v>
      </c>
      <c r="F12356" s="99">
        <v>5570</v>
      </c>
      <c r="G12356" s="59">
        <v>5463.17</v>
      </c>
      <c r="H12356" s="61">
        <f t="shared" si="969"/>
        <v>5461.3233333333328</v>
      </c>
      <c r="I12356" s="61">
        <f t="shared" si="970"/>
        <v>109.61166741425528</v>
      </c>
      <c r="J12356" s="61">
        <f t="shared" si="971"/>
        <v>2.0070532492598914</v>
      </c>
      <c r="K12356" s="61">
        <f t="shared" si="972"/>
        <v>5461.3233333333328</v>
      </c>
    </row>
    <row r="12357" spans="1:11" x14ac:dyDescent="0.25">
      <c r="A12357" s="76">
        <f t="shared" si="968"/>
        <v>12352</v>
      </c>
      <c r="B12357" s="92" t="s">
        <v>12854</v>
      </c>
      <c r="C12357" s="94" t="s">
        <v>27984</v>
      </c>
      <c r="D12357" s="70" t="s">
        <v>2259</v>
      </c>
      <c r="E12357" s="83">
        <v>5161.8</v>
      </c>
      <c r="F12357" s="99">
        <v>5419</v>
      </c>
      <c r="G12357" s="59">
        <v>5264</v>
      </c>
      <c r="H12357" s="61">
        <f t="shared" si="969"/>
        <v>5281.5999999999995</v>
      </c>
      <c r="I12357" s="61">
        <f t="shared" si="970"/>
        <v>129.50011583006395</v>
      </c>
      <c r="J12357" s="61">
        <f t="shared" si="971"/>
        <v>2.4519107056585878</v>
      </c>
      <c r="K12357" s="61">
        <f t="shared" si="972"/>
        <v>5281.5999999999995</v>
      </c>
    </row>
    <row r="12358" spans="1:11" ht="25.5" x14ac:dyDescent="0.25">
      <c r="A12358" s="76">
        <f t="shared" si="968"/>
        <v>12353</v>
      </c>
      <c r="B12358" s="92" t="s">
        <v>12855</v>
      </c>
      <c r="C12358" s="94" t="s">
        <v>27985</v>
      </c>
      <c r="D12358" s="70" t="s">
        <v>2259</v>
      </c>
      <c r="E12358" s="83">
        <v>4198.95</v>
      </c>
      <c r="F12358" s="99">
        <v>4377</v>
      </c>
      <c r="G12358" s="59">
        <v>4292.59</v>
      </c>
      <c r="H12358" s="61">
        <f t="shared" si="969"/>
        <v>4289.5133333333333</v>
      </c>
      <c r="I12358" s="61">
        <f t="shared" si="970"/>
        <v>89.064864190843238</v>
      </c>
      <c r="J12358" s="61">
        <f t="shared" si="971"/>
        <v>2.076339604745602</v>
      </c>
      <c r="K12358" s="61">
        <f t="shared" si="972"/>
        <v>4289.5133333333333</v>
      </c>
    </row>
    <row r="12359" spans="1:11" ht="25.5" x14ac:dyDescent="0.25">
      <c r="A12359" s="76">
        <f t="shared" si="968"/>
        <v>12354</v>
      </c>
      <c r="B12359" s="92" t="s">
        <v>12856</v>
      </c>
      <c r="C12359" s="94" t="s">
        <v>27986</v>
      </c>
      <c r="D12359" s="70" t="s">
        <v>2259</v>
      </c>
      <c r="E12359" s="83">
        <v>3732.75</v>
      </c>
      <c r="F12359" s="99">
        <v>3894</v>
      </c>
      <c r="G12359" s="59">
        <v>3818.98</v>
      </c>
      <c r="H12359" s="61">
        <f t="shared" si="969"/>
        <v>3815.2433333333333</v>
      </c>
      <c r="I12359" s="61">
        <f t="shared" si="970"/>
        <v>80.689916553020012</v>
      </c>
      <c r="J12359" s="61">
        <f t="shared" si="971"/>
        <v>2.1149349989826778</v>
      </c>
      <c r="K12359" s="61">
        <f t="shared" si="972"/>
        <v>3815.2433333333333</v>
      </c>
    </row>
    <row r="12360" spans="1:11" x14ac:dyDescent="0.25">
      <c r="A12360" s="76">
        <f t="shared" ref="A12360:A12423" si="973">A12359+1</f>
        <v>12355</v>
      </c>
      <c r="B12360" s="92" t="s">
        <v>12857</v>
      </c>
      <c r="C12360" s="94" t="s">
        <v>27987</v>
      </c>
      <c r="D12360" s="60" t="s">
        <v>2259</v>
      </c>
      <c r="E12360" s="83">
        <v>82.95</v>
      </c>
      <c r="F12360" s="99">
        <v>86</v>
      </c>
      <c r="G12360" s="59">
        <v>84.59</v>
      </c>
      <c r="H12360" s="61">
        <f t="shared" si="969"/>
        <v>84.513333333333335</v>
      </c>
      <c r="I12360" s="61">
        <f t="shared" si="970"/>
        <v>1.5264446709046906</v>
      </c>
      <c r="J12360" s="61">
        <f t="shared" si="971"/>
        <v>1.8061584021117265</v>
      </c>
      <c r="K12360" s="61">
        <f t="shared" si="972"/>
        <v>84.513333333333335</v>
      </c>
    </row>
    <row r="12361" spans="1:11" x14ac:dyDescent="0.25">
      <c r="A12361" s="76">
        <f t="shared" si="973"/>
        <v>12356</v>
      </c>
      <c r="B12361" s="92" t="s">
        <v>12858</v>
      </c>
      <c r="C12361" s="94" t="s">
        <v>27988</v>
      </c>
      <c r="D12361" s="70" t="s">
        <v>2259</v>
      </c>
      <c r="E12361" s="83">
        <v>643.65</v>
      </c>
      <c r="F12361" s="99">
        <v>670</v>
      </c>
      <c r="G12361" s="59">
        <v>657.17</v>
      </c>
      <c r="H12361" s="61">
        <f t="shared" si="969"/>
        <v>656.94</v>
      </c>
      <c r="I12361" s="61">
        <f t="shared" si="970"/>
        <v>13.176505606571125</v>
      </c>
      <c r="J12361" s="61">
        <f t="shared" si="971"/>
        <v>2.0057395814794536</v>
      </c>
      <c r="K12361" s="61">
        <f t="shared" si="972"/>
        <v>656.94</v>
      </c>
    </row>
    <row r="12362" spans="1:11" x14ac:dyDescent="0.25">
      <c r="A12362" s="76">
        <f t="shared" si="973"/>
        <v>12357</v>
      </c>
      <c r="B12362" s="92" t="s">
        <v>12858</v>
      </c>
      <c r="C12362" s="94" t="s">
        <v>27989</v>
      </c>
      <c r="D12362" s="70" t="s">
        <v>2259</v>
      </c>
      <c r="E12362" s="83">
        <v>628.95000000000005</v>
      </c>
      <c r="F12362" s="99">
        <v>660</v>
      </c>
      <c r="G12362" s="59">
        <v>641.4</v>
      </c>
      <c r="H12362" s="61">
        <f t="shared" si="969"/>
        <v>643.44999999999993</v>
      </c>
      <c r="I12362" s="61">
        <f t="shared" si="970"/>
        <v>15.626179955446545</v>
      </c>
      <c r="J12362" s="61">
        <f t="shared" si="971"/>
        <v>2.4284994879860982</v>
      </c>
      <c r="K12362" s="61">
        <f t="shared" si="972"/>
        <v>643.44999999999993</v>
      </c>
    </row>
    <row r="12363" spans="1:11" x14ac:dyDescent="0.25">
      <c r="A12363" s="76">
        <f t="shared" si="973"/>
        <v>12358</v>
      </c>
      <c r="B12363" s="92" t="s">
        <v>12859</v>
      </c>
      <c r="C12363" s="94" t="s">
        <v>27990</v>
      </c>
      <c r="D12363" s="70" t="s">
        <v>2259</v>
      </c>
      <c r="E12363" s="83">
        <v>42003.15</v>
      </c>
      <c r="F12363" s="99">
        <v>43780</v>
      </c>
      <c r="G12363" s="59">
        <v>42939.82</v>
      </c>
      <c r="H12363" s="61">
        <f t="shared" si="969"/>
        <v>42907.656666666669</v>
      </c>
      <c r="I12363" s="61">
        <f t="shared" si="970"/>
        <v>888.86154188002308</v>
      </c>
      <c r="J12363" s="61">
        <f t="shared" si="971"/>
        <v>2.0715685985493257</v>
      </c>
      <c r="K12363" s="61">
        <f t="shared" si="972"/>
        <v>42907.656666666669</v>
      </c>
    </row>
    <row r="12364" spans="1:11" ht="25.5" x14ac:dyDescent="0.25">
      <c r="A12364" s="76">
        <f t="shared" si="973"/>
        <v>12359</v>
      </c>
      <c r="B12364" s="92" t="s">
        <v>12860</v>
      </c>
      <c r="C12364" s="94" t="s">
        <v>27991</v>
      </c>
      <c r="D12364" s="60" t="s">
        <v>2259</v>
      </c>
      <c r="E12364" s="83">
        <v>45111.15</v>
      </c>
      <c r="F12364" s="99">
        <v>47055</v>
      </c>
      <c r="G12364" s="59">
        <v>46153.22</v>
      </c>
      <c r="H12364" s="61">
        <f t="shared" si="969"/>
        <v>46106.456666666665</v>
      </c>
      <c r="I12364" s="61">
        <f t="shared" si="970"/>
        <v>972.76837563385652</v>
      </c>
      <c r="J12364" s="61">
        <f t="shared" si="971"/>
        <v>2.1098311298710875</v>
      </c>
      <c r="K12364" s="61">
        <f t="shared" si="972"/>
        <v>46106.456666666665</v>
      </c>
    </row>
    <row r="12365" spans="1:11" ht="25.5" x14ac:dyDescent="0.25">
      <c r="A12365" s="76">
        <f t="shared" si="973"/>
        <v>12360</v>
      </c>
      <c r="B12365" s="92" t="s">
        <v>12861</v>
      </c>
      <c r="C12365" s="94" t="s">
        <v>27992</v>
      </c>
      <c r="D12365" s="70" t="s">
        <v>2259</v>
      </c>
      <c r="E12365" s="83">
        <v>45115.35</v>
      </c>
      <c r="F12365" s="99">
        <v>46911</v>
      </c>
      <c r="G12365" s="59">
        <v>46008.63</v>
      </c>
      <c r="H12365" s="61">
        <f t="shared" si="969"/>
        <v>46011.66</v>
      </c>
      <c r="I12365" s="61">
        <f t="shared" si="970"/>
        <v>897.82883463386338</v>
      </c>
      <c r="J12365" s="61">
        <f t="shared" si="971"/>
        <v>1.9513072004658456</v>
      </c>
      <c r="K12365" s="61">
        <f t="shared" si="972"/>
        <v>46011.66</v>
      </c>
    </row>
    <row r="12366" spans="1:11" x14ac:dyDescent="0.25">
      <c r="A12366" s="76">
        <f t="shared" si="973"/>
        <v>12361</v>
      </c>
      <c r="B12366" s="92" t="s">
        <v>12862</v>
      </c>
      <c r="C12366" s="94" t="s">
        <v>27993</v>
      </c>
      <c r="D12366" s="70" t="s">
        <v>2259</v>
      </c>
      <c r="E12366" s="83">
        <v>9477.2999999999993</v>
      </c>
      <c r="F12366" s="99">
        <v>9866</v>
      </c>
      <c r="G12366" s="59">
        <v>9676.32</v>
      </c>
      <c r="H12366" s="61">
        <f t="shared" si="969"/>
        <v>9673.2066666666669</v>
      </c>
      <c r="I12366" s="61">
        <f t="shared" si="970"/>
        <v>194.36870152710665</v>
      </c>
      <c r="J12366" s="61">
        <f t="shared" si="971"/>
        <v>2.0093512753830685</v>
      </c>
      <c r="K12366" s="61">
        <f t="shared" si="972"/>
        <v>9673.2066666666669</v>
      </c>
    </row>
    <row r="12367" spans="1:11" x14ac:dyDescent="0.25">
      <c r="A12367" s="76">
        <f t="shared" si="973"/>
        <v>12362</v>
      </c>
      <c r="B12367" s="92" t="s">
        <v>12862</v>
      </c>
      <c r="C12367" s="94" t="s">
        <v>27994</v>
      </c>
      <c r="D12367" s="70" t="s">
        <v>2259</v>
      </c>
      <c r="E12367" s="83">
        <v>3427.2</v>
      </c>
      <c r="F12367" s="99">
        <v>3598</v>
      </c>
      <c r="G12367" s="59">
        <v>3495.06</v>
      </c>
      <c r="H12367" s="61">
        <f t="shared" si="969"/>
        <v>3506.7533333333336</v>
      </c>
      <c r="I12367" s="61">
        <f t="shared" si="970"/>
        <v>85.99831703779644</v>
      </c>
      <c r="J12367" s="61">
        <f t="shared" si="971"/>
        <v>2.452362879942029</v>
      </c>
      <c r="K12367" s="61">
        <f t="shared" si="972"/>
        <v>3506.7533333333336</v>
      </c>
    </row>
    <row r="12368" spans="1:11" x14ac:dyDescent="0.25">
      <c r="A12368" s="76">
        <f t="shared" si="973"/>
        <v>12363</v>
      </c>
      <c r="B12368" s="92" t="s">
        <v>12863</v>
      </c>
      <c r="C12368" s="94" t="s">
        <v>27995</v>
      </c>
      <c r="D12368" s="70" t="s">
        <v>2259</v>
      </c>
      <c r="E12368" s="83">
        <v>9453.15</v>
      </c>
      <c r="F12368" s="99">
        <v>9853</v>
      </c>
      <c r="G12368" s="59">
        <v>9663.9599999999991</v>
      </c>
      <c r="H12368" s="61">
        <f t="shared" si="969"/>
        <v>9656.7033333333329</v>
      </c>
      <c r="I12368" s="61">
        <f t="shared" si="970"/>
        <v>200.02374867333481</v>
      </c>
      <c r="J12368" s="61">
        <f t="shared" si="971"/>
        <v>2.0713461081784104</v>
      </c>
      <c r="K12368" s="61">
        <f t="shared" si="972"/>
        <v>9656.7033333333329</v>
      </c>
    </row>
    <row r="12369" spans="1:11" x14ac:dyDescent="0.25">
      <c r="A12369" s="76">
        <f t="shared" si="973"/>
        <v>12364</v>
      </c>
      <c r="B12369" s="92" t="s">
        <v>12863</v>
      </c>
      <c r="C12369" s="94" t="s">
        <v>27996</v>
      </c>
      <c r="D12369" s="70" t="s">
        <v>2259</v>
      </c>
      <c r="E12369" s="83">
        <v>6583.5</v>
      </c>
      <c r="F12369" s="99">
        <v>6867</v>
      </c>
      <c r="G12369" s="59">
        <v>6735.58</v>
      </c>
      <c r="H12369" s="61">
        <f t="shared" si="969"/>
        <v>6728.6933333333336</v>
      </c>
      <c r="I12369" s="61">
        <f t="shared" si="970"/>
        <v>141.87541060146162</v>
      </c>
      <c r="J12369" s="61">
        <f t="shared" si="971"/>
        <v>2.1085135489623785</v>
      </c>
      <c r="K12369" s="61">
        <f t="shared" si="972"/>
        <v>6728.6933333333336</v>
      </c>
    </row>
    <row r="12370" spans="1:11" x14ac:dyDescent="0.25">
      <c r="A12370" s="76">
        <f t="shared" si="973"/>
        <v>12365</v>
      </c>
      <c r="B12370" s="92" t="s">
        <v>12863</v>
      </c>
      <c r="C12370" s="94" t="s">
        <v>27997</v>
      </c>
      <c r="D12370" s="70" t="s">
        <v>2259</v>
      </c>
      <c r="E12370" s="83">
        <v>4592.7</v>
      </c>
      <c r="F12370" s="99">
        <v>4775</v>
      </c>
      <c r="G12370" s="59">
        <v>4683.6400000000003</v>
      </c>
      <c r="H12370" s="61">
        <f t="shared" si="969"/>
        <v>4683.78</v>
      </c>
      <c r="I12370" s="61">
        <f t="shared" si="970"/>
        <v>91.15008063627819</v>
      </c>
      <c r="J12370" s="61">
        <f t="shared" si="971"/>
        <v>1.9460794622351645</v>
      </c>
      <c r="K12370" s="61">
        <f t="shared" si="972"/>
        <v>4683.78</v>
      </c>
    </row>
    <row r="12371" spans="1:11" x14ac:dyDescent="0.25">
      <c r="A12371" s="76">
        <f t="shared" si="973"/>
        <v>12366</v>
      </c>
      <c r="B12371" s="92" t="s">
        <v>12864</v>
      </c>
      <c r="C12371" s="94" t="s">
        <v>27998</v>
      </c>
      <c r="D12371" s="70" t="s">
        <v>2259</v>
      </c>
      <c r="E12371" s="83">
        <v>9877.35</v>
      </c>
      <c r="F12371" s="99">
        <v>10282</v>
      </c>
      <c r="G12371" s="59">
        <v>10084.77</v>
      </c>
      <c r="H12371" s="61">
        <f t="shared" si="969"/>
        <v>10081.373333333333</v>
      </c>
      <c r="I12371" s="61">
        <f t="shared" si="970"/>
        <v>202.34638280269124</v>
      </c>
      <c r="J12371" s="61">
        <f t="shared" si="971"/>
        <v>2.0071311329543517</v>
      </c>
      <c r="K12371" s="61">
        <f t="shared" si="972"/>
        <v>10081.373333333333</v>
      </c>
    </row>
    <row r="12372" spans="1:11" x14ac:dyDescent="0.25">
      <c r="A12372" s="76">
        <f t="shared" si="973"/>
        <v>12367</v>
      </c>
      <c r="B12372" s="92" t="s">
        <v>12865</v>
      </c>
      <c r="C12372" s="94" t="s">
        <v>27999</v>
      </c>
      <c r="D12372" s="70" t="s">
        <v>2259</v>
      </c>
      <c r="E12372" s="83">
        <v>4669.3500000000004</v>
      </c>
      <c r="F12372" s="99">
        <v>4902</v>
      </c>
      <c r="G12372" s="59">
        <v>4761.8</v>
      </c>
      <c r="H12372" s="61">
        <f t="shared" si="969"/>
        <v>4777.7166666666672</v>
      </c>
      <c r="I12372" s="61">
        <f t="shared" si="970"/>
        <v>117.13885279160493</v>
      </c>
      <c r="J12372" s="61">
        <f t="shared" si="971"/>
        <v>2.4517747904320735</v>
      </c>
      <c r="K12372" s="61">
        <f t="shared" si="972"/>
        <v>4777.7166666666672</v>
      </c>
    </row>
    <row r="12373" spans="1:11" x14ac:dyDescent="0.25">
      <c r="A12373" s="76">
        <f t="shared" si="973"/>
        <v>12368</v>
      </c>
      <c r="B12373" s="92" t="s">
        <v>12865</v>
      </c>
      <c r="C12373" s="94" t="s">
        <v>28000</v>
      </c>
      <c r="D12373" s="70" t="s">
        <v>2259</v>
      </c>
      <c r="E12373" s="83">
        <v>6052.2</v>
      </c>
      <c r="F12373" s="99">
        <v>6308</v>
      </c>
      <c r="G12373" s="59">
        <v>6187.16</v>
      </c>
      <c r="H12373" s="61">
        <f t="shared" si="969"/>
        <v>6182.4533333333338</v>
      </c>
      <c r="I12373" s="61">
        <f t="shared" si="970"/>
        <v>127.96493478032704</v>
      </c>
      <c r="J12373" s="61">
        <f t="shared" si="971"/>
        <v>2.0698083411384753</v>
      </c>
      <c r="K12373" s="61">
        <f t="shared" si="972"/>
        <v>6182.4533333333338</v>
      </c>
    </row>
    <row r="12374" spans="1:11" x14ac:dyDescent="0.25">
      <c r="A12374" s="76">
        <f t="shared" si="973"/>
        <v>12369</v>
      </c>
      <c r="B12374" s="92" t="s">
        <v>12865</v>
      </c>
      <c r="C12374" s="94" t="s">
        <v>28001</v>
      </c>
      <c r="D12374" s="70" t="s">
        <v>2259</v>
      </c>
      <c r="E12374" s="83">
        <v>8367.4500000000007</v>
      </c>
      <c r="F12374" s="99">
        <v>8728</v>
      </c>
      <c r="G12374" s="59">
        <v>8560.74</v>
      </c>
      <c r="H12374" s="61">
        <f t="shared" si="969"/>
        <v>8552.0633333333335</v>
      </c>
      <c r="I12374" s="61">
        <f t="shared" si="970"/>
        <v>180.43153558436839</v>
      </c>
      <c r="J12374" s="61">
        <f t="shared" si="971"/>
        <v>2.1098012088042113</v>
      </c>
      <c r="K12374" s="61">
        <f t="shared" si="972"/>
        <v>8552.0633333333335</v>
      </c>
    </row>
    <row r="12375" spans="1:11" ht="25.5" x14ac:dyDescent="0.25">
      <c r="A12375" s="76">
        <f t="shared" si="973"/>
        <v>12370</v>
      </c>
      <c r="B12375" s="92" t="s">
        <v>12866</v>
      </c>
      <c r="C12375" s="94" t="s">
        <v>28002</v>
      </c>
      <c r="D12375" s="70" t="s">
        <v>2259</v>
      </c>
      <c r="E12375" s="83">
        <v>1814.4</v>
      </c>
      <c r="F12375" s="99">
        <v>1887</v>
      </c>
      <c r="G12375" s="59">
        <v>1850.33</v>
      </c>
      <c r="H12375" s="61">
        <f t="shared" si="969"/>
        <v>1850.5766666666666</v>
      </c>
      <c r="I12375" s="61">
        <f t="shared" si="970"/>
        <v>36.300628552868474</v>
      </c>
      <c r="J12375" s="61">
        <f t="shared" si="971"/>
        <v>1.9615846890717925</v>
      </c>
      <c r="K12375" s="61">
        <f t="shared" si="972"/>
        <v>1850.5766666666666</v>
      </c>
    </row>
    <row r="12376" spans="1:11" ht="25.5" x14ac:dyDescent="0.25">
      <c r="A12376" s="76">
        <f t="shared" si="973"/>
        <v>12371</v>
      </c>
      <c r="B12376" s="92" t="s">
        <v>12867</v>
      </c>
      <c r="C12376" s="94" t="s">
        <v>28003</v>
      </c>
      <c r="D12376" s="70" t="s">
        <v>2259</v>
      </c>
      <c r="E12376" s="83">
        <v>1610.7</v>
      </c>
      <c r="F12376" s="99">
        <v>1677</v>
      </c>
      <c r="G12376" s="59">
        <v>1644.52</v>
      </c>
      <c r="H12376" s="61">
        <f t="shared" si="969"/>
        <v>1644.073333333333</v>
      </c>
      <c r="I12376" s="61">
        <f t="shared" si="970"/>
        <v>33.152256836199427</v>
      </c>
      <c r="J12376" s="61">
        <f t="shared" si="971"/>
        <v>2.0164706868022577</v>
      </c>
      <c r="K12376" s="61">
        <f t="shared" si="972"/>
        <v>1644.073333333333</v>
      </c>
    </row>
    <row r="12377" spans="1:11" ht="25.5" x14ac:dyDescent="0.25">
      <c r="A12377" s="76">
        <f t="shared" si="973"/>
        <v>12372</v>
      </c>
      <c r="B12377" s="92" t="s">
        <v>12867</v>
      </c>
      <c r="C12377" s="94" t="s">
        <v>28004</v>
      </c>
      <c r="D12377" s="70" t="s">
        <v>2259</v>
      </c>
      <c r="E12377" s="83">
        <v>1376.55</v>
      </c>
      <c r="F12377" s="99">
        <v>1445</v>
      </c>
      <c r="G12377" s="59">
        <v>1403.81</v>
      </c>
      <c r="H12377" s="61">
        <f t="shared" si="969"/>
        <v>1408.4533333333336</v>
      </c>
      <c r="I12377" s="61">
        <f t="shared" si="970"/>
        <v>34.460427062550096</v>
      </c>
      <c r="J12377" s="61">
        <f t="shared" si="971"/>
        <v>2.446685754294315</v>
      </c>
      <c r="K12377" s="61">
        <f t="shared" si="972"/>
        <v>1408.4533333333336</v>
      </c>
    </row>
    <row r="12378" spans="1:11" ht="25.5" x14ac:dyDescent="0.25">
      <c r="A12378" s="76">
        <f t="shared" si="973"/>
        <v>12373</v>
      </c>
      <c r="B12378" s="92" t="s">
        <v>12868</v>
      </c>
      <c r="C12378" s="94" t="s">
        <v>28005</v>
      </c>
      <c r="D12378" s="70" t="s">
        <v>2259</v>
      </c>
      <c r="E12378" s="83">
        <v>4475.1000000000004</v>
      </c>
      <c r="F12378" s="99">
        <v>4664</v>
      </c>
      <c r="G12378" s="59">
        <v>4574.8900000000003</v>
      </c>
      <c r="H12378" s="61">
        <f t="shared" si="969"/>
        <v>4571.3300000000008</v>
      </c>
      <c r="I12378" s="61">
        <f t="shared" si="970"/>
        <v>94.500305290511974</v>
      </c>
      <c r="J12378" s="61">
        <f t="shared" si="971"/>
        <v>2.067238753065562</v>
      </c>
      <c r="K12378" s="61">
        <f t="shared" si="972"/>
        <v>4571.3300000000008</v>
      </c>
    </row>
    <row r="12379" spans="1:11" ht="25.5" x14ac:dyDescent="0.25">
      <c r="A12379" s="76">
        <f t="shared" si="973"/>
        <v>12374</v>
      </c>
      <c r="B12379" s="92" t="s">
        <v>12868</v>
      </c>
      <c r="C12379" s="94" t="s">
        <v>28006</v>
      </c>
      <c r="D12379" s="70" t="s">
        <v>2259</v>
      </c>
      <c r="E12379" s="83">
        <v>4390.05</v>
      </c>
      <c r="F12379" s="99">
        <v>4579</v>
      </c>
      <c r="G12379" s="59">
        <v>4491.46</v>
      </c>
      <c r="H12379" s="61">
        <f t="shared" si="969"/>
        <v>4486.8366666666661</v>
      </c>
      <c r="I12379" s="61">
        <f t="shared" si="970"/>
        <v>94.559806648138391</v>
      </c>
      <c r="J12379" s="61">
        <f t="shared" si="971"/>
        <v>2.1074938464026638</v>
      </c>
      <c r="K12379" s="61">
        <f t="shared" si="972"/>
        <v>4486.8366666666661</v>
      </c>
    </row>
    <row r="12380" spans="1:11" ht="25.5" x14ac:dyDescent="0.25">
      <c r="A12380" s="76">
        <f t="shared" si="973"/>
        <v>12375</v>
      </c>
      <c r="B12380" s="92" t="s">
        <v>12869</v>
      </c>
      <c r="C12380" s="94" t="s">
        <v>28007</v>
      </c>
      <c r="D12380" s="70" t="s">
        <v>2259</v>
      </c>
      <c r="E12380" s="83">
        <v>5523</v>
      </c>
      <c r="F12380" s="99">
        <v>5743</v>
      </c>
      <c r="G12380" s="59">
        <v>5632.36</v>
      </c>
      <c r="H12380" s="61">
        <f t="shared" si="969"/>
        <v>5632.7866666666669</v>
      </c>
      <c r="I12380" s="61">
        <f t="shared" si="970"/>
        <v>110.00062060430993</v>
      </c>
      <c r="J12380" s="61">
        <f t="shared" si="971"/>
        <v>1.9528632471608476</v>
      </c>
      <c r="K12380" s="61">
        <f t="shared" si="972"/>
        <v>5632.7866666666669</v>
      </c>
    </row>
    <row r="12381" spans="1:11" ht="25.5" x14ac:dyDescent="0.25">
      <c r="A12381" s="76">
        <f t="shared" si="973"/>
        <v>12376</v>
      </c>
      <c r="B12381" s="92" t="s">
        <v>12870</v>
      </c>
      <c r="C12381" s="94" t="s">
        <v>28008</v>
      </c>
      <c r="D12381" s="70" t="s">
        <v>2259</v>
      </c>
      <c r="E12381" s="83">
        <v>2089.5</v>
      </c>
      <c r="F12381" s="99">
        <v>2175</v>
      </c>
      <c r="G12381" s="59">
        <v>2133.38</v>
      </c>
      <c r="H12381" s="61">
        <f t="shared" si="969"/>
        <v>2132.6266666666666</v>
      </c>
      <c r="I12381" s="61">
        <f t="shared" si="970"/>
        <v>42.754977877825326</v>
      </c>
      <c r="J12381" s="61">
        <f t="shared" si="971"/>
        <v>2.0048036792418111</v>
      </c>
      <c r="K12381" s="61">
        <f t="shared" si="972"/>
        <v>2132.6266666666666</v>
      </c>
    </row>
    <row r="12382" spans="1:11" ht="25.5" x14ac:dyDescent="0.25">
      <c r="A12382" s="76">
        <f t="shared" si="973"/>
        <v>12377</v>
      </c>
      <c r="B12382" s="92" t="s">
        <v>12871</v>
      </c>
      <c r="C12382" s="94" t="s">
        <v>28009</v>
      </c>
      <c r="D12382" s="70" t="s">
        <v>2259</v>
      </c>
      <c r="E12382" s="83">
        <v>5370.75</v>
      </c>
      <c r="F12382" s="99">
        <v>5638</v>
      </c>
      <c r="G12382" s="59">
        <v>5477.09</v>
      </c>
      <c r="H12382" s="61">
        <f t="shared" si="969"/>
        <v>5495.28</v>
      </c>
      <c r="I12382" s="61">
        <f t="shared" si="970"/>
        <v>134.55035377136696</v>
      </c>
      <c r="J12382" s="61">
        <f t="shared" si="971"/>
        <v>2.4484713021241311</v>
      </c>
      <c r="K12382" s="61">
        <f t="shared" si="972"/>
        <v>5495.28</v>
      </c>
    </row>
    <row r="12383" spans="1:11" x14ac:dyDescent="0.25">
      <c r="A12383" s="76">
        <f t="shared" si="973"/>
        <v>12378</v>
      </c>
      <c r="B12383" s="92" t="s">
        <v>12872</v>
      </c>
      <c r="C12383" s="94" t="s">
        <v>28010</v>
      </c>
      <c r="D12383" s="70" t="s">
        <v>2259</v>
      </c>
      <c r="E12383" s="83">
        <v>24641.4</v>
      </c>
      <c r="F12383" s="99">
        <v>25684</v>
      </c>
      <c r="G12383" s="59">
        <v>25190.9</v>
      </c>
      <c r="H12383" s="61">
        <f t="shared" si="969"/>
        <v>25172.100000000002</v>
      </c>
      <c r="I12383" s="61">
        <f t="shared" si="970"/>
        <v>521.55418702182726</v>
      </c>
      <c r="J12383" s="61">
        <f t="shared" si="971"/>
        <v>2.0719534207389421</v>
      </c>
      <c r="K12383" s="61">
        <f t="shared" si="972"/>
        <v>25172.100000000002</v>
      </c>
    </row>
    <row r="12384" spans="1:11" x14ac:dyDescent="0.25">
      <c r="A12384" s="76">
        <f t="shared" si="973"/>
        <v>12379</v>
      </c>
      <c r="B12384" s="92" t="s">
        <v>12872</v>
      </c>
      <c r="C12384" s="94" t="s">
        <v>28011</v>
      </c>
      <c r="D12384" s="70" t="s">
        <v>2259</v>
      </c>
      <c r="E12384" s="83">
        <v>4621.05</v>
      </c>
      <c r="F12384" s="99">
        <v>4820</v>
      </c>
      <c r="G12384" s="59">
        <v>4727.8</v>
      </c>
      <c r="H12384" s="61">
        <f t="shared" si="969"/>
        <v>4722.95</v>
      </c>
      <c r="I12384" s="61">
        <f t="shared" si="970"/>
        <v>99.563635429809324</v>
      </c>
      <c r="J12384" s="61">
        <f t="shared" si="971"/>
        <v>2.1080815047758144</v>
      </c>
      <c r="K12384" s="61">
        <f t="shared" si="972"/>
        <v>4722.95</v>
      </c>
    </row>
    <row r="12385" spans="1:11" x14ac:dyDescent="0.25">
      <c r="A12385" s="76">
        <f t="shared" si="973"/>
        <v>12380</v>
      </c>
      <c r="B12385" s="92" t="s">
        <v>12872</v>
      </c>
      <c r="C12385" s="94" t="s">
        <v>28012</v>
      </c>
      <c r="D12385" s="70" t="s">
        <v>2259</v>
      </c>
      <c r="E12385" s="83">
        <v>34445.25</v>
      </c>
      <c r="F12385" s="99">
        <v>35816</v>
      </c>
      <c r="G12385" s="59">
        <v>35127.269999999997</v>
      </c>
      <c r="H12385" s="61">
        <f t="shared" si="969"/>
        <v>35129.506666666661</v>
      </c>
      <c r="I12385" s="61">
        <f t="shared" si="970"/>
        <v>685.37773718828464</v>
      </c>
      <c r="J12385" s="61">
        <f t="shared" si="971"/>
        <v>1.9510030234458691</v>
      </c>
      <c r="K12385" s="61">
        <f t="shared" si="972"/>
        <v>35129.506666666661</v>
      </c>
    </row>
    <row r="12386" spans="1:11" x14ac:dyDescent="0.25">
      <c r="A12386" s="76">
        <f t="shared" si="973"/>
        <v>12381</v>
      </c>
      <c r="B12386" s="92" t="s">
        <v>12873</v>
      </c>
      <c r="C12386" s="94">
        <f>A12386</f>
        <v>12381</v>
      </c>
      <c r="D12386" s="70" t="s">
        <v>2259</v>
      </c>
      <c r="E12386" s="83">
        <v>1466.85</v>
      </c>
      <c r="F12386" s="99">
        <v>1527</v>
      </c>
      <c r="G12386" s="59">
        <v>1497.65</v>
      </c>
      <c r="H12386" s="61">
        <f t="shared" si="969"/>
        <v>1497.1666666666667</v>
      </c>
      <c r="I12386" s="61">
        <f t="shared" si="970"/>
        <v>30.077912715701139</v>
      </c>
      <c r="J12386" s="61">
        <f t="shared" si="971"/>
        <v>2.0089889379294981</v>
      </c>
      <c r="K12386" s="61">
        <f t="shared" si="972"/>
        <v>1497.1666666666667</v>
      </c>
    </row>
    <row r="12387" spans="1:11" ht="25.5" x14ac:dyDescent="0.25">
      <c r="A12387" s="76">
        <f t="shared" si="973"/>
        <v>12382</v>
      </c>
      <c r="B12387" s="92" t="s">
        <v>12874</v>
      </c>
      <c r="C12387" s="94">
        <f>A12387</f>
        <v>12382</v>
      </c>
      <c r="D12387" s="70" t="s">
        <v>2259</v>
      </c>
      <c r="E12387" s="83">
        <v>1934.1</v>
      </c>
      <c r="F12387" s="99">
        <v>2030</v>
      </c>
      <c r="G12387" s="59">
        <v>1972.4</v>
      </c>
      <c r="H12387" s="61">
        <f t="shared" ref="H12387:H12450" si="974">AVERAGE(E12387:G12387)</f>
        <v>1978.8333333333333</v>
      </c>
      <c r="I12387" s="61">
        <f t="shared" ref="I12387:I12450" si="975">SQRT(((SUM((POWER(G12387-H12387,2)),(POWER(F12387-H12387,2)),(POWER(E12387-H12387,2)))/(COLUMNS(E12387:G12387)-1))))</f>
        <v>48.272594019105057</v>
      </c>
      <c r="J12387" s="61">
        <f t="shared" ref="J12387:J12450" si="976">I12387/H12387*100</f>
        <v>2.4394471836488703</v>
      </c>
      <c r="K12387" s="61">
        <f t="shared" ref="K12387:K12450" si="977">H12387</f>
        <v>1978.8333333333333</v>
      </c>
    </row>
    <row r="12388" spans="1:11" x14ac:dyDescent="0.25">
      <c r="A12388" s="76">
        <f t="shared" si="973"/>
        <v>12383</v>
      </c>
      <c r="B12388" s="92" t="s">
        <v>12875</v>
      </c>
      <c r="C12388" s="94">
        <f>A12388</f>
        <v>12383</v>
      </c>
      <c r="D12388" s="70" t="s">
        <v>2259</v>
      </c>
      <c r="E12388" s="83">
        <v>1600.2</v>
      </c>
      <c r="F12388" s="99">
        <v>1668</v>
      </c>
      <c r="G12388" s="59">
        <v>1635.88</v>
      </c>
      <c r="H12388" s="61">
        <f t="shared" si="974"/>
        <v>1634.6933333333334</v>
      </c>
      <c r="I12388" s="61">
        <f t="shared" si="975"/>
        <v>33.915573610560266</v>
      </c>
      <c r="J12388" s="61">
        <f t="shared" si="976"/>
        <v>2.0747361550317449</v>
      </c>
      <c r="K12388" s="61">
        <f t="shared" si="977"/>
        <v>1634.6933333333334</v>
      </c>
    </row>
    <row r="12389" spans="1:11" x14ac:dyDescent="0.25">
      <c r="A12389" s="76">
        <f t="shared" si="973"/>
        <v>12384</v>
      </c>
      <c r="B12389" s="92" t="s">
        <v>12876</v>
      </c>
      <c r="C12389" s="94">
        <f>A12389</f>
        <v>12384</v>
      </c>
      <c r="D12389" s="70" t="s">
        <v>2259</v>
      </c>
      <c r="E12389" s="83">
        <v>2334.15</v>
      </c>
      <c r="F12389" s="99">
        <v>2435</v>
      </c>
      <c r="G12389" s="59">
        <v>2388.0700000000002</v>
      </c>
      <c r="H12389" s="61">
        <f t="shared" si="974"/>
        <v>2385.7399999999998</v>
      </c>
      <c r="I12389" s="61">
        <f t="shared" si="975"/>
        <v>50.465357424672973</v>
      </c>
      <c r="J12389" s="61">
        <f t="shared" si="976"/>
        <v>2.1152915835201229</v>
      </c>
      <c r="K12389" s="61">
        <f t="shared" si="977"/>
        <v>2385.7399999999998</v>
      </c>
    </row>
    <row r="12390" spans="1:11" x14ac:dyDescent="0.25">
      <c r="A12390" s="76">
        <f t="shared" si="973"/>
        <v>12385</v>
      </c>
      <c r="B12390" s="92" t="s">
        <v>12877</v>
      </c>
      <c r="C12390" s="94" t="s">
        <v>28013</v>
      </c>
      <c r="D12390" s="70" t="s">
        <v>2259</v>
      </c>
      <c r="E12390" s="83">
        <v>1245.3</v>
      </c>
      <c r="F12390" s="99">
        <v>1295</v>
      </c>
      <c r="G12390" s="59">
        <v>1269.96</v>
      </c>
      <c r="H12390" s="61">
        <f t="shared" si="974"/>
        <v>1270.0866666666668</v>
      </c>
      <c r="I12390" s="61">
        <f t="shared" si="975"/>
        <v>24.850242118203486</v>
      </c>
      <c r="J12390" s="61">
        <f t="shared" si="976"/>
        <v>1.9565784580215115</v>
      </c>
      <c r="K12390" s="61">
        <f t="shared" si="977"/>
        <v>1270.0866666666668</v>
      </c>
    </row>
    <row r="12391" spans="1:11" ht="38.25" x14ac:dyDescent="0.25">
      <c r="A12391" s="76">
        <f t="shared" si="973"/>
        <v>12386</v>
      </c>
      <c r="B12391" s="92" t="s">
        <v>12878</v>
      </c>
      <c r="C12391" s="94" t="s">
        <v>28014</v>
      </c>
      <c r="D12391" s="70" t="s">
        <v>2259</v>
      </c>
      <c r="E12391" s="83">
        <v>22.05</v>
      </c>
      <c r="F12391" s="99">
        <v>23</v>
      </c>
      <c r="G12391" s="59">
        <v>22.51</v>
      </c>
      <c r="H12391" s="61">
        <f t="shared" si="974"/>
        <v>22.52</v>
      </c>
      <c r="I12391" s="61">
        <f t="shared" si="975"/>
        <v>0.47507894080878776</v>
      </c>
      <c r="J12391" s="61">
        <f t="shared" si="976"/>
        <v>2.1095867709093596</v>
      </c>
      <c r="K12391" s="61">
        <f t="shared" si="977"/>
        <v>22.52</v>
      </c>
    </row>
    <row r="12392" spans="1:11" ht="25.5" x14ac:dyDescent="0.25">
      <c r="A12392" s="76">
        <f t="shared" si="973"/>
        <v>12387</v>
      </c>
      <c r="B12392" s="92" t="s">
        <v>12879</v>
      </c>
      <c r="C12392" s="94" t="s">
        <v>28015</v>
      </c>
      <c r="D12392" s="70" t="s">
        <v>2259</v>
      </c>
      <c r="E12392" s="83">
        <v>208.95</v>
      </c>
      <c r="F12392" s="99">
        <v>219</v>
      </c>
      <c r="G12392" s="59">
        <v>213.09</v>
      </c>
      <c r="H12392" s="61">
        <f t="shared" si="974"/>
        <v>213.67999999999998</v>
      </c>
      <c r="I12392" s="61">
        <f t="shared" si="975"/>
        <v>5.0509108089531782</v>
      </c>
      <c r="J12392" s="61">
        <f t="shared" si="976"/>
        <v>2.3637733100679421</v>
      </c>
      <c r="K12392" s="61">
        <f t="shared" si="977"/>
        <v>213.67999999999998</v>
      </c>
    </row>
    <row r="12393" spans="1:11" ht="25.5" x14ac:dyDescent="0.25">
      <c r="A12393" s="76">
        <f t="shared" si="973"/>
        <v>12388</v>
      </c>
      <c r="B12393" s="92" t="s">
        <v>12880</v>
      </c>
      <c r="C12393" s="94" t="s">
        <v>28016</v>
      </c>
      <c r="D12393" s="70" t="s">
        <v>2259</v>
      </c>
      <c r="E12393" s="83">
        <v>61.95</v>
      </c>
      <c r="F12393" s="99">
        <v>65</v>
      </c>
      <c r="G12393" s="59">
        <v>63.33</v>
      </c>
      <c r="H12393" s="61">
        <f t="shared" si="974"/>
        <v>63.426666666666669</v>
      </c>
      <c r="I12393" s="61">
        <f t="shared" si="975"/>
        <v>1.5272960856799604</v>
      </c>
      <c r="J12393" s="61">
        <f t="shared" si="976"/>
        <v>2.4079715456379445</v>
      </c>
      <c r="K12393" s="61">
        <f t="shared" si="977"/>
        <v>63.426666666666669</v>
      </c>
    </row>
    <row r="12394" spans="1:11" x14ac:dyDescent="0.25">
      <c r="A12394" s="76">
        <f t="shared" si="973"/>
        <v>12389</v>
      </c>
      <c r="B12394" s="92" t="s">
        <v>12881</v>
      </c>
      <c r="C12394" s="94" t="s">
        <v>28017</v>
      </c>
      <c r="D12394" s="70" t="s">
        <v>2259</v>
      </c>
      <c r="E12394" s="83">
        <v>18228</v>
      </c>
      <c r="F12394" s="99">
        <v>19014</v>
      </c>
      <c r="G12394" s="59">
        <v>18649.07</v>
      </c>
      <c r="H12394" s="61">
        <f t="shared" si="974"/>
        <v>18630.356666666667</v>
      </c>
      <c r="I12394" s="61">
        <f t="shared" si="975"/>
        <v>393.33400772541052</v>
      </c>
      <c r="J12394" s="61">
        <f t="shared" si="976"/>
        <v>2.1112532345081809</v>
      </c>
      <c r="K12394" s="61">
        <f t="shared" si="977"/>
        <v>18630.356666666667</v>
      </c>
    </row>
    <row r="12395" spans="1:11" x14ac:dyDescent="0.25">
      <c r="A12395" s="76">
        <f t="shared" si="973"/>
        <v>12390</v>
      </c>
      <c r="B12395" s="92" t="s">
        <v>12882</v>
      </c>
      <c r="C12395" s="94" t="s">
        <v>28018</v>
      </c>
      <c r="D12395" s="70" t="s">
        <v>2259</v>
      </c>
      <c r="E12395" s="83">
        <v>16791.599999999999</v>
      </c>
      <c r="F12395" s="99">
        <v>17460</v>
      </c>
      <c r="G12395" s="59">
        <v>17124.07</v>
      </c>
      <c r="H12395" s="61">
        <f t="shared" si="974"/>
        <v>17125.223333333332</v>
      </c>
      <c r="I12395" s="61">
        <f t="shared" si="975"/>
        <v>334.20149256598756</v>
      </c>
      <c r="J12395" s="61">
        <f t="shared" si="976"/>
        <v>1.9515161120000242</v>
      </c>
      <c r="K12395" s="61">
        <f t="shared" si="977"/>
        <v>17125.223333333332</v>
      </c>
    </row>
    <row r="12396" spans="1:11" ht="25.5" x14ac:dyDescent="0.25">
      <c r="A12396" s="76">
        <f t="shared" si="973"/>
        <v>12391</v>
      </c>
      <c r="B12396" s="92" t="s">
        <v>12883</v>
      </c>
      <c r="C12396" s="94" t="s">
        <v>28019</v>
      </c>
      <c r="D12396" s="70" t="s">
        <v>2259</v>
      </c>
      <c r="E12396" s="83">
        <v>2800.35</v>
      </c>
      <c r="F12396" s="99">
        <v>2915</v>
      </c>
      <c r="G12396" s="59">
        <v>2859.16</v>
      </c>
      <c r="H12396" s="61">
        <f t="shared" si="974"/>
        <v>2858.17</v>
      </c>
      <c r="I12396" s="61">
        <f t="shared" si="975"/>
        <v>57.331411111187606</v>
      </c>
      <c r="J12396" s="61">
        <f t="shared" si="976"/>
        <v>2.0058782756514697</v>
      </c>
      <c r="K12396" s="61">
        <f t="shared" si="977"/>
        <v>2858.17</v>
      </c>
    </row>
    <row r="12397" spans="1:11" ht="38.25" x14ac:dyDescent="0.25">
      <c r="A12397" s="76">
        <f t="shared" si="973"/>
        <v>12392</v>
      </c>
      <c r="B12397" s="92" t="s">
        <v>12884</v>
      </c>
      <c r="C12397" s="94" t="s">
        <v>28020</v>
      </c>
      <c r="D12397" s="70" t="s">
        <v>2258</v>
      </c>
      <c r="E12397" s="83">
        <v>3733.8</v>
      </c>
      <c r="F12397" s="99">
        <v>3920</v>
      </c>
      <c r="G12397" s="59">
        <v>3807.73</v>
      </c>
      <c r="H12397" s="61">
        <f t="shared" si="974"/>
        <v>3820.51</v>
      </c>
      <c r="I12397" s="61">
        <f t="shared" si="975"/>
        <v>93.755566768059083</v>
      </c>
      <c r="J12397" s="61">
        <f t="shared" si="976"/>
        <v>2.4540065794372761</v>
      </c>
      <c r="K12397" s="61">
        <f t="shared" si="977"/>
        <v>3820.51</v>
      </c>
    </row>
    <row r="12398" spans="1:11" ht="25.5" x14ac:dyDescent="0.25">
      <c r="A12398" s="76">
        <f t="shared" si="973"/>
        <v>12393</v>
      </c>
      <c r="B12398" s="92" t="s">
        <v>12885</v>
      </c>
      <c r="C12398" s="94" t="s">
        <v>28021</v>
      </c>
      <c r="D12398" s="70" t="s">
        <v>2259</v>
      </c>
      <c r="E12398" s="83">
        <v>1363.95</v>
      </c>
      <c r="F12398" s="99">
        <v>1422</v>
      </c>
      <c r="G12398" s="59">
        <v>1394.37</v>
      </c>
      <c r="H12398" s="61">
        <f t="shared" si="974"/>
        <v>1393.4399999999998</v>
      </c>
      <c r="I12398" s="61">
        <f t="shared" si="975"/>
        <v>29.036172268396509</v>
      </c>
      <c r="J12398" s="61">
        <f t="shared" si="976"/>
        <v>2.0837762851932276</v>
      </c>
      <c r="K12398" s="61">
        <f t="shared" si="977"/>
        <v>1393.4399999999998</v>
      </c>
    </row>
    <row r="12399" spans="1:11" x14ac:dyDescent="0.25">
      <c r="A12399" s="76">
        <f t="shared" si="973"/>
        <v>12394</v>
      </c>
      <c r="B12399" s="92" t="s">
        <v>12886</v>
      </c>
      <c r="C12399" s="94" t="s">
        <v>28022</v>
      </c>
      <c r="D12399" s="70" t="s">
        <v>2259</v>
      </c>
      <c r="E12399" s="83">
        <v>72.45</v>
      </c>
      <c r="F12399" s="99">
        <v>76</v>
      </c>
      <c r="G12399" s="59">
        <v>74.12</v>
      </c>
      <c r="H12399" s="61">
        <f t="shared" si="974"/>
        <v>74.19</v>
      </c>
      <c r="I12399" s="61">
        <f t="shared" si="975"/>
        <v>1.7760349095668122</v>
      </c>
      <c r="J12399" s="61">
        <f t="shared" si="976"/>
        <v>2.3939006733613861</v>
      </c>
      <c r="K12399" s="61">
        <f t="shared" si="977"/>
        <v>74.19</v>
      </c>
    </row>
    <row r="12400" spans="1:11" x14ac:dyDescent="0.25">
      <c r="A12400" s="76">
        <f t="shared" si="973"/>
        <v>12395</v>
      </c>
      <c r="B12400" s="92" t="s">
        <v>12887</v>
      </c>
      <c r="C12400" s="94" t="s">
        <v>28023</v>
      </c>
      <c r="D12400" s="70" t="s">
        <v>2259</v>
      </c>
      <c r="E12400" s="83">
        <v>97.65</v>
      </c>
      <c r="F12400" s="99">
        <v>102</v>
      </c>
      <c r="G12400" s="59">
        <v>99.58</v>
      </c>
      <c r="H12400" s="61">
        <f t="shared" si="974"/>
        <v>99.743333333333339</v>
      </c>
      <c r="I12400" s="61">
        <f t="shared" si="975"/>
        <v>2.1795947635588875</v>
      </c>
      <c r="J12400" s="61">
        <f t="shared" si="976"/>
        <v>2.1852034524200992</v>
      </c>
      <c r="K12400" s="61">
        <f t="shared" si="977"/>
        <v>99.743333333333339</v>
      </c>
    </row>
    <row r="12401" spans="1:11" x14ac:dyDescent="0.25">
      <c r="A12401" s="76">
        <f t="shared" si="973"/>
        <v>12396</v>
      </c>
      <c r="B12401" s="92" t="s">
        <v>12888</v>
      </c>
      <c r="C12401" s="94" t="s">
        <v>28024</v>
      </c>
      <c r="D12401" s="70" t="s">
        <v>2259</v>
      </c>
      <c r="E12401" s="83">
        <v>91.35</v>
      </c>
      <c r="F12401" s="99">
        <v>95</v>
      </c>
      <c r="G12401" s="59">
        <v>93.27</v>
      </c>
      <c r="H12401" s="61">
        <f t="shared" si="974"/>
        <v>93.206666666666663</v>
      </c>
      <c r="I12401" s="61">
        <f t="shared" si="975"/>
        <v>1.8258240148857019</v>
      </c>
      <c r="J12401" s="61">
        <f t="shared" si="976"/>
        <v>1.9588985210847243</v>
      </c>
      <c r="K12401" s="61">
        <f t="shared" si="977"/>
        <v>93.206666666666663</v>
      </c>
    </row>
    <row r="12402" spans="1:11" x14ac:dyDescent="0.25">
      <c r="A12402" s="76">
        <f t="shared" si="973"/>
        <v>12397</v>
      </c>
      <c r="B12402" s="92" t="s">
        <v>12889</v>
      </c>
      <c r="C12402" s="94" t="s">
        <v>28025</v>
      </c>
      <c r="D12402" s="60" t="s">
        <v>2259</v>
      </c>
      <c r="E12402" s="83">
        <v>58.8</v>
      </c>
      <c r="F12402" s="99">
        <v>62</v>
      </c>
      <c r="G12402" s="59">
        <v>59.96</v>
      </c>
      <c r="H12402" s="61">
        <f t="shared" si="974"/>
        <v>60.25333333333333</v>
      </c>
      <c r="I12402" s="61">
        <f t="shared" si="975"/>
        <v>1.6200411517407012</v>
      </c>
      <c r="J12402" s="61">
        <f t="shared" si="976"/>
        <v>2.6887162288239121</v>
      </c>
      <c r="K12402" s="61">
        <f t="shared" si="977"/>
        <v>60.25333333333333</v>
      </c>
    </row>
    <row r="12403" spans="1:11" x14ac:dyDescent="0.25">
      <c r="A12403" s="76">
        <f t="shared" si="973"/>
        <v>12398</v>
      </c>
      <c r="B12403" s="92" t="s">
        <v>12890</v>
      </c>
      <c r="C12403" s="94" t="s">
        <v>28026</v>
      </c>
      <c r="D12403" s="70" t="s">
        <v>2259</v>
      </c>
      <c r="E12403" s="83">
        <v>77.7</v>
      </c>
      <c r="F12403" s="99">
        <v>81</v>
      </c>
      <c r="G12403" s="59">
        <v>79.430000000000007</v>
      </c>
      <c r="H12403" s="61">
        <f t="shared" si="974"/>
        <v>79.376666666666665</v>
      </c>
      <c r="I12403" s="61">
        <f t="shared" si="975"/>
        <v>1.6506463380546812</v>
      </c>
      <c r="J12403" s="61">
        <f t="shared" si="976"/>
        <v>2.0795107773754018</v>
      </c>
      <c r="K12403" s="61">
        <f t="shared" si="977"/>
        <v>79.376666666666665</v>
      </c>
    </row>
    <row r="12404" spans="1:11" ht="25.5" x14ac:dyDescent="0.25">
      <c r="A12404" s="76">
        <f t="shared" si="973"/>
        <v>12399</v>
      </c>
      <c r="B12404" s="92" t="s">
        <v>12891</v>
      </c>
      <c r="C12404" s="94" t="s">
        <v>28027</v>
      </c>
      <c r="D12404" s="70" t="s">
        <v>2259</v>
      </c>
      <c r="E12404" s="83">
        <v>1000.65</v>
      </c>
      <c r="F12404" s="99">
        <v>1044</v>
      </c>
      <c r="G12404" s="59">
        <v>1023.77</v>
      </c>
      <c r="H12404" s="61">
        <f t="shared" si="974"/>
        <v>1022.8066666666667</v>
      </c>
      <c r="I12404" s="61">
        <f t="shared" si="975"/>
        <v>21.691049613454251</v>
      </c>
      <c r="J12404" s="61">
        <f t="shared" si="976"/>
        <v>2.1207379967658517</v>
      </c>
      <c r="K12404" s="61">
        <f t="shared" si="977"/>
        <v>1022.8066666666667</v>
      </c>
    </row>
    <row r="12405" spans="1:11" ht="38.25" x14ac:dyDescent="0.25">
      <c r="A12405" s="76">
        <f t="shared" si="973"/>
        <v>12400</v>
      </c>
      <c r="B12405" s="92" t="s">
        <v>12892</v>
      </c>
      <c r="C12405" s="94" t="s">
        <v>28028</v>
      </c>
      <c r="D12405" s="70" t="s">
        <v>2259</v>
      </c>
      <c r="E12405" s="83">
        <v>130.19999999999999</v>
      </c>
      <c r="F12405" s="99">
        <v>135</v>
      </c>
      <c r="G12405" s="59">
        <v>132.78</v>
      </c>
      <c r="H12405" s="61">
        <f t="shared" si="974"/>
        <v>132.66</v>
      </c>
      <c r="I12405" s="61">
        <f t="shared" si="975"/>
        <v>2.402248946300118</v>
      </c>
      <c r="J12405" s="61">
        <f t="shared" si="976"/>
        <v>1.8108314083371915</v>
      </c>
      <c r="K12405" s="61">
        <f t="shared" si="977"/>
        <v>132.66</v>
      </c>
    </row>
    <row r="12406" spans="1:11" x14ac:dyDescent="0.25">
      <c r="A12406" s="76">
        <f t="shared" si="973"/>
        <v>12401</v>
      </c>
      <c r="B12406" s="92" t="s">
        <v>12893</v>
      </c>
      <c r="C12406" s="94" t="s">
        <v>28029</v>
      </c>
      <c r="D12406" s="70" t="s">
        <v>2259</v>
      </c>
      <c r="E12406" s="83">
        <v>4896.1499999999996</v>
      </c>
      <c r="F12406" s="99">
        <v>5097</v>
      </c>
      <c r="G12406" s="59">
        <v>4998.97</v>
      </c>
      <c r="H12406" s="61">
        <f t="shared" si="974"/>
        <v>4997.373333333333</v>
      </c>
      <c r="I12406" s="61">
        <f t="shared" si="975"/>
        <v>100.43451913228525</v>
      </c>
      <c r="J12406" s="61">
        <f t="shared" si="976"/>
        <v>2.0097461692999774</v>
      </c>
      <c r="K12406" s="61">
        <f t="shared" si="977"/>
        <v>4997.373333333333</v>
      </c>
    </row>
    <row r="12407" spans="1:11" x14ac:dyDescent="0.25">
      <c r="A12407" s="76">
        <f t="shared" si="973"/>
        <v>12402</v>
      </c>
      <c r="B12407" s="92" t="s">
        <v>12894</v>
      </c>
      <c r="C12407" s="94" t="s">
        <v>28030</v>
      </c>
      <c r="D12407" s="70" t="s">
        <v>2259</v>
      </c>
      <c r="E12407" s="83">
        <v>198.45</v>
      </c>
      <c r="F12407" s="99">
        <v>208</v>
      </c>
      <c r="G12407" s="59">
        <v>202.38</v>
      </c>
      <c r="H12407" s="61">
        <f t="shared" si="974"/>
        <v>202.9433333333333</v>
      </c>
      <c r="I12407" s="61">
        <f t="shared" si="975"/>
        <v>4.7998576367777188</v>
      </c>
      <c r="J12407" s="61">
        <f t="shared" si="976"/>
        <v>2.3651221047473281</v>
      </c>
      <c r="K12407" s="61">
        <f t="shared" si="977"/>
        <v>202.9433333333333</v>
      </c>
    </row>
    <row r="12408" spans="1:11" x14ac:dyDescent="0.25">
      <c r="A12408" s="76">
        <f t="shared" si="973"/>
        <v>12403</v>
      </c>
      <c r="B12408" s="92" t="s">
        <v>12894</v>
      </c>
      <c r="C12408" s="94" t="s">
        <v>28031</v>
      </c>
      <c r="D12408" s="70" t="s">
        <v>2259</v>
      </c>
      <c r="E12408" s="83">
        <v>3309.6</v>
      </c>
      <c r="F12408" s="99">
        <v>3450</v>
      </c>
      <c r="G12408" s="59">
        <v>3383.4</v>
      </c>
      <c r="H12408" s="61">
        <f t="shared" si="974"/>
        <v>3381</v>
      </c>
      <c r="I12408" s="61">
        <f t="shared" si="975"/>
        <v>70.230762490521244</v>
      </c>
      <c r="J12408" s="61">
        <f t="shared" si="976"/>
        <v>2.0772186480485431</v>
      </c>
      <c r="K12408" s="61">
        <f t="shared" si="977"/>
        <v>3381</v>
      </c>
    </row>
    <row r="12409" spans="1:11" x14ac:dyDescent="0.25">
      <c r="A12409" s="76">
        <f t="shared" si="973"/>
        <v>12404</v>
      </c>
      <c r="B12409" s="92" t="s">
        <v>12894</v>
      </c>
      <c r="C12409" s="94" t="s">
        <v>28032</v>
      </c>
      <c r="D12409" s="70" t="s">
        <v>2259</v>
      </c>
      <c r="E12409" s="83">
        <v>194.25</v>
      </c>
      <c r="F12409" s="99">
        <v>203</v>
      </c>
      <c r="G12409" s="59">
        <v>198.74</v>
      </c>
      <c r="H12409" s="61">
        <f t="shared" si="974"/>
        <v>198.66333333333333</v>
      </c>
      <c r="I12409" s="61">
        <f t="shared" si="975"/>
        <v>4.375503780518688</v>
      </c>
      <c r="J12409" s="61">
        <f t="shared" si="976"/>
        <v>2.202471743075566</v>
      </c>
      <c r="K12409" s="61">
        <f t="shared" si="977"/>
        <v>198.66333333333333</v>
      </c>
    </row>
    <row r="12410" spans="1:11" x14ac:dyDescent="0.25">
      <c r="A12410" s="76">
        <f t="shared" si="973"/>
        <v>12405</v>
      </c>
      <c r="B12410" s="92" t="s">
        <v>12894</v>
      </c>
      <c r="C12410" s="94" t="s">
        <v>28033</v>
      </c>
      <c r="D12410" s="70" t="s">
        <v>2259</v>
      </c>
      <c r="E12410" s="83">
        <v>2916.9</v>
      </c>
      <c r="F12410" s="99">
        <v>3033</v>
      </c>
      <c r="G12410" s="59">
        <v>2974.65</v>
      </c>
      <c r="H12410" s="61">
        <f t="shared" si="974"/>
        <v>2974.85</v>
      </c>
      <c r="I12410" s="61">
        <f t="shared" si="975"/>
        <v>58.050258397357673</v>
      </c>
      <c r="J12410" s="61">
        <f t="shared" si="976"/>
        <v>1.9513675781083979</v>
      </c>
      <c r="K12410" s="61">
        <f t="shared" si="977"/>
        <v>2974.85</v>
      </c>
    </row>
    <row r="12411" spans="1:11" x14ac:dyDescent="0.25">
      <c r="A12411" s="76">
        <f t="shared" si="973"/>
        <v>12406</v>
      </c>
      <c r="B12411" s="92" t="s">
        <v>12894</v>
      </c>
      <c r="C12411" s="94" t="s">
        <v>28034</v>
      </c>
      <c r="D12411" s="70" t="s">
        <v>2259</v>
      </c>
      <c r="E12411" s="83">
        <v>1695.75</v>
      </c>
      <c r="F12411" s="99">
        <v>1765</v>
      </c>
      <c r="G12411" s="59">
        <v>1731.36</v>
      </c>
      <c r="H12411" s="61">
        <f t="shared" si="974"/>
        <v>1730.7033333333331</v>
      </c>
      <c r="I12411" s="61">
        <f t="shared" si="975"/>
        <v>34.629669841529434</v>
      </c>
      <c r="J12411" s="61">
        <f t="shared" si="976"/>
        <v>2.0009015510955726</v>
      </c>
      <c r="K12411" s="61">
        <f t="shared" si="977"/>
        <v>1730.7033333333331</v>
      </c>
    </row>
    <row r="12412" spans="1:11" x14ac:dyDescent="0.25">
      <c r="A12412" s="76">
        <f t="shared" si="973"/>
        <v>12407</v>
      </c>
      <c r="B12412" s="92" t="s">
        <v>12894</v>
      </c>
      <c r="C12412" s="94" t="s">
        <v>28035</v>
      </c>
      <c r="D12412" s="70" t="s">
        <v>2259</v>
      </c>
      <c r="E12412" s="83">
        <v>1733.55</v>
      </c>
      <c r="F12412" s="99">
        <v>1820</v>
      </c>
      <c r="G12412" s="59">
        <v>1767.87</v>
      </c>
      <c r="H12412" s="61">
        <f t="shared" si="974"/>
        <v>1773.8066666666666</v>
      </c>
      <c r="I12412" s="61">
        <f t="shared" si="975"/>
        <v>43.529686804907477</v>
      </c>
      <c r="J12412" s="61">
        <f t="shared" si="976"/>
        <v>2.4540265646147539</v>
      </c>
      <c r="K12412" s="61">
        <f t="shared" si="977"/>
        <v>1773.8066666666666</v>
      </c>
    </row>
    <row r="12413" spans="1:11" x14ac:dyDescent="0.25">
      <c r="A12413" s="76">
        <f t="shared" si="973"/>
        <v>12408</v>
      </c>
      <c r="B12413" s="92" t="s">
        <v>12894</v>
      </c>
      <c r="C12413" s="94" t="s">
        <v>28036</v>
      </c>
      <c r="D12413" s="70" t="s">
        <v>2259</v>
      </c>
      <c r="E12413" s="83">
        <v>260.39999999999998</v>
      </c>
      <c r="F12413" s="99">
        <v>271</v>
      </c>
      <c r="G12413" s="59">
        <v>266.20999999999998</v>
      </c>
      <c r="H12413" s="61">
        <f t="shared" si="974"/>
        <v>265.86999999999995</v>
      </c>
      <c r="I12413" s="61">
        <f t="shared" si="975"/>
        <v>5.3081729436784668</v>
      </c>
      <c r="J12413" s="61">
        <f t="shared" si="976"/>
        <v>1.9965294857180078</v>
      </c>
      <c r="K12413" s="61">
        <f t="shared" si="977"/>
        <v>265.86999999999995</v>
      </c>
    </row>
    <row r="12414" spans="1:11" x14ac:dyDescent="0.25">
      <c r="A12414" s="76">
        <f t="shared" si="973"/>
        <v>12409</v>
      </c>
      <c r="B12414" s="92" t="s">
        <v>12894</v>
      </c>
      <c r="C12414" s="94" t="s">
        <v>28037</v>
      </c>
      <c r="D12414" s="70" t="s">
        <v>2259</v>
      </c>
      <c r="E12414" s="83">
        <v>128.1</v>
      </c>
      <c r="F12414" s="99">
        <v>134</v>
      </c>
      <c r="G12414" s="59">
        <v>131.06</v>
      </c>
      <c r="H12414" s="61">
        <f t="shared" si="974"/>
        <v>131.05333333333334</v>
      </c>
      <c r="I12414" s="61">
        <f t="shared" si="975"/>
        <v>2.9500056497121068</v>
      </c>
      <c r="J12414" s="61">
        <f t="shared" si="976"/>
        <v>2.2509962735619902</v>
      </c>
      <c r="K12414" s="61">
        <f t="shared" si="977"/>
        <v>131.05333333333334</v>
      </c>
    </row>
    <row r="12415" spans="1:11" x14ac:dyDescent="0.25">
      <c r="A12415" s="76">
        <f t="shared" si="973"/>
        <v>12410</v>
      </c>
      <c r="B12415" s="92" t="s">
        <v>12894</v>
      </c>
      <c r="C12415" s="94" t="s">
        <v>28038</v>
      </c>
      <c r="D12415" s="70" t="s">
        <v>2259</v>
      </c>
      <c r="E12415" s="83">
        <v>478.8</v>
      </c>
      <c r="F12415" s="99">
        <v>498</v>
      </c>
      <c r="G12415" s="59">
        <v>488.28</v>
      </c>
      <c r="H12415" s="61">
        <f t="shared" si="974"/>
        <v>488.35999999999996</v>
      </c>
      <c r="I12415" s="61">
        <f t="shared" si="975"/>
        <v>9.6002499967448713</v>
      </c>
      <c r="J12415" s="61">
        <f t="shared" si="976"/>
        <v>1.9658141528267818</v>
      </c>
      <c r="K12415" s="61">
        <f t="shared" si="977"/>
        <v>488.35999999999996</v>
      </c>
    </row>
    <row r="12416" spans="1:11" x14ac:dyDescent="0.25">
      <c r="A12416" s="76">
        <f t="shared" si="973"/>
        <v>12411</v>
      </c>
      <c r="B12416" s="92" t="s">
        <v>12894</v>
      </c>
      <c r="C12416" s="94" t="s">
        <v>28039</v>
      </c>
      <c r="D12416" s="70" t="s">
        <v>2259</v>
      </c>
      <c r="E12416" s="83">
        <v>3785.25</v>
      </c>
      <c r="F12416" s="99">
        <v>3940</v>
      </c>
      <c r="G12416" s="59">
        <v>3864.74</v>
      </c>
      <c r="H12416" s="61">
        <f t="shared" si="974"/>
        <v>3863.33</v>
      </c>
      <c r="I12416" s="61">
        <f t="shared" si="975"/>
        <v>77.384634779780413</v>
      </c>
      <c r="J12416" s="61">
        <f t="shared" si="976"/>
        <v>2.0030552600937641</v>
      </c>
      <c r="K12416" s="61">
        <f t="shared" si="977"/>
        <v>3863.33</v>
      </c>
    </row>
    <row r="12417" spans="1:11" x14ac:dyDescent="0.25">
      <c r="A12417" s="76">
        <f t="shared" si="973"/>
        <v>12412</v>
      </c>
      <c r="B12417" s="92" t="s">
        <v>12894</v>
      </c>
      <c r="C12417" s="94" t="s">
        <v>28040</v>
      </c>
      <c r="D12417" s="70" t="s">
        <v>2259</v>
      </c>
      <c r="E12417" s="83">
        <v>176.4</v>
      </c>
      <c r="F12417" s="99">
        <v>185</v>
      </c>
      <c r="G12417" s="59">
        <v>179.89</v>
      </c>
      <c r="H12417" s="61">
        <f t="shared" si="974"/>
        <v>180.42999999999998</v>
      </c>
      <c r="I12417" s="61">
        <f t="shared" si="975"/>
        <v>4.3253554767209579</v>
      </c>
      <c r="J12417" s="61">
        <f t="shared" si="976"/>
        <v>2.3972485045286032</v>
      </c>
      <c r="K12417" s="61">
        <f t="shared" si="977"/>
        <v>180.42999999999998</v>
      </c>
    </row>
    <row r="12418" spans="1:11" x14ac:dyDescent="0.25">
      <c r="A12418" s="76">
        <f t="shared" si="973"/>
        <v>12413</v>
      </c>
      <c r="B12418" s="92" t="s">
        <v>12894</v>
      </c>
      <c r="C12418" s="94" t="s">
        <v>28041</v>
      </c>
      <c r="D12418" s="70" t="s">
        <v>2259</v>
      </c>
      <c r="E12418" s="83">
        <v>200.55</v>
      </c>
      <c r="F12418" s="99">
        <v>209</v>
      </c>
      <c r="G12418" s="59">
        <v>205.02</v>
      </c>
      <c r="H12418" s="61">
        <f t="shared" si="974"/>
        <v>204.85666666666668</v>
      </c>
      <c r="I12418" s="61">
        <f t="shared" si="975"/>
        <v>4.227367186953753</v>
      </c>
      <c r="J12418" s="61">
        <f t="shared" si="976"/>
        <v>2.063573158608663</v>
      </c>
      <c r="K12418" s="61">
        <f t="shared" si="977"/>
        <v>204.85666666666668</v>
      </c>
    </row>
    <row r="12419" spans="1:11" x14ac:dyDescent="0.25">
      <c r="A12419" s="76">
        <f t="shared" si="973"/>
        <v>12414</v>
      </c>
      <c r="B12419" s="92" t="s">
        <v>12894</v>
      </c>
      <c r="C12419" s="94" t="s">
        <v>28042</v>
      </c>
      <c r="D12419" s="70" t="s">
        <v>2259</v>
      </c>
      <c r="E12419" s="83">
        <v>404.25</v>
      </c>
      <c r="F12419" s="99">
        <v>422</v>
      </c>
      <c r="G12419" s="59">
        <v>413.59</v>
      </c>
      <c r="H12419" s="61">
        <f t="shared" si="974"/>
        <v>413.28</v>
      </c>
      <c r="I12419" s="61">
        <f t="shared" si="975"/>
        <v>8.8790596348937765</v>
      </c>
      <c r="J12419" s="61">
        <f t="shared" si="976"/>
        <v>2.1484368067396864</v>
      </c>
      <c r="K12419" s="61">
        <f t="shared" si="977"/>
        <v>413.28</v>
      </c>
    </row>
    <row r="12420" spans="1:11" ht="25.5" x14ac:dyDescent="0.25">
      <c r="A12420" s="76">
        <f t="shared" si="973"/>
        <v>12415</v>
      </c>
      <c r="B12420" s="92" t="s">
        <v>12895</v>
      </c>
      <c r="C12420" s="94" t="s">
        <v>28043</v>
      </c>
      <c r="D12420" s="70" t="s">
        <v>2259</v>
      </c>
      <c r="E12420" s="83">
        <v>307.64999999999998</v>
      </c>
      <c r="F12420" s="99">
        <v>320</v>
      </c>
      <c r="G12420" s="59">
        <v>313.74</v>
      </c>
      <c r="H12420" s="61">
        <f t="shared" si="974"/>
        <v>313.79666666666668</v>
      </c>
      <c r="I12420" s="61">
        <f t="shared" si="975"/>
        <v>6.1751950036685868</v>
      </c>
      <c r="J12420" s="61">
        <f t="shared" si="976"/>
        <v>1.9678969408009177</v>
      </c>
      <c r="K12420" s="61">
        <f t="shared" si="977"/>
        <v>313.79666666666668</v>
      </c>
    </row>
    <row r="12421" spans="1:11" x14ac:dyDescent="0.25">
      <c r="A12421" s="76">
        <f t="shared" si="973"/>
        <v>12416</v>
      </c>
      <c r="B12421" s="92" t="s">
        <v>12896</v>
      </c>
      <c r="C12421" s="94" t="s">
        <v>28044</v>
      </c>
      <c r="D12421" s="70" t="s">
        <v>2259</v>
      </c>
      <c r="E12421" s="83">
        <v>1719.9</v>
      </c>
      <c r="F12421" s="99">
        <v>1790</v>
      </c>
      <c r="G12421" s="59">
        <v>1756.02</v>
      </c>
      <c r="H12421" s="61">
        <f t="shared" si="974"/>
        <v>1755.3066666666666</v>
      </c>
      <c r="I12421" s="61">
        <f t="shared" si="975"/>
        <v>35.05544370469913</v>
      </c>
      <c r="J12421" s="61">
        <f t="shared" si="976"/>
        <v>1.9971122066817837</v>
      </c>
      <c r="K12421" s="61">
        <f t="shared" si="977"/>
        <v>1755.3066666666666</v>
      </c>
    </row>
    <row r="12422" spans="1:11" x14ac:dyDescent="0.25">
      <c r="A12422" s="76">
        <f t="shared" si="973"/>
        <v>12417</v>
      </c>
      <c r="B12422" s="92" t="s">
        <v>12897</v>
      </c>
      <c r="C12422" s="94" t="s">
        <v>28045</v>
      </c>
      <c r="D12422" s="70" t="s">
        <v>2259</v>
      </c>
      <c r="E12422" s="83">
        <v>5041.05</v>
      </c>
      <c r="F12422" s="99">
        <v>5292</v>
      </c>
      <c r="G12422" s="59">
        <v>5140.8599999999997</v>
      </c>
      <c r="H12422" s="61">
        <f t="shared" si="974"/>
        <v>5157.97</v>
      </c>
      <c r="I12422" s="61">
        <f t="shared" si="975"/>
        <v>126.34690221766414</v>
      </c>
      <c r="J12422" s="61">
        <f t="shared" si="976"/>
        <v>2.4495470547068736</v>
      </c>
      <c r="K12422" s="61">
        <f t="shared" si="977"/>
        <v>5157.97</v>
      </c>
    </row>
    <row r="12423" spans="1:11" ht="25.5" x14ac:dyDescent="0.25">
      <c r="A12423" s="76">
        <f t="shared" si="973"/>
        <v>12418</v>
      </c>
      <c r="B12423" s="92" t="s">
        <v>12898</v>
      </c>
      <c r="C12423" s="94" t="s">
        <v>28046</v>
      </c>
      <c r="D12423" s="70" t="s">
        <v>2259</v>
      </c>
      <c r="E12423" s="83">
        <v>278.25</v>
      </c>
      <c r="F12423" s="99">
        <v>290</v>
      </c>
      <c r="G12423" s="59">
        <v>284.45</v>
      </c>
      <c r="H12423" s="61">
        <f t="shared" si="974"/>
        <v>284.23333333333335</v>
      </c>
      <c r="I12423" s="61">
        <f t="shared" si="975"/>
        <v>5.8779956901424599</v>
      </c>
      <c r="J12423" s="61">
        <f t="shared" si="976"/>
        <v>2.0680177167148326</v>
      </c>
      <c r="K12423" s="61">
        <f t="shared" si="977"/>
        <v>284.23333333333335</v>
      </c>
    </row>
    <row r="12424" spans="1:11" x14ac:dyDescent="0.25">
      <c r="A12424" s="76">
        <f t="shared" ref="A12424:A12487" si="978">A12423+1</f>
        <v>12419</v>
      </c>
      <c r="B12424" s="92" t="s">
        <v>12899</v>
      </c>
      <c r="C12424" s="94" t="s">
        <v>28047</v>
      </c>
      <c r="D12424" s="70" t="s">
        <v>2259</v>
      </c>
      <c r="E12424" s="83">
        <v>2049.6</v>
      </c>
      <c r="F12424" s="99">
        <v>2138</v>
      </c>
      <c r="G12424" s="59">
        <v>2096.9499999999998</v>
      </c>
      <c r="H12424" s="61">
        <f t="shared" si="974"/>
        <v>2094.85</v>
      </c>
      <c r="I12424" s="61">
        <f t="shared" si="975"/>
        <v>44.237399335856125</v>
      </c>
      <c r="J12424" s="61">
        <f t="shared" si="976"/>
        <v>2.1117215712750852</v>
      </c>
      <c r="K12424" s="61">
        <f t="shared" si="977"/>
        <v>2094.85</v>
      </c>
    </row>
    <row r="12425" spans="1:11" x14ac:dyDescent="0.25">
      <c r="A12425" s="76">
        <f t="shared" si="978"/>
        <v>12420</v>
      </c>
      <c r="B12425" s="92" t="s">
        <v>12899</v>
      </c>
      <c r="C12425" s="94" t="s">
        <v>28048</v>
      </c>
      <c r="D12425" s="70" t="s">
        <v>2259</v>
      </c>
      <c r="E12425" s="83">
        <v>2533.65</v>
      </c>
      <c r="F12425" s="99">
        <v>2634</v>
      </c>
      <c r="G12425" s="59">
        <v>2583.8200000000002</v>
      </c>
      <c r="H12425" s="61">
        <f t="shared" si="974"/>
        <v>2583.8233333333333</v>
      </c>
      <c r="I12425" s="61">
        <f t="shared" si="975"/>
        <v>50.17500008304264</v>
      </c>
      <c r="J12425" s="61">
        <f t="shared" si="976"/>
        <v>1.9418897350970581</v>
      </c>
      <c r="K12425" s="61">
        <f t="shared" si="977"/>
        <v>2583.8233333333333</v>
      </c>
    </row>
    <row r="12426" spans="1:11" ht="38.25" x14ac:dyDescent="0.25">
      <c r="A12426" s="76">
        <f t="shared" si="978"/>
        <v>12421</v>
      </c>
      <c r="B12426" s="92" t="s">
        <v>12900</v>
      </c>
      <c r="C12426" s="94">
        <f>A12426</f>
        <v>12421</v>
      </c>
      <c r="D12426" s="70" t="s">
        <v>2259</v>
      </c>
      <c r="E12426" s="83">
        <v>375.9</v>
      </c>
      <c r="F12426" s="99">
        <v>391</v>
      </c>
      <c r="G12426" s="59">
        <v>383.79</v>
      </c>
      <c r="H12426" s="61">
        <f t="shared" si="974"/>
        <v>383.56333333333333</v>
      </c>
      <c r="I12426" s="61">
        <f t="shared" si="975"/>
        <v>7.5525514452622904</v>
      </c>
      <c r="J12426" s="61">
        <f t="shared" si="976"/>
        <v>1.9690493821782471</v>
      </c>
      <c r="K12426" s="61">
        <f t="shared" si="977"/>
        <v>383.56333333333333</v>
      </c>
    </row>
    <row r="12427" spans="1:11" ht="25.5" x14ac:dyDescent="0.25">
      <c r="A12427" s="76">
        <f t="shared" si="978"/>
        <v>12422</v>
      </c>
      <c r="B12427" s="92" t="s">
        <v>12901</v>
      </c>
      <c r="C12427" s="94" t="s">
        <v>28049</v>
      </c>
      <c r="D12427" s="70" t="s">
        <v>2259</v>
      </c>
      <c r="E12427" s="83">
        <v>921.9</v>
      </c>
      <c r="F12427" s="99">
        <v>968</v>
      </c>
      <c r="G12427" s="59">
        <v>940.15</v>
      </c>
      <c r="H12427" s="61">
        <f t="shared" si="974"/>
        <v>943.35</v>
      </c>
      <c r="I12427" s="61">
        <f t="shared" si="975"/>
        <v>23.215996640247873</v>
      </c>
      <c r="J12427" s="61">
        <f t="shared" si="976"/>
        <v>2.4610162336617241</v>
      </c>
      <c r="K12427" s="61">
        <f t="shared" si="977"/>
        <v>943.35</v>
      </c>
    </row>
    <row r="12428" spans="1:11" ht="25.5" x14ac:dyDescent="0.25">
      <c r="A12428" s="76">
        <f t="shared" si="978"/>
        <v>12423</v>
      </c>
      <c r="B12428" s="92" t="s">
        <v>12902</v>
      </c>
      <c r="C12428" s="94">
        <f>A12428</f>
        <v>12423</v>
      </c>
      <c r="D12428" s="70" t="s">
        <v>2259</v>
      </c>
      <c r="E12428" s="83">
        <v>375.9</v>
      </c>
      <c r="F12428" s="99">
        <v>392</v>
      </c>
      <c r="G12428" s="59">
        <v>384.28</v>
      </c>
      <c r="H12428" s="61">
        <f t="shared" si="974"/>
        <v>384.05999999999995</v>
      </c>
      <c r="I12428" s="61">
        <f t="shared" si="975"/>
        <v>8.0522543427291335</v>
      </c>
      <c r="J12428" s="61">
        <f t="shared" si="976"/>
        <v>2.0966136392045867</v>
      </c>
      <c r="K12428" s="61">
        <f t="shared" si="977"/>
        <v>384.05999999999995</v>
      </c>
    </row>
    <row r="12429" spans="1:11" ht="25.5" x14ac:dyDescent="0.25">
      <c r="A12429" s="76">
        <f t="shared" si="978"/>
        <v>12424</v>
      </c>
      <c r="B12429" s="92" t="s">
        <v>12903</v>
      </c>
      <c r="C12429" s="94" t="s">
        <v>28050</v>
      </c>
      <c r="D12429" s="70" t="s">
        <v>2259</v>
      </c>
      <c r="E12429" s="83">
        <v>921.9</v>
      </c>
      <c r="F12429" s="99">
        <v>962</v>
      </c>
      <c r="G12429" s="59">
        <v>943.2</v>
      </c>
      <c r="H12429" s="61">
        <f t="shared" si="974"/>
        <v>942.36666666666679</v>
      </c>
      <c r="I12429" s="61">
        <f t="shared" si="975"/>
        <v>20.062984158228652</v>
      </c>
      <c r="J12429" s="61">
        <f t="shared" si="976"/>
        <v>2.1289997691870095</v>
      </c>
      <c r="K12429" s="61">
        <f t="shared" si="977"/>
        <v>942.36666666666679</v>
      </c>
    </row>
    <row r="12430" spans="1:11" ht="25.5" x14ac:dyDescent="0.25">
      <c r="A12430" s="76">
        <f t="shared" si="978"/>
        <v>12425</v>
      </c>
      <c r="B12430" s="92" t="s">
        <v>12904</v>
      </c>
      <c r="C12430" s="94">
        <f>A12430</f>
        <v>12425</v>
      </c>
      <c r="D12430" s="70" t="s">
        <v>2259</v>
      </c>
      <c r="E12430" s="83">
        <v>347.55</v>
      </c>
      <c r="F12430" s="99">
        <v>361</v>
      </c>
      <c r="G12430" s="59">
        <v>354.43</v>
      </c>
      <c r="H12430" s="61">
        <f t="shared" si="974"/>
        <v>354.32666666666665</v>
      </c>
      <c r="I12430" s="61">
        <f t="shared" si="975"/>
        <v>6.7255953887617457</v>
      </c>
      <c r="J12430" s="61">
        <f t="shared" si="976"/>
        <v>1.8981341291731961</v>
      </c>
      <c r="K12430" s="61">
        <f t="shared" si="977"/>
        <v>354.32666666666665</v>
      </c>
    </row>
    <row r="12431" spans="1:11" ht="25.5" x14ac:dyDescent="0.25">
      <c r="A12431" s="76">
        <f t="shared" si="978"/>
        <v>12426</v>
      </c>
      <c r="B12431" s="92" t="s">
        <v>12905</v>
      </c>
      <c r="C12431" s="94" t="s">
        <v>28051</v>
      </c>
      <c r="D12431" s="70" t="s">
        <v>2259</v>
      </c>
      <c r="E12431" s="83">
        <v>714</v>
      </c>
      <c r="F12431" s="99">
        <v>743</v>
      </c>
      <c r="G12431" s="59">
        <v>728.99</v>
      </c>
      <c r="H12431" s="61">
        <f t="shared" si="974"/>
        <v>728.6633333333333</v>
      </c>
      <c r="I12431" s="61">
        <f t="shared" si="975"/>
        <v>14.502759507532812</v>
      </c>
      <c r="J12431" s="61">
        <f t="shared" si="976"/>
        <v>1.9903237673822132</v>
      </c>
      <c r="K12431" s="61">
        <f t="shared" si="977"/>
        <v>728.6633333333333</v>
      </c>
    </row>
    <row r="12432" spans="1:11" ht="25.5" x14ac:dyDescent="0.25">
      <c r="A12432" s="76">
        <f t="shared" si="978"/>
        <v>12427</v>
      </c>
      <c r="B12432" s="92" t="s">
        <v>12906</v>
      </c>
      <c r="C12432" s="94" t="s">
        <v>28052</v>
      </c>
      <c r="D12432" s="70" t="s">
        <v>2259</v>
      </c>
      <c r="E12432" s="83">
        <v>348.6</v>
      </c>
      <c r="F12432" s="99">
        <v>366</v>
      </c>
      <c r="G12432" s="59">
        <v>355.5</v>
      </c>
      <c r="H12432" s="61">
        <f t="shared" si="974"/>
        <v>356.7</v>
      </c>
      <c r="I12432" s="61">
        <f t="shared" si="975"/>
        <v>8.7618491199061292</v>
      </c>
      <c r="J12432" s="61">
        <f t="shared" si="976"/>
        <v>2.4563636444928876</v>
      </c>
      <c r="K12432" s="61">
        <f t="shared" si="977"/>
        <v>356.7</v>
      </c>
    </row>
    <row r="12433" spans="1:11" x14ac:dyDescent="0.25">
      <c r="A12433" s="76">
        <f t="shared" si="978"/>
        <v>12428</v>
      </c>
      <c r="B12433" s="92" t="s">
        <v>12907</v>
      </c>
      <c r="C12433" s="94" t="s">
        <v>28053</v>
      </c>
      <c r="D12433" s="70" t="s">
        <v>2259</v>
      </c>
      <c r="E12433" s="83">
        <v>2724.75</v>
      </c>
      <c r="F12433" s="99">
        <v>2840</v>
      </c>
      <c r="G12433" s="59">
        <v>2785.51</v>
      </c>
      <c r="H12433" s="61">
        <f t="shared" si="974"/>
        <v>2783.42</v>
      </c>
      <c r="I12433" s="61">
        <f t="shared" si="975"/>
        <v>57.653418805826256</v>
      </c>
      <c r="J12433" s="61">
        <f t="shared" si="976"/>
        <v>2.0713158203155202</v>
      </c>
      <c r="K12433" s="61">
        <f t="shared" si="977"/>
        <v>2783.42</v>
      </c>
    </row>
    <row r="12434" spans="1:11" x14ac:dyDescent="0.25">
      <c r="A12434" s="76">
        <f t="shared" si="978"/>
        <v>12429</v>
      </c>
      <c r="B12434" s="92" t="s">
        <v>12907</v>
      </c>
      <c r="C12434" s="94" t="s">
        <v>28054</v>
      </c>
      <c r="D12434" s="70" t="s">
        <v>2259</v>
      </c>
      <c r="E12434" s="83">
        <v>2535.75</v>
      </c>
      <c r="F12434" s="99">
        <v>2645</v>
      </c>
      <c r="G12434" s="59">
        <v>2594.33</v>
      </c>
      <c r="H12434" s="61">
        <f t="shared" si="974"/>
        <v>2591.6933333333332</v>
      </c>
      <c r="I12434" s="61">
        <f t="shared" si="975"/>
        <v>54.672704646224823</v>
      </c>
      <c r="J12434" s="61">
        <f t="shared" si="976"/>
        <v>2.1095360297086909</v>
      </c>
      <c r="K12434" s="61">
        <f t="shared" si="977"/>
        <v>2591.6933333333332</v>
      </c>
    </row>
    <row r="12435" spans="1:11" x14ac:dyDescent="0.25">
      <c r="A12435" s="76">
        <f t="shared" si="978"/>
        <v>12430</v>
      </c>
      <c r="B12435" s="92" t="s">
        <v>12907</v>
      </c>
      <c r="C12435" s="94" t="s">
        <v>28055</v>
      </c>
      <c r="D12435" s="70" t="s">
        <v>2259</v>
      </c>
      <c r="E12435" s="83">
        <v>1146.5999999999999</v>
      </c>
      <c r="F12435" s="99">
        <v>1192</v>
      </c>
      <c r="G12435" s="59">
        <v>1169.3</v>
      </c>
      <c r="H12435" s="61">
        <f t="shared" si="974"/>
        <v>1169.3</v>
      </c>
      <c r="I12435" s="61">
        <f t="shared" si="975"/>
        <v>22.700000000000045</v>
      </c>
      <c r="J12435" s="61">
        <f t="shared" si="976"/>
        <v>1.9413324211066489</v>
      </c>
      <c r="K12435" s="61">
        <f t="shared" si="977"/>
        <v>1169.3</v>
      </c>
    </row>
    <row r="12436" spans="1:11" x14ac:dyDescent="0.25">
      <c r="A12436" s="76">
        <f t="shared" si="978"/>
        <v>12431</v>
      </c>
      <c r="B12436" s="92" t="s">
        <v>12907</v>
      </c>
      <c r="C12436" s="94" t="s">
        <v>28056</v>
      </c>
      <c r="D12436" s="70" t="s">
        <v>2259</v>
      </c>
      <c r="E12436" s="83">
        <v>1100.4000000000001</v>
      </c>
      <c r="F12436" s="99">
        <v>1146</v>
      </c>
      <c r="G12436" s="59">
        <v>1123.51</v>
      </c>
      <c r="H12436" s="61">
        <f t="shared" si="974"/>
        <v>1123.3033333333333</v>
      </c>
      <c r="I12436" s="61">
        <f t="shared" si="975"/>
        <v>22.800702474558349</v>
      </c>
      <c r="J12436" s="61">
        <f t="shared" si="976"/>
        <v>2.0297903333820502</v>
      </c>
      <c r="K12436" s="61">
        <f t="shared" si="977"/>
        <v>1123.3033333333333</v>
      </c>
    </row>
    <row r="12437" spans="1:11" ht="25.5" x14ac:dyDescent="0.25">
      <c r="A12437" s="76">
        <f t="shared" si="978"/>
        <v>12432</v>
      </c>
      <c r="B12437" s="92" t="s">
        <v>12908</v>
      </c>
      <c r="C12437" s="94" t="s">
        <v>28057</v>
      </c>
      <c r="D12437" s="70" t="s">
        <v>2259</v>
      </c>
      <c r="E12437" s="83">
        <v>1693.65</v>
      </c>
      <c r="F12437" s="99">
        <v>1778</v>
      </c>
      <c r="G12437" s="59">
        <v>1727.18</v>
      </c>
      <c r="H12437" s="61">
        <f t="shared" si="974"/>
        <v>1732.9433333333334</v>
      </c>
      <c r="I12437" s="61">
        <f t="shared" si="975"/>
        <v>42.469314020046632</v>
      </c>
      <c r="J12437" s="61">
        <f t="shared" si="976"/>
        <v>2.4507041403573475</v>
      </c>
      <c r="K12437" s="61">
        <f t="shared" si="977"/>
        <v>1732.9433333333334</v>
      </c>
    </row>
    <row r="12438" spans="1:11" ht="25.5" x14ac:dyDescent="0.25">
      <c r="A12438" s="76">
        <f t="shared" si="978"/>
        <v>12433</v>
      </c>
      <c r="B12438" s="92" t="s">
        <v>12909</v>
      </c>
      <c r="C12438" s="94">
        <f>A12438</f>
        <v>12433</v>
      </c>
      <c r="D12438" s="70" t="s">
        <v>2259</v>
      </c>
      <c r="E12438" s="83">
        <v>92.4</v>
      </c>
      <c r="F12438" s="99">
        <v>96</v>
      </c>
      <c r="G12438" s="59">
        <v>94.46</v>
      </c>
      <c r="H12438" s="61">
        <f t="shared" si="974"/>
        <v>94.286666666666676</v>
      </c>
      <c r="I12438" s="61">
        <f t="shared" si="975"/>
        <v>1.8062484140708115</v>
      </c>
      <c r="J12438" s="61">
        <f t="shared" si="976"/>
        <v>1.915698664432028</v>
      </c>
      <c r="K12438" s="61">
        <f t="shared" si="977"/>
        <v>94.286666666666676</v>
      </c>
    </row>
    <row r="12439" spans="1:11" ht="25.5" x14ac:dyDescent="0.25">
      <c r="A12439" s="76">
        <f t="shared" si="978"/>
        <v>12434</v>
      </c>
      <c r="B12439" s="92" t="s">
        <v>12910</v>
      </c>
      <c r="C12439" s="94" t="s">
        <v>28058</v>
      </c>
      <c r="D12439" s="70" t="s">
        <v>2259</v>
      </c>
      <c r="E12439" s="83">
        <v>2107.35</v>
      </c>
      <c r="F12439" s="99">
        <v>2198</v>
      </c>
      <c r="G12439" s="59">
        <v>2156.0300000000002</v>
      </c>
      <c r="H12439" s="61">
        <f t="shared" si="974"/>
        <v>2153.7933333333335</v>
      </c>
      <c r="I12439" s="61">
        <f t="shared" si="975"/>
        <v>45.36637117219469</v>
      </c>
      <c r="J12439" s="61">
        <f t="shared" si="976"/>
        <v>2.1063474600872265</v>
      </c>
      <c r="K12439" s="61">
        <f t="shared" si="977"/>
        <v>2153.7933333333335</v>
      </c>
    </row>
    <row r="12440" spans="1:11" ht="25.5" x14ac:dyDescent="0.25">
      <c r="A12440" s="76">
        <f t="shared" si="978"/>
        <v>12435</v>
      </c>
      <c r="B12440" s="92" t="s">
        <v>12911</v>
      </c>
      <c r="C12440" s="94" t="s">
        <v>28058</v>
      </c>
      <c r="D12440" s="70" t="s">
        <v>2259</v>
      </c>
      <c r="E12440" s="83">
        <v>1064.7</v>
      </c>
      <c r="F12440" s="99">
        <v>1107</v>
      </c>
      <c r="G12440" s="59">
        <v>1085.78</v>
      </c>
      <c r="H12440" s="61">
        <f t="shared" si="974"/>
        <v>1085.8266666666666</v>
      </c>
      <c r="I12440" s="61">
        <f t="shared" si="975"/>
        <v>21.150038613045897</v>
      </c>
      <c r="J12440" s="61">
        <f t="shared" si="976"/>
        <v>1.9478282549436281</v>
      </c>
      <c r="K12440" s="61">
        <f t="shared" si="977"/>
        <v>1085.8266666666666</v>
      </c>
    </row>
    <row r="12441" spans="1:11" ht="25.5" x14ac:dyDescent="0.25">
      <c r="A12441" s="76">
        <f t="shared" si="978"/>
        <v>12436</v>
      </c>
      <c r="B12441" s="92" t="s">
        <v>12912</v>
      </c>
      <c r="C12441" s="94" t="s">
        <v>28058</v>
      </c>
      <c r="D12441" s="70" t="s">
        <v>2259</v>
      </c>
      <c r="E12441" s="83">
        <v>1474.2</v>
      </c>
      <c r="F12441" s="99">
        <v>1535</v>
      </c>
      <c r="G12441" s="59">
        <v>1505.16</v>
      </c>
      <c r="H12441" s="61">
        <f t="shared" si="974"/>
        <v>1504.7866666666666</v>
      </c>
      <c r="I12441" s="61">
        <f t="shared" si="975"/>
        <v>30.401719249630144</v>
      </c>
      <c r="J12441" s="61">
        <f t="shared" si="976"/>
        <v>2.0203341724827095</v>
      </c>
      <c r="K12441" s="61">
        <f t="shared" si="977"/>
        <v>1504.7866666666666</v>
      </c>
    </row>
    <row r="12442" spans="1:11" ht="25.5" x14ac:dyDescent="0.25">
      <c r="A12442" s="76">
        <f t="shared" si="978"/>
        <v>12437</v>
      </c>
      <c r="B12442" s="92" t="s">
        <v>12913</v>
      </c>
      <c r="C12442" s="94" t="s">
        <v>28059</v>
      </c>
      <c r="D12442" s="70" t="s">
        <v>2259</v>
      </c>
      <c r="E12442" s="83">
        <v>2313.15</v>
      </c>
      <c r="F12442" s="99">
        <v>2428</v>
      </c>
      <c r="G12442" s="59">
        <v>2358.9499999999998</v>
      </c>
      <c r="H12442" s="61">
        <f t="shared" si="974"/>
        <v>2366.6999999999998</v>
      </c>
      <c r="I12442" s="61">
        <f t="shared" si="975"/>
        <v>57.815893143667658</v>
      </c>
      <c r="J12442" s="61">
        <f t="shared" si="976"/>
        <v>2.4428906554978518</v>
      </c>
      <c r="K12442" s="61">
        <f t="shared" si="977"/>
        <v>2366.6999999999998</v>
      </c>
    </row>
    <row r="12443" spans="1:11" ht="25.5" x14ac:dyDescent="0.25">
      <c r="A12443" s="76">
        <f t="shared" si="978"/>
        <v>12438</v>
      </c>
      <c r="B12443" s="92" t="s">
        <v>12914</v>
      </c>
      <c r="C12443" s="94" t="s">
        <v>28060</v>
      </c>
      <c r="D12443" s="70" t="s">
        <v>2259</v>
      </c>
      <c r="E12443" s="83">
        <v>1589.7</v>
      </c>
      <c r="F12443" s="99">
        <v>1657</v>
      </c>
      <c r="G12443" s="59">
        <v>1625.15</v>
      </c>
      <c r="H12443" s="61">
        <f t="shared" si="974"/>
        <v>1623.95</v>
      </c>
      <c r="I12443" s="61">
        <f t="shared" si="975"/>
        <v>33.666043723609675</v>
      </c>
      <c r="J12443" s="61">
        <f t="shared" si="976"/>
        <v>2.0730960758403691</v>
      </c>
      <c r="K12443" s="61">
        <f t="shared" si="977"/>
        <v>1623.95</v>
      </c>
    </row>
    <row r="12444" spans="1:11" ht="25.5" x14ac:dyDescent="0.25">
      <c r="A12444" s="76">
        <f t="shared" si="978"/>
        <v>12439</v>
      </c>
      <c r="B12444" s="92" t="s">
        <v>12915</v>
      </c>
      <c r="C12444" s="94" t="s">
        <v>28060</v>
      </c>
      <c r="D12444" s="70" t="s">
        <v>2259</v>
      </c>
      <c r="E12444" s="83">
        <v>1307.25</v>
      </c>
      <c r="F12444" s="99">
        <v>1364</v>
      </c>
      <c r="G12444" s="59">
        <v>1337.45</v>
      </c>
      <c r="H12444" s="61">
        <f t="shared" si="974"/>
        <v>1336.2333333333333</v>
      </c>
      <c r="I12444" s="61">
        <f t="shared" si="975"/>
        <v>28.394556403179351</v>
      </c>
      <c r="J12444" s="61">
        <f t="shared" si="976"/>
        <v>2.1249699206610138</v>
      </c>
      <c r="K12444" s="61">
        <f t="shared" si="977"/>
        <v>1336.2333333333333</v>
      </c>
    </row>
    <row r="12445" spans="1:11" ht="38.25" x14ac:dyDescent="0.25">
      <c r="A12445" s="76">
        <f t="shared" si="978"/>
        <v>12440</v>
      </c>
      <c r="B12445" s="92" t="s">
        <v>12916</v>
      </c>
      <c r="C12445" s="94" t="s">
        <v>28061</v>
      </c>
      <c r="D12445" s="70" t="s">
        <v>2259</v>
      </c>
      <c r="E12445" s="83">
        <v>1580.25</v>
      </c>
      <c r="F12445" s="99">
        <v>1643</v>
      </c>
      <c r="G12445" s="59">
        <v>1611.54</v>
      </c>
      <c r="H12445" s="61">
        <f t="shared" si="974"/>
        <v>1611.5966666666666</v>
      </c>
      <c r="I12445" s="61">
        <f t="shared" si="975"/>
        <v>31.375038379790603</v>
      </c>
      <c r="J12445" s="61">
        <f t="shared" si="976"/>
        <v>1.9468294411830049</v>
      </c>
      <c r="K12445" s="61">
        <f t="shared" si="977"/>
        <v>1611.5966666666666</v>
      </c>
    </row>
    <row r="12446" spans="1:11" ht="25.5" x14ac:dyDescent="0.25">
      <c r="A12446" s="76">
        <f t="shared" si="978"/>
        <v>12441</v>
      </c>
      <c r="B12446" s="92" t="s">
        <v>12917</v>
      </c>
      <c r="C12446" s="94">
        <f>A12446</f>
        <v>12441</v>
      </c>
      <c r="D12446" s="70" t="s">
        <v>2259</v>
      </c>
      <c r="E12446" s="83">
        <v>921.9</v>
      </c>
      <c r="F12446" s="99">
        <v>960</v>
      </c>
      <c r="G12446" s="59">
        <v>941.26</v>
      </c>
      <c r="H12446" s="61">
        <f t="shared" si="974"/>
        <v>941.05333333333328</v>
      </c>
      <c r="I12446" s="61">
        <f t="shared" si="975"/>
        <v>19.050840751350943</v>
      </c>
      <c r="J12446" s="61">
        <f t="shared" si="976"/>
        <v>2.0244166910147787</v>
      </c>
      <c r="K12446" s="61">
        <f t="shared" si="977"/>
        <v>941.05333333333328</v>
      </c>
    </row>
    <row r="12447" spans="1:11" ht="25.5" x14ac:dyDescent="0.25">
      <c r="A12447" s="76">
        <f t="shared" si="978"/>
        <v>12442</v>
      </c>
      <c r="B12447" s="92" t="s">
        <v>12918</v>
      </c>
      <c r="C12447" s="94" t="s">
        <v>28062</v>
      </c>
      <c r="D12447" s="70" t="s">
        <v>2259</v>
      </c>
      <c r="E12447" s="83">
        <v>2429.6999999999998</v>
      </c>
      <c r="F12447" s="99">
        <v>2551</v>
      </c>
      <c r="G12447" s="59">
        <v>2477.81</v>
      </c>
      <c r="H12447" s="61">
        <f t="shared" si="974"/>
        <v>2486.17</v>
      </c>
      <c r="I12447" s="61">
        <f t="shared" si="975"/>
        <v>61.080600029796784</v>
      </c>
      <c r="J12447" s="61">
        <f t="shared" si="976"/>
        <v>2.4568151023380049</v>
      </c>
      <c r="K12447" s="61">
        <f t="shared" si="977"/>
        <v>2486.17</v>
      </c>
    </row>
    <row r="12448" spans="1:11" ht="38.25" x14ac:dyDescent="0.25">
      <c r="A12448" s="76">
        <f t="shared" si="978"/>
        <v>12443</v>
      </c>
      <c r="B12448" s="92" t="s">
        <v>12919</v>
      </c>
      <c r="C12448" s="94" t="s">
        <v>28063</v>
      </c>
      <c r="D12448" s="70" t="s">
        <v>2259</v>
      </c>
      <c r="E12448" s="83">
        <v>2025.45</v>
      </c>
      <c r="F12448" s="99">
        <v>2111</v>
      </c>
      <c r="G12448" s="59">
        <v>2070.62</v>
      </c>
      <c r="H12448" s="61">
        <f t="shared" si="974"/>
        <v>2069.0233333333331</v>
      </c>
      <c r="I12448" s="61">
        <f t="shared" si="975"/>
        <v>42.797343764926943</v>
      </c>
      <c r="J12448" s="61">
        <f t="shared" si="976"/>
        <v>2.0684804794336271</v>
      </c>
      <c r="K12448" s="61">
        <f t="shared" si="977"/>
        <v>2069.0233333333331</v>
      </c>
    </row>
    <row r="12449" spans="1:11" ht="25.5" x14ac:dyDescent="0.25">
      <c r="A12449" s="76">
        <f t="shared" si="978"/>
        <v>12444</v>
      </c>
      <c r="B12449" s="92" t="s">
        <v>12920</v>
      </c>
      <c r="C12449" s="94" t="s">
        <v>28064</v>
      </c>
      <c r="D12449" s="67" t="s">
        <v>2259</v>
      </c>
      <c r="E12449" s="83">
        <v>4336.5</v>
      </c>
      <c r="F12449" s="99">
        <v>4523</v>
      </c>
      <c r="G12449" s="59">
        <v>4436.67</v>
      </c>
      <c r="H12449" s="61">
        <f t="shared" si="974"/>
        <v>4432.0566666666664</v>
      </c>
      <c r="I12449" s="61">
        <f t="shared" si="975"/>
        <v>93.335548604662605</v>
      </c>
      <c r="J12449" s="61">
        <f t="shared" si="976"/>
        <v>2.1059195679205955</v>
      </c>
      <c r="K12449" s="61">
        <f t="shared" si="977"/>
        <v>4432.0566666666664</v>
      </c>
    </row>
    <row r="12450" spans="1:11" ht="25.5" x14ac:dyDescent="0.25">
      <c r="A12450" s="76">
        <f t="shared" si="978"/>
        <v>12445</v>
      </c>
      <c r="B12450" s="92" t="s">
        <v>12921</v>
      </c>
      <c r="C12450" s="94" t="s">
        <v>28065</v>
      </c>
      <c r="D12450" s="60" t="s">
        <v>2259</v>
      </c>
      <c r="E12450" s="83">
        <v>1296.75</v>
      </c>
      <c r="F12450" s="99">
        <v>1348</v>
      </c>
      <c r="G12450" s="59">
        <v>1322.43</v>
      </c>
      <c r="H12450" s="61">
        <f t="shared" si="974"/>
        <v>1322.3933333333334</v>
      </c>
      <c r="I12450" s="61">
        <f t="shared" si="975"/>
        <v>25.625019674789197</v>
      </c>
      <c r="J12450" s="61">
        <f t="shared" si="976"/>
        <v>1.9377759270909709</v>
      </c>
      <c r="K12450" s="61">
        <f t="shared" si="977"/>
        <v>1322.3933333333334</v>
      </c>
    </row>
    <row r="12451" spans="1:11" ht="25.5" x14ac:dyDescent="0.25">
      <c r="A12451" s="76">
        <f t="shared" si="978"/>
        <v>12446</v>
      </c>
      <c r="B12451" s="92" t="s">
        <v>12922</v>
      </c>
      <c r="C12451" s="94" t="s">
        <v>28066</v>
      </c>
      <c r="D12451" s="60" t="s">
        <v>2259</v>
      </c>
      <c r="E12451" s="83">
        <v>4696.6499999999996</v>
      </c>
      <c r="F12451" s="99">
        <v>4889</v>
      </c>
      <c r="G12451" s="59">
        <v>4795.28</v>
      </c>
      <c r="H12451" s="61">
        <f t="shared" ref="H12451:H12514" si="979">AVERAGE(E12451:G12451)</f>
        <v>4793.6433333333334</v>
      </c>
      <c r="I12451" s="61">
        <f t="shared" ref="I12451:I12514" si="980">SQRT(((SUM((POWER(G12451-H12451,2)),(POWER(F12451-H12451,2)),(POWER(E12451-H12451,2)))/(COLUMNS(E12451:G12451)-1))))</f>
        <v>96.185443978459489</v>
      </c>
      <c r="J12451" s="61">
        <f t="shared" ref="J12451:J12514" si="981">I12451/H12451*100</f>
        <v>2.0065206626788288</v>
      </c>
      <c r="K12451" s="61">
        <f t="shared" ref="K12451:K12514" si="982">H12451</f>
        <v>4793.6433333333334</v>
      </c>
    </row>
    <row r="12452" spans="1:11" ht="25.5" x14ac:dyDescent="0.25">
      <c r="A12452" s="76">
        <f t="shared" si="978"/>
        <v>12447</v>
      </c>
      <c r="B12452" s="92" t="s">
        <v>12923</v>
      </c>
      <c r="C12452" s="94" t="s">
        <v>28067</v>
      </c>
      <c r="D12452" s="70" t="s">
        <v>2259</v>
      </c>
      <c r="E12452" s="83">
        <v>683.55</v>
      </c>
      <c r="F12452" s="99">
        <v>718</v>
      </c>
      <c r="G12452" s="59">
        <v>697.08</v>
      </c>
      <c r="H12452" s="61">
        <f t="shared" si="979"/>
        <v>699.54333333333341</v>
      </c>
      <c r="I12452" s="61">
        <f t="shared" si="980"/>
        <v>17.35660200999418</v>
      </c>
      <c r="J12452" s="61">
        <f t="shared" si="981"/>
        <v>2.4811332169073412</v>
      </c>
      <c r="K12452" s="61">
        <f t="shared" si="982"/>
        <v>699.54333333333341</v>
      </c>
    </row>
    <row r="12453" spans="1:11" ht="25.5" x14ac:dyDescent="0.25">
      <c r="A12453" s="76">
        <f t="shared" si="978"/>
        <v>12448</v>
      </c>
      <c r="B12453" s="92" t="s">
        <v>12924</v>
      </c>
      <c r="C12453" s="94" t="s">
        <v>28068</v>
      </c>
      <c r="D12453" s="70" t="s">
        <v>2259</v>
      </c>
      <c r="E12453" s="83">
        <v>882</v>
      </c>
      <c r="F12453" s="99">
        <v>919</v>
      </c>
      <c r="G12453" s="59">
        <v>901.67</v>
      </c>
      <c r="H12453" s="61">
        <f t="shared" si="979"/>
        <v>900.89</v>
      </c>
      <c r="I12453" s="61">
        <f t="shared" si="980"/>
        <v>18.512328324659759</v>
      </c>
      <c r="J12453" s="61">
        <f t="shared" si="981"/>
        <v>2.054893308246263</v>
      </c>
      <c r="K12453" s="61">
        <f t="shared" si="982"/>
        <v>900.89</v>
      </c>
    </row>
    <row r="12454" spans="1:11" ht="25.5" x14ac:dyDescent="0.25">
      <c r="A12454" s="76">
        <f t="shared" si="978"/>
        <v>12449</v>
      </c>
      <c r="B12454" s="92" t="s">
        <v>12925</v>
      </c>
      <c r="C12454" s="94" t="s">
        <v>28069</v>
      </c>
      <c r="D12454" s="70" t="s">
        <v>2259</v>
      </c>
      <c r="E12454" s="83">
        <v>853.65</v>
      </c>
      <c r="F12454" s="99">
        <v>890</v>
      </c>
      <c r="G12454" s="59">
        <v>873.37</v>
      </c>
      <c r="H12454" s="61">
        <f t="shared" si="979"/>
        <v>872.34</v>
      </c>
      <c r="I12454" s="61">
        <f t="shared" si="980"/>
        <v>18.196876105529775</v>
      </c>
      <c r="J12454" s="61">
        <f t="shared" si="981"/>
        <v>2.0859843759921328</v>
      </c>
      <c r="K12454" s="61">
        <f t="shared" si="982"/>
        <v>872.34</v>
      </c>
    </row>
    <row r="12455" spans="1:11" ht="25.5" x14ac:dyDescent="0.25">
      <c r="A12455" s="76">
        <f t="shared" si="978"/>
        <v>12450</v>
      </c>
      <c r="B12455" s="92" t="s">
        <v>12926</v>
      </c>
      <c r="C12455" s="94" t="s">
        <v>28070</v>
      </c>
      <c r="D12455" s="70" t="s">
        <v>2259</v>
      </c>
      <c r="E12455" s="83">
        <v>928.2</v>
      </c>
      <c r="F12455" s="99">
        <v>965</v>
      </c>
      <c r="G12455" s="59">
        <v>946.58</v>
      </c>
      <c r="H12455" s="61">
        <f t="shared" si="979"/>
        <v>946.59333333333336</v>
      </c>
      <c r="I12455" s="61">
        <f t="shared" si="980"/>
        <v>18.400003623188027</v>
      </c>
      <c r="J12455" s="61">
        <f t="shared" si="981"/>
        <v>1.9438129316201986</v>
      </c>
      <c r="K12455" s="61">
        <f t="shared" si="982"/>
        <v>946.59333333333336</v>
      </c>
    </row>
    <row r="12456" spans="1:11" ht="38.25" x14ac:dyDescent="0.25">
      <c r="A12456" s="76">
        <f t="shared" si="978"/>
        <v>12451</v>
      </c>
      <c r="B12456" s="92" t="s">
        <v>12927</v>
      </c>
      <c r="C12456" s="94" t="s">
        <v>28071</v>
      </c>
      <c r="D12456" s="70" t="s">
        <v>2259</v>
      </c>
      <c r="E12456" s="83">
        <v>1187.55</v>
      </c>
      <c r="F12456" s="99">
        <v>1236</v>
      </c>
      <c r="G12456" s="59">
        <v>1212.49</v>
      </c>
      <c r="H12456" s="61">
        <f t="shared" si="979"/>
        <v>1212.0133333333333</v>
      </c>
      <c r="I12456" s="61">
        <f t="shared" si="980"/>
        <v>24.228516944570391</v>
      </c>
      <c r="J12456" s="61">
        <f t="shared" si="981"/>
        <v>1.9990305616470436</v>
      </c>
      <c r="K12456" s="61">
        <f t="shared" si="982"/>
        <v>1212.0133333333333</v>
      </c>
    </row>
    <row r="12457" spans="1:11" ht="38.25" x14ac:dyDescent="0.25">
      <c r="A12457" s="76">
        <f t="shared" si="978"/>
        <v>12452</v>
      </c>
      <c r="B12457" s="92" t="s">
        <v>12928</v>
      </c>
      <c r="C12457" s="94" t="s">
        <v>28072</v>
      </c>
      <c r="D12457" s="70" t="s">
        <v>2259</v>
      </c>
      <c r="E12457" s="83">
        <v>2426.5500000000002</v>
      </c>
      <c r="F12457" s="99">
        <v>2547</v>
      </c>
      <c r="G12457" s="59">
        <v>2474.6</v>
      </c>
      <c r="H12457" s="61">
        <f t="shared" si="979"/>
        <v>2482.7166666666667</v>
      </c>
      <c r="I12457" s="61">
        <f t="shared" si="980"/>
        <v>60.633825818047505</v>
      </c>
      <c r="J12457" s="61">
        <f t="shared" si="981"/>
        <v>2.4422370313989719</v>
      </c>
      <c r="K12457" s="61">
        <f t="shared" si="982"/>
        <v>2482.7166666666667</v>
      </c>
    </row>
    <row r="12458" spans="1:11" ht="38.25" x14ac:dyDescent="0.25">
      <c r="A12458" s="76">
        <f t="shared" si="978"/>
        <v>12453</v>
      </c>
      <c r="B12458" s="92" t="s">
        <v>12929</v>
      </c>
      <c r="C12458" s="94" t="s">
        <v>28073</v>
      </c>
      <c r="D12458" s="70" t="s">
        <v>2259</v>
      </c>
      <c r="E12458" s="83">
        <v>1170.75</v>
      </c>
      <c r="F12458" s="99">
        <v>1220</v>
      </c>
      <c r="G12458" s="59">
        <v>1196.8599999999999</v>
      </c>
      <c r="H12458" s="61">
        <f t="shared" si="979"/>
        <v>1195.8699999999999</v>
      </c>
      <c r="I12458" s="61">
        <f t="shared" si="980"/>
        <v>24.639920860262517</v>
      </c>
      <c r="J12458" s="61">
        <f t="shared" si="981"/>
        <v>2.0604180103407996</v>
      </c>
      <c r="K12458" s="61">
        <f t="shared" si="982"/>
        <v>1195.8699999999999</v>
      </c>
    </row>
    <row r="12459" spans="1:11" ht="38.25" x14ac:dyDescent="0.25">
      <c r="A12459" s="76">
        <f t="shared" si="978"/>
        <v>12454</v>
      </c>
      <c r="B12459" s="92" t="s">
        <v>12930</v>
      </c>
      <c r="C12459" s="94" t="s">
        <v>28074</v>
      </c>
      <c r="D12459" s="70" t="s">
        <v>2259</v>
      </c>
      <c r="E12459" s="83">
        <v>1212.75</v>
      </c>
      <c r="F12459" s="99">
        <v>1265</v>
      </c>
      <c r="G12459" s="59">
        <v>1240.76</v>
      </c>
      <c r="H12459" s="61">
        <f t="shared" si="979"/>
        <v>1239.5033333333333</v>
      </c>
      <c r="I12459" s="61">
        <f t="shared" si="980"/>
        <v>26.147658276284194</v>
      </c>
      <c r="J12459" s="61">
        <f t="shared" si="981"/>
        <v>2.1095270640351265</v>
      </c>
      <c r="K12459" s="61">
        <f t="shared" si="982"/>
        <v>1239.5033333333333</v>
      </c>
    </row>
    <row r="12460" spans="1:11" ht="38.25" x14ac:dyDescent="0.25">
      <c r="A12460" s="76">
        <f t="shared" si="978"/>
        <v>12455</v>
      </c>
      <c r="B12460" s="92" t="s">
        <v>12931</v>
      </c>
      <c r="C12460" s="94" t="s">
        <v>28075</v>
      </c>
      <c r="D12460" s="70" t="s">
        <v>2259</v>
      </c>
      <c r="E12460" s="83">
        <v>1033.2</v>
      </c>
      <c r="F12460" s="99">
        <v>1074</v>
      </c>
      <c r="G12460" s="59">
        <v>1053.6600000000001</v>
      </c>
      <c r="H12460" s="61">
        <f t="shared" si="979"/>
        <v>1053.6199999999999</v>
      </c>
      <c r="I12460" s="61">
        <f t="shared" si="980"/>
        <v>20.400029411743482</v>
      </c>
      <c r="J12460" s="61">
        <f t="shared" si="981"/>
        <v>1.936184716666681</v>
      </c>
      <c r="K12460" s="61">
        <f t="shared" si="982"/>
        <v>1053.6199999999999</v>
      </c>
    </row>
    <row r="12461" spans="1:11" ht="38.25" x14ac:dyDescent="0.25">
      <c r="A12461" s="76">
        <f t="shared" si="978"/>
        <v>12456</v>
      </c>
      <c r="B12461" s="92" t="s">
        <v>12932</v>
      </c>
      <c r="C12461" s="94" t="s">
        <v>28076</v>
      </c>
      <c r="D12461" s="70" t="s">
        <v>2259</v>
      </c>
      <c r="E12461" s="83">
        <v>1678.95</v>
      </c>
      <c r="F12461" s="99">
        <v>1748</v>
      </c>
      <c r="G12461" s="59">
        <v>1714.21</v>
      </c>
      <c r="H12461" s="61">
        <f t="shared" si="979"/>
        <v>1713.72</v>
      </c>
      <c r="I12461" s="61">
        <f t="shared" si="980"/>
        <v>34.527607794343332</v>
      </c>
      <c r="J12461" s="61">
        <f t="shared" si="981"/>
        <v>2.0147753305291021</v>
      </c>
      <c r="K12461" s="61">
        <f t="shared" si="982"/>
        <v>1713.72</v>
      </c>
    </row>
    <row r="12462" spans="1:11" ht="38.25" x14ac:dyDescent="0.25">
      <c r="A12462" s="76">
        <f t="shared" si="978"/>
        <v>12457</v>
      </c>
      <c r="B12462" s="92" t="s">
        <v>12933</v>
      </c>
      <c r="C12462" s="94" t="s">
        <v>28077</v>
      </c>
      <c r="D12462" s="70" t="s">
        <v>2259</v>
      </c>
      <c r="E12462" s="83">
        <v>1113</v>
      </c>
      <c r="F12462" s="99">
        <v>1168</v>
      </c>
      <c r="G12462" s="59">
        <v>1135.04</v>
      </c>
      <c r="H12462" s="61">
        <f t="shared" si="979"/>
        <v>1138.68</v>
      </c>
      <c r="I12462" s="61">
        <f t="shared" si="980"/>
        <v>27.680086705066518</v>
      </c>
      <c r="J12462" s="61">
        <f t="shared" si="981"/>
        <v>2.4308924987763478</v>
      </c>
      <c r="K12462" s="61">
        <f t="shared" si="982"/>
        <v>1138.68</v>
      </c>
    </row>
    <row r="12463" spans="1:11" ht="25.5" x14ac:dyDescent="0.25">
      <c r="A12463" s="76">
        <f t="shared" si="978"/>
        <v>12458</v>
      </c>
      <c r="B12463" s="92" t="s">
        <v>12934</v>
      </c>
      <c r="C12463" s="94" t="s">
        <v>28078</v>
      </c>
      <c r="D12463" s="70" t="s">
        <v>2259</v>
      </c>
      <c r="E12463" s="83">
        <v>1654.8</v>
      </c>
      <c r="F12463" s="99">
        <v>1725</v>
      </c>
      <c r="G12463" s="59">
        <v>1691.7</v>
      </c>
      <c r="H12463" s="61">
        <f t="shared" si="979"/>
        <v>1690.5</v>
      </c>
      <c r="I12463" s="61">
        <f t="shared" si="980"/>
        <v>35.115381245260622</v>
      </c>
      <c r="J12463" s="61">
        <f t="shared" si="981"/>
        <v>2.0772186480485431</v>
      </c>
      <c r="K12463" s="61">
        <f t="shared" si="982"/>
        <v>1690.5</v>
      </c>
    </row>
    <row r="12464" spans="1:11" ht="38.25" x14ac:dyDescent="0.25">
      <c r="A12464" s="76">
        <f t="shared" si="978"/>
        <v>12459</v>
      </c>
      <c r="B12464" s="92" t="s">
        <v>12935</v>
      </c>
      <c r="C12464" s="94" t="s">
        <v>28079</v>
      </c>
      <c r="D12464" s="70" t="s">
        <v>2259</v>
      </c>
      <c r="E12464" s="83">
        <v>1296.75</v>
      </c>
      <c r="F12464" s="99">
        <v>1353</v>
      </c>
      <c r="G12464" s="59">
        <v>1326.7</v>
      </c>
      <c r="H12464" s="61">
        <f t="shared" si="979"/>
        <v>1325.4833333333333</v>
      </c>
      <c r="I12464" s="61">
        <f t="shared" si="980"/>
        <v>28.144730116548168</v>
      </c>
      <c r="J12464" s="61">
        <f t="shared" si="981"/>
        <v>2.1233560172929247</v>
      </c>
      <c r="K12464" s="61">
        <f t="shared" si="982"/>
        <v>1325.4833333333333</v>
      </c>
    </row>
    <row r="12465" spans="1:11" ht="38.25" x14ac:dyDescent="0.25">
      <c r="A12465" s="76">
        <f t="shared" si="978"/>
        <v>12460</v>
      </c>
      <c r="B12465" s="92" t="s">
        <v>12936</v>
      </c>
      <c r="C12465" s="94" t="s">
        <v>28080</v>
      </c>
      <c r="D12465" s="67" t="s">
        <v>2259</v>
      </c>
      <c r="E12465" s="83">
        <v>3891.3</v>
      </c>
      <c r="F12465" s="99">
        <v>4046</v>
      </c>
      <c r="G12465" s="59">
        <v>3968.35</v>
      </c>
      <c r="H12465" s="61">
        <f t="shared" si="979"/>
        <v>3968.5499999999997</v>
      </c>
      <c r="I12465" s="61">
        <f t="shared" si="980"/>
        <v>77.350193923480148</v>
      </c>
      <c r="J12465" s="61">
        <f t="shared" si="981"/>
        <v>1.9490794855420785</v>
      </c>
      <c r="K12465" s="61">
        <f t="shared" si="982"/>
        <v>3968.5499999999997</v>
      </c>
    </row>
    <row r="12466" spans="1:11" ht="38.25" x14ac:dyDescent="0.25">
      <c r="A12466" s="76">
        <f t="shared" si="978"/>
        <v>12461</v>
      </c>
      <c r="B12466" s="92" t="s">
        <v>12937</v>
      </c>
      <c r="C12466" s="94" t="s">
        <v>28081</v>
      </c>
      <c r="D12466" s="60" t="s">
        <v>2259</v>
      </c>
      <c r="E12466" s="83">
        <v>1318.8</v>
      </c>
      <c r="F12466" s="99">
        <v>1373</v>
      </c>
      <c r="G12466" s="59">
        <v>1346.49</v>
      </c>
      <c r="H12466" s="61">
        <f t="shared" si="979"/>
        <v>1346.0966666666666</v>
      </c>
      <c r="I12466" s="61">
        <f t="shared" si="980"/>
        <v>27.102140751854542</v>
      </c>
      <c r="J12466" s="61">
        <f t="shared" si="981"/>
        <v>2.0133874054504166</v>
      </c>
      <c r="K12466" s="61">
        <f t="shared" si="982"/>
        <v>1346.0966666666666</v>
      </c>
    </row>
    <row r="12467" spans="1:11" ht="38.25" x14ac:dyDescent="0.25">
      <c r="A12467" s="76">
        <f t="shared" si="978"/>
        <v>12462</v>
      </c>
      <c r="B12467" s="92" t="s">
        <v>12938</v>
      </c>
      <c r="C12467" s="94" t="s">
        <v>28082</v>
      </c>
      <c r="D12467" s="70" t="s">
        <v>2259</v>
      </c>
      <c r="E12467" s="83">
        <v>3119.55</v>
      </c>
      <c r="F12467" s="99">
        <v>3275</v>
      </c>
      <c r="G12467" s="59">
        <v>3181.32</v>
      </c>
      <c r="H12467" s="61">
        <f t="shared" si="979"/>
        <v>3191.9566666666669</v>
      </c>
      <c r="I12467" s="61">
        <f t="shared" si="980"/>
        <v>78.26895702213821</v>
      </c>
      <c r="J12467" s="61">
        <f t="shared" si="981"/>
        <v>2.4520682827399978</v>
      </c>
      <c r="K12467" s="61">
        <f t="shared" si="982"/>
        <v>3191.9566666666669</v>
      </c>
    </row>
    <row r="12468" spans="1:11" ht="25.5" x14ac:dyDescent="0.25">
      <c r="A12468" s="76">
        <f t="shared" si="978"/>
        <v>12463</v>
      </c>
      <c r="B12468" s="92" t="s">
        <v>12939</v>
      </c>
      <c r="C12468" s="94" t="s">
        <v>28083</v>
      </c>
      <c r="D12468" s="70" t="s">
        <v>2259</v>
      </c>
      <c r="E12468" s="83">
        <v>1597.05</v>
      </c>
      <c r="F12468" s="99">
        <v>1665</v>
      </c>
      <c r="G12468" s="59">
        <v>1632.66</v>
      </c>
      <c r="H12468" s="61">
        <f t="shared" si="979"/>
        <v>1631.57</v>
      </c>
      <c r="I12468" s="61">
        <f t="shared" si="980"/>
        <v>33.988111156697158</v>
      </c>
      <c r="J12468" s="61">
        <f t="shared" si="981"/>
        <v>2.0831537204470023</v>
      </c>
      <c r="K12468" s="61">
        <f t="shared" si="982"/>
        <v>1631.57</v>
      </c>
    </row>
    <row r="12469" spans="1:11" ht="25.5" x14ac:dyDescent="0.25">
      <c r="A12469" s="76">
        <f t="shared" si="978"/>
        <v>12464</v>
      </c>
      <c r="B12469" s="92" t="s">
        <v>12940</v>
      </c>
      <c r="C12469" s="94" t="s">
        <v>28084</v>
      </c>
      <c r="D12469" s="70" t="s">
        <v>2259</v>
      </c>
      <c r="E12469" s="83">
        <v>2077.9499999999998</v>
      </c>
      <c r="F12469" s="99">
        <v>2168</v>
      </c>
      <c r="G12469" s="59">
        <v>2125.9499999999998</v>
      </c>
      <c r="H12469" s="61">
        <f t="shared" si="979"/>
        <v>2123.9666666666667</v>
      </c>
      <c r="I12469" s="61">
        <f t="shared" si="980"/>
        <v>45.057749980811749</v>
      </c>
      <c r="J12469" s="61">
        <f t="shared" si="981"/>
        <v>2.121396285918411</v>
      </c>
      <c r="K12469" s="61">
        <f t="shared" si="982"/>
        <v>2123.9666666666667</v>
      </c>
    </row>
    <row r="12470" spans="1:11" ht="25.5" x14ac:dyDescent="0.25">
      <c r="A12470" s="76">
        <f t="shared" si="978"/>
        <v>12465</v>
      </c>
      <c r="B12470" s="92" t="s">
        <v>12941</v>
      </c>
      <c r="C12470" s="94" t="s">
        <v>28085</v>
      </c>
      <c r="D12470" s="70" t="s">
        <v>2259</v>
      </c>
      <c r="E12470" s="83">
        <v>4714.5</v>
      </c>
      <c r="F12470" s="99">
        <v>4902</v>
      </c>
      <c r="G12470" s="59">
        <v>4807.8500000000004</v>
      </c>
      <c r="H12470" s="61">
        <f t="shared" si="979"/>
        <v>4808.1166666666668</v>
      </c>
      <c r="I12470" s="61">
        <f t="shared" si="980"/>
        <v>93.750284444012934</v>
      </c>
      <c r="J12470" s="61">
        <f t="shared" si="981"/>
        <v>1.9498338111044087</v>
      </c>
      <c r="K12470" s="61">
        <f t="shared" si="982"/>
        <v>4808.1166666666668</v>
      </c>
    </row>
    <row r="12471" spans="1:11" ht="25.5" x14ac:dyDescent="0.25">
      <c r="A12471" s="76">
        <f t="shared" si="978"/>
        <v>12466</v>
      </c>
      <c r="B12471" s="92" t="s">
        <v>12942</v>
      </c>
      <c r="C12471" s="94" t="s">
        <v>28086</v>
      </c>
      <c r="D12471" s="70" t="s">
        <v>2259</v>
      </c>
      <c r="E12471" s="83">
        <v>2320.5</v>
      </c>
      <c r="F12471" s="99">
        <v>2416</v>
      </c>
      <c r="G12471" s="59">
        <v>2369.23</v>
      </c>
      <c r="H12471" s="61">
        <f t="shared" si="979"/>
        <v>2368.5766666666664</v>
      </c>
      <c r="I12471" s="61">
        <f t="shared" si="980"/>
        <v>47.753352063842947</v>
      </c>
      <c r="J12471" s="61">
        <f t="shared" si="981"/>
        <v>2.0161201761329077</v>
      </c>
      <c r="K12471" s="61">
        <f t="shared" si="982"/>
        <v>2368.5766666666664</v>
      </c>
    </row>
    <row r="12472" spans="1:11" ht="25.5" x14ac:dyDescent="0.25">
      <c r="A12472" s="76">
        <f t="shared" si="978"/>
        <v>12467</v>
      </c>
      <c r="B12472" s="92" t="s">
        <v>12943</v>
      </c>
      <c r="C12472" s="94" t="s">
        <v>28087</v>
      </c>
      <c r="D12472" s="70" t="s">
        <v>2259</v>
      </c>
      <c r="E12472" s="83">
        <v>3957.45</v>
      </c>
      <c r="F12472" s="99">
        <v>4155</v>
      </c>
      <c r="G12472" s="59">
        <v>4035.81</v>
      </c>
      <c r="H12472" s="61">
        <f t="shared" si="979"/>
        <v>4049.42</v>
      </c>
      <c r="I12472" s="61">
        <f t="shared" si="980"/>
        <v>99.475749306049551</v>
      </c>
      <c r="J12472" s="61">
        <f t="shared" si="981"/>
        <v>2.45654314213022</v>
      </c>
      <c r="K12472" s="61">
        <f t="shared" si="982"/>
        <v>4049.42</v>
      </c>
    </row>
    <row r="12473" spans="1:11" ht="38.25" x14ac:dyDescent="0.25">
      <c r="A12473" s="76">
        <f t="shared" si="978"/>
        <v>12468</v>
      </c>
      <c r="B12473" s="92" t="s">
        <v>12944</v>
      </c>
      <c r="C12473" s="94" t="s">
        <v>28088</v>
      </c>
      <c r="D12473" s="70" t="s">
        <v>2259</v>
      </c>
      <c r="E12473" s="83">
        <v>1482.6</v>
      </c>
      <c r="F12473" s="99">
        <v>1545</v>
      </c>
      <c r="G12473" s="59">
        <v>1515.66</v>
      </c>
      <c r="H12473" s="61">
        <f t="shared" si="979"/>
        <v>1514.42</v>
      </c>
      <c r="I12473" s="61">
        <f t="shared" si="980"/>
        <v>31.218475299091772</v>
      </c>
      <c r="J12473" s="61">
        <f t="shared" si="981"/>
        <v>2.0614146207189399</v>
      </c>
      <c r="K12473" s="61">
        <f t="shared" si="982"/>
        <v>1514.42</v>
      </c>
    </row>
    <row r="12474" spans="1:11" ht="38.25" x14ac:dyDescent="0.25">
      <c r="A12474" s="76">
        <f t="shared" si="978"/>
        <v>12469</v>
      </c>
      <c r="B12474" s="92" t="s">
        <v>12945</v>
      </c>
      <c r="C12474" s="94" t="s">
        <v>28089</v>
      </c>
      <c r="D12474" s="70" t="s">
        <v>2259</v>
      </c>
      <c r="E12474" s="83">
        <v>1328.25</v>
      </c>
      <c r="F12474" s="99">
        <v>1385</v>
      </c>
      <c r="G12474" s="59">
        <v>1358.93</v>
      </c>
      <c r="H12474" s="61">
        <f t="shared" si="979"/>
        <v>1357.3933333333334</v>
      </c>
      <c r="I12474" s="61">
        <f t="shared" si="980"/>
        <v>28.40619005310873</v>
      </c>
      <c r="J12474" s="61">
        <f t="shared" si="981"/>
        <v>2.0927014562059187</v>
      </c>
      <c r="K12474" s="61">
        <f t="shared" si="982"/>
        <v>1357.3933333333334</v>
      </c>
    </row>
    <row r="12475" spans="1:11" ht="38.25" x14ac:dyDescent="0.25">
      <c r="A12475" s="76">
        <f t="shared" si="978"/>
        <v>12470</v>
      </c>
      <c r="B12475" s="92" t="s">
        <v>12946</v>
      </c>
      <c r="C12475" s="94" t="s">
        <v>28090</v>
      </c>
      <c r="D12475" s="70" t="s">
        <v>2259</v>
      </c>
      <c r="E12475" s="83">
        <v>2853.9</v>
      </c>
      <c r="F12475" s="99">
        <v>2967</v>
      </c>
      <c r="G12475" s="59">
        <v>2910.41</v>
      </c>
      <c r="H12475" s="61">
        <f t="shared" si="979"/>
        <v>2910.4366666666665</v>
      </c>
      <c r="I12475" s="61">
        <f t="shared" si="980"/>
        <v>56.550004715590681</v>
      </c>
      <c r="J12475" s="61">
        <f t="shared" si="981"/>
        <v>1.9430075687012838</v>
      </c>
      <c r="K12475" s="61">
        <f t="shared" si="982"/>
        <v>2910.4366666666665</v>
      </c>
    </row>
    <row r="12476" spans="1:11" ht="38.25" x14ac:dyDescent="0.25">
      <c r="A12476" s="76">
        <f t="shared" si="978"/>
        <v>12471</v>
      </c>
      <c r="B12476" s="92" t="s">
        <v>12947</v>
      </c>
      <c r="C12476" s="94" t="s">
        <v>28091</v>
      </c>
      <c r="D12476" s="70" t="s">
        <v>2259</v>
      </c>
      <c r="E12476" s="83">
        <v>1379.7</v>
      </c>
      <c r="F12476" s="99">
        <v>1436</v>
      </c>
      <c r="G12476" s="59">
        <v>1408.67</v>
      </c>
      <c r="H12476" s="61">
        <f t="shared" si="979"/>
        <v>1408.1233333333332</v>
      </c>
      <c r="I12476" s="61">
        <f t="shared" si="980"/>
        <v>28.153980772411778</v>
      </c>
      <c r="J12476" s="61">
        <f t="shared" si="981"/>
        <v>1.9993973614346123</v>
      </c>
      <c r="K12476" s="61">
        <f t="shared" si="982"/>
        <v>1408.1233333333332</v>
      </c>
    </row>
    <row r="12477" spans="1:11" ht="38.25" x14ac:dyDescent="0.25">
      <c r="A12477" s="76">
        <f t="shared" si="978"/>
        <v>12472</v>
      </c>
      <c r="B12477" s="92" t="s">
        <v>12948</v>
      </c>
      <c r="C12477" s="94" t="s">
        <v>28092</v>
      </c>
      <c r="D12477" s="70" t="s">
        <v>2259</v>
      </c>
      <c r="E12477" s="83">
        <v>1223.25</v>
      </c>
      <c r="F12477" s="99">
        <v>1284</v>
      </c>
      <c r="G12477" s="59">
        <v>1247.47</v>
      </c>
      <c r="H12477" s="61">
        <f t="shared" si="979"/>
        <v>1251.5733333333335</v>
      </c>
      <c r="I12477" s="61">
        <f t="shared" si="980"/>
        <v>30.582162012083664</v>
      </c>
      <c r="J12477" s="61">
        <f t="shared" si="981"/>
        <v>2.4434974122238406</v>
      </c>
      <c r="K12477" s="61">
        <f t="shared" si="982"/>
        <v>1251.5733333333335</v>
      </c>
    </row>
    <row r="12478" spans="1:11" ht="38.25" x14ac:dyDescent="0.25">
      <c r="A12478" s="76">
        <f t="shared" si="978"/>
        <v>12473</v>
      </c>
      <c r="B12478" s="92" t="s">
        <v>12949</v>
      </c>
      <c r="C12478" s="94" t="s">
        <v>28093</v>
      </c>
      <c r="D12478" s="70" t="s">
        <v>2259</v>
      </c>
      <c r="E12478" s="83">
        <v>2698.5</v>
      </c>
      <c r="F12478" s="99">
        <v>2813</v>
      </c>
      <c r="G12478" s="59">
        <v>2758.68</v>
      </c>
      <c r="H12478" s="61">
        <f t="shared" si="979"/>
        <v>2756.7266666666669</v>
      </c>
      <c r="I12478" s="61">
        <f t="shared" si="980"/>
        <v>57.274986978028487</v>
      </c>
      <c r="J12478" s="61">
        <f t="shared" si="981"/>
        <v>2.0776447542143637</v>
      </c>
      <c r="K12478" s="61">
        <f t="shared" si="982"/>
        <v>2756.7266666666669</v>
      </c>
    </row>
    <row r="12479" spans="1:11" ht="25.5" x14ac:dyDescent="0.25">
      <c r="A12479" s="76">
        <f t="shared" si="978"/>
        <v>12474</v>
      </c>
      <c r="B12479" s="92" t="s">
        <v>12950</v>
      </c>
      <c r="C12479" s="94" t="s">
        <v>28094</v>
      </c>
      <c r="D12479" s="70" t="s">
        <v>2259</v>
      </c>
      <c r="E12479" s="83">
        <v>4996.95</v>
      </c>
      <c r="F12479" s="99">
        <v>5212</v>
      </c>
      <c r="G12479" s="59">
        <v>5112.38</v>
      </c>
      <c r="H12479" s="61">
        <f t="shared" si="979"/>
        <v>5107.1100000000006</v>
      </c>
      <c r="I12479" s="61">
        <f t="shared" si="980"/>
        <v>107.62181609692348</v>
      </c>
      <c r="J12479" s="61">
        <f t="shared" si="981"/>
        <v>2.10729387259964</v>
      </c>
      <c r="K12479" s="61">
        <f t="shared" si="982"/>
        <v>5107.1100000000006</v>
      </c>
    </row>
    <row r="12480" spans="1:11" ht="25.5" x14ac:dyDescent="0.25">
      <c r="A12480" s="76">
        <f t="shared" si="978"/>
        <v>12475</v>
      </c>
      <c r="B12480" s="92" t="s">
        <v>12951</v>
      </c>
      <c r="C12480" s="94" t="s">
        <v>28095</v>
      </c>
      <c r="D12480" s="70" t="s">
        <v>2259</v>
      </c>
      <c r="E12480" s="83">
        <v>1027.95</v>
      </c>
      <c r="F12480" s="99">
        <v>1069</v>
      </c>
      <c r="G12480" s="59">
        <v>1048.3</v>
      </c>
      <c r="H12480" s="61">
        <f t="shared" si="979"/>
        <v>1048.4166666666667</v>
      </c>
      <c r="I12480" s="61">
        <f t="shared" si="980"/>
        <v>20.525248678964463</v>
      </c>
      <c r="J12480" s="61">
        <f t="shared" si="981"/>
        <v>1.9577377326728682</v>
      </c>
      <c r="K12480" s="61">
        <f t="shared" si="982"/>
        <v>1048.4166666666667</v>
      </c>
    </row>
    <row r="12481" spans="1:11" ht="25.5" x14ac:dyDescent="0.25">
      <c r="A12481" s="76">
        <f t="shared" si="978"/>
        <v>12476</v>
      </c>
      <c r="B12481" s="92" t="s">
        <v>12952</v>
      </c>
      <c r="C12481" s="94" t="s">
        <v>28096</v>
      </c>
      <c r="D12481" s="70" t="s">
        <v>2259</v>
      </c>
      <c r="E12481" s="83">
        <v>1468.95</v>
      </c>
      <c r="F12481" s="99">
        <v>1529</v>
      </c>
      <c r="G12481" s="59">
        <v>1499.8</v>
      </c>
      <c r="H12481" s="61">
        <f t="shared" si="979"/>
        <v>1499.25</v>
      </c>
      <c r="I12481" s="61">
        <f t="shared" si="980"/>
        <v>30.028777863909124</v>
      </c>
      <c r="J12481" s="61">
        <f t="shared" si="981"/>
        <v>2.0029199842527348</v>
      </c>
      <c r="K12481" s="61">
        <f t="shared" si="982"/>
        <v>1499.25</v>
      </c>
    </row>
    <row r="12482" spans="1:11" ht="25.5" x14ac:dyDescent="0.25">
      <c r="A12482" s="76">
        <f t="shared" si="978"/>
        <v>12477</v>
      </c>
      <c r="B12482" s="92" t="s">
        <v>12953</v>
      </c>
      <c r="C12482" s="94" t="s">
        <v>28097</v>
      </c>
      <c r="D12482" s="70" t="s">
        <v>2259</v>
      </c>
      <c r="E12482" s="83">
        <v>1580.25</v>
      </c>
      <c r="F12482" s="99">
        <v>1659</v>
      </c>
      <c r="G12482" s="59">
        <v>1611.54</v>
      </c>
      <c r="H12482" s="61">
        <f t="shared" si="979"/>
        <v>1616.93</v>
      </c>
      <c r="I12482" s="61">
        <f t="shared" si="980"/>
        <v>39.650721304914491</v>
      </c>
      <c r="J12482" s="61">
        <f t="shared" si="981"/>
        <v>2.4522225022056916</v>
      </c>
      <c r="K12482" s="61">
        <f t="shared" si="982"/>
        <v>1616.93</v>
      </c>
    </row>
    <row r="12483" spans="1:11" ht="25.5" x14ac:dyDescent="0.25">
      <c r="A12483" s="76">
        <f t="shared" si="978"/>
        <v>12478</v>
      </c>
      <c r="B12483" s="92" t="s">
        <v>12954</v>
      </c>
      <c r="C12483" s="94" t="s">
        <v>28098</v>
      </c>
      <c r="D12483" s="70" t="s">
        <v>2259</v>
      </c>
      <c r="E12483" s="83">
        <v>906.15</v>
      </c>
      <c r="F12483" s="99">
        <v>944</v>
      </c>
      <c r="G12483" s="59">
        <v>926.36</v>
      </c>
      <c r="H12483" s="61">
        <f t="shared" si="979"/>
        <v>925.50333333333344</v>
      </c>
      <c r="I12483" s="61">
        <f t="shared" si="980"/>
        <v>18.939536249162327</v>
      </c>
      <c r="J12483" s="61">
        <f t="shared" si="981"/>
        <v>2.0464038936465911</v>
      </c>
      <c r="K12483" s="61">
        <f t="shared" si="982"/>
        <v>925.50333333333344</v>
      </c>
    </row>
    <row r="12484" spans="1:11" ht="25.5" x14ac:dyDescent="0.25">
      <c r="A12484" s="76">
        <f t="shared" si="978"/>
        <v>12479</v>
      </c>
      <c r="B12484" s="92" t="s">
        <v>12955</v>
      </c>
      <c r="C12484" s="94" t="s">
        <v>28099</v>
      </c>
      <c r="D12484" s="70" t="s">
        <v>2259</v>
      </c>
      <c r="E12484" s="83">
        <v>2121</v>
      </c>
      <c r="F12484" s="99">
        <v>2212</v>
      </c>
      <c r="G12484" s="59">
        <v>2170</v>
      </c>
      <c r="H12484" s="61">
        <f t="shared" si="979"/>
        <v>2167.6666666666665</v>
      </c>
      <c r="I12484" s="61">
        <f t="shared" si="980"/>
        <v>45.544849690533987</v>
      </c>
      <c r="J12484" s="61">
        <f t="shared" si="981"/>
        <v>2.1011002471413498</v>
      </c>
      <c r="K12484" s="61">
        <f t="shared" si="982"/>
        <v>2167.6666666666665</v>
      </c>
    </row>
    <row r="12485" spans="1:11" ht="25.5" x14ac:dyDescent="0.25">
      <c r="A12485" s="76">
        <f t="shared" si="978"/>
        <v>12480</v>
      </c>
      <c r="B12485" s="92" t="s">
        <v>12956</v>
      </c>
      <c r="C12485" s="94" t="s">
        <v>28100</v>
      </c>
      <c r="D12485" s="70" t="s">
        <v>2259</v>
      </c>
      <c r="E12485" s="83">
        <v>3329.55</v>
      </c>
      <c r="F12485" s="99">
        <v>3462</v>
      </c>
      <c r="G12485" s="59">
        <v>3395.48</v>
      </c>
      <c r="H12485" s="61">
        <f t="shared" si="979"/>
        <v>3395.6766666666667</v>
      </c>
      <c r="I12485" s="61">
        <f t="shared" si="980"/>
        <v>66.225219013101963</v>
      </c>
      <c r="J12485" s="61">
        <f t="shared" si="981"/>
        <v>1.9502804746752085</v>
      </c>
      <c r="K12485" s="61">
        <f t="shared" si="982"/>
        <v>3395.6766666666667</v>
      </c>
    </row>
    <row r="12486" spans="1:11" ht="25.5" x14ac:dyDescent="0.25">
      <c r="A12486" s="76">
        <f t="shared" si="978"/>
        <v>12481</v>
      </c>
      <c r="B12486" s="92" t="s">
        <v>12957</v>
      </c>
      <c r="C12486" s="94" t="s">
        <v>28101</v>
      </c>
      <c r="D12486" s="70" t="s">
        <v>2259</v>
      </c>
      <c r="E12486" s="83">
        <v>2878.05</v>
      </c>
      <c r="F12486" s="99">
        <v>2996</v>
      </c>
      <c r="G12486" s="59">
        <v>2938.49</v>
      </c>
      <c r="H12486" s="61">
        <f t="shared" si="979"/>
        <v>2937.5133333333338</v>
      </c>
      <c r="I12486" s="61">
        <f t="shared" si="980"/>
        <v>58.981065040683376</v>
      </c>
      <c r="J12486" s="61">
        <f t="shared" si="981"/>
        <v>2.0078569302613105</v>
      </c>
      <c r="K12486" s="61">
        <f t="shared" si="982"/>
        <v>2937.5133333333338</v>
      </c>
    </row>
    <row r="12487" spans="1:11" ht="25.5" x14ac:dyDescent="0.25">
      <c r="A12487" s="76">
        <f t="shared" si="978"/>
        <v>12482</v>
      </c>
      <c r="B12487" s="92" t="s">
        <v>12958</v>
      </c>
      <c r="C12487" s="94" t="s">
        <v>28102</v>
      </c>
      <c r="D12487" s="70" t="s">
        <v>2259</v>
      </c>
      <c r="E12487" s="83">
        <v>2746.8</v>
      </c>
      <c r="F12487" s="99">
        <v>2884</v>
      </c>
      <c r="G12487" s="59">
        <v>2801.19</v>
      </c>
      <c r="H12487" s="61">
        <f t="shared" si="979"/>
        <v>2810.6633333333334</v>
      </c>
      <c r="I12487" s="61">
        <f t="shared" si="980"/>
        <v>69.088841597853715</v>
      </c>
      <c r="J12487" s="61">
        <f t="shared" si="981"/>
        <v>2.4580973743275445</v>
      </c>
      <c r="K12487" s="61">
        <f t="shared" si="982"/>
        <v>2810.6633333333334</v>
      </c>
    </row>
    <row r="12488" spans="1:11" ht="25.5" x14ac:dyDescent="0.25">
      <c r="A12488" s="76">
        <f t="shared" ref="A12488:A12551" si="983">A12487+1</f>
        <v>12483</v>
      </c>
      <c r="B12488" s="92" t="s">
        <v>12959</v>
      </c>
      <c r="C12488" s="94" t="s">
        <v>28103</v>
      </c>
      <c r="D12488" s="70" t="s">
        <v>2259</v>
      </c>
      <c r="E12488" s="83">
        <v>5049.45</v>
      </c>
      <c r="F12488" s="99">
        <v>5263</v>
      </c>
      <c r="G12488" s="59">
        <v>5162.05</v>
      </c>
      <c r="H12488" s="61">
        <f t="shared" si="979"/>
        <v>5158.166666666667</v>
      </c>
      <c r="I12488" s="61">
        <f t="shared" si="980"/>
        <v>106.82794968234367</v>
      </c>
      <c r="J12488" s="61">
        <f t="shared" si="981"/>
        <v>2.0710449387510486</v>
      </c>
      <c r="K12488" s="61">
        <f t="shared" si="982"/>
        <v>5158.166666666667</v>
      </c>
    </row>
    <row r="12489" spans="1:11" ht="25.5" x14ac:dyDescent="0.25">
      <c r="A12489" s="76">
        <f t="shared" si="983"/>
        <v>12484</v>
      </c>
      <c r="B12489" s="92" t="s">
        <v>12960</v>
      </c>
      <c r="C12489" s="94">
        <f>A12489</f>
        <v>12484</v>
      </c>
      <c r="D12489" s="70" t="s">
        <v>2259</v>
      </c>
      <c r="E12489" s="83">
        <v>1037.4000000000001</v>
      </c>
      <c r="F12489" s="99">
        <v>1082</v>
      </c>
      <c r="G12489" s="59">
        <v>1061.3599999999999</v>
      </c>
      <c r="H12489" s="61">
        <f t="shared" si="979"/>
        <v>1060.2533333333333</v>
      </c>
      <c r="I12489" s="61">
        <f t="shared" si="980"/>
        <v>22.320585416456513</v>
      </c>
      <c r="J12489" s="61">
        <f t="shared" si="981"/>
        <v>2.1052124727854205</v>
      </c>
      <c r="K12489" s="61">
        <f t="shared" si="982"/>
        <v>1060.2533333333333</v>
      </c>
    </row>
    <row r="12490" spans="1:11" ht="25.5" x14ac:dyDescent="0.25">
      <c r="A12490" s="76">
        <f t="shared" si="983"/>
        <v>12485</v>
      </c>
      <c r="B12490" s="92" t="s">
        <v>12961</v>
      </c>
      <c r="C12490" s="94" t="s">
        <v>28104</v>
      </c>
      <c r="D12490" s="70" t="s">
        <v>2259</v>
      </c>
      <c r="E12490" s="83">
        <v>3832.5</v>
      </c>
      <c r="F12490" s="99">
        <v>3985</v>
      </c>
      <c r="G12490" s="59">
        <v>3908.38</v>
      </c>
      <c r="H12490" s="61">
        <f t="shared" si="979"/>
        <v>3908.626666666667</v>
      </c>
      <c r="I12490" s="61">
        <f t="shared" si="980"/>
        <v>76.250299234385523</v>
      </c>
      <c r="J12490" s="61">
        <f t="shared" si="981"/>
        <v>1.9508207290468309</v>
      </c>
      <c r="K12490" s="61">
        <f t="shared" si="982"/>
        <v>3908.626666666667</v>
      </c>
    </row>
    <row r="12491" spans="1:11" ht="25.5" x14ac:dyDescent="0.25">
      <c r="A12491" s="76">
        <f t="shared" si="983"/>
        <v>12486</v>
      </c>
      <c r="B12491" s="92" t="s">
        <v>12962</v>
      </c>
      <c r="C12491" s="94" t="s">
        <v>28105</v>
      </c>
      <c r="D12491" s="70" t="s">
        <v>2259</v>
      </c>
      <c r="E12491" s="83">
        <v>1276.8</v>
      </c>
      <c r="F12491" s="99">
        <v>1329</v>
      </c>
      <c r="G12491" s="59">
        <v>1303.6099999999999</v>
      </c>
      <c r="H12491" s="61">
        <f t="shared" si="979"/>
        <v>1303.1366666666665</v>
      </c>
      <c r="I12491" s="61">
        <f t="shared" si="980"/>
        <v>26.103218830890079</v>
      </c>
      <c r="J12491" s="61">
        <f t="shared" si="981"/>
        <v>2.0031067729573069</v>
      </c>
      <c r="K12491" s="61">
        <f t="shared" si="982"/>
        <v>1303.1366666666665</v>
      </c>
    </row>
    <row r="12492" spans="1:11" x14ac:dyDescent="0.25">
      <c r="A12492" s="76">
        <f t="shared" si="983"/>
        <v>12487</v>
      </c>
      <c r="B12492" s="92" t="s">
        <v>12963</v>
      </c>
      <c r="C12492" s="94" t="s">
        <v>28106</v>
      </c>
      <c r="D12492" s="70" t="s">
        <v>2259</v>
      </c>
      <c r="E12492" s="83">
        <v>826.35</v>
      </c>
      <c r="F12492" s="99">
        <v>868</v>
      </c>
      <c r="G12492" s="59">
        <v>842.71</v>
      </c>
      <c r="H12492" s="61">
        <f t="shared" si="979"/>
        <v>845.68666666666661</v>
      </c>
      <c r="I12492" s="61">
        <f t="shared" si="980"/>
        <v>20.983947038947004</v>
      </c>
      <c r="J12492" s="61">
        <f t="shared" si="981"/>
        <v>2.4812909870811497</v>
      </c>
      <c r="K12492" s="61">
        <f t="shared" si="982"/>
        <v>845.68666666666661</v>
      </c>
    </row>
    <row r="12493" spans="1:11" x14ac:dyDescent="0.25">
      <c r="A12493" s="76">
        <f t="shared" si="983"/>
        <v>12488</v>
      </c>
      <c r="B12493" s="92" t="s">
        <v>12964</v>
      </c>
      <c r="C12493" s="94" t="s">
        <v>28107</v>
      </c>
      <c r="D12493" s="70" t="s">
        <v>2259</v>
      </c>
      <c r="E12493" s="83">
        <v>1012.2</v>
      </c>
      <c r="F12493" s="99">
        <v>1055</v>
      </c>
      <c r="G12493" s="59">
        <v>1034.77</v>
      </c>
      <c r="H12493" s="61">
        <f t="shared" si="979"/>
        <v>1033.99</v>
      </c>
      <c r="I12493" s="61">
        <f t="shared" si="980"/>
        <v>21.410658560632807</v>
      </c>
      <c r="J12493" s="61">
        <f t="shared" si="981"/>
        <v>2.0706833296872125</v>
      </c>
      <c r="K12493" s="61">
        <f t="shared" si="982"/>
        <v>1033.99</v>
      </c>
    </row>
    <row r="12494" spans="1:11" x14ac:dyDescent="0.25">
      <c r="A12494" s="76">
        <f t="shared" si="983"/>
        <v>12489</v>
      </c>
      <c r="B12494" s="92" t="s">
        <v>12964</v>
      </c>
      <c r="C12494" s="94" t="s">
        <v>28108</v>
      </c>
      <c r="D12494" s="70" t="s">
        <v>2259</v>
      </c>
      <c r="E12494" s="83">
        <v>249.9</v>
      </c>
      <c r="F12494" s="99">
        <v>261</v>
      </c>
      <c r="G12494" s="59">
        <v>255.67</v>
      </c>
      <c r="H12494" s="61">
        <f t="shared" si="979"/>
        <v>255.52333333333331</v>
      </c>
      <c r="I12494" s="61">
        <f t="shared" si="980"/>
        <v>5.5514532631855324</v>
      </c>
      <c r="J12494" s="61">
        <f t="shared" si="981"/>
        <v>2.1725817328563077</v>
      </c>
      <c r="K12494" s="61">
        <f t="shared" si="982"/>
        <v>255.52333333333331</v>
      </c>
    </row>
    <row r="12495" spans="1:11" ht="25.5" x14ac:dyDescent="0.25">
      <c r="A12495" s="76">
        <f t="shared" si="983"/>
        <v>12490</v>
      </c>
      <c r="B12495" s="92" t="s">
        <v>12965</v>
      </c>
      <c r="C12495" s="94" t="s">
        <v>28109</v>
      </c>
      <c r="D12495" s="70" t="s">
        <v>2259</v>
      </c>
      <c r="E12495" s="83">
        <v>94.5</v>
      </c>
      <c r="F12495" s="99">
        <v>98</v>
      </c>
      <c r="G12495" s="59">
        <v>96.37</v>
      </c>
      <c r="H12495" s="61">
        <f t="shared" si="979"/>
        <v>96.29</v>
      </c>
      <c r="I12495" s="61">
        <f t="shared" si="980"/>
        <v>1.7513708916160506</v>
      </c>
      <c r="J12495" s="61">
        <f t="shared" si="981"/>
        <v>1.8188502353474405</v>
      </c>
      <c r="K12495" s="61">
        <f t="shared" si="982"/>
        <v>96.29</v>
      </c>
    </row>
    <row r="12496" spans="1:11" ht="25.5" x14ac:dyDescent="0.25">
      <c r="A12496" s="76">
        <f t="shared" si="983"/>
        <v>12491</v>
      </c>
      <c r="B12496" s="92" t="s">
        <v>12966</v>
      </c>
      <c r="C12496" s="94" t="s">
        <v>28110</v>
      </c>
      <c r="D12496" s="60" t="s">
        <v>2259</v>
      </c>
      <c r="E12496" s="83">
        <v>5132.3999999999996</v>
      </c>
      <c r="F12496" s="99">
        <v>5343</v>
      </c>
      <c r="G12496" s="59">
        <v>5240.18</v>
      </c>
      <c r="H12496" s="61">
        <f t="shared" si="979"/>
        <v>5238.5266666666666</v>
      </c>
      <c r="I12496" s="61">
        <f t="shared" si="980"/>
        <v>105.30973427624519</v>
      </c>
      <c r="J12496" s="61">
        <f t="shared" si="981"/>
        <v>2.0102929884149079</v>
      </c>
      <c r="K12496" s="61">
        <f t="shared" si="982"/>
        <v>5238.5266666666666</v>
      </c>
    </row>
    <row r="12497" spans="1:11" x14ac:dyDescent="0.25">
      <c r="A12497" s="76">
        <f t="shared" si="983"/>
        <v>12492</v>
      </c>
      <c r="B12497" s="92" t="s">
        <v>12967</v>
      </c>
      <c r="C12497" s="94" t="s">
        <v>28111</v>
      </c>
      <c r="D12497" s="70" t="s">
        <v>2259</v>
      </c>
      <c r="E12497" s="83">
        <v>4418.3999999999996</v>
      </c>
      <c r="F12497" s="99">
        <v>4638</v>
      </c>
      <c r="G12497" s="59">
        <v>4505.88</v>
      </c>
      <c r="H12497" s="61">
        <f t="shared" si="979"/>
        <v>4520.7599999999993</v>
      </c>
      <c r="I12497" s="61">
        <f t="shared" si="980"/>
        <v>110.55361052448734</v>
      </c>
      <c r="J12497" s="61">
        <f t="shared" si="981"/>
        <v>2.4454651546308002</v>
      </c>
      <c r="K12497" s="61">
        <f t="shared" si="982"/>
        <v>4520.7599999999993</v>
      </c>
    </row>
    <row r="12498" spans="1:11" x14ac:dyDescent="0.25">
      <c r="A12498" s="76">
        <f t="shared" si="983"/>
        <v>12493</v>
      </c>
      <c r="B12498" s="92" t="s">
        <v>12968</v>
      </c>
      <c r="C12498" s="94" t="s">
        <v>28112</v>
      </c>
      <c r="D12498" s="70" t="s">
        <v>2259</v>
      </c>
      <c r="E12498" s="83">
        <v>29051.4</v>
      </c>
      <c r="F12498" s="99">
        <v>30280</v>
      </c>
      <c r="G12498" s="59">
        <v>29699.25</v>
      </c>
      <c r="H12498" s="61">
        <f t="shared" si="979"/>
        <v>29676.883333333331</v>
      </c>
      <c r="I12498" s="61">
        <f t="shared" si="980"/>
        <v>614.60531305328982</v>
      </c>
      <c r="J12498" s="61">
        <f t="shared" si="981"/>
        <v>2.0709900906708754</v>
      </c>
      <c r="K12498" s="61">
        <f t="shared" si="982"/>
        <v>29676.883333333331</v>
      </c>
    </row>
    <row r="12499" spans="1:11" x14ac:dyDescent="0.25">
      <c r="A12499" s="76">
        <f t="shared" si="983"/>
        <v>12494</v>
      </c>
      <c r="B12499" s="92" t="s">
        <v>12969</v>
      </c>
      <c r="C12499" s="94" t="s">
        <v>28113</v>
      </c>
      <c r="D12499" s="70" t="s">
        <v>2259</v>
      </c>
      <c r="E12499" s="83">
        <v>6588.75</v>
      </c>
      <c r="F12499" s="99">
        <v>6873</v>
      </c>
      <c r="G12499" s="59">
        <v>6740.95</v>
      </c>
      <c r="H12499" s="61">
        <f t="shared" si="979"/>
        <v>6734.2333333333336</v>
      </c>
      <c r="I12499" s="61">
        <f t="shared" si="980"/>
        <v>142.24398346971773</v>
      </c>
      <c r="J12499" s="61">
        <f t="shared" si="981"/>
        <v>2.1122520772429092</v>
      </c>
      <c r="K12499" s="61">
        <f t="shared" si="982"/>
        <v>6734.2333333333336</v>
      </c>
    </row>
    <row r="12500" spans="1:11" x14ac:dyDescent="0.25">
      <c r="A12500" s="76">
        <f t="shared" si="983"/>
        <v>12495</v>
      </c>
      <c r="B12500" s="92" t="s">
        <v>12970</v>
      </c>
      <c r="C12500" s="94" t="s">
        <v>28114</v>
      </c>
      <c r="D12500" s="70" t="s">
        <v>2259</v>
      </c>
      <c r="E12500" s="83">
        <v>25028.85</v>
      </c>
      <c r="F12500" s="99">
        <v>26025</v>
      </c>
      <c r="G12500" s="59">
        <v>25524.42</v>
      </c>
      <c r="H12500" s="61">
        <f t="shared" si="979"/>
        <v>25526.089999999997</v>
      </c>
      <c r="I12500" s="61">
        <f t="shared" si="980"/>
        <v>498.07709975464718</v>
      </c>
      <c r="J12500" s="61">
        <f t="shared" si="981"/>
        <v>1.9512471348124498</v>
      </c>
      <c r="K12500" s="61">
        <f t="shared" si="982"/>
        <v>25526.089999999997</v>
      </c>
    </row>
    <row r="12501" spans="1:11" x14ac:dyDescent="0.25">
      <c r="A12501" s="76">
        <f t="shared" si="983"/>
        <v>12496</v>
      </c>
      <c r="B12501" s="92" t="s">
        <v>12971</v>
      </c>
      <c r="C12501" s="94" t="s">
        <v>28115</v>
      </c>
      <c r="D12501" s="70" t="s">
        <v>2259</v>
      </c>
      <c r="E12501" s="83">
        <v>2210.25</v>
      </c>
      <c r="F12501" s="99">
        <v>2301</v>
      </c>
      <c r="G12501" s="59">
        <v>2256.67</v>
      </c>
      <c r="H12501" s="61">
        <f t="shared" si="979"/>
        <v>2255.9733333333334</v>
      </c>
      <c r="I12501" s="61">
        <f t="shared" si="980"/>
        <v>45.379010933837392</v>
      </c>
      <c r="J12501" s="61">
        <f t="shared" si="981"/>
        <v>2.0115047577617964</v>
      </c>
      <c r="K12501" s="61">
        <f t="shared" si="982"/>
        <v>2255.9733333333334</v>
      </c>
    </row>
    <row r="12502" spans="1:11" ht="25.5" x14ac:dyDescent="0.25">
      <c r="A12502" s="76">
        <f t="shared" si="983"/>
        <v>12497</v>
      </c>
      <c r="B12502" s="92" t="s">
        <v>12972</v>
      </c>
      <c r="C12502" s="94">
        <f>A12502</f>
        <v>12497</v>
      </c>
      <c r="D12502" s="70" t="s">
        <v>2259</v>
      </c>
      <c r="E12502" s="83">
        <v>193.2</v>
      </c>
      <c r="F12502" s="99">
        <v>203</v>
      </c>
      <c r="G12502" s="59">
        <v>197.03</v>
      </c>
      <c r="H12502" s="61">
        <f t="shared" si="979"/>
        <v>197.74333333333334</v>
      </c>
      <c r="I12502" s="61">
        <f t="shared" si="980"/>
        <v>4.9387886504013698</v>
      </c>
      <c r="J12502" s="61">
        <f t="shared" si="981"/>
        <v>2.4975752998338097</v>
      </c>
      <c r="K12502" s="61">
        <f t="shared" si="982"/>
        <v>197.74333333333334</v>
      </c>
    </row>
    <row r="12503" spans="1:11" x14ac:dyDescent="0.25">
      <c r="A12503" s="76">
        <f t="shared" si="983"/>
        <v>12498</v>
      </c>
      <c r="B12503" s="92" t="s">
        <v>12973</v>
      </c>
      <c r="C12503" s="94" t="s">
        <v>28116</v>
      </c>
      <c r="D12503" s="70" t="s">
        <v>2259</v>
      </c>
      <c r="E12503" s="83">
        <v>5033.7</v>
      </c>
      <c r="F12503" s="99">
        <v>5247</v>
      </c>
      <c r="G12503" s="59">
        <v>5145.95</v>
      </c>
      <c r="H12503" s="61">
        <f t="shared" si="979"/>
        <v>5142.2166666666672</v>
      </c>
      <c r="I12503" s="61">
        <f t="shared" si="980"/>
        <v>106.69899640265298</v>
      </c>
      <c r="J12503" s="61">
        <f t="shared" si="981"/>
        <v>2.074961117338884</v>
      </c>
      <c r="K12503" s="61">
        <f t="shared" si="982"/>
        <v>5142.2166666666672</v>
      </c>
    </row>
    <row r="12504" spans="1:11" x14ac:dyDescent="0.25">
      <c r="A12504" s="76">
        <f t="shared" si="983"/>
        <v>12499</v>
      </c>
      <c r="B12504" s="92" t="s">
        <v>12974</v>
      </c>
      <c r="C12504" s="94" t="s">
        <v>28117</v>
      </c>
      <c r="D12504" s="70" t="s">
        <v>2259</v>
      </c>
      <c r="E12504" s="83">
        <v>36242.85</v>
      </c>
      <c r="F12504" s="99">
        <v>37805</v>
      </c>
      <c r="G12504" s="59">
        <v>37080.06</v>
      </c>
      <c r="H12504" s="61">
        <f t="shared" si="979"/>
        <v>37042.636666666665</v>
      </c>
      <c r="I12504" s="61">
        <f t="shared" si="980"/>
        <v>781.74710426923525</v>
      </c>
      <c r="J12504" s="61">
        <f t="shared" si="981"/>
        <v>2.1103981104366185</v>
      </c>
      <c r="K12504" s="61">
        <f t="shared" si="982"/>
        <v>37042.636666666665</v>
      </c>
    </row>
    <row r="12505" spans="1:11" ht="25.5" x14ac:dyDescent="0.25">
      <c r="A12505" s="76">
        <f t="shared" si="983"/>
        <v>12500</v>
      </c>
      <c r="B12505" s="92" t="s">
        <v>12975</v>
      </c>
      <c r="C12505" s="94" t="s">
        <v>28118</v>
      </c>
      <c r="D12505" s="70" t="s">
        <v>2259</v>
      </c>
      <c r="E12505" s="83">
        <v>15618.75</v>
      </c>
      <c r="F12505" s="99">
        <v>16240</v>
      </c>
      <c r="G12505" s="59">
        <v>15928</v>
      </c>
      <c r="H12505" s="61">
        <f t="shared" si="979"/>
        <v>15928.916666666666</v>
      </c>
      <c r="I12505" s="61">
        <f t="shared" si="980"/>
        <v>310.62601441819606</v>
      </c>
      <c r="J12505" s="61">
        <f t="shared" si="981"/>
        <v>1.950076209942271</v>
      </c>
      <c r="K12505" s="61">
        <f t="shared" si="982"/>
        <v>15928.916666666666</v>
      </c>
    </row>
    <row r="12506" spans="1:11" ht="25.5" x14ac:dyDescent="0.25">
      <c r="A12506" s="76">
        <f t="shared" si="983"/>
        <v>12501</v>
      </c>
      <c r="B12506" s="92" t="s">
        <v>12976</v>
      </c>
      <c r="C12506" s="94" t="s">
        <v>28119</v>
      </c>
      <c r="D12506" s="70" t="s">
        <v>2259</v>
      </c>
      <c r="E12506" s="83">
        <v>15928.5</v>
      </c>
      <c r="F12506" s="99">
        <v>16582</v>
      </c>
      <c r="G12506" s="59">
        <v>16263</v>
      </c>
      <c r="H12506" s="61">
        <f t="shared" si="979"/>
        <v>16257.833333333334</v>
      </c>
      <c r="I12506" s="61">
        <f t="shared" si="980"/>
        <v>326.78063488115902</v>
      </c>
      <c r="J12506" s="61">
        <f t="shared" si="981"/>
        <v>2.0099888354198017</v>
      </c>
      <c r="K12506" s="61">
        <f t="shared" si="982"/>
        <v>16257.833333333334</v>
      </c>
    </row>
    <row r="12507" spans="1:11" x14ac:dyDescent="0.25">
      <c r="A12507" s="76">
        <f t="shared" si="983"/>
        <v>12502</v>
      </c>
      <c r="B12507" s="92" t="s">
        <v>12977</v>
      </c>
      <c r="C12507" s="94" t="s">
        <v>28120</v>
      </c>
      <c r="D12507" s="70" t="s">
        <v>2259</v>
      </c>
      <c r="E12507" s="83">
        <v>90771.45</v>
      </c>
      <c r="F12507" s="99">
        <v>95292</v>
      </c>
      <c r="G12507" s="59">
        <v>92568.72</v>
      </c>
      <c r="H12507" s="61">
        <f t="shared" si="979"/>
        <v>92877.390000000014</v>
      </c>
      <c r="I12507" s="61">
        <f t="shared" si="980"/>
        <v>2276.0274498125032</v>
      </c>
      <c r="J12507" s="61">
        <f t="shared" si="981"/>
        <v>2.4505721465821799</v>
      </c>
      <c r="K12507" s="61">
        <f t="shared" si="982"/>
        <v>92877.390000000014</v>
      </c>
    </row>
    <row r="12508" spans="1:11" x14ac:dyDescent="0.25">
      <c r="A12508" s="76">
        <f t="shared" si="983"/>
        <v>12503</v>
      </c>
      <c r="B12508" s="92" t="s">
        <v>12978</v>
      </c>
      <c r="C12508" s="94" t="s">
        <v>28121</v>
      </c>
      <c r="D12508" s="70" t="s">
        <v>2259</v>
      </c>
      <c r="E12508" s="83">
        <v>58889.25</v>
      </c>
      <c r="F12508" s="99">
        <v>61380</v>
      </c>
      <c r="G12508" s="59">
        <v>60202.48</v>
      </c>
      <c r="H12508" s="61">
        <f t="shared" si="979"/>
        <v>60157.243333333339</v>
      </c>
      <c r="I12508" s="61">
        <f t="shared" si="980"/>
        <v>1245.9910343310394</v>
      </c>
      <c r="J12508" s="61">
        <f t="shared" si="981"/>
        <v>2.0712236221114062</v>
      </c>
      <c r="K12508" s="61">
        <f t="shared" si="982"/>
        <v>60157.243333333339</v>
      </c>
    </row>
    <row r="12509" spans="1:11" x14ac:dyDescent="0.25">
      <c r="A12509" s="76">
        <f t="shared" si="983"/>
        <v>12504</v>
      </c>
      <c r="B12509" s="92" t="s">
        <v>12978</v>
      </c>
      <c r="C12509" s="94" t="s">
        <v>28122</v>
      </c>
      <c r="D12509" s="70" t="s">
        <v>2259</v>
      </c>
      <c r="E12509" s="83">
        <v>57045.45</v>
      </c>
      <c r="F12509" s="99">
        <v>59504</v>
      </c>
      <c r="G12509" s="59">
        <v>58363.199999999997</v>
      </c>
      <c r="H12509" s="61">
        <f t="shared" si="979"/>
        <v>58304.216666666667</v>
      </c>
      <c r="I12509" s="61">
        <f t="shared" si="980"/>
        <v>1230.3358487963101</v>
      </c>
      <c r="J12509" s="61">
        <f t="shared" si="981"/>
        <v>2.1102004608522771</v>
      </c>
      <c r="K12509" s="61">
        <f t="shared" si="982"/>
        <v>58304.216666666667</v>
      </c>
    </row>
    <row r="12510" spans="1:11" x14ac:dyDescent="0.25">
      <c r="A12510" s="76">
        <f t="shared" si="983"/>
        <v>12505</v>
      </c>
      <c r="B12510" s="92" t="s">
        <v>12978</v>
      </c>
      <c r="C12510" s="94" t="s">
        <v>28123</v>
      </c>
      <c r="D12510" s="70" t="s">
        <v>2259</v>
      </c>
      <c r="E12510" s="83">
        <v>142813.65</v>
      </c>
      <c r="F12510" s="99">
        <v>148498</v>
      </c>
      <c r="G12510" s="59">
        <v>145641.35999999999</v>
      </c>
      <c r="H12510" s="61">
        <f t="shared" si="979"/>
        <v>145651.00333333333</v>
      </c>
      <c r="I12510" s="61">
        <f t="shared" si="980"/>
        <v>2842.1872696979963</v>
      </c>
      <c r="J12510" s="61">
        <f t="shared" si="981"/>
        <v>1.9513681366090119</v>
      </c>
      <c r="K12510" s="61">
        <f t="shared" si="982"/>
        <v>145651.00333333333</v>
      </c>
    </row>
    <row r="12511" spans="1:11" x14ac:dyDescent="0.25">
      <c r="A12511" s="76">
        <f t="shared" si="983"/>
        <v>12506</v>
      </c>
      <c r="B12511" s="92" t="s">
        <v>12978</v>
      </c>
      <c r="C12511" s="94" t="s">
        <v>28124</v>
      </c>
      <c r="D12511" s="70" t="s">
        <v>2259</v>
      </c>
      <c r="E12511" s="83">
        <v>180104.4</v>
      </c>
      <c r="F12511" s="99">
        <v>187489</v>
      </c>
      <c r="G12511" s="59">
        <v>183886.59</v>
      </c>
      <c r="H12511" s="61">
        <f t="shared" si="979"/>
        <v>183826.66333333333</v>
      </c>
      <c r="I12511" s="61">
        <f t="shared" si="980"/>
        <v>3692.6647145433276</v>
      </c>
      <c r="J12511" s="61">
        <f t="shared" si="981"/>
        <v>2.0087753580379197</v>
      </c>
      <c r="K12511" s="61">
        <f t="shared" si="982"/>
        <v>183826.66333333333</v>
      </c>
    </row>
    <row r="12512" spans="1:11" x14ac:dyDescent="0.25">
      <c r="A12512" s="76">
        <f t="shared" si="983"/>
        <v>12507</v>
      </c>
      <c r="B12512" s="92" t="s">
        <v>12979</v>
      </c>
      <c r="C12512" s="94" t="s">
        <v>28125</v>
      </c>
      <c r="D12512" s="70" t="s">
        <v>2259</v>
      </c>
      <c r="E12512" s="83">
        <v>59580.15</v>
      </c>
      <c r="F12512" s="99">
        <v>62547</v>
      </c>
      <c r="G12512" s="59">
        <v>60759.839999999997</v>
      </c>
      <c r="H12512" s="61">
        <f t="shared" si="979"/>
        <v>60962.329999999994</v>
      </c>
      <c r="I12512" s="61">
        <f t="shared" si="980"/>
        <v>1493.7541232411706</v>
      </c>
      <c r="J12512" s="61">
        <f t="shared" si="981"/>
        <v>2.4502904059624537</v>
      </c>
      <c r="K12512" s="61">
        <f t="shared" si="982"/>
        <v>60962.329999999994</v>
      </c>
    </row>
    <row r="12513" spans="1:11" x14ac:dyDescent="0.25">
      <c r="A12513" s="76">
        <f t="shared" si="983"/>
        <v>12508</v>
      </c>
      <c r="B12513" s="92" t="s">
        <v>12980</v>
      </c>
      <c r="C12513" s="94" t="s">
        <v>28126</v>
      </c>
      <c r="D12513" s="70" t="s">
        <v>2259</v>
      </c>
      <c r="E12513" s="83">
        <v>93083.55</v>
      </c>
      <c r="F12513" s="99">
        <v>97021</v>
      </c>
      <c r="G12513" s="59">
        <v>95159.31</v>
      </c>
      <c r="H12513" s="61">
        <f t="shared" si="979"/>
        <v>95087.953333333324</v>
      </c>
      <c r="I12513" s="61">
        <f t="shared" si="980"/>
        <v>1969.6946352247924</v>
      </c>
      <c r="J12513" s="61">
        <f t="shared" si="981"/>
        <v>2.0714449792814196</v>
      </c>
      <c r="K12513" s="61">
        <f t="shared" si="982"/>
        <v>95087.953333333324</v>
      </c>
    </row>
    <row r="12514" spans="1:11" x14ac:dyDescent="0.25">
      <c r="A12514" s="76">
        <f t="shared" si="983"/>
        <v>12509</v>
      </c>
      <c r="B12514" s="92" t="s">
        <v>12981</v>
      </c>
      <c r="C12514" s="94" t="s">
        <v>28127</v>
      </c>
      <c r="D12514" s="70" t="s">
        <v>2259</v>
      </c>
      <c r="E12514" s="83">
        <v>36189.300000000003</v>
      </c>
      <c r="F12514" s="99">
        <v>37749</v>
      </c>
      <c r="G12514" s="59">
        <v>37025.269999999997</v>
      </c>
      <c r="H12514" s="61">
        <f t="shared" si="979"/>
        <v>36987.856666666667</v>
      </c>
      <c r="I12514" s="61">
        <f t="shared" si="980"/>
        <v>780.52279956022483</v>
      </c>
      <c r="J12514" s="61">
        <f t="shared" si="981"/>
        <v>2.1102136482096552</v>
      </c>
      <c r="K12514" s="61">
        <f t="shared" si="982"/>
        <v>36987.856666666667</v>
      </c>
    </row>
    <row r="12515" spans="1:11" ht="25.5" x14ac:dyDescent="0.25">
      <c r="A12515" s="76">
        <f t="shared" si="983"/>
        <v>12510</v>
      </c>
      <c r="B12515" s="92" t="s">
        <v>12982</v>
      </c>
      <c r="C12515" s="94" t="s">
        <v>28128</v>
      </c>
      <c r="D12515" s="70" t="s">
        <v>2259</v>
      </c>
      <c r="E12515" s="83">
        <v>19489.05</v>
      </c>
      <c r="F12515" s="99">
        <v>20265</v>
      </c>
      <c r="G12515" s="59">
        <v>19874.93</v>
      </c>
      <c r="H12515" s="61">
        <f t="shared" ref="H12515:H12578" si="984">AVERAGE(E12515:G12515)</f>
        <v>19876.326666666668</v>
      </c>
      <c r="I12515" s="61">
        <f t="shared" ref="I12515:I12578" si="985">SQRT(((SUM((POWER(G12515-H12515,2)),(POWER(F12515-H12515,2)),(POWER(E12515-H12515,2)))/(COLUMNS(E12515:G12515)-1))))</f>
        <v>387.97688543692084</v>
      </c>
      <c r="J12515" s="61">
        <f t="shared" ref="J12515:J12578" si="986">I12515/H12515*100</f>
        <v>1.9519546641763159</v>
      </c>
      <c r="K12515" s="61">
        <f t="shared" ref="K12515:K12578" si="987">H12515</f>
        <v>19876.326666666668</v>
      </c>
    </row>
    <row r="12516" spans="1:11" ht="25.5" x14ac:dyDescent="0.25">
      <c r="A12516" s="76">
        <f t="shared" si="983"/>
        <v>12511</v>
      </c>
      <c r="B12516" s="92" t="s">
        <v>12983</v>
      </c>
      <c r="C12516" s="94" t="s">
        <v>28129</v>
      </c>
      <c r="D12516" s="70" t="s">
        <v>2259</v>
      </c>
      <c r="E12516" s="83">
        <v>11033.4</v>
      </c>
      <c r="F12516" s="99">
        <v>11486</v>
      </c>
      <c r="G12516" s="59">
        <v>11265.1</v>
      </c>
      <c r="H12516" s="61">
        <f t="shared" si="984"/>
        <v>11261.5</v>
      </c>
      <c r="I12516" s="61">
        <f t="shared" si="985"/>
        <v>226.32147489798683</v>
      </c>
      <c r="J12516" s="61">
        <f t="shared" si="986"/>
        <v>2.0096920916217806</v>
      </c>
      <c r="K12516" s="61">
        <f t="shared" si="987"/>
        <v>11261.5</v>
      </c>
    </row>
    <row r="12517" spans="1:11" ht="25.5" x14ac:dyDescent="0.25">
      <c r="A12517" s="76">
        <f t="shared" si="983"/>
        <v>12512</v>
      </c>
      <c r="B12517" s="92" t="s">
        <v>12984</v>
      </c>
      <c r="C12517" s="94" t="s">
        <v>28130</v>
      </c>
      <c r="D12517" s="70" t="s">
        <v>2259</v>
      </c>
      <c r="E12517" s="83">
        <v>9372.2999999999993</v>
      </c>
      <c r="F12517" s="99">
        <v>9839</v>
      </c>
      <c r="G12517" s="59">
        <v>9557.8700000000008</v>
      </c>
      <c r="H12517" s="61">
        <f t="shared" si="984"/>
        <v>9589.7233333333334</v>
      </c>
      <c r="I12517" s="61">
        <f t="shared" si="985"/>
        <v>234.97488936763747</v>
      </c>
      <c r="J12517" s="61">
        <f t="shared" si="986"/>
        <v>2.4502780862392362</v>
      </c>
      <c r="K12517" s="61">
        <f t="shared" si="987"/>
        <v>9589.7233333333334</v>
      </c>
    </row>
    <row r="12518" spans="1:11" ht="25.5" x14ac:dyDescent="0.25">
      <c r="A12518" s="76">
        <f t="shared" si="983"/>
        <v>12513</v>
      </c>
      <c r="B12518" s="92" t="s">
        <v>12985</v>
      </c>
      <c r="C12518" s="94" t="s">
        <v>28131</v>
      </c>
      <c r="D12518" s="70" t="s">
        <v>2259</v>
      </c>
      <c r="E12518" s="83">
        <v>42541.8</v>
      </c>
      <c r="F12518" s="99">
        <v>44341</v>
      </c>
      <c r="G12518" s="59">
        <v>43490.48</v>
      </c>
      <c r="H12518" s="61">
        <f t="shared" si="984"/>
        <v>43457.760000000002</v>
      </c>
      <c r="I12518" s="61">
        <f t="shared" si="985"/>
        <v>900.04617037127457</v>
      </c>
      <c r="J12518" s="61">
        <f t="shared" si="986"/>
        <v>2.0710827487916417</v>
      </c>
      <c r="K12518" s="61">
        <f t="shared" si="987"/>
        <v>43457.760000000002</v>
      </c>
    </row>
    <row r="12519" spans="1:11" ht="25.5" x14ac:dyDescent="0.25">
      <c r="A12519" s="76">
        <f t="shared" si="983"/>
        <v>12514</v>
      </c>
      <c r="B12519" s="92" t="s">
        <v>12986</v>
      </c>
      <c r="C12519" s="94" t="s">
        <v>28132</v>
      </c>
      <c r="D12519" s="70" t="s">
        <v>2259</v>
      </c>
      <c r="E12519" s="83">
        <v>60942</v>
      </c>
      <c r="F12519" s="99">
        <v>63569</v>
      </c>
      <c r="G12519" s="59">
        <v>62349.760000000002</v>
      </c>
      <c r="H12519" s="61">
        <f t="shared" si="984"/>
        <v>62286.920000000006</v>
      </c>
      <c r="I12519" s="61">
        <f t="shared" si="985"/>
        <v>1314.6269049429957</v>
      </c>
      <c r="J12519" s="61">
        <f t="shared" si="986"/>
        <v>2.1105986697415693</v>
      </c>
      <c r="K12519" s="61">
        <f t="shared" si="987"/>
        <v>62286.920000000006</v>
      </c>
    </row>
    <row r="12520" spans="1:11" ht="25.5" x14ac:dyDescent="0.25">
      <c r="A12520" s="76">
        <f t="shared" si="983"/>
        <v>12515</v>
      </c>
      <c r="B12520" s="92" t="s">
        <v>12987</v>
      </c>
      <c r="C12520" s="94" t="s">
        <v>28133</v>
      </c>
      <c r="D12520" s="70" t="s">
        <v>2259</v>
      </c>
      <c r="E12520" s="83">
        <v>13791.75</v>
      </c>
      <c r="F12520" s="99">
        <v>14341</v>
      </c>
      <c r="G12520" s="59">
        <v>14064.83</v>
      </c>
      <c r="H12520" s="61">
        <f t="shared" si="984"/>
        <v>14065.86</v>
      </c>
      <c r="I12520" s="61">
        <f t="shared" si="985"/>
        <v>274.62644865343907</v>
      </c>
      <c r="J12520" s="61">
        <f t="shared" si="986"/>
        <v>1.9524326891739223</v>
      </c>
      <c r="K12520" s="61">
        <f t="shared" si="987"/>
        <v>14065.86</v>
      </c>
    </row>
    <row r="12521" spans="1:11" ht="25.5" x14ac:dyDescent="0.25">
      <c r="A12521" s="76">
        <f t="shared" si="983"/>
        <v>12516</v>
      </c>
      <c r="B12521" s="92" t="s">
        <v>12988</v>
      </c>
      <c r="C12521" s="94" t="s">
        <v>28134</v>
      </c>
      <c r="D12521" s="70" t="s">
        <v>2259</v>
      </c>
      <c r="E12521" s="83">
        <v>12887.7</v>
      </c>
      <c r="F12521" s="99">
        <v>13416</v>
      </c>
      <c r="G12521" s="59">
        <v>13158.34</v>
      </c>
      <c r="H12521" s="61">
        <f t="shared" si="984"/>
        <v>13154.013333333334</v>
      </c>
      <c r="I12521" s="61">
        <f t="shared" si="985"/>
        <v>264.17657453554267</v>
      </c>
      <c r="J12521" s="61">
        <f t="shared" si="986"/>
        <v>2.0083343983398425</v>
      </c>
      <c r="K12521" s="61">
        <f t="shared" si="987"/>
        <v>13154.013333333334</v>
      </c>
    </row>
    <row r="12522" spans="1:11" ht="25.5" x14ac:dyDescent="0.25">
      <c r="A12522" s="76">
        <f t="shared" si="983"/>
        <v>12517</v>
      </c>
      <c r="B12522" s="92" t="s">
        <v>12989</v>
      </c>
      <c r="C12522" s="94" t="s">
        <v>28135</v>
      </c>
      <c r="D12522" s="70" t="s">
        <v>2259</v>
      </c>
      <c r="E12522" s="83">
        <v>16313.85</v>
      </c>
      <c r="F12522" s="99">
        <v>17126</v>
      </c>
      <c r="G12522" s="59">
        <v>16636.86</v>
      </c>
      <c r="H12522" s="61">
        <f t="shared" si="984"/>
        <v>16692.236666666668</v>
      </c>
      <c r="I12522" s="61">
        <f t="shared" si="985"/>
        <v>408.89709834300993</v>
      </c>
      <c r="J12522" s="61">
        <f t="shared" si="986"/>
        <v>2.4496243763398788</v>
      </c>
      <c r="K12522" s="61">
        <f t="shared" si="987"/>
        <v>16692.236666666668</v>
      </c>
    </row>
    <row r="12523" spans="1:11" ht="25.5" x14ac:dyDescent="0.25">
      <c r="A12523" s="76">
        <f t="shared" si="983"/>
        <v>12518</v>
      </c>
      <c r="B12523" s="92" t="s">
        <v>12990</v>
      </c>
      <c r="C12523" s="94" t="s">
        <v>28136</v>
      </c>
      <c r="D12523" s="70" t="s">
        <v>2259</v>
      </c>
      <c r="E12523" s="83">
        <v>58945.95</v>
      </c>
      <c r="F12523" s="99">
        <v>61439</v>
      </c>
      <c r="G12523" s="59">
        <v>60260.44</v>
      </c>
      <c r="H12523" s="61">
        <f t="shared" si="984"/>
        <v>60215.130000000005</v>
      </c>
      <c r="I12523" s="61">
        <f t="shared" si="985"/>
        <v>1247.1424628726279</v>
      </c>
      <c r="J12523" s="61">
        <f t="shared" si="986"/>
        <v>2.0711446821963646</v>
      </c>
      <c r="K12523" s="61">
        <f t="shared" si="987"/>
        <v>60215.130000000005</v>
      </c>
    </row>
    <row r="12524" spans="1:11" ht="25.5" x14ac:dyDescent="0.25">
      <c r="A12524" s="76">
        <f t="shared" si="983"/>
        <v>12519</v>
      </c>
      <c r="B12524" s="92" t="s">
        <v>12991</v>
      </c>
      <c r="C12524" s="94" t="s">
        <v>28137</v>
      </c>
      <c r="D12524" s="70" t="s">
        <v>2259</v>
      </c>
      <c r="E12524" s="83">
        <v>8583.75</v>
      </c>
      <c r="F12524" s="99">
        <v>8954</v>
      </c>
      <c r="G12524" s="59">
        <v>8782.0300000000007</v>
      </c>
      <c r="H12524" s="61">
        <f t="shared" si="984"/>
        <v>8773.26</v>
      </c>
      <c r="I12524" s="61">
        <f t="shared" si="985"/>
        <v>185.28073375286488</v>
      </c>
      <c r="J12524" s="61">
        <f t="shared" si="986"/>
        <v>2.1118801192813716</v>
      </c>
      <c r="K12524" s="61">
        <f t="shared" si="987"/>
        <v>8773.26</v>
      </c>
    </row>
    <row r="12525" spans="1:11" ht="25.5" x14ac:dyDescent="0.25">
      <c r="A12525" s="76">
        <f t="shared" si="983"/>
        <v>12520</v>
      </c>
      <c r="B12525" s="92" t="s">
        <v>12992</v>
      </c>
      <c r="C12525" s="94" t="s">
        <v>28138</v>
      </c>
      <c r="D12525" s="70" t="s">
        <v>2259</v>
      </c>
      <c r="E12525" s="83">
        <v>11687.55</v>
      </c>
      <c r="F12525" s="99">
        <v>12153</v>
      </c>
      <c r="G12525" s="59">
        <v>11918.96</v>
      </c>
      <c r="H12525" s="61">
        <f t="shared" si="984"/>
        <v>11919.836666666664</v>
      </c>
      <c r="I12525" s="61">
        <f t="shared" si="985"/>
        <v>232.72623838607777</v>
      </c>
      <c r="J12525" s="61">
        <f t="shared" si="986"/>
        <v>1.9524280818116173</v>
      </c>
      <c r="K12525" s="61">
        <f t="shared" si="987"/>
        <v>11919.836666666664</v>
      </c>
    </row>
    <row r="12526" spans="1:11" ht="25.5" x14ac:dyDescent="0.25">
      <c r="A12526" s="76">
        <f t="shared" si="983"/>
        <v>12521</v>
      </c>
      <c r="B12526" s="92" t="s">
        <v>12993</v>
      </c>
      <c r="C12526" s="94" t="s">
        <v>28139</v>
      </c>
      <c r="D12526" s="70" t="s">
        <v>2259</v>
      </c>
      <c r="E12526" s="83">
        <v>50561.7</v>
      </c>
      <c r="F12526" s="99">
        <v>52635</v>
      </c>
      <c r="G12526" s="59">
        <v>51623.5</v>
      </c>
      <c r="H12526" s="61">
        <f t="shared" si="984"/>
        <v>51606.733333333337</v>
      </c>
      <c r="I12526" s="61">
        <f t="shared" si="985"/>
        <v>1036.751688367729</v>
      </c>
      <c r="J12526" s="61">
        <f t="shared" si="986"/>
        <v>2.0089465490311902</v>
      </c>
      <c r="K12526" s="61">
        <f t="shared" si="987"/>
        <v>51606.733333333337</v>
      </c>
    </row>
    <row r="12527" spans="1:11" ht="25.5" x14ac:dyDescent="0.25">
      <c r="A12527" s="76">
        <f t="shared" si="983"/>
        <v>12522</v>
      </c>
      <c r="B12527" s="92" t="s">
        <v>12994</v>
      </c>
      <c r="C12527" s="94" t="s">
        <v>28140</v>
      </c>
      <c r="D12527" s="70" t="s">
        <v>2259</v>
      </c>
      <c r="E12527" s="83">
        <v>23541</v>
      </c>
      <c r="F12527" s="99">
        <v>24713</v>
      </c>
      <c r="G12527" s="59">
        <v>24007.11</v>
      </c>
      <c r="H12527" s="61">
        <f t="shared" si="984"/>
        <v>24087.036666666667</v>
      </c>
      <c r="I12527" s="61">
        <f t="shared" si="985"/>
        <v>590.07389709538359</v>
      </c>
      <c r="J12527" s="61">
        <f t="shared" si="986"/>
        <v>2.4497571256325164</v>
      </c>
      <c r="K12527" s="61">
        <f t="shared" si="987"/>
        <v>24087.036666666667</v>
      </c>
    </row>
    <row r="12528" spans="1:11" ht="25.5" x14ac:dyDescent="0.25">
      <c r="A12528" s="76">
        <f t="shared" si="983"/>
        <v>12523</v>
      </c>
      <c r="B12528" s="92" t="s">
        <v>12995</v>
      </c>
      <c r="C12528" s="94" t="s">
        <v>28141</v>
      </c>
      <c r="D12528" s="70" t="s">
        <v>2259</v>
      </c>
      <c r="E12528" s="83">
        <v>60824.4</v>
      </c>
      <c r="F12528" s="99">
        <v>63397</v>
      </c>
      <c r="G12528" s="59">
        <v>62180.78</v>
      </c>
      <c r="H12528" s="61">
        <f t="shared" si="984"/>
        <v>62134.06</v>
      </c>
      <c r="I12528" s="61">
        <f t="shared" si="985"/>
        <v>1286.9361906481604</v>
      </c>
      <c r="J12528" s="61">
        <f t="shared" si="986"/>
        <v>2.0712250103214891</v>
      </c>
      <c r="K12528" s="61">
        <f t="shared" si="987"/>
        <v>62134.06</v>
      </c>
    </row>
    <row r="12529" spans="1:11" ht="38.25" x14ac:dyDescent="0.25">
      <c r="A12529" s="76">
        <f t="shared" si="983"/>
        <v>12524</v>
      </c>
      <c r="B12529" s="92" t="s">
        <v>12996</v>
      </c>
      <c r="C12529" s="94" t="s">
        <v>28142</v>
      </c>
      <c r="D12529" s="70" t="s">
        <v>2259</v>
      </c>
      <c r="E12529" s="83">
        <v>65045.4</v>
      </c>
      <c r="F12529" s="99">
        <v>67849</v>
      </c>
      <c r="G12529" s="59">
        <v>66547.95</v>
      </c>
      <c r="H12529" s="61">
        <f t="shared" si="984"/>
        <v>66480.783333333326</v>
      </c>
      <c r="I12529" s="61">
        <f t="shared" si="985"/>
        <v>1403.0063295770733</v>
      </c>
      <c r="J12529" s="61">
        <f t="shared" si="986"/>
        <v>2.1103937998781204</v>
      </c>
      <c r="K12529" s="61">
        <f t="shared" si="987"/>
        <v>66480.783333333326</v>
      </c>
    </row>
    <row r="12530" spans="1:11" ht="25.5" x14ac:dyDescent="0.25">
      <c r="A12530" s="76">
        <f t="shared" si="983"/>
        <v>12525</v>
      </c>
      <c r="B12530" s="92" t="s">
        <v>12997</v>
      </c>
      <c r="C12530" s="94" t="s">
        <v>28143</v>
      </c>
      <c r="D12530" s="70" t="s">
        <v>2259</v>
      </c>
      <c r="E12530" s="83">
        <v>21375.9</v>
      </c>
      <c r="F12530" s="99">
        <v>22227</v>
      </c>
      <c r="G12530" s="59">
        <v>21799.14</v>
      </c>
      <c r="H12530" s="61">
        <f t="shared" si="984"/>
        <v>21800.68</v>
      </c>
      <c r="I12530" s="61">
        <f t="shared" si="985"/>
        <v>425.55208987854752</v>
      </c>
      <c r="J12530" s="61">
        <f t="shared" si="986"/>
        <v>1.9520129183059773</v>
      </c>
      <c r="K12530" s="61">
        <f t="shared" si="987"/>
        <v>21800.68</v>
      </c>
    </row>
    <row r="12531" spans="1:11" ht="25.5" x14ac:dyDescent="0.25">
      <c r="A12531" s="76">
        <f t="shared" si="983"/>
        <v>12526</v>
      </c>
      <c r="B12531" s="92" t="s">
        <v>12998</v>
      </c>
      <c r="C12531" s="94" t="s">
        <v>28144</v>
      </c>
      <c r="D12531" s="70" t="s">
        <v>2259</v>
      </c>
      <c r="E12531" s="83">
        <v>64422.75</v>
      </c>
      <c r="F12531" s="99">
        <v>67064</v>
      </c>
      <c r="G12531" s="59">
        <v>65775.63</v>
      </c>
      <c r="H12531" s="61">
        <f t="shared" si="984"/>
        <v>65754.126666666663</v>
      </c>
      <c r="I12531" s="61">
        <f t="shared" si="985"/>
        <v>1320.7562930508161</v>
      </c>
      <c r="J12531" s="61">
        <f t="shared" si="986"/>
        <v>2.0086287507797729</v>
      </c>
      <c r="K12531" s="61">
        <f t="shared" si="987"/>
        <v>65754.126666666663</v>
      </c>
    </row>
    <row r="12532" spans="1:11" ht="25.5" x14ac:dyDescent="0.25">
      <c r="A12532" s="76">
        <f t="shared" si="983"/>
        <v>12527</v>
      </c>
      <c r="B12532" s="92" t="s">
        <v>12999</v>
      </c>
      <c r="C12532" s="94" t="s">
        <v>28145</v>
      </c>
      <c r="D12532" s="70" t="s">
        <v>2259</v>
      </c>
      <c r="E12532" s="83">
        <v>62436.15</v>
      </c>
      <c r="F12532" s="99">
        <v>65545</v>
      </c>
      <c r="G12532" s="59">
        <v>63672.39</v>
      </c>
      <c r="H12532" s="61">
        <f t="shared" si="984"/>
        <v>63884.513333333329</v>
      </c>
      <c r="I12532" s="61">
        <f t="shared" si="985"/>
        <v>1565.242572904702</v>
      </c>
      <c r="J12532" s="61">
        <f t="shared" si="986"/>
        <v>2.4501126974821892</v>
      </c>
      <c r="K12532" s="61">
        <f t="shared" si="987"/>
        <v>63884.513333333329</v>
      </c>
    </row>
    <row r="12533" spans="1:11" ht="25.5" x14ac:dyDescent="0.25">
      <c r="A12533" s="76">
        <f t="shared" si="983"/>
        <v>12528</v>
      </c>
      <c r="B12533" s="92" t="s">
        <v>13000</v>
      </c>
      <c r="C12533" s="94" t="s">
        <v>28146</v>
      </c>
      <c r="D12533" s="70" t="s">
        <v>2259</v>
      </c>
      <c r="E12533" s="83">
        <v>27456.45</v>
      </c>
      <c r="F12533" s="99">
        <v>28618</v>
      </c>
      <c r="G12533" s="59">
        <v>28068.73</v>
      </c>
      <c r="H12533" s="61">
        <f t="shared" si="984"/>
        <v>28047.726666666666</v>
      </c>
      <c r="I12533" s="61">
        <f t="shared" si="985"/>
        <v>581.0597694156196</v>
      </c>
      <c r="J12533" s="61">
        <f t="shared" si="986"/>
        <v>2.0716822305109686</v>
      </c>
      <c r="K12533" s="61">
        <f t="shared" si="987"/>
        <v>28047.726666666666</v>
      </c>
    </row>
    <row r="12534" spans="1:11" ht="25.5" x14ac:dyDescent="0.25">
      <c r="A12534" s="76">
        <f t="shared" si="983"/>
        <v>12529</v>
      </c>
      <c r="B12534" s="92" t="s">
        <v>13001</v>
      </c>
      <c r="C12534" s="94" t="s">
        <v>28147</v>
      </c>
      <c r="D12534" s="70" t="s">
        <v>2259</v>
      </c>
      <c r="E12534" s="83">
        <v>19937.400000000001</v>
      </c>
      <c r="F12534" s="99">
        <v>20797</v>
      </c>
      <c r="G12534" s="59">
        <v>20397.95</v>
      </c>
      <c r="H12534" s="61">
        <f t="shared" si="984"/>
        <v>20377.45</v>
      </c>
      <c r="I12534" s="61">
        <f t="shared" si="985"/>
        <v>430.16651136507522</v>
      </c>
      <c r="J12534" s="61">
        <f t="shared" si="986"/>
        <v>2.1109928443700032</v>
      </c>
      <c r="K12534" s="61">
        <f t="shared" si="987"/>
        <v>20377.45</v>
      </c>
    </row>
    <row r="12535" spans="1:11" ht="25.5" x14ac:dyDescent="0.25">
      <c r="A12535" s="76">
        <f t="shared" si="983"/>
        <v>12530</v>
      </c>
      <c r="B12535" s="92" t="s">
        <v>13002</v>
      </c>
      <c r="C12535" s="94" t="s">
        <v>28148</v>
      </c>
      <c r="D12535" s="70" t="s">
        <v>2259</v>
      </c>
      <c r="E12535" s="83">
        <v>159953.85</v>
      </c>
      <c r="F12535" s="99">
        <v>166320</v>
      </c>
      <c r="G12535" s="59">
        <v>163120.94</v>
      </c>
      <c r="H12535" s="61">
        <f t="shared" si="984"/>
        <v>163131.59666666665</v>
      </c>
      <c r="I12535" s="61">
        <f t="shared" si="985"/>
        <v>3183.0883790798703</v>
      </c>
      <c r="J12535" s="61">
        <f t="shared" si="986"/>
        <v>1.9512396397271845</v>
      </c>
      <c r="K12535" s="61">
        <f t="shared" si="987"/>
        <v>163131.59666666665</v>
      </c>
    </row>
    <row r="12536" spans="1:11" ht="25.5" x14ac:dyDescent="0.25">
      <c r="A12536" s="76">
        <f t="shared" si="983"/>
        <v>12531</v>
      </c>
      <c r="B12536" s="92" t="s">
        <v>13003</v>
      </c>
      <c r="C12536" s="94" t="s">
        <v>28149</v>
      </c>
      <c r="D12536" s="70" t="s">
        <v>2259</v>
      </c>
      <c r="E12536" s="83">
        <v>8795.85</v>
      </c>
      <c r="F12536" s="99">
        <v>9156</v>
      </c>
      <c r="G12536" s="59">
        <v>8980.56</v>
      </c>
      <c r="H12536" s="61">
        <f t="shared" si="984"/>
        <v>8977.4699999999993</v>
      </c>
      <c r="I12536" s="61">
        <f t="shared" si="985"/>
        <v>180.09488249253482</v>
      </c>
      <c r="J12536" s="61">
        <f t="shared" si="986"/>
        <v>2.006076127155366</v>
      </c>
      <c r="K12536" s="61">
        <f t="shared" si="987"/>
        <v>8977.4699999999993</v>
      </c>
    </row>
    <row r="12537" spans="1:11" ht="38.25" x14ac:dyDescent="0.25">
      <c r="A12537" s="76">
        <f t="shared" si="983"/>
        <v>12532</v>
      </c>
      <c r="B12537" s="92" t="s">
        <v>13004</v>
      </c>
      <c r="C12537" s="94" t="s">
        <v>28150</v>
      </c>
      <c r="D12537" s="70" t="s">
        <v>2259</v>
      </c>
      <c r="E12537" s="83">
        <v>8166.9</v>
      </c>
      <c r="F12537" s="99">
        <v>8574</v>
      </c>
      <c r="G12537" s="59">
        <v>8328.6</v>
      </c>
      <c r="H12537" s="61">
        <f t="shared" si="984"/>
        <v>8356.5</v>
      </c>
      <c r="I12537" s="61">
        <f t="shared" si="985"/>
        <v>204.97904770975998</v>
      </c>
      <c r="J12537" s="61">
        <f t="shared" si="986"/>
        <v>2.4529294287053189</v>
      </c>
      <c r="K12537" s="61">
        <f t="shared" si="987"/>
        <v>8356.5</v>
      </c>
    </row>
    <row r="12538" spans="1:11" ht="38.25" x14ac:dyDescent="0.25">
      <c r="A12538" s="76">
        <f t="shared" si="983"/>
        <v>12533</v>
      </c>
      <c r="B12538" s="92" t="s">
        <v>13005</v>
      </c>
      <c r="C12538" s="94" t="s">
        <v>28151</v>
      </c>
      <c r="D12538" s="70" t="s">
        <v>2259</v>
      </c>
      <c r="E12538" s="83">
        <v>9435.2999999999993</v>
      </c>
      <c r="F12538" s="99">
        <v>9834</v>
      </c>
      <c r="G12538" s="59">
        <v>9645.7099999999991</v>
      </c>
      <c r="H12538" s="61">
        <f t="shared" si="984"/>
        <v>9638.3366666666661</v>
      </c>
      <c r="I12538" s="61">
        <f t="shared" si="985"/>
        <v>199.45224248760272</v>
      </c>
      <c r="J12538" s="61">
        <f t="shared" si="986"/>
        <v>2.0693637230725779</v>
      </c>
      <c r="K12538" s="61">
        <f t="shared" si="987"/>
        <v>9638.3366666666661</v>
      </c>
    </row>
    <row r="12539" spans="1:11" ht="38.25" x14ac:dyDescent="0.25">
      <c r="A12539" s="76">
        <f t="shared" si="983"/>
        <v>12534</v>
      </c>
      <c r="B12539" s="92" t="s">
        <v>13006</v>
      </c>
      <c r="C12539" s="94" t="s">
        <v>28152</v>
      </c>
      <c r="D12539" s="70" t="s">
        <v>2259</v>
      </c>
      <c r="E12539" s="83">
        <v>8619.4500000000007</v>
      </c>
      <c r="F12539" s="99">
        <v>8991</v>
      </c>
      <c r="G12539" s="59">
        <v>8818.56</v>
      </c>
      <c r="H12539" s="61">
        <f t="shared" si="984"/>
        <v>8809.67</v>
      </c>
      <c r="I12539" s="61">
        <f t="shared" si="985"/>
        <v>185.93446345419628</v>
      </c>
      <c r="J12539" s="61">
        <f t="shared" si="986"/>
        <v>2.1105723989002572</v>
      </c>
      <c r="K12539" s="61">
        <f t="shared" si="987"/>
        <v>8809.67</v>
      </c>
    </row>
    <row r="12540" spans="1:11" ht="38.25" x14ac:dyDescent="0.25">
      <c r="A12540" s="76">
        <f t="shared" si="983"/>
        <v>12535</v>
      </c>
      <c r="B12540" s="92" t="s">
        <v>13007</v>
      </c>
      <c r="C12540" s="94" t="s">
        <v>28153</v>
      </c>
      <c r="D12540" s="70" t="s">
        <v>2259</v>
      </c>
      <c r="E12540" s="83">
        <v>39693.15</v>
      </c>
      <c r="F12540" s="99">
        <v>41273</v>
      </c>
      <c r="G12540" s="59">
        <v>40479.07</v>
      </c>
      <c r="H12540" s="61">
        <f t="shared" si="984"/>
        <v>40481.74</v>
      </c>
      <c r="I12540" s="61">
        <f t="shared" si="985"/>
        <v>789.92838428556217</v>
      </c>
      <c r="J12540" s="61">
        <f t="shared" si="986"/>
        <v>1.9513202354581654</v>
      </c>
      <c r="K12540" s="61">
        <f t="shared" si="987"/>
        <v>40481.74</v>
      </c>
    </row>
    <row r="12541" spans="1:11" ht="38.25" x14ac:dyDescent="0.25">
      <c r="A12541" s="76">
        <f t="shared" si="983"/>
        <v>12536</v>
      </c>
      <c r="B12541" s="92" t="s">
        <v>13008</v>
      </c>
      <c r="C12541" s="94" t="s">
        <v>28154</v>
      </c>
      <c r="D12541" s="70" t="s">
        <v>2259</v>
      </c>
      <c r="E12541" s="83">
        <v>39700.5</v>
      </c>
      <c r="F12541" s="99">
        <v>41328</v>
      </c>
      <c r="G12541" s="59">
        <v>40534.21</v>
      </c>
      <c r="H12541" s="61">
        <f t="shared" si="984"/>
        <v>40520.903333333328</v>
      </c>
      <c r="I12541" s="61">
        <f t="shared" si="985"/>
        <v>813.83159377928632</v>
      </c>
      <c r="J12541" s="61">
        <f t="shared" si="986"/>
        <v>2.008424114054268</v>
      </c>
      <c r="K12541" s="61">
        <f t="shared" si="987"/>
        <v>40520.903333333328</v>
      </c>
    </row>
    <row r="12542" spans="1:11" ht="25.5" x14ac:dyDescent="0.25">
      <c r="A12542" s="76">
        <f t="shared" si="983"/>
        <v>12537</v>
      </c>
      <c r="B12542" s="92" t="s">
        <v>13009</v>
      </c>
      <c r="C12542" s="94" t="s">
        <v>28155</v>
      </c>
      <c r="D12542" s="70" t="s">
        <v>2259</v>
      </c>
      <c r="E12542" s="83">
        <v>14280</v>
      </c>
      <c r="F12542" s="99">
        <v>14991</v>
      </c>
      <c r="G12542" s="59">
        <v>14562.74</v>
      </c>
      <c r="H12542" s="61">
        <f t="shared" si="984"/>
        <v>14611.246666666666</v>
      </c>
      <c r="I12542" s="61">
        <f t="shared" si="985"/>
        <v>357.97335450188655</v>
      </c>
      <c r="J12542" s="61">
        <f t="shared" si="986"/>
        <v>2.4499850195435289</v>
      </c>
      <c r="K12542" s="61">
        <f t="shared" si="987"/>
        <v>14611.246666666666</v>
      </c>
    </row>
    <row r="12543" spans="1:11" ht="25.5" x14ac:dyDescent="0.25">
      <c r="A12543" s="76">
        <f t="shared" si="983"/>
        <v>12538</v>
      </c>
      <c r="B12543" s="92" t="s">
        <v>13010</v>
      </c>
      <c r="C12543" s="94" t="s">
        <v>28156</v>
      </c>
      <c r="D12543" s="70" t="s">
        <v>2259</v>
      </c>
      <c r="E12543" s="83">
        <v>15426.6</v>
      </c>
      <c r="F12543" s="99">
        <v>16079</v>
      </c>
      <c r="G12543" s="59">
        <v>15770.61</v>
      </c>
      <c r="H12543" s="61">
        <f t="shared" si="984"/>
        <v>15758.736666666666</v>
      </c>
      <c r="I12543" s="61">
        <f t="shared" si="985"/>
        <v>326.36202602835584</v>
      </c>
      <c r="J12543" s="61">
        <f t="shared" si="986"/>
        <v>2.0709910504354467</v>
      </c>
      <c r="K12543" s="61">
        <f t="shared" si="987"/>
        <v>15758.736666666666</v>
      </c>
    </row>
    <row r="12544" spans="1:11" ht="25.5" x14ac:dyDescent="0.25">
      <c r="A12544" s="76">
        <f t="shared" si="983"/>
        <v>12539</v>
      </c>
      <c r="B12544" s="92" t="s">
        <v>13011</v>
      </c>
      <c r="C12544" s="94" t="s">
        <v>28157</v>
      </c>
      <c r="D12544" s="70" t="s">
        <v>2259</v>
      </c>
      <c r="E12544" s="83">
        <v>59627.4</v>
      </c>
      <c r="F12544" s="99">
        <v>62197</v>
      </c>
      <c r="G12544" s="59">
        <v>61004.79</v>
      </c>
      <c r="H12544" s="61">
        <f t="shared" si="984"/>
        <v>60943.063333333332</v>
      </c>
      <c r="I12544" s="61">
        <f t="shared" si="985"/>
        <v>1285.9116128386629</v>
      </c>
      <c r="J12544" s="61">
        <f t="shared" si="986"/>
        <v>2.1100212928340323</v>
      </c>
      <c r="K12544" s="61">
        <f t="shared" si="987"/>
        <v>60943.063333333332</v>
      </c>
    </row>
    <row r="12545" spans="1:11" ht="25.5" x14ac:dyDescent="0.25">
      <c r="A12545" s="76">
        <f t="shared" si="983"/>
        <v>12540</v>
      </c>
      <c r="B12545" s="92" t="s">
        <v>13012</v>
      </c>
      <c r="C12545" s="94" t="s">
        <v>28158</v>
      </c>
      <c r="D12545" s="70" t="s">
        <v>2259</v>
      </c>
      <c r="E12545" s="83">
        <v>77474.25</v>
      </c>
      <c r="F12545" s="99">
        <v>80558</v>
      </c>
      <c r="G12545" s="59">
        <v>79008.240000000005</v>
      </c>
      <c r="H12545" s="61">
        <f t="shared" si="984"/>
        <v>79013.496666666659</v>
      </c>
      <c r="I12545" s="61">
        <f t="shared" si="985"/>
        <v>1541.8817205069049</v>
      </c>
      <c r="J12545" s="61">
        <f t="shared" si="986"/>
        <v>1.9514156258792392</v>
      </c>
      <c r="K12545" s="61">
        <f t="shared" si="987"/>
        <v>79013.496666666659</v>
      </c>
    </row>
    <row r="12546" spans="1:11" ht="25.5" x14ac:dyDescent="0.25">
      <c r="A12546" s="76">
        <f t="shared" si="983"/>
        <v>12541</v>
      </c>
      <c r="B12546" s="92" t="s">
        <v>13013</v>
      </c>
      <c r="C12546" s="94" t="s">
        <v>28159</v>
      </c>
      <c r="D12546" s="70" t="s">
        <v>2259</v>
      </c>
      <c r="E12546" s="83">
        <v>11356.8</v>
      </c>
      <c r="F12546" s="99">
        <v>11822</v>
      </c>
      <c r="G12546" s="59">
        <v>11595.29</v>
      </c>
      <c r="H12546" s="61">
        <f t="shared" si="984"/>
        <v>11591.363333333333</v>
      </c>
      <c r="I12546" s="61">
        <f t="shared" si="985"/>
        <v>232.62485686902315</v>
      </c>
      <c r="J12546" s="61">
        <f t="shared" si="986"/>
        <v>2.006880900713921</v>
      </c>
      <c r="K12546" s="61">
        <f t="shared" si="987"/>
        <v>11591.363333333333</v>
      </c>
    </row>
    <row r="12547" spans="1:11" ht="25.5" x14ac:dyDescent="0.25">
      <c r="A12547" s="76">
        <f t="shared" si="983"/>
        <v>12542</v>
      </c>
      <c r="B12547" s="92" t="s">
        <v>13014</v>
      </c>
      <c r="C12547" s="94" t="s">
        <v>28160</v>
      </c>
      <c r="D12547" s="70" t="s">
        <v>2259</v>
      </c>
      <c r="E12547" s="83">
        <v>9918.2999999999993</v>
      </c>
      <c r="F12547" s="99">
        <v>10412</v>
      </c>
      <c r="G12547" s="59">
        <v>10114.68</v>
      </c>
      <c r="H12547" s="61">
        <f t="shared" si="984"/>
        <v>10148.326666666666</v>
      </c>
      <c r="I12547" s="61">
        <f t="shared" si="985"/>
        <v>248.56386731247463</v>
      </c>
      <c r="J12547" s="61">
        <f t="shared" si="986"/>
        <v>2.4493088907840437</v>
      </c>
      <c r="K12547" s="61">
        <f t="shared" si="987"/>
        <v>10148.326666666666</v>
      </c>
    </row>
    <row r="12548" spans="1:11" ht="25.5" x14ac:dyDescent="0.25">
      <c r="A12548" s="76">
        <f t="shared" si="983"/>
        <v>12543</v>
      </c>
      <c r="B12548" s="92" t="s">
        <v>13015</v>
      </c>
      <c r="C12548" s="94" t="s">
        <v>28161</v>
      </c>
      <c r="D12548" s="60" t="s">
        <v>2259</v>
      </c>
      <c r="E12548" s="83">
        <v>13338.15</v>
      </c>
      <c r="F12548" s="99">
        <v>13902</v>
      </c>
      <c r="G12548" s="59">
        <v>13635.59</v>
      </c>
      <c r="H12548" s="61">
        <f t="shared" si="984"/>
        <v>13625.246666666668</v>
      </c>
      <c r="I12548" s="61">
        <f t="shared" si="985"/>
        <v>282.06726863167489</v>
      </c>
      <c r="J12548" s="61">
        <f t="shared" si="986"/>
        <v>2.0701810068637894</v>
      </c>
      <c r="K12548" s="61">
        <f t="shared" si="987"/>
        <v>13625.246666666668</v>
      </c>
    </row>
    <row r="12549" spans="1:11" ht="25.5" x14ac:dyDescent="0.25">
      <c r="A12549" s="76">
        <f t="shared" si="983"/>
        <v>12544</v>
      </c>
      <c r="B12549" s="92" t="s">
        <v>13016</v>
      </c>
      <c r="C12549" s="94" t="s">
        <v>28162</v>
      </c>
      <c r="D12549" s="70" t="s">
        <v>2259</v>
      </c>
      <c r="E12549" s="83">
        <v>13226.85</v>
      </c>
      <c r="F12549" s="99">
        <v>13797</v>
      </c>
      <c r="G12549" s="59">
        <v>13532.39</v>
      </c>
      <c r="H12549" s="61">
        <f t="shared" si="984"/>
        <v>13518.746666666666</v>
      </c>
      <c r="I12549" s="61">
        <f t="shared" si="985"/>
        <v>285.31975226635331</v>
      </c>
      <c r="J12549" s="61">
        <f t="shared" si="986"/>
        <v>2.1105488496938078</v>
      </c>
      <c r="K12549" s="61">
        <f t="shared" si="987"/>
        <v>13518.746666666666</v>
      </c>
    </row>
    <row r="12550" spans="1:11" x14ac:dyDescent="0.25">
      <c r="A12550" s="76">
        <f t="shared" si="983"/>
        <v>12545</v>
      </c>
      <c r="B12550" s="92" t="s">
        <v>13017</v>
      </c>
      <c r="C12550" s="94" t="s">
        <v>28163</v>
      </c>
      <c r="D12550" s="70" t="s">
        <v>2259</v>
      </c>
      <c r="E12550" s="83">
        <v>17590.650000000001</v>
      </c>
      <c r="F12550" s="99">
        <v>18291</v>
      </c>
      <c r="G12550" s="59">
        <v>17938.939999999999</v>
      </c>
      <c r="H12550" s="61">
        <f t="shared" si="984"/>
        <v>17940.196666666667</v>
      </c>
      <c r="I12550" s="61">
        <f t="shared" si="985"/>
        <v>350.17669116223715</v>
      </c>
      <c r="J12550" s="61">
        <f t="shared" si="986"/>
        <v>1.951911105929369</v>
      </c>
      <c r="K12550" s="61">
        <f t="shared" si="987"/>
        <v>17940.196666666667</v>
      </c>
    </row>
    <row r="12551" spans="1:11" x14ac:dyDescent="0.25">
      <c r="A12551" s="76">
        <f t="shared" si="983"/>
        <v>12546</v>
      </c>
      <c r="B12551" s="92" t="s">
        <v>13018</v>
      </c>
      <c r="C12551" s="94" t="s">
        <v>28164</v>
      </c>
      <c r="D12551" s="70" t="s">
        <v>2259</v>
      </c>
      <c r="E12551" s="83">
        <v>2909.55</v>
      </c>
      <c r="F12551" s="99">
        <v>3029</v>
      </c>
      <c r="G12551" s="59">
        <v>2970.65</v>
      </c>
      <c r="H12551" s="61">
        <f t="shared" si="984"/>
        <v>2969.7333333333336</v>
      </c>
      <c r="I12551" s="61">
        <f t="shared" si="985"/>
        <v>59.730275684390762</v>
      </c>
      <c r="J12551" s="61">
        <f t="shared" si="986"/>
        <v>2.0113009816052201</v>
      </c>
      <c r="K12551" s="61">
        <f t="shared" si="987"/>
        <v>2969.7333333333336</v>
      </c>
    </row>
    <row r="12552" spans="1:11" x14ac:dyDescent="0.25">
      <c r="A12552" s="76">
        <f t="shared" ref="A12552:A12615" si="988">A12551+1</f>
        <v>12547</v>
      </c>
      <c r="B12552" s="92" t="s">
        <v>13018</v>
      </c>
      <c r="C12552" s="94" t="s">
        <v>28165</v>
      </c>
      <c r="D12552" s="70" t="s">
        <v>2259</v>
      </c>
      <c r="E12552" s="83">
        <v>3396.75</v>
      </c>
      <c r="F12552" s="99">
        <v>3566</v>
      </c>
      <c r="G12552" s="59">
        <v>3464.01</v>
      </c>
      <c r="H12552" s="61">
        <f t="shared" si="984"/>
        <v>3475.5866666666666</v>
      </c>
      <c r="I12552" s="61">
        <f t="shared" si="985"/>
        <v>85.216811917211089</v>
      </c>
      <c r="J12552" s="61">
        <f t="shared" si="986"/>
        <v>2.45186842079067</v>
      </c>
      <c r="K12552" s="61">
        <f t="shared" si="987"/>
        <v>3475.5866666666666</v>
      </c>
    </row>
    <row r="12553" spans="1:11" x14ac:dyDescent="0.25">
      <c r="A12553" s="76">
        <f t="shared" si="988"/>
        <v>12548</v>
      </c>
      <c r="B12553" s="92" t="s">
        <v>13019</v>
      </c>
      <c r="C12553" s="94" t="s">
        <v>28166</v>
      </c>
      <c r="D12553" s="70" t="s">
        <v>2259</v>
      </c>
      <c r="E12553" s="83">
        <v>24004.05</v>
      </c>
      <c r="F12553" s="99">
        <v>25019</v>
      </c>
      <c r="G12553" s="59">
        <v>24539.34</v>
      </c>
      <c r="H12553" s="61">
        <f t="shared" si="984"/>
        <v>24520.796666666665</v>
      </c>
      <c r="I12553" s="61">
        <f t="shared" si="985"/>
        <v>507.72902914185801</v>
      </c>
      <c r="J12553" s="61">
        <f t="shared" si="986"/>
        <v>2.0706057639312347</v>
      </c>
      <c r="K12553" s="61">
        <f t="shared" si="987"/>
        <v>24520.796666666665</v>
      </c>
    </row>
    <row r="12554" spans="1:11" x14ac:dyDescent="0.25">
      <c r="A12554" s="76">
        <f t="shared" si="988"/>
        <v>12549</v>
      </c>
      <c r="B12554" s="92" t="s">
        <v>13019</v>
      </c>
      <c r="C12554" s="94" t="s">
        <v>28167</v>
      </c>
      <c r="D12554" s="70" t="s">
        <v>2259</v>
      </c>
      <c r="E12554" s="83">
        <v>53679.15</v>
      </c>
      <c r="F12554" s="99">
        <v>55993</v>
      </c>
      <c r="G12554" s="59">
        <v>54919.14</v>
      </c>
      <c r="H12554" s="61">
        <f t="shared" si="984"/>
        <v>54863.763333333329</v>
      </c>
      <c r="I12554" s="61">
        <f t="shared" si="985"/>
        <v>1157.9185580313201</v>
      </c>
      <c r="J12554" s="61">
        <f t="shared" si="986"/>
        <v>2.1105343266305043</v>
      </c>
      <c r="K12554" s="61">
        <f t="shared" si="987"/>
        <v>54863.763333333329</v>
      </c>
    </row>
    <row r="12555" spans="1:11" x14ac:dyDescent="0.25">
      <c r="A12555" s="76">
        <f t="shared" si="988"/>
        <v>12550</v>
      </c>
      <c r="B12555" s="92" t="s">
        <v>13019</v>
      </c>
      <c r="C12555" s="94" t="s">
        <v>28168</v>
      </c>
      <c r="D12555" s="70" t="s">
        <v>2259</v>
      </c>
      <c r="E12555" s="83">
        <v>51893.1</v>
      </c>
      <c r="F12555" s="99">
        <v>53958</v>
      </c>
      <c r="G12555" s="59">
        <v>52920.58</v>
      </c>
      <c r="H12555" s="61">
        <f t="shared" si="984"/>
        <v>52923.893333333333</v>
      </c>
      <c r="I12555" s="61">
        <f t="shared" si="985"/>
        <v>1032.4539874170348</v>
      </c>
      <c r="J12555" s="61">
        <f t="shared" si="986"/>
        <v>1.9508277308970368</v>
      </c>
      <c r="K12555" s="61">
        <f t="shared" si="987"/>
        <v>52923.893333333333</v>
      </c>
    </row>
    <row r="12556" spans="1:11" x14ac:dyDescent="0.25">
      <c r="A12556" s="76">
        <f t="shared" si="988"/>
        <v>12551</v>
      </c>
      <c r="B12556" s="92" t="s">
        <v>13019</v>
      </c>
      <c r="C12556" s="94" t="s">
        <v>28169</v>
      </c>
      <c r="D12556" s="60" t="s">
        <v>2259</v>
      </c>
      <c r="E12556" s="83">
        <v>48025.95</v>
      </c>
      <c r="F12556" s="99">
        <v>49995</v>
      </c>
      <c r="G12556" s="59">
        <v>49034.49</v>
      </c>
      <c r="H12556" s="61">
        <f t="shared" si="984"/>
        <v>49018.48</v>
      </c>
      <c r="I12556" s="61">
        <f t="shared" si="985"/>
        <v>984.62262603497129</v>
      </c>
      <c r="J12556" s="61">
        <f t="shared" si="986"/>
        <v>2.0086763727373254</v>
      </c>
      <c r="K12556" s="61">
        <f t="shared" si="987"/>
        <v>49018.48</v>
      </c>
    </row>
    <row r="12557" spans="1:11" x14ac:dyDescent="0.25">
      <c r="A12557" s="76">
        <f t="shared" si="988"/>
        <v>12552</v>
      </c>
      <c r="B12557" s="92" t="s">
        <v>13020</v>
      </c>
      <c r="C12557" s="94" t="s">
        <v>28170</v>
      </c>
      <c r="D12557" s="70" t="s">
        <v>2259</v>
      </c>
      <c r="E12557" s="83">
        <v>114862.65</v>
      </c>
      <c r="F12557" s="99">
        <v>120583</v>
      </c>
      <c r="G12557" s="59">
        <v>117136.93</v>
      </c>
      <c r="H12557" s="61">
        <f t="shared" si="984"/>
        <v>117527.52666666666</v>
      </c>
      <c r="I12557" s="61">
        <f t="shared" si="985"/>
        <v>2880.1085652512043</v>
      </c>
      <c r="J12557" s="61">
        <f t="shared" si="986"/>
        <v>2.4505821290869259</v>
      </c>
      <c r="K12557" s="61">
        <f t="shared" si="987"/>
        <v>117527.52666666666</v>
      </c>
    </row>
    <row r="12558" spans="1:11" ht="25.5" x14ac:dyDescent="0.25">
      <c r="A12558" s="76">
        <f t="shared" si="988"/>
        <v>12553</v>
      </c>
      <c r="B12558" s="92" t="s">
        <v>13021</v>
      </c>
      <c r="C12558" s="94" t="s">
        <v>28171</v>
      </c>
      <c r="D12558" s="70" t="s">
        <v>2259</v>
      </c>
      <c r="E12558" s="83">
        <v>56039.55</v>
      </c>
      <c r="F12558" s="99">
        <v>58410</v>
      </c>
      <c r="G12558" s="59">
        <v>57289.23</v>
      </c>
      <c r="H12558" s="61">
        <f t="shared" si="984"/>
        <v>57246.26</v>
      </c>
      <c r="I12558" s="61">
        <f t="shared" si="985"/>
        <v>1185.8090555818828</v>
      </c>
      <c r="J12558" s="61">
        <f t="shared" si="986"/>
        <v>2.0714175137063675</v>
      </c>
      <c r="K12558" s="61">
        <f t="shared" si="987"/>
        <v>57246.26</v>
      </c>
    </row>
    <row r="12559" spans="1:11" x14ac:dyDescent="0.25">
      <c r="A12559" s="76">
        <f t="shared" si="988"/>
        <v>12554</v>
      </c>
      <c r="B12559" s="92" t="s">
        <v>13022</v>
      </c>
      <c r="C12559" s="94" t="s">
        <v>28172</v>
      </c>
      <c r="D12559" s="70" t="s">
        <v>2259</v>
      </c>
      <c r="E12559" s="83">
        <v>14191.8</v>
      </c>
      <c r="F12559" s="99">
        <v>14803</v>
      </c>
      <c r="G12559" s="59">
        <v>14519.63</v>
      </c>
      <c r="H12559" s="61">
        <f t="shared" si="984"/>
        <v>14504.81</v>
      </c>
      <c r="I12559" s="61">
        <f t="shared" si="985"/>
        <v>305.86939091710406</v>
      </c>
      <c r="J12559" s="61">
        <f t="shared" si="986"/>
        <v>2.1087445538211398</v>
      </c>
      <c r="K12559" s="61">
        <f t="shared" si="987"/>
        <v>14504.81</v>
      </c>
    </row>
    <row r="12560" spans="1:11" x14ac:dyDescent="0.25">
      <c r="A12560" s="76">
        <f t="shared" si="988"/>
        <v>12555</v>
      </c>
      <c r="B12560" s="92" t="s">
        <v>13023</v>
      </c>
      <c r="C12560" s="94" t="s">
        <v>28173</v>
      </c>
      <c r="D12560" s="70" t="s">
        <v>2259</v>
      </c>
      <c r="E12560" s="83">
        <v>86778.3</v>
      </c>
      <c r="F12560" s="99">
        <v>90232</v>
      </c>
      <c r="G12560" s="59">
        <v>88496.51</v>
      </c>
      <c r="H12560" s="61">
        <f t="shared" si="984"/>
        <v>88502.27</v>
      </c>
      <c r="I12560" s="61">
        <f t="shared" si="985"/>
        <v>1726.8572047798264</v>
      </c>
      <c r="J12560" s="61">
        <f t="shared" si="986"/>
        <v>1.9512010310920005</v>
      </c>
      <c r="K12560" s="61">
        <f t="shared" si="987"/>
        <v>88502.27</v>
      </c>
    </row>
    <row r="12561" spans="1:11" x14ac:dyDescent="0.25">
      <c r="A12561" s="76">
        <f t="shared" si="988"/>
        <v>12556</v>
      </c>
      <c r="B12561" s="92" t="s">
        <v>13024</v>
      </c>
      <c r="C12561" s="94" t="s">
        <v>28174</v>
      </c>
      <c r="D12561" s="70" t="s">
        <v>2259</v>
      </c>
      <c r="E12561" s="83">
        <v>62430.9</v>
      </c>
      <c r="F12561" s="99">
        <v>64991</v>
      </c>
      <c r="G12561" s="59">
        <v>63741.95</v>
      </c>
      <c r="H12561" s="61">
        <f t="shared" si="984"/>
        <v>63721.283333333326</v>
      </c>
      <c r="I12561" s="61">
        <f t="shared" si="985"/>
        <v>1280.1751192057013</v>
      </c>
      <c r="J12561" s="61">
        <f t="shared" si="986"/>
        <v>2.0090228134749872</v>
      </c>
      <c r="K12561" s="61">
        <f t="shared" si="987"/>
        <v>63721.283333333326</v>
      </c>
    </row>
    <row r="12562" spans="1:11" ht="25.5" x14ac:dyDescent="0.25">
      <c r="A12562" s="76">
        <f t="shared" si="988"/>
        <v>12557</v>
      </c>
      <c r="B12562" s="92" t="s">
        <v>13025</v>
      </c>
      <c r="C12562" s="94" t="s">
        <v>28175</v>
      </c>
      <c r="D12562" s="70" t="s">
        <v>2259</v>
      </c>
      <c r="E12562" s="83">
        <v>59300.85</v>
      </c>
      <c r="F12562" s="99">
        <v>62254</v>
      </c>
      <c r="G12562" s="59">
        <v>60475.01</v>
      </c>
      <c r="H12562" s="61">
        <f t="shared" si="984"/>
        <v>60676.62</v>
      </c>
      <c r="I12562" s="61">
        <f t="shared" si="985"/>
        <v>1486.8620227512711</v>
      </c>
      <c r="J12562" s="61">
        <f t="shared" si="986"/>
        <v>2.4504694275179979</v>
      </c>
      <c r="K12562" s="61">
        <f t="shared" si="987"/>
        <v>60676.62</v>
      </c>
    </row>
    <row r="12563" spans="1:11" x14ac:dyDescent="0.25">
      <c r="A12563" s="76">
        <f t="shared" si="988"/>
        <v>12558</v>
      </c>
      <c r="B12563" s="92" t="s">
        <v>13026</v>
      </c>
      <c r="C12563" s="94" t="s">
        <v>28176</v>
      </c>
      <c r="D12563" s="70" t="s">
        <v>2259</v>
      </c>
      <c r="E12563" s="83">
        <v>42541.8</v>
      </c>
      <c r="F12563" s="99">
        <v>44341</v>
      </c>
      <c r="G12563" s="59">
        <v>43490.48</v>
      </c>
      <c r="H12563" s="61">
        <f t="shared" si="984"/>
        <v>43457.760000000002</v>
      </c>
      <c r="I12563" s="61">
        <f t="shared" si="985"/>
        <v>900.04617037127457</v>
      </c>
      <c r="J12563" s="61">
        <f t="shared" si="986"/>
        <v>2.0710827487916417</v>
      </c>
      <c r="K12563" s="61">
        <f t="shared" si="987"/>
        <v>43457.760000000002</v>
      </c>
    </row>
    <row r="12564" spans="1:11" x14ac:dyDescent="0.25">
      <c r="A12564" s="76">
        <f t="shared" si="988"/>
        <v>12559</v>
      </c>
      <c r="B12564" s="92" t="s">
        <v>13026</v>
      </c>
      <c r="C12564" s="94" t="s">
        <v>28177</v>
      </c>
      <c r="D12564" s="70" t="s">
        <v>2259</v>
      </c>
      <c r="E12564" s="83">
        <v>58855.65</v>
      </c>
      <c r="F12564" s="99">
        <v>61392</v>
      </c>
      <c r="G12564" s="59">
        <v>60215.22</v>
      </c>
      <c r="H12564" s="61">
        <f t="shared" si="984"/>
        <v>60154.29</v>
      </c>
      <c r="I12564" s="61">
        <f t="shared" si="985"/>
        <v>1269.2723030539971</v>
      </c>
      <c r="J12564" s="61">
        <f t="shared" si="986"/>
        <v>2.1100279016741732</v>
      </c>
      <c r="K12564" s="61">
        <f t="shared" si="987"/>
        <v>60154.29</v>
      </c>
    </row>
    <row r="12565" spans="1:11" x14ac:dyDescent="0.25">
      <c r="A12565" s="76">
        <f t="shared" si="988"/>
        <v>12560</v>
      </c>
      <c r="B12565" s="92" t="s">
        <v>13026</v>
      </c>
      <c r="C12565" s="94" t="s">
        <v>28178</v>
      </c>
      <c r="D12565" s="70" t="s">
        <v>2259</v>
      </c>
      <c r="E12565" s="83">
        <v>53511.15</v>
      </c>
      <c r="F12565" s="99">
        <v>55641</v>
      </c>
      <c r="G12565" s="59">
        <v>54570.67</v>
      </c>
      <c r="H12565" s="61">
        <f t="shared" si="984"/>
        <v>54574.273333333338</v>
      </c>
      <c r="I12565" s="61">
        <f t="shared" si="985"/>
        <v>1064.9295721470653</v>
      </c>
      <c r="J12565" s="61">
        <f t="shared" si="986"/>
        <v>1.9513399026728198</v>
      </c>
      <c r="K12565" s="61">
        <f t="shared" si="987"/>
        <v>54574.273333333338</v>
      </c>
    </row>
    <row r="12566" spans="1:11" x14ac:dyDescent="0.25">
      <c r="A12566" s="76">
        <f t="shared" si="988"/>
        <v>12561</v>
      </c>
      <c r="B12566" s="92" t="s">
        <v>13026</v>
      </c>
      <c r="C12566" s="94" t="s">
        <v>28179</v>
      </c>
      <c r="D12566" s="70" t="s">
        <v>2259</v>
      </c>
      <c r="E12566" s="83">
        <v>63263.55</v>
      </c>
      <c r="F12566" s="99">
        <v>65857</v>
      </c>
      <c r="G12566" s="59">
        <v>64592.08</v>
      </c>
      <c r="H12566" s="61">
        <f t="shared" si="984"/>
        <v>64570.876666666671</v>
      </c>
      <c r="I12566" s="61">
        <f t="shared" si="985"/>
        <v>1296.8550079455026</v>
      </c>
      <c r="J12566" s="61">
        <f t="shared" si="986"/>
        <v>2.0084209397376451</v>
      </c>
      <c r="K12566" s="61">
        <f t="shared" si="987"/>
        <v>64570.876666666671</v>
      </c>
    </row>
    <row r="12567" spans="1:11" x14ac:dyDescent="0.25">
      <c r="A12567" s="76">
        <f t="shared" si="988"/>
        <v>12562</v>
      </c>
      <c r="B12567" s="92" t="s">
        <v>13026</v>
      </c>
      <c r="C12567" s="94" t="s">
        <v>28180</v>
      </c>
      <c r="D12567" s="70" t="s">
        <v>2259</v>
      </c>
      <c r="E12567" s="83">
        <v>57625.05</v>
      </c>
      <c r="F12567" s="99">
        <v>60495</v>
      </c>
      <c r="G12567" s="59">
        <v>58766.03</v>
      </c>
      <c r="H12567" s="61">
        <f t="shared" si="984"/>
        <v>58962.026666666672</v>
      </c>
      <c r="I12567" s="61">
        <f t="shared" si="985"/>
        <v>1444.9789862255193</v>
      </c>
      <c r="J12567" s="61">
        <f t="shared" si="986"/>
        <v>2.450694231381326</v>
      </c>
      <c r="K12567" s="61">
        <f t="shared" si="987"/>
        <v>58962.026666666672</v>
      </c>
    </row>
    <row r="12568" spans="1:11" x14ac:dyDescent="0.25">
      <c r="A12568" s="76">
        <f t="shared" si="988"/>
        <v>12563</v>
      </c>
      <c r="B12568" s="92" t="s">
        <v>13026</v>
      </c>
      <c r="C12568" s="94" t="s">
        <v>28181</v>
      </c>
      <c r="D12568" s="70" t="s">
        <v>2259</v>
      </c>
      <c r="E12568" s="83">
        <v>66441.899999999994</v>
      </c>
      <c r="F12568" s="99">
        <v>69252</v>
      </c>
      <c r="G12568" s="59">
        <v>67923.55</v>
      </c>
      <c r="H12568" s="61">
        <f t="shared" si="984"/>
        <v>67872.483333333337</v>
      </c>
      <c r="I12568" s="61">
        <f t="shared" si="985"/>
        <v>1405.7458361429856</v>
      </c>
      <c r="J12568" s="61">
        <f t="shared" si="986"/>
        <v>2.0711572158618803</v>
      </c>
      <c r="K12568" s="61">
        <f t="shared" si="987"/>
        <v>67872.483333333337</v>
      </c>
    </row>
    <row r="12569" spans="1:11" x14ac:dyDescent="0.25">
      <c r="A12569" s="76">
        <f t="shared" si="988"/>
        <v>12564</v>
      </c>
      <c r="B12569" s="92" t="s">
        <v>13027</v>
      </c>
      <c r="C12569" s="94" t="s">
        <v>28182</v>
      </c>
      <c r="D12569" s="70" t="s">
        <v>2259</v>
      </c>
      <c r="E12569" s="83">
        <v>16716</v>
      </c>
      <c r="F12569" s="99">
        <v>17436</v>
      </c>
      <c r="G12569" s="59">
        <v>17102.14</v>
      </c>
      <c r="H12569" s="61">
        <f t="shared" si="984"/>
        <v>17084.713333333333</v>
      </c>
      <c r="I12569" s="61">
        <f t="shared" si="985"/>
        <v>360.31620353979827</v>
      </c>
      <c r="J12569" s="61">
        <f t="shared" si="986"/>
        <v>2.1089976548614313</v>
      </c>
      <c r="K12569" s="61">
        <f t="shared" si="987"/>
        <v>17084.713333333333</v>
      </c>
    </row>
    <row r="12570" spans="1:11" ht="25.5" x14ac:dyDescent="0.25">
      <c r="A12570" s="76">
        <f t="shared" si="988"/>
        <v>12565</v>
      </c>
      <c r="B12570" s="92" t="s">
        <v>13028</v>
      </c>
      <c r="C12570" s="94" t="s">
        <v>28183</v>
      </c>
      <c r="D12570" s="70" t="s">
        <v>2259</v>
      </c>
      <c r="E12570" s="83">
        <v>6645.45</v>
      </c>
      <c r="F12570" s="99">
        <v>6910</v>
      </c>
      <c r="G12570" s="59">
        <v>6777.03</v>
      </c>
      <c r="H12570" s="61">
        <f t="shared" si="984"/>
        <v>6777.4933333333329</v>
      </c>
      <c r="I12570" s="61">
        <f t="shared" si="985"/>
        <v>132.27560861070856</v>
      </c>
      <c r="J12570" s="61">
        <f t="shared" si="986"/>
        <v>1.9516892471165628</v>
      </c>
      <c r="K12570" s="61">
        <f t="shared" si="987"/>
        <v>6777.4933333333329</v>
      </c>
    </row>
    <row r="12571" spans="1:11" ht="25.5" x14ac:dyDescent="0.25">
      <c r="A12571" s="76">
        <f t="shared" si="988"/>
        <v>12566</v>
      </c>
      <c r="B12571" s="92" t="s">
        <v>13029</v>
      </c>
      <c r="C12571" s="94" t="s">
        <v>28184</v>
      </c>
      <c r="D12571" s="70" t="s">
        <v>2259</v>
      </c>
      <c r="E12571" s="83">
        <v>5031.6000000000004</v>
      </c>
      <c r="F12571" s="99">
        <v>5238</v>
      </c>
      <c r="G12571" s="59">
        <v>5137.26</v>
      </c>
      <c r="H12571" s="61">
        <f t="shared" si="984"/>
        <v>5135.62</v>
      </c>
      <c r="I12571" s="61">
        <f t="shared" si="985"/>
        <v>103.20977279308372</v>
      </c>
      <c r="J12571" s="61">
        <f t="shared" si="986"/>
        <v>2.0096847662615951</v>
      </c>
      <c r="K12571" s="61">
        <f t="shared" si="987"/>
        <v>5135.62</v>
      </c>
    </row>
    <row r="12572" spans="1:11" ht="25.5" x14ac:dyDescent="0.25">
      <c r="A12572" s="76">
        <f t="shared" si="988"/>
        <v>12567</v>
      </c>
      <c r="B12572" s="92" t="s">
        <v>13030</v>
      </c>
      <c r="C12572" s="94" t="s">
        <v>28185</v>
      </c>
      <c r="D12572" s="70" t="s">
        <v>2259</v>
      </c>
      <c r="E12572" s="83">
        <v>10228.049999999999</v>
      </c>
      <c r="F12572" s="99">
        <v>10737</v>
      </c>
      <c r="G12572" s="59">
        <v>10430.57</v>
      </c>
      <c r="H12572" s="61">
        <f t="shared" si="984"/>
        <v>10465.206666666667</v>
      </c>
      <c r="I12572" s="61">
        <f t="shared" si="985"/>
        <v>256.23680382281839</v>
      </c>
      <c r="J12572" s="61">
        <f t="shared" si="986"/>
        <v>2.4484638668338294</v>
      </c>
      <c r="K12572" s="61">
        <f t="shared" si="987"/>
        <v>10465.206666666667</v>
      </c>
    </row>
    <row r="12573" spans="1:11" x14ac:dyDescent="0.25">
      <c r="A12573" s="76">
        <f t="shared" si="988"/>
        <v>12568</v>
      </c>
      <c r="B12573" s="92" t="s">
        <v>13031</v>
      </c>
      <c r="C12573" s="94" t="s">
        <v>28186</v>
      </c>
      <c r="D12573" s="70" t="s">
        <v>2259</v>
      </c>
      <c r="E12573" s="83">
        <v>4104.45</v>
      </c>
      <c r="F12573" s="99">
        <v>4278</v>
      </c>
      <c r="G12573" s="59">
        <v>4195.9799999999996</v>
      </c>
      <c r="H12573" s="61">
        <f t="shared" si="984"/>
        <v>4192.8100000000004</v>
      </c>
      <c r="I12573" s="61">
        <f t="shared" si="985"/>
        <v>86.818415673173945</v>
      </c>
      <c r="J12573" s="61">
        <f t="shared" si="986"/>
        <v>2.0706498904833261</v>
      </c>
      <c r="K12573" s="61">
        <f t="shared" si="987"/>
        <v>4192.8100000000004</v>
      </c>
    </row>
    <row r="12574" spans="1:11" ht="38.25" x14ac:dyDescent="0.25">
      <c r="A12574" s="76">
        <f t="shared" si="988"/>
        <v>12569</v>
      </c>
      <c r="B12574" s="92" t="s">
        <v>13032</v>
      </c>
      <c r="C12574" s="94" t="s">
        <v>28187</v>
      </c>
      <c r="D12574" s="70" t="s">
        <v>2259</v>
      </c>
      <c r="E12574" s="83">
        <v>5703.6</v>
      </c>
      <c r="F12574" s="99">
        <v>5949</v>
      </c>
      <c r="G12574" s="59">
        <v>5835.35</v>
      </c>
      <c r="H12574" s="61">
        <f t="shared" si="984"/>
        <v>5829.3166666666666</v>
      </c>
      <c r="I12574" s="61">
        <f t="shared" si="985"/>
        <v>122.81119995071006</v>
      </c>
      <c r="J12574" s="61">
        <f t="shared" si="986"/>
        <v>2.1067855286190218</v>
      </c>
      <c r="K12574" s="61">
        <f t="shared" si="987"/>
        <v>5829.3166666666666</v>
      </c>
    </row>
    <row r="12575" spans="1:11" x14ac:dyDescent="0.25">
      <c r="A12575" s="76">
        <f t="shared" si="988"/>
        <v>12570</v>
      </c>
      <c r="B12575" s="92" t="s">
        <v>13033</v>
      </c>
      <c r="C12575" s="94" t="s">
        <v>28188</v>
      </c>
      <c r="D12575" s="70" t="s">
        <v>2259</v>
      </c>
      <c r="E12575" s="83">
        <v>4712.3999999999996</v>
      </c>
      <c r="F12575" s="99">
        <v>4900</v>
      </c>
      <c r="G12575" s="59">
        <v>4805.71</v>
      </c>
      <c r="H12575" s="61">
        <f t="shared" si="984"/>
        <v>4806.0366666666669</v>
      </c>
      <c r="I12575" s="61">
        <f t="shared" si="985"/>
        <v>93.80042661594544</v>
      </c>
      <c r="J12575" s="61">
        <f t="shared" si="986"/>
        <v>1.9517209942762004</v>
      </c>
      <c r="K12575" s="61">
        <f t="shared" si="987"/>
        <v>4806.0366666666669</v>
      </c>
    </row>
    <row r="12576" spans="1:11" x14ac:dyDescent="0.25">
      <c r="A12576" s="76">
        <f t="shared" si="988"/>
        <v>12571</v>
      </c>
      <c r="B12576" s="92" t="s">
        <v>13033</v>
      </c>
      <c r="C12576" s="94" t="s">
        <v>28189</v>
      </c>
      <c r="D12576" s="70" t="s">
        <v>2259</v>
      </c>
      <c r="E12576" s="83">
        <v>397.95</v>
      </c>
      <c r="F12576" s="99">
        <v>414</v>
      </c>
      <c r="G12576" s="59">
        <v>406.31</v>
      </c>
      <c r="H12576" s="61">
        <f t="shared" si="984"/>
        <v>406.08666666666664</v>
      </c>
      <c r="I12576" s="61">
        <f t="shared" si="985"/>
        <v>8.0273303989142875</v>
      </c>
      <c r="J12576" s="61">
        <f t="shared" si="986"/>
        <v>1.9767530081216542</v>
      </c>
      <c r="K12576" s="61">
        <f t="shared" si="987"/>
        <v>406.08666666666664</v>
      </c>
    </row>
    <row r="12577" spans="1:11" x14ac:dyDescent="0.25">
      <c r="A12577" s="76">
        <f t="shared" si="988"/>
        <v>12572</v>
      </c>
      <c r="B12577" s="92" t="s">
        <v>13033</v>
      </c>
      <c r="C12577" s="94" t="s">
        <v>28190</v>
      </c>
      <c r="D12577" s="70" t="s">
        <v>2259</v>
      </c>
      <c r="E12577" s="83">
        <v>552.29999999999995</v>
      </c>
      <c r="F12577" s="99">
        <v>580</v>
      </c>
      <c r="G12577" s="59">
        <v>563.24</v>
      </c>
      <c r="H12577" s="61">
        <f t="shared" si="984"/>
        <v>565.17999999999995</v>
      </c>
      <c r="I12577" s="61">
        <f t="shared" si="985"/>
        <v>13.951530382004712</v>
      </c>
      <c r="J12577" s="61">
        <f t="shared" si="986"/>
        <v>2.4685109844659605</v>
      </c>
      <c r="K12577" s="61">
        <f t="shared" si="987"/>
        <v>565.17999999999995</v>
      </c>
    </row>
    <row r="12578" spans="1:11" x14ac:dyDescent="0.25">
      <c r="A12578" s="76">
        <f t="shared" si="988"/>
        <v>12573</v>
      </c>
      <c r="B12578" s="92" t="s">
        <v>13033</v>
      </c>
      <c r="C12578" s="94" t="s">
        <v>28191</v>
      </c>
      <c r="D12578" s="70" t="s">
        <v>2259</v>
      </c>
      <c r="E12578" s="83">
        <v>519.75</v>
      </c>
      <c r="F12578" s="99">
        <v>542</v>
      </c>
      <c r="G12578" s="59">
        <v>531.34</v>
      </c>
      <c r="H12578" s="61">
        <f t="shared" si="984"/>
        <v>531.03000000000009</v>
      </c>
      <c r="I12578" s="61">
        <f t="shared" si="985"/>
        <v>11.128238854374038</v>
      </c>
      <c r="J12578" s="61">
        <f t="shared" si="986"/>
        <v>2.0955951366917192</v>
      </c>
      <c r="K12578" s="61">
        <f t="shared" si="987"/>
        <v>531.03000000000009</v>
      </c>
    </row>
    <row r="12579" spans="1:11" x14ac:dyDescent="0.25">
      <c r="A12579" s="76">
        <f t="shared" si="988"/>
        <v>12574</v>
      </c>
      <c r="B12579" s="92" t="s">
        <v>13034</v>
      </c>
      <c r="C12579" s="94" t="s">
        <v>28192</v>
      </c>
      <c r="D12579" s="70" t="s">
        <v>2259</v>
      </c>
      <c r="E12579" s="83">
        <v>17940.3</v>
      </c>
      <c r="F12579" s="99">
        <v>18714</v>
      </c>
      <c r="G12579" s="59">
        <v>18354.72</v>
      </c>
      <c r="H12579" s="61">
        <f t="shared" ref="H12579:H12642" si="989">AVERAGE(E12579:G12579)</f>
        <v>18336.34</v>
      </c>
      <c r="I12579" s="61">
        <f t="shared" ref="I12579:I12642" si="990">SQRT(((SUM((POWER(G12579-H12579,2)),(POWER(F12579-H12579,2)),(POWER(E12579-H12579,2)))/(COLUMNS(E12579:G12579)-1))))</f>
        <v>387.17733766324744</v>
      </c>
      <c r="J12579" s="61">
        <f t="shared" ref="J12579:J12642" si="991">I12579/H12579*100</f>
        <v>2.1115300963182806</v>
      </c>
      <c r="K12579" s="61">
        <f t="shared" ref="K12579:K12642" si="992">H12579</f>
        <v>18336.34</v>
      </c>
    </row>
    <row r="12580" spans="1:11" ht="25.5" x14ac:dyDescent="0.25">
      <c r="A12580" s="76">
        <f t="shared" si="988"/>
        <v>12575</v>
      </c>
      <c r="B12580" s="92" t="s">
        <v>13035</v>
      </c>
      <c r="C12580" s="94" t="s">
        <v>28193</v>
      </c>
      <c r="D12580" s="70" t="s">
        <v>2259</v>
      </c>
      <c r="E12580" s="83">
        <v>13435.8</v>
      </c>
      <c r="F12580" s="99">
        <v>13971</v>
      </c>
      <c r="G12580" s="59">
        <v>13701.83</v>
      </c>
      <c r="H12580" s="61">
        <f t="shared" si="989"/>
        <v>13702.876666666665</v>
      </c>
      <c r="I12580" s="61">
        <f t="shared" si="990"/>
        <v>267.60153518493411</v>
      </c>
      <c r="J12580" s="61">
        <f t="shared" si="991"/>
        <v>1.9528858187558242</v>
      </c>
      <c r="K12580" s="61">
        <f t="shared" si="992"/>
        <v>13702.876666666665</v>
      </c>
    </row>
    <row r="12581" spans="1:11" ht="25.5" x14ac:dyDescent="0.25">
      <c r="A12581" s="76">
        <f t="shared" si="988"/>
        <v>12576</v>
      </c>
      <c r="B12581" s="92" t="s">
        <v>13036</v>
      </c>
      <c r="C12581" s="94" t="s">
        <v>28194</v>
      </c>
      <c r="D12581" s="70" t="s">
        <v>2259</v>
      </c>
      <c r="E12581" s="83">
        <v>2733.15</v>
      </c>
      <c r="F12581" s="99">
        <v>2845</v>
      </c>
      <c r="G12581" s="59">
        <v>2790.55</v>
      </c>
      <c r="H12581" s="61">
        <f t="shared" si="989"/>
        <v>2789.5666666666671</v>
      </c>
      <c r="I12581" s="61">
        <f t="shared" si="990"/>
        <v>55.931483382200121</v>
      </c>
      <c r="J12581" s="61">
        <f t="shared" si="991"/>
        <v>2.0050240795655276</v>
      </c>
      <c r="K12581" s="61">
        <f t="shared" si="992"/>
        <v>2789.5666666666671</v>
      </c>
    </row>
    <row r="12582" spans="1:11" ht="25.5" x14ac:dyDescent="0.25">
      <c r="A12582" s="76">
        <f t="shared" si="988"/>
        <v>12577</v>
      </c>
      <c r="B12582" s="92" t="s">
        <v>13037</v>
      </c>
      <c r="C12582" s="94" t="s">
        <v>28195</v>
      </c>
      <c r="D12582" s="70" t="s">
        <v>2259</v>
      </c>
      <c r="E12582" s="83">
        <v>6900.6</v>
      </c>
      <c r="F12582" s="99">
        <v>7244</v>
      </c>
      <c r="G12582" s="59">
        <v>7037.23</v>
      </c>
      <c r="H12582" s="61">
        <f t="shared" si="989"/>
        <v>7060.6100000000006</v>
      </c>
      <c r="I12582" s="61">
        <f t="shared" si="990"/>
        <v>172.88972872903685</v>
      </c>
      <c r="J12582" s="61">
        <f t="shared" si="991"/>
        <v>2.4486514441250375</v>
      </c>
      <c r="K12582" s="61">
        <f t="shared" si="992"/>
        <v>7060.6100000000006</v>
      </c>
    </row>
    <row r="12583" spans="1:11" ht="25.5" x14ac:dyDescent="0.25">
      <c r="A12583" s="76">
        <f t="shared" si="988"/>
        <v>12578</v>
      </c>
      <c r="B12583" s="92" t="s">
        <v>13038</v>
      </c>
      <c r="C12583" s="94" t="s">
        <v>28196</v>
      </c>
      <c r="D12583" s="70" t="s">
        <v>2259</v>
      </c>
      <c r="E12583" s="83">
        <v>2073.75</v>
      </c>
      <c r="F12583" s="99">
        <v>2161</v>
      </c>
      <c r="G12583" s="59">
        <v>2119.9899999999998</v>
      </c>
      <c r="H12583" s="61">
        <f t="shared" si="989"/>
        <v>2118.2466666666664</v>
      </c>
      <c r="I12583" s="61">
        <f t="shared" si="990"/>
        <v>43.651117206015847</v>
      </c>
      <c r="J12583" s="61">
        <f t="shared" si="991"/>
        <v>2.0607192681061313</v>
      </c>
      <c r="K12583" s="61">
        <f t="shared" si="992"/>
        <v>2118.2466666666664</v>
      </c>
    </row>
    <row r="12584" spans="1:11" x14ac:dyDescent="0.25">
      <c r="A12584" s="76">
        <f t="shared" si="988"/>
        <v>12579</v>
      </c>
      <c r="B12584" s="92" t="s">
        <v>13039</v>
      </c>
      <c r="C12584" s="94" t="s">
        <v>28197</v>
      </c>
      <c r="D12584" s="70" t="s">
        <v>2259</v>
      </c>
      <c r="E12584" s="83">
        <v>10125.15</v>
      </c>
      <c r="F12584" s="99">
        <v>10562</v>
      </c>
      <c r="G12584" s="59">
        <v>10359.040000000001</v>
      </c>
      <c r="H12584" s="61">
        <f t="shared" si="989"/>
        <v>10348.730000000001</v>
      </c>
      <c r="I12584" s="61">
        <f t="shared" si="990"/>
        <v>218.60741684581541</v>
      </c>
      <c r="J12584" s="61">
        <f t="shared" si="991"/>
        <v>2.1124081587384671</v>
      </c>
      <c r="K12584" s="61">
        <f t="shared" si="992"/>
        <v>10348.730000000001</v>
      </c>
    </row>
    <row r="12585" spans="1:11" x14ac:dyDescent="0.25">
      <c r="A12585" s="76">
        <f t="shared" si="988"/>
        <v>12580</v>
      </c>
      <c r="B12585" s="92" t="s">
        <v>13040</v>
      </c>
      <c r="C12585" s="94" t="s">
        <v>28198</v>
      </c>
      <c r="D12585" s="70" t="s">
        <v>2259</v>
      </c>
      <c r="E12585" s="83">
        <v>134.4</v>
      </c>
      <c r="F12585" s="99">
        <v>140</v>
      </c>
      <c r="G12585" s="59">
        <v>137.06</v>
      </c>
      <c r="H12585" s="61">
        <f t="shared" si="989"/>
        <v>137.15333333333334</v>
      </c>
      <c r="I12585" s="61">
        <f t="shared" si="990"/>
        <v>2.8011664237123286</v>
      </c>
      <c r="J12585" s="61">
        <f t="shared" si="991"/>
        <v>2.0423611702564006</v>
      </c>
      <c r="K12585" s="61">
        <f t="shared" si="992"/>
        <v>137.15333333333334</v>
      </c>
    </row>
    <row r="12586" spans="1:11" x14ac:dyDescent="0.25">
      <c r="A12586" s="76">
        <f t="shared" si="988"/>
        <v>12581</v>
      </c>
      <c r="B12586" s="92" t="s">
        <v>13041</v>
      </c>
      <c r="C12586" s="94" t="s">
        <v>28199</v>
      </c>
      <c r="D12586" s="70" t="s">
        <v>2259</v>
      </c>
      <c r="E12586" s="83">
        <v>8404.2000000000007</v>
      </c>
      <c r="F12586" s="99">
        <v>8749</v>
      </c>
      <c r="G12586" s="59">
        <v>8580.69</v>
      </c>
      <c r="H12586" s="61">
        <f t="shared" si="989"/>
        <v>8577.9633333333331</v>
      </c>
      <c r="I12586" s="61">
        <f t="shared" si="990"/>
        <v>172.41617103199226</v>
      </c>
      <c r="J12586" s="61">
        <f t="shared" si="991"/>
        <v>2.0099896016341749</v>
      </c>
      <c r="K12586" s="61">
        <f t="shared" si="992"/>
        <v>8577.9633333333331</v>
      </c>
    </row>
    <row r="12587" spans="1:11" ht="25.5" x14ac:dyDescent="0.25">
      <c r="A12587" s="76">
        <f t="shared" si="988"/>
        <v>12582</v>
      </c>
      <c r="B12587" s="92" t="s">
        <v>13042</v>
      </c>
      <c r="C12587" s="94" t="s">
        <v>28200</v>
      </c>
      <c r="D12587" s="70" t="s">
        <v>2259</v>
      </c>
      <c r="E12587" s="83">
        <v>5092.5</v>
      </c>
      <c r="F12587" s="99">
        <v>5346</v>
      </c>
      <c r="G12587" s="59">
        <v>5193.33</v>
      </c>
      <c r="H12587" s="61">
        <f t="shared" si="989"/>
        <v>5210.6099999999997</v>
      </c>
      <c r="I12587" s="61">
        <f t="shared" si="990"/>
        <v>127.63036981847229</v>
      </c>
      <c r="J12587" s="61">
        <f t="shared" si="991"/>
        <v>2.4494324046219598</v>
      </c>
      <c r="K12587" s="61">
        <f t="shared" si="992"/>
        <v>5210.6099999999997</v>
      </c>
    </row>
    <row r="12588" spans="1:11" x14ac:dyDescent="0.25">
      <c r="A12588" s="76">
        <f t="shared" si="988"/>
        <v>12583</v>
      </c>
      <c r="B12588" s="92" t="s">
        <v>13043</v>
      </c>
      <c r="C12588" s="94" t="s">
        <v>28201</v>
      </c>
      <c r="D12588" s="70" t="s">
        <v>2259</v>
      </c>
      <c r="E12588" s="83">
        <v>186484.2</v>
      </c>
      <c r="F12588" s="99">
        <v>194372</v>
      </c>
      <c r="G12588" s="59">
        <v>190642.8</v>
      </c>
      <c r="H12588" s="61">
        <f t="shared" si="989"/>
        <v>190499.66666666666</v>
      </c>
      <c r="I12588" s="61">
        <f t="shared" si="990"/>
        <v>3945.8475101470008</v>
      </c>
      <c r="J12588" s="61">
        <f t="shared" si="991"/>
        <v>2.0713146532961568</v>
      </c>
      <c r="K12588" s="61">
        <f t="shared" si="992"/>
        <v>190499.66666666666</v>
      </c>
    </row>
    <row r="12589" spans="1:11" ht="25.5" x14ac:dyDescent="0.25">
      <c r="A12589" s="76">
        <f t="shared" si="988"/>
        <v>12584</v>
      </c>
      <c r="B12589" s="92" t="s">
        <v>13044</v>
      </c>
      <c r="C12589" s="94" t="s">
        <v>28202</v>
      </c>
      <c r="D12589" s="70" t="s">
        <v>2259</v>
      </c>
      <c r="E12589" s="83">
        <v>5952.45</v>
      </c>
      <c r="F12589" s="99">
        <v>6209</v>
      </c>
      <c r="G12589" s="59">
        <v>6089.95</v>
      </c>
      <c r="H12589" s="61">
        <f t="shared" si="989"/>
        <v>6083.8</v>
      </c>
      <c r="I12589" s="61">
        <f t="shared" si="990"/>
        <v>128.38552293775192</v>
      </c>
      <c r="J12589" s="61">
        <f t="shared" si="991"/>
        <v>2.1102850675195093</v>
      </c>
      <c r="K12589" s="61">
        <f t="shared" si="992"/>
        <v>6083.8</v>
      </c>
    </row>
    <row r="12590" spans="1:11" ht="25.5" x14ac:dyDescent="0.25">
      <c r="A12590" s="76">
        <f t="shared" si="988"/>
        <v>12585</v>
      </c>
      <c r="B12590" s="92" t="s">
        <v>13045</v>
      </c>
      <c r="C12590" s="94" t="s">
        <v>28203</v>
      </c>
      <c r="D12590" s="70" t="s">
        <v>2259</v>
      </c>
      <c r="E12590" s="83">
        <v>9774.4500000000007</v>
      </c>
      <c r="F12590" s="99">
        <v>10163</v>
      </c>
      <c r="G12590" s="59">
        <v>9967.98</v>
      </c>
      <c r="H12590" s="61">
        <f t="shared" si="989"/>
        <v>9968.4766666666674</v>
      </c>
      <c r="I12590" s="61">
        <f t="shared" si="990"/>
        <v>194.27547615006171</v>
      </c>
      <c r="J12590" s="61">
        <f t="shared" si="991"/>
        <v>1.9488983386969694</v>
      </c>
      <c r="K12590" s="61">
        <f t="shared" si="992"/>
        <v>9968.4766666666674</v>
      </c>
    </row>
    <row r="12591" spans="1:11" ht="25.5" x14ac:dyDescent="0.25">
      <c r="A12591" s="76">
        <f t="shared" si="988"/>
        <v>12586</v>
      </c>
      <c r="B12591" s="92" t="s">
        <v>13046</v>
      </c>
      <c r="C12591" s="94" t="s">
        <v>28204</v>
      </c>
      <c r="D12591" s="70" t="s">
        <v>2259</v>
      </c>
      <c r="E12591" s="83">
        <v>12296.55</v>
      </c>
      <c r="F12591" s="99">
        <v>12801</v>
      </c>
      <c r="G12591" s="59">
        <v>12554.78</v>
      </c>
      <c r="H12591" s="61">
        <f t="shared" si="989"/>
        <v>12550.776666666667</v>
      </c>
      <c r="I12591" s="61">
        <f t="shared" si="990"/>
        <v>252.24882682251175</v>
      </c>
      <c r="J12591" s="61">
        <f t="shared" si="991"/>
        <v>2.0098264316379231</v>
      </c>
      <c r="K12591" s="61">
        <f t="shared" si="992"/>
        <v>12550.776666666667</v>
      </c>
    </row>
    <row r="12592" spans="1:11" ht="25.5" x14ac:dyDescent="0.25">
      <c r="A12592" s="76">
        <f t="shared" si="988"/>
        <v>12587</v>
      </c>
      <c r="B12592" s="92" t="s">
        <v>13047</v>
      </c>
      <c r="C12592" s="94" t="s">
        <v>28205</v>
      </c>
      <c r="D12592" s="70" t="s">
        <v>2259</v>
      </c>
      <c r="E12592" s="83">
        <v>12171.6</v>
      </c>
      <c r="F12592" s="99">
        <v>12778</v>
      </c>
      <c r="G12592" s="59">
        <v>12412.6</v>
      </c>
      <c r="H12592" s="61">
        <f t="shared" si="989"/>
        <v>12454.066666666666</v>
      </c>
      <c r="I12592" s="61">
        <f t="shared" si="990"/>
        <v>305.31926459582144</v>
      </c>
      <c r="J12592" s="61">
        <f t="shared" si="991"/>
        <v>2.4515627928426706</v>
      </c>
      <c r="K12592" s="61">
        <f t="shared" si="992"/>
        <v>12454.066666666666</v>
      </c>
    </row>
    <row r="12593" spans="1:11" ht="25.5" x14ac:dyDescent="0.25">
      <c r="A12593" s="76">
        <f t="shared" si="988"/>
        <v>12588</v>
      </c>
      <c r="B12593" s="92" t="s">
        <v>13048</v>
      </c>
      <c r="C12593" s="94" t="s">
        <v>28206</v>
      </c>
      <c r="D12593" s="70" t="s">
        <v>2259</v>
      </c>
      <c r="E12593" s="83">
        <v>69540.45</v>
      </c>
      <c r="F12593" s="99">
        <v>72482</v>
      </c>
      <c r="G12593" s="59">
        <v>71091.199999999997</v>
      </c>
      <c r="H12593" s="61">
        <f t="shared" si="989"/>
        <v>71037.883333333346</v>
      </c>
      <c r="I12593" s="61">
        <f t="shared" si="990"/>
        <v>1471.4996095253773</v>
      </c>
      <c r="J12593" s="61">
        <f t="shared" si="991"/>
        <v>2.0714294126988726</v>
      </c>
      <c r="K12593" s="61">
        <f t="shared" si="992"/>
        <v>71037.883333333346</v>
      </c>
    </row>
    <row r="12594" spans="1:11" ht="38.25" x14ac:dyDescent="0.25">
      <c r="A12594" s="76">
        <f t="shared" si="988"/>
        <v>12589</v>
      </c>
      <c r="B12594" s="92" t="s">
        <v>13049</v>
      </c>
      <c r="C12594" s="94" t="s">
        <v>28207</v>
      </c>
      <c r="D12594" s="70" t="s">
        <v>2259</v>
      </c>
      <c r="E12594" s="83">
        <v>51684.15</v>
      </c>
      <c r="F12594" s="99">
        <v>53912</v>
      </c>
      <c r="G12594" s="59">
        <v>52878.05</v>
      </c>
      <c r="H12594" s="61">
        <f t="shared" si="989"/>
        <v>52824.733333333337</v>
      </c>
      <c r="I12594" s="61">
        <f t="shared" si="990"/>
        <v>1114.8815658325918</v>
      </c>
      <c r="J12594" s="61">
        <f t="shared" si="991"/>
        <v>2.1105294726193762</v>
      </c>
      <c r="K12594" s="61">
        <f t="shared" si="992"/>
        <v>52824.733333333337</v>
      </c>
    </row>
    <row r="12595" spans="1:11" ht="38.25" x14ac:dyDescent="0.25">
      <c r="A12595" s="76">
        <f t="shared" si="988"/>
        <v>12590</v>
      </c>
      <c r="B12595" s="92" t="s">
        <v>13050</v>
      </c>
      <c r="C12595" s="94" t="s">
        <v>28208</v>
      </c>
      <c r="D12595" s="70" t="s">
        <v>2259</v>
      </c>
      <c r="E12595" s="83">
        <v>51684.15</v>
      </c>
      <c r="F12595" s="99">
        <v>53741</v>
      </c>
      <c r="G12595" s="59">
        <v>52707.5</v>
      </c>
      <c r="H12595" s="61">
        <f t="shared" si="989"/>
        <v>52710.883333333331</v>
      </c>
      <c r="I12595" s="61">
        <f t="shared" si="990"/>
        <v>1028.4291739509008</v>
      </c>
      <c r="J12595" s="61">
        <f t="shared" si="991"/>
        <v>1.9510755823371722</v>
      </c>
      <c r="K12595" s="61">
        <f t="shared" si="992"/>
        <v>52710.883333333331</v>
      </c>
    </row>
    <row r="12596" spans="1:11" ht="38.25" x14ac:dyDescent="0.25">
      <c r="A12596" s="76">
        <f t="shared" si="988"/>
        <v>12591</v>
      </c>
      <c r="B12596" s="92" t="s">
        <v>13051</v>
      </c>
      <c r="C12596" s="94" t="s">
        <v>28209</v>
      </c>
      <c r="D12596" s="70" t="s">
        <v>2259</v>
      </c>
      <c r="E12596" s="83">
        <v>186484.2</v>
      </c>
      <c r="F12596" s="99">
        <v>194130</v>
      </c>
      <c r="G12596" s="59">
        <v>190400.37</v>
      </c>
      <c r="H12596" s="61">
        <f t="shared" si="989"/>
        <v>190338.19000000003</v>
      </c>
      <c r="I12596" s="61">
        <f t="shared" si="990"/>
        <v>3823.2792435682691</v>
      </c>
      <c r="J12596" s="61">
        <f t="shared" si="991"/>
        <v>2.0086768943049571</v>
      </c>
      <c r="K12596" s="61">
        <f t="shared" si="992"/>
        <v>190338.19000000003</v>
      </c>
    </row>
    <row r="12597" spans="1:11" ht="25.5" x14ac:dyDescent="0.25">
      <c r="A12597" s="76">
        <f t="shared" si="988"/>
        <v>12592</v>
      </c>
      <c r="B12597" s="92" t="s">
        <v>13052</v>
      </c>
      <c r="C12597" s="94" t="s">
        <v>28210</v>
      </c>
      <c r="D12597" s="70" t="s">
        <v>2259</v>
      </c>
      <c r="E12597" s="83">
        <v>158503.79999999999</v>
      </c>
      <c r="F12597" s="99">
        <v>166397</v>
      </c>
      <c r="G12597" s="59">
        <v>161642.18</v>
      </c>
      <c r="H12597" s="61">
        <f t="shared" si="989"/>
        <v>162180.99333333332</v>
      </c>
      <c r="I12597" s="61">
        <f t="shared" si="990"/>
        <v>3974.0900110759171</v>
      </c>
      <c r="J12597" s="61">
        <f t="shared" si="991"/>
        <v>2.4504042856044808</v>
      </c>
      <c r="K12597" s="61">
        <f t="shared" si="992"/>
        <v>162180.99333333332</v>
      </c>
    </row>
    <row r="12598" spans="1:11" ht="25.5" x14ac:dyDescent="0.25">
      <c r="A12598" s="76">
        <f t="shared" si="988"/>
        <v>12593</v>
      </c>
      <c r="B12598" s="92" t="s">
        <v>13053</v>
      </c>
      <c r="C12598" s="94" t="s">
        <v>28211</v>
      </c>
      <c r="D12598" s="70" t="s">
        <v>2259</v>
      </c>
      <c r="E12598" s="83">
        <v>7200.9</v>
      </c>
      <c r="F12598" s="99">
        <v>7505</v>
      </c>
      <c r="G12598" s="59">
        <v>7361.48</v>
      </c>
      <c r="H12598" s="61">
        <f t="shared" si="989"/>
        <v>7355.7933333333322</v>
      </c>
      <c r="I12598" s="61">
        <f t="shared" si="990"/>
        <v>152.12973454697601</v>
      </c>
      <c r="J12598" s="61">
        <f t="shared" si="991"/>
        <v>2.0681621635233913</v>
      </c>
      <c r="K12598" s="61">
        <f t="shared" si="992"/>
        <v>7355.7933333333322</v>
      </c>
    </row>
    <row r="12599" spans="1:11" ht="25.5" x14ac:dyDescent="0.25">
      <c r="A12599" s="76">
        <f t="shared" si="988"/>
        <v>12594</v>
      </c>
      <c r="B12599" s="92" t="s">
        <v>13054</v>
      </c>
      <c r="C12599" s="94" t="s">
        <v>28212</v>
      </c>
      <c r="D12599" s="70" t="s">
        <v>2259</v>
      </c>
      <c r="E12599" s="83">
        <v>11809.35</v>
      </c>
      <c r="F12599" s="99">
        <v>12318</v>
      </c>
      <c r="G12599" s="59">
        <v>12082.15</v>
      </c>
      <c r="H12599" s="61">
        <f t="shared" si="989"/>
        <v>12069.833333333334</v>
      </c>
      <c r="I12599" s="61">
        <f t="shared" si="990"/>
        <v>254.5485824618421</v>
      </c>
      <c r="J12599" s="61">
        <f t="shared" si="991"/>
        <v>2.1089651814731667</v>
      </c>
      <c r="K12599" s="61">
        <f t="shared" si="992"/>
        <v>12069.833333333334</v>
      </c>
    </row>
    <row r="12600" spans="1:11" ht="25.5" x14ac:dyDescent="0.25">
      <c r="A12600" s="76">
        <f t="shared" si="988"/>
        <v>12595</v>
      </c>
      <c r="B12600" s="92" t="s">
        <v>13055</v>
      </c>
      <c r="C12600" s="94" t="s">
        <v>28213</v>
      </c>
      <c r="D12600" s="70" t="s">
        <v>2259</v>
      </c>
      <c r="E12600" s="83">
        <v>9573.9</v>
      </c>
      <c r="F12600" s="99">
        <v>9955</v>
      </c>
      <c r="G12600" s="59">
        <v>9763.4599999999991</v>
      </c>
      <c r="H12600" s="61">
        <f t="shared" si="989"/>
        <v>9764.1200000000008</v>
      </c>
      <c r="I12600" s="61">
        <f t="shared" si="990"/>
        <v>190.55085725338543</v>
      </c>
      <c r="J12600" s="61">
        <f t="shared" si="991"/>
        <v>1.9515415342435922</v>
      </c>
      <c r="K12600" s="61">
        <f t="shared" si="992"/>
        <v>9764.1200000000008</v>
      </c>
    </row>
    <row r="12601" spans="1:11" ht="25.5" x14ac:dyDescent="0.25">
      <c r="A12601" s="76">
        <f t="shared" si="988"/>
        <v>12596</v>
      </c>
      <c r="B12601" s="92" t="s">
        <v>13056</v>
      </c>
      <c r="C12601" s="94" t="s">
        <v>28214</v>
      </c>
      <c r="D12601" s="70" t="s">
        <v>2259</v>
      </c>
      <c r="E12601" s="83">
        <v>8709.75</v>
      </c>
      <c r="F12601" s="99">
        <v>9067</v>
      </c>
      <c r="G12601" s="59">
        <v>8892.65</v>
      </c>
      <c r="H12601" s="61">
        <f t="shared" si="989"/>
        <v>8889.8000000000011</v>
      </c>
      <c r="I12601" s="61">
        <f t="shared" si="990"/>
        <v>178.64205132051075</v>
      </c>
      <c r="J12601" s="61">
        <f t="shared" si="991"/>
        <v>2.0095171018528055</v>
      </c>
      <c r="K12601" s="61">
        <f t="shared" si="992"/>
        <v>8889.8000000000011</v>
      </c>
    </row>
    <row r="12602" spans="1:11" ht="25.5" x14ac:dyDescent="0.25">
      <c r="A12602" s="76">
        <f t="shared" si="988"/>
        <v>12597</v>
      </c>
      <c r="B12602" s="92" t="s">
        <v>13057</v>
      </c>
      <c r="C12602" s="94" t="s">
        <v>28215</v>
      </c>
      <c r="D12602" s="70" t="s">
        <v>2259</v>
      </c>
      <c r="E12602" s="83">
        <v>13482</v>
      </c>
      <c r="F12602" s="99">
        <v>14153</v>
      </c>
      <c r="G12602" s="59">
        <v>13748.94</v>
      </c>
      <c r="H12602" s="61">
        <f t="shared" si="989"/>
        <v>13794.646666666667</v>
      </c>
      <c r="I12602" s="61">
        <f t="shared" si="990"/>
        <v>337.82698905406198</v>
      </c>
      <c r="J12602" s="61">
        <f t="shared" si="991"/>
        <v>2.4489716715281</v>
      </c>
      <c r="K12602" s="61">
        <f t="shared" si="992"/>
        <v>13794.646666666667</v>
      </c>
    </row>
    <row r="12603" spans="1:11" ht="25.5" x14ac:dyDescent="0.25">
      <c r="A12603" s="76">
        <f t="shared" si="988"/>
        <v>12598</v>
      </c>
      <c r="B12603" s="92" t="s">
        <v>13058</v>
      </c>
      <c r="C12603" s="94" t="s">
        <v>28216</v>
      </c>
      <c r="D12603" s="70" t="s">
        <v>2259</v>
      </c>
      <c r="E12603" s="83">
        <v>7338.45</v>
      </c>
      <c r="F12603" s="99">
        <v>7649</v>
      </c>
      <c r="G12603" s="59">
        <v>7502.1</v>
      </c>
      <c r="H12603" s="61">
        <f t="shared" si="989"/>
        <v>7496.5166666666673</v>
      </c>
      <c r="I12603" s="61">
        <f t="shared" si="990"/>
        <v>155.35026821133386</v>
      </c>
      <c r="J12603" s="61">
        <f t="shared" si="991"/>
        <v>2.0722993774175182</v>
      </c>
      <c r="K12603" s="61">
        <f t="shared" si="992"/>
        <v>7496.5166666666673</v>
      </c>
    </row>
    <row r="12604" spans="1:11" ht="25.5" x14ac:dyDescent="0.25">
      <c r="A12604" s="76">
        <f t="shared" si="988"/>
        <v>12599</v>
      </c>
      <c r="B12604" s="92" t="s">
        <v>13059</v>
      </c>
      <c r="C12604" s="94" t="s">
        <v>28217</v>
      </c>
      <c r="D12604" s="70" t="s">
        <v>2259</v>
      </c>
      <c r="E12604" s="83">
        <v>64050</v>
      </c>
      <c r="F12604" s="99">
        <v>66811</v>
      </c>
      <c r="G12604" s="59">
        <v>65529.56</v>
      </c>
      <c r="H12604" s="61">
        <f t="shared" si="989"/>
        <v>65463.519999999997</v>
      </c>
      <c r="I12604" s="61">
        <f t="shared" si="990"/>
        <v>1381.6841937287984</v>
      </c>
      <c r="J12604" s="61">
        <f t="shared" si="991"/>
        <v>2.1106170180411907</v>
      </c>
      <c r="K12604" s="61">
        <f t="shared" si="992"/>
        <v>65463.519999999997</v>
      </c>
    </row>
    <row r="12605" spans="1:11" x14ac:dyDescent="0.25">
      <c r="A12605" s="76">
        <f t="shared" si="988"/>
        <v>12600</v>
      </c>
      <c r="B12605" s="92" t="s">
        <v>13060</v>
      </c>
      <c r="C12605" s="94" t="s">
        <v>28218</v>
      </c>
      <c r="D12605" s="70" t="s">
        <v>2259</v>
      </c>
      <c r="E12605" s="83">
        <v>6630.75</v>
      </c>
      <c r="F12605" s="99">
        <v>6895</v>
      </c>
      <c r="G12605" s="59">
        <v>6762.04</v>
      </c>
      <c r="H12605" s="61">
        <f t="shared" si="989"/>
        <v>6762.5966666666673</v>
      </c>
      <c r="I12605" s="61">
        <f t="shared" si="990"/>
        <v>132.12587949880725</v>
      </c>
      <c r="J12605" s="61">
        <f t="shared" si="991"/>
        <v>1.9537743563809649</v>
      </c>
      <c r="K12605" s="61">
        <f t="shared" si="992"/>
        <v>6762.5966666666673</v>
      </c>
    </row>
    <row r="12606" spans="1:11" x14ac:dyDescent="0.25">
      <c r="A12606" s="76">
        <f t="shared" si="988"/>
        <v>12601</v>
      </c>
      <c r="B12606" s="92" t="s">
        <v>13061</v>
      </c>
      <c r="C12606" s="94" t="s">
        <v>28219</v>
      </c>
      <c r="D12606" s="70" t="s">
        <v>2259</v>
      </c>
      <c r="E12606" s="83">
        <v>212679.6</v>
      </c>
      <c r="F12606" s="99">
        <v>221399</v>
      </c>
      <c r="G12606" s="59">
        <v>217145.87</v>
      </c>
      <c r="H12606" s="61">
        <f t="shared" si="989"/>
        <v>217074.82333333333</v>
      </c>
      <c r="I12606" s="61">
        <f t="shared" si="990"/>
        <v>4360.134150646435</v>
      </c>
      <c r="J12606" s="61">
        <f t="shared" si="991"/>
        <v>2.0085858339965799</v>
      </c>
      <c r="K12606" s="61">
        <f t="shared" si="992"/>
        <v>217074.82333333333</v>
      </c>
    </row>
    <row r="12607" spans="1:11" x14ac:dyDescent="0.25">
      <c r="A12607" s="76">
        <f t="shared" si="988"/>
        <v>12602</v>
      </c>
      <c r="B12607" s="92" t="s">
        <v>13062</v>
      </c>
      <c r="C12607" s="94" t="s">
        <v>28220</v>
      </c>
      <c r="D12607" s="70" t="s">
        <v>2259</v>
      </c>
      <c r="E12607" s="83">
        <v>3267.6</v>
      </c>
      <c r="F12607" s="99">
        <v>3430</v>
      </c>
      <c r="G12607" s="59">
        <v>3332.3</v>
      </c>
      <c r="H12607" s="61">
        <f t="shared" si="989"/>
        <v>3343.3000000000006</v>
      </c>
      <c r="I12607" s="61">
        <f t="shared" si="990"/>
        <v>81.756895733632177</v>
      </c>
      <c r="J12607" s="61">
        <f t="shared" si="991"/>
        <v>2.445395140538754</v>
      </c>
      <c r="K12607" s="61">
        <f t="shared" si="992"/>
        <v>3343.3000000000006</v>
      </c>
    </row>
    <row r="12608" spans="1:11" ht="25.5" x14ac:dyDescent="0.25">
      <c r="A12608" s="76">
        <f t="shared" si="988"/>
        <v>12603</v>
      </c>
      <c r="B12608" s="92" t="s">
        <v>13063</v>
      </c>
      <c r="C12608" s="94" t="s">
        <v>28221</v>
      </c>
      <c r="D12608" s="70" t="s">
        <v>2259</v>
      </c>
      <c r="E12608" s="83">
        <v>124194</v>
      </c>
      <c r="F12608" s="99">
        <v>129447</v>
      </c>
      <c r="G12608" s="59">
        <v>126963.53</v>
      </c>
      <c r="H12608" s="61">
        <f t="shared" si="989"/>
        <v>126868.17666666668</v>
      </c>
      <c r="I12608" s="61">
        <f t="shared" si="990"/>
        <v>2627.7978315755822</v>
      </c>
      <c r="J12608" s="61">
        <f t="shared" si="991"/>
        <v>2.0712820981733313</v>
      </c>
      <c r="K12608" s="61">
        <f t="shared" si="992"/>
        <v>126868.17666666668</v>
      </c>
    </row>
    <row r="12609" spans="1:11" ht="25.5" x14ac:dyDescent="0.25">
      <c r="A12609" s="76">
        <f t="shared" si="988"/>
        <v>12604</v>
      </c>
      <c r="B12609" s="92" t="s">
        <v>13064</v>
      </c>
      <c r="C12609" s="94" t="s">
        <v>28222</v>
      </c>
      <c r="D12609" s="70" t="s">
        <v>2259</v>
      </c>
      <c r="E12609" s="83">
        <v>124194</v>
      </c>
      <c r="F12609" s="99">
        <v>129547</v>
      </c>
      <c r="G12609" s="59">
        <v>127062.88</v>
      </c>
      <c r="H12609" s="61">
        <f t="shared" si="989"/>
        <v>126934.62666666666</v>
      </c>
      <c r="I12609" s="61">
        <f t="shared" si="990"/>
        <v>2678.8036393385264</v>
      </c>
      <c r="J12609" s="61">
        <f t="shared" si="991"/>
        <v>2.110380523963038</v>
      </c>
      <c r="K12609" s="61">
        <f t="shared" si="992"/>
        <v>126934.62666666666</v>
      </c>
    </row>
    <row r="12610" spans="1:11" ht="25.5" x14ac:dyDescent="0.25">
      <c r="A12610" s="76">
        <f t="shared" si="988"/>
        <v>12605</v>
      </c>
      <c r="B12610" s="92" t="s">
        <v>13065</v>
      </c>
      <c r="C12610" s="94" t="s">
        <v>28223</v>
      </c>
      <c r="D12610" s="70" t="s">
        <v>2259</v>
      </c>
      <c r="E12610" s="83">
        <v>122.85</v>
      </c>
      <c r="F12610" s="99">
        <v>128</v>
      </c>
      <c r="G12610" s="59">
        <v>125.28</v>
      </c>
      <c r="H12610" s="61">
        <f t="shared" si="989"/>
        <v>125.37666666666667</v>
      </c>
      <c r="I12610" s="61">
        <f t="shared" si="990"/>
        <v>2.5763604820236914</v>
      </c>
      <c r="J12610" s="61">
        <f t="shared" si="991"/>
        <v>2.0548962981073231</v>
      </c>
      <c r="K12610" s="61">
        <f t="shared" si="992"/>
        <v>125.37666666666667</v>
      </c>
    </row>
    <row r="12611" spans="1:11" ht="25.5" x14ac:dyDescent="0.25">
      <c r="A12611" s="76">
        <f t="shared" si="988"/>
        <v>12606</v>
      </c>
      <c r="B12611" s="92" t="s">
        <v>13066</v>
      </c>
      <c r="C12611" s="94" t="s">
        <v>28224</v>
      </c>
      <c r="D12611" s="70" t="s">
        <v>2259</v>
      </c>
      <c r="E12611" s="83">
        <v>607.95000000000005</v>
      </c>
      <c r="F12611" s="99">
        <v>633</v>
      </c>
      <c r="G12611" s="59">
        <v>620.72</v>
      </c>
      <c r="H12611" s="61">
        <f t="shared" si="989"/>
        <v>620.55666666666673</v>
      </c>
      <c r="I12611" s="61">
        <f t="shared" si="990"/>
        <v>12.525798710394989</v>
      </c>
      <c r="J12611" s="61">
        <f t="shared" si="991"/>
        <v>2.0184778253495499</v>
      </c>
      <c r="K12611" s="61">
        <f t="shared" si="992"/>
        <v>620.55666666666673</v>
      </c>
    </row>
    <row r="12612" spans="1:11" ht="25.5" x14ac:dyDescent="0.25">
      <c r="A12612" s="76">
        <f t="shared" si="988"/>
        <v>12607</v>
      </c>
      <c r="B12612" s="92" t="s">
        <v>13067</v>
      </c>
      <c r="C12612" s="94" t="s">
        <v>28225</v>
      </c>
      <c r="D12612" s="70" t="s">
        <v>2259</v>
      </c>
      <c r="E12612" s="83">
        <v>945</v>
      </c>
      <c r="F12612" s="99">
        <v>992</v>
      </c>
      <c r="G12612" s="59">
        <v>963.71</v>
      </c>
      <c r="H12612" s="61">
        <f t="shared" si="989"/>
        <v>966.90333333333331</v>
      </c>
      <c r="I12612" s="61">
        <f t="shared" si="990"/>
        <v>23.662164595263324</v>
      </c>
      <c r="J12612" s="61">
        <f t="shared" si="991"/>
        <v>2.447210985785893</v>
      </c>
      <c r="K12612" s="61">
        <f t="shared" si="992"/>
        <v>966.90333333333331</v>
      </c>
    </row>
    <row r="12613" spans="1:11" ht="25.5" x14ac:dyDescent="0.25">
      <c r="A12613" s="76">
        <f t="shared" si="988"/>
        <v>12608</v>
      </c>
      <c r="B12613" s="92" t="s">
        <v>13068</v>
      </c>
      <c r="C12613" s="94" t="s">
        <v>28226</v>
      </c>
      <c r="D12613" s="70" t="s">
        <v>2259</v>
      </c>
      <c r="E12613" s="83">
        <v>1728.3</v>
      </c>
      <c r="F12613" s="99">
        <v>1801</v>
      </c>
      <c r="G12613" s="59">
        <v>1766.84</v>
      </c>
      <c r="H12613" s="61">
        <f t="shared" si="989"/>
        <v>1765.38</v>
      </c>
      <c r="I12613" s="61">
        <f t="shared" si="990"/>
        <v>36.371983723739916</v>
      </c>
      <c r="J12613" s="61">
        <f t="shared" si="991"/>
        <v>2.0602920461169782</v>
      </c>
      <c r="K12613" s="61">
        <f t="shared" si="992"/>
        <v>1765.38</v>
      </c>
    </row>
    <row r="12614" spans="1:11" x14ac:dyDescent="0.25">
      <c r="A12614" s="76">
        <f t="shared" si="988"/>
        <v>12609</v>
      </c>
      <c r="B12614" s="92" t="s">
        <v>13069</v>
      </c>
      <c r="C12614" s="94" t="s">
        <v>28227</v>
      </c>
      <c r="D12614" s="60" t="s">
        <v>2259</v>
      </c>
      <c r="E12614" s="83">
        <v>870.45</v>
      </c>
      <c r="F12614" s="99">
        <v>908</v>
      </c>
      <c r="G12614" s="59">
        <v>890.56</v>
      </c>
      <c r="H12614" s="61">
        <f t="shared" si="989"/>
        <v>889.67000000000007</v>
      </c>
      <c r="I12614" s="61">
        <f t="shared" si="990"/>
        <v>18.790814245263537</v>
      </c>
      <c r="J12614" s="61">
        <f t="shared" si="991"/>
        <v>2.1121105854152145</v>
      </c>
      <c r="K12614" s="61">
        <f t="shared" si="992"/>
        <v>889.67000000000007</v>
      </c>
    </row>
    <row r="12615" spans="1:11" ht="25.5" x14ac:dyDescent="0.25">
      <c r="A12615" s="76">
        <f t="shared" si="988"/>
        <v>12610</v>
      </c>
      <c r="B12615" s="92" t="s">
        <v>13070</v>
      </c>
      <c r="C12615" s="94" t="s">
        <v>28227</v>
      </c>
      <c r="D12615" s="67" t="s">
        <v>2259</v>
      </c>
      <c r="E12615" s="83">
        <v>2481.15</v>
      </c>
      <c r="F12615" s="99">
        <v>2580</v>
      </c>
      <c r="G12615" s="59">
        <v>2530.2800000000002</v>
      </c>
      <c r="H12615" s="61">
        <f t="shared" si="989"/>
        <v>2530.4766666666669</v>
      </c>
      <c r="I12615" s="61">
        <f t="shared" si="990"/>
        <v>49.425293457230268</v>
      </c>
      <c r="J12615" s="61">
        <f t="shared" si="991"/>
        <v>1.9532009169773126</v>
      </c>
      <c r="K12615" s="61">
        <f t="shared" si="992"/>
        <v>2530.4766666666669</v>
      </c>
    </row>
    <row r="12616" spans="1:11" ht="25.5" x14ac:dyDescent="0.25">
      <c r="A12616" s="76">
        <f t="shared" ref="A12616:A12679" si="993">A12615+1</f>
        <v>12611</v>
      </c>
      <c r="B12616" s="92" t="s">
        <v>13070</v>
      </c>
      <c r="C12616" s="94" t="s">
        <v>28228</v>
      </c>
      <c r="D12616" s="60" t="s">
        <v>2259</v>
      </c>
      <c r="E12616" s="83">
        <v>834.75</v>
      </c>
      <c r="F12616" s="99">
        <v>869</v>
      </c>
      <c r="G12616" s="59">
        <v>852.28</v>
      </c>
      <c r="H12616" s="61">
        <f t="shared" si="989"/>
        <v>852.00999999999988</v>
      </c>
      <c r="I12616" s="61">
        <f t="shared" si="990"/>
        <v>17.12659627596797</v>
      </c>
      <c r="J12616" s="61">
        <f t="shared" si="991"/>
        <v>2.0101402889599851</v>
      </c>
      <c r="K12616" s="61">
        <f t="shared" si="992"/>
        <v>852.00999999999988</v>
      </c>
    </row>
    <row r="12617" spans="1:11" ht="25.5" x14ac:dyDescent="0.25">
      <c r="A12617" s="76">
        <f t="shared" si="993"/>
        <v>12612</v>
      </c>
      <c r="B12617" s="92" t="s">
        <v>13070</v>
      </c>
      <c r="C12617" s="94" t="s">
        <v>28229</v>
      </c>
      <c r="D12617" s="70" t="s">
        <v>2259</v>
      </c>
      <c r="E12617" s="83">
        <v>746.55</v>
      </c>
      <c r="F12617" s="99">
        <v>784</v>
      </c>
      <c r="G12617" s="59">
        <v>761.33</v>
      </c>
      <c r="H12617" s="61">
        <f t="shared" si="989"/>
        <v>763.96</v>
      </c>
      <c r="I12617" s="61">
        <f t="shared" si="990"/>
        <v>18.863014075168387</v>
      </c>
      <c r="J12617" s="61">
        <f t="shared" si="991"/>
        <v>2.4691101726750597</v>
      </c>
      <c r="K12617" s="61">
        <f t="shared" si="992"/>
        <v>763.96</v>
      </c>
    </row>
    <row r="12618" spans="1:11" ht="25.5" x14ac:dyDescent="0.25">
      <c r="A12618" s="76">
        <f t="shared" si="993"/>
        <v>12613</v>
      </c>
      <c r="B12618" s="92" t="s">
        <v>13071</v>
      </c>
      <c r="C12618" s="94" t="s">
        <v>28230</v>
      </c>
      <c r="D12618" s="70" t="s">
        <v>2259</v>
      </c>
      <c r="E12618" s="83">
        <v>479.85</v>
      </c>
      <c r="F12618" s="99">
        <v>500</v>
      </c>
      <c r="G12618" s="59">
        <v>490.55</v>
      </c>
      <c r="H12618" s="61">
        <f t="shared" si="989"/>
        <v>490.13333333333338</v>
      </c>
      <c r="I12618" s="61">
        <f t="shared" si="990"/>
        <v>10.081459881055576</v>
      </c>
      <c r="J12618" s="61">
        <f t="shared" si="991"/>
        <v>2.0568810965156912</v>
      </c>
      <c r="K12618" s="61">
        <f t="shared" si="992"/>
        <v>490.13333333333338</v>
      </c>
    </row>
    <row r="12619" spans="1:11" ht="25.5" x14ac:dyDescent="0.25">
      <c r="A12619" s="76">
        <f t="shared" si="993"/>
        <v>12614</v>
      </c>
      <c r="B12619" s="92" t="s">
        <v>13072</v>
      </c>
      <c r="C12619" s="94" t="s">
        <v>28231</v>
      </c>
      <c r="D12619" s="70" t="s">
        <v>2259</v>
      </c>
      <c r="E12619" s="83">
        <v>552.29999999999995</v>
      </c>
      <c r="F12619" s="99">
        <v>576</v>
      </c>
      <c r="G12619" s="59">
        <v>565.05999999999995</v>
      </c>
      <c r="H12619" s="61">
        <f t="shared" si="989"/>
        <v>564.45333333333326</v>
      </c>
      <c r="I12619" s="61">
        <f t="shared" si="990"/>
        <v>11.86164125799351</v>
      </c>
      <c r="J12619" s="61">
        <f t="shared" si="991"/>
        <v>2.1014387828920329</v>
      </c>
      <c r="K12619" s="61">
        <f t="shared" si="992"/>
        <v>564.45333333333326</v>
      </c>
    </row>
    <row r="12620" spans="1:11" ht="25.5" x14ac:dyDescent="0.25">
      <c r="A12620" s="76">
        <f t="shared" si="993"/>
        <v>12615</v>
      </c>
      <c r="B12620" s="92" t="s">
        <v>13073</v>
      </c>
      <c r="C12620" s="94" t="s">
        <v>28232</v>
      </c>
      <c r="D12620" s="70" t="s">
        <v>2259</v>
      </c>
      <c r="E12620" s="83">
        <v>641.54999999999995</v>
      </c>
      <c r="F12620" s="99">
        <v>667</v>
      </c>
      <c r="G12620" s="59">
        <v>654.25</v>
      </c>
      <c r="H12620" s="61">
        <f t="shared" si="989"/>
        <v>654.26666666666665</v>
      </c>
      <c r="I12620" s="61">
        <f t="shared" si="990"/>
        <v>12.725008185982983</v>
      </c>
      <c r="J12620" s="61">
        <f t="shared" si="991"/>
        <v>1.9449268676354672</v>
      </c>
      <c r="K12620" s="61">
        <f t="shared" si="992"/>
        <v>654.26666666666665</v>
      </c>
    </row>
    <row r="12621" spans="1:11" ht="25.5" x14ac:dyDescent="0.25">
      <c r="A12621" s="76">
        <f t="shared" si="993"/>
        <v>12616</v>
      </c>
      <c r="B12621" s="92" t="s">
        <v>13074</v>
      </c>
      <c r="C12621" s="94" t="s">
        <v>28233</v>
      </c>
      <c r="D12621" s="70" t="s">
        <v>2259</v>
      </c>
      <c r="E12621" s="83">
        <v>602.70000000000005</v>
      </c>
      <c r="F12621" s="99">
        <v>627</v>
      </c>
      <c r="G12621" s="59">
        <v>615.36</v>
      </c>
      <c r="H12621" s="61">
        <f t="shared" si="989"/>
        <v>615.02</v>
      </c>
      <c r="I12621" s="61">
        <f t="shared" si="990"/>
        <v>12.153567377523336</v>
      </c>
      <c r="J12621" s="61">
        <f t="shared" si="991"/>
        <v>1.9761255532378355</v>
      </c>
      <c r="K12621" s="61">
        <f t="shared" si="992"/>
        <v>615.02</v>
      </c>
    </row>
    <row r="12622" spans="1:11" ht="38.25" x14ac:dyDescent="0.25">
      <c r="A12622" s="76">
        <f t="shared" si="993"/>
        <v>12617</v>
      </c>
      <c r="B12622" s="92" t="s">
        <v>13075</v>
      </c>
      <c r="C12622" s="94" t="s">
        <v>28233</v>
      </c>
      <c r="D12622" s="70" t="s">
        <v>2259</v>
      </c>
      <c r="E12622" s="83">
        <v>651</v>
      </c>
      <c r="F12622" s="99">
        <v>683</v>
      </c>
      <c r="G12622" s="59">
        <v>663.89</v>
      </c>
      <c r="H12622" s="61">
        <f t="shared" si="989"/>
        <v>665.96333333333325</v>
      </c>
      <c r="I12622" s="61">
        <f t="shared" si="990"/>
        <v>16.100435811906873</v>
      </c>
      <c r="J12622" s="61">
        <f t="shared" si="991"/>
        <v>2.4176159566202657</v>
      </c>
      <c r="K12622" s="61">
        <f t="shared" si="992"/>
        <v>665.96333333333325</v>
      </c>
    </row>
    <row r="12623" spans="1:11" ht="25.5" x14ac:dyDescent="0.25">
      <c r="A12623" s="76">
        <f t="shared" si="993"/>
        <v>12618</v>
      </c>
      <c r="B12623" s="92" t="s">
        <v>13076</v>
      </c>
      <c r="C12623" s="94">
        <f>A12623</f>
        <v>12618</v>
      </c>
      <c r="D12623" s="70" t="s">
        <v>2259</v>
      </c>
      <c r="E12623" s="83">
        <v>984.9</v>
      </c>
      <c r="F12623" s="99">
        <v>1027</v>
      </c>
      <c r="G12623" s="59">
        <v>1006.86</v>
      </c>
      <c r="H12623" s="61">
        <f t="shared" si="989"/>
        <v>1006.2533333333334</v>
      </c>
      <c r="I12623" s="61">
        <f t="shared" si="990"/>
        <v>21.05655559044104</v>
      </c>
      <c r="J12623" s="61">
        <f t="shared" si="991"/>
        <v>2.0925700211783353</v>
      </c>
      <c r="K12623" s="61">
        <f t="shared" si="992"/>
        <v>1006.2533333333334</v>
      </c>
    </row>
    <row r="12624" spans="1:11" ht="25.5" x14ac:dyDescent="0.25">
      <c r="A12624" s="76">
        <f t="shared" si="993"/>
        <v>12619</v>
      </c>
      <c r="B12624" s="92" t="s">
        <v>13077</v>
      </c>
      <c r="C12624" s="94" t="s">
        <v>28234</v>
      </c>
      <c r="D12624" s="70" t="s">
        <v>2259</v>
      </c>
      <c r="E12624" s="83">
        <v>1762.95</v>
      </c>
      <c r="F12624" s="99">
        <v>1839</v>
      </c>
      <c r="G12624" s="59">
        <v>1803.67</v>
      </c>
      <c r="H12624" s="61">
        <f t="shared" si="989"/>
        <v>1801.8733333333332</v>
      </c>
      <c r="I12624" s="61">
        <f t="shared" si="990"/>
        <v>38.056821114398552</v>
      </c>
      <c r="J12624" s="61">
        <f t="shared" si="991"/>
        <v>2.1120697226811291</v>
      </c>
      <c r="K12624" s="61">
        <f t="shared" si="992"/>
        <v>1801.8733333333332</v>
      </c>
    </row>
    <row r="12625" spans="1:11" x14ac:dyDescent="0.25">
      <c r="A12625" s="76">
        <f t="shared" si="993"/>
        <v>12620</v>
      </c>
      <c r="B12625" s="92" t="s">
        <v>13078</v>
      </c>
      <c r="C12625" s="94">
        <f>A12625</f>
        <v>12620</v>
      </c>
      <c r="D12625" s="70" t="s">
        <v>2259</v>
      </c>
      <c r="E12625" s="83">
        <v>1064.7</v>
      </c>
      <c r="F12625" s="99">
        <v>1107</v>
      </c>
      <c r="G12625" s="59">
        <v>1085.78</v>
      </c>
      <c r="H12625" s="61">
        <f t="shared" si="989"/>
        <v>1085.8266666666666</v>
      </c>
      <c r="I12625" s="61">
        <f t="shared" si="990"/>
        <v>21.150038613045897</v>
      </c>
      <c r="J12625" s="61">
        <f t="shared" si="991"/>
        <v>1.9478282549436281</v>
      </c>
      <c r="K12625" s="61">
        <f t="shared" si="992"/>
        <v>1085.8266666666666</v>
      </c>
    </row>
    <row r="12626" spans="1:11" ht="25.5" x14ac:dyDescent="0.25">
      <c r="A12626" s="76">
        <f t="shared" si="993"/>
        <v>12621</v>
      </c>
      <c r="B12626" s="92" t="s">
        <v>13079</v>
      </c>
      <c r="C12626" s="94" t="s">
        <v>28235</v>
      </c>
      <c r="D12626" s="70" t="s">
        <v>2259</v>
      </c>
      <c r="E12626" s="83">
        <v>23.1</v>
      </c>
      <c r="F12626" s="99">
        <v>24</v>
      </c>
      <c r="G12626" s="59">
        <v>23.59</v>
      </c>
      <c r="H12626" s="61">
        <f t="shared" si="989"/>
        <v>23.563333333333333</v>
      </c>
      <c r="I12626" s="61">
        <f t="shared" si="990"/>
        <v>0.4505922029211476</v>
      </c>
      <c r="J12626" s="61">
        <f t="shared" si="991"/>
        <v>1.9122600208847687</v>
      </c>
      <c r="K12626" s="61">
        <f t="shared" si="992"/>
        <v>23.563333333333333</v>
      </c>
    </row>
    <row r="12627" spans="1:11" ht="25.5" x14ac:dyDescent="0.25">
      <c r="A12627" s="76">
        <f t="shared" si="993"/>
        <v>12622</v>
      </c>
      <c r="B12627" s="92" t="s">
        <v>13080</v>
      </c>
      <c r="C12627" s="94" t="s">
        <v>28236</v>
      </c>
      <c r="D12627" s="70" t="s">
        <v>2259</v>
      </c>
      <c r="E12627" s="83">
        <v>30.45</v>
      </c>
      <c r="F12627" s="99">
        <v>32</v>
      </c>
      <c r="G12627" s="59">
        <v>31.05</v>
      </c>
      <c r="H12627" s="61">
        <f t="shared" si="989"/>
        <v>31.166666666666668</v>
      </c>
      <c r="I12627" s="61">
        <f t="shared" si="990"/>
        <v>0.78155827251289056</v>
      </c>
      <c r="J12627" s="61">
        <f t="shared" si="991"/>
        <v>2.5076736016456378</v>
      </c>
      <c r="K12627" s="61">
        <f t="shared" si="992"/>
        <v>31.166666666666668</v>
      </c>
    </row>
    <row r="12628" spans="1:11" ht="25.5" x14ac:dyDescent="0.25">
      <c r="A12628" s="76">
        <f t="shared" si="993"/>
        <v>12623</v>
      </c>
      <c r="B12628" s="92" t="s">
        <v>13081</v>
      </c>
      <c r="C12628" s="94" t="s">
        <v>28237</v>
      </c>
      <c r="D12628" s="70" t="s">
        <v>2259</v>
      </c>
      <c r="E12628" s="83">
        <v>26.25</v>
      </c>
      <c r="F12628" s="99">
        <v>27</v>
      </c>
      <c r="G12628" s="59">
        <v>26.84</v>
      </c>
      <c r="H12628" s="61">
        <f t="shared" si="989"/>
        <v>26.696666666666669</v>
      </c>
      <c r="I12628" s="61">
        <f t="shared" si="990"/>
        <v>0.39501054838236066</v>
      </c>
      <c r="J12628" s="61">
        <f t="shared" si="991"/>
        <v>1.4796249783332276</v>
      </c>
      <c r="K12628" s="61">
        <f t="shared" si="992"/>
        <v>26.696666666666669</v>
      </c>
    </row>
    <row r="12629" spans="1:11" x14ac:dyDescent="0.25">
      <c r="A12629" s="76">
        <f t="shared" si="993"/>
        <v>12624</v>
      </c>
      <c r="B12629" s="92" t="s">
        <v>13082</v>
      </c>
      <c r="C12629" s="94">
        <f>A12629</f>
        <v>12624</v>
      </c>
      <c r="D12629" s="70" t="s">
        <v>2259</v>
      </c>
      <c r="E12629" s="83">
        <v>13.65</v>
      </c>
      <c r="F12629" s="99">
        <v>14</v>
      </c>
      <c r="G12629" s="59">
        <v>13.97</v>
      </c>
      <c r="H12629" s="61">
        <f t="shared" si="989"/>
        <v>13.873333333333333</v>
      </c>
      <c r="I12629" s="61">
        <f t="shared" si="990"/>
        <v>0.19399312702601942</v>
      </c>
      <c r="J12629" s="61">
        <f t="shared" si="991"/>
        <v>1.3983166292120575</v>
      </c>
      <c r="K12629" s="61">
        <f t="shared" si="992"/>
        <v>13.873333333333333</v>
      </c>
    </row>
    <row r="12630" spans="1:11" ht="25.5" x14ac:dyDescent="0.25">
      <c r="A12630" s="76">
        <f t="shared" si="993"/>
        <v>12625</v>
      </c>
      <c r="B12630" s="92" t="s">
        <v>13083</v>
      </c>
      <c r="C12630" s="94" t="s">
        <v>28238</v>
      </c>
      <c r="D12630" s="70" t="s">
        <v>2259</v>
      </c>
      <c r="E12630" s="83">
        <v>202.65</v>
      </c>
      <c r="F12630" s="99">
        <v>211</v>
      </c>
      <c r="G12630" s="59">
        <v>206.66</v>
      </c>
      <c r="H12630" s="61">
        <f t="shared" si="989"/>
        <v>206.76999999999998</v>
      </c>
      <c r="I12630" s="61">
        <f t="shared" si="990"/>
        <v>4.1760866849240541</v>
      </c>
      <c r="J12630" s="61">
        <f t="shared" si="991"/>
        <v>2.0196772669749263</v>
      </c>
      <c r="K12630" s="61">
        <f t="shared" si="992"/>
        <v>206.76999999999998</v>
      </c>
    </row>
    <row r="12631" spans="1:11" x14ac:dyDescent="0.25">
      <c r="A12631" s="76">
        <f t="shared" si="993"/>
        <v>12626</v>
      </c>
      <c r="B12631" s="92" t="s">
        <v>13084</v>
      </c>
      <c r="C12631" s="94" t="s">
        <v>28239</v>
      </c>
      <c r="D12631" s="70" t="s">
        <v>2259</v>
      </c>
      <c r="E12631" s="83">
        <v>756</v>
      </c>
      <c r="F12631" s="99">
        <v>787</v>
      </c>
      <c r="G12631" s="59">
        <v>771.88</v>
      </c>
      <c r="H12631" s="61">
        <f t="shared" si="989"/>
        <v>771.62666666666667</v>
      </c>
      <c r="I12631" s="61">
        <f t="shared" si="990"/>
        <v>15.501552610410782</v>
      </c>
      <c r="J12631" s="61">
        <f t="shared" si="991"/>
        <v>2.0089446464279939</v>
      </c>
      <c r="K12631" s="61">
        <f t="shared" si="992"/>
        <v>771.62666666666667</v>
      </c>
    </row>
    <row r="12632" spans="1:11" ht="25.5" x14ac:dyDescent="0.25">
      <c r="A12632" s="76">
        <f t="shared" si="993"/>
        <v>12627</v>
      </c>
      <c r="B12632" s="92" t="s">
        <v>13085</v>
      </c>
      <c r="C12632" s="94" t="s">
        <v>28240</v>
      </c>
      <c r="D12632" s="70" t="s">
        <v>2259</v>
      </c>
      <c r="E12632" s="83">
        <v>287.7</v>
      </c>
      <c r="F12632" s="99">
        <v>302</v>
      </c>
      <c r="G12632" s="59">
        <v>293.39999999999998</v>
      </c>
      <c r="H12632" s="61">
        <f t="shared" si="989"/>
        <v>294.36666666666667</v>
      </c>
      <c r="I12632" s="61">
        <f t="shared" si="990"/>
        <v>7.1988424995504268</v>
      </c>
      <c r="J12632" s="61">
        <f t="shared" si="991"/>
        <v>2.4455358961217621</v>
      </c>
      <c r="K12632" s="61">
        <f t="shared" si="992"/>
        <v>294.36666666666667</v>
      </c>
    </row>
    <row r="12633" spans="1:11" ht="25.5" x14ac:dyDescent="0.25">
      <c r="A12633" s="76">
        <f t="shared" si="993"/>
        <v>12628</v>
      </c>
      <c r="B12633" s="92" t="s">
        <v>13086</v>
      </c>
      <c r="C12633" s="94" t="s">
        <v>28241</v>
      </c>
      <c r="D12633" s="70" t="s">
        <v>2259</v>
      </c>
      <c r="E12633" s="83">
        <v>224.7</v>
      </c>
      <c r="F12633" s="99">
        <v>234</v>
      </c>
      <c r="G12633" s="59">
        <v>229.71</v>
      </c>
      <c r="H12633" s="61">
        <f t="shared" si="989"/>
        <v>229.47</v>
      </c>
      <c r="I12633" s="61">
        <f t="shared" si="990"/>
        <v>4.6546428434413807</v>
      </c>
      <c r="J12633" s="61">
        <f t="shared" si="991"/>
        <v>2.0284319708203169</v>
      </c>
      <c r="K12633" s="61">
        <f t="shared" si="992"/>
        <v>229.47</v>
      </c>
    </row>
    <row r="12634" spans="1:11" ht="25.5" x14ac:dyDescent="0.25">
      <c r="A12634" s="76">
        <f t="shared" si="993"/>
        <v>12629</v>
      </c>
      <c r="B12634" s="92" t="s">
        <v>13087</v>
      </c>
      <c r="C12634" s="94" t="s">
        <v>28242</v>
      </c>
      <c r="D12634" s="70" t="s">
        <v>2259</v>
      </c>
      <c r="E12634" s="83">
        <v>299.25</v>
      </c>
      <c r="F12634" s="99">
        <v>312</v>
      </c>
      <c r="G12634" s="59">
        <v>306.16000000000003</v>
      </c>
      <c r="H12634" s="61">
        <f t="shared" si="989"/>
        <v>305.80333333333334</v>
      </c>
      <c r="I12634" s="61">
        <f t="shared" si="990"/>
        <v>6.3824786198884631</v>
      </c>
      <c r="J12634" s="61">
        <f t="shared" si="991"/>
        <v>2.0871187211459858</v>
      </c>
      <c r="K12634" s="61">
        <f t="shared" si="992"/>
        <v>305.80333333333334</v>
      </c>
    </row>
    <row r="12635" spans="1:11" ht="25.5" x14ac:dyDescent="0.25">
      <c r="A12635" s="76">
        <f t="shared" si="993"/>
        <v>12630</v>
      </c>
      <c r="B12635" s="92" t="s">
        <v>13088</v>
      </c>
      <c r="C12635" s="94" t="s">
        <v>28243</v>
      </c>
      <c r="D12635" s="70" t="s">
        <v>2259</v>
      </c>
      <c r="E12635" s="83">
        <v>166.95</v>
      </c>
      <c r="F12635" s="99">
        <v>174</v>
      </c>
      <c r="G12635" s="59">
        <v>170.26</v>
      </c>
      <c r="H12635" s="61">
        <f t="shared" si="989"/>
        <v>170.40333333333334</v>
      </c>
      <c r="I12635" s="61">
        <f t="shared" si="990"/>
        <v>3.5271849020618942</v>
      </c>
      <c r="J12635" s="61">
        <f t="shared" si="991"/>
        <v>2.0699037002769276</v>
      </c>
      <c r="K12635" s="61">
        <f t="shared" si="992"/>
        <v>170.40333333333334</v>
      </c>
    </row>
    <row r="12636" spans="1:11" x14ac:dyDescent="0.25">
      <c r="A12636" s="76">
        <f t="shared" si="993"/>
        <v>12631</v>
      </c>
      <c r="B12636" s="92" t="s">
        <v>13089</v>
      </c>
      <c r="C12636" s="94" t="s">
        <v>28244</v>
      </c>
      <c r="D12636" s="70" t="s">
        <v>2259</v>
      </c>
      <c r="E12636" s="83">
        <v>2000.25</v>
      </c>
      <c r="F12636" s="99">
        <v>2082</v>
      </c>
      <c r="G12636" s="59">
        <v>2042.26</v>
      </c>
      <c r="H12636" s="61">
        <f t="shared" si="989"/>
        <v>2041.5033333333333</v>
      </c>
      <c r="I12636" s="61">
        <f t="shared" si="990"/>
        <v>40.88025236386553</v>
      </c>
      <c r="J12636" s="61">
        <f t="shared" si="991"/>
        <v>2.0024582716265722</v>
      </c>
      <c r="K12636" s="61">
        <f t="shared" si="992"/>
        <v>2041.5033333333333</v>
      </c>
    </row>
    <row r="12637" spans="1:11" ht="25.5" x14ac:dyDescent="0.25">
      <c r="A12637" s="76">
        <f t="shared" si="993"/>
        <v>12632</v>
      </c>
      <c r="B12637" s="92" t="s">
        <v>13090</v>
      </c>
      <c r="C12637" s="94" t="s">
        <v>28245</v>
      </c>
      <c r="D12637" s="70" t="s">
        <v>2259</v>
      </c>
      <c r="E12637" s="83">
        <v>153.30000000000001</v>
      </c>
      <c r="F12637" s="99">
        <v>161</v>
      </c>
      <c r="G12637" s="59">
        <v>156.34</v>
      </c>
      <c r="H12637" s="61">
        <f t="shared" si="989"/>
        <v>156.88</v>
      </c>
      <c r="I12637" s="61">
        <f t="shared" si="990"/>
        <v>3.8782985960340852</v>
      </c>
      <c r="J12637" s="61">
        <f t="shared" si="991"/>
        <v>2.4721434191956178</v>
      </c>
      <c r="K12637" s="61">
        <f t="shared" si="992"/>
        <v>156.88</v>
      </c>
    </row>
    <row r="12638" spans="1:11" ht="25.5" x14ac:dyDescent="0.25">
      <c r="A12638" s="76">
        <f t="shared" si="993"/>
        <v>12633</v>
      </c>
      <c r="B12638" s="92" t="s">
        <v>13091</v>
      </c>
      <c r="C12638" s="94" t="s">
        <v>28246</v>
      </c>
      <c r="D12638" s="70" t="s">
        <v>2259</v>
      </c>
      <c r="E12638" s="83">
        <v>70957.95</v>
      </c>
      <c r="F12638" s="99">
        <v>73959</v>
      </c>
      <c r="G12638" s="59">
        <v>72540.31</v>
      </c>
      <c r="H12638" s="61">
        <f t="shared" si="989"/>
        <v>72485.753333333341</v>
      </c>
      <c r="I12638" s="61">
        <f t="shared" si="990"/>
        <v>1501.2686628426432</v>
      </c>
      <c r="J12638" s="61">
        <f t="shared" si="991"/>
        <v>2.0711223844758866</v>
      </c>
      <c r="K12638" s="61">
        <f t="shared" si="992"/>
        <v>72485.753333333341</v>
      </c>
    </row>
    <row r="12639" spans="1:11" ht="25.5" x14ac:dyDescent="0.25">
      <c r="A12639" s="76">
        <f t="shared" si="993"/>
        <v>12634</v>
      </c>
      <c r="B12639" s="92" t="s">
        <v>13092</v>
      </c>
      <c r="C12639" s="94" t="s">
        <v>28247</v>
      </c>
      <c r="D12639" s="70" t="s">
        <v>2259</v>
      </c>
      <c r="E12639" s="83">
        <v>22915.200000000001</v>
      </c>
      <c r="F12639" s="99">
        <v>23903</v>
      </c>
      <c r="G12639" s="59">
        <v>23444.54</v>
      </c>
      <c r="H12639" s="61">
        <f t="shared" si="989"/>
        <v>23420.91333333333</v>
      </c>
      <c r="I12639" s="61">
        <f t="shared" si="990"/>
        <v>494.32365362516589</v>
      </c>
      <c r="J12639" s="61">
        <f t="shared" si="991"/>
        <v>2.1106079280077861</v>
      </c>
      <c r="K12639" s="61">
        <f t="shared" si="992"/>
        <v>23420.91333333333</v>
      </c>
    </row>
    <row r="12640" spans="1:11" ht="25.5" x14ac:dyDescent="0.25">
      <c r="A12640" s="76">
        <f t="shared" si="993"/>
        <v>12635</v>
      </c>
      <c r="B12640" s="92" t="s">
        <v>13093</v>
      </c>
      <c r="C12640" s="94">
        <f>A12640</f>
        <v>12635</v>
      </c>
      <c r="D12640" s="70" t="s">
        <v>2259</v>
      </c>
      <c r="E12640" s="83">
        <v>47013.75</v>
      </c>
      <c r="F12640" s="99">
        <v>48885</v>
      </c>
      <c r="G12640" s="59">
        <v>47944.62</v>
      </c>
      <c r="H12640" s="61">
        <f t="shared" si="989"/>
        <v>47947.79</v>
      </c>
      <c r="I12640" s="61">
        <f t="shared" si="990"/>
        <v>935.62902760656164</v>
      </c>
      <c r="J12640" s="61">
        <f t="shared" si="991"/>
        <v>1.9513496401117998</v>
      </c>
      <c r="K12640" s="61">
        <f t="shared" si="992"/>
        <v>47947.79</v>
      </c>
    </row>
    <row r="12641" spans="1:11" x14ac:dyDescent="0.25">
      <c r="A12641" s="76">
        <f t="shared" si="993"/>
        <v>12636</v>
      </c>
      <c r="B12641" s="92" t="s">
        <v>13094</v>
      </c>
      <c r="C12641" s="94" t="s">
        <v>28248</v>
      </c>
      <c r="D12641" s="60" t="s">
        <v>2259</v>
      </c>
      <c r="E12641" s="83">
        <v>33465.599999999999</v>
      </c>
      <c r="F12641" s="99">
        <v>34838</v>
      </c>
      <c r="G12641" s="59">
        <v>34168.379999999997</v>
      </c>
      <c r="H12641" s="61">
        <f t="shared" si="989"/>
        <v>34157.326666666668</v>
      </c>
      <c r="I12641" s="61">
        <f t="shared" si="990"/>
        <v>686.26676455539814</v>
      </c>
      <c r="J12641" s="61">
        <f t="shared" si="991"/>
        <v>2.0091348812291852</v>
      </c>
      <c r="K12641" s="61">
        <f t="shared" si="992"/>
        <v>34157.326666666668</v>
      </c>
    </row>
    <row r="12642" spans="1:11" ht="25.5" x14ac:dyDescent="0.25">
      <c r="A12642" s="76">
        <f t="shared" si="993"/>
        <v>12637</v>
      </c>
      <c r="B12642" s="92" t="s">
        <v>13095</v>
      </c>
      <c r="C12642" s="94" t="s">
        <v>28249</v>
      </c>
      <c r="D12642" s="70" t="s">
        <v>2259</v>
      </c>
      <c r="E12642" s="83">
        <v>45182.55</v>
      </c>
      <c r="F12642" s="99">
        <v>47433</v>
      </c>
      <c r="G12642" s="59">
        <v>46077.16</v>
      </c>
      <c r="H12642" s="61">
        <f t="shared" si="989"/>
        <v>46230.903333333343</v>
      </c>
      <c r="I12642" s="61">
        <f t="shared" si="990"/>
        <v>1133.0750460729994</v>
      </c>
      <c r="J12642" s="61">
        <f t="shared" si="991"/>
        <v>2.4509039719672341</v>
      </c>
      <c r="K12642" s="61">
        <f t="shared" si="992"/>
        <v>46230.903333333343</v>
      </c>
    </row>
    <row r="12643" spans="1:11" ht="25.5" x14ac:dyDescent="0.25">
      <c r="A12643" s="76">
        <f t="shared" si="993"/>
        <v>12638</v>
      </c>
      <c r="B12643" s="92" t="s">
        <v>13096</v>
      </c>
      <c r="C12643" s="94" t="s">
        <v>28250</v>
      </c>
      <c r="D12643" s="70" t="s">
        <v>2259</v>
      </c>
      <c r="E12643" s="83">
        <v>22887.9</v>
      </c>
      <c r="F12643" s="99">
        <v>23856</v>
      </c>
      <c r="G12643" s="59">
        <v>23398.3</v>
      </c>
      <c r="H12643" s="61">
        <f t="shared" ref="H12643:H12706" si="994">AVERAGE(E12643:G12643)</f>
        <v>23380.733333333334</v>
      </c>
      <c r="I12643" s="61">
        <f t="shared" ref="I12643:I12706" si="995">SQRT(((SUM((POWER(G12643-H12643,2)),(POWER(F12643-H12643,2)),(POWER(E12643-H12643,2)))/(COLUMNS(E12643:G12643)-1))))</f>
        <v>484.28900806577536</v>
      </c>
      <c r="J12643" s="61">
        <f t="shared" ref="J12643:J12706" si="996">I12643/H12643*100</f>
        <v>2.0713165885833722</v>
      </c>
      <c r="K12643" s="61">
        <f t="shared" ref="K12643:K12706" si="997">H12643</f>
        <v>23380.733333333334</v>
      </c>
    </row>
    <row r="12644" spans="1:11" ht="38.25" x14ac:dyDescent="0.25">
      <c r="A12644" s="76">
        <f t="shared" si="993"/>
        <v>12639</v>
      </c>
      <c r="B12644" s="92" t="s">
        <v>13097</v>
      </c>
      <c r="C12644" s="94" t="s">
        <v>28251</v>
      </c>
      <c r="D12644" s="70" t="s">
        <v>2259</v>
      </c>
      <c r="E12644" s="83">
        <v>28918.05</v>
      </c>
      <c r="F12644" s="99">
        <v>30164</v>
      </c>
      <c r="G12644" s="59">
        <v>29586.06</v>
      </c>
      <c r="H12644" s="61">
        <f t="shared" si="994"/>
        <v>29556.036666666667</v>
      </c>
      <c r="I12644" s="61">
        <f t="shared" si="995"/>
        <v>623.51736225492061</v>
      </c>
      <c r="J12644" s="61">
        <f t="shared" si="996"/>
        <v>2.1096108699788028</v>
      </c>
      <c r="K12644" s="61">
        <f t="shared" si="997"/>
        <v>29556.036666666667</v>
      </c>
    </row>
    <row r="12645" spans="1:11" ht="38.25" x14ac:dyDescent="0.25">
      <c r="A12645" s="76">
        <f t="shared" si="993"/>
        <v>12640</v>
      </c>
      <c r="B12645" s="92" t="s">
        <v>13098</v>
      </c>
      <c r="C12645" s="94" t="s">
        <v>28252</v>
      </c>
      <c r="D12645" s="70" t="s">
        <v>2259</v>
      </c>
      <c r="E12645" s="83">
        <v>35395.5</v>
      </c>
      <c r="F12645" s="99">
        <v>36804</v>
      </c>
      <c r="G12645" s="59">
        <v>36096.33</v>
      </c>
      <c r="H12645" s="61">
        <f t="shared" si="994"/>
        <v>36098.61</v>
      </c>
      <c r="I12645" s="61">
        <f t="shared" si="995"/>
        <v>704.25276804567829</v>
      </c>
      <c r="J12645" s="61">
        <f t="shared" si="996"/>
        <v>1.9509138109353192</v>
      </c>
      <c r="K12645" s="61">
        <f t="shared" si="997"/>
        <v>36098.61</v>
      </c>
    </row>
    <row r="12646" spans="1:11" ht="25.5" x14ac:dyDescent="0.25">
      <c r="A12646" s="76">
        <f t="shared" si="993"/>
        <v>12641</v>
      </c>
      <c r="B12646" s="92" t="s">
        <v>13099</v>
      </c>
      <c r="C12646" s="94" t="s">
        <v>28253</v>
      </c>
      <c r="D12646" s="70" t="s">
        <v>2259</v>
      </c>
      <c r="E12646" s="83">
        <v>46479.3</v>
      </c>
      <c r="F12646" s="99">
        <v>48385</v>
      </c>
      <c r="G12646" s="59">
        <v>47455.37</v>
      </c>
      <c r="H12646" s="61">
        <f t="shared" si="994"/>
        <v>47439.890000000007</v>
      </c>
      <c r="I12646" s="61">
        <f t="shared" si="995"/>
        <v>952.94430335670586</v>
      </c>
      <c r="J12646" s="61">
        <f t="shared" si="996"/>
        <v>2.008740541676437</v>
      </c>
      <c r="K12646" s="61">
        <f t="shared" si="997"/>
        <v>47439.890000000007</v>
      </c>
    </row>
    <row r="12647" spans="1:11" ht="25.5" x14ac:dyDescent="0.25">
      <c r="A12647" s="76">
        <f t="shared" si="993"/>
        <v>12642</v>
      </c>
      <c r="B12647" s="92" t="s">
        <v>13100</v>
      </c>
      <c r="C12647" s="94" t="s">
        <v>28254</v>
      </c>
      <c r="D12647" s="70" t="s">
        <v>2259</v>
      </c>
      <c r="E12647" s="83">
        <v>9251.5499999999993</v>
      </c>
      <c r="F12647" s="99">
        <v>9712</v>
      </c>
      <c r="G12647" s="59">
        <v>9434.73</v>
      </c>
      <c r="H12647" s="61">
        <f t="shared" si="994"/>
        <v>9466.0933333333323</v>
      </c>
      <c r="I12647" s="61">
        <f t="shared" si="995"/>
        <v>231.82168715056298</v>
      </c>
      <c r="J12647" s="61">
        <f t="shared" si="996"/>
        <v>2.4489689567526236</v>
      </c>
      <c r="K12647" s="61">
        <f t="shared" si="997"/>
        <v>9466.0933333333323</v>
      </c>
    </row>
    <row r="12648" spans="1:11" x14ac:dyDescent="0.25">
      <c r="A12648" s="76">
        <f t="shared" si="993"/>
        <v>12643</v>
      </c>
      <c r="B12648" s="92" t="s">
        <v>13101</v>
      </c>
      <c r="C12648" s="94" t="s">
        <v>28255</v>
      </c>
      <c r="D12648" s="70" t="s">
        <v>2259</v>
      </c>
      <c r="E12648" s="83">
        <v>22231.65</v>
      </c>
      <c r="F12648" s="99">
        <v>23172</v>
      </c>
      <c r="G12648" s="59">
        <v>22727.42</v>
      </c>
      <c r="H12648" s="61">
        <f t="shared" si="994"/>
        <v>22710.35666666667</v>
      </c>
      <c r="I12648" s="61">
        <f t="shared" si="995"/>
        <v>470.40716260844988</v>
      </c>
      <c r="J12648" s="61">
        <f t="shared" si="996"/>
        <v>2.0713332226036512</v>
      </c>
      <c r="K12648" s="61">
        <f t="shared" si="997"/>
        <v>22710.35666666667</v>
      </c>
    </row>
    <row r="12649" spans="1:11" x14ac:dyDescent="0.25">
      <c r="A12649" s="76">
        <f t="shared" si="993"/>
        <v>12644</v>
      </c>
      <c r="B12649" s="92" t="s">
        <v>13102</v>
      </c>
      <c r="C12649" s="94" t="s">
        <v>28256</v>
      </c>
      <c r="D12649" s="70" t="s">
        <v>2259</v>
      </c>
      <c r="E12649" s="83">
        <v>4261.95</v>
      </c>
      <c r="F12649" s="99">
        <v>4446</v>
      </c>
      <c r="G12649" s="59">
        <v>4360.3999999999996</v>
      </c>
      <c r="H12649" s="61">
        <f t="shared" si="994"/>
        <v>4356.1166666666668</v>
      </c>
      <c r="I12649" s="61">
        <f t="shared" si="995"/>
        <v>92.09973307959882</v>
      </c>
      <c r="J12649" s="61">
        <f t="shared" si="996"/>
        <v>2.1142623149731716</v>
      </c>
      <c r="K12649" s="61">
        <f t="shared" si="997"/>
        <v>4356.1166666666668</v>
      </c>
    </row>
    <row r="12650" spans="1:11" ht="25.5" x14ac:dyDescent="0.25">
      <c r="A12650" s="76">
        <f t="shared" si="993"/>
        <v>12645</v>
      </c>
      <c r="B12650" s="92" t="s">
        <v>13103</v>
      </c>
      <c r="C12650" s="94" t="s">
        <v>28257</v>
      </c>
      <c r="D12650" s="70" t="s">
        <v>2259</v>
      </c>
      <c r="E12650" s="83">
        <v>7482.3</v>
      </c>
      <c r="F12650" s="99">
        <v>7780</v>
      </c>
      <c r="G12650" s="59">
        <v>7630.45</v>
      </c>
      <c r="H12650" s="61">
        <f t="shared" si="994"/>
        <v>7630.916666666667</v>
      </c>
      <c r="I12650" s="61">
        <f t="shared" si="995"/>
        <v>148.85054864975575</v>
      </c>
      <c r="J12650" s="61">
        <f t="shared" si="996"/>
        <v>1.9506247434199355</v>
      </c>
      <c r="K12650" s="61">
        <f t="shared" si="997"/>
        <v>7630.916666666667</v>
      </c>
    </row>
    <row r="12651" spans="1:11" ht="25.5" x14ac:dyDescent="0.25">
      <c r="A12651" s="76">
        <f t="shared" si="993"/>
        <v>12646</v>
      </c>
      <c r="B12651" s="92" t="s">
        <v>13103</v>
      </c>
      <c r="C12651" s="94" t="s">
        <v>28258</v>
      </c>
      <c r="D12651" s="70" t="s">
        <v>2259</v>
      </c>
      <c r="E12651" s="83">
        <v>20330.099999999999</v>
      </c>
      <c r="F12651" s="99">
        <v>21164</v>
      </c>
      <c r="G12651" s="59">
        <v>20757.03</v>
      </c>
      <c r="H12651" s="61">
        <f t="shared" si="994"/>
        <v>20750.376666666667</v>
      </c>
      <c r="I12651" s="61">
        <f t="shared" si="995"/>
        <v>416.98981118647725</v>
      </c>
      <c r="J12651" s="61">
        <f t="shared" si="996"/>
        <v>2.0095529728688168</v>
      </c>
      <c r="K12651" s="61">
        <f t="shared" si="997"/>
        <v>20750.376666666667</v>
      </c>
    </row>
    <row r="12652" spans="1:11" x14ac:dyDescent="0.25">
      <c r="A12652" s="76">
        <f t="shared" si="993"/>
        <v>12647</v>
      </c>
      <c r="B12652" s="92" t="s">
        <v>13104</v>
      </c>
      <c r="C12652" s="94" t="s">
        <v>28259</v>
      </c>
      <c r="D12652" s="70" t="s">
        <v>2259</v>
      </c>
      <c r="E12652" s="83">
        <v>15904.35</v>
      </c>
      <c r="F12652" s="99">
        <v>16696</v>
      </c>
      <c r="G12652" s="59">
        <v>16219.26</v>
      </c>
      <c r="H12652" s="61">
        <f t="shared" si="994"/>
        <v>16273.203333333333</v>
      </c>
      <c r="I12652" s="61">
        <f t="shared" si="995"/>
        <v>398.57225572452131</v>
      </c>
      <c r="J12652" s="61">
        <f t="shared" si="996"/>
        <v>2.4492550579030925</v>
      </c>
      <c r="K12652" s="61">
        <f t="shared" si="997"/>
        <v>16273.203333333333</v>
      </c>
    </row>
    <row r="12653" spans="1:11" ht="25.5" x14ac:dyDescent="0.25">
      <c r="A12653" s="76">
        <f t="shared" si="993"/>
        <v>12648</v>
      </c>
      <c r="B12653" s="92" t="s">
        <v>13105</v>
      </c>
      <c r="C12653" s="94" t="s">
        <v>28260</v>
      </c>
      <c r="D12653" s="70" t="s">
        <v>2259</v>
      </c>
      <c r="E12653" s="83">
        <v>46800.6</v>
      </c>
      <c r="F12653" s="99">
        <v>48780</v>
      </c>
      <c r="G12653" s="59">
        <v>47844.25</v>
      </c>
      <c r="H12653" s="61">
        <f t="shared" si="994"/>
        <v>47808.283333333333</v>
      </c>
      <c r="I12653" s="61">
        <f t="shared" si="995"/>
        <v>990.19002763779372</v>
      </c>
      <c r="J12653" s="61">
        <f t="shared" si="996"/>
        <v>2.0711683386201076</v>
      </c>
      <c r="K12653" s="61">
        <f t="shared" si="997"/>
        <v>47808.283333333333</v>
      </c>
    </row>
    <row r="12654" spans="1:11" ht="25.5" x14ac:dyDescent="0.25">
      <c r="A12654" s="76">
        <f t="shared" si="993"/>
        <v>12649</v>
      </c>
      <c r="B12654" s="92" t="s">
        <v>13106</v>
      </c>
      <c r="C12654" s="94" t="s">
        <v>28261</v>
      </c>
      <c r="D12654" s="70" t="s">
        <v>2259</v>
      </c>
      <c r="E12654" s="83">
        <v>6547.8</v>
      </c>
      <c r="F12654" s="99">
        <v>6830</v>
      </c>
      <c r="G12654" s="59">
        <v>6699.05</v>
      </c>
      <c r="H12654" s="61">
        <f t="shared" si="994"/>
        <v>6692.2833333333328</v>
      </c>
      <c r="I12654" s="61">
        <f t="shared" si="995"/>
        <v>141.22163727040311</v>
      </c>
      <c r="J12654" s="61">
        <f t="shared" si="996"/>
        <v>2.1102160538690549</v>
      </c>
      <c r="K12654" s="61">
        <f t="shared" si="997"/>
        <v>6692.2833333333328</v>
      </c>
    </row>
    <row r="12655" spans="1:11" x14ac:dyDescent="0.25">
      <c r="A12655" s="76">
        <f t="shared" si="993"/>
        <v>12650</v>
      </c>
      <c r="B12655" s="92" t="s">
        <v>13107</v>
      </c>
      <c r="C12655" s="94" t="s">
        <v>28262</v>
      </c>
      <c r="D12655" s="70" t="s">
        <v>2259</v>
      </c>
      <c r="E12655" s="83">
        <v>8326.5</v>
      </c>
      <c r="F12655" s="99">
        <v>8658</v>
      </c>
      <c r="G12655" s="59">
        <v>8491.36</v>
      </c>
      <c r="H12655" s="61">
        <f t="shared" si="994"/>
        <v>8491.9533333333329</v>
      </c>
      <c r="I12655" s="61">
        <f t="shared" si="995"/>
        <v>165.75079647872988</v>
      </c>
      <c r="J12655" s="61">
        <f t="shared" si="996"/>
        <v>1.9518571284195694</v>
      </c>
      <c r="K12655" s="61">
        <f t="shared" si="997"/>
        <v>8491.9533333333329</v>
      </c>
    </row>
    <row r="12656" spans="1:11" x14ac:dyDescent="0.25">
      <c r="A12656" s="76">
        <f t="shared" si="993"/>
        <v>12651</v>
      </c>
      <c r="B12656" s="92" t="s">
        <v>13108</v>
      </c>
      <c r="C12656" s="94" t="s">
        <v>28263</v>
      </c>
      <c r="D12656" s="70" t="s">
        <v>2259</v>
      </c>
      <c r="E12656" s="83">
        <v>15502.2</v>
      </c>
      <c r="F12656" s="99">
        <v>16138</v>
      </c>
      <c r="G12656" s="59">
        <v>15827.75</v>
      </c>
      <c r="H12656" s="61">
        <f t="shared" si="994"/>
        <v>15822.65</v>
      </c>
      <c r="I12656" s="61">
        <f t="shared" si="995"/>
        <v>317.93068033771101</v>
      </c>
      <c r="J12656" s="61">
        <f t="shared" si="996"/>
        <v>2.0093390193027783</v>
      </c>
      <c r="K12656" s="61">
        <f t="shared" si="997"/>
        <v>15822.65</v>
      </c>
    </row>
    <row r="12657" spans="1:11" ht="25.5" x14ac:dyDescent="0.25">
      <c r="A12657" s="76">
        <f t="shared" si="993"/>
        <v>12652</v>
      </c>
      <c r="B12657" s="92" t="s">
        <v>13109</v>
      </c>
      <c r="C12657" s="94" t="s">
        <v>28264</v>
      </c>
      <c r="D12657" s="70" t="s">
        <v>2259</v>
      </c>
      <c r="E12657" s="83">
        <v>14341.95</v>
      </c>
      <c r="F12657" s="99">
        <v>15056</v>
      </c>
      <c r="G12657" s="59">
        <v>14625.92</v>
      </c>
      <c r="H12657" s="61">
        <f t="shared" si="994"/>
        <v>14674.623333333335</v>
      </c>
      <c r="I12657" s="61">
        <f t="shared" si="995"/>
        <v>359.50780469043099</v>
      </c>
      <c r="J12657" s="61">
        <f t="shared" si="996"/>
        <v>2.449860528098263</v>
      </c>
      <c r="K12657" s="61">
        <f t="shared" si="997"/>
        <v>14674.623333333335</v>
      </c>
    </row>
    <row r="12658" spans="1:11" ht="25.5" x14ac:dyDescent="0.25">
      <c r="A12658" s="76">
        <f t="shared" si="993"/>
        <v>12653</v>
      </c>
      <c r="B12658" s="92" t="s">
        <v>13110</v>
      </c>
      <c r="C12658" s="94" t="s">
        <v>28265</v>
      </c>
      <c r="D12658" s="70" t="s">
        <v>2259</v>
      </c>
      <c r="E12658" s="83">
        <v>1068.9000000000001</v>
      </c>
      <c r="F12658" s="99">
        <v>1114</v>
      </c>
      <c r="G12658" s="59">
        <v>1092.74</v>
      </c>
      <c r="H12658" s="61">
        <f t="shared" si="994"/>
        <v>1091.8800000000001</v>
      </c>
      <c r="I12658" s="61">
        <f t="shared" si="995"/>
        <v>22.562295982457059</v>
      </c>
      <c r="J12658" s="61">
        <f t="shared" si="996"/>
        <v>2.0663713945174429</v>
      </c>
      <c r="K12658" s="61">
        <f t="shared" si="997"/>
        <v>1091.8800000000001</v>
      </c>
    </row>
    <row r="12659" spans="1:11" ht="25.5" x14ac:dyDescent="0.25">
      <c r="A12659" s="76">
        <f t="shared" si="993"/>
        <v>12654</v>
      </c>
      <c r="B12659" s="92" t="s">
        <v>13111</v>
      </c>
      <c r="C12659" s="94" t="s">
        <v>28266</v>
      </c>
      <c r="D12659" s="60" t="s">
        <v>2259</v>
      </c>
      <c r="E12659" s="83">
        <v>42957.599999999999</v>
      </c>
      <c r="F12659" s="99">
        <v>44809</v>
      </c>
      <c r="G12659" s="59">
        <v>43949.919999999998</v>
      </c>
      <c r="H12659" s="61">
        <f t="shared" si="994"/>
        <v>43905.506666666675</v>
      </c>
      <c r="I12659" s="61">
        <f t="shared" si="995"/>
        <v>926.49873077804841</v>
      </c>
      <c r="J12659" s="61">
        <f t="shared" si="996"/>
        <v>2.1102107710818241</v>
      </c>
      <c r="K12659" s="61">
        <f t="shared" si="997"/>
        <v>43905.506666666675</v>
      </c>
    </row>
    <row r="12660" spans="1:11" ht="25.5" x14ac:dyDescent="0.25">
      <c r="A12660" s="76">
        <f t="shared" si="993"/>
        <v>12655</v>
      </c>
      <c r="B12660" s="92" t="s">
        <v>13112</v>
      </c>
      <c r="C12660" s="94" t="s">
        <v>28267</v>
      </c>
      <c r="D12660" s="60" t="s">
        <v>2259</v>
      </c>
      <c r="E12660" s="83">
        <v>7548.45</v>
      </c>
      <c r="F12660" s="99">
        <v>7849</v>
      </c>
      <c r="G12660" s="59">
        <v>7697.91</v>
      </c>
      <c r="H12660" s="61">
        <f t="shared" si="994"/>
        <v>7698.4533333333338</v>
      </c>
      <c r="I12660" s="61">
        <f t="shared" si="995"/>
        <v>150.27573667539735</v>
      </c>
      <c r="J12660" s="61">
        <f t="shared" si="996"/>
        <v>1.9520250389090796</v>
      </c>
      <c r="K12660" s="61">
        <f t="shared" si="997"/>
        <v>7698.4533333333338</v>
      </c>
    </row>
    <row r="12661" spans="1:11" ht="25.5" x14ac:dyDescent="0.25">
      <c r="A12661" s="76">
        <f t="shared" si="993"/>
        <v>12656</v>
      </c>
      <c r="B12661" s="92" t="s">
        <v>13113</v>
      </c>
      <c r="C12661" s="94" t="s">
        <v>28268</v>
      </c>
      <c r="D12661" s="60" t="s">
        <v>2259</v>
      </c>
      <c r="E12661" s="83">
        <v>10082.1</v>
      </c>
      <c r="F12661" s="99">
        <v>10495</v>
      </c>
      <c r="G12661" s="59">
        <v>10293.82</v>
      </c>
      <c r="H12661" s="61">
        <f t="shared" si="994"/>
        <v>10290.306666666665</v>
      </c>
      <c r="I12661" s="61">
        <f t="shared" si="995"/>
        <v>206.47241978853557</v>
      </c>
      <c r="J12661" s="61">
        <f t="shared" si="996"/>
        <v>2.0064748940608403</v>
      </c>
      <c r="K12661" s="61">
        <f t="shared" si="997"/>
        <v>10290.306666666665</v>
      </c>
    </row>
    <row r="12662" spans="1:11" ht="25.5" x14ac:dyDescent="0.25">
      <c r="A12662" s="76">
        <f t="shared" si="993"/>
        <v>12657</v>
      </c>
      <c r="B12662" s="92" t="s">
        <v>13114</v>
      </c>
      <c r="C12662" s="94">
        <f>A12662</f>
        <v>12657</v>
      </c>
      <c r="D12662" s="60" t="s">
        <v>2259</v>
      </c>
      <c r="E12662" s="83">
        <v>3094.35</v>
      </c>
      <c r="F12662" s="99">
        <v>3248</v>
      </c>
      <c r="G12662" s="59">
        <v>3155.62</v>
      </c>
      <c r="H12662" s="61">
        <f t="shared" si="994"/>
        <v>3165.9900000000002</v>
      </c>
      <c r="I12662" s="61">
        <f t="shared" si="995"/>
        <v>77.348130552716057</v>
      </c>
      <c r="J12662" s="61">
        <f t="shared" si="996"/>
        <v>2.4430945945096494</v>
      </c>
      <c r="K12662" s="61">
        <f t="shared" si="997"/>
        <v>3165.9900000000002</v>
      </c>
    </row>
    <row r="12663" spans="1:11" ht="25.5" x14ac:dyDescent="0.25">
      <c r="A12663" s="76">
        <f t="shared" si="993"/>
        <v>12658</v>
      </c>
      <c r="B12663" s="92" t="s">
        <v>13115</v>
      </c>
      <c r="C12663" s="94" t="s">
        <v>28269</v>
      </c>
      <c r="D12663" s="60" t="s">
        <v>2259</v>
      </c>
      <c r="E12663" s="83">
        <v>84</v>
      </c>
      <c r="F12663" s="99">
        <v>88</v>
      </c>
      <c r="G12663" s="59">
        <v>85.87</v>
      </c>
      <c r="H12663" s="61">
        <f t="shared" si="994"/>
        <v>85.956666666666663</v>
      </c>
      <c r="I12663" s="61">
        <f t="shared" si="995"/>
        <v>2.0014078378314935</v>
      </c>
      <c r="J12663" s="61">
        <f t="shared" si="996"/>
        <v>2.3283916366752555</v>
      </c>
      <c r="K12663" s="61">
        <f t="shared" si="997"/>
        <v>85.956666666666663</v>
      </c>
    </row>
    <row r="12664" spans="1:11" ht="25.5" x14ac:dyDescent="0.25">
      <c r="A12664" s="76">
        <f t="shared" si="993"/>
        <v>12659</v>
      </c>
      <c r="B12664" s="92" t="s">
        <v>13116</v>
      </c>
      <c r="C12664" s="94" t="s">
        <v>28270</v>
      </c>
      <c r="D12664" s="60" t="s">
        <v>2259</v>
      </c>
      <c r="E12664" s="83">
        <v>99.75</v>
      </c>
      <c r="F12664" s="99">
        <v>104</v>
      </c>
      <c r="G12664" s="59">
        <v>102.05</v>
      </c>
      <c r="H12664" s="61">
        <f t="shared" si="994"/>
        <v>101.93333333333334</v>
      </c>
      <c r="I12664" s="61">
        <f t="shared" si="995"/>
        <v>2.1274006048070335</v>
      </c>
      <c r="J12664" s="61">
        <f t="shared" si="996"/>
        <v>2.0870509530481032</v>
      </c>
      <c r="K12664" s="61">
        <f t="shared" si="997"/>
        <v>101.93333333333334</v>
      </c>
    </row>
    <row r="12665" spans="1:11" ht="25.5" x14ac:dyDescent="0.25">
      <c r="A12665" s="76">
        <f t="shared" si="993"/>
        <v>12660</v>
      </c>
      <c r="B12665" s="92" t="s">
        <v>13117</v>
      </c>
      <c r="C12665" s="94" t="s">
        <v>28271</v>
      </c>
      <c r="D12665" s="67" t="s">
        <v>2259</v>
      </c>
      <c r="E12665" s="83">
        <v>117.6</v>
      </c>
      <c r="F12665" s="99">
        <v>122</v>
      </c>
      <c r="G12665" s="59">
        <v>119.93</v>
      </c>
      <c r="H12665" s="61">
        <f t="shared" si="994"/>
        <v>119.84333333333332</v>
      </c>
      <c r="I12665" s="61">
        <f t="shared" si="995"/>
        <v>2.2012799307069848</v>
      </c>
      <c r="J12665" s="61">
        <f t="shared" si="996"/>
        <v>1.8367979840683546</v>
      </c>
      <c r="K12665" s="61">
        <f t="shared" si="997"/>
        <v>119.84333333333332</v>
      </c>
    </row>
    <row r="12666" spans="1:11" ht="25.5" x14ac:dyDescent="0.25">
      <c r="A12666" s="76">
        <f t="shared" si="993"/>
        <v>12661</v>
      </c>
      <c r="B12666" s="92" t="s">
        <v>13118</v>
      </c>
      <c r="C12666" s="94" t="s">
        <v>28272</v>
      </c>
      <c r="D12666" s="60" t="s">
        <v>2259</v>
      </c>
      <c r="E12666" s="83">
        <v>64.05</v>
      </c>
      <c r="F12666" s="99">
        <v>67</v>
      </c>
      <c r="G12666" s="59">
        <v>65.400000000000006</v>
      </c>
      <c r="H12666" s="61">
        <f t="shared" si="994"/>
        <v>65.483333333333334</v>
      </c>
      <c r="I12666" s="61">
        <f t="shared" si="995"/>
        <v>1.4767644813352387</v>
      </c>
      <c r="J12666" s="61">
        <f t="shared" si="996"/>
        <v>2.2551760977377024</v>
      </c>
      <c r="K12666" s="61">
        <f t="shared" si="997"/>
        <v>65.483333333333334</v>
      </c>
    </row>
    <row r="12667" spans="1:11" ht="25.5" x14ac:dyDescent="0.25">
      <c r="A12667" s="76">
        <f t="shared" si="993"/>
        <v>12662</v>
      </c>
      <c r="B12667" s="92" t="s">
        <v>13119</v>
      </c>
      <c r="C12667" s="94" t="s">
        <v>28273</v>
      </c>
      <c r="D12667" s="70" t="s">
        <v>2259</v>
      </c>
      <c r="E12667" s="83">
        <v>368.55</v>
      </c>
      <c r="F12667" s="99">
        <v>387</v>
      </c>
      <c r="G12667" s="59">
        <v>375.85</v>
      </c>
      <c r="H12667" s="61">
        <f t="shared" si="994"/>
        <v>377.13333333333338</v>
      </c>
      <c r="I12667" s="61">
        <f t="shared" si="995"/>
        <v>9.2917077727042852</v>
      </c>
      <c r="J12667" s="61">
        <f t="shared" si="996"/>
        <v>2.4637726107577205</v>
      </c>
      <c r="K12667" s="61">
        <f t="shared" si="997"/>
        <v>377.13333333333338</v>
      </c>
    </row>
    <row r="12668" spans="1:11" x14ac:dyDescent="0.25">
      <c r="A12668" s="76">
        <f t="shared" si="993"/>
        <v>12663</v>
      </c>
      <c r="B12668" s="92" t="s">
        <v>13120</v>
      </c>
      <c r="C12668" s="94" t="s">
        <v>28274</v>
      </c>
      <c r="D12668" s="70" t="s">
        <v>2259</v>
      </c>
      <c r="E12668" s="83">
        <v>49455</v>
      </c>
      <c r="F12668" s="99">
        <v>51547</v>
      </c>
      <c r="G12668" s="59">
        <v>50557.85</v>
      </c>
      <c r="H12668" s="61">
        <f t="shared" si="994"/>
        <v>50519.950000000004</v>
      </c>
      <c r="I12668" s="61">
        <f t="shared" si="995"/>
        <v>1046.5148386430074</v>
      </c>
      <c r="J12668" s="61">
        <f t="shared" si="996"/>
        <v>2.0714882707583979</v>
      </c>
      <c r="K12668" s="61">
        <f t="shared" si="997"/>
        <v>50519.950000000004</v>
      </c>
    </row>
    <row r="12669" spans="1:11" x14ac:dyDescent="0.25">
      <c r="A12669" s="76">
        <f t="shared" si="993"/>
        <v>12664</v>
      </c>
      <c r="B12669" s="92" t="s">
        <v>13120</v>
      </c>
      <c r="C12669" s="94" t="s">
        <v>28275</v>
      </c>
      <c r="D12669" s="70" t="s">
        <v>2259</v>
      </c>
      <c r="E12669" s="83">
        <v>49989.45</v>
      </c>
      <c r="F12669" s="99">
        <v>52144</v>
      </c>
      <c r="G12669" s="59">
        <v>51144.21</v>
      </c>
      <c r="H12669" s="61">
        <f t="shared" si="994"/>
        <v>51092.553333333337</v>
      </c>
      <c r="I12669" s="61">
        <f t="shared" si="995"/>
        <v>1078.203475246364</v>
      </c>
      <c r="J12669" s="61">
        <f t="shared" si="996"/>
        <v>2.1102947590269134</v>
      </c>
      <c r="K12669" s="61">
        <f t="shared" si="997"/>
        <v>51092.553333333337</v>
      </c>
    </row>
    <row r="12670" spans="1:11" x14ac:dyDescent="0.25">
      <c r="A12670" s="76">
        <f t="shared" si="993"/>
        <v>12665</v>
      </c>
      <c r="B12670" s="92" t="s">
        <v>13121</v>
      </c>
      <c r="C12670" s="94" t="s">
        <v>28276</v>
      </c>
      <c r="D12670" s="70" t="s">
        <v>2259</v>
      </c>
      <c r="E12670" s="83">
        <v>44676.45</v>
      </c>
      <c r="F12670" s="99">
        <v>46455</v>
      </c>
      <c r="G12670" s="59">
        <v>45561.04</v>
      </c>
      <c r="H12670" s="61">
        <f t="shared" si="994"/>
        <v>45564.16333333333</v>
      </c>
      <c r="I12670" s="61">
        <f t="shared" si="995"/>
        <v>889.27911368328898</v>
      </c>
      <c r="J12670" s="61">
        <f t="shared" si="996"/>
        <v>1.9517073257278927</v>
      </c>
      <c r="K12670" s="61">
        <f t="shared" si="997"/>
        <v>45564.16333333333</v>
      </c>
    </row>
    <row r="12671" spans="1:11" x14ac:dyDescent="0.25">
      <c r="A12671" s="76">
        <f t="shared" si="993"/>
        <v>12666</v>
      </c>
      <c r="B12671" s="92" t="s">
        <v>13122</v>
      </c>
      <c r="C12671" s="94" t="s">
        <v>28277</v>
      </c>
      <c r="D12671" s="70" t="s">
        <v>2259</v>
      </c>
      <c r="E12671" s="83">
        <v>10701.6</v>
      </c>
      <c r="F12671" s="99">
        <v>11140</v>
      </c>
      <c r="G12671" s="59">
        <v>10926.33</v>
      </c>
      <c r="H12671" s="61">
        <f t="shared" si="994"/>
        <v>10922.643333333333</v>
      </c>
      <c r="I12671" s="61">
        <f t="shared" si="995"/>
        <v>219.22325066774567</v>
      </c>
      <c r="J12671" s="61">
        <f t="shared" si="996"/>
        <v>2.0070530912487823</v>
      </c>
      <c r="K12671" s="61">
        <f t="shared" si="997"/>
        <v>10922.643333333333</v>
      </c>
    </row>
    <row r="12672" spans="1:11" x14ac:dyDescent="0.25">
      <c r="A12672" s="76">
        <f t="shared" si="993"/>
        <v>12667</v>
      </c>
      <c r="B12672" s="92" t="s">
        <v>13123</v>
      </c>
      <c r="C12672" s="94" t="s">
        <v>28278</v>
      </c>
      <c r="D12672" s="70" t="s">
        <v>2259</v>
      </c>
      <c r="E12672" s="83">
        <v>2244.9</v>
      </c>
      <c r="F12672" s="99">
        <v>2357</v>
      </c>
      <c r="G12672" s="59">
        <v>2289.35</v>
      </c>
      <c r="H12672" s="61">
        <f t="shared" si="994"/>
        <v>2297.0833333333335</v>
      </c>
      <c r="I12672" s="61">
        <f t="shared" si="995"/>
        <v>56.448700900315934</v>
      </c>
      <c r="J12672" s="61">
        <f t="shared" si="996"/>
        <v>2.4574076212725964</v>
      </c>
      <c r="K12672" s="61">
        <f t="shared" si="997"/>
        <v>2297.0833333333335</v>
      </c>
    </row>
    <row r="12673" spans="1:11" x14ac:dyDescent="0.25">
      <c r="A12673" s="76">
        <f t="shared" si="993"/>
        <v>12668</v>
      </c>
      <c r="B12673" s="92" t="s">
        <v>13124</v>
      </c>
      <c r="C12673" s="94" t="s">
        <v>28279</v>
      </c>
      <c r="D12673" s="70" t="s">
        <v>2259</v>
      </c>
      <c r="E12673" s="83">
        <v>80549.7</v>
      </c>
      <c r="F12673" s="99">
        <v>83957</v>
      </c>
      <c r="G12673" s="59">
        <v>82345.960000000006</v>
      </c>
      <c r="H12673" s="61">
        <f t="shared" si="994"/>
        <v>82284.220000000016</v>
      </c>
      <c r="I12673" s="61">
        <f t="shared" si="995"/>
        <v>1704.4888363377465</v>
      </c>
      <c r="J12673" s="61">
        <f t="shared" si="996"/>
        <v>2.0714650225009681</v>
      </c>
      <c r="K12673" s="61">
        <f t="shared" si="997"/>
        <v>82284.220000000016</v>
      </c>
    </row>
    <row r="12674" spans="1:11" x14ac:dyDescent="0.25">
      <c r="A12674" s="76">
        <f t="shared" si="993"/>
        <v>12669</v>
      </c>
      <c r="B12674" s="92" t="s">
        <v>13124</v>
      </c>
      <c r="C12674" s="94" t="s">
        <v>28280</v>
      </c>
      <c r="D12674" s="60" t="s">
        <v>2259</v>
      </c>
      <c r="E12674" s="83">
        <v>151145.4</v>
      </c>
      <c r="F12674" s="99">
        <v>157660</v>
      </c>
      <c r="G12674" s="59">
        <v>154636.85999999999</v>
      </c>
      <c r="H12674" s="61">
        <f t="shared" si="994"/>
        <v>154480.75333333333</v>
      </c>
      <c r="I12674" s="61">
        <f t="shared" si="995"/>
        <v>3260.1043324613634</v>
      </c>
      <c r="J12674" s="61">
        <f t="shared" si="996"/>
        <v>2.1103627876715625</v>
      </c>
      <c r="K12674" s="61">
        <f t="shared" si="997"/>
        <v>154480.75333333333</v>
      </c>
    </row>
    <row r="12675" spans="1:11" ht="38.25" x14ac:dyDescent="0.25">
      <c r="A12675" s="76">
        <f t="shared" si="993"/>
        <v>12670</v>
      </c>
      <c r="B12675" s="92" t="s">
        <v>13125</v>
      </c>
      <c r="C12675" s="94" t="s">
        <v>28281</v>
      </c>
      <c r="D12675" s="70" t="s">
        <v>2259</v>
      </c>
      <c r="E12675" s="83">
        <v>32242.35</v>
      </c>
      <c r="F12675" s="99">
        <v>33526</v>
      </c>
      <c r="G12675" s="59">
        <v>32880.75</v>
      </c>
      <c r="H12675" s="61">
        <f t="shared" si="994"/>
        <v>32883.033333333333</v>
      </c>
      <c r="I12675" s="61">
        <f t="shared" si="995"/>
        <v>641.82804615670568</v>
      </c>
      <c r="J12675" s="61">
        <f t="shared" si="996"/>
        <v>1.951851703127669</v>
      </c>
      <c r="K12675" s="61">
        <f t="shared" si="997"/>
        <v>32883.033333333333</v>
      </c>
    </row>
    <row r="12676" spans="1:11" ht="38.25" x14ac:dyDescent="0.25">
      <c r="A12676" s="76">
        <f t="shared" si="993"/>
        <v>12671</v>
      </c>
      <c r="B12676" s="92" t="s">
        <v>13126</v>
      </c>
      <c r="C12676" s="94" t="s">
        <v>28282</v>
      </c>
      <c r="D12676" s="70" t="s">
        <v>2259</v>
      </c>
      <c r="E12676" s="83">
        <v>31869.599999999999</v>
      </c>
      <c r="F12676" s="99">
        <v>33176</v>
      </c>
      <c r="G12676" s="59">
        <v>32538.86</v>
      </c>
      <c r="H12676" s="61">
        <f t="shared" si="994"/>
        <v>32528.153333333332</v>
      </c>
      <c r="I12676" s="61">
        <f t="shared" si="995"/>
        <v>653.26580695252551</v>
      </c>
      <c r="J12676" s="61">
        <f t="shared" si="996"/>
        <v>2.0083089262958227</v>
      </c>
      <c r="K12676" s="61">
        <f t="shared" si="997"/>
        <v>32528.153333333332</v>
      </c>
    </row>
    <row r="12677" spans="1:11" ht="25.5" x14ac:dyDescent="0.25">
      <c r="A12677" s="76">
        <f t="shared" si="993"/>
        <v>12672</v>
      </c>
      <c r="B12677" s="92" t="s">
        <v>13127</v>
      </c>
      <c r="C12677" s="94" t="s">
        <v>28283</v>
      </c>
      <c r="D12677" s="70" t="s">
        <v>2259</v>
      </c>
      <c r="E12677" s="83">
        <v>30892.05</v>
      </c>
      <c r="F12677" s="99">
        <v>32430</v>
      </c>
      <c r="G12677" s="59">
        <v>31503.71</v>
      </c>
      <c r="H12677" s="61">
        <f t="shared" si="994"/>
        <v>31608.58666666667</v>
      </c>
      <c r="I12677" s="61">
        <f t="shared" si="995"/>
        <v>774.3202741975274</v>
      </c>
      <c r="J12677" s="61">
        <f t="shared" si="996"/>
        <v>2.4497149536081566</v>
      </c>
      <c r="K12677" s="61">
        <f t="shared" si="997"/>
        <v>31608.58666666667</v>
      </c>
    </row>
    <row r="12678" spans="1:11" ht="38.25" x14ac:dyDescent="0.25">
      <c r="A12678" s="76">
        <f t="shared" si="993"/>
        <v>12673</v>
      </c>
      <c r="B12678" s="92" t="s">
        <v>13128</v>
      </c>
      <c r="C12678" s="94" t="s">
        <v>28284</v>
      </c>
      <c r="D12678" s="70" t="s">
        <v>2259</v>
      </c>
      <c r="E12678" s="83">
        <v>31900.05</v>
      </c>
      <c r="F12678" s="99">
        <v>33249</v>
      </c>
      <c r="G12678" s="59">
        <v>32611.42</v>
      </c>
      <c r="H12678" s="61">
        <f t="shared" si="994"/>
        <v>32586.823333333334</v>
      </c>
      <c r="I12678" s="61">
        <f t="shared" si="995"/>
        <v>674.81128668193878</v>
      </c>
      <c r="J12678" s="61">
        <f t="shared" si="996"/>
        <v>2.0708102774524471</v>
      </c>
      <c r="K12678" s="61">
        <f t="shared" si="997"/>
        <v>32586.823333333334</v>
      </c>
    </row>
    <row r="12679" spans="1:11" ht="25.5" x14ac:dyDescent="0.25">
      <c r="A12679" s="76">
        <f t="shared" si="993"/>
        <v>12674</v>
      </c>
      <c r="B12679" s="92" t="s">
        <v>13129</v>
      </c>
      <c r="C12679" s="94" t="s">
        <v>28285</v>
      </c>
      <c r="D12679" s="70" t="s">
        <v>2259</v>
      </c>
      <c r="E12679" s="83">
        <v>25765.95</v>
      </c>
      <c r="F12679" s="99">
        <v>26876</v>
      </c>
      <c r="G12679" s="59">
        <v>26361.14</v>
      </c>
      <c r="H12679" s="61">
        <f t="shared" si="994"/>
        <v>26334.363333333331</v>
      </c>
      <c r="I12679" s="61">
        <f t="shared" si="995"/>
        <v>555.50921957545665</v>
      </c>
      <c r="J12679" s="61">
        <f t="shared" si="996"/>
        <v>2.1094461732147058</v>
      </c>
      <c r="K12679" s="61">
        <f t="shared" si="997"/>
        <v>26334.363333333331</v>
      </c>
    </row>
    <row r="12680" spans="1:11" ht="25.5" x14ac:dyDescent="0.25">
      <c r="A12680" s="76">
        <f t="shared" ref="A12680:A12743" si="998">A12679+1</f>
        <v>12675</v>
      </c>
      <c r="B12680" s="92" t="s">
        <v>13130</v>
      </c>
      <c r="C12680" s="94" t="s">
        <v>28286</v>
      </c>
      <c r="D12680" s="60" t="s">
        <v>2259</v>
      </c>
      <c r="E12680" s="83">
        <v>51964.5</v>
      </c>
      <c r="F12680" s="99">
        <v>54033</v>
      </c>
      <c r="G12680" s="59">
        <v>52993.4</v>
      </c>
      <c r="H12680" s="61">
        <f t="shared" si="994"/>
        <v>52996.966666666667</v>
      </c>
      <c r="I12680" s="61">
        <f t="shared" si="995"/>
        <v>1034.2546124302919</v>
      </c>
      <c r="J12680" s="61">
        <f t="shared" si="996"/>
        <v>1.9515354886920417</v>
      </c>
      <c r="K12680" s="61">
        <f t="shared" si="997"/>
        <v>52996.966666666667</v>
      </c>
    </row>
    <row r="12681" spans="1:11" ht="25.5" x14ac:dyDescent="0.25">
      <c r="A12681" s="76">
        <f t="shared" si="998"/>
        <v>12676</v>
      </c>
      <c r="B12681" s="92" t="s">
        <v>13131</v>
      </c>
      <c r="C12681" s="94" t="s">
        <v>28287</v>
      </c>
      <c r="D12681" s="60" t="s">
        <v>2259</v>
      </c>
      <c r="E12681" s="83">
        <v>71408.399999999994</v>
      </c>
      <c r="F12681" s="99">
        <v>74336</v>
      </c>
      <c r="G12681" s="59">
        <v>72907.98</v>
      </c>
      <c r="H12681" s="61">
        <f t="shared" si="994"/>
        <v>72884.126666666663</v>
      </c>
      <c r="I12681" s="61">
        <f t="shared" si="995"/>
        <v>1463.9457558712145</v>
      </c>
      <c r="J12681" s="61">
        <f t="shared" si="996"/>
        <v>2.0085933972516758</v>
      </c>
      <c r="K12681" s="61">
        <f t="shared" si="997"/>
        <v>72884.126666666663</v>
      </c>
    </row>
    <row r="12682" spans="1:11" ht="25.5" x14ac:dyDescent="0.25">
      <c r="A12682" s="76">
        <f t="shared" si="998"/>
        <v>12677</v>
      </c>
      <c r="B12682" s="92" t="s">
        <v>13132</v>
      </c>
      <c r="C12682" s="94" t="s">
        <v>28288</v>
      </c>
      <c r="D12682" s="70" t="s">
        <v>2259</v>
      </c>
      <c r="E12682" s="83">
        <v>4442.55</v>
      </c>
      <c r="F12682" s="99">
        <v>4664</v>
      </c>
      <c r="G12682" s="59">
        <v>4530.51</v>
      </c>
      <c r="H12682" s="61">
        <f t="shared" si="994"/>
        <v>4545.6866666666665</v>
      </c>
      <c r="I12682" s="61">
        <f t="shared" si="995"/>
        <v>111.50234990049901</v>
      </c>
      <c r="J12682" s="61">
        <f t="shared" si="996"/>
        <v>2.4529264350343629</v>
      </c>
      <c r="K12682" s="61">
        <f t="shared" si="997"/>
        <v>4545.6866666666665</v>
      </c>
    </row>
    <row r="12683" spans="1:11" ht="25.5" x14ac:dyDescent="0.25">
      <c r="A12683" s="76">
        <f t="shared" si="998"/>
        <v>12678</v>
      </c>
      <c r="B12683" s="92" t="s">
        <v>13133</v>
      </c>
      <c r="C12683" s="94" t="s">
        <v>28289</v>
      </c>
      <c r="D12683" s="70" t="s">
        <v>2259</v>
      </c>
      <c r="E12683" s="83">
        <v>5733</v>
      </c>
      <c r="F12683" s="99">
        <v>5976</v>
      </c>
      <c r="G12683" s="59">
        <v>5860.85</v>
      </c>
      <c r="H12683" s="61">
        <f t="shared" si="994"/>
        <v>5856.6166666666659</v>
      </c>
      <c r="I12683" s="61">
        <f t="shared" si="995"/>
        <v>121.55529948683164</v>
      </c>
      <c r="J12683" s="61">
        <f t="shared" si="996"/>
        <v>2.0755208408751069</v>
      </c>
      <c r="K12683" s="61">
        <f t="shared" si="997"/>
        <v>5856.6166666666659</v>
      </c>
    </row>
    <row r="12684" spans="1:11" ht="25.5" x14ac:dyDescent="0.25">
      <c r="A12684" s="76">
        <f t="shared" si="998"/>
        <v>12679</v>
      </c>
      <c r="B12684" s="92" t="s">
        <v>13134</v>
      </c>
      <c r="C12684" s="94" t="s">
        <v>28290</v>
      </c>
      <c r="D12684" s="70" t="s">
        <v>2259</v>
      </c>
      <c r="E12684" s="83">
        <v>3276</v>
      </c>
      <c r="F12684" s="99">
        <v>3417</v>
      </c>
      <c r="G12684" s="59">
        <v>3351.68</v>
      </c>
      <c r="H12684" s="61">
        <f t="shared" si="994"/>
        <v>3348.2266666666669</v>
      </c>
      <c r="I12684" s="61">
        <f t="shared" si="995"/>
        <v>70.56340505767372</v>
      </c>
      <c r="J12684" s="61">
        <f t="shared" si="996"/>
        <v>2.1074859047079761</v>
      </c>
      <c r="K12684" s="61">
        <f t="shared" si="997"/>
        <v>3348.2266666666669</v>
      </c>
    </row>
    <row r="12685" spans="1:11" ht="25.5" x14ac:dyDescent="0.25">
      <c r="A12685" s="76">
        <f t="shared" si="998"/>
        <v>12680</v>
      </c>
      <c r="B12685" s="92" t="s">
        <v>13135</v>
      </c>
      <c r="C12685" s="94" t="s">
        <v>28291</v>
      </c>
      <c r="D12685" s="70" t="s">
        <v>2259</v>
      </c>
      <c r="E12685" s="83">
        <v>12568.5</v>
      </c>
      <c r="F12685" s="99">
        <v>13069</v>
      </c>
      <c r="G12685" s="59">
        <v>12817.36</v>
      </c>
      <c r="H12685" s="61">
        <f t="shared" si="994"/>
        <v>12818.286666666667</v>
      </c>
      <c r="I12685" s="61">
        <f t="shared" si="995"/>
        <v>250.2512867765785</v>
      </c>
      <c r="J12685" s="61">
        <f t="shared" si="996"/>
        <v>1.9522990340615867</v>
      </c>
      <c r="K12685" s="61">
        <f t="shared" si="997"/>
        <v>12818.286666666667</v>
      </c>
    </row>
    <row r="12686" spans="1:11" ht="25.5" x14ac:dyDescent="0.25">
      <c r="A12686" s="76">
        <f t="shared" si="998"/>
        <v>12681</v>
      </c>
      <c r="B12686" s="92" t="s">
        <v>13136</v>
      </c>
      <c r="C12686" s="94" t="s">
        <v>28292</v>
      </c>
      <c r="D12686" s="70" t="s">
        <v>2259</v>
      </c>
      <c r="E12686" s="83">
        <v>42733.95</v>
      </c>
      <c r="F12686" s="99">
        <v>44486</v>
      </c>
      <c r="G12686" s="59">
        <v>43631.360000000001</v>
      </c>
      <c r="H12686" s="61">
        <f t="shared" si="994"/>
        <v>43617.103333333333</v>
      </c>
      <c r="I12686" s="61">
        <f t="shared" si="995"/>
        <v>876.11200199137556</v>
      </c>
      <c r="J12686" s="61">
        <f t="shared" si="996"/>
        <v>2.0086432500936571</v>
      </c>
      <c r="K12686" s="61">
        <f t="shared" si="997"/>
        <v>43617.103333333333</v>
      </c>
    </row>
    <row r="12687" spans="1:11" x14ac:dyDescent="0.25">
      <c r="A12687" s="76">
        <f t="shared" si="998"/>
        <v>12682</v>
      </c>
      <c r="B12687" s="92" t="s">
        <v>13137</v>
      </c>
      <c r="C12687" s="94" t="s">
        <v>28293</v>
      </c>
      <c r="D12687" s="70" t="s">
        <v>2259</v>
      </c>
      <c r="E12687" s="83">
        <v>19590.900000000001</v>
      </c>
      <c r="F12687" s="99">
        <v>20567</v>
      </c>
      <c r="G12687" s="59">
        <v>19978.8</v>
      </c>
      <c r="H12687" s="61">
        <f t="shared" si="994"/>
        <v>20045.566666666666</v>
      </c>
      <c r="I12687" s="61">
        <f t="shared" si="995"/>
        <v>491.46326753210428</v>
      </c>
      <c r="J12687" s="61">
        <f t="shared" si="996"/>
        <v>2.4517304783872627</v>
      </c>
      <c r="K12687" s="61">
        <f t="shared" si="997"/>
        <v>20045.566666666666</v>
      </c>
    </row>
    <row r="12688" spans="1:11" ht="25.5" x14ac:dyDescent="0.25">
      <c r="A12688" s="76">
        <f t="shared" si="998"/>
        <v>12683</v>
      </c>
      <c r="B12688" s="92" t="s">
        <v>13138</v>
      </c>
      <c r="C12688" s="94" t="s">
        <v>28294</v>
      </c>
      <c r="D12688" s="70" t="s">
        <v>2259</v>
      </c>
      <c r="E12688" s="83">
        <v>5790.75</v>
      </c>
      <c r="F12688" s="99">
        <v>6036</v>
      </c>
      <c r="G12688" s="59">
        <v>5919.88</v>
      </c>
      <c r="H12688" s="61">
        <f t="shared" si="994"/>
        <v>5915.543333333334</v>
      </c>
      <c r="I12688" s="61">
        <f t="shared" si="995"/>
        <v>122.68249929526759</v>
      </c>
      <c r="J12688" s="61">
        <f t="shared" si="996"/>
        <v>2.0739007793919337</v>
      </c>
      <c r="K12688" s="61">
        <f t="shared" si="997"/>
        <v>5915.543333333334</v>
      </c>
    </row>
    <row r="12689" spans="1:11" ht="25.5" x14ac:dyDescent="0.25">
      <c r="A12689" s="76">
        <f t="shared" si="998"/>
        <v>12684</v>
      </c>
      <c r="B12689" s="92" t="s">
        <v>13139</v>
      </c>
      <c r="C12689" s="94" t="s">
        <v>28295</v>
      </c>
      <c r="D12689" s="70" t="s">
        <v>2259</v>
      </c>
      <c r="E12689" s="83">
        <v>10025.4</v>
      </c>
      <c r="F12689" s="99">
        <v>10457</v>
      </c>
      <c r="G12689" s="59">
        <v>10256.99</v>
      </c>
      <c r="H12689" s="61">
        <f t="shared" si="994"/>
        <v>10246.463333333333</v>
      </c>
      <c r="I12689" s="61">
        <f t="shared" si="995"/>
        <v>215.99247216820638</v>
      </c>
      <c r="J12689" s="61">
        <f t="shared" si="996"/>
        <v>2.1079709665826782</v>
      </c>
      <c r="K12689" s="61">
        <f t="shared" si="997"/>
        <v>10246.463333333333</v>
      </c>
    </row>
    <row r="12690" spans="1:11" ht="25.5" x14ac:dyDescent="0.25">
      <c r="A12690" s="76">
        <f t="shared" si="998"/>
        <v>12685</v>
      </c>
      <c r="B12690" s="92" t="s">
        <v>13140</v>
      </c>
      <c r="C12690" s="94" t="s">
        <v>28296</v>
      </c>
      <c r="D12690" s="70" t="s">
        <v>2259</v>
      </c>
      <c r="E12690" s="83">
        <v>3467.1</v>
      </c>
      <c r="F12690" s="99">
        <v>3605</v>
      </c>
      <c r="G12690" s="59">
        <v>3535.75</v>
      </c>
      <c r="H12690" s="61">
        <f t="shared" si="994"/>
        <v>3535.9500000000003</v>
      </c>
      <c r="I12690" s="61">
        <f t="shared" si="995"/>
        <v>68.950217548605352</v>
      </c>
      <c r="J12690" s="61">
        <f t="shared" si="996"/>
        <v>1.9499771645132242</v>
      </c>
      <c r="K12690" s="61">
        <f t="shared" si="997"/>
        <v>3535.9500000000003</v>
      </c>
    </row>
    <row r="12691" spans="1:11" ht="25.5" x14ac:dyDescent="0.25">
      <c r="A12691" s="76">
        <f t="shared" si="998"/>
        <v>12686</v>
      </c>
      <c r="B12691" s="92" t="s">
        <v>13141</v>
      </c>
      <c r="C12691" s="94" t="s">
        <v>28297</v>
      </c>
      <c r="D12691" s="70" t="s">
        <v>2259</v>
      </c>
      <c r="E12691" s="83">
        <v>28969.5</v>
      </c>
      <c r="F12691" s="99">
        <v>30157</v>
      </c>
      <c r="G12691" s="59">
        <v>29577.86</v>
      </c>
      <c r="H12691" s="61">
        <f t="shared" si="994"/>
        <v>29568.12</v>
      </c>
      <c r="I12691" s="61">
        <f t="shared" si="995"/>
        <v>593.8099133561177</v>
      </c>
      <c r="J12691" s="61">
        <f t="shared" si="996"/>
        <v>2.0082775413388396</v>
      </c>
      <c r="K12691" s="61">
        <f t="shared" si="997"/>
        <v>29568.12</v>
      </c>
    </row>
    <row r="12692" spans="1:11" ht="25.5" x14ac:dyDescent="0.25">
      <c r="A12692" s="76">
        <f t="shared" si="998"/>
        <v>12687</v>
      </c>
      <c r="B12692" s="92" t="s">
        <v>13142</v>
      </c>
      <c r="C12692" s="94" t="s">
        <v>28298</v>
      </c>
      <c r="D12692" s="70" t="s">
        <v>2259</v>
      </c>
      <c r="E12692" s="83">
        <v>1629.6</v>
      </c>
      <c r="F12692" s="99">
        <v>1711</v>
      </c>
      <c r="G12692" s="59">
        <v>1661.87</v>
      </c>
      <c r="H12692" s="61">
        <f t="shared" si="994"/>
        <v>1667.4899999999998</v>
      </c>
      <c r="I12692" s="61">
        <f t="shared" si="995"/>
        <v>40.989978043419399</v>
      </c>
      <c r="J12692" s="61">
        <f t="shared" si="996"/>
        <v>2.4581843395414307</v>
      </c>
      <c r="K12692" s="61">
        <f t="shared" si="997"/>
        <v>1667.4899999999998</v>
      </c>
    </row>
    <row r="12693" spans="1:11" ht="25.5" x14ac:dyDescent="0.25">
      <c r="A12693" s="76">
        <f t="shared" si="998"/>
        <v>12688</v>
      </c>
      <c r="B12693" s="92" t="s">
        <v>13143</v>
      </c>
      <c r="C12693" s="94" t="s">
        <v>28299</v>
      </c>
      <c r="D12693" s="70" t="s">
        <v>2259</v>
      </c>
      <c r="E12693" s="83">
        <v>15363.6</v>
      </c>
      <c r="F12693" s="99">
        <v>16013</v>
      </c>
      <c r="G12693" s="59">
        <v>15706.21</v>
      </c>
      <c r="H12693" s="61">
        <f t="shared" si="994"/>
        <v>15694.269999999999</v>
      </c>
      <c r="I12693" s="61">
        <f t="shared" si="995"/>
        <v>324.86460672101521</v>
      </c>
      <c r="J12693" s="61">
        <f t="shared" si="996"/>
        <v>2.0699567849986984</v>
      </c>
      <c r="K12693" s="61">
        <f t="shared" si="997"/>
        <v>15694.269999999999</v>
      </c>
    </row>
    <row r="12694" spans="1:11" ht="25.5" x14ac:dyDescent="0.25">
      <c r="A12694" s="76">
        <f t="shared" si="998"/>
        <v>12689</v>
      </c>
      <c r="B12694" s="92" t="s">
        <v>13144</v>
      </c>
      <c r="C12694" s="94">
        <f>A12694</f>
        <v>12689</v>
      </c>
      <c r="D12694" s="70" t="s">
        <v>2259</v>
      </c>
      <c r="E12694" s="83">
        <v>1297.8</v>
      </c>
      <c r="F12694" s="99">
        <v>1354</v>
      </c>
      <c r="G12694" s="59">
        <v>1327.78</v>
      </c>
      <c r="H12694" s="61">
        <f t="shared" si="994"/>
        <v>1326.5266666666666</v>
      </c>
      <c r="I12694" s="61">
        <f t="shared" si="995"/>
        <v>28.120955412882662</v>
      </c>
      <c r="J12694" s="61">
        <f t="shared" si="996"/>
        <v>2.1198937133729689</v>
      </c>
      <c r="K12694" s="61">
        <f t="shared" si="997"/>
        <v>1326.5266666666666</v>
      </c>
    </row>
    <row r="12695" spans="1:11" x14ac:dyDescent="0.25">
      <c r="A12695" s="76">
        <f t="shared" si="998"/>
        <v>12690</v>
      </c>
      <c r="B12695" s="92" t="s">
        <v>13145</v>
      </c>
      <c r="C12695" s="94" t="s">
        <v>28300</v>
      </c>
      <c r="D12695" s="70" t="s">
        <v>2259</v>
      </c>
      <c r="E12695" s="83">
        <v>1237.95</v>
      </c>
      <c r="F12695" s="99">
        <v>1287</v>
      </c>
      <c r="G12695" s="59">
        <v>1262.46</v>
      </c>
      <c r="H12695" s="61">
        <f t="shared" si="994"/>
        <v>1262.47</v>
      </c>
      <c r="I12695" s="61">
        <f t="shared" si="995"/>
        <v>24.525001529051917</v>
      </c>
      <c r="J12695" s="61">
        <f t="shared" si="996"/>
        <v>1.9426205398189198</v>
      </c>
      <c r="K12695" s="61">
        <f t="shared" si="997"/>
        <v>1262.47</v>
      </c>
    </row>
    <row r="12696" spans="1:11" x14ac:dyDescent="0.25">
      <c r="A12696" s="76">
        <f t="shared" si="998"/>
        <v>12691</v>
      </c>
      <c r="B12696" s="92" t="s">
        <v>13145</v>
      </c>
      <c r="C12696" s="94" t="s">
        <v>28301</v>
      </c>
      <c r="D12696" s="70" t="s">
        <v>2259</v>
      </c>
      <c r="E12696" s="83">
        <v>1798.65</v>
      </c>
      <c r="F12696" s="99">
        <v>1872</v>
      </c>
      <c r="G12696" s="59">
        <v>1836.42</v>
      </c>
      <c r="H12696" s="61">
        <f t="shared" si="994"/>
        <v>1835.6899999999998</v>
      </c>
      <c r="I12696" s="61">
        <f t="shared" si="995"/>
        <v>36.680448470540775</v>
      </c>
      <c r="J12696" s="61">
        <f t="shared" si="996"/>
        <v>1.998183161129645</v>
      </c>
      <c r="K12696" s="61">
        <f t="shared" si="997"/>
        <v>1835.6899999999998</v>
      </c>
    </row>
    <row r="12697" spans="1:11" ht="25.5" x14ac:dyDescent="0.25">
      <c r="A12697" s="76">
        <f t="shared" si="998"/>
        <v>12692</v>
      </c>
      <c r="B12697" s="92" t="s">
        <v>13146</v>
      </c>
      <c r="C12697" s="94" t="s">
        <v>28302</v>
      </c>
      <c r="D12697" s="70" t="s">
        <v>2259</v>
      </c>
      <c r="E12697" s="83">
        <v>1375.5</v>
      </c>
      <c r="F12697" s="99">
        <v>1444</v>
      </c>
      <c r="G12697" s="59">
        <v>1402.73</v>
      </c>
      <c r="H12697" s="61">
        <f t="shared" si="994"/>
        <v>1407.4099999999999</v>
      </c>
      <c r="I12697" s="61">
        <f t="shared" si="995"/>
        <v>34.488973600268245</v>
      </c>
      <c r="J12697" s="61">
        <f t="shared" si="996"/>
        <v>2.4505278206257057</v>
      </c>
      <c r="K12697" s="61">
        <f t="shared" si="997"/>
        <v>1407.4099999999999</v>
      </c>
    </row>
    <row r="12698" spans="1:11" ht="38.25" x14ac:dyDescent="0.25">
      <c r="A12698" s="76">
        <f t="shared" si="998"/>
        <v>12693</v>
      </c>
      <c r="B12698" s="92" t="s">
        <v>13147</v>
      </c>
      <c r="C12698" s="94">
        <f>A12698</f>
        <v>12693</v>
      </c>
      <c r="D12698" s="70" t="s">
        <v>2259</v>
      </c>
      <c r="E12698" s="83">
        <v>1245.3</v>
      </c>
      <c r="F12698" s="99">
        <v>1298</v>
      </c>
      <c r="G12698" s="59">
        <v>1273.07</v>
      </c>
      <c r="H12698" s="61">
        <f t="shared" si="994"/>
        <v>1272.1233333333332</v>
      </c>
      <c r="I12698" s="61">
        <f t="shared" si="995"/>
        <v>26.362750868096722</v>
      </c>
      <c r="J12698" s="61">
        <f t="shared" si="996"/>
        <v>2.0723423725763008</v>
      </c>
      <c r="K12698" s="61">
        <f t="shared" si="997"/>
        <v>1272.1233333333332</v>
      </c>
    </row>
    <row r="12699" spans="1:11" ht="25.5" x14ac:dyDescent="0.25">
      <c r="A12699" s="76">
        <f t="shared" si="998"/>
        <v>12694</v>
      </c>
      <c r="B12699" s="92" t="s">
        <v>13148</v>
      </c>
      <c r="C12699" s="94" t="s">
        <v>28303</v>
      </c>
      <c r="D12699" s="70" t="s">
        <v>2259</v>
      </c>
      <c r="E12699" s="83">
        <v>1535.1</v>
      </c>
      <c r="F12699" s="99">
        <v>1601</v>
      </c>
      <c r="G12699" s="59">
        <v>1570.56</v>
      </c>
      <c r="H12699" s="61">
        <f t="shared" si="994"/>
        <v>1568.8866666666665</v>
      </c>
      <c r="I12699" s="61">
        <f t="shared" si="995"/>
        <v>32.98185157527297</v>
      </c>
      <c r="J12699" s="61">
        <f t="shared" si="996"/>
        <v>2.1022456418313391</v>
      </c>
      <c r="K12699" s="61">
        <f t="shared" si="997"/>
        <v>1568.8866666666665</v>
      </c>
    </row>
    <row r="12700" spans="1:11" ht="25.5" x14ac:dyDescent="0.25">
      <c r="A12700" s="76">
        <f t="shared" si="998"/>
        <v>12695</v>
      </c>
      <c r="B12700" s="92" t="s">
        <v>13149</v>
      </c>
      <c r="C12700" s="94" t="s">
        <v>28304</v>
      </c>
      <c r="D12700" s="70" t="s">
        <v>2259</v>
      </c>
      <c r="E12700" s="83">
        <v>1501.5</v>
      </c>
      <c r="F12700" s="99">
        <v>1561</v>
      </c>
      <c r="G12700" s="59">
        <v>1531.23</v>
      </c>
      <c r="H12700" s="61">
        <f t="shared" si="994"/>
        <v>1531.2433333333331</v>
      </c>
      <c r="I12700" s="61">
        <f t="shared" si="995"/>
        <v>29.750002240896276</v>
      </c>
      <c r="J12700" s="61">
        <f t="shared" si="996"/>
        <v>1.9428657479366187</v>
      </c>
      <c r="K12700" s="61">
        <f t="shared" si="997"/>
        <v>1531.2433333333331</v>
      </c>
    </row>
    <row r="12701" spans="1:11" ht="25.5" x14ac:dyDescent="0.25">
      <c r="A12701" s="76">
        <f t="shared" si="998"/>
        <v>12696</v>
      </c>
      <c r="B12701" s="92" t="s">
        <v>13150</v>
      </c>
      <c r="C12701" s="94" t="s">
        <v>28305</v>
      </c>
      <c r="D12701" s="70" t="s">
        <v>2259</v>
      </c>
      <c r="E12701" s="83">
        <v>1219.05</v>
      </c>
      <c r="F12701" s="99">
        <v>1269</v>
      </c>
      <c r="G12701" s="59">
        <v>1244.6500000000001</v>
      </c>
      <c r="H12701" s="61">
        <f t="shared" si="994"/>
        <v>1244.2333333333333</v>
      </c>
      <c r="I12701" s="61">
        <f t="shared" si="995"/>
        <v>24.977606637412933</v>
      </c>
      <c r="J12701" s="61">
        <f t="shared" si="996"/>
        <v>2.0074696576804674</v>
      </c>
      <c r="K12701" s="61">
        <f t="shared" si="997"/>
        <v>1244.2333333333333</v>
      </c>
    </row>
    <row r="12702" spans="1:11" ht="38.25" x14ac:dyDescent="0.25">
      <c r="A12702" s="76">
        <f t="shared" si="998"/>
        <v>12697</v>
      </c>
      <c r="B12702" s="92" t="s">
        <v>13151</v>
      </c>
      <c r="C12702" s="94" t="s">
        <v>28306</v>
      </c>
      <c r="D12702" s="70" t="s">
        <v>2259</v>
      </c>
      <c r="E12702" s="83">
        <v>1250.55</v>
      </c>
      <c r="F12702" s="99">
        <v>1313</v>
      </c>
      <c r="G12702" s="59">
        <v>1275.31</v>
      </c>
      <c r="H12702" s="61">
        <f t="shared" si="994"/>
        <v>1279.6200000000001</v>
      </c>
      <c r="I12702" s="61">
        <f t="shared" si="995"/>
        <v>31.447300361080309</v>
      </c>
      <c r="J12702" s="61">
        <f t="shared" si="996"/>
        <v>2.457549925843634</v>
      </c>
      <c r="K12702" s="61">
        <f t="shared" si="997"/>
        <v>1279.6200000000001</v>
      </c>
    </row>
    <row r="12703" spans="1:11" ht="25.5" x14ac:dyDescent="0.25">
      <c r="A12703" s="76">
        <f t="shared" si="998"/>
        <v>12698</v>
      </c>
      <c r="B12703" s="92" t="s">
        <v>13152</v>
      </c>
      <c r="C12703" s="94" t="s">
        <v>28307</v>
      </c>
      <c r="D12703" s="70" t="s">
        <v>2259</v>
      </c>
      <c r="E12703" s="83">
        <v>1140.3</v>
      </c>
      <c r="F12703" s="99">
        <v>1189</v>
      </c>
      <c r="G12703" s="59">
        <v>1165.73</v>
      </c>
      <c r="H12703" s="61">
        <f t="shared" si="994"/>
        <v>1165.01</v>
      </c>
      <c r="I12703" s="61">
        <f t="shared" si="995"/>
        <v>24.357982264547307</v>
      </c>
      <c r="J12703" s="61">
        <f t="shared" si="996"/>
        <v>2.0907959815406998</v>
      </c>
      <c r="K12703" s="61">
        <f t="shared" si="997"/>
        <v>1165.01</v>
      </c>
    </row>
    <row r="12704" spans="1:11" ht="38.25" x14ac:dyDescent="0.25">
      <c r="A12704" s="76">
        <f t="shared" si="998"/>
        <v>12699</v>
      </c>
      <c r="B12704" s="92" t="s">
        <v>13153</v>
      </c>
      <c r="C12704" s="94" t="s">
        <v>28308</v>
      </c>
      <c r="D12704" s="70" t="s">
        <v>2259</v>
      </c>
      <c r="E12704" s="83">
        <v>3278.1</v>
      </c>
      <c r="F12704" s="99">
        <v>3419</v>
      </c>
      <c r="G12704" s="59">
        <v>3353.82</v>
      </c>
      <c r="H12704" s="61">
        <f t="shared" si="994"/>
        <v>3350.3066666666668</v>
      </c>
      <c r="I12704" s="61">
        <f t="shared" si="995"/>
        <v>70.515672962351715</v>
      </c>
      <c r="J12704" s="61">
        <f t="shared" si="996"/>
        <v>2.1047527876757064</v>
      </c>
      <c r="K12704" s="61">
        <f t="shared" si="997"/>
        <v>3350.3066666666668</v>
      </c>
    </row>
    <row r="12705" spans="1:11" ht="25.5" x14ac:dyDescent="0.25">
      <c r="A12705" s="76">
        <f t="shared" si="998"/>
        <v>12700</v>
      </c>
      <c r="B12705" s="92" t="s">
        <v>13154</v>
      </c>
      <c r="C12705" s="94" t="s">
        <v>28309</v>
      </c>
      <c r="D12705" s="70" t="s">
        <v>2259</v>
      </c>
      <c r="E12705" s="83">
        <v>2525.25</v>
      </c>
      <c r="F12705" s="99">
        <v>2626</v>
      </c>
      <c r="G12705" s="59">
        <v>2575.25</v>
      </c>
      <c r="H12705" s="61">
        <f t="shared" si="994"/>
        <v>2575.5</v>
      </c>
      <c r="I12705" s="61">
        <f t="shared" si="995"/>
        <v>50.375465258397369</v>
      </c>
      <c r="J12705" s="61">
        <f t="shared" si="996"/>
        <v>1.9559489519859201</v>
      </c>
      <c r="K12705" s="61">
        <f t="shared" si="997"/>
        <v>2575.5</v>
      </c>
    </row>
    <row r="12706" spans="1:11" ht="25.5" x14ac:dyDescent="0.25">
      <c r="A12706" s="76">
        <f t="shared" si="998"/>
        <v>12701</v>
      </c>
      <c r="B12706" s="92" t="s">
        <v>13155</v>
      </c>
      <c r="C12706" s="94" t="s">
        <v>28310</v>
      </c>
      <c r="D12706" s="70" t="s">
        <v>2259</v>
      </c>
      <c r="E12706" s="83">
        <v>2320.5</v>
      </c>
      <c r="F12706" s="99">
        <v>2416</v>
      </c>
      <c r="G12706" s="59">
        <v>2369.23</v>
      </c>
      <c r="H12706" s="61">
        <f t="shared" si="994"/>
        <v>2368.5766666666664</v>
      </c>
      <c r="I12706" s="61">
        <f t="shared" si="995"/>
        <v>47.753352063842947</v>
      </c>
      <c r="J12706" s="61">
        <f t="shared" si="996"/>
        <v>2.0161201761329077</v>
      </c>
      <c r="K12706" s="61">
        <f t="shared" si="997"/>
        <v>2368.5766666666664</v>
      </c>
    </row>
    <row r="12707" spans="1:11" ht="25.5" x14ac:dyDescent="0.25">
      <c r="A12707" s="76">
        <f t="shared" si="998"/>
        <v>12702</v>
      </c>
      <c r="B12707" s="92" t="s">
        <v>13156</v>
      </c>
      <c r="C12707" s="94" t="s">
        <v>28311</v>
      </c>
      <c r="D12707" s="70" t="s">
        <v>2259</v>
      </c>
      <c r="E12707" s="83">
        <v>7354.2</v>
      </c>
      <c r="F12707" s="99">
        <v>7720</v>
      </c>
      <c r="G12707" s="59">
        <v>7499.81</v>
      </c>
      <c r="H12707" s="61">
        <f t="shared" ref="H12707:H12770" si="999">AVERAGE(E12707:G12707)</f>
        <v>7524.670000000001</v>
      </c>
      <c r="I12707" s="61">
        <f t="shared" ref="I12707:I12770" si="1000">SQRT(((SUM((POWER(G12707-H12707,2)),(POWER(F12707-H12707,2)),(POWER(E12707-H12707,2)))/(COLUMNS(E12707:G12707)-1))))</f>
        <v>184.16276686670415</v>
      </c>
      <c r="J12707" s="61">
        <f t="shared" ref="J12707:J12770" si="1001">I12707/H12707*100</f>
        <v>2.4474530692602348</v>
      </c>
      <c r="K12707" s="61">
        <f t="shared" ref="K12707:K12770" si="1002">H12707</f>
        <v>7524.670000000001</v>
      </c>
    </row>
    <row r="12708" spans="1:11" x14ac:dyDescent="0.25">
      <c r="A12708" s="76">
        <f t="shared" si="998"/>
        <v>12703</v>
      </c>
      <c r="B12708" s="92" t="s">
        <v>13157</v>
      </c>
      <c r="C12708" s="94" t="s">
        <v>28312</v>
      </c>
      <c r="D12708" s="70" t="s">
        <v>2259</v>
      </c>
      <c r="E12708" s="83">
        <v>2523.15</v>
      </c>
      <c r="F12708" s="99">
        <v>2630</v>
      </c>
      <c r="G12708" s="59">
        <v>2579.42</v>
      </c>
      <c r="H12708" s="61">
        <f t="shared" si="999"/>
        <v>2577.5233333333331</v>
      </c>
      <c r="I12708" s="61">
        <f t="shared" si="1000"/>
        <v>53.450244464673204</v>
      </c>
      <c r="J12708" s="61">
        <f t="shared" si="1001"/>
        <v>2.0737055518930916</v>
      </c>
      <c r="K12708" s="61">
        <f t="shared" si="1002"/>
        <v>2577.5233333333331</v>
      </c>
    </row>
    <row r="12709" spans="1:11" x14ac:dyDescent="0.25">
      <c r="A12709" s="76">
        <f t="shared" si="998"/>
        <v>12704</v>
      </c>
      <c r="B12709" s="92" t="s">
        <v>13157</v>
      </c>
      <c r="C12709" s="94" t="s">
        <v>28313</v>
      </c>
      <c r="D12709" s="60" t="s">
        <v>2259</v>
      </c>
      <c r="E12709" s="83">
        <v>4397.3999999999996</v>
      </c>
      <c r="F12709" s="99">
        <v>4587</v>
      </c>
      <c r="G12709" s="59">
        <v>4498.9799999999996</v>
      </c>
      <c r="H12709" s="61">
        <f t="shared" si="999"/>
        <v>4494.46</v>
      </c>
      <c r="I12709" s="61">
        <f t="shared" si="1000"/>
        <v>94.880782037249432</v>
      </c>
      <c r="J12709" s="61">
        <f t="shared" si="1001"/>
        <v>2.1110607734243807</v>
      </c>
      <c r="K12709" s="61">
        <f t="shared" si="1002"/>
        <v>4494.46</v>
      </c>
    </row>
    <row r="12710" spans="1:11" ht="25.5" x14ac:dyDescent="0.25">
      <c r="A12710" s="76">
        <f t="shared" si="998"/>
        <v>12705</v>
      </c>
      <c r="B12710" s="92" t="s">
        <v>13158</v>
      </c>
      <c r="C12710" s="94" t="s">
        <v>28314</v>
      </c>
      <c r="D12710" s="70" t="s">
        <v>2259</v>
      </c>
      <c r="E12710" s="83">
        <v>4671.45</v>
      </c>
      <c r="F12710" s="99">
        <v>4857</v>
      </c>
      <c r="G12710" s="59">
        <v>4763.9399999999996</v>
      </c>
      <c r="H12710" s="61">
        <f t="shared" si="999"/>
        <v>4764.13</v>
      </c>
      <c r="I12710" s="61">
        <f t="shared" si="1000"/>
        <v>92.775145917427793</v>
      </c>
      <c r="J12710" s="61">
        <f t="shared" si="1001"/>
        <v>1.9473680591719327</v>
      </c>
      <c r="K12710" s="61">
        <f t="shared" si="1002"/>
        <v>4764.13</v>
      </c>
    </row>
    <row r="12711" spans="1:11" ht="25.5" x14ac:dyDescent="0.25">
      <c r="A12711" s="76">
        <f t="shared" si="998"/>
        <v>12706</v>
      </c>
      <c r="B12711" s="92" t="s">
        <v>13159</v>
      </c>
      <c r="C12711" s="94" t="s">
        <v>28315</v>
      </c>
      <c r="D12711" s="70" t="s">
        <v>2259</v>
      </c>
      <c r="E12711" s="83">
        <v>4645.2</v>
      </c>
      <c r="F12711" s="99">
        <v>4836</v>
      </c>
      <c r="G12711" s="59">
        <v>4742.75</v>
      </c>
      <c r="H12711" s="61">
        <f t="shared" si="999"/>
        <v>4741.3166666666666</v>
      </c>
      <c r="I12711" s="61">
        <f t="shared" si="1000"/>
        <v>95.408075304626863</v>
      </c>
      <c r="J12711" s="61">
        <f t="shared" si="1001"/>
        <v>2.0122696291387454</v>
      </c>
      <c r="K12711" s="61">
        <f t="shared" si="1002"/>
        <v>4741.3166666666666</v>
      </c>
    </row>
    <row r="12712" spans="1:11" ht="25.5" x14ac:dyDescent="0.25">
      <c r="A12712" s="76">
        <f t="shared" si="998"/>
        <v>12707</v>
      </c>
      <c r="B12712" s="92" t="s">
        <v>13160</v>
      </c>
      <c r="C12712" s="94" t="s">
        <v>28316</v>
      </c>
      <c r="D12712" s="70" t="s">
        <v>2259</v>
      </c>
      <c r="E12712" s="83">
        <v>10424.4</v>
      </c>
      <c r="F12712" s="99">
        <v>10944</v>
      </c>
      <c r="G12712" s="59">
        <v>10630.8</v>
      </c>
      <c r="H12712" s="61">
        <f t="shared" si="999"/>
        <v>10666.4</v>
      </c>
      <c r="I12712" s="61">
        <f t="shared" si="1000"/>
        <v>261.62293477445763</v>
      </c>
      <c r="J12712" s="61">
        <f t="shared" si="1001"/>
        <v>2.4527763329188632</v>
      </c>
      <c r="K12712" s="61">
        <f t="shared" si="1002"/>
        <v>10666.4</v>
      </c>
    </row>
    <row r="12713" spans="1:11" ht="25.5" x14ac:dyDescent="0.25">
      <c r="A12713" s="76">
        <f t="shared" si="998"/>
        <v>12708</v>
      </c>
      <c r="B12713" s="92" t="s">
        <v>13161</v>
      </c>
      <c r="C12713" s="94" t="s">
        <v>28317</v>
      </c>
      <c r="D12713" s="70" t="s">
        <v>2259</v>
      </c>
      <c r="E12713" s="83">
        <v>10497.9</v>
      </c>
      <c r="F12713" s="99">
        <v>10942</v>
      </c>
      <c r="G12713" s="59">
        <v>10732</v>
      </c>
      <c r="H12713" s="61">
        <f t="shared" si="999"/>
        <v>10723.966666666667</v>
      </c>
      <c r="I12713" s="61">
        <f t="shared" si="1000"/>
        <v>222.15895960625448</v>
      </c>
      <c r="J12713" s="61">
        <f t="shared" si="1001"/>
        <v>2.071611806634869</v>
      </c>
      <c r="K12713" s="61">
        <f t="shared" si="1002"/>
        <v>10723.966666666667</v>
      </c>
    </row>
    <row r="12714" spans="1:11" ht="25.5" x14ac:dyDescent="0.25">
      <c r="A12714" s="76">
        <f t="shared" si="998"/>
        <v>12709</v>
      </c>
      <c r="B12714" s="92" t="s">
        <v>13162</v>
      </c>
      <c r="C12714" s="94" t="s">
        <v>28318</v>
      </c>
      <c r="D12714" s="70" t="s">
        <v>2259</v>
      </c>
      <c r="E12714" s="83">
        <v>1690.5</v>
      </c>
      <c r="F12714" s="99">
        <v>1763</v>
      </c>
      <c r="G12714" s="59">
        <v>1729.55</v>
      </c>
      <c r="H12714" s="61">
        <f t="shared" si="999"/>
        <v>1727.6833333333334</v>
      </c>
      <c r="I12714" s="61">
        <f t="shared" si="1000"/>
        <v>36.286028073258905</v>
      </c>
      <c r="J12714" s="61">
        <f t="shared" si="1001"/>
        <v>2.1002707714526525</v>
      </c>
      <c r="K12714" s="61">
        <f t="shared" si="1002"/>
        <v>1727.6833333333334</v>
      </c>
    </row>
    <row r="12715" spans="1:11" x14ac:dyDescent="0.25">
      <c r="A12715" s="76">
        <f t="shared" si="998"/>
        <v>12710</v>
      </c>
      <c r="B12715" s="92" t="s">
        <v>13163</v>
      </c>
      <c r="C12715" s="94" t="s">
        <v>28319</v>
      </c>
      <c r="D12715" s="70" t="s">
        <v>2259</v>
      </c>
      <c r="E12715" s="83">
        <v>36496.949999999997</v>
      </c>
      <c r="F12715" s="99">
        <v>37950</v>
      </c>
      <c r="G12715" s="59">
        <v>37219.589999999997</v>
      </c>
      <c r="H12715" s="61">
        <f t="shared" si="999"/>
        <v>37222.18</v>
      </c>
      <c r="I12715" s="61">
        <f t="shared" si="1000"/>
        <v>726.52846241561815</v>
      </c>
      <c r="J12715" s="61">
        <f t="shared" si="1001"/>
        <v>1.9518697250285131</v>
      </c>
      <c r="K12715" s="61">
        <f t="shared" si="1002"/>
        <v>37222.18</v>
      </c>
    </row>
    <row r="12716" spans="1:11" x14ac:dyDescent="0.25">
      <c r="A12716" s="76">
        <f t="shared" si="998"/>
        <v>12711</v>
      </c>
      <c r="B12716" s="92" t="s">
        <v>13164</v>
      </c>
      <c r="C12716" s="94" t="s">
        <v>28320</v>
      </c>
      <c r="D12716" s="70" t="s">
        <v>2259</v>
      </c>
      <c r="E12716" s="83">
        <v>25815.3</v>
      </c>
      <c r="F12716" s="99">
        <v>26874</v>
      </c>
      <c r="G12716" s="59">
        <v>26357.42</v>
      </c>
      <c r="H12716" s="61">
        <f t="shared" si="999"/>
        <v>26348.906666666666</v>
      </c>
      <c r="I12716" s="61">
        <f t="shared" si="1000"/>
        <v>529.4013412651442</v>
      </c>
      <c r="J12716" s="61">
        <f t="shared" si="1001"/>
        <v>2.0091966166280306</v>
      </c>
      <c r="K12716" s="61">
        <f t="shared" si="1002"/>
        <v>26348.906666666666</v>
      </c>
    </row>
    <row r="12717" spans="1:11" ht="25.5" x14ac:dyDescent="0.25">
      <c r="A12717" s="76">
        <f t="shared" si="998"/>
        <v>12712</v>
      </c>
      <c r="B12717" s="92" t="s">
        <v>13165</v>
      </c>
      <c r="C12717" s="94" t="s">
        <v>28321</v>
      </c>
      <c r="D12717" s="70" t="s">
        <v>2259</v>
      </c>
      <c r="E12717" s="83">
        <v>29606.85</v>
      </c>
      <c r="F12717" s="99">
        <v>31081</v>
      </c>
      <c r="G12717" s="59">
        <v>30193.07</v>
      </c>
      <c r="H12717" s="61">
        <f t="shared" si="999"/>
        <v>30293.64</v>
      </c>
      <c r="I12717" s="61">
        <f t="shared" si="1000"/>
        <v>742.2030041033255</v>
      </c>
      <c r="J12717" s="61">
        <f t="shared" si="1001"/>
        <v>2.4500291285673348</v>
      </c>
      <c r="K12717" s="61">
        <f t="shared" si="1002"/>
        <v>30293.64</v>
      </c>
    </row>
    <row r="12718" spans="1:11" x14ac:dyDescent="0.25">
      <c r="A12718" s="76">
        <f t="shared" si="998"/>
        <v>12713</v>
      </c>
      <c r="B12718" s="92" t="s">
        <v>13166</v>
      </c>
      <c r="C12718" s="94" t="s">
        <v>28322</v>
      </c>
      <c r="D12718" s="70" t="s">
        <v>2259</v>
      </c>
      <c r="E12718" s="83">
        <v>31722.6</v>
      </c>
      <c r="F12718" s="99">
        <v>33064</v>
      </c>
      <c r="G12718" s="59">
        <v>32430.01</v>
      </c>
      <c r="H12718" s="61">
        <f t="shared" si="999"/>
        <v>32405.536666666667</v>
      </c>
      <c r="I12718" s="61">
        <f t="shared" si="1000"/>
        <v>671.03479644004619</v>
      </c>
      <c r="J12718" s="61">
        <f t="shared" si="1001"/>
        <v>2.0707411926008721</v>
      </c>
      <c r="K12718" s="61">
        <f t="shared" si="1002"/>
        <v>32405.536666666667</v>
      </c>
    </row>
    <row r="12719" spans="1:11" ht="25.5" x14ac:dyDescent="0.25">
      <c r="A12719" s="76">
        <f t="shared" si="998"/>
        <v>12714</v>
      </c>
      <c r="B12719" s="92" t="s">
        <v>13167</v>
      </c>
      <c r="C12719" s="94" t="s">
        <v>28323</v>
      </c>
      <c r="D12719" s="70" t="s">
        <v>2259</v>
      </c>
      <c r="E12719" s="83">
        <v>34493.550000000003</v>
      </c>
      <c r="F12719" s="99">
        <v>35980</v>
      </c>
      <c r="G12719" s="59">
        <v>35290.35</v>
      </c>
      <c r="H12719" s="61">
        <f t="shared" si="999"/>
        <v>35254.633333333331</v>
      </c>
      <c r="I12719" s="61">
        <f t="shared" si="1000"/>
        <v>743.86837601374816</v>
      </c>
      <c r="J12719" s="61">
        <f t="shared" si="1001"/>
        <v>2.1099875553390568</v>
      </c>
      <c r="K12719" s="61">
        <f t="shared" si="1002"/>
        <v>35254.633333333331</v>
      </c>
    </row>
    <row r="12720" spans="1:11" x14ac:dyDescent="0.25">
      <c r="A12720" s="76">
        <f t="shared" si="998"/>
        <v>12715</v>
      </c>
      <c r="B12720" s="92" t="s">
        <v>13168</v>
      </c>
      <c r="C12720" s="94" t="s">
        <v>28324</v>
      </c>
      <c r="D12720" s="70" t="s">
        <v>2259</v>
      </c>
      <c r="E12720" s="83">
        <v>3340.05</v>
      </c>
      <c r="F12720" s="99">
        <v>3473</v>
      </c>
      <c r="G12720" s="59">
        <v>3406.18</v>
      </c>
      <c r="H12720" s="61">
        <f t="shared" si="999"/>
        <v>3406.41</v>
      </c>
      <c r="I12720" s="61">
        <f t="shared" si="1000"/>
        <v>66.475298419788899</v>
      </c>
      <c r="J12720" s="61">
        <f t="shared" si="1001"/>
        <v>1.9514767282795935</v>
      </c>
      <c r="K12720" s="61">
        <f t="shared" si="1002"/>
        <v>3406.41</v>
      </c>
    </row>
    <row r="12721" spans="1:11" x14ac:dyDescent="0.25">
      <c r="A12721" s="76">
        <f t="shared" si="998"/>
        <v>12716</v>
      </c>
      <c r="B12721" s="92" t="s">
        <v>13168</v>
      </c>
      <c r="C12721" s="94" t="s">
        <v>28325</v>
      </c>
      <c r="D12721" s="70" t="s">
        <v>2259</v>
      </c>
      <c r="E12721" s="83">
        <v>36096.9</v>
      </c>
      <c r="F12721" s="99">
        <v>37577</v>
      </c>
      <c r="G12721" s="59">
        <v>36854.93</v>
      </c>
      <c r="H12721" s="61">
        <f t="shared" si="999"/>
        <v>36842.943333333329</v>
      </c>
      <c r="I12721" s="61">
        <f t="shared" si="1000"/>
        <v>740.12280240060988</v>
      </c>
      <c r="J12721" s="61">
        <f t="shared" si="1001"/>
        <v>2.0088590526126349</v>
      </c>
      <c r="K12721" s="61">
        <f t="shared" si="1002"/>
        <v>36842.943333333329</v>
      </c>
    </row>
    <row r="12722" spans="1:11" x14ac:dyDescent="0.25">
      <c r="A12722" s="76">
        <f t="shared" si="998"/>
        <v>12717</v>
      </c>
      <c r="B12722" s="92" t="s">
        <v>13168</v>
      </c>
      <c r="C12722" s="94" t="s">
        <v>28326</v>
      </c>
      <c r="D12722" s="70" t="s">
        <v>2259</v>
      </c>
      <c r="E12722" s="83">
        <v>2646</v>
      </c>
      <c r="F12722" s="99">
        <v>2778</v>
      </c>
      <c r="G12722" s="59">
        <v>2698.39</v>
      </c>
      <c r="H12722" s="61">
        <f t="shared" si="999"/>
        <v>2707.4633333333331</v>
      </c>
      <c r="I12722" s="61">
        <f t="shared" si="1000"/>
        <v>66.46611191677556</v>
      </c>
      <c r="J12722" s="61">
        <f t="shared" si="1001"/>
        <v>2.4549219595504117</v>
      </c>
      <c r="K12722" s="61">
        <f t="shared" si="1002"/>
        <v>2707.4633333333331</v>
      </c>
    </row>
    <row r="12723" spans="1:11" x14ac:dyDescent="0.25">
      <c r="A12723" s="76">
        <f t="shared" si="998"/>
        <v>12718</v>
      </c>
      <c r="B12723" s="92" t="s">
        <v>13168</v>
      </c>
      <c r="C12723" s="94" t="s">
        <v>28327</v>
      </c>
      <c r="D12723" s="70" t="s">
        <v>2259</v>
      </c>
      <c r="E12723" s="83">
        <v>869.4</v>
      </c>
      <c r="F12723" s="99">
        <v>906</v>
      </c>
      <c r="G12723" s="59">
        <v>888.79</v>
      </c>
      <c r="H12723" s="61">
        <f t="shared" si="999"/>
        <v>888.06333333333339</v>
      </c>
      <c r="I12723" s="61">
        <f t="shared" si="1000"/>
        <v>18.310817385724039</v>
      </c>
      <c r="J12723" s="61">
        <f t="shared" si="1001"/>
        <v>2.0618819287352674</v>
      </c>
      <c r="K12723" s="61">
        <f t="shared" si="1002"/>
        <v>888.06333333333339</v>
      </c>
    </row>
    <row r="12724" spans="1:11" x14ac:dyDescent="0.25">
      <c r="A12724" s="76">
        <f t="shared" si="998"/>
        <v>12719</v>
      </c>
      <c r="B12724" s="92" t="s">
        <v>13169</v>
      </c>
      <c r="C12724" s="94" t="s">
        <v>28328</v>
      </c>
      <c r="D12724" s="70" t="s">
        <v>2259</v>
      </c>
      <c r="E12724" s="83">
        <v>22778.7</v>
      </c>
      <c r="F12724" s="99">
        <v>23760</v>
      </c>
      <c r="G12724" s="59">
        <v>23304.89</v>
      </c>
      <c r="H12724" s="61">
        <f t="shared" si="999"/>
        <v>23281.196666666667</v>
      </c>
      <c r="I12724" s="61">
        <f t="shared" si="1000"/>
        <v>491.07886640878058</v>
      </c>
      <c r="J12724" s="61">
        <f t="shared" si="1001"/>
        <v>2.1093368757624598</v>
      </c>
      <c r="K12724" s="61">
        <f t="shared" si="1002"/>
        <v>23281.196666666667</v>
      </c>
    </row>
    <row r="12725" spans="1:11" x14ac:dyDescent="0.25">
      <c r="A12725" s="76">
        <f t="shared" si="998"/>
        <v>12720</v>
      </c>
      <c r="B12725" s="92" t="s">
        <v>13170</v>
      </c>
      <c r="C12725" s="94" t="s">
        <v>28329</v>
      </c>
      <c r="D12725" s="70" t="s">
        <v>2259</v>
      </c>
      <c r="E12725" s="83">
        <v>927.15</v>
      </c>
      <c r="F12725" s="99">
        <v>964</v>
      </c>
      <c r="G12725" s="59">
        <v>945.51</v>
      </c>
      <c r="H12725" s="61">
        <f t="shared" si="999"/>
        <v>945.55333333333328</v>
      </c>
      <c r="I12725" s="61">
        <f t="shared" si="1000"/>
        <v>18.42503821796128</v>
      </c>
      <c r="J12725" s="61">
        <f t="shared" si="1001"/>
        <v>1.9485985156445906</v>
      </c>
      <c r="K12725" s="61">
        <f t="shared" si="1002"/>
        <v>945.55333333333328</v>
      </c>
    </row>
    <row r="12726" spans="1:11" ht="25.5" x14ac:dyDescent="0.25">
      <c r="A12726" s="76">
        <f t="shared" si="998"/>
        <v>12721</v>
      </c>
      <c r="B12726" s="92" t="s">
        <v>13171</v>
      </c>
      <c r="C12726" s="94" t="s">
        <v>28330</v>
      </c>
      <c r="D12726" s="70" t="s">
        <v>2259</v>
      </c>
      <c r="E12726" s="83">
        <v>708.75</v>
      </c>
      <c r="F12726" s="99">
        <v>738</v>
      </c>
      <c r="G12726" s="59">
        <v>723.63</v>
      </c>
      <c r="H12726" s="61">
        <f t="shared" si="999"/>
        <v>723.46</v>
      </c>
      <c r="I12726" s="61">
        <f t="shared" si="1000"/>
        <v>14.625741006868678</v>
      </c>
      <c r="J12726" s="61">
        <f t="shared" si="1001"/>
        <v>2.0216378247406461</v>
      </c>
      <c r="K12726" s="61">
        <f t="shared" si="1002"/>
        <v>723.46</v>
      </c>
    </row>
    <row r="12727" spans="1:11" ht="38.25" x14ac:dyDescent="0.25">
      <c r="A12727" s="76">
        <f t="shared" si="998"/>
        <v>12722</v>
      </c>
      <c r="B12727" s="92" t="s">
        <v>13172</v>
      </c>
      <c r="C12727" s="94" t="s">
        <v>28331</v>
      </c>
      <c r="D12727" s="70" t="s">
        <v>2259</v>
      </c>
      <c r="E12727" s="83">
        <v>791.7</v>
      </c>
      <c r="F12727" s="99">
        <v>831</v>
      </c>
      <c r="G12727" s="59">
        <v>807.38</v>
      </c>
      <c r="H12727" s="61">
        <f t="shared" si="999"/>
        <v>810.02666666666664</v>
      </c>
      <c r="I12727" s="61">
        <f t="shared" si="1000"/>
        <v>19.78322858719811</v>
      </c>
      <c r="J12727" s="61">
        <f t="shared" si="1001"/>
        <v>2.4422934949299746</v>
      </c>
      <c r="K12727" s="61">
        <f t="shared" si="1002"/>
        <v>810.02666666666664</v>
      </c>
    </row>
    <row r="12728" spans="1:11" ht="25.5" x14ac:dyDescent="0.25">
      <c r="A12728" s="76">
        <f t="shared" si="998"/>
        <v>12723</v>
      </c>
      <c r="B12728" s="92" t="s">
        <v>13173</v>
      </c>
      <c r="C12728" s="94" t="s">
        <v>28332</v>
      </c>
      <c r="D12728" s="70" t="s">
        <v>2259</v>
      </c>
      <c r="E12728" s="83">
        <v>559.65</v>
      </c>
      <c r="F12728" s="99">
        <v>583</v>
      </c>
      <c r="G12728" s="59">
        <v>572.13</v>
      </c>
      <c r="H12728" s="61">
        <f t="shared" si="999"/>
        <v>571.59333333333336</v>
      </c>
      <c r="I12728" s="61">
        <f t="shared" si="1000"/>
        <v>11.684247230067225</v>
      </c>
      <c r="J12728" s="61">
        <f t="shared" si="1001"/>
        <v>2.0441538675632835</v>
      </c>
      <c r="K12728" s="61">
        <f t="shared" si="1002"/>
        <v>571.59333333333336</v>
      </c>
    </row>
    <row r="12729" spans="1:11" ht="25.5" x14ac:dyDescent="0.25">
      <c r="A12729" s="76">
        <f t="shared" si="998"/>
        <v>12724</v>
      </c>
      <c r="B12729" s="92" t="s">
        <v>13174</v>
      </c>
      <c r="C12729" s="94" t="s">
        <v>28333</v>
      </c>
      <c r="D12729" s="70" t="s">
        <v>2259</v>
      </c>
      <c r="E12729" s="83">
        <v>383.25</v>
      </c>
      <c r="F12729" s="99">
        <v>400</v>
      </c>
      <c r="G12729" s="59">
        <v>392.1</v>
      </c>
      <c r="H12729" s="61">
        <f t="shared" si="999"/>
        <v>391.7833333333333</v>
      </c>
      <c r="I12729" s="61">
        <f t="shared" si="1000"/>
        <v>8.3794888467813671</v>
      </c>
      <c r="J12729" s="61">
        <f t="shared" si="1001"/>
        <v>2.1388068694724214</v>
      </c>
      <c r="K12729" s="61">
        <f t="shared" si="1002"/>
        <v>391.7833333333333</v>
      </c>
    </row>
    <row r="12730" spans="1:11" ht="25.5" x14ac:dyDescent="0.25">
      <c r="A12730" s="76">
        <f t="shared" si="998"/>
        <v>12725</v>
      </c>
      <c r="B12730" s="92" t="s">
        <v>13175</v>
      </c>
      <c r="C12730" s="94" t="s">
        <v>28330</v>
      </c>
      <c r="D12730" s="70" t="s">
        <v>2259</v>
      </c>
      <c r="E12730" s="83">
        <v>683.55</v>
      </c>
      <c r="F12730" s="99">
        <v>711</v>
      </c>
      <c r="G12730" s="59">
        <v>697.08</v>
      </c>
      <c r="H12730" s="61">
        <f t="shared" si="999"/>
        <v>697.21</v>
      </c>
      <c r="I12730" s="61">
        <f t="shared" si="1000"/>
        <v>13.725461740866885</v>
      </c>
      <c r="J12730" s="61">
        <f t="shared" si="1001"/>
        <v>1.9686266319856118</v>
      </c>
      <c r="K12730" s="61">
        <f t="shared" si="1002"/>
        <v>697.21</v>
      </c>
    </row>
    <row r="12731" spans="1:11" ht="25.5" x14ac:dyDescent="0.25">
      <c r="A12731" s="76">
        <f t="shared" si="998"/>
        <v>12726</v>
      </c>
      <c r="B12731" s="92" t="s">
        <v>13176</v>
      </c>
      <c r="C12731" s="94" t="s">
        <v>28334</v>
      </c>
      <c r="D12731" s="70" t="s">
        <v>2259</v>
      </c>
      <c r="E12731" s="83">
        <v>1706.25</v>
      </c>
      <c r="F12731" s="99">
        <v>1776</v>
      </c>
      <c r="G12731" s="59">
        <v>1742.08</v>
      </c>
      <c r="H12731" s="61">
        <f t="shared" si="999"/>
        <v>1741.4433333333334</v>
      </c>
      <c r="I12731" s="61">
        <f t="shared" si="1000"/>
        <v>34.879358270090542</v>
      </c>
      <c r="J12731" s="61">
        <f t="shared" si="1001"/>
        <v>2.0028994112215659</v>
      </c>
      <c r="K12731" s="61">
        <f t="shared" si="1002"/>
        <v>1741.4433333333334</v>
      </c>
    </row>
    <row r="12732" spans="1:11" ht="38.25" x14ac:dyDescent="0.25">
      <c r="A12732" s="76">
        <f t="shared" si="998"/>
        <v>12727</v>
      </c>
      <c r="B12732" s="92" t="s">
        <v>13177</v>
      </c>
      <c r="C12732" s="94">
        <f>A12732</f>
        <v>12727</v>
      </c>
      <c r="D12732" s="70" t="s">
        <v>2259</v>
      </c>
      <c r="E12732" s="83">
        <v>4197.8999999999996</v>
      </c>
      <c r="F12732" s="99">
        <v>4407</v>
      </c>
      <c r="G12732" s="59">
        <v>4281.0200000000004</v>
      </c>
      <c r="H12732" s="61">
        <f t="shared" si="999"/>
        <v>4295.3066666666664</v>
      </c>
      <c r="I12732" s="61">
        <f t="shared" si="1000"/>
        <v>105.27955230401278</v>
      </c>
      <c r="J12732" s="61">
        <f t="shared" si="1001"/>
        <v>2.4510369217877992</v>
      </c>
      <c r="K12732" s="61">
        <f t="shared" si="1002"/>
        <v>4295.3066666666664</v>
      </c>
    </row>
    <row r="12733" spans="1:11" ht="25.5" x14ac:dyDescent="0.25">
      <c r="A12733" s="76">
        <f t="shared" si="998"/>
        <v>12728</v>
      </c>
      <c r="B12733" s="92" t="s">
        <v>13178</v>
      </c>
      <c r="C12733" s="94" t="s">
        <v>28335</v>
      </c>
      <c r="D12733" s="70" t="s">
        <v>2259</v>
      </c>
      <c r="E12733" s="83">
        <v>2521.0500000000002</v>
      </c>
      <c r="F12733" s="99">
        <v>2628</v>
      </c>
      <c r="G12733" s="59">
        <v>2577.27</v>
      </c>
      <c r="H12733" s="61">
        <f t="shared" si="999"/>
        <v>2575.44</v>
      </c>
      <c r="I12733" s="61">
        <f t="shared" si="1000"/>
        <v>53.498479417643175</v>
      </c>
      <c r="J12733" s="61">
        <f t="shared" si="1001"/>
        <v>2.0772559025891955</v>
      </c>
      <c r="K12733" s="61">
        <f t="shared" si="1002"/>
        <v>2575.44</v>
      </c>
    </row>
    <row r="12734" spans="1:11" ht="25.5" x14ac:dyDescent="0.25">
      <c r="A12734" s="76">
        <f t="shared" si="998"/>
        <v>12729</v>
      </c>
      <c r="B12734" s="92" t="s">
        <v>13179</v>
      </c>
      <c r="C12734" s="94" t="s">
        <v>28336</v>
      </c>
      <c r="D12734" s="70" t="s">
        <v>2259</v>
      </c>
      <c r="E12734" s="83">
        <v>1770.3</v>
      </c>
      <c r="F12734" s="99">
        <v>1847</v>
      </c>
      <c r="G12734" s="59">
        <v>1811.19</v>
      </c>
      <c r="H12734" s="61">
        <f t="shared" si="999"/>
        <v>1809.4966666666667</v>
      </c>
      <c r="I12734" s="61">
        <f t="shared" si="1000"/>
        <v>38.378028002143822</v>
      </c>
      <c r="J12734" s="61">
        <f t="shared" si="1001"/>
        <v>2.1209228350136313</v>
      </c>
      <c r="K12734" s="61">
        <f t="shared" si="1002"/>
        <v>1809.4966666666667</v>
      </c>
    </row>
    <row r="12735" spans="1:11" x14ac:dyDescent="0.25">
      <c r="A12735" s="76">
        <f t="shared" si="998"/>
        <v>12730</v>
      </c>
      <c r="B12735" s="92" t="s">
        <v>13180</v>
      </c>
      <c r="C12735" s="94" t="s">
        <v>28337</v>
      </c>
      <c r="D12735" s="70" t="s">
        <v>2259</v>
      </c>
      <c r="E12735" s="83">
        <v>25511.85</v>
      </c>
      <c r="F12735" s="99">
        <v>26527</v>
      </c>
      <c r="G12735" s="59">
        <v>26016.98</v>
      </c>
      <c r="H12735" s="61">
        <f t="shared" si="999"/>
        <v>26018.61</v>
      </c>
      <c r="I12735" s="61">
        <f t="shared" si="1000"/>
        <v>507.57696293271698</v>
      </c>
      <c r="J12735" s="61">
        <f t="shared" si="1001"/>
        <v>1.9508227493041213</v>
      </c>
      <c r="K12735" s="61">
        <f t="shared" si="1002"/>
        <v>26018.61</v>
      </c>
    </row>
    <row r="12736" spans="1:11" x14ac:dyDescent="0.25">
      <c r="A12736" s="76">
        <f t="shared" si="998"/>
        <v>12731</v>
      </c>
      <c r="B12736" s="92" t="s">
        <v>13181</v>
      </c>
      <c r="C12736" s="94" t="s">
        <v>28338</v>
      </c>
      <c r="D12736" s="70" t="s">
        <v>2259</v>
      </c>
      <c r="E12736" s="83">
        <v>1712.55</v>
      </c>
      <c r="F12736" s="99">
        <v>1783</v>
      </c>
      <c r="G12736" s="59">
        <v>1748.51</v>
      </c>
      <c r="H12736" s="61">
        <f t="shared" si="999"/>
        <v>1748.0200000000002</v>
      </c>
      <c r="I12736" s="61">
        <f t="shared" si="1000"/>
        <v>35.227555975400868</v>
      </c>
      <c r="J12736" s="61">
        <f t="shared" si="1001"/>
        <v>2.0152833477535075</v>
      </c>
      <c r="K12736" s="61">
        <f t="shared" si="1002"/>
        <v>1748.0200000000002</v>
      </c>
    </row>
    <row r="12737" spans="1:11" x14ac:dyDescent="0.25">
      <c r="A12737" s="76">
        <f t="shared" si="998"/>
        <v>12732</v>
      </c>
      <c r="B12737" s="92" t="s">
        <v>13181</v>
      </c>
      <c r="C12737" s="94" t="s">
        <v>28339</v>
      </c>
      <c r="D12737" s="70" t="s">
        <v>2259</v>
      </c>
      <c r="E12737" s="83">
        <v>1712.55</v>
      </c>
      <c r="F12737" s="99">
        <v>1798</v>
      </c>
      <c r="G12737" s="59">
        <v>1746.46</v>
      </c>
      <c r="H12737" s="61">
        <f t="shared" si="999"/>
        <v>1752.3366666666668</v>
      </c>
      <c r="I12737" s="61">
        <f t="shared" si="1000"/>
        <v>43.027050018951272</v>
      </c>
      <c r="J12737" s="61">
        <f t="shared" si="1001"/>
        <v>2.4554100155193503</v>
      </c>
      <c r="K12737" s="61">
        <f t="shared" si="1002"/>
        <v>1752.3366666666668</v>
      </c>
    </row>
    <row r="12738" spans="1:11" x14ac:dyDescent="0.25">
      <c r="A12738" s="76">
        <f t="shared" si="998"/>
        <v>12733</v>
      </c>
      <c r="B12738" s="92" t="s">
        <v>13182</v>
      </c>
      <c r="C12738" s="94" t="s">
        <v>28340</v>
      </c>
      <c r="D12738" s="70" t="s">
        <v>2259</v>
      </c>
      <c r="E12738" s="83">
        <v>27636</v>
      </c>
      <c r="F12738" s="99">
        <v>28805</v>
      </c>
      <c r="G12738" s="59">
        <v>28252.28</v>
      </c>
      <c r="H12738" s="61">
        <f t="shared" si="999"/>
        <v>28231.093333333334</v>
      </c>
      <c r="I12738" s="61">
        <f t="shared" si="1000"/>
        <v>584.78791551581605</v>
      </c>
      <c r="J12738" s="61">
        <f t="shared" si="1001"/>
        <v>2.0714320505091406</v>
      </c>
      <c r="K12738" s="61">
        <f t="shared" si="1002"/>
        <v>28231.093333333334</v>
      </c>
    </row>
    <row r="12739" spans="1:11" ht="25.5" x14ac:dyDescent="0.25">
      <c r="A12739" s="76">
        <f t="shared" si="998"/>
        <v>12734</v>
      </c>
      <c r="B12739" s="92" t="s">
        <v>13183</v>
      </c>
      <c r="C12739" s="94" t="s">
        <v>28341</v>
      </c>
      <c r="D12739" s="70" t="s">
        <v>2259</v>
      </c>
      <c r="E12739" s="83">
        <v>19611.900000000001</v>
      </c>
      <c r="F12739" s="99">
        <v>20457</v>
      </c>
      <c r="G12739" s="59">
        <v>20064.93</v>
      </c>
      <c r="H12739" s="61">
        <f t="shared" si="999"/>
        <v>20044.61</v>
      </c>
      <c r="I12739" s="61">
        <f t="shared" si="1000"/>
        <v>422.91627930359857</v>
      </c>
      <c r="J12739" s="61">
        <f t="shared" si="1001"/>
        <v>2.1098753196175859</v>
      </c>
      <c r="K12739" s="61">
        <f t="shared" si="1002"/>
        <v>20044.61</v>
      </c>
    </row>
    <row r="12740" spans="1:11" ht="25.5" x14ac:dyDescent="0.25">
      <c r="A12740" s="76">
        <f t="shared" si="998"/>
        <v>12735</v>
      </c>
      <c r="B12740" s="92" t="s">
        <v>13183</v>
      </c>
      <c r="C12740" s="94" t="s">
        <v>28342</v>
      </c>
      <c r="D12740" s="70" t="s">
        <v>2259</v>
      </c>
      <c r="E12740" s="83">
        <v>20041.349999999999</v>
      </c>
      <c r="F12740" s="99">
        <v>20839</v>
      </c>
      <c r="G12740" s="59">
        <v>20438.169999999998</v>
      </c>
      <c r="H12740" s="61">
        <f t="shared" si="999"/>
        <v>20439.506666666664</v>
      </c>
      <c r="I12740" s="61">
        <f t="shared" si="1000"/>
        <v>398.8266799417184</v>
      </c>
      <c r="J12740" s="61">
        <f t="shared" si="1001"/>
        <v>1.95125394387398</v>
      </c>
      <c r="K12740" s="61">
        <f t="shared" si="1002"/>
        <v>20439.506666666664</v>
      </c>
    </row>
    <row r="12741" spans="1:11" x14ac:dyDescent="0.25">
      <c r="A12741" s="76">
        <f t="shared" si="998"/>
        <v>12736</v>
      </c>
      <c r="B12741" s="92" t="s">
        <v>13184</v>
      </c>
      <c r="C12741" s="94" t="s">
        <v>28343</v>
      </c>
      <c r="D12741" s="70" t="s">
        <v>2259</v>
      </c>
      <c r="E12741" s="83">
        <v>50804.25</v>
      </c>
      <c r="F12741" s="99">
        <v>52887</v>
      </c>
      <c r="G12741" s="59">
        <v>51871.14</v>
      </c>
      <c r="H12741" s="61">
        <f t="shared" si="999"/>
        <v>51854.130000000005</v>
      </c>
      <c r="I12741" s="61">
        <f t="shared" si="1000"/>
        <v>1041.4791863978849</v>
      </c>
      <c r="J12741" s="61">
        <f t="shared" si="1001"/>
        <v>2.0084787583899</v>
      </c>
      <c r="K12741" s="61">
        <f t="shared" si="1002"/>
        <v>51854.130000000005</v>
      </c>
    </row>
    <row r="12742" spans="1:11" x14ac:dyDescent="0.25">
      <c r="A12742" s="76">
        <f t="shared" si="998"/>
        <v>12737</v>
      </c>
      <c r="B12742" s="92" t="s">
        <v>13185</v>
      </c>
      <c r="C12742" s="94" t="s">
        <v>28344</v>
      </c>
      <c r="D12742" s="70" t="s">
        <v>2259</v>
      </c>
      <c r="E12742" s="83">
        <v>105754.95</v>
      </c>
      <c r="F12742" s="99">
        <v>111022</v>
      </c>
      <c r="G12742" s="59">
        <v>107848.9</v>
      </c>
      <c r="H12742" s="61">
        <f t="shared" si="999"/>
        <v>108208.61666666665</v>
      </c>
      <c r="I12742" s="61">
        <f t="shared" si="1000"/>
        <v>2651.8863071092137</v>
      </c>
      <c r="J12742" s="61">
        <f t="shared" si="1001"/>
        <v>2.4507163928342868</v>
      </c>
      <c r="K12742" s="61">
        <f t="shared" si="1002"/>
        <v>108208.61666666665</v>
      </c>
    </row>
    <row r="12743" spans="1:11" ht="25.5" x14ac:dyDescent="0.25">
      <c r="A12743" s="76">
        <f t="shared" si="998"/>
        <v>12738</v>
      </c>
      <c r="B12743" s="92" t="s">
        <v>13186</v>
      </c>
      <c r="C12743" s="94" t="s">
        <v>28345</v>
      </c>
      <c r="D12743" s="70" t="s">
        <v>2259</v>
      </c>
      <c r="E12743" s="83">
        <v>99200.85</v>
      </c>
      <c r="F12743" s="99">
        <v>103397</v>
      </c>
      <c r="G12743" s="59">
        <v>101413.03</v>
      </c>
      <c r="H12743" s="61">
        <f t="shared" si="999"/>
        <v>101336.96000000001</v>
      </c>
      <c r="I12743" s="61">
        <f t="shared" si="1000"/>
        <v>2099.1090227284499</v>
      </c>
      <c r="J12743" s="61">
        <f t="shared" si="1001"/>
        <v>2.0714150323124452</v>
      </c>
      <c r="K12743" s="61">
        <f t="shared" si="1002"/>
        <v>101336.96000000001</v>
      </c>
    </row>
    <row r="12744" spans="1:11" ht="25.5" x14ac:dyDescent="0.25">
      <c r="A12744" s="76">
        <f t="shared" ref="A12744:A12807" si="1003">A12743+1</f>
        <v>12739</v>
      </c>
      <c r="B12744" s="92" t="s">
        <v>13187</v>
      </c>
      <c r="C12744" s="94" t="s">
        <v>28346</v>
      </c>
      <c r="D12744" s="60" t="s">
        <v>2259</v>
      </c>
      <c r="E12744" s="83">
        <v>95256</v>
      </c>
      <c r="F12744" s="99">
        <v>99362</v>
      </c>
      <c r="G12744" s="59">
        <v>97456.41</v>
      </c>
      <c r="H12744" s="61">
        <f t="shared" si="999"/>
        <v>97358.136666666673</v>
      </c>
      <c r="I12744" s="61">
        <f t="shared" si="1000"/>
        <v>2054.7633041382974</v>
      </c>
      <c r="J12744" s="61">
        <f t="shared" si="1001"/>
        <v>2.1105203678798468</v>
      </c>
      <c r="K12744" s="61">
        <f t="shared" si="1002"/>
        <v>97358.136666666673</v>
      </c>
    </row>
    <row r="12745" spans="1:11" ht="38.25" x14ac:dyDescent="0.25">
      <c r="A12745" s="76">
        <f t="shared" si="1003"/>
        <v>12740</v>
      </c>
      <c r="B12745" s="92" t="s">
        <v>13188</v>
      </c>
      <c r="C12745" s="94" t="s">
        <v>28347</v>
      </c>
      <c r="D12745" s="70" t="s">
        <v>2259</v>
      </c>
      <c r="E12745" s="83">
        <v>65205</v>
      </c>
      <c r="F12745" s="99">
        <v>67800</v>
      </c>
      <c r="G12745" s="59">
        <v>66496.06</v>
      </c>
      <c r="H12745" s="61">
        <f t="shared" si="999"/>
        <v>66500.353333333333</v>
      </c>
      <c r="I12745" s="61">
        <f t="shared" si="1000"/>
        <v>1297.5053273622168</v>
      </c>
      <c r="J12745" s="61">
        <f t="shared" si="1001"/>
        <v>1.9511254637377118</v>
      </c>
      <c r="K12745" s="61">
        <f t="shared" si="1002"/>
        <v>66500.353333333333</v>
      </c>
    </row>
    <row r="12746" spans="1:11" ht="25.5" x14ac:dyDescent="0.25">
      <c r="A12746" s="76">
        <f t="shared" si="1003"/>
        <v>12741</v>
      </c>
      <c r="B12746" s="92" t="s">
        <v>13189</v>
      </c>
      <c r="C12746" s="94" t="s">
        <v>28348</v>
      </c>
      <c r="D12746" s="70" t="s">
        <v>2259</v>
      </c>
      <c r="E12746" s="83">
        <v>99646.05</v>
      </c>
      <c r="F12746" s="99">
        <v>103732</v>
      </c>
      <c r="G12746" s="59">
        <v>101738.62</v>
      </c>
      <c r="H12746" s="61">
        <f t="shared" si="999"/>
        <v>101705.55666666666</v>
      </c>
      <c r="I12746" s="61">
        <f t="shared" si="1000"/>
        <v>2043.1756504601672</v>
      </c>
      <c r="J12746" s="61">
        <f t="shared" si="1001"/>
        <v>2.0089125092314695</v>
      </c>
      <c r="K12746" s="61">
        <f t="shared" si="1002"/>
        <v>101705.55666666666</v>
      </c>
    </row>
    <row r="12747" spans="1:11" ht="38.25" x14ac:dyDescent="0.25">
      <c r="A12747" s="76">
        <f t="shared" si="1003"/>
        <v>12742</v>
      </c>
      <c r="B12747" s="92" t="s">
        <v>13190</v>
      </c>
      <c r="C12747" s="94" t="s">
        <v>28349</v>
      </c>
      <c r="D12747" s="70" t="s">
        <v>2259</v>
      </c>
      <c r="E12747" s="83">
        <v>132536.25</v>
      </c>
      <c r="F12747" s="99">
        <v>139137</v>
      </c>
      <c r="G12747" s="59">
        <v>135160.47</v>
      </c>
      <c r="H12747" s="61">
        <f t="shared" si="999"/>
        <v>135611.24</v>
      </c>
      <c r="I12747" s="61">
        <f t="shared" si="1000"/>
        <v>3323.3823636921466</v>
      </c>
      <c r="J12747" s="61">
        <f t="shared" si="1001"/>
        <v>2.4506688115912416</v>
      </c>
      <c r="K12747" s="61">
        <f t="shared" si="1002"/>
        <v>135611.24</v>
      </c>
    </row>
    <row r="12748" spans="1:11" ht="25.5" x14ac:dyDescent="0.25">
      <c r="A12748" s="76">
        <f t="shared" si="1003"/>
        <v>12743</v>
      </c>
      <c r="B12748" s="92" t="s">
        <v>13191</v>
      </c>
      <c r="C12748" s="94" t="s">
        <v>28349</v>
      </c>
      <c r="D12748" s="70" t="s">
        <v>2259</v>
      </c>
      <c r="E12748" s="83">
        <v>169581.3</v>
      </c>
      <c r="F12748" s="99">
        <v>176755</v>
      </c>
      <c r="G12748" s="59">
        <v>173362.96</v>
      </c>
      <c r="H12748" s="61">
        <f t="shared" si="999"/>
        <v>173233.08666666667</v>
      </c>
      <c r="I12748" s="61">
        <f t="shared" si="1000"/>
        <v>3588.6129959266123</v>
      </c>
      <c r="J12748" s="61">
        <f t="shared" si="1001"/>
        <v>2.0715517254690408</v>
      </c>
      <c r="K12748" s="61">
        <f t="shared" si="1002"/>
        <v>173233.08666666667</v>
      </c>
    </row>
    <row r="12749" spans="1:11" ht="25.5" x14ac:dyDescent="0.25">
      <c r="A12749" s="76">
        <f t="shared" si="1003"/>
        <v>12744</v>
      </c>
      <c r="B12749" s="92" t="s">
        <v>13192</v>
      </c>
      <c r="C12749" s="94" t="s">
        <v>28350</v>
      </c>
      <c r="D12749" s="70" t="s">
        <v>2259</v>
      </c>
      <c r="E12749" s="83">
        <v>124478.55</v>
      </c>
      <c r="F12749" s="99">
        <v>129844</v>
      </c>
      <c r="G12749" s="59">
        <v>127354</v>
      </c>
      <c r="H12749" s="61">
        <f t="shared" si="999"/>
        <v>127225.51666666666</v>
      </c>
      <c r="I12749" s="61">
        <f t="shared" si="1000"/>
        <v>2685.0315455937061</v>
      </c>
      <c r="J12749" s="61">
        <f t="shared" si="1001"/>
        <v>2.1104504944778815</v>
      </c>
      <c r="K12749" s="61">
        <f t="shared" si="1002"/>
        <v>127225.51666666666</v>
      </c>
    </row>
    <row r="12750" spans="1:11" ht="25.5" x14ac:dyDescent="0.25">
      <c r="A12750" s="76">
        <f t="shared" si="1003"/>
        <v>12745</v>
      </c>
      <c r="B12750" s="92" t="s">
        <v>13193</v>
      </c>
      <c r="C12750" s="94" t="s">
        <v>28351</v>
      </c>
      <c r="D12750" s="70" t="s">
        <v>2259</v>
      </c>
      <c r="E12750" s="83">
        <v>155001</v>
      </c>
      <c r="F12750" s="99">
        <v>161170</v>
      </c>
      <c r="G12750" s="59">
        <v>158070.01999999999</v>
      </c>
      <c r="H12750" s="61">
        <f t="shared" si="999"/>
        <v>158080.34</v>
      </c>
      <c r="I12750" s="61">
        <f t="shared" si="1000"/>
        <v>3084.5129480681389</v>
      </c>
      <c r="J12750" s="61">
        <f t="shared" si="1001"/>
        <v>1.9512312208261564</v>
      </c>
      <c r="K12750" s="61">
        <f t="shared" si="1002"/>
        <v>158080.34</v>
      </c>
    </row>
    <row r="12751" spans="1:11" ht="38.25" x14ac:dyDescent="0.25">
      <c r="A12751" s="76">
        <f t="shared" si="1003"/>
        <v>12746</v>
      </c>
      <c r="B12751" s="92" t="s">
        <v>13194</v>
      </c>
      <c r="C12751" s="94" t="s">
        <v>28352</v>
      </c>
      <c r="D12751" s="70" t="s">
        <v>2259</v>
      </c>
      <c r="E12751" s="83">
        <v>192150</v>
      </c>
      <c r="F12751" s="99">
        <v>200028</v>
      </c>
      <c r="G12751" s="59">
        <v>196185.15</v>
      </c>
      <c r="H12751" s="61">
        <f t="shared" si="999"/>
        <v>196121.05000000002</v>
      </c>
      <c r="I12751" s="61">
        <f t="shared" si="1000"/>
        <v>3939.3911468017491</v>
      </c>
      <c r="J12751" s="61">
        <f t="shared" si="1001"/>
        <v>2.0086528941190904</v>
      </c>
      <c r="K12751" s="61">
        <f t="shared" si="1002"/>
        <v>196121.05000000002</v>
      </c>
    </row>
    <row r="12752" spans="1:11" ht="25.5" x14ac:dyDescent="0.25">
      <c r="A12752" s="76">
        <f t="shared" si="1003"/>
        <v>12747</v>
      </c>
      <c r="B12752" s="92" t="s">
        <v>13195</v>
      </c>
      <c r="C12752" s="94" t="s">
        <v>28353</v>
      </c>
      <c r="D12752" s="70" t="s">
        <v>2259</v>
      </c>
      <c r="E12752" s="83">
        <v>95956.35</v>
      </c>
      <c r="F12752" s="99">
        <v>100735</v>
      </c>
      <c r="G12752" s="59">
        <v>97856.29</v>
      </c>
      <c r="H12752" s="61">
        <f t="shared" si="999"/>
        <v>98182.546666666676</v>
      </c>
      <c r="I12752" s="61">
        <f t="shared" si="1000"/>
        <v>2405.9730910867065</v>
      </c>
      <c r="J12752" s="61">
        <f t="shared" si="1001"/>
        <v>2.4505099661501681</v>
      </c>
      <c r="K12752" s="61">
        <f t="shared" si="1002"/>
        <v>98182.546666666676</v>
      </c>
    </row>
    <row r="12753" spans="1:11" ht="25.5" x14ac:dyDescent="0.25">
      <c r="A12753" s="76">
        <f t="shared" si="1003"/>
        <v>12748</v>
      </c>
      <c r="B12753" s="92" t="s">
        <v>13196</v>
      </c>
      <c r="C12753" s="94" t="s">
        <v>28354</v>
      </c>
      <c r="D12753" s="60" t="s">
        <v>2259</v>
      </c>
      <c r="E12753" s="83">
        <v>96075</v>
      </c>
      <c r="F12753" s="99">
        <v>100139</v>
      </c>
      <c r="G12753" s="59">
        <v>98217.47</v>
      </c>
      <c r="H12753" s="61">
        <f t="shared" si="999"/>
        <v>98143.823333333319</v>
      </c>
      <c r="I12753" s="61">
        <f t="shared" si="1000"/>
        <v>2033.0007067468848</v>
      </c>
      <c r="J12753" s="61">
        <f t="shared" si="1001"/>
        <v>2.0714504873547162</v>
      </c>
      <c r="K12753" s="61">
        <f t="shared" si="1002"/>
        <v>98143.823333333319</v>
      </c>
    </row>
    <row r="12754" spans="1:11" ht="25.5" x14ac:dyDescent="0.25">
      <c r="A12754" s="76">
        <f t="shared" si="1003"/>
        <v>12749</v>
      </c>
      <c r="B12754" s="92" t="s">
        <v>13197</v>
      </c>
      <c r="C12754" s="94" t="s">
        <v>28355</v>
      </c>
      <c r="D12754" s="70" t="s">
        <v>2259</v>
      </c>
      <c r="E12754" s="83">
        <v>74290.649999999994</v>
      </c>
      <c r="F12754" s="99">
        <v>77493</v>
      </c>
      <c r="G12754" s="59">
        <v>76006.759999999995</v>
      </c>
      <c r="H12754" s="61">
        <f t="shared" si="999"/>
        <v>75930.136666666658</v>
      </c>
      <c r="I12754" s="61">
        <f t="shared" si="1000"/>
        <v>1602.5494476094466</v>
      </c>
      <c r="J12754" s="61">
        <f t="shared" si="1001"/>
        <v>2.1105578337684805</v>
      </c>
      <c r="K12754" s="61">
        <f t="shared" si="1002"/>
        <v>75930.136666666658</v>
      </c>
    </row>
    <row r="12755" spans="1:11" ht="25.5" x14ac:dyDescent="0.25">
      <c r="A12755" s="76">
        <f t="shared" si="1003"/>
        <v>12750</v>
      </c>
      <c r="B12755" s="92" t="s">
        <v>13198</v>
      </c>
      <c r="C12755" s="94" t="s">
        <v>28355</v>
      </c>
      <c r="D12755" s="70" t="s">
        <v>2259</v>
      </c>
      <c r="E12755" s="83">
        <v>78141</v>
      </c>
      <c r="F12755" s="99">
        <v>81251</v>
      </c>
      <c r="G12755" s="59">
        <v>79688.19</v>
      </c>
      <c r="H12755" s="61">
        <f t="shared" si="999"/>
        <v>79693.396666666667</v>
      </c>
      <c r="I12755" s="61">
        <f t="shared" si="1000"/>
        <v>1555.0065376175539</v>
      </c>
      <c r="J12755" s="61">
        <f t="shared" si="1001"/>
        <v>1.951236366698831</v>
      </c>
      <c r="K12755" s="61">
        <f t="shared" si="1002"/>
        <v>79693.396666666667</v>
      </c>
    </row>
    <row r="12756" spans="1:11" ht="38.25" x14ac:dyDescent="0.25">
      <c r="A12756" s="76">
        <f t="shared" si="1003"/>
        <v>12751</v>
      </c>
      <c r="B12756" s="92" t="s">
        <v>13199</v>
      </c>
      <c r="C12756" s="94" t="s">
        <v>28356</v>
      </c>
      <c r="D12756" s="70" t="s">
        <v>2259</v>
      </c>
      <c r="E12756" s="83">
        <v>126819</v>
      </c>
      <c r="F12756" s="99">
        <v>132019</v>
      </c>
      <c r="G12756" s="59">
        <v>129482.2</v>
      </c>
      <c r="H12756" s="61">
        <f t="shared" si="999"/>
        <v>129440.06666666667</v>
      </c>
      <c r="I12756" s="61">
        <f t="shared" si="1000"/>
        <v>2600.2560284197657</v>
      </c>
      <c r="J12756" s="61">
        <f t="shared" si="1001"/>
        <v>2.008849419952734</v>
      </c>
      <c r="K12756" s="61">
        <f t="shared" si="1002"/>
        <v>129440.06666666667</v>
      </c>
    </row>
    <row r="12757" spans="1:11" ht="25.5" x14ac:dyDescent="0.25">
      <c r="A12757" s="76">
        <f t="shared" si="1003"/>
        <v>12752</v>
      </c>
      <c r="B12757" s="92" t="s">
        <v>13200</v>
      </c>
      <c r="C12757" s="94" t="s">
        <v>28357</v>
      </c>
      <c r="D12757" s="70" t="s">
        <v>2259</v>
      </c>
      <c r="E12757" s="83">
        <v>76021.05</v>
      </c>
      <c r="F12757" s="99">
        <v>79807</v>
      </c>
      <c r="G12757" s="59">
        <v>77526.27</v>
      </c>
      <c r="H12757" s="61">
        <f t="shared" si="999"/>
        <v>77784.773333333331</v>
      </c>
      <c r="I12757" s="61">
        <f t="shared" si="1000"/>
        <v>1906.1669209786764</v>
      </c>
      <c r="J12757" s="61">
        <f t="shared" si="1001"/>
        <v>2.4505656303838852</v>
      </c>
      <c r="K12757" s="61">
        <f t="shared" si="1002"/>
        <v>77784.773333333331</v>
      </c>
    </row>
    <row r="12758" spans="1:11" ht="25.5" x14ac:dyDescent="0.25">
      <c r="A12758" s="76">
        <f t="shared" si="1003"/>
        <v>12753</v>
      </c>
      <c r="B12758" s="92" t="s">
        <v>13201</v>
      </c>
      <c r="C12758" s="94" t="s">
        <v>28358</v>
      </c>
      <c r="D12758" s="70" t="s">
        <v>2259</v>
      </c>
      <c r="E12758" s="83">
        <v>11457.6</v>
      </c>
      <c r="F12758" s="99">
        <v>11942</v>
      </c>
      <c r="G12758" s="59">
        <v>11713.1</v>
      </c>
      <c r="H12758" s="61">
        <f t="shared" si="999"/>
        <v>11704.233333333332</v>
      </c>
      <c r="I12758" s="61">
        <f t="shared" si="1000"/>
        <v>242.32169389745783</v>
      </c>
      <c r="J12758" s="61">
        <f t="shared" si="1001"/>
        <v>2.0703764782895466</v>
      </c>
      <c r="K12758" s="61">
        <f t="shared" si="1002"/>
        <v>11704.233333333332</v>
      </c>
    </row>
    <row r="12759" spans="1:11" ht="25.5" x14ac:dyDescent="0.25">
      <c r="A12759" s="76">
        <f t="shared" si="1003"/>
        <v>12754</v>
      </c>
      <c r="B12759" s="92" t="s">
        <v>13202</v>
      </c>
      <c r="C12759" s="94" t="s">
        <v>28359</v>
      </c>
      <c r="D12759" s="70" t="s">
        <v>2259</v>
      </c>
      <c r="E12759" s="83">
        <v>5355</v>
      </c>
      <c r="F12759" s="99">
        <v>5586</v>
      </c>
      <c r="G12759" s="59">
        <v>5478.7</v>
      </c>
      <c r="H12759" s="61">
        <f t="shared" si="999"/>
        <v>5473.2333333333336</v>
      </c>
      <c r="I12759" s="61">
        <f t="shared" si="1000"/>
        <v>115.59698669659747</v>
      </c>
      <c r="J12759" s="61">
        <f t="shared" si="1001"/>
        <v>2.1120419988781305</v>
      </c>
      <c r="K12759" s="61">
        <f t="shared" si="1002"/>
        <v>5473.2333333333336</v>
      </c>
    </row>
    <row r="12760" spans="1:11" ht="25.5" x14ac:dyDescent="0.25">
      <c r="A12760" s="76">
        <f t="shared" si="1003"/>
        <v>12755</v>
      </c>
      <c r="B12760" s="92" t="s">
        <v>13203</v>
      </c>
      <c r="C12760" s="94" t="s">
        <v>28360</v>
      </c>
      <c r="D12760" s="70" t="s">
        <v>2259</v>
      </c>
      <c r="E12760" s="83">
        <v>2621.85</v>
      </c>
      <c r="F12760" s="99">
        <v>2726</v>
      </c>
      <c r="G12760" s="59">
        <v>2673.76</v>
      </c>
      <c r="H12760" s="61">
        <f t="shared" si="999"/>
        <v>2673.8700000000003</v>
      </c>
      <c r="I12760" s="61">
        <f t="shared" si="1000"/>
        <v>52.075087133868578</v>
      </c>
      <c r="J12760" s="61">
        <f t="shared" si="1001"/>
        <v>1.9475549347525711</v>
      </c>
      <c r="K12760" s="61">
        <f t="shared" si="1002"/>
        <v>2673.8700000000003</v>
      </c>
    </row>
    <row r="12761" spans="1:11" ht="38.25" x14ac:dyDescent="0.25">
      <c r="A12761" s="76">
        <f t="shared" si="1003"/>
        <v>12756</v>
      </c>
      <c r="B12761" s="92" t="s">
        <v>13204</v>
      </c>
      <c r="C12761" s="94" t="s">
        <v>28361</v>
      </c>
      <c r="D12761" s="70" t="s">
        <v>2259</v>
      </c>
      <c r="E12761" s="83">
        <v>1313.55</v>
      </c>
      <c r="F12761" s="99">
        <v>1367</v>
      </c>
      <c r="G12761" s="59">
        <v>1341.13</v>
      </c>
      <c r="H12761" s="61">
        <f t="shared" si="999"/>
        <v>1340.5600000000002</v>
      </c>
      <c r="I12761" s="61">
        <f t="shared" si="1000"/>
        <v>26.729558544802071</v>
      </c>
      <c r="J12761" s="61">
        <f t="shared" si="1001"/>
        <v>1.9939098992064561</v>
      </c>
      <c r="K12761" s="61">
        <f t="shared" si="1002"/>
        <v>1340.5600000000002</v>
      </c>
    </row>
    <row r="12762" spans="1:11" ht="38.25" x14ac:dyDescent="0.25">
      <c r="A12762" s="76">
        <f t="shared" si="1003"/>
        <v>12757</v>
      </c>
      <c r="B12762" s="92" t="s">
        <v>13205</v>
      </c>
      <c r="C12762" s="94" t="s">
        <v>28361</v>
      </c>
      <c r="D12762" s="70" t="s">
        <v>2259</v>
      </c>
      <c r="E12762" s="83">
        <v>5864.25</v>
      </c>
      <c r="F12762" s="99">
        <v>6156</v>
      </c>
      <c r="G12762" s="59">
        <v>5980.36</v>
      </c>
      <c r="H12762" s="61">
        <f t="shared" si="999"/>
        <v>6000.2033333333338</v>
      </c>
      <c r="I12762" s="61">
        <f t="shared" si="1000"/>
        <v>146.88374325749373</v>
      </c>
      <c r="J12762" s="61">
        <f t="shared" si="1001"/>
        <v>2.4479794283220468</v>
      </c>
      <c r="K12762" s="61">
        <f t="shared" si="1002"/>
        <v>6000.2033333333338</v>
      </c>
    </row>
    <row r="12763" spans="1:11" ht="25.5" x14ac:dyDescent="0.25">
      <c r="A12763" s="76">
        <f t="shared" si="1003"/>
        <v>12758</v>
      </c>
      <c r="B12763" s="92" t="s">
        <v>13206</v>
      </c>
      <c r="C12763" s="94" t="s">
        <v>28362</v>
      </c>
      <c r="D12763" s="70" t="s">
        <v>2259</v>
      </c>
      <c r="E12763" s="83">
        <v>27603.45</v>
      </c>
      <c r="F12763" s="99">
        <v>28771</v>
      </c>
      <c r="G12763" s="59">
        <v>28219.01</v>
      </c>
      <c r="H12763" s="61">
        <f t="shared" si="999"/>
        <v>28197.819999999996</v>
      </c>
      <c r="I12763" s="61">
        <f t="shared" si="1000"/>
        <v>584.06336360021714</v>
      </c>
      <c r="J12763" s="61">
        <f t="shared" si="1001"/>
        <v>2.0713068017322516</v>
      </c>
      <c r="K12763" s="61">
        <f t="shared" si="1002"/>
        <v>28197.819999999996</v>
      </c>
    </row>
    <row r="12764" spans="1:11" ht="38.25" x14ac:dyDescent="0.25">
      <c r="A12764" s="76">
        <f t="shared" si="1003"/>
        <v>12759</v>
      </c>
      <c r="B12764" s="92" t="s">
        <v>13207</v>
      </c>
      <c r="C12764" s="94" t="s">
        <v>28363</v>
      </c>
      <c r="D12764" s="70" t="s">
        <v>2259</v>
      </c>
      <c r="E12764" s="83">
        <v>2457</v>
      </c>
      <c r="F12764" s="99">
        <v>2563</v>
      </c>
      <c r="G12764" s="59">
        <v>2513.7600000000002</v>
      </c>
      <c r="H12764" s="61">
        <f t="shared" si="999"/>
        <v>2511.2533333333336</v>
      </c>
      <c r="I12764" s="61">
        <f t="shared" si="1000"/>
        <v>53.044439231019624</v>
      </c>
      <c r="J12764" s="61">
        <f t="shared" si="1001"/>
        <v>2.1122695399516158</v>
      </c>
      <c r="K12764" s="61">
        <f t="shared" si="1002"/>
        <v>2511.2533333333336</v>
      </c>
    </row>
    <row r="12765" spans="1:11" ht="38.25" x14ac:dyDescent="0.25">
      <c r="A12765" s="76">
        <f t="shared" si="1003"/>
        <v>12760</v>
      </c>
      <c r="B12765" s="92" t="s">
        <v>13208</v>
      </c>
      <c r="C12765" s="94" t="s">
        <v>28364</v>
      </c>
      <c r="D12765" s="67" t="s">
        <v>2259</v>
      </c>
      <c r="E12765" s="83">
        <v>2457</v>
      </c>
      <c r="F12765" s="99">
        <v>2555</v>
      </c>
      <c r="G12765" s="59">
        <v>2505.65</v>
      </c>
      <c r="H12765" s="61">
        <f t="shared" si="999"/>
        <v>2505.8833333333332</v>
      </c>
      <c r="I12765" s="61">
        <f t="shared" si="1000"/>
        <v>49.000416664895141</v>
      </c>
      <c r="J12765" s="61">
        <f t="shared" si="1001"/>
        <v>1.9554149234758924</v>
      </c>
      <c r="K12765" s="61">
        <f t="shared" si="1002"/>
        <v>2505.8833333333332</v>
      </c>
    </row>
    <row r="12766" spans="1:11" ht="38.25" x14ac:dyDescent="0.25">
      <c r="A12766" s="76">
        <f t="shared" si="1003"/>
        <v>12761</v>
      </c>
      <c r="B12766" s="92" t="s">
        <v>13209</v>
      </c>
      <c r="C12766" s="94" t="s">
        <v>28365</v>
      </c>
      <c r="D12766" s="60" t="s">
        <v>2259</v>
      </c>
      <c r="E12766" s="83">
        <v>63563.85</v>
      </c>
      <c r="F12766" s="99">
        <v>66170</v>
      </c>
      <c r="G12766" s="59">
        <v>64898.69</v>
      </c>
      <c r="H12766" s="61">
        <f t="shared" si="999"/>
        <v>64877.513333333336</v>
      </c>
      <c r="I12766" s="61">
        <f t="shared" si="1000"/>
        <v>1303.2040492698507</v>
      </c>
      <c r="J12766" s="61">
        <f t="shared" si="1001"/>
        <v>2.0087145488670863</v>
      </c>
      <c r="K12766" s="61">
        <f t="shared" si="1002"/>
        <v>64877.513333333336</v>
      </c>
    </row>
    <row r="12767" spans="1:11" ht="25.5" x14ac:dyDescent="0.25">
      <c r="A12767" s="76">
        <f t="shared" si="1003"/>
        <v>12762</v>
      </c>
      <c r="B12767" s="92" t="s">
        <v>13210</v>
      </c>
      <c r="C12767" s="94" t="s">
        <v>28366</v>
      </c>
      <c r="D12767" s="60" t="s">
        <v>2259</v>
      </c>
      <c r="E12767" s="83">
        <v>30429</v>
      </c>
      <c r="F12767" s="99">
        <v>31944</v>
      </c>
      <c r="G12767" s="59">
        <v>31031.49</v>
      </c>
      <c r="H12767" s="61">
        <f t="shared" si="999"/>
        <v>31134.83</v>
      </c>
      <c r="I12767" s="61">
        <f t="shared" si="1000"/>
        <v>762.76838994546688</v>
      </c>
      <c r="J12767" s="61">
        <f t="shared" si="1001"/>
        <v>2.4498877621797415</v>
      </c>
      <c r="K12767" s="61">
        <f t="shared" si="1002"/>
        <v>31134.83</v>
      </c>
    </row>
    <row r="12768" spans="1:11" ht="25.5" x14ac:dyDescent="0.25">
      <c r="A12768" s="76">
        <f t="shared" si="1003"/>
        <v>12763</v>
      </c>
      <c r="B12768" s="92" t="s">
        <v>13211</v>
      </c>
      <c r="C12768" s="94" t="s">
        <v>28367</v>
      </c>
      <c r="D12768" s="70" t="s">
        <v>2259</v>
      </c>
      <c r="E12768" s="83">
        <v>2933.7</v>
      </c>
      <c r="F12768" s="99">
        <v>3058</v>
      </c>
      <c r="G12768" s="59">
        <v>2999.12</v>
      </c>
      <c r="H12768" s="61">
        <f t="shared" si="999"/>
        <v>2996.94</v>
      </c>
      <c r="I12768" s="61">
        <f t="shared" si="1000"/>
        <v>62.178668367857568</v>
      </c>
      <c r="J12768" s="61">
        <f t="shared" si="1001"/>
        <v>2.0747385122110407</v>
      </c>
      <c r="K12768" s="61">
        <f t="shared" si="1002"/>
        <v>2996.94</v>
      </c>
    </row>
    <row r="12769" spans="1:11" ht="38.25" x14ac:dyDescent="0.25">
      <c r="A12769" s="76">
        <f t="shared" si="1003"/>
        <v>12764</v>
      </c>
      <c r="B12769" s="92" t="s">
        <v>13212</v>
      </c>
      <c r="C12769" s="94" t="s">
        <v>28368</v>
      </c>
      <c r="D12769" s="60" t="s">
        <v>2259</v>
      </c>
      <c r="E12769" s="83">
        <v>3617.25</v>
      </c>
      <c r="F12769" s="99">
        <v>3773</v>
      </c>
      <c r="G12769" s="59">
        <v>3700.81</v>
      </c>
      <c r="H12769" s="61">
        <f t="shared" si="999"/>
        <v>3697.02</v>
      </c>
      <c r="I12769" s="61">
        <f t="shared" si="1000"/>
        <v>77.944138329960381</v>
      </c>
      <c r="J12769" s="61">
        <f t="shared" si="1001"/>
        <v>2.1082963665319738</v>
      </c>
      <c r="K12769" s="61">
        <f t="shared" si="1002"/>
        <v>3697.02</v>
      </c>
    </row>
    <row r="12770" spans="1:11" ht="38.25" x14ac:dyDescent="0.25">
      <c r="A12770" s="76">
        <f t="shared" si="1003"/>
        <v>12765</v>
      </c>
      <c r="B12770" s="92" t="s">
        <v>523</v>
      </c>
      <c r="C12770" s="94" t="s">
        <v>28369</v>
      </c>
      <c r="D12770" s="70" t="s">
        <v>2259</v>
      </c>
      <c r="E12770" s="83">
        <v>3617.25</v>
      </c>
      <c r="F12770" s="99">
        <v>3761</v>
      </c>
      <c r="G12770" s="59">
        <v>3688.87</v>
      </c>
      <c r="H12770" s="61">
        <f t="shared" si="999"/>
        <v>3689.0399999999995</v>
      </c>
      <c r="I12770" s="61">
        <f t="shared" si="1000"/>
        <v>71.875150782450532</v>
      </c>
      <c r="J12770" s="61">
        <f t="shared" si="1001"/>
        <v>1.9483429505359264</v>
      </c>
      <c r="K12770" s="61">
        <f t="shared" si="1002"/>
        <v>3689.0399999999995</v>
      </c>
    </row>
    <row r="12771" spans="1:11" ht="38.25" x14ac:dyDescent="0.25">
      <c r="A12771" s="76">
        <f t="shared" si="1003"/>
        <v>12766</v>
      </c>
      <c r="B12771" s="92" t="s">
        <v>13213</v>
      </c>
      <c r="C12771" s="94" t="s">
        <v>28370</v>
      </c>
      <c r="D12771" s="70" t="s">
        <v>2259</v>
      </c>
      <c r="E12771" s="83">
        <v>6620.25</v>
      </c>
      <c r="F12771" s="99">
        <v>6892</v>
      </c>
      <c r="G12771" s="59">
        <v>6759.28</v>
      </c>
      <c r="H12771" s="61">
        <f t="shared" ref="H12771:H12834" si="1004">AVERAGE(E12771:G12771)</f>
        <v>6757.1766666666663</v>
      </c>
      <c r="I12771" s="61">
        <f t="shared" ref="I12771:I12834" si="1005">SQRT(((SUM((POWER(G12771-H12771,2)),(POWER(F12771-H12771,2)),(POWER(E12771-H12771,2)))/(COLUMNS(E12771:G12771)-1))))</f>
        <v>135.88720923373668</v>
      </c>
      <c r="J12771" s="61">
        <f t="shared" ref="J12771:J12834" si="1006">I12771/H12771*100</f>
        <v>2.0110057193571973</v>
      </c>
      <c r="K12771" s="61">
        <f t="shared" ref="K12771:K12834" si="1007">H12771</f>
        <v>6757.1766666666663</v>
      </c>
    </row>
    <row r="12772" spans="1:11" ht="38.25" x14ac:dyDescent="0.25">
      <c r="A12772" s="76">
        <f t="shared" si="1003"/>
        <v>12767</v>
      </c>
      <c r="B12772" s="92" t="s">
        <v>13214</v>
      </c>
      <c r="C12772" s="94" t="s">
        <v>28371</v>
      </c>
      <c r="D12772" s="70" t="s">
        <v>2259</v>
      </c>
      <c r="E12772" s="83">
        <v>3617.25</v>
      </c>
      <c r="F12772" s="99">
        <v>3797</v>
      </c>
      <c r="G12772" s="59">
        <v>3688.87</v>
      </c>
      <c r="H12772" s="61">
        <f t="shared" si="1004"/>
        <v>3701.0399999999995</v>
      </c>
      <c r="I12772" s="61">
        <f t="shared" si="1005"/>
        <v>90.490868600096888</v>
      </c>
      <c r="J12772" s="61">
        <f t="shared" si="1006"/>
        <v>2.4450119047645229</v>
      </c>
      <c r="K12772" s="61">
        <f t="shared" si="1007"/>
        <v>3701.0399999999995</v>
      </c>
    </row>
    <row r="12773" spans="1:11" ht="25.5" x14ac:dyDescent="0.25">
      <c r="A12773" s="76">
        <f t="shared" si="1003"/>
        <v>12768</v>
      </c>
      <c r="B12773" s="92" t="s">
        <v>13215</v>
      </c>
      <c r="C12773" s="94" t="s">
        <v>28372</v>
      </c>
      <c r="D12773" s="70" t="s">
        <v>2259</v>
      </c>
      <c r="E12773" s="83">
        <v>1695.75</v>
      </c>
      <c r="F12773" s="99">
        <v>1767</v>
      </c>
      <c r="G12773" s="59">
        <v>1733.57</v>
      </c>
      <c r="H12773" s="61">
        <f t="shared" si="1004"/>
        <v>1732.1066666666666</v>
      </c>
      <c r="I12773" s="61">
        <f t="shared" si="1005"/>
        <v>35.647533341499702</v>
      </c>
      <c r="J12773" s="61">
        <f t="shared" si="1006"/>
        <v>2.0580449245716026</v>
      </c>
      <c r="K12773" s="61">
        <f t="shared" si="1007"/>
        <v>1732.1066666666666</v>
      </c>
    </row>
    <row r="12774" spans="1:11" ht="25.5" x14ac:dyDescent="0.25">
      <c r="A12774" s="76">
        <f t="shared" si="1003"/>
        <v>12769</v>
      </c>
      <c r="B12774" s="92" t="s">
        <v>13216</v>
      </c>
      <c r="C12774" s="94" t="s">
        <v>28373</v>
      </c>
      <c r="D12774" s="70" t="s">
        <v>2259</v>
      </c>
      <c r="E12774" s="83">
        <v>540.75</v>
      </c>
      <c r="F12774" s="99">
        <v>564</v>
      </c>
      <c r="G12774" s="59">
        <v>553.24</v>
      </c>
      <c r="H12774" s="61">
        <f t="shared" si="1004"/>
        <v>552.6633333333333</v>
      </c>
      <c r="I12774" s="61">
        <f t="shared" si="1005"/>
        <v>11.635722295299649</v>
      </c>
      <c r="J12774" s="61">
        <f t="shared" si="1006"/>
        <v>2.1053906770184949</v>
      </c>
      <c r="K12774" s="61">
        <f t="shared" si="1007"/>
        <v>552.6633333333333</v>
      </c>
    </row>
    <row r="12775" spans="1:11" ht="25.5" x14ac:dyDescent="0.25">
      <c r="A12775" s="76">
        <f t="shared" si="1003"/>
        <v>12770</v>
      </c>
      <c r="B12775" s="92" t="s">
        <v>13217</v>
      </c>
      <c r="C12775" s="94" t="s">
        <v>28373</v>
      </c>
      <c r="D12775" s="70" t="s">
        <v>2259</v>
      </c>
      <c r="E12775" s="83">
        <v>718.2</v>
      </c>
      <c r="F12775" s="99">
        <v>747</v>
      </c>
      <c r="G12775" s="59">
        <v>732.42</v>
      </c>
      <c r="H12775" s="61">
        <f t="shared" si="1004"/>
        <v>732.54</v>
      </c>
      <c r="I12775" s="61">
        <f t="shared" si="1005"/>
        <v>14.400374995117293</v>
      </c>
      <c r="J12775" s="61">
        <f t="shared" si="1006"/>
        <v>1.9658141528267798</v>
      </c>
      <c r="K12775" s="61">
        <f t="shared" si="1007"/>
        <v>732.54</v>
      </c>
    </row>
    <row r="12776" spans="1:11" ht="25.5" x14ac:dyDescent="0.25">
      <c r="A12776" s="76">
        <f t="shared" si="1003"/>
        <v>12771</v>
      </c>
      <c r="B12776" s="92" t="s">
        <v>13218</v>
      </c>
      <c r="C12776" s="94" t="s">
        <v>28374</v>
      </c>
      <c r="D12776" s="70" t="s">
        <v>2259</v>
      </c>
      <c r="E12776" s="83">
        <v>7565.25</v>
      </c>
      <c r="F12776" s="99">
        <v>7875</v>
      </c>
      <c r="G12776" s="59">
        <v>7724.12</v>
      </c>
      <c r="H12776" s="61">
        <f t="shared" si="1004"/>
        <v>7721.456666666666</v>
      </c>
      <c r="I12776" s="61">
        <f t="shared" si="1005"/>
        <v>154.89217421591491</v>
      </c>
      <c r="J12776" s="61">
        <f t="shared" si="1006"/>
        <v>2.0059968073716004</v>
      </c>
      <c r="K12776" s="61">
        <f t="shared" si="1007"/>
        <v>7721.456666666666</v>
      </c>
    </row>
    <row r="12777" spans="1:11" ht="25.5" x14ac:dyDescent="0.25">
      <c r="A12777" s="76">
        <f t="shared" si="1003"/>
        <v>12772</v>
      </c>
      <c r="B12777" s="92" t="s">
        <v>13219</v>
      </c>
      <c r="C12777" s="94" t="s">
        <v>28375</v>
      </c>
      <c r="D12777" s="70" t="s">
        <v>2259</v>
      </c>
      <c r="E12777" s="83">
        <v>7679.7</v>
      </c>
      <c r="F12777" s="99">
        <v>8062</v>
      </c>
      <c r="G12777" s="59">
        <v>7831.76</v>
      </c>
      <c r="H12777" s="61">
        <f t="shared" si="1004"/>
        <v>7857.82</v>
      </c>
      <c r="I12777" s="61">
        <f t="shared" si="1005"/>
        <v>192.47770052658055</v>
      </c>
      <c r="J12777" s="61">
        <f t="shared" si="1006"/>
        <v>2.4495050857181835</v>
      </c>
      <c r="K12777" s="61">
        <f t="shared" si="1007"/>
        <v>7857.82</v>
      </c>
    </row>
    <row r="12778" spans="1:11" ht="38.25" x14ac:dyDescent="0.25">
      <c r="A12778" s="76">
        <f t="shared" si="1003"/>
        <v>12773</v>
      </c>
      <c r="B12778" s="92" t="s">
        <v>13220</v>
      </c>
      <c r="C12778" s="94">
        <f>A12778</f>
        <v>12773</v>
      </c>
      <c r="D12778" s="70" t="s">
        <v>2259</v>
      </c>
      <c r="E12778" s="83">
        <v>13044.15</v>
      </c>
      <c r="F12778" s="99">
        <v>13596</v>
      </c>
      <c r="G12778" s="59">
        <v>13335.03</v>
      </c>
      <c r="H12778" s="61">
        <f t="shared" si="1004"/>
        <v>13325.06</v>
      </c>
      <c r="I12778" s="61">
        <f t="shared" si="1005"/>
        <v>276.060059226249</v>
      </c>
      <c r="J12778" s="61">
        <f t="shared" si="1006"/>
        <v>2.0717359563577875</v>
      </c>
      <c r="K12778" s="61">
        <f t="shared" si="1007"/>
        <v>13325.06</v>
      </c>
    </row>
    <row r="12779" spans="1:11" ht="38.25" x14ac:dyDescent="0.25">
      <c r="A12779" s="76">
        <f t="shared" si="1003"/>
        <v>12774</v>
      </c>
      <c r="B12779" s="92" t="s">
        <v>13221</v>
      </c>
      <c r="C12779" s="94" t="s">
        <v>28376</v>
      </c>
      <c r="D12779" s="70" t="s">
        <v>2259</v>
      </c>
      <c r="E12779" s="83">
        <v>5467.35</v>
      </c>
      <c r="F12779" s="99">
        <v>5703</v>
      </c>
      <c r="G12779" s="59">
        <v>5593.65</v>
      </c>
      <c r="H12779" s="61">
        <f t="shared" si="1004"/>
        <v>5588</v>
      </c>
      <c r="I12779" s="61">
        <f t="shared" si="1005"/>
        <v>117.92655553351821</v>
      </c>
      <c r="J12779" s="61">
        <f t="shared" si="1006"/>
        <v>2.1103535349591662</v>
      </c>
      <c r="K12779" s="61">
        <f t="shared" si="1007"/>
        <v>5588</v>
      </c>
    </row>
    <row r="12780" spans="1:11" ht="38.25" x14ac:dyDescent="0.25">
      <c r="A12780" s="76">
        <f t="shared" si="1003"/>
        <v>12775</v>
      </c>
      <c r="B12780" s="92" t="s">
        <v>13222</v>
      </c>
      <c r="C12780" s="94" t="s">
        <v>28377</v>
      </c>
      <c r="D12780" s="70" t="s">
        <v>2259</v>
      </c>
      <c r="E12780" s="83">
        <v>14509.95</v>
      </c>
      <c r="F12780" s="99">
        <v>15087</v>
      </c>
      <c r="G12780" s="59">
        <v>14797.25</v>
      </c>
      <c r="H12780" s="61">
        <f t="shared" si="1004"/>
        <v>14798.066666666666</v>
      </c>
      <c r="I12780" s="61">
        <f t="shared" si="1005"/>
        <v>288.52586683577113</v>
      </c>
      <c r="J12780" s="61">
        <f t="shared" si="1006"/>
        <v>1.9497537978098791</v>
      </c>
      <c r="K12780" s="61">
        <f t="shared" si="1007"/>
        <v>14798.066666666666</v>
      </c>
    </row>
    <row r="12781" spans="1:11" ht="38.25" x14ac:dyDescent="0.25">
      <c r="A12781" s="76">
        <f t="shared" si="1003"/>
        <v>12776</v>
      </c>
      <c r="B12781" s="92" t="s">
        <v>13223</v>
      </c>
      <c r="C12781" s="94" t="s">
        <v>28378</v>
      </c>
      <c r="D12781" s="70" t="s">
        <v>2259</v>
      </c>
      <c r="E12781" s="83">
        <v>8659.35</v>
      </c>
      <c r="F12781" s="99">
        <v>9014</v>
      </c>
      <c r="G12781" s="59">
        <v>8841.2000000000007</v>
      </c>
      <c r="H12781" s="61">
        <f t="shared" si="1004"/>
        <v>8838.1833333333325</v>
      </c>
      <c r="I12781" s="61">
        <f t="shared" si="1005"/>
        <v>177.34424386862199</v>
      </c>
      <c r="J12781" s="61">
        <f t="shared" si="1006"/>
        <v>2.0065689653637948</v>
      </c>
      <c r="K12781" s="61">
        <f t="shared" si="1007"/>
        <v>8838.1833333333325</v>
      </c>
    </row>
    <row r="12782" spans="1:11" ht="25.5" x14ac:dyDescent="0.25">
      <c r="A12782" s="76">
        <f t="shared" si="1003"/>
        <v>12777</v>
      </c>
      <c r="B12782" s="92" t="s">
        <v>13224</v>
      </c>
      <c r="C12782" s="94" t="s">
        <v>28379</v>
      </c>
      <c r="D12782" s="70" t="s">
        <v>2259</v>
      </c>
      <c r="E12782" s="83">
        <v>15704.85</v>
      </c>
      <c r="F12782" s="99">
        <v>16487</v>
      </c>
      <c r="G12782" s="59">
        <v>16015.81</v>
      </c>
      <c r="H12782" s="61">
        <f t="shared" si="1004"/>
        <v>16069.22</v>
      </c>
      <c r="I12782" s="61">
        <f t="shared" si="1005"/>
        <v>393.80087188831857</v>
      </c>
      <c r="J12782" s="61">
        <f t="shared" si="1006"/>
        <v>2.4506533104177963</v>
      </c>
      <c r="K12782" s="61">
        <f t="shared" si="1007"/>
        <v>16069.22</v>
      </c>
    </row>
    <row r="12783" spans="1:11" ht="25.5" x14ac:dyDescent="0.25">
      <c r="A12783" s="76">
        <f t="shared" si="1003"/>
        <v>12778</v>
      </c>
      <c r="B12783" s="92" t="s">
        <v>13225</v>
      </c>
      <c r="C12783" s="94" t="s">
        <v>28380</v>
      </c>
      <c r="D12783" s="70" t="s">
        <v>2259</v>
      </c>
      <c r="E12783" s="83">
        <v>8717.1</v>
      </c>
      <c r="F12783" s="99">
        <v>9086</v>
      </c>
      <c r="G12783" s="59">
        <v>8911.49</v>
      </c>
      <c r="H12783" s="61">
        <f t="shared" si="1004"/>
        <v>8904.8633333333328</v>
      </c>
      <c r="I12783" s="61">
        <f t="shared" si="1005"/>
        <v>184.53925607667671</v>
      </c>
      <c r="J12783" s="61">
        <f t="shared" si="1006"/>
        <v>2.0723423725762968</v>
      </c>
      <c r="K12783" s="61">
        <f t="shared" si="1007"/>
        <v>8904.8633333333328</v>
      </c>
    </row>
    <row r="12784" spans="1:11" ht="25.5" x14ac:dyDescent="0.25">
      <c r="A12784" s="76">
        <f t="shared" si="1003"/>
        <v>12779</v>
      </c>
      <c r="B12784" s="92" t="s">
        <v>13226</v>
      </c>
      <c r="C12784" s="94" t="s">
        <v>28381</v>
      </c>
      <c r="D12784" s="70" t="s">
        <v>2259</v>
      </c>
      <c r="E12784" s="83">
        <v>7555.8</v>
      </c>
      <c r="F12784" s="99">
        <v>7881</v>
      </c>
      <c r="G12784" s="59">
        <v>7730.34</v>
      </c>
      <c r="H12784" s="61">
        <f t="shared" si="1004"/>
        <v>7722.38</v>
      </c>
      <c r="I12784" s="61">
        <f t="shared" si="1005"/>
        <v>162.74606354686424</v>
      </c>
      <c r="J12784" s="61">
        <f t="shared" si="1006"/>
        <v>2.1074599222890384</v>
      </c>
      <c r="K12784" s="61">
        <f t="shared" si="1007"/>
        <v>7722.38</v>
      </c>
    </row>
    <row r="12785" spans="1:11" ht="25.5" x14ac:dyDescent="0.25">
      <c r="A12785" s="76">
        <f t="shared" si="1003"/>
        <v>12780</v>
      </c>
      <c r="B12785" s="92" t="s">
        <v>13227</v>
      </c>
      <c r="C12785" s="94" t="s">
        <v>28382</v>
      </c>
      <c r="D12785" s="70" t="s">
        <v>2259</v>
      </c>
      <c r="E12785" s="83">
        <v>2921.1</v>
      </c>
      <c r="F12785" s="99">
        <v>3037</v>
      </c>
      <c r="G12785" s="59">
        <v>2978.94</v>
      </c>
      <c r="H12785" s="61">
        <f t="shared" si="1004"/>
        <v>2979.0133333333338</v>
      </c>
      <c r="I12785" s="61">
        <f t="shared" si="1005"/>
        <v>57.950034800104639</v>
      </c>
      <c r="J12785" s="61">
        <f t="shared" si="1006"/>
        <v>1.9452761137951031</v>
      </c>
      <c r="K12785" s="61">
        <f t="shared" si="1007"/>
        <v>2979.0133333333338</v>
      </c>
    </row>
    <row r="12786" spans="1:11" ht="38.25" x14ac:dyDescent="0.25">
      <c r="A12786" s="76">
        <f t="shared" si="1003"/>
        <v>12781</v>
      </c>
      <c r="B12786" s="92" t="s">
        <v>13228</v>
      </c>
      <c r="C12786" s="94" t="s">
        <v>28383</v>
      </c>
      <c r="D12786" s="70" t="s">
        <v>2259</v>
      </c>
      <c r="E12786" s="83">
        <v>1283.0999999999999</v>
      </c>
      <c r="F12786" s="99">
        <v>1336</v>
      </c>
      <c r="G12786" s="59">
        <v>1310.05</v>
      </c>
      <c r="H12786" s="61">
        <f t="shared" si="1004"/>
        <v>1309.7166666666665</v>
      </c>
      <c r="I12786" s="61">
        <f t="shared" si="1005"/>
        <v>26.451575252399159</v>
      </c>
      <c r="J12786" s="61">
        <f t="shared" si="1006"/>
        <v>2.0196410357761216</v>
      </c>
      <c r="K12786" s="61">
        <f t="shared" si="1007"/>
        <v>1309.7166666666665</v>
      </c>
    </row>
    <row r="12787" spans="1:11" ht="25.5" x14ac:dyDescent="0.25">
      <c r="A12787" s="76">
        <f t="shared" si="1003"/>
        <v>12782</v>
      </c>
      <c r="B12787" s="92" t="s">
        <v>13229</v>
      </c>
      <c r="C12787" s="94" t="s">
        <v>28384</v>
      </c>
      <c r="D12787" s="70" t="s">
        <v>2259</v>
      </c>
      <c r="E12787" s="83">
        <v>908.25</v>
      </c>
      <c r="F12787" s="99">
        <v>953</v>
      </c>
      <c r="G12787" s="59">
        <v>926.23</v>
      </c>
      <c r="H12787" s="61">
        <f t="shared" si="1004"/>
        <v>929.16</v>
      </c>
      <c r="I12787" s="61">
        <f t="shared" si="1005"/>
        <v>22.518421347865395</v>
      </c>
      <c r="J12787" s="61">
        <f t="shared" si="1006"/>
        <v>2.4235246187809847</v>
      </c>
      <c r="K12787" s="61">
        <f t="shared" si="1007"/>
        <v>929.16</v>
      </c>
    </row>
    <row r="12788" spans="1:11" ht="38.25" x14ac:dyDescent="0.25">
      <c r="A12788" s="76">
        <f t="shared" si="1003"/>
        <v>12783</v>
      </c>
      <c r="B12788" s="92" t="s">
        <v>13230</v>
      </c>
      <c r="C12788" s="94" t="s">
        <v>28385</v>
      </c>
      <c r="D12788" s="60" t="s">
        <v>2259</v>
      </c>
      <c r="E12788" s="83">
        <v>1287.3</v>
      </c>
      <c r="F12788" s="99">
        <v>1342</v>
      </c>
      <c r="G12788" s="59">
        <v>1316.01</v>
      </c>
      <c r="H12788" s="61">
        <f t="shared" si="1004"/>
        <v>1315.1033333333335</v>
      </c>
      <c r="I12788" s="61">
        <f t="shared" si="1005"/>
        <v>27.361268854593249</v>
      </c>
      <c r="J12788" s="61">
        <f t="shared" si="1006"/>
        <v>2.0805413659200354</v>
      </c>
      <c r="K12788" s="61">
        <f t="shared" si="1007"/>
        <v>1315.1033333333335</v>
      </c>
    </row>
    <row r="12789" spans="1:11" ht="38.25" x14ac:dyDescent="0.25">
      <c r="A12789" s="76">
        <f t="shared" si="1003"/>
        <v>12784</v>
      </c>
      <c r="B12789" s="92" t="s">
        <v>13231</v>
      </c>
      <c r="C12789" s="94" t="s">
        <v>28386</v>
      </c>
      <c r="D12789" s="70" t="s">
        <v>2259</v>
      </c>
      <c r="E12789" s="83">
        <v>672</v>
      </c>
      <c r="F12789" s="99">
        <v>701</v>
      </c>
      <c r="G12789" s="59">
        <v>687.52</v>
      </c>
      <c r="H12789" s="61">
        <f t="shared" si="1004"/>
        <v>686.84</v>
      </c>
      <c r="I12789" s="61">
        <f t="shared" si="1005"/>
        <v>14.511953693421159</v>
      </c>
      <c r="J12789" s="61">
        <f t="shared" si="1006"/>
        <v>2.112857971786902</v>
      </c>
      <c r="K12789" s="61">
        <f t="shared" si="1007"/>
        <v>686.84</v>
      </c>
    </row>
    <row r="12790" spans="1:11" ht="25.5" x14ac:dyDescent="0.25">
      <c r="A12790" s="76">
        <f t="shared" si="1003"/>
        <v>12785</v>
      </c>
      <c r="B12790" s="92" t="s">
        <v>13232</v>
      </c>
      <c r="C12790" s="94" t="s">
        <v>28387</v>
      </c>
      <c r="D12790" s="70" t="s">
        <v>2259</v>
      </c>
      <c r="E12790" s="83">
        <v>2925.3</v>
      </c>
      <c r="F12790" s="99">
        <v>3042</v>
      </c>
      <c r="G12790" s="59">
        <v>2983.22</v>
      </c>
      <c r="H12790" s="61">
        <f t="shared" si="1004"/>
        <v>2983.5066666666667</v>
      </c>
      <c r="I12790" s="61">
        <f t="shared" si="1005"/>
        <v>58.350528132428437</v>
      </c>
      <c r="J12790" s="61">
        <f t="shared" si="1006"/>
        <v>1.9557699932214587</v>
      </c>
      <c r="K12790" s="61">
        <f t="shared" si="1007"/>
        <v>2983.5066666666667</v>
      </c>
    </row>
    <row r="12791" spans="1:11" ht="25.5" x14ac:dyDescent="0.25">
      <c r="A12791" s="76">
        <f t="shared" si="1003"/>
        <v>12786</v>
      </c>
      <c r="B12791" s="92" t="s">
        <v>13233</v>
      </c>
      <c r="C12791" s="94" t="s">
        <v>28388</v>
      </c>
      <c r="D12791" s="70" t="s">
        <v>2259</v>
      </c>
      <c r="E12791" s="83">
        <v>490.35</v>
      </c>
      <c r="F12791" s="99">
        <v>510</v>
      </c>
      <c r="G12791" s="59">
        <v>500.65</v>
      </c>
      <c r="H12791" s="61">
        <f t="shared" si="1004"/>
        <v>500.33333333333331</v>
      </c>
      <c r="I12791" s="61">
        <f t="shared" si="1005"/>
        <v>9.8288266508944542</v>
      </c>
      <c r="J12791" s="61">
        <f t="shared" si="1006"/>
        <v>1.9644556930501909</v>
      </c>
      <c r="K12791" s="61">
        <f t="shared" si="1007"/>
        <v>500.33333333333331</v>
      </c>
    </row>
    <row r="12792" spans="1:11" ht="25.5" x14ac:dyDescent="0.25">
      <c r="A12792" s="76">
        <f t="shared" si="1003"/>
        <v>12787</v>
      </c>
      <c r="B12792" s="92" t="s">
        <v>13234</v>
      </c>
      <c r="C12792" s="94" t="s">
        <v>28389</v>
      </c>
      <c r="D12792" s="60" t="s">
        <v>2259</v>
      </c>
      <c r="E12792" s="83">
        <v>1279.95</v>
      </c>
      <c r="F12792" s="99">
        <v>1344</v>
      </c>
      <c r="G12792" s="59">
        <v>1305.29</v>
      </c>
      <c r="H12792" s="61">
        <f t="shared" si="1004"/>
        <v>1309.7466666666667</v>
      </c>
      <c r="I12792" s="61">
        <f t="shared" si="1005"/>
        <v>32.256736247384545</v>
      </c>
      <c r="J12792" s="61">
        <f t="shared" si="1006"/>
        <v>2.4628225494536764</v>
      </c>
      <c r="K12792" s="61">
        <f t="shared" si="1007"/>
        <v>1309.7466666666667</v>
      </c>
    </row>
    <row r="12793" spans="1:11" ht="25.5" x14ac:dyDescent="0.25">
      <c r="A12793" s="76">
        <f t="shared" si="1003"/>
        <v>12788</v>
      </c>
      <c r="B12793" s="92" t="s">
        <v>13235</v>
      </c>
      <c r="C12793" s="94" t="s">
        <v>28390</v>
      </c>
      <c r="D12793" s="60" t="s">
        <v>2259</v>
      </c>
      <c r="E12793" s="83">
        <v>611.1</v>
      </c>
      <c r="F12793" s="99">
        <v>637</v>
      </c>
      <c r="G12793" s="59">
        <v>624.73</v>
      </c>
      <c r="H12793" s="61">
        <f t="shared" si="1004"/>
        <v>624.27666666666664</v>
      </c>
      <c r="I12793" s="61">
        <f t="shared" si="1005"/>
        <v>12.955949727184535</v>
      </c>
      <c r="J12793" s="61">
        <f t="shared" si="1006"/>
        <v>2.0753538325183603</v>
      </c>
      <c r="K12793" s="61">
        <f t="shared" si="1007"/>
        <v>624.27666666666664</v>
      </c>
    </row>
    <row r="12794" spans="1:11" ht="38.25" x14ac:dyDescent="0.25">
      <c r="A12794" s="76">
        <f t="shared" si="1003"/>
        <v>12789</v>
      </c>
      <c r="B12794" s="92" t="s">
        <v>13236</v>
      </c>
      <c r="C12794" s="94" t="s">
        <v>28391</v>
      </c>
      <c r="D12794" s="60" t="s">
        <v>2259</v>
      </c>
      <c r="E12794" s="83">
        <v>3090.15</v>
      </c>
      <c r="F12794" s="99">
        <v>3223</v>
      </c>
      <c r="G12794" s="59">
        <v>3161.53</v>
      </c>
      <c r="H12794" s="61">
        <f t="shared" si="1004"/>
        <v>3158.2266666666669</v>
      </c>
      <c r="I12794" s="61">
        <f t="shared" si="1005"/>
        <v>66.486574835325428</v>
      </c>
      <c r="J12794" s="61">
        <f t="shared" si="1006"/>
        <v>2.1051869245818993</v>
      </c>
      <c r="K12794" s="61">
        <f t="shared" si="1007"/>
        <v>3158.2266666666669</v>
      </c>
    </row>
    <row r="12795" spans="1:11" ht="38.25" x14ac:dyDescent="0.25">
      <c r="A12795" s="76">
        <f t="shared" si="1003"/>
        <v>12790</v>
      </c>
      <c r="B12795" s="92" t="s">
        <v>13237</v>
      </c>
      <c r="C12795" s="94" t="s">
        <v>28392</v>
      </c>
      <c r="D12795" s="70" t="s">
        <v>2259</v>
      </c>
      <c r="E12795" s="83">
        <v>2466.4499999999998</v>
      </c>
      <c r="F12795" s="99">
        <v>2565</v>
      </c>
      <c r="G12795" s="59">
        <v>2515.29</v>
      </c>
      <c r="H12795" s="61">
        <f t="shared" si="1004"/>
        <v>2515.58</v>
      </c>
      <c r="I12795" s="61">
        <f t="shared" si="1005"/>
        <v>49.27564002628489</v>
      </c>
      <c r="J12795" s="61">
        <f t="shared" si="1006"/>
        <v>1.9588182457439196</v>
      </c>
      <c r="K12795" s="61">
        <f t="shared" si="1007"/>
        <v>2515.58</v>
      </c>
    </row>
    <row r="12796" spans="1:11" ht="25.5" x14ac:dyDescent="0.25">
      <c r="A12796" s="76">
        <f t="shared" si="1003"/>
        <v>12791</v>
      </c>
      <c r="B12796" s="92" t="s">
        <v>13238</v>
      </c>
      <c r="C12796" s="94" t="s">
        <v>28393</v>
      </c>
      <c r="D12796" s="70" t="s">
        <v>2259</v>
      </c>
      <c r="E12796" s="83">
        <v>634.20000000000005</v>
      </c>
      <c r="F12796" s="99">
        <v>660</v>
      </c>
      <c r="G12796" s="59">
        <v>647.52</v>
      </c>
      <c r="H12796" s="61">
        <f t="shared" si="1004"/>
        <v>647.24</v>
      </c>
      <c r="I12796" s="61">
        <f t="shared" si="1005"/>
        <v>12.902278868478987</v>
      </c>
      <c r="J12796" s="61">
        <f t="shared" si="1006"/>
        <v>1.9934303918915683</v>
      </c>
      <c r="K12796" s="61">
        <f t="shared" si="1007"/>
        <v>647.24</v>
      </c>
    </row>
    <row r="12797" spans="1:11" ht="25.5" x14ac:dyDescent="0.25">
      <c r="A12797" s="76">
        <f t="shared" si="1003"/>
        <v>12792</v>
      </c>
      <c r="B12797" s="92" t="s">
        <v>13239</v>
      </c>
      <c r="C12797" s="94" t="s">
        <v>28393</v>
      </c>
      <c r="D12797" s="67" t="s">
        <v>2259</v>
      </c>
      <c r="E12797" s="83">
        <v>1113</v>
      </c>
      <c r="F12797" s="99">
        <v>1168</v>
      </c>
      <c r="G12797" s="59">
        <v>1135.04</v>
      </c>
      <c r="H12797" s="61">
        <f t="shared" si="1004"/>
        <v>1138.68</v>
      </c>
      <c r="I12797" s="61">
        <f t="shared" si="1005"/>
        <v>27.680086705066518</v>
      </c>
      <c r="J12797" s="61">
        <f t="shared" si="1006"/>
        <v>2.4308924987763478</v>
      </c>
      <c r="K12797" s="61">
        <f t="shared" si="1007"/>
        <v>1138.68</v>
      </c>
    </row>
    <row r="12798" spans="1:11" ht="38.25" x14ac:dyDescent="0.25">
      <c r="A12798" s="76">
        <f t="shared" si="1003"/>
        <v>12793</v>
      </c>
      <c r="B12798" s="92" t="s">
        <v>13240</v>
      </c>
      <c r="C12798" s="94" t="s">
        <v>28394</v>
      </c>
      <c r="D12798" s="60" t="s">
        <v>2259</v>
      </c>
      <c r="E12798" s="83">
        <v>2474.85</v>
      </c>
      <c r="F12798" s="99">
        <v>2580</v>
      </c>
      <c r="G12798" s="59">
        <v>2530.04</v>
      </c>
      <c r="H12798" s="61">
        <f t="shared" si="1004"/>
        <v>2528.2966666666666</v>
      </c>
      <c r="I12798" s="61">
        <f t="shared" si="1005"/>
        <v>52.596673215454778</v>
      </c>
      <c r="J12798" s="61">
        <f t="shared" si="1006"/>
        <v>2.0803204746062809</v>
      </c>
      <c r="K12798" s="61">
        <f t="shared" si="1007"/>
        <v>2528.2966666666666</v>
      </c>
    </row>
    <row r="12799" spans="1:11" x14ac:dyDescent="0.25">
      <c r="A12799" s="76">
        <f t="shared" si="1003"/>
        <v>12794</v>
      </c>
      <c r="B12799" s="92" t="s">
        <v>13241</v>
      </c>
      <c r="C12799" s="94" t="s">
        <v>28395</v>
      </c>
      <c r="D12799" s="70" t="s">
        <v>2259</v>
      </c>
      <c r="E12799" s="83">
        <v>180880.35</v>
      </c>
      <c r="F12799" s="99">
        <v>188676</v>
      </c>
      <c r="G12799" s="59">
        <v>185058.69</v>
      </c>
      <c r="H12799" s="61">
        <f t="shared" si="1004"/>
        <v>184871.68000000002</v>
      </c>
      <c r="I12799" s="61">
        <f t="shared" si="1005"/>
        <v>3901.1881889624319</v>
      </c>
      <c r="J12799" s="61">
        <f t="shared" si="1006"/>
        <v>2.1102140625121333</v>
      </c>
      <c r="K12799" s="61">
        <f t="shared" si="1007"/>
        <v>184871.68000000002</v>
      </c>
    </row>
    <row r="12800" spans="1:11" x14ac:dyDescent="0.25">
      <c r="A12800" s="76">
        <f t="shared" si="1003"/>
        <v>12795</v>
      </c>
      <c r="B12800" s="92" t="s">
        <v>13242</v>
      </c>
      <c r="C12800" s="94" t="s">
        <v>28396</v>
      </c>
      <c r="D12800" s="60" t="s">
        <v>2259</v>
      </c>
      <c r="E12800" s="83">
        <v>180880.35</v>
      </c>
      <c r="F12800" s="99">
        <v>188079</v>
      </c>
      <c r="G12800" s="59">
        <v>184461.78</v>
      </c>
      <c r="H12800" s="61">
        <f t="shared" si="1004"/>
        <v>184473.71</v>
      </c>
      <c r="I12800" s="61">
        <f t="shared" si="1005"/>
        <v>3599.3398282601743</v>
      </c>
      <c r="J12800" s="61">
        <f t="shared" si="1006"/>
        <v>1.9511397197249269</v>
      </c>
      <c r="K12800" s="61">
        <f t="shared" si="1007"/>
        <v>184473.71</v>
      </c>
    </row>
    <row r="12801" spans="1:11" ht="25.5" x14ac:dyDescent="0.25">
      <c r="A12801" s="76">
        <f t="shared" si="1003"/>
        <v>12796</v>
      </c>
      <c r="B12801" s="92" t="s">
        <v>13243</v>
      </c>
      <c r="C12801" s="94">
        <f>A12801</f>
        <v>12796</v>
      </c>
      <c r="D12801" s="70" t="s">
        <v>2259</v>
      </c>
      <c r="E12801" s="83">
        <v>40608.75</v>
      </c>
      <c r="F12801" s="99">
        <v>42274</v>
      </c>
      <c r="G12801" s="59">
        <v>41461.53</v>
      </c>
      <c r="H12801" s="61">
        <f t="shared" si="1004"/>
        <v>41448.093333333331</v>
      </c>
      <c r="I12801" s="61">
        <f t="shared" si="1005"/>
        <v>832.70630995167392</v>
      </c>
      <c r="J12801" s="61">
        <f t="shared" si="1006"/>
        <v>2.0090340543650433</v>
      </c>
      <c r="K12801" s="61">
        <f t="shared" si="1007"/>
        <v>41448.093333333331</v>
      </c>
    </row>
    <row r="12802" spans="1:11" ht="25.5" x14ac:dyDescent="0.25">
      <c r="A12802" s="76">
        <f t="shared" si="1003"/>
        <v>12797</v>
      </c>
      <c r="B12802" s="92" t="s">
        <v>13244</v>
      </c>
      <c r="C12802" s="94" t="s">
        <v>28397</v>
      </c>
      <c r="D12802" s="70" t="s">
        <v>2259</v>
      </c>
      <c r="E12802" s="83">
        <v>34285.65</v>
      </c>
      <c r="F12802" s="99">
        <v>35993</v>
      </c>
      <c r="G12802" s="59">
        <v>34964.51</v>
      </c>
      <c r="H12802" s="61">
        <f t="shared" si="1004"/>
        <v>35081.053333333337</v>
      </c>
      <c r="I12802" s="61">
        <f t="shared" si="1005"/>
        <v>859.62071114726632</v>
      </c>
      <c r="J12802" s="61">
        <f t="shared" si="1006"/>
        <v>2.4503845508266746</v>
      </c>
      <c r="K12802" s="61">
        <f t="shared" si="1007"/>
        <v>35081.053333333337</v>
      </c>
    </row>
    <row r="12803" spans="1:11" ht="25.5" x14ac:dyDescent="0.25">
      <c r="A12803" s="76">
        <f t="shared" si="1003"/>
        <v>12798</v>
      </c>
      <c r="B12803" s="92" t="s">
        <v>13245</v>
      </c>
      <c r="C12803" s="94" t="s">
        <v>28398</v>
      </c>
      <c r="D12803" s="70" t="s">
        <v>2259</v>
      </c>
      <c r="E12803" s="83">
        <v>39260.550000000003</v>
      </c>
      <c r="F12803" s="99">
        <v>40921</v>
      </c>
      <c r="G12803" s="59">
        <v>40136.06</v>
      </c>
      <c r="H12803" s="61">
        <f t="shared" si="1004"/>
        <v>40105.870000000003</v>
      </c>
      <c r="I12803" s="61">
        <f t="shared" si="1005"/>
        <v>830.6365797988899</v>
      </c>
      <c r="J12803" s="61">
        <f t="shared" si="1006"/>
        <v>2.0711097397934264</v>
      </c>
      <c r="K12803" s="61">
        <f t="shared" si="1007"/>
        <v>40105.870000000003</v>
      </c>
    </row>
    <row r="12804" spans="1:11" x14ac:dyDescent="0.25">
      <c r="A12804" s="76">
        <f t="shared" si="1003"/>
        <v>12799</v>
      </c>
      <c r="B12804" s="92" t="s">
        <v>13246</v>
      </c>
      <c r="C12804" s="94" t="s">
        <v>28399</v>
      </c>
      <c r="D12804" s="70" t="s">
        <v>2259</v>
      </c>
      <c r="E12804" s="83">
        <v>44722.65</v>
      </c>
      <c r="F12804" s="99">
        <v>46650</v>
      </c>
      <c r="G12804" s="59">
        <v>45755.74</v>
      </c>
      <c r="H12804" s="61">
        <f t="shared" si="1004"/>
        <v>45709.463333333326</v>
      </c>
      <c r="I12804" s="61">
        <f t="shared" si="1005"/>
        <v>964.50798495052993</v>
      </c>
      <c r="J12804" s="61">
        <f t="shared" si="1006"/>
        <v>2.1100838089410883</v>
      </c>
      <c r="K12804" s="61">
        <f t="shared" si="1007"/>
        <v>45709.463333333326</v>
      </c>
    </row>
    <row r="12805" spans="1:11" x14ac:dyDescent="0.25">
      <c r="A12805" s="76">
        <f t="shared" si="1003"/>
        <v>12800</v>
      </c>
      <c r="B12805" s="92" t="s">
        <v>13247</v>
      </c>
      <c r="C12805" s="94" t="s">
        <v>28400</v>
      </c>
      <c r="D12805" s="70" t="s">
        <v>2259</v>
      </c>
      <c r="E12805" s="83">
        <v>20998.95</v>
      </c>
      <c r="F12805" s="99">
        <v>21835</v>
      </c>
      <c r="G12805" s="59">
        <v>21414.73</v>
      </c>
      <c r="H12805" s="61">
        <f t="shared" si="1004"/>
        <v>21416.226666666666</v>
      </c>
      <c r="I12805" s="61">
        <f t="shared" si="1005"/>
        <v>418.02700945433298</v>
      </c>
      <c r="J12805" s="61">
        <f t="shared" si="1006"/>
        <v>1.9519171885912661</v>
      </c>
      <c r="K12805" s="61">
        <f t="shared" si="1007"/>
        <v>21416.226666666666</v>
      </c>
    </row>
    <row r="12806" spans="1:11" x14ac:dyDescent="0.25">
      <c r="A12806" s="76">
        <f t="shared" si="1003"/>
        <v>12801</v>
      </c>
      <c r="B12806" s="92" t="s">
        <v>13248</v>
      </c>
      <c r="C12806" s="94" t="s">
        <v>28401</v>
      </c>
      <c r="D12806" s="70" t="s">
        <v>2259</v>
      </c>
      <c r="E12806" s="83">
        <v>95523.75</v>
      </c>
      <c r="F12806" s="99">
        <v>99440</v>
      </c>
      <c r="G12806" s="59">
        <v>97529.75</v>
      </c>
      <c r="H12806" s="61">
        <f t="shared" si="1004"/>
        <v>97497.833333333328</v>
      </c>
      <c r="I12806" s="61">
        <f t="shared" si="1005"/>
        <v>1958.3200761962621</v>
      </c>
      <c r="J12806" s="61">
        <f t="shared" si="1006"/>
        <v>2.008578046551047</v>
      </c>
      <c r="K12806" s="61">
        <f t="shared" si="1007"/>
        <v>97497.833333333328</v>
      </c>
    </row>
    <row r="12807" spans="1:11" x14ac:dyDescent="0.25">
      <c r="A12807" s="76">
        <f t="shared" si="1003"/>
        <v>12802</v>
      </c>
      <c r="B12807" s="92" t="s">
        <v>13249</v>
      </c>
      <c r="C12807" s="94" t="s">
        <v>28402</v>
      </c>
      <c r="D12807" s="70" t="s">
        <v>2259</v>
      </c>
      <c r="E12807" s="83">
        <v>59601.15</v>
      </c>
      <c r="F12807" s="99">
        <v>62569</v>
      </c>
      <c r="G12807" s="59">
        <v>60781.25</v>
      </c>
      <c r="H12807" s="61">
        <f t="shared" si="1004"/>
        <v>60983.799999999996</v>
      </c>
      <c r="I12807" s="61">
        <f t="shared" si="1005"/>
        <v>1494.2567659207698</v>
      </c>
      <c r="J12807" s="61">
        <f t="shared" si="1006"/>
        <v>2.4502519782643422</v>
      </c>
      <c r="K12807" s="61">
        <f t="shared" si="1007"/>
        <v>60983.799999999996</v>
      </c>
    </row>
    <row r="12808" spans="1:11" x14ac:dyDescent="0.25">
      <c r="A12808" s="76">
        <f t="shared" ref="A12808:A12871" si="1008">A12807+1</f>
        <v>12803</v>
      </c>
      <c r="B12808" s="92" t="s">
        <v>13250</v>
      </c>
      <c r="C12808" s="94" t="s">
        <v>28403</v>
      </c>
      <c r="D12808" s="70" t="s">
        <v>2259</v>
      </c>
      <c r="E12808" s="83">
        <v>115400.25</v>
      </c>
      <c r="F12808" s="99">
        <v>120282</v>
      </c>
      <c r="G12808" s="59">
        <v>117973.68</v>
      </c>
      <c r="H12808" s="61">
        <f t="shared" si="1004"/>
        <v>117885.31</v>
      </c>
      <c r="I12808" s="61">
        <f t="shared" si="1005"/>
        <v>2442.0744682134491</v>
      </c>
      <c r="J12808" s="61">
        <f t="shared" si="1006"/>
        <v>2.0715680929315528</v>
      </c>
      <c r="K12808" s="61">
        <f t="shared" si="1007"/>
        <v>117885.31</v>
      </c>
    </row>
    <row r="12809" spans="1:11" ht="25.5" x14ac:dyDescent="0.25">
      <c r="A12809" s="76">
        <f t="shared" si="1008"/>
        <v>12804</v>
      </c>
      <c r="B12809" s="92" t="s">
        <v>13251</v>
      </c>
      <c r="C12809" s="94" t="s">
        <v>28404</v>
      </c>
      <c r="D12809" s="70" t="s">
        <v>2259</v>
      </c>
      <c r="E12809" s="83">
        <v>5313</v>
      </c>
      <c r="F12809" s="99">
        <v>5542</v>
      </c>
      <c r="G12809" s="59">
        <v>5435.73</v>
      </c>
      <c r="H12809" s="61">
        <f t="shared" si="1004"/>
        <v>5430.2433333333329</v>
      </c>
      <c r="I12809" s="61">
        <f t="shared" si="1005"/>
        <v>114.59854987447848</v>
      </c>
      <c r="J12809" s="61">
        <f t="shared" si="1006"/>
        <v>2.1103759599688625</v>
      </c>
      <c r="K12809" s="61">
        <f t="shared" si="1007"/>
        <v>5430.2433333333329</v>
      </c>
    </row>
    <row r="12810" spans="1:11" ht="25.5" x14ac:dyDescent="0.25">
      <c r="A12810" s="76">
        <f t="shared" si="1008"/>
        <v>12805</v>
      </c>
      <c r="B12810" s="92" t="s">
        <v>13252</v>
      </c>
      <c r="C12810" s="94" t="s">
        <v>28405</v>
      </c>
      <c r="D12810" s="70" t="s">
        <v>2259</v>
      </c>
      <c r="E12810" s="83">
        <v>15680.7</v>
      </c>
      <c r="F12810" s="99">
        <v>16305</v>
      </c>
      <c r="G12810" s="59">
        <v>15991.18</v>
      </c>
      <c r="H12810" s="61">
        <f t="shared" si="1004"/>
        <v>15992.293333333335</v>
      </c>
      <c r="I12810" s="61">
        <f t="shared" si="1005"/>
        <v>312.15148907755207</v>
      </c>
      <c r="J12810" s="61">
        <f t="shared" si="1006"/>
        <v>1.9518869656231421</v>
      </c>
      <c r="K12810" s="61">
        <f t="shared" si="1007"/>
        <v>15992.293333333335</v>
      </c>
    </row>
    <row r="12811" spans="1:11" ht="25.5" x14ac:dyDescent="0.25">
      <c r="A12811" s="76">
        <f t="shared" si="1008"/>
        <v>12806</v>
      </c>
      <c r="B12811" s="92" t="s">
        <v>13253</v>
      </c>
      <c r="C12811" s="94" t="s">
        <v>28406</v>
      </c>
      <c r="D12811" s="70" t="s">
        <v>2259</v>
      </c>
      <c r="E12811" s="83">
        <v>15680.7</v>
      </c>
      <c r="F12811" s="99">
        <v>16324</v>
      </c>
      <c r="G12811" s="59">
        <v>16009.99</v>
      </c>
      <c r="H12811" s="61">
        <f t="shared" si="1004"/>
        <v>16004.896666666667</v>
      </c>
      <c r="I12811" s="61">
        <f t="shared" si="1005"/>
        <v>321.68024346131841</v>
      </c>
      <c r="J12811" s="61">
        <f t="shared" si="1006"/>
        <v>2.0098864126457032</v>
      </c>
      <c r="K12811" s="61">
        <f t="shared" si="1007"/>
        <v>16004.896666666667</v>
      </c>
    </row>
    <row r="12812" spans="1:11" ht="25.5" x14ac:dyDescent="0.25">
      <c r="A12812" s="76">
        <f t="shared" si="1008"/>
        <v>12807</v>
      </c>
      <c r="B12812" s="92" t="s">
        <v>13254</v>
      </c>
      <c r="C12812" s="94" t="s">
        <v>28407</v>
      </c>
      <c r="D12812" s="70" t="s">
        <v>2259</v>
      </c>
      <c r="E12812" s="83">
        <v>17749.2</v>
      </c>
      <c r="F12812" s="99">
        <v>18633</v>
      </c>
      <c r="G12812" s="59">
        <v>18100.63</v>
      </c>
      <c r="H12812" s="61">
        <f t="shared" si="1004"/>
        <v>18160.943333333333</v>
      </c>
      <c r="I12812" s="61">
        <f t="shared" si="1005"/>
        <v>444.97627311277279</v>
      </c>
      <c r="J12812" s="61">
        <f t="shared" si="1006"/>
        <v>2.4501825975969282</v>
      </c>
      <c r="K12812" s="61">
        <f t="shared" si="1007"/>
        <v>18160.943333333333</v>
      </c>
    </row>
    <row r="12813" spans="1:11" ht="25.5" x14ac:dyDescent="0.25">
      <c r="A12813" s="76">
        <f t="shared" si="1008"/>
        <v>12808</v>
      </c>
      <c r="B12813" s="92" t="s">
        <v>13255</v>
      </c>
      <c r="C12813" s="94" t="s">
        <v>28408</v>
      </c>
      <c r="D12813" s="70" t="s">
        <v>2259</v>
      </c>
      <c r="E12813" s="83">
        <v>17749.2</v>
      </c>
      <c r="F12813" s="99">
        <v>18500</v>
      </c>
      <c r="G12813" s="59">
        <v>18145.009999999998</v>
      </c>
      <c r="H12813" s="61">
        <f t="shared" si="1004"/>
        <v>18131.403333333332</v>
      </c>
      <c r="I12813" s="61">
        <f t="shared" si="1005"/>
        <v>375.58489856932886</v>
      </c>
      <c r="J12813" s="61">
        <f t="shared" si="1006"/>
        <v>2.0714607229482453</v>
      </c>
      <c r="K12813" s="61">
        <f t="shared" si="1007"/>
        <v>18131.403333333332</v>
      </c>
    </row>
    <row r="12814" spans="1:11" x14ac:dyDescent="0.25">
      <c r="A12814" s="76">
        <f t="shared" si="1008"/>
        <v>12809</v>
      </c>
      <c r="B12814" s="92" t="s">
        <v>13256</v>
      </c>
      <c r="C12814" s="94" t="s">
        <v>28409</v>
      </c>
      <c r="D12814" s="70" t="s">
        <v>2259</v>
      </c>
      <c r="E12814" s="83">
        <v>11849.25</v>
      </c>
      <c r="F12814" s="99">
        <v>12360</v>
      </c>
      <c r="G12814" s="59">
        <v>12122.97</v>
      </c>
      <c r="H12814" s="61">
        <f t="shared" si="1004"/>
        <v>12110.74</v>
      </c>
      <c r="I12814" s="61">
        <f t="shared" si="1005"/>
        <v>255.59454278211808</v>
      </c>
      <c r="J12814" s="61">
        <f t="shared" si="1006"/>
        <v>2.1104783257019646</v>
      </c>
      <c r="K12814" s="61">
        <f t="shared" si="1007"/>
        <v>12110.74</v>
      </c>
    </row>
    <row r="12815" spans="1:11" ht="25.5" x14ac:dyDescent="0.25">
      <c r="A12815" s="76">
        <f t="shared" si="1008"/>
        <v>12810</v>
      </c>
      <c r="B12815" s="92" t="s">
        <v>13257</v>
      </c>
      <c r="C12815" s="94" t="s">
        <v>28410</v>
      </c>
      <c r="D12815" s="70" t="s">
        <v>2259</v>
      </c>
      <c r="E12815" s="83">
        <v>15024.45</v>
      </c>
      <c r="F12815" s="99">
        <v>15622</v>
      </c>
      <c r="G12815" s="59">
        <v>15321.93</v>
      </c>
      <c r="H12815" s="61">
        <f t="shared" si="1004"/>
        <v>15322.793333333335</v>
      </c>
      <c r="I12815" s="61">
        <f t="shared" si="1005"/>
        <v>298.77593549905106</v>
      </c>
      <c r="J12815" s="61">
        <f t="shared" si="1006"/>
        <v>1.9498790396728207</v>
      </c>
      <c r="K12815" s="61">
        <f t="shared" si="1007"/>
        <v>15322.793333333335</v>
      </c>
    </row>
    <row r="12816" spans="1:11" x14ac:dyDescent="0.25">
      <c r="A12816" s="76">
        <f t="shared" si="1008"/>
        <v>12811</v>
      </c>
      <c r="B12816" s="92" t="s">
        <v>13258</v>
      </c>
      <c r="C12816" s="94" t="s">
        <v>28411</v>
      </c>
      <c r="D12816" s="70" t="s">
        <v>2259</v>
      </c>
      <c r="E12816" s="83">
        <v>10576.65</v>
      </c>
      <c r="F12816" s="99">
        <v>11010</v>
      </c>
      <c r="G12816" s="59">
        <v>10798.76</v>
      </c>
      <c r="H12816" s="61">
        <f t="shared" si="1004"/>
        <v>10795.136666666667</v>
      </c>
      <c r="I12816" s="61">
        <f t="shared" si="1005"/>
        <v>216.69772041563661</v>
      </c>
      <c r="J12816" s="61">
        <f t="shared" si="1006"/>
        <v>2.007364307714214</v>
      </c>
      <c r="K12816" s="61">
        <f t="shared" si="1007"/>
        <v>10795.136666666667</v>
      </c>
    </row>
    <row r="12817" spans="1:11" x14ac:dyDescent="0.25">
      <c r="A12817" s="76">
        <f t="shared" si="1008"/>
        <v>12812</v>
      </c>
      <c r="B12817" s="92" t="s">
        <v>13259</v>
      </c>
      <c r="C12817" s="94" t="s">
        <v>28412</v>
      </c>
      <c r="D12817" s="60" t="s">
        <v>2259</v>
      </c>
      <c r="E12817" s="83">
        <v>8754.9</v>
      </c>
      <c r="F12817" s="99">
        <v>9191</v>
      </c>
      <c r="G12817" s="59">
        <v>8928.25</v>
      </c>
      <c r="H12817" s="61">
        <f t="shared" si="1004"/>
        <v>8958.0500000000011</v>
      </c>
      <c r="I12817" s="61">
        <f t="shared" si="1005"/>
        <v>219.57193012769204</v>
      </c>
      <c r="J12817" s="61">
        <f t="shared" si="1006"/>
        <v>2.4511130226744884</v>
      </c>
      <c r="K12817" s="61">
        <f t="shared" si="1007"/>
        <v>8958.0500000000011</v>
      </c>
    </row>
    <row r="12818" spans="1:11" x14ac:dyDescent="0.25">
      <c r="A12818" s="76">
        <f t="shared" si="1008"/>
        <v>12813</v>
      </c>
      <c r="B12818" s="92" t="s">
        <v>13260</v>
      </c>
      <c r="C12818" s="94" t="s">
        <v>28413</v>
      </c>
      <c r="D12818" s="60" t="s">
        <v>2259</v>
      </c>
      <c r="E12818" s="83">
        <v>6430.2</v>
      </c>
      <c r="F12818" s="99">
        <v>6702</v>
      </c>
      <c r="G12818" s="59">
        <v>6573.59</v>
      </c>
      <c r="H12818" s="61">
        <f t="shared" si="1004"/>
        <v>6568.5966666666673</v>
      </c>
      <c r="I12818" s="61">
        <f t="shared" si="1005"/>
        <v>135.96878330460032</v>
      </c>
      <c r="J12818" s="61">
        <f t="shared" si="1006"/>
        <v>2.0699822230613485</v>
      </c>
      <c r="K12818" s="61">
        <f t="shared" si="1007"/>
        <v>6568.5966666666673</v>
      </c>
    </row>
    <row r="12819" spans="1:11" x14ac:dyDescent="0.25">
      <c r="A12819" s="76">
        <f t="shared" si="1008"/>
        <v>12814</v>
      </c>
      <c r="B12819" s="92" t="s">
        <v>13260</v>
      </c>
      <c r="C12819" s="94" t="s">
        <v>28414</v>
      </c>
      <c r="D12819" s="67" t="s">
        <v>2259</v>
      </c>
      <c r="E12819" s="83">
        <v>9117.15</v>
      </c>
      <c r="F12819" s="99">
        <v>9510</v>
      </c>
      <c r="G12819" s="59">
        <v>9327.76</v>
      </c>
      <c r="H12819" s="61">
        <f t="shared" si="1004"/>
        <v>9318.3033333333351</v>
      </c>
      <c r="I12819" s="61">
        <f t="shared" si="1005"/>
        <v>196.59565619141591</v>
      </c>
      <c r="J12819" s="61">
        <f t="shared" si="1006"/>
        <v>2.1097795291569446</v>
      </c>
      <c r="K12819" s="61">
        <f t="shared" si="1007"/>
        <v>9318.3033333333351</v>
      </c>
    </row>
    <row r="12820" spans="1:11" x14ac:dyDescent="0.25">
      <c r="A12820" s="76">
        <f t="shared" si="1008"/>
        <v>12815</v>
      </c>
      <c r="B12820" s="92" t="s">
        <v>13261</v>
      </c>
      <c r="C12820" s="94" t="s">
        <v>28415</v>
      </c>
      <c r="D12820" s="60" t="s">
        <v>2258</v>
      </c>
      <c r="E12820" s="83">
        <v>37302.300000000003</v>
      </c>
      <c r="F12820" s="99">
        <v>38787</v>
      </c>
      <c r="G12820" s="59">
        <v>38040.89</v>
      </c>
      <c r="H12820" s="61">
        <f t="shared" si="1004"/>
        <v>38043.396666666667</v>
      </c>
      <c r="I12820" s="61">
        <f t="shared" si="1005"/>
        <v>742.35317405755814</v>
      </c>
      <c r="J12820" s="61">
        <f t="shared" si="1006"/>
        <v>1.9513325283806802</v>
      </c>
      <c r="K12820" s="61">
        <f t="shared" si="1007"/>
        <v>38043.396666666667</v>
      </c>
    </row>
    <row r="12821" spans="1:11" ht="25.5" x14ac:dyDescent="0.25">
      <c r="A12821" s="76">
        <f t="shared" si="1008"/>
        <v>12816</v>
      </c>
      <c r="B12821" s="92" t="s">
        <v>13262</v>
      </c>
      <c r="C12821" s="94" t="s">
        <v>28416</v>
      </c>
      <c r="D12821" s="60" t="s">
        <v>2259</v>
      </c>
      <c r="E12821" s="83">
        <v>2597.6999999999998</v>
      </c>
      <c r="F12821" s="99">
        <v>2704</v>
      </c>
      <c r="G12821" s="59">
        <v>2652.25</v>
      </c>
      <c r="H12821" s="61">
        <f t="shared" si="1004"/>
        <v>2651.3166666666666</v>
      </c>
      <c r="I12821" s="61">
        <f t="shared" si="1005"/>
        <v>53.156145771992755</v>
      </c>
      <c r="J12821" s="61">
        <f t="shared" si="1006"/>
        <v>2.0048961499126627</v>
      </c>
      <c r="K12821" s="61">
        <f t="shared" si="1007"/>
        <v>2651.3166666666666</v>
      </c>
    </row>
    <row r="12822" spans="1:11" ht="25.5" x14ac:dyDescent="0.25">
      <c r="A12822" s="76">
        <f t="shared" si="1008"/>
        <v>12817</v>
      </c>
      <c r="B12822" s="92" t="s">
        <v>13263</v>
      </c>
      <c r="C12822" s="94" t="s">
        <v>28417</v>
      </c>
      <c r="D12822" s="70" t="s">
        <v>2259</v>
      </c>
      <c r="E12822" s="83">
        <v>1840.65</v>
      </c>
      <c r="F12822" s="99">
        <v>1932</v>
      </c>
      <c r="G12822" s="59">
        <v>1877.09</v>
      </c>
      <c r="H12822" s="61">
        <f t="shared" si="1004"/>
        <v>1883.2466666666667</v>
      </c>
      <c r="I12822" s="61">
        <f t="shared" si="1005"/>
        <v>45.985150139293118</v>
      </c>
      <c r="J12822" s="61">
        <f t="shared" si="1006"/>
        <v>2.4418017540254833</v>
      </c>
      <c r="K12822" s="61">
        <f t="shared" si="1007"/>
        <v>1883.2466666666667</v>
      </c>
    </row>
    <row r="12823" spans="1:11" x14ac:dyDescent="0.25">
      <c r="A12823" s="76">
        <f t="shared" si="1008"/>
        <v>12818</v>
      </c>
      <c r="B12823" s="92" t="s">
        <v>13264</v>
      </c>
      <c r="C12823" s="94" t="s">
        <v>28418</v>
      </c>
      <c r="D12823" s="70" t="s">
        <v>2259</v>
      </c>
      <c r="E12823" s="83">
        <v>652.04999999999995</v>
      </c>
      <c r="F12823" s="99">
        <v>680</v>
      </c>
      <c r="G12823" s="59">
        <v>666.59</v>
      </c>
      <c r="H12823" s="61">
        <f t="shared" si="1004"/>
        <v>666.21333333333325</v>
      </c>
      <c r="I12823" s="61">
        <f t="shared" si="1005"/>
        <v>13.978806577577858</v>
      </c>
      <c r="J12823" s="61">
        <f t="shared" si="1006"/>
        <v>2.0982477951373721</v>
      </c>
      <c r="K12823" s="61">
        <f t="shared" si="1007"/>
        <v>666.21333333333325</v>
      </c>
    </row>
    <row r="12824" spans="1:11" ht="25.5" x14ac:dyDescent="0.25">
      <c r="A12824" s="76">
        <f t="shared" si="1008"/>
        <v>12819</v>
      </c>
      <c r="B12824" s="92" t="s">
        <v>13265</v>
      </c>
      <c r="C12824" s="94" t="s">
        <v>28419</v>
      </c>
      <c r="D12824" s="70" t="s">
        <v>2259</v>
      </c>
      <c r="E12824" s="83">
        <v>12934.95</v>
      </c>
      <c r="F12824" s="99">
        <v>13492</v>
      </c>
      <c r="G12824" s="59">
        <v>13233.75</v>
      </c>
      <c r="H12824" s="61">
        <f t="shared" si="1004"/>
        <v>13220.233333333332</v>
      </c>
      <c r="I12824" s="61">
        <f t="shared" si="1005"/>
        <v>278.77087515257602</v>
      </c>
      <c r="J12824" s="61">
        <f t="shared" si="1006"/>
        <v>2.1086683428626527</v>
      </c>
      <c r="K12824" s="61">
        <f t="shared" si="1007"/>
        <v>13220.233333333332</v>
      </c>
    </row>
    <row r="12825" spans="1:11" x14ac:dyDescent="0.25">
      <c r="A12825" s="76">
        <f t="shared" si="1008"/>
        <v>12820</v>
      </c>
      <c r="B12825" s="92" t="s">
        <v>13266</v>
      </c>
      <c r="C12825" s="94" t="s">
        <v>28420</v>
      </c>
      <c r="D12825" s="70" t="s">
        <v>2259</v>
      </c>
      <c r="E12825" s="83">
        <v>1054.2</v>
      </c>
      <c r="F12825" s="99">
        <v>1096</v>
      </c>
      <c r="G12825" s="59">
        <v>1075.07</v>
      </c>
      <c r="H12825" s="61">
        <f t="shared" si="1004"/>
        <v>1075.0899999999999</v>
      </c>
      <c r="I12825" s="61">
        <f t="shared" si="1005"/>
        <v>20.90000717703224</v>
      </c>
      <c r="J12825" s="61">
        <f t="shared" si="1006"/>
        <v>1.9440239586483217</v>
      </c>
      <c r="K12825" s="61">
        <f t="shared" si="1007"/>
        <v>1075.0899999999999</v>
      </c>
    </row>
    <row r="12826" spans="1:11" x14ac:dyDescent="0.25">
      <c r="A12826" s="76">
        <f t="shared" si="1008"/>
        <v>12821</v>
      </c>
      <c r="B12826" s="92" t="s">
        <v>13267</v>
      </c>
      <c r="C12826" s="94" t="s">
        <v>28421</v>
      </c>
      <c r="D12826" s="70" t="s">
        <v>2259</v>
      </c>
      <c r="E12826" s="83">
        <v>4260.8999999999996</v>
      </c>
      <c r="F12826" s="99">
        <v>4436</v>
      </c>
      <c r="G12826" s="59">
        <v>4350.38</v>
      </c>
      <c r="H12826" s="61">
        <f t="shared" si="1004"/>
        <v>4349.0933333333332</v>
      </c>
      <c r="I12826" s="61">
        <f t="shared" si="1005"/>
        <v>87.557090708482121</v>
      </c>
      <c r="J12826" s="61">
        <f t="shared" si="1006"/>
        <v>2.0132262979367836</v>
      </c>
      <c r="K12826" s="61">
        <f t="shared" si="1007"/>
        <v>4349.0933333333332</v>
      </c>
    </row>
    <row r="12827" spans="1:11" ht="25.5" x14ac:dyDescent="0.25">
      <c r="A12827" s="76">
        <f t="shared" si="1008"/>
        <v>12822</v>
      </c>
      <c r="B12827" s="92" t="s">
        <v>13268</v>
      </c>
      <c r="C12827" s="94" t="s">
        <v>28422</v>
      </c>
      <c r="D12827" s="70" t="s">
        <v>2259</v>
      </c>
      <c r="E12827" s="83">
        <v>46863.6</v>
      </c>
      <c r="F12827" s="99">
        <v>49197</v>
      </c>
      <c r="G12827" s="59">
        <v>47791.5</v>
      </c>
      <c r="H12827" s="61">
        <f t="shared" si="1004"/>
        <v>47950.700000000004</v>
      </c>
      <c r="I12827" s="61">
        <f t="shared" si="1005"/>
        <v>1174.8180156943463</v>
      </c>
      <c r="J12827" s="61">
        <f t="shared" si="1006"/>
        <v>2.450053942266424</v>
      </c>
      <c r="K12827" s="61">
        <f t="shared" si="1007"/>
        <v>47950.700000000004</v>
      </c>
    </row>
    <row r="12828" spans="1:11" x14ac:dyDescent="0.25">
      <c r="A12828" s="76">
        <f t="shared" si="1008"/>
        <v>12823</v>
      </c>
      <c r="B12828" s="92" t="s">
        <v>13269</v>
      </c>
      <c r="C12828" s="94" t="s">
        <v>28423</v>
      </c>
      <c r="D12828" s="70" t="s">
        <v>2259</v>
      </c>
      <c r="E12828" s="83">
        <v>10934.7</v>
      </c>
      <c r="F12828" s="99">
        <v>11397</v>
      </c>
      <c r="G12828" s="59">
        <v>11178.54</v>
      </c>
      <c r="H12828" s="61">
        <f t="shared" si="1004"/>
        <v>11170.080000000002</v>
      </c>
      <c r="I12828" s="61">
        <f t="shared" si="1005"/>
        <v>231.26608311639612</v>
      </c>
      <c r="J12828" s="61">
        <f t="shared" si="1006"/>
        <v>2.0704066856852958</v>
      </c>
      <c r="K12828" s="61">
        <f t="shared" si="1007"/>
        <v>11170.080000000002</v>
      </c>
    </row>
    <row r="12829" spans="1:11" ht="38.25" x14ac:dyDescent="0.25">
      <c r="A12829" s="76">
        <f t="shared" si="1008"/>
        <v>12824</v>
      </c>
      <c r="B12829" s="92" t="s">
        <v>13270</v>
      </c>
      <c r="C12829" s="94" t="s">
        <v>28424</v>
      </c>
      <c r="D12829" s="70" t="s">
        <v>2259</v>
      </c>
      <c r="E12829" s="83">
        <v>567</v>
      </c>
      <c r="F12829" s="99">
        <v>591</v>
      </c>
      <c r="G12829" s="59">
        <v>580.1</v>
      </c>
      <c r="H12829" s="61">
        <f t="shared" si="1004"/>
        <v>579.36666666666667</v>
      </c>
      <c r="I12829" s="61">
        <f t="shared" si="1005"/>
        <v>12.016793804228039</v>
      </c>
      <c r="J12829" s="61">
        <f t="shared" si="1006"/>
        <v>2.0741258507959333</v>
      </c>
      <c r="K12829" s="61">
        <f t="shared" si="1007"/>
        <v>579.36666666666667</v>
      </c>
    </row>
    <row r="12830" spans="1:11" ht="25.5" x14ac:dyDescent="0.25">
      <c r="A12830" s="76">
        <f t="shared" si="1008"/>
        <v>12825</v>
      </c>
      <c r="B12830" s="92" t="s">
        <v>13271</v>
      </c>
      <c r="C12830" s="94" t="s">
        <v>28425</v>
      </c>
      <c r="D12830" s="70" t="s">
        <v>2259</v>
      </c>
      <c r="E12830" s="83">
        <v>595.35</v>
      </c>
      <c r="F12830" s="99">
        <v>619</v>
      </c>
      <c r="G12830" s="59">
        <v>607.14</v>
      </c>
      <c r="H12830" s="61">
        <f t="shared" si="1004"/>
        <v>607.1633333333333</v>
      </c>
      <c r="I12830" s="61">
        <f t="shared" si="1005"/>
        <v>11.825017265667441</v>
      </c>
      <c r="J12830" s="61">
        <f t="shared" si="1006"/>
        <v>1.9475842193480242</v>
      </c>
      <c r="K12830" s="61">
        <f t="shared" si="1007"/>
        <v>607.1633333333333</v>
      </c>
    </row>
    <row r="12831" spans="1:11" ht="25.5" x14ac:dyDescent="0.25">
      <c r="A12831" s="76">
        <f t="shared" si="1008"/>
        <v>12826</v>
      </c>
      <c r="B12831" s="92" t="s">
        <v>13272</v>
      </c>
      <c r="C12831" s="94" t="s">
        <v>28426</v>
      </c>
      <c r="D12831" s="70" t="s">
        <v>2259</v>
      </c>
      <c r="E12831" s="83">
        <v>6539.4</v>
      </c>
      <c r="F12831" s="99">
        <v>6808</v>
      </c>
      <c r="G12831" s="59">
        <v>6676.73</v>
      </c>
      <c r="H12831" s="61">
        <f t="shared" si="1004"/>
        <v>6674.7099999999991</v>
      </c>
      <c r="I12831" s="61">
        <f t="shared" si="1005"/>
        <v>134.3113930387145</v>
      </c>
      <c r="J12831" s="61">
        <f t="shared" si="1006"/>
        <v>2.0122431242513086</v>
      </c>
      <c r="K12831" s="61">
        <f t="shared" si="1007"/>
        <v>6674.7099999999991</v>
      </c>
    </row>
    <row r="12832" spans="1:11" x14ac:dyDescent="0.25">
      <c r="A12832" s="76">
        <f t="shared" si="1008"/>
        <v>12827</v>
      </c>
      <c r="B12832" s="92" t="s">
        <v>13273</v>
      </c>
      <c r="C12832" s="94" t="s">
        <v>28427</v>
      </c>
      <c r="D12832" s="70" t="s">
        <v>2259</v>
      </c>
      <c r="E12832" s="83">
        <v>10946.25</v>
      </c>
      <c r="F12832" s="99">
        <v>11491</v>
      </c>
      <c r="G12832" s="59">
        <v>11162.99</v>
      </c>
      <c r="H12832" s="61">
        <f t="shared" si="1004"/>
        <v>11200.08</v>
      </c>
      <c r="I12832" s="61">
        <f t="shared" si="1005"/>
        <v>274.26245040107113</v>
      </c>
      <c r="J12832" s="61">
        <f t="shared" si="1006"/>
        <v>2.4487543874782247</v>
      </c>
      <c r="K12832" s="61">
        <f t="shared" si="1007"/>
        <v>11200.08</v>
      </c>
    </row>
    <row r="12833" spans="1:11" x14ac:dyDescent="0.25">
      <c r="A12833" s="76">
        <f t="shared" si="1008"/>
        <v>12828</v>
      </c>
      <c r="B12833" s="92" t="s">
        <v>13273</v>
      </c>
      <c r="C12833" s="94" t="s">
        <v>28428</v>
      </c>
      <c r="D12833" s="70" t="s">
        <v>2259</v>
      </c>
      <c r="E12833" s="83">
        <v>18909.45</v>
      </c>
      <c r="F12833" s="99">
        <v>19709</v>
      </c>
      <c r="G12833" s="59">
        <v>19331.13</v>
      </c>
      <c r="H12833" s="61">
        <f t="shared" si="1004"/>
        <v>19316.526666666668</v>
      </c>
      <c r="I12833" s="61">
        <f t="shared" si="1005"/>
        <v>399.97499125986997</v>
      </c>
      <c r="J12833" s="61">
        <f t="shared" si="1006"/>
        <v>2.0706361871468437</v>
      </c>
      <c r="K12833" s="61">
        <f t="shared" si="1007"/>
        <v>19316.526666666668</v>
      </c>
    </row>
    <row r="12834" spans="1:11" x14ac:dyDescent="0.25">
      <c r="A12834" s="76">
        <f t="shared" si="1008"/>
        <v>12829</v>
      </c>
      <c r="B12834" s="92" t="s">
        <v>13273</v>
      </c>
      <c r="C12834" s="94" t="s">
        <v>28429</v>
      </c>
      <c r="D12834" s="70" t="s">
        <v>2259</v>
      </c>
      <c r="E12834" s="83">
        <v>456.75</v>
      </c>
      <c r="F12834" s="99">
        <v>476</v>
      </c>
      <c r="G12834" s="59">
        <v>467.3</v>
      </c>
      <c r="H12834" s="61">
        <f t="shared" si="1004"/>
        <v>466.68333333333334</v>
      </c>
      <c r="I12834" s="61">
        <f t="shared" si="1005"/>
        <v>9.6398046314919341</v>
      </c>
      <c r="J12834" s="61">
        <f t="shared" si="1006"/>
        <v>2.0655986496536412</v>
      </c>
      <c r="K12834" s="61">
        <f t="shared" si="1007"/>
        <v>466.68333333333334</v>
      </c>
    </row>
    <row r="12835" spans="1:11" x14ac:dyDescent="0.25">
      <c r="A12835" s="76">
        <f t="shared" si="1008"/>
        <v>12830</v>
      </c>
      <c r="B12835" s="92" t="s">
        <v>13273</v>
      </c>
      <c r="C12835" s="94" t="s">
        <v>28430</v>
      </c>
      <c r="D12835" s="60" t="s">
        <v>2259</v>
      </c>
      <c r="E12835" s="83">
        <v>476.7</v>
      </c>
      <c r="F12835" s="99">
        <v>496</v>
      </c>
      <c r="G12835" s="59">
        <v>486.14</v>
      </c>
      <c r="H12835" s="61">
        <f t="shared" ref="H12835:H12898" si="1009">AVERAGE(E12835:G12835)</f>
        <v>486.28000000000003</v>
      </c>
      <c r="I12835" s="61">
        <f t="shared" ref="I12835:I12898" si="1010">SQRT(((SUM((POWER(G12835-H12835,2)),(POWER(F12835-H12835,2)),(POWER(E12835-H12835,2)))/(COLUMNS(E12835:G12835)-1))))</f>
        <v>9.6507616279752817</v>
      </c>
      <c r="J12835" s="61">
        <f t="shared" ref="J12835:J12898" si="1011">I12835/H12835*100</f>
        <v>1.9846100246720577</v>
      </c>
      <c r="K12835" s="61">
        <f t="shared" ref="K12835:K12898" si="1012">H12835</f>
        <v>486.28000000000003</v>
      </c>
    </row>
    <row r="12836" spans="1:11" x14ac:dyDescent="0.25">
      <c r="A12836" s="76">
        <f t="shared" si="1008"/>
        <v>12831</v>
      </c>
      <c r="B12836" s="92" t="s">
        <v>13273</v>
      </c>
      <c r="C12836" s="94" t="s">
        <v>28431</v>
      </c>
      <c r="D12836" s="70" t="s">
        <v>2259</v>
      </c>
      <c r="E12836" s="83">
        <v>1146.5999999999999</v>
      </c>
      <c r="F12836" s="99">
        <v>1194</v>
      </c>
      <c r="G12836" s="59">
        <v>1170.68</v>
      </c>
      <c r="H12836" s="61">
        <f t="shared" si="1009"/>
        <v>1170.4266666666665</v>
      </c>
      <c r="I12836" s="61">
        <f t="shared" si="1010"/>
        <v>23.701015449413461</v>
      </c>
      <c r="J12836" s="61">
        <f t="shared" si="1011"/>
        <v>2.0249893585313727</v>
      </c>
      <c r="K12836" s="61">
        <f t="shared" si="1012"/>
        <v>1170.4266666666665</v>
      </c>
    </row>
    <row r="12837" spans="1:11" x14ac:dyDescent="0.25">
      <c r="A12837" s="76">
        <f t="shared" si="1008"/>
        <v>12832</v>
      </c>
      <c r="B12837" s="92" t="s">
        <v>13273</v>
      </c>
      <c r="C12837" s="94" t="s">
        <v>28432</v>
      </c>
      <c r="D12837" s="70" t="s">
        <v>2259</v>
      </c>
      <c r="E12837" s="83">
        <v>13218.45</v>
      </c>
      <c r="F12837" s="99">
        <v>13877</v>
      </c>
      <c r="G12837" s="59">
        <v>13480.18</v>
      </c>
      <c r="H12837" s="61">
        <f t="shared" si="1009"/>
        <v>13525.210000000001</v>
      </c>
      <c r="I12837" s="61">
        <f t="shared" si="1010"/>
        <v>331.5762375382165</v>
      </c>
      <c r="J12837" s="61">
        <f t="shared" si="1011"/>
        <v>2.4515422499038202</v>
      </c>
      <c r="K12837" s="61">
        <f t="shared" si="1012"/>
        <v>13525.210000000001</v>
      </c>
    </row>
    <row r="12838" spans="1:11" x14ac:dyDescent="0.25">
      <c r="A12838" s="76">
        <f t="shared" si="1008"/>
        <v>12833</v>
      </c>
      <c r="B12838" s="92" t="s">
        <v>13273</v>
      </c>
      <c r="C12838" s="94" t="s">
        <v>28433</v>
      </c>
      <c r="D12838" s="70" t="s">
        <v>2259</v>
      </c>
      <c r="E12838" s="83">
        <v>761.25</v>
      </c>
      <c r="F12838" s="99">
        <v>793</v>
      </c>
      <c r="G12838" s="59">
        <v>778.23</v>
      </c>
      <c r="H12838" s="61">
        <f t="shared" si="1009"/>
        <v>777.49333333333334</v>
      </c>
      <c r="I12838" s="61">
        <f t="shared" si="1010"/>
        <v>15.887813988504943</v>
      </c>
      <c r="J12838" s="61">
        <f t="shared" si="1011"/>
        <v>2.0434662661851259</v>
      </c>
      <c r="K12838" s="61">
        <f t="shared" si="1012"/>
        <v>777.49333333333334</v>
      </c>
    </row>
    <row r="12839" spans="1:11" x14ac:dyDescent="0.25">
      <c r="A12839" s="76">
        <f t="shared" si="1008"/>
        <v>12834</v>
      </c>
      <c r="B12839" s="92" t="s">
        <v>13273</v>
      </c>
      <c r="C12839" s="94" t="s">
        <v>28434</v>
      </c>
      <c r="D12839" s="70" t="s">
        <v>2259</v>
      </c>
      <c r="E12839" s="83">
        <v>640.5</v>
      </c>
      <c r="F12839" s="99">
        <v>668</v>
      </c>
      <c r="G12839" s="59">
        <v>655.29999999999995</v>
      </c>
      <c r="H12839" s="61">
        <f t="shared" si="1009"/>
        <v>654.6</v>
      </c>
      <c r="I12839" s="61">
        <f t="shared" si="1010"/>
        <v>13.763357148602951</v>
      </c>
      <c r="J12839" s="61">
        <f t="shared" si="1011"/>
        <v>2.1025599065999008</v>
      </c>
      <c r="K12839" s="61">
        <f t="shared" si="1012"/>
        <v>654.6</v>
      </c>
    </row>
    <row r="12840" spans="1:11" x14ac:dyDescent="0.25">
      <c r="A12840" s="76">
        <f t="shared" si="1008"/>
        <v>12835</v>
      </c>
      <c r="B12840" s="92" t="s">
        <v>13273</v>
      </c>
      <c r="C12840" s="94" t="s">
        <v>28435</v>
      </c>
      <c r="D12840" s="70" t="s">
        <v>2259</v>
      </c>
      <c r="E12840" s="83">
        <v>128.1</v>
      </c>
      <c r="F12840" s="99">
        <v>133</v>
      </c>
      <c r="G12840" s="59">
        <v>130.63999999999999</v>
      </c>
      <c r="H12840" s="61">
        <f t="shared" si="1009"/>
        <v>130.58000000000001</v>
      </c>
      <c r="I12840" s="61">
        <f t="shared" si="1010"/>
        <v>2.4505509584581207</v>
      </c>
      <c r="J12840" s="61">
        <f t="shared" si="1011"/>
        <v>1.8766663795819576</v>
      </c>
      <c r="K12840" s="61">
        <f t="shared" si="1012"/>
        <v>130.58000000000001</v>
      </c>
    </row>
    <row r="12841" spans="1:11" x14ac:dyDescent="0.25">
      <c r="A12841" s="76">
        <f t="shared" si="1008"/>
        <v>12836</v>
      </c>
      <c r="B12841" s="92" t="s">
        <v>13273</v>
      </c>
      <c r="C12841" s="94" t="s">
        <v>28436</v>
      </c>
      <c r="D12841" s="70" t="s">
        <v>2259</v>
      </c>
      <c r="E12841" s="83">
        <v>31931.55</v>
      </c>
      <c r="F12841" s="99">
        <v>33241</v>
      </c>
      <c r="G12841" s="59">
        <v>32602.11</v>
      </c>
      <c r="H12841" s="61">
        <f t="shared" si="1009"/>
        <v>32591.553333333333</v>
      </c>
      <c r="I12841" s="61">
        <f t="shared" si="1010"/>
        <v>654.78882705291619</v>
      </c>
      <c r="J12841" s="61">
        <f t="shared" si="1011"/>
        <v>2.0090752360159048</v>
      </c>
      <c r="K12841" s="61">
        <f t="shared" si="1012"/>
        <v>32591.553333333333</v>
      </c>
    </row>
    <row r="12842" spans="1:11" x14ac:dyDescent="0.25">
      <c r="A12842" s="76">
        <f t="shared" si="1008"/>
        <v>12837</v>
      </c>
      <c r="B12842" s="92" t="s">
        <v>13273</v>
      </c>
      <c r="C12842" s="94" t="s">
        <v>28437</v>
      </c>
      <c r="D12842" s="70" t="s">
        <v>2259</v>
      </c>
      <c r="E12842" s="83">
        <v>20706</v>
      </c>
      <c r="F12842" s="99">
        <v>21737</v>
      </c>
      <c r="G12842" s="59">
        <v>21115.98</v>
      </c>
      <c r="H12842" s="61">
        <f t="shared" si="1009"/>
        <v>21186.326666666664</v>
      </c>
      <c r="I12842" s="61">
        <f t="shared" si="1010"/>
        <v>519.08741087925966</v>
      </c>
      <c r="J12842" s="61">
        <f t="shared" si="1011"/>
        <v>2.450105764185925</v>
      </c>
      <c r="K12842" s="61">
        <f t="shared" si="1012"/>
        <v>21186.326666666664</v>
      </c>
    </row>
    <row r="12843" spans="1:11" x14ac:dyDescent="0.25">
      <c r="A12843" s="76">
        <f t="shared" si="1008"/>
        <v>12838</v>
      </c>
      <c r="B12843" s="92" t="s">
        <v>13273</v>
      </c>
      <c r="C12843" s="94" t="s">
        <v>28438</v>
      </c>
      <c r="D12843" s="70" t="s">
        <v>2259</v>
      </c>
      <c r="E12843" s="83">
        <v>20527.5</v>
      </c>
      <c r="F12843" s="99">
        <v>21396</v>
      </c>
      <c r="G12843" s="59">
        <v>20985.26</v>
      </c>
      <c r="H12843" s="61">
        <f t="shared" si="1009"/>
        <v>20969.586666666666</v>
      </c>
      <c r="I12843" s="61">
        <f t="shared" si="1010"/>
        <v>434.46208411475141</v>
      </c>
      <c r="J12843" s="61">
        <f t="shared" si="1011"/>
        <v>2.0718676577701647</v>
      </c>
      <c r="K12843" s="61">
        <f t="shared" si="1012"/>
        <v>20969.586666666666</v>
      </c>
    </row>
    <row r="12844" spans="1:11" x14ac:dyDescent="0.25">
      <c r="A12844" s="76">
        <f t="shared" si="1008"/>
        <v>12839</v>
      </c>
      <c r="B12844" s="92" t="s">
        <v>13273</v>
      </c>
      <c r="C12844" s="94" t="s">
        <v>28439</v>
      </c>
      <c r="D12844" s="70" t="s">
        <v>2259</v>
      </c>
      <c r="E12844" s="83">
        <v>16308.6</v>
      </c>
      <c r="F12844" s="99">
        <v>17012</v>
      </c>
      <c r="G12844" s="59">
        <v>16685.330000000002</v>
      </c>
      <c r="H12844" s="61">
        <f t="shared" si="1009"/>
        <v>16668.643333333333</v>
      </c>
      <c r="I12844" s="61">
        <f t="shared" si="1010"/>
        <v>351.99676650976954</v>
      </c>
      <c r="J12844" s="61">
        <f t="shared" si="1011"/>
        <v>2.1117301478630806</v>
      </c>
      <c r="K12844" s="61">
        <f t="shared" si="1012"/>
        <v>16668.643333333333</v>
      </c>
    </row>
    <row r="12845" spans="1:11" x14ac:dyDescent="0.25">
      <c r="A12845" s="76">
        <f t="shared" si="1008"/>
        <v>12840</v>
      </c>
      <c r="B12845" s="92" t="s">
        <v>13273</v>
      </c>
      <c r="C12845" s="94" t="s">
        <v>28440</v>
      </c>
      <c r="D12845" s="70" t="s">
        <v>2259</v>
      </c>
      <c r="E12845" s="83">
        <v>15051.75</v>
      </c>
      <c r="F12845" s="99">
        <v>15651</v>
      </c>
      <c r="G12845" s="59">
        <v>15349.77</v>
      </c>
      <c r="H12845" s="61">
        <f t="shared" si="1009"/>
        <v>15350.840000000002</v>
      </c>
      <c r="I12845" s="61">
        <f t="shared" si="1010"/>
        <v>299.62643291271883</v>
      </c>
      <c r="J12845" s="61">
        <f t="shared" si="1011"/>
        <v>1.9518569206161931</v>
      </c>
      <c r="K12845" s="61">
        <f t="shared" si="1012"/>
        <v>15350.840000000002</v>
      </c>
    </row>
    <row r="12846" spans="1:11" x14ac:dyDescent="0.25">
      <c r="A12846" s="76">
        <f t="shared" si="1008"/>
        <v>12841</v>
      </c>
      <c r="B12846" s="92" t="s">
        <v>13273</v>
      </c>
      <c r="C12846" s="94" t="s">
        <v>28441</v>
      </c>
      <c r="D12846" s="70" t="s">
        <v>2259</v>
      </c>
      <c r="E12846" s="83">
        <v>10274.25</v>
      </c>
      <c r="F12846" s="99">
        <v>10695</v>
      </c>
      <c r="G12846" s="59">
        <v>10490.01</v>
      </c>
      <c r="H12846" s="61">
        <f t="shared" si="1009"/>
        <v>10486.42</v>
      </c>
      <c r="I12846" s="61">
        <f t="shared" si="1010"/>
        <v>210.39797218604556</v>
      </c>
      <c r="J12846" s="61">
        <f t="shared" si="1011"/>
        <v>2.0063851360716578</v>
      </c>
      <c r="K12846" s="61">
        <f t="shared" si="1012"/>
        <v>10486.42</v>
      </c>
    </row>
    <row r="12847" spans="1:11" x14ac:dyDescent="0.25">
      <c r="A12847" s="76">
        <f t="shared" si="1008"/>
        <v>12842</v>
      </c>
      <c r="B12847" s="92" t="s">
        <v>13273</v>
      </c>
      <c r="C12847" s="94" t="s">
        <v>28442</v>
      </c>
      <c r="D12847" s="70" t="s">
        <v>2259</v>
      </c>
      <c r="E12847" s="83">
        <v>8776.9500000000007</v>
      </c>
      <c r="F12847" s="99">
        <v>9214</v>
      </c>
      <c r="G12847" s="59">
        <v>8950.73</v>
      </c>
      <c r="H12847" s="61">
        <f t="shared" si="1009"/>
        <v>8980.56</v>
      </c>
      <c r="I12847" s="61">
        <f t="shared" si="1010"/>
        <v>220.04669345391187</v>
      </c>
      <c r="J12847" s="61">
        <f t="shared" si="1011"/>
        <v>2.4502558131554366</v>
      </c>
      <c r="K12847" s="61">
        <f t="shared" si="1012"/>
        <v>8980.56</v>
      </c>
    </row>
    <row r="12848" spans="1:11" x14ac:dyDescent="0.25">
      <c r="A12848" s="76">
        <f t="shared" si="1008"/>
        <v>12843</v>
      </c>
      <c r="B12848" s="92" t="s">
        <v>13273</v>
      </c>
      <c r="C12848" s="94" t="s">
        <v>28443</v>
      </c>
      <c r="D12848" s="70" t="s">
        <v>2259</v>
      </c>
      <c r="E12848" s="83">
        <v>8351.7000000000007</v>
      </c>
      <c r="F12848" s="99">
        <v>8705</v>
      </c>
      <c r="G12848" s="59">
        <v>8537.94</v>
      </c>
      <c r="H12848" s="61">
        <f t="shared" si="1009"/>
        <v>8531.5466666666671</v>
      </c>
      <c r="I12848" s="61">
        <f t="shared" si="1010"/>
        <v>176.73674924399057</v>
      </c>
      <c r="J12848" s="61">
        <f t="shared" si="1011"/>
        <v>2.0715675146513948</v>
      </c>
      <c r="K12848" s="61">
        <f t="shared" si="1012"/>
        <v>8531.5466666666671</v>
      </c>
    </row>
    <row r="12849" spans="1:11" x14ac:dyDescent="0.25">
      <c r="A12849" s="76">
        <f t="shared" si="1008"/>
        <v>12844</v>
      </c>
      <c r="B12849" s="92" t="s">
        <v>13273</v>
      </c>
      <c r="C12849" s="94" t="s">
        <v>28444</v>
      </c>
      <c r="D12849" s="60" t="s">
        <v>2259</v>
      </c>
      <c r="E12849" s="83">
        <v>7464.45</v>
      </c>
      <c r="F12849" s="99">
        <v>7786</v>
      </c>
      <c r="G12849" s="59">
        <v>7636.88</v>
      </c>
      <c r="H12849" s="61">
        <f t="shared" si="1009"/>
        <v>7629.1100000000006</v>
      </c>
      <c r="I12849" s="61">
        <f t="shared" si="1010"/>
        <v>160.9157552882875</v>
      </c>
      <c r="J12849" s="61">
        <f t="shared" si="1011"/>
        <v>2.1092336496431101</v>
      </c>
      <c r="K12849" s="61">
        <f t="shared" si="1012"/>
        <v>7629.1100000000006</v>
      </c>
    </row>
    <row r="12850" spans="1:11" x14ac:dyDescent="0.25">
      <c r="A12850" s="76">
        <f t="shared" si="1008"/>
        <v>12845</v>
      </c>
      <c r="B12850" s="92" t="s">
        <v>13273</v>
      </c>
      <c r="C12850" s="94" t="s">
        <v>28445</v>
      </c>
      <c r="D12850" s="70" t="s">
        <v>2259</v>
      </c>
      <c r="E12850" s="83">
        <v>1589.7</v>
      </c>
      <c r="F12850" s="99">
        <v>1653</v>
      </c>
      <c r="G12850" s="59">
        <v>1621.18</v>
      </c>
      <c r="H12850" s="61">
        <f t="shared" si="1009"/>
        <v>1621.2933333333333</v>
      </c>
      <c r="I12850" s="61">
        <f t="shared" si="1010"/>
        <v>31.650152184994813</v>
      </c>
      <c r="J12850" s="61">
        <f t="shared" si="1011"/>
        <v>1.9521545875923016</v>
      </c>
      <c r="K12850" s="61">
        <f t="shared" si="1012"/>
        <v>1621.2933333333333</v>
      </c>
    </row>
    <row r="12851" spans="1:11" x14ac:dyDescent="0.25">
      <c r="A12851" s="76">
        <f t="shared" si="1008"/>
        <v>12846</v>
      </c>
      <c r="B12851" s="92" t="s">
        <v>13273</v>
      </c>
      <c r="C12851" s="94" t="s">
        <v>28446</v>
      </c>
      <c r="D12851" s="70" t="s">
        <v>2259</v>
      </c>
      <c r="E12851" s="83">
        <v>895.65</v>
      </c>
      <c r="F12851" s="99">
        <v>932</v>
      </c>
      <c r="G12851" s="59">
        <v>914.46</v>
      </c>
      <c r="H12851" s="61">
        <f t="shared" si="1009"/>
        <v>914.03666666666675</v>
      </c>
      <c r="I12851" s="61">
        <f t="shared" si="1010"/>
        <v>18.17869723971808</v>
      </c>
      <c r="J12851" s="61">
        <f t="shared" si="1011"/>
        <v>1.9888367614411615</v>
      </c>
      <c r="K12851" s="61">
        <f t="shared" si="1012"/>
        <v>914.03666666666675</v>
      </c>
    </row>
    <row r="12852" spans="1:11" x14ac:dyDescent="0.25">
      <c r="A12852" s="76">
        <f t="shared" si="1008"/>
        <v>12847</v>
      </c>
      <c r="B12852" s="92" t="s">
        <v>13273</v>
      </c>
      <c r="C12852" s="94" t="s">
        <v>28447</v>
      </c>
      <c r="D12852" s="70" t="s">
        <v>2259</v>
      </c>
      <c r="E12852" s="83">
        <v>601.65</v>
      </c>
      <c r="F12852" s="99">
        <v>632</v>
      </c>
      <c r="G12852" s="59">
        <v>613.55999999999995</v>
      </c>
      <c r="H12852" s="61">
        <f t="shared" si="1009"/>
        <v>615.73666666666668</v>
      </c>
      <c r="I12852" s="61">
        <f t="shared" si="1010"/>
        <v>15.291632788336692</v>
      </c>
      <c r="J12852" s="61">
        <f t="shared" si="1011"/>
        <v>2.4834695765511268</v>
      </c>
      <c r="K12852" s="61">
        <f t="shared" si="1012"/>
        <v>615.73666666666668</v>
      </c>
    </row>
    <row r="12853" spans="1:11" x14ac:dyDescent="0.25">
      <c r="A12853" s="76">
        <f t="shared" si="1008"/>
        <v>12848</v>
      </c>
      <c r="B12853" s="92" t="s">
        <v>13273</v>
      </c>
      <c r="C12853" s="94" t="s">
        <v>28448</v>
      </c>
      <c r="D12853" s="70" t="s">
        <v>2259</v>
      </c>
      <c r="E12853" s="83">
        <v>1337.7</v>
      </c>
      <c r="F12853" s="99">
        <v>1394</v>
      </c>
      <c r="G12853" s="59">
        <v>1367.53</v>
      </c>
      <c r="H12853" s="61">
        <f t="shared" si="1009"/>
        <v>1366.4099999999999</v>
      </c>
      <c r="I12853" s="61">
        <f t="shared" si="1010"/>
        <v>28.166705522655619</v>
      </c>
      <c r="J12853" s="61">
        <f t="shared" si="1011"/>
        <v>2.0613655873899943</v>
      </c>
      <c r="K12853" s="61">
        <f t="shared" si="1012"/>
        <v>1366.4099999999999</v>
      </c>
    </row>
    <row r="12854" spans="1:11" x14ac:dyDescent="0.25">
      <c r="A12854" s="76">
        <f t="shared" si="1008"/>
        <v>12849</v>
      </c>
      <c r="B12854" s="92" t="s">
        <v>13273</v>
      </c>
      <c r="C12854" s="94" t="s">
        <v>28449</v>
      </c>
      <c r="D12854" s="70" t="s">
        <v>2259</v>
      </c>
      <c r="E12854" s="83">
        <v>2071.65</v>
      </c>
      <c r="F12854" s="99">
        <v>2161</v>
      </c>
      <c r="G12854" s="59">
        <v>2119.5100000000002</v>
      </c>
      <c r="H12854" s="61">
        <f t="shared" si="1009"/>
        <v>2117.3866666666668</v>
      </c>
      <c r="I12854" s="61">
        <f t="shared" si="1010"/>
        <v>44.712828509649555</v>
      </c>
      <c r="J12854" s="61">
        <f t="shared" si="1011"/>
        <v>2.1116987848062494</v>
      </c>
      <c r="K12854" s="61">
        <f t="shared" si="1012"/>
        <v>2117.3866666666668</v>
      </c>
    </row>
    <row r="12855" spans="1:11" x14ac:dyDescent="0.25">
      <c r="A12855" s="76">
        <f t="shared" si="1008"/>
        <v>12850</v>
      </c>
      <c r="B12855" s="92" t="s">
        <v>13273</v>
      </c>
      <c r="C12855" s="94" t="s">
        <v>28450</v>
      </c>
      <c r="D12855" s="70" t="s">
        <v>2259</v>
      </c>
      <c r="E12855" s="83">
        <v>8215.2000000000007</v>
      </c>
      <c r="F12855" s="99">
        <v>8542</v>
      </c>
      <c r="G12855" s="59">
        <v>8377.86</v>
      </c>
      <c r="H12855" s="61">
        <f t="shared" si="1009"/>
        <v>8378.3533333333344</v>
      </c>
      <c r="I12855" s="61">
        <f t="shared" si="1010"/>
        <v>163.40055854657663</v>
      </c>
      <c r="J12855" s="61">
        <f t="shared" si="1011"/>
        <v>1.9502705608808169</v>
      </c>
      <c r="K12855" s="61">
        <f t="shared" si="1012"/>
        <v>8378.3533333333344</v>
      </c>
    </row>
    <row r="12856" spans="1:11" x14ac:dyDescent="0.25">
      <c r="A12856" s="76">
        <f t="shared" si="1008"/>
        <v>12851</v>
      </c>
      <c r="B12856" s="92" t="s">
        <v>13273</v>
      </c>
      <c r="C12856" s="94" t="s">
        <v>28451</v>
      </c>
      <c r="D12856" s="60" t="s">
        <v>2259</v>
      </c>
      <c r="E12856" s="83">
        <v>246.75</v>
      </c>
      <c r="F12856" s="99">
        <v>257</v>
      </c>
      <c r="G12856" s="59">
        <v>251.93</v>
      </c>
      <c r="H12856" s="61">
        <f t="shared" si="1009"/>
        <v>251.89333333333335</v>
      </c>
      <c r="I12856" s="61">
        <f t="shared" si="1010"/>
        <v>5.1250983730396173</v>
      </c>
      <c r="J12856" s="61">
        <f t="shared" si="1011"/>
        <v>2.0346304148738685</v>
      </c>
      <c r="K12856" s="61">
        <f t="shared" si="1012"/>
        <v>251.89333333333335</v>
      </c>
    </row>
    <row r="12857" spans="1:11" x14ac:dyDescent="0.25">
      <c r="A12857" s="76">
        <f t="shared" si="1008"/>
        <v>12852</v>
      </c>
      <c r="B12857" s="92" t="s">
        <v>13273</v>
      </c>
      <c r="C12857" s="94" t="s">
        <v>28452</v>
      </c>
      <c r="D12857" s="70" t="s">
        <v>2259</v>
      </c>
      <c r="E12857" s="83">
        <v>410.55</v>
      </c>
      <c r="F12857" s="99">
        <v>431</v>
      </c>
      <c r="G12857" s="59">
        <v>418.68</v>
      </c>
      <c r="H12857" s="61">
        <f t="shared" si="1009"/>
        <v>420.07666666666665</v>
      </c>
      <c r="I12857" s="61">
        <f t="shared" si="1010"/>
        <v>10.296292212895533</v>
      </c>
      <c r="J12857" s="61">
        <f t="shared" si="1011"/>
        <v>2.4510507319050174</v>
      </c>
      <c r="K12857" s="61">
        <f t="shared" si="1012"/>
        <v>420.07666666666665</v>
      </c>
    </row>
    <row r="12858" spans="1:11" x14ac:dyDescent="0.25">
      <c r="A12858" s="76">
        <f t="shared" si="1008"/>
        <v>12853</v>
      </c>
      <c r="B12858" s="92" t="s">
        <v>13273</v>
      </c>
      <c r="C12858" s="94" t="s">
        <v>28453</v>
      </c>
      <c r="D12858" s="70" t="s">
        <v>2259</v>
      </c>
      <c r="E12858" s="83">
        <v>4156.95</v>
      </c>
      <c r="F12858" s="99">
        <v>4333</v>
      </c>
      <c r="G12858" s="59">
        <v>4249.6499999999996</v>
      </c>
      <c r="H12858" s="61">
        <f t="shared" si="1009"/>
        <v>4246.5333333333338</v>
      </c>
      <c r="I12858" s="61">
        <f t="shared" si="1010"/>
        <v>88.06637175070486</v>
      </c>
      <c r="J12858" s="61">
        <f t="shared" si="1011"/>
        <v>2.0738415276155808</v>
      </c>
      <c r="K12858" s="61">
        <f t="shared" si="1012"/>
        <v>4246.5333333333338</v>
      </c>
    </row>
    <row r="12859" spans="1:11" x14ac:dyDescent="0.25">
      <c r="A12859" s="76">
        <f t="shared" si="1008"/>
        <v>12854</v>
      </c>
      <c r="B12859" s="92" t="s">
        <v>13273</v>
      </c>
      <c r="C12859" s="94" t="s">
        <v>28454</v>
      </c>
      <c r="D12859" s="70" t="s">
        <v>2259</v>
      </c>
      <c r="E12859" s="83">
        <v>6127.8</v>
      </c>
      <c r="F12859" s="99">
        <v>6392</v>
      </c>
      <c r="G12859" s="59">
        <v>6269.35</v>
      </c>
      <c r="H12859" s="61">
        <f t="shared" si="1009"/>
        <v>6263.05</v>
      </c>
      <c r="I12859" s="61">
        <f t="shared" si="1010"/>
        <v>132.21262231723557</v>
      </c>
      <c r="J12859" s="61">
        <f t="shared" si="1011"/>
        <v>2.1109942011836975</v>
      </c>
      <c r="K12859" s="61">
        <f t="shared" si="1012"/>
        <v>6263.05</v>
      </c>
    </row>
    <row r="12860" spans="1:11" x14ac:dyDescent="0.25">
      <c r="A12860" s="76">
        <f t="shared" si="1008"/>
        <v>12855</v>
      </c>
      <c r="B12860" s="92" t="s">
        <v>13273</v>
      </c>
      <c r="C12860" s="94" t="s">
        <v>28455</v>
      </c>
      <c r="D12860" s="70" t="s">
        <v>2259</v>
      </c>
      <c r="E12860" s="83">
        <v>1974</v>
      </c>
      <c r="F12860" s="99">
        <v>2053</v>
      </c>
      <c r="G12860" s="59">
        <v>2013.09</v>
      </c>
      <c r="H12860" s="61">
        <f t="shared" si="1009"/>
        <v>2013.3633333333335</v>
      </c>
      <c r="I12860" s="61">
        <f t="shared" si="1010"/>
        <v>39.500709276332408</v>
      </c>
      <c r="J12860" s="61">
        <f t="shared" si="1011"/>
        <v>1.9619265247537241</v>
      </c>
      <c r="K12860" s="61">
        <f t="shared" si="1012"/>
        <v>2013.3633333333335</v>
      </c>
    </row>
    <row r="12861" spans="1:11" x14ac:dyDescent="0.25">
      <c r="A12861" s="76">
        <f t="shared" si="1008"/>
        <v>12856</v>
      </c>
      <c r="B12861" s="92" t="s">
        <v>13273</v>
      </c>
      <c r="C12861" s="94" t="s">
        <v>28456</v>
      </c>
      <c r="D12861" s="70" t="s">
        <v>2259</v>
      </c>
      <c r="E12861" s="83">
        <v>3399.9</v>
      </c>
      <c r="F12861" s="99">
        <v>3539</v>
      </c>
      <c r="G12861" s="59">
        <v>3471.3</v>
      </c>
      <c r="H12861" s="61">
        <f t="shared" si="1009"/>
        <v>3470.0666666666671</v>
      </c>
      <c r="I12861" s="61">
        <f t="shared" si="1010"/>
        <v>69.558201050151709</v>
      </c>
      <c r="J12861" s="61">
        <f t="shared" si="1011"/>
        <v>2.0045205966307571</v>
      </c>
      <c r="K12861" s="61">
        <f t="shared" si="1012"/>
        <v>3470.0666666666671</v>
      </c>
    </row>
    <row r="12862" spans="1:11" x14ac:dyDescent="0.25">
      <c r="A12862" s="76">
        <f t="shared" si="1008"/>
        <v>12857</v>
      </c>
      <c r="B12862" s="92" t="s">
        <v>13273</v>
      </c>
      <c r="C12862" s="94" t="s">
        <v>28457</v>
      </c>
      <c r="D12862" s="70" t="s">
        <v>2259</v>
      </c>
      <c r="E12862" s="83">
        <v>1375.5</v>
      </c>
      <c r="F12862" s="99">
        <v>1444</v>
      </c>
      <c r="G12862" s="59">
        <v>1402.73</v>
      </c>
      <c r="H12862" s="61">
        <f t="shared" si="1009"/>
        <v>1407.4099999999999</v>
      </c>
      <c r="I12862" s="61">
        <f t="shared" si="1010"/>
        <v>34.488973600268245</v>
      </c>
      <c r="J12862" s="61">
        <f t="shared" si="1011"/>
        <v>2.4505278206257057</v>
      </c>
      <c r="K12862" s="61">
        <f t="shared" si="1012"/>
        <v>1407.4099999999999</v>
      </c>
    </row>
    <row r="12863" spans="1:11" x14ac:dyDescent="0.25">
      <c r="A12863" s="76">
        <f t="shared" si="1008"/>
        <v>12858</v>
      </c>
      <c r="B12863" s="92" t="s">
        <v>13273</v>
      </c>
      <c r="C12863" s="94" t="s">
        <v>28458</v>
      </c>
      <c r="D12863" s="70" t="s">
        <v>2259</v>
      </c>
      <c r="E12863" s="83">
        <v>1023.75</v>
      </c>
      <c r="F12863" s="99">
        <v>1067</v>
      </c>
      <c r="G12863" s="59">
        <v>1046.58</v>
      </c>
      <c r="H12863" s="61">
        <f t="shared" si="1009"/>
        <v>1045.7766666666666</v>
      </c>
      <c r="I12863" s="61">
        <f t="shared" si="1010"/>
        <v>21.636188049962342</v>
      </c>
      <c r="J12863" s="61">
        <f t="shared" si="1011"/>
        <v>2.0689109577215987</v>
      </c>
      <c r="K12863" s="61">
        <f t="shared" si="1012"/>
        <v>1045.7766666666666</v>
      </c>
    </row>
    <row r="12864" spans="1:11" x14ac:dyDescent="0.25">
      <c r="A12864" s="76">
        <f t="shared" si="1008"/>
        <v>12859</v>
      </c>
      <c r="B12864" s="92" t="s">
        <v>13273</v>
      </c>
      <c r="C12864" s="94" t="s">
        <v>28459</v>
      </c>
      <c r="D12864" s="70" t="s">
        <v>2259</v>
      </c>
      <c r="E12864" s="83">
        <v>731.85</v>
      </c>
      <c r="F12864" s="99">
        <v>763</v>
      </c>
      <c r="G12864" s="59">
        <v>748.76</v>
      </c>
      <c r="H12864" s="61">
        <f t="shared" si="1009"/>
        <v>747.86999999999989</v>
      </c>
      <c r="I12864" s="61">
        <f t="shared" si="1010"/>
        <v>15.594059766462344</v>
      </c>
      <c r="J12864" s="61">
        <f t="shared" si="1011"/>
        <v>2.0851297373156226</v>
      </c>
      <c r="K12864" s="61">
        <f t="shared" si="1012"/>
        <v>747.86999999999989</v>
      </c>
    </row>
    <row r="12865" spans="1:11" x14ac:dyDescent="0.25">
      <c r="A12865" s="76">
        <f t="shared" si="1008"/>
        <v>12860</v>
      </c>
      <c r="B12865" s="92" t="s">
        <v>13274</v>
      </c>
      <c r="C12865" s="94" t="s">
        <v>28460</v>
      </c>
      <c r="D12865" s="70" t="s">
        <v>2259</v>
      </c>
      <c r="E12865" s="83">
        <v>578.54999999999995</v>
      </c>
      <c r="F12865" s="99">
        <v>602</v>
      </c>
      <c r="G12865" s="59">
        <v>590.01</v>
      </c>
      <c r="H12865" s="61">
        <f t="shared" si="1009"/>
        <v>590.18666666666661</v>
      </c>
      <c r="I12865" s="61">
        <f t="shared" si="1010"/>
        <v>11.725998180680989</v>
      </c>
      <c r="J12865" s="61">
        <f t="shared" si="1011"/>
        <v>1.986828717583305</v>
      </c>
      <c r="K12865" s="61">
        <f t="shared" si="1012"/>
        <v>590.18666666666661</v>
      </c>
    </row>
    <row r="12866" spans="1:11" ht="25.5" x14ac:dyDescent="0.25">
      <c r="A12866" s="76">
        <f t="shared" si="1008"/>
        <v>12861</v>
      </c>
      <c r="B12866" s="92" t="s">
        <v>13275</v>
      </c>
      <c r="C12866" s="94" t="s">
        <v>28461</v>
      </c>
      <c r="D12866" s="70" t="s">
        <v>2259</v>
      </c>
      <c r="E12866" s="83">
        <v>15553.65</v>
      </c>
      <c r="F12866" s="99">
        <v>16191</v>
      </c>
      <c r="G12866" s="59">
        <v>15880.28</v>
      </c>
      <c r="H12866" s="61">
        <f t="shared" si="1009"/>
        <v>15874.976666666667</v>
      </c>
      <c r="I12866" s="61">
        <f t="shared" si="1010"/>
        <v>318.70809470945892</v>
      </c>
      <c r="J12866" s="61">
        <f t="shared" si="1011"/>
        <v>2.007612996236166</v>
      </c>
      <c r="K12866" s="61">
        <f t="shared" si="1012"/>
        <v>15874.976666666667</v>
      </c>
    </row>
    <row r="12867" spans="1:11" ht="38.25" x14ac:dyDescent="0.25">
      <c r="A12867" s="76">
        <f t="shared" si="1008"/>
        <v>12862</v>
      </c>
      <c r="B12867" s="92" t="s">
        <v>13276</v>
      </c>
      <c r="C12867" s="94" t="s">
        <v>28462</v>
      </c>
      <c r="D12867" s="70" t="s">
        <v>2259</v>
      </c>
      <c r="E12867" s="83">
        <v>11869.2</v>
      </c>
      <c r="F12867" s="99">
        <v>12460</v>
      </c>
      <c r="G12867" s="59">
        <v>12104.21</v>
      </c>
      <c r="H12867" s="61">
        <f t="shared" si="1009"/>
        <v>12144.470000000001</v>
      </c>
      <c r="I12867" s="61">
        <f t="shared" si="1010"/>
        <v>297.45051806981246</v>
      </c>
      <c r="J12867" s="61">
        <f t="shared" si="1011"/>
        <v>2.4492671814398852</v>
      </c>
      <c r="K12867" s="61">
        <f t="shared" si="1012"/>
        <v>12144.470000000001</v>
      </c>
    </row>
    <row r="12868" spans="1:11" ht="25.5" x14ac:dyDescent="0.25">
      <c r="A12868" s="76">
        <f t="shared" si="1008"/>
        <v>12863</v>
      </c>
      <c r="B12868" s="92" t="s">
        <v>13277</v>
      </c>
      <c r="C12868" s="94" t="s">
        <v>28463</v>
      </c>
      <c r="D12868" s="70" t="s">
        <v>2259</v>
      </c>
      <c r="E12868" s="83">
        <v>3594.15</v>
      </c>
      <c r="F12868" s="99">
        <v>3746</v>
      </c>
      <c r="G12868" s="59">
        <v>3674.3</v>
      </c>
      <c r="H12868" s="61">
        <f t="shared" si="1009"/>
        <v>3671.4833333333336</v>
      </c>
      <c r="I12868" s="61">
        <f t="shared" si="1010"/>
        <v>75.96417467025708</v>
      </c>
      <c r="J12868" s="61">
        <f t="shared" si="1011"/>
        <v>2.0690322622624935</v>
      </c>
      <c r="K12868" s="61">
        <f t="shared" si="1012"/>
        <v>3671.4833333333336</v>
      </c>
    </row>
    <row r="12869" spans="1:11" ht="25.5" x14ac:dyDescent="0.25">
      <c r="A12869" s="76">
        <f t="shared" si="1008"/>
        <v>12864</v>
      </c>
      <c r="B12869" s="92" t="s">
        <v>13278</v>
      </c>
      <c r="C12869" s="94" t="s">
        <v>28464</v>
      </c>
      <c r="D12869" s="70" t="s">
        <v>2259</v>
      </c>
      <c r="E12869" s="83">
        <v>2751</v>
      </c>
      <c r="F12869" s="99">
        <v>2870</v>
      </c>
      <c r="G12869" s="59">
        <v>2814.55</v>
      </c>
      <c r="H12869" s="61">
        <f t="shared" si="1009"/>
        <v>2811.85</v>
      </c>
      <c r="I12869" s="61">
        <f t="shared" si="1010"/>
        <v>59.545927652527176</v>
      </c>
      <c r="J12869" s="61">
        <f t="shared" si="1011"/>
        <v>2.1176779576622926</v>
      </c>
      <c r="K12869" s="61">
        <f t="shared" si="1012"/>
        <v>2811.85</v>
      </c>
    </row>
    <row r="12870" spans="1:11" ht="25.5" x14ac:dyDescent="0.25">
      <c r="A12870" s="76">
        <f t="shared" si="1008"/>
        <v>12865</v>
      </c>
      <c r="B12870" s="92" t="s">
        <v>13279</v>
      </c>
      <c r="C12870" s="94" t="s">
        <v>28464</v>
      </c>
      <c r="D12870" s="70" t="s">
        <v>2259</v>
      </c>
      <c r="E12870" s="83">
        <v>4161.1499999999996</v>
      </c>
      <c r="F12870" s="99">
        <v>4327</v>
      </c>
      <c r="G12870" s="59">
        <v>4243.54</v>
      </c>
      <c r="H12870" s="61">
        <f t="shared" si="1009"/>
        <v>4243.8966666666665</v>
      </c>
      <c r="I12870" s="61">
        <f t="shared" si="1010"/>
        <v>82.925575266822023</v>
      </c>
      <c r="J12870" s="61">
        <f t="shared" si="1011"/>
        <v>1.9539960979293878</v>
      </c>
      <c r="K12870" s="61">
        <f t="shared" si="1012"/>
        <v>4243.8966666666665</v>
      </c>
    </row>
    <row r="12871" spans="1:11" ht="25.5" x14ac:dyDescent="0.25">
      <c r="A12871" s="76">
        <f t="shared" si="1008"/>
        <v>12866</v>
      </c>
      <c r="B12871" s="92" t="s">
        <v>13280</v>
      </c>
      <c r="C12871" s="94" t="s">
        <v>28465</v>
      </c>
      <c r="D12871" s="70" t="s">
        <v>2259</v>
      </c>
      <c r="E12871" s="83">
        <v>5117.7</v>
      </c>
      <c r="F12871" s="99">
        <v>5328</v>
      </c>
      <c r="G12871" s="59">
        <v>5225.17</v>
      </c>
      <c r="H12871" s="61">
        <f t="shared" si="1009"/>
        <v>5223.6233333333339</v>
      </c>
      <c r="I12871" s="61">
        <f t="shared" si="1010"/>
        <v>105.15853095842179</v>
      </c>
      <c r="J12871" s="61">
        <f t="shared" si="1011"/>
        <v>2.0131338775400813</v>
      </c>
      <c r="K12871" s="61">
        <f t="shared" si="1012"/>
        <v>5223.6233333333339</v>
      </c>
    </row>
    <row r="12872" spans="1:11" ht="25.5" x14ac:dyDescent="0.25">
      <c r="A12872" s="76">
        <f t="shared" ref="A12872:A12935" si="1013">A12871+1</f>
        <v>12867</v>
      </c>
      <c r="B12872" s="92" t="s">
        <v>13281</v>
      </c>
      <c r="C12872" s="94" t="s">
        <v>28466</v>
      </c>
      <c r="D12872" s="70" t="s">
        <v>2259</v>
      </c>
      <c r="E12872" s="83">
        <v>10179.75</v>
      </c>
      <c r="F12872" s="99">
        <v>10687</v>
      </c>
      <c r="G12872" s="59">
        <v>10381.31</v>
      </c>
      <c r="H12872" s="61">
        <f t="shared" si="1009"/>
        <v>10416.019999999999</v>
      </c>
      <c r="I12872" s="61">
        <f t="shared" si="1010"/>
        <v>255.40013449487458</v>
      </c>
      <c r="J12872" s="61">
        <f t="shared" si="1011"/>
        <v>2.4519935109079531</v>
      </c>
      <c r="K12872" s="61">
        <f t="shared" si="1012"/>
        <v>10416.019999999999</v>
      </c>
    </row>
    <row r="12873" spans="1:11" ht="25.5" x14ac:dyDescent="0.25">
      <c r="A12873" s="76">
        <f t="shared" si="1013"/>
        <v>12868</v>
      </c>
      <c r="B12873" s="92" t="s">
        <v>13282</v>
      </c>
      <c r="C12873" s="94" t="s">
        <v>28467</v>
      </c>
      <c r="D12873" s="70" t="s">
        <v>2259</v>
      </c>
      <c r="E12873" s="83">
        <v>10879.05</v>
      </c>
      <c r="F12873" s="99">
        <v>11339</v>
      </c>
      <c r="G12873" s="59">
        <v>11121.65</v>
      </c>
      <c r="H12873" s="61">
        <f t="shared" si="1009"/>
        <v>11113.233333333332</v>
      </c>
      <c r="I12873" s="61">
        <f t="shared" si="1010"/>
        <v>230.09048401299324</v>
      </c>
      <c r="J12873" s="61">
        <f t="shared" si="1011"/>
        <v>2.0704189061058731</v>
      </c>
      <c r="K12873" s="61">
        <f t="shared" si="1012"/>
        <v>11113.233333333332</v>
      </c>
    </row>
    <row r="12874" spans="1:11" x14ac:dyDescent="0.25">
      <c r="A12874" s="76">
        <f t="shared" si="1013"/>
        <v>12869</v>
      </c>
      <c r="B12874" s="92" t="s">
        <v>13283</v>
      </c>
      <c r="C12874" s="94" t="s">
        <v>28468</v>
      </c>
      <c r="D12874" s="70" t="s">
        <v>2259</v>
      </c>
      <c r="E12874" s="83">
        <v>2422.35</v>
      </c>
      <c r="F12874" s="99">
        <v>2527</v>
      </c>
      <c r="G12874" s="59">
        <v>2478.31</v>
      </c>
      <c r="H12874" s="61">
        <f t="shared" si="1009"/>
        <v>2475.8866666666668</v>
      </c>
      <c r="I12874" s="61">
        <f t="shared" si="1010"/>
        <v>52.367070123631493</v>
      </c>
      <c r="J12874" s="61">
        <f t="shared" si="1011"/>
        <v>2.1150834902364202</v>
      </c>
      <c r="K12874" s="61">
        <f t="shared" si="1012"/>
        <v>2475.8866666666668</v>
      </c>
    </row>
    <row r="12875" spans="1:11" ht="25.5" x14ac:dyDescent="0.25">
      <c r="A12875" s="76">
        <f t="shared" si="1013"/>
        <v>12870</v>
      </c>
      <c r="B12875" s="92" t="s">
        <v>13284</v>
      </c>
      <c r="C12875" s="94" t="s">
        <v>28469</v>
      </c>
      <c r="D12875" s="70" t="s">
        <v>2259</v>
      </c>
      <c r="E12875" s="83">
        <v>261.45</v>
      </c>
      <c r="F12875" s="99">
        <v>272</v>
      </c>
      <c r="G12875" s="59">
        <v>266.63</v>
      </c>
      <c r="H12875" s="61">
        <f t="shared" si="1009"/>
        <v>266.69333333333333</v>
      </c>
      <c r="I12875" s="61">
        <f t="shared" si="1010"/>
        <v>5.2752851423722484</v>
      </c>
      <c r="J12875" s="61">
        <f t="shared" si="1011"/>
        <v>1.9780341249770954</v>
      </c>
      <c r="K12875" s="61">
        <f t="shared" si="1012"/>
        <v>266.69333333333333</v>
      </c>
    </row>
    <row r="12876" spans="1:11" ht="25.5" x14ac:dyDescent="0.25">
      <c r="A12876" s="76">
        <f t="shared" si="1013"/>
        <v>12871</v>
      </c>
      <c r="B12876" s="92" t="s">
        <v>13285</v>
      </c>
      <c r="C12876" s="94" t="s">
        <v>28470</v>
      </c>
      <c r="D12876" s="70" t="s">
        <v>2259</v>
      </c>
      <c r="E12876" s="83">
        <v>189</v>
      </c>
      <c r="F12876" s="99">
        <v>197</v>
      </c>
      <c r="G12876" s="59">
        <v>192.97</v>
      </c>
      <c r="H12876" s="61">
        <f t="shared" si="1009"/>
        <v>192.99</v>
      </c>
      <c r="I12876" s="61">
        <f t="shared" si="1010"/>
        <v>4.0000374998242201</v>
      </c>
      <c r="J12876" s="61">
        <f t="shared" si="1011"/>
        <v>2.0726656820686151</v>
      </c>
      <c r="K12876" s="61">
        <f t="shared" si="1012"/>
        <v>192.99</v>
      </c>
    </row>
    <row r="12877" spans="1:11" ht="25.5" x14ac:dyDescent="0.25">
      <c r="A12877" s="76">
        <f t="shared" si="1013"/>
        <v>12872</v>
      </c>
      <c r="B12877" s="92" t="s">
        <v>13286</v>
      </c>
      <c r="C12877" s="94" t="s">
        <v>28471</v>
      </c>
      <c r="D12877" s="70" t="s">
        <v>2259</v>
      </c>
      <c r="E12877" s="83">
        <v>355.95</v>
      </c>
      <c r="F12877" s="99">
        <v>374</v>
      </c>
      <c r="G12877" s="59">
        <v>363</v>
      </c>
      <c r="H12877" s="61">
        <f t="shared" si="1009"/>
        <v>364.31666666666666</v>
      </c>
      <c r="I12877" s="61">
        <f t="shared" si="1010"/>
        <v>9.0967485033573077</v>
      </c>
      <c r="J12877" s="61">
        <f t="shared" si="1011"/>
        <v>2.4969344901479413</v>
      </c>
      <c r="K12877" s="61">
        <f t="shared" si="1012"/>
        <v>364.31666666666666</v>
      </c>
    </row>
    <row r="12878" spans="1:11" ht="25.5" x14ac:dyDescent="0.25">
      <c r="A12878" s="76">
        <f t="shared" si="1013"/>
        <v>12873</v>
      </c>
      <c r="B12878" s="92" t="s">
        <v>13287</v>
      </c>
      <c r="C12878" s="94" t="s">
        <v>28472</v>
      </c>
      <c r="D12878" s="70" t="s">
        <v>2259</v>
      </c>
      <c r="E12878" s="83">
        <v>895.65</v>
      </c>
      <c r="F12878" s="99">
        <v>934</v>
      </c>
      <c r="G12878" s="59">
        <v>915.62</v>
      </c>
      <c r="H12878" s="61">
        <f t="shared" si="1009"/>
        <v>915.09</v>
      </c>
      <c r="I12878" s="61">
        <f t="shared" si="1010"/>
        <v>19.180492694401792</v>
      </c>
      <c r="J12878" s="61">
        <f t="shared" si="1011"/>
        <v>2.0960225436188562</v>
      </c>
      <c r="K12878" s="61">
        <f t="shared" si="1012"/>
        <v>915.09</v>
      </c>
    </row>
    <row r="12879" spans="1:11" ht="25.5" x14ac:dyDescent="0.25">
      <c r="A12879" s="76">
        <f t="shared" si="1013"/>
        <v>12874</v>
      </c>
      <c r="B12879" s="92" t="s">
        <v>13288</v>
      </c>
      <c r="C12879" s="94" t="s">
        <v>28473</v>
      </c>
      <c r="D12879" s="70" t="s">
        <v>2259</v>
      </c>
      <c r="E12879" s="83">
        <v>405.3</v>
      </c>
      <c r="F12879" s="99">
        <v>423</v>
      </c>
      <c r="G12879" s="59">
        <v>414.66</v>
      </c>
      <c r="H12879" s="61">
        <f t="shared" si="1009"/>
        <v>414.32</v>
      </c>
      <c r="I12879" s="61">
        <f t="shared" si="1010"/>
        <v>8.8548969502755881</v>
      </c>
      <c r="J12879" s="61">
        <f t="shared" si="1011"/>
        <v>2.1372120463109647</v>
      </c>
      <c r="K12879" s="61">
        <f t="shared" si="1012"/>
        <v>414.32</v>
      </c>
    </row>
    <row r="12880" spans="1:11" ht="38.25" x14ac:dyDescent="0.25">
      <c r="A12880" s="76">
        <f t="shared" si="1013"/>
        <v>12875</v>
      </c>
      <c r="B12880" s="92" t="s">
        <v>13289</v>
      </c>
      <c r="C12880" s="94" t="s">
        <v>28474</v>
      </c>
      <c r="D12880" s="60" t="s">
        <v>2259</v>
      </c>
      <c r="E12880" s="83">
        <v>422.1</v>
      </c>
      <c r="F12880" s="99">
        <v>439</v>
      </c>
      <c r="G12880" s="59">
        <v>430.46</v>
      </c>
      <c r="H12880" s="61">
        <f t="shared" si="1009"/>
        <v>430.52</v>
      </c>
      <c r="I12880" s="61">
        <f t="shared" si="1010"/>
        <v>8.4501597618033113</v>
      </c>
      <c r="J12880" s="61">
        <f t="shared" si="1011"/>
        <v>1.962779838753905</v>
      </c>
      <c r="K12880" s="61">
        <f t="shared" si="1012"/>
        <v>430.52</v>
      </c>
    </row>
    <row r="12881" spans="1:11" ht="25.5" x14ac:dyDescent="0.25">
      <c r="A12881" s="76">
        <f t="shared" si="1013"/>
        <v>12876</v>
      </c>
      <c r="B12881" s="92" t="s">
        <v>13290</v>
      </c>
      <c r="C12881" s="94" t="s">
        <v>28475</v>
      </c>
      <c r="D12881" s="70" t="s">
        <v>2259</v>
      </c>
      <c r="E12881" s="83">
        <v>415.8</v>
      </c>
      <c r="F12881" s="99">
        <v>433</v>
      </c>
      <c r="G12881" s="59">
        <v>424.53</v>
      </c>
      <c r="H12881" s="61">
        <f t="shared" si="1009"/>
        <v>424.44333333333333</v>
      </c>
      <c r="I12881" s="61">
        <f t="shared" si="1010"/>
        <v>8.60032751314351</v>
      </c>
      <c r="J12881" s="61">
        <f t="shared" si="1011"/>
        <v>2.0262604776005064</v>
      </c>
      <c r="K12881" s="61">
        <f t="shared" si="1012"/>
        <v>424.44333333333333</v>
      </c>
    </row>
    <row r="12882" spans="1:11" ht="25.5" x14ac:dyDescent="0.25">
      <c r="A12882" s="76">
        <f t="shared" si="1013"/>
        <v>12877</v>
      </c>
      <c r="B12882" s="92" t="s">
        <v>13291</v>
      </c>
      <c r="C12882" s="94" t="s">
        <v>28476</v>
      </c>
      <c r="D12882" s="70" t="s">
        <v>2259</v>
      </c>
      <c r="E12882" s="83">
        <v>877.8</v>
      </c>
      <c r="F12882" s="99">
        <v>922</v>
      </c>
      <c r="G12882" s="59">
        <v>895.18</v>
      </c>
      <c r="H12882" s="61">
        <f t="shared" si="1009"/>
        <v>898.32666666666671</v>
      </c>
      <c r="I12882" s="61">
        <f t="shared" si="1010"/>
        <v>22.267378232143418</v>
      </c>
      <c r="J12882" s="61">
        <f t="shared" si="1011"/>
        <v>2.4787617977287497</v>
      </c>
      <c r="K12882" s="61">
        <f t="shared" si="1012"/>
        <v>898.32666666666671</v>
      </c>
    </row>
    <row r="12883" spans="1:11" ht="25.5" x14ac:dyDescent="0.25">
      <c r="A12883" s="76">
        <f t="shared" si="1013"/>
        <v>12878</v>
      </c>
      <c r="B12883" s="92" t="s">
        <v>13292</v>
      </c>
      <c r="C12883" s="94" t="s">
        <v>28477</v>
      </c>
      <c r="D12883" s="70" t="s">
        <v>2259</v>
      </c>
      <c r="E12883" s="83">
        <v>877.8</v>
      </c>
      <c r="F12883" s="99">
        <v>915</v>
      </c>
      <c r="G12883" s="59">
        <v>897.37</v>
      </c>
      <c r="H12883" s="61">
        <f t="shared" si="1009"/>
        <v>896.72333333333336</v>
      </c>
      <c r="I12883" s="61">
        <f t="shared" si="1010"/>
        <v>18.608429093648237</v>
      </c>
      <c r="J12883" s="61">
        <f t="shared" si="1011"/>
        <v>2.0751583461619418</v>
      </c>
      <c r="K12883" s="61">
        <f t="shared" si="1012"/>
        <v>896.72333333333336</v>
      </c>
    </row>
    <row r="12884" spans="1:11" x14ac:dyDescent="0.25">
      <c r="A12884" s="76">
        <f t="shared" si="1013"/>
        <v>12879</v>
      </c>
      <c r="B12884" s="92" t="s">
        <v>13293</v>
      </c>
      <c r="C12884" s="94" t="s">
        <v>28478</v>
      </c>
      <c r="D12884" s="70" t="s">
        <v>2259</v>
      </c>
      <c r="E12884" s="83">
        <v>175.35</v>
      </c>
      <c r="F12884" s="99">
        <v>183</v>
      </c>
      <c r="G12884" s="59">
        <v>179.4</v>
      </c>
      <c r="H12884" s="61">
        <f t="shared" si="1009"/>
        <v>179.25</v>
      </c>
      <c r="I12884" s="61">
        <f t="shared" si="1010"/>
        <v>3.8272052466519249</v>
      </c>
      <c r="J12884" s="61">
        <f t="shared" si="1011"/>
        <v>2.1351214765143234</v>
      </c>
      <c r="K12884" s="61">
        <f t="shared" si="1012"/>
        <v>179.25</v>
      </c>
    </row>
    <row r="12885" spans="1:11" ht="25.5" x14ac:dyDescent="0.25">
      <c r="A12885" s="76">
        <f t="shared" si="1013"/>
        <v>12880</v>
      </c>
      <c r="B12885" s="92" t="s">
        <v>13294</v>
      </c>
      <c r="C12885" s="94" t="s">
        <v>28478</v>
      </c>
      <c r="D12885" s="70" t="s">
        <v>2259</v>
      </c>
      <c r="E12885" s="83">
        <v>508.2</v>
      </c>
      <c r="F12885" s="99">
        <v>528</v>
      </c>
      <c r="G12885" s="59">
        <v>518.26</v>
      </c>
      <c r="H12885" s="61">
        <f t="shared" si="1009"/>
        <v>518.15333333333331</v>
      </c>
      <c r="I12885" s="61">
        <f t="shared" si="1010"/>
        <v>9.9004309670505481</v>
      </c>
      <c r="J12885" s="61">
        <f t="shared" si="1011"/>
        <v>1.910714518299065</v>
      </c>
      <c r="K12885" s="61">
        <f t="shared" si="1012"/>
        <v>518.15333333333331</v>
      </c>
    </row>
    <row r="12886" spans="1:11" ht="25.5" x14ac:dyDescent="0.25">
      <c r="A12886" s="76">
        <f t="shared" si="1013"/>
        <v>12881</v>
      </c>
      <c r="B12886" s="92" t="s">
        <v>13295</v>
      </c>
      <c r="C12886" s="94">
        <f>A12886</f>
        <v>12881</v>
      </c>
      <c r="D12886" s="70" t="s">
        <v>2259</v>
      </c>
      <c r="E12886" s="83">
        <v>491.4</v>
      </c>
      <c r="F12886" s="99">
        <v>512</v>
      </c>
      <c r="G12886" s="59">
        <v>501.72</v>
      </c>
      <c r="H12886" s="61">
        <f t="shared" si="1009"/>
        <v>501.70666666666665</v>
      </c>
      <c r="I12886" s="61">
        <f t="shared" si="1010"/>
        <v>10.300006472489887</v>
      </c>
      <c r="J12886" s="61">
        <f t="shared" si="1011"/>
        <v>2.0529937425234972</v>
      </c>
      <c r="K12886" s="61">
        <f t="shared" si="1012"/>
        <v>501.70666666666665</v>
      </c>
    </row>
    <row r="12887" spans="1:11" ht="25.5" x14ac:dyDescent="0.25">
      <c r="A12887" s="76">
        <f t="shared" si="1013"/>
        <v>12882</v>
      </c>
      <c r="B12887" s="92" t="s">
        <v>13296</v>
      </c>
      <c r="C12887" s="94" t="s">
        <v>28479</v>
      </c>
      <c r="D12887" s="70" t="s">
        <v>2259</v>
      </c>
      <c r="E12887" s="83">
        <v>895.65</v>
      </c>
      <c r="F12887" s="99">
        <v>940</v>
      </c>
      <c r="G12887" s="59">
        <v>913.38</v>
      </c>
      <c r="H12887" s="61">
        <f t="shared" si="1009"/>
        <v>916.34333333333336</v>
      </c>
      <c r="I12887" s="61">
        <f t="shared" si="1010"/>
        <v>22.32300681658575</v>
      </c>
      <c r="J12887" s="61">
        <f t="shared" si="1011"/>
        <v>2.4360963848978456</v>
      </c>
      <c r="K12887" s="61">
        <f t="shared" si="1012"/>
        <v>916.34333333333336</v>
      </c>
    </row>
    <row r="12888" spans="1:11" ht="25.5" x14ac:dyDescent="0.25">
      <c r="A12888" s="76">
        <f t="shared" si="1013"/>
        <v>12883</v>
      </c>
      <c r="B12888" s="92" t="s">
        <v>13297</v>
      </c>
      <c r="C12888" s="94" t="s">
        <v>28480</v>
      </c>
      <c r="D12888" s="70" t="s">
        <v>2259</v>
      </c>
      <c r="E12888" s="83">
        <v>937.65</v>
      </c>
      <c r="F12888" s="99">
        <v>977</v>
      </c>
      <c r="G12888" s="59">
        <v>958.56</v>
      </c>
      <c r="H12888" s="61">
        <f t="shared" si="1009"/>
        <v>957.73666666666668</v>
      </c>
      <c r="I12888" s="61">
        <f t="shared" si="1010"/>
        <v>19.687915921532522</v>
      </c>
      <c r="J12888" s="61">
        <f t="shared" si="1011"/>
        <v>2.0556711053002585</v>
      </c>
      <c r="K12888" s="61">
        <f t="shared" si="1012"/>
        <v>957.73666666666668</v>
      </c>
    </row>
    <row r="12889" spans="1:11" ht="25.5" x14ac:dyDescent="0.25">
      <c r="A12889" s="76">
        <f t="shared" si="1013"/>
        <v>12884</v>
      </c>
      <c r="B12889" s="92" t="s">
        <v>13298</v>
      </c>
      <c r="C12889" s="94" t="s">
        <v>28481</v>
      </c>
      <c r="D12889" s="70" t="s">
        <v>2259</v>
      </c>
      <c r="E12889" s="83">
        <v>895.65</v>
      </c>
      <c r="F12889" s="99">
        <v>934</v>
      </c>
      <c r="G12889" s="59">
        <v>916.34</v>
      </c>
      <c r="H12889" s="61">
        <f t="shared" si="1009"/>
        <v>915.33</v>
      </c>
      <c r="I12889" s="61">
        <f t="shared" si="1010"/>
        <v>19.194939437257947</v>
      </c>
      <c r="J12889" s="61">
        <f t="shared" si="1011"/>
        <v>2.0970512751966992</v>
      </c>
      <c r="K12889" s="61">
        <f t="shared" si="1012"/>
        <v>915.33</v>
      </c>
    </row>
    <row r="12890" spans="1:11" ht="25.5" x14ac:dyDescent="0.25">
      <c r="A12890" s="76">
        <f t="shared" si="1013"/>
        <v>12885</v>
      </c>
      <c r="B12890" s="92" t="s">
        <v>13299</v>
      </c>
      <c r="C12890" s="94" t="s">
        <v>28482</v>
      </c>
      <c r="D12890" s="70" t="s">
        <v>2259</v>
      </c>
      <c r="E12890" s="83">
        <v>877.8</v>
      </c>
      <c r="F12890" s="99">
        <v>913</v>
      </c>
      <c r="G12890" s="59">
        <v>895.18</v>
      </c>
      <c r="H12890" s="61">
        <f t="shared" si="1009"/>
        <v>895.32666666666671</v>
      </c>
      <c r="I12890" s="61">
        <f t="shared" si="1010"/>
        <v>17.600458327365629</v>
      </c>
      <c r="J12890" s="61">
        <f t="shared" si="1011"/>
        <v>1.9658141528267854</v>
      </c>
      <c r="K12890" s="61">
        <f t="shared" si="1012"/>
        <v>895.32666666666671</v>
      </c>
    </row>
    <row r="12891" spans="1:11" ht="25.5" x14ac:dyDescent="0.25">
      <c r="A12891" s="76">
        <f t="shared" si="1013"/>
        <v>12886</v>
      </c>
      <c r="B12891" s="92" t="s">
        <v>13300</v>
      </c>
      <c r="C12891" s="94" t="s">
        <v>28483</v>
      </c>
      <c r="D12891" s="70" t="s">
        <v>2259</v>
      </c>
      <c r="E12891" s="83">
        <v>1157.0999999999999</v>
      </c>
      <c r="F12891" s="99">
        <v>1205</v>
      </c>
      <c r="G12891" s="59">
        <v>1181.4000000000001</v>
      </c>
      <c r="H12891" s="61">
        <f t="shared" si="1009"/>
        <v>1181.1666666666667</v>
      </c>
      <c r="I12891" s="61">
        <f t="shared" si="1010"/>
        <v>23.95085245525377</v>
      </c>
      <c r="J12891" s="61">
        <f t="shared" si="1011"/>
        <v>2.0277284426629407</v>
      </c>
      <c r="K12891" s="61">
        <f t="shared" si="1012"/>
        <v>1181.1666666666667</v>
      </c>
    </row>
    <row r="12892" spans="1:11" ht="38.25" x14ac:dyDescent="0.25">
      <c r="A12892" s="76">
        <f t="shared" si="1013"/>
        <v>12887</v>
      </c>
      <c r="B12892" s="92" t="s">
        <v>13301</v>
      </c>
      <c r="C12892" s="94" t="s">
        <v>28484</v>
      </c>
      <c r="D12892" s="70" t="s">
        <v>2259</v>
      </c>
      <c r="E12892" s="83">
        <v>355.95</v>
      </c>
      <c r="F12892" s="99">
        <v>374</v>
      </c>
      <c r="G12892" s="59">
        <v>363</v>
      </c>
      <c r="H12892" s="61">
        <f t="shared" si="1009"/>
        <v>364.31666666666666</v>
      </c>
      <c r="I12892" s="61">
        <f t="shared" si="1010"/>
        <v>9.0967485033573077</v>
      </c>
      <c r="J12892" s="61">
        <f t="shared" si="1011"/>
        <v>2.4969344901479413</v>
      </c>
      <c r="K12892" s="61">
        <f t="shared" si="1012"/>
        <v>364.31666666666666</v>
      </c>
    </row>
    <row r="12893" spans="1:11" ht="38.25" x14ac:dyDescent="0.25">
      <c r="A12893" s="76">
        <f t="shared" si="1013"/>
        <v>12888</v>
      </c>
      <c r="B12893" s="92" t="s">
        <v>13302</v>
      </c>
      <c r="C12893" s="94" t="s">
        <v>28485</v>
      </c>
      <c r="D12893" s="70" t="s">
        <v>2259</v>
      </c>
      <c r="E12893" s="83">
        <v>1046.8499999999999</v>
      </c>
      <c r="F12893" s="99">
        <v>1091</v>
      </c>
      <c r="G12893" s="59">
        <v>1070.19</v>
      </c>
      <c r="H12893" s="61">
        <f t="shared" si="1009"/>
        <v>1069.3466666666666</v>
      </c>
      <c r="I12893" s="61">
        <f t="shared" si="1010"/>
        <v>22.087078424575203</v>
      </c>
      <c r="J12893" s="61">
        <f t="shared" si="1011"/>
        <v>2.0654740986311149</v>
      </c>
      <c r="K12893" s="61">
        <f t="shared" si="1012"/>
        <v>1069.3466666666666</v>
      </c>
    </row>
    <row r="12894" spans="1:11" x14ac:dyDescent="0.25">
      <c r="A12894" s="76">
        <f t="shared" si="1013"/>
        <v>12889</v>
      </c>
      <c r="B12894" s="92" t="s">
        <v>13303</v>
      </c>
      <c r="C12894" s="94" t="s">
        <v>28486</v>
      </c>
      <c r="D12894" s="70" t="s">
        <v>2259</v>
      </c>
      <c r="E12894" s="83">
        <v>2374.0500000000002</v>
      </c>
      <c r="F12894" s="99">
        <v>2476</v>
      </c>
      <c r="G12894" s="59">
        <v>2428.89</v>
      </c>
      <c r="H12894" s="61">
        <f t="shared" si="1009"/>
        <v>2426.3133333333335</v>
      </c>
      <c r="I12894" s="61">
        <f t="shared" si="1010"/>
        <v>51.023818294335086</v>
      </c>
      <c r="J12894" s="61">
        <f t="shared" si="1011"/>
        <v>2.1029360715022412</v>
      </c>
      <c r="K12894" s="61">
        <f t="shared" si="1012"/>
        <v>2426.3133333333335</v>
      </c>
    </row>
    <row r="12895" spans="1:11" x14ac:dyDescent="0.25">
      <c r="A12895" s="76">
        <f t="shared" si="1013"/>
        <v>12890</v>
      </c>
      <c r="B12895" s="92" t="s">
        <v>13304</v>
      </c>
      <c r="C12895" s="94" t="s">
        <v>28487</v>
      </c>
      <c r="D12895" s="60" t="s">
        <v>2259</v>
      </c>
      <c r="E12895" s="83">
        <v>15794.1</v>
      </c>
      <c r="F12895" s="99">
        <v>16423</v>
      </c>
      <c r="G12895" s="59">
        <v>16106.82</v>
      </c>
      <c r="H12895" s="61">
        <f t="shared" si="1009"/>
        <v>16107.973333333333</v>
      </c>
      <c r="I12895" s="61">
        <f t="shared" si="1010"/>
        <v>314.45158631072798</v>
      </c>
      <c r="J12895" s="61">
        <f t="shared" si="1011"/>
        <v>1.9521486645375292</v>
      </c>
      <c r="K12895" s="61">
        <f t="shared" si="1012"/>
        <v>16107.973333333333</v>
      </c>
    </row>
    <row r="12896" spans="1:11" ht="25.5" x14ac:dyDescent="0.25">
      <c r="A12896" s="76">
        <f t="shared" si="1013"/>
        <v>12891</v>
      </c>
      <c r="B12896" s="92" t="s">
        <v>13305</v>
      </c>
      <c r="C12896" s="94" t="s">
        <v>28488</v>
      </c>
      <c r="D12896" s="70" t="s">
        <v>2259</v>
      </c>
      <c r="E12896" s="83">
        <v>392.7</v>
      </c>
      <c r="F12896" s="99">
        <v>409</v>
      </c>
      <c r="G12896" s="59">
        <v>400.95</v>
      </c>
      <c r="H12896" s="61">
        <f t="shared" si="1009"/>
        <v>400.88333333333338</v>
      </c>
      <c r="I12896" s="61">
        <f t="shared" si="1010"/>
        <v>8.1502044964119413</v>
      </c>
      <c r="J12896" s="61">
        <f t="shared" si="1011"/>
        <v>2.0330614467414314</v>
      </c>
      <c r="K12896" s="61">
        <f t="shared" si="1012"/>
        <v>400.88333333333338</v>
      </c>
    </row>
    <row r="12897" spans="1:11" x14ac:dyDescent="0.25">
      <c r="A12897" s="76">
        <f t="shared" si="1013"/>
        <v>12892</v>
      </c>
      <c r="B12897" s="92" t="s">
        <v>13306</v>
      </c>
      <c r="C12897" s="94" t="s">
        <v>28489</v>
      </c>
      <c r="D12897" s="70" t="s">
        <v>2259</v>
      </c>
      <c r="E12897" s="83">
        <v>463.05</v>
      </c>
      <c r="F12897" s="99">
        <v>486</v>
      </c>
      <c r="G12897" s="59">
        <v>472.22</v>
      </c>
      <c r="H12897" s="61">
        <f t="shared" si="1009"/>
        <v>473.75666666666666</v>
      </c>
      <c r="I12897" s="61">
        <f t="shared" si="1010"/>
        <v>11.551910375921949</v>
      </c>
      <c r="J12897" s="61">
        <f t="shared" si="1011"/>
        <v>2.4383636555873158</v>
      </c>
      <c r="K12897" s="61">
        <f t="shared" si="1012"/>
        <v>473.75666666666666</v>
      </c>
    </row>
    <row r="12898" spans="1:11" ht="25.5" x14ac:dyDescent="0.25">
      <c r="A12898" s="76">
        <f t="shared" si="1013"/>
        <v>12893</v>
      </c>
      <c r="B12898" s="92" t="s">
        <v>13307</v>
      </c>
      <c r="C12898" s="94" t="s">
        <v>28490</v>
      </c>
      <c r="D12898" s="70" t="s">
        <v>2259</v>
      </c>
      <c r="E12898" s="83">
        <v>1099.3499999999999</v>
      </c>
      <c r="F12898" s="99">
        <v>1146</v>
      </c>
      <c r="G12898" s="59">
        <v>1123.8699999999999</v>
      </c>
      <c r="H12898" s="61">
        <f t="shared" si="1009"/>
        <v>1123.0733333333333</v>
      </c>
      <c r="I12898" s="61">
        <f t="shared" si="1010"/>
        <v>23.335201591872639</v>
      </c>
      <c r="J12898" s="61">
        <f t="shared" si="1011"/>
        <v>2.0777985639292749</v>
      </c>
      <c r="K12898" s="61">
        <f t="shared" si="1012"/>
        <v>1123.0733333333333</v>
      </c>
    </row>
    <row r="12899" spans="1:11" x14ac:dyDescent="0.25">
      <c r="A12899" s="76">
        <f t="shared" si="1013"/>
        <v>12894</v>
      </c>
      <c r="B12899" s="92" t="s">
        <v>13308</v>
      </c>
      <c r="C12899" s="94" t="s">
        <v>28491</v>
      </c>
      <c r="D12899" s="70" t="s">
        <v>2259</v>
      </c>
      <c r="E12899" s="83">
        <v>581.70000000000005</v>
      </c>
      <c r="F12899" s="99">
        <v>607</v>
      </c>
      <c r="G12899" s="59">
        <v>595.14</v>
      </c>
      <c r="H12899" s="61">
        <f t="shared" ref="H12899:H12962" si="1014">AVERAGE(E12899:G12899)</f>
        <v>594.61333333333334</v>
      </c>
      <c r="I12899" s="61">
        <f t="shared" ref="I12899:I12962" si="1015">SQRT(((SUM((POWER(G12899-H12899,2)),(POWER(F12899-H12899,2)),(POWER(E12899-H12899,2)))/(COLUMNS(E12899:G12899)-1))))</f>
        <v>12.658219990714837</v>
      </c>
      <c r="J12899" s="61">
        <f t="shared" ref="J12899:J12962" si="1016">I12899/H12899*100</f>
        <v>2.128815363045145</v>
      </c>
      <c r="K12899" s="61">
        <f t="shared" ref="K12899:K12962" si="1017">H12899</f>
        <v>594.61333333333334</v>
      </c>
    </row>
    <row r="12900" spans="1:11" x14ac:dyDescent="0.25">
      <c r="A12900" s="76">
        <f t="shared" si="1013"/>
        <v>12895</v>
      </c>
      <c r="B12900" s="92" t="s">
        <v>13309</v>
      </c>
      <c r="C12900" s="94" t="s">
        <v>28492</v>
      </c>
      <c r="D12900" s="70" t="s">
        <v>2259</v>
      </c>
      <c r="E12900" s="83">
        <v>538.65</v>
      </c>
      <c r="F12900" s="99">
        <v>560</v>
      </c>
      <c r="G12900" s="59">
        <v>549.32000000000005</v>
      </c>
      <c r="H12900" s="61">
        <f t="shared" si="1014"/>
        <v>549.32333333333338</v>
      </c>
      <c r="I12900" s="61">
        <f t="shared" si="1015"/>
        <v>10.675000390320067</v>
      </c>
      <c r="J12900" s="61">
        <f t="shared" si="1016"/>
        <v>1.94330000976718</v>
      </c>
      <c r="K12900" s="61">
        <f t="shared" si="1017"/>
        <v>549.32333333333338</v>
      </c>
    </row>
    <row r="12901" spans="1:11" ht="25.5" x14ac:dyDescent="0.25">
      <c r="A12901" s="76">
        <f t="shared" si="1013"/>
        <v>12896</v>
      </c>
      <c r="B12901" s="92" t="s">
        <v>13310</v>
      </c>
      <c r="C12901" s="94" t="s">
        <v>28493</v>
      </c>
      <c r="D12901" s="70" t="s">
        <v>2259</v>
      </c>
      <c r="E12901" s="83">
        <v>4683</v>
      </c>
      <c r="F12901" s="99">
        <v>4875</v>
      </c>
      <c r="G12901" s="59">
        <v>4781.34</v>
      </c>
      <c r="H12901" s="61">
        <f t="shared" si="1014"/>
        <v>4779.78</v>
      </c>
      <c r="I12901" s="61">
        <f t="shared" si="1015"/>
        <v>96.009505779375829</v>
      </c>
      <c r="J12901" s="61">
        <f t="shared" si="1016"/>
        <v>2.0086595152784401</v>
      </c>
      <c r="K12901" s="61">
        <f t="shared" si="1017"/>
        <v>4779.78</v>
      </c>
    </row>
    <row r="12902" spans="1:11" x14ac:dyDescent="0.25">
      <c r="A12902" s="76">
        <f t="shared" si="1013"/>
        <v>12897</v>
      </c>
      <c r="B12902" s="92" t="s">
        <v>13311</v>
      </c>
      <c r="C12902" s="94" t="s">
        <v>28494</v>
      </c>
      <c r="D12902" s="70" t="s">
        <v>2259</v>
      </c>
      <c r="E12902" s="83">
        <v>4263</v>
      </c>
      <c r="F12902" s="99">
        <v>4475</v>
      </c>
      <c r="G12902" s="59">
        <v>4347.41</v>
      </c>
      <c r="H12902" s="61">
        <f t="shared" si="1014"/>
        <v>4361.8033333333333</v>
      </c>
      <c r="I12902" s="61">
        <f t="shared" si="1015"/>
        <v>106.7303894555498</v>
      </c>
      <c r="J12902" s="61">
        <f t="shared" si="1016"/>
        <v>2.4469326399910236</v>
      </c>
      <c r="K12902" s="61">
        <f t="shared" si="1017"/>
        <v>4361.8033333333333</v>
      </c>
    </row>
    <row r="12903" spans="1:11" ht="25.5" x14ac:dyDescent="0.25">
      <c r="A12903" s="76">
        <f t="shared" si="1013"/>
        <v>12898</v>
      </c>
      <c r="B12903" s="92" t="s">
        <v>13312</v>
      </c>
      <c r="C12903" s="94" t="s">
        <v>28495</v>
      </c>
      <c r="D12903" s="70" t="s">
        <v>2259</v>
      </c>
      <c r="E12903" s="83">
        <v>1232.7</v>
      </c>
      <c r="F12903" s="99">
        <v>1285</v>
      </c>
      <c r="G12903" s="59">
        <v>1260.19</v>
      </c>
      <c r="H12903" s="61">
        <f t="shared" si="1014"/>
        <v>1259.2966666666666</v>
      </c>
      <c r="I12903" s="61">
        <f t="shared" si="1015"/>
        <v>26.161441728875193</v>
      </c>
      <c r="J12903" s="61">
        <f t="shared" si="1016"/>
        <v>2.0774645420228111</v>
      </c>
      <c r="K12903" s="61">
        <f t="shared" si="1017"/>
        <v>1259.2966666666666</v>
      </c>
    </row>
    <row r="12904" spans="1:11" ht="25.5" x14ac:dyDescent="0.25">
      <c r="A12904" s="76">
        <f t="shared" si="1013"/>
        <v>12899</v>
      </c>
      <c r="B12904" s="92" t="s">
        <v>13313</v>
      </c>
      <c r="C12904" s="94" t="s">
        <v>28496</v>
      </c>
      <c r="D12904" s="70" t="s">
        <v>2259</v>
      </c>
      <c r="E12904" s="83">
        <v>327.60000000000002</v>
      </c>
      <c r="F12904" s="99">
        <v>342</v>
      </c>
      <c r="G12904" s="59">
        <v>335.17</v>
      </c>
      <c r="H12904" s="61">
        <f t="shared" si="1014"/>
        <v>334.92333333333335</v>
      </c>
      <c r="I12904" s="61">
        <f t="shared" si="1015"/>
        <v>7.2031682843963303</v>
      </c>
      <c r="J12904" s="61">
        <f t="shared" si="1016"/>
        <v>2.1506916859767897</v>
      </c>
      <c r="K12904" s="61">
        <f t="shared" si="1017"/>
        <v>334.92333333333335</v>
      </c>
    </row>
    <row r="12905" spans="1:11" x14ac:dyDescent="0.25">
      <c r="A12905" s="76">
        <f t="shared" si="1013"/>
        <v>12900</v>
      </c>
      <c r="B12905" s="92" t="s">
        <v>13314</v>
      </c>
      <c r="C12905" s="94" t="s">
        <v>28497</v>
      </c>
      <c r="D12905" s="70" t="s">
        <v>2259</v>
      </c>
      <c r="E12905" s="83">
        <v>3033.45</v>
      </c>
      <c r="F12905" s="99">
        <v>3154</v>
      </c>
      <c r="G12905" s="59">
        <v>3093.51</v>
      </c>
      <c r="H12905" s="61">
        <f t="shared" si="1014"/>
        <v>3093.6533333333332</v>
      </c>
      <c r="I12905" s="61">
        <f t="shared" si="1015"/>
        <v>60.27512781681466</v>
      </c>
      <c r="J12905" s="61">
        <f t="shared" si="1016"/>
        <v>1.9483478374052252</v>
      </c>
      <c r="K12905" s="61">
        <f t="shared" si="1017"/>
        <v>3093.6533333333332</v>
      </c>
    </row>
    <row r="12906" spans="1:11" ht="25.5" x14ac:dyDescent="0.25">
      <c r="A12906" s="76">
        <f t="shared" si="1013"/>
        <v>12901</v>
      </c>
      <c r="B12906" s="92" t="s">
        <v>13315</v>
      </c>
      <c r="C12906" s="94">
        <f>A12906</f>
        <v>12901</v>
      </c>
      <c r="D12906" s="70" t="s">
        <v>2259</v>
      </c>
      <c r="E12906" s="83">
        <v>1703.1</v>
      </c>
      <c r="F12906" s="99">
        <v>1773</v>
      </c>
      <c r="G12906" s="59">
        <v>1738.87</v>
      </c>
      <c r="H12906" s="61">
        <f t="shared" si="1014"/>
        <v>1738.323333333333</v>
      </c>
      <c r="I12906" s="61">
        <f t="shared" si="1015"/>
        <v>34.953206338379552</v>
      </c>
      <c r="J12906" s="61">
        <f t="shared" si="1016"/>
        <v>2.0107425165463781</v>
      </c>
      <c r="K12906" s="61">
        <f t="shared" si="1017"/>
        <v>1738.323333333333</v>
      </c>
    </row>
    <row r="12907" spans="1:11" ht="25.5" x14ac:dyDescent="0.25">
      <c r="A12907" s="76">
        <f t="shared" si="1013"/>
        <v>12902</v>
      </c>
      <c r="B12907" s="92" t="s">
        <v>13316</v>
      </c>
      <c r="C12907" s="94">
        <f>A12907</f>
        <v>12902</v>
      </c>
      <c r="D12907" s="70" t="s">
        <v>2259</v>
      </c>
      <c r="E12907" s="83">
        <v>1213.8</v>
      </c>
      <c r="F12907" s="99">
        <v>1274</v>
      </c>
      <c r="G12907" s="59">
        <v>1237.83</v>
      </c>
      <c r="H12907" s="61">
        <f t="shared" si="1014"/>
        <v>1241.8766666666668</v>
      </c>
      <c r="I12907" s="61">
        <f t="shared" si="1015"/>
        <v>30.303327100061718</v>
      </c>
      <c r="J12907" s="61">
        <f t="shared" si="1016"/>
        <v>2.4401237186780533</v>
      </c>
      <c r="K12907" s="61">
        <f t="shared" si="1017"/>
        <v>1241.8766666666668</v>
      </c>
    </row>
    <row r="12908" spans="1:11" ht="25.5" x14ac:dyDescent="0.25">
      <c r="A12908" s="76">
        <f t="shared" si="1013"/>
        <v>12903</v>
      </c>
      <c r="B12908" s="92" t="s">
        <v>13317</v>
      </c>
      <c r="C12908" s="94" t="s">
        <v>28498</v>
      </c>
      <c r="D12908" s="70" t="s">
        <v>2259</v>
      </c>
      <c r="E12908" s="83">
        <v>3257.1</v>
      </c>
      <c r="F12908" s="99">
        <v>3395</v>
      </c>
      <c r="G12908" s="59">
        <v>3329.73</v>
      </c>
      <c r="H12908" s="61">
        <f t="shared" si="1014"/>
        <v>3327.2766666666666</v>
      </c>
      <c r="I12908" s="61">
        <f t="shared" si="1015"/>
        <v>68.982727065065646</v>
      </c>
      <c r="J12908" s="61">
        <f t="shared" si="1016"/>
        <v>2.0732489052127412</v>
      </c>
      <c r="K12908" s="61">
        <f t="shared" si="1017"/>
        <v>3327.2766666666666</v>
      </c>
    </row>
    <row r="12909" spans="1:11" x14ac:dyDescent="0.25">
      <c r="A12909" s="76">
        <f t="shared" si="1013"/>
        <v>12904</v>
      </c>
      <c r="B12909" s="92" t="s">
        <v>13318</v>
      </c>
      <c r="C12909" s="94" t="s">
        <v>28499</v>
      </c>
      <c r="D12909" s="70" t="s">
        <v>2259</v>
      </c>
      <c r="E12909" s="83">
        <v>71705.55</v>
      </c>
      <c r="F12909" s="99">
        <v>74796</v>
      </c>
      <c r="G12909" s="59">
        <v>73361.95</v>
      </c>
      <c r="H12909" s="61">
        <f t="shared" si="1014"/>
        <v>73287.833333333328</v>
      </c>
      <c r="I12909" s="61">
        <f t="shared" si="1015"/>
        <v>1546.5575517365426</v>
      </c>
      <c r="J12909" s="61">
        <f t="shared" si="1016"/>
        <v>2.1102514310968523</v>
      </c>
      <c r="K12909" s="61">
        <f t="shared" si="1017"/>
        <v>73287.833333333328</v>
      </c>
    </row>
    <row r="12910" spans="1:11" ht="25.5" x14ac:dyDescent="0.25">
      <c r="A12910" s="76">
        <f t="shared" si="1013"/>
        <v>12905</v>
      </c>
      <c r="B12910" s="92" t="s">
        <v>13319</v>
      </c>
      <c r="C12910" s="94">
        <f>A12910</f>
        <v>12905</v>
      </c>
      <c r="D12910" s="70" t="s">
        <v>2259</v>
      </c>
      <c r="E12910" s="83">
        <v>2694.3</v>
      </c>
      <c r="F12910" s="99">
        <v>2802</v>
      </c>
      <c r="G12910" s="59">
        <v>2747.65</v>
      </c>
      <c r="H12910" s="61">
        <f t="shared" si="1014"/>
        <v>2747.9833333333336</v>
      </c>
      <c r="I12910" s="61">
        <f t="shared" si="1015"/>
        <v>53.850773748696717</v>
      </c>
      <c r="J12910" s="61">
        <f t="shared" si="1016"/>
        <v>1.9596470289859853</v>
      </c>
      <c r="K12910" s="61">
        <f t="shared" si="1017"/>
        <v>2747.9833333333336</v>
      </c>
    </row>
    <row r="12911" spans="1:11" ht="25.5" x14ac:dyDescent="0.25">
      <c r="A12911" s="76">
        <f t="shared" si="1013"/>
        <v>12906</v>
      </c>
      <c r="B12911" s="92" t="s">
        <v>13320</v>
      </c>
      <c r="C12911" s="94" t="s">
        <v>28500</v>
      </c>
      <c r="D12911" s="70" t="s">
        <v>2259</v>
      </c>
      <c r="E12911" s="83">
        <v>22629.599999999999</v>
      </c>
      <c r="F12911" s="99">
        <v>23557</v>
      </c>
      <c r="G12911" s="59">
        <v>23104.82</v>
      </c>
      <c r="H12911" s="61">
        <f t="shared" si="1014"/>
        <v>23097.14</v>
      </c>
      <c r="I12911" s="61">
        <f t="shared" si="1015"/>
        <v>463.74769735277465</v>
      </c>
      <c r="J12911" s="61">
        <f t="shared" si="1016"/>
        <v>2.0078143759477349</v>
      </c>
      <c r="K12911" s="61">
        <f t="shared" si="1017"/>
        <v>23097.14</v>
      </c>
    </row>
    <row r="12912" spans="1:11" ht="25.5" x14ac:dyDescent="0.25">
      <c r="A12912" s="76">
        <f t="shared" si="1013"/>
        <v>12907</v>
      </c>
      <c r="B12912" s="92" t="s">
        <v>13321</v>
      </c>
      <c r="C12912" s="94" t="s">
        <v>28501</v>
      </c>
      <c r="D12912" s="70" t="s">
        <v>2259</v>
      </c>
      <c r="E12912" s="83">
        <v>20294.400000000001</v>
      </c>
      <c r="F12912" s="99">
        <v>21305</v>
      </c>
      <c r="G12912" s="59">
        <v>20696.23</v>
      </c>
      <c r="H12912" s="61">
        <f t="shared" si="1014"/>
        <v>20765.210000000003</v>
      </c>
      <c r="I12912" s="61">
        <f t="shared" si="1015"/>
        <v>508.81899561631866</v>
      </c>
      <c r="J12912" s="61">
        <f t="shared" si="1016"/>
        <v>2.4503436065241746</v>
      </c>
      <c r="K12912" s="61">
        <f t="shared" si="1017"/>
        <v>20765.210000000003</v>
      </c>
    </row>
    <row r="12913" spans="1:11" ht="25.5" x14ac:dyDescent="0.25">
      <c r="A12913" s="76">
        <f t="shared" si="1013"/>
        <v>12908</v>
      </c>
      <c r="B12913" s="92" t="s">
        <v>13322</v>
      </c>
      <c r="C12913" s="94">
        <f>A12913</f>
        <v>12908</v>
      </c>
      <c r="D12913" s="60" t="s">
        <v>2259</v>
      </c>
      <c r="E12913" s="83">
        <v>2133.6</v>
      </c>
      <c r="F12913" s="99">
        <v>2224</v>
      </c>
      <c r="G12913" s="59">
        <v>2181.1799999999998</v>
      </c>
      <c r="H12913" s="61">
        <f t="shared" si="1014"/>
        <v>2179.5933333333337</v>
      </c>
      <c r="I12913" s="61">
        <f t="shared" si="1015"/>
        <v>45.220881607210373</v>
      </c>
      <c r="J12913" s="61">
        <f t="shared" si="1016"/>
        <v>2.0747393982001396</v>
      </c>
      <c r="K12913" s="61">
        <f t="shared" si="1017"/>
        <v>2179.5933333333337</v>
      </c>
    </row>
    <row r="12914" spans="1:11" ht="25.5" x14ac:dyDescent="0.25">
      <c r="A12914" s="76">
        <f t="shared" si="1013"/>
        <v>12909</v>
      </c>
      <c r="B12914" s="92" t="s">
        <v>13323</v>
      </c>
      <c r="C12914" s="94" t="s">
        <v>28502</v>
      </c>
      <c r="D12914" s="70" t="s">
        <v>2259</v>
      </c>
      <c r="E12914" s="83">
        <v>43522.5</v>
      </c>
      <c r="F12914" s="99">
        <v>45398</v>
      </c>
      <c r="G12914" s="59">
        <v>44527.87</v>
      </c>
      <c r="H12914" s="61">
        <f t="shared" si="1014"/>
        <v>44482.79</v>
      </c>
      <c r="I12914" s="61">
        <f t="shared" si="1015"/>
        <v>938.56231402075809</v>
      </c>
      <c r="J12914" s="61">
        <f t="shared" si="1016"/>
        <v>2.1099447989228151</v>
      </c>
      <c r="K12914" s="61">
        <f t="shared" si="1017"/>
        <v>44482.79</v>
      </c>
    </row>
    <row r="12915" spans="1:11" x14ac:dyDescent="0.25">
      <c r="A12915" s="76">
        <f t="shared" si="1013"/>
        <v>12910</v>
      </c>
      <c r="B12915" s="92" t="s">
        <v>13324</v>
      </c>
      <c r="C12915" s="94" t="s">
        <v>28503</v>
      </c>
      <c r="D12915" s="70" t="s">
        <v>2259</v>
      </c>
      <c r="E12915" s="83">
        <v>704.55</v>
      </c>
      <c r="F12915" s="99">
        <v>733</v>
      </c>
      <c r="G12915" s="59">
        <v>718.5</v>
      </c>
      <c r="H12915" s="61">
        <f t="shared" si="1014"/>
        <v>718.68333333333339</v>
      </c>
      <c r="I12915" s="61">
        <f t="shared" si="1015"/>
        <v>14.225886029816699</v>
      </c>
      <c r="J12915" s="61">
        <f t="shared" si="1016"/>
        <v>1.9794373084784718</v>
      </c>
      <c r="K12915" s="61">
        <f t="shared" si="1017"/>
        <v>718.68333333333339</v>
      </c>
    </row>
    <row r="12916" spans="1:11" x14ac:dyDescent="0.25">
      <c r="A12916" s="76">
        <f t="shared" si="1013"/>
        <v>12911</v>
      </c>
      <c r="B12916" s="92" t="s">
        <v>13324</v>
      </c>
      <c r="C12916" s="94" t="s">
        <v>28504</v>
      </c>
      <c r="D12916" s="70" t="s">
        <v>2259</v>
      </c>
      <c r="E12916" s="83">
        <v>4266.1499999999996</v>
      </c>
      <c r="F12916" s="99">
        <v>4441</v>
      </c>
      <c r="G12916" s="59">
        <v>4355.74</v>
      </c>
      <c r="H12916" s="61">
        <f t="shared" si="1014"/>
        <v>4354.2966666666662</v>
      </c>
      <c r="I12916" s="61">
        <f t="shared" si="1015"/>
        <v>87.433935250183993</v>
      </c>
      <c r="J12916" s="61">
        <f t="shared" si="1016"/>
        <v>2.0079921499036737</v>
      </c>
      <c r="K12916" s="61">
        <f t="shared" si="1017"/>
        <v>4354.2966666666662</v>
      </c>
    </row>
    <row r="12917" spans="1:11" x14ac:dyDescent="0.25">
      <c r="A12917" s="76">
        <f t="shared" si="1013"/>
        <v>12912</v>
      </c>
      <c r="B12917" s="92" t="s">
        <v>13324</v>
      </c>
      <c r="C12917" s="94" t="s">
        <v>28505</v>
      </c>
      <c r="D12917" s="70" t="s">
        <v>2259</v>
      </c>
      <c r="E12917" s="83">
        <v>11300.1</v>
      </c>
      <c r="F12917" s="99">
        <v>11863</v>
      </c>
      <c r="G12917" s="59">
        <v>11523.84</v>
      </c>
      <c r="H12917" s="61">
        <f t="shared" si="1014"/>
        <v>11562.313333333334</v>
      </c>
      <c r="I12917" s="61">
        <f t="shared" si="1015"/>
        <v>283.41533221287312</v>
      </c>
      <c r="J12917" s="61">
        <f t="shared" si="1016"/>
        <v>2.4511992024624236</v>
      </c>
      <c r="K12917" s="61">
        <f t="shared" si="1017"/>
        <v>11562.313333333334</v>
      </c>
    </row>
    <row r="12918" spans="1:11" x14ac:dyDescent="0.25">
      <c r="A12918" s="76">
        <f t="shared" si="1013"/>
        <v>12913</v>
      </c>
      <c r="B12918" s="92" t="s">
        <v>13324</v>
      </c>
      <c r="C12918" s="94" t="s">
        <v>28506</v>
      </c>
      <c r="D12918" s="70" t="s">
        <v>2259</v>
      </c>
      <c r="E12918" s="83">
        <v>13694.1</v>
      </c>
      <c r="F12918" s="99">
        <v>14273</v>
      </c>
      <c r="G12918" s="59">
        <v>13999.48</v>
      </c>
      <c r="H12918" s="61">
        <f t="shared" si="1014"/>
        <v>13988.86</v>
      </c>
      <c r="I12918" s="61">
        <f t="shared" si="1015"/>
        <v>289.59608215581903</v>
      </c>
      <c r="J12918" s="61">
        <f t="shared" si="1016"/>
        <v>2.0701907243036173</v>
      </c>
      <c r="K12918" s="61">
        <f t="shared" si="1017"/>
        <v>13988.86</v>
      </c>
    </row>
    <row r="12919" spans="1:11" x14ac:dyDescent="0.25">
      <c r="A12919" s="76">
        <f t="shared" si="1013"/>
        <v>12914</v>
      </c>
      <c r="B12919" s="92" t="s">
        <v>13324</v>
      </c>
      <c r="C12919" s="94" t="s">
        <v>28507</v>
      </c>
      <c r="D12919" s="70" t="s">
        <v>2259</v>
      </c>
      <c r="E12919" s="83">
        <v>4147.5</v>
      </c>
      <c r="F12919" s="99">
        <v>4326</v>
      </c>
      <c r="G12919" s="59">
        <v>4243.3100000000004</v>
      </c>
      <c r="H12919" s="61">
        <f t="shared" si="1014"/>
        <v>4238.9366666666674</v>
      </c>
      <c r="I12919" s="61">
        <f t="shared" si="1015"/>
        <v>89.330325384682965</v>
      </c>
      <c r="J12919" s="61">
        <f t="shared" si="1016"/>
        <v>2.1073757974999143</v>
      </c>
      <c r="K12919" s="61">
        <f t="shared" si="1017"/>
        <v>4238.9366666666674</v>
      </c>
    </row>
    <row r="12920" spans="1:11" x14ac:dyDescent="0.25">
      <c r="A12920" s="76">
        <f t="shared" si="1013"/>
        <v>12915</v>
      </c>
      <c r="B12920" s="92" t="s">
        <v>13324</v>
      </c>
      <c r="C12920" s="94" t="s">
        <v>28508</v>
      </c>
      <c r="D12920" s="70" t="s">
        <v>2259</v>
      </c>
      <c r="E12920" s="83">
        <v>88861.5</v>
      </c>
      <c r="F12920" s="99">
        <v>92398</v>
      </c>
      <c r="G12920" s="59">
        <v>90620.96</v>
      </c>
      <c r="H12920" s="61">
        <f t="shared" si="1014"/>
        <v>90626.82</v>
      </c>
      <c r="I12920" s="61">
        <f t="shared" si="1015"/>
        <v>1768.2572825242371</v>
      </c>
      <c r="J12920" s="61">
        <f t="shared" si="1016"/>
        <v>1.951141265382849</v>
      </c>
      <c r="K12920" s="61">
        <f t="shared" si="1017"/>
        <v>90626.82</v>
      </c>
    </row>
    <row r="12921" spans="1:11" x14ac:dyDescent="0.25">
      <c r="A12921" s="76">
        <f t="shared" si="1013"/>
        <v>12916</v>
      </c>
      <c r="B12921" s="92" t="s">
        <v>13324</v>
      </c>
      <c r="C12921" s="94" t="s">
        <v>28509</v>
      </c>
      <c r="D12921" s="70" t="s">
        <v>2259</v>
      </c>
      <c r="E12921" s="83">
        <v>2291.1</v>
      </c>
      <c r="F12921" s="99">
        <v>2385</v>
      </c>
      <c r="G12921" s="59">
        <v>2339.21</v>
      </c>
      <c r="H12921" s="61">
        <f t="shared" si="1014"/>
        <v>2338.436666666667</v>
      </c>
      <c r="I12921" s="61">
        <f t="shared" si="1015"/>
        <v>46.954776469847424</v>
      </c>
      <c r="J12921" s="61">
        <f t="shared" si="1016"/>
        <v>2.0079558766404086</v>
      </c>
      <c r="K12921" s="61">
        <f t="shared" si="1017"/>
        <v>2338.436666666667</v>
      </c>
    </row>
    <row r="12922" spans="1:11" x14ac:dyDescent="0.25">
      <c r="A12922" s="76">
        <f t="shared" si="1013"/>
        <v>12917</v>
      </c>
      <c r="B12922" s="92" t="s">
        <v>13324</v>
      </c>
      <c r="C12922" s="94" t="s">
        <v>28510</v>
      </c>
      <c r="D12922" s="70" t="s">
        <v>2259</v>
      </c>
      <c r="E12922" s="83">
        <v>4411.05</v>
      </c>
      <c r="F12922" s="99">
        <v>4631</v>
      </c>
      <c r="G12922" s="59">
        <v>4498.3900000000003</v>
      </c>
      <c r="H12922" s="61">
        <f t="shared" si="1014"/>
        <v>4513.4799999999996</v>
      </c>
      <c r="I12922" s="61">
        <f t="shared" si="1015"/>
        <v>110.74873227265392</v>
      </c>
      <c r="J12922" s="61">
        <f t="shared" si="1016"/>
        <v>2.4537326469299505</v>
      </c>
      <c r="K12922" s="61">
        <f t="shared" si="1017"/>
        <v>4513.4799999999996</v>
      </c>
    </row>
    <row r="12923" spans="1:11" x14ac:dyDescent="0.25">
      <c r="A12923" s="76">
        <f t="shared" si="1013"/>
        <v>12918</v>
      </c>
      <c r="B12923" s="92" t="s">
        <v>13324</v>
      </c>
      <c r="C12923" s="94" t="s">
        <v>28511</v>
      </c>
      <c r="D12923" s="70" t="s">
        <v>2259</v>
      </c>
      <c r="E12923" s="83">
        <v>4091.85</v>
      </c>
      <c r="F12923" s="99">
        <v>4265</v>
      </c>
      <c r="G12923" s="59">
        <v>4183.1000000000004</v>
      </c>
      <c r="H12923" s="61">
        <f t="shared" si="1014"/>
        <v>4179.9833333333336</v>
      </c>
      <c r="I12923" s="61">
        <f t="shared" si="1015"/>
        <v>86.617064331073607</v>
      </c>
      <c r="J12923" s="61">
        <f t="shared" si="1016"/>
        <v>2.0721868348216765</v>
      </c>
      <c r="K12923" s="61">
        <f t="shared" si="1017"/>
        <v>4179.9833333333336</v>
      </c>
    </row>
    <row r="12924" spans="1:11" x14ac:dyDescent="0.25">
      <c r="A12924" s="76">
        <f t="shared" si="1013"/>
        <v>12919</v>
      </c>
      <c r="B12924" s="92" t="s">
        <v>13324</v>
      </c>
      <c r="C12924" s="94" t="s">
        <v>28512</v>
      </c>
      <c r="D12924" s="70" t="s">
        <v>2259</v>
      </c>
      <c r="E12924" s="83">
        <v>1447.95</v>
      </c>
      <c r="F12924" s="99">
        <v>1510</v>
      </c>
      <c r="G12924" s="59">
        <v>1481.4</v>
      </c>
      <c r="H12924" s="61">
        <f t="shared" si="1014"/>
        <v>1479.7833333333335</v>
      </c>
      <c r="I12924" s="61">
        <f t="shared" si="1015"/>
        <v>31.056574719909666</v>
      </c>
      <c r="J12924" s="61">
        <f t="shared" si="1016"/>
        <v>2.0987244565021679</v>
      </c>
      <c r="K12924" s="61">
        <f t="shared" si="1017"/>
        <v>1479.7833333333335</v>
      </c>
    </row>
    <row r="12925" spans="1:11" x14ac:dyDescent="0.25">
      <c r="A12925" s="76">
        <f t="shared" si="1013"/>
        <v>12920</v>
      </c>
      <c r="B12925" s="92" t="s">
        <v>13324</v>
      </c>
      <c r="C12925" s="94" t="s">
        <v>28513</v>
      </c>
      <c r="D12925" s="70" t="s">
        <v>2259</v>
      </c>
      <c r="E12925" s="83">
        <v>11598.3</v>
      </c>
      <c r="F12925" s="99">
        <v>12060</v>
      </c>
      <c r="G12925" s="59">
        <v>11827.95</v>
      </c>
      <c r="H12925" s="61">
        <f t="shared" si="1014"/>
        <v>11828.75</v>
      </c>
      <c r="I12925" s="61">
        <f t="shared" si="1015"/>
        <v>230.85103963378671</v>
      </c>
      <c r="J12925" s="61">
        <f t="shared" si="1016"/>
        <v>1.9516097612493857</v>
      </c>
      <c r="K12925" s="61">
        <f t="shared" si="1017"/>
        <v>11828.75</v>
      </c>
    </row>
    <row r="12926" spans="1:11" x14ac:dyDescent="0.25">
      <c r="A12926" s="76">
        <f t="shared" si="1013"/>
        <v>12921</v>
      </c>
      <c r="B12926" s="92" t="s">
        <v>13324</v>
      </c>
      <c r="C12926" s="94" t="s">
        <v>28514</v>
      </c>
      <c r="D12926" s="70" t="s">
        <v>2259</v>
      </c>
      <c r="E12926" s="83">
        <v>2527.35</v>
      </c>
      <c r="F12926" s="99">
        <v>2631</v>
      </c>
      <c r="G12926" s="59">
        <v>2580.42</v>
      </c>
      <c r="H12926" s="61">
        <f t="shared" si="1014"/>
        <v>2579.59</v>
      </c>
      <c r="I12926" s="61">
        <f t="shared" si="1015"/>
        <v>51.829984564921538</v>
      </c>
      <c r="J12926" s="61">
        <f t="shared" si="1016"/>
        <v>2.009233427208259</v>
      </c>
      <c r="K12926" s="61">
        <f t="shared" si="1017"/>
        <v>2579.59</v>
      </c>
    </row>
    <row r="12927" spans="1:11" x14ac:dyDescent="0.25">
      <c r="A12927" s="76">
        <f t="shared" si="1013"/>
        <v>12922</v>
      </c>
      <c r="B12927" s="92" t="s">
        <v>13324</v>
      </c>
      <c r="C12927" s="94" t="s">
        <v>28515</v>
      </c>
      <c r="D12927" s="70" t="s">
        <v>2259</v>
      </c>
      <c r="E12927" s="83">
        <v>23653.35</v>
      </c>
      <c r="F12927" s="99">
        <v>24831</v>
      </c>
      <c r="G12927" s="59">
        <v>24121.69</v>
      </c>
      <c r="H12927" s="61">
        <f t="shared" si="1014"/>
        <v>24202.013333333332</v>
      </c>
      <c r="I12927" s="61">
        <f t="shared" si="1015"/>
        <v>592.91969020545628</v>
      </c>
      <c r="J12927" s="61">
        <f t="shared" si="1016"/>
        <v>2.4498775454719319</v>
      </c>
      <c r="K12927" s="61">
        <f t="shared" si="1017"/>
        <v>24202.013333333332</v>
      </c>
    </row>
    <row r="12928" spans="1:11" x14ac:dyDescent="0.25">
      <c r="A12928" s="76">
        <f t="shared" si="1013"/>
        <v>12923</v>
      </c>
      <c r="B12928" s="92" t="s">
        <v>13324</v>
      </c>
      <c r="C12928" s="94" t="s">
        <v>28516</v>
      </c>
      <c r="D12928" s="70" t="s">
        <v>2259</v>
      </c>
      <c r="E12928" s="83">
        <v>6785.1</v>
      </c>
      <c r="F12928" s="99">
        <v>7072</v>
      </c>
      <c r="G12928" s="59">
        <v>6936.41</v>
      </c>
      <c r="H12928" s="61">
        <f t="shared" si="1014"/>
        <v>6931.170000000001</v>
      </c>
      <c r="I12928" s="61">
        <f t="shared" si="1015"/>
        <v>143.52176037103206</v>
      </c>
      <c r="J12928" s="61">
        <f t="shared" si="1016"/>
        <v>2.070671479288952</v>
      </c>
      <c r="K12928" s="61">
        <f t="shared" si="1017"/>
        <v>6931.170000000001</v>
      </c>
    </row>
    <row r="12929" spans="1:11" x14ac:dyDescent="0.25">
      <c r="A12929" s="76">
        <f t="shared" si="1013"/>
        <v>12924</v>
      </c>
      <c r="B12929" s="92" t="s">
        <v>13324</v>
      </c>
      <c r="C12929" s="94" t="s">
        <v>28517</v>
      </c>
      <c r="D12929" s="60" t="s">
        <v>2259</v>
      </c>
      <c r="E12929" s="83">
        <v>2748.9</v>
      </c>
      <c r="F12929" s="99">
        <v>2867</v>
      </c>
      <c r="G12929" s="59">
        <v>2812.4</v>
      </c>
      <c r="H12929" s="61">
        <f t="shared" si="1014"/>
        <v>2809.4333333333329</v>
      </c>
      <c r="I12929" s="61">
        <f t="shared" si="1015"/>
        <v>59.105865473177261</v>
      </c>
      <c r="J12929" s="61">
        <f t="shared" si="1016"/>
        <v>2.1038358437589051</v>
      </c>
      <c r="K12929" s="61">
        <f t="shared" si="1017"/>
        <v>2809.4333333333329</v>
      </c>
    </row>
    <row r="12930" spans="1:11" x14ac:dyDescent="0.25">
      <c r="A12930" s="76">
        <f t="shared" si="1013"/>
        <v>12925</v>
      </c>
      <c r="B12930" s="92" t="s">
        <v>13324</v>
      </c>
      <c r="C12930" s="94" t="s">
        <v>28518</v>
      </c>
      <c r="D12930" s="70" t="s">
        <v>2259</v>
      </c>
      <c r="E12930" s="83">
        <v>26712</v>
      </c>
      <c r="F12930" s="99">
        <v>27775</v>
      </c>
      <c r="G12930" s="59">
        <v>27240.9</v>
      </c>
      <c r="H12930" s="61">
        <f t="shared" si="1014"/>
        <v>27242.633333333331</v>
      </c>
      <c r="I12930" s="61">
        <f t="shared" si="1015"/>
        <v>531.50211978253981</v>
      </c>
      <c r="J12930" s="61">
        <f t="shared" si="1016"/>
        <v>1.9509939192706767</v>
      </c>
      <c r="K12930" s="61">
        <f t="shared" si="1017"/>
        <v>27242.633333333331</v>
      </c>
    </row>
    <row r="12931" spans="1:11" x14ac:dyDescent="0.25">
      <c r="A12931" s="76">
        <f t="shared" si="1013"/>
        <v>12926</v>
      </c>
      <c r="B12931" s="92" t="s">
        <v>13324</v>
      </c>
      <c r="C12931" s="94" t="s">
        <v>28519</v>
      </c>
      <c r="D12931" s="70" t="s">
        <v>2259</v>
      </c>
      <c r="E12931" s="83">
        <v>21344.400000000001</v>
      </c>
      <c r="F12931" s="99">
        <v>22220</v>
      </c>
      <c r="G12931" s="59">
        <v>21792.63</v>
      </c>
      <c r="H12931" s="61">
        <f t="shared" si="1014"/>
        <v>21785.676666666666</v>
      </c>
      <c r="I12931" s="61">
        <f t="shared" si="1015"/>
        <v>437.84141151030093</v>
      </c>
      <c r="J12931" s="61">
        <f t="shared" si="1016"/>
        <v>2.0097673265307541</v>
      </c>
      <c r="K12931" s="61">
        <f t="shared" si="1017"/>
        <v>21785.676666666666</v>
      </c>
    </row>
    <row r="12932" spans="1:11" x14ac:dyDescent="0.25">
      <c r="A12932" s="76">
        <f t="shared" si="1013"/>
        <v>12927</v>
      </c>
      <c r="B12932" s="92" t="s">
        <v>13324</v>
      </c>
      <c r="C12932" s="94" t="s">
        <v>28520</v>
      </c>
      <c r="D12932" s="70" t="s">
        <v>2259</v>
      </c>
      <c r="E12932" s="83">
        <v>16740.150000000001</v>
      </c>
      <c r="F12932" s="99">
        <v>17574</v>
      </c>
      <c r="G12932" s="59">
        <v>17071.599999999999</v>
      </c>
      <c r="H12932" s="61">
        <f t="shared" si="1014"/>
        <v>17128.583333333332</v>
      </c>
      <c r="I12932" s="61">
        <f t="shared" si="1015"/>
        <v>419.83542112753287</v>
      </c>
      <c r="J12932" s="61">
        <f t="shared" si="1016"/>
        <v>2.4510808217893065</v>
      </c>
      <c r="K12932" s="61">
        <f t="shared" si="1017"/>
        <v>17128.583333333332</v>
      </c>
    </row>
    <row r="12933" spans="1:11" x14ac:dyDescent="0.25">
      <c r="A12933" s="76">
        <f t="shared" si="1013"/>
        <v>12928</v>
      </c>
      <c r="B12933" s="92" t="s">
        <v>13324</v>
      </c>
      <c r="C12933" s="94" t="s">
        <v>28521</v>
      </c>
      <c r="D12933" s="70" t="s">
        <v>2259</v>
      </c>
      <c r="E12933" s="83">
        <v>15431.85</v>
      </c>
      <c r="F12933" s="99">
        <v>16085</v>
      </c>
      <c r="G12933" s="59">
        <v>15775.98</v>
      </c>
      <c r="H12933" s="61">
        <f t="shared" si="1014"/>
        <v>15764.276666666667</v>
      </c>
      <c r="I12933" s="61">
        <f t="shared" si="1015"/>
        <v>326.73223996620413</v>
      </c>
      <c r="J12933" s="61">
        <f t="shared" si="1016"/>
        <v>2.0726116832057042</v>
      </c>
      <c r="K12933" s="61">
        <f t="shared" si="1017"/>
        <v>15764.276666666667</v>
      </c>
    </row>
    <row r="12934" spans="1:11" x14ac:dyDescent="0.25">
      <c r="A12934" s="76">
        <f t="shared" si="1013"/>
        <v>12929</v>
      </c>
      <c r="B12934" s="92" t="s">
        <v>13324</v>
      </c>
      <c r="C12934" s="94" t="s">
        <v>28522</v>
      </c>
      <c r="D12934" s="70" t="s">
        <v>2259</v>
      </c>
      <c r="E12934" s="83">
        <v>13777.05</v>
      </c>
      <c r="F12934" s="99">
        <v>14371</v>
      </c>
      <c r="G12934" s="59">
        <v>14095.3</v>
      </c>
      <c r="H12934" s="61">
        <f t="shared" si="1014"/>
        <v>14081.116666666667</v>
      </c>
      <c r="I12934" s="61">
        <f t="shared" si="1015"/>
        <v>297.22891150312677</v>
      </c>
      <c r="J12934" s="61">
        <f t="shared" si="1016"/>
        <v>2.1108333844483931</v>
      </c>
      <c r="K12934" s="61">
        <f t="shared" si="1017"/>
        <v>14081.116666666667</v>
      </c>
    </row>
    <row r="12935" spans="1:11" x14ac:dyDescent="0.25">
      <c r="A12935" s="76">
        <f t="shared" si="1013"/>
        <v>12930</v>
      </c>
      <c r="B12935" s="92" t="s">
        <v>13324</v>
      </c>
      <c r="C12935" s="94" t="s">
        <v>28523</v>
      </c>
      <c r="D12935" s="70" t="s">
        <v>2259</v>
      </c>
      <c r="E12935" s="83">
        <v>13599.6</v>
      </c>
      <c r="F12935" s="99">
        <v>14141</v>
      </c>
      <c r="G12935" s="59">
        <v>13868.87</v>
      </c>
      <c r="H12935" s="61">
        <f t="shared" si="1014"/>
        <v>13869.823333333334</v>
      </c>
      <c r="I12935" s="61">
        <f t="shared" si="1015"/>
        <v>270.70125901689715</v>
      </c>
      <c r="J12935" s="61">
        <f t="shared" si="1016"/>
        <v>1.951728241313075</v>
      </c>
      <c r="K12935" s="61">
        <f t="shared" si="1017"/>
        <v>13869.823333333334</v>
      </c>
    </row>
    <row r="12936" spans="1:11" x14ac:dyDescent="0.25">
      <c r="A12936" s="76">
        <f t="shared" ref="A12936:A12999" si="1018">A12935+1</f>
        <v>12931</v>
      </c>
      <c r="B12936" s="92" t="s">
        <v>13324</v>
      </c>
      <c r="C12936" s="94" t="s">
        <v>28524</v>
      </c>
      <c r="D12936" s="70" t="s">
        <v>2259</v>
      </c>
      <c r="E12936" s="83">
        <v>10307.85</v>
      </c>
      <c r="F12936" s="99">
        <v>10730</v>
      </c>
      <c r="G12936" s="59">
        <v>10524.31</v>
      </c>
      <c r="H12936" s="61">
        <f t="shared" si="1014"/>
        <v>10520.72</v>
      </c>
      <c r="I12936" s="61">
        <f t="shared" si="1015"/>
        <v>211.09789601035803</v>
      </c>
      <c r="J12936" s="61">
        <f t="shared" si="1016"/>
        <v>2.0064966657259009</v>
      </c>
      <c r="K12936" s="61">
        <f t="shared" si="1017"/>
        <v>10520.72</v>
      </c>
    </row>
    <row r="12937" spans="1:11" x14ac:dyDescent="0.25">
      <c r="A12937" s="76">
        <f t="shared" si="1018"/>
        <v>12932</v>
      </c>
      <c r="B12937" s="92" t="s">
        <v>13324</v>
      </c>
      <c r="C12937" s="94" t="s">
        <v>28525</v>
      </c>
      <c r="D12937" s="70" t="s">
        <v>2259</v>
      </c>
      <c r="E12937" s="83">
        <v>13683.6</v>
      </c>
      <c r="F12937" s="99">
        <v>14365</v>
      </c>
      <c r="G12937" s="59">
        <v>13954.54</v>
      </c>
      <c r="H12937" s="61">
        <f t="shared" si="1014"/>
        <v>14001.046666666667</v>
      </c>
      <c r="I12937" s="61">
        <f t="shared" si="1015"/>
        <v>343.07235757684293</v>
      </c>
      <c r="J12937" s="61">
        <f t="shared" si="1016"/>
        <v>2.450333648223749</v>
      </c>
      <c r="K12937" s="61">
        <f t="shared" si="1017"/>
        <v>14001.046666666667</v>
      </c>
    </row>
    <row r="12938" spans="1:11" x14ac:dyDescent="0.25">
      <c r="A12938" s="76">
        <f t="shared" si="1018"/>
        <v>12933</v>
      </c>
      <c r="B12938" s="92" t="s">
        <v>13324</v>
      </c>
      <c r="C12938" s="94" t="s">
        <v>28526</v>
      </c>
      <c r="D12938" s="70" t="s">
        <v>2259</v>
      </c>
      <c r="E12938" s="83">
        <v>5857.95</v>
      </c>
      <c r="F12938" s="99">
        <v>6106</v>
      </c>
      <c r="G12938" s="59">
        <v>5988.58</v>
      </c>
      <c r="H12938" s="61">
        <f t="shared" si="1014"/>
        <v>5984.1766666666663</v>
      </c>
      <c r="I12938" s="61">
        <f t="shared" si="1015"/>
        <v>124.0836114615196</v>
      </c>
      <c r="J12938" s="61">
        <f t="shared" si="1016"/>
        <v>2.0735285465867976</v>
      </c>
      <c r="K12938" s="61">
        <f t="shared" si="1017"/>
        <v>5984.1766666666663</v>
      </c>
    </row>
    <row r="12939" spans="1:11" x14ac:dyDescent="0.25">
      <c r="A12939" s="76">
        <f t="shared" si="1018"/>
        <v>12934</v>
      </c>
      <c r="B12939" s="92" t="s">
        <v>13324</v>
      </c>
      <c r="C12939" s="94" t="s">
        <v>28527</v>
      </c>
      <c r="D12939" s="70" t="s">
        <v>2259</v>
      </c>
      <c r="E12939" s="83">
        <v>4943.3999999999996</v>
      </c>
      <c r="F12939" s="99">
        <v>5156</v>
      </c>
      <c r="G12939" s="59">
        <v>5057.59</v>
      </c>
      <c r="H12939" s="61">
        <f t="shared" si="1014"/>
        <v>5052.33</v>
      </c>
      <c r="I12939" s="61">
        <f t="shared" si="1015"/>
        <v>106.3975596524659</v>
      </c>
      <c r="J12939" s="61">
        <f t="shared" si="1016"/>
        <v>2.1059107313351646</v>
      </c>
      <c r="K12939" s="61">
        <f t="shared" si="1017"/>
        <v>5052.33</v>
      </c>
    </row>
    <row r="12940" spans="1:11" x14ac:dyDescent="0.25">
      <c r="A12940" s="76">
        <f t="shared" si="1018"/>
        <v>12935</v>
      </c>
      <c r="B12940" s="92" t="s">
        <v>13324</v>
      </c>
      <c r="C12940" s="94" t="s">
        <v>28528</v>
      </c>
      <c r="D12940" s="70" t="s">
        <v>2259</v>
      </c>
      <c r="E12940" s="83">
        <v>2597.6999999999998</v>
      </c>
      <c r="F12940" s="99">
        <v>2701</v>
      </c>
      <c r="G12940" s="59">
        <v>2649.13</v>
      </c>
      <c r="H12940" s="61">
        <f t="shared" si="1014"/>
        <v>2649.2766666666666</v>
      </c>
      <c r="I12940" s="61">
        <f t="shared" si="1015"/>
        <v>51.650156179176676</v>
      </c>
      <c r="J12940" s="61">
        <f t="shared" si="1016"/>
        <v>1.949594650835889</v>
      </c>
      <c r="K12940" s="61">
        <f t="shared" si="1017"/>
        <v>2649.2766666666666</v>
      </c>
    </row>
    <row r="12941" spans="1:11" x14ac:dyDescent="0.25">
      <c r="A12941" s="76">
        <f t="shared" si="1018"/>
        <v>12936</v>
      </c>
      <c r="B12941" s="92" t="s">
        <v>13324</v>
      </c>
      <c r="C12941" s="94" t="s">
        <v>28529</v>
      </c>
      <c r="D12941" s="70" t="s">
        <v>2259</v>
      </c>
      <c r="E12941" s="83">
        <v>4203.1499999999996</v>
      </c>
      <c r="F12941" s="99">
        <v>4375</v>
      </c>
      <c r="G12941" s="59">
        <v>4291.42</v>
      </c>
      <c r="H12941" s="61">
        <f t="shared" si="1014"/>
        <v>4289.8566666666666</v>
      </c>
      <c r="I12941" s="61">
        <f t="shared" si="1015"/>
        <v>85.935665665271742</v>
      </c>
      <c r="J12941" s="61">
        <f t="shared" si="1016"/>
        <v>2.0032292997809189</v>
      </c>
      <c r="K12941" s="61">
        <f t="shared" si="1017"/>
        <v>4289.8566666666666</v>
      </c>
    </row>
    <row r="12942" spans="1:11" x14ac:dyDescent="0.25">
      <c r="A12942" s="76">
        <f t="shared" si="1018"/>
        <v>12937</v>
      </c>
      <c r="B12942" s="92" t="s">
        <v>13324</v>
      </c>
      <c r="C12942" s="94" t="s">
        <v>28530</v>
      </c>
      <c r="D12942" s="70" t="s">
        <v>2259</v>
      </c>
      <c r="E12942" s="83">
        <v>4129.6499999999996</v>
      </c>
      <c r="F12942" s="99">
        <v>4335</v>
      </c>
      <c r="G12942" s="59">
        <v>4211.42</v>
      </c>
      <c r="H12942" s="61">
        <f t="shared" si="1014"/>
        <v>4225.3566666666666</v>
      </c>
      <c r="I12942" s="61">
        <f t="shared" si="1015"/>
        <v>103.38195506631401</v>
      </c>
      <c r="J12942" s="61">
        <f t="shared" si="1016"/>
        <v>2.4467036328999607</v>
      </c>
      <c r="K12942" s="61">
        <f t="shared" si="1017"/>
        <v>4225.3566666666666</v>
      </c>
    </row>
    <row r="12943" spans="1:11" x14ac:dyDescent="0.25">
      <c r="A12943" s="76">
        <f t="shared" si="1018"/>
        <v>12938</v>
      </c>
      <c r="B12943" s="92" t="s">
        <v>13324</v>
      </c>
      <c r="C12943" s="94" t="s">
        <v>28531</v>
      </c>
      <c r="D12943" s="70" t="s">
        <v>2259</v>
      </c>
      <c r="E12943" s="83">
        <v>3772.65</v>
      </c>
      <c r="F12943" s="99">
        <v>3932</v>
      </c>
      <c r="G12943" s="59">
        <v>3856.78</v>
      </c>
      <c r="H12943" s="61">
        <f t="shared" si="1014"/>
        <v>3853.81</v>
      </c>
      <c r="I12943" s="61">
        <f t="shared" si="1015"/>
        <v>79.71650581905854</v>
      </c>
      <c r="J12943" s="61">
        <f t="shared" si="1016"/>
        <v>2.0685115721599803</v>
      </c>
      <c r="K12943" s="61">
        <f t="shared" si="1017"/>
        <v>3853.81</v>
      </c>
    </row>
    <row r="12944" spans="1:11" x14ac:dyDescent="0.25">
      <c r="A12944" s="76">
        <f t="shared" si="1018"/>
        <v>12939</v>
      </c>
      <c r="B12944" s="92" t="s">
        <v>13324</v>
      </c>
      <c r="C12944" s="94" t="s">
        <v>28532</v>
      </c>
      <c r="D12944" s="70" t="s">
        <v>2259</v>
      </c>
      <c r="E12944" s="83">
        <v>3076.5</v>
      </c>
      <c r="F12944" s="99">
        <v>3209</v>
      </c>
      <c r="G12944" s="59">
        <v>3147.57</v>
      </c>
      <c r="H12944" s="61">
        <f t="shared" si="1014"/>
        <v>3144.3566666666666</v>
      </c>
      <c r="I12944" s="61">
        <f t="shared" si="1015"/>
        <v>66.308420531131134</v>
      </c>
      <c r="J12944" s="61">
        <f t="shared" si="1016"/>
        <v>2.1088072238772044</v>
      </c>
      <c r="K12944" s="61">
        <f t="shared" si="1017"/>
        <v>3144.3566666666666</v>
      </c>
    </row>
    <row r="12945" spans="1:11" x14ac:dyDescent="0.25">
      <c r="A12945" s="76">
        <f t="shared" si="1018"/>
        <v>12940</v>
      </c>
      <c r="B12945" s="92" t="s">
        <v>13324</v>
      </c>
      <c r="C12945" s="94" t="s">
        <v>28533</v>
      </c>
      <c r="D12945" s="70" t="s">
        <v>2259</v>
      </c>
      <c r="E12945" s="83">
        <v>2751</v>
      </c>
      <c r="F12945" s="99">
        <v>2860</v>
      </c>
      <c r="G12945" s="59">
        <v>2805.47</v>
      </c>
      <c r="H12945" s="61">
        <f t="shared" si="1014"/>
        <v>2805.49</v>
      </c>
      <c r="I12945" s="61">
        <f t="shared" si="1015"/>
        <v>54.500002752293511</v>
      </c>
      <c r="J12945" s="61">
        <f t="shared" si="1016"/>
        <v>1.9426197474342635</v>
      </c>
      <c r="K12945" s="61">
        <f t="shared" si="1017"/>
        <v>2805.49</v>
      </c>
    </row>
    <row r="12946" spans="1:11" x14ac:dyDescent="0.25">
      <c r="A12946" s="76">
        <f t="shared" si="1018"/>
        <v>12941</v>
      </c>
      <c r="B12946" s="92" t="s">
        <v>13324</v>
      </c>
      <c r="C12946" s="94" t="s">
        <v>28534</v>
      </c>
      <c r="D12946" s="70" t="s">
        <v>2259</v>
      </c>
      <c r="E12946" s="83">
        <v>1879.5</v>
      </c>
      <c r="F12946" s="99">
        <v>1957</v>
      </c>
      <c r="G12946" s="59">
        <v>1918.97</v>
      </c>
      <c r="H12946" s="61">
        <f t="shared" si="1014"/>
        <v>1918.49</v>
      </c>
      <c r="I12946" s="61">
        <f t="shared" si="1015"/>
        <v>38.752229613275155</v>
      </c>
      <c r="J12946" s="61">
        <f t="shared" si="1016"/>
        <v>2.0199338861956617</v>
      </c>
      <c r="K12946" s="61">
        <f t="shared" si="1017"/>
        <v>1918.49</v>
      </c>
    </row>
    <row r="12947" spans="1:11" x14ac:dyDescent="0.25">
      <c r="A12947" s="76">
        <f t="shared" si="1018"/>
        <v>12942</v>
      </c>
      <c r="B12947" s="92" t="s">
        <v>13324</v>
      </c>
      <c r="C12947" s="94" t="s">
        <v>28535</v>
      </c>
      <c r="D12947" s="70" t="s">
        <v>2259</v>
      </c>
      <c r="E12947" s="83">
        <v>1783.95</v>
      </c>
      <c r="F12947" s="99">
        <v>1873</v>
      </c>
      <c r="G12947" s="59">
        <v>1819.27</v>
      </c>
      <c r="H12947" s="61">
        <f t="shared" si="1014"/>
        <v>1825.4066666666665</v>
      </c>
      <c r="I12947" s="61">
        <f t="shared" si="1015"/>
        <v>44.841048530708242</v>
      </c>
      <c r="J12947" s="61">
        <f t="shared" si="1016"/>
        <v>2.4564963714409709</v>
      </c>
      <c r="K12947" s="61">
        <f t="shared" si="1017"/>
        <v>1825.4066666666665</v>
      </c>
    </row>
    <row r="12948" spans="1:11" x14ac:dyDescent="0.25">
      <c r="A12948" s="76">
        <f t="shared" si="1018"/>
        <v>12943</v>
      </c>
      <c r="B12948" s="92" t="s">
        <v>13324</v>
      </c>
      <c r="C12948" s="94" t="s">
        <v>28536</v>
      </c>
      <c r="D12948" s="70" t="s">
        <v>2259</v>
      </c>
      <c r="E12948" s="83">
        <v>1030.05</v>
      </c>
      <c r="F12948" s="99">
        <v>1074</v>
      </c>
      <c r="G12948" s="59">
        <v>1053.02</v>
      </c>
      <c r="H12948" s="61">
        <f t="shared" si="1014"/>
        <v>1052.3566666666668</v>
      </c>
      <c r="I12948" s="61">
        <f t="shared" si="1015"/>
        <v>21.982507439628773</v>
      </c>
      <c r="J12948" s="61">
        <f t="shared" si="1016"/>
        <v>2.0888837535717073</v>
      </c>
      <c r="K12948" s="61">
        <f t="shared" si="1017"/>
        <v>1052.3566666666668</v>
      </c>
    </row>
    <row r="12949" spans="1:11" x14ac:dyDescent="0.25">
      <c r="A12949" s="76">
        <f t="shared" si="1018"/>
        <v>12944</v>
      </c>
      <c r="B12949" s="92" t="s">
        <v>13324</v>
      </c>
      <c r="C12949" s="94" t="s">
        <v>28537</v>
      </c>
      <c r="D12949" s="70" t="s">
        <v>2259</v>
      </c>
      <c r="E12949" s="83">
        <v>19437.599999999999</v>
      </c>
      <c r="F12949" s="99">
        <v>20275</v>
      </c>
      <c r="G12949" s="59">
        <v>19886.61</v>
      </c>
      <c r="H12949" s="61">
        <f t="shared" si="1014"/>
        <v>19866.403333333332</v>
      </c>
      <c r="I12949" s="61">
        <f t="shared" si="1015"/>
        <v>419.06553429426043</v>
      </c>
      <c r="J12949" s="61">
        <f t="shared" si="1016"/>
        <v>2.1094182337027307</v>
      </c>
      <c r="K12949" s="61">
        <f t="shared" si="1017"/>
        <v>19866.403333333332</v>
      </c>
    </row>
    <row r="12950" spans="1:11" x14ac:dyDescent="0.25">
      <c r="A12950" s="76">
        <f t="shared" si="1018"/>
        <v>12945</v>
      </c>
      <c r="B12950" s="92" t="s">
        <v>13324</v>
      </c>
      <c r="C12950" s="94" t="s">
        <v>28538</v>
      </c>
      <c r="D12950" s="70" t="s">
        <v>2259</v>
      </c>
      <c r="E12950" s="83">
        <v>15412.95</v>
      </c>
      <c r="F12950" s="99">
        <v>16026</v>
      </c>
      <c r="G12950" s="59">
        <v>15718.13</v>
      </c>
      <c r="H12950" s="61">
        <f t="shared" si="1014"/>
        <v>15719.026666666667</v>
      </c>
      <c r="I12950" s="61">
        <f t="shared" si="1015"/>
        <v>306.52598361857207</v>
      </c>
      <c r="J12950" s="61">
        <f t="shared" si="1016"/>
        <v>1.9500315771369139</v>
      </c>
      <c r="K12950" s="61">
        <f t="shared" si="1017"/>
        <v>15719.026666666667</v>
      </c>
    </row>
    <row r="12951" spans="1:11" x14ac:dyDescent="0.25">
      <c r="A12951" s="76">
        <f t="shared" si="1018"/>
        <v>12946</v>
      </c>
      <c r="B12951" s="92" t="s">
        <v>13324</v>
      </c>
      <c r="C12951" s="94" t="s">
        <v>28539</v>
      </c>
      <c r="D12951" s="70" t="s">
        <v>2259</v>
      </c>
      <c r="E12951" s="83">
        <v>15124.2</v>
      </c>
      <c r="F12951" s="99">
        <v>15744</v>
      </c>
      <c r="G12951" s="59">
        <v>15441.81</v>
      </c>
      <c r="H12951" s="61">
        <f t="shared" si="1014"/>
        <v>15436.67</v>
      </c>
      <c r="I12951" s="61">
        <f t="shared" si="1015"/>
        <v>309.93196785746346</v>
      </c>
      <c r="J12951" s="61">
        <f t="shared" si="1016"/>
        <v>2.0077644197709965</v>
      </c>
      <c r="K12951" s="61">
        <f t="shared" si="1017"/>
        <v>15436.67</v>
      </c>
    </row>
    <row r="12952" spans="1:11" x14ac:dyDescent="0.25">
      <c r="A12952" s="76">
        <f t="shared" si="1018"/>
        <v>12947</v>
      </c>
      <c r="B12952" s="92" t="s">
        <v>13324</v>
      </c>
      <c r="C12952" s="94" t="s">
        <v>28540</v>
      </c>
      <c r="D12952" s="70" t="s">
        <v>2259</v>
      </c>
      <c r="E12952" s="83">
        <v>13388.55</v>
      </c>
      <c r="F12952" s="99">
        <v>14055</v>
      </c>
      <c r="G12952" s="59">
        <v>13653.64</v>
      </c>
      <c r="H12952" s="61">
        <f t="shared" si="1014"/>
        <v>13699.063333333334</v>
      </c>
      <c r="I12952" s="61">
        <f t="shared" si="1015"/>
        <v>335.53890986491206</v>
      </c>
      <c r="J12952" s="61">
        <f t="shared" si="1016"/>
        <v>2.4493565851941126</v>
      </c>
      <c r="K12952" s="61">
        <f t="shared" si="1017"/>
        <v>13699.063333333334</v>
      </c>
    </row>
    <row r="12953" spans="1:11" x14ac:dyDescent="0.25">
      <c r="A12953" s="76">
        <f t="shared" si="1018"/>
        <v>12948</v>
      </c>
      <c r="B12953" s="92" t="s">
        <v>13324</v>
      </c>
      <c r="C12953" s="94" t="s">
        <v>28541</v>
      </c>
      <c r="D12953" s="70" t="s">
        <v>2259</v>
      </c>
      <c r="E12953" s="83">
        <v>3963.75</v>
      </c>
      <c r="F12953" s="99">
        <v>4131</v>
      </c>
      <c r="G12953" s="59">
        <v>4052.14</v>
      </c>
      <c r="H12953" s="61">
        <f t="shared" si="1014"/>
        <v>4048.9633333333331</v>
      </c>
      <c r="I12953" s="61">
        <f t="shared" si="1015"/>
        <v>83.670239830738709</v>
      </c>
      <c r="J12953" s="61">
        <f t="shared" si="1016"/>
        <v>2.0664607936040924</v>
      </c>
      <c r="K12953" s="61">
        <f t="shared" si="1017"/>
        <v>4048.9633333333331</v>
      </c>
    </row>
    <row r="12954" spans="1:11" x14ac:dyDescent="0.25">
      <c r="A12954" s="76">
        <f t="shared" si="1018"/>
        <v>12949</v>
      </c>
      <c r="B12954" s="92" t="s">
        <v>13324</v>
      </c>
      <c r="C12954" s="94" t="s">
        <v>28542</v>
      </c>
      <c r="D12954" s="70" t="s">
        <v>2259</v>
      </c>
      <c r="E12954" s="83">
        <v>1563.45</v>
      </c>
      <c r="F12954" s="99">
        <v>1631</v>
      </c>
      <c r="G12954" s="59">
        <v>1599.57</v>
      </c>
      <c r="H12954" s="61">
        <f t="shared" si="1014"/>
        <v>1598.0066666666664</v>
      </c>
      <c r="I12954" s="61">
        <f t="shared" si="1015"/>
        <v>33.802124686672165</v>
      </c>
      <c r="J12954" s="61">
        <f t="shared" si="1016"/>
        <v>2.115268064380551</v>
      </c>
      <c r="K12954" s="61">
        <f t="shared" si="1017"/>
        <v>1598.0066666666664</v>
      </c>
    </row>
    <row r="12955" spans="1:11" x14ac:dyDescent="0.25">
      <c r="A12955" s="76">
        <f t="shared" si="1018"/>
        <v>12950</v>
      </c>
      <c r="B12955" s="92" t="s">
        <v>13324</v>
      </c>
      <c r="C12955" s="94" t="s">
        <v>28543</v>
      </c>
      <c r="D12955" s="70" t="s">
        <v>2259</v>
      </c>
      <c r="E12955" s="83">
        <v>2237.5500000000002</v>
      </c>
      <c r="F12955" s="99">
        <v>2327</v>
      </c>
      <c r="G12955" s="59">
        <v>2281.85</v>
      </c>
      <c r="H12955" s="61">
        <f t="shared" si="1014"/>
        <v>2282.1333333333332</v>
      </c>
      <c r="I12955" s="61">
        <f t="shared" si="1015"/>
        <v>44.725673089773899</v>
      </c>
      <c r="J12955" s="61">
        <f t="shared" si="1016"/>
        <v>1.959818580119796</v>
      </c>
      <c r="K12955" s="61">
        <f t="shared" si="1017"/>
        <v>2282.1333333333332</v>
      </c>
    </row>
    <row r="12956" spans="1:11" x14ac:dyDescent="0.25">
      <c r="A12956" s="76">
        <f t="shared" si="1018"/>
        <v>12951</v>
      </c>
      <c r="B12956" s="92" t="s">
        <v>13324</v>
      </c>
      <c r="C12956" s="94" t="s">
        <v>28544</v>
      </c>
      <c r="D12956" s="70" t="s">
        <v>2259</v>
      </c>
      <c r="E12956" s="83">
        <v>2123.1</v>
      </c>
      <c r="F12956" s="99">
        <v>2210</v>
      </c>
      <c r="G12956" s="59">
        <v>2167.69</v>
      </c>
      <c r="H12956" s="61">
        <f t="shared" si="1014"/>
        <v>2166.9300000000003</v>
      </c>
      <c r="I12956" s="61">
        <f t="shared" si="1015"/>
        <v>43.454984754340948</v>
      </c>
      <c r="J12956" s="61">
        <f t="shared" si="1016"/>
        <v>2.0053709512693509</v>
      </c>
      <c r="K12956" s="61">
        <f t="shared" si="1017"/>
        <v>2166.9300000000003</v>
      </c>
    </row>
    <row r="12957" spans="1:11" x14ac:dyDescent="0.25">
      <c r="A12957" s="76">
        <f t="shared" si="1018"/>
        <v>12952</v>
      </c>
      <c r="B12957" s="92" t="s">
        <v>13324</v>
      </c>
      <c r="C12957" s="94" t="s">
        <v>28545</v>
      </c>
      <c r="D12957" s="70" t="s">
        <v>2259</v>
      </c>
      <c r="E12957" s="83">
        <v>2085.3000000000002</v>
      </c>
      <c r="F12957" s="99">
        <v>2189</v>
      </c>
      <c r="G12957" s="59">
        <v>2126.59</v>
      </c>
      <c r="H12957" s="61">
        <f t="shared" si="1014"/>
        <v>2133.63</v>
      </c>
      <c r="I12957" s="61">
        <f t="shared" si="1015"/>
        <v>52.207218849503853</v>
      </c>
      <c r="J12957" s="61">
        <f t="shared" si="1016"/>
        <v>2.4468731152778997</v>
      </c>
      <c r="K12957" s="61">
        <f t="shared" si="1017"/>
        <v>2133.63</v>
      </c>
    </row>
    <row r="12958" spans="1:11" x14ac:dyDescent="0.25">
      <c r="A12958" s="76">
        <f t="shared" si="1018"/>
        <v>12953</v>
      </c>
      <c r="B12958" s="92" t="s">
        <v>13324</v>
      </c>
      <c r="C12958" s="94" t="s">
        <v>28546</v>
      </c>
      <c r="D12958" s="70" t="s">
        <v>2259</v>
      </c>
      <c r="E12958" s="83">
        <v>23577.75</v>
      </c>
      <c r="F12958" s="99">
        <v>24575</v>
      </c>
      <c r="G12958" s="59">
        <v>24103.53</v>
      </c>
      <c r="H12958" s="61">
        <f t="shared" si="1014"/>
        <v>24085.426666666666</v>
      </c>
      <c r="I12958" s="61">
        <f t="shared" si="1015"/>
        <v>498.87141492907097</v>
      </c>
      <c r="J12958" s="61">
        <f t="shared" si="1016"/>
        <v>2.0712583664523181</v>
      </c>
      <c r="K12958" s="61">
        <f t="shared" si="1017"/>
        <v>24085.426666666666</v>
      </c>
    </row>
    <row r="12959" spans="1:11" x14ac:dyDescent="0.25">
      <c r="A12959" s="76">
        <f t="shared" si="1018"/>
        <v>12954</v>
      </c>
      <c r="B12959" s="92" t="s">
        <v>13324</v>
      </c>
      <c r="C12959" s="94" t="s">
        <v>28547</v>
      </c>
      <c r="D12959" s="70" t="s">
        <v>2259</v>
      </c>
      <c r="E12959" s="83">
        <v>7342.65</v>
      </c>
      <c r="F12959" s="99">
        <v>7659</v>
      </c>
      <c r="G12959" s="59">
        <v>7512.27</v>
      </c>
      <c r="H12959" s="61">
        <f t="shared" si="1014"/>
        <v>7504.6399999999994</v>
      </c>
      <c r="I12959" s="61">
        <f t="shared" si="1015"/>
        <v>158.31295998748826</v>
      </c>
      <c r="J12959" s="61">
        <f t="shared" si="1016"/>
        <v>2.1095343679042333</v>
      </c>
      <c r="K12959" s="61">
        <f t="shared" si="1017"/>
        <v>7504.6399999999994</v>
      </c>
    </row>
    <row r="12960" spans="1:11" x14ac:dyDescent="0.25">
      <c r="A12960" s="76">
        <f t="shared" si="1018"/>
        <v>12955</v>
      </c>
      <c r="B12960" s="92" t="s">
        <v>13324</v>
      </c>
      <c r="C12960" s="94" t="s">
        <v>28548</v>
      </c>
      <c r="D12960" s="70" t="s">
        <v>2259</v>
      </c>
      <c r="E12960" s="83">
        <v>3954.3</v>
      </c>
      <c r="F12960" s="99">
        <v>4112</v>
      </c>
      <c r="G12960" s="59">
        <v>4032.6</v>
      </c>
      <c r="H12960" s="61">
        <f t="shared" si="1014"/>
        <v>4032.9666666666667</v>
      </c>
      <c r="I12960" s="61">
        <f t="shared" si="1015"/>
        <v>78.85063939711155</v>
      </c>
      <c r="J12960" s="61">
        <f t="shared" si="1016"/>
        <v>1.9551522716225</v>
      </c>
      <c r="K12960" s="61">
        <f t="shared" si="1017"/>
        <v>4032.9666666666667</v>
      </c>
    </row>
    <row r="12961" spans="1:11" x14ac:dyDescent="0.25">
      <c r="A12961" s="76">
        <f t="shared" si="1018"/>
        <v>12956</v>
      </c>
      <c r="B12961" s="92" t="s">
        <v>13324</v>
      </c>
      <c r="C12961" s="94" t="s">
        <v>28549</v>
      </c>
      <c r="D12961" s="70" t="s">
        <v>2259</v>
      </c>
      <c r="E12961" s="83">
        <v>606.9</v>
      </c>
      <c r="F12961" s="99">
        <v>632</v>
      </c>
      <c r="G12961" s="59">
        <v>619.64</v>
      </c>
      <c r="H12961" s="61">
        <f t="shared" si="1014"/>
        <v>619.51333333333332</v>
      </c>
      <c r="I12961" s="61">
        <f t="shared" si="1015"/>
        <v>12.550479406514064</v>
      </c>
      <c r="J12961" s="61">
        <f t="shared" si="1016"/>
        <v>2.0258610640364045</v>
      </c>
      <c r="K12961" s="61">
        <f t="shared" si="1017"/>
        <v>619.51333333333332</v>
      </c>
    </row>
    <row r="12962" spans="1:11" x14ac:dyDescent="0.25">
      <c r="A12962" s="76">
        <f t="shared" si="1018"/>
        <v>12957</v>
      </c>
      <c r="B12962" s="92" t="s">
        <v>13324</v>
      </c>
      <c r="C12962" s="94" t="s">
        <v>28550</v>
      </c>
      <c r="D12962" s="70" t="s">
        <v>2259</v>
      </c>
      <c r="E12962" s="83">
        <v>1395.45</v>
      </c>
      <c r="F12962" s="99">
        <v>1465</v>
      </c>
      <c r="G12962" s="59">
        <v>1423.08</v>
      </c>
      <c r="H12962" s="61">
        <f t="shared" si="1014"/>
        <v>1427.8433333333332</v>
      </c>
      <c r="I12962" s="61">
        <f t="shared" si="1015"/>
        <v>35.018818274369742</v>
      </c>
      <c r="J12962" s="61">
        <f t="shared" si="1016"/>
        <v>2.4525672709916639</v>
      </c>
      <c r="K12962" s="61">
        <f t="shared" si="1017"/>
        <v>1427.8433333333332</v>
      </c>
    </row>
    <row r="12963" spans="1:11" x14ac:dyDescent="0.25">
      <c r="A12963" s="76">
        <f t="shared" si="1018"/>
        <v>12958</v>
      </c>
      <c r="B12963" s="92" t="s">
        <v>13324</v>
      </c>
      <c r="C12963" s="94" t="s">
        <v>28551</v>
      </c>
      <c r="D12963" s="70" t="s">
        <v>2259</v>
      </c>
      <c r="E12963" s="83">
        <v>1604.4</v>
      </c>
      <c r="F12963" s="99">
        <v>1672</v>
      </c>
      <c r="G12963" s="59">
        <v>1640.18</v>
      </c>
      <c r="H12963" s="61">
        <f t="shared" ref="H12963:H13026" si="1019">AVERAGE(E12963:G12963)</f>
        <v>1638.86</v>
      </c>
      <c r="I12963" s="61">
        <f t="shared" ref="I12963:I13026" si="1020">SQRT(((SUM((POWER(G12963-H12963,2)),(POWER(F12963-H12963,2)),(POWER(E12963-H12963,2)))/(COLUMNS(E12963:G12963)-1))))</f>
        <v>33.819325835977232</v>
      </c>
      <c r="J12963" s="61">
        <f t="shared" ref="J12963:J13026" si="1021">I12963/H12963*100</f>
        <v>2.0635884600257026</v>
      </c>
      <c r="K12963" s="61">
        <f t="shared" ref="K12963:K13026" si="1022">H12963</f>
        <v>1638.86</v>
      </c>
    </row>
    <row r="12964" spans="1:11" x14ac:dyDescent="0.25">
      <c r="A12964" s="76">
        <f t="shared" si="1018"/>
        <v>12959</v>
      </c>
      <c r="B12964" s="92" t="s">
        <v>13324</v>
      </c>
      <c r="C12964" s="94" t="s">
        <v>28552</v>
      </c>
      <c r="D12964" s="70" t="s">
        <v>2259</v>
      </c>
      <c r="E12964" s="83">
        <v>12322.8</v>
      </c>
      <c r="F12964" s="99">
        <v>12854</v>
      </c>
      <c r="G12964" s="59">
        <v>12607.46</v>
      </c>
      <c r="H12964" s="61">
        <f t="shared" si="1019"/>
        <v>12594.753333333332</v>
      </c>
      <c r="I12964" s="61">
        <f t="shared" si="1020"/>
        <v>265.82786635966801</v>
      </c>
      <c r="J12964" s="61">
        <f t="shared" si="1021"/>
        <v>2.1106238393421073</v>
      </c>
      <c r="K12964" s="61">
        <f t="shared" si="1022"/>
        <v>12594.753333333332</v>
      </c>
    </row>
    <row r="12965" spans="1:11" x14ac:dyDescent="0.25">
      <c r="A12965" s="76">
        <f t="shared" si="1018"/>
        <v>12960</v>
      </c>
      <c r="B12965" s="92" t="s">
        <v>13324</v>
      </c>
      <c r="C12965" s="94" t="s">
        <v>28553</v>
      </c>
      <c r="D12965" s="70" t="s">
        <v>2259</v>
      </c>
      <c r="E12965" s="83">
        <v>4907.7</v>
      </c>
      <c r="F12965" s="99">
        <v>5103</v>
      </c>
      <c r="G12965" s="59">
        <v>5004.87</v>
      </c>
      <c r="H12965" s="61">
        <f t="shared" si="1019"/>
        <v>5005.1899999999996</v>
      </c>
      <c r="I12965" s="61">
        <f t="shared" si="1020"/>
        <v>97.65039324037572</v>
      </c>
      <c r="J12965" s="61">
        <f t="shared" si="1021"/>
        <v>1.9509827447184966</v>
      </c>
      <c r="K12965" s="61">
        <f t="shared" si="1022"/>
        <v>5005.1899999999996</v>
      </c>
    </row>
    <row r="12966" spans="1:11" x14ac:dyDescent="0.25">
      <c r="A12966" s="76">
        <f t="shared" si="1018"/>
        <v>12961</v>
      </c>
      <c r="B12966" s="92" t="s">
        <v>13324</v>
      </c>
      <c r="C12966" s="94" t="s">
        <v>28554</v>
      </c>
      <c r="D12966" s="70" t="s">
        <v>2259</v>
      </c>
      <c r="E12966" s="83">
        <v>800.1</v>
      </c>
      <c r="F12966" s="99">
        <v>833</v>
      </c>
      <c r="G12966" s="59">
        <v>816.9</v>
      </c>
      <c r="H12966" s="61">
        <f t="shared" si="1019"/>
        <v>816.66666666666663</v>
      </c>
      <c r="I12966" s="61">
        <f t="shared" si="1020"/>
        <v>16.451241087934154</v>
      </c>
      <c r="J12966" s="61">
        <f t="shared" si="1021"/>
        <v>2.0144376842368352</v>
      </c>
      <c r="K12966" s="61">
        <f t="shared" si="1022"/>
        <v>816.66666666666663</v>
      </c>
    </row>
    <row r="12967" spans="1:11" x14ac:dyDescent="0.25">
      <c r="A12967" s="76">
        <f t="shared" si="1018"/>
        <v>12962</v>
      </c>
      <c r="B12967" s="92" t="s">
        <v>13324</v>
      </c>
      <c r="C12967" s="94" t="s">
        <v>28555</v>
      </c>
      <c r="D12967" s="70" t="s">
        <v>2259</v>
      </c>
      <c r="E12967" s="83">
        <v>1361.85</v>
      </c>
      <c r="F12967" s="99">
        <v>1430</v>
      </c>
      <c r="G12967" s="59">
        <v>1388.81</v>
      </c>
      <c r="H12967" s="61">
        <f t="shared" si="1019"/>
        <v>1393.5533333333333</v>
      </c>
      <c r="I12967" s="61">
        <f t="shared" si="1020"/>
        <v>34.321713729552265</v>
      </c>
      <c r="J12967" s="61">
        <f t="shared" si="1021"/>
        <v>2.46289201199468</v>
      </c>
      <c r="K12967" s="61">
        <f t="shared" si="1022"/>
        <v>1393.5533333333333</v>
      </c>
    </row>
    <row r="12968" spans="1:11" x14ac:dyDescent="0.25">
      <c r="A12968" s="76">
        <f t="shared" si="1018"/>
        <v>12963</v>
      </c>
      <c r="B12968" s="92" t="s">
        <v>13324</v>
      </c>
      <c r="C12968" s="94" t="s">
        <v>28556</v>
      </c>
      <c r="D12968" s="70" t="s">
        <v>2259</v>
      </c>
      <c r="E12968" s="83">
        <v>2616.6</v>
      </c>
      <c r="F12968" s="99">
        <v>2727</v>
      </c>
      <c r="G12968" s="59">
        <v>2674.95</v>
      </c>
      <c r="H12968" s="61">
        <f t="shared" si="1019"/>
        <v>2672.85</v>
      </c>
      <c r="I12968" s="61">
        <f t="shared" si="1020"/>
        <v>55.22995111350366</v>
      </c>
      <c r="J12968" s="61">
        <f t="shared" si="1021"/>
        <v>2.066331859756577</v>
      </c>
      <c r="K12968" s="61">
        <f t="shared" si="1022"/>
        <v>2672.85</v>
      </c>
    </row>
    <row r="12969" spans="1:11" x14ac:dyDescent="0.25">
      <c r="A12969" s="76">
        <f t="shared" si="1018"/>
        <v>12964</v>
      </c>
      <c r="B12969" s="92" t="s">
        <v>13324</v>
      </c>
      <c r="C12969" s="94" t="s">
        <v>28557</v>
      </c>
      <c r="D12969" s="70" t="s">
        <v>2259</v>
      </c>
      <c r="E12969" s="83">
        <v>4907.7</v>
      </c>
      <c r="F12969" s="99">
        <v>5119</v>
      </c>
      <c r="G12969" s="59">
        <v>5021.07</v>
      </c>
      <c r="H12969" s="61">
        <f t="shared" si="1019"/>
        <v>5015.9233333333332</v>
      </c>
      <c r="I12969" s="61">
        <f t="shared" si="1020"/>
        <v>105.74397681822522</v>
      </c>
      <c r="J12969" s="61">
        <f t="shared" si="1021"/>
        <v>2.1081657312324396</v>
      </c>
      <c r="K12969" s="61">
        <f t="shared" si="1022"/>
        <v>5015.9233333333332</v>
      </c>
    </row>
    <row r="12970" spans="1:11" x14ac:dyDescent="0.25">
      <c r="A12970" s="76">
        <f t="shared" si="1018"/>
        <v>12965</v>
      </c>
      <c r="B12970" s="92" t="s">
        <v>13324</v>
      </c>
      <c r="C12970" s="94" t="s">
        <v>28558</v>
      </c>
      <c r="D12970" s="70" t="s">
        <v>2259</v>
      </c>
      <c r="E12970" s="83">
        <v>1333.5</v>
      </c>
      <c r="F12970" s="99">
        <v>1387</v>
      </c>
      <c r="G12970" s="59">
        <v>1359.9</v>
      </c>
      <c r="H12970" s="61">
        <f t="shared" si="1019"/>
        <v>1360.1333333333334</v>
      </c>
      <c r="I12970" s="61">
        <f t="shared" si="1020"/>
        <v>26.750763228987193</v>
      </c>
      <c r="J12970" s="61">
        <f t="shared" si="1021"/>
        <v>1.9667750633997054</v>
      </c>
      <c r="K12970" s="61">
        <f t="shared" si="1022"/>
        <v>1360.1333333333334</v>
      </c>
    </row>
    <row r="12971" spans="1:11" x14ac:dyDescent="0.25">
      <c r="A12971" s="76">
        <f t="shared" si="1018"/>
        <v>12966</v>
      </c>
      <c r="B12971" s="92" t="s">
        <v>13324</v>
      </c>
      <c r="C12971" s="94" t="s">
        <v>28559</v>
      </c>
      <c r="D12971" s="70" t="s">
        <v>2259</v>
      </c>
      <c r="E12971" s="83">
        <v>1808.1</v>
      </c>
      <c r="F12971" s="99">
        <v>1882</v>
      </c>
      <c r="G12971" s="59">
        <v>1846.07</v>
      </c>
      <c r="H12971" s="61">
        <f t="shared" si="1019"/>
        <v>1845.39</v>
      </c>
      <c r="I12971" s="61">
        <f t="shared" si="1020"/>
        <v>36.954692530178129</v>
      </c>
      <c r="J12971" s="61">
        <f t="shared" si="1021"/>
        <v>2.0025410634163037</v>
      </c>
      <c r="K12971" s="61">
        <f t="shared" si="1022"/>
        <v>1845.39</v>
      </c>
    </row>
    <row r="12972" spans="1:11" x14ac:dyDescent="0.25">
      <c r="A12972" s="76">
        <f t="shared" si="1018"/>
        <v>12967</v>
      </c>
      <c r="B12972" s="92" t="s">
        <v>13324</v>
      </c>
      <c r="C12972" s="94" t="s">
        <v>28560</v>
      </c>
      <c r="D12972" s="70" t="s">
        <v>2259</v>
      </c>
      <c r="E12972" s="83">
        <v>2685.9</v>
      </c>
      <c r="F12972" s="99">
        <v>2820</v>
      </c>
      <c r="G12972" s="59">
        <v>2739.08</v>
      </c>
      <c r="H12972" s="61">
        <f t="shared" si="1019"/>
        <v>2748.3266666666664</v>
      </c>
      <c r="I12972" s="61">
        <f t="shared" si="1020"/>
        <v>67.526499489706467</v>
      </c>
      <c r="J12972" s="61">
        <f t="shared" si="1021"/>
        <v>2.457004122133946</v>
      </c>
      <c r="K12972" s="61">
        <f t="shared" si="1022"/>
        <v>2748.3266666666664</v>
      </c>
    </row>
    <row r="12973" spans="1:11" x14ac:dyDescent="0.25">
      <c r="A12973" s="76">
        <f t="shared" si="1018"/>
        <v>12968</v>
      </c>
      <c r="B12973" s="92" t="s">
        <v>13324</v>
      </c>
      <c r="C12973" s="94" t="s">
        <v>28561</v>
      </c>
      <c r="D12973" s="70" t="s">
        <v>2259</v>
      </c>
      <c r="E12973" s="83">
        <v>2638.65</v>
      </c>
      <c r="F12973" s="99">
        <v>2750</v>
      </c>
      <c r="G12973" s="59">
        <v>2697.49</v>
      </c>
      <c r="H12973" s="61">
        <f t="shared" si="1019"/>
        <v>2695.3799999999997</v>
      </c>
      <c r="I12973" s="61">
        <f t="shared" si="1020"/>
        <v>55.704979131133278</v>
      </c>
      <c r="J12973" s="61">
        <f t="shared" si="1021"/>
        <v>2.0666837006705281</v>
      </c>
      <c r="K12973" s="61">
        <f t="shared" si="1022"/>
        <v>2695.3799999999997</v>
      </c>
    </row>
    <row r="12974" spans="1:11" x14ac:dyDescent="0.25">
      <c r="A12974" s="76">
        <f t="shared" si="1018"/>
        <v>12969</v>
      </c>
      <c r="B12974" s="92" t="s">
        <v>13324</v>
      </c>
      <c r="C12974" s="94" t="s">
        <v>28562</v>
      </c>
      <c r="D12974" s="70" t="s">
        <v>2259</v>
      </c>
      <c r="E12974" s="83">
        <v>2275.35</v>
      </c>
      <c r="F12974" s="99">
        <v>2373</v>
      </c>
      <c r="G12974" s="59">
        <v>2327.91</v>
      </c>
      <c r="H12974" s="61">
        <f t="shared" si="1019"/>
        <v>2325.42</v>
      </c>
      <c r="I12974" s="61">
        <f t="shared" si="1020"/>
        <v>48.872596616099749</v>
      </c>
      <c r="J12974" s="61">
        <f t="shared" si="1021"/>
        <v>2.1016675102174984</v>
      </c>
      <c r="K12974" s="61">
        <f t="shared" si="1022"/>
        <v>2325.42</v>
      </c>
    </row>
    <row r="12975" spans="1:11" x14ac:dyDescent="0.25">
      <c r="A12975" s="76">
        <f t="shared" si="1018"/>
        <v>12970</v>
      </c>
      <c r="B12975" s="92" t="s">
        <v>13324</v>
      </c>
      <c r="C12975" s="94" t="s">
        <v>28563</v>
      </c>
      <c r="D12975" s="70" t="s">
        <v>2259</v>
      </c>
      <c r="E12975" s="83">
        <v>1565.55</v>
      </c>
      <c r="F12975" s="99">
        <v>1628</v>
      </c>
      <c r="G12975" s="59">
        <v>1596.55</v>
      </c>
      <c r="H12975" s="61">
        <f t="shared" si="1019"/>
        <v>1596.7</v>
      </c>
      <c r="I12975" s="61">
        <f t="shared" si="1020"/>
        <v>31.225270215003768</v>
      </c>
      <c r="J12975" s="61">
        <f t="shared" si="1021"/>
        <v>1.9556128399200707</v>
      </c>
      <c r="K12975" s="61">
        <f t="shared" si="1022"/>
        <v>1596.7</v>
      </c>
    </row>
    <row r="12976" spans="1:11" x14ac:dyDescent="0.25">
      <c r="A12976" s="76">
        <f t="shared" si="1018"/>
        <v>12971</v>
      </c>
      <c r="B12976" s="92" t="s">
        <v>13325</v>
      </c>
      <c r="C12976" s="94" t="s">
        <v>28564</v>
      </c>
      <c r="D12976" s="70" t="s">
        <v>2259</v>
      </c>
      <c r="E12976" s="83">
        <v>1851.15</v>
      </c>
      <c r="F12976" s="99">
        <v>1927</v>
      </c>
      <c r="G12976" s="59">
        <v>1890.02</v>
      </c>
      <c r="H12976" s="61">
        <f t="shared" si="1019"/>
        <v>1889.39</v>
      </c>
      <c r="I12976" s="61">
        <f t="shared" si="1020"/>
        <v>37.92892431904702</v>
      </c>
      <c r="J12976" s="61">
        <f t="shared" si="1021"/>
        <v>2.0074693059160373</v>
      </c>
      <c r="K12976" s="61">
        <f t="shared" si="1022"/>
        <v>1889.39</v>
      </c>
    </row>
    <row r="12977" spans="1:11" x14ac:dyDescent="0.25">
      <c r="A12977" s="76">
        <f t="shared" si="1018"/>
        <v>12972</v>
      </c>
      <c r="B12977" s="92" t="s">
        <v>13324</v>
      </c>
      <c r="C12977" s="94" t="s">
        <v>28565</v>
      </c>
      <c r="D12977" s="60" t="s">
        <v>2259</v>
      </c>
      <c r="E12977" s="83">
        <v>1278.9000000000001</v>
      </c>
      <c r="F12977" s="99">
        <v>1343</v>
      </c>
      <c r="G12977" s="59">
        <v>1304.22</v>
      </c>
      <c r="H12977" s="61">
        <f t="shared" si="1019"/>
        <v>1308.7066666666667</v>
      </c>
      <c r="I12977" s="61">
        <f t="shared" si="1020"/>
        <v>32.284673350265301</v>
      </c>
      <c r="J12977" s="61">
        <f t="shared" si="1021"/>
        <v>2.46691441043055</v>
      </c>
      <c r="K12977" s="61">
        <f t="shared" si="1022"/>
        <v>1308.7066666666667</v>
      </c>
    </row>
    <row r="12978" spans="1:11" x14ac:dyDescent="0.25">
      <c r="A12978" s="76">
        <f t="shared" si="1018"/>
        <v>12973</v>
      </c>
      <c r="B12978" s="92" t="s">
        <v>13324</v>
      </c>
      <c r="C12978" s="94" t="s">
        <v>28566</v>
      </c>
      <c r="D12978" s="60" t="s">
        <v>2259</v>
      </c>
      <c r="E12978" s="83">
        <v>1335.6</v>
      </c>
      <c r="F12978" s="99">
        <v>1392</v>
      </c>
      <c r="G12978" s="59">
        <v>1365.38</v>
      </c>
      <c r="H12978" s="61">
        <f t="shared" si="1019"/>
        <v>1364.3266666666666</v>
      </c>
      <c r="I12978" s="61">
        <f t="shared" si="1020"/>
        <v>28.214750279478569</v>
      </c>
      <c r="J12978" s="61">
        <f t="shared" si="1021"/>
        <v>2.0680348019886665</v>
      </c>
      <c r="K12978" s="61">
        <f t="shared" si="1022"/>
        <v>1364.3266666666666</v>
      </c>
    </row>
    <row r="12979" spans="1:11" x14ac:dyDescent="0.25">
      <c r="A12979" s="76">
        <f t="shared" si="1018"/>
        <v>12974</v>
      </c>
      <c r="B12979" s="92" t="s">
        <v>13324</v>
      </c>
      <c r="C12979" s="94" t="s">
        <v>28567</v>
      </c>
      <c r="D12979" s="70" t="s">
        <v>2259</v>
      </c>
      <c r="E12979" s="83">
        <v>3915.45</v>
      </c>
      <c r="F12979" s="99">
        <v>4084</v>
      </c>
      <c r="G12979" s="59">
        <v>4005.9</v>
      </c>
      <c r="H12979" s="61">
        <f t="shared" si="1019"/>
        <v>4001.7833333333333</v>
      </c>
      <c r="I12979" s="61">
        <f t="shared" si="1020"/>
        <v>84.350375419042152</v>
      </c>
      <c r="J12979" s="61">
        <f t="shared" si="1021"/>
        <v>2.1078196492157786</v>
      </c>
      <c r="K12979" s="61">
        <f t="shared" si="1022"/>
        <v>4001.7833333333333</v>
      </c>
    </row>
    <row r="12980" spans="1:11" x14ac:dyDescent="0.25">
      <c r="A12980" s="76">
        <f t="shared" si="1018"/>
        <v>12975</v>
      </c>
      <c r="B12980" s="92" t="s">
        <v>13325</v>
      </c>
      <c r="C12980" s="94" t="s">
        <v>28568</v>
      </c>
      <c r="D12980" s="70" t="s">
        <v>2259</v>
      </c>
      <c r="E12980" s="83">
        <v>219.45</v>
      </c>
      <c r="F12980" s="99">
        <v>228</v>
      </c>
      <c r="G12980" s="59">
        <v>223.8</v>
      </c>
      <c r="H12980" s="61">
        <f t="shared" si="1019"/>
        <v>223.75</v>
      </c>
      <c r="I12980" s="61">
        <f t="shared" si="1020"/>
        <v>4.2752192926211459</v>
      </c>
      <c r="J12980" s="61">
        <f t="shared" si="1021"/>
        <v>1.9107125330150372</v>
      </c>
      <c r="K12980" s="61">
        <f t="shared" si="1022"/>
        <v>223.75</v>
      </c>
    </row>
    <row r="12981" spans="1:11" x14ac:dyDescent="0.25">
      <c r="A12981" s="76">
        <f t="shared" si="1018"/>
        <v>12976</v>
      </c>
      <c r="B12981" s="92" t="s">
        <v>13326</v>
      </c>
      <c r="C12981" s="94" t="s">
        <v>28569</v>
      </c>
      <c r="D12981" s="70" t="s">
        <v>2259</v>
      </c>
      <c r="E12981" s="83">
        <v>22114.05</v>
      </c>
      <c r="F12981" s="99">
        <v>23021</v>
      </c>
      <c r="G12981" s="59">
        <v>22578.45</v>
      </c>
      <c r="H12981" s="61">
        <f t="shared" si="1019"/>
        <v>22571.166666666668</v>
      </c>
      <c r="I12981" s="61">
        <f t="shared" si="1020"/>
        <v>453.51886491449687</v>
      </c>
      <c r="J12981" s="61">
        <f t="shared" si="1021"/>
        <v>2.0092841084030368</v>
      </c>
      <c r="K12981" s="61">
        <f t="shared" si="1022"/>
        <v>22571.166666666668</v>
      </c>
    </row>
    <row r="12982" spans="1:11" x14ac:dyDescent="0.25">
      <c r="A12982" s="76">
        <f t="shared" si="1018"/>
        <v>12977</v>
      </c>
      <c r="B12982" s="92" t="s">
        <v>13327</v>
      </c>
      <c r="C12982" s="94" t="s">
        <v>28570</v>
      </c>
      <c r="D12982" s="70" t="s">
        <v>2259</v>
      </c>
      <c r="E12982" s="83">
        <v>6472.2</v>
      </c>
      <c r="F12982" s="99">
        <v>6795</v>
      </c>
      <c r="G12982" s="59">
        <v>6600.35</v>
      </c>
      <c r="H12982" s="61">
        <f t="shared" si="1019"/>
        <v>6622.5166666666673</v>
      </c>
      <c r="I12982" s="61">
        <f t="shared" si="1020"/>
        <v>162.5376289765953</v>
      </c>
      <c r="J12982" s="61">
        <f t="shared" si="1021"/>
        <v>2.4543181566412864</v>
      </c>
      <c r="K12982" s="61">
        <f t="shared" si="1022"/>
        <v>6622.5166666666673</v>
      </c>
    </row>
    <row r="12983" spans="1:11" x14ac:dyDescent="0.25">
      <c r="A12983" s="76">
        <f t="shared" si="1018"/>
        <v>12978</v>
      </c>
      <c r="B12983" s="92" t="s">
        <v>13328</v>
      </c>
      <c r="C12983" s="94" t="s">
        <v>28571</v>
      </c>
      <c r="D12983" s="70" t="s">
        <v>2259</v>
      </c>
      <c r="E12983" s="83">
        <v>18614.400000000001</v>
      </c>
      <c r="F12983" s="99">
        <v>19402</v>
      </c>
      <c r="G12983" s="59">
        <v>19029.5</v>
      </c>
      <c r="H12983" s="61">
        <f t="shared" si="1019"/>
        <v>19015.3</v>
      </c>
      <c r="I12983" s="61">
        <f t="shared" si="1020"/>
        <v>393.99196692318412</v>
      </c>
      <c r="J12983" s="61">
        <f t="shared" si="1021"/>
        <v>2.0719734472934119</v>
      </c>
      <c r="K12983" s="61">
        <f t="shared" si="1022"/>
        <v>19015.3</v>
      </c>
    </row>
    <row r="12984" spans="1:11" ht="25.5" x14ac:dyDescent="0.25">
      <c r="A12984" s="76">
        <f t="shared" si="1018"/>
        <v>12979</v>
      </c>
      <c r="B12984" s="92" t="s">
        <v>13329</v>
      </c>
      <c r="C12984" s="94" t="s">
        <v>28572</v>
      </c>
      <c r="D12984" s="70" t="s">
        <v>2259</v>
      </c>
      <c r="E12984" s="83">
        <v>11722.2</v>
      </c>
      <c r="F12984" s="99">
        <v>12227</v>
      </c>
      <c r="G12984" s="59">
        <v>11992.98</v>
      </c>
      <c r="H12984" s="61">
        <f t="shared" si="1019"/>
        <v>11980.726666666667</v>
      </c>
      <c r="I12984" s="61">
        <f t="shared" si="1020"/>
        <v>252.62297625776867</v>
      </c>
      <c r="J12984" s="61">
        <f t="shared" si="1021"/>
        <v>2.1085780794968643</v>
      </c>
      <c r="K12984" s="61">
        <f t="shared" si="1022"/>
        <v>11980.726666666667</v>
      </c>
    </row>
    <row r="12985" spans="1:11" ht="25.5" x14ac:dyDescent="0.25">
      <c r="A12985" s="76">
        <f t="shared" si="1018"/>
        <v>12980</v>
      </c>
      <c r="B12985" s="92" t="s">
        <v>13330</v>
      </c>
      <c r="C12985" s="94" t="s">
        <v>28573</v>
      </c>
      <c r="D12985" s="70" t="s">
        <v>2259</v>
      </c>
      <c r="E12985" s="83">
        <v>13431.6</v>
      </c>
      <c r="F12985" s="99">
        <v>13966</v>
      </c>
      <c r="G12985" s="59">
        <v>13697.55</v>
      </c>
      <c r="H12985" s="61">
        <f t="shared" si="1019"/>
        <v>13698.383333333331</v>
      </c>
      <c r="I12985" s="61">
        <f t="shared" si="1020"/>
        <v>267.20097461149578</v>
      </c>
      <c r="J12985" s="61">
        <f t="shared" si="1021"/>
        <v>1.9506022580146012</v>
      </c>
      <c r="K12985" s="61">
        <f t="shared" si="1022"/>
        <v>13698.383333333331</v>
      </c>
    </row>
    <row r="12986" spans="1:11" ht="25.5" x14ac:dyDescent="0.25">
      <c r="A12986" s="76">
        <f t="shared" si="1018"/>
        <v>12981</v>
      </c>
      <c r="B12986" s="92" t="s">
        <v>13331</v>
      </c>
      <c r="C12986" s="94" t="s">
        <v>28574</v>
      </c>
      <c r="D12986" s="70" t="s">
        <v>2259</v>
      </c>
      <c r="E12986" s="83">
        <v>11403</v>
      </c>
      <c r="F12986" s="99">
        <v>11871</v>
      </c>
      <c r="G12986" s="59">
        <v>11642.46</v>
      </c>
      <c r="H12986" s="61">
        <f t="shared" si="1019"/>
        <v>11638.82</v>
      </c>
      <c r="I12986" s="61">
        <f t="shared" si="1020"/>
        <v>234.02123237005654</v>
      </c>
      <c r="J12986" s="61">
        <f t="shared" si="1021"/>
        <v>2.0106955204226593</v>
      </c>
      <c r="K12986" s="61">
        <f t="shared" si="1022"/>
        <v>11638.82</v>
      </c>
    </row>
    <row r="12987" spans="1:11" ht="25.5" x14ac:dyDescent="0.25">
      <c r="A12987" s="76">
        <f t="shared" si="1018"/>
        <v>12982</v>
      </c>
      <c r="B12987" s="92" t="s">
        <v>13332</v>
      </c>
      <c r="C12987" s="94" t="s">
        <v>28575</v>
      </c>
      <c r="D12987" s="70" t="s">
        <v>2259</v>
      </c>
      <c r="E12987" s="83">
        <v>8565.9</v>
      </c>
      <c r="F12987" s="99">
        <v>8992</v>
      </c>
      <c r="G12987" s="59">
        <v>8735.5</v>
      </c>
      <c r="H12987" s="61">
        <f t="shared" si="1019"/>
        <v>8764.4666666666672</v>
      </c>
      <c r="I12987" s="61">
        <f t="shared" si="1020"/>
        <v>214.52180153386138</v>
      </c>
      <c r="J12987" s="61">
        <f t="shared" si="1021"/>
        <v>2.4476309819254416</v>
      </c>
      <c r="K12987" s="61">
        <f t="shared" si="1022"/>
        <v>8764.4666666666672</v>
      </c>
    </row>
    <row r="12988" spans="1:11" ht="25.5" x14ac:dyDescent="0.25">
      <c r="A12988" s="76">
        <f t="shared" si="1018"/>
        <v>12983</v>
      </c>
      <c r="B12988" s="92" t="s">
        <v>13333</v>
      </c>
      <c r="C12988" s="94" t="s">
        <v>28576</v>
      </c>
      <c r="D12988" s="70" t="s">
        <v>2259</v>
      </c>
      <c r="E12988" s="83">
        <v>2978.85</v>
      </c>
      <c r="F12988" s="99">
        <v>3105</v>
      </c>
      <c r="G12988" s="59">
        <v>3045.28</v>
      </c>
      <c r="H12988" s="61">
        <f t="shared" si="1019"/>
        <v>3043.0433333333335</v>
      </c>
      <c r="I12988" s="61">
        <f t="shared" si="1020"/>
        <v>63.104735427171704</v>
      </c>
      <c r="J12988" s="61">
        <f t="shared" si="1021"/>
        <v>2.0737376538784646</v>
      </c>
      <c r="K12988" s="61">
        <f t="shared" si="1022"/>
        <v>3043.0433333333335</v>
      </c>
    </row>
    <row r="12989" spans="1:11" x14ac:dyDescent="0.25">
      <c r="A12989" s="76">
        <f t="shared" si="1018"/>
        <v>12984</v>
      </c>
      <c r="B12989" s="92" t="s">
        <v>13334</v>
      </c>
      <c r="C12989" s="94" t="s">
        <v>28577</v>
      </c>
      <c r="D12989" s="70" t="s">
        <v>2259</v>
      </c>
      <c r="E12989" s="83">
        <v>14119.35</v>
      </c>
      <c r="F12989" s="99">
        <v>14728</v>
      </c>
      <c r="G12989" s="59">
        <v>14445.51</v>
      </c>
      <c r="H12989" s="61">
        <f t="shared" si="1019"/>
        <v>14430.953333333333</v>
      </c>
      <c r="I12989" s="61">
        <f t="shared" si="1020"/>
        <v>304.58599447993868</v>
      </c>
      <c r="J12989" s="61">
        <f t="shared" si="1021"/>
        <v>2.1106436106088071</v>
      </c>
      <c r="K12989" s="61">
        <f t="shared" si="1022"/>
        <v>14430.953333333333</v>
      </c>
    </row>
    <row r="12990" spans="1:11" x14ac:dyDescent="0.25">
      <c r="A12990" s="76">
        <f t="shared" si="1018"/>
        <v>12985</v>
      </c>
      <c r="B12990" s="92" t="s">
        <v>13334</v>
      </c>
      <c r="C12990" s="94" t="s">
        <v>28578</v>
      </c>
      <c r="D12990" s="70" t="s">
        <v>2259</v>
      </c>
      <c r="E12990" s="83">
        <v>13771.8</v>
      </c>
      <c r="F12990" s="99">
        <v>14320</v>
      </c>
      <c r="G12990" s="59">
        <v>14044.48</v>
      </c>
      <c r="H12990" s="61">
        <f t="shared" si="1019"/>
        <v>14045.426666666666</v>
      </c>
      <c r="I12990" s="61">
        <f t="shared" si="1020"/>
        <v>274.10122607046748</v>
      </c>
      <c r="J12990" s="61">
        <f t="shared" si="1021"/>
        <v>1.9515336384972819</v>
      </c>
      <c r="K12990" s="61">
        <f t="shared" si="1022"/>
        <v>14045.426666666666</v>
      </c>
    </row>
    <row r="12991" spans="1:11" x14ac:dyDescent="0.25">
      <c r="A12991" s="76">
        <f t="shared" si="1018"/>
        <v>12986</v>
      </c>
      <c r="B12991" s="92" t="s">
        <v>13335</v>
      </c>
      <c r="C12991" s="94" t="s">
        <v>28579</v>
      </c>
      <c r="D12991" s="70" t="s">
        <v>2259</v>
      </c>
      <c r="E12991" s="83">
        <v>13714.05</v>
      </c>
      <c r="F12991" s="99">
        <v>14276</v>
      </c>
      <c r="G12991" s="59">
        <v>14002.05</v>
      </c>
      <c r="H12991" s="61">
        <f t="shared" si="1019"/>
        <v>13997.366666666667</v>
      </c>
      <c r="I12991" s="61">
        <f t="shared" si="1020"/>
        <v>281.00427191296137</v>
      </c>
      <c r="J12991" s="61">
        <f t="shared" si="1021"/>
        <v>2.0075509815867369</v>
      </c>
      <c r="K12991" s="61">
        <f t="shared" si="1022"/>
        <v>13997.366666666667</v>
      </c>
    </row>
    <row r="12992" spans="1:11" x14ac:dyDescent="0.25">
      <c r="A12992" s="76">
        <f t="shared" si="1018"/>
        <v>12987</v>
      </c>
      <c r="B12992" s="92" t="s">
        <v>13335</v>
      </c>
      <c r="C12992" s="94" t="s">
        <v>28580</v>
      </c>
      <c r="D12992" s="70" t="s">
        <v>2259</v>
      </c>
      <c r="E12992" s="83">
        <v>8050.35</v>
      </c>
      <c r="F12992" s="99">
        <v>8451</v>
      </c>
      <c r="G12992" s="59">
        <v>8209.75</v>
      </c>
      <c r="H12992" s="61">
        <f t="shared" si="1019"/>
        <v>8237.0333333333328</v>
      </c>
      <c r="I12992" s="61">
        <f t="shared" si="1020"/>
        <v>201.71363571492449</v>
      </c>
      <c r="J12992" s="61">
        <f t="shared" si="1021"/>
        <v>2.4488626857759206</v>
      </c>
      <c r="K12992" s="61">
        <f t="shared" si="1022"/>
        <v>8237.0333333333328</v>
      </c>
    </row>
    <row r="12993" spans="1:11" x14ac:dyDescent="0.25">
      <c r="A12993" s="76">
        <f t="shared" si="1018"/>
        <v>12988</v>
      </c>
      <c r="B12993" s="92" t="s">
        <v>13336</v>
      </c>
      <c r="C12993" s="94">
        <f>A12993</f>
        <v>12988</v>
      </c>
      <c r="D12993" s="70" t="s">
        <v>2259</v>
      </c>
      <c r="E12993" s="83">
        <v>428.4</v>
      </c>
      <c r="F12993" s="99">
        <v>447</v>
      </c>
      <c r="G12993" s="59">
        <v>437.95</v>
      </c>
      <c r="H12993" s="61">
        <f t="shared" si="1019"/>
        <v>437.7833333333333</v>
      </c>
      <c r="I12993" s="61">
        <f t="shared" si="1020"/>
        <v>9.3011200042432289</v>
      </c>
      <c r="J12993" s="61">
        <f t="shared" si="1021"/>
        <v>2.1245943589088734</v>
      </c>
      <c r="K12993" s="61">
        <f t="shared" si="1022"/>
        <v>437.7833333333333</v>
      </c>
    </row>
    <row r="12994" spans="1:11" ht="25.5" x14ac:dyDescent="0.25">
      <c r="A12994" s="76">
        <f t="shared" si="1018"/>
        <v>12989</v>
      </c>
      <c r="B12994" s="92" t="s">
        <v>13337</v>
      </c>
      <c r="C12994" s="94" t="s">
        <v>28581</v>
      </c>
      <c r="D12994" s="70" t="s">
        <v>2259</v>
      </c>
      <c r="E12994" s="83">
        <v>1009.05</v>
      </c>
      <c r="F12994" s="99">
        <v>1053</v>
      </c>
      <c r="G12994" s="59">
        <v>1032.3599999999999</v>
      </c>
      <c r="H12994" s="61">
        <f t="shared" si="1019"/>
        <v>1031.47</v>
      </c>
      <c r="I12994" s="61">
        <f t="shared" si="1020"/>
        <v>21.988512910153812</v>
      </c>
      <c r="J12994" s="61">
        <f t="shared" si="1021"/>
        <v>2.1317646572516709</v>
      </c>
      <c r="K12994" s="61">
        <f t="shared" si="1022"/>
        <v>1031.47</v>
      </c>
    </row>
    <row r="12995" spans="1:11" x14ac:dyDescent="0.25">
      <c r="A12995" s="76">
        <f t="shared" si="1018"/>
        <v>12990</v>
      </c>
      <c r="B12995" s="92" t="s">
        <v>13338</v>
      </c>
      <c r="C12995" s="94" t="s">
        <v>28582</v>
      </c>
      <c r="D12995" s="70" t="s">
        <v>2259</v>
      </c>
      <c r="E12995" s="83">
        <v>666.75</v>
      </c>
      <c r="F12995" s="99">
        <v>693</v>
      </c>
      <c r="G12995" s="59">
        <v>679.95</v>
      </c>
      <c r="H12995" s="61">
        <f t="shared" si="1019"/>
        <v>679.9</v>
      </c>
      <c r="I12995" s="61">
        <f t="shared" si="1020"/>
        <v>13.125071428377066</v>
      </c>
      <c r="J12995" s="61">
        <f t="shared" si="1021"/>
        <v>1.9304414514453694</v>
      </c>
      <c r="K12995" s="61">
        <f t="shared" si="1022"/>
        <v>679.9</v>
      </c>
    </row>
    <row r="12996" spans="1:11" ht="25.5" x14ac:dyDescent="0.25">
      <c r="A12996" s="76">
        <f t="shared" si="1018"/>
        <v>12991</v>
      </c>
      <c r="B12996" s="92" t="s">
        <v>13339</v>
      </c>
      <c r="C12996" s="94" t="s">
        <v>28583</v>
      </c>
      <c r="D12996" s="70" t="s">
        <v>2259</v>
      </c>
      <c r="E12996" s="83">
        <v>6601.35</v>
      </c>
      <c r="F12996" s="99">
        <v>6872</v>
      </c>
      <c r="G12996" s="59">
        <v>6739.98</v>
      </c>
      <c r="H12996" s="61">
        <f t="shared" si="1019"/>
        <v>6737.7766666666676</v>
      </c>
      <c r="I12996" s="61">
        <f t="shared" si="1020"/>
        <v>135.3384521609926</v>
      </c>
      <c r="J12996" s="61">
        <f t="shared" si="1021"/>
        <v>2.0086515011775781</v>
      </c>
      <c r="K12996" s="61">
        <f t="shared" si="1022"/>
        <v>6737.7766666666676</v>
      </c>
    </row>
    <row r="12997" spans="1:11" ht="25.5" x14ac:dyDescent="0.25">
      <c r="A12997" s="76">
        <f t="shared" si="1018"/>
        <v>12992</v>
      </c>
      <c r="B12997" s="92" t="s">
        <v>13340</v>
      </c>
      <c r="C12997" s="94" t="s">
        <v>28584</v>
      </c>
      <c r="D12997" s="70" t="s">
        <v>2259</v>
      </c>
      <c r="E12997" s="83">
        <v>5600.7</v>
      </c>
      <c r="F12997" s="99">
        <v>5880</v>
      </c>
      <c r="G12997" s="59">
        <v>5711.59</v>
      </c>
      <c r="H12997" s="61">
        <f t="shared" si="1019"/>
        <v>5730.7633333333333</v>
      </c>
      <c r="I12997" s="61">
        <f t="shared" si="1020"/>
        <v>140.63369096106862</v>
      </c>
      <c r="J12997" s="61">
        <f t="shared" si="1021"/>
        <v>2.4540132401396546</v>
      </c>
      <c r="K12997" s="61">
        <f t="shared" si="1022"/>
        <v>5730.7633333333333</v>
      </c>
    </row>
    <row r="12998" spans="1:11" ht="25.5" x14ac:dyDescent="0.25">
      <c r="A12998" s="76">
        <f t="shared" si="1018"/>
        <v>12993</v>
      </c>
      <c r="B12998" s="92" t="s">
        <v>13341</v>
      </c>
      <c r="C12998" s="94" t="s">
        <v>28585</v>
      </c>
      <c r="D12998" s="70" t="s">
        <v>2259</v>
      </c>
      <c r="E12998" s="83">
        <v>4000.5</v>
      </c>
      <c r="F12998" s="99">
        <v>4170</v>
      </c>
      <c r="G12998" s="59">
        <v>4089.71</v>
      </c>
      <c r="H12998" s="61">
        <f t="shared" si="1019"/>
        <v>4086.7366666666662</v>
      </c>
      <c r="I12998" s="61">
        <f t="shared" si="1020"/>
        <v>84.789109166999353</v>
      </c>
      <c r="J12998" s="61">
        <f t="shared" si="1021"/>
        <v>2.0747387483656321</v>
      </c>
      <c r="K12998" s="61">
        <f t="shared" si="1022"/>
        <v>4086.7366666666662</v>
      </c>
    </row>
    <row r="12999" spans="1:11" x14ac:dyDescent="0.25">
      <c r="A12999" s="76">
        <f t="shared" si="1018"/>
        <v>12994</v>
      </c>
      <c r="B12999" s="92" t="s">
        <v>13342</v>
      </c>
      <c r="C12999" s="94" t="s">
        <v>28586</v>
      </c>
      <c r="D12999" s="70" t="s">
        <v>2259</v>
      </c>
      <c r="E12999" s="83">
        <v>1317.75</v>
      </c>
      <c r="F12999" s="99">
        <v>1375</v>
      </c>
      <c r="G12999" s="59">
        <v>1348.19</v>
      </c>
      <c r="H12999" s="61">
        <f t="shared" si="1019"/>
        <v>1346.98</v>
      </c>
      <c r="I12999" s="61">
        <f t="shared" si="1020"/>
        <v>28.644173927694268</v>
      </c>
      <c r="J12999" s="61">
        <f t="shared" si="1021"/>
        <v>2.1265478275619731</v>
      </c>
      <c r="K12999" s="61">
        <f t="shared" si="1022"/>
        <v>1346.98</v>
      </c>
    </row>
    <row r="13000" spans="1:11" x14ac:dyDescent="0.25">
      <c r="A13000" s="76">
        <f t="shared" ref="A13000:A13063" si="1023">A12999+1</f>
        <v>12995</v>
      </c>
      <c r="B13000" s="92" t="s">
        <v>13342</v>
      </c>
      <c r="C13000" s="94" t="s">
        <v>28587</v>
      </c>
      <c r="D13000" s="70" t="s">
        <v>2259</v>
      </c>
      <c r="E13000" s="83">
        <v>21714</v>
      </c>
      <c r="F13000" s="99">
        <v>22578</v>
      </c>
      <c r="G13000" s="59">
        <v>22143.94</v>
      </c>
      <c r="H13000" s="61">
        <f t="shared" si="1019"/>
        <v>22145.313333333335</v>
      </c>
      <c r="I13000" s="61">
        <f t="shared" si="1020"/>
        <v>432.0016371882557</v>
      </c>
      <c r="J13000" s="61">
        <f t="shared" si="1021"/>
        <v>1.9507587482991391</v>
      </c>
      <c r="K13000" s="61">
        <f t="shared" si="1022"/>
        <v>22145.313333333335</v>
      </c>
    </row>
    <row r="13001" spans="1:11" x14ac:dyDescent="0.25">
      <c r="A13001" s="76">
        <f t="shared" si="1023"/>
        <v>12996</v>
      </c>
      <c r="B13001" s="92" t="s">
        <v>13342</v>
      </c>
      <c r="C13001" s="94" t="s">
        <v>28588</v>
      </c>
      <c r="D13001" s="70" t="s">
        <v>2259</v>
      </c>
      <c r="E13001" s="83">
        <v>17378.55</v>
      </c>
      <c r="F13001" s="99">
        <v>18091</v>
      </c>
      <c r="G13001" s="59">
        <v>17743.5</v>
      </c>
      <c r="H13001" s="61">
        <f t="shared" si="1019"/>
        <v>17737.683333333334</v>
      </c>
      <c r="I13001" s="61">
        <f t="shared" si="1020"/>
        <v>356.26061504653245</v>
      </c>
      <c r="J13001" s="61">
        <f t="shared" si="1021"/>
        <v>2.0084957451970848</v>
      </c>
      <c r="K13001" s="61">
        <f t="shared" si="1022"/>
        <v>17737.683333333334</v>
      </c>
    </row>
    <row r="13002" spans="1:11" x14ac:dyDescent="0.25">
      <c r="A13002" s="76">
        <f t="shared" si="1023"/>
        <v>12997</v>
      </c>
      <c r="B13002" s="92" t="s">
        <v>13342</v>
      </c>
      <c r="C13002" s="94" t="s">
        <v>28589</v>
      </c>
      <c r="D13002" s="70" t="s">
        <v>2259</v>
      </c>
      <c r="E13002" s="83">
        <v>4863.6000000000004</v>
      </c>
      <c r="F13002" s="99">
        <v>5106</v>
      </c>
      <c r="G13002" s="59">
        <v>4959.8999999999996</v>
      </c>
      <c r="H13002" s="61">
        <f t="shared" si="1019"/>
        <v>4976.5</v>
      </c>
      <c r="I13002" s="61">
        <f t="shared" si="1020"/>
        <v>122.04962105635545</v>
      </c>
      <c r="J13002" s="61">
        <f t="shared" si="1021"/>
        <v>2.4525192616568963</v>
      </c>
      <c r="K13002" s="61">
        <f t="shared" si="1022"/>
        <v>4976.5</v>
      </c>
    </row>
    <row r="13003" spans="1:11" x14ac:dyDescent="0.25">
      <c r="A13003" s="76">
        <f t="shared" si="1023"/>
        <v>12998</v>
      </c>
      <c r="B13003" s="92" t="s">
        <v>13342</v>
      </c>
      <c r="C13003" s="94" t="s">
        <v>28590</v>
      </c>
      <c r="D13003" s="70" t="s">
        <v>2259</v>
      </c>
      <c r="E13003" s="83">
        <v>6008.1</v>
      </c>
      <c r="F13003" s="99">
        <v>6262</v>
      </c>
      <c r="G13003" s="59">
        <v>6142.08</v>
      </c>
      <c r="H13003" s="61">
        <f t="shared" si="1019"/>
        <v>6137.3933333333334</v>
      </c>
      <c r="I13003" s="61">
        <f t="shared" si="1020"/>
        <v>127.01486579661959</v>
      </c>
      <c r="J13003" s="61">
        <f t="shared" si="1021"/>
        <v>2.0695246157155687</v>
      </c>
      <c r="K13003" s="61">
        <f t="shared" si="1022"/>
        <v>6137.3933333333334</v>
      </c>
    </row>
    <row r="13004" spans="1:11" x14ac:dyDescent="0.25">
      <c r="A13004" s="76">
        <f t="shared" si="1023"/>
        <v>12999</v>
      </c>
      <c r="B13004" s="92" t="s">
        <v>13342</v>
      </c>
      <c r="C13004" s="94" t="s">
        <v>28591</v>
      </c>
      <c r="D13004" s="70" t="s">
        <v>2259</v>
      </c>
      <c r="E13004" s="83">
        <v>6311.55</v>
      </c>
      <c r="F13004" s="99">
        <v>6584</v>
      </c>
      <c r="G13004" s="59">
        <v>6457.35</v>
      </c>
      <c r="H13004" s="61">
        <f t="shared" si="1019"/>
        <v>6450.9666666666672</v>
      </c>
      <c r="I13004" s="61">
        <f t="shared" si="1020"/>
        <v>136.33712199299688</v>
      </c>
      <c r="J13004" s="61">
        <f t="shared" si="1021"/>
        <v>2.1134370868396499</v>
      </c>
      <c r="K13004" s="61">
        <f t="shared" si="1022"/>
        <v>6450.9666666666672</v>
      </c>
    </row>
    <row r="13005" spans="1:11" x14ac:dyDescent="0.25">
      <c r="A13005" s="76">
        <f t="shared" si="1023"/>
        <v>13000</v>
      </c>
      <c r="B13005" s="92" t="s">
        <v>13342</v>
      </c>
      <c r="C13005" s="94" t="s">
        <v>28592</v>
      </c>
      <c r="D13005" s="70" t="s">
        <v>2259</v>
      </c>
      <c r="E13005" s="83">
        <v>3134.25</v>
      </c>
      <c r="F13005" s="99">
        <v>3259</v>
      </c>
      <c r="G13005" s="59">
        <v>3196.31</v>
      </c>
      <c r="H13005" s="61">
        <f t="shared" si="1019"/>
        <v>3196.52</v>
      </c>
      <c r="I13005" s="61">
        <f t="shared" si="1020"/>
        <v>62.375265129697048</v>
      </c>
      <c r="J13005" s="61">
        <f t="shared" si="1021"/>
        <v>1.9513491274791663</v>
      </c>
      <c r="K13005" s="61">
        <f t="shared" si="1022"/>
        <v>3196.52</v>
      </c>
    </row>
    <row r="13006" spans="1:11" x14ac:dyDescent="0.25">
      <c r="A13006" s="76">
        <f t="shared" si="1023"/>
        <v>13001</v>
      </c>
      <c r="B13006" s="92" t="s">
        <v>13342</v>
      </c>
      <c r="C13006" s="94" t="s">
        <v>28593</v>
      </c>
      <c r="D13006" s="70" t="s">
        <v>2259</v>
      </c>
      <c r="E13006" s="83">
        <v>3259.2</v>
      </c>
      <c r="F13006" s="99">
        <v>3393</v>
      </c>
      <c r="G13006" s="59">
        <v>3327.64</v>
      </c>
      <c r="H13006" s="61">
        <f t="shared" si="1019"/>
        <v>3326.6133333333332</v>
      </c>
      <c r="I13006" s="61">
        <f t="shared" si="1020"/>
        <v>66.905908060001281</v>
      </c>
      <c r="J13006" s="61">
        <f t="shared" si="1021"/>
        <v>2.0112318852807642</v>
      </c>
      <c r="K13006" s="61">
        <f t="shared" si="1022"/>
        <v>3326.6133333333332</v>
      </c>
    </row>
    <row r="13007" spans="1:11" x14ac:dyDescent="0.25">
      <c r="A13007" s="76">
        <f t="shared" si="1023"/>
        <v>13002</v>
      </c>
      <c r="B13007" s="92" t="s">
        <v>13342</v>
      </c>
      <c r="C13007" s="94" t="s">
        <v>28594</v>
      </c>
      <c r="D13007" s="70" t="s">
        <v>2259</v>
      </c>
      <c r="E13007" s="83">
        <v>15576.75</v>
      </c>
      <c r="F13007" s="99">
        <v>16352</v>
      </c>
      <c r="G13007" s="59">
        <v>15885.17</v>
      </c>
      <c r="H13007" s="61">
        <f t="shared" si="1019"/>
        <v>15937.973333333333</v>
      </c>
      <c r="I13007" s="61">
        <f t="shared" si="1020"/>
        <v>390.31305977808802</v>
      </c>
      <c r="J13007" s="61">
        <f t="shared" si="1021"/>
        <v>2.4489503879503376</v>
      </c>
      <c r="K13007" s="61">
        <f t="shared" si="1022"/>
        <v>15937.973333333333</v>
      </c>
    </row>
    <row r="13008" spans="1:11" x14ac:dyDescent="0.25">
      <c r="A13008" s="76">
        <f t="shared" si="1023"/>
        <v>13003</v>
      </c>
      <c r="B13008" s="92" t="s">
        <v>13342</v>
      </c>
      <c r="C13008" s="94" t="s">
        <v>28595</v>
      </c>
      <c r="D13008" s="70" t="s">
        <v>2259</v>
      </c>
      <c r="E13008" s="83">
        <v>4521.3</v>
      </c>
      <c r="F13008" s="99">
        <v>4713</v>
      </c>
      <c r="G13008" s="59">
        <v>4622.12</v>
      </c>
      <c r="H13008" s="61">
        <f t="shared" si="1019"/>
        <v>4618.8066666666664</v>
      </c>
      <c r="I13008" s="61">
        <f t="shared" si="1020"/>
        <v>95.892940998455742</v>
      </c>
      <c r="J13008" s="61">
        <f t="shared" si="1021"/>
        <v>2.0761410450561346</v>
      </c>
      <c r="K13008" s="61">
        <f t="shared" si="1022"/>
        <v>4618.8066666666664</v>
      </c>
    </row>
    <row r="13009" spans="1:11" x14ac:dyDescent="0.25">
      <c r="A13009" s="76">
        <f t="shared" si="1023"/>
        <v>13004</v>
      </c>
      <c r="B13009" s="92" t="s">
        <v>13342</v>
      </c>
      <c r="C13009" s="94" t="s">
        <v>28596</v>
      </c>
      <c r="D13009" s="70" t="s">
        <v>2259</v>
      </c>
      <c r="E13009" s="83">
        <v>8711.85</v>
      </c>
      <c r="F13009" s="99">
        <v>9087</v>
      </c>
      <c r="G13009" s="59">
        <v>8913.09</v>
      </c>
      <c r="H13009" s="61">
        <f t="shared" si="1019"/>
        <v>8903.98</v>
      </c>
      <c r="I13009" s="61">
        <f t="shared" si="1020"/>
        <v>187.74084451711602</v>
      </c>
      <c r="J13009" s="61">
        <f t="shared" si="1021"/>
        <v>2.1085047868157387</v>
      </c>
      <c r="K13009" s="61">
        <f t="shared" si="1022"/>
        <v>8903.98</v>
      </c>
    </row>
    <row r="13010" spans="1:11" x14ac:dyDescent="0.25">
      <c r="A13010" s="76">
        <f t="shared" si="1023"/>
        <v>13005</v>
      </c>
      <c r="B13010" s="92" t="s">
        <v>13342</v>
      </c>
      <c r="C13010" s="94" t="s">
        <v>28597</v>
      </c>
      <c r="D13010" s="70" t="s">
        <v>2259</v>
      </c>
      <c r="E13010" s="83">
        <v>8271.9</v>
      </c>
      <c r="F13010" s="99">
        <v>8601</v>
      </c>
      <c r="G13010" s="59">
        <v>8435.68</v>
      </c>
      <c r="H13010" s="61">
        <f t="shared" si="1019"/>
        <v>8436.1933333333345</v>
      </c>
      <c r="I13010" s="61">
        <f t="shared" si="1020"/>
        <v>164.55060052559332</v>
      </c>
      <c r="J13010" s="61">
        <f t="shared" si="1021"/>
        <v>1.9505314070436979</v>
      </c>
      <c r="K13010" s="61">
        <f t="shared" si="1022"/>
        <v>8436.1933333333345</v>
      </c>
    </row>
    <row r="13011" spans="1:11" x14ac:dyDescent="0.25">
      <c r="A13011" s="76">
        <f t="shared" si="1023"/>
        <v>13006</v>
      </c>
      <c r="B13011" s="92" t="s">
        <v>13342</v>
      </c>
      <c r="C13011" s="94" t="s">
        <v>28598</v>
      </c>
      <c r="D13011" s="70" t="s">
        <v>2259</v>
      </c>
      <c r="E13011" s="83">
        <v>12930.75</v>
      </c>
      <c r="F13011" s="99">
        <v>13461</v>
      </c>
      <c r="G13011" s="59">
        <v>13202.3</v>
      </c>
      <c r="H13011" s="61">
        <f t="shared" si="1019"/>
        <v>13198.016666666668</v>
      </c>
      <c r="I13011" s="61">
        <f t="shared" si="1020"/>
        <v>265.15094914658204</v>
      </c>
      <c r="J13011" s="61">
        <f t="shared" si="1021"/>
        <v>2.0090211722209426</v>
      </c>
      <c r="K13011" s="61">
        <f t="shared" si="1022"/>
        <v>13198.016666666668</v>
      </c>
    </row>
    <row r="13012" spans="1:11" x14ac:dyDescent="0.25">
      <c r="A13012" s="76">
        <f t="shared" si="1023"/>
        <v>13007</v>
      </c>
      <c r="B13012" s="92" t="s">
        <v>13342</v>
      </c>
      <c r="C13012" s="94" t="s">
        <v>28599</v>
      </c>
      <c r="D13012" s="70" t="s">
        <v>2259</v>
      </c>
      <c r="E13012" s="83">
        <v>15834</v>
      </c>
      <c r="F13012" s="99">
        <v>16623</v>
      </c>
      <c r="G13012" s="59">
        <v>16147.51</v>
      </c>
      <c r="H13012" s="61">
        <f t="shared" si="1019"/>
        <v>16201.503333333334</v>
      </c>
      <c r="I13012" s="61">
        <f t="shared" si="1020"/>
        <v>397.26151340563223</v>
      </c>
      <c r="J13012" s="61">
        <f t="shared" si="1021"/>
        <v>2.4520040222952493</v>
      </c>
      <c r="K13012" s="61">
        <f t="shared" si="1022"/>
        <v>16201.503333333334</v>
      </c>
    </row>
    <row r="13013" spans="1:11" x14ac:dyDescent="0.25">
      <c r="A13013" s="76">
        <f t="shared" si="1023"/>
        <v>13008</v>
      </c>
      <c r="B13013" s="92" t="s">
        <v>13342</v>
      </c>
      <c r="C13013" s="94" t="s">
        <v>28600</v>
      </c>
      <c r="D13013" s="70" t="s">
        <v>2259</v>
      </c>
      <c r="E13013" s="83">
        <v>21127.05</v>
      </c>
      <c r="F13013" s="99">
        <v>22021</v>
      </c>
      <c r="G13013" s="59">
        <v>21598.18</v>
      </c>
      <c r="H13013" s="61">
        <f t="shared" si="1019"/>
        <v>21582.076666666668</v>
      </c>
      <c r="I13013" s="61">
        <f t="shared" si="1020"/>
        <v>447.19250735374993</v>
      </c>
      <c r="J13013" s="61">
        <f t="shared" si="1021"/>
        <v>2.072055040210449</v>
      </c>
      <c r="K13013" s="61">
        <f t="shared" si="1022"/>
        <v>21582.076666666668</v>
      </c>
    </row>
    <row r="13014" spans="1:11" x14ac:dyDescent="0.25">
      <c r="A13014" s="76">
        <f t="shared" si="1023"/>
        <v>13009</v>
      </c>
      <c r="B13014" s="92" t="s">
        <v>13342</v>
      </c>
      <c r="C13014" s="94" t="s">
        <v>28601</v>
      </c>
      <c r="D13014" s="70" t="s">
        <v>2259</v>
      </c>
      <c r="E13014" s="83">
        <v>15469.65</v>
      </c>
      <c r="F13014" s="99">
        <v>16136</v>
      </c>
      <c r="G13014" s="59">
        <v>15827</v>
      </c>
      <c r="H13014" s="61">
        <f t="shared" si="1019"/>
        <v>15810.883333333333</v>
      </c>
      <c r="I13014" s="61">
        <f t="shared" si="1020"/>
        <v>333.46722602578723</v>
      </c>
      <c r="J13014" s="61">
        <f t="shared" si="1021"/>
        <v>2.109099276716274</v>
      </c>
      <c r="K13014" s="61">
        <f t="shared" si="1022"/>
        <v>15810.883333333333</v>
      </c>
    </row>
    <row r="13015" spans="1:11" x14ac:dyDescent="0.25">
      <c r="A13015" s="76">
        <f t="shared" si="1023"/>
        <v>13010</v>
      </c>
      <c r="B13015" s="92" t="s">
        <v>13342</v>
      </c>
      <c r="C13015" s="94" t="s">
        <v>28602</v>
      </c>
      <c r="D13015" s="70" t="s">
        <v>2259</v>
      </c>
      <c r="E13015" s="83">
        <v>22380.75</v>
      </c>
      <c r="F13015" s="99">
        <v>23272</v>
      </c>
      <c r="G13015" s="59">
        <v>22823.89</v>
      </c>
      <c r="H13015" s="61">
        <f t="shared" si="1019"/>
        <v>22825.546666666665</v>
      </c>
      <c r="I13015" s="61">
        <f t="shared" si="1020"/>
        <v>445.62730956858258</v>
      </c>
      <c r="J13015" s="61">
        <f t="shared" si="1021"/>
        <v>1.9523182339345913</v>
      </c>
      <c r="K13015" s="61">
        <f t="shared" si="1022"/>
        <v>22825.546666666665</v>
      </c>
    </row>
    <row r="13016" spans="1:11" x14ac:dyDescent="0.25">
      <c r="A13016" s="76">
        <f t="shared" si="1023"/>
        <v>13011</v>
      </c>
      <c r="B13016" s="92" t="s">
        <v>13342</v>
      </c>
      <c r="C13016" s="94" t="s">
        <v>28603</v>
      </c>
      <c r="D13016" s="70" t="s">
        <v>2259</v>
      </c>
      <c r="E13016" s="83">
        <v>6876.45</v>
      </c>
      <c r="F13016" s="99">
        <v>7158</v>
      </c>
      <c r="G13016" s="59">
        <v>7020.86</v>
      </c>
      <c r="H13016" s="61">
        <f t="shared" si="1019"/>
        <v>7018.4366666666674</v>
      </c>
      <c r="I13016" s="61">
        <f t="shared" si="1020"/>
        <v>140.79064256310986</v>
      </c>
      <c r="J13016" s="61">
        <f t="shared" si="1021"/>
        <v>2.0060114417186425</v>
      </c>
      <c r="K13016" s="61">
        <f t="shared" si="1022"/>
        <v>7018.4366666666674</v>
      </c>
    </row>
    <row r="13017" spans="1:11" x14ac:dyDescent="0.25">
      <c r="A13017" s="76">
        <f t="shared" si="1023"/>
        <v>13012</v>
      </c>
      <c r="B13017" s="92" t="s">
        <v>13342</v>
      </c>
      <c r="C13017" s="94" t="s">
        <v>28604</v>
      </c>
      <c r="D13017" s="70" t="s">
        <v>2259</v>
      </c>
      <c r="E13017" s="83">
        <v>3789.45</v>
      </c>
      <c r="F13017" s="99">
        <v>3978</v>
      </c>
      <c r="G13017" s="59">
        <v>3864.48</v>
      </c>
      <c r="H13017" s="61">
        <f t="shared" si="1019"/>
        <v>3877.31</v>
      </c>
      <c r="I13017" s="61">
        <f t="shared" si="1020"/>
        <v>94.927510764793652</v>
      </c>
      <c r="J13017" s="61">
        <f t="shared" si="1021"/>
        <v>2.4482827208759073</v>
      </c>
      <c r="K13017" s="61">
        <f t="shared" si="1022"/>
        <v>3877.31</v>
      </c>
    </row>
    <row r="13018" spans="1:11" x14ac:dyDescent="0.25">
      <c r="A13018" s="76">
        <f t="shared" si="1023"/>
        <v>13013</v>
      </c>
      <c r="B13018" s="92" t="s">
        <v>13343</v>
      </c>
      <c r="C13018" s="94" t="s">
        <v>28605</v>
      </c>
      <c r="D13018" s="70" t="s">
        <v>2259</v>
      </c>
      <c r="E13018" s="83">
        <v>3601.5</v>
      </c>
      <c r="F13018" s="99">
        <v>3754</v>
      </c>
      <c r="G13018" s="59">
        <v>3681.81</v>
      </c>
      <c r="H13018" s="61">
        <f t="shared" si="1019"/>
        <v>3679.103333333333</v>
      </c>
      <c r="I13018" s="61">
        <f t="shared" si="1020"/>
        <v>76.286021218394481</v>
      </c>
      <c r="J13018" s="61">
        <f t="shared" si="1021"/>
        <v>2.0734949335950832</v>
      </c>
      <c r="K13018" s="61">
        <f t="shared" si="1022"/>
        <v>3679.103333333333</v>
      </c>
    </row>
    <row r="13019" spans="1:11" x14ac:dyDescent="0.25">
      <c r="A13019" s="76">
        <f t="shared" si="1023"/>
        <v>13014</v>
      </c>
      <c r="B13019" s="92" t="s">
        <v>13344</v>
      </c>
      <c r="C13019" s="94" t="s">
        <v>28606</v>
      </c>
      <c r="D13019" s="70" t="s">
        <v>2259</v>
      </c>
      <c r="E13019" s="83">
        <v>3467.1</v>
      </c>
      <c r="F13019" s="99">
        <v>3617</v>
      </c>
      <c r="G13019" s="59">
        <v>3547.19</v>
      </c>
      <c r="H13019" s="61">
        <f t="shared" si="1019"/>
        <v>3543.7633333333338</v>
      </c>
      <c r="I13019" s="61">
        <f t="shared" si="1020"/>
        <v>75.008726381224079</v>
      </c>
      <c r="J13019" s="61">
        <f t="shared" si="1021"/>
        <v>2.1166403996473826</v>
      </c>
      <c r="K13019" s="61">
        <f t="shared" si="1022"/>
        <v>3543.7633333333338</v>
      </c>
    </row>
    <row r="13020" spans="1:11" ht="25.5" x14ac:dyDescent="0.25">
      <c r="A13020" s="76">
        <f t="shared" si="1023"/>
        <v>13015</v>
      </c>
      <c r="B13020" s="92" t="s">
        <v>13345</v>
      </c>
      <c r="C13020" s="94" t="s">
        <v>28607</v>
      </c>
      <c r="D13020" s="70" t="s">
        <v>2259</v>
      </c>
      <c r="E13020" s="83">
        <v>2343.6</v>
      </c>
      <c r="F13020" s="99">
        <v>2437</v>
      </c>
      <c r="G13020" s="59">
        <v>2390</v>
      </c>
      <c r="H13020" s="61">
        <f t="shared" si="1019"/>
        <v>2390.2000000000003</v>
      </c>
      <c r="I13020" s="61">
        <f t="shared" si="1020"/>
        <v>46.700321198038928</v>
      </c>
      <c r="J13020" s="61">
        <f t="shared" si="1021"/>
        <v>1.9538248346598162</v>
      </c>
      <c r="K13020" s="61">
        <f t="shared" si="1022"/>
        <v>2390.2000000000003</v>
      </c>
    </row>
    <row r="13021" spans="1:11" ht="25.5" x14ac:dyDescent="0.25">
      <c r="A13021" s="76">
        <f t="shared" si="1023"/>
        <v>13016</v>
      </c>
      <c r="B13021" s="92" t="s">
        <v>13346</v>
      </c>
      <c r="C13021" s="94" t="s">
        <v>28608</v>
      </c>
      <c r="D13021" s="70" t="s">
        <v>2259</v>
      </c>
      <c r="E13021" s="83">
        <v>8909.25</v>
      </c>
      <c r="F13021" s="99">
        <v>9275</v>
      </c>
      <c r="G13021" s="59">
        <v>9096.34</v>
      </c>
      <c r="H13021" s="61">
        <f t="shared" si="1019"/>
        <v>9093.5300000000007</v>
      </c>
      <c r="I13021" s="61">
        <f t="shared" si="1020"/>
        <v>182.89119087588662</v>
      </c>
      <c r="J13021" s="61">
        <f t="shared" si="1021"/>
        <v>2.011223263967751</v>
      </c>
      <c r="K13021" s="61">
        <f t="shared" si="1022"/>
        <v>9093.5300000000007</v>
      </c>
    </row>
    <row r="13022" spans="1:11" ht="25.5" x14ac:dyDescent="0.25">
      <c r="A13022" s="76">
        <f t="shared" si="1023"/>
        <v>13017</v>
      </c>
      <c r="B13022" s="92" t="s">
        <v>13347</v>
      </c>
      <c r="C13022" s="94" t="s">
        <v>28600</v>
      </c>
      <c r="D13022" s="70" t="s">
        <v>2259</v>
      </c>
      <c r="E13022" s="83">
        <v>9765</v>
      </c>
      <c r="F13022" s="99">
        <v>10251</v>
      </c>
      <c r="G13022" s="59">
        <v>9958.35</v>
      </c>
      <c r="H13022" s="61">
        <f t="shared" si="1019"/>
        <v>9991.4499999999989</v>
      </c>
      <c r="I13022" s="61">
        <f t="shared" si="1020"/>
        <v>244.68491473730046</v>
      </c>
      <c r="J13022" s="61">
        <f t="shared" si="1021"/>
        <v>2.4489429936325608</v>
      </c>
      <c r="K13022" s="61">
        <f t="shared" si="1022"/>
        <v>9991.4499999999989</v>
      </c>
    </row>
    <row r="13023" spans="1:11" ht="25.5" x14ac:dyDescent="0.25">
      <c r="A13023" s="76">
        <f t="shared" si="1023"/>
        <v>13018</v>
      </c>
      <c r="B13023" s="92" t="s">
        <v>13348</v>
      </c>
      <c r="C13023" s="94" t="s">
        <v>28606</v>
      </c>
      <c r="D13023" s="70" t="s">
        <v>2259</v>
      </c>
      <c r="E13023" s="83">
        <v>21635.25</v>
      </c>
      <c r="F13023" s="99">
        <v>22550</v>
      </c>
      <c r="G13023" s="59">
        <v>22117.72</v>
      </c>
      <c r="H13023" s="61">
        <f t="shared" si="1019"/>
        <v>22100.99</v>
      </c>
      <c r="I13023" s="61">
        <f t="shared" si="1020"/>
        <v>457.60442556863455</v>
      </c>
      <c r="J13023" s="61">
        <f t="shared" si="1021"/>
        <v>2.0705155088918392</v>
      </c>
      <c r="K13023" s="61">
        <f t="shared" si="1022"/>
        <v>22100.99</v>
      </c>
    </row>
    <row r="13024" spans="1:11" ht="25.5" x14ac:dyDescent="0.25">
      <c r="A13024" s="76">
        <f t="shared" si="1023"/>
        <v>13019</v>
      </c>
      <c r="B13024" s="92" t="s">
        <v>13349</v>
      </c>
      <c r="C13024" s="94" t="s">
        <v>28609</v>
      </c>
      <c r="D13024" s="70" t="s">
        <v>2259</v>
      </c>
      <c r="E13024" s="83">
        <v>6855.45</v>
      </c>
      <c r="F13024" s="99">
        <v>7151</v>
      </c>
      <c r="G13024" s="59">
        <v>7013.81</v>
      </c>
      <c r="H13024" s="61">
        <f t="shared" si="1019"/>
        <v>7006.753333333334</v>
      </c>
      <c r="I13024" s="61">
        <f t="shared" si="1020"/>
        <v>147.90131180396395</v>
      </c>
      <c r="J13024" s="61">
        <f t="shared" si="1021"/>
        <v>2.1108394254490279</v>
      </c>
      <c r="K13024" s="61">
        <f t="shared" si="1022"/>
        <v>7006.753333333334</v>
      </c>
    </row>
    <row r="13025" spans="1:11" ht="25.5" x14ac:dyDescent="0.25">
      <c r="A13025" s="76">
        <f t="shared" si="1023"/>
        <v>13020</v>
      </c>
      <c r="B13025" s="92" t="s">
        <v>13350</v>
      </c>
      <c r="C13025" s="94" t="s">
        <v>28610</v>
      </c>
      <c r="D13025" s="70" t="s">
        <v>2259</v>
      </c>
      <c r="E13025" s="83">
        <v>3361.05</v>
      </c>
      <c r="F13025" s="99">
        <v>3495</v>
      </c>
      <c r="G13025" s="59">
        <v>3427.6</v>
      </c>
      <c r="H13025" s="61">
        <f t="shared" si="1019"/>
        <v>3427.8833333333332</v>
      </c>
      <c r="I13025" s="61">
        <f t="shared" si="1020"/>
        <v>66.975449482129804</v>
      </c>
      <c r="J13025" s="61">
        <f t="shared" si="1021"/>
        <v>1.9538427352777412</v>
      </c>
      <c r="K13025" s="61">
        <f t="shared" si="1022"/>
        <v>3427.8833333333332</v>
      </c>
    </row>
    <row r="13026" spans="1:11" ht="25.5" x14ac:dyDescent="0.25">
      <c r="A13026" s="76">
        <f t="shared" si="1023"/>
        <v>13021</v>
      </c>
      <c r="B13026" s="92" t="s">
        <v>13351</v>
      </c>
      <c r="C13026" s="94" t="s">
        <v>28611</v>
      </c>
      <c r="D13026" s="70" t="s">
        <v>2259</v>
      </c>
      <c r="E13026" s="83">
        <v>14625.45</v>
      </c>
      <c r="F13026" s="99">
        <v>15225</v>
      </c>
      <c r="G13026" s="59">
        <v>14932.58</v>
      </c>
      <c r="H13026" s="61">
        <f t="shared" si="1019"/>
        <v>14927.676666666666</v>
      </c>
      <c r="I13026" s="61">
        <f t="shared" si="1020"/>
        <v>299.80507439556976</v>
      </c>
      <c r="J13026" s="61">
        <f t="shared" si="1021"/>
        <v>2.0083840311535628</v>
      </c>
      <c r="K13026" s="61">
        <f t="shared" si="1022"/>
        <v>14927.676666666666</v>
      </c>
    </row>
    <row r="13027" spans="1:11" ht="25.5" x14ac:dyDescent="0.25">
      <c r="A13027" s="76">
        <f t="shared" si="1023"/>
        <v>13022</v>
      </c>
      <c r="B13027" s="92" t="s">
        <v>13352</v>
      </c>
      <c r="C13027" s="94" t="s">
        <v>28611</v>
      </c>
      <c r="D13027" s="70" t="s">
        <v>2259</v>
      </c>
      <c r="E13027" s="83">
        <v>10995.6</v>
      </c>
      <c r="F13027" s="99">
        <v>11543</v>
      </c>
      <c r="G13027" s="59">
        <v>11213.31</v>
      </c>
      <c r="H13027" s="61">
        <f t="shared" ref="H13027:H13090" si="1024">AVERAGE(E13027:G13027)</f>
        <v>11250.636666666665</v>
      </c>
      <c r="I13027" s="61">
        <f t="shared" ref="I13027:I13090" si="1025">SQRT(((SUM((POWER(G13027-H13027,2)),(POWER(F13027-H13027,2)),(POWER(E13027-H13027,2)))/(COLUMNS(E13027:G13027)-1))))</f>
        <v>275.60234039886751</v>
      </c>
      <c r="J13027" s="61">
        <f t="shared" ref="J13027:J13090" si="1026">I13027/H13027*100</f>
        <v>2.4496599487157988</v>
      </c>
      <c r="K13027" s="61">
        <f t="shared" ref="K13027:K13090" si="1027">H13027</f>
        <v>11250.636666666665</v>
      </c>
    </row>
    <row r="13028" spans="1:11" ht="25.5" x14ac:dyDescent="0.25">
      <c r="A13028" s="76">
        <f t="shared" si="1023"/>
        <v>13023</v>
      </c>
      <c r="B13028" s="92" t="s">
        <v>13353</v>
      </c>
      <c r="C13028" s="94" t="s">
        <v>28612</v>
      </c>
      <c r="D13028" s="70" t="s">
        <v>2259</v>
      </c>
      <c r="E13028" s="83">
        <v>7835.1</v>
      </c>
      <c r="F13028" s="99">
        <v>8167</v>
      </c>
      <c r="G13028" s="59">
        <v>8009.82</v>
      </c>
      <c r="H13028" s="61">
        <f t="shared" si="1024"/>
        <v>8003.9733333333324</v>
      </c>
      <c r="I13028" s="61">
        <f t="shared" si="1025"/>
        <v>166.02722708439501</v>
      </c>
      <c r="J13028" s="61">
        <f t="shared" si="1026"/>
        <v>2.0743100978729943</v>
      </c>
      <c r="K13028" s="61">
        <f t="shared" si="1027"/>
        <v>8003.9733333333324</v>
      </c>
    </row>
    <row r="13029" spans="1:11" ht="25.5" x14ac:dyDescent="0.25">
      <c r="A13029" s="76">
        <f t="shared" si="1023"/>
        <v>13024</v>
      </c>
      <c r="B13029" s="92" t="s">
        <v>13354</v>
      </c>
      <c r="C13029" s="94" t="s">
        <v>28613</v>
      </c>
      <c r="D13029" s="70" t="s">
        <v>2259</v>
      </c>
      <c r="E13029" s="83">
        <v>9442.65</v>
      </c>
      <c r="F13029" s="99">
        <v>9850</v>
      </c>
      <c r="G13029" s="59">
        <v>9660.7800000000007</v>
      </c>
      <c r="H13029" s="61">
        <f t="shared" si="1024"/>
        <v>9651.1433333333334</v>
      </c>
      <c r="I13029" s="61">
        <f t="shared" si="1025"/>
        <v>203.84590904242697</v>
      </c>
      <c r="J13029" s="61">
        <f t="shared" si="1026"/>
        <v>2.1121425928716593</v>
      </c>
      <c r="K13029" s="61">
        <f t="shared" si="1027"/>
        <v>9651.1433333333334</v>
      </c>
    </row>
    <row r="13030" spans="1:11" ht="25.5" x14ac:dyDescent="0.25">
      <c r="A13030" s="76">
        <f t="shared" si="1023"/>
        <v>13025</v>
      </c>
      <c r="B13030" s="92" t="s">
        <v>13355</v>
      </c>
      <c r="C13030" s="94" t="s">
        <v>28614</v>
      </c>
      <c r="D13030" s="70" t="s">
        <v>2259</v>
      </c>
      <c r="E13030" s="83">
        <v>2526.3000000000002</v>
      </c>
      <c r="F13030" s="99">
        <v>2627</v>
      </c>
      <c r="G13030" s="59">
        <v>2576.3200000000002</v>
      </c>
      <c r="H13030" s="61">
        <f t="shared" si="1024"/>
        <v>2576.5400000000004</v>
      </c>
      <c r="I13030" s="61">
        <f t="shared" si="1025"/>
        <v>50.350360475372874</v>
      </c>
      <c r="J13030" s="61">
        <f t="shared" si="1026"/>
        <v>1.9541850883499912</v>
      </c>
      <c r="K13030" s="61">
        <f t="shared" si="1027"/>
        <v>2576.5400000000004</v>
      </c>
    </row>
    <row r="13031" spans="1:11" ht="25.5" x14ac:dyDescent="0.25">
      <c r="A13031" s="76">
        <f t="shared" si="1023"/>
        <v>13026</v>
      </c>
      <c r="B13031" s="92" t="s">
        <v>13356</v>
      </c>
      <c r="C13031" s="94" t="s">
        <v>28615</v>
      </c>
      <c r="D13031" s="70" t="s">
        <v>2259</v>
      </c>
      <c r="E13031" s="83">
        <v>10376.1</v>
      </c>
      <c r="F13031" s="99">
        <v>10802</v>
      </c>
      <c r="G13031" s="59">
        <v>10594</v>
      </c>
      <c r="H13031" s="61">
        <f t="shared" si="1024"/>
        <v>10590.699999999999</v>
      </c>
      <c r="I13031" s="61">
        <f t="shared" si="1025"/>
        <v>212.96917617345454</v>
      </c>
      <c r="J13031" s="61">
        <f t="shared" si="1026"/>
        <v>2.0109074581798616</v>
      </c>
      <c r="K13031" s="61">
        <f t="shared" si="1027"/>
        <v>10590.699999999999</v>
      </c>
    </row>
    <row r="13032" spans="1:11" ht="25.5" x14ac:dyDescent="0.25">
      <c r="A13032" s="76">
        <f t="shared" si="1023"/>
        <v>13027</v>
      </c>
      <c r="B13032" s="92" t="s">
        <v>13357</v>
      </c>
      <c r="C13032" s="94" t="s">
        <v>28616</v>
      </c>
      <c r="D13032" s="70" t="s">
        <v>2259</v>
      </c>
      <c r="E13032" s="83">
        <v>6771.45</v>
      </c>
      <c r="F13032" s="99">
        <v>7109</v>
      </c>
      <c r="G13032" s="59">
        <v>6905.52</v>
      </c>
      <c r="H13032" s="61">
        <f t="shared" si="1024"/>
        <v>6928.6566666666668</v>
      </c>
      <c r="I13032" s="61">
        <f t="shared" si="1025"/>
        <v>169.96022956366394</v>
      </c>
      <c r="J13032" s="61">
        <f t="shared" si="1026"/>
        <v>2.453004063274371</v>
      </c>
      <c r="K13032" s="61">
        <f t="shared" si="1027"/>
        <v>6928.6566666666668</v>
      </c>
    </row>
    <row r="13033" spans="1:11" ht="25.5" x14ac:dyDescent="0.25">
      <c r="A13033" s="76">
        <f t="shared" si="1023"/>
        <v>13028</v>
      </c>
      <c r="B13033" s="92" t="s">
        <v>13358</v>
      </c>
      <c r="C13033" s="94" t="s">
        <v>28617</v>
      </c>
      <c r="D13033" s="70" t="s">
        <v>2259</v>
      </c>
      <c r="E13033" s="83">
        <v>8425.2000000000007</v>
      </c>
      <c r="F13033" s="99">
        <v>8782</v>
      </c>
      <c r="G13033" s="59">
        <v>8613.08</v>
      </c>
      <c r="H13033" s="61">
        <f t="shared" si="1024"/>
        <v>8606.76</v>
      </c>
      <c r="I13033" s="61">
        <f t="shared" si="1025"/>
        <v>178.48393989376149</v>
      </c>
      <c r="J13033" s="61">
        <f t="shared" si="1026"/>
        <v>2.0737645745177216</v>
      </c>
      <c r="K13033" s="61">
        <f t="shared" si="1027"/>
        <v>8606.76</v>
      </c>
    </row>
    <row r="13034" spans="1:11" ht="25.5" x14ac:dyDescent="0.25">
      <c r="A13034" s="76">
        <f t="shared" si="1023"/>
        <v>13029</v>
      </c>
      <c r="B13034" s="92" t="s">
        <v>13359</v>
      </c>
      <c r="C13034" s="94" t="s">
        <v>28618</v>
      </c>
      <c r="D13034" s="70" t="s">
        <v>2259</v>
      </c>
      <c r="E13034" s="83">
        <v>4131.75</v>
      </c>
      <c r="F13034" s="99">
        <v>4310</v>
      </c>
      <c r="G13034" s="59">
        <v>4227.1899999999996</v>
      </c>
      <c r="H13034" s="61">
        <f t="shared" si="1024"/>
        <v>4222.9799999999996</v>
      </c>
      <c r="I13034" s="61">
        <f t="shared" si="1025"/>
        <v>89.199544281347087</v>
      </c>
      <c r="J13034" s="61">
        <f t="shared" si="1026"/>
        <v>2.1122416938121207</v>
      </c>
      <c r="K13034" s="61">
        <f t="shared" si="1027"/>
        <v>4222.9799999999996</v>
      </c>
    </row>
    <row r="13035" spans="1:11" ht="25.5" x14ac:dyDescent="0.25">
      <c r="A13035" s="76">
        <f t="shared" si="1023"/>
        <v>13030</v>
      </c>
      <c r="B13035" s="92" t="s">
        <v>13360</v>
      </c>
      <c r="C13035" s="94" t="s">
        <v>28619</v>
      </c>
      <c r="D13035" s="70" t="s">
        <v>2259</v>
      </c>
      <c r="E13035" s="83">
        <v>10904.25</v>
      </c>
      <c r="F13035" s="99">
        <v>11338</v>
      </c>
      <c r="G13035" s="59">
        <v>11120.15</v>
      </c>
      <c r="H13035" s="61">
        <f t="shared" si="1024"/>
        <v>11120.800000000001</v>
      </c>
      <c r="I13035" s="61">
        <f t="shared" si="1025"/>
        <v>216.87573054632</v>
      </c>
      <c r="J13035" s="61">
        <f t="shared" si="1026"/>
        <v>1.9501810170699949</v>
      </c>
      <c r="K13035" s="61">
        <f t="shared" si="1027"/>
        <v>11120.800000000001</v>
      </c>
    </row>
    <row r="13036" spans="1:11" ht="25.5" x14ac:dyDescent="0.25">
      <c r="A13036" s="76">
        <f t="shared" si="1023"/>
        <v>13031</v>
      </c>
      <c r="B13036" s="92" t="s">
        <v>13361</v>
      </c>
      <c r="C13036" s="94" t="s">
        <v>28620</v>
      </c>
      <c r="D13036" s="70" t="s">
        <v>2259</v>
      </c>
      <c r="E13036" s="83">
        <v>12269.25</v>
      </c>
      <c r="F13036" s="99">
        <v>12772</v>
      </c>
      <c r="G13036" s="59">
        <v>12526.9</v>
      </c>
      <c r="H13036" s="61">
        <f t="shared" si="1024"/>
        <v>12522.716666666667</v>
      </c>
      <c r="I13036" s="61">
        <f t="shared" si="1025"/>
        <v>251.40110547357051</v>
      </c>
      <c r="J13036" s="61">
        <f t="shared" si="1026"/>
        <v>2.0075604372872009</v>
      </c>
      <c r="K13036" s="61">
        <f t="shared" si="1027"/>
        <v>12522.716666666667</v>
      </c>
    </row>
    <row r="13037" spans="1:11" ht="25.5" x14ac:dyDescent="0.25">
      <c r="A13037" s="76">
        <f t="shared" si="1023"/>
        <v>13032</v>
      </c>
      <c r="B13037" s="92" t="s">
        <v>13362</v>
      </c>
      <c r="C13037" s="94" t="s">
        <v>28621</v>
      </c>
      <c r="D13037" s="70" t="s">
        <v>2259</v>
      </c>
      <c r="E13037" s="83">
        <v>23749.95</v>
      </c>
      <c r="F13037" s="99">
        <v>24933</v>
      </c>
      <c r="G13037" s="59">
        <v>24220.2</v>
      </c>
      <c r="H13037" s="61">
        <f t="shared" si="1024"/>
        <v>24301.05</v>
      </c>
      <c r="I13037" s="61">
        <f t="shared" si="1025"/>
        <v>595.65457061958273</v>
      </c>
      <c r="J13037" s="61">
        <f t="shared" si="1026"/>
        <v>2.4511474632560435</v>
      </c>
      <c r="K13037" s="61">
        <f t="shared" si="1027"/>
        <v>24301.05</v>
      </c>
    </row>
    <row r="13038" spans="1:11" ht="25.5" x14ac:dyDescent="0.25">
      <c r="A13038" s="76">
        <f t="shared" si="1023"/>
        <v>13033</v>
      </c>
      <c r="B13038" s="92" t="s">
        <v>13363</v>
      </c>
      <c r="C13038" s="94">
        <f>A13038</f>
        <v>13033</v>
      </c>
      <c r="D13038" s="70" t="s">
        <v>2259</v>
      </c>
      <c r="E13038" s="83">
        <v>3755.85</v>
      </c>
      <c r="F13038" s="99">
        <v>3915</v>
      </c>
      <c r="G13038" s="59">
        <v>3839.61</v>
      </c>
      <c r="H13038" s="61">
        <f t="shared" si="1024"/>
        <v>3836.82</v>
      </c>
      <c r="I13038" s="61">
        <f t="shared" si="1025"/>
        <v>79.611674395153926</v>
      </c>
      <c r="J13038" s="61">
        <f t="shared" si="1026"/>
        <v>2.0749389962300531</v>
      </c>
      <c r="K13038" s="61">
        <f t="shared" si="1027"/>
        <v>3836.82</v>
      </c>
    </row>
    <row r="13039" spans="1:11" ht="25.5" x14ac:dyDescent="0.25">
      <c r="A13039" s="76">
        <f t="shared" si="1023"/>
        <v>13034</v>
      </c>
      <c r="B13039" s="92" t="s">
        <v>13364</v>
      </c>
      <c r="C13039" s="94" t="s">
        <v>28622</v>
      </c>
      <c r="D13039" s="70" t="s">
        <v>2259</v>
      </c>
      <c r="E13039" s="83">
        <v>12823.65</v>
      </c>
      <c r="F13039" s="99">
        <v>13376</v>
      </c>
      <c r="G13039" s="59">
        <v>13119.88</v>
      </c>
      <c r="H13039" s="61">
        <f t="shared" si="1024"/>
        <v>13106.51</v>
      </c>
      <c r="I13039" s="61">
        <f t="shared" si="1025"/>
        <v>276.41761575558115</v>
      </c>
      <c r="J13039" s="61">
        <f t="shared" si="1026"/>
        <v>2.1090100702290782</v>
      </c>
      <c r="K13039" s="61">
        <f t="shared" si="1027"/>
        <v>13106.51</v>
      </c>
    </row>
    <row r="13040" spans="1:11" x14ac:dyDescent="0.25">
      <c r="A13040" s="76">
        <f t="shared" si="1023"/>
        <v>13035</v>
      </c>
      <c r="B13040" s="92" t="s">
        <v>13365</v>
      </c>
      <c r="C13040" s="94" t="s">
        <v>28605</v>
      </c>
      <c r="D13040" s="70" t="s">
        <v>2259</v>
      </c>
      <c r="E13040" s="83">
        <v>2453.85</v>
      </c>
      <c r="F13040" s="99">
        <v>2552</v>
      </c>
      <c r="G13040" s="59">
        <v>2502.44</v>
      </c>
      <c r="H13040" s="61">
        <f t="shared" si="1024"/>
        <v>2502.7633333333338</v>
      </c>
      <c r="I13040" s="61">
        <f t="shared" si="1025"/>
        <v>49.075798855783667</v>
      </c>
      <c r="J13040" s="61">
        <f t="shared" si="1026"/>
        <v>1.960864545287289</v>
      </c>
      <c r="K13040" s="61">
        <f t="shared" si="1027"/>
        <v>2502.7633333333338</v>
      </c>
    </row>
    <row r="13041" spans="1:11" ht="25.5" x14ac:dyDescent="0.25">
      <c r="A13041" s="76">
        <f t="shared" si="1023"/>
        <v>13036</v>
      </c>
      <c r="B13041" s="92" t="s">
        <v>13366</v>
      </c>
      <c r="C13041" s="94" t="s">
        <v>28623</v>
      </c>
      <c r="D13041" s="70" t="s">
        <v>2259</v>
      </c>
      <c r="E13041" s="83">
        <v>2869.65</v>
      </c>
      <c r="F13041" s="99">
        <v>2987</v>
      </c>
      <c r="G13041" s="59">
        <v>2929.91</v>
      </c>
      <c r="H13041" s="61">
        <f t="shared" si="1024"/>
        <v>2928.853333333333</v>
      </c>
      <c r="I13041" s="61">
        <f t="shared" si="1025"/>
        <v>58.682135555323207</v>
      </c>
      <c r="J13041" s="61">
        <f t="shared" si="1026"/>
        <v>2.0035873728281564</v>
      </c>
      <c r="K13041" s="61">
        <f t="shared" si="1027"/>
        <v>2928.853333333333</v>
      </c>
    </row>
    <row r="13042" spans="1:11" ht="25.5" x14ac:dyDescent="0.25">
      <c r="A13042" s="76">
        <f t="shared" si="1023"/>
        <v>13037</v>
      </c>
      <c r="B13042" s="92" t="s">
        <v>13367</v>
      </c>
      <c r="C13042" s="94" t="s">
        <v>28624</v>
      </c>
      <c r="D13042" s="70" t="s">
        <v>2259</v>
      </c>
      <c r="E13042" s="83">
        <v>8636.25</v>
      </c>
      <c r="F13042" s="99">
        <v>9066</v>
      </c>
      <c r="G13042" s="59">
        <v>8807.25</v>
      </c>
      <c r="H13042" s="61">
        <f t="shared" si="1024"/>
        <v>8836.5</v>
      </c>
      <c r="I13042" s="61">
        <f t="shared" si="1025"/>
        <v>216.36297626904656</v>
      </c>
      <c r="J13042" s="61">
        <f t="shared" si="1026"/>
        <v>2.4485144148593507</v>
      </c>
      <c r="K13042" s="61">
        <f t="shared" si="1027"/>
        <v>8836.5</v>
      </c>
    </row>
    <row r="13043" spans="1:11" ht="25.5" x14ac:dyDescent="0.25">
      <c r="A13043" s="76">
        <f t="shared" si="1023"/>
        <v>13038</v>
      </c>
      <c r="B13043" s="92" t="s">
        <v>13368</v>
      </c>
      <c r="C13043" s="94" t="s">
        <v>28625</v>
      </c>
      <c r="D13043" s="70" t="s">
        <v>2259</v>
      </c>
      <c r="E13043" s="83">
        <v>1947.75</v>
      </c>
      <c r="F13043" s="99">
        <v>2030</v>
      </c>
      <c r="G13043" s="59">
        <v>1991.18</v>
      </c>
      <c r="H13043" s="61">
        <f t="shared" si="1024"/>
        <v>1989.6433333333334</v>
      </c>
      <c r="I13043" s="61">
        <f t="shared" si="1025"/>
        <v>41.146526382348895</v>
      </c>
      <c r="J13043" s="61">
        <f t="shared" si="1026"/>
        <v>2.0680352952211987</v>
      </c>
      <c r="K13043" s="61">
        <f t="shared" si="1027"/>
        <v>1989.6433333333334</v>
      </c>
    </row>
    <row r="13044" spans="1:11" ht="25.5" x14ac:dyDescent="0.25">
      <c r="A13044" s="76">
        <f t="shared" si="1023"/>
        <v>13039</v>
      </c>
      <c r="B13044" s="92" t="s">
        <v>13369</v>
      </c>
      <c r="C13044" s="94">
        <f>A13044</f>
        <v>13039</v>
      </c>
      <c r="D13044" s="70" t="s">
        <v>2259</v>
      </c>
      <c r="E13044" s="83">
        <v>1351.35</v>
      </c>
      <c r="F13044" s="99">
        <v>1410</v>
      </c>
      <c r="G13044" s="59">
        <v>1382.57</v>
      </c>
      <c r="H13044" s="61">
        <f t="shared" si="1024"/>
        <v>1381.3066666666666</v>
      </c>
      <c r="I13044" s="61">
        <f t="shared" si="1025"/>
        <v>29.345402252028101</v>
      </c>
      <c r="J13044" s="61">
        <f t="shared" si="1026"/>
        <v>2.1244668515821807</v>
      </c>
      <c r="K13044" s="61">
        <f t="shared" si="1027"/>
        <v>1381.3066666666666</v>
      </c>
    </row>
    <row r="13045" spans="1:11" x14ac:dyDescent="0.25">
      <c r="A13045" s="76">
        <f t="shared" si="1023"/>
        <v>13040</v>
      </c>
      <c r="B13045" s="92" t="s">
        <v>13370</v>
      </c>
      <c r="C13045" s="94" t="s">
        <v>28626</v>
      </c>
      <c r="D13045" s="70" t="s">
        <v>2259</v>
      </c>
      <c r="E13045" s="83">
        <v>2251.1999999999998</v>
      </c>
      <c r="F13045" s="99">
        <v>2341</v>
      </c>
      <c r="G13045" s="59">
        <v>2295.77</v>
      </c>
      <c r="H13045" s="61">
        <f t="shared" si="1024"/>
        <v>2295.9899999999998</v>
      </c>
      <c r="I13045" s="61">
        <f t="shared" si="1025"/>
        <v>44.900404229806306</v>
      </c>
      <c r="J13045" s="61">
        <f t="shared" si="1026"/>
        <v>1.9556010361459024</v>
      </c>
      <c r="K13045" s="61">
        <f t="shared" si="1027"/>
        <v>2295.9899999999998</v>
      </c>
    </row>
    <row r="13046" spans="1:11" x14ac:dyDescent="0.25">
      <c r="A13046" s="76">
        <f t="shared" si="1023"/>
        <v>13041</v>
      </c>
      <c r="B13046" s="92" t="s">
        <v>13370</v>
      </c>
      <c r="C13046" s="94" t="s">
        <v>28627</v>
      </c>
      <c r="D13046" s="70" t="s">
        <v>2259</v>
      </c>
      <c r="E13046" s="83">
        <v>4757.55</v>
      </c>
      <c r="F13046" s="99">
        <v>4953</v>
      </c>
      <c r="G13046" s="59">
        <v>4857.46</v>
      </c>
      <c r="H13046" s="61">
        <f t="shared" si="1024"/>
        <v>4856.0033333333331</v>
      </c>
      <c r="I13046" s="61">
        <f t="shared" si="1025"/>
        <v>97.733141939330466</v>
      </c>
      <c r="J13046" s="61">
        <f t="shared" si="1026"/>
        <v>2.012625099914068</v>
      </c>
      <c r="K13046" s="61">
        <f t="shared" si="1027"/>
        <v>4856.0033333333331</v>
      </c>
    </row>
    <row r="13047" spans="1:11" ht="25.5" x14ac:dyDescent="0.25">
      <c r="A13047" s="76">
        <f t="shared" si="1023"/>
        <v>13042</v>
      </c>
      <c r="B13047" s="92" t="s">
        <v>13371</v>
      </c>
      <c r="C13047" s="94" t="s">
        <v>28628</v>
      </c>
      <c r="D13047" s="70" t="s">
        <v>2259</v>
      </c>
      <c r="E13047" s="83">
        <v>58893.45</v>
      </c>
      <c r="F13047" s="99">
        <v>61826</v>
      </c>
      <c r="G13047" s="59">
        <v>60059.54</v>
      </c>
      <c r="H13047" s="61">
        <f t="shared" si="1024"/>
        <v>60259.66333333333</v>
      </c>
      <c r="I13047" s="61">
        <f t="shared" si="1025"/>
        <v>1476.482098446621</v>
      </c>
      <c r="J13047" s="61">
        <f t="shared" si="1026"/>
        <v>2.4501997136613403</v>
      </c>
      <c r="K13047" s="61">
        <f t="shared" si="1027"/>
        <v>60259.66333333333</v>
      </c>
    </row>
    <row r="13048" spans="1:11" ht="25.5" x14ac:dyDescent="0.25">
      <c r="A13048" s="76">
        <f t="shared" si="1023"/>
        <v>13043</v>
      </c>
      <c r="B13048" s="92" t="s">
        <v>13372</v>
      </c>
      <c r="C13048" s="94" t="s">
        <v>28629</v>
      </c>
      <c r="D13048" s="70" t="s">
        <v>2259</v>
      </c>
      <c r="E13048" s="83">
        <v>991.2</v>
      </c>
      <c r="F13048" s="99">
        <v>1033</v>
      </c>
      <c r="G13048" s="59">
        <v>1013.3</v>
      </c>
      <c r="H13048" s="61">
        <f t="shared" si="1024"/>
        <v>1012.5</v>
      </c>
      <c r="I13048" s="61">
        <f t="shared" si="1025"/>
        <v>20.911480100652824</v>
      </c>
      <c r="J13048" s="61">
        <f t="shared" si="1026"/>
        <v>2.0653313679657113</v>
      </c>
      <c r="K13048" s="61">
        <f t="shared" si="1027"/>
        <v>1012.5</v>
      </c>
    </row>
    <row r="13049" spans="1:11" x14ac:dyDescent="0.25">
      <c r="A13049" s="76">
        <f t="shared" si="1023"/>
        <v>13044</v>
      </c>
      <c r="B13049" s="92" t="s">
        <v>13373</v>
      </c>
      <c r="C13049" s="94" t="s">
        <v>28630</v>
      </c>
      <c r="D13049" s="70" t="s">
        <v>2259</v>
      </c>
      <c r="E13049" s="83">
        <v>36815.1</v>
      </c>
      <c r="F13049" s="99">
        <v>38402</v>
      </c>
      <c r="G13049" s="59">
        <v>37665.53</v>
      </c>
      <c r="H13049" s="61">
        <f t="shared" si="1024"/>
        <v>37627.543333333335</v>
      </c>
      <c r="I13049" s="61">
        <f t="shared" si="1025"/>
        <v>794.13169098918002</v>
      </c>
      <c r="J13049" s="61">
        <f t="shared" si="1026"/>
        <v>2.1105063489108464</v>
      </c>
      <c r="K13049" s="61">
        <f t="shared" si="1027"/>
        <v>37627.543333333335</v>
      </c>
    </row>
    <row r="13050" spans="1:11" x14ac:dyDescent="0.25">
      <c r="A13050" s="76">
        <f t="shared" si="1023"/>
        <v>13045</v>
      </c>
      <c r="B13050" s="92" t="s">
        <v>13374</v>
      </c>
      <c r="C13050" s="94" t="s">
        <v>28631</v>
      </c>
      <c r="D13050" s="70" t="s">
        <v>2259</v>
      </c>
      <c r="E13050" s="83">
        <v>40353.599999999999</v>
      </c>
      <c r="F13050" s="99">
        <v>41960</v>
      </c>
      <c r="G13050" s="59">
        <v>41152.6</v>
      </c>
      <c r="H13050" s="61">
        <f t="shared" si="1024"/>
        <v>41155.4</v>
      </c>
      <c r="I13050" s="61">
        <f t="shared" si="1025"/>
        <v>803.20366035022596</v>
      </c>
      <c r="J13050" s="61">
        <f t="shared" si="1026"/>
        <v>1.9516361409443863</v>
      </c>
      <c r="K13050" s="61">
        <f t="shared" si="1027"/>
        <v>41155.4</v>
      </c>
    </row>
    <row r="13051" spans="1:11" x14ac:dyDescent="0.25">
      <c r="A13051" s="76">
        <f t="shared" si="1023"/>
        <v>13046</v>
      </c>
      <c r="B13051" s="92" t="s">
        <v>13375</v>
      </c>
      <c r="C13051" s="94" t="s">
        <v>28632</v>
      </c>
      <c r="D13051" s="70" t="s">
        <v>2259</v>
      </c>
      <c r="E13051" s="83">
        <v>903</v>
      </c>
      <c r="F13051" s="99">
        <v>940</v>
      </c>
      <c r="G13051" s="59">
        <v>921.96</v>
      </c>
      <c r="H13051" s="61">
        <f t="shared" si="1024"/>
        <v>921.65333333333331</v>
      </c>
      <c r="I13051" s="61">
        <f t="shared" si="1025"/>
        <v>18.501906208100106</v>
      </c>
      <c r="J13051" s="61">
        <f t="shared" si="1026"/>
        <v>2.0074691360562293</v>
      </c>
      <c r="K13051" s="61">
        <f t="shared" si="1027"/>
        <v>921.65333333333331</v>
      </c>
    </row>
    <row r="13052" spans="1:11" x14ac:dyDescent="0.25">
      <c r="A13052" s="76">
        <f t="shared" si="1023"/>
        <v>13047</v>
      </c>
      <c r="B13052" s="92" t="s">
        <v>13375</v>
      </c>
      <c r="C13052" s="94" t="s">
        <v>28633</v>
      </c>
      <c r="D13052" s="70" t="s">
        <v>2259</v>
      </c>
      <c r="E13052" s="83">
        <v>255.15</v>
      </c>
      <c r="F13052" s="99">
        <v>268</v>
      </c>
      <c r="G13052" s="59">
        <v>260.2</v>
      </c>
      <c r="H13052" s="61">
        <f t="shared" si="1024"/>
        <v>261.11666666666662</v>
      </c>
      <c r="I13052" s="61">
        <f t="shared" si="1025"/>
        <v>6.4738576855946803</v>
      </c>
      <c r="J13052" s="61">
        <f t="shared" si="1026"/>
        <v>2.4792970009298583</v>
      </c>
      <c r="K13052" s="61">
        <f t="shared" si="1027"/>
        <v>261.11666666666662</v>
      </c>
    </row>
    <row r="13053" spans="1:11" ht="25.5" x14ac:dyDescent="0.25">
      <c r="A13053" s="76">
        <f t="shared" si="1023"/>
        <v>13048</v>
      </c>
      <c r="B13053" s="92" t="s">
        <v>13376</v>
      </c>
      <c r="C13053" s="94" t="s">
        <v>28634</v>
      </c>
      <c r="D13053" s="70" t="s">
        <v>2259</v>
      </c>
      <c r="E13053" s="83">
        <v>1360.8</v>
      </c>
      <c r="F13053" s="99">
        <v>1418</v>
      </c>
      <c r="G13053" s="59">
        <v>1391.15</v>
      </c>
      <c r="H13053" s="61">
        <f t="shared" si="1024"/>
        <v>1389.9833333333336</v>
      </c>
      <c r="I13053" s="61">
        <f t="shared" si="1025"/>
        <v>28.61784117178189</v>
      </c>
      <c r="J13053" s="61">
        <f t="shared" si="1026"/>
        <v>2.0588621809696916</v>
      </c>
      <c r="K13053" s="61">
        <f t="shared" si="1027"/>
        <v>1389.9833333333336</v>
      </c>
    </row>
    <row r="13054" spans="1:11" x14ac:dyDescent="0.25">
      <c r="A13054" s="76">
        <f t="shared" si="1023"/>
        <v>13049</v>
      </c>
      <c r="B13054" s="92" t="s">
        <v>13377</v>
      </c>
      <c r="C13054" s="94" t="s">
        <v>28635</v>
      </c>
      <c r="D13054" s="70" t="s">
        <v>2259</v>
      </c>
      <c r="E13054" s="83">
        <v>4389</v>
      </c>
      <c r="F13054" s="99">
        <v>4578</v>
      </c>
      <c r="G13054" s="59">
        <v>4490.3900000000003</v>
      </c>
      <c r="H13054" s="61">
        <f t="shared" si="1024"/>
        <v>4485.7966666666662</v>
      </c>
      <c r="I13054" s="61">
        <f t="shared" si="1025"/>
        <v>94.583687987587666</v>
      </c>
      <c r="J13054" s="61">
        <f t="shared" si="1026"/>
        <v>2.1085148306080379</v>
      </c>
      <c r="K13054" s="61">
        <f t="shared" si="1027"/>
        <v>4485.7966666666662</v>
      </c>
    </row>
    <row r="13055" spans="1:11" x14ac:dyDescent="0.25">
      <c r="A13055" s="76">
        <f t="shared" si="1023"/>
        <v>13050</v>
      </c>
      <c r="B13055" s="92" t="s">
        <v>13377</v>
      </c>
      <c r="C13055" s="94" t="s">
        <v>28636</v>
      </c>
      <c r="D13055" s="70" t="s">
        <v>2259</v>
      </c>
      <c r="E13055" s="83">
        <v>30542.400000000001</v>
      </c>
      <c r="F13055" s="99">
        <v>31758</v>
      </c>
      <c r="G13055" s="59">
        <v>31147.14</v>
      </c>
      <c r="H13055" s="61">
        <f t="shared" si="1024"/>
        <v>31149.180000000004</v>
      </c>
      <c r="I13055" s="61">
        <f t="shared" si="1025"/>
        <v>607.80256761550379</v>
      </c>
      <c r="J13055" s="61">
        <f t="shared" si="1026"/>
        <v>1.9512634605967274</v>
      </c>
      <c r="K13055" s="61">
        <f t="shared" si="1027"/>
        <v>31149.180000000004</v>
      </c>
    </row>
    <row r="13056" spans="1:11" x14ac:dyDescent="0.25">
      <c r="A13056" s="76">
        <f t="shared" si="1023"/>
        <v>13051</v>
      </c>
      <c r="B13056" s="92" t="s">
        <v>13377</v>
      </c>
      <c r="C13056" s="94" t="s">
        <v>28637</v>
      </c>
      <c r="D13056" s="70" t="s">
        <v>2259</v>
      </c>
      <c r="E13056" s="83">
        <v>12084.45</v>
      </c>
      <c r="F13056" s="99">
        <v>12580</v>
      </c>
      <c r="G13056" s="59">
        <v>12338.22</v>
      </c>
      <c r="H13056" s="61">
        <f t="shared" si="1024"/>
        <v>12334.223333333333</v>
      </c>
      <c r="I13056" s="61">
        <f t="shared" si="1025"/>
        <v>247.79917399647067</v>
      </c>
      <c r="J13056" s="61">
        <f t="shared" si="1026"/>
        <v>2.0090375153723015</v>
      </c>
      <c r="K13056" s="61">
        <f t="shared" si="1027"/>
        <v>12334.223333333333</v>
      </c>
    </row>
    <row r="13057" spans="1:11" x14ac:dyDescent="0.25">
      <c r="A13057" s="76">
        <f t="shared" si="1023"/>
        <v>13052</v>
      </c>
      <c r="B13057" s="92" t="s">
        <v>13377</v>
      </c>
      <c r="C13057" s="94" t="s">
        <v>28638</v>
      </c>
      <c r="D13057" s="70" t="s">
        <v>2259</v>
      </c>
      <c r="E13057" s="83">
        <v>8282.4</v>
      </c>
      <c r="F13057" s="99">
        <v>8695</v>
      </c>
      <c r="G13057" s="59">
        <v>8446.39</v>
      </c>
      <c r="H13057" s="61">
        <f t="shared" si="1024"/>
        <v>8474.5966666666664</v>
      </c>
      <c r="I13057" s="61">
        <f t="shared" si="1025"/>
        <v>207.74119002579488</v>
      </c>
      <c r="J13057" s="61">
        <f t="shared" si="1026"/>
        <v>2.4513401427457695</v>
      </c>
      <c r="K13057" s="61">
        <f t="shared" si="1027"/>
        <v>8474.5966666666664</v>
      </c>
    </row>
    <row r="13058" spans="1:11" x14ac:dyDescent="0.25">
      <c r="A13058" s="76">
        <f t="shared" si="1023"/>
        <v>13053</v>
      </c>
      <c r="B13058" s="92" t="s">
        <v>13377</v>
      </c>
      <c r="C13058" s="94" t="s">
        <v>28639</v>
      </c>
      <c r="D13058" s="70" t="s">
        <v>2259</v>
      </c>
      <c r="E13058" s="83">
        <v>5612.25</v>
      </c>
      <c r="F13058" s="99">
        <v>5850</v>
      </c>
      <c r="G13058" s="59">
        <v>5737.4</v>
      </c>
      <c r="H13058" s="61">
        <f t="shared" si="1024"/>
        <v>5733.2166666666672</v>
      </c>
      <c r="I13058" s="61">
        <f t="shared" si="1025"/>
        <v>118.93019311063668</v>
      </c>
      <c r="J13058" s="61">
        <f t="shared" si="1026"/>
        <v>2.0744060450759756</v>
      </c>
      <c r="K13058" s="61">
        <f t="shared" si="1027"/>
        <v>5733.2166666666672</v>
      </c>
    </row>
    <row r="13059" spans="1:11" x14ac:dyDescent="0.25">
      <c r="A13059" s="76">
        <f t="shared" si="1023"/>
        <v>13054</v>
      </c>
      <c r="B13059" s="92" t="s">
        <v>13377</v>
      </c>
      <c r="C13059" s="94" t="s">
        <v>28640</v>
      </c>
      <c r="D13059" s="70" t="s">
        <v>2259</v>
      </c>
      <c r="E13059" s="83">
        <v>2901.15</v>
      </c>
      <c r="F13059" s="99">
        <v>3026</v>
      </c>
      <c r="G13059" s="59">
        <v>2968.17</v>
      </c>
      <c r="H13059" s="61">
        <f t="shared" si="1024"/>
        <v>2965.1066666666666</v>
      </c>
      <c r="I13059" s="61">
        <f t="shared" si="1025"/>
        <v>62.481346282977348</v>
      </c>
      <c r="J13059" s="61">
        <f t="shared" si="1026"/>
        <v>2.1072208627562814</v>
      </c>
      <c r="K13059" s="61">
        <f t="shared" si="1027"/>
        <v>2965.1066666666666</v>
      </c>
    </row>
    <row r="13060" spans="1:11" x14ac:dyDescent="0.25">
      <c r="A13060" s="76">
        <f t="shared" si="1023"/>
        <v>13055</v>
      </c>
      <c r="B13060" s="92" t="s">
        <v>13377</v>
      </c>
      <c r="C13060" s="94" t="s">
        <v>28641</v>
      </c>
      <c r="D13060" s="70" t="s">
        <v>2259</v>
      </c>
      <c r="E13060" s="83">
        <v>27010.2</v>
      </c>
      <c r="F13060" s="99">
        <v>28085</v>
      </c>
      <c r="G13060" s="59">
        <v>27545</v>
      </c>
      <c r="H13060" s="61">
        <f t="shared" si="1024"/>
        <v>27546.733333333334</v>
      </c>
      <c r="I13060" s="61">
        <f t="shared" si="1025"/>
        <v>537.40209650999032</v>
      </c>
      <c r="J13060" s="61">
        <f t="shared" si="1026"/>
        <v>1.9508741381675878</v>
      </c>
      <c r="K13060" s="61">
        <f t="shared" si="1027"/>
        <v>27546.733333333334</v>
      </c>
    </row>
    <row r="13061" spans="1:11" x14ac:dyDescent="0.25">
      <c r="A13061" s="76">
        <f t="shared" si="1023"/>
        <v>13056</v>
      </c>
      <c r="B13061" s="92" t="s">
        <v>13377</v>
      </c>
      <c r="C13061" s="94" t="s">
        <v>28642</v>
      </c>
      <c r="D13061" s="70" t="s">
        <v>2259</v>
      </c>
      <c r="E13061" s="83">
        <v>18267.900000000001</v>
      </c>
      <c r="F13061" s="99">
        <v>19017</v>
      </c>
      <c r="G13061" s="59">
        <v>18651.53</v>
      </c>
      <c r="H13061" s="61">
        <f t="shared" si="1024"/>
        <v>18645.476666666666</v>
      </c>
      <c r="I13061" s="61">
        <f t="shared" si="1025"/>
        <v>374.58668507213758</v>
      </c>
      <c r="J13061" s="61">
        <f t="shared" si="1026"/>
        <v>2.0089949523350215</v>
      </c>
      <c r="K13061" s="61">
        <f t="shared" si="1027"/>
        <v>18645.476666666666</v>
      </c>
    </row>
    <row r="13062" spans="1:11" x14ac:dyDescent="0.25">
      <c r="A13062" s="76">
        <f t="shared" si="1023"/>
        <v>13057</v>
      </c>
      <c r="B13062" s="92" t="s">
        <v>13377</v>
      </c>
      <c r="C13062" s="94" t="s">
        <v>28643</v>
      </c>
      <c r="D13062" s="70" t="s">
        <v>2259</v>
      </c>
      <c r="E13062" s="83">
        <v>21970.2</v>
      </c>
      <c r="F13062" s="99">
        <v>23064</v>
      </c>
      <c r="G13062" s="59">
        <v>22405.21</v>
      </c>
      <c r="H13062" s="61">
        <f t="shared" si="1024"/>
        <v>22479.803333333333</v>
      </c>
      <c r="I13062" s="61">
        <f t="shared" si="1025"/>
        <v>550.70203743343188</v>
      </c>
      <c r="J13062" s="61">
        <f t="shared" si="1026"/>
        <v>2.4497635912003024</v>
      </c>
      <c r="K13062" s="61">
        <f t="shared" si="1027"/>
        <v>22479.803333333333</v>
      </c>
    </row>
    <row r="13063" spans="1:11" x14ac:dyDescent="0.25">
      <c r="A13063" s="76">
        <f t="shared" si="1023"/>
        <v>13058</v>
      </c>
      <c r="B13063" s="92" t="s">
        <v>13378</v>
      </c>
      <c r="C13063" s="94" t="s">
        <v>28644</v>
      </c>
      <c r="D13063" s="70" t="s">
        <v>2259</v>
      </c>
      <c r="E13063" s="83">
        <v>13556.55</v>
      </c>
      <c r="F13063" s="99">
        <v>14130</v>
      </c>
      <c r="G13063" s="59">
        <v>13858.86</v>
      </c>
      <c r="H13063" s="61">
        <f t="shared" si="1024"/>
        <v>13848.470000000001</v>
      </c>
      <c r="I13063" s="61">
        <f t="shared" si="1025"/>
        <v>286.86615293547658</v>
      </c>
      <c r="J13063" s="61">
        <f t="shared" si="1026"/>
        <v>2.0714645945398775</v>
      </c>
      <c r="K13063" s="61">
        <f t="shared" si="1027"/>
        <v>13848.470000000001</v>
      </c>
    </row>
    <row r="13064" spans="1:11" x14ac:dyDescent="0.25">
      <c r="A13064" s="76">
        <f t="shared" ref="A13064:A13127" si="1028">A13063+1</f>
        <v>13059</v>
      </c>
      <c r="B13064" s="92" t="s">
        <v>13377</v>
      </c>
      <c r="C13064" s="94" t="s">
        <v>28645</v>
      </c>
      <c r="D13064" s="70" t="s">
        <v>2259</v>
      </c>
      <c r="E13064" s="83">
        <v>31697.4</v>
      </c>
      <c r="F13064" s="99">
        <v>33064</v>
      </c>
      <c r="G13064" s="59">
        <v>32429.61</v>
      </c>
      <c r="H13064" s="61">
        <f t="shared" si="1024"/>
        <v>32397.003333333338</v>
      </c>
      <c r="I13064" s="61">
        <f t="shared" si="1025"/>
        <v>683.88324005880736</v>
      </c>
      <c r="J13064" s="61">
        <f t="shared" si="1026"/>
        <v>2.1109459817080016</v>
      </c>
      <c r="K13064" s="61">
        <f t="shared" si="1027"/>
        <v>32397.003333333338</v>
      </c>
    </row>
    <row r="13065" spans="1:11" x14ac:dyDescent="0.25">
      <c r="A13065" s="76">
        <f t="shared" si="1028"/>
        <v>13060</v>
      </c>
      <c r="B13065" s="92" t="s">
        <v>13379</v>
      </c>
      <c r="C13065" s="94" t="s">
        <v>28646</v>
      </c>
      <c r="D13065" s="70" t="s">
        <v>2259</v>
      </c>
      <c r="E13065" s="83">
        <v>16743.3</v>
      </c>
      <c r="F13065" s="99">
        <v>17410</v>
      </c>
      <c r="G13065" s="59">
        <v>17074.82</v>
      </c>
      <c r="H13065" s="61">
        <f t="shared" si="1024"/>
        <v>17076.04</v>
      </c>
      <c r="I13065" s="61">
        <f t="shared" si="1025"/>
        <v>333.35167436207701</v>
      </c>
      <c r="J13065" s="61">
        <f t="shared" si="1026"/>
        <v>1.9521603039233744</v>
      </c>
      <c r="K13065" s="61">
        <f t="shared" si="1027"/>
        <v>17076.04</v>
      </c>
    </row>
    <row r="13066" spans="1:11" x14ac:dyDescent="0.25">
      <c r="A13066" s="76">
        <f t="shared" si="1028"/>
        <v>13061</v>
      </c>
      <c r="B13066" s="92" t="s">
        <v>13379</v>
      </c>
      <c r="C13066" s="94" t="s">
        <v>28647</v>
      </c>
      <c r="D13066" s="70" t="s">
        <v>2259</v>
      </c>
      <c r="E13066" s="83">
        <v>4571.7</v>
      </c>
      <c r="F13066" s="99">
        <v>4759</v>
      </c>
      <c r="G13066" s="59">
        <v>4667.71</v>
      </c>
      <c r="H13066" s="61">
        <f t="shared" si="1024"/>
        <v>4666.1366666666663</v>
      </c>
      <c r="I13066" s="61">
        <f t="shared" si="1025"/>
        <v>93.659911559499932</v>
      </c>
      <c r="J13066" s="61">
        <f t="shared" si="1026"/>
        <v>2.0072260683784786</v>
      </c>
      <c r="K13066" s="61">
        <f t="shared" si="1027"/>
        <v>4666.1366666666663</v>
      </c>
    </row>
    <row r="13067" spans="1:11" x14ac:dyDescent="0.25">
      <c r="A13067" s="76">
        <f t="shared" si="1028"/>
        <v>13062</v>
      </c>
      <c r="B13067" s="92" t="s">
        <v>13379</v>
      </c>
      <c r="C13067" s="94" t="s">
        <v>28648</v>
      </c>
      <c r="D13067" s="70" t="s">
        <v>2259</v>
      </c>
      <c r="E13067" s="83">
        <v>11044.95</v>
      </c>
      <c r="F13067" s="99">
        <v>11595</v>
      </c>
      <c r="G13067" s="59">
        <v>11263.64</v>
      </c>
      <c r="H13067" s="61">
        <f t="shared" si="1024"/>
        <v>11301.196666666665</v>
      </c>
      <c r="I13067" s="61">
        <f t="shared" si="1025"/>
        <v>276.94156068263419</v>
      </c>
      <c r="J13067" s="61">
        <f t="shared" si="1026"/>
        <v>2.4505507589252429</v>
      </c>
      <c r="K13067" s="61">
        <f t="shared" si="1027"/>
        <v>11301.196666666665</v>
      </c>
    </row>
    <row r="13068" spans="1:11" x14ac:dyDescent="0.25">
      <c r="A13068" s="76">
        <f t="shared" si="1028"/>
        <v>13063</v>
      </c>
      <c r="B13068" s="92" t="s">
        <v>13379</v>
      </c>
      <c r="C13068" s="94" t="s">
        <v>28649</v>
      </c>
      <c r="D13068" s="70" t="s">
        <v>2259</v>
      </c>
      <c r="E13068" s="83">
        <v>4574.8500000000004</v>
      </c>
      <c r="F13068" s="99">
        <v>4768</v>
      </c>
      <c r="G13068" s="59">
        <v>4676.87</v>
      </c>
      <c r="H13068" s="61">
        <f t="shared" si="1024"/>
        <v>4673.2400000000007</v>
      </c>
      <c r="I13068" s="61">
        <f t="shared" si="1025"/>
        <v>96.62615225703631</v>
      </c>
      <c r="J13068" s="61">
        <f t="shared" si="1026"/>
        <v>2.0676479756450834</v>
      </c>
      <c r="K13068" s="61">
        <f t="shared" si="1027"/>
        <v>4673.2400000000007</v>
      </c>
    </row>
    <row r="13069" spans="1:11" x14ac:dyDescent="0.25">
      <c r="A13069" s="76">
        <f t="shared" si="1028"/>
        <v>13064</v>
      </c>
      <c r="B13069" s="92" t="s">
        <v>13379</v>
      </c>
      <c r="C13069" s="94" t="s">
        <v>28650</v>
      </c>
      <c r="D13069" s="70" t="s">
        <v>2259</v>
      </c>
      <c r="E13069" s="83">
        <v>3133.2</v>
      </c>
      <c r="F13069" s="99">
        <v>3268</v>
      </c>
      <c r="G13069" s="59">
        <v>3205.58</v>
      </c>
      <c r="H13069" s="61">
        <f t="shared" si="1024"/>
        <v>3202.2599999999998</v>
      </c>
      <c r="I13069" s="61">
        <f t="shared" si="1025"/>
        <v>67.461298534789648</v>
      </c>
      <c r="J13069" s="61">
        <f t="shared" si="1026"/>
        <v>2.106677738059672</v>
      </c>
      <c r="K13069" s="61">
        <f t="shared" si="1027"/>
        <v>3202.2599999999998</v>
      </c>
    </row>
    <row r="13070" spans="1:11" x14ac:dyDescent="0.25">
      <c r="A13070" s="76">
        <f t="shared" si="1028"/>
        <v>13065</v>
      </c>
      <c r="B13070" s="92" t="s">
        <v>13380</v>
      </c>
      <c r="C13070" s="94" t="s">
        <v>28651</v>
      </c>
      <c r="D13070" s="70" t="s">
        <v>2259</v>
      </c>
      <c r="E13070" s="83">
        <v>5716.2</v>
      </c>
      <c r="F13070" s="99">
        <v>5944</v>
      </c>
      <c r="G13070" s="59">
        <v>5829.38</v>
      </c>
      <c r="H13070" s="61">
        <f t="shared" si="1024"/>
        <v>5829.8600000000006</v>
      </c>
      <c r="I13070" s="61">
        <f t="shared" si="1025"/>
        <v>113.90075855761462</v>
      </c>
      <c r="J13070" s="61">
        <f t="shared" si="1026"/>
        <v>1.9537477496477551</v>
      </c>
      <c r="K13070" s="61">
        <f t="shared" si="1027"/>
        <v>5829.8600000000006</v>
      </c>
    </row>
    <row r="13071" spans="1:11" x14ac:dyDescent="0.25">
      <c r="A13071" s="76">
        <f t="shared" si="1028"/>
        <v>13066</v>
      </c>
      <c r="B13071" s="92" t="s">
        <v>13380</v>
      </c>
      <c r="C13071" s="94" t="s">
        <v>28652</v>
      </c>
      <c r="D13071" s="70" t="s">
        <v>2259</v>
      </c>
      <c r="E13071" s="83">
        <v>7306.95</v>
      </c>
      <c r="F13071" s="99">
        <v>7607</v>
      </c>
      <c r="G13071" s="59">
        <v>7460.4</v>
      </c>
      <c r="H13071" s="61">
        <f t="shared" si="1024"/>
        <v>7458.1166666666659</v>
      </c>
      <c r="I13071" s="61">
        <f t="shared" si="1025"/>
        <v>150.03803128984785</v>
      </c>
      <c r="J13071" s="61">
        <f t="shared" si="1026"/>
        <v>2.0117415427466883</v>
      </c>
      <c r="K13071" s="61">
        <f t="shared" si="1027"/>
        <v>7458.1166666666659</v>
      </c>
    </row>
    <row r="13072" spans="1:11" x14ac:dyDescent="0.25">
      <c r="A13072" s="76">
        <f t="shared" si="1028"/>
        <v>13067</v>
      </c>
      <c r="B13072" s="92" t="s">
        <v>13380</v>
      </c>
      <c r="C13072" s="94" t="s">
        <v>28653</v>
      </c>
      <c r="D13072" s="70" t="s">
        <v>2259</v>
      </c>
      <c r="E13072" s="83">
        <v>12195.75</v>
      </c>
      <c r="F13072" s="99">
        <v>12803</v>
      </c>
      <c r="G13072" s="59">
        <v>12437.23</v>
      </c>
      <c r="H13072" s="61">
        <f t="shared" si="1024"/>
        <v>12478.659999999998</v>
      </c>
      <c r="I13072" s="61">
        <f t="shared" si="1025"/>
        <v>305.73759059036234</v>
      </c>
      <c r="J13072" s="61">
        <f t="shared" si="1026"/>
        <v>2.4500835072865388</v>
      </c>
      <c r="K13072" s="61">
        <f t="shared" si="1027"/>
        <v>12478.659999999998</v>
      </c>
    </row>
    <row r="13073" spans="1:11" x14ac:dyDescent="0.25">
      <c r="A13073" s="76">
        <f t="shared" si="1028"/>
        <v>13068</v>
      </c>
      <c r="B13073" s="92" t="s">
        <v>13380</v>
      </c>
      <c r="C13073" s="94" t="s">
        <v>28654</v>
      </c>
      <c r="D13073" s="70" t="s">
        <v>2259</v>
      </c>
      <c r="E13073" s="83">
        <v>11753.7</v>
      </c>
      <c r="F13073" s="99">
        <v>12251</v>
      </c>
      <c r="G13073" s="59">
        <v>12015.81</v>
      </c>
      <c r="H13073" s="61">
        <f t="shared" si="1024"/>
        <v>12006.836666666668</v>
      </c>
      <c r="I13073" s="61">
        <f t="shared" si="1025"/>
        <v>248.77140718606137</v>
      </c>
      <c r="J13073" s="61">
        <f t="shared" si="1026"/>
        <v>2.071914644068571</v>
      </c>
      <c r="K13073" s="61">
        <f t="shared" si="1027"/>
        <v>12006.836666666668</v>
      </c>
    </row>
    <row r="13074" spans="1:11" x14ac:dyDescent="0.25">
      <c r="A13074" s="76">
        <f t="shared" si="1028"/>
        <v>13069</v>
      </c>
      <c r="B13074" s="92" t="s">
        <v>13381</v>
      </c>
      <c r="C13074" s="94" t="s">
        <v>28655</v>
      </c>
      <c r="D13074" s="70" t="s">
        <v>2259</v>
      </c>
      <c r="E13074" s="83">
        <v>20737.5</v>
      </c>
      <c r="F13074" s="99">
        <v>21631</v>
      </c>
      <c r="G13074" s="59">
        <v>21216.54</v>
      </c>
      <c r="H13074" s="61">
        <f t="shared" si="1024"/>
        <v>21195.013333333332</v>
      </c>
      <c r="I13074" s="61">
        <f t="shared" si="1025"/>
        <v>447.13880454880376</v>
      </c>
      <c r="J13074" s="61">
        <f t="shared" si="1026"/>
        <v>2.1096415346226269</v>
      </c>
      <c r="K13074" s="61">
        <f t="shared" si="1027"/>
        <v>21195.013333333332</v>
      </c>
    </row>
    <row r="13075" spans="1:11" x14ac:dyDescent="0.25">
      <c r="A13075" s="76">
        <f t="shared" si="1028"/>
        <v>13070</v>
      </c>
      <c r="B13075" s="92" t="s">
        <v>13382</v>
      </c>
      <c r="C13075" s="94" t="s">
        <v>28656</v>
      </c>
      <c r="D13075" s="70" t="s">
        <v>2259</v>
      </c>
      <c r="E13075" s="83">
        <v>1924.65</v>
      </c>
      <c r="F13075" s="99">
        <v>2001</v>
      </c>
      <c r="G13075" s="59">
        <v>1962.76</v>
      </c>
      <c r="H13075" s="61">
        <f t="shared" si="1024"/>
        <v>1962.8033333333333</v>
      </c>
      <c r="I13075" s="61">
        <f t="shared" si="1025"/>
        <v>38.1750184457497</v>
      </c>
      <c r="J13075" s="61">
        <f t="shared" si="1026"/>
        <v>1.9449232532593537</v>
      </c>
      <c r="K13075" s="61">
        <f t="shared" si="1027"/>
        <v>1962.8033333333333</v>
      </c>
    </row>
    <row r="13076" spans="1:11" ht="25.5" x14ac:dyDescent="0.25">
      <c r="A13076" s="76">
        <f t="shared" si="1028"/>
        <v>13071</v>
      </c>
      <c r="B13076" s="92" t="s">
        <v>13383</v>
      </c>
      <c r="C13076" s="94" t="s">
        <v>28657</v>
      </c>
      <c r="D13076" s="70" t="s">
        <v>2259</v>
      </c>
      <c r="E13076" s="83">
        <v>4121.25</v>
      </c>
      <c r="F13076" s="99">
        <v>4290</v>
      </c>
      <c r="G13076" s="59">
        <v>4207.8</v>
      </c>
      <c r="H13076" s="61">
        <f t="shared" si="1024"/>
        <v>4206.3499999999995</v>
      </c>
      <c r="I13076" s="61">
        <f t="shared" si="1025"/>
        <v>84.384343927057941</v>
      </c>
      <c r="J13076" s="61">
        <f t="shared" si="1026"/>
        <v>2.0061179865455312</v>
      </c>
      <c r="K13076" s="61">
        <f t="shared" si="1027"/>
        <v>4206.3499999999995</v>
      </c>
    </row>
    <row r="13077" spans="1:11" ht="25.5" x14ac:dyDescent="0.25">
      <c r="A13077" s="76">
        <f t="shared" si="1028"/>
        <v>13072</v>
      </c>
      <c r="B13077" s="92" t="s">
        <v>13384</v>
      </c>
      <c r="C13077" s="94" t="s">
        <v>28658</v>
      </c>
      <c r="D13077" s="70" t="s">
        <v>2259</v>
      </c>
      <c r="E13077" s="83">
        <v>1917.3</v>
      </c>
      <c r="F13077" s="99">
        <v>2013</v>
      </c>
      <c r="G13077" s="59">
        <v>1955.26</v>
      </c>
      <c r="H13077" s="61">
        <f t="shared" si="1024"/>
        <v>1961.8533333333335</v>
      </c>
      <c r="I13077" s="61">
        <f t="shared" si="1025"/>
        <v>48.18948571351779</v>
      </c>
      <c r="J13077" s="61">
        <f t="shared" si="1026"/>
        <v>2.4563245832266318</v>
      </c>
      <c r="K13077" s="61">
        <f t="shared" si="1027"/>
        <v>1961.8533333333335</v>
      </c>
    </row>
    <row r="13078" spans="1:11" x14ac:dyDescent="0.25">
      <c r="A13078" s="76">
        <f t="shared" si="1028"/>
        <v>13073</v>
      </c>
      <c r="B13078" s="92" t="s">
        <v>13385</v>
      </c>
      <c r="C13078" s="94" t="s">
        <v>28659</v>
      </c>
      <c r="D13078" s="70" t="s">
        <v>2259</v>
      </c>
      <c r="E13078" s="83">
        <v>10170.299999999999</v>
      </c>
      <c r="F13078" s="99">
        <v>10601</v>
      </c>
      <c r="G13078" s="59">
        <v>10397.1</v>
      </c>
      <c r="H13078" s="61">
        <f t="shared" si="1024"/>
        <v>10389.466666666667</v>
      </c>
      <c r="I13078" s="61">
        <f t="shared" si="1025"/>
        <v>215.45144077804051</v>
      </c>
      <c r="J13078" s="61">
        <f t="shared" si="1026"/>
        <v>2.0737488043470997</v>
      </c>
      <c r="K13078" s="61">
        <f t="shared" si="1027"/>
        <v>10389.466666666667</v>
      </c>
    </row>
    <row r="13079" spans="1:11" x14ac:dyDescent="0.25">
      <c r="A13079" s="76">
        <f t="shared" si="1028"/>
        <v>13074</v>
      </c>
      <c r="B13079" s="92" t="s">
        <v>13385</v>
      </c>
      <c r="C13079" s="94" t="s">
        <v>28660</v>
      </c>
      <c r="D13079" s="70" t="s">
        <v>2259</v>
      </c>
      <c r="E13079" s="83">
        <v>9832.2000000000007</v>
      </c>
      <c r="F13079" s="99">
        <v>10256</v>
      </c>
      <c r="G13079" s="59">
        <v>10059.32</v>
      </c>
      <c r="H13079" s="61">
        <f t="shared" si="1024"/>
        <v>10049.173333333334</v>
      </c>
      <c r="I13079" s="61">
        <f t="shared" si="1025"/>
        <v>212.08212120151282</v>
      </c>
      <c r="J13079" s="61">
        <f t="shared" si="1026"/>
        <v>2.1104434580507396</v>
      </c>
      <c r="K13079" s="61">
        <f t="shared" si="1027"/>
        <v>10049.173333333334</v>
      </c>
    </row>
    <row r="13080" spans="1:11" x14ac:dyDescent="0.25">
      <c r="A13080" s="76">
        <f t="shared" si="1028"/>
        <v>13075</v>
      </c>
      <c r="B13080" s="92" t="s">
        <v>13385</v>
      </c>
      <c r="C13080" s="94" t="s">
        <v>28661</v>
      </c>
      <c r="D13080" s="70" t="s">
        <v>2259</v>
      </c>
      <c r="E13080" s="83">
        <v>7308</v>
      </c>
      <c r="F13080" s="99">
        <v>7599</v>
      </c>
      <c r="G13080" s="59">
        <v>7452.7</v>
      </c>
      <c r="H13080" s="61">
        <f t="shared" si="1024"/>
        <v>7453.2333333333336</v>
      </c>
      <c r="I13080" s="61">
        <f t="shared" si="1025"/>
        <v>145.50073310239139</v>
      </c>
      <c r="J13080" s="61">
        <f t="shared" si="1026"/>
        <v>1.9521827184943188</v>
      </c>
      <c r="K13080" s="61">
        <f t="shared" si="1027"/>
        <v>7453.2333333333336</v>
      </c>
    </row>
    <row r="13081" spans="1:11" x14ac:dyDescent="0.25">
      <c r="A13081" s="76">
        <f t="shared" si="1028"/>
        <v>13076</v>
      </c>
      <c r="B13081" s="92" t="s">
        <v>13385</v>
      </c>
      <c r="C13081" s="94" t="s">
        <v>28662</v>
      </c>
      <c r="D13081" s="70" t="s">
        <v>2259</v>
      </c>
      <c r="E13081" s="83">
        <v>10309.950000000001</v>
      </c>
      <c r="F13081" s="99">
        <v>10733</v>
      </c>
      <c r="G13081" s="59">
        <v>10526.46</v>
      </c>
      <c r="H13081" s="61">
        <f t="shared" si="1024"/>
        <v>10523.136666666667</v>
      </c>
      <c r="I13081" s="61">
        <f t="shared" si="1025"/>
        <v>211.54457930500885</v>
      </c>
      <c r="J13081" s="61">
        <f t="shared" si="1026"/>
        <v>2.0102806416560415</v>
      </c>
      <c r="K13081" s="61">
        <f t="shared" si="1027"/>
        <v>10523.136666666667</v>
      </c>
    </row>
    <row r="13082" spans="1:11" x14ac:dyDescent="0.25">
      <c r="A13082" s="76">
        <f t="shared" si="1028"/>
        <v>13077</v>
      </c>
      <c r="B13082" s="92" t="s">
        <v>13385</v>
      </c>
      <c r="C13082" s="94" t="s">
        <v>28663</v>
      </c>
      <c r="D13082" s="60" t="s">
        <v>2259</v>
      </c>
      <c r="E13082" s="83">
        <v>6142.5</v>
      </c>
      <c r="F13082" s="99">
        <v>6448</v>
      </c>
      <c r="G13082" s="59">
        <v>6264.12</v>
      </c>
      <c r="H13082" s="61">
        <f t="shared" si="1024"/>
        <v>6284.873333333333</v>
      </c>
      <c r="I13082" s="61">
        <f t="shared" si="1025"/>
        <v>153.80373250780795</v>
      </c>
      <c r="J13082" s="61">
        <f t="shared" si="1026"/>
        <v>2.4472049689859774</v>
      </c>
      <c r="K13082" s="61">
        <f t="shared" si="1027"/>
        <v>6284.873333333333</v>
      </c>
    </row>
    <row r="13083" spans="1:11" x14ac:dyDescent="0.25">
      <c r="A13083" s="76">
        <f t="shared" si="1028"/>
        <v>13078</v>
      </c>
      <c r="B13083" s="92" t="s">
        <v>13385</v>
      </c>
      <c r="C13083" s="94" t="s">
        <v>28664</v>
      </c>
      <c r="D13083" s="70" t="s">
        <v>2259</v>
      </c>
      <c r="E13083" s="83">
        <v>5563.95</v>
      </c>
      <c r="F13083" s="99">
        <v>5799</v>
      </c>
      <c r="G13083" s="59">
        <v>5688.03</v>
      </c>
      <c r="H13083" s="61">
        <f t="shared" si="1024"/>
        <v>5683.66</v>
      </c>
      <c r="I13083" s="61">
        <f t="shared" si="1025"/>
        <v>117.58591879982919</v>
      </c>
      <c r="J13083" s="61">
        <f t="shared" si="1026"/>
        <v>2.0688415352049416</v>
      </c>
      <c r="K13083" s="61">
        <f t="shared" si="1027"/>
        <v>5683.66</v>
      </c>
    </row>
    <row r="13084" spans="1:11" x14ac:dyDescent="0.25">
      <c r="A13084" s="76">
        <f t="shared" si="1028"/>
        <v>13079</v>
      </c>
      <c r="B13084" s="92" t="s">
        <v>13385</v>
      </c>
      <c r="C13084" s="94" t="s">
        <v>28665</v>
      </c>
      <c r="D13084" s="70" t="s">
        <v>2259</v>
      </c>
      <c r="E13084" s="83">
        <v>5713.05</v>
      </c>
      <c r="F13084" s="99">
        <v>5959</v>
      </c>
      <c r="G13084" s="59">
        <v>5845.02</v>
      </c>
      <c r="H13084" s="61">
        <f t="shared" si="1024"/>
        <v>5839.0233333333335</v>
      </c>
      <c r="I13084" s="61">
        <f t="shared" si="1025"/>
        <v>123.08460762147847</v>
      </c>
      <c r="J13084" s="61">
        <f t="shared" si="1026"/>
        <v>2.1079656749926521</v>
      </c>
      <c r="K13084" s="61">
        <f t="shared" si="1027"/>
        <v>5839.0233333333335</v>
      </c>
    </row>
    <row r="13085" spans="1:11" x14ac:dyDescent="0.25">
      <c r="A13085" s="76">
        <f t="shared" si="1028"/>
        <v>13080</v>
      </c>
      <c r="B13085" s="92" t="s">
        <v>13385</v>
      </c>
      <c r="C13085" s="94" t="s">
        <v>28666</v>
      </c>
      <c r="D13085" s="70" t="s">
        <v>2259</v>
      </c>
      <c r="E13085" s="83">
        <v>11707.5</v>
      </c>
      <c r="F13085" s="99">
        <v>12173</v>
      </c>
      <c r="G13085" s="59">
        <v>11939.31</v>
      </c>
      <c r="H13085" s="61">
        <f t="shared" si="1024"/>
        <v>11939.936666666666</v>
      </c>
      <c r="I13085" s="61">
        <f t="shared" si="1025"/>
        <v>232.75063272380879</v>
      </c>
      <c r="J13085" s="61">
        <f t="shared" si="1026"/>
        <v>1.9493456223565293</v>
      </c>
      <c r="K13085" s="61">
        <f t="shared" si="1027"/>
        <v>11939.936666666666</v>
      </c>
    </row>
    <row r="13086" spans="1:11" x14ac:dyDescent="0.25">
      <c r="A13086" s="76">
        <f t="shared" si="1028"/>
        <v>13081</v>
      </c>
      <c r="B13086" s="92" t="s">
        <v>13385</v>
      </c>
      <c r="C13086" s="94" t="s">
        <v>28667</v>
      </c>
      <c r="D13086" s="70" t="s">
        <v>2259</v>
      </c>
      <c r="E13086" s="83">
        <v>7362.6</v>
      </c>
      <c r="F13086" s="99">
        <v>7664</v>
      </c>
      <c r="G13086" s="59">
        <v>7517.21</v>
      </c>
      <c r="H13086" s="61">
        <f t="shared" si="1024"/>
        <v>7514.6033333333335</v>
      </c>
      <c r="I13086" s="61">
        <f t="shared" si="1025"/>
        <v>150.71690692597588</v>
      </c>
      <c r="J13086" s="61">
        <f t="shared" si="1026"/>
        <v>2.0056535287421586</v>
      </c>
      <c r="K13086" s="61">
        <f t="shared" si="1027"/>
        <v>7514.6033333333335</v>
      </c>
    </row>
    <row r="13087" spans="1:11" x14ac:dyDescent="0.25">
      <c r="A13087" s="76">
        <f t="shared" si="1028"/>
        <v>13082</v>
      </c>
      <c r="B13087" s="92" t="s">
        <v>13385</v>
      </c>
      <c r="C13087" s="94" t="s">
        <v>28668</v>
      </c>
      <c r="D13087" s="70" t="s">
        <v>2259</v>
      </c>
      <c r="E13087" s="83">
        <v>5387.55</v>
      </c>
      <c r="F13087" s="99">
        <v>5656</v>
      </c>
      <c r="G13087" s="59">
        <v>5494.22</v>
      </c>
      <c r="H13087" s="61">
        <f t="shared" si="1024"/>
        <v>5512.59</v>
      </c>
      <c r="I13087" s="61">
        <f t="shared" si="1025"/>
        <v>135.16450458607827</v>
      </c>
      <c r="J13087" s="61">
        <f t="shared" si="1026"/>
        <v>2.4519237706065256</v>
      </c>
      <c r="K13087" s="61">
        <f t="shared" si="1027"/>
        <v>5512.59</v>
      </c>
    </row>
    <row r="13088" spans="1:11" x14ac:dyDescent="0.25">
      <c r="A13088" s="76">
        <f t="shared" si="1028"/>
        <v>13083</v>
      </c>
      <c r="B13088" s="92" t="s">
        <v>13386</v>
      </c>
      <c r="C13088" s="94" t="s">
        <v>28669</v>
      </c>
      <c r="D13088" s="70" t="s">
        <v>2259</v>
      </c>
      <c r="E13088" s="83">
        <v>9904.65</v>
      </c>
      <c r="F13088" s="99">
        <v>10324</v>
      </c>
      <c r="G13088" s="59">
        <v>10125.52</v>
      </c>
      <c r="H13088" s="61">
        <f t="shared" si="1024"/>
        <v>10118.056666666667</v>
      </c>
      <c r="I13088" s="61">
        <f t="shared" si="1025"/>
        <v>209.77459720693878</v>
      </c>
      <c r="J13088" s="61">
        <f t="shared" si="1026"/>
        <v>2.0732696417685488</v>
      </c>
      <c r="K13088" s="61">
        <f t="shared" si="1027"/>
        <v>10118.056666666667</v>
      </c>
    </row>
    <row r="13089" spans="1:11" x14ac:dyDescent="0.25">
      <c r="A13089" s="76">
        <f t="shared" si="1028"/>
        <v>13084</v>
      </c>
      <c r="B13089" s="92" t="s">
        <v>13387</v>
      </c>
      <c r="C13089" s="94" t="s">
        <v>28670</v>
      </c>
      <c r="D13089" s="70" t="s">
        <v>2259</v>
      </c>
      <c r="E13089" s="83">
        <v>12125.4</v>
      </c>
      <c r="F13089" s="99">
        <v>12648</v>
      </c>
      <c r="G13089" s="59">
        <v>12405.5</v>
      </c>
      <c r="H13089" s="61">
        <f t="shared" si="1024"/>
        <v>12392.966666666667</v>
      </c>
      <c r="I13089" s="61">
        <f t="shared" si="1025"/>
        <v>261.52533975378645</v>
      </c>
      <c r="J13089" s="61">
        <f t="shared" si="1026"/>
        <v>2.1102722761064991</v>
      </c>
      <c r="K13089" s="61">
        <f t="shared" si="1027"/>
        <v>12392.966666666667</v>
      </c>
    </row>
    <row r="13090" spans="1:11" x14ac:dyDescent="0.25">
      <c r="A13090" s="76">
        <f t="shared" si="1028"/>
        <v>13085</v>
      </c>
      <c r="B13090" s="92" t="s">
        <v>13388</v>
      </c>
      <c r="C13090" s="94" t="s">
        <v>28671</v>
      </c>
      <c r="D13090" s="70" t="s">
        <v>2259</v>
      </c>
      <c r="E13090" s="83">
        <v>1830.15</v>
      </c>
      <c r="F13090" s="99">
        <v>1903</v>
      </c>
      <c r="G13090" s="59">
        <v>1866.39</v>
      </c>
      <c r="H13090" s="61">
        <f t="shared" si="1024"/>
        <v>1866.5133333333333</v>
      </c>
      <c r="I13090" s="61">
        <f t="shared" si="1025"/>
        <v>36.425156599983616</v>
      </c>
      <c r="J13090" s="61">
        <f t="shared" si="1026"/>
        <v>1.9515079774401263</v>
      </c>
      <c r="K13090" s="61">
        <f t="shared" si="1027"/>
        <v>1866.5133333333333</v>
      </c>
    </row>
    <row r="13091" spans="1:11" x14ac:dyDescent="0.25">
      <c r="A13091" s="76">
        <f t="shared" si="1028"/>
        <v>13086</v>
      </c>
      <c r="B13091" s="92" t="s">
        <v>13389</v>
      </c>
      <c r="C13091" s="94" t="s">
        <v>28672</v>
      </c>
      <c r="D13091" s="70" t="s">
        <v>2259</v>
      </c>
      <c r="E13091" s="83">
        <v>243.6</v>
      </c>
      <c r="F13091" s="99">
        <v>254</v>
      </c>
      <c r="G13091" s="59">
        <v>248.72</v>
      </c>
      <c r="H13091" s="61">
        <f t="shared" ref="H13091:H13154" si="1029">AVERAGE(E13091:G13091)</f>
        <v>248.77333333333334</v>
      </c>
      <c r="I13091" s="61">
        <f t="shared" ref="I13091:I13154" si="1030">SQRT(((SUM((POWER(G13091-H13091,2)),(POWER(F13091-H13091,2)),(POWER(E13091-H13091,2)))/(COLUMNS(E13091:G13091)-1))))</f>
        <v>5.2002051241593694</v>
      </c>
      <c r="J13091" s="61">
        <f t="shared" ref="J13091:J13154" si="1031">I13091/H13091*100</f>
        <v>2.090338644613317</v>
      </c>
      <c r="K13091" s="61">
        <f t="shared" ref="K13091:K13154" si="1032">H13091</f>
        <v>248.77333333333334</v>
      </c>
    </row>
    <row r="13092" spans="1:11" x14ac:dyDescent="0.25">
      <c r="A13092" s="76">
        <f t="shared" si="1028"/>
        <v>13087</v>
      </c>
      <c r="B13092" s="92" t="s">
        <v>13390</v>
      </c>
      <c r="C13092" s="94" t="s">
        <v>28673</v>
      </c>
      <c r="D13092" s="70" t="s">
        <v>2259</v>
      </c>
      <c r="E13092" s="83">
        <v>23499</v>
      </c>
      <c r="F13092" s="99">
        <v>24669</v>
      </c>
      <c r="G13092" s="59">
        <v>23964.28</v>
      </c>
      <c r="H13092" s="61">
        <f t="shared" si="1029"/>
        <v>24044.093333333334</v>
      </c>
      <c r="I13092" s="61">
        <f t="shared" si="1030"/>
        <v>589.06928805814812</v>
      </c>
      <c r="J13092" s="61">
        <f t="shared" si="1031"/>
        <v>2.4499542565054706</v>
      </c>
      <c r="K13092" s="61">
        <f t="shared" si="1032"/>
        <v>24044.093333333334</v>
      </c>
    </row>
    <row r="13093" spans="1:11" x14ac:dyDescent="0.25">
      <c r="A13093" s="76">
        <f t="shared" si="1028"/>
        <v>13088</v>
      </c>
      <c r="B13093" s="92" t="s">
        <v>13390</v>
      </c>
      <c r="C13093" s="94" t="s">
        <v>28674</v>
      </c>
      <c r="D13093" s="70" t="s">
        <v>2259</v>
      </c>
      <c r="E13093" s="83">
        <v>13179.6</v>
      </c>
      <c r="F13093" s="99">
        <v>13737</v>
      </c>
      <c r="G13093" s="59">
        <v>13473.51</v>
      </c>
      <c r="H13093" s="61">
        <f t="shared" si="1029"/>
        <v>13463.37</v>
      </c>
      <c r="I13093" s="61">
        <f t="shared" si="1030"/>
        <v>278.83831282662698</v>
      </c>
      <c r="J13093" s="61">
        <f t="shared" si="1031"/>
        <v>2.0710885374659314</v>
      </c>
      <c r="K13093" s="61">
        <f t="shared" si="1032"/>
        <v>13463.37</v>
      </c>
    </row>
    <row r="13094" spans="1:11" x14ac:dyDescent="0.25">
      <c r="A13094" s="76">
        <f t="shared" si="1028"/>
        <v>13089</v>
      </c>
      <c r="B13094" s="92" t="s">
        <v>13390</v>
      </c>
      <c r="C13094" s="94" t="s">
        <v>28675</v>
      </c>
      <c r="D13094" s="70" t="s">
        <v>2259</v>
      </c>
      <c r="E13094" s="83">
        <v>32079.599999999999</v>
      </c>
      <c r="F13094" s="99">
        <v>33462</v>
      </c>
      <c r="G13094" s="59">
        <v>32820.639999999999</v>
      </c>
      <c r="H13094" s="61">
        <f t="shared" si="1029"/>
        <v>32787.413333333338</v>
      </c>
      <c r="I13094" s="61">
        <f t="shared" si="1030"/>
        <v>691.79870521224188</v>
      </c>
      <c r="J13094" s="61">
        <f t="shared" si="1031"/>
        <v>2.1099520666027183</v>
      </c>
      <c r="K13094" s="61">
        <f t="shared" si="1032"/>
        <v>32787.413333333338</v>
      </c>
    </row>
    <row r="13095" spans="1:11" x14ac:dyDescent="0.25">
      <c r="A13095" s="76">
        <f t="shared" si="1028"/>
        <v>13090</v>
      </c>
      <c r="B13095" s="92" t="s">
        <v>13390</v>
      </c>
      <c r="C13095" s="94" t="s">
        <v>28676</v>
      </c>
      <c r="D13095" s="70" t="s">
        <v>2259</v>
      </c>
      <c r="E13095" s="83">
        <v>29130.15</v>
      </c>
      <c r="F13095" s="99">
        <v>30290</v>
      </c>
      <c r="G13095" s="59">
        <v>29706.93</v>
      </c>
      <c r="H13095" s="61">
        <f t="shared" si="1029"/>
        <v>29709.026666666668</v>
      </c>
      <c r="I13095" s="61">
        <f t="shared" si="1030"/>
        <v>579.92784260917529</v>
      </c>
      <c r="J13095" s="61">
        <f t="shared" si="1031"/>
        <v>1.9520257230771227</v>
      </c>
      <c r="K13095" s="61">
        <f t="shared" si="1032"/>
        <v>29709.026666666668</v>
      </c>
    </row>
    <row r="13096" spans="1:11" ht="25.5" x14ac:dyDescent="0.25">
      <c r="A13096" s="76">
        <f t="shared" si="1028"/>
        <v>13091</v>
      </c>
      <c r="B13096" s="92" t="s">
        <v>13391</v>
      </c>
      <c r="C13096" s="94" t="s">
        <v>28677</v>
      </c>
      <c r="D13096" s="70" t="s">
        <v>2259</v>
      </c>
      <c r="E13096" s="83">
        <v>23357.25</v>
      </c>
      <c r="F13096" s="99">
        <v>24315</v>
      </c>
      <c r="G13096" s="59">
        <v>23847.75</v>
      </c>
      <c r="H13096" s="61">
        <f t="shared" si="1029"/>
        <v>23840</v>
      </c>
      <c r="I13096" s="61">
        <f t="shared" si="1030"/>
        <v>478.92203175464795</v>
      </c>
      <c r="J13096" s="61">
        <f t="shared" si="1031"/>
        <v>2.008901139910436</v>
      </c>
      <c r="K13096" s="61">
        <f t="shared" si="1032"/>
        <v>23840</v>
      </c>
    </row>
    <row r="13097" spans="1:11" ht="25.5" x14ac:dyDescent="0.25">
      <c r="A13097" s="76">
        <f t="shared" si="1028"/>
        <v>13092</v>
      </c>
      <c r="B13097" s="92" t="s">
        <v>13392</v>
      </c>
      <c r="C13097" s="94" t="s">
        <v>28678</v>
      </c>
      <c r="D13097" s="70" t="s">
        <v>2259</v>
      </c>
      <c r="E13097" s="83">
        <v>23991.45</v>
      </c>
      <c r="F13097" s="99">
        <v>25186</v>
      </c>
      <c r="G13097" s="59">
        <v>24466.48</v>
      </c>
      <c r="H13097" s="61">
        <f t="shared" si="1029"/>
        <v>24547.976666666666</v>
      </c>
      <c r="I13097" s="61">
        <f t="shared" si="1030"/>
        <v>601.43054930169035</v>
      </c>
      <c r="J13097" s="61">
        <f t="shared" si="1031"/>
        <v>2.4500208610608794</v>
      </c>
      <c r="K13097" s="61">
        <f t="shared" si="1032"/>
        <v>24547.976666666666</v>
      </c>
    </row>
    <row r="13098" spans="1:11" ht="25.5" x14ac:dyDescent="0.25">
      <c r="A13098" s="76">
        <f t="shared" si="1028"/>
        <v>13093</v>
      </c>
      <c r="B13098" s="92" t="s">
        <v>13393</v>
      </c>
      <c r="C13098" s="94" t="s">
        <v>28679</v>
      </c>
      <c r="D13098" s="70" t="s">
        <v>2259</v>
      </c>
      <c r="E13098" s="83">
        <v>16772.7</v>
      </c>
      <c r="F13098" s="99">
        <v>17482</v>
      </c>
      <c r="G13098" s="59">
        <v>17146.73</v>
      </c>
      <c r="H13098" s="61">
        <f t="shared" si="1029"/>
        <v>17133.809999999998</v>
      </c>
      <c r="I13098" s="61">
        <f t="shared" si="1030"/>
        <v>354.8264608227517</v>
      </c>
      <c r="J13098" s="61">
        <f t="shared" si="1031"/>
        <v>2.0709139463012125</v>
      </c>
      <c r="K13098" s="61">
        <f t="shared" si="1032"/>
        <v>17133.809999999998</v>
      </c>
    </row>
    <row r="13099" spans="1:11" x14ac:dyDescent="0.25">
      <c r="A13099" s="76">
        <f t="shared" si="1028"/>
        <v>13094</v>
      </c>
      <c r="B13099" s="92" t="s">
        <v>13394</v>
      </c>
      <c r="C13099" s="94" t="s">
        <v>28680</v>
      </c>
      <c r="D13099" s="60" t="s">
        <v>2259</v>
      </c>
      <c r="E13099" s="83">
        <v>15345.75</v>
      </c>
      <c r="F13099" s="99">
        <v>16007</v>
      </c>
      <c r="G13099" s="59">
        <v>15700.24</v>
      </c>
      <c r="H13099" s="61">
        <f t="shared" si="1029"/>
        <v>15684.33</v>
      </c>
      <c r="I13099" s="61">
        <f t="shared" si="1030"/>
        <v>330.91197726888038</v>
      </c>
      <c r="J13099" s="61">
        <f t="shared" si="1031"/>
        <v>2.1098253943195555</v>
      </c>
      <c r="K13099" s="61">
        <f t="shared" si="1032"/>
        <v>15684.33</v>
      </c>
    </row>
    <row r="13100" spans="1:11" x14ac:dyDescent="0.25">
      <c r="A13100" s="76">
        <f t="shared" si="1028"/>
        <v>13095</v>
      </c>
      <c r="B13100" s="92" t="s">
        <v>13394</v>
      </c>
      <c r="C13100" s="94" t="s">
        <v>28681</v>
      </c>
      <c r="D13100" s="70" t="s">
        <v>2259</v>
      </c>
      <c r="E13100" s="83">
        <v>1220.0999999999999</v>
      </c>
      <c r="F13100" s="99">
        <v>1269</v>
      </c>
      <c r="G13100" s="59">
        <v>1244.26</v>
      </c>
      <c r="H13100" s="61">
        <f t="shared" si="1029"/>
        <v>1244.4533333333331</v>
      </c>
      <c r="I13100" s="61">
        <f t="shared" si="1030"/>
        <v>24.450573272079644</v>
      </c>
      <c r="J13100" s="61">
        <f t="shared" si="1031"/>
        <v>1.9647641753337195</v>
      </c>
      <c r="K13100" s="61">
        <f t="shared" si="1032"/>
        <v>1244.4533333333331</v>
      </c>
    </row>
    <row r="13101" spans="1:11" x14ac:dyDescent="0.25">
      <c r="A13101" s="76">
        <f t="shared" si="1028"/>
        <v>13096</v>
      </c>
      <c r="B13101" s="92" t="s">
        <v>13394</v>
      </c>
      <c r="C13101" s="94" t="s">
        <v>28682</v>
      </c>
      <c r="D13101" s="70" t="s">
        <v>2259</v>
      </c>
      <c r="E13101" s="83">
        <v>3383.1</v>
      </c>
      <c r="F13101" s="99">
        <v>3522</v>
      </c>
      <c r="G13101" s="59">
        <v>3454.15</v>
      </c>
      <c r="H13101" s="61">
        <f t="shared" si="1029"/>
        <v>3453.0833333333335</v>
      </c>
      <c r="I13101" s="61">
        <f t="shared" si="1030"/>
        <v>69.456143236817724</v>
      </c>
      <c r="J13101" s="61">
        <f t="shared" si="1031"/>
        <v>2.011423893722549</v>
      </c>
      <c r="K13101" s="61">
        <f t="shared" si="1032"/>
        <v>3453.0833333333335</v>
      </c>
    </row>
    <row r="13102" spans="1:11" x14ac:dyDescent="0.25">
      <c r="A13102" s="76">
        <f t="shared" si="1028"/>
        <v>13097</v>
      </c>
      <c r="B13102" s="92" t="s">
        <v>13394</v>
      </c>
      <c r="C13102" s="94" t="s">
        <v>28683</v>
      </c>
      <c r="D13102" s="70" t="s">
        <v>2259</v>
      </c>
      <c r="E13102" s="83">
        <v>12293.4</v>
      </c>
      <c r="F13102" s="99">
        <v>12906</v>
      </c>
      <c r="G13102" s="59">
        <v>12536.81</v>
      </c>
      <c r="H13102" s="61">
        <f t="shared" si="1029"/>
        <v>12578.736666666666</v>
      </c>
      <c r="I13102" s="61">
        <f t="shared" si="1030"/>
        <v>308.44460448082646</v>
      </c>
      <c r="J13102" s="61">
        <f t="shared" si="1031"/>
        <v>2.4521111511794094</v>
      </c>
      <c r="K13102" s="61">
        <f t="shared" si="1032"/>
        <v>12578.736666666666</v>
      </c>
    </row>
    <row r="13103" spans="1:11" x14ac:dyDescent="0.25">
      <c r="A13103" s="76">
        <f t="shared" si="1028"/>
        <v>13098</v>
      </c>
      <c r="B13103" s="92" t="s">
        <v>13394</v>
      </c>
      <c r="C13103" s="94" t="s">
        <v>28684</v>
      </c>
      <c r="D13103" s="70" t="s">
        <v>2259</v>
      </c>
      <c r="E13103" s="83">
        <v>12444.6</v>
      </c>
      <c r="F13103" s="99">
        <v>12971</v>
      </c>
      <c r="G13103" s="59">
        <v>12722.11</v>
      </c>
      <c r="H13103" s="61">
        <f t="shared" si="1029"/>
        <v>12712.57</v>
      </c>
      <c r="I13103" s="61">
        <f t="shared" si="1030"/>
        <v>263.32963885594023</v>
      </c>
      <c r="J13103" s="61">
        <f t="shared" si="1031"/>
        <v>2.0714115151848937</v>
      </c>
      <c r="K13103" s="61">
        <f t="shared" si="1032"/>
        <v>12712.57</v>
      </c>
    </row>
    <row r="13104" spans="1:11" x14ac:dyDescent="0.25">
      <c r="A13104" s="76">
        <f t="shared" si="1028"/>
        <v>13099</v>
      </c>
      <c r="B13104" s="92" t="s">
        <v>13394</v>
      </c>
      <c r="C13104" s="94" t="s">
        <v>28685</v>
      </c>
      <c r="D13104" s="70" t="s">
        <v>2259</v>
      </c>
      <c r="E13104" s="83">
        <v>2029.65</v>
      </c>
      <c r="F13104" s="99">
        <v>2117</v>
      </c>
      <c r="G13104" s="59">
        <v>2076.5300000000002</v>
      </c>
      <c r="H13104" s="61">
        <f t="shared" si="1029"/>
        <v>2074.3933333333334</v>
      </c>
      <c r="I13104" s="61">
        <f t="shared" si="1030"/>
        <v>43.714181146778095</v>
      </c>
      <c r="J13104" s="61">
        <f t="shared" si="1031"/>
        <v>2.1073236422590105</v>
      </c>
      <c r="K13104" s="61">
        <f t="shared" si="1032"/>
        <v>2074.3933333333334</v>
      </c>
    </row>
    <row r="13105" spans="1:11" x14ac:dyDescent="0.25">
      <c r="A13105" s="76">
        <f t="shared" si="1028"/>
        <v>13100</v>
      </c>
      <c r="B13105" s="92" t="s">
        <v>13394</v>
      </c>
      <c r="C13105" s="94" t="s">
        <v>28686</v>
      </c>
      <c r="D13105" s="70" t="s">
        <v>2259</v>
      </c>
      <c r="E13105" s="83">
        <v>9544.5</v>
      </c>
      <c r="F13105" s="99">
        <v>9924</v>
      </c>
      <c r="G13105" s="59">
        <v>9733.48</v>
      </c>
      <c r="H13105" s="61">
        <f t="shared" si="1029"/>
        <v>9733.9933333333338</v>
      </c>
      <c r="I13105" s="61">
        <f t="shared" si="1030"/>
        <v>189.75052077223222</v>
      </c>
      <c r="J13105" s="61">
        <f t="shared" si="1031"/>
        <v>1.9493594691753664</v>
      </c>
      <c r="K13105" s="61">
        <f t="shared" si="1032"/>
        <v>9733.9933333333338</v>
      </c>
    </row>
    <row r="13106" spans="1:11" x14ac:dyDescent="0.25">
      <c r="A13106" s="76">
        <f t="shared" si="1028"/>
        <v>13101</v>
      </c>
      <c r="B13106" s="92" t="s">
        <v>13394</v>
      </c>
      <c r="C13106" s="94" t="s">
        <v>28687</v>
      </c>
      <c r="D13106" s="70" t="s">
        <v>2259</v>
      </c>
      <c r="E13106" s="83">
        <v>5913.6</v>
      </c>
      <c r="F13106" s="99">
        <v>6156</v>
      </c>
      <c r="G13106" s="59">
        <v>6037.79</v>
      </c>
      <c r="H13106" s="61">
        <f t="shared" si="1029"/>
        <v>6035.7966666666662</v>
      </c>
      <c r="I13106" s="61">
        <f t="shared" si="1030"/>
        <v>121.21229324343834</v>
      </c>
      <c r="J13106" s="61">
        <f t="shared" si="1031"/>
        <v>2.0082236022436977</v>
      </c>
      <c r="K13106" s="61">
        <f t="shared" si="1032"/>
        <v>6035.7966666666662</v>
      </c>
    </row>
    <row r="13107" spans="1:11" x14ac:dyDescent="0.25">
      <c r="A13107" s="76">
        <f t="shared" si="1028"/>
        <v>13102</v>
      </c>
      <c r="B13107" s="92" t="s">
        <v>13394</v>
      </c>
      <c r="C13107" s="94" t="s">
        <v>28688</v>
      </c>
      <c r="D13107" s="70" t="s">
        <v>2259</v>
      </c>
      <c r="E13107" s="83">
        <v>7863.45</v>
      </c>
      <c r="F13107" s="99">
        <v>8255</v>
      </c>
      <c r="G13107" s="59">
        <v>8019.15</v>
      </c>
      <c r="H13107" s="61">
        <f t="shared" si="1029"/>
        <v>8045.8666666666659</v>
      </c>
      <c r="I13107" s="61">
        <f t="shared" si="1030"/>
        <v>197.13747952465403</v>
      </c>
      <c r="J13107" s="61">
        <f t="shared" si="1031"/>
        <v>2.4501708478637569</v>
      </c>
      <c r="K13107" s="61">
        <f t="shared" si="1032"/>
        <v>8045.8666666666659</v>
      </c>
    </row>
    <row r="13108" spans="1:11" x14ac:dyDescent="0.25">
      <c r="A13108" s="76">
        <f t="shared" si="1028"/>
        <v>13103</v>
      </c>
      <c r="B13108" s="92" t="s">
        <v>13395</v>
      </c>
      <c r="C13108" s="94" t="s">
        <v>28689</v>
      </c>
      <c r="D13108" s="70" t="s">
        <v>2259</v>
      </c>
      <c r="E13108" s="83">
        <v>4141.2</v>
      </c>
      <c r="F13108" s="99">
        <v>4316</v>
      </c>
      <c r="G13108" s="59">
        <v>4233.55</v>
      </c>
      <c r="H13108" s="61">
        <f t="shared" si="1029"/>
        <v>4230.25</v>
      </c>
      <c r="I13108" s="61">
        <f t="shared" si="1030"/>
        <v>87.446712345290692</v>
      </c>
      <c r="J13108" s="61">
        <f t="shared" si="1031"/>
        <v>2.0671759906693623</v>
      </c>
      <c r="K13108" s="61">
        <f t="shared" si="1032"/>
        <v>4230.25</v>
      </c>
    </row>
    <row r="13109" spans="1:11" x14ac:dyDescent="0.25">
      <c r="A13109" s="76">
        <f t="shared" si="1028"/>
        <v>13104</v>
      </c>
      <c r="B13109" s="92" t="s">
        <v>13396</v>
      </c>
      <c r="C13109" s="94" t="s">
        <v>28690</v>
      </c>
      <c r="D13109" s="70" t="s">
        <v>2259</v>
      </c>
      <c r="E13109" s="83">
        <v>3056.55</v>
      </c>
      <c r="F13109" s="99">
        <v>3188</v>
      </c>
      <c r="G13109" s="59">
        <v>3127.16</v>
      </c>
      <c r="H13109" s="61">
        <f t="shared" si="1029"/>
        <v>3123.9033333333332</v>
      </c>
      <c r="I13109" s="61">
        <f t="shared" si="1030"/>
        <v>65.785484974523982</v>
      </c>
      <c r="J13109" s="61">
        <f t="shared" si="1031"/>
        <v>2.105874540756937</v>
      </c>
      <c r="K13109" s="61">
        <f t="shared" si="1032"/>
        <v>3123.9033333333332</v>
      </c>
    </row>
    <row r="13110" spans="1:11" x14ac:dyDescent="0.25">
      <c r="A13110" s="76">
        <f t="shared" si="1028"/>
        <v>13105</v>
      </c>
      <c r="B13110" s="92" t="s">
        <v>13396</v>
      </c>
      <c r="C13110" s="94" t="s">
        <v>28691</v>
      </c>
      <c r="D13110" s="70" t="s">
        <v>2259</v>
      </c>
      <c r="E13110" s="83">
        <v>2416.0500000000002</v>
      </c>
      <c r="F13110" s="99">
        <v>2512</v>
      </c>
      <c r="G13110" s="59">
        <v>2463.89</v>
      </c>
      <c r="H13110" s="61">
        <f t="shared" si="1029"/>
        <v>2463.98</v>
      </c>
      <c r="I13110" s="61">
        <f t="shared" si="1030"/>
        <v>47.97506331418429</v>
      </c>
      <c r="J13110" s="61">
        <f t="shared" si="1031"/>
        <v>1.9470557112551357</v>
      </c>
      <c r="K13110" s="61">
        <f t="shared" si="1032"/>
        <v>2463.98</v>
      </c>
    </row>
    <row r="13111" spans="1:11" x14ac:dyDescent="0.25">
      <c r="A13111" s="76">
        <f t="shared" si="1028"/>
        <v>13106</v>
      </c>
      <c r="B13111" s="92" t="s">
        <v>13397</v>
      </c>
      <c r="C13111" s="94" t="s">
        <v>28692</v>
      </c>
      <c r="D13111" s="70" t="s">
        <v>2259</v>
      </c>
      <c r="E13111" s="83">
        <v>3247.65</v>
      </c>
      <c r="F13111" s="99">
        <v>3381</v>
      </c>
      <c r="G13111" s="59">
        <v>3315.85</v>
      </c>
      <c r="H13111" s="61">
        <f t="shared" si="1029"/>
        <v>3314.8333333333335</v>
      </c>
      <c r="I13111" s="61">
        <f t="shared" si="1030"/>
        <v>66.680813082425189</v>
      </c>
      <c r="J13111" s="61">
        <f t="shared" si="1031"/>
        <v>2.0115887098122136</v>
      </c>
      <c r="K13111" s="61">
        <f t="shared" si="1032"/>
        <v>3314.8333333333335</v>
      </c>
    </row>
    <row r="13112" spans="1:11" x14ac:dyDescent="0.25">
      <c r="A13112" s="76">
        <f t="shared" si="1028"/>
        <v>13107</v>
      </c>
      <c r="B13112" s="92" t="s">
        <v>13397</v>
      </c>
      <c r="C13112" s="94" t="s">
        <v>28693</v>
      </c>
      <c r="D13112" s="70" t="s">
        <v>2259</v>
      </c>
      <c r="E13112" s="83">
        <v>8920.7999999999993</v>
      </c>
      <c r="F13112" s="99">
        <v>9365</v>
      </c>
      <c r="G13112" s="59">
        <v>9097.43</v>
      </c>
      <c r="H13112" s="61">
        <f t="shared" si="1029"/>
        <v>9127.7433333333338</v>
      </c>
      <c r="I13112" s="61">
        <f t="shared" si="1030"/>
        <v>223.64611249322772</v>
      </c>
      <c r="J13112" s="61">
        <f t="shared" si="1031"/>
        <v>2.450179681066416</v>
      </c>
      <c r="K13112" s="61">
        <f t="shared" si="1032"/>
        <v>9127.7433333333338</v>
      </c>
    </row>
    <row r="13113" spans="1:11" x14ac:dyDescent="0.25">
      <c r="A13113" s="76">
        <f t="shared" si="1028"/>
        <v>13108</v>
      </c>
      <c r="B13113" s="92" t="s">
        <v>13397</v>
      </c>
      <c r="C13113" s="94" t="s">
        <v>28694</v>
      </c>
      <c r="D13113" s="70" t="s">
        <v>2259</v>
      </c>
      <c r="E13113" s="83">
        <v>5054.7</v>
      </c>
      <c r="F13113" s="99">
        <v>5269</v>
      </c>
      <c r="G13113" s="59">
        <v>5167.42</v>
      </c>
      <c r="H13113" s="61">
        <f t="shared" si="1029"/>
        <v>5163.7066666666669</v>
      </c>
      <c r="I13113" s="61">
        <f t="shared" si="1030"/>
        <v>107.19824687621227</v>
      </c>
      <c r="J13113" s="61">
        <f t="shared" si="1031"/>
        <v>2.0759941219785061</v>
      </c>
      <c r="K13113" s="61">
        <f t="shared" si="1032"/>
        <v>5163.7066666666669</v>
      </c>
    </row>
    <row r="13114" spans="1:11" x14ac:dyDescent="0.25">
      <c r="A13114" s="76">
        <f t="shared" si="1028"/>
        <v>13109</v>
      </c>
      <c r="B13114" s="92" t="s">
        <v>13398</v>
      </c>
      <c r="C13114" s="94" t="s">
        <v>28695</v>
      </c>
      <c r="D13114" s="70" t="s">
        <v>2259</v>
      </c>
      <c r="E13114" s="83">
        <v>9768.15</v>
      </c>
      <c r="F13114" s="99">
        <v>10189</v>
      </c>
      <c r="G13114" s="59">
        <v>9993.7900000000009</v>
      </c>
      <c r="H13114" s="61">
        <f t="shared" si="1029"/>
        <v>9983.6466666666674</v>
      </c>
      <c r="I13114" s="61">
        <f t="shared" si="1030"/>
        <v>210.60827626979292</v>
      </c>
      <c r="J13114" s="61">
        <f t="shared" si="1031"/>
        <v>2.109532551597308</v>
      </c>
      <c r="K13114" s="61">
        <f t="shared" si="1032"/>
        <v>9983.6466666666674</v>
      </c>
    </row>
    <row r="13115" spans="1:11" x14ac:dyDescent="0.25">
      <c r="A13115" s="76">
        <f t="shared" si="1028"/>
        <v>13110</v>
      </c>
      <c r="B13115" s="92" t="s">
        <v>13398</v>
      </c>
      <c r="C13115" s="94" t="s">
        <v>28696</v>
      </c>
      <c r="D13115" s="70" t="s">
        <v>2259</v>
      </c>
      <c r="E13115" s="83">
        <v>8114.4</v>
      </c>
      <c r="F13115" s="99">
        <v>8437</v>
      </c>
      <c r="G13115" s="59">
        <v>8275.07</v>
      </c>
      <c r="H13115" s="61">
        <f t="shared" si="1029"/>
        <v>8275.49</v>
      </c>
      <c r="I13115" s="61">
        <f t="shared" si="1030"/>
        <v>161.3004101048725</v>
      </c>
      <c r="J13115" s="61">
        <f t="shared" si="1031"/>
        <v>1.9491342519279524</v>
      </c>
      <c r="K13115" s="61">
        <f t="shared" si="1032"/>
        <v>8275.49</v>
      </c>
    </row>
    <row r="13116" spans="1:11" x14ac:dyDescent="0.25">
      <c r="A13116" s="76">
        <f t="shared" si="1028"/>
        <v>13111</v>
      </c>
      <c r="B13116" s="92" t="s">
        <v>13398</v>
      </c>
      <c r="C13116" s="94" t="s">
        <v>28697</v>
      </c>
      <c r="D13116" s="70" t="s">
        <v>2259</v>
      </c>
      <c r="E13116" s="83">
        <v>5750.85</v>
      </c>
      <c r="F13116" s="99">
        <v>5987</v>
      </c>
      <c r="G13116" s="59">
        <v>5871.62</v>
      </c>
      <c r="H13116" s="61">
        <f t="shared" si="1029"/>
        <v>5869.8233333333337</v>
      </c>
      <c r="I13116" s="61">
        <f t="shared" si="1030"/>
        <v>118.0852515487573</v>
      </c>
      <c r="J13116" s="61">
        <f t="shared" si="1031"/>
        <v>2.0117343375256147</v>
      </c>
      <c r="K13116" s="61">
        <f t="shared" si="1032"/>
        <v>5869.8233333333337</v>
      </c>
    </row>
    <row r="13117" spans="1:11" x14ac:dyDescent="0.25">
      <c r="A13117" s="76">
        <f t="shared" si="1028"/>
        <v>13112</v>
      </c>
      <c r="B13117" s="92" t="s">
        <v>13398</v>
      </c>
      <c r="C13117" s="94" t="s">
        <v>28698</v>
      </c>
      <c r="D13117" s="70" t="s">
        <v>2259</v>
      </c>
      <c r="E13117" s="83">
        <v>2503.1999999999998</v>
      </c>
      <c r="F13117" s="99">
        <v>2628</v>
      </c>
      <c r="G13117" s="59">
        <v>2552.7600000000002</v>
      </c>
      <c r="H13117" s="61">
        <f t="shared" si="1029"/>
        <v>2561.3200000000002</v>
      </c>
      <c r="I13117" s="61">
        <f t="shared" si="1030"/>
        <v>62.838803298598933</v>
      </c>
      <c r="J13117" s="61">
        <f t="shared" si="1031"/>
        <v>2.4533757319897131</v>
      </c>
      <c r="K13117" s="61">
        <f t="shared" si="1032"/>
        <v>2561.3200000000002</v>
      </c>
    </row>
    <row r="13118" spans="1:11" x14ac:dyDescent="0.25">
      <c r="A13118" s="76">
        <f t="shared" si="1028"/>
        <v>13113</v>
      </c>
      <c r="B13118" s="92" t="s">
        <v>13399</v>
      </c>
      <c r="C13118" s="94" t="s">
        <v>28699</v>
      </c>
      <c r="D13118" s="70" t="s">
        <v>2259</v>
      </c>
      <c r="E13118" s="83">
        <v>855.75</v>
      </c>
      <c r="F13118" s="99">
        <v>892</v>
      </c>
      <c r="G13118" s="59">
        <v>874.83</v>
      </c>
      <c r="H13118" s="61">
        <f t="shared" si="1029"/>
        <v>874.19333333333327</v>
      </c>
      <c r="I13118" s="61">
        <f t="shared" si="1030"/>
        <v>18.13338449747684</v>
      </c>
      <c r="J13118" s="61">
        <f t="shared" si="1031"/>
        <v>2.0742991059350153</v>
      </c>
      <c r="K13118" s="61">
        <f t="shared" si="1032"/>
        <v>874.19333333333327</v>
      </c>
    </row>
    <row r="13119" spans="1:11" x14ac:dyDescent="0.25">
      <c r="A13119" s="76">
        <f t="shared" si="1028"/>
        <v>13114</v>
      </c>
      <c r="B13119" s="92" t="s">
        <v>13399</v>
      </c>
      <c r="C13119" s="94" t="s">
        <v>28700</v>
      </c>
      <c r="D13119" s="70" t="s">
        <v>2259</v>
      </c>
      <c r="E13119" s="83">
        <v>2872.8</v>
      </c>
      <c r="F13119" s="99">
        <v>2997</v>
      </c>
      <c r="G13119" s="59">
        <v>2939.16</v>
      </c>
      <c r="H13119" s="61">
        <f t="shared" si="1029"/>
        <v>2936.3199999999997</v>
      </c>
      <c r="I13119" s="61">
        <f t="shared" si="1030"/>
        <v>62.148686229074769</v>
      </c>
      <c r="J13119" s="61">
        <f t="shared" si="1031"/>
        <v>2.1165501794448418</v>
      </c>
      <c r="K13119" s="61">
        <f t="shared" si="1032"/>
        <v>2936.3199999999997</v>
      </c>
    </row>
    <row r="13120" spans="1:11" x14ac:dyDescent="0.25">
      <c r="A13120" s="76">
        <f t="shared" si="1028"/>
        <v>13115</v>
      </c>
      <c r="B13120" s="92" t="s">
        <v>13399</v>
      </c>
      <c r="C13120" s="94" t="s">
        <v>28701</v>
      </c>
      <c r="D13120" s="70" t="s">
        <v>2259</v>
      </c>
      <c r="E13120" s="83">
        <v>2551.5</v>
      </c>
      <c r="F13120" s="99">
        <v>2653</v>
      </c>
      <c r="G13120" s="59">
        <v>2602.02</v>
      </c>
      <c r="H13120" s="61">
        <f t="shared" si="1029"/>
        <v>2602.1733333333336</v>
      </c>
      <c r="I13120" s="61">
        <f t="shared" si="1030"/>
        <v>50.750173727124654</v>
      </c>
      <c r="J13120" s="61">
        <f t="shared" si="1031"/>
        <v>1.9502995083772789</v>
      </c>
      <c r="K13120" s="61">
        <f t="shared" si="1032"/>
        <v>2602.1733333333336</v>
      </c>
    </row>
    <row r="13121" spans="1:11" x14ac:dyDescent="0.25">
      <c r="A13121" s="76">
        <f t="shared" si="1028"/>
        <v>13116</v>
      </c>
      <c r="B13121" s="92" t="s">
        <v>13399</v>
      </c>
      <c r="C13121" s="94" t="s">
        <v>28702</v>
      </c>
      <c r="D13121" s="60" t="s">
        <v>2259</v>
      </c>
      <c r="E13121" s="83">
        <v>2025.45</v>
      </c>
      <c r="F13121" s="99">
        <v>2108</v>
      </c>
      <c r="G13121" s="59">
        <v>2067.98</v>
      </c>
      <c r="H13121" s="61">
        <f t="shared" si="1029"/>
        <v>2067.1433333333334</v>
      </c>
      <c r="I13121" s="61">
        <f t="shared" si="1030"/>
        <v>41.281359392991547</v>
      </c>
      <c r="J13121" s="61">
        <f t="shared" si="1031"/>
        <v>1.9970245278746135</v>
      </c>
      <c r="K13121" s="61">
        <f t="shared" si="1032"/>
        <v>2067.1433333333334</v>
      </c>
    </row>
    <row r="13122" spans="1:11" x14ac:dyDescent="0.25">
      <c r="A13122" s="76">
        <f t="shared" si="1028"/>
        <v>13117</v>
      </c>
      <c r="B13122" s="92" t="s">
        <v>13399</v>
      </c>
      <c r="C13122" s="94" t="s">
        <v>28703</v>
      </c>
      <c r="D13122" s="70" t="s">
        <v>2259</v>
      </c>
      <c r="E13122" s="83">
        <v>1246.3499999999999</v>
      </c>
      <c r="F13122" s="99">
        <v>1308</v>
      </c>
      <c r="G13122" s="59">
        <v>1271.03</v>
      </c>
      <c r="H13122" s="61">
        <f t="shared" si="1029"/>
        <v>1275.1266666666668</v>
      </c>
      <c r="I13122" s="61">
        <f t="shared" si="1030"/>
        <v>31.028497116897817</v>
      </c>
      <c r="J13122" s="61">
        <f t="shared" si="1031"/>
        <v>2.433365870859717</v>
      </c>
      <c r="K13122" s="61">
        <f t="shared" si="1032"/>
        <v>1275.1266666666668</v>
      </c>
    </row>
    <row r="13123" spans="1:11" x14ac:dyDescent="0.25">
      <c r="A13123" s="76">
        <f t="shared" si="1028"/>
        <v>13118</v>
      </c>
      <c r="B13123" s="92" t="s">
        <v>13399</v>
      </c>
      <c r="C13123" s="94" t="s">
        <v>28704</v>
      </c>
      <c r="D13123" s="70" t="s">
        <v>2259</v>
      </c>
      <c r="E13123" s="83">
        <v>1775.55</v>
      </c>
      <c r="F13123" s="99">
        <v>1851</v>
      </c>
      <c r="G13123" s="59">
        <v>1815.14</v>
      </c>
      <c r="H13123" s="61">
        <f t="shared" si="1029"/>
        <v>1813.8966666666668</v>
      </c>
      <c r="I13123" s="61">
        <f t="shared" si="1030"/>
        <v>37.740363449936929</v>
      </c>
      <c r="J13123" s="61">
        <f t="shared" si="1031"/>
        <v>2.0806236729731165</v>
      </c>
      <c r="K13123" s="61">
        <f t="shared" si="1032"/>
        <v>1813.8966666666668</v>
      </c>
    </row>
    <row r="13124" spans="1:11" x14ac:dyDescent="0.25">
      <c r="A13124" s="76">
        <f t="shared" si="1028"/>
        <v>13119</v>
      </c>
      <c r="B13124" s="92" t="s">
        <v>13399</v>
      </c>
      <c r="C13124" s="94" t="s">
        <v>28705</v>
      </c>
      <c r="D13124" s="70" t="s">
        <v>2259</v>
      </c>
      <c r="E13124" s="83">
        <v>4604.25</v>
      </c>
      <c r="F13124" s="99">
        <v>4803</v>
      </c>
      <c r="G13124" s="59">
        <v>4710.6099999999997</v>
      </c>
      <c r="H13124" s="61">
        <f t="shared" si="1029"/>
        <v>4705.9533333333338</v>
      </c>
      <c r="I13124" s="61">
        <f t="shared" si="1030"/>
        <v>99.456794807259556</v>
      </c>
      <c r="J13124" s="61">
        <f t="shared" si="1031"/>
        <v>2.1134250121603317</v>
      </c>
      <c r="K13124" s="61">
        <f t="shared" si="1032"/>
        <v>4705.9533333333338</v>
      </c>
    </row>
    <row r="13125" spans="1:11" x14ac:dyDescent="0.25">
      <c r="A13125" s="76">
        <f t="shared" si="1028"/>
        <v>13120</v>
      </c>
      <c r="B13125" s="92" t="s">
        <v>13399</v>
      </c>
      <c r="C13125" s="94" t="s">
        <v>28706</v>
      </c>
      <c r="D13125" s="70" t="s">
        <v>2259</v>
      </c>
      <c r="E13125" s="83">
        <v>460.95</v>
      </c>
      <c r="F13125" s="99">
        <v>479</v>
      </c>
      <c r="G13125" s="59">
        <v>470.08</v>
      </c>
      <c r="H13125" s="61">
        <f t="shared" si="1029"/>
        <v>470.01</v>
      </c>
      <c r="I13125" s="61">
        <f t="shared" si="1030"/>
        <v>9.0252035988115029</v>
      </c>
      <c r="J13125" s="61">
        <f t="shared" si="1031"/>
        <v>1.9202152292103365</v>
      </c>
      <c r="K13125" s="61">
        <f t="shared" si="1032"/>
        <v>470.01</v>
      </c>
    </row>
    <row r="13126" spans="1:11" ht="25.5" x14ac:dyDescent="0.25">
      <c r="A13126" s="76">
        <f t="shared" si="1028"/>
        <v>13121</v>
      </c>
      <c r="B13126" s="92" t="s">
        <v>13400</v>
      </c>
      <c r="C13126" s="94" t="s">
        <v>28707</v>
      </c>
      <c r="D13126" s="70" t="s">
        <v>2259</v>
      </c>
      <c r="E13126" s="83">
        <v>1713.6</v>
      </c>
      <c r="F13126" s="99">
        <v>1784</v>
      </c>
      <c r="G13126" s="59">
        <v>1749.59</v>
      </c>
      <c r="H13126" s="61">
        <f t="shared" si="1029"/>
        <v>1749.0633333333333</v>
      </c>
      <c r="I13126" s="61">
        <f t="shared" si="1030"/>
        <v>35.202954894913816</v>
      </c>
      <c r="J13126" s="61">
        <f t="shared" si="1031"/>
        <v>2.0126746827300224</v>
      </c>
      <c r="K13126" s="61">
        <f t="shared" si="1032"/>
        <v>1749.0633333333333</v>
      </c>
    </row>
    <row r="13127" spans="1:11" ht="25.5" x14ac:dyDescent="0.25">
      <c r="A13127" s="76">
        <f t="shared" si="1028"/>
        <v>13122</v>
      </c>
      <c r="B13127" s="92" t="s">
        <v>13401</v>
      </c>
      <c r="C13127" s="94" t="s">
        <v>28708</v>
      </c>
      <c r="D13127" s="70" t="s">
        <v>2259</v>
      </c>
      <c r="E13127" s="83">
        <v>662.55</v>
      </c>
      <c r="F13127" s="99">
        <v>696</v>
      </c>
      <c r="G13127" s="59">
        <v>675.67</v>
      </c>
      <c r="H13127" s="61">
        <f t="shared" si="1029"/>
        <v>678.07333333333327</v>
      </c>
      <c r="I13127" s="61">
        <f t="shared" si="1030"/>
        <v>16.854009414181959</v>
      </c>
      <c r="J13127" s="61">
        <f t="shared" si="1031"/>
        <v>2.4855732537555371</v>
      </c>
      <c r="K13127" s="61">
        <f t="shared" si="1032"/>
        <v>678.07333333333327</v>
      </c>
    </row>
    <row r="13128" spans="1:11" ht="25.5" x14ac:dyDescent="0.25">
      <c r="A13128" s="76">
        <f t="shared" ref="A13128:A13191" si="1033">A13127+1</f>
        <v>13123</v>
      </c>
      <c r="B13128" s="92" t="s">
        <v>13402</v>
      </c>
      <c r="C13128" s="94" t="s">
        <v>28709</v>
      </c>
      <c r="D13128" s="70" t="s">
        <v>2259</v>
      </c>
      <c r="E13128" s="83">
        <v>2371.9499999999998</v>
      </c>
      <c r="F13128" s="99">
        <v>2472</v>
      </c>
      <c r="G13128" s="59">
        <v>2424.84</v>
      </c>
      <c r="H13128" s="61">
        <f t="shared" si="1029"/>
        <v>2422.9299999999998</v>
      </c>
      <c r="I13128" s="61">
        <f t="shared" si="1030"/>
        <v>50.05233960565689</v>
      </c>
      <c r="J13128" s="61">
        <f t="shared" si="1031"/>
        <v>2.0657773689564656</v>
      </c>
      <c r="K13128" s="61">
        <f t="shared" si="1032"/>
        <v>2422.9299999999998</v>
      </c>
    </row>
    <row r="13129" spans="1:11" ht="25.5" x14ac:dyDescent="0.25">
      <c r="A13129" s="76">
        <f t="shared" si="1033"/>
        <v>13124</v>
      </c>
      <c r="B13129" s="92" t="s">
        <v>13403</v>
      </c>
      <c r="C13129" s="94">
        <f>A13129</f>
        <v>13124</v>
      </c>
      <c r="D13129" s="70" t="s">
        <v>2259</v>
      </c>
      <c r="E13129" s="83">
        <v>305.55</v>
      </c>
      <c r="F13129" s="99">
        <v>319</v>
      </c>
      <c r="G13129" s="59">
        <v>312.61</v>
      </c>
      <c r="H13129" s="61">
        <f t="shared" si="1029"/>
        <v>312.38666666666666</v>
      </c>
      <c r="I13129" s="61">
        <f t="shared" si="1030"/>
        <v>6.7277807138263102</v>
      </c>
      <c r="J13129" s="61">
        <f t="shared" si="1031"/>
        <v>2.1536708930683055</v>
      </c>
      <c r="K13129" s="61">
        <f t="shared" si="1032"/>
        <v>312.38666666666666</v>
      </c>
    </row>
    <row r="13130" spans="1:11" ht="25.5" x14ac:dyDescent="0.25">
      <c r="A13130" s="76">
        <f t="shared" si="1033"/>
        <v>13125</v>
      </c>
      <c r="B13130" s="92" t="s">
        <v>13404</v>
      </c>
      <c r="C13130" s="94" t="s">
        <v>28710</v>
      </c>
      <c r="D13130" s="70" t="s">
        <v>2259</v>
      </c>
      <c r="E13130" s="83">
        <v>256.2</v>
      </c>
      <c r="F13130" s="99">
        <v>266</v>
      </c>
      <c r="G13130" s="59">
        <v>261.27</v>
      </c>
      <c r="H13130" s="61">
        <f t="shared" si="1029"/>
        <v>261.15666666666669</v>
      </c>
      <c r="I13130" s="61">
        <f t="shared" si="1030"/>
        <v>4.9009828946175062</v>
      </c>
      <c r="J13130" s="61">
        <f t="shared" si="1031"/>
        <v>1.8766447577893877</v>
      </c>
      <c r="K13130" s="61">
        <f t="shared" si="1032"/>
        <v>261.15666666666669</v>
      </c>
    </row>
    <row r="13131" spans="1:11" ht="25.5" x14ac:dyDescent="0.25">
      <c r="A13131" s="76">
        <f t="shared" si="1033"/>
        <v>13126</v>
      </c>
      <c r="B13131" s="92" t="s">
        <v>13405</v>
      </c>
      <c r="C13131" s="94" t="s">
        <v>28711</v>
      </c>
      <c r="D13131" s="70" t="s">
        <v>2259</v>
      </c>
      <c r="E13131" s="83">
        <v>1395.45</v>
      </c>
      <c r="F13131" s="99">
        <v>1453</v>
      </c>
      <c r="G13131" s="59">
        <v>1424.75</v>
      </c>
      <c r="H13131" s="61">
        <f t="shared" si="1029"/>
        <v>1424.3999999999999</v>
      </c>
      <c r="I13131" s="61">
        <f t="shared" si="1030"/>
        <v>28.776596393597327</v>
      </c>
      <c r="J13131" s="61">
        <f t="shared" si="1031"/>
        <v>2.0202609094072823</v>
      </c>
      <c r="K13131" s="61">
        <f t="shared" si="1032"/>
        <v>1424.3999999999999</v>
      </c>
    </row>
    <row r="13132" spans="1:11" ht="25.5" x14ac:dyDescent="0.25">
      <c r="A13132" s="76">
        <f t="shared" si="1033"/>
        <v>13127</v>
      </c>
      <c r="B13132" s="92" t="s">
        <v>13406</v>
      </c>
      <c r="C13132" s="94" t="s">
        <v>28712</v>
      </c>
      <c r="D13132" s="70" t="s">
        <v>2259</v>
      </c>
      <c r="E13132" s="83">
        <v>4675.6499999999996</v>
      </c>
      <c r="F13132" s="99">
        <v>4908</v>
      </c>
      <c r="G13132" s="59">
        <v>4768.2299999999996</v>
      </c>
      <c r="H13132" s="61">
        <f t="shared" si="1029"/>
        <v>4783.96</v>
      </c>
      <c r="I13132" s="61">
        <f t="shared" si="1030"/>
        <v>116.97095921638005</v>
      </c>
      <c r="J13132" s="61">
        <f t="shared" si="1031"/>
        <v>2.4450655778137786</v>
      </c>
      <c r="K13132" s="61">
        <f t="shared" si="1032"/>
        <v>4783.96</v>
      </c>
    </row>
    <row r="13133" spans="1:11" ht="25.5" x14ac:dyDescent="0.25">
      <c r="A13133" s="76">
        <f t="shared" si="1033"/>
        <v>13128</v>
      </c>
      <c r="B13133" s="92" t="s">
        <v>13407</v>
      </c>
      <c r="C13133" s="94" t="s">
        <v>28713</v>
      </c>
      <c r="D13133" s="70" t="s">
        <v>2259</v>
      </c>
      <c r="E13133" s="83">
        <v>279.3</v>
      </c>
      <c r="F13133" s="99">
        <v>291</v>
      </c>
      <c r="G13133" s="59">
        <v>285.52999999999997</v>
      </c>
      <c r="H13133" s="61">
        <f t="shared" si="1029"/>
        <v>285.27666666666664</v>
      </c>
      <c r="I13133" s="61">
        <f t="shared" si="1030"/>
        <v>5.8541125145775306</v>
      </c>
      <c r="J13133" s="61">
        <f t="shared" si="1031"/>
        <v>2.0520824864438727</v>
      </c>
      <c r="K13133" s="61">
        <f t="shared" si="1032"/>
        <v>285.27666666666664</v>
      </c>
    </row>
    <row r="13134" spans="1:11" ht="25.5" x14ac:dyDescent="0.25">
      <c r="A13134" s="76">
        <f t="shared" si="1033"/>
        <v>13129</v>
      </c>
      <c r="B13134" s="92" t="s">
        <v>13408</v>
      </c>
      <c r="C13134" s="94" t="s">
        <v>28714</v>
      </c>
      <c r="D13134" s="70" t="s">
        <v>2259</v>
      </c>
      <c r="E13134" s="83">
        <v>2431.8000000000002</v>
      </c>
      <c r="F13134" s="99">
        <v>2537</v>
      </c>
      <c r="G13134" s="59">
        <v>2487.9699999999998</v>
      </c>
      <c r="H13134" s="61">
        <f t="shared" si="1029"/>
        <v>2485.59</v>
      </c>
      <c r="I13134" s="61">
        <f t="shared" si="1030"/>
        <v>52.640367589901857</v>
      </c>
      <c r="J13134" s="61">
        <f t="shared" si="1031"/>
        <v>2.117821828616218</v>
      </c>
      <c r="K13134" s="61">
        <f t="shared" si="1032"/>
        <v>2485.59</v>
      </c>
    </row>
    <row r="13135" spans="1:11" ht="25.5" x14ac:dyDescent="0.25">
      <c r="A13135" s="76">
        <f t="shared" si="1033"/>
        <v>13130</v>
      </c>
      <c r="B13135" s="92" t="s">
        <v>13409</v>
      </c>
      <c r="C13135" s="94" t="s">
        <v>28715</v>
      </c>
      <c r="D13135" s="70" t="s">
        <v>2259</v>
      </c>
      <c r="E13135" s="83">
        <v>685.65</v>
      </c>
      <c r="F13135" s="99">
        <v>713</v>
      </c>
      <c r="G13135" s="59">
        <v>699.23</v>
      </c>
      <c r="H13135" s="61">
        <f t="shared" si="1029"/>
        <v>699.29333333333341</v>
      </c>
      <c r="I13135" s="61">
        <f t="shared" si="1030"/>
        <v>13.675109993463806</v>
      </c>
      <c r="J13135" s="61">
        <f t="shared" si="1031"/>
        <v>1.955561327644642</v>
      </c>
      <c r="K13135" s="61">
        <f t="shared" si="1032"/>
        <v>699.29333333333341</v>
      </c>
    </row>
    <row r="13136" spans="1:11" ht="25.5" x14ac:dyDescent="0.25">
      <c r="A13136" s="76">
        <f t="shared" si="1033"/>
        <v>13131</v>
      </c>
      <c r="B13136" s="92" t="s">
        <v>13409</v>
      </c>
      <c r="C13136" s="94" t="s">
        <v>28716</v>
      </c>
      <c r="D13136" s="70" t="s">
        <v>2259</v>
      </c>
      <c r="E13136" s="83">
        <v>444.15</v>
      </c>
      <c r="F13136" s="99">
        <v>462</v>
      </c>
      <c r="G13136" s="59">
        <v>453.48</v>
      </c>
      <c r="H13136" s="61">
        <f t="shared" si="1029"/>
        <v>453.21000000000004</v>
      </c>
      <c r="I13136" s="61">
        <f t="shared" si="1030"/>
        <v>8.9280624997812499</v>
      </c>
      <c r="J13136" s="61">
        <f t="shared" si="1031"/>
        <v>1.96996149682956</v>
      </c>
      <c r="K13136" s="61">
        <f t="shared" si="1032"/>
        <v>453.21000000000004</v>
      </c>
    </row>
    <row r="13137" spans="1:11" ht="38.25" x14ac:dyDescent="0.25">
      <c r="A13137" s="76">
        <f t="shared" si="1033"/>
        <v>13132</v>
      </c>
      <c r="B13137" s="92" t="s">
        <v>13410</v>
      </c>
      <c r="C13137" s="94" t="s">
        <v>28717</v>
      </c>
      <c r="D13137" s="70" t="s">
        <v>2259</v>
      </c>
      <c r="E13137" s="83">
        <v>1987.65</v>
      </c>
      <c r="F13137" s="99">
        <v>2087</v>
      </c>
      <c r="G13137" s="59">
        <v>2027.01</v>
      </c>
      <c r="H13137" s="61">
        <f t="shared" si="1029"/>
        <v>2033.8866666666665</v>
      </c>
      <c r="I13137" s="61">
        <f t="shared" si="1030"/>
        <v>50.030710901738438</v>
      </c>
      <c r="J13137" s="61">
        <f t="shared" si="1031"/>
        <v>2.4598573618525998</v>
      </c>
      <c r="K13137" s="61">
        <f t="shared" si="1032"/>
        <v>2033.8866666666665</v>
      </c>
    </row>
    <row r="13138" spans="1:11" x14ac:dyDescent="0.25">
      <c r="A13138" s="76">
        <f t="shared" si="1033"/>
        <v>13133</v>
      </c>
      <c r="B13138" s="92" t="s">
        <v>13411</v>
      </c>
      <c r="C13138" s="94" t="s">
        <v>28718</v>
      </c>
      <c r="D13138" s="70" t="s">
        <v>2259</v>
      </c>
      <c r="E13138" s="83">
        <v>20125.349999999999</v>
      </c>
      <c r="F13138" s="99">
        <v>20977</v>
      </c>
      <c r="G13138" s="59">
        <v>20574.150000000001</v>
      </c>
      <c r="H13138" s="61">
        <f t="shared" si="1029"/>
        <v>20558.833333333332</v>
      </c>
      <c r="I13138" s="61">
        <f t="shared" si="1030"/>
        <v>426.0315491056196</v>
      </c>
      <c r="J13138" s="61">
        <f t="shared" si="1031"/>
        <v>2.0722554738301606</v>
      </c>
      <c r="K13138" s="61">
        <f t="shared" si="1032"/>
        <v>20558.833333333332</v>
      </c>
    </row>
    <row r="13139" spans="1:11" x14ac:dyDescent="0.25">
      <c r="A13139" s="76">
        <f t="shared" si="1033"/>
        <v>13134</v>
      </c>
      <c r="B13139" s="92" t="s">
        <v>13411</v>
      </c>
      <c r="C13139" s="94" t="s">
        <v>28719</v>
      </c>
      <c r="D13139" s="70" t="s">
        <v>2259</v>
      </c>
      <c r="E13139" s="83">
        <v>32905.949999999997</v>
      </c>
      <c r="F13139" s="99">
        <v>34324</v>
      </c>
      <c r="G13139" s="59">
        <v>33666.080000000002</v>
      </c>
      <c r="H13139" s="61">
        <f t="shared" si="1029"/>
        <v>33632.01</v>
      </c>
      <c r="I13139" s="61">
        <f t="shared" si="1030"/>
        <v>709.63865755749396</v>
      </c>
      <c r="J13139" s="61">
        <f t="shared" si="1031"/>
        <v>2.1100096531771189</v>
      </c>
      <c r="K13139" s="61">
        <f t="shared" si="1032"/>
        <v>33632.01</v>
      </c>
    </row>
    <row r="13140" spans="1:11" x14ac:dyDescent="0.25">
      <c r="A13140" s="76">
        <f t="shared" si="1033"/>
        <v>13135</v>
      </c>
      <c r="B13140" s="92" t="s">
        <v>13411</v>
      </c>
      <c r="C13140" s="94" t="s">
        <v>28720</v>
      </c>
      <c r="D13140" s="70" t="s">
        <v>2259</v>
      </c>
      <c r="E13140" s="83">
        <v>3047.1</v>
      </c>
      <c r="F13140" s="99">
        <v>3168</v>
      </c>
      <c r="G13140" s="59">
        <v>3107.43</v>
      </c>
      <c r="H13140" s="61">
        <f t="shared" si="1029"/>
        <v>3107.51</v>
      </c>
      <c r="I13140" s="61">
        <f t="shared" si="1030"/>
        <v>60.450039702220259</v>
      </c>
      <c r="J13140" s="61">
        <f t="shared" si="1031"/>
        <v>1.9452886620548364</v>
      </c>
      <c r="K13140" s="61">
        <f t="shared" si="1032"/>
        <v>3107.51</v>
      </c>
    </row>
    <row r="13141" spans="1:11" x14ac:dyDescent="0.25">
      <c r="A13141" s="76">
        <f t="shared" si="1033"/>
        <v>13136</v>
      </c>
      <c r="B13141" s="92" t="s">
        <v>13411</v>
      </c>
      <c r="C13141" s="94" t="s">
        <v>28721</v>
      </c>
      <c r="D13141" s="70" t="s">
        <v>2259</v>
      </c>
      <c r="E13141" s="83">
        <v>3732.75</v>
      </c>
      <c r="F13141" s="99">
        <v>3886</v>
      </c>
      <c r="G13141" s="59">
        <v>3811.14</v>
      </c>
      <c r="H13141" s="61">
        <f t="shared" si="1029"/>
        <v>3809.9633333333331</v>
      </c>
      <c r="I13141" s="61">
        <f t="shared" si="1030"/>
        <v>76.631775611252365</v>
      </c>
      <c r="J13141" s="61">
        <f t="shared" si="1031"/>
        <v>2.0113520500525999</v>
      </c>
      <c r="K13141" s="61">
        <f t="shared" si="1032"/>
        <v>3809.9633333333331</v>
      </c>
    </row>
    <row r="13142" spans="1:11" x14ac:dyDescent="0.25">
      <c r="A13142" s="76">
        <f t="shared" si="1033"/>
        <v>13137</v>
      </c>
      <c r="B13142" s="92" t="s">
        <v>13411</v>
      </c>
      <c r="C13142" s="94" t="s">
        <v>28722</v>
      </c>
      <c r="D13142" s="70" t="s">
        <v>2259</v>
      </c>
      <c r="E13142" s="83">
        <v>9229.5</v>
      </c>
      <c r="F13142" s="99">
        <v>9689</v>
      </c>
      <c r="G13142" s="59">
        <v>9412.24</v>
      </c>
      <c r="H13142" s="61">
        <f t="shared" si="1029"/>
        <v>9443.58</v>
      </c>
      <c r="I13142" s="61">
        <f t="shared" si="1030"/>
        <v>231.34759389282613</v>
      </c>
      <c r="J13142" s="61">
        <f t="shared" si="1031"/>
        <v>2.4497869864270343</v>
      </c>
      <c r="K13142" s="61">
        <f t="shared" si="1032"/>
        <v>9443.58</v>
      </c>
    </row>
    <row r="13143" spans="1:11" x14ac:dyDescent="0.25">
      <c r="A13143" s="76">
        <f t="shared" si="1033"/>
        <v>13138</v>
      </c>
      <c r="B13143" s="92" t="s">
        <v>13411</v>
      </c>
      <c r="C13143" s="94" t="s">
        <v>28723</v>
      </c>
      <c r="D13143" s="70" t="s">
        <v>2259</v>
      </c>
      <c r="E13143" s="83">
        <v>2283.75</v>
      </c>
      <c r="F13143" s="99">
        <v>2380</v>
      </c>
      <c r="G13143" s="59">
        <v>2334.6799999999998</v>
      </c>
      <c r="H13143" s="61">
        <f t="shared" si="1029"/>
        <v>2332.81</v>
      </c>
      <c r="I13143" s="61">
        <f t="shared" si="1030"/>
        <v>48.152240861667067</v>
      </c>
      <c r="J13143" s="61">
        <f t="shared" si="1031"/>
        <v>2.0641304204657502</v>
      </c>
      <c r="K13143" s="61">
        <f t="shared" si="1032"/>
        <v>2332.81</v>
      </c>
    </row>
    <row r="13144" spans="1:11" x14ac:dyDescent="0.25">
      <c r="A13144" s="76">
        <f t="shared" si="1033"/>
        <v>13139</v>
      </c>
      <c r="B13144" s="92" t="s">
        <v>13411</v>
      </c>
      <c r="C13144" s="94" t="s">
        <v>28724</v>
      </c>
      <c r="D13144" s="70" t="s">
        <v>2259</v>
      </c>
      <c r="E13144" s="83">
        <v>4171.6499999999996</v>
      </c>
      <c r="F13144" s="99">
        <v>4351</v>
      </c>
      <c r="G13144" s="59">
        <v>4268.0200000000004</v>
      </c>
      <c r="H13144" s="61">
        <f t="shared" si="1029"/>
        <v>4263.5566666666664</v>
      </c>
      <c r="I13144" s="61">
        <f t="shared" si="1030"/>
        <v>89.758267771461419</v>
      </c>
      <c r="J13144" s="61">
        <f t="shared" si="1031"/>
        <v>2.1052439263493179</v>
      </c>
      <c r="K13144" s="61">
        <f t="shared" si="1032"/>
        <v>4263.5566666666664</v>
      </c>
    </row>
    <row r="13145" spans="1:11" x14ac:dyDescent="0.25">
      <c r="A13145" s="76">
        <f t="shared" si="1033"/>
        <v>13140</v>
      </c>
      <c r="B13145" s="92" t="s">
        <v>13411</v>
      </c>
      <c r="C13145" s="94" t="s">
        <v>28725</v>
      </c>
      <c r="D13145" s="70" t="s">
        <v>2259</v>
      </c>
      <c r="E13145" s="83">
        <v>7037.1</v>
      </c>
      <c r="F13145" s="99">
        <v>7317</v>
      </c>
      <c r="G13145" s="59">
        <v>7176.43</v>
      </c>
      <c r="H13145" s="61">
        <f t="shared" si="1029"/>
        <v>7176.8433333333332</v>
      </c>
      <c r="I13145" s="61">
        <f t="shared" si="1030"/>
        <v>139.95045778179249</v>
      </c>
      <c r="J13145" s="61">
        <f t="shared" si="1031"/>
        <v>1.9500280455027232</v>
      </c>
      <c r="K13145" s="61">
        <f t="shared" si="1032"/>
        <v>7176.8433333333332</v>
      </c>
    </row>
    <row r="13146" spans="1:11" x14ac:dyDescent="0.25">
      <c r="A13146" s="76">
        <f t="shared" si="1033"/>
        <v>13141</v>
      </c>
      <c r="B13146" s="92" t="s">
        <v>13411</v>
      </c>
      <c r="C13146" s="94" t="s">
        <v>28726</v>
      </c>
      <c r="D13146" s="70" t="s">
        <v>2259</v>
      </c>
      <c r="E13146" s="83">
        <v>3162.6</v>
      </c>
      <c r="F13146" s="99">
        <v>3292</v>
      </c>
      <c r="G13146" s="59">
        <v>3229.01</v>
      </c>
      <c r="H13146" s="61">
        <f t="shared" si="1029"/>
        <v>3227.8700000000003</v>
      </c>
      <c r="I13146" s="61">
        <f t="shared" si="1030"/>
        <v>64.707532019078016</v>
      </c>
      <c r="J13146" s="61">
        <f t="shared" si="1031"/>
        <v>2.0046511172716999</v>
      </c>
      <c r="K13146" s="61">
        <f t="shared" si="1032"/>
        <v>3227.8700000000003</v>
      </c>
    </row>
    <row r="13147" spans="1:11" x14ac:dyDescent="0.25">
      <c r="A13147" s="76">
        <f t="shared" si="1033"/>
        <v>13142</v>
      </c>
      <c r="B13147" s="92" t="s">
        <v>13412</v>
      </c>
      <c r="C13147" s="94" t="s">
        <v>28727</v>
      </c>
      <c r="D13147" s="70" t="s">
        <v>2259</v>
      </c>
      <c r="E13147" s="83">
        <v>2492.6999999999998</v>
      </c>
      <c r="F13147" s="99">
        <v>2617</v>
      </c>
      <c r="G13147" s="59">
        <v>2542.06</v>
      </c>
      <c r="H13147" s="61">
        <f t="shared" si="1029"/>
        <v>2550.5866666666666</v>
      </c>
      <c r="I13147" s="61">
        <f t="shared" si="1030"/>
        <v>62.587143514729476</v>
      </c>
      <c r="J13147" s="61">
        <f t="shared" si="1031"/>
        <v>2.4538332428642358</v>
      </c>
      <c r="K13147" s="61">
        <f t="shared" si="1032"/>
        <v>2550.5866666666666</v>
      </c>
    </row>
    <row r="13148" spans="1:11" x14ac:dyDescent="0.25">
      <c r="A13148" s="76">
        <f t="shared" si="1033"/>
        <v>13143</v>
      </c>
      <c r="B13148" s="92" t="s">
        <v>13413</v>
      </c>
      <c r="C13148" s="94" t="s">
        <v>28728</v>
      </c>
      <c r="D13148" s="70" t="s">
        <v>2259</v>
      </c>
      <c r="E13148" s="83">
        <v>988.05</v>
      </c>
      <c r="F13148" s="99">
        <v>1030</v>
      </c>
      <c r="G13148" s="59">
        <v>1010.08</v>
      </c>
      <c r="H13148" s="61">
        <f t="shared" si="1029"/>
        <v>1009.3766666666667</v>
      </c>
      <c r="I13148" s="61">
        <f t="shared" si="1030"/>
        <v>20.983842196636306</v>
      </c>
      <c r="J13148" s="61">
        <f t="shared" si="1031"/>
        <v>2.078891150310882</v>
      </c>
      <c r="K13148" s="61">
        <f t="shared" si="1032"/>
        <v>1009.3766666666667</v>
      </c>
    </row>
    <row r="13149" spans="1:11" x14ac:dyDescent="0.25">
      <c r="A13149" s="76">
        <f t="shared" si="1033"/>
        <v>13144</v>
      </c>
      <c r="B13149" s="92" t="s">
        <v>13414</v>
      </c>
      <c r="C13149" s="94" t="s">
        <v>28729</v>
      </c>
      <c r="D13149" s="70" t="s">
        <v>2259</v>
      </c>
      <c r="E13149" s="83">
        <v>7330.05</v>
      </c>
      <c r="F13149" s="99">
        <v>7646</v>
      </c>
      <c r="G13149" s="59">
        <v>7499.37</v>
      </c>
      <c r="H13149" s="61">
        <f t="shared" si="1029"/>
        <v>7491.8066666666664</v>
      </c>
      <c r="I13149" s="61">
        <f t="shared" si="1030"/>
        <v>158.11073218897351</v>
      </c>
      <c r="J13149" s="61">
        <f t="shared" si="1031"/>
        <v>2.110448643749129</v>
      </c>
      <c r="K13149" s="61">
        <f t="shared" si="1032"/>
        <v>7491.8066666666664</v>
      </c>
    </row>
    <row r="13150" spans="1:11" x14ac:dyDescent="0.25">
      <c r="A13150" s="76">
        <f t="shared" si="1033"/>
        <v>13145</v>
      </c>
      <c r="B13150" s="92" t="s">
        <v>13414</v>
      </c>
      <c r="C13150" s="94" t="s">
        <v>28730</v>
      </c>
      <c r="D13150" s="70" t="s">
        <v>2259</v>
      </c>
      <c r="E13150" s="83">
        <v>6848.1</v>
      </c>
      <c r="F13150" s="99">
        <v>7121</v>
      </c>
      <c r="G13150" s="59">
        <v>6983.69</v>
      </c>
      <c r="H13150" s="61">
        <f t="shared" si="1029"/>
        <v>6984.2633333333333</v>
      </c>
      <c r="I13150" s="61">
        <f t="shared" si="1030"/>
        <v>136.45090338042209</v>
      </c>
      <c r="J13150" s="61">
        <f t="shared" si="1031"/>
        <v>1.9536907024852839</v>
      </c>
      <c r="K13150" s="61">
        <f t="shared" si="1032"/>
        <v>6984.2633333333333</v>
      </c>
    </row>
    <row r="13151" spans="1:11" x14ac:dyDescent="0.25">
      <c r="A13151" s="76">
        <f t="shared" si="1033"/>
        <v>13146</v>
      </c>
      <c r="B13151" s="92" t="s">
        <v>13414</v>
      </c>
      <c r="C13151" s="94" t="s">
        <v>28731</v>
      </c>
      <c r="D13151" s="70" t="s">
        <v>2259</v>
      </c>
      <c r="E13151" s="83">
        <v>10872.75</v>
      </c>
      <c r="F13151" s="99">
        <v>11319</v>
      </c>
      <c r="G13151" s="59">
        <v>11101.08</v>
      </c>
      <c r="H13151" s="61">
        <f t="shared" si="1029"/>
        <v>11097.61</v>
      </c>
      <c r="I13151" s="61">
        <f t="shared" si="1030"/>
        <v>223.14523588909535</v>
      </c>
      <c r="J13151" s="61">
        <f t="shared" si="1031"/>
        <v>2.0107503857956384</v>
      </c>
      <c r="K13151" s="61">
        <f t="shared" si="1032"/>
        <v>11097.61</v>
      </c>
    </row>
    <row r="13152" spans="1:11" x14ac:dyDescent="0.25">
      <c r="A13152" s="76">
        <f t="shared" si="1033"/>
        <v>13147</v>
      </c>
      <c r="B13152" s="92" t="s">
        <v>13414</v>
      </c>
      <c r="C13152" s="94" t="s">
        <v>28732</v>
      </c>
      <c r="D13152" s="70" t="s">
        <v>2259</v>
      </c>
      <c r="E13152" s="83">
        <v>12209.4</v>
      </c>
      <c r="F13152" s="99">
        <v>12817</v>
      </c>
      <c r="G13152" s="59">
        <v>12451.15</v>
      </c>
      <c r="H13152" s="61">
        <f t="shared" si="1029"/>
        <v>12492.516666666668</v>
      </c>
      <c r="I13152" s="61">
        <f t="shared" si="1030"/>
        <v>305.90495392087627</v>
      </c>
      <c r="J13152" s="61">
        <f t="shared" si="1031"/>
        <v>2.4487055897800913</v>
      </c>
      <c r="K13152" s="61">
        <f t="shared" si="1032"/>
        <v>12492.516666666668</v>
      </c>
    </row>
    <row r="13153" spans="1:11" x14ac:dyDescent="0.25">
      <c r="A13153" s="76">
        <f t="shared" si="1033"/>
        <v>13148</v>
      </c>
      <c r="B13153" s="92" t="s">
        <v>13414</v>
      </c>
      <c r="C13153" s="94" t="s">
        <v>28733</v>
      </c>
      <c r="D13153" s="70" t="s">
        <v>2259</v>
      </c>
      <c r="E13153" s="83">
        <v>6333.6</v>
      </c>
      <c r="F13153" s="99">
        <v>6602</v>
      </c>
      <c r="G13153" s="59">
        <v>6474.84</v>
      </c>
      <c r="H13153" s="61">
        <f t="shared" si="1029"/>
        <v>6470.1466666666674</v>
      </c>
      <c r="I13153" s="61">
        <f t="shared" si="1030"/>
        <v>134.26153780339806</v>
      </c>
      <c r="J13153" s="61">
        <f t="shared" si="1031"/>
        <v>2.0750926481326242</v>
      </c>
      <c r="K13153" s="61">
        <f t="shared" si="1032"/>
        <v>6470.1466666666674</v>
      </c>
    </row>
    <row r="13154" spans="1:11" x14ac:dyDescent="0.25">
      <c r="A13154" s="76">
        <f t="shared" si="1033"/>
        <v>13149</v>
      </c>
      <c r="B13154" s="92" t="s">
        <v>13414</v>
      </c>
      <c r="C13154" s="94" t="s">
        <v>28734</v>
      </c>
      <c r="D13154" s="70" t="s">
        <v>2259</v>
      </c>
      <c r="E13154" s="83">
        <v>6444.9</v>
      </c>
      <c r="F13154" s="99">
        <v>6723</v>
      </c>
      <c r="G13154" s="59">
        <v>6593.78</v>
      </c>
      <c r="H13154" s="61">
        <f t="shared" si="1029"/>
        <v>6587.2266666666665</v>
      </c>
      <c r="I13154" s="61">
        <f t="shared" si="1030"/>
        <v>139.16577213285379</v>
      </c>
      <c r="J13154" s="61">
        <f t="shared" si="1031"/>
        <v>2.112661051077446</v>
      </c>
      <c r="K13154" s="61">
        <f t="shared" si="1032"/>
        <v>6587.2266666666665</v>
      </c>
    </row>
    <row r="13155" spans="1:11" x14ac:dyDescent="0.25">
      <c r="A13155" s="76">
        <f t="shared" si="1033"/>
        <v>13150</v>
      </c>
      <c r="B13155" s="92" t="s">
        <v>13414</v>
      </c>
      <c r="C13155" s="94" t="s">
        <v>28735</v>
      </c>
      <c r="D13155" s="70" t="s">
        <v>2259</v>
      </c>
      <c r="E13155" s="83">
        <v>10803.45</v>
      </c>
      <c r="F13155" s="99">
        <v>11233</v>
      </c>
      <c r="G13155" s="59">
        <v>11017.36</v>
      </c>
      <c r="H13155" s="61">
        <f t="shared" ref="H13155:H13218" si="1034">AVERAGE(E13155:G13155)</f>
        <v>11017.936666666666</v>
      </c>
      <c r="I13155" s="61">
        <f t="shared" ref="I13155:I13218" si="1035">SQRT(((SUM((POWER(G13155-H13155,2)),(POWER(F13155-H13155,2)),(POWER(E13155-H13155,2)))/(COLUMNS(E13155:G13155)-1))))</f>
        <v>214.77558062622757</v>
      </c>
      <c r="J13155" s="61">
        <f t="shared" ref="J13155:J13218" si="1036">I13155/H13155*100</f>
        <v>1.9493266944981009</v>
      </c>
      <c r="K13155" s="61">
        <f t="shared" ref="K13155:K13218" si="1037">H13155</f>
        <v>11017.936666666666</v>
      </c>
    </row>
    <row r="13156" spans="1:11" x14ac:dyDescent="0.25">
      <c r="A13156" s="76">
        <f t="shared" si="1033"/>
        <v>13151</v>
      </c>
      <c r="B13156" s="92" t="s">
        <v>13414</v>
      </c>
      <c r="C13156" s="94" t="s">
        <v>28736</v>
      </c>
      <c r="D13156" s="70" t="s">
        <v>2259</v>
      </c>
      <c r="E13156" s="83">
        <v>8741.25</v>
      </c>
      <c r="F13156" s="99">
        <v>9100</v>
      </c>
      <c r="G13156" s="59">
        <v>8924.82</v>
      </c>
      <c r="H13156" s="61">
        <f t="shared" si="1034"/>
        <v>8922.0233333333326</v>
      </c>
      <c r="I13156" s="61">
        <f t="shared" si="1035"/>
        <v>179.3913504975458</v>
      </c>
      <c r="J13156" s="61">
        <f t="shared" si="1036"/>
        <v>2.0106577151320213</v>
      </c>
      <c r="K13156" s="61">
        <f t="shared" si="1037"/>
        <v>8922.0233333333326</v>
      </c>
    </row>
    <row r="13157" spans="1:11" x14ac:dyDescent="0.25">
      <c r="A13157" s="76">
        <f t="shared" si="1033"/>
        <v>13152</v>
      </c>
      <c r="B13157" s="92" t="s">
        <v>13414</v>
      </c>
      <c r="C13157" s="94" t="s">
        <v>28737</v>
      </c>
      <c r="D13157" s="70" t="s">
        <v>2259</v>
      </c>
      <c r="E13157" s="83">
        <v>5311.95</v>
      </c>
      <c r="F13157" s="99">
        <v>5576</v>
      </c>
      <c r="G13157" s="59">
        <v>5417.13</v>
      </c>
      <c r="H13157" s="61">
        <f t="shared" si="1034"/>
        <v>5435.0266666666676</v>
      </c>
      <c r="I13157" s="61">
        <f t="shared" si="1035"/>
        <v>132.93163142508013</v>
      </c>
      <c r="J13157" s="61">
        <f t="shared" si="1036"/>
        <v>2.4458321840508623</v>
      </c>
      <c r="K13157" s="61">
        <f t="shared" si="1037"/>
        <v>5435.0266666666676</v>
      </c>
    </row>
    <row r="13158" spans="1:11" x14ac:dyDescent="0.25">
      <c r="A13158" s="76">
        <f t="shared" si="1033"/>
        <v>13153</v>
      </c>
      <c r="B13158" s="92" t="s">
        <v>13414</v>
      </c>
      <c r="C13158" s="94" t="s">
        <v>28738</v>
      </c>
      <c r="D13158" s="70" t="s">
        <v>2259</v>
      </c>
      <c r="E13158" s="83">
        <v>9396.4500000000007</v>
      </c>
      <c r="F13158" s="99">
        <v>9794</v>
      </c>
      <c r="G13158" s="59">
        <v>9605.99</v>
      </c>
      <c r="H13158" s="61">
        <f t="shared" si="1034"/>
        <v>9598.8133333333335</v>
      </c>
      <c r="I13158" s="61">
        <f t="shared" si="1035"/>
        <v>198.8721424265681</v>
      </c>
      <c r="J13158" s="61">
        <f t="shared" si="1036"/>
        <v>2.0718409195015228</v>
      </c>
      <c r="K13158" s="61">
        <f t="shared" si="1037"/>
        <v>9598.8133333333335</v>
      </c>
    </row>
    <row r="13159" spans="1:11" x14ac:dyDescent="0.25">
      <c r="A13159" s="76">
        <f t="shared" si="1033"/>
        <v>13154</v>
      </c>
      <c r="B13159" s="92" t="s">
        <v>13414</v>
      </c>
      <c r="C13159" s="94" t="s">
        <v>28739</v>
      </c>
      <c r="D13159" s="70" t="s">
        <v>2259</v>
      </c>
      <c r="E13159" s="83">
        <v>15789.9</v>
      </c>
      <c r="F13159" s="99">
        <v>16470</v>
      </c>
      <c r="G13159" s="59">
        <v>16154.65</v>
      </c>
      <c r="H13159" s="61">
        <f t="shared" si="1034"/>
        <v>16138.183333333334</v>
      </c>
      <c r="I13159" s="61">
        <f t="shared" si="1035"/>
        <v>340.34888839738181</v>
      </c>
      <c r="J13159" s="61">
        <f t="shared" si="1036"/>
        <v>2.1089665507417612</v>
      </c>
      <c r="K13159" s="61">
        <f t="shared" si="1037"/>
        <v>16138.183333333334</v>
      </c>
    </row>
    <row r="13160" spans="1:11" x14ac:dyDescent="0.25">
      <c r="A13160" s="76">
        <f t="shared" si="1033"/>
        <v>13155</v>
      </c>
      <c r="B13160" s="92" t="s">
        <v>13414</v>
      </c>
      <c r="C13160" s="94" t="s">
        <v>28740</v>
      </c>
      <c r="D13160" s="70" t="s">
        <v>2259</v>
      </c>
      <c r="E13160" s="83">
        <v>23686.95</v>
      </c>
      <c r="F13160" s="99">
        <v>24630</v>
      </c>
      <c r="G13160" s="59">
        <v>24155.95</v>
      </c>
      <c r="H13160" s="61">
        <f t="shared" si="1034"/>
        <v>24157.633333333331</v>
      </c>
      <c r="I13160" s="61">
        <f t="shared" si="1035"/>
        <v>471.52725354249992</v>
      </c>
      <c r="J13160" s="61">
        <f t="shared" si="1036"/>
        <v>1.9518768541447906</v>
      </c>
      <c r="K13160" s="61">
        <f t="shared" si="1037"/>
        <v>24157.633333333331</v>
      </c>
    </row>
    <row r="13161" spans="1:11" x14ac:dyDescent="0.25">
      <c r="A13161" s="76">
        <f t="shared" si="1033"/>
        <v>13156</v>
      </c>
      <c r="B13161" s="92" t="s">
        <v>13415</v>
      </c>
      <c r="C13161" s="94" t="s">
        <v>28741</v>
      </c>
      <c r="D13161" s="60" t="s">
        <v>2259</v>
      </c>
      <c r="E13161" s="83">
        <v>7068.6</v>
      </c>
      <c r="F13161" s="99">
        <v>7358</v>
      </c>
      <c r="G13161" s="59">
        <v>7217.04</v>
      </c>
      <c r="H13161" s="61">
        <f t="shared" si="1034"/>
        <v>7214.5466666666662</v>
      </c>
      <c r="I13161" s="61">
        <f t="shared" si="1035"/>
        <v>144.71611013751468</v>
      </c>
      <c r="J13161" s="61">
        <f t="shared" si="1036"/>
        <v>2.0058933266887831</v>
      </c>
      <c r="K13161" s="61">
        <f t="shared" si="1037"/>
        <v>7214.5466666666662</v>
      </c>
    </row>
    <row r="13162" spans="1:11" x14ac:dyDescent="0.25">
      <c r="A13162" s="76">
        <f t="shared" si="1033"/>
        <v>13157</v>
      </c>
      <c r="B13162" s="92" t="s">
        <v>13416</v>
      </c>
      <c r="C13162" s="94" t="s">
        <v>28742</v>
      </c>
      <c r="D13162" s="70" t="s">
        <v>2259</v>
      </c>
      <c r="E13162" s="83">
        <v>7657.65</v>
      </c>
      <c r="F13162" s="99">
        <v>8039</v>
      </c>
      <c r="G13162" s="59">
        <v>7809.27</v>
      </c>
      <c r="H13162" s="61">
        <f t="shared" si="1034"/>
        <v>7835.3066666666664</v>
      </c>
      <c r="I13162" s="61">
        <f t="shared" si="1035"/>
        <v>192.0036109903493</v>
      </c>
      <c r="J13162" s="61">
        <f t="shared" si="1036"/>
        <v>2.4504926119507253</v>
      </c>
      <c r="K13162" s="61">
        <f t="shared" si="1037"/>
        <v>7835.3066666666664</v>
      </c>
    </row>
    <row r="13163" spans="1:11" x14ac:dyDescent="0.25">
      <c r="A13163" s="76">
        <f t="shared" si="1033"/>
        <v>13158</v>
      </c>
      <c r="B13163" s="92" t="s">
        <v>13416</v>
      </c>
      <c r="C13163" s="94" t="s">
        <v>28743</v>
      </c>
      <c r="D13163" s="70" t="s">
        <v>2259</v>
      </c>
      <c r="E13163" s="83">
        <v>6107.85</v>
      </c>
      <c r="F13163" s="99">
        <v>6366</v>
      </c>
      <c r="G13163" s="59">
        <v>6244.06</v>
      </c>
      <c r="H13163" s="61">
        <f t="shared" si="1034"/>
        <v>6239.3033333333333</v>
      </c>
      <c r="I13163" s="61">
        <f t="shared" si="1035"/>
        <v>129.14071795267861</v>
      </c>
      <c r="J13163" s="61">
        <f t="shared" si="1036"/>
        <v>2.0697938704590193</v>
      </c>
      <c r="K13163" s="61">
        <f t="shared" si="1037"/>
        <v>6239.3033333333333</v>
      </c>
    </row>
    <row r="13164" spans="1:11" x14ac:dyDescent="0.25">
      <c r="A13164" s="76">
        <f t="shared" si="1033"/>
        <v>13159</v>
      </c>
      <c r="B13164" s="92" t="s">
        <v>13417</v>
      </c>
      <c r="C13164" s="94" t="s">
        <v>28744</v>
      </c>
      <c r="D13164" s="70" t="s">
        <v>2259</v>
      </c>
      <c r="E13164" s="83">
        <v>20794.2</v>
      </c>
      <c r="F13164" s="99">
        <v>21690</v>
      </c>
      <c r="G13164" s="59">
        <v>21274.55</v>
      </c>
      <c r="H13164" s="61">
        <f t="shared" si="1034"/>
        <v>21252.916666666668</v>
      </c>
      <c r="I13164" s="61">
        <f t="shared" si="1035"/>
        <v>448.29165822412199</v>
      </c>
      <c r="J13164" s="61">
        <f t="shared" si="1036"/>
        <v>2.1093182891326538</v>
      </c>
      <c r="K13164" s="61">
        <f t="shared" si="1037"/>
        <v>21252.916666666668</v>
      </c>
    </row>
    <row r="13165" spans="1:11" x14ac:dyDescent="0.25">
      <c r="A13165" s="76">
        <f t="shared" si="1033"/>
        <v>13160</v>
      </c>
      <c r="B13165" s="92" t="s">
        <v>13417</v>
      </c>
      <c r="C13165" s="94" t="s">
        <v>28745</v>
      </c>
      <c r="D13165" s="70" t="s">
        <v>2259</v>
      </c>
      <c r="E13165" s="83">
        <v>24252.9</v>
      </c>
      <c r="F13165" s="99">
        <v>25218</v>
      </c>
      <c r="G13165" s="59">
        <v>24733.11</v>
      </c>
      <c r="H13165" s="61">
        <f t="shared" si="1034"/>
        <v>24734.670000000002</v>
      </c>
      <c r="I13165" s="61">
        <f t="shared" si="1035"/>
        <v>482.55189119927746</v>
      </c>
      <c r="J13165" s="61">
        <f t="shared" si="1036"/>
        <v>1.9509129945913064</v>
      </c>
      <c r="K13165" s="61">
        <f t="shared" si="1037"/>
        <v>24734.670000000002</v>
      </c>
    </row>
    <row r="13166" spans="1:11" x14ac:dyDescent="0.25">
      <c r="A13166" s="76">
        <f t="shared" si="1033"/>
        <v>13161</v>
      </c>
      <c r="B13166" s="92" t="s">
        <v>13417</v>
      </c>
      <c r="C13166" s="94" t="s">
        <v>28746</v>
      </c>
      <c r="D13166" s="70" t="s">
        <v>2259</v>
      </c>
      <c r="E13166" s="83">
        <v>8935.5</v>
      </c>
      <c r="F13166" s="99">
        <v>9302</v>
      </c>
      <c r="G13166" s="59">
        <v>9123.15</v>
      </c>
      <c r="H13166" s="61">
        <f t="shared" si="1034"/>
        <v>9120.2166666666672</v>
      </c>
      <c r="I13166" s="61">
        <f t="shared" si="1035"/>
        <v>183.26760715776626</v>
      </c>
      <c r="J13166" s="61">
        <f t="shared" si="1036"/>
        <v>2.0094654968843897</v>
      </c>
      <c r="K13166" s="61">
        <f t="shared" si="1037"/>
        <v>9120.2166666666672</v>
      </c>
    </row>
    <row r="13167" spans="1:11" x14ac:dyDescent="0.25">
      <c r="A13167" s="76">
        <f t="shared" si="1033"/>
        <v>13162</v>
      </c>
      <c r="B13167" s="92" t="s">
        <v>13418</v>
      </c>
      <c r="C13167" s="94" t="s">
        <v>28747</v>
      </c>
      <c r="D13167" s="70" t="s">
        <v>2259</v>
      </c>
      <c r="E13167" s="83">
        <v>6976.2</v>
      </c>
      <c r="F13167" s="99">
        <v>7324</v>
      </c>
      <c r="G13167" s="59">
        <v>7114.33</v>
      </c>
      <c r="H13167" s="61">
        <f t="shared" si="1034"/>
        <v>7138.1766666666663</v>
      </c>
      <c r="I13167" s="61">
        <f t="shared" si="1035"/>
        <v>175.12197929824046</v>
      </c>
      <c r="J13167" s="61">
        <f t="shared" si="1036"/>
        <v>2.453315285905044</v>
      </c>
      <c r="K13167" s="61">
        <f t="shared" si="1037"/>
        <v>7138.1766666666663</v>
      </c>
    </row>
    <row r="13168" spans="1:11" ht="25.5" x14ac:dyDescent="0.25">
      <c r="A13168" s="76">
        <f t="shared" si="1033"/>
        <v>13163</v>
      </c>
      <c r="B13168" s="92" t="s">
        <v>13419</v>
      </c>
      <c r="C13168" s="94" t="s">
        <v>28748</v>
      </c>
      <c r="D13168" s="70" t="s">
        <v>2259</v>
      </c>
      <c r="E13168" s="83">
        <v>6609.75</v>
      </c>
      <c r="F13168" s="99">
        <v>6889</v>
      </c>
      <c r="G13168" s="59">
        <v>6757.15</v>
      </c>
      <c r="H13168" s="61">
        <f t="shared" si="1034"/>
        <v>6751.9666666666672</v>
      </c>
      <c r="I13168" s="61">
        <f t="shared" si="1035"/>
        <v>139.69713967484563</v>
      </c>
      <c r="J13168" s="61">
        <f t="shared" si="1036"/>
        <v>2.0689844392228283</v>
      </c>
      <c r="K13168" s="61">
        <f t="shared" si="1037"/>
        <v>6751.9666666666672</v>
      </c>
    </row>
    <row r="13169" spans="1:11" ht="25.5" x14ac:dyDescent="0.25">
      <c r="A13169" s="76">
        <f t="shared" si="1033"/>
        <v>13164</v>
      </c>
      <c r="B13169" s="92" t="s">
        <v>13420</v>
      </c>
      <c r="C13169" s="94">
        <f>A13169</f>
        <v>13164</v>
      </c>
      <c r="D13169" s="70" t="s">
        <v>2259</v>
      </c>
      <c r="E13169" s="83">
        <v>3925.95</v>
      </c>
      <c r="F13169" s="99">
        <v>4095</v>
      </c>
      <c r="G13169" s="59">
        <v>4016.64</v>
      </c>
      <c r="H13169" s="61">
        <f t="shared" si="1034"/>
        <v>4012.53</v>
      </c>
      <c r="I13169" s="61">
        <f t="shared" si="1035"/>
        <v>84.599909574419854</v>
      </c>
      <c r="J13169" s="61">
        <f t="shared" si="1036"/>
        <v>2.1083931976687986</v>
      </c>
      <c r="K13169" s="61">
        <f t="shared" si="1037"/>
        <v>4012.53</v>
      </c>
    </row>
    <row r="13170" spans="1:11" ht="25.5" x14ac:dyDescent="0.25">
      <c r="A13170" s="76">
        <f t="shared" si="1033"/>
        <v>13165</v>
      </c>
      <c r="B13170" s="92" t="s">
        <v>13421</v>
      </c>
      <c r="C13170" s="94" t="s">
        <v>28749</v>
      </c>
      <c r="D13170" s="70" t="s">
        <v>2259</v>
      </c>
      <c r="E13170" s="83">
        <v>12764.85</v>
      </c>
      <c r="F13170" s="99">
        <v>13273</v>
      </c>
      <c r="G13170" s="59">
        <v>13017.59</v>
      </c>
      <c r="H13170" s="61">
        <f t="shared" si="1034"/>
        <v>13018.480000000001</v>
      </c>
      <c r="I13170" s="61">
        <f t="shared" si="1035"/>
        <v>254.07616909108165</v>
      </c>
      <c r="J13170" s="61">
        <f t="shared" si="1036"/>
        <v>1.9516577134280011</v>
      </c>
      <c r="K13170" s="61">
        <f t="shared" si="1037"/>
        <v>13018.480000000001</v>
      </c>
    </row>
    <row r="13171" spans="1:11" ht="25.5" x14ac:dyDescent="0.25">
      <c r="A13171" s="76">
        <f t="shared" si="1033"/>
        <v>13166</v>
      </c>
      <c r="B13171" s="92" t="s">
        <v>13422</v>
      </c>
      <c r="C13171" s="94" t="s">
        <v>28750</v>
      </c>
      <c r="D13171" s="70" t="s">
        <v>2259</v>
      </c>
      <c r="E13171" s="83">
        <v>3600.45</v>
      </c>
      <c r="F13171" s="99">
        <v>3748</v>
      </c>
      <c r="G13171" s="59">
        <v>3676.06</v>
      </c>
      <c r="H13171" s="61">
        <f t="shared" si="1034"/>
        <v>3674.8366666666666</v>
      </c>
      <c r="I13171" s="61">
        <f t="shared" si="1035"/>
        <v>73.782606577250618</v>
      </c>
      <c r="J13171" s="61">
        <f t="shared" si="1036"/>
        <v>2.0077792095227078</v>
      </c>
      <c r="K13171" s="61">
        <f t="shared" si="1037"/>
        <v>3674.8366666666666</v>
      </c>
    </row>
    <row r="13172" spans="1:11" ht="38.25" x14ac:dyDescent="0.25">
      <c r="A13172" s="76">
        <f t="shared" si="1033"/>
        <v>13167</v>
      </c>
      <c r="B13172" s="92" t="s">
        <v>13423</v>
      </c>
      <c r="C13172" s="94" t="s">
        <v>28750</v>
      </c>
      <c r="D13172" s="70" t="s">
        <v>2259</v>
      </c>
      <c r="E13172" s="83">
        <v>13932.45</v>
      </c>
      <c r="F13172" s="99">
        <v>14626</v>
      </c>
      <c r="G13172" s="59">
        <v>14208.31</v>
      </c>
      <c r="H13172" s="61">
        <f t="shared" si="1034"/>
        <v>14255.586666666668</v>
      </c>
      <c r="I13172" s="61">
        <f t="shared" si="1035"/>
        <v>349.18363798055191</v>
      </c>
      <c r="J13172" s="61">
        <f t="shared" si="1036"/>
        <v>2.4494511951376619</v>
      </c>
      <c r="K13172" s="61">
        <f t="shared" si="1037"/>
        <v>14255.586666666668</v>
      </c>
    </row>
    <row r="13173" spans="1:11" ht="25.5" x14ac:dyDescent="0.25">
      <c r="A13173" s="76">
        <f t="shared" si="1033"/>
        <v>13168</v>
      </c>
      <c r="B13173" s="92" t="s">
        <v>13424</v>
      </c>
      <c r="C13173" s="94" t="s">
        <v>28751</v>
      </c>
      <c r="D13173" s="70" t="s">
        <v>2259</v>
      </c>
      <c r="E13173" s="83">
        <v>4807.95</v>
      </c>
      <c r="F13173" s="99">
        <v>5011</v>
      </c>
      <c r="G13173" s="59">
        <v>4915.17</v>
      </c>
      <c r="H13173" s="61">
        <f t="shared" si="1034"/>
        <v>4911.3733333333339</v>
      </c>
      <c r="I13173" s="61">
        <f t="shared" si="1035"/>
        <v>101.57822913072147</v>
      </c>
      <c r="J13173" s="61">
        <f t="shared" si="1036"/>
        <v>2.0682245522105451</v>
      </c>
      <c r="K13173" s="61">
        <f t="shared" si="1037"/>
        <v>4911.3733333333339</v>
      </c>
    </row>
    <row r="13174" spans="1:11" ht="38.25" x14ac:dyDescent="0.25">
      <c r="A13174" s="76">
        <f t="shared" si="1033"/>
        <v>13169</v>
      </c>
      <c r="B13174" s="92" t="s">
        <v>13425</v>
      </c>
      <c r="C13174" s="94" t="s">
        <v>28751</v>
      </c>
      <c r="D13174" s="70" t="s">
        <v>2259</v>
      </c>
      <c r="E13174" s="83">
        <v>14685.3</v>
      </c>
      <c r="F13174" s="99">
        <v>15318</v>
      </c>
      <c r="G13174" s="59">
        <v>15024.53</v>
      </c>
      <c r="H13174" s="61">
        <f t="shared" si="1034"/>
        <v>15009.276666666667</v>
      </c>
      <c r="I13174" s="61">
        <f t="shared" si="1035"/>
        <v>316.62567904914721</v>
      </c>
      <c r="J13174" s="61">
        <f t="shared" si="1036"/>
        <v>2.1095332312204289</v>
      </c>
      <c r="K13174" s="61">
        <f t="shared" si="1037"/>
        <v>15009.276666666667</v>
      </c>
    </row>
    <row r="13175" spans="1:11" ht="25.5" x14ac:dyDescent="0.25">
      <c r="A13175" s="76">
        <f t="shared" si="1033"/>
        <v>13170</v>
      </c>
      <c r="B13175" s="92" t="s">
        <v>13426</v>
      </c>
      <c r="C13175" s="94" t="s">
        <v>28752</v>
      </c>
      <c r="D13175" s="70" t="s">
        <v>2259</v>
      </c>
      <c r="E13175" s="83">
        <v>8463</v>
      </c>
      <c r="F13175" s="99">
        <v>8800</v>
      </c>
      <c r="G13175" s="59">
        <v>8630.57</v>
      </c>
      <c r="H13175" s="61">
        <f t="shared" si="1034"/>
        <v>8631.19</v>
      </c>
      <c r="I13175" s="61">
        <f t="shared" si="1035"/>
        <v>168.50085548744255</v>
      </c>
      <c r="J13175" s="61">
        <f t="shared" si="1036"/>
        <v>1.9522320269562199</v>
      </c>
      <c r="K13175" s="61">
        <f t="shared" si="1037"/>
        <v>8631.19</v>
      </c>
    </row>
    <row r="13176" spans="1:11" ht="25.5" x14ac:dyDescent="0.25">
      <c r="A13176" s="76">
        <f t="shared" si="1033"/>
        <v>13171</v>
      </c>
      <c r="B13176" s="92" t="s">
        <v>13427</v>
      </c>
      <c r="C13176" s="94">
        <f>A13176</f>
        <v>13171</v>
      </c>
      <c r="D13176" s="70" t="s">
        <v>2259</v>
      </c>
      <c r="E13176" s="83">
        <v>3722.25</v>
      </c>
      <c r="F13176" s="99">
        <v>3875</v>
      </c>
      <c r="G13176" s="59">
        <v>3800.42</v>
      </c>
      <c r="H13176" s="61">
        <f t="shared" si="1034"/>
        <v>3799.2233333333334</v>
      </c>
      <c r="I13176" s="61">
        <f t="shared" si="1035"/>
        <v>76.382030827501126</v>
      </c>
      <c r="J13176" s="61">
        <f t="shared" si="1036"/>
        <v>2.0104643535257942</v>
      </c>
      <c r="K13176" s="61">
        <f t="shared" si="1037"/>
        <v>3799.2233333333334</v>
      </c>
    </row>
    <row r="13177" spans="1:11" ht="38.25" x14ac:dyDescent="0.25">
      <c r="A13177" s="76">
        <f t="shared" si="1033"/>
        <v>13172</v>
      </c>
      <c r="B13177" s="92" t="s">
        <v>13428</v>
      </c>
      <c r="C13177" s="94" t="s">
        <v>28753</v>
      </c>
      <c r="D13177" s="70" t="s">
        <v>2259</v>
      </c>
      <c r="E13177" s="83">
        <v>12166.35</v>
      </c>
      <c r="F13177" s="99">
        <v>12772</v>
      </c>
      <c r="G13177" s="59">
        <v>12407.24</v>
      </c>
      <c r="H13177" s="61">
        <f t="shared" si="1034"/>
        <v>12448.529999999999</v>
      </c>
      <c r="I13177" s="61">
        <f t="shared" si="1035"/>
        <v>304.92889121891994</v>
      </c>
      <c r="J13177" s="61">
        <f t="shared" si="1036"/>
        <v>2.4495172620294925</v>
      </c>
      <c r="K13177" s="61">
        <f t="shared" si="1037"/>
        <v>12448.529999999999</v>
      </c>
    </row>
    <row r="13178" spans="1:11" ht="25.5" x14ac:dyDescent="0.25">
      <c r="A13178" s="76">
        <f t="shared" si="1033"/>
        <v>13173</v>
      </c>
      <c r="B13178" s="92" t="s">
        <v>13429</v>
      </c>
      <c r="C13178" s="94" t="s">
        <v>28754</v>
      </c>
      <c r="D13178" s="70" t="s">
        <v>2259</v>
      </c>
      <c r="E13178" s="83">
        <v>10000.200000000001</v>
      </c>
      <c r="F13178" s="99">
        <v>10423</v>
      </c>
      <c r="G13178" s="59">
        <v>10223.200000000001</v>
      </c>
      <c r="H13178" s="61">
        <f t="shared" si="1034"/>
        <v>10215.466666666667</v>
      </c>
      <c r="I13178" s="61">
        <f t="shared" si="1035"/>
        <v>211.50605980286517</v>
      </c>
      <c r="J13178" s="61">
        <f t="shared" si="1036"/>
        <v>2.0704493167504028</v>
      </c>
      <c r="K13178" s="61">
        <f t="shared" si="1037"/>
        <v>10215.466666666667</v>
      </c>
    </row>
    <row r="13179" spans="1:11" ht="25.5" x14ac:dyDescent="0.25">
      <c r="A13179" s="76">
        <f t="shared" si="1033"/>
        <v>13174</v>
      </c>
      <c r="B13179" s="92" t="s">
        <v>13430</v>
      </c>
      <c r="C13179" s="94" t="s">
        <v>28755</v>
      </c>
      <c r="D13179" s="70" t="s">
        <v>2259</v>
      </c>
      <c r="E13179" s="83">
        <v>4968.6000000000004</v>
      </c>
      <c r="F13179" s="99">
        <v>5183</v>
      </c>
      <c r="G13179" s="59">
        <v>5083.37</v>
      </c>
      <c r="H13179" s="61">
        <f t="shared" si="1034"/>
        <v>5078.3233333333337</v>
      </c>
      <c r="I13179" s="61">
        <f t="shared" si="1035"/>
        <v>107.28905644721316</v>
      </c>
      <c r="J13179" s="61">
        <f t="shared" si="1036"/>
        <v>2.1126865976213898</v>
      </c>
      <c r="K13179" s="61">
        <f t="shared" si="1037"/>
        <v>5078.3233333333337</v>
      </c>
    </row>
    <row r="13180" spans="1:11" ht="25.5" x14ac:dyDescent="0.25">
      <c r="A13180" s="76">
        <f t="shared" si="1033"/>
        <v>13175</v>
      </c>
      <c r="B13180" s="92" t="s">
        <v>13430</v>
      </c>
      <c r="C13180" s="94" t="s">
        <v>28756</v>
      </c>
      <c r="D13180" s="70" t="s">
        <v>2259</v>
      </c>
      <c r="E13180" s="83">
        <v>12187.35</v>
      </c>
      <c r="F13180" s="99">
        <v>12672</v>
      </c>
      <c r="G13180" s="59">
        <v>12428.66</v>
      </c>
      <c r="H13180" s="61">
        <f t="shared" si="1034"/>
        <v>12429.336666666664</v>
      </c>
      <c r="I13180" s="61">
        <f t="shared" si="1035"/>
        <v>242.32570856872212</v>
      </c>
      <c r="J13180" s="61">
        <f t="shared" si="1036"/>
        <v>1.9496270401830682</v>
      </c>
      <c r="K13180" s="61">
        <f t="shared" si="1037"/>
        <v>12429.336666666664</v>
      </c>
    </row>
    <row r="13181" spans="1:11" ht="25.5" x14ac:dyDescent="0.25">
      <c r="A13181" s="76">
        <f t="shared" si="1033"/>
        <v>13176</v>
      </c>
      <c r="B13181" s="92" t="s">
        <v>13430</v>
      </c>
      <c r="C13181" s="94" t="s">
        <v>28757</v>
      </c>
      <c r="D13181" s="70" t="s">
        <v>2259</v>
      </c>
      <c r="E13181" s="83">
        <v>15857.1</v>
      </c>
      <c r="F13181" s="99">
        <v>16507</v>
      </c>
      <c r="G13181" s="59">
        <v>16190.1</v>
      </c>
      <c r="H13181" s="61">
        <f t="shared" si="1034"/>
        <v>16184.733333333332</v>
      </c>
      <c r="I13181" s="61">
        <f t="shared" si="1035"/>
        <v>324.98323546505168</v>
      </c>
      <c r="J13181" s="61">
        <f t="shared" si="1036"/>
        <v>2.007961631321606</v>
      </c>
      <c r="K13181" s="61">
        <f t="shared" si="1037"/>
        <v>16184.733333333332</v>
      </c>
    </row>
    <row r="13182" spans="1:11" ht="25.5" x14ac:dyDescent="0.25">
      <c r="A13182" s="76">
        <f t="shared" si="1033"/>
        <v>13177</v>
      </c>
      <c r="B13182" s="92" t="s">
        <v>13431</v>
      </c>
      <c r="C13182" s="94" t="s">
        <v>28758</v>
      </c>
      <c r="D13182" s="70" t="s">
        <v>2259</v>
      </c>
      <c r="E13182" s="83">
        <v>7839.3</v>
      </c>
      <c r="F13182" s="99">
        <v>8230</v>
      </c>
      <c r="G13182" s="59">
        <v>7994.52</v>
      </c>
      <c r="H13182" s="61">
        <f t="shared" si="1034"/>
        <v>8021.2733333333335</v>
      </c>
      <c r="I13182" s="61">
        <f t="shared" si="1035"/>
        <v>196.71916056483488</v>
      </c>
      <c r="J13182" s="61">
        <f t="shared" si="1036"/>
        <v>2.4524679859411544</v>
      </c>
      <c r="K13182" s="61">
        <f t="shared" si="1037"/>
        <v>8021.2733333333335</v>
      </c>
    </row>
    <row r="13183" spans="1:11" ht="25.5" x14ac:dyDescent="0.25">
      <c r="A13183" s="76">
        <f t="shared" si="1033"/>
        <v>13178</v>
      </c>
      <c r="B13183" s="92" t="s">
        <v>13432</v>
      </c>
      <c r="C13183" s="94" t="s">
        <v>28759</v>
      </c>
      <c r="D13183" s="70" t="s">
        <v>2259</v>
      </c>
      <c r="E13183" s="83">
        <v>7360.5</v>
      </c>
      <c r="F13183" s="99">
        <v>7672</v>
      </c>
      <c r="G13183" s="59">
        <v>7524.64</v>
      </c>
      <c r="H13183" s="61">
        <f t="shared" si="1034"/>
        <v>7519.0466666666662</v>
      </c>
      <c r="I13183" s="61">
        <f t="shared" si="1035"/>
        <v>155.82530774342572</v>
      </c>
      <c r="J13183" s="61">
        <f t="shared" si="1036"/>
        <v>2.0724077752333727</v>
      </c>
      <c r="K13183" s="61">
        <f t="shared" si="1037"/>
        <v>7519.0466666666662</v>
      </c>
    </row>
    <row r="13184" spans="1:11" ht="25.5" x14ac:dyDescent="0.25">
      <c r="A13184" s="76">
        <f t="shared" si="1033"/>
        <v>13179</v>
      </c>
      <c r="B13184" s="92" t="s">
        <v>13433</v>
      </c>
      <c r="C13184" s="94" t="s">
        <v>28760</v>
      </c>
      <c r="D13184" s="70" t="s">
        <v>2259</v>
      </c>
      <c r="E13184" s="83">
        <v>2929.5</v>
      </c>
      <c r="F13184" s="99">
        <v>3056</v>
      </c>
      <c r="G13184" s="59">
        <v>2997.17</v>
      </c>
      <c r="H13184" s="61">
        <f t="shared" si="1034"/>
        <v>2994.2233333333334</v>
      </c>
      <c r="I13184" s="61">
        <f t="shared" si="1035"/>
        <v>63.30145838235746</v>
      </c>
      <c r="J13184" s="61">
        <f t="shared" si="1036"/>
        <v>2.1141194672304824</v>
      </c>
      <c r="K13184" s="61">
        <f t="shared" si="1037"/>
        <v>2994.2233333333334</v>
      </c>
    </row>
    <row r="13185" spans="1:11" ht="25.5" x14ac:dyDescent="0.25">
      <c r="A13185" s="76">
        <f t="shared" si="1033"/>
        <v>13180</v>
      </c>
      <c r="B13185" s="92" t="s">
        <v>13434</v>
      </c>
      <c r="C13185" s="94" t="s">
        <v>28761</v>
      </c>
      <c r="D13185" s="70" t="s">
        <v>2259</v>
      </c>
      <c r="E13185" s="83">
        <v>2432.85</v>
      </c>
      <c r="F13185" s="99">
        <v>2530</v>
      </c>
      <c r="G13185" s="59">
        <v>2481.02</v>
      </c>
      <c r="H13185" s="61">
        <f t="shared" si="1034"/>
        <v>2481.2900000000004</v>
      </c>
      <c r="I13185" s="61">
        <f t="shared" si="1035"/>
        <v>48.575562786240617</v>
      </c>
      <c r="J13185" s="61">
        <f t="shared" si="1036"/>
        <v>1.9576737417327523</v>
      </c>
      <c r="K13185" s="61">
        <f t="shared" si="1037"/>
        <v>2481.2900000000004</v>
      </c>
    </row>
    <row r="13186" spans="1:11" ht="25.5" x14ac:dyDescent="0.25">
      <c r="A13186" s="76">
        <f t="shared" si="1033"/>
        <v>13181</v>
      </c>
      <c r="B13186" s="92" t="s">
        <v>13435</v>
      </c>
      <c r="C13186" s="94" t="s">
        <v>28762</v>
      </c>
      <c r="D13186" s="70" t="s">
        <v>2259</v>
      </c>
      <c r="E13186" s="83">
        <v>3369.45</v>
      </c>
      <c r="F13186" s="99">
        <v>3508</v>
      </c>
      <c r="G13186" s="59">
        <v>3440.21</v>
      </c>
      <c r="H13186" s="61">
        <f t="shared" si="1034"/>
        <v>3439.22</v>
      </c>
      <c r="I13186" s="61">
        <f t="shared" si="1035"/>
        <v>69.280305282237407</v>
      </c>
      <c r="J13186" s="61">
        <f t="shared" si="1036"/>
        <v>2.0144191206796136</v>
      </c>
      <c r="K13186" s="61">
        <f t="shared" si="1037"/>
        <v>3439.22</v>
      </c>
    </row>
    <row r="13187" spans="1:11" ht="25.5" x14ac:dyDescent="0.25">
      <c r="A13187" s="76">
        <f t="shared" si="1033"/>
        <v>13182</v>
      </c>
      <c r="B13187" s="92" t="s">
        <v>13436</v>
      </c>
      <c r="C13187" s="94" t="s">
        <v>28763</v>
      </c>
      <c r="D13187" s="70" t="s">
        <v>2259</v>
      </c>
      <c r="E13187" s="83">
        <v>3365.25</v>
      </c>
      <c r="F13187" s="99">
        <v>3533</v>
      </c>
      <c r="G13187" s="59">
        <v>3431.88</v>
      </c>
      <c r="H13187" s="61">
        <f t="shared" si="1034"/>
        <v>3443.376666666667</v>
      </c>
      <c r="I13187" s="61">
        <f t="shared" si="1035"/>
        <v>84.463871763809948</v>
      </c>
      <c r="J13187" s="61">
        <f t="shared" si="1036"/>
        <v>2.4529373327482791</v>
      </c>
      <c r="K13187" s="61">
        <f t="shared" si="1037"/>
        <v>3443.376666666667</v>
      </c>
    </row>
    <row r="13188" spans="1:11" ht="25.5" x14ac:dyDescent="0.25">
      <c r="A13188" s="76">
        <f t="shared" si="1033"/>
        <v>13183</v>
      </c>
      <c r="B13188" s="92" t="s">
        <v>13437</v>
      </c>
      <c r="C13188" s="94" t="s">
        <v>28764</v>
      </c>
      <c r="D13188" s="70" t="s">
        <v>2259</v>
      </c>
      <c r="E13188" s="83">
        <v>13300.35</v>
      </c>
      <c r="F13188" s="99">
        <v>13863</v>
      </c>
      <c r="G13188" s="59">
        <v>13596.95</v>
      </c>
      <c r="H13188" s="61">
        <f t="shared" si="1034"/>
        <v>13586.766666666668</v>
      </c>
      <c r="I13188" s="61">
        <f t="shared" si="1035"/>
        <v>281.46319623235513</v>
      </c>
      <c r="J13188" s="61">
        <f t="shared" si="1036"/>
        <v>2.0715980714005178</v>
      </c>
      <c r="K13188" s="61">
        <f t="shared" si="1037"/>
        <v>13586.766666666668</v>
      </c>
    </row>
    <row r="13189" spans="1:11" ht="25.5" x14ac:dyDescent="0.25">
      <c r="A13189" s="76">
        <f t="shared" si="1033"/>
        <v>13184</v>
      </c>
      <c r="B13189" s="92" t="s">
        <v>13438</v>
      </c>
      <c r="C13189" s="94" t="s">
        <v>28765</v>
      </c>
      <c r="D13189" s="70" t="s">
        <v>2259</v>
      </c>
      <c r="E13189" s="83">
        <v>7646.1</v>
      </c>
      <c r="F13189" s="99">
        <v>7976</v>
      </c>
      <c r="G13189" s="59">
        <v>7822.72</v>
      </c>
      <c r="H13189" s="61">
        <f t="shared" si="1034"/>
        <v>7814.94</v>
      </c>
      <c r="I13189" s="61">
        <f t="shared" si="1035"/>
        <v>165.08754889451822</v>
      </c>
      <c r="J13189" s="61">
        <f t="shared" si="1036"/>
        <v>2.1124608620733905</v>
      </c>
      <c r="K13189" s="61">
        <f t="shared" si="1037"/>
        <v>7814.94</v>
      </c>
    </row>
    <row r="13190" spans="1:11" ht="25.5" x14ac:dyDescent="0.25">
      <c r="A13190" s="76">
        <f t="shared" si="1033"/>
        <v>13185</v>
      </c>
      <c r="B13190" s="92" t="s">
        <v>13439</v>
      </c>
      <c r="C13190" s="94" t="s">
        <v>28766</v>
      </c>
      <c r="D13190" s="70" t="s">
        <v>2259</v>
      </c>
      <c r="E13190" s="83">
        <v>8317.0499999999993</v>
      </c>
      <c r="F13190" s="99">
        <v>8648</v>
      </c>
      <c r="G13190" s="59">
        <v>8481.73</v>
      </c>
      <c r="H13190" s="61">
        <f t="shared" si="1034"/>
        <v>8482.26</v>
      </c>
      <c r="I13190" s="61">
        <f t="shared" si="1035"/>
        <v>165.47563657529804</v>
      </c>
      <c r="J13190" s="61">
        <f t="shared" si="1036"/>
        <v>1.9508437206039195</v>
      </c>
      <c r="K13190" s="61">
        <f t="shared" si="1037"/>
        <v>8482.26</v>
      </c>
    </row>
    <row r="13191" spans="1:11" ht="25.5" x14ac:dyDescent="0.25">
      <c r="A13191" s="76">
        <f t="shared" si="1033"/>
        <v>13186</v>
      </c>
      <c r="B13191" s="92" t="s">
        <v>13440</v>
      </c>
      <c r="C13191" s="94">
        <f>A13191</f>
        <v>13186</v>
      </c>
      <c r="D13191" s="70" t="s">
        <v>2259</v>
      </c>
      <c r="E13191" s="83">
        <v>3534.3</v>
      </c>
      <c r="F13191" s="99">
        <v>3679</v>
      </c>
      <c r="G13191" s="59">
        <v>3608.52</v>
      </c>
      <c r="H13191" s="61">
        <f t="shared" si="1034"/>
        <v>3607.2733333333331</v>
      </c>
      <c r="I13191" s="61">
        <f t="shared" si="1035"/>
        <v>72.358055068757338</v>
      </c>
      <c r="J13191" s="61">
        <f t="shared" si="1036"/>
        <v>2.0058933266887831</v>
      </c>
      <c r="K13191" s="61">
        <f t="shared" si="1037"/>
        <v>3607.2733333333331</v>
      </c>
    </row>
    <row r="13192" spans="1:11" ht="38.25" x14ac:dyDescent="0.25">
      <c r="A13192" s="76">
        <f t="shared" ref="A13192:A13255" si="1038">A13191+1</f>
        <v>13187</v>
      </c>
      <c r="B13192" s="92" t="s">
        <v>13441</v>
      </c>
      <c r="C13192" s="94" t="s">
        <v>28767</v>
      </c>
      <c r="D13192" s="70" t="s">
        <v>2259</v>
      </c>
      <c r="E13192" s="83">
        <v>16500.75</v>
      </c>
      <c r="F13192" s="99">
        <v>17322</v>
      </c>
      <c r="G13192" s="59">
        <v>16827.46</v>
      </c>
      <c r="H13192" s="61">
        <f t="shared" si="1034"/>
        <v>16883.403333333332</v>
      </c>
      <c r="I13192" s="61">
        <f t="shared" si="1035"/>
        <v>413.47325552365942</v>
      </c>
      <c r="J13192" s="61">
        <f t="shared" si="1036"/>
        <v>2.4489923468648569</v>
      </c>
      <c r="K13192" s="61">
        <f t="shared" si="1037"/>
        <v>16883.403333333332</v>
      </c>
    </row>
    <row r="13193" spans="1:11" ht="25.5" x14ac:dyDescent="0.25">
      <c r="A13193" s="76">
        <f t="shared" si="1038"/>
        <v>13188</v>
      </c>
      <c r="B13193" s="92" t="s">
        <v>13442</v>
      </c>
      <c r="C13193" s="94" t="s">
        <v>28768</v>
      </c>
      <c r="D13193" s="70" t="s">
        <v>2259</v>
      </c>
      <c r="E13193" s="83">
        <v>12590.55</v>
      </c>
      <c r="F13193" s="99">
        <v>13123</v>
      </c>
      <c r="G13193" s="59">
        <v>12871.32</v>
      </c>
      <c r="H13193" s="61">
        <f t="shared" si="1034"/>
        <v>12861.623333333331</v>
      </c>
      <c r="I13193" s="61">
        <f t="shared" si="1035"/>
        <v>266.35740957092503</v>
      </c>
      <c r="J13193" s="61">
        <f t="shared" si="1036"/>
        <v>2.0709470544096047</v>
      </c>
      <c r="K13193" s="61">
        <f t="shared" si="1037"/>
        <v>12861.623333333331</v>
      </c>
    </row>
    <row r="13194" spans="1:11" ht="25.5" x14ac:dyDescent="0.25">
      <c r="A13194" s="76">
        <f t="shared" si="1038"/>
        <v>13189</v>
      </c>
      <c r="B13194" s="92" t="s">
        <v>13443</v>
      </c>
      <c r="C13194" s="94" t="s">
        <v>28769</v>
      </c>
      <c r="D13194" s="70" t="s">
        <v>2259</v>
      </c>
      <c r="E13194" s="83">
        <v>12834.15</v>
      </c>
      <c r="F13194" s="99">
        <v>13387</v>
      </c>
      <c r="G13194" s="59">
        <v>13130.62</v>
      </c>
      <c r="H13194" s="61">
        <f t="shared" si="1034"/>
        <v>13117.256666666668</v>
      </c>
      <c r="I13194" s="61">
        <f t="shared" si="1035"/>
        <v>276.66715495940866</v>
      </c>
      <c r="J13194" s="61">
        <f t="shared" si="1036"/>
        <v>2.1091845802062421</v>
      </c>
      <c r="K13194" s="61">
        <f t="shared" si="1037"/>
        <v>13117.256666666668</v>
      </c>
    </row>
    <row r="13195" spans="1:11" x14ac:dyDescent="0.25">
      <c r="A13195" s="76">
        <f t="shared" si="1038"/>
        <v>13190</v>
      </c>
      <c r="B13195" s="92" t="s">
        <v>13444</v>
      </c>
      <c r="C13195" s="94" t="s">
        <v>28770</v>
      </c>
      <c r="D13195" s="70" t="s">
        <v>2259</v>
      </c>
      <c r="E13195" s="83">
        <v>5134.5</v>
      </c>
      <c r="F13195" s="99">
        <v>5339</v>
      </c>
      <c r="G13195" s="59">
        <v>5236.16</v>
      </c>
      <c r="H13195" s="61">
        <f t="shared" si="1034"/>
        <v>5236.5533333333333</v>
      </c>
      <c r="I13195" s="61">
        <f t="shared" si="1035"/>
        <v>102.25056739858871</v>
      </c>
      <c r="J13195" s="61">
        <f t="shared" si="1036"/>
        <v>1.9526310702826553</v>
      </c>
      <c r="K13195" s="61">
        <f t="shared" si="1037"/>
        <v>5236.5533333333333</v>
      </c>
    </row>
    <row r="13196" spans="1:11" ht="25.5" x14ac:dyDescent="0.25">
      <c r="A13196" s="76">
        <f t="shared" si="1038"/>
        <v>13191</v>
      </c>
      <c r="B13196" s="92" t="s">
        <v>13445</v>
      </c>
      <c r="C13196" s="94" t="s">
        <v>28770</v>
      </c>
      <c r="D13196" s="70" t="s">
        <v>2259</v>
      </c>
      <c r="E13196" s="83">
        <v>12168.45</v>
      </c>
      <c r="F13196" s="99">
        <v>12667</v>
      </c>
      <c r="G13196" s="59">
        <v>12423.99</v>
      </c>
      <c r="H13196" s="61">
        <f t="shared" si="1034"/>
        <v>12419.813333333334</v>
      </c>
      <c r="I13196" s="61">
        <f t="shared" si="1035"/>
        <v>249.30124153989516</v>
      </c>
      <c r="J13196" s="61">
        <f t="shared" si="1036"/>
        <v>2.0072865416648384</v>
      </c>
      <c r="K13196" s="61">
        <f t="shared" si="1037"/>
        <v>12419.813333333334</v>
      </c>
    </row>
    <row r="13197" spans="1:11" ht="25.5" x14ac:dyDescent="0.25">
      <c r="A13197" s="76">
        <f t="shared" si="1038"/>
        <v>13192</v>
      </c>
      <c r="B13197" s="92" t="s">
        <v>13446</v>
      </c>
      <c r="C13197" s="94" t="s">
        <v>28771</v>
      </c>
      <c r="D13197" s="70" t="s">
        <v>2259</v>
      </c>
      <c r="E13197" s="83">
        <v>2839.2</v>
      </c>
      <c r="F13197" s="99">
        <v>2981</v>
      </c>
      <c r="G13197" s="59">
        <v>2895.42</v>
      </c>
      <c r="H13197" s="61">
        <f t="shared" si="1034"/>
        <v>2905.2066666666665</v>
      </c>
      <c r="I13197" s="61">
        <f t="shared" si="1035"/>
        <v>71.40479068895408</v>
      </c>
      <c r="J13197" s="61">
        <f t="shared" si="1036"/>
        <v>2.4578213835259253</v>
      </c>
      <c r="K13197" s="61">
        <f t="shared" si="1037"/>
        <v>2905.2066666666665</v>
      </c>
    </row>
    <row r="13198" spans="1:11" ht="25.5" x14ac:dyDescent="0.25">
      <c r="A13198" s="76">
        <f t="shared" si="1038"/>
        <v>13193</v>
      </c>
      <c r="B13198" s="92" t="s">
        <v>13447</v>
      </c>
      <c r="C13198" s="94" t="s">
        <v>28772</v>
      </c>
      <c r="D13198" s="70" t="s">
        <v>2259</v>
      </c>
      <c r="E13198" s="83">
        <v>11824.05</v>
      </c>
      <c r="F13198" s="99">
        <v>12324</v>
      </c>
      <c r="G13198" s="59">
        <v>12087.73</v>
      </c>
      <c r="H13198" s="61">
        <f t="shared" si="1034"/>
        <v>12078.593333333332</v>
      </c>
      <c r="I13198" s="61">
        <f t="shared" si="1035"/>
        <v>250.1001991869129</v>
      </c>
      <c r="J13198" s="61">
        <f t="shared" si="1036"/>
        <v>2.0706070010380313</v>
      </c>
      <c r="K13198" s="61">
        <f t="shared" si="1037"/>
        <v>12078.593333333332</v>
      </c>
    </row>
    <row r="13199" spans="1:11" ht="25.5" x14ac:dyDescent="0.25">
      <c r="A13199" s="76">
        <f t="shared" si="1038"/>
        <v>13194</v>
      </c>
      <c r="B13199" s="92" t="s">
        <v>13447</v>
      </c>
      <c r="C13199" s="94" t="s">
        <v>28771</v>
      </c>
      <c r="D13199" s="70" t="s">
        <v>2259</v>
      </c>
      <c r="E13199" s="83">
        <v>8522.85</v>
      </c>
      <c r="F13199" s="99">
        <v>8890</v>
      </c>
      <c r="G13199" s="59">
        <v>8719.73</v>
      </c>
      <c r="H13199" s="61">
        <f t="shared" si="1034"/>
        <v>8710.8599999999988</v>
      </c>
      <c r="I13199" s="61">
        <f t="shared" si="1035"/>
        <v>183.73564787487464</v>
      </c>
      <c r="J13199" s="61">
        <f t="shared" si="1036"/>
        <v>2.1092710464279607</v>
      </c>
      <c r="K13199" s="61">
        <f t="shared" si="1037"/>
        <v>8710.8599999999988</v>
      </c>
    </row>
    <row r="13200" spans="1:11" ht="25.5" x14ac:dyDescent="0.25">
      <c r="A13200" s="76">
        <f t="shared" si="1038"/>
        <v>13195</v>
      </c>
      <c r="B13200" s="92" t="s">
        <v>13448</v>
      </c>
      <c r="C13200" s="94" t="s">
        <v>28773</v>
      </c>
      <c r="D13200" s="70" t="s">
        <v>2259</v>
      </c>
      <c r="E13200" s="83">
        <v>9382.7999999999993</v>
      </c>
      <c r="F13200" s="99">
        <v>9756</v>
      </c>
      <c r="G13200" s="59">
        <v>9568.58</v>
      </c>
      <c r="H13200" s="61">
        <f t="shared" si="1034"/>
        <v>9569.1266666666652</v>
      </c>
      <c r="I13200" s="61">
        <f t="shared" si="1035"/>
        <v>186.60060057066661</v>
      </c>
      <c r="J13200" s="61">
        <f t="shared" si="1036"/>
        <v>1.9500274901854502</v>
      </c>
      <c r="K13200" s="61">
        <f t="shared" si="1037"/>
        <v>9569.1266666666652</v>
      </c>
    </row>
    <row r="13201" spans="1:11" ht="25.5" x14ac:dyDescent="0.25">
      <c r="A13201" s="76">
        <f t="shared" si="1038"/>
        <v>13196</v>
      </c>
      <c r="B13201" s="92" t="s">
        <v>13449</v>
      </c>
      <c r="C13201" s="94">
        <f>A13201</f>
        <v>13196</v>
      </c>
      <c r="D13201" s="70" t="s">
        <v>2259</v>
      </c>
      <c r="E13201" s="83">
        <v>597.45000000000005</v>
      </c>
      <c r="F13201" s="99">
        <v>622</v>
      </c>
      <c r="G13201" s="59">
        <v>610</v>
      </c>
      <c r="H13201" s="61">
        <f t="shared" si="1034"/>
        <v>609.81666666666672</v>
      </c>
      <c r="I13201" s="61">
        <f t="shared" si="1035"/>
        <v>12.2760267730782</v>
      </c>
      <c r="J13201" s="61">
        <f t="shared" si="1036"/>
        <v>2.0130684259878433</v>
      </c>
      <c r="K13201" s="61">
        <f t="shared" si="1037"/>
        <v>609.81666666666672</v>
      </c>
    </row>
    <row r="13202" spans="1:11" ht="25.5" x14ac:dyDescent="0.25">
      <c r="A13202" s="76">
        <f t="shared" si="1038"/>
        <v>13197</v>
      </c>
      <c r="B13202" s="92" t="s">
        <v>13450</v>
      </c>
      <c r="C13202" s="94" t="s">
        <v>28774</v>
      </c>
      <c r="D13202" s="70" t="s">
        <v>2259</v>
      </c>
      <c r="E13202" s="83">
        <v>2233.35</v>
      </c>
      <c r="F13202" s="99">
        <v>2345</v>
      </c>
      <c r="G13202" s="59">
        <v>2277.5700000000002</v>
      </c>
      <c r="H13202" s="61">
        <f t="shared" si="1034"/>
        <v>2285.3066666666668</v>
      </c>
      <c r="I13202" s="61">
        <f t="shared" si="1035"/>
        <v>56.225640355031409</v>
      </c>
      <c r="J13202" s="61">
        <f t="shared" si="1036"/>
        <v>2.4603105209088527</v>
      </c>
      <c r="K13202" s="61">
        <f t="shared" si="1037"/>
        <v>2285.3066666666668</v>
      </c>
    </row>
    <row r="13203" spans="1:11" ht="25.5" x14ac:dyDescent="0.25">
      <c r="A13203" s="76">
        <f t="shared" si="1038"/>
        <v>13198</v>
      </c>
      <c r="B13203" s="92" t="s">
        <v>13451</v>
      </c>
      <c r="C13203" s="94">
        <f>A13203</f>
        <v>13198</v>
      </c>
      <c r="D13203" s="70" t="s">
        <v>2259</v>
      </c>
      <c r="E13203" s="83">
        <v>600.6</v>
      </c>
      <c r="F13203" s="99">
        <v>626</v>
      </c>
      <c r="G13203" s="59">
        <v>613.99</v>
      </c>
      <c r="H13203" s="61">
        <f t="shared" si="1034"/>
        <v>613.53</v>
      </c>
      <c r="I13203" s="61">
        <f t="shared" si="1035"/>
        <v>12.706246495326608</v>
      </c>
      <c r="J13203" s="61">
        <f t="shared" si="1036"/>
        <v>2.0710065514851124</v>
      </c>
      <c r="K13203" s="61">
        <f t="shared" si="1037"/>
        <v>613.53</v>
      </c>
    </row>
    <row r="13204" spans="1:11" ht="25.5" x14ac:dyDescent="0.25">
      <c r="A13204" s="76">
        <f t="shared" si="1038"/>
        <v>13199</v>
      </c>
      <c r="B13204" s="92" t="s">
        <v>13452</v>
      </c>
      <c r="C13204" s="94" t="s">
        <v>28775</v>
      </c>
      <c r="D13204" s="70" t="s">
        <v>2259</v>
      </c>
      <c r="E13204" s="83">
        <v>1977.15</v>
      </c>
      <c r="F13204" s="99">
        <v>2062</v>
      </c>
      <c r="G13204" s="59">
        <v>2022.82</v>
      </c>
      <c r="H13204" s="61">
        <f t="shared" si="1034"/>
        <v>2020.6566666666668</v>
      </c>
      <c r="I13204" s="61">
        <f t="shared" si="1035"/>
        <v>42.466347068394398</v>
      </c>
      <c r="J13204" s="61">
        <f t="shared" si="1036"/>
        <v>2.1016112122821986</v>
      </c>
      <c r="K13204" s="61">
        <f t="shared" si="1037"/>
        <v>2020.6566666666668</v>
      </c>
    </row>
    <row r="13205" spans="1:11" ht="25.5" x14ac:dyDescent="0.25">
      <c r="A13205" s="76">
        <f t="shared" si="1038"/>
        <v>13200</v>
      </c>
      <c r="B13205" s="92" t="s">
        <v>13453</v>
      </c>
      <c r="C13205" s="94">
        <f>A13205</f>
        <v>13200</v>
      </c>
      <c r="D13205" s="70" t="s">
        <v>2259</v>
      </c>
      <c r="E13205" s="83">
        <v>1380.75</v>
      </c>
      <c r="F13205" s="99">
        <v>1436</v>
      </c>
      <c r="G13205" s="59">
        <v>1408.09</v>
      </c>
      <c r="H13205" s="61">
        <f t="shared" si="1034"/>
        <v>1408.28</v>
      </c>
      <c r="I13205" s="61">
        <f t="shared" si="1035"/>
        <v>27.625490040902442</v>
      </c>
      <c r="J13205" s="61">
        <f t="shared" si="1036"/>
        <v>1.9616475445864774</v>
      </c>
      <c r="K13205" s="61">
        <f t="shared" si="1037"/>
        <v>1408.28</v>
      </c>
    </row>
    <row r="13206" spans="1:11" ht="25.5" x14ac:dyDescent="0.25">
      <c r="A13206" s="76">
        <f t="shared" si="1038"/>
        <v>13201</v>
      </c>
      <c r="B13206" s="92" t="s">
        <v>13454</v>
      </c>
      <c r="C13206" s="94">
        <f>A13206</f>
        <v>13201</v>
      </c>
      <c r="D13206" s="70" t="s">
        <v>2259</v>
      </c>
      <c r="E13206" s="83">
        <v>1380.75</v>
      </c>
      <c r="F13206" s="99">
        <v>1437</v>
      </c>
      <c r="G13206" s="59">
        <v>1409.75</v>
      </c>
      <c r="H13206" s="61">
        <f t="shared" si="1034"/>
        <v>1409.1666666666667</v>
      </c>
      <c r="I13206" s="61">
        <f t="shared" si="1035"/>
        <v>28.129536671145747</v>
      </c>
      <c r="J13206" s="61">
        <f t="shared" si="1036"/>
        <v>1.9961823776093963</v>
      </c>
      <c r="K13206" s="61">
        <f t="shared" si="1037"/>
        <v>1409.1666666666667</v>
      </c>
    </row>
    <row r="13207" spans="1:11" ht="25.5" x14ac:dyDescent="0.25">
      <c r="A13207" s="76">
        <f t="shared" si="1038"/>
        <v>13202</v>
      </c>
      <c r="B13207" s="92" t="s">
        <v>13455</v>
      </c>
      <c r="C13207" s="94" t="s">
        <v>28776</v>
      </c>
      <c r="D13207" s="60" t="s">
        <v>2259</v>
      </c>
      <c r="E13207" s="83">
        <v>2916.9</v>
      </c>
      <c r="F13207" s="99">
        <v>3062</v>
      </c>
      <c r="G13207" s="59">
        <v>2974.65</v>
      </c>
      <c r="H13207" s="61">
        <f t="shared" si="1034"/>
        <v>2984.5166666666664</v>
      </c>
      <c r="I13207" s="61">
        <f t="shared" si="1035"/>
        <v>73.051460172492966</v>
      </c>
      <c r="J13207" s="61">
        <f t="shared" si="1036"/>
        <v>2.4476814282321415</v>
      </c>
      <c r="K13207" s="61">
        <f t="shared" si="1037"/>
        <v>2984.5166666666664</v>
      </c>
    </row>
    <row r="13208" spans="1:11" ht="25.5" x14ac:dyDescent="0.25">
      <c r="A13208" s="76">
        <f t="shared" si="1038"/>
        <v>13203</v>
      </c>
      <c r="B13208" s="92" t="s">
        <v>13456</v>
      </c>
      <c r="C13208" s="94">
        <f>A13208</f>
        <v>13203</v>
      </c>
      <c r="D13208" s="70" t="s">
        <v>2259</v>
      </c>
      <c r="E13208" s="83">
        <v>1255.8</v>
      </c>
      <c r="F13208" s="99">
        <v>1309</v>
      </c>
      <c r="G13208" s="59">
        <v>1283.8</v>
      </c>
      <c r="H13208" s="61">
        <f t="shared" si="1034"/>
        <v>1282.8666666666668</v>
      </c>
      <c r="I13208" s="61">
        <f t="shared" si="1035"/>
        <v>26.612277868182094</v>
      </c>
      <c r="J13208" s="61">
        <f t="shared" si="1036"/>
        <v>2.0744383309397256</v>
      </c>
      <c r="K13208" s="61">
        <f t="shared" si="1037"/>
        <v>1282.8666666666668</v>
      </c>
    </row>
    <row r="13209" spans="1:11" ht="25.5" x14ac:dyDescent="0.25">
      <c r="A13209" s="76">
        <f t="shared" si="1038"/>
        <v>13204</v>
      </c>
      <c r="B13209" s="92" t="s">
        <v>13457</v>
      </c>
      <c r="C13209" s="94" t="s">
        <v>28777</v>
      </c>
      <c r="D13209" s="70" t="s">
        <v>2259</v>
      </c>
      <c r="E13209" s="83">
        <v>1726.2</v>
      </c>
      <c r="F13209" s="99">
        <v>1801</v>
      </c>
      <c r="G13209" s="59">
        <v>1766.08</v>
      </c>
      <c r="H13209" s="61">
        <f t="shared" si="1034"/>
        <v>1764.4266666666665</v>
      </c>
      <c r="I13209" s="61">
        <f t="shared" si="1035"/>
        <v>37.427398164090057</v>
      </c>
      <c r="J13209" s="61">
        <f t="shared" si="1036"/>
        <v>2.1212215203478784</v>
      </c>
      <c r="K13209" s="61">
        <f t="shared" si="1037"/>
        <v>1764.4266666666665</v>
      </c>
    </row>
    <row r="13210" spans="1:11" ht="25.5" x14ac:dyDescent="0.25">
      <c r="A13210" s="76">
        <f t="shared" si="1038"/>
        <v>13205</v>
      </c>
      <c r="B13210" s="92" t="s">
        <v>13458</v>
      </c>
      <c r="C13210" s="94">
        <f>A13210</f>
        <v>13205</v>
      </c>
      <c r="D13210" s="70" t="s">
        <v>2259</v>
      </c>
      <c r="E13210" s="83">
        <v>1242.1500000000001</v>
      </c>
      <c r="F13210" s="99">
        <v>1292</v>
      </c>
      <c r="G13210" s="59">
        <v>1266.74</v>
      </c>
      <c r="H13210" s="61">
        <f t="shared" si="1034"/>
        <v>1266.9633333333334</v>
      </c>
      <c r="I13210" s="61">
        <f t="shared" si="1035"/>
        <v>24.925750406624292</v>
      </c>
      <c r="J13210" s="61">
        <f t="shared" si="1036"/>
        <v>1.9673616237216252</v>
      </c>
      <c r="K13210" s="61">
        <f t="shared" si="1037"/>
        <v>1266.9633333333334</v>
      </c>
    </row>
    <row r="13211" spans="1:11" ht="25.5" x14ac:dyDescent="0.25">
      <c r="A13211" s="76">
        <f t="shared" si="1038"/>
        <v>13206</v>
      </c>
      <c r="B13211" s="92" t="s">
        <v>13459</v>
      </c>
      <c r="C13211" s="94" t="s">
        <v>28778</v>
      </c>
      <c r="D13211" s="70" t="s">
        <v>2259</v>
      </c>
      <c r="E13211" s="83">
        <v>1726.2</v>
      </c>
      <c r="F13211" s="99">
        <v>1797</v>
      </c>
      <c r="G13211" s="59">
        <v>1762.45</v>
      </c>
      <c r="H13211" s="61">
        <f t="shared" si="1034"/>
        <v>1761.8833333333332</v>
      </c>
      <c r="I13211" s="61">
        <f t="shared" si="1035"/>
        <v>35.40340143733836</v>
      </c>
      <c r="J13211" s="61">
        <f t="shared" si="1036"/>
        <v>2.0094066824707482</v>
      </c>
      <c r="K13211" s="61">
        <f t="shared" si="1037"/>
        <v>1761.8833333333332</v>
      </c>
    </row>
    <row r="13212" spans="1:11" ht="25.5" x14ac:dyDescent="0.25">
      <c r="A13212" s="76">
        <f t="shared" si="1038"/>
        <v>13207</v>
      </c>
      <c r="B13212" s="92" t="s">
        <v>13460</v>
      </c>
      <c r="C13212" s="94" t="s">
        <v>28779</v>
      </c>
      <c r="D13212" s="70" t="s">
        <v>2259</v>
      </c>
      <c r="E13212" s="83">
        <v>1866.9</v>
      </c>
      <c r="F13212" s="99">
        <v>1960</v>
      </c>
      <c r="G13212" s="59">
        <v>1903.86</v>
      </c>
      <c r="H13212" s="61">
        <f t="shared" si="1034"/>
        <v>1910.2533333333333</v>
      </c>
      <c r="I13212" s="61">
        <f t="shared" si="1035"/>
        <v>46.878124251438756</v>
      </c>
      <c r="J13212" s="61">
        <f t="shared" si="1036"/>
        <v>2.4540265646147503</v>
      </c>
      <c r="K13212" s="61">
        <f t="shared" si="1037"/>
        <v>1910.2533333333333</v>
      </c>
    </row>
    <row r="13213" spans="1:11" ht="38.25" x14ac:dyDescent="0.25">
      <c r="A13213" s="76">
        <f t="shared" si="1038"/>
        <v>13208</v>
      </c>
      <c r="B13213" s="92" t="s">
        <v>13461</v>
      </c>
      <c r="C13213" s="94" t="s">
        <v>28779</v>
      </c>
      <c r="D13213" s="60" t="s">
        <v>2259</v>
      </c>
      <c r="E13213" s="83">
        <v>10606.05</v>
      </c>
      <c r="F13213" s="99">
        <v>11055</v>
      </c>
      <c r="G13213" s="59">
        <v>10842.56</v>
      </c>
      <c r="H13213" s="61">
        <f t="shared" si="1034"/>
        <v>10834.536666666667</v>
      </c>
      <c r="I13213" s="61">
        <f t="shared" si="1035"/>
        <v>224.58251497686433</v>
      </c>
      <c r="J13213" s="61">
        <f t="shared" si="1036"/>
        <v>2.0728391244252347</v>
      </c>
      <c r="K13213" s="61">
        <f t="shared" si="1037"/>
        <v>10834.536666666667</v>
      </c>
    </row>
    <row r="13214" spans="1:11" ht="25.5" x14ac:dyDescent="0.25">
      <c r="A13214" s="76">
        <f t="shared" si="1038"/>
        <v>13209</v>
      </c>
      <c r="B13214" s="92" t="s">
        <v>13462</v>
      </c>
      <c r="C13214" s="94" t="s">
        <v>28780</v>
      </c>
      <c r="D13214" s="60" t="s">
        <v>2259</v>
      </c>
      <c r="E13214" s="83">
        <v>2160.9</v>
      </c>
      <c r="F13214" s="99">
        <v>2254</v>
      </c>
      <c r="G13214" s="59">
        <v>2210.8200000000002</v>
      </c>
      <c r="H13214" s="61">
        <f t="shared" si="1034"/>
        <v>2208.5733333333333</v>
      </c>
      <c r="I13214" s="61">
        <f t="shared" si="1035"/>
        <v>46.590644268279114</v>
      </c>
      <c r="J13214" s="61">
        <f t="shared" si="1036"/>
        <v>2.1095357607148708</v>
      </c>
      <c r="K13214" s="61">
        <f t="shared" si="1037"/>
        <v>2208.5733333333333</v>
      </c>
    </row>
    <row r="13215" spans="1:11" ht="38.25" x14ac:dyDescent="0.25">
      <c r="A13215" s="76">
        <f t="shared" si="1038"/>
        <v>13210</v>
      </c>
      <c r="B13215" s="92" t="s">
        <v>13463</v>
      </c>
      <c r="C13215" s="94" t="s">
        <v>28781</v>
      </c>
      <c r="D13215" s="70" t="s">
        <v>2259</v>
      </c>
      <c r="E13215" s="83">
        <v>11181.45</v>
      </c>
      <c r="F13215" s="99">
        <v>11626</v>
      </c>
      <c r="G13215" s="59">
        <v>11402.84</v>
      </c>
      <c r="H13215" s="61">
        <f t="shared" si="1034"/>
        <v>11403.43</v>
      </c>
      <c r="I13215" s="61">
        <f t="shared" si="1035"/>
        <v>222.27558727849498</v>
      </c>
      <c r="J13215" s="61">
        <f t="shared" si="1036"/>
        <v>1.9491993836810062</v>
      </c>
      <c r="K13215" s="61">
        <f t="shared" si="1037"/>
        <v>11403.43</v>
      </c>
    </row>
    <row r="13216" spans="1:11" ht="25.5" x14ac:dyDescent="0.25">
      <c r="A13216" s="76">
        <f t="shared" si="1038"/>
        <v>13211</v>
      </c>
      <c r="B13216" s="92" t="s">
        <v>13464</v>
      </c>
      <c r="C13216" s="94" t="s">
        <v>28782</v>
      </c>
      <c r="D13216" s="70" t="s">
        <v>2259</v>
      </c>
      <c r="E13216" s="83">
        <v>3483.9</v>
      </c>
      <c r="F13216" s="99">
        <v>3627</v>
      </c>
      <c r="G13216" s="59">
        <v>3557.06</v>
      </c>
      <c r="H13216" s="61">
        <f t="shared" si="1034"/>
        <v>3555.9866666666662</v>
      </c>
      <c r="I13216" s="61">
        <f t="shared" si="1035"/>
        <v>71.55603771404148</v>
      </c>
      <c r="J13216" s="61">
        <f t="shared" si="1036"/>
        <v>2.0122695730216877</v>
      </c>
      <c r="K13216" s="61">
        <f t="shared" si="1037"/>
        <v>3555.9866666666662</v>
      </c>
    </row>
    <row r="13217" spans="1:11" ht="25.5" x14ac:dyDescent="0.25">
      <c r="A13217" s="76">
        <f t="shared" si="1038"/>
        <v>13212</v>
      </c>
      <c r="B13217" s="92" t="s">
        <v>13465</v>
      </c>
      <c r="C13217" s="94" t="s">
        <v>28783</v>
      </c>
      <c r="D13217" s="70" t="s">
        <v>2259</v>
      </c>
      <c r="E13217" s="83">
        <v>3434.55</v>
      </c>
      <c r="F13217" s="99">
        <v>3606</v>
      </c>
      <c r="G13217" s="59">
        <v>3502.55</v>
      </c>
      <c r="H13217" s="61">
        <f t="shared" si="1034"/>
        <v>3514.3666666666668</v>
      </c>
      <c r="I13217" s="61">
        <f t="shared" si="1035"/>
        <v>86.333659909292138</v>
      </c>
      <c r="J13217" s="61">
        <f t="shared" si="1036"/>
        <v>2.4565922710386547</v>
      </c>
      <c r="K13217" s="61">
        <f t="shared" si="1037"/>
        <v>3514.3666666666668</v>
      </c>
    </row>
    <row r="13218" spans="1:11" ht="25.5" x14ac:dyDescent="0.25">
      <c r="A13218" s="76">
        <f t="shared" si="1038"/>
        <v>13213</v>
      </c>
      <c r="B13218" s="92" t="s">
        <v>13466</v>
      </c>
      <c r="C13218" s="94" t="s">
        <v>28784</v>
      </c>
      <c r="D13218" s="70" t="s">
        <v>2259</v>
      </c>
      <c r="E13218" s="83">
        <v>7986.3</v>
      </c>
      <c r="F13218" s="99">
        <v>8324</v>
      </c>
      <c r="G13218" s="59">
        <v>8164.39</v>
      </c>
      <c r="H13218" s="61">
        <f t="shared" si="1034"/>
        <v>8158.23</v>
      </c>
      <c r="I13218" s="61">
        <f t="shared" si="1035"/>
        <v>168.93425259549932</v>
      </c>
      <c r="J13218" s="61">
        <f t="shared" si="1036"/>
        <v>2.0707218673106706</v>
      </c>
      <c r="K13218" s="61">
        <f t="shared" si="1037"/>
        <v>8158.23</v>
      </c>
    </row>
    <row r="13219" spans="1:11" ht="25.5" x14ac:dyDescent="0.25">
      <c r="A13219" s="76">
        <f t="shared" si="1038"/>
        <v>13214</v>
      </c>
      <c r="B13219" s="92" t="s">
        <v>13467</v>
      </c>
      <c r="C13219" s="94" t="s">
        <v>28785</v>
      </c>
      <c r="D13219" s="70" t="s">
        <v>2259</v>
      </c>
      <c r="E13219" s="83">
        <v>9944.5499999999993</v>
      </c>
      <c r="F13219" s="99">
        <v>10373</v>
      </c>
      <c r="G13219" s="59">
        <v>10174.27</v>
      </c>
      <c r="H13219" s="61">
        <f t="shared" ref="H13219:H13278" si="1039">AVERAGE(E13219:G13219)</f>
        <v>10163.94</v>
      </c>
      <c r="I13219" s="61">
        <f t="shared" ref="I13219:I13278" si="1040">SQRT(((SUM((POWER(G13219-H13219,2)),(POWER(F13219-H13219,2)),(POWER(E13219-H13219,2)))/(COLUMNS(E13219:G13219)-1))))</f>
        <v>214.41171213345638</v>
      </c>
      <c r="J13219" s="61">
        <f t="shared" ref="J13219:J13278" si="1041">I13219/H13219*100</f>
        <v>2.1095334302785766</v>
      </c>
      <c r="K13219" s="61">
        <f t="shared" ref="K13219:K13278" si="1042">H13219</f>
        <v>10163.94</v>
      </c>
    </row>
    <row r="13220" spans="1:11" ht="25.5" x14ac:dyDescent="0.25">
      <c r="A13220" s="76">
        <f t="shared" si="1038"/>
        <v>13215</v>
      </c>
      <c r="B13220" s="92" t="s">
        <v>13468</v>
      </c>
      <c r="C13220" s="94" t="s">
        <v>28786</v>
      </c>
      <c r="D13220" s="70" t="s">
        <v>2259</v>
      </c>
      <c r="E13220" s="83">
        <v>7310.1</v>
      </c>
      <c r="F13220" s="99">
        <v>7601</v>
      </c>
      <c r="G13220" s="59">
        <v>7454.84</v>
      </c>
      <c r="H13220" s="61">
        <f t="shared" si="1039"/>
        <v>7455.3133333333344</v>
      </c>
      <c r="I13220" s="61">
        <f t="shared" si="1040"/>
        <v>145.45057763148719</v>
      </c>
      <c r="J13220" s="61">
        <f t="shared" si="1041"/>
        <v>1.9509653200109698</v>
      </c>
      <c r="K13220" s="61">
        <f t="shared" si="1042"/>
        <v>7455.3133333333344</v>
      </c>
    </row>
    <row r="13221" spans="1:11" ht="25.5" x14ac:dyDescent="0.25">
      <c r="A13221" s="76">
        <f t="shared" si="1038"/>
        <v>13216</v>
      </c>
      <c r="B13221" s="92" t="s">
        <v>13469</v>
      </c>
      <c r="C13221" s="94" t="s">
        <v>28787</v>
      </c>
      <c r="D13221" s="70" t="s">
        <v>2259</v>
      </c>
      <c r="E13221" s="83">
        <v>5132.3999999999996</v>
      </c>
      <c r="F13221" s="99">
        <v>5343</v>
      </c>
      <c r="G13221" s="59">
        <v>5240.18</v>
      </c>
      <c r="H13221" s="61">
        <f t="shared" si="1039"/>
        <v>5238.5266666666666</v>
      </c>
      <c r="I13221" s="61">
        <f t="shared" si="1040"/>
        <v>105.30973427624519</v>
      </c>
      <c r="J13221" s="61">
        <f t="shared" si="1041"/>
        <v>2.0102929884149079</v>
      </c>
      <c r="K13221" s="61">
        <f t="shared" si="1042"/>
        <v>5238.5266666666666</v>
      </c>
    </row>
    <row r="13222" spans="1:11" ht="25.5" x14ac:dyDescent="0.25">
      <c r="A13222" s="76">
        <f t="shared" si="1038"/>
        <v>13217</v>
      </c>
      <c r="B13222" s="92" t="s">
        <v>13470</v>
      </c>
      <c r="C13222" s="94" t="s">
        <v>28786</v>
      </c>
      <c r="D13222" s="70" t="s">
        <v>2259</v>
      </c>
      <c r="E13222" s="83">
        <v>1786.05</v>
      </c>
      <c r="F13222" s="99">
        <v>1875</v>
      </c>
      <c r="G13222" s="59">
        <v>1821.41</v>
      </c>
      <c r="H13222" s="61">
        <f t="shared" si="1039"/>
        <v>1827.4866666666667</v>
      </c>
      <c r="I13222" s="61">
        <f t="shared" si="1040"/>
        <v>44.785265806215051</v>
      </c>
      <c r="J13222" s="61">
        <f t="shared" si="1041"/>
        <v>2.4506480196598819</v>
      </c>
      <c r="K13222" s="61">
        <f t="shared" si="1042"/>
        <v>1827.4866666666667</v>
      </c>
    </row>
    <row r="13223" spans="1:11" ht="25.5" x14ac:dyDescent="0.25">
      <c r="A13223" s="76">
        <f t="shared" si="1038"/>
        <v>13218</v>
      </c>
      <c r="B13223" s="92" t="s">
        <v>13471</v>
      </c>
      <c r="C13223" s="94" t="s">
        <v>28788</v>
      </c>
      <c r="D13223" s="70" t="s">
        <v>2259</v>
      </c>
      <c r="E13223" s="83">
        <v>10259.549999999999</v>
      </c>
      <c r="F13223" s="99">
        <v>10694</v>
      </c>
      <c r="G13223" s="59">
        <v>10488.34</v>
      </c>
      <c r="H13223" s="61">
        <f t="shared" si="1039"/>
        <v>10480.629999999999</v>
      </c>
      <c r="I13223" s="61">
        <f t="shared" si="1040"/>
        <v>217.32759534858926</v>
      </c>
      <c r="J13223" s="61">
        <f t="shared" si="1041"/>
        <v>2.0736119426846411</v>
      </c>
      <c r="K13223" s="61">
        <f t="shared" si="1042"/>
        <v>10480.629999999999</v>
      </c>
    </row>
    <row r="13224" spans="1:11" ht="25.5" x14ac:dyDescent="0.25">
      <c r="A13224" s="76">
        <f t="shared" si="1038"/>
        <v>13219</v>
      </c>
      <c r="B13224" s="92" t="s">
        <v>13472</v>
      </c>
      <c r="C13224" s="94" t="s">
        <v>28789</v>
      </c>
      <c r="D13224" s="70" t="s">
        <v>2259</v>
      </c>
      <c r="E13224" s="83">
        <v>10259.549999999999</v>
      </c>
      <c r="F13224" s="99">
        <v>10702</v>
      </c>
      <c r="G13224" s="59">
        <v>10496.55</v>
      </c>
      <c r="H13224" s="61">
        <f t="shared" si="1039"/>
        <v>10486.033333333333</v>
      </c>
      <c r="I13224" s="61">
        <f t="shared" si="1040"/>
        <v>221.41239990870767</v>
      </c>
      <c r="J13224" s="61">
        <f t="shared" si="1041"/>
        <v>2.1114981506388597</v>
      </c>
      <c r="K13224" s="61">
        <f t="shared" si="1042"/>
        <v>10486.033333333333</v>
      </c>
    </row>
    <row r="13225" spans="1:11" ht="25.5" x14ac:dyDescent="0.25">
      <c r="A13225" s="76">
        <f t="shared" si="1038"/>
        <v>13220</v>
      </c>
      <c r="B13225" s="92" t="s">
        <v>13473</v>
      </c>
      <c r="C13225" s="94" t="s">
        <v>28789</v>
      </c>
      <c r="D13225" s="70" t="s">
        <v>2259</v>
      </c>
      <c r="E13225" s="83">
        <v>2214.4499999999998</v>
      </c>
      <c r="F13225" s="99">
        <v>2303</v>
      </c>
      <c r="G13225" s="59">
        <v>2258.3000000000002</v>
      </c>
      <c r="H13225" s="61">
        <f t="shared" si="1039"/>
        <v>2258.5833333333335</v>
      </c>
      <c r="I13225" s="61">
        <f t="shared" si="1040"/>
        <v>44.275679930785266</v>
      </c>
      <c r="J13225" s="61">
        <f t="shared" si="1041"/>
        <v>1.9603297021341666</v>
      </c>
      <c r="K13225" s="61">
        <f t="shared" si="1042"/>
        <v>2258.5833333333335</v>
      </c>
    </row>
    <row r="13226" spans="1:11" ht="38.25" x14ac:dyDescent="0.25">
      <c r="A13226" s="76">
        <f t="shared" si="1038"/>
        <v>13221</v>
      </c>
      <c r="B13226" s="92" t="s">
        <v>13474</v>
      </c>
      <c r="C13226" s="94" t="s">
        <v>28790</v>
      </c>
      <c r="D13226" s="70" t="s">
        <v>2259</v>
      </c>
      <c r="E13226" s="83">
        <v>11620.35</v>
      </c>
      <c r="F13226" s="99">
        <v>12097</v>
      </c>
      <c r="G13226" s="59">
        <v>11864.38</v>
      </c>
      <c r="H13226" s="61">
        <f t="shared" si="1039"/>
        <v>11860.576666666666</v>
      </c>
      <c r="I13226" s="61">
        <f t="shared" si="1040"/>
        <v>238.34775986640452</v>
      </c>
      <c r="J13226" s="61">
        <f t="shared" si="1041"/>
        <v>2.0095798590996377</v>
      </c>
      <c r="K13226" s="61">
        <f t="shared" si="1042"/>
        <v>11860.576666666666</v>
      </c>
    </row>
    <row r="13227" spans="1:11" ht="38.25" x14ac:dyDescent="0.25">
      <c r="A13227" s="76">
        <f t="shared" si="1038"/>
        <v>13222</v>
      </c>
      <c r="B13227" s="92" t="s">
        <v>13475</v>
      </c>
      <c r="C13227" s="94" t="s">
        <v>28791</v>
      </c>
      <c r="D13227" s="70" t="s">
        <v>2259</v>
      </c>
      <c r="E13227" s="83">
        <v>7776.3</v>
      </c>
      <c r="F13227" s="99">
        <v>8164</v>
      </c>
      <c r="G13227" s="59">
        <v>7930.27</v>
      </c>
      <c r="H13227" s="61">
        <f t="shared" si="1039"/>
        <v>7956.8566666666666</v>
      </c>
      <c r="I13227" s="61">
        <f t="shared" si="1040"/>
        <v>195.212603674387</v>
      </c>
      <c r="J13227" s="61">
        <f t="shared" si="1041"/>
        <v>2.4533884654751059</v>
      </c>
      <c r="K13227" s="61">
        <f t="shared" si="1042"/>
        <v>7956.8566666666666</v>
      </c>
    </row>
    <row r="13228" spans="1:11" ht="38.25" x14ac:dyDescent="0.25">
      <c r="A13228" s="76">
        <f t="shared" si="1038"/>
        <v>13223</v>
      </c>
      <c r="B13228" s="92" t="s">
        <v>13476</v>
      </c>
      <c r="C13228" s="94" t="s">
        <v>28792</v>
      </c>
      <c r="D13228" s="70" t="s">
        <v>2259</v>
      </c>
      <c r="E13228" s="83">
        <v>5567.1</v>
      </c>
      <c r="F13228" s="99">
        <v>5803</v>
      </c>
      <c r="G13228" s="59">
        <v>5691.25</v>
      </c>
      <c r="H13228" s="61">
        <f t="shared" si="1039"/>
        <v>5687.1166666666659</v>
      </c>
      <c r="I13228" s="61">
        <f t="shared" si="1040"/>
        <v>118.00430430002666</v>
      </c>
      <c r="J13228" s="61">
        <f t="shared" si="1041"/>
        <v>2.0749408042158448</v>
      </c>
      <c r="K13228" s="61">
        <f t="shared" si="1042"/>
        <v>5687.1166666666659</v>
      </c>
    </row>
    <row r="13229" spans="1:11" ht="25.5" x14ac:dyDescent="0.25">
      <c r="A13229" s="76">
        <f t="shared" si="1038"/>
        <v>13224</v>
      </c>
      <c r="B13229" s="92" t="s">
        <v>13477</v>
      </c>
      <c r="C13229" s="94" t="s">
        <v>28793</v>
      </c>
      <c r="D13229" s="70" t="s">
        <v>2259</v>
      </c>
      <c r="E13229" s="83">
        <v>20195.7</v>
      </c>
      <c r="F13229" s="99">
        <v>21066</v>
      </c>
      <c r="G13229" s="59">
        <v>20662.22</v>
      </c>
      <c r="H13229" s="61">
        <f t="shared" si="1039"/>
        <v>20641.306666666667</v>
      </c>
      <c r="I13229" s="61">
        <f t="shared" si="1040"/>
        <v>435.52674789653622</v>
      </c>
      <c r="J13229" s="61">
        <f t="shared" si="1041"/>
        <v>2.1099766353448048</v>
      </c>
      <c r="K13229" s="61">
        <f t="shared" si="1042"/>
        <v>20641.306666666667</v>
      </c>
    </row>
    <row r="13230" spans="1:11" ht="25.5" x14ac:dyDescent="0.25">
      <c r="A13230" s="76">
        <f t="shared" si="1038"/>
        <v>13225</v>
      </c>
      <c r="B13230" s="92" t="s">
        <v>13478</v>
      </c>
      <c r="C13230" s="94" t="s">
        <v>28794</v>
      </c>
      <c r="D13230" s="70" t="s">
        <v>2259</v>
      </c>
      <c r="E13230" s="83">
        <v>11051.25</v>
      </c>
      <c r="F13230" s="99">
        <v>11491</v>
      </c>
      <c r="G13230" s="59">
        <v>11270.06</v>
      </c>
      <c r="H13230" s="61">
        <f t="shared" si="1039"/>
        <v>11270.769999999999</v>
      </c>
      <c r="I13230" s="61">
        <f t="shared" si="1040"/>
        <v>219.87585974817699</v>
      </c>
      <c r="J13230" s="61">
        <f t="shared" si="1041"/>
        <v>1.9508503833205453</v>
      </c>
      <c r="K13230" s="61">
        <f t="shared" si="1042"/>
        <v>11270.769999999999</v>
      </c>
    </row>
    <row r="13231" spans="1:11" ht="38.25" x14ac:dyDescent="0.25">
      <c r="A13231" s="76">
        <f t="shared" si="1038"/>
        <v>13226</v>
      </c>
      <c r="B13231" s="92" t="s">
        <v>13479</v>
      </c>
      <c r="C13231" s="94" t="s">
        <v>28795</v>
      </c>
      <c r="D13231" s="70" t="s">
        <v>2259</v>
      </c>
      <c r="E13231" s="83">
        <v>7064.4</v>
      </c>
      <c r="F13231" s="99">
        <v>7354</v>
      </c>
      <c r="G13231" s="59">
        <v>7212.75</v>
      </c>
      <c r="H13231" s="61">
        <f t="shared" si="1039"/>
        <v>7210.3833333333341</v>
      </c>
      <c r="I13231" s="61">
        <f t="shared" si="1040"/>
        <v>144.81450491346988</v>
      </c>
      <c r="J13231" s="61">
        <f t="shared" si="1041"/>
        <v>2.008416171772696</v>
      </c>
      <c r="K13231" s="61">
        <f t="shared" si="1042"/>
        <v>7210.3833333333341</v>
      </c>
    </row>
    <row r="13232" spans="1:11" ht="38.25" x14ac:dyDescent="0.25">
      <c r="A13232" s="76">
        <f t="shared" si="1038"/>
        <v>13227</v>
      </c>
      <c r="B13232" s="92" t="s">
        <v>13480</v>
      </c>
      <c r="C13232" s="94" t="s">
        <v>28796</v>
      </c>
      <c r="D13232" s="70" t="s">
        <v>2259</v>
      </c>
      <c r="E13232" s="83">
        <v>10789.8</v>
      </c>
      <c r="F13232" s="99">
        <v>11327</v>
      </c>
      <c r="G13232" s="59">
        <v>11003.44</v>
      </c>
      <c r="H13232" s="61">
        <f t="shared" si="1039"/>
        <v>11040.08</v>
      </c>
      <c r="I13232" s="61">
        <f t="shared" si="1040"/>
        <v>270.46779327675995</v>
      </c>
      <c r="J13232" s="61">
        <f t="shared" si="1041"/>
        <v>2.4498716791613822</v>
      </c>
      <c r="K13232" s="61">
        <f t="shared" si="1042"/>
        <v>11040.08</v>
      </c>
    </row>
    <row r="13233" spans="1:11" ht="38.25" x14ac:dyDescent="0.25">
      <c r="A13233" s="76">
        <f t="shared" si="1038"/>
        <v>13228</v>
      </c>
      <c r="B13233" s="92" t="s">
        <v>13481</v>
      </c>
      <c r="C13233" s="94" t="s">
        <v>28797</v>
      </c>
      <c r="D13233" s="70" t="s">
        <v>2259</v>
      </c>
      <c r="E13233" s="83">
        <v>13144.95</v>
      </c>
      <c r="F13233" s="99">
        <v>13701</v>
      </c>
      <c r="G13233" s="59">
        <v>13438.08</v>
      </c>
      <c r="H13233" s="61">
        <f t="shared" si="1039"/>
        <v>13428.01</v>
      </c>
      <c r="I13233" s="61">
        <f t="shared" si="1040"/>
        <v>278.16174125857026</v>
      </c>
      <c r="J13233" s="61">
        <f t="shared" si="1041"/>
        <v>2.0715038286281455</v>
      </c>
      <c r="K13233" s="61">
        <f t="shared" si="1042"/>
        <v>13428.01</v>
      </c>
    </row>
    <row r="13234" spans="1:11" ht="38.25" x14ac:dyDescent="0.25">
      <c r="A13234" s="76">
        <f t="shared" si="1038"/>
        <v>13229</v>
      </c>
      <c r="B13234" s="92" t="s">
        <v>13482</v>
      </c>
      <c r="C13234" s="94" t="s">
        <v>28798</v>
      </c>
      <c r="D13234" s="70" t="s">
        <v>2259</v>
      </c>
      <c r="E13234" s="83">
        <v>12266.1</v>
      </c>
      <c r="F13234" s="99">
        <v>12795</v>
      </c>
      <c r="G13234" s="59">
        <v>12549.45</v>
      </c>
      <c r="H13234" s="61">
        <f t="shared" si="1039"/>
        <v>12536.85</v>
      </c>
      <c r="I13234" s="61">
        <f t="shared" si="1040"/>
        <v>264.67503187871711</v>
      </c>
      <c r="J13234" s="61">
        <f t="shared" si="1041"/>
        <v>2.1111765066880204</v>
      </c>
      <c r="K13234" s="61">
        <f t="shared" si="1042"/>
        <v>12536.85</v>
      </c>
    </row>
    <row r="13235" spans="1:11" ht="38.25" x14ac:dyDescent="0.25">
      <c r="A13235" s="76">
        <f t="shared" si="1038"/>
        <v>13230</v>
      </c>
      <c r="B13235" s="92" t="s">
        <v>13483</v>
      </c>
      <c r="C13235" s="94" t="s">
        <v>28799</v>
      </c>
      <c r="D13235" s="70" t="s">
        <v>2259</v>
      </c>
      <c r="E13235" s="83">
        <v>6118.35</v>
      </c>
      <c r="F13235" s="99">
        <v>6362</v>
      </c>
      <c r="G13235" s="59">
        <v>6239.49</v>
      </c>
      <c r="H13235" s="61">
        <f t="shared" si="1039"/>
        <v>6239.9466666666667</v>
      </c>
      <c r="I13235" s="61">
        <f t="shared" si="1040"/>
        <v>121.82564193688162</v>
      </c>
      <c r="J13235" s="61">
        <f t="shared" si="1041"/>
        <v>1.9523506921567968</v>
      </c>
      <c r="K13235" s="61">
        <f t="shared" si="1042"/>
        <v>6239.9466666666667</v>
      </c>
    </row>
    <row r="13236" spans="1:11" ht="38.25" x14ac:dyDescent="0.25">
      <c r="A13236" s="76">
        <f t="shared" si="1038"/>
        <v>13231</v>
      </c>
      <c r="B13236" s="92" t="s">
        <v>13484</v>
      </c>
      <c r="C13236" s="94" t="s">
        <v>28800</v>
      </c>
      <c r="D13236" s="70" t="s">
        <v>2259</v>
      </c>
      <c r="E13236" s="83">
        <v>9810.15</v>
      </c>
      <c r="F13236" s="99">
        <v>10212</v>
      </c>
      <c r="G13236" s="59">
        <v>10016.16</v>
      </c>
      <c r="H13236" s="61">
        <f t="shared" si="1039"/>
        <v>10012.77</v>
      </c>
      <c r="I13236" s="61">
        <f t="shared" si="1040"/>
        <v>200.94644734356484</v>
      </c>
      <c r="J13236" s="61">
        <f t="shared" si="1041"/>
        <v>2.0069016600158083</v>
      </c>
      <c r="K13236" s="61">
        <f t="shared" si="1042"/>
        <v>10012.77</v>
      </c>
    </row>
    <row r="13237" spans="1:11" ht="25.5" x14ac:dyDescent="0.25">
      <c r="A13237" s="76">
        <f t="shared" si="1038"/>
        <v>13232</v>
      </c>
      <c r="B13237" s="92" t="s">
        <v>13485</v>
      </c>
      <c r="C13237" s="94" t="s">
        <v>28801</v>
      </c>
      <c r="D13237" s="70" t="s">
        <v>2259</v>
      </c>
      <c r="E13237" s="83">
        <v>7554.75</v>
      </c>
      <c r="F13237" s="99">
        <v>7931</v>
      </c>
      <c r="G13237" s="59">
        <v>7704.33</v>
      </c>
      <c r="H13237" s="61">
        <f t="shared" si="1039"/>
        <v>7730.0266666666676</v>
      </c>
      <c r="I13237" s="61">
        <f t="shared" si="1040"/>
        <v>189.4366771069777</v>
      </c>
      <c r="J13237" s="61">
        <f t="shared" si="1041"/>
        <v>2.4506600724142955</v>
      </c>
      <c r="K13237" s="61">
        <f t="shared" si="1042"/>
        <v>7730.0266666666676</v>
      </c>
    </row>
    <row r="13238" spans="1:11" ht="25.5" x14ac:dyDescent="0.25">
      <c r="A13238" s="76">
        <f t="shared" si="1038"/>
        <v>13233</v>
      </c>
      <c r="B13238" s="92" t="s">
        <v>13485</v>
      </c>
      <c r="C13238" s="94" t="s">
        <v>28802</v>
      </c>
      <c r="D13238" s="70" t="s">
        <v>2259</v>
      </c>
      <c r="E13238" s="83">
        <v>20983.200000000001</v>
      </c>
      <c r="F13238" s="99">
        <v>21871</v>
      </c>
      <c r="G13238" s="59">
        <v>21451.13</v>
      </c>
      <c r="H13238" s="61">
        <f t="shared" si="1039"/>
        <v>21435.11</v>
      </c>
      <c r="I13238" s="61">
        <f t="shared" si="1040"/>
        <v>444.11675300533267</v>
      </c>
      <c r="J13238" s="61">
        <f t="shared" si="1041"/>
        <v>2.0719126377486874</v>
      </c>
      <c r="K13238" s="61">
        <f t="shared" si="1042"/>
        <v>21435.11</v>
      </c>
    </row>
    <row r="13239" spans="1:11" ht="25.5" x14ac:dyDescent="0.25">
      <c r="A13239" s="76">
        <f t="shared" si="1038"/>
        <v>13234</v>
      </c>
      <c r="B13239" s="92" t="s">
        <v>13486</v>
      </c>
      <c r="C13239" s="94" t="s">
        <v>28803</v>
      </c>
      <c r="D13239" s="70" t="s">
        <v>2259</v>
      </c>
      <c r="E13239" s="83">
        <v>3390.45</v>
      </c>
      <c r="F13239" s="99">
        <v>3537</v>
      </c>
      <c r="G13239" s="59">
        <v>3468.77</v>
      </c>
      <c r="H13239" s="61">
        <f t="shared" si="1039"/>
        <v>3465.4066666666663</v>
      </c>
      <c r="I13239" s="61">
        <f t="shared" si="1040"/>
        <v>73.332868710649436</v>
      </c>
      <c r="J13239" s="61">
        <f t="shared" si="1041"/>
        <v>2.1161403484338379</v>
      </c>
      <c r="K13239" s="61">
        <f t="shared" si="1042"/>
        <v>3465.4066666666663</v>
      </c>
    </row>
    <row r="13240" spans="1:11" ht="25.5" x14ac:dyDescent="0.25">
      <c r="A13240" s="76">
        <f t="shared" si="1038"/>
        <v>13235</v>
      </c>
      <c r="B13240" s="92" t="s">
        <v>13487</v>
      </c>
      <c r="C13240" s="94" t="s">
        <v>28804</v>
      </c>
      <c r="D13240" s="70" t="s">
        <v>2259</v>
      </c>
      <c r="E13240" s="83">
        <v>11820.9</v>
      </c>
      <c r="F13240" s="99">
        <v>12291</v>
      </c>
      <c r="G13240" s="59">
        <v>12054.95</v>
      </c>
      <c r="H13240" s="61">
        <f t="shared" si="1039"/>
        <v>12055.616666666669</v>
      </c>
      <c r="I13240" s="61">
        <f t="shared" si="1040"/>
        <v>235.05070906792309</v>
      </c>
      <c r="J13240" s="61">
        <f t="shared" si="1041"/>
        <v>1.949719500602815</v>
      </c>
      <c r="K13240" s="61">
        <f t="shared" si="1042"/>
        <v>12055.616666666669</v>
      </c>
    </row>
    <row r="13241" spans="1:11" ht="25.5" x14ac:dyDescent="0.25">
      <c r="A13241" s="76">
        <f t="shared" si="1038"/>
        <v>13236</v>
      </c>
      <c r="B13241" s="92" t="s">
        <v>13488</v>
      </c>
      <c r="C13241" s="94" t="s">
        <v>28805</v>
      </c>
      <c r="D13241" s="70" t="s">
        <v>2259</v>
      </c>
      <c r="E13241" s="83">
        <v>3704.4</v>
      </c>
      <c r="F13241" s="99">
        <v>3856</v>
      </c>
      <c r="G13241" s="59">
        <v>3782.19</v>
      </c>
      <c r="H13241" s="61">
        <f t="shared" si="1039"/>
        <v>3780.8633333333332</v>
      </c>
      <c r="I13241" s="61">
        <f t="shared" si="1040"/>
        <v>75.808706843827167</v>
      </c>
      <c r="J13241" s="61">
        <f t="shared" si="1041"/>
        <v>2.0050633984961239</v>
      </c>
      <c r="K13241" s="61">
        <f t="shared" si="1042"/>
        <v>3780.8633333333332</v>
      </c>
    </row>
    <row r="13242" spans="1:11" ht="25.5" x14ac:dyDescent="0.25">
      <c r="A13242" s="76">
        <f t="shared" si="1038"/>
        <v>13237</v>
      </c>
      <c r="B13242" s="92" t="s">
        <v>13489</v>
      </c>
      <c r="C13242" s="94" t="s">
        <v>28806</v>
      </c>
      <c r="D13242" s="70" t="s">
        <v>2259</v>
      </c>
      <c r="E13242" s="83">
        <v>11080.65</v>
      </c>
      <c r="F13242" s="99">
        <v>11632</v>
      </c>
      <c r="G13242" s="59">
        <v>11300.05</v>
      </c>
      <c r="H13242" s="61">
        <f t="shared" si="1039"/>
        <v>11337.566666666666</v>
      </c>
      <c r="I13242" s="61">
        <f t="shared" si="1040"/>
        <v>277.58301611109687</v>
      </c>
      <c r="J13242" s="61">
        <f t="shared" si="1041"/>
        <v>2.4483473771070532</v>
      </c>
      <c r="K13242" s="61">
        <f t="shared" si="1042"/>
        <v>11337.566666666666</v>
      </c>
    </row>
    <row r="13243" spans="1:11" ht="25.5" x14ac:dyDescent="0.25">
      <c r="A13243" s="76">
        <f t="shared" si="1038"/>
        <v>13238</v>
      </c>
      <c r="B13243" s="92" t="s">
        <v>13490</v>
      </c>
      <c r="C13243" s="94" t="s">
        <v>28807</v>
      </c>
      <c r="D13243" s="70" t="s">
        <v>2259</v>
      </c>
      <c r="E13243" s="83">
        <v>14011.2</v>
      </c>
      <c r="F13243" s="99">
        <v>14604</v>
      </c>
      <c r="G13243" s="59">
        <v>14323.65</v>
      </c>
      <c r="H13243" s="61">
        <f t="shared" si="1039"/>
        <v>14312.949999999999</v>
      </c>
      <c r="I13243" s="61">
        <f t="shared" si="1040"/>
        <v>296.54481533151068</v>
      </c>
      <c r="J13243" s="61">
        <f t="shared" si="1041"/>
        <v>2.0718636991780919</v>
      </c>
      <c r="K13243" s="61">
        <f t="shared" si="1042"/>
        <v>14312.949999999999</v>
      </c>
    </row>
    <row r="13244" spans="1:11" ht="25.5" x14ac:dyDescent="0.25">
      <c r="A13244" s="76">
        <f t="shared" si="1038"/>
        <v>13239</v>
      </c>
      <c r="B13244" s="92" t="s">
        <v>13491</v>
      </c>
      <c r="C13244" s="94" t="s">
        <v>28808</v>
      </c>
      <c r="D13244" s="70" t="s">
        <v>2259</v>
      </c>
      <c r="E13244" s="83">
        <v>6475.35</v>
      </c>
      <c r="F13244" s="99">
        <v>6754</v>
      </c>
      <c r="G13244" s="59">
        <v>6624.93</v>
      </c>
      <c r="H13244" s="61">
        <f t="shared" si="1039"/>
        <v>6618.0933333333332</v>
      </c>
      <c r="I13244" s="61">
        <f t="shared" si="1040"/>
        <v>139.45074626309204</v>
      </c>
      <c r="J13244" s="61">
        <f t="shared" si="1041"/>
        <v>2.1071136238094561</v>
      </c>
      <c r="K13244" s="61">
        <f t="shared" si="1042"/>
        <v>6618.0933333333332</v>
      </c>
    </row>
    <row r="13245" spans="1:11" ht="25.5" x14ac:dyDescent="0.25">
      <c r="A13245" s="76">
        <f t="shared" si="1038"/>
        <v>13240</v>
      </c>
      <c r="B13245" s="92" t="s">
        <v>13492</v>
      </c>
      <c r="C13245" s="94" t="s">
        <v>28809</v>
      </c>
      <c r="D13245" s="70" t="s">
        <v>2259</v>
      </c>
      <c r="E13245" s="83">
        <v>6722.1</v>
      </c>
      <c r="F13245" s="99">
        <v>6990</v>
      </c>
      <c r="G13245" s="59">
        <v>6855.2</v>
      </c>
      <c r="H13245" s="61">
        <f t="shared" si="1039"/>
        <v>6855.7666666666664</v>
      </c>
      <c r="I13245" s="61">
        <f t="shared" si="1040"/>
        <v>133.95089896425961</v>
      </c>
      <c r="J13245" s="61">
        <f t="shared" si="1041"/>
        <v>1.9538427352777412</v>
      </c>
      <c r="K13245" s="61">
        <f t="shared" si="1042"/>
        <v>6855.7666666666664</v>
      </c>
    </row>
    <row r="13246" spans="1:11" ht="25.5" x14ac:dyDescent="0.25">
      <c r="A13246" s="76">
        <f t="shared" si="1038"/>
        <v>13241</v>
      </c>
      <c r="B13246" s="92" t="s">
        <v>13493</v>
      </c>
      <c r="C13246" s="94" t="s">
        <v>28810</v>
      </c>
      <c r="D13246" s="70" t="s">
        <v>2259</v>
      </c>
      <c r="E13246" s="83">
        <v>8852.5499999999993</v>
      </c>
      <c r="F13246" s="99">
        <v>9216</v>
      </c>
      <c r="G13246" s="59">
        <v>9038.4500000000007</v>
      </c>
      <c r="H13246" s="61">
        <f t="shared" si="1039"/>
        <v>9035.6666666666661</v>
      </c>
      <c r="I13246" s="61">
        <f t="shared" si="1040"/>
        <v>181.74098556278787</v>
      </c>
      <c r="J13246" s="61">
        <f t="shared" si="1041"/>
        <v>2.0113732861931002</v>
      </c>
      <c r="K13246" s="61">
        <f t="shared" si="1042"/>
        <v>9035.6666666666661</v>
      </c>
    </row>
    <row r="13247" spans="1:11" ht="38.25" x14ac:dyDescent="0.25">
      <c r="A13247" s="76">
        <f t="shared" si="1038"/>
        <v>13242</v>
      </c>
      <c r="B13247" s="92" t="s">
        <v>13494</v>
      </c>
      <c r="C13247" s="94" t="s">
        <v>28811</v>
      </c>
      <c r="D13247" s="70" t="s">
        <v>2259</v>
      </c>
      <c r="E13247" s="83">
        <v>12215.7</v>
      </c>
      <c r="F13247" s="99">
        <v>12824</v>
      </c>
      <c r="G13247" s="59">
        <v>12457.57</v>
      </c>
      <c r="H13247" s="61">
        <f t="shared" si="1039"/>
        <v>12499.090000000002</v>
      </c>
      <c r="I13247" s="61">
        <f t="shared" si="1040"/>
        <v>306.2681101584032</v>
      </c>
      <c r="J13247" s="61">
        <f t="shared" si="1041"/>
        <v>2.450323264800903</v>
      </c>
      <c r="K13247" s="61">
        <f t="shared" si="1042"/>
        <v>12499.090000000002</v>
      </c>
    </row>
    <row r="13248" spans="1:11" ht="38.25" x14ac:dyDescent="0.25">
      <c r="A13248" s="76">
        <f t="shared" si="1038"/>
        <v>13243</v>
      </c>
      <c r="B13248" s="92" t="s">
        <v>13495</v>
      </c>
      <c r="C13248" s="94" t="s">
        <v>28812</v>
      </c>
      <c r="D13248" s="70" t="s">
        <v>2259</v>
      </c>
      <c r="E13248" s="83">
        <v>8793.75</v>
      </c>
      <c r="F13248" s="99">
        <v>9166</v>
      </c>
      <c r="G13248" s="59">
        <v>8989.85</v>
      </c>
      <c r="H13248" s="61">
        <f t="shared" si="1039"/>
        <v>8983.1999999999989</v>
      </c>
      <c r="I13248" s="61">
        <f t="shared" si="1040"/>
        <v>186.21407707259942</v>
      </c>
      <c r="J13248" s="61">
        <f t="shared" si="1041"/>
        <v>2.0729147416577551</v>
      </c>
      <c r="K13248" s="61">
        <f t="shared" si="1042"/>
        <v>8983.1999999999989</v>
      </c>
    </row>
    <row r="13249" spans="1:11" ht="25.5" x14ac:dyDescent="0.25">
      <c r="A13249" s="76">
        <f t="shared" si="1038"/>
        <v>13244</v>
      </c>
      <c r="B13249" s="92" t="s">
        <v>13496</v>
      </c>
      <c r="C13249" s="94" t="s">
        <v>28813</v>
      </c>
      <c r="D13249" s="70" t="s">
        <v>2259</v>
      </c>
      <c r="E13249" s="83">
        <v>4868.8500000000004</v>
      </c>
      <c r="F13249" s="99">
        <v>5079</v>
      </c>
      <c r="G13249" s="59">
        <v>4981.32</v>
      </c>
      <c r="H13249" s="61">
        <f t="shared" si="1039"/>
        <v>4976.3900000000003</v>
      </c>
      <c r="I13249" s="61">
        <f t="shared" si="1040"/>
        <v>105.16170548255653</v>
      </c>
      <c r="J13249" s="61">
        <f t="shared" si="1041"/>
        <v>2.1132127000206276</v>
      </c>
      <c r="K13249" s="61">
        <f t="shared" si="1042"/>
        <v>4976.3900000000003</v>
      </c>
    </row>
    <row r="13250" spans="1:11" ht="25.5" x14ac:dyDescent="0.25">
      <c r="A13250" s="76">
        <f t="shared" si="1038"/>
        <v>13245</v>
      </c>
      <c r="B13250" s="92" t="s">
        <v>13497</v>
      </c>
      <c r="C13250" s="94" t="s">
        <v>28814</v>
      </c>
      <c r="D13250" s="70" t="s">
        <v>2259</v>
      </c>
      <c r="E13250" s="83">
        <v>7902.3</v>
      </c>
      <c r="F13250" s="99">
        <v>8217</v>
      </c>
      <c r="G13250" s="59">
        <v>8058.77</v>
      </c>
      <c r="H13250" s="61">
        <f t="shared" si="1039"/>
        <v>8059.3566666666666</v>
      </c>
      <c r="I13250" s="61">
        <f t="shared" si="1040"/>
        <v>157.35082024995393</v>
      </c>
      <c r="J13250" s="61">
        <f t="shared" si="1041"/>
        <v>1.9523992640846095</v>
      </c>
      <c r="K13250" s="61">
        <f t="shared" si="1042"/>
        <v>8059.3566666666666</v>
      </c>
    </row>
    <row r="13251" spans="1:11" ht="38.25" x14ac:dyDescent="0.25">
      <c r="A13251" s="76">
        <f t="shared" si="1038"/>
        <v>13246</v>
      </c>
      <c r="B13251" s="92" t="s">
        <v>13498</v>
      </c>
      <c r="C13251" s="94" t="s">
        <v>28815</v>
      </c>
      <c r="D13251" s="70" t="s">
        <v>2259</v>
      </c>
      <c r="E13251" s="83">
        <v>10002.299999999999</v>
      </c>
      <c r="F13251" s="99">
        <v>10412</v>
      </c>
      <c r="G13251" s="59">
        <v>10212.35</v>
      </c>
      <c r="H13251" s="61">
        <f t="shared" si="1039"/>
        <v>10208.883333333333</v>
      </c>
      <c r="I13251" s="61">
        <f t="shared" si="1040"/>
        <v>204.87199865607181</v>
      </c>
      <c r="J13251" s="61">
        <f t="shared" si="1041"/>
        <v>2.006801253053192</v>
      </c>
      <c r="K13251" s="61">
        <f t="shared" si="1042"/>
        <v>10208.883333333333</v>
      </c>
    </row>
    <row r="13252" spans="1:11" ht="25.5" x14ac:dyDescent="0.25">
      <c r="A13252" s="76">
        <f t="shared" si="1038"/>
        <v>13247</v>
      </c>
      <c r="B13252" s="92" t="s">
        <v>13499</v>
      </c>
      <c r="C13252" s="94" t="s">
        <v>28816</v>
      </c>
      <c r="D13252" s="70" t="s">
        <v>2259</v>
      </c>
      <c r="E13252" s="83">
        <v>21568.05</v>
      </c>
      <c r="F13252" s="99">
        <v>22642</v>
      </c>
      <c r="G13252" s="59">
        <v>21995.1</v>
      </c>
      <c r="H13252" s="61">
        <f t="shared" si="1039"/>
        <v>22068.383333333331</v>
      </c>
      <c r="I13252" s="61">
        <f t="shared" si="1040"/>
        <v>540.7124798202218</v>
      </c>
      <c r="J13252" s="61">
        <f t="shared" si="1041"/>
        <v>2.4501680601292581</v>
      </c>
      <c r="K13252" s="61">
        <f t="shared" si="1042"/>
        <v>22068.383333333331</v>
      </c>
    </row>
    <row r="13253" spans="1:11" ht="25.5" x14ac:dyDescent="0.25">
      <c r="A13253" s="76">
        <f t="shared" si="1038"/>
        <v>13248</v>
      </c>
      <c r="B13253" s="92" t="s">
        <v>13500</v>
      </c>
      <c r="C13253" s="94" t="s">
        <v>28817</v>
      </c>
      <c r="D13253" s="70" t="s">
        <v>2259</v>
      </c>
      <c r="E13253" s="83">
        <v>8544.9</v>
      </c>
      <c r="F13253" s="99">
        <v>8906</v>
      </c>
      <c r="G13253" s="59">
        <v>8735.4500000000007</v>
      </c>
      <c r="H13253" s="61">
        <f t="shared" si="1039"/>
        <v>8728.7833333333347</v>
      </c>
      <c r="I13253" s="61">
        <f t="shared" si="1040"/>
        <v>180.64228694669862</v>
      </c>
      <c r="J13253" s="61">
        <f t="shared" si="1041"/>
        <v>2.069501327371305</v>
      </c>
      <c r="K13253" s="61">
        <f t="shared" si="1042"/>
        <v>8728.7833333333347</v>
      </c>
    </row>
    <row r="13254" spans="1:11" x14ac:dyDescent="0.25">
      <c r="A13254" s="76">
        <f t="shared" si="1038"/>
        <v>13249</v>
      </c>
      <c r="B13254" s="92" t="s">
        <v>13501</v>
      </c>
      <c r="C13254" s="94" t="s">
        <v>28818</v>
      </c>
      <c r="D13254" s="70" t="s">
        <v>2259</v>
      </c>
      <c r="E13254" s="83">
        <v>4078.2</v>
      </c>
      <c r="F13254" s="99">
        <v>4254</v>
      </c>
      <c r="G13254" s="59">
        <v>4172.41</v>
      </c>
      <c r="H13254" s="61">
        <f t="shared" si="1039"/>
        <v>4168.2033333333338</v>
      </c>
      <c r="I13254" s="61">
        <f t="shared" si="1040"/>
        <v>87.975462677574754</v>
      </c>
      <c r="J13254" s="61">
        <f t="shared" si="1041"/>
        <v>2.1106327029209568</v>
      </c>
      <c r="K13254" s="61">
        <f t="shared" si="1042"/>
        <v>4168.2033333333338</v>
      </c>
    </row>
    <row r="13255" spans="1:11" x14ac:dyDescent="0.25">
      <c r="A13255" s="76">
        <f t="shared" si="1038"/>
        <v>13250</v>
      </c>
      <c r="B13255" s="92" t="s">
        <v>13502</v>
      </c>
      <c r="C13255" s="94" t="s">
        <v>28819</v>
      </c>
      <c r="D13255" s="70" t="s">
        <v>2259</v>
      </c>
      <c r="E13255" s="83">
        <v>20718.599999999999</v>
      </c>
      <c r="F13255" s="99">
        <v>21543</v>
      </c>
      <c r="G13255" s="59">
        <v>21128.83</v>
      </c>
      <c r="H13255" s="61">
        <f t="shared" si="1039"/>
        <v>21130.143333333333</v>
      </c>
      <c r="I13255" s="61">
        <f t="shared" si="1040"/>
        <v>412.20156917864097</v>
      </c>
      <c r="J13255" s="61">
        <f t="shared" si="1041"/>
        <v>1.950775073675826</v>
      </c>
      <c r="K13255" s="61">
        <f t="shared" si="1042"/>
        <v>21130.143333333333</v>
      </c>
    </row>
    <row r="13256" spans="1:11" x14ac:dyDescent="0.25">
      <c r="A13256" s="76">
        <f t="shared" ref="A13256:A13319" si="1043">A13255+1</f>
        <v>13251</v>
      </c>
      <c r="B13256" s="92" t="s">
        <v>13502</v>
      </c>
      <c r="C13256" s="94" t="s">
        <v>28820</v>
      </c>
      <c r="D13256" s="70" t="s">
        <v>2259</v>
      </c>
      <c r="E13256" s="83">
        <v>20182.05</v>
      </c>
      <c r="F13256" s="99">
        <v>21010</v>
      </c>
      <c r="G13256" s="59">
        <v>20605.87</v>
      </c>
      <c r="H13256" s="61">
        <f t="shared" si="1039"/>
        <v>20599.306666666667</v>
      </c>
      <c r="I13256" s="61">
        <f t="shared" si="1040"/>
        <v>414.01401985118048</v>
      </c>
      <c r="J13256" s="61">
        <f t="shared" si="1041"/>
        <v>2.009844440643862</v>
      </c>
      <c r="K13256" s="61">
        <f t="shared" si="1042"/>
        <v>20599.306666666667</v>
      </c>
    </row>
    <row r="13257" spans="1:11" ht="25.5" x14ac:dyDescent="0.25">
      <c r="A13257" s="76">
        <f t="shared" si="1043"/>
        <v>13252</v>
      </c>
      <c r="B13257" s="92" t="s">
        <v>13503</v>
      </c>
      <c r="C13257" s="94" t="s">
        <v>28821</v>
      </c>
      <c r="D13257" s="70" t="s">
        <v>2259</v>
      </c>
      <c r="E13257" s="83">
        <v>5553.45</v>
      </c>
      <c r="F13257" s="99">
        <v>5830</v>
      </c>
      <c r="G13257" s="59">
        <v>5663.41</v>
      </c>
      <c r="H13257" s="61">
        <f t="shared" si="1039"/>
        <v>5682.2866666666669</v>
      </c>
      <c r="I13257" s="61">
        <f t="shared" si="1040"/>
        <v>139.2380049890595</v>
      </c>
      <c r="J13257" s="61">
        <f t="shared" si="1041"/>
        <v>2.4503868452441004</v>
      </c>
      <c r="K13257" s="61">
        <f t="shared" si="1042"/>
        <v>5682.2866666666669</v>
      </c>
    </row>
    <row r="13258" spans="1:11" ht="25.5" x14ac:dyDescent="0.25">
      <c r="A13258" s="76">
        <f t="shared" si="1043"/>
        <v>13253</v>
      </c>
      <c r="B13258" s="92" t="s">
        <v>13504</v>
      </c>
      <c r="C13258" s="94" t="s">
        <v>28822</v>
      </c>
      <c r="D13258" s="70" t="s">
        <v>2259</v>
      </c>
      <c r="E13258" s="83">
        <v>3243.45</v>
      </c>
      <c r="F13258" s="99">
        <v>3381</v>
      </c>
      <c r="G13258" s="59">
        <v>3315.78</v>
      </c>
      <c r="H13258" s="61">
        <f t="shared" si="1039"/>
        <v>3313.41</v>
      </c>
      <c r="I13258" s="61">
        <f t="shared" si="1040"/>
        <v>68.805619683278877</v>
      </c>
      <c r="J13258" s="61">
        <f t="shared" si="1041"/>
        <v>2.0765803110173167</v>
      </c>
      <c r="K13258" s="61">
        <f t="shared" si="1042"/>
        <v>3313.41</v>
      </c>
    </row>
    <row r="13259" spans="1:11" ht="25.5" x14ac:dyDescent="0.25">
      <c r="A13259" s="76">
        <f t="shared" si="1043"/>
        <v>13254</v>
      </c>
      <c r="B13259" s="92" t="s">
        <v>13504</v>
      </c>
      <c r="C13259" s="94" t="s">
        <v>28823</v>
      </c>
      <c r="D13259" s="70" t="s">
        <v>2259</v>
      </c>
      <c r="E13259" s="83">
        <v>20778.45</v>
      </c>
      <c r="F13259" s="99">
        <v>21674</v>
      </c>
      <c r="G13259" s="59">
        <v>21258.43</v>
      </c>
      <c r="H13259" s="61">
        <f t="shared" si="1039"/>
        <v>21236.959999999999</v>
      </c>
      <c r="I13259" s="61">
        <f t="shared" si="1040"/>
        <v>448.16087658339802</v>
      </c>
      <c r="J13259" s="61">
        <f t="shared" si="1041"/>
        <v>2.1102873320070201</v>
      </c>
      <c r="K13259" s="61">
        <f t="shared" si="1042"/>
        <v>21236.959999999999</v>
      </c>
    </row>
    <row r="13260" spans="1:11" ht="25.5" x14ac:dyDescent="0.25">
      <c r="A13260" s="76">
        <f t="shared" si="1043"/>
        <v>13255</v>
      </c>
      <c r="B13260" s="92" t="s">
        <v>13505</v>
      </c>
      <c r="C13260" s="94" t="s">
        <v>28824</v>
      </c>
      <c r="D13260" s="70" t="s">
        <v>2259</v>
      </c>
      <c r="E13260" s="83">
        <v>9273.6</v>
      </c>
      <c r="F13260" s="99">
        <v>9643</v>
      </c>
      <c r="G13260" s="59">
        <v>9457.2199999999993</v>
      </c>
      <c r="H13260" s="61">
        <f t="shared" si="1039"/>
        <v>9457.94</v>
      </c>
      <c r="I13260" s="61">
        <f t="shared" si="1040"/>
        <v>184.70105251459702</v>
      </c>
      <c r="J13260" s="61">
        <f t="shared" si="1041"/>
        <v>1.952867670069772</v>
      </c>
      <c r="K13260" s="61">
        <f t="shared" si="1042"/>
        <v>9457.94</v>
      </c>
    </row>
    <row r="13261" spans="1:11" x14ac:dyDescent="0.25">
      <c r="A13261" s="76">
        <f t="shared" si="1043"/>
        <v>13256</v>
      </c>
      <c r="B13261" s="92" t="s">
        <v>13506</v>
      </c>
      <c r="C13261" s="94" t="s">
        <v>28825</v>
      </c>
      <c r="D13261" s="70" t="s">
        <v>2259</v>
      </c>
      <c r="E13261" s="83">
        <v>4642.05</v>
      </c>
      <c r="F13261" s="99">
        <v>4832</v>
      </c>
      <c r="G13261" s="59">
        <v>4739.53</v>
      </c>
      <c r="H13261" s="61">
        <f t="shared" si="1039"/>
        <v>4737.8599999999997</v>
      </c>
      <c r="I13261" s="61">
        <f t="shared" si="1040"/>
        <v>94.986011075315616</v>
      </c>
      <c r="J13261" s="61">
        <f t="shared" si="1041"/>
        <v>2.0048294182461199</v>
      </c>
      <c r="K13261" s="61">
        <f t="shared" si="1042"/>
        <v>4737.8599999999997</v>
      </c>
    </row>
    <row r="13262" spans="1:11" x14ac:dyDescent="0.25">
      <c r="A13262" s="76">
        <f t="shared" si="1043"/>
        <v>13257</v>
      </c>
      <c r="B13262" s="92" t="s">
        <v>13507</v>
      </c>
      <c r="C13262" s="94" t="s">
        <v>28826</v>
      </c>
      <c r="D13262" s="70" t="s">
        <v>2259</v>
      </c>
      <c r="E13262" s="83">
        <v>3877.65</v>
      </c>
      <c r="F13262" s="99">
        <v>4071</v>
      </c>
      <c r="G13262" s="59">
        <v>3954.43</v>
      </c>
      <c r="H13262" s="61">
        <f t="shared" si="1039"/>
        <v>3967.6933333333332</v>
      </c>
      <c r="I13262" s="61">
        <f t="shared" si="1040"/>
        <v>97.354982580930738</v>
      </c>
      <c r="J13262" s="61">
        <f t="shared" si="1041"/>
        <v>2.453692218676109</v>
      </c>
      <c r="K13262" s="61">
        <f t="shared" si="1042"/>
        <v>3967.6933333333332</v>
      </c>
    </row>
    <row r="13263" spans="1:11" ht="25.5" x14ac:dyDescent="0.25">
      <c r="A13263" s="76">
        <f t="shared" si="1043"/>
        <v>13258</v>
      </c>
      <c r="B13263" s="92" t="s">
        <v>13508</v>
      </c>
      <c r="C13263" s="94" t="s">
        <v>28827</v>
      </c>
      <c r="D13263" s="70" t="s">
        <v>2259</v>
      </c>
      <c r="E13263" s="83">
        <v>4567.5</v>
      </c>
      <c r="F13263" s="99">
        <v>4761</v>
      </c>
      <c r="G13263" s="59">
        <v>4669.3599999999997</v>
      </c>
      <c r="H13263" s="61">
        <f t="shared" si="1039"/>
        <v>4665.9533333333338</v>
      </c>
      <c r="I13263" s="61">
        <f t="shared" si="1040"/>
        <v>96.794971632483737</v>
      </c>
      <c r="J13263" s="61">
        <f t="shared" si="1041"/>
        <v>2.0744950649417211</v>
      </c>
      <c r="K13263" s="61">
        <f t="shared" si="1042"/>
        <v>4665.9533333333338</v>
      </c>
    </row>
    <row r="13264" spans="1:11" x14ac:dyDescent="0.25">
      <c r="A13264" s="76">
        <f t="shared" si="1043"/>
        <v>13259</v>
      </c>
      <c r="B13264" s="92" t="s">
        <v>13509</v>
      </c>
      <c r="C13264" s="94" t="s">
        <v>28828</v>
      </c>
      <c r="D13264" s="70" t="s">
        <v>2259</v>
      </c>
      <c r="E13264" s="83">
        <v>15373.05</v>
      </c>
      <c r="F13264" s="99">
        <v>16036</v>
      </c>
      <c r="G13264" s="59">
        <v>15728.17</v>
      </c>
      <c r="H13264" s="61">
        <f t="shared" si="1039"/>
        <v>15712.406666666668</v>
      </c>
      <c r="I13264" s="61">
        <f t="shared" si="1040"/>
        <v>331.75599110390391</v>
      </c>
      <c r="J13264" s="61">
        <f t="shared" si="1041"/>
        <v>2.1114269643218493</v>
      </c>
      <c r="K13264" s="61">
        <f t="shared" si="1042"/>
        <v>15712.406666666668</v>
      </c>
    </row>
    <row r="13265" spans="1:11" x14ac:dyDescent="0.25">
      <c r="A13265" s="76">
        <f t="shared" si="1043"/>
        <v>13260</v>
      </c>
      <c r="B13265" s="92" t="s">
        <v>13510</v>
      </c>
      <c r="C13265" s="94" t="s">
        <v>28829</v>
      </c>
      <c r="D13265" s="70" t="s">
        <v>2259</v>
      </c>
      <c r="E13265" s="83">
        <v>1043.7</v>
      </c>
      <c r="F13265" s="99">
        <v>1085</v>
      </c>
      <c r="G13265" s="59">
        <v>1064.3699999999999</v>
      </c>
      <c r="H13265" s="61">
        <f t="shared" si="1039"/>
        <v>1064.3566666666666</v>
      </c>
      <c r="I13265" s="61">
        <f t="shared" si="1040"/>
        <v>20.650003228409734</v>
      </c>
      <c r="J13265" s="61">
        <f t="shared" si="1041"/>
        <v>1.9401394170885451</v>
      </c>
      <c r="K13265" s="61">
        <f t="shared" si="1042"/>
        <v>1064.3566666666666</v>
      </c>
    </row>
    <row r="13266" spans="1:11" x14ac:dyDescent="0.25">
      <c r="A13266" s="76">
        <f t="shared" si="1043"/>
        <v>13261</v>
      </c>
      <c r="B13266" s="92" t="s">
        <v>13511</v>
      </c>
      <c r="C13266" s="94" t="s">
        <v>28830</v>
      </c>
      <c r="D13266" s="70" t="s">
        <v>2259</v>
      </c>
      <c r="E13266" s="83">
        <v>703.5</v>
      </c>
      <c r="F13266" s="99">
        <v>732</v>
      </c>
      <c r="G13266" s="59">
        <v>718.27</v>
      </c>
      <c r="H13266" s="61">
        <f t="shared" si="1039"/>
        <v>717.92333333333329</v>
      </c>
      <c r="I13266" s="61">
        <f t="shared" si="1040"/>
        <v>14.253162222234522</v>
      </c>
      <c r="J13266" s="61">
        <f t="shared" si="1041"/>
        <v>1.9853320766239462</v>
      </c>
      <c r="K13266" s="61">
        <f t="shared" si="1042"/>
        <v>717.92333333333329</v>
      </c>
    </row>
    <row r="13267" spans="1:11" ht="38.25" x14ac:dyDescent="0.25">
      <c r="A13267" s="76">
        <f t="shared" si="1043"/>
        <v>13262</v>
      </c>
      <c r="B13267" s="92" t="s">
        <v>13512</v>
      </c>
      <c r="C13267" s="94" t="s">
        <v>28831</v>
      </c>
      <c r="D13267" s="70" t="s">
        <v>2259</v>
      </c>
      <c r="E13267" s="83">
        <v>6170.85</v>
      </c>
      <c r="F13267" s="99">
        <v>6478</v>
      </c>
      <c r="G13267" s="59">
        <v>6293.03</v>
      </c>
      <c r="H13267" s="61">
        <f t="shared" si="1039"/>
        <v>6313.96</v>
      </c>
      <c r="I13267" s="61">
        <f t="shared" si="1040"/>
        <v>154.64096902179563</v>
      </c>
      <c r="J13267" s="61">
        <f t="shared" si="1041"/>
        <v>2.4491914586376158</v>
      </c>
      <c r="K13267" s="61">
        <f t="shared" si="1042"/>
        <v>6313.96</v>
      </c>
    </row>
    <row r="13268" spans="1:11" ht="38.25" x14ac:dyDescent="0.25">
      <c r="A13268" s="76">
        <f t="shared" si="1043"/>
        <v>13263</v>
      </c>
      <c r="B13268" s="92" t="s">
        <v>13513</v>
      </c>
      <c r="C13268" s="94" t="s">
        <v>28832</v>
      </c>
      <c r="D13268" s="70" t="s">
        <v>2259</v>
      </c>
      <c r="E13268" s="83">
        <v>4256.7</v>
      </c>
      <c r="F13268" s="99">
        <v>4437</v>
      </c>
      <c r="G13268" s="59">
        <v>4351.62</v>
      </c>
      <c r="H13268" s="61">
        <f t="shared" si="1039"/>
        <v>4348.4399999999996</v>
      </c>
      <c r="I13268" s="61">
        <f t="shared" si="1040"/>
        <v>90.192055082473956</v>
      </c>
      <c r="J13268" s="61">
        <f t="shared" si="1041"/>
        <v>2.074124400531546</v>
      </c>
      <c r="K13268" s="61">
        <f t="shared" si="1042"/>
        <v>4348.4399999999996</v>
      </c>
    </row>
    <row r="13269" spans="1:11" x14ac:dyDescent="0.25">
      <c r="A13269" s="76">
        <f t="shared" si="1043"/>
        <v>13264</v>
      </c>
      <c r="B13269" s="92" t="s">
        <v>13514</v>
      </c>
      <c r="C13269" s="94" t="s">
        <v>28833</v>
      </c>
      <c r="D13269" s="70" t="s">
        <v>2259</v>
      </c>
      <c r="E13269" s="83">
        <v>712.95</v>
      </c>
      <c r="F13269" s="99">
        <v>744</v>
      </c>
      <c r="G13269" s="59">
        <v>729.42</v>
      </c>
      <c r="H13269" s="61">
        <f t="shared" si="1039"/>
        <v>728.79</v>
      </c>
      <c r="I13269" s="61">
        <f t="shared" si="1040"/>
        <v>15.534583998292302</v>
      </c>
      <c r="J13269" s="61">
        <f t="shared" si="1041"/>
        <v>2.1315583361863228</v>
      </c>
      <c r="K13269" s="61">
        <f t="shared" si="1042"/>
        <v>728.79</v>
      </c>
    </row>
    <row r="13270" spans="1:11" x14ac:dyDescent="0.25">
      <c r="A13270" s="76">
        <f t="shared" si="1043"/>
        <v>13265</v>
      </c>
      <c r="B13270" s="92" t="s">
        <v>13515</v>
      </c>
      <c r="C13270" s="94" t="s">
        <v>28834</v>
      </c>
      <c r="D13270" s="70" t="s">
        <v>2259</v>
      </c>
      <c r="E13270" s="83">
        <v>1036.3499999999999</v>
      </c>
      <c r="F13270" s="99">
        <v>1078</v>
      </c>
      <c r="G13270" s="59">
        <v>1056.8699999999999</v>
      </c>
      <c r="H13270" s="61">
        <f t="shared" si="1039"/>
        <v>1057.0733333333333</v>
      </c>
      <c r="I13270" s="61">
        <f t="shared" si="1040"/>
        <v>20.825744484491672</v>
      </c>
      <c r="J13270" s="61">
        <f t="shared" si="1041"/>
        <v>1.9701324239086226</v>
      </c>
      <c r="K13270" s="61">
        <f t="shared" si="1042"/>
        <v>1057.0733333333333</v>
      </c>
    </row>
    <row r="13271" spans="1:11" x14ac:dyDescent="0.25">
      <c r="A13271" s="76">
        <f t="shared" si="1043"/>
        <v>13266</v>
      </c>
      <c r="B13271" s="92" t="s">
        <v>13515</v>
      </c>
      <c r="C13271" s="94" t="s">
        <v>28835</v>
      </c>
      <c r="D13271" s="70" t="s">
        <v>2259</v>
      </c>
      <c r="E13271" s="83">
        <v>1030.05</v>
      </c>
      <c r="F13271" s="99">
        <v>1072</v>
      </c>
      <c r="G13271" s="59">
        <v>1051.68</v>
      </c>
      <c r="H13271" s="61">
        <f t="shared" si="1039"/>
        <v>1051.2433333333336</v>
      </c>
      <c r="I13271" s="61">
        <f t="shared" si="1040"/>
        <v>20.978408741688067</v>
      </c>
      <c r="J13271" s="61">
        <f t="shared" si="1041"/>
        <v>1.9955806687656896</v>
      </c>
      <c r="K13271" s="61">
        <f t="shared" si="1042"/>
        <v>1051.2433333333336</v>
      </c>
    </row>
    <row r="13272" spans="1:11" x14ac:dyDescent="0.25">
      <c r="A13272" s="76">
        <f t="shared" si="1043"/>
        <v>13267</v>
      </c>
      <c r="B13272" s="92" t="s">
        <v>13515</v>
      </c>
      <c r="C13272" s="94" t="s">
        <v>28836</v>
      </c>
      <c r="D13272" s="70" t="s">
        <v>2259</v>
      </c>
      <c r="E13272" s="83">
        <v>2259.6</v>
      </c>
      <c r="F13272" s="99">
        <v>2372</v>
      </c>
      <c r="G13272" s="59">
        <v>2304.34</v>
      </c>
      <c r="H13272" s="61">
        <f t="shared" si="1039"/>
        <v>2311.98</v>
      </c>
      <c r="I13272" s="61">
        <f t="shared" si="1040"/>
        <v>56.588136565891652</v>
      </c>
      <c r="J13272" s="61">
        <f t="shared" si="1041"/>
        <v>2.4476049345535711</v>
      </c>
      <c r="K13272" s="61">
        <f t="shared" si="1042"/>
        <v>2311.98</v>
      </c>
    </row>
    <row r="13273" spans="1:11" x14ac:dyDescent="0.25">
      <c r="A13273" s="76">
        <f t="shared" si="1043"/>
        <v>13268</v>
      </c>
      <c r="B13273" s="92" t="s">
        <v>13515</v>
      </c>
      <c r="C13273" s="94" t="s">
        <v>28837</v>
      </c>
      <c r="D13273" s="70" t="s">
        <v>2259</v>
      </c>
      <c r="E13273" s="83">
        <v>927.15</v>
      </c>
      <c r="F13273" s="99">
        <v>966</v>
      </c>
      <c r="G13273" s="59">
        <v>947.83</v>
      </c>
      <c r="H13273" s="61">
        <f t="shared" si="1039"/>
        <v>946.99333333333334</v>
      </c>
      <c r="I13273" s="61">
        <f t="shared" si="1040"/>
        <v>19.438509030615847</v>
      </c>
      <c r="J13273" s="61">
        <f t="shared" si="1041"/>
        <v>2.0526553193562624</v>
      </c>
      <c r="K13273" s="61">
        <f t="shared" si="1042"/>
        <v>946.99333333333334</v>
      </c>
    </row>
    <row r="13274" spans="1:11" x14ac:dyDescent="0.25">
      <c r="A13274" s="76">
        <f t="shared" si="1043"/>
        <v>13269</v>
      </c>
      <c r="B13274" s="92" t="s">
        <v>13515</v>
      </c>
      <c r="C13274" s="94" t="s">
        <v>28838</v>
      </c>
      <c r="D13274" s="70" t="s">
        <v>2259</v>
      </c>
      <c r="E13274" s="83">
        <v>913.5</v>
      </c>
      <c r="F13274" s="99">
        <v>953</v>
      </c>
      <c r="G13274" s="59">
        <v>934.6</v>
      </c>
      <c r="H13274" s="61">
        <f t="shared" si="1039"/>
        <v>933.69999999999993</v>
      </c>
      <c r="I13274" s="61">
        <f t="shared" si="1040"/>
        <v>19.765373763225426</v>
      </c>
      <c r="J13274" s="61">
        <f t="shared" si="1041"/>
        <v>2.1168869833164217</v>
      </c>
      <c r="K13274" s="61">
        <f t="shared" si="1042"/>
        <v>933.69999999999993</v>
      </c>
    </row>
    <row r="13275" spans="1:11" x14ac:dyDescent="0.25">
      <c r="A13275" s="76">
        <f t="shared" si="1043"/>
        <v>13270</v>
      </c>
      <c r="B13275" s="92" t="s">
        <v>13515</v>
      </c>
      <c r="C13275" s="94" t="s">
        <v>28839</v>
      </c>
      <c r="D13275" s="70" t="s">
        <v>2259</v>
      </c>
      <c r="E13275" s="83">
        <v>995.4</v>
      </c>
      <c r="F13275" s="99">
        <v>1035</v>
      </c>
      <c r="G13275" s="59">
        <v>1015.11</v>
      </c>
      <c r="H13275" s="61">
        <f t="shared" si="1039"/>
        <v>1015.1700000000001</v>
      </c>
      <c r="I13275" s="61">
        <f t="shared" si="1040"/>
        <v>19.800068181700802</v>
      </c>
      <c r="J13275" s="61">
        <f t="shared" si="1041"/>
        <v>1.9504189625088213</v>
      </c>
      <c r="K13275" s="61">
        <f t="shared" si="1042"/>
        <v>1015.1700000000001</v>
      </c>
    </row>
    <row r="13276" spans="1:11" x14ac:dyDescent="0.25">
      <c r="A13276" s="76">
        <f t="shared" si="1043"/>
        <v>13271</v>
      </c>
      <c r="B13276" s="92" t="s">
        <v>13515</v>
      </c>
      <c r="C13276" s="94" t="s">
        <v>28840</v>
      </c>
      <c r="D13276" s="70" t="s">
        <v>2259</v>
      </c>
      <c r="E13276" s="83">
        <v>731.85</v>
      </c>
      <c r="F13276" s="99">
        <v>762</v>
      </c>
      <c r="G13276" s="59">
        <v>747.22</v>
      </c>
      <c r="H13276" s="61">
        <f t="shared" si="1039"/>
        <v>747.0233333333332</v>
      </c>
      <c r="I13276" s="61">
        <f t="shared" si="1040"/>
        <v>15.075962103074318</v>
      </c>
      <c r="J13276" s="61">
        <f t="shared" si="1041"/>
        <v>2.0181380460772291</v>
      </c>
      <c r="K13276" s="61">
        <f t="shared" si="1042"/>
        <v>747.0233333333332</v>
      </c>
    </row>
    <row r="13277" spans="1:11" x14ac:dyDescent="0.25">
      <c r="A13277" s="76">
        <f t="shared" si="1043"/>
        <v>13272</v>
      </c>
      <c r="B13277" s="92" t="s">
        <v>13515</v>
      </c>
      <c r="C13277" s="94" t="s">
        <v>28841</v>
      </c>
      <c r="D13277" s="70" t="s">
        <v>2259</v>
      </c>
      <c r="E13277" s="83">
        <v>875.7</v>
      </c>
      <c r="F13277" s="99">
        <v>919</v>
      </c>
      <c r="G13277" s="59">
        <v>893.04</v>
      </c>
      <c r="H13277" s="61">
        <f t="shared" si="1039"/>
        <v>895.9133333333333</v>
      </c>
      <c r="I13277" s="61">
        <f t="shared" si="1040"/>
        <v>21.79253388969104</v>
      </c>
      <c r="J13277" s="61">
        <f t="shared" si="1041"/>
        <v>2.432437723480438</v>
      </c>
      <c r="K13277" s="61">
        <f t="shared" si="1042"/>
        <v>895.9133333333333</v>
      </c>
    </row>
    <row r="13278" spans="1:11" x14ac:dyDescent="0.25">
      <c r="A13278" s="76">
        <f t="shared" si="1043"/>
        <v>13273</v>
      </c>
      <c r="B13278" s="92" t="s">
        <v>13515</v>
      </c>
      <c r="C13278" s="94" t="s">
        <v>28842</v>
      </c>
      <c r="D13278" s="70" t="s">
        <v>2259</v>
      </c>
      <c r="E13278" s="83">
        <v>529.20000000000005</v>
      </c>
      <c r="F13278" s="99">
        <v>552</v>
      </c>
      <c r="G13278" s="59">
        <v>541</v>
      </c>
      <c r="H13278" s="61">
        <f t="shared" si="1039"/>
        <v>540.73333333333335</v>
      </c>
      <c r="I13278" s="61">
        <f t="shared" si="1040"/>
        <v>11.402338941345885</v>
      </c>
      <c r="J13278" s="61">
        <f t="shared" si="1041"/>
        <v>2.1086806080654457</v>
      </c>
      <c r="K13278" s="61">
        <f t="shared" si="1042"/>
        <v>540.73333333333335</v>
      </c>
    </row>
    <row r="13279" spans="1:11" x14ac:dyDescent="0.25">
      <c r="A13279" s="76">
        <f t="shared" si="1043"/>
        <v>13274</v>
      </c>
      <c r="B13279" s="92" t="s">
        <v>13515</v>
      </c>
      <c r="C13279" s="94" t="s">
        <v>28843</v>
      </c>
      <c r="D13279" s="70" t="s">
        <v>2259</v>
      </c>
      <c r="E13279" s="83">
        <v>516.6</v>
      </c>
      <c r="F13279" s="99">
        <v>539</v>
      </c>
      <c r="G13279" s="59">
        <v>528.53</v>
      </c>
      <c r="H13279" s="61">
        <f>AVERAGE(E13279:G13279)</f>
        <v>528.04333333333329</v>
      </c>
      <c r="I13279" s="61">
        <f>SQRT(((SUM((POWER(G13279-H13279,2)),(POWER(F13279-H13279,2)),(POWER(E13279-H13279,2)))/(COLUMNS(E13279:G13279)-1))))</f>
        <v>11.207927254106044</v>
      </c>
      <c r="J13279" s="61">
        <f>I13279/H13279*100</f>
        <v>2.1225392967949683</v>
      </c>
      <c r="K13279" s="61">
        <f>H13279</f>
        <v>528.04333333333329</v>
      </c>
    </row>
    <row r="13280" spans="1:11" x14ac:dyDescent="0.25">
      <c r="A13280" s="76">
        <f t="shared" si="1043"/>
        <v>13275</v>
      </c>
      <c r="B13280" s="92" t="s">
        <v>13515</v>
      </c>
      <c r="C13280" s="94" t="s">
        <v>28844</v>
      </c>
      <c r="D13280" s="70" t="s">
        <v>2259</v>
      </c>
      <c r="E13280" s="83">
        <v>506.1</v>
      </c>
      <c r="F13280" s="99">
        <v>526</v>
      </c>
      <c r="G13280" s="59">
        <v>516.12</v>
      </c>
      <c r="H13280" s="61">
        <f t="shared" ref="H13280:H13343" si="1044">AVERAGE(E13280:G13280)</f>
        <v>516.07333333333327</v>
      </c>
      <c r="I13280" s="61">
        <f t="shared" ref="I13280:I13343" si="1045">SQRT(((SUM((POWER(G13280-H13280,2)),(POWER(F13280-H13280,2)),(POWER(E13280-H13280,2)))/(COLUMNS(E13280:G13280)-1))))</f>
        <v>9.9500820767133931</v>
      </c>
      <c r="J13280" s="61">
        <f t="shared" ref="J13280:J13343" si="1046">I13280/H13280*100</f>
        <v>1.9280364696322345</v>
      </c>
      <c r="K13280" s="61">
        <f t="shared" ref="K13280:K13343" si="1047">H13280</f>
        <v>516.07333333333327</v>
      </c>
    </row>
    <row r="13281" spans="1:11" x14ac:dyDescent="0.25">
      <c r="A13281" s="76">
        <f t="shared" si="1043"/>
        <v>13276</v>
      </c>
      <c r="B13281" s="92" t="s">
        <v>13515</v>
      </c>
      <c r="C13281" s="94" t="s">
        <v>28845</v>
      </c>
      <c r="D13281" s="70" t="s">
        <v>2259</v>
      </c>
      <c r="E13281" s="83">
        <v>563.85</v>
      </c>
      <c r="F13281" s="99">
        <v>587</v>
      </c>
      <c r="G13281" s="59">
        <v>575.69000000000005</v>
      </c>
      <c r="H13281" s="61">
        <f t="shared" si="1044"/>
        <v>575.51333333333332</v>
      </c>
      <c r="I13281" s="61">
        <f t="shared" si="1045"/>
        <v>11.576011114945125</v>
      </c>
      <c r="J13281" s="61">
        <f t="shared" si="1046"/>
        <v>2.0114236186149976</v>
      </c>
      <c r="K13281" s="61">
        <f t="shared" si="1047"/>
        <v>575.51333333333332</v>
      </c>
    </row>
    <row r="13282" spans="1:11" x14ac:dyDescent="0.25">
      <c r="A13282" s="76">
        <f t="shared" si="1043"/>
        <v>13277</v>
      </c>
      <c r="B13282" s="92" t="s">
        <v>13515</v>
      </c>
      <c r="C13282" s="94" t="s">
        <v>28846</v>
      </c>
      <c r="D13282" s="70" t="s">
        <v>2259</v>
      </c>
      <c r="E13282" s="83">
        <v>640.5</v>
      </c>
      <c r="F13282" s="99">
        <v>672</v>
      </c>
      <c r="G13282" s="59">
        <v>653.17999999999995</v>
      </c>
      <c r="H13282" s="61">
        <f t="shared" si="1044"/>
        <v>655.22666666666657</v>
      </c>
      <c r="I13282" s="61">
        <f t="shared" si="1045"/>
        <v>15.849420599294268</v>
      </c>
      <c r="J13282" s="61">
        <f t="shared" si="1046"/>
        <v>2.4189217877723133</v>
      </c>
      <c r="K13282" s="61">
        <f t="shared" si="1047"/>
        <v>655.22666666666657</v>
      </c>
    </row>
    <row r="13283" spans="1:11" x14ac:dyDescent="0.25">
      <c r="A13283" s="76">
        <f t="shared" si="1043"/>
        <v>13278</v>
      </c>
      <c r="B13283" s="92" t="s">
        <v>13515</v>
      </c>
      <c r="C13283" s="94" t="s">
        <v>28847</v>
      </c>
      <c r="D13283" s="70" t="s">
        <v>2259</v>
      </c>
      <c r="E13283" s="83">
        <v>588</v>
      </c>
      <c r="F13283" s="99">
        <v>613</v>
      </c>
      <c r="G13283" s="59">
        <v>601.11</v>
      </c>
      <c r="H13283" s="61">
        <f t="shared" si="1044"/>
        <v>600.70333333333338</v>
      </c>
      <c r="I13283" s="61">
        <f t="shared" si="1045"/>
        <v>12.504960349130792</v>
      </c>
      <c r="J13283" s="61">
        <f t="shared" si="1046"/>
        <v>2.0817198199550737</v>
      </c>
      <c r="K13283" s="61">
        <f t="shared" si="1047"/>
        <v>600.70333333333338</v>
      </c>
    </row>
    <row r="13284" spans="1:11" x14ac:dyDescent="0.25">
      <c r="A13284" s="76">
        <f t="shared" si="1043"/>
        <v>13279</v>
      </c>
      <c r="B13284" s="92" t="s">
        <v>13515</v>
      </c>
      <c r="C13284" s="94" t="s">
        <v>28848</v>
      </c>
      <c r="D13284" s="70" t="s">
        <v>2259</v>
      </c>
      <c r="E13284" s="83">
        <v>220.5</v>
      </c>
      <c r="F13284" s="99">
        <v>230</v>
      </c>
      <c r="G13284" s="59">
        <v>225.59</v>
      </c>
      <c r="H13284" s="61">
        <f t="shared" si="1044"/>
        <v>225.36333333333334</v>
      </c>
      <c r="I13284" s="61">
        <f t="shared" si="1045"/>
        <v>4.7540544100097692</v>
      </c>
      <c r="J13284" s="61">
        <f t="shared" si="1046"/>
        <v>2.1095066085919489</v>
      </c>
      <c r="K13284" s="61">
        <f t="shared" si="1047"/>
        <v>225.36333333333334</v>
      </c>
    </row>
    <row r="13285" spans="1:11" x14ac:dyDescent="0.25">
      <c r="A13285" s="76">
        <f t="shared" si="1043"/>
        <v>13280</v>
      </c>
      <c r="B13285" s="92" t="s">
        <v>13515</v>
      </c>
      <c r="C13285" s="94" t="s">
        <v>28849</v>
      </c>
      <c r="D13285" s="70" t="s">
        <v>2259</v>
      </c>
      <c r="E13285" s="83">
        <v>413.7</v>
      </c>
      <c r="F13285" s="99">
        <v>430</v>
      </c>
      <c r="G13285" s="59">
        <v>421.89</v>
      </c>
      <c r="H13285" s="61">
        <f t="shared" si="1044"/>
        <v>421.8633333333334</v>
      </c>
      <c r="I13285" s="61">
        <f t="shared" si="1045"/>
        <v>8.1500327197707261</v>
      </c>
      <c r="J13285" s="61">
        <f t="shared" si="1046"/>
        <v>1.9319130333925028</v>
      </c>
      <c r="K13285" s="61">
        <f t="shared" si="1047"/>
        <v>421.8633333333334</v>
      </c>
    </row>
    <row r="13286" spans="1:11" x14ac:dyDescent="0.25">
      <c r="A13286" s="76">
        <f t="shared" si="1043"/>
        <v>13281</v>
      </c>
      <c r="B13286" s="92" t="s">
        <v>13515</v>
      </c>
      <c r="C13286" s="94" t="s">
        <v>28850</v>
      </c>
      <c r="D13286" s="70" t="s">
        <v>2259</v>
      </c>
      <c r="E13286" s="83">
        <v>132.30000000000001</v>
      </c>
      <c r="F13286" s="99">
        <v>138</v>
      </c>
      <c r="G13286" s="59">
        <v>135.08000000000001</v>
      </c>
      <c r="H13286" s="61">
        <f t="shared" si="1044"/>
        <v>135.12666666666667</v>
      </c>
      <c r="I13286" s="61">
        <f t="shared" si="1045"/>
        <v>2.8502865353036526</v>
      </c>
      <c r="J13286" s="61">
        <f t="shared" si="1046"/>
        <v>2.1093442216959293</v>
      </c>
      <c r="K13286" s="61">
        <f t="shared" si="1047"/>
        <v>135.12666666666667</v>
      </c>
    </row>
    <row r="13287" spans="1:11" x14ac:dyDescent="0.25">
      <c r="A13287" s="76">
        <f t="shared" si="1043"/>
        <v>13282</v>
      </c>
      <c r="B13287" s="92" t="s">
        <v>13515</v>
      </c>
      <c r="C13287" s="94" t="s">
        <v>28851</v>
      </c>
      <c r="D13287" s="70" t="s">
        <v>2259</v>
      </c>
      <c r="E13287" s="83">
        <v>68.25</v>
      </c>
      <c r="F13287" s="99">
        <v>72</v>
      </c>
      <c r="G13287" s="59">
        <v>69.599999999999994</v>
      </c>
      <c r="H13287" s="61">
        <f t="shared" si="1044"/>
        <v>69.95</v>
      </c>
      <c r="I13287" s="61">
        <f t="shared" si="1045"/>
        <v>1.8993419913222584</v>
      </c>
      <c r="J13287" s="61">
        <f t="shared" si="1046"/>
        <v>2.7152851913113056</v>
      </c>
      <c r="K13287" s="61">
        <f t="shared" si="1047"/>
        <v>69.95</v>
      </c>
    </row>
    <row r="13288" spans="1:11" x14ac:dyDescent="0.25">
      <c r="A13288" s="76">
        <f t="shared" si="1043"/>
        <v>13283</v>
      </c>
      <c r="B13288" s="92" t="s">
        <v>13515</v>
      </c>
      <c r="C13288" s="94" t="s">
        <v>28852</v>
      </c>
      <c r="D13288" s="70" t="s">
        <v>2259</v>
      </c>
      <c r="E13288" s="83">
        <v>3075.45</v>
      </c>
      <c r="F13288" s="99">
        <v>3206</v>
      </c>
      <c r="G13288" s="59">
        <v>3144.03</v>
      </c>
      <c r="H13288" s="61">
        <f t="shared" si="1044"/>
        <v>3141.8266666666664</v>
      </c>
      <c r="I13288" s="61">
        <f t="shared" si="1045"/>
        <v>65.302883805643276</v>
      </c>
      <c r="J13288" s="61">
        <f t="shared" si="1046"/>
        <v>2.0785005264127645</v>
      </c>
      <c r="K13288" s="61">
        <f t="shared" si="1047"/>
        <v>3141.8266666666664</v>
      </c>
    </row>
    <row r="13289" spans="1:11" x14ac:dyDescent="0.25">
      <c r="A13289" s="76">
        <f t="shared" si="1043"/>
        <v>13284</v>
      </c>
      <c r="B13289" s="92" t="s">
        <v>13515</v>
      </c>
      <c r="C13289" s="94" t="s">
        <v>28853</v>
      </c>
      <c r="D13289" s="70" t="s">
        <v>2259</v>
      </c>
      <c r="E13289" s="83">
        <v>2655.45</v>
      </c>
      <c r="F13289" s="99">
        <v>2770</v>
      </c>
      <c r="G13289" s="59">
        <v>2716.79</v>
      </c>
      <c r="H13289" s="61">
        <f t="shared" si="1044"/>
        <v>2714.08</v>
      </c>
      <c r="I13289" s="61">
        <f t="shared" si="1045"/>
        <v>57.323064293528574</v>
      </c>
      <c r="J13289" s="61">
        <f t="shared" si="1046"/>
        <v>2.1120624408097246</v>
      </c>
      <c r="K13289" s="61">
        <f t="shared" si="1047"/>
        <v>2714.08</v>
      </c>
    </row>
    <row r="13290" spans="1:11" x14ac:dyDescent="0.25">
      <c r="A13290" s="76">
        <f t="shared" si="1043"/>
        <v>13285</v>
      </c>
      <c r="B13290" s="92" t="s">
        <v>13515</v>
      </c>
      <c r="C13290" s="94" t="s">
        <v>28854</v>
      </c>
      <c r="D13290" s="70" t="s">
        <v>2259</v>
      </c>
      <c r="E13290" s="83">
        <v>3796.8</v>
      </c>
      <c r="F13290" s="99">
        <v>3948</v>
      </c>
      <c r="G13290" s="59">
        <v>3871.98</v>
      </c>
      <c r="H13290" s="61">
        <f t="shared" si="1044"/>
        <v>3872.26</v>
      </c>
      <c r="I13290" s="61">
        <f t="shared" si="1045"/>
        <v>75.600388887888585</v>
      </c>
      <c r="J13290" s="61">
        <f t="shared" si="1046"/>
        <v>1.9523582839966476</v>
      </c>
      <c r="K13290" s="61">
        <f t="shared" si="1047"/>
        <v>3872.26</v>
      </c>
    </row>
    <row r="13291" spans="1:11" x14ac:dyDescent="0.25">
      <c r="A13291" s="76">
        <f t="shared" si="1043"/>
        <v>13286</v>
      </c>
      <c r="B13291" s="92" t="s">
        <v>13515</v>
      </c>
      <c r="C13291" s="94" t="s">
        <v>28855</v>
      </c>
      <c r="D13291" s="70" t="s">
        <v>2259</v>
      </c>
      <c r="E13291" s="83">
        <v>740.25</v>
      </c>
      <c r="F13291" s="99">
        <v>771</v>
      </c>
      <c r="G13291" s="59">
        <v>755.8</v>
      </c>
      <c r="H13291" s="61">
        <f t="shared" si="1044"/>
        <v>755.68333333333339</v>
      </c>
      <c r="I13291" s="61">
        <f t="shared" si="1045"/>
        <v>15.375331974735808</v>
      </c>
      <c r="J13291" s="61">
        <f t="shared" si="1046"/>
        <v>2.0346263172055057</v>
      </c>
      <c r="K13291" s="61">
        <f t="shared" si="1047"/>
        <v>755.68333333333339</v>
      </c>
    </row>
    <row r="13292" spans="1:11" x14ac:dyDescent="0.25">
      <c r="A13292" s="76">
        <f t="shared" si="1043"/>
        <v>13287</v>
      </c>
      <c r="B13292" s="92" t="s">
        <v>13515</v>
      </c>
      <c r="C13292" s="94" t="s">
        <v>28856</v>
      </c>
      <c r="D13292" s="70" t="s">
        <v>2259</v>
      </c>
      <c r="E13292" s="83">
        <v>727.65</v>
      </c>
      <c r="F13292" s="99">
        <v>764</v>
      </c>
      <c r="G13292" s="59">
        <v>742.06</v>
      </c>
      <c r="H13292" s="61">
        <f t="shared" si="1044"/>
        <v>744.57</v>
      </c>
      <c r="I13292" s="61">
        <f t="shared" si="1045"/>
        <v>18.304526762525178</v>
      </c>
      <c r="J13292" s="61">
        <f t="shared" si="1046"/>
        <v>2.4584024017251807</v>
      </c>
      <c r="K13292" s="61">
        <f t="shared" si="1047"/>
        <v>744.57</v>
      </c>
    </row>
    <row r="13293" spans="1:11" x14ac:dyDescent="0.25">
      <c r="A13293" s="76">
        <f t="shared" si="1043"/>
        <v>13288</v>
      </c>
      <c r="B13293" s="92" t="s">
        <v>13515</v>
      </c>
      <c r="C13293" s="94" t="s">
        <v>28857</v>
      </c>
      <c r="D13293" s="70" t="s">
        <v>2259</v>
      </c>
      <c r="E13293" s="83">
        <v>11439.75</v>
      </c>
      <c r="F13293" s="99">
        <v>11924</v>
      </c>
      <c r="G13293" s="59">
        <v>11694.86</v>
      </c>
      <c r="H13293" s="61">
        <f t="shared" si="1044"/>
        <v>11686.203333333333</v>
      </c>
      <c r="I13293" s="61">
        <f t="shared" si="1045"/>
        <v>242.24103499063355</v>
      </c>
      <c r="J13293" s="61">
        <f t="shared" si="1046"/>
        <v>2.0728805419607355</v>
      </c>
      <c r="K13293" s="61">
        <f t="shared" si="1047"/>
        <v>11686.203333333333</v>
      </c>
    </row>
    <row r="13294" spans="1:11" x14ac:dyDescent="0.25">
      <c r="A13294" s="76">
        <f t="shared" si="1043"/>
        <v>13289</v>
      </c>
      <c r="B13294" s="92" t="s">
        <v>13515</v>
      </c>
      <c r="C13294" s="94" t="s">
        <v>28858</v>
      </c>
      <c r="D13294" s="70" t="s">
        <v>2259</v>
      </c>
      <c r="E13294" s="83">
        <v>6905.85</v>
      </c>
      <c r="F13294" s="99">
        <v>7203</v>
      </c>
      <c r="G13294" s="59">
        <v>7065.38</v>
      </c>
      <c r="H13294" s="61">
        <f t="shared" si="1044"/>
        <v>7058.0766666666668</v>
      </c>
      <c r="I13294" s="61">
        <f t="shared" si="1045"/>
        <v>148.70956470023467</v>
      </c>
      <c r="J13294" s="61">
        <f t="shared" si="1046"/>
        <v>2.1069417593967006</v>
      </c>
      <c r="K13294" s="61">
        <f t="shared" si="1047"/>
        <v>7058.0766666666668</v>
      </c>
    </row>
    <row r="13295" spans="1:11" x14ac:dyDescent="0.25">
      <c r="A13295" s="76">
        <f t="shared" si="1043"/>
        <v>13290</v>
      </c>
      <c r="B13295" s="92" t="s">
        <v>13515</v>
      </c>
      <c r="C13295" s="94" t="s">
        <v>28859</v>
      </c>
      <c r="D13295" s="70" t="s">
        <v>2259</v>
      </c>
      <c r="E13295" s="83">
        <v>5752.95</v>
      </c>
      <c r="F13295" s="99">
        <v>5982</v>
      </c>
      <c r="G13295" s="59">
        <v>5866.86</v>
      </c>
      <c r="H13295" s="61">
        <f t="shared" si="1044"/>
        <v>5867.27</v>
      </c>
      <c r="I13295" s="61">
        <f t="shared" si="1045"/>
        <v>114.52555042434864</v>
      </c>
      <c r="J13295" s="61">
        <f t="shared" si="1046"/>
        <v>1.9519393248367405</v>
      </c>
      <c r="K13295" s="61">
        <f t="shared" si="1047"/>
        <v>5867.27</v>
      </c>
    </row>
    <row r="13296" spans="1:11" x14ac:dyDescent="0.25">
      <c r="A13296" s="76">
        <f t="shared" si="1043"/>
        <v>13291</v>
      </c>
      <c r="B13296" s="92" t="s">
        <v>13515</v>
      </c>
      <c r="C13296" s="94" t="s">
        <v>28860</v>
      </c>
      <c r="D13296" s="70" t="s">
        <v>2259</v>
      </c>
      <c r="E13296" s="83">
        <v>7870.8</v>
      </c>
      <c r="F13296" s="99">
        <v>8194</v>
      </c>
      <c r="G13296" s="59">
        <v>8036.09</v>
      </c>
      <c r="H13296" s="61">
        <f t="shared" si="1044"/>
        <v>8033.63</v>
      </c>
      <c r="I13296" s="61">
        <f t="shared" si="1045"/>
        <v>161.61404239731141</v>
      </c>
      <c r="J13296" s="61">
        <f t="shared" si="1046"/>
        <v>2.0117187671987806</v>
      </c>
      <c r="K13296" s="61">
        <f t="shared" si="1047"/>
        <v>8033.63</v>
      </c>
    </row>
    <row r="13297" spans="1:11" x14ac:dyDescent="0.25">
      <c r="A13297" s="76">
        <f t="shared" si="1043"/>
        <v>13292</v>
      </c>
      <c r="B13297" s="92" t="s">
        <v>13515</v>
      </c>
      <c r="C13297" s="94" t="s">
        <v>28861</v>
      </c>
      <c r="D13297" s="70" t="s">
        <v>2259</v>
      </c>
      <c r="E13297" s="83">
        <v>6213.9</v>
      </c>
      <c r="F13297" s="99">
        <v>6523</v>
      </c>
      <c r="G13297" s="59">
        <v>6336.94</v>
      </c>
      <c r="H13297" s="61">
        <f t="shared" si="1044"/>
        <v>6357.9466666666667</v>
      </c>
      <c r="I13297" s="61">
        <f t="shared" si="1045"/>
        <v>155.61703805603483</v>
      </c>
      <c r="J13297" s="61">
        <f t="shared" si="1046"/>
        <v>2.4475989846203201</v>
      </c>
      <c r="K13297" s="61">
        <f t="shared" si="1047"/>
        <v>6357.9466666666667</v>
      </c>
    </row>
    <row r="13298" spans="1:11" x14ac:dyDescent="0.25">
      <c r="A13298" s="76">
        <f t="shared" si="1043"/>
        <v>13293</v>
      </c>
      <c r="B13298" s="92" t="s">
        <v>13515</v>
      </c>
      <c r="C13298" s="94" t="s">
        <v>28862</v>
      </c>
      <c r="D13298" s="70" t="s">
        <v>2259</v>
      </c>
      <c r="E13298" s="83">
        <v>6279</v>
      </c>
      <c r="F13298" s="99">
        <v>6545</v>
      </c>
      <c r="G13298" s="59">
        <v>6419.02</v>
      </c>
      <c r="H13298" s="61">
        <f t="shared" si="1044"/>
        <v>6414.34</v>
      </c>
      <c r="I13298" s="61">
        <f t="shared" si="1045"/>
        <v>133.06174055678065</v>
      </c>
      <c r="J13298" s="61">
        <f t="shared" si="1046"/>
        <v>2.0744416503768219</v>
      </c>
      <c r="K13298" s="61">
        <f t="shared" si="1047"/>
        <v>6414.34</v>
      </c>
    </row>
    <row r="13299" spans="1:11" x14ac:dyDescent="0.25">
      <c r="A13299" s="76">
        <f t="shared" si="1043"/>
        <v>13294</v>
      </c>
      <c r="B13299" s="92" t="s">
        <v>13515</v>
      </c>
      <c r="C13299" s="94" t="s">
        <v>28863</v>
      </c>
      <c r="D13299" s="70" t="s">
        <v>2259</v>
      </c>
      <c r="E13299" s="83">
        <v>4147.5</v>
      </c>
      <c r="F13299" s="99">
        <v>4326</v>
      </c>
      <c r="G13299" s="59">
        <v>4243.3100000000004</v>
      </c>
      <c r="H13299" s="61">
        <f t="shared" si="1044"/>
        <v>4238.9366666666674</v>
      </c>
      <c r="I13299" s="61">
        <f t="shared" si="1045"/>
        <v>89.330325384682965</v>
      </c>
      <c r="J13299" s="61">
        <f t="shared" si="1046"/>
        <v>2.1073757974999143</v>
      </c>
      <c r="K13299" s="61">
        <f t="shared" si="1047"/>
        <v>4238.9366666666674</v>
      </c>
    </row>
    <row r="13300" spans="1:11" x14ac:dyDescent="0.25">
      <c r="A13300" s="76">
        <f t="shared" si="1043"/>
        <v>13295</v>
      </c>
      <c r="B13300" s="92" t="s">
        <v>13515</v>
      </c>
      <c r="C13300" s="94" t="s">
        <v>28864</v>
      </c>
      <c r="D13300" s="70" t="s">
        <v>2259</v>
      </c>
      <c r="E13300" s="83">
        <v>4098.1499999999996</v>
      </c>
      <c r="F13300" s="99">
        <v>4261</v>
      </c>
      <c r="G13300" s="59">
        <v>4179.29</v>
      </c>
      <c r="H13300" s="61">
        <f t="shared" si="1044"/>
        <v>4179.4799999999996</v>
      </c>
      <c r="I13300" s="61">
        <f t="shared" si="1045"/>
        <v>81.425166257122441</v>
      </c>
      <c r="J13300" s="61">
        <f t="shared" si="1046"/>
        <v>1.9482128460268371</v>
      </c>
      <c r="K13300" s="61">
        <f t="shared" si="1047"/>
        <v>4179.4799999999996</v>
      </c>
    </row>
    <row r="13301" spans="1:11" x14ac:dyDescent="0.25">
      <c r="A13301" s="76">
        <f t="shared" si="1043"/>
        <v>13296</v>
      </c>
      <c r="B13301" s="92" t="s">
        <v>13515</v>
      </c>
      <c r="C13301" s="94" t="s">
        <v>28865</v>
      </c>
      <c r="D13301" s="70" t="s">
        <v>2259</v>
      </c>
      <c r="E13301" s="83">
        <v>4753.3500000000004</v>
      </c>
      <c r="F13301" s="99">
        <v>4948</v>
      </c>
      <c r="G13301" s="59">
        <v>4853.17</v>
      </c>
      <c r="H13301" s="61">
        <f t="shared" si="1044"/>
        <v>4851.5066666666671</v>
      </c>
      <c r="I13301" s="61">
        <f t="shared" si="1045"/>
        <v>97.335659618319212</v>
      </c>
      <c r="J13301" s="61">
        <f t="shared" si="1046"/>
        <v>2.0062975546768813</v>
      </c>
      <c r="K13301" s="61">
        <f t="shared" si="1047"/>
        <v>4851.5066666666671</v>
      </c>
    </row>
    <row r="13302" spans="1:11" x14ac:dyDescent="0.25">
      <c r="A13302" s="76">
        <f t="shared" si="1043"/>
        <v>13297</v>
      </c>
      <c r="B13302" s="92" t="s">
        <v>13515</v>
      </c>
      <c r="C13302" s="94" t="s">
        <v>28866</v>
      </c>
      <c r="D13302" s="70" t="s">
        <v>2259</v>
      </c>
      <c r="E13302" s="83">
        <v>3718.05</v>
      </c>
      <c r="F13302" s="99">
        <v>3903</v>
      </c>
      <c r="G13302" s="59">
        <v>3791.67</v>
      </c>
      <c r="H13302" s="61">
        <f t="shared" si="1044"/>
        <v>3804.2400000000002</v>
      </c>
      <c r="I13302" s="61">
        <f t="shared" si="1045"/>
        <v>93.113529092178567</v>
      </c>
      <c r="J13302" s="61">
        <f t="shared" si="1046"/>
        <v>2.4476249945371102</v>
      </c>
      <c r="K13302" s="61">
        <f t="shared" si="1047"/>
        <v>3804.2400000000002</v>
      </c>
    </row>
    <row r="13303" spans="1:11" x14ac:dyDescent="0.25">
      <c r="A13303" s="76">
        <f t="shared" si="1043"/>
        <v>13298</v>
      </c>
      <c r="B13303" s="92" t="s">
        <v>13515</v>
      </c>
      <c r="C13303" s="94" t="s">
        <v>28867</v>
      </c>
      <c r="D13303" s="70" t="s">
        <v>2259</v>
      </c>
      <c r="E13303" s="83">
        <v>6814.5</v>
      </c>
      <c r="F13303" s="99">
        <v>7103</v>
      </c>
      <c r="G13303" s="59">
        <v>6966.46</v>
      </c>
      <c r="H13303" s="61">
        <f t="shared" si="1044"/>
        <v>6961.32</v>
      </c>
      <c r="I13303" s="61">
        <f t="shared" si="1045"/>
        <v>144.31866545946164</v>
      </c>
      <c r="J13303" s="61">
        <f t="shared" si="1046"/>
        <v>2.0731508601739566</v>
      </c>
      <c r="K13303" s="61">
        <f t="shared" si="1047"/>
        <v>6961.32</v>
      </c>
    </row>
    <row r="13304" spans="1:11" x14ac:dyDescent="0.25">
      <c r="A13304" s="76">
        <f t="shared" si="1043"/>
        <v>13299</v>
      </c>
      <c r="B13304" s="92" t="s">
        <v>13515</v>
      </c>
      <c r="C13304" s="94" t="s">
        <v>28868</v>
      </c>
      <c r="D13304" s="70" t="s">
        <v>2259</v>
      </c>
      <c r="E13304" s="83">
        <v>5413.8</v>
      </c>
      <c r="F13304" s="99">
        <v>5647</v>
      </c>
      <c r="G13304" s="59">
        <v>5538.86</v>
      </c>
      <c r="H13304" s="61">
        <f t="shared" si="1044"/>
        <v>5533.22</v>
      </c>
      <c r="I13304" s="61">
        <f t="shared" si="1045"/>
        <v>116.70225876134522</v>
      </c>
      <c r="J13304" s="61">
        <f t="shared" si="1046"/>
        <v>2.1091201644132207</v>
      </c>
      <c r="K13304" s="61">
        <f t="shared" si="1047"/>
        <v>5533.22</v>
      </c>
    </row>
    <row r="13305" spans="1:11" x14ac:dyDescent="0.25">
      <c r="A13305" s="76">
        <f t="shared" si="1043"/>
        <v>13300</v>
      </c>
      <c r="B13305" s="92" t="s">
        <v>13515</v>
      </c>
      <c r="C13305" s="94" t="s">
        <v>28869</v>
      </c>
      <c r="D13305" s="70" t="s">
        <v>2259</v>
      </c>
      <c r="E13305" s="83">
        <v>2821.35</v>
      </c>
      <c r="F13305" s="99">
        <v>2934</v>
      </c>
      <c r="G13305" s="59">
        <v>2877.21</v>
      </c>
      <c r="H13305" s="61">
        <f t="shared" si="1044"/>
        <v>2877.5200000000004</v>
      </c>
      <c r="I13305" s="61">
        <f t="shared" si="1045"/>
        <v>56.325639809948058</v>
      </c>
      <c r="J13305" s="61">
        <f t="shared" si="1046"/>
        <v>1.95743695299939</v>
      </c>
      <c r="K13305" s="61">
        <f t="shared" si="1047"/>
        <v>2877.5200000000004</v>
      </c>
    </row>
    <row r="13306" spans="1:11" x14ac:dyDescent="0.25">
      <c r="A13306" s="76">
        <f t="shared" si="1043"/>
        <v>13301</v>
      </c>
      <c r="B13306" s="92" t="s">
        <v>13515</v>
      </c>
      <c r="C13306" s="94" t="s">
        <v>28870</v>
      </c>
      <c r="D13306" s="70" t="s">
        <v>2259</v>
      </c>
      <c r="E13306" s="83">
        <v>2773.05</v>
      </c>
      <c r="F13306" s="99">
        <v>2887</v>
      </c>
      <c r="G13306" s="59">
        <v>2831.28</v>
      </c>
      <c r="H13306" s="61">
        <f t="shared" si="1044"/>
        <v>2830.4433333333332</v>
      </c>
      <c r="I13306" s="61">
        <f t="shared" si="1045"/>
        <v>56.979607170752971</v>
      </c>
      <c r="J13306" s="61">
        <f t="shared" si="1046"/>
        <v>2.0130983192533902</v>
      </c>
      <c r="K13306" s="61">
        <f t="shared" si="1047"/>
        <v>2830.4433333333332</v>
      </c>
    </row>
    <row r="13307" spans="1:11" x14ac:dyDescent="0.25">
      <c r="A13307" s="76">
        <f t="shared" si="1043"/>
        <v>13302</v>
      </c>
      <c r="B13307" s="92" t="s">
        <v>13515</v>
      </c>
      <c r="C13307" s="94" t="s">
        <v>28871</v>
      </c>
      <c r="D13307" s="70" t="s">
        <v>2259</v>
      </c>
      <c r="E13307" s="83">
        <v>3462.9</v>
      </c>
      <c r="F13307" s="99">
        <v>3635</v>
      </c>
      <c r="G13307" s="59">
        <v>3531.47</v>
      </c>
      <c r="H13307" s="61">
        <f t="shared" si="1044"/>
        <v>3543.123333333333</v>
      </c>
      <c r="I13307" s="61">
        <f t="shared" si="1045"/>
        <v>86.639786664865056</v>
      </c>
      <c r="J13307" s="61">
        <f t="shared" si="1046"/>
        <v>2.4452941236836727</v>
      </c>
      <c r="K13307" s="61">
        <f t="shared" si="1047"/>
        <v>3543.123333333333</v>
      </c>
    </row>
    <row r="13308" spans="1:11" x14ac:dyDescent="0.25">
      <c r="A13308" s="76">
        <f t="shared" si="1043"/>
        <v>13303</v>
      </c>
      <c r="B13308" s="92" t="s">
        <v>13515</v>
      </c>
      <c r="C13308" s="94" t="s">
        <v>28872</v>
      </c>
      <c r="D13308" s="70" t="s">
        <v>2259</v>
      </c>
      <c r="E13308" s="83">
        <v>3547.95</v>
      </c>
      <c r="F13308" s="99">
        <v>3698</v>
      </c>
      <c r="G13308" s="59">
        <v>3627.07</v>
      </c>
      <c r="H13308" s="61">
        <f t="shared" si="1044"/>
        <v>3624.34</v>
      </c>
      <c r="I13308" s="61">
        <f t="shared" si="1045"/>
        <v>75.062242838860172</v>
      </c>
      <c r="J13308" s="61">
        <f t="shared" si="1046"/>
        <v>2.0710596367575937</v>
      </c>
      <c r="K13308" s="61">
        <f t="shared" si="1047"/>
        <v>3624.34</v>
      </c>
    </row>
    <row r="13309" spans="1:11" x14ac:dyDescent="0.25">
      <c r="A13309" s="76">
        <f t="shared" si="1043"/>
        <v>13304</v>
      </c>
      <c r="B13309" s="92" t="s">
        <v>13515</v>
      </c>
      <c r="C13309" s="94" t="s">
        <v>28873</v>
      </c>
      <c r="D13309" s="70" t="s">
        <v>2259</v>
      </c>
      <c r="E13309" s="83">
        <v>3807.3</v>
      </c>
      <c r="F13309" s="99">
        <v>3971</v>
      </c>
      <c r="G13309" s="59">
        <v>3895.25</v>
      </c>
      <c r="H13309" s="61">
        <f t="shared" si="1044"/>
        <v>3891.1833333333329</v>
      </c>
      <c r="I13309" s="61">
        <f t="shared" si="1045"/>
        <v>81.925733645377377</v>
      </c>
      <c r="J13309" s="61">
        <f t="shared" si="1046"/>
        <v>2.105419524790078</v>
      </c>
      <c r="K13309" s="61">
        <f t="shared" si="1047"/>
        <v>3891.1833333333329</v>
      </c>
    </row>
    <row r="13310" spans="1:11" x14ac:dyDescent="0.25">
      <c r="A13310" s="76">
        <f t="shared" si="1043"/>
        <v>13305</v>
      </c>
      <c r="B13310" s="92" t="s">
        <v>13515</v>
      </c>
      <c r="C13310" s="94" t="s">
        <v>28874</v>
      </c>
      <c r="D13310" s="70" t="s">
        <v>2259</v>
      </c>
      <c r="E13310" s="83">
        <v>3780</v>
      </c>
      <c r="F13310" s="99">
        <v>3930</v>
      </c>
      <c r="G13310" s="59">
        <v>3854.84</v>
      </c>
      <c r="H13310" s="61">
        <f t="shared" si="1044"/>
        <v>3854.9466666666667</v>
      </c>
      <c r="I13310" s="61">
        <f t="shared" si="1045"/>
        <v>75.00005688886732</v>
      </c>
      <c r="J13310" s="61">
        <f t="shared" si="1046"/>
        <v>1.9455536839818099</v>
      </c>
      <c r="K13310" s="61">
        <f t="shared" si="1047"/>
        <v>3854.9466666666667</v>
      </c>
    </row>
    <row r="13311" spans="1:11" x14ac:dyDescent="0.25">
      <c r="A13311" s="76">
        <f t="shared" si="1043"/>
        <v>13306</v>
      </c>
      <c r="B13311" s="92" t="s">
        <v>13515</v>
      </c>
      <c r="C13311" s="94" t="s">
        <v>28875</v>
      </c>
      <c r="D13311" s="70" t="s">
        <v>2259</v>
      </c>
      <c r="E13311" s="83">
        <v>3740.1</v>
      </c>
      <c r="F13311" s="99">
        <v>3893</v>
      </c>
      <c r="G13311" s="59">
        <v>3818.64</v>
      </c>
      <c r="H13311" s="61">
        <f t="shared" si="1044"/>
        <v>3817.2466666666664</v>
      </c>
      <c r="I13311" s="61">
        <f t="shared" si="1045"/>
        <v>76.459522188759067</v>
      </c>
      <c r="J13311" s="61">
        <f t="shared" si="1046"/>
        <v>2.0030018719100959</v>
      </c>
      <c r="K13311" s="61">
        <f t="shared" si="1047"/>
        <v>3817.2466666666664</v>
      </c>
    </row>
    <row r="13312" spans="1:11" x14ac:dyDescent="0.25">
      <c r="A13312" s="76">
        <f t="shared" si="1043"/>
        <v>13307</v>
      </c>
      <c r="B13312" s="92" t="s">
        <v>13515</v>
      </c>
      <c r="C13312" s="94" t="s">
        <v>28876</v>
      </c>
      <c r="D13312" s="70" t="s">
        <v>2259</v>
      </c>
      <c r="E13312" s="83">
        <v>3474.45</v>
      </c>
      <c r="F13312" s="99">
        <v>3647</v>
      </c>
      <c r="G13312" s="59">
        <v>3543.24</v>
      </c>
      <c r="H13312" s="61">
        <f t="shared" si="1044"/>
        <v>3554.8966666666661</v>
      </c>
      <c r="I13312" s="61">
        <f t="shared" si="1045"/>
        <v>86.863594407170098</v>
      </c>
      <c r="J13312" s="61">
        <f t="shared" si="1046"/>
        <v>2.4434914022021301</v>
      </c>
      <c r="K13312" s="61">
        <f t="shared" si="1047"/>
        <v>3554.8966666666661</v>
      </c>
    </row>
    <row r="13313" spans="1:11" x14ac:dyDescent="0.25">
      <c r="A13313" s="76">
        <f t="shared" si="1043"/>
        <v>13308</v>
      </c>
      <c r="B13313" s="92" t="s">
        <v>13515</v>
      </c>
      <c r="C13313" s="94" t="s">
        <v>28877</v>
      </c>
      <c r="D13313" s="70" t="s">
        <v>2259</v>
      </c>
      <c r="E13313" s="83">
        <v>1858.5</v>
      </c>
      <c r="F13313" s="99">
        <v>1937</v>
      </c>
      <c r="G13313" s="59">
        <v>1899.94</v>
      </c>
      <c r="H13313" s="61">
        <f t="shared" si="1044"/>
        <v>1898.4800000000002</v>
      </c>
      <c r="I13313" s="61">
        <f t="shared" si="1045"/>
        <v>39.270360324295474</v>
      </c>
      <c r="J13313" s="61">
        <f t="shared" si="1046"/>
        <v>2.068515882405686</v>
      </c>
      <c r="K13313" s="61">
        <f t="shared" si="1047"/>
        <v>1898.4800000000002</v>
      </c>
    </row>
    <row r="13314" spans="1:11" x14ac:dyDescent="0.25">
      <c r="A13314" s="76">
        <f t="shared" si="1043"/>
        <v>13309</v>
      </c>
      <c r="B13314" s="92" t="s">
        <v>13515</v>
      </c>
      <c r="C13314" s="94" t="s">
        <v>28878</v>
      </c>
      <c r="D13314" s="70" t="s">
        <v>2259</v>
      </c>
      <c r="E13314" s="83">
        <v>1401.75</v>
      </c>
      <c r="F13314" s="99">
        <v>1462</v>
      </c>
      <c r="G13314" s="59">
        <v>1434.13</v>
      </c>
      <c r="H13314" s="61">
        <f t="shared" si="1044"/>
        <v>1432.6266666666668</v>
      </c>
      <c r="I13314" s="61">
        <f t="shared" si="1045"/>
        <v>30.153119794365118</v>
      </c>
      <c r="J13314" s="61">
        <f t="shared" si="1046"/>
        <v>2.1047437197663812</v>
      </c>
      <c r="K13314" s="61">
        <f t="shared" si="1047"/>
        <v>1432.6266666666668</v>
      </c>
    </row>
    <row r="13315" spans="1:11" x14ac:dyDescent="0.25">
      <c r="A13315" s="76">
        <f t="shared" si="1043"/>
        <v>13310</v>
      </c>
      <c r="B13315" s="92" t="s">
        <v>13515</v>
      </c>
      <c r="C13315" s="94" t="s">
        <v>28879</v>
      </c>
      <c r="D13315" s="60" t="s">
        <v>2259</v>
      </c>
      <c r="E13315" s="83">
        <v>7061.25</v>
      </c>
      <c r="F13315" s="99">
        <v>7342</v>
      </c>
      <c r="G13315" s="59">
        <v>7201.06</v>
      </c>
      <c r="H13315" s="61">
        <f t="shared" si="1044"/>
        <v>7201.4366666666674</v>
      </c>
      <c r="I13315" s="61">
        <f t="shared" si="1045"/>
        <v>140.37537901403272</v>
      </c>
      <c r="J13315" s="61">
        <f t="shared" si="1046"/>
        <v>1.9492690904828625</v>
      </c>
      <c r="K13315" s="61">
        <f t="shared" si="1047"/>
        <v>7201.4366666666674</v>
      </c>
    </row>
    <row r="13316" spans="1:11" x14ac:dyDescent="0.25">
      <c r="A13316" s="76">
        <f t="shared" si="1043"/>
        <v>13311</v>
      </c>
      <c r="B13316" s="92" t="s">
        <v>13515</v>
      </c>
      <c r="C13316" s="94" t="s">
        <v>28880</v>
      </c>
      <c r="D13316" s="60" t="s">
        <v>2259</v>
      </c>
      <c r="E13316" s="83">
        <v>926.1</v>
      </c>
      <c r="F13316" s="99">
        <v>964</v>
      </c>
      <c r="G13316" s="59">
        <v>945.55</v>
      </c>
      <c r="H13316" s="61">
        <f t="shared" si="1044"/>
        <v>945.21666666666658</v>
      </c>
      <c r="I13316" s="61">
        <f t="shared" si="1045"/>
        <v>18.952198641142743</v>
      </c>
      <c r="J13316" s="61">
        <f t="shared" si="1046"/>
        <v>2.0050639508905626</v>
      </c>
      <c r="K13316" s="61">
        <f t="shared" si="1047"/>
        <v>945.21666666666658</v>
      </c>
    </row>
    <row r="13317" spans="1:11" x14ac:dyDescent="0.25">
      <c r="A13317" s="76">
        <f t="shared" si="1043"/>
        <v>13312</v>
      </c>
      <c r="B13317" s="92" t="s">
        <v>13515</v>
      </c>
      <c r="C13317" s="94" t="s">
        <v>28881</v>
      </c>
      <c r="D13317" s="70" t="s">
        <v>2259</v>
      </c>
      <c r="E13317" s="83">
        <v>2282.6999999999998</v>
      </c>
      <c r="F13317" s="99">
        <v>2396</v>
      </c>
      <c r="G13317" s="59">
        <v>2327.9</v>
      </c>
      <c r="H13317" s="61">
        <f t="shared" si="1044"/>
        <v>2335.5333333333333</v>
      </c>
      <c r="I13317" s="61">
        <f t="shared" si="1045"/>
        <v>57.034404821417596</v>
      </c>
      <c r="J13317" s="61">
        <f t="shared" si="1046"/>
        <v>2.4420291505759253</v>
      </c>
      <c r="K13317" s="61">
        <f t="shared" si="1047"/>
        <v>2335.5333333333333</v>
      </c>
    </row>
    <row r="13318" spans="1:11" x14ac:dyDescent="0.25">
      <c r="A13318" s="76">
        <f t="shared" si="1043"/>
        <v>13313</v>
      </c>
      <c r="B13318" s="92" t="s">
        <v>13515</v>
      </c>
      <c r="C13318" s="94" t="s">
        <v>28882</v>
      </c>
      <c r="D13318" s="70" t="s">
        <v>2259</v>
      </c>
      <c r="E13318" s="83">
        <v>2909.55</v>
      </c>
      <c r="F13318" s="99">
        <v>3033</v>
      </c>
      <c r="G13318" s="59">
        <v>2974.43</v>
      </c>
      <c r="H13318" s="61">
        <f t="shared" si="1044"/>
        <v>2972.3266666666664</v>
      </c>
      <c r="I13318" s="61">
        <f t="shared" si="1045"/>
        <v>61.751871496605851</v>
      </c>
      <c r="J13318" s="61">
        <f t="shared" si="1046"/>
        <v>2.0775600538502674</v>
      </c>
      <c r="K13318" s="61">
        <f t="shared" si="1047"/>
        <v>2972.3266666666664</v>
      </c>
    </row>
    <row r="13319" spans="1:11" x14ac:dyDescent="0.25">
      <c r="A13319" s="76">
        <f t="shared" si="1043"/>
        <v>13314</v>
      </c>
      <c r="B13319" s="92" t="s">
        <v>13515</v>
      </c>
      <c r="C13319" s="94" t="s">
        <v>28883</v>
      </c>
      <c r="D13319" s="70" t="s">
        <v>2259</v>
      </c>
      <c r="E13319" s="83">
        <v>1555.05</v>
      </c>
      <c r="F13319" s="99">
        <v>1622</v>
      </c>
      <c r="G13319" s="59">
        <v>1590.97</v>
      </c>
      <c r="H13319" s="61">
        <f t="shared" si="1044"/>
        <v>1589.3400000000001</v>
      </c>
      <c r="I13319" s="61">
        <f t="shared" si="1045"/>
        <v>33.504750409456889</v>
      </c>
      <c r="J13319" s="61">
        <f t="shared" si="1046"/>
        <v>2.1080920639672369</v>
      </c>
      <c r="K13319" s="61">
        <f t="shared" si="1047"/>
        <v>1589.3400000000001</v>
      </c>
    </row>
    <row r="13320" spans="1:11" x14ac:dyDescent="0.25">
      <c r="A13320" s="76">
        <f t="shared" ref="A13320:A13383" si="1048">A13319+1</f>
        <v>13315</v>
      </c>
      <c r="B13320" s="92" t="s">
        <v>13515</v>
      </c>
      <c r="C13320" s="94" t="s">
        <v>28884</v>
      </c>
      <c r="D13320" s="60" t="s">
        <v>2259</v>
      </c>
      <c r="E13320" s="83">
        <v>5318.25</v>
      </c>
      <c r="F13320" s="99">
        <v>5530</v>
      </c>
      <c r="G13320" s="59">
        <v>5423.55</v>
      </c>
      <c r="H13320" s="61">
        <f t="shared" si="1044"/>
        <v>5423.9333333333334</v>
      </c>
      <c r="I13320" s="61">
        <f t="shared" si="1045"/>
        <v>105.87552046310485</v>
      </c>
      <c r="J13320" s="61">
        <f t="shared" si="1046"/>
        <v>1.9520063016342051</v>
      </c>
      <c r="K13320" s="61">
        <f t="shared" si="1047"/>
        <v>5423.9333333333334</v>
      </c>
    </row>
    <row r="13321" spans="1:11" x14ac:dyDescent="0.25">
      <c r="A13321" s="76">
        <f t="shared" si="1048"/>
        <v>13316</v>
      </c>
      <c r="B13321" s="92" t="s">
        <v>13515</v>
      </c>
      <c r="C13321" s="94" t="s">
        <v>28885</v>
      </c>
      <c r="D13321" s="70" t="s">
        <v>2259</v>
      </c>
      <c r="E13321" s="83">
        <v>1664.25</v>
      </c>
      <c r="F13321" s="99">
        <v>1732</v>
      </c>
      <c r="G13321" s="59">
        <v>1699.2</v>
      </c>
      <c r="H13321" s="61">
        <f t="shared" si="1044"/>
        <v>1698.4833333333333</v>
      </c>
      <c r="I13321" s="61">
        <f t="shared" si="1045"/>
        <v>33.88068525477803</v>
      </c>
      <c r="J13321" s="61">
        <f t="shared" si="1046"/>
        <v>1.9947611254027435</v>
      </c>
      <c r="K13321" s="61">
        <f t="shared" si="1047"/>
        <v>1698.4833333333333</v>
      </c>
    </row>
    <row r="13322" spans="1:11" x14ac:dyDescent="0.25">
      <c r="A13322" s="76">
        <f t="shared" si="1048"/>
        <v>13317</v>
      </c>
      <c r="B13322" s="92" t="s">
        <v>13515</v>
      </c>
      <c r="C13322" s="94" t="s">
        <v>28886</v>
      </c>
      <c r="D13322" s="70" t="s">
        <v>2259</v>
      </c>
      <c r="E13322" s="83">
        <v>1065.75</v>
      </c>
      <c r="F13322" s="99">
        <v>1119</v>
      </c>
      <c r="G13322" s="59">
        <v>1086.8499999999999</v>
      </c>
      <c r="H13322" s="61">
        <f t="shared" si="1044"/>
        <v>1090.5333333333333</v>
      </c>
      <c r="I13322" s="61">
        <f t="shared" si="1045"/>
        <v>26.815402912008121</v>
      </c>
      <c r="J13322" s="61">
        <f t="shared" si="1046"/>
        <v>2.458925563517067</v>
      </c>
      <c r="K13322" s="61">
        <f t="shared" si="1047"/>
        <v>1090.5333333333333</v>
      </c>
    </row>
    <row r="13323" spans="1:11" x14ac:dyDescent="0.25">
      <c r="A13323" s="76">
        <f t="shared" si="1048"/>
        <v>13318</v>
      </c>
      <c r="B13323" s="92" t="s">
        <v>13515</v>
      </c>
      <c r="C13323" s="94" t="s">
        <v>28887</v>
      </c>
      <c r="D13323" s="70" t="s">
        <v>2259</v>
      </c>
      <c r="E13323" s="83">
        <v>1108.8</v>
      </c>
      <c r="F13323" s="99">
        <v>1156</v>
      </c>
      <c r="G13323" s="59">
        <v>1133.53</v>
      </c>
      <c r="H13323" s="61">
        <f t="shared" si="1044"/>
        <v>1132.7766666666666</v>
      </c>
      <c r="I13323" s="61">
        <f t="shared" si="1045"/>
        <v>23.609015933183969</v>
      </c>
      <c r="J13323" s="61">
        <f t="shared" si="1046"/>
        <v>2.0841721610188508</v>
      </c>
      <c r="K13323" s="61">
        <f t="shared" si="1047"/>
        <v>1132.7766666666666</v>
      </c>
    </row>
    <row r="13324" spans="1:11" x14ac:dyDescent="0.25">
      <c r="A13324" s="76">
        <f t="shared" si="1048"/>
        <v>13319</v>
      </c>
      <c r="B13324" s="92" t="s">
        <v>13515</v>
      </c>
      <c r="C13324" s="94" t="s">
        <v>28888</v>
      </c>
      <c r="D13324" s="70" t="s">
        <v>2259</v>
      </c>
      <c r="E13324" s="83">
        <v>741.3</v>
      </c>
      <c r="F13324" s="99">
        <v>773</v>
      </c>
      <c r="G13324" s="59">
        <v>758.42</v>
      </c>
      <c r="H13324" s="61">
        <f t="shared" si="1044"/>
        <v>757.57333333333327</v>
      </c>
      <c r="I13324" s="61">
        <f t="shared" si="1045"/>
        <v>15.866950977844924</v>
      </c>
      <c r="J13324" s="61">
        <f t="shared" si="1046"/>
        <v>2.0944442312970701</v>
      </c>
      <c r="K13324" s="61">
        <f t="shared" si="1047"/>
        <v>757.57333333333327</v>
      </c>
    </row>
    <row r="13325" spans="1:11" x14ac:dyDescent="0.25">
      <c r="A13325" s="76">
        <f t="shared" si="1048"/>
        <v>13320</v>
      </c>
      <c r="B13325" s="92" t="s">
        <v>13515</v>
      </c>
      <c r="C13325" s="94" t="s">
        <v>28889</v>
      </c>
      <c r="D13325" s="67" t="s">
        <v>2259</v>
      </c>
      <c r="E13325" s="83">
        <v>1587.6</v>
      </c>
      <c r="F13325" s="99">
        <v>1651</v>
      </c>
      <c r="G13325" s="59">
        <v>1619.03</v>
      </c>
      <c r="H13325" s="61">
        <f t="shared" si="1044"/>
        <v>1619.21</v>
      </c>
      <c r="I13325" s="61">
        <f t="shared" si="1045"/>
        <v>31.700383278440071</v>
      </c>
      <c r="J13325" s="61">
        <f t="shared" si="1046"/>
        <v>1.9577684968867577</v>
      </c>
      <c r="K13325" s="61">
        <f t="shared" si="1047"/>
        <v>1619.21</v>
      </c>
    </row>
    <row r="13326" spans="1:11" x14ac:dyDescent="0.25">
      <c r="A13326" s="76">
        <f t="shared" si="1048"/>
        <v>13321</v>
      </c>
      <c r="B13326" s="92" t="s">
        <v>13515</v>
      </c>
      <c r="C13326" s="94" t="s">
        <v>28890</v>
      </c>
      <c r="D13326" s="60" t="s">
        <v>2259</v>
      </c>
      <c r="E13326" s="83">
        <v>677.25</v>
      </c>
      <c r="F13326" s="99">
        <v>705</v>
      </c>
      <c r="G13326" s="59">
        <v>691.47</v>
      </c>
      <c r="H13326" s="61">
        <f t="shared" si="1044"/>
        <v>691.24000000000012</v>
      </c>
      <c r="I13326" s="61">
        <f t="shared" si="1045"/>
        <v>13.876429656075082</v>
      </c>
      <c r="J13326" s="61">
        <f t="shared" si="1046"/>
        <v>2.0074691360562293</v>
      </c>
      <c r="K13326" s="61">
        <f t="shared" si="1047"/>
        <v>691.24000000000012</v>
      </c>
    </row>
    <row r="13327" spans="1:11" x14ac:dyDescent="0.25">
      <c r="A13327" s="76">
        <f t="shared" si="1048"/>
        <v>13322</v>
      </c>
      <c r="B13327" s="92" t="s">
        <v>13515</v>
      </c>
      <c r="C13327" s="94" t="s">
        <v>28891</v>
      </c>
      <c r="D13327" s="60" t="s">
        <v>2259</v>
      </c>
      <c r="E13327" s="83">
        <v>1015.35</v>
      </c>
      <c r="F13327" s="99">
        <v>1066</v>
      </c>
      <c r="G13327" s="59">
        <v>1035.45</v>
      </c>
      <c r="H13327" s="61">
        <f t="shared" si="1044"/>
        <v>1038.9333333333334</v>
      </c>
      <c r="I13327" s="61">
        <f t="shared" si="1045"/>
        <v>25.504035628373259</v>
      </c>
      <c r="J13327" s="61">
        <f t="shared" si="1046"/>
        <v>2.454828891334695</v>
      </c>
      <c r="K13327" s="61">
        <f t="shared" si="1047"/>
        <v>1038.9333333333334</v>
      </c>
    </row>
    <row r="13328" spans="1:11" x14ac:dyDescent="0.25">
      <c r="A13328" s="76">
        <f t="shared" si="1048"/>
        <v>13323</v>
      </c>
      <c r="B13328" s="92" t="s">
        <v>13515</v>
      </c>
      <c r="C13328" s="94" t="s">
        <v>28892</v>
      </c>
      <c r="D13328" s="70" t="s">
        <v>2259</v>
      </c>
      <c r="E13328" s="83">
        <v>677.25</v>
      </c>
      <c r="F13328" s="99">
        <v>706</v>
      </c>
      <c r="G13328" s="59">
        <v>692.35</v>
      </c>
      <c r="H13328" s="61">
        <f t="shared" si="1044"/>
        <v>691.86666666666667</v>
      </c>
      <c r="I13328" s="61">
        <f t="shared" si="1045"/>
        <v>14.381092911643861</v>
      </c>
      <c r="J13328" s="61">
        <f t="shared" si="1046"/>
        <v>2.0785931169267484</v>
      </c>
      <c r="K13328" s="61">
        <f t="shared" si="1047"/>
        <v>691.86666666666667</v>
      </c>
    </row>
    <row r="13329" spans="1:11" x14ac:dyDescent="0.25">
      <c r="A13329" s="76">
        <f t="shared" si="1048"/>
        <v>13324</v>
      </c>
      <c r="B13329" s="92" t="s">
        <v>13515</v>
      </c>
      <c r="C13329" s="94" t="s">
        <v>28893</v>
      </c>
      <c r="D13329" s="60" t="s">
        <v>2259</v>
      </c>
      <c r="E13329" s="83">
        <v>2382.4499999999998</v>
      </c>
      <c r="F13329" s="99">
        <v>2485</v>
      </c>
      <c r="G13329" s="59">
        <v>2437.48</v>
      </c>
      <c r="H13329" s="61">
        <f t="shared" si="1044"/>
        <v>2434.9766666666669</v>
      </c>
      <c r="I13329" s="61">
        <f t="shared" si="1045"/>
        <v>51.320810918508904</v>
      </c>
      <c r="J13329" s="61">
        <f t="shared" si="1046"/>
        <v>2.1076510350616187</v>
      </c>
      <c r="K13329" s="61">
        <f t="shared" si="1047"/>
        <v>2434.9766666666669</v>
      </c>
    </row>
    <row r="13330" spans="1:11" x14ac:dyDescent="0.25">
      <c r="A13330" s="76">
        <f t="shared" si="1048"/>
        <v>13325</v>
      </c>
      <c r="B13330" s="92" t="s">
        <v>13515</v>
      </c>
      <c r="C13330" s="94" t="s">
        <v>28894</v>
      </c>
      <c r="D13330" s="70" t="s">
        <v>2259</v>
      </c>
      <c r="E13330" s="83">
        <v>1724.1</v>
      </c>
      <c r="F13330" s="99">
        <v>1793</v>
      </c>
      <c r="G13330" s="59">
        <v>1758.24</v>
      </c>
      <c r="H13330" s="61">
        <f t="shared" si="1044"/>
        <v>1758.4466666666667</v>
      </c>
      <c r="I13330" s="61">
        <f t="shared" si="1045"/>
        <v>34.450464921874946</v>
      </c>
      <c r="J13330" s="61">
        <f t="shared" si="1046"/>
        <v>1.9591418707727812</v>
      </c>
      <c r="K13330" s="61">
        <f t="shared" si="1047"/>
        <v>1758.4466666666667</v>
      </c>
    </row>
    <row r="13331" spans="1:11" x14ac:dyDescent="0.25">
      <c r="A13331" s="76">
        <f t="shared" si="1048"/>
        <v>13326</v>
      </c>
      <c r="B13331" s="92" t="s">
        <v>13515</v>
      </c>
      <c r="C13331" s="94" t="s">
        <v>28895</v>
      </c>
      <c r="D13331" s="60" t="s">
        <v>2259</v>
      </c>
      <c r="E13331" s="83">
        <v>4856.25</v>
      </c>
      <c r="F13331" s="99">
        <v>5055</v>
      </c>
      <c r="G13331" s="59">
        <v>4958.2299999999996</v>
      </c>
      <c r="H13331" s="61">
        <f t="shared" si="1044"/>
        <v>4956.4933333333329</v>
      </c>
      <c r="I13331" s="61">
        <f t="shared" si="1045"/>
        <v>99.386380522349896</v>
      </c>
      <c r="J13331" s="61">
        <f t="shared" si="1046"/>
        <v>2.0051753092041533</v>
      </c>
      <c r="K13331" s="61">
        <f t="shared" si="1047"/>
        <v>4956.4933333333329</v>
      </c>
    </row>
    <row r="13332" spans="1:11" x14ac:dyDescent="0.25">
      <c r="A13332" s="76">
        <f t="shared" si="1048"/>
        <v>13327</v>
      </c>
      <c r="B13332" s="92" t="s">
        <v>13515</v>
      </c>
      <c r="C13332" s="94" t="s">
        <v>28896</v>
      </c>
      <c r="D13332" s="60" t="s">
        <v>2259</v>
      </c>
      <c r="E13332" s="83">
        <v>2327.85</v>
      </c>
      <c r="F13332" s="99">
        <v>2444</v>
      </c>
      <c r="G13332" s="59">
        <v>2373.94</v>
      </c>
      <c r="H13332" s="61">
        <f t="shared" si="1044"/>
        <v>2381.9300000000003</v>
      </c>
      <c r="I13332" s="61">
        <f t="shared" si="1045"/>
        <v>58.485773483814036</v>
      </c>
      <c r="J13332" s="61">
        <f t="shared" si="1046"/>
        <v>2.4553943014200259</v>
      </c>
      <c r="K13332" s="61">
        <f t="shared" si="1047"/>
        <v>2381.9300000000003</v>
      </c>
    </row>
    <row r="13333" spans="1:11" x14ac:dyDescent="0.25">
      <c r="A13333" s="76">
        <f t="shared" si="1048"/>
        <v>13328</v>
      </c>
      <c r="B13333" s="92" t="s">
        <v>13515</v>
      </c>
      <c r="C13333" s="94" t="s">
        <v>28897</v>
      </c>
      <c r="D13333" s="67" t="s">
        <v>2259</v>
      </c>
      <c r="E13333" s="83">
        <v>745.5</v>
      </c>
      <c r="F13333" s="99">
        <v>777</v>
      </c>
      <c r="G13333" s="59">
        <v>762.12</v>
      </c>
      <c r="H13333" s="61">
        <f t="shared" si="1044"/>
        <v>761.54</v>
      </c>
      <c r="I13333" s="61">
        <f t="shared" si="1045"/>
        <v>15.758007488258151</v>
      </c>
      <c r="J13333" s="61">
        <f t="shared" si="1046"/>
        <v>2.0692291262780884</v>
      </c>
      <c r="K13333" s="61">
        <f t="shared" si="1047"/>
        <v>761.54</v>
      </c>
    </row>
    <row r="13334" spans="1:11" x14ac:dyDescent="0.25">
      <c r="A13334" s="76">
        <f t="shared" si="1048"/>
        <v>13329</v>
      </c>
      <c r="B13334" s="92" t="s">
        <v>13515</v>
      </c>
      <c r="C13334" s="94" t="s">
        <v>28898</v>
      </c>
      <c r="D13334" s="60" t="s">
        <v>2259</v>
      </c>
      <c r="E13334" s="83">
        <v>2568.3000000000002</v>
      </c>
      <c r="F13334" s="99">
        <v>2679</v>
      </c>
      <c r="G13334" s="59">
        <v>2627.63</v>
      </c>
      <c r="H13334" s="61">
        <f t="shared" si="1044"/>
        <v>2624.9766666666669</v>
      </c>
      <c r="I13334" s="61">
        <f t="shared" si="1045"/>
        <v>55.397677147451979</v>
      </c>
      <c r="J13334" s="61">
        <f t="shared" si="1046"/>
        <v>2.1104064600238468</v>
      </c>
      <c r="K13334" s="61">
        <f t="shared" si="1047"/>
        <v>2624.9766666666669</v>
      </c>
    </row>
    <row r="13335" spans="1:11" x14ac:dyDescent="0.25">
      <c r="A13335" s="76">
        <f t="shared" si="1048"/>
        <v>13330</v>
      </c>
      <c r="B13335" s="92" t="s">
        <v>13515</v>
      </c>
      <c r="C13335" s="94" t="s">
        <v>28899</v>
      </c>
      <c r="D13335" s="60" t="s">
        <v>2259</v>
      </c>
      <c r="E13335" s="83">
        <v>2667</v>
      </c>
      <c r="F13335" s="99">
        <v>2773</v>
      </c>
      <c r="G13335" s="59">
        <v>2719.81</v>
      </c>
      <c r="H13335" s="61">
        <f t="shared" si="1044"/>
        <v>2719.9366666666665</v>
      </c>
      <c r="I13335" s="61">
        <f t="shared" si="1045"/>
        <v>53.000113521891002</v>
      </c>
      <c r="J13335" s="61">
        <f t="shared" si="1046"/>
        <v>1.9485789566873863</v>
      </c>
      <c r="K13335" s="61">
        <f t="shared" si="1047"/>
        <v>2719.9366666666665</v>
      </c>
    </row>
    <row r="13336" spans="1:11" x14ac:dyDescent="0.25">
      <c r="A13336" s="76">
        <f t="shared" si="1048"/>
        <v>13331</v>
      </c>
      <c r="B13336" s="92" t="s">
        <v>13515</v>
      </c>
      <c r="C13336" s="94" t="s">
        <v>28900</v>
      </c>
      <c r="D13336" s="70" t="s">
        <v>2259</v>
      </c>
      <c r="E13336" s="83">
        <v>1071</v>
      </c>
      <c r="F13336" s="99">
        <v>1115</v>
      </c>
      <c r="G13336" s="59">
        <v>1093.49</v>
      </c>
      <c r="H13336" s="61">
        <f t="shared" si="1044"/>
        <v>1093.1633333333332</v>
      </c>
      <c r="I13336" s="61">
        <f t="shared" si="1045"/>
        <v>22.001818864206051</v>
      </c>
      <c r="J13336" s="61">
        <f t="shared" si="1046"/>
        <v>2.0126744278109756</v>
      </c>
      <c r="K13336" s="61">
        <f t="shared" si="1047"/>
        <v>1093.1633333333332</v>
      </c>
    </row>
    <row r="13337" spans="1:11" x14ac:dyDescent="0.25">
      <c r="A13337" s="76">
        <f t="shared" si="1048"/>
        <v>13332</v>
      </c>
      <c r="B13337" s="92" t="s">
        <v>13515</v>
      </c>
      <c r="C13337" s="94" t="s">
        <v>28901</v>
      </c>
      <c r="D13337" s="70" t="s">
        <v>2259</v>
      </c>
      <c r="E13337" s="83">
        <v>3112.2</v>
      </c>
      <c r="F13337" s="99">
        <v>3267</v>
      </c>
      <c r="G13337" s="59">
        <v>3173.82</v>
      </c>
      <c r="H13337" s="61">
        <f t="shared" si="1044"/>
        <v>3184.34</v>
      </c>
      <c r="I13337" s="61">
        <f t="shared" si="1045"/>
        <v>77.934349294775089</v>
      </c>
      <c r="J13337" s="61">
        <f t="shared" si="1046"/>
        <v>2.4474255040220294</v>
      </c>
      <c r="K13337" s="61">
        <f t="shared" si="1047"/>
        <v>3184.34</v>
      </c>
    </row>
    <row r="13338" spans="1:11" x14ac:dyDescent="0.25">
      <c r="A13338" s="76">
        <f t="shared" si="1048"/>
        <v>13333</v>
      </c>
      <c r="B13338" s="92" t="s">
        <v>13515</v>
      </c>
      <c r="C13338" s="94" t="s">
        <v>28902</v>
      </c>
      <c r="D13338" s="70" t="s">
        <v>2259</v>
      </c>
      <c r="E13338" s="83">
        <v>1432.2</v>
      </c>
      <c r="F13338" s="99">
        <v>1493</v>
      </c>
      <c r="G13338" s="59">
        <v>1464.14</v>
      </c>
      <c r="H13338" s="61">
        <f t="shared" si="1044"/>
        <v>1463.1133333333335</v>
      </c>
      <c r="I13338" s="61">
        <f t="shared" si="1045"/>
        <v>30.412999413627919</v>
      </c>
      <c r="J13338" s="61">
        <f t="shared" si="1046"/>
        <v>2.0786495974539165</v>
      </c>
      <c r="K13338" s="61">
        <f t="shared" si="1047"/>
        <v>1463.1133333333335</v>
      </c>
    </row>
    <row r="13339" spans="1:11" x14ac:dyDescent="0.25">
      <c r="A13339" s="76">
        <f t="shared" si="1048"/>
        <v>13334</v>
      </c>
      <c r="B13339" s="92" t="s">
        <v>13515</v>
      </c>
      <c r="C13339" s="94" t="s">
        <v>28903</v>
      </c>
      <c r="D13339" s="70" t="s">
        <v>2259</v>
      </c>
      <c r="E13339" s="83">
        <v>4216.8</v>
      </c>
      <c r="F13339" s="99">
        <v>4399</v>
      </c>
      <c r="G13339" s="59">
        <v>4314.21</v>
      </c>
      <c r="H13339" s="61">
        <f t="shared" si="1044"/>
        <v>4310.0033333333331</v>
      </c>
      <c r="I13339" s="61">
        <f t="shared" si="1045"/>
        <v>91.172814113272352</v>
      </c>
      <c r="J13339" s="61">
        <f t="shared" si="1046"/>
        <v>2.1153768816869984</v>
      </c>
      <c r="K13339" s="61">
        <f t="shared" si="1047"/>
        <v>4310.0033333333331</v>
      </c>
    </row>
    <row r="13340" spans="1:11" x14ac:dyDescent="0.25">
      <c r="A13340" s="76">
        <f t="shared" si="1048"/>
        <v>13335</v>
      </c>
      <c r="B13340" s="92" t="s">
        <v>13515</v>
      </c>
      <c r="C13340" s="94" t="s">
        <v>28904</v>
      </c>
      <c r="D13340" s="70" t="s">
        <v>2259</v>
      </c>
      <c r="E13340" s="83">
        <v>1521.45</v>
      </c>
      <c r="F13340" s="99">
        <v>1582</v>
      </c>
      <c r="G13340" s="59">
        <v>1551.57</v>
      </c>
      <c r="H13340" s="61">
        <f t="shared" si="1044"/>
        <v>1551.6733333333332</v>
      </c>
      <c r="I13340" s="61">
        <f t="shared" si="1045"/>
        <v>30.275132259551437</v>
      </c>
      <c r="J13340" s="61">
        <f t="shared" si="1046"/>
        <v>1.9511279603235714</v>
      </c>
      <c r="K13340" s="61">
        <f t="shared" si="1047"/>
        <v>1551.6733333333332</v>
      </c>
    </row>
    <row r="13341" spans="1:11" x14ac:dyDescent="0.25">
      <c r="A13341" s="76">
        <f t="shared" si="1048"/>
        <v>13336</v>
      </c>
      <c r="B13341" s="92" t="s">
        <v>13515</v>
      </c>
      <c r="C13341" s="94" t="s">
        <v>28905</v>
      </c>
      <c r="D13341" s="70" t="s">
        <v>2259</v>
      </c>
      <c r="E13341" s="83">
        <v>3773.7</v>
      </c>
      <c r="F13341" s="99">
        <v>3928</v>
      </c>
      <c r="G13341" s="59">
        <v>3852.95</v>
      </c>
      <c r="H13341" s="61">
        <f t="shared" si="1044"/>
        <v>3851.5499999999997</v>
      </c>
      <c r="I13341" s="61">
        <f t="shared" si="1045"/>
        <v>77.15952630751444</v>
      </c>
      <c r="J13341" s="61">
        <f t="shared" si="1046"/>
        <v>2.0033370021813153</v>
      </c>
      <c r="K13341" s="61">
        <f t="shared" si="1047"/>
        <v>3851.5499999999997</v>
      </c>
    </row>
    <row r="13342" spans="1:11" x14ac:dyDescent="0.25">
      <c r="A13342" s="76">
        <f t="shared" si="1048"/>
        <v>13337</v>
      </c>
      <c r="B13342" s="92" t="s">
        <v>13515</v>
      </c>
      <c r="C13342" s="94" t="s">
        <v>28906</v>
      </c>
      <c r="D13342" s="70" t="s">
        <v>2259</v>
      </c>
      <c r="E13342" s="83">
        <v>2755.2</v>
      </c>
      <c r="F13342" s="99">
        <v>2892</v>
      </c>
      <c r="G13342" s="59">
        <v>2809.75</v>
      </c>
      <c r="H13342" s="61">
        <f t="shared" si="1044"/>
        <v>2818.9833333333336</v>
      </c>
      <c r="I13342" s="61">
        <f t="shared" si="1045"/>
        <v>68.865817597218324</v>
      </c>
      <c r="J13342" s="61">
        <f t="shared" si="1046"/>
        <v>2.4429309951182749</v>
      </c>
      <c r="K13342" s="61">
        <f t="shared" si="1047"/>
        <v>2818.9833333333336</v>
      </c>
    </row>
    <row r="13343" spans="1:11" x14ac:dyDescent="0.25">
      <c r="A13343" s="76">
        <f t="shared" si="1048"/>
        <v>13338</v>
      </c>
      <c r="B13343" s="92" t="s">
        <v>13515</v>
      </c>
      <c r="C13343" s="94" t="s">
        <v>28907</v>
      </c>
      <c r="D13343" s="70" t="s">
        <v>2259</v>
      </c>
      <c r="E13343" s="83">
        <v>2472.75</v>
      </c>
      <c r="F13343" s="99">
        <v>2577</v>
      </c>
      <c r="G13343" s="59">
        <v>2527.89</v>
      </c>
      <c r="H13343" s="61">
        <f t="shared" si="1044"/>
        <v>2525.8799999999997</v>
      </c>
      <c r="I13343" s="61">
        <f t="shared" si="1045"/>
        <v>52.154057368530779</v>
      </c>
      <c r="J13343" s="61">
        <f t="shared" si="1046"/>
        <v>2.0647876133676495</v>
      </c>
      <c r="K13343" s="61">
        <f t="shared" si="1047"/>
        <v>2525.8799999999997</v>
      </c>
    </row>
    <row r="13344" spans="1:11" x14ac:dyDescent="0.25">
      <c r="A13344" s="76">
        <f t="shared" si="1048"/>
        <v>13339</v>
      </c>
      <c r="B13344" s="92" t="s">
        <v>13515</v>
      </c>
      <c r="C13344" s="94" t="s">
        <v>28908</v>
      </c>
      <c r="D13344" s="70" t="s">
        <v>2259</v>
      </c>
      <c r="E13344" s="83">
        <v>10153.5</v>
      </c>
      <c r="F13344" s="99">
        <v>10591</v>
      </c>
      <c r="G13344" s="59">
        <v>10388.049999999999</v>
      </c>
      <c r="H13344" s="61">
        <f t="shared" ref="H13344:H13407" si="1049">AVERAGE(E13344:G13344)</f>
        <v>10377.516666666666</v>
      </c>
      <c r="I13344" s="61">
        <f t="shared" ref="I13344:I13407" si="1050">SQRT(((SUM((POWER(G13344-H13344,2)),(POWER(F13344-H13344,2)),(POWER(E13344-H13344,2)))/(COLUMNS(E13344:G13344)-1))))</f>
        <v>218.94011928683452</v>
      </c>
      <c r="J13344" s="61">
        <f t="shared" ref="J13344:J13407" si="1051">I13344/H13344*100</f>
        <v>2.1097544462644517</v>
      </c>
      <c r="K13344" s="61">
        <f t="shared" ref="K13344:K13407" si="1052">H13344</f>
        <v>10377.516666666666</v>
      </c>
    </row>
    <row r="13345" spans="1:11" x14ac:dyDescent="0.25">
      <c r="A13345" s="76">
        <f t="shared" si="1048"/>
        <v>13340</v>
      </c>
      <c r="B13345" s="92" t="s">
        <v>13515</v>
      </c>
      <c r="C13345" s="94" t="s">
        <v>28909</v>
      </c>
      <c r="D13345" s="70" t="s">
        <v>2259</v>
      </c>
      <c r="E13345" s="83">
        <v>2829.75</v>
      </c>
      <c r="F13345" s="99">
        <v>2942</v>
      </c>
      <c r="G13345" s="59">
        <v>2885.78</v>
      </c>
      <c r="H13345" s="61">
        <f t="shared" si="1049"/>
        <v>2885.8433333333337</v>
      </c>
      <c r="I13345" s="61">
        <f t="shared" si="1050"/>
        <v>56.125026800290556</v>
      </c>
      <c r="J13345" s="61">
        <f t="shared" si="1051"/>
        <v>1.9448396990928318</v>
      </c>
      <c r="K13345" s="61">
        <f t="shared" si="1052"/>
        <v>2885.8433333333337</v>
      </c>
    </row>
    <row r="13346" spans="1:11" x14ac:dyDescent="0.25">
      <c r="A13346" s="76">
        <f t="shared" si="1048"/>
        <v>13341</v>
      </c>
      <c r="B13346" s="92" t="s">
        <v>13515</v>
      </c>
      <c r="C13346" s="94" t="s">
        <v>28910</v>
      </c>
      <c r="D13346" s="70" t="s">
        <v>2259</v>
      </c>
      <c r="E13346" s="83">
        <v>2962.05</v>
      </c>
      <c r="F13346" s="99">
        <v>3083</v>
      </c>
      <c r="G13346" s="59">
        <v>3024.25</v>
      </c>
      <c r="H13346" s="61">
        <f t="shared" si="1049"/>
        <v>3023.1</v>
      </c>
      <c r="I13346" s="61">
        <f t="shared" si="1050"/>
        <v>60.483200146817538</v>
      </c>
      <c r="J13346" s="61">
        <f t="shared" si="1051"/>
        <v>2.0007012717679711</v>
      </c>
      <c r="K13346" s="61">
        <f t="shared" si="1052"/>
        <v>3023.1</v>
      </c>
    </row>
    <row r="13347" spans="1:11" x14ac:dyDescent="0.25">
      <c r="A13347" s="76">
        <f t="shared" si="1048"/>
        <v>13342</v>
      </c>
      <c r="B13347" s="92" t="s">
        <v>13515</v>
      </c>
      <c r="C13347" s="94" t="s">
        <v>28911</v>
      </c>
      <c r="D13347" s="70" t="s">
        <v>2259</v>
      </c>
      <c r="E13347" s="83">
        <v>768.6</v>
      </c>
      <c r="F13347" s="99">
        <v>807</v>
      </c>
      <c r="G13347" s="59">
        <v>783.82</v>
      </c>
      <c r="H13347" s="61">
        <f t="shared" si="1049"/>
        <v>786.47333333333336</v>
      </c>
      <c r="I13347" s="61">
        <f t="shared" si="1050"/>
        <v>19.337014592054608</v>
      </c>
      <c r="J13347" s="61">
        <f t="shared" si="1051"/>
        <v>2.4586993318766401</v>
      </c>
      <c r="K13347" s="61">
        <f t="shared" si="1052"/>
        <v>786.47333333333336</v>
      </c>
    </row>
    <row r="13348" spans="1:11" x14ac:dyDescent="0.25">
      <c r="A13348" s="76">
        <f t="shared" si="1048"/>
        <v>13343</v>
      </c>
      <c r="B13348" s="92" t="s">
        <v>13515</v>
      </c>
      <c r="C13348" s="94" t="s">
        <v>28912</v>
      </c>
      <c r="D13348" s="70" t="s">
        <v>2259</v>
      </c>
      <c r="E13348" s="83">
        <v>474.6</v>
      </c>
      <c r="F13348" s="99">
        <v>495</v>
      </c>
      <c r="G13348" s="59">
        <v>485.18</v>
      </c>
      <c r="H13348" s="61">
        <f t="shared" si="1049"/>
        <v>484.92666666666668</v>
      </c>
      <c r="I13348" s="61">
        <f t="shared" si="1050"/>
        <v>10.202359204288639</v>
      </c>
      <c r="J13348" s="61">
        <f t="shared" si="1051"/>
        <v>2.1038973324396757</v>
      </c>
      <c r="K13348" s="61">
        <f t="shared" si="1052"/>
        <v>484.92666666666668</v>
      </c>
    </row>
    <row r="13349" spans="1:11" x14ac:dyDescent="0.25">
      <c r="A13349" s="76">
        <f t="shared" si="1048"/>
        <v>13344</v>
      </c>
      <c r="B13349" s="92" t="s">
        <v>13515</v>
      </c>
      <c r="C13349" s="94" t="s">
        <v>28913</v>
      </c>
      <c r="D13349" s="70" t="s">
        <v>2259</v>
      </c>
      <c r="E13349" s="83">
        <v>870.45</v>
      </c>
      <c r="F13349" s="99">
        <v>908</v>
      </c>
      <c r="G13349" s="59">
        <v>890.56</v>
      </c>
      <c r="H13349" s="61">
        <f t="shared" si="1049"/>
        <v>889.67000000000007</v>
      </c>
      <c r="I13349" s="61">
        <f t="shared" si="1050"/>
        <v>18.790814245263537</v>
      </c>
      <c r="J13349" s="61">
        <f t="shared" si="1051"/>
        <v>2.1121105854152145</v>
      </c>
      <c r="K13349" s="61">
        <f t="shared" si="1052"/>
        <v>889.67000000000007</v>
      </c>
    </row>
    <row r="13350" spans="1:11" x14ac:dyDescent="0.25">
      <c r="A13350" s="76">
        <f t="shared" si="1048"/>
        <v>13345</v>
      </c>
      <c r="B13350" s="92" t="s">
        <v>13515</v>
      </c>
      <c r="C13350" s="94" t="s">
        <v>28914</v>
      </c>
      <c r="D13350" s="70" t="s">
        <v>2259</v>
      </c>
      <c r="E13350" s="83">
        <v>1885.8</v>
      </c>
      <c r="F13350" s="99">
        <v>1961</v>
      </c>
      <c r="G13350" s="59">
        <v>1923.14</v>
      </c>
      <c r="H13350" s="61">
        <f t="shared" si="1049"/>
        <v>1923.3133333333335</v>
      </c>
      <c r="I13350" s="61">
        <f t="shared" si="1050"/>
        <v>37.60029964419612</v>
      </c>
      <c r="J13350" s="61">
        <f t="shared" si="1051"/>
        <v>1.9549752498741468</v>
      </c>
      <c r="K13350" s="61">
        <f t="shared" si="1052"/>
        <v>1923.3133333333335</v>
      </c>
    </row>
    <row r="13351" spans="1:11" x14ac:dyDescent="0.25">
      <c r="A13351" s="76">
        <f t="shared" si="1048"/>
        <v>13346</v>
      </c>
      <c r="B13351" s="92" t="s">
        <v>13515</v>
      </c>
      <c r="C13351" s="94" t="s">
        <v>28915</v>
      </c>
      <c r="D13351" s="70" t="s">
        <v>2259</v>
      </c>
      <c r="E13351" s="83">
        <v>539.70000000000005</v>
      </c>
      <c r="F13351" s="99">
        <v>562</v>
      </c>
      <c r="G13351" s="59">
        <v>551.03</v>
      </c>
      <c r="H13351" s="61">
        <f t="shared" si="1049"/>
        <v>550.91</v>
      </c>
      <c r="I13351" s="61">
        <f t="shared" si="1050"/>
        <v>11.150484294415175</v>
      </c>
      <c r="J13351" s="61">
        <f t="shared" si="1051"/>
        <v>2.0240119610127199</v>
      </c>
      <c r="K13351" s="61">
        <f t="shared" si="1052"/>
        <v>550.91</v>
      </c>
    </row>
    <row r="13352" spans="1:11" x14ac:dyDescent="0.25">
      <c r="A13352" s="76">
        <f t="shared" si="1048"/>
        <v>13347</v>
      </c>
      <c r="B13352" s="92" t="s">
        <v>13515</v>
      </c>
      <c r="C13352" s="94" t="s">
        <v>28916</v>
      </c>
      <c r="D13352" s="70" t="s">
        <v>2259</v>
      </c>
      <c r="E13352" s="83">
        <v>121.8</v>
      </c>
      <c r="F13352" s="99">
        <v>128</v>
      </c>
      <c r="G13352" s="59">
        <v>124.21</v>
      </c>
      <c r="H13352" s="61">
        <f t="shared" si="1049"/>
        <v>124.67</v>
      </c>
      <c r="I13352" s="61">
        <f t="shared" si="1050"/>
        <v>3.1254919612758583</v>
      </c>
      <c r="J13352" s="61">
        <f t="shared" si="1051"/>
        <v>2.5070120809143006</v>
      </c>
      <c r="K13352" s="61">
        <f t="shared" si="1052"/>
        <v>124.67</v>
      </c>
    </row>
    <row r="13353" spans="1:11" x14ac:dyDescent="0.25">
      <c r="A13353" s="76">
        <f t="shared" si="1048"/>
        <v>13348</v>
      </c>
      <c r="B13353" s="92" t="s">
        <v>13515</v>
      </c>
      <c r="C13353" s="94" t="s">
        <v>28917</v>
      </c>
      <c r="D13353" s="70" t="s">
        <v>2259</v>
      </c>
      <c r="E13353" s="83">
        <v>4025.7</v>
      </c>
      <c r="F13353" s="99">
        <v>4196</v>
      </c>
      <c r="G13353" s="59">
        <v>4115.47</v>
      </c>
      <c r="H13353" s="61">
        <f t="shared" si="1049"/>
        <v>4112.3900000000003</v>
      </c>
      <c r="I13353" s="61">
        <f t="shared" si="1050"/>
        <v>85.191767794781768</v>
      </c>
      <c r="J13353" s="61">
        <f t="shared" si="1051"/>
        <v>2.0715877578435351</v>
      </c>
      <c r="K13353" s="61">
        <f t="shared" si="1052"/>
        <v>4112.3900000000003</v>
      </c>
    </row>
    <row r="13354" spans="1:11" x14ac:dyDescent="0.25">
      <c r="A13354" s="76">
        <f t="shared" si="1048"/>
        <v>13349</v>
      </c>
      <c r="B13354" s="92" t="s">
        <v>13515</v>
      </c>
      <c r="C13354" s="94" t="s">
        <v>28918</v>
      </c>
      <c r="D13354" s="70" t="s">
        <v>2259</v>
      </c>
      <c r="E13354" s="83">
        <v>4961.25</v>
      </c>
      <c r="F13354" s="99">
        <v>5175</v>
      </c>
      <c r="G13354" s="59">
        <v>5075.8500000000004</v>
      </c>
      <c r="H13354" s="61">
        <f t="shared" si="1049"/>
        <v>5070.7</v>
      </c>
      <c r="I13354" s="61">
        <f t="shared" si="1050"/>
        <v>106.9680209221429</v>
      </c>
      <c r="J13354" s="61">
        <f t="shared" si="1051"/>
        <v>2.1095316410385725</v>
      </c>
      <c r="K13354" s="61">
        <f t="shared" si="1052"/>
        <v>5070.7</v>
      </c>
    </row>
    <row r="13355" spans="1:11" x14ac:dyDescent="0.25">
      <c r="A13355" s="76">
        <f t="shared" si="1048"/>
        <v>13350</v>
      </c>
      <c r="B13355" s="92" t="s">
        <v>13515</v>
      </c>
      <c r="C13355" s="94" t="s">
        <v>28919</v>
      </c>
      <c r="D13355" s="60" t="s">
        <v>2259</v>
      </c>
      <c r="E13355" s="83">
        <v>605.85</v>
      </c>
      <c r="F13355" s="99">
        <v>630</v>
      </c>
      <c r="G13355" s="59">
        <v>617.85</v>
      </c>
      <c r="H13355" s="61">
        <f t="shared" si="1049"/>
        <v>617.9</v>
      </c>
      <c r="I13355" s="61">
        <f t="shared" si="1050"/>
        <v>12.07507763950194</v>
      </c>
      <c r="J13355" s="61">
        <f t="shared" si="1051"/>
        <v>1.9542122737501118</v>
      </c>
      <c r="K13355" s="61">
        <f t="shared" si="1052"/>
        <v>617.9</v>
      </c>
    </row>
    <row r="13356" spans="1:11" x14ac:dyDescent="0.25">
      <c r="A13356" s="76">
        <f t="shared" si="1048"/>
        <v>13351</v>
      </c>
      <c r="B13356" s="92" t="s">
        <v>13515</v>
      </c>
      <c r="C13356" s="94" t="s">
        <v>28920</v>
      </c>
      <c r="D13356" s="70" t="s">
        <v>2259</v>
      </c>
      <c r="E13356" s="83">
        <v>827.4</v>
      </c>
      <c r="F13356" s="99">
        <v>861</v>
      </c>
      <c r="G13356" s="59">
        <v>844.78</v>
      </c>
      <c r="H13356" s="61">
        <f t="shared" si="1049"/>
        <v>844.39333333333343</v>
      </c>
      <c r="I13356" s="61">
        <f t="shared" si="1050"/>
        <v>16.80333697017749</v>
      </c>
      <c r="J13356" s="61">
        <f t="shared" si="1051"/>
        <v>1.9899892984522403</v>
      </c>
      <c r="K13356" s="61">
        <f t="shared" si="1052"/>
        <v>844.39333333333343</v>
      </c>
    </row>
    <row r="13357" spans="1:11" x14ac:dyDescent="0.25">
      <c r="A13357" s="76">
        <f t="shared" si="1048"/>
        <v>13352</v>
      </c>
      <c r="B13357" s="92" t="s">
        <v>13515</v>
      </c>
      <c r="C13357" s="94" t="s">
        <v>28921</v>
      </c>
      <c r="D13357" s="70" t="s">
        <v>2259</v>
      </c>
      <c r="E13357" s="83">
        <v>990.15</v>
      </c>
      <c r="F13357" s="99">
        <v>1039</v>
      </c>
      <c r="G13357" s="59">
        <v>1009.75</v>
      </c>
      <c r="H13357" s="61">
        <f t="shared" si="1049"/>
        <v>1012.9666666666667</v>
      </c>
      <c r="I13357" s="61">
        <f t="shared" si="1050"/>
        <v>24.583344632765776</v>
      </c>
      <c r="J13357" s="61">
        <f t="shared" si="1051"/>
        <v>2.4268660995194749</v>
      </c>
      <c r="K13357" s="61">
        <f t="shared" si="1052"/>
        <v>1012.9666666666667</v>
      </c>
    </row>
    <row r="13358" spans="1:11" x14ac:dyDescent="0.25">
      <c r="A13358" s="76">
        <f t="shared" si="1048"/>
        <v>13353</v>
      </c>
      <c r="B13358" s="92" t="s">
        <v>13515</v>
      </c>
      <c r="C13358" s="94" t="s">
        <v>28922</v>
      </c>
      <c r="D13358" s="70" t="s">
        <v>2259</v>
      </c>
      <c r="E13358" s="83">
        <v>1163.4000000000001</v>
      </c>
      <c r="F13358" s="99">
        <v>1213</v>
      </c>
      <c r="G13358" s="59">
        <v>1189.3399999999999</v>
      </c>
      <c r="H13358" s="61">
        <f t="shared" si="1049"/>
        <v>1188.58</v>
      </c>
      <c r="I13358" s="61">
        <f t="shared" si="1050"/>
        <v>24.808732333595717</v>
      </c>
      <c r="J13358" s="61">
        <f t="shared" si="1051"/>
        <v>2.0872581007248749</v>
      </c>
      <c r="K13358" s="61">
        <f t="shared" si="1052"/>
        <v>1188.58</v>
      </c>
    </row>
    <row r="13359" spans="1:11" x14ac:dyDescent="0.25">
      <c r="A13359" s="76">
        <f t="shared" si="1048"/>
        <v>13354</v>
      </c>
      <c r="B13359" s="92" t="s">
        <v>13515</v>
      </c>
      <c r="C13359" s="94" t="s">
        <v>28923</v>
      </c>
      <c r="D13359" s="70" t="s">
        <v>2259</v>
      </c>
      <c r="E13359" s="83">
        <v>6212.85</v>
      </c>
      <c r="F13359" s="99">
        <v>6481</v>
      </c>
      <c r="G13359" s="59">
        <v>6356.37</v>
      </c>
      <c r="H13359" s="61">
        <f t="shared" si="1049"/>
        <v>6350.0733333333337</v>
      </c>
      <c r="I13359" s="61">
        <f t="shared" si="1050"/>
        <v>134.18584736600684</v>
      </c>
      <c r="J13359" s="61">
        <f t="shared" si="1051"/>
        <v>2.113138546946022</v>
      </c>
      <c r="K13359" s="61">
        <f t="shared" si="1052"/>
        <v>6350.0733333333337</v>
      </c>
    </row>
    <row r="13360" spans="1:11" x14ac:dyDescent="0.25">
      <c r="A13360" s="76">
        <f t="shared" si="1048"/>
        <v>13355</v>
      </c>
      <c r="B13360" s="92" t="s">
        <v>13515</v>
      </c>
      <c r="C13360" s="94" t="s">
        <v>28924</v>
      </c>
      <c r="D13360" s="70" t="s">
        <v>2259</v>
      </c>
      <c r="E13360" s="83">
        <v>14986.65</v>
      </c>
      <c r="F13360" s="99">
        <v>15583</v>
      </c>
      <c r="G13360" s="59">
        <v>15283.39</v>
      </c>
      <c r="H13360" s="61">
        <f t="shared" si="1049"/>
        <v>15284.346666666666</v>
      </c>
      <c r="I13360" s="61">
        <f t="shared" si="1050"/>
        <v>298.17615101368091</v>
      </c>
      <c r="J13360" s="61">
        <f t="shared" si="1051"/>
        <v>1.9508596442919441</v>
      </c>
      <c r="K13360" s="61">
        <f t="shared" si="1052"/>
        <v>15284.346666666666</v>
      </c>
    </row>
    <row r="13361" spans="1:11" x14ac:dyDescent="0.25">
      <c r="A13361" s="76">
        <f t="shared" si="1048"/>
        <v>13356</v>
      </c>
      <c r="B13361" s="92" t="s">
        <v>13515</v>
      </c>
      <c r="C13361" s="94" t="s">
        <v>28925</v>
      </c>
      <c r="D13361" s="70" t="s">
        <v>2259</v>
      </c>
      <c r="E13361" s="83">
        <v>3651.9</v>
      </c>
      <c r="F13361" s="99">
        <v>3802</v>
      </c>
      <c r="G13361" s="59">
        <v>3728.59</v>
      </c>
      <c r="H13361" s="61">
        <f t="shared" si="1049"/>
        <v>3727.4966666666664</v>
      </c>
      <c r="I13361" s="61">
        <f t="shared" si="1050"/>
        <v>75.055972669290796</v>
      </c>
      <c r="J13361" s="61">
        <f t="shared" si="1051"/>
        <v>2.0135758494563594</v>
      </c>
      <c r="K13361" s="61">
        <f t="shared" si="1052"/>
        <v>3727.4966666666664</v>
      </c>
    </row>
    <row r="13362" spans="1:11" x14ac:dyDescent="0.25">
      <c r="A13362" s="76">
        <f t="shared" si="1048"/>
        <v>13357</v>
      </c>
      <c r="B13362" s="92" t="s">
        <v>13515</v>
      </c>
      <c r="C13362" s="94" t="s">
        <v>28926</v>
      </c>
      <c r="D13362" s="70" t="s">
        <v>2259</v>
      </c>
      <c r="E13362" s="83">
        <v>1460.55</v>
      </c>
      <c r="F13362" s="99">
        <v>1533</v>
      </c>
      <c r="G13362" s="59">
        <v>1489.47</v>
      </c>
      <c r="H13362" s="61">
        <f t="shared" si="1049"/>
        <v>1494.3400000000001</v>
      </c>
      <c r="I13362" s="61">
        <f t="shared" si="1050"/>
        <v>36.469690154976661</v>
      </c>
      <c r="J13362" s="61">
        <f t="shared" si="1051"/>
        <v>2.440521578421019</v>
      </c>
      <c r="K13362" s="61">
        <f t="shared" si="1052"/>
        <v>1494.3400000000001</v>
      </c>
    </row>
    <row r="13363" spans="1:11" x14ac:dyDescent="0.25">
      <c r="A13363" s="76">
        <f t="shared" si="1048"/>
        <v>13358</v>
      </c>
      <c r="B13363" s="92" t="s">
        <v>13515</v>
      </c>
      <c r="C13363" s="94" t="s">
        <v>28927</v>
      </c>
      <c r="D13363" s="70" t="s">
        <v>2259</v>
      </c>
      <c r="E13363" s="83">
        <v>778.05</v>
      </c>
      <c r="F13363" s="99">
        <v>811</v>
      </c>
      <c r="G13363" s="59">
        <v>795.4</v>
      </c>
      <c r="H13363" s="61">
        <f t="shared" si="1049"/>
        <v>794.81666666666661</v>
      </c>
      <c r="I13363" s="61">
        <f t="shared" si="1050"/>
        <v>16.482743501411836</v>
      </c>
      <c r="J13363" s="61">
        <f t="shared" si="1051"/>
        <v>2.0737792993870916</v>
      </c>
      <c r="K13363" s="61">
        <f t="shared" si="1052"/>
        <v>794.81666666666661</v>
      </c>
    </row>
    <row r="13364" spans="1:11" x14ac:dyDescent="0.25">
      <c r="A13364" s="76">
        <f t="shared" si="1048"/>
        <v>13359</v>
      </c>
      <c r="B13364" s="92" t="s">
        <v>13515</v>
      </c>
      <c r="C13364" s="94" t="s">
        <v>28928</v>
      </c>
      <c r="D13364" s="70" t="s">
        <v>2259</v>
      </c>
      <c r="E13364" s="83">
        <v>2891.7</v>
      </c>
      <c r="F13364" s="99">
        <v>3016</v>
      </c>
      <c r="G13364" s="59">
        <v>2958.5</v>
      </c>
      <c r="H13364" s="61">
        <f t="shared" si="1049"/>
        <v>2955.4</v>
      </c>
      <c r="I13364" s="61">
        <f t="shared" si="1050"/>
        <v>62.20795769031492</v>
      </c>
      <c r="J13364" s="61">
        <f t="shared" si="1051"/>
        <v>2.1048913071095257</v>
      </c>
      <c r="K13364" s="61">
        <f t="shared" si="1052"/>
        <v>2955.4</v>
      </c>
    </row>
    <row r="13365" spans="1:11" x14ac:dyDescent="0.25">
      <c r="A13365" s="76">
        <f t="shared" si="1048"/>
        <v>13360</v>
      </c>
      <c r="B13365" s="92" t="s">
        <v>13515</v>
      </c>
      <c r="C13365" s="94" t="s">
        <v>28929</v>
      </c>
      <c r="D13365" s="70" t="s">
        <v>2259</v>
      </c>
      <c r="E13365" s="83">
        <v>941.85</v>
      </c>
      <c r="F13365" s="99">
        <v>979</v>
      </c>
      <c r="G13365" s="59">
        <v>960.5</v>
      </c>
      <c r="H13365" s="61">
        <f t="shared" si="1049"/>
        <v>960.44999999999993</v>
      </c>
      <c r="I13365" s="61">
        <f t="shared" si="1050"/>
        <v>18.575050470994675</v>
      </c>
      <c r="J13365" s="61">
        <f t="shared" si="1051"/>
        <v>1.9339945307923032</v>
      </c>
      <c r="K13365" s="61">
        <f t="shared" si="1052"/>
        <v>960.44999999999993</v>
      </c>
    </row>
    <row r="13366" spans="1:11" x14ac:dyDescent="0.25">
      <c r="A13366" s="76">
        <f t="shared" si="1048"/>
        <v>13361</v>
      </c>
      <c r="B13366" s="92" t="s">
        <v>13515</v>
      </c>
      <c r="C13366" s="94" t="s">
        <v>28930</v>
      </c>
      <c r="D13366" s="70" t="s">
        <v>2259</v>
      </c>
      <c r="E13366" s="83">
        <v>3062.85</v>
      </c>
      <c r="F13366" s="99">
        <v>3188</v>
      </c>
      <c r="G13366" s="59">
        <v>3127.17</v>
      </c>
      <c r="H13366" s="61">
        <f t="shared" si="1049"/>
        <v>3126.0066666666667</v>
      </c>
      <c r="I13366" s="61">
        <f t="shared" si="1050"/>
        <v>62.583109808744233</v>
      </c>
      <c r="J13366" s="61">
        <f t="shared" si="1051"/>
        <v>2.002014598243901</v>
      </c>
      <c r="K13366" s="61">
        <f t="shared" si="1052"/>
        <v>3126.0066666666667</v>
      </c>
    </row>
    <row r="13367" spans="1:11" x14ac:dyDescent="0.25">
      <c r="A13367" s="76">
        <f t="shared" si="1048"/>
        <v>13362</v>
      </c>
      <c r="B13367" s="92" t="s">
        <v>13515</v>
      </c>
      <c r="C13367" s="94" t="s">
        <v>28931</v>
      </c>
      <c r="D13367" s="70" t="s">
        <v>2259</v>
      </c>
      <c r="E13367" s="83">
        <v>11555.25</v>
      </c>
      <c r="F13367" s="99">
        <v>12131</v>
      </c>
      <c r="G13367" s="59">
        <v>11784.04</v>
      </c>
      <c r="H13367" s="61">
        <f t="shared" si="1049"/>
        <v>11823.43</v>
      </c>
      <c r="I13367" s="61">
        <f t="shared" si="1050"/>
        <v>289.88910759116141</v>
      </c>
      <c r="J13367" s="61">
        <f t="shared" si="1051"/>
        <v>2.4518190372096882</v>
      </c>
      <c r="K13367" s="61">
        <f t="shared" si="1052"/>
        <v>11823.43</v>
      </c>
    </row>
    <row r="13368" spans="1:11" x14ac:dyDescent="0.25">
      <c r="A13368" s="76">
        <f t="shared" si="1048"/>
        <v>13363</v>
      </c>
      <c r="B13368" s="92" t="s">
        <v>13515</v>
      </c>
      <c r="C13368" s="94" t="s">
        <v>28932</v>
      </c>
      <c r="D13368" s="70" t="s">
        <v>2259</v>
      </c>
      <c r="E13368" s="83">
        <v>5997.6</v>
      </c>
      <c r="F13368" s="99">
        <v>6251</v>
      </c>
      <c r="G13368" s="59">
        <v>6131.35</v>
      </c>
      <c r="H13368" s="61">
        <f t="shared" si="1049"/>
        <v>6126.6500000000005</v>
      </c>
      <c r="I13368" s="61">
        <f t="shared" si="1050"/>
        <v>126.76536396034982</v>
      </c>
      <c r="J13368" s="61">
        <f t="shared" si="1051"/>
        <v>2.0690812101286968</v>
      </c>
      <c r="K13368" s="61">
        <f t="shared" si="1052"/>
        <v>6126.6500000000005</v>
      </c>
    </row>
    <row r="13369" spans="1:11" x14ac:dyDescent="0.25">
      <c r="A13369" s="76">
        <f t="shared" si="1048"/>
        <v>13364</v>
      </c>
      <c r="B13369" s="92" t="s">
        <v>13515</v>
      </c>
      <c r="C13369" s="94" t="s">
        <v>28933</v>
      </c>
      <c r="D13369" s="70" t="s">
        <v>2259</v>
      </c>
      <c r="E13369" s="83">
        <v>714</v>
      </c>
      <c r="F13369" s="99">
        <v>745</v>
      </c>
      <c r="G13369" s="59">
        <v>730.49</v>
      </c>
      <c r="H13369" s="61">
        <f t="shared" si="1049"/>
        <v>729.82999999999993</v>
      </c>
      <c r="I13369" s="61">
        <f t="shared" si="1050"/>
        <v>15.51053512938867</v>
      </c>
      <c r="J13369" s="61">
        <f t="shared" si="1051"/>
        <v>2.1252257552291178</v>
      </c>
      <c r="K13369" s="61">
        <f t="shared" si="1052"/>
        <v>729.82999999999993</v>
      </c>
    </row>
    <row r="13370" spans="1:11" x14ac:dyDescent="0.25">
      <c r="A13370" s="76">
        <f t="shared" si="1048"/>
        <v>13365</v>
      </c>
      <c r="B13370" s="92" t="s">
        <v>13515</v>
      </c>
      <c r="C13370" s="94" t="s">
        <v>28934</v>
      </c>
      <c r="D13370" s="60" t="s">
        <v>2259</v>
      </c>
      <c r="E13370" s="83">
        <v>1243.2</v>
      </c>
      <c r="F13370" s="99">
        <v>1293</v>
      </c>
      <c r="G13370" s="59">
        <v>1267.82</v>
      </c>
      <c r="H13370" s="61">
        <f t="shared" si="1049"/>
        <v>1268.0066666666664</v>
      </c>
      <c r="I13370" s="61">
        <f t="shared" si="1050"/>
        <v>24.900524760199978</v>
      </c>
      <c r="J13370" s="61">
        <f t="shared" si="1051"/>
        <v>1.963753457673723</v>
      </c>
      <c r="K13370" s="61">
        <f t="shared" si="1052"/>
        <v>1268.0066666666664</v>
      </c>
    </row>
    <row r="13371" spans="1:11" x14ac:dyDescent="0.25">
      <c r="A13371" s="76">
        <f t="shared" si="1048"/>
        <v>13366</v>
      </c>
      <c r="B13371" s="92" t="s">
        <v>13515</v>
      </c>
      <c r="C13371" s="94" t="s">
        <v>28935</v>
      </c>
      <c r="D13371" s="70" t="s">
        <v>2259</v>
      </c>
      <c r="E13371" s="83">
        <v>1233.75</v>
      </c>
      <c r="F13371" s="99">
        <v>1284</v>
      </c>
      <c r="G13371" s="59">
        <v>1259.6600000000001</v>
      </c>
      <c r="H13371" s="61">
        <f t="shared" si="1049"/>
        <v>1259.1366666666665</v>
      </c>
      <c r="I13371" s="61">
        <f t="shared" si="1050"/>
        <v>25.129087395552855</v>
      </c>
      <c r="J13371" s="61">
        <f t="shared" si="1051"/>
        <v>1.9957394666360966</v>
      </c>
      <c r="K13371" s="61">
        <f t="shared" si="1052"/>
        <v>1259.1366666666665</v>
      </c>
    </row>
    <row r="13372" spans="1:11" x14ac:dyDescent="0.25">
      <c r="A13372" s="76">
        <f t="shared" si="1048"/>
        <v>13367</v>
      </c>
      <c r="B13372" s="92" t="s">
        <v>13515</v>
      </c>
      <c r="C13372" s="94" t="s">
        <v>28936</v>
      </c>
      <c r="D13372" s="70" t="s">
        <v>2259</v>
      </c>
      <c r="E13372" s="83">
        <v>843.15</v>
      </c>
      <c r="F13372" s="99">
        <v>885</v>
      </c>
      <c r="G13372" s="59">
        <v>859.84</v>
      </c>
      <c r="H13372" s="61">
        <f t="shared" si="1049"/>
        <v>862.66333333333341</v>
      </c>
      <c r="I13372" s="61">
        <f t="shared" si="1050"/>
        <v>21.067368922894328</v>
      </c>
      <c r="J13372" s="61">
        <f t="shared" si="1051"/>
        <v>2.4421310271169125</v>
      </c>
      <c r="K13372" s="61">
        <f t="shared" si="1052"/>
        <v>862.66333333333341</v>
      </c>
    </row>
    <row r="13373" spans="1:11" x14ac:dyDescent="0.25">
      <c r="A13373" s="76">
        <f t="shared" si="1048"/>
        <v>13368</v>
      </c>
      <c r="B13373" s="92" t="s">
        <v>13515</v>
      </c>
      <c r="C13373" s="94" t="s">
        <v>28937</v>
      </c>
      <c r="D13373" s="70" t="s">
        <v>2259</v>
      </c>
      <c r="E13373" s="83">
        <v>2924.25</v>
      </c>
      <c r="F13373" s="99">
        <v>3048</v>
      </c>
      <c r="G13373" s="59">
        <v>2989.46</v>
      </c>
      <c r="H13373" s="61">
        <f t="shared" si="1049"/>
        <v>2987.2366666666662</v>
      </c>
      <c r="I13373" s="61">
        <f t="shared" si="1050"/>
        <v>61.904951605936446</v>
      </c>
      <c r="J13373" s="61">
        <f t="shared" si="1051"/>
        <v>2.0723149356295769</v>
      </c>
      <c r="K13373" s="61">
        <f t="shared" si="1052"/>
        <v>2987.2366666666662</v>
      </c>
    </row>
    <row r="13374" spans="1:11" x14ac:dyDescent="0.25">
      <c r="A13374" s="76">
        <f t="shared" si="1048"/>
        <v>13369</v>
      </c>
      <c r="B13374" s="92" t="s">
        <v>13515</v>
      </c>
      <c r="C13374" s="94" t="s">
        <v>28938</v>
      </c>
      <c r="D13374" s="70" t="s">
        <v>2259</v>
      </c>
      <c r="E13374" s="83">
        <v>2264.85</v>
      </c>
      <c r="F13374" s="99">
        <v>2362</v>
      </c>
      <c r="G13374" s="59">
        <v>2317.17</v>
      </c>
      <c r="H13374" s="61">
        <f t="shared" si="1049"/>
        <v>2314.6733333333336</v>
      </c>
      <c r="I13374" s="61">
        <f t="shared" si="1050"/>
        <v>48.62309773485579</v>
      </c>
      <c r="J13374" s="61">
        <f t="shared" si="1051"/>
        <v>2.1006462136423476</v>
      </c>
      <c r="K13374" s="61">
        <f t="shared" si="1052"/>
        <v>2314.6733333333336</v>
      </c>
    </row>
    <row r="13375" spans="1:11" x14ac:dyDescent="0.25">
      <c r="A13375" s="76">
        <f t="shared" si="1048"/>
        <v>13370</v>
      </c>
      <c r="B13375" s="92" t="s">
        <v>13515</v>
      </c>
      <c r="C13375" s="94" t="s">
        <v>28939</v>
      </c>
      <c r="D13375" s="70" t="s">
        <v>2259</v>
      </c>
      <c r="E13375" s="83">
        <v>1671.6</v>
      </c>
      <c r="F13375" s="99">
        <v>1738</v>
      </c>
      <c r="G13375" s="59">
        <v>1704.7</v>
      </c>
      <c r="H13375" s="61">
        <f t="shared" si="1049"/>
        <v>1704.7666666666667</v>
      </c>
      <c r="I13375" s="61">
        <f t="shared" si="1050"/>
        <v>33.200050200765304</v>
      </c>
      <c r="J13375" s="61">
        <f t="shared" si="1051"/>
        <v>1.9474835383590308</v>
      </c>
      <c r="K13375" s="61">
        <f t="shared" si="1052"/>
        <v>1704.7666666666667</v>
      </c>
    </row>
    <row r="13376" spans="1:11" x14ac:dyDescent="0.25">
      <c r="A13376" s="76">
        <f t="shared" si="1048"/>
        <v>13371</v>
      </c>
      <c r="B13376" s="92" t="s">
        <v>13515</v>
      </c>
      <c r="C13376" s="94" t="s">
        <v>28940</v>
      </c>
      <c r="D13376" s="70" t="s">
        <v>2259</v>
      </c>
      <c r="E13376" s="83">
        <v>3120.6</v>
      </c>
      <c r="F13376" s="99">
        <v>3249</v>
      </c>
      <c r="G13376" s="59">
        <v>3186.13</v>
      </c>
      <c r="H13376" s="61">
        <f t="shared" si="1049"/>
        <v>3185.2433333333333</v>
      </c>
      <c r="I13376" s="61">
        <f t="shared" si="1050"/>
        <v>64.204591995692482</v>
      </c>
      <c r="J13376" s="61">
        <f t="shared" si="1051"/>
        <v>2.0156887646163866</v>
      </c>
      <c r="K13376" s="61">
        <f t="shared" si="1052"/>
        <v>3185.2433333333333</v>
      </c>
    </row>
    <row r="13377" spans="1:11" x14ac:dyDescent="0.25">
      <c r="A13377" s="76">
        <f t="shared" si="1048"/>
        <v>13372</v>
      </c>
      <c r="B13377" s="92" t="s">
        <v>13515</v>
      </c>
      <c r="C13377" s="94" t="s">
        <v>28941</v>
      </c>
      <c r="D13377" s="70" t="s">
        <v>2259</v>
      </c>
      <c r="E13377" s="83">
        <v>1220.0999999999999</v>
      </c>
      <c r="F13377" s="99">
        <v>1281</v>
      </c>
      <c r="G13377" s="59">
        <v>1244.26</v>
      </c>
      <c r="H13377" s="61">
        <f t="shared" si="1049"/>
        <v>1248.4533333333331</v>
      </c>
      <c r="I13377" s="61">
        <f t="shared" si="1050"/>
        <v>30.66578766856211</v>
      </c>
      <c r="J13377" s="61">
        <f t="shared" si="1051"/>
        <v>2.456302278170492</v>
      </c>
      <c r="K13377" s="61">
        <f t="shared" si="1052"/>
        <v>1248.4533333333331</v>
      </c>
    </row>
    <row r="13378" spans="1:11" x14ac:dyDescent="0.25">
      <c r="A13378" s="76">
        <f t="shared" si="1048"/>
        <v>13373</v>
      </c>
      <c r="B13378" s="92" t="s">
        <v>13515</v>
      </c>
      <c r="C13378" s="94" t="s">
        <v>28942</v>
      </c>
      <c r="D13378" s="60" t="s">
        <v>2259</v>
      </c>
      <c r="E13378" s="83">
        <v>4887.75</v>
      </c>
      <c r="F13378" s="99">
        <v>5095</v>
      </c>
      <c r="G13378" s="59">
        <v>4996.75</v>
      </c>
      <c r="H13378" s="61">
        <f t="shared" si="1049"/>
        <v>4993.166666666667</v>
      </c>
      <c r="I13378" s="61">
        <f t="shared" si="1050"/>
        <v>103.67145621304512</v>
      </c>
      <c r="J13378" s="61">
        <f t="shared" si="1051"/>
        <v>2.0762666887355072</v>
      </c>
      <c r="K13378" s="61">
        <f t="shared" si="1052"/>
        <v>4993.166666666667</v>
      </c>
    </row>
    <row r="13379" spans="1:11" x14ac:dyDescent="0.25">
      <c r="A13379" s="76">
        <f t="shared" si="1048"/>
        <v>13374</v>
      </c>
      <c r="B13379" s="92" t="s">
        <v>13515</v>
      </c>
      <c r="C13379" s="94" t="s">
        <v>28943</v>
      </c>
      <c r="D13379" s="60" t="s">
        <v>2259</v>
      </c>
      <c r="E13379" s="83">
        <v>2568.3000000000002</v>
      </c>
      <c r="F13379" s="99">
        <v>2679</v>
      </c>
      <c r="G13379" s="59">
        <v>2627.63</v>
      </c>
      <c r="H13379" s="61">
        <f t="shared" si="1049"/>
        <v>2624.9766666666669</v>
      </c>
      <c r="I13379" s="61">
        <f t="shared" si="1050"/>
        <v>55.397677147451979</v>
      </c>
      <c r="J13379" s="61">
        <f t="shared" si="1051"/>
        <v>2.1104064600238468</v>
      </c>
      <c r="K13379" s="61">
        <f t="shared" si="1052"/>
        <v>2624.9766666666669</v>
      </c>
    </row>
    <row r="13380" spans="1:11" x14ac:dyDescent="0.25">
      <c r="A13380" s="76">
        <f t="shared" si="1048"/>
        <v>13375</v>
      </c>
      <c r="B13380" s="92" t="s">
        <v>13515</v>
      </c>
      <c r="C13380" s="94" t="s">
        <v>28944</v>
      </c>
      <c r="D13380" s="70" t="s">
        <v>2259</v>
      </c>
      <c r="E13380" s="83">
        <v>3186.75</v>
      </c>
      <c r="F13380" s="99">
        <v>3314</v>
      </c>
      <c r="G13380" s="59">
        <v>3249.85</v>
      </c>
      <c r="H13380" s="61">
        <f t="shared" si="1049"/>
        <v>3250.2000000000003</v>
      </c>
      <c r="I13380" s="61">
        <f t="shared" si="1050"/>
        <v>63.625721999832741</v>
      </c>
      <c r="J13380" s="61">
        <f t="shared" si="1051"/>
        <v>1.9575940557452691</v>
      </c>
      <c r="K13380" s="61">
        <f t="shared" si="1052"/>
        <v>3250.2000000000003</v>
      </c>
    </row>
    <row r="13381" spans="1:11" x14ac:dyDescent="0.25">
      <c r="A13381" s="76">
        <f t="shared" si="1048"/>
        <v>13376</v>
      </c>
      <c r="B13381" s="92" t="s">
        <v>13515</v>
      </c>
      <c r="C13381" s="94" t="s">
        <v>28945</v>
      </c>
      <c r="D13381" s="70" t="s">
        <v>2259</v>
      </c>
      <c r="E13381" s="83">
        <v>2854.95</v>
      </c>
      <c r="F13381" s="99">
        <v>2972</v>
      </c>
      <c r="G13381" s="59">
        <v>2914.9</v>
      </c>
      <c r="H13381" s="61">
        <f t="shared" si="1049"/>
        <v>2913.9500000000003</v>
      </c>
      <c r="I13381" s="61">
        <f t="shared" si="1050"/>
        <v>58.53078249946784</v>
      </c>
      <c r="J13381" s="61">
        <f t="shared" si="1051"/>
        <v>2.0086405909321656</v>
      </c>
      <c r="K13381" s="61">
        <f t="shared" si="1052"/>
        <v>2913.9500000000003</v>
      </c>
    </row>
    <row r="13382" spans="1:11" x14ac:dyDescent="0.25">
      <c r="A13382" s="76">
        <f t="shared" si="1048"/>
        <v>13377</v>
      </c>
      <c r="B13382" s="92" t="s">
        <v>13515</v>
      </c>
      <c r="C13382" s="94" t="s">
        <v>28946</v>
      </c>
      <c r="D13382" s="60" t="s">
        <v>2259</v>
      </c>
      <c r="E13382" s="83">
        <v>2850.75</v>
      </c>
      <c r="F13382" s="99">
        <v>2993</v>
      </c>
      <c r="G13382" s="59">
        <v>2907.19</v>
      </c>
      <c r="H13382" s="61">
        <f t="shared" si="1049"/>
        <v>2916.98</v>
      </c>
      <c r="I13382" s="61">
        <f t="shared" si="1050"/>
        <v>71.628546683567436</v>
      </c>
      <c r="J13382" s="61">
        <f t="shared" si="1051"/>
        <v>2.4555720876923202</v>
      </c>
      <c r="K13382" s="61">
        <f t="shared" si="1052"/>
        <v>2916.98</v>
      </c>
    </row>
    <row r="13383" spans="1:11" x14ac:dyDescent="0.25">
      <c r="A13383" s="76">
        <f t="shared" si="1048"/>
        <v>13378</v>
      </c>
      <c r="B13383" s="92" t="s">
        <v>13515</v>
      </c>
      <c r="C13383" s="94" t="s">
        <v>28947</v>
      </c>
      <c r="D13383" s="70" t="s">
        <v>2259</v>
      </c>
      <c r="E13383" s="83">
        <v>2817.15</v>
      </c>
      <c r="F13383" s="99">
        <v>2936</v>
      </c>
      <c r="G13383" s="59">
        <v>2879.97</v>
      </c>
      <c r="H13383" s="61">
        <f t="shared" si="1049"/>
        <v>2877.7066666666665</v>
      </c>
      <c r="I13383" s="61">
        <f t="shared" si="1050"/>
        <v>59.457317744187947</v>
      </c>
      <c r="J13383" s="61">
        <f t="shared" si="1051"/>
        <v>2.0661354554618012</v>
      </c>
      <c r="K13383" s="61">
        <f t="shared" si="1052"/>
        <v>2877.7066666666665</v>
      </c>
    </row>
    <row r="13384" spans="1:11" x14ac:dyDescent="0.25">
      <c r="A13384" s="76">
        <f t="shared" ref="A13384:A13447" si="1053">A13383+1</f>
        <v>13379</v>
      </c>
      <c r="B13384" s="92" t="s">
        <v>13515</v>
      </c>
      <c r="C13384" s="94" t="s">
        <v>28948</v>
      </c>
      <c r="D13384" s="70" t="s">
        <v>2259</v>
      </c>
      <c r="E13384" s="83">
        <v>2789.85</v>
      </c>
      <c r="F13384" s="99">
        <v>2910</v>
      </c>
      <c r="G13384" s="59">
        <v>2854.3</v>
      </c>
      <c r="H13384" s="61">
        <f t="shared" si="1049"/>
        <v>2851.3833333333337</v>
      </c>
      <c r="I13384" s="61">
        <f t="shared" si="1050"/>
        <v>60.128078576762611</v>
      </c>
      <c r="J13384" s="61">
        <f t="shared" si="1051"/>
        <v>2.1087336056801411</v>
      </c>
      <c r="K13384" s="61">
        <f t="shared" si="1052"/>
        <v>2851.3833333333337</v>
      </c>
    </row>
    <row r="13385" spans="1:11" x14ac:dyDescent="0.25">
      <c r="A13385" s="76">
        <f t="shared" si="1053"/>
        <v>13380</v>
      </c>
      <c r="B13385" s="92" t="s">
        <v>13515</v>
      </c>
      <c r="C13385" s="94" t="s">
        <v>28949</v>
      </c>
      <c r="D13385" s="70" t="s">
        <v>2259</v>
      </c>
      <c r="E13385" s="83">
        <v>2683.8</v>
      </c>
      <c r="F13385" s="99">
        <v>2791</v>
      </c>
      <c r="G13385" s="59">
        <v>2736.94</v>
      </c>
      <c r="H13385" s="61">
        <f t="shared" si="1049"/>
        <v>2737.2466666666664</v>
      </c>
      <c r="I13385" s="61">
        <f t="shared" si="1050"/>
        <v>53.60065795616061</v>
      </c>
      <c r="J13385" s="61">
        <f t="shared" si="1051"/>
        <v>1.9581961176130984</v>
      </c>
      <c r="K13385" s="61">
        <f t="shared" si="1052"/>
        <v>2737.2466666666664</v>
      </c>
    </row>
    <row r="13386" spans="1:11" x14ac:dyDescent="0.25">
      <c r="A13386" s="76">
        <f t="shared" si="1053"/>
        <v>13381</v>
      </c>
      <c r="B13386" s="92" t="s">
        <v>13515</v>
      </c>
      <c r="C13386" s="94" t="s">
        <v>28950</v>
      </c>
      <c r="D13386" s="70" t="s">
        <v>2259</v>
      </c>
      <c r="E13386" s="83">
        <v>2590.35</v>
      </c>
      <c r="F13386" s="99">
        <v>2697</v>
      </c>
      <c r="G13386" s="59">
        <v>2644.75</v>
      </c>
      <c r="H13386" s="61">
        <f t="shared" si="1049"/>
        <v>2644.0333333333333</v>
      </c>
      <c r="I13386" s="61">
        <f t="shared" si="1050"/>
        <v>53.328611770168351</v>
      </c>
      <c r="J13386" s="61">
        <f t="shared" si="1051"/>
        <v>2.0169417343516223</v>
      </c>
      <c r="K13386" s="61">
        <f t="shared" si="1052"/>
        <v>2644.0333333333333</v>
      </c>
    </row>
    <row r="13387" spans="1:11" x14ac:dyDescent="0.25">
      <c r="A13387" s="76">
        <f t="shared" si="1053"/>
        <v>13382</v>
      </c>
      <c r="B13387" s="92" t="s">
        <v>13515</v>
      </c>
      <c r="C13387" s="94" t="s">
        <v>28951</v>
      </c>
      <c r="D13387" s="70" t="s">
        <v>2259</v>
      </c>
      <c r="E13387" s="83">
        <v>2551.5</v>
      </c>
      <c r="F13387" s="99">
        <v>2679</v>
      </c>
      <c r="G13387" s="59">
        <v>2602.02</v>
      </c>
      <c r="H13387" s="61">
        <f t="shared" si="1049"/>
        <v>2610.84</v>
      </c>
      <c r="I13387" s="61">
        <f t="shared" si="1050"/>
        <v>64.205971684883025</v>
      </c>
      <c r="J13387" s="61">
        <f t="shared" si="1051"/>
        <v>2.4592074460665159</v>
      </c>
      <c r="K13387" s="61">
        <f t="shared" si="1052"/>
        <v>2610.84</v>
      </c>
    </row>
    <row r="13388" spans="1:11" x14ac:dyDescent="0.25">
      <c r="A13388" s="76">
        <f t="shared" si="1053"/>
        <v>13383</v>
      </c>
      <c r="B13388" s="92" t="s">
        <v>13515</v>
      </c>
      <c r="C13388" s="94" t="s">
        <v>28952</v>
      </c>
      <c r="D13388" s="70" t="s">
        <v>2259</v>
      </c>
      <c r="E13388" s="83">
        <v>2365.65</v>
      </c>
      <c r="F13388" s="99">
        <v>2466</v>
      </c>
      <c r="G13388" s="59">
        <v>2418.4</v>
      </c>
      <c r="H13388" s="61">
        <f t="shared" si="1049"/>
        <v>2416.6833333333329</v>
      </c>
      <c r="I13388" s="61">
        <f t="shared" si="1050"/>
        <v>50.197020163883522</v>
      </c>
      <c r="J13388" s="61">
        <f t="shared" si="1051"/>
        <v>2.0771037508934502</v>
      </c>
      <c r="K13388" s="61">
        <f t="shared" si="1052"/>
        <v>2416.6833333333329</v>
      </c>
    </row>
    <row r="13389" spans="1:11" x14ac:dyDescent="0.25">
      <c r="A13389" s="76">
        <f t="shared" si="1053"/>
        <v>13384</v>
      </c>
      <c r="B13389" s="92" t="s">
        <v>13515</v>
      </c>
      <c r="C13389" s="94" t="s">
        <v>28953</v>
      </c>
      <c r="D13389" s="70" t="s">
        <v>2259</v>
      </c>
      <c r="E13389" s="83">
        <v>2415</v>
      </c>
      <c r="F13389" s="99">
        <v>2519</v>
      </c>
      <c r="G13389" s="59">
        <v>2470.79</v>
      </c>
      <c r="H13389" s="61">
        <f t="shared" si="1049"/>
        <v>2468.2633333333333</v>
      </c>
      <c r="I13389" s="61">
        <f t="shared" si="1050"/>
        <v>52.04601841959991</v>
      </c>
      <c r="J13389" s="61">
        <f t="shared" si="1051"/>
        <v>2.1086088229213753</v>
      </c>
      <c r="K13389" s="61">
        <f t="shared" si="1052"/>
        <v>2468.2633333333333</v>
      </c>
    </row>
    <row r="13390" spans="1:11" x14ac:dyDescent="0.25">
      <c r="A13390" s="76">
        <f t="shared" si="1053"/>
        <v>13385</v>
      </c>
      <c r="B13390" s="92" t="s">
        <v>13515</v>
      </c>
      <c r="C13390" s="94" t="s">
        <v>28954</v>
      </c>
      <c r="D13390" s="70" t="s">
        <v>2259</v>
      </c>
      <c r="E13390" s="83">
        <v>35711.550000000003</v>
      </c>
      <c r="F13390" s="99">
        <v>37133</v>
      </c>
      <c r="G13390" s="59">
        <v>36418.639999999999</v>
      </c>
      <c r="H13390" s="61">
        <f t="shared" si="1049"/>
        <v>36421.063333333332</v>
      </c>
      <c r="I13390" s="61">
        <f t="shared" si="1050"/>
        <v>710.72809852525972</v>
      </c>
      <c r="J13390" s="61">
        <f t="shared" si="1051"/>
        <v>1.9514205063716146</v>
      </c>
      <c r="K13390" s="61">
        <f t="shared" si="1052"/>
        <v>36421.063333333332</v>
      </c>
    </row>
    <row r="13391" spans="1:11" x14ac:dyDescent="0.25">
      <c r="A13391" s="76">
        <f t="shared" si="1053"/>
        <v>13386</v>
      </c>
      <c r="B13391" s="92" t="s">
        <v>13515</v>
      </c>
      <c r="C13391" s="94" t="s">
        <v>28955</v>
      </c>
      <c r="D13391" s="70" t="s">
        <v>2259</v>
      </c>
      <c r="E13391" s="83">
        <v>33052.949999999997</v>
      </c>
      <c r="F13391" s="99">
        <v>34408</v>
      </c>
      <c r="G13391" s="59">
        <v>33747.06</v>
      </c>
      <c r="H13391" s="61">
        <f t="shared" si="1049"/>
        <v>33736.003333333334</v>
      </c>
      <c r="I13391" s="61">
        <f t="shared" si="1050"/>
        <v>677.5926601088114</v>
      </c>
      <c r="J13391" s="61">
        <f t="shared" si="1051"/>
        <v>2.0085149192503975</v>
      </c>
      <c r="K13391" s="61">
        <f t="shared" si="1052"/>
        <v>33736.003333333334</v>
      </c>
    </row>
    <row r="13392" spans="1:11" x14ac:dyDescent="0.25">
      <c r="A13392" s="76">
        <f t="shared" si="1053"/>
        <v>13387</v>
      </c>
      <c r="B13392" s="92" t="s">
        <v>13515</v>
      </c>
      <c r="C13392" s="94" t="s">
        <v>28956</v>
      </c>
      <c r="D13392" s="70" t="s">
        <v>2259</v>
      </c>
      <c r="E13392" s="83">
        <v>1221.1500000000001</v>
      </c>
      <c r="F13392" s="99">
        <v>1282</v>
      </c>
      <c r="G13392" s="59">
        <v>1245.33</v>
      </c>
      <c r="H13392" s="61">
        <f t="shared" si="1049"/>
        <v>1249.4933333333333</v>
      </c>
      <c r="I13392" s="61">
        <f t="shared" si="1050"/>
        <v>30.637895380285688</v>
      </c>
      <c r="J13392" s="61">
        <f t="shared" si="1051"/>
        <v>2.452025518099525</v>
      </c>
      <c r="K13392" s="61">
        <f t="shared" si="1052"/>
        <v>1249.4933333333333</v>
      </c>
    </row>
    <row r="13393" spans="1:11" x14ac:dyDescent="0.25">
      <c r="A13393" s="76">
        <f t="shared" si="1053"/>
        <v>13388</v>
      </c>
      <c r="B13393" s="92" t="s">
        <v>13515</v>
      </c>
      <c r="C13393" s="94" t="s">
        <v>28957</v>
      </c>
      <c r="D13393" s="70" t="s">
        <v>2259</v>
      </c>
      <c r="E13393" s="83">
        <v>7863.45</v>
      </c>
      <c r="F13393" s="99">
        <v>8196</v>
      </c>
      <c r="G13393" s="59">
        <v>8038.8</v>
      </c>
      <c r="H13393" s="61">
        <f t="shared" si="1049"/>
        <v>8032.75</v>
      </c>
      <c r="I13393" s="61">
        <f t="shared" si="1050"/>
        <v>166.3575291352935</v>
      </c>
      <c r="J13393" s="61">
        <f t="shared" si="1051"/>
        <v>2.0709909948061811</v>
      </c>
      <c r="K13393" s="61">
        <f t="shared" si="1052"/>
        <v>8032.75</v>
      </c>
    </row>
    <row r="13394" spans="1:11" x14ac:dyDescent="0.25">
      <c r="A13394" s="76">
        <f t="shared" si="1053"/>
        <v>13389</v>
      </c>
      <c r="B13394" s="92" t="s">
        <v>13515</v>
      </c>
      <c r="C13394" s="94" t="s">
        <v>28958</v>
      </c>
      <c r="D13394" s="70" t="s">
        <v>2259</v>
      </c>
      <c r="E13394" s="83">
        <v>4452</v>
      </c>
      <c r="F13394" s="99">
        <v>4644</v>
      </c>
      <c r="G13394" s="59">
        <v>4554.84</v>
      </c>
      <c r="H13394" s="61">
        <f t="shared" si="1049"/>
        <v>4550.28</v>
      </c>
      <c r="I13394" s="61">
        <f t="shared" si="1050"/>
        <v>96.081190667060326</v>
      </c>
      <c r="J13394" s="61">
        <f t="shared" si="1051"/>
        <v>2.1115445789503138</v>
      </c>
      <c r="K13394" s="61">
        <f t="shared" si="1052"/>
        <v>4550.28</v>
      </c>
    </row>
    <row r="13395" spans="1:11" x14ac:dyDescent="0.25">
      <c r="A13395" s="76">
        <f t="shared" si="1053"/>
        <v>13390</v>
      </c>
      <c r="B13395" s="92" t="s">
        <v>13515</v>
      </c>
      <c r="C13395" s="94" t="s">
        <v>28959</v>
      </c>
      <c r="D13395" s="70" t="s">
        <v>2259</v>
      </c>
      <c r="E13395" s="83">
        <v>2214.4499999999998</v>
      </c>
      <c r="F13395" s="99">
        <v>2303</v>
      </c>
      <c r="G13395" s="59">
        <v>2258.3000000000002</v>
      </c>
      <c r="H13395" s="61">
        <f t="shared" si="1049"/>
        <v>2258.5833333333335</v>
      </c>
      <c r="I13395" s="61">
        <f t="shared" si="1050"/>
        <v>44.275679930785266</v>
      </c>
      <c r="J13395" s="61">
        <f t="shared" si="1051"/>
        <v>1.9603297021341666</v>
      </c>
      <c r="K13395" s="61">
        <f t="shared" si="1052"/>
        <v>2258.5833333333335</v>
      </c>
    </row>
    <row r="13396" spans="1:11" x14ac:dyDescent="0.25">
      <c r="A13396" s="76">
        <f t="shared" si="1053"/>
        <v>13391</v>
      </c>
      <c r="B13396" s="92" t="s">
        <v>13515</v>
      </c>
      <c r="C13396" s="94" t="s">
        <v>28960</v>
      </c>
      <c r="D13396" s="70" t="s">
        <v>2259</v>
      </c>
      <c r="E13396" s="83">
        <v>2205</v>
      </c>
      <c r="F13396" s="99">
        <v>2295</v>
      </c>
      <c r="G13396" s="59">
        <v>2251.31</v>
      </c>
      <c r="H13396" s="61">
        <f t="shared" si="1049"/>
        <v>2250.4366666666665</v>
      </c>
      <c r="I13396" s="61">
        <f t="shared" si="1050"/>
        <v>45.006355477124934</v>
      </c>
      <c r="J13396" s="61">
        <f t="shared" si="1051"/>
        <v>1.9998943380081025</v>
      </c>
      <c r="K13396" s="61">
        <f t="shared" si="1052"/>
        <v>2250.4366666666665</v>
      </c>
    </row>
    <row r="13397" spans="1:11" x14ac:dyDescent="0.25">
      <c r="A13397" s="76">
        <f t="shared" si="1053"/>
        <v>13392</v>
      </c>
      <c r="B13397" s="92" t="s">
        <v>13515</v>
      </c>
      <c r="C13397" s="94" t="s">
        <v>28961</v>
      </c>
      <c r="D13397" s="70" t="s">
        <v>2259</v>
      </c>
      <c r="E13397" s="83">
        <v>2194.5</v>
      </c>
      <c r="F13397" s="99">
        <v>2304</v>
      </c>
      <c r="G13397" s="59">
        <v>2237.9499999999998</v>
      </c>
      <c r="H13397" s="61">
        <f t="shared" si="1049"/>
        <v>2245.4833333333331</v>
      </c>
      <c r="I13397" s="61">
        <f t="shared" si="1050"/>
        <v>55.137336110237811</v>
      </c>
      <c r="J13397" s="61">
        <f t="shared" si="1051"/>
        <v>2.4554774151179548</v>
      </c>
      <c r="K13397" s="61">
        <f t="shared" si="1052"/>
        <v>2245.4833333333331</v>
      </c>
    </row>
    <row r="13398" spans="1:11" x14ac:dyDescent="0.25">
      <c r="A13398" s="76">
        <f t="shared" si="1053"/>
        <v>13393</v>
      </c>
      <c r="B13398" s="92" t="s">
        <v>13515</v>
      </c>
      <c r="C13398" s="94" t="s">
        <v>28962</v>
      </c>
      <c r="D13398" s="70" t="s">
        <v>2259</v>
      </c>
      <c r="E13398" s="83">
        <v>2158.8000000000002</v>
      </c>
      <c r="F13398" s="99">
        <v>2250</v>
      </c>
      <c r="G13398" s="59">
        <v>2206.94</v>
      </c>
      <c r="H13398" s="61">
        <f t="shared" si="1049"/>
        <v>2205.2466666666664</v>
      </c>
      <c r="I13398" s="61">
        <f t="shared" si="1050"/>
        <v>45.623574315624644</v>
      </c>
      <c r="J13398" s="61">
        <f t="shared" si="1051"/>
        <v>2.0688649031986439</v>
      </c>
      <c r="K13398" s="61">
        <f t="shared" si="1052"/>
        <v>2205.2466666666664</v>
      </c>
    </row>
    <row r="13399" spans="1:11" x14ac:dyDescent="0.25">
      <c r="A13399" s="76">
        <f t="shared" si="1053"/>
        <v>13394</v>
      </c>
      <c r="B13399" s="92" t="s">
        <v>13515</v>
      </c>
      <c r="C13399" s="94" t="s">
        <v>28963</v>
      </c>
      <c r="D13399" s="70" t="s">
        <v>2259</v>
      </c>
      <c r="E13399" s="83">
        <v>2134.65</v>
      </c>
      <c r="F13399" s="99">
        <v>2227</v>
      </c>
      <c r="G13399" s="59">
        <v>2183.96</v>
      </c>
      <c r="H13399" s="61">
        <f t="shared" si="1049"/>
        <v>2181.87</v>
      </c>
      <c r="I13399" s="61">
        <f t="shared" si="1050"/>
        <v>46.210460936891721</v>
      </c>
      <c r="J13399" s="61">
        <f t="shared" si="1051"/>
        <v>2.117929158790016</v>
      </c>
      <c r="K13399" s="61">
        <f t="shared" si="1052"/>
        <v>2181.87</v>
      </c>
    </row>
    <row r="13400" spans="1:11" x14ac:dyDescent="0.25">
      <c r="A13400" s="76">
        <f t="shared" si="1053"/>
        <v>13395</v>
      </c>
      <c r="B13400" s="92" t="s">
        <v>13515</v>
      </c>
      <c r="C13400" s="94" t="s">
        <v>28964</v>
      </c>
      <c r="D13400" s="70" t="s">
        <v>2259</v>
      </c>
      <c r="E13400" s="83">
        <v>2103.15</v>
      </c>
      <c r="F13400" s="99">
        <v>2187</v>
      </c>
      <c r="G13400" s="59">
        <v>2144.79</v>
      </c>
      <c r="H13400" s="61">
        <f t="shared" si="1049"/>
        <v>2144.98</v>
      </c>
      <c r="I13400" s="61">
        <f t="shared" si="1050"/>
        <v>41.925322896788714</v>
      </c>
      <c r="J13400" s="61">
        <f t="shared" si="1051"/>
        <v>1.9545787325191244</v>
      </c>
      <c r="K13400" s="61">
        <f t="shared" si="1052"/>
        <v>2144.98</v>
      </c>
    </row>
    <row r="13401" spans="1:11" x14ac:dyDescent="0.25">
      <c r="A13401" s="76">
        <f t="shared" si="1053"/>
        <v>13396</v>
      </c>
      <c r="B13401" s="92" t="s">
        <v>13515</v>
      </c>
      <c r="C13401" s="94" t="s">
        <v>28965</v>
      </c>
      <c r="D13401" s="70" t="s">
        <v>2259</v>
      </c>
      <c r="E13401" s="83">
        <v>2562</v>
      </c>
      <c r="F13401" s="99">
        <v>2667</v>
      </c>
      <c r="G13401" s="59">
        <v>2615.8000000000002</v>
      </c>
      <c r="H13401" s="61">
        <f t="shared" si="1049"/>
        <v>2614.9333333333334</v>
      </c>
      <c r="I13401" s="61">
        <f t="shared" si="1050"/>
        <v>52.505364805259028</v>
      </c>
      <c r="J13401" s="61">
        <f t="shared" si="1051"/>
        <v>2.0079045280412133</v>
      </c>
      <c r="K13401" s="61">
        <f t="shared" si="1052"/>
        <v>2614.9333333333334</v>
      </c>
    </row>
    <row r="13402" spans="1:11" x14ac:dyDescent="0.25">
      <c r="A13402" s="76">
        <f t="shared" si="1053"/>
        <v>13397</v>
      </c>
      <c r="B13402" s="92" t="s">
        <v>13515</v>
      </c>
      <c r="C13402" s="94" t="s">
        <v>28966</v>
      </c>
      <c r="D13402" s="70" t="s">
        <v>2259</v>
      </c>
      <c r="E13402" s="83">
        <v>2074.8000000000002</v>
      </c>
      <c r="F13402" s="99">
        <v>2178</v>
      </c>
      <c r="G13402" s="59">
        <v>2115.88</v>
      </c>
      <c r="H13402" s="61">
        <f t="shared" si="1049"/>
        <v>2122.8933333333334</v>
      </c>
      <c r="I13402" s="61">
        <f t="shared" si="1050"/>
        <v>51.956232863183253</v>
      </c>
      <c r="J13402" s="61">
        <f t="shared" si="1051"/>
        <v>2.4474255040220227</v>
      </c>
      <c r="K13402" s="61">
        <f t="shared" si="1052"/>
        <v>2122.8933333333334</v>
      </c>
    </row>
    <row r="13403" spans="1:11" x14ac:dyDescent="0.25">
      <c r="A13403" s="76">
        <f t="shared" si="1053"/>
        <v>13398</v>
      </c>
      <c r="B13403" s="92" t="s">
        <v>13515</v>
      </c>
      <c r="C13403" s="94" t="s">
        <v>28967</v>
      </c>
      <c r="D13403" s="70" t="s">
        <v>2259</v>
      </c>
      <c r="E13403" s="83">
        <v>1945.65</v>
      </c>
      <c r="F13403" s="99">
        <v>2028</v>
      </c>
      <c r="G13403" s="59">
        <v>1989.04</v>
      </c>
      <c r="H13403" s="61">
        <f t="shared" si="1049"/>
        <v>1987.5633333333335</v>
      </c>
      <c r="I13403" s="61">
        <f t="shared" si="1050"/>
        <v>41.194854452144014</v>
      </c>
      <c r="J13403" s="61">
        <f t="shared" si="1051"/>
        <v>2.0726310332489537</v>
      </c>
      <c r="K13403" s="61">
        <f t="shared" si="1052"/>
        <v>1987.5633333333335</v>
      </c>
    </row>
    <row r="13404" spans="1:11" x14ac:dyDescent="0.25">
      <c r="A13404" s="76">
        <f t="shared" si="1053"/>
        <v>13399</v>
      </c>
      <c r="B13404" s="92" t="s">
        <v>13515</v>
      </c>
      <c r="C13404" s="94" t="s">
        <v>28968</v>
      </c>
      <c r="D13404" s="70" t="s">
        <v>2259</v>
      </c>
      <c r="E13404" s="83">
        <v>1924.65</v>
      </c>
      <c r="F13404" s="99">
        <v>2008</v>
      </c>
      <c r="G13404" s="59">
        <v>1969.11</v>
      </c>
      <c r="H13404" s="61">
        <f t="shared" si="1049"/>
        <v>1967.2533333333333</v>
      </c>
      <c r="I13404" s="61">
        <f t="shared" si="1050"/>
        <v>41.706007161239128</v>
      </c>
      <c r="J13404" s="61">
        <f t="shared" si="1051"/>
        <v>2.1200120215616591</v>
      </c>
      <c r="K13404" s="61">
        <f t="shared" si="1052"/>
        <v>1967.2533333333333</v>
      </c>
    </row>
    <row r="13405" spans="1:11" x14ac:dyDescent="0.25">
      <c r="A13405" s="76">
        <f t="shared" si="1053"/>
        <v>13400</v>
      </c>
      <c r="B13405" s="92" t="s">
        <v>13515</v>
      </c>
      <c r="C13405" s="94" t="s">
        <v>28969</v>
      </c>
      <c r="D13405" s="70" t="s">
        <v>2259</v>
      </c>
      <c r="E13405" s="83">
        <v>1776.6</v>
      </c>
      <c r="F13405" s="99">
        <v>1847</v>
      </c>
      <c r="G13405" s="59">
        <v>1811.78</v>
      </c>
      <c r="H13405" s="61">
        <f t="shared" si="1049"/>
        <v>1811.7933333333333</v>
      </c>
      <c r="I13405" s="61">
        <f t="shared" si="1050"/>
        <v>35.200001893939387</v>
      </c>
      <c r="J13405" s="61">
        <f t="shared" si="1051"/>
        <v>1.9428265490511825</v>
      </c>
      <c r="K13405" s="61">
        <f t="shared" si="1052"/>
        <v>1811.7933333333333</v>
      </c>
    </row>
    <row r="13406" spans="1:11" x14ac:dyDescent="0.25">
      <c r="A13406" s="76">
        <f t="shared" si="1053"/>
        <v>13401</v>
      </c>
      <c r="B13406" s="92" t="s">
        <v>13515</v>
      </c>
      <c r="C13406" s="94" t="s">
        <v>28970</v>
      </c>
      <c r="D13406" s="60" t="s">
        <v>2259</v>
      </c>
      <c r="E13406" s="83">
        <v>1665.3</v>
      </c>
      <c r="F13406" s="99">
        <v>1734</v>
      </c>
      <c r="G13406" s="59">
        <v>1700.27</v>
      </c>
      <c r="H13406" s="61">
        <f t="shared" si="1049"/>
        <v>1699.8566666666666</v>
      </c>
      <c r="I13406" s="61">
        <f t="shared" si="1050"/>
        <v>34.351865063389717</v>
      </c>
      <c r="J13406" s="61">
        <f t="shared" si="1051"/>
        <v>2.0208683318430603</v>
      </c>
      <c r="K13406" s="61">
        <f t="shared" si="1052"/>
        <v>1699.8566666666666</v>
      </c>
    </row>
    <row r="13407" spans="1:11" x14ac:dyDescent="0.25">
      <c r="A13407" s="76">
        <f t="shared" si="1053"/>
        <v>13402</v>
      </c>
      <c r="B13407" s="92" t="s">
        <v>13515</v>
      </c>
      <c r="C13407" s="94" t="s">
        <v>28971</v>
      </c>
      <c r="D13407" s="70" t="s">
        <v>2259</v>
      </c>
      <c r="E13407" s="83">
        <v>1654.8</v>
      </c>
      <c r="F13407" s="99">
        <v>1737</v>
      </c>
      <c r="G13407" s="59">
        <v>1687.57</v>
      </c>
      <c r="H13407" s="61">
        <f t="shared" si="1049"/>
        <v>1693.1233333333332</v>
      </c>
      <c r="I13407" s="61">
        <f t="shared" si="1050"/>
        <v>41.380425726825663</v>
      </c>
      <c r="J13407" s="61">
        <f t="shared" si="1051"/>
        <v>2.4440290268375211</v>
      </c>
      <c r="K13407" s="61">
        <f t="shared" si="1052"/>
        <v>1693.1233333333332</v>
      </c>
    </row>
    <row r="13408" spans="1:11" x14ac:dyDescent="0.25">
      <c r="A13408" s="76">
        <f t="shared" si="1053"/>
        <v>13403</v>
      </c>
      <c r="B13408" s="92" t="s">
        <v>13515</v>
      </c>
      <c r="C13408" s="94" t="s">
        <v>28972</v>
      </c>
      <c r="D13408" s="70" t="s">
        <v>2259</v>
      </c>
      <c r="E13408" s="83">
        <v>1597.05</v>
      </c>
      <c r="F13408" s="99">
        <v>1665</v>
      </c>
      <c r="G13408" s="59">
        <v>1632.66</v>
      </c>
      <c r="H13408" s="61">
        <f t="shared" ref="H13408:H13471" si="1054">AVERAGE(E13408:G13408)</f>
        <v>1631.57</v>
      </c>
      <c r="I13408" s="61">
        <f t="shared" ref="I13408:I13471" si="1055">SQRT(((SUM((POWER(G13408-H13408,2)),(POWER(F13408-H13408,2)),(POWER(E13408-H13408,2)))/(COLUMNS(E13408:G13408)-1))))</f>
        <v>33.988111156697158</v>
      </c>
      <c r="J13408" s="61">
        <f t="shared" ref="J13408:J13471" si="1056">I13408/H13408*100</f>
        <v>2.0831537204470023</v>
      </c>
      <c r="K13408" s="61">
        <f t="shared" ref="K13408:K13471" si="1057">H13408</f>
        <v>1631.57</v>
      </c>
    </row>
    <row r="13409" spans="1:11" x14ac:dyDescent="0.25">
      <c r="A13409" s="76">
        <f t="shared" si="1053"/>
        <v>13404</v>
      </c>
      <c r="B13409" s="92" t="s">
        <v>13515</v>
      </c>
      <c r="C13409" s="94" t="s">
        <v>28973</v>
      </c>
      <c r="D13409" s="70" t="s">
        <v>2259</v>
      </c>
      <c r="E13409" s="83">
        <v>1580.25</v>
      </c>
      <c r="F13409" s="99">
        <v>1648</v>
      </c>
      <c r="G13409" s="59">
        <v>1616.75</v>
      </c>
      <c r="H13409" s="61">
        <f t="shared" si="1054"/>
        <v>1615</v>
      </c>
      <c r="I13409" s="61">
        <f t="shared" si="1055"/>
        <v>33.90888526625433</v>
      </c>
      <c r="J13409" s="61">
        <f t="shared" si="1056"/>
        <v>2.0996213787154385</v>
      </c>
      <c r="K13409" s="61">
        <f t="shared" si="1057"/>
        <v>1615</v>
      </c>
    </row>
    <row r="13410" spans="1:11" x14ac:dyDescent="0.25">
      <c r="A13410" s="76">
        <f t="shared" si="1053"/>
        <v>13405</v>
      </c>
      <c r="B13410" s="92" t="s">
        <v>13515</v>
      </c>
      <c r="C13410" s="94" t="s">
        <v>28974</v>
      </c>
      <c r="D13410" s="70" t="s">
        <v>2259</v>
      </c>
      <c r="E13410" s="83">
        <v>1478.4</v>
      </c>
      <c r="F13410" s="99">
        <v>1537</v>
      </c>
      <c r="G13410" s="59">
        <v>1507.67</v>
      </c>
      <c r="H13410" s="61">
        <f t="shared" si="1054"/>
        <v>1507.6899999999998</v>
      </c>
      <c r="I13410" s="61">
        <f t="shared" si="1055"/>
        <v>29.300005119453431</v>
      </c>
      <c r="J13410" s="61">
        <f t="shared" si="1056"/>
        <v>1.9433706610412906</v>
      </c>
      <c r="K13410" s="61">
        <f t="shared" si="1057"/>
        <v>1507.6899999999998</v>
      </c>
    </row>
    <row r="13411" spans="1:11" x14ac:dyDescent="0.25">
      <c r="A13411" s="76">
        <f t="shared" si="1053"/>
        <v>13406</v>
      </c>
      <c r="B13411" s="92" t="s">
        <v>13515</v>
      </c>
      <c r="C13411" s="94" t="s">
        <v>28975</v>
      </c>
      <c r="D13411" s="70" t="s">
        <v>2259</v>
      </c>
      <c r="E13411" s="83">
        <v>1476.3</v>
      </c>
      <c r="F13411" s="99">
        <v>1537</v>
      </c>
      <c r="G13411" s="59">
        <v>1507.3</v>
      </c>
      <c r="H13411" s="61">
        <f t="shared" si="1054"/>
        <v>1506.8666666666668</v>
      </c>
      <c r="I13411" s="61">
        <f t="shared" si="1055"/>
        <v>30.352320065084559</v>
      </c>
      <c r="J13411" s="61">
        <f t="shared" si="1056"/>
        <v>2.0142671370007004</v>
      </c>
      <c r="K13411" s="61">
        <f t="shared" si="1057"/>
        <v>1506.8666666666668</v>
      </c>
    </row>
    <row r="13412" spans="1:11" x14ac:dyDescent="0.25">
      <c r="A13412" s="76">
        <f t="shared" si="1053"/>
        <v>13407</v>
      </c>
      <c r="B13412" s="92" t="s">
        <v>13515</v>
      </c>
      <c r="C13412" s="94" t="s">
        <v>28976</v>
      </c>
      <c r="D13412" s="70" t="s">
        <v>2259</v>
      </c>
      <c r="E13412" s="83">
        <v>1460.55</v>
      </c>
      <c r="F13412" s="99">
        <v>1533</v>
      </c>
      <c r="G13412" s="59">
        <v>1489.47</v>
      </c>
      <c r="H13412" s="61">
        <f t="shared" si="1054"/>
        <v>1494.3400000000001</v>
      </c>
      <c r="I13412" s="61">
        <f t="shared" si="1055"/>
        <v>36.469690154976661</v>
      </c>
      <c r="J13412" s="61">
        <f t="shared" si="1056"/>
        <v>2.440521578421019</v>
      </c>
      <c r="K13412" s="61">
        <f t="shared" si="1057"/>
        <v>1494.3400000000001</v>
      </c>
    </row>
    <row r="13413" spans="1:11" x14ac:dyDescent="0.25">
      <c r="A13413" s="76">
        <f t="shared" si="1053"/>
        <v>13408</v>
      </c>
      <c r="B13413" s="92" t="s">
        <v>13515</v>
      </c>
      <c r="C13413" s="94" t="s">
        <v>28977</v>
      </c>
      <c r="D13413" s="70" t="s">
        <v>2259</v>
      </c>
      <c r="E13413" s="83">
        <v>1443.75</v>
      </c>
      <c r="F13413" s="99">
        <v>1505</v>
      </c>
      <c r="G13413" s="59">
        <v>1475.95</v>
      </c>
      <c r="H13413" s="61">
        <f t="shared" si="1054"/>
        <v>1474.8999999999999</v>
      </c>
      <c r="I13413" s="61">
        <f t="shared" si="1055"/>
        <v>30.638497025800728</v>
      </c>
      <c r="J13413" s="61">
        <f t="shared" si="1056"/>
        <v>2.0773270747712202</v>
      </c>
      <c r="K13413" s="61">
        <f t="shared" si="1057"/>
        <v>1474.8999999999999</v>
      </c>
    </row>
    <row r="13414" spans="1:11" x14ac:dyDescent="0.25">
      <c r="A13414" s="76">
        <f t="shared" si="1053"/>
        <v>13409</v>
      </c>
      <c r="B13414" s="92" t="s">
        <v>13515</v>
      </c>
      <c r="C13414" s="94" t="s">
        <v>28978</v>
      </c>
      <c r="D13414" s="70" t="s">
        <v>2259</v>
      </c>
      <c r="E13414" s="83">
        <v>1374.45</v>
      </c>
      <c r="F13414" s="99">
        <v>1434</v>
      </c>
      <c r="G13414" s="59">
        <v>1406.2</v>
      </c>
      <c r="H13414" s="61">
        <f t="shared" si="1054"/>
        <v>1404.8833333333332</v>
      </c>
      <c r="I13414" s="61">
        <f t="shared" si="1055"/>
        <v>29.796825893596989</v>
      </c>
      <c r="J13414" s="61">
        <f t="shared" si="1056"/>
        <v>2.1209466428004928</v>
      </c>
      <c r="K13414" s="61">
        <f t="shared" si="1057"/>
        <v>1404.8833333333332</v>
      </c>
    </row>
    <row r="13415" spans="1:11" x14ac:dyDescent="0.25">
      <c r="A13415" s="76">
        <f t="shared" si="1053"/>
        <v>13410</v>
      </c>
      <c r="B13415" s="92" t="s">
        <v>13515</v>
      </c>
      <c r="C13415" s="94" t="s">
        <v>28979</v>
      </c>
      <c r="D13415" s="70" t="s">
        <v>2259</v>
      </c>
      <c r="E13415" s="83">
        <v>1202.25</v>
      </c>
      <c r="F13415" s="99">
        <v>1250</v>
      </c>
      <c r="G13415" s="59">
        <v>1226.05</v>
      </c>
      <c r="H13415" s="61">
        <f t="shared" si="1054"/>
        <v>1226.1000000000001</v>
      </c>
      <c r="I13415" s="61">
        <f t="shared" si="1055"/>
        <v>23.875039266983414</v>
      </c>
      <c r="J13415" s="61">
        <f t="shared" si="1056"/>
        <v>1.9472342604178623</v>
      </c>
      <c r="K13415" s="61">
        <f t="shared" si="1057"/>
        <v>1226.1000000000001</v>
      </c>
    </row>
    <row r="13416" spans="1:11" x14ac:dyDescent="0.25">
      <c r="A13416" s="76">
        <f t="shared" si="1053"/>
        <v>13411</v>
      </c>
      <c r="B13416" s="92" t="s">
        <v>13516</v>
      </c>
      <c r="C13416" s="94" t="s">
        <v>28980</v>
      </c>
      <c r="D13416" s="60" t="s">
        <v>2259</v>
      </c>
      <c r="E13416" s="83">
        <v>1270.5</v>
      </c>
      <c r="F13416" s="99">
        <v>1323</v>
      </c>
      <c r="G13416" s="59">
        <v>1297.18</v>
      </c>
      <c r="H13416" s="61">
        <f t="shared" si="1054"/>
        <v>1296.8933333333334</v>
      </c>
      <c r="I13416" s="61">
        <f t="shared" si="1055"/>
        <v>26.251173942003685</v>
      </c>
      <c r="J13416" s="61">
        <f t="shared" si="1056"/>
        <v>2.0241582917641914</v>
      </c>
      <c r="K13416" s="61">
        <f t="shared" si="1057"/>
        <v>1296.8933333333334</v>
      </c>
    </row>
    <row r="13417" spans="1:11" x14ac:dyDescent="0.25">
      <c r="A13417" s="76">
        <f t="shared" si="1053"/>
        <v>13412</v>
      </c>
      <c r="B13417" s="92" t="s">
        <v>13517</v>
      </c>
      <c r="C13417" s="94" t="s">
        <v>28981</v>
      </c>
      <c r="D13417" s="70" t="s">
        <v>2259</v>
      </c>
      <c r="E13417" s="83">
        <v>2133.6</v>
      </c>
      <c r="F13417" s="99">
        <v>2240</v>
      </c>
      <c r="G13417" s="59">
        <v>2175.85</v>
      </c>
      <c r="H13417" s="61">
        <f t="shared" si="1054"/>
        <v>2183.15</v>
      </c>
      <c r="I13417" s="61">
        <f t="shared" si="1055"/>
        <v>53.5743175411503</v>
      </c>
      <c r="J13417" s="61">
        <f t="shared" si="1056"/>
        <v>2.4539915965989647</v>
      </c>
      <c r="K13417" s="61">
        <f t="shared" si="1057"/>
        <v>2183.15</v>
      </c>
    </row>
    <row r="13418" spans="1:11" x14ac:dyDescent="0.25">
      <c r="A13418" s="76">
        <f t="shared" si="1053"/>
        <v>13413</v>
      </c>
      <c r="B13418" s="92" t="s">
        <v>13518</v>
      </c>
      <c r="C13418" s="94" t="s">
        <v>28982</v>
      </c>
      <c r="D13418" s="70" t="s">
        <v>2259</v>
      </c>
      <c r="E13418" s="83">
        <v>848.4</v>
      </c>
      <c r="F13418" s="99">
        <v>884</v>
      </c>
      <c r="G13418" s="59">
        <v>867.32</v>
      </c>
      <c r="H13418" s="61">
        <f t="shared" si="1054"/>
        <v>866.57333333333338</v>
      </c>
      <c r="I13418" s="61">
        <f t="shared" si="1055"/>
        <v>17.811741445836613</v>
      </c>
      <c r="J13418" s="61">
        <f t="shared" si="1056"/>
        <v>2.0554222892276797</v>
      </c>
      <c r="K13418" s="61">
        <f t="shared" si="1057"/>
        <v>866.57333333333338</v>
      </c>
    </row>
    <row r="13419" spans="1:11" x14ac:dyDescent="0.25">
      <c r="A13419" s="76">
        <f t="shared" si="1053"/>
        <v>13414</v>
      </c>
      <c r="B13419" s="92" t="s">
        <v>13519</v>
      </c>
      <c r="C13419" s="94" t="s">
        <v>28983</v>
      </c>
      <c r="D13419" s="70" t="s">
        <v>2259</v>
      </c>
      <c r="E13419" s="83">
        <v>352.8</v>
      </c>
      <c r="F13419" s="99">
        <v>368</v>
      </c>
      <c r="G13419" s="59">
        <v>360.95</v>
      </c>
      <c r="H13419" s="61">
        <f t="shared" si="1054"/>
        <v>360.58333333333331</v>
      </c>
      <c r="I13419" s="61">
        <f t="shared" si="1055"/>
        <v>7.6066308792614121</v>
      </c>
      <c r="J13419" s="61">
        <f t="shared" si="1056"/>
        <v>2.1095347943410432</v>
      </c>
      <c r="K13419" s="61">
        <f t="shared" si="1057"/>
        <v>360.58333333333331</v>
      </c>
    </row>
    <row r="13420" spans="1:11" x14ac:dyDescent="0.25">
      <c r="A13420" s="76">
        <f t="shared" si="1053"/>
        <v>13415</v>
      </c>
      <c r="B13420" s="92" t="s">
        <v>13519</v>
      </c>
      <c r="C13420" s="94" t="s">
        <v>28984</v>
      </c>
      <c r="D13420" s="70" t="s">
        <v>2259</v>
      </c>
      <c r="E13420" s="83">
        <v>552.29999999999995</v>
      </c>
      <c r="F13420" s="99">
        <v>574</v>
      </c>
      <c r="G13420" s="59">
        <v>563.24</v>
      </c>
      <c r="H13420" s="61">
        <f t="shared" si="1054"/>
        <v>563.17999999999995</v>
      </c>
      <c r="I13420" s="61">
        <f t="shared" si="1055"/>
        <v>10.850124423249738</v>
      </c>
      <c r="J13420" s="61">
        <f t="shared" si="1056"/>
        <v>1.9265819850225043</v>
      </c>
      <c r="K13420" s="61">
        <f t="shared" si="1057"/>
        <v>563.17999999999995</v>
      </c>
    </row>
    <row r="13421" spans="1:11" x14ac:dyDescent="0.25">
      <c r="A13421" s="76">
        <f t="shared" si="1053"/>
        <v>13416</v>
      </c>
      <c r="B13421" s="92" t="s">
        <v>13519</v>
      </c>
      <c r="C13421" s="94" t="s">
        <v>28985</v>
      </c>
      <c r="D13421" s="70" t="s">
        <v>2259</v>
      </c>
      <c r="E13421" s="83">
        <v>724.5</v>
      </c>
      <c r="F13421" s="99">
        <v>754</v>
      </c>
      <c r="G13421" s="59">
        <v>739.71</v>
      </c>
      <c r="H13421" s="61">
        <f t="shared" si="1054"/>
        <v>739.40333333333331</v>
      </c>
      <c r="I13421" s="61">
        <f t="shared" si="1055"/>
        <v>14.752390766697218</v>
      </c>
      <c r="J13421" s="61">
        <f t="shared" si="1056"/>
        <v>1.9951750420425323</v>
      </c>
      <c r="K13421" s="61">
        <f t="shared" si="1057"/>
        <v>739.40333333333331</v>
      </c>
    </row>
    <row r="13422" spans="1:11" x14ac:dyDescent="0.25">
      <c r="A13422" s="76">
        <f t="shared" si="1053"/>
        <v>13417</v>
      </c>
      <c r="B13422" s="92" t="s">
        <v>13520</v>
      </c>
      <c r="C13422" s="94" t="s">
        <v>28986</v>
      </c>
      <c r="D13422" s="70" t="s">
        <v>2259</v>
      </c>
      <c r="E13422" s="83">
        <v>1183.3499999999999</v>
      </c>
      <c r="F13422" s="99">
        <v>1242</v>
      </c>
      <c r="G13422" s="59">
        <v>1206.78</v>
      </c>
      <c r="H13422" s="61">
        <f t="shared" si="1054"/>
        <v>1210.71</v>
      </c>
      <c r="I13422" s="61">
        <f t="shared" si="1055"/>
        <v>29.521844454572999</v>
      </c>
      <c r="J13422" s="61">
        <f t="shared" si="1056"/>
        <v>2.4383910642988824</v>
      </c>
      <c r="K13422" s="61">
        <f t="shared" si="1057"/>
        <v>1210.71</v>
      </c>
    </row>
    <row r="13423" spans="1:11" x14ac:dyDescent="0.25">
      <c r="A13423" s="76">
        <f t="shared" si="1053"/>
        <v>13418</v>
      </c>
      <c r="B13423" s="92" t="s">
        <v>13519</v>
      </c>
      <c r="C13423" s="94" t="s">
        <v>28987</v>
      </c>
      <c r="D13423" s="70" t="s">
        <v>2259</v>
      </c>
      <c r="E13423" s="83">
        <v>1549.8</v>
      </c>
      <c r="F13423" s="99">
        <v>1615</v>
      </c>
      <c r="G13423" s="59">
        <v>1584.36</v>
      </c>
      <c r="H13423" s="61">
        <f t="shared" si="1054"/>
        <v>1583.0533333333333</v>
      </c>
      <c r="I13423" s="61">
        <f t="shared" si="1055"/>
        <v>32.619634169213711</v>
      </c>
      <c r="J13423" s="61">
        <f t="shared" si="1056"/>
        <v>2.0605518135342069</v>
      </c>
      <c r="K13423" s="61">
        <f t="shared" si="1057"/>
        <v>1583.0533333333333</v>
      </c>
    </row>
    <row r="13424" spans="1:11" x14ac:dyDescent="0.25">
      <c r="A13424" s="76">
        <f t="shared" si="1053"/>
        <v>13419</v>
      </c>
      <c r="B13424" s="92" t="s">
        <v>13519</v>
      </c>
      <c r="C13424" s="94" t="s">
        <v>28988</v>
      </c>
      <c r="D13424" s="70" t="s">
        <v>2259</v>
      </c>
      <c r="E13424" s="83">
        <v>1716.75</v>
      </c>
      <c r="F13424" s="99">
        <v>1791</v>
      </c>
      <c r="G13424" s="59">
        <v>1756.41</v>
      </c>
      <c r="H13424" s="61">
        <f t="shared" si="1054"/>
        <v>1754.72</v>
      </c>
      <c r="I13424" s="61">
        <f t="shared" si="1055"/>
        <v>37.153838294313552</v>
      </c>
      <c r="J13424" s="61">
        <f t="shared" si="1056"/>
        <v>2.1173656363587097</v>
      </c>
      <c r="K13424" s="61">
        <f t="shared" si="1057"/>
        <v>1754.72</v>
      </c>
    </row>
    <row r="13425" spans="1:11" x14ac:dyDescent="0.25">
      <c r="A13425" s="76">
        <f t="shared" si="1053"/>
        <v>13420</v>
      </c>
      <c r="B13425" s="92" t="s">
        <v>13519</v>
      </c>
      <c r="C13425" s="94" t="s">
        <v>28989</v>
      </c>
      <c r="D13425" s="70" t="s">
        <v>2259</v>
      </c>
      <c r="E13425" s="83">
        <v>3421.95</v>
      </c>
      <c r="F13425" s="99">
        <v>3558</v>
      </c>
      <c r="G13425" s="59">
        <v>3489.7</v>
      </c>
      <c r="H13425" s="61">
        <f t="shared" si="1054"/>
        <v>3489.8833333333332</v>
      </c>
      <c r="I13425" s="61">
        <f t="shared" si="1055"/>
        <v>68.025185287019582</v>
      </c>
      <c r="J13425" s="61">
        <f t="shared" si="1056"/>
        <v>1.9492108700965052</v>
      </c>
      <c r="K13425" s="61">
        <f t="shared" si="1057"/>
        <v>3489.8833333333332</v>
      </c>
    </row>
    <row r="13426" spans="1:11" x14ac:dyDescent="0.25">
      <c r="A13426" s="76">
        <f t="shared" si="1053"/>
        <v>13421</v>
      </c>
      <c r="B13426" s="92" t="s">
        <v>13519</v>
      </c>
      <c r="C13426" s="94" t="s">
        <v>28990</v>
      </c>
      <c r="D13426" s="70" t="s">
        <v>2259</v>
      </c>
      <c r="E13426" s="83">
        <v>3306.45</v>
      </c>
      <c r="F13426" s="99">
        <v>3442</v>
      </c>
      <c r="G13426" s="59">
        <v>3375.89</v>
      </c>
      <c r="H13426" s="61">
        <f t="shared" si="1054"/>
        <v>3374.78</v>
      </c>
      <c r="I13426" s="61">
        <f t="shared" si="1055"/>
        <v>67.781816883291143</v>
      </c>
      <c r="J13426" s="61">
        <f t="shared" si="1056"/>
        <v>2.0084810530846791</v>
      </c>
      <c r="K13426" s="61">
        <f t="shared" si="1057"/>
        <v>3374.78</v>
      </c>
    </row>
    <row r="13427" spans="1:11" x14ac:dyDescent="0.25">
      <c r="A13427" s="76">
        <f t="shared" si="1053"/>
        <v>13422</v>
      </c>
      <c r="B13427" s="92" t="s">
        <v>13519</v>
      </c>
      <c r="C13427" s="94" t="s">
        <v>28991</v>
      </c>
      <c r="D13427" s="60" t="s">
        <v>2259</v>
      </c>
      <c r="E13427" s="83">
        <v>5049.45</v>
      </c>
      <c r="F13427" s="99">
        <v>5301</v>
      </c>
      <c r="G13427" s="59">
        <v>5149.43</v>
      </c>
      <c r="H13427" s="61">
        <f t="shared" si="1054"/>
        <v>5166.626666666667</v>
      </c>
      <c r="I13427" s="61">
        <f t="shared" si="1055"/>
        <v>126.65364042669026</v>
      </c>
      <c r="J13427" s="61">
        <f t="shared" si="1056"/>
        <v>2.4513797608760246</v>
      </c>
      <c r="K13427" s="61">
        <f t="shared" si="1057"/>
        <v>5166.626666666667</v>
      </c>
    </row>
    <row r="13428" spans="1:11" x14ac:dyDescent="0.25">
      <c r="A13428" s="76">
        <f t="shared" si="1053"/>
        <v>13423</v>
      </c>
      <c r="B13428" s="92" t="s">
        <v>13519</v>
      </c>
      <c r="C13428" s="94" t="s">
        <v>28992</v>
      </c>
      <c r="D13428" s="70" t="s">
        <v>2259</v>
      </c>
      <c r="E13428" s="83">
        <v>3543.75</v>
      </c>
      <c r="F13428" s="99">
        <v>3694</v>
      </c>
      <c r="G13428" s="59">
        <v>3622.78</v>
      </c>
      <c r="H13428" s="61">
        <f t="shared" si="1054"/>
        <v>3620.1766666666667</v>
      </c>
      <c r="I13428" s="61">
        <f t="shared" si="1055"/>
        <v>75.158822724503437</v>
      </c>
      <c r="J13428" s="61">
        <f t="shared" si="1056"/>
        <v>2.0761092522511362</v>
      </c>
      <c r="K13428" s="61">
        <f t="shared" si="1057"/>
        <v>3620.1766666666667</v>
      </c>
    </row>
    <row r="13429" spans="1:11" x14ac:dyDescent="0.25">
      <c r="A13429" s="76">
        <f t="shared" si="1053"/>
        <v>13424</v>
      </c>
      <c r="B13429" s="92" t="s">
        <v>13519</v>
      </c>
      <c r="C13429" s="94" t="s">
        <v>28993</v>
      </c>
      <c r="D13429" s="70" t="s">
        <v>2259</v>
      </c>
      <c r="E13429" s="83">
        <v>5392.8</v>
      </c>
      <c r="F13429" s="99">
        <v>5625</v>
      </c>
      <c r="G13429" s="59">
        <v>5517.37</v>
      </c>
      <c r="H13429" s="61">
        <f t="shared" si="1054"/>
        <v>5511.7233333333324</v>
      </c>
      <c r="I13429" s="61">
        <f t="shared" si="1055"/>
        <v>116.20294158640439</v>
      </c>
      <c r="J13429" s="61">
        <f t="shared" si="1056"/>
        <v>2.1082869106227102</v>
      </c>
      <c r="K13429" s="61">
        <f t="shared" si="1057"/>
        <v>5511.7233333333324</v>
      </c>
    </row>
    <row r="13430" spans="1:11" x14ac:dyDescent="0.25">
      <c r="A13430" s="76">
        <f t="shared" si="1053"/>
        <v>13425</v>
      </c>
      <c r="B13430" s="92" t="s">
        <v>13519</v>
      </c>
      <c r="C13430" s="94" t="s">
        <v>28994</v>
      </c>
      <c r="D13430" s="70" t="s">
        <v>2259</v>
      </c>
      <c r="E13430" s="83">
        <v>2228.1</v>
      </c>
      <c r="F13430" s="99">
        <v>2317</v>
      </c>
      <c r="G13430" s="59">
        <v>2272.2199999999998</v>
      </c>
      <c r="H13430" s="61">
        <f t="shared" si="1054"/>
        <v>2272.44</v>
      </c>
      <c r="I13430" s="61">
        <f t="shared" si="1055"/>
        <v>44.450408322084108</v>
      </c>
      <c r="J13430" s="61">
        <f t="shared" si="1056"/>
        <v>1.9560652128146006</v>
      </c>
      <c r="K13430" s="61">
        <f t="shared" si="1057"/>
        <v>2272.44</v>
      </c>
    </row>
    <row r="13431" spans="1:11" x14ac:dyDescent="0.25">
      <c r="A13431" s="76">
        <f t="shared" si="1053"/>
        <v>13426</v>
      </c>
      <c r="B13431" s="92" t="s">
        <v>13519</v>
      </c>
      <c r="C13431" s="94" t="s">
        <v>28995</v>
      </c>
      <c r="D13431" s="70" t="s">
        <v>2259</v>
      </c>
      <c r="E13431" s="83">
        <v>4623.1499999999996</v>
      </c>
      <c r="F13431" s="99">
        <v>4813</v>
      </c>
      <c r="G13431" s="59">
        <v>4720.24</v>
      </c>
      <c r="H13431" s="61">
        <f t="shared" si="1054"/>
        <v>4718.7966666666662</v>
      </c>
      <c r="I13431" s="61">
        <f t="shared" si="1055"/>
        <v>94.933229342171686</v>
      </c>
      <c r="J13431" s="61">
        <f t="shared" si="1056"/>
        <v>2.0118101297471678</v>
      </c>
      <c r="K13431" s="61">
        <f t="shared" si="1057"/>
        <v>4718.7966666666662</v>
      </c>
    </row>
    <row r="13432" spans="1:11" ht="25.5" x14ac:dyDescent="0.25">
      <c r="A13432" s="76">
        <f t="shared" si="1053"/>
        <v>13427</v>
      </c>
      <c r="B13432" s="92" t="s">
        <v>13521</v>
      </c>
      <c r="C13432" s="94" t="s">
        <v>28996</v>
      </c>
      <c r="D13432" s="70" t="s">
        <v>2259</v>
      </c>
      <c r="E13432" s="83">
        <v>2707.95</v>
      </c>
      <c r="F13432" s="99">
        <v>2843</v>
      </c>
      <c r="G13432" s="59">
        <v>2761.57</v>
      </c>
      <c r="H13432" s="61">
        <f t="shared" si="1054"/>
        <v>2770.84</v>
      </c>
      <c r="I13432" s="61">
        <f t="shared" si="1055"/>
        <v>68.000553674216576</v>
      </c>
      <c r="J13432" s="61">
        <f t="shared" si="1056"/>
        <v>2.4541494158528305</v>
      </c>
      <c r="K13432" s="61">
        <f t="shared" si="1057"/>
        <v>2770.84</v>
      </c>
    </row>
    <row r="13433" spans="1:11" ht="25.5" x14ac:dyDescent="0.25">
      <c r="A13433" s="76">
        <f t="shared" si="1053"/>
        <v>13428</v>
      </c>
      <c r="B13433" s="92" t="s">
        <v>13521</v>
      </c>
      <c r="C13433" s="94" t="s">
        <v>28997</v>
      </c>
      <c r="D13433" s="70" t="s">
        <v>2259</v>
      </c>
      <c r="E13433" s="83">
        <v>2493.75</v>
      </c>
      <c r="F13433" s="99">
        <v>2599</v>
      </c>
      <c r="G13433" s="59">
        <v>2549.36</v>
      </c>
      <c r="H13433" s="61">
        <f t="shared" si="1054"/>
        <v>2547.3700000000003</v>
      </c>
      <c r="I13433" s="61">
        <f t="shared" si="1055"/>
        <v>52.653211677921419</v>
      </c>
      <c r="J13433" s="61">
        <f t="shared" si="1056"/>
        <v>2.0669636400649067</v>
      </c>
      <c r="K13433" s="61">
        <f t="shared" si="1057"/>
        <v>2547.3700000000003</v>
      </c>
    </row>
    <row r="13434" spans="1:11" x14ac:dyDescent="0.25">
      <c r="A13434" s="76">
        <f t="shared" si="1053"/>
        <v>13429</v>
      </c>
      <c r="B13434" s="92" t="s">
        <v>13522</v>
      </c>
      <c r="C13434" s="94" t="s">
        <v>28998</v>
      </c>
      <c r="D13434" s="70" t="s">
        <v>2259</v>
      </c>
      <c r="E13434" s="83">
        <v>1168.6500000000001</v>
      </c>
      <c r="F13434" s="99">
        <v>1219</v>
      </c>
      <c r="G13434" s="59">
        <v>1195.6500000000001</v>
      </c>
      <c r="H13434" s="61">
        <f t="shared" si="1054"/>
        <v>1194.4333333333334</v>
      </c>
      <c r="I13434" s="61">
        <f t="shared" si="1055"/>
        <v>25.197040170094009</v>
      </c>
      <c r="J13434" s="61">
        <f t="shared" si="1056"/>
        <v>2.1095392657684822</v>
      </c>
      <c r="K13434" s="61">
        <f t="shared" si="1057"/>
        <v>1194.4333333333334</v>
      </c>
    </row>
    <row r="13435" spans="1:11" x14ac:dyDescent="0.25">
      <c r="A13435" s="76">
        <f t="shared" si="1053"/>
        <v>13430</v>
      </c>
      <c r="B13435" s="92" t="s">
        <v>13522</v>
      </c>
      <c r="C13435" s="94" t="s">
        <v>28999</v>
      </c>
      <c r="D13435" s="70" t="s">
        <v>2259</v>
      </c>
      <c r="E13435" s="83">
        <v>1107.75</v>
      </c>
      <c r="F13435" s="99">
        <v>1152</v>
      </c>
      <c r="G13435" s="59">
        <v>1129.68</v>
      </c>
      <c r="H13435" s="61">
        <f t="shared" si="1054"/>
        <v>1129.8100000000002</v>
      </c>
      <c r="I13435" s="61">
        <f t="shared" si="1055"/>
        <v>22.125286438823792</v>
      </c>
      <c r="J13435" s="61">
        <f t="shared" si="1056"/>
        <v>1.9583192252523689</v>
      </c>
      <c r="K13435" s="61">
        <f t="shared" si="1057"/>
        <v>1129.8100000000002</v>
      </c>
    </row>
    <row r="13436" spans="1:11" x14ac:dyDescent="0.25">
      <c r="A13436" s="76">
        <f t="shared" si="1053"/>
        <v>13431</v>
      </c>
      <c r="B13436" s="92" t="s">
        <v>13522</v>
      </c>
      <c r="C13436" s="94" t="s">
        <v>29000</v>
      </c>
      <c r="D13436" s="70" t="s">
        <v>2259</v>
      </c>
      <c r="E13436" s="83">
        <v>870.45</v>
      </c>
      <c r="F13436" s="99">
        <v>906</v>
      </c>
      <c r="G13436" s="59">
        <v>888.73</v>
      </c>
      <c r="H13436" s="61">
        <f t="shared" si="1054"/>
        <v>888.39333333333343</v>
      </c>
      <c r="I13436" s="61">
        <f t="shared" si="1055"/>
        <v>17.777391072183018</v>
      </c>
      <c r="J13436" s="61">
        <f t="shared" si="1056"/>
        <v>2.0010720933126112</v>
      </c>
      <c r="K13436" s="61">
        <f t="shared" si="1057"/>
        <v>888.39333333333343</v>
      </c>
    </row>
    <row r="13437" spans="1:11" x14ac:dyDescent="0.25">
      <c r="A13437" s="76">
        <f t="shared" si="1053"/>
        <v>13432</v>
      </c>
      <c r="B13437" s="92" t="s">
        <v>13522</v>
      </c>
      <c r="C13437" s="94" t="s">
        <v>29001</v>
      </c>
      <c r="D13437" s="70" t="s">
        <v>2259</v>
      </c>
      <c r="E13437" s="83">
        <v>1468.95</v>
      </c>
      <c r="F13437" s="99">
        <v>1542</v>
      </c>
      <c r="G13437" s="59">
        <v>1498.04</v>
      </c>
      <c r="H13437" s="61">
        <f t="shared" si="1054"/>
        <v>1502.9966666666667</v>
      </c>
      <c r="I13437" s="61">
        <f t="shared" si="1055"/>
        <v>36.776378741433092</v>
      </c>
      <c r="J13437" s="61">
        <f t="shared" si="1056"/>
        <v>2.4468702796923316</v>
      </c>
      <c r="K13437" s="61">
        <f t="shared" si="1057"/>
        <v>1502.9966666666667</v>
      </c>
    </row>
    <row r="13438" spans="1:11" x14ac:dyDescent="0.25">
      <c r="A13438" s="76">
        <f t="shared" si="1053"/>
        <v>13433</v>
      </c>
      <c r="B13438" s="92" t="s">
        <v>13522</v>
      </c>
      <c r="C13438" s="94" t="s">
        <v>29002</v>
      </c>
      <c r="D13438" s="70" t="s">
        <v>2259</v>
      </c>
      <c r="E13438" s="83">
        <v>1010.1</v>
      </c>
      <c r="F13438" s="99">
        <v>1053</v>
      </c>
      <c r="G13438" s="59">
        <v>1032.6300000000001</v>
      </c>
      <c r="H13438" s="61">
        <f t="shared" si="1054"/>
        <v>1031.9100000000001</v>
      </c>
      <c r="I13438" s="61">
        <f t="shared" si="1055"/>
        <v>21.45906102326007</v>
      </c>
      <c r="J13438" s="61">
        <f t="shared" si="1056"/>
        <v>2.0795477341299211</v>
      </c>
      <c r="K13438" s="61">
        <f t="shared" si="1057"/>
        <v>1031.9100000000001</v>
      </c>
    </row>
    <row r="13439" spans="1:11" ht="38.25" x14ac:dyDescent="0.25">
      <c r="A13439" s="76">
        <f t="shared" si="1053"/>
        <v>13434</v>
      </c>
      <c r="B13439" s="92" t="s">
        <v>13523</v>
      </c>
      <c r="C13439" s="94" t="s">
        <v>29003</v>
      </c>
      <c r="D13439" s="70" t="s">
        <v>2259</v>
      </c>
      <c r="E13439" s="83">
        <v>1092</v>
      </c>
      <c r="F13439" s="99">
        <v>1139</v>
      </c>
      <c r="G13439" s="59">
        <v>1117.23</v>
      </c>
      <c r="H13439" s="61">
        <f t="shared" si="1054"/>
        <v>1116.0766666666666</v>
      </c>
      <c r="I13439" s="61">
        <f t="shared" si="1055"/>
        <v>23.521216663543012</v>
      </c>
      <c r="J13439" s="61">
        <f t="shared" si="1056"/>
        <v>2.107491121895122</v>
      </c>
      <c r="K13439" s="61">
        <f t="shared" si="1057"/>
        <v>1116.0766666666666</v>
      </c>
    </row>
    <row r="13440" spans="1:11" ht="38.25" x14ac:dyDescent="0.25">
      <c r="A13440" s="76">
        <f t="shared" si="1053"/>
        <v>13435</v>
      </c>
      <c r="B13440" s="92" t="s">
        <v>13524</v>
      </c>
      <c r="C13440" s="94" t="s">
        <v>29004</v>
      </c>
      <c r="D13440" s="70" t="s">
        <v>2259</v>
      </c>
      <c r="E13440" s="83">
        <v>781.2</v>
      </c>
      <c r="F13440" s="99">
        <v>812</v>
      </c>
      <c r="G13440" s="59">
        <v>796.67</v>
      </c>
      <c r="H13440" s="61">
        <f t="shared" si="1054"/>
        <v>796.62333333333333</v>
      </c>
      <c r="I13440" s="61">
        <f t="shared" si="1055"/>
        <v>15.400053030211703</v>
      </c>
      <c r="J13440" s="61">
        <f t="shared" si="1056"/>
        <v>1.933166201117011</v>
      </c>
      <c r="K13440" s="61">
        <f t="shared" si="1057"/>
        <v>796.62333333333333</v>
      </c>
    </row>
    <row r="13441" spans="1:11" ht="38.25" x14ac:dyDescent="0.25">
      <c r="A13441" s="76">
        <f t="shared" si="1053"/>
        <v>13436</v>
      </c>
      <c r="B13441" s="92" t="s">
        <v>13525</v>
      </c>
      <c r="C13441" s="94" t="s">
        <v>29005</v>
      </c>
      <c r="D13441" s="70" t="s">
        <v>2259</v>
      </c>
      <c r="E13441" s="83">
        <v>958.65</v>
      </c>
      <c r="F13441" s="99">
        <v>998</v>
      </c>
      <c r="G13441" s="59">
        <v>978.78</v>
      </c>
      <c r="H13441" s="61">
        <f t="shared" si="1054"/>
        <v>978.4766666666668</v>
      </c>
      <c r="I13441" s="61">
        <f t="shared" si="1055"/>
        <v>19.676753627906553</v>
      </c>
      <c r="J13441" s="61">
        <f t="shared" si="1056"/>
        <v>2.0109578795515359</v>
      </c>
      <c r="K13441" s="61">
        <f t="shared" si="1057"/>
        <v>978.4766666666668</v>
      </c>
    </row>
    <row r="13442" spans="1:11" x14ac:dyDescent="0.25">
      <c r="A13442" s="76">
        <f t="shared" si="1053"/>
        <v>13437</v>
      </c>
      <c r="B13442" s="92" t="s">
        <v>13526</v>
      </c>
      <c r="C13442" s="94" t="s">
        <v>29006</v>
      </c>
      <c r="D13442" s="70" t="s">
        <v>2259</v>
      </c>
      <c r="E13442" s="83">
        <v>4411.05</v>
      </c>
      <c r="F13442" s="99">
        <v>4631</v>
      </c>
      <c r="G13442" s="59">
        <v>4498.3900000000003</v>
      </c>
      <c r="H13442" s="61">
        <f t="shared" si="1054"/>
        <v>4513.4799999999996</v>
      </c>
      <c r="I13442" s="61">
        <f t="shared" si="1055"/>
        <v>110.74873227265392</v>
      </c>
      <c r="J13442" s="61">
        <f t="shared" si="1056"/>
        <v>2.4537326469299505</v>
      </c>
      <c r="K13442" s="61">
        <f t="shared" si="1057"/>
        <v>4513.4799999999996</v>
      </c>
    </row>
    <row r="13443" spans="1:11" x14ac:dyDescent="0.25">
      <c r="A13443" s="76">
        <f t="shared" si="1053"/>
        <v>13438</v>
      </c>
      <c r="B13443" s="92" t="s">
        <v>13526</v>
      </c>
      <c r="C13443" s="94" t="s">
        <v>29007</v>
      </c>
      <c r="D13443" s="60" t="s">
        <v>2259</v>
      </c>
      <c r="E13443" s="83">
        <v>4635.75</v>
      </c>
      <c r="F13443" s="99">
        <v>4832</v>
      </c>
      <c r="G13443" s="59">
        <v>4739.13</v>
      </c>
      <c r="H13443" s="61">
        <f t="shared" si="1054"/>
        <v>4735.626666666667</v>
      </c>
      <c r="I13443" s="61">
        <f t="shared" si="1055"/>
        <v>98.171893296061754</v>
      </c>
      <c r="J13443" s="61">
        <f t="shared" si="1056"/>
        <v>2.0730496765523831</v>
      </c>
      <c r="K13443" s="61">
        <f t="shared" si="1057"/>
        <v>4735.626666666667</v>
      </c>
    </row>
    <row r="13444" spans="1:11" ht="38.25" x14ac:dyDescent="0.25">
      <c r="A13444" s="76">
        <f t="shared" si="1053"/>
        <v>13439</v>
      </c>
      <c r="B13444" s="92" t="s">
        <v>13527</v>
      </c>
      <c r="C13444" s="94" t="s">
        <v>29008</v>
      </c>
      <c r="D13444" s="70" t="s">
        <v>2259</v>
      </c>
      <c r="E13444" s="83">
        <v>3197.25</v>
      </c>
      <c r="F13444" s="99">
        <v>3335</v>
      </c>
      <c r="G13444" s="59">
        <v>3271.11</v>
      </c>
      <c r="H13444" s="61">
        <f t="shared" si="1054"/>
        <v>3267.7866666666669</v>
      </c>
      <c r="I13444" s="61">
        <f t="shared" si="1055"/>
        <v>68.935107407861011</v>
      </c>
      <c r="J13444" s="61">
        <f t="shared" si="1056"/>
        <v>2.1095351208522692</v>
      </c>
      <c r="K13444" s="61">
        <f t="shared" si="1057"/>
        <v>3267.7866666666669</v>
      </c>
    </row>
    <row r="13445" spans="1:11" ht="25.5" x14ac:dyDescent="0.25">
      <c r="A13445" s="76">
        <f t="shared" si="1053"/>
        <v>13440</v>
      </c>
      <c r="B13445" s="92" t="s">
        <v>13528</v>
      </c>
      <c r="C13445" s="94" t="s">
        <v>29009</v>
      </c>
      <c r="D13445" s="70" t="s">
        <v>2259</v>
      </c>
      <c r="E13445" s="83">
        <v>3936.45</v>
      </c>
      <c r="F13445" s="99">
        <v>4093</v>
      </c>
      <c r="G13445" s="59">
        <v>4014.39</v>
      </c>
      <c r="H13445" s="61">
        <f t="shared" si="1054"/>
        <v>4014.6133333333332</v>
      </c>
      <c r="I13445" s="61">
        <f t="shared" si="1055"/>
        <v>78.275238954175975</v>
      </c>
      <c r="J13445" s="61">
        <f t="shared" si="1056"/>
        <v>1.9497578584780926</v>
      </c>
      <c r="K13445" s="61">
        <f t="shared" si="1057"/>
        <v>4014.6133333333332</v>
      </c>
    </row>
    <row r="13446" spans="1:11" ht="38.25" x14ac:dyDescent="0.25">
      <c r="A13446" s="76">
        <f t="shared" si="1053"/>
        <v>13441</v>
      </c>
      <c r="B13446" s="92" t="s">
        <v>13529</v>
      </c>
      <c r="C13446" s="94" t="s">
        <v>29010</v>
      </c>
      <c r="D13446" s="60" t="s">
        <v>2259</v>
      </c>
      <c r="E13446" s="83">
        <v>6358.8</v>
      </c>
      <c r="F13446" s="99">
        <v>6620</v>
      </c>
      <c r="G13446" s="59">
        <v>6492.33</v>
      </c>
      <c r="H13446" s="61">
        <f t="shared" si="1054"/>
        <v>6490.3766666666661</v>
      </c>
      <c r="I13446" s="61">
        <f t="shared" si="1055"/>
        <v>130.61095525771682</v>
      </c>
      <c r="J13446" s="61">
        <f t="shared" si="1056"/>
        <v>2.0123786640690629</v>
      </c>
      <c r="K13446" s="61">
        <f t="shared" si="1057"/>
        <v>6490.3766666666661</v>
      </c>
    </row>
    <row r="13447" spans="1:11" ht="25.5" x14ac:dyDescent="0.25">
      <c r="A13447" s="76">
        <f t="shared" si="1053"/>
        <v>13442</v>
      </c>
      <c r="B13447" s="92" t="s">
        <v>13530</v>
      </c>
      <c r="C13447" s="94" t="s">
        <v>29011</v>
      </c>
      <c r="D13447" s="60" t="s">
        <v>2259</v>
      </c>
      <c r="E13447" s="83">
        <v>3798.9</v>
      </c>
      <c r="F13447" s="99">
        <v>3988</v>
      </c>
      <c r="G13447" s="59">
        <v>3874.12</v>
      </c>
      <c r="H13447" s="61">
        <f t="shared" si="1054"/>
        <v>3887.0066666666667</v>
      </c>
      <c r="I13447" s="61">
        <f t="shared" si="1055"/>
        <v>95.2063660336499</v>
      </c>
      <c r="J13447" s="61">
        <f t="shared" si="1056"/>
        <v>2.4493491830127185</v>
      </c>
      <c r="K13447" s="61">
        <f t="shared" si="1057"/>
        <v>3887.0066666666667</v>
      </c>
    </row>
    <row r="13448" spans="1:11" ht="38.25" x14ac:dyDescent="0.25">
      <c r="A13448" s="76">
        <f t="shared" ref="A13448:A13511" si="1058">A13447+1</f>
        <v>13443</v>
      </c>
      <c r="B13448" s="92" t="s">
        <v>13531</v>
      </c>
      <c r="C13448" s="94" t="s">
        <v>29012</v>
      </c>
      <c r="D13448" s="60" t="s">
        <v>2259</v>
      </c>
      <c r="E13448" s="83">
        <v>2744.7</v>
      </c>
      <c r="F13448" s="99">
        <v>2861</v>
      </c>
      <c r="G13448" s="59">
        <v>2805.91</v>
      </c>
      <c r="H13448" s="61">
        <f t="shared" si="1054"/>
        <v>2803.8700000000003</v>
      </c>
      <c r="I13448" s="61">
        <f t="shared" si="1055"/>
        <v>58.176831299066215</v>
      </c>
      <c r="J13448" s="61">
        <f t="shared" si="1056"/>
        <v>2.0748761996478513</v>
      </c>
      <c r="K13448" s="61">
        <f t="shared" si="1057"/>
        <v>2803.8700000000003</v>
      </c>
    </row>
    <row r="13449" spans="1:11" x14ac:dyDescent="0.25">
      <c r="A13449" s="76">
        <f t="shared" si="1058"/>
        <v>13444</v>
      </c>
      <c r="B13449" s="92" t="s">
        <v>13532</v>
      </c>
      <c r="C13449" s="94" t="s">
        <v>29013</v>
      </c>
      <c r="D13449" s="60" t="s">
        <v>2259</v>
      </c>
      <c r="E13449" s="83">
        <v>2692.2</v>
      </c>
      <c r="F13449" s="99">
        <v>2808</v>
      </c>
      <c r="G13449" s="59">
        <v>2754.39</v>
      </c>
      <c r="H13449" s="61">
        <f t="shared" si="1054"/>
        <v>2751.53</v>
      </c>
      <c r="I13449" s="61">
        <f t="shared" si="1055"/>
        <v>57.952952470085684</v>
      </c>
      <c r="J13449" s="61">
        <f t="shared" si="1056"/>
        <v>2.106208272128077</v>
      </c>
      <c r="K13449" s="61">
        <f t="shared" si="1057"/>
        <v>2751.53</v>
      </c>
    </row>
    <row r="13450" spans="1:11" ht="25.5" x14ac:dyDescent="0.25">
      <c r="A13450" s="76">
        <f t="shared" si="1058"/>
        <v>13445</v>
      </c>
      <c r="B13450" s="92" t="s">
        <v>13533</v>
      </c>
      <c r="C13450" s="94" t="s">
        <v>29014</v>
      </c>
      <c r="D13450" s="70" t="s">
        <v>2259</v>
      </c>
      <c r="E13450" s="83">
        <v>1707.3</v>
      </c>
      <c r="F13450" s="99">
        <v>1775</v>
      </c>
      <c r="G13450" s="59">
        <v>1741.1</v>
      </c>
      <c r="H13450" s="61">
        <f t="shared" si="1054"/>
        <v>1741.1333333333332</v>
      </c>
      <c r="I13450" s="61">
        <f t="shared" si="1055"/>
        <v>33.850012309205077</v>
      </c>
      <c r="J13450" s="61">
        <f t="shared" si="1056"/>
        <v>1.9441367103345568</v>
      </c>
      <c r="K13450" s="61">
        <f t="shared" si="1057"/>
        <v>1741.1333333333332</v>
      </c>
    </row>
    <row r="13451" spans="1:11" x14ac:dyDescent="0.25">
      <c r="A13451" s="76">
        <f t="shared" si="1058"/>
        <v>13446</v>
      </c>
      <c r="B13451" s="92" t="s">
        <v>13534</v>
      </c>
      <c r="C13451" s="94" t="s">
        <v>29015</v>
      </c>
      <c r="D13451" s="70" t="s">
        <v>2259</v>
      </c>
      <c r="E13451" s="83">
        <v>1039.5</v>
      </c>
      <c r="F13451" s="99">
        <v>1082</v>
      </c>
      <c r="G13451" s="59">
        <v>1061.33</v>
      </c>
      <c r="H13451" s="61">
        <f t="shared" si="1054"/>
        <v>1060.9433333333334</v>
      </c>
      <c r="I13451" s="61">
        <f t="shared" si="1055"/>
        <v>21.252638267597113</v>
      </c>
      <c r="J13451" s="61">
        <f t="shared" si="1056"/>
        <v>2.0031831672691078</v>
      </c>
      <c r="K13451" s="61">
        <f t="shared" si="1057"/>
        <v>1060.9433333333334</v>
      </c>
    </row>
    <row r="13452" spans="1:11" x14ac:dyDescent="0.25">
      <c r="A13452" s="76">
        <f t="shared" si="1058"/>
        <v>13447</v>
      </c>
      <c r="B13452" s="92" t="s">
        <v>13535</v>
      </c>
      <c r="C13452" s="94" t="s">
        <v>29016</v>
      </c>
      <c r="D13452" s="60" t="s">
        <v>2259</v>
      </c>
      <c r="E13452" s="83">
        <v>1526.7</v>
      </c>
      <c r="F13452" s="99">
        <v>1603</v>
      </c>
      <c r="G13452" s="59">
        <v>1556.93</v>
      </c>
      <c r="H13452" s="61">
        <f t="shared" si="1054"/>
        <v>1562.21</v>
      </c>
      <c r="I13452" s="61">
        <f t="shared" si="1055"/>
        <v>38.423056879951623</v>
      </c>
      <c r="J13452" s="61">
        <f t="shared" si="1056"/>
        <v>2.4595321294801353</v>
      </c>
      <c r="K13452" s="61">
        <f t="shared" si="1057"/>
        <v>1562.21</v>
      </c>
    </row>
    <row r="13453" spans="1:11" x14ac:dyDescent="0.25">
      <c r="A13453" s="76">
        <f t="shared" si="1058"/>
        <v>13448</v>
      </c>
      <c r="B13453" s="92" t="s">
        <v>13536</v>
      </c>
      <c r="C13453" s="94" t="s">
        <v>29017</v>
      </c>
      <c r="D13453" s="60" t="s">
        <v>2259</v>
      </c>
      <c r="E13453" s="83">
        <v>4538.1000000000004</v>
      </c>
      <c r="F13453" s="99">
        <v>4730</v>
      </c>
      <c r="G13453" s="59">
        <v>4639.3</v>
      </c>
      <c r="H13453" s="61">
        <f t="shared" si="1054"/>
        <v>4635.8</v>
      </c>
      <c r="I13453" s="61">
        <f t="shared" si="1055"/>
        <v>95.997864559582595</v>
      </c>
      <c r="J13453" s="61">
        <f t="shared" si="1056"/>
        <v>2.0707939203499417</v>
      </c>
      <c r="K13453" s="61">
        <f t="shared" si="1057"/>
        <v>4635.8</v>
      </c>
    </row>
    <row r="13454" spans="1:11" x14ac:dyDescent="0.25">
      <c r="A13454" s="76">
        <f t="shared" si="1058"/>
        <v>13449</v>
      </c>
      <c r="B13454" s="92" t="s">
        <v>13536</v>
      </c>
      <c r="C13454" s="94" t="s">
        <v>29018</v>
      </c>
      <c r="D13454" s="70" t="s">
        <v>2259</v>
      </c>
      <c r="E13454" s="83">
        <v>3636.15</v>
      </c>
      <c r="F13454" s="99">
        <v>3793</v>
      </c>
      <c r="G13454" s="59">
        <v>3720.15</v>
      </c>
      <c r="H13454" s="61">
        <f t="shared" si="1054"/>
        <v>3716.4333333333329</v>
      </c>
      <c r="I13454" s="61">
        <f t="shared" si="1055"/>
        <v>78.491023902949095</v>
      </c>
      <c r="J13454" s="61">
        <f t="shared" si="1056"/>
        <v>2.1119987058276961</v>
      </c>
      <c r="K13454" s="61">
        <f t="shared" si="1057"/>
        <v>3716.4333333333329</v>
      </c>
    </row>
    <row r="13455" spans="1:11" x14ac:dyDescent="0.25">
      <c r="A13455" s="76">
        <f t="shared" si="1058"/>
        <v>13450</v>
      </c>
      <c r="B13455" s="92" t="s">
        <v>13536</v>
      </c>
      <c r="C13455" s="94" t="s">
        <v>29019</v>
      </c>
      <c r="D13455" s="70" t="s">
        <v>2259</v>
      </c>
      <c r="E13455" s="83">
        <v>3702.3</v>
      </c>
      <c r="F13455" s="99">
        <v>3850</v>
      </c>
      <c r="G13455" s="59">
        <v>3775.61</v>
      </c>
      <c r="H13455" s="61">
        <f t="shared" si="1054"/>
        <v>3775.97</v>
      </c>
      <c r="I13455" s="61">
        <f t="shared" si="1055"/>
        <v>73.850658087792198</v>
      </c>
      <c r="J13455" s="61">
        <f t="shared" si="1056"/>
        <v>1.9558062719722931</v>
      </c>
      <c r="K13455" s="61">
        <f t="shared" si="1057"/>
        <v>3775.97</v>
      </c>
    </row>
    <row r="13456" spans="1:11" x14ac:dyDescent="0.25">
      <c r="A13456" s="76">
        <f t="shared" si="1058"/>
        <v>13451</v>
      </c>
      <c r="B13456" s="92" t="s">
        <v>13536</v>
      </c>
      <c r="C13456" s="94" t="s">
        <v>29020</v>
      </c>
      <c r="D13456" s="70" t="s">
        <v>2259</v>
      </c>
      <c r="E13456" s="83">
        <v>2335.1999999999998</v>
      </c>
      <c r="F13456" s="99">
        <v>2431</v>
      </c>
      <c r="G13456" s="59">
        <v>2384.2399999999998</v>
      </c>
      <c r="H13456" s="61">
        <f t="shared" si="1054"/>
        <v>2383.48</v>
      </c>
      <c r="I13456" s="61">
        <f t="shared" si="1055"/>
        <v>47.904521707246055</v>
      </c>
      <c r="J13456" s="61">
        <f t="shared" si="1056"/>
        <v>2.0098562483111269</v>
      </c>
      <c r="K13456" s="61">
        <f t="shared" si="1057"/>
        <v>2383.48</v>
      </c>
    </row>
    <row r="13457" spans="1:11" x14ac:dyDescent="0.25">
      <c r="A13457" s="76">
        <f t="shared" si="1058"/>
        <v>13452</v>
      </c>
      <c r="B13457" s="92" t="s">
        <v>13536</v>
      </c>
      <c r="C13457" s="94" t="s">
        <v>29021</v>
      </c>
      <c r="D13457" s="67" t="s">
        <v>2259</v>
      </c>
      <c r="E13457" s="83">
        <v>2361.4499999999998</v>
      </c>
      <c r="F13457" s="99">
        <v>2479</v>
      </c>
      <c r="G13457" s="59">
        <v>2408.21</v>
      </c>
      <c r="H13457" s="61">
        <f t="shared" si="1054"/>
        <v>2416.2199999999998</v>
      </c>
      <c r="I13457" s="61">
        <f t="shared" si="1055"/>
        <v>59.182942643974791</v>
      </c>
      <c r="J13457" s="61">
        <f t="shared" si="1056"/>
        <v>2.4494020678570161</v>
      </c>
      <c r="K13457" s="61">
        <f t="shared" si="1057"/>
        <v>2416.2199999999998</v>
      </c>
    </row>
    <row r="13458" spans="1:11" x14ac:dyDescent="0.25">
      <c r="A13458" s="76">
        <f t="shared" si="1058"/>
        <v>13453</v>
      </c>
      <c r="B13458" s="92" t="s">
        <v>13536</v>
      </c>
      <c r="C13458" s="94" t="s">
        <v>29022</v>
      </c>
      <c r="D13458" s="60" t="s">
        <v>2259</v>
      </c>
      <c r="E13458" s="83">
        <v>1921.5</v>
      </c>
      <c r="F13458" s="99">
        <v>2003</v>
      </c>
      <c r="G13458" s="59">
        <v>1964.35</v>
      </c>
      <c r="H13458" s="61">
        <f t="shared" si="1054"/>
        <v>1962.95</v>
      </c>
      <c r="I13458" s="61">
        <f t="shared" si="1055"/>
        <v>40.768032819845502</v>
      </c>
      <c r="J13458" s="61">
        <f t="shared" si="1056"/>
        <v>2.0768757645301972</v>
      </c>
      <c r="K13458" s="61">
        <f t="shared" si="1057"/>
        <v>1962.95</v>
      </c>
    </row>
    <row r="13459" spans="1:11" x14ac:dyDescent="0.25">
      <c r="A13459" s="76">
        <f t="shared" si="1058"/>
        <v>13454</v>
      </c>
      <c r="B13459" s="92" t="s">
        <v>13536</v>
      </c>
      <c r="C13459" s="94" t="s">
        <v>29023</v>
      </c>
      <c r="D13459" s="70" t="s">
        <v>2259</v>
      </c>
      <c r="E13459" s="83">
        <v>2359.35</v>
      </c>
      <c r="F13459" s="99">
        <v>2461</v>
      </c>
      <c r="G13459" s="59">
        <v>2413.85</v>
      </c>
      <c r="H13459" s="61">
        <f t="shared" si="1054"/>
        <v>2411.4</v>
      </c>
      <c r="I13459" s="61">
        <f t="shared" si="1055"/>
        <v>50.86926871894272</v>
      </c>
      <c r="J13459" s="61">
        <f t="shared" si="1056"/>
        <v>2.1095325835175713</v>
      </c>
      <c r="K13459" s="61">
        <f t="shared" si="1057"/>
        <v>2411.4</v>
      </c>
    </row>
    <row r="13460" spans="1:11" x14ac:dyDescent="0.25">
      <c r="A13460" s="76">
        <f t="shared" si="1058"/>
        <v>13455</v>
      </c>
      <c r="B13460" s="92" t="s">
        <v>13536</v>
      </c>
      <c r="C13460" s="94" t="s">
        <v>29024</v>
      </c>
      <c r="D13460" s="70" t="s">
        <v>2259</v>
      </c>
      <c r="E13460" s="83">
        <v>3681.3</v>
      </c>
      <c r="F13460" s="99">
        <v>3828</v>
      </c>
      <c r="G13460" s="59">
        <v>3754.19</v>
      </c>
      <c r="H13460" s="61">
        <f t="shared" si="1054"/>
        <v>3754.4966666666664</v>
      </c>
      <c r="I13460" s="61">
        <f t="shared" si="1055"/>
        <v>73.350480798242344</v>
      </c>
      <c r="J13460" s="61">
        <f t="shared" si="1056"/>
        <v>1.9536701536977175</v>
      </c>
      <c r="K13460" s="61">
        <f t="shared" si="1057"/>
        <v>3754.4966666666664</v>
      </c>
    </row>
    <row r="13461" spans="1:11" x14ac:dyDescent="0.25">
      <c r="A13461" s="76">
        <f t="shared" si="1058"/>
        <v>13456</v>
      </c>
      <c r="B13461" s="92" t="s">
        <v>13536</v>
      </c>
      <c r="C13461" s="94" t="s">
        <v>29025</v>
      </c>
      <c r="D13461" s="60" t="s">
        <v>2259</v>
      </c>
      <c r="E13461" s="83">
        <v>1428</v>
      </c>
      <c r="F13461" s="99">
        <v>1487</v>
      </c>
      <c r="G13461" s="59">
        <v>1457.99</v>
      </c>
      <c r="H13461" s="61">
        <f t="shared" si="1054"/>
        <v>1457.6633333333332</v>
      </c>
      <c r="I13461" s="61">
        <f t="shared" si="1055"/>
        <v>29.501356465988703</v>
      </c>
      <c r="J13461" s="61">
        <f t="shared" si="1056"/>
        <v>2.0238799859584886</v>
      </c>
      <c r="K13461" s="61">
        <f t="shared" si="1057"/>
        <v>1457.6633333333332</v>
      </c>
    </row>
    <row r="13462" spans="1:11" x14ac:dyDescent="0.25">
      <c r="A13462" s="76">
        <f t="shared" si="1058"/>
        <v>13457</v>
      </c>
      <c r="B13462" s="92" t="s">
        <v>13536</v>
      </c>
      <c r="C13462" s="94" t="s">
        <v>29026</v>
      </c>
      <c r="D13462" s="70" t="s">
        <v>2259</v>
      </c>
      <c r="E13462" s="83">
        <v>2689.05</v>
      </c>
      <c r="F13462" s="99">
        <v>2823</v>
      </c>
      <c r="G13462" s="59">
        <v>2742.29</v>
      </c>
      <c r="H13462" s="61">
        <f t="shared" si="1054"/>
        <v>2751.4466666666667</v>
      </c>
      <c r="I13462" s="61">
        <f t="shared" si="1055"/>
        <v>67.442820472851835</v>
      </c>
      <c r="J13462" s="61">
        <f t="shared" si="1056"/>
        <v>2.4511767314958615</v>
      </c>
      <c r="K13462" s="61">
        <f t="shared" si="1057"/>
        <v>2751.4466666666667</v>
      </c>
    </row>
    <row r="13463" spans="1:11" x14ac:dyDescent="0.25">
      <c r="A13463" s="76">
        <f t="shared" si="1058"/>
        <v>13458</v>
      </c>
      <c r="B13463" s="92" t="s">
        <v>13536</v>
      </c>
      <c r="C13463" s="94" t="s">
        <v>29027</v>
      </c>
      <c r="D13463" s="70" t="s">
        <v>2259</v>
      </c>
      <c r="E13463" s="83">
        <v>3427.2</v>
      </c>
      <c r="F13463" s="99">
        <v>3572</v>
      </c>
      <c r="G13463" s="59">
        <v>3503.63</v>
      </c>
      <c r="H13463" s="61">
        <f t="shared" si="1054"/>
        <v>3500.9433333333332</v>
      </c>
      <c r="I13463" s="61">
        <f t="shared" si="1055"/>
        <v>72.437377322300591</v>
      </c>
      <c r="J13463" s="61">
        <f t="shared" si="1056"/>
        <v>2.0690816852876965</v>
      </c>
      <c r="K13463" s="61">
        <f t="shared" si="1057"/>
        <v>3500.9433333333332</v>
      </c>
    </row>
    <row r="13464" spans="1:11" x14ac:dyDescent="0.25">
      <c r="A13464" s="76">
        <f t="shared" si="1058"/>
        <v>13459</v>
      </c>
      <c r="B13464" s="92" t="s">
        <v>13536</v>
      </c>
      <c r="C13464" s="94" t="s">
        <v>29028</v>
      </c>
      <c r="D13464" s="70" t="s">
        <v>2259</v>
      </c>
      <c r="E13464" s="83">
        <v>1965.6</v>
      </c>
      <c r="F13464" s="99">
        <v>2050</v>
      </c>
      <c r="G13464" s="59">
        <v>2011.01</v>
      </c>
      <c r="H13464" s="61">
        <f t="shared" si="1054"/>
        <v>2008.87</v>
      </c>
      <c r="I13464" s="61">
        <f t="shared" si="1055"/>
        <v>42.240675894213673</v>
      </c>
      <c r="J13464" s="61">
        <f t="shared" si="1056"/>
        <v>2.1027082834734792</v>
      </c>
      <c r="K13464" s="61">
        <f t="shared" si="1057"/>
        <v>2008.87</v>
      </c>
    </row>
    <row r="13465" spans="1:11" x14ac:dyDescent="0.25">
      <c r="A13465" s="76">
        <f t="shared" si="1058"/>
        <v>13460</v>
      </c>
      <c r="B13465" s="92" t="s">
        <v>13536</v>
      </c>
      <c r="C13465" s="94" t="s">
        <v>29029</v>
      </c>
      <c r="D13465" s="70" t="s">
        <v>2259</v>
      </c>
      <c r="E13465" s="83">
        <v>1969.8</v>
      </c>
      <c r="F13465" s="99">
        <v>2048</v>
      </c>
      <c r="G13465" s="59">
        <v>2008.8</v>
      </c>
      <c r="H13465" s="61">
        <f t="shared" si="1054"/>
        <v>2008.8666666666668</v>
      </c>
      <c r="I13465" s="61">
        <f t="shared" si="1055"/>
        <v>39.100042625722743</v>
      </c>
      <c r="J13465" s="61">
        <f t="shared" si="1056"/>
        <v>1.9463732100548938</v>
      </c>
      <c r="K13465" s="61">
        <f t="shared" si="1057"/>
        <v>2008.8666666666668</v>
      </c>
    </row>
    <row r="13466" spans="1:11" x14ac:dyDescent="0.25">
      <c r="A13466" s="76">
        <f t="shared" si="1058"/>
        <v>13461</v>
      </c>
      <c r="B13466" s="92" t="s">
        <v>13536</v>
      </c>
      <c r="C13466" s="94" t="s">
        <v>29030</v>
      </c>
      <c r="D13466" s="70" t="s">
        <v>2259</v>
      </c>
      <c r="E13466" s="83">
        <v>2012.85</v>
      </c>
      <c r="F13466" s="99">
        <v>2095</v>
      </c>
      <c r="G13466" s="59">
        <v>2055.12</v>
      </c>
      <c r="H13466" s="61">
        <f t="shared" si="1054"/>
        <v>2054.3233333333333</v>
      </c>
      <c r="I13466" s="61">
        <f t="shared" si="1055"/>
        <v>41.080793971554847</v>
      </c>
      <c r="J13466" s="61">
        <f t="shared" si="1056"/>
        <v>1.9997238655171865</v>
      </c>
      <c r="K13466" s="61">
        <f t="shared" si="1057"/>
        <v>2054.3233333333333</v>
      </c>
    </row>
    <row r="13467" spans="1:11" x14ac:dyDescent="0.25">
      <c r="A13467" s="76">
        <f t="shared" si="1058"/>
        <v>13462</v>
      </c>
      <c r="B13467" s="92" t="s">
        <v>13536</v>
      </c>
      <c r="C13467" s="94" t="s">
        <v>29031</v>
      </c>
      <c r="D13467" s="70" t="s">
        <v>2259</v>
      </c>
      <c r="E13467" s="83">
        <v>2838.15</v>
      </c>
      <c r="F13467" s="99">
        <v>2979</v>
      </c>
      <c r="G13467" s="59">
        <v>2894.35</v>
      </c>
      <c r="H13467" s="61">
        <f t="shared" si="1054"/>
        <v>2903.8333333333335</v>
      </c>
      <c r="I13467" s="61">
        <f t="shared" si="1055"/>
        <v>70.902262540297883</v>
      </c>
      <c r="J13467" s="61">
        <f t="shared" si="1056"/>
        <v>2.441678099304295</v>
      </c>
      <c r="K13467" s="61">
        <f t="shared" si="1057"/>
        <v>2903.8333333333335</v>
      </c>
    </row>
    <row r="13468" spans="1:11" x14ac:dyDescent="0.25">
      <c r="A13468" s="76">
        <f t="shared" si="1058"/>
        <v>13463</v>
      </c>
      <c r="B13468" s="92" t="s">
        <v>13536</v>
      </c>
      <c r="C13468" s="94" t="s">
        <v>29032</v>
      </c>
      <c r="D13468" s="70" t="s">
        <v>2259</v>
      </c>
      <c r="E13468" s="83">
        <v>1510.95</v>
      </c>
      <c r="F13468" s="99">
        <v>1575</v>
      </c>
      <c r="G13468" s="59">
        <v>1544.64</v>
      </c>
      <c r="H13468" s="61">
        <f t="shared" si="1054"/>
        <v>1543.53</v>
      </c>
      <c r="I13468" s="61">
        <f t="shared" si="1055"/>
        <v>32.039424152128554</v>
      </c>
      <c r="J13468" s="61">
        <f t="shared" si="1056"/>
        <v>2.0757240968512796</v>
      </c>
      <c r="K13468" s="61">
        <f t="shared" si="1057"/>
        <v>1543.53</v>
      </c>
    </row>
    <row r="13469" spans="1:11" x14ac:dyDescent="0.25">
      <c r="A13469" s="76">
        <f t="shared" si="1058"/>
        <v>13464</v>
      </c>
      <c r="B13469" s="92" t="s">
        <v>13536</v>
      </c>
      <c r="C13469" s="94" t="s">
        <v>29033</v>
      </c>
      <c r="D13469" s="70" t="s">
        <v>2259</v>
      </c>
      <c r="E13469" s="83">
        <v>2209.1999999999998</v>
      </c>
      <c r="F13469" s="99">
        <v>2304</v>
      </c>
      <c r="G13469" s="59">
        <v>2260.23</v>
      </c>
      <c r="H13469" s="61">
        <f t="shared" si="1054"/>
        <v>2257.81</v>
      </c>
      <c r="I13469" s="61">
        <f t="shared" si="1055"/>
        <v>47.446309656284214</v>
      </c>
      <c r="J13469" s="61">
        <f t="shared" si="1056"/>
        <v>2.1014305745959234</v>
      </c>
      <c r="K13469" s="61">
        <f t="shared" si="1057"/>
        <v>2257.81</v>
      </c>
    </row>
    <row r="13470" spans="1:11" x14ac:dyDescent="0.25">
      <c r="A13470" s="76">
        <f t="shared" si="1058"/>
        <v>13465</v>
      </c>
      <c r="B13470" s="92" t="s">
        <v>13536</v>
      </c>
      <c r="C13470" s="94" t="s">
        <v>29034</v>
      </c>
      <c r="D13470" s="70" t="s">
        <v>2259</v>
      </c>
      <c r="E13470" s="83">
        <v>2054.85</v>
      </c>
      <c r="F13470" s="99">
        <v>2137</v>
      </c>
      <c r="G13470" s="59">
        <v>2095.54</v>
      </c>
      <c r="H13470" s="61">
        <f t="shared" si="1054"/>
        <v>2095.7966666666666</v>
      </c>
      <c r="I13470" s="61">
        <f t="shared" si="1055"/>
        <v>41.075601436051265</v>
      </c>
      <c r="J13470" s="61">
        <f t="shared" si="1056"/>
        <v>1.9599039396021847</v>
      </c>
      <c r="K13470" s="61">
        <f t="shared" si="1057"/>
        <v>2095.7966666666666</v>
      </c>
    </row>
    <row r="13471" spans="1:11" x14ac:dyDescent="0.25">
      <c r="A13471" s="76">
        <f t="shared" si="1058"/>
        <v>13466</v>
      </c>
      <c r="B13471" s="92" t="s">
        <v>13536</v>
      </c>
      <c r="C13471" s="94" t="s">
        <v>29035</v>
      </c>
      <c r="D13471" s="60" t="s">
        <v>2259</v>
      </c>
      <c r="E13471" s="83">
        <v>3756.9</v>
      </c>
      <c r="F13471" s="99">
        <v>3911</v>
      </c>
      <c r="G13471" s="59">
        <v>3835.79</v>
      </c>
      <c r="H13471" s="61">
        <f t="shared" si="1054"/>
        <v>3834.563333333333</v>
      </c>
      <c r="I13471" s="61">
        <f t="shared" si="1055"/>
        <v>77.057323035084252</v>
      </c>
      <c r="J13471" s="61">
        <f t="shared" si="1056"/>
        <v>2.0095462334716316</v>
      </c>
      <c r="K13471" s="61">
        <f t="shared" si="1057"/>
        <v>3834.563333333333</v>
      </c>
    </row>
    <row r="13472" spans="1:11" x14ac:dyDescent="0.25">
      <c r="A13472" s="76">
        <f t="shared" si="1058"/>
        <v>13467</v>
      </c>
      <c r="B13472" s="92" t="s">
        <v>13536</v>
      </c>
      <c r="C13472" s="94" t="s">
        <v>29036</v>
      </c>
      <c r="D13472" s="70" t="s">
        <v>2259</v>
      </c>
      <c r="E13472" s="83">
        <v>2930.55</v>
      </c>
      <c r="F13472" s="99">
        <v>3076</v>
      </c>
      <c r="G13472" s="59">
        <v>2988.57</v>
      </c>
      <c r="H13472" s="61">
        <f t="shared" ref="H13472:H13535" si="1059">AVERAGE(E13472:G13472)</f>
        <v>2998.3733333333334</v>
      </c>
      <c r="I13472" s="61">
        <f t="shared" ref="I13472:I13535" si="1060">SQRT(((SUM((POWER(G13472-H13472,2)),(POWER(F13472-H13472,2)),(POWER(E13472-H13472,2)))/(COLUMNS(E13472:G13472)-1))))</f>
        <v>73.218881672238879</v>
      </c>
      <c r="J13472" s="61">
        <f t="shared" ref="J13472:J13535" si="1061">I13472/H13472*100</f>
        <v>2.4419534705119736</v>
      </c>
      <c r="K13472" s="61">
        <f t="shared" ref="K13472:K13535" si="1062">H13472</f>
        <v>2998.3733333333334</v>
      </c>
    </row>
    <row r="13473" spans="1:11" x14ac:dyDescent="0.25">
      <c r="A13473" s="76">
        <f t="shared" si="1058"/>
        <v>13468</v>
      </c>
      <c r="B13473" s="92" t="s">
        <v>13536</v>
      </c>
      <c r="C13473" s="94" t="s">
        <v>29037</v>
      </c>
      <c r="D13473" s="70" t="s">
        <v>2259</v>
      </c>
      <c r="E13473" s="83">
        <v>5535.6</v>
      </c>
      <c r="F13473" s="99">
        <v>5770</v>
      </c>
      <c r="G13473" s="59">
        <v>5659.04</v>
      </c>
      <c r="H13473" s="61">
        <f t="shared" si="1059"/>
        <v>5654.88</v>
      </c>
      <c r="I13473" s="61">
        <f t="shared" si="1060"/>
        <v>117.25535893936771</v>
      </c>
      <c r="J13473" s="61">
        <f t="shared" si="1061"/>
        <v>2.0735251488867616</v>
      </c>
      <c r="K13473" s="61">
        <f t="shared" si="1062"/>
        <v>5654.88</v>
      </c>
    </row>
    <row r="13474" spans="1:11" x14ac:dyDescent="0.25">
      <c r="A13474" s="76">
        <f t="shared" si="1058"/>
        <v>13469</v>
      </c>
      <c r="B13474" s="92" t="s">
        <v>13536</v>
      </c>
      <c r="C13474" s="94" t="s">
        <v>29038</v>
      </c>
      <c r="D13474" s="70" t="s">
        <v>2259</v>
      </c>
      <c r="E13474" s="83">
        <v>1699.95</v>
      </c>
      <c r="F13474" s="99">
        <v>1773</v>
      </c>
      <c r="G13474" s="59">
        <v>1739.22</v>
      </c>
      <c r="H13474" s="61">
        <f t="shared" si="1059"/>
        <v>1737.39</v>
      </c>
      <c r="I13474" s="61">
        <f t="shared" si="1060"/>
        <v>36.559366788827163</v>
      </c>
      <c r="J13474" s="61">
        <f t="shared" si="1061"/>
        <v>2.1042694379976377</v>
      </c>
      <c r="K13474" s="61">
        <f t="shared" si="1062"/>
        <v>1737.39</v>
      </c>
    </row>
    <row r="13475" spans="1:11" x14ac:dyDescent="0.25">
      <c r="A13475" s="76">
        <f t="shared" si="1058"/>
        <v>13470</v>
      </c>
      <c r="B13475" s="92" t="s">
        <v>13536</v>
      </c>
      <c r="C13475" s="94" t="s">
        <v>29039</v>
      </c>
      <c r="D13475" s="70" t="s">
        <v>2259</v>
      </c>
      <c r="E13475" s="83">
        <v>5591.25</v>
      </c>
      <c r="F13475" s="99">
        <v>5814</v>
      </c>
      <c r="G13475" s="59">
        <v>5701.96</v>
      </c>
      <c r="H13475" s="61">
        <f t="shared" si="1059"/>
        <v>5702.4033333333327</v>
      </c>
      <c r="I13475" s="61">
        <f t="shared" si="1060"/>
        <v>111.37566176384018</v>
      </c>
      <c r="J13475" s="61">
        <f t="shared" si="1061"/>
        <v>1.9531354633018509</v>
      </c>
      <c r="K13475" s="61">
        <f t="shared" si="1062"/>
        <v>5702.4033333333327</v>
      </c>
    </row>
    <row r="13476" spans="1:11" x14ac:dyDescent="0.25">
      <c r="A13476" s="76">
        <f t="shared" si="1058"/>
        <v>13471</v>
      </c>
      <c r="B13476" s="92" t="s">
        <v>13536</v>
      </c>
      <c r="C13476" s="94" t="s">
        <v>29040</v>
      </c>
      <c r="D13476" s="70" t="s">
        <v>2259</v>
      </c>
      <c r="E13476" s="83">
        <v>1443.75</v>
      </c>
      <c r="F13476" s="99">
        <v>1503</v>
      </c>
      <c r="G13476" s="59">
        <v>1474.07</v>
      </c>
      <c r="H13476" s="61">
        <f t="shared" si="1059"/>
        <v>1473.6066666666666</v>
      </c>
      <c r="I13476" s="61">
        <f t="shared" si="1060"/>
        <v>29.627717315603867</v>
      </c>
      <c r="J13476" s="61">
        <f t="shared" si="1061"/>
        <v>2.0105580400652281</v>
      </c>
      <c r="K13476" s="61">
        <f t="shared" si="1062"/>
        <v>1473.6066666666666</v>
      </c>
    </row>
    <row r="13477" spans="1:11" x14ac:dyDescent="0.25">
      <c r="A13477" s="76">
        <f t="shared" si="1058"/>
        <v>13472</v>
      </c>
      <c r="B13477" s="92" t="s">
        <v>13536</v>
      </c>
      <c r="C13477" s="94" t="s">
        <v>29041</v>
      </c>
      <c r="D13477" s="60" t="s">
        <v>2259</v>
      </c>
      <c r="E13477" s="83">
        <v>3756.9</v>
      </c>
      <c r="F13477" s="99">
        <v>3944</v>
      </c>
      <c r="G13477" s="59">
        <v>3831.29</v>
      </c>
      <c r="H13477" s="61">
        <f t="shared" si="1059"/>
        <v>3844.063333333333</v>
      </c>
      <c r="I13477" s="61">
        <f t="shared" si="1060"/>
        <v>94.201757060754048</v>
      </c>
      <c r="J13477" s="61">
        <f t="shared" si="1061"/>
        <v>2.4505776542205959</v>
      </c>
      <c r="K13477" s="61">
        <f t="shared" si="1062"/>
        <v>3844.063333333333</v>
      </c>
    </row>
    <row r="13478" spans="1:11" x14ac:dyDescent="0.25">
      <c r="A13478" s="76">
        <f t="shared" si="1058"/>
        <v>13473</v>
      </c>
      <c r="B13478" s="92" t="s">
        <v>13536</v>
      </c>
      <c r="C13478" s="94" t="s">
        <v>29042</v>
      </c>
      <c r="D13478" s="70" t="s">
        <v>2259</v>
      </c>
      <c r="E13478" s="83">
        <v>4498.2</v>
      </c>
      <c r="F13478" s="99">
        <v>4688</v>
      </c>
      <c r="G13478" s="59">
        <v>4598.51</v>
      </c>
      <c r="H13478" s="61">
        <f t="shared" si="1059"/>
        <v>4594.9033333333336</v>
      </c>
      <c r="I13478" s="61">
        <f t="shared" si="1060"/>
        <v>94.951387737796395</v>
      </c>
      <c r="J13478" s="61">
        <f t="shared" si="1061"/>
        <v>2.0664501698867017</v>
      </c>
      <c r="K13478" s="61">
        <f t="shared" si="1062"/>
        <v>4594.9033333333336</v>
      </c>
    </row>
    <row r="13479" spans="1:11" x14ac:dyDescent="0.25">
      <c r="A13479" s="76">
        <f t="shared" si="1058"/>
        <v>13474</v>
      </c>
      <c r="B13479" s="92" t="s">
        <v>13536</v>
      </c>
      <c r="C13479" s="94" t="s">
        <v>29043</v>
      </c>
      <c r="D13479" s="70" t="s">
        <v>2259</v>
      </c>
      <c r="E13479" s="83">
        <v>3572.1</v>
      </c>
      <c r="F13479" s="99">
        <v>3726</v>
      </c>
      <c r="G13479" s="59">
        <v>3654.62</v>
      </c>
      <c r="H13479" s="61">
        <f t="shared" si="1059"/>
        <v>3650.9066666666672</v>
      </c>
      <c r="I13479" s="61">
        <f t="shared" si="1060"/>
        <v>77.017167783120541</v>
      </c>
      <c r="J13479" s="61">
        <f t="shared" si="1061"/>
        <v>2.1095353788772249</v>
      </c>
      <c r="K13479" s="61">
        <f t="shared" si="1062"/>
        <v>3650.9066666666672</v>
      </c>
    </row>
    <row r="13480" spans="1:11" x14ac:dyDescent="0.25">
      <c r="A13480" s="76">
        <f t="shared" si="1058"/>
        <v>13475</v>
      </c>
      <c r="B13480" s="92" t="s">
        <v>13536</v>
      </c>
      <c r="C13480" s="94" t="s">
        <v>29044</v>
      </c>
      <c r="D13480" s="60" t="s">
        <v>2259</v>
      </c>
      <c r="E13480" s="83">
        <v>2094.75</v>
      </c>
      <c r="F13480" s="99">
        <v>2178</v>
      </c>
      <c r="G13480" s="59">
        <v>2136.23</v>
      </c>
      <c r="H13480" s="61">
        <f t="shared" si="1059"/>
        <v>2136.3266666666664</v>
      </c>
      <c r="I13480" s="61">
        <f t="shared" si="1060"/>
        <v>41.625084184099052</v>
      </c>
      <c r="J13480" s="61">
        <f t="shared" si="1061"/>
        <v>1.9484419135696658</v>
      </c>
      <c r="K13480" s="61">
        <f t="shared" si="1062"/>
        <v>2136.3266666666664</v>
      </c>
    </row>
    <row r="13481" spans="1:11" x14ac:dyDescent="0.25">
      <c r="A13481" s="76">
        <f t="shared" si="1058"/>
        <v>13476</v>
      </c>
      <c r="B13481" s="92" t="s">
        <v>13536</v>
      </c>
      <c r="C13481" s="94" t="s">
        <v>29045</v>
      </c>
      <c r="D13481" s="60" t="s">
        <v>2259</v>
      </c>
      <c r="E13481" s="83">
        <v>2050.65</v>
      </c>
      <c r="F13481" s="99">
        <v>2135</v>
      </c>
      <c r="G13481" s="59">
        <v>2093.71</v>
      </c>
      <c r="H13481" s="61">
        <f t="shared" si="1059"/>
        <v>2093.12</v>
      </c>
      <c r="I13481" s="61">
        <f t="shared" si="1060"/>
        <v>42.178095025735765</v>
      </c>
      <c r="J13481" s="61">
        <f t="shared" si="1061"/>
        <v>2.0150825096380411</v>
      </c>
      <c r="K13481" s="61">
        <f t="shared" si="1062"/>
        <v>2093.12</v>
      </c>
    </row>
    <row r="13482" spans="1:11" x14ac:dyDescent="0.25">
      <c r="A13482" s="76">
        <f t="shared" si="1058"/>
        <v>13477</v>
      </c>
      <c r="B13482" s="92" t="s">
        <v>13536</v>
      </c>
      <c r="C13482" s="94" t="s">
        <v>29046</v>
      </c>
      <c r="D13482" s="70" t="s">
        <v>2259</v>
      </c>
      <c r="E13482" s="83">
        <v>2325.75</v>
      </c>
      <c r="F13482" s="99">
        <v>2442</v>
      </c>
      <c r="G13482" s="59">
        <v>2371.8000000000002</v>
      </c>
      <c r="H13482" s="61">
        <f t="shared" si="1059"/>
        <v>2379.85</v>
      </c>
      <c r="I13482" s="61">
        <f t="shared" si="1060"/>
        <v>58.54158778167875</v>
      </c>
      <c r="J13482" s="61">
        <f t="shared" si="1061"/>
        <v>2.4598856138697291</v>
      </c>
      <c r="K13482" s="61">
        <f t="shared" si="1062"/>
        <v>2379.85</v>
      </c>
    </row>
    <row r="13483" spans="1:11" x14ac:dyDescent="0.25">
      <c r="A13483" s="76">
        <f t="shared" si="1058"/>
        <v>13478</v>
      </c>
      <c r="B13483" s="92" t="s">
        <v>13536</v>
      </c>
      <c r="C13483" s="94" t="s">
        <v>29047</v>
      </c>
      <c r="D13483" s="70" t="s">
        <v>2259</v>
      </c>
      <c r="E13483" s="83">
        <v>2584.0500000000002</v>
      </c>
      <c r="F13483" s="99">
        <v>2693</v>
      </c>
      <c r="G13483" s="59">
        <v>2641.67</v>
      </c>
      <c r="H13483" s="61">
        <f t="shared" si="1059"/>
        <v>2639.5733333333333</v>
      </c>
      <c r="I13483" s="61">
        <f t="shared" si="1060"/>
        <v>54.505253263638025</v>
      </c>
      <c r="J13483" s="61">
        <f t="shared" si="1061"/>
        <v>2.0649266521724985</v>
      </c>
      <c r="K13483" s="61">
        <f t="shared" si="1062"/>
        <v>2639.5733333333333</v>
      </c>
    </row>
    <row r="13484" spans="1:11" x14ac:dyDescent="0.25">
      <c r="A13484" s="76">
        <f t="shared" si="1058"/>
        <v>13479</v>
      </c>
      <c r="B13484" s="92" t="s">
        <v>13536</v>
      </c>
      <c r="C13484" s="94" t="s">
        <v>29048</v>
      </c>
      <c r="D13484" s="70" t="s">
        <v>2259</v>
      </c>
      <c r="E13484" s="83">
        <v>2575.65</v>
      </c>
      <c r="F13484" s="99">
        <v>2687</v>
      </c>
      <c r="G13484" s="59">
        <v>2635.15</v>
      </c>
      <c r="H13484" s="61">
        <f t="shared" si="1059"/>
        <v>2632.6</v>
      </c>
      <c r="I13484" s="61">
        <f t="shared" si="1060"/>
        <v>55.718780496346071</v>
      </c>
      <c r="J13484" s="61">
        <f t="shared" si="1061"/>
        <v>2.1164924597867536</v>
      </c>
      <c r="K13484" s="61">
        <f t="shared" si="1062"/>
        <v>2632.6</v>
      </c>
    </row>
    <row r="13485" spans="1:11" x14ac:dyDescent="0.25">
      <c r="A13485" s="76">
        <f t="shared" si="1058"/>
        <v>13480</v>
      </c>
      <c r="B13485" s="92" t="s">
        <v>13536</v>
      </c>
      <c r="C13485" s="94" t="s">
        <v>29049</v>
      </c>
      <c r="D13485" s="70" t="s">
        <v>2259</v>
      </c>
      <c r="E13485" s="83">
        <v>2632.35</v>
      </c>
      <c r="F13485" s="99">
        <v>2737</v>
      </c>
      <c r="G13485" s="59">
        <v>2684.47</v>
      </c>
      <c r="H13485" s="61">
        <f t="shared" si="1059"/>
        <v>2684.6066666666666</v>
      </c>
      <c r="I13485" s="61">
        <f t="shared" si="1060"/>
        <v>52.325133858723554</v>
      </c>
      <c r="J13485" s="61">
        <f t="shared" si="1061"/>
        <v>1.9490800834407855</v>
      </c>
      <c r="K13485" s="61">
        <f t="shared" si="1062"/>
        <v>2684.6066666666666</v>
      </c>
    </row>
    <row r="13486" spans="1:11" x14ac:dyDescent="0.25">
      <c r="A13486" s="76">
        <f t="shared" si="1058"/>
        <v>13481</v>
      </c>
      <c r="B13486" s="92" t="s">
        <v>13536</v>
      </c>
      <c r="C13486" s="94" t="s">
        <v>29050</v>
      </c>
      <c r="D13486" s="70" t="s">
        <v>2259</v>
      </c>
      <c r="E13486" s="83">
        <v>2401.35</v>
      </c>
      <c r="F13486" s="99">
        <v>2500</v>
      </c>
      <c r="G13486" s="59">
        <v>2451.7800000000002</v>
      </c>
      <c r="H13486" s="61">
        <f t="shared" si="1059"/>
        <v>2451.0433333333335</v>
      </c>
      <c r="I13486" s="61">
        <f t="shared" si="1060"/>
        <v>49.329125608846319</v>
      </c>
      <c r="J13486" s="61">
        <f t="shared" si="1061"/>
        <v>2.0125766418727662</v>
      </c>
      <c r="K13486" s="61">
        <f t="shared" si="1062"/>
        <v>2451.0433333333335</v>
      </c>
    </row>
    <row r="13487" spans="1:11" x14ac:dyDescent="0.25">
      <c r="A13487" s="76">
        <f t="shared" si="1058"/>
        <v>13482</v>
      </c>
      <c r="B13487" s="92" t="s">
        <v>13536</v>
      </c>
      <c r="C13487" s="94" t="s">
        <v>29051</v>
      </c>
      <c r="D13487" s="70" t="s">
        <v>2259</v>
      </c>
      <c r="E13487" s="83">
        <v>1654.8</v>
      </c>
      <c r="F13487" s="99">
        <v>1737</v>
      </c>
      <c r="G13487" s="59">
        <v>1687.57</v>
      </c>
      <c r="H13487" s="61">
        <f t="shared" si="1059"/>
        <v>1693.1233333333332</v>
      </c>
      <c r="I13487" s="61">
        <f t="shared" si="1060"/>
        <v>41.380425726825663</v>
      </c>
      <c r="J13487" s="61">
        <f t="shared" si="1061"/>
        <v>2.4440290268375211</v>
      </c>
      <c r="K13487" s="61">
        <f t="shared" si="1062"/>
        <v>1693.1233333333332</v>
      </c>
    </row>
    <row r="13488" spans="1:11" x14ac:dyDescent="0.25">
      <c r="A13488" s="76">
        <f t="shared" si="1058"/>
        <v>13483</v>
      </c>
      <c r="B13488" s="92" t="s">
        <v>13536</v>
      </c>
      <c r="C13488" s="94" t="s">
        <v>29052</v>
      </c>
      <c r="D13488" s="70" t="s">
        <v>2259</v>
      </c>
      <c r="E13488" s="83">
        <v>1651.65</v>
      </c>
      <c r="F13488" s="99">
        <v>1722</v>
      </c>
      <c r="G13488" s="59">
        <v>1688.48</v>
      </c>
      <c r="H13488" s="61">
        <f t="shared" si="1059"/>
        <v>1687.3766666666668</v>
      </c>
      <c r="I13488" s="61">
        <f t="shared" si="1060"/>
        <v>35.18797569246248</v>
      </c>
      <c r="J13488" s="61">
        <f t="shared" si="1061"/>
        <v>2.0853657862873423</v>
      </c>
      <c r="K13488" s="61">
        <f t="shared" si="1062"/>
        <v>1687.3766666666668</v>
      </c>
    </row>
    <row r="13489" spans="1:11" x14ac:dyDescent="0.25">
      <c r="A13489" s="76">
        <f t="shared" si="1058"/>
        <v>13484</v>
      </c>
      <c r="B13489" s="92" t="s">
        <v>13536</v>
      </c>
      <c r="C13489" s="94" t="s">
        <v>29053</v>
      </c>
      <c r="D13489" s="70" t="s">
        <v>2259</v>
      </c>
      <c r="E13489" s="83">
        <v>1709.4</v>
      </c>
      <c r="F13489" s="99">
        <v>1783</v>
      </c>
      <c r="G13489" s="59">
        <v>1748.89</v>
      </c>
      <c r="H13489" s="61">
        <f t="shared" si="1059"/>
        <v>1747.0966666666666</v>
      </c>
      <c r="I13489" s="61">
        <f t="shared" si="1060"/>
        <v>36.832757612393486</v>
      </c>
      <c r="J13489" s="61">
        <f t="shared" si="1061"/>
        <v>2.1082266548346009</v>
      </c>
      <c r="K13489" s="61">
        <f t="shared" si="1062"/>
        <v>1747.0966666666666</v>
      </c>
    </row>
    <row r="13490" spans="1:11" x14ac:dyDescent="0.25">
      <c r="A13490" s="76">
        <f t="shared" si="1058"/>
        <v>13485</v>
      </c>
      <c r="B13490" s="92" t="s">
        <v>13536</v>
      </c>
      <c r="C13490" s="94" t="s">
        <v>29054</v>
      </c>
      <c r="D13490" s="70" t="s">
        <v>2259</v>
      </c>
      <c r="E13490" s="83">
        <v>1861.65</v>
      </c>
      <c r="F13490" s="99">
        <v>1936</v>
      </c>
      <c r="G13490" s="59">
        <v>1898.51</v>
      </c>
      <c r="H13490" s="61">
        <f t="shared" si="1059"/>
        <v>1898.72</v>
      </c>
      <c r="I13490" s="61">
        <f t="shared" si="1060"/>
        <v>37.175444852751887</v>
      </c>
      <c r="J13490" s="61">
        <f t="shared" si="1061"/>
        <v>1.9579213813912471</v>
      </c>
      <c r="K13490" s="61">
        <f t="shared" si="1062"/>
        <v>1898.72</v>
      </c>
    </row>
    <row r="13491" spans="1:11" x14ac:dyDescent="0.25">
      <c r="A13491" s="76">
        <f t="shared" si="1058"/>
        <v>13486</v>
      </c>
      <c r="B13491" s="92" t="s">
        <v>13536</v>
      </c>
      <c r="C13491" s="94" t="s">
        <v>29055</v>
      </c>
      <c r="D13491" s="70" t="s">
        <v>2259</v>
      </c>
      <c r="E13491" s="83">
        <v>1283.0999999999999</v>
      </c>
      <c r="F13491" s="99">
        <v>1336</v>
      </c>
      <c r="G13491" s="59">
        <v>1310.05</v>
      </c>
      <c r="H13491" s="61">
        <f t="shared" si="1059"/>
        <v>1309.7166666666665</v>
      </c>
      <c r="I13491" s="61">
        <f t="shared" si="1060"/>
        <v>26.451575252399159</v>
      </c>
      <c r="J13491" s="61">
        <f t="shared" si="1061"/>
        <v>2.0196410357761216</v>
      </c>
      <c r="K13491" s="61">
        <f t="shared" si="1062"/>
        <v>1309.7166666666665</v>
      </c>
    </row>
    <row r="13492" spans="1:11" x14ac:dyDescent="0.25">
      <c r="A13492" s="76">
        <f t="shared" si="1058"/>
        <v>13487</v>
      </c>
      <c r="B13492" s="92" t="s">
        <v>13536</v>
      </c>
      <c r="C13492" s="94" t="s">
        <v>29056</v>
      </c>
      <c r="D13492" s="70" t="s">
        <v>2259</v>
      </c>
      <c r="E13492" s="83">
        <v>1754.55</v>
      </c>
      <c r="F13492" s="99">
        <v>1842</v>
      </c>
      <c r="G13492" s="59">
        <v>1789.29</v>
      </c>
      <c r="H13492" s="61">
        <f t="shared" si="1059"/>
        <v>1795.28</v>
      </c>
      <c r="I13492" s="61">
        <f t="shared" si="1060"/>
        <v>44.031644302705779</v>
      </c>
      <c r="J13492" s="61">
        <f t="shared" si="1061"/>
        <v>2.4526338121466167</v>
      </c>
      <c r="K13492" s="61">
        <f t="shared" si="1062"/>
        <v>1795.28</v>
      </c>
    </row>
    <row r="13493" spans="1:11" x14ac:dyDescent="0.25">
      <c r="A13493" s="76">
        <f t="shared" si="1058"/>
        <v>13488</v>
      </c>
      <c r="B13493" s="92" t="s">
        <v>13536</v>
      </c>
      <c r="C13493" s="94" t="s">
        <v>29057</v>
      </c>
      <c r="D13493" s="70" t="s">
        <v>2259</v>
      </c>
      <c r="E13493" s="83">
        <v>1737.75</v>
      </c>
      <c r="F13493" s="99">
        <v>1811</v>
      </c>
      <c r="G13493" s="59">
        <v>1776.5</v>
      </c>
      <c r="H13493" s="61">
        <f t="shared" si="1059"/>
        <v>1775.0833333333333</v>
      </c>
      <c r="I13493" s="61">
        <f t="shared" si="1060"/>
        <v>36.645543157842994</v>
      </c>
      <c r="J13493" s="61">
        <f t="shared" si="1061"/>
        <v>2.0644407205958215</v>
      </c>
      <c r="K13493" s="61">
        <f t="shared" si="1062"/>
        <v>1775.0833333333333</v>
      </c>
    </row>
    <row r="13494" spans="1:11" x14ac:dyDescent="0.25">
      <c r="A13494" s="76">
        <f t="shared" si="1058"/>
        <v>13489</v>
      </c>
      <c r="B13494" s="92" t="s">
        <v>13536</v>
      </c>
      <c r="C13494" s="94" t="s">
        <v>29058</v>
      </c>
      <c r="D13494" s="70" t="s">
        <v>2259</v>
      </c>
      <c r="E13494" s="83">
        <v>1676.85</v>
      </c>
      <c r="F13494" s="99">
        <v>1749</v>
      </c>
      <c r="G13494" s="59">
        <v>1715.59</v>
      </c>
      <c r="H13494" s="61">
        <f t="shared" si="1059"/>
        <v>1713.8133333333333</v>
      </c>
      <c r="I13494" s="61">
        <f t="shared" si="1060"/>
        <v>36.107797403515718</v>
      </c>
      <c r="J13494" s="61">
        <f t="shared" si="1061"/>
        <v>2.1068687412582303</v>
      </c>
      <c r="K13494" s="61">
        <f t="shared" si="1062"/>
        <v>1713.8133333333333</v>
      </c>
    </row>
    <row r="13495" spans="1:11" x14ac:dyDescent="0.25">
      <c r="A13495" s="76">
        <f t="shared" si="1058"/>
        <v>13490</v>
      </c>
      <c r="B13495" s="92" t="s">
        <v>13537</v>
      </c>
      <c r="C13495" s="94" t="s">
        <v>29059</v>
      </c>
      <c r="D13495" s="70" t="s">
        <v>2259</v>
      </c>
      <c r="E13495" s="83">
        <v>1924.65</v>
      </c>
      <c r="F13495" s="99">
        <v>2001</v>
      </c>
      <c r="G13495" s="59">
        <v>1962.76</v>
      </c>
      <c r="H13495" s="61">
        <f t="shared" si="1059"/>
        <v>1962.8033333333333</v>
      </c>
      <c r="I13495" s="61">
        <f t="shared" si="1060"/>
        <v>38.1750184457497</v>
      </c>
      <c r="J13495" s="61">
        <f t="shared" si="1061"/>
        <v>1.9449232532593537</v>
      </c>
      <c r="K13495" s="61">
        <f t="shared" si="1062"/>
        <v>1962.8033333333333</v>
      </c>
    </row>
    <row r="13496" spans="1:11" x14ac:dyDescent="0.25">
      <c r="A13496" s="76">
        <f t="shared" si="1058"/>
        <v>13491</v>
      </c>
      <c r="B13496" s="92" t="s">
        <v>13537</v>
      </c>
      <c r="C13496" s="94" t="s">
        <v>29060</v>
      </c>
      <c r="D13496" s="70" t="s">
        <v>2259</v>
      </c>
      <c r="E13496" s="83">
        <v>702.45</v>
      </c>
      <c r="F13496" s="99">
        <v>731</v>
      </c>
      <c r="G13496" s="59">
        <v>717.2</v>
      </c>
      <c r="H13496" s="61">
        <f t="shared" si="1059"/>
        <v>716.88333333333333</v>
      </c>
      <c r="I13496" s="61">
        <f t="shared" si="1060"/>
        <v>14.277634024351958</v>
      </c>
      <c r="J13496" s="61">
        <f t="shared" si="1061"/>
        <v>1.9916258839446619</v>
      </c>
      <c r="K13496" s="61">
        <f t="shared" si="1062"/>
        <v>716.88333333333333</v>
      </c>
    </row>
    <row r="13497" spans="1:11" x14ac:dyDescent="0.25">
      <c r="A13497" s="76">
        <f t="shared" si="1058"/>
        <v>13492</v>
      </c>
      <c r="B13497" s="92" t="s">
        <v>13538</v>
      </c>
      <c r="C13497" s="94">
        <f>A13497</f>
        <v>13492</v>
      </c>
      <c r="D13497" s="70" t="s">
        <v>2259</v>
      </c>
      <c r="E13497" s="83">
        <v>169.05</v>
      </c>
      <c r="F13497" s="99">
        <v>177</v>
      </c>
      <c r="G13497" s="59">
        <v>172.4</v>
      </c>
      <c r="H13497" s="61">
        <f t="shared" si="1059"/>
        <v>172.81666666666669</v>
      </c>
      <c r="I13497" s="61">
        <f t="shared" si="1060"/>
        <v>3.9913448026114318</v>
      </c>
      <c r="J13497" s="61">
        <f t="shared" si="1061"/>
        <v>2.3095832592987353</v>
      </c>
      <c r="K13497" s="61">
        <f t="shared" si="1062"/>
        <v>172.81666666666669</v>
      </c>
    </row>
    <row r="13498" spans="1:11" ht="25.5" x14ac:dyDescent="0.25">
      <c r="A13498" s="76">
        <f t="shared" si="1058"/>
        <v>13493</v>
      </c>
      <c r="B13498" s="92" t="s">
        <v>13539</v>
      </c>
      <c r="C13498" s="94" t="s">
        <v>29061</v>
      </c>
      <c r="D13498" s="70" t="s">
        <v>2259</v>
      </c>
      <c r="E13498" s="83">
        <v>1728.3</v>
      </c>
      <c r="F13498" s="99">
        <v>1801</v>
      </c>
      <c r="G13498" s="59">
        <v>1766.84</v>
      </c>
      <c r="H13498" s="61">
        <f t="shared" si="1059"/>
        <v>1765.38</v>
      </c>
      <c r="I13498" s="61">
        <f t="shared" si="1060"/>
        <v>36.371983723739916</v>
      </c>
      <c r="J13498" s="61">
        <f t="shared" si="1061"/>
        <v>2.0602920461169782</v>
      </c>
      <c r="K13498" s="61">
        <f t="shared" si="1062"/>
        <v>1765.38</v>
      </c>
    </row>
    <row r="13499" spans="1:11" ht="25.5" x14ac:dyDescent="0.25">
      <c r="A13499" s="76">
        <f t="shared" si="1058"/>
        <v>13494</v>
      </c>
      <c r="B13499" s="92" t="s">
        <v>13539</v>
      </c>
      <c r="C13499" s="94" t="s">
        <v>29062</v>
      </c>
      <c r="D13499" s="70" t="s">
        <v>2259</v>
      </c>
      <c r="E13499" s="83">
        <v>1692.6</v>
      </c>
      <c r="F13499" s="99">
        <v>1766</v>
      </c>
      <c r="G13499" s="59">
        <v>1731.7</v>
      </c>
      <c r="H13499" s="61">
        <f t="shared" si="1059"/>
        <v>1730.1000000000001</v>
      </c>
      <c r="I13499" s="61">
        <f t="shared" si="1060"/>
        <v>36.726148722674466</v>
      </c>
      <c r="J13499" s="61">
        <f t="shared" si="1061"/>
        <v>2.1227760662779298</v>
      </c>
      <c r="K13499" s="61">
        <f t="shared" si="1062"/>
        <v>1730.1000000000001</v>
      </c>
    </row>
    <row r="13500" spans="1:11" ht="25.5" x14ac:dyDescent="0.25">
      <c r="A13500" s="76">
        <f t="shared" si="1058"/>
        <v>13495</v>
      </c>
      <c r="B13500" s="92" t="s">
        <v>13540</v>
      </c>
      <c r="C13500" s="94" t="s">
        <v>29063</v>
      </c>
      <c r="D13500" s="70" t="s">
        <v>2259</v>
      </c>
      <c r="E13500" s="83">
        <v>175.35</v>
      </c>
      <c r="F13500" s="99">
        <v>182</v>
      </c>
      <c r="G13500" s="59">
        <v>178.82</v>
      </c>
      <c r="H13500" s="61">
        <f t="shared" si="1059"/>
        <v>178.72333333333336</v>
      </c>
      <c r="I13500" s="61">
        <f t="shared" si="1060"/>
        <v>3.3260537177462051</v>
      </c>
      <c r="J13500" s="61">
        <f t="shared" si="1061"/>
        <v>1.8610069853290212</v>
      </c>
      <c r="K13500" s="61">
        <f t="shared" si="1062"/>
        <v>178.72333333333336</v>
      </c>
    </row>
    <row r="13501" spans="1:11" ht="25.5" x14ac:dyDescent="0.25">
      <c r="A13501" s="76">
        <f t="shared" si="1058"/>
        <v>13496</v>
      </c>
      <c r="B13501" s="92" t="s">
        <v>13541</v>
      </c>
      <c r="C13501" s="94" t="s">
        <v>29064</v>
      </c>
      <c r="D13501" s="70" t="s">
        <v>2259</v>
      </c>
      <c r="E13501" s="83">
        <v>1484.7</v>
      </c>
      <c r="F13501" s="99">
        <v>1546</v>
      </c>
      <c r="G13501" s="59">
        <v>1515.88</v>
      </c>
      <c r="H13501" s="61">
        <f t="shared" si="1059"/>
        <v>1515.5266666666666</v>
      </c>
      <c r="I13501" s="61">
        <f t="shared" si="1060"/>
        <v>30.651527422517329</v>
      </c>
      <c r="J13501" s="61">
        <f t="shared" si="1061"/>
        <v>2.022500038876518</v>
      </c>
      <c r="K13501" s="61">
        <f t="shared" si="1062"/>
        <v>1515.5266666666666</v>
      </c>
    </row>
    <row r="13502" spans="1:11" ht="25.5" x14ac:dyDescent="0.25">
      <c r="A13502" s="76">
        <f t="shared" si="1058"/>
        <v>13497</v>
      </c>
      <c r="B13502" s="92" t="s">
        <v>13542</v>
      </c>
      <c r="C13502" s="94" t="s">
        <v>29065</v>
      </c>
      <c r="D13502" s="70" t="s">
        <v>2259</v>
      </c>
      <c r="E13502" s="83">
        <v>2001.3</v>
      </c>
      <c r="F13502" s="99">
        <v>2101</v>
      </c>
      <c r="G13502" s="59">
        <v>2040.93</v>
      </c>
      <c r="H13502" s="61">
        <f t="shared" si="1059"/>
        <v>2047.7433333333336</v>
      </c>
      <c r="I13502" s="61">
        <f t="shared" si="1060"/>
        <v>50.197994315842287</v>
      </c>
      <c r="J13502" s="61">
        <f t="shared" si="1061"/>
        <v>2.451381161824103</v>
      </c>
      <c r="K13502" s="61">
        <f t="shared" si="1062"/>
        <v>2047.7433333333336</v>
      </c>
    </row>
    <row r="13503" spans="1:11" ht="25.5" x14ac:dyDescent="0.25">
      <c r="A13503" s="76">
        <f t="shared" si="1058"/>
        <v>13498</v>
      </c>
      <c r="B13503" s="92" t="s">
        <v>13543</v>
      </c>
      <c r="C13503" s="94" t="s">
        <v>29066</v>
      </c>
      <c r="D13503" s="70" t="s">
        <v>2259</v>
      </c>
      <c r="E13503" s="83">
        <v>1367.1</v>
      </c>
      <c r="F13503" s="99">
        <v>1425</v>
      </c>
      <c r="G13503" s="59">
        <v>1397.59</v>
      </c>
      <c r="H13503" s="61">
        <f t="shared" si="1059"/>
        <v>1396.5633333333333</v>
      </c>
      <c r="I13503" s="61">
        <f t="shared" si="1060"/>
        <v>28.963650207343274</v>
      </c>
      <c r="J13503" s="61">
        <f t="shared" si="1061"/>
        <v>2.0739231451976119</v>
      </c>
      <c r="K13503" s="61">
        <f t="shared" si="1062"/>
        <v>1396.5633333333333</v>
      </c>
    </row>
    <row r="13504" spans="1:11" ht="25.5" x14ac:dyDescent="0.25">
      <c r="A13504" s="76">
        <f t="shared" si="1058"/>
        <v>13499</v>
      </c>
      <c r="B13504" s="92" t="s">
        <v>13544</v>
      </c>
      <c r="C13504" s="94" t="s">
        <v>29067</v>
      </c>
      <c r="D13504" s="70" t="s">
        <v>2259</v>
      </c>
      <c r="E13504" s="83">
        <v>1451.1</v>
      </c>
      <c r="F13504" s="99">
        <v>1514</v>
      </c>
      <c r="G13504" s="59">
        <v>1484.62</v>
      </c>
      <c r="H13504" s="61">
        <f t="shared" si="1059"/>
        <v>1483.2399999999998</v>
      </c>
      <c r="I13504" s="61">
        <f t="shared" si="1060"/>
        <v>31.472699280487568</v>
      </c>
      <c r="J13504" s="61">
        <f t="shared" si="1061"/>
        <v>2.1218885197599562</v>
      </c>
      <c r="K13504" s="61">
        <f t="shared" si="1062"/>
        <v>1483.2399999999998</v>
      </c>
    </row>
    <row r="13505" spans="1:11" ht="25.5" x14ac:dyDescent="0.25">
      <c r="A13505" s="76">
        <f t="shared" si="1058"/>
        <v>13500</v>
      </c>
      <c r="B13505" s="92" t="s">
        <v>13545</v>
      </c>
      <c r="C13505" s="94" t="s">
        <v>29068</v>
      </c>
      <c r="D13505" s="70" t="s">
        <v>2259</v>
      </c>
      <c r="E13505" s="83">
        <v>3397.8</v>
      </c>
      <c r="F13505" s="99">
        <v>3533</v>
      </c>
      <c r="G13505" s="59">
        <v>3465.08</v>
      </c>
      <c r="H13505" s="61">
        <f t="shared" si="1059"/>
        <v>3465.2933333333335</v>
      </c>
      <c r="I13505" s="61">
        <f t="shared" si="1060"/>
        <v>67.600252465011707</v>
      </c>
      <c r="J13505" s="61">
        <f t="shared" si="1061"/>
        <v>1.9507800916808882</v>
      </c>
      <c r="K13505" s="61">
        <f t="shared" si="1062"/>
        <v>3465.2933333333335</v>
      </c>
    </row>
    <row r="13506" spans="1:11" ht="25.5" x14ac:dyDescent="0.25">
      <c r="A13506" s="76">
        <f t="shared" si="1058"/>
        <v>13501</v>
      </c>
      <c r="B13506" s="92" t="s">
        <v>13546</v>
      </c>
      <c r="C13506" s="94" t="s">
        <v>29069</v>
      </c>
      <c r="D13506" s="70" t="s">
        <v>2259</v>
      </c>
      <c r="E13506" s="83">
        <v>3266.55</v>
      </c>
      <c r="F13506" s="99">
        <v>3400</v>
      </c>
      <c r="G13506" s="59">
        <v>3335.15</v>
      </c>
      <c r="H13506" s="61">
        <f t="shared" si="1059"/>
        <v>3333.9</v>
      </c>
      <c r="I13506" s="61">
        <f t="shared" si="1060"/>
        <v>66.733780801030505</v>
      </c>
      <c r="J13506" s="61">
        <f t="shared" si="1061"/>
        <v>2.0016731395971834</v>
      </c>
      <c r="K13506" s="61">
        <f t="shared" si="1062"/>
        <v>3333.9</v>
      </c>
    </row>
    <row r="13507" spans="1:11" ht="25.5" x14ac:dyDescent="0.25">
      <c r="A13507" s="76">
        <f t="shared" si="1058"/>
        <v>13502</v>
      </c>
      <c r="B13507" s="92" t="s">
        <v>13547</v>
      </c>
      <c r="C13507" s="94" t="s">
        <v>29070</v>
      </c>
      <c r="D13507" s="70" t="s">
        <v>2259</v>
      </c>
      <c r="E13507" s="83">
        <v>1890</v>
      </c>
      <c r="F13507" s="99">
        <v>1984</v>
      </c>
      <c r="G13507" s="59">
        <v>1927.42</v>
      </c>
      <c r="H13507" s="61">
        <f t="shared" si="1059"/>
        <v>1933.8066666666666</v>
      </c>
      <c r="I13507" s="61">
        <f t="shared" si="1060"/>
        <v>47.324329190526647</v>
      </c>
      <c r="J13507" s="61">
        <f t="shared" si="1061"/>
        <v>2.447210985785893</v>
      </c>
      <c r="K13507" s="61">
        <f t="shared" si="1062"/>
        <v>1933.8066666666666</v>
      </c>
    </row>
    <row r="13508" spans="1:11" ht="25.5" x14ac:dyDescent="0.25">
      <c r="A13508" s="76">
        <f t="shared" si="1058"/>
        <v>13503</v>
      </c>
      <c r="B13508" s="92" t="s">
        <v>13548</v>
      </c>
      <c r="C13508" s="94" t="s">
        <v>29071</v>
      </c>
      <c r="D13508" s="70" t="s">
        <v>2259</v>
      </c>
      <c r="E13508" s="83">
        <v>169.05</v>
      </c>
      <c r="F13508" s="99">
        <v>176</v>
      </c>
      <c r="G13508" s="59">
        <v>172.82</v>
      </c>
      <c r="H13508" s="61">
        <f t="shared" si="1059"/>
        <v>172.62333333333333</v>
      </c>
      <c r="I13508" s="61">
        <f t="shared" si="1060"/>
        <v>3.4791713572822611</v>
      </c>
      <c r="J13508" s="61">
        <f t="shared" si="1061"/>
        <v>2.0154699194482752</v>
      </c>
      <c r="K13508" s="61">
        <f t="shared" si="1062"/>
        <v>172.62333333333333</v>
      </c>
    </row>
    <row r="13509" spans="1:11" ht="25.5" x14ac:dyDescent="0.25">
      <c r="A13509" s="76">
        <f t="shared" si="1058"/>
        <v>13504</v>
      </c>
      <c r="B13509" s="92" t="s">
        <v>13549</v>
      </c>
      <c r="C13509" s="94" t="s">
        <v>29072</v>
      </c>
      <c r="D13509" s="70" t="s">
        <v>2259</v>
      </c>
      <c r="E13509" s="83">
        <v>1467.9</v>
      </c>
      <c r="F13509" s="99">
        <v>1531</v>
      </c>
      <c r="G13509" s="59">
        <v>1501.81</v>
      </c>
      <c r="H13509" s="61">
        <f t="shared" si="1059"/>
        <v>1500.2366666666667</v>
      </c>
      <c r="I13509" s="61">
        <f t="shared" si="1060"/>
        <v>31.579408375289908</v>
      </c>
      <c r="J13509" s="61">
        <f t="shared" si="1061"/>
        <v>2.1049617754947492</v>
      </c>
      <c r="K13509" s="61">
        <f t="shared" si="1062"/>
        <v>1500.2366666666667</v>
      </c>
    </row>
    <row r="13510" spans="1:11" ht="25.5" x14ac:dyDescent="0.25">
      <c r="A13510" s="76">
        <f t="shared" si="1058"/>
        <v>13505</v>
      </c>
      <c r="B13510" s="92" t="s">
        <v>13550</v>
      </c>
      <c r="C13510" s="94" t="s">
        <v>29073</v>
      </c>
      <c r="D13510" s="70" t="s">
        <v>2259</v>
      </c>
      <c r="E13510" s="83">
        <v>307.64999999999998</v>
      </c>
      <c r="F13510" s="99">
        <v>320</v>
      </c>
      <c r="G13510" s="59">
        <v>313.74</v>
      </c>
      <c r="H13510" s="61">
        <f t="shared" si="1059"/>
        <v>313.79666666666668</v>
      </c>
      <c r="I13510" s="61">
        <f t="shared" si="1060"/>
        <v>6.1751950036685868</v>
      </c>
      <c r="J13510" s="61">
        <f t="shared" si="1061"/>
        <v>1.9678969408009177</v>
      </c>
      <c r="K13510" s="61">
        <f t="shared" si="1062"/>
        <v>313.79666666666668</v>
      </c>
    </row>
    <row r="13511" spans="1:11" ht="25.5" x14ac:dyDescent="0.25">
      <c r="A13511" s="76">
        <f t="shared" si="1058"/>
        <v>13506</v>
      </c>
      <c r="B13511" s="92" t="s">
        <v>13551</v>
      </c>
      <c r="C13511" s="94" t="s">
        <v>29074</v>
      </c>
      <c r="D13511" s="70" t="s">
        <v>2259</v>
      </c>
      <c r="E13511" s="83">
        <v>1328.25</v>
      </c>
      <c r="F13511" s="99">
        <v>1383</v>
      </c>
      <c r="G13511" s="59">
        <v>1356.14</v>
      </c>
      <c r="H13511" s="61">
        <f t="shared" si="1059"/>
        <v>1355.7966666666669</v>
      </c>
      <c r="I13511" s="61">
        <f t="shared" si="1060"/>
        <v>27.376614716457059</v>
      </c>
      <c r="J13511" s="61">
        <f t="shared" si="1061"/>
        <v>2.0192271739216348</v>
      </c>
      <c r="K13511" s="61">
        <f t="shared" si="1062"/>
        <v>1355.7966666666669</v>
      </c>
    </row>
    <row r="13512" spans="1:11" ht="25.5" x14ac:dyDescent="0.25">
      <c r="A13512" s="76">
        <f t="shared" ref="A13512:A13575" si="1063">A13511+1</f>
        <v>13507</v>
      </c>
      <c r="B13512" s="92" t="s">
        <v>13551</v>
      </c>
      <c r="C13512" s="94" t="s">
        <v>29075</v>
      </c>
      <c r="D13512" s="70" t="s">
        <v>2259</v>
      </c>
      <c r="E13512" s="83">
        <v>3688.65</v>
      </c>
      <c r="F13512" s="99">
        <v>3872</v>
      </c>
      <c r="G13512" s="59">
        <v>3761.69</v>
      </c>
      <c r="H13512" s="61">
        <f t="shared" si="1059"/>
        <v>3774.1133333333332</v>
      </c>
      <c r="I13512" s="61">
        <f t="shared" si="1060"/>
        <v>92.304171267247312</v>
      </c>
      <c r="J13512" s="61">
        <f t="shared" si="1061"/>
        <v>2.4457180565302044</v>
      </c>
      <c r="K13512" s="61">
        <f t="shared" si="1062"/>
        <v>3774.1133333333332</v>
      </c>
    </row>
    <row r="13513" spans="1:11" ht="25.5" x14ac:dyDescent="0.25">
      <c r="A13513" s="76">
        <f t="shared" si="1063"/>
        <v>13508</v>
      </c>
      <c r="B13513" s="92" t="s">
        <v>13551</v>
      </c>
      <c r="C13513" s="94" t="s">
        <v>29076</v>
      </c>
      <c r="D13513" s="70" t="s">
        <v>2259</v>
      </c>
      <c r="E13513" s="83">
        <v>1793.4</v>
      </c>
      <c r="F13513" s="99">
        <v>1869</v>
      </c>
      <c r="G13513" s="59">
        <v>1833.39</v>
      </c>
      <c r="H13513" s="61">
        <f t="shared" si="1059"/>
        <v>1831.93</v>
      </c>
      <c r="I13513" s="61">
        <f t="shared" si="1060"/>
        <v>37.821140913515507</v>
      </c>
      <c r="J13513" s="61">
        <f t="shared" si="1061"/>
        <v>2.0645516429948474</v>
      </c>
      <c r="K13513" s="61">
        <f t="shared" si="1062"/>
        <v>1831.93</v>
      </c>
    </row>
    <row r="13514" spans="1:11" ht="25.5" x14ac:dyDescent="0.25">
      <c r="A13514" s="76">
        <f t="shared" si="1063"/>
        <v>13509</v>
      </c>
      <c r="B13514" s="92" t="s">
        <v>13551</v>
      </c>
      <c r="C13514" s="94" t="s">
        <v>29073</v>
      </c>
      <c r="D13514" s="70" t="s">
        <v>2259</v>
      </c>
      <c r="E13514" s="83">
        <v>2873.85</v>
      </c>
      <c r="F13514" s="99">
        <v>2998</v>
      </c>
      <c r="G13514" s="59">
        <v>2940.24</v>
      </c>
      <c r="H13514" s="61">
        <f t="shared" si="1059"/>
        <v>2937.3633333333332</v>
      </c>
      <c r="I13514" s="61">
        <f t="shared" si="1060"/>
        <v>62.124971093219337</v>
      </c>
      <c r="J13514" s="61">
        <f t="shared" si="1061"/>
        <v>2.1149910325434491</v>
      </c>
      <c r="K13514" s="61">
        <f t="shared" si="1062"/>
        <v>2937.3633333333332</v>
      </c>
    </row>
    <row r="13515" spans="1:11" ht="25.5" x14ac:dyDescent="0.25">
      <c r="A13515" s="76">
        <f t="shared" si="1063"/>
        <v>13510</v>
      </c>
      <c r="B13515" s="92" t="s">
        <v>13551</v>
      </c>
      <c r="C13515" s="94" t="s">
        <v>29077</v>
      </c>
      <c r="D13515" s="60" t="s">
        <v>2259</v>
      </c>
      <c r="E13515" s="83">
        <v>2073.75</v>
      </c>
      <c r="F13515" s="99">
        <v>2156</v>
      </c>
      <c r="G13515" s="59">
        <v>2114.81</v>
      </c>
      <c r="H13515" s="61">
        <f t="shared" si="1059"/>
        <v>2114.853333333333</v>
      </c>
      <c r="I13515" s="61">
        <f t="shared" si="1060"/>
        <v>41.125017122590158</v>
      </c>
      <c r="J13515" s="61">
        <f t="shared" si="1061"/>
        <v>1.9445801027615863</v>
      </c>
      <c r="K13515" s="61">
        <f t="shared" si="1062"/>
        <v>2114.853333333333</v>
      </c>
    </row>
    <row r="13516" spans="1:11" ht="25.5" x14ac:dyDescent="0.25">
      <c r="A13516" s="76">
        <f t="shared" si="1063"/>
        <v>13511</v>
      </c>
      <c r="B13516" s="92" t="s">
        <v>13552</v>
      </c>
      <c r="C13516" s="94" t="s">
        <v>29078</v>
      </c>
      <c r="D13516" s="60" t="s">
        <v>2259</v>
      </c>
      <c r="E13516" s="83">
        <v>1905.75</v>
      </c>
      <c r="F13516" s="99">
        <v>1984</v>
      </c>
      <c r="G13516" s="59">
        <v>1945.77</v>
      </c>
      <c r="H13516" s="61">
        <f t="shared" si="1059"/>
        <v>1945.1733333333334</v>
      </c>
      <c r="I13516" s="61">
        <f t="shared" si="1060"/>
        <v>39.128412098286496</v>
      </c>
      <c r="J13516" s="61">
        <f t="shared" si="1061"/>
        <v>2.0115642872419164</v>
      </c>
      <c r="K13516" s="61">
        <f t="shared" si="1062"/>
        <v>1945.1733333333334</v>
      </c>
    </row>
    <row r="13517" spans="1:11" ht="25.5" x14ac:dyDescent="0.25">
      <c r="A13517" s="76">
        <f t="shared" si="1063"/>
        <v>13512</v>
      </c>
      <c r="B13517" s="92" t="s">
        <v>13553</v>
      </c>
      <c r="C13517" s="94" t="s">
        <v>29079</v>
      </c>
      <c r="D13517" s="70" t="s">
        <v>2259</v>
      </c>
      <c r="E13517" s="83">
        <v>2416.0500000000002</v>
      </c>
      <c r="F13517" s="99">
        <v>2536</v>
      </c>
      <c r="G13517" s="59">
        <v>2463.89</v>
      </c>
      <c r="H13517" s="61">
        <f t="shared" si="1059"/>
        <v>2471.98</v>
      </c>
      <c r="I13517" s="61">
        <f t="shared" si="1060"/>
        <v>60.382834481332445</v>
      </c>
      <c r="J13517" s="61">
        <f t="shared" si="1061"/>
        <v>2.4426910606611885</v>
      </c>
      <c r="K13517" s="61">
        <f t="shared" si="1062"/>
        <v>2471.98</v>
      </c>
    </row>
    <row r="13518" spans="1:11" ht="25.5" x14ac:dyDescent="0.25">
      <c r="A13518" s="76">
        <f t="shared" si="1063"/>
        <v>13513</v>
      </c>
      <c r="B13518" s="92" t="s">
        <v>13554</v>
      </c>
      <c r="C13518" s="94" t="s">
        <v>29080</v>
      </c>
      <c r="D13518" s="70" t="s">
        <v>2259</v>
      </c>
      <c r="E13518" s="83">
        <v>2447.5500000000002</v>
      </c>
      <c r="F13518" s="99">
        <v>2551</v>
      </c>
      <c r="G13518" s="59">
        <v>2502.13</v>
      </c>
      <c r="H13518" s="61">
        <f t="shared" si="1059"/>
        <v>2500.2266666666669</v>
      </c>
      <c r="I13518" s="61">
        <f t="shared" si="1060"/>
        <v>51.751257311618275</v>
      </c>
      <c r="J13518" s="61">
        <f t="shared" si="1061"/>
        <v>2.0698626249200713</v>
      </c>
      <c r="K13518" s="61">
        <f t="shared" si="1062"/>
        <v>2500.2266666666669</v>
      </c>
    </row>
    <row r="13519" spans="1:11" ht="25.5" x14ac:dyDescent="0.25">
      <c r="A13519" s="76">
        <f t="shared" si="1063"/>
        <v>13514</v>
      </c>
      <c r="B13519" s="92" t="s">
        <v>13554</v>
      </c>
      <c r="C13519" s="94" t="s">
        <v>29081</v>
      </c>
      <c r="D13519" s="70" t="s">
        <v>2259</v>
      </c>
      <c r="E13519" s="83">
        <v>2169.3000000000002</v>
      </c>
      <c r="F13519" s="99">
        <v>2263</v>
      </c>
      <c r="G13519" s="59">
        <v>2219.41</v>
      </c>
      <c r="H13519" s="61">
        <f t="shared" si="1059"/>
        <v>2217.2366666666667</v>
      </c>
      <c r="I13519" s="61">
        <f t="shared" si="1060"/>
        <v>46.887791943461409</v>
      </c>
      <c r="J13519" s="61">
        <f t="shared" si="1061"/>
        <v>2.1146949555886265</v>
      </c>
      <c r="K13519" s="61">
        <f t="shared" si="1062"/>
        <v>2217.2366666666667</v>
      </c>
    </row>
    <row r="13520" spans="1:11" ht="25.5" x14ac:dyDescent="0.25">
      <c r="A13520" s="76">
        <f t="shared" si="1063"/>
        <v>13515</v>
      </c>
      <c r="B13520" s="92" t="s">
        <v>13555</v>
      </c>
      <c r="C13520" s="94" t="s">
        <v>29082</v>
      </c>
      <c r="D13520" s="70" t="s">
        <v>2259</v>
      </c>
      <c r="E13520" s="83">
        <v>3221.4</v>
      </c>
      <c r="F13520" s="99">
        <v>3350</v>
      </c>
      <c r="G13520" s="59">
        <v>3285.18</v>
      </c>
      <c r="H13520" s="61">
        <f t="shared" si="1059"/>
        <v>3285.5266666666666</v>
      </c>
      <c r="I13520" s="61">
        <f t="shared" si="1060"/>
        <v>64.300700877465772</v>
      </c>
      <c r="J13520" s="61">
        <f t="shared" si="1061"/>
        <v>1.9570896054452693</v>
      </c>
      <c r="K13520" s="61">
        <f t="shared" si="1062"/>
        <v>3285.5266666666666</v>
      </c>
    </row>
    <row r="13521" spans="1:11" ht="25.5" x14ac:dyDescent="0.25">
      <c r="A13521" s="76">
        <f t="shared" si="1063"/>
        <v>13516</v>
      </c>
      <c r="B13521" s="92" t="s">
        <v>13556</v>
      </c>
      <c r="C13521" s="94" t="s">
        <v>29083</v>
      </c>
      <c r="D13521" s="70" t="s">
        <v>2259</v>
      </c>
      <c r="E13521" s="83">
        <v>2453.85</v>
      </c>
      <c r="F13521" s="99">
        <v>2554</v>
      </c>
      <c r="G13521" s="59">
        <v>2505.38</v>
      </c>
      <c r="H13521" s="61">
        <f t="shared" si="1059"/>
        <v>2504.4100000000003</v>
      </c>
      <c r="I13521" s="61">
        <f t="shared" si="1060"/>
        <v>50.082045685055682</v>
      </c>
      <c r="J13521" s="61">
        <f t="shared" si="1061"/>
        <v>1.9997542608860239</v>
      </c>
      <c r="K13521" s="61">
        <f t="shared" si="1062"/>
        <v>2504.4100000000003</v>
      </c>
    </row>
    <row r="13522" spans="1:11" x14ac:dyDescent="0.25">
      <c r="A13522" s="76">
        <f t="shared" si="1063"/>
        <v>13517</v>
      </c>
      <c r="B13522" s="92" t="s">
        <v>13557</v>
      </c>
      <c r="C13522" s="94" t="s">
        <v>29084</v>
      </c>
      <c r="D13522" s="70" t="s">
        <v>2259</v>
      </c>
      <c r="E13522" s="83">
        <v>4904.55</v>
      </c>
      <c r="F13522" s="99">
        <v>5149</v>
      </c>
      <c r="G13522" s="59">
        <v>5001.66</v>
      </c>
      <c r="H13522" s="61">
        <f t="shared" si="1059"/>
        <v>5018.4033333333327</v>
      </c>
      <c r="I13522" s="61">
        <f t="shared" si="1060"/>
        <v>123.0821068772115</v>
      </c>
      <c r="J13522" s="61">
        <f t="shared" si="1061"/>
        <v>2.45261487971031</v>
      </c>
      <c r="K13522" s="61">
        <f t="shared" si="1062"/>
        <v>5018.4033333333327</v>
      </c>
    </row>
    <row r="13523" spans="1:11" x14ac:dyDescent="0.25">
      <c r="A13523" s="76">
        <f t="shared" si="1063"/>
        <v>13518</v>
      </c>
      <c r="B13523" s="92" t="s">
        <v>13557</v>
      </c>
      <c r="C13523" s="94" t="s">
        <v>29085</v>
      </c>
      <c r="D13523" s="70" t="s">
        <v>2259</v>
      </c>
      <c r="E13523" s="83">
        <v>5385.45</v>
      </c>
      <c r="F13523" s="99">
        <v>5613</v>
      </c>
      <c r="G13523" s="59">
        <v>5505.55</v>
      </c>
      <c r="H13523" s="61">
        <f t="shared" si="1059"/>
        <v>5501.333333333333</v>
      </c>
      <c r="I13523" s="61">
        <f t="shared" si="1060"/>
        <v>113.83358833548803</v>
      </c>
      <c r="J13523" s="61">
        <f t="shared" si="1061"/>
        <v>2.0691999818617557</v>
      </c>
      <c r="K13523" s="61">
        <f t="shared" si="1062"/>
        <v>5501.333333333333</v>
      </c>
    </row>
    <row r="13524" spans="1:11" x14ac:dyDescent="0.25">
      <c r="A13524" s="76">
        <f t="shared" si="1063"/>
        <v>13519</v>
      </c>
      <c r="B13524" s="92" t="s">
        <v>13558</v>
      </c>
      <c r="C13524" s="94" t="s">
        <v>29086</v>
      </c>
      <c r="D13524" s="70" t="s">
        <v>2259</v>
      </c>
      <c r="E13524" s="83">
        <v>1699.95</v>
      </c>
      <c r="F13524" s="99">
        <v>1773</v>
      </c>
      <c r="G13524" s="59">
        <v>1739.22</v>
      </c>
      <c r="H13524" s="61">
        <f t="shared" si="1059"/>
        <v>1737.39</v>
      </c>
      <c r="I13524" s="61">
        <f t="shared" si="1060"/>
        <v>36.559366788827163</v>
      </c>
      <c r="J13524" s="61">
        <f t="shared" si="1061"/>
        <v>2.1042694379976377</v>
      </c>
      <c r="K13524" s="61">
        <f t="shared" si="1062"/>
        <v>1737.39</v>
      </c>
    </row>
    <row r="13525" spans="1:11" x14ac:dyDescent="0.25">
      <c r="A13525" s="76">
        <f t="shared" si="1063"/>
        <v>13520</v>
      </c>
      <c r="B13525" s="92" t="s">
        <v>13558</v>
      </c>
      <c r="C13525" s="94" t="s">
        <v>29087</v>
      </c>
      <c r="D13525" s="70" t="s">
        <v>2259</v>
      </c>
      <c r="E13525" s="83">
        <v>1500.45</v>
      </c>
      <c r="F13525" s="99">
        <v>1560</v>
      </c>
      <c r="G13525" s="59">
        <v>1530.16</v>
      </c>
      <c r="H13525" s="61">
        <f t="shared" si="1059"/>
        <v>1530.2033333333331</v>
      </c>
      <c r="I13525" s="61">
        <f t="shared" si="1060"/>
        <v>29.775023649584764</v>
      </c>
      <c r="J13525" s="61">
        <f t="shared" si="1061"/>
        <v>1.945821382098551</v>
      </c>
      <c r="K13525" s="61">
        <f t="shared" si="1062"/>
        <v>1530.2033333333331</v>
      </c>
    </row>
    <row r="13526" spans="1:11" ht="25.5" x14ac:dyDescent="0.25">
      <c r="A13526" s="76">
        <f t="shared" si="1063"/>
        <v>13521</v>
      </c>
      <c r="B13526" s="92" t="s">
        <v>13559</v>
      </c>
      <c r="C13526" s="94" t="s">
        <v>29088</v>
      </c>
      <c r="D13526" s="70" t="s">
        <v>2259</v>
      </c>
      <c r="E13526" s="83">
        <v>1727.25</v>
      </c>
      <c r="F13526" s="99">
        <v>1798</v>
      </c>
      <c r="G13526" s="59">
        <v>1763.52</v>
      </c>
      <c r="H13526" s="61">
        <f t="shared" si="1059"/>
        <v>1762.9233333333334</v>
      </c>
      <c r="I13526" s="61">
        <f t="shared" si="1060"/>
        <v>35.378773768084912</v>
      </c>
      <c r="J13526" s="61">
        <f t="shared" si="1061"/>
        <v>2.0068242957106235</v>
      </c>
      <c r="K13526" s="61">
        <f t="shared" si="1062"/>
        <v>1762.9233333333334</v>
      </c>
    </row>
    <row r="13527" spans="1:11" ht="25.5" x14ac:dyDescent="0.25">
      <c r="A13527" s="76">
        <f t="shared" si="1063"/>
        <v>13522</v>
      </c>
      <c r="B13527" s="92" t="s">
        <v>13560</v>
      </c>
      <c r="C13527" s="94">
        <f>A13527</f>
        <v>13522</v>
      </c>
      <c r="D13527" s="70" t="s">
        <v>2258</v>
      </c>
      <c r="E13527" s="83">
        <v>1430.1</v>
      </c>
      <c r="F13527" s="99">
        <v>1501</v>
      </c>
      <c r="G13527" s="59">
        <v>1458.42</v>
      </c>
      <c r="H13527" s="61">
        <f t="shared" si="1059"/>
        <v>1463.1733333333334</v>
      </c>
      <c r="I13527" s="61">
        <f t="shared" si="1060"/>
        <v>35.68820720256673</v>
      </c>
      <c r="J13527" s="61">
        <f t="shared" si="1061"/>
        <v>2.4390963387272455</v>
      </c>
      <c r="K13527" s="61">
        <f t="shared" si="1062"/>
        <v>1463.1733333333334</v>
      </c>
    </row>
    <row r="13528" spans="1:11" ht="38.25" x14ac:dyDescent="0.25">
      <c r="A13528" s="76">
        <f t="shared" si="1063"/>
        <v>13523</v>
      </c>
      <c r="B13528" s="92" t="s">
        <v>13561</v>
      </c>
      <c r="C13528" s="94" t="s">
        <v>29089</v>
      </c>
      <c r="D13528" s="70" t="s">
        <v>2259</v>
      </c>
      <c r="E13528" s="83">
        <v>1285.2</v>
      </c>
      <c r="F13528" s="99">
        <v>1340</v>
      </c>
      <c r="G13528" s="59">
        <v>1313.86</v>
      </c>
      <c r="H13528" s="61">
        <f t="shared" si="1059"/>
        <v>1313.0199999999998</v>
      </c>
      <c r="I13528" s="61">
        <f t="shared" si="1060"/>
        <v>27.409655233147291</v>
      </c>
      <c r="J13528" s="61">
        <f t="shared" si="1061"/>
        <v>2.0875276258661173</v>
      </c>
      <c r="K13528" s="61">
        <f t="shared" si="1062"/>
        <v>1313.0199999999998</v>
      </c>
    </row>
    <row r="13529" spans="1:11" ht="25.5" x14ac:dyDescent="0.25">
      <c r="A13529" s="76">
        <f t="shared" si="1063"/>
        <v>13524</v>
      </c>
      <c r="B13529" s="92" t="s">
        <v>13562</v>
      </c>
      <c r="C13529" s="94" t="s">
        <v>29090</v>
      </c>
      <c r="D13529" s="70" t="s">
        <v>2259</v>
      </c>
      <c r="E13529" s="83">
        <v>1340.85</v>
      </c>
      <c r="F13529" s="99">
        <v>1399</v>
      </c>
      <c r="G13529" s="59">
        <v>1371.82</v>
      </c>
      <c r="H13529" s="61">
        <f t="shared" si="1059"/>
        <v>1370.5566666666666</v>
      </c>
      <c r="I13529" s="61">
        <f t="shared" si="1060"/>
        <v>29.095577556277103</v>
      </c>
      <c r="J13529" s="61">
        <f t="shared" si="1061"/>
        <v>2.1229021947002389</v>
      </c>
      <c r="K13529" s="61">
        <f t="shared" si="1062"/>
        <v>1370.5566666666666</v>
      </c>
    </row>
    <row r="13530" spans="1:11" ht="51" x14ac:dyDescent="0.25">
      <c r="A13530" s="76">
        <f t="shared" si="1063"/>
        <v>13525</v>
      </c>
      <c r="B13530" s="92" t="s">
        <v>13563</v>
      </c>
      <c r="C13530" s="94" t="s">
        <v>29091</v>
      </c>
      <c r="D13530" s="70" t="s">
        <v>2259</v>
      </c>
      <c r="E13530" s="83">
        <v>1281</v>
      </c>
      <c r="F13530" s="99">
        <v>1332</v>
      </c>
      <c r="G13530" s="59">
        <v>1306.3599999999999</v>
      </c>
      <c r="H13530" s="61">
        <f t="shared" si="1059"/>
        <v>1306.4533333333331</v>
      </c>
      <c r="I13530" s="61">
        <f t="shared" si="1060"/>
        <v>25.500128104253385</v>
      </c>
      <c r="J13530" s="61">
        <f t="shared" si="1061"/>
        <v>1.95185908701319</v>
      </c>
      <c r="K13530" s="61">
        <f t="shared" si="1062"/>
        <v>1306.4533333333331</v>
      </c>
    </row>
    <row r="13531" spans="1:11" ht="25.5" x14ac:dyDescent="0.25">
      <c r="A13531" s="76">
        <f t="shared" si="1063"/>
        <v>13526</v>
      </c>
      <c r="B13531" s="92" t="s">
        <v>13564</v>
      </c>
      <c r="C13531" s="94" t="s">
        <v>29092</v>
      </c>
      <c r="D13531" s="70" t="s">
        <v>2259</v>
      </c>
      <c r="E13531" s="83">
        <v>1713.6</v>
      </c>
      <c r="F13531" s="99">
        <v>1784</v>
      </c>
      <c r="G13531" s="59">
        <v>1749.59</v>
      </c>
      <c r="H13531" s="61">
        <f t="shared" si="1059"/>
        <v>1749.0633333333333</v>
      </c>
      <c r="I13531" s="61">
        <f t="shared" si="1060"/>
        <v>35.202954894913816</v>
      </c>
      <c r="J13531" s="61">
        <f t="shared" si="1061"/>
        <v>2.0126746827300224</v>
      </c>
      <c r="K13531" s="61">
        <f t="shared" si="1062"/>
        <v>1749.0633333333333</v>
      </c>
    </row>
    <row r="13532" spans="1:11" ht="51" x14ac:dyDescent="0.25">
      <c r="A13532" s="76">
        <f t="shared" si="1063"/>
        <v>13527</v>
      </c>
      <c r="B13532" s="92" t="s">
        <v>13565</v>
      </c>
      <c r="C13532" s="94" t="s">
        <v>29093</v>
      </c>
      <c r="D13532" s="70" t="s">
        <v>2259</v>
      </c>
      <c r="E13532" s="83">
        <v>901.95</v>
      </c>
      <c r="F13532" s="99">
        <v>947</v>
      </c>
      <c r="G13532" s="59">
        <v>919.81</v>
      </c>
      <c r="H13532" s="61">
        <f t="shared" si="1059"/>
        <v>922.92000000000007</v>
      </c>
      <c r="I13532" s="61">
        <f t="shared" si="1060"/>
        <v>22.685451284909437</v>
      </c>
      <c r="J13532" s="61">
        <f t="shared" si="1061"/>
        <v>2.4580084172961292</v>
      </c>
      <c r="K13532" s="61">
        <f t="shared" si="1062"/>
        <v>922.92000000000007</v>
      </c>
    </row>
    <row r="13533" spans="1:11" ht="25.5" x14ac:dyDescent="0.25">
      <c r="A13533" s="76">
        <f t="shared" si="1063"/>
        <v>13528</v>
      </c>
      <c r="B13533" s="92" t="s">
        <v>13566</v>
      </c>
      <c r="C13533" s="94" t="s">
        <v>29094</v>
      </c>
      <c r="D13533" s="70" t="s">
        <v>2259</v>
      </c>
      <c r="E13533" s="83">
        <v>1082.55</v>
      </c>
      <c r="F13533" s="99">
        <v>1128</v>
      </c>
      <c r="G13533" s="59">
        <v>1106.69</v>
      </c>
      <c r="H13533" s="61">
        <f t="shared" si="1059"/>
        <v>1105.7466666666667</v>
      </c>
      <c r="I13533" s="61">
        <f t="shared" si="1060"/>
        <v>22.739679710438633</v>
      </c>
      <c r="J13533" s="61">
        <f t="shared" si="1061"/>
        <v>2.0564999557257204</v>
      </c>
      <c r="K13533" s="61">
        <f t="shared" si="1062"/>
        <v>1105.7466666666667</v>
      </c>
    </row>
    <row r="13534" spans="1:11" ht="25.5" x14ac:dyDescent="0.25">
      <c r="A13534" s="76">
        <f t="shared" si="1063"/>
        <v>13529</v>
      </c>
      <c r="B13534" s="92" t="s">
        <v>13567</v>
      </c>
      <c r="C13534" s="94" t="s">
        <v>29095</v>
      </c>
      <c r="D13534" s="70" t="s">
        <v>2259</v>
      </c>
      <c r="E13534" s="83">
        <v>2680.65</v>
      </c>
      <c r="F13534" s="99">
        <v>2796</v>
      </c>
      <c r="G13534" s="59">
        <v>2742.57</v>
      </c>
      <c r="H13534" s="61">
        <f t="shared" si="1059"/>
        <v>2739.74</v>
      </c>
      <c r="I13534" s="61">
        <f t="shared" si="1060"/>
        <v>57.727049985253842</v>
      </c>
      <c r="J13534" s="61">
        <f t="shared" si="1061"/>
        <v>2.1070265786262143</v>
      </c>
      <c r="K13534" s="61">
        <f t="shared" si="1062"/>
        <v>2739.74</v>
      </c>
    </row>
    <row r="13535" spans="1:11" ht="25.5" x14ac:dyDescent="0.25">
      <c r="A13535" s="76">
        <f t="shared" si="1063"/>
        <v>13530</v>
      </c>
      <c r="B13535" s="92" t="s">
        <v>13568</v>
      </c>
      <c r="C13535" s="94" t="s">
        <v>29096</v>
      </c>
      <c r="D13535" s="60" t="s">
        <v>2259</v>
      </c>
      <c r="E13535" s="83">
        <v>2752.05</v>
      </c>
      <c r="F13535" s="99">
        <v>2862</v>
      </c>
      <c r="G13535" s="59">
        <v>2806.54</v>
      </c>
      <c r="H13535" s="61">
        <f t="shared" si="1059"/>
        <v>2806.8633333333332</v>
      </c>
      <c r="I13535" s="61">
        <f t="shared" si="1060"/>
        <v>54.975713122553699</v>
      </c>
      <c r="J13535" s="61">
        <f t="shared" si="1061"/>
        <v>1.9586173815333736</v>
      </c>
      <c r="K13535" s="61">
        <f t="shared" si="1062"/>
        <v>2806.8633333333332</v>
      </c>
    </row>
    <row r="13536" spans="1:11" ht="25.5" x14ac:dyDescent="0.25">
      <c r="A13536" s="76">
        <f t="shared" si="1063"/>
        <v>13531</v>
      </c>
      <c r="B13536" s="92" t="s">
        <v>13569</v>
      </c>
      <c r="C13536" s="94" t="s">
        <v>29097</v>
      </c>
      <c r="D13536" s="70" t="s">
        <v>2259</v>
      </c>
      <c r="E13536" s="83">
        <v>7794.15</v>
      </c>
      <c r="F13536" s="99">
        <v>8114</v>
      </c>
      <c r="G13536" s="59">
        <v>7957.83</v>
      </c>
      <c r="H13536" s="61">
        <f t="shared" ref="H13536:H13599" si="1064">AVERAGE(E13536:G13536)</f>
        <v>7955.3266666666668</v>
      </c>
      <c r="I13536" s="61">
        <f t="shared" ref="I13536:I13599" si="1065">SQRT(((SUM((POWER(G13536-H13536,2)),(POWER(F13536-H13536,2)),(POWER(E13536-H13536,2)))/(COLUMNS(E13536:G13536)-1))))</f>
        <v>159.93969373902587</v>
      </c>
      <c r="J13536" s="61">
        <f t="shared" ref="J13536:J13599" si="1066">I13536/H13536*100</f>
        <v>2.0104729879815437</v>
      </c>
      <c r="K13536" s="61">
        <f t="shared" ref="K13536:K13599" si="1067">H13536</f>
        <v>7955.3266666666668</v>
      </c>
    </row>
    <row r="13537" spans="1:11" ht="25.5" x14ac:dyDescent="0.25">
      <c r="A13537" s="76">
        <f t="shared" si="1063"/>
        <v>13532</v>
      </c>
      <c r="B13537" s="92" t="s">
        <v>13570</v>
      </c>
      <c r="C13537" s="94">
        <f>A13537</f>
        <v>13532</v>
      </c>
      <c r="D13537" s="70" t="s">
        <v>2259</v>
      </c>
      <c r="E13537" s="83">
        <v>282.45</v>
      </c>
      <c r="F13537" s="99">
        <v>297</v>
      </c>
      <c r="G13537" s="59">
        <v>288.04000000000002</v>
      </c>
      <c r="H13537" s="61">
        <f t="shared" si="1064"/>
        <v>289.16333333333336</v>
      </c>
      <c r="I13537" s="61">
        <f t="shared" si="1065"/>
        <v>7.3397570350341566</v>
      </c>
      <c r="J13537" s="61">
        <f t="shared" si="1066"/>
        <v>2.538273767432762</v>
      </c>
      <c r="K13537" s="61">
        <f t="shared" si="1067"/>
        <v>289.16333333333336</v>
      </c>
    </row>
    <row r="13538" spans="1:11" ht="25.5" x14ac:dyDescent="0.25">
      <c r="A13538" s="76">
        <f t="shared" si="1063"/>
        <v>13533</v>
      </c>
      <c r="B13538" s="92" t="s">
        <v>13571</v>
      </c>
      <c r="C13538" s="94" t="s">
        <v>29098</v>
      </c>
      <c r="D13538" s="70" t="s">
        <v>2259</v>
      </c>
      <c r="E13538" s="83">
        <v>278.25</v>
      </c>
      <c r="F13538" s="99">
        <v>290</v>
      </c>
      <c r="G13538" s="59">
        <v>284.45</v>
      </c>
      <c r="H13538" s="61">
        <f t="shared" si="1064"/>
        <v>284.23333333333335</v>
      </c>
      <c r="I13538" s="61">
        <f t="shared" si="1065"/>
        <v>5.8779956901424599</v>
      </c>
      <c r="J13538" s="61">
        <f t="shared" si="1066"/>
        <v>2.0680177167148326</v>
      </c>
      <c r="K13538" s="61">
        <f t="shared" si="1067"/>
        <v>284.23333333333335</v>
      </c>
    </row>
    <row r="13539" spans="1:11" ht="25.5" x14ac:dyDescent="0.25">
      <c r="A13539" s="76">
        <f t="shared" si="1063"/>
        <v>13534</v>
      </c>
      <c r="B13539" s="92" t="s">
        <v>13572</v>
      </c>
      <c r="C13539" s="94" t="s">
        <v>29099</v>
      </c>
      <c r="D13539" s="70" t="s">
        <v>2259</v>
      </c>
      <c r="E13539" s="83">
        <v>3215.1</v>
      </c>
      <c r="F13539" s="99">
        <v>3354</v>
      </c>
      <c r="G13539" s="59">
        <v>3289.37</v>
      </c>
      <c r="H13539" s="61">
        <f t="shared" si="1064"/>
        <v>3286.1566666666672</v>
      </c>
      <c r="I13539" s="61">
        <f t="shared" si="1065"/>
        <v>69.505730938774676</v>
      </c>
      <c r="J13539" s="61">
        <f t="shared" si="1066"/>
        <v>2.1151070380730883</v>
      </c>
      <c r="K13539" s="61">
        <f t="shared" si="1067"/>
        <v>3286.1566666666672</v>
      </c>
    </row>
    <row r="13540" spans="1:11" ht="25.5" x14ac:dyDescent="0.25">
      <c r="A13540" s="76">
        <f t="shared" si="1063"/>
        <v>13535</v>
      </c>
      <c r="B13540" s="92" t="s">
        <v>13573</v>
      </c>
      <c r="C13540" s="94" t="s">
        <v>29100</v>
      </c>
      <c r="D13540" s="70" t="s">
        <v>2259</v>
      </c>
      <c r="E13540" s="83">
        <v>3196.2</v>
      </c>
      <c r="F13540" s="99">
        <v>3323</v>
      </c>
      <c r="G13540" s="59">
        <v>3259.48</v>
      </c>
      <c r="H13540" s="61">
        <f t="shared" si="1064"/>
        <v>3259.56</v>
      </c>
      <c r="I13540" s="61">
        <f t="shared" si="1065"/>
        <v>63.400037854878384</v>
      </c>
      <c r="J13540" s="61">
        <f t="shared" si="1066"/>
        <v>1.9450489592116234</v>
      </c>
      <c r="K13540" s="61">
        <f t="shared" si="1067"/>
        <v>3259.56</v>
      </c>
    </row>
    <row r="13541" spans="1:11" ht="25.5" x14ac:dyDescent="0.25">
      <c r="A13541" s="76">
        <f t="shared" si="1063"/>
        <v>13536</v>
      </c>
      <c r="B13541" s="92" t="s">
        <v>13574</v>
      </c>
      <c r="C13541" s="94" t="s">
        <v>29101</v>
      </c>
      <c r="D13541" s="70" t="s">
        <v>2259</v>
      </c>
      <c r="E13541" s="83">
        <v>9217.9500000000007</v>
      </c>
      <c r="F13541" s="99">
        <v>9596</v>
      </c>
      <c r="G13541" s="59">
        <v>9411.5300000000007</v>
      </c>
      <c r="H13541" s="61">
        <f t="shared" si="1064"/>
        <v>9408.4933333333338</v>
      </c>
      <c r="I13541" s="61">
        <f t="shared" si="1065"/>
        <v>189.043293013355</v>
      </c>
      <c r="J13541" s="61">
        <f t="shared" si="1066"/>
        <v>2.0092833816823132</v>
      </c>
      <c r="K13541" s="61">
        <f t="shared" si="1067"/>
        <v>9408.4933333333338</v>
      </c>
    </row>
    <row r="13542" spans="1:11" ht="25.5" x14ac:dyDescent="0.25">
      <c r="A13542" s="76">
        <f t="shared" si="1063"/>
        <v>13537</v>
      </c>
      <c r="B13542" s="92" t="s">
        <v>13575</v>
      </c>
      <c r="C13542" s="94">
        <f>A13542</f>
        <v>13537</v>
      </c>
      <c r="D13542" s="70" t="s">
        <v>2259</v>
      </c>
      <c r="E13542" s="83">
        <v>284.55</v>
      </c>
      <c r="F13542" s="99">
        <v>299</v>
      </c>
      <c r="G13542" s="59">
        <v>290.18</v>
      </c>
      <c r="H13542" s="61">
        <f t="shared" si="1064"/>
        <v>291.24333333333334</v>
      </c>
      <c r="I13542" s="61">
        <f t="shared" si="1065"/>
        <v>7.2834492744394979</v>
      </c>
      <c r="J13542" s="61">
        <f t="shared" si="1066"/>
        <v>2.5008123588887288</v>
      </c>
      <c r="K13542" s="61">
        <f t="shared" si="1067"/>
        <v>291.24333333333334</v>
      </c>
    </row>
    <row r="13543" spans="1:11" ht="25.5" x14ac:dyDescent="0.25">
      <c r="A13543" s="76">
        <f t="shared" si="1063"/>
        <v>13538</v>
      </c>
      <c r="B13543" s="92" t="s">
        <v>13576</v>
      </c>
      <c r="C13543" s="94" t="s">
        <v>29102</v>
      </c>
      <c r="D13543" s="70" t="s">
        <v>2259</v>
      </c>
      <c r="E13543" s="83">
        <v>279.3</v>
      </c>
      <c r="F13543" s="99">
        <v>291</v>
      </c>
      <c r="G13543" s="59">
        <v>285.52999999999997</v>
      </c>
      <c r="H13543" s="61">
        <f t="shared" si="1064"/>
        <v>285.27666666666664</v>
      </c>
      <c r="I13543" s="61">
        <f t="shared" si="1065"/>
        <v>5.8541125145775306</v>
      </c>
      <c r="J13543" s="61">
        <f t="shared" si="1066"/>
        <v>2.0520824864438727</v>
      </c>
      <c r="K13543" s="61">
        <f t="shared" si="1067"/>
        <v>285.27666666666664</v>
      </c>
    </row>
    <row r="13544" spans="1:11" ht="25.5" x14ac:dyDescent="0.25">
      <c r="A13544" s="76">
        <f t="shared" si="1063"/>
        <v>13539</v>
      </c>
      <c r="B13544" s="92" t="s">
        <v>13577</v>
      </c>
      <c r="C13544" s="94" t="s">
        <v>29103</v>
      </c>
      <c r="D13544" s="70" t="s">
        <v>2259</v>
      </c>
      <c r="E13544" s="83">
        <v>5440.05</v>
      </c>
      <c r="F13544" s="99">
        <v>5675</v>
      </c>
      <c r="G13544" s="59">
        <v>5565.72</v>
      </c>
      <c r="H13544" s="61">
        <f t="shared" si="1064"/>
        <v>5560.2566666666671</v>
      </c>
      <c r="I13544" s="61">
        <f t="shared" si="1065"/>
        <v>117.57024127445395</v>
      </c>
      <c r="J13544" s="61">
        <f t="shared" si="1066"/>
        <v>2.1144750741324403</v>
      </c>
      <c r="K13544" s="61">
        <f t="shared" si="1067"/>
        <v>5560.2566666666671</v>
      </c>
    </row>
    <row r="13545" spans="1:11" ht="25.5" x14ac:dyDescent="0.25">
      <c r="A13545" s="76">
        <f t="shared" si="1063"/>
        <v>13540</v>
      </c>
      <c r="B13545" s="92" t="s">
        <v>13578</v>
      </c>
      <c r="C13545" s="94" t="s">
        <v>29104</v>
      </c>
      <c r="D13545" s="70" t="s">
        <v>2259</v>
      </c>
      <c r="E13545" s="83">
        <v>2366.6999999999998</v>
      </c>
      <c r="F13545" s="99">
        <v>2461</v>
      </c>
      <c r="G13545" s="59">
        <v>2413.56</v>
      </c>
      <c r="H13545" s="61">
        <f t="shared" si="1064"/>
        <v>2413.7533333333336</v>
      </c>
      <c r="I13545" s="61">
        <f t="shared" si="1065"/>
        <v>47.150297277253102</v>
      </c>
      <c r="J13545" s="61">
        <f t="shared" si="1066"/>
        <v>1.9534016432466075</v>
      </c>
      <c r="K13545" s="61">
        <f t="shared" si="1067"/>
        <v>2413.7533333333336</v>
      </c>
    </row>
    <row r="13546" spans="1:11" ht="25.5" x14ac:dyDescent="0.25">
      <c r="A13546" s="76">
        <f t="shared" si="1063"/>
        <v>13541</v>
      </c>
      <c r="B13546" s="92" t="s">
        <v>13579</v>
      </c>
      <c r="C13546" s="94" t="s">
        <v>29105</v>
      </c>
      <c r="D13546" s="70" t="s">
        <v>2259</v>
      </c>
      <c r="E13546" s="83">
        <v>1142.4000000000001</v>
      </c>
      <c r="F13546" s="99">
        <v>1189</v>
      </c>
      <c r="G13546" s="59">
        <v>1166.3900000000001</v>
      </c>
      <c r="H13546" s="61">
        <f t="shared" si="1064"/>
        <v>1165.93</v>
      </c>
      <c r="I13546" s="61">
        <f t="shared" si="1065"/>
        <v>23.303405330551971</v>
      </c>
      <c r="J13546" s="61">
        <f t="shared" si="1066"/>
        <v>1.9986967768692778</v>
      </c>
      <c r="K13546" s="61">
        <f t="shared" si="1067"/>
        <v>1165.93</v>
      </c>
    </row>
    <row r="13547" spans="1:11" ht="25.5" x14ac:dyDescent="0.25">
      <c r="A13547" s="76">
        <f t="shared" si="1063"/>
        <v>13542</v>
      </c>
      <c r="B13547" s="92" t="s">
        <v>13580</v>
      </c>
      <c r="C13547" s="94" t="s">
        <v>29106</v>
      </c>
      <c r="D13547" s="60" t="s">
        <v>2259</v>
      </c>
      <c r="E13547" s="83">
        <v>3313.8</v>
      </c>
      <c r="F13547" s="99">
        <v>3479</v>
      </c>
      <c r="G13547" s="59">
        <v>3379.41</v>
      </c>
      <c r="H13547" s="61">
        <f t="shared" si="1064"/>
        <v>3390.7366666666662</v>
      </c>
      <c r="I13547" s="61">
        <f t="shared" si="1065"/>
        <v>83.180406547054815</v>
      </c>
      <c r="J13547" s="61">
        <f t="shared" si="1066"/>
        <v>2.4531662209211618</v>
      </c>
      <c r="K13547" s="61">
        <f t="shared" si="1067"/>
        <v>3390.7366666666662</v>
      </c>
    </row>
    <row r="13548" spans="1:11" ht="25.5" x14ac:dyDescent="0.25">
      <c r="A13548" s="76">
        <f t="shared" si="1063"/>
        <v>13543</v>
      </c>
      <c r="B13548" s="92" t="s">
        <v>13581</v>
      </c>
      <c r="C13548" s="94" t="s">
        <v>29107</v>
      </c>
      <c r="D13548" s="70" t="s">
        <v>2259</v>
      </c>
      <c r="E13548" s="83">
        <v>4070.85</v>
      </c>
      <c r="F13548" s="99">
        <v>4243</v>
      </c>
      <c r="G13548" s="59">
        <v>4161.63</v>
      </c>
      <c r="H13548" s="61">
        <f t="shared" si="1064"/>
        <v>4158.4933333333329</v>
      </c>
      <c r="I13548" s="61">
        <f t="shared" si="1065"/>
        <v>86.117853162589583</v>
      </c>
      <c r="J13548" s="61">
        <f t="shared" si="1066"/>
        <v>2.0708907351682564</v>
      </c>
      <c r="K13548" s="61">
        <f t="shared" si="1067"/>
        <v>4158.4933333333329</v>
      </c>
    </row>
    <row r="13549" spans="1:11" ht="25.5" x14ac:dyDescent="0.25">
      <c r="A13549" s="76">
        <f t="shared" si="1063"/>
        <v>13544</v>
      </c>
      <c r="B13549" s="92" t="s">
        <v>13581</v>
      </c>
      <c r="C13549" s="94" t="s">
        <v>29108</v>
      </c>
      <c r="D13549" s="70" t="s">
        <v>2259</v>
      </c>
      <c r="E13549" s="83">
        <v>6626.55</v>
      </c>
      <c r="F13549" s="99">
        <v>6912</v>
      </c>
      <c r="G13549" s="59">
        <v>6779.62</v>
      </c>
      <c r="H13549" s="61">
        <f t="shared" si="1064"/>
        <v>6772.7233333333324</v>
      </c>
      <c r="I13549" s="61">
        <f t="shared" si="1065"/>
        <v>142.84991646246527</v>
      </c>
      <c r="J13549" s="61">
        <f t="shared" si="1066"/>
        <v>2.109194624256987</v>
      </c>
      <c r="K13549" s="61">
        <f t="shared" si="1067"/>
        <v>6772.7233333333324</v>
      </c>
    </row>
    <row r="13550" spans="1:11" ht="25.5" x14ac:dyDescent="0.25">
      <c r="A13550" s="76">
        <f t="shared" si="1063"/>
        <v>13545</v>
      </c>
      <c r="B13550" s="92" t="s">
        <v>13582</v>
      </c>
      <c r="C13550" s="94" t="s">
        <v>29109</v>
      </c>
      <c r="D13550" s="70" t="s">
        <v>2259</v>
      </c>
      <c r="E13550" s="83">
        <v>5600.7</v>
      </c>
      <c r="F13550" s="99">
        <v>5824</v>
      </c>
      <c r="G13550" s="59">
        <v>5711.59</v>
      </c>
      <c r="H13550" s="61">
        <f t="shared" si="1064"/>
        <v>5712.0966666666673</v>
      </c>
      <c r="I13550" s="61">
        <f t="shared" si="1065"/>
        <v>111.65086221491239</v>
      </c>
      <c r="J13550" s="61">
        <f t="shared" si="1066"/>
        <v>1.9546388783379431</v>
      </c>
      <c r="K13550" s="61">
        <f t="shared" si="1067"/>
        <v>5712.0966666666673</v>
      </c>
    </row>
    <row r="13551" spans="1:11" ht="25.5" x14ac:dyDescent="0.25">
      <c r="A13551" s="76">
        <f t="shared" si="1063"/>
        <v>13546</v>
      </c>
      <c r="B13551" s="92" t="s">
        <v>13583</v>
      </c>
      <c r="C13551" s="94" t="s">
        <v>29110</v>
      </c>
      <c r="D13551" s="70" t="s">
        <v>2259</v>
      </c>
      <c r="E13551" s="83">
        <v>9252.6</v>
      </c>
      <c r="F13551" s="99">
        <v>9632</v>
      </c>
      <c r="G13551" s="59">
        <v>9446.9</v>
      </c>
      <c r="H13551" s="61">
        <f t="shared" si="1064"/>
        <v>9443.8333333333339</v>
      </c>
      <c r="I13551" s="61">
        <f t="shared" si="1065"/>
        <v>189.71858984647042</v>
      </c>
      <c r="J13551" s="61">
        <f t="shared" si="1066"/>
        <v>2.0089150575840011</v>
      </c>
      <c r="K13551" s="61">
        <f t="shared" si="1067"/>
        <v>9443.8333333333339</v>
      </c>
    </row>
    <row r="13552" spans="1:11" ht="25.5" x14ac:dyDescent="0.25">
      <c r="A13552" s="76">
        <f t="shared" si="1063"/>
        <v>13547</v>
      </c>
      <c r="B13552" s="92" t="s">
        <v>13584</v>
      </c>
      <c r="C13552" s="94" t="s">
        <v>29111</v>
      </c>
      <c r="D13552" s="70" t="s">
        <v>2259</v>
      </c>
      <c r="E13552" s="83">
        <v>2506.35</v>
      </c>
      <c r="F13552" s="99">
        <v>2631</v>
      </c>
      <c r="G13552" s="59">
        <v>2555.98</v>
      </c>
      <c r="H13552" s="61">
        <f t="shared" si="1064"/>
        <v>2564.4433333333332</v>
      </c>
      <c r="I13552" s="61">
        <f t="shared" si="1065"/>
        <v>62.754494925330555</v>
      </c>
      <c r="J13552" s="61">
        <f t="shared" si="1066"/>
        <v>2.4471000824869296</v>
      </c>
      <c r="K13552" s="61">
        <f t="shared" si="1067"/>
        <v>2564.4433333333332</v>
      </c>
    </row>
    <row r="13553" spans="1:11" ht="25.5" x14ac:dyDescent="0.25">
      <c r="A13553" s="76">
        <f t="shared" si="1063"/>
        <v>13548</v>
      </c>
      <c r="B13553" s="92" t="s">
        <v>13585</v>
      </c>
      <c r="C13553" s="94" t="s">
        <v>29112</v>
      </c>
      <c r="D13553" s="70" t="s">
        <v>2259</v>
      </c>
      <c r="E13553" s="83">
        <v>1639.05</v>
      </c>
      <c r="F13553" s="99">
        <v>1708</v>
      </c>
      <c r="G13553" s="59">
        <v>1675.6</v>
      </c>
      <c r="H13553" s="61">
        <f t="shared" si="1064"/>
        <v>1674.2166666666665</v>
      </c>
      <c r="I13553" s="61">
        <f t="shared" si="1065"/>
        <v>34.495808924177076</v>
      </c>
      <c r="J13553" s="61">
        <f t="shared" si="1066"/>
        <v>2.0604148561522551</v>
      </c>
      <c r="K13553" s="61">
        <f t="shared" si="1067"/>
        <v>1674.2166666666665</v>
      </c>
    </row>
    <row r="13554" spans="1:11" ht="25.5" x14ac:dyDescent="0.25">
      <c r="A13554" s="76">
        <f t="shared" si="1063"/>
        <v>13549</v>
      </c>
      <c r="B13554" s="92" t="s">
        <v>13586</v>
      </c>
      <c r="C13554" s="94" t="s">
        <v>29113</v>
      </c>
      <c r="D13554" s="70" t="s">
        <v>2259</v>
      </c>
      <c r="E13554" s="83">
        <v>2515.8000000000002</v>
      </c>
      <c r="F13554" s="99">
        <v>2624</v>
      </c>
      <c r="G13554" s="59">
        <v>2573.91</v>
      </c>
      <c r="H13554" s="61">
        <f t="shared" si="1064"/>
        <v>2571.2366666666667</v>
      </c>
      <c r="I13554" s="61">
        <f t="shared" si="1065"/>
        <v>54.149515541076845</v>
      </c>
      <c r="J13554" s="61">
        <f t="shared" si="1066"/>
        <v>2.1059716611491814</v>
      </c>
      <c r="K13554" s="61">
        <f t="shared" si="1067"/>
        <v>2571.2366666666667</v>
      </c>
    </row>
    <row r="13555" spans="1:11" ht="25.5" x14ac:dyDescent="0.25">
      <c r="A13555" s="76">
        <f t="shared" si="1063"/>
        <v>13550</v>
      </c>
      <c r="B13555" s="92" t="s">
        <v>13587</v>
      </c>
      <c r="C13555" s="94" t="s">
        <v>29114</v>
      </c>
      <c r="D13555" s="70" t="s">
        <v>2259</v>
      </c>
      <c r="E13555" s="83">
        <v>2422.35</v>
      </c>
      <c r="F13555" s="99">
        <v>2519</v>
      </c>
      <c r="G13555" s="59">
        <v>2470.31</v>
      </c>
      <c r="H13555" s="61">
        <f t="shared" si="1064"/>
        <v>2470.5533333333333</v>
      </c>
      <c r="I13555" s="61">
        <f t="shared" si="1065"/>
        <v>48.325459473587394</v>
      </c>
      <c r="J13555" s="61">
        <f t="shared" si="1066"/>
        <v>1.9560581357045814</v>
      </c>
      <c r="K13555" s="61">
        <f t="shared" si="1067"/>
        <v>2470.5533333333333</v>
      </c>
    </row>
    <row r="13556" spans="1:11" ht="38.25" x14ac:dyDescent="0.25">
      <c r="A13556" s="76">
        <f t="shared" si="1063"/>
        <v>13551</v>
      </c>
      <c r="B13556" s="92" t="s">
        <v>13588</v>
      </c>
      <c r="C13556" s="94" t="s">
        <v>29115</v>
      </c>
      <c r="D13556" s="70" t="s">
        <v>2259</v>
      </c>
      <c r="E13556" s="83">
        <v>2198.6999999999998</v>
      </c>
      <c r="F13556" s="99">
        <v>2289</v>
      </c>
      <c r="G13556" s="59">
        <v>2244.87</v>
      </c>
      <c r="H13556" s="61">
        <f t="shared" si="1064"/>
        <v>2244.19</v>
      </c>
      <c r="I13556" s="61">
        <f t="shared" si="1065"/>
        <v>45.153840368234555</v>
      </c>
      <c r="J13556" s="61">
        <f t="shared" si="1066"/>
        <v>2.0120328656769058</v>
      </c>
      <c r="K13556" s="61">
        <f t="shared" si="1067"/>
        <v>2244.19</v>
      </c>
    </row>
    <row r="13557" spans="1:11" x14ac:dyDescent="0.25">
      <c r="A13557" s="76">
        <f t="shared" si="1063"/>
        <v>13552</v>
      </c>
      <c r="B13557" s="92" t="s">
        <v>13589</v>
      </c>
      <c r="C13557" s="94" t="s">
        <v>29116</v>
      </c>
      <c r="D13557" s="70" t="s">
        <v>2259</v>
      </c>
      <c r="E13557" s="83">
        <v>38378.550000000003</v>
      </c>
      <c r="F13557" s="99">
        <v>40290</v>
      </c>
      <c r="G13557" s="59">
        <v>39138.449999999997</v>
      </c>
      <c r="H13557" s="61">
        <f t="shared" si="1064"/>
        <v>39269</v>
      </c>
      <c r="I13557" s="61">
        <f t="shared" si="1065"/>
        <v>962.38908581716453</v>
      </c>
      <c r="J13557" s="61">
        <f t="shared" si="1066"/>
        <v>2.4507603601241805</v>
      </c>
      <c r="K13557" s="61">
        <f t="shared" si="1067"/>
        <v>39269</v>
      </c>
    </row>
    <row r="13558" spans="1:11" ht="25.5" x14ac:dyDescent="0.25">
      <c r="A13558" s="76">
        <f t="shared" si="1063"/>
        <v>13553</v>
      </c>
      <c r="B13558" s="92" t="s">
        <v>13590</v>
      </c>
      <c r="C13558" s="94" t="s">
        <v>29117</v>
      </c>
      <c r="D13558" s="70" t="s">
        <v>2259</v>
      </c>
      <c r="E13558" s="83">
        <v>3962.7</v>
      </c>
      <c r="F13558" s="99">
        <v>4130</v>
      </c>
      <c r="G13558" s="59">
        <v>4051.07</v>
      </c>
      <c r="H13558" s="61">
        <f t="shared" si="1064"/>
        <v>4047.9233333333336</v>
      </c>
      <c r="I13558" s="61">
        <f t="shared" si="1065"/>
        <v>83.694376354288877</v>
      </c>
      <c r="J13558" s="61">
        <f t="shared" si="1066"/>
        <v>2.0675879818447371</v>
      </c>
      <c r="K13558" s="61">
        <f t="shared" si="1067"/>
        <v>4047.9233333333336</v>
      </c>
    </row>
    <row r="13559" spans="1:11" ht="38.25" x14ac:dyDescent="0.25">
      <c r="A13559" s="76">
        <f t="shared" si="1063"/>
        <v>13554</v>
      </c>
      <c r="B13559" s="92" t="s">
        <v>13591</v>
      </c>
      <c r="C13559" s="94" t="s">
        <v>29118</v>
      </c>
      <c r="D13559" s="70" t="s">
        <v>2259</v>
      </c>
      <c r="E13559" s="83">
        <v>3471.3</v>
      </c>
      <c r="F13559" s="99">
        <v>3621</v>
      </c>
      <c r="G13559" s="59">
        <v>3551.49</v>
      </c>
      <c r="H13559" s="61">
        <f t="shared" si="1064"/>
        <v>3547.9300000000003</v>
      </c>
      <c r="I13559" s="61">
        <f t="shared" si="1065"/>
        <v>74.913468081513784</v>
      </c>
      <c r="J13559" s="61">
        <f t="shared" si="1066"/>
        <v>2.1114697325345704</v>
      </c>
      <c r="K13559" s="61">
        <f t="shared" si="1067"/>
        <v>3547.9300000000003</v>
      </c>
    </row>
    <row r="13560" spans="1:11" ht="38.25" x14ac:dyDescent="0.25">
      <c r="A13560" s="76">
        <f t="shared" si="1063"/>
        <v>13555</v>
      </c>
      <c r="B13560" s="92" t="s">
        <v>13591</v>
      </c>
      <c r="C13560" s="94" t="s">
        <v>29119</v>
      </c>
      <c r="D13560" s="70" t="s">
        <v>2259</v>
      </c>
      <c r="E13560" s="83">
        <v>2840.25</v>
      </c>
      <c r="F13560" s="99">
        <v>2953</v>
      </c>
      <c r="G13560" s="59">
        <v>2896.49</v>
      </c>
      <c r="H13560" s="61">
        <f t="shared" si="1064"/>
        <v>2896.58</v>
      </c>
      <c r="I13560" s="61">
        <f t="shared" si="1065"/>
        <v>56.37505388024033</v>
      </c>
      <c r="J13560" s="61">
        <f t="shared" si="1066"/>
        <v>1.9462626228255504</v>
      </c>
      <c r="K13560" s="61">
        <f t="shared" si="1067"/>
        <v>2896.58</v>
      </c>
    </row>
    <row r="13561" spans="1:11" ht="25.5" x14ac:dyDescent="0.25">
      <c r="A13561" s="76">
        <f t="shared" si="1063"/>
        <v>13556</v>
      </c>
      <c r="B13561" s="92" t="s">
        <v>13592</v>
      </c>
      <c r="C13561" s="94" t="s">
        <v>29120</v>
      </c>
      <c r="D13561" s="70" t="s">
        <v>2259</v>
      </c>
      <c r="E13561" s="83">
        <v>242.55</v>
      </c>
      <c r="F13561" s="99">
        <v>252</v>
      </c>
      <c r="G13561" s="59">
        <v>247.64</v>
      </c>
      <c r="H13561" s="61">
        <f t="shared" si="1064"/>
        <v>247.39666666666668</v>
      </c>
      <c r="I13561" s="61">
        <f t="shared" si="1065"/>
        <v>4.7296969599894316</v>
      </c>
      <c r="J13561" s="61">
        <f t="shared" si="1066"/>
        <v>1.9117868578084178</v>
      </c>
      <c r="K13561" s="61">
        <f t="shared" si="1067"/>
        <v>247.39666666666668</v>
      </c>
    </row>
    <row r="13562" spans="1:11" ht="25.5" x14ac:dyDescent="0.25">
      <c r="A13562" s="76">
        <f t="shared" si="1063"/>
        <v>13557</v>
      </c>
      <c r="B13562" s="92" t="s">
        <v>13593</v>
      </c>
      <c r="C13562" s="94" t="s">
        <v>29121</v>
      </c>
      <c r="D13562" s="60" t="s">
        <v>2259</v>
      </c>
      <c r="E13562" s="83">
        <v>2604</v>
      </c>
      <c r="F13562" s="99">
        <v>2734</v>
      </c>
      <c r="G13562" s="59">
        <v>2655.56</v>
      </c>
      <c r="H13562" s="61">
        <f t="shared" si="1064"/>
        <v>2664.52</v>
      </c>
      <c r="I13562" s="61">
        <f t="shared" si="1065"/>
        <v>65.461524577418757</v>
      </c>
      <c r="J13562" s="61">
        <f t="shared" si="1066"/>
        <v>2.4567848834844082</v>
      </c>
      <c r="K13562" s="61">
        <f t="shared" si="1067"/>
        <v>2664.52</v>
      </c>
    </row>
    <row r="13563" spans="1:11" ht="25.5" x14ac:dyDescent="0.25">
      <c r="A13563" s="76">
        <f t="shared" si="1063"/>
        <v>13558</v>
      </c>
      <c r="B13563" s="92" t="s">
        <v>13594</v>
      </c>
      <c r="C13563" s="94" t="s">
        <v>29122</v>
      </c>
      <c r="D13563" s="60" t="s">
        <v>2259</v>
      </c>
      <c r="E13563" s="83">
        <v>3323.25</v>
      </c>
      <c r="F13563" s="99">
        <v>3464</v>
      </c>
      <c r="G13563" s="59">
        <v>3397.36</v>
      </c>
      <c r="H13563" s="61">
        <f t="shared" si="1064"/>
        <v>3394.8700000000003</v>
      </c>
      <c r="I13563" s="61">
        <f t="shared" si="1065"/>
        <v>70.408030081802465</v>
      </c>
      <c r="J13563" s="61">
        <f t="shared" si="1066"/>
        <v>2.0739536442279811</v>
      </c>
      <c r="K13563" s="61">
        <f t="shared" si="1067"/>
        <v>3394.8700000000003</v>
      </c>
    </row>
    <row r="13564" spans="1:11" ht="25.5" x14ac:dyDescent="0.25">
      <c r="A13564" s="76">
        <f t="shared" si="1063"/>
        <v>13559</v>
      </c>
      <c r="B13564" s="92" t="s">
        <v>13595</v>
      </c>
      <c r="C13564" s="94" t="s">
        <v>29123</v>
      </c>
      <c r="D13564" s="70" t="s">
        <v>2259</v>
      </c>
      <c r="E13564" s="83">
        <v>346.5</v>
      </c>
      <c r="F13564" s="99">
        <v>361</v>
      </c>
      <c r="G13564" s="59">
        <v>354.5</v>
      </c>
      <c r="H13564" s="61">
        <f t="shared" si="1064"/>
        <v>354</v>
      </c>
      <c r="I13564" s="61">
        <f t="shared" si="1065"/>
        <v>7.2629195231669748</v>
      </c>
      <c r="J13564" s="61">
        <f t="shared" si="1066"/>
        <v>2.0516721816855861</v>
      </c>
      <c r="K13564" s="61">
        <f t="shared" si="1067"/>
        <v>354</v>
      </c>
    </row>
    <row r="13565" spans="1:11" ht="25.5" x14ac:dyDescent="0.25">
      <c r="A13565" s="76">
        <f t="shared" si="1063"/>
        <v>13560</v>
      </c>
      <c r="B13565" s="92" t="s">
        <v>13596</v>
      </c>
      <c r="C13565" s="94" t="s">
        <v>29124</v>
      </c>
      <c r="D13565" s="60" t="s">
        <v>2259</v>
      </c>
      <c r="E13565" s="83">
        <v>606.9</v>
      </c>
      <c r="F13565" s="99">
        <v>631</v>
      </c>
      <c r="G13565" s="59">
        <v>618.91999999999996</v>
      </c>
      <c r="H13565" s="61">
        <f t="shared" si="1064"/>
        <v>618.94000000000005</v>
      </c>
      <c r="I13565" s="61">
        <f t="shared" si="1065"/>
        <v>12.050012448126362</v>
      </c>
      <c r="J13565" s="61">
        <f t="shared" si="1066"/>
        <v>1.9468789298035933</v>
      </c>
      <c r="K13565" s="61">
        <f t="shared" si="1067"/>
        <v>618.94000000000005</v>
      </c>
    </row>
    <row r="13566" spans="1:11" x14ac:dyDescent="0.25">
      <c r="A13566" s="76">
        <f t="shared" si="1063"/>
        <v>13561</v>
      </c>
      <c r="B13566" s="92" t="s">
        <v>13597</v>
      </c>
      <c r="C13566" s="94">
        <f>A13566</f>
        <v>13561</v>
      </c>
      <c r="D13566" s="60" t="s">
        <v>2259</v>
      </c>
      <c r="E13566" s="83">
        <v>4105.5</v>
      </c>
      <c r="F13566" s="99">
        <v>4274</v>
      </c>
      <c r="G13566" s="59">
        <v>4191.72</v>
      </c>
      <c r="H13566" s="61">
        <f t="shared" si="1064"/>
        <v>4190.4066666666668</v>
      </c>
      <c r="I13566" s="61">
        <f t="shared" si="1065"/>
        <v>84.257676999388806</v>
      </c>
      <c r="J13566" s="61">
        <f t="shared" si="1066"/>
        <v>2.0107279245623446</v>
      </c>
      <c r="K13566" s="61">
        <f t="shared" si="1067"/>
        <v>4190.4066666666668</v>
      </c>
    </row>
    <row r="13567" spans="1:11" x14ac:dyDescent="0.25">
      <c r="A13567" s="76">
        <f t="shared" si="1063"/>
        <v>13562</v>
      </c>
      <c r="B13567" s="92" t="s">
        <v>13598</v>
      </c>
      <c r="C13567" s="94">
        <f>A13567</f>
        <v>13562</v>
      </c>
      <c r="D13567" s="70" t="s">
        <v>2259</v>
      </c>
      <c r="E13567" s="83">
        <v>14191.8</v>
      </c>
      <c r="F13567" s="99">
        <v>14899</v>
      </c>
      <c r="G13567" s="59">
        <v>14472.8</v>
      </c>
      <c r="H13567" s="61">
        <f t="shared" si="1064"/>
        <v>14521.199999999999</v>
      </c>
      <c r="I13567" s="61">
        <f t="shared" si="1065"/>
        <v>356.0756661160662</v>
      </c>
      <c r="J13567" s="61">
        <f t="shared" si="1066"/>
        <v>2.4521090964663128</v>
      </c>
      <c r="K13567" s="61">
        <f t="shared" si="1067"/>
        <v>14521.199999999999</v>
      </c>
    </row>
    <row r="13568" spans="1:11" x14ac:dyDescent="0.25">
      <c r="A13568" s="76">
        <f t="shared" si="1063"/>
        <v>13563</v>
      </c>
      <c r="B13568" s="92" t="s">
        <v>13599</v>
      </c>
      <c r="C13568" s="94">
        <f>A13568</f>
        <v>13563</v>
      </c>
      <c r="D13568" s="70" t="s">
        <v>2259</v>
      </c>
      <c r="E13568" s="83">
        <v>4947.6000000000004</v>
      </c>
      <c r="F13568" s="99">
        <v>5157</v>
      </c>
      <c r="G13568" s="59">
        <v>5057.93</v>
      </c>
      <c r="H13568" s="61">
        <f t="shared" si="1064"/>
        <v>5054.1766666666672</v>
      </c>
      <c r="I13568" s="61">
        <f t="shared" si="1065"/>
        <v>104.75044454957361</v>
      </c>
      <c r="J13568" s="61">
        <f t="shared" si="1066"/>
        <v>2.0725520981572392</v>
      </c>
      <c r="K13568" s="61">
        <f t="shared" si="1067"/>
        <v>5054.1766666666672</v>
      </c>
    </row>
    <row r="13569" spans="1:11" x14ac:dyDescent="0.25">
      <c r="A13569" s="76">
        <f t="shared" si="1063"/>
        <v>13564</v>
      </c>
      <c r="B13569" s="92" t="s">
        <v>13600</v>
      </c>
      <c r="C13569" s="94">
        <f>A13569</f>
        <v>13564</v>
      </c>
      <c r="D13569" s="70" t="s">
        <v>2259</v>
      </c>
      <c r="E13569" s="83">
        <v>6003.9</v>
      </c>
      <c r="F13569" s="99">
        <v>6263</v>
      </c>
      <c r="G13569" s="59">
        <v>6142.59</v>
      </c>
      <c r="H13569" s="61">
        <f t="shared" si="1064"/>
        <v>6136.496666666666</v>
      </c>
      <c r="I13569" s="61">
        <f t="shared" si="1065"/>
        <v>129.65742953388127</v>
      </c>
      <c r="J13569" s="61">
        <f t="shared" si="1066"/>
        <v>2.1128900833300861</v>
      </c>
      <c r="K13569" s="61">
        <f t="shared" si="1067"/>
        <v>6136.496666666666</v>
      </c>
    </row>
    <row r="13570" spans="1:11" x14ac:dyDescent="0.25">
      <c r="A13570" s="76">
        <f t="shared" si="1063"/>
        <v>13565</v>
      </c>
      <c r="B13570" s="92" t="s">
        <v>13601</v>
      </c>
      <c r="C13570" s="94">
        <f>A13570</f>
        <v>13565</v>
      </c>
      <c r="D13570" s="70" t="s">
        <v>2259</v>
      </c>
      <c r="E13570" s="83">
        <v>6627.6</v>
      </c>
      <c r="F13570" s="99">
        <v>6891</v>
      </c>
      <c r="G13570" s="59">
        <v>6758.83</v>
      </c>
      <c r="H13570" s="61">
        <f t="shared" si="1064"/>
        <v>6759.1433333333334</v>
      </c>
      <c r="I13570" s="61">
        <f t="shared" si="1065"/>
        <v>131.70027954918427</v>
      </c>
      <c r="J13570" s="61">
        <f t="shared" si="1066"/>
        <v>1.9484759096569575</v>
      </c>
      <c r="K13570" s="61">
        <f t="shared" si="1067"/>
        <v>6759.1433333333334</v>
      </c>
    </row>
    <row r="13571" spans="1:11" x14ac:dyDescent="0.25">
      <c r="A13571" s="76">
        <f t="shared" si="1063"/>
        <v>13566</v>
      </c>
      <c r="B13571" s="92" t="s">
        <v>13602</v>
      </c>
      <c r="C13571" s="94" t="s">
        <v>29125</v>
      </c>
      <c r="D13571" s="70" t="s">
        <v>2259</v>
      </c>
      <c r="E13571" s="83">
        <v>20988.45</v>
      </c>
      <c r="F13571" s="99">
        <v>21849</v>
      </c>
      <c r="G13571" s="59">
        <v>21429.21</v>
      </c>
      <c r="H13571" s="61">
        <f t="shared" si="1064"/>
        <v>21422.219999999998</v>
      </c>
      <c r="I13571" s="61">
        <f t="shared" si="1065"/>
        <v>430.31758121182975</v>
      </c>
      <c r="J13571" s="61">
        <f t="shared" si="1066"/>
        <v>2.0087441040743204</v>
      </c>
      <c r="K13571" s="61">
        <f t="shared" si="1067"/>
        <v>21422.219999999998</v>
      </c>
    </row>
    <row r="13572" spans="1:11" x14ac:dyDescent="0.25">
      <c r="A13572" s="76">
        <f t="shared" si="1063"/>
        <v>13567</v>
      </c>
      <c r="B13572" s="92" t="s">
        <v>13603</v>
      </c>
      <c r="C13572" s="94">
        <f>A13572</f>
        <v>13567</v>
      </c>
      <c r="D13572" s="60" t="s">
        <v>2259</v>
      </c>
      <c r="E13572" s="83">
        <v>9296.7000000000007</v>
      </c>
      <c r="F13572" s="99">
        <v>9760</v>
      </c>
      <c r="G13572" s="59">
        <v>9480.77</v>
      </c>
      <c r="H13572" s="61">
        <f t="shared" si="1064"/>
        <v>9512.49</v>
      </c>
      <c r="I13572" s="61">
        <f t="shared" si="1065"/>
        <v>233.27310453629201</v>
      </c>
      <c r="J13572" s="61">
        <f t="shared" si="1066"/>
        <v>2.4522822577084655</v>
      </c>
      <c r="K13572" s="61">
        <f t="shared" si="1067"/>
        <v>9512.49</v>
      </c>
    </row>
    <row r="13573" spans="1:11" x14ac:dyDescent="0.25">
      <c r="A13573" s="76">
        <f t="shared" si="1063"/>
        <v>13568</v>
      </c>
      <c r="B13573" s="92" t="s">
        <v>13604</v>
      </c>
      <c r="C13573" s="94">
        <f>A13573</f>
        <v>13568</v>
      </c>
      <c r="D13573" s="70" t="s">
        <v>2259</v>
      </c>
      <c r="E13573" s="83">
        <v>1818.6</v>
      </c>
      <c r="F13573" s="99">
        <v>1896</v>
      </c>
      <c r="G13573" s="59">
        <v>1859.15</v>
      </c>
      <c r="H13573" s="61">
        <f t="shared" si="1064"/>
        <v>1857.9166666666667</v>
      </c>
      <c r="I13573" s="61">
        <f t="shared" si="1065"/>
        <v>38.714736642954669</v>
      </c>
      <c r="J13573" s="61">
        <f t="shared" si="1066"/>
        <v>2.0837714272951602</v>
      </c>
      <c r="K13573" s="61">
        <f t="shared" si="1067"/>
        <v>1857.9166666666667</v>
      </c>
    </row>
    <row r="13574" spans="1:11" x14ac:dyDescent="0.25">
      <c r="A13574" s="76">
        <f t="shared" si="1063"/>
        <v>13569</v>
      </c>
      <c r="B13574" s="92" t="s">
        <v>13605</v>
      </c>
      <c r="C13574" s="94">
        <f>A13574</f>
        <v>13569</v>
      </c>
      <c r="D13574" s="70" t="s">
        <v>2259</v>
      </c>
      <c r="E13574" s="83">
        <v>2273.25</v>
      </c>
      <c r="F13574" s="99">
        <v>2371</v>
      </c>
      <c r="G13574" s="59">
        <v>2325.7600000000002</v>
      </c>
      <c r="H13574" s="61">
        <f t="shared" si="1064"/>
        <v>2323.3366666666666</v>
      </c>
      <c r="I13574" s="61">
        <f t="shared" si="1065"/>
        <v>48.920037135445163</v>
      </c>
      <c r="J13574" s="61">
        <f t="shared" si="1066"/>
        <v>2.1055939863262103</v>
      </c>
      <c r="K13574" s="61">
        <f t="shared" si="1067"/>
        <v>2323.3366666666666</v>
      </c>
    </row>
    <row r="13575" spans="1:11" x14ac:dyDescent="0.25">
      <c r="A13575" s="76">
        <f t="shared" si="1063"/>
        <v>13570</v>
      </c>
      <c r="B13575" s="92" t="s">
        <v>13606</v>
      </c>
      <c r="C13575" s="94">
        <f>A13575</f>
        <v>13570</v>
      </c>
      <c r="D13575" s="70" t="s">
        <v>2259</v>
      </c>
      <c r="E13575" s="83">
        <v>3187.8</v>
      </c>
      <c r="F13575" s="99">
        <v>3315</v>
      </c>
      <c r="G13575" s="59">
        <v>3250.92</v>
      </c>
      <c r="H13575" s="61">
        <f t="shared" si="1064"/>
        <v>3251.2400000000002</v>
      </c>
      <c r="I13575" s="61">
        <f t="shared" si="1065"/>
        <v>63.600603770718941</v>
      </c>
      <c r="J13575" s="61">
        <f t="shared" si="1066"/>
        <v>1.9561952907419613</v>
      </c>
      <c r="K13575" s="61">
        <f t="shared" si="1067"/>
        <v>3251.2400000000002</v>
      </c>
    </row>
    <row r="13576" spans="1:11" x14ac:dyDescent="0.25">
      <c r="A13576" s="76">
        <f t="shared" ref="A13576:A13639" si="1068">A13575+1</f>
        <v>13571</v>
      </c>
      <c r="B13576" s="92" t="s">
        <v>13607</v>
      </c>
      <c r="C13576" s="94">
        <f>A13576</f>
        <v>13571</v>
      </c>
      <c r="D13576" s="70" t="s">
        <v>2259</v>
      </c>
      <c r="E13576" s="83">
        <v>11249.7</v>
      </c>
      <c r="F13576" s="99">
        <v>11711</v>
      </c>
      <c r="G13576" s="59">
        <v>11485.94</v>
      </c>
      <c r="H13576" s="61">
        <f t="shared" si="1064"/>
        <v>11482.213333333333</v>
      </c>
      <c r="I13576" s="61">
        <f t="shared" si="1065"/>
        <v>230.67257863329391</v>
      </c>
      <c r="J13576" s="61">
        <f t="shared" si="1066"/>
        <v>2.008955694662474</v>
      </c>
      <c r="K13576" s="61">
        <f t="shared" si="1067"/>
        <v>11482.213333333333</v>
      </c>
    </row>
    <row r="13577" spans="1:11" ht="25.5" x14ac:dyDescent="0.25">
      <c r="A13577" s="76">
        <f t="shared" si="1068"/>
        <v>13572</v>
      </c>
      <c r="B13577" s="92" t="s">
        <v>13608</v>
      </c>
      <c r="C13577" s="94" t="s">
        <v>29126</v>
      </c>
      <c r="D13577" s="70" t="s">
        <v>2259</v>
      </c>
      <c r="E13577" s="83">
        <v>2313.15</v>
      </c>
      <c r="F13577" s="99">
        <v>2428</v>
      </c>
      <c r="G13577" s="59">
        <v>2358.9499999999998</v>
      </c>
      <c r="H13577" s="61">
        <f t="shared" si="1064"/>
        <v>2366.6999999999998</v>
      </c>
      <c r="I13577" s="61">
        <f t="shared" si="1065"/>
        <v>57.815893143667658</v>
      </c>
      <c r="J13577" s="61">
        <f t="shared" si="1066"/>
        <v>2.4428906554978518</v>
      </c>
      <c r="K13577" s="61">
        <f t="shared" si="1067"/>
        <v>2366.6999999999998</v>
      </c>
    </row>
    <row r="13578" spans="1:11" ht="25.5" x14ac:dyDescent="0.25">
      <c r="A13578" s="76">
        <f t="shared" si="1068"/>
        <v>13573</v>
      </c>
      <c r="B13578" s="92" t="s">
        <v>13609</v>
      </c>
      <c r="C13578" s="94" t="s">
        <v>29127</v>
      </c>
      <c r="D13578" s="70" t="s">
        <v>2259</v>
      </c>
      <c r="E13578" s="83">
        <v>512.4</v>
      </c>
      <c r="F13578" s="99">
        <v>534</v>
      </c>
      <c r="G13578" s="59">
        <v>523.83000000000004</v>
      </c>
      <c r="H13578" s="61">
        <f t="shared" si="1064"/>
        <v>523.41</v>
      </c>
      <c r="I13578" s="61">
        <f t="shared" si="1065"/>
        <v>10.806123264149834</v>
      </c>
      <c r="J13578" s="61">
        <f t="shared" si="1066"/>
        <v>2.064561866252046</v>
      </c>
      <c r="K13578" s="61">
        <f t="shared" si="1067"/>
        <v>523.41</v>
      </c>
    </row>
    <row r="13579" spans="1:11" ht="25.5" x14ac:dyDescent="0.25">
      <c r="A13579" s="76">
        <f t="shared" si="1068"/>
        <v>13574</v>
      </c>
      <c r="B13579" s="92" t="s">
        <v>13610</v>
      </c>
      <c r="C13579" s="94" t="s">
        <v>29128</v>
      </c>
      <c r="D13579" s="70" t="s">
        <v>2259</v>
      </c>
      <c r="E13579" s="83">
        <v>365.4</v>
      </c>
      <c r="F13579" s="99">
        <v>381</v>
      </c>
      <c r="G13579" s="59">
        <v>373.84</v>
      </c>
      <c r="H13579" s="61">
        <f t="shared" si="1064"/>
        <v>373.41333333333336</v>
      </c>
      <c r="I13579" s="61">
        <f t="shared" si="1065"/>
        <v>7.8087472320042162</v>
      </c>
      <c r="J13579" s="61">
        <f t="shared" si="1066"/>
        <v>2.0911806127269736</v>
      </c>
      <c r="K13579" s="61">
        <f t="shared" si="1067"/>
        <v>373.41333333333336</v>
      </c>
    </row>
    <row r="13580" spans="1:11" ht="25.5" x14ac:dyDescent="0.25">
      <c r="A13580" s="76">
        <f t="shared" si="1068"/>
        <v>13575</v>
      </c>
      <c r="B13580" s="92" t="s">
        <v>13611</v>
      </c>
      <c r="C13580" s="94" t="s">
        <v>29127</v>
      </c>
      <c r="D13580" s="70" t="s">
        <v>2259</v>
      </c>
      <c r="E13580" s="83">
        <v>1361.85</v>
      </c>
      <c r="F13580" s="99">
        <v>1416</v>
      </c>
      <c r="G13580" s="59">
        <v>1388.81</v>
      </c>
      <c r="H13580" s="61">
        <f t="shared" si="1064"/>
        <v>1388.8866666666665</v>
      </c>
      <c r="I13580" s="61">
        <f t="shared" si="1065"/>
        <v>27.075081409542165</v>
      </c>
      <c r="J13580" s="61">
        <f t="shared" si="1066"/>
        <v>1.949408980541405</v>
      </c>
      <c r="K13580" s="61">
        <f t="shared" si="1067"/>
        <v>1388.8866666666665</v>
      </c>
    </row>
    <row r="13581" spans="1:11" ht="25.5" x14ac:dyDescent="0.25">
      <c r="A13581" s="76">
        <f t="shared" si="1068"/>
        <v>13576</v>
      </c>
      <c r="B13581" s="92" t="s">
        <v>13612</v>
      </c>
      <c r="C13581" s="94" t="s">
        <v>29129</v>
      </c>
      <c r="D13581" s="70" t="s">
        <v>2259</v>
      </c>
      <c r="E13581" s="83">
        <v>529.20000000000005</v>
      </c>
      <c r="F13581" s="99">
        <v>551</v>
      </c>
      <c r="G13581" s="59">
        <v>540.30999999999995</v>
      </c>
      <c r="H13581" s="61">
        <f t="shared" si="1064"/>
        <v>540.16999999999996</v>
      </c>
      <c r="I13581" s="61">
        <f t="shared" si="1065"/>
        <v>10.900674291070231</v>
      </c>
      <c r="J13581" s="61">
        <f t="shared" si="1066"/>
        <v>2.0180080883925862</v>
      </c>
      <c r="K13581" s="61">
        <f t="shared" si="1067"/>
        <v>540.16999999999996</v>
      </c>
    </row>
    <row r="13582" spans="1:11" ht="25.5" x14ac:dyDescent="0.25">
      <c r="A13582" s="76">
        <f t="shared" si="1068"/>
        <v>13577</v>
      </c>
      <c r="B13582" s="92" t="s">
        <v>13613</v>
      </c>
      <c r="C13582" s="94" t="s">
        <v>29130</v>
      </c>
      <c r="D13582" s="60" t="s">
        <v>2259</v>
      </c>
      <c r="E13582" s="83">
        <v>396.9</v>
      </c>
      <c r="F13582" s="99">
        <v>417</v>
      </c>
      <c r="G13582" s="59">
        <v>404.76</v>
      </c>
      <c r="H13582" s="61">
        <f t="shared" si="1064"/>
        <v>406.21999999999997</v>
      </c>
      <c r="I13582" s="61">
        <f t="shared" si="1065"/>
        <v>10.129225044395065</v>
      </c>
      <c r="J13582" s="61">
        <f t="shared" si="1066"/>
        <v>2.4935318409716571</v>
      </c>
      <c r="K13582" s="61">
        <f t="shared" si="1067"/>
        <v>406.21999999999997</v>
      </c>
    </row>
    <row r="13583" spans="1:11" ht="25.5" x14ac:dyDescent="0.25">
      <c r="A13583" s="76">
        <f t="shared" si="1068"/>
        <v>13578</v>
      </c>
      <c r="B13583" s="92" t="s">
        <v>13614</v>
      </c>
      <c r="C13583" s="94" t="s">
        <v>29129</v>
      </c>
      <c r="D13583" s="70" t="s">
        <v>2259</v>
      </c>
      <c r="E13583" s="83">
        <v>1358.7</v>
      </c>
      <c r="F13583" s="99">
        <v>1416</v>
      </c>
      <c r="G13583" s="59">
        <v>1389</v>
      </c>
      <c r="H13583" s="61">
        <f t="shared" si="1064"/>
        <v>1387.8999999999999</v>
      </c>
      <c r="I13583" s="61">
        <f t="shared" si="1065"/>
        <v>28.665833321220553</v>
      </c>
      <c r="J13583" s="61">
        <f t="shared" si="1066"/>
        <v>2.0654105714547559</v>
      </c>
      <c r="K13583" s="61">
        <f t="shared" si="1067"/>
        <v>1387.8999999999999</v>
      </c>
    </row>
    <row r="13584" spans="1:11" ht="25.5" x14ac:dyDescent="0.25">
      <c r="A13584" s="76">
        <f t="shared" si="1068"/>
        <v>13579</v>
      </c>
      <c r="B13584" s="92" t="s">
        <v>13615</v>
      </c>
      <c r="C13584" s="94" t="s">
        <v>29131</v>
      </c>
      <c r="D13584" s="70" t="s">
        <v>2259</v>
      </c>
      <c r="E13584" s="83">
        <v>432.6</v>
      </c>
      <c r="F13584" s="99">
        <v>451</v>
      </c>
      <c r="G13584" s="59">
        <v>442.59</v>
      </c>
      <c r="H13584" s="61">
        <f t="shared" si="1064"/>
        <v>442.06333333333333</v>
      </c>
      <c r="I13584" s="61">
        <f t="shared" si="1065"/>
        <v>9.2112992207035109</v>
      </c>
      <c r="J13584" s="61">
        <f t="shared" si="1066"/>
        <v>2.0837057783658852</v>
      </c>
      <c r="K13584" s="61">
        <f t="shared" si="1067"/>
        <v>442.06333333333333</v>
      </c>
    </row>
    <row r="13585" spans="1:11" ht="25.5" x14ac:dyDescent="0.25">
      <c r="A13585" s="76">
        <f t="shared" si="1068"/>
        <v>13580</v>
      </c>
      <c r="B13585" s="92" t="s">
        <v>13616</v>
      </c>
      <c r="C13585" s="94" t="s">
        <v>29132</v>
      </c>
      <c r="D13585" s="70" t="s">
        <v>2259</v>
      </c>
      <c r="E13585" s="83">
        <v>740.25</v>
      </c>
      <c r="F13585" s="99">
        <v>770</v>
      </c>
      <c r="G13585" s="59">
        <v>754.91</v>
      </c>
      <c r="H13585" s="61">
        <f t="shared" si="1064"/>
        <v>755.05333333333328</v>
      </c>
      <c r="I13585" s="61">
        <f t="shared" si="1065"/>
        <v>14.875517918154424</v>
      </c>
      <c r="J13585" s="61">
        <f t="shared" si="1066"/>
        <v>1.9701281037305653</v>
      </c>
      <c r="K13585" s="61">
        <f t="shared" si="1067"/>
        <v>755.05333333333328</v>
      </c>
    </row>
    <row r="13586" spans="1:11" ht="25.5" x14ac:dyDescent="0.25">
      <c r="A13586" s="76">
        <f t="shared" si="1068"/>
        <v>13581</v>
      </c>
      <c r="B13586" s="92" t="s">
        <v>13617</v>
      </c>
      <c r="C13586" s="94" t="s">
        <v>29133</v>
      </c>
      <c r="D13586" s="70" t="s">
        <v>2259</v>
      </c>
      <c r="E13586" s="83">
        <v>462</v>
      </c>
      <c r="F13586" s="99">
        <v>481</v>
      </c>
      <c r="G13586" s="59">
        <v>471.7</v>
      </c>
      <c r="H13586" s="61">
        <f t="shared" si="1064"/>
        <v>471.56666666666666</v>
      </c>
      <c r="I13586" s="61">
        <f t="shared" si="1065"/>
        <v>9.5007017284689734</v>
      </c>
      <c r="J13586" s="61">
        <f t="shared" si="1066"/>
        <v>2.0147101990108802</v>
      </c>
      <c r="K13586" s="61">
        <f t="shared" si="1067"/>
        <v>471.56666666666666</v>
      </c>
    </row>
    <row r="13587" spans="1:11" ht="25.5" x14ac:dyDescent="0.25">
      <c r="A13587" s="76">
        <f t="shared" si="1068"/>
        <v>13582</v>
      </c>
      <c r="B13587" s="92" t="s">
        <v>13618</v>
      </c>
      <c r="C13587" s="94" t="s">
        <v>29132</v>
      </c>
      <c r="D13587" s="70" t="s">
        <v>2259</v>
      </c>
      <c r="E13587" s="83">
        <v>1599.15</v>
      </c>
      <c r="F13587" s="99">
        <v>1679</v>
      </c>
      <c r="G13587" s="59">
        <v>1630.81</v>
      </c>
      <c r="H13587" s="61">
        <f t="shared" si="1064"/>
        <v>1636.32</v>
      </c>
      <c r="I13587" s="61">
        <f t="shared" si="1065"/>
        <v>40.209149456311522</v>
      </c>
      <c r="J13587" s="61">
        <f t="shared" si="1066"/>
        <v>2.4572913278766699</v>
      </c>
      <c r="K13587" s="61">
        <f t="shared" si="1067"/>
        <v>1636.32</v>
      </c>
    </row>
    <row r="13588" spans="1:11" ht="25.5" x14ac:dyDescent="0.25">
      <c r="A13588" s="76">
        <f t="shared" si="1068"/>
        <v>13583</v>
      </c>
      <c r="B13588" s="92" t="s">
        <v>13619</v>
      </c>
      <c r="C13588" s="94" t="s">
        <v>29134</v>
      </c>
      <c r="D13588" s="70" t="s">
        <v>2259</v>
      </c>
      <c r="E13588" s="83">
        <v>884.1</v>
      </c>
      <c r="F13588" s="99">
        <v>921</v>
      </c>
      <c r="G13588" s="59">
        <v>903.82</v>
      </c>
      <c r="H13588" s="61">
        <f t="shared" si="1064"/>
        <v>902.97333333333336</v>
      </c>
      <c r="I13588" s="61">
        <f t="shared" si="1065"/>
        <v>18.464564260586627</v>
      </c>
      <c r="J13588" s="61">
        <f t="shared" si="1066"/>
        <v>2.0448626309289266</v>
      </c>
      <c r="K13588" s="61">
        <f t="shared" si="1067"/>
        <v>902.97333333333336</v>
      </c>
    </row>
    <row r="13589" spans="1:11" ht="25.5" x14ac:dyDescent="0.25">
      <c r="A13589" s="76">
        <f t="shared" si="1068"/>
        <v>13584</v>
      </c>
      <c r="B13589" s="92" t="s">
        <v>13620</v>
      </c>
      <c r="C13589" s="94" t="s">
        <v>29135</v>
      </c>
      <c r="D13589" s="70" t="s">
        <v>2259</v>
      </c>
      <c r="E13589" s="83">
        <v>529.20000000000005</v>
      </c>
      <c r="F13589" s="99">
        <v>552</v>
      </c>
      <c r="G13589" s="59">
        <v>541.41999999999996</v>
      </c>
      <c r="H13589" s="61">
        <f t="shared" si="1064"/>
        <v>540.87333333333333</v>
      </c>
      <c r="I13589" s="61">
        <f t="shared" si="1065"/>
        <v>11.409826174545026</v>
      </c>
      <c r="J13589" s="61">
        <f t="shared" si="1066"/>
        <v>2.1095190817095237</v>
      </c>
      <c r="K13589" s="61">
        <f t="shared" si="1067"/>
        <v>540.87333333333333</v>
      </c>
    </row>
    <row r="13590" spans="1:11" ht="25.5" x14ac:dyDescent="0.25">
      <c r="A13590" s="76">
        <f t="shared" si="1068"/>
        <v>13585</v>
      </c>
      <c r="B13590" s="92" t="s">
        <v>13621</v>
      </c>
      <c r="C13590" s="94" t="s">
        <v>29134</v>
      </c>
      <c r="D13590" s="70" t="s">
        <v>2259</v>
      </c>
      <c r="E13590" s="83">
        <v>1883.7</v>
      </c>
      <c r="F13590" s="99">
        <v>1959</v>
      </c>
      <c r="G13590" s="59">
        <v>1921</v>
      </c>
      <c r="H13590" s="61">
        <f t="shared" si="1064"/>
        <v>1921.2333333333333</v>
      </c>
      <c r="I13590" s="61">
        <f t="shared" si="1065"/>
        <v>37.650542271437892</v>
      </c>
      <c r="J13590" s="61">
        <f t="shared" si="1066"/>
        <v>1.95970690379988</v>
      </c>
      <c r="K13590" s="61">
        <f t="shared" si="1067"/>
        <v>1921.2333333333333</v>
      </c>
    </row>
    <row r="13591" spans="1:11" ht="25.5" x14ac:dyDescent="0.25">
      <c r="A13591" s="76">
        <f t="shared" si="1068"/>
        <v>13586</v>
      </c>
      <c r="B13591" s="92" t="s">
        <v>13622</v>
      </c>
      <c r="C13591" s="94" t="s">
        <v>29136</v>
      </c>
      <c r="D13591" s="70" t="s">
        <v>2259</v>
      </c>
      <c r="E13591" s="83">
        <v>894.6</v>
      </c>
      <c r="F13591" s="99">
        <v>931</v>
      </c>
      <c r="G13591" s="59">
        <v>913.39</v>
      </c>
      <c r="H13591" s="61">
        <f t="shared" si="1064"/>
        <v>912.99666666666656</v>
      </c>
      <c r="I13591" s="61">
        <f t="shared" si="1065"/>
        <v>18.203187449821332</v>
      </c>
      <c r="J13591" s="61">
        <f t="shared" si="1066"/>
        <v>1.9937846560032713</v>
      </c>
      <c r="K13591" s="61">
        <f t="shared" si="1067"/>
        <v>912.99666666666656</v>
      </c>
    </row>
    <row r="13592" spans="1:11" ht="25.5" x14ac:dyDescent="0.25">
      <c r="A13592" s="76">
        <f t="shared" si="1068"/>
        <v>13587</v>
      </c>
      <c r="B13592" s="92" t="s">
        <v>13623</v>
      </c>
      <c r="C13592" s="94" t="s">
        <v>29137</v>
      </c>
      <c r="D13592" s="70" t="s">
        <v>2259</v>
      </c>
      <c r="E13592" s="83">
        <v>578.54999999999995</v>
      </c>
      <c r="F13592" s="99">
        <v>607</v>
      </c>
      <c r="G13592" s="59">
        <v>590.01</v>
      </c>
      <c r="H13592" s="61">
        <f t="shared" si="1064"/>
        <v>591.85333333333335</v>
      </c>
      <c r="I13592" s="61">
        <f t="shared" si="1065"/>
        <v>14.314294720080831</v>
      </c>
      <c r="J13592" s="61">
        <f t="shared" si="1066"/>
        <v>2.4185543806034429</v>
      </c>
      <c r="K13592" s="61">
        <f t="shared" si="1067"/>
        <v>591.85333333333335</v>
      </c>
    </row>
    <row r="13593" spans="1:11" ht="25.5" x14ac:dyDescent="0.25">
      <c r="A13593" s="76">
        <f t="shared" si="1068"/>
        <v>13588</v>
      </c>
      <c r="B13593" s="92" t="s">
        <v>13624</v>
      </c>
      <c r="C13593" s="94" t="s">
        <v>29136</v>
      </c>
      <c r="D13593" s="70" t="s">
        <v>2259</v>
      </c>
      <c r="E13593" s="83">
        <v>2026.5</v>
      </c>
      <c r="F13593" s="99">
        <v>2112</v>
      </c>
      <c r="G13593" s="59">
        <v>2071.69</v>
      </c>
      <c r="H13593" s="61">
        <f t="shared" si="1064"/>
        <v>2070.0633333333335</v>
      </c>
      <c r="I13593" s="61">
        <f t="shared" si="1065"/>
        <v>42.773204618468014</v>
      </c>
      <c r="J13593" s="61">
        <f t="shared" si="1066"/>
        <v>2.066275167996535</v>
      </c>
      <c r="K13593" s="61">
        <f t="shared" si="1067"/>
        <v>2070.0633333333335</v>
      </c>
    </row>
    <row r="13594" spans="1:11" ht="25.5" x14ac:dyDescent="0.25">
      <c r="A13594" s="76">
        <f t="shared" si="1068"/>
        <v>13589</v>
      </c>
      <c r="B13594" s="92" t="s">
        <v>13625</v>
      </c>
      <c r="C13594" s="94" t="s">
        <v>29138</v>
      </c>
      <c r="D13594" s="70" t="s">
        <v>2259</v>
      </c>
      <c r="E13594" s="83">
        <v>1016.4</v>
      </c>
      <c r="F13594" s="99">
        <v>1060</v>
      </c>
      <c r="G13594" s="59">
        <v>1039.8800000000001</v>
      </c>
      <c r="H13594" s="61">
        <f t="shared" si="1064"/>
        <v>1038.76</v>
      </c>
      <c r="I13594" s="61">
        <f t="shared" si="1065"/>
        <v>21.821567313096477</v>
      </c>
      <c r="J13594" s="61">
        <f t="shared" si="1066"/>
        <v>2.100732345594408</v>
      </c>
      <c r="K13594" s="61">
        <f t="shared" si="1067"/>
        <v>1038.76</v>
      </c>
    </row>
    <row r="13595" spans="1:11" ht="25.5" x14ac:dyDescent="0.25">
      <c r="A13595" s="76">
        <f t="shared" si="1068"/>
        <v>13590</v>
      </c>
      <c r="B13595" s="92" t="s">
        <v>13626</v>
      </c>
      <c r="C13595" s="94" t="s">
        <v>29139</v>
      </c>
      <c r="D13595" s="70" t="s">
        <v>2259</v>
      </c>
      <c r="E13595" s="83">
        <v>687.75</v>
      </c>
      <c r="F13595" s="99">
        <v>715</v>
      </c>
      <c r="G13595" s="59">
        <v>701.37</v>
      </c>
      <c r="H13595" s="61">
        <f t="shared" si="1064"/>
        <v>701.37333333333333</v>
      </c>
      <c r="I13595" s="61">
        <f t="shared" si="1065"/>
        <v>13.625000305810394</v>
      </c>
      <c r="J13595" s="61">
        <f t="shared" si="1066"/>
        <v>1.9426173848179371</v>
      </c>
      <c r="K13595" s="61">
        <f t="shared" si="1067"/>
        <v>701.37333333333333</v>
      </c>
    </row>
    <row r="13596" spans="1:11" ht="25.5" x14ac:dyDescent="0.25">
      <c r="A13596" s="76">
        <f t="shared" si="1068"/>
        <v>13591</v>
      </c>
      <c r="B13596" s="92" t="s">
        <v>13627</v>
      </c>
      <c r="C13596" s="94" t="s">
        <v>29140</v>
      </c>
      <c r="D13596" s="70" t="s">
        <v>2259</v>
      </c>
      <c r="E13596" s="83">
        <v>2417.1</v>
      </c>
      <c r="F13596" s="99">
        <v>2516</v>
      </c>
      <c r="G13596" s="59">
        <v>2467.86</v>
      </c>
      <c r="H13596" s="61">
        <f t="shared" si="1064"/>
        <v>2466.9866666666671</v>
      </c>
      <c r="I13596" s="61">
        <f t="shared" si="1065"/>
        <v>49.455783618635934</v>
      </c>
      <c r="J13596" s="61">
        <f t="shared" si="1066"/>
        <v>2.0047041310304037</v>
      </c>
      <c r="K13596" s="61">
        <f t="shared" si="1067"/>
        <v>2466.9866666666671</v>
      </c>
    </row>
    <row r="13597" spans="1:11" ht="25.5" x14ac:dyDescent="0.25">
      <c r="A13597" s="76">
        <f t="shared" si="1068"/>
        <v>13592</v>
      </c>
      <c r="B13597" s="92" t="s">
        <v>13628</v>
      </c>
      <c r="C13597" s="94" t="s">
        <v>29141</v>
      </c>
      <c r="D13597" s="70" t="s">
        <v>2259</v>
      </c>
      <c r="E13597" s="83">
        <v>976.5</v>
      </c>
      <c r="F13597" s="99">
        <v>1025</v>
      </c>
      <c r="G13597" s="59">
        <v>995.83</v>
      </c>
      <c r="H13597" s="61">
        <f t="shared" si="1064"/>
        <v>999.11</v>
      </c>
      <c r="I13597" s="61">
        <f t="shared" si="1065"/>
        <v>24.415800212157698</v>
      </c>
      <c r="J13597" s="61">
        <f t="shared" si="1066"/>
        <v>2.443754963132958</v>
      </c>
      <c r="K13597" s="61">
        <f t="shared" si="1067"/>
        <v>999.11</v>
      </c>
    </row>
    <row r="13598" spans="1:11" ht="25.5" x14ac:dyDescent="0.25">
      <c r="A13598" s="76">
        <f t="shared" si="1068"/>
        <v>13593</v>
      </c>
      <c r="B13598" s="92" t="s">
        <v>13629</v>
      </c>
      <c r="C13598" s="94" t="s">
        <v>29142</v>
      </c>
      <c r="D13598" s="70" t="s">
        <v>2259</v>
      </c>
      <c r="E13598" s="83">
        <v>790.65</v>
      </c>
      <c r="F13598" s="99">
        <v>824</v>
      </c>
      <c r="G13598" s="59">
        <v>808.28</v>
      </c>
      <c r="H13598" s="61">
        <f t="shared" si="1064"/>
        <v>807.64333333333343</v>
      </c>
      <c r="I13598" s="61">
        <f t="shared" si="1065"/>
        <v>16.684113201885609</v>
      </c>
      <c r="J13598" s="61">
        <f t="shared" si="1066"/>
        <v>2.0657773689564625</v>
      </c>
      <c r="K13598" s="61">
        <f t="shared" si="1067"/>
        <v>807.64333333333343</v>
      </c>
    </row>
    <row r="13599" spans="1:11" ht="25.5" x14ac:dyDescent="0.25">
      <c r="A13599" s="76">
        <f t="shared" si="1068"/>
        <v>13594</v>
      </c>
      <c r="B13599" s="92" t="s">
        <v>13630</v>
      </c>
      <c r="C13599" s="94" t="s">
        <v>29143</v>
      </c>
      <c r="D13599" s="70" t="s">
        <v>2259</v>
      </c>
      <c r="E13599" s="83">
        <v>3006.15</v>
      </c>
      <c r="F13599" s="99">
        <v>3136</v>
      </c>
      <c r="G13599" s="59">
        <v>3075.59</v>
      </c>
      <c r="H13599" s="61">
        <f t="shared" si="1064"/>
        <v>3072.58</v>
      </c>
      <c r="I13599" s="61">
        <f t="shared" si="1065"/>
        <v>64.977309116336869</v>
      </c>
      <c r="J13599" s="61">
        <f t="shared" si="1066"/>
        <v>2.1147475123946933</v>
      </c>
      <c r="K13599" s="61">
        <f t="shared" si="1067"/>
        <v>3072.58</v>
      </c>
    </row>
    <row r="13600" spans="1:11" ht="25.5" x14ac:dyDescent="0.25">
      <c r="A13600" s="76">
        <f t="shared" si="1068"/>
        <v>13595</v>
      </c>
      <c r="B13600" s="92" t="s">
        <v>13631</v>
      </c>
      <c r="C13600" s="94" t="s">
        <v>29144</v>
      </c>
      <c r="D13600" s="70" t="s">
        <v>2259</v>
      </c>
      <c r="E13600" s="83">
        <v>462</v>
      </c>
      <c r="F13600" s="99">
        <v>480</v>
      </c>
      <c r="G13600" s="59">
        <v>471.15</v>
      </c>
      <c r="H13600" s="61">
        <f t="shared" ref="H13600:H13663" si="1069">AVERAGE(E13600:G13600)</f>
        <v>471.05</v>
      </c>
      <c r="I13600" s="61">
        <f t="shared" ref="I13600:I13663" si="1070">SQRT(((SUM((POWER(G13600-H13600,2)),(POWER(F13600-H13600,2)),(POWER(E13600-H13600,2)))/(COLUMNS(E13600:G13600)-1))))</f>
        <v>9.0004166570220505</v>
      </c>
      <c r="J13600" s="61">
        <f t="shared" ref="J13600:J13663" si="1071">I13600/H13600*100</f>
        <v>1.9107136518463117</v>
      </c>
      <c r="K13600" s="61">
        <f t="shared" ref="K13600:K13663" si="1072">H13600</f>
        <v>471.05</v>
      </c>
    </row>
    <row r="13601" spans="1:11" ht="25.5" x14ac:dyDescent="0.25">
      <c r="A13601" s="76">
        <f t="shared" si="1068"/>
        <v>13596</v>
      </c>
      <c r="B13601" s="92" t="s">
        <v>13632</v>
      </c>
      <c r="C13601" s="94" t="s">
        <v>29145</v>
      </c>
      <c r="D13601" s="70" t="s">
        <v>2259</v>
      </c>
      <c r="E13601" s="83">
        <v>310.8</v>
      </c>
      <c r="F13601" s="99">
        <v>324</v>
      </c>
      <c r="G13601" s="59">
        <v>317.33</v>
      </c>
      <c r="H13601" s="61">
        <f t="shared" si="1069"/>
        <v>317.37666666666661</v>
      </c>
      <c r="I13601" s="61">
        <f t="shared" si="1070"/>
        <v>6.6001237362138339</v>
      </c>
      <c r="J13601" s="61">
        <f t="shared" si="1071"/>
        <v>2.0795869480681741</v>
      </c>
      <c r="K13601" s="61">
        <f t="shared" si="1072"/>
        <v>317.37666666666661</v>
      </c>
    </row>
    <row r="13602" spans="1:11" ht="25.5" x14ac:dyDescent="0.25">
      <c r="A13602" s="76">
        <f t="shared" si="1068"/>
        <v>13597</v>
      </c>
      <c r="B13602" s="92" t="s">
        <v>13633</v>
      </c>
      <c r="C13602" s="94" t="s">
        <v>29144</v>
      </c>
      <c r="D13602" s="70" t="s">
        <v>2259</v>
      </c>
      <c r="E13602" s="83">
        <v>1040.55</v>
      </c>
      <c r="F13602" s="99">
        <v>1092</v>
      </c>
      <c r="G13602" s="59">
        <v>1061.1500000000001</v>
      </c>
      <c r="H13602" s="61">
        <f t="shared" si="1069"/>
        <v>1064.5666666666668</v>
      </c>
      <c r="I13602" s="61">
        <f t="shared" si="1070"/>
        <v>25.894610121284586</v>
      </c>
      <c r="J13602" s="61">
        <f t="shared" si="1071"/>
        <v>2.432408503110929</v>
      </c>
      <c r="K13602" s="61">
        <f t="shared" si="1072"/>
        <v>1064.5666666666668</v>
      </c>
    </row>
    <row r="13603" spans="1:11" ht="38.25" x14ac:dyDescent="0.25">
      <c r="A13603" s="76">
        <f t="shared" si="1068"/>
        <v>13598</v>
      </c>
      <c r="B13603" s="92" t="s">
        <v>13634</v>
      </c>
      <c r="C13603" s="94" t="s">
        <v>29146</v>
      </c>
      <c r="D13603" s="70" t="s">
        <v>2259</v>
      </c>
      <c r="E13603" s="83">
        <v>3420.9</v>
      </c>
      <c r="F13603" s="99">
        <v>3566</v>
      </c>
      <c r="G13603" s="59">
        <v>3497.19</v>
      </c>
      <c r="H13603" s="61">
        <f t="shared" si="1069"/>
        <v>3494.6966666666667</v>
      </c>
      <c r="I13603" s="61">
        <f t="shared" si="1070"/>
        <v>72.582126128498928</v>
      </c>
      <c r="J13603" s="61">
        <f t="shared" si="1071"/>
        <v>2.0769220636745467</v>
      </c>
      <c r="K13603" s="61">
        <f t="shared" si="1072"/>
        <v>3494.6966666666667</v>
      </c>
    </row>
    <row r="13604" spans="1:11" ht="25.5" x14ac:dyDescent="0.25">
      <c r="A13604" s="76">
        <f t="shared" si="1068"/>
        <v>13599</v>
      </c>
      <c r="B13604" s="92" t="s">
        <v>13635</v>
      </c>
      <c r="C13604" s="94">
        <f>A13604</f>
        <v>13599</v>
      </c>
      <c r="D13604" s="70" t="s">
        <v>2259</v>
      </c>
      <c r="E13604" s="83">
        <v>553.35</v>
      </c>
      <c r="F13604" s="99">
        <v>577</v>
      </c>
      <c r="G13604" s="59">
        <v>566.13</v>
      </c>
      <c r="H13604" s="61">
        <f t="shared" si="1069"/>
        <v>565.49333333333334</v>
      </c>
      <c r="I13604" s="61">
        <f t="shared" si="1070"/>
        <v>11.837847495779503</v>
      </c>
      <c r="J13604" s="61">
        <f t="shared" si="1071"/>
        <v>2.0933664108824455</v>
      </c>
      <c r="K13604" s="61">
        <f t="shared" si="1072"/>
        <v>565.49333333333334</v>
      </c>
    </row>
    <row r="13605" spans="1:11" ht="25.5" x14ac:dyDescent="0.25">
      <c r="A13605" s="76">
        <f t="shared" si="1068"/>
        <v>13600</v>
      </c>
      <c r="B13605" s="92" t="s">
        <v>13636</v>
      </c>
      <c r="C13605" s="94">
        <f>A13605</f>
        <v>13600</v>
      </c>
      <c r="D13605" s="70" t="s">
        <v>2259</v>
      </c>
      <c r="E13605" s="83">
        <v>156.44999999999999</v>
      </c>
      <c r="F13605" s="99">
        <v>163</v>
      </c>
      <c r="G13605" s="59">
        <v>159.55000000000001</v>
      </c>
      <c r="H13605" s="61">
        <f t="shared" si="1069"/>
        <v>159.66666666666666</v>
      </c>
      <c r="I13605" s="61">
        <f t="shared" si="1070"/>
        <v>3.2765581535100776</v>
      </c>
      <c r="J13605" s="61">
        <f t="shared" si="1071"/>
        <v>2.0521241044948293</v>
      </c>
      <c r="K13605" s="61">
        <f t="shared" si="1072"/>
        <v>159.66666666666666</v>
      </c>
    </row>
    <row r="13606" spans="1:11" ht="25.5" x14ac:dyDescent="0.25">
      <c r="A13606" s="76">
        <f t="shared" si="1068"/>
        <v>13601</v>
      </c>
      <c r="B13606" s="92" t="s">
        <v>13637</v>
      </c>
      <c r="C13606" s="94" t="s">
        <v>29147</v>
      </c>
      <c r="D13606" s="70" t="s">
        <v>2259</v>
      </c>
      <c r="E13606" s="83">
        <v>2011.8</v>
      </c>
      <c r="F13606" s="99">
        <v>2094</v>
      </c>
      <c r="G13606" s="59">
        <v>2054.0500000000002</v>
      </c>
      <c r="H13606" s="61">
        <f t="shared" si="1069"/>
        <v>2053.2833333333333</v>
      </c>
      <c r="I13606" s="61">
        <f t="shared" si="1070"/>
        <v>41.105362586082798</v>
      </c>
      <c r="J13606" s="61">
        <f t="shared" si="1071"/>
        <v>2.0019332899055722</v>
      </c>
      <c r="K13606" s="61">
        <f t="shared" si="1072"/>
        <v>2053.2833333333333</v>
      </c>
    </row>
    <row r="13607" spans="1:11" ht="25.5" x14ac:dyDescent="0.25">
      <c r="A13607" s="76">
        <f t="shared" si="1068"/>
        <v>13602</v>
      </c>
      <c r="B13607" s="92" t="s">
        <v>13638</v>
      </c>
      <c r="C13607" s="94" t="s">
        <v>29148</v>
      </c>
      <c r="D13607" s="70" t="s">
        <v>2259</v>
      </c>
      <c r="E13607" s="83">
        <v>2068.5</v>
      </c>
      <c r="F13607" s="99">
        <v>2172</v>
      </c>
      <c r="G13607" s="59">
        <v>2109.46</v>
      </c>
      <c r="H13607" s="61">
        <f t="shared" si="1069"/>
        <v>2116.6533333333332</v>
      </c>
      <c r="I13607" s="61">
        <f t="shared" si="1070"/>
        <v>52.123608214832295</v>
      </c>
      <c r="J13607" s="61">
        <f t="shared" si="1071"/>
        <v>2.4625481836814229</v>
      </c>
      <c r="K13607" s="61">
        <f t="shared" si="1072"/>
        <v>2116.6533333333332</v>
      </c>
    </row>
    <row r="13608" spans="1:11" ht="25.5" x14ac:dyDescent="0.25">
      <c r="A13608" s="76">
        <f t="shared" si="1068"/>
        <v>13603</v>
      </c>
      <c r="B13608" s="92" t="s">
        <v>13638</v>
      </c>
      <c r="C13608" s="94" t="s">
        <v>29149</v>
      </c>
      <c r="D13608" s="70" t="s">
        <v>2259</v>
      </c>
      <c r="E13608" s="83">
        <v>1358.7</v>
      </c>
      <c r="F13608" s="99">
        <v>1416</v>
      </c>
      <c r="G13608" s="59">
        <v>1389</v>
      </c>
      <c r="H13608" s="61">
        <f t="shared" si="1069"/>
        <v>1387.8999999999999</v>
      </c>
      <c r="I13608" s="61">
        <f t="shared" si="1070"/>
        <v>28.665833321220553</v>
      </c>
      <c r="J13608" s="61">
        <f t="shared" si="1071"/>
        <v>2.0654105714547559</v>
      </c>
      <c r="K13608" s="61">
        <f t="shared" si="1072"/>
        <v>1387.8999999999999</v>
      </c>
    </row>
    <row r="13609" spans="1:11" ht="25.5" x14ac:dyDescent="0.25">
      <c r="A13609" s="76">
        <f t="shared" si="1068"/>
        <v>13604</v>
      </c>
      <c r="B13609" s="92" t="s">
        <v>13639</v>
      </c>
      <c r="C13609" s="94" t="s">
        <v>29150</v>
      </c>
      <c r="D13609" s="70" t="s">
        <v>2259</v>
      </c>
      <c r="E13609" s="83">
        <v>1374.45</v>
      </c>
      <c r="F13609" s="99">
        <v>1434</v>
      </c>
      <c r="G13609" s="59">
        <v>1406.2</v>
      </c>
      <c r="H13609" s="61">
        <f t="shared" si="1069"/>
        <v>1404.8833333333332</v>
      </c>
      <c r="I13609" s="61">
        <f t="shared" si="1070"/>
        <v>29.796825893596989</v>
      </c>
      <c r="J13609" s="61">
        <f t="shared" si="1071"/>
        <v>2.1209466428004928</v>
      </c>
      <c r="K13609" s="61">
        <f t="shared" si="1072"/>
        <v>1404.8833333333332</v>
      </c>
    </row>
    <row r="13610" spans="1:11" ht="25.5" x14ac:dyDescent="0.25">
      <c r="A13610" s="76">
        <f t="shared" si="1068"/>
        <v>13605</v>
      </c>
      <c r="B13610" s="92" t="s">
        <v>13640</v>
      </c>
      <c r="C13610" s="94" t="s">
        <v>29151</v>
      </c>
      <c r="D13610" s="70" t="s">
        <v>2259</v>
      </c>
      <c r="E13610" s="83">
        <v>2103.15</v>
      </c>
      <c r="F13610" s="99">
        <v>2187</v>
      </c>
      <c r="G13610" s="59">
        <v>2144.79</v>
      </c>
      <c r="H13610" s="61">
        <f t="shared" si="1069"/>
        <v>2144.98</v>
      </c>
      <c r="I13610" s="61">
        <f t="shared" si="1070"/>
        <v>41.925322896788714</v>
      </c>
      <c r="J13610" s="61">
        <f t="shared" si="1071"/>
        <v>1.9545787325191244</v>
      </c>
      <c r="K13610" s="61">
        <f t="shared" si="1072"/>
        <v>2144.98</v>
      </c>
    </row>
    <row r="13611" spans="1:11" ht="25.5" x14ac:dyDescent="0.25">
      <c r="A13611" s="76">
        <f t="shared" si="1068"/>
        <v>13606</v>
      </c>
      <c r="B13611" s="92" t="s">
        <v>13640</v>
      </c>
      <c r="C13611" s="94" t="s">
        <v>29152</v>
      </c>
      <c r="D13611" s="70" t="s">
        <v>2259</v>
      </c>
      <c r="E13611" s="83">
        <v>1278.9000000000001</v>
      </c>
      <c r="F13611" s="99">
        <v>1331</v>
      </c>
      <c r="G13611" s="59">
        <v>1305.76</v>
      </c>
      <c r="H13611" s="61">
        <f t="shared" si="1069"/>
        <v>1305.22</v>
      </c>
      <c r="I13611" s="61">
        <f t="shared" si="1070"/>
        <v>26.054197358583082</v>
      </c>
      <c r="J13611" s="61">
        <f t="shared" si="1071"/>
        <v>1.996153702715487</v>
      </c>
      <c r="K13611" s="61">
        <f t="shared" si="1072"/>
        <v>1305.22</v>
      </c>
    </row>
    <row r="13612" spans="1:11" ht="25.5" x14ac:dyDescent="0.25">
      <c r="A13612" s="76">
        <f t="shared" si="1068"/>
        <v>13607</v>
      </c>
      <c r="B13612" s="92" t="s">
        <v>13640</v>
      </c>
      <c r="C13612" s="94" t="s">
        <v>29153</v>
      </c>
      <c r="D13612" s="70" t="s">
        <v>2259</v>
      </c>
      <c r="E13612" s="83">
        <v>2720.55</v>
      </c>
      <c r="F13612" s="99">
        <v>2856</v>
      </c>
      <c r="G13612" s="59">
        <v>2774.42</v>
      </c>
      <c r="H13612" s="61">
        <f t="shared" si="1069"/>
        <v>2783.6566666666672</v>
      </c>
      <c r="I13612" s="61">
        <f t="shared" si="1070"/>
        <v>68.195766975181982</v>
      </c>
      <c r="J13612" s="61">
        <f t="shared" si="1071"/>
        <v>2.4498627216424667</v>
      </c>
      <c r="K13612" s="61">
        <f t="shared" si="1072"/>
        <v>2783.6566666666672</v>
      </c>
    </row>
    <row r="13613" spans="1:11" ht="25.5" x14ac:dyDescent="0.25">
      <c r="A13613" s="76">
        <f t="shared" si="1068"/>
        <v>13608</v>
      </c>
      <c r="B13613" s="92" t="s">
        <v>13641</v>
      </c>
      <c r="C13613" s="94" t="s">
        <v>29154</v>
      </c>
      <c r="D13613" s="70" t="s">
        <v>2259</v>
      </c>
      <c r="E13613" s="83">
        <v>2264.85</v>
      </c>
      <c r="F13613" s="99">
        <v>2361</v>
      </c>
      <c r="G13613" s="59">
        <v>2315.36</v>
      </c>
      <c r="H13613" s="61">
        <f t="shared" si="1069"/>
        <v>2313.7366666666671</v>
      </c>
      <c r="I13613" s="61">
        <f t="shared" si="1070"/>
        <v>48.0955510763037</v>
      </c>
      <c r="J13613" s="61">
        <f t="shared" si="1071"/>
        <v>2.0786959799359344</v>
      </c>
      <c r="K13613" s="61">
        <f t="shared" si="1072"/>
        <v>2313.7366666666671</v>
      </c>
    </row>
    <row r="13614" spans="1:11" ht="25.5" x14ac:dyDescent="0.25">
      <c r="A13614" s="76">
        <f t="shared" si="1068"/>
        <v>13609</v>
      </c>
      <c r="B13614" s="92" t="s">
        <v>13642</v>
      </c>
      <c r="C13614" s="94" t="s">
        <v>29155</v>
      </c>
      <c r="D13614" s="70" t="s">
        <v>2259</v>
      </c>
      <c r="E13614" s="83">
        <v>1507.8</v>
      </c>
      <c r="F13614" s="99">
        <v>1573</v>
      </c>
      <c r="G13614" s="59">
        <v>1542.63</v>
      </c>
      <c r="H13614" s="61">
        <f t="shared" si="1069"/>
        <v>1541.1433333333334</v>
      </c>
      <c r="I13614" s="61">
        <f t="shared" si="1070"/>
        <v>32.625413918191676</v>
      </c>
      <c r="J13614" s="61">
        <f t="shared" si="1071"/>
        <v>2.1169616876339648</v>
      </c>
      <c r="K13614" s="61">
        <f t="shared" si="1072"/>
        <v>1541.1433333333334</v>
      </c>
    </row>
    <row r="13615" spans="1:11" ht="25.5" x14ac:dyDescent="0.25">
      <c r="A13615" s="76">
        <f t="shared" si="1068"/>
        <v>13610</v>
      </c>
      <c r="B13615" s="92" t="s">
        <v>13643</v>
      </c>
      <c r="C13615" s="94" t="s">
        <v>29156</v>
      </c>
      <c r="D13615" s="70" t="s">
        <v>2259</v>
      </c>
      <c r="E13615" s="83">
        <v>1917.3</v>
      </c>
      <c r="F13615" s="99">
        <v>1994</v>
      </c>
      <c r="G13615" s="59">
        <v>1955.26</v>
      </c>
      <c r="H13615" s="61">
        <f t="shared" si="1069"/>
        <v>1955.5200000000002</v>
      </c>
      <c r="I13615" s="61">
        <f t="shared" si="1070"/>
        <v>38.350661011252491</v>
      </c>
      <c r="J13615" s="61">
        <f t="shared" si="1071"/>
        <v>1.9611490044209461</v>
      </c>
      <c r="K13615" s="61">
        <f t="shared" si="1072"/>
        <v>1955.5200000000002</v>
      </c>
    </row>
    <row r="13616" spans="1:11" ht="25.5" x14ac:dyDescent="0.25">
      <c r="A13616" s="76">
        <f t="shared" si="1068"/>
        <v>13611</v>
      </c>
      <c r="B13616" s="92" t="s">
        <v>13644</v>
      </c>
      <c r="C13616" s="94" t="s">
        <v>29157</v>
      </c>
      <c r="D13616" s="70" t="s">
        <v>2259</v>
      </c>
      <c r="E13616" s="83">
        <v>1919.4</v>
      </c>
      <c r="F13616" s="99">
        <v>1998</v>
      </c>
      <c r="G13616" s="59">
        <v>1959.71</v>
      </c>
      <c r="H13616" s="61">
        <f t="shared" si="1069"/>
        <v>1959.0366666666669</v>
      </c>
      <c r="I13616" s="61">
        <f t="shared" si="1070"/>
        <v>39.304325885751176</v>
      </c>
      <c r="J13616" s="61">
        <f t="shared" si="1071"/>
        <v>2.0063088432452947</v>
      </c>
      <c r="K13616" s="61">
        <f t="shared" si="1072"/>
        <v>1959.0366666666669</v>
      </c>
    </row>
    <row r="13617" spans="1:11" ht="25.5" x14ac:dyDescent="0.25">
      <c r="A13617" s="76">
        <f t="shared" si="1068"/>
        <v>13612</v>
      </c>
      <c r="B13617" s="92" t="s">
        <v>13645</v>
      </c>
      <c r="C13617" s="94" t="s">
        <v>29158</v>
      </c>
      <c r="D13617" s="70" t="s">
        <v>2259</v>
      </c>
      <c r="E13617" s="83">
        <v>1796.55</v>
      </c>
      <c r="F13617" s="99">
        <v>1886</v>
      </c>
      <c r="G13617" s="59">
        <v>1832.12</v>
      </c>
      <c r="H13617" s="61">
        <f t="shared" si="1069"/>
        <v>1838.2233333333334</v>
      </c>
      <c r="I13617" s="61">
        <f t="shared" si="1070"/>
        <v>45.036247993514465</v>
      </c>
      <c r="J13617" s="61">
        <f t="shared" si="1071"/>
        <v>2.449987832101348</v>
      </c>
      <c r="K13617" s="61">
        <f t="shared" si="1072"/>
        <v>1838.2233333333334</v>
      </c>
    </row>
    <row r="13618" spans="1:11" ht="38.25" x14ac:dyDescent="0.25">
      <c r="A13618" s="76">
        <f t="shared" si="1068"/>
        <v>13613</v>
      </c>
      <c r="B13618" s="92" t="s">
        <v>13646</v>
      </c>
      <c r="C13618" s="94" t="s">
        <v>29159</v>
      </c>
      <c r="D13618" s="70" t="s">
        <v>2259</v>
      </c>
      <c r="E13618" s="83">
        <v>2274.3000000000002</v>
      </c>
      <c r="F13618" s="99">
        <v>2371</v>
      </c>
      <c r="G13618" s="59">
        <v>2325.02</v>
      </c>
      <c r="H13618" s="61">
        <f t="shared" si="1069"/>
        <v>2323.44</v>
      </c>
      <c r="I13618" s="61">
        <f t="shared" si="1070"/>
        <v>48.369358068926147</v>
      </c>
      <c r="J13618" s="61">
        <f t="shared" si="1071"/>
        <v>2.0817993177756322</v>
      </c>
      <c r="K13618" s="61">
        <f t="shared" si="1072"/>
        <v>2323.44</v>
      </c>
    </row>
    <row r="13619" spans="1:11" ht="38.25" x14ac:dyDescent="0.25">
      <c r="A13619" s="76">
        <f t="shared" si="1068"/>
        <v>13614</v>
      </c>
      <c r="B13619" s="92" t="s">
        <v>13647</v>
      </c>
      <c r="C13619" s="94" t="s">
        <v>29160</v>
      </c>
      <c r="D13619" s="70" t="s">
        <v>2259</v>
      </c>
      <c r="E13619" s="83">
        <v>1773.45</v>
      </c>
      <c r="F13619" s="99">
        <v>1850</v>
      </c>
      <c r="G13619" s="59">
        <v>1814.42</v>
      </c>
      <c r="H13619" s="61">
        <f t="shared" si="1069"/>
        <v>1812.6233333333332</v>
      </c>
      <c r="I13619" s="61">
        <f t="shared" si="1070"/>
        <v>38.306613441197484</v>
      </c>
      <c r="J13619" s="61">
        <f t="shared" si="1071"/>
        <v>2.1133245245581902</v>
      </c>
      <c r="K13619" s="61">
        <f t="shared" si="1072"/>
        <v>1812.6233333333332</v>
      </c>
    </row>
    <row r="13620" spans="1:11" ht="25.5" x14ac:dyDescent="0.25">
      <c r="A13620" s="76">
        <f t="shared" si="1068"/>
        <v>13615</v>
      </c>
      <c r="B13620" s="92" t="s">
        <v>542</v>
      </c>
      <c r="C13620" s="94" t="s">
        <v>29161</v>
      </c>
      <c r="D13620" s="70" t="s">
        <v>2259</v>
      </c>
      <c r="E13620" s="83">
        <v>2004.45</v>
      </c>
      <c r="F13620" s="99">
        <v>2084</v>
      </c>
      <c r="G13620" s="59">
        <v>2044.14</v>
      </c>
      <c r="H13620" s="61">
        <f t="shared" si="1069"/>
        <v>2044.1966666666667</v>
      </c>
      <c r="I13620" s="61">
        <f t="shared" si="1070"/>
        <v>39.775030274448966</v>
      </c>
      <c r="J13620" s="61">
        <f t="shared" si="1071"/>
        <v>1.9457536020400334</v>
      </c>
      <c r="K13620" s="61">
        <f t="shared" si="1072"/>
        <v>2044.1966666666667</v>
      </c>
    </row>
    <row r="13621" spans="1:11" ht="25.5" x14ac:dyDescent="0.25">
      <c r="A13621" s="76">
        <f t="shared" si="1068"/>
        <v>13616</v>
      </c>
      <c r="B13621" s="92" t="s">
        <v>542</v>
      </c>
      <c r="C13621" s="94" t="s">
        <v>29162</v>
      </c>
      <c r="D13621" s="70" t="s">
        <v>2259</v>
      </c>
      <c r="E13621" s="83">
        <v>1840.65</v>
      </c>
      <c r="F13621" s="99">
        <v>1916</v>
      </c>
      <c r="G13621" s="59">
        <v>1879.3</v>
      </c>
      <c r="H13621" s="61">
        <f t="shared" si="1069"/>
        <v>1878.6499999999999</v>
      </c>
      <c r="I13621" s="61">
        <f t="shared" si="1070"/>
        <v>37.679205140236128</v>
      </c>
      <c r="J13621" s="61">
        <f t="shared" si="1071"/>
        <v>2.0056532691153826</v>
      </c>
      <c r="K13621" s="61">
        <f t="shared" si="1072"/>
        <v>1878.6499999999999</v>
      </c>
    </row>
    <row r="13622" spans="1:11" ht="25.5" x14ac:dyDescent="0.25">
      <c r="A13622" s="76">
        <f t="shared" si="1068"/>
        <v>13617</v>
      </c>
      <c r="B13622" s="92" t="s">
        <v>13648</v>
      </c>
      <c r="C13622" s="94">
        <f>A13622</f>
        <v>13617</v>
      </c>
      <c r="D13622" s="70" t="s">
        <v>2259</v>
      </c>
      <c r="E13622" s="83">
        <v>172.2</v>
      </c>
      <c r="F13622" s="99">
        <v>181</v>
      </c>
      <c r="G13622" s="59">
        <v>175.61</v>
      </c>
      <c r="H13622" s="61">
        <f t="shared" si="1069"/>
        <v>176.26999999999998</v>
      </c>
      <c r="I13622" s="61">
        <f t="shared" si="1070"/>
        <v>4.436969686621719</v>
      </c>
      <c r="J13622" s="61">
        <f t="shared" si="1071"/>
        <v>2.5171439760717762</v>
      </c>
      <c r="K13622" s="61">
        <f t="shared" si="1072"/>
        <v>176.26999999999998</v>
      </c>
    </row>
    <row r="13623" spans="1:11" ht="25.5" x14ac:dyDescent="0.25">
      <c r="A13623" s="76">
        <f t="shared" si="1068"/>
        <v>13618</v>
      </c>
      <c r="B13623" s="92" t="s">
        <v>13649</v>
      </c>
      <c r="C13623" s="94">
        <f>A13623</f>
        <v>13618</v>
      </c>
      <c r="D13623" s="70" t="s">
        <v>2259</v>
      </c>
      <c r="E13623" s="83">
        <v>184.8</v>
      </c>
      <c r="F13623" s="99">
        <v>193</v>
      </c>
      <c r="G13623" s="59">
        <v>188.92</v>
      </c>
      <c r="H13623" s="61">
        <f t="shared" si="1069"/>
        <v>188.90666666666667</v>
      </c>
      <c r="I13623" s="61">
        <f t="shared" si="1070"/>
        <v>4.1000162601303529</v>
      </c>
      <c r="J13623" s="61">
        <f t="shared" si="1071"/>
        <v>2.1703925713564121</v>
      </c>
      <c r="K13623" s="61">
        <f t="shared" si="1072"/>
        <v>188.90666666666667</v>
      </c>
    </row>
    <row r="13624" spans="1:11" ht="38.25" x14ac:dyDescent="0.25">
      <c r="A13624" s="76">
        <f t="shared" si="1068"/>
        <v>13619</v>
      </c>
      <c r="B13624" s="92" t="s">
        <v>13650</v>
      </c>
      <c r="C13624" s="94" t="s">
        <v>29163</v>
      </c>
      <c r="D13624" s="70" t="s">
        <v>2259</v>
      </c>
      <c r="E13624" s="83">
        <v>1962.45</v>
      </c>
      <c r="F13624" s="99">
        <v>2047</v>
      </c>
      <c r="G13624" s="59">
        <v>2007.78</v>
      </c>
      <c r="H13624" s="61">
        <f t="shared" si="1069"/>
        <v>2005.7433333333331</v>
      </c>
      <c r="I13624" s="61">
        <f t="shared" si="1070"/>
        <v>42.311778895874035</v>
      </c>
      <c r="J13624" s="61">
        <f t="shared" si="1071"/>
        <v>2.1095310747241189</v>
      </c>
      <c r="K13624" s="61">
        <f t="shared" si="1072"/>
        <v>2005.7433333333331</v>
      </c>
    </row>
    <row r="13625" spans="1:11" x14ac:dyDescent="0.25">
      <c r="A13625" s="76">
        <f t="shared" si="1068"/>
        <v>13620</v>
      </c>
      <c r="B13625" s="92" t="s">
        <v>13651</v>
      </c>
      <c r="C13625" s="94" t="s">
        <v>29164</v>
      </c>
      <c r="D13625" s="60" t="s">
        <v>2259</v>
      </c>
      <c r="E13625" s="83">
        <v>1737.75</v>
      </c>
      <c r="F13625" s="99">
        <v>1807</v>
      </c>
      <c r="G13625" s="59">
        <v>1772.16</v>
      </c>
      <c r="H13625" s="61">
        <f t="shared" si="1069"/>
        <v>1772.3033333333333</v>
      </c>
      <c r="I13625" s="61">
        <f t="shared" si="1070"/>
        <v>34.625222502293518</v>
      </c>
      <c r="J13625" s="61">
        <f t="shared" si="1071"/>
        <v>1.9536848941750107</v>
      </c>
      <c r="K13625" s="61">
        <f t="shared" si="1072"/>
        <v>1772.3033333333333</v>
      </c>
    </row>
    <row r="13626" spans="1:11" x14ac:dyDescent="0.25">
      <c r="A13626" s="76">
        <f t="shared" si="1068"/>
        <v>13621</v>
      </c>
      <c r="B13626" s="92" t="s">
        <v>13651</v>
      </c>
      <c r="C13626" s="94" t="s">
        <v>29165</v>
      </c>
      <c r="D13626" s="70" t="s">
        <v>2259</v>
      </c>
      <c r="E13626" s="83">
        <v>2270.1</v>
      </c>
      <c r="F13626" s="99">
        <v>2363</v>
      </c>
      <c r="G13626" s="59">
        <v>2317.77</v>
      </c>
      <c r="H13626" s="61">
        <f t="shared" si="1069"/>
        <v>2316.9566666666669</v>
      </c>
      <c r="I13626" s="61">
        <f t="shared" si="1070"/>
        <v>46.455340202535787</v>
      </c>
      <c r="J13626" s="61">
        <f t="shared" si="1071"/>
        <v>2.0050154960113966</v>
      </c>
      <c r="K13626" s="61">
        <f t="shared" si="1072"/>
        <v>2316.9566666666669</v>
      </c>
    </row>
    <row r="13627" spans="1:11" x14ac:dyDescent="0.25">
      <c r="A13627" s="76">
        <f t="shared" si="1068"/>
        <v>13622</v>
      </c>
      <c r="B13627" s="92" t="s">
        <v>13651</v>
      </c>
      <c r="C13627" s="94" t="s">
        <v>29166</v>
      </c>
      <c r="D13627" s="70" t="s">
        <v>2259</v>
      </c>
      <c r="E13627" s="83">
        <v>3442.95</v>
      </c>
      <c r="F13627" s="99">
        <v>3614</v>
      </c>
      <c r="G13627" s="59">
        <v>3511.12</v>
      </c>
      <c r="H13627" s="61">
        <f t="shared" si="1069"/>
        <v>3522.69</v>
      </c>
      <c r="I13627" s="61">
        <f t="shared" si="1070"/>
        <v>86.109954709081208</v>
      </c>
      <c r="J13627" s="61">
        <f t="shared" si="1071"/>
        <v>2.4444374812737197</v>
      </c>
      <c r="K13627" s="61">
        <f t="shared" si="1072"/>
        <v>3522.69</v>
      </c>
    </row>
    <row r="13628" spans="1:11" x14ac:dyDescent="0.25">
      <c r="A13628" s="76">
        <f t="shared" si="1068"/>
        <v>13623</v>
      </c>
      <c r="B13628" s="92" t="s">
        <v>13651</v>
      </c>
      <c r="C13628" s="94" t="s">
        <v>29167</v>
      </c>
      <c r="D13628" s="70" t="s">
        <v>2259</v>
      </c>
      <c r="E13628" s="83">
        <v>2371.9499999999998</v>
      </c>
      <c r="F13628" s="99">
        <v>2472</v>
      </c>
      <c r="G13628" s="59">
        <v>2424.84</v>
      </c>
      <c r="H13628" s="61">
        <f t="shared" si="1069"/>
        <v>2422.9299999999998</v>
      </c>
      <c r="I13628" s="61">
        <f t="shared" si="1070"/>
        <v>50.05233960565689</v>
      </c>
      <c r="J13628" s="61">
        <f t="shared" si="1071"/>
        <v>2.0657773689564656</v>
      </c>
      <c r="K13628" s="61">
        <f t="shared" si="1072"/>
        <v>2422.9299999999998</v>
      </c>
    </row>
    <row r="13629" spans="1:11" x14ac:dyDescent="0.25">
      <c r="A13629" s="76">
        <f t="shared" si="1068"/>
        <v>13624</v>
      </c>
      <c r="B13629" s="92" t="s">
        <v>13651</v>
      </c>
      <c r="C13629" s="94" t="s">
        <v>29168</v>
      </c>
      <c r="D13629" s="70" t="s">
        <v>2259</v>
      </c>
      <c r="E13629" s="83">
        <v>1969.8</v>
      </c>
      <c r="F13629" s="99">
        <v>2055</v>
      </c>
      <c r="G13629" s="59">
        <v>2015.3</v>
      </c>
      <c r="H13629" s="61">
        <f t="shared" si="1069"/>
        <v>2013.3666666666668</v>
      </c>
      <c r="I13629" s="61">
        <f t="shared" si="1070"/>
        <v>42.63289027656154</v>
      </c>
      <c r="J13629" s="61">
        <f t="shared" si="1071"/>
        <v>2.1174926049185379</v>
      </c>
      <c r="K13629" s="61">
        <f t="shared" si="1072"/>
        <v>2013.3666666666668</v>
      </c>
    </row>
    <row r="13630" spans="1:11" x14ac:dyDescent="0.25">
      <c r="A13630" s="76">
        <f t="shared" si="1068"/>
        <v>13625</v>
      </c>
      <c r="B13630" s="92" t="s">
        <v>13651</v>
      </c>
      <c r="C13630" s="94" t="s">
        <v>29169</v>
      </c>
      <c r="D13630" s="70" t="s">
        <v>2259</v>
      </c>
      <c r="E13630" s="83">
        <v>5111.3999999999996</v>
      </c>
      <c r="F13630" s="99">
        <v>5315</v>
      </c>
      <c r="G13630" s="59">
        <v>5212.6099999999997</v>
      </c>
      <c r="H13630" s="61">
        <f t="shared" si="1069"/>
        <v>5213.0033333333331</v>
      </c>
      <c r="I13630" s="61">
        <f t="shared" si="1070"/>
        <v>101.80056990672189</v>
      </c>
      <c r="J13630" s="61">
        <f t="shared" si="1071"/>
        <v>1.9528199657150018</v>
      </c>
      <c r="K13630" s="61">
        <f t="shared" si="1072"/>
        <v>5213.0033333333331</v>
      </c>
    </row>
    <row r="13631" spans="1:11" x14ac:dyDescent="0.25">
      <c r="A13631" s="76">
        <f t="shared" si="1068"/>
        <v>13626</v>
      </c>
      <c r="B13631" s="92" t="s">
        <v>13651</v>
      </c>
      <c r="C13631" s="94" t="s">
        <v>29170</v>
      </c>
      <c r="D13631" s="70" t="s">
        <v>2259</v>
      </c>
      <c r="E13631" s="83">
        <v>847.35</v>
      </c>
      <c r="F13631" s="99">
        <v>882</v>
      </c>
      <c r="G13631" s="59">
        <v>865.14</v>
      </c>
      <c r="H13631" s="61">
        <f t="shared" si="1069"/>
        <v>864.82999999999993</v>
      </c>
      <c r="I13631" s="61">
        <f t="shared" si="1070"/>
        <v>17.327079961724639</v>
      </c>
      <c r="J13631" s="61">
        <f t="shared" si="1071"/>
        <v>2.0035243876512889</v>
      </c>
      <c r="K13631" s="61">
        <f t="shared" si="1072"/>
        <v>864.82999999999993</v>
      </c>
    </row>
    <row r="13632" spans="1:11" x14ac:dyDescent="0.25">
      <c r="A13632" s="76">
        <f t="shared" si="1068"/>
        <v>13627</v>
      </c>
      <c r="B13632" s="92" t="s">
        <v>13651</v>
      </c>
      <c r="C13632" s="94" t="s">
        <v>29171</v>
      </c>
      <c r="D13632" s="60" t="s">
        <v>2259</v>
      </c>
      <c r="E13632" s="83">
        <v>1115.0999999999999</v>
      </c>
      <c r="F13632" s="99">
        <v>1171</v>
      </c>
      <c r="G13632" s="59">
        <v>1137.18</v>
      </c>
      <c r="H13632" s="61">
        <f t="shared" si="1069"/>
        <v>1141.0933333333332</v>
      </c>
      <c r="I13632" s="61">
        <f t="shared" si="1070"/>
        <v>28.154717781099059</v>
      </c>
      <c r="J13632" s="61">
        <f t="shared" si="1071"/>
        <v>2.4673457427758518</v>
      </c>
      <c r="K13632" s="61">
        <f t="shared" si="1072"/>
        <v>1141.0933333333332</v>
      </c>
    </row>
    <row r="13633" spans="1:11" x14ac:dyDescent="0.25">
      <c r="A13633" s="76">
        <f t="shared" si="1068"/>
        <v>13628</v>
      </c>
      <c r="B13633" s="92" t="s">
        <v>13651</v>
      </c>
      <c r="C13633" s="94" t="s">
        <v>29172</v>
      </c>
      <c r="D13633" s="70" t="s">
        <v>2259</v>
      </c>
      <c r="E13633" s="83">
        <v>1716.75</v>
      </c>
      <c r="F13633" s="99">
        <v>1789</v>
      </c>
      <c r="G13633" s="59">
        <v>1755.03</v>
      </c>
      <c r="H13633" s="61">
        <f t="shared" si="1069"/>
        <v>1753.5933333333332</v>
      </c>
      <c r="I13633" s="61">
        <f t="shared" si="1070"/>
        <v>36.146419370849628</v>
      </c>
      <c r="J13633" s="61">
        <f t="shared" si="1071"/>
        <v>2.0612771891724968</v>
      </c>
      <c r="K13633" s="61">
        <f t="shared" si="1072"/>
        <v>1753.5933333333332</v>
      </c>
    </row>
    <row r="13634" spans="1:11" x14ac:dyDescent="0.25">
      <c r="A13634" s="76">
        <f t="shared" si="1068"/>
        <v>13629</v>
      </c>
      <c r="B13634" s="92" t="s">
        <v>13651</v>
      </c>
      <c r="C13634" s="94" t="s">
        <v>29173</v>
      </c>
      <c r="D13634" s="70" t="s">
        <v>2259</v>
      </c>
      <c r="E13634" s="83">
        <v>2039.1</v>
      </c>
      <c r="F13634" s="99">
        <v>2127</v>
      </c>
      <c r="G13634" s="59">
        <v>2086.1999999999998</v>
      </c>
      <c r="H13634" s="61">
        <f t="shared" si="1069"/>
        <v>2084.1</v>
      </c>
      <c r="I13634" s="61">
        <f t="shared" si="1070"/>
        <v>43.987611892440853</v>
      </c>
      <c r="J13634" s="61">
        <f t="shared" si="1071"/>
        <v>2.1106286594904686</v>
      </c>
      <c r="K13634" s="61">
        <f t="shared" si="1072"/>
        <v>2084.1</v>
      </c>
    </row>
    <row r="13635" spans="1:11" x14ac:dyDescent="0.25">
      <c r="A13635" s="76">
        <f t="shared" si="1068"/>
        <v>13630</v>
      </c>
      <c r="B13635" s="92" t="s">
        <v>13651</v>
      </c>
      <c r="C13635" s="94" t="s">
        <v>29174</v>
      </c>
      <c r="D13635" s="60" t="s">
        <v>2259</v>
      </c>
      <c r="E13635" s="83">
        <v>2451.75</v>
      </c>
      <c r="F13635" s="99">
        <v>2549</v>
      </c>
      <c r="G13635" s="59">
        <v>2500.29</v>
      </c>
      <c r="H13635" s="61">
        <f t="shared" si="1069"/>
        <v>2500.3466666666668</v>
      </c>
      <c r="I13635" s="61">
        <f t="shared" si="1070"/>
        <v>48.62502476434674</v>
      </c>
      <c r="J13635" s="61">
        <f t="shared" si="1071"/>
        <v>1.9447313211640016</v>
      </c>
      <c r="K13635" s="61">
        <f t="shared" si="1072"/>
        <v>2500.3466666666668</v>
      </c>
    </row>
    <row r="13636" spans="1:11" x14ac:dyDescent="0.25">
      <c r="A13636" s="76">
        <f t="shared" si="1068"/>
        <v>13631</v>
      </c>
      <c r="B13636" s="92" t="s">
        <v>13651</v>
      </c>
      <c r="C13636" s="94" t="s">
        <v>29175</v>
      </c>
      <c r="D13636" s="70" t="s">
        <v>2259</v>
      </c>
      <c r="E13636" s="83">
        <v>2629.2</v>
      </c>
      <c r="F13636" s="99">
        <v>2737</v>
      </c>
      <c r="G13636" s="59">
        <v>2684.41</v>
      </c>
      <c r="H13636" s="61">
        <f t="shared" si="1069"/>
        <v>2683.5366666666664</v>
      </c>
      <c r="I13636" s="61">
        <f t="shared" si="1070"/>
        <v>53.905306170481424</v>
      </c>
      <c r="J13636" s="61">
        <f t="shared" si="1071"/>
        <v>2.0087411824873431</v>
      </c>
      <c r="K13636" s="61">
        <f t="shared" si="1072"/>
        <v>2683.5366666666664</v>
      </c>
    </row>
    <row r="13637" spans="1:11" x14ac:dyDescent="0.25">
      <c r="A13637" s="76">
        <f t="shared" si="1068"/>
        <v>13632</v>
      </c>
      <c r="B13637" s="92" t="s">
        <v>13651</v>
      </c>
      <c r="C13637" s="94" t="s">
        <v>29176</v>
      </c>
      <c r="D13637" s="70" t="s">
        <v>2259</v>
      </c>
      <c r="E13637" s="83">
        <v>1344</v>
      </c>
      <c r="F13637" s="99">
        <v>1411</v>
      </c>
      <c r="G13637" s="59">
        <v>1370.61</v>
      </c>
      <c r="H13637" s="61">
        <f t="shared" si="1069"/>
        <v>1375.2033333333331</v>
      </c>
      <c r="I13637" s="61">
        <f t="shared" si="1070"/>
        <v>33.735352871036248</v>
      </c>
      <c r="J13637" s="61">
        <f t="shared" si="1071"/>
        <v>2.4531174447683801</v>
      </c>
      <c r="K13637" s="61">
        <f t="shared" si="1072"/>
        <v>1375.2033333333331</v>
      </c>
    </row>
    <row r="13638" spans="1:11" x14ac:dyDescent="0.25">
      <c r="A13638" s="76">
        <f t="shared" si="1068"/>
        <v>13633</v>
      </c>
      <c r="B13638" s="92" t="s">
        <v>13651</v>
      </c>
      <c r="C13638" s="94" t="s">
        <v>29177</v>
      </c>
      <c r="D13638" s="70" t="s">
        <v>2259</v>
      </c>
      <c r="E13638" s="83">
        <v>2512.65</v>
      </c>
      <c r="F13638" s="99">
        <v>2619</v>
      </c>
      <c r="G13638" s="59">
        <v>2568.6799999999998</v>
      </c>
      <c r="H13638" s="61">
        <f t="shared" si="1069"/>
        <v>2566.7766666666666</v>
      </c>
      <c r="I13638" s="61">
        <f t="shared" si="1070"/>
        <v>53.2005416639091</v>
      </c>
      <c r="J13638" s="61">
        <f t="shared" si="1071"/>
        <v>2.0726595482495851</v>
      </c>
      <c r="K13638" s="61">
        <f t="shared" si="1072"/>
        <v>2566.7766666666666</v>
      </c>
    </row>
    <row r="13639" spans="1:11" x14ac:dyDescent="0.25">
      <c r="A13639" s="76">
        <f t="shared" si="1068"/>
        <v>13634</v>
      </c>
      <c r="B13639" s="92" t="s">
        <v>13651</v>
      </c>
      <c r="C13639" s="94" t="s">
        <v>29178</v>
      </c>
      <c r="D13639" s="70" t="s">
        <v>2259</v>
      </c>
      <c r="E13639" s="83">
        <v>1146.5999999999999</v>
      </c>
      <c r="F13639" s="99">
        <v>1196</v>
      </c>
      <c r="G13639" s="59">
        <v>1173.0899999999999</v>
      </c>
      <c r="H13639" s="61">
        <f t="shared" si="1069"/>
        <v>1171.8966666666665</v>
      </c>
      <c r="I13639" s="61">
        <f t="shared" si="1070"/>
        <v>24.721610654108595</v>
      </c>
      <c r="J13639" s="61">
        <f t="shared" si="1071"/>
        <v>2.1095384394621197</v>
      </c>
      <c r="K13639" s="61">
        <f t="shared" si="1072"/>
        <v>1171.8966666666665</v>
      </c>
    </row>
    <row r="13640" spans="1:11" x14ac:dyDescent="0.25">
      <c r="A13640" s="76">
        <f t="shared" ref="A13640:A13703" si="1073">A13639+1</f>
        <v>13635</v>
      </c>
      <c r="B13640" s="92" t="s">
        <v>13651</v>
      </c>
      <c r="C13640" s="94" t="s">
        <v>29179</v>
      </c>
      <c r="D13640" s="60" t="s">
        <v>2259</v>
      </c>
      <c r="E13640" s="83">
        <v>2398.1999999999998</v>
      </c>
      <c r="F13640" s="99">
        <v>2494</v>
      </c>
      <c r="G13640" s="59">
        <v>2445.6799999999998</v>
      </c>
      <c r="H13640" s="61">
        <f t="shared" si="1069"/>
        <v>2445.9599999999996</v>
      </c>
      <c r="I13640" s="61">
        <f t="shared" si="1070"/>
        <v>47.900613774773376</v>
      </c>
      <c r="J13640" s="61">
        <f t="shared" si="1071"/>
        <v>1.9583563825562718</v>
      </c>
      <c r="K13640" s="61">
        <f t="shared" si="1072"/>
        <v>2445.9599999999996</v>
      </c>
    </row>
    <row r="13641" spans="1:11" x14ac:dyDescent="0.25">
      <c r="A13641" s="76">
        <f t="shared" si="1073"/>
        <v>13636</v>
      </c>
      <c r="B13641" s="92" t="s">
        <v>13651</v>
      </c>
      <c r="C13641" s="94" t="s">
        <v>29180</v>
      </c>
      <c r="D13641" s="70" t="s">
        <v>2259</v>
      </c>
      <c r="E13641" s="83">
        <v>2993.55</v>
      </c>
      <c r="F13641" s="99">
        <v>3116</v>
      </c>
      <c r="G13641" s="59">
        <v>3056.41</v>
      </c>
      <c r="H13641" s="61">
        <f t="shared" si="1069"/>
        <v>3055.3199999999997</v>
      </c>
      <c r="I13641" s="61">
        <f t="shared" si="1070"/>
        <v>61.23227661944302</v>
      </c>
      <c r="J13641" s="61">
        <f t="shared" si="1071"/>
        <v>2.0041199160625736</v>
      </c>
      <c r="K13641" s="61">
        <f t="shared" si="1072"/>
        <v>3055.3199999999997</v>
      </c>
    </row>
    <row r="13642" spans="1:11" x14ac:dyDescent="0.25">
      <c r="A13642" s="76">
        <f t="shared" si="1073"/>
        <v>13637</v>
      </c>
      <c r="B13642" s="92" t="s">
        <v>13651</v>
      </c>
      <c r="C13642" s="94" t="s">
        <v>29181</v>
      </c>
      <c r="D13642" s="70" t="s">
        <v>2259</v>
      </c>
      <c r="E13642" s="83">
        <v>1950.9</v>
      </c>
      <c r="F13642" s="99">
        <v>2048</v>
      </c>
      <c r="G13642" s="59">
        <v>1989.53</v>
      </c>
      <c r="H13642" s="61">
        <f t="shared" si="1069"/>
        <v>1996.1433333333334</v>
      </c>
      <c r="I13642" s="61">
        <f t="shared" si="1070"/>
        <v>48.886650870491522</v>
      </c>
      <c r="J13642" s="61">
        <f t="shared" si="1071"/>
        <v>2.4490551381827048</v>
      </c>
      <c r="K13642" s="61">
        <f t="shared" si="1072"/>
        <v>1996.1433333333334</v>
      </c>
    </row>
    <row r="13643" spans="1:11" ht="25.5" x14ac:dyDescent="0.25">
      <c r="A13643" s="76">
        <f t="shared" si="1073"/>
        <v>13638</v>
      </c>
      <c r="B13643" s="92" t="s">
        <v>13652</v>
      </c>
      <c r="C13643" s="94" t="s">
        <v>29182</v>
      </c>
      <c r="D13643" s="70" t="s">
        <v>2259</v>
      </c>
      <c r="E13643" s="83">
        <v>864.15</v>
      </c>
      <c r="F13643" s="99">
        <v>901</v>
      </c>
      <c r="G13643" s="59">
        <v>883.42</v>
      </c>
      <c r="H13643" s="61">
        <f t="shared" si="1069"/>
        <v>882.85666666666668</v>
      </c>
      <c r="I13643" s="61">
        <f t="shared" si="1070"/>
        <v>18.431457710483286</v>
      </c>
      <c r="J13643" s="61">
        <f t="shared" si="1071"/>
        <v>2.0877066919677358</v>
      </c>
      <c r="K13643" s="61">
        <f t="shared" si="1072"/>
        <v>882.85666666666668</v>
      </c>
    </row>
    <row r="13644" spans="1:11" ht="25.5" x14ac:dyDescent="0.25">
      <c r="A13644" s="76">
        <f t="shared" si="1073"/>
        <v>13639</v>
      </c>
      <c r="B13644" s="92" t="s">
        <v>13653</v>
      </c>
      <c r="C13644" s="94" t="s">
        <v>29183</v>
      </c>
      <c r="D13644" s="70" t="s">
        <v>2259</v>
      </c>
      <c r="E13644" s="83">
        <v>3007.2</v>
      </c>
      <c r="F13644" s="99">
        <v>3137</v>
      </c>
      <c r="G13644" s="59">
        <v>3076.67</v>
      </c>
      <c r="H13644" s="61">
        <f t="shared" si="1069"/>
        <v>3073.623333333333</v>
      </c>
      <c r="I13644" s="61">
        <f t="shared" si="1070"/>
        <v>64.953611395620996</v>
      </c>
      <c r="J13644" s="61">
        <f t="shared" si="1071"/>
        <v>2.1132586641701163</v>
      </c>
      <c r="K13644" s="61">
        <f t="shared" si="1072"/>
        <v>3073.623333333333</v>
      </c>
    </row>
    <row r="13645" spans="1:11" ht="25.5" x14ac:dyDescent="0.25">
      <c r="A13645" s="76">
        <f t="shared" si="1073"/>
        <v>13640</v>
      </c>
      <c r="B13645" s="92" t="s">
        <v>13654</v>
      </c>
      <c r="C13645" s="94">
        <f>A13645</f>
        <v>13640</v>
      </c>
      <c r="D13645" s="70" t="s">
        <v>2259</v>
      </c>
      <c r="E13645" s="83">
        <v>300.3</v>
      </c>
      <c r="F13645" s="99">
        <v>312</v>
      </c>
      <c r="G13645" s="59">
        <v>306.25</v>
      </c>
      <c r="H13645" s="61">
        <f t="shared" si="1069"/>
        <v>306.18333333333334</v>
      </c>
      <c r="I13645" s="61">
        <f t="shared" si="1070"/>
        <v>5.8502848933477818</v>
      </c>
      <c r="J13645" s="61">
        <f t="shared" si="1071"/>
        <v>1.9107130455656571</v>
      </c>
      <c r="K13645" s="61">
        <f t="shared" si="1072"/>
        <v>306.18333333333334</v>
      </c>
    </row>
    <row r="13646" spans="1:11" ht="25.5" x14ac:dyDescent="0.25">
      <c r="A13646" s="76">
        <f t="shared" si="1073"/>
        <v>13641</v>
      </c>
      <c r="B13646" s="92" t="s">
        <v>13655</v>
      </c>
      <c r="C13646" s="94" t="s">
        <v>29184</v>
      </c>
      <c r="D13646" s="70" t="s">
        <v>2259</v>
      </c>
      <c r="E13646" s="83">
        <v>1484.7</v>
      </c>
      <c r="F13646" s="99">
        <v>1546</v>
      </c>
      <c r="G13646" s="59">
        <v>1515.88</v>
      </c>
      <c r="H13646" s="61">
        <f t="shared" si="1069"/>
        <v>1515.5266666666666</v>
      </c>
      <c r="I13646" s="61">
        <f t="shared" si="1070"/>
        <v>30.651527422517329</v>
      </c>
      <c r="J13646" s="61">
        <f t="shared" si="1071"/>
        <v>2.022500038876518</v>
      </c>
      <c r="K13646" s="61">
        <f t="shared" si="1072"/>
        <v>1515.5266666666666</v>
      </c>
    </row>
    <row r="13647" spans="1:11" ht="25.5" x14ac:dyDescent="0.25">
      <c r="A13647" s="76">
        <f t="shared" si="1073"/>
        <v>13642</v>
      </c>
      <c r="B13647" s="92" t="s">
        <v>13656</v>
      </c>
      <c r="C13647" s="94" t="s">
        <v>29185</v>
      </c>
      <c r="D13647" s="70" t="s">
        <v>2259</v>
      </c>
      <c r="E13647" s="83">
        <v>1163.4000000000001</v>
      </c>
      <c r="F13647" s="99">
        <v>1221</v>
      </c>
      <c r="G13647" s="59">
        <v>1186.44</v>
      </c>
      <c r="H13647" s="61">
        <f t="shared" si="1069"/>
        <v>1190.28</v>
      </c>
      <c r="I13647" s="61">
        <f t="shared" si="1070"/>
        <v>28.991364231439633</v>
      </c>
      <c r="J13647" s="61">
        <f t="shared" si="1071"/>
        <v>2.4356759948448796</v>
      </c>
      <c r="K13647" s="61">
        <f t="shared" si="1072"/>
        <v>1190.28</v>
      </c>
    </row>
    <row r="13648" spans="1:11" ht="25.5" x14ac:dyDescent="0.25">
      <c r="A13648" s="76">
        <f t="shared" si="1073"/>
        <v>13643</v>
      </c>
      <c r="B13648" s="92" t="s">
        <v>13657</v>
      </c>
      <c r="C13648" s="94" t="s">
        <v>29186</v>
      </c>
      <c r="D13648" s="70" t="s">
        <v>2259</v>
      </c>
      <c r="E13648" s="83">
        <v>4078.2</v>
      </c>
      <c r="F13648" s="99">
        <v>4251</v>
      </c>
      <c r="G13648" s="59">
        <v>4169.1400000000003</v>
      </c>
      <c r="H13648" s="61">
        <f t="shared" si="1069"/>
        <v>4166.1133333333337</v>
      </c>
      <c r="I13648" s="61">
        <f t="shared" si="1070"/>
        <v>86.439750886576192</v>
      </c>
      <c r="J13648" s="61">
        <f t="shared" si="1071"/>
        <v>2.0748295586432164</v>
      </c>
      <c r="K13648" s="61">
        <f t="shared" si="1072"/>
        <v>4166.1133333333337</v>
      </c>
    </row>
    <row r="13649" spans="1:11" ht="25.5" x14ac:dyDescent="0.25">
      <c r="A13649" s="76">
        <f t="shared" si="1073"/>
        <v>13644</v>
      </c>
      <c r="B13649" s="92" t="s">
        <v>13658</v>
      </c>
      <c r="C13649" s="94" t="s">
        <v>29187</v>
      </c>
      <c r="D13649" s="70" t="s">
        <v>2259</v>
      </c>
      <c r="E13649" s="83">
        <v>1036.3499999999999</v>
      </c>
      <c r="F13649" s="99">
        <v>1081</v>
      </c>
      <c r="G13649" s="59">
        <v>1060.29</v>
      </c>
      <c r="H13649" s="61">
        <f t="shared" si="1069"/>
        <v>1059.2133333333334</v>
      </c>
      <c r="I13649" s="61">
        <f t="shared" si="1070"/>
        <v>22.344463147127421</v>
      </c>
      <c r="J13649" s="61">
        <f t="shared" si="1071"/>
        <v>2.1095337873825311</v>
      </c>
      <c r="K13649" s="61">
        <f t="shared" si="1072"/>
        <v>1059.2133333333334</v>
      </c>
    </row>
    <row r="13650" spans="1:11" ht="25.5" x14ac:dyDescent="0.25">
      <c r="A13650" s="76">
        <f t="shared" si="1073"/>
        <v>13645</v>
      </c>
      <c r="B13650" s="92" t="s">
        <v>13659</v>
      </c>
      <c r="C13650" s="94" t="s">
        <v>29188</v>
      </c>
      <c r="D13650" s="70" t="s">
        <v>2259</v>
      </c>
      <c r="E13650" s="83">
        <v>979.65</v>
      </c>
      <c r="F13650" s="99">
        <v>1019</v>
      </c>
      <c r="G13650" s="59">
        <v>999.05</v>
      </c>
      <c r="H13650" s="61">
        <f t="shared" si="1069"/>
        <v>999.23333333333323</v>
      </c>
      <c r="I13650" s="61">
        <f t="shared" si="1070"/>
        <v>19.67564060795312</v>
      </c>
      <c r="J13650" s="61">
        <f t="shared" si="1071"/>
        <v>1.9690736839530094</v>
      </c>
      <c r="K13650" s="61">
        <f t="shared" si="1072"/>
        <v>999.23333333333323</v>
      </c>
    </row>
    <row r="13651" spans="1:11" ht="25.5" x14ac:dyDescent="0.25">
      <c r="A13651" s="76">
        <f t="shared" si="1073"/>
        <v>13646</v>
      </c>
      <c r="B13651" s="92" t="s">
        <v>13660</v>
      </c>
      <c r="C13651" s="94" t="s">
        <v>29189</v>
      </c>
      <c r="D13651" s="70" t="s">
        <v>2259</v>
      </c>
      <c r="E13651" s="83">
        <v>1205.4000000000001</v>
      </c>
      <c r="F13651" s="99">
        <v>1255</v>
      </c>
      <c r="G13651" s="59">
        <v>1230.71</v>
      </c>
      <c r="H13651" s="61">
        <f t="shared" si="1069"/>
        <v>1230.3700000000001</v>
      </c>
      <c r="I13651" s="61">
        <f t="shared" si="1070"/>
        <v>24.801747922273499</v>
      </c>
      <c r="J13651" s="61">
        <f t="shared" si="1071"/>
        <v>2.0157958924773438</v>
      </c>
      <c r="K13651" s="61">
        <f t="shared" si="1072"/>
        <v>1230.3700000000001</v>
      </c>
    </row>
    <row r="13652" spans="1:11" ht="25.5" x14ac:dyDescent="0.25">
      <c r="A13652" s="76">
        <f t="shared" si="1073"/>
        <v>13647</v>
      </c>
      <c r="B13652" s="92" t="s">
        <v>13661</v>
      </c>
      <c r="C13652" s="94" t="s">
        <v>29190</v>
      </c>
      <c r="D13652" s="70" t="s">
        <v>2259</v>
      </c>
      <c r="E13652" s="83">
        <v>1921.5</v>
      </c>
      <c r="F13652" s="99">
        <v>2017</v>
      </c>
      <c r="G13652" s="59">
        <v>1959.55</v>
      </c>
      <c r="H13652" s="61">
        <f t="shared" si="1069"/>
        <v>1966.0166666666667</v>
      </c>
      <c r="I13652" s="61">
        <f t="shared" si="1070"/>
        <v>48.077290203726477</v>
      </c>
      <c r="J13652" s="61">
        <f t="shared" si="1071"/>
        <v>2.4454162072410277</v>
      </c>
      <c r="K13652" s="61">
        <f t="shared" si="1072"/>
        <v>1966.0166666666667</v>
      </c>
    </row>
    <row r="13653" spans="1:11" ht="25.5" x14ac:dyDescent="0.25">
      <c r="A13653" s="76">
        <f t="shared" si="1073"/>
        <v>13648</v>
      </c>
      <c r="B13653" s="92" t="s">
        <v>13662</v>
      </c>
      <c r="C13653" s="94" t="s">
        <v>29191</v>
      </c>
      <c r="D13653" s="70" t="s">
        <v>2259</v>
      </c>
      <c r="E13653" s="83">
        <v>1414.35</v>
      </c>
      <c r="F13653" s="99">
        <v>1474</v>
      </c>
      <c r="G13653" s="59">
        <v>1445.89</v>
      </c>
      <c r="H13653" s="61">
        <f t="shared" si="1069"/>
        <v>1444.7466666666667</v>
      </c>
      <c r="I13653" s="61">
        <f t="shared" si="1070"/>
        <v>29.841431489346085</v>
      </c>
      <c r="J13653" s="61">
        <f t="shared" si="1071"/>
        <v>2.0655130880624575</v>
      </c>
      <c r="K13653" s="61">
        <f t="shared" si="1072"/>
        <v>1444.7466666666667</v>
      </c>
    </row>
    <row r="13654" spans="1:11" ht="25.5" x14ac:dyDescent="0.25">
      <c r="A13654" s="76">
        <f t="shared" si="1073"/>
        <v>13649</v>
      </c>
      <c r="B13654" s="92" t="s">
        <v>13663</v>
      </c>
      <c r="C13654" s="94">
        <f>A13654</f>
        <v>13649</v>
      </c>
      <c r="D13654" s="70" t="s">
        <v>2259</v>
      </c>
      <c r="E13654" s="83">
        <v>277.2</v>
      </c>
      <c r="F13654" s="99">
        <v>289</v>
      </c>
      <c r="G13654" s="59">
        <v>283.60000000000002</v>
      </c>
      <c r="H13654" s="61">
        <f t="shared" si="1069"/>
        <v>283.26666666666671</v>
      </c>
      <c r="I13654" s="61">
        <f t="shared" si="1070"/>
        <v>5.9070579253409576</v>
      </c>
      <c r="J13654" s="61">
        <f t="shared" si="1071"/>
        <v>2.0853346406240139</v>
      </c>
      <c r="K13654" s="61">
        <f t="shared" si="1072"/>
        <v>283.26666666666671</v>
      </c>
    </row>
    <row r="13655" spans="1:11" x14ac:dyDescent="0.25">
      <c r="A13655" s="76">
        <f t="shared" si="1073"/>
        <v>13650</v>
      </c>
      <c r="B13655" s="92" t="s">
        <v>13664</v>
      </c>
      <c r="C13655" s="94" t="s">
        <v>29192</v>
      </c>
      <c r="D13655" s="70" t="s">
        <v>2259</v>
      </c>
      <c r="E13655" s="83">
        <v>2578.8000000000002</v>
      </c>
      <c r="F13655" s="99">
        <v>2681</v>
      </c>
      <c r="G13655" s="59">
        <v>2629.86</v>
      </c>
      <c r="H13655" s="61">
        <f t="shared" si="1069"/>
        <v>2629.8866666666668</v>
      </c>
      <c r="I13655" s="61">
        <f t="shared" si="1070"/>
        <v>51.100005218525411</v>
      </c>
      <c r="J13655" s="61">
        <f t="shared" si="1071"/>
        <v>1.9430497088033734</v>
      </c>
      <c r="K13655" s="61">
        <f t="shared" si="1072"/>
        <v>2629.8866666666668</v>
      </c>
    </row>
    <row r="13656" spans="1:11" ht="25.5" x14ac:dyDescent="0.25">
      <c r="A13656" s="76">
        <f t="shared" si="1073"/>
        <v>13651</v>
      </c>
      <c r="B13656" s="92" t="s">
        <v>13665</v>
      </c>
      <c r="C13656" s="94" t="s">
        <v>29193</v>
      </c>
      <c r="D13656" s="70" t="s">
        <v>2259</v>
      </c>
      <c r="E13656" s="83">
        <v>3204.6</v>
      </c>
      <c r="F13656" s="99">
        <v>3336</v>
      </c>
      <c r="G13656" s="59">
        <v>3271.9</v>
      </c>
      <c r="H13656" s="61">
        <f t="shared" si="1069"/>
        <v>3270.8333333333335</v>
      </c>
      <c r="I13656" s="61">
        <f t="shared" si="1070"/>
        <v>65.706493844469733</v>
      </c>
      <c r="J13656" s="61">
        <f t="shared" si="1071"/>
        <v>2.0088609583022592</v>
      </c>
      <c r="K13656" s="61">
        <f t="shared" si="1072"/>
        <v>3270.8333333333335</v>
      </c>
    </row>
    <row r="13657" spans="1:11" x14ac:dyDescent="0.25">
      <c r="A13657" s="76">
        <f t="shared" si="1073"/>
        <v>13652</v>
      </c>
      <c r="B13657" s="92" t="s">
        <v>13666</v>
      </c>
      <c r="C13657" s="94">
        <f>A13657</f>
        <v>13652</v>
      </c>
      <c r="D13657" s="70" t="s">
        <v>2259</v>
      </c>
      <c r="E13657" s="83">
        <v>196.35</v>
      </c>
      <c r="F13657" s="99">
        <v>206</v>
      </c>
      <c r="G13657" s="59">
        <v>200.24</v>
      </c>
      <c r="H13657" s="61">
        <f t="shared" si="1069"/>
        <v>200.86333333333334</v>
      </c>
      <c r="I13657" s="61">
        <f t="shared" si="1070"/>
        <v>4.855103843722949</v>
      </c>
      <c r="J13657" s="61">
        <f t="shared" si="1071"/>
        <v>2.4171180290361352</v>
      </c>
      <c r="K13657" s="61">
        <f t="shared" si="1072"/>
        <v>200.86333333333334</v>
      </c>
    </row>
    <row r="13658" spans="1:11" ht="25.5" x14ac:dyDescent="0.25">
      <c r="A13658" s="76">
        <f t="shared" si="1073"/>
        <v>13653</v>
      </c>
      <c r="B13658" s="92" t="s">
        <v>13667</v>
      </c>
      <c r="C13658" s="94" t="s">
        <v>29194</v>
      </c>
      <c r="D13658" s="70" t="s">
        <v>2259</v>
      </c>
      <c r="E13658" s="83">
        <v>569.1</v>
      </c>
      <c r="F13658" s="99">
        <v>593</v>
      </c>
      <c r="G13658" s="59">
        <v>581.79</v>
      </c>
      <c r="H13658" s="61">
        <f t="shared" si="1069"/>
        <v>581.29666666666662</v>
      </c>
      <c r="I13658" s="61">
        <f t="shared" si="1070"/>
        <v>11.957634938955657</v>
      </c>
      <c r="J13658" s="61">
        <f t="shared" si="1071"/>
        <v>2.0570623615518739</v>
      </c>
      <c r="K13658" s="61">
        <f t="shared" si="1072"/>
        <v>581.29666666666662</v>
      </c>
    </row>
    <row r="13659" spans="1:11" ht="25.5" x14ac:dyDescent="0.25">
      <c r="A13659" s="76">
        <f t="shared" si="1073"/>
        <v>13654</v>
      </c>
      <c r="B13659" s="92" t="s">
        <v>13668</v>
      </c>
      <c r="C13659" s="94" t="s">
        <v>29195</v>
      </c>
      <c r="D13659" s="70" t="s">
        <v>2259</v>
      </c>
      <c r="E13659" s="83">
        <v>2359.35</v>
      </c>
      <c r="F13659" s="99">
        <v>2461</v>
      </c>
      <c r="G13659" s="59">
        <v>2413.85</v>
      </c>
      <c r="H13659" s="61">
        <f t="shared" si="1069"/>
        <v>2411.4</v>
      </c>
      <c r="I13659" s="61">
        <f t="shared" si="1070"/>
        <v>50.86926871894272</v>
      </c>
      <c r="J13659" s="61">
        <f t="shared" si="1071"/>
        <v>2.1095325835175713</v>
      </c>
      <c r="K13659" s="61">
        <f t="shared" si="1072"/>
        <v>2411.4</v>
      </c>
    </row>
    <row r="13660" spans="1:11" ht="25.5" x14ac:dyDescent="0.25">
      <c r="A13660" s="76">
        <f t="shared" si="1073"/>
        <v>13655</v>
      </c>
      <c r="B13660" s="92" t="s">
        <v>13669</v>
      </c>
      <c r="C13660" s="94" t="s">
        <v>29195</v>
      </c>
      <c r="D13660" s="70" t="s">
        <v>2259</v>
      </c>
      <c r="E13660" s="83">
        <v>941.85</v>
      </c>
      <c r="F13660" s="99">
        <v>979</v>
      </c>
      <c r="G13660" s="59">
        <v>960.5</v>
      </c>
      <c r="H13660" s="61">
        <f t="shared" si="1069"/>
        <v>960.44999999999993</v>
      </c>
      <c r="I13660" s="61">
        <f t="shared" si="1070"/>
        <v>18.575050470994675</v>
      </c>
      <c r="J13660" s="61">
        <f t="shared" si="1071"/>
        <v>1.9339945307923032</v>
      </c>
      <c r="K13660" s="61">
        <f t="shared" si="1072"/>
        <v>960.44999999999993</v>
      </c>
    </row>
    <row r="13661" spans="1:11" x14ac:dyDescent="0.25">
      <c r="A13661" s="76">
        <f t="shared" si="1073"/>
        <v>13656</v>
      </c>
      <c r="B13661" s="92" t="s">
        <v>13670</v>
      </c>
      <c r="C13661" s="94" t="s">
        <v>29196</v>
      </c>
      <c r="D13661" s="70" t="s">
        <v>2259</v>
      </c>
      <c r="E13661" s="83">
        <v>279.3</v>
      </c>
      <c r="F13661" s="99">
        <v>291</v>
      </c>
      <c r="G13661" s="59">
        <v>285.17</v>
      </c>
      <c r="H13661" s="61">
        <f t="shared" si="1069"/>
        <v>285.15666666666669</v>
      </c>
      <c r="I13661" s="61">
        <f t="shared" si="1070"/>
        <v>5.8500113960002897</v>
      </c>
      <c r="J13661" s="61">
        <f t="shared" si="1071"/>
        <v>2.0515078480836109</v>
      </c>
      <c r="K13661" s="61">
        <f t="shared" si="1072"/>
        <v>285.15666666666669</v>
      </c>
    </row>
    <row r="13662" spans="1:11" ht="25.5" x14ac:dyDescent="0.25">
      <c r="A13662" s="76">
        <f t="shared" si="1073"/>
        <v>13657</v>
      </c>
      <c r="B13662" s="92" t="s">
        <v>13671</v>
      </c>
      <c r="C13662" s="94" t="s">
        <v>29197</v>
      </c>
      <c r="D13662" s="70" t="s">
        <v>2259</v>
      </c>
      <c r="E13662" s="83">
        <v>3912.3</v>
      </c>
      <c r="F13662" s="99">
        <v>4107</v>
      </c>
      <c r="G13662" s="59">
        <v>3989.76</v>
      </c>
      <c r="H13662" s="61">
        <f t="shared" si="1069"/>
        <v>4003.0200000000004</v>
      </c>
      <c r="I13662" s="61">
        <f t="shared" si="1070"/>
        <v>98.024962127001004</v>
      </c>
      <c r="J13662" s="61">
        <f t="shared" si="1071"/>
        <v>2.4487752278779769</v>
      </c>
      <c r="K13662" s="61">
        <f t="shared" si="1072"/>
        <v>4003.0200000000004</v>
      </c>
    </row>
    <row r="13663" spans="1:11" ht="25.5" x14ac:dyDescent="0.25">
      <c r="A13663" s="76">
        <f t="shared" si="1073"/>
        <v>13658</v>
      </c>
      <c r="B13663" s="92" t="s">
        <v>13672</v>
      </c>
      <c r="C13663" s="94" t="s">
        <v>29198</v>
      </c>
      <c r="D13663" s="70" t="s">
        <v>2259</v>
      </c>
      <c r="E13663" s="83">
        <v>1665.3</v>
      </c>
      <c r="F13663" s="99">
        <v>1736</v>
      </c>
      <c r="G13663" s="59">
        <v>1702.44</v>
      </c>
      <c r="H13663" s="61">
        <f t="shared" si="1069"/>
        <v>1701.2466666666667</v>
      </c>
      <c r="I13663" s="61">
        <f t="shared" si="1070"/>
        <v>35.365103327055827</v>
      </c>
      <c r="J13663" s="61">
        <f t="shared" si="1071"/>
        <v>2.0787757601517218</v>
      </c>
      <c r="K13663" s="61">
        <f t="shared" si="1072"/>
        <v>1701.2466666666667</v>
      </c>
    </row>
    <row r="13664" spans="1:11" ht="25.5" x14ac:dyDescent="0.25">
      <c r="A13664" s="76">
        <f t="shared" si="1073"/>
        <v>13659</v>
      </c>
      <c r="B13664" s="92" t="s">
        <v>13672</v>
      </c>
      <c r="C13664" s="94" t="s">
        <v>29199</v>
      </c>
      <c r="D13664" s="70" t="s">
        <v>2259</v>
      </c>
      <c r="E13664" s="83">
        <v>2699.55</v>
      </c>
      <c r="F13664" s="99">
        <v>2816</v>
      </c>
      <c r="G13664" s="59">
        <v>2761.91</v>
      </c>
      <c r="H13664" s="61">
        <f t="shared" ref="H13664:H13727" si="1074">AVERAGE(E13664:G13664)</f>
        <v>2759.1533333333332</v>
      </c>
      <c r="I13664" s="61">
        <f t="shared" ref="I13664:I13727" si="1075">SQRT(((SUM((POWER(G13664-H13664,2)),(POWER(F13664-H13664,2)),(POWER(E13664-H13664,2)))/(COLUMNS(E13664:G13664)-1))))</f>
        <v>58.273922412459264</v>
      </c>
      <c r="J13664" s="61">
        <f t="shared" ref="J13664:J13727" si="1076">I13664/H13664*100</f>
        <v>2.1120218912248174</v>
      </c>
      <c r="K13664" s="61">
        <f t="shared" ref="K13664:K13727" si="1077">H13664</f>
        <v>2759.1533333333332</v>
      </c>
    </row>
    <row r="13665" spans="1:11" ht="25.5" x14ac:dyDescent="0.25">
      <c r="A13665" s="76">
        <f t="shared" si="1073"/>
        <v>13660</v>
      </c>
      <c r="B13665" s="92" t="s">
        <v>13672</v>
      </c>
      <c r="C13665" s="94" t="s">
        <v>29196</v>
      </c>
      <c r="D13665" s="70" t="s">
        <v>2259</v>
      </c>
      <c r="E13665" s="83">
        <v>2340.4499999999998</v>
      </c>
      <c r="F13665" s="99">
        <v>2434</v>
      </c>
      <c r="G13665" s="59">
        <v>2386.79</v>
      </c>
      <c r="H13665" s="61">
        <f t="shared" si="1074"/>
        <v>2387.08</v>
      </c>
      <c r="I13665" s="61">
        <f t="shared" si="1075"/>
        <v>46.775674233515957</v>
      </c>
      <c r="J13665" s="61">
        <f t="shared" si="1076"/>
        <v>1.9595352578680212</v>
      </c>
      <c r="K13665" s="61">
        <f t="shared" si="1077"/>
        <v>2387.08</v>
      </c>
    </row>
    <row r="13666" spans="1:11" ht="25.5" x14ac:dyDescent="0.25">
      <c r="A13666" s="76">
        <f t="shared" si="1073"/>
        <v>13661</v>
      </c>
      <c r="B13666" s="92" t="s">
        <v>13673</v>
      </c>
      <c r="C13666" s="94" t="s">
        <v>29200</v>
      </c>
      <c r="D13666" s="70" t="s">
        <v>2259</v>
      </c>
      <c r="E13666" s="83">
        <v>753.9</v>
      </c>
      <c r="F13666" s="99">
        <v>785</v>
      </c>
      <c r="G13666" s="59">
        <v>769.73</v>
      </c>
      <c r="H13666" s="61">
        <f t="shared" si="1074"/>
        <v>769.54333333333341</v>
      </c>
      <c r="I13666" s="61">
        <f t="shared" si="1075"/>
        <v>15.550840277404102</v>
      </c>
      <c r="J13666" s="61">
        <f t="shared" si="1076"/>
        <v>2.0207881224887618</v>
      </c>
      <c r="K13666" s="61">
        <f t="shared" si="1077"/>
        <v>769.54333333333341</v>
      </c>
    </row>
    <row r="13667" spans="1:11" ht="25.5" x14ac:dyDescent="0.25">
      <c r="A13667" s="76">
        <f t="shared" si="1073"/>
        <v>13662</v>
      </c>
      <c r="B13667" s="92" t="s">
        <v>13674</v>
      </c>
      <c r="C13667" s="94" t="s">
        <v>29200</v>
      </c>
      <c r="D13667" s="70" t="s">
        <v>2259</v>
      </c>
      <c r="E13667" s="83">
        <v>595.35</v>
      </c>
      <c r="F13667" s="99">
        <v>625</v>
      </c>
      <c r="G13667" s="59">
        <v>607.14</v>
      </c>
      <c r="H13667" s="61">
        <f t="shared" si="1074"/>
        <v>609.1633333333333</v>
      </c>
      <c r="I13667" s="61">
        <f t="shared" si="1075"/>
        <v>14.928195916899439</v>
      </c>
      <c r="J13667" s="61">
        <f t="shared" si="1076"/>
        <v>2.4506064465851152</v>
      </c>
      <c r="K13667" s="61">
        <f t="shared" si="1077"/>
        <v>609.1633333333333</v>
      </c>
    </row>
    <row r="13668" spans="1:11" ht="25.5" x14ac:dyDescent="0.25">
      <c r="A13668" s="76">
        <f t="shared" si="1073"/>
        <v>13663</v>
      </c>
      <c r="B13668" s="92" t="s">
        <v>13675</v>
      </c>
      <c r="C13668" s="94" t="s">
        <v>29200</v>
      </c>
      <c r="D13668" s="70" t="s">
        <v>2259</v>
      </c>
      <c r="E13668" s="83">
        <v>753.9</v>
      </c>
      <c r="F13668" s="99">
        <v>786</v>
      </c>
      <c r="G13668" s="59">
        <v>770.71</v>
      </c>
      <c r="H13668" s="61">
        <f t="shared" si="1074"/>
        <v>770.20333333333338</v>
      </c>
      <c r="I13668" s="61">
        <f t="shared" si="1075"/>
        <v>16.055996802856363</v>
      </c>
      <c r="J13668" s="61">
        <f t="shared" si="1076"/>
        <v>2.0846438996009313</v>
      </c>
      <c r="K13668" s="61">
        <f t="shared" si="1077"/>
        <v>770.20333333333338</v>
      </c>
    </row>
    <row r="13669" spans="1:11" ht="25.5" x14ac:dyDescent="0.25">
      <c r="A13669" s="76">
        <f t="shared" si="1073"/>
        <v>13664</v>
      </c>
      <c r="B13669" s="92" t="s">
        <v>13676</v>
      </c>
      <c r="C13669" s="94" t="s">
        <v>29201</v>
      </c>
      <c r="D13669" s="70" t="s">
        <v>2259</v>
      </c>
      <c r="E13669" s="83">
        <v>2443.35</v>
      </c>
      <c r="F13669" s="99">
        <v>2549</v>
      </c>
      <c r="G13669" s="59">
        <v>2499.79</v>
      </c>
      <c r="H13669" s="61">
        <f t="shared" si="1074"/>
        <v>2497.38</v>
      </c>
      <c r="I13669" s="61">
        <f t="shared" si="1075"/>
        <v>52.866215109462914</v>
      </c>
      <c r="J13669" s="61">
        <f t="shared" si="1076"/>
        <v>2.1168670810794876</v>
      </c>
      <c r="K13669" s="61">
        <f t="shared" si="1077"/>
        <v>2497.38</v>
      </c>
    </row>
    <row r="13670" spans="1:11" ht="25.5" x14ac:dyDescent="0.25">
      <c r="A13670" s="76">
        <f t="shared" si="1073"/>
        <v>13665</v>
      </c>
      <c r="B13670" s="92" t="s">
        <v>13677</v>
      </c>
      <c r="C13670" s="94" t="s">
        <v>29202</v>
      </c>
      <c r="D13670" s="70" t="s">
        <v>2259</v>
      </c>
      <c r="E13670" s="83">
        <v>7934.85</v>
      </c>
      <c r="F13670" s="99">
        <v>8251</v>
      </c>
      <c r="G13670" s="59">
        <v>8091.96</v>
      </c>
      <c r="H13670" s="61">
        <f t="shared" si="1074"/>
        <v>8092.6033333333335</v>
      </c>
      <c r="I13670" s="61">
        <f t="shared" si="1075"/>
        <v>158.07598183574024</v>
      </c>
      <c r="J13670" s="61">
        <f t="shared" si="1076"/>
        <v>1.953339059442432</v>
      </c>
      <c r="K13670" s="61">
        <f t="shared" si="1077"/>
        <v>8092.6033333333335</v>
      </c>
    </row>
    <row r="13671" spans="1:11" ht="25.5" x14ac:dyDescent="0.25">
      <c r="A13671" s="76">
        <f t="shared" si="1073"/>
        <v>13666</v>
      </c>
      <c r="B13671" s="92" t="s">
        <v>13678</v>
      </c>
      <c r="C13671" s="94" t="s">
        <v>29203</v>
      </c>
      <c r="D13671" s="70" t="s">
        <v>2259</v>
      </c>
      <c r="E13671" s="83">
        <v>1577.1</v>
      </c>
      <c r="F13671" s="99">
        <v>1642</v>
      </c>
      <c r="G13671" s="59">
        <v>1610.22</v>
      </c>
      <c r="H13671" s="61">
        <f t="shared" si="1074"/>
        <v>1609.7733333333333</v>
      </c>
      <c r="I13671" s="61">
        <f t="shared" si="1075"/>
        <v>32.452305516455006</v>
      </c>
      <c r="J13671" s="61">
        <f t="shared" si="1076"/>
        <v>2.0159549698376793</v>
      </c>
      <c r="K13671" s="61">
        <f t="shared" si="1077"/>
        <v>1609.7733333333333</v>
      </c>
    </row>
    <row r="13672" spans="1:11" x14ac:dyDescent="0.25">
      <c r="A13672" s="76">
        <f t="shared" si="1073"/>
        <v>13667</v>
      </c>
      <c r="B13672" s="92" t="s">
        <v>13679</v>
      </c>
      <c r="C13672" s="94">
        <f>A13672</f>
        <v>13667</v>
      </c>
      <c r="D13672" s="70" t="s">
        <v>2259</v>
      </c>
      <c r="E13672" s="83">
        <v>164.85</v>
      </c>
      <c r="F13672" s="99">
        <v>173</v>
      </c>
      <c r="G13672" s="59">
        <v>168.11</v>
      </c>
      <c r="H13672" s="61">
        <f t="shared" si="1074"/>
        <v>168.65333333333334</v>
      </c>
      <c r="I13672" s="61">
        <f t="shared" si="1075"/>
        <v>4.1020767098304427</v>
      </c>
      <c r="J13672" s="61">
        <f t="shared" si="1076"/>
        <v>2.4322535634222722</v>
      </c>
      <c r="K13672" s="61">
        <f t="shared" si="1077"/>
        <v>168.65333333333334</v>
      </c>
    </row>
    <row r="13673" spans="1:11" ht="25.5" x14ac:dyDescent="0.25">
      <c r="A13673" s="76">
        <f t="shared" si="1073"/>
        <v>13668</v>
      </c>
      <c r="B13673" s="92" t="s">
        <v>13680</v>
      </c>
      <c r="C13673" s="94" t="s">
        <v>29204</v>
      </c>
      <c r="D13673" s="70" t="s">
        <v>2259</v>
      </c>
      <c r="E13673" s="83">
        <v>124.95</v>
      </c>
      <c r="F13673" s="99">
        <v>130</v>
      </c>
      <c r="G13673" s="59">
        <v>127.74</v>
      </c>
      <c r="H13673" s="61">
        <f t="shared" si="1074"/>
        <v>127.56333333333333</v>
      </c>
      <c r="I13673" s="61">
        <f t="shared" si="1075"/>
        <v>2.5296310666445661</v>
      </c>
      <c r="J13673" s="61">
        <f t="shared" si="1076"/>
        <v>1.9830393268529878</v>
      </c>
      <c r="K13673" s="61">
        <f t="shared" si="1077"/>
        <v>127.56333333333333</v>
      </c>
    </row>
    <row r="13674" spans="1:11" x14ac:dyDescent="0.25">
      <c r="A13674" s="76">
        <f t="shared" si="1073"/>
        <v>13669</v>
      </c>
      <c r="B13674" s="92" t="s">
        <v>13681</v>
      </c>
      <c r="C13674" s="94" t="s">
        <v>29204</v>
      </c>
      <c r="D13674" s="70" t="s">
        <v>2259</v>
      </c>
      <c r="E13674" s="83">
        <v>582.75</v>
      </c>
      <c r="F13674" s="99">
        <v>608</v>
      </c>
      <c r="G13674" s="59">
        <v>596.21</v>
      </c>
      <c r="H13674" s="61">
        <f t="shared" si="1074"/>
        <v>595.65333333333331</v>
      </c>
      <c r="I13674" s="61">
        <f t="shared" si="1075"/>
        <v>12.634200937666511</v>
      </c>
      <c r="J13674" s="61">
        <f t="shared" si="1076"/>
        <v>2.1210661018153476</v>
      </c>
      <c r="K13674" s="61">
        <f t="shared" si="1077"/>
        <v>595.65333333333331</v>
      </c>
    </row>
    <row r="13675" spans="1:11" x14ac:dyDescent="0.25">
      <c r="A13675" s="76">
        <f t="shared" si="1073"/>
        <v>13670</v>
      </c>
      <c r="B13675" s="92" t="s">
        <v>13682</v>
      </c>
      <c r="C13675" s="94" t="s">
        <v>29205</v>
      </c>
      <c r="D13675" s="70" t="s">
        <v>2259</v>
      </c>
      <c r="E13675" s="83">
        <v>719.25</v>
      </c>
      <c r="F13675" s="99">
        <v>748</v>
      </c>
      <c r="G13675" s="59">
        <v>733.49</v>
      </c>
      <c r="H13675" s="61">
        <f t="shared" si="1074"/>
        <v>733.57999999999993</v>
      </c>
      <c r="I13675" s="61">
        <f t="shared" si="1075"/>
        <v>14.375211302794822</v>
      </c>
      <c r="J13675" s="61">
        <f t="shared" si="1076"/>
        <v>1.9595969495889778</v>
      </c>
      <c r="K13675" s="61">
        <f t="shared" si="1077"/>
        <v>733.57999999999993</v>
      </c>
    </row>
    <row r="13676" spans="1:11" x14ac:dyDescent="0.25">
      <c r="A13676" s="76">
        <f t="shared" si="1073"/>
        <v>13671</v>
      </c>
      <c r="B13676" s="92" t="s">
        <v>13683</v>
      </c>
      <c r="C13676" s="94" t="s">
        <v>29206</v>
      </c>
      <c r="D13676" s="60" t="s">
        <v>2259</v>
      </c>
      <c r="E13676" s="83">
        <v>859.95</v>
      </c>
      <c r="F13676" s="99">
        <v>895</v>
      </c>
      <c r="G13676" s="59">
        <v>878.01</v>
      </c>
      <c r="H13676" s="61">
        <f t="shared" si="1074"/>
        <v>877.65333333333331</v>
      </c>
      <c r="I13676" s="61">
        <f t="shared" si="1075"/>
        <v>17.527721852349565</v>
      </c>
      <c r="J13676" s="61">
        <f t="shared" si="1076"/>
        <v>1.9971122066817837</v>
      </c>
      <c r="K13676" s="61">
        <f t="shared" si="1077"/>
        <v>877.65333333333331</v>
      </c>
    </row>
    <row r="13677" spans="1:11" x14ac:dyDescent="0.25">
      <c r="A13677" s="76">
        <f t="shared" si="1073"/>
        <v>13672</v>
      </c>
      <c r="B13677" s="92" t="s">
        <v>13684</v>
      </c>
      <c r="C13677" s="94" t="s">
        <v>29207</v>
      </c>
      <c r="D13677" s="60" t="s">
        <v>2259</v>
      </c>
      <c r="E13677" s="83">
        <v>1370.25</v>
      </c>
      <c r="F13677" s="99">
        <v>1438</v>
      </c>
      <c r="G13677" s="59">
        <v>1397.38</v>
      </c>
      <c r="H13677" s="61">
        <f t="shared" si="1074"/>
        <v>1401.8766666666668</v>
      </c>
      <c r="I13677" s="61">
        <f t="shared" si="1075"/>
        <v>34.098103075293395</v>
      </c>
      <c r="J13677" s="61">
        <f t="shared" si="1076"/>
        <v>2.4323183262883368</v>
      </c>
      <c r="K13677" s="61">
        <f t="shared" si="1077"/>
        <v>1401.8766666666668</v>
      </c>
    </row>
    <row r="13678" spans="1:11" x14ac:dyDescent="0.25">
      <c r="A13678" s="76">
        <f t="shared" si="1073"/>
        <v>13673</v>
      </c>
      <c r="B13678" s="92" t="s">
        <v>13685</v>
      </c>
      <c r="C13678" s="94" t="s">
        <v>29208</v>
      </c>
      <c r="D13678" s="60" t="s">
        <v>2259</v>
      </c>
      <c r="E13678" s="83">
        <v>4083.45</v>
      </c>
      <c r="F13678" s="99">
        <v>4256</v>
      </c>
      <c r="G13678" s="59">
        <v>4174.51</v>
      </c>
      <c r="H13678" s="61">
        <f t="shared" si="1074"/>
        <v>4171.3200000000006</v>
      </c>
      <c r="I13678" s="61">
        <f t="shared" si="1075"/>
        <v>86.319219760143895</v>
      </c>
      <c r="J13678" s="61">
        <f t="shared" si="1076"/>
        <v>2.069350223913387</v>
      </c>
      <c r="K13678" s="61">
        <f t="shared" si="1077"/>
        <v>4171.3200000000006</v>
      </c>
    </row>
    <row r="13679" spans="1:11" x14ac:dyDescent="0.25">
      <c r="A13679" s="76">
        <f t="shared" si="1073"/>
        <v>13674</v>
      </c>
      <c r="B13679" s="92" t="s">
        <v>13685</v>
      </c>
      <c r="C13679" s="94" t="s">
        <v>29209</v>
      </c>
      <c r="D13679" s="70" t="s">
        <v>2259</v>
      </c>
      <c r="E13679" s="83">
        <v>5055.75</v>
      </c>
      <c r="F13679" s="99">
        <v>5274</v>
      </c>
      <c r="G13679" s="59">
        <v>5172.54</v>
      </c>
      <c r="H13679" s="61">
        <f t="shared" si="1074"/>
        <v>5167.43</v>
      </c>
      <c r="I13679" s="61">
        <f t="shared" si="1075"/>
        <v>109.21469543976212</v>
      </c>
      <c r="J13679" s="61">
        <f t="shared" si="1076"/>
        <v>2.113520559345015</v>
      </c>
      <c r="K13679" s="61">
        <f t="shared" si="1077"/>
        <v>5167.43</v>
      </c>
    </row>
    <row r="13680" spans="1:11" ht="25.5" x14ac:dyDescent="0.25">
      <c r="A13680" s="76">
        <f t="shared" si="1073"/>
        <v>13675</v>
      </c>
      <c r="B13680" s="92" t="s">
        <v>13686</v>
      </c>
      <c r="C13680" s="94" t="s">
        <v>29210</v>
      </c>
      <c r="D13680" s="70" t="s">
        <v>2259</v>
      </c>
      <c r="E13680" s="83">
        <v>397.95</v>
      </c>
      <c r="F13680" s="99">
        <v>414</v>
      </c>
      <c r="G13680" s="59">
        <v>405.83</v>
      </c>
      <c r="H13680" s="61">
        <f t="shared" si="1074"/>
        <v>405.92666666666668</v>
      </c>
      <c r="I13680" s="61">
        <f t="shared" si="1075"/>
        <v>8.0254366444034329</v>
      </c>
      <c r="J13680" s="61">
        <f t="shared" si="1076"/>
        <v>1.9770656385562497</v>
      </c>
      <c r="K13680" s="61">
        <f t="shared" si="1077"/>
        <v>405.92666666666668</v>
      </c>
    </row>
    <row r="13681" spans="1:11" x14ac:dyDescent="0.25">
      <c r="A13681" s="76">
        <f t="shared" si="1073"/>
        <v>13676</v>
      </c>
      <c r="B13681" s="92" t="s">
        <v>13687</v>
      </c>
      <c r="C13681" s="94" t="s">
        <v>29211</v>
      </c>
      <c r="D13681" s="70" t="s">
        <v>2259</v>
      </c>
      <c r="E13681" s="83">
        <v>378</v>
      </c>
      <c r="F13681" s="99">
        <v>393</v>
      </c>
      <c r="G13681" s="59">
        <v>385.94</v>
      </c>
      <c r="H13681" s="61">
        <f t="shared" si="1074"/>
        <v>385.6466666666667</v>
      </c>
      <c r="I13681" s="61">
        <f t="shared" si="1075"/>
        <v>7.5043009889884704</v>
      </c>
      <c r="J13681" s="61">
        <f t="shared" si="1076"/>
        <v>1.9459006488638484</v>
      </c>
      <c r="K13681" s="61">
        <f t="shared" si="1077"/>
        <v>385.6466666666667</v>
      </c>
    </row>
    <row r="13682" spans="1:11" x14ac:dyDescent="0.25">
      <c r="A13682" s="76">
        <f t="shared" si="1073"/>
        <v>13677</v>
      </c>
      <c r="B13682" s="92" t="s">
        <v>13687</v>
      </c>
      <c r="C13682" s="94" t="s">
        <v>29212</v>
      </c>
      <c r="D13682" s="70" t="s">
        <v>2259</v>
      </c>
      <c r="E13682" s="83">
        <v>434.7</v>
      </c>
      <c r="F13682" s="99">
        <v>456</v>
      </c>
      <c r="G13682" s="59">
        <v>443.31</v>
      </c>
      <c r="H13682" s="61">
        <f t="shared" si="1074"/>
        <v>444.67</v>
      </c>
      <c r="I13682" s="61">
        <f t="shared" si="1075"/>
        <v>10.71492883784116</v>
      </c>
      <c r="J13682" s="61">
        <f t="shared" si="1076"/>
        <v>2.4096360981944271</v>
      </c>
      <c r="K13682" s="61">
        <f t="shared" si="1077"/>
        <v>444.67</v>
      </c>
    </row>
    <row r="13683" spans="1:11" x14ac:dyDescent="0.25">
      <c r="A13683" s="76">
        <f t="shared" si="1073"/>
        <v>13678</v>
      </c>
      <c r="B13683" s="92" t="s">
        <v>13687</v>
      </c>
      <c r="C13683" s="94" t="s">
        <v>29213</v>
      </c>
      <c r="D13683" s="70" t="s">
        <v>2259</v>
      </c>
      <c r="E13683" s="83">
        <v>439.95</v>
      </c>
      <c r="F13683" s="99">
        <v>459</v>
      </c>
      <c r="G13683" s="59">
        <v>449.76</v>
      </c>
      <c r="H13683" s="61">
        <f t="shared" si="1074"/>
        <v>449.57</v>
      </c>
      <c r="I13683" s="61">
        <f t="shared" si="1075"/>
        <v>9.5264211538226728</v>
      </c>
      <c r="J13683" s="61">
        <f t="shared" si="1076"/>
        <v>2.1190073078325229</v>
      </c>
      <c r="K13683" s="61">
        <f t="shared" si="1077"/>
        <v>449.57</v>
      </c>
    </row>
    <row r="13684" spans="1:11" x14ac:dyDescent="0.25">
      <c r="A13684" s="76">
        <f t="shared" si="1073"/>
        <v>13679</v>
      </c>
      <c r="B13684" s="92" t="s">
        <v>13687</v>
      </c>
      <c r="C13684" s="94" t="s">
        <v>29214</v>
      </c>
      <c r="D13684" s="60" t="s">
        <v>2259</v>
      </c>
      <c r="E13684" s="83">
        <v>432.6</v>
      </c>
      <c r="F13684" s="99">
        <v>451</v>
      </c>
      <c r="G13684" s="59">
        <v>442.59</v>
      </c>
      <c r="H13684" s="61">
        <f t="shared" si="1074"/>
        <v>442.06333333333333</v>
      </c>
      <c r="I13684" s="61">
        <f t="shared" si="1075"/>
        <v>9.2112992207035109</v>
      </c>
      <c r="J13684" s="61">
        <f t="shared" si="1076"/>
        <v>2.0837057783658852</v>
      </c>
      <c r="K13684" s="61">
        <f t="shared" si="1077"/>
        <v>442.06333333333333</v>
      </c>
    </row>
    <row r="13685" spans="1:11" ht="25.5" x14ac:dyDescent="0.25">
      <c r="A13685" s="76">
        <f t="shared" si="1073"/>
        <v>13680</v>
      </c>
      <c r="B13685" s="92" t="s">
        <v>13688</v>
      </c>
      <c r="C13685" s="94" t="s">
        <v>29215</v>
      </c>
      <c r="D13685" s="60" t="s">
        <v>2259</v>
      </c>
      <c r="E13685" s="83">
        <v>300.3</v>
      </c>
      <c r="F13685" s="99">
        <v>312</v>
      </c>
      <c r="G13685" s="59">
        <v>306.25</v>
      </c>
      <c r="H13685" s="61">
        <f t="shared" si="1074"/>
        <v>306.18333333333334</v>
      </c>
      <c r="I13685" s="61">
        <f t="shared" si="1075"/>
        <v>5.8502848933477818</v>
      </c>
      <c r="J13685" s="61">
        <f t="shared" si="1076"/>
        <v>1.9107130455656571</v>
      </c>
      <c r="K13685" s="61">
        <f t="shared" si="1077"/>
        <v>306.18333333333334</v>
      </c>
    </row>
    <row r="13686" spans="1:11" ht="25.5" x14ac:dyDescent="0.25">
      <c r="A13686" s="76">
        <f t="shared" si="1073"/>
        <v>13681</v>
      </c>
      <c r="B13686" s="92" t="s">
        <v>13689</v>
      </c>
      <c r="C13686" s="94" t="s">
        <v>29216</v>
      </c>
      <c r="D13686" s="60" t="s">
        <v>2259</v>
      </c>
      <c r="E13686" s="83">
        <v>1292.55</v>
      </c>
      <c r="F13686" s="99">
        <v>1346</v>
      </c>
      <c r="G13686" s="59">
        <v>1319.69</v>
      </c>
      <c r="H13686" s="61">
        <f t="shared" si="1074"/>
        <v>1319.4133333333334</v>
      </c>
      <c r="I13686" s="61">
        <f t="shared" si="1075"/>
        <v>26.726074035168999</v>
      </c>
      <c r="J13686" s="61">
        <f t="shared" si="1076"/>
        <v>2.0256028463536064</v>
      </c>
      <c r="K13686" s="61">
        <f t="shared" si="1077"/>
        <v>1319.4133333333334</v>
      </c>
    </row>
    <row r="13687" spans="1:11" x14ac:dyDescent="0.25">
      <c r="A13687" s="76">
        <f t="shared" si="1073"/>
        <v>13682</v>
      </c>
      <c r="B13687" s="92" t="s">
        <v>13690</v>
      </c>
      <c r="C13687" s="94" t="s">
        <v>29217</v>
      </c>
      <c r="D13687" s="70" t="s">
        <v>2259</v>
      </c>
      <c r="E13687" s="83">
        <v>668.85</v>
      </c>
      <c r="F13687" s="99">
        <v>702</v>
      </c>
      <c r="G13687" s="59">
        <v>682.09</v>
      </c>
      <c r="H13687" s="61">
        <f t="shared" si="1074"/>
        <v>684.31333333333339</v>
      </c>
      <c r="I13687" s="61">
        <f t="shared" si="1075"/>
        <v>16.686462576991353</v>
      </c>
      <c r="J13687" s="61">
        <f t="shared" si="1076"/>
        <v>2.4384242954481894</v>
      </c>
      <c r="K13687" s="61">
        <f t="shared" si="1077"/>
        <v>684.31333333333339</v>
      </c>
    </row>
    <row r="13688" spans="1:11" ht="38.25" x14ac:dyDescent="0.25">
      <c r="A13688" s="76">
        <f t="shared" si="1073"/>
        <v>13683</v>
      </c>
      <c r="B13688" s="92" t="s">
        <v>13691</v>
      </c>
      <c r="C13688" s="94" t="s">
        <v>29218</v>
      </c>
      <c r="D13688" s="70" t="s">
        <v>2259</v>
      </c>
      <c r="E13688" s="83">
        <v>893.55</v>
      </c>
      <c r="F13688" s="99">
        <v>931</v>
      </c>
      <c r="G13688" s="59">
        <v>913.48</v>
      </c>
      <c r="H13688" s="61">
        <f t="shared" si="1074"/>
        <v>912.67666666666662</v>
      </c>
      <c r="I13688" s="61">
        <f t="shared" si="1075"/>
        <v>18.737919663968416</v>
      </c>
      <c r="J13688" s="61">
        <f t="shared" si="1076"/>
        <v>2.0530731581430901</v>
      </c>
      <c r="K13688" s="61">
        <f t="shared" si="1077"/>
        <v>912.67666666666662</v>
      </c>
    </row>
    <row r="13689" spans="1:11" ht="25.5" x14ac:dyDescent="0.25">
      <c r="A13689" s="76">
        <f t="shared" si="1073"/>
        <v>13684</v>
      </c>
      <c r="B13689" s="92" t="s">
        <v>13692</v>
      </c>
      <c r="C13689" s="94">
        <f>A13689</f>
        <v>13684</v>
      </c>
      <c r="D13689" s="70" t="s">
        <v>2259</v>
      </c>
      <c r="E13689" s="83">
        <v>273</v>
      </c>
      <c r="F13689" s="99">
        <v>285</v>
      </c>
      <c r="G13689" s="59">
        <v>279.31</v>
      </c>
      <c r="H13689" s="61">
        <f t="shared" si="1074"/>
        <v>279.1033333333333</v>
      </c>
      <c r="I13689" s="61">
        <f t="shared" si="1075"/>
        <v>6.002668850880692</v>
      </c>
      <c r="J13689" s="61">
        <f t="shared" si="1076"/>
        <v>2.1506976570973806</v>
      </c>
      <c r="K13689" s="61">
        <f t="shared" si="1077"/>
        <v>279.1033333333333</v>
      </c>
    </row>
    <row r="13690" spans="1:11" x14ac:dyDescent="0.25">
      <c r="A13690" s="76">
        <f t="shared" si="1073"/>
        <v>13685</v>
      </c>
      <c r="B13690" s="92" t="s">
        <v>13693</v>
      </c>
      <c r="C13690" s="94" t="s">
        <v>29219</v>
      </c>
      <c r="D13690" s="70" t="s">
        <v>2259</v>
      </c>
      <c r="E13690" s="83">
        <v>310.8</v>
      </c>
      <c r="F13690" s="99">
        <v>323</v>
      </c>
      <c r="G13690" s="59">
        <v>316.95</v>
      </c>
      <c r="H13690" s="61">
        <f t="shared" si="1074"/>
        <v>316.91666666666669</v>
      </c>
      <c r="I13690" s="61">
        <f t="shared" si="1075"/>
        <v>6.1000683056284917</v>
      </c>
      <c r="J13690" s="61">
        <f t="shared" si="1076"/>
        <v>1.9248177666984458</v>
      </c>
      <c r="K13690" s="61">
        <f t="shared" si="1077"/>
        <v>316.91666666666669</v>
      </c>
    </row>
    <row r="13691" spans="1:11" ht="38.25" x14ac:dyDescent="0.25">
      <c r="A13691" s="76">
        <f t="shared" si="1073"/>
        <v>13686</v>
      </c>
      <c r="B13691" s="92" t="s">
        <v>13694</v>
      </c>
      <c r="C13691" s="94" t="s">
        <v>29220</v>
      </c>
      <c r="D13691" s="60" t="s">
        <v>2259</v>
      </c>
      <c r="E13691" s="83">
        <v>623.70000000000005</v>
      </c>
      <c r="F13691" s="99">
        <v>649</v>
      </c>
      <c r="G13691" s="59">
        <v>636.79999999999995</v>
      </c>
      <c r="H13691" s="61">
        <f t="shared" si="1074"/>
        <v>636.5</v>
      </c>
      <c r="I13691" s="61">
        <f t="shared" si="1075"/>
        <v>12.652667702899631</v>
      </c>
      <c r="J13691" s="61">
        <f t="shared" si="1076"/>
        <v>1.9878503853730762</v>
      </c>
      <c r="K13691" s="61">
        <f t="shared" si="1077"/>
        <v>636.5</v>
      </c>
    </row>
    <row r="13692" spans="1:11" ht="38.25" x14ac:dyDescent="0.25">
      <c r="A13692" s="76">
        <f t="shared" si="1073"/>
        <v>13687</v>
      </c>
      <c r="B13692" s="92" t="s">
        <v>13695</v>
      </c>
      <c r="C13692" s="94" t="s">
        <v>29221</v>
      </c>
      <c r="D13692" s="70" t="s">
        <v>2259</v>
      </c>
      <c r="E13692" s="83">
        <v>780.15</v>
      </c>
      <c r="F13692" s="99">
        <v>819</v>
      </c>
      <c r="G13692" s="59">
        <v>795.6</v>
      </c>
      <c r="H13692" s="61">
        <f t="shared" si="1074"/>
        <v>798.25</v>
      </c>
      <c r="I13692" s="61">
        <f t="shared" si="1075"/>
        <v>19.560099692997486</v>
      </c>
      <c r="J13692" s="61">
        <f t="shared" si="1076"/>
        <v>2.4503726518004991</v>
      </c>
      <c r="K13692" s="61">
        <f t="shared" si="1077"/>
        <v>798.25</v>
      </c>
    </row>
    <row r="13693" spans="1:11" ht="38.25" x14ac:dyDescent="0.25">
      <c r="A13693" s="76">
        <f t="shared" si="1073"/>
        <v>13688</v>
      </c>
      <c r="B13693" s="92" t="s">
        <v>13696</v>
      </c>
      <c r="C13693" s="94" t="s">
        <v>29222</v>
      </c>
      <c r="D13693" s="70" t="s">
        <v>2259</v>
      </c>
      <c r="E13693" s="83">
        <v>862.05</v>
      </c>
      <c r="F13693" s="99">
        <v>899</v>
      </c>
      <c r="G13693" s="59">
        <v>881.27</v>
      </c>
      <c r="H13693" s="61">
        <f t="shared" si="1074"/>
        <v>880.7733333333332</v>
      </c>
      <c r="I13693" s="61">
        <f t="shared" si="1075"/>
        <v>18.480006313130257</v>
      </c>
      <c r="J13693" s="61">
        <f t="shared" si="1076"/>
        <v>2.0981568825649726</v>
      </c>
      <c r="K13693" s="61">
        <f t="shared" si="1077"/>
        <v>880.7733333333332</v>
      </c>
    </row>
    <row r="13694" spans="1:11" ht="38.25" x14ac:dyDescent="0.25">
      <c r="A13694" s="76">
        <f t="shared" si="1073"/>
        <v>13689</v>
      </c>
      <c r="B13694" s="92" t="s">
        <v>13697</v>
      </c>
      <c r="C13694" s="94" t="s">
        <v>29223</v>
      </c>
      <c r="D13694" s="70" t="s">
        <v>2259</v>
      </c>
      <c r="E13694" s="83">
        <v>1911</v>
      </c>
      <c r="F13694" s="99">
        <v>1993</v>
      </c>
      <c r="G13694" s="59">
        <v>1955.14</v>
      </c>
      <c r="H13694" s="61">
        <f t="shared" si="1074"/>
        <v>1953.0466666666669</v>
      </c>
      <c r="I13694" s="61">
        <f t="shared" si="1075"/>
        <v>41.040060103919608</v>
      </c>
      <c r="J13694" s="61">
        <f t="shared" si="1076"/>
        <v>2.1013353548773166</v>
      </c>
      <c r="K13694" s="61">
        <f t="shared" si="1077"/>
        <v>1953.0466666666669</v>
      </c>
    </row>
    <row r="13695" spans="1:11" ht="38.25" x14ac:dyDescent="0.25">
      <c r="A13695" s="76">
        <f t="shared" si="1073"/>
        <v>13690</v>
      </c>
      <c r="B13695" s="92" t="s">
        <v>13698</v>
      </c>
      <c r="C13695" s="94" t="s">
        <v>29224</v>
      </c>
      <c r="D13695" s="70" t="s">
        <v>2259</v>
      </c>
      <c r="E13695" s="83">
        <v>1576.05</v>
      </c>
      <c r="F13695" s="99">
        <v>1639</v>
      </c>
      <c r="G13695" s="59">
        <v>1607.26</v>
      </c>
      <c r="H13695" s="61">
        <f t="shared" si="1074"/>
        <v>1607.4366666666667</v>
      </c>
      <c r="I13695" s="61">
        <f t="shared" si="1075"/>
        <v>31.475371853773783</v>
      </c>
      <c r="J13695" s="61">
        <f t="shared" si="1076"/>
        <v>1.9581096105667481</v>
      </c>
      <c r="K13695" s="61">
        <f t="shared" si="1077"/>
        <v>1607.4366666666667</v>
      </c>
    </row>
    <row r="13696" spans="1:11" ht="38.25" x14ac:dyDescent="0.25">
      <c r="A13696" s="76">
        <f t="shared" si="1073"/>
        <v>13691</v>
      </c>
      <c r="B13696" s="92" t="s">
        <v>13698</v>
      </c>
      <c r="C13696" s="94" t="s">
        <v>29225</v>
      </c>
      <c r="D13696" s="70" t="s">
        <v>2259</v>
      </c>
      <c r="E13696" s="83">
        <v>1510.95</v>
      </c>
      <c r="F13696" s="99">
        <v>1573</v>
      </c>
      <c r="G13696" s="59">
        <v>1542.68</v>
      </c>
      <c r="H13696" s="61">
        <f t="shared" si="1074"/>
        <v>1542.21</v>
      </c>
      <c r="I13696" s="61">
        <f t="shared" si="1075"/>
        <v>31.027669909292232</v>
      </c>
      <c r="J13696" s="61">
        <f t="shared" si="1076"/>
        <v>2.0118965581400867</v>
      </c>
      <c r="K13696" s="61">
        <f t="shared" si="1077"/>
        <v>1542.21</v>
      </c>
    </row>
    <row r="13697" spans="1:11" ht="38.25" x14ac:dyDescent="0.25">
      <c r="A13697" s="76">
        <f t="shared" si="1073"/>
        <v>13692</v>
      </c>
      <c r="B13697" s="92" t="s">
        <v>13699</v>
      </c>
      <c r="C13697" s="94" t="s">
        <v>29226</v>
      </c>
      <c r="D13697" s="70" t="s">
        <v>2259</v>
      </c>
      <c r="E13697" s="83">
        <v>992.25</v>
      </c>
      <c r="F13697" s="99">
        <v>1042</v>
      </c>
      <c r="G13697" s="59">
        <v>1011.9</v>
      </c>
      <c r="H13697" s="61">
        <f t="shared" si="1074"/>
        <v>1015.3833333333333</v>
      </c>
      <c r="I13697" s="61">
        <f t="shared" si="1075"/>
        <v>25.057251112868176</v>
      </c>
      <c r="J13697" s="61">
        <f t="shared" si="1076"/>
        <v>2.4677626951596121</v>
      </c>
      <c r="K13697" s="61">
        <f t="shared" si="1077"/>
        <v>1015.3833333333333</v>
      </c>
    </row>
    <row r="13698" spans="1:11" ht="38.25" x14ac:dyDescent="0.25">
      <c r="A13698" s="76">
        <f t="shared" si="1073"/>
        <v>13693</v>
      </c>
      <c r="B13698" s="92" t="s">
        <v>13700</v>
      </c>
      <c r="C13698" s="94" t="s">
        <v>29227</v>
      </c>
      <c r="D13698" s="70" t="s">
        <v>2259</v>
      </c>
      <c r="E13698" s="83">
        <v>1460.55</v>
      </c>
      <c r="F13698" s="99">
        <v>1522</v>
      </c>
      <c r="G13698" s="59">
        <v>1493.12</v>
      </c>
      <c r="H13698" s="61">
        <f t="shared" si="1074"/>
        <v>1491.89</v>
      </c>
      <c r="I13698" s="61">
        <f t="shared" si="1075"/>
        <v>30.743459467015118</v>
      </c>
      <c r="J13698" s="61">
        <f t="shared" si="1076"/>
        <v>2.0607055122706845</v>
      </c>
      <c r="K13698" s="61">
        <f t="shared" si="1077"/>
        <v>1491.89</v>
      </c>
    </row>
    <row r="13699" spans="1:11" ht="38.25" x14ac:dyDescent="0.25">
      <c r="A13699" s="76">
        <f t="shared" si="1073"/>
        <v>13694</v>
      </c>
      <c r="B13699" s="92" t="s">
        <v>13701</v>
      </c>
      <c r="C13699" s="94" t="s">
        <v>29228</v>
      </c>
      <c r="D13699" s="70" t="s">
        <v>2259</v>
      </c>
      <c r="E13699" s="83">
        <v>695.1</v>
      </c>
      <c r="F13699" s="99">
        <v>725</v>
      </c>
      <c r="G13699" s="59">
        <v>711.16</v>
      </c>
      <c r="H13699" s="61">
        <f t="shared" si="1074"/>
        <v>710.42</v>
      </c>
      <c r="I13699" s="61">
        <f t="shared" si="1075"/>
        <v>14.963729481649942</v>
      </c>
      <c r="J13699" s="61">
        <f t="shared" si="1076"/>
        <v>2.106321539603325</v>
      </c>
      <c r="K13699" s="61">
        <f t="shared" si="1077"/>
        <v>710.42</v>
      </c>
    </row>
    <row r="13700" spans="1:11" ht="38.25" x14ac:dyDescent="0.25">
      <c r="A13700" s="76">
        <f t="shared" si="1073"/>
        <v>13695</v>
      </c>
      <c r="B13700" s="92" t="s">
        <v>13702</v>
      </c>
      <c r="C13700" s="94" t="s">
        <v>29229</v>
      </c>
      <c r="D13700" s="60" t="s">
        <v>2259</v>
      </c>
      <c r="E13700" s="83">
        <v>567</v>
      </c>
      <c r="F13700" s="99">
        <v>590</v>
      </c>
      <c r="G13700" s="59">
        <v>578.23</v>
      </c>
      <c r="H13700" s="61">
        <f t="shared" si="1074"/>
        <v>578.41</v>
      </c>
      <c r="I13700" s="61">
        <f t="shared" si="1075"/>
        <v>11.501056473211493</v>
      </c>
      <c r="J13700" s="61">
        <f t="shared" si="1076"/>
        <v>1.9883917071301489</v>
      </c>
      <c r="K13700" s="61">
        <f t="shared" si="1077"/>
        <v>578.41</v>
      </c>
    </row>
    <row r="13701" spans="1:11" ht="38.25" x14ac:dyDescent="0.25">
      <c r="A13701" s="76">
        <f t="shared" si="1073"/>
        <v>13696</v>
      </c>
      <c r="B13701" s="92" t="s">
        <v>13703</v>
      </c>
      <c r="C13701" s="94" t="s">
        <v>29230</v>
      </c>
      <c r="D13701" s="60" t="s">
        <v>2259</v>
      </c>
      <c r="E13701" s="83">
        <v>322.35000000000002</v>
      </c>
      <c r="F13701" s="99">
        <v>336</v>
      </c>
      <c r="G13701" s="59">
        <v>329.12</v>
      </c>
      <c r="H13701" s="61">
        <f t="shared" si="1074"/>
        <v>329.15666666666669</v>
      </c>
      <c r="I13701" s="61">
        <f t="shared" si="1075"/>
        <v>6.8250738701740934</v>
      </c>
      <c r="J13701" s="61">
        <f t="shared" si="1076"/>
        <v>2.0735031555917929</v>
      </c>
      <c r="K13701" s="61">
        <f t="shared" si="1077"/>
        <v>329.15666666666669</v>
      </c>
    </row>
    <row r="13702" spans="1:11" ht="38.25" x14ac:dyDescent="0.25">
      <c r="A13702" s="76">
        <f t="shared" si="1073"/>
        <v>13697</v>
      </c>
      <c r="B13702" s="92" t="s">
        <v>13704</v>
      </c>
      <c r="C13702" s="94" t="s">
        <v>29231</v>
      </c>
      <c r="D13702" s="60" t="s">
        <v>2259</v>
      </c>
      <c r="E13702" s="83">
        <v>425.25</v>
      </c>
      <c r="F13702" s="99">
        <v>446</v>
      </c>
      <c r="G13702" s="59">
        <v>433.67</v>
      </c>
      <c r="H13702" s="61">
        <f t="shared" si="1074"/>
        <v>434.97333333333336</v>
      </c>
      <c r="I13702" s="61">
        <f t="shared" si="1075"/>
        <v>10.43621738626277</v>
      </c>
      <c r="J13702" s="61">
        <f t="shared" si="1076"/>
        <v>2.3992775157701858</v>
      </c>
      <c r="K13702" s="61">
        <f t="shared" si="1077"/>
        <v>434.97333333333336</v>
      </c>
    </row>
    <row r="13703" spans="1:11" ht="38.25" x14ac:dyDescent="0.25">
      <c r="A13703" s="76">
        <f t="shared" si="1073"/>
        <v>13698</v>
      </c>
      <c r="B13703" s="92" t="s">
        <v>13705</v>
      </c>
      <c r="C13703" s="94" t="s">
        <v>29232</v>
      </c>
      <c r="D13703" s="70" t="s">
        <v>2259</v>
      </c>
      <c r="E13703" s="83">
        <v>538.65</v>
      </c>
      <c r="F13703" s="99">
        <v>561</v>
      </c>
      <c r="G13703" s="59">
        <v>550.66</v>
      </c>
      <c r="H13703" s="61">
        <f t="shared" si="1074"/>
        <v>550.10333333333335</v>
      </c>
      <c r="I13703" s="61">
        <f t="shared" si="1075"/>
        <v>11.185393749588505</v>
      </c>
      <c r="J13703" s="61">
        <f t="shared" si="1076"/>
        <v>2.0333259356584832</v>
      </c>
      <c r="K13703" s="61">
        <f t="shared" si="1077"/>
        <v>550.10333333333335</v>
      </c>
    </row>
    <row r="13704" spans="1:11" x14ac:dyDescent="0.25">
      <c r="A13704" s="76">
        <f t="shared" ref="A13704:A13767" si="1078">A13703+1</f>
        <v>13699</v>
      </c>
      <c r="B13704" s="92" t="s">
        <v>13706</v>
      </c>
      <c r="C13704" s="94" t="s">
        <v>29233</v>
      </c>
      <c r="D13704" s="70" t="s">
        <v>2259</v>
      </c>
      <c r="E13704" s="83">
        <v>1600.2</v>
      </c>
      <c r="F13704" s="99">
        <v>1669</v>
      </c>
      <c r="G13704" s="59">
        <v>1637.16</v>
      </c>
      <c r="H13704" s="61">
        <f t="shared" si="1074"/>
        <v>1635.4533333333331</v>
      </c>
      <c r="I13704" s="61">
        <f t="shared" si="1075"/>
        <v>34.431737297634747</v>
      </c>
      <c r="J13704" s="61">
        <f t="shared" si="1076"/>
        <v>2.1053329126461215</v>
      </c>
      <c r="K13704" s="61">
        <f t="shared" si="1077"/>
        <v>1635.4533333333331</v>
      </c>
    </row>
    <row r="13705" spans="1:11" ht="25.5" x14ac:dyDescent="0.25">
      <c r="A13705" s="76">
        <f t="shared" si="1078"/>
        <v>13700</v>
      </c>
      <c r="B13705" s="92" t="s">
        <v>13707</v>
      </c>
      <c r="C13705" s="94" t="s">
        <v>29234</v>
      </c>
      <c r="D13705" s="70" t="s">
        <v>2259</v>
      </c>
      <c r="E13705" s="83">
        <v>6683.25</v>
      </c>
      <c r="F13705" s="99">
        <v>6949</v>
      </c>
      <c r="G13705" s="59">
        <v>6815.58</v>
      </c>
      <c r="H13705" s="61">
        <f t="shared" si="1074"/>
        <v>6815.9433333333336</v>
      </c>
      <c r="I13705" s="61">
        <f t="shared" si="1075"/>
        <v>132.87537256140934</v>
      </c>
      <c r="J13705" s="61">
        <f t="shared" si="1076"/>
        <v>1.9494788331291293</v>
      </c>
      <c r="K13705" s="61">
        <f t="shared" si="1077"/>
        <v>6815.9433333333336</v>
      </c>
    </row>
    <row r="13706" spans="1:11" ht="25.5" x14ac:dyDescent="0.25">
      <c r="A13706" s="76">
        <f t="shared" si="1078"/>
        <v>13701</v>
      </c>
      <c r="B13706" s="92" t="s">
        <v>13708</v>
      </c>
      <c r="C13706" s="94" t="s">
        <v>29235</v>
      </c>
      <c r="D13706" s="60" t="s">
        <v>2259</v>
      </c>
      <c r="E13706" s="83">
        <v>3606.75</v>
      </c>
      <c r="F13706" s="99">
        <v>3755</v>
      </c>
      <c r="G13706" s="59">
        <v>3682.49</v>
      </c>
      <c r="H13706" s="61">
        <f t="shared" si="1074"/>
        <v>3681.4133333333334</v>
      </c>
      <c r="I13706" s="61">
        <f t="shared" si="1075"/>
        <v>74.130864242455274</v>
      </c>
      <c r="J13706" s="61">
        <f t="shared" si="1076"/>
        <v>2.0136522995458792</v>
      </c>
      <c r="K13706" s="61">
        <f t="shared" si="1077"/>
        <v>3681.4133333333334</v>
      </c>
    </row>
    <row r="13707" spans="1:11" ht="25.5" x14ac:dyDescent="0.25">
      <c r="A13707" s="76">
        <f t="shared" si="1078"/>
        <v>13702</v>
      </c>
      <c r="B13707" s="92" t="s">
        <v>13709</v>
      </c>
      <c r="C13707" s="94" t="s">
        <v>28699</v>
      </c>
      <c r="D13707" s="70" t="s">
        <v>2259</v>
      </c>
      <c r="E13707" s="83">
        <v>580.65</v>
      </c>
      <c r="F13707" s="99">
        <v>610</v>
      </c>
      <c r="G13707" s="59">
        <v>592.15</v>
      </c>
      <c r="H13707" s="61">
        <f t="shared" si="1074"/>
        <v>594.26666666666677</v>
      </c>
      <c r="I13707" s="61">
        <f t="shared" si="1075"/>
        <v>14.789044368495677</v>
      </c>
      <c r="J13707" s="61">
        <f t="shared" si="1076"/>
        <v>2.4886208831886374</v>
      </c>
      <c r="K13707" s="61">
        <f t="shared" si="1077"/>
        <v>594.26666666666677</v>
      </c>
    </row>
    <row r="13708" spans="1:11" ht="25.5" x14ac:dyDescent="0.25">
      <c r="A13708" s="76">
        <f t="shared" si="1078"/>
        <v>13703</v>
      </c>
      <c r="B13708" s="92" t="s">
        <v>13710</v>
      </c>
      <c r="C13708" s="94" t="s">
        <v>29236</v>
      </c>
      <c r="D13708" s="70" t="s">
        <v>2259</v>
      </c>
      <c r="E13708" s="83">
        <v>4328.1000000000004</v>
      </c>
      <c r="F13708" s="99">
        <v>4511</v>
      </c>
      <c r="G13708" s="59">
        <v>4424.62</v>
      </c>
      <c r="H13708" s="61">
        <f t="shared" si="1074"/>
        <v>4421.2400000000007</v>
      </c>
      <c r="I13708" s="61">
        <f t="shared" si="1075"/>
        <v>91.49683491793563</v>
      </c>
      <c r="J13708" s="61">
        <f t="shared" si="1076"/>
        <v>2.069483559316744</v>
      </c>
      <c r="K13708" s="61">
        <f t="shared" si="1077"/>
        <v>4421.2400000000007</v>
      </c>
    </row>
    <row r="13709" spans="1:11" ht="25.5" x14ac:dyDescent="0.25">
      <c r="A13709" s="76">
        <f t="shared" si="1078"/>
        <v>13704</v>
      </c>
      <c r="B13709" s="92" t="s">
        <v>13710</v>
      </c>
      <c r="C13709" s="94" t="s">
        <v>29237</v>
      </c>
      <c r="D13709" s="70" t="s">
        <v>2259</v>
      </c>
      <c r="E13709" s="83">
        <v>2867.55</v>
      </c>
      <c r="F13709" s="99">
        <v>2991</v>
      </c>
      <c r="G13709" s="59">
        <v>2933.79</v>
      </c>
      <c r="H13709" s="61">
        <f t="shared" si="1074"/>
        <v>2930.78</v>
      </c>
      <c r="I13709" s="61">
        <f t="shared" si="1075"/>
        <v>61.780018614435434</v>
      </c>
      <c r="J13709" s="61">
        <f t="shared" si="1076"/>
        <v>2.1079718919344144</v>
      </c>
      <c r="K13709" s="61">
        <f t="shared" si="1077"/>
        <v>2930.78</v>
      </c>
    </row>
    <row r="13710" spans="1:11" ht="25.5" x14ac:dyDescent="0.25">
      <c r="A13710" s="76">
        <f t="shared" si="1078"/>
        <v>13705</v>
      </c>
      <c r="B13710" s="92" t="s">
        <v>13711</v>
      </c>
      <c r="C13710" s="94" t="s">
        <v>29238</v>
      </c>
      <c r="D13710" s="70" t="s">
        <v>2259</v>
      </c>
      <c r="E13710" s="83">
        <v>3407.25</v>
      </c>
      <c r="F13710" s="99">
        <v>3543</v>
      </c>
      <c r="G13710" s="59">
        <v>3474.71</v>
      </c>
      <c r="H13710" s="61">
        <f t="shared" si="1074"/>
        <v>3474.9866666666662</v>
      </c>
      <c r="I13710" s="61">
        <f t="shared" si="1075"/>
        <v>67.875422896165688</v>
      </c>
      <c r="J13710" s="61">
        <f t="shared" si="1076"/>
        <v>1.9532570742573314</v>
      </c>
      <c r="K13710" s="61">
        <f t="shared" si="1077"/>
        <v>3474.9866666666662</v>
      </c>
    </row>
    <row r="13711" spans="1:11" ht="25.5" x14ac:dyDescent="0.25">
      <c r="A13711" s="76">
        <f t="shared" si="1078"/>
        <v>13706</v>
      </c>
      <c r="B13711" s="92" t="s">
        <v>13711</v>
      </c>
      <c r="C13711" s="94" t="s">
        <v>29236</v>
      </c>
      <c r="D13711" s="60" t="s">
        <v>2259</v>
      </c>
      <c r="E13711" s="83">
        <v>7604.1</v>
      </c>
      <c r="F13711" s="99">
        <v>7916</v>
      </c>
      <c r="G13711" s="59">
        <v>7763.79</v>
      </c>
      <c r="H13711" s="61">
        <f t="shared" si="1074"/>
        <v>7761.2966666666662</v>
      </c>
      <c r="I13711" s="61">
        <f t="shared" si="1075"/>
        <v>155.96494809197762</v>
      </c>
      <c r="J13711" s="61">
        <f t="shared" si="1076"/>
        <v>2.0095217950090509</v>
      </c>
      <c r="K13711" s="61">
        <f t="shared" si="1077"/>
        <v>7761.2966666666662</v>
      </c>
    </row>
    <row r="13712" spans="1:11" ht="25.5" x14ac:dyDescent="0.25">
      <c r="A13712" s="76">
        <f t="shared" si="1078"/>
        <v>13707</v>
      </c>
      <c r="B13712" s="92" t="s">
        <v>13711</v>
      </c>
      <c r="C13712" s="94" t="s">
        <v>29237</v>
      </c>
      <c r="D13712" s="60" t="s">
        <v>2259</v>
      </c>
      <c r="E13712" s="83">
        <v>5395.95</v>
      </c>
      <c r="F13712" s="99">
        <v>5665</v>
      </c>
      <c r="G13712" s="59">
        <v>5502.79</v>
      </c>
      <c r="H13712" s="61">
        <f t="shared" si="1074"/>
        <v>5521.2466666666669</v>
      </c>
      <c r="I13712" s="61">
        <f t="shared" si="1075"/>
        <v>135.47125906749875</v>
      </c>
      <c r="J13712" s="61">
        <f t="shared" si="1076"/>
        <v>2.4536353335810404</v>
      </c>
      <c r="K13712" s="61">
        <f t="shared" si="1077"/>
        <v>5521.2466666666669</v>
      </c>
    </row>
    <row r="13713" spans="1:11" ht="25.5" x14ac:dyDescent="0.25">
      <c r="A13713" s="76">
        <f t="shared" si="1078"/>
        <v>13708</v>
      </c>
      <c r="B13713" s="92" t="s">
        <v>13711</v>
      </c>
      <c r="C13713" s="94" t="s">
        <v>29239</v>
      </c>
      <c r="D13713" s="70" t="s">
        <v>2259</v>
      </c>
      <c r="E13713" s="83">
        <v>5657.4</v>
      </c>
      <c r="F13713" s="99">
        <v>5897</v>
      </c>
      <c r="G13713" s="59">
        <v>5783.56</v>
      </c>
      <c r="H13713" s="61">
        <f t="shared" si="1074"/>
        <v>5779.32</v>
      </c>
      <c r="I13713" s="61">
        <f t="shared" si="1075"/>
        <v>119.85626057907884</v>
      </c>
      <c r="J13713" s="61">
        <f t="shared" si="1076"/>
        <v>2.0738817123654485</v>
      </c>
      <c r="K13713" s="61">
        <f t="shared" si="1077"/>
        <v>5779.32</v>
      </c>
    </row>
    <row r="13714" spans="1:11" ht="25.5" x14ac:dyDescent="0.25">
      <c r="A13714" s="76">
        <f t="shared" si="1078"/>
        <v>13709</v>
      </c>
      <c r="B13714" s="92" t="s">
        <v>13711</v>
      </c>
      <c r="C13714" s="94" t="s">
        <v>29240</v>
      </c>
      <c r="D13714" s="70" t="s">
        <v>2259</v>
      </c>
      <c r="E13714" s="83">
        <v>4486.6499999999996</v>
      </c>
      <c r="F13714" s="99">
        <v>4680</v>
      </c>
      <c r="G13714" s="59">
        <v>4590.29</v>
      </c>
      <c r="H13714" s="61">
        <f t="shared" si="1074"/>
        <v>4585.6466666666665</v>
      </c>
      <c r="I13714" s="61">
        <f t="shared" si="1075"/>
        <v>96.758596689562268</v>
      </c>
      <c r="J13714" s="61">
        <f t="shared" si="1076"/>
        <v>2.1100316645175949</v>
      </c>
      <c r="K13714" s="61">
        <f t="shared" si="1077"/>
        <v>4585.6466666666665</v>
      </c>
    </row>
    <row r="13715" spans="1:11" ht="25.5" x14ac:dyDescent="0.25">
      <c r="A13715" s="76">
        <f t="shared" si="1078"/>
        <v>13710</v>
      </c>
      <c r="B13715" s="92" t="s">
        <v>13712</v>
      </c>
      <c r="C13715" s="94" t="s">
        <v>29241</v>
      </c>
      <c r="D13715" s="67" t="s">
        <v>2259</v>
      </c>
      <c r="E13715" s="83">
        <v>6183.45</v>
      </c>
      <c r="F13715" s="99">
        <v>6430</v>
      </c>
      <c r="G13715" s="59">
        <v>6305.88</v>
      </c>
      <c r="H13715" s="61">
        <f t="shared" si="1074"/>
        <v>6306.4433333333336</v>
      </c>
      <c r="I13715" s="61">
        <f t="shared" si="1075"/>
        <v>123.27596535145589</v>
      </c>
      <c r="J13715" s="61">
        <f t="shared" si="1076"/>
        <v>1.9547621192418954</v>
      </c>
      <c r="K13715" s="61">
        <f t="shared" si="1077"/>
        <v>6306.4433333333336</v>
      </c>
    </row>
    <row r="13716" spans="1:11" ht="25.5" x14ac:dyDescent="0.25">
      <c r="A13716" s="76">
        <f t="shared" si="1078"/>
        <v>13711</v>
      </c>
      <c r="B13716" s="92" t="s">
        <v>13713</v>
      </c>
      <c r="C13716" s="94" t="s">
        <v>29242</v>
      </c>
      <c r="D13716" s="60" t="s">
        <v>2259</v>
      </c>
      <c r="E13716" s="83">
        <v>4992.75</v>
      </c>
      <c r="F13716" s="99">
        <v>5197</v>
      </c>
      <c r="G13716" s="59">
        <v>5097.6000000000004</v>
      </c>
      <c r="H13716" s="61">
        <f t="shared" si="1074"/>
        <v>5095.7833333333338</v>
      </c>
      <c r="I13716" s="61">
        <f t="shared" si="1075"/>
        <v>102.13711780412316</v>
      </c>
      <c r="J13716" s="61">
        <f t="shared" si="1076"/>
        <v>2.0043457722389393</v>
      </c>
      <c r="K13716" s="61">
        <f t="shared" si="1077"/>
        <v>5095.7833333333338</v>
      </c>
    </row>
    <row r="13717" spans="1:11" ht="38.25" x14ac:dyDescent="0.25">
      <c r="A13717" s="76">
        <f t="shared" si="1078"/>
        <v>13712</v>
      </c>
      <c r="B13717" s="92" t="s">
        <v>13714</v>
      </c>
      <c r="C13717" s="94" t="s">
        <v>29243</v>
      </c>
      <c r="D13717" s="70" t="s">
        <v>2259</v>
      </c>
      <c r="E13717" s="83">
        <v>3076.5</v>
      </c>
      <c r="F13717" s="99">
        <v>3230</v>
      </c>
      <c r="G13717" s="59">
        <v>3137.41</v>
      </c>
      <c r="H13717" s="61">
        <f t="shared" si="1074"/>
        <v>3147.97</v>
      </c>
      <c r="I13717" s="61">
        <f t="shared" si="1075"/>
        <v>77.292934347196322</v>
      </c>
      <c r="J13717" s="61">
        <f t="shared" si="1076"/>
        <v>2.4553262689033355</v>
      </c>
      <c r="K13717" s="61">
        <f t="shared" si="1077"/>
        <v>3147.97</v>
      </c>
    </row>
    <row r="13718" spans="1:11" ht="38.25" x14ac:dyDescent="0.25">
      <c r="A13718" s="76">
        <f t="shared" si="1078"/>
        <v>13713</v>
      </c>
      <c r="B13718" s="92" t="s">
        <v>13715</v>
      </c>
      <c r="C13718" s="94" t="s">
        <v>29244</v>
      </c>
      <c r="D13718" s="70" t="s">
        <v>2259</v>
      </c>
      <c r="E13718" s="83">
        <v>6785.1</v>
      </c>
      <c r="F13718" s="99">
        <v>7072</v>
      </c>
      <c r="G13718" s="59">
        <v>6936.41</v>
      </c>
      <c r="H13718" s="61">
        <f t="shared" si="1074"/>
        <v>6931.170000000001</v>
      </c>
      <c r="I13718" s="61">
        <f t="shared" si="1075"/>
        <v>143.52176037103206</v>
      </c>
      <c r="J13718" s="61">
        <f t="shared" si="1076"/>
        <v>2.070671479288952</v>
      </c>
      <c r="K13718" s="61">
        <f t="shared" si="1077"/>
        <v>6931.170000000001</v>
      </c>
    </row>
    <row r="13719" spans="1:11" ht="25.5" x14ac:dyDescent="0.25">
      <c r="A13719" s="76">
        <f t="shared" si="1078"/>
        <v>13714</v>
      </c>
      <c r="B13719" s="92" t="s">
        <v>13716</v>
      </c>
      <c r="C13719" s="94" t="s">
        <v>29245</v>
      </c>
      <c r="D13719" s="70" t="s">
        <v>2259</v>
      </c>
      <c r="E13719" s="83">
        <v>5545.05</v>
      </c>
      <c r="F13719" s="99">
        <v>5784</v>
      </c>
      <c r="G13719" s="59">
        <v>5673.14</v>
      </c>
      <c r="H13719" s="61">
        <f t="shared" si="1074"/>
        <v>5667.3966666666665</v>
      </c>
      <c r="I13719" s="61">
        <f t="shared" si="1075"/>
        <v>119.57848900756905</v>
      </c>
      <c r="J13719" s="61">
        <f t="shared" si="1076"/>
        <v>2.1099368200373432</v>
      </c>
      <c r="K13719" s="61">
        <f t="shared" si="1077"/>
        <v>5667.3966666666665</v>
      </c>
    </row>
    <row r="13720" spans="1:11" ht="25.5" x14ac:dyDescent="0.25">
      <c r="A13720" s="76">
        <f t="shared" si="1078"/>
        <v>13715</v>
      </c>
      <c r="B13720" s="92" t="s">
        <v>13717</v>
      </c>
      <c r="C13720" s="94" t="s">
        <v>29245</v>
      </c>
      <c r="D13720" s="70" t="s">
        <v>2259</v>
      </c>
      <c r="E13720" s="83">
        <v>5458.95</v>
      </c>
      <c r="F13720" s="99">
        <v>5676</v>
      </c>
      <c r="G13720" s="59">
        <v>5567.04</v>
      </c>
      <c r="H13720" s="61">
        <f t="shared" si="1074"/>
        <v>5567.3300000000008</v>
      </c>
      <c r="I13720" s="61">
        <f t="shared" si="1075"/>
        <v>108.52529060085497</v>
      </c>
      <c r="J13720" s="61">
        <f t="shared" si="1076"/>
        <v>1.9493238338818601</v>
      </c>
      <c r="K13720" s="61">
        <f t="shared" si="1077"/>
        <v>5567.3300000000008</v>
      </c>
    </row>
    <row r="13721" spans="1:11" ht="25.5" x14ac:dyDescent="0.25">
      <c r="A13721" s="76">
        <f t="shared" si="1078"/>
        <v>13716</v>
      </c>
      <c r="B13721" s="92" t="s">
        <v>13718</v>
      </c>
      <c r="C13721" s="94" t="s">
        <v>29246</v>
      </c>
      <c r="D13721" s="70" t="s">
        <v>2259</v>
      </c>
      <c r="E13721" s="83">
        <v>7728</v>
      </c>
      <c r="F13721" s="99">
        <v>8045</v>
      </c>
      <c r="G13721" s="59">
        <v>7890.29</v>
      </c>
      <c r="H13721" s="61">
        <f t="shared" si="1074"/>
        <v>7887.7633333333333</v>
      </c>
      <c r="I13721" s="61">
        <f t="shared" si="1075"/>
        <v>158.51510348649219</v>
      </c>
      <c r="J13721" s="61">
        <f t="shared" si="1076"/>
        <v>2.0096331087497834</v>
      </c>
      <c r="K13721" s="61">
        <f t="shared" si="1077"/>
        <v>7887.7633333333333</v>
      </c>
    </row>
    <row r="13722" spans="1:11" ht="25.5" x14ac:dyDescent="0.25">
      <c r="A13722" s="76">
        <f t="shared" si="1078"/>
        <v>13717</v>
      </c>
      <c r="B13722" s="92" t="s">
        <v>13719</v>
      </c>
      <c r="C13722" s="94" t="s">
        <v>29247</v>
      </c>
      <c r="D13722" s="70" t="s">
        <v>2259</v>
      </c>
      <c r="E13722" s="83">
        <v>3123.75</v>
      </c>
      <c r="F13722" s="99">
        <v>3279</v>
      </c>
      <c r="G13722" s="59">
        <v>3185.6</v>
      </c>
      <c r="H13722" s="61">
        <f t="shared" si="1074"/>
        <v>3196.1166666666668</v>
      </c>
      <c r="I13722" s="61">
        <f t="shared" si="1075"/>
        <v>78.1574745839023</v>
      </c>
      <c r="J13722" s="61">
        <f t="shared" si="1076"/>
        <v>2.44538866177921</v>
      </c>
      <c r="K13722" s="61">
        <f t="shared" si="1077"/>
        <v>3196.1166666666668</v>
      </c>
    </row>
    <row r="13723" spans="1:11" ht="25.5" x14ac:dyDescent="0.25">
      <c r="A13723" s="76">
        <f t="shared" si="1078"/>
        <v>13718</v>
      </c>
      <c r="B13723" s="92" t="s">
        <v>13719</v>
      </c>
      <c r="C13723" s="94" t="s">
        <v>29248</v>
      </c>
      <c r="D13723" s="70" t="s">
        <v>2259</v>
      </c>
      <c r="E13723" s="83">
        <v>2821.35</v>
      </c>
      <c r="F13723" s="99">
        <v>2941</v>
      </c>
      <c r="G13723" s="59">
        <v>2884.27</v>
      </c>
      <c r="H13723" s="61">
        <f t="shared" si="1074"/>
        <v>2882.2066666666669</v>
      </c>
      <c r="I13723" s="61">
        <f t="shared" si="1075"/>
        <v>59.851680288303847</v>
      </c>
      <c r="J13723" s="61">
        <f t="shared" si="1076"/>
        <v>2.0765922506703371</v>
      </c>
      <c r="K13723" s="61">
        <f t="shared" si="1077"/>
        <v>2882.2066666666669</v>
      </c>
    </row>
    <row r="13724" spans="1:11" ht="25.5" x14ac:dyDescent="0.25">
      <c r="A13724" s="76">
        <f t="shared" si="1078"/>
        <v>13719</v>
      </c>
      <c r="B13724" s="92" t="s">
        <v>13720</v>
      </c>
      <c r="C13724" s="94" t="s">
        <v>29249</v>
      </c>
      <c r="D13724" s="70" t="s">
        <v>2259</v>
      </c>
      <c r="E13724" s="83">
        <v>5009.55</v>
      </c>
      <c r="F13724" s="99">
        <v>5225</v>
      </c>
      <c r="G13724" s="59">
        <v>5125.2700000000004</v>
      </c>
      <c r="H13724" s="61">
        <f t="shared" si="1074"/>
        <v>5119.9399999999996</v>
      </c>
      <c r="I13724" s="61">
        <f t="shared" si="1075"/>
        <v>107.82384847518651</v>
      </c>
      <c r="J13724" s="61">
        <f t="shared" si="1076"/>
        <v>2.1059592197405932</v>
      </c>
      <c r="K13724" s="61">
        <f t="shared" si="1077"/>
        <v>5119.9399999999996</v>
      </c>
    </row>
    <row r="13725" spans="1:11" ht="25.5" x14ac:dyDescent="0.25">
      <c r="A13725" s="76">
        <f t="shared" si="1078"/>
        <v>13720</v>
      </c>
      <c r="B13725" s="92" t="s">
        <v>13720</v>
      </c>
      <c r="C13725" s="94" t="s">
        <v>29250</v>
      </c>
      <c r="D13725" s="70" t="s">
        <v>2259</v>
      </c>
      <c r="E13725" s="83">
        <v>3819.9</v>
      </c>
      <c r="F13725" s="99">
        <v>3972</v>
      </c>
      <c r="G13725" s="59">
        <v>3895.53</v>
      </c>
      <c r="H13725" s="61">
        <f t="shared" si="1074"/>
        <v>3895.81</v>
      </c>
      <c r="I13725" s="61">
        <f t="shared" si="1075"/>
        <v>76.050386586788576</v>
      </c>
      <c r="J13725" s="61">
        <f t="shared" si="1076"/>
        <v>1.9521071763455757</v>
      </c>
      <c r="K13725" s="61">
        <f t="shared" si="1077"/>
        <v>3895.81</v>
      </c>
    </row>
    <row r="13726" spans="1:11" ht="25.5" x14ac:dyDescent="0.25">
      <c r="A13726" s="76">
        <f t="shared" si="1078"/>
        <v>13721</v>
      </c>
      <c r="B13726" s="92" t="s">
        <v>13721</v>
      </c>
      <c r="C13726" s="94" t="s">
        <v>29251</v>
      </c>
      <c r="D13726" s="70" t="s">
        <v>2259</v>
      </c>
      <c r="E13726" s="83">
        <v>6054.3</v>
      </c>
      <c r="F13726" s="99">
        <v>6303</v>
      </c>
      <c r="G13726" s="59">
        <v>6181.44</v>
      </c>
      <c r="H13726" s="61">
        <f t="shared" si="1074"/>
        <v>6179.579999999999</v>
      </c>
      <c r="I13726" s="61">
        <f t="shared" si="1075"/>
        <v>124.36043261423617</v>
      </c>
      <c r="J13726" s="61">
        <f t="shared" si="1076"/>
        <v>2.0124415027273082</v>
      </c>
      <c r="K13726" s="61">
        <f t="shared" si="1077"/>
        <v>6179.579999999999</v>
      </c>
    </row>
    <row r="13727" spans="1:11" ht="25.5" x14ac:dyDescent="0.25">
      <c r="A13727" s="76">
        <f t="shared" si="1078"/>
        <v>13722</v>
      </c>
      <c r="B13727" s="92" t="s">
        <v>13722</v>
      </c>
      <c r="C13727" s="94" t="s">
        <v>29252</v>
      </c>
      <c r="D13727" s="70" t="s">
        <v>2259</v>
      </c>
      <c r="E13727" s="83">
        <v>861</v>
      </c>
      <c r="F13727" s="99">
        <v>904</v>
      </c>
      <c r="G13727" s="59">
        <v>878.05</v>
      </c>
      <c r="H13727" s="61">
        <f t="shared" si="1074"/>
        <v>881.01666666666677</v>
      </c>
      <c r="I13727" s="61">
        <f t="shared" si="1075"/>
        <v>21.652963615480758</v>
      </c>
      <c r="J13727" s="61">
        <f t="shared" si="1076"/>
        <v>2.4577246305004548</v>
      </c>
      <c r="K13727" s="61">
        <f t="shared" si="1077"/>
        <v>881.01666666666677</v>
      </c>
    </row>
    <row r="13728" spans="1:11" ht="25.5" x14ac:dyDescent="0.25">
      <c r="A13728" s="76">
        <f t="shared" si="1078"/>
        <v>13723</v>
      </c>
      <c r="B13728" s="92" t="s">
        <v>13723</v>
      </c>
      <c r="C13728" s="94">
        <f>A13728</f>
        <v>13723</v>
      </c>
      <c r="D13728" s="70" t="s">
        <v>2259</v>
      </c>
      <c r="E13728" s="83">
        <v>157.5</v>
      </c>
      <c r="F13728" s="99">
        <v>164</v>
      </c>
      <c r="G13728" s="59">
        <v>161.01</v>
      </c>
      <c r="H13728" s="61">
        <f t="shared" ref="H13728:H13791" si="1079">AVERAGE(E13728:G13728)</f>
        <v>160.83666666666667</v>
      </c>
      <c r="I13728" s="61">
        <f t="shared" ref="I13728:I13791" si="1080">SQRT(((SUM((POWER(G13728-H13728,2)),(POWER(F13728-H13728,2)),(POWER(E13728-H13728,2)))/(COLUMNS(E13728:G13728)-1))))</f>
        <v>3.2534648197473</v>
      </c>
      <c r="J13728" s="61">
        <f t="shared" ref="J13728:J13791" si="1081">I13728/H13728*100</f>
        <v>2.0228377565733142</v>
      </c>
      <c r="K13728" s="61">
        <f t="shared" ref="K13728:K13791" si="1082">H13728</f>
        <v>160.83666666666667</v>
      </c>
    </row>
    <row r="13729" spans="1:11" ht="25.5" x14ac:dyDescent="0.25">
      <c r="A13729" s="76">
        <f t="shared" si="1078"/>
        <v>13724</v>
      </c>
      <c r="B13729" s="92" t="s">
        <v>13724</v>
      </c>
      <c r="C13729" s="94">
        <f>A13729</f>
        <v>13724</v>
      </c>
      <c r="D13729" s="70" t="s">
        <v>2259</v>
      </c>
      <c r="E13729" s="83">
        <v>94.5</v>
      </c>
      <c r="F13729" s="99">
        <v>99</v>
      </c>
      <c r="G13729" s="59">
        <v>96.68</v>
      </c>
      <c r="H13729" s="61">
        <f t="shared" si="1079"/>
        <v>96.726666666666674</v>
      </c>
      <c r="I13729" s="61">
        <f t="shared" si="1080"/>
        <v>2.25036293369166</v>
      </c>
      <c r="J13729" s="61">
        <f t="shared" si="1081"/>
        <v>2.3265176101299123</v>
      </c>
      <c r="K13729" s="61">
        <f t="shared" si="1082"/>
        <v>96.726666666666674</v>
      </c>
    </row>
    <row r="13730" spans="1:11" x14ac:dyDescent="0.25">
      <c r="A13730" s="76">
        <f t="shared" si="1078"/>
        <v>13725</v>
      </c>
      <c r="B13730" s="92" t="s">
        <v>13725</v>
      </c>
      <c r="C13730" s="94" t="s">
        <v>29253</v>
      </c>
      <c r="D13730" s="70" t="s">
        <v>2259</v>
      </c>
      <c r="E13730" s="83">
        <v>1478.4</v>
      </c>
      <c r="F13730" s="99">
        <v>1537</v>
      </c>
      <c r="G13730" s="59">
        <v>1507.67</v>
      </c>
      <c r="H13730" s="61">
        <f t="shared" si="1079"/>
        <v>1507.6899999999998</v>
      </c>
      <c r="I13730" s="61">
        <f t="shared" si="1080"/>
        <v>29.300005119453431</v>
      </c>
      <c r="J13730" s="61">
        <f t="shared" si="1081"/>
        <v>1.9433706610412906</v>
      </c>
      <c r="K13730" s="61">
        <f t="shared" si="1082"/>
        <v>1507.6899999999998</v>
      </c>
    </row>
    <row r="13731" spans="1:11" ht="25.5" x14ac:dyDescent="0.25">
      <c r="A13731" s="76">
        <f t="shared" si="1078"/>
        <v>13726</v>
      </c>
      <c r="B13731" s="92" t="s">
        <v>13726</v>
      </c>
      <c r="C13731" s="94" t="s">
        <v>29254</v>
      </c>
      <c r="D13731" s="70" t="s">
        <v>2259</v>
      </c>
      <c r="E13731" s="83">
        <v>737.1</v>
      </c>
      <c r="F13731" s="99">
        <v>767</v>
      </c>
      <c r="G13731" s="59">
        <v>752.58</v>
      </c>
      <c r="H13731" s="61">
        <f t="shared" si="1079"/>
        <v>752.22666666666657</v>
      </c>
      <c r="I13731" s="61">
        <f t="shared" si="1080"/>
        <v>14.953131221698451</v>
      </c>
      <c r="J13731" s="61">
        <f t="shared" si="1081"/>
        <v>1.9878491263757094</v>
      </c>
      <c r="K13731" s="61">
        <f t="shared" si="1082"/>
        <v>752.22666666666657</v>
      </c>
    </row>
    <row r="13732" spans="1:11" ht="25.5" x14ac:dyDescent="0.25">
      <c r="A13732" s="76">
        <f t="shared" si="1078"/>
        <v>13727</v>
      </c>
      <c r="B13732" s="92" t="s">
        <v>13727</v>
      </c>
      <c r="C13732" s="94" t="s">
        <v>29255</v>
      </c>
      <c r="D13732" s="70" t="s">
        <v>2259</v>
      </c>
      <c r="E13732" s="83">
        <v>850.5</v>
      </c>
      <c r="F13732" s="99">
        <v>893</v>
      </c>
      <c r="G13732" s="59">
        <v>867.34</v>
      </c>
      <c r="H13732" s="61">
        <f t="shared" si="1079"/>
        <v>870.28000000000009</v>
      </c>
      <c r="I13732" s="61">
        <f t="shared" si="1080"/>
        <v>21.40199056162767</v>
      </c>
      <c r="J13732" s="61">
        <f t="shared" si="1081"/>
        <v>2.459207446066515</v>
      </c>
      <c r="K13732" s="61">
        <f t="shared" si="1082"/>
        <v>870.28000000000009</v>
      </c>
    </row>
    <row r="13733" spans="1:11" ht="25.5" x14ac:dyDescent="0.25">
      <c r="A13733" s="76">
        <f t="shared" si="1078"/>
        <v>13728</v>
      </c>
      <c r="B13733" s="92" t="s">
        <v>13728</v>
      </c>
      <c r="C13733" s="94" t="s">
        <v>29256</v>
      </c>
      <c r="D13733" s="70" t="s">
        <v>2259</v>
      </c>
      <c r="E13733" s="83">
        <v>1092</v>
      </c>
      <c r="F13733" s="99">
        <v>1138</v>
      </c>
      <c r="G13733" s="59">
        <v>1116.3499999999999</v>
      </c>
      <c r="H13733" s="61">
        <f t="shared" si="1079"/>
        <v>1115.45</v>
      </c>
      <c r="I13733" s="61">
        <f t="shared" si="1080"/>
        <v>23.013202732344748</v>
      </c>
      <c r="J13733" s="61">
        <f t="shared" si="1081"/>
        <v>2.0631317165578689</v>
      </c>
      <c r="K13733" s="61">
        <f t="shared" si="1082"/>
        <v>1115.45</v>
      </c>
    </row>
    <row r="13734" spans="1:11" ht="25.5" x14ac:dyDescent="0.25">
      <c r="A13734" s="76">
        <f t="shared" si="1078"/>
        <v>13729</v>
      </c>
      <c r="B13734" s="92" t="s">
        <v>13729</v>
      </c>
      <c r="C13734" s="94" t="s">
        <v>29257</v>
      </c>
      <c r="D13734" s="70" t="s">
        <v>2259</v>
      </c>
      <c r="E13734" s="83">
        <v>935.55</v>
      </c>
      <c r="F13734" s="99">
        <v>976</v>
      </c>
      <c r="G13734" s="59">
        <v>957.16</v>
      </c>
      <c r="H13734" s="61">
        <f t="shared" si="1079"/>
        <v>956.23666666666668</v>
      </c>
      <c r="I13734" s="61">
        <f t="shared" si="1080"/>
        <v>20.240801202850992</v>
      </c>
      <c r="J13734" s="61">
        <f t="shared" si="1081"/>
        <v>2.1167146072120562</v>
      </c>
      <c r="K13734" s="61">
        <f t="shared" si="1082"/>
        <v>956.23666666666668</v>
      </c>
    </row>
    <row r="13735" spans="1:11" ht="25.5" x14ac:dyDescent="0.25">
      <c r="A13735" s="76">
        <f t="shared" si="1078"/>
        <v>13730</v>
      </c>
      <c r="B13735" s="92" t="s">
        <v>13730</v>
      </c>
      <c r="C13735" s="94" t="s">
        <v>29258</v>
      </c>
      <c r="D13735" s="70" t="s">
        <v>2259</v>
      </c>
      <c r="E13735" s="83">
        <v>921.9</v>
      </c>
      <c r="F13735" s="99">
        <v>959</v>
      </c>
      <c r="G13735" s="59">
        <v>940.15</v>
      </c>
      <c r="H13735" s="61">
        <f t="shared" si="1079"/>
        <v>940.35</v>
      </c>
      <c r="I13735" s="61">
        <f t="shared" si="1080"/>
        <v>18.550808607713044</v>
      </c>
      <c r="J13735" s="61">
        <f t="shared" si="1081"/>
        <v>1.972755740704317</v>
      </c>
      <c r="K13735" s="61">
        <f t="shared" si="1082"/>
        <v>940.35</v>
      </c>
    </row>
    <row r="13736" spans="1:11" ht="25.5" x14ac:dyDescent="0.25">
      <c r="A13736" s="76">
        <f t="shared" si="1078"/>
        <v>13731</v>
      </c>
      <c r="B13736" s="92" t="s">
        <v>13731</v>
      </c>
      <c r="C13736" s="94" t="s">
        <v>29259</v>
      </c>
      <c r="D13736" s="70" t="s">
        <v>2259</v>
      </c>
      <c r="E13736" s="83">
        <v>1365</v>
      </c>
      <c r="F13736" s="99">
        <v>1421</v>
      </c>
      <c r="G13736" s="59">
        <v>1393.67</v>
      </c>
      <c r="H13736" s="61">
        <f t="shared" si="1079"/>
        <v>1393.2233333333334</v>
      </c>
      <c r="I13736" s="61">
        <f t="shared" si="1080"/>
        <v>28.002671896326845</v>
      </c>
      <c r="J13736" s="61">
        <f t="shared" si="1081"/>
        <v>2.0099198187651308</v>
      </c>
      <c r="K13736" s="61">
        <f t="shared" si="1082"/>
        <v>1393.2233333333334</v>
      </c>
    </row>
    <row r="13737" spans="1:11" ht="25.5" x14ac:dyDescent="0.25">
      <c r="A13737" s="76">
        <f t="shared" si="1078"/>
        <v>13732</v>
      </c>
      <c r="B13737" s="92" t="s">
        <v>13732</v>
      </c>
      <c r="C13737" s="94" t="s">
        <v>29260</v>
      </c>
      <c r="D13737" s="70" t="s">
        <v>2259</v>
      </c>
      <c r="E13737" s="83">
        <v>618.45000000000005</v>
      </c>
      <c r="F13737" s="99">
        <v>649</v>
      </c>
      <c r="G13737" s="59">
        <v>630.70000000000005</v>
      </c>
      <c r="H13737" s="61">
        <f t="shared" si="1079"/>
        <v>632.7166666666667</v>
      </c>
      <c r="I13737" s="61">
        <f t="shared" si="1080"/>
        <v>15.374518962664574</v>
      </c>
      <c r="J13737" s="61">
        <f t="shared" si="1081"/>
        <v>2.4299216019805452</v>
      </c>
      <c r="K13737" s="61">
        <f t="shared" si="1082"/>
        <v>632.7166666666667</v>
      </c>
    </row>
    <row r="13738" spans="1:11" x14ac:dyDescent="0.25">
      <c r="A13738" s="76">
        <f t="shared" si="1078"/>
        <v>13733</v>
      </c>
      <c r="B13738" s="92" t="s">
        <v>13733</v>
      </c>
      <c r="C13738" s="94" t="s">
        <v>29261</v>
      </c>
      <c r="D13738" s="70" t="s">
        <v>2259</v>
      </c>
      <c r="E13738" s="83">
        <v>710.85</v>
      </c>
      <c r="F13738" s="99">
        <v>741</v>
      </c>
      <c r="G13738" s="59">
        <v>726.7</v>
      </c>
      <c r="H13738" s="61">
        <f t="shared" si="1079"/>
        <v>726.18333333333339</v>
      </c>
      <c r="I13738" s="61">
        <f t="shared" si="1080"/>
        <v>15.081638947187836</v>
      </c>
      <c r="J13738" s="61">
        <f t="shared" si="1081"/>
        <v>2.0768362829204521</v>
      </c>
      <c r="K13738" s="61">
        <f t="shared" si="1082"/>
        <v>726.18333333333339</v>
      </c>
    </row>
    <row r="13739" spans="1:11" ht="38.25" x14ac:dyDescent="0.25">
      <c r="A13739" s="76">
        <f t="shared" si="1078"/>
        <v>13734</v>
      </c>
      <c r="B13739" s="92" t="s">
        <v>13734</v>
      </c>
      <c r="C13739" s="94" t="s">
        <v>29262</v>
      </c>
      <c r="D13739" s="70" t="s">
        <v>2259</v>
      </c>
      <c r="E13739" s="83">
        <v>1000.65</v>
      </c>
      <c r="F13739" s="99">
        <v>1044</v>
      </c>
      <c r="G13739" s="59">
        <v>1023.77</v>
      </c>
      <c r="H13739" s="61">
        <f t="shared" si="1079"/>
        <v>1022.8066666666667</v>
      </c>
      <c r="I13739" s="61">
        <f t="shared" si="1080"/>
        <v>21.691049613454251</v>
      </c>
      <c r="J13739" s="61">
        <f t="shared" si="1081"/>
        <v>2.1207379967658517</v>
      </c>
      <c r="K13739" s="61">
        <f t="shared" si="1082"/>
        <v>1022.8066666666667</v>
      </c>
    </row>
    <row r="13740" spans="1:11" ht="38.25" x14ac:dyDescent="0.25">
      <c r="A13740" s="76">
        <f t="shared" si="1078"/>
        <v>13735</v>
      </c>
      <c r="B13740" s="92" t="s">
        <v>13735</v>
      </c>
      <c r="C13740" s="94" t="s">
        <v>29263</v>
      </c>
      <c r="D13740" s="70" t="s">
        <v>2259</v>
      </c>
      <c r="E13740" s="83">
        <v>1366.05</v>
      </c>
      <c r="F13740" s="99">
        <v>1420</v>
      </c>
      <c r="G13740" s="59">
        <v>1393.1</v>
      </c>
      <c r="H13740" s="61">
        <f t="shared" si="1079"/>
        <v>1393.05</v>
      </c>
      <c r="I13740" s="61">
        <f t="shared" si="1080"/>
        <v>26.975034754379859</v>
      </c>
      <c r="J13740" s="61">
        <f t="shared" si="1081"/>
        <v>1.9364010447851736</v>
      </c>
      <c r="K13740" s="61">
        <f t="shared" si="1082"/>
        <v>1393.05</v>
      </c>
    </row>
    <row r="13741" spans="1:11" ht="25.5" x14ac:dyDescent="0.25">
      <c r="A13741" s="76">
        <f t="shared" si="1078"/>
        <v>13736</v>
      </c>
      <c r="B13741" s="92" t="s">
        <v>13736</v>
      </c>
      <c r="C13741" s="94" t="s">
        <v>29264</v>
      </c>
      <c r="D13741" s="70" t="s">
        <v>2259</v>
      </c>
      <c r="E13741" s="83">
        <v>625.79999999999995</v>
      </c>
      <c r="F13741" s="99">
        <v>651</v>
      </c>
      <c r="G13741" s="59">
        <v>638.94000000000005</v>
      </c>
      <c r="H13741" s="61">
        <f t="shared" si="1079"/>
        <v>638.58000000000004</v>
      </c>
      <c r="I13741" s="61">
        <f t="shared" si="1080"/>
        <v>12.603856552658817</v>
      </c>
      <c r="J13741" s="61">
        <f t="shared" si="1081"/>
        <v>1.9737318037926048</v>
      </c>
      <c r="K13741" s="61">
        <f t="shared" si="1082"/>
        <v>638.58000000000004</v>
      </c>
    </row>
    <row r="13742" spans="1:11" x14ac:dyDescent="0.25">
      <c r="A13742" s="76">
        <f t="shared" si="1078"/>
        <v>13737</v>
      </c>
      <c r="B13742" s="92" t="s">
        <v>13737</v>
      </c>
      <c r="C13742" s="94" t="s">
        <v>29265</v>
      </c>
      <c r="D13742" s="70" t="s">
        <v>2259</v>
      </c>
      <c r="E13742" s="83">
        <v>1188.5999999999999</v>
      </c>
      <c r="F13742" s="99">
        <v>1248</v>
      </c>
      <c r="G13742" s="59">
        <v>1212.1300000000001</v>
      </c>
      <c r="H13742" s="61">
        <f t="shared" si="1079"/>
        <v>1216.2433333333333</v>
      </c>
      <c r="I13742" s="61">
        <f t="shared" si="1080"/>
        <v>29.912867353922046</v>
      </c>
      <c r="J13742" s="61">
        <f t="shared" si="1081"/>
        <v>2.4594475903058362</v>
      </c>
      <c r="K13742" s="61">
        <f t="shared" si="1082"/>
        <v>1216.2433333333333</v>
      </c>
    </row>
    <row r="13743" spans="1:11" x14ac:dyDescent="0.25">
      <c r="A13743" s="76">
        <f t="shared" si="1078"/>
        <v>13738</v>
      </c>
      <c r="B13743" s="92" t="s">
        <v>13737</v>
      </c>
      <c r="C13743" s="94" t="s">
        <v>29266</v>
      </c>
      <c r="D13743" s="70" t="s">
        <v>2259</v>
      </c>
      <c r="E13743" s="83">
        <v>2780.4</v>
      </c>
      <c r="F13743" s="99">
        <v>2898</v>
      </c>
      <c r="G13743" s="59">
        <v>2842.4</v>
      </c>
      <c r="H13743" s="61">
        <f t="shared" si="1079"/>
        <v>2840.2666666666664</v>
      </c>
      <c r="I13743" s="61">
        <f t="shared" si="1080"/>
        <v>58.829017783176766</v>
      </c>
      <c r="J13743" s="61">
        <f t="shared" si="1081"/>
        <v>2.0712498045903005</v>
      </c>
      <c r="K13743" s="61">
        <f t="shared" si="1082"/>
        <v>2840.2666666666664</v>
      </c>
    </row>
    <row r="13744" spans="1:11" ht="25.5" x14ac:dyDescent="0.25">
      <c r="A13744" s="76">
        <f t="shared" si="1078"/>
        <v>13739</v>
      </c>
      <c r="B13744" s="92" t="s">
        <v>13738</v>
      </c>
      <c r="C13744" s="94" t="s">
        <v>29267</v>
      </c>
      <c r="D13744" s="70" t="s">
        <v>2259</v>
      </c>
      <c r="E13744" s="83">
        <v>3597.3</v>
      </c>
      <c r="F13744" s="99">
        <v>3752</v>
      </c>
      <c r="G13744" s="59">
        <v>3680.4</v>
      </c>
      <c r="H13744" s="61">
        <f t="shared" si="1079"/>
        <v>3676.5666666666671</v>
      </c>
      <c r="I13744" s="61">
        <f t="shared" si="1080"/>
        <v>77.421207258304364</v>
      </c>
      <c r="J13744" s="61">
        <f t="shared" si="1081"/>
        <v>2.1058018058053536</v>
      </c>
      <c r="K13744" s="61">
        <f t="shared" si="1082"/>
        <v>3676.5666666666671</v>
      </c>
    </row>
    <row r="13745" spans="1:11" ht="25.5" x14ac:dyDescent="0.25">
      <c r="A13745" s="76">
        <f t="shared" si="1078"/>
        <v>13740</v>
      </c>
      <c r="B13745" s="92" t="s">
        <v>13739</v>
      </c>
      <c r="C13745" s="94" t="s">
        <v>29268</v>
      </c>
      <c r="D13745" s="70" t="s">
        <v>2259</v>
      </c>
      <c r="E13745" s="83">
        <v>6136.2</v>
      </c>
      <c r="F13745" s="99">
        <v>6380</v>
      </c>
      <c r="G13745" s="59">
        <v>6257.7</v>
      </c>
      <c r="H13745" s="61">
        <f t="shared" si="1079"/>
        <v>6257.9666666666672</v>
      </c>
      <c r="I13745" s="61">
        <f t="shared" si="1080"/>
        <v>121.90021875834906</v>
      </c>
      <c r="J13745" s="61">
        <f t="shared" si="1081"/>
        <v>1.9479205507382438</v>
      </c>
      <c r="K13745" s="61">
        <f t="shared" si="1082"/>
        <v>6257.9666666666672</v>
      </c>
    </row>
    <row r="13746" spans="1:11" ht="25.5" x14ac:dyDescent="0.25">
      <c r="A13746" s="76">
        <f t="shared" si="1078"/>
        <v>13741</v>
      </c>
      <c r="B13746" s="92" t="s">
        <v>13740</v>
      </c>
      <c r="C13746" s="94" t="s">
        <v>29269</v>
      </c>
      <c r="D13746" s="70" t="s">
        <v>2259</v>
      </c>
      <c r="E13746" s="83">
        <v>7322.7</v>
      </c>
      <c r="F13746" s="99">
        <v>7623</v>
      </c>
      <c r="G13746" s="59">
        <v>7476.48</v>
      </c>
      <c r="H13746" s="61">
        <f t="shared" si="1079"/>
        <v>7474.06</v>
      </c>
      <c r="I13746" s="61">
        <f t="shared" si="1080"/>
        <v>150.16462566130556</v>
      </c>
      <c r="J13746" s="61">
        <f t="shared" si="1081"/>
        <v>2.0091439680883689</v>
      </c>
      <c r="K13746" s="61">
        <f t="shared" si="1082"/>
        <v>7474.06</v>
      </c>
    </row>
    <row r="13747" spans="1:11" ht="25.5" x14ac:dyDescent="0.25">
      <c r="A13747" s="76">
        <f t="shared" si="1078"/>
        <v>13742</v>
      </c>
      <c r="B13747" s="92" t="s">
        <v>13741</v>
      </c>
      <c r="C13747" s="94" t="s">
        <v>29270</v>
      </c>
      <c r="D13747" s="70" t="s">
        <v>2259</v>
      </c>
      <c r="E13747" s="83">
        <v>334.95</v>
      </c>
      <c r="F13747" s="99">
        <v>352</v>
      </c>
      <c r="G13747" s="59">
        <v>341.58</v>
      </c>
      <c r="H13747" s="61">
        <f t="shared" si="1079"/>
        <v>342.84333333333331</v>
      </c>
      <c r="I13747" s="61">
        <f t="shared" si="1080"/>
        <v>8.5949190416974517</v>
      </c>
      <c r="J13747" s="61">
        <f t="shared" si="1081"/>
        <v>2.5069523616318783</v>
      </c>
      <c r="K13747" s="61">
        <f t="shared" si="1082"/>
        <v>342.84333333333331</v>
      </c>
    </row>
    <row r="13748" spans="1:11" ht="25.5" x14ac:dyDescent="0.25">
      <c r="A13748" s="76">
        <f t="shared" si="1078"/>
        <v>13743</v>
      </c>
      <c r="B13748" s="92" t="s">
        <v>13742</v>
      </c>
      <c r="C13748" s="94" t="s">
        <v>29271</v>
      </c>
      <c r="D13748" s="70" t="s">
        <v>2259</v>
      </c>
      <c r="E13748" s="83">
        <v>2878.05</v>
      </c>
      <c r="F13748" s="99">
        <v>3000</v>
      </c>
      <c r="G13748" s="59">
        <v>2942.23</v>
      </c>
      <c r="H13748" s="61">
        <f t="shared" si="1079"/>
        <v>2940.0933333333337</v>
      </c>
      <c r="I13748" s="61">
        <f t="shared" si="1080"/>
        <v>61.003070687739331</v>
      </c>
      <c r="J13748" s="61">
        <f t="shared" si="1081"/>
        <v>2.0748685082924578</v>
      </c>
      <c r="K13748" s="61">
        <f t="shared" si="1082"/>
        <v>2940.0933333333337</v>
      </c>
    </row>
    <row r="13749" spans="1:11" ht="25.5" x14ac:dyDescent="0.25">
      <c r="A13749" s="76">
        <f t="shared" si="1078"/>
        <v>13744</v>
      </c>
      <c r="B13749" s="92" t="s">
        <v>13743</v>
      </c>
      <c r="C13749" s="94" t="s">
        <v>29271</v>
      </c>
      <c r="D13749" s="70" t="s">
        <v>2259</v>
      </c>
      <c r="E13749" s="83">
        <v>508.2</v>
      </c>
      <c r="F13749" s="99">
        <v>530</v>
      </c>
      <c r="G13749" s="59">
        <v>519.94000000000005</v>
      </c>
      <c r="H13749" s="61">
        <f t="shared" si="1079"/>
        <v>519.38</v>
      </c>
      <c r="I13749" s="61">
        <f t="shared" si="1080"/>
        <v>10.910783656548238</v>
      </c>
      <c r="J13749" s="61">
        <f t="shared" si="1081"/>
        <v>2.100732345594408</v>
      </c>
      <c r="K13749" s="61">
        <f t="shared" si="1082"/>
        <v>519.38</v>
      </c>
    </row>
    <row r="13750" spans="1:11" ht="25.5" x14ac:dyDescent="0.25">
      <c r="A13750" s="76">
        <f t="shared" si="1078"/>
        <v>13745</v>
      </c>
      <c r="B13750" s="92" t="s">
        <v>13744</v>
      </c>
      <c r="C13750" s="94" t="s">
        <v>29272</v>
      </c>
      <c r="D13750" s="70" t="s">
        <v>2259</v>
      </c>
      <c r="E13750" s="83">
        <v>5387.55</v>
      </c>
      <c r="F13750" s="99">
        <v>5602</v>
      </c>
      <c r="G13750" s="59">
        <v>5494.22</v>
      </c>
      <c r="H13750" s="61">
        <f t="shared" si="1079"/>
        <v>5494.59</v>
      </c>
      <c r="I13750" s="61">
        <f t="shared" si="1080"/>
        <v>107.22547878186407</v>
      </c>
      <c r="J13750" s="61">
        <f t="shared" si="1081"/>
        <v>1.9514737001644176</v>
      </c>
      <c r="K13750" s="61">
        <f t="shared" si="1082"/>
        <v>5494.59</v>
      </c>
    </row>
    <row r="13751" spans="1:11" ht="25.5" x14ac:dyDescent="0.25">
      <c r="A13751" s="76">
        <f t="shared" si="1078"/>
        <v>13746</v>
      </c>
      <c r="B13751" s="92" t="s">
        <v>13745</v>
      </c>
      <c r="C13751" s="94" t="s">
        <v>29273</v>
      </c>
      <c r="D13751" s="70" t="s">
        <v>2259</v>
      </c>
      <c r="E13751" s="83">
        <v>578.54999999999995</v>
      </c>
      <c r="F13751" s="99">
        <v>602</v>
      </c>
      <c r="G13751" s="59">
        <v>590.70000000000005</v>
      </c>
      <c r="H13751" s="61">
        <f t="shared" si="1079"/>
        <v>590.41666666666663</v>
      </c>
      <c r="I13751" s="61">
        <f t="shared" si="1080"/>
        <v>11.727567238491277</v>
      </c>
      <c r="J13751" s="61">
        <f t="shared" si="1081"/>
        <v>1.9863204920521571</v>
      </c>
      <c r="K13751" s="61">
        <f t="shared" si="1082"/>
        <v>590.41666666666663</v>
      </c>
    </row>
    <row r="13752" spans="1:11" ht="38.25" x14ac:dyDescent="0.25">
      <c r="A13752" s="76">
        <f t="shared" si="1078"/>
        <v>13747</v>
      </c>
      <c r="B13752" s="92" t="s">
        <v>13746</v>
      </c>
      <c r="C13752" s="94" t="s">
        <v>29274</v>
      </c>
      <c r="D13752" s="70" t="s">
        <v>2259</v>
      </c>
      <c r="E13752" s="83">
        <v>3792.6</v>
      </c>
      <c r="F13752" s="99">
        <v>3981</v>
      </c>
      <c r="G13752" s="59">
        <v>3867.69</v>
      </c>
      <c r="H13752" s="61">
        <f t="shared" si="1079"/>
        <v>3880.4300000000003</v>
      </c>
      <c r="I13752" s="61">
        <f t="shared" si="1080"/>
        <v>94.843928113506593</v>
      </c>
      <c r="J13752" s="61">
        <f t="shared" si="1081"/>
        <v>2.4441602635147803</v>
      </c>
      <c r="K13752" s="61">
        <f t="shared" si="1082"/>
        <v>3880.4300000000003</v>
      </c>
    </row>
    <row r="13753" spans="1:11" ht="25.5" x14ac:dyDescent="0.25">
      <c r="A13753" s="76">
        <f t="shared" si="1078"/>
        <v>13748</v>
      </c>
      <c r="B13753" s="92" t="s">
        <v>13747</v>
      </c>
      <c r="C13753" s="94" t="s">
        <v>29275</v>
      </c>
      <c r="D13753" s="70" t="s">
        <v>2259</v>
      </c>
      <c r="E13753" s="83">
        <v>7384.65</v>
      </c>
      <c r="F13753" s="99">
        <v>7697</v>
      </c>
      <c r="G13753" s="59">
        <v>7549.33</v>
      </c>
      <c r="H13753" s="61">
        <f t="shared" si="1079"/>
        <v>7543.66</v>
      </c>
      <c r="I13753" s="61">
        <f t="shared" si="1080"/>
        <v>156.25217534485739</v>
      </c>
      <c r="J13753" s="61">
        <f t="shared" si="1081"/>
        <v>2.0713045835159245</v>
      </c>
      <c r="K13753" s="61">
        <f t="shared" si="1082"/>
        <v>7543.66</v>
      </c>
    </row>
    <row r="13754" spans="1:11" ht="25.5" x14ac:dyDescent="0.25">
      <c r="A13754" s="76">
        <f t="shared" si="1078"/>
        <v>13749</v>
      </c>
      <c r="B13754" s="92" t="s">
        <v>13748</v>
      </c>
      <c r="C13754" s="94" t="s">
        <v>29276</v>
      </c>
      <c r="D13754" s="70" t="s">
        <v>2259</v>
      </c>
      <c r="E13754" s="83">
        <v>148.05000000000001</v>
      </c>
      <c r="F13754" s="99">
        <v>154</v>
      </c>
      <c r="G13754" s="59">
        <v>151.47</v>
      </c>
      <c r="H13754" s="61">
        <f t="shared" si="1079"/>
        <v>151.17333333333332</v>
      </c>
      <c r="I13754" s="61">
        <f t="shared" si="1080"/>
        <v>2.9860732297338752</v>
      </c>
      <c r="J13754" s="61">
        <f t="shared" si="1081"/>
        <v>1.9752645284004291</v>
      </c>
      <c r="K13754" s="61">
        <f t="shared" si="1082"/>
        <v>151.17333333333332</v>
      </c>
    </row>
    <row r="13755" spans="1:11" ht="25.5" x14ac:dyDescent="0.25">
      <c r="A13755" s="76">
        <f t="shared" si="1078"/>
        <v>13750</v>
      </c>
      <c r="B13755" s="92" t="s">
        <v>13749</v>
      </c>
      <c r="C13755" s="94" t="s">
        <v>29277</v>
      </c>
      <c r="D13755" s="70" t="s">
        <v>2259</v>
      </c>
      <c r="E13755" s="83">
        <v>1286.25</v>
      </c>
      <c r="F13755" s="99">
        <v>1337</v>
      </c>
      <c r="G13755" s="59">
        <v>1311.72</v>
      </c>
      <c r="H13755" s="61">
        <f t="shared" si="1079"/>
        <v>1311.6566666666668</v>
      </c>
      <c r="I13755" s="61">
        <f t="shared" si="1080"/>
        <v>25.375059277434868</v>
      </c>
      <c r="J13755" s="61">
        <f t="shared" si="1081"/>
        <v>1.9345808947032532</v>
      </c>
      <c r="K13755" s="61">
        <f t="shared" si="1082"/>
        <v>1311.6566666666668</v>
      </c>
    </row>
    <row r="13756" spans="1:11" ht="25.5" x14ac:dyDescent="0.25">
      <c r="A13756" s="76">
        <f t="shared" si="1078"/>
        <v>13751</v>
      </c>
      <c r="B13756" s="92" t="s">
        <v>13750</v>
      </c>
      <c r="C13756" s="94" t="s">
        <v>29278</v>
      </c>
      <c r="D13756" s="70" t="s">
        <v>2259</v>
      </c>
      <c r="E13756" s="83">
        <v>1004.85</v>
      </c>
      <c r="F13756" s="99">
        <v>1046</v>
      </c>
      <c r="G13756" s="59">
        <v>1025.95</v>
      </c>
      <c r="H13756" s="61">
        <f t="shared" si="1079"/>
        <v>1025.6000000000001</v>
      </c>
      <c r="I13756" s="61">
        <f t="shared" si="1080"/>
        <v>20.577232564171489</v>
      </c>
      <c r="J13756" s="61">
        <f t="shared" si="1081"/>
        <v>2.0063604294238968</v>
      </c>
      <c r="K13756" s="61">
        <f t="shared" si="1082"/>
        <v>1025.6000000000001</v>
      </c>
    </row>
    <row r="13757" spans="1:11" ht="25.5" x14ac:dyDescent="0.25">
      <c r="A13757" s="76">
        <f t="shared" si="1078"/>
        <v>13752</v>
      </c>
      <c r="B13757" s="92" t="s">
        <v>13751</v>
      </c>
      <c r="C13757" s="94" t="s">
        <v>29279</v>
      </c>
      <c r="D13757" s="70" t="s">
        <v>2259</v>
      </c>
      <c r="E13757" s="83">
        <v>2384.5500000000002</v>
      </c>
      <c r="F13757" s="99">
        <v>2503</v>
      </c>
      <c r="G13757" s="59">
        <v>2431.7600000000002</v>
      </c>
      <c r="H13757" s="61">
        <f t="shared" si="1079"/>
        <v>2439.77</v>
      </c>
      <c r="I13757" s="61">
        <f t="shared" si="1080"/>
        <v>59.62986416217958</v>
      </c>
      <c r="J13757" s="61">
        <f t="shared" si="1081"/>
        <v>2.4440772762260208</v>
      </c>
      <c r="K13757" s="61">
        <f t="shared" si="1082"/>
        <v>2439.77</v>
      </c>
    </row>
    <row r="13758" spans="1:11" ht="25.5" x14ac:dyDescent="0.25">
      <c r="A13758" s="76">
        <f t="shared" si="1078"/>
        <v>13753</v>
      </c>
      <c r="B13758" s="92" t="s">
        <v>13752</v>
      </c>
      <c r="C13758" s="94" t="s">
        <v>29280</v>
      </c>
      <c r="D13758" s="70" t="s">
        <v>2259</v>
      </c>
      <c r="E13758" s="83">
        <v>1520.4</v>
      </c>
      <c r="F13758" s="99">
        <v>1585</v>
      </c>
      <c r="G13758" s="59">
        <v>1554.3</v>
      </c>
      <c r="H13758" s="61">
        <f t="shared" si="1079"/>
        <v>1553.2333333333333</v>
      </c>
      <c r="I13758" s="61">
        <f t="shared" si="1080"/>
        <v>32.313206794333027</v>
      </c>
      <c r="J13758" s="61">
        <f t="shared" si="1081"/>
        <v>2.080383294697064</v>
      </c>
      <c r="K13758" s="61">
        <f t="shared" si="1082"/>
        <v>1553.2333333333333</v>
      </c>
    </row>
    <row r="13759" spans="1:11" x14ac:dyDescent="0.25">
      <c r="A13759" s="76">
        <f t="shared" si="1078"/>
        <v>13754</v>
      </c>
      <c r="B13759" s="92" t="s">
        <v>13753</v>
      </c>
      <c r="C13759" s="94">
        <f>A13759</f>
        <v>13754</v>
      </c>
      <c r="D13759" s="70" t="s">
        <v>2259</v>
      </c>
      <c r="E13759" s="83">
        <v>108.15</v>
      </c>
      <c r="F13759" s="99">
        <v>113</v>
      </c>
      <c r="G13759" s="59">
        <v>110.65</v>
      </c>
      <c r="H13759" s="61">
        <f t="shared" si="1079"/>
        <v>110.60000000000001</v>
      </c>
      <c r="I13759" s="61">
        <f t="shared" si="1080"/>
        <v>2.4253865671269779</v>
      </c>
      <c r="J13759" s="61">
        <f t="shared" si="1081"/>
        <v>2.1929354133155314</v>
      </c>
      <c r="K13759" s="61">
        <f t="shared" si="1082"/>
        <v>110.60000000000001</v>
      </c>
    </row>
    <row r="13760" spans="1:11" ht="25.5" x14ac:dyDescent="0.25">
      <c r="A13760" s="76">
        <f t="shared" si="1078"/>
        <v>13755</v>
      </c>
      <c r="B13760" s="92" t="s">
        <v>13754</v>
      </c>
      <c r="C13760" s="94" t="s">
        <v>29281</v>
      </c>
      <c r="D13760" s="70" t="s">
        <v>2259</v>
      </c>
      <c r="E13760" s="83">
        <v>1614.9</v>
      </c>
      <c r="F13760" s="99">
        <v>1679</v>
      </c>
      <c r="G13760" s="59">
        <v>1646.88</v>
      </c>
      <c r="H13760" s="61">
        <f t="shared" si="1079"/>
        <v>1646.926666666667</v>
      </c>
      <c r="I13760" s="61">
        <f t="shared" si="1080"/>
        <v>32.050025481009065</v>
      </c>
      <c r="J13760" s="61">
        <f t="shared" si="1081"/>
        <v>1.9460505515936182</v>
      </c>
      <c r="K13760" s="61">
        <f t="shared" si="1082"/>
        <v>1646.926666666667</v>
      </c>
    </row>
    <row r="13761" spans="1:11" ht="25.5" x14ac:dyDescent="0.25">
      <c r="A13761" s="76">
        <f t="shared" si="1078"/>
        <v>13756</v>
      </c>
      <c r="B13761" s="92" t="s">
        <v>13755</v>
      </c>
      <c r="C13761" s="94" t="s">
        <v>29282</v>
      </c>
      <c r="D13761" s="70" t="s">
        <v>2259</v>
      </c>
      <c r="E13761" s="83">
        <v>1074.1500000000001</v>
      </c>
      <c r="F13761" s="99">
        <v>1118</v>
      </c>
      <c r="G13761" s="59">
        <v>1096.71</v>
      </c>
      <c r="H13761" s="61">
        <f t="shared" si="1079"/>
        <v>1096.2866666666666</v>
      </c>
      <c r="I13761" s="61">
        <f t="shared" si="1080"/>
        <v>21.928064970109226</v>
      </c>
      <c r="J13761" s="61">
        <f t="shared" si="1081"/>
        <v>2.0002126849524662</v>
      </c>
      <c r="K13761" s="61">
        <f t="shared" si="1082"/>
        <v>1096.2866666666666</v>
      </c>
    </row>
    <row r="13762" spans="1:11" ht="25.5" x14ac:dyDescent="0.25">
      <c r="A13762" s="76">
        <f t="shared" si="1078"/>
        <v>13757</v>
      </c>
      <c r="B13762" s="92" t="s">
        <v>13756</v>
      </c>
      <c r="C13762" s="94" t="s">
        <v>29283</v>
      </c>
      <c r="D13762" s="70" t="s">
        <v>2259</v>
      </c>
      <c r="E13762" s="83">
        <v>1092</v>
      </c>
      <c r="F13762" s="99">
        <v>1146</v>
      </c>
      <c r="G13762" s="59">
        <v>1113.6199999999999</v>
      </c>
      <c r="H13762" s="61">
        <f t="shared" si="1079"/>
        <v>1117.2066666666667</v>
      </c>
      <c r="I13762" s="61">
        <f t="shared" si="1080"/>
        <v>27.178081855299016</v>
      </c>
      <c r="J13762" s="61">
        <f t="shared" si="1081"/>
        <v>2.4326816753061817</v>
      </c>
      <c r="K13762" s="61">
        <f t="shared" si="1082"/>
        <v>1117.2066666666667</v>
      </c>
    </row>
    <row r="13763" spans="1:11" ht="25.5" x14ac:dyDescent="0.25">
      <c r="A13763" s="76">
        <f t="shared" si="1078"/>
        <v>13758</v>
      </c>
      <c r="B13763" s="92" t="s">
        <v>13757</v>
      </c>
      <c r="C13763" s="94" t="s">
        <v>29284</v>
      </c>
      <c r="D13763" s="70" t="s">
        <v>2259</v>
      </c>
      <c r="E13763" s="83">
        <v>1146.5999999999999</v>
      </c>
      <c r="F13763" s="99">
        <v>1195</v>
      </c>
      <c r="G13763" s="59">
        <v>1172.17</v>
      </c>
      <c r="H13763" s="61">
        <f t="shared" si="1079"/>
        <v>1171.2566666666667</v>
      </c>
      <c r="I13763" s="61">
        <f t="shared" si="1080"/>
        <v>24.212922858121356</v>
      </c>
      <c r="J13763" s="61">
        <f t="shared" si="1081"/>
        <v>2.0672601955837764</v>
      </c>
      <c r="K13763" s="61">
        <f t="shared" si="1082"/>
        <v>1171.2566666666667</v>
      </c>
    </row>
    <row r="13764" spans="1:11" ht="25.5" x14ac:dyDescent="0.25">
      <c r="A13764" s="76">
        <f t="shared" si="1078"/>
        <v>13759</v>
      </c>
      <c r="B13764" s="92" t="s">
        <v>13757</v>
      </c>
      <c r="C13764" s="94" t="s">
        <v>29285</v>
      </c>
      <c r="D13764" s="70" t="s">
        <v>2259</v>
      </c>
      <c r="E13764" s="83">
        <v>1156.05</v>
      </c>
      <c r="F13764" s="99">
        <v>1206</v>
      </c>
      <c r="G13764" s="59">
        <v>1182.75</v>
      </c>
      <c r="H13764" s="61">
        <f t="shared" si="1079"/>
        <v>1181.6000000000001</v>
      </c>
      <c r="I13764" s="61">
        <f t="shared" si="1080"/>
        <v>24.994849469440723</v>
      </c>
      <c r="J13764" s="61">
        <f t="shared" si="1081"/>
        <v>2.1153393254435273</v>
      </c>
      <c r="K13764" s="61">
        <f t="shared" si="1082"/>
        <v>1181.6000000000001</v>
      </c>
    </row>
    <row r="13765" spans="1:11" ht="25.5" x14ac:dyDescent="0.25">
      <c r="A13765" s="76">
        <f t="shared" si="1078"/>
        <v>13760</v>
      </c>
      <c r="B13765" s="92" t="s">
        <v>13758</v>
      </c>
      <c r="C13765" s="94">
        <f>A13765</f>
        <v>13760</v>
      </c>
      <c r="D13765" s="70" t="s">
        <v>2259</v>
      </c>
      <c r="E13765" s="83">
        <v>137.55000000000001</v>
      </c>
      <c r="F13765" s="99">
        <v>143</v>
      </c>
      <c r="G13765" s="59">
        <v>140.27000000000001</v>
      </c>
      <c r="H13765" s="61">
        <f t="shared" si="1079"/>
        <v>140.27333333333334</v>
      </c>
      <c r="I13765" s="61">
        <f t="shared" si="1080"/>
        <v>2.725001529051553</v>
      </c>
      <c r="J13765" s="61">
        <f t="shared" si="1081"/>
        <v>1.9426368963344562</v>
      </c>
      <c r="K13765" s="61">
        <f t="shared" si="1082"/>
        <v>140.27333333333334</v>
      </c>
    </row>
    <row r="13766" spans="1:11" ht="25.5" x14ac:dyDescent="0.25">
      <c r="A13766" s="76">
        <f t="shared" si="1078"/>
        <v>13761</v>
      </c>
      <c r="B13766" s="92" t="s">
        <v>13759</v>
      </c>
      <c r="C13766" s="94" t="s">
        <v>29286</v>
      </c>
      <c r="D13766" s="60" t="s">
        <v>2259</v>
      </c>
      <c r="E13766" s="83">
        <v>614.25</v>
      </c>
      <c r="F13766" s="99">
        <v>639</v>
      </c>
      <c r="G13766" s="59">
        <v>627.15</v>
      </c>
      <c r="H13766" s="61">
        <f t="shared" si="1079"/>
        <v>626.80000000000007</v>
      </c>
      <c r="I13766" s="61">
        <f t="shared" si="1080"/>
        <v>12.378711564617699</v>
      </c>
      <c r="J13766" s="61">
        <f t="shared" si="1081"/>
        <v>1.9749061207111833</v>
      </c>
      <c r="K13766" s="61">
        <f t="shared" si="1082"/>
        <v>626.80000000000007</v>
      </c>
    </row>
    <row r="13767" spans="1:11" x14ac:dyDescent="0.25">
      <c r="A13767" s="76">
        <f t="shared" si="1078"/>
        <v>13762</v>
      </c>
      <c r="B13767" s="92" t="s">
        <v>13760</v>
      </c>
      <c r="C13767" s="94" t="s">
        <v>29287</v>
      </c>
      <c r="D13767" s="60" t="s">
        <v>2259</v>
      </c>
      <c r="E13767" s="83">
        <v>992.25</v>
      </c>
      <c r="F13767" s="99">
        <v>1042</v>
      </c>
      <c r="G13767" s="59">
        <v>1011.9</v>
      </c>
      <c r="H13767" s="61">
        <f t="shared" si="1079"/>
        <v>1015.3833333333333</v>
      </c>
      <c r="I13767" s="61">
        <f t="shared" si="1080"/>
        <v>25.057251112868176</v>
      </c>
      <c r="J13767" s="61">
        <f t="shared" si="1081"/>
        <v>2.4677626951596121</v>
      </c>
      <c r="K13767" s="61">
        <f t="shared" si="1082"/>
        <v>1015.3833333333333</v>
      </c>
    </row>
    <row r="13768" spans="1:11" x14ac:dyDescent="0.25">
      <c r="A13768" s="76">
        <f t="shared" ref="A13768:A13831" si="1083">A13767+1</f>
        <v>13763</v>
      </c>
      <c r="B13768" s="92" t="s">
        <v>13761</v>
      </c>
      <c r="C13768" s="94" t="s">
        <v>29288</v>
      </c>
      <c r="D13768" s="70" t="s">
        <v>2259</v>
      </c>
      <c r="E13768" s="83">
        <v>1555.05</v>
      </c>
      <c r="F13768" s="99">
        <v>1621</v>
      </c>
      <c r="G13768" s="59">
        <v>1589.73</v>
      </c>
      <c r="H13768" s="61">
        <f t="shared" si="1079"/>
        <v>1588.5933333333335</v>
      </c>
      <c r="I13768" s="61">
        <f t="shared" si="1080"/>
        <v>32.989689803533089</v>
      </c>
      <c r="J13768" s="61">
        <f t="shared" si="1081"/>
        <v>2.0766604713310151</v>
      </c>
      <c r="K13768" s="61">
        <f t="shared" si="1082"/>
        <v>1588.5933333333335</v>
      </c>
    </row>
    <row r="13769" spans="1:11" x14ac:dyDescent="0.25">
      <c r="A13769" s="76">
        <f t="shared" si="1083"/>
        <v>13764</v>
      </c>
      <c r="B13769" s="92" t="s">
        <v>13761</v>
      </c>
      <c r="C13769" s="94" t="s">
        <v>29289</v>
      </c>
      <c r="D13769" s="70" t="s">
        <v>2259</v>
      </c>
      <c r="E13769" s="83">
        <v>6771.45</v>
      </c>
      <c r="F13769" s="99">
        <v>7063</v>
      </c>
      <c r="G13769" s="59">
        <v>6927.87</v>
      </c>
      <c r="H13769" s="61">
        <f t="shared" si="1079"/>
        <v>6920.7733333333335</v>
      </c>
      <c r="I13769" s="61">
        <f t="shared" si="1080"/>
        <v>145.90449833138581</v>
      </c>
      <c r="J13769" s="61">
        <f t="shared" si="1081"/>
        <v>2.1082109080014058</v>
      </c>
      <c r="K13769" s="61">
        <f t="shared" si="1082"/>
        <v>6920.7733333333335</v>
      </c>
    </row>
    <row r="13770" spans="1:11" x14ac:dyDescent="0.25">
      <c r="A13770" s="76">
        <f t="shared" si="1083"/>
        <v>13765</v>
      </c>
      <c r="B13770" s="92" t="s">
        <v>13761</v>
      </c>
      <c r="C13770" s="94" t="s">
        <v>29290</v>
      </c>
      <c r="D13770" s="70" t="s">
        <v>2259</v>
      </c>
      <c r="E13770" s="83">
        <v>170.1</v>
      </c>
      <c r="F13770" s="99">
        <v>177</v>
      </c>
      <c r="G13770" s="59">
        <v>173.47</v>
      </c>
      <c r="H13770" s="61">
        <f t="shared" si="1079"/>
        <v>173.52333333333334</v>
      </c>
      <c r="I13770" s="61">
        <f t="shared" si="1080"/>
        <v>3.4503091648913657</v>
      </c>
      <c r="J13770" s="61">
        <f t="shared" si="1081"/>
        <v>1.9883834056273118</v>
      </c>
      <c r="K13770" s="61">
        <f t="shared" si="1082"/>
        <v>173.52333333333334</v>
      </c>
    </row>
    <row r="13771" spans="1:11" x14ac:dyDescent="0.25">
      <c r="A13771" s="76">
        <f t="shared" si="1083"/>
        <v>13766</v>
      </c>
      <c r="B13771" s="92" t="s">
        <v>13761</v>
      </c>
      <c r="C13771" s="94" t="s">
        <v>29291</v>
      </c>
      <c r="D13771" s="70" t="s">
        <v>2259</v>
      </c>
      <c r="E13771" s="83">
        <v>655.20000000000005</v>
      </c>
      <c r="F13771" s="99">
        <v>682</v>
      </c>
      <c r="G13771" s="59">
        <v>668.96</v>
      </c>
      <c r="H13771" s="61">
        <f t="shared" si="1079"/>
        <v>668.72</v>
      </c>
      <c r="I13771" s="61">
        <f t="shared" si="1080"/>
        <v>13.401611843356731</v>
      </c>
      <c r="J13771" s="61">
        <f t="shared" si="1081"/>
        <v>2.0040692432343481</v>
      </c>
      <c r="K13771" s="61">
        <f t="shared" si="1082"/>
        <v>668.72</v>
      </c>
    </row>
    <row r="13772" spans="1:11" ht="25.5" x14ac:dyDescent="0.25">
      <c r="A13772" s="76">
        <f t="shared" si="1083"/>
        <v>13767</v>
      </c>
      <c r="B13772" s="92" t="s">
        <v>13762</v>
      </c>
      <c r="C13772" s="94" t="s">
        <v>29292</v>
      </c>
      <c r="D13772" s="70" t="s">
        <v>2259</v>
      </c>
      <c r="E13772" s="83">
        <v>1188.5999999999999</v>
      </c>
      <c r="F13772" s="99">
        <v>1248</v>
      </c>
      <c r="G13772" s="59">
        <v>1212.1300000000001</v>
      </c>
      <c r="H13772" s="61">
        <f t="shared" si="1079"/>
        <v>1216.2433333333333</v>
      </c>
      <c r="I13772" s="61">
        <f t="shared" si="1080"/>
        <v>29.912867353922046</v>
      </c>
      <c r="J13772" s="61">
        <f t="shared" si="1081"/>
        <v>2.4594475903058362</v>
      </c>
      <c r="K13772" s="61">
        <f t="shared" si="1082"/>
        <v>1216.2433333333333</v>
      </c>
    </row>
    <row r="13773" spans="1:11" ht="25.5" x14ac:dyDescent="0.25">
      <c r="A13773" s="76">
        <f t="shared" si="1083"/>
        <v>13768</v>
      </c>
      <c r="B13773" s="92" t="s">
        <v>13763</v>
      </c>
      <c r="C13773" s="94" t="s">
        <v>29293</v>
      </c>
      <c r="D13773" s="70" t="s">
        <v>2259</v>
      </c>
      <c r="E13773" s="83">
        <v>2568.3000000000002</v>
      </c>
      <c r="F13773" s="99">
        <v>2677</v>
      </c>
      <c r="G13773" s="59">
        <v>2625.57</v>
      </c>
      <c r="H13773" s="61">
        <f t="shared" si="1079"/>
        <v>2623.6233333333334</v>
      </c>
      <c r="I13773" s="61">
        <f t="shared" si="1080"/>
        <v>54.376140294556798</v>
      </c>
      <c r="J13773" s="61">
        <f t="shared" si="1081"/>
        <v>2.0725589532500268</v>
      </c>
      <c r="K13773" s="61">
        <f t="shared" si="1082"/>
        <v>2623.6233333333334</v>
      </c>
    </row>
    <row r="13774" spans="1:11" x14ac:dyDescent="0.25">
      <c r="A13774" s="76">
        <f t="shared" si="1083"/>
        <v>13769</v>
      </c>
      <c r="B13774" s="92" t="s">
        <v>13764</v>
      </c>
      <c r="C13774" s="94" t="s">
        <v>29294</v>
      </c>
      <c r="D13774" s="70" t="s">
        <v>2259</v>
      </c>
      <c r="E13774" s="83">
        <v>879.9</v>
      </c>
      <c r="F13774" s="99">
        <v>918</v>
      </c>
      <c r="G13774" s="59">
        <v>900.23</v>
      </c>
      <c r="H13774" s="61">
        <f t="shared" si="1079"/>
        <v>899.37666666666667</v>
      </c>
      <c r="I13774" s="61">
        <f t="shared" si="1080"/>
        <v>19.064328819377138</v>
      </c>
      <c r="J13774" s="61">
        <f t="shared" si="1081"/>
        <v>2.1197268648334742</v>
      </c>
      <c r="K13774" s="61">
        <f t="shared" si="1082"/>
        <v>899.37666666666667</v>
      </c>
    </row>
    <row r="13775" spans="1:11" x14ac:dyDescent="0.25">
      <c r="A13775" s="76">
        <f t="shared" si="1083"/>
        <v>13770</v>
      </c>
      <c r="B13775" s="92" t="s">
        <v>13765</v>
      </c>
      <c r="C13775" s="94" t="s">
        <v>29295</v>
      </c>
      <c r="D13775" s="70" t="s">
        <v>2259</v>
      </c>
      <c r="E13775" s="83">
        <v>3483.9</v>
      </c>
      <c r="F13775" s="99">
        <v>3623</v>
      </c>
      <c r="G13775" s="59">
        <v>3552.88</v>
      </c>
      <c r="H13775" s="61">
        <f t="shared" si="1079"/>
        <v>3553.2599999999998</v>
      </c>
      <c r="I13775" s="61">
        <f t="shared" si="1080"/>
        <v>69.550778572205743</v>
      </c>
      <c r="J13775" s="61">
        <f t="shared" si="1081"/>
        <v>1.9573793804057611</v>
      </c>
      <c r="K13775" s="61">
        <f t="shared" si="1082"/>
        <v>3553.2599999999998</v>
      </c>
    </row>
    <row r="13776" spans="1:11" ht="25.5" x14ac:dyDescent="0.25">
      <c r="A13776" s="76">
        <f t="shared" si="1083"/>
        <v>13771</v>
      </c>
      <c r="B13776" s="92" t="s">
        <v>13766</v>
      </c>
      <c r="C13776" s="94" t="s">
        <v>29296</v>
      </c>
      <c r="D13776" s="70" t="s">
        <v>2259</v>
      </c>
      <c r="E13776" s="83">
        <v>3298.05</v>
      </c>
      <c r="F13776" s="99">
        <v>3433</v>
      </c>
      <c r="G13776" s="59">
        <v>3367.31</v>
      </c>
      <c r="H13776" s="61">
        <f t="shared" si="1079"/>
        <v>3366.1200000000003</v>
      </c>
      <c r="I13776" s="61">
        <f t="shared" si="1080"/>
        <v>67.482869678163425</v>
      </c>
      <c r="J13776" s="61">
        <f t="shared" si="1081"/>
        <v>2.0047672001640886</v>
      </c>
      <c r="K13776" s="61">
        <f t="shared" si="1082"/>
        <v>3366.1200000000003</v>
      </c>
    </row>
    <row r="13777" spans="1:11" ht="25.5" x14ac:dyDescent="0.25">
      <c r="A13777" s="76">
        <f t="shared" si="1083"/>
        <v>13772</v>
      </c>
      <c r="B13777" s="92" t="s">
        <v>13766</v>
      </c>
      <c r="C13777" s="94" t="s">
        <v>29297</v>
      </c>
      <c r="D13777" s="60" t="s">
        <v>2259</v>
      </c>
      <c r="E13777" s="83">
        <v>1675.8</v>
      </c>
      <c r="F13777" s="99">
        <v>1759</v>
      </c>
      <c r="G13777" s="59">
        <v>1708.98</v>
      </c>
      <c r="H13777" s="61">
        <f t="shared" si="1079"/>
        <v>1714.5933333333335</v>
      </c>
      <c r="I13777" s="61">
        <f t="shared" si="1080"/>
        <v>41.883076932495477</v>
      </c>
      <c r="J13777" s="61">
        <f t="shared" si="1081"/>
        <v>2.4427411514000683</v>
      </c>
      <c r="K13777" s="61">
        <f t="shared" si="1082"/>
        <v>1714.5933333333335</v>
      </c>
    </row>
    <row r="13778" spans="1:11" ht="25.5" x14ac:dyDescent="0.25">
      <c r="A13778" s="76">
        <f t="shared" si="1083"/>
        <v>13773</v>
      </c>
      <c r="B13778" s="92" t="s">
        <v>13767</v>
      </c>
      <c r="C13778" s="94" t="s">
        <v>29298</v>
      </c>
      <c r="D13778" s="60" t="s">
        <v>2259</v>
      </c>
      <c r="E13778" s="83">
        <v>3341.1</v>
      </c>
      <c r="F13778" s="99">
        <v>3482</v>
      </c>
      <c r="G13778" s="59">
        <v>3415.61</v>
      </c>
      <c r="H13778" s="61">
        <f t="shared" si="1079"/>
        <v>3412.9033333333336</v>
      </c>
      <c r="I13778" s="61">
        <f t="shared" si="1080"/>
        <v>70.488985191541389</v>
      </c>
      <c r="J13778" s="61">
        <f t="shared" si="1081"/>
        <v>2.0653671758905578</v>
      </c>
      <c r="K13778" s="61">
        <f t="shared" si="1082"/>
        <v>3412.9033333333336</v>
      </c>
    </row>
    <row r="13779" spans="1:11" ht="25.5" x14ac:dyDescent="0.25">
      <c r="A13779" s="76">
        <f t="shared" si="1083"/>
        <v>13774</v>
      </c>
      <c r="B13779" s="92" t="s">
        <v>13768</v>
      </c>
      <c r="C13779" s="94" t="s">
        <v>29299</v>
      </c>
      <c r="D13779" s="60" t="s">
        <v>2259</v>
      </c>
      <c r="E13779" s="83">
        <v>2064.3000000000002</v>
      </c>
      <c r="F13779" s="99">
        <v>2153</v>
      </c>
      <c r="G13779" s="59">
        <v>2111.9899999999998</v>
      </c>
      <c r="H13779" s="61">
        <f t="shared" si="1079"/>
        <v>2109.7633333333333</v>
      </c>
      <c r="I13779" s="61">
        <f t="shared" si="1080"/>
        <v>44.391902790186009</v>
      </c>
      <c r="J13779" s="61">
        <f t="shared" si="1081"/>
        <v>2.1041176557016352</v>
      </c>
      <c r="K13779" s="61">
        <f t="shared" si="1082"/>
        <v>2109.7633333333333</v>
      </c>
    </row>
    <row r="13780" spans="1:11" ht="25.5" x14ac:dyDescent="0.25">
      <c r="A13780" s="76">
        <f t="shared" si="1083"/>
        <v>13775</v>
      </c>
      <c r="B13780" s="92" t="s">
        <v>13768</v>
      </c>
      <c r="C13780" s="94" t="s">
        <v>29300</v>
      </c>
      <c r="D13780" s="70" t="s">
        <v>2259</v>
      </c>
      <c r="E13780" s="83">
        <v>2322.6</v>
      </c>
      <c r="F13780" s="99">
        <v>2415</v>
      </c>
      <c r="G13780" s="59">
        <v>2368.59</v>
      </c>
      <c r="H13780" s="61">
        <f t="shared" si="1079"/>
        <v>2368.73</v>
      </c>
      <c r="I13780" s="61">
        <f t="shared" si="1080"/>
        <v>46.200159090635225</v>
      </c>
      <c r="J13780" s="61">
        <f t="shared" si="1081"/>
        <v>1.9504189625088222</v>
      </c>
      <c r="K13780" s="61">
        <f t="shared" si="1082"/>
        <v>2368.73</v>
      </c>
    </row>
    <row r="13781" spans="1:11" ht="25.5" x14ac:dyDescent="0.25">
      <c r="A13781" s="76">
        <f t="shared" si="1083"/>
        <v>13776</v>
      </c>
      <c r="B13781" s="92" t="s">
        <v>13768</v>
      </c>
      <c r="C13781" s="94" t="s">
        <v>29301</v>
      </c>
      <c r="D13781" s="70" t="s">
        <v>2259</v>
      </c>
      <c r="E13781" s="83">
        <v>1653.75</v>
      </c>
      <c r="F13781" s="99">
        <v>1722</v>
      </c>
      <c r="G13781" s="59">
        <v>1688.48</v>
      </c>
      <c r="H13781" s="61">
        <f t="shared" si="1079"/>
        <v>1688.0766666666666</v>
      </c>
      <c r="I13781" s="61">
        <f t="shared" si="1080"/>
        <v>34.126787621065851</v>
      </c>
      <c r="J13781" s="61">
        <f t="shared" si="1081"/>
        <v>2.0216373044509739</v>
      </c>
      <c r="K13781" s="61">
        <f t="shared" si="1082"/>
        <v>1688.0766666666666</v>
      </c>
    </row>
    <row r="13782" spans="1:11" ht="25.5" x14ac:dyDescent="0.25">
      <c r="A13782" s="76">
        <f t="shared" si="1083"/>
        <v>13777</v>
      </c>
      <c r="B13782" s="92" t="s">
        <v>13768</v>
      </c>
      <c r="C13782" s="94" t="s">
        <v>29302</v>
      </c>
      <c r="D13782" s="70" t="s">
        <v>2259</v>
      </c>
      <c r="E13782" s="83">
        <v>2720.55</v>
      </c>
      <c r="F13782" s="99">
        <v>2856</v>
      </c>
      <c r="G13782" s="59">
        <v>2774.42</v>
      </c>
      <c r="H13782" s="61">
        <f t="shared" si="1079"/>
        <v>2783.6566666666672</v>
      </c>
      <c r="I13782" s="61">
        <f t="shared" si="1080"/>
        <v>68.195766975181982</v>
      </c>
      <c r="J13782" s="61">
        <f t="shared" si="1081"/>
        <v>2.4498627216424667</v>
      </c>
      <c r="K13782" s="61">
        <f t="shared" si="1082"/>
        <v>2783.6566666666672</v>
      </c>
    </row>
    <row r="13783" spans="1:11" ht="25.5" x14ac:dyDescent="0.25">
      <c r="A13783" s="76">
        <f t="shared" si="1083"/>
        <v>13778</v>
      </c>
      <c r="B13783" s="92" t="s">
        <v>13768</v>
      </c>
      <c r="C13783" s="94" t="s">
        <v>29303</v>
      </c>
      <c r="D13783" s="70" t="s">
        <v>2259</v>
      </c>
      <c r="E13783" s="83">
        <v>4361.7</v>
      </c>
      <c r="F13783" s="99">
        <v>4546</v>
      </c>
      <c r="G13783" s="59">
        <v>4458.97</v>
      </c>
      <c r="H13783" s="61">
        <f t="shared" si="1079"/>
        <v>4455.5566666666673</v>
      </c>
      <c r="I13783" s="61">
        <f t="shared" si="1080"/>
        <v>92.19740036103704</v>
      </c>
      <c r="J13783" s="61">
        <f t="shared" si="1081"/>
        <v>2.0692678212532445</v>
      </c>
      <c r="K13783" s="61">
        <f t="shared" si="1082"/>
        <v>4455.5566666666673</v>
      </c>
    </row>
    <row r="13784" spans="1:11" ht="25.5" x14ac:dyDescent="0.25">
      <c r="A13784" s="76">
        <f t="shared" si="1083"/>
        <v>13779</v>
      </c>
      <c r="B13784" s="92" t="s">
        <v>13768</v>
      </c>
      <c r="C13784" s="94" t="s">
        <v>29304</v>
      </c>
      <c r="D13784" s="70" t="s">
        <v>2259</v>
      </c>
      <c r="E13784" s="83">
        <v>3525.9</v>
      </c>
      <c r="F13784" s="99">
        <v>3678</v>
      </c>
      <c r="G13784" s="59">
        <v>3607.35</v>
      </c>
      <c r="H13784" s="61">
        <f t="shared" si="1079"/>
        <v>3603.75</v>
      </c>
      <c r="I13784" s="61">
        <f t="shared" si="1080"/>
        <v>76.113878497945379</v>
      </c>
      <c r="J13784" s="61">
        <f t="shared" si="1081"/>
        <v>2.112074325298519</v>
      </c>
      <c r="K13784" s="61">
        <f t="shared" si="1082"/>
        <v>3603.75</v>
      </c>
    </row>
    <row r="13785" spans="1:11" ht="25.5" x14ac:dyDescent="0.25">
      <c r="A13785" s="76">
        <f t="shared" si="1083"/>
        <v>13780</v>
      </c>
      <c r="B13785" s="92" t="s">
        <v>13769</v>
      </c>
      <c r="C13785" s="94" t="s">
        <v>29305</v>
      </c>
      <c r="D13785" s="70" t="s">
        <v>2259</v>
      </c>
      <c r="E13785" s="83">
        <v>18817.05</v>
      </c>
      <c r="F13785" s="99">
        <v>19566</v>
      </c>
      <c r="G13785" s="59">
        <v>19189.63</v>
      </c>
      <c r="H13785" s="61">
        <f t="shared" si="1079"/>
        <v>19190.893333333337</v>
      </c>
      <c r="I13785" s="61">
        <f t="shared" si="1080"/>
        <v>374.47659824524897</v>
      </c>
      <c r="J13785" s="61">
        <f t="shared" si="1081"/>
        <v>1.9513244732323503</v>
      </c>
      <c r="K13785" s="61">
        <f t="shared" si="1082"/>
        <v>19190.893333333337</v>
      </c>
    </row>
    <row r="13786" spans="1:11" ht="25.5" x14ac:dyDescent="0.25">
      <c r="A13786" s="76">
        <f t="shared" si="1083"/>
        <v>13781</v>
      </c>
      <c r="B13786" s="92" t="s">
        <v>13770</v>
      </c>
      <c r="C13786" s="94" t="s">
        <v>29306</v>
      </c>
      <c r="D13786" s="70" t="s">
        <v>2259</v>
      </c>
      <c r="E13786" s="83">
        <v>1913.1</v>
      </c>
      <c r="F13786" s="99">
        <v>1992</v>
      </c>
      <c r="G13786" s="59">
        <v>1953.28</v>
      </c>
      <c r="H13786" s="61">
        <f t="shared" si="1079"/>
        <v>1952.7933333333333</v>
      </c>
      <c r="I13786" s="61">
        <f t="shared" si="1080"/>
        <v>39.452251308807931</v>
      </c>
      <c r="J13786" s="61">
        <f t="shared" si="1081"/>
        <v>2.0202983406065123</v>
      </c>
      <c r="K13786" s="61">
        <f t="shared" si="1082"/>
        <v>1952.7933333333333</v>
      </c>
    </row>
    <row r="13787" spans="1:11" x14ac:dyDescent="0.25">
      <c r="A13787" s="76">
        <f t="shared" si="1083"/>
        <v>13782</v>
      </c>
      <c r="B13787" s="92" t="s">
        <v>13771</v>
      </c>
      <c r="C13787" s="94" t="s">
        <v>29307</v>
      </c>
      <c r="D13787" s="70" t="s">
        <v>2259</v>
      </c>
      <c r="E13787" s="83">
        <v>694.05</v>
      </c>
      <c r="F13787" s="99">
        <v>729</v>
      </c>
      <c r="G13787" s="59">
        <v>707.79</v>
      </c>
      <c r="H13787" s="61">
        <f t="shared" si="1079"/>
        <v>710.28000000000009</v>
      </c>
      <c r="I13787" s="61">
        <f t="shared" si="1080"/>
        <v>17.607546677490333</v>
      </c>
      <c r="J13787" s="61">
        <f t="shared" si="1081"/>
        <v>2.4789585343090512</v>
      </c>
      <c r="K13787" s="61">
        <f t="shared" si="1082"/>
        <v>710.28000000000009</v>
      </c>
    </row>
    <row r="13788" spans="1:11" x14ac:dyDescent="0.25">
      <c r="A13788" s="76">
        <f t="shared" si="1083"/>
        <v>13783</v>
      </c>
      <c r="B13788" s="92" t="s">
        <v>13771</v>
      </c>
      <c r="C13788" s="94" t="s">
        <v>29308</v>
      </c>
      <c r="D13788" s="70" t="s">
        <v>2259</v>
      </c>
      <c r="E13788" s="83">
        <v>837.9</v>
      </c>
      <c r="F13788" s="99">
        <v>873</v>
      </c>
      <c r="G13788" s="59">
        <v>856.59</v>
      </c>
      <c r="H13788" s="61">
        <f t="shared" si="1079"/>
        <v>855.83</v>
      </c>
      <c r="I13788" s="61">
        <f t="shared" si="1080"/>
        <v>17.562337543732621</v>
      </c>
      <c r="J13788" s="61">
        <f t="shared" si="1081"/>
        <v>2.0520824864438758</v>
      </c>
      <c r="K13788" s="61">
        <f t="shared" si="1082"/>
        <v>855.83</v>
      </c>
    </row>
    <row r="13789" spans="1:11" x14ac:dyDescent="0.25">
      <c r="A13789" s="76">
        <f t="shared" si="1083"/>
        <v>13784</v>
      </c>
      <c r="B13789" s="92" t="s">
        <v>13771</v>
      </c>
      <c r="C13789" s="94" t="s">
        <v>29309</v>
      </c>
      <c r="D13789" s="70" t="s">
        <v>2259</v>
      </c>
      <c r="E13789" s="83">
        <v>531.29999999999995</v>
      </c>
      <c r="F13789" s="99">
        <v>554</v>
      </c>
      <c r="G13789" s="59">
        <v>543.57000000000005</v>
      </c>
      <c r="H13789" s="61">
        <f t="shared" si="1079"/>
        <v>542.95666666666659</v>
      </c>
      <c r="I13789" s="61">
        <f t="shared" si="1080"/>
        <v>11.362421983597242</v>
      </c>
      <c r="J13789" s="61">
        <f t="shared" si="1081"/>
        <v>2.0926940732404509</v>
      </c>
      <c r="K13789" s="61">
        <f t="shared" si="1082"/>
        <v>542.95666666666659</v>
      </c>
    </row>
    <row r="13790" spans="1:11" x14ac:dyDescent="0.25">
      <c r="A13790" s="76">
        <f t="shared" si="1083"/>
        <v>13785</v>
      </c>
      <c r="B13790" s="92" t="s">
        <v>13771</v>
      </c>
      <c r="C13790" s="94" t="s">
        <v>29310</v>
      </c>
      <c r="D13790" s="70" t="s">
        <v>2259</v>
      </c>
      <c r="E13790" s="83">
        <v>81.900000000000006</v>
      </c>
      <c r="F13790" s="99">
        <v>85</v>
      </c>
      <c r="G13790" s="59">
        <v>83.52</v>
      </c>
      <c r="H13790" s="61">
        <f t="shared" si="1079"/>
        <v>83.473333333333343</v>
      </c>
      <c r="I13790" s="61">
        <f t="shared" si="1080"/>
        <v>1.5505267922010648</v>
      </c>
      <c r="J13790" s="61">
        <f t="shared" si="1081"/>
        <v>1.8575115312687458</v>
      </c>
      <c r="K13790" s="61">
        <f t="shared" si="1082"/>
        <v>83.473333333333343</v>
      </c>
    </row>
    <row r="13791" spans="1:11" x14ac:dyDescent="0.25">
      <c r="A13791" s="76">
        <f t="shared" si="1083"/>
        <v>13786</v>
      </c>
      <c r="B13791" s="92" t="s">
        <v>13771</v>
      </c>
      <c r="C13791" s="94" t="s">
        <v>29311</v>
      </c>
      <c r="D13791" s="70" t="s">
        <v>2259</v>
      </c>
      <c r="E13791" s="83">
        <v>415.8</v>
      </c>
      <c r="F13791" s="99">
        <v>433</v>
      </c>
      <c r="G13791" s="59">
        <v>424.53</v>
      </c>
      <c r="H13791" s="61">
        <f t="shared" si="1079"/>
        <v>424.44333333333333</v>
      </c>
      <c r="I13791" s="61">
        <f t="shared" si="1080"/>
        <v>8.60032751314351</v>
      </c>
      <c r="J13791" s="61">
        <f t="shared" si="1081"/>
        <v>2.0262604776005064</v>
      </c>
      <c r="K13791" s="61">
        <f t="shared" si="1082"/>
        <v>424.44333333333333</v>
      </c>
    </row>
    <row r="13792" spans="1:11" x14ac:dyDescent="0.25">
      <c r="A13792" s="76">
        <f t="shared" si="1083"/>
        <v>13787</v>
      </c>
      <c r="B13792" s="92" t="s">
        <v>13771</v>
      </c>
      <c r="C13792" s="94" t="s">
        <v>29312</v>
      </c>
      <c r="D13792" s="70" t="s">
        <v>2259</v>
      </c>
      <c r="E13792" s="83">
        <v>408.45</v>
      </c>
      <c r="F13792" s="99">
        <v>429</v>
      </c>
      <c r="G13792" s="59">
        <v>416.54</v>
      </c>
      <c r="H13792" s="61">
        <f t="shared" ref="H13792:H13855" si="1084">AVERAGE(E13792:G13792)</f>
        <v>417.99666666666667</v>
      </c>
      <c r="I13792" s="61">
        <f t="shared" ref="I13792:I13855" si="1085">SQRT(((SUM((POWER(G13792-H13792,2)),(POWER(F13792-H13792,2)),(POWER(E13792-H13792,2)))/(COLUMNS(E13792:G13792)-1))))</f>
        <v>10.352151145212931</v>
      </c>
      <c r="J13792" s="61">
        <f t="shared" ref="J13792:J13855" si="1086">I13792/H13792*100</f>
        <v>2.4766109327537533</v>
      </c>
      <c r="K13792" s="61">
        <f t="shared" ref="K13792:K13855" si="1087">H13792</f>
        <v>417.99666666666667</v>
      </c>
    </row>
    <row r="13793" spans="1:11" x14ac:dyDescent="0.25">
      <c r="A13793" s="76">
        <f t="shared" si="1083"/>
        <v>13788</v>
      </c>
      <c r="B13793" s="92" t="s">
        <v>13771</v>
      </c>
      <c r="C13793" s="94" t="s">
        <v>29313</v>
      </c>
      <c r="D13793" s="70" t="s">
        <v>2259</v>
      </c>
      <c r="E13793" s="83">
        <v>791.7</v>
      </c>
      <c r="F13793" s="99">
        <v>825</v>
      </c>
      <c r="G13793" s="59">
        <v>809.35</v>
      </c>
      <c r="H13793" s="61">
        <f t="shared" si="1084"/>
        <v>808.68333333333339</v>
      </c>
      <c r="I13793" s="61">
        <f t="shared" si="1085"/>
        <v>16.660007002799627</v>
      </c>
      <c r="J13793" s="61">
        <f t="shared" si="1086"/>
        <v>2.0601397748768111</v>
      </c>
      <c r="K13793" s="61">
        <f t="shared" si="1087"/>
        <v>808.68333333333339</v>
      </c>
    </row>
    <row r="13794" spans="1:11" x14ac:dyDescent="0.25">
      <c r="A13794" s="76">
        <f t="shared" si="1083"/>
        <v>13789</v>
      </c>
      <c r="B13794" s="92" t="s">
        <v>13771</v>
      </c>
      <c r="C13794" s="94" t="s">
        <v>29314</v>
      </c>
      <c r="D13794" s="70" t="s">
        <v>2259</v>
      </c>
      <c r="E13794" s="83">
        <v>269.85000000000002</v>
      </c>
      <c r="F13794" s="99">
        <v>281</v>
      </c>
      <c r="G13794" s="59">
        <v>276.08</v>
      </c>
      <c r="H13794" s="61">
        <f t="shared" si="1084"/>
        <v>275.64333333333337</v>
      </c>
      <c r="I13794" s="61">
        <f t="shared" si="1085"/>
        <v>5.5878111397338044</v>
      </c>
      <c r="J13794" s="61">
        <f t="shared" si="1086"/>
        <v>2.0271889300426169</v>
      </c>
      <c r="K13794" s="61">
        <f t="shared" si="1087"/>
        <v>275.64333333333337</v>
      </c>
    </row>
    <row r="13795" spans="1:11" x14ac:dyDescent="0.25">
      <c r="A13795" s="76">
        <f t="shared" si="1083"/>
        <v>13790</v>
      </c>
      <c r="B13795" s="92" t="s">
        <v>13771</v>
      </c>
      <c r="C13795" s="94" t="s">
        <v>29315</v>
      </c>
      <c r="D13795" s="70" t="s">
        <v>2259</v>
      </c>
      <c r="E13795" s="83">
        <v>236.25</v>
      </c>
      <c r="F13795" s="99">
        <v>246</v>
      </c>
      <c r="G13795" s="59">
        <v>240.93</v>
      </c>
      <c r="H13795" s="61">
        <f t="shared" si="1084"/>
        <v>241.06000000000003</v>
      </c>
      <c r="I13795" s="61">
        <f t="shared" si="1085"/>
        <v>4.8762998267128737</v>
      </c>
      <c r="J13795" s="61">
        <f t="shared" si="1086"/>
        <v>2.0228573080199421</v>
      </c>
      <c r="K13795" s="61">
        <f t="shared" si="1087"/>
        <v>241.06000000000003</v>
      </c>
    </row>
    <row r="13796" spans="1:11" x14ac:dyDescent="0.25">
      <c r="A13796" s="76">
        <f t="shared" si="1083"/>
        <v>13791</v>
      </c>
      <c r="B13796" s="92" t="s">
        <v>13771</v>
      </c>
      <c r="C13796" s="94" t="s">
        <v>29316</v>
      </c>
      <c r="D13796" s="70" t="s">
        <v>2259</v>
      </c>
      <c r="E13796" s="83">
        <v>339.15</v>
      </c>
      <c r="F13796" s="99">
        <v>353</v>
      </c>
      <c r="G13796" s="59">
        <v>346.27</v>
      </c>
      <c r="H13796" s="61">
        <f t="shared" si="1084"/>
        <v>346.14000000000004</v>
      </c>
      <c r="I13796" s="61">
        <f t="shared" si="1085"/>
        <v>6.9259151019919498</v>
      </c>
      <c r="J13796" s="61">
        <f t="shared" si="1086"/>
        <v>2.0008999543514037</v>
      </c>
      <c r="K13796" s="61">
        <f t="shared" si="1087"/>
        <v>346.14000000000004</v>
      </c>
    </row>
    <row r="13797" spans="1:11" x14ac:dyDescent="0.25">
      <c r="A13797" s="76">
        <f t="shared" si="1083"/>
        <v>13792</v>
      </c>
      <c r="B13797" s="92" t="s">
        <v>13771</v>
      </c>
      <c r="C13797" s="94" t="s">
        <v>29317</v>
      </c>
      <c r="D13797" s="70" t="s">
        <v>2259</v>
      </c>
      <c r="E13797" s="83">
        <v>1186.5</v>
      </c>
      <c r="F13797" s="99">
        <v>1246</v>
      </c>
      <c r="G13797" s="59">
        <v>1209.99</v>
      </c>
      <c r="H13797" s="61">
        <f t="shared" si="1084"/>
        <v>1214.1633333333332</v>
      </c>
      <c r="I13797" s="61">
        <f t="shared" si="1085"/>
        <v>29.968734263117174</v>
      </c>
      <c r="J13797" s="61">
        <f t="shared" si="1086"/>
        <v>2.4682621720128686</v>
      </c>
      <c r="K13797" s="61">
        <f t="shared" si="1087"/>
        <v>1214.1633333333332</v>
      </c>
    </row>
    <row r="13798" spans="1:11" x14ac:dyDescent="0.25">
      <c r="A13798" s="76">
        <f t="shared" si="1083"/>
        <v>13793</v>
      </c>
      <c r="B13798" s="92" t="s">
        <v>13771</v>
      </c>
      <c r="C13798" s="94" t="s">
        <v>29318</v>
      </c>
      <c r="D13798" s="70" t="s">
        <v>2259</v>
      </c>
      <c r="E13798" s="83">
        <v>460.95</v>
      </c>
      <c r="F13798" s="99">
        <v>480</v>
      </c>
      <c r="G13798" s="59">
        <v>471.23</v>
      </c>
      <c r="H13798" s="61">
        <f t="shared" si="1084"/>
        <v>470.72666666666669</v>
      </c>
      <c r="I13798" s="61">
        <f t="shared" si="1085"/>
        <v>9.53496897390513</v>
      </c>
      <c r="J13798" s="61">
        <f t="shared" si="1086"/>
        <v>2.0255850473534105</v>
      </c>
      <c r="K13798" s="61">
        <f t="shared" si="1087"/>
        <v>470.72666666666669</v>
      </c>
    </row>
    <row r="13799" spans="1:11" x14ac:dyDescent="0.25">
      <c r="A13799" s="76">
        <f t="shared" si="1083"/>
        <v>13794</v>
      </c>
      <c r="B13799" s="92" t="s">
        <v>13771</v>
      </c>
      <c r="C13799" s="94" t="s">
        <v>29319</v>
      </c>
      <c r="D13799" s="70" t="s">
        <v>2259</v>
      </c>
      <c r="E13799" s="83">
        <v>500.85</v>
      </c>
      <c r="F13799" s="99">
        <v>522</v>
      </c>
      <c r="G13799" s="59">
        <v>512.41999999999996</v>
      </c>
      <c r="H13799" s="61">
        <f t="shared" si="1084"/>
        <v>511.75666666666666</v>
      </c>
      <c r="I13799" s="61">
        <f t="shared" si="1085"/>
        <v>10.590591736694085</v>
      </c>
      <c r="J13799" s="61">
        <f t="shared" si="1086"/>
        <v>2.0694584802726723</v>
      </c>
      <c r="K13799" s="61">
        <f t="shared" si="1087"/>
        <v>511.75666666666666</v>
      </c>
    </row>
    <row r="13800" spans="1:11" x14ac:dyDescent="0.25">
      <c r="A13800" s="76">
        <f t="shared" si="1083"/>
        <v>13795</v>
      </c>
      <c r="B13800" s="92" t="s">
        <v>13771</v>
      </c>
      <c r="C13800" s="94" t="s">
        <v>29320</v>
      </c>
      <c r="D13800" s="70" t="s">
        <v>2259</v>
      </c>
      <c r="E13800" s="83">
        <v>165.9</v>
      </c>
      <c r="F13800" s="99">
        <v>173</v>
      </c>
      <c r="G13800" s="59">
        <v>169.18</v>
      </c>
      <c r="H13800" s="61">
        <f t="shared" si="1084"/>
        <v>169.35999999999999</v>
      </c>
      <c r="I13800" s="61">
        <f t="shared" si="1085"/>
        <v>3.5534208869763764</v>
      </c>
      <c r="J13800" s="61">
        <f t="shared" si="1086"/>
        <v>2.0981464849884133</v>
      </c>
      <c r="K13800" s="61">
        <f t="shared" si="1087"/>
        <v>169.35999999999999</v>
      </c>
    </row>
    <row r="13801" spans="1:11" x14ac:dyDescent="0.25">
      <c r="A13801" s="76">
        <f t="shared" si="1083"/>
        <v>13796</v>
      </c>
      <c r="B13801" s="92" t="s">
        <v>13771</v>
      </c>
      <c r="C13801" s="94" t="s">
        <v>29321</v>
      </c>
      <c r="D13801" s="70" t="s">
        <v>2259</v>
      </c>
      <c r="E13801" s="83">
        <v>82.95</v>
      </c>
      <c r="F13801" s="99">
        <v>86</v>
      </c>
      <c r="G13801" s="59">
        <v>84.69</v>
      </c>
      <c r="H13801" s="61">
        <f t="shared" si="1084"/>
        <v>84.546666666666667</v>
      </c>
      <c r="I13801" s="61">
        <f t="shared" si="1085"/>
        <v>1.5300435723643064</v>
      </c>
      <c r="J13801" s="61">
        <f t="shared" si="1086"/>
        <v>1.8097030109970504</v>
      </c>
      <c r="K13801" s="61">
        <f t="shared" si="1087"/>
        <v>84.546666666666667</v>
      </c>
    </row>
    <row r="13802" spans="1:11" x14ac:dyDescent="0.25">
      <c r="A13802" s="76">
        <f t="shared" si="1083"/>
        <v>13797</v>
      </c>
      <c r="B13802" s="92" t="s">
        <v>13772</v>
      </c>
      <c r="C13802" s="94" t="s">
        <v>29322</v>
      </c>
      <c r="D13802" s="70" t="s">
        <v>2259</v>
      </c>
      <c r="E13802" s="83">
        <v>124.95</v>
      </c>
      <c r="F13802" s="99">
        <v>131</v>
      </c>
      <c r="G13802" s="59">
        <v>127.42</v>
      </c>
      <c r="H13802" s="61">
        <f t="shared" si="1084"/>
        <v>127.79</v>
      </c>
      <c r="I13802" s="61">
        <f t="shared" si="1085"/>
        <v>3.0419237334292246</v>
      </c>
      <c r="J13802" s="61">
        <f t="shared" si="1086"/>
        <v>2.3804082740662218</v>
      </c>
      <c r="K13802" s="61">
        <f t="shared" si="1087"/>
        <v>127.79</v>
      </c>
    </row>
    <row r="13803" spans="1:11" ht="25.5" x14ac:dyDescent="0.25">
      <c r="A13803" s="76">
        <f t="shared" si="1083"/>
        <v>13798</v>
      </c>
      <c r="B13803" s="92" t="s">
        <v>13773</v>
      </c>
      <c r="C13803" s="94" t="s">
        <v>29322</v>
      </c>
      <c r="D13803" s="70" t="s">
        <v>2259</v>
      </c>
      <c r="E13803" s="83">
        <v>464.1</v>
      </c>
      <c r="F13803" s="99">
        <v>484</v>
      </c>
      <c r="G13803" s="59">
        <v>474.45</v>
      </c>
      <c r="H13803" s="61">
        <f t="shared" si="1084"/>
        <v>474.18333333333334</v>
      </c>
      <c r="I13803" s="61">
        <f t="shared" si="1085"/>
        <v>9.9526797061561822</v>
      </c>
      <c r="J13803" s="61">
        <f t="shared" si="1086"/>
        <v>2.0989096424356646</v>
      </c>
      <c r="K13803" s="61">
        <f t="shared" si="1087"/>
        <v>474.18333333333334</v>
      </c>
    </row>
    <row r="13804" spans="1:11" ht="25.5" x14ac:dyDescent="0.25">
      <c r="A13804" s="76">
        <f t="shared" si="1083"/>
        <v>13799</v>
      </c>
      <c r="B13804" s="92" t="s">
        <v>13774</v>
      </c>
      <c r="C13804" s="94" t="s">
        <v>29323</v>
      </c>
      <c r="D13804" s="70" t="s">
        <v>2259</v>
      </c>
      <c r="E13804" s="83">
        <v>1872.15</v>
      </c>
      <c r="F13804" s="99">
        <v>1953</v>
      </c>
      <c r="G13804" s="59">
        <v>1915.4</v>
      </c>
      <c r="H13804" s="61">
        <f t="shared" si="1084"/>
        <v>1913.5166666666667</v>
      </c>
      <c r="I13804" s="61">
        <f t="shared" si="1085"/>
        <v>40.457889630248012</v>
      </c>
      <c r="J13804" s="61">
        <f t="shared" si="1086"/>
        <v>2.1143212565127736</v>
      </c>
      <c r="K13804" s="61">
        <f t="shared" si="1087"/>
        <v>1913.5166666666667</v>
      </c>
    </row>
    <row r="13805" spans="1:11" ht="25.5" x14ac:dyDescent="0.25">
      <c r="A13805" s="76">
        <f t="shared" si="1083"/>
        <v>13800</v>
      </c>
      <c r="B13805" s="92" t="s">
        <v>13775</v>
      </c>
      <c r="C13805" s="94" t="s">
        <v>29324</v>
      </c>
      <c r="D13805" s="70" t="s">
        <v>2259</v>
      </c>
      <c r="E13805" s="83">
        <v>1142.4000000000001</v>
      </c>
      <c r="F13805" s="99">
        <v>1188</v>
      </c>
      <c r="G13805" s="59">
        <v>1165.02</v>
      </c>
      <c r="H13805" s="61">
        <f t="shared" si="1084"/>
        <v>1165.1400000000001</v>
      </c>
      <c r="I13805" s="61">
        <f t="shared" si="1085"/>
        <v>22.800236840875094</v>
      </c>
      <c r="J13805" s="61">
        <f t="shared" si="1086"/>
        <v>1.9568667148046666</v>
      </c>
      <c r="K13805" s="61">
        <f t="shared" si="1087"/>
        <v>1165.1400000000001</v>
      </c>
    </row>
    <row r="13806" spans="1:11" ht="25.5" x14ac:dyDescent="0.25">
      <c r="A13806" s="76">
        <f t="shared" si="1083"/>
        <v>13801</v>
      </c>
      <c r="B13806" s="92" t="s">
        <v>13776</v>
      </c>
      <c r="C13806" s="94" t="s">
        <v>29325</v>
      </c>
      <c r="D13806" s="70" t="s">
        <v>2259</v>
      </c>
      <c r="E13806" s="83">
        <v>2042.25</v>
      </c>
      <c r="F13806" s="99">
        <v>2126</v>
      </c>
      <c r="G13806" s="59">
        <v>2085.14</v>
      </c>
      <c r="H13806" s="61">
        <f t="shared" si="1084"/>
        <v>2084.4633333333331</v>
      </c>
      <c r="I13806" s="61">
        <f t="shared" si="1085"/>
        <v>41.879100197274212</v>
      </c>
      <c r="J13806" s="61">
        <f t="shared" si="1086"/>
        <v>2.0091070697945059</v>
      </c>
      <c r="K13806" s="61">
        <f t="shared" si="1087"/>
        <v>2084.4633333333331</v>
      </c>
    </row>
    <row r="13807" spans="1:11" ht="25.5" x14ac:dyDescent="0.25">
      <c r="A13807" s="76">
        <f t="shared" si="1083"/>
        <v>13802</v>
      </c>
      <c r="B13807" s="92" t="s">
        <v>13777</v>
      </c>
      <c r="C13807" s="94" t="s">
        <v>29326</v>
      </c>
      <c r="D13807" s="70" t="s">
        <v>2259</v>
      </c>
      <c r="E13807" s="83">
        <v>1942.5</v>
      </c>
      <c r="F13807" s="99">
        <v>2039</v>
      </c>
      <c r="G13807" s="59">
        <v>1980.96</v>
      </c>
      <c r="H13807" s="61">
        <f t="shared" si="1084"/>
        <v>1987.4866666666667</v>
      </c>
      <c r="I13807" s="61">
        <f t="shared" si="1085"/>
        <v>48.579939618461168</v>
      </c>
      <c r="J13807" s="61">
        <f t="shared" si="1086"/>
        <v>2.4442900892481205</v>
      </c>
      <c r="K13807" s="61">
        <f t="shared" si="1087"/>
        <v>1987.4866666666667</v>
      </c>
    </row>
    <row r="13808" spans="1:11" ht="25.5" x14ac:dyDescent="0.25">
      <c r="A13808" s="76">
        <f t="shared" si="1083"/>
        <v>13803</v>
      </c>
      <c r="B13808" s="92" t="s">
        <v>13778</v>
      </c>
      <c r="C13808" s="94" t="s">
        <v>29327</v>
      </c>
      <c r="D13808" s="70" t="s">
        <v>2259</v>
      </c>
      <c r="E13808" s="83">
        <v>649.95000000000005</v>
      </c>
      <c r="F13808" s="99">
        <v>677</v>
      </c>
      <c r="G13808" s="59">
        <v>664.44</v>
      </c>
      <c r="H13808" s="61">
        <f t="shared" si="1084"/>
        <v>663.79666666666674</v>
      </c>
      <c r="I13808" s="61">
        <f t="shared" si="1085"/>
        <v>13.536470490247179</v>
      </c>
      <c r="J13808" s="61">
        <f t="shared" si="1086"/>
        <v>2.0392495428189119</v>
      </c>
      <c r="K13808" s="61">
        <f t="shared" si="1087"/>
        <v>663.79666666666674</v>
      </c>
    </row>
    <row r="13809" spans="1:11" x14ac:dyDescent="0.25">
      <c r="A13809" s="76">
        <f t="shared" si="1083"/>
        <v>13804</v>
      </c>
      <c r="B13809" s="92" t="s">
        <v>13779</v>
      </c>
      <c r="C13809" s="94" t="s">
        <v>29328</v>
      </c>
      <c r="D13809" s="70" t="s">
        <v>2259</v>
      </c>
      <c r="E13809" s="83">
        <v>3056.55</v>
      </c>
      <c r="F13809" s="99">
        <v>3188</v>
      </c>
      <c r="G13809" s="59">
        <v>3127.16</v>
      </c>
      <c r="H13809" s="61">
        <f t="shared" si="1084"/>
        <v>3123.9033333333332</v>
      </c>
      <c r="I13809" s="61">
        <f t="shared" si="1085"/>
        <v>65.785484974523982</v>
      </c>
      <c r="J13809" s="61">
        <f t="shared" si="1086"/>
        <v>2.105874540756937</v>
      </c>
      <c r="K13809" s="61">
        <f t="shared" si="1087"/>
        <v>3123.9033333333332</v>
      </c>
    </row>
    <row r="13810" spans="1:11" x14ac:dyDescent="0.25">
      <c r="A13810" s="76">
        <f t="shared" si="1083"/>
        <v>13805</v>
      </c>
      <c r="B13810" s="92" t="s">
        <v>13779</v>
      </c>
      <c r="C13810" s="94" t="s">
        <v>29329</v>
      </c>
      <c r="D13810" s="60" t="s">
        <v>2259</v>
      </c>
      <c r="E13810" s="83">
        <v>1852.2</v>
      </c>
      <c r="F13810" s="99">
        <v>1926</v>
      </c>
      <c r="G13810" s="59">
        <v>1888.87</v>
      </c>
      <c r="H13810" s="61">
        <f t="shared" si="1084"/>
        <v>1889.0233333333333</v>
      </c>
      <c r="I13810" s="61">
        <f t="shared" si="1085"/>
        <v>36.900238933282417</v>
      </c>
      <c r="J13810" s="61">
        <f t="shared" si="1086"/>
        <v>1.9534030248408305</v>
      </c>
      <c r="K13810" s="61">
        <f t="shared" si="1087"/>
        <v>1889.0233333333333</v>
      </c>
    </row>
    <row r="13811" spans="1:11" x14ac:dyDescent="0.25">
      <c r="A13811" s="76">
        <f t="shared" si="1083"/>
        <v>13806</v>
      </c>
      <c r="B13811" s="92" t="s">
        <v>13780</v>
      </c>
      <c r="C13811" s="94" t="s">
        <v>29330</v>
      </c>
      <c r="D13811" s="70" t="s">
        <v>2259</v>
      </c>
      <c r="E13811" s="83">
        <v>665.7</v>
      </c>
      <c r="F13811" s="99">
        <v>693</v>
      </c>
      <c r="G13811" s="59">
        <v>679.68</v>
      </c>
      <c r="H13811" s="61">
        <f t="shared" si="1084"/>
        <v>679.46</v>
      </c>
      <c r="I13811" s="61">
        <f t="shared" si="1085"/>
        <v>13.651329605573201</v>
      </c>
      <c r="J13811" s="61">
        <f t="shared" si="1086"/>
        <v>2.0091439680883645</v>
      </c>
      <c r="K13811" s="61">
        <f t="shared" si="1087"/>
        <v>679.46</v>
      </c>
    </row>
    <row r="13812" spans="1:11" x14ac:dyDescent="0.25">
      <c r="A13812" s="76">
        <f t="shared" si="1083"/>
        <v>13807</v>
      </c>
      <c r="B13812" s="92" t="s">
        <v>13781</v>
      </c>
      <c r="C13812" s="94" t="s">
        <v>29331</v>
      </c>
      <c r="D13812" s="70" t="s">
        <v>2259</v>
      </c>
      <c r="E13812" s="83">
        <v>2001.3</v>
      </c>
      <c r="F13812" s="99">
        <v>2101</v>
      </c>
      <c r="G13812" s="59">
        <v>2040.93</v>
      </c>
      <c r="H13812" s="61">
        <f t="shared" si="1084"/>
        <v>2047.7433333333336</v>
      </c>
      <c r="I13812" s="61">
        <f t="shared" si="1085"/>
        <v>50.197994315842287</v>
      </c>
      <c r="J13812" s="61">
        <f t="shared" si="1086"/>
        <v>2.451381161824103</v>
      </c>
      <c r="K13812" s="61">
        <f t="shared" si="1087"/>
        <v>2047.7433333333336</v>
      </c>
    </row>
    <row r="13813" spans="1:11" x14ac:dyDescent="0.25">
      <c r="A13813" s="76">
        <f t="shared" si="1083"/>
        <v>13808</v>
      </c>
      <c r="B13813" s="92" t="s">
        <v>13781</v>
      </c>
      <c r="C13813" s="94" t="s">
        <v>29332</v>
      </c>
      <c r="D13813" s="70" t="s">
        <v>2259</v>
      </c>
      <c r="E13813" s="83">
        <v>2450.6999999999998</v>
      </c>
      <c r="F13813" s="99">
        <v>2554</v>
      </c>
      <c r="G13813" s="59">
        <v>2505.35</v>
      </c>
      <c r="H13813" s="61">
        <f t="shared" si="1084"/>
        <v>2503.35</v>
      </c>
      <c r="I13813" s="61">
        <f t="shared" si="1085"/>
        <v>51.679033466194099</v>
      </c>
      <c r="J13813" s="61">
        <f t="shared" si="1086"/>
        <v>2.0643950492817265</v>
      </c>
      <c r="K13813" s="61">
        <f t="shared" si="1087"/>
        <v>2503.35</v>
      </c>
    </row>
    <row r="13814" spans="1:11" x14ac:dyDescent="0.25">
      <c r="A13814" s="76">
        <f t="shared" si="1083"/>
        <v>13809</v>
      </c>
      <c r="B13814" s="92" t="s">
        <v>13781</v>
      </c>
      <c r="C13814" s="94" t="s">
        <v>29333</v>
      </c>
      <c r="D13814" s="70" t="s">
        <v>2259</v>
      </c>
      <c r="E13814" s="83">
        <v>520.79999999999995</v>
      </c>
      <c r="F13814" s="99">
        <v>543</v>
      </c>
      <c r="G13814" s="59">
        <v>532.83000000000004</v>
      </c>
      <c r="H13814" s="61">
        <f t="shared" si="1084"/>
        <v>532.21</v>
      </c>
      <c r="I13814" s="61">
        <f t="shared" si="1085"/>
        <v>11.112978898567231</v>
      </c>
      <c r="J13814" s="61">
        <f t="shared" si="1086"/>
        <v>2.0880815652782232</v>
      </c>
      <c r="K13814" s="61">
        <f t="shared" si="1087"/>
        <v>532.21</v>
      </c>
    </row>
    <row r="13815" spans="1:11" x14ac:dyDescent="0.25">
      <c r="A13815" s="76">
        <f t="shared" si="1083"/>
        <v>13810</v>
      </c>
      <c r="B13815" s="92" t="s">
        <v>13781</v>
      </c>
      <c r="C13815" s="94" t="s">
        <v>29334</v>
      </c>
      <c r="D13815" s="70" t="s">
        <v>2259</v>
      </c>
      <c r="E13815" s="83">
        <v>3757.95</v>
      </c>
      <c r="F13815" s="99">
        <v>3908</v>
      </c>
      <c r="G13815" s="59">
        <v>3832.36</v>
      </c>
      <c r="H13815" s="61">
        <f t="shared" si="1084"/>
        <v>3832.77</v>
      </c>
      <c r="I13815" s="61">
        <f t="shared" si="1085"/>
        <v>75.025840215221933</v>
      </c>
      <c r="J13815" s="61">
        <f t="shared" si="1086"/>
        <v>1.9574834966674737</v>
      </c>
      <c r="K13815" s="61">
        <f t="shared" si="1087"/>
        <v>3832.77</v>
      </c>
    </row>
    <row r="13816" spans="1:11" x14ac:dyDescent="0.25">
      <c r="A13816" s="76">
        <f t="shared" si="1083"/>
        <v>13811</v>
      </c>
      <c r="B13816" s="92" t="s">
        <v>13781</v>
      </c>
      <c r="C13816" s="94" t="s">
        <v>29335</v>
      </c>
      <c r="D13816" s="70" t="s">
        <v>2259</v>
      </c>
      <c r="E13816" s="83">
        <v>4181.1000000000004</v>
      </c>
      <c r="F13816" s="99">
        <v>4353</v>
      </c>
      <c r="G13816" s="59">
        <v>4268.8999999999996</v>
      </c>
      <c r="H13816" s="61">
        <f t="shared" si="1084"/>
        <v>4267.666666666667</v>
      </c>
      <c r="I13816" s="61">
        <f t="shared" si="1085"/>
        <v>85.956636354229815</v>
      </c>
      <c r="J13816" s="61">
        <f t="shared" si="1086"/>
        <v>2.0141366012863346</v>
      </c>
      <c r="K13816" s="61">
        <f t="shared" si="1087"/>
        <v>4267.666666666667</v>
      </c>
    </row>
    <row r="13817" spans="1:11" x14ac:dyDescent="0.25">
      <c r="A13817" s="76">
        <f t="shared" si="1083"/>
        <v>13812</v>
      </c>
      <c r="B13817" s="92" t="s">
        <v>13781</v>
      </c>
      <c r="C13817" s="94" t="s">
        <v>29336</v>
      </c>
      <c r="D13817" s="70" t="s">
        <v>2259</v>
      </c>
      <c r="E13817" s="83">
        <v>3218.25</v>
      </c>
      <c r="F13817" s="99">
        <v>3379</v>
      </c>
      <c r="G13817" s="59">
        <v>3281.97</v>
      </c>
      <c r="H13817" s="61">
        <f t="shared" si="1084"/>
        <v>3293.0733333333333</v>
      </c>
      <c r="I13817" s="61">
        <f t="shared" si="1085"/>
        <v>80.948153983480907</v>
      </c>
      <c r="J13817" s="61">
        <f t="shared" si="1086"/>
        <v>2.4581339614913196</v>
      </c>
      <c r="K13817" s="61">
        <f t="shared" si="1087"/>
        <v>3293.0733333333333</v>
      </c>
    </row>
    <row r="13818" spans="1:11" x14ac:dyDescent="0.25">
      <c r="A13818" s="76">
        <f t="shared" si="1083"/>
        <v>13813</v>
      </c>
      <c r="B13818" s="92" t="s">
        <v>13781</v>
      </c>
      <c r="C13818" s="94" t="s">
        <v>29337</v>
      </c>
      <c r="D13818" s="70" t="s">
        <v>2259</v>
      </c>
      <c r="E13818" s="83">
        <v>3164.7</v>
      </c>
      <c r="F13818" s="99">
        <v>3299</v>
      </c>
      <c r="G13818" s="59">
        <v>3235.27</v>
      </c>
      <c r="H13818" s="61">
        <f t="shared" si="1084"/>
        <v>3232.99</v>
      </c>
      <c r="I13818" s="61">
        <f t="shared" si="1085"/>
        <v>67.179024256087658</v>
      </c>
      <c r="J13818" s="61">
        <f t="shared" si="1086"/>
        <v>2.0779224264871732</v>
      </c>
      <c r="K13818" s="61">
        <f t="shared" si="1087"/>
        <v>3232.99</v>
      </c>
    </row>
    <row r="13819" spans="1:11" x14ac:dyDescent="0.25">
      <c r="A13819" s="76">
        <f t="shared" si="1083"/>
        <v>13814</v>
      </c>
      <c r="B13819" s="92" t="s">
        <v>13781</v>
      </c>
      <c r="C13819" s="94" t="s">
        <v>29338</v>
      </c>
      <c r="D13819" s="70" t="s">
        <v>2259</v>
      </c>
      <c r="E13819" s="83">
        <v>1587.6</v>
      </c>
      <c r="F13819" s="99">
        <v>1656</v>
      </c>
      <c r="G13819" s="59">
        <v>1624.27</v>
      </c>
      <c r="H13819" s="61">
        <f t="shared" si="1084"/>
        <v>1622.6233333333332</v>
      </c>
      <c r="I13819" s="61">
        <f t="shared" si="1085"/>
        <v>34.229718569297887</v>
      </c>
      <c r="J13819" s="61">
        <f t="shared" si="1086"/>
        <v>2.1095295418302804</v>
      </c>
      <c r="K13819" s="61">
        <f t="shared" si="1087"/>
        <v>1622.6233333333332</v>
      </c>
    </row>
    <row r="13820" spans="1:11" ht="25.5" x14ac:dyDescent="0.25">
      <c r="A13820" s="76">
        <f t="shared" si="1083"/>
        <v>13815</v>
      </c>
      <c r="B13820" s="92" t="s">
        <v>13782</v>
      </c>
      <c r="C13820" s="94" t="s">
        <v>29339</v>
      </c>
      <c r="D13820" s="70" t="s">
        <v>2259</v>
      </c>
      <c r="E13820" s="83">
        <v>1683.15</v>
      </c>
      <c r="F13820" s="99">
        <v>1750</v>
      </c>
      <c r="G13820" s="59">
        <v>1716.48</v>
      </c>
      <c r="H13820" s="61">
        <f t="shared" si="1084"/>
        <v>1716.5433333333333</v>
      </c>
      <c r="I13820" s="61">
        <f t="shared" si="1085"/>
        <v>33.425045001216233</v>
      </c>
      <c r="J13820" s="61">
        <f t="shared" si="1086"/>
        <v>1.9472298981412006</v>
      </c>
      <c r="K13820" s="61">
        <f t="shared" si="1087"/>
        <v>1716.5433333333333</v>
      </c>
    </row>
    <row r="13821" spans="1:11" ht="25.5" x14ac:dyDescent="0.25">
      <c r="A13821" s="76">
        <f t="shared" si="1083"/>
        <v>13816</v>
      </c>
      <c r="B13821" s="92" t="s">
        <v>13783</v>
      </c>
      <c r="C13821" s="94" t="s">
        <v>29340</v>
      </c>
      <c r="D13821" s="70" t="s">
        <v>2259</v>
      </c>
      <c r="E13821" s="83">
        <v>858.9</v>
      </c>
      <c r="F13821" s="99">
        <v>894</v>
      </c>
      <c r="G13821" s="59">
        <v>876.94</v>
      </c>
      <c r="H13821" s="61">
        <f t="shared" si="1084"/>
        <v>876.61333333333334</v>
      </c>
      <c r="I13821" s="61">
        <f t="shared" si="1085"/>
        <v>17.552280003843769</v>
      </c>
      <c r="J13821" s="61">
        <f t="shared" si="1086"/>
        <v>2.0022830290637952</v>
      </c>
      <c r="K13821" s="61">
        <f t="shared" si="1087"/>
        <v>876.61333333333334</v>
      </c>
    </row>
    <row r="13822" spans="1:11" ht="25.5" x14ac:dyDescent="0.25">
      <c r="A13822" s="76">
        <f t="shared" si="1083"/>
        <v>13817</v>
      </c>
      <c r="B13822" s="92" t="s">
        <v>13784</v>
      </c>
      <c r="C13822" s="94" t="s">
        <v>29341</v>
      </c>
      <c r="D13822" s="70" t="s">
        <v>2259</v>
      </c>
      <c r="E13822" s="83">
        <v>334.95</v>
      </c>
      <c r="F13822" s="99">
        <v>352</v>
      </c>
      <c r="G13822" s="59">
        <v>341.58</v>
      </c>
      <c r="H13822" s="61">
        <f t="shared" si="1084"/>
        <v>342.84333333333331</v>
      </c>
      <c r="I13822" s="61">
        <f t="shared" si="1085"/>
        <v>8.5949190416974517</v>
      </c>
      <c r="J13822" s="61">
        <f t="shared" si="1086"/>
        <v>2.5069523616318783</v>
      </c>
      <c r="K13822" s="61">
        <f t="shared" si="1087"/>
        <v>342.84333333333331</v>
      </c>
    </row>
    <row r="13823" spans="1:11" ht="25.5" x14ac:dyDescent="0.25">
      <c r="A13823" s="76">
        <f t="shared" si="1083"/>
        <v>13818</v>
      </c>
      <c r="B13823" s="92" t="s">
        <v>13785</v>
      </c>
      <c r="C13823" s="94" t="s">
        <v>29342</v>
      </c>
      <c r="D13823" s="70" t="s">
        <v>2259</v>
      </c>
      <c r="E13823" s="83">
        <v>339.15</v>
      </c>
      <c r="F13823" s="99">
        <v>353</v>
      </c>
      <c r="G13823" s="59">
        <v>346.71</v>
      </c>
      <c r="H13823" s="61">
        <f t="shared" si="1084"/>
        <v>346.28666666666663</v>
      </c>
      <c r="I13823" s="61">
        <f t="shared" si="1085"/>
        <v>6.9346977824079321</v>
      </c>
      <c r="J13823" s="61">
        <f t="shared" si="1086"/>
        <v>2.002588736424908</v>
      </c>
      <c r="K13823" s="61">
        <f t="shared" si="1087"/>
        <v>346.28666666666663</v>
      </c>
    </row>
    <row r="13824" spans="1:11" ht="25.5" x14ac:dyDescent="0.25">
      <c r="A13824" s="76">
        <f t="shared" si="1083"/>
        <v>13819</v>
      </c>
      <c r="B13824" s="92" t="s">
        <v>13786</v>
      </c>
      <c r="C13824" s="94" t="s">
        <v>29343</v>
      </c>
      <c r="D13824" s="70" t="s">
        <v>2259</v>
      </c>
      <c r="E13824" s="83">
        <v>328.65</v>
      </c>
      <c r="F13824" s="99">
        <v>343</v>
      </c>
      <c r="G13824" s="59">
        <v>336.24</v>
      </c>
      <c r="H13824" s="61">
        <f t="shared" si="1084"/>
        <v>335.96333333333331</v>
      </c>
      <c r="I13824" s="61">
        <f t="shared" si="1085"/>
        <v>7.1789994660351875</v>
      </c>
      <c r="J13824" s="61">
        <f t="shared" si="1086"/>
        <v>2.1368401708624516</v>
      </c>
      <c r="K13824" s="61">
        <f t="shared" si="1087"/>
        <v>335.96333333333331</v>
      </c>
    </row>
    <row r="13825" spans="1:11" x14ac:dyDescent="0.25">
      <c r="A13825" s="76">
        <f t="shared" si="1083"/>
        <v>13820</v>
      </c>
      <c r="B13825" s="92" t="s">
        <v>13787</v>
      </c>
      <c r="C13825" s="94" t="s">
        <v>29344</v>
      </c>
      <c r="D13825" s="70" t="s">
        <v>2259</v>
      </c>
      <c r="E13825" s="83">
        <v>559.65</v>
      </c>
      <c r="F13825" s="99">
        <v>582</v>
      </c>
      <c r="G13825" s="59">
        <v>570.73</v>
      </c>
      <c r="H13825" s="61">
        <f t="shared" si="1084"/>
        <v>570.79333333333341</v>
      </c>
      <c r="I13825" s="61">
        <f t="shared" si="1085"/>
        <v>11.175134600233394</v>
      </c>
      <c r="J13825" s="61">
        <f t="shared" si="1086"/>
        <v>1.9578250038367755</v>
      </c>
      <c r="K13825" s="61">
        <f t="shared" si="1087"/>
        <v>570.79333333333341</v>
      </c>
    </row>
    <row r="13826" spans="1:11" ht="25.5" x14ac:dyDescent="0.25">
      <c r="A13826" s="76">
        <f t="shared" si="1083"/>
        <v>13821</v>
      </c>
      <c r="B13826" s="92" t="s">
        <v>13788</v>
      </c>
      <c r="C13826" s="94" t="s">
        <v>29345</v>
      </c>
      <c r="D13826" s="60" t="s">
        <v>2259</v>
      </c>
      <c r="E13826" s="83">
        <v>2594.5500000000002</v>
      </c>
      <c r="F13826" s="99">
        <v>2701</v>
      </c>
      <c r="G13826" s="59">
        <v>2649.04</v>
      </c>
      <c r="H13826" s="61">
        <f t="shared" si="1084"/>
        <v>2648.1966666666667</v>
      </c>
      <c r="I13826" s="61">
        <f t="shared" si="1085"/>
        <v>53.230010645624745</v>
      </c>
      <c r="J13826" s="61">
        <f t="shared" si="1086"/>
        <v>2.0100474906429939</v>
      </c>
      <c r="K13826" s="61">
        <f t="shared" si="1087"/>
        <v>2648.1966666666667</v>
      </c>
    </row>
    <row r="13827" spans="1:11" ht="25.5" x14ac:dyDescent="0.25">
      <c r="A13827" s="76">
        <f t="shared" si="1083"/>
        <v>13822</v>
      </c>
      <c r="B13827" s="92" t="s">
        <v>13789</v>
      </c>
      <c r="C13827" s="94" t="s">
        <v>29346</v>
      </c>
      <c r="D13827" s="70" t="s">
        <v>2259</v>
      </c>
      <c r="E13827" s="83">
        <v>1365</v>
      </c>
      <c r="F13827" s="99">
        <v>1433</v>
      </c>
      <c r="G13827" s="59">
        <v>1392.03</v>
      </c>
      <c r="H13827" s="61">
        <f t="shared" si="1084"/>
        <v>1396.6766666666665</v>
      </c>
      <c r="I13827" s="61">
        <f t="shared" si="1085"/>
        <v>34.237313465477015</v>
      </c>
      <c r="J13827" s="61">
        <f t="shared" si="1086"/>
        <v>2.4513414079715674</v>
      </c>
      <c r="K13827" s="61">
        <f t="shared" si="1087"/>
        <v>1396.6766666666665</v>
      </c>
    </row>
    <row r="13828" spans="1:11" ht="25.5" x14ac:dyDescent="0.25">
      <c r="A13828" s="76">
        <f t="shared" si="1083"/>
        <v>13823</v>
      </c>
      <c r="B13828" s="92" t="s">
        <v>13790</v>
      </c>
      <c r="C13828" s="94" t="s">
        <v>29347</v>
      </c>
      <c r="D13828" s="70" t="s">
        <v>2259</v>
      </c>
      <c r="E13828" s="83">
        <v>7295.4</v>
      </c>
      <c r="F13828" s="99">
        <v>7604</v>
      </c>
      <c r="G13828" s="59">
        <v>7458.09</v>
      </c>
      <c r="H13828" s="61">
        <f t="shared" si="1084"/>
        <v>7452.496666666666</v>
      </c>
      <c r="I13828" s="61">
        <f t="shared" si="1085"/>
        <v>154.37601508438217</v>
      </c>
      <c r="J13828" s="61">
        <f t="shared" si="1086"/>
        <v>2.0714670799501489</v>
      </c>
      <c r="K13828" s="61">
        <f t="shared" si="1087"/>
        <v>7452.496666666666</v>
      </c>
    </row>
    <row r="13829" spans="1:11" ht="25.5" x14ac:dyDescent="0.25">
      <c r="A13829" s="76">
        <f t="shared" si="1083"/>
        <v>13824</v>
      </c>
      <c r="B13829" s="92" t="s">
        <v>13791</v>
      </c>
      <c r="C13829" s="94" t="s">
        <v>29348</v>
      </c>
      <c r="D13829" s="70" t="s">
        <v>2259</v>
      </c>
      <c r="E13829" s="83">
        <v>3018.75</v>
      </c>
      <c r="F13829" s="99">
        <v>3149</v>
      </c>
      <c r="G13829" s="59">
        <v>3088.48</v>
      </c>
      <c r="H13829" s="61">
        <f t="shared" si="1084"/>
        <v>3085.41</v>
      </c>
      <c r="I13829" s="61">
        <f t="shared" si="1085"/>
        <v>65.179247464204437</v>
      </c>
      <c r="J13829" s="61">
        <f t="shared" si="1086"/>
        <v>2.1124987429289606</v>
      </c>
      <c r="K13829" s="61">
        <f t="shared" si="1087"/>
        <v>3085.41</v>
      </c>
    </row>
    <row r="13830" spans="1:11" x14ac:dyDescent="0.25">
      <c r="A13830" s="76">
        <f t="shared" si="1083"/>
        <v>13825</v>
      </c>
      <c r="B13830" s="92" t="s">
        <v>13792</v>
      </c>
      <c r="C13830" s="94" t="s">
        <v>29349</v>
      </c>
      <c r="D13830" s="70" t="s">
        <v>2259</v>
      </c>
      <c r="E13830" s="83">
        <v>1550.85</v>
      </c>
      <c r="F13830" s="99">
        <v>1613</v>
      </c>
      <c r="G13830" s="59">
        <v>1581.56</v>
      </c>
      <c r="H13830" s="61">
        <f t="shared" si="1084"/>
        <v>1581.8033333333333</v>
      </c>
      <c r="I13830" s="61">
        <f t="shared" si="1085"/>
        <v>31.075714526513082</v>
      </c>
      <c r="J13830" s="61">
        <f t="shared" si="1086"/>
        <v>1.9645751068830566</v>
      </c>
      <c r="K13830" s="61">
        <f t="shared" si="1087"/>
        <v>1581.8033333333333</v>
      </c>
    </row>
    <row r="13831" spans="1:11" x14ac:dyDescent="0.25">
      <c r="A13831" s="76">
        <f t="shared" si="1083"/>
        <v>13826</v>
      </c>
      <c r="B13831" s="92" t="s">
        <v>13793</v>
      </c>
      <c r="C13831" s="94" t="s">
        <v>29350</v>
      </c>
      <c r="D13831" s="70" t="s">
        <v>2259</v>
      </c>
      <c r="E13831" s="83">
        <v>1308.3</v>
      </c>
      <c r="F13831" s="99">
        <v>1362</v>
      </c>
      <c r="G13831" s="59">
        <v>1335.77</v>
      </c>
      <c r="H13831" s="61">
        <f t="shared" si="1084"/>
        <v>1335.3566666666668</v>
      </c>
      <c r="I13831" s="61">
        <f t="shared" si="1085"/>
        <v>26.852385989578927</v>
      </c>
      <c r="J13831" s="61">
        <f t="shared" si="1086"/>
        <v>2.0108774426991234</v>
      </c>
      <c r="K13831" s="61">
        <f t="shared" si="1087"/>
        <v>1335.3566666666668</v>
      </c>
    </row>
    <row r="13832" spans="1:11" x14ac:dyDescent="0.25">
      <c r="A13832" s="76">
        <f t="shared" ref="A13832:A13895" si="1088">A13831+1</f>
        <v>13827</v>
      </c>
      <c r="B13832" s="92" t="s">
        <v>13794</v>
      </c>
      <c r="C13832" s="94" t="s">
        <v>29351</v>
      </c>
      <c r="D13832" s="70" t="s">
        <v>2259</v>
      </c>
      <c r="E13832" s="83">
        <v>3146.85</v>
      </c>
      <c r="F13832" s="99">
        <v>3304</v>
      </c>
      <c r="G13832" s="59">
        <v>3209.16</v>
      </c>
      <c r="H13832" s="61">
        <f t="shared" si="1084"/>
        <v>3220.0033333333336</v>
      </c>
      <c r="I13832" s="61">
        <f t="shared" si="1085"/>
        <v>79.13415212999594</v>
      </c>
      <c r="J13832" s="61">
        <f t="shared" si="1086"/>
        <v>2.4575798202070991</v>
      </c>
      <c r="K13832" s="61">
        <f t="shared" si="1087"/>
        <v>3220.0033333333336</v>
      </c>
    </row>
    <row r="13833" spans="1:11" x14ac:dyDescent="0.25">
      <c r="A13833" s="76">
        <f t="shared" si="1088"/>
        <v>13828</v>
      </c>
      <c r="B13833" s="92" t="s">
        <v>13795</v>
      </c>
      <c r="C13833" s="94" t="s">
        <v>29352</v>
      </c>
      <c r="D13833" s="60" t="s">
        <v>2259</v>
      </c>
      <c r="E13833" s="83">
        <v>3649.8</v>
      </c>
      <c r="F13833" s="99">
        <v>3804</v>
      </c>
      <c r="G13833" s="59">
        <v>3731.19</v>
      </c>
      <c r="H13833" s="61">
        <f t="shared" si="1084"/>
        <v>3728.33</v>
      </c>
      <c r="I13833" s="61">
        <f t="shared" si="1085"/>
        <v>77.139773787586293</v>
      </c>
      <c r="J13833" s="61">
        <f t="shared" si="1086"/>
        <v>2.0690167927084326</v>
      </c>
      <c r="K13833" s="61">
        <f t="shared" si="1087"/>
        <v>3728.33</v>
      </c>
    </row>
    <row r="13834" spans="1:11" x14ac:dyDescent="0.25">
      <c r="A13834" s="76">
        <f t="shared" si="1088"/>
        <v>13829</v>
      </c>
      <c r="B13834" s="92" t="s">
        <v>13796</v>
      </c>
      <c r="C13834" s="94" t="s">
        <v>29353</v>
      </c>
      <c r="D13834" s="70" t="s">
        <v>2259</v>
      </c>
      <c r="E13834" s="83">
        <v>25.2</v>
      </c>
      <c r="F13834" s="99">
        <v>26</v>
      </c>
      <c r="G13834" s="59">
        <v>25.78</v>
      </c>
      <c r="H13834" s="61">
        <f t="shared" si="1084"/>
        <v>25.66</v>
      </c>
      <c r="I13834" s="61">
        <f t="shared" si="1085"/>
        <v>0.41327956639543706</v>
      </c>
      <c r="J13834" s="61">
        <f t="shared" si="1086"/>
        <v>1.6105984660773072</v>
      </c>
      <c r="K13834" s="61">
        <f t="shared" si="1087"/>
        <v>25.66</v>
      </c>
    </row>
    <row r="13835" spans="1:11" x14ac:dyDescent="0.25">
      <c r="A13835" s="76">
        <f t="shared" si="1088"/>
        <v>13830</v>
      </c>
      <c r="B13835" s="92" t="s">
        <v>13796</v>
      </c>
      <c r="C13835" s="94" t="s">
        <v>29354</v>
      </c>
      <c r="D13835" s="70" t="s">
        <v>2259</v>
      </c>
      <c r="E13835" s="83">
        <v>1102.5</v>
      </c>
      <c r="F13835" s="99">
        <v>1146</v>
      </c>
      <c r="G13835" s="59">
        <v>1124.33</v>
      </c>
      <c r="H13835" s="61">
        <f t="shared" si="1084"/>
        <v>1124.2766666666666</v>
      </c>
      <c r="I13835" s="61">
        <f t="shared" si="1085"/>
        <v>21.750049042090303</v>
      </c>
      <c r="J13835" s="61">
        <f t="shared" si="1086"/>
        <v>1.9345815569201803</v>
      </c>
      <c r="K13835" s="61">
        <f t="shared" si="1087"/>
        <v>1124.2766666666666</v>
      </c>
    </row>
    <row r="13836" spans="1:11" x14ac:dyDescent="0.25">
      <c r="A13836" s="76">
        <f t="shared" si="1088"/>
        <v>13831</v>
      </c>
      <c r="B13836" s="92" t="s">
        <v>13796</v>
      </c>
      <c r="C13836" s="94" t="s">
        <v>29355</v>
      </c>
      <c r="D13836" s="70" t="s">
        <v>2259</v>
      </c>
      <c r="E13836" s="83">
        <v>2319.4499999999998</v>
      </c>
      <c r="F13836" s="99">
        <v>2415</v>
      </c>
      <c r="G13836" s="59">
        <v>2368.16</v>
      </c>
      <c r="H13836" s="61">
        <f t="shared" si="1084"/>
        <v>2367.5366666666664</v>
      </c>
      <c r="I13836" s="61">
        <f t="shared" si="1085"/>
        <v>47.77804970206865</v>
      </c>
      <c r="J13836" s="61">
        <f t="shared" si="1086"/>
        <v>2.0180489863051183</v>
      </c>
      <c r="K13836" s="61">
        <f t="shared" si="1087"/>
        <v>2367.5366666666664</v>
      </c>
    </row>
    <row r="13837" spans="1:11" ht="25.5" x14ac:dyDescent="0.25">
      <c r="A13837" s="76">
        <f t="shared" si="1088"/>
        <v>13832</v>
      </c>
      <c r="B13837" s="92" t="s">
        <v>13797</v>
      </c>
      <c r="C13837" s="94" t="s">
        <v>29356</v>
      </c>
      <c r="D13837" s="70" t="s">
        <v>2259</v>
      </c>
      <c r="E13837" s="83">
        <v>1009.05</v>
      </c>
      <c r="F13837" s="99">
        <v>1059</v>
      </c>
      <c r="G13837" s="59">
        <v>1029.03</v>
      </c>
      <c r="H13837" s="61">
        <f t="shared" si="1084"/>
        <v>1032.3599999999999</v>
      </c>
      <c r="I13837" s="61">
        <f t="shared" si="1085"/>
        <v>25.140948669451621</v>
      </c>
      <c r="J13837" s="61">
        <f t="shared" si="1086"/>
        <v>2.4352889175725156</v>
      </c>
      <c r="K13837" s="61">
        <f t="shared" si="1087"/>
        <v>1032.3599999999999</v>
      </c>
    </row>
    <row r="13838" spans="1:11" x14ac:dyDescent="0.25">
      <c r="A13838" s="76">
        <f t="shared" si="1088"/>
        <v>13833</v>
      </c>
      <c r="B13838" s="92" t="s">
        <v>13798</v>
      </c>
      <c r="C13838" s="94" t="s">
        <v>29357</v>
      </c>
      <c r="D13838" s="60" t="s">
        <v>2259</v>
      </c>
      <c r="E13838" s="83">
        <v>998.55</v>
      </c>
      <c r="F13838" s="99">
        <v>1041</v>
      </c>
      <c r="G13838" s="59">
        <v>1020.82</v>
      </c>
      <c r="H13838" s="61">
        <f t="shared" si="1084"/>
        <v>1020.1233333333333</v>
      </c>
      <c r="I13838" s="61">
        <f t="shared" si="1085"/>
        <v>21.233573258717769</v>
      </c>
      <c r="J13838" s="61">
        <f t="shared" si="1086"/>
        <v>2.0814711873451022</v>
      </c>
      <c r="K13838" s="61">
        <f t="shared" si="1087"/>
        <v>1020.1233333333333</v>
      </c>
    </row>
    <row r="13839" spans="1:11" ht="25.5" x14ac:dyDescent="0.25">
      <c r="A13839" s="76">
        <f t="shared" si="1088"/>
        <v>13834</v>
      </c>
      <c r="B13839" s="92" t="s">
        <v>13799</v>
      </c>
      <c r="C13839" s="94" t="s">
        <v>29358</v>
      </c>
      <c r="D13839" s="70" t="s">
        <v>2259</v>
      </c>
      <c r="E13839" s="83">
        <v>850.5</v>
      </c>
      <c r="F13839" s="99">
        <v>887</v>
      </c>
      <c r="G13839" s="59">
        <v>870.15</v>
      </c>
      <c r="H13839" s="61">
        <f t="shared" si="1084"/>
        <v>869.2166666666667</v>
      </c>
      <c r="I13839" s="61">
        <f t="shared" si="1085"/>
        <v>18.267890774069492</v>
      </c>
      <c r="J13839" s="61">
        <f t="shared" si="1086"/>
        <v>2.1016498503330001</v>
      </c>
      <c r="K13839" s="61">
        <f t="shared" si="1087"/>
        <v>869.2166666666667</v>
      </c>
    </row>
    <row r="13840" spans="1:11" ht="25.5" x14ac:dyDescent="0.25">
      <c r="A13840" s="76">
        <f t="shared" si="1088"/>
        <v>13835</v>
      </c>
      <c r="B13840" s="92" t="s">
        <v>13800</v>
      </c>
      <c r="C13840" s="94" t="s">
        <v>29359</v>
      </c>
      <c r="D13840" s="70" t="s">
        <v>2259</v>
      </c>
      <c r="E13840" s="83">
        <v>1219.05</v>
      </c>
      <c r="F13840" s="99">
        <v>1268</v>
      </c>
      <c r="G13840" s="59">
        <v>1243.19</v>
      </c>
      <c r="H13840" s="61">
        <f t="shared" si="1084"/>
        <v>1243.4133333333334</v>
      </c>
      <c r="I13840" s="61">
        <f t="shared" si="1085"/>
        <v>24.475764203254908</v>
      </c>
      <c r="J13840" s="61">
        <f t="shared" si="1086"/>
        <v>1.9684334683496161</v>
      </c>
      <c r="K13840" s="61">
        <f t="shared" si="1087"/>
        <v>1243.4133333333334</v>
      </c>
    </row>
    <row r="13841" spans="1:11" ht="25.5" x14ac:dyDescent="0.25">
      <c r="A13841" s="76">
        <f t="shared" si="1088"/>
        <v>13836</v>
      </c>
      <c r="B13841" s="92" t="s">
        <v>13801</v>
      </c>
      <c r="C13841" s="94" t="s">
        <v>29360</v>
      </c>
      <c r="D13841" s="70" t="s">
        <v>2259</v>
      </c>
      <c r="E13841" s="83">
        <v>1134</v>
      </c>
      <c r="F13841" s="99">
        <v>1180</v>
      </c>
      <c r="G13841" s="59">
        <v>1157.81</v>
      </c>
      <c r="H13841" s="61">
        <f t="shared" si="1084"/>
        <v>1157.27</v>
      </c>
      <c r="I13841" s="61">
        <f t="shared" si="1085"/>
        <v>23.004753856540173</v>
      </c>
      <c r="J13841" s="61">
        <f t="shared" si="1086"/>
        <v>1.9878467303689005</v>
      </c>
      <c r="K13841" s="61">
        <f t="shared" si="1087"/>
        <v>1157.27</v>
      </c>
    </row>
    <row r="13842" spans="1:11" ht="25.5" x14ac:dyDescent="0.25">
      <c r="A13842" s="76">
        <f t="shared" si="1088"/>
        <v>13837</v>
      </c>
      <c r="B13842" s="92" t="s">
        <v>13802</v>
      </c>
      <c r="C13842" s="94" t="s">
        <v>29361</v>
      </c>
      <c r="D13842" s="70" t="s">
        <v>2259</v>
      </c>
      <c r="E13842" s="83">
        <v>390.6</v>
      </c>
      <c r="F13842" s="99">
        <v>410</v>
      </c>
      <c r="G13842" s="59">
        <v>398.33</v>
      </c>
      <c r="H13842" s="61">
        <f t="shared" si="1084"/>
        <v>399.64333333333337</v>
      </c>
      <c r="I13842" s="61">
        <f t="shared" si="1085"/>
        <v>9.7664544914381874</v>
      </c>
      <c r="J13842" s="61">
        <f t="shared" si="1086"/>
        <v>2.443792671324811</v>
      </c>
      <c r="K13842" s="61">
        <f t="shared" si="1087"/>
        <v>399.64333333333337</v>
      </c>
    </row>
    <row r="13843" spans="1:11" ht="25.5" x14ac:dyDescent="0.25">
      <c r="A13843" s="76">
        <f t="shared" si="1088"/>
        <v>13838</v>
      </c>
      <c r="B13843" s="92" t="s">
        <v>13803</v>
      </c>
      <c r="C13843" s="94" t="s">
        <v>29362</v>
      </c>
      <c r="D13843" s="70" t="s">
        <v>2259</v>
      </c>
      <c r="E13843" s="83">
        <v>836.85</v>
      </c>
      <c r="F13843" s="99">
        <v>872</v>
      </c>
      <c r="G13843" s="59">
        <v>855.51</v>
      </c>
      <c r="H13843" s="61">
        <f t="shared" si="1084"/>
        <v>854.78666666666652</v>
      </c>
      <c r="I13843" s="61">
        <f t="shared" si="1085"/>
        <v>17.586160278279422</v>
      </c>
      <c r="J13843" s="61">
        <f t="shared" si="1086"/>
        <v>2.0573741921897968</v>
      </c>
      <c r="K13843" s="61">
        <f t="shared" si="1087"/>
        <v>854.78666666666652</v>
      </c>
    </row>
    <row r="13844" spans="1:11" ht="25.5" x14ac:dyDescent="0.25">
      <c r="A13844" s="76">
        <f t="shared" si="1088"/>
        <v>13839</v>
      </c>
      <c r="B13844" s="92" t="s">
        <v>13804</v>
      </c>
      <c r="C13844" s="94" t="s">
        <v>29363</v>
      </c>
      <c r="D13844" s="70" t="s">
        <v>2259</v>
      </c>
      <c r="E13844" s="83">
        <v>751.8</v>
      </c>
      <c r="F13844" s="99">
        <v>784</v>
      </c>
      <c r="G13844" s="59">
        <v>769.17</v>
      </c>
      <c r="H13844" s="61">
        <f t="shared" si="1084"/>
        <v>768.32333333333327</v>
      </c>
      <c r="I13844" s="61">
        <f t="shared" si="1085"/>
        <v>16.116688038593228</v>
      </c>
      <c r="J13844" s="61">
        <f t="shared" si="1086"/>
        <v>2.0976439656819692</v>
      </c>
      <c r="K13844" s="61">
        <f t="shared" si="1087"/>
        <v>768.32333333333327</v>
      </c>
    </row>
    <row r="13845" spans="1:11" ht="25.5" x14ac:dyDescent="0.25">
      <c r="A13845" s="76">
        <f t="shared" si="1088"/>
        <v>13840</v>
      </c>
      <c r="B13845" s="92" t="s">
        <v>13805</v>
      </c>
      <c r="C13845" s="94" t="s">
        <v>29364</v>
      </c>
      <c r="D13845" s="70" t="s">
        <v>2259</v>
      </c>
      <c r="E13845" s="83">
        <v>775.95</v>
      </c>
      <c r="F13845" s="99">
        <v>807</v>
      </c>
      <c r="G13845" s="59">
        <v>791.31</v>
      </c>
      <c r="H13845" s="61">
        <f t="shared" si="1084"/>
        <v>791.42000000000007</v>
      </c>
      <c r="I13845" s="61">
        <f t="shared" si="1085"/>
        <v>15.525292267780317</v>
      </c>
      <c r="J13845" s="61">
        <f t="shared" si="1086"/>
        <v>1.9617007742766566</v>
      </c>
      <c r="K13845" s="61">
        <f t="shared" si="1087"/>
        <v>791.42000000000007</v>
      </c>
    </row>
    <row r="13846" spans="1:11" ht="38.25" x14ac:dyDescent="0.25">
      <c r="A13846" s="76">
        <f t="shared" si="1088"/>
        <v>13841</v>
      </c>
      <c r="B13846" s="92" t="s">
        <v>13806</v>
      </c>
      <c r="C13846" s="94" t="s">
        <v>29365</v>
      </c>
      <c r="D13846" s="70" t="s">
        <v>2259</v>
      </c>
      <c r="E13846" s="83">
        <v>754.95</v>
      </c>
      <c r="F13846" s="99">
        <v>786</v>
      </c>
      <c r="G13846" s="59">
        <v>770.8</v>
      </c>
      <c r="H13846" s="61">
        <f t="shared" si="1084"/>
        <v>770.58333333333337</v>
      </c>
      <c r="I13846" s="61">
        <f t="shared" si="1085"/>
        <v>15.526133882371768</v>
      </c>
      <c r="J13846" s="61">
        <f t="shared" si="1086"/>
        <v>2.0148546186705008</v>
      </c>
      <c r="K13846" s="61">
        <f t="shared" si="1087"/>
        <v>770.58333333333337</v>
      </c>
    </row>
    <row r="13847" spans="1:11" ht="38.25" x14ac:dyDescent="0.25">
      <c r="A13847" s="76">
        <f t="shared" si="1088"/>
        <v>13842</v>
      </c>
      <c r="B13847" s="92" t="s">
        <v>13807</v>
      </c>
      <c r="C13847" s="94" t="s">
        <v>29366</v>
      </c>
      <c r="D13847" s="70" t="s">
        <v>2259</v>
      </c>
      <c r="E13847" s="83">
        <v>816.9</v>
      </c>
      <c r="F13847" s="99">
        <v>858</v>
      </c>
      <c r="G13847" s="59">
        <v>833.07</v>
      </c>
      <c r="H13847" s="61">
        <f t="shared" si="1084"/>
        <v>835.99000000000012</v>
      </c>
      <c r="I13847" s="61">
        <f t="shared" si="1085"/>
        <v>20.705006640906934</v>
      </c>
      <c r="J13847" s="61">
        <f t="shared" si="1086"/>
        <v>2.4767050611738095</v>
      </c>
      <c r="K13847" s="61">
        <f t="shared" si="1087"/>
        <v>835.99000000000012</v>
      </c>
    </row>
    <row r="13848" spans="1:11" ht="38.25" x14ac:dyDescent="0.25">
      <c r="A13848" s="76">
        <f t="shared" si="1088"/>
        <v>13843</v>
      </c>
      <c r="B13848" s="92" t="s">
        <v>13808</v>
      </c>
      <c r="C13848" s="94" t="s">
        <v>29367</v>
      </c>
      <c r="D13848" s="70" t="s">
        <v>2259</v>
      </c>
      <c r="E13848" s="83">
        <v>864.15</v>
      </c>
      <c r="F13848" s="99">
        <v>901</v>
      </c>
      <c r="G13848" s="59">
        <v>883.42</v>
      </c>
      <c r="H13848" s="61">
        <f t="shared" si="1084"/>
        <v>882.85666666666668</v>
      </c>
      <c r="I13848" s="61">
        <f t="shared" si="1085"/>
        <v>18.431457710483286</v>
      </c>
      <c r="J13848" s="61">
        <f t="shared" si="1086"/>
        <v>2.0877066919677358</v>
      </c>
      <c r="K13848" s="61">
        <f t="shared" si="1087"/>
        <v>882.85666666666668</v>
      </c>
    </row>
    <row r="13849" spans="1:11" ht="38.25" x14ac:dyDescent="0.25">
      <c r="A13849" s="76">
        <f t="shared" si="1088"/>
        <v>13844</v>
      </c>
      <c r="B13849" s="92" t="s">
        <v>13809</v>
      </c>
      <c r="C13849" s="94" t="s">
        <v>29368</v>
      </c>
      <c r="D13849" s="70" t="s">
        <v>2259</v>
      </c>
      <c r="E13849" s="83">
        <v>830.55</v>
      </c>
      <c r="F13849" s="99">
        <v>866</v>
      </c>
      <c r="G13849" s="59">
        <v>849.74</v>
      </c>
      <c r="H13849" s="61">
        <f t="shared" si="1084"/>
        <v>848.76333333333332</v>
      </c>
      <c r="I13849" s="61">
        <f t="shared" si="1085"/>
        <v>17.745169295707893</v>
      </c>
      <c r="J13849" s="61">
        <f t="shared" si="1086"/>
        <v>2.0907087522286809</v>
      </c>
      <c r="K13849" s="61">
        <f t="shared" si="1087"/>
        <v>848.76333333333332</v>
      </c>
    </row>
    <row r="13850" spans="1:11" x14ac:dyDescent="0.25">
      <c r="A13850" s="76">
        <f t="shared" si="1088"/>
        <v>13845</v>
      </c>
      <c r="B13850" s="92" t="s">
        <v>13810</v>
      </c>
      <c r="C13850" s="94" t="s">
        <v>29369</v>
      </c>
      <c r="D13850" s="70" t="s">
        <v>2259</v>
      </c>
      <c r="E13850" s="83">
        <v>1439.55</v>
      </c>
      <c r="F13850" s="99">
        <v>1497</v>
      </c>
      <c r="G13850" s="59">
        <v>1468.05</v>
      </c>
      <c r="H13850" s="61">
        <f t="shared" si="1084"/>
        <v>1468.2</v>
      </c>
      <c r="I13850" s="61">
        <f t="shared" si="1085"/>
        <v>28.725293732179683</v>
      </c>
      <c r="J13850" s="61">
        <f t="shared" si="1086"/>
        <v>1.9564973254447406</v>
      </c>
      <c r="K13850" s="61">
        <f t="shared" si="1087"/>
        <v>1468.2</v>
      </c>
    </row>
    <row r="13851" spans="1:11" x14ac:dyDescent="0.25">
      <c r="A13851" s="76">
        <f t="shared" si="1088"/>
        <v>13846</v>
      </c>
      <c r="B13851" s="92" t="s">
        <v>13810</v>
      </c>
      <c r="C13851" s="94" t="s">
        <v>29370</v>
      </c>
      <c r="D13851" s="60" t="s">
        <v>2259</v>
      </c>
      <c r="E13851" s="83">
        <v>1660.05</v>
      </c>
      <c r="F13851" s="99">
        <v>1728</v>
      </c>
      <c r="G13851" s="59">
        <v>1694.91</v>
      </c>
      <c r="H13851" s="61">
        <f t="shared" si="1084"/>
        <v>1694.32</v>
      </c>
      <c r="I13851" s="61">
        <f t="shared" si="1085"/>
        <v>33.978841946128796</v>
      </c>
      <c r="J13851" s="61">
        <f t="shared" si="1086"/>
        <v>2.0054559909656264</v>
      </c>
      <c r="K13851" s="61">
        <f t="shared" si="1087"/>
        <v>1694.32</v>
      </c>
    </row>
    <row r="13852" spans="1:11" x14ac:dyDescent="0.25">
      <c r="A13852" s="76">
        <f t="shared" si="1088"/>
        <v>13847</v>
      </c>
      <c r="B13852" s="92" t="s">
        <v>13810</v>
      </c>
      <c r="C13852" s="94" t="s">
        <v>29371</v>
      </c>
      <c r="D13852" s="70" t="s">
        <v>2259</v>
      </c>
      <c r="E13852" s="83">
        <v>917.7</v>
      </c>
      <c r="F13852" s="99">
        <v>963</v>
      </c>
      <c r="G13852" s="59">
        <v>935.87</v>
      </c>
      <c r="H13852" s="61">
        <f t="shared" si="1084"/>
        <v>938.85666666666668</v>
      </c>
      <c r="I13852" s="61">
        <f t="shared" si="1085"/>
        <v>22.797206700237037</v>
      </c>
      <c r="J13852" s="61">
        <f t="shared" si="1086"/>
        <v>2.428188189915788</v>
      </c>
      <c r="K13852" s="61">
        <f t="shared" si="1087"/>
        <v>938.85666666666668</v>
      </c>
    </row>
    <row r="13853" spans="1:11" x14ac:dyDescent="0.25">
      <c r="A13853" s="76">
        <f t="shared" si="1088"/>
        <v>13848</v>
      </c>
      <c r="B13853" s="92" t="s">
        <v>13810</v>
      </c>
      <c r="C13853" s="94" t="s">
        <v>29372</v>
      </c>
      <c r="D13853" s="70" t="s">
        <v>2259</v>
      </c>
      <c r="E13853" s="83">
        <v>3702.3</v>
      </c>
      <c r="F13853" s="99">
        <v>3859</v>
      </c>
      <c r="G13853" s="59">
        <v>3784.86</v>
      </c>
      <c r="H13853" s="61">
        <f t="shared" si="1084"/>
        <v>3782.0533333333333</v>
      </c>
      <c r="I13853" s="61">
        <f t="shared" si="1085"/>
        <v>78.387693762052464</v>
      </c>
      <c r="J13853" s="61">
        <f t="shared" si="1086"/>
        <v>2.0726226431335131</v>
      </c>
      <c r="K13853" s="61">
        <f t="shared" si="1087"/>
        <v>3782.0533333333333</v>
      </c>
    </row>
    <row r="13854" spans="1:11" x14ac:dyDescent="0.25">
      <c r="A13854" s="76">
        <f t="shared" si="1088"/>
        <v>13849</v>
      </c>
      <c r="B13854" s="92" t="s">
        <v>13810</v>
      </c>
      <c r="C13854" s="94" t="s">
        <v>29373</v>
      </c>
      <c r="D13854" s="70" t="s">
        <v>2259</v>
      </c>
      <c r="E13854" s="83">
        <v>849.45</v>
      </c>
      <c r="F13854" s="99">
        <v>886</v>
      </c>
      <c r="G13854" s="59">
        <v>869.07</v>
      </c>
      <c r="H13854" s="61">
        <f t="shared" si="1084"/>
        <v>868.17333333333329</v>
      </c>
      <c r="I13854" s="61">
        <f t="shared" si="1085"/>
        <v>18.291490735676316</v>
      </c>
      <c r="J13854" s="61">
        <f t="shared" si="1086"/>
        <v>2.106893869389713</v>
      </c>
      <c r="K13854" s="61">
        <f t="shared" si="1087"/>
        <v>868.17333333333329</v>
      </c>
    </row>
    <row r="13855" spans="1:11" ht="25.5" x14ac:dyDescent="0.25">
      <c r="A13855" s="76">
        <f t="shared" si="1088"/>
        <v>13850</v>
      </c>
      <c r="B13855" s="92" t="s">
        <v>13811</v>
      </c>
      <c r="C13855" s="94">
        <f>A13855</f>
        <v>13850</v>
      </c>
      <c r="D13855" s="70" t="s">
        <v>2259</v>
      </c>
      <c r="E13855" s="83">
        <v>141.75</v>
      </c>
      <c r="F13855" s="99">
        <v>147</v>
      </c>
      <c r="G13855" s="59">
        <v>144.56</v>
      </c>
      <c r="H13855" s="61">
        <f t="shared" si="1084"/>
        <v>144.43666666666667</v>
      </c>
      <c r="I13855" s="61">
        <f t="shared" si="1085"/>
        <v>2.6271721171886195</v>
      </c>
      <c r="J13855" s="61">
        <f t="shared" si="1086"/>
        <v>1.81890940702173</v>
      </c>
      <c r="K13855" s="61">
        <f t="shared" si="1087"/>
        <v>144.43666666666667</v>
      </c>
    </row>
    <row r="13856" spans="1:11" ht="25.5" x14ac:dyDescent="0.25">
      <c r="A13856" s="76">
        <f t="shared" si="1088"/>
        <v>13851</v>
      </c>
      <c r="B13856" s="92" t="s">
        <v>13812</v>
      </c>
      <c r="C13856" s="94" t="s">
        <v>29374</v>
      </c>
      <c r="D13856" s="70" t="s">
        <v>2259</v>
      </c>
      <c r="E13856" s="83">
        <v>405.3</v>
      </c>
      <c r="F13856" s="99">
        <v>422</v>
      </c>
      <c r="G13856" s="59">
        <v>413.81</v>
      </c>
      <c r="H13856" s="61">
        <f t="shared" ref="H13856:H13919" si="1089">AVERAGE(E13856:G13856)</f>
        <v>413.70333333333332</v>
      </c>
      <c r="I13856" s="61">
        <f t="shared" ref="I13856:I13919" si="1090">SQRT(((SUM((POWER(G13856-H13856,2)),(POWER(F13856-H13856,2)),(POWER(E13856-H13856,2)))/(COLUMNS(E13856:G13856)-1))))</f>
        <v>8.350510962410219</v>
      </c>
      <c r="J13856" s="61">
        <f t="shared" ref="J13856:J13919" si="1091">I13856/H13856*100</f>
        <v>2.0184780468476329</v>
      </c>
      <c r="K13856" s="61">
        <f t="shared" ref="K13856:K13919" si="1092">H13856</f>
        <v>413.70333333333332</v>
      </c>
    </row>
    <row r="13857" spans="1:11" x14ac:dyDescent="0.25">
      <c r="A13857" s="76">
        <f t="shared" si="1088"/>
        <v>13852</v>
      </c>
      <c r="B13857" s="92" t="s">
        <v>13813</v>
      </c>
      <c r="C13857" s="94" t="s">
        <v>29375</v>
      </c>
      <c r="D13857" s="70" t="s">
        <v>2259</v>
      </c>
      <c r="E13857" s="83">
        <v>1791.3</v>
      </c>
      <c r="F13857" s="99">
        <v>1881</v>
      </c>
      <c r="G13857" s="59">
        <v>1826.77</v>
      </c>
      <c r="H13857" s="61">
        <f t="shared" si="1089"/>
        <v>1833.0233333333333</v>
      </c>
      <c r="I13857" s="61">
        <f t="shared" si="1090"/>
        <v>45.175774850392273</v>
      </c>
      <c r="J13857" s="61">
        <f t="shared" si="1091"/>
        <v>2.4645499066419743</v>
      </c>
      <c r="K13857" s="61">
        <f t="shared" si="1092"/>
        <v>1833.0233333333333</v>
      </c>
    </row>
    <row r="13858" spans="1:11" ht="38.25" x14ac:dyDescent="0.25">
      <c r="A13858" s="76">
        <f t="shared" si="1088"/>
        <v>13853</v>
      </c>
      <c r="B13858" s="92" t="s">
        <v>13814</v>
      </c>
      <c r="C13858" s="94" t="s">
        <v>29376</v>
      </c>
      <c r="D13858" s="70" t="s">
        <v>2259</v>
      </c>
      <c r="E13858" s="83">
        <v>5116.6499999999996</v>
      </c>
      <c r="F13858" s="99">
        <v>5333</v>
      </c>
      <c r="G13858" s="59">
        <v>5230.75</v>
      </c>
      <c r="H13858" s="61">
        <f t="shared" si="1089"/>
        <v>5226.8</v>
      </c>
      <c r="I13858" s="61">
        <f t="shared" si="1090"/>
        <v>108.22907418988689</v>
      </c>
      <c r="J13858" s="61">
        <f t="shared" si="1091"/>
        <v>2.0706565047426126</v>
      </c>
      <c r="K13858" s="61">
        <f t="shared" si="1092"/>
        <v>5226.8</v>
      </c>
    </row>
    <row r="13859" spans="1:11" ht="25.5" x14ac:dyDescent="0.25">
      <c r="A13859" s="76">
        <f t="shared" si="1088"/>
        <v>13854</v>
      </c>
      <c r="B13859" s="92" t="s">
        <v>13815</v>
      </c>
      <c r="C13859" s="94" t="s">
        <v>29377</v>
      </c>
      <c r="D13859" s="70" t="s">
        <v>2259</v>
      </c>
      <c r="E13859" s="83">
        <v>285.60000000000002</v>
      </c>
      <c r="F13859" s="99">
        <v>298</v>
      </c>
      <c r="G13859" s="59">
        <v>292.2</v>
      </c>
      <c r="H13859" s="61">
        <f t="shared" si="1089"/>
        <v>291.93333333333334</v>
      </c>
      <c r="I13859" s="61">
        <f t="shared" si="1090"/>
        <v>6.2042995844279778</v>
      </c>
      <c r="J13859" s="61">
        <f t="shared" si="1091"/>
        <v>2.1252453474861763</v>
      </c>
      <c r="K13859" s="61">
        <f t="shared" si="1092"/>
        <v>291.93333333333334</v>
      </c>
    </row>
    <row r="13860" spans="1:11" x14ac:dyDescent="0.25">
      <c r="A13860" s="76">
        <f t="shared" si="1088"/>
        <v>13855</v>
      </c>
      <c r="B13860" s="92" t="s">
        <v>13816</v>
      </c>
      <c r="C13860" s="94" t="s">
        <v>29378</v>
      </c>
      <c r="D13860" s="70" t="s">
        <v>2259</v>
      </c>
      <c r="E13860" s="83">
        <v>311.85000000000002</v>
      </c>
      <c r="F13860" s="99">
        <v>324</v>
      </c>
      <c r="G13860" s="59">
        <v>318.02</v>
      </c>
      <c r="H13860" s="61">
        <f t="shared" si="1089"/>
        <v>317.95666666666665</v>
      </c>
      <c r="I13860" s="61">
        <f t="shared" si="1090"/>
        <v>6.075247594405778</v>
      </c>
      <c r="J13860" s="61">
        <f t="shared" si="1091"/>
        <v>1.9107155884153328</v>
      </c>
      <c r="K13860" s="61">
        <f t="shared" si="1092"/>
        <v>317.95666666666665</v>
      </c>
    </row>
    <row r="13861" spans="1:11" ht="25.5" x14ac:dyDescent="0.25">
      <c r="A13861" s="76">
        <f t="shared" si="1088"/>
        <v>13856</v>
      </c>
      <c r="B13861" s="92" t="s">
        <v>13817</v>
      </c>
      <c r="C13861" s="94" t="s">
        <v>29379</v>
      </c>
      <c r="D13861" s="70" t="s">
        <v>2259</v>
      </c>
      <c r="E13861" s="83">
        <v>2628.15</v>
      </c>
      <c r="F13861" s="99">
        <v>2736</v>
      </c>
      <c r="G13861" s="59">
        <v>2683.34</v>
      </c>
      <c r="H13861" s="61">
        <f t="shared" si="1089"/>
        <v>2682.4966666666664</v>
      </c>
      <c r="I13861" s="61">
        <f t="shared" si="1090"/>
        <v>53.929945608477382</v>
      </c>
      <c r="J13861" s="61">
        <f t="shared" si="1091"/>
        <v>2.0104384948031271</v>
      </c>
      <c r="K13861" s="61">
        <f t="shared" si="1092"/>
        <v>2682.4966666666664</v>
      </c>
    </row>
    <row r="13862" spans="1:11" x14ac:dyDescent="0.25">
      <c r="A13862" s="76">
        <f t="shared" si="1088"/>
        <v>13857</v>
      </c>
      <c r="B13862" s="92" t="s">
        <v>13818</v>
      </c>
      <c r="C13862" s="94" t="s">
        <v>29380</v>
      </c>
      <c r="D13862" s="70" t="s">
        <v>2259</v>
      </c>
      <c r="E13862" s="83">
        <v>5379.15</v>
      </c>
      <c r="F13862" s="99">
        <v>5647</v>
      </c>
      <c r="G13862" s="59">
        <v>5485.66</v>
      </c>
      <c r="H13862" s="61">
        <f t="shared" si="1089"/>
        <v>5503.9366666666656</v>
      </c>
      <c r="I13862" s="61">
        <f t="shared" si="1090"/>
        <v>134.8570837343496</v>
      </c>
      <c r="J13862" s="61">
        <f t="shared" si="1091"/>
        <v>2.4501932326198577</v>
      </c>
      <c r="K13862" s="61">
        <f t="shared" si="1092"/>
        <v>5503.9366666666656</v>
      </c>
    </row>
    <row r="13863" spans="1:11" x14ac:dyDescent="0.25">
      <c r="A13863" s="76">
        <f t="shared" si="1088"/>
        <v>13858</v>
      </c>
      <c r="B13863" s="92" t="s">
        <v>13818</v>
      </c>
      <c r="C13863" s="94" t="s">
        <v>29381</v>
      </c>
      <c r="D13863" s="70" t="s">
        <v>2259</v>
      </c>
      <c r="E13863" s="83">
        <v>1321.95</v>
      </c>
      <c r="F13863" s="99">
        <v>1378</v>
      </c>
      <c r="G13863" s="59">
        <v>1351.43</v>
      </c>
      <c r="H13863" s="61">
        <f t="shared" si="1089"/>
        <v>1350.46</v>
      </c>
      <c r="I13863" s="61">
        <f t="shared" si="1090"/>
        <v>28.037587271375525</v>
      </c>
      <c r="J13863" s="61">
        <f t="shared" si="1091"/>
        <v>2.0761508872069903</v>
      </c>
      <c r="K13863" s="61">
        <f t="shared" si="1092"/>
        <v>1350.46</v>
      </c>
    </row>
    <row r="13864" spans="1:11" x14ac:dyDescent="0.25">
      <c r="A13864" s="76">
        <f t="shared" si="1088"/>
        <v>13859</v>
      </c>
      <c r="B13864" s="92" t="s">
        <v>13818</v>
      </c>
      <c r="C13864" s="94" t="s">
        <v>29382</v>
      </c>
      <c r="D13864" s="70" t="s">
        <v>2259</v>
      </c>
      <c r="E13864" s="83">
        <v>1104.5999999999999</v>
      </c>
      <c r="F13864" s="99">
        <v>1152</v>
      </c>
      <c r="G13864" s="59">
        <v>1130.1199999999999</v>
      </c>
      <c r="H13864" s="61">
        <f t="shared" si="1089"/>
        <v>1128.9066666666665</v>
      </c>
      <c r="I13864" s="61">
        <f t="shared" si="1090"/>
        <v>23.72328251598702</v>
      </c>
      <c r="J13864" s="61">
        <f t="shared" si="1091"/>
        <v>2.1014387828920329</v>
      </c>
      <c r="K13864" s="61">
        <f t="shared" si="1092"/>
        <v>1128.9066666666665</v>
      </c>
    </row>
    <row r="13865" spans="1:11" x14ac:dyDescent="0.25">
      <c r="A13865" s="76">
        <f t="shared" si="1088"/>
        <v>13860</v>
      </c>
      <c r="B13865" s="92" t="s">
        <v>13819</v>
      </c>
      <c r="C13865" s="94" t="s">
        <v>29383</v>
      </c>
      <c r="D13865" s="70" t="s">
        <v>2259</v>
      </c>
      <c r="E13865" s="83">
        <v>3001.95</v>
      </c>
      <c r="F13865" s="99">
        <v>3121</v>
      </c>
      <c r="G13865" s="59">
        <v>3061.39</v>
      </c>
      <c r="H13865" s="61">
        <f t="shared" si="1089"/>
        <v>3061.4466666666667</v>
      </c>
      <c r="I13865" s="61">
        <f t="shared" si="1090"/>
        <v>59.525020229592059</v>
      </c>
      <c r="J13865" s="61">
        <f t="shared" si="1091"/>
        <v>1.9443428780813448</v>
      </c>
      <c r="K13865" s="61">
        <f t="shared" si="1092"/>
        <v>3061.4466666666667</v>
      </c>
    </row>
    <row r="13866" spans="1:11" x14ac:dyDescent="0.25">
      <c r="A13866" s="76">
        <f t="shared" si="1088"/>
        <v>13861</v>
      </c>
      <c r="B13866" s="92" t="s">
        <v>13819</v>
      </c>
      <c r="C13866" s="94" t="s">
        <v>29384</v>
      </c>
      <c r="D13866" s="70" t="s">
        <v>2259</v>
      </c>
      <c r="E13866" s="83">
        <v>2638.65</v>
      </c>
      <c r="F13866" s="99">
        <v>2747</v>
      </c>
      <c r="G13866" s="59">
        <v>2694.06</v>
      </c>
      <c r="H13866" s="61">
        <f t="shared" si="1089"/>
        <v>2693.2366666666662</v>
      </c>
      <c r="I13866" s="61">
        <f t="shared" si="1090"/>
        <v>54.179692074921654</v>
      </c>
      <c r="J13866" s="61">
        <f t="shared" si="1091"/>
        <v>2.0116944324086505</v>
      </c>
      <c r="K13866" s="61">
        <f t="shared" si="1092"/>
        <v>2693.2366666666662</v>
      </c>
    </row>
    <row r="13867" spans="1:11" x14ac:dyDescent="0.25">
      <c r="A13867" s="76">
        <f t="shared" si="1088"/>
        <v>13862</v>
      </c>
      <c r="B13867" s="92" t="s">
        <v>13818</v>
      </c>
      <c r="C13867" s="94" t="s">
        <v>29385</v>
      </c>
      <c r="D13867" s="70" t="s">
        <v>2259</v>
      </c>
      <c r="E13867" s="83">
        <v>3400.95</v>
      </c>
      <c r="F13867" s="99">
        <v>3570</v>
      </c>
      <c r="G13867" s="59">
        <v>3468.29</v>
      </c>
      <c r="H13867" s="61">
        <f t="shared" si="1089"/>
        <v>3479.7466666666664</v>
      </c>
      <c r="I13867" s="61">
        <f t="shared" si="1090"/>
        <v>85.105329053669422</v>
      </c>
      <c r="J13867" s="61">
        <f t="shared" si="1091"/>
        <v>2.4457334744771484</v>
      </c>
      <c r="K13867" s="61">
        <f t="shared" si="1092"/>
        <v>3479.7466666666664</v>
      </c>
    </row>
    <row r="13868" spans="1:11" x14ac:dyDescent="0.25">
      <c r="A13868" s="76">
        <f t="shared" si="1088"/>
        <v>13863</v>
      </c>
      <c r="B13868" s="92" t="s">
        <v>13818</v>
      </c>
      <c r="C13868" s="94" t="s">
        <v>29386</v>
      </c>
      <c r="D13868" s="70" t="s">
        <v>2259</v>
      </c>
      <c r="E13868" s="83">
        <v>1813.35</v>
      </c>
      <c r="F13868" s="99">
        <v>1890</v>
      </c>
      <c r="G13868" s="59">
        <v>1853.79</v>
      </c>
      <c r="H13868" s="61">
        <f t="shared" si="1089"/>
        <v>1852.3799999999999</v>
      </c>
      <c r="I13868" s="61">
        <f t="shared" si="1090"/>
        <v>38.344448098779615</v>
      </c>
      <c r="J13868" s="61">
        <f t="shared" si="1091"/>
        <v>2.0700098305304322</v>
      </c>
      <c r="K13868" s="61">
        <f t="shared" si="1092"/>
        <v>1852.3799999999999</v>
      </c>
    </row>
    <row r="13869" spans="1:11" x14ac:dyDescent="0.25">
      <c r="A13869" s="76">
        <f t="shared" si="1088"/>
        <v>13864</v>
      </c>
      <c r="B13869" s="92" t="s">
        <v>13818</v>
      </c>
      <c r="C13869" s="94" t="s">
        <v>29387</v>
      </c>
      <c r="D13869" s="70" t="s">
        <v>2259</v>
      </c>
      <c r="E13869" s="83">
        <v>2170.35</v>
      </c>
      <c r="F13869" s="99">
        <v>2264</v>
      </c>
      <c r="G13869" s="59">
        <v>2220.4899999999998</v>
      </c>
      <c r="H13869" s="61">
        <f t="shared" si="1089"/>
        <v>2218.2800000000002</v>
      </c>
      <c r="I13869" s="61">
        <f t="shared" si="1090"/>
        <v>46.8640981989412</v>
      </c>
      <c r="J13869" s="61">
        <f t="shared" si="1091"/>
        <v>2.1126322285257584</v>
      </c>
      <c r="K13869" s="61">
        <f t="shared" si="1092"/>
        <v>2218.2800000000002</v>
      </c>
    </row>
    <row r="13870" spans="1:11" x14ac:dyDescent="0.25">
      <c r="A13870" s="76">
        <f t="shared" si="1088"/>
        <v>13865</v>
      </c>
      <c r="B13870" s="92" t="s">
        <v>13818</v>
      </c>
      <c r="C13870" s="94" t="s">
        <v>29388</v>
      </c>
      <c r="D13870" s="70" t="s">
        <v>2259</v>
      </c>
      <c r="E13870" s="83">
        <v>1523.55</v>
      </c>
      <c r="F13870" s="99">
        <v>1584</v>
      </c>
      <c r="G13870" s="59">
        <v>1553.72</v>
      </c>
      <c r="H13870" s="61">
        <f t="shared" si="1089"/>
        <v>1553.7566666666669</v>
      </c>
      <c r="I13870" s="61">
        <f t="shared" si="1090"/>
        <v>30.225016680447585</v>
      </c>
      <c r="J13870" s="61">
        <f t="shared" si="1091"/>
        <v>1.9452863713396293</v>
      </c>
      <c r="K13870" s="61">
        <f t="shared" si="1092"/>
        <v>1553.7566666666669</v>
      </c>
    </row>
    <row r="13871" spans="1:11" x14ac:dyDescent="0.25">
      <c r="A13871" s="76">
        <f t="shared" si="1088"/>
        <v>13866</v>
      </c>
      <c r="B13871" s="92" t="s">
        <v>13818</v>
      </c>
      <c r="C13871" s="94" t="s">
        <v>29389</v>
      </c>
      <c r="D13871" s="70" t="s">
        <v>2259</v>
      </c>
      <c r="E13871" s="83">
        <v>1956.15</v>
      </c>
      <c r="F13871" s="99">
        <v>2036</v>
      </c>
      <c r="G13871" s="59">
        <v>1997.23</v>
      </c>
      <c r="H13871" s="61">
        <f t="shared" si="1089"/>
        <v>1996.46</v>
      </c>
      <c r="I13871" s="61">
        <f t="shared" si="1090"/>
        <v>39.930568490819113</v>
      </c>
      <c r="J13871" s="61">
        <f t="shared" si="1091"/>
        <v>2.0000685458671406</v>
      </c>
      <c r="K13871" s="61">
        <f t="shared" si="1092"/>
        <v>1996.46</v>
      </c>
    </row>
    <row r="13872" spans="1:11" x14ac:dyDescent="0.25">
      <c r="A13872" s="76">
        <f t="shared" si="1088"/>
        <v>13867</v>
      </c>
      <c r="B13872" s="92" t="s">
        <v>13818</v>
      </c>
      <c r="C13872" s="94" t="s">
        <v>29390</v>
      </c>
      <c r="D13872" s="70" t="s">
        <v>2259</v>
      </c>
      <c r="E13872" s="83">
        <v>2493.75</v>
      </c>
      <c r="F13872" s="99">
        <v>2618</v>
      </c>
      <c r="G13872" s="59">
        <v>2543.13</v>
      </c>
      <c r="H13872" s="61">
        <f t="shared" si="1089"/>
        <v>2551.6266666666666</v>
      </c>
      <c r="I13872" s="61">
        <f t="shared" si="1090"/>
        <v>62.559256975553446</v>
      </c>
      <c r="J13872" s="61">
        <f t="shared" si="1091"/>
        <v>2.4517402092085092</v>
      </c>
      <c r="K13872" s="61">
        <f t="shared" si="1092"/>
        <v>2551.6266666666666</v>
      </c>
    </row>
    <row r="13873" spans="1:11" x14ac:dyDescent="0.25">
      <c r="A13873" s="76">
        <f t="shared" si="1088"/>
        <v>13868</v>
      </c>
      <c r="B13873" s="92" t="s">
        <v>13818</v>
      </c>
      <c r="C13873" s="94" t="s">
        <v>29391</v>
      </c>
      <c r="D13873" s="70" t="s">
        <v>2259</v>
      </c>
      <c r="E13873" s="83">
        <v>3125.85</v>
      </c>
      <c r="F13873" s="99">
        <v>3258</v>
      </c>
      <c r="G13873" s="59">
        <v>3195.56</v>
      </c>
      <c r="H13873" s="61">
        <f t="shared" si="1089"/>
        <v>3193.1366666666668</v>
      </c>
      <c r="I13873" s="61">
        <f t="shared" si="1090"/>
        <v>66.108320454639738</v>
      </c>
      <c r="J13873" s="61">
        <f t="shared" si="1091"/>
        <v>2.0703254309390582</v>
      </c>
      <c r="K13873" s="61">
        <f t="shared" si="1092"/>
        <v>3193.1366666666668</v>
      </c>
    </row>
    <row r="13874" spans="1:11" x14ac:dyDescent="0.25">
      <c r="A13874" s="76">
        <f t="shared" si="1088"/>
        <v>13869</v>
      </c>
      <c r="B13874" s="92" t="s">
        <v>13818</v>
      </c>
      <c r="C13874" s="94" t="s">
        <v>29392</v>
      </c>
      <c r="D13874" s="70" t="s">
        <v>2259</v>
      </c>
      <c r="E13874" s="83">
        <v>2905.35</v>
      </c>
      <c r="F13874" s="99">
        <v>3031</v>
      </c>
      <c r="G13874" s="59">
        <v>2972.46</v>
      </c>
      <c r="H13874" s="61">
        <f t="shared" si="1089"/>
        <v>2969.6033333333339</v>
      </c>
      <c r="I13874" s="61">
        <f t="shared" si="1090"/>
        <v>62.873691106323157</v>
      </c>
      <c r="J13874" s="61">
        <f t="shared" si="1091"/>
        <v>2.1172420707027024</v>
      </c>
      <c r="K13874" s="61">
        <f t="shared" si="1092"/>
        <v>2969.6033333333339</v>
      </c>
    </row>
    <row r="13875" spans="1:11" x14ac:dyDescent="0.25">
      <c r="A13875" s="76">
        <f t="shared" si="1088"/>
        <v>13870</v>
      </c>
      <c r="B13875" s="92" t="s">
        <v>13818</v>
      </c>
      <c r="C13875" s="94" t="s">
        <v>29393</v>
      </c>
      <c r="D13875" s="70" t="s">
        <v>2259</v>
      </c>
      <c r="E13875" s="83">
        <v>2663.85</v>
      </c>
      <c r="F13875" s="99">
        <v>2770</v>
      </c>
      <c r="G13875" s="59">
        <v>2716.59</v>
      </c>
      <c r="H13875" s="61">
        <f t="shared" si="1089"/>
        <v>2716.8133333333335</v>
      </c>
      <c r="I13875" s="61">
        <f t="shared" si="1090"/>
        <v>53.075352408941555</v>
      </c>
      <c r="J13875" s="61">
        <f t="shared" si="1091"/>
        <v>1.9535884838956505</v>
      </c>
      <c r="K13875" s="61">
        <f t="shared" si="1092"/>
        <v>2716.8133333333335</v>
      </c>
    </row>
    <row r="13876" spans="1:11" x14ac:dyDescent="0.25">
      <c r="A13876" s="76">
        <f t="shared" si="1088"/>
        <v>13871</v>
      </c>
      <c r="B13876" s="92" t="s">
        <v>13818</v>
      </c>
      <c r="C13876" s="94" t="s">
        <v>29394</v>
      </c>
      <c r="D13876" s="70" t="s">
        <v>2259</v>
      </c>
      <c r="E13876" s="83">
        <v>2837.1</v>
      </c>
      <c r="F13876" s="99">
        <v>2953</v>
      </c>
      <c r="G13876" s="59">
        <v>2896.68</v>
      </c>
      <c r="H13876" s="61">
        <f t="shared" si="1089"/>
        <v>2895.5933333333337</v>
      </c>
      <c r="I13876" s="61">
        <f t="shared" si="1090"/>
        <v>57.957640853759209</v>
      </c>
      <c r="J13876" s="61">
        <f t="shared" si="1091"/>
        <v>2.001580822367754</v>
      </c>
      <c r="K13876" s="61">
        <f t="shared" si="1092"/>
        <v>2895.5933333333337</v>
      </c>
    </row>
    <row r="13877" spans="1:11" x14ac:dyDescent="0.25">
      <c r="A13877" s="76">
        <f t="shared" si="1088"/>
        <v>13872</v>
      </c>
      <c r="B13877" s="92" t="s">
        <v>13818</v>
      </c>
      <c r="C13877" s="94" t="s">
        <v>29395</v>
      </c>
      <c r="D13877" s="70" t="s">
        <v>2259</v>
      </c>
      <c r="E13877" s="83">
        <v>1843.8</v>
      </c>
      <c r="F13877" s="99">
        <v>1936</v>
      </c>
      <c r="G13877" s="59">
        <v>1880.31</v>
      </c>
      <c r="H13877" s="61">
        <f t="shared" si="1089"/>
        <v>1886.7033333333336</v>
      </c>
      <c r="I13877" s="61">
        <f t="shared" si="1090"/>
        <v>46.431304454358546</v>
      </c>
      <c r="J13877" s="61">
        <f t="shared" si="1091"/>
        <v>2.4609753761512696</v>
      </c>
      <c r="K13877" s="61">
        <f t="shared" si="1092"/>
        <v>1886.7033333333336</v>
      </c>
    </row>
    <row r="13878" spans="1:11" x14ac:dyDescent="0.25">
      <c r="A13878" s="76">
        <f t="shared" si="1088"/>
        <v>13873</v>
      </c>
      <c r="B13878" s="92" t="s">
        <v>13818</v>
      </c>
      <c r="C13878" s="94" t="s">
        <v>29396</v>
      </c>
      <c r="D13878" s="70" t="s">
        <v>2259</v>
      </c>
      <c r="E13878" s="83">
        <v>2174.5500000000002</v>
      </c>
      <c r="F13878" s="99">
        <v>2267</v>
      </c>
      <c r="G13878" s="59">
        <v>2223.04</v>
      </c>
      <c r="H13878" s="61">
        <f t="shared" si="1089"/>
        <v>2221.5300000000002</v>
      </c>
      <c r="I13878" s="61">
        <f t="shared" si="1090"/>
        <v>46.243493596396796</v>
      </c>
      <c r="J13878" s="61">
        <f t="shared" si="1091"/>
        <v>2.0816056319922214</v>
      </c>
      <c r="K13878" s="61">
        <f t="shared" si="1092"/>
        <v>2221.5300000000002</v>
      </c>
    </row>
    <row r="13879" spans="1:11" x14ac:dyDescent="0.25">
      <c r="A13879" s="76">
        <f t="shared" si="1088"/>
        <v>13874</v>
      </c>
      <c r="B13879" s="92" t="s">
        <v>13818</v>
      </c>
      <c r="C13879" s="94" t="s">
        <v>29397</v>
      </c>
      <c r="D13879" s="70" t="s">
        <v>2259</v>
      </c>
      <c r="E13879" s="83">
        <v>2098.9499999999998</v>
      </c>
      <c r="F13879" s="99">
        <v>2189</v>
      </c>
      <c r="G13879" s="59">
        <v>2147.44</v>
      </c>
      <c r="H13879" s="61">
        <f t="shared" si="1089"/>
        <v>2145.1299999999997</v>
      </c>
      <c r="I13879" s="61">
        <f t="shared" si="1090"/>
        <v>45.069420897100606</v>
      </c>
      <c r="J13879" s="61">
        <f t="shared" si="1091"/>
        <v>2.1010111693510702</v>
      </c>
      <c r="K13879" s="61">
        <f t="shared" si="1092"/>
        <v>2145.1299999999997</v>
      </c>
    </row>
    <row r="13880" spans="1:11" ht="25.5" x14ac:dyDescent="0.25">
      <c r="A13880" s="76">
        <f t="shared" si="1088"/>
        <v>13875</v>
      </c>
      <c r="B13880" s="92" t="s">
        <v>13820</v>
      </c>
      <c r="C13880" s="94" t="s">
        <v>29398</v>
      </c>
      <c r="D13880" s="70" t="s">
        <v>2259</v>
      </c>
      <c r="E13880" s="83">
        <v>1638</v>
      </c>
      <c r="F13880" s="99">
        <v>1703</v>
      </c>
      <c r="G13880" s="59">
        <v>1670.43</v>
      </c>
      <c r="H13880" s="61">
        <f t="shared" si="1089"/>
        <v>1670.4766666666667</v>
      </c>
      <c r="I13880" s="61">
        <f t="shared" si="1090"/>
        <v>32.500025128195411</v>
      </c>
      <c r="J13880" s="61">
        <f t="shared" si="1091"/>
        <v>1.9455539713133025</v>
      </c>
      <c r="K13880" s="61">
        <f t="shared" si="1092"/>
        <v>1670.4766666666667</v>
      </c>
    </row>
    <row r="13881" spans="1:11" ht="25.5" x14ac:dyDescent="0.25">
      <c r="A13881" s="76">
        <f t="shared" si="1088"/>
        <v>13876</v>
      </c>
      <c r="B13881" s="92" t="s">
        <v>13821</v>
      </c>
      <c r="C13881" s="94" t="s">
        <v>29399</v>
      </c>
      <c r="D13881" s="70" t="s">
        <v>2259</v>
      </c>
      <c r="E13881" s="83">
        <v>1403.85</v>
      </c>
      <c r="F13881" s="99">
        <v>1461</v>
      </c>
      <c r="G13881" s="59">
        <v>1433.33</v>
      </c>
      <c r="H13881" s="61">
        <f t="shared" si="1089"/>
        <v>1432.7266666666667</v>
      </c>
      <c r="I13881" s="61">
        <f t="shared" si="1090"/>
        <v>28.579776649465543</v>
      </c>
      <c r="J13881" s="61">
        <f t="shared" si="1091"/>
        <v>1.9947822089441725</v>
      </c>
      <c r="K13881" s="61">
        <f t="shared" si="1092"/>
        <v>1432.7266666666667</v>
      </c>
    </row>
    <row r="13882" spans="1:11" ht="25.5" x14ac:dyDescent="0.25">
      <c r="A13882" s="76">
        <f t="shared" si="1088"/>
        <v>13877</v>
      </c>
      <c r="B13882" s="92" t="s">
        <v>13822</v>
      </c>
      <c r="C13882" s="94" t="s">
        <v>29400</v>
      </c>
      <c r="D13882" s="70" t="s">
        <v>2259</v>
      </c>
      <c r="E13882" s="83">
        <v>567</v>
      </c>
      <c r="F13882" s="99">
        <v>595</v>
      </c>
      <c r="G13882" s="59">
        <v>578.23</v>
      </c>
      <c r="H13882" s="61">
        <f t="shared" si="1089"/>
        <v>580.07666666666671</v>
      </c>
      <c r="I13882" s="61">
        <f t="shared" si="1090"/>
        <v>14.091047985630214</v>
      </c>
      <c r="J13882" s="61">
        <f t="shared" si="1091"/>
        <v>2.4291699348299152</v>
      </c>
      <c r="K13882" s="61">
        <f t="shared" si="1092"/>
        <v>580.07666666666671</v>
      </c>
    </row>
    <row r="13883" spans="1:11" ht="25.5" x14ac:dyDescent="0.25">
      <c r="A13883" s="76">
        <f t="shared" si="1088"/>
        <v>13878</v>
      </c>
      <c r="B13883" s="92" t="s">
        <v>13823</v>
      </c>
      <c r="C13883" s="94" t="s">
        <v>29401</v>
      </c>
      <c r="D13883" s="70" t="s">
        <v>2259</v>
      </c>
      <c r="E13883" s="83">
        <v>536.54999999999995</v>
      </c>
      <c r="F13883" s="99">
        <v>559</v>
      </c>
      <c r="G13883" s="59">
        <v>548.52</v>
      </c>
      <c r="H13883" s="61">
        <f t="shared" si="1089"/>
        <v>548.02333333333331</v>
      </c>
      <c r="I13883" s="61">
        <f t="shared" si="1090"/>
        <v>11.233237882878376</v>
      </c>
      <c r="J13883" s="61">
        <f t="shared" si="1091"/>
        <v>2.0497736500656982</v>
      </c>
      <c r="K13883" s="61">
        <f t="shared" si="1092"/>
        <v>548.02333333333331</v>
      </c>
    </row>
    <row r="13884" spans="1:11" ht="25.5" x14ac:dyDescent="0.25">
      <c r="A13884" s="76">
        <f t="shared" si="1088"/>
        <v>13879</v>
      </c>
      <c r="B13884" s="92" t="s">
        <v>13824</v>
      </c>
      <c r="C13884" s="94" t="s">
        <v>29402</v>
      </c>
      <c r="D13884" s="70" t="s">
        <v>2259</v>
      </c>
      <c r="E13884" s="83">
        <v>615.29999999999995</v>
      </c>
      <c r="F13884" s="99">
        <v>642</v>
      </c>
      <c r="G13884" s="59">
        <v>629.51</v>
      </c>
      <c r="H13884" s="61">
        <f t="shared" si="1089"/>
        <v>628.93666666666661</v>
      </c>
      <c r="I13884" s="61">
        <f t="shared" si="1090"/>
        <v>13.359230267247209</v>
      </c>
      <c r="J13884" s="61">
        <f t="shared" si="1091"/>
        <v>2.1240978583822234</v>
      </c>
      <c r="K13884" s="61">
        <f t="shared" si="1092"/>
        <v>628.93666666666661</v>
      </c>
    </row>
    <row r="13885" spans="1:11" ht="25.5" x14ac:dyDescent="0.25">
      <c r="A13885" s="76">
        <f t="shared" si="1088"/>
        <v>13880</v>
      </c>
      <c r="B13885" s="92" t="s">
        <v>13825</v>
      </c>
      <c r="C13885" s="94" t="s">
        <v>29403</v>
      </c>
      <c r="D13885" s="70" t="s">
        <v>2259</v>
      </c>
      <c r="E13885" s="83">
        <v>390.6</v>
      </c>
      <c r="F13885" s="99">
        <v>406</v>
      </c>
      <c r="G13885" s="59">
        <v>398.33</v>
      </c>
      <c r="H13885" s="61">
        <f t="shared" si="1089"/>
        <v>398.31</v>
      </c>
      <c r="I13885" s="61">
        <f t="shared" si="1090"/>
        <v>7.7000194804948272</v>
      </c>
      <c r="J13885" s="61">
        <f t="shared" si="1091"/>
        <v>1.9331725240377664</v>
      </c>
      <c r="K13885" s="61">
        <f t="shared" si="1092"/>
        <v>398.31</v>
      </c>
    </row>
    <row r="13886" spans="1:11" ht="25.5" x14ac:dyDescent="0.25">
      <c r="A13886" s="76">
        <f t="shared" si="1088"/>
        <v>13881</v>
      </c>
      <c r="B13886" s="92" t="s">
        <v>13826</v>
      </c>
      <c r="C13886" s="94" t="s">
        <v>29404</v>
      </c>
      <c r="D13886" s="70" t="s">
        <v>2259</v>
      </c>
      <c r="E13886" s="83">
        <v>708.75</v>
      </c>
      <c r="F13886" s="99">
        <v>738</v>
      </c>
      <c r="G13886" s="59">
        <v>723.63</v>
      </c>
      <c r="H13886" s="61">
        <f t="shared" si="1089"/>
        <v>723.46</v>
      </c>
      <c r="I13886" s="61">
        <f t="shared" si="1090"/>
        <v>14.625741006868678</v>
      </c>
      <c r="J13886" s="61">
        <f t="shared" si="1091"/>
        <v>2.0216378247406461</v>
      </c>
      <c r="K13886" s="61">
        <f t="shared" si="1092"/>
        <v>723.46</v>
      </c>
    </row>
    <row r="13887" spans="1:11" ht="25.5" x14ac:dyDescent="0.25">
      <c r="A13887" s="76">
        <f t="shared" si="1088"/>
        <v>13882</v>
      </c>
      <c r="B13887" s="92" t="s">
        <v>13827</v>
      </c>
      <c r="C13887" s="94" t="s">
        <v>29405</v>
      </c>
      <c r="D13887" s="70" t="s">
        <v>2259</v>
      </c>
      <c r="E13887" s="83">
        <v>706.65</v>
      </c>
      <c r="F13887" s="99">
        <v>742</v>
      </c>
      <c r="G13887" s="59">
        <v>720.64</v>
      </c>
      <c r="H13887" s="61">
        <f t="shared" si="1089"/>
        <v>723.09666666666669</v>
      </c>
      <c r="I13887" s="61">
        <f t="shared" si="1090"/>
        <v>17.802585018286916</v>
      </c>
      <c r="J13887" s="61">
        <f t="shared" si="1091"/>
        <v>2.4619924055732865</v>
      </c>
      <c r="K13887" s="61">
        <f t="shared" si="1092"/>
        <v>723.09666666666669</v>
      </c>
    </row>
    <row r="13888" spans="1:11" ht="25.5" x14ac:dyDescent="0.25">
      <c r="A13888" s="76">
        <f t="shared" si="1088"/>
        <v>13883</v>
      </c>
      <c r="B13888" s="92" t="s">
        <v>13828</v>
      </c>
      <c r="C13888" s="94" t="s">
        <v>29406</v>
      </c>
      <c r="D13888" s="70" t="s">
        <v>2259</v>
      </c>
      <c r="E13888" s="83">
        <v>2765.7</v>
      </c>
      <c r="F13888" s="99">
        <v>2883</v>
      </c>
      <c r="G13888" s="59">
        <v>2827.38</v>
      </c>
      <c r="H13888" s="61">
        <f t="shared" si="1089"/>
        <v>2825.36</v>
      </c>
      <c r="I13888" s="61">
        <f t="shared" si="1090"/>
        <v>58.676083713894975</v>
      </c>
      <c r="J13888" s="61">
        <f t="shared" si="1091"/>
        <v>2.0767648623147132</v>
      </c>
      <c r="K13888" s="61">
        <f t="shared" si="1092"/>
        <v>2825.36</v>
      </c>
    </row>
    <row r="13889" spans="1:11" ht="25.5" x14ac:dyDescent="0.25">
      <c r="A13889" s="76">
        <f t="shared" si="1088"/>
        <v>13884</v>
      </c>
      <c r="B13889" s="92" t="s">
        <v>13829</v>
      </c>
      <c r="C13889" s="94" t="s">
        <v>29407</v>
      </c>
      <c r="D13889" s="70" t="s">
        <v>2259</v>
      </c>
      <c r="E13889" s="83">
        <v>1926.75</v>
      </c>
      <c r="F13889" s="99">
        <v>2010</v>
      </c>
      <c r="G13889" s="59">
        <v>1971.26</v>
      </c>
      <c r="H13889" s="61">
        <f t="shared" si="1089"/>
        <v>1969.3366666666668</v>
      </c>
      <c r="I13889" s="61">
        <f t="shared" si="1090"/>
        <v>41.6583128959075</v>
      </c>
      <c r="J13889" s="61">
        <f t="shared" si="1091"/>
        <v>2.1153474467328675</v>
      </c>
      <c r="K13889" s="61">
        <f t="shared" si="1092"/>
        <v>1969.3366666666668</v>
      </c>
    </row>
    <row r="13890" spans="1:11" ht="25.5" x14ac:dyDescent="0.25">
      <c r="A13890" s="76">
        <f t="shared" si="1088"/>
        <v>13885</v>
      </c>
      <c r="B13890" s="92" t="s">
        <v>13830</v>
      </c>
      <c r="C13890" s="94" t="s">
        <v>29408</v>
      </c>
      <c r="D13890" s="70" t="s">
        <v>2259</v>
      </c>
      <c r="E13890" s="83">
        <v>1947.75</v>
      </c>
      <c r="F13890" s="99">
        <v>2025</v>
      </c>
      <c r="G13890" s="59">
        <v>1986.32</v>
      </c>
      <c r="H13890" s="61">
        <f t="shared" si="1089"/>
        <v>1986.3566666666666</v>
      </c>
      <c r="I13890" s="61">
        <f t="shared" si="1090"/>
        <v>38.625013052856481</v>
      </c>
      <c r="J13890" s="61">
        <f t="shared" si="1091"/>
        <v>1.9445154891378931</v>
      </c>
      <c r="K13890" s="61">
        <f t="shared" si="1092"/>
        <v>1986.3566666666666</v>
      </c>
    </row>
    <row r="13891" spans="1:11" ht="25.5" x14ac:dyDescent="0.25">
      <c r="A13891" s="76">
        <f t="shared" si="1088"/>
        <v>13886</v>
      </c>
      <c r="B13891" s="92" t="s">
        <v>13831</v>
      </c>
      <c r="C13891" s="94" t="s">
        <v>29409</v>
      </c>
      <c r="D13891" s="70" t="s">
        <v>2259</v>
      </c>
      <c r="E13891" s="83">
        <v>1926.75</v>
      </c>
      <c r="F13891" s="99">
        <v>2006</v>
      </c>
      <c r="G13891" s="59">
        <v>1967.21</v>
      </c>
      <c r="H13891" s="61">
        <f t="shared" si="1089"/>
        <v>1966.6533333333334</v>
      </c>
      <c r="I13891" s="61">
        <f t="shared" si="1090"/>
        <v>39.627932488755114</v>
      </c>
      <c r="J13891" s="61">
        <f t="shared" si="1091"/>
        <v>2.0149932790436771</v>
      </c>
      <c r="K13891" s="61">
        <f t="shared" si="1092"/>
        <v>1966.6533333333334</v>
      </c>
    </row>
    <row r="13892" spans="1:11" ht="25.5" x14ac:dyDescent="0.25">
      <c r="A13892" s="76">
        <f t="shared" si="1088"/>
        <v>13887</v>
      </c>
      <c r="B13892" s="92" t="s">
        <v>13832</v>
      </c>
      <c r="C13892" s="94" t="s">
        <v>29410</v>
      </c>
      <c r="D13892" s="70" t="s">
        <v>2259</v>
      </c>
      <c r="E13892" s="83">
        <v>1885.8</v>
      </c>
      <c r="F13892" s="99">
        <v>1980</v>
      </c>
      <c r="G13892" s="59">
        <v>1923.14</v>
      </c>
      <c r="H13892" s="61">
        <f t="shared" si="1089"/>
        <v>1929.6466666666668</v>
      </c>
      <c r="I13892" s="61">
        <f t="shared" si="1090"/>
        <v>47.435878123350207</v>
      </c>
      <c r="J13892" s="61">
        <f t="shared" si="1091"/>
        <v>2.458267564874582</v>
      </c>
      <c r="K13892" s="61">
        <f t="shared" si="1092"/>
        <v>1929.6466666666668</v>
      </c>
    </row>
    <row r="13893" spans="1:11" ht="25.5" x14ac:dyDescent="0.25">
      <c r="A13893" s="76">
        <f t="shared" si="1088"/>
        <v>13888</v>
      </c>
      <c r="B13893" s="92" t="s">
        <v>13833</v>
      </c>
      <c r="C13893" s="94" t="s">
        <v>29411</v>
      </c>
      <c r="D13893" s="70" t="s">
        <v>2259</v>
      </c>
      <c r="E13893" s="83">
        <v>3109.05</v>
      </c>
      <c r="F13893" s="99">
        <v>3241</v>
      </c>
      <c r="G13893" s="59">
        <v>3178.38</v>
      </c>
      <c r="H13893" s="61">
        <f t="shared" si="1089"/>
        <v>3176.1433333333334</v>
      </c>
      <c r="I13893" s="61">
        <f t="shared" si="1090"/>
        <v>66.003428951330406</v>
      </c>
      <c r="J13893" s="61">
        <f t="shared" si="1091"/>
        <v>2.0780998218383426</v>
      </c>
      <c r="K13893" s="61">
        <f t="shared" si="1092"/>
        <v>3176.1433333333334</v>
      </c>
    </row>
    <row r="13894" spans="1:11" ht="25.5" x14ac:dyDescent="0.25">
      <c r="A13894" s="76">
        <f t="shared" si="1088"/>
        <v>13889</v>
      </c>
      <c r="B13894" s="92" t="s">
        <v>13834</v>
      </c>
      <c r="C13894" s="94" t="s">
        <v>29412</v>
      </c>
      <c r="D13894" s="70" t="s">
        <v>2259</v>
      </c>
      <c r="E13894" s="83">
        <v>1439.55</v>
      </c>
      <c r="F13894" s="99">
        <v>1502</v>
      </c>
      <c r="G13894" s="59">
        <v>1472.8</v>
      </c>
      <c r="H13894" s="61">
        <f t="shared" si="1089"/>
        <v>1471.45</v>
      </c>
      <c r="I13894" s="61">
        <f t="shared" si="1090"/>
        <v>31.246879844234069</v>
      </c>
      <c r="J13894" s="61">
        <f t="shared" si="1091"/>
        <v>2.123543432956204</v>
      </c>
      <c r="K13894" s="61">
        <f t="shared" si="1092"/>
        <v>1471.45</v>
      </c>
    </row>
    <row r="13895" spans="1:11" ht="25.5" x14ac:dyDescent="0.25">
      <c r="A13895" s="76">
        <f t="shared" si="1088"/>
        <v>13890</v>
      </c>
      <c r="B13895" s="92" t="s">
        <v>13835</v>
      </c>
      <c r="C13895" s="94" t="s">
        <v>29413</v>
      </c>
      <c r="D13895" s="70" t="s">
        <v>2259</v>
      </c>
      <c r="E13895" s="83">
        <v>1926.75</v>
      </c>
      <c r="F13895" s="99">
        <v>2003</v>
      </c>
      <c r="G13895" s="59">
        <v>1964.9</v>
      </c>
      <c r="H13895" s="61">
        <f t="shared" si="1089"/>
        <v>1964.8833333333332</v>
      </c>
      <c r="I13895" s="61">
        <f t="shared" si="1090"/>
        <v>38.12500273224034</v>
      </c>
      <c r="J13895" s="61">
        <f t="shared" si="1091"/>
        <v>1.9403189026782088</v>
      </c>
      <c r="K13895" s="61">
        <f t="shared" si="1092"/>
        <v>1964.8833333333332</v>
      </c>
    </row>
    <row r="13896" spans="1:11" ht="25.5" x14ac:dyDescent="0.25">
      <c r="A13896" s="76">
        <f t="shared" ref="A13896:A13959" si="1093">A13895+1</f>
        <v>13891</v>
      </c>
      <c r="B13896" s="92" t="s">
        <v>13836</v>
      </c>
      <c r="C13896" s="94" t="s">
        <v>29414</v>
      </c>
      <c r="D13896" s="70" t="s">
        <v>2259</v>
      </c>
      <c r="E13896" s="83">
        <v>1439.55</v>
      </c>
      <c r="F13896" s="99">
        <v>1499</v>
      </c>
      <c r="G13896" s="59">
        <v>1469.78</v>
      </c>
      <c r="H13896" s="61">
        <f t="shared" si="1089"/>
        <v>1469.4433333333334</v>
      </c>
      <c r="I13896" s="61">
        <f t="shared" si="1090"/>
        <v>29.726429878701119</v>
      </c>
      <c r="J13896" s="61">
        <f t="shared" si="1091"/>
        <v>2.0229721830285698</v>
      </c>
      <c r="K13896" s="61">
        <f t="shared" si="1092"/>
        <v>1469.4433333333334</v>
      </c>
    </row>
    <row r="13897" spans="1:11" ht="25.5" x14ac:dyDescent="0.25">
      <c r="A13897" s="76">
        <f t="shared" si="1093"/>
        <v>13892</v>
      </c>
      <c r="B13897" s="92" t="s">
        <v>13837</v>
      </c>
      <c r="C13897" s="94" t="s">
        <v>29415</v>
      </c>
      <c r="D13897" s="70" t="s">
        <v>2259</v>
      </c>
      <c r="E13897" s="83">
        <v>5570.25</v>
      </c>
      <c r="F13897" s="99">
        <v>5848</v>
      </c>
      <c r="G13897" s="59">
        <v>5680.54</v>
      </c>
      <c r="H13897" s="61">
        <f t="shared" si="1089"/>
        <v>5699.5966666666673</v>
      </c>
      <c r="I13897" s="61">
        <f t="shared" si="1090"/>
        <v>139.85218279788603</v>
      </c>
      <c r="J13897" s="61">
        <f t="shared" si="1091"/>
        <v>2.4537206924797488</v>
      </c>
      <c r="K13897" s="61">
        <f t="shared" si="1092"/>
        <v>5699.5966666666673</v>
      </c>
    </row>
    <row r="13898" spans="1:11" ht="25.5" x14ac:dyDescent="0.25">
      <c r="A13898" s="76">
        <f t="shared" si="1093"/>
        <v>13893</v>
      </c>
      <c r="B13898" s="92" t="s">
        <v>13838</v>
      </c>
      <c r="C13898" s="94" t="s">
        <v>29416</v>
      </c>
      <c r="D13898" s="70" t="s">
        <v>2259</v>
      </c>
      <c r="E13898" s="83">
        <v>1845.9</v>
      </c>
      <c r="F13898" s="99">
        <v>1924</v>
      </c>
      <c r="G13898" s="59">
        <v>1887.06</v>
      </c>
      <c r="H13898" s="61">
        <f t="shared" si="1089"/>
        <v>1885.6533333333334</v>
      </c>
      <c r="I13898" s="61">
        <f t="shared" si="1090"/>
        <v>39.068997086351345</v>
      </c>
      <c r="J13898" s="61">
        <f t="shared" si="1091"/>
        <v>2.0719077253339964</v>
      </c>
      <c r="K13898" s="61">
        <f t="shared" si="1092"/>
        <v>1885.6533333333334</v>
      </c>
    </row>
    <row r="13899" spans="1:11" ht="25.5" x14ac:dyDescent="0.25">
      <c r="A13899" s="76">
        <f t="shared" si="1093"/>
        <v>13894</v>
      </c>
      <c r="B13899" s="92" t="s">
        <v>13839</v>
      </c>
      <c r="C13899" s="94" t="s">
        <v>29417</v>
      </c>
      <c r="D13899" s="70" t="s">
        <v>2259</v>
      </c>
      <c r="E13899" s="83">
        <v>1926.75</v>
      </c>
      <c r="F13899" s="99">
        <v>2010</v>
      </c>
      <c r="G13899" s="59">
        <v>1971.26</v>
      </c>
      <c r="H13899" s="61">
        <f t="shared" si="1089"/>
        <v>1969.3366666666668</v>
      </c>
      <c r="I13899" s="61">
        <f t="shared" si="1090"/>
        <v>41.6583128959075</v>
      </c>
      <c r="J13899" s="61">
        <f t="shared" si="1091"/>
        <v>2.1153474467328675</v>
      </c>
      <c r="K13899" s="61">
        <f t="shared" si="1092"/>
        <v>1969.3366666666668</v>
      </c>
    </row>
    <row r="13900" spans="1:11" ht="25.5" x14ac:dyDescent="0.25">
      <c r="A13900" s="76">
        <f t="shared" si="1093"/>
        <v>13895</v>
      </c>
      <c r="B13900" s="92" t="s">
        <v>13840</v>
      </c>
      <c r="C13900" s="94" t="s">
        <v>29418</v>
      </c>
      <c r="D13900" s="70" t="s">
        <v>2259</v>
      </c>
      <c r="E13900" s="83">
        <v>1439.55</v>
      </c>
      <c r="F13900" s="99">
        <v>1497</v>
      </c>
      <c r="G13900" s="59">
        <v>1468.05</v>
      </c>
      <c r="H13900" s="61">
        <f t="shared" si="1089"/>
        <v>1468.2</v>
      </c>
      <c r="I13900" s="61">
        <f t="shared" si="1090"/>
        <v>28.725293732179683</v>
      </c>
      <c r="J13900" s="61">
        <f t="shared" si="1091"/>
        <v>1.9564973254447406</v>
      </c>
      <c r="K13900" s="61">
        <f t="shared" si="1092"/>
        <v>1468.2</v>
      </c>
    </row>
    <row r="13901" spans="1:11" ht="25.5" x14ac:dyDescent="0.25">
      <c r="A13901" s="76">
        <f t="shared" si="1093"/>
        <v>13896</v>
      </c>
      <c r="B13901" s="92" t="s">
        <v>13841</v>
      </c>
      <c r="C13901" s="94" t="s">
        <v>29419</v>
      </c>
      <c r="D13901" s="70" t="s">
        <v>2259</v>
      </c>
      <c r="E13901" s="83">
        <v>1926.75</v>
      </c>
      <c r="F13901" s="99">
        <v>2006</v>
      </c>
      <c r="G13901" s="59">
        <v>1967.21</v>
      </c>
      <c r="H13901" s="61">
        <f t="shared" si="1089"/>
        <v>1966.6533333333334</v>
      </c>
      <c r="I13901" s="61">
        <f t="shared" si="1090"/>
        <v>39.627932488755114</v>
      </c>
      <c r="J13901" s="61">
        <f t="shared" si="1091"/>
        <v>2.0149932790436771</v>
      </c>
      <c r="K13901" s="61">
        <f t="shared" si="1092"/>
        <v>1966.6533333333334</v>
      </c>
    </row>
    <row r="13902" spans="1:11" ht="25.5" x14ac:dyDescent="0.25">
      <c r="A13902" s="76">
        <f t="shared" si="1093"/>
        <v>13897</v>
      </c>
      <c r="B13902" s="92" t="s">
        <v>13842</v>
      </c>
      <c r="C13902" s="94" t="s">
        <v>29420</v>
      </c>
      <c r="D13902" s="70" t="s">
        <v>2259</v>
      </c>
      <c r="E13902" s="83">
        <v>1591.8</v>
      </c>
      <c r="F13902" s="99">
        <v>1671</v>
      </c>
      <c r="G13902" s="59">
        <v>1623.32</v>
      </c>
      <c r="H13902" s="61">
        <f t="shared" si="1089"/>
        <v>1628.7066666666667</v>
      </c>
      <c r="I13902" s="61">
        <f t="shared" si="1090"/>
        <v>39.873827673466906</v>
      </c>
      <c r="J13902" s="61">
        <f t="shared" si="1091"/>
        <v>2.4481896273607835</v>
      </c>
      <c r="K13902" s="61">
        <f t="shared" si="1092"/>
        <v>1628.7066666666667</v>
      </c>
    </row>
    <row r="13903" spans="1:11" ht="25.5" x14ac:dyDescent="0.25">
      <c r="A13903" s="76">
        <f t="shared" si="1093"/>
        <v>13898</v>
      </c>
      <c r="B13903" s="92" t="s">
        <v>13843</v>
      </c>
      <c r="C13903" s="94" t="s">
        <v>29421</v>
      </c>
      <c r="D13903" s="70" t="s">
        <v>2259</v>
      </c>
      <c r="E13903" s="83">
        <v>1926.75</v>
      </c>
      <c r="F13903" s="99">
        <v>2008</v>
      </c>
      <c r="G13903" s="59">
        <v>1969.72</v>
      </c>
      <c r="H13903" s="61">
        <f t="shared" si="1089"/>
        <v>1968.1566666666668</v>
      </c>
      <c r="I13903" s="61">
        <f t="shared" si="1090"/>
        <v>40.647553841939043</v>
      </c>
      <c r="J13903" s="61">
        <f t="shared" si="1091"/>
        <v>2.0652600745844607</v>
      </c>
      <c r="K13903" s="61">
        <f t="shared" si="1092"/>
        <v>1968.1566666666668</v>
      </c>
    </row>
    <row r="13904" spans="1:11" ht="25.5" x14ac:dyDescent="0.25">
      <c r="A13904" s="76">
        <f t="shared" si="1093"/>
        <v>13899</v>
      </c>
      <c r="B13904" s="92" t="s">
        <v>13844</v>
      </c>
      <c r="C13904" s="94" t="s">
        <v>29422</v>
      </c>
      <c r="D13904" s="70" t="s">
        <v>2259</v>
      </c>
      <c r="E13904" s="83">
        <v>3772.65</v>
      </c>
      <c r="F13904" s="99">
        <v>3935</v>
      </c>
      <c r="G13904" s="59">
        <v>3859.8</v>
      </c>
      <c r="H13904" s="61">
        <f t="shared" si="1089"/>
        <v>3855.8166666666671</v>
      </c>
      <c r="I13904" s="61">
        <f t="shared" si="1090"/>
        <v>81.248266648177349</v>
      </c>
      <c r="J13904" s="61">
        <f t="shared" si="1091"/>
        <v>2.1071610419282729</v>
      </c>
      <c r="K13904" s="61">
        <f t="shared" si="1092"/>
        <v>3855.8166666666671</v>
      </c>
    </row>
    <row r="13905" spans="1:11" x14ac:dyDescent="0.25">
      <c r="A13905" s="76">
        <f t="shared" si="1093"/>
        <v>13900</v>
      </c>
      <c r="B13905" s="92" t="s">
        <v>13845</v>
      </c>
      <c r="C13905" s="94" t="s">
        <v>29423</v>
      </c>
      <c r="D13905" s="70" t="s">
        <v>2259</v>
      </c>
      <c r="E13905" s="83">
        <v>1767.15</v>
      </c>
      <c r="F13905" s="99">
        <v>1837</v>
      </c>
      <c r="G13905" s="59">
        <v>1802.14</v>
      </c>
      <c r="H13905" s="61">
        <f t="shared" si="1089"/>
        <v>1802.0966666666666</v>
      </c>
      <c r="I13905" s="61">
        <f t="shared" si="1090"/>
        <v>34.925020162246582</v>
      </c>
      <c r="J13905" s="61">
        <f t="shared" si="1091"/>
        <v>1.9380214617924632</v>
      </c>
      <c r="K13905" s="61">
        <f t="shared" si="1092"/>
        <v>1802.0966666666666</v>
      </c>
    </row>
    <row r="13906" spans="1:11" ht="25.5" x14ac:dyDescent="0.25">
      <c r="A13906" s="76">
        <f t="shared" si="1093"/>
        <v>13901</v>
      </c>
      <c r="B13906" s="92" t="s">
        <v>13846</v>
      </c>
      <c r="C13906" s="94">
        <f>A13906</f>
        <v>13901</v>
      </c>
      <c r="D13906" s="70" t="s">
        <v>2259</v>
      </c>
      <c r="E13906" s="83">
        <v>212.1</v>
      </c>
      <c r="F13906" s="99">
        <v>221</v>
      </c>
      <c r="G13906" s="59">
        <v>216.55</v>
      </c>
      <c r="H13906" s="61">
        <f t="shared" si="1089"/>
        <v>216.55000000000004</v>
      </c>
      <c r="I13906" s="61">
        <f t="shared" si="1090"/>
        <v>4.4500000000000028</v>
      </c>
      <c r="J13906" s="61">
        <f t="shared" si="1091"/>
        <v>2.0549526668205966</v>
      </c>
      <c r="K13906" s="61">
        <f t="shared" si="1092"/>
        <v>216.55000000000004</v>
      </c>
    </row>
    <row r="13907" spans="1:11" x14ac:dyDescent="0.25">
      <c r="A13907" s="76">
        <f t="shared" si="1093"/>
        <v>13902</v>
      </c>
      <c r="B13907" s="92" t="s">
        <v>13847</v>
      </c>
      <c r="C13907" s="94" t="s">
        <v>29424</v>
      </c>
      <c r="D13907" s="70" t="s">
        <v>2259</v>
      </c>
      <c r="E13907" s="83">
        <v>2899.05</v>
      </c>
      <c r="F13907" s="99">
        <v>3043</v>
      </c>
      <c r="G13907" s="59">
        <v>2956.45</v>
      </c>
      <c r="H13907" s="61">
        <f t="shared" si="1089"/>
        <v>2966.1666666666665</v>
      </c>
      <c r="I13907" s="61">
        <f t="shared" si="1090"/>
        <v>72.465238793046993</v>
      </c>
      <c r="J13907" s="61">
        <f t="shared" si="1091"/>
        <v>2.4430602503696242</v>
      </c>
      <c r="K13907" s="61">
        <f t="shared" si="1092"/>
        <v>2966.1666666666665</v>
      </c>
    </row>
    <row r="13908" spans="1:11" x14ac:dyDescent="0.25">
      <c r="A13908" s="76">
        <f t="shared" si="1093"/>
        <v>13903</v>
      </c>
      <c r="B13908" s="92" t="s">
        <v>13847</v>
      </c>
      <c r="C13908" s="94" t="s">
        <v>29425</v>
      </c>
      <c r="D13908" s="70" t="s">
        <v>2259</v>
      </c>
      <c r="E13908" s="83">
        <v>1950.9</v>
      </c>
      <c r="F13908" s="99">
        <v>2033</v>
      </c>
      <c r="G13908" s="59">
        <v>1994.41</v>
      </c>
      <c r="H13908" s="61">
        <f t="shared" si="1089"/>
        <v>1992.7700000000002</v>
      </c>
      <c r="I13908" s="61">
        <f t="shared" si="1090"/>
        <v>41.074562687872849</v>
      </c>
      <c r="J13908" s="61">
        <f t="shared" si="1091"/>
        <v>2.0611792975543013</v>
      </c>
      <c r="K13908" s="61">
        <f t="shared" si="1092"/>
        <v>1992.7700000000002</v>
      </c>
    </row>
    <row r="13909" spans="1:11" x14ac:dyDescent="0.25">
      <c r="A13909" s="76">
        <f t="shared" si="1093"/>
        <v>13904</v>
      </c>
      <c r="B13909" s="92" t="s">
        <v>13848</v>
      </c>
      <c r="C13909" s="94" t="s">
        <v>29426</v>
      </c>
      <c r="D13909" s="70" t="s">
        <v>2259</v>
      </c>
      <c r="E13909" s="83">
        <v>1524.6</v>
      </c>
      <c r="F13909" s="99">
        <v>1590</v>
      </c>
      <c r="G13909" s="59">
        <v>1559.82</v>
      </c>
      <c r="H13909" s="61">
        <f t="shared" si="1089"/>
        <v>1558.14</v>
      </c>
      <c r="I13909" s="61">
        <f t="shared" si="1090"/>
        <v>32.732350969644742</v>
      </c>
      <c r="J13909" s="61">
        <f t="shared" si="1091"/>
        <v>2.1007323455944098</v>
      </c>
      <c r="K13909" s="61">
        <f t="shared" si="1092"/>
        <v>1558.14</v>
      </c>
    </row>
    <row r="13910" spans="1:11" ht="38.25" x14ac:dyDescent="0.25">
      <c r="A13910" s="76">
        <f t="shared" si="1093"/>
        <v>13905</v>
      </c>
      <c r="B13910" s="92" t="s">
        <v>13849</v>
      </c>
      <c r="C13910" s="94" t="s">
        <v>29427</v>
      </c>
      <c r="D13910" s="70" t="s">
        <v>2259</v>
      </c>
      <c r="E13910" s="83">
        <v>2749.95</v>
      </c>
      <c r="F13910" s="99">
        <v>2859</v>
      </c>
      <c r="G13910" s="59">
        <v>2804.4</v>
      </c>
      <c r="H13910" s="61">
        <f t="shared" si="1089"/>
        <v>2804.4500000000003</v>
      </c>
      <c r="I13910" s="61">
        <f t="shared" si="1090"/>
        <v>54.525017193945111</v>
      </c>
      <c r="J13910" s="61">
        <f t="shared" si="1091"/>
        <v>1.9442321023353994</v>
      </c>
      <c r="K13910" s="61">
        <f t="shared" si="1092"/>
        <v>2804.4500000000003</v>
      </c>
    </row>
    <row r="13911" spans="1:11" ht="38.25" x14ac:dyDescent="0.25">
      <c r="A13911" s="76">
        <f t="shared" si="1093"/>
        <v>13906</v>
      </c>
      <c r="B13911" s="92" t="s">
        <v>13850</v>
      </c>
      <c r="C13911" s="94" t="s">
        <v>29428</v>
      </c>
      <c r="D13911" s="70" t="s">
        <v>2259</v>
      </c>
      <c r="E13911" s="83">
        <v>3572.1</v>
      </c>
      <c r="F13911" s="99">
        <v>3719</v>
      </c>
      <c r="G13911" s="59">
        <v>3647.11</v>
      </c>
      <c r="H13911" s="61">
        <f t="shared" si="1089"/>
        <v>3646.07</v>
      </c>
      <c r="I13911" s="61">
        <f t="shared" si="1090"/>
        <v>73.455521916327072</v>
      </c>
      <c r="J13911" s="61">
        <f t="shared" si="1091"/>
        <v>2.0146492501879303</v>
      </c>
      <c r="K13911" s="61">
        <f t="shared" si="1092"/>
        <v>3646.07</v>
      </c>
    </row>
    <row r="13912" spans="1:11" ht="38.25" x14ac:dyDescent="0.25">
      <c r="A13912" s="76">
        <f t="shared" si="1093"/>
        <v>13907</v>
      </c>
      <c r="B13912" s="92" t="s">
        <v>13851</v>
      </c>
      <c r="C13912" s="94" t="s">
        <v>29429</v>
      </c>
      <c r="D13912" s="70" t="s">
        <v>2259</v>
      </c>
      <c r="E13912" s="83">
        <v>559.65</v>
      </c>
      <c r="F13912" s="99">
        <v>588</v>
      </c>
      <c r="G13912" s="59">
        <v>570.73</v>
      </c>
      <c r="H13912" s="61">
        <f t="shared" si="1089"/>
        <v>572.79333333333341</v>
      </c>
      <c r="I13912" s="61">
        <f t="shared" si="1090"/>
        <v>14.287184233897651</v>
      </c>
      <c r="J13912" s="61">
        <f t="shared" si="1091"/>
        <v>2.4943000210484847</v>
      </c>
      <c r="K13912" s="61">
        <f t="shared" si="1092"/>
        <v>572.79333333333341</v>
      </c>
    </row>
    <row r="13913" spans="1:11" ht="38.25" x14ac:dyDescent="0.25">
      <c r="A13913" s="76">
        <f t="shared" si="1093"/>
        <v>13908</v>
      </c>
      <c r="B13913" s="92" t="s">
        <v>13852</v>
      </c>
      <c r="C13913" s="94" t="s">
        <v>29430</v>
      </c>
      <c r="D13913" s="70" t="s">
        <v>2259</v>
      </c>
      <c r="E13913" s="83">
        <v>1149.75</v>
      </c>
      <c r="F13913" s="99">
        <v>1198</v>
      </c>
      <c r="G13913" s="59">
        <v>1175.3900000000001</v>
      </c>
      <c r="H13913" s="61">
        <f t="shared" si="1089"/>
        <v>1174.3800000000001</v>
      </c>
      <c r="I13913" s="61">
        <f t="shared" si="1090"/>
        <v>24.140851269166134</v>
      </c>
      <c r="J13913" s="61">
        <f t="shared" si="1091"/>
        <v>2.0556252038663918</v>
      </c>
      <c r="K13913" s="61">
        <f t="shared" si="1092"/>
        <v>1174.3800000000001</v>
      </c>
    </row>
    <row r="13914" spans="1:11" ht="25.5" x14ac:dyDescent="0.25">
      <c r="A13914" s="76">
        <f t="shared" si="1093"/>
        <v>13909</v>
      </c>
      <c r="B13914" s="92" t="s">
        <v>13853</v>
      </c>
      <c r="C13914" s="94" t="s">
        <v>29431</v>
      </c>
      <c r="D13914" s="70" t="s">
        <v>2259</v>
      </c>
      <c r="E13914" s="83">
        <v>3505.95</v>
      </c>
      <c r="F13914" s="99">
        <v>3657</v>
      </c>
      <c r="G13914" s="59">
        <v>3586.94</v>
      </c>
      <c r="H13914" s="61">
        <f t="shared" si="1089"/>
        <v>3583.2966666666666</v>
      </c>
      <c r="I13914" s="61">
        <f t="shared" si="1090"/>
        <v>75.590879299908579</v>
      </c>
      <c r="J13914" s="61">
        <f t="shared" si="1091"/>
        <v>2.1095344966295073</v>
      </c>
      <c r="K13914" s="61">
        <f t="shared" si="1092"/>
        <v>3583.2966666666666</v>
      </c>
    </row>
    <row r="13915" spans="1:11" ht="25.5" x14ac:dyDescent="0.25">
      <c r="A13915" s="76">
        <f t="shared" si="1093"/>
        <v>13910</v>
      </c>
      <c r="B13915" s="92" t="s">
        <v>13854</v>
      </c>
      <c r="C13915" s="94" t="s">
        <v>29432</v>
      </c>
      <c r="D13915" s="70" t="s">
        <v>2259</v>
      </c>
      <c r="E13915" s="83">
        <v>1954.05</v>
      </c>
      <c r="F13915" s="99">
        <v>2032</v>
      </c>
      <c r="G13915" s="59">
        <v>1992.74</v>
      </c>
      <c r="H13915" s="61">
        <f t="shared" si="1089"/>
        <v>1992.93</v>
      </c>
      <c r="I13915" s="61">
        <f t="shared" si="1090"/>
        <v>38.975347336489534</v>
      </c>
      <c r="J13915" s="61">
        <f t="shared" si="1091"/>
        <v>1.9556806980922326</v>
      </c>
      <c r="K13915" s="61">
        <f t="shared" si="1092"/>
        <v>1992.93</v>
      </c>
    </row>
    <row r="13916" spans="1:11" ht="38.25" x14ac:dyDescent="0.25">
      <c r="A13916" s="76">
        <f t="shared" si="1093"/>
        <v>13911</v>
      </c>
      <c r="B13916" s="92" t="s">
        <v>13855</v>
      </c>
      <c r="C13916" s="94" t="s">
        <v>29433</v>
      </c>
      <c r="D13916" s="70" t="s">
        <v>2259</v>
      </c>
      <c r="E13916" s="83">
        <v>1456.35</v>
      </c>
      <c r="F13916" s="99">
        <v>1516</v>
      </c>
      <c r="G13916" s="59">
        <v>1486.93</v>
      </c>
      <c r="H13916" s="61">
        <f t="shared" si="1089"/>
        <v>1486.4266666666665</v>
      </c>
      <c r="I13916" s="61">
        <f t="shared" si="1090"/>
        <v>29.828185216894038</v>
      </c>
      <c r="J13916" s="61">
        <f t="shared" si="1091"/>
        <v>2.0067041237751861</v>
      </c>
      <c r="K13916" s="61">
        <f t="shared" si="1092"/>
        <v>1486.4266666666665</v>
      </c>
    </row>
    <row r="13917" spans="1:11" ht="38.25" x14ac:dyDescent="0.25">
      <c r="A13917" s="76">
        <f t="shared" si="1093"/>
        <v>13912</v>
      </c>
      <c r="B13917" s="92" t="s">
        <v>13856</v>
      </c>
      <c r="C13917" s="94" t="s">
        <v>29434</v>
      </c>
      <c r="D13917" s="70" t="s">
        <v>2259</v>
      </c>
      <c r="E13917" s="83">
        <v>1654.8</v>
      </c>
      <c r="F13917" s="99">
        <v>1737</v>
      </c>
      <c r="G13917" s="59">
        <v>1687.57</v>
      </c>
      <c r="H13917" s="61">
        <f t="shared" si="1089"/>
        <v>1693.1233333333332</v>
      </c>
      <c r="I13917" s="61">
        <f t="shared" si="1090"/>
        <v>41.380425726825663</v>
      </c>
      <c r="J13917" s="61">
        <f t="shared" si="1091"/>
        <v>2.4440290268375211</v>
      </c>
      <c r="K13917" s="61">
        <f t="shared" si="1092"/>
        <v>1693.1233333333332</v>
      </c>
    </row>
    <row r="13918" spans="1:11" ht="38.25" x14ac:dyDescent="0.25">
      <c r="A13918" s="76">
        <f t="shared" si="1093"/>
        <v>13913</v>
      </c>
      <c r="B13918" s="92" t="s">
        <v>13856</v>
      </c>
      <c r="C13918" s="94" t="s">
        <v>29435</v>
      </c>
      <c r="D13918" s="70" t="s">
        <v>2259</v>
      </c>
      <c r="E13918" s="83">
        <v>1416.45</v>
      </c>
      <c r="F13918" s="99">
        <v>1476</v>
      </c>
      <c r="G13918" s="59">
        <v>1448.04</v>
      </c>
      <c r="H13918" s="61">
        <f t="shared" si="1089"/>
        <v>1446.83</v>
      </c>
      <c r="I13918" s="61">
        <f t="shared" si="1090"/>
        <v>29.793433840361512</v>
      </c>
      <c r="J13918" s="61">
        <f t="shared" si="1091"/>
        <v>2.0592214593533114</v>
      </c>
      <c r="K13918" s="61">
        <f t="shared" si="1092"/>
        <v>1446.83</v>
      </c>
    </row>
    <row r="13919" spans="1:11" ht="25.5" x14ac:dyDescent="0.25">
      <c r="A13919" s="76">
        <f t="shared" si="1093"/>
        <v>13914</v>
      </c>
      <c r="B13919" s="92" t="s">
        <v>13857</v>
      </c>
      <c r="C13919" s="94" t="s">
        <v>29436</v>
      </c>
      <c r="D13919" s="70" t="s">
        <v>2259</v>
      </c>
      <c r="E13919" s="83">
        <v>2756.25</v>
      </c>
      <c r="F13919" s="99">
        <v>2875</v>
      </c>
      <c r="G13919" s="59">
        <v>2819.92</v>
      </c>
      <c r="H13919" s="61">
        <f t="shared" si="1089"/>
        <v>2817.0566666666668</v>
      </c>
      <c r="I13919" s="61">
        <f t="shared" si="1090"/>
        <v>59.426758563237605</v>
      </c>
      <c r="J13919" s="61">
        <f t="shared" si="1091"/>
        <v>2.1095336585314555</v>
      </c>
      <c r="K13919" s="61">
        <f t="shared" si="1092"/>
        <v>2817.0566666666668</v>
      </c>
    </row>
    <row r="13920" spans="1:11" ht="25.5" x14ac:dyDescent="0.25">
      <c r="A13920" s="76">
        <f t="shared" si="1093"/>
        <v>13915</v>
      </c>
      <c r="B13920" s="92" t="s">
        <v>13858</v>
      </c>
      <c r="C13920" s="94" t="s">
        <v>29437</v>
      </c>
      <c r="D13920" s="70" t="s">
        <v>2259</v>
      </c>
      <c r="E13920" s="83">
        <v>1745.1</v>
      </c>
      <c r="F13920" s="99">
        <v>1815</v>
      </c>
      <c r="G13920" s="59">
        <v>1779.65</v>
      </c>
      <c r="H13920" s="61">
        <f t="shared" ref="H13920:H13983" si="1094">AVERAGE(E13920:G13920)</f>
        <v>1779.9166666666667</v>
      </c>
      <c r="I13920" s="61">
        <f t="shared" ref="I13920:I13983" si="1095">SQRT(((SUM((POWER(G13920-H13920,2)),(POWER(F13920-H13920,2)),(POWER(E13920-H13920,2)))/(COLUMNS(E13920:G13920)-1))))</f>
        <v>34.950762986426156</v>
      </c>
      <c r="J13920" s="61">
        <f t="shared" ref="J13920:J13983" si="1096">I13920/H13920*100</f>
        <v>1.9636179401522256</v>
      </c>
      <c r="K13920" s="61">
        <f t="shared" ref="K13920:K13983" si="1097">H13920</f>
        <v>1779.9166666666667</v>
      </c>
    </row>
    <row r="13921" spans="1:11" ht="25.5" x14ac:dyDescent="0.25">
      <c r="A13921" s="76">
        <f t="shared" si="1093"/>
        <v>13916</v>
      </c>
      <c r="B13921" s="92" t="s">
        <v>13859</v>
      </c>
      <c r="C13921" s="94" t="s">
        <v>29438</v>
      </c>
      <c r="D13921" s="70" t="s">
        <v>2259</v>
      </c>
      <c r="E13921" s="83">
        <v>2614.5</v>
      </c>
      <c r="F13921" s="99">
        <v>2722</v>
      </c>
      <c r="G13921" s="59">
        <v>2669.4</v>
      </c>
      <c r="H13921" s="61">
        <f t="shared" si="1094"/>
        <v>2668.6333333333332</v>
      </c>
      <c r="I13921" s="61">
        <f t="shared" si="1095"/>
        <v>53.754100618774501</v>
      </c>
      <c r="J13921" s="61">
        <f t="shared" si="1096"/>
        <v>2.014293231945484</v>
      </c>
      <c r="K13921" s="61">
        <f t="shared" si="1097"/>
        <v>2668.6333333333332</v>
      </c>
    </row>
    <row r="13922" spans="1:11" ht="25.5" x14ac:dyDescent="0.25">
      <c r="A13922" s="76">
        <f t="shared" si="1093"/>
        <v>13917</v>
      </c>
      <c r="B13922" s="92" t="s">
        <v>13860</v>
      </c>
      <c r="C13922" s="94" t="s">
        <v>29439</v>
      </c>
      <c r="D13922" s="70" t="s">
        <v>2259</v>
      </c>
      <c r="E13922" s="83">
        <v>578.54999999999995</v>
      </c>
      <c r="F13922" s="99">
        <v>607</v>
      </c>
      <c r="G13922" s="59">
        <v>590.01</v>
      </c>
      <c r="H13922" s="61">
        <f t="shared" si="1094"/>
        <v>591.85333333333335</v>
      </c>
      <c r="I13922" s="61">
        <f t="shared" si="1095"/>
        <v>14.314294720080831</v>
      </c>
      <c r="J13922" s="61">
        <f t="shared" si="1096"/>
        <v>2.4185543806034429</v>
      </c>
      <c r="K13922" s="61">
        <f t="shared" si="1097"/>
        <v>591.85333333333335</v>
      </c>
    </row>
    <row r="13923" spans="1:11" ht="25.5" x14ac:dyDescent="0.25">
      <c r="A13923" s="76">
        <f t="shared" si="1093"/>
        <v>13918</v>
      </c>
      <c r="B13923" s="92" t="s">
        <v>13861</v>
      </c>
      <c r="C13923" s="94" t="s">
        <v>29440</v>
      </c>
      <c r="D13923" s="70" t="s">
        <v>2259</v>
      </c>
      <c r="E13923" s="83">
        <v>1489.95</v>
      </c>
      <c r="F13923" s="99">
        <v>1553</v>
      </c>
      <c r="G13923" s="59">
        <v>1523.18</v>
      </c>
      <c r="H13923" s="61">
        <f t="shared" si="1094"/>
        <v>1522.0433333333333</v>
      </c>
      <c r="I13923" s="61">
        <f t="shared" si="1095"/>
        <v>31.540365142676009</v>
      </c>
      <c r="J13923" s="61">
        <f t="shared" si="1096"/>
        <v>2.072238316211497</v>
      </c>
      <c r="K13923" s="61">
        <f t="shared" si="1097"/>
        <v>1522.0433333333333</v>
      </c>
    </row>
    <row r="13924" spans="1:11" ht="25.5" x14ac:dyDescent="0.25">
      <c r="A13924" s="76">
        <f t="shared" si="1093"/>
        <v>13919</v>
      </c>
      <c r="B13924" s="92" t="s">
        <v>13862</v>
      </c>
      <c r="C13924" s="94" t="s">
        <v>29441</v>
      </c>
      <c r="D13924" s="70" t="s">
        <v>2259</v>
      </c>
      <c r="E13924" s="83">
        <v>2000.25</v>
      </c>
      <c r="F13924" s="99">
        <v>2086</v>
      </c>
      <c r="G13924" s="59">
        <v>2046.46</v>
      </c>
      <c r="H13924" s="61">
        <f t="shared" si="1094"/>
        <v>2044.2366666666667</v>
      </c>
      <c r="I13924" s="61">
        <f t="shared" si="1095"/>
        <v>42.918213305464306</v>
      </c>
      <c r="J13924" s="61">
        <f t="shared" si="1096"/>
        <v>2.0994738038549503</v>
      </c>
      <c r="K13924" s="61">
        <f t="shared" si="1097"/>
        <v>2044.2366666666667</v>
      </c>
    </row>
    <row r="13925" spans="1:11" ht="25.5" x14ac:dyDescent="0.25">
      <c r="A13925" s="76">
        <f t="shared" si="1093"/>
        <v>13920</v>
      </c>
      <c r="B13925" s="92" t="s">
        <v>13863</v>
      </c>
      <c r="C13925" s="94" t="s">
        <v>29442</v>
      </c>
      <c r="D13925" s="70" t="s">
        <v>2259</v>
      </c>
      <c r="E13925" s="83">
        <v>1181.25</v>
      </c>
      <c r="F13925" s="99">
        <v>1228</v>
      </c>
      <c r="G13925" s="59">
        <v>1204.6400000000001</v>
      </c>
      <c r="H13925" s="61">
        <f t="shared" si="1094"/>
        <v>1204.6300000000001</v>
      </c>
      <c r="I13925" s="61">
        <f t="shared" si="1095"/>
        <v>23.375001604278019</v>
      </c>
      <c r="J13925" s="61">
        <f t="shared" si="1096"/>
        <v>1.9404299747041016</v>
      </c>
      <c r="K13925" s="61">
        <f t="shared" si="1097"/>
        <v>1204.6300000000001</v>
      </c>
    </row>
    <row r="13926" spans="1:11" ht="25.5" x14ac:dyDescent="0.25">
      <c r="A13926" s="76">
        <f t="shared" si="1093"/>
        <v>13921</v>
      </c>
      <c r="B13926" s="92" t="s">
        <v>13864</v>
      </c>
      <c r="C13926" s="94" t="s">
        <v>29442</v>
      </c>
      <c r="D13926" s="70" t="s">
        <v>2259</v>
      </c>
      <c r="E13926" s="83">
        <v>2331</v>
      </c>
      <c r="F13926" s="99">
        <v>2427</v>
      </c>
      <c r="G13926" s="59">
        <v>2379.9499999999998</v>
      </c>
      <c r="H13926" s="61">
        <f t="shared" si="1094"/>
        <v>2379.3166666666666</v>
      </c>
      <c r="I13926" s="61">
        <f t="shared" si="1095"/>
        <v>48.00313357827104</v>
      </c>
      <c r="J13926" s="61">
        <f t="shared" si="1096"/>
        <v>2.0175176449094367</v>
      </c>
      <c r="K13926" s="61">
        <f t="shared" si="1097"/>
        <v>2379.3166666666666</v>
      </c>
    </row>
    <row r="13927" spans="1:11" ht="25.5" x14ac:dyDescent="0.25">
      <c r="A13927" s="76">
        <f t="shared" si="1093"/>
        <v>13922</v>
      </c>
      <c r="B13927" s="92" t="s">
        <v>13865</v>
      </c>
      <c r="C13927" s="94" t="s">
        <v>29443</v>
      </c>
      <c r="D13927" s="70" t="s">
        <v>2259</v>
      </c>
      <c r="E13927" s="83">
        <v>2457</v>
      </c>
      <c r="F13927" s="99">
        <v>2579</v>
      </c>
      <c r="G13927" s="59">
        <v>2505.65</v>
      </c>
      <c r="H13927" s="61">
        <f t="shared" si="1094"/>
        <v>2513.8833333333332</v>
      </c>
      <c r="I13927" s="61">
        <f t="shared" si="1095"/>
        <v>61.415314322515137</v>
      </c>
      <c r="J13927" s="61">
        <f t="shared" si="1096"/>
        <v>2.4430455267420976</v>
      </c>
      <c r="K13927" s="61">
        <f t="shared" si="1097"/>
        <v>2513.8833333333332</v>
      </c>
    </row>
    <row r="13928" spans="1:11" ht="25.5" x14ac:dyDescent="0.25">
      <c r="A13928" s="76">
        <f t="shared" si="1093"/>
        <v>13923</v>
      </c>
      <c r="B13928" s="92" t="s">
        <v>13866</v>
      </c>
      <c r="C13928" s="94" t="s">
        <v>29444</v>
      </c>
      <c r="D13928" s="70" t="s">
        <v>2259</v>
      </c>
      <c r="E13928" s="83">
        <v>1123.5</v>
      </c>
      <c r="F13928" s="99">
        <v>1171</v>
      </c>
      <c r="G13928" s="59">
        <v>1148.55</v>
      </c>
      <c r="H13928" s="61">
        <f t="shared" si="1094"/>
        <v>1147.6833333333334</v>
      </c>
      <c r="I13928" s="61">
        <f t="shared" si="1095"/>
        <v>23.761856689520986</v>
      </c>
      <c r="J13928" s="61">
        <f t="shared" si="1096"/>
        <v>2.0704192523652853</v>
      </c>
      <c r="K13928" s="61">
        <f t="shared" si="1097"/>
        <v>1147.6833333333334</v>
      </c>
    </row>
    <row r="13929" spans="1:11" ht="38.25" x14ac:dyDescent="0.25">
      <c r="A13929" s="76">
        <f t="shared" si="1093"/>
        <v>13924</v>
      </c>
      <c r="B13929" s="92" t="s">
        <v>13867</v>
      </c>
      <c r="C13929" s="94" t="s">
        <v>29445</v>
      </c>
      <c r="D13929" s="70" t="s">
        <v>2259</v>
      </c>
      <c r="E13929" s="83">
        <v>971.25</v>
      </c>
      <c r="F13929" s="99">
        <v>1013</v>
      </c>
      <c r="G13929" s="59">
        <v>993.69</v>
      </c>
      <c r="H13929" s="61">
        <f t="shared" si="1094"/>
        <v>992.64666666666665</v>
      </c>
      <c r="I13929" s="61">
        <f t="shared" si="1095"/>
        <v>20.894545540244071</v>
      </c>
      <c r="J13929" s="61">
        <f t="shared" si="1096"/>
        <v>2.1049328267437293</v>
      </c>
      <c r="K13929" s="61">
        <f t="shared" si="1097"/>
        <v>992.64666666666665</v>
      </c>
    </row>
    <row r="13930" spans="1:11" ht="25.5" x14ac:dyDescent="0.25">
      <c r="A13930" s="76">
        <f t="shared" si="1093"/>
        <v>13925</v>
      </c>
      <c r="B13930" s="92" t="s">
        <v>13868</v>
      </c>
      <c r="C13930" s="94" t="s">
        <v>29446</v>
      </c>
      <c r="D13930" s="70" t="s">
        <v>2259</v>
      </c>
      <c r="E13930" s="83">
        <v>2299.5</v>
      </c>
      <c r="F13930" s="99">
        <v>2391</v>
      </c>
      <c r="G13930" s="59">
        <v>2345.0300000000002</v>
      </c>
      <c r="H13930" s="61">
        <f t="shared" si="1094"/>
        <v>2345.1766666666667</v>
      </c>
      <c r="I13930" s="61">
        <f t="shared" si="1095"/>
        <v>45.750176320243114</v>
      </c>
      <c r="J13930" s="61">
        <f t="shared" si="1096"/>
        <v>1.9508200371646391</v>
      </c>
      <c r="K13930" s="61">
        <f t="shared" si="1097"/>
        <v>2345.1766666666667</v>
      </c>
    </row>
    <row r="13931" spans="1:11" ht="38.25" x14ac:dyDescent="0.25">
      <c r="A13931" s="76">
        <f t="shared" si="1093"/>
        <v>13926</v>
      </c>
      <c r="B13931" s="92" t="s">
        <v>13869</v>
      </c>
      <c r="C13931" s="94" t="s">
        <v>29447</v>
      </c>
      <c r="D13931" s="70" t="s">
        <v>2259</v>
      </c>
      <c r="E13931" s="83">
        <v>1916.25</v>
      </c>
      <c r="F13931" s="99">
        <v>1995</v>
      </c>
      <c r="G13931" s="59">
        <v>1956.49</v>
      </c>
      <c r="H13931" s="61">
        <f t="shared" si="1094"/>
        <v>1955.9133333333332</v>
      </c>
      <c r="I13931" s="61">
        <f t="shared" si="1095"/>
        <v>39.378166962586427</v>
      </c>
      <c r="J13931" s="61">
        <f t="shared" si="1096"/>
        <v>2.0132879249550815</v>
      </c>
      <c r="K13931" s="61">
        <f t="shared" si="1097"/>
        <v>1955.9133333333332</v>
      </c>
    </row>
    <row r="13932" spans="1:11" ht="25.5" x14ac:dyDescent="0.25">
      <c r="A13932" s="76">
        <f t="shared" si="1093"/>
        <v>13927</v>
      </c>
      <c r="B13932" s="92" t="s">
        <v>13870</v>
      </c>
      <c r="C13932" s="94" t="s">
        <v>29448</v>
      </c>
      <c r="D13932" s="70" t="s">
        <v>2259</v>
      </c>
      <c r="E13932" s="83">
        <v>2755.2</v>
      </c>
      <c r="F13932" s="99">
        <v>2892</v>
      </c>
      <c r="G13932" s="59">
        <v>2809.75</v>
      </c>
      <c r="H13932" s="61">
        <f t="shared" si="1094"/>
        <v>2818.9833333333336</v>
      </c>
      <c r="I13932" s="61">
        <f t="shared" si="1095"/>
        <v>68.865817597218324</v>
      </c>
      <c r="J13932" s="61">
        <f t="shared" si="1096"/>
        <v>2.4429309951182749</v>
      </c>
      <c r="K13932" s="61">
        <f t="shared" si="1097"/>
        <v>2818.9833333333336</v>
      </c>
    </row>
    <row r="13933" spans="1:11" ht="25.5" x14ac:dyDescent="0.25">
      <c r="A13933" s="76">
        <f t="shared" si="1093"/>
        <v>13928</v>
      </c>
      <c r="B13933" s="92" t="s">
        <v>13871</v>
      </c>
      <c r="C13933" s="94" t="s">
        <v>29449</v>
      </c>
      <c r="D13933" s="70" t="s">
        <v>2259</v>
      </c>
      <c r="E13933" s="83">
        <v>2000.25</v>
      </c>
      <c r="F13933" s="99">
        <v>2085</v>
      </c>
      <c r="G13933" s="59">
        <v>2044.86</v>
      </c>
      <c r="H13933" s="61">
        <f t="shared" si="1094"/>
        <v>2043.37</v>
      </c>
      <c r="I13933" s="61">
        <f t="shared" si="1095"/>
        <v>42.394642350183823</v>
      </c>
      <c r="J13933" s="61">
        <f t="shared" si="1096"/>
        <v>2.0747413513061179</v>
      </c>
      <c r="K13933" s="61">
        <f t="shared" si="1097"/>
        <v>2043.37</v>
      </c>
    </row>
    <row r="13934" spans="1:11" ht="25.5" x14ac:dyDescent="0.25">
      <c r="A13934" s="76">
        <f t="shared" si="1093"/>
        <v>13929</v>
      </c>
      <c r="B13934" s="92" t="s">
        <v>13872</v>
      </c>
      <c r="C13934" s="94" t="s">
        <v>29450</v>
      </c>
      <c r="D13934" s="70" t="s">
        <v>2259</v>
      </c>
      <c r="E13934" s="83">
        <v>2193.4499999999998</v>
      </c>
      <c r="F13934" s="99">
        <v>2288</v>
      </c>
      <c r="G13934" s="59">
        <v>2244.12</v>
      </c>
      <c r="H13934" s="61">
        <f t="shared" si="1094"/>
        <v>2241.8566666666666</v>
      </c>
      <c r="I13934" s="61">
        <f t="shared" si="1095"/>
        <v>47.315617224478238</v>
      </c>
      <c r="J13934" s="61">
        <f t="shared" si="1096"/>
        <v>2.1105549666933019</v>
      </c>
      <c r="K13934" s="61">
        <f t="shared" si="1097"/>
        <v>2241.8566666666666</v>
      </c>
    </row>
    <row r="13935" spans="1:11" ht="25.5" x14ac:dyDescent="0.25">
      <c r="A13935" s="76">
        <f t="shared" si="1093"/>
        <v>13930</v>
      </c>
      <c r="B13935" s="92" t="s">
        <v>13873</v>
      </c>
      <c r="C13935" s="94" t="s">
        <v>29451</v>
      </c>
      <c r="D13935" s="70" t="s">
        <v>2259</v>
      </c>
      <c r="E13935" s="83">
        <v>1206.45</v>
      </c>
      <c r="F13935" s="99">
        <v>1254</v>
      </c>
      <c r="G13935" s="59">
        <v>1230.3399999999999</v>
      </c>
      <c r="H13935" s="61">
        <f t="shared" si="1094"/>
        <v>1230.2633333333333</v>
      </c>
      <c r="I13935" s="61">
        <f t="shared" si="1095"/>
        <v>23.77509270924789</v>
      </c>
      <c r="J13935" s="61">
        <f t="shared" si="1096"/>
        <v>1.932520629126655</v>
      </c>
      <c r="K13935" s="61">
        <f t="shared" si="1097"/>
        <v>1230.2633333333333</v>
      </c>
    </row>
    <row r="13936" spans="1:11" ht="25.5" x14ac:dyDescent="0.25">
      <c r="A13936" s="76">
        <f t="shared" si="1093"/>
        <v>13931</v>
      </c>
      <c r="B13936" s="92" t="s">
        <v>13874</v>
      </c>
      <c r="C13936" s="94" t="s">
        <v>29452</v>
      </c>
      <c r="D13936" s="70" t="s">
        <v>2259</v>
      </c>
      <c r="E13936" s="83">
        <v>3333.75</v>
      </c>
      <c r="F13936" s="99">
        <v>3470</v>
      </c>
      <c r="G13936" s="59">
        <v>3403.76</v>
      </c>
      <c r="H13936" s="61">
        <f t="shared" si="1094"/>
        <v>3402.5033333333336</v>
      </c>
      <c r="I13936" s="61">
        <f t="shared" si="1095"/>
        <v>68.133692350652282</v>
      </c>
      <c r="J13936" s="61">
        <f t="shared" si="1096"/>
        <v>2.0024577693478314</v>
      </c>
      <c r="K13936" s="61">
        <f t="shared" si="1097"/>
        <v>3402.5033333333336</v>
      </c>
    </row>
    <row r="13937" spans="1:11" ht="25.5" x14ac:dyDescent="0.25">
      <c r="A13937" s="76">
        <f t="shared" si="1093"/>
        <v>13932</v>
      </c>
      <c r="B13937" s="92" t="s">
        <v>13875</v>
      </c>
      <c r="C13937" s="94" t="s">
        <v>29453</v>
      </c>
      <c r="D13937" s="70" t="s">
        <v>2259</v>
      </c>
      <c r="E13937" s="83">
        <v>1450.05</v>
      </c>
      <c r="F13937" s="99">
        <v>1522</v>
      </c>
      <c r="G13937" s="59">
        <v>1478.76</v>
      </c>
      <c r="H13937" s="61">
        <f t="shared" si="1094"/>
        <v>1483.6033333333335</v>
      </c>
      <c r="I13937" s="61">
        <f t="shared" si="1095"/>
        <v>36.218697289291548</v>
      </c>
      <c r="J13937" s="61">
        <f t="shared" si="1096"/>
        <v>2.4412655644225354</v>
      </c>
      <c r="K13937" s="61">
        <f t="shared" si="1097"/>
        <v>1483.6033333333335</v>
      </c>
    </row>
    <row r="13938" spans="1:11" ht="25.5" x14ac:dyDescent="0.25">
      <c r="A13938" s="76">
        <f t="shared" si="1093"/>
        <v>13933</v>
      </c>
      <c r="B13938" s="92" t="s">
        <v>13876</v>
      </c>
      <c r="C13938" s="94" t="s">
        <v>29454</v>
      </c>
      <c r="D13938" s="70" t="s">
        <v>2259</v>
      </c>
      <c r="E13938" s="83">
        <v>834.75</v>
      </c>
      <c r="F13938" s="99">
        <v>870</v>
      </c>
      <c r="G13938" s="59">
        <v>853.36</v>
      </c>
      <c r="H13938" s="61">
        <f t="shared" si="1094"/>
        <v>852.70333333333338</v>
      </c>
      <c r="I13938" s="61">
        <f t="shared" si="1095"/>
        <v>17.634172317784959</v>
      </c>
      <c r="J13938" s="61">
        <f t="shared" si="1096"/>
        <v>2.0680313572659061</v>
      </c>
      <c r="K13938" s="61">
        <f t="shared" si="1097"/>
        <v>852.70333333333338</v>
      </c>
    </row>
    <row r="13939" spans="1:11" ht="38.25" x14ac:dyDescent="0.25">
      <c r="A13939" s="76">
        <f t="shared" si="1093"/>
        <v>13934</v>
      </c>
      <c r="B13939" s="92" t="s">
        <v>13877</v>
      </c>
      <c r="C13939" s="94" t="s">
        <v>29455</v>
      </c>
      <c r="D13939" s="70" t="s">
        <v>2259</v>
      </c>
      <c r="E13939" s="83">
        <v>937.65</v>
      </c>
      <c r="F13939" s="99">
        <v>978</v>
      </c>
      <c r="G13939" s="59">
        <v>959.31</v>
      </c>
      <c r="H13939" s="61">
        <f t="shared" si="1094"/>
        <v>958.32</v>
      </c>
      <c r="I13939" s="61">
        <f t="shared" si="1095"/>
        <v>20.193209254598447</v>
      </c>
      <c r="J13939" s="61">
        <f t="shared" si="1096"/>
        <v>2.1071468042614625</v>
      </c>
      <c r="K13939" s="61">
        <f t="shared" si="1097"/>
        <v>958.32</v>
      </c>
    </row>
    <row r="13940" spans="1:11" ht="25.5" x14ac:dyDescent="0.25">
      <c r="A13940" s="76">
        <f t="shared" si="1093"/>
        <v>13935</v>
      </c>
      <c r="B13940" s="92" t="s">
        <v>13878</v>
      </c>
      <c r="C13940" s="94">
        <f>A13940</f>
        <v>13935</v>
      </c>
      <c r="D13940" s="70" t="s">
        <v>2259</v>
      </c>
      <c r="E13940" s="83">
        <v>133.35</v>
      </c>
      <c r="F13940" s="99">
        <v>139</v>
      </c>
      <c r="G13940" s="59">
        <v>135.99</v>
      </c>
      <c r="H13940" s="61">
        <f t="shared" si="1094"/>
        <v>136.11333333333334</v>
      </c>
      <c r="I13940" s="61">
        <f t="shared" si="1095"/>
        <v>2.8270184529523941</v>
      </c>
      <c r="J13940" s="61">
        <f t="shared" si="1096"/>
        <v>2.076959239569276</v>
      </c>
      <c r="K13940" s="61">
        <f t="shared" si="1097"/>
        <v>136.11333333333334</v>
      </c>
    </row>
    <row r="13941" spans="1:11" ht="25.5" x14ac:dyDescent="0.25">
      <c r="A13941" s="76">
        <f t="shared" si="1093"/>
        <v>13936</v>
      </c>
      <c r="B13941" s="92" t="s">
        <v>13879</v>
      </c>
      <c r="C13941" s="94" t="s">
        <v>29456</v>
      </c>
      <c r="D13941" s="70" t="s">
        <v>2259</v>
      </c>
      <c r="E13941" s="83">
        <v>3481.8</v>
      </c>
      <c r="F13941" s="99">
        <v>3625</v>
      </c>
      <c r="G13941" s="59">
        <v>3554.92</v>
      </c>
      <c r="H13941" s="61">
        <f t="shared" si="1094"/>
        <v>3553.9066666666672</v>
      </c>
      <c r="I13941" s="61">
        <f t="shared" si="1095"/>
        <v>71.60537782410843</v>
      </c>
      <c r="J13941" s="61">
        <f t="shared" si="1096"/>
        <v>2.0148356313270774</v>
      </c>
      <c r="K13941" s="61">
        <f t="shared" si="1097"/>
        <v>3553.9066666666672</v>
      </c>
    </row>
    <row r="13942" spans="1:11" x14ac:dyDescent="0.25">
      <c r="A13942" s="76">
        <f t="shared" si="1093"/>
        <v>13937</v>
      </c>
      <c r="B13942" s="92" t="s">
        <v>13880</v>
      </c>
      <c r="C13942" s="94">
        <f>A13942</f>
        <v>13937</v>
      </c>
      <c r="D13942" s="70" t="s">
        <v>2259</v>
      </c>
      <c r="E13942" s="83">
        <v>217.35</v>
      </c>
      <c r="F13942" s="99">
        <v>228</v>
      </c>
      <c r="G13942" s="59">
        <v>221.65</v>
      </c>
      <c r="H13942" s="61">
        <f t="shared" si="1094"/>
        <v>222.33333333333334</v>
      </c>
      <c r="I13942" s="61">
        <f t="shared" si="1095"/>
        <v>5.3577825014956852</v>
      </c>
      <c r="J13942" s="61">
        <f t="shared" si="1096"/>
        <v>2.4097972270595283</v>
      </c>
      <c r="K13942" s="61">
        <f t="shared" si="1097"/>
        <v>222.33333333333334</v>
      </c>
    </row>
    <row r="13943" spans="1:11" ht="25.5" x14ac:dyDescent="0.25">
      <c r="A13943" s="76">
        <f t="shared" si="1093"/>
        <v>13938</v>
      </c>
      <c r="B13943" s="92" t="s">
        <v>13881</v>
      </c>
      <c r="C13943" s="94" t="s">
        <v>29457</v>
      </c>
      <c r="D13943" s="70" t="s">
        <v>2259</v>
      </c>
      <c r="E13943" s="83">
        <v>1440.6</v>
      </c>
      <c r="F13943" s="99">
        <v>1502</v>
      </c>
      <c r="G13943" s="59">
        <v>1472.73</v>
      </c>
      <c r="H13943" s="61">
        <f t="shared" si="1094"/>
        <v>1471.7766666666666</v>
      </c>
      <c r="I13943" s="61">
        <f t="shared" si="1095"/>
        <v>30.71109951358525</v>
      </c>
      <c r="J13943" s="61">
        <f t="shared" si="1096"/>
        <v>2.0866684605851828</v>
      </c>
      <c r="K13943" s="61">
        <f t="shared" si="1097"/>
        <v>1471.7766666666666</v>
      </c>
    </row>
    <row r="13944" spans="1:11" x14ac:dyDescent="0.25">
      <c r="A13944" s="76">
        <f t="shared" si="1093"/>
        <v>13939</v>
      </c>
      <c r="B13944" s="92" t="s">
        <v>13882</v>
      </c>
      <c r="C13944" s="94">
        <f>A13944</f>
        <v>13939</v>
      </c>
      <c r="D13944" s="70" t="s">
        <v>2259</v>
      </c>
      <c r="E13944" s="83">
        <v>129.15</v>
      </c>
      <c r="F13944" s="99">
        <v>135</v>
      </c>
      <c r="G13944" s="59">
        <v>132.13</v>
      </c>
      <c r="H13944" s="61">
        <f t="shared" si="1094"/>
        <v>132.09333333333333</v>
      </c>
      <c r="I13944" s="61">
        <f t="shared" si="1095"/>
        <v>2.9251723595941002</v>
      </c>
      <c r="J13944" s="61">
        <f t="shared" si="1096"/>
        <v>2.2144738767493442</v>
      </c>
      <c r="K13944" s="61">
        <f t="shared" si="1097"/>
        <v>132.09333333333333</v>
      </c>
    </row>
    <row r="13945" spans="1:11" ht="25.5" x14ac:dyDescent="0.25">
      <c r="A13945" s="76">
        <f t="shared" si="1093"/>
        <v>13940</v>
      </c>
      <c r="B13945" s="92" t="s">
        <v>13883</v>
      </c>
      <c r="C13945" s="94" t="s">
        <v>29458</v>
      </c>
      <c r="D13945" s="70" t="s">
        <v>2259</v>
      </c>
      <c r="E13945" s="83">
        <v>2752.05</v>
      </c>
      <c r="F13945" s="99">
        <v>2862</v>
      </c>
      <c r="G13945" s="59">
        <v>2806.54</v>
      </c>
      <c r="H13945" s="61">
        <f t="shared" si="1094"/>
        <v>2806.8633333333332</v>
      </c>
      <c r="I13945" s="61">
        <f t="shared" si="1095"/>
        <v>54.975713122553699</v>
      </c>
      <c r="J13945" s="61">
        <f t="shared" si="1096"/>
        <v>1.9586173815333736</v>
      </c>
      <c r="K13945" s="61">
        <f t="shared" si="1097"/>
        <v>2806.8633333333332</v>
      </c>
    </row>
    <row r="13946" spans="1:11" ht="25.5" x14ac:dyDescent="0.25">
      <c r="A13946" s="76">
        <f t="shared" si="1093"/>
        <v>13941</v>
      </c>
      <c r="B13946" s="92" t="s">
        <v>13884</v>
      </c>
      <c r="C13946" s="94" t="s">
        <v>29459</v>
      </c>
      <c r="D13946" s="70" t="s">
        <v>2259</v>
      </c>
      <c r="E13946" s="83">
        <v>2253.3000000000002</v>
      </c>
      <c r="F13946" s="99">
        <v>2346</v>
      </c>
      <c r="G13946" s="59">
        <v>2300.62</v>
      </c>
      <c r="H13946" s="61">
        <f t="shared" si="1094"/>
        <v>2299.9733333333334</v>
      </c>
      <c r="I13946" s="61">
        <f t="shared" si="1095"/>
        <v>46.35338319188066</v>
      </c>
      <c r="J13946" s="61">
        <f t="shared" si="1096"/>
        <v>2.0153878534191985</v>
      </c>
      <c r="K13946" s="61">
        <f t="shared" si="1097"/>
        <v>2299.9733333333334</v>
      </c>
    </row>
    <row r="13947" spans="1:11" ht="25.5" x14ac:dyDescent="0.25">
      <c r="A13947" s="76">
        <f t="shared" si="1093"/>
        <v>13942</v>
      </c>
      <c r="B13947" s="92" t="s">
        <v>13885</v>
      </c>
      <c r="C13947" s="94">
        <f>A13947</f>
        <v>13942</v>
      </c>
      <c r="D13947" s="70" t="s">
        <v>2259</v>
      </c>
      <c r="E13947" s="83">
        <v>173.25</v>
      </c>
      <c r="F13947" s="99">
        <v>182</v>
      </c>
      <c r="G13947" s="59">
        <v>176.68</v>
      </c>
      <c r="H13947" s="61">
        <f t="shared" si="1094"/>
        <v>177.31000000000003</v>
      </c>
      <c r="I13947" s="61">
        <f t="shared" si="1095"/>
        <v>4.4088887488799253</v>
      </c>
      <c r="J13947" s="61">
        <f t="shared" si="1096"/>
        <v>2.4865426365573993</v>
      </c>
      <c r="K13947" s="61">
        <f t="shared" si="1097"/>
        <v>177.31000000000003</v>
      </c>
    </row>
    <row r="13948" spans="1:11" ht="25.5" x14ac:dyDescent="0.25">
      <c r="A13948" s="76">
        <f t="shared" si="1093"/>
        <v>13943</v>
      </c>
      <c r="B13948" s="92" t="s">
        <v>13886</v>
      </c>
      <c r="C13948" s="94" t="s">
        <v>29460</v>
      </c>
      <c r="D13948" s="70" t="s">
        <v>2259</v>
      </c>
      <c r="E13948" s="83">
        <v>732.9</v>
      </c>
      <c r="F13948" s="99">
        <v>764</v>
      </c>
      <c r="G13948" s="59">
        <v>749.24</v>
      </c>
      <c r="H13948" s="61">
        <f t="shared" si="1094"/>
        <v>748.71333333333348</v>
      </c>
      <c r="I13948" s="61">
        <f t="shared" si="1095"/>
        <v>15.556687736575988</v>
      </c>
      <c r="J13948" s="61">
        <f t="shared" si="1096"/>
        <v>2.0777895950264877</v>
      </c>
      <c r="K13948" s="61">
        <f t="shared" si="1097"/>
        <v>748.71333333333348</v>
      </c>
    </row>
    <row r="13949" spans="1:11" ht="25.5" x14ac:dyDescent="0.25">
      <c r="A13949" s="76">
        <f t="shared" si="1093"/>
        <v>13944</v>
      </c>
      <c r="B13949" s="92" t="s">
        <v>13887</v>
      </c>
      <c r="C13949" s="94" t="s">
        <v>29461</v>
      </c>
      <c r="D13949" s="70" t="s">
        <v>2259</v>
      </c>
      <c r="E13949" s="83">
        <v>1591.8</v>
      </c>
      <c r="F13949" s="99">
        <v>1660</v>
      </c>
      <c r="G13949" s="59">
        <v>1628.57</v>
      </c>
      <c r="H13949" s="61">
        <f t="shared" si="1094"/>
        <v>1626.79</v>
      </c>
      <c r="I13949" s="61">
        <f t="shared" si="1095"/>
        <v>34.134825325464924</v>
      </c>
      <c r="J13949" s="61">
        <f t="shared" si="1096"/>
        <v>2.0982932846565889</v>
      </c>
      <c r="K13949" s="61">
        <f t="shared" si="1097"/>
        <v>1626.79</v>
      </c>
    </row>
    <row r="13950" spans="1:11" ht="25.5" x14ac:dyDescent="0.25">
      <c r="A13950" s="76">
        <f t="shared" si="1093"/>
        <v>13945</v>
      </c>
      <c r="B13950" s="92" t="s">
        <v>13888</v>
      </c>
      <c r="C13950" s="94">
        <f>A13950</f>
        <v>13945</v>
      </c>
      <c r="D13950" s="70" t="s">
        <v>2259</v>
      </c>
      <c r="E13950" s="83">
        <v>190.05</v>
      </c>
      <c r="F13950" s="99">
        <v>198</v>
      </c>
      <c r="G13950" s="59">
        <v>193.81</v>
      </c>
      <c r="H13950" s="61">
        <f t="shared" si="1094"/>
        <v>193.95333333333335</v>
      </c>
      <c r="I13950" s="61">
        <f t="shared" si="1095"/>
        <v>3.9769376828576646</v>
      </c>
      <c r="J13950" s="61">
        <f t="shared" si="1096"/>
        <v>2.0504611158307826</v>
      </c>
      <c r="K13950" s="61">
        <f t="shared" si="1097"/>
        <v>193.95333333333335</v>
      </c>
    </row>
    <row r="13951" spans="1:11" ht="25.5" x14ac:dyDescent="0.25">
      <c r="A13951" s="76">
        <f t="shared" si="1093"/>
        <v>13946</v>
      </c>
      <c r="B13951" s="92" t="s">
        <v>13889</v>
      </c>
      <c r="C13951" s="94" t="s">
        <v>29462</v>
      </c>
      <c r="D13951" s="70" t="s">
        <v>2259</v>
      </c>
      <c r="E13951" s="83">
        <v>748.65</v>
      </c>
      <c r="F13951" s="99">
        <v>779</v>
      </c>
      <c r="G13951" s="59">
        <v>764.37</v>
      </c>
      <c r="H13951" s="61">
        <f t="shared" si="1094"/>
        <v>764.00666666666666</v>
      </c>
      <c r="I13951" s="61">
        <f t="shared" si="1095"/>
        <v>15.178261867991791</v>
      </c>
      <c r="J13951" s="61">
        <f t="shared" si="1096"/>
        <v>1.9866661549190399</v>
      </c>
      <c r="K13951" s="61">
        <f t="shared" si="1097"/>
        <v>764.00666666666666</v>
      </c>
    </row>
    <row r="13952" spans="1:11" ht="25.5" x14ac:dyDescent="0.25">
      <c r="A13952" s="76">
        <f t="shared" si="1093"/>
        <v>13947</v>
      </c>
      <c r="B13952" s="92" t="s">
        <v>13890</v>
      </c>
      <c r="C13952" s="94" t="s">
        <v>29463</v>
      </c>
      <c r="D13952" s="70" t="s">
        <v>2259</v>
      </c>
      <c r="E13952" s="83">
        <v>1456.35</v>
      </c>
      <c r="F13952" s="99">
        <v>1529</v>
      </c>
      <c r="G13952" s="59">
        <v>1485.19</v>
      </c>
      <c r="H13952" s="61">
        <f t="shared" si="1094"/>
        <v>1490.18</v>
      </c>
      <c r="I13952" s="61">
        <f t="shared" si="1095"/>
        <v>36.581152250851844</v>
      </c>
      <c r="J13952" s="61">
        <f t="shared" si="1096"/>
        <v>2.4548143345670885</v>
      </c>
      <c r="K13952" s="61">
        <f t="shared" si="1097"/>
        <v>1490.18</v>
      </c>
    </row>
    <row r="13953" spans="1:11" ht="25.5" x14ac:dyDescent="0.25">
      <c r="A13953" s="76">
        <f t="shared" si="1093"/>
        <v>13948</v>
      </c>
      <c r="B13953" s="92" t="s">
        <v>13891</v>
      </c>
      <c r="C13953" s="94" t="s">
        <v>29464</v>
      </c>
      <c r="D13953" s="70" t="s">
        <v>2259</v>
      </c>
      <c r="E13953" s="83">
        <v>2165.1</v>
      </c>
      <c r="F13953" s="99">
        <v>2257</v>
      </c>
      <c r="G13953" s="59">
        <v>2213.38</v>
      </c>
      <c r="H13953" s="61">
        <f t="shared" si="1094"/>
        <v>2211.8266666666668</v>
      </c>
      <c r="I13953" s="61">
        <f t="shared" si="1095"/>
        <v>45.969687113720255</v>
      </c>
      <c r="J13953" s="61">
        <f t="shared" si="1096"/>
        <v>2.0783584810919598</v>
      </c>
      <c r="K13953" s="61">
        <f t="shared" si="1097"/>
        <v>2211.8266666666668</v>
      </c>
    </row>
    <row r="13954" spans="1:11" ht="25.5" x14ac:dyDescent="0.25">
      <c r="A13954" s="76">
        <f t="shared" si="1093"/>
        <v>13949</v>
      </c>
      <c r="B13954" s="92" t="s">
        <v>13891</v>
      </c>
      <c r="C13954" s="94" t="s">
        <v>29465</v>
      </c>
      <c r="D13954" s="70" t="s">
        <v>2259</v>
      </c>
      <c r="E13954" s="83">
        <v>1503.6</v>
      </c>
      <c r="F13954" s="99">
        <v>1568</v>
      </c>
      <c r="G13954" s="59">
        <v>1538.33</v>
      </c>
      <c r="H13954" s="61">
        <f t="shared" si="1094"/>
        <v>1536.6433333333334</v>
      </c>
      <c r="I13954" s="61">
        <f t="shared" si="1095"/>
        <v>32.23311392548564</v>
      </c>
      <c r="J13954" s="61">
        <f t="shared" si="1096"/>
        <v>2.0976314559322353</v>
      </c>
      <c r="K13954" s="61">
        <f t="shared" si="1097"/>
        <v>1536.6433333333334</v>
      </c>
    </row>
    <row r="13955" spans="1:11" ht="25.5" x14ac:dyDescent="0.25">
      <c r="A13955" s="76">
        <f t="shared" si="1093"/>
        <v>13950</v>
      </c>
      <c r="B13955" s="92" t="s">
        <v>13892</v>
      </c>
      <c r="C13955" s="94" t="s">
        <v>29466</v>
      </c>
      <c r="D13955" s="70" t="s">
        <v>2259</v>
      </c>
      <c r="E13955" s="83">
        <v>1707.3</v>
      </c>
      <c r="F13955" s="99">
        <v>1775</v>
      </c>
      <c r="G13955" s="59">
        <v>1741.1</v>
      </c>
      <c r="H13955" s="61">
        <f t="shared" si="1094"/>
        <v>1741.1333333333332</v>
      </c>
      <c r="I13955" s="61">
        <f t="shared" si="1095"/>
        <v>33.850012309205077</v>
      </c>
      <c r="J13955" s="61">
        <f t="shared" si="1096"/>
        <v>1.9441367103345568</v>
      </c>
      <c r="K13955" s="61">
        <f t="shared" si="1097"/>
        <v>1741.1333333333332</v>
      </c>
    </row>
    <row r="13956" spans="1:11" ht="38.25" x14ac:dyDescent="0.25">
      <c r="A13956" s="76">
        <f t="shared" si="1093"/>
        <v>13951</v>
      </c>
      <c r="B13956" s="92" t="s">
        <v>13893</v>
      </c>
      <c r="C13956" s="94" t="s">
        <v>29467</v>
      </c>
      <c r="D13956" s="70" t="s">
        <v>2259</v>
      </c>
      <c r="E13956" s="83">
        <v>5464.2</v>
      </c>
      <c r="F13956" s="99">
        <v>5688</v>
      </c>
      <c r="G13956" s="59">
        <v>5578.95</v>
      </c>
      <c r="H13956" s="61">
        <f t="shared" si="1094"/>
        <v>5577.05</v>
      </c>
      <c r="I13956" s="61">
        <f t="shared" si="1095"/>
        <v>111.91209720133038</v>
      </c>
      <c r="J13956" s="61">
        <f t="shared" si="1096"/>
        <v>2.0066540052775284</v>
      </c>
      <c r="K13956" s="61">
        <f t="shared" si="1097"/>
        <v>5577.05</v>
      </c>
    </row>
    <row r="13957" spans="1:11" ht="38.25" x14ac:dyDescent="0.25">
      <c r="A13957" s="76">
        <f t="shared" si="1093"/>
        <v>13952</v>
      </c>
      <c r="B13957" s="92" t="s">
        <v>13894</v>
      </c>
      <c r="C13957" s="94" t="s">
        <v>29468</v>
      </c>
      <c r="D13957" s="70" t="s">
        <v>2259</v>
      </c>
      <c r="E13957" s="83">
        <v>2730</v>
      </c>
      <c r="F13957" s="99">
        <v>2866</v>
      </c>
      <c r="G13957" s="59">
        <v>2784.05</v>
      </c>
      <c r="H13957" s="61">
        <f t="shared" si="1094"/>
        <v>2793.35</v>
      </c>
      <c r="I13957" s="61">
        <f t="shared" si="1095"/>
        <v>68.475305767845967</v>
      </c>
      <c r="J13957" s="61">
        <f t="shared" si="1096"/>
        <v>2.4513686350742288</v>
      </c>
      <c r="K13957" s="61">
        <f t="shared" si="1097"/>
        <v>2793.35</v>
      </c>
    </row>
    <row r="13958" spans="1:11" ht="38.25" x14ac:dyDescent="0.25">
      <c r="A13958" s="76">
        <f t="shared" si="1093"/>
        <v>13953</v>
      </c>
      <c r="B13958" s="92" t="s">
        <v>13895</v>
      </c>
      <c r="C13958" s="94" t="s">
        <v>29469</v>
      </c>
      <c r="D13958" s="70" t="s">
        <v>2259</v>
      </c>
      <c r="E13958" s="83">
        <v>2320.5</v>
      </c>
      <c r="F13958" s="99">
        <v>2419</v>
      </c>
      <c r="G13958" s="59">
        <v>2372.25</v>
      </c>
      <c r="H13958" s="61">
        <f t="shared" si="1094"/>
        <v>2370.5833333333335</v>
      </c>
      <c r="I13958" s="61">
        <f t="shared" si="1095"/>
        <v>49.271146052566436</v>
      </c>
      <c r="J13958" s="61">
        <f t="shared" si="1096"/>
        <v>2.0784397392723211</v>
      </c>
      <c r="K13958" s="61">
        <f t="shared" si="1097"/>
        <v>2370.5833333333335</v>
      </c>
    </row>
    <row r="13959" spans="1:11" ht="38.25" x14ac:dyDescent="0.25">
      <c r="A13959" s="76">
        <f t="shared" si="1093"/>
        <v>13954</v>
      </c>
      <c r="B13959" s="92" t="s">
        <v>13896</v>
      </c>
      <c r="C13959" s="94" t="s">
        <v>29470</v>
      </c>
      <c r="D13959" s="70" t="s">
        <v>2259</v>
      </c>
      <c r="E13959" s="83">
        <v>2730</v>
      </c>
      <c r="F13959" s="99">
        <v>2848</v>
      </c>
      <c r="G13959" s="59">
        <v>2793.06</v>
      </c>
      <c r="H13959" s="61">
        <f t="shared" si="1094"/>
        <v>2790.353333333333</v>
      </c>
      <c r="I13959" s="61">
        <f t="shared" si="1095"/>
        <v>59.046545481792016</v>
      </c>
      <c r="J13959" s="61">
        <f t="shared" si="1096"/>
        <v>2.1160956491218084</v>
      </c>
      <c r="K13959" s="61">
        <f t="shared" si="1097"/>
        <v>2790.353333333333</v>
      </c>
    </row>
    <row r="13960" spans="1:11" ht="38.25" x14ac:dyDescent="0.25">
      <c r="A13960" s="76">
        <f t="shared" ref="A13960:A14023" si="1098">A13959+1</f>
        <v>13955</v>
      </c>
      <c r="B13960" s="92" t="s">
        <v>13897</v>
      </c>
      <c r="C13960" s="94" t="s">
        <v>29471</v>
      </c>
      <c r="D13960" s="70" t="s">
        <v>2259</v>
      </c>
      <c r="E13960" s="83">
        <v>3480.75</v>
      </c>
      <c r="F13960" s="99">
        <v>3619</v>
      </c>
      <c r="G13960" s="59">
        <v>3549.67</v>
      </c>
      <c r="H13960" s="61">
        <f t="shared" si="1094"/>
        <v>3549.8066666666668</v>
      </c>
      <c r="I13960" s="61">
        <f t="shared" si="1095"/>
        <v>69.125101326025799</v>
      </c>
      <c r="J13960" s="61">
        <f t="shared" si="1096"/>
        <v>1.9472920025511005</v>
      </c>
      <c r="K13960" s="61">
        <f t="shared" si="1097"/>
        <v>3549.8066666666668</v>
      </c>
    </row>
    <row r="13961" spans="1:11" ht="25.5" x14ac:dyDescent="0.25">
      <c r="A13961" s="76">
        <f t="shared" si="1098"/>
        <v>13956</v>
      </c>
      <c r="B13961" s="92" t="s">
        <v>13898</v>
      </c>
      <c r="C13961" s="94" t="s">
        <v>29472</v>
      </c>
      <c r="D13961" s="70" t="s">
        <v>2259</v>
      </c>
      <c r="E13961" s="83">
        <v>2235.4499999999998</v>
      </c>
      <c r="F13961" s="99">
        <v>2327</v>
      </c>
      <c r="G13961" s="59">
        <v>2282.39</v>
      </c>
      <c r="H13961" s="61">
        <f t="shared" si="1094"/>
        <v>2281.6133333333332</v>
      </c>
      <c r="I13961" s="61">
        <f t="shared" si="1095"/>
        <v>45.779941386303037</v>
      </c>
      <c r="J13961" s="61">
        <f t="shared" si="1096"/>
        <v>2.0064723815152599</v>
      </c>
      <c r="K13961" s="61">
        <f t="shared" si="1097"/>
        <v>2281.6133333333332</v>
      </c>
    </row>
    <row r="13962" spans="1:11" ht="38.25" x14ac:dyDescent="0.25">
      <c r="A13962" s="76">
        <f t="shared" si="1098"/>
        <v>13957</v>
      </c>
      <c r="B13962" s="92" t="s">
        <v>13899</v>
      </c>
      <c r="C13962" s="94" t="s">
        <v>29473</v>
      </c>
      <c r="D13962" s="70" t="s">
        <v>2259</v>
      </c>
      <c r="E13962" s="83">
        <v>386.4</v>
      </c>
      <c r="F13962" s="99">
        <v>406</v>
      </c>
      <c r="G13962" s="59">
        <v>394.05</v>
      </c>
      <c r="H13962" s="61">
        <f t="shared" si="1094"/>
        <v>395.48333333333335</v>
      </c>
      <c r="I13962" s="61">
        <f t="shared" si="1095"/>
        <v>9.8783011359916308</v>
      </c>
      <c r="J13962" s="61">
        <f t="shared" si="1096"/>
        <v>2.4977793761199285</v>
      </c>
      <c r="K13962" s="61">
        <f t="shared" si="1097"/>
        <v>395.48333333333335</v>
      </c>
    </row>
    <row r="13963" spans="1:11" ht="25.5" x14ac:dyDescent="0.25">
      <c r="A13963" s="76">
        <f t="shared" si="1098"/>
        <v>13958</v>
      </c>
      <c r="B13963" s="92" t="s">
        <v>13900</v>
      </c>
      <c r="C13963" s="94" t="s">
        <v>29474</v>
      </c>
      <c r="D13963" s="70" t="s">
        <v>2259</v>
      </c>
      <c r="E13963" s="83">
        <v>1283.0999999999999</v>
      </c>
      <c r="F13963" s="99">
        <v>1337</v>
      </c>
      <c r="G13963" s="59">
        <v>1311.71</v>
      </c>
      <c r="H13963" s="61">
        <f t="shared" si="1094"/>
        <v>1310.6033333333332</v>
      </c>
      <c r="I13963" s="61">
        <f t="shared" si="1095"/>
        <v>26.96703605021019</v>
      </c>
      <c r="J13963" s="61">
        <f t="shared" si="1096"/>
        <v>2.0576047202339529</v>
      </c>
      <c r="K13963" s="61">
        <f t="shared" si="1097"/>
        <v>1310.6033333333332</v>
      </c>
    </row>
    <row r="13964" spans="1:11" ht="38.25" x14ac:dyDescent="0.25">
      <c r="A13964" s="76">
        <f t="shared" si="1098"/>
        <v>13959</v>
      </c>
      <c r="B13964" s="92" t="s">
        <v>13901</v>
      </c>
      <c r="C13964" s="94" t="s">
        <v>29475</v>
      </c>
      <c r="D13964" s="70" t="s">
        <v>2259</v>
      </c>
      <c r="E13964" s="83">
        <v>780.15</v>
      </c>
      <c r="F13964" s="99">
        <v>814</v>
      </c>
      <c r="G13964" s="59">
        <v>798.17</v>
      </c>
      <c r="H13964" s="61">
        <f t="shared" si="1094"/>
        <v>797.44</v>
      </c>
      <c r="I13964" s="61">
        <f t="shared" si="1095"/>
        <v>16.93680312219518</v>
      </c>
      <c r="J13964" s="61">
        <f t="shared" si="1096"/>
        <v>2.123896860227124</v>
      </c>
      <c r="K13964" s="61">
        <f t="shared" si="1097"/>
        <v>797.44</v>
      </c>
    </row>
    <row r="13965" spans="1:11" ht="38.25" x14ac:dyDescent="0.25">
      <c r="A13965" s="76">
        <f t="shared" si="1098"/>
        <v>13960</v>
      </c>
      <c r="B13965" s="92" t="s">
        <v>13902</v>
      </c>
      <c r="C13965" s="94" t="s">
        <v>29476</v>
      </c>
      <c r="D13965" s="70" t="s">
        <v>2259</v>
      </c>
      <c r="E13965" s="83">
        <v>638.4</v>
      </c>
      <c r="F13965" s="99">
        <v>664</v>
      </c>
      <c r="G13965" s="59">
        <v>651.04</v>
      </c>
      <c r="H13965" s="61">
        <f t="shared" si="1094"/>
        <v>651.14666666666665</v>
      </c>
      <c r="I13965" s="61">
        <f t="shared" si="1095"/>
        <v>12.800333328993181</v>
      </c>
      <c r="J13965" s="61">
        <f t="shared" si="1096"/>
        <v>1.9658141528267847</v>
      </c>
      <c r="K13965" s="61">
        <f t="shared" si="1097"/>
        <v>651.14666666666665</v>
      </c>
    </row>
    <row r="13966" spans="1:11" ht="38.25" x14ac:dyDescent="0.25">
      <c r="A13966" s="76">
        <f t="shared" si="1098"/>
        <v>13961</v>
      </c>
      <c r="B13966" s="92" t="s">
        <v>13903</v>
      </c>
      <c r="C13966" s="94" t="s">
        <v>29477</v>
      </c>
      <c r="D13966" s="70" t="s">
        <v>2259</v>
      </c>
      <c r="E13966" s="83">
        <v>1501.5</v>
      </c>
      <c r="F13966" s="99">
        <v>1563</v>
      </c>
      <c r="G13966" s="59">
        <v>1533.03</v>
      </c>
      <c r="H13966" s="61">
        <f t="shared" si="1094"/>
        <v>1532.51</v>
      </c>
      <c r="I13966" s="61">
        <f t="shared" si="1095"/>
        <v>30.75329738418305</v>
      </c>
      <c r="J13966" s="61">
        <f t="shared" si="1096"/>
        <v>2.0067273547437243</v>
      </c>
      <c r="K13966" s="61">
        <f t="shared" si="1097"/>
        <v>1532.51</v>
      </c>
    </row>
    <row r="13967" spans="1:11" ht="38.25" x14ac:dyDescent="0.25">
      <c r="A13967" s="76">
        <f t="shared" si="1098"/>
        <v>13962</v>
      </c>
      <c r="B13967" s="92" t="s">
        <v>13904</v>
      </c>
      <c r="C13967" s="94" t="s">
        <v>29478</v>
      </c>
      <c r="D13967" s="70" t="s">
        <v>2259</v>
      </c>
      <c r="E13967" s="83">
        <v>1275.75</v>
      </c>
      <c r="F13967" s="99">
        <v>1339</v>
      </c>
      <c r="G13967" s="59">
        <v>1301.01</v>
      </c>
      <c r="H13967" s="61">
        <f t="shared" si="1094"/>
        <v>1305.2533333333333</v>
      </c>
      <c r="I13967" s="61">
        <f t="shared" si="1095"/>
        <v>31.837792532355842</v>
      </c>
      <c r="J13967" s="61">
        <f t="shared" si="1096"/>
        <v>2.4392040778052673</v>
      </c>
      <c r="K13967" s="61">
        <f t="shared" si="1097"/>
        <v>1305.2533333333333</v>
      </c>
    </row>
    <row r="13968" spans="1:11" ht="38.25" x14ac:dyDescent="0.25">
      <c r="A13968" s="76">
        <f t="shared" si="1098"/>
        <v>13963</v>
      </c>
      <c r="B13968" s="92" t="s">
        <v>13905</v>
      </c>
      <c r="C13968" s="94" t="s">
        <v>29479</v>
      </c>
      <c r="D13968" s="70" t="s">
        <v>2259</v>
      </c>
      <c r="E13968" s="83">
        <v>577.5</v>
      </c>
      <c r="F13968" s="99">
        <v>602</v>
      </c>
      <c r="G13968" s="59">
        <v>590.38</v>
      </c>
      <c r="H13968" s="61">
        <f t="shared" si="1094"/>
        <v>589.96</v>
      </c>
      <c r="I13968" s="61">
        <f t="shared" si="1095"/>
        <v>12.25539881032029</v>
      </c>
      <c r="J13968" s="61">
        <f t="shared" si="1096"/>
        <v>2.0773270747712202</v>
      </c>
      <c r="K13968" s="61">
        <f t="shared" si="1097"/>
        <v>589.96</v>
      </c>
    </row>
    <row r="13969" spans="1:11" ht="38.25" x14ac:dyDescent="0.25">
      <c r="A13969" s="76">
        <f t="shared" si="1098"/>
        <v>13964</v>
      </c>
      <c r="B13969" s="92" t="s">
        <v>13906</v>
      </c>
      <c r="C13969" s="94" t="s">
        <v>29480</v>
      </c>
      <c r="D13969" s="70" t="s">
        <v>2259</v>
      </c>
      <c r="E13969" s="83">
        <v>1601.25</v>
      </c>
      <c r="F13969" s="99">
        <v>1670</v>
      </c>
      <c r="G13969" s="59">
        <v>1638.24</v>
      </c>
      <c r="H13969" s="61">
        <f t="shared" si="1094"/>
        <v>1636.4966666666667</v>
      </c>
      <c r="I13969" s="61">
        <f t="shared" si="1095"/>
        <v>34.408139056527503</v>
      </c>
      <c r="J13969" s="61">
        <f t="shared" si="1096"/>
        <v>2.1025486795895807</v>
      </c>
      <c r="K13969" s="61">
        <f t="shared" si="1097"/>
        <v>1636.4966666666667</v>
      </c>
    </row>
    <row r="13970" spans="1:11" ht="38.25" x14ac:dyDescent="0.25">
      <c r="A13970" s="76">
        <f t="shared" si="1098"/>
        <v>13965</v>
      </c>
      <c r="B13970" s="92" t="s">
        <v>13907</v>
      </c>
      <c r="C13970" s="94" t="s">
        <v>29481</v>
      </c>
      <c r="D13970" s="70" t="s">
        <v>2259</v>
      </c>
      <c r="E13970" s="83">
        <v>1277.8499999999999</v>
      </c>
      <c r="F13970" s="99">
        <v>1329</v>
      </c>
      <c r="G13970" s="59">
        <v>1303.1500000000001</v>
      </c>
      <c r="H13970" s="61">
        <f t="shared" si="1094"/>
        <v>1303.3333333333333</v>
      </c>
      <c r="I13970" s="61">
        <f t="shared" si="1095"/>
        <v>25.57549282679291</v>
      </c>
      <c r="J13970" s="61">
        <f t="shared" si="1096"/>
        <v>1.9623140276311697</v>
      </c>
      <c r="K13970" s="61">
        <f t="shared" si="1097"/>
        <v>1303.3333333333333</v>
      </c>
    </row>
    <row r="13971" spans="1:11" ht="38.25" x14ac:dyDescent="0.25">
      <c r="A13971" s="76">
        <f t="shared" si="1098"/>
        <v>13966</v>
      </c>
      <c r="B13971" s="92" t="s">
        <v>13908</v>
      </c>
      <c r="C13971" s="94" t="s">
        <v>29482</v>
      </c>
      <c r="D13971" s="70" t="s">
        <v>2259</v>
      </c>
      <c r="E13971" s="83">
        <v>1063.6500000000001</v>
      </c>
      <c r="F13971" s="99">
        <v>1107</v>
      </c>
      <c r="G13971" s="59">
        <v>1085.99</v>
      </c>
      <c r="H13971" s="61">
        <f t="shared" si="1094"/>
        <v>1085.5466666666669</v>
      </c>
      <c r="I13971" s="61">
        <f t="shared" si="1095"/>
        <v>21.678400156223045</v>
      </c>
      <c r="J13971" s="61">
        <f t="shared" si="1096"/>
        <v>1.997003060475494</v>
      </c>
      <c r="K13971" s="61">
        <f t="shared" si="1097"/>
        <v>1085.5466666666669</v>
      </c>
    </row>
    <row r="13972" spans="1:11" ht="38.25" x14ac:dyDescent="0.25">
      <c r="A13972" s="76">
        <f t="shared" si="1098"/>
        <v>13967</v>
      </c>
      <c r="B13972" s="92" t="s">
        <v>13909</v>
      </c>
      <c r="C13972" s="94" t="s">
        <v>29483</v>
      </c>
      <c r="D13972" s="70" t="s">
        <v>2259</v>
      </c>
      <c r="E13972" s="83">
        <v>1310.4000000000001</v>
      </c>
      <c r="F13972" s="99">
        <v>1376</v>
      </c>
      <c r="G13972" s="59">
        <v>1336.35</v>
      </c>
      <c r="H13972" s="61">
        <f t="shared" si="1094"/>
        <v>1340.9166666666667</v>
      </c>
      <c r="I13972" s="61">
        <f t="shared" si="1095"/>
        <v>33.03756700081486</v>
      </c>
      <c r="J13972" s="61">
        <f t="shared" si="1096"/>
        <v>2.4638046361927679</v>
      </c>
      <c r="K13972" s="61">
        <f t="shared" si="1097"/>
        <v>1340.9166666666667</v>
      </c>
    </row>
    <row r="13973" spans="1:11" ht="38.25" x14ac:dyDescent="0.25">
      <c r="A13973" s="76">
        <f t="shared" si="1098"/>
        <v>13968</v>
      </c>
      <c r="B13973" s="92" t="s">
        <v>13910</v>
      </c>
      <c r="C13973" s="94" t="s">
        <v>29484</v>
      </c>
      <c r="D13973" s="70" t="s">
        <v>2259</v>
      </c>
      <c r="E13973" s="83">
        <v>1039.5</v>
      </c>
      <c r="F13973" s="99">
        <v>1083</v>
      </c>
      <c r="G13973" s="59">
        <v>1062.68</v>
      </c>
      <c r="H13973" s="61">
        <f t="shared" si="1094"/>
        <v>1061.7266666666667</v>
      </c>
      <c r="I13973" s="61">
        <f t="shared" si="1095"/>
        <v>21.765664091254678</v>
      </c>
      <c r="J13973" s="61">
        <f t="shared" si="1096"/>
        <v>2.0500251877056881</v>
      </c>
      <c r="K13973" s="61">
        <f t="shared" si="1097"/>
        <v>1061.7266666666667</v>
      </c>
    </row>
    <row r="13974" spans="1:11" ht="38.25" x14ac:dyDescent="0.25">
      <c r="A13974" s="76">
        <f t="shared" si="1098"/>
        <v>13969</v>
      </c>
      <c r="B13974" s="92" t="s">
        <v>13911</v>
      </c>
      <c r="C13974" s="94" t="s">
        <v>29485</v>
      </c>
      <c r="D13974" s="70" t="s">
        <v>2259</v>
      </c>
      <c r="E13974" s="83">
        <v>708.75</v>
      </c>
      <c r="F13974" s="99">
        <v>739</v>
      </c>
      <c r="G13974" s="59">
        <v>725.12</v>
      </c>
      <c r="H13974" s="61">
        <f t="shared" si="1094"/>
        <v>724.29</v>
      </c>
      <c r="I13974" s="61">
        <f t="shared" si="1095"/>
        <v>15.14207053213001</v>
      </c>
      <c r="J13974" s="61">
        <f t="shared" si="1096"/>
        <v>2.0906088075397991</v>
      </c>
      <c r="K13974" s="61">
        <f t="shared" si="1097"/>
        <v>724.29</v>
      </c>
    </row>
    <row r="13975" spans="1:11" x14ac:dyDescent="0.25">
      <c r="A13975" s="76">
        <f t="shared" si="1098"/>
        <v>13970</v>
      </c>
      <c r="B13975" s="92" t="s">
        <v>13912</v>
      </c>
      <c r="C13975" s="94" t="s">
        <v>29486</v>
      </c>
      <c r="D13975" s="60" t="s">
        <v>2259</v>
      </c>
      <c r="E13975" s="83">
        <v>2380.35</v>
      </c>
      <c r="F13975" s="99">
        <v>2475</v>
      </c>
      <c r="G13975" s="59">
        <v>2427.48</v>
      </c>
      <c r="H13975" s="61">
        <f t="shared" si="1094"/>
        <v>2427.61</v>
      </c>
      <c r="I13975" s="61">
        <f t="shared" si="1095"/>
        <v>47.325133914232133</v>
      </c>
      <c r="J13975" s="61">
        <f t="shared" si="1096"/>
        <v>1.9494537390368358</v>
      </c>
      <c r="K13975" s="61">
        <f t="shared" si="1097"/>
        <v>2427.61</v>
      </c>
    </row>
    <row r="13976" spans="1:11" x14ac:dyDescent="0.25">
      <c r="A13976" s="76">
        <f t="shared" si="1098"/>
        <v>13971</v>
      </c>
      <c r="B13976" s="92" t="s">
        <v>13912</v>
      </c>
      <c r="C13976" s="94" t="s">
        <v>29487</v>
      </c>
      <c r="D13976" s="70" t="s">
        <v>2259</v>
      </c>
      <c r="E13976" s="83">
        <v>1345.05</v>
      </c>
      <c r="F13976" s="99">
        <v>1400</v>
      </c>
      <c r="G13976" s="59">
        <v>1373.3</v>
      </c>
      <c r="H13976" s="61">
        <f t="shared" si="1094"/>
        <v>1372.7833333333335</v>
      </c>
      <c r="I13976" s="61">
        <f t="shared" si="1095"/>
        <v>27.478643222206852</v>
      </c>
      <c r="J13976" s="61">
        <f t="shared" si="1096"/>
        <v>2.0016737204613633</v>
      </c>
      <c r="K13976" s="61">
        <f t="shared" si="1097"/>
        <v>1372.7833333333335</v>
      </c>
    </row>
    <row r="13977" spans="1:11" x14ac:dyDescent="0.25">
      <c r="A13977" s="76">
        <f t="shared" si="1098"/>
        <v>13972</v>
      </c>
      <c r="B13977" s="92" t="s">
        <v>13912</v>
      </c>
      <c r="C13977" s="94" t="s">
        <v>29488</v>
      </c>
      <c r="D13977" s="70" t="s">
        <v>2259</v>
      </c>
      <c r="E13977" s="83">
        <v>1531.95</v>
      </c>
      <c r="F13977" s="99">
        <v>1608</v>
      </c>
      <c r="G13977" s="59">
        <v>1562.28</v>
      </c>
      <c r="H13977" s="61">
        <f t="shared" si="1094"/>
        <v>1567.4099999999999</v>
      </c>
      <c r="I13977" s="61">
        <f t="shared" si="1095"/>
        <v>38.283655781547282</v>
      </c>
      <c r="J13977" s="61">
        <f t="shared" si="1096"/>
        <v>2.4424787248739825</v>
      </c>
      <c r="K13977" s="61">
        <f t="shared" si="1097"/>
        <v>1567.4099999999999</v>
      </c>
    </row>
    <row r="13978" spans="1:11" x14ac:dyDescent="0.25">
      <c r="A13978" s="76">
        <f t="shared" si="1098"/>
        <v>13973</v>
      </c>
      <c r="B13978" s="92" t="s">
        <v>13912</v>
      </c>
      <c r="C13978" s="94" t="s">
        <v>29489</v>
      </c>
      <c r="D13978" s="70" t="s">
        <v>2259</v>
      </c>
      <c r="E13978" s="83">
        <v>3027.15</v>
      </c>
      <c r="F13978" s="99">
        <v>3155</v>
      </c>
      <c r="G13978" s="59">
        <v>3094.66</v>
      </c>
      <c r="H13978" s="61">
        <f t="shared" si="1094"/>
        <v>3092.27</v>
      </c>
      <c r="I13978" s="61">
        <f t="shared" si="1095"/>
        <v>63.958499826059033</v>
      </c>
      <c r="J13978" s="61">
        <f t="shared" si="1096"/>
        <v>2.0683349069149535</v>
      </c>
      <c r="K13978" s="61">
        <f t="shared" si="1097"/>
        <v>3092.27</v>
      </c>
    </row>
    <row r="13979" spans="1:11" ht="25.5" x14ac:dyDescent="0.25">
      <c r="A13979" s="76">
        <f t="shared" si="1098"/>
        <v>13974</v>
      </c>
      <c r="B13979" s="92" t="s">
        <v>13913</v>
      </c>
      <c r="C13979" s="94" t="s">
        <v>29490</v>
      </c>
      <c r="D13979" s="70" t="s">
        <v>2259</v>
      </c>
      <c r="E13979" s="83">
        <v>2651.25</v>
      </c>
      <c r="F13979" s="99">
        <v>2766</v>
      </c>
      <c r="G13979" s="59">
        <v>2712.49</v>
      </c>
      <c r="H13979" s="61">
        <f t="shared" si="1094"/>
        <v>2709.9133333333334</v>
      </c>
      <c r="I13979" s="61">
        <f t="shared" si="1095"/>
        <v>57.418377139495441</v>
      </c>
      <c r="J13979" s="61">
        <f t="shared" si="1096"/>
        <v>2.1188270648075624</v>
      </c>
      <c r="K13979" s="61">
        <f t="shared" si="1097"/>
        <v>2709.9133333333334</v>
      </c>
    </row>
    <row r="13980" spans="1:11" x14ac:dyDescent="0.25">
      <c r="A13980" s="76">
        <f t="shared" si="1098"/>
        <v>13975</v>
      </c>
      <c r="B13980" s="92" t="s">
        <v>13914</v>
      </c>
      <c r="C13980" s="94" t="s">
        <v>29491</v>
      </c>
      <c r="D13980" s="70" t="s">
        <v>2259</v>
      </c>
      <c r="E13980" s="83">
        <v>1794.45</v>
      </c>
      <c r="F13980" s="99">
        <v>1866</v>
      </c>
      <c r="G13980" s="59">
        <v>1829.98</v>
      </c>
      <c r="H13980" s="61">
        <f t="shared" si="1094"/>
        <v>1830.1433333333334</v>
      </c>
      <c r="I13980" s="61">
        <f t="shared" si="1095"/>
        <v>35.775279640183548</v>
      </c>
      <c r="J13980" s="61">
        <f t="shared" si="1096"/>
        <v>1.9547802070247799</v>
      </c>
      <c r="K13980" s="61">
        <f t="shared" si="1097"/>
        <v>1830.1433333333334</v>
      </c>
    </row>
    <row r="13981" spans="1:11" ht="38.25" x14ac:dyDescent="0.25">
      <c r="A13981" s="76">
        <f t="shared" si="1098"/>
        <v>13976</v>
      </c>
      <c r="B13981" s="92" t="s">
        <v>13915</v>
      </c>
      <c r="C13981" s="94" t="s">
        <v>29492</v>
      </c>
      <c r="D13981" s="70" t="s">
        <v>2259</v>
      </c>
      <c r="E13981" s="83">
        <v>1811.25</v>
      </c>
      <c r="F13981" s="99">
        <v>1886</v>
      </c>
      <c r="G13981" s="59">
        <v>1849.29</v>
      </c>
      <c r="H13981" s="61">
        <f t="shared" si="1094"/>
        <v>1848.8466666666666</v>
      </c>
      <c r="I13981" s="61">
        <f t="shared" si="1095"/>
        <v>37.376971965815173</v>
      </c>
      <c r="J13981" s="61">
        <f t="shared" si="1096"/>
        <v>2.0216371990005575</v>
      </c>
      <c r="K13981" s="61">
        <f t="shared" si="1097"/>
        <v>1848.8466666666666</v>
      </c>
    </row>
    <row r="13982" spans="1:11" ht="25.5" x14ac:dyDescent="0.25">
      <c r="A13982" s="76">
        <f t="shared" si="1098"/>
        <v>13977</v>
      </c>
      <c r="B13982" s="92" t="s">
        <v>13916</v>
      </c>
      <c r="C13982" s="94" t="s">
        <v>29493</v>
      </c>
      <c r="D13982" s="70" t="s">
        <v>2259</v>
      </c>
      <c r="E13982" s="83">
        <v>1055.25</v>
      </c>
      <c r="F13982" s="99">
        <v>1108</v>
      </c>
      <c r="G13982" s="59">
        <v>1076.1400000000001</v>
      </c>
      <c r="H13982" s="61">
        <f t="shared" si="1094"/>
        <v>1079.7966666666669</v>
      </c>
      <c r="I13982" s="61">
        <f t="shared" si="1095"/>
        <v>26.564431733679772</v>
      </c>
      <c r="J13982" s="61">
        <f t="shared" si="1096"/>
        <v>2.4601327781168463</v>
      </c>
      <c r="K13982" s="61">
        <f t="shared" si="1097"/>
        <v>1079.7966666666669</v>
      </c>
    </row>
    <row r="13983" spans="1:11" ht="25.5" x14ac:dyDescent="0.25">
      <c r="A13983" s="76">
        <f t="shared" si="1098"/>
        <v>13978</v>
      </c>
      <c r="B13983" s="92" t="s">
        <v>13917</v>
      </c>
      <c r="C13983" s="94" t="s">
        <v>29494</v>
      </c>
      <c r="D13983" s="70" t="s">
        <v>2259</v>
      </c>
      <c r="E13983" s="83">
        <v>920.85</v>
      </c>
      <c r="F13983" s="99">
        <v>960</v>
      </c>
      <c r="G13983" s="59">
        <v>941.38</v>
      </c>
      <c r="H13983" s="61">
        <f t="shared" si="1094"/>
        <v>940.74333333333334</v>
      </c>
      <c r="I13983" s="61">
        <f t="shared" si="1095"/>
        <v>19.582763679658008</v>
      </c>
      <c r="J13983" s="61">
        <f t="shared" si="1096"/>
        <v>2.0816266228824021</v>
      </c>
      <c r="K13983" s="61">
        <f t="shared" si="1097"/>
        <v>940.74333333333334</v>
      </c>
    </row>
    <row r="13984" spans="1:11" ht="25.5" x14ac:dyDescent="0.25">
      <c r="A13984" s="76">
        <f t="shared" si="1098"/>
        <v>13979</v>
      </c>
      <c r="B13984" s="92" t="s">
        <v>13918</v>
      </c>
      <c r="C13984" s="94" t="s">
        <v>29495</v>
      </c>
      <c r="D13984" s="70" t="s">
        <v>2259</v>
      </c>
      <c r="E13984" s="83">
        <v>1712.55</v>
      </c>
      <c r="F13984" s="99">
        <v>1786</v>
      </c>
      <c r="G13984" s="59">
        <v>1752.11</v>
      </c>
      <c r="H13984" s="61">
        <f t="shared" ref="H13984:H14047" si="1099">AVERAGE(E13984:G13984)</f>
        <v>1750.22</v>
      </c>
      <c r="I13984" s="61">
        <f t="shared" ref="I13984:I14047" si="1100">SQRT(((SUM((POWER(G13984-H13984,2)),(POWER(F13984-H13984,2)),(POWER(E13984-H13984,2)))/(COLUMNS(E13984:G13984)-1))))</f>
        <v>36.761456717600318</v>
      </c>
      <c r="J13984" s="61">
        <f t="shared" ref="J13984:J14047" si="1101">I13984/H13984*100</f>
        <v>2.1003906204705878</v>
      </c>
      <c r="K13984" s="61">
        <f t="shared" ref="K13984:K14047" si="1102">H13984</f>
        <v>1750.22</v>
      </c>
    </row>
    <row r="13985" spans="1:11" ht="38.25" x14ac:dyDescent="0.25">
      <c r="A13985" s="76">
        <f t="shared" si="1098"/>
        <v>13980</v>
      </c>
      <c r="B13985" s="92" t="s">
        <v>13919</v>
      </c>
      <c r="C13985" s="94" t="s">
        <v>29496</v>
      </c>
      <c r="D13985" s="70" t="s">
        <v>2259</v>
      </c>
      <c r="E13985" s="83">
        <v>1759.8</v>
      </c>
      <c r="F13985" s="99">
        <v>1830</v>
      </c>
      <c r="G13985" s="59">
        <v>1794.64</v>
      </c>
      <c r="H13985" s="61">
        <f t="shared" si="1099"/>
        <v>1794.8133333333335</v>
      </c>
      <c r="I13985" s="61">
        <f t="shared" si="1100"/>
        <v>35.100320986186645</v>
      </c>
      <c r="J13985" s="61">
        <f t="shared" si="1101"/>
        <v>1.9556530104998835</v>
      </c>
      <c r="K13985" s="61">
        <f t="shared" si="1102"/>
        <v>1794.8133333333335</v>
      </c>
    </row>
    <row r="13986" spans="1:11" ht="38.25" x14ac:dyDescent="0.25">
      <c r="A13986" s="76">
        <f t="shared" si="1098"/>
        <v>13981</v>
      </c>
      <c r="B13986" s="92" t="s">
        <v>13920</v>
      </c>
      <c r="C13986" s="94" t="s">
        <v>29497</v>
      </c>
      <c r="D13986" s="70" t="s">
        <v>2259</v>
      </c>
      <c r="E13986" s="83">
        <v>3655.05</v>
      </c>
      <c r="F13986" s="99">
        <v>3805</v>
      </c>
      <c r="G13986" s="59">
        <v>3731.81</v>
      </c>
      <c r="H13986" s="61">
        <f t="shared" si="1099"/>
        <v>3730.6200000000003</v>
      </c>
      <c r="I13986" s="61">
        <f t="shared" si="1100"/>
        <v>74.982082526427519</v>
      </c>
      <c r="J13986" s="61">
        <f t="shared" si="1101"/>
        <v>2.0099094125487857</v>
      </c>
      <c r="K13986" s="61">
        <f t="shared" si="1102"/>
        <v>3730.6200000000003</v>
      </c>
    </row>
    <row r="13987" spans="1:11" ht="38.25" x14ac:dyDescent="0.25">
      <c r="A13987" s="76">
        <f t="shared" si="1098"/>
        <v>13982</v>
      </c>
      <c r="B13987" s="92" t="s">
        <v>13921</v>
      </c>
      <c r="C13987" s="94" t="s">
        <v>29498</v>
      </c>
      <c r="D13987" s="70" t="s">
        <v>2259</v>
      </c>
      <c r="E13987" s="83">
        <v>1365</v>
      </c>
      <c r="F13987" s="99">
        <v>1433</v>
      </c>
      <c r="G13987" s="59">
        <v>1392.03</v>
      </c>
      <c r="H13987" s="61">
        <f t="shared" si="1099"/>
        <v>1396.6766666666665</v>
      </c>
      <c r="I13987" s="61">
        <f t="shared" si="1100"/>
        <v>34.237313465477015</v>
      </c>
      <c r="J13987" s="61">
        <f t="shared" si="1101"/>
        <v>2.4513414079715674</v>
      </c>
      <c r="K13987" s="61">
        <f t="shared" si="1102"/>
        <v>1396.6766666666665</v>
      </c>
    </row>
    <row r="13988" spans="1:11" ht="38.25" x14ac:dyDescent="0.25">
      <c r="A13988" s="76">
        <f t="shared" si="1098"/>
        <v>13983</v>
      </c>
      <c r="B13988" s="92" t="s">
        <v>13922</v>
      </c>
      <c r="C13988" s="94" t="s">
        <v>29499</v>
      </c>
      <c r="D13988" s="70" t="s">
        <v>2259</v>
      </c>
      <c r="E13988" s="83">
        <v>1365</v>
      </c>
      <c r="F13988" s="99">
        <v>1423</v>
      </c>
      <c r="G13988" s="59">
        <v>1395.44</v>
      </c>
      <c r="H13988" s="61">
        <f t="shared" si="1099"/>
        <v>1394.4800000000002</v>
      </c>
      <c r="I13988" s="61">
        <f t="shared" si="1100"/>
        <v>29.011914793753274</v>
      </c>
      <c r="J13988" s="61">
        <f t="shared" si="1101"/>
        <v>2.080482674097389</v>
      </c>
      <c r="K13988" s="61">
        <f t="shared" si="1102"/>
        <v>1394.4800000000002</v>
      </c>
    </row>
    <row r="13989" spans="1:11" ht="38.25" x14ac:dyDescent="0.25">
      <c r="A13989" s="76">
        <f t="shared" si="1098"/>
        <v>13984</v>
      </c>
      <c r="B13989" s="92" t="s">
        <v>13923</v>
      </c>
      <c r="C13989" s="94" t="s">
        <v>29500</v>
      </c>
      <c r="D13989" s="70" t="s">
        <v>2259</v>
      </c>
      <c r="E13989" s="83">
        <v>1365</v>
      </c>
      <c r="F13989" s="99">
        <v>1424</v>
      </c>
      <c r="G13989" s="59">
        <v>1396.53</v>
      </c>
      <c r="H13989" s="61">
        <f t="shared" si="1099"/>
        <v>1395.1766666666665</v>
      </c>
      <c r="I13989" s="61">
        <f t="shared" si="1100"/>
        <v>29.523272740896008</v>
      </c>
      <c r="J13989" s="61">
        <f t="shared" si="1101"/>
        <v>2.1160956491218084</v>
      </c>
      <c r="K13989" s="61">
        <f t="shared" si="1102"/>
        <v>1395.1766666666665</v>
      </c>
    </row>
    <row r="13990" spans="1:11" ht="38.25" x14ac:dyDescent="0.25">
      <c r="A13990" s="76">
        <f t="shared" si="1098"/>
        <v>13985</v>
      </c>
      <c r="B13990" s="92" t="s">
        <v>13924</v>
      </c>
      <c r="C13990" s="94" t="s">
        <v>29501</v>
      </c>
      <c r="D13990" s="70" t="s">
        <v>2259</v>
      </c>
      <c r="E13990" s="83">
        <v>1365</v>
      </c>
      <c r="F13990" s="99">
        <v>1419</v>
      </c>
      <c r="G13990" s="59">
        <v>1392.03</v>
      </c>
      <c r="H13990" s="61">
        <f t="shared" si="1099"/>
        <v>1392.01</v>
      </c>
      <c r="I13990" s="61">
        <f t="shared" si="1100"/>
        <v>27.000005555554981</v>
      </c>
      <c r="J13990" s="61">
        <f t="shared" si="1101"/>
        <v>1.9396416373125898</v>
      </c>
      <c r="K13990" s="61">
        <f t="shared" si="1102"/>
        <v>1392.01</v>
      </c>
    </row>
    <row r="13991" spans="1:11" ht="38.25" x14ac:dyDescent="0.25">
      <c r="A13991" s="76">
        <f t="shared" si="1098"/>
        <v>13986</v>
      </c>
      <c r="B13991" s="92" t="s">
        <v>13925</v>
      </c>
      <c r="C13991" s="94" t="s">
        <v>29502</v>
      </c>
      <c r="D13991" s="60" t="s">
        <v>2259</v>
      </c>
      <c r="E13991" s="83">
        <v>1458.45</v>
      </c>
      <c r="F13991" s="99">
        <v>1518</v>
      </c>
      <c r="G13991" s="59">
        <v>1489.08</v>
      </c>
      <c r="H13991" s="61">
        <f t="shared" si="1099"/>
        <v>1488.51</v>
      </c>
      <c r="I13991" s="61">
        <f t="shared" si="1100"/>
        <v>29.779091658410245</v>
      </c>
      <c r="J13991" s="61">
        <f t="shared" si="1101"/>
        <v>2.0005973529509542</v>
      </c>
      <c r="K13991" s="61">
        <f t="shared" si="1102"/>
        <v>1488.51</v>
      </c>
    </row>
    <row r="13992" spans="1:11" ht="38.25" x14ac:dyDescent="0.25">
      <c r="A13992" s="76">
        <f t="shared" si="1098"/>
        <v>13987</v>
      </c>
      <c r="B13992" s="92" t="s">
        <v>13926</v>
      </c>
      <c r="C13992" s="94" t="s">
        <v>29503</v>
      </c>
      <c r="D13992" s="70" t="s">
        <v>2259</v>
      </c>
      <c r="E13992" s="83">
        <v>1585.5</v>
      </c>
      <c r="F13992" s="99">
        <v>1664</v>
      </c>
      <c r="G13992" s="59">
        <v>1616.89</v>
      </c>
      <c r="H13992" s="61">
        <f t="shared" si="1099"/>
        <v>1622.13</v>
      </c>
      <c r="I13992" s="61">
        <f t="shared" si="1100"/>
        <v>39.511462893697058</v>
      </c>
      <c r="J13992" s="61">
        <f t="shared" si="1101"/>
        <v>2.4357765958151969</v>
      </c>
      <c r="K13992" s="61">
        <f t="shared" si="1102"/>
        <v>1622.13</v>
      </c>
    </row>
    <row r="13993" spans="1:11" ht="38.25" x14ac:dyDescent="0.25">
      <c r="A13993" s="76">
        <f t="shared" si="1098"/>
        <v>13988</v>
      </c>
      <c r="B13993" s="92" t="s">
        <v>13927</v>
      </c>
      <c r="C13993" s="94" t="s">
        <v>29504</v>
      </c>
      <c r="D13993" s="70" t="s">
        <v>2259</v>
      </c>
      <c r="E13993" s="83">
        <v>1245.3</v>
      </c>
      <c r="F13993" s="99">
        <v>1298</v>
      </c>
      <c r="G13993" s="59">
        <v>1273.07</v>
      </c>
      <c r="H13993" s="61">
        <f t="shared" si="1099"/>
        <v>1272.1233333333332</v>
      </c>
      <c r="I13993" s="61">
        <f t="shared" si="1100"/>
        <v>26.362750868096722</v>
      </c>
      <c r="J13993" s="61">
        <f t="shared" si="1101"/>
        <v>2.0723423725763008</v>
      </c>
      <c r="K13993" s="61">
        <f t="shared" si="1102"/>
        <v>1272.1233333333332</v>
      </c>
    </row>
    <row r="13994" spans="1:11" ht="38.25" x14ac:dyDescent="0.25">
      <c r="A13994" s="76">
        <f t="shared" si="1098"/>
        <v>13989</v>
      </c>
      <c r="B13994" s="92" t="s">
        <v>13928</v>
      </c>
      <c r="C13994" s="94" t="s">
        <v>29505</v>
      </c>
      <c r="D13994" s="67" t="s">
        <v>2259</v>
      </c>
      <c r="E13994" s="83">
        <v>1115.0999999999999</v>
      </c>
      <c r="F13994" s="99">
        <v>1163</v>
      </c>
      <c r="G13994" s="59">
        <v>1140.8599999999999</v>
      </c>
      <c r="H13994" s="61">
        <f t="shared" si="1099"/>
        <v>1139.6533333333334</v>
      </c>
      <c r="I13994" s="61">
        <f t="shared" si="1100"/>
        <v>23.972787350104607</v>
      </c>
      <c r="J13994" s="61">
        <f t="shared" si="1101"/>
        <v>2.1035157489503775</v>
      </c>
      <c r="K13994" s="61">
        <f t="shared" si="1102"/>
        <v>1139.6533333333334</v>
      </c>
    </row>
    <row r="13995" spans="1:11" ht="38.25" x14ac:dyDescent="0.25">
      <c r="A13995" s="76">
        <f t="shared" si="1098"/>
        <v>13990</v>
      </c>
      <c r="B13995" s="92" t="s">
        <v>13929</v>
      </c>
      <c r="C13995" s="94" t="s">
        <v>29506</v>
      </c>
      <c r="D13995" s="60" t="s">
        <v>2259</v>
      </c>
      <c r="E13995" s="83">
        <v>1348.2</v>
      </c>
      <c r="F13995" s="99">
        <v>1402</v>
      </c>
      <c r="G13995" s="59">
        <v>1374.89</v>
      </c>
      <c r="H13995" s="61">
        <f t="shared" si="1099"/>
        <v>1375.03</v>
      </c>
      <c r="I13995" s="61">
        <f t="shared" si="1100"/>
        <v>26.90027323281306</v>
      </c>
      <c r="J13995" s="61">
        <f t="shared" si="1101"/>
        <v>1.9563408240411524</v>
      </c>
      <c r="K13995" s="61">
        <f t="shared" si="1102"/>
        <v>1375.03</v>
      </c>
    </row>
    <row r="13996" spans="1:11" ht="38.25" x14ac:dyDescent="0.25">
      <c r="A13996" s="76">
        <f t="shared" si="1098"/>
        <v>13991</v>
      </c>
      <c r="B13996" s="92" t="s">
        <v>13930</v>
      </c>
      <c r="C13996" s="94" t="s">
        <v>29507</v>
      </c>
      <c r="D13996" s="60" t="s">
        <v>2259</v>
      </c>
      <c r="E13996" s="83">
        <v>1638</v>
      </c>
      <c r="F13996" s="99">
        <v>1705</v>
      </c>
      <c r="G13996" s="59">
        <v>1672.4</v>
      </c>
      <c r="H13996" s="61">
        <f t="shared" si="1099"/>
        <v>1671.8</v>
      </c>
      <c r="I13996" s="61">
        <f t="shared" si="1100"/>
        <v>33.504029608391882</v>
      </c>
      <c r="J13996" s="61">
        <f t="shared" si="1101"/>
        <v>2.0040692432343512</v>
      </c>
      <c r="K13996" s="61">
        <f t="shared" si="1102"/>
        <v>1671.8</v>
      </c>
    </row>
    <row r="13997" spans="1:11" ht="38.25" x14ac:dyDescent="0.25">
      <c r="A13997" s="76">
        <f t="shared" si="1098"/>
        <v>13992</v>
      </c>
      <c r="B13997" s="92" t="s">
        <v>13931</v>
      </c>
      <c r="C13997" s="94" t="s">
        <v>29508</v>
      </c>
      <c r="D13997" s="67" t="s">
        <v>2259</v>
      </c>
      <c r="E13997" s="83">
        <v>1582.35</v>
      </c>
      <c r="F13997" s="99">
        <v>1661</v>
      </c>
      <c r="G13997" s="59">
        <v>1613.68</v>
      </c>
      <c r="H13997" s="61">
        <f t="shared" si="1099"/>
        <v>1619.01</v>
      </c>
      <c r="I13997" s="61">
        <f t="shared" si="1100"/>
        <v>39.594978216940632</v>
      </c>
      <c r="J13997" s="61">
        <f t="shared" si="1101"/>
        <v>2.4456290088968342</v>
      </c>
      <c r="K13997" s="61">
        <f t="shared" si="1102"/>
        <v>1619.01</v>
      </c>
    </row>
    <row r="13998" spans="1:11" ht="38.25" x14ac:dyDescent="0.25">
      <c r="A13998" s="76">
        <f t="shared" si="1098"/>
        <v>13993</v>
      </c>
      <c r="B13998" s="92" t="s">
        <v>13932</v>
      </c>
      <c r="C13998" s="94" t="s">
        <v>29509</v>
      </c>
      <c r="D13998" s="60" t="s">
        <v>2259</v>
      </c>
      <c r="E13998" s="83">
        <v>1585.5</v>
      </c>
      <c r="F13998" s="99">
        <v>1653</v>
      </c>
      <c r="G13998" s="59">
        <v>1620.86</v>
      </c>
      <c r="H13998" s="61">
        <f t="shared" si="1099"/>
        <v>1619.7866666666666</v>
      </c>
      <c r="I13998" s="61">
        <f t="shared" si="1100"/>
        <v>33.762798067300842</v>
      </c>
      <c r="J13998" s="61">
        <f t="shared" si="1101"/>
        <v>2.0843978260903189</v>
      </c>
      <c r="K13998" s="61">
        <f t="shared" si="1102"/>
        <v>1619.7866666666666</v>
      </c>
    </row>
    <row r="13999" spans="1:11" ht="38.25" x14ac:dyDescent="0.25">
      <c r="A13999" s="76">
        <f t="shared" si="1098"/>
        <v>13994</v>
      </c>
      <c r="B13999" s="92" t="s">
        <v>13933</v>
      </c>
      <c r="C13999" s="94" t="s">
        <v>29510</v>
      </c>
      <c r="D13999" s="60" t="s">
        <v>2259</v>
      </c>
      <c r="E13999" s="83">
        <v>1277.8499999999999</v>
      </c>
      <c r="F13999" s="99">
        <v>1333</v>
      </c>
      <c r="G13999" s="59">
        <v>1307.3699999999999</v>
      </c>
      <c r="H13999" s="61">
        <f t="shared" si="1099"/>
        <v>1306.0733333333333</v>
      </c>
      <c r="I13999" s="61">
        <f t="shared" si="1100"/>
        <v>27.597855593022725</v>
      </c>
      <c r="J13999" s="61">
        <f t="shared" si="1101"/>
        <v>2.1130402779595885</v>
      </c>
      <c r="K13999" s="61">
        <f t="shared" si="1102"/>
        <v>1306.0733333333333</v>
      </c>
    </row>
    <row r="14000" spans="1:11" ht="38.25" x14ac:dyDescent="0.25">
      <c r="A14000" s="76">
        <f t="shared" si="1098"/>
        <v>13995</v>
      </c>
      <c r="B14000" s="92" t="s">
        <v>13934</v>
      </c>
      <c r="C14000" s="94" t="s">
        <v>29511</v>
      </c>
      <c r="D14000" s="70" t="s">
        <v>2259</v>
      </c>
      <c r="E14000" s="83">
        <v>1696.8</v>
      </c>
      <c r="F14000" s="99">
        <v>1764</v>
      </c>
      <c r="G14000" s="59">
        <v>1730.4</v>
      </c>
      <c r="H14000" s="61">
        <f t="shared" si="1099"/>
        <v>1730.4000000000003</v>
      </c>
      <c r="I14000" s="61">
        <f t="shared" si="1100"/>
        <v>33.600000000000023</v>
      </c>
      <c r="J14000" s="61">
        <f t="shared" si="1101"/>
        <v>1.9417475728155349</v>
      </c>
      <c r="K14000" s="61">
        <f t="shared" si="1102"/>
        <v>1730.4000000000003</v>
      </c>
    </row>
    <row r="14001" spans="1:11" ht="25.5" x14ac:dyDescent="0.25">
      <c r="A14001" s="76">
        <f t="shared" si="1098"/>
        <v>13996</v>
      </c>
      <c r="B14001" s="92" t="s">
        <v>13935</v>
      </c>
      <c r="C14001" s="94" t="s">
        <v>29512</v>
      </c>
      <c r="D14001" s="70" t="s">
        <v>2259</v>
      </c>
      <c r="E14001" s="83">
        <v>1712.55</v>
      </c>
      <c r="F14001" s="99">
        <v>1783</v>
      </c>
      <c r="G14001" s="59">
        <v>1748.51</v>
      </c>
      <c r="H14001" s="61">
        <f t="shared" si="1099"/>
        <v>1748.0200000000002</v>
      </c>
      <c r="I14001" s="61">
        <f t="shared" si="1100"/>
        <v>35.227555975400868</v>
      </c>
      <c r="J14001" s="61">
        <f t="shared" si="1101"/>
        <v>2.0152833477535075</v>
      </c>
      <c r="K14001" s="61">
        <f t="shared" si="1102"/>
        <v>1748.0200000000002</v>
      </c>
    </row>
    <row r="14002" spans="1:11" ht="25.5" x14ac:dyDescent="0.25">
      <c r="A14002" s="76">
        <f t="shared" si="1098"/>
        <v>13997</v>
      </c>
      <c r="B14002" s="92" t="s">
        <v>13936</v>
      </c>
      <c r="C14002" s="94" t="s">
        <v>29513</v>
      </c>
      <c r="D14002" s="70" t="s">
        <v>2259</v>
      </c>
      <c r="E14002" s="83">
        <v>805.35</v>
      </c>
      <c r="F14002" s="99">
        <v>845</v>
      </c>
      <c r="G14002" s="59">
        <v>821.3</v>
      </c>
      <c r="H14002" s="61">
        <f t="shared" si="1099"/>
        <v>823.88333333333321</v>
      </c>
      <c r="I14002" s="61">
        <f t="shared" si="1100"/>
        <v>19.950835404396805</v>
      </c>
      <c r="J14002" s="61">
        <f t="shared" si="1101"/>
        <v>2.4215607474031691</v>
      </c>
      <c r="K14002" s="61">
        <f t="shared" si="1102"/>
        <v>823.88333333333321</v>
      </c>
    </row>
    <row r="14003" spans="1:11" x14ac:dyDescent="0.25">
      <c r="A14003" s="76">
        <f t="shared" si="1098"/>
        <v>13998</v>
      </c>
      <c r="B14003" s="92" t="s">
        <v>13937</v>
      </c>
      <c r="C14003" s="94" t="s">
        <v>29514</v>
      </c>
      <c r="D14003" s="60" t="s">
        <v>2259</v>
      </c>
      <c r="E14003" s="83">
        <v>1899.45</v>
      </c>
      <c r="F14003" s="99">
        <v>1980</v>
      </c>
      <c r="G14003" s="59">
        <v>1941.81</v>
      </c>
      <c r="H14003" s="61">
        <f t="shared" si="1099"/>
        <v>1940.42</v>
      </c>
      <c r="I14003" s="61">
        <f t="shared" si="1100"/>
        <v>40.292985741937741</v>
      </c>
      <c r="J14003" s="61">
        <f t="shared" si="1101"/>
        <v>2.076508474553846</v>
      </c>
      <c r="K14003" s="61">
        <f t="shared" si="1102"/>
        <v>1940.42</v>
      </c>
    </row>
    <row r="14004" spans="1:11" x14ac:dyDescent="0.25">
      <c r="A14004" s="76">
        <f t="shared" si="1098"/>
        <v>13999</v>
      </c>
      <c r="B14004" s="92" t="s">
        <v>13938</v>
      </c>
      <c r="C14004" s="94" t="s">
        <v>29515</v>
      </c>
      <c r="D14004" s="60" t="s">
        <v>2259</v>
      </c>
      <c r="E14004" s="83">
        <v>1524.6</v>
      </c>
      <c r="F14004" s="99">
        <v>1590</v>
      </c>
      <c r="G14004" s="59">
        <v>1559.82</v>
      </c>
      <c r="H14004" s="61">
        <f t="shared" si="1099"/>
        <v>1558.14</v>
      </c>
      <c r="I14004" s="61">
        <f t="shared" si="1100"/>
        <v>32.732350969644742</v>
      </c>
      <c r="J14004" s="61">
        <f t="shared" si="1101"/>
        <v>2.1007323455944098</v>
      </c>
      <c r="K14004" s="61">
        <f t="shared" si="1102"/>
        <v>1558.14</v>
      </c>
    </row>
    <row r="14005" spans="1:11" x14ac:dyDescent="0.25">
      <c r="A14005" s="76">
        <f t="shared" si="1098"/>
        <v>14000</v>
      </c>
      <c r="B14005" s="92" t="s">
        <v>13939</v>
      </c>
      <c r="C14005" s="94" t="s">
        <v>29516</v>
      </c>
      <c r="D14005" s="60" t="s">
        <v>2259</v>
      </c>
      <c r="E14005" s="83">
        <v>948.15</v>
      </c>
      <c r="F14005" s="99">
        <v>986</v>
      </c>
      <c r="G14005" s="59">
        <v>966.92</v>
      </c>
      <c r="H14005" s="61">
        <f t="shared" si="1099"/>
        <v>967.02333333333343</v>
      </c>
      <c r="I14005" s="61">
        <f t="shared" si="1100"/>
        <v>18.925211579618701</v>
      </c>
      <c r="J14005" s="61">
        <f t="shared" si="1101"/>
        <v>1.9570584211637809</v>
      </c>
      <c r="K14005" s="61">
        <f t="shared" si="1102"/>
        <v>967.02333333333343</v>
      </c>
    </row>
    <row r="14006" spans="1:11" x14ac:dyDescent="0.25">
      <c r="A14006" s="76">
        <f t="shared" si="1098"/>
        <v>14001</v>
      </c>
      <c r="B14006" s="92" t="s">
        <v>13940</v>
      </c>
      <c r="C14006" s="94" t="s">
        <v>29517</v>
      </c>
      <c r="D14006" s="60" t="s">
        <v>2259</v>
      </c>
      <c r="E14006" s="83">
        <v>1667.4</v>
      </c>
      <c r="F14006" s="99">
        <v>1736</v>
      </c>
      <c r="G14006" s="59">
        <v>1702.42</v>
      </c>
      <c r="H14006" s="61">
        <f t="shared" si="1099"/>
        <v>1701.9399999999998</v>
      </c>
      <c r="I14006" s="61">
        <f t="shared" si="1100"/>
        <v>34.302518857949728</v>
      </c>
      <c r="J14006" s="61">
        <f t="shared" si="1101"/>
        <v>2.0154951912493821</v>
      </c>
      <c r="K14006" s="61">
        <f t="shared" si="1102"/>
        <v>1701.9399999999998</v>
      </c>
    </row>
    <row r="14007" spans="1:11" ht="25.5" x14ac:dyDescent="0.25">
      <c r="A14007" s="76">
        <f t="shared" si="1098"/>
        <v>14002</v>
      </c>
      <c r="B14007" s="92" t="s">
        <v>13941</v>
      </c>
      <c r="C14007" s="94" t="s">
        <v>29518</v>
      </c>
      <c r="D14007" s="67" t="s">
        <v>2259</v>
      </c>
      <c r="E14007" s="83">
        <v>4538.1000000000004</v>
      </c>
      <c r="F14007" s="99">
        <v>4764</v>
      </c>
      <c r="G14007" s="59">
        <v>4627.95</v>
      </c>
      <c r="H14007" s="61">
        <f t="shared" si="1099"/>
        <v>4643.3499999999995</v>
      </c>
      <c r="I14007" s="61">
        <f t="shared" si="1100"/>
        <v>113.73465830607645</v>
      </c>
      <c r="J14007" s="61">
        <f t="shared" si="1101"/>
        <v>2.4494095492710319</v>
      </c>
      <c r="K14007" s="61">
        <f t="shared" si="1102"/>
        <v>4643.3499999999995</v>
      </c>
    </row>
    <row r="14008" spans="1:11" ht="25.5" x14ac:dyDescent="0.25">
      <c r="A14008" s="76">
        <f t="shared" si="1098"/>
        <v>14003</v>
      </c>
      <c r="B14008" s="92" t="s">
        <v>13942</v>
      </c>
      <c r="C14008" s="94" t="s">
        <v>29519</v>
      </c>
      <c r="D14008" s="60" t="s">
        <v>2259</v>
      </c>
      <c r="E14008" s="83">
        <v>346.5</v>
      </c>
      <c r="F14008" s="99">
        <v>361</v>
      </c>
      <c r="G14008" s="59">
        <v>354.23</v>
      </c>
      <c r="H14008" s="61">
        <f t="shared" si="1099"/>
        <v>353.91</v>
      </c>
      <c r="I14008" s="61">
        <f t="shared" si="1100"/>
        <v>7.2552946184148857</v>
      </c>
      <c r="J14008" s="61">
        <f t="shared" si="1101"/>
        <v>2.0500394502599208</v>
      </c>
      <c r="K14008" s="61">
        <f t="shared" si="1102"/>
        <v>353.91</v>
      </c>
    </row>
    <row r="14009" spans="1:11" ht="25.5" x14ac:dyDescent="0.25">
      <c r="A14009" s="76">
        <f t="shared" si="1098"/>
        <v>14004</v>
      </c>
      <c r="B14009" s="92" t="s">
        <v>13943</v>
      </c>
      <c r="C14009" s="94" t="s">
        <v>29520</v>
      </c>
      <c r="D14009" s="70" t="s">
        <v>2259</v>
      </c>
      <c r="E14009" s="83">
        <v>5142.8999999999996</v>
      </c>
      <c r="F14009" s="99">
        <v>5365</v>
      </c>
      <c r="G14009" s="59">
        <v>5261.7</v>
      </c>
      <c r="H14009" s="61">
        <f t="shared" si="1099"/>
        <v>5256.5333333333328</v>
      </c>
      <c r="I14009" s="61">
        <f t="shared" si="1100"/>
        <v>111.1401067721881</v>
      </c>
      <c r="J14009" s="61">
        <f t="shared" si="1101"/>
        <v>2.1143232568775638</v>
      </c>
      <c r="K14009" s="61">
        <f t="shared" si="1102"/>
        <v>5256.5333333333328</v>
      </c>
    </row>
    <row r="14010" spans="1:11" ht="25.5" x14ac:dyDescent="0.25">
      <c r="A14010" s="76">
        <f t="shared" si="1098"/>
        <v>14005</v>
      </c>
      <c r="B14010" s="92" t="s">
        <v>13944</v>
      </c>
      <c r="C14010" s="94" t="s">
        <v>29521</v>
      </c>
      <c r="D14010" s="70" t="s">
        <v>2259</v>
      </c>
      <c r="E14010" s="83">
        <v>5742.45</v>
      </c>
      <c r="F14010" s="99">
        <v>5971</v>
      </c>
      <c r="G14010" s="59">
        <v>5856.15</v>
      </c>
      <c r="H14010" s="61">
        <f t="shared" si="1099"/>
        <v>5856.5333333333328</v>
      </c>
      <c r="I14010" s="61">
        <f t="shared" si="1100"/>
        <v>114.27548220564792</v>
      </c>
      <c r="J14010" s="61">
        <f t="shared" si="1101"/>
        <v>1.9512478748346223</v>
      </c>
      <c r="K14010" s="61">
        <f t="shared" si="1102"/>
        <v>5856.5333333333328</v>
      </c>
    </row>
    <row r="14011" spans="1:11" ht="25.5" x14ac:dyDescent="0.25">
      <c r="A14011" s="76">
        <f t="shared" si="1098"/>
        <v>14006</v>
      </c>
      <c r="B14011" s="92" t="s">
        <v>13945</v>
      </c>
      <c r="C14011" s="94" t="s">
        <v>29522</v>
      </c>
      <c r="D14011" s="70" t="s">
        <v>2259</v>
      </c>
      <c r="E14011" s="83">
        <v>2201.85</v>
      </c>
      <c r="F14011" s="99">
        <v>2292</v>
      </c>
      <c r="G14011" s="59">
        <v>2248.09</v>
      </c>
      <c r="H14011" s="61">
        <f t="shared" si="1099"/>
        <v>2247.3133333333335</v>
      </c>
      <c r="I14011" s="61">
        <f t="shared" si="1100"/>
        <v>45.080018115938437</v>
      </c>
      <c r="J14011" s="61">
        <f t="shared" si="1101"/>
        <v>2.005951615526322</v>
      </c>
      <c r="K14011" s="61">
        <f t="shared" si="1102"/>
        <v>2247.3133333333335</v>
      </c>
    </row>
    <row r="14012" spans="1:11" ht="25.5" x14ac:dyDescent="0.25">
      <c r="A14012" s="76">
        <f t="shared" si="1098"/>
        <v>14007</v>
      </c>
      <c r="B14012" s="92" t="s">
        <v>13946</v>
      </c>
      <c r="C14012" s="94" t="s">
        <v>29523</v>
      </c>
      <c r="D14012" s="70" t="s">
        <v>19237</v>
      </c>
      <c r="E14012" s="83">
        <v>107.1</v>
      </c>
      <c r="F14012" s="99">
        <v>112</v>
      </c>
      <c r="G14012" s="59">
        <v>109.22</v>
      </c>
      <c r="H14012" s="61">
        <f t="shared" si="1099"/>
        <v>109.44</v>
      </c>
      <c r="I14012" s="61">
        <f t="shared" si="1100"/>
        <v>2.4573969968240812</v>
      </c>
      <c r="J14012" s="61">
        <f t="shared" si="1101"/>
        <v>2.2454285424196647</v>
      </c>
      <c r="K14012" s="61">
        <f t="shared" si="1102"/>
        <v>109.44</v>
      </c>
    </row>
    <row r="14013" spans="1:11" ht="25.5" x14ac:dyDescent="0.25">
      <c r="A14013" s="76">
        <f t="shared" si="1098"/>
        <v>14008</v>
      </c>
      <c r="B14013" s="92" t="s">
        <v>13947</v>
      </c>
      <c r="C14013" s="94">
        <f>A14013</f>
        <v>14008</v>
      </c>
      <c r="D14013" s="70" t="s">
        <v>19237</v>
      </c>
      <c r="E14013" s="83">
        <v>37.799999999999997</v>
      </c>
      <c r="F14013" s="99">
        <v>39</v>
      </c>
      <c r="G14013" s="59">
        <v>38.64</v>
      </c>
      <c r="H14013" s="61">
        <f t="shared" si="1099"/>
        <v>38.479999999999997</v>
      </c>
      <c r="I14013" s="61">
        <f t="shared" si="1100"/>
        <v>0.61579217273362774</v>
      </c>
      <c r="J14013" s="61">
        <f t="shared" si="1101"/>
        <v>1.6002915091830245</v>
      </c>
      <c r="K14013" s="61">
        <f t="shared" si="1102"/>
        <v>38.479999999999997</v>
      </c>
    </row>
    <row r="14014" spans="1:11" ht="25.5" x14ac:dyDescent="0.25">
      <c r="A14014" s="76">
        <f t="shared" si="1098"/>
        <v>14009</v>
      </c>
      <c r="B14014" s="92" t="s">
        <v>13948</v>
      </c>
      <c r="C14014" s="94" t="s">
        <v>29524</v>
      </c>
      <c r="D14014" s="70" t="s">
        <v>2259</v>
      </c>
      <c r="E14014" s="83">
        <v>3297</v>
      </c>
      <c r="F14014" s="99">
        <v>3439</v>
      </c>
      <c r="G14014" s="59">
        <v>3373.16</v>
      </c>
      <c r="H14014" s="61">
        <f t="shared" si="1099"/>
        <v>3369.72</v>
      </c>
      <c r="I14014" s="61">
        <f t="shared" si="1100"/>
        <v>71.062473922598556</v>
      </c>
      <c r="J14014" s="61">
        <f t="shared" si="1101"/>
        <v>2.1088539677658251</v>
      </c>
      <c r="K14014" s="61">
        <f t="shared" si="1102"/>
        <v>3369.72</v>
      </c>
    </row>
    <row r="14015" spans="1:11" ht="25.5" x14ac:dyDescent="0.25">
      <c r="A14015" s="76">
        <f t="shared" si="1098"/>
        <v>14010</v>
      </c>
      <c r="B14015" s="92" t="s">
        <v>13949</v>
      </c>
      <c r="C14015" s="94" t="s">
        <v>29525</v>
      </c>
      <c r="D14015" s="60" t="s">
        <v>2259</v>
      </c>
      <c r="E14015" s="83">
        <v>3902.85</v>
      </c>
      <c r="F14015" s="99">
        <v>4058</v>
      </c>
      <c r="G14015" s="59">
        <v>3980.13</v>
      </c>
      <c r="H14015" s="61">
        <f t="shared" si="1099"/>
        <v>3980.3266666666664</v>
      </c>
      <c r="I14015" s="61">
        <f t="shared" si="1100"/>
        <v>77.575186969374045</v>
      </c>
      <c r="J14015" s="61">
        <f t="shared" si="1101"/>
        <v>1.9489653354090044</v>
      </c>
      <c r="K14015" s="61">
        <f t="shared" si="1102"/>
        <v>3980.3266666666664</v>
      </c>
    </row>
    <row r="14016" spans="1:11" ht="38.25" x14ac:dyDescent="0.25">
      <c r="A14016" s="76">
        <f t="shared" si="1098"/>
        <v>14011</v>
      </c>
      <c r="B14016" s="92" t="s">
        <v>13950</v>
      </c>
      <c r="C14016" s="94" t="s">
        <v>29526</v>
      </c>
      <c r="D14016" s="70" t="s">
        <v>19237</v>
      </c>
      <c r="E14016" s="83">
        <v>341.25</v>
      </c>
      <c r="F14016" s="99">
        <v>355</v>
      </c>
      <c r="G14016" s="59">
        <v>348.42</v>
      </c>
      <c r="H14016" s="61">
        <f t="shared" si="1099"/>
        <v>348.22333333333336</v>
      </c>
      <c r="I14016" s="61">
        <f t="shared" si="1100"/>
        <v>6.8771093733728952</v>
      </c>
      <c r="J14016" s="61">
        <f t="shared" si="1101"/>
        <v>1.9749134291325188</v>
      </c>
      <c r="K14016" s="61">
        <f t="shared" si="1102"/>
        <v>348.22333333333336</v>
      </c>
    </row>
    <row r="14017" spans="1:11" ht="25.5" x14ac:dyDescent="0.25">
      <c r="A14017" s="76">
        <f t="shared" si="1098"/>
        <v>14012</v>
      </c>
      <c r="B14017" s="92" t="s">
        <v>13951</v>
      </c>
      <c r="C14017" s="94" t="s">
        <v>29527</v>
      </c>
      <c r="D14017" s="70" t="s">
        <v>2259</v>
      </c>
      <c r="E14017" s="83">
        <v>3495.45</v>
      </c>
      <c r="F14017" s="99">
        <v>3670</v>
      </c>
      <c r="G14017" s="59">
        <v>3564.66</v>
      </c>
      <c r="H14017" s="61">
        <f t="shared" si="1099"/>
        <v>3576.7033333333334</v>
      </c>
      <c r="I14017" s="61">
        <f t="shared" si="1100"/>
        <v>87.896001236309672</v>
      </c>
      <c r="J14017" s="61">
        <f t="shared" si="1101"/>
        <v>2.4574585321951874</v>
      </c>
      <c r="K14017" s="61">
        <f t="shared" si="1102"/>
        <v>3576.7033333333334</v>
      </c>
    </row>
    <row r="14018" spans="1:11" ht="25.5" x14ac:dyDescent="0.25">
      <c r="A14018" s="76">
        <f t="shared" si="1098"/>
        <v>14013</v>
      </c>
      <c r="B14018" s="92" t="s">
        <v>13952</v>
      </c>
      <c r="C14018" s="94" t="s">
        <v>29528</v>
      </c>
      <c r="D14018" s="70" t="s">
        <v>19237</v>
      </c>
      <c r="E14018" s="83">
        <v>282.45</v>
      </c>
      <c r="F14018" s="99">
        <v>294</v>
      </c>
      <c r="G14018" s="59">
        <v>288.75</v>
      </c>
      <c r="H14018" s="61">
        <f t="shared" si="1099"/>
        <v>288.40000000000003</v>
      </c>
      <c r="I14018" s="61">
        <f t="shared" si="1100"/>
        <v>5.7829490746504133</v>
      </c>
      <c r="J14018" s="61">
        <f t="shared" si="1101"/>
        <v>2.0051834516818352</v>
      </c>
      <c r="K14018" s="61">
        <f t="shared" si="1102"/>
        <v>288.40000000000003</v>
      </c>
    </row>
    <row r="14019" spans="1:11" ht="25.5" x14ac:dyDescent="0.25">
      <c r="A14019" s="76">
        <f t="shared" si="1098"/>
        <v>14014</v>
      </c>
      <c r="B14019" s="92" t="s">
        <v>13953</v>
      </c>
      <c r="C14019" s="94" t="s">
        <v>29529</v>
      </c>
      <c r="D14019" s="70" t="s">
        <v>2259</v>
      </c>
      <c r="E14019" s="83">
        <v>4089.75</v>
      </c>
      <c r="F14019" s="99">
        <v>4266</v>
      </c>
      <c r="G14019" s="59">
        <v>4184.22</v>
      </c>
      <c r="H14019" s="61">
        <f t="shared" si="1099"/>
        <v>4179.9900000000007</v>
      </c>
      <c r="I14019" s="61">
        <f t="shared" si="1100"/>
        <v>88.201107135908458</v>
      </c>
      <c r="J14019" s="61">
        <f t="shared" si="1101"/>
        <v>2.1100793814317367</v>
      </c>
      <c r="K14019" s="61">
        <f t="shared" si="1102"/>
        <v>4179.9900000000007</v>
      </c>
    </row>
    <row r="14020" spans="1:11" ht="25.5" x14ac:dyDescent="0.25">
      <c r="A14020" s="76">
        <f t="shared" si="1098"/>
        <v>14015</v>
      </c>
      <c r="B14020" s="92" t="s">
        <v>13954</v>
      </c>
      <c r="C14020" s="94">
        <f>A14020</f>
        <v>14015</v>
      </c>
      <c r="D14020" s="70" t="s">
        <v>19237</v>
      </c>
      <c r="E14020" s="83">
        <v>71.400000000000006</v>
      </c>
      <c r="F14020" s="99">
        <v>74</v>
      </c>
      <c r="G14020" s="59">
        <v>72.81</v>
      </c>
      <c r="H14020" s="61">
        <f t="shared" si="1099"/>
        <v>72.736666666666665</v>
      </c>
      <c r="I14020" s="61">
        <f t="shared" si="1100"/>
        <v>1.3015503575864154</v>
      </c>
      <c r="J14020" s="61">
        <f t="shared" si="1101"/>
        <v>1.7894006107690967</v>
      </c>
      <c r="K14020" s="61">
        <f t="shared" si="1102"/>
        <v>72.736666666666665</v>
      </c>
    </row>
    <row r="14021" spans="1:11" ht="38.25" x14ac:dyDescent="0.25">
      <c r="A14021" s="76">
        <f t="shared" si="1098"/>
        <v>14016</v>
      </c>
      <c r="B14021" s="92" t="s">
        <v>13955</v>
      </c>
      <c r="C14021" s="94" t="s">
        <v>29526</v>
      </c>
      <c r="D14021" s="70" t="s">
        <v>19237</v>
      </c>
      <c r="E14021" s="83">
        <v>313.95</v>
      </c>
      <c r="F14021" s="99">
        <v>327</v>
      </c>
      <c r="G14021" s="59">
        <v>320.54000000000002</v>
      </c>
      <c r="H14021" s="61">
        <f t="shared" si="1099"/>
        <v>320.49666666666667</v>
      </c>
      <c r="I14021" s="61">
        <f t="shared" si="1100"/>
        <v>6.5251079173706703</v>
      </c>
      <c r="J14021" s="61">
        <f t="shared" si="1101"/>
        <v>2.0359362814082322</v>
      </c>
      <c r="K14021" s="61">
        <f t="shared" si="1102"/>
        <v>320.49666666666667</v>
      </c>
    </row>
    <row r="14022" spans="1:11" ht="25.5" x14ac:dyDescent="0.25">
      <c r="A14022" s="76">
        <f t="shared" si="1098"/>
        <v>14017</v>
      </c>
      <c r="B14022" s="92" t="s">
        <v>13956</v>
      </c>
      <c r="C14022" s="94" t="s">
        <v>29530</v>
      </c>
      <c r="D14022" s="60" t="s">
        <v>2259</v>
      </c>
      <c r="E14022" s="83">
        <v>6489</v>
      </c>
      <c r="F14022" s="99">
        <v>6812</v>
      </c>
      <c r="G14022" s="59">
        <v>6617.48</v>
      </c>
      <c r="H14022" s="61">
        <f t="shared" si="1099"/>
        <v>6639.4933333333329</v>
      </c>
      <c r="I14022" s="61">
        <f t="shared" si="1100"/>
        <v>162.62130897681689</v>
      </c>
      <c r="J14022" s="61">
        <f t="shared" si="1101"/>
        <v>2.4493029936543889</v>
      </c>
      <c r="K14022" s="61">
        <f t="shared" si="1102"/>
        <v>6639.4933333333329</v>
      </c>
    </row>
    <row r="14023" spans="1:11" ht="25.5" x14ac:dyDescent="0.25">
      <c r="A14023" s="76">
        <f t="shared" si="1098"/>
        <v>14018</v>
      </c>
      <c r="B14023" s="92" t="s">
        <v>13957</v>
      </c>
      <c r="C14023" s="94">
        <f>A14023</f>
        <v>14018</v>
      </c>
      <c r="D14023" s="70" t="s">
        <v>19237</v>
      </c>
      <c r="E14023" s="83">
        <v>78.75</v>
      </c>
      <c r="F14023" s="99">
        <v>82</v>
      </c>
      <c r="G14023" s="59">
        <v>80.510000000000005</v>
      </c>
      <c r="H14023" s="61">
        <f t="shared" si="1099"/>
        <v>80.42</v>
      </c>
      <c r="I14023" s="61">
        <f t="shared" si="1100"/>
        <v>1.6268681569199148</v>
      </c>
      <c r="J14023" s="61">
        <f t="shared" si="1101"/>
        <v>2.0229646318327714</v>
      </c>
      <c r="K14023" s="61">
        <f t="shared" si="1102"/>
        <v>80.42</v>
      </c>
    </row>
    <row r="14024" spans="1:11" ht="25.5" x14ac:dyDescent="0.25">
      <c r="A14024" s="76">
        <f t="shared" ref="A14024:A14087" si="1103">A14023+1</f>
        <v>14019</v>
      </c>
      <c r="B14024" s="92" t="s">
        <v>13958</v>
      </c>
      <c r="C14024" s="94" t="s">
        <v>29531</v>
      </c>
      <c r="D14024" s="70" t="s">
        <v>19237</v>
      </c>
      <c r="E14024" s="83">
        <v>264.60000000000002</v>
      </c>
      <c r="F14024" s="99">
        <v>276</v>
      </c>
      <c r="G14024" s="59">
        <v>270.70999999999998</v>
      </c>
      <c r="H14024" s="61">
        <f t="shared" si="1099"/>
        <v>270.43666666666667</v>
      </c>
      <c r="I14024" s="61">
        <f t="shared" si="1100"/>
        <v>5.7049130872725131</v>
      </c>
      <c r="J14024" s="61">
        <f t="shared" si="1101"/>
        <v>2.1095190817095237</v>
      </c>
      <c r="K14024" s="61">
        <f t="shared" si="1102"/>
        <v>270.43666666666667</v>
      </c>
    </row>
    <row r="14025" spans="1:11" ht="25.5" x14ac:dyDescent="0.25">
      <c r="A14025" s="76">
        <f t="shared" si="1103"/>
        <v>14020</v>
      </c>
      <c r="B14025" s="92" t="s">
        <v>13959</v>
      </c>
      <c r="C14025" s="94">
        <f>A14025</f>
        <v>14020</v>
      </c>
      <c r="D14025" s="70" t="s">
        <v>19237</v>
      </c>
      <c r="E14025" s="83">
        <v>99.75</v>
      </c>
      <c r="F14025" s="99">
        <v>104</v>
      </c>
      <c r="G14025" s="59">
        <v>101.73</v>
      </c>
      <c r="H14025" s="61">
        <f t="shared" si="1099"/>
        <v>101.82666666666667</v>
      </c>
      <c r="I14025" s="61">
        <f t="shared" si="1100"/>
        <v>2.126648380276658</v>
      </c>
      <c r="J14025" s="61">
        <f t="shared" si="1101"/>
        <v>2.0884984748035791</v>
      </c>
      <c r="K14025" s="61">
        <f t="shared" si="1102"/>
        <v>101.82666666666667</v>
      </c>
    </row>
    <row r="14026" spans="1:11" ht="25.5" x14ac:dyDescent="0.25">
      <c r="A14026" s="76">
        <f t="shared" si="1103"/>
        <v>14021</v>
      </c>
      <c r="B14026" s="92" t="s">
        <v>13960</v>
      </c>
      <c r="C14026" s="94">
        <f>A14026</f>
        <v>14021</v>
      </c>
      <c r="D14026" s="70" t="s">
        <v>19237</v>
      </c>
      <c r="E14026" s="83">
        <v>94.5</v>
      </c>
      <c r="F14026" s="99">
        <v>98</v>
      </c>
      <c r="G14026" s="59">
        <v>96.48</v>
      </c>
      <c r="H14026" s="61">
        <f t="shared" si="1099"/>
        <v>96.326666666666668</v>
      </c>
      <c r="I14026" s="61">
        <f t="shared" si="1100"/>
        <v>1.7550308639261403</v>
      </c>
      <c r="J14026" s="61">
        <f t="shared" si="1101"/>
        <v>1.8219574336557618</v>
      </c>
      <c r="K14026" s="61">
        <f t="shared" si="1102"/>
        <v>96.326666666666668</v>
      </c>
    </row>
    <row r="14027" spans="1:11" ht="25.5" x14ac:dyDescent="0.25">
      <c r="A14027" s="76">
        <f t="shared" si="1103"/>
        <v>14022</v>
      </c>
      <c r="B14027" s="92" t="s">
        <v>13961</v>
      </c>
      <c r="C14027" s="94" t="s">
        <v>29532</v>
      </c>
      <c r="D14027" s="70" t="s">
        <v>2259</v>
      </c>
      <c r="E14027" s="83">
        <v>7752.15</v>
      </c>
      <c r="F14027" s="99">
        <v>8138</v>
      </c>
      <c r="G14027" s="59">
        <v>7905.64</v>
      </c>
      <c r="H14027" s="61">
        <f t="shared" si="1099"/>
        <v>7931.93</v>
      </c>
      <c r="I14027" s="61">
        <f t="shared" si="1100"/>
        <v>194.26381212155817</v>
      </c>
      <c r="J14027" s="61">
        <f t="shared" si="1101"/>
        <v>2.449136743788185</v>
      </c>
      <c r="K14027" s="61">
        <f t="shared" si="1102"/>
        <v>7931.93</v>
      </c>
    </row>
    <row r="14028" spans="1:11" ht="25.5" x14ac:dyDescent="0.25">
      <c r="A14028" s="76">
        <f t="shared" si="1103"/>
        <v>14023</v>
      </c>
      <c r="B14028" s="92" t="s">
        <v>13962</v>
      </c>
      <c r="C14028" s="94" t="s">
        <v>29533</v>
      </c>
      <c r="D14028" s="70" t="s">
        <v>2259</v>
      </c>
      <c r="E14028" s="83">
        <v>834.75</v>
      </c>
      <c r="F14028" s="99">
        <v>870</v>
      </c>
      <c r="G14028" s="59">
        <v>853.36</v>
      </c>
      <c r="H14028" s="61">
        <f t="shared" si="1099"/>
        <v>852.70333333333338</v>
      </c>
      <c r="I14028" s="61">
        <f t="shared" si="1100"/>
        <v>17.634172317784959</v>
      </c>
      <c r="J14028" s="61">
        <f t="shared" si="1101"/>
        <v>2.0680313572659061</v>
      </c>
      <c r="K14028" s="61">
        <f t="shared" si="1102"/>
        <v>852.70333333333338</v>
      </c>
    </row>
    <row r="14029" spans="1:11" ht="25.5" x14ac:dyDescent="0.25">
      <c r="A14029" s="76">
        <f t="shared" si="1103"/>
        <v>14024</v>
      </c>
      <c r="B14029" s="92" t="s">
        <v>13963</v>
      </c>
      <c r="C14029" s="94">
        <f>A14029</f>
        <v>14024</v>
      </c>
      <c r="D14029" s="60" t="s">
        <v>19237</v>
      </c>
      <c r="E14029" s="83">
        <v>19.95</v>
      </c>
      <c r="F14029" s="99">
        <v>21</v>
      </c>
      <c r="G14029" s="59">
        <v>20.41</v>
      </c>
      <c r="H14029" s="61">
        <f t="shared" si="1099"/>
        <v>20.453333333333333</v>
      </c>
      <c r="I14029" s="61">
        <f t="shared" si="1100"/>
        <v>0.52633956086668399</v>
      </c>
      <c r="J14029" s="61">
        <f t="shared" si="1101"/>
        <v>2.5733681267927833</v>
      </c>
      <c r="K14029" s="61">
        <f t="shared" si="1102"/>
        <v>20.453333333333333</v>
      </c>
    </row>
    <row r="14030" spans="1:11" ht="25.5" x14ac:dyDescent="0.25">
      <c r="A14030" s="76">
        <f t="shared" si="1103"/>
        <v>14025</v>
      </c>
      <c r="B14030" s="92" t="s">
        <v>13964</v>
      </c>
      <c r="C14030" s="94" t="s">
        <v>29534</v>
      </c>
      <c r="D14030" s="60" t="s">
        <v>2259</v>
      </c>
      <c r="E14030" s="83">
        <v>1471.05</v>
      </c>
      <c r="F14030" s="99">
        <v>1530</v>
      </c>
      <c r="G14030" s="59">
        <v>1500.18</v>
      </c>
      <c r="H14030" s="61">
        <f t="shared" si="1099"/>
        <v>1500.41</v>
      </c>
      <c r="I14030" s="61">
        <f t="shared" si="1100"/>
        <v>29.475673020306107</v>
      </c>
      <c r="J14030" s="61">
        <f t="shared" si="1101"/>
        <v>1.9645079025270498</v>
      </c>
      <c r="K14030" s="61">
        <f t="shared" si="1102"/>
        <v>1500.41</v>
      </c>
    </row>
    <row r="14031" spans="1:11" ht="25.5" x14ac:dyDescent="0.25">
      <c r="A14031" s="76">
        <f t="shared" si="1103"/>
        <v>14026</v>
      </c>
      <c r="B14031" s="92" t="s">
        <v>13965</v>
      </c>
      <c r="C14031" s="94" t="s">
        <v>29535</v>
      </c>
      <c r="D14031" s="70" t="s">
        <v>19237</v>
      </c>
      <c r="E14031" s="83">
        <v>64.05</v>
      </c>
      <c r="F14031" s="99">
        <v>67</v>
      </c>
      <c r="G14031" s="59">
        <v>65.400000000000006</v>
      </c>
      <c r="H14031" s="61">
        <f t="shared" si="1099"/>
        <v>65.483333333333334</v>
      </c>
      <c r="I14031" s="61">
        <f t="shared" si="1100"/>
        <v>1.4767644813352387</v>
      </c>
      <c r="J14031" s="61">
        <f t="shared" si="1101"/>
        <v>2.2551760977377024</v>
      </c>
      <c r="K14031" s="61">
        <f t="shared" si="1102"/>
        <v>65.483333333333334</v>
      </c>
    </row>
    <row r="14032" spans="1:11" ht="25.5" x14ac:dyDescent="0.25">
      <c r="A14032" s="76">
        <f t="shared" si="1103"/>
        <v>14027</v>
      </c>
      <c r="B14032" s="92" t="s">
        <v>13966</v>
      </c>
      <c r="C14032" s="94">
        <f>A14032</f>
        <v>14027</v>
      </c>
      <c r="D14032" s="60" t="s">
        <v>19237</v>
      </c>
      <c r="E14032" s="83">
        <v>21</v>
      </c>
      <c r="F14032" s="99">
        <v>22</v>
      </c>
      <c r="G14032" s="59">
        <v>21.42</v>
      </c>
      <c r="H14032" s="61">
        <f t="shared" si="1099"/>
        <v>21.473333333333333</v>
      </c>
      <c r="I14032" s="61">
        <f t="shared" si="1100"/>
        <v>0.50212880153734785</v>
      </c>
      <c r="J14032" s="61">
        <f t="shared" si="1101"/>
        <v>2.3383831179944794</v>
      </c>
      <c r="K14032" s="61">
        <f t="shared" si="1102"/>
        <v>21.473333333333333</v>
      </c>
    </row>
    <row r="14033" spans="1:11" ht="25.5" x14ac:dyDescent="0.25">
      <c r="A14033" s="76">
        <f t="shared" si="1103"/>
        <v>14028</v>
      </c>
      <c r="B14033" s="92" t="s">
        <v>13967</v>
      </c>
      <c r="C14033" s="94" t="s">
        <v>29536</v>
      </c>
      <c r="D14033" s="70" t="s">
        <v>2259</v>
      </c>
      <c r="E14033" s="83">
        <v>1972.95</v>
      </c>
      <c r="F14033" s="99">
        <v>2056</v>
      </c>
      <c r="G14033" s="59">
        <v>2016.95</v>
      </c>
      <c r="H14033" s="61">
        <f t="shared" si="1099"/>
        <v>2015.3</v>
      </c>
      <c r="I14033" s="61">
        <f t="shared" si="1100"/>
        <v>41.549578818563226</v>
      </c>
      <c r="J14033" s="61">
        <f t="shared" si="1101"/>
        <v>2.0617068832711372</v>
      </c>
      <c r="K14033" s="61">
        <f t="shared" si="1102"/>
        <v>2015.3</v>
      </c>
    </row>
    <row r="14034" spans="1:11" ht="25.5" x14ac:dyDescent="0.25">
      <c r="A14034" s="76">
        <f t="shared" si="1103"/>
        <v>14029</v>
      </c>
      <c r="B14034" s="92" t="s">
        <v>13968</v>
      </c>
      <c r="C14034" s="94" t="s">
        <v>29537</v>
      </c>
      <c r="D14034" s="60" t="s">
        <v>19237</v>
      </c>
      <c r="E14034" s="83">
        <v>124.95</v>
      </c>
      <c r="F14034" s="99">
        <v>130</v>
      </c>
      <c r="G14034" s="59">
        <v>127.84</v>
      </c>
      <c r="H14034" s="61">
        <f t="shared" si="1099"/>
        <v>127.59666666666665</v>
      </c>
      <c r="I14034" s="61">
        <f t="shared" si="1100"/>
        <v>2.5337784696640955</v>
      </c>
      <c r="J14034" s="61">
        <f t="shared" si="1101"/>
        <v>1.9857716787252246</v>
      </c>
      <c r="K14034" s="61">
        <f t="shared" si="1102"/>
        <v>127.59666666666665</v>
      </c>
    </row>
    <row r="14035" spans="1:11" ht="25.5" x14ac:dyDescent="0.25">
      <c r="A14035" s="76">
        <f t="shared" si="1103"/>
        <v>14030</v>
      </c>
      <c r="B14035" s="92" t="s">
        <v>13969</v>
      </c>
      <c r="C14035" s="94">
        <f>A14035</f>
        <v>14030</v>
      </c>
      <c r="D14035" s="70" t="s">
        <v>19237</v>
      </c>
      <c r="E14035" s="83">
        <v>31.5</v>
      </c>
      <c r="F14035" s="99">
        <v>33</v>
      </c>
      <c r="G14035" s="59">
        <v>32.119999999999997</v>
      </c>
      <c r="H14035" s="61">
        <f t="shared" si="1099"/>
        <v>32.206666666666671</v>
      </c>
      <c r="I14035" s="61">
        <f t="shared" si="1100"/>
        <v>0.75374619954818589</v>
      </c>
      <c r="J14035" s="61">
        <f t="shared" si="1101"/>
        <v>2.340342163780333</v>
      </c>
      <c r="K14035" s="61">
        <f t="shared" si="1102"/>
        <v>32.206666666666671</v>
      </c>
    </row>
    <row r="14036" spans="1:11" ht="25.5" x14ac:dyDescent="0.25">
      <c r="A14036" s="76">
        <f t="shared" si="1103"/>
        <v>14031</v>
      </c>
      <c r="B14036" s="92" t="s">
        <v>13970</v>
      </c>
      <c r="C14036" s="94" t="s">
        <v>29538</v>
      </c>
      <c r="D14036" s="70" t="s">
        <v>19237</v>
      </c>
      <c r="E14036" s="83">
        <v>280.35000000000002</v>
      </c>
      <c r="F14036" s="99">
        <v>292</v>
      </c>
      <c r="G14036" s="59">
        <v>286.24</v>
      </c>
      <c r="H14036" s="61">
        <f t="shared" si="1099"/>
        <v>286.19666666666666</v>
      </c>
      <c r="I14036" s="61">
        <f t="shared" si="1100"/>
        <v>5.8251208857270251</v>
      </c>
      <c r="J14036" s="61">
        <f t="shared" si="1101"/>
        <v>2.0353559507076806</v>
      </c>
      <c r="K14036" s="61">
        <f t="shared" si="1102"/>
        <v>286.19666666666666</v>
      </c>
    </row>
    <row r="14037" spans="1:11" ht="25.5" x14ac:dyDescent="0.25">
      <c r="A14037" s="76">
        <f t="shared" si="1103"/>
        <v>14032</v>
      </c>
      <c r="B14037" s="92" t="s">
        <v>13971</v>
      </c>
      <c r="C14037" s="94" t="s">
        <v>29526</v>
      </c>
      <c r="D14037" s="70" t="s">
        <v>19237</v>
      </c>
      <c r="E14037" s="83">
        <v>124.95</v>
      </c>
      <c r="F14037" s="99">
        <v>131</v>
      </c>
      <c r="G14037" s="59">
        <v>127.42</v>
      </c>
      <c r="H14037" s="61">
        <f t="shared" si="1099"/>
        <v>127.79</v>
      </c>
      <c r="I14037" s="61">
        <f t="shared" si="1100"/>
        <v>3.0419237334292246</v>
      </c>
      <c r="J14037" s="61">
        <f t="shared" si="1101"/>
        <v>2.3804082740662218</v>
      </c>
      <c r="K14037" s="61">
        <f t="shared" si="1102"/>
        <v>127.79</v>
      </c>
    </row>
    <row r="14038" spans="1:11" x14ac:dyDescent="0.25">
      <c r="A14038" s="76">
        <f t="shared" si="1103"/>
        <v>14033</v>
      </c>
      <c r="B14038" s="92" t="s">
        <v>13972</v>
      </c>
      <c r="C14038" s="94" t="s">
        <v>29539</v>
      </c>
      <c r="D14038" s="70" t="s">
        <v>2259</v>
      </c>
      <c r="E14038" s="83">
        <v>8681.4</v>
      </c>
      <c r="F14038" s="99">
        <v>9049</v>
      </c>
      <c r="G14038" s="59">
        <v>8875</v>
      </c>
      <c r="H14038" s="61">
        <f t="shared" si="1099"/>
        <v>8868.4666666666672</v>
      </c>
      <c r="I14038" s="61">
        <f t="shared" si="1100"/>
        <v>183.88706679191282</v>
      </c>
      <c r="J14038" s="61">
        <f t="shared" si="1101"/>
        <v>2.0734933523861261</v>
      </c>
      <c r="K14038" s="61">
        <f t="shared" si="1102"/>
        <v>8868.4666666666672</v>
      </c>
    </row>
    <row r="14039" spans="1:11" x14ac:dyDescent="0.25">
      <c r="A14039" s="76">
        <f t="shared" si="1103"/>
        <v>14034</v>
      </c>
      <c r="B14039" s="92" t="s">
        <v>13973</v>
      </c>
      <c r="C14039" s="94" t="s">
        <v>29540</v>
      </c>
      <c r="D14039" s="70" t="s">
        <v>2259</v>
      </c>
      <c r="E14039" s="83">
        <v>299.25</v>
      </c>
      <c r="F14039" s="99">
        <v>312</v>
      </c>
      <c r="G14039" s="59">
        <v>306.16000000000003</v>
      </c>
      <c r="H14039" s="61">
        <f t="shared" si="1099"/>
        <v>305.80333333333334</v>
      </c>
      <c r="I14039" s="61">
        <f t="shared" si="1100"/>
        <v>6.3824786198884631</v>
      </c>
      <c r="J14039" s="61">
        <f t="shared" si="1101"/>
        <v>2.0871187211459858</v>
      </c>
      <c r="K14039" s="61">
        <f t="shared" si="1102"/>
        <v>305.80333333333334</v>
      </c>
    </row>
    <row r="14040" spans="1:11" x14ac:dyDescent="0.25">
      <c r="A14040" s="76">
        <f t="shared" si="1103"/>
        <v>14035</v>
      </c>
      <c r="B14040" s="92" t="s">
        <v>13973</v>
      </c>
      <c r="C14040" s="94" t="s">
        <v>29541</v>
      </c>
      <c r="D14040" s="70" t="s">
        <v>2259</v>
      </c>
      <c r="E14040" s="83">
        <v>681.45</v>
      </c>
      <c r="F14040" s="99">
        <v>709</v>
      </c>
      <c r="G14040" s="59">
        <v>694.94</v>
      </c>
      <c r="H14040" s="61">
        <f t="shared" si="1099"/>
        <v>695.13000000000011</v>
      </c>
      <c r="I14040" s="61">
        <f t="shared" si="1100"/>
        <v>13.775982723566379</v>
      </c>
      <c r="J14040" s="61">
        <f t="shared" si="1101"/>
        <v>1.981785093948812</v>
      </c>
      <c r="K14040" s="61">
        <f t="shared" si="1102"/>
        <v>695.13000000000011</v>
      </c>
    </row>
    <row r="14041" spans="1:11" x14ac:dyDescent="0.25">
      <c r="A14041" s="76">
        <f t="shared" si="1103"/>
        <v>14036</v>
      </c>
      <c r="B14041" s="92" t="s">
        <v>13973</v>
      </c>
      <c r="C14041" s="94" t="s">
        <v>29542</v>
      </c>
      <c r="D14041" s="70" t="s">
        <v>2259</v>
      </c>
      <c r="E14041" s="83">
        <v>1295.7</v>
      </c>
      <c r="F14041" s="99">
        <v>1349</v>
      </c>
      <c r="G14041" s="59">
        <v>1322.91</v>
      </c>
      <c r="H14041" s="61">
        <f t="shared" si="1099"/>
        <v>1322.5366666666666</v>
      </c>
      <c r="I14041" s="61">
        <f t="shared" si="1100"/>
        <v>26.651961153606166</v>
      </c>
      <c r="J14041" s="61">
        <f t="shared" si="1101"/>
        <v>2.0152152923502689</v>
      </c>
      <c r="K14041" s="61">
        <f t="shared" si="1102"/>
        <v>1322.5366666666666</v>
      </c>
    </row>
    <row r="14042" spans="1:11" x14ac:dyDescent="0.25">
      <c r="A14042" s="76">
        <f t="shared" si="1103"/>
        <v>14037</v>
      </c>
      <c r="B14042" s="92" t="s">
        <v>13974</v>
      </c>
      <c r="C14042" s="94" t="s">
        <v>29543</v>
      </c>
      <c r="D14042" s="70" t="s">
        <v>2259</v>
      </c>
      <c r="E14042" s="83">
        <v>1041.5999999999999</v>
      </c>
      <c r="F14042" s="99">
        <v>1093</v>
      </c>
      <c r="G14042" s="59">
        <v>1062.22</v>
      </c>
      <c r="H14042" s="61">
        <f t="shared" si="1099"/>
        <v>1065.6066666666666</v>
      </c>
      <c r="I14042" s="61">
        <f t="shared" si="1100"/>
        <v>25.866815291669273</v>
      </c>
      <c r="J14042" s="61">
        <f t="shared" si="1101"/>
        <v>2.4274261883686856</v>
      </c>
      <c r="K14042" s="61">
        <f t="shared" si="1102"/>
        <v>1065.6066666666666</v>
      </c>
    </row>
    <row r="14043" spans="1:11" x14ac:dyDescent="0.25">
      <c r="A14043" s="76">
        <f t="shared" si="1103"/>
        <v>14038</v>
      </c>
      <c r="B14043" s="92" t="s">
        <v>13974</v>
      </c>
      <c r="C14043" s="94" t="s">
        <v>29544</v>
      </c>
      <c r="D14043" s="60" t="s">
        <v>2259</v>
      </c>
      <c r="E14043" s="83">
        <v>1597.05</v>
      </c>
      <c r="F14043" s="99">
        <v>1665</v>
      </c>
      <c r="G14043" s="59">
        <v>1632.66</v>
      </c>
      <c r="H14043" s="61">
        <f t="shared" si="1099"/>
        <v>1631.57</v>
      </c>
      <c r="I14043" s="61">
        <f t="shared" si="1100"/>
        <v>33.988111156697158</v>
      </c>
      <c r="J14043" s="61">
        <f t="shared" si="1101"/>
        <v>2.0831537204470023</v>
      </c>
      <c r="K14043" s="61">
        <f t="shared" si="1102"/>
        <v>1631.57</v>
      </c>
    </row>
    <row r="14044" spans="1:11" x14ac:dyDescent="0.25">
      <c r="A14044" s="76">
        <f t="shared" si="1103"/>
        <v>14039</v>
      </c>
      <c r="B14044" s="92" t="s">
        <v>13974</v>
      </c>
      <c r="C14044" s="94" t="s">
        <v>29545</v>
      </c>
      <c r="D14044" s="70" t="s">
        <v>2259</v>
      </c>
      <c r="E14044" s="83">
        <v>1686.3</v>
      </c>
      <c r="F14044" s="99">
        <v>1759</v>
      </c>
      <c r="G14044" s="59">
        <v>1725.25</v>
      </c>
      <c r="H14044" s="61">
        <f t="shared" si="1099"/>
        <v>1723.5166666666667</v>
      </c>
      <c r="I14044" s="61">
        <f t="shared" si="1100"/>
        <v>36.380981753291586</v>
      </c>
      <c r="J14044" s="61">
        <f t="shared" si="1101"/>
        <v>2.1108575540295473</v>
      </c>
      <c r="K14044" s="61">
        <f t="shared" si="1102"/>
        <v>1723.5166666666667</v>
      </c>
    </row>
    <row r="14045" spans="1:11" x14ac:dyDescent="0.25">
      <c r="A14045" s="76">
        <f t="shared" si="1103"/>
        <v>14040</v>
      </c>
      <c r="B14045" s="92" t="s">
        <v>13974</v>
      </c>
      <c r="C14045" s="94" t="s">
        <v>29546</v>
      </c>
      <c r="D14045" s="70" t="s">
        <v>2259</v>
      </c>
      <c r="E14045" s="83">
        <v>434.7</v>
      </c>
      <c r="F14045" s="99">
        <v>452</v>
      </c>
      <c r="G14045" s="59">
        <v>443.31</v>
      </c>
      <c r="H14045" s="61">
        <f t="shared" si="1099"/>
        <v>443.33666666666664</v>
      </c>
      <c r="I14045" s="61">
        <f t="shared" si="1100"/>
        <v>8.6500308284614462</v>
      </c>
      <c r="J14045" s="61">
        <f t="shared" si="1101"/>
        <v>1.951120103261204</v>
      </c>
      <c r="K14045" s="61">
        <f t="shared" si="1102"/>
        <v>443.33666666666664</v>
      </c>
    </row>
    <row r="14046" spans="1:11" x14ac:dyDescent="0.25">
      <c r="A14046" s="76">
        <f t="shared" si="1103"/>
        <v>14041</v>
      </c>
      <c r="B14046" s="92" t="s">
        <v>13974</v>
      </c>
      <c r="C14046" s="94" t="s">
        <v>29547</v>
      </c>
      <c r="D14046" s="70" t="s">
        <v>2259</v>
      </c>
      <c r="E14046" s="83">
        <v>980.7</v>
      </c>
      <c r="F14046" s="99">
        <v>1021</v>
      </c>
      <c r="G14046" s="59">
        <v>1001.29</v>
      </c>
      <c r="H14046" s="61">
        <f t="shared" si="1099"/>
        <v>1000.9966666666666</v>
      </c>
      <c r="I14046" s="61">
        <f t="shared" si="1100"/>
        <v>20.151601259784108</v>
      </c>
      <c r="J14046" s="61">
        <f t="shared" si="1101"/>
        <v>2.0131536828078791</v>
      </c>
      <c r="K14046" s="61">
        <f t="shared" si="1102"/>
        <v>1000.9966666666666</v>
      </c>
    </row>
    <row r="14047" spans="1:11" ht="25.5" x14ac:dyDescent="0.25">
      <c r="A14047" s="76">
        <f t="shared" si="1103"/>
        <v>14042</v>
      </c>
      <c r="B14047" s="92" t="s">
        <v>13975</v>
      </c>
      <c r="C14047" s="94" t="s">
        <v>29548</v>
      </c>
      <c r="D14047" s="70" t="s">
        <v>2259</v>
      </c>
      <c r="E14047" s="83">
        <v>1254.75</v>
      </c>
      <c r="F14047" s="99">
        <v>1317</v>
      </c>
      <c r="G14047" s="59">
        <v>1279.5899999999999</v>
      </c>
      <c r="H14047" s="61">
        <f t="shared" si="1099"/>
        <v>1283.78</v>
      </c>
      <c r="I14047" s="61">
        <f t="shared" si="1100"/>
        <v>31.33580539893622</v>
      </c>
      <c r="J14047" s="61">
        <f t="shared" si="1101"/>
        <v>2.440901509521586</v>
      </c>
      <c r="K14047" s="61">
        <f t="shared" si="1102"/>
        <v>1283.78</v>
      </c>
    </row>
    <row r="14048" spans="1:11" ht="25.5" x14ac:dyDescent="0.25">
      <c r="A14048" s="76">
        <f t="shared" si="1103"/>
        <v>14043</v>
      </c>
      <c r="B14048" s="92" t="s">
        <v>13976</v>
      </c>
      <c r="C14048" s="94" t="s">
        <v>29549</v>
      </c>
      <c r="D14048" s="70" t="s">
        <v>2259</v>
      </c>
      <c r="E14048" s="83">
        <v>2127.3000000000002</v>
      </c>
      <c r="F14048" s="99">
        <v>2217</v>
      </c>
      <c r="G14048" s="59">
        <v>2174.7399999999998</v>
      </c>
      <c r="H14048" s="61">
        <f t="shared" ref="H14048:H14111" si="1104">AVERAGE(E14048:G14048)</f>
        <v>2173.0133333333333</v>
      </c>
      <c r="I14048" s="61">
        <f t="shared" ref="I14048:I14111" si="1105">SQRT(((SUM((POWER(G14048-H14048,2)),(POWER(F14048-H14048,2)),(POWER(E14048-H14048,2)))/(COLUMNS(E14048:G14048)-1))))</f>
        <v>44.874920984145753</v>
      </c>
      <c r="J14048" s="61">
        <f t="shared" ref="J14048:J14111" si="1106">I14048/H14048*100</f>
        <v>2.0651010417551858</v>
      </c>
      <c r="K14048" s="61">
        <f t="shared" ref="K14048:K14111" si="1107">H14048</f>
        <v>2173.0133333333333</v>
      </c>
    </row>
    <row r="14049" spans="1:11" ht="25.5" x14ac:dyDescent="0.25">
      <c r="A14049" s="76">
        <f t="shared" si="1103"/>
        <v>14044</v>
      </c>
      <c r="B14049" s="92" t="s">
        <v>13977</v>
      </c>
      <c r="C14049" s="94" t="s">
        <v>29550</v>
      </c>
      <c r="D14049" s="70" t="s">
        <v>2259</v>
      </c>
      <c r="E14049" s="83">
        <v>3497.55</v>
      </c>
      <c r="F14049" s="99">
        <v>3648</v>
      </c>
      <c r="G14049" s="59">
        <v>3578.34</v>
      </c>
      <c r="H14049" s="61">
        <f t="shared" si="1104"/>
        <v>3574.6299999999997</v>
      </c>
      <c r="I14049" s="61">
        <f t="shared" si="1105"/>
        <v>75.293583391946399</v>
      </c>
      <c r="J14049" s="61">
        <f t="shared" si="1106"/>
        <v>2.1063322187735904</v>
      </c>
      <c r="K14049" s="61">
        <f t="shared" si="1107"/>
        <v>3574.6299999999997</v>
      </c>
    </row>
    <row r="14050" spans="1:11" ht="25.5" x14ac:dyDescent="0.25">
      <c r="A14050" s="76">
        <f t="shared" si="1103"/>
        <v>14045</v>
      </c>
      <c r="B14050" s="92" t="s">
        <v>13978</v>
      </c>
      <c r="C14050" s="94" t="s">
        <v>29551</v>
      </c>
      <c r="D14050" s="70" t="s">
        <v>2259</v>
      </c>
      <c r="E14050" s="83">
        <v>1247.4000000000001</v>
      </c>
      <c r="F14050" s="99">
        <v>1297</v>
      </c>
      <c r="G14050" s="59">
        <v>1272.0999999999999</v>
      </c>
      <c r="H14050" s="61">
        <f t="shared" si="1104"/>
        <v>1272.1666666666667</v>
      </c>
      <c r="I14050" s="61">
        <f t="shared" si="1105"/>
        <v>24.800067204209974</v>
      </c>
      <c r="J14050" s="61">
        <f t="shared" si="1106"/>
        <v>1.9494353887758398</v>
      </c>
      <c r="K14050" s="61">
        <f t="shared" si="1107"/>
        <v>1272.1666666666667</v>
      </c>
    </row>
    <row r="14051" spans="1:11" ht="25.5" x14ac:dyDescent="0.25">
      <c r="A14051" s="76">
        <f t="shared" si="1103"/>
        <v>14046</v>
      </c>
      <c r="B14051" s="92" t="s">
        <v>13979</v>
      </c>
      <c r="C14051" s="94" t="s">
        <v>29552</v>
      </c>
      <c r="D14051" s="70" t="s">
        <v>2259</v>
      </c>
      <c r="E14051" s="83">
        <v>496.65</v>
      </c>
      <c r="F14051" s="99">
        <v>517</v>
      </c>
      <c r="G14051" s="59">
        <v>507.08</v>
      </c>
      <c r="H14051" s="61">
        <f t="shared" si="1104"/>
        <v>506.91</v>
      </c>
      <c r="I14051" s="61">
        <f t="shared" si="1105"/>
        <v>10.176065054823511</v>
      </c>
      <c r="J14051" s="61">
        <f t="shared" si="1106"/>
        <v>2.0074697786241167</v>
      </c>
      <c r="K14051" s="61">
        <f t="shared" si="1107"/>
        <v>506.91</v>
      </c>
    </row>
    <row r="14052" spans="1:11" x14ac:dyDescent="0.25">
      <c r="A14052" s="76">
        <f t="shared" si="1103"/>
        <v>14047</v>
      </c>
      <c r="B14052" s="92" t="s">
        <v>13980</v>
      </c>
      <c r="C14052" s="94" t="s">
        <v>29553</v>
      </c>
      <c r="D14052" s="70" t="s">
        <v>2259</v>
      </c>
      <c r="E14052" s="83">
        <v>4499.25</v>
      </c>
      <c r="F14052" s="99">
        <v>4723</v>
      </c>
      <c r="G14052" s="59">
        <v>4588.34</v>
      </c>
      <c r="H14052" s="61">
        <f t="shared" si="1104"/>
        <v>4603.53</v>
      </c>
      <c r="I14052" s="61">
        <f t="shared" si="1105"/>
        <v>112.64576201526624</v>
      </c>
      <c r="J14052" s="61">
        <f t="shared" si="1106"/>
        <v>2.4469431504794419</v>
      </c>
      <c r="K14052" s="61">
        <f t="shared" si="1107"/>
        <v>4603.53</v>
      </c>
    </row>
    <row r="14053" spans="1:11" ht="25.5" x14ac:dyDescent="0.25">
      <c r="A14053" s="76">
        <f t="shared" si="1103"/>
        <v>14048</v>
      </c>
      <c r="B14053" s="92" t="s">
        <v>13981</v>
      </c>
      <c r="C14053" s="94">
        <f>A14053</f>
        <v>14048</v>
      </c>
      <c r="D14053" s="70" t="s">
        <v>2258</v>
      </c>
      <c r="E14053" s="83">
        <v>511.35</v>
      </c>
      <c r="F14053" s="99">
        <v>533</v>
      </c>
      <c r="G14053" s="59">
        <v>522.75</v>
      </c>
      <c r="H14053" s="61">
        <f t="shared" si="1104"/>
        <v>522.36666666666667</v>
      </c>
      <c r="I14053" s="61">
        <f t="shared" si="1105"/>
        <v>10.830089257865472</v>
      </c>
      <c r="J14053" s="61">
        <f t="shared" si="1106"/>
        <v>2.0732734205600418</v>
      </c>
      <c r="K14053" s="61">
        <f t="shared" si="1107"/>
        <v>522.36666666666667</v>
      </c>
    </row>
    <row r="14054" spans="1:11" ht="25.5" x14ac:dyDescent="0.25">
      <c r="A14054" s="76">
        <f t="shared" si="1103"/>
        <v>14049</v>
      </c>
      <c r="B14054" s="92" t="s">
        <v>13982</v>
      </c>
      <c r="C14054" s="94">
        <f>A14054</f>
        <v>14049</v>
      </c>
      <c r="D14054" s="70" t="s">
        <v>2258</v>
      </c>
      <c r="E14054" s="83">
        <v>484.05</v>
      </c>
      <c r="F14054" s="99">
        <v>505</v>
      </c>
      <c r="G14054" s="59">
        <v>495.23</v>
      </c>
      <c r="H14054" s="61">
        <f t="shared" si="1104"/>
        <v>494.76</v>
      </c>
      <c r="I14054" s="61">
        <f t="shared" si="1105"/>
        <v>10.482905131689396</v>
      </c>
      <c r="J14054" s="61">
        <f t="shared" si="1106"/>
        <v>2.118785902597097</v>
      </c>
      <c r="K14054" s="61">
        <f t="shared" si="1107"/>
        <v>494.76</v>
      </c>
    </row>
    <row r="14055" spans="1:11" x14ac:dyDescent="0.25">
      <c r="A14055" s="76">
        <f t="shared" si="1103"/>
        <v>14050</v>
      </c>
      <c r="B14055" s="92" t="s">
        <v>13983</v>
      </c>
      <c r="C14055" s="94" t="s">
        <v>29554</v>
      </c>
      <c r="D14055" s="70" t="s">
        <v>2259</v>
      </c>
      <c r="E14055" s="83">
        <v>4915.05</v>
      </c>
      <c r="F14055" s="99">
        <v>5111</v>
      </c>
      <c r="G14055" s="59">
        <v>5012.37</v>
      </c>
      <c r="H14055" s="61">
        <f t="shared" si="1104"/>
        <v>5012.8066666666664</v>
      </c>
      <c r="I14055" s="61">
        <f t="shared" si="1105"/>
        <v>97.975729817814141</v>
      </c>
      <c r="J14055" s="61">
        <f t="shared" si="1106"/>
        <v>1.9545084487163042</v>
      </c>
      <c r="K14055" s="61">
        <f t="shared" si="1107"/>
        <v>5012.8066666666664</v>
      </c>
    </row>
    <row r="14056" spans="1:11" ht="25.5" x14ac:dyDescent="0.25">
      <c r="A14056" s="76">
        <f t="shared" si="1103"/>
        <v>14051</v>
      </c>
      <c r="B14056" s="92" t="s">
        <v>13984</v>
      </c>
      <c r="C14056" s="94" t="s">
        <v>29555</v>
      </c>
      <c r="D14056" s="70" t="s">
        <v>2258</v>
      </c>
      <c r="E14056" s="83">
        <v>529.20000000000005</v>
      </c>
      <c r="F14056" s="99">
        <v>551</v>
      </c>
      <c r="G14056" s="59">
        <v>540.30999999999995</v>
      </c>
      <c r="H14056" s="61">
        <f t="shared" si="1104"/>
        <v>540.16999999999996</v>
      </c>
      <c r="I14056" s="61">
        <f t="shared" si="1105"/>
        <v>10.900674291070231</v>
      </c>
      <c r="J14056" s="61">
        <f t="shared" si="1106"/>
        <v>2.0180080883925862</v>
      </c>
      <c r="K14056" s="61">
        <f t="shared" si="1107"/>
        <v>540.16999999999996</v>
      </c>
    </row>
    <row r="14057" spans="1:11" ht="25.5" x14ac:dyDescent="0.25">
      <c r="A14057" s="76">
        <f t="shared" si="1103"/>
        <v>14052</v>
      </c>
      <c r="B14057" s="92" t="s">
        <v>13985</v>
      </c>
      <c r="C14057" s="94">
        <f>A14057</f>
        <v>14052</v>
      </c>
      <c r="D14057" s="70" t="s">
        <v>2258</v>
      </c>
      <c r="E14057" s="83">
        <v>648.9</v>
      </c>
      <c r="F14057" s="99">
        <v>681</v>
      </c>
      <c r="G14057" s="59">
        <v>661.75</v>
      </c>
      <c r="H14057" s="61">
        <f t="shared" si="1104"/>
        <v>663.88333333333333</v>
      </c>
      <c r="I14057" s="61">
        <f t="shared" si="1105"/>
        <v>16.155984443336582</v>
      </c>
      <c r="J14057" s="61">
        <f t="shared" si="1106"/>
        <v>2.4335577701910349</v>
      </c>
      <c r="K14057" s="61">
        <f t="shared" si="1107"/>
        <v>663.88333333333333</v>
      </c>
    </row>
    <row r="14058" spans="1:11" ht="25.5" x14ac:dyDescent="0.25">
      <c r="A14058" s="76">
        <f t="shared" si="1103"/>
        <v>14053</v>
      </c>
      <c r="B14058" s="92" t="s">
        <v>13986</v>
      </c>
      <c r="C14058" s="94">
        <f>A14058</f>
        <v>14053</v>
      </c>
      <c r="D14058" s="70" t="s">
        <v>2258</v>
      </c>
      <c r="E14058" s="83">
        <v>532.35</v>
      </c>
      <c r="F14058" s="99">
        <v>555</v>
      </c>
      <c r="G14058" s="59">
        <v>544.22</v>
      </c>
      <c r="H14058" s="61">
        <f t="shared" si="1104"/>
        <v>543.85666666666668</v>
      </c>
      <c r="I14058" s="61">
        <f t="shared" si="1105"/>
        <v>11.329370385565699</v>
      </c>
      <c r="J14058" s="61">
        <f t="shared" si="1106"/>
        <v>2.0831537204469988</v>
      </c>
      <c r="K14058" s="61">
        <f t="shared" si="1107"/>
        <v>543.85666666666668</v>
      </c>
    </row>
    <row r="14059" spans="1:11" ht="25.5" x14ac:dyDescent="0.25">
      <c r="A14059" s="76">
        <f t="shared" si="1103"/>
        <v>14054</v>
      </c>
      <c r="B14059" s="92" t="s">
        <v>13987</v>
      </c>
      <c r="C14059" s="94">
        <f>A14059</f>
        <v>14054</v>
      </c>
      <c r="D14059" s="70" t="s">
        <v>2258</v>
      </c>
      <c r="E14059" s="83">
        <v>420</v>
      </c>
      <c r="F14059" s="99">
        <v>438</v>
      </c>
      <c r="G14059" s="59">
        <v>429.7</v>
      </c>
      <c r="H14059" s="61">
        <f t="shared" si="1104"/>
        <v>429.23333333333335</v>
      </c>
      <c r="I14059" s="61">
        <f t="shared" si="1105"/>
        <v>9.009069504301392</v>
      </c>
      <c r="J14059" s="61">
        <f t="shared" si="1106"/>
        <v>2.0988746224201424</v>
      </c>
      <c r="K14059" s="61">
        <f t="shared" si="1107"/>
        <v>429.23333333333335</v>
      </c>
    </row>
    <row r="14060" spans="1:11" ht="25.5" x14ac:dyDescent="0.25">
      <c r="A14060" s="76">
        <f t="shared" si="1103"/>
        <v>14055</v>
      </c>
      <c r="B14060" s="92" t="s">
        <v>13988</v>
      </c>
      <c r="C14060" s="94" t="s">
        <v>29556</v>
      </c>
      <c r="D14060" s="70" t="s">
        <v>2258</v>
      </c>
      <c r="E14060" s="83">
        <v>1871.1</v>
      </c>
      <c r="F14060" s="99">
        <v>1946</v>
      </c>
      <c r="G14060" s="59">
        <v>1908.15</v>
      </c>
      <c r="H14060" s="61">
        <f t="shared" si="1104"/>
        <v>1908.4166666666667</v>
      </c>
      <c r="I14060" s="61">
        <f t="shared" si="1105"/>
        <v>37.450712053755886</v>
      </c>
      <c r="J14060" s="61">
        <f t="shared" si="1106"/>
        <v>1.9623970335141288</v>
      </c>
      <c r="K14060" s="61">
        <f t="shared" si="1107"/>
        <v>1908.4166666666667</v>
      </c>
    </row>
    <row r="14061" spans="1:11" ht="25.5" x14ac:dyDescent="0.25">
      <c r="A14061" s="76">
        <f t="shared" si="1103"/>
        <v>14056</v>
      </c>
      <c r="B14061" s="92" t="s">
        <v>13989</v>
      </c>
      <c r="C14061" s="94" t="s">
        <v>29557</v>
      </c>
      <c r="D14061" s="70" t="s">
        <v>2258</v>
      </c>
      <c r="E14061" s="83">
        <v>2542.0500000000002</v>
      </c>
      <c r="F14061" s="99">
        <v>2646</v>
      </c>
      <c r="G14061" s="59">
        <v>2595.4299999999998</v>
      </c>
      <c r="H14061" s="61">
        <f t="shared" si="1104"/>
        <v>2594.4933333333333</v>
      </c>
      <c r="I14061" s="61">
        <f t="shared" si="1105"/>
        <v>51.981329661074696</v>
      </c>
      <c r="J14061" s="61">
        <f t="shared" si="1106"/>
        <v>2.0035252738264129</v>
      </c>
      <c r="K14061" s="61">
        <f t="shared" si="1107"/>
        <v>2594.4933333333333</v>
      </c>
    </row>
    <row r="14062" spans="1:11" ht="25.5" x14ac:dyDescent="0.25">
      <c r="A14062" s="76">
        <f t="shared" si="1103"/>
        <v>14057</v>
      </c>
      <c r="B14062" s="92" t="s">
        <v>13990</v>
      </c>
      <c r="C14062" s="94" t="s">
        <v>29558</v>
      </c>
      <c r="D14062" s="70" t="s">
        <v>2258</v>
      </c>
      <c r="E14062" s="83">
        <v>2245.9499999999998</v>
      </c>
      <c r="F14062" s="99">
        <v>2358</v>
      </c>
      <c r="G14062" s="59">
        <v>2290.42</v>
      </c>
      <c r="H14062" s="61">
        <f t="shared" si="1104"/>
        <v>2298.1233333333334</v>
      </c>
      <c r="I14062" s="61">
        <f t="shared" si="1105"/>
        <v>56.420799651665185</v>
      </c>
      <c r="J14062" s="61">
        <f t="shared" si="1106"/>
        <v>2.4550814498641</v>
      </c>
      <c r="K14062" s="61">
        <f t="shared" si="1107"/>
        <v>2298.1233333333334</v>
      </c>
    </row>
    <row r="14063" spans="1:11" ht="25.5" x14ac:dyDescent="0.25">
      <c r="A14063" s="76">
        <f t="shared" si="1103"/>
        <v>14058</v>
      </c>
      <c r="B14063" s="92" t="s">
        <v>13991</v>
      </c>
      <c r="C14063" s="94" t="s">
        <v>29559</v>
      </c>
      <c r="D14063" s="60" t="s">
        <v>2258</v>
      </c>
      <c r="E14063" s="83">
        <v>3471.3</v>
      </c>
      <c r="F14063" s="99">
        <v>3618</v>
      </c>
      <c r="G14063" s="59">
        <v>3548.71</v>
      </c>
      <c r="H14063" s="61">
        <f t="shared" si="1104"/>
        <v>3546.0033333333336</v>
      </c>
      <c r="I14063" s="61">
        <f t="shared" si="1105"/>
        <v>73.387444657334399</v>
      </c>
      <c r="J14063" s="61">
        <f t="shared" si="1106"/>
        <v>2.0695819422241866</v>
      </c>
      <c r="K14063" s="61">
        <f t="shared" si="1107"/>
        <v>3546.0033333333336</v>
      </c>
    </row>
    <row r="14064" spans="1:11" ht="25.5" x14ac:dyDescent="0.25">
      <c r="A14064" s="76">
        <f t="shared" si="1103"/>
        <v>14059</v>
      </c>
      <c r="B14064" s="92" t="s">
        <v>13992</v>
      </c>
      <c r="C14064" s="94" t="s">
        <v>29560</v>
      </c>
      <c r="D14064" s="70" t="s">
        <v>2258</v>
      </c>
      <c r="E14064" s="83">
        <v>2821.35</v>
      </c>
      <c r="F14064" s="99">
        <v>2943</v>
      </c>
      <c r="G14064" s="59">
        <v>2886.52</v>
      </c>
      <c r="H14064" s="61">
        <f t="shared" si="1104"/>
        <v>2883.6233333333334</v>
      </c>
      <c r="I14064" s="61">
        <f t="shared" si="1105"/>
        <v>60.876708463363386</v>
      </c>
      <c r="J14064" s="61">
        <f t="shared" si="1106"/>
        <v>2.1111185972057163</v>
      </c>
      <c r="K14064" s="61">
        <f t="shared" si="1107"/>
        <v>2883.6233333333334</v>
      </c>
    </row>
    <row r="14065" spans="1:11" ht="25.5" x14ac:dyDescent="0.25">
      <c r="A14065" s="76">
        <f t="shared" si="1103"/>
        <v>14060</v>
      </c>
      <c r="B14065" s="92" t="s">
        <v>13993</v>
      </c>
      <c r="C14065" s="94" t="s">
        <v>29561</v>
      </c>
      <c r="D14065" s="70" t="s">
        <v>2258</v>
      </c>
      <c r="E14065" s="83">
        <v>4158</v>
      </c>
      <c r="F14065" s="99">
        <v>4323</v>
      </c>
      <c r="G14065" s="59">
        <v>4240.33</v>
      </c>
      <c r="H14065" s="61">
        <f t="shared" si="1104"/>
        <v>4240.4433333333336</v>
      </c>
      <c r="I14065" s="61">
        <f t="shared" si="1105"/>
        <v>82.500058383817731</v>
      </c>
      <c r="J14065" s="61">
        <f t="shared" si="1106"/>
        <v>1.9455526674605028</v>
      </c>
      <c r="K14065" s="61">
        <f t="shared" si="1107"/>
        <v>4240.4433333333336</v>
      </c>
    </row>
    <row r="14066" spans="1:11" ht="25.5" x14ac:dyDescent="0.25">
      <c r="A14066" s="76">
        <f t="shared" si="1103"/>
        <v>14061</v>
      </c>
      <c r="B14066" s="92" t="s">
        <v>13994</v>
      </c>
      <c r="C14066" s="94" t="s">
        <v>29562</v>
      </c>
      <c r="D14066" s="70" t="s">
        <v>2258</v>
      </c>
      <c r="E14066" s="83">
        <v>2526.3000000000002</v>
      </c>
      <c r="F14066" s="99">
        <v>2630</v>
      </c>
      <c r="G14066" s="59">
        <v>2579.35</v>
      </c>
      <c r="H14066" s="61">
        <f t="shared" si="1104"/>
        <v>2578.5499999999997</v>
      </c>
      <c r="I14066" s="61">
        <f t="shared" si="1105"/>
        <v>51.854628530151388</v>
      </c>
      <c r="J14066" s="61">
        <f t="shared" si="1106"/>
        <v>2.0109995357914872</v>
      </c>
      <c r="K14066" s="61">
        <f t="shared" si="1107"/>
        <v>2578.5499999999997</v>
      </c>
    </row>
    <row r="14067" spans="1:11" ht="25.5" x14ac:dyDescent="0.25">
      <c r="A14067" s="76">
        <f t="shared" si="1103"/>
        <v>14062</v>
      </c>
      <c r="B14067" s="92" t="s">
        <v>13995</v>
      </c>
      <c r="C14067" s="94" t="s">
        <v>29563</v>
      </c>
      <c r="D14067" s="70" t="s">
        <v>2258</v>
      </c>
      <c r="E14067" s="83">
        <v>3768.45</v>
      </c>
      <c r="F14067" s="99">
        <v>3956</v>
      </c>
      <c r="G14067" s="59">
        <v>3843.07</v>
      </c>
      <c r="H14067" s="61">
        <f t="shared" si="1104"/>
        <v>3855.84</v>
      </c>
      <c r="I14067" s="61">
        <f t="shared" si="1105"/>
        <v>94.424865898766384</v>
      </c>
      <c r="J14067" s="61">
        <f t="shared" si="1106"/>
        <v>2.4488792558499934</v>
      </c>
      <c r="K14067" s="61">
        <f t="shared" si="1107"/>
        <v>3855.84</v>
      </c>
    </row>
    <row r="14068" spans="1:11" ht="25.5" x14ac:dyDescent="0.25">
      <c r="A14068" s="76">
        <f t="shared" si="1103"/>
        <v>14063</v>
      </c>
      <c r="B14068" s="92" t="s">
        <v>13996</v>
      </c>
      <c r="C14068" s="94" t="s">
        <v>29564</v>
      </c>
      <c r="D14068" s="60" t="s">
        <v>2259</v>
      </c>
      <c r="E14068" s="83">
        <v>74370.45</v>
      </c>
      <c r="F14068" s="99">
        <v>77516</v>
      </c>
      <c r="G14068" s="59">
        <v>76028.91</v>
      </c>
      <c r="H14068" s="61">
        <f t="shared" si="1104"/>
        <v>75971.786666666667</v>
      </c>
      <c r="I14068" s="61">
        <f t="shared" si="1105"/>
        <v>1573.5528294383184</v>
      </c>
      <c r="J14068" s="61">
        <f t="shared" si="1106"/>
        <v>2.0712331491457863</v>
      </c>
      <c r="K14068" s="61">
        <f t="shared" si="1107"/>
        <v>75971.786666666667</v>
      </c>
    </row>
    <row r="14069" spans="1:11" x14ac:dyDescent="0.25">
      <c r="A14069" s="76">
        <f t="shared" si="1103"/>
        <v>14064</v>
      </c>
      <c r="B14069" s="92" t="s">
        <v>13997</v>
      </c>
      <c r="C14069" s="94" t="s">
        <v>29565</v>
      </c>
      <c r="D14069" s="67" t="s">
        <v>2259</v>
      </c>
      <c r="E14069" s="83">
        <v>3448.2</v>
      </c>
      <c r="F14069" s="99">
        <v>3597</v>
      </c>
      <c r="G14069" s="59">
        <v>3527.85</v>
      </c>
      <c r="H14069" s="61">
        <f t="shared" si="1104"/>
        <v>3524.35</v>
      </c>
      <c r="I14069" s="61">
        <f t="shared" si="1105"/>
        <v>74.461718352452849</v>
      </c>
      <c r="J14069" s="61">
        <f t="shared" si="1106"/>
        <v>2.1127787635295259</v>
      </c>
      <c r="K14069" s="61">
        <f t="shared" si="1107"/>
        <v>3524.35</v>
      </c>
    </row>
    <row r="14070" spans="1:11" x14ac:dyDescent="0.25">
      <c r="A14070" s="76">
        <f t="shared" si="1103"/>
        <v>14065</v>
      </c>
      <c r="B14070" s="92" t="s">
        <v>13998</v>
      </c>
      <c r="C14070" s="94" t="s">
        <v>29566</v>
      </c>
      <c r="D14070" s="60" t="s">
        <v>2259</v>
      </c>
      <c r="E14070" s="83">
        <v>3273.9</v>
      </c>
      <c r="F14070" s="99">
        <v>3404</v>
      </c>
      <c r="G14070" s="59">
        <v>3338.72</v>
      </c>
      <c r="H14070" s="61">
        <f t="shared" si="1104"/>
        <v>3338.873333333333</v>
      </c>
      <c r="I14070" s="61">
        <f t="shared" si="1105"/>
        <v>65.050135536625348</v>
      </c>
      <c r="J14070" s="61">
        <f t="shared" si="1106"/>
        <v>1.9482660479271059</v>
      </c>
      <c r="K14070" s="61">
        <f t="shared" si="1107"/>
        <v>3338.873333333333</v>
      </c>
    </row>
    <row r="14071" spans="1:11" x14ac:dyDescent="0.25">
      <c r="A14071" s="76">
        <f t="shared" si="1103"/>
        <v>14066</v>
      </c>
      <c r="B14071" s="92" t="s">
        <v>13998</v>
      </c>
      <c r="C14071" s="94" t="s">
        <v>29567</v>
      </c>
      <c r="D14071" s="60" t="s">
        <v>2259</v>
      </c>
      <c r="E14071" s="83">
        <v>2207.1</v>
      </c>
      <c r="F14071" s="99">
        <v>2298</v>
      </c>
      <c r="G14071" s="59">
        <v>2253.4499999999998</v>
      </c>
      <c r="H14071" s="61">
        <f t="shared" si="1104"/>
        <v>2252.85</v>
      </c>
      <c r="I14071" s="61">
        <f t="shared" si="1105"/>
        <v>45.452970199977074</v>
      </c>
      <c r="J14071" s="61">
        <f t="shared" si="1106"/>
        <v>2.0175764120992112</v>
      </c>
      <c r="K14071" s="61">
        <f t="shared" si="1107"/>
        <v>2252.85</v>
      </c>
    </row>
    <row r="14072" spans="1:11" x14ac:dyDescent="0.25">
      <c r="A14072" s="76">
        <f t="shared" si="1103"/>
        <v>14067</v>
      </c>
      <c r="B14072" s="92" t="s">
        <v>13998</v>
      </c>
      <c r="C14072" s="94" t="s">
        <v>29568</v>
      </c>
      <c r="D14072" s="60" t="s">
        <v>2259</v>
      </c>
      <c r="E14072" s="83">
        <v>2814</v>
      </c>
      <c r="F14072" s="99">
        <v>2954</v>
      </c>
      <c r="G14072" s="59">
        <v>2869.72</v>
      </c>
      <c r="H14072" s="61">
        <f t="shared" si="1104"/>
        <v>2879.24</v>
      </c>
      <c r="I14072" s="61">
        <f t="shared" si="1105"/>
        <v>70.483847795079996</v>
      </c>
      <c r="J14072" s="61">
        <f t="shared" si="1106"/>
        <v>2.4480018267001014</v>
      </c>
      <c r="K14072" s="61">
        <f t="shared" si="1107"/>
        <v>2879.24</v>
      </c>
    </row>
    <row r="14073" spans="1:11" x14ac:dyDescent="0.25">
      <c r="A14073" s="76">
        <f t="shared" si="1103"/>
        <v>14068</v>
      </c>
      <c r="B14073" s="92" t="s">
        <v>13999</v>
      </c>
      <c r="C14073" s="94" t="s">
        <v>29569</v>
      </c>
      <c r="D14073" s="70" t="s">
        <v>2259</v>
      </c>
      <c r="E14073" s="83">
        <v>61200.3</v>
      </c>
      <c r="F14073" s="99">
        <v>63789</v>
      </c>
      <c r="G14073" s="59">
        <v>62565.07</v>
      </c>
      <c r="H14073" s="61">
        <f t="shared" si="1104"/>
        <v>62518.123333333329</v>
      </c>
      <c r="I14073" s="61">
        <f t="shared" si="1105"/>
        <v>1294.9883839762153</v>
      </c>
      <c r="J14073" s="61">
        <f t="shared" si="1106"/>
        <v>2.071380769175704</v>
      </c>
      <c r="K14073" s="61">
        <f t="shared" si="1107"/>
        <v>62518.123333333329</v>
      </c>
    </row>
    <row r="14074" spans="1:11" x14ac:dyDescent="0.25">
      <c r="A14074" s="76">
        <f t="shared" si="1103"/>
        <v>14069</v>
      </c>
      <c r="B14074" s="92" t="s">
        <v>14000</v>
      </c>
      <c r="C14074" s="94" t="s">
        <v>29570</v>
      </c>
      <c r="D14074" s="60" t="s">
        <v>2259</v>
      </c>
      <c r="E14074" s="83">
        <v>4348.05</v>
      </c>
      <c r="F14074" s="99">
        <v>4535</v>
      </c>
      <c r="G14074" s="59">
        <v>4448.49</v>
      </c>
      <c r="H14074" s="61">
        <f t="shared" si="1104"/>
        <v>4443.8466666666664</v>
      </c>
      <c r="I14074" s="61">
        <f t="shared" si="1105"/>
        <v>93.561455917131354</v>
      </c>
      <c r="J14074" s="61">
        <f t="shared" si="1106"/>
        <v>2.1054159365789258</v>
      </c>
      <c r="K14074" s="61">
        <f t="shared" si="1107"/>
        <v>4443.8466666666664</v>
      </c>
    </row>
    <row r="14075" spans="1:11" x14ac:dyDescent="0.25">
      <c r="A14075" s="76">
        <f t="shared" si="1103"/>
        <v>14070</v>
      </c>
      <c r="B14075" s="92" t="s">
        <v>14000</v>
      </c>
      <c r="C14075" s="94" t="s">
        <v>29571</v>
      </c>
      <c r="D14075" s="60" t="s">
        <v>2259</v>
      </c>
      <c r="E14075" s="83">
        <v>2881.2</v>
      </c>
      <c r="F14075" s="99">
        <v>2996</v>
      </c>
      <c r="G14075" s="59">
        <v>2938.25</v>
      </c>
      <c r="H14075" s="61">
        <f t="shared" si="1104"/>
        <v>2938.4833333333336</v>
      </c>
      <c r="I14075" s="61">
        <f t="shared" si="1105"/>
        <v>57.400355689954949</v>
      </c>
      <c r="J14075" s="61">
        <f t="shared" si="1106"/>
        <v>1.9534007574186778</v>
      </c>
      <c r="K14075" s="61">
        <f t="shared" si="1107"/>
        <v>2938.4833333333336</v>
      </c>
    </row>
    <row r="14076" spans="1:11" x14ac:dyDescent="0.25">
      <c r="A14076" s="76">
        <f t="shared" si="1103"/>
        <v>14071</v>
      </c>
      <c r="B14076" s="92" t="s">
        <v>14000</v>
      </c>
      <c r="C14076" s="94" t="s">
        <v>29572</v>
      </c>
      <c r="D14076" s="70" t="s">
        <v>2259</v>
      </c>
      <c r="E14076" s="83">
        <v>2659.65</v>
      </c>
      <c r="F14076" s="99">
        <v>2769</v>
      </c>
      <c r="G14076" s="59">
        <v>2715.5</v>
      </c>
      <c r="H14076" s="61">
        <f t="shared" si="1104"/>
        <v>2714.7166666666667</v>
      </c>
      <c r="I14076" s="61">
        <f t="shared" si="1105"/>
        <v>54.679208419044691</v>
      </c>
      <c r="J14076" s="61">
        <f t="shared" si="1106"/>
        <v>2.0141773574545421</v>
      </c>
      <c r="K14076" s="61">
        <f t="shared" si="1107"/>
        <v>2714.7166666666667</v>
      </c>
    </row>
    <row r="14077" spans="1:11" ht="25.5" x14ac:dyDescent="0.25">
      <c r="A14077" s="76">
        <f t="shared" si="1103"/>
        <v>14072</v>
      </c>
      <c r="B14077" s="92" t="s">
        <v>14001</v>
      </c>
      <c r="C14077" s="94" t="s">
        <v>29573</v>
      </c>
      <c r="D14077" s="60" t="s">
        <v>2259</v>
      </c>
      <c r="E14077" s="83">
        <v>11978.4</v>
      </c>
      <c r="F14077" s="99">
        <v>12575</v>
      </c>
      <c r="G14077" s="59">
        <v>12215.57</v>
      </c>
      <c r="H14077" s="61">
        <f t="shared" si="1104"/>
        <v>12256.323333333334</v>
      </c>
      <c r="I14077" s="61">
        <f t="shared" si="1105"/>
        <v>300.38061793886345</v>
      </c>
      <c r="J14077" s="61">
        <f t="shared" si="1106"/>
        <v>2.4508215862902616</v>
      </c>
      <c r="K14077" s="61">
        <f t="shared" si="1107"/>
        <v>12256.323333333334</v>
      </c>
    </row>
    <row r="14078" spans="1:11" ht="25.5" x14ac:dyDescent="0.25">
      <c r="A14078" s="76">
        <f t="shared" si="1103"/>
        <v>14073</v>
      </c>
      <c r="B14078" s="92" t="s">
        <v>14001</v>
      </c>
      <c r="C14078" s="94" t="s">
        <v>29574</v>
      </c>
      <c r="D14078" s="70" t="s">
        <v>2259</v>
      </c>
      <c r="E14078" s="83">
        <v>11978.4</v>
      </c>
      <c r="F14078" s="99">
        <v>12485</v>
      </c>
      <c r="G14078" s="59">
        <v>12245.52</v>
      </c>
      <c r="H14078" s="61">
        <f t="shared" si="1104"/>
        <v>12236.306666666665</v>
      </c>
      <c r="I14078" s="61">
        <f t="shared" si="1105"/>
        <v>253.42563827153208</v>
      </c>
      <c r="J14078" s="61">
        <f t="shared" si="1106"/>
        <v>2.0710958394161318</v>
      </c>
      <c r="K14078" s="61">
        <f t="shared" si="1107"/>
        <v>12236.306666666665</v>
      </c>
    </row>
    <row r="14079" spans="1:11" ht="25.5" x14ac:dyDescent="0.25">
      <c r="A14079" s="76">
        <f t="shared" si="1103"/>
        <v>14074</v>
      </c>
      <c r="B14079" s="92" t="s">
        <v>14002</v>
      </c>
      <c r="C14079" s="94">
        <f t="shared" ref="C14079:C14087" si="1108">A14079</f>
        <v>14074</v>
      </c>
      <c r="D14079" s="70" t="s">
        <v>2258</v>
      </c>
      <c r="E14079" s="83">
        <v>1534.05</v>
      </c>
      <c r="F14079" s="99">
        <v>1600</v>
      </c>
      <c r="G14079" s="59">
        <v>1569.49</v>
      </c>
      <c r="H14079" s="61">
        <f t="shared" si="1104"/>
        <v>1567.8466666666666</v>
      </c>
      <c r="I14079" s="61">
        <f t="shared" si="1105"/>
        <v>33.005696982995751</v>
      </c>
      <c r="J14079" s="61">
        <f t="shared" si="1106"/>
        <v>2.1051610265669529</v>
      </c>
      <c r="K14079" s="61">
        <f t="shared" si="1107"/>
        <v>1567.8466666666666</v>
      </c>
    </row>
    <row r="14080" spans="1:11" ht="25.5" x14ac:dyDescent="0.25">
      <c r="A14080" s="76">
        <f t="shared" si="1103"/>
        <v>14075</v>
      </c>
      <c r="B14080" s="92" t="s">
        <v>14002</v>
      </c>
      <c r="C14080" s="94">
        <f t="shared" si="1108"/>
        <v>14075</v>
      </c>
      <c r="D14080" s="70" t="s">
        <v>2258</v>
      </c>
      <c r="E14080" s="83">
        <v>1466.85</v>
      </c>
      <c r="F14080" s="99">
        <v>1525</v>
      </c>
      <c r="G14080" s="59">
        <v>1495.89</v>
      </c>
      <c r="H14080" s="61">
        <f t="shared" si="1104"/>
        <v>1495.9133333333332</v>
      </c>
      <c r="I14080" s="61">
        <f t="shared" si="1105"/>
        <v>29.075007022068558</v>
      </c>
      <c r="J14080" s="61">
        <f t="shared" si="1106"/>
        <v>1.943629111004775</v>
      </c>
      <c r="K14080" s="61">
        <f t="shared" si="1107"/>
        <v>1495.9133333333332</v>
      </c>
    </row>
    <row r="14081" spans="1:11" ht="25.5" x14ac:dyDescent="0.25">
      <c r="A14081" s="76">
        <f t="shared" si="1103"/>
        <v>14076</v>
      </c>
      <c r="B14081" s="92" t="s">
        <v>14002</v>
      </c>
      <c r="C14081" s="94">
        <f t="shared" si="1108"/>
        <v>14076</v>
      </c>
      <c r="D14081" s="70" t="s">
        <v>2258</v>
      </c>
      <c r="E14081" s="83">
        <v>1248.45</v>
      </c>
      <c r="F14081" s="99">
        <v>1300</v>
      </c>
      <c r="G14081" s="59">
        <v>1274.67</v>
      </c>
      <c r="H14081" s="61">
        <f t="shared" si="1104"/>
        <v>1274.3733333333332</v>
      </c>
      <c r="I14081" s="61">
        <f t="shared" si="1105"/>
        <v>25.776280440229002</v>
      </c>
      <c r="J14081" s="61">
        <f t="shared" si="1106"/>
        <v>2.0226631997082754</v>
      </c>
      <c r="K14081" s="61">
        <f t="shared" si="1107"/>
        <v>1274.3733333333332</v>
      </c>
    </row>
    <row r="14082" spans="1:11" ht="25.5" x14ac:dyDescent="0.25">
      <c r="A14082" s="76">
        <f t="shared" si="1103"/>
        <v>14077</v>
      </c>
      <c r="B14082" s="92" t="s">
        <v>14002</v>
      </c>
      <c r="C14082" s="94">
        <f t="shared" si="1108"/>
        <v>14077</v>
      </c>
      <c r="D14082" s="70" t="s">
        <v>2258</v>
      </c>
      <c r="E14082" s="83">
        <v>1746.15</v>
      </c>
      <c r="F14082" s="99">
        <v>1833</v>
      </c>
      <c r="G14082" s="59">
        <v>1780.72</v>
      </c>
      <c r="H14082" s="61">
        <f t="shared" si="1104"/>
        <v>1786.6233333333332</v>
      </c>
      <c r="I14082" s="61">
        <f t="shared" si="1105"/>
        <v>43.724908614350809</v>
      </c>
      <c r="J14082" s="61">
        <f t="shared" si="1106"/>
        <v>2.4473490185965785</v>
      </c>
      <c r="K14082" s="61">
        <f t="shared" si="1107"/>
        <v>1786.6233333333332</v>
      </c>
    </row>
    <row r="14083" spans="1:11" ht="25.5" x14ac:dyDescent="0.25">
      <c r="A14083" s="76">
        <f t="shared" si="1103"/>
        <v>14078</v>
      </c>
      <c r="B14083" s="92" t="s">
        <v>14002</v>
      </c>
      <c r="C14083" s="94">
        <f t="shared" si="1108"/>
        <v>14078</v>
      </c>
      <c r="D14083" s="70" t="s">
        <v>2258</v>
      </c>
      <c r="E14083" s="83">
        <v>1746.15</v>
      </c>
      <c r="F14083" s="99">
        <v>1820</v>
      </c>
      <c r="G14083" s="59">
        <v>1785.09</v>
      </c>
      <c r="H14083" s="61">
        <f t="shared" si="1104"/>
        <v>1783.7466666666667</v>
      </c>
      <c r="I14083" s="61">
        <f t="shared" si="1105"/>
        <v>36.943321904416365</v>
      </c>
      <c r="J14083" s="61">
        <f t="shared" si="1106"/>
        <v>2.0711081116385937</v>
      </c>
      <c r="K14083" s="61">
        <f t="shared" si="1107"/>
        <v>1783.7466666666667</v>
      </c>
    </row>
    <row r="14084" spans="1:11" ht="25.5" x14ac:dyDescent="0.25">
      <c r="A14084" s="76">
        <f t="shared" si="1103"/>
        <v>14079</v>
      </c>
      <c r="B14084" s="92" t="s">
        <v>14002</v>
      </c>
      <c r="C14084" s="94">
        <f t="shared" si="1108"/>
        <v>14079</v>
      </c>
      <c r="D14084" s="70" t="s">
        <v>2258</v>
      </c>
      <c r="E14084" s="83">
        <v>1708.35</v>
      </c>
      <c r="F14084" s="99">
        <v>1782</v>
      </c>
      <c r="G14084" s="59">
        <v>1747.81</v>
      </c>
      <c r="H14084" s="61">
        <f t="shared" si="1104"/>
        <v>1746.0533333333333</v>
      </c>
      <c r="I14084" s="61">
        <f t="shared" si="1105"/>
        <v>36.856411020788997</v>
      </c>
      <c r="J14084" s="61">
        <f t="shared" si="1106"/>
        <v>2.1108410789736665</v>
      </c>
      <c r="K14084" s="61">
        <f t="shared" si="1107"/>
        <v>1746.0533333333333</v>
      </c>
    </row>
    <row r="14085" spans="1:11" ht="25.5" x14ac:dyDescent="0.25">
      <c r="A14085" s="76">
        <f t="shared" si="1103"/>
        <v>14080</v>
      </c>
      <c r="B14085" s="92" t="s">
        <v>14002</v>
      </c>
      <c r="C14085" s="94">
        <f t="shared" si="1108"/>
        <v>14080</v>
      </c>
      <c r="D14085" s="70" t="s">
        <v>2258</v>
      </c>
      <c r="E14085" s="83">
        <v>1340.85</v>
      </c>
      <c r="F14085" s="99">
        <v>1394</v>
      </c>
      <c r="G14085" s="59">
        <v>1367.4</v>
      </c>
      <c r="H14085" s="61">
        <f t="shared" si="1104"/>
        <v>1367.4166666666667</v>
      </c>
      <c r="I14085" s="61">
        <f t="shared" si="1105"/>
        <v>26.575003919723809</v>
      </c>
      <c r="J14085" s="61">
        <f t="shared" si="1106"/>
        <v>1.9434459567108642</v>
      </c>
      <c r="K14085" s="61">
        <f t="shared" si="1107"/>
        <v>1367.4166666666667</v>
      </c>
    </row>
    <row r="14086" spans="1:11" ht="25.5" x14ac:dyDescent="0.25">
      <c r="A14086" s="76">
        <f t="shared" si="1103"/>
        <v>14081</v>
      </c>
      <c r="B14086" s="92" t="s">
        <v>14002</v>
      </c>
      <c r="C14086" s="94">
        <f t="shared" si="1108"/>
        <v>14081</v>
      </c>
      <c r="D14086" s="70" t="s">
        <v>2258</v>
      </c>
      <c r="E14086" s="83">
        <v>1711.5</v>
      </c>
      <c r="F14086" s="99">
        <v>1782</v>
      </c>
      <c r="G14086" s="59">
        <v>1747.44</v>
      </c>
      <c r="H14086" s="61">
        <f t="shared" si="1104"/>
        <v>1746.9800000000002</v>
      </c>
      <c r="I14086" s="61">
        <f t="shared" si="1105"/>
        <v>35.252250991957943</v>
      </c>
      <c r="J14086" s="61">
        <f t="shared" si="1106"/>
        <v>2.0178966554830589</v>
      </c>
      <c r="K14086" s="61">
        <f t="shared" si="1107"/>
        <v>1746.9800000000002</v>
      </c>
    </row>
    <row r="14087" spans="1:11" ht="25.5" x14ac:dyDescent="0.25">
      <c r="A14087" s="76">
        <f t="shared" si="1103"/>
        <v>14082</v>
      </c>
      <c r="B14087" s="92" t="s">
        <v>14003</v>
      </c>
      <c r="C14087" s="94">
        <f t="shared" si="1108"/>
        <v>14082</v>
      </c>
      <c r="D14087" s="70" t="s">
        <v>2259</v>
      </c>
      <c r="E14087" s="83">
        <v>1733.55</v>
      </c>
      <c r="F14087" s="99">
        <v>1820</v>
      </c>
      <c r="G14087" s="59">
        <v>1767.87</v>
      </c>
      <c r="H14087" s="61">
        <f t="shared" si="1104"/>
        <v>1773.8066666666666</v>
      </c>
      <c r="I14087" s="61">
        <f t="shared" si="1105"/>
        <v>43.529686804907477</v>
      </c>
      <c r="J14087" s="61">
        <f t="shared" si="1106"/>
        <v>2.4540265646147539</v>
      </c>
      <c r="K14087" s="61">
        <f t="shared" si="1107"/>
        <v>1773.8066666666666</v>
      </c>
    </row>
    <row r="14088" spans="1:11" ht="25.5" x14ac:dyDescent="0.25">
      <c r="A14088" s="76">
        <f t="shared" ref="A14088:A14151" si="1109">A14087+1</f>
        <v>14083</v>
      </c>
      <c r="B14088" s="92" t="s">
        <v>14004</v>
      </c>
      <c r="C14088" s="94" t="s">
        <v>29575</v>
      </c>
      <c r="D14088" s="70" t="s">
        <v>2259</v>
      </c>
      <c r="E14088" s="83">
        <v>6748.35</v>
      </c>
      <c r="F14088" s="99">
        <v>7034</v>
      </c>
      <c r="G14088" s="59">
        <v>6898.84</v>
      </c>
      <c r="H14088" s="61">
        <f t="shared" si="1104"/>
        <v>6893.7300000000005</v>
      </c>
      <c r="I14088" s="61">
        <f t="shared" si="1105"/>
        <v>142.89354324111341</v>
      </c>
      <c r="J14088" s="61">
        <f t="shared" si="1106"/>
        <v>2.0728044649429758</v>
      </c>
      <c r="K14088" s="61">
        <f t="shared" si="1107"/>
        <v>6893.7300000000005</v>
      </c>
    </row>
    <row r="14089" spans="1:11" x14ac:dyDescent="0.25">
      <c r="A14089" s="76">
        <f t="shared" si="1109"/>
        <v>14084</v>
      </c>
      <c r="B14089" s="92" t="s">
        <v>14005</v>
      </c>
      <c r="C14089" s="94" t="s">
        <v>29576</v>
      </c>
      <c r="D14089" s="70" t="s">
        <v>2259</v>
      </c>
      <c r="E14089" s="83">
        <v>7689.15</v>
      </c>
      <c r="F14089" s="99">
        <v>8021</v>
      </c>
      <c r="G14089" s="59">
        <v>7866.77</v>
      </c>
      <c r="H14089" s="61">
        <f t="shared" si="1104"/>
        <v>7858.9733333333324</v>
      </c>
      <c r="I14089" s="61">
        <f t="shared" si="1105"/>
        <v>166.06232755605168</v>
      </c>
      <c r="J14089" s="61">
        <f t="shared" si="1106"/>
        <v>2.1130282609779187</v>
      </c>
      <c r="K14089" s="61">
        <f t="shared" si="1107"/>
        <v>7858.9733333333324</v>
      </c>
    </row>
    <row r="14090" spans="1:11" x14ac:dyDescent="0.25">
      <c r="A14090" s="76">
        <f t="shared" si="1109"/>
        <v>14085</v>
      </c>
      <c r="B14090" s="92" t="s">
        <v>14006</v>
      </c>
      <c r="C14090" s="94" t="s">
        <v>29577</v>
      </c>
      <c r="D14090" s="60" t="s">
        <v>2259</v>
      </c>
      <c r="E14090" s="83">
        <v>7689.15</v>
      </c>
      <c r="F14090" s="99">
        <v>7995</v>
      </c>
      <c r="G14090" s="59">
        <v>7841.4</v>
      </c>
      <c r="H14090" s="61">
        <f t="shared" si="1104"/>
        <v>7841.8499999999995</v>
      </c>
      <c r="I14090" s="61">
        <f t="shared" si="1105"/>
        <v>152.92549656613855</v>
      </c>
      <c r="J14090" s="61">
        <f t="shared" si="1106"/>
        <v>1.9501201446870133</v>
      </c>
      <c r="K14090" s="61">
        <f t="shared" si="1107"/>
        <v>7841.8499999999995</v>
      </c>
    </row>
    <row r="14091" spans="1:11" x14ac:dyDescent="0.25">
      <c r="A14091" s="76">
        <f t="shared" si="1109"/>
        <v>14086</v>
      </c>
      <c r="B14091" s="92" t="s">
        <v>14007</v>
      </c>
      <c r="C14091" s="94" t="s">
        <v>29578</v>
      </c>
      <c r="D14091" s="70" t="s">
        <v>2259</v>
      </c>
      <c r="E14091" s="83">
        <v>98617.05</v>
      </c>
      <c r="F14091" s="99">
        <v>102660</v>
      </c>
      <c r="G14091" s="59">
        <v>100688.01</v>
      </c>
      <c r="H14091" s="61">
        <f t="shared" si="1104"/>
        <v>100655.02</v>
      </c>
      <c r="I14091" s="61">
        <f t="shared" si="1105"/>
        <v>2021.6768858301748</v>
      </c>
      <c r="J14091" s="61">
        <f t="shared" si="1106"/>
        <v>2.0085206737132184</v>
      </c>
      <c r="K14091" s="61">
        <f t="shared" si="1107"/>
        <v>100655.02</v>
      </c>
    </row>
    <row r="14092" spans="1:11" x14ac:dyDescent="0.25">
      <c r="A14092" s="76">
        <f t="shared" si="1109"/>
        <v>14087</v>
      </c>
      <c r="B14092" s="92" t="s">
        <v>14007</v>
      </c>
      <c r="C14092" s="94" t="s">
        <v>29579</v>
      </c>
      <c r="D14092" s="70" t="s">
        <v>2259</v>
      </c>
      <c r="E14092" s="83">
        <v>85390.2</v>
      </c>
      <c r="F14092" s="99">
        <v>89643</v>
      </c>
      <c r="G14092" s="59">
        <v>87080.93</v>
      </c>
      <c r="H14092" s="61">
        <f t="shared" si="1104"/>
        <v>87371.376666666663</v>
      </c>
      <c r="I14092" s="61">
        <f t="shared" si="1105"/>
        <v>2141.2254457747649</v>
      </c>
      <c r="J14092" s="61">
        <f t="shared" si="1106"/>
        <v>2.4507173029261318</v>
      </c>
      <c r="K14092" s="61">
        <f t="shared" si="1107"/>
        <v>87371.376666666663</v>
      </c>
    </row>
    <row r="14093" spans="1:11" x14ac:dyDescent="0.25">
      <c r="A14093" s="76">
        <f t="shared" si="1109"/>
        <v>14088</v>
      </c>
      <c r="B14093" s="92" t="s">
        <v>14007</v>
      </c>
      <c r="C14093" s="94" t="s">
        <v>29580</v>
      </c>
      <c r="D14093" s="70" t="s">
        <v>2259</v>
      </c>
      <c r="E14093" s="83">
        <v>138917.1</v>
      </c>
      <c r="F14093" s="99">
        <v>144793</v>
      </c>
      <c r="G14093" s="59">
        <v>142014.95000000001</v>
      </c>
      <c r="H14093" s="61">
        <f t="shared" si="1104"/>
        <v>141908.35</v>
      </c>
      <c r="I14093" s="61">
        <f t="shared" si="1105"/>
        <v>2939.4000871776511</v>
      </c>
      <c r="J14093" s="61">
        <f t="shared" si="1106"/>
        <v>2.0713369489375721</v>
      </c>
      <c r="K14093" s="61">
        <f t="shared" si="1107"/>
        <v>141908.35</v>
      </c>
    </row>
    <row r="14094" spans="1:11" x14ac:dyDescent="0.25">
      <c r="A14094" s="76">
        <f t="shared" si="1109"/>
        <v>14089</v>
      </c>
      <c r="B14094" s="92" t="s">
        <v>14007</v>
      </c>
      <c r="C14094" s="94" t="s">
        <v>29581</v>
      </c>
      <c r="D14094" s="70" t="s">
        <v>2259</v>
      </c>
      <c r="E14094" s="83">
        <v>50523.9</v>
      </c>
      <c r="F14094" s="99">
        <v>52701</v>
      </c>
      <c r="G14094" s="59">
        <v>51691</v>
      </c>
      <c r="H14094" s="61">
        <f t="shared" si="1104"/>
        <v>51638.633333333331</v>
      </c>
      <c r="I14094" s="61">
        <f t="shared" si="1105"/>
        <v>1089.4942878846734</v>
      </c>
      <c r="J14094" s="61">
        <f t="shared" si="1106"/>
        <v>2.1098433818956095</v>
      </c>
      <c r="K14094" s="61">
        <f t="shared" si="1107"/>
        <v>51638.633333333331</v>
      </c>
    </row>
    <row r="14095" spans="1:11" x14ac:dyDescent="0.25">
      <c r="A14095" s="76">
        <f t="shared" si="1109"/>
        <v>14090</v>
      </c>
      <c r="B14095" s="92" t="s">
        <v>14007</v>
      </c>
      <c r="C14095" s="94" t="s">
        <v>29582</v>
      </c>
      <c r="D14095" s="70" t="s">
        <v>2259</v>
      </c>
      <c r="E14095" s="83">
        <v>50523.9</v>
      </c>
      <c r="F14095" s="99">
        <v>52535</v>
      </c>
      <c r="G14095" s="59">
        <v>51524.27</v>
      </c>
      <c r="H14095" s="61">
        <f t="shared" si="1104"/>
        <v>51527.723333333328</v>
      </c>
      <c r="I14095" s="61">
        <f t="shared" si="1105"/>
        <v>1005.5544473738515</v>
      </c>
      <c r="J14095" s="61">
        <f t="shared" si="1106"/>
        <v>1.9514823910788963</v>
      </c>
      <c r="K14095" s="61">
        <f t="shared" si="1107"/>
        <v>51527.723333333328</v>
      </c>
    </row>
    <row r="14096" spans="1:11" ht="25.5" x14ac:dyDescent="0.25">
      <c r="A14096" s="76">
        <f t="shared" si="1109"/>
        <v>14091</v>
      </c>
      <c r="B14096" s="92" t="s">
        <v>14008</v>
      </c>
      <c r="C14096" s="94" t="s">
        <v>29583</v>
      </c>
      <c r="D14096" s="70" t="s">
        <v>2259</v>
      </c>
      <c r="E14096" s="83">
        <v>29690.85</v>
      </c>
      <c r="F14096" s="99">
        <v>30908</v>
      </c>
      <c r="G14096" s="59">
        <v>30314.36</v>
      </c>
      <c r="H14096" s="61">
        <f t="shared" si="1104"/>
        <v>30304.403333333332</v>
      </c>
      <c r="I14096" s="61">
        <f t="shared" si="1105"/>
        <v>608.63608341383622</v>
      </c>
      <c r="J14096" s="61">
        <f t="shared" si="1106"/>
        <v>2.0084080742958133</v>
      </c>
      <c r="K14096" s="61">
        <f t="shared" si="1107"/>
        <v>30304.403333333332</v>
      </c>
    </row>
    <row r="14097" spans="1:11" ht="25.5" x14ac:dyDescent="0.25">
      <c r="A14097" s="76">
        <f t="shared" si="1109"/>
        <v>14092</v>
      </c>
      <c r="B14097" s="92" t="s">
        <v>14009</v>
      </c>
      <c r="C14097" s="94" t="s">
        <v>29584</v>
      </c>
      <c r="D14097" s="70" t="s">
        <v>2259</v>
      </c>
      <c r="E14097" s="83">
        <v>149877</v>
      </c>
      <c r="F14097" s="99">
        <v>157341</v>
      </c>
      <c r="G14097" s="59">
        <v>152844.56</v>
      </c>
      <c r="H14097" s="61">
        <f t="shared" si="1104"/>
        <v>153354.18666666668</v>
      </c>
      <c r="I14097" s="61">
        <f t="shared" si="1105"/>
        <v>3758.0065865473593</v>
      </c>
      <c r="J14097" s="61">
        <f t="shared" si="1106"/>
        <v>2.4505405872718868</v>
      </c>
      <c r="K14097" s="61">
        <f t="shared" si="1107"/>
        <v>153354.18666666668</v>
      </c>
    </row>
    <row r="14098" spans="1:11" ht="25.5" x14ac:dyDescent="0.25">
      <c r="A14098" s="76">
        <f t="shared" si="1109"/>
        <v>14093</v>
      </c>
      <c r="B14098" s="92" t="s">
        <v>14010</v>
      </c>
      <c r="C14098" s="94" t="s">
        <v>29585</v>
      </c>
      <c r="D14098" s="70" t="s">
        <v>2259</v>
      </c>
      <c r="E14098" s="83">
        <v>96726</v>
      </c>
      <c r="F14098" s="99">
        <v>100818</v>
      </c>
      <c r="G14098" s="59">
        <v>98882.99</v>
      </c>
      <c r="H14098" s="61">
        <f t="shared" si="1104"/>
        <v>98808.996666666659</v>
      </c>
      <c r="I14098" s="61">
        <f t="shared" si="1105"/>
        <v>2047.0032388917546</v>
      </c>
      <c r="J14098" s="61">
        <f t="shared" si="1106"/>
        <v>2.0716769807888493</v>
      </c>
      <c r="K14098" s="61">
        <f t="shared" si="1107"/>
        <v>98808.996666666659</v>
      </c>
    </row>
    <row r="14099" spans="1:11" x14ac:dyDescent="0.25">
      <c r="A14099" s="76">
        <f t="shared" si="1109"/>
        <v>14094</v>
      </c>
      <c r="B14099" s="92" t="s">
        <v>14011</v>
      </c>
      <c r="C14099" s="94" t="s">
        <v>29586</v>
      </c>
      <c r="D14099" s="70" t="s">
        <v>2259</v>
      </c>
      <c r="E14099" s="83">
        <v>43951.95</v>
      </c>
      <c r="F14099" s="99">
        <v>45846</v>
      </c>
      <c r="G14099" s="59">
        <v>44967.24</v>
      </c>
      <c r="H14099" s="61">
        <f t="shared" si="1104"/>
        <v>44921.73</v>
      </c>
      <c r="I14099" s="61">
        <f t="shared" si="1105"/>
        <v>947.84477669078433</v>
      </c>
      <c r="J14099" s="61">
        <f t="shared" si="1106"/>
        <v>2.1099917048848837</v>
      </c>
      <c r="K14099" s="61">
        <f t="shared" si="1107"/>
        <v>44921.73</v>
      </c>
    </row>
    <row r="14100" spans="1:11" ht="25.5" x14ac:dyDescent="0.25">
      <c r="A14100" s="76">
        <f t="shared" si="1109"/>
        <v>14095</v>
      </c>
      <c r="B14100" s="92" t="s">
        <v>14012</v>
      </c>
      <c r="C14100" s="94" t="s">
        <v>29587</v>
      </c>
      <c r="D14100" s="70" t="s">
        <v>2259</v>
      </c>
      <c r="E14100" s="83">
        <v>50627.85</v>
      </c>
      <c r="F14100" s="99">
        <v>52643</v>
      </c>
      <c r="G14100" s="59">
        <v>51630.28</v>
      </c>
      <c r="H14100" s="61">
        <f t="shared" si="1104"/>
        <v>51633.71</v>
      </c>
      <c r="I14100" s="61">
        <f t="shared" si="1105"/>
        <v>1007.5793786595682</v>
      </c>
      <c r="J14100" s="61">
        <f t="shared" si="1106"/>
        <v>1.9513983764861527</v>
      </c>
      <c r="K14100" s="61">
        <f t="shared" si="1107"/>
        <v>51633.71</v>
      </c>
    </row>
    <row r="14101" spans="1:11" ht="25.5" x14ac:dyDescent="0.25">
      <c r="A14101" s="76">
        <f t="shared" si="1109"/>
        <v>14096</v>
      </c>
      <c r="B14101" s="92" t="s">
        <v>14013</v>
      </c>
      <c r="C14101" s="94" t="s">
        <v>29588</v>
      </c>
      <c r="D14101" s="70" t="s">
        <v>2259</v>
      </c>
      <c r="E14101" s="83">
        <v>50741.25</v>
      </c>
      <c r="F14101" s="99">
        <v>52822</v>
      </c>
      <c r="G14101" s="59">
        <v>51806.82</v>
      </c>
      <c r="H14101" s="61">
        <f t="shared" si="1104"/>
        <v>51790.023333333338</v>
      </c>
      <c r="I14101" s="61">
        <f t="shared" si="1105"/>
        <v>1040.476687212805</v>
      </c>
      <c r="J14101" s="61">
        <f t="shared" si="1106"/>
        <v>2.0090291918117913</v>
      </c>
      <c r="K14101" s="61">
        <f t="shared" si="1107"/>
        <v>51790.023333333338</v>
      </c>
    </row>
    <row r="14102" spans="1:11" ht="51" x14ac:dyDescent="0.25">
      <c r="A14102" s="76">
        <f t="shared" si="1109"/>
        <v>14097</v>
      </c>
      <c r="B14102" s="92" t="s">
        <v>14014</v>
      </c>
      <c r="C14102" s="94" t="s">
        <v>29589</v>
      </c>
      <c r="D14102" s="70" t="s">
        <v>2259</v>
      </c>
      <c r="E14102" s="83">
        <v>43239</v>
      </c>
      <c r="F14102" s="99">
        <v>45392</v>
      </c>
      <c r="G14102" s="59">
        <v>44095.13</v>
      </c>
      <c r="H14102" s="61">
        <f t="shared" si="1104"/>
        <v>44242.043333333335</v>
      </c>
      <c r="I14102" s="61">
        <f t="shared" si="1105"/>
        <v>1083.9925717611416</v>
      </c>
      <c r="J14102" s="61">
        <f t="shared" si="1106"/>
        <v>2.450141291156025</v>
      </c>
      <c r="K14102" s="61">
        <f t="shared" si="1107"/>
        <v>44242.043333333335</v>
      </c>
    </row>
    <row r="14103" spans="1:11" ht="51" x14ac:dyDescent="0.25">
      <c r="A14103" s="76">
        <f t="shared" si="1109"/>
        <v>14098</v>
      </c>
      <c r="B14103" s="92" t="s">
        <v>14015</v>
      </c>
      <c r="C14103" s="94" t="s">
        <v>29590</v>
      </c>
      <c r="D14103" s="70" t="s">
        <v>2259</v>
      </c>
      <c r="E14103" s="83">
        <v>58143.75</v>
      </c>
      <c r="F14103" s="99">
        <v>60603</v>
      </c>
      <c r="G14103" s="59">
        <v>59440.36</v>
      </c>
      <c r="H14103" s="61">
        <f t="shared" si="1104"/>
        <v>59395.703333333331</v>
      </c>
      <c r="I14103" s="61">
        <f t="shared" si="1105"/>
        <v>1230.2330283459851</v>
      </c>
      <c r="J14103" s="61">
        <f t="shared" si="1106"/>
        <v>2.0712491970030578</v>
      </c>
      <c r="K14103" s="61">
        <f t="shared" si="1107"/>
        <v>59395.703333333331</v>
      </c>
    </row>
    <row r="14104" spans="1:11" ht="25.5" x14ac:dyDescent="0.25">
      <c r="A14104" s="76">
        <f t="shared" si="1109"/>
        <v>14099</v>
      </c>
      <c r="B14104" s="92" t="s">
        <v>14016</v>
      </c>
      <c r="C14104" s="94" t="s">
        <v>29591</v>
      </c>
      <c r="D14104" s="70" t="s">
        <v>2259</v>
      </c>
      <c r="E14104" s="83">
        <v>41569.5</v>
      </c>
      <c r="F14104" s="99">
        <v>43361</v>
      </c>
      <c r="G14104" s="59">
        <v>42529.760000000002</v>
      </c>
      <c r="H14104" s="61">
        <f t="shared" si="1104"/>
        <v>42486.753333333334</v>
      </c>
      <c r="I14104" s="61">
        <f t="shared" si="1105"/>
        <v>896.52397766782201</v>
      </c>
      <c r="J14104" s="61">
        <f t="shared" si="1106"/>
        <v>2.1101258800221072</v>
      </c>
      <c r="K14104" s="61">
        <f t="shared" si="1107"/>
        <v>42486.753333333334</v>
      </c>
    </row>
    <row r="14105" spans="1:11" ht="25.5" x14ac:dyDescent="0.25">
      <c r="A14105" s="76">
        <f t="shared" si="1109"/>
        <v>14100</v>
      </c>
      <c r="B14105" s="92" t="s">
        <v>14017</v>
      </c>
      <c r="C14105" s="94" t="s">
        <v>29592</v>
      </c>
      <c r="D14105" s="70" t="s">
        <v>2259</v>
      </c>
      <c r="E14105" s="83">
        <v>30588.6</v>
      </c>
      <c r="F14105" s="99">
        <v>31806</v>
      </c>
      <c r="G14105" s="59">
        <v>31194.25</v>
      </c>
      <c r="H14105" s="61">
        <f t="shared" si="1104"/>
        <v>31196.283333333336</v>
      </c>
      <c r="I14105" s="61">
        <f t="shared" si="1105"/>
        <v>608.70254708957327</v>
      </c>
      <c r="J14105" s="61">
        <f t="shared" si="1106"/>
        <v>1.9512021370801325</v>
      </c>
      <c r="K14105" s="61">
        <f t="shared" si="1107"/>
        <v>31196.283333333336</v>
      </c>
    </row>
    <row r="14106" spans="1:11" ht="38.25" x14ac:dyDescent="0.25">
      <c r="A14106" s="76">
        <f t="shared" si="1109"/>
        <v>14101</v>
      </c>
      <c r="B14106" s="92" t="s">
        <v>14018</v>
      </c>
      <c r="C14106" s="94" t="s">
        <v>29593</v>
      </c>
      <c r="D14106" s="70" t="s">
        <v>2259</v>
      </c>
      <c r="E14106" s="83">
        <v>41329.050000000003</v>
      </c>
      <c r="F14106" s="99">
        <v>43024</v>
      </c>
      <c r="G14106" s="59">
        <v>42196.959999999999</v>
      </c>
      <c r="H14106" s="61">
        <f t="shared" si="1104"/>
        <v>42183.33666666667</v>
      </c>
      <c r="I14106" s="61">
        <f t="shared" si="1105"/>
        <v>847.55712021864986</v>
      </c>
      <c r="J14106" s="61">
        <f t="shared" si="1106"/>
        <v>2.0092225679444429</v>
      </c>
      <c r="K14106" s="61">
        <f t="shared" si="1107"/>
        <v>42183.33666666667</v>
      </c>
    </row>
    <row r="14107" spans="1:11" ht="38.25" x14ac:dyDescent="0.25">
      <c r="A14107" s="76">
        <f t="shared" si="1109"/>
        <v>14102</v>
      </c>
      <c r="B14107" s="92" t="s">
        <v>14019</v>
      </c>
      <c r="C14107" s="94" t="s">
        <v>29594</v>
      </c>
      <c r="D14107" s="70" t="s">
        <v>2259</v>
      </c>
      <c r="E14107" s="83">
        <v>67293.45</v>
      </c>
      <c r="F14107" s="99">
        <v>70645</v>
      </c>
      <c r="G14107" s="59">
        <v>68625.86</v>
      </c>
      <c r="H14107" s="61">
        <f t="shared" si="1104"/>
        <v>68854.77</v>
      </c>
      <c r="I14107" s="61">
        <f t="shared" si="1105"/>
        <v>1687.4601304030873</v>
      </c>
      <c r="J14107" s="61">
        <f t="shared" si="1106"/>
        <v>2.450752693536101</v>
      </c>
      <c r="K14107" s="61">
        <f t="shared" si="1107"/>
        <v>68854.77</v>
      </c>
    </row>
    <row r="14108" spans="1:11" ht="25.5" x14ac:dyDescent="0.25">
      <c r="A14108" s="76">
        <f t="shared" si="1109"/>
        <v>14103</v>
      </c>
      <c r="B14108" s="92" t="s">
        <v>14020</v>
      </c>
      <c r="C14108" s="94" t="s">
        <v>29595</v>
      </c>
      <c r="D14108" s="70" t="s">
        <v>2259</v>
      </c>
      <c r="E14108" s="83">
        <v>40948.949999999997</v>
      </c>
      <c r="F14108" s="99">
        <v>42681</v>
      </c>
      <c r="G14108" s="59">
        <v>41862.11</v>
      </c>
      <c r="H14108" s="61">
        <f t="shared" si="1104"/>
        <v>41830.686666666668</v>
      </c>
      <c r="I14108" s="61">
        <f t="shared" si="1105"/>
        <v>866.45246265062679</v>
      </c>
      <c r="J14108" s="61">
        <f t="shared" si="1106"/>
        <v>2.0713321527687731</v>
      </c>
      <c r="K14108" s="61">
        <f t="shared" si="1107"/>
        <v>41830.686666666668</v>
      </c>
    </row>
    <row r="14109" spans="1:11" ht="25.5" x14ac:dyDescent="0.25">
      <c r="A14109" s="76">
        <f t="shared" si="1109"/>
        <v>14104</v>
      </c>
      <c r="B14109" s="92" t="s">
        <v>14021</v>
      </c>
      <c r="C14109" s="94" t="s">
        <v>29596</v>
      </c>
      <c r="D14109" s="70" t="s">
        <v>2259</v>
      </c>
      <c r="E14109" s="83">
        <v>40948.949999999997</v>
      </c>
      <c r="F14109" s="99">
        <v>42714</v>
      </c>
      <c r="G14109" s="59">
        <v>41894.870000000003</v>
      </c>
      <c r="H14109" s="61">
        <f t="shared" si="1104"/>
        <v>41852.606666666667</v>
      </c>
      <c r="I14109" s="61">
        <f t="shared" si="1105"/>
        <v>883.28365638300818</v>
      </c>
      <c r="J14109" s="61">
        <f t="shared" si="1106"/>
        <v>2.1104627088531998</v>
      </c>
      <c r="K14109" s="61">
        <f t="shared" si="1107"/>
        <v>41852.606666666667</v>
      </c>
    </row>
    <row r="14110" spans="1:11" ht="25.5" x14ac:dyDescent="0.25">
      <c r="A14110" s="76">
        <f t="shared" si="1109"/>
        <v>14105</v>
      </c>
      <c r="B14110" s="92" t="s">
        <v>14022</v>
      </c>
      <c r="C14110" s="94" t="s">
        <v>29597</v>
      </c>
      <c r="D14110" s="70" t="s">
        <v>2259</v>
      </c>
      <c r="E14110" s="83">
        <v>28524.3</v>
      </c>
      <c r="F14110" s="99">
        <v>29660</v>
      </c>
      <c r="G14110" s="59">
        <v>29089.08</v>
      </c>
      <c r="H14110" s="61">
        <f t="shared" si="1104"/>
        <v>29091.126666666667</v>
      </c>
      <c r="I14110" s="61">
        <f t="shared" si="1105"/>
        <v>567.85276624608753</v>
      </c>
      <c r="J14110" s="61">
        <f t="shared" si="1106"/>
        <v>1.9519792847925248</v>
      </c>
      <c r="K14110" s="61">
        <f t="shared" si="1107"/>
        <v>29091.126666666667</v>
      </c>
    </row>
    <row r="14111" spans="1:11" ht="38.25" x14ac:dyDescent="0.25">
      <c r="A14111" s="76">
        <f t="shared" si="1109"/>
        <v>14106</v>
      </c>
      <c r="B14111" s="92" t="s">
        <v>14023</v>
      </c>
      <c r="C14111" s="94" t="s">
        <v>29598</v>
      </c>
      <c r="D14111" s="70" t="s">
        <v>2259</v>
      </c>
      <c r="E14111" s="83">
        <v>24037.65</v>
      </c>
      <c r="F14111" s="99">
        <v>25023</v>
      </c>
      <c r="G14111" s="59">
        <v>24542.44</v>
      </c>
      <c r="H14111" s="61">
        <f t="shared" si="1104"/>
        <v>24534.363333333331</v>
      </c>
      <c r="I14111" s="61">
        <f t="shared" si="1105"/>
        <v>492.72464930560619</v>
      </c>
      <c r="J14111" s="61">
        <f t="shared" si="1106"/>
        <v>2.0083042001590132</v>
      </c>
      <c r="K14111" s="61">
        <f t="shared" si="1107"/>
        <v>24534.363333333331</v>
      </c>
    </row>
    <row r="14112" spans="1:11" ht="25.5" x14ac:dyDescent="0.25">
      <c r="A14112" s="76">
        <f t="shared" si="1109"/>
        <v>14107</v>
      </c>
      <c r="B14112" s="92" t="s">
        <v>14024</v>
      </c>
      <c r="C14112" s="94" t="s">
        <v>29599</v>
      </c>
      <c r="D14112" s="70" t="s">
        <v>2259</v>
      </c>
      <c r="E14112" s="83">
        <v>32550</v>
      </c>
      <c r="F14112" s="99">
        <v>34171</v>
      </c>
      <c r="G14112" s="59">
        <v>33194.49</v>
      </c>
      <c r="H14112" s="61">
        <f t="shared" ref="H14112:H14175" si="1110">AVERAGE(E14112:G14112)</f>
        <v>33305.16333333333</v>
      </c>
      <c r="I14112" s="61">
        <f t="shared" ref="I14112:I14175" si="1111">SQRT(((SUM((POWER(G14112-H14112,2)),(POWER(F14112-H14112,2)),(POWER(E14112-H14112,2)))/(COLUMNS(E14112:G14112)-1))))</f>
        <v>816.14746831276364</v>
      </c>
      <c r="J14112" s="61">
        <f t="shared" ref="J14112:J14175" si="1112">I14112/H14112*100</f>
        <v>2.4505133337566489</v>
      </c>
      <c r="K14112" s="61">
        <f t="shared" ref="K14112:K14175" si="1113">H14112</f>
        <v>33305.16333333333</v>
      </c>
    </row>
    <row r="14113" spans="1:11" ht="25.5" x14ac:dyDescent="0.25">
      <c r="A14113" s="76">
        <f t="shared" si="1109"/>
        <v>14108</v>
      </c>
      <c r="B14113" s="92" t="s">
        <v>14025</v>
      </c>
      <c r="C14113" s="94" t="s">
        <v>29600</v>
      </c>
      <c r="D14113" s="70" t="s">
        <v>2259</v>
      </c>
      <c r="E14113" s="83">
        <v>25137</v>
      </c>
      <c r="F14113" s="99">
        <v>26200</v>
      </c>
      <c r="G14113" s="59">
        <v>25697.56</v>
      </c>
      <c r="H14113" s="61">
        <f t="shared" si="1110"/>
        <v>25678.186666666665</v>
      </c>
      <c r="I14113" s="61">
        <f t="shared" si="1111"/>
        <v>531.76474547804821</v>
      </c>
      <c r="J14113" s="61">
        <f t="shared" si="1112"/>
        <v>2.0708812206289551</v>
      </c>
      <c r="K14113" s="61">
        <f t="shared" si="1113"/>
        <v>25678.186666666665</v>
      </c>
    </row>
    <row r="14114" spans="1:11" ht="25.5" x14ac:dyDescent="0.25">
      <c r="A14114" s="76">
        <f t="shared" si="1109"/>
        <v>14109</v>
      </c>
      <c r="B14114" s="92" t="s">
        <v>14026</v>
      </c>
      <c r="C14114" s="94" t="s">
        <v>29601</v>
      </c>
      <c r="D14114" s="70" t="s">
        <v>2259</v>
      </c>
      <c r="E14114" s="83">
        <v>34503</v>
      </c>
      <c r="F14114" s="99">
        <v>35990</v>
      </c>
      <c r="G14114" s="59">
        <v>35300.019999999997</v>
      </c>
      <c r="H14114" s="61">
        <f t="shared" si="1110"/>
        <v>35264.339999999997</v>
      </c>
      <c r="I14114" s="61">
        <f t="shared" si="1111"/>
        <v>744.14181901032805</v>
      </c>
      <c r="J14114" s="61">
        <f t="shared" si="1112"/>
        <v>2.1101821812355714</v>
      </c>
      <c r="K14114" s="61">
        <f t="shared" si="1113"/>
        <v>35264.339999999997</v>
      </c>
    </row>
    <row r="14115" spans="1:11" ht="25.5" x14ac:dyDescent="0.25">
      <c r="A14115" s="76">
        <f t="shared" si="1109"/>
        <v>14110</v>
      </c>
      <c r="B14115" s="92" t="s">
        <v>14027</v>
      </c>
      <c r="C14115" s="94" t="s">
        <v>29602</v>
      </c>
      <c r="D14115" s="70" t="s">
        <v>2259</v>
      </c>
      <c r="E14115" s="83">
        <v>25137</v>
      </c>
      <c r="F14115" s="99">
        <v>26137</v>
      </c>
      <c r="G14115" s="59">
        <v>25634.71</v>
      </c>
      <c r="H14115" s="61">
        <f t="shared" si="1110"/>
        <v>25636.236666666664</v>
      </c>
      <c r="I14115" s="61">
        <f t="shared" si="1111"/>
        <v>500.00174803027772</v>
      </c>
      <c r="J14115" s="61">
        <f t="shared" si="1112"/>
        <v>1.9503710881262126</v>
      </c>
      <c r="K14115" s="61">
        <f t="shared" si="1113"/>
        <v>25636.236666666664</v>
      </c>
    </row>
    <row r="14116" spans="1:11" ht="25.5" x14ac:dyDescent="0.25">
      <c r="A14116" s="76">
        <f t="shared" si="1109"/>
        <v>14111</v>
      </c>
      <c r="B14116" s="92" t="s">
        <v>14028</v>
      </c>
      <c r="C14116" s="94" t="s">
        <v>29603</v>
      </c>
      <c r="D14116" s="70" t="s">
        <v>2259</v>
      </c>
      <c r="E14116" s="83">
        <v>28116.9</v>
      </c>
      <c r="F14116" s="99">
        <v>29270</v>
      </c>
      <c r="G14116" s="59">
        <v>28707.35</v>
      </c>
      <c r="H14116" s="61">
        <f t="shared" si="1110"/>
        <v>28698.083333333332</v>
      </c>
      <c r="I14116" s="61">
        <f t="shared" si="1111"/>
        <v>576.60584963502799</v>
      </c>
      <c r="J14116" s="61">
        <f t="shared" si="1112"/>
        <v>2.0092137963976504</v>
      </c>
      <c r="K14116" s="61">
        <f t="shared" si="1113"/>
        <v>28698.083333333332</v>
      </c>
    </row>
    <row r="14117" spans="1:11" ht="25.5" x14ac:dyDescent="0.25">
      <c r="A14117" s="76">
        <f t="shared" si="1109"/>
        <v>14112</v>
      </c>
      <c r="B14117" s="92" t="s">
        <v>14029</v>
      </c>
      <c r="C14117" s="94" t="s">
        <v>29604</v>
      </c>
      <c r="D14117" s="70" t="s">
        <v>2259</v>
      </c>
      <c r="E14117" s="83">
        <v>35467.949999999997</v>
      </c>
      <c r="F14117" s="99">
        <v>37234</v>
      </c>
      <c r="G14117" s="59">
        <v>36170.22</v>
      </c>
      <c r="H14117" s="61">
        <f t="shared" si="1110"/>
        <v>36290.723333333335</v>
      </c>
      <c r="I14117" s="61">
        <f t="shared" si="1111"/>
        <v>889.17036648402518</v>
      </c>
      <c r="J14117" s="61">
        <f t="shared" si="1112"/>
        <v>2.450131286491374</v>
      </c>
      <c r="K14117" s="61">
        <f t="shared" si="1113"/>
        <v>36290.723333333335</v>
      </c>
    </row>
    <row r="14118" spans="1:11" ht="25.5" x14ac:dyDescent="0.25">
      <c r="A14118" s="76">
        <f t="shared" si="1109"/>
        <v>14113</v>
      </c>
      <c r="B14118" s="92" t="s">
        <v>14030</v>
      </c>
      <c r="C14118" s="94" t="s">
        <v>29605</v>
      </c>
      <c r="D14118" s="70" t="s">
        <v>2259</v>
      </c>
      <c r="E14118" s="83">
        <v>35467.949999999997</v>
      </c>
      <c r="F14118" s="99">
        <v>36968</v>
      </c>
      <c r="G14118" s="59">
        <v>36258.89</v>
      </c>
      <c r="H14118" s="61">
        <f t="shared" si="1110"/>
        <v>36231.613333333335</v>
      </c>
      <c r="I14118" s="61">
        <f t="shared" si="1111"/>
        <v>750.3969036672097</v>
      </c>
      <c r="J14118" s="61">
        <f t="shared" si="1112"/>
        <v>2.0711109294623635</v>
      </c>
      <c r="K14118" s="61">
        <f t="shared" si="1113"/>
        <v>36231.613333333335</v>
      </c>
    </row>
    <row r="14119" spans="1:11" ht="25.5" x14ac:dyDescent="0.25">
      <c r="A14119" s="76">
        <f t="shared" si="1109"/>
        <v>14114</v>
      </c>
      <c r="B14119" s="92" t="s">
        <v>14031</v>
      </c>
      <c r="C14119" s="94" t="s">
        <v>29606</v>
      </c>
      <c r="D14119" s="70" t="s">
        <v>2259</v>
      </c>
      <c r="E14119" s="83">
        <v>30489.9</v>
      </c>
      <c r="F14119" s="99">
        <v>31804</v>
      </c>
      <c r="G14119" s="59">
        <v>31194.22</v>
      </c>
      <c r="H14119" s="61">
        <f t="shared" si="1110"/>
        <v>31162.706666666665</v>
      </c>
      <c r="I14119" s="61">
        <f t="shared" si="1111"/>
        <v>657.61654490541241</v>
      </c>
      <c r="J14119" s="61">
        <f t="shared" si="1112"/>
        <v>2.1102677374582326</v>
      </c>
      <c r="K14119" s="61">
        <f t="shared" si="1113"/>
        <v>31162.706666666665</v>
      </c>
    </row>
    <row r="14120" spans="1:11" ht="25.5" x14ac:dyDescent="0.25">
      <c r="A14120" s="76">
        <f t="shared" si="1109"/>
        <v>14115</v>
      </c>
      <c r="B14120" s="92" t="s">
        <v>14032</v>
      </c>
      <c r="C14120" s="94" t="s">
        <v>29607</v>
      </c>
      <c r="D14120" s="70" t="s">
        <v>2259</v>
      </c>
      <c r="E14120" s="83">
        <v>17547.599999999999</v>
      </c>
      <c r="F14120" s="99">
        <v>18246</v>
      </c>
      <c r="G14120" s="59">
        <v>17895.04</v>
      </c>
      <c r="H14120" s="61">
        <f t="shared" si="1110"/>
        <v>17896.213333333333</v>
      </c>
      <c r="I14120" s="61">
        <f t="shared" si="1111"/>
        <v>349.20147842375155</v>
      </c>
      <c r="J14120" s="61">
        <f t="shared" si="1112"/>
        <v>1.95125902848583</v>
      </c>
      <c r="K14120" s="61">
        <f t="shared" si="1113"/>
        <v>17896.213333333333</v>
      </c>
    </row>
    <row r="14121" spans="1:11" ht="25.5" x14ac:dyDescent="0.25">
      <c r="A14121" s="76">
        <f t="shared" si="1109"/>
        <v>14116</v>
      </c>
      <c r="B14121" s="92" t="s">
        <v>14033</v>
      </c>
      <c r="C14121" s="94" t="s">
        <v>29608</v>
      </c>
      <c r="D14121" s="70" t="s">
        <v>2259</v>
      </c>
      <c r="E14121" s="83">
        <v>36785.699999999997</v>
      </c>
      <c r="F14121" s="99">
        <v>38294</v>
      </c>
      <c r="G14121" s="59">
        <v>37558.199999999997</v>
      </c>
      <c r="H14121" s="61">
        <f t="shared" si="1110"/>
        <v>37545.966666666667</v>
      </c>
      <c r="I14121" s="61">
        <f t="shared" si="1111"/>
        <v>754.22441178560075</v>
      </c>
      <c r="J14121" s="61">
        <f t="shared" si="1112"/>
        <v>2.0088027523212011</v>
      </c>
      <c r="K14121" s="61">
        <f t="shared" si="1113"/>
        <v>37545.966666666667</v>
      </c>
    </row>
    <row r="14122" spans="1:11" ht="25.5" x14ac:dyDescent="0.25">
      <c r="A14122" s="76">
        <f t="shared" si="1109"/>
        <v>14117</v>
      </c>
      <c r="B14122" s="92" t="s">
        <v>14034</v>
      </c>
      <c r="C14122" s="94" t="s">
        <v>29609</v>
      </c>
      <c r="D14122" s="70" t="s">
        <v>2259</v>
      </c>
      <c r="E14122" s="83">
        <v>17547.599999999999</v>
      </c>
      <c r="F14122" s="99">
        <v>18421</v>
      </c>
      <c r="G14122" s="59">
        <v>17895.04</v>
      </c>
      <c r="H14122" s="61">
        <f t="shared" si="1110"/>
        <v>17954.546666666665</v>
      </c>
      <c r="I14122" s="61">
        <f t="shared" si="1111"/>
        <v>439.73022699529525</v>
      </c>
      <c r="J14122" s="61">
        <f t="shared" si="1112"/>
        <v>2.4491302128595205</v>
      </c>
      <c r="K14122" s="61">
        <f t="shared" si="1113"/>
        <v>17954.546666666665</v>
      </c>
    </row>
    <row r="14123" spans="1:11" ht="25.5" x14ac:dyDescent="0.25">
      <c r="A14123" s="76">
        <f t="shared" si="1109"/>
        <v>14118</v>
      </c>
      <c r="B14123" s="92" t="s">
        <v>14035</v>
      </c>
      <c r="C14123" s="94" t="s">
        <v>29610</v>
      </c>
      <c r="D14123" s="70" t="s">
        <v>2259</v>
      </c>
      <c r="E14123" s="83">
        <v>27313.65</v>
      </c>
      <c r="F14123" s="99">
        <v>28469</v>
      </c>
      <c r="G14123" s="59">
        <v>27922.74</v>
      </c>
      <c r="H14123" s="61">
        <f t="shared" si="1110"/>
        <v>27901.796666666665</v>
      </c>
      <c r="I14123" s="61">
        <f t="shared" si="1111"/>
        <v>577.95966384630378</v>
      </c>
      <c r="J14123" s="61">
        <f t="shared" si="1112"/>
        <v>2.0714066221290071</v>
      </c>
      <c r="K14123" s="61">
        <f t="shared" si="1113"/>
        <v>27901.796666666665</v>
      </c>
    </row>
    <row r="14124" spans="1:11" ht="25.5" x14ac:dyDescent="0.25">
      <c r="A14124" s="76">
        <f t="shared" si="1109"/>
        <v>14119</v>
      </c>
      <c r="B14124" s="92" t="s">
        <v>14036</v>
      </c>
      <c r="C14124" s="94" t="s">
        <v>29611</v>
      </c>
      <c r="D14124" s="70" t="s">
        <v>2259</v>
      </c>
      <c r="E14124" s="83">
        <v>36846.6</v>
      </c>
      <c r="F14124" s="99">
        <v>38435</v>
      </c>
      <c r="G14124" s="59">
        <v>37697.760000000002</v>
      </c>
      <c r="H14124" s="61">
        <f t="shared" si="1110"/>
        <v>37659.786666666674</v>
      </c>
      <c r="I14124" s="61">
        <f t="shared" si="1111"/>
        <v>794.88056998100956</v>
      </c>
      <c r="J14124" s="61">
        <f t="shared" si="1112"/>
        <v>2.1106879256025421</v>
      </c>
      <c r="K14124" s="61">
        <f t="shared" si="1113"/>
        <v>37659.786666666674</v>
      </c>
    </row>
    <row r="14125" spans="1:11" ht="25.5" x14ac:dyDescent="0.25">
      <c r="A14125" s="76">
        <f t="shared" si="1109"/>
        <v>14120</v>
      </c>
      <c r="B14125" s="92" t="s">
        <v>14037</v>
      </c>
      <c r="C14125" s="94" t="s">
        <v>29612</v>
      </c>
      <c r="D14125" s="70" t="s">
        <v>2259</v>
      </c>
      <c r="E14125" s="83">
        <v>26221.65</v>
      </c>
      <c r="F14125" s="99">
        <v>27265</v>
      </c>
      <c r="G14125" s="59">
        <v>26740.84</v>
      </c>
      <c r="H14125" s="61">
        <f t="shared" si="1110"/>
        <v>26742.49666666667</v>
      </c>
      <c r="I14125" s="61">
        <f t="shared" si="1111"/>
        <v>521.67697288008844</v>
      </c>
      <c r="J14125" s="61">
        <f t="shared" si="1112"/>
        <v>1.9507414710846185</v>
      </c>
      <c r="K14125" s="61">
        <f t="shared" si="1113"/>
        <v>26742.49666666667</v>
      </c>
    </row>
    <row r="14126" spans="1:11" ht="25.5" x14ac:dyDescent="0.25">
      <c r="A14126" s="76">
        <f t="shared" si="1109"/>
        <v>14121</v>
      </c>
      <c r="B14126" s="92" t="s">
        <v>14038</v>
      </c>
      <c r="C14126" s="94" t="s">
        <v>29613</v>
      </c>
      <c r="D14126" s="70" t="s">
        <v>2259</v>
      </c>
      <c r="E14126" s="83">
        <v>18777.150000000001</v>
      </c>
      <c r="F14126" s="99">
        <v>19547</v>
      </c>
      <c r="G14126" s="59">
        <v>19171.47</v>
      </c>
      <c r="H14126" s="61">
        <f t="shared" si="1110"/>
        <v>19165.206666666669</v>
      </c>
      <c r="I14126" s="61">
        <f t="shared" si="1111"/>
        <v>384.96321594839782</v>
      </c>
      <c r="J14126" s="61">
        <f t="shared" si="1112"/>
        <v>2.0086567426269917</v>
      </c>
      <c r="K14126" s="61">
        <f t="shared" si="1113"/>
        <v>19165.206666666669</v>
      </c>
    </row>
    <row r="14127" spans="1:11" ht="25.5" x14ac:dyDescent="0.25">
      <c r="A14127" s="76">
        <f t="shared" si="1109"/>
        <v>14122</v>
      </c>
      <c r="B14127" s="92" t="s">
        <v>14039</v>
      </c>
      <c r="C14127" s="94" t="s">
        <v>29614</v>
      </c>
      <c r="D14127" s="70" t="s">
        <v>2259</v>
      </c>
      <c r="E14127" s="83">
        <v>36846.6</v>
      </c>
      <c r="F14127" s="99">
        <v>38682</v>
      </c>
      <c r="G14127" s="59">
        <v>37576.160000000003</v>
      </c>
      <c r="H14127" s="61">
        <f t="shared" si="1110"/>
        <v>37701.58666666667</v>
      </c>
      <c r="I14127" s="61">
        <f t="shared" si="1111"/>
        <v>924.10615003544592</v>
      </c>
      <c r="J14127" s="61">
        <f t="shared" si="1112"/>
        <v>2.4511067881726087</v>
      </c>
      <c r="K14127" s="61">
        <f t="shared" si="1113"/>
        <v>37701.58666666667</v>
      </c>
    </row>
    <row r="14128" spans="1:11" ht="25.5" x14ac:dyDescent="0.25">
      <c r="A14128" s="76">
        <f t="shared" si="1109"/>
        <v>14123</v>
      </c>
      <c r="B14128" s="92" t="s">
        <v>14040</v>
      </c>
      <c r="C14128" s="94" t="s">
        <v>29615</v>
      </c>
      <c r="D14128" s="70" t="s">
        <v>2259</v>
      </c>
      <c r="E14128" s="83">
        <v>26221.65</v>
      </c>
      <c r="F14128" s="99">
        <v>27331</v>
      </c>
      <c r="G14128" s="59">
        <v>26806.39</v>
      </c>
      <c r="H14128" s="61">
        <f t="shared" si="1110"/>
        <v>26786.346666666668</v>
      </c>
      <c r="I14128" s="61">
        <f t="shared" si="1111"/>
        <v>554.94653529266452</v>
      </c>
      <c r="J14128" s="61">
        <f t="shared" si="1112"/>
        <v>2.0717514866752933</v>
      </c>
      <c r="K14128" s="61">
        <f t="shared" si="1113"/>
        <v>26786.346666666668</v>
      </c>
    </row>
    <row r="14129" spans="1:11" ht="25.5" x14ac:dyDescent="0.25">
      <c r="A14129" s="76">
        <f t="shared" si="1109"/>
        <v>14124</v>
      </c>
      <c r="B14129" s="92" t="s">
        <v>14041</v>
      </c>
      <c r="C14129" s="94" t="s">
        <v>29616</v>
      </c>
      <c r="D14129" s="70" t="s">
        <v>2259</v>
      </c>
      <c r="E14129" s="83">
        <v>18777.150000000001</v>
      </c>
      <c r="F14129" s="99">
        <v>19586</v>
      </c>
      <c r="G14129" s="59">
        <v>19210.900000000001</v>
      </c>
      <c r="H14129" s="61">
        <f t="shared" si="1110"/>
        <v>19191.350000000002</v>
      </c>
      <c r="I14129" s="61">
        <f t="shared" si="1111"/>
        <v>404.77923921564877</v>
      </c>
      <c r="J14129" s="61">
        <f t="shared" si="1112"/>
        <v>2.1091754317213156</v>
      </c>
      <c r="K14129" s="61">
        <f t="shared" si="1113"/>
        <v>19191.350000000002</v>
      </c>
    </row>
    <row r="14130" spans="1:11" ht="25.5" x14ac:dyDescent="0.25">
      <c r="A14130" s="76">
        <f t="shared" si="1109"/>
        <v>14125</v>
      </c>
      <c r="B14130" s="92" t="s">
        <v>14042</v>
      </c>
      <c r="C14130" s="94" t="s">
        <v>29617</v>
      </c>
      <c r="D14130" s="70" t="s">
        <v>2259</v>
      </c>
      <c r="E14130" s="83">
        <v>32302.2</v>
      </c>
      <c r="F14130" s="99">
        <v>33588</v>
      </c>
      <c r="G14130" s="59">
        <v>32941.78</v>
      </c>
      <c r="H14130" s="61">
        <f t="shared" si="1110"/>
        <v>32943.993333333332</v>
      </c>
      <c r="I14130" s="61">
        <f t="shared" si="1111"/>
        <v>642.90285746241079</v>
      </c>
      <c r="J14130" s="61">
        <f t="shared" si="1112"/>
        <v>1.9515025120282243</v>
      </c>
      <c r="K14130" s="61">
        <f t="shared" si="1113"/>
        <v>32943.993333333332</v>
      </c>
    </row>
    <row r="14131" spans="1:11" ht="25.5" x14ac:dyDescent="0.25">
      <c r="A14131" s="76">
        <f t="shared" si="1109"/>
        <v>14126</v>
      </c>
      <c r="B14131" s="92" t="s">
        <v>14042</v>
      </c>
      <c r="C14131" s="94" t="s">
        <v>29618</v>
      </c>
      <c r="D14131" s="70" t="s">
        <v>2259</v>
      </c>
      <c r="E14131" s="83">
        <v>35513.1</v>
      </c>
      <c r="F14131" s="99">
        <v>36969</v>
      </c>
      <c r="G14131" s="59">
        <v>36258.879999999997</v>
      </c>
      <c r="H14131" s="61">
        <f t="shared" si="1110"/>
        <v>36246.993333333339</v>
      </c>
      <c r="I14131" s="61">
        <f t="shared" si="1111"/>
        <v>728.0227827021173</v>
      </c>
      <c r="J14131" s="61">
        <f t="shared" si="1112"/>
        <v>2.0085053014110699</v>
      </c>
      <c r="K14131" s="61">
        <f t="shared" si="1113"/>
        <v>36246.993333333339</v>
      </c>
    </row>
    <row r="14132" spans="1:11" ht="38.25" x14ac:dyDescent="0.25">
      <c r="A14132" s="76">
        <f t="shared" si="1109"/>
        <v>14127</v>
      </c>
      <c r="B14132" s="92" t="s">
        <v>14043</v>
      </c>
      <c r="C14132" s="94" t="s">
        <v>29619</v>
      </c>
      <c r="D14132" s="60" t="s">
        <v>2259</v>
      </c>
      <c r="E14132" s="83">
        <v>24531.15</v>
      </c>
      <c r="F14132" s="99">
        <v>25753</v>
      </c>
      <c r="G14132" s="59">
        <v>25016.87</v>
      </c>
      <c r="H14132" s="61">
        <f t="shared" si="1110"/>
        <v>25100.34</v>
      </c>
      <c r="I14132" s="61">
        <f t="shared" si="1111"/>
        <v>615.1867897638889</v>
      </c>
      <c r="J14132" s="61">
        <f t="shared" si="1112"/>
        <v>2.4509101859332936</v>
      </c>
      <c r="K14132" s="61">
        <f t="shared" si="1113"/>
        <v>25100.34</v>
      </c>
    </row>
    <row r="14133" spans="1:11" ht="25.5" x14ac:dyDescent="0.25">
      <c r="A14133" s="76">
        <f t="shared" si="1109"/>
        <v>14128</v>
      </c>
      <c r="B14133" s="92" t="s">
        <v>14044</v>
      </c>
      <c r="C14133" s="94" t="s">
        <v>29620</v>
      </c>
      <c r="D14133" s="60" t="s">
        <v>2259</v>
      </c>
      <c r="E14133" s="83">
        <v>35513.1</v>
      </c>
      <c r="F14133" s="99">
        <v>37015</v>
      </c>
      <c r="G14133" s="59">
        <v>36305.040000000001</v>
      </c>
      <c r="H14133" s="61">
        <f t="shared" si="1110"/>
        <v>36277.71333333334</v>
      </c>
      <c r="I14133" s="61">
        <f t="shared" si="1111"/>
        <v>751.32280847405036</v>
      </c>
      <c r="J14133" s="61">
        <f t="shared" si="1112"/>
        <v>2.0710313287130653</v>
      </c>
      <c r="K14133" s="61">
        <f t="shared" si="1113"/>
        <v>36277.71333333334</v>
      </c>
    </row>
    <row r="14134" spans="1:11" ht="25.5" x14ac:dyDescent="0.25">
      <c r="A14134" s="76">
        <f t="shared" si="1109"/>
        <v>14129</v>
      </c>
      <c r="B14134" s="92" t="s">
        <v>14044</v>
      </c>
      <c r="C14134" s="94" t="s">
        <v>29621</v>
      </c>
      <c r="D14134" s="70" t="s">
        <v>2259</v>
      </c>
      <c r="E14134" s="83">
        <v>32302.2</v>
      </c>
      <c r="F14134" s="99">
        <v>33694</v>
      </c>
      <c r="G14134" s="59">
        <v>33048.379999999997</v>
      </c>
      <c r="H14134" s="61">
        <f t="shared" si="1110"/>
        <v>33014.859999999993</v>
      </c>
      <c r="I14134" s="61">
        <f t="shared" si="1111"/>
        <v>696.50520658498988</v>
      </c>
      <c r="J14134" s="61">
        <f t="shared" si="1112"/>
        <v>2.1096718465109046</v>
      </c>
      <c r="K14134" s="61">
        <f t="shared" si="1113"/>
        <v>33014.859999999993</v>
      </c>
    </row>
    <row r="14135" spans="1:11" ht="25.5" x14ac:dyDescent="0.25">
      <c r="A14135" s="76">
        <f t="shared" si="1109"/>
        <v>14130</v>
      </c>
      <c r="B14135" s="92" t="s">
        <v>14045</v>
      </c>
      <c r="C14135" s="94" t="s">
        <v>29622</v>
      </c>
      <c r="D14135" s="70" t="s">
        <v>2259</v>
      </c>
      <c r="E14135" s="83">
        <v>17801.7</v>
      </c>
      <c r="F14135" s="99">
        <v>18510</v>
      </c>
      <c r="G14135" s="59">
        <v>18154.169999999998</v>
      </c>
      <c r="H14135" s="61">
        <f t="shared" si="1110"/>
        <v>18155.289999999997</v>
      </c>
      <c r="I14135" s="61">
        <f t="shared" si="1111"/>
        <v>354.15132824825002</v>
      </c>
      <c r="J14135" s="61">
        <f t="shared" si="1112"/>
        <v>1.9506784427472657</v>
      </c>
      <c r="K14135" s="61">
        <f t="shared" si="1113"/>
        <v>18155.289999999997</v>
      </c>
    </row>
    <row r="14136" spans="1:11" ht="25.5" x14ac:dyDescent="0.25">
      <c r="A14136" s="76">
        <f t="shared" si="1109"/>
        <v>14131</v>
      </c>
      <c r="B14136" s="92" t="s">
        <v>14046</v>
      </c>
      <c r="C14136" s="94" t="s">
        <v>29623</v>
      </c>
      <c r="D14136" s="70" t="s">
        <v>2259</v>
      </c>
      <c r="E14136" s="83">
        <v>17646.3</v>
      </c>
      <c r="F14136" s="99">
        <v>18370</v>
      </c>
      <c r="G14136" s="59">
        <v>18016.87</v>
      </c>
      <c r="H14136" s="61">
        <f t="shared" si="1110"/>
        <v>18011.056666666667</v>
      </c>
      <c r="I14136" s="61">
        <f t="shared" si="1111"/>
        <v>361.88502128899114</v>
      </c>
      <c r="J14136" s="61">
        <f t="shared" si="1112"/>
        <v>2.0092381473583236</v>
      </c>
      <c r="K14136" s="61">
        <f t="shared" si="1113"/>
        <v>18011.056666666667</v>
      </c>
    </row>
    <row r="14137" spans="1:11" ht="38.25" x14ac:dyDescent="0.25">
      <c r="A14137" s="76">
        <f t="shared" si="1109"/>
        <v>14132</v>
      </c>
      <c r="B14137" s="92" t="s">
        <v>14047</v>
      </c>
      <c r="C14137" s="94" t="s">
        <v>29624</v>
      </c>
      <c r="D14137" s="70" t="s">
        <v>2259</v>
      </c>
      <c r="E14137" s="83">
        <v>38799.599999999999</v>
      </c>
      <c r="F14137" s="99">
        <v>40732</v>
      </c>
      <c r="G14137" s="59">
        <v>39567.83</v>
      </c>
      <c r="H14137" s="61">
        <f t="shared" si="1110"/>
        <v>39699.810000000005</v>
      </c>
      <c r="I14137" s="61">
        <f t="shared" si="1111"/>
        <v>972.93703819928714</v>
      </c>
      <c r="J14137" s="61">
        <f t="shared" si="1112"/>
        <v>2.450734747091452</v>
      </c>
      <c r="K14137" s="61">
        <f t="shared" si="1113"/>
        <v>39699.810000000005</v>
      </c>
    </row>
    <row r="14138" spans="1:11" ht="38.25" x14ac:dyDescent="0.25">
      <c r="A14138" s="76">
        <f t="shared" si="1109"/>
        <v>14133</v>
      </c>
      <c r="B14138" s="92" t="s">
        <v>14048</v>
      </c>
      <c r="C14138" s="94" t="s">
        <v>29625</v>
      </c>
      <c r="D14138" s="60" t="s">
        <v>2259</v>
      </c>
      <c r="E14138" s="83">
        <v>38686.199999999997</v>
      </c>
      <c r="F14138" s="99">
        <v>40323</v>
      </c>
      <c r="G14138" s="59">
        <v>39548.9</v>
      </c>
      <c r="H14138" s="61">
        <f t="shared" si="1110"/>
        <v>39519.366666666669</v>
      </c>
      <c r="I14138" s="61">
        <f t="shared" si="1111"/>
        <v>818.7995623675771</v>
      </c>
      <c r="J14138" s="61">
        <f t="shared" si="1112"/>
        <v>2.0718944442452529</v>
      </c>
      <c r="K14138" s="61">
        <f t="shared" si="1113"/>
        <v>39519.366666666669</v>
      </c>
    </row>
    <row r="14139" spans="1:11" ht="25.5" x14ac:dyDescent="0.25">
      <c r="A14139" s="76">
        <f t="shared" si="1109"/>
        <v>14134</v>
      </c>
      <c r="B14139" s="92" t="s">
        <v>14049</v>
      </c>
      <c r="C14139" s="94" t="s">
        <v>29626</v>
      </c>
      <c r="D14139" s="70" t="s">
        <v>2259</v>
      </c>
      <c r="E14139" s="83">
        <v>26187</v>
      </c>
      <c r="F14139" s="99">
        <v>27316</v>
      </c>
      <c r="G14139" s="59">
        <v>26791.919999999998</v>
      </c>
      <c r="H14139" s="61">
        <f t="shared" si="1110"/>
        <v>26764.973333333332</v>
      </c>
      <c r="I14139" s="61">
        <f t="shared" si="1111"/>
        <v>564.9821608983184</v>
      </c>
      <c r="J14139" s="61">
        <f t="shared" si="1112"/>
        <v>2.1109012658521302</v>
      </c>
      <c r="K14139" s="61">
        <f t="shared" si="1113"/>
        <v>26764.973333333332</v>
      </c>
    </row>
    <row r="14140" spans="1:11" ht="38.25" x14ac:dyDescent="0.25">
      <c r="A14140" s="76">
        <f t="shared" si="1109"/>
        <v>14135</v>
      </c>
      <c r="B14140" s="92" t="s">
        <v>14050</v>
      </c>
      <c r="C14140" s="94" t="s">
        <v>29627</v>
      </c>
      <c r="D14140" s="70" t="s">
        <v>2259</v>
      </c>
      <c r="E14140" s="83">
        <v>55253.1</v>
      </c>
      <c r="F14140" s="99">
        <v>57452</v>
      </c>
      <c r="G14140" s="59">
        <v>56347.11</v>
      </c>
      <c r="H14140" s="61">
        <f t="shared" si="1110"/>
        <v>56350.736666666671</v>
      </c>
      <c r="I14140" s="61">
        <f t="shared" si="1111"/>
        <v>1099.4544861126969</v>
      </c>
      <c r="J14140" s="61">
        <f t="shared" si="1112"/>
        <v>1.9510915937378699</v>
      </c>
      <c r="K14140" s="61">
        <f t="shared" si="1113"/>
        <v>56350.736666666671</v>
      </c>
    </row>
    <row r="14141" spans="1:11" ht="38.25" x14ac:dyDescent="0.25">
      <c r="A14141" s="76">
        <f t="shared" si="1109"/>
        <v>14136</v>
      </c>
      <c r="B14141" s="92" t="s">
        <v>14051</v>
      </c>
      <c r="C14141" s="94" t="s">
        <v>29628</v>
      </c>
      <c r="D14141" s="70" t="s">
        <v>2259</v>
      </c>
      <c r="E14141" s="83">
        <v>46969.65</v>
      </c>
      <c r="F14141" s="99">
        <v>48895</v>
      </c>
      <c r="G14141" s="59">
        <v>47956.01</v>
      </c>
      <c r="H14141" s="61">
        <f t="shared" si="1110"/>
        <v>47940.22</v>
      </c>
      <c r="I14141" s="61">
        <f t="shared" si="1111"/>
        <v>962.7721167025968</v>
      </c>
      <c r="J14141" s="61">
        <f t="shared" si="1112"/>
        <v>2.0082763840103297</v>
      </c>
      <c r="K14141" s="61">
        <f t="shared" si="1113"/>
        <v>47940.22</v>
      </c>
    </row>
    <row r="14142" spans="1:11" ht="38.25" x14ac:dyDescent="0.25">
      <c r="A14142" s="76">
        <f t="shared" si="1109"/>
        <v>14137</v>
      </c>
      <c r="B14142" s="92" t="s">
        <v>14052</v>
      </c>
      <c r="C14142" s="94" t="s">
        <v>29629</v>
      </c>
      <c r="D14142" s="70" t="s">
        <v>2259</v>
      </c>
      <c r="E14142" s="83">
        <v>35651.699999999997</v>
      </c>
      <c r="F14142" s="99">
        <v>37427</v>
      </c>
      <c r="G14142" s="59">
        <v>36357.599999999999</v>
      </c>
      <c r="H14142" s="61">
        <f t="shared" si="1110"/>
        <v>36478.766666666663</v>
      </c>
      <c r="I14142" s="61">
        <f t="shared" si="1111"/>
        <v>893.83082478360302</v>
      </c>
      <c r="J14142" s="61">
        <f t="shared" si="1112"/>
        <v>2.4502769870242411</v>
      </c>
      <c r="K14142" s="61">
        <f t="shared" si="1113"/>
        <v>36478.766666666663</v>
      </c>
    </row>
    <row r="14143" spans="1:11" ht="38.25" x14ac:dyDescent="0.25">
      <c r="A14143" s="76">
        <f t="shared" si="1109"/>
        <v>14138</v>
      </c>
      <c r="B14143" s="92" t="s">
        <v>14053</v>
      </c>
      <c r="C14143" s="94" t="s">
        <v>29630</v>
      </c>
      <c r="D14143" s="70" t="s">
        <v>2259</v>
      </c>
      <c r="E14143" s="83">
        <v>35653.800000000003</v>
      </c>
      <c r="F14143" s="99">
        <v>37162</v>
      </c>
      <c r="G14143" s="59">
        <v>36448.879999999997</v>
      </c>
      <c r="H14143" s="61">
        <f t="shared" si="1110"/>
        <v>36421.56</v>
      </c>
      <c r="I14143" s="61">
        <f t="shared" si="1111"/>
        <v>754.47107088343535</v>
      </c>
      <c r="J14143" s="61">
        <f t="shared" si="1112"/>
        <v>2.0714957593344034</v>
      </c>
      <c r="K14143" s="61">
        <f t="shared" si="1113"/>
        <v>36421.56</v>
      </c>
    </row>
    <row r="14144" spans="1:11" ht="38.25" x14ac:dyDescent="0.25">
      <c r="A14144" s="76">
        <f t="shared" si="1109"/>
        <v>14139</v>
      </c>
      <c r="B14144" s="92" t="s">
        <v>14054</v>
      </c>
      <c r="C14144" s="94" t="s">
        <v>29631</v>
      </c>
      <c r="D14144" s="70" t="s">
        <v>2259</v>
      </c>
      <c r="E14144" s="83">
        <v>97651.05</v>
      </c>
      <c r="F14144" s="99">
        <v>101860</v>
      </c>
      <c r="G14144" s="59">
        <v>99906.79</v>
      </c>
      <c r="H14144" s="61">
        <f t="shared" si="1110"/>
        <v>99805.946666666656</v>
      </c>
      <c r="I14144" s="61">
        <f t="shared" si="1111"/>
        <v>2106.2863193386902</v>
      </c>
      <c r="J14144" s="61">
        <f t="shared" si="1112"/>
        <v>2.1103815851507282</v>
      </c>
      <c r="K14144" s="61">
        <f t="shared" si="1113"/>
        <v>99805.946666666656</v>
      </c>
    </row>
    <row r="14145" spans="1:11" ht="25.5" x14ac:dyDescent="0.25">
      <c r="A14145" s="76">
        <f t="shared" si="1109"/>
        <v>14140</v>
      </c>
      <c r="B14145" s="92" t="s">
        <v>14055</v>
      </c>
      <c r="C14145" s="94" t="s">
        <v>29632</v>
      </c>
      <c r="D14145" s="70" t="s">
        <v>2259</v>
      </c>
      <c r="E14145" s="83">
        <v>27960.45</v>
      </c>
      <c r="F14145" s="99">
        <v>29073</v>
      </c>
      <c r="G14145" s="59">
        <v>28514.07</v>
      </c>
      <c r="H14145" s="61">
        <f t="shared" si="1110"/>
        <v>28515.839999999997</v>
      </c>
      <c r="I14145" s="61">
        <f t="shared" si="1111"/>
        <v>556.27711196848611</v>
      </c>
      <c r="J14145" s="61">
        <f t="shared" si="1112"/>
        <v>1.9507653008590531</v>
      </c>
      <c r="K14145" s="61">
        <f t="shared" si="1113"/>
        <v>28515.839999999997</v>
      </c>
    </row>
    <row r="14146" spans="1:11" ht="25.5" x14ac:dyDescent="0.25">
      <c r="A14146" s="76">
        <f t="shared" si="1109"/>
        <v>14141</v>
      </c>
      <c r="B14146" s="92" t="s">
        <v>14056</v>
      </c>
      <c r="C14146" s="94" t="s">
        <v>29633</v>
      </c>
      <c r="D14146" s="70" t="s">
        <v>2259</v>
      </c>
      <c r="E14146" s="83">
        <v>27960.45</v>
      </c>
      <c r="F14146" s="99">
        <v>29107</v>
      </c>
      <c r="G14146" s="59">
        <v>28547.62</v>
      </c>
      <c r="H14146" s="61">
        <f t="shared" si="1110"/>
        <v>28538.356666666663</v>
      </c>
      <c r="I14146" s="61">
        <f t="shared" si="1111"/>
        <v>573.33112826126307</v>
      </c>
      <c r="J14146" s="61">
        <f t="shared" si="1112"/>
        <v>2.0089843818194502</v>
      </c>
      <c r="K14146" s="61">
        <f t="shared" si="1113"/>
        <v>28538.356666666663</v>
      </c>
    </row>
    <row r="14147" spans="1:11" ht="25.5" x14ac:dyDescent="0.25">
      <c r="A14147" s="76">
        <f t="shared" si="1109"/>
        <v>14142</v>
      </c>
      <c r="B14147" s="92" t="s">
        <v>14057</v>
      </c>
      <c r="C14147" s="94" t="s">
        <v>29634</v>
      </c>
      <c r="D14147" s="70" t="s">
        <v>2259</v>
      </c>
      <c r="E14147" s="83">
        <v>25520.25</v>
      </c>
      <c r="F14147" s="99">
        <v>26791</v>
      </c>
      <c r="G14147" s="59">
        <v>26025.55</v>
      </c>
      <c r="H14147" s="61">
        <f t="shared" si="1110"/>
        <v>26112.266666666666</v>
      </c>
      <c r="I14147" s="61">
        <f t="shared" si="1111"/>
        <v>639.79780074124471</v>
      </c>
      <c r="J14147" s="61">
        <f t="shared" si="1112"/>
        <v>2.4501810161044797</v>
      </c>
      <c r="K14147" s="61">
        <f t="shared" si="1113"/>
        <v>26112.266666666666</v>
      </c>
    </row>
    <row r="14148" spans="1:11" ht="25.5" x14ac:dyDescent="0.25">
      <c r="A14148" s="76">
        <f t="shared" si="1109"/>
        <v>14143</v>
      </c>
      <c r="B14148" s="92" t="s">
        <v>14058</v>
      </c>
      <c r="C14148" s="94" t="s">
        <v>29635</v>
      </c>
      <c r="D14148" s="70" t="s">
        <v>2259</v>
      </c>
      <c r="E14148" s="83">
        <v>52152.45</v>
      </c>
      <c r="F14148" s="99">
        <v>54358</v>
      </c>
      <c r="G14148" s="59">
        <v>53315.45</v>
      </c>
      <c r="H14148" s="61">
        <f t="shared" si="1110"/>
        <v>53275.299999999996</v>
      </c>
      <c r="I14148" s="61">
        <f t="shared" si="1111"/>
        <v>1103.3230340657278</v>
      </c>
      <c r="J14148" s="61">
        <f t="shared" si="1112"/>
        <v>2.0709841785325054</v>
      </c>
      <c r="K14148" s="61">
        <f t="shared" si="1113"/>
        <v>53275.299999999996</v>
      </c>
    </row>
    <row r="14149" spans="1:11" ht="38.25" x14ac:dyDescent="0.25">
      <c r="A14149" s="76">
        <f t="shared" si="1109"/>
        <v>14144</v>
      </c>
      <c r="B14149" s="92" t="s">
        <v>14059</v>
      </c>
      <c r="C14149" s="94" t="s">
        <v>29636</v>
      </c>
      <c r="D14149" s="70" t="s">
        <v>2259</v>
      </c>
      <c r="E14149" s="83">
        <v>53328.45</v>
      </c>
      <c r="F14149" s="99">
        <v>55627</v>
      </c>
      <c r="G14149" s="59">
        <v>54560.34</v>
      </c>
      <c r="H14149" s="61">
        <f t="shared" si="1110"/>
        <v>54505.263333333329</v>
      </c>
      <c r="I14149" s="61">
        <f t="shared" si="1111"/>
        <v>1150.2643631067324</v>
      </c>
      <c r="J14149" s="61">
        <f t="shared" si="1112"/>
        <v>2.1103730039283652</v>
      </c>
      <c r="K14149" s="61">
        <f t="shared" si="1113"/>
        <v>54505.263333333329</v>
      </c>
    </row>
    <row r="14150" spans="1:11" ht="38.25" x14ac:dyDescent="0.25">
      <c r="A14150" s="76">
        <f t="shared" si="1109"/>
        <v>14145</v>
      </c>
      <c r="B14150" s="92" t="s">
        <v>14060</v>
      </c>
      <c r="C14150" s="94" t="s">
        <v>29637</v>
      </c>
      <c r="D14150" s="70" t="s">
        <v>2259</v>
      </c>
      <c r="E14150" s="83">
        <v>79768.5</v>
      </c>
      <c r="F14150" s="99">
        <v>82943</v>
      </c>
      <c r="G14150" s="59">
        <v>81347.92</v>
      </c>
      <c r="H14150" s="61">
        <f t="shared" si="1110"/>
        <v>81353.14</v>
      </c>
      <c r="I14150" s="61">
        <f t="shared" si="1111"/>
        <v>1587.2564376306684</v>
      </c>
      <c r="J14150" s="61">
        <f t="shared" si="1112"/>
        <v>1.9510696669245569</v>
      </c>
      <c r="K14150" s="61">
        <f t="shared" si="1113"/>
        <v>81353.14</v>
      </c>
    </row>
    <row r="14151" spans="1:11" ht="25.5" x14ac:dyDescent="0.25">
      <c r="A14151" s="76">
        <f t="shared" si="1109"/>
        <v>14146</v>
      </c>
      <c r="B14151" s="92" t="s">
        <v>14061</v>
      </c>
      <c r="C14151" s="94" t="s">
        <v>29638</v>
      </c>
      <c r="D14151" s="70" t="s">
        <v>2259</v>
      </c>
      <c r="E14151" s="83">
        <v>37289.699999999997</v>
      </c>
      <c r="F14151" s="99">
        <v>38819</v>
      </c>
      <c r="G14151" s="59">
        <v>38072.78</v>
      </c>
      <c r="H14151" s="61">
        <f t="shared" si="1110"/>
        <v>38060.493333333332</v>
      </c>
      <c r="I14151" s="61">
        <f t="shared" si="1111"/>
        <v>764.72403135597597</v>
      </c>
      <c r="J14151" s="61">
        <f t="shared" si="1112"/>
        <v>2.0092331033613577</v>
      </c>
      <c r="K14151" s="61">
        <f t="shared" si="1113"/>
        <v>38060.493333333332</v>
      </c>
    </row>
    <row r="14152" spans="1:11" ht="38.25" x14ac:dyDescent="0.25">
      <c r="A14152" s="76">
        <f t="shared" ref="A14152:A14215" si="1114">A14151+1</f>
        <v>14147</v>
      </c>
      <c r="B14152" s="92" t="s">
        <v>14062</v>
      </c>
      <c r="C14152" s="94" t="s">
        <v>29639</v>
      </c>
      <c r="D14152" s="70" t="s">
        <v>2259</v>
      </c>
      <c r="E14152" s="83">
        <v>53328.45</v>
      </c>
      <c r="F14152" s="99">
        <v>55984</v>
      </c>
      <c r="G14152" s="59">
        <v>54384.35</v>
      </c>
      <c r="H14152" s="61">
        <f t="shared" si="1110"/>
        <v>54565.599999999999</v>
      </c>
      <c r="I14152" s="61">
        <f t="shared" si="1111"/>
        <v>1337.0209880551629</v>
      </c>
      <c r="J14152" s="61">
        <f t="shared" si="1112"/>
        <v>2.4503001672393649</v>
      </c>
      <c r="K14152" s="61">
        <f t="shared" si="1113"/>
        <v>54565.599999999999</v>
      </c>
    </row>
    <row r="14153" spans="1:11" ht="38.25" x14ac:dyDescent="0.25">
      <c r="A14153" s="76">
        <f t="shared" si="1114"/>
        <v>14148</v>
      </c>
      <c r="B14153" s="92" t="s">
        <v>14063</v>
      </c>
      <c r="C14153" s="94" t="s">
        <v>29640</v>
      </c>
      <c r="D14153" s="70" t="s">
        <v>2259</v>
      </c>
      <c r="E14153" s="83">
        <v>109369.05</v>
      </c>
      <c r="F14153" s="99">
        <v>113995</v>
      </c>
      <c r="G14153" s="59">
        <v>111807.98</v>
      </c>
      <c r="H14153" s="61">
        <f t="shared" si="1110"/>
        <v>111724.01</v>
      </c>
      <c r="I14153" s="61">
        <f t="shared" si="1111"/>
        <v>2314.1178818936587</v>
      </c>
      <c r="J14153" s="61">
        <f t="shared" si="1112"/>
        <v>2.0712807228219421</v>
      </c>
      <c r="K14153" s="61">
        <f t="shared" si="1113"/>
        <v>111724.01</v>
      </c>
    </row>
    <row r="14154" spans="1:11" ht="25.5" x14ac:dyDescent="0.25">
      <c r="A14154" s="76">
        <f t="shared" si="1114"/>
        <v>14149</v>
      </c>
      <c r="B14154" s="92" t="s">
        <v>14064</v>
      </c>
      <c r="C14154" s="94" t="s">
        <v>29641</v>
      </c>
      <c r="D14154" s="70" t="s">
        <v>2259</v>
      </c>
      <c r="E14154" s="83">
        <v>38356.5</v>
      </c>
      <c r="F14154" s="99">
        <v>40010</v>
      </c>
      <c r="G14154" s="59">
        <v>39242.54</v>
      </c>
      <c r="H14154" s="61">
        <f t="shared" si="1110"/>
        <v>39203.013333333336</v>
      </c>
      <c r="I14154" s="61">
        <f t="shared" si="1111"/>
        <v>827.45835576984382</v>
      </c>
      <c r="J14154" s="61">
        <f t="shared" si="1112"/>
        <v>2.1107009013163709</v>
      </c>
      <c r="K14154" s="61">
        <f t="shared" si="1113"/>
        <v>39203.013333333336</v>
      </c>
    </row>
    <row r="14155" spans="1:11" ht="25.5" x14ac:dyDescent="0.25">
      <c r="A14155" s="76">
        <f t="shared" si="1114"/>
        <v>14150</v>
      </c>
      <c r="B14155" s="92" t="s">
        <v>14065</v>
      </c>
      <c r="C14155" s="94" t="s">
        <v>29642</v>
      </c>
      <c r="D14155" s="70" t="s">
        <v>2259</v>
      </c>
      <c r="E14155" s="83">
        <v>22491</v>
      </c>
      <c r="F14155" s="99">
        <v>23386</v>
      </c>
      <c r="G14155" s="59">
        <v>22936.32</v>
      </c>
      <c r="H14155" s="61">
        <f t="shared" si="1110"/>
        <v>22937.773333333334</v>
      </c>
      <c r="I14155" s="61">
        <f t="shared" si="1111"/>
        <v>447.50176997787764</v>
      </c>
      <c r="J14155" s="61">
        <f t="shared" si="1112"/>
        <v>1.9509381467623315</v>
      </c>
      <c r="K14155" s="61">
        <f t="shared" si="1113"/>
        <v>22937.773333333334</v>
      </c>
    </row>
    <row r="14156" spans="1:11" ht="25.5" x14ac:dyDescent="0.25">
      <c r="A14156" s="76">
        <f t="shared" si="1114"/>
        <v>14151</v>
      </c>
      <c r="B14156" s="92" t="s">
        <v>14066</v>
      </c>
      <c r="C14156" s="94" t="s">
        <v>29643</v>
      </c>
      <c r="D14156" s="70" t="s">
        <v>2259</v>
      </c>
      <c r="E14156" s="83">
        <v>27783</v>
      </c>
      <c r="F14156" s="99">
        <v>28922</v>
      </c>
      <c r="G14156" s="59">
        <v>28366.44</v>
      </c>
      <c r="H14156" s="61">
        <f t="shared" si="1110"/>
        <v>28357.146666666667</v>
      </c>
      <c r="I14156" s="61">
        <f t="shared" si="1111"/>
        <v>569.55686681255395</v>
      </c>
      <c r="J14156" s="61">
        <f t="shared" si="1112"/>
        <v>2.008512610621922</v>
      </c>
      <c r="K14156" s="61">
        <f t="shared" si="1113"/>
        <v>28357.146666666667</v>
      </c>
    </row>
    <row r="14157" spans="1:11" ht="25.5" x14ac:dyDescent="0.25">
      <c r="A14157" s="76">
        <f t="shared" si="1114"/>
        <v>14152</v>
      </c>
      <c r="B14157" s="92" t="s">
        <v>14067</v>
      </c>
      <c r="C14157" s="94" t="s">
        <v>29644</v>
      </c>
      <c r="D14157" s="70" t="s">
        <v>2259</v>
      </c>
      <c r="E14157" s="83">
        <v>23814</v>
      </c>
      <c r="F14157" s="99">
        <v>25000</v>
      </c>
      <c r="G14157" s="59">
        <v>24285.52</v>
      </c>
      <c r="H14157" s="61">
        <f t="shared" si="1110"/>
        <v>24366.506666666668</v>
      </c>
      <c r="I14157" s="61">
        <f t="shared" si="1111"/>
        <v>597.13325994566173</v>
      </c>
      <c r="J14157" s="61">
        <f t="shared" si="1112"/>
        <v>2.4506313855918411</v>
      </c>
      <c r="K14157" s="61">
        <f t="shared" si="1113"/>
        <v>24366.506666666668</v>
      </c>
    </row>
    <row r="14158" spans="1:11" ht="25.5" x14ac:dyDescent="0.25">
      <c r="A14158" s="76">
        <f t="shared" si="1114"/>
        <v>14153</v>
      </c>
      <c r="B14158" s="92" t="s">
        <v>14068</v>
      </c>
      <c r="C14158" s="94" t="s">
        <v>29645</v>
      </c>
      <c r="D14158" s="70" t="s">
        <v>2259</v>
      </c>
      <c r="E14158" s="83">
        <v>21432.6</v>
      </c>
      <c r="F14158" s="99">
        <v>22339</v>
      </c>
      <c r="G14158" s="59">
        <v>21910.55</v>
      </c>
      <c r="H14158" s="61">
        <f t="shared" si="1110"/>
        <v>21894.05</v>
      </c>
      <c r="I14158" s="61">
        <f t="shared" si="1111"/>
        <v>453.42521709759444</v>
      </c>
      <c r="J14158" s="61">
        <f t="shared" si="1112"/>
        <v>2.070997449524389</v>
      </c>
      <c r="K14158" s="61">
        <f t="shared" si="1113"/>
        <v>21894.05</v>
      </c>
    </row>
    <row r="14159" spans="1:11" ht="25.5" x14ac:dyDescent="0.25">
      <c r="A14159" s="76">
        <f t="shared" si="1114"/>
        <v>14154</v>
      </c>
      <c r="B14159" s="92" t="s">
        <v>14069</v>
      </c>
      <c r="C14159" s="94" t="s">
        <v>29646</v>
      </c>
      <c r="D14159" s="70" t="s">
        <v>2259</v>
      </c>
      <c r="E14159" s="83">
        <v>31758.3</v>
      </c>
      <c r="F14159" s="99">
        <v>33127</v>
      </c>
      <c r="G14159" s="59">
        <v>32491.919999999998</v>
      </c>
      <c r="H14159" s="61">
        <f t="shared" si="1110"/>
        <v>32459.073333333334</v>
      </c>
      <c r="I14159" s="61">
        <f t="shared" si="1111"/>
        <v>684.94094645694372</v>
      </c>
      <c r="J14159" s="61">
        <f t="shared" si="1112"/>
        <v>2.1101679010458825</v>
      </c>
      <c r="K14159" s="61">
        <f t="shared" si="1113"/>
        <v>32459.073333333334</v>
      </c>
    </row>
    <row r="14160" spans="1:11" ht="38.25" x14ac:dyDescent="0.25">
      <c r="A14160" s="76">
        <f t="shared" si="1114"/>
        <v>14155</v>
      </c>
      <c r="B14160" s="92" t="s">
        <v>14070</v>
      </c>
      <c r="C14160" s="94" t="s">
        <v>29647</v>
      </c>
      <c r="D14160" s="60" t="s">
        <v>2259</v>
      </c>
      <c r="E14160" s="83">
        <v>26460</v>
      </c>
      <c r="F14160" s="99">
        <v>27513</v>
      </c>
      <c r="G14160" s="59">
        <v>26983.91</v>
      </c>
      <c r="H14160" s="61">
        <f t="shared" si="1110"/>
        <v>26985.636666666669</v>
      </c>
      <c r="I14160" s="61">
        <f t="shared" si="1111"/>
        <v>526.50212348416346</v>
      </c>
      <c r="J14160" s="61">
        <f t="shared" si="1112"/>
        <v>1.9510457729333919</v>
      </c>
      <c r="K14160" s="61">
        <f t="shared" si="1113"/>
        <v>26985.636666666669</v>
      </c>
    </row>
    <row r="14161" spans="1:11" ht="38.25" x14ac:dyDescent="0.25">
      <c r="A14161" s="76">
        <f t="shared" si="1114"/>
        <v>14156</v>
      </c>
      <c r="B14161" s="92" t="s">
        <v>14071</v>
      </c>
      <c r="C14161" s="94" t="s">
        <v>29648</v>
      </c>
      <c r="D14161" s="60" t="s">
        <v>2259</v>
      </c>
      <c r="E14161" s="83">
        <v>25137</v>
      </c>
      <c r="F14161" s="99">
        <v>26168</v>
      </c>
      <c r="G14161" s="59">
        <v>25664.880000000001</v>
      </c>
      <c r="H14161" s="61">
        <f t="shared" si="1110"/>
        <v>25656.626666666667</v>
      </c>
      <c r="I14161" s="61">
        <f t="shared" si="1111"/>
        <v>515.54954963934676</v>
      </c>
      <c r="J14161" s="61">
        <f t="shared" si="1112"/>
        <v>2.0094206317042982</v>
      </c>
      <c r="K14161" s="61">
        <f t="shared" si="1113"/>
        <v>25656.626666666667</v>
      </c>
    </row>
    <row r="14162" spans="1:11" ht="25.5" x14ac:dyDescent="0.25">
      <c r="A14162" s="76">
        <f t="shared" si="1114"/>
        <v>14157</v>
      </c>
      <c r="B14162" s="92" t="s">
        <v>14072</v>
      </c>
      <c r="C14162" s="94" t="s">
        <v>29649</v>
      </c>
      <c r="D14162" s="70" t="s">
        <v>2259</v>
      </c>
      <c r="E14162" s="83">
        <v>23814</v>
      </c>
      <c r="F14162" s="99">
        <v>25000</v>
      </c>
      <c r="G14162" s="59">
        <v>24285.52</v>
      </c>
      <c r="H14162" s="61">
        <f t="shared" si="1110"/>
        <v>24366.506666666668</v>
      </c>
      <c r="I14162" s="61">
        <f t="shared" si="1111"/>
        <v>597.13325994566173</v>
      </c>
      <c r="J14162" s="61">
        <f t="shared" si="1112"/>
        <v>2.4506313855918411</v>
      </c>
      <c r="K14162" s="61">
        <f t="shared" si="1113"/>
        <v>24366.506666666668</v>
      </c>
    </row>
    <row r="14163" spans="1:11" ht="25.5" x14ac:dyDescent="0.25">
      <c r="A14163" s="76">
        <f t="shared" si="1114"/>
        <v>14158</v>
      </c>
      <c r="B14163" s="92" t="s">
        <v>14073</v>
      </c>
      <c r="C14163" s="94" t="s">
        <v>29650</v>
      </c>
      <c r="D14163" s="70" t="s">
        <v>2259</v>
      </c>
      <c r="E14163" s="83">
        <v>27783</v>
      </c>
      <c r="F14163" s="99">
        <v>28958</v>
      </c>
      <c r="G14163" s="59">
        <v>28402.560000000001</v>
      </c>
      <c r="H14163" s="61">
        <f t="shared" si="1110"/>
        <v>28381.186666666665</v>
      </c>
      <c r="I14163" s="61">
        <f t="shared" si="1111"/>
        <v>587.79151451286987</v>
      </c>
      <c r="J14163" s="61">
        <f t="shared" si="1112"/>
        <v>2.0710603873488607</v>
      </c>
      <c r="K14163" s="61">
        <f t="shared" si="1113"/>
        <v>28381.186666666665</v>
      </c>
    </row>
    <row r="14164" spans="1:11" ht="25.5" x14ac:dyDescent="0.25">
      <c r="A14164" s="76">
        <f t="shared" si="1114"/>
        <v>14159</v>
      </c>
      <c r="B14164" s="92" t="s">
        <v>14074</v>
      </c>
      <c r="C14164" s="94" t="s">
        <v>29651</v>
      </c>
      <c r="D14164" s="60" t="s">
        <v>2259</v>
      </c>
      <c r="E14164" s="83">
        <v>26460</v>
      </c>
      <c r="F14164" s="99">
        <v>27600</v>
      </c>
      <c r="G14164" s="59">
        <v>27071.23</v>
      </c>
      <c r="H14164" s="61">
        <f t="shared" si="1110"/>
        <v>27043.743333333332</v>
      </c>
      <c r="I14164" s="61">
        <f t="shared" si="1111"/>
        <v>570.49683402568792</v>
      </c>
      <c r="J14164" s="61">
        <f t="shared" si="1112"/>
        <v>2.1095335323734936</v>
      </c>
      <c r="K14164" s="61">
        <f t="shared" si="1113"/>
        <v>27043.743333333332</v>
      </c>
    </row>
    <row r="14165" spans="1:11" ht="25.5" x14ac:dyDescent="0.25">
      <c r="A14165" s="76">
        <f t="shared" si="1114"/>
        <v>14160</v>
      </c>
      <c r="B14165" s="92" t="s">
        <v>14075</v>
      </c>
      <c r="C14165" s="94" t="s">
        <v>29652</v>
      </c>
      <c r="D14165" s="60" t="s">
        <v>2259</v>
      </c>
      <c r="E14165" s="83">
        <v>95736.9</v>
      </c>
      <c r="F14165" s="99">
        <v>99547</v>
      </c>
      <c r="G14165" s="59">
        <v>97632.49</v>
      </c>
      <c r="H14165" s="61">
        <f t="shared" si="1110"/>
        <v>97638.796666666676</v>
      </c>
      <c r="I14165" s="61">
        <f t="shared" si="1111"/>
        <v>1905.0578293147285</v>
      </c>
      <c r="J14165" s="61">
        <f t="shared" si="1112"/>
        <v>1.9511279269637951</v>
      </c>
      <c r="K14165" s="61">
        <f t="shared" si="1113"/>
        <v>97638.796666666676</v>
      </c>
    </row>
    <row r="14166" spans="1:11" ht="38.25" x14ac:dyDescent="0.25">
      <c r="A14166" s="76">
        <f t="shared" si="1114"/>
        <v>14161</v>
      </c>
      <c r="B14166" s="92" t="s">
        <v>14076</v>
      </c>
      <c r="C14166" s="94" t="s">
        <v>29653</v>
      </c>
      <c r="D14166" s="60" t="s">
        <v>2259</v>
      </c>
      <c r="E14166" s="83">
        <v>117761.7</v>
      </c>
      <c r="F14166" s="99">
        <v>122590</v>
      </c>
      <c r="G14166" s="59">
        <v>120234.7</v>
      </c>
      <c r="H14166" s="61">
        <f t="shared" si="1110"/>
        <v>120195.46666666667</v>
      </c>
      <c r="I14166" s="61">
        <f t="shared" si="1111"/>
        <v>2414.3890869810812</v>
      </c>
      <c r="J14166" s="61">
        <f t="shared" si="1112"/>
        <v>2.0087189258783034</v>
      </c>
      <c r="K14166" s="61">
        <f t="shared" si="1113"/>
        <v>120195.46666666667</v>
      </c>
    </row>
    <row r="14167" spans="1:11" ht="51" x14ac:dyDescent="0.25">
      <c r="A14167" s="76">
        <f t="shared" si="1114"/>
        <v>14162</v>
      </c>
      <c r="B14167" s="92" t="s">
        <v>14077</v>
      </c>
      <c r="C14167" s="94" t="s">
        <v>29654</v>
      </c>
      <c r="D14167" s="70" t="s">
        <v>2259</v>
      </c>
      <c r="E14167" s="83">
        <v>120516.9</v>
      </c>
      <c r="F14167" s="99">
        <v>126519</v>
      </c>
      <c r="G14167" s="59">
        <v>122903.13</v>
      </c>
      <c r="H14167" s="61">
        <f t="shared" si="1110"/>
        <v>123313.01000000001</v>
      </c>
      <c r="I14167" s="61">
        <f t="shared" si="1111"/>
        <v>3021.9699391787494</v>
      </c>
      <c r="J14167" s="61">
        <f t="shared" si="1112"/>
        <v>2.4506497239656619</v>
      </c>
      <c r="K14167" s="61">
        <f t="shared" si="1113"/>
        <v>123313.01000000001</v>
      </c>
    </row>
    <row r="14168" spans="1:11" ht="51" x14ac:dyDescent="0.25">
      <c r="A14168" s="76">
        <f t="shared" si="1114"/>
        <v>14163</v>
      </c>
      <c r="B14168" s="92" t="s">
        <v>14078</v>
      </c>
      <c r="C14168" s="94" t="s">
        <v>29654</v>
      </c>
      <c r="D14168" s="70" t="s">
        <v>2259</v>
      </c>
      <c r="E14168" s="83">
        <v>47899.95</v>
      </c>
      <c r="F14168" s="99">
        <v>49926</v>
      </c>
      <c r="G14168" s="59">
        <v>48968.12</v>
      </c>
      <c r="H14168" s="61">
        <f t="shared" si="1110"/>
        <v>48931.356666666667</v>
      </c>
      <c r="I14168" s="61">
        <f t="shared" si="1111"/>
        <v>1013.5251884552927</v>
      </c>
      <c r="J14168" s="61">
        <f t="shared" si="1112"/>
        <v>2.07132043233482</v>
      </c>
      <c r="K14168" s="61">
        <f t="shared" si="1113"/>
        <v>48931.356666666667</v>
      </c>
    </row>
    <row r="14169" spans="1:11" ht="25.5" x14ac:dyDescent="0.25">
      <c r="A14169" s="76">
        <f t="shared" si="1114"/>
        <v>14164</v>
      </c>
      <c r="B14169" s="92" t="s">
        <v>14079</v>
      </c>
      <c r="C14169" s="94" t="s">
        <v>29655</v>
      </c>
      <c r="D14169" s="70" t="s">
        <v>2259</v>
      </c>
      <c r="E14169" s="83">
        <v>88370.1</v>
      </c>
      <c r="F14169" s="99">
        <v>92179</v>
      </c>
      <c r="G14169" s="59">
        <v>90411.45</v>
      </c>
      <c r="H14169" s="61">
        <f t="shared" si="1110"/>
        <v>90320.183333333334</v>
      </c>
      <c r="I14169" s="61">
        <f t="shared" si="1111"/>
        <v>1906.0894537857664</v>
      </c>
      <c r="J14169" s="61">
        <f t="shared" si="1112"/>
        <v>2.1103693365537155</v>
      </c>
      <c r="K14169" s="61">
        <f t="shared" si="1113"/>
        <v>90320.183333333334</v>
      </c>
    </row>
    <row r="14170" spans="1:11" ht="25.5" x14ac:dyDescent="0.25">
      <c r="A14170" s="76">
        <f t="shared" si="1114"/>
        <v>14165</v>
      </c>
      <c r="B14170" s="92" t="s">
        <v>14080</v>
      </c>
      <c r="C14170" s="94" t="s">
        <v>29656</v>
      </c>
      <c r="D14170" s="70" t="s">
        <v>2259</v>
      </c>
      <c r="E14170" s="83">
        <v>90502.65</v>
      </c>
      <c r="F14170" s="99">
        <v>94105</v>
      </c>
      <c r="G14170" s="59">
        <v>92294.6</v>
      </c>
      <c r="H14170" s="61">
        <f t="shared" si="1110"/>
        <v>92300.75</v>
      </c>
      <c r="I14170" s="61">
        <f t="shared" si="1111"/>
        <v>1801.1828745299601</v>
      </c>
      <c r="J14170" s="61">
        <f t="shared" si="1112"/>
        <v>1.9514282110708312</v>
      </c>
      <c r="K14170" s="61">
        <f t="shared" si="1113"/>
        <v>92300.75</v>
      </c>
    </row>
    <row r="14171" spans="1:11" ht="38.25" x14ac:dyDescent="0.25">
      <c r="A14171" s="76">
        <f t="shared" si="1114"/>
        <v>14166</v>
      </c>
      <c r="B14171" s="92" t="s">
        <v>14081</v>
      </c>
      <c r="C14171" s="94" t="s">
        <v>29657</v>
      </c>
      <c r="D14171" s="70" t="s">
        <v>2259</v>
      </c>
      <c r="E14171" s="83">
        <v>50607.9</v>
      </c>
      <c r="F14171" s="99">
        <v>52683</v>
      </c>
      <c r="G14171" s="59">
        <v>51670.67</v>
      </c>
      <c r="H14171" s="61">
        <f t="shared" si="1110"/>
        <v>51653.856666666667</v>
      </c>
      <c r="I14171" s="61">
        <f t="shared" si="1111"/>
        <v>1037.6521664957538</v>
      </c>
      <c r="J14171" s="61">
        <f t="shared" si="1112"/>
        <v>2.0088570988841052</v>
      </c>
      <c r="K14171" s="61">
        <f t="shared" si="1113"/>
        <v>51653.856666666667</v>
      </c>
    </row>
    <row r="14172" spans="1:11" ht="25.5" x14ac:dyDescent="0.25">
      <c r="A14172" s="76">
        <f t="shared" si="1114"/>
        <v>14167</v>
      </c>
      <c r="B14172" s="92" t="s">
        <v>14082</v>
      </c>
      <c r="C14172" s="94" t="s">
        <v>29658</v>
      </c>
      <c r="D14172" s="70" t="s">
        <v>2259</v>
      </c>
      <c r="E14172" s="83">
        <v>60204.9</v>
      </c>
      <c r="F14172" s="99">
        <v>63203</v>
      </c>
      <c r="G14172" s="59">
        <v>61396.959999999999</v>
      </c>
      <c r="H14172" s="61">
        <f t="shared" si="1110"/>
        <v>61601.619999999995</v>
      </c>
      <c r="I14172" s="61">
        <f t="shared" si="1111"/>
        <v>1509.4916989503447</v>
      </c>
      <c r="J14172" s="61">
        <f t="shared" si="1112"/>
        <v>2.4504090946802126</v>
      </c>
      <c r="K14172" s="61">
        <f t="shared" si="1113"/>
        <v>61601.619999999995</v>
      </c>
    </row>
    <row r="14173" spans="1:11" ht="38.25" x14ac:dyDescent="0.25">
      <c r="A14173" s="76">
        <f t="shared" si="1114"/>
        <v>14168</v>
      </c>
      <c r="B14173" s="92" t="s">
        <v>14083</v>
      </c>
      <c r="C14173" s="94" t="s">
        <v>29659</v>
      </c>
      <c r="D14173" s="70" t="s">
        <v>2259</v>
      </c>
      <c r="E14173" s="83">
        <v>42273</v>
      </c>
      <c r="F14173" s="99">
        <v>44061</v>
      </c>
      <c r="G14173" s="59">
        <v>43215.69</v>
      </c>
      <c r="H14173" s="61">
        <f t="shared" si="1110"/>
        <v>43183.23</v>
      </c>
      <c r="I14173" s="61">
        <f t="shared" si="1111"/>
        <v>894.44185875885762</v>
      </c>
      <c r="J14173" s="61">
        <f t="shared" si="1112"/>
        <v>2.071271321665511</v>
      </c>
      <c r="K14173" s="61">
        <f t="shared" si="1113"/>
        <v>43183.23</v>
      </c>
    </row>
    <row r="14174" spans="1:11" ht="25.5" x14ac:dyDescent="0.25">
      <c r="A14174" s="76">
        <f t="shared" si="1114"/>
        <v>14169</v>
      </c>
      <c r="B14174" s="92" t="s">
        <v>14084</v>
      </c>
      <c r="C14174" s="94" t="s">
        <v>29660</v>
      </c>
      <c r="D14174" s="70" t="s">
        <v>2259</v>
      </c>
      <c r="E14174" s="83">
        <v>30862.65</v>
      </c>
      <c r="F14174" s="99">
        <v>32193</v>
      </c>
      <c r="G14174" s="59">
        <v>31575.58</v>
      </c>
      <c r="H14174" s="61">
        <f t="shared" si="1110"/>
        <v>31543.743333333336</v>
      </c>
      <c r="I14174" s="61">
        <f t="shared" si="1111"/>
        <v>665.74616832042852</v>
      </c>
      <c r="J14174" s="61">
        <f t="shared" si="1112"/>
        <v>2.110549028012513</v>
      </c>
      <c r="K14174" s="61">
        <f t="shared" si="1113"/>
        <v>31543.743333333336</v>
      </c>
    </row>
    <row r="14175" spans="1:11" ht="38.25" x14ac:dyDescent="0.25">
      <c r="A14175" s="76">
        <f t="shared" si="1114"/>
        <v>14170</v>
      </c>
      <c r="B14175" s="92" t="s">
        <v>14085</v>
      </c>
      <c r="C14175" s="94" t="s">
        <v>29661</v>
      </c>
      <c r="D14175" s="70" t="s">
        <v>2259</v>
      </c>
      <c r="E14175" s="83">
        <v>72696.75</v>
      </c>
      <c r="F14175" s="99">
        <v>75590</v>
      </c>
      <c r="G14175" s="59">
        <v>74136.149999999994</v>
      </c>
      <c r="H14175" s="61">
        <f t="shared" si="1110"/>
        <v>74140.96666666666</v>
      </c>
      <c r="I14175" s="61">
        <f t="shared" si="1111"/>
        <v>1446.6310140576047</v>
      </c>
      <c r="J14175" s="61">
        <f t="shared" si="1112"/>
        <v>1.9511898469864453</v>
      </c>
      <c r="K14175" s="61">
        <f t="shared" si="1113"/>
        <v>74140.96666666666</v>
      </c>
    </row>
    <row r="14176" spans="1:11" ht="38.25" x14ac:dyDescent="0.25">
      <c r="A14176" s="76">
        <f t="shared" si="1114"/>
        <v>14171</v>
      </c>
      <c r="B14176" s="92" t="s">
        <v>14086</v>
      </c>
      <c r="C14176" s="94" t="s">
        <v>29662</v>
      </c>
      <c r="D14176" s="70" t="s">
        <v>2259</v>
      </c>
      <c r="E14176" s="83">
        <v>43938.3</v>
      </c>
      <c r="F14176" s="99">
        <v>45740</v>
      </c>
      <c r="G14176" s="59">
        <v>44861</v>
      </c>
      <c r="H14176" s="61">
        <f t="shared" ref="H14176:H14239" si="1115">AVERAGE(E14176:G14176)</f>
        <v>44846.433333333327</v>
      </c>
      <c r="I14176" s="61">
        <f t="shared" ref="I14176:I14239" si="1116">SQRT(((SUM((POWER(G14176-H14176,2)),(POWER(F14176-H14176,2)),(POWER(E14176-H14176,2)))/(COLUMNS(E14176:G14176)-1))))</f>
        <v>900.93832382318533</v>
      </c>
      <c r="J14176" s="61">
        <f t="shared" ref="J14176:J14239" si="1117">I14176/H14176*100</f>
        <v>2.0089408607518817</v>
      </c>
      <c r="K14176" s="61">
        <f t="shared" ref="K14176:K14239" si="1118">H14176</f>
        <v>44846.433333333327</v>
      </c>
    </row>
    <row r="14177" spans="1:11" ht="25.5" x14ac:dyDescent="0.25">
      <c r="A14177" s="76">
        <f t="shared" si="1114"/>
        <v>14172</v>
      </c>
      <c r="B14177" s="92" t="s">
        <v>14087</v>
      </c>
      <c r="C14177" s="94" t="s">
        <v>29608</v>
      </c>
      <c r="D14177" s="70" t="s">
        <v>2259</v>
      </c>
      <c r="E14177" s="83">
        <v>57333.15</v>
      </c>
      <c r="F14177" s="99">
        <v>60188</v>
      </c>
      <c r="G14177" s="59">
        <v>58468.35</v>
      </c>
      <c r="H14177" s="61">
        <f t="shared" si="1115"/>
        <v>58663.166666666664</v>
      </c>
      <c r="I14177" s="61">
        <f t="shared" si="1116"/>
        <v>1437.3612214169866</v>
      </c>
      <c r="J14177" s="61">
        <f t="shared" si="1117"/>
        <v>2.4501937128356861</v>
      </c>
      <c r="K14177" s="61">
        <f t="shared" si="1118"/>
        <v>58663.166666666664</v>
      </c>
    </row>
    <row r="14178" spans="1:11" x14ac:dyDescent="0.25">
      <c r="A14178" s="76">
        <f t="shared" si="1114"/>
        <v>14173</v>
      </c>
      <c r="B14178" s="92" t="s">
        <v>14088</v>
      </c>
      <c r="C14178" s="94" t="s">
        <v>29663</v>
      </c>
      <c r="D14178" s="70" t="s">
        <v>2259</v>
      </c>
      <c r="E14178" s="83">
        <v>8952.2999999999993</v>
      </c>
      <c r="F14178" s="99">
        <v>9331</v>
      </c>
      <c r="G14178" s="59">
        <v>9151.94</v>
      </c>
      <c r="H14178" s="61">
        <f t="shared" si="1115"/>
        <v>9145.08</v>
      </c>
      <c r="I14178" s="61">
        <f t="shared" si="1116"/>
        <v>189.44317670478435</v>
      </c>
      <c r="J14178" s="61">
        <f t="shared" si="1117"/>
        <v>2.071531104208868</v>
      </c>
      <c r="K14178" s="61">
        <f t="shared" si="1118"/>
        <v>9145.08</v>
      </c>
    </row>
    <row r="14179" spans="1:11" x14ac:dyDescent="0.25">
      <c r="A14179" s="76">
        <f t="shared" si="1114"/>
        <v>14174</v>
      </c>
      <c r="B14179" s="92" t="s">
        <v>14088</v>
      </c>
      <c r="C14179" s="94" t="s">
        <v>29664</v>
      </c>
      <c r="D14179" s="70" t="s">
        <v>2259</v>
      </c>
      <c r="E14179" s="83">
        <v>430.5</v>
      </c>
      <c r="F14179" s="99">
        <v>449</v>
      </c>
      <c r="G14179" s="59">
        <v>440.44</v>
      </c>
      <c r="H14179" s="61">
        <f t="shared" si="1115"/>
        <v>439.98</v>
      </c>
      <c r="I14179" s="61">
        <f t="shared" si="1116"/>
        <v>9.2585744043022089</v>
      </c>
      <c r="J14179" s="61">
        <f t="shared" si="1117"/>
        <v>2.1043171063007882</v>
      </c>
      <c r="K14179" s="61">
        <f t="shared" si="1118"/>
        <v>439.98</v>
      </c>
    </row>
    <row r="14180" spans="1:11" x14ac:dyDescent="0.25">
      <c r="A14180" s="76">
        <f t="shared" si="1114"/>
        <v>14175</v>
      </c>
      <c r="B14180" s="92" t="s">
        <v>14088</v>
      </c>
      <c r="C14180" s="94" t="s">
        <v>29665</v>
      </c>
      <c r="D14180" s="70" t="s">
        <v>2259</v>
      </c>
      <c r="E14180" s="83">
        <v>290.85000000000002</v>
      </c>
      <c r="F14180" s="99">
        <v>302</v>
      </c>
      <c r="G14180" s="59">
        <v>296.61</v>
      </c>
      <c r="H14180" s="61">
        <f t="shared" si="1115"/>
        <v>296.48666666666668</v>
      </c>
      <c r="I14180" s="61">
        <f t="shared" si="1116"/>
        <v>5.576023075035935</v>
      </c>
      <c r="J14180" s="61">
        <f t="shared" si="1117"/>
        <v>1.8806994384354334</v>
      </c>
      <c r="K14180" s="61">
        <f t="shared" si="1118"/>
        <v>296.48666666666668</v>
      </c>
    </row>
    <row r="14181" spans="1:11" x14ac:dyDescent="0.25">
      <c r="A14181" s="76">
        <f t="shared" si="1114"/>
        <v>14176</v>
      </c>
      <c r="B14181" s="92" t="s">
        <v>14088</v>
      </c>
      <c r="C14181" s="94" t="s">
        <v>29666</v>
      </c>
      <c r="D14181" s="70" t="s">
        <v>2259</v>
      </c>
      <c r="E14181" s="83">
        <v>184.8</v>
      </c>
      <c r="F14181" s="99">
        <v>192</v>
      </c>
      <c r="G14181" s="59">
        <v>188.68</v>
      </c>
      <c r="H14181" s="61">
        <f t="shared" si="1115"/>
        <v>188.49333333333334</v>
      </c>
      <c r="I14181" s="61">
        <f t="shared" si="1116"/>
        <v>3.6036278017205512</v>
      </c>
      <c r="J14181" s="61">
        <f t="shared" si="1117"/>
        <v>1.9118065015847869</v>
      </c>
      <c r="K14181" s="61">
        <f t="shared" si="1118"/>
        <v>188.49333333333334</v>
      </c>
    </row>
    <row r="14182" spans="1:11" x14ac:dyDescent="0.25">
      <c r="A14182" s="76">
        <f t="shared" si="1114"/>
        <v>14177</v>
      </c>
      <c r="B14182" s="92" t="s">
        <v>14088</v>
      </c>
      <c r="C14182" s="94" t="s">
        <v>29667</v>
      </c>
      <c r="D14182" s="70" t="s">
        <v>2259</v>
      </c>
      <c r="E14182" s="83">
        <v>914.55</v>
      </c>
      <c r="F14182" s="99">
        <v>960</v>
      </c>
      <c r="G14182" s="59">
        <v>932.66</v>
      </c>
      <c r="H14182" s="61">
        <f t="shared" si="1115"/>
        <v>935.73666666666668</v>
      </c>
      <c r="I14182" s="61">
        <f t="shared" si="1116"/>
        <v>22.880669424938912</v>
      </c>
      <c r="J14182" s="61">
        <f t="shared" si="1117"/>
        <v>2.4452038954982611</v>
      </c>
      <c r="K14182" s="61">
        <f t="shared" si="1118"/>
        <v>935.73666666666668</v>
      </c>
    </row>
    <row r="14183" spans="1:11" x14ac:dyDescent="0.25">
      <c r="A14183" s="76">
        <f t="shared" si="1114"/>
        <v>14178</v>
      </c>
      <c r="B14183" s="92" t="s">
        <v>14088</v>
      </c>
      <c r="C14183" s="94" t="s">
        <v>29668</v>
      </c>
      <c r="D14183" s="70" t="s">
        <v>2259</v>
      </c>
      <c r="E14183" s="83">
        <v>6100.5</v>
      </c>
      <c r="F14183" s="99">
        <v>6359</v>
      </c>
      <c r="G14183" s="59">
        <v>6236.54</v>
      </c>
      <c r="H14183" s="61">
        <f t="shared" si="1115"/>
        <v>6232.0133333333333</v>
      </c>
      <c r="I14183" s="61">
        <f t="shared" si="1116"/>
        <v>129.30943713949625</v>
      </c>
      <c r="J14183" s="61">
        <f t="shared" si="1117"/>
        <v>2.0749223440818954</v>
      </c>
      <c r="K14183" s="61">
        <f t="shared" si="1118"/>
        <v>6232.0133333333333</v>
      </c>
    </row>
    <row r="14184" spans="1:11" x14ac:dyDescent="0.25">
      <c r="A14184" s="76">
        <f t="shared" si="1114"/>
        <v>14179</v>
      </c>
      <c r="B14184" s="92" t="s">
        <v>14088</v>
      </c>
      <c r="C14184" s="94" t="s">
        <v>29669</v>
      </c>
      <c r="D14184" s="70" t="s">
        <v>2259</v>
      </c>
      <c r="E14184" s="83">
        <v>5937.75</v>
      </c>
      <c r="F14184" s="99">
        <v>6194</v>
      </c>
      <c r="G14184" s="59">
        <v>6074.91</v>
      </c>
      <c r="H14184" s="61">
        <f t="shared" si="1115"/>
        <v>6068.8866666666663</v>
      </c>
      <c r="I14184" s="61">
        <f t="shared" si="1116"/>
        <v>128.23114299316424</v>
      </c>
      <c r="J14184" s="61">
        <f t="shared" si="1117"/>
        <v>2.1129269672718265</v>
      </c>
      <c r="K14184" s="61">
        <f t="shared" si="1118"/>
        <v>6068.8866666666663</v>
      </c>
    </row>
    <row r="14185" spans="1:11" x14ac:dyDescent="0.25">
      <c r="A14185" s="76">
        <f t="shared" si="1114"/>
        <v>14180</v>
      </c>
      <c r="B14185" s="92" t="s">
        <v>14088</v>
      </c>
      <c r="C14185" s="94" t="s">
        <v>29670</v>
      </c>
      <c r="D14185" s="60" t="s">
        <v>2259</v>
      </c>
      <c r="E14185" s="83">
        <v>6318.9</v>
      </c>
      <c r="F14185" s="99">
        <v>6570</v>
      </c>
      <c r="G14185" s="59">
        <v>6444.01</v>
      </c>
      <c r="H14185" s="61">
        <f t="shared" si="1115"/>
        <v>6444.3033333333333</v>
      </c>
      <c r="I14185" s="61">
        <f t="shared" si="1116"/>
        <v>125.55025700225937</v>
      </c>
      <c r="J14185" s="61">
        <f t="shared" si="1117"/>
        <v>1.9482363027954825</v>
      </c>
      <c r="K14185" s="61">
        <f t="shared" si="1118"/>
        <v>6444.3033333333333</v>
      </c>
    </row>
    <row r="14186" spans="1:11" x14ac:dyDescent="0.25">
      <c r="A14186" s="76">
        <f t="shared" si="1114"/>
        <v>14181</v>
      </c>
      <c r="B14186" s="92" t="s">
        <v>14088</v>
      </c>
      <c r="C14186" s="94" t="s">
        <v>29671</v>
      </c>
      <c r="D14186" s="60" t="s">
        <v>2259</v>
      </c>
      <c r="E14186" s="83">
        <v>4848.8999999999996</v>
      </c>
      <c r="F14186" s="99">
        <v>5048</v>
      </c>
      <c r="G14186" s="59">
        <v>4950.7299999999996</v>
      </c>
      <c r="H14186" s="61">
        <f t="shared" si="1115"/>
        <v>4949.21</v>
      </c>
      <c r="I14186" s="61">
        <f t="shared" si="1116"/>
        <v>99.558702783835201</v>
      </c>
      <c r="J14186" s="61">
        <f t="shared" si="1117"/>
        <v>2.0116079694301758</v>
      </c>
      <c r="K14186" s="61">
        <f t="shared" si="1118"/>
        <v>4949.21</v>
      </c>
    </row>
    <row r="14187" spans="1:11" x14ac:dyDescent="0.25">
      <c r="A14187" s="76">
        <f t="shared" si="1114"/>
        <v>14182</v>
      </c>
      <c r="B14187" s="92" t="s">
        <v>14088</v>
      </c>
      <c r="C14187" s="94" t="s">
        <v>29672</v>
      </c>
      <c r="D14187" s="70" t="s">
        <v>2259</v>
      </c>
      <c r="E14187" s="83">
        <v>7607.25</v>
      </c>
      <c r="F14187" s="99">
        <v>7986</v>
      </c>
      <c r="G14187" s="59">
        <v>7757.87</v>
      </c>
      <c r="H14187" s="61">
        <f t="shared" si="1115"/>
        <v>7783.706666666666</v>
      </c>
      <c r="I14187" s="61">
        <f t="shared" si="1116"/>
        <v>190.69226684198114</v>
      </c>
      <c r="J14187" s="61">
        <f t="shared" si="1117"/>
        <v>2.4498902002385474</v>
      </c>
      <c r="K14187" s="61">
        <f t="shared" si="1118"/>
        <v>7783.706666666666</v>
      </c>
    </row>
    <row r="14188" spans="1:11" x14ac:dyDescent="0.25">
      <c r="A14188" s="76">
        <f t="shared" si="1114"/>
        <v>14183</v>
      </c>
      <c r="B14188" s="92" t="s">
        <v>14088</v>
      </c>
      <c r="C14188" s="94" t="s">
        <v>29673</v>
      </c>
      <c r="D14188" s="70" t="s">
        <v>2259</v>
      </c>
      <c r="E14188" s="83">
        <v>498.75</v>
      </c>
      <c r="F14188" s="99">
        <v>520</v>
      </c>
      <c r="G14188" s="59">
        <v>509.87</v>
      </c>
      <c r="H14188" s="61">
        <f t="shared" si="1115"/>
        <v>509.53999999999996</v>
      </c>
      <c r="I14188" s="61">
        <f t="shared" si="1116"/>
        <v>10.628842834476385</v>
      </c>
      <c r="J14188" s="61">
        <f t="shared" si="1117"/>
        <v>2.0859682918860907</v>
      </c>
      <c r="K14188" s="61">
        <f t="shared" si="1118"/>
        <v>509.53999999999996</v>
      </c>
    </row>
    <row r="14189" spans="1:11" x14ac:dyDescent="0.25">
      <c r="A14189" s="76">
        <f t="shared" si="1114"/>
        <v>14184</v>
      </c>
      <c r="B14189" s="92" t="s">
        <v>14088</v>
      </c>
      <c r="C14189" s="94" t="s">
        <v>29674</v>
      </c>
      <c r="D14189" s="70" t="s">
        <v>2259</v>
      </c>
      <c r="E14189" s="83">
        <v>192.15</v>
      </c>
      <c r="F14189" s="99">
        <v>200</v>
      </c>
      <c r="G14189" s="59">
        <v>196.59</v>
      </c>
      <c r="H14189" s="61">
        <f t="shared" si="1115"/>
        <v>196.24666666666667</v>
      </c>
      <c r="I14189" s="61">
        <f t="shared" si="1116"/>
        <v>3.936246096642499</v>
      </c>
      <c r="J14189" s="61">
        <f t="shared" si="1117"/>
        <v>2.0057645632923693</v>
      </c>
      <c r="K14189" s="61">
        <f t="shared" si="1118"/>
        <v>196.24666666666667</v>
      </c>
    </row>
    <row r="14190" spans="1:11" x14ac:dyDescent="0.25">
      <c r="A14190" s="76">
        <f t="shared" si="1114"/>
        <v>14185</v>
      </c>
      <c r="B14190" s="92" t="s">
        <v>14088</v>
      </c>
      <c r="C14190" s="94" t="s">
        <v>29675</v>
      </c>
      <c r="D14190" s="70" t="s">
        <v>2259</v>
      </c>
      <c r="E14190" s="83">
        <v>37225.65</v>
      </c>
      <c r="F14190" s="99">
        <v>38707</v>
      </c>
      <c r="G14190" s="59">
        <v>37962.720000000001</v>
      </c>
      <c r="H14190" s="61">
        <f t="shared" si="1115"/>
        <v>37965.123333333329</v>
      </c>
      <c r="I14190" s="61">
        <f t="shared" si="1116"/>
        <v>740.67792435938861</v>
      </c>
      <c r="J14190" s="61">
        <f t="shared" si="1117"/>
        <v>1.9509430217208708</v>
      </c>
      <c r="K14190" s="61">
        <f t="shared" si="1118"/>
        <v>37965.123333333329</v>
      </c>
    </row>
    <row r="14191" spans="1:11" x14ac:dyDescent="0.25">
      <c r="A14191" s="76">
        <f t="shared" si="1114"/>
        <v>14186</v>
      </c>
      <c r="B14191" s="92" t="s">
        <v>14088</v>
      </c>
      <c r="C14191" s="94" t="s">
        <v>29676</v>
      </c>
      <c r="D14191" s="70" t="s">
        <v>2259</v>
      </c>
      <c r="E14191" s="83">
        <v>9084.6</v>
      </c>
      <c r="F14191" s="99">
        <v>9457</v>
      </c>
      <c r="G14191" s="59">
        <v>9275.3799999999992</v>
      </c>
      <c r="H14191" s="61">
        <f t="shared" si="1115"/>
        <v>9272.3266666666659</v>
      </c>
      <c r="I14191" s="61">
        <f t="shared" si="1116"/>
        <v>186.21877492168522</v>
      </c>
      <c r="J14191" s="61">
        <f t="shared" si="1117"/>
        <v>2.0083284553717036</v>
      </c>
      <c r="K14191" s="61">
        <f t="shared" si="1118"/>
        <v>9272.3266666666659</v>
      </c>
    </row>
    <row r="14192" spans="1:11" x14ac:dyDescent="0.25">
      <c r="A14192" s="76">
        <f t="shared" si="1114"/>
        <v>14187</v>
      </c>
      <c r="B14192" s="92" t="s">
        <v>14088</v>
      </c>
      <c r="C14192" s="94" t="s">
        <v>29677</v>
      </c>
      <c r="D14192" s="60" t="s">
        <v>2259</v>
      </c>
      <c r="E14192" s="83">
        <v>8794.7999999999993</v>
      </c>
      <c r="F14192" s="99">
        <v>9233</v>
      </c>
      <c r="G14192" s="59">
        <v>8968.94</v>
      </c>
      <c r="H14192" s="61">
        <f t="shared" si="1115"/>
        <v>8998.913333333332</v>
      </c>
      <c r="I14192" s="61">
        <f t="shared" si="1116"/>
        <v>220.63229712200675</v>
      </c>
      <c r="J14192" s="61">
        <f t="shared" si="1117"/>
        <v>2.4517659960647853</v>
      </c>
      <c r="K14192" s="61">
        <f t="shared" si="1118"/>
        <v>8998.913333333332</v>
      </c>
    </row>
    <row r="14193" spans="1:11" x14ac:dyDescent="0.25">
      <c r="A14193" s="76">
        <f t="shared" si="1114"/>
        <v>14188</v>
      </c>
      <c r="B14193" s="92" t="s">
        <v>14088</v>
      </c>
      <c r="C14193" s="94" t="s">
        <v>29678</v>
      </c>
      <c r="D14193" s="70" t="s">
        <v>2259</v>
      </c>
      <c r="E14193" s="83">
        <v>1812.3</v>
      </c>
      <c r="F14193" s="99">
        <v>1889</v>
      </c>
      <c r="G14193" s="59">
        <v>1852.71</v>
      </c>
      <c r="H14193" s="61">
        <f t="shared" si="1115"/>
        <v>1851.3366666666668</v>
      </c>
      <c r="I14193" s="61">
        <f t="shared" si="1116"/>
        <v>38.368437984016694</v>
      </c>
      <c r="J14193" s="61">
        <f t="shared" si="1117"/>
        <v>2.0724722129065318</v>
      </c>
      <c r="K14193" s="61">
        <f t="shared" si="1118"/>
        <v>1851.3366666666668</v>
      </c>
    </row>
    <row r="14194" spans="1:11" x14ac:dyDescent="0.25">
      <c r="A14194" s="76">
        <f t="shared" si="1114"/>
        <v>14189</v>
      </c>
      <c r="B14194" s="92" t="s">
        <v>14088</v>
      </c>
      <c r="C14194" s="94" t="s">
        <v>29679</v>
      </c>
      <c r="D14194" s="60" t="s">
        <v>2259</v>
      </c>
      <c r="E14194" s="83">
        <v>6792.45</v>
      </c>
      <c r="F14194" s="99">
        <v>7085</v>
      </c>
      <c r="G14194" s="59">
        <v>6949.36</v>
      </c>
      <c r="H14194" s="61">
        <f t="shared" si="1115"/>
        <v>6942.27</v>
      </c>
      <c r="I14194" s="61">
        <f t="shared" si="1116"/>
        <v>146.40381381644409</v>
      </c>
      <c r="J14194" s="61">
        <f t="shared" si="1117"/>
        <v>2.1088752499750671</v>
      </c>
      <c r="K14194" s="61">
        <f t="shared" si="1118"/>
        <v>6942.27</v>
      </c>
    </row>
    <row r="14195" spans="1:11" x14ac:dyDescent="0.25">
      <c r="A14195" s="76">
        <f t="shared" si="1114"/>
        <v>14190</v>
      </c>
      <c r="B14195" s="92" t="s">
        <v>14088</v>
      </c>
      <c r="C14195" s="94" t="s">
        <v>29680</v>
      </c>
      <c r="D14195" s="70" t="s">
        <v>2259</v>
      </c>
      <c r="E14195" s="83">
        <v>141.75</v>
      </c>
      <c r="F14195" s="99">
        <v>147</v>
      </c>
      <c r="G14195" s="59">
        <v>144.56</v>
      </c>
      <c r="H14195" s="61">
        <f t="shared" si="1115"/>
        <v>144.43666666666667</v>
      </c>
      <c r="I14195" s="61">
        <f t="shared" si="1116"/>
        <v>2.6271721171886195</v>
      </c>
      <c r="J14195" s="61">
        <f t="shared" si="1117"/>
        <v>1.81890940702173</v>
      </c>
      <c r="K14195" s="61">
        <f t="shared" si="1118"/>
        <v>144.43666666666667</v>
      </c>
    </row>
    <row r="14196" spans="1:11" x14ac:dyDescent="0.25">
      <c r="A14196" s="76">
        <f t="shared" si="1114"/>
        <v>14191</v>
      </c>
      <c r="B14196" s="92" t="s">
        <v>14088</v>
      </c>
      <c r="C14196" s="94" t="s">
        <v>29681</v>
      </c>
      <c r="D14196" s="70" t="s">
        <v>2259</v>
      </c>
      <c r="E14196" s="83">
        <v>265.64999999999998</v>
      </c>
      <c r="F14196" s="99">
        <v>277</v>
      </c>
      <c r="G14196" s="59">
        <v>271.23</v>
      </c>
      <c r="H14196" s="61">
        <f t="shared" si="1115"/>
        <v>271.29333333333335</v>
      </c>
      <c r="I14196" s="61">
        <f t="shared" si="1116"/>
        <v>5.6752650452056823</v>
      </c>
      <c r="J14196" s="61">
        <f t="shared" si="1117"/>
        <v>2.0919294165745619</v>
      </c>
      <c r="K14196" s="61">
        <f t="shared" si="1118"/>
        <v>271.29333333333335</v>
      </c>
    </row>
    <row r="14197" spans="1:11" x14ac:dyDescent="0.25">
      <c r="A14197" s="76">
        <f t="shared" si="1114"/>
        <v>14192</v>
      </c>
      <c r="B14197" s="92" t="s">
        <v>14088</v>
      </c>
      <c r="C14197" s="94" t="s">
        <v>29682</v>
      </c>
      <c r="D14197" s="70" t="s">
        <v>2259</v>
      </c>
      <c r="E14197" s="83">
        <v>9555</v>
      </c>
      <c r="F14197" s="99">
        <v>10031</v>
      </c>
      <c r="G14197" s="59">
        <v>9744.19</v>
      </c>
      <c r="H14197" s="61">
        <f t="shared" si="1115"/>
        <v>9776.7300000000014</v>
      </c>
      <c r="I14197" s="61">
        <f t="shared" si="1116"/>
        <v>239.66255172638046</v>
      </c>
      <c r="J14197" s="61">
        <f t="shared" si="1117"/>
        <v>2.4513569642035775</v>
      </c>
      <c r="K14197" s="61">
        <f t="shared" si="1118"/>
        <v>9776.7300000000014</v>
      </c>
    </row>
    <row r="14198" spans="1:11" ht="25.5" x14ac:dyDescent="0.25">
      <c r="A14198" s="76">
        <f t="shared" si="1114"/>
        <v>14193</v>
      </c>
      <c r="B14198" s="92" t="s">
        <v>14089</v>
      </c>
      <c r="C14198" s="94">
        <f>A14198</f>
        <v>14193</v>
      </c>
      <c r="D14198" s="70" t="s">
        <v>2259</v>
      </c>
      <c r="E14198" s="83">
        <v>485.1</v>
      </c>
      <c r="F14198" s="99">
        <v>506</v>
      </c>
      <c r="G14198" s="59">
        <v>495.92</v>
      </c>
      <c r="H14198" s="61">
        <f t="shared" si="1115"/>
        <v>495.67333333333335</v>
      </c>
      <c r="I14198" s="61">
        <f t="shared" si="1116"/>
        <v>10.452183185025657</v>
      </c>
      <c r="J14198" s="61">
        <f t="shared" si="1117"/>
        <v>2.1086837806537218</v>
      </c>
      <c r="K14198" s="61">
        <f t="shared" si="1118"/>
        <v>495.67333333333335</v>
      </c>
    </row>
    <row r="14199" spans="1:11" ht="38.25" x14ac:dyDescent="0.25">
      <c r="A14199" s="76">
        <f t="shared" si="1114"/>
        <v>14194</v>
      </c>
      <c r="B14199" s="92" t="s">
        <v>14090</v>
      </c>
      <c r="C14199" s="94" t="s">
        <v>29683</v>
      </c>
      <c r="D14199" s="70" t="s">
        <v>2259</v>
      </c>
      <c r="E14199" s="83">
        <v>2565.15</v>
      </c>
      <c r="F14199" s="99">
        <v>2676</v>
      </c>
      <c r="G14199" s="59">
        <v>2624.4</v>
      </c>
      <c r="H14199" s="61">
        <f t="shared" si="1115"/>
        <v>2621.85</v>
      </c>
      <c r="I14199" s="61">
        <f t="shared" si="1116"/>
        <v>55.468977816433529</v>
      </c>
      <c r="J14199" s="61">
        <f t="shared" si="1117"/>
        <v>2.1156426880421662</v>
      </c>
      <c r="K14199" s="61">
        <f t="shared" si="1118"/>
        <v>2621.85</v>
      </c>
    </row>
    <row r="14200" spans="1:11" ht="38.25" x14ac:dyDescent="0.25">
      <c r="A14200" s="76">
        <f t="shared" si="1114"/>
        <v>14195</v>
      </c>
      <c r="B14200" s="92" t="s">
        <v>14091</v>
      </c>
      <c r="C14200" s="94" t="s">
        <v>29684</v>
      </c>
      <c r="D14200" s="70" t="s">
        <v>2259</v>
      </c>
      <c r="E14200" s="83">
        <v>2537.85</v>
      </c>
      <c r="F14200" s="99">
        <v>2639</v>
      </c>
      <c r="G14200" s="59">
        <v>2588.1</v>
      </c>
      <c r="H14200" s="61">
        <f t="shared" si="1115"/>
        <v>2588.3166666666671</v>
      </c>
      <c r="I14200" s="61">
        <f t="shared" si="1116"/>
        <v>50.575348079210862</v>
      </c>
      <c r="J14200" s="61">
        <f t="shared" si="1117"/>
        <v>1.9539861072850766</v>
      </c>
      <c r="K14200" s="61">
        <f t="shared" si="1118"/>
        <v>2588.3166666666671</v>
      </c>
    </row>
    <row r="14201" spans="1:11" x14ac:dyDescent="0.25">
      <c r="A14201" s="76">
        <f t="shared" si="1114"/>
        <v>14196</v>
      </c>
      <c r="B14201" s="92" t="s">
        <v>14092</v>
      </c>
      <c r="C14201" s="94">
        <f>A14201</f>
        <v>14196</v>
      </c>
      <c r="D14201" s="70" t="s">
        <v>2259</v>
      </c>
      <c r="E14201" s="83">
        <v>2481.15</v>
      </c>
      <c r="F14201" s="99">
        <v>2583</v>
      </c>
      <c r="G14201" s="59">
        <v>2533.25</v>
      </c>
      <c r="H14201" s="61">
        <f t="shared" si="1115"/>
        <v>2532.4666666666667</v>
      </c>
      <c r="I14201" s="61">
        <f t="shared" si="1116"/>
        <v>50.929518290803898</v>
      </c>
      <c r="J14201" s="61">
        <f t="shared" si="1117"/>
        <v>2.0110637174877155</v>
      </c>
      <c r="K14201" s="61">
        <f t="shared" si="1118"/>
        <v>2532.4666666666667</v>
      </c>
    </row>
    <row r="14202" spans="1:11" x14ac:dyDescent="0.25">
      <c r="A14202" s="76">
        <f t="shared" si="1114"/>
        <v>14197</v>
      </c>
      <c r="B14202" s="92" t="s">
        <v>14093</v>
      </c>
      <c r="C14202" s="94" t="s">
        <v>29685</v>
      </c>
      <c r="D14202" s="70" t="s">
        <v>2259</v>
      </c>
      <c r="E14202" s="83">
        <v>579.6</v>
      </c>
      <c r="F14202" s="99">
        <v>608</v>
      </c>
      <c r="G14202" s="59">
        <v>591.08000000000004</v>
      </c>
      <c r="H14202" s="61">
        <f t="shared" si="1115"/>
        <v>592.89333333333332</v>
      </c>
      <c r="I14202" s="61">
        <f t="shared" si="1116"/>
        <v>14.286571783788194</v>
      </c>
      <c r="J14202" s="61">
        <f t="shared" si="1117"/>
        <v>2.409636098194424</v>
      </c>
      <c r="K14202" s="61">
        <f t="shared" si="1118"/>
        <v>592.89333333333332</v>
      </c>
    </row>
    <row r="14203" spans="1:11" ht="25.5" x14ac:dyDescent="0.25">
      <c r="A14203" s="76">
        <f t="shared" si="1114"/>
        <v>14198</v>
      </c>
      <c r="B14203" s="92" t="s">
        <v>14094</v>
      </c>
      <c r="C14203" s="94" t="s">
        <v>29686</v>
      </c>
      <c r="D14203" s="70" t="s">
        <v>2259</v>
      </c>
      <c r="E14203" s="83">
        <v>103.95</v>
      </c>
      <c r="F14203" s="99">
        <v>108</v>
      </c>
      <c r="G14203" s="59">
        <v>106.27</v>
      </c>
      <c r="H14203" s="61">
        <f t="shared" si="1115"/>
        <v>106.07333333333332</v>
      </c>
      <c r="I14203" s="61">
        <f t="shared" si="1116"/>
        <v>2.0321499288520339</v>
      </c>
      <c r="J14203" s="61">
        <f t="shared" si="1117"/>
        <v>1.9157971801131615</v>
      </c>
      <c r="K14203" s="61">
        <f t="shared" si="1118"/>
        <v>106.07333333333332</v>
      </c>
    </row>
    <row r="14204" spans="1:11" ht="25.5" x14ac:dyDescent="0.25">
      <c r="A14204" s="76">
        <f t="shared" si="1114"/>
        <v>14199</v>
      </c>
      <c r="B14204" s="92" t="s">
        <v>14095</v>
      </c>
      <c r="C14204" s="94" t="s">
        <v>29687</v>
      </c>
      <c r="D14204" s="60" t="s">
        <v>2259</v>
      </c>
      <c r="E14204" s="83">
        <v>105</v>
      </c>
      <c r="F14204" s="99">
        <v>110</v>
      </c>
      <c r="G14204" s="59">
        <v>107.43</v>
      </c>
      <c r="H14204" s="61">
        <f t="shared" si="1115"/>
        <v>107.47666666666667</v>
      </c>
      <c r="I14204" s="61">
        <f t="shared" si="1116"/>
        <v>2.5003266453272328</v>
      </c>
      <c r="J14204" s="61">
        <f t="shared" si="1117"/>
        <v>2.3263902043797717</v>
      </c>
      <c r="K14204" s="61">
        <f t="shared" si="1118"/>
        <v>107.47666666666667</v>
      </c>
    </row>
    <row r="14205" spans="1:11" ht="25.5" x14ac:dyDescent="0.25">
      <c r="A14205" s="76">
        <f t="shared" si="1114"/>
        <v>14200</v>
      </c>
      <c r="B14205" s="92" t="s">
        <v>14096</v>
      </c>
      <c r="C14205" s="94" t="s">
        <v>29688</v>
      </c>
      <c r="D14205" s="70" t="s">
        <v>2259</v>
      </c>
      <c r="E14205" s="83">
        <v>189</v>
      </c>
      <c r="F14205" s="99">
        <v>197</v>
      </c>
      <c r="G14205" s="59">
        <v>192.74</v>
      </c>
      <c r="H14205" s="61">
        <f t="shared" si="1115"/>
        <v>192.91333333333333</v>
      </c>
      <c r="I14205" s="61">
        <f t="shared" si="1116"/>
        <v>4.0028156756629869</v>
      </c>
      <c r="J14205" s="61">
        <f t="shared" si="1117"/>
        <v>2.0749295066850331</v>
      </c>
      <c r="K14205" s="61">
        <f t="shared" si="1118"/>
        <v>192.91333333333333</v>
      </c>
    </row>
    <row r="14206" spans="1:11" x14ac:dyDescent="0.25">
      <c r="A14206" s="76">
        <f t="shared" si="1114"/>
        <v>14201</v>
      </c>
      <c r="B14206" s="92" t="s">
        <v>14097</v>
      </c>
      <c r="C14206" s="94" t="s">
        <v>29689</v>
      </c>
      <c r="D14206" s="70" t="s">
        <v>2259</v>
      </c>
      <c r="E14206" s="83">
        <v>343.35</v>
      </c>
      <c r="F14206" s="99">
        <v>357</v>
      </c>
      <c r="G14206" s="59">
        <v>350.56</v>
      </c>
      <c r="H14206" s="61">
        <f t="shared" si="1115"/>
        <v>350.30333333333334</v>
      </c>
      <c r="I14206" s="61">
        <f t="shared" si="1116"/>
        <v>6.8286186987803887</v>
      </c>
      <c r="J14206" s="61">
        <f t="shared" si="1117"/>
        <v>1.9493444820528081</v>
      </c>
      <c r="K14206" s="61">
        <f t="shared" si="1118"/>
        <v>350.30333333333334</v>
      </c>
    </row>
    <row r="14207" spans="1:11" x14ac:dyDescent="0.25">
      <c r="A14207" s="76">
        <f t="shared" si="1114"/>
        <v>14202</v>
      </c>
      <c r="B14207" s="92" t="s">
        <v>14098</v>
      </c>
      <c r="C14207" s="94" t="s">
        <v>29690</v>
      </c>
      <c r="D14207" s="70" t="s">
        <v>2259</v>
      </c>
      <c r="E14207" s="83">
        <v>1969.8</v>
      </c>
      <c r="F14207" s="99">
        <v>2068</v>
      </c>
      <c r="G14207" s="59">
        <v>2008.8</v>
      </c>
      <c r="H14207" s="61">
        <f t="shared" si="1115"/>
        <v>2015.5333333333335</v>
      </c>
      <c r="I14207" s="61">
        <f t="shared" si="1116"/>
        <v>49.44505367914303</v>
      </c>
      <c r="J14207" s="61">
        <f t="shared" si="1117"/>
        <v>2.4531995011647716</v>
      </c>
      <c r="K14207" s="61">
        <f t="shared" si="1118"/>
        <v>2015.5333333333335</v>
      </c>
    </row>
    <row r="14208" spans="1:11" ht="25.5" x14ac:dyDescent="0.25">
      <c r="A14208" s="76">
        <f t="shared" si="1114"/>
        <v>14203</v>
      </c>
      <c r="B14208" s="92" t="s">
        <v>14099</v>
      </c>
      <c r="C14208" s="94" t="s">
        <v>29691</v>
      </c>
      <c r="D14208" s="70" t="s">
        <v>2259</v>
      </c>
      <c r="E14208" s="83">
        <v>3711.75</v>
      </c>
      <c r="F14208" s="99">
        <v>3869</v>
      </c>
      <c r="G14208" s="59">
        <v>3794.52</v>
      </c>
      <c r="H14208" s="61">
        <f t="shared" si="1115"/>
        <v>3791.7566666666667</v>
      </c>
      <c r="I14208" s="61">
        <f t="shared" si="1116"/>
        <v>78.661411335758103</v>
      </c>
      <c r="J14208" s="61">
        <f t="shared" si="1117"/>
        <v>2.0745374308238338</v>
      </c>
      <c r="K14208" s="61">
        <f t="shared" si="1118"/>
        <v>3791.7566666666667</v>
      </c>
    </row>
    <row r="14209" spans="1:11" x14ac:dyDescent="0.25">
      <c r="A14209" s="76">
        <f t="shared" si="1114"/>
        <v>14204</v>
      </c>
      <c r="B14209" s="92" t="s">
        <v>14100</v>
      </c>
      <c r="C14209" s="94" t="s">
        <v>29692</v>
      </c>
      <c r="D14209" s="70" t="s">
        <v>2259</v>
      </c>
      <c r="E14209" s="83">
        <v>4690.3500000000004</v>
      </c>
      <c r="F14209" s="99">
        <v>4893</v>
      </c>
      <c r="G14209" s="59">
        <v>4798.7</v>
      </c>
      <c r="H14209" s="61">
        <f t="shared" si="1115"/>
        <v>4794.0166666666664</v>
      </c>
      <c r="I14209" s="61">
        <f t="shared" si="1116"/>
        <v>101.40614297631724</v>
      </c>
      <c r="J14209" s="61">
        <f t="shared" si="1117"/>
        <v>2.1152647148977493</v>
      </c>
      <c r="K14209" s="61">
        <f t="shared" si="1118"/>
        <v>4794.0166666666664</v>
      </c>
    </row>
    <row r="14210" spans="1:11" x14ac:dyDescent="0.25">
      <c r="A14210" s="76">
        <f t="shared" si="1114"/>
        <v>14205</v>
      </c>
      <c r="B14210" s="92" t="s">
        <v>14100</v>
      </c>
      <c r="C14210" s="94" t="s">
        <v>29693</v>
      </c>
      <c r="D14210" s="70" t="s">
        <v>2259</v>
      </c>
      <c r="E14210" s="83">
        <v>12695.55</v>
      </c>
      <c r="F14210" s="99">
        <v>13201</v>
      </c>
      <c r="G14210" s="59">
        <v>12946.92</v>
      </c>
      <c r="H14210" s="61">
        <f t="shared" si="1115"/>
        <v>12947.823333333334</v>
      </c>
      <c r="I14210" s="61">
        <f t="shared" si="1116"/>
        <v>252.72621081584219</v>
      </c>
      <c r="J14210" s="61">
        <f t="shared" si="1117"/>
        <v>1.9518818283936181</v>
      </c>
      <c r="K14210" s="61">
        <f t="shared" si="1118"/>
        <v>12947.823333333334</v>
      </c>
    </row>
    <row r="14211" spans="1:11" x14ac:dyDescent="0.25">
      <c r="A14211" s="76">
        <f t="shared" si="1114"/>
        <v>14206</v>
      </c>
      <c r="B14211" s="92" t="s">
        <v>14101</v>
      </c>
      <c r="C14211" s="94" t="s">
        <v>29694</v>
      </c>
      <c r="D14211" s="70" t="s">
        <v>2259</v>
      </c>
      <c r="E14211" s="83">
        <v>1867.95</v>
      </c>
      <c r="F14211" s="99">
        <v>1945</v>
      </c>
      <c r="G14211" s="59">
        <v>1907.18</v>
      </c>
      <c r="H14211" s="61">
        <f t="shared" si="1115"/>
        <v>1906.71</v>
      </c>
      <c r="I14211" s="61">
        <f t="shared" si="1116"/>
        <v>38.527150167122386</v>
      </c>
      <c r="J14211" s="61">
        <f t="shared" si="1117"/>
        <v>2.020608806117469</v>
      </c>
      <c r="K14211" s="61">
        <f t="shared" si="1118"/>
        <v>1906.71</v>
      </c>
    </row>
    <row r="14212" spans="1:11" x14ac:dyDescent="0.25">
      <c r="A14212" s="76">
        <f t="shared" si="1114"/>
        <v>14207</v>
      </c>
      <c r="B14212" s="92" t="s">
        <v>14102</v>
      </c>
      <c r="C14212" s="94" t="s">
        <v>29695</v>
      </c>
      <c r="D14212" s="70" t="s">
        <v>2259</v>
      </c>
      <c r="E14212" s="83">
        <v>408.45</v>
      </c>
      <c r="F14212" s="99">
        <v>429</v>
      </c>
      <c r="G14212" s="59">
        <v>416.54</v>
      </c>
      <c r="H14212" s="61">
        <f t="shared" si="1115"/>
        <v>417.99666666666667</v>
      </c>
      <c r="I14212" s="61">
        <f t="shared" si="1116"/>
        <v>10.352151145212931</v>
      </c>
      <c r="J14212" s="61">
        <f t="shared" si="1117"/>
        <v>2.4766109327537533</v>
      </c>
      <c r="K14212" s="61">
        <f t="shared" si="1118"/>
        <v>417.99666666666667</v>
      </c>
    </row>
    <row r="14213" spans="1:11" x14ac:dyDescent="0.25">
      <c r="A14213" s="76">
        <f t="shared" si="1114"/>
        <v>14208</v>
      </c>
      <c r="B14213" s="92" t="s">
        <v>14102</v>
      </c>
      <c r="C14213" s="94" t="s">
        <v>29696</v>
      </c>
      <c r="D14213" s="70" t="s">
        <v>2259</v>
      </c>
      <c r="E14213" s="83">
        <v>383.25</v>
      </c>
      <c r="F14213" s="99">
        <v>399</v>
      </c>
      <c r="G14213" s="59">
        <v>391.8</v>
      </c>
      <c r="H14213" s="61">
        <f t="shared" si="1115"/>
        <v>391.34999999999997</v>
      </c>
      <c r="I14213" s="61">
        <f t="shared" si="1116"/>
        <v>7.8846369605708544</v>
      </c>
      <c r="J14213" s="61">
        <f t="shared" si="1117"/>
        <v>2.0147277272443733</v>
      </c>
      <c r="K14213" s="61">
        <f t="shared" si="1118"/>
        <v>391.34999999999997</v>
      </c>
    </row>
    <row r="14214" spans="1:11" x14ac:dyDescent="0.25">
      <c r="A14214" s="76">
        <f t="shared" si="1114"/>
        <v>14209</v>
      </c>
      <c r="B14214" s="92" t="s">
        <v>14102</v>
      </c>
      <c r="C14214" s="94" t="s">
        <v>29697</v>
      </c>
      <c r="D14214" s="60" t="s">
        <v>2259</v>
      </c>
      <c r="E14214" s="83">
        <v>668.85</v>
      </c>
      <c r="F14214" s="99">
        <v>698</v>
      </c>
      <c r="G14214" s="59">
        <v>684.3</v>
      </c>
      <c r="H14214" s="61">
        <f t="shared" si="1115"/>
        <v>683.71666666666658</v>
      </c>
      <c r="I14214" s="61">
        <f t="shared" si="1116"/>
        <v>14.58375237493194</v>
      </c>
      <c r="J14214" s="61">
        <f t="shared" si="1117"/>
        <v>2.1330110974231928</v>
      </c>
      <c r="K14214" s="61">
        <f t="shared" si="1118"/>
        <v>683.71666666666658</v>
      </c>
    </row>
    <row r="14215" spans="1:11" ht="25.5" x14ac:dyDescent="0.25">
      <c r="A14215" s="76">
        <f t="shared" si="1114"/>
        <v>14210</v>
      </c>
      <c r="B14215" s="92" t="s">
        <v>14103</v>
      </c>
      <c r="C14215" s="94" t="s">
        <v>29698</v>
      </c>
      <c r="D14215" s="70" t="s">
        <v>2259</v>
      </c>
      <c r="E14215" s="83">
        <v>1885.8</v>
      </c>
      <c r="F14215" s="99">
        <v>1961</v>
      </c>
      <c r="G14215" s="59">
        <v>1923.14</v>
      </c>
      <c r="H14215" s="61">
        <f t="shared" si="1115"/>
        <v>1923.3133333333335</v>
      </c>
      <c r="I14215" s="61">
        <f t="shared" si="1116"/>
        <v>37.60029964419612</v>
      </c>
      <c r="J14215" s="61">
        <f t="shared" si="1117"/>
        <v>1.9549752498741468</v>
      </c>
      <c r="K14215" s="61">
        <f t="shared" si="1118"/>
        <v>1923.3133333333335</v>
      </c>
    </row>
    <row r="14216" spans="1:11" ht="25.5" x14ac:dyDescent="0.25">
      <c r="A14216" s="76">
        <f t="shared" ref="A14216:A14279" si="1119">A14215+1</f>
        <v>14211</v>
      </c>
      <c r="B14216" s="92" t="s">
        <v>14104</v>
      </c>
      <c r="C14216" s="94" t="s">
        <v>29699</v>
      </c>
      <c r="D14216" s="70" t="s">
        <v>2259</v>
      </c>
      <c r="E14216" s="83">
        <v>4364.8500000000004</v>
      </c>
      <c r="F14216" s="99">
        <v>4544</v>
      </c>
      <c r="G14216" s="59">
        <v>4456.51</v>
      </c>
      <c r="H14216" s="61">
        <f t="shared" si="1115"/>
        <v>4455.12</v>
      </c>
      <c r="I14216" s="61">
        <f t="shared" si="1116"/>
        <v>89.583088247726579</v>
      </c>
      <c r="J14216" s="61">
        <f t="shared" si="1117"/>
        <v>2.0107895690290403</v>
      </c>
      <c r="K14216" s="61">
        <f t="shared" si="1118"/>
        <v>4455.12</v>
      </c>
    </row>
    <row r="14217" spans="1:11" ht="25.5" x14ac:dyDescent="0.25">
      <c r="A14217" s="76">
        <f t="shared" si="1119"/>
        <v>14212</v>
      </c>
      <c r="B14217" s="92" t="s">
        <v>14105</v>
      </c>
      <c r="C14217" s="94" t="s">
        <v>29700</v>
      </c>
      <c r="D14217" s="70" t="s">
        <v>2259</v>
      </c>
      <c r="E14217" s="83">
        <v>226.8</v>
      </c>
      <c r="F14217" s="99">
        <v>238</v>
      </c>
      <c r="G14217" s="59">
        <v>231.29</v>
      </c>
      <c r="H14217" s="61">
        <f t="shared" si="1115"/>
        <v>232.03</v>
      </c>
      <c r="I14217" s="61">
        <f t="shared" si="1116"/>
        <v>5.6365503634758687</v>
      </c>
      <c r="J14217" s="61">
        <f t="shared" si="1117"/>
        <v>2.4292334454492388</v>
      </c>
      <c r="K14217" s="61">
        <f t="shared" si="1118"/>
        <v>232.03</v>
      </c>
    </row>
    <row r="14218" spans="1:11" ht="25.5" x14ac:dyDescent="0.25">
      <c r="A14218" s="76">
        <f t="shared" si="1119"/>
        <v>14213</v>
      </c>
      <c r="B14218" s="92" t="s">
        <v>14106</v>
      </c>
      <c r="C14218" s="94" t="s">
        <v>29701</v>
      </c>
      <c r="D14218" s="70" t="s">
        <v>2259</v>
      </c>
      <c r="E14218" s="83">
        <v>468.3</v>
      </c>
      <c r="F14218" s="99">
        <v>488</v>
      </c>
      <c r="G14218" s="59">
        <v>478.74</v>
      </c>
      <c r="H14218" s="61">
        <f t="shared" si="1115"/>
        <v>478.34666666666664</v>
      </c>
      <c r="I14218" s="61">
        <f t="shared" si="1116"/>
        <v>9.8558882569423041</v>
      </c>
      <c r="J14218" s="61">
        <f t="shared" si="1117"/>
        <v>2.0604070110120216</v>
      </c>
      <c r="K14218" s="61">
        <f t="shared" si="1118"/>
        <v>478.34666666666664</v>
      </c>
    </row>
    <row r="14219" spans="1:11" x14ac:dyDescent="0.25">
      <c r="A14219" s="76">
        <f t="shared" si="1119"/>
        <v>14214</v>
      </c>
      <c r="B14219" s="92" t="s">
        <v>14107</v>
      </c>
      <c r="C14219" s="94">
        <f>A14219</f>
        <v>14214</v>
      </c>
      <c r="D14219" s="60" t="s">
        <v>2259</v>
      </c>
      <c r="E14219" s="83">
        <v>994.35</v>
      </c>
      <c r="F14219" s="99">
        <v>1037</v>
      </c>
      <c r="G14219" s="59">
        <v>1017.32</v>
      </c>
      <c r="H14219" s="61">
        <f t="shared" si="1115"/>
        <v>1016.2233333333334</v>
      </c>
      <c r="I14219" s="61">
        <f t="shared" si="1116"/>
        <v>21.346138604753154</v>
      </c>
      <c r="J14219" s="61">
        <f t="shared" si="1117"/>
        <v>2.1005361621382264</v>
      </c>
      <c r="K14219" s="61">
        <f t="shared" si="1118"/>
        <v>1016.2233333333334</v>
      </c>
    </row>
    <row r="14220" spans="1:11" x14ac:dyDescent="0.25">
      <c r="A14220" s="76">
        <f t="shared" si="1119"/>
        <v>14215</v>
      </c>
      <c r="B14220" s="92" t="s">
        <v>14108</v>
      </c>
      <c r="C14220" s="94" t="s">
        <v>29702</v>
      </c>
      <c r="D14220" s="70" t="s">
        <v>2259</v>
      </c>
      <c r="E14220" s="83">
        <v>116742.15</v>
      </c>
      <c r="F14220" s="99">
        <v>121388</v>
      </c>
      <c r="G14220" s="59">
        <v>119053.64</v>
      </c>
      <c r="H14220" s="61">
        <f t="shared" si="1115"/>
        <v>119061.26333333332</v>
      </c>
      <c r="I14220" s="61">
        <f t="shared" si="1116"/>
        <v>2322.9343817752033</v>
      </c>
      <c r="J14220" s="61">
        <f t="shared" si="1117"/>
        <v>1.9510412679493689</v>
      </c>
      <c r="K14220" s="61">
        <f t="shared" si="1118"/>
        <v>119061.26333333332</v>
      </c>
    </row>
    <row r="14221" spans="1:11" ht="25.5" x14ac:dyDescent="0.25">
      <c r="A14221" s="76">
        <f t="shared" si="1119"/>
        <v>14216</v>
      </c>
      <c r="B14221" s="92" t="s">
        <v>14109</v>
      </c>
      <c r="C14221" s="94" t="s">
        <v>29703</v>
      </c>
      <c r="D14221" s="70" t="s">
        <v>2259</v>
      </c>
      <c r="E14221" s="83">
        <v>4826.8500000000004</v>
      </c>
      <c r="F14221" s="99">
        <v>5025</v>
      </c>
      <c r="G14221" s="59">
        <v>4928.21</v>
      </c>
      <c r="H14221" s="61">
        <f t="shared" si="1115"/>
        <v>4926.6866666666674</v>
      </c>
      <c r="I14221" s="61">
        <f t="shared" si="1116"/>
        <v>99.083782897774441</v>
      </c>
      <c r="J14221" s="61">
        <f t="shared" si="1117"/>
        <v>2.0111646954973339</v>
      </c>
      <c r="K14221" s="61">
        <f t="shared" si="1118"/>
        <v>4926.6866666666674</v>
      </c>
    </row>
    <row r="14222" spans="1:11" ht="25.5" x14ac:dyDescent="0.25">
      <c r="A14222" s="76">
        <f t="shared" si="1119"/>
        <v>14217</v>
      </c>
      <c r="B14222" s="92" t="s">
        <v>14110</v>
      </c>
      <c r="C14222" s="94" t="s">
        <v>29704</v>
      </c>
      <c r="D14222" s="70" t="s">
        <v>2259</v>
      </c>
      <c r="E14222" s="83">
        <v>3657.15</v>
      </c>
      <c r="F14222" s="99">
        <v>3839</v>
      </c>
      <c r="G14222" s="59">
        <v>3729.56</v>
      </c>
      <c r="H14222" s="61">
        <f t="shared" si="1115"/>
        <v>3741.9033333333332</v>
      </c>
      <c r="I14222" s="61">
        <f t="shared" si="1116"/>
        <v>91.551209895518724</v>
      </c>
      <c r="J14222" s="61">
        <f t="shared" si="1117"/>
        <v>2.4466481824896258</v>
      </c>
      <c r="K14222" s="61">
        <f t="shared" si="1118"/>
        <v>3741.9033333333332</v>
      </c>
    </row>
    <row r="14223" spans="1:11" ht="25.5" x14ac:dyDescent="0.25">
      <c r="A14223" s="76">
        <f t="shared" si="1119"/>
        <v>14218</v>
      </c>
      <c r="B14223" s="92" t="s">
        <v>14111</v>
      </c>
      <c r="C14223" s="94" t="s">
        <v>29705</v>
      </c>
      <c r="D14223" s="70" t="s">
        <v>2259</v>
      </c>
      <c r="E14223" s="83">
        <v>3938.55</v>
      </c>
      <c r="F14223" s="99">
        <v>4105</v>
      </c>
      <c r="G14223" s="59">
        <v>4026.38</v>
      </c>
      <c r="H14223" s="61">
        <f t="shared" si="1115"/>
        <v>4023.31</v>
      </c>
      <c r="I14223" s="61">
        <f t="shared" si="1116"/>
        <v>83.267456428066694</v>
      </c>
      <c r="J14223" s="61">
        <f t="shared" si="1117"/>
        <v>2.0696256671264877</v>
      </c>
      <c r="K14223" s="61">
        <f t="shared" si="1118"/>
        <v>4023.31</v>
      </c>
    </row>
    <row r="14224" spans="1:11" ht="25.5" x14ac:dyDescent="0.25">
      <c r="A14224" s="76">
        <f t="shared" si="1119"/>
        <v>14219</v>
      </c>
      <c r="B14224" s="92" t="s">
        <v>14112</v>
      </c>
      <c r="C14224" s="94" t="s">
        <v>29706</v>
      </c>
      <c r="D14224" s="70" t="s">
        <v>2259</v>
      </c>
      <c r="E14224" s="83">
        <v>341.25</v>
      </c>
      <c r="F14224" s="99">
        <v>356</v>
      </c>
      <c r="G14224" s="59">
        <v>349.13</v>
      </c>
      <c r="H14224" s="61">
        <f t="shared" si="1115"/>
        <v>348.79333333333335</v>
      </c>
      <c r="I14224" s="61">
        <f t="shared" si="1116"/>
        <v>7.3807610267053994</v>
      </c>
      <c r="J14224" s="61">
        <f t="shared" si="1117"/>
        <v>2.1160843173719104</v>
      </c>
      <c r="K14224" s="61">
        <f t="shared" si="1118"/>
        <v>348.79333333333335</v>
      </c>
    </row>
    <row r="14225" spans="1:11" ht="25.5" x14ac:dyDescent="0.25">
      <c r="A14225" s="76">
        <f t="shared" si="1119"/>
        <v>14220</v>
      </c>
      <c r="B14225" s="92" t="s">
        <v>14113</v>
      </c>
      <c r="C14225" s="94" t="s">
        <v>29707</v>
      </c>
      <c r="D14225" s="70" t="s">
        <v>2259</v>
      </c>
      <c r="E14225" s="83">
        <v>6355.65</v>
      </c>
      <c r="F14225" s="99">
        <v>6609</v>
      </c>
      <c r="G14225" s="59">
        <v>6481.49</v>
      </c>
      <c r="H14225" s="61">
        <f t="shared" si="1115"/>
        <v>6482.0466666666662</v>
      </c>
      <c r="I14225" s="61">
        <f t="shared" si="1116"/>
        <v>126.67591733764307</v>
      </c>
      <c r="J14225" s="61">
        <f t="shared" si="1117"/>
        <v>1.9542580276236274</v>
      </c>
      <c r="K14225" s="61">
        <f t="shared" si="1118"/>
        <v>6482.0466666666662</v>
      </c>
    </row>
    <row r="14226" spans="1:11" ht="25.5" x14ac:dyDescent="0.25">
      <c r="A14226" s="76">
        <f t="shared" si="1119"/>
        <v>14221</v>
      </c>
      <c r="B14226" s="92" t="s">
        <v>14114</v>
      </c>
      <c r="C14226" s="94" t="s">
        <v>29708</v>
      </c>
      <c r="D14226" s="70" t="s">
        <v>2259</v>
      </c>
      <c r="E14226" s="83">
        <v>5028.45</v>
      </c>
      <c r="F14226" s="99">
        <v>5235</v>
      </c>
      <c r="G14226" s="59">
        <v>5134.05</v>
      </c>
      <c r="H14226" s="61">
        <f t="shared" si="1115"/>
        <v>5132.5</v>
      </c>
      <c r="I14226" s="61">
        <f t="shared" si="1116"/>
        <v>103.28372330624036</v>
      </c>
      <c r="J14226" s="61">
        <f t="shared" si="1117"/>
        <v>2.0123472636383899</v>
      </c>
      <c r="K14226" s="61">
        <f t="shared" si="1118"/>
        <v>5132.5</v>
      </c>
    </row>
    <row r="14227" spans="1:11" ht="38.25" x14ac:dyDescent="0.25">
      <c r="A14227" s="76">
        <f t="shared" si="1119"/>
        <v>14222</v>
      </c>
      <c r="B14227" s="92" t="s">
        <v>14115</v>
      </c>
      <c r="C14227" s="94" t="s">
        <v>29709</v>
      </c>
      <c r="D14227" s="70" t="s">
        <v>2259</v>
      </c>
      <c r="E14227" s="83">
        <v>5297.25</v>
      </c>
      <c r="F14227" s="99">
        <v>5561</v>
      </c>
      <c r="G14227" s="59">
        <v>5402.14</v>
      </c>
      <c r="H14227" s="61">
        <f t="shared" si="1115"/>
        <v>5420.13</v>
      </c>
      <c r="I14227" s="61">
        <f t="shared" si="1116"/>
        <v>132.79211460022765</v>
      </c>
      <c r="J14227" s="61">
        <f t="shared" si="1117"/>
        <v>2.4499802514003846</v>
      </c>
      <c r="K14227" s="61">
        <f t="shared" si="1118"/>
        <v>5420.13</v>
      </c>
    </row>
    <row r="14228" spans="1:11" ht="25.5" x14ac:dyDescent="0.25">
      <c r="A14228" s="76">
        <f t="shared" si="1119"/>
        <v>14223</v>
      </c>
      <c r="B14228" s="92" t="s">
        <v>14116</v>
      </c>
      <c r="C14228" s="94" t="s">
        <v>29710</v>
      </c>
      <c r="D14228" s="70" t="s">
        <v>2259</v>
      </c>
      <c r="E14228" s="83">
        <v>2569.35</v>
      </c>
      <c r="F14228" s="99">
        <v>2678</v>
      </c>
      <c r="G14228" s="59">
        <v>2626.65</v>
      </c>
      <c r="H14228" s="61">
        <f t="shared" si="1115"/>
        <v>2624.6666666666665</v>
      </c>
      <c r="I14228" s="61">
        <f t="shared" si="1116"/>
        <v>54.352146538415006</v>
      </c>
      <c r="J14228" s="61">
        <f t="shared" si="1117"/>
        <v>2.0708209247554614</v>
      </c>
      <c r="K14228" s="61">
        <f t="shared" si="1118"/>
        <v>2624.6666666666665</v>
      </c>
    </row>
    <row r="14229" spans="1:11" x14ac:dyDescent="0.25">
      <c r="A14229" s="76">
        <f t="shared" si="1119"/>
        <v>14224</v>
      </c>
      <c r="B14229" s="92" t="s">
        <v>14117</v>
      </c>
      <c r="C14229" s="94" t="s">
        <v>29711</v>
      </c>
      <c r="D14229" s="70" t="s">
        <v>2259</v>
      </c>
      <c r="E14229" s="83">
        <v>14293.65</v>
      </c>
      <c r="F14229" s="99">
        <v>14910</v>
      </c>
      <c r="G14229" s="59">
        <v>14623.83</v>
      </c>
      <c r="H14229" s="61">
        <f t="shared" si="1115"/>
        <v>14609.160000000002</v>
      </c>
      <c r="I14229" s="61">
        <f t="shared" si="1116"/>
        <v>308.43676385930411</v>
      </c>
      <c r="J14229" s="61">
        <f t="shared" si="1117"/>
        <v>2.111255978162359</v>
      </c>
      <c r="K14229" s="61">
        <f t="shared" si="1118"/>
        <v>14609.160000000002</v>
      </c>
    </row>
    <row r="14230" spans="1:11" ht="25.5" x14ac:dyDescent="0.25">
      <c r="A14230" s="76">
        <f t="shared" si="1119"/>
        <v>14225</v>
      </c>
      <c r="B14230" s="92" t="s">
        <v>14118</v>
      </c>
      <c r="C14230" s="94" t="s">
        <v>29712</v>
      </c>
      <c r="D14230" s="70" t="s">
        <v>2259</v>
      </c>
      <c r="E14230" s="83">
        <v>2832.9</v>
      </c>
      <c r="F14230" s="99">
        <v>2946</v>
      </c>
      <c r="G14230" s="59">
        <v>2888.99</v>
      </c>
      <c r="H14230" s="61">
        <f t="shared" si="1115"/>
        <v>2889.2966666666666</v>
      </c>
      <c r="I14230" s="61">
        <f t="shared" si="1116"/>
        <v>56.550623633460738</v>
      </c>
      <c r="J14230" s="61">
        <f t="shared" si="1117"/>
        <v>1.957245314608079</v>
      </c>
      <c r="K14230" s="61">
        <f t="shared" si="1118"/>
        <v>2889.2966666666666</v>
      </c>
    </row>
    <row r="14231" spans="1:11" ht="25.5" x14ac:dyDescent="0.25">
      <c r="A14231" s="76">
        <f t="shared" si="1119"/>
        <v>14226</v>
      </c>
      <c r="B14231" s="92" t="s">
        <v>14119</v>
      </c>
      <c r="C14231" s="94" t="s">
        <v>29713</v>
      </c>
      <c r="D14231" s="70" t="s">
        <v>2259</v>
      </c>
      <c r="E14231" s="83">
        <v>973.35</v>
      </c>
      <c r="F14231" s="99">
        <v>1013</v>
      </c>
      <c r="G14231" s="59">
        <v>993.79</v>
      </c>
      <c r="H14231" s="61">
        <f t="shared" si="1115"/>
        <v>993.38</v>
      </c>
      <c r="I14231" s="61">
        <f t="shared" si="1116"/>
        <v>19.828179442399637</v>
      </c>
      <c r="J14231" s="61">
        <f t="shared" si="1117"/>
        <v>1.9960316739213229</v>
      </c>
      <c r="K14231" s="61">
        <f t="shared" si="1118"/>
        <v>993.38</v>
      </c>
    </row>
    <row r="14232" spans="1:11" ht="25.5" x14ac:dyDescent="0.25">
      <c r="A14232" s="76">
        <f t="shared" si="1119"/>
        <v>14227</v>
      </c>
      <c r="B14232" s="92" t="s">
        <v>14120</v>
      </c>
      <c r="C14232" s="94" t="s">
        <v>29714</v>
      </c>
      <c r="D14232" s="70" t="s">
        <v>2259</v>
      </c>
      <c r="E14232" s="83">
        <v>2681.7</v>
      </c>
      <c r="F14232" s="99">
        <v>2815</v>
      </c>
      <c r="G14232" s="59">
        <v>2734.8</v>
      </c>
      <c r="H14232" s="61">
        <f t="shared" si="1115"/>
        <v>2743.8333333333335</v>
      </c>
      <c r="I14232" s="61">
        <f t="shared" si="1116"/>
        <v>67.107550494212973</v>
      </c>
      <c r="J14232" s="61">
        <f t="shared" si="1117"/>
        <v>2.4457589926822441</v>
      </c>
      <c r="K14232" s="61">
        <f t="shared" si="1118"/>
        <v>2743.8333333333335</v>
      </c>
    </row>
    <row r="14233" spans="1:11" x14ac:dyDescent="0.25">
      <c r="A14233" s="76">
        <f t="shared" si="1119"/>
        <v>14228</v>
      </c>
      <c r="B14233" s="92" t="s">
        <v>14121</v>
      </c>
      <c r="C14233" s="94" t="s">
        <v>29715</v>
      </c>
      <c r="D14233" s="70" t="s">
        <v>2259</v>
      </c>
      <c r="E14233" s="83">
        <v>15214.5</v>
      </c>
      <c r="F14233" s="99">
        <v>15858</v>
      </c>
      <c r="G14233" s="59">
        <v>15553.78</v>
      </c>
      <c r="H14233" s="61">
        <f t="shared" si="1115"/>
        <v>15542.093333333332</v>
      </c>
      <c r="I14233" s="61">
        <f t="shared" si="1116"/>
        <v>321.90914266813445</v>
      </c>
      <c r="J14233" s="61">
        <f t="shared" si="1117"/>
        <v>2.0712084000791045</v>
      </c>
      <c r="K14233" s="61">
        <f t="shared" si="1118"/>
        <v>15542.093333333332</v>
      </c>
    </row>
    <row r="14234" spans="1:11" x14ac:dyDescent="0.25">
      <c r="A14234" s="76">
        <f t="shared" si="1119"/>
        <v>14229</v>
      </c>
      <c r="B14234" s="92" t="s">
        <v>14121</v>
      </c>
      <c r="C14234" s="94" t="s">
        <v>29716</v>
      </c>
      <c r="D14234" s="70" t="s">
        <v>2259</v>
      </c>
      <c r="E14234" s="83">
        <v>19945.8</v>
      </c>
      <c r="F14234" s="99">
        <v>20805</v>
      </c>
      <c r="G14234" s="59">
        <v>20406.55</v>
      </c>
      <c r="H14234" s="61">
        <f t="shared" si="1115"/>
        <v>20385.783333333336</v>
      </c>
      <c r="I14234" s="61">
        <f t="shared" si="1116"/>
        <v>429.9762793844954</v>
      </c>
      <c r="J14234" s="61">
        <f t="shared" si="1117"/>
        <v>2.1091967492925803</v>
      </c>
      <c r="K14234" s="61">
        <f t="shared" si="1118"/>
        <v>20385.783333333336</v>
      </c>
    </row>
    <row r="14235" spans="1:11" x14ac:dyDescent="0.25">
      <c r="A14235" s="76">
        <f t="shared" si="1119"/>
        <v>14230</v>
      </c>
      <c r="B14235" s="92" t="s">
        <v>14121</v>
      </c>
      <c r="C14235" s="94" t="s">
        <v>29717</v>
      </c>
      <c r="D14235" s="70" t="s">
        <v>2259</v>
      </c>
      <c r="E14235" s="83">
        <v>12109.65</v>
      </c>
      <c r="F14235" s="99">
        <v>12592</v>
      </c>
      <c r="G14235" s="59">
        <v>12349.42</v>
      </c>
      <c r="H14235" s="61">
        <f t="shared" si="1115"/>
        <v>12350.356666666667</v>
      </c>
      <c r="I14235" s="61">
        <f t="shared" si="1116"/>
        <v>241.17636416807809</v>
      </c>
      <c r="J14235" s="61">
        <f t="shared" si="1117"/>
        <v>1.9527886576669289</v>
      </c>
      <c r="K14235" s="61">
        <f t="shared" si="1118"/>
        <v>12350.356666666667</v>
      </c>
    </row>
    <row r="14236" spans="1:11" x14ac:dyDescent="0.25">
      <c r="A14236" s="76">
        <f t="shared" si="1119"/>
        <v>14231</v>
      </c>
      <c r="B14236" s="92" t="s">
        <v>14121</v>
      </c>
      <c r="C14236" s="94" t="s">
        <v>29718</v>
      </c>
      <c r="D14236" s="70" t="s">
        <v>2259</v>
      </c>
      <c r="E14236" s="83">
        <v>24207.75</v>
      </c>
      <c r="F14236" s="99">
        <v>25200</v>
      </c>
      <c r="G14236" s="59">
        <v>24716.11</v>
      </c>
      <c r="H14236" s="61">
        <f t="shared" si="1115"/>
        <v>24707.953333333335</v>
      </c>
      <c r="I14236" s="61">
        <f t="shared" si="1116"/>
        <v>496.1752855930385</v>
      </c>
      <c r="J14236" s="61">
        <f t="shared" si="1117"/>
        <v>2.0081602020983738</v>
      </c>
      <c r="K14236" s="61">
        <f t="shared" si="1118"/>
        <v>24707.953333333335</v>
      </c>
    </row>
    <row r="14237" spans="1:11" x14ac:dyDescent="0.25">
      <c r="A14237" s="76">
        <f t="shared" si="1119"/>
        <v>14232</v>
      </c>
      <c r="B14237" s="92" t="s">
        <v>14121</v>
      </c>
      <c r="C14237" s="94" t="s">
        <v>29719</v>
      </c>
      <c r="D14237" s="70" t="s">
        <v>2259</v>
      </c>
      <c r="E14237" s="83">
        <v>10795.05</v>
      </c>
      <c r="F14237" s="99">
        <v>11333</v>
      </c>
      <c r="G14237" s="59">
        <v>11008.79</v>
      </c>
      <c r="H14237" s="61">
        <f t="shared" si="1115"/>
        <v>11045.613333333333</v>
      </c>
      <c r="I14237" s="61">
        <f t="shared" si="1116"/>
        <v>270.85885444883189</v>
      </c>
      <c r="J14237" s="61">
        <f t="shared" si="1117"/>
        <v>2.4521848291704811</v>
      </c>
      <c r="K14237" s="61">
        <f t="shared" si="1118"/>
        <v>11045.613333333333</v>
      </c>
    </row>
    <row r="14238" spans="1:11" x14ac:dyDescent="0.25">
      <c r="A14238" s="76">
        <f t="shared" si="1119"/>
        <v>14233</v>
      </c>
      <c r="B14238" s="92" t="s">
        <v>14122</v>
      </c>
      <c r="C14238" s="94" t="s">
        <v>29720</v>
      </c>
      <c r="D14238" s="70" t="s">
        <v>2259</v>
      </c>
      <c r="E14238" s="83">
        <v>26142.9</v>
      </c>
      <c r="F14238" s="99">
        <v>27249</v>
      </c>
      <c r="G14238" s="59">
        <v>26725.89</v>
      </c>
      <c r="H14238" s="61">
        <f t="shared" si="1115"/>
        <v>26705.930000000004</v>
      </c>
      <c r="I14238" s="61">
        <f t="shared" si="1116"/>
        <v>553.32007346562</v>
      </c>
      <c r="J14238" s="61">
        <f t="shared" si="1117"/>
        <v>2.0718996622308974</v>
      </c>
      <c r="K14238" s="61">
        <f t="shared" si="1118"/>
        <v>26705.930000000004</v>
      </c>
    </row>
    <row r="14239" spans="1:11" ht="25.5" x14ac:dyDescent="0.25">
      <c r="A14239" s="76">
        <f t="shared" si="1119"/>
        <v>14234</v>
      </c>
      <c r="B14239" s="92" t="s">
        <v>14123</v>
      </c>
      <c r="C14239" s="94" t="s">
        <v>29721</v>
      </c>
      <c r="D14239" s="70" t="s">
        <v>2259</v>
      </c>
      <c r="E14239" s="83">
        <v>8352.75</v>
      </c>
      <c r="F14239" s="99">
        <v>8713</v>
      </c>
      <c r="G14239" s="59">
        <v>8545.7000000000007</v>
      </c>
      <c r="H14239" s="61">
        <f t="shared" si="1115"/>
        <v>8537.15</v>
      </c>
      <c r="I14239" s="61">
        <f t="shared" si="1116"/>
        <v>180.27712694626572</v>
      </c>
      <c r="J14239" s="61">
        <f t="shared" si="1117"/>
        <v>2.1116781003761882</v>
      </c>
      <c r="K14239" s="61">
        <f t="shared" si="1118"/>
        <v>8537.15</v>
      </c>
    </row>
    <row r="14240" spans="1:11" ht="25.5" x14ac:dyDescent="0.25">
      <c r="A14240" s="76">
        <f t="shared" si="1119"/>
        <v>14235</v>
      </c>
      <c r="B14240" s="92" t="s">
        <v>14124</v>
      </c>
      <c r="C14240" s="94" t="s">
        <v>29722</v>
      </c>
      <c r="D14240" s="70" t="s">
        <v>2259</v>
      </c>
      <c r="E14240" s="83">
        <v>7890.75</v>
      </c>
      <c r="F14240" s="99">
        <v>8205</v>
      </c>
      <c r="G14240" s="59">
        <v>8046.99</v>
      </c>
      <c r="H14240" s="61">
        <f t="shared" ref="H14240:H14299" si="1120">AVERAGE(E14240:G14240)</f>
        <v>8047.579999999999</v>
      </c>
      <c r="I14240" s="61">
        <f t="shared" ref="I14240:I14299" si="1121">SQRT(((SUM((POWER(G14240-H14240,2)),(POWER(F14240-H14240,2)),(POWER(E14240-H14240,2)))/(COLUMNS(E14240:G14240)-1))))</f>
        <v>157.12583078539316</v>
      </c>
      <c r="J14240" s="61">
        <f t="shared" ref="J14240:J14299" si="1122">I14240/H14240*100</f>
        <v>1.952460625248748</v>
      </c>
      <c r="K14240" s="61">
        <f t="shared" ref="K14240:K14299" si="1123">H14240</f>
        <v>8047.579999999999</v>
      </c>
    </row>
    <row r="14241" spans="1:11" ht="25.5" x14ac:dyDescent="0.25">
      <c r="A14241" s="76">
        <f t="shared" si="1119"/>
        <v>14236</v>
      </c>
      <c r="B14241" s="92" t="s">
        <v>14125</v>
      </c>
      <c r="C14241" s="94" t="s">
        <v>29723</v>
      </c>
      <c r="D14241" s="70" t="s">
        <v>2259</v>
      </c>
      <c r="E14241" s="83">
        <v>7649.25</v>
      </c>
      <c r="F14241" s="99">
        <v>7963</v>
      </c>
      <c r="G14241" s="59">
        <v>7809.88</v>
      </c>
      <c r="H14241" s="61">
        <f t="shared" si="1120"/>
        <v>7807.376666666667</v>
      </c>
      <c r="I14241" s="61">
        <f t="shared" si="1121"/>
        <v>156.88997939107944</v>
      </c>
      <c r="J14241" s="61">
        <f t="shared" si="1122"/>
        <v>2.0095095457724739</v>
      </c>
      <c r="K14241" s="61">
        <f t="shared" si="1123"/>
        <v>7807.376666666667</v>
      </c>
    </row>
    <row r="14242" spans="1:11" ht="25.5" x14ac:dyDescent="0.25">
      <c r="A14242" s="76">
        <f t="shared" si="1119"/>
        <v>14237</v>
      </c>
      <c r="B14242" s="92" t="s">
        <v>14125</v>
      </c>
      <c r="C14242" s="94" t="s">
        <v>29724</v>
      </c>
      <c r="D14242" s="70" t="s">
        <v>2259</v>
      </c>
      <c r="E14242" s="83">
        <v>10245.9</v>
      </c>
      <c r="F14242" s="99">
        <v>10756</v>
      </c>
      <c r="G14242" s="59">
        <v>10448.77</v>
      </c>
      <c r="H14242" s="61">
        <f t="shared" si="1120"/>
        <v>10483.556666666667</v>
      </c>
      <c r="I14242" s="61">
        <f t="shared" si="1121"/>
        <v>256.82306483907053</v>
      </c>
      <c r="J14242" s="61">
        <f t="shared" si="1122"/>
        <v>2.4497703690166586</v>
      </c>
      <c r="K14242" s="61">
        <f t="shared" si="1123"/>
        <v>10483.556666666667</v>
      </c>
    </row>
    <row r="14243" spans="1:11" ht="25.5" x14ac:dyDescent="0.25">
      <c r="A14243" s="76">
        <f t="shared" si="1119"/>
        <v>14238</v>
      </c>
      <c r="B14243" s="92" t="s">
        <v>14126</v>
      </c>
      <c r="C14243" s="94" t="s">
        <v>29725</v>
      </c>
      <c r="D14243" s="70" t="s">
        <v>2259</v>
      </c>
      <c r="E14243" s="83">
        <v>8904</v>
      </c>
      <c r="F14243" s="99">
        <v>9281</v>
      </c>
      <c r="G14243" s="59">
        <v>9102.56</v>
      </c>
      <c r="H14243" s="61">
        <f t="shared" si="1120"/>
        <v>9095.8533333333326</v>
      </c>
      <c r="I14243" s="61">
        <f t="shared" si="1121"/>
        <v>188.58946029227965</v>
      </c>
      <c r="J14243" s="61">
        <f t="shared" si="1122"/>
        <v>2.0733564337626338</v>
      </c>
      <c r="K14243" s="61">
        <f t="shared" si="1123"/>
        <v>9095.8533333333326</v>
      </c>
    </row>
    <row r="14244" spans="1:11" ht="25.5" x14ac:dyDescent="0.25">
      <c r="A14244" s="76">
        <f t="shared" si="1119"/>
        <v>14239</v>
      </c>
      <c r="B14244" s="92" t="s">
        <v>14127</v>
      </c>
      <c r="C14244" s="94" t="s">
        <v>29726</v>
      </c>
      <c r="D14244" s="70" t="s">
        <v>2259</v>
      </c>
      <c r="E14244" s="83">
        <v>8906.1</v>
      </c>
      <c r="F14244" s="99">
        <v>9290</v>
      </c>
      <c r="G14244" s="59">
        <v>9111.83</v>
      </c>
      <c r="H14244" s="61">
        <f t="shared" si="1120"/>
        <v>9102.6433333333334</v>
      </c>
      <c r="I14244" s="61">
        <f t="shared" si="1121"/>
        <v>192.11480586704727</v>
      </c>
      <c r="J14244" s="61">
        <f t="shared" si="1122"/>
        <v>2.1105386515973263</v>
      </c>
      <c r="K14244" s="61">
        <f t="shared" si="1123"/>
        <v>9102.6433333333334</v>
      </c>
    </row>
    <row r="14245" spans="1:11" ht="25.5" x14ac:dyDescent="0.25">
      <c r="A14245" s="76">
        <f t="shared" si="1119"/>
        <v>14240</v>
      </c>
      <c r="B14245" s="92" t="s">
        <v>14127</v>
      </c>
      <c r="C14245" s="94" t="s">
        <v>29727</v>
      </c>
      <c r="D14245" s="70" t="s">
        <v>2259</v>
      </c>
      <c r="E14245" s="83">
        <v>7747.95</v>
      </c>
      <c r="F14245" s="99">
        <v>8056</v>
      </c>
      <c r="G14245" s="59">
        <v>7901.36</v>
      </c>
      <c r="H14245" s="61">
        <f t="shared" si="1120"/>
        <v>7901.77</v>
      </c>
      <c r="I14245" s="61">
        <f t="shared" si="1121"/>
        <v>154.02540926743231</v>
      </c>
      <c r="J14245" s="61">
        <f t="shared" si="1122"/>
        <v>1.9492519937613004</v>
      </c>
      <c r="K14245" s="61">
        <f t="shared" si="1123"/>
        <v>7901.77</v>
      </c>
    </row>
    <row r="14246" spans="1:11" ht="25.5" x14ac:dyDescent="0.25">
      <c r="A14246" s="76">
        <f t="shared" si="1119"/>
        <v>14241</v>
      </c>
      <c r="B14246" s="92" t="s">
        <v>14127</v>
      </c>
      <c r="C14246" s="94" t="s">
        <v>29728</v>
      </c>
      <c r="D14246" s="70" t="s">
        <v>2259</v>
      </c>
      <c r="E14246" s="83">
        <v>9332.4</v>
      </c>
      <c r="F14246" s="99">
        <v>9715</v>
      </c>
      <c r="G14246" s="59">
        <v>9528.3799999999992</v>
      </c>
      <c r="H14246" s="61">
        <f t="shared" si="1120"/>
        <v>9525.26</v>
      </c>
      <c r="I14246" s="61">
        <f t="shared" si="1121"/>
        <v>191.31908111842915</v>
      </c>
      <c r="J14246" s="61">
        <f t="shared" si="1122"/>
        <v>2.0085444504237064</v>
      </c>
      <c r="K14246" s="61">
        <f t="shared" si="1123"/>
        <v>9525.26</v>
      </c>
    </row>
    <row r="14247" spans="1:11" ht="38.25" x14ac:dyDescent="0.25">
      <c r="A14247" s="76">
        <f t="shared" si="1119"/>
        <v>14242</v>
      </c>
      <c r="B14247" s="92" t="s">
        <v>14128</v>
      </c>
      <c r="C14247" s="94" t="s">
        <v>29729</v>
      </c>
      <c r="D14247" s="70" t="s">
        <v>2259</v>
      </c>
      <c r="E14247" s="83">
        <v>9049.9500000000007</v>
      </c>
      <c r="F14247" s="99">
        <v>9501</v>
      </c>
      <c r="G14247" s="59">
        <v>9229.14</v>
      </c>
      <c r="H14247" s="61">
        <f t="shared" si="1120"/>
        <v>9260.0300000000007</v>
      </c>
      <c r="I14247" s="61">
        <f t="shared" si="1121"/>
        <v>227.10607587645001</v>
      </c>
      <c r="J14247" s="61">
        <f t="shared" si="1122"/>
        <v>2.452541469913704</v>
      </c>
      <c r="K14247" s="61">
        <f t="shared" si="1123"/>
        <v>9260.0300000000007</v>
      </c>
    </row>
    <row r="14248" spans="1:11" ht="25.5" x14ac:dyDescent="0.25">
      <c r="A14248" s="76">
        <f t="shared" si="1119"/>
        <v>14243</v>
      </c>
      <c r="B14248" s="92" t="s">
        <v>14129</v>
      </c>
      <c r="C14248" s="94" t="s">
        <v>29730</v>
      </c>
      <c r="D14248" s="70" t="s">
        <v>2259</v>
      </c>
      <c r="E14248" s="83">
        <v>10623.9</v>
      </c>
      <c r="F14248" s="99">
        <v>11073</v>
      </c>
      <c r="G14248" s="59">
        <v>10860.81</v>
      </c>
      <c r="H14248" s="61">
        <f t="shared" si="1120"/>
        <v>10852.57</v>
      </c>
      <c r="I14248" s="61">
        <f t="shared" si="1121"/>
        <v>224.663360831267</v>
      </c>
      <c r="J14248" s="61">
        <f t="shared" si="1122"/>
        <v>2.070139707288384</v>
      </c>
      <c r="K14248" s="61">
        <f t="shared" si="1123"/>
        <v>10852.57</v>
      </c>
    </row>
    <row r="14249" spans="1:11" ht="25.5" x14ac:dyDescent="0.25">
      <c r="A14249" s="76">
        <f t="shared" si="1119"/>
        <v>14244</v>
      </c>
      <c r="B14249" s="92" t="s">
        <v>14130</v>
      </c>
      <c r="C14249" s="94" t="s">
        <v>29731</v>
      </c>
      <c r="D14249" s="70" t="s">
        <v>2259</v>
      </c>
      <c r="E14249" s="83">
        <v>8681.4</v>
      </c>
      <c r="F14249" s="99">
        <v>9056</v>
      </c>
      <c r="G14249" s="59">
        <v>8881.94</v>
      </c>
      <c r="H14249" s="61">
        <f t="shared" si="1120"/>
        <v>8873.1133333333346</v>
      </c>
      <c r="I14249" s="61">
        <f t="shared" si="1121"/>
        <v>187.45592157446882</v>
      </c>
      <c r="J14249" s="61">
        <f t="shared" si="1122"/>
        <v>2.1126285051522928</v>
      </c>
      <c r="K14249" s="61">
        <f t="shared" si="1123"/>
        <v>8873.1133333333346</v>
      </c>
    </row>
    <row r="14250" spans="1:11" ht="25.5" x14ac:dyDescent="0.25">
      <c r="A14250" s="76">
        <f t="shared" si="1119"/>
        <v>14245</v>
      </c>
      <c r="B14250" s="92" t="s">
        <v>14131</v>
      </c>
      <c r="C14250" s="94" t="s">
        <v>29732</v>
      </c>
      <c r="D14250" s="70" t="s">
        <v>2259</v>
      </c>
      <c r="E14250" s="83">
        <v>10245.9</v>
      </c>
      <c r="F14250" s="99">
        <v>10654</v>
      </c>
      <c r="G14250" s="59">
        <v>10448.77</v>
      </c>
      <c r="H14250" s="61">
        <f t="shared" si="1120"/>
        <v>10449.556666666667</v>
      </c>
      <c r="I14250" s="61">
        <f t="shared" si="1121"/>
        <v>204.05113729977936</v>
      </c>
      <c r="J14250" s="61">
        <f t="shared" si="1122"/>
        <v>1.9527253050905764</v>
      </c>
      <c r="K14250" s="61">
        <f t="shared" si="1123"/>
        <v>10449.556666666667</v>
      </c>
    </row>
    <row r="14251" spans="1:11" ht="25.5" x14ac:dyDescent="0.25">
      <c r="A14251" s="76">
        <f t="shared" si="1119"/>
        <v>14246</v>
      </c>
      <c r="B14251" s="92" t="s">
        <v>14132</v>
      </c>
      <c r="C14251" s="94" t="s">
        <v>29733</v>
      </c>
      <c r="D14251" s="60" t="s">
        <v>2259</v>
      </c>
      <c r="E14251" s="83">
        <v>5610.15</v>
      </c>
      <c r="F14251" s="99">
        <v>5840</v>
      </c>
      <c r="G14251" s="59">
        <v>5727.96</v>
      </c>
      <c r="H14251" s="61">
        <f t="shared" si="1120"/>
        <v>5726.0366666666669</v>
      </c>
      <c r="I14251" s="61">
        <f t="shared" si="1121"/>
        <v>114.93706988319032</v>
      </c>
      <c r="J14251" s="61">
        <f t="shared" si="1122"/>
        <v>2.0072709375453464</v>
      </c>
      <c r="K14251" s="61">
        <f t="shared" si="1123"/>
        <v>5726.0366666666669</v>
      </c>
    </row>
    <row r="14252" spans="1:11" ht="25.5" x14ac:dyDescent="0.25">
      <c r="A14252" s="76">
        <f t="shared" si="1119"/>
        <v>14247</v>
      </c>
      <c r="B14252" s="92" t="s">
        <v>14133</v>
      </c>
      <c r="C14252" s="94" t="s">
        <v>29734</v>
      </c>
      <c r="D14252" s="70" t="s">
        <v>2259</v>
      </c>
      <c r="E14252" s="83">
        <v>8700.2999999999993</v>
      </c>
      <c r="F14252" s="99">
        <v>9134</v>
      </c>
      <c r="G14252" s="59">
        <v>8872.57</v>
      </c>
      <c r="H14252" s="61">
        <f t="shared" si="1120"/>
        <v>8902.2899999999991</v>
      </c>
      <c r="I14252" s="61">
        <f t="shared" si="1121"/>
        <v>218.37211658084956</v>
      </c>
      <c r="J14252" s="61">
        <f t="shared" si="1122"/>
        <v>2.4529881253121344</v>
      </c>
      <c r="K14252" s="61">
        <f t="shared" si="1123"/>
        <v>8902.2899999999991</v>
      </c>
    </row>
    <row r="14253" spans="1:11" x14ac:dyDescent="0.25">
      <c r="A14253" s="76">
        <f t="shared" si="1119"/>
        <v>14248</v>
      </c>
      <c r="B14253" s="92" t="s">
        <v>14134</v>
      </c>
      <c r="C14253" s="94" t="s">
        <v>29735</v>
      </c>
      <c r="D14253" s="70" t="s">
        <v>2259</v>
      </c>
      <c r="E14253" s="83">
        <v>625.79999999999995</v>
      </c>
      <c r="F14253" s="99">
        <v>652</v>
      </c>
      <c r="G14253" s="59">
        <v>639.76</v>
      </c>
      <c r="H14253" s="61">
        <f t="shared" si="1120"/>
        <v>639.18666666666661</v>
      </c>
      <c r="I14253" s="61">
        <f t="shared" si="1121"/>
        <v>13.109406292175628</v>
      </c>
      <c r="J14253" s="61">
        <f t="shared" si="1122"/>
        <v>2.0509511502392042</v>
      </c>
      <c r="K14253" s="61">
        <f t="shared" si="1123"/>
        <v>639.18666666666661</v>
      </c>
    </row>
    <row r="14254" spans="1:11" x14ac:dyDescent="0.25">
      <c r="A14254" s="76">
        <f t="shared" si="1119"/>
        <v>14249</v>
      </c>
      <c r="B14254" s="92" t="s">
        <v>14135</v>
      </c>
      <c r="C14254" s="94" t="s">
        <v>29736</v>
      </c>
      <c r="D14254" s="70" t="s">
        <v>2259</v>
      </c>
      <c r="E14254" s="83">
        <v>836.85</v>
      </c>
      <c r="F14254" s="99">
        <v>873</v>
      </c>
      <c r="G14254" s="59">
        <v>856.18</v>
      </c>
      <c r="H14254" s="61">
        <f t="shared" si="1120"/>
        <v>855.34333333333325</v>
      </c>
      <c r="I14254" s="61">
        <f t="shared" si="1121"/>
        <v>18.089517222229368</v>
      </c>
      <c r="J14254" s="61">
        <f t="shared" si="1122"/>
        <v>2.114883756880789</v>
      </c>
      <c r="K14254" s="61">
        <f t="shared" si="1123"/>
        <v>855.34333333333325</v>
      </c>
    </row>
    <row r="14255" spans="1:11" x14ac:dyDescent="0.25">
      <c r="A14255" s="76">
        <f t="shared" si="1119"/>
        <v>14250</v>
      </c>
      <c r="B14255" s="92" t="s">
        <v>14135</v>
      </c>
      <c r="C14255" s="94" t="s">
        <v>29737</v>
      </c>
      <c r="D14255" s="70" t="s">
        <v>2259</v>
      </c>
      <c r="E14255" s="83">
        <v>5694.15</v>
      </c>
      <c r="F14255" s="99">
        <v>5921</v>
      </c>
      <c r="G14255" s="59">
        <v>5806.89</v>
      </c>
      <c r="H14255" s="61">
        <f t="shared" si="1120"/>
        <v>5807.3466666666673</v>
      </c>
      <c r="I14255" s="61">
        <f t="shared" si="1121"/>
        <v>113.42568947700241</v>
      </c>
      <c r="J14255" s="61">
        <f t="shared" si="1122"/>
        <v>1.9531413567584921</v>
      </c>
      <c r="K14255" s="61">
        <f t="shared" si="1123"/>
        <v>5807.3466666666673</v>
      </c>
    </row>
    <row r="14256" spans="1:11" x14ac:dyDescent="0.25">
      <c r="A14256" s="76">
        <f t="shared" si="1119"/>
        <v>14251</v>
      </c>
      <c r="B14256" s="92" t="s">
        <v>14135</v>
      </c>
      <c r="C14256" s="94" t="s">
        <v>29738</v>
      </c>
      <c r="D14256" s="70" t="s">
        <v>2259</v>
      </c>
      <c r="E14256" s="83">
        <v>688.8</v>
      </c>
      <c r="F14256" s="99">
        <v>717</v>
      </c>
      <c r="G14256" s="59">
        <v>703.26</v>
      </c>
      <c r="H14256" s="61">
        <f t="shared" si="1120"/>
        <v>703.02</v>
      </c>
      <c r="I14256" s="61">
        <f t="shared" si="1121"/>
        <v>14.101531831684126</v>
      </c>
      <c r="J14256" s="61">
        <f t="shared" si="1122"/>
        <v>2.0058507342158296</v>
      </c>
      <c r="K14256" s="61">
        <f t="shared" si="1123"/>
        <v>703.02</v>
      </c>
    </row>
    <row r="14257" spans="1:11" x14ac:dyDescent="0.25">
      <c r="A14257" s="76">
        <f t="shared" si="1119"/>
        <v>14252</v>
      </c>
      <c r="B14257" s="92" t="s">
        <v>14135</v>
      </c>
      <c r="C14257" s="94" t="s">
        <v>29739</v>
      </c>
      <c r="D14257" s="70" t="s">
        <v>2259</v>
      </c>
      <c r="E14257" s="83">
        <v>5634.3</v>
      </c>
      <c r="F14257" s="99">
        <v>5915</v>
      </c>
      <c r="G14257" s="59">
        <v>5745.86</v>
      </c>
      <c r="H14257" s="61">
        <f t="shared" si="1120"/>
        <v>5765.0533333333333</v>
      </c>
      <c r="I14257" s="61">
        <f t="shared" si="1121"/>
        <v>141.33085485248193</v>
      </c>
      <c r="J14257" s="61">
        <f t="shared" si="1122"/>
        <v>2.4515099285432789</v>
      </c>
      <c r="K14257" s="61">
        <f t="shared" si="1123"/>
        <v>5765.0533333333333</v>
      </c>
    </row>
    <row r="14258" spans="1:11" x14ac:dyDescent="0.25">
      <c r="A14258" s="76">
        <f t="shared" si="1119"/>
        <v>14253</v>
      </c>
      <c r="B14258" s="92" t="s">
        <v>14135</v>
      </c>
      <c r="C14258" s="94" t="s">
        <v>29740</v>
      </c>
      <c r="D14258" s="70" t="s">
        <v>2259</v>
      </c>
      <c r="E14258" s="83">
        <v>9384.9</v>
      </c>
      <c r="F14258" s="99">
        <v>9782</v>
      </c>
      <c r="G14258" s="59">
        <v>9594.18</v>
      </c>
      <c r="H14258" s="61">
        <f t="shared" si="1120"/>
        <v>9587.0266666666666</v>
      </c>
      <c r="I14258" s="61">
        <f t="shared" si="1121"/>
        <v>198.64662124821908</v>
      </c>
      <c r="J14258" s="61">
        <f t="shared" si="1122"/>
        <v>2.0720357641112823</v>
      </c>
      <c r="K14258" s="61">
        <f t="shared" si="1123"/>
        <v>9587.0266666666666</v>
      </c>
    </row>
    <row r="14259" spans="1:11" x14ac:dyDescent="0.25">
      <c r="A14259" s="76">
        <f t="shared" si="1119"/>
        <v>14254</v>
      </c>
      <c r="B14259" s="92" t="s">
        <v>14135</v>
      </c>
      <c r="C14259" s="94" t="s">
        <v>29741</v>
      </c>
      <c r="D14259" s="70" t="s">
        <v>2259</v>
      </c>
      <c r="E14259" s="83">
        <v>2399.25</v>
      </c>
      <c r="F14259" s="99">
        <v>2503</v>
      </c>
      <c r="G14259" s="59">
        <v>2454.67</v>
      </c>
      <c r="H14259" s="61">
        <f t="shared" si="1120"/>
        <v>2452.3066666666668</v>
      </c>
      <c r="I14259" s="61">
        <f t="shared" si="1121"/>
        <v>51.915360283189152</v>
      </c>
      <c r="J14259" s="61">
        <f t="shared" si="1122"/>
        <v>2.1170011478929696</v>
      </c>
      <c r="K14259" s="61">
        <f t="shared" si="1123"/>
        <v>2452.3066666666668</v>
      </c>
    </row>
    <row r="14260" spans="1:11" x14ac:dyDescent="0.25">
      <c r="A14260" s="76">
        <f t="shared" si="1119"/>
        <v>14255</v>
      </c>
      <c r="B14260" s="92" t="s">
        <v>14135</v>
      </c>
      <c r="C14260" s="94" t="s">
        <v>29742</v>
      </c>
      <c r="D14260" s="70" t="s">
        <v>2259</v>
      </c>
      <c r="E14260" s="83">
        <v>2527.35</v>
      </c>
      <c r="F14260" s="99">
        <v>2628</v>
      </c>
      <c r="G14260" s="59">
        <v>2577.39</v>
      </c>
      <c r="H14260" s="61">
        <f t="shared" si="1120"/>
        <v>2577.58</v>
      </c>
      <c r="I14260" s="61">
        <f t="shared" si="1121"/>
        <v>50.325269000771421</v>
      </c>
      <c r="J14260" s="61">
        <f t="shared" si="1122"/>
        <v>1.9524231643934009</v>
      </c>
      <c r="K14260" s="61">
        <f t="shared" si="1123"/>
        <v>2577.58</v>
      </c>
    </row>
    <row r="14261" spans="1:11" x14ac:dyDescent="0.25">
      <c r="A14261" s="76">
        <f t="shared" si="1119"/>
        <v>14256</v>
      </c>
      <c r="B14261" s="92" t="s">
        <v>14135</v>
      </c>
      <c r="C14261" s="94" t="s">
        <v>29743</v>
      </c>
      <c r="D14261" s="70" t="s">
        <v>2259</v>
      </c>
      <c r="E14261" s="83">
        <v>2755.2</v>
      </c>
      <c r="F14261" s="99">
        <v>2868</v>
      </c>
      <c r="G14261" s="59">
        <v>2813.06</v>
      </c>
      <c r="H14261" s="61">
        <f t="shared" si="1120"/>
        <v>2812.0866666666666</v>
      </c>
      <c r="I14261" s="61">
        <f t="shared" si="1121"/>
        <v>56.406298702656812</v>
      </c>
      <c r="J14261" s="61">
        <f t="shared" si="1122"/>
        <v>2.005852073169514</v>
      </c>
      <c r="K14261" s="61">
        <f t="shared" si="1123"/>
        <v>2812.0866666666666</v>
      </c>
    </row>
    <row r="14262" spans="1:11" x14ac:dyDescent="0.25">
      <c r="A14262" s="76">
        <f t="shared" si="1119"/>
        <v>14257</v>
      </c>
      <c r="B14262" s="92" t="s">
        <v>14135</v>
      </c>
      <c r="C14262" s="94" t="s">
        <v>29744</v>
      </c>
      <c r="D14262" s="70" t="s">
        <v>2259</v>
      </c>
      <c r="E14262" s="83">
        <v>2737.35</v>
      </c>
      <c r="F14262" s="99">
        <v>2874</v>
      </c>
      <c r="G14262" s="59">
        <v>2791.55</v>
      </c>
      <c r="H14262" s="61">
        <f t="shared" si="1120"/>
        <v>2800.9666666666672</v>
      </c>
      <c r="I14262" s="61">
        <f t="shared" si="1121"/>
        <v>68.80996173035804</v>
      </c>
      <c r="J14262" s="61">
        <f t="shared" si="1122"/>
        <v>2.4566505038864448</v>
      </c>
      <c r="K14262" s="61">
        <f t="shared" si="1123"/>
        <v>2800.9666666666672</v>
      </c>
    </row>
    <row r="14263" spans="1:11" ht="25.5" x14ac:dyDescent="0.25">
      <c r="A14263" s="76">
        <f t="shared" si="1119"/>
        <v>14258</v>
      </c>
      <c r="B14263" s="92" t="s">
        <v>14136</v>
      </c>
      <c r="C14263" s="94" t="s">
        <v>29745</v>
      </c>
      <c r="D14263" s="70" t="s">
        <v>2259</v>
      </c>
      <c r="E14263" s="83">
        <v>3259.2</v>
      </c>
      <c r="F14263" s="99">
        <v>3397</v>
      </c>
      <c r="G14263" s="59">
        <v>3331.88</v>
      </c>
      <c r="H14263" s="61">
        <f t="shared" si="1120"/>
        <v>3329.36</v>
      </c>
      <c r="I14263" s="61">
        <f t="shared" si="1121"/>
        <v>68.934554470164045</v>
      </c>
      <c r="J14263" s="61">
        <f t="shared" si="1122"/>
        <v>2.0705046756783299</v>
      </c>
      <c r="K14263" s="61">
        <f t="shared" si="1123"/>
        <v>3329.36</v>
      </c>
    </row>
    <row r="14264" spans="1:11" ht="25.5" x14ac:dyDescent="0.25">
      <c r="A14264" s="76">
        <f t="shared" si="1119"/>
        <v>14259</v>
      </c>
      <c r="B14264" s="92" t="s">
        <v>14137</v>
      </c>
      <c r="C14264" s="94" t="s">
        <v>29746</v>
      </c>
      <c r="D14264" s="70" t="s">
        <v>2259</v>
      </c>
      <c r="E14264" s="83">
        <v>814.8</v>
      </c>
      <c r="F14264" s="99">
        <v>850</v>
      </c>
      <c r="G14264" s="59">
        <v>833.62</v>
      </c>
      <c r="H14264" s="61">
        <f t="shared" si="1120"/>
        <v>832.80666666666673</v>
      </c>
      <c r="I14264" s="61">
        <f t="shared" si="1121"/>
        <v>17.614089057721213</v>
      </c>
      <c r="J14264" s="61">
        <f t="shared" si="1122"/>
        <v>2.1150273842333807</v>
      </c>
      <c r="K14264" s="61">
        <f t="shared" si="1123"/>
        <v>832.80666666666673</v>
      </c>
    </row>
    <row r="14265" spans="1:11" ht="25.5" x14ac:dyDescent="0.25">
      <c r="A14265" s="76">
        <f t="shared" si="1119"/>
        <v>14260</v>
      </c>
      <c r="B14265" s="92" t="s">
        <v>14138</v>
      </c>
      <c r="C14265" s="94" t="s">
        <v>29747</v>
      </c>
      <c r="D14265" s="70" t="s">
        <v>2259</v>
      </c>
      <c r="E14265" s="83">
        <v>2985.15</v>
      </c>
      <c r="F14265" s="99">
        <v>3104</v>
      </c>
      <c r="G14265" s="59">
        <v>3044.26</v>
      </c>
      <c r="H14265" s="61">
        <f t="shared" si="1120"/>
        <v>3044.47</v>
      </c>
      <c r="I14265" s="61">
        <f t="shared" si="1121"/>
        <v>59.425278291312985</v>
      </c>
      <c r="J14265" s="61">
        <f t="shared" si="1122"/>
        <v>1.951908814713661</v>
      </c>
      <c r="K14265" s="61">
        <f t="shared" si="1123"/>
        <v>3044.47</v>
      </c>
    </row>
    <row r="14266" spans="1:11" ht="25.5" x14ac:dyDescent="0.25">
      <c r="A14266" s="76">
        <f t="shared" si="1119"/>
        <v>14261</v>
      </c>
      <c r="B14266" s="92" t="s">
        <v>14139</v>
      </c>
      <c r="C14266" s="94" t="s">
        <v>29748</v>
      </c>
      <c r="D14266" s="70" t="s">
        <v>2259</v>
      </c>
      <c r="E14266" s="83">
        <v>3336.9</v>
      </c>
      <c r="F14266" s="99">
        <v>3474</v>
      </c>
      <c r="G14266" s="59">
        <v>3406.97</v>
      </c>
      <c r="H14266" s="61">
        <f t="shared" si="1120"/>
        <v>3405.9566666666665</v>
      </c>
      <c r="I14266" s="61">
        <f t="shared" si="1121"/>
        <v>68.555617080829535</v>
      </c>
      <c r="J14266" s="61">
        <f t="shared" si="1122"/>
        <v>2.0128153053668583</v>
      </c>
      <c r="K14266" s="61">
        <f t="shared" si="1123"/>
        <v>3405.9566666666665</v>
      </c>
    </row>
    <row r="14267" spans="1:11" ht="25.5" x14ac:dyDescent="0.25">
      <c r="A14267" s="76">
        <f t="shared" si="1119"/>
        <v>14262</v>
      </c>
      <c r="B14267" s="92" t="s">
        <v>14140</v>
      </c>
      <c r="C14267" s="94" t="s">
        <v>29749</v>
      </c>
      <c r="D14267" s="70" t="s">
        <v>2259</v>
      </c>
      <c r="E14267" s="83">
        <v>3257.1</v>
      </c>
      <c r="F14267" s="99">
        <v>3419</v>
      </c>
      <c r="G14267" s="59">
        <v>3321.59</v>
      </c>
      <c r="H14267" s="61">
        <f t="shared" si="1120"/>
        <v>3332.5633333333335</v>
      </c>
      <c r="I14267" s="61">
        <f t="shared" si="1121"/>
        <v>81.505907965823795</v>
      </c>
      <c r="J14267" s="61">
        <f t="shared" si="1122"/>
        <v>2.4457422054241666</v>
      </c>
      <c r="K14267" s="61">
        <f t="shared" si="1123"/>
        <v>3332.5633333333335</v>
      </c>
    </row>
    <row r="14268" spans="1:11" ht="38.25" x14ac:dyDescent="0.25">
      <c r="A14268" s="76">
        <f t="shared" si="1119"/>
        <v>14263</v>
      </c>
      <c r="B14268" s="92" t="s">
        <v>14141</v>
      </c>
      <c r="C14268" s="94" t="s">
        <v>29750</v>
      </c>
      <c r="D14268" s="70" t="s">
        <v>2259</v>
      </c>
      <c r="E14268" s="83">
        <v>2946.3</v>
      </c>
      <c r="F14268" s="99">
        <v>3071</v>
      </c>
      <c r="G14268" s="59">
        <v>3012</v>
      </c>
      <c r="H14268" s="61">
        <f t="shared" si="1120"/>
        <v>3009.7666666666664</v>
      </c>
      <c r="I14268" s="61">
        <f t="shared" si="1121"/>
        <v>62.379991450250465</v>
      </c>
      <c r="J14268" s="61">
        <f t="shared" si="1122"/>
        <v>2.072585630677366</v>
      </c>
      <c r="K14268" s="61">
        <f t="shared" si="1123"/>
        <v>3009.7666666666664</v>
      </c>
    </row>
    <row r="14269" spans="1:11" ht="25.5" x14ac:dyDescent="0.25">
      <c r="A14269" s="76">
        <f t="shared" si="1119"/>
        <v>14264</v>
      </c>
      <c r="B14269" s="92" t="s">
        <v>14142</v>
      </c>
      <c r="C14269" s="94" t="s">
        <v>29751</v>
      </c>
      <c r="D14269" s="70" t="s">
        <v>2259</v>
      </c>
      <c r="E14269" s="83">
        <v>3295.95</v>
      </c>
      <c r="F14269" s="99">
        <v>3438</v>
      </c>
      <c r="G14269" s="59">
        <v>3372.09</v>
      </c>
      <c r="H14269" s="61">
        <f t="shared" si="1120"/>
        <v>3368.6800000000003</v>
      </c>
      <c r="I14269" s="61">
        <f t="shared" si="1121"/>
        <v>71.086367891460128</v>
      </c>
      <c r="J14269" s="61">
        <f t="shared" si="1122"/>
        <v>2.1102143240515607</v>
      </c>
      <c r="K14269" s="61">
        <f t="shared" si="1123"/>
        <v>3368.6800000000003</v>
      </c>
    </row>
    <row r="14270" spans="1:11" ht="38.25" x14ac:dyDescent="0.25">
      <c r="A14270" s="76">
        <f t="shared" si="1119"/>
        <v>14265</v>
      </c>
      <c r="B14270" s="92" t="s">
        <v>14143</v>
      </c>
      <c r="C14270" s="94" t="s">
        <v>29752</v>
      </c>
      <c r="D14270" s="70" t="s">
        <v>2259</v>
      </c>
      <c r="E14270" s="83">
        <v>2946.3</v>
      </c>
      <c r="F14270" s="99">
        <v>3064</v>
      </c>
      <c r="G14270" s="59">
        <v>3004.64</v>
      </c>
      <c r="H14270" s="61">
        <f t="shared" si="1120"/>
        <v>3004.98</v>
      </c>
      <c r="I14270" s="61">
        <f t="shared" si="1121"/>
        <v>58.85073661391155</v>
      </c>
      <c r="J14270" s="61">
        <f t="shared" si="1122"/>
        <v>1.9584402097155906</v>
      </c>
      <c r="K14270" s="61">
        <f t="shared" si="1123"/>
        <v>3004.98</v>
      </c>
    </row>
    <row r="14271" spans="1:11" ht="25.5" x14ac:dyDescent="0.25">
      <c r="A14271" s="76">
        <f t="shared" si="1119"/>
        <v>14266</v>
      </c>
      <c r="B14271" s="92" t="s">
        <v>14144</v>
      </c>
      <c r="C14271" s="94" t="s">
        <v>29753</v>
      </c>
      <c r="D14271" s="70" t="s">
        <v>2259</v>
      </c>
      <c r="E14271" s="83">
        <v>3063.9</v>
      </c>
      <c r="F14271" s="99">
        <v>3190</v>
      </c>
      <c r="G14271" s="59">
        <v>3128.24</v>
      </c>
      <c r="H14271" s="61">
        <f t="shared" si="1120"/>
        <v>3127.3799999999997</v>
      </c>
      <c r="I14271" s="61">
        <f t="shared" si="1121"/>
        <v>63.054398736329205</v>
      </c>
      <c r="J14271" s="61">
        <f t="shared" si="1122"/>
        <v>2.0162052176687579</v>
      </c>
      <c r="K14271" s="61">
        <f t="shared" si="1123"/>
        <v>3127.3799999999997</v>
      </c>
    </row>
    <row r="14272" spans="1:11" ht="25.5" x14ac:dyDescent="0.25">
      <c r="A14272" s="76">
        <f t="shared" si="1119"/>
        <v>14267</v>
      </c>
      <c r="B14272" s="92" t="s">
        <v>14145</v>
      </c>
      <c r="C14272" s="94" t="s">
        <v>29754</v>
      </c>
      <c r="D14272" s="70" t="s">
        <v>2259</v>
      </c>
      <c r="E14272" s="83">
        <v>3239.25</v>
      </c>
      <c r="F14272" s="99">
        <v>3401</v>
      </c>
      <c r="G14272" s="59">
        <v>3303.39</v>
      </c>
      <c r="H14272" s="61">
        <f t="shared" si="1120"/>
        <v>3314.5466666666666</v>
      </c>
      <c r="I14272" s="61">
        <f t="shared" si="1121"/>
        <v>81.450101493695726</v>
      </c>
      <c r="J14272" s="61">
        <f t="shared" si="1122"/>
        <v>2.4573526845409446</v>
      </c>
      <c r="K14272" s="61">
        <f t="shared" si="1123"/>
        <v>3314.5466666666666</v>
      </c>
    </row>
    <row r="14273" spans="1:11" x14ac:dyDescent="0.25">
      <c r="A14273" s="76">
        <f t="shared" si="1119"/>
        <v>14268</v>
      </c>
      <c r="B14273" s="92" t="s">
        <v>14146</v>
      </c>
      <c r="C14273" s="94" t="s">
        <v>29755</v>
      </c>
      <c r="D14273" s="70" t="s">
        <v>2259</v>
      </c>
      <c r="E14273" s="83">
        <v>1560.3</v>
      </c>
      <c r="F14273" s="99">
        <v>1626</v>
      </c>
      <c r="G14273" s="59">
        <v>1595.09</v>
      </c>
      <c r="H14273" s="61">
        <f t="shared" si="1120"/>
        <v>1593.7966666666669</v>
      </c>
      <c r="I14273" s="61">
        <f t="shared" si="1121"/>
        <v>32.869089329236587</v>
      </c>
      <c r="J14273" s="61">
        <f t="shared" si="1122"/>
        <v>2.0623138457166168</v>
      </c>
      <c r="K14273" s="61">
        <f t="shared" si="1123"/>
        <v>1593.7966666666669</v>
      </c>
    </row>
    <row r="14274" spans="1:11" x14ac:dyDescent="0.25">
      <c r="A14274" s="76">
        <f t="shared" si="1119"/>
        <v>14269</v>
      </c>
      <c r="B14274" s="92" t="s">
        <v>14146</v>
      </c>
      <c r="C14274" s="94" t="s">
        <v>29756</v>
      </c>
      <c r="D14274" s="70" t="s">
        <v>2259</v>
      </c>
      <c r="E14274" s="83">
        <v>2006.55</v>
      </c>
      <c r="F14274" s="99">
        <v>2093</v>
      </c>
      <c r="G14274" s="59">
        <v>2052.9</v>
      </c>
      <c r="H14274" s="61">
        <f t="shared" si="1120"/>
        <v>2050.8166666666671</v>
      </c>
      <c r="I14274" s="61">
        <f t="shared" si="1121"/>
        <v>43.262637845297128</v>
      </c>
      <c r="J14274" s="61">
        <f t="shared" si="1122"/>
        <v>2.1095321950749923</v>
      </c>
      <c r="K14274" s="61">
        <f t="shared" si="1123"/>
        <v>2050.8166666666671</v>
      </c>
    </row>
    <row r="14275" spans="1:11" ht="25.5" x14ac:dyDescent="0.25">
      <c r="A14275" s="76">
        <f t="shared" si="1119"/>
        <v>14270</v>
      </c>
      <c r="B14275" s="92" t="s">
        <v>14147</v>
      </c>
      <c r="C14275" s="94" t="s">
        <v>29757</v>
      </c>
      <c r="D14275" s="70" t="s">
        <v>2259</v>
      </c>
      <c r="E14275" s="83">
        <v>26851.65</v>
      </c>
      <c r="F14275" s="99">
        <v>27920</v>
      </c>
      <c r="G14275" s="59">
        <v>27383.31</v>
      </c>
      <c r="H14275" s="61">
        <f t="shared" si="1120"/>
        <v>27384.986666666668</v>
      </c>
      <c r="I14275" s="61">
        <f t="shared" si="1121"/>
        <v>534.17697351470758</v>
      </c>
      <c r="J14275" s="61">
        <f t="shared" si="1122"/>
        <v>1.9506198049930554</v>
      </c>
      <c r="K14275" s="61">
        <f t="shared" si="1123"/>
        <v>27384.986666666668</v>
      </c>
    </row>
    <row r="14276" spans="1:11" ht="25.5" x14ac:dyDescent="0.25">
      <c r="A14276" s="76">
        <f t="shared" si="1119"/>
        <v>14271</v>
      </c>
      <c r="B14276" s="92" t="s">
        <v>14148</v>
      </c>
      <c r="C14276" s="94" t="s">
        <v>29758</v>
      </c>
      <c r="D14276" s="70" t="s">
        <v>2259</v>
      </c>
      <c r="E14276" s="83">
        <v>17242.05</v>
      </c>
      <c r="F14276" s="99">
        <v>17949</v>
      </c>
      <c r="G14276" s="59">
        <v>17604.13</v>
      </c>
      <c r="H14276" s="61">
        <f t="shared" si="1120"/>
        <v>17598.393333333337</v>
      </c>
      <c r="I14276" s="61">
        <f t="shared" si="1121"/>
        <v>353.50991164793896</v>
      </c>
      <c r="J14276" s="61">
        <f t="shared" si="1122"/>
        <v>2.008762419114428</v>
      </c>
      <c r="K14276" s="61">
        <f t="shared" si="1123"/>
        <v>17598.393333333337</v>
      </c>
    </row>
    <row r="14277" spans="1:11" ht="25.5" x14ac:dyDescent="0.25">
      <c r="A14277" s="76">
        <f t="shared" si="1119"/>
        <v>14272</v>
      </c>
      <c r="B14277" s="92" t="s">
        <v>14149</v>
      </c>
      <c r="C14277" s="94" t="s">
        <v>29759</v>
      </c>
      <c r="D14277" s="70" t="s">
        <v>2259</v>
      </c>
      <c r="E14277" s="83">
        <v>15082.2</v>
      </c>
      <c r="F14277" s="99">
        <v>15833</v>
      </c>
      <c r="G14277" s="59">
        <v>15380.83</v>
      </c>
      <c r="H14277" s="61">
        <f t="shared" si="1120"/>
        <v>15432.01</v>
      </c>
      <c r="I14277" s="61">
        <f t="shared" si="1121"/>
        <v>378.00754529506384</v>
      </c>
      <c r="J14277" s="61">
        <f t="shared" si="1122"/>
        <v>2.449502983053172</v>
      </c>
      <c r="K14277" s="61">
        <f t="shared" si="1123"/>
        <v>15432.01</v>
      </c>
    </row>
    <row r="14278" spans="1:11" ht="25.5" x14ac:dyDescent="0.25">
      <c r="A14278" s="76">
        <f t="shared" si="1119"/>
        <v>14273</v>
      </c>
      <c r="B14278" s="92" t="s">
        <v>14150</v>
      </c>
      <c r="C14278" s="94" t="s">
        <v>29760</v>
      </c>
      <c r="D14278" s="70" t="s">
        <v>2259</v>
      </c>
      <c r="E14278" s="83">
        <v>15408.75</v>
      </c>
      <c r="F14278" s="99">
        <v>16061</v>
      </c>
      <c r="G14278" s="59">
        <v>15752.37</v>
      </c>
      <c r="H14278" s="61">
        <f t="shared" si="1120"/>
        <v>15740.706666666667</v>
      </c>
      <c r="I14278" s="61">
        <f t="shared" si="1121"/>
        <v>326.28138260301239</v>
      </c>
      <c r="J14278" s="61">
        <f t="shared" si="1122"/>
        <v>2.0728509177670067</v>
      </c>
      <c r="K14278" s="61">
        <f t="shared" si="1123"/>
        <v>15740.706666666667</v>
      </c>
    </row>
    <row r="14279" spans="1:11" ht="25.5" x14ac:dyDescent="0.25">
      <c r="A14279" s="76">
        <f t="shared" si="1119"/>
        <v>14274</v>
      </c>
      <c r="B14279" s="92" t="s">
        <v>14151</v>
      </c>
      <c r="C14279" s="94" t="s">
        <v>29761</v>
      </c>
      <c r="D14279" s="70" t="s">
        <v>2259</v>
      </c>
      <c r="E14279" s="83">
        <v>26046.3</v>
      </c>
      <c r="F14279" s="99">
        <v>27169</v>
      </c>
      <c r="G14279" s="59">
        <v>26647.97</v>
      </c>
      <c r="H14279" s="61">
        <f t="shared" si="1120"/>
        <v>26621.09</v>
      </c>
      <c r="I14279" s="61">
        <f t="shared" si="1121"/>
        <v>561.83246906885006</v>
      </c>
      <c r="J14279" s="61">
        <f t="shared" si="1122"/>
        <v>2.1104788311404605</v>
      </c>
      <c r="K14279" s="61">
        <f t="shared" si="1123"/>
        <v>26621.09</v>
      </c>
    </row>
    <row r="14280" spans="1:11" ht="25.5" x14ac:dyDescent="0.25">
      <c r="A14280" s="76">
        <f t="shared" ref="A14280:A14343" si="1124">A14279+1</f>
        <v>14275</v>
      </c>
      <c r="B14280" s="92" t="s">
        <v>14152</v>
      </c>
      <c r="C14280" s="94" t="s">
        <v>29762</v>
      </c>
      <c r="D14280" s="70" t="s">
        <v>2259</v>
      </c>
      <c r="E14280" s="83">
        <v>7582.05</v>
      </c>
      <c r="F14280" s="99">
        <v>7884</v>
      </c>
      <c r="G14280" s="59">
        <v>7732.17</v>
      </c>
      <c r="H14280" s="61">
        <f t="shared" si="1120"/>
        <v>7732.7400000000007</v>
      </c>
      <c r="I14280" s="61">
        <f t="shared" si="1121"/>
        <v>150.97580700231404</v>
      </c>
      <c r="J14280" s="61">
        <f t="shared" si="1122"/>
        <v>1.9524231643933978</v>
      </c>
      <c r="K14280" s="61">
        <f t="shared" si="1123"/>
        <v>7732.7400000000007</v>
      </c>
    </row>
    <row r="14281" spans="1:11" ht="25.5" x14ac:dyDescent="0.25">
      <c r="A14281" s="76">
        <f t="shared" si="1124"/>
        <v>14276</v>
      </c>
      <c r="B14281" s="92" t="s">
        <v>14153</v>
      </c>
      <c r="C14281" s="94" t="s">
        <v>29762</v>
      </c>
      <c r="D14281" s="70" t="s">
        <v>2259</v>
      </c>
      <c r="E14281" s="83">
        <v>8697.15</v>
      </c>
      <c r="F14281" s="99">
        <v>9054</v>
      </c>
      <c r="G14281" s="59">
        <v>8879.7900000000009</v>
      </c>
      <c r="H14281" s="61">
        <f t="shared" si="1120"/>
        <v>8876.9800000000014</v>
      </c>
      <c r="I14281" s="61">
        <f t="shared" si="1121"/>
        <v>178.44159464653995</v>
      </c>
      <c r="J14281" s="61">
        <f t="shared" si="1122"/>
        <v>2.0101610530443903</v>
      </c>
      <c r="K14281" s="61">
        <f t="shared" si="1123"/>
        <v>8876.9800000000014</v>
      </c>
    </row>
    <row r="14282" spans="1:11" ht="25.5" x14ac:dyDescent="0.25">
      <c r="A14282" s="76">
        <f t="shared" si="1124"/>
        <v>14277</v>
      </c>
      <c r="B14282" s="92" t="s">
        <v>14154</v>
      </c>
      <c r="C14282" s="94" t="s">
        <v>29763</v>
      </c>
      <c r="D14282" s="70" t="s">
        <v>2259</v>
      </c>
      <c r="E14282" s="83">
        <v>15677.55</v>
      </c>
      <c r="F14282" s="99">
        <v>16458</v>
      </c>
      <c r="G14282" s="59">
        <v>15987.97</v>
      </c>
      <c r="H14282" s="61">
        <f t="shared" si="1120"/>
        <v>16041.173333333332</v>
      </c>
      <c r="I14282" s="61">
        <f t="shared" si="1121"/>
        <v>392.93574109939863</v>
      </c>
      <c r="J14282" s="61">
        <f t="shared" si="1122"/>
        <v>2.449544886363666</v>
      </c>
      <c r="K14282" s="61">
        <f t="shared" si="1123"/>
        <v>16041.173333333332</v>
      </c>
    </row>
    <row r="14283" spans="1:11" ht="25.5" x14ac:dyDescent="0.25">
      <c r="A14283" s="76">
        <f t="shared" si="1124"/>
        <v>14278</v>
      </c>
      <c r="B14283" s="92" t="s">
        <v>14155</v>
      </c>
      <c r="C14283" s="94" t="s">
        <v>29764</v>
      </c>
      <c r="D14283" s="70" t="s">
        <v>2259</v>
      </c>
      <c r="E14283" s="83">
        <v>4490.8500000000004</v>
      </c>
      <c r="F14283" s="99">
        <v>4681</v>
      </c>
      <c r="G14283" s="59">
        <v>4591</v>
      </c>
      <c r="H14283" s="61">
        <f t="shared" si="1120"/>
        <v>4587.6166666666668</v>
      </c>
      <c r="I14283" s="61">
        <f t="shared" si="1121"/>
        <v>95.120138947192984</v>
      </c>
      <c r="J14283" s="61">
        <f t="shared" si="1122"/>
        <v>2.0734107894918492</v>
      </c>
      <c r="K14283" s="61">
        <f t="shared" si="1123"/>
        <v>4587.6166666666668</v>
      </c>
    </row>
    <row r="14284" spans="1:11" ht="25.5" x14ac:dyDescent="0.25">
      <c r="A14284" s="76">
        <f t="shared" si="1124"/>
        <v>14279</v>
      </c>
      <c r="B14284" s="92" t="s">
        <v>14156</v>
      </c>
      <c r="C14284" s="94" t="s">
        <v>29765</v>
      </c>
      <c r="D14284" s="70" t="s">
        <v>2259</v>
      </c>
      <c r="E14284" s="83">
        <v>13464.15</v>
      </c>
      <c r="F14284" s="99">
        <v>14044</v>
      </c>
      <c r="G14284" s="59">
        <v>13775.17</v>
      </c>
      <c r="H14284" s="61">
        <f t="shared" si="1120"/>
        <v>13761.106666666667</v>
      </c>
      <c r="I14284" s="61">
        <f t="shared" si="1121"/>
        <v>290.18069996699205</v>
      </c>
      <c r="J14284" s="61">
        <f t="shared" si="1122"/>
        <v>2.1087017708386249</v>
      </c>
      <c r="K14284" s="61">
        <f t="shared" si="1123"/>
        <v>13761.106666666667</v>
      </c>
    </row>
    <row r="14285" spans="1:11" ht="25.5" x14ac:dyDescent="0.25">
      <c r="A14285" s="76">
        <f t="shared" si="1124"/>
        <v>14280</v>
      </c>
      <c r="B14285" s="92" t="s">
        <v>14157</v>
      </c>
      <c r="C14285" s="94" t="s">
        <v>29766</v>
      </c>
      <c r="D14285" s="60" t="s">
        <v>2259</v>
      </c>
      <c r="E14285" s="83">
        <v>12951.75</v>
      </c>
      <c r="F14285" s="99">
        <v>13467</v>
      </c>
      <c r="G14285" s="59">
        <v>13208.19</v>
      </c>
      <c r="H14285" s="61">
        <f t="shared" si="1120"/>
        <v>13208.980000000001</v>
      </c>
      <c r="I14285" s="61">
        <f t="shared" si="1121"/>
        <v>257.62590844090198</v>
      </c>
      <c r="J14285" s="61">
        <f t="shared" si="1122"/>
        <v>1.9503845750459305</v>
      </c>
      <c r="K14285" s="61">
        <f t="shared" si="1123"/>
        <v>13208.980000000001</v>
      </c>
    </row>
    <row r="14286" spans="1:11" ht="25.5" x14ac:dyDescent="0.25">
      <c r="A14286" s="76">
        <f t="shared" si="1124"/>
        <v>14281</v>
      </c>
      <c r="B14286" s="92" t="s">
        <v>14158</v>
      </c>
      <c r="C14286" s="94" t="s">
        <v>29767</v>
      </c>
      <c r="D14286" s="70" t="s">
        <v>2259</v>
      </c>
      <c r="E14286" s="83">
        <v>12321.75</v>
      </c>
      <c r="F14286" s="99">
        <v>12827</v>
      </c>
      <c r="G14286" s="59">
        <v>12580.51</v>
      </c>
      <c r="H14286" s="61">
        <f t="shared" si="1120"/>
        <v>12576.42</v>
      </c>
      <c r="I14286" s="61">
        <f t="shared" si="1121"/>
        <v>252.64983019982421</v>
      </c>
      <c r="J14286" s="61">
        <f t="shared" si="1122"/>
        <v>2.0089169270732388</v>
      </c>
      <c r="K14286" s="61">
        <f t="shared" si="1123"/>
        <v>12576.42</v>
      </c>
    </row>
    <row r="14287" spans="1:11" ht="25.5" x14ac:dyDescent="0.25">
      <c r="A14287" s="76">
        <f t="shared" si="1124"/>
        <v>14282</v>
      </c>
      <c r="B14287" s="92" t="s">
        <v>14159</v>
      </c>
      <c r="C14287" s="94" t="s">
        <v>29768</v>
      </c>
      <c r="D14287" s="70" t="s">
        <v>2259</v>
      </c>
      <c r="E14287" s="83">
        <v>10361.4</v>
      </c>
      <c r="F14287" s="99">
        <v>10877</v>
      </c>
      <c r="G14287" s="59">
        <v>10566.56</v>
      </c>
      <c r="H14287" s="61">
        <f t="shared" si="1120"/>
        <v>10601.653333333334</v>
      </c>
      <c r="I14287" s="61">
        <f t="shared" si="1121"/>
        <v>259.58523943655473</v>
      </c>
      <c r="J14287" s="61">
        <f t="shared" si="1122"/>
        <v>2.4485354432442743</v>
      </c>
      <c r="K14287" s="61">
        <f t="shared" si="1123"/>
        <v>10601.653333333334</v>
      </c>
    </row>
    <row r="14288" spans="1:11" ht="25.5" x14ac:dyDescent="0.25">
      <c r="A14288" s="76">
        <f t="shared" si="1124"/>
        <v>14283</v>
      </c>
      <c r="B14288" s="92" t="s">
        <v>14159</v>
      </c>
      <c r="C14288" s="94" t="s">
        <v>29769</v>
      </c>
      <c r="D14288" s="60" t="s">
        <v>2259</v>
      </c>
      <c r="E14288" s="83">
        <v>13275.15</v>
      </c>
      <c r="F14288" s="99">
        <v>13837</v>
      </c>
      <c r="G14288" s="59">
        <v>13571.19</v>
      </c>
      <c r="H14288" s="61">
        <f t="shared" si="1120"/>
        <v>13561.113333333335</v>
      </c>
      <c r="I14288" s="61">
        <f t="shared" si="1121"/>
        <v>281.06050955858854</v>
      </c>
      <c r="J14288" s="61">
        <f t="shared" si="1122"/>
        <v>2.0725474572042648</v>
      </c>
      <c r="K14288" s="61">
        <f t="shared" si="1123"/>
        <v>13561.113333333335</v>
      </c>
    </row>
    <row r="14289" spans="1:11" ht="25.5" x14ac:dyDescent="0.25">
      <c r="A14289" s="76">
        <f t="shared" si="1124"/>
        <v>14284</v>
      </c>
      <c r="B14289" s="92" t="s">
        <v>14160</v>
      </c>
      <c r="C14289" s="94" t="s">
        <v>29770</v>
      </c>
      <c r="D14289" s="70" t="s">
        <v>2259</v>
      </c>
      <c r="E14289" s="83">
        <v>6960.45</v>
      </c>
      <c r="F14289" s="99">
        <v>7260</v>
      </c>
      <c r="G14289" s="59">
        <v>7121.24</v>
      </c>
      <c r="H14289" s="61">
        <f t="shared" si="1120"/>
        <v>7113.8966666666674</v>
      </c>
      <c r="I14289" s="61">
        <f t="shared" si="1121"/>
        <v>149.90995308295362</v>
      </c>
      <c r="J14289" s="61">
        <f t="shared" si="1122"/>
        <v>2.107283252867326</v>
      </c>
      <c r="K14289" s="61">
        <f t="shared" si="1123"/>
        <v>7113.8966666666674</v>
      </c>
    </row>
    <row r="14290" spans="1:11" ht="25.5" x14ac:dyDescent="0.25">
      <c r="A14290" s="76">
        <f t="shared" si="1124"/>
        <v>14285</v>
      </c>
      <c r="B14290" s="92" t="s">
        <v>14161</v>
      </c>
      <c r="C14290" s="94" t="s">
        <v>29771</v>
      </c>
      <c r="D14290" s="70" t="s">
        <v>2259</v>
      </c>
      <c r="E14290" s="83">
        <v>10867.5</v>
      </c>
      <c r="F14290" s="99">
        <v>11300</v>
      </c>
      <c r="G14290" s="59">
        <v>11082.68</v>
      </c>
      <c r="H14290" s="61">
        <f t="shared" si="1120"/>
        <v>11083.393333333333</v>
      </c>
      <c r="I14290" s="61">
        <f t="shared" si="1121"/>
        <v>216.25088238740977</v>
      </c>
      <c r="J14290" s="61">
        <f t="shared" si="1122"/>
        <v>1.9511252184566501</v>
      </c>
      <c r="K14290" s="61">
        <f t="shared" si="1123"/>
        <v>11083.393333333333</v>
      </c>
    </row>
    <row r="14291" spans="1:11" ht="38.25" x14ac:dyDescent="0.25">
      <c r="A14291" s="76">
        <f t="shared" si="1124"/>
        <v>14286</v>
      </c>
      <c r="B14291" s="92" t="s">
        <v>14162</v>
      </c>
      <c r="C14291" s="94" t="s">
        <v>29772</v>
      </c>
      <c r="D14291" s="70" t="s">
        <v>2259</v>
      </c>
      <c r="E14291" s="83">
        <v>14865.9</v>
      </c>
      <c r="F14291" s="99">
        <v>15475</v>
      </c>
      <c r="G14291" s="59">
        <v>15178.08</v>
      </c>
      <c r="H14291" s="61">
        <f t="shared" si="1120"/>
        <v>15172.993333333334</v>
      </c>
      <c r="I14291" s="61">
        <f t="shared" si="1121"/>
        <v>304.58185785324355</v>
      </c>
      <c r="J14291" s="61">
        <f t="shared" si="1122"/>
        <v>2.0073946594579462</v>
      </c>
      <c r="K14291" s="61">
        <f t="shared" si="1123"/>
        <v>15172.993333333334</v>
      </c>
    </row>
    <row r="14292" spans="1:11" ht="25.5" x14ac:dyDescent="0.25">
      <c r="A14292" s="76">
        <f t="shared" si="1124"/>
        <v>14287</v>
      </c>
      <c r="B14292" s="92" t="s">
        <v>14163</v>
      </c>
      <c r="C14292" s="94" t="s">
        <v>29773</v>
      </c>
      <c r="D14292" s="70" t="s">
        <v>2259</v>
      </c>
      <c r="E14292" s="83">
        <v>4204.2</v>
      </c>
      <c r="F14292" s="99">
        <v>4414</v>
      </c>
      <c r="G14292" s="59">
        <v>4287.4399999999996</v>
      </c>
      <c r="H14292" s="61">
        <f t="shared" si="1120"/>
        <v>4301.88</v>
      </c>
      <c r="I14292" s="61">
        <f t="shared" si="1121"/>
        <v>105.64277164103574</v>
      </c>
      <c r="J14292" s="61">
        <f t="shared" si="1122"/>
        <v>2.4557349726406996</v>
      </c>
      <c r="K14292" s="61">
        <f t="shared" si="1123"/>
        <v>4301.88</v>
      </c>
    </row>
    <row r="14293" spans="1:11" ht="25.5" x14ac:dyDescent="0.25">
      <c r="A14293" s="76">
        <f t="shared" si="1124"/>
        <v>14288</v>
      </c>
      <c r="B14293" s="92" t="s">
        <v>14164</v>
      </c>
      <c r="C14293" s="94" t="s">
        <v>29774</v>
      </c>
      <c r="D14293" s="70" t="s">
        <v>2259</v>
      </c>
      <c r="E14293" s="83">
        <v>7189.35</v>
      </c>
      <c r="F14293" s="99">
        <v>7493</v>
      </c>
      <c r="G14293" s="59">
        <v>7349.67</v>
      </c>
      <c r="H14293" s="61">
        <f t="shared" si="1120"/>
        <v>7344.0066666666671</v>
      </c>
      <c r="I14293" s="61">
        <f t="shared" si="1121"/>
        <v>151.90419886669781</v>
      </c>
      <c r="J14293" s="61">
        <f t="shared" si="1122"/>
        <v>2.0684104162945265</v>
      </c>
      <c r="K14293" s="61">
        <f t="shared" si="1123"/>
        <v>7344.0066666666671</v>
      </c>
    </row>
    <row r="14294" spans="1:11" ht="25.5" x14ac:dyDescent="0.25">
      <c r="A14294" s="76">
        <f t="shared" si="1124"/>
        <v>14289</v>
      </c>
      <c r="B14294" s="92" t="s">
        <v>14165</v>
      </c>
      <c r="C14294" s="94" t="s">
        <v>29775</v>
      </c>
      <c r="D14294" s="70" t="s">
        <v>2259</v>
      </c>
      <c r="E14294" s="83">
        <v>13390.65</v>
      </c>
      <c r="F14294" s="99">
        <v>13968</v>
      </c>
      <c r="G14294" s="59">
        <v>13699.97</v>
      </c>
      <c r="H14294" s="61">
        <f t="shared" si="1120"/>
        <v>13686.206666666667</v>
      </c>
      <c r="I14294" s="61">
        <f t="shared" si="1121"/>
        <v>288.92097125915495</v>
      </c>
      <c r="J14294" s="61">
        <f t="shared" si="1122"/>
        <v>2.1110376183550854</v>
      </c>
      <c r="K14294" s="61">
        <f t="shared" si="1123"/>
        <v>13686.206666666667</v>
      </c>
    </row>
    <row r="14295" spans="1:11" ht="25.5" x14ac:dyDescent="0.25">
      <c r="A14295" s="76">
        <f t="shared" si="1124"/>
        <v>14290</v>
      </c>
      <c r="B14295" s="92" t="s">
        <v>14166</v>
      </c>
      <c r="C14295" s="94" t="s">
        <v>29776</v>
      </c>
      <c r="D14295" s="70" t="s">
        <v>2259</v>
      </c>
      <c r="E14295" s="83">
        <v>15147.3</v>
      </c>
      <c r="F14295" s="99">
        <v>15750</v>
      </c>
      <c r="G14295" s="59">
        <v>15447.22</v>
      </c>
      <c r="H14295" s="61">
        <f t="shared" si="1120"/>
        <v>15448.173333333332</v>
      </c>
      <c r="I14295" s="61">
        <f t="shared" si="1121"/>
        <v>301.35113096408571</v>
      </c>
      <c r="J14295" s="61">
        <f t="shared" si="1122"/>
        <v>1.950723392738251</v>
      </c>
      <c r="K14295" s="61">
        <f t="shared" si="1123"/>
        <v>15448.173333333332</v>
      </c>
    </row>
    <row r="14296" spans="1:11" ht="25.5" x14ac:dyDescent="0.25">
      <c r="A14296" s="76">
        <f t="shared" si="1124"/>
        <v>14291</v>
      </c>
      <c r="B14296" s="92" t="s">
        <v>14167</v>
      </c>
      <c r="C14296" s="94" t="s">
        <v>29777</v>
      </c>
      <c r="D14296" s="70" t="s">
        <v>2259</v>
      </c>
      <c r="E14296" s="83">
        <v>14514.15</v>
      </c>
      <c r="F14296" s="99">
        <v>15109</v>
      </c>
      <c r="G14296" s="59">
        <v>14818.95</v>
      </c>
      <c r="H14296" s="61">
        <f t="shared" si="1120"/>
        <v>14814.033333333335</v>
      </c>
      <c r="I14296" s="61">
        <f t="shared" si="1121"/>
        <v>297.45547706057363</v>
      </c>
      <c r="J14296" s="61">
        <f t="shared" si="1122"/>
        <v>2.0079303884868644</v>
      </c>
      <c r="K14296" s="61">
        <f t="shared" si="1123"/>
        <v>14814.033333333335</v>
      </c>
    </row>
    <row r="14297" spans="1:11" ht="25.5" x14ac:dyDescent="0.25">
      <c r="A14297" s="76">
        <f t="shared" si="1124"/>
        <v>14292</v>
      </c>
      <c r="B14297" s="92" t="s">
        <v>14168</v>
      </c>
      <c r="C14297" s="94" t="s">
        <v>29778</v>
      </c>
      <c r="D14297" s="70" t="s">
        <v>2259</v>
      </c>
      <c r="E14297" s="83">
        <v>12824.7</v>
      </c>
      <c r="F14297" s="99">
        <v>13463</v>
      </c>
      <c r="G14297" s="59">
        <v>13078.63</v>
      </c>
      <c r="H14297" s="61">
        <f t="shared" si="1120"/>
        <v>13122.11</v>
      </c>
      <c r="I14297" s="61">
        <f t="shared" si="1121"/>
        <v>321.36366518323103</v>
      </c>
      <c r="J14297" s="61">
        <f t="shared" si="1122"/>
        <v>2.4490243198939119</v>
      </c>
      <c r="K14297" s="61">
        <f t="shared" si="1123"/>
        <v>13122.11</v>
      </c>
    </row>
    <row r="14298" spans="1:11" ht="25.5" x14ac:dyDescent="0.25">
      <c r="A14298" s="76">
        <f t="shared" si="1124"/>
        <v>14293</v>
      </c>
      <c r="B14298" s="92" t="s">
        <v>14169</v>
      </c>
      <c r="C14298" s="94" t="s">
        <v>29779</v>
      </c>
      <c r="D14298" s="70" t="s">
        <v>2259</v>
      </c>
      <c r="E14298" s="83">
        <v>12084.45</v>
      </c>
      <c r="F14298" s="99">
        <v>12596</v>
      </c>
      <c r="G14298" s="59">
        <v>12353.93</v>
      </c>
      <c r="H14298" s="61">
        <f t="shared" si="1120"/>
        <v>12344.793333333335</v>
      </c>
      <c r="I14298" s="61">
        <f t="shared" si="1121"/>
        <v>255.89736152085106</v>
      </c>
      <c r="J14298" s="61">
        <f t="shared" si="1122"/>
        <v>2.0729173394088223</v>
      </c>
      <c r="K14298" s="61">
        <f t="shared" si="1123"/>
        <v>12344.793333333335</v>
      </c>
    </row>
    <row r="14299" spans="1:11" ht="25.5" x14ac:dyDescent="0.25">
      <c r="A14299" s="76">
        <f t="shared" si="1124"/>
        <v>14294</v>
      </c>
      <c r="B14299" s="92" t="s">
        <v>14170</v>
      </c>
      <c r="C14299" s="94" t="s">
        <v>29780</v>
      </c>
      <c r="D14299" s="70" t="s">
        <v>2259</v>
      </c>
      <c r="E14299" s="83">
        <v>16280.25</v>
      </c>
      <c r="F14299" s="99">
        <v>16982</v>
      </c>
      <c r="G14299" s="59">
        <v>16656.32</v>
      </c>
      <c r="H14299" s="61">
        <f t="shared" si="1120"/>
        <v>16639.523333333334</v>
      </c>
      <c r="I14299" s="61">
        <f t="shared" si="1121"/>
        <v>351.17639674860453</v>
      </c>
      <c r="J14299" s="61">
        <f t="shared" si="1122"/>
        <v>2.1104955335175135</v>
      </c>
      <c r="K14299" s="61">
        <f t="shared" si="1123"/>
        <v>16639.523333333334</v>
      </c>
    </row>
    <row r="14300" spans="1:11" ht="25.5" x14ac:dyDescent="0.25">
      <c r="A14300" s="76">
        <f t="shared" si="1124"/>
        <v>14295</v>
      </c>
      <c r="B14300" s="92" t="s">
        <v>14171</v>
      </c>
      <c r="C14300" s="94" t="s">
        <v>29781</v>
      </c>
      <c r="D14300" s="70" t="s">
        <v>2259</v>
      </c>
      <c r="E14300" s="83">
        <v>15437.1</v>
      </c>
      <c r="F14300" s="99">
        <v>16051</v>
      </c>
      <c r="G14300" s="59">
        <v>15742.75</v>
      </c>
      <c r="H14300" s="61">
        <f>AVERAGE(E14300:G14300)</f>
        <v>15743.616666666667</v>
      </c>
      <c r="I14300" s="61">
        <f>SQRT(((SUM((POWER(G14300-H14300,2)),(POWER(F14300-H14300,2)),(POWER(E14300-H14300,2)))/(COLUMNS(E14300:G14300)-1))))</f>
        <v>306.95091762907833</v>
      </c>
      <c r="J14300" s="61">
        <f>I14300/H14300*100</f>
        <v>1.9496849048603506</v>
      </c>
      <c r="K14300" s="61">
        <f>H14300</f>
        <v>15743.616666666667</v>
      </c>
    </row>
    <row r="14301" spans="1:11" ht="25.5" x14ac:dyDescent="0.25">
      <c r="A14301" s="76">
        <f t="shared" si="1124"/>
        <v>14296</v>
      </c>
      <c r="B14301" s="92" t="s">
        <v>14172</v>
      </c>
      <c r="C14301" s="94" t="s">
        <v>29782</v>
      </c>
      <c r="D14301" s="70" t="s">
        <v>2259</v>
      </c>
      <c r="E14301" s="83">
        <v>13782.3</v>
      </c>
      <c r="F14301" s="99">
        <v>14347</v>
      </c>
      <c r="G14301" s="59">
        <v>14071.73</v>
      </c>
      <c r="H14301" s="61">
        <f t="shared" ref="H14301:H14364" si="1125">AVERAGE(E14301:G14301)</f>
        <v>14067.01</v>
      </c>
      <c r="I14301" s="61">
        <f t="shared" ref="I14301:I14364" si="1126">SQRT(((SUM((POWER(G14301-H14301,2)),(POWER(F14301-H14301,2)),(POWER(E14301-H14301,2)))/(COLUMNS(E14301:G14301)-1))))</f>
        <v>282.37958725800314</v>
      </c>
      <c r="J14301" s="61">
        <f t="shared" ref="J14301:J14364" si="1127">I14301/H14301*100</f>
        <v>2.0073888285997032</v>
      </c>
      <c r="K14301" s="61">
        <f t="shared" ref="K14301:K14364" si="1128">H14301</f>
        <v>14067.01</v>
      </c>
    </row>
    <row r="14302" spans="1:11" ht="25.5" x14ac:dyDescent="0.25">
      <c r="A14302" s="76">
        <f t="shared" si="1124"/>
        <v>14297</v>
      </c>
      <c r="B14302" s="92" t="s">
        <v>14173</v>
      </c>
      <c r="C14302" s="94" t="s">
        <v>29783</v>
      </c>
      <c r="D14302" s="70" t="s">
        <v>2259</v>
      </c>
      <c r="E14302" s="83">
        <v>15145.2</v>
      </c>
      <c r="F14302" s="99">
        <v>15899</v>
      </c>
      <c r="G14302" s="59">
        <v>15445.07</v>
      </c>
      <c r="H14302" s="61">
        <f t="shared" si="1125"/>
        <v>15496.423333333334</v>
      </c>
      <c r="I14302" s="61">
        <f t="shared" si="1126"/>
        <v>379.5148002823251</v>
      </c>
      <c r="J14302" s="61">
        <f t="shared" si="1127"/>
        <v>2.4490477068084213</v>
      </c>
      <c r="K14302" s="61">
        <f t="shared" si="1128"/>
        <v>15496.423333333334</v>
      </c>
    </row>
    <row r="14303" spans="1:11" ht="25.5" x14ac:dyDescent="0.25">
      <c r="A14303" s="76">
        <f t="shared" si="1124"/>
        <v>14298</v>
      </c>
      <c r="B14303" s="92" t="s">
        <v>14174</v>
      </c>
      <c r="C14303" s="94" t="s">
        <v>29784</v>
      </c>
      <c r="D14303" s="70" t="s">
        <v>2259</v>
      </c>
      <c r="E14303" s="83">
        <v>10381.35</v>
      </c>
      <c r="F14303" s="99">
        <v>10820</v>
      </c>
      <c r="G14303" s="59">
        <v>10612.85</v>
      </c>
      <c r="H14303" s="61">
        <f t="shared" si="1125"/>
        <v>10604.733333333332</v>
      </c>
      <c r="I14303" s="61">
        <f t="shared" si="1126"/>
        <v>219.43761262220582</v>
      </c>
      <c r="J14303" s="61">
        <f t="shared" si="1127"/>
        <v>2.0692421555991274</v>
      </c>
      <c r="K14303" s="61">
        <f t="shared" si="1128"/>
        <v>10604.733333333332</v>
      </c>
    </row>
    <row r="14304" spans="1:11" ht="25.5" x14ac:dyDescent="0.25">
      <c r="A14304" s="76">
        <f t="shared" si="1124"/>
        <v>14299</v>
      </c>
      <c r="B14304" s="92" t="s">
        <v>14175</v>
      </c>
      <c r="C14304" s="94" t="s">
        <v>29785</v>
      </c>
      <c r="D14304" s="70" t="s">
        <v>2259</v>
      </c>
      <c r="E14304" s="83">
        <v>6242.25</v>
      </c>
      <c r="F14304" s="99">
        <v>6511</v>
      </c>
      <c r="G14304" s="59">
        <v>6386.45</v>
      </c>
      <c r="H14304" s="61">
        <f t="shared" si="1125"/>
        <v>6379.9000000000005</v>
      </c>
      <c r="I14304" s="61">
        <f t="shared" si="1126"/>
        <v>134.49467461576313</v>
      </c>
      <c r="J14304" s="61">
        <f t="shared" si="1127"/>
        <v>2.1081000425674872</v>
      </c>
      <c r="K14304" s="61">
        <f t="shared" si="1128"/>
        <v>6379.9000000000005</v>
      </c>
    </row>
    <row r="14305" spans="1:11" ht="25.5" x14ac:dyDescent="0.25">
      <c r="A14305" s="76">
        <f t="shared" si="1124"/>
        <v>14300</v>
      </c>
      <c r="B14305" s="92" t="s">
        <v>14176</v>
      </c>
      <c r="C14305" s="94" t="s">
        <v>29786</v>
      </c>
      <c r="D14305" s="60" t="s">
        <v>2259</v>
      </c>
      <c r="E14305" s="83">
        <v>15572.55</v>
      </c>
      <c r="F14305" s="99">
        <v>16192</v>
      </c>
      <c r="G14305" s="59">
        <v>15880.89</v>
      </c>
      <c r="H14305" s="61">
        <f t="shared" si="1125"/>
        <v>15881.813333333334</v>
      </c>
      <c r="I14305" s="61">
        <f t="shared" si="1126"/>
        <v>309.72603221772232</v>
      </c>
      <c r="J14305" s="61">
        <f t="shared" si="1127"/>
        <v>1.9501931279324254</v>
      </c>
      <c r="K14305" s="61">
        <f t="shared" si="1128"/>
        <v>15881.813333333334</v>
      </c>
    </row>
    <row r="14306" spans="1:11" ht="25.5" x14ac:dyDescent="0.25">
      <c r="A14306" s="76">
        <f t="shared" si="1124"/>
        <v>14301</v>
      </c>
      <c r="B14306" s="92" t="s">
        <v>14177</v>
      </c>
      <c r="C14306" s="94" t="s">
        <v>29787</v>
      </c>
      <c r="D14306" s="67" t="s">
        <v>2259</v>
      </c>
      <c r="E14306" s="83">
        <v>15015</v>
      </c>
      <c r="F14306" s="99">
        <v>15631</v>
      </c>
      <c r="G14306" s="59">
        <v>15330.32</v>
      </c>
      <c r="H14306" s="61">
        <f t="shared" si="1125"/>
        <v>15325.44</v>
      </c>
      <c r="I14306" s="61">
        <f t="shared" si="1126"/>
        <v>308.0289934405526</v>
      </c>
      <c r="J14306" s="61">
        <f t="shared" si="1127"/>
        <v>2.0099194113875529</v>
      </c>
      <c r="K14306" s="61">
        <f t="shared" si="1128"/>
        <v>15325.44</v>
      </c>
    </row>
    <row r="14307" spans="1:11" ht="25.5" x14ac:dyDescent="0.25">
      <c r="A14307" s="76">
        <f t="shared" si="1124"/>
        <v>14302</v>
      </c>
      <c r="B14307" s="92" t="s">
        <v>14178</v>
      </c>
      <c r="C14307" s="94" t="s">
        <v>29788</v>
      </c>
      <c r="D14307" s="60" t="s">
        <v>2259</v>
      </c>
      <c r="E14307" s="83">
        <v>17962.349999999999</v>
      </c>
      <c r="F14307" s="99">
        <v>18857</v>
      </c>
      <c r="G14307" s="59">
        <v>18318</v>
      </c>
      <c r="H14307" s="61">
        <f t="shared" si="1125"/>
        <v>18379.116666666665</v>
      </c>
      <c r="I14307" s="61">
        <f t="shared" si="1126"/>
        <v>450.4454360223155</v>
      </c>
      <c r="J14307" s="61">
        <f t="shared" si="1127"/>
        <v>2.450854653092589</v>
      </c>
      <c r="K14307" s="61">
        <f t="shared" si="1128"/>
        <v>18379.116666666665</v>
      </c>
    </row>
    <row r="14308" spans="1:11" ht="25.5" x14ac:dyDescent="0.25">
      <c r="A14308" s="76">
        <f t="shared" si="1124"/>
        <v>14303</v>
      </c>
      <c r="B14308" s="92" t="s">
        <v>14179</v>
      </c>
      <c r="C14308" s="94" t="s">
        <v>29789</v>
      </c>
      <c r="D14308" s="60" t="s">
        <v>2259</v>
      </c>
      <c r="E14308" s="83">
        <v>22644.3</v>
      </c>
      <c r="F14308" s="99">
        <v>23602</v>
      </c>
      <c r="G14308" s="59">
        <v>23149.27</v>
      </c>
      <c r="H14308" s="61">
        <f t="shared" si="1125"/>
        <v>23131.85666666667</v>
      </c>
      <c r="I14308" s="61">
        <f t="shared" si="1126"/>
        <v>479.08740396021028</v>
      </c>
      <c r="J14308" s="61">
        <f t="shared" si="1127"/>
        <v>2.0711152194306215</v>
      </c>
      <c r="K14308" s="61">
        <f t="shared" si="1128"/>
        <v>23131.85666666667</v>
      </c>
    </row>
    <row r="14309" spans="1:11" ht="25.5" x14ac:dyDescent="0.25">
      <c r="A14309" s="76">
        <f t="shared" si="1124"/>
        <v>14304</v>
      </c>
      <c r="B14309" s="92" t="s">
        <v>14180</v>
      </c>
      <c r="C14309" s="94" t="s">
        <v>29790</v>
      </c>
      <c r="D14309" s="60" t="s">
        <v>2259</v>
      </c>
      <c r="E14309" s="83">
        <v>15573.6</v>
      </c>
      <c r="F14309" s="99">
        <v>16245</v>
      </c>
      <c r="G14309" s="59">
        <v>15933.35</v>
      </c>
      <c r="H14309" s="61">
        <f t="shared" si="1125"/>
        <v>15917.316666666666</v>
      </c>
      <c r="I14309" s="61">
        <f t="shared" si="1126"/>
        <v>335.98703968060022</v>
      </c>
      <c r="J14309" s="61">
        <f t="shared" si="1127"/>
        <v>2.1108271369898</v>
      </c>
      <c r="K14309" s="61">
        <f t="shared" si="1128"/>
        <v>15917.316666666666</v>
      </c>
    </row>
    <row r="14310" spans="1:11" ht="25.5" x14ac:dyDescent="0.25">
      <c r="A14310" s="76">
        <f t="shared" si="1124"/>
        <v>14305</v>
      </c>
      <c r="B14310" s="92" t="s">
        <v>14181</v>
      </c>
      <c r="C14310" s="94" t="s">
        <v>29791</v>
      </c>
      <c r="D14310" s="70" t="s">
        <v>2259</v>
      </c>
      <c r="E14310" s="83">
        <v>18102</v>
      </c>
      <c r="F14310" s="99">
        <v>18822</v>
      </c>
      <c r="G14310" s="59">
        <v>18460.419999999998</v>
      </c>
      <c r="H14310" s="61">
        <f t="shared" si="1125"/>
        <v>18461.473333333332</v>
      </c>
      <c r="I14310" s="61">
        <f t="shared" si="1126"/>
        <v>360.00115573888553</v>
      </c>
      <c r="J14310" s="61">
        <f t="shared" si="1127"/>
        <v>1.9500131394653164</v>
      </c>
      <c r="K14310" s="61">
        <f t="shared" si="1128"/>
        <v>18461.473333333332</v>
      </c>
    </row>
    <row r="14311" spans="1:11" ht="25.5" x14ac:dyDescent="0.25">
      <c r="A14311" s="76">
        <f t="shared" si="1124"/>
        <v>14306</v>
      </c>
      <c r="B14311" s="92" t="s">
        <v>14182</v>
      </c>
      <c r="C14311" s="94" t="s">
        <v>29792</v>
      </c>
      <c r="D14311" s="70" t="s">
        <v>2259</v>
      </c>
      <c r="E14311" s="83">
        <v>20879.25</v>
      </c>
      <c r="F14311" s="99">
        <v>21735</v>
      </c>
      <c r="G14311" s="59">
        <v>21317.71</v>
      </c>
      <c r="H14311" s="61">
        <f t="shared" si="1125"/>
        <v>21310.653333333332</v>
      </c>
      <c r="I14311" s="61">
        <f t="shared" si="1126"/>
        <v>427.91864067055241</v>
      </c>
      <c r="J14311" s="61">
        <f t="shared" si="1127"/>
        <v>2.0080033867437468</v>
      </c>
      <c r="K14311" s="61">
        <f t="shared" si="1128"/>
        <v>21310.653333333332</v>
      </c>
    </row>
    <row r="14312" spans="1:11" ht="25.5" x14ac:dyDescent="0.25">
      <c r="A14312" s="76">
        <f t="shared" si="1124"/>
        <v>14307</v>
      </c>
      <c r="B14312" s="92" t="s">
        <v>14183</v>
      </c>
      <c r="C14312" s="94" t="s">
        <v>29793</v>
      </c>
      <c r="D14312" s="70" t="s">
        <v>2259</v>
      </c>
      <c r="E14312" s="83">
        <v>15373.05</v>
      </c>
      <c r="F14312" s="99">
        <v>16139</v>
      </c>
      <c r="G14312" s="59">
        <v>15677.44</v>
      </c>
      <c r="H14312" s="61">
        <f t="shared" si="1125"/>
        <v>15729.83</v>
      </c>
      <c r="I14312" s="61">
        <f t="shared" si="1126"/>
        <v>385.65319225957438</v>
      </c>
      <c r="J14312" s="61">
        <f t="shared" si="1127"/>
        <v>2.451731469822461</v>
      </c>
      <c r="K14312" s="61">
        <f t="shared" si="1128"/>
        <v>15729.83</v>
      </c>
    </row>
    <row r="14313" spans="1:11" ht="25.5" x14ac:dyDescent="0.25">
      <c r="A14313" s="76">
        <f t="shared" si="1124"/>
        <v>14308</v>
      </c>
      <c r="B14313" s="92" t="s">
        <v>14184</v>
      </c>
      <c r="C14313" s="94" t="s">
        <v>29794</v>
      </c>
      <c r="D14313" s="70" t="s">
        <v>2259</v>
      </c>
      <c r="E14313" s="83">
        <v>16229.85</v>
      </c>
      <c r="F14313" s="99">
        <v>16916</v>
      </c>
      <c r="G14313" s="59">
        <v>16591.78</v>
      </c>
      <c r="H14313" s="61">
        <f t="shared" si="1125"/>
        <v>16579.21</v>
      </c>
      <c r="I14313" s="61">
        <f t="shared" si="1126"/>
        <v>343.24766466794767</v>
      </c>
      <c r="J14313" s="61">
        <f t="shared" si="1127"/>
        <v>2.0703499422948841</v>
      </c>
      <c r="K14313" s="61">
        <f t="shared" si="1128"/>
        <v>16579.21</v>
      </c>
    </row>
    <row r="14314" spans="1:11" ht="38.25" x14ac:dyDescent="0.25">
      <c r="A14314" s="76">
        <f t="shared" si="1124"/>
        <v>14309</v>
      </c>
      <c r="B14314" s="92" t="s">
        <v>14185</v>
      </c>
      <c r="C14314" s="94" t="s">
        <v>29795</v>
      </c>
      <c r="D14314" s="67" t="s">
        <v>2259</v>
      </c>
      <c r="E14314" s="83">
        <v>24113.25</v>
      </c>
      <c r="F14314" s="99">
        <v>25153</v>
      </c>
      <c r="G14314" s="59">
        <v>24670.27</v>
      </c>
      <c r="H14314" s="61">
        <f t="shared" si="1125"/>
        <v>24645.506666666668</v>
      </c>
      <c r="I14314" s="61">
        <f t="shared" si="1126"/>
        <v>520.31714620347975</v>
      </c>
      <c r="J14314" s="61">
        <f t="shared" si="1127"/>
        <v>2.111204907413061</v>
      </c>
      <c r="K14314" s="61">
        <f t="shared" si="1128"/>
        <v>24645.506666666668</v>
      </c>
    </row>
    <row r="14315" spans="1:11" ht="25.5" x14ac:dyDescent="0.25">
      <c r="A14315" s="76">
        <f t="shared" si="1124"/>
        <v>14310</v>
      </c>
      <c r="B14315" s="92" t="s">
        <v>14186</v>
      </c>
      <c r="C14315" s="94" t="s">
        <v>29796</v>
      </c>
      <c r="D14315" s="70" t="s">
        <v>2259</v>
      </c>
      <c r="E14315" s="83">
        <v>15481.2</v>
      </c>
      <c r="F14315" s="99">
        <v>16097</v>
      </c>
      <c r="G14315" s="59">
        <v>15787.73</v>
      </c>
      <c r="H14315" s="61">
        <f t="shared" si="1125"/>
        <v>15788.643333333333</v>
      </c>
      <c r="I14315" s="61">
        <f t="shared" si="1126"/>
        <v>307.9010159667115</v>
      </c>
      <c r="J14315" s="61">
        <f t="shared" si="1127"/>
        <v>1.9501423236071465</v>
      </c>
      <c r="K14315" s="61">
        <f t="shared" si="1128"/>
        <v>15788.643333333333</v>
      </c>
    </row>
    <row r="14316" spans="1:11" ht="25.5" x14ac:dyDescent="0.25">
      <c r="A14316" s="76">
        <f t="shared" si="1124"/>
        <v>14311</v>
      </c>
      <c r="B14316" s="92" t="s">
        <v>14187</v>
      </c>
      <c r="C14316" s="94" t="s">
        <v>29797</v>
      </c>
      <c r="D14316" s="67" t="s">
        <v>2259</v>
      </c>
      <c r="E14316" s="83">
        <v>13209</v>
      </c>
      <c r="F14316" s="99">
        <v>13751</v>
      </c>
      <c r="G14316" s="59">
        <v>13486.39</v>
      </c>
      <c r="H14316" s="61">
        <f t="shared" si="1125"/>
        <v>13482.13</v>
      </c>
      <c r="I14316" s="61">
        <f t="shared" si="1126"/>
        <v>271.02511082923661</v>
      </c>
      <c r="J14316" s="61">
        <f t="shared" si="1127"/>
        <v>2.0102543947376019</v>
      </c>
      <c r="K14316" s="61">
        <f t="shared" si="1128"/>
        <v>13482.13</v>
      </c>
    </row>
    <row r="14317" spans="1:11" ht="38.25" x14ac:dyDescent="0.25">
      <c r="A14317" s="76">
        <f t="shared" si="1124"/>
        <v>14312</v>
      </c>
      <c r="B14317" s="92" t="s">
        <v>14188</v>
      </c>
      <c r="C14317" s="94" t="s">
        <v>29798</v>
      </c>
      <c r="D14317" s="60" t="s">
        <v>2259</v>
      </c>
      <c r="E14317" s="83">
        <v>17553.900000000001</v>
      </c>
      <c r="F14317" s="99">
        <v>18428</v>
      </c>
      <c r="G14317" s="59">
        <v>17901.47</v>
      </c>
      <c r="H14317" s="61">
        <f t="shared" si="1125"/>
        <v>17961.123333333333</v>
      </c>
      <c r="I14317" s="61">
        <f t="shared" si="1126"/>
        <v>440.09270913448756</v>
      </c>
      <c r="J14317" s="61">
        <f t="shared" si="1127"/>
        <v>2.4502515848646116</v>
      </c>
      <c r="K14317" s="61">
        <f t="shared" si="1128"/>
        <v>17961.123333333333</v>
      </c>
    </row>
    <row r="14318" spans="1:11" ht="38.25" x14ac:dyDescent="0.25">
      <c r="A14318" s="76">
        <f t="shared" si="1124"/>
        <v>14313</v>
      </c>
      <c r="B14318" s="92" t="s">
        <v>14189</v>
      </c>
      <c r="C14318" s="94" t="s">
        <v>29799</v>
      </c>
      <c r="D14318" s="60" t="s">
        <v>2259</v>
      </c>
      <c r="E14318" s="83">
        <v>14593.95</v>
      </c>
      <c r="F14318" s="99">
        <v>15211</v>
      </c>
      <c r="G14318" s="59">
        <v>14919.4</v>
      </c>
      <c r="H14318" s="61">
        <f t="shared" si="1125"/>
        <v>14908.116666666667</v>
      </c>
      <c r="I14318" s="61">
        <f t="shared" si="1126"/>
        <v>308.67970589809283</v>
      </c>
      <c r="J14318" s="61">
        <f t="shared" si="1127"/>
        <v>2.0705479625624039</v>
      </c>
      <c r="K14318" s="61">
        <f t="shared" si="1128"/>
        <v>14908.116666666667</v>
      </c>
    </row>
    <row r="14319" spans="1:11" ht="25.5" x14ac:dyDescent="0.25">
      <c r="A14319" s="76">
        <f t="shared" si="1124"/>
        <v>14314</v>
      </c>
      <c r="B14319" s="92" t="s">
        <v>14190</v>
      </c>
      <c r="C14319" s="94" t="s">
        <v>29800</v>
      </c>
      <c r="D14319" s="70" t="s">
        <v>2259</v>
      </c>
      <c r="E14319" s="83">
        <v>10702.65</v>
      </c>
      <c r="F14319" s="99">
        <v>11164</v>
      </c>
      <c r="G14319" s="59">
        <v>10949.88</v>
      </c>
      <c r="H14319" s="61">
        <f t="shared" si="1125"/>
        <v>10938.843333333332</v>
      </c>
      <c r="I14319" s="61">
        <f t="shared" si="1126"/>
        <v>230.87293395574417</v>
      </c>
      <c r="J14319" s="61">
        <f t="shared" si="1127"/>
        <v>2.1105790340027806</v>
      </c>
      <c r="K14319" s="61">
        <f t="shared" si="1128"/>
        <v>10938.843333333332</v>
      </c>
    </row>
    <row r="14320" spans="1:11" ht="25.5" x14ac:dyDescent="0.25">
      <c r="A14320" s="76">
        <f t="shared" si="1124"/>
        <v>14315</v>
      </c>
      <c r="B14320" s="92" t="s">
        <v>14191</v>
      </c>
      <c r="C14320" s="94" t="s">
        <v>29801</v>
      </c>
      <c r="D14320" s="60" t="s">
        <v>2259</v>
      </c>
      <c r="E14320" s="83">
        <v>9152.85</v>
      </c>
      <c r="F14320" s="99">
        <v>9517</v>
      </c>
      <c r="G14320" s="59">
        <v>9334.08</v>
      </c>
      <c r="H14320" s="61">
        <f t="shared" si="1125"/>
        <v>9334.6433333333334</v>
      </c>
      <c r="I14320" s="61">
        <f t="shared" si="1126"/>
        <v>182.07565359853379</v>
      </c>
      <c r="J14320" s="61">
        <f t="shared" si="1127"/>
        <v>1.9505368024973686</v>
      </c>
      <c r="K14320" s="61">
        <f t="shared" si="1128"/>
        <v>9334.6433333333334</v>
      </c>
    </row>
    <row r="14321" spans="1:11" x14ac:dyDescent="0.25">
      <c r="A14321" s="76">
        <f t="shared" si="1124"/>
        <v>14316</v>
      </c>
      <c r="B14321" s="92" t="s">
        <v>14192</v>
      </c>
      <c r="C14321" s="94" t="s">
        <v>29802</v>
      </c>
      <c r="D14321" s="60" t="s">
        <v>2259</v>
      </c>
      <c r="E14321" s="83">
        <v>12989.55</v>
      </c>
      <c r="F14321" s="99">
        <v>13522</v>
      </c>
      <c r="G14321" s="59">
        <v>13262.33</v>
      </c>
      <c r="H14321" s="61">
        <f t="shared" si="1125"/>
        <v>13257.96</v>
      </c>
      <c r="I14321" s="61">
        <f t="shared" si="1126"/>
        <v>266.25189820919621</v>
      </c>
      <c r="J14321" s="61">
        <f t="shared" si="1127"/>
        <v>2.0082418276205107</v>
      </c>
      <c r="K14321" s="61">
        <f t="shared" si="1128"/>
        <v>13257.96</v>
      </c>
    </row>
    <row r="14322" spans="1:11" x14ac:dyDescent="0.25">
      <c r="A14322" s="76">
        <f t="shared" si="1124"/>
        <v>14317</v>
      </c>
      <c r="B14322" s="92" t="s">
        <v>14192</v>
      </c>
      <c r="C14322" s="94" t="s">
        <v>29803</v>
      </c>
      <c r="D14322" s="60" t="s">
        <v>2259</v>
      </c>
      <c r="E14322" s="83">
        <v>11956.35</v>
      </c>
      <c r="F14322" s="99">
        <v>12552</v>
      </c>
      <c r="G14322" s="59">
        <v>12193.09</v>
      </c>
      <c r="H14322" s="61">
        <f t="shared" si="1125"/>
        <v>12233.813333333334</v>
      </c>
      <c r="I14322" s="61">
        <f t="shared" si="1126"/>
        <v>299.90585695069916</v>
      </c>
      <c r="J14322" s="61">
        <f t="shared" si="1127"/>
        <v>2.4514503268866221</v>
      </c>
      <c r="K14322" s="61">
        <f t="shared" si="1128"/>
        <v>12233.813333333334</v>
      </c>
    </row>
    <row r="14323" spans="1:11" x14ac:dyDescent="0.25">
      <c r="A14323" s="76">
        <f t="shared" si="1124"/>
        <v>14318</v>
      </c>
      <c r="B14323" s="92" t="s">
        <v>14192</v>
      </c>
      <c r="C14323" s="94" t="s">
        <v>29804</v>
      </c>
      <c r="D14323" s="70" t="s">
        <v>2259</v>
      </c>
      <c r="E14323" s="83">
        <v>25225.200000000001</v>
      </c>
      <c r="F14323" s="99">
        <v>26292</v>
      </c>
      <c r="G14323" s="59">
        <v>25787.72</v>
      </c>
      <c r="H14323" s="61">
        <f t="shared" si="1125"/>
        <v>25768.306666666667</v>
      </c>
      <c r="I14323" s="61">
        <f t="shared" si="1126"/>
        <v>533.66489310552652</v>
      </c>
      <c r="J14323" s="61">
        <f t="shared" si="1127"/>
        <v>2.0710126591122267</v>
      </c>
      <c r="K14323" s="61">
        <f t="shared" si="1128"/>
        <v>25768.306666666667</v>
      </c>
    </row>
    <row r="14324" spans="1:11" x14ac:dyDescent="0.25">
      <c r="A14324" s="76">
        <f t="shared" si="1124"/>
        <v>14319</v>
      </c>
      <c r="B14324" s="92" t="s">
        <v>14193</v>
      </c>
      <c r="C14324" s="94" t="s">
        <v>29805</v>
      </c>
      <c r="D14324" s="67" t="s">
        <v>2259</v>
      </c>
      <c r="E14324" s="83">
        <v>15128.4</v>
      </c>
      <c r="F14324" s="99">
        <v>15780</v>
      </c>
      <c r="G14324" s="59">
        <v>15477.87</v>
      </c>
      <c r="H14324" s="61">
        <f t="shared" si="1125"/>
        <v>15462.090000000002</v>
      </c>
      <c r="I14324" s="61">
        <f t="shared" si="1126"/>
        <v>326.08648592053021</v>
      </c>
      <c r="J14324" s="61">
        <f t="shared" si="1127"/>
        <v>2.1089418436998502</v>
      </c>
      <c r="K14324" s="61">
        <f t="shared" si="1128"/>
        <v>15462.090000000002</v>
      </c>
    </row>
    <row r="14325" spans="1:11" x14ac:dyDescent="0.25">
      <c r="A14325" s="76">
        <f t="shared" si="1124"/>
        <v>14320</v>
      </c>
      <c r="B14325" s="92" t="s">
        <v>14194</v>
      </c>
      <c r="C14325" s="94" t="s">
        <v>29806</v>
      </c>
      <c r="D14325" s="60" t="s">
        <v>2259</v>
      </c>
      <c r="E14325" s="83">
        <v>13766.55</v>
      </c>
      <c r="F14325" s="99">
        <v>14314</v>
      </c>
      <c r="G14325" s="59">
        <v>14039.13</v>
      </c>
      <c r="H14325" s="61">
        <f t="shared" si="1125"/>
        <v>14039.893333333333</v>
      </c>
      <c r="I14325" s="61">
        <f t="shared" si="1126"/>
        <v>273.72579826047365</v>
      </c>
      <c r="J14325" s="61">
        <f t="shared" si="1127"/>
        <v>1.9496287597185473</v>
      </c>
      <c r="K14325" s="61">
        <f t="shared" si="1128"/>
        <v>14039.893333333333</v>
      </c>
    </row>
    <row r="14326" spans="1:11" ht="25.5" x14ac:dyDescent="0.25">
      <c r="A14326" s="76">
        <f t="shared" si="1124"/>
        <v>14321</v>
      </c>
      <c r="B14326" s="92" t="s">
        <v>14195</v>
      </c>
      <c r="C14326" s="94" t="s">
        <v>29807</v>
      </c>
      <c r="D14326" s="60" t="s">
        <v>2259</v>
      </c>
      <c r="E14326" s="83">
        <v>511.35</v>
      </c>
      <c r="F14326" s="99">
        <v>532</v>
      </c>
      <c r="G14326" s="59">
        <v>522.09</v>
      </c>
      <c r="H14326" s="61">
        <f t="shared" si="1125"/>
        <v>521.81333333333339</v>
      </c>
      <c r="I14326" s="61">
        <f t="shared" si="1126"/>
        <v>10.327779690394888</v>
      </c>
      <c r="J14326" s="61">
        <f t="shared" si="1127"/>
        <v>1.9792096197353244</v>
      </c>
      <c r="K14326" s="61">
        <f t="shared" si="1128"/>
        <v>521.81333333333339</v>
      </c>
    </row>
    <row r="14327" spans="1:11" ht="25.5" x14ac:dyDescent="0.25">
      <c r="A14327" s="76">
        <f t="shared" si="1124"/>
        <v>14322</v>
      </c>
      <c r="B14327" s="92" t="s">
        <v>14196</v>
      </c>
      <c r="C14327" s="94" t="s">
        <v>29808</v>
      </c>
      <c r="D14327" s="70" t="s">
        <v>2259</v>
      </c>
      <c r="E14327" s="83">
        <v>764.4</v>
      </c>
      <c r="F14327" s="99">
        <v>802</v>
      </c>
      <c r="G14327" s="59">
        <v>779.54</v>
      </c>
      <c r="H14327" s="61">
        <f t="shared" si="1125"/>
        <v>781.98</v>
      </c>
      <c r="I14327" s="61">
        <f t="shared" si="1126"/>
        <v>18.918382594714604</v>
      </c>
      <c r="J14327" s="61">
        <f t="shared" si="1127"/>
        <v>2.4192923853186277</v>
      </c>
      <c r="K14327" s="61">
        <f t="shared" si="1128"/>
        <v>781.98</v>
      </c>
    </row>
    <row r="14328" spans="1:11" ht="25.5" x14ac:dyDescent="0.25">
      <c r="A14328" s="76">
        <f t="shared" si="1124"/>
        <v>14323</v>
      </c>
      <c r="B14328" s="92" t="s">
        <v>14197</v>
      </c>
      <c r="C14328" s="94" t="s">
        <v>29809</v>
      </c>
      <c r="D14328" s="70" t="s">
        <v>2259</v>
      </c>
      <c r="E14328" s="83">
        <v>856.8</v>
      </c>
      <c r="F14328" s="99">
        <v>893</v>
      </c>
      <c r="G14328" s="59">
        <v>875.91</v>
      </c>
      <c r="H14328" s="61">
        <f t="shared" si="1125"/>
        <v>875.23666666666668</v>
      </c>
      <c r="I14328" s="61">
        <f t="shared" si="1126"/>
        <v>18.109390749921271</v>
      </c>
      <c r="J14328" s="61">
        <f t="shared" si="1127"/>
        <v>2.0690850189001759</v>
      </c>
      <c r="K14328" s="61">
        <f t="shared" si="1128"/>
        <v>875.23666666666668</v>
      </c>
    </row>
    <row r="14329" spans="1:11" ht="25.5" x14ac:dyDescent="0.25">
      <c r="A14329" s="76">
        <f t="shared" si="1124"/>
        <v>14324</v>
      </c>
      <c r="B14329" s="92" t="s">
        <v>14198</v>
      </c>
      <c r="C14329" s="94" t="s">
        <v>29810</v>
      </c>
      <c r="D14329" s="70" t="s">
        <v>2259</v>
      </c>
      <c r="E14329" s="83">
        <v>2681.7</v>
      </c>
      <c r="F14329" s="99">
        <v>2797</v>
      </c>
      <c r="G14329" s="59">
        <v>2743.65</v>
      </c>
      <c r="H14329" s="61">
        <f t="shared" si="1125"/>
        <v>2740.7833333333333</v>
      </c>
      <c r="I14329" s="61">
        <f t="shared" si="1126"/>
        <v>57.703429996260567</v>
      </c>
      <c r="J14329" s="61">
        <f t="shared" si="1127"/>
        <v>2.1053627003080835</v>
      </c>
      <c r="K14329" s="61">
        <f t="shared" si="1128"/>
        <v>2740.7833333333333</v>
      </c>
    </row>
    <row r="14330" spans="1:11" x14ac:dyDescent="0.25">
      <c r="A14330" s="76">
        <f t="shared" si="1124"/>
        <v>14325</v>
      </c>
      <c r="B14330" s="92" t="s">
        <v>14199</v>
      </c>
      <c r="C14330" s="94" t="s">
        <v>29811</v>
      </c>
      <c r="D14330" s="70" t="s">
        <v>2259</v>
      </c>
      <c r="E14330" s="83">
        <v>31523.1</v>
      </c>
      <c r="F14330" s="99">
        <v>32778</v>
      </c>
      <c r="G14330" s="59">
        <v>32147.26</v>
      </c>
      <c r="H14330" s="61">
        <f t="shared" si="1125"/>
        <v>32149.453333333335</v>
      </c>
      <c r="I14330" s="61">
        <f t="shared" si="1126"/>
        <v>627.45287514946824</v>
      </c>
      <c r="J14330" s="61">
        <f t="shared" si="1127"/>
        <v>1.9516750989321172</v>
      </c>
      <c r="K14330" s="61">
        <f t="shared" si="1128"/>
        <v>32149.453333333335</v>
      </c>
    </row>
    <row r="14331" spans="1:11" x14ac:dyDescent="0.25">
      <c r="A14331" s="76">
        <f t="shared" si="1124"/>
        <v>14326</v>
      </c>
      <c r="B14331" s="92" t="s">
        <v>14199</v>
      </c>
      <c r="C14331" s="94" t="s">
        <v>29812</v>
      </c>
      <c r="D14331" s="70" t="s">
        <v>2259</v>
      </c>
      <c r="E14331" s="83">
        <v>22363.95</v>
      </c>
      <c r="F14331" s="99">
        <v>23281</v>
      </c>
      <c r="G14331" s="59">
        <v>22833.59</v>
      </c>
      <c r="H14331" s="61">
        <f t="shared" si="1125"/>
        <v>22826.179999999997</v>
      </c>
      <c r="I14331" s="61">
        <f t="shared" si="1126"/>
        <v>458.56990383146564</v>
      </c>
      <c r="J14331" s="61">
        <f t="shared" si="1127"/>
        <v>2.0089647231006929</v>
      </c>
      <c r="K14331" s="61">
        <f t="shared" si="1128"/>
        <v>22826.179999999997</v>
      </c>
    </row>
    <row r="14332" spans="1:11" x14ac:dyDescent="0.25">
      <c r="A14332" s="76">
        <f t="shared" si="1124"/>
        <v>14327</v>
      </c>
      <c r="B14332" s="92" t="s">
        <v>14200</v>
      </c>
      <c r="C14332" s="94" t="s">
        <v>29813</v>
      </c>
      <c r="D14332" s="70" t="s">
        <v>2259</v>
      </c>
      <c r="E14332" s="83">
        <v>21851.55</v>
      </c>
      <c r="F14332" s="99">
        <v>22940</v>
      </c>
      <c r="G14332" s="59">
        <v>22284.21</v>
      </c>
      <c r="H14332" s="61">
        <f t="shared" si="1125"/>
        <v>22358.58666666667</v>
      </c>
      <c r="I14332" s="61">
        <f t="shared" si="1126"/>
        <v>548.02350956262251</v>
      </c>
      <c r="J14332" s="61">
        <f t="shared" si="1127"/>
        <v>2.4510650772915095</v>
      </c>
      <c r="K14332" s="61">
        <f t="shared" si="1128"/>
        <v>22358.58666666667</v>
      </c>
    </row>
    <row r="14333" spans="1:11" x14ac:dyDescent="0.25">
      <c r="A14333" s="76">
        <f t="shared" si="1124"/>
        <v>14328</v>
      </c>
      <c r="B14333" s="92" t="s">
        <v>14200</v>
      </c>
      <c r="C14333" s="94" t="s">
        <v>29814</v>
      </c>
      <c r="D14333" s="70" t="s">
        <v>2259</v>
      </c>
      <c r="E14333" s="83">
        <v>16094.4</v>
      </c>
      <c r="F14333" s="99">
        <v>16775</v>
      </c>
      <c r="G14333" s="59">
        <v>16453.310000000001</v>
      </c>
      <c r="H14333" s="61">
        <f t="shared" si="1125"/>
        <v>16440.903333333335</v>
      </c>
      <c r="I14333" s="61">
        <f t="shared" si="1126"/>
        <v>340.46957871935268</v>
      </c>
      <c r="J14333" s="61">
        <f t="shared" si="1127"/>
        <v>2.0708690502976372</v>
      </c>
      <c r="K14333" s="61">
        <f t="shared" si="1128"/>
        <v>16440.903333333335</v>
      </c>
    </row>
    <row r="14334" spans="1:11" x14ac:dyDescent="0.25">
      <c r="A14334" s="76">
        <f t="shared" si="1124"/>
        <v>14329</v>
      </c>
      <c r="B14334" s="92" t="s">
        <v>14200</v>
      </c>
      <c r="C14334" s="94" t="s">
        <v>29815</v>
      </c>
      <c r="D14334" s="70" t="s">
        <v>2259</v>
      </c>
      <c r="E14334" s="83">
        <v>15679.65</v>
      </c>
      <c r="F14334" s="99">
        <v>16355</v>
      </c>
      <c r="G14334" s="59">
        <v>16041.85</v>
      </c>
      <c r="H14334" s="61">
        <f t="shared" si="1125"/>
        <v>16025.5</v>
      </c>
      <c r="I14334" s="61">
        <f t="shared" si="1126"/>
        <v>337.97174068256084</v>
      </c>
      <c r="J14334" s="61">
        <f t="shared" si="1127"/>
        <v>2.1089622207267218</v>
      </c>
      <c r="K14334" s="61">
        <f t="shared" si="1128"/>
        <v>16025.5</v>
      </c>
    </row>
    <row r="14335" spans="1:11" x14ac:dyDescent="0.25">
      <c r="A14335" s="76">
        <f t="shared" si="1124"/>
        <v>14330</v>
      </c>
      <c r="B14335" s="92" t="s">
        <v>14200</v>
      </c>
      <c r="C14335" s="94" t="s">
        <v>29816</v>
      </c>
      <c r="D14335" s="70" t="s">
        <v>2259</v>
      </c>
      <c r="E14335" s="83">
        <v>7933.8</v>
      </c>
      <c r="F14335" s="99">
        <v>8250</v>
      </c>
      <c r="G14335" s="59">
        <v>8090.89</v>
      </c>
      <c r="H14335" s="61">
        <f t="shared" si="1125"/>
        <v>8091.5633333333326</v>
      </c>
      <c r="I14335" s="61">
        <f t="shared" si="1126"/>
        <v>158.10107537057837</v>
      </c>
      <c r="J14335" s="61">
        <f t="shared" si="1127"/>
        <v>1.9539002397630418</v>
      </c>
      <c r="K14335" s="61">
        <f t="shared" si="1128"/>
        <v>8091.5633333333326</v>
      </c>
    </row>
    <row r="14336" spans="1:11" x14ac:dyDescent="0.25">
      <c r="A14336" s="76">
        <f t="shared" si="1124"/>
        <v>14331</v>
      </c>
      <c r="B14336" s="92" t="s">
        <v>14200</v>
      </c>
      <c r="C14336" s="94" t="s">
        <v>29817</v>
      </c>
      <c r="D14336" s="70" t="s">
        <v>2259</v>
      </c>
      <c r="E14336" s="83">
        <v>10889.55</v>
      </c>
      <c r="F14336" s="99">
        <v>11336</v>
      </c>
      <c r="G14336" s="59">
        <v>11118.23</v>
      </c>
      <c r="H14336" s="61">
        <f t="shared" si="1125"/>
        <v>11114.593333333332</v>
      </c>
      <c r="I14336" s="61">
        <f t="shared" si="1126"/>
        <v>223.24721640668557</v>
      </c>
      <c r="J14336" s="61">
        <f t="shared" si="1127"/>
        <v>2.0085954538449355</v>
      </c>
      <c r="K14336" s="61">
        <f t="shared" si="1128"/>
        <v>11114.593333333332</v>
      </c>
    </row>
    <row r="14337" spans="1:11" x14ac:dyDescent="0.25">
      <c r="A14337" s="76">
        <f t="shared" si="1124"/>
        <v>14332</v>
      </c>
      <c r="B14337" s="92" t="s">
        <v>14200</v>
      </c>
      <c r="C14337" s="94" t="s">
        <v>29818</v>
      </c>
      <c r="D14337" s="70" t="s">
        <v>2259</v>
      </c>
      <c r="E14337" s="83">
        <v>13879.95</v>
      </c>
      <c r="F14337" s="99">
        <v>14571</v>
      </c>
      <c r="G14337" s="59">
        <v>14154.77</v>
      </c>
      <c r="H14337" s="61">
        <f t="shared" si="1125"/>
        <v>14201.906666666668</v>
      </c>
      <c r="I14337" s="61">
        <f t="shared" si="1126"/>
        <v>347.92804519517119</v>
      </c>
      <c r="J14337" s="61">
        <f t="shared" si="1127"/>
        <v>2.4498685518881351</v>
      </c>
      <c r="K14337" s="61">
        <f t="shared" si="1128"/>
        <v>14201.906666666668</v>
      </c>
    </row>
    <row r="14338" spans="1:11" x14ac:dyDescent="0.25">
      <c r="A14338" s="76">
        <f t="shared" si="1124"/>
        <v>14333</v>
      </c>
      <c r="B14338" s="92" t="s">
        <v>14200</v>
      </c>
      <c r="C14338" s="94" t="s">
        <v>29819</v>
      </c>
      <c r="D14338" s="70" t="s">
        <v>2259</v>
      </c>
      <c r="E14338" s="83">
        <v>8490.2999999999993</v>
      </c>
      <c r="F14338" s="99">
        <v>8849</v>
      </c>
      <c r="G14338" s="59">
        <v>8679.6299999999992</v>
      </c>
      <c r="H14338" s="61">
        <f t="shared" si="1125"/>
        <v>8672.9766666666674</v>
      </c>
      <c r="I14338" s="61">
        <f t="shared" si="1126"/>
        <v>179.44253295507579</v>
      </c>
      <c r="J14338" s="61">
        <f t="shared" si="1127"/>
        <v>2.0689843850812748</v>
      </c>
      <c r="K14338" s="61">
        <f t="shared" si="1128"/>
        <v>8672.9766666666674</v>
      </c>
    </row>
    <row r="14339" spans="1:11" x14ac:dyDescent="0.25">
      <c r="A14339" s="76">
        <f t="shared" si="1124"/>
        <v>14334</v>
      </c>
      <c r="B14339" s="92" t="s">
        <v>14200</v>
      </c>
      <c r="C14339" s="94" t="s">
        <v>29820</v>
      </c>
      <c r="D14339" s="70" t="s">
        <v>2259</v>
      </c>
      <c r="E14339" s="83">
        <v>17652.599999999999</v>
      </c>
      <c r="F14339" s="99">
        <v>18413</v>
      </c>
      <c r="G14339" s="59">
        <v>18060.38</v>
      </c>
      <c r="H14339" s="61">
        <f t="shared" si="1125"/>
        <v>18041.993333333332</v>
      </c>
      <c r="I14339" s="61">
        <f t="shared" si="1126"/>
        <v>380.53329963793431</v>
      </c>
      <c r="J14339" s="61">
        <f t="shared" si="1127"/>
        <v>2.109153310321223</v>
      </c>
      <c r="K14339" s="61">
        <f t="shared" si="1128"/>
        <v>18041.993333333332</v>
      </c>
    </row>
    <row r="14340" spans="1:11" x14ac:dyDescent="0.25">
      <c r="A14340" s="76">
        <f t="shared" si="1124"/>
        <v>14335</v>
      </c>
      <c r="B14340" s="92" t="s">
        <v>14200</v>
      </c>
      <c r="C14340" s="94" t="s">
        <v>29821</v>
      </c>
      <c r="D14340" s="70" t="s">
        <v>2259</v>
      </c>
      <c r="E14340" s="83">
        <v>8810.5499999999993</v>
      </c>
      <c r="F14340" s="99">
        <v>9161</v>
      </c>
      <c r="G14340" s="59">
        <v>8985</v>
      </c>
      <c r="H14340" s="61">
        <f t="shared" si="1125"/>
        <v>8985.5166666666664</v>
      </c>
      <c r="I14340" s="61">
        <f t="shared" si="1126"/>
        <v>175.2255712883638</v>
      </c>
      <c r="J14340" s="61">
        <f t="shared" si="1127"/>
        <v>1.9500889908578487</v>
      </c>
      <c r="K14340" s="61">
        <f t="shared" si="1128"/>
        <v>8985.5166666666664</v>
      </c>
    </row>
    <row r="14341" spans="1:11" x14ac:dyDescent="0.25">
      <c r="A14341" s="76">
        <f t="shared" si="1124"/>
        <v>14336</v>
      </c>
      <c r="B14341" s="92" t="s">
        <v>14200</v>
      </c>
      <c r="C14341" s="94" t="s">
        <v>29822</v>
      </c>
      <c r="D14341" s="70" t="s">
        <v>2259</v>
      </c>
      <c r="E14341" s="83">
        <v>11151</v>
      </c>
      <c r="F14341" s="99">
        <v>11608</v>
      </c>
      <c r="G14341" s="59">
        <v>11385.17</v>
      </c>
      <c r="H14341" s="61">
        <f t="shared" si="1125"/>
        <v>11381.39</v>
      </c>
      <c r="I14341" s="61">
        <f t="shared" si="1126"/>
        <v>228.52344803104998</v>
      </c>
      <c r="J14341" s="61">
        <f t="shared" si="1127"/>
        <v>2.0078694081395154</v>
      </c>
      <c r="K14341" s="61">
        <f t="shared" si="1128"/>
        <v>11381.39</v>
      </c>
    </row>
    <row r="14342" spans="1:11" x14ac:dyDescent="0.25">
      <c r="A14342" s="76">
        <f t="shared" si="1124"/>
        <v>14337</v>
      </c>
      <c r="B14342" s="92" t="s">
        <v>14200</v>
      </c>
      <c r="C14342" s="94" t="s">
        <v>29823</v>
      </c>
      <c r="D14342" s="70" t="s">
        <v>2259</v>
      </c>
      <c r="E14342" s="83">
        <v>10343.549999999999</v>
      </c>
      <c r="F14342" s="99">
        <v>10859</v>
      </c>
      <c r="G14342" s="59">
        <v>10548.35</v>
      </c>
      <c r="H14342" s="61">
        <f t="shared" si="1125"/>
        <v>10583.633333333333</v>
      </c>
      <c r="I14342" s="61">
        <f t="shared" si="1126"/>
        <v>259.53007693393363</v>
      </c>
      <c r="J14342" s="61">
        <f t="shared" si="1127"/>
        <v>2.4521831847342939</v>
      </c>
      <c r="K14342" s="61">
        <f t="shared" si="1128"/>
        <v>10583.633333333333</v>
      </c>
    </row>
    <row r="14343" spans="1:11" x14ac:dyDescent="0.25">
      <c r="A14343" s="76">
        <f t="shared" si="1124"/>
        <v>14338</v>
      </c>
      <c r="B14343" s="92" t="s">
        <v>14200</v>
      </c>
      <c r="C14343" s="94" t="s">
        <v>29824</v>
      </c>
      <c r="D14343" s="70" t="s">
        <v>2259</v>
      </c>
      <c r="E14343" s="83">
        <v>11952.15</v>
      </c>
      <c r="F14343" s="99">
        <v>12458</v>
      </c>
      <c r="G14343" s="59">
        <v>12218.68</v>
      </c>
      <c r="H14343" s="61">
        <f t="shared" si="1125"/>
        <v>12209.61</v>
      </c>
      <c r="I14343" s="61">
        <f t="shared" si="1126"/>
        <v>253.04694090227628</v>
      </c>
      <c r="J14343" s="61">
        <f t="shared" si="1127"/>
        <v>2.0725227169604619</v>
      </c>
      <c r="K14343" s="61">
        <f t="shared" si="1128"/>
        <v>12209.61</v>
      </c>
    </row>
    <row r="14344" spans="1:11" x14ac:dyDescent="0.25">
      <c r="A14344" s="76">
        <f t="shared" ref="A14344:A14407" si="1129">A14343+1</f>
        <v>14339</v>
      </c>
      <c r="B14344" s="92" t="s">
        <v>14200</v>
      </c>
      <c r="C14344" s="94" t="s">
        <v>29825</v>
      </c>
      <c r="D14344" s="70" t="s">
        <v>2259</v>
      </c>
      <c r="E14344" s="83">
        <v>9459.4500000000007</v>
      </c>
      <c r="F14344" s="99">
        <v>9867</v>
      </c>
      <c r="G14344" s="59">
        <v>9677.9599999999991</v>
      </c>
      <c r="H14344" s="61">
        <f t="shared" si="1125"/>
        <v>9668.1366666666672</v>
      </c>
      <c r="I14344" s="61">
        <f t="shared" si="1126"/>
        <v>203.95250435661035</v>
      </c>
      <c r="J14344" s="61">
        <f t="shared" si="1127"/>
        <v>2.1095326988889997</v>
      </c>
      <c r="K14344" s="61">
        <f t="shared" si="1128"/>
        <v>9668.1366666666672</v>
      </c>
    </row>
    <row r="14345" spans="1:11" x14ac:dyDescent="0.25">
      <c r="A14345" s="76">
        <f t="shared" si="1129"/>
        <v>14340</v>
      </c>
      <c r="B14345" s="92" t="s">
        <v>14200</v>
      </c>
      <c r="C14345" s="94" t="s">
        <v>29826</v>
      </c>
      <c r="D14345" s="70" t="s">
        <v>2259</v>
      </c>
      <c r="E14345" s="83">
        <v>9536.1</v>
      </c>
      <c r="F14345" s="99">
        <v>9916</v>
      </c>
      <c r="G14345" s="59">
        <v>9724.91</v>
      </c>
      <c r="H14345" s="61">
        <f t="shared" si="1125"/>
        <v>9725.67</v>
      </c>
      <c r="I14345" s="61">
        <f t="shared" si="1126"/>
        <v>189.95114029665609</v>
      </c>
      <c r="J14345" s="61">
        <f t="shared" si="1127"/>
        <v>1.9530905356305128</v>
      </c>
      <c r="K14345" s="61">
        <f t="shared" si="1128"/>
        <v>9725.67</v>
      </c>
    </row>
    <row r="14346" spans="1:11" x14ac:dyDescent="0.25">
      <c r="A14346" s="76">
        <f t="shared" si="1129"/>
        <v>14341</v>
      </c>
      <c r="B14346" s="92" t="s">
        <v>14201</v>
      </c>
      <c r="C14346" s="94" t="s">
        <v>29827</v>
      </c>
      <c r="D14346" s="70" t="s">
        <v>2259</v>
      </c>
      <c r="E14346" s="83">
        <v>37007.25</v>
      </c>
      <c r="F14346" s="99">
        <v>38525</v>
      </c>
      <c r="G14346" s="59">
        <v>37784.400000000001</v>
      </c>
      <c r="H14346" s="61">
        <f t="shared" si="1125"/>
        <v>37772.216666666667</v>
      </c>
      <c r="I14346" s="61">
        <f t="shared" si="1126"/>
        <v>758.94834529981904</v>
      </c>
      <c r="J14346" s="61">
        <f t="shared" si="1127"/>
        <v>2.009276691377178</v>
      </c>
      <c r="K14346" s="61">
        <f t="shared" si="1128"/>
        <v>37772.216666666667</v>
      </c>
    </row>
    <row r="14347" spans="1:11" x14ac:dyDescent="0.25">
      <c r="A14347" s="76">
        <f t="shared" si="1129"/>
        <v>14342</v>
      </c>
      <c r="B14347" s="92" t="s">
        <v>14202</v>
      </c>
      <c r="C14347" s="94" t="s">
        <v>29828</v>
      </c>
      <c r="D14347" s="70" t="s">
        <v>2259</v>
      </c>
      <c r="E14347" s="83">
        <v>25921.35</v>
      </c>
      <c r="F14347" s="99">
        <v>27212</v>
      </c>
      <c r="G14347" s="59">
        <v>26434.59</v>
      </c>
      <c r="H14347" s="61">
        <f t="shared" si="1125"/>
        <v>26522.646666666667</v>
      </c>
      <c r="I14347" s="61">
        <f t="shared" si="1126"/>
        <v>649.81523376520977</v>
      </c>
      <c r="J14347" s="61">
        <f t="shared" si="1127"/>
        <v>2.450039175697686</v>
      </c>
      <c r="K14347" s="61">
        <f t="shared" si="1128"/>
        <v>26522.646666666667</v>
      </c>
    </row>
    <row r="14348" spans="1:11" x14ac:dyDescent="0.25">
      <c r="A14348" s="76">
        <f t="shared" si="1129"/>
        <v>14343</v>
      </c>
      <c r="B14348" s="92" t="s">
        <v>14203</v>
      </c>
      <c r="C14348" s="94" t="s">
        <v>29829</v>
      </c>
      <c r="D14348" s="70" t="s">
        <v>2259</v>
      </c>
      <c r="E14348" s="83">
        <v>22014.3</v>
      </c>
      <c r="F14348" s="99">
        <v>22946</v>
      </c>
      <c r="G14348" s="59">
        <v>22505.22</v>
      </c>
      <c r="H14348" s="61">
        <f t="shared" si="1125"/>
        <v>22488.506666666668</v>
      </c>
      <c r="I14348" s="61">
        <f t="shared" si="1126"/>
        <v>466.07480529774801</v>
      </c>
      <c r="J14348" s="61">
        <f t="shared" si="1127"/>
        <v>2.0725022439510492</v>
      </c>
      <c r="K14348" s="61">
        <f t="shared" si="1128"/>
        <v>22488.506666666668</v>
      </c>
    </row>
    <row r="14349" spans="1:11" x14ac:dyDescent="0.25">
      <c r="A14349" s="76">
        <f t="shared" si="1129"/>
        <v>14344</v>
      </c>
      <c r="B14349" s="92" t="s">
        <v>14204</v>
      </c>
      <c r="C14349" s="94" t="s">
        <v>29830</v>
      </c>
      <c r="D14349" s="70" t="s">
        <v>2259</v>
      </c>
      <c r="E14349" s="83">
        <v>26159.7</v>
      </c>
      <c r="F14349" s="99">
        <v>27287</v>
      </c>
      <c r="G14349" s="59">
        <v>26763.99</v>
      </c>
      <c r="H14349" s="61">
        <f t="shared" si="1125"/>
        <v>26736.896666666667</v>
      </c>
      <c r="I14349" s="61">
        <f t="shared" si="1126"/>
        <v>564.13815598072506</v>
      </c>
      <c r="J14349" s="61">
        <f t="shared" si="1127"/>
        <v>2.1099612382616022</v>
      </c>
      <c r="K14349" s="61">
        <f t="shared" si="1128"/>
        <v>26736.896666666667</v>
      </c>
    </row>
    <row r="14350" spans="1:11" ht="25.5" x14ac:dyDescent="0.25">
      <c r="A14350" s="76">
        <f t="shared" si="1129"/>
        <v>14345</v>
      </c>
      <c r="B14350" s="92" t="s">
        <v>14205</v>
      </c>
      <c r="C14350" s="94">
        <f>A14350</f>
        <v>14345</v>
      </c>
      <c r="D14350" s="70" t="s">
        <v>2259</v>
      </c>
      <c r="E14350" s="83">
        <v>785.4</v>
      </c>
      <c r="F14350" s="99">
        <v>817</v>
      </c>
      <c r="G14350" s="59">
        <v>800.95</v>
      </c>
      <c r="H14350" s="61">
        <f t="shared" si="1125"/>
        <v>801.11666666666679</v>
      </c>
      <c r="I14350" s="61">
        <f t="shared" si="1126"/>
        <v>15.800659268946145</v>
      </c>
      <c r="J14350" s="61">
        <f t="shared" si="1127"/>
        <v>1.9723293655455272</v>
      </c>
      <c r="K14350" s="61">
        <f t="shared" si="1128"/>
        <v>801.11666666666679</v>
      </c>
    </row>
    <row r="14351" spans="1:11" x14ac:dyDescent="0.25">
      <c r="A14351" s="76">
        <f t="shared" si="1129"/>
        <v>14346</v>
      </c>
      <c r="B14351" s="92" t="s">
        <v>14206</v>
      </c>
      <c r="C14351" s="94" t="s">
        <v>29831</v>
      </c>
      <c r="D14351" s="60" t="s">
        <v>2259</v>
      </c>
      <c r="E14351" s="83">
        <v>261.45</v>
      </c>
      <c r="F14351" s="99">
        <v>272</v>
      </c>
      <c r="G14351" s="59">
        <v>266.94</v>
      </c>
      <c r="H14351" s="61">
        <f t="shared" si="1125"/>
        <v>266.79666666666668</v>
      </c>
      <c r="I14351" s="61">
        <f t="shared" si="1126"/>
        <v>5.2764603033978554</v>
      </c>
      <c r="J14351" s="61">
        <f t="shared" si="1127"/>
        <v>1.977708480889762</v>
      </c>
      <c r="K14351" s="61">
        <f t="shared" si="1128"/>
        <v>266.79666666666668</v>
      </c>
    </row>
    <row r="14352" spans="1:11" x14ac:dyDescent="0.25">
      <c r="A14352" s="76">
        <f t="shared" si="1129"/>
        <v>14347</v>
      </c>
      <c r="B14352" s="92" t="s">
        <v>14207</v>
      </c>
      <c r="C14352" s="94">
        <f>A14352</f>
        <v>14347</v>
      </c>
      <c r="D14352" s="70" t="s">
        <v>2259</v>
      </c>
      <c r="E14352" s="83">
        <v>220.5</v>
      </c>
      <c r="F14352" s="99">
        <v>231</v>
      </c>
      <c r="G14352" s="59">
        <v>224.87</v>
      </c>
      <c r="H14352" s="61">
        <f t="shared" si="1125"/>
        <v>225.45666666666668</v>
      </c>
      <c r="I14352" s="61">
        <f t="shared" si="1126"/>
        <v>5.2745268350187899</v>
      </c>
      <c r="J14352" s="61">
        <f t="shared" si="1127"/>
        <v>2.3394858590795526</v>
      </c>
      <c r="K14352" s="61">
        <f t="shared" si="1128"/>
        <v>225.45666666666668</v>
      </c>
    </row>
    <row r="14353" spans="1:11" ht="38.25" x14ac:dyDescent="0.25">
      <c r="A14353" s="76">
        <f t="shared" si="1129"/>
        <v>14348</v>
      </c>
      <c r="B14353" s="92" t="s">
        <v>14208</v>
      </c>
      <c r="C14353" s="94" t="s">
        <v>29832</v>
      </c>
      <c r="D14353" s="70" t="s">
        <v>2259</v>
      </c>
      <c r="E14353" s="83">
        <v>490.35</v>
      </c>
      <c r="F14353" s="99">
        <v>511</v>
      </c>
      <c r="G14353" s="59">
        <v>501.28</v>
      </c>
      <c r="H14353" s="61">
        <f t="shared" si="1125"/>
        <v>500.87666666666672</v>
      </c>
      <c r="I14353" s="61">
        <f t="shared" si="1126"/>
        <v>10.330906704318508</v>
      </c>
      <c r="J14353" s="61">
        <f t="shared" si="1127"/>
        <v>2.062564976937471</v>
      </c>
      <c r="K14353" s="61">
        <f t="shared" si="1128"/>
        <v>500.87666666666672</v>
      </c>
    </row>
    <row r="14354" spans="1:11" x14ac:dyDescent="0.25">
      <c r="A14354" s="76">
        <f t="shared" si="1129"/>
        <v>14349</v>
      </c>
      <c r="B14354" s="92" t="s">
        <v>14209</v>
      </c>
      <c r="C14354" s="94" t="s">
        <v>29833</v>
      </c>
      <c r="D14354" s="70" t="s">
        <v>2259</v>
      </c>
      <c r="E14354" s="83">
        <v>779.1</v>
      </c>
      <c r="F14354" s="99">
        <v>813</v>
      </c>
      <c r="G14354" s="59">
        <v>797.1</v>
      </c>
      <c r="H14354" s="61">
        <f t="shared" si="1125"/>
        <v>796.4</v>
      </c>
      <c r="I14354" s="61">
        <f t="shared" si="1126"/>
        <v>16.960837243485347</v>
      </c>
      <c r="J14354" s="61">
        <f t="shared" si="1127"/>
        <v>2.1296882525722434</v>
      </c>
      <c r="K14354" s="61">
        <f t="shared" si="1128"/>
        <v>796.4</v>
      </c>
    </row>
    <row r="14355" spans="1:11" x14ac:dyDescent="0.25">
      <c r="A14355" s="76">
        <f t="shared" si="1129"/>
        <v>14350</v>
      </c>
      <c r="B14355" s="92" t="s">
        <v>14210</v>
      </c>
      <c r="C14355" s="94" t="s">
        <v>29834</v>
      </c>
      <c r="D14355" s="70" t="s">
        <v>2259</v>
      </c>
      <c r="E14355" s="83">
        <v>779.1</v>
      </c>
      <c r="F14355" s="99">
        <v>810</v>
      </c>
      <c r="G14355" s="59">
        <v>794.53</v>
      </c>
      <c r="H14355" s="61">
        <f t="shared" si="1125"/>
        <v>794.54333333333341</v>
      </c>
      <c r="I14355" s="61">
        <f t="shared" si="1126"/>
        <v>15.450004314993992</v>
      </c>
      <c r="J14355" s="61">
        <f t="shared" si="1127"/>
        <v>1.9445137435332653</v>
      </c>
      <c r="K14355" s="61">
        <f t="shared" si="1128"/>
        <v>794.54333333333341</v>
      </c>
    </row>
    <row r="14356" spans="1:11" x14ac:dyDescent="0.25">
      <c r="A14356" s="76">
        <f t="shared" si="1129"/>
        <v>14351</v>
      </c>
      <c r="B14356" s="92" t="s">
        <v>14211</v>
      </c>
      <c r="C14356" s="94" t="s">
        <v>29835</v>
      </c>
      <c r="D14356" s="70" t="s">
        <v>2259</v>
      </c>
      <c r="E14356" s="83">
        <v>779.1</v>
      </c>
      <c r="F14356" s="99">
        <v>811</v>
      </c>
      <c r="G14356" s="59">
        <v>795.46</v>
      </c>
      <c r="H14356" s="61">
        <f t="shared" si="1125"/>
        <v>795.18666666666661</v>
      </c>
      <c r="I14356" s="61">
        <f t="shared" si="1126"/>
        <v>15.951756434115115</v>
      </c>
      <c r="J14356" s="61">
        <f t="shared" si="1127"/>
        <v>2.0060392235930076</v>
      </c>
      <c r="K14356" s="61">
        <f t="shared" si="1128"/>
        <v>795.18666666666661</v>
      </c>
    </row>
    <row r="14357" spans="1:11" x14ac:dyDescent="0.25">
      <c r="A14357" s="76">
        <f t="shared" si="1129"/>
        <v>14352</v>
      </c>
      <c r="B14357" s="92" t="s">
        <v>14212</v>
      </c>
      <c r="C14357" s="94" t="s">
        <v>29836</v>
      </c>
      <c r="D14357" s="70" t="s">
        <v>2259</v>
      </c>
      <c r="E14357" s="83">
        <v>162.75</v>
      </c>
      <c r="F14357" s="99">
        <v>171</v>
      </c>
      <c r="G14357" s="59">
        <v>165.97</v>
      </c>
      <c r="H14357" s="61">
        <f t="shared" si="1125"/>
        <v>166.57333333333335</v>
      </c>
      <c r="I14357" s="61">
        <f t="shared" si="1126"/>
        <v>4.1579602371034454</v>
      </c>
      <c r="J14357" s="61">
        <f t="shared" si="1127"/>
        <v>2.4961739997018997</v>
      </c>
      <c r="K14357" s="61">
        <f t="shared" si="1128"/>
        <v>166.57333333333335</v>
      </c>
    </row>
    <row r="14358" spans="1:11" x14ac:dyDescent="0.25">
      <c r="A14358" s="76">
        <f t="shared" si="1129"/>
        <v>14353</v>
      </c>
      <c r="B14358" s="92" t="s">
        <v>14213</v>
      </c>
      <c r="C14358" s="94" t="s">
        <v>29837</v>
      </c>
      <c r="D14358" s="70" t="s">
        <v>2259</v>
      </c>
      <c r="E14358" s="83">
        <v>291.89999999999998</v>
      </c>
      <c r="F14358" s="99">
        <v>304</v>
      </c>
      <c r="G14358" s="59">
        <v>298.41000000000003</v>
      </c>
      <c r="H14358" s="61">
        <f t="shared" si="1125"/>
        <v>298.1033333333333</v>
      </c>
      <c r="I14358" s="61">
        <f t="shared" si="1126"/>
        <v>6.0558263955742229</v>
      </c>
      <c r="J14358" s="61">
        <f t="shared" si="1127"/>
        <v>2.0314520900719741</v>
      </c>
      <c r="K14358" s="61">
        <f t="shared" si="1128"/>
        <v>298.1033333333333</v>
      </c>
    </row>
    <row r="14359" spans="1:11" x14ac:dyDescent="0.25">
      <c r="A14359" s="76">
        <f t="shared" si="1129"/>
        <v>14354</v>
      </c>
      <c r="B14359" s="92" t="s">
        <v>14214</v>
      </c>
      <c r="C14359" s="94" t="s">
        <v>29838</v>
      </c>
      <c r="D14359" s="70" t="s">
        <v>2259</v>
      </c>
      <c r="E14359" s="83">
        <v>301.35000000000002</v>
      </c>
      <c r="F14359" s="99">
        <v>314</v>
      </c>
      <c r="G14359" s="59">
        <v>308.31</v>
      </c>
      <c r="H14359" s="61">
        <f t="shared" si="1125"/>
        <v>307.88666666666671</v>
      </c>
      <c r="I14359" s="61">
        <f t="shared" si="1126"/>
        <v>6.335616255214104</v>
      </c>
      <c r="J14359" s="61">
        <f t="shared" si="1127"/>
        <v>2.0577754547823126</v>
      </c>
      <c r="K14359" s="61">
        <f t="shared" si="1128"/>
        <v>307.88666666666671</v>
      </c>
    </row>
    <row r="14360" spans="1:11" x14ac:dyDescent="0.25">
      <c r="A14360" s="76">
        <f t="shared" si="1129"/>
        <v>14355</v>
      </c>
      <c r="B14360" s="92" t="s">
        <v>14215</v>
      </c>
      <c r="C14360" s="94" t="s">
        <v>29839</v>
      </c>
      <c r="D14360" s="70" t="s">
        <v>2259</v>
      </c>
      <c r="E14360" s="83">
        <v>1589.7</v>
      </c>
      <c r="F14360" s="99">
        <v>1653</v>
      </c>
      <c r="G14360" s="59">
        <v>1621.18</v>
      </c>
      <c r="H14360" s="61">
        <f t="shared" si="1125"/>
        <v>1621.2933333333333</v>
      </c>
      <c r="I14360" s="61">
        <f t="shared" si="1126"/>
        <v>31.650152184994813</v>
      </c>
      <c r="J14360" s="61">
        <f t="shared" si="1127"/>
        <v>1.9521545875923016</v>
      </c>
      <c r="K14360" s="61">
        <f t="shared" si="1128"/>
        <v>1621.2933333333333</v>
      </c>
    </row>
    <row r="14361" spans="1:11" x14ac:dyDescent="0.25">
      <c r="A14361" s="76">
        <f t="shared" si="1129"/>
        <v>14356</v>
      </c>
      <c r="B14361" s="92" t="s">
        <v>14216</v>
      </c>
      <c r="C14361" s="94" t="s">
        <v>29840</v>
      </c>
      <c r="D14361" s="70" t="s">
        <v>2259</v>
      </c>
      <c r="E14361" s="83">
        <v>1589.7</v>
      </c>
      <c r="F14361" s="99">
        <v>1655</v>
      </c>
      <c r="G14361" s="59">
        <v>1623.08</v>
      </c>
      <c r="H14361" s="61">
        <f t="shared" si="1125"/>
        <v>1622.5933333333332</v>
      </c>
      <c r="I14361" s="61">
        <f t="shared" si="1126"/>
        <v>32.652720152130236</v>
      </c>
      <c r="J14361" s="61">
        <f t="shared" si="1127"/>
        <v>2.0123785474362177</v>
      </c>
      <c r="K14361" s="61">
        <f t="shared" si="1128"/>
        <v>1622.5933333333332</v>
      </c>
    </row>
    <row r="14362" spans="1:11" x14ac:dyDescent="0.25">
      <c r="A14362" s="76">
        <f t="shared" si="1129"/>
        <v>14357</v>
      </c>
      <c r="B14362" s="92" t="s">
        <v>14216</v>
      </c>
      <c r="C14362" s="94" t="s">
        <v>29841</v>
      </c>
      <c r="D14362" s="70" t="s">
        <v>2259</v>
      </c>
      <c r="E14362" s="83">
        <v>504</v>
      </c>
      <c r="F14362" s="99">
        <v>529</v>
      </c>
      <c r="G14362" s="59">
        <v>513.98</v>
      </c>
      <c r="H14362" s="61">
        <f t="shared" si="1125"/>
        <v>515.66</v>
      </c>
      <c r="I14362" s="61">
        <f t="shared" si="1126"/>
        <v>12.584387152340792</v>
      </c>
      <c r="J14362" s="61">
        <f t="shared" si="1127"/>
        <v>2.4404427631270202</v>
      </c>
      <c r="K14362" s="61">
        <f t="shared" si="1128"/>
        <v>515.66</v>
      </c>
    </row>
    <row r="14363" spans="1:11" x14ac:dyDescent="0.25">
      <c r="A14363" s="76">
        <f t="shared" si="1129"/>
        <v>14358</v>
      </c>
      <c r="B14363" s="92" t="s">
        <v>14216</v>
      </c>
      <c r="C14363" s="94" t="s">
        <v>29842</v>
      </c>
      <c r="D14363" s="70" t="s">
        <v>2259</v>
      </c>
      <c r="E14363" s="83">
        <v>787.5</v>
      </c>
      <c r="F14363" s="99">
        <v>821</v>
      </c>
      <c r="G14363" s="59">
        <v>805.06</v>
      </c>
      <c r="H14363" s="61">
        <f t="shared" si="1125"/>
        <v>804.52</v>
      </c>
      <c r="I14363" s="61">
        <f t="shared" si="1126"/>
        <v>16.756527086481853</v>
      </c>
      <c r="J14363" s="61">
        <f t="shared" si="1127"/>
        <v>2.0827980766770069</v>
      </c>
      <c r="K14363" s="61">
        <f t="shared" si="1128"/>
        <v>804.52</v>
      </c>
    </row>
    <row r="14364" spans="1:11" x14ac:dyDescent="0.25">
      <c r="A14364" s="76">
        <f t="shared" si="1129"/>
        <v>14359</v>
      </c>
      <c r="B14364" s="92" t="s">
        <v>14216</v>
      </c>
      <c r="C14364" s="94" t="s">
        <v>29843</v>
      </c>
      <c r="D14364" s="70" t="s">
        <v>2259</v>
      </c>
      <c r="E14364" s="83">
        <v>752.85</v>
      </c>
      <c r="F14364" s="99">
        <v>785</v>
      </c>
      <c r="G14364" s="59">
        <v>770.24</v>
      </c>
      <c r="H14364" s="61">
        <f t="shared" si="1125"/>
        <v>769.36333333333334</v>
      </c>
      <c r="I14364" s="61">
        <f t="shared" si="1126"/>
        <v>16.092918732577164</v>
      </c>
      <c r="J14364" s="61">
        <f t="shared" si="1127"/>
        <v>2.0917189623338559</v>
      </c>
      <c r="K14364" s="61">
        <f t="shared" si="1128"/>
        <v>769.36333333333334</v>
      </c>
    </row>
    <row r="14365" spans="1:11" x14ac:dyDescent="0.25">
      <c r="A14365" s="76">
        <f t="shared" si="1129"/>
        <v>14360</v>
      </c>
      <c r="B14365" s="92" t="s">
        <v>14216</v>
      </c>
      <c r="C14365" s="94" t="s">
        <v>29844</v>
      </c>
      <c r="D14365" s="70" t="s">
        <v>2259</v>
      </c>
      <c r="E14365" s="83">
        <v>1934.1</v>
      </c>
      <c r="F14365" s="99">
        <v>2011</v>
      </c>
      <c r="G14365" s="59">
        <v>1972.4</v>
      </c>
      <c r="H14365" s="61">
        <f t="shared" ref="H14365:H14428" si="1130">AVERAGE(E14365:G14365)</f>
        <v>1972.5</v>
      </c>
      <c r="I14365" s="61">
        <f t="shared" ref="I14365:I14428" si="1131">SQRT(((SUM((POWER(G14365-H14365,2)),(POWER(F14365-H14365,2)),(POWER(E14365-H14365,2)))/(COLUMNS(E14365:G14365)-1))))</f>
        <v>38.450097529135128</v>
      </c>
      <c r="J14365" s="61">
        <f t="shared" ref="J14365:J14428" si="1132">I14365/H14365*100</f>
        <v>1.9493078595252282</v>
      </c>
      <c r="K14365" s="61">
        <f t="shared" ref="K14365:K14428" si="1133">H14365</f>
        <v>1972.5</v>
      </c>
    </row>
    <row r="14366" spans="1:11" x14ac:dyDescent="0.25">
      <c r="A14366" s="76">
        <f t="shared" si="1129"/>
        <v>14361</v>
      </c>
      <c r="B14366" s="92" t="s">
        <v>14216</v>
      </c>
      <c r="C14366" s="94" t="s">
        <v>29845</v>
      </c>
      <c r="D14366" s="60" t="s">
        <v>2259</v>
      </c>
      <c r="E14366" s="83">
        <v>211.05</v>
      </c>
      <c r="F14366" s="99">
        <v>220</v>
      </c>
      <c r="G14366" s="59">
        <v>215.48</v>
      </c>
      <c r="H14366" s="61">
        <f t="shared" si="1130"/>
        <v>215.51</v>
      </c>
      <c r="I14366" s="61">
        <f t="shared" si="1131"/>
        <v>4.4750754183588848</v>
      </c>
      <c r="J14366" s="61">
        <f t="shared" si="1132"/>
        <v>2.0765047646786159</v>
      </c>
      <c r="K14366" s="61">
        <f t="shared" si="1133"/>
        <v>215.51</v>
      </c>
    </row>
    <row r="14367" spans="1:11" x14ac:dyDescent="0.25">
      <c r="A14367" s="76">
        <f t="shared" si="1129"/>
        <v>14362</v>
      </c>
      <c r="B14367" s="92" t="s">
        <v>14216</v>
      </c>
      <c r="C14367" s="94" t="s">
        <v>29846</v>
      </c>
      <c r="D14367" s="70" t="s">
        <v>2259</v>
      </c>
      <c r="E14367" s="83">
        <v>10.5</v>
      </c>
      <c r="F14367" s="99">
        <v>11</v>
      </c>
      <c r="G14367" s="59">
        <v>10.71</v>
      </c>
      <c r="H14367" s="61">
        <f t="shared" si="1130"/>
        <v>10.736666666666666</v>
      </c>
      <c r="I14367" s="61">
        <f t="shared" si="1131"/>
        <v>0.25106440076867392</v>
      </c>
      <c r="J14367" s="61">
        <f t="shared" si="1132"/>
        <v>2.3383831179944794</v>
      </c>
      <c r="K14367" s="61">
        <f t="shared" si="1133"/>
        <v>10.736666666666666</v>
      </c>
    </row>
    <row r="14368" spans="1:11" x14ac:dyDescent="0.25">
      <c r="A14368" s="76">
        <f t="shared" si="1129"/>
        <v>14363</v>
      </c>
      <c r="B14368" s="92" t="s">
        <v>14216</v>
      </c>
      <c r="C14368" s="94" t="s">
        <v>29847</v>
      </c>
      <c r="D14368" s="70" t="s">
        <v>2259</v>
      </c>
      <c r="E14368" s="83">
        <v>2082.15</v>
      </c>
      <c r="F14368" s="99">
        <v>2170</v>
      </c>
      <c r="G14368" s="59">
        <v>2128.58</v>
      </c>
      <c r="H14368" s="61">
        <f t="shared" si="1130"/>
        <v>2126.91</v>
      </c>
      <c r="I14368" s="61">
        <f t="shared" si="1131"/>
        <v>43.948803169142117</v>
      </c>
      <c r="J14368" s="61">
        <f t="shared" si="1132"/>
        <v>2.0663217140895531</v>
      </c>
      <c r="K14368" s="61">
        <f t="shared" si="1133"/>
        <v>2126.91</v>
      </c>
    </row>
    <row r="14369" spans="1:11" x14ac:dyDescent="0.25">
      <c r="A14369" s="76">
        <f t="shared" si="1129"/>
        <v>14364</v>
      </c>
      <c r="B14369" s="92" t="s">
        <v>14216</v>
      </c>
      <c r="C14369" s="94" t="s">
        <v>29848</v>
      </c>
      <c r="D14369" s="70" t="s">
        <v>2259</v>
      </c>
      <c r="E14369" s="83">
        <v>2232.3000000000002</v>
      </c>
      <c r="F14369" s="99">
        <v>2329</v>
      </c>
      <c r="G14369" s="59">
        <v>2283.87</v>
      </c>
      <c r="H14369" s="61">
        <f t="shared" si="1130"/>
        <v>2281.7233333333334</v>
      </c>
      <c r="I14369" s="61">
        <f t="shared" si="1131"/>
        <v>48.385727578835933</v>
      </c>
      <c r="J14369" s="61">
        <f t="shared" si="1132"/>
        <v>2.1205781994677677</v>
      </c>
      <c r="K14369" s="61">
        <f t="shared" si="1133"/>
        <v>2281.7233333333334</v>
      </c>
    </row>
    <row r="14370" spans="1:11" x14ac:dyDescent="0.25">
      <c r="A14370" s="76">
        <f t="shared" si="1129"/>
        <v>14365</v>
      </c>
      <c r="B14370" s="92" t="s">
        <v>14216</v>
      </c>
      <c r="C14370" s="94" t="s">
        <v>29849</v>
      </c>
      <c r="D14370" s="70" t="s">
        <v>2259</v>
      </c>
      <c r="E14370" s="83">
        <v>7.35</v>
      </c>
      <c r="F14370" s="99">
        <v>8</v>
      </c>
      <c r="G14370" s="59">
        <v>7.5</v>
      </c>
      <c r="H14370" s="61">
        <f t="shared" si="1130"/>
        <v>7.6166666666666671</v>
      </c>
      <c r="I14370" s="61">
        <f t="shared" si="1131"/>
        <v>0.34034296427770244</v>
      </c>
      <c r="J14370" s="61">
        <f t="shared" si="1132"/>
        <v>4.4683977804512356</v>
      </c>
      <c r="K14370" s="61">
        <f t="shared" si="1133"/>
        <v>7.6166666666666671</v>
      </c>
    </row>
    <row r="14371" spans="1:11" x14ac:dyDescent="0.25">
      <c r="A14371" s="76">
        <f t="shared" si="1129"/>
        <v>14366</v>
      </c>
      <c r="B14371" s="92" t="s">
        <v>14216</v>
      </c>
      <c r="C14371" s="94" t="s">
        <v>29850</v>
      </c>
      <c r="D14371" s="60" t="s">
        <v>2259</v>
      </c>
      <c r="E14371" s="83">
        <v>141.75</v>
      </c>
      <c r="F14371" s="99">
        <v>148</v>
      </c>
      <c r="G14371" s="59">
        <v>144.72999999999999</v>
      </c>
      <c r="H14371" s="61">
        <f t="shared" si="1130"/>
        <v>144.82666666666668</v>
      </c>
      <c r="I14371" s="61">
        <f t="shared" si="1131"/>
        <v>3.1261211322233398</v>
      </c>
      <c r="J14371" s="61">
        <f t="shared" si="1132"/>
        <v>2.1585259152711327</v>
      </c>
      <c r="K14371" s="61">
        <f t="shared" si="1133"/>
        <v>144.82666666666668</v>
      </c>
    </row>
    <row r="14372" spans="1:11" x14ac:dyDescent="0.25">
      <c r="A14372" s="76">
        <f t="shared" si="1129"/>
        <v>14367</v>
      </c>
      <c r="B14372" s="92" t="s">
        <v>14216</v>
      </c>
      <c r="C14372" s="94" t="s">
        <v>29851</v>
      </c>
      <c r="D14372" s="70" t="s">
        <v>2259</v>
      </c>
      <c r="E14372" s="83">
        <v>1766.1</v>
      </c>
      <c r="F14372" s="99">
        <v>1854</v>
      </c>
      <c r="G14372" s="59">
        <v>1801.07</v>
      </c>
      <c r="H14372" s="61">
        <f t="shared" si="1130"/>
        <v>1807.0566666666666</v>
      </c>
      <c r="I14372" s="61">
        <f t="shared" si="1131"/>
        <v>44.254747014680099</v>
      </c>
      <c r="J14372" s="61">
        <f t="shared" si="1132"/>
        <v>2.4489960846835701</v>
      </c>
      <c r="K14372" s="61">
        <f t="shared" si="1133"/>
        <v>1807.0566666666666</v>
      </c>
    </row>
    <row r="14373" spans="1:11" x14ac:dyDescent="0.25">
      <c r="A14373" s="76">
        <f t="shared" si="1129"/>
        <v>14368</v>
      </c>
      <c r="B14373" s="92" t="s">
        <v>14216</v>
      </c>
      <c r="C14373" s="94" t="s">
        <v>29852</v>
      </c>
      <c r="D14373" s="70" t="s">
        <v>2259</v>
      </c>
      <c r="E14373" s="83">
        <v>229.95</v>
      </c>
      <c r="F14373" s="99">
        <v>240</v>
      </c>
      <c r="G14373" s="59">
        <v>235.08</v>
      </c>
      <c r="H14373" s="61">
        <f t="shared" si="1130"/>
        <v>235.01</v>
      </c>
      <c r="I14373" s="61">
        <f t="shared" si="1131"/>
        <v>5.0253656583377149</v>
      </c>
      <c r="J14373" s="61">
        <f t="shared" si="1132"/>
        <v>2.1383624774850918</v>
      </c>
      <c r="K14373" s="61">
        <f t="shared" si="1133"/>
        <v>235.01</v>
      </c>
    </row>
    <row r="14374" spans="1:11" x14ac:dyDescent="0.25">
      <c r="A14374" s="76">
        <f t="shared" si="1129"/>
        <v>14369</v>
      </c>
      <c r="B14374" s="92" t="s">
        <v>14216</v>
      </c>
      <c r="C14374" s="94" t="s">
        <v>29853</v>
      </c>
      <c r="D14374" s="70" t="s">
        <v>2259</v>
      </c>
      <c r="E14374" s="83">
        <v>161.69999999999999</v>
      </c>
      <c r="F14374" s="99">
        <v>169</v>
      </c>
      <c r="G14374" s="59">
        <v>165.44</v>
      </c>
      <c r="H14374" s="61">
        <f t="shared" si="1130"/>
        <v>165.38</v>
      </c>
      <c r="I14374" s="61">
        <f t="shared" si="1131"/>
        <v>3.6503698442760619</v>
      </c>
      <c r="J14374" s="61">
        <f t="shared" si="1132"/>
        <v>2.2072619689660553</v>
      </c>
      <c r="K14374" s="61">
        <f t="shared" si="1133"/>
        <v>165.38</v>
      </c>
    </row>
    <row r="14375" spans="1:11" x14ac:dyDescent="0.25">
      <c r="A14375" s="76">
        <f t="shared" si="1129"/>
        <v>14370</v>
      </c>
      <c r="B14375" s="92" t="s">
        <v>14216</v>
      </c>
      <c r="C14375" s="94" t="s">
        <v>29854</v>
      </c>
      <c r="D14375" s="70" t="s">
        <v>2259</v>
      </c>
      <c r="E14375" s="83">
        <v>3181.5</v>
      </c>
      <c r="F14375" s="99">
        <v>3308</v>
      </c>
      <c r="G14375" s="59">
        <v>3244.49</v>
      </c>
      <c r="H14375" s="61">
        <f t="shared" si="1130"/>
        <v>3244.6633333333334</v>
      </c>
      <c r="I14375" s="61">
        <f t="shared" si="1131"/>
        <v>63.25017812886643</v>
      </c>
      <c r="J14375" s="61">
        <f t="shared" si="1132"/>
        <v>1.9493602765833875</v>
      </c>
      <c r="K14375" s="61">
        <f t="shared" si="1133"/>
        <v>3244.6633333333334</v>
      </c>
    </row>
    <row r="14376" spans="1:11" x14ac:dyDescent="0.25">
      <c r="A14376" s="76">
        <f t="shared" si="1129"/>
        <v>14371</v>
      </c>
      <c r="B14376" s="92" t="s">
        <v>14216</v>
      </c>
      <c r="C14376" s="94" t="s">
        <v>29855</v>
      </c>
      <c r="D14376" s="70" t="s">
        <v>2259</v>
      </c>
      <c r="E14376" s="83">
        <v>572.25</v>
      </c>
      <c r="F14376" s="99">
        <v>596</v>
      </c>
      <c r="G14376" s="59">
        <v>584.27</v>
      </c>
      <c r="H14376" s="61">
        <f t="shared" si="1130"/>
        <v>584.17333333333329</v>
      </c>
      <c r="I14376" s="61">
        <f t="shared" si="1131"/>
        <v>11.875295084052999</v>
      </c>
      <c r="J14376" s="61">
        <f t="shared" si="1132"/>
        <v>2.0328375854289251</v>
      </c>
      <c r="K14376" s="61">
        <f t="shared" si="1133"/>
        <v>584.17333333333329</v>
      </c>
    </row>
    <row r="14377" spans="1:11" x14ac:dyDescent="0.25">
      <c r="A14377" s="76">
        <f t="shared" si="1129"/>
        <v>14372</v>
      </c>
      <c r="B14377" s="92" t="s">
        <v>14216</v>
      </c>
      <c r="C14377" s="94" t="s">
        <v>29856</v>
      </c>
      <c r="D14377" s="70" t="s">
        <v>2259</v>
      </c>
      <c r="E14377" s="83">
        <v>1815.45</v>
      </c>
      <c r="F14377" s="99">
        <v>1906</v>
      </c>
      <c r="G14377" s="59">
        <v>1851.4</v>
      </c>
      <c r="H14377" s="61">
        <f t="shared" si="1130"/>
        <v>1857.6166666666668</v>
      </c>
      <c r="I14377" s="61">
        <f t="shared" si="1131"/>
        <v>45.593978038040625</v>
      </c>
      <c r="J14377" s="61">
        <f t="shared" si="1132"/>
        <v>2.4544341605125179</v>
      </c>
      <c r="K14377" s="61">
        <f t="shared" si="1133"/>
        <v>1857.6166666666668</v>
      </c>
    </row>
    <row r="14378" spans="1:11" x14ac:dyDescent="0.25">
      <c r="A14378" s="76">
        <f t="shared" si="1129"/>
        <v>14373</v>
      </c>
      <c r="B14378" s="92" t="s">
        <v>14216</v>
      </c>
      <c r="C14378" s="94" t="s">
        <v>29857</v>
      </c>
      <c r="D14378" s="70" t="s">
        <v>2259</v>
      </c>
      <c r="E14378" s="83">
        <v>3164.7</v>
      </c>
      <c r="F14378" s="99">
        <v>3299</v>
      </c>
      <c r="G14378" s="59">
        <v>3235.27</v>
      </c>
      <c r="H14378" s="61">
        <f t="shared" si="1130"/>
        <v>3232.99</v>
      </c>
      <c r="I14378" s="61">
        <f t="shared" si="1131"/>
        <v>67.179024256087658</v>
      </c>
      <c r="J14378" s="61">
        <f t="shared" si="1132"/>
        <v>2.0779224264871732</v>
      </c>
      <c r="K14378" s="61">
        <f t="shared" si="1133"/>
        <v>3232.99</v>
      </c>
    </row>
    <row r="14379" spans="1:11" ht="25.5" x14ac:dyDescent="0.25">
      <c r="A14379" s="76">
        <f t="shared" si="1129"/>
        <v>14374</v>
      </c>
      <c r="B14379" s="92" t="s">
        <v>14217</v>
      </c>
      <c r="C14379" s="94">
        <f>A14379</f>
        <v>14374</v>
      </c>
      <c r="D14379" s="70" t="s">
        <v>2259</v>
      </c>
      <c r="E14379" s="83">
        <v>78.75</v>
      </c>
      <c r="F14379" s="99">
        <v>82</v>
      </c>
      <c r="G14379" s="59">
        <v>80.569999999999993</v>
      </c>
      <c r="H14379" s="61">
        <f t="shared" si="1130"/>
        <v>80.44</v>
      </c>
      <c r="I14379" s="61">
        <f t="shared" si="1131"/>
        <v>1.6288953311984167</v>
      </c>
      <c r="J14379" s="61">
        <f t="shared" si="1132"/>
        <v>2.0249817642944019</v>
      </c>
      <c r="K14379" s="61">
        <f t="shared" si="1133"/>
        <v>80.44</v>
      </c>
    </row>
    <row r="14380" spans="1:11" ht="38.25" x14ac:dyDescent="0.25">
      <c r="A14380" s="76">
        <f t="shared" si="1129"/>
        <v>14375</v>
      </c>
      <c r="B14380" s="92" t="s">
        <v>14218</v>
      </c>
      <c r="C14380" s="94" t="s">
        <v>29858</v>
      </c>
      <c r="D14380" s="70" t="s">
        <v>2259</v>
      </c>
      <c r="E14380" s="83">
        <v>304.5</v>
      </c>
      <c r="F14380" s="99">
        <v>317</v>
      </c>
      <c r="G14380" s="59">
        <v>310.52999999999997</v>
      </c>
      <c r="H14380" s="61">
        <f t="shared" si="1130"/>
        <v>310.67666666666668</v>
      </c>
      <c r="I14380" s="61">
        <f t="shared" si="1131"/>
        <v>6.2512905334285449</v>
      </c>
      <c r="J14380" s="61">
        <f t="shared" si="1132"/>
        <v>2.012153213982987</v>
      </c>
      <c r="K14380" s="61">
        <f t="shared" si="1133"/>
        <v>310.67666666666668</v>
      </c>
    </row>
    <row r="14381" spans="1:11" x14ac:dyDescent="0.25">
      <c r="A14381" s="76">
        <f t="shared" si="1129"/>
        <v>14376</v>
      </c>
      <c r="B14381" s="92" t="s">
        <v>14219</v>
      </c>
      <c r="C14381" s="94" t="s">
        <v>29852</v>
      </c>
      <c r="D14381" s="70" t="s">
        <v>2259</v>
      </c>
      <c r="E14381" s="83">
        <v>135.44999999999999</v>
      </c>
      <c r="F14381" s="99">
        <v>141</v>
      </c>
      <c r="G14381" s="59">
        <v>138.29</v>
      </c>
      <c r="H14381" s="61">
        <f t="shared" si="1130"/>
        <v>138.24666666666667</v>
      </c>
      <c r="I14381" s="61">
        <f t="shared" si="1131"/>
        <v>2.7752537421528443</v>
      </c>
      <c r="J14381" s="61">
        <f t="shared" si="1132"/>
        <v>2.0074652134972593</v>
      </c>
      <c r="K14381" s="61">
        <f t="shared" si="1133"/>
        <v>138.24666666666667</v>
      </c>
    </row>
    <row r="14382" spans="1:11" ht="38.25" x14ac:dyDescent="0.25">
      <c r="A14382" s="76">
        <f t="shared" si="1129"/>
        <v>14377</v>
      </c>
      <c r="B14382" s="92" t="s">
        <v>14220</v>
      </c>
      <c r="C14382" s="94" t="s">
        <v>29859</v>
      </c>
      <c r="D14382" s="70" t="s">
        <v>2259</v>
      </c>
      <c r="E14382" s="83">
        <v>285.60000000000002</v>
      </c>
      <c r="F14382" s="99">
        <v>300</v>
      </c>
      <c r="G14382" s="59">
        <v>291.25</v>
      </c>
      <c r="H14382" s="61">
        <f t="shared" si="1130"/>
        <v>292.28333333333336</v>
      </c>
      <c r="I14382" s="61">
        <f t="shared" si="1131"/>
        <v>7.2554002876018622</v>
      </c>
      <c r="J14382" s="61">
        <f t="shared" si="1132"/>
        <v>2.4823174844962748</v>
      </c>
      <c r="K14382" s="61">
        <f t="shared" si="1133"/>
        <v>292.28333333333336</v>
      </c>
    </row>
    <row r="14383" spans="1:11" ht="38.25" x14ac:dyDescent="0.25">
      <c r="A14383" s="76">
        <f t="shared" si="1129"/>
        <v>14378</v>
      </c>
      <c r="B14383" s="92" t="s">
        <v>14221</v>
      </c>
      <c r="C14383" s="94" t="s">
        <v>29860</v>
      </c>
      <c r="D14383" s="70" t="s">
        <v>2259</v>
      </c>
      <c r="E14383" s="83">
        <v>355.95</v>
      </c>
      <c r="F14383" s="99">
        <v>371</v>
      </c>
      <c r="G14383" s="59">
        <v>363.89</v>
      </c>
      <c r="H14383" s="61">
        <f t="shared" si="1130"/>
        <v>363.6133333333334</v>
      </c>
      <c r="I14383" s="61">
        <f t="shared" si="1131"/>
        <v>7.5288135408796926</v>
      </c>
      <c r="J14383" s="61">
        <f t="shared" si="1132"/>
        <v>2.0705548588829776</v>
      </c>
      <c r="K14383" s="61">
        <f t="shared" si="1133"/>
        <v>363.6133333333334</v>
      </c>
    </row>
    <row r="14384" spans="1:11" ht="25.5" x14ac:dyDescent="0.25">
      <c r="A14384" s="76">
        <f t="shared" si="1129"/>
        <v>14379</v>
      </c>
      <c r="B14384" s="92" t="s">
        <v>14222</v>
      </c>
      <c r="C14384" s="94" t="s">
        <v>29861</v>
      </c>
      <c r="D14384" s="70" t="s">
        <v>2259</v>
      </c>
      <c r="E14384" s="83">
        <v>355.95</v>
      </c>
      <c r="F14384" s="99">
        <v>371</v>
      </c>
      <c r="G14384" s="59">
        <v>364.17</v>
      </c>
      <c r="H14384" s="61">
        <f t="shared" si="1130"/>
        <v>363.70666666666671</v>
      </c>
      <c r="I14384" s="61">
        <f t="shared" si="1131"/>
        <v>7.5356906341312495</v>
      </c>
      <c r="J14384" s="61">
        <f t="shared" si="1132"/>
        <v>2.0719143542775997</v>
      </c>
      <c r="K14384" s="61">
        <f t="shared" si="1133"/>
        <v>363.70666666666671</v>
      </c>
    </row>
    <row r="14385" spans="1:11" x14ac:dyDescent="0.25">
      <c r="A14385" s="76">
        <f t="shared" si="1129"/>
        <v>14380</v>
      </c>
      <c r="B14385" s="92" t="s">
        <v>14223</v>
      </c>
      <c r="C14385" s="94">
        <f>A14385</f>
        <v>14380</v>
      </c>
      <c r="D14385" s="70" t="s">
        <v>2259</v>
      </c>
      <c r="E14385" s="83">
        <v>316.05</v>
      </c>
      <c r="F14385" s="99">
        <v>329</v>
      </c>
      <c r="G14385" s="59">
        <v>322.31</v>
      </c>
      <c r="H14385" s="61">
        <f t="shared" si="1130"/>
        <v>322.45333333333332</v>
      </c>
      <c r="I14385" s="61">
        <f t="shared" si="1131"/>
        <v>6.4761897233893064</v>
      </c>
      <c r="J14385" s="61">
        <f t="shared" si="1132"/>
        <v>2.0084114673097835</v>
      </c>
      <c r="K14385" s="61">
        <f t="shared" si="1133"/>
        <v>322.45333333333332</v>
      </c>
    </row>
    <row r="14386" spans="1:11" x14ac:dyDescent="0.25">
      <c r="A14386" s="76">
        <f t="shared" si="1129"/>
        <v>14381</v>
      </c>
      <c r="B14386" s="92" t="s">
        <v>14224</v>
      </c>
      <c r="C14386" s="94" t="s">
        <v>29842</v>
      </c>
      <c r="D14386" s="70" t="s">
        <v>2259</v>
      </c>
      <c r="E14386" s="83">
        <v>330.75</v>
      </c>
      <c r="F14386" s="99">
        <v>344</v>
      </c>
      <c r="G14386" s="59">
        <v>337.7</v>
      </c>
      <c r="H14386" s="61">
        <f t="shared" si="1130"/>
        <v>337.48333333333335</v>
      </c>
      <c r="I14386" s="61">
        <f t="shared" si="1131"/>
        <v>6.6276567000210056</v>
      </c>
      <c r="J14386" s="61">
        <f t="shared" si="1132"/>
        <v>1.9638471134439246</v>
      </c>
      <c r="K14386" s="61">
        <f t="shared" si="1133"/>
        <v>337.48333333333335</v>
      </c>
    </row>
    <row r="14387" spans="1:11" ht="25.5" x14ac:dyDescent="0.25">
      <c r="A14387" s="76">
        <f t="shared" si="1129"/>
        <v>14382</v>
      </c>
      <c r="B14387" s="92" t="s">
        <v>14225</v>
      </c>
      <c r="C14387" s="94" t="s">
        <v>29862</v>
      </c>
      <c r="D14387" s="70" t="s">
        <v>2259</v>
      </c>
      <c r="E14387" s="83">
        <v>856.8</v>
      </c>
      <c r="F14387" s="99">
        <v>899</v>
      </c>
      <c r="G14387" s="59">
        <v>873.76</v>
      </c>
      <c r="H14387" s="61">
        <f t="shared" si="1130"/>
        <v>876.52</v>
      </c>
      <c r="I14387" s="61">
        <f t="shared" si="1131"/>
        <v>21.23495231923069</v>
      </c>
      <c r="J14387" s="61">
        <f t="shared" si="1132"/>
        <v>2.4226432162678191</v>
      </c>
      <c r="K14387" s="61">
        <f t="shared" si="1133"/>
        <v>876.52</v>
      </c>
    </row>
    <row r="14388" spans="1:11" ht="25.5" x14ac:dyDescent="0.25">
      <c r="A14388" s="76">
        <f t="shared" si="1129"/>
        <v>14383</v>
      </c>
      <c r="B14388" s="92" t="s">
        <v>14226</v>
      </c>
      <c r="C14388" s="94" t="s">
        <v>29863</v>
      </c>
      <c r="D14388" s="70" t="s">
        <v>2259</v>
      </c>
      <c r="E14388" s="83">
        <v>355.95</v>
      </c>
      <c r="F14388" s="99">
        <v>371</v>
      </c>
      <c r="G14388" s="59">
        <v>363.89</v>
      </c>
      <c r="H14388" s="61">
        <f t="shared" si="1130"/>
        <v>363.6133333333334</v>
      </c>
      <c r="I14388" s="61">
        <f t="shared" si="1131"/>
        <v>7.5288135408796926</v>
      </c>
      <c r="J14388" s="61">
        <f t="shared" si="1132"/>
        <v>2.0705548588829776</v>
      </c>
      <c r="K14388" s="61">
        <f t="shared" si="1133"/>
        <v>363.6133333333334</v>
      </c>
    </row>
    <row r="14389" spans="1:11" ht="25.5" x14ac:dyDescent="0.25">
      <c r="A14389" s="76">
        <f t="shared" si="1129"/>
        <v>14384</v>
      </c>
      <c r="B14389" s="92" t="s">
        <v>14227</v>
      </c>
      <c r="C14389" s="94" t="s">
        <v>29864</v>
      </c>
      <c r="D14389" s="70" t="s">
        <v>2259</v>
      </c>
      <c r="E14389" s="83">
        <v>529.20000000000005</v>
      </c>
      <c r="F14389" s="99">
        <v>552</v>
      </c>
      <c r="G14389" s="59">
        <v>541.41999999999996</v>
      </c>
      <c r="H14389" s="61">
        <f t="shared" si="1130"/>
        <v>540.87333333333333</v>
      </c>
      <c r="I14389" s="61">
        <f t="shared" si="1131"/>
        <v>11.409826174545026</v>
      </c>
      <c r="J14389" s="61">
        <f t="shared" si="1132"/>
        <v>2.1095190817095237</v>
      </c>
      <c r="K14389" s="61">
        <f t="shared" si="1133"/>
        <v>540.87333333333333</v>
      </c>
    </row>
    <row r="14390" spans="1:11" ht="25.5" x14ac:dyDescent="0.25">
      <c r="A14390" s="76">
        <f t="shared" si="1129"/>
        <v>14385</v>
      </c>
      <c r="B14390" s="92" t="s">
        <v>14228</v>
      </c>
      <c r="C14390" s="94" t="s">
        <v>29865</v>
      </c>
      <c r="D14390" s="70" t="s">
        <v>2259</v>
      </c>
      <c r="E14390" s="83">
        <v>631.04999999999995</v>
      </c>
      <c r="F14390" s="99">
        <v>656</v>
      </c>
      <c r="G14390" s="59">
        <v>643.54</v>
      </c>
      <c r="H14390" s="61">
        <f t="shared" si="1130"/>
        <v>643.53</v>
      </c>
      <c r="I14390" s="61">
        <f t="shared" si="1131"/>
        <v>12.475003006011685</v>
      </c>
      <c r="J14390" s="61">
        <f t="shared" si="1132"/>
        <v>1.9385270315310374</v>
      </c>
      <c r="K14390" s="61">
        <f t="shared" si="1133"/>
        <v>643.53</v>
      </c>
    </row>
    <row r="14391" spans="1:11" ht="38.25" x14ac:dyDescent="0.25">
      <c r="A14391" s="76">
        <f t="shared" si="1129"/>
        <v>14386</v>
      </c>
      <c r="B14391" s="92" t="s">
        <v>14229</v>
      </c>
      <c r="C14391" s="94" t="s">
        <v>29866</v>
      </c>
      <c r="D14391" s="70" t="s">
        <v>2259</v>
      </c>
      <c r="E14391" s="83">
        <v>714</v>
      </c>
      <c r="F14391" s="99">
        <v>743</v>
      </c>
      <c r="G14391" s="59">
        <v>728.99</v>
      </c>
      <c r="H14391" s="61">
        <f t="shared" si="1130"/>
        <v>728.6633333333333</v>
      </c>
      <c r="I14391" s="61">
        <f t="shared" si="1131"/>
        <v>14.502759507532812</v>
      </c>
      <c r="J14391" s="61">
        <f t="shared" si="1132"/>
        <v>1.9903237673822132</v>
      </c>
      <c r="K14391" s="61">
        <f t="shared" si="1133"/>
        <v>728.6633333333333</v>
      </c>
    </row>
    <row r="14392" spans="1:11" ht="25.5" x14ac:dyDescent="0.25">
      <c r="A14392" s="76">
        <f t="shared" si="1129"/>
        <v>14387</v>
      </c>
      <c r="B14392" s="92" t="s">
        <v>14230</v>
      </c>
      <c r="C14392" s="94" t="s">
        <v>29867</v>
      </c>
      <c r="D14392" s="70" t="s">
        <v>2259</v>
      </c>
      <c r="E14392" s="83">
        <v>360.15</v>
      </c>
      <c r="F14392" s="99">
        <v>378</v>
      </c>
      <c r="G14392" s="59">
        <v>367.28</v>
      </c>
      <c r="H14392" s="61">
        <f t="shared" si="1130"/>
        <v>368.47666666666663</v>
      </c>
      <c r="I14392" s="61">
        <f t="shared" si="1131"/>
        <v>8.9849670746939054</v>
      </c>
      <c r="J14392" s="61">
        <f t="shared" si="1132"/>
        <v>2.4384086938188507</v>
      </c>
      <c r="K14392" s="61">
        <f t="shared" si="1133"/>
        <v>368.47666666666663</v>
      </c>
    </row>
    <row r="14393" spans="1:11" ht="25.5" x14ac:dyDescent="0.25">
      <c r="A14393" s="76">
        <f t="shared" si="1129"/>
        <v>14388</v>
      </c>
      <c r="B14393" s="92" t="s">
        <v>14231</v>
      </c>
      <c r="C14393" s="94" t="s">
        <v>29868</v>
      </c>
      <c r="D14393" s="70" t="s">
        <v>2259</v>
      </c>
      <c r="E14393" s="83">
        <v>397.95</v>
      </c>
      <c r="F14393" s="99">
        <v>415</v>
      </c>
      <c r="G14393" s="59">
        <v>406.82</v>
      </c>
      <c r="H14393" s="61">
        <f t="shared" si="1130"/>
        <v>406.59</v>
      </c>
      <c r="I14393" s="61">
        <f t="shared" si="1131"/>
        <v>8.5273266619732642</v>
      </c>
      <c r="J14393" s="61">
        <f t="shared" si="1132"/>
        <v>2.0972789940660777</v>
      </c>
      <c r="K14393" s="61">
        <f t="shared" si="1133"/>
        <v>406.59</v>
      </c>
    </row>
    <row r="14394" spans="1:11" ht="25.5" x14ac:dyDescent="0.25">
      <c r="A14394" s="76">
        <f t="shared" si="1129"/>
        <v>14389</v>
      </c>
      <c r="B14394" s="92" t="s">
        <v>14232</v>
      </c>
      <c r="C14394" s="94">
        <f>A14394</f>
        <v>14389</v>
      </c>
      <c r="D14394" s="60" t="s">
        <v>2259</v>
      </c>
      <c r="E14394" s="83">
        <v>108.15</v>
      </c>
      <c r="F14394" s="99">
        <v>113</v>
      </c>
      <c r="G14394" s="59">
        <v>110.65</v>
      </c>
      <c r="H14394" s="61">
        <f t="shared" si="1130"/>
        <v>110.60000000000001</v>
      </c>
      <c r="I14394" s="61">
        <f t="shared" si="1131"/>
        <v>2.4253865671269779</v>
      </c>
      <c r="J14394" s="61">
        <f t="shared" si="1132"/>
        <v>2.1929354133155314</v>
      </c>
      <c r="K14394" s="61">
        <f t="shared" si="1133"/>
        <v>110.60000000000001</v>
      </c>
    </row>
    <row r="14395" spans="1:11" ht="25.5" x14ac:dyDescent="0.25">
      <c r="A14395" s="76">
        <f t="shared" si="1129"/>
        <v>14390</v>
      </c>
      <c r="B14395" s="92" t="s">
        <v>14233</v>
      </c>
      <c r="C14395" s="94" t="s">
        <v>29869</v>
      </c>
      <c r="D14395" s="70" t="s">
        <v>2259</v>
      </c>
      <c r="E14395" s="83">
        <v>581.70000000000005</v>
      </c>
      <c r="F14395" s="99">
        <v>605</v>
      </c>
      <c r="G14395" s="59">
        <v>593.22</v>
      </c>
      <c r="H14395" s="61">
        <f t="shared" si="1130"/>
        <v>593.30666666666673</v>
      </c>
      <c r="I14395" s="61">
        <f t="shared" si="1131"/>
        <v>11.65024177145405</v>
      </c>
      <c r="J14395" s="61">
        <f t="shared" si="1132"/>
        <v>1.9636121462965834</v>
      </c>
      <c r="K14395" s="61">
        <f t="shared" si="1133"/>
        <v>593.30666666666673</v>
      </c>
    </row>
    <row r="14396" spans="1:11" ht="25.5" x14ac:dyDescent="0.25">
      <c r="A14396" s="76">
        <f t="shared" si="1129"/>
        <v>14391</v>
      </c>
      <c r="B14396" s="92" t="s">
        <v>14234</v>
      </c>
      <c r="C14396" s="94" t="s">
        <v>29870</v>
      </c>
      <c r="D14396" s="70" t="s">
        <v>2259</v>
      </c>
      <c r="E14396" s="83">
        <v>856.8</v>
      </c>
      <c r="F14396" s="99">
        <v>892</v>
      </c>
      <c r="G14396" s="59">
        <v>874.79</v>
      </c>
      <c r="H14396" s="61">
        <f t="shared" si="1130"/>
        <v>874.53000000000009</v>
      </c>
      <c r="I14396" s="61">
        <f t="shared" si="1131"/>
        <v>17.601440281976949</v>
      </c>
      <c r="J14396" s="61">
        <f t="shared" si="1132"/>
        <v>2.0126742686902617</v>
      </c>
      <c r="K14396" s="61">
        <f t="shared" si="1133"/>
        <v>874.53000000000009</v>
      </c>
    </row>
    <row r="14397" spans="1:11" ht="25.5" x14ac:dyDescent="0.25">
      <c r="A14397" s="76">
        <f t="shared" si="1129"/>
        <v>14392</v>
      </c>
      <c r="B14397" s="92" t="s">
        <v>14235</v>
      </c>
      <c r="C14397" s="94" t="s">
        <v>29871</v>
      </c>
      <c r="D14397" s="70" t="s">
        <v>2259</v>
      </c>
      <c r="E14397" s="83">
        <v>945</v>
      </c>
      <c r="F14397" s="99">
        <v>992</v>
      </c>
      <c r="G14397" s="59">
        <v>963.71</v>
      </c>
      <c r="H14397" s="61">
        <f t="shared" si="1130"/>
        <v>966.90333333333331</v>
      </c>
      <c r="I14397" s="61">
        <f t="shared" si="1131"/>
        <v>23.662164595263324</v>
      </c>
      <c r="J14397" s="61">
        <f t="shared" si="1132"/>
        <v>2.447210985785893</v>
      </c>
      <c r="K14397" s="61">
        <f t="shared" si="1133"/>
        <v>966.90333333333331</v>
      </c>
    </row>
    <row r="14398" spans="1:11" ht="25.5" x14ac:dyDescent="0.25">
      <c r="A14398" s="76">
        <f t="shared" si="1129"/>
        <v>14393</v>
      </c>
      <c r="B14398" s="92" t="s">
        <v>14236</v>
      </c>
      <c r="C14398" s="94" t="s">
        <v>29872</v>
      </c>
      <c r="D14398" s="70" t="s">
        <v>2259</v>
      </c>
      <c r="E14398" s="83">
        <v>795.9</v>
      </c>
      <c r="F14398" s="99">
        <v>830</v>
      </c>
      <c r="G14398" s="59">
        <v>813.65</v>
      </c>
      <c r="H14398" s="61">
        <f t="shared" si="1130"/>
        <v>813.18333333333339</v>
      </c>
      <c r="I14398" s="61">
        <f t="shared" si="1131"/>
        <v>17.054789161210223</v>
      </c>
      <c r="J14398" s="61">
        <f t="shared" si="1132"/>
        <v>2.0972871014584933</v>
      </c>
      <c r="K14398" s="61">
        <f t="shared" si="1133"/>
        <v>813.18333333333339</v>
      </c>
    </row>
    <row r="14399" spans="1:11" ht="25.5" x14ac:dyDescent="0.25">
      <c r="A14399" s="76">
        <f t="shared" si="1129"/>
        <v>14394</v>
      </c>
      <c r="B14399" s="92" t="s">
        <v>14237</v>
      </c>
      <c r="C14399" s="94" t="s">
        <v>29873</v>
      </c>
      <c r="D14399" s="70" t="s">
        <v>2259</v>
      </c>
      <c r="E14399" s="83">
        <v>2982</v>
      </c>
      <c r="F14399" s="99">
        <v>3111</v>
      </c>
      <c r="G14399" s="59">
        <v>3050.88</v>
      </c>
      <c r="H14399" s="61">
        <f t="shared" si="1130"/>
        <v>3047.9600000000005</v>
      </c>
      <c r="I14399" s="61">
        <f t="shared" si="1131"/>
        <v>64.549553058096379</v>
      </c>
      <c r="J14399" s="61">
        <f t="shared" si="1132"/>
        <v>2.1177952813716838</v>
      </c>
      <c r="K14399" s="61">
        <f t="shared" si="1133"/>
        <v>3047.9600000000005</v>
      </c>
    </row>
    <row r="14400" spans="1:11" ht="25.5" x14ac:dyDescent="0.25">
      <c r="A14400" s="76">
        <f t="shared" si="1129"/>
        <v>14395</v>
      </c>
      <c r="B14400" s="92" t="s">
        <v>14238</v>
      </c>
      <c r="C14400" s="94" t="s">
        <v>29874</v>
      </c>
      <c r="D14400" s="70" t="s">
        <v>2259</v>
      </c>
      <c r="E14400" s="83">
        <v>111.3</v>
      </c>
      <c r="F14400" s="99">
        <v>116</v>
      </c>
      <c r="G14400" s="59">
        <v>113.5</v>
      </c>
      <c r="H14400" s="61">
        <f t="shared" si="1130"/>
        <v>113.60000000000001</v>
      </c>
      <c r="I14400" s="61">
        <f t="shared" si="1131"/>
        <v>2.3515952032609708</v>
      </c>
      <c r="J14400" s="61">
        <f t="shared" si="1132"/>
        <v>2.0700662000536716</v>
      </c>
      <c r="K14400" s="61">
        <f t="shared" si="1133"/>
        <v>113.60000000000001</v>
      </c>
    </row>
    <row r="14401" spans="1:11" ht="25.5" x14ac:dyDescent="0.25">
      <c r="A14401" s="76">
        <f t="shared" si="1129"/>
        <v>14396</v>
      </c>
      <c r="B14401" s="92" t="s">
        <v>14239</v>
      </c>
      <c r="C14401" s="94" t="s">
        <v>29875</v>
      </c>
      <c r="D14401" s="70" t="s">
        <v>2259</v>
      </c>
      <c r="E14401" s="83">
        <v>166.95</v>
      </c>
      <c r="F14401" s="99">
        <v>174</v>
      </c>
      <c r="G14401" s="59">
        <v>170.46</v>
      </c>
      <c r="H14401" s="61">
        <f t="shared" si="1130"/>
        <v>170.47</v>
      </c>
      <c r="I14401" s="61">
        <f t="shared" si="1131"/>
        <v>3.5250106382818251</v>
      </c>
      <c r="J14401" s="61">
        <f t="shared" si="1132"/>
        <v>2.0678187588911978</v>
      </c>
      <c r="K14401" s="61">
        <f t="shared" si="1133"/>
        <v>170.47</v>
      </c>
    </row>
    <row r="14402" spans="1:11" x14ac:dyDescent="0.25">
      <c r="A14402" s="76">
        <f t="shared" si="1129"/>
        <v>14397</v>
      </c>
      <c r="B14402" s="92" t="s">
        <v>14240</v>
      </c>
      <c r="C14402" s="94" t="s">
        <v>29876</v>
      </c>
      <c r="D14402" s="70" t="s">
        <v>2259</v>
      </c>
      <c r="E14402" s="83">
        <v>2568.3000000000002</v>
      </c>
      <c r="F14402" s="99">
        <v>2696</v>
      </c>
      <c r="G14402" s="59">
        <v>2619.15</v>
      </c>
      <c r="H14402" s="61">
        <f t="shared" si="1130"/>
        <v>2627.8166666666671</v>
      </c>
      <c r="I14402" s="61">
        <f t="shared" si="1131"/>
        <v>64.289624616522076</v>
      </c>
      <c r="J14402" s="61">
        <f t="shared" si="1132"/>
        <v>2.446503419817037</v>
      </c>
      <c r="K14402" s="61">
        <f t="shared" si="1133"/>
        <v>2627.8166666666671</v>
      </c>
    </row>
    <row r="14403" spans="1:11" ht="25.5" x14ac:dyDescent="0.25">
      <c r="A14403" s="76">
        <f t="shared" si="1129"/>
        <v>14398</v>
      </c>
      <c r="B14403" s="92" t="s">
        <v>14241</v>
      </c>
      <c r="C14403" s="94" t="s">
        <v>29877</v>
      </c>
      <c r="D14403" s="70" t="s">
        <v>2259</v>
      </c>
      <c r="E14403" s="83">
        <v>2740.5</v>
      </c>
      <c r="F14403" s="99">
        <v>2856</v>
      </c>
      <c r="G14403" s="59">
        <v>2801.61</v>
      </c>
      <c r="H14403" s="61">
        <f t="shared" si="1130"/>
        <v>2799.3700000000003</v>
      </c>
      <c r="I14403" s="61">
        <f t="shared" si="1131"/>
        <v>57.782572632239216</v>
      </c>
      <c r="J14403" s="61">
        <f t="shared" si="1132"/>
        <v>2.0641277370350903</v>
      </c>
      <c r="K14403" s="61">
        <f t="shared" si="1133"/>
        <v>2799.3700000000003</v>
      </c>
    </row>
    <row r="14404" spans="1:11" ht="25.5" x14ac:dyDescent="0.25">
      <c r="A14404" s="76">
        <f t="shared" si="1129"/>
        <v>14399</v>
      </c>
      <c r="B14404" s="92" t="s">
        <v>14242</v>
      </c>
      <c r="C14404" s="94" t="s">
        <v>29878</v>
      </c>
      <c r="D14404" s="70" t="s">
        <v>2259</v>
      </c>
      <c r="E14404" s="83">
        <v>1313.55</v>
      </c>
      <c r="F14404" s="99">
        <v>1370</v>
      </c>
      <c r="G14404" s="59">
        <v>1343.89</v>
      </c>
      <c r="H14404" s="61">
        <f t="shared" si="1130"/>
        <v>1342.4800000000002</v>
      </c>
      <c r="I14404" s="61">
        <f t="shared" si="1131"/>
        <v>28.251401735135222</v>
      </c>
      <c r="J14404" s="61">
        <f t="shared" si="1132"/>
        <v>2.1044188170501772</v>
      </c>
      <c r="K14404" s="61">
        <f t="shared" si="1133"/>
        <v>1342.4800000000002</v>
      </c>
    </row>
    <row r="14405" spans="1:11" ht="25.5" x14ac:dyDescent="0.25">
      <c r="A14405" s="76">
        <f t="shared" si="1129"/>
        <v>14400</v>
      </c>
      <c r="B14405" s="92" t="s">
        <v>14243</v>
      </c>
      <c r="C14405" s="94">
        <f>A14405</f>
        <v>14400</v>
      </c>
      <c r="D14405" s="70" t="s">
        <v>2259</v>
      </c>
      <c r="E14405" s="83">
        <v>233.1</v>
      </c>
      <c r="F14405" s="99">
        <v>242</v>
      </c>
      <c r="G14405" s="59">
        <v>237.72</v>
      </c>
      <c r="H14405" s="61">
        <f t="shared" si="1130"/>
        <v>237.60666666666668</v>
      </c>
      <c r="I14405" s="61">
        <f t="shared" si="1131"/>
        <v>4.4510822653971873</v>
      </c>
      <c r="J14405" s="61">
        <f t="shared" si="1132"/>
        <v>1.8732985601121688</v>
      </c>
      <c r="K14405" s="61">
        <f t="shared" si="1133"/>
        <v>237.60666666666668</v>
      </c>
    </row>
    <row r="14406" spans="1:11" ht="25.5" x14ac:dyDescent="0.25">
      <c r="A14406" s="76">
        <f t="shared" si="1129"/>
        <v>14401</v>
      </c>
      <c r="B14406" s="92" t="s">
        <v>14244</v>
      </c>
      <c r="C14406" s="94">
        <f>A14406</f>
        <v>14401</v>
      </c>
      <c r="D14406" s="70" t="s">
        <v>2259</v>
      </c>
      <c r="E14406" s="83">
        <v>321.3</v>
      </c>
      <c r="F14406" s="99">
        <v>334</v>
      </c>
      <c r="G14406" s="59">
        <v>328.05</v>
      </c>
      <c r="H14406" s="61">
        <f t="shared" si="1130"/>
        <v>327.7833333333333</v>
      </c>
      <c r="I14406" s="61">
        <f t="shared" si="1131"/>
        <v>6.3541980873540025</v>
      </c>
      <c r="J14406" s="61">
        <f t="shared" si="1132"/>
        <v>1.938536051463061</v>
      </c>
      <c r="K14406" s="61">
        <f t="shared" si="1133"/>
        <v>327.7833333333333</v>
      </c>
    </row>
    <row r="14407" spans="1:11" ht="25.5" x14ac:dyDescent="0.25">
      <c r="A14407" s="76">
        <f t="shared" si="1129"/>
        <v>14402</v>
      </c>
      <c r="B14407" s="92" t="s">
        <v>14245</v>
      </c>
      <c r="C14407" s="94" t="s">
        <v>29879</v>
      </c>
      <c r="D14407" s="70" t="s">
        <v>2259</v>
      </c>
      <c r="E14407" s="83">
        <v>265.64999999999998</v>
      </c>
      <c r="F14407" s="99">
        <v>279</v>
      </c>
      <c r="G14407" s="59">
        <v>270.91000000000003</v>
      </c>
      <c r="H14407" s="61">
        <f t="shared" si="1130"/>
        <v>271.8533333333333</v>
      </c>
      <c r="I14407" s="61">
        <f t="shared" si="1131"/>
        <v>6.7248073082679074</v>
      </c>
      <c r="J14407" s="61">
        <f t="shared" si="1132"/>
        <v>2.4736894802103739</v>
      </c>
      <c r="K14407" s="61">
        <f t="shared" si="1133"/>
        <v>271.8533333333333</v>
      </c>
    </row>
    <row r="14408" spans="1:11" ht="25.5" x14ac:dyDescent="0.25">
      <c r="A14408" s="76">
        <f t="shared" ref="A14408:A14471" si="1134">A14407+1</f>
        <v>14403</v>
      </c>
      <c r="B14408" s="92" t="s">
        <v>14246</v>
      </c>
      <c r="C14408" s="94" t="s">
        <v>29880</v>
      </c>
      <c r="D14408" s="60" t="s">
        <v>2259</v>
      </c>
      <c r="E14408" s="83">
        <v>222.6</v>
      </c>
      <c r="F14408" s="99">
        <v>232</v>
      </c>
      <c r="G14408" s="59">
        <v>227.56</v>
      </c>
      <c r="H14408" s="61">
        <f t="shared" si="1130"/>
        <v>227.38666666666668</v>
      </c>
      <c r="I14408" s="61">
        <f t="shared" si="1131"/>
        <v>4.7023965521139708</v>
      </c>
      <c r="J14408" s="61">
        <f t="shared" si="1132"/>
        <v>2.0680177167148339</v>
      </c>
      <c r="K14408" s="61">
        <f t="shared" si="1133"/>
        <v>227.38666666666668</v>
      </c>
    </row>
    <row r="14409" spans="1:11" ht="25.5" x14ac:dyDescent="0.25">
      <c r="A14409" s="76">
        <f t="shared" si="1134"/>
        <v>14404</v>
      </c>
      <c r="B14409" s="92" t="s">
        <v>14247</v>
      </c>
      <c r="C14409" s="94" t="s">
        <v>29879</v>
      </c>
      <c r="D14409" s="67" t="s">
        <v>2259</v>
      </c>
      <c r="E14409" s="83">
        <v>322.35000000000002</v>
      </c>
      <c r="F14409" s="99">
        <v>336</v>
      </c>
      <c r="G14409" s="59">
        <v>329.8</v>
      </c>
      <c r="H14409" s="61">
        <f t="shared" si="1130"/>
        <v>329.38333333333338</v>
      </c>
      <c r="I14409" s="61">
        <f t="shared" si="1131"/>
        <v>6.834532415120524</v>
      </c>
      <c r="J14409" s="61">
        <f t="shared" si="1132"/>
        <v>2.074947856637309</v>
      </c>
      <c r="K14409" s="61">
        <f t="shared" si="1133"/>
        <v>329.38333333333338</v>
      </c>
    </row>
    <row r="14410" spans="1:11" ht="25.5" x14ac:dyDescent="0.25">
      <c r="A14410" s="76">
        <f t="shared" si="1134"/>
        <v>14405</v>
      </c>
      <c r="B14410" s="92" t="s">
        <v>14248</v>
      </c>
      <c r="C14410" s="94" t="s">
        <v>29880</v>
      </c>
      <c r="D14410" s="60" t="s">
        <v>2259</v>
      </c>
      <c r="E14410" s="83">
        <v>226.8</v>
      </c>
      <c r="F14410" s="99">
        <v>236</v>
      </c>
      <c r="G14410" s="59">
        <v>231.29</v>
      </c>
      <c r="H14410" s="61">
        <f t="shared" si="1130"/>
        <v>231.36333333333334</v>
      </c>
      <c r="I14410" s="61">
        <f t="shared" si="1131"/>
        <v>4.6004383849078216</v>
      </c>
      <c r="J14410" s="61">
        <f t="shared" si="1132"/>
        <v>1.9884042638164308</v>
      </c>
      <c r="K14410" s="61">
        <f t="shared" si="1133"/>
        <v>231.36333333333334</v>
      </c>
    </row>
    <row r="14411" spans="1:11" ht="38.25" x14ac:dyDescent="0.25">
      <c r="A14411" s="76">
        <f t="shared" si="1134"/>
        <v>14406</v>
      </c>
      <c r="B14411" s="92" t="s">
        <v>14249</v>
      </c>
      <c r="C14411" s="94" t="s">
        <v>29881</v>
      </c>
      <c r="D14411" s="70" t="s">
        <v>2259</v>
      </c>
      <c r="E14411" s="83">
        <v>373.8</v>
      </c>
      <c r="F14411" s="99">
        <v>389</v>
      </c>
      <c r="G14411" s="59">
        <v>381.65</v>
      </c>
      <c r="H14411" s="61">
        <f t="shared" si="1130"/>
        <v>381.48333333333329</v>
      </c>
      <c r="I14411" s="61">
        <f t="shared" si="1131"/>
        <v>7.6013704904663904</v>
      </c>
      <c r="J14411" s="61">
        <f t="shared" si="1132"/>
        <v>1.9925825917601621</v>
      </c>
      <c r="K14411" s="61">
        <f t="shared" si="1133"/>
        <v>381.48333333333329</v>
      </c>
    </row>
    <row r="14412" spans="1:11" ht="25.5" x14ac:dyDescent="0.25">
      <c r="A14412" s="76">
        <f t="shared" si="1134"/>
        <v>14407</v>
      </c>
      <c r="B14412" s="92" t="s">
        <v>14250</v>
      </c>
      <c r="C14412" s="94">
        <f>A14412</f>
        <v>14407</v>
      </c>
      <c r="D14412" s="70" t="s">
        <v>2259</v>
      </c>
      <c r="E14412" s="83">
        <v>269.85000000000002</v>
      </c>
      <c r="F14412" s="99">
        <v>283</v>
      </c>
      <c r="G14412" s="59">
        <v>275.19</v>
      </c>
      <c r="H14412" s="61">
        <f t="shared" si="1130"/>
        <v>276.01333333333332</v>
      </c>
      <c r="I14412" s="61">
        <f t="shared" si="1131"/>
        <v>6.6135492236266904</v>
      </c>
      <c r="J14412" s="61">
        <f t="shared" si="1132"/>
        <v>2.3960977333075784</v>
      </c>
      <c r="K14412" s="61">
        <f t="shared" si="1133"/>
        <v>276.01333333333332</v>
      </c>
    </row>
    <row r="14413" spans="1:11" ht="25.5" x14ac:dyDescent="0.25">
      <c r="A14413" s="76">
        <f t="shared" si="1134"/>
        <v>14408</v>
      </c>
      <c r="B14413" s="92" t="s">
        <v>14251</v>
      </c>
      <c r="C14413" s="94">
        <f>A14413</f>
        <v>14408</v>
      </c>
      <c r="D14413" s="70" t="s">
        <v>2259</v>
      </c>
      <c r="E14413" s="83">
        <v>300.3</v>
      </c>
      <c r="F14413" s="99">
        <v>313</v>
      </c>
      <c r="G14413" s="59">
        <v>307</v>
      </c>
      <c r="H14413" s="61">
        <f t="shared" si="1130"/>
        <v>306.76666666666665</v>
      </c>
      <c r="I14413" s="61">
        <f t="shared" si="1131"/>
        <v>6.3532144095200547</v>
      </c>
      <c r="J14413" s="61">
        <f t="shared" si="1132"/>
        <v>2.0710250166858812</v>
      </c>
      <c r="K14413" s="61">
        <f t="shared" si="1133"/>
        <v>306.76666666666665</v>
      </c>
    </row>
    <row r="14414" spans="1:11" ht="25.5" x14ac:dyDescent="0.25">
      <c r="A14414" s="76">
        <f t="shared" si="1134"/>
        <v>14409</v>
      </c>
      <c r="B14414" s="92" t="s">
        <v>14252</v>
      </c>
      <c r="C14414" s="94" t="s">
        <v>29882</v>
      </c>
      <c r="D14414" s="70" t="s">
        <v>2259</v>
      </c>
      <c r="E14414" s="83">
        <v>82.95</v>
      </c>
      <c r="F14414" s="99">
        <v>87</v>
      </c>
      <c r="G14414" s="59">
        <v>84.87</v>
      </c>
      <c r="H14414" s="61">
        <f t="shared" si="1130"/>
        <v>84.94</v>
      </c>
      <c r="I14414" s="61">
        <f t="shared" si="1131"/>
        <v>2.0259072041927277</v>
      </c>
      <c r="J14414" s="61">
        <f t="shared" si="1132"/>
        <v>2.3851038429394018</v>
      </c>
      <c r="K14414" s="61">
        <f t="shared" si="1133"/>
        <v>84.94</v>
      </c>
    </row>
    <row r="14415" spans="1:11" ht="25.5" x14ac:dyDescent="0.25">
      <c r="A14415" s="76">
        <f t="shared" si="1134"/>
        <v>14410</v>
      </c>
      <c r="B14415" s="92" t="s">
        <v>14253</v>
      </c>
      <c r="C14415" s="94" t="s">
        <v>29883</v>
      </c>
      <c r="D14415" s="70" t="s">
        <v>2259</v>
      </c>
      <c r="E14415" s="83">
        <v>6793.5</v>
      </c>
      <c r="F14415" s="99">
        <v>7064</v>
      </c>
      <c r="G14415" s="59">
        <v>6928.01</v>
      </c>
      <c r="H14415" s="61">
        <f t="shared" si="1130"/>
        <v>6928.503333333334</v>
      </c>
      <c r="I14415" s="61">
        <f t="shared" si="1131"/>
        <v>135.25067479807018</v>
      </c>
      <c r="J14415" s="61">
        <f t="shared" si="1132"/>
        <v>1.9520907805207113</v>
      </c>
      <c r="K14415" s="61">
        <f t="shared" si="1133"/>
        <v>6928.503333333334</v>
      </c>
    </row>
    <row r="14416" spans="1:11" x14ac:dyDescent="0.25">
      <c r="A14416" s="76">
        <f t="shared" si="1134"/>
        <v>14411</v>
      </c>
      <c r="B14416" s="92" t="s">
        <v>14254</v>
      </c>
      <c r="C14416" s="94" t="s">
        <v>29884</v>
      </c>
      <c r="D14416" s="70" t="s">
        <v>2259</v>
      </c>
      <c r="E14416" s="83">
        <v>418.95</v>
      </c>
      <c r="F14416" s="99">
        <v>436</v>
      </c>
      <c r="G14416" s="59">
        <v>427.75</v>
      </c>
      <c r="H14416" s="61">
        <f t="shared" si="1130"/>
        <v>427.56666666666666</v>
      </c>
      <c r="I14416" s="61">
        <f t="shared" si="1131"/>
        <v>8.5264783664378943</v>
      </c>
      <c r="J14416" s="61">
        <f t="shared" si="1132"/>
        <v>1.9941868791855992</v>
      </c>
      <c r="K14416" s="61">
        <f t="shared" si="1133"/>
        <v>427.56666666666666</v>
      </c>
    </row>
    <row r="14417" spans="1:11" x14ac:dyDescent="0.25">
      <c r="A14417" s="76">
        <f t="shared" si="1134"/>
        <v>14412</v>
      </c>
      <c r="B14417" s="92" t="s">
        <v>14255</v>
      </c>
      <c r="C14417" s="94" t="s">
        <v>29885</v>
      </c>
      <c r="D14417" s="70" t="s">
        <v>2259</v>
      </c>
      <c r="E14417" s="83">
        <v>326.55</v>
      </c>
      <c r="F14417" s="99">
        <v>343</v>
      </c>
      <c r="G14417" s="59">
        <v>333.02</v>
      </c>
      <c r="H14417" s="61">
        <f t="shared" si="1130"/>
        <v>334.19</v>
      </c>
      <c r="I14417" s="61">
        <f t="shared" si="1131"/>
        <v>8.287176841361596</v>
      </c>
      <c r="J14417" s="61">
        <f t="shared" si="1132"/>
        <v>2.4797800177628284</v>
      </c>
      <c r="K14417" s="61">
        <f t="shared" si="1133"/>
        <v>334.19</v>
      </c>
    </row>
    <row r="14418" spans="1:11" ht="38.25" x14ac:dyDescent="0.25">
      <c r="A14418" s="76">
        <f t="shared" si="1134"/>
        <v>14413</v>
      </c>
      <c r="B14418" s="92" t="s">
        <v>14256</v>
      </c>
      <c r="C14418" s="94" t="s">
        <v>29886</v>
      </c>
      <c r="D14418" s="70" t="s">
        <v>2259</v>
      </c>
      <c r="E14418" s="83">
        <v>299.25</v>
      </c>
      <c r="F14418" s="99">
        <v>312</v>
      </c>
      <c r="G14418" s="59">
        <v>305.92</v>
      </c>
      <c r="H14418" s="61">
        <f t="shared" si="1130"/>
        <v>305.72333333333336</v>
      </c>
      <c r="I14418" s="61">
        <f t="shared" si="1131"/>
        <v>6.3772747575538355</v>
      </c>
      <c r="J14418" s="61">
        <f t="shared" si="1132"/>
        <v>2.0859627193062904</v>
      </c>
      <c r="K14418" s="61">
        <f t="shared" si="1133"/>
        <v>305.72333333333336</v>
      </c>
    </row>
    <row r="14419" spans="1:11" x14ac:dyDescent="0.25">
      <c r="A14419" s="76">
        <f t="shared" si="1134"/>
        <v>14414</v>
      </c>
      <c r="B14419" s="92" t="s">
        <v>14257</v>
      </c>
      <c r="C14419" s="94" t="s">
        <v>29887</v>
      </c>
      <c r="D14419" s="70" t="s">
        <v>2259</v>
      </c>
      <c r="E14419" s="83">
        <v>1712.55</v>
      </c>
      <c r="F14419" s="99">
        <v>1786</v>
      </c>
      <c r="G14419" s="59">
        <v>1752.11</v>
      </c>
      <c r="H14419" s="61">
        <f t="shared" si="1130"/>
        <v>1750.22</v>
      </c>
      <c r="I14419" s="61">
        <f t="shared" si="1131"/>
        <v>36.761456717600318</v>
      </c>
      <c r="J14419" s="61">
        <f t="shared" si="1132"/>
        <v>2.1003906204705878</v>
      </c>
      <c r="K14419" s="61">
        <f t="shared" si="1133"/>
        <v>1750.22</v>
      </c>
    </row>
    <row r="14420" spans="1:11" x14ac:dyDescent="0.25">
      <c r="A14420" s="76">
        <f t="shared" si="1134"/>
        <v>14415</v>
      </c>
      <c r="B14420" s="92" t="s">
        <v>14258</v>
      </c>
      <c r="C14420" s="94" t="s">
        <v>29888</v>
      </c>
      <c r="D14420" s="70" t="s">
        <v>2259</v>
      </c>
      <c r="E14420" s="83">
        <v>144.9</v>
      </c>
      <c r="F14420" s="99">
        <v>151</v>
      </c>
      <c r="G14420" s="59">
        <v>147.77000000000001</v>
      </c>
      <c r="H14420" s="61">
        <f t="shared" si="1130"/>
        <v>147.88999999999999</v>
      </c>
      <c r="I14420" s="61">
        <f t="shared" si="1131"/>
        <v>3.0517699782257481</v>
      </c>
      <c r="J14420" s="61">
        <f t="shared" si="1132"/>
        <v>2.0635404545444236</v>
      </c>
      <c r="K14420" s="61">
        <f t="shared" si="1133"/>
        <v>147.88999999999999</v>
      </c>
    </row>
    <row r="14421" spans="1:11" x14ac:dyDescent="0.25">
      <c r="A14421" s="76">
        <f t="shared" si="1134"/>
        <v>14416</v>
      </c>
      <c r="B14421" s="92" t="s">
        <v>14259</v>
      </c>
      <c r="C14421" s="94" t="s">
        <v>29889</v>
      </c>
      <c r="D14421" s="70" t="s">
        <v>2259</v>
      </c>
      <c r="E14421" s="83">
        <v>2308.9499999999998</v>
      </c>
      <c r="F14421" s="99">
        <v>2404</v>
      </c>
      <c r="G14421" s="59">
        <v>2357.44</v>
      </c>
      <c r="H14421" s="61">
        <f t="shared" si="1130"/>
        <v>2356.7966666666666</v>
      </c>
      <c r="I14421" s="61">
        <f t="shared" si="1131"/>
        <v>47.528265625134502</v>
      </c>
      <c r="J14421" s="61">
        <f t="shared" si="1132"/>
        <v>2.0166468451585202</v>
      </c>
      <c r="K14421" s="61">
        <f t="shared" si="1133"/>
        <v>2356.7966666666666</v>
      </c>
    </row>
    <row r="14422" spans="1:11" x14ac:dyDescent="0.25">
      <c r="A14422" s="76">
        <f t="shared" si="1134"/>
        <v>14417</v>
      </c>
      <c r="B14422" s="92" t="s">
        <v>14260</v>
      </c>
      <c r="C14422" s="94" t="s">
        <v>29890</v>
      </c>
      <c r="D14422" s="70" t="s">
        <v>2259</v>
      </c>
      <c r="E14422" s="83">
        <v>639.45000000000005</v>
      </c>
      <c r="F14422" s="99">
        <v>671</v>
      </c>
      <c r="G14422" s="59">
        <v>652.11</v>
      </c>
      <c r="H14422" s="61">
        <f t="shared" si="1130"/>
        <v>654.18666666666661</v>
      </c>
      <c r="I14422" s="61">
        <f t="shared" si="1131"/>
        <v>15.877185938740299</v>
      </c>
      <c r="J14422" s="61">
        <f t="shared" si="1132"/>
        <v>2.4270115469703297</v>
      </c>
      <c r="K14422" s="61">
        <f t="shared" si="1133"/>
        <v>654.18666666666661</v>
      </c>
    </row>
    <row r="14423" spans="1:11" x14ac:dyDescent="0.25">
      <c r="A14423" s="76">
        <f t="shared" si="1134"/>
        <v>14418</v>
      </c>
      <c r="B14423" s="92" t="s">
        <v>14261</v>
      </c>
      <c r="C14423" s="94" t="s">
        <v>29891</v>
      </c>
      <c r="D14423" s="70" t="s">
        <v>2259</v>
      </c>
      <c r="E14423" s="83">
        <v>483</v>
      </c>
      <c r="F14423" s="99">
        <v>503</v>
      </c>
      <c r="G14423" s="59">
        <v>493.77</v>
      </c>
      <c r="H14423" s="61">
        <f t="shared" si="1130"/>
        <v>493.25666666666666</v>
      </c>
      <c r="I14423" s="61">
        <f t="shared" si="1131"/>
        <v>10.009876789118502</v>
      </c>
      <c r="J14423" s="61">
        <f t="shared" si="1132"/>
        <v>2.0293444499723274</v>
      </c>
      <c r="K14423" s="61">
        <f t="shared" si="1133"/>
        <v>493.25666666666666</v>
      </c>
    </row>
    <row r="14424" spans="1:11" x14ac:dyDescent="0.25">
      <c r="A14424" s="76">
        <f t="shared" si="1134"/>
        <v>14419</v>
      </c>
      <c r="B14424" s="92" t="s">
        <v>14262</v>
      </c>
      <c r="C14424" s="94" t="s">
        <v>29892</v>
      </c>
      <c r="D14424" s="70" t="s">
        <v>2259</v>
      </c>
      <c r="E14424" s="83">
        <v>197.4</v>
      </c>
      <c r="F14424" s="99">
        <v>206</v>
      </c>
      <c r="G14424" s="59">
        <v>201.96</v>
      </c>
      <c r="H14424" s="61">
        <f t="shared" si="1130"/>
        <v>201.78666666666666</v>
      </c>
      <c r="I14424" s="61">
        <f t="shared" si="1131"/>
        <v>4.3026193572442946</v>
      </c>
      <c r="J14424" s="61">
        <f t="shared" si="1132"/>
        <v>2.1322614761023</v>
      </c>
      <c r="K14424" s="61">
        <f t="shared" si="1133"/>
        <v>201.78666666666666</v>
      </c>
    </row>
    <row r="14425" spans="1:11" ht="25.5" x14ac:dyDescent="0.25">
      <c r="A14425" s="76">
        <f t="shared" si="1134"/>
        <v>14420</v>
      </c>
      <c r="B14425" s="92" t="s">
        <v>14263</v>
      </c>
      <c r="C14425" s="94" t="s">
        <v>29892</v>
      </c>
      <c r="D14425" s="70" t="s">
        <v>2259</v>
      </c>
      <c r="E14425" s="83">
        <v>685.65</v>
      </c>
      <c r="F14425" s="99">
        <v>713</v>
      </c>
      <c r="G14425" s="59">
        <v>699.23</v>
      </c>
      <c r="H14425" s="61">
        <f t="shared" si="1130"/>
        <v>699.29333333333341</v>
      </c>
      <c r="I14425" s="61">
        <f t="shared" si="1131"/>
        <v>13.675109993463806</v>
      </c>
      <c r="J14425" s="61">
        <f t="shared" si="1132"/>
        <v>1.955561327644642</v>
      </c>
      <c r="K14425" s="61">
        <f t="shared" si="1133"/>
        <v>699.29333333333341</v>
      </c>
    </row>
    <row r="14426" spans="1:11" ht="38.25" x14ac:dyDescent="0.25">
      <c r="A14426" s="76">
        <f t="shared" si="1134"/>
        <v>14421</v>
      </c>
      <c r="B14426" s="92" t="s">
        <v>14264</v>
      </c>
      <c r="C14426" s="94" t="s">
        <v>29893</v>
      </c>
      <c r="D14426" s="70" t="s">
        <v>2259</v>
      </c>
      <c r="E14426" s="83">
        <v>2320.5</v>
      </c>
      <c r="F14426" s="99">
        <v>2416</v>
      </c>
      <c r="G14426" s="59">
        <v>2369.23</v>
      </c>
      <c r="H14426" s="61">
        <f t="shared" si="1130"/>
        <v>2368.5766666666664</v>
      </c>
      <c r="I14426" s="61">
        <f t="shared" si="1131"/>
        <v>47.753352063842947</v>
      </c>
      <c r="J14426" s="61">
        <f t="shared" si="1132"/>
        <v>2.0161201761329077</v>
      </c>
      <c r="K14426" s="61">
        <f t="shared" si="1133"/>
        <v>2368.5766666666664</v>
      </c>
    </row>
    <row r="14427" spans="1:11" ht="38.25" x14ac:dyDescent="0.25">
      <c r="A14427" s="76">
        <f t="shared" si="1134"/>
        <v>14422</v>
      </c>
      <c r="B14427" s="92" t="s">
        <v>14265</v>
      </c>
      <c r="C14427" s="94" t="s">
        <v>29894</v>
      </c>
      <c r="D14427" s="70" t="s">
        <v>2259</v>
      </c>
      <c r="E14427" s="83">
        <v>6983.55</v>
      </c>
      <c r="F14427" s="99">
        <v>7331</v>
      </c>
      <c r="G14427" s="59">
        <v>7121.82</v>
      </c>
      <c r="H14427" s="61">
        <f t="shared" si="1130"/>
        <v>7145.456666666666</v>
      </c>
      <c r="I14427" s="61">
        <f t="shared" si="1131"/>
        <v>174.92682651135391</v>
      </c>
      <c r="J14427" s="61">
        <f t="shared" si="1132"/>
        <v>2.4480846315587095</v>
      </c>
      <c r="K14427" s="61">
        <f t="shared" si="1133"/>
        <v>7145.456666666666</v>
      </c>
    </row>
    <row r="14428" spans="1:11" ht="25.5" x14ac:dyDescent="0.25">
      <c r="A14428" s="76">
        <f t="shared" si="1134"/>
        <v>14423</v>
      </c>
      <c r="B14428" s="92" t="s">
        <v>14266</v>
      </c>
      <c r="C14428" s="94" t="s">
        <v>29895</v>
      </c>
      <c r="D14428" s="70" t="s">
        <v>2259</v>
      </c>
      <c r="E14428" s="83">
        <v>676.2</v>
      </c>
      <c r="F14428" s="99">
        <v>705</v>
      </c>
      <c r="G14428" s="59">
        <v>691.28</v>
      </c>
      <c r="H14428" s="61">
        <f t="shared" si="1130"/>
        <v>690.82666666666671</v>
      </c>
      <c r="I14428" s="61">
        <f t="shared" si="1131"/>
        <v>14.405350857696339</v>
      </c>
      <c r="J14428" s="61">
        <f t="shared" si="1132"/>
        <v>2.085233757290252</v>
      </c>
      <c r="K14428" s="61">
        <f t="shared" si="1133"/>
        <v>690.82666666666671</v>
      </c>
    </row>
    <row r="14429" spans="1:11" ht="25.5" x14ac:dyDescent="0.25">
      <c r="A14429" s="76">
        <f t="shared" si="1134"/>
        <v>14424</v>
      </c>
      <c r="B14429" s="92" t="s">
        <v>14267</v>
      </c>
      <c r="C14429" s="94" t="s">
        <v>29896</v>
      </c>
      <c r="D14429" s="70" t="s">
        <v>2259</v>
      </c>
      <c r="E14429" s="83">
        <v>820.05</v>
      </c>
      <c r="F14429" s="99">
        <v>855</v>
      </c>
      <c r="G14429" s="59">
        <v>838.99</v>
      </c>
      <c r="H14429" s="61">
        <f t="shared" ref="H14429:H14492" si="1135">AVERAGE(E14429:G14429)</f>
        <v>838.01333333333332</v>
      </c>
      <c r="I14429" s="61">
        <f t="shared" ref="I14429:I14492" si="1136">SQRT(((SUM((POWER(G14429-H14429,2)),(POWER(F14429-H14429,2)),(POWER(E14429-H14429,2)))/(COLUMNS(E14429:G14429)-1))))</f>
        <v>17.495457505687988</v>
      </c>
      <c r="J14429" s="61">
        <f t="shared" ref="J14429:J14492" si="1137">I14429/H14429*100</f>
        <v>2.0877302078353552</v>
      </c>
      <c r="K14429" s="61">
        <f t="shared" ref="K14429:K14492" si="1138">H14429</f>
        <v>838.01333333333332</v>
      </c>
    </row>
    <row r="14430" spans="1:11" ht="38.25" x14ac:dyDescent="0.25">
      <c r="A14430" s="76">
        <f t="shared" si="1134"/>
        <v>14425</v>
      </c>
      <c r="B14430" s="92" t="s">
        <v>14268</v>
      </c>
      <c r="C14430" s="94" t="s">
        <v>29897</v>
      </c>
      <c r="D14430" s="70" t="s">
        <v>2259</v>
      </c>
      <c r="E14430" s="83">
        <v>450.45</v>
      </c>
      <c r="F14430" s="99">
        <v>468</v>
      </c>
      <c r="G14430" s="59">
        <v>459.37</v>
      </c>
      <c r="H14430" s="61">
        <f t="shared" si="1135"/>
        <v>459.27333333333337</v>
      </c>
      <c r="I14430" s="61">
        <f t="shared" si="1136"/>
        <v>8.7753993261465553</v>
      </c>
      <c r="J14430" s="61">
        <f t="shared" si="1137"/>
        <v>1.9107138797839822</v>
      </c>
      <c r="K14430" s="61">
        <f t="shared" si="1138"/>
        <v>459.27333333333337</v>
      </c>
    </row>
    <row r="14431" spans="1:11" x14ac:dyDescent="0.25">
      <c r="A14431" s="76">
        <f t="shared" si="1134"/>
        <v>14426</v>
      </c>
      <c r="B14431" s="92" t="s">
        <v>14269</v>
      </c>
      <c r="C14431" s="94" t="s">
        <v>29898</v>
      </c>
      <c r="D14431" s="70" t="s">
        <v>2259</v>
      </c>
      <c r="E14431" s="83">
        <v>743.4</v>
      </c>
      <c r="F14431" s="99">
        <v>774</v>
      </c>
      <c r="G14431" s="59">
        <v>759.01</v>
      </c>
      <c r="H14431" s="61">
        <f t="shared" si="1135"/>
        <v>758.80333333333328</v>
      </c>
      <c r="I14431" s="61">
        <f t="shared" si="1136"/>
        <v>15.301046805148125</v>
      </c>
      <c r="J14431" s="61">
        <f t="shared" si="1137"/>
        <v>2.0164706891748136</v>
      </c>
      <c r="K14431" s="61">
        <f t="shared" si="1138"/>
        <v>758.80333333333328</v>
      </c>
    </row>
    <row r="14432" spans="1:11" ht="25.5" x14ac:dyDescent="0.25">
      <c r="A14432" s="76">
        <f t="shared" si="1134"/>
        <v>14427</v>
      </c>
      <c r="B14432" s="92" t="s">
        <v>14270</v>
      </c>
      <c r="C14432" s="94" t="s">
        <v>29899</v>
      </c>
      <c r="D14432" s="70" t="s">
        <v>2259</v>
      </c>
      <c r="E14432" s="83">
        <v>5693.1</v>
      </c>
      <c r="F14432" s="99">
        <v>5977</v>
      </c>
      <c r="G14432" s="59">
        <v>5805.82</v>
      </c>
      <c r="H14432" s="61">
        <f t="shared" si="1135"/>
        <v>5825.3066666666664</v>
      </c>
      <c r="I14432" s="61">
        <f t="shared" si="1136"/>
        <v>142.94964194895098</v>
      </c>
      <c r="J14432" s="61">
        <f t="shared" si="1137"/>
        <v>2.4539419146279733</v>
      </c>
      <c r="K14432" s="61">
        <f t="shared" si="1138"/>
        <v>5825.3066666666664</v>
      </c>
    </row>
    <row r="14433" spans="1:11" ht="25.5" x14ac:dyDescent="0.25">
      <c r="A14433" s="76">
        <f t="shared" si="1134"/>
        <v>14428</v>
      </c>
      <c r="B14433" s="92" t="s">
        <v>14271</v>
      </c>
      <c r="C14433" s="94" t="s">
        <v>29900</v>
      </c>
      <c r="D14433" s="70" t="s">
        <v>2259</v>
      </c>
      <c r="E14433" s="83">
        <v>1798.65</v>
      </c>
      <c r="F14433" s="99">
        <v>1875</v>
      </c>
      <c r="G14433" s="59">
        <v>1838.76</v>
      </c>
      <c r="H14433" s="61">
        <f t="shared" si="1135"/>
        <v>1837.47</v>
      </c>
      <c r="I14433" s="61">
        <f t="shared" si="1136"/>
        <v>38.191343259958749</v>
      </c>
      <c r="J14433" s="61">
        <f t="shared" si="1137"/>
        <v>2.0784743837972184</v>
      </c>
      <c r="K14433" s="61">
        <f t="shared" si="1138"/>
        <v>1837.47</v>
      </c>
    </row>
    <row r="14434" spans="1:11" x14ac:dyDescent="0.25">
      <c r="A14434" s="76">
        <f t="shared" si="1134"/>
        <v>14429</v>
      </c>
      <c r="B14434" s="92" t="s">
        <v>14272</v>
      </c>
      <c r="C14434" s="94" t="s">
        <v>29901</v>
      </c>
      <c r="D14434" s="70" t="s">
        <v>2259</v>
      </c>
      <c r="E14434" s="83">
        <v>303.45</v>
      </c>
      <c r="F14434" s="99">
        <v>317</v>
      </c>
      <c r="G14434" s="59">
        <v>310.45999999999998</v>
      </c>
      <c r="H14434" s="61">
        <f t="shared" si="1135"/>
        <v>310.30333333333334</v>
      </c>
      <c r="I14434" s="61">
        <f t="shared" si="1136"/>
        <v>6.7763584124021516</v>
      </c>
      <c r="J14434" s="61">
        <f t="shared" si="1137"/>
        <v>2.1837852463940077</v>
      </c>
      <c r="K14434" s="61">
        <f t="shared" si="1138"/>
        <v>310.30333333333334</v>
      </c>
    </row>
    <row r="14435" spans="1:11" x14ac:dyDescent="0.25">
      <c r="A14435" s="76">
        <f t="shared" si="1134"/>
        <v>14430</v>
      </c>
      <c r="B14435" s="92" t="s">
        <v>14273</v>
      </c>
      <c r="C14435" s="94" t="s">
        <v>29902</v>
      </c>
      <c r="D14435" s="70" t="s">
        <v>2259</v>
      </c>
      <c r="E14435" s="83">
        <v>68.25</v>
      </c>
      <c r="F14435" s="99">
        <v>71</v>
      </c>
      <c r="G14435" s="59">
        <v>69.599999999999994</v>
      </c>
      <c r="H14435" s="61">
        <f t="shared" si="1135"/>
        <v>69.61666666666666</v>
      </c>
      <c r="I14435" s="61">
        <f t="shared" si="1136"/>
        <v>1.3750757554888871</v>
      </c>
      <c r="J14435" s="61">
        <f t="shared" si="1137"/>
        <v>1.975210565701059</v>
      </c>
      <c r="K14435" s="61">
        <f t="shared" si="1138"/>
        <v>69.61666666666666</v>
      </c>
    </row>
    <row r="14436" spans="1:11" x14ac:dyDescent="0.25">
      <c r="A14436" s="76">
        <f t="shared" si="1134"/>
        <v>14431</v>
      </c>
      <c r="B14436" s="92" t="s">
        <v>14273</v>
      </c>
      <c r="C14436" s="94" t="s">
        <v>29903</v>
      </c>
      <c r="D14436" s="67" t="s">
        <v>2259</v>
      </c>
      <c r="E14436" s="83">
        <v>55.65</v>
      </c>
      <c r="F14436" s="99">
        <v>58</v>
      </c>
      <c r="G14436" s="59">
        <v>56.82</v>
      </c>
      <c r="H14436" s="61">
        <f t="shared" si="1135"/>
        <v>56.823333333333331</v>
      </c>
      <c r="I14436" s="61">
        <f t="shared" si="1136"/>
        <v>1.1750035460939405</v>
      </c>
      <c r="J14436" s="61">
        <f t="shared" si="1137"/>
        <v>2.0678187588911956</v>
      </c>
      <c r="K14436" s="61">
        <f t="shared" si="1138"/>
        <v>56.823333333333331</v>
      </c>
    </row>
    <row r="14437" spans="1:11" x14ac:dyDescent="0.25">
      <c r="A14437" s="76">
        <f t="shared" si="1134"/>
        <v>14432</v>
      </c>
      <c r="B14437" s="92" t="s">
        <v>14273</v>
      </c>
      <c r="C14437" s="94" t="s">
        <v>27624</v>
      </c>
      <c r="D14437" s="60" t="s">
        <v>2259</v>
      </c>
      <c r="E14437" s="83">
        <v>2767.8</v>
      </c>
      <c r="F14437" s="99">
        <v>2906</v>
      </c>
      <c r="G14437" s="59">
        <v>2822.6</v>
      </c>
      <c r="H14437" s="61">
        <f t="shared" si="1135"/>
        <v>2832.1333333333332</v>
      </c>
      <c r="I14437" s="61">
        <f t="shared" si="1136"/>
        <v>69.591474573638138</v>
      </c>
      <c r="J14437" s="61">
        <f t="shared" si="1137"/>
        <v>2.4572103917060684</v>
      </c>
      <c r="K14437" s="61">
        <f t="shared" si="1138"/>
        <v>2832.1333333333332</v>
      </c>
    </row>
    <row r="14438" spans="1:11" x14ac:dyDescent="0.25">
      <c r="A14438" s="76">
        <f t="shared" si="1134"/>
        <v>14433</v>
      </c>
      <c r="B14438" s="92" t="s">
        <v>14274</v>
      </c>
      <c r="C14438" s="94" t="s">
        <v>29904</v>
      </c>
      <c r="D14438" s="60" t="s">
        <v>2259</v>
      </c>
      <c r="E14438" s="83">
        <v>55.65</v>
      </c>
      <c r="F14438" s="99">
        <v>58</v>
      </c>
      <c r="G14438" s="59">
        <v>56.89</v>
      </c>
      <c r="H14438" s="61">
        <f t="shared" si="1135"/>
        <v>56.846666666666671</v>
      </c>
      <c r="I14438" s="61">
        <f t="shared" si="1136"/>
        <v>1.1755991380284927</v>
      </c>
      <c r="J14438" s="61">
        <f t="shared" si="1137"/>
        <v>2.0680177167148339</v>
      </c>
      <c r="K14438" s="61">
        <f t="shared" si="1138"/>
        <v>56.846666666666671</v>
      </c>
    </row>
    <row r="14439" spans="1:11" ht="25.5" x14ac:dyDescent="0.25">
      <c r="A14439" s="76">
        <f t="shared" si="1134"/>
        <v>14434</v>
      </c>
      <c r="B14439" s="92" t="s">
        <v>555</v>
      </c>
      <c r="C14439" s="94" t="s">
        <v>29905</v>
      </c>
      <c r="D14439" s="70" t="s">
        <v>2259</v>
      </c>
      <c r="E14439" s="83">
        <v>26.25</v>
      </c>
      <c r="F14439" s="99">
        <v>27</v>
      </c>
      <c r="G14439" s="59">
        <v>26.86</v>
      </c>
      <c r="H14439" s="61">
        <f t="shared" si="1135"/>
        <v>26.703333333333333</v>
      </c>
      <c r="I14439" s="61">
        <f t="shared" si="1136"/>
        <v>0.39878983604567114</v>
      </c>
      <c r="J14439" s="61">
        <f t="shared" si="1137"/>
        <v>1.4934084485545043</v>
      </c>
      <c r="K14439" s="61">
        <f t="shared" si="1138"/>
        <v>26.703333333333333</v>
      </c>
    </row>
    <row r="14440" spans="1:11" x14ac:dyDescent="0.25">
      <c r="A14440" s="76">
        <f t="shared" si="1134"/>
        <v>14435</v>
      </c>
      <c r="B14440" s="92" t="s">
        <v>14275</v>
      </c>
      <c r="C14440" s="94" t="s">
        <v>29906</v>
      </c>
      <c r="D14440" s="70" t="s">
        <v>2259</v>
      </c>
      <c r="E14440" s="83">
        <v>9629.5499999999993</v>
      </c>
      <c r="F14440" s="99">
        <v>10013</v>
      </c>
      <c r="G14440" s="59">
        <v>9820.2199999999993</v>
      </c>
      <c r="H14440" s="61">
        <f t="shared" si="1135"/>
        <v>9820.9233333333323</v>
      </c>
      <c r="I14440" s="61">
        <f t="shared" si="1136"/>
        <v>191.72596755091232</v>
      </c>
      <c r="J14440" s="61">
        <f t="shared" si="1137"/>
        <v>1.9522193692335681</v>
      </c>
      <c r="K14440" s="61">
        <f t="shared" si="1138"/>
        <v>9820.9233333333323</v>
      </c>
    </row>
    <row r="14441" spans="1:11" x14ac:dyDescent="0.25">
      <c r="A14441" s="76">
        <f t="shared" si="1134"/>
        <v>14436</v>
      </c>
      <c r="B14441" s="92" t="s">
        <v>14276</v>
      </c>
      <c r="C14441" s="94" t="s">
        <v>29907</v>
      </c>
      <c r="D14441" s="70" t="s">
        <v>2259</v>
      </c>
      <c r="E14441" s="83">
        <v>702.45</v>
      </c>
      <c r="F14441" s="99">
        <v>731</v>
      </c>
      <c r="G14441" s="59">
        <v>717.2</v>
      </c>
      <c r="H14441" s="61">
        <f t="shared" si="1135"/>
        <v>716.88333333333333</v>
      </c>
      <c r="I14441" s="61">
        <f t="shared" si="1136"/>
        <v>14.277634024351958</v>
      </c>
      <c r="J14441" s="61">
        <f t="shared" si="1137"/>
        <v>1.9916258839446619</v>
      </c>
      <c r="K14441" s="61">
        <f t="shared" si="1138"/>
        <v>716.88333333333333</v>
      </c>
    </row>
    <row r="14442" spans="1:11" x14ac:dyDescent="0.25">
      <c r="A14442" s="76">
        <f t="shared" si="1134"/>
        <v>14437</v>
      </c>
      <c r="B14442" s="92" t="s">
        <v>14277</v>
      </c>
      <c r="C14442" s="94" t="s">
        <v>29908</v>
      </c>
      <c r="D14442" s="70" t="s">
        <v>2259</v>
      </c>
      <c r="E14442" s="83">
        <v>81.900000000000006</v>
      </c>
      <c r="F14442" s="99">
        <v>86</v>
      </c>
      <c r="G14442" s="59">
        <v>83.52</v>
      </c>
      <c r="H14442" s="61">
        <f t="shared" si="1135"/>
        <v>83.806666666666672</v>
      </c>
      <c r="I14442" s="61">
        <f t="shared" si="1136"/>
        <v>2.0649778045619094</v>
      </c>
      <c r="J14442" s="61">
        <f t="shared" si="1137"/>
        <v>2.4639779706012761</v>
      </c>
      <c r="K14442" s="61">
        <f t="shared" si="1138"/>
        <v>83.806666666666672</v>
      </c>
    </row>
    <row r="14443" spans="1:11" x14ac:dyDescent="0.25">
      <c r="A14443" s="76">
        <f t="shared" si="1134"/>
        <v>14438</v>
      </c>
      <c r="B14443" s="92" t="s">
        <v>14278</v>
      </c>
      <c r="C14443" s="94" t="s">
        <v>29909</v>
      </c>
      <c r="D14443" s="70" t="s">
        <v>2259</v>
      </c>
      <c r="E14443" s="83">
        <v>276.14999999999998</v>
      </c>
      <c r="F14443" s="99">
        <v>288</v>
      </c>
      <c r="G14443" s="59">
        <v>282.31</v>
      </c>
      <c r="H14443" s="61">
        <f t="shared" si="1135"/>
        <v>282.15333333333336</v>
      </c>
      <c r="I14443" s="61">
        <f t="shared" si="1136"/>
        <v>5.9265532422592369</v>
      </c>
      <c r="J14443" s="61">
        <f t="shared" si="1137"/>
        <v>2.1004725240150401</v>
      </c>
      <c r="K14443" s="61">
        <f t="shared" si="1138"/>
        <v>282.15333333333336</v>
      </c>
    </row>
    <row r="14444" spans="1:11" x14ac:dyDescent="0.25">
      <c r="A14444" s="76">
        <f t="shared" si="1134"/>
        <v>14439</v>
      </c>
      <c r="B14444" s="92" t="s">
        <v>14279</v>
      </c>
      <c r="C14444" s="94" t="s">
        <v>29910</v>
      </c>
      <c r="D14444" s="70" t="s">
        <v>2259</v>
      </c>
      <c r="E14444" s="83">
        <v>97.65</v>
      </c>
      <c r="F14444" s="99">
        <v>102</v>
      </c>
      <c r="G14444" s="59">
        <v>99.91</v>
      </c>
      <c r="H14444" s="61">
        <f t="shared" si="1135"/>
        <v>99.853333333333339</v>
      </c>
      <c r="I14444" s="61">
        <f t="shared" si="1136"/>
        <v>2.1755535694009747</v>
      </c>
      <c r="J14444" s="61">
        <f t="shared" si="1137"/>
        <v>2.1787490680340911</v>
      </c>
      <c r="K14444" s="61">
        <f t="shared" si="1138"/>
        <v>99.853333333333339</v>
      </c>
    </row>
    <row r="14445" spans="1:11" x14ac:dyDescent="0.25">
      <c r="A14445" s="76">
        <f t="shared" si="1134"/>
        <v>14440</v>
      </c>
      <c r="B14445" s="92" t="s">
        <v>14280</v>
      </c>
      <c r="C14445" s="94" t="s">
        <v>29911</v>
      </c>
      <c r="D14445" s="70" t="s">
        <v>2259</v>
      </c>
      <c r="E14445" s="83">
        <v>205.8</v>
      </c>
      <c r="F14445" s="99">
        <v>214</v>
      </c>
      <c r="G14445" s="59">
        <v>209.87</v>
      </c>
      <c r="H14445" s="61">
        <f t="shared" si="1135"/>
        <v>209.89000000000001</v>
      </c>
      <c r="I14445" s="61">
        <f t="shared" si="1136"/>
        <v>4.100036585202619</v>
      </c>
      <c r="J14445" s="61">
        <f t="shared" si="1137"/>
        <v>1.9534215947413496</v>
      </c>
      <c r="K14445" s="61">
        <f t="shared" si="1138"/>
        <v>209.89000000000001</v>
      </c>
    </row>
    <row r="14446" spans="1:11" x14ac:dyDescent="0.25">
      <c r="A14446" s="76">
        <f t="shared" si="1134"/>
        <v>14441</v>
      </c>
      <c r="B14446" s="92" t="s">
        <v>14281</v>
      </c>
      <c r="C14446" s="94" t="s">
        <v>29912</v>
      </c>
      <c r="D14446" s="60" t="s">
        <v>2259</v>
      </c>
      <c r="E14446" s="83">
        <v>168</v>
      </c>
      <c r="F14446" s="99">
        <v>175</v>
      </c>
      <c r="G14446" s="59">
        <v>171.53</v>
      </c>
      <c r="H14446" s="61">
        <f t="shared" si="1135"/>
        <v>171.51</v>
      </c>
      <c r="I14446" s="61">
        <f t="shared" si="1136"/>
        <v>3.5000428568804698</v>
      </c>
      <c r="J14446" s="61">
        <f t="shared" si="1137"/>
        <v>2.0407223234099878</v>
      </c>
      <c r="K14446" s="61">
        <f t="shared" si="1138"/>
        <v>171.51</v>
      </c>
    </row>
    <row r="14447" spans="1:11" x14ac:dyDescent="0.25">
      <c r="A14447" s="76">
        <f t="shared" si="1134"/>
        <v>14442</v>
      </c>
      <c r="B14447" s="92" t="s">
        <v>14282</v>
      </c>
      <c r="C14447" s="94" t="s">
        <v>29913</v>
      </c>
      <c r="D14447" s="70" t="s">
        <v>2259</v>
      </c>
      <c r="E14447" s="83">
        <v>97.65</v>
      </c>
      <c r="F14447" s="99">
        <v>103</v>
      </c>
      <c r="G14447" s="59">
        <v>99.58</v>
      </c>
      <c r="H14447" s="61">
        <f t="shared" si="1135"/>
        <v>100.07666666666667</v>
      </c>
      <c r="I14447" s="61">
        <f t="shared" si="1136"/>
        <v>2.709360318107084</v>
      </c>
      <c r="J14447" s="61">
        <f t="shared" si="1137"/>
        <v>2.7072847331450061</v>
      </c>
      <c r="K14447" s="61">
        <f t="shared" si="1138"/>
        <v>100.07666666666667</v>
      </c>
    </row>
    <row r="14448" spans="1:11" x14ac:dyDescent="0.25">
      <c r="A14448" s="76">
        <f t="shared" si="1134"/>
        <v>14443</v>
      </c>
      <c r="B14448" s="92" t="s">
        <v>14283</v>
      </c>
      <c r="C14448" s="94" t="s">
        <v>29914</v>
      </c>
      <c r="D14448" s="70" t="s">
        <v>2259</v>
      </c>
      <c r="E14448" s="83">
        <v>228.9</v>
      </c>
      <c r="F14448" s="99">
        <v>239</v>
      </c>
      <c r="G14448" s="59">
        <v>234</v>
      </c>
      <c r="H14448" s="61">
        <f t="shared" si="1135"/>
        <v>233.96666666666667</v>
      </c>
      <c r="I14448" s="61">
        <f t="shared" si="1136"/>
        <v>5.0500825075768123</v>
      </c>
      <c r="J14448" s="61">
        <f t="shared" si="1137"/>
        <v>2.1584623910429457</v>
      </c>
      <c r="K14448" s="61">
        <f t="shared" si="1138"/>
        <v>233.96666666666667</v>
      </c>
    </row>
    <row r="14449" spans="1:11" x14ac:dyDescent="0.25">
      <c r="A14449" s="76">
        <f t="shared" si="1134"/>
        <v>14444</v>
      </c>
      <c r="B14449" s="92" t="s">
        <v>14284</v>
      </c>
      <c r="C14449" s="94" t="s">
        <v>29915</v>
      </c>
      <c r="D14449" s="70" t="s">
        <v>2259</v>
      </c>
      <c r="E14449" s="83">
        <v>3381</v>
      </c>
      <c r="F14449" s="99">
        <v>3527</v>
      </c>
      <c r="G14449" s="59">
        <v>3459.1</v>
      </c>
      <c r="H14449" s="61">
        <f t="shared" si="1135"/>
        <v>3455.7000000000003</v>
      </c>
      <c r="I14449" s="61">
        <f t="shared" si="1136"/>
        <v>73.059359427796792</v>
      </c>
      <c r="J14449" s="61">
        <f t="shared" si="1137"/>
        <v>2.1141696162223802</v>
      </c>
      <c r="K14449" s="61">
        <f t="shared" si="1138"/>
        <v>3455.7000000000003</v>
      </c>
    </row>
    <row r="14450" spans="1:11" x14ac:dyDescent="0.25">
      <c r="A14450" s="76">
        <f t="shared" si="1134"/>
        <v>14445</v>
      </c>
      <c r="B14450" s="92" t="s">
        <v>14284</v>
      </c>
      <c r="C14450" s="94" t="s">
        <v>29916</v>
      </c>
      <c r="D14450" s="70" t="s">
        <v>2259</v>
      </c>
      <c r="E14450" s="83">
        <v>3381</v>
      </c>
      <c r="F14450" s="99">
        <v>3516</v>
      </c>
      <c r="G14450" s="59">
        <v>3447.94</v>
      </c>
      <c r="H14450" s="61">
        <f t="shared" si="1135"/>
        <v>3448.3133333333335</v>
      </c>
      <c r="I14450" s="61">
        <f t="shared" si="1136"/>
        <v>67.500774316546426</v>
      </c>
      <c r="J14450" s="61">
        <f t="shared" si="1137"/>
        <v>1.9575011836669838</v>
      </c>
      <c r="K14450" s="61">
        <f t="shared" si="1138"/>
        <v>3448.3133333333335</v>
      </c>
    </row>
    <row r="14451" spans="1:11" x14ac:dyDescent="0.25">
      <c r="A14451" s="76">
        <f t="shared" si="1134"/>
        <v>14446</v>
      </c>
      <c r="B14451" s="92" t="s">
        <v>14284</v>
      </c>
      <c r="C14451" s="94" t="s">
        <v>29917</v>
      </c>
      <c r="D14451" s="70" t="s">
        <v>2259</v>
      </c>
      <c r="E14451" s="83">
        <v>1607.55</v>
      </c>
      <c r="F14451" s="99">
        <v>1673</v>
      </c>
      <c r="G14451" s="59">
        <v>1641.31</v>
      </c>
      <c r="H14451" s="61">
        <f t="shared" si="1135"/>
        <v>1640.6200000000001</v>
      </c>
      <c r="I14451" s="61">
        <f t="shared" si="1136"/>
        <v>32.73045523667524</v>
      </c>
      <c r="J14451" s="61">
        <f t="shared" si="1137"/>
        <v>1.9950052563467005</v>
      </c>
      <c r="K14451" s="61">
        <f t="shared" si="1138"/>
        <v>1640.6200000000001</v>
      </c>
    </row>
    <row r="14452" spans="1:11" x14ac:dyDescent="0.25">
      <c r="A14452" s="76">
        <f t="shared" si="1134"/>
        <v>14447</v>
      </c>
      <c r="B14452" s="92" t="s">
        <v>14285</v>
      </c>
      <c r="C14452" s="94" t="s">
        <v>29918</v>
      </c>
      <c r="D14452" s="70" t="s">
        <v>2259</v>
      </c>
      <c r="E14452" s="83">
        <v>42</v>
      </c>
      <c r="F14452" s="99">
        <v>44</v>
      </c>
      <c r="G14452" s="59">
        <v>42.83</v>
      </c>
      <c r="H14452" s="61">
        <f t="shared" si="1135"/>
        <v>42.943333333333328</v>
      </c>
      <c r="I14452" s="61">
        <f t="shared" si="1136"/>
        <v>1.0048051220676244</v>
      </c>
      <c r="J14452" s="61">
        <f t="shared" si="1137"/>
        <v>2.3398396073918137</v>
      </c>
      <c r="K14452" s="61">
        <f t="shared" si="1138"/>
        <v>42.943333333333328</v>
      </c>
    </row>
    <row r="14453" spans="1:11" x14ac:dyDescent="0.25">
      <c r="A14453" s="76">
        <f t="shared" si="1134"/>
        <v>14448</v>
      </c>
      <c r="B14453" s="92" t="s">
        <v>14285</v>
      </c>
      <c r="C14453" s="94" t="s">
        <v>29919</v>
      </c>
      <c r="D14453" s="70" t="s">
        <v>2259</v>
      </c>
      <c r="E14453" s="83">
        <v>45.15</v>
      </c>
      <c r="F14453" s="99">
        <v>47</v>
      </c>
      <c r="G14453" s="59">
        <v>46.16</v>
      </c>
      <c r="H14453" s="61">
        <f t="shared" si="1135"/>
        <v>46.103333333333332</v>
      </c>
      <c r="I14453" s="61">
        <f t="shared" si="1136"/>
        <v>0.92630088704121105</v>
      </c>
      <c r="J14453" s="61">
        <f t="shared" si="1137"/>
        <v>2.009184195736847</v>
      </c>
      <c r="K14453" s="61">
        <f t="shared" si="1138"/>
        <v>46.103333333333332</v>
      </c>
    </row>
    <row r="14454" spans="1:11" ht="25.5" x14ac:dyDescent="0.25">
      <c r="A14454" s="76">
        <f t="shared" si="1134"/>
        <v>14449</v>
      </c>
      <c r="B14454" s="92" t="s">
        <v>14286</v>
      </c>
      <c r="C14454" s="94" t="s">
        <v>29920</v>
      </c>
      <c r="D14454" s="70" t="s">
        <v>2259</v>
      </c>
      <c r="E14454" s="83">
        <v>683.55</v>
      </c>
      <c r="F14454" s="99">
        <v>713</v>
      </c>
      <c r="G14454" s="59">
        <v>699.34</v>
      </c>
      <c r="H14454" s="61">
        <f t="shared" si="1135"/>
        <v>698.63</v>
      </c>
      <c r="I14454" s="61">
        <f t="shared" si="1136"/>
        <v>14.737832269367185</v>
      </c>
      <c r="J14454" s="61">
        <f t="shared" si="1137"/>
        <v>2.1095332678767278</v>
      </c>
      <c r="K14454" s="61">
        <f t="shared" si="1138"/>
        <v>698.63</v>
      </c>
    </row>
    <row r="14455" spans="1:11" ht="25.5" x14ac:dyDescent="0.25">
      <c r="A14455" s="76">
        <f t="shared" si="1134"/>
        <v>14450</v>
      </c>
      <c r="B14455" s="92" t="s">
        <v>14287</v>
      </c>
      <c r="C14455" s="94" t="s">
        <v>29921</v>
      </c>
      <c r="D14455" s="70" t="s">
        <v>2259</v>
      </c>
      <c r="E14455" s="83">
        <v>1969.8</v>
      </c>
      <c r="F14455" s="99">
        <v>2048</v>
      </c>
      <c r="G14455" s="59">
        <v>2008.8</v>
      </c>
      <c r="H14455" s="61">
        <f t="shared" si="1135"/>
        <v>2008.8666666666668</v>
      </c>
      <c r="I14455" s="61">
        <f t="shared" si="1136"/>
        <v>39.100042625722743</v>
      </c>
      <c r="J14455" s="61">
        <f t="shared" si="1137"/>
        <v>1.9463732100548938</v>
      </c>
      <c r="K14455" s="61">
        <f t="shared" si="1138"/>
        <v>2008.8666666666668</v>
      </c>
    </row>
    <row r="14456" spans="1:11" ht="25.5" x14ac:dyDescent="0.25">
      <c r="A14456" s="76">
        <f t="shared" si="1134"/>
        <v>14451</v>
      </c>
      <c r="B14456" s="92" t="s">
        <v>14288</v>
      </c>
      <c r="C14456" s="94" t="s">
        <v>29922</v>
      </c>
      <c r="D14456" s="70" t="s">
        <v>2259</v>
      </c>
      <c r="E14456" s="83">
        <v>137.55000000000001</v>
      </c>
      <c r="F14456" s="99">
        <v>143</v>
      </c>
      <c r="G14456" s="59">
        <v>140.44</v>
      </c>
      <c r="H14456" s="61">
        <f t="shared" si="1135"/>
        <v>140.33000000000001</v>
      </c>
      <c r="I14456" s="61">
        <f t="shared" si="1136"/>
        <v>2.7266646291760868</v>
      </c>
      <c r="J14456" s="61">
        <f t="shared" si="1137"/>
        <v>1.9430375751272617</v>
      </c>
      <c r="K14456" s="61">
        <f t="shared" si="1138"/>
        <v>140.33000000000001</v>
      </c>
    </row>
    <row r="14457" spans="1:11" ht="25.5" x14ac:dyDescent="0.25">
      <c r="A14457" s="76">
        <f t="shared" si="1134"/>
        <v>14452</v>
      </c>
      <c r="B14457" s="92" t="s">
        <v>14289</v>
      </c>
      <c r="C14457" s="94" t="s">
        <v>29922</v>
      </c>
      <c r="D14457" s="70" t="s">
        <v>2259</v>
      </c>
      <c r="E14457" s="83">
        <v>166.95</v>
      </c>
      <c r="F14457" s="99">
        <v>175</v>
      </c>
      <c r="G14457" s="59">
        <v>170.26</v>
      </c>
      <c r="H14457" s="61">
        <f t="shared" si="1135"/>
        <v>170.73666666666668</v>
      </c>
      <c r="I14457" s="61">
        <f t="shared" si="1136"/>
        <v>4.0461133614041742</v>
      </c>
      <c r="J14457" s="61">
        <f t="shared" si="1137"/>
        <v>2.3697975604171186</v>
      </c>
      <c r="K14457" s="61">
        <f t="shared" si="1138"/>
        <v>170.73666666666668</v>
      </c>
    </row>
    <row r="14458" spans="1:11" ht="25.5" x14ac:dyDescent="0.25">
      <c r="A14458" s="76">
        <f t="shared" si="1134"/>
        <v>14453</v>
      </c>
      <c r="B14458" s="92" t="s">
        <v>14290</v>
      </c>
      <c r="C14458" s="94">
        <f>A14458</f>
        <v>14453</v>
      </c>
      <c r="D14458" s="70" t="s">
        <v>2259</v>
      </c>
      <c r="E14458" s="83">
        <v>429.45</v>
      </c>
      <c r="F14458" s="99">
        <v>448</v>
      </c>
      <c r="G14458" s="59">
        <v>439.03</v>
      </c>
      <c r="H14458" s="61">
        <f t="shared" si="1135"/>
        <v>438.82666666666665</v>
      </c>
      <c r="I14458" s="61">
        <f t="shared" si="1136"/>
        <v>9.2766714576583684</v>
      </c>
      <c r="J14458" s="61">
        <f t="shared" si="1137"/>
        <v>2.1139716800084396</v>
      </c>
      <c r="K14458" s="61">
        <f t="shared" si="1138"/>
        <v>438.82666666666665</v>
      </c>
    </row>
    <row r="14459" spans="1:11" ht="25.5" x14ac:dyDescent="0.25">
      <c r="A14459" s="76">
        <f t="shared" si="1134"/>
        <v>14454</v>
      </c>
      <c r="B14459" s="92" t="s">
        <v>14291</v>
      </c>
      <c r="C14459" s="94" t="s">
        <v>29923</v>
      </c>
      <c r="D14459" s="70" t="s">
        <v>2259</v>
      </c>
      <c r="E14459" s="83">
        <v>1307.25</v>
      </c>
      <c r="F14459" s="99">
        <v>1364</v>
      </c>
      <c r="G14459" s="59">
        <v>1337.45</v>
      </c>
      <c r="H14459" s="61">
        <f t="shared" si="1135"/>
        <v>1336.2333333333333</v>
      </c>
      <c r="I14459" s="61">
        <f t="shared" si="1136"/>
        <v>28.394556403179351</v>
      </c>
      <c r="J14459" s="61">
        <f t="shared" si="1137"/>
        <v>2.1249699206610138</v>
      </c>
      <c r="K14459" s="61">
        <f t="shared" si="1138"/>
        <v>1336.2333333333333</v>
      </c>
    </row>
    <row r="14460" spans="1:11" ht="25.5" x14ac:dyDescent="0.25">
      <c r="A14460" s="76">
        <f t="shared" si="1134"/>
        <v>14455</v>
      </c>
      <c r="B14460" s="92" t="s">
        <v>14292</v>
      </c>
      <c r="C14460" s="94">
        <f>A14460</f>
        <v>14455</v>
      </c>
      <c r="D14460" s="70" t="s">
        <v>2259</v>
      </c>
      <c r="E14460" s="83">
        <v>385.35</v>
      </c>
      <c r="F14460" s="99">
        <v>401</v>
      </c>
      <c r="G14460" s="59">
        <v>392.98</v>
      </c>
      <c r="H14460" s="61">
        <f t="shared" si="1135"/>
        <v>393.10999999999996</v>
      </c>
      <c r="I14460" s="61">
        <f t="shared" si="1136"/>
        <v>7.8258098622442791</v>
      </c>
      <c r="J14460" s="61">
        <f t="shared" si="1137"/>
        <v>1.9907430139768207</v>
      </c>
      <c r="K14460" s="61">
        <f t="shared" si="1138"/>
        <v>393.10999999999996</v>
      </c>
    </row>
    <row r="14461" spans="1:11" x14ac:dyDescent="0.25">
      <c r="A14461" s="76">
        <f t="shared" si="1134"/>
        <v>14456</v>
      </c>
      <c r="B14461" s="92" t="s">
        <v>14293</v>
      </c>
      <c r="C14461" s="94" t="s">
        <v>29924</v>
      </c>
      <c r="D14461" s="70" t="s">
        <v>2259</v>
      </c>
      <c r="E14461" s="83">
        <v>653.1</v>
      </c>
      <c r="F14461" s="99">
        <v>680</v>
      </c>
      <c r="G14461" s="59">
        <v>666.82</v>
      </c>
      <c r="H14461" s="61">
        <f t="shared" si="1135"/>
        <v>666.64</v>
      </c>
      <c r="I14461" s="61">
        <f t="shared" si="1136"/>
        <v>13.450903315391116</v>
      </c>
      <c r="J14461" s="61">
        <f t="shared" si="1137"/>
        <v>2.0177162059569058</v>
      </c>
      <c r="K14461" s="61">
        <f t="shared" si="1138"/>
        <v>666.64</v>
      </c>
    </row>
    <row r="14462" spans="1:11" ht="25.5" x14ac:dyDescent="0.25">
      <c r="A14462" s="76">
        <f t="shared" si="1134"/>
        <v>14457</v>
      </c>
      <c r="B14462" s="92" t="s">
        <v>14294</v>
      </c>
      <c r="C14462" s="94" t="s">
        <v>29925</v>
      </c>
      <c r="D14462" s="70" t="s">
        <v>2259</v>
      </c>
      <c r="E14462" s="83">
        <v>1214.8499999999999</v>
      </c>
      <c r="F14462" s="99">
        <v>1275</v>
      </c>
      <c r="G14462" s="59">
        <v>1238.9000000000001</v>
      </c>
      <c r="H14462" s="61">
        <f t="shared" si="1135"/>
        <v>1242.9166666666667</v>
      </c>
      <c r="I14462" s="61">
        <f t="shared" si="1136"/>
        <v>30.275498894871006</v>
      </c>
      <c r="J14462" s="61">
        <f t="shared" si="1137"/>
        <v>2.4358430220479521</v>
      </c>
      <c r="K14462" s="61">
        <f t="shared" si="1138"/>
        <v>1242.9166666666667</v>
      </c>
    </row>
    <row r="14463" spans="1:11" x14ac:dyDescent="0.25">
      <c r="A14463" s="76">
        <f t="shared" si="1134"/>
        <v>14458</v>
      </c>
      <c r="B14463" s="92" t="s">
        <v>14295</v>
      </c>
      <c r="C14463" s="94" t="s">
        <v>29926</v>
      </c>
      <c r="D14463" s="70" t="s">
        <v>2259</v>
      </c>
      <c r="E14463" s="83">
        <v>10847.55</v>
      </c>
      <c r="F14463" s="99">
        <v>11306</v>
      </c>
      <c r="G14463" s="59">
        <v>11089.45</v>
      </c>
      <c r="H14463" s="61">
        <f t="shared" si="1135"/>
        <v>11081</v>
      </c>
      <c r="I14463" s="61">
        <f t="shared" si="1136"/>
        <v>229.34178097328925</v>
      </c>
      <c r="J14463" s="61">
        <f t="shared" si="1137"/>
        <v>2.0696848747702306</v>
      </c>
      <c r="K14463" s="61">
        <f t="shared" si="1138"/>
        <v>11081</v>
      </c>
    </row>
    <row r="14464" spans="1:11" ht="25.5" x14ac:dyDescent="0.25">
      <c r="A14464" s="76">
        <f t="shared" si="1134"/>
        <v>14459</v>
      </c>
      <c r="B14464" s="92" t="s">
        <v>14296</v>
      </c>
      <c r="C14464" s="94" t="s">
        <v>29927</v>
      </c>
      <c r="D14464" s="70" t="s">
        <v>2259</v>
      </c>
      <c r="E14464" s="83">
        <v>10849.65</v>
      </c>
      <c r="F14464" s="99">
        <v>11317</v>
      </c>
      <c r="G14464" s="59">
        <v>11100.28</v>
      </c>
      <c r="H14464" s="61">
        <f t="shared" si="1135"/>
        <v>11088.976666666667</v>
      </c>
      <c r="I14464" s="61">
        <f t="shared" si="1136"/>
        <v>233.8799470526138</v>
      </c>
      <c r="J14464" s="61">
        <f t="shared" si="1137"/>
        <v>2.1091211036240538</v>
      </c>
      <c r="K14464" s="61">
        <f t="shared" si="1138"/>
        <v>11088.976666666667</v>
      </c>
    </row>
    <row r="14465" spans="1:11" x14ac:dyDescent="0.25">
      <c r="A14465" s="76">
        <f t="shared" si="1134"/>
        <v>14460</v>
      </c>
      <c r="B14465" s="92" t="s">
        <v>14297</v>
      </c>
      <c r="C14465" s="94" t="s">
        <v>29928</v>
      </c>
      <c r="D14465" s="70" t="s">
        <v>2259</v>
      </c>
      <c r="E14465" s="83">
        <v>10845.45</v>
      </c>
      <c r="F14465" s="99">
        <v>11277</v>
      </c>
      <c r="G14465" s="59">
        <v>11060.19</v>
      </c>
      <c r="H14465" s="61">
        <f t="shared" si="1135"/>
        <v>11060.88</v>
      </c>
      <c r="I14465" s="61">
        <f t="shared" si="1136"/>
        <v>215.77582742281359</v>
      </c>
      <c r="J14465" s="61">
        <f t="shared" si="1137"/>
        <v>1.9508016308179241</v>
      </c>
      <c r="K14465" s="61">
        <f t="shared" si="1138"/>
        <v>11060.88</v>
      </c>
    </row>
    <row r="14466" spans="1:11" ht="25.5" x14ac:dyDescent="0.25">
      <c r="A14466" s="76">
        <f t="shared" si="1134"/>
        <v>14461</v>
      </c>
      <c r="B14466" s="92" t="s">
        <v>14298</v>
      </c>
      <c r="C14466" s="94" t="s">
        <v>29929</v>
      </c>
      <c r="D14466" s="70" t="s">
        <v>2259</v>
      </c>
      <c r="E14466" s="83">
        <v>10845.45</v>
      </c>
      <c r="F14466" s="99">
        <v>11290</v>
      </c>
      <c r="G14466" s="59">
        <v>11073.2</v>
      </c>
      <c r="H14466" s="61">
        <f t="shared" si="1135"/>
        <v>11069.550000000001</v>
      </c>
      <c r="I14466" s="61">
        <f t="shared" si="1136"/>
        <v>222.29747524432173</v>
      </c>
      <c r="J14466" s="61">
        <f t="shared" si="1137"/>
        <v>2.0081889078085533</v>
      </c>
      <c r="K14466" s="61">
        <f t="shared" si="1138"/>
        <v>11069.550000000001</v>
      </c>
    </row>
    <row r="14467" spans="1:11" ht="25.5" x14ac:dyDescent="0.25">
      <c r="A14467" s="76">
        <f t="shared" si="1134"/>
        <v>14462</v>
      </c>
      <c r="B14467" s="92" t="s">
        <v>14299</v>
      </c>
      <c r="C14467" s="94">
        <f>A14467</f>
        <v>14462</v>
      </c>
      <c r="D14467" s="70" t="s">
        <v>2259</v>
      </c>
      <c r="E14467" s="83">
        <v>300.3</v>
      </c>
      <c r="F14467" s="99">
        <v>315</v>
      </c>
      <c r="G14467" s="59">
        <v>306.25</v>
      </c>
      <c r="H14467" s="61">
        <f t="shared" si="1135"/>
        <v>307.18333333333334</v>
      </c>
      <c r="I14467" s="61">
        <f t="shared" si="1136"/>
        <v>7.3943108761623799</v>
      </c>
      <c r="J14467" s="61">
        <f t="shared" si="1137"/>
        <v>2.4071328336484337</v>
      </c>
      <c r="K14467" s="61">
        <f t="shared" si="1138"/>
        <v>307.18333333333334</v>
      </c>
    </row>
    <row r="14468" spans="1:11" x14ac:dyDescent="0.25">
      <c r="A14468" s="76">
        <f t="shared" si="1134"/>
        <v>14463</v>
      </c>
      <c r="B14468" s="92" t="s">
        <v>14300</v>
      </c>
      <c r="C14468" s="94" t="s">
        <v>29930</v>
      </c>
      <c r="D14468" s="70" t="s">
        <v>2259</v>
      </c>
      <c r="E14468" s="83">
        <v>826.35</v>
      </c>
      <c r="F14468" s="99">
        <v>861</v>
      </c>
      <c r="G14468" s="59">
        <v>844.78</v>
      </c>
      <c r="H14468" s="61">
        <f t="shared" si="1135"/>
        <v>844.04333333333341</v>
      </c>
      <c r="I14468" s="61">
        <f t="shared" si="1136"/>
        <v>17.336742292983793</v>
      </c>
      <c r="J14468" s="61">
        <f t="shared" si="1137"/>
        <v>2.05401092672775</v>
      </c>
      <c r="K14468" s="61">
        <f t="shared" si="1138"/>
        <v>844.04333333333341</v>
      </c>
    </row>
    <row r="14469" spans="1:11" x14ac:dyDescent="0.25">
      <c r="A14469" s="76">
        <f t="shared" si="1134"/>
        <v>14464</v>
      </c>
      <c r="B14469" s="92" t="s">
        <v>14301</v>
      </c>
      <c r="C14469" s="94" t="s">
        <v>29931</v>
      </c>
      <c r="D14469" s="70" t="s">
        <v>2259</v>
      </c>
      <c r="E14469" s="83">
        <v>1434.3</v>
      </c>
      <c r="F14469" s="99">
        <v>1496</v>
      </c>
      <c r="G14469" s="59">
        <v>1467.43</v>
      </c>
      <c r="H14469" s="61">
        <f t="shared" si="1135"/>
        <v>1465.91</v>
      </c>
      <c r="I14469" s="61">
        <f t="shared" si="1136"/>
        <v>30.878071507139197</v>
      </c>
      <c r="J14469" s="61">
        <f t="shared" si="1137"/>
        <v>2.1064097732561478</v>
      </c>
      <c r="K14469" s="61">
        <f t="shared" si="1138"/>
        <v>1465.91</v>
      </c>
    </row>
    <row r="14470" spans="1:11" ht="25.5" x14ac:dyDescent="0.25">
      <c r="A14470" s="76">
        <f t="shared" si="1134"/>
        <v>14465</v>
      </c>
      <c r="B14470" s="92" t="s">
        <v>14302</v>
      </c>
      <c r="C14470" s="94">
        <f>A14470</f>
        <v>14465</v>
      </c>
      <c r="D14470" s="70" t="s">
        <v>2259</v>
      </c>
      <c r="E14470" s="83">
        <v>579.6</v>
      </c>
      <c r="F14470" s="99">
        <v>603</v>
      </c>
      <c r="G14470" s="59">
        <v>591.08000000000004</v>
      </c>
      <c r="H14470" s="61">
        <f t="shared" si="1135"/>
        <v>591.22666666666657</v>
      </c>
      <c r="I14470" s="61">
        <f t="shared" si="1136"/>
        <v>11.700689438376401</v>
      </c>
      <c r="J14470" s="61">
        <f t="shared" si="1137"/>
        <v>1.9790530600293856</v>
      </c>
      <c r="K14470" s="61">
        <f t="shared" si="1138"/>
        <v>591.22666666666657</v>
      </c>
    </row>
    <row r="14471" spans="1:11" ht="25.5" x14ac:dyDescent="0.25">
      <c r="A14471" s="76">
        <f t="shared" si="1134"/>
        <v>14466</v>
      </c>
      <c r="B14471" s="92" t="s">
        <v>14303</v>
      </c>
      <c r="C14471" s="94">
        <f>A14471</f>
        <v>14466</v>
      </c>
      <c r="D14471" s="70" t="s">
        <v>2259</v>
      </c>
      <c r="E14471" s="83">
        <v>359.1</v>
      </c>
      <c r="F14471" s="99">
        <v>374</v>
      </c>
      <c r="G14471" s="59">
        <v>366.64</v>
      </c>
      <c r="H14471" s="61">
        <f t="shared" si="1135"/>
        <v>366.58</v>
      </c>
      <c r="I14471" s="61">
        <f t="shared" si="1136"/>
        <v>7.450181205849951</v>
      </c>
      <c r="J14471" s="61">
        <f t="shared" si="1137"/>
        <v>2.0323479747531104</v>
      </c>
      <c r="K14471" s="61">
        <f t="shared" si="1138"/>
        <v>366.58</v>
      </c>
    </row>
    <row r="14472" spans="1:11" x14ac:dyDescent="0.25">
      <c r="A14472" s="76">
        <f t="shared" ref="A14472:A14535" si="1139">A14471+1</f>
        <v>14467</v>
      </c>
      <c r="B14472" s="92" t="s">
        <v>14304</v>
      </c>
      <c r="C14472" s="94" t="s">
        <v>29932</v>
      </c>
      <c r="D14472" s="70" t="s">
        <v>2259</v>
      </c>
      <c r="E14472" s="83">
        <v>1607.55</v>
      </c>
      <c r="F14472" s="99">
        <v>1688</v>
      </c>
      <c r="G14472" s="59">
        <v>1639.38</v>
      </c>
      <c r="H14472" s="61">
        <f t="shared" si="1135"/>
        <v>1644.9766666666667</v>
      </c>
      <c r="I14472" s="61">
        <f t="shared" si="1136"/>
        <v>40.515955293357386</v>
      </c>
      <c r="J14472" s="61">
        <f t="shared" si="1137"/>
        <v>2.4630109420006394</v>
      </c>
      <c r="K14472" s="61">
        <f t="shared" si="1138"/>
        <v>1644.9766666666667</v>
      </c>
    </row>
    <row r="14473" spans="1:11" x14ac:dyDescent="0.25">
      <c r="A14473" s="76">
        <f t="shared" si="1139"/>
        <v>14468</v>
      </c>
      <c r="B14473" s="92" t="s">
        <v>14305</v>
      </c>
      <c r="C14473" s="94" t="s">
        <v>29933</v>
      </c>
      <c r="D14473" s="70" t="s">
        <v>2259</v>
      </c>
      <c r="E14473" s="83">
        <v>17508.75</v>
      </c>
      <c r="F14473" s="99">
        <v>18249</v>
      </c>
      <c r="G14473" s="59">
        <v>17899.2</v>
      </c>
      <c r="H14473" s="61">
        <f t="shared" si="1135"/>
        <v>17885.649999999998</v>
      </c>
      <c r="I14473" s="61">
        <f t="shared" si="1136"/>
        <v>370.31097404748891</v>
      </c>
      <c r="J14473" s="61">
        <f t="shared" si="1137"/>
        <v>2.0704362102998157</v>
      </c>
      <c r="K14473" s="61">
        <f t="shared" si="1138"/>
        <v>17885.649999999998</v>
      </c>
    </row>
    <row r="14474" spans="1:11" x14ac:dyDescent="0.25">
      <c r="A14474" s="76">
        <f t="shared" si="1139"/>
        <v>14469</v>
      </c>
      <c r="B14474" s="92" t="s">
        <v>14305</v>
      </c>
      <c r="C14474" s="94" t="s">
        <v>29934</v>
      </c>
      <c r="D14474" s="70" t="s">
        <v>2259</v>
      </c>
      <c r="E14474" s="83">
        <v>15746.85</v>
      </c>
      <c r="F14474" s="99">
        <v>16426</v>
      </c>
      <c r="G14474" s="59">
        <v>16110.6</v>
      </c>
      <c r="H14474" s="61">
        <f t="shared" si="1135"/>
        <v>16094.483333333332</v>
      </c>
      <c r="I14474" s="61">
        <f t="shared" si="1136"/>
        <v>339.86172310710896</v>
      </c>
      <c r="J14474" s="61">
        <f t="shared" si="1137"/>
        <v>2.1116659421009207</v>
      </c>
      <c r="K14474" s="61">
        <f t="shared" si="1138"/>
        <v>16094.483333333332</v>
      </c>
    </row>
    <row r="14475" spans="1:11" x14ac:dyDescent="0.25">
      <c r="A14475" s="76">
        <f t="shared" si="1139"/>
        <v>14470</v>
      </c>
      <c r="B14475" s="92" t="s">
        <v>14306</v>
      </c>
      <c r="C14475" s="94" t="s">
        <v>29935</v>
      </c>
      <c r="D14475" s="70" t="s">
        <v>2259</v>
      </c>
      <c r="E14475" s="83">
        <v>6136.2</v>
      </c>
      <c r="F14475" s="99">
        <v>6380</v>
      </c>
      <c r="G14475" s="59">
        <v>6257.7</v>
      </c>
      <c r="H14475" s="61">
        <f t="shared" si="1135"/>
        <v>6257.9666666666672</v>
      </c>
      <c r="I14475" s="61">
        <f t="shared" si="1136"/>
        <v>121.90021875834906</v>
      </c>
      <c r="J14475" s="61">
        <f t="shared" si="1137"/>
        <v>1.9479205507382438</v>
      </c>
      <c r="K14475" s="61">
        <f t="shared" si="1138"/>
        <v>6257.9666666666672</v>
      </c>
    </row>
    <row r="14476" spans="1:11" ht="25.5" x14ac:dyDescent="0.25">
      <c r="A14476" s="76">
        <f t="shared" si="1139"/>
        <v>14471</v>
      </c>
      <c r="B14476" s="92" t="s">
        <v>14307</v>
      </c>
      <c r="C14476" s="94" t="s">
        <v>29936</v>
      </c>
      <c r="D14476" s="70" t="s">
        <v>2259</v>
      </c>
      <c r="E14476" s="83">
        <v>861</v>
      </c>
      <c r="F14476" s="99">
        <v>896</v>
      </c>
      <c r="G14476" s="59">
        <v>879.08</v>
      </c>
      <c r="H14476" s="61">
        <f t="shared" si="1135"/>
        <v>878.69333333333327</v>
      </c>
      <c r="I14476" s="61">
        <f t="shared" si="1136"/>
        <v>17.503203516309046</v>
      </c>
      <c r="J14476" s="61">
        <f t="shared" si="1137"/>
        <v>1.9919581556298422</v>
      </c>
      <c r="K14476" s="61">
        <f t="shared" si="1138"/>
        <v>878.69333333333327</v>
      </c>
    </row>
    <row r="14477" spans="1:11" ht="25.5" x14ac:dyDescent="0.25">
      <c r="A14477" s="76">
        <f t="shared" si="1139"/>
        <v>14472</v>
      </c>
      <c r="B14477" s="92" t="s">
        <v>14308</v>
      </c>
      <c r="C14477" s="94" t="s">
        <v>29937</v>
      </c>
      <c r="D14477" s="60" t="s">
        <v>2259</v>
      </c>
      <c r="E14477" s="83">
        <v>253.05</v>
      </c>
      <c r="F14477" s="99">
        <v>266</v>
      </c>
      <c r="G14477" s="59">
        <v>258.06</v>
      </c>
      <c r="H14477" s="61">
        <f t="shared" si="1135"/>
        <v>259.03666666666663</v>
      </c>
      <c r="I14477" s="61">
        <f t="shared" si="1136"/>
        <v>6.5300102092824677</v>
      </c>
      <c r="J14477" s="61">
        <f t="shared" si="1137"/>
        <v>2.5208825813395022</v>
      </c>
      <c r="K14477" s="61">
        <f t="shared" si="1138"/>
        <v>259.03666666666663</v>
      </c>
    </row>
    <row r="14478" spans="1:11" ht="25.5" x14ac:dyDescent="0.25">
      <c r="A14478" s="76">
        <f t="shared" si="1139"/>
        <v>14473</v>
      </c>
      <c r="B14478" s="92" t="s">
        <v>14309</v>
      </c>
      <c r="C14478" s="94" t="s">
        <v>29938</v>
      </c>
      <c r="D14478" s="70" t="s">
        <v>2259</v>
      </c>
      <c r="E14478" s="83">
        <v>102.9</v>
      </c>
      <c r="F14478" s="99">
        <v>107</v>
      </c>
      <c r="G14478" s="59">
        <v>105.19</v>
      </c>
      <c r="H14478" s="61">
        <f t="shared" si="1135"/>
        <v>105.03000000000002</v>
      </c>
      <c r="I14478" s="61">
        <f t="shared" si="1136"/>
        <v>2.0546775902802823</v>
      </c>
      <c r="J14478" s="61">
        <f t="shared" si="1137"/>
        <v>1.9562768640200723</v>
      </c>
      <c r="K14478" s="61">
        <f t="shared" si="1138"/>
        <v>105.03000000000002</v>
      </c>
    </row>
    <row r="14479" spans="1:11" ht="25.5" x14ac:dyDescent="0.25">
      <c r="A14479" s="76">
        <f t="shared" si="1139"/>
        <v>14474</v>
      </c>
      <c r="B14479" s="92" t="s">
        <v>14310</v>
      </c>
      <c r="C14479" s="94" t="s">
        <v>29939</v>
      </c>
      <c r="D14479" s="70" t="s">
        <v>2259</v>
      </c>
      <c r="E14479" s="83">
        <v>737.1</v>
      </c>
      <c r="F14479" s="99">
        <v>769</v>
      </c>
      <c r="G14479" s="59">
        <v>754.13</v>
      </c>
      <c r="H14479" s="61">
        <f t="shared" si="1135"/>
        <v>753.41</v>
      </c>
      <c r="I14479" s="61">
        <f t="shared" si="1136"/>
        <v>15.962183434605668</v>
      </c>
      <c r="J14479" s="61">
        <f t="shared" si="1137"/>
        <v>2.1186582915816978</v>
      </c>
      <c r="K14479" s="61">
        <f t="shared" si="1138"/>
        <v>753.41</v>
      </c>
    </row>
    <row r="14480" spans="1:11" ht="25.5" x14ac:dyDescent="0.25">
      <c r="A14480" s="76">
        <f t="shared" si="1139"/>
        <v>14475</v>
      </c>
      <c r="B14480" s="92" t="s">
        <v>14311</v>
      </c>
      <c r="C14480" s="94" t="s">
        <v>29940</v>
      </c>
      <c r="D14480" s="70" t="s">
        <v>2259</v>
      </c>
      <c r="E14480" s="83">
        <v>660.45</v>
      </c>
      <c r="F14480" s="99">
        <v>687</v>
      </c>
      <c r="G14480" s="59">
        <v>673.53</v>
      </c>
      <c r="H14480" s="61">
        <f t="shared" si="1135"/>
        <v>673.66</v>
      </c>
      <c r="I14480" s="61">
        <f t="shared" si="1136"/>
        <v>13.27547739254598</v>
      </c>
      <c r="J14480" s="61">
        <f t="shared" si="1137"/>
        <v>1.9706494956722949</v>
      </c>
      <c r="K14480" s="61">
        <f t="shared" si="1138"/>
        <v>673.66</v>
      </c>
    </row>
    <row r="14481" spans="1:11" ht="25.5" x14ac:dyDescent="0.25">
      <c r="A14481" s="76">
        <f t="shared" si="1139"/>
        <v>14476</v>
      </c>
      <c r="B14481" s="92" t="s">
        <v>14312</v>
      </c>
      <c r="C14481" s="94" t="s">
        <v>29941</v>
      </c>
      <c r="D14481" s="70" t="s">
        <v>2259</v>
      </c>
      <c r="E14481" s="83">
        <v>277.2</v>
      </c>
      <c r="F14481" s="99">
        <v>289</v>
      </c>
      <c r="G14481" s="59">
        <v>283.02</v>
      </c>
      <c r="H14481" s="61">
        <f t="shared" si="1135"/>
        <v>283.07333333333332</v>
      </c>
      <c r="I14481" s="61">
        <f t="shared" si="1136"/>
        <v>5.9001807881905961</v>
      </c>
      <c r="J14481" s="61">
        <f t="shared" si="1137"/>
        <v>2.084329427541955</v>
      </c>
      <c r="K14481" s="61">
        <f t="shared" si="1138"/>
        <v>283.07333333333332</v>
      </c>
    </row>
    <row r="14482" spans="1:11" ht="25.5" x14ac:dyDescent="0.25">
      <c r="A14482" s="76">
        <f t="shared" si="1139"/>
        <v>14477</v>
      </c>
      <c r="B14482" s="92" t="s">
        <v>14313</v>
      </c>
      <c r="C14482" s="94" t="s">
        <v>29942</v>
      </c>
      <c r="D14482" s="60" t="s">
        <v>2259</v>
      </c>
      <c r="E14482" s="83">
        <v>245.7</v>
      </c>
      <c r="F14482" s="99">
        <v>258</v>
      </c>
      <c r="G14482" s="59">
        <v>250.56</v>
      </c>
      <c r="H14482" s="61">
        <f t="shared" si="1135"/>
        <v>251.42</v>
      </c>
      <c r="I14482" s="61">
        <f t="shared" si="1136"/>
        <v>6.1949334136857406</v>
      </c>
      <c r="J14482" s="61">
        <f t="shared" si="1137"/>
        <v>2.463977970601281</v>
      </c>
      <c r="K14482" s="61">
        <f t="shared" si="1138"/>
        <v>251.42</v>
      </c>
    </row>
    <row r="14483" spans="1:11" x14ac:dyDescent="0.25">
      <c r="A14483" s="76">
        <f t="shared" si="1139"/>
        <v>14478</v>
      </c>
      <c r="B14483" s="92" t="s">
        <v>14314</v>
      </c>
      <c r="C14483" s="94" t="s">
        <v>29943</v>
      </c>
      <c r="D14483" s="60" t="s">
        <v>2259</v>
      </c>
      <c r="E14483" s="83">
        <v>9536.1</v>
      </c>
      <c r="F14483" s="99">
        <v>9939</v>
      </c>
      <c r="G14483" s="59">
        <v>9748.76</v>
      </c>
      <c r="H14483" s="61">
        <f t="shared" si="1135"/>
        <v>9741.2866666666669</v>
      </c>
      <c r="I14483" s="61">
        <f t="shared" si="1136"/>
        <v>201.55393951330561</v>
      </c>
      <c r="J14483" s="61">
        <f t="shared" si="1137"/>
        <v>2.0690689680963321</v>
      </c>
      <c r="K14483" s="61">
        <f t="shared" si="1138"/>
        <v>9741.2866666666669</v>
      </c>
    </row>
    <row r="14484" spans="1:11" x14ac:dyDescent="0.25">
      <c r="A14484" s="76">
        <f t="shared" si="1139"/>
        <v>14479</v>
      </c>
      <c r="B14484" s="92" t="s">
        <v>14315</v>
      </c>
      <c r="C14484" s="94" t="s">
        <v>29944</v>
      </c>
      <c r="D14484" s="60" t="s">
        <v>2259</v>
      </c>
      <c r="E14484" s="83">
        <v>6976.2</v>
      </c>
      <c r="F14484" s="99">
        <v>7277</v>
      </c>
      <c r="G14484" s="59">
        <v>7137.35</v>
      </c>
      <c r="H14484" s="61">
        <f t="shared" si="1135"/>
        <v>7130.1833333333343</v>
      </c>
      <c r="I14484" s="61">
        <f t="shared" si="1136"/>
        <v>150.52800680714989</v>
      </c>
      <c r="J14484" s="61">
        <f t="shared" si="1137"/>
        <v>2.1111379577497988</v>
      </c>
      <c r="K14484" s="61">
        <f t="shared" si="1138"/>
        <v>7130.1833333333343</v>
      </c>
    </row>
    <row r="14485" spans="1:11" x14ac:dyDescent="0.25">
      <c r="A14485" s="76">
        <f t="shared" si="1139"/>
        <v>14480</v>
      </c>
      <c r="B14485" s="92" t="s">
        <v>14316</v>
      </c>
      <c r="C14485" s="94" t="s">
        <v>29945</v>
      </c>
      <c r="D14485" s="70" t="s">
        <v>2259</v>
      </c>
      <c r="E14485" s="83">
        <v>6976.2</v>
      </c>
      <c r="F14485" s="99">
        <v>7254</v>
      </c>
      <c r="G14485" s="59">
        <v>7114.33</v>
      </c>
      <c r="H14485" s="61">
        <f t="shared" si="1135"/>
        <v>7114.8433333333332</v>
      </c>
      <c r="I14485" s="61">
        <f t="shared" si="1136"/>
        <v>138.90071142126436</v>
      </c>
      <c r="J14485" s="61">
        <f t="shared" si="1137"/>
        <v>1.9522666194279896</v>
      </c>
      <c r="K14485" s="61">
        <f t="shared" si="1138"/>
        <v>7114.8433333333332</v>
      </c>
    </row>
    <row r="14486" spans="1:11" ht="25.5" x14ac:dyDescent="0.25">
      <c r="A14486" s="76">
        <f t="shared" si="1139"/>
        <v>14481</v>
      </c>
      <c r="B14486" s="92" t="s">
        <v>14317</v>
      </c>
      <c r="C14486" s="94" t="s">
        <v>29946</v>
      </c>
      <c r="D14486" s="70" t="s">
        <v>2259</v>
      </c>
      <c r="E14486" s="83">
        <v>139.65</v>
      </c>
      <c r="F14486" s="99">
        <v>145</v>
      </c>
      <c r="G14486" s="59">
        <v>142.58000000000001</v>
      </c>
      <c r="H14486" s="61">
        <f t="shared" si="1135"/>
        <v>142.41</v>
      </c>
      <c r="I14486" s="61">
        <f t="shared" si="1136"/>
        <v>2.6790483384963375</v>
      </c>
      <c r="J14486" s="61">
        <f t="shared" si="1137"/>
        <v>1.881222062001501</v>
      </c>
      <c r="K14486" s="61">
        <f t="shared" si="1138"/>
        <v>142.41</v>
      </c>
    </row>
    <row r="14487" spans="1:11" ht="38.25" x14ac:dyDescent="0.25">
      <c r="A14487" s="76">
        <f t="shared" si="1139"/>
        <v>14482</v>
      </c>
      <c r="B14487" s="92" t="s">
        <v>14318</v>
      </c>
      <c r="C14487" s="94" t="s">
        <v>29947</v>
      </c>
      <c r="D14487" s="70" t="s">
        <v>2259</v>
      </c>
      <c r="E14487" s="83">
        <v>284.55</v>
      </c>
      <c r="F14487" s="99">
        <v>299</v>
      </c>
      <c r="G14487" s="59">
        <v>290.18</v>
      </c>
      <c r="H14487" s="61">
        <f t="shared" si="1135"/>
        <v>291.24333333333334</v>
      </c>
      <c r="I14487" s="61">
        <f t="shared" si="1136"/>
        <v>7.2834492744394979</v>
      </c>
      <c r="J14487" s="61">
        <f t="shared" si="1137"/>
        <v>2.5008123588887288</v>
      </c>
      <c r="K14487" s="61">
        <f t="shared" si="1138"/>
        <v>291.24333333333334</v>
      </c>
    </row>
    <row r="14488" spans="1:11" x14ac:dyDescent="0.25">
      <c r="A14488" s="76">
        <f t="shared" si="1139"/>
        <v>14483</v>
      </c>
      <c r="B14488" s="92" t="s">
        <v>14319</v>
      </c>
      <c r="C14488" s="94" t="s">
        <v>29948</v>
      </c>
      <c r="D14488" s="67" t="s">
        <v>2259</v>
      </c>
      <c r="E14488" s="83">
        <v>1053.1500000000001</v>
      </c>
      <c r="F14488" s="99">
        <v>1098</v>
      </c>
      <c r="G14488" s="59">
        <v>1076.6400000000001</v>
      </c>
      <c r="H14488" s="61">
        <f t="shared" si="1135"/>
        <v>1075.93</v>
      </c>
      <c r="I14488" s="61">
        <f t="shared" si="1136"/>
        <v>22.433428182067892</v>
      </c>
      <c r="J14488" s="61">
        <f t="shared" si="1137"/>
        <v>2.0850267379911229</v>
      </c>
      <c r="K14488" s="61">
        <f t="shared" si="1138"/>
        <v>1075.93</v>
      </c>
    </row>
    <row r="14489" spans="1:11" x14ac:dyDescent="0.25">
      <c r="A14489" s="76">
        <f t="shared" si="1139"/>
        <v>14484</v>
      </c>
      <c r="B14489" s="92" t="s">
        <v>14320</v>
      </c>
      <c r="C14489" s="94" t="s">
        <v>29949</v>
      </c>
      <c r="D14489" s="60" t="s">
        <v>2259</v>
      </c>
      <c r="E14489" s="83">
        <v>70.349999999999994</v>
      </c>
      <c r="F14489" s="99">
        <v>73</v>
      </c>
      <c r="G14489" s="59">
        <v>71.98</v>
      </c>
      <c r="H14489" s="61">
        <f t="shared" si="1135"/>
        <v>71.776666666666657</v>
      </c>
      <c r="I14489" s="61">
        <f t="shared" si="1136"/>
        <v>1.3366500414593725</v>
      </c>
      <c r="J14489" s="61">
        <f t="shared" si="1137"/>
        <v>1.8622347672772572</v>
      </c>
      <c r="K14489" s="61">
        <f t="shared" si="1138"/>
        <v>71.776666666666657</v>
      </c>
    </row>
    <row r="14490" spans="1:11" ht="25.5" x14ac:dyDescent="0.25">
      <c r="A14490" s="76">
        <f t="shared" si="1139"/>
        <v>14485</v>
      </c>
      <c r="B14490" s="92" t="s">
        <v>14321</v>
      </c>
      <c r="C14490" s="94">
        <f>A14490</f>
        <v>14485</v>
      </c>
      <c r="D14490" s="70" t="s">
        <v>2259</v>
      </c>
      <c r="E14490" s="83">
        <v>657.3</v>
      </c>
      <c r="F14490" s="99">
        <v>683</v>
      </c>
      <c r="G14490" s="59">
        <v>670.31</v>
      </c>
      <c r="H14490" s="61">
        <f t="shared" si="1135"/>
        <v>670.20333333333326</v>
      </c>
      <c r="I14490" s="61">
        <f t="shared" si="1136"/>
        <v>12.850332032026795</v>
      </c>
      <c r="J14490" s="61">
        <f t="shared" si="1137"/>
        <v>1.9173781139097283</v>
      </c>
      <c r="K14490" s="61">
        <f t="shared" si="1138"/>
        <v>670.20333333333326</v>
      </c>
    </row>
    <row r="14491" spans="1:11" x14ac:dyDescent="0.25">
      <c r="A14491" s="76">
        <f t="shared" si="1139"/>
        <v>14486</v>
      </c>
      <c r="B14491" s="92" t="s">
        <v>14322</v>
      </c>
      <c r="C14491" s="94" t="s">
        <v>29950</v>
      </c>
      <c r="D14491" s="60" t="s">
        <v>2259</v>
      </c>
      <c r="E14491" s="83">
        <v>17.850000000000001</v>
      </c>
      <c r="F14491" s="99">
        <v>19</v>
      </c>
      <c r="G14491" s="59">
        <v>18.22</v>
      </c>
      <c r="H14491" s="61">
        <f t="shared" si="1135"/>
        <v>18.356666666666666</v>
      </c>
      <c r="I14491" s="61">
        <f t="shared" si="1136"/>
        <v>0.58705479585242537</v>
      </c>
      <c r="J14491" s="61">
        <f t="shared" si="1137"/>
        <v>3.1980468268699407</v>
      </c>
      <c r="K14491" s="61">
        <f t="shared" si="1138"/>
        <v>18.356666666666666</v>
      </c>
    </row>
    <row r="14492" spans="1:11" x14ac:dyDescent="0.25">
      <c r="A14492" s="76">
        <f t="shared" si="1139"/>
        <v>14487</v>
      </c>
      <c r="B14492" s="92" t="s">
        <v>14323</v>
      </c>
      <c r="C14492" s="94" t="s">
        <v>29951</v>
      </c>
      <c r="D14492" s="60" t="s">
        <v>2259</v>
      </c>
      <c r="E14492" s="83">
        <v>1623.3</v>
      </c>
      <c r="F14492" s="99">
        <v>1704</v>
      </c>
      <c r="G14492" s="59">
        <v>1655.44</v>
      </c>
      <c r="H14492" s="61">
        <f t="shared" si="1135"/>
        <v>1660.9133333333332</v>
      </c>
      <c r="I14492" s="61">
        <f t="shared" si="1136"/>
        <v>40.627460335754868</v>
      </c>
      <c r="J14492" s="61">
        <f t="shared" si="1137"/>
        <v>2.4460915281002946</v>
      </c>
      <c r="K14492" s="61">
        <f t="shared" si="1138"/>
        <v>1660.9133333333332</v>
      </c>
    </row>
    <row r="14493" spans="1:11" x14ac:dyDescent="0.25">
      <c r="A14493" s="76">
        <f t="shared" si="1139"/>
        <v>14488</v>
      </c>
      <c r="B14493" s="92" t="s">
        <v>14323</v>
      </c>
      <c r="C14493" s="94" t="s">
        <v>29952</v>
      </c>
      <c r="D14493" s="70" t="s">
        <v>2259</v>
      </c>
      <c r="E14493" s="83">
        <v>284.55</v>
      </c>
      <c r="F14493" s="99">
        <v>297</v>
      </c>
      <c r="G14493" s="59">
        <v>290.89999999999998</v>
      </c>
      <c r="H14493" s="61">
        <f t="shared" ref="H14493:H14556" si="1140">AVERAGE(E14493:G14493)</f>
        <v>290.81666666666666</v>
      </c>
      <c r="I14493" s="61">
        <f t="shared" ref="I14493:I14556" si="1141">SQRT(((SUM((POWER(G14493-H14493,2)),(POWER(F14493-H14493,2)),(POWER(E14493-H14493,2)))/(COLUMNS(E14493:G14493)-1))))</f>
        <v>6.2254183259708142</v>
      </c>
      <c r="J14493" s="61">
        <f t="shared" ref="J14493:J14556" si="1142">I14493/H14493*100</f>
        <v>2.1406676575061545</v>
      </c>
      <c r="K14493" s="61">
        <f t="shared" ref="K14493:K14556" si="1143">H14493</f>
        <v>290.81666666666666</v>
      </c>
    </row>
    <row r="14494" spans="1:11" x14ac:dyDescent="0.25">
      <c r="A14494" s="76">
        <f t="shared" si="1139"/>
        <v>14489</v>
      </c>
      <c r="B14494" s="92" t="s">
        <v>14323</v>
      </c>
      <c r="C14494" s="94" t="s">
        <v>29953</v>
      </c>
      <c r="D14494" s="60" t="s">
        <v>2259</v>
      </c>
      <c r="E14494" s="83">
        <v>68.25</v>
      </c>
      <c r="F14494" s="99">
        <v>71</v>
      </c>
      <c r="G14494" s="59">
        <v>69.83</v>
      </c>
      <c r="H14494" s="61">
        <f t="shared" si="1140"/>
        <v>69.693333333333328</v>
      </c>
      <c r="I14494" s="61">
        <f t="shared" si="1141"/>
        <v>1.3800845384733984</v>
      </c>
      <c r="J14494" s="61">
        <f t="shared" si="1142"/>
        <v>1.9802246103980274</v>
      </c>
      <c r="K14494" s="61">
        <f t="shared" si="1143"/>
        <v>69.693333333333328</v>
      </c>
    </row>
    <row r="14495" spans="1:11" x14ac:dyDescent="0.25">
      <c r="A14495" s="76">
        <f t="shared" si="1139"/>
        <v>14490</v>
      </c>
      <c r="B14495" s="92" t="s">
        <v>14323</v>
      </c>
      <c r="C14495" s="94" t="s">
        <v>29954</v>
      </c>
      <c r="D14495" s="70" t="s">
        <v>2259</v>
      </c>
      <c r="E14495" s="83">
        <v>118.65</v>
      </c>
      <c r="F14495" s="99">
        <v>123</v>
      </c>
      <c r="G14495" s="59">
        <v>121</v>
      </c>
      <c r="H14495" s="61">
        <f t="shared" si="1140"/>
        <v>120.88333333333333</v>
      </c>
      <c r="I14495" s="61">
        <f t="shared" si="1141"/>
        <v>2.1773454786352398</v>
      </c>
      <c r="J14495" s="61">
        <f t="shared" si="1142"/>
        <v>1.8011957633822473</v>
      </c>
      <c r="K14495" s="61">
        <f t="shared" si="1143"/>
        <v>120.88333333333333</v>
      </c>
    </row>
    <row r="14496" spans="1:11" x14ac:dyDescent="0.25">
      <c r="A14496" s="76">
        <f t="shared" si="1139"/>
        <v>14491</v>
      </c>
      <c r="B14496" s="92" t="s">
        <v>14323</v>
      </c>
      <c r="C14496" s="94" t="s">
        <v>29955</v>
      </c>
      <c r="D14496" s="60" t="s">
        <v>2259</v>
      </c>
      <c r="E14496" s="83">
        <v>382.2</v>
      </c>
      <c r="F14496" s="99">
        <v>398</v>
      </c>
      <c r="G14496" s="59">
        <v>390.23</v>
      </c>
      <c r="H14496" s="61">
        <f t="shared" si="1140"/>
        <v>390.14333333333337</v>
      </c>
      <c r="I14496" s="61">
        <f t="shared" si="1141"/>
        <v>7.9003565320391349</v>
      </c>
      <c r="J14496" s="61">
        <f t="shared" si="1142"/>
        <v>2.0249882176736245</v>
      </c>
      <c r="K14496" s="61">
        <f t="shared" si="1143"/>
        <v>390.14333333333337</v>
      </c>
    </row>
    <row r="14497" spans="1:11" x14ac:dyDescent="0.25">
      <c r="A14497" s="76">
        <f t="shared" si="1139"/>
        <v>14492</v>
      </c>
      <c r="B14497" s="92" t="s">
        <v>14323</v>
      </c>
      <c r="C14497" s="94" t="s">
        <v>29956</v>
      </c>
      <c r="D14497" s="70" t="s">
        <v>2259</v>
      </c>
      <c r="E14497" s="83">
        <v>1152.9000000000001</v>
      </c>
      <c r="F14497" s="99">
        <v>1210</v>
      </c>
      <c r="G14497" s="59">
        <v>1175.73</v>
      </c>
      <c r="H14497" s="61">
        <f t="shared" si="1140"/>
        <v>1179.5433333333333</v>
      </c>
      <c r="I14497" s="61">
        <f t="shared" si="1141"/>
        <v>28.740365922049964</v>
      </c>
      <c r="J14497" s="61">
        <f t="shared" si="1142"/>
        <v>2.4365671959529505</v>
      </c>
      <c r="K14497" s="61">
        <f t="shared" si="1143"/>
        <v>1179.5433333333333</v>
      </c>
    </row>
    <row r="14498" spans="1:11" x14ac:dyDescent="0.25">
      <c r="A14498" s="76">
        <f t="shared" si="1139"/>
        <v>14493</v>
      </c>
      <c r="B14498" s="92" t="s">
        <v>14323</v>
      </c>
      <c r="C14498" s="94" t="s">
        <v>29957</v>
      </c>
      <c r="D14498" s="70" t="s">
        <v>2259</v>
      </c>
      <c r="E14498" s="83">
        <v>8671.9500000000007</v>
      </c>
      <c r="F14498" s="99">
        <v>9039</v>
      </c>
      <c r="G14498" s="59">
        <v>8865.33</v>
      </c>
      <c r="H14498" s="61">
        <f t="shared" si="1140"/>
        <v>8858.76</v>
      </c>
      <c r="I14498" s="61">
        <f t="shared" si="1141"/>
        <v>183.61317844860665</v>
      </c>
      <c r="J14498" s="61">
        <f t="shared" si="1142"/>
        <v>2.0726735846620365</v>
      </c>
      <c r="K14498" s="61">
        <f t="shared" si="1143"/>
        <v>8858.76</v>
      </c>
    </row>
    <row r="14499" spans="1:11" x14ac:dyDescent="0.25">
      <c r="A14499" s="76">
        <f t="shared" si="1139"/>
        <v>14494</v>
      </c>
      <c r="B14499" s="92" t="s">
        <v>14323</v>
      </c>
      <c r="C14499" s="94" t="s">
        <v>29958</v>
      </c>
      <c r="D14499" s="70" t="s">
        <v>2259</v>
      </c>
      <c r="E14499" s="83">
        <v>466.2</v>
      </c>
      <c r="F14499" s="99">
        <v>486</v>
      </c>
      <c r="G14499" s="59">
        <v>476.97</v>
      </c>
      <c r="H14499" s="61">
        <f t="shared" si="1140"/>
        <v>476.39000000000004</v>
      </c>
      <c r="I14499" s="61">
        <f t="shared" si="1141"/>
        <v>9.9127342343069067</v>
      </c>
      <c r="J14499" s="61">
        <f t="shared" si="1142"/>
        <v>2.0808023330269121</v>
      </c>
      <c r="K14499" s="61">
        <f t="shared" si="1143"/>
        <v>476.39000000000004</v>
      </c>
    </row>
    <row r="14500" spans="1:11" x14ac:dyDescent="0.25">
      <c r="A14500" s="76">
        <f t="shared" si="1139"/>
        <v>14495</v>
      </c>
      <c r="B14500" s="92" t="s">
        <v>14323</v>
      </c>
      <c r="C14500" s="94" t="s">
        <v>29959</v>
      </c>
      <c r="D14500" s="70" t="s">
        <v>2259</v>
      </c>
      <c r="E14500" s="83">
        <v>3039.75</v>
      </c>
      <c r="F14500" s="99">
        <v>3161</v>
      </c>
      <c r="G14500" s="59">
        <v>3099.94</v>
      </c>
      <c r="H14500" s="61">
        <f t="shared" si="1140"/>
        <v>3100.23</v>
      </c>
      <c r="I14500" s="61">
        <f t="shared" si="1141"/>
        <v>60.625520203953712</v>
      </c>
      <c r="J14500" s="61">
        <f t="shared" si="1142"/>
        <v>1.9555168553285953</v>
      </c>
      <c r="K14500" s="61">
        <f t="shared" si="1143"/>
        <v>3100.23</v>
      </c>
    </row>
    <row r="14501" spans="1:11" x14ac:dyDescent="0.25">
      <c r="A14501" s="76">
        <f t="shared" si="1139"/>
        <v>14496</v>
      </c>
      <c r="B14501" s="92" t="s">
        <v>14323</v>
      </c>
      <c r="C14501" s="94" t="s">
        <v>29960</v>
      </c>
      <c r="D14501" s="70" t="s">
        <v>2259</v>
      </c>
      <c r="E14501" s="83">
        <v>226.8</v>
      </c>
      <c r="F14501" s="99">
        <v>236</v>
      </c>
      <c r="G14501" s="59">
        <v>231.56</v>
      </c>
      <c r="H14501" s="61">
        <f t="shared" si="1140"/>
        <v>231.45333333333335</v>
      </c>
      <c r="I14501" s="61">
        <f t="shared" si="1141"/>
        <v>4.6009274427373095</v>
      </c>
      <c r="J14501" s="61">
        <f t="shared" si="1142"/>
        <v>1.9878423768955482</v>
      </c>
      <c r="K14501" s="61">
        <f t="shared" si="1143"/>
        <v>231.45333333333335</v>
      </c>
    </row>
    <row r="14502" spans="1:11" x14ac:dyDescent="0.25">
      <c r="A14502" s="76">
        <f t="shared" si="1139"/>
        <v>14497</v>
      </c>
      <c r="B14502" s="92" t="s">
        <v>14323</v>
      </c>
      <c r="C14502" s="94" t="s">
        <v>29961</v>
      </c>
      <c r="D14502" s="70" t="s">
        <v>2259</v>
      </c>
      <c r="E14502" s="83">
        <v>43.05</v>
      </c>
      <c r="F14502" s="99">
        <v>45</v>
      </c>
      <c r="G14502" s="59">
        <v>43.9</v>
      </c>
      <c r="H14502" s="61">
        <f t="shared" si="1140"/>
        <v>43.983333333333327</v>
      </c>
      <c r="I14502" s="61">
        <f t="shared" si="1141"/>
        <v>0.97766729173749911</v>
      </c>
      <c r="J14502" s="61">
        <f t="shared" si="1142"/>
        <v>2.2228130922413776</v>
      </c>
      <c r="K14502" s="61">
        <f t="shared" si="1143"/>
        <v>43.983333333333327</v>
      </c>
    </row>
    <row r="14503" spans="1:11" ht="25.5" x14ac:dyDescent="0.25">
      <c r="A14503" s="76">
        <f t="shared" si="1139"/>
        <v>14498</v>
      </c>
      <c r="B14503" s="92" t="s">
        <v>14324</v>
      </c>
      <c r="C14503" s="94" t="s">
        <v>29962</v>
      </c>
      <c r="D14503" s="70" t="s">
        <v>2259</v>
      </c>
      <c r="E14503" s="83">
        <v>197.4</v>
      </c>
      <c r="F14503" s="99">
        <v>206</v>
      </c>
      <c r="G14503" s="59">
        <v>201.8</v>
      </c>
      <c r="H14503" s="61">
        <f t="shared" si="1140"/>
        <v>201.73333333333335</v>
      </c>
      <c r="I14503" s="61">
        <f t="shared" si="1141"/>
        <v>4.3003875794320345</v>
      </c>
      <c r="J14503" s="61">
        <f t="shared" si="1142"/>
        <v>2.1317188926464148</v>
      </c>
      <c r="K14503" s="61">
        <f t="shared" si="1143"/>
        <v>201.73333333333335</v>
      </c>
    </row>
    <row r="14504" spans="1:11" x14ac:dyDescent="0.25">
      <c r="A14504" s="76">
        <f t="shared" si="1139"/>
        <v>14499</v>
      </c>
      <c r="B14504" s="92" t="s">
        <v>14325</v>
      </c>
      <c r="C14504" s="94" t="s">
        <v>29963</v>
      </c>
      <c r="D14504" s="60" t="s">
        <v>2259</v>
      </c>
      <c r="E14504" s="83">
        <v>256.2</v>
      </c>
      <c r="F14504" s="99">
        <v>267</v>
      </c>
      <c r="G14504" s="59">
        <v>262.12</v>
      </c>
      <c r="H14504" s="61">
        <f t="shared" si="1140"/>
        <v>261.77333333333337</v>
      </c>
      <c r="I14504" s="61">
        <f t="shared" si="1141"/>
        <v>5.4083392398529693</v>
      </c>
      <c r="J14504" s="61">
        <f t="shared" si="1142"/>
        <v>2.0660390311667736</v>
      </c>
      <c r="K14504" s="61">
        <f t="shared" si="1143"/>
        <v>261.77333333333337</v>
      </c>
    </row>
    <row r="14505" spans="1:11" x14ac:dyDescent="0.25">
      <c r="A14505" s="76">
        <f t="shared" si="1139"/>
        <v>14500</v>
      </c>
      <c r="B14505" s="92" t="s">
        <v>14325</v>
      </c>
      <c r="C14505" s="94" t="s">
        <v>29964</v>
      </c>
      <c r="D14505" s="70" t="s">
        <v>2259</v>
      </c>
      <c r="E14505" s="83">
        <v>387.45</v>
      </c>
      <c r="F14505" s="99">
        <v>403</v>
      </c>
      <c r="G14505" s="59">
        <v>395.12</v>
      </c>
      <c r="H14505" s="61">
        <f t="shared" si="1140"/>
        <v>395.19000000000005</v>
      </c>
      <c r="I14505" s="61">
        <f t="shared" si="1141"/>
        <v>7.7752363308133656</v>
      </c>
      <c r="J14505" s="61">
        <f t="shared" si="1142"/>
        <v>1.967467884008544</v>
      </c>
      <c r="K14505" s="61">
        <f t="shared" si="1143"/>
        <v>395.19000000000005</v>
      </c>
    </row>
    <row r="14506" spans="1:11" x14ac:dyDescent="0.25">
      <c r="A14506" s="76">
        <f t="shared" si="1139"/>
        <v>14501</v>
      </c>
      <c r="B14506" s="92" t="s">
        <v>14325</v>
      </c>
      <c r="C14506" s="94" t="s">
        <v>29965</v>
      </c>
      <c r="D14506" s="60" t="s">
        <v>2259</v>
      </c>
      <c r="E14506" s="83">
        <v>318.14999999999998</v>
      </c>
      <c r="F14506" s="99">
        <v>331</v>
      </c>
      <c r="G14506" s="59">
        <v>324.83</v>
      </c>
      <c r="H14506" s="61">
        <f t="shared" si="1140"/>
        <v>324.66000000000003</v>
      </c>
      <c r="I14506" s="61">
        <f t="shared" si="1141"/>
        <v>6.4266865490702241</v>
      </c>
      <c r="J14506" s="61">
        <f t="shared" si="1142"/>
        <v>1.9795128901220427</v>
      </c>
      <c r="K14506" s="61">
        <f t="shared" si="1143"/>
        <v>324.66000000000003</v>
      </c>
    </row>
    <row r="14507" spans="1:11" ht="25.5" x14ac:dyDescent="0.25">
      <c r="A14507" s="76">
        <f t="shared" si="1139"/>
        <v>14502</v>
      </c>
      <c r="B14507" s="92" t="s">
        <v>14326</v>
      </c>
      <c r="C14507" s="94" t="s">
        <v>29966</v>
      </c>
      <c r="D14507" s="60" t="s">
        <v>2259</v>
      </c>
      <c r="E14507" s="83">
        <v>69.3</v>
      </c>
      <c r="F14507" s="99">
        <v>73</v>
      </c>
      <c r="G14507" s="59">
        <v>70.67</v>
      </c>
      <c r="H14507" s="61">
        <f t="shared" si="1140"/>
        <v>70.990000000000009</v>
      </c>
      <c r="I14507" s="61">
        <f t="shared" si="1141"/>
        <v>1.8706416011625542</v>
      </c>
      <c r="J14507" s="61">
        <f t="shared" si="1142"/>
        <v>2.635077618203344</v>
      </c>
      <c r="K14507" s="61">
        <f t="shared" si="1143"/>
        <v>70.990000000000009</v>
      </c>
    </row>
    <row r="14508" spans="1:11" ht="25.5" x14ac:dyDescent="0.25">
      <c r="A14508" s="76">
        <f t="shared" si="1139"/>
        <v>14503</v>
      </c>
      <c r="B14508" s="92" t="s">
        <v>14326</v>
      </c>
      <c r="C14508" s="94" t="s">
        <v>29967</v>
      </c>
      <c r="D14508" s="70" t="s">
        <v>2259</v>
      </c>
      <c r="E14508" s="83">
        <v>87.15</v>
      </c>
      <c r="F14508" s="99">
        <v>91</v>
      </c>
      <c r="G14508" s="59">
        <v>89.09</v>
      </c>
      <c r="H14508" s="61">
        <f t="shared" si="1140"/>
        <v>89.08</v>
      </c>
      <c r="I14508" s="61">
        <f t="shared" si="1141"/>
        <v>1.9250194804209098</v>
      </c>
      <c r="J14508" s="61">
        <f t="shared" si="1142"/>
        <v>2.1610007638312863</v>
      </c>
      <c r="K14508" s="61">
        <f t="shared" si="1143"/>
        <v>89.08</v>
      </c>
    </row>
    <row r="14509" spans="1:11" ht="25.5" x14ac:dyDescent="0.25">
      <c r="A14509" s="76">
        <f t="shared" si="1139"/>
        <v>14504</v>
      </c>
      <c r="B14509" s="92" t="s">
        <v>14326</v>
      </c>
      <c r="C14509" s="94" t="s">
        <v>29968</v>
      </c>
      <c r="D14509" s="70" t="s">
        <v>2259</v>
      </c>
      <c r="E14509" s="83">
        <v>69.3</v>
      </c>
      <c r="F14509" s="99">
        <v>72</v>
      </c>
      <c r="G14509" s="59">
        <v>70.900000000000006</v>
      </c>
      <c r="H14509" s="61">
        <f t="shared" si="1140"/>
        <v>70.733333333333334</v>
      </c>
      <c r="I14509" s="61">
        <f t="shared" si="1141"/>
        <v>1.3576941236277553</v>
      </c>
      <c r="J14509" s="61">
        <f t="shared" si="1142"/>
        <v>1.9194544631872128</v>
      </c>
      <c r="K14509" s="61">
        <f t="shared" si="1143"/>
        <v>70.733333333333334</v>
      </c>
    </row>
    <row r="14510" spans="1:11" ht="25.5" x14ac:dyDescent="0.25">
      <c r="A14510" s="76">
        <f t="shared" si="1139"/>
        <v>14505</v>
      </c>
      <c r="B14510" s="92" t="s">
        <v>14327</v>
      </c>
      <c r="C14510" s="94" t="s">
        <v>29969</v>
      </c>
      <c r="D14510" s="70" t="s">
        <v>2259</v>
      </c>
      <c r="E14510" s="83">
        <v>325.5</v>
      </c>
      <c r="F14510" s="99">
        <v>338</v>
      </c>
      <c r="G14510" s="59">
        <v>331.94</v>
      </c>
      <c r="H14510" s="61">
        <f t="shared" si="1140"/>
        <v>331.81333333333333</v>
      </c>
      <c r="I14510" s="61">
        <f t="shared" si="1141"/>
        <v>6.2509625925399153</v>
      </c>
      <c r="J14510" s="61">
        <f t="shared" si="1142"/>
        <v>1.8838792672205</v>
      </c>
      <c r="K14510" s="61">
        <f t="shared" si="1143"/>
        <v>331.81333333333333</v>
      </c>
    </row>
    <row r="14511" spans="1:11" x14ac:dyDescent="0.25">
      <c r="A14511" s="76">
        <f t="shared" si="1139"/>
        <v>14506</v>
      </c>
      <c r="B14511" s="92" t="s">
        <v>14328</v>
      </c>
      <c r="C14511" s="94" t="s">
        <v>29970</v>
      </c>
      <c r="D14511" s="70" t="s">
        <v>2259</v>
      </c>
      <c r="E14511" s="83">
        <v>589.04999999999995</v>
      </c>
      <c r="F14511" s="99">
        <v>613</v>
      </c>
      <c r="G14511" s="59">
        <v>601.41999999999996</v>
      </c>
      <c r="H14511" s="61">
        <f t="shared" si="1140"/>
        <v>601.15666666666664</v>
      </c>
      <c r="I14511" s="61">
        <f t="shared" si="1141"/>
        <v>11.977171341069388</v>
      </c>
      <c r="J14511" s="61">
        <f t="shared" si="1142"/>
        <v>1.9923544069603689</v>
      </c>
      <c r="K14511" s="61">
        <f t="shared" si="1143"/>
        <v>601.15666666666664</v>
      </c>
    </row>
    <row r="14512" spans="1:11" x14ac:dyDescent="0.25">
      <c r="A14512" s="76">
        <f t="shared" si="1139"/>
        <v>14507</v>
      </c>
      <c r="B14512" s="92" t="s">
        <v>14329</v>
      </c>
      <c r="C14512" s="94" t="s">
        <v>29971</v>
      </c>
      <c r="D14512" s="60" t="s">
        <v>2259</v>
      </c>
      <c r="E14512" s="83">
        <v>35.700000000000003</v>
      </c>
      <c r="F14512" s="99">
        <v>37</v>
      </c>
      <c r="G14512" s="59">
        <v>36.409999999999997</v>
      </c>
      <c r="H14512" s="61">
        <f t="shared" si="1140"/>
        <v>36.369999999999997</v>
      </c>
      <c r="I14512" s="61">
        <f t="shared" si="1141"/>
        <v>0.65092242241299225</v>
      </c>
      <c r="J14512" s="61">
        <f t="shared" si="1142"/>
        <v>1.7897234600302236</v>
      </c>
      <c r="K14512" s="61">
        <f t="shared" si="1143"/>
        <v>36.369999999999997</v>
      </c>
    </row>
    <row r="14513" spans="1:11" x14ac:dyDescent="0.25">
      <c r="A14513" s="76">
        <f t="shared" si="1139"/>
        <v>14508</v>
      </c>
      <c r="B14513" s="92" t="s">
        <v>14330</v>
      </c>
      <c r="C14513" s="94" t="s">
        <v>29972</v>
      </c>
      <c r="D14513" s="60" t="s">
        <v>2259</v>
      </c>
      <c r="E14513" s="83">
        <v>216.3</v>
      </c>
      <c r="F14513" s="99">
        <v>225</v>
      </c>
      <c r="G14513" s="59">
        <v>221.12</v>
      </c>
      <c r="H14513" s="61">
        <f t="shared" si="1140"/>
        <v>220.8066666666667</v>
      </c>
      <c r="I14513" s="61">
        <f t="shared" si="1141"/>
        <v>4.358455383886966</v>
      </c>
      <c r="J14513" s="61">
        <f t="shared" si="1142"/>
        <v>1.9738785289787291</v>
      </c>
      <c r="K14513" s="61">
        <f t="shared" si="1143"/>
        <v>220.8066666666667</v>
      </c>
    </row>
    <row r="14514" spans="1:11" x14ac:dyDescent="0.25">
      <c r="A14514" s="76">
        <f t="shared" si="1139"/>
        <v>14509</v>
      </c>
      <c r="B14514" s="92" t="s">
        <v>14330</v>
      </c>
      <c r="C14514" s="94" t="s">
        <v>29973</v>
      </c>
      <c r="D14514" s="70" t="s">
        <v>2259</v>
      </c>
      <c r="E14514" s="83">
        <v>531.29999999999995</v>
      </c>
      <c r="F14514" s="99">
        <v>554</v>
      </c>
      <c r="G14514" s="59">
        <v>543.57000000000005</v>
      </c>
      <c r="H14514" s="61">
        <f t="shared" si="1140"/>
        <v>542.95666666666659</v>
      </c>
      <c r="I14514" s="61">
        <f t="shared" si="1141"/>
        <v>11.362421983597242</v>
      </c>
      <c r="J14514" s="61">
        <f t="shared" si="1142"/>
        <v>2.0926940732404509</v>
      </c>
      <c r="K14514" s="61">
        <f t="shared" si="1143"/>
        <v>542.95666666666659</v>
      </c>
    </row>
    <row r="14515" spans="1:11" x14ac:dyDescent="0.25">
      <c r="A14515" s="76">
        <f t="shared" si="1139"/>
        <v>14510</v>
      </c>
      <c r="B14515" s="92" t="s">
        <v>14330</v>
      </c>
      <c r="C14515" s="94" t="s">
        <v>29974</v>
      </c>
      <c r="D14515" s="70" t="s">
        <v>2259</v>
      </c>
      <c r="E14515" s="83">
        <v>723.45</v>
      </c>
      <c r="F14515" s="99">
        <v>752</v>
      </c>
      <c r="G14515" s="59">
        <v>737.77</v>
      </c>
      <c r="H14515" s="61">
        <f t="shared" si="1140"/>
        <v>737.74000000000012</v>
      </c>
      <c r="I14515" s="61">
        <f t="shared" si="1141"/>
        <v>14.275023642712448</v>
      </c>
      <c r="J14515" s="61">
        <f t="shared" si="1142"/>
        <v>1.9349667420381769</v>
      </c>
      <c r="K14515" s="61">
        <f t="shared" si="1143"/>
        <v>737.74000000000012</v>
      </c>
    </row>
    <row r="14516" spans="1:11" x14ac:dyDescent="0.25">
      <c r="A14516" s="76">
        <f t="shared" si="1139"/>
        <v>14511</v>
      </c>
      <c r="B14516" s="92" t="s">
        <v>14330</v>
      </c>
      <c r="C14516" s="94" t="s">
        <v>29975</v>
      </c>
      <c r="D14516" s="70" t="s">
        <v>2259</v>
      </c>
      <c r="E14516" s="83">
        <v>2506.35</v>
      </c>
      <c r="F14516" s="99">
        <v>2609</v>
      </c>
      <c r="G14516" s="59">
        <v>2558.98</v>
      </c>
      <c r="H14516" s="61">
        <f t="shared" si="1140"/>
        <v>2558.11</v>
      </c>
      <c r="I14516" s="61">
        <f t="shared" si="1141"/>
        <v>51.330529901804098</v>
      </c>
      <c r="J14516" s="61">
        <f t="shared" si="1142"/>
        <v>2.0065802448606238</v>
      </c>
      <c r="K14516" s="61">
        <f t="shared" si="1143"/>
        <v>2558.11</v>
      </c>
    </row>
    <row r="14517" spans="1:11" x14ac:dyDescent="0.25">
      <c r="A14517" s="76">
        <f t="shared" si="1139"/>
        <v>14512</v>
      </c>
      <c r="B14517" s="92" t="s">
        <v>14330</v>
      </c>
      <c r="C14517" s="94" t="s">
        <v>29976</v>
      </c>
      <c r="D14517" s="60" t="s">
        <v>2259</v>
      </c>
      <c r="E14517" s="83">
        <v>2488.5</v>
      </c>
      <c r="F14517" s="99">
        <v>2612</v>
      </c>
      <c r="G14517" s="59">
        <v>2537.77</v>
      </c>
      <c r="H14517" s="61">
        <f t="shared" si="1140"/>
        <v>2546.09</v>
      </c>
      <c r="I14517" s="61">
        <f t="shared" si="1141"/>
        <v>62.1689576879008</v>
      </c>
      <c r="J14517" s="61">
        <f t="shared" si="1142"/>
        <v>2.4417423456319609</v>
      </c>
      <c r="K14517" s="61">
        <f t="shared" si="1143"/>
        <v>2546.09</v>
      </c>
    </row>
    <row r="14518" spans="1:11" x14ac:dyDescent="0.25">
      <c r="A14518" s="76">
        <f t="shared" si="1139"/>
        <v>14513</v>
      </c>
      <c r="B14518" s="92" t="s">
        <v>14330</v>
      </c>
      <c r="C14518" s="94" t="s">
        <v>29977</v>
      </c>
      <c r="D14518" s="60" t="s">
        <v>2259</v>
      </c>
      <c r="E14518" s="83">
        <v>1922.55</v>
      </c>
      <c r="F14518" s="99">
        <v>2004</v>
      </c>
      <c r="G14518" s="59">
        <v>1965.42</v>
      </c>
      <c r="H14518" s="61">
        <f t="shared" si="1140"/>
        <v>1963.99</v>
      </c>
      <c r="I14518" s="61">
        <f t="shared" si="1141"/>
        <v>40.743825299056077</v>
      </c>
      <c r="J14518" s="61">
        <f t="shared" si="1142"/>
        <v>2.0745434192157841</v>
      </c>
      <c r="K14518" s="61">
        <f t="shared" si="1143"/>
        <v>1963.99</v>
      </c>
    </row>
    <row r="14519" spans="1:11" x14ac:dyDescent="0.25">
      <c r="A14519" s="76">
        <f t="shared" si="1139"/>
        <v>14514</v>
      </c>
      <c r="B14519" s="92" t="s">
        <v>14330</v>
      </c>
      <c r="C14519" s="94" t="s">
        <v>29978</v>
      </c>
      <c r="D14519" s="70" t="s">
        <v>2259</v>
      </c>
      <c r="E14519" s="83">
        <v>2086.35</v>
      </c>
      <c r="F14519" s="99">
        <v>2176</v>
      </c>
      <c r="G14519" s="59">
        <v>2134.54</v>
      </c>
      <c r="H14519" s="61">
        <f t="shared" si="1140"/>
        <v>2132.2966666666666</v>
      </c>
      <c r="I14519" s="61">
        <f t="shared" si="1141"/>
        <v>44.867081845528325</v>
      </c>
      <c r="J14519" s="61">
        <f t="shared" si="1142"/>
        <v>2.1041669551389033</v>
      </c>
      <c r="K14519" s="61">
        <f t="shared" si="1143"/>
        <v>2132.2966666666666</v>
      </c>
    </row>
    <row r="14520" spans="1:11" x14ac:dyDescent="0.25">
      <c r="A14520" s="76">
        <f t="shared" si="1139"/>
        <v>14515</v>
      </c>
      <c r="B14520" s="92" t="s">
        <v>14330</v>
      </c>
      <c r="C14520" s="94" t="s">
        <v>29979</v>
      </c>
      <c r="D14520" s="70" t="s">
        <v>2259</v>
      </c>
      <c r="E14520" s="83">
        <v>525</v>
      </c>
      <c r="F14520" s="99">
        <v>546</v>
      </c>
      <c r="G14520" s="59">
        <v>535.4</v>
      </c>
      <c r="H14520" s="61">
        <f t="shared" si="1140"/>
        <v>535.4666666666667</v>
      </c>
      <c r="I14520" s="61">
        <f t="shared" si="1141"/>
        <v>10.500158728958974</v>
      </c>
      <c r="J14520" s="61">
        <f t="shared" si="1142"/>
        <v>1.9609360176093702</v>
      </c>
      <c r="K14520" s="61">
        <f t="shared" si="1143"/>
        <v>535.4666666666667</v>
      </c>
    </row>
    <row r="14521" spans="1:11" x14ac:dyDescent="0.25">
      <c r="A14521" s="76">
        <f t="shared" si="1139"/>
        <v>14516</v>
      </c>
      <c r="B14521" s="92" t="s">
        <v>14330</v>
      </c>
      <c r="C14521" s="94" t="s">
        <v>29980</v>
      </c>
      <c r="D14521" s="70" t="s">
        <v>2259</v>
      </c>
      <c r="E14521" s="83">
        <v>908.25</v>
      </c>
      <c r="F14521" s="99">
        <v>945</v>
      </c>
      <c r="G14521" s="59">
        <v>927.32</v>
      </c>
      <c r="H14521" s="61">
        <f t="shared" si="1140"/>
        <v>926.85666666666668</v>
      </c>
      <c r="I14521" s="61">
        <f t="shared" si="1141"/>
        <v>18.379380656957224</v>
      </c>
      <c r="J14521" s="61">
        <f t="shared" si="1142"/>
        <v>1.9829798196366815</v>
      </c>
      <c r="K14521" s="61">
        <f t="shared" si="1143"/>
        <v>926.85666666666668</v>
      </c>
    </row>
    <row r="14522" spans="1:11" x14ac:dyDescent="0.25">
      <c r="A14522" s="76">
        <f t="shared" si="1139"/>
        <v>14517</v>
      </c>
      <c r="B14522" s="92" t="s">
        <v>14330</v>
      </c>
      <c r="C14522" s="94" t="s">
        <v>29981</v>
      </c>
      <c r="D14522" s="70" t="s">
        <v>2259</v>
      </c>
      <c r="E14522" s="83">
        <v>344.4</v>
      </c>
      <c r="F14522" s="99">
        <v>362</v>
      </c>
      <c r="G14522" s="59">
        <v>351.22</v>
      </c>
      <c r="H14522" s="61">
        <f t="shared" si="1140"/>
        <v>352.53999999999996</v>
      </c>
      <c r="I14522" s="61">
        <f t="shared" si="1141"/>
        <v>8.873939373243438</v>
      </c>
      <c r="J14522" s="61">
        <f t="shared" si="1142"/>
        <v>2.5171439760717762</v>
      </c>
      <c r="K14522" s="61">
        <f t="shared" si="1143"/>
        <v>352.53999999999996</v>
      </c>
    </row>
    <row r="14523" spans="1:11" x14ac:dyDescent="0.25">
      <c r="A14523" s="76">
        <f t="shared" si="1139"/>
        <v>14518</v>
      </c>
      <c r="B14523" s="92" t="s">
        <v>14330</v>
      </c>
      <c r="C14523" s="94" t="s">
        <v>29982</v>
      </c>
      <c r="D14523" s="70" t="s">
        <v>2259</v>
      </c>
      <c r="E14523" s="83">
        <v>222.6</v>
      </c>
      <c r="F14523" s="99">
        <v>232</v>
      </c>
      <c r="G14523" s="59">
        <v>227.56</v>
      </c>
      <c r="H14523" s="61">
        <f t="shared" si="1140"/>
        <v>227.38666666666668</v>
      </c>
      <c r="I14523" s="61">
        <f t="shared" si="1141"/>
        <v>4.7023965521139708</v>
      </c>
      <c r="J14523" s="61">
        <f t="shared" si="1142"/>
        <v>2.0680177167148339</v>
      </c>
      <c r="K14523" s="61">
        <f t="shared" si="1143"/>
        <v>227.38666666666668</v>
      </c>
    </row>
    <row r="14524" spans="1:11" x14ac:dyDescent="0.25">
      <c r="A14524" s="76">
        <f t="shared" si="1139"/>
        <v>14519</v>
      </c>
      <c r="B14524" s="92" t="s">
        <v>14330</v>
      </c>
      <c r="C14524" s="94" t="s">
        <v>29983</v>
      </c>
      <c r="D14524" s="70" t="s">
        <v>2259</v>
      </c>
      <c r="E14524" s="83">
        <v>714</v>
      </c>
      <c r="F14524" s="99">
        <v>745</v>
      </c>
      <c r="G14524" s="59">
        <v>730.49</v>
      </c>
      <c r="H14524" s="61">
        <f t="shared" si="1140"/>
        <v>729.82999999999993</v>
      </c>
      <c r="I14524" s="61">
        <f t="shared" si="1141"/>
        <v>15.51053512938867</v>
      </c>
      <c r="J14524" s="61">
        <f t="shared" si="1142"/>
        <v>2.1252257552291178</v>
      </c>
      <c r="K14524" s="61">
        <f t="shared" si="1143"/>
        <v>729.82999999999993</v>
      </c>
    </row>
    <row r="14525" spans="1:11" x14ac:dyDescent="0.25">
      <c r="A14525" s="76">
        <f t="shared" si="1139"/>
        <v>14520</v>
      </c>
      <c r="B14525" s="92" t="s">
        <v>14330</v>
      </c>
      <c r="C14525" s="94" t="s">
        <v>29984</v>
      </c>
      <c r="D14525" s="70" t="s">
        <v>2259</v>
      </c>
      <c r="E14525" s="83">
        <v>892.5</v>
      </c>
      <c r="F14525" s="99">
        <v>928</v>
      </c>
      <c r="G14525" s="59">
        <v>910.17</v>
      </c>
      <c r="H14525" s="61">
        <f t="shared" si="1140"/>
        <v>910.22333333333336</v>
      </c>
      <c r="I14525" s="61">
        <f t="shared" si="1141"/>
        <v>17.750060093794989</v>
      </c>
      <c r="J14525" s="61">
        <f t="shared" si="1142"/>
        <v>1.950077463823346</v>
      </c>
      <c r="K14525" s="61">
        <f t="shared" si="1143"/>
        <v>910.22333333333336</v>
      </c>
    </row>
    <row r="14526" spans="1:11" x14ac:dyDescent="0.25">
      <c r="A14526" s="76">
        <f t="shared" si="1139"/>
        <v>14521</v>
      </c>
      <c r="B14526" s="92" t="s">
        <v>14330</v>
      </c>
      <c r="C14526" s="94" t="s">
        <v>29985</v>
      </c>
      <c r="D14526" s="70" t="s">
        <v>2259</v>
      </c>
      <c r="E14526" s="83">
        <v>576.45000000000005</v>
      </c>
      <c r="F14526" s="99">
        <v>600</v>
      </c>
      <c r="G14526" s="59">
        <v>588.55999999999995</v>
      </c>
      <c r="H14526" s="61">
        <f t="shared" si="1140"/>
        <v>588.3366666666667</v>
      </c>
      <c r="I14526" s="61">
        <f t="shared" si="1141"/>
        <v>11.776588357131821</v>
      </c>
      <c r="J14526" s="61">
        <f t="shared" si="1142"/>
        <v>2.0016750653761428</v>
      </c>
      <c r="K14526" s="61">
        <f t="shared" si="1143"/>
        <v>588.3366666666667</v>
      </c>
    </row>
    <row r="14527" spans="1:11" ht="25.5" x14ac:dyDescent="0.25">
      <c r="A14527" s="76">
        <f t="shared" si="1139"/>
        <v>14522</v>
      </c>
      <c r="B14527" s="92" t="s">
        <v>14331</v>
      </c>
      <c r="C14527" s="94" t="s">
        <v>29986</v>
      </c>
      <c r="D14527" s="70" t="s">
        <v>2259</v>
      </c>
      <c r="E14527" s="83">
        <v>1355.55</v>
      </c>
      <c r="F14527" s="99">
        <v>1423</v>
      </c>
      <c r="G14527" s="59">
        <v>1382.39</v>
      </c>
      <c r="H14527" s="61">
        <f t="shared" si="1140"/>
        <v>1386.9800000000002</v>
      </c>
      <c r="I14527" s="61">
        <f t="shared" si="1141"/>
        <v>33.958455500802756</v>
      </c>
      <c r="J14527" s="61">
        <f t="shared" si="1142"/>
        <v>2.4483738410649578</v>
      </c>
      <c r="K14527" s="61">
        <f t="shared" si="1143"/>
        <v>1386.9800000000002</v>
      </c>
    </row>
    <row r="14528" spans="1:11" ht="25.5" x14ac:dyDescent="0.25">
      <c r="A14528" s="76">
        <f t="shared" si="1139"/>
        <v>14523</v>
      </c>
      <c r="B14528" s="92" t="s">
        <v>14332</v>
      </c>
      <c r="C14528" s="94" t="s">
        <v>29987</v>
      </c>
      <c r="D14528" s="70" t="s">
        <v>2259</v>
      </c>
      <c r="E14528" s="83">
        <v>1000.65</v>
      </c>
      <c r="F14528" s="99">
        <v>1043</v>
      </c>
      <c r="G14528" s="59">
        <v>1022.96</v>
      </c>
      <c r="H14528" s="61">
        <f t="shared" si="1140"/>
        <v>1022.2033333333334</v>
      </c>
      <c r="I14528" s="61">
        <f t="shared" si="1141"/>
        <v>21.185137085544994</v>
      </c>
      <c r="J14528" s="61">
        <f t="shared" si="1142"/>
        <v>2.072497358863207</v>
      </c>
      <c r="K14528" s="61">
        <f t="shared" si="1143"/>
        <v>1022.2033333333334</v>
      </c>
    </row>
    <row r="14529" spans="1:11" ht="25.5" x14ac:dyDescent="0.25">
      <c r="A14529" s="76">
        <f t="shared" si="1139"/>
        <v>14524</v>
      </c>
      <c r="B14529" s="92" t="s">
        <v>14333</v>
      </c>
      <c r="C14529" s="94" t="s">
        <v>29988</v>
      </c>
      <c r="D14529" s="70" t="s">
        <v>2259</v>
      </c>
      <c r="E14529" s="83">
        <v>243.6</v>
      </c>
      <c r="F14529" s="99">
        <v>254</v>
      </c>
      <c r="G14529" s="59">
        <v>249.23</v>
      </c>
      <c r="H14529" s="61">
        <f t="shared" si="1140"/>
        <v>248.94333333333336</v>
      </c>
      <c r="I14529" s="61">
        <f t="shared" si="1141"/>
        <v>5.2059229088926546</v>
      </c>
      <c r="J14529" s="61">
        <f t="shared" si="1142"/>
        <v>2.0912080027152049</v>
      </c>
      <c r="K14529" s="61">
        <f t="shared" si="1143"/>
        <v>248.94333333333336</v>
      </c>
    </row>
    <row r="14530" spans="1:11" x14ac:dyDescent="0.25">
      <c r="A14530" s="76">
        <f t="shared" si="1139"/>
        <v>14525</v>
      </c>
      <c r="B14530" s="92" t="s">
        <v>14334</v>
      </c>
      <c r="C14530" s="94" t="s">
        <v>29989</v>
      </c>
      <c r="D14530" s="70" t="s">
        <v>2259</v>
      </c>
      <c r="E14530" s="83">
        <v>321.3</v>
      </c>
      <c r="F14530" s="99">
        <v>334</v>
      </c>
      <c r="G14530" s="59">
        <v>327.66000000000003</v>
      </c>
      <c r="H14530" s="61">
        <f t="shared" si="1140"/>
        <v>327.65333333333336</v>
      </c>
      <c r="I14530" s="61">
        <f t="shared" si="1141"/>
        <v>6.350002624671367</v>
      </c>
      <c r="J14530" s="61">
        <f t="shared" si="1142"/>
        <v>1.938024728779818</v>
      </c>
      <c r="K14530" s="61">
        <f t="shared" si="1143"/>
        <v>327.65333333333336</v>
      </c>
    </row>
    <row r="14531" spans="1:11" x14ac:dyDescent="0.25">
      <c r="A14531" s="76">
        <f t="shared" si="1139"/>
        <v>14526</v>
      </c>
      <c r="B14531" s="92" t="s">
        <v>14335</v>
      </c>
      <c r="C14531" s="94" t="s">
        <v>29990</v>
      </c>
      <c r="D14531" s="70" t="s">
        <v>2259</v>
      </c>
      <c r="E14531" s="83">
        <v>2431.8000000000002</v>
      </c>
      <c r="F14531" s="99">
        <v>2532</v>
      </c>
      <c r="G14531" s="59">
        <v>2482.87</v>
      </c>
      <c r="H14531" s="61">
        <f t="shared" si="1140"/>
        <v>2482.2233333333334</v>
      </c>
      <c r="I14531" s="61">
        <f t="shared" si="1141"/>
        <v>50.103129975414952</v>
      </c>
      <c r="J14531" s="61">
        <f t="shared" si="1142"/>
        <v>2.0184779226989358</v>
      </c>
      <c r="K14531" s="61">
        <f t="shared" si="1143"/>
        <v>2482.2233333333334</v>
      </c>
    </row>
    <row r="14532" spans="1:11" ht="25.5" x14ac:dyDescent="0.25">
      <c r="A14532" s="76">
        <f t="shared" si="1139"/>
        <v>14527</v>
      </c>
      <c r="B14532" s="92" t="s">
        <v>14336</v>
      </c>
      <c r="C14532" s="94" t="s">
        <v>29991</v>
      </c>
      <c r="D14532" s="70" t="s">
        <v>2259</v>
      </c>
      <c r="E14532" s="83">
        <v>2378.25</v>
      </c>
      <c r="F14532" s="99">
        <v>2497</v>
      </c>
      <c r="G14532" s="59">
        <v>2425.34</v>
      </c>
      <c r="H14532" s="61">
        <f t="shared" si="1140"/>
        <v>2433.5300000000002</v>
      </c>
      <c r="I14532" s="61">
        <f t="shared" si="1141"/>
        <v>59.797137891374021</v>
      </c>
      <c r="J14532" s="61">
        <f t="shared" si="1142"/>
        <v>2.4572180285993603</v>
      </c>
      <c r="K14532" s="61">
        <f t="shared" si="1143"/>
        <v>2433.5300000000002</v>
      </c>
    </row>
    <row r="14533" spans="1:11" ht="25.5" x14ac:dyDescent="0.25">
      <c r="A14533" s="76">
        <f t="shared" si="1139"/>
        <v>14528</v>
      </c>
      <c r="B14533" s="92" t="s">
        <v>14337</v>
      </c>
      <c r="C14533" s="94">
        <f>A14533</f>
        <v>14528</v>
      </c>
      <c r="D14533" s="70" t="s">
        <v>2259</v>
      </c>
      <c r="E14533" s="83">
        <v>955.5</v>
      </c>
      <c r="F14533" s="99">
        <v>996</v>
      </c>
      <c r="G14533" s="59">
        <v>976.81</v>
      </c>
      <c r="H14533" s="61">
        <f t="shared" si="1140"/>
        <v>976.10333333333335</v>
      </c>
      <c r="I14533" s="61">
        <f t="shared" si="1141"/>
        <v>20.259245625968735</v>
      </c>
      <c r="J14533" s="61">
        <f t="shared" si="1142"/>
        <v>2.0755226351686193</v>
      </c>
      <c r="K14533" s="61">
        <f t="shared" si="1143"/>
        <v>976.10333333333335</v>
      </c>
    </row>
    <row r="14534" spans="1:11" ht="25.5" x14ac:dyDescent="0.25">
      <c r="A14534" s="76">
        <f t="shared" si="1139"/>
        <v>14529</v>
      </c>
      <c r="B14534" s="92" t="s">
        <v>14338</v>
      </c>
      <c r="C14534" s="94" t="s">
        <v>29992</v>
      </c>
      <c r="D14534" s="60" t="s">
        <v>2259</v>
      </c>
      <c r="E14534" s="83">
        <v>955.5</v>
      </c>
      <c r="F14534" s="99">
        <v>997</v>
      </c>
      <c r="G14534" s="59">
        <v>977.57</v>
      </c>
      <c r="H14534" s="61">
        <f t="shared" si="1140"/>
        <v>976.69</v>
      </c>
      <c r="I14534" s="61">
        <f t="shared" si="1141"/>
        <v>20.763990464262886</v>
      </c>
      <c r="J14534" s="61">
        <f t="shared" si="1142"/>
        <v>2.125955058848036</v>
      </c>
      <c r="K14534" s="61">
        <f t="shared" si="1143"/>
        <v>976.69</v>
      </c>
    </row>
    <row r="14535" spans="1:11" ht="25.5" x14ac:dyDescent="0.25">
      <c r="A14535" s="76">
        <f t="shared" si="1139"/>
        <v>14530</v>
      </c>
      <c r="B14535" s="92" t="s">
        <v>14339</v>
      </c>
      <c r="C14535" s="94" t="s">
        <v>29993</v>
      </c>
      <c r="D14535" s="70" t="s">
        <v>2259</v>
      </c>
      <c r="E14535" s="83">
        <v>1337.7</v>
      </c>
      <c r="F14535" s="99">
        <v>1391</v>
      </c>
      <c r="G14535" s="59">
        <v>1364.19</v>
      </c>
      <c r="H14535" s="61">
        <f t="shared" si="1140"/>
        <v>1364.2966666666666</v>
      </c>
      <c r="I14535" s="61">
        <f t="shared" si="1141"/>
        <v>26.650160099581619</v>
      </c>
      <c r="J14535" s="61">
        <f t="shared" si="1142"/>
        <v>1.9533991946703884</v>
      </c>
      <c r="K14535" s="61">
        <f t="shared" si="1143"/>
        <v>1364.2966666666666</v>
      </c>
    </row>
    <row r="14536" spans="1:11" x14ac:dyDescent="0.25">
      <c r="A14536" s="76">
        <f t="shared" ref="A14536:A14599" si="1144">A14535+1</f>
        <v>14531</v>
      </c>
      <c r="B14536" s="92" t="s">
        <v>14340</v>
      </c>
      <c r="C14536" s="94" t="s">
        <v>29994</v>
      </c>
      <c r="D14536" s="70" t="s">
        <v>2259</v>
      </c>
      <c r="E14536" s="83">
        <v>510.3</v>
      </c>
      <c r="F14536" s="99">
        <v>531</v>
      </c>
      <c r="G14536" s="59">
        <v>521.02</v>
      </c>
      <c r="H14536" s="61">
        <f t="shared" si="1140"/>
        <v>520.77333333333331</v>
      </c>
      <c r="I14536" s="61">
        <f t="shared" si="1141"/>
        <v>10.352204274130857</v>
      </c>
      <c r="J14536" s="61">
        <f t="shared" si="1142"/>
        <v>1.9878522212090082</v>
      </c>
      <c r="K14536" s="61">
        <f t="shared" si="1143"/>
        <v>520.77333333333331</v>
      </c>
    </row>
    <row r="14537" spans="1:11" x14ac:dyDescent="0.25">
      <c r="A14537" s="76">
        <f t="shared" si="1144"/>
        <v>14532</v>
      </c>
      <c r="B14537" s="92" t="s">
        <v>14341</v>
      </c>
      <c r="C14537" s="94" t="s">
        <v>29995</v>
      </c>
      <c r="D14537" s="67" t="s">
        <v>2259</v>
      </c>
      <c r="E14537" s="83">
        <v>2136.75</v>
      </c>
      <c r="F14537" s="99">
        <v>2243</v>
      </c>
      <c r="G14537" s="59">
        <v>2179.06</v>
      </c>
      <c r="H14537" s="61">
        <f t="shared" si="1140"/>
        <v>2186.27</v>
      </c>
      <c r="I14537" s="61">
        <f t="shared" si="1141"/>
        <v>53.490687974637233</v>
      </c>
      <c r="J14537" s="61">
        <f t="shared" si="1142"/>
        <v>2.4466643175196672</v>
      </c>
      <c r="K14537" s="61">
        <f t="shared" si="1143"/>
        <v>2186.27</v>
      </c>
    </row>
    <row r="14538" spans="1:11" ht="38.25" x14ac:dyDescent="0.25">
      <c r="A14538" s="76">
        <f t="shared" si="1144"/>
        <v>14533</v>
      </c>
      <c r="B14538" s="92" t="s">
        <v>14342</v>
      </c>
      <c r="C14538" s="94" t="s">
        <v>29996</v>
      </c>
      <c r="D14538" s="60" t="s">
        <v>2258</v>
      </c>
      <c r="E14538" s="83">
        <v>504</v>
      </c>
      <c r="F14538" s="99">
        <v>525</v>
      </c>
      <c r="G14538" s="59">
        <v>515.24</v>
      </c>
      <c r="H14538" s="61">
        <f t="shared" si="1140"/>
        <v>514.74666666666667</v>
      </c>
      <c r="I14538" s="61">
        <f t="shared" si="1141"/>
        <v>10.508688468754478</v>
      </c>
      <c r="J14538" s="61">
        <f t="shared" si="1142"/>
        <v>2.0415262787043096</v>
      </c>
      <c r="K14538" s="61">
        <f t="shared" si="1143"/>
        <v>514.74666666666667</v>
      </c>
    </row>
    <row r="14539" spans="1:11" ht="25.5" x14ac:dyDescent="0.25">
      <c r="A14539" s="76">
        <f t="shared" si="1144"/>
        <v>14534</v>
      </c>
      <c r="B14539" s="92" t="s">
        <v>14343</v>
      </c>
      <c r="C14539" s="94" t="s">
        <v>29997</v>
      </c>
      <c r="D14539" s="67" t="s">
        <v>2259</v>
      </c>
      <c r="E14539" s="83">
        <v>745.5</v>
      </c>
      <c r="F14539" s="99">
        <v>778</v>
      </c>
      <c r="G14539" s="59">
        <v>762.72</v>
      </c>
      <c r="H14539" s="61">
        <f t="shared" si="1140"/>
        <v>762.07333333333338</v>
      </c>
      <c r="I14539" s="61">
        <f t="shared" si="1141"/>
        <v>16.25964739265072</v>
      </c>
      <c r="J14539" s="61">
        <f t="shared" si="1142"/>
        <v>2.1336066598119237</v>
      </c>
      <c r="K14539" s="61">
        <f t="shared" si="1143"/>
        <v>762.07333333333338</v>
      </c>
    </row>
    <row r="14540" spans="1:11" ht="25.5" x14ac:dyDescent="0.25">
      <c r="A14540" s="76">
        <f t="shared" si="1144"/>
        <v>14535</v>
      </c>
      <c r="B14540" s="92" t="s">
        <v>14344</v>
      </c>
      <c r="C14540" s="94" t="s">
        <v>29998</v>
      </c>
      <c r="D14540" s="60" t="s">
        <v>2259</v>
      </c>
      <c r="E14540" s="83">
        <v>843.15</v>
      </c>
      <c r="F14540" s="99">
        <v>877</v>
      </c>
      <c r="G14540" s="59">
        <v>859.84</v>
      </c>
      <c r="H14540" s="61">
        <f t="shared" si="1140"/>
        <v>859.99666666666678</v>
      </c>
      <c r="I14540" s="61">
        <f t="shared" si="1141"/>
        <v>16.925543812041425</v>
      </c>
      <c r="J14540" s="61">
        <f t="shared" si="1142"/>
        <v>1.9680941180440341</v>
      </c>
      <c r="K14540" s="61">
        <f t="shared" si="1143"/>
        <v>859.99666666666678</v>
      </c>
    </row>
    <row r="14541" spans="1:11" x14ac:dyDescent="0.25">
      <c r="A14541" s="76">
        <f t="shared" si="1144"/>
        <v>14536</v>
      </c>
      <c r="B14541" s="92" t="s">
        <v>14345</v>
      </c>
      <c r="C14541" s="94" t="s">
        <v>29999</v>
      </c>
      <c r="D14541" s="67" t="s">
        <v>2259</v>
      </c>
      <c r="E14541" s="83">
        <v>7120.05</v>
      </c>
      <c r="F14541" s="99">
        <v>7412</v>
      </c>
      <c r="G14541" s="59">
        <v>7269.57</v>
      </c>
      <c r="H14541" s="61">
        <f t="shared" si="1140"/>
        <v>7267.206666666666</v>
      </c>
      <c r="I14541" s="61">
        <f t="shared" si="1141"/>
        <v>145.9893476707575</v>
      </c>
      <c r="J14541" s="61">
        <f t="shared" si="1142"/>
        <v>2.0088784366128416</v>
      </c>
      <c r="K14541" s="61">
        <f t="shared" si="1143"/>
        <v>7267.206666666666</v>
      </c>
    </row>
    <row r="14542" spans="1:11" x14ac:dyDescent="0.25">
      <c r="A14542" s="76">
        <f t="shared" si="1144"/>
        <v>14537</v>
      </c>
      <c r="B14542" s="92" t="s">
        <v>14346</v>
      </c>
      <c r="C14542" s="94" t="s">
        <v>30000</v>
      </c>
      <c r="D14542" s="60" t="s">
        <v>2259</v>
      </c>
      <c r="E14542" s="83">
        <v>296.10000000000002</v>
      </c>
      <c r="F14542" s="99">
        <v>311</v>
      </c>
      <c r="G14542" s="59">
        <v>301.95999999999998</v>
      </c>
      <c r="H14542" s="61">
        <f t="shared" si="1140"/>
        <v>303.02</v>
      </c>
      <c r="I14542" s="61">
        <f t="shared" si="1141"/>
        <v>7.5063439835914707</v>
      </c>
      <c r="J14542" s="61">
        <f t="shared" si="1142"/>
        <v>2.4771777386282992</v>
      </c>
      <c r="K14542" s="61">
        <f t="shared" si="1143"/>
        <v>303.02</v>
      </c>
    </row>
    <row r="14543" spans="1:11" x14ac:dyDescent="0.25">
      <c r="A14543" s="76">
        <f t="shared" si="1144"/>
        <v>14538</v>
      </c>
      <c r="B14543" s="92" t="s">
        <v>14347</v>
      </c>
      <c r="C14543" s="94" t="s">
        <v>30001</v>
      </c>
      <c r="D14543" s="60" t="s">
        <v>2259</v>
      </c>
      <c r="E14543" s="83">
        <v>217.35</v>
      </c>
      <c r="F14543" s="99">
        <v>227</v>
      </c>
      <c r="G14543" s="59">
        <v>222.2</v>
      </c>
      <c r="H14543" s="61">
        <f t="shared" si="1140"/>
        <v>222.18333333333331</v>
      </c>
      <c r="I14543" s="61">
        <f t="shared" si="1141"/>
        <v>4.8250215888981636</v>
      </c>
      <c r="J14543" s="61">
        <f t="shared" si="1142"/>
        <v>2.1716397519607673</v>
      </c>
      <c r="K14543" s="61">
        <f t="shared" si="1143"/>
        <v>222.18333333333331</v>
      </c>
    </row>
    <row r="14544" spans="1:11" x14ac:dyDescent="0.25">
      <c r="A14544" s="76">
        <f t="shared" si="1144"/>
        <v>14539</v>
      </c>
      <c r="B14544" s="92" t="s">
        <v>14348</v>
      </c>
      <c r="C14544" s="94" t="s">
        <v>30002</v>
      </c>
      <c r="D14544" s="70" t="s">
        <v>2259</v>
      </c>
      <c r="E14544" s="83">
        <v>296.10000000000002</v>
      </c>
      <c r="F14544" s="99">
        <v>309</v>
      </c>
      <c r="G14544" s="59">
        <v>302.94</v>
      </c>
      <c r="H14544" s="61">
        <f t="shared" si="1140"/>
        <v>302.68</v>
      </c>
      <c r="I14544" s="61">
        <f t="shared" si="1141"/>
        <v>6.4539290358664356</v>
      </c>
      <c r="J14544" s="61">
        <f t="shared" si="1142"/>
        <v>2.1322614761022982</v>
      </c>
      <c r="K14544" s="61">
        <f t="shared" si="1143"/>
        <v>302.68</v>
      </c>
    </row>
    <row r="14545" spans="1:11" x14ac:dyDescent="0.25">
      <c r="A14545" s="76">
        <f t="shared" si="1144"/>
        <v>14540</v>
      </c>
      <c r="B14545" s="92" t="s">
        <v>14349</v>
      </c>
      <c r="C14545" s="94" t="s">
        <v>30003</v>
      </c>
      <c r="D14545" s="70" t="s">
        <v>2259</v>
      </c>
      <c r="E14545" s="83">
        <v>333.9</v>
      </c>
      <c r="F14545" s="99">
        <v>347</v>
      </c>
      <c r="G14545" s="59">
        <v>340.51</v>
      </c>
      <c r="H14545" s="61">
        <f t="shared" si="1140"/>
        <v>340.46999999999997</v>
      </c>
      <c r="I14545" s="61">
        <f t="shared" si="1141"/>
        <v>6.5500916024129117</v>
      </c>
      <c r="J14545" s="61">
        <f t="shared" si="1142"/>
        <v>1.923838106856085</v>
      </c>
      <c r="K14545" s="61">
        <f t="shared" si="1143"/>
        <v>340.46999999999997</v>
      </c>
    </row>
    <row r="14546" spans="1:11" x14ac:dyDescent="0.25">
      <c r="A14546" s="76">
        <f t="shared" si="1144"/>
        <v>14541</v>
      </c>
      <c r="B14546" s="92" t="s">
        <v>14350</v>
      </c>
      <c r="C14546" s="94" t="s">
        <v>30004</v>
      </c>
      <c r="D14546" s="70" t="s">
        <v>2259</v>
      </c>
      <c r="E14546" s="83">
        <v>296.10000000000002</v>
      </c>
      <c r="F14546" s="99">
        <v>308</v>
      </c>
      <c r="G14546" s="59">
        <v>302.32</v>
      </c>
      <c r="H14546" s="61">
        <f t="shared" si="1140"/>
        <v>302.14000000000004</v>
      </c>
      <c r="I14546" s="61">
        <f t="shared" si="1141"/>
        <v>5.9520416665208131</v>
      </c>
      <c r="J14546" s="61">
        <f t="shared" si="1142"/>
        <v>1.9699614968295531</v>
      </c>
      <c r="K14546" s="61">
        <f t="shared" si="1143"/>
        <v>302.14000000000004</v>
      </c>
    </row>
    <row r="14547" spans="1:11" x14ac:dyDescent="0.25">
      <c r="A14547" s="76">
        <f t="shared" si="1144"/>
        <v>14542</v>
      </c>
      <c r="B14547" s="92" t="s">
        <v>14351</v>
      </c>
      <c r="C14547" s="94" t="s">
        <v>30005</v>
      </c>
      <c r="D14547" s="70" t="s">
        <v>2259</v>
      </c>
      <c r="E14547" s="83">
        <v>333.9</v>
      </c>
      <c r="F14547" s="99">
        <v>351</v>
      </c>
      <c r="G14547" s="59">
        <v>340.51</v>
      </c>
      <c r="H14547" s="61">
        <f t="shared" si="1140"/>
        <v>341.80333333333328</v>
      </c>
      <c r="I14547" s="61">
        <f t="shared" si="1141"/>
        <v>8.623052437120716</v>
      </c>
      <c r="J14547" s="61">
        <f t="shared" si="1142"/>
        <v>2.5228111010583234</v>
      </c>
      <c r="K14547" s="61">
        <f t="shared" si="1143"/>
        <v>341.80333333333328</v>
      </c>
    </row>
    <row r="14548" spans="1:11" x14ac:dyDescent="0.25">
      <c r="A14548" s="76">
        <f t="shared" si="1144"/>
        <v>14543</v>
      </c>
      <c r="B14548" s="92" t="s">
        <v>14352</v>
      </c>
      <c r="C14548" s="94" t="s">
        <v>30006</v>
      </c>
      <c r="D14548" s="60" t="s">
        <v>2259</v>
      </c>
      <c r="E14548" s="83">
        <v>240.45</v>
      </c>
      <c r="F14548" s="99">
        <v>251</v>
      </c>
      <c r="G14548" s="59">
        <v>245.81</v>
      </c>
      <c r="H14548" s="61">
        <f t="shared" si="1140"/>
        <v>245.75333333333333</v>
      </c>
      <c r="I14548" s="61">
        <f t="shared" si="1141"/>
        <v>5.2752282731018756</v>
      </c>
      <c r="J14548" s="61">
        <f t="shared" si="1142"/>
        <v>2.1465541083614501</v>
      </c>
      <c r="K14548" s="61">
        <f t="shared" si="1143"/>
        <v>245.75333333333333</v>
      </c>
    </row>
    <row r="14549" spans="1:11" ht="25.5" x14ac:dyDescent="0.25">
      <c r="A14549" s="76">
        <f t="shared" si="1144"/>
        <v>14544</v>
      </c>
      <c r="B14549" s="92" t="s">
        <v>14353</v>
      </c>
      <c r="C14549" s="94" t="s">
        <v>30007</v>
      </c>
      <c r="D14549" s="70" t="s">
        <v>2259</v>
      </c>
      <c r="E14549" s="83">
        <v>296.10000000000002</v>
      </c>
      <c r="F14549" s="99">
        <v>309</v>
      </c>
      <c r="G14549" s="59">
        <v>302.94</v>
      </c>
      <c r="H14549" s="61">
        <f t="shared" si="1140"/>
        <v>302.68</v>
      </c>
      <c r="I14549" s="61">
        <f t="shared" si="1141"/>
        <v>6.4539290358664356</v>
      </c>
      <c r="J14549" s="61">
        <f t="shared" si="1142"/>
        <v>2.1322614761022982</v>
      </c>
      <c r="K14549" s="61">
        <f t="shared" si="1143"/>
        <v>302.68</v>
      </c>
    </row>
    <row r="14550" spans="1:11" ht="25.5" x14ac:dyDescent="0.25">
      <c r="A14550" s="76">
        <f t="shared" si="1144"/>
        <v>14545</v>
      </c>
      <c r="B14550" s="92" t="s">
        <v>14354</v>
      </c>
      <c r="C14550" s="94" t="s">
        <v>30008</v>
      </c>
      <c r="D14550" s="70" t="s">
        <v>2259</v>
      </c>
      <c r="E14550" s="83">
        <v>296.10000000000002</v>
      </c>
      <c r="F14550" s="99">
        <v>308</v>
      </c>
      <c r="G14550" s="59">
        <v>301.95999999999998</v>
      </c>
      <c r="H14550" s="61">
        <f t="shared" si="1140"/>
        <v>302.02</v>
      </c>
      <c r="I14550" s="61">
        <f t="shared" si="1141"/>
        <v>5.9502268864304551</v>
      </c>
      <c r="J14550" s="61">
        <f t="shared" si="1142"/>
        <v>1.9701433303855556</v>
      </c>
      <c r="K14550" s="61">
        <f t="shared" si="1143"/>
        <v>302.02</v>
      </c>
    </row>
    <row r="14551" spans="1:11" ht="25.5" x14ac:dyDescent="0.25">
      <c r="A14551" s="76">
        <f t="shared" si="1144"/>
        <v>14546</v>
      </c>
      <c r="B14551" s="92" t="s">
        <v>14355</v>
      </c>
      <c r="C14551" s="94" t="s">
        <v>30009</v>
      </c>
      <c r="D14551" s="70" t="s">
        <v>2259</v>
      </c>
      <c r="E14551" s="83">
        <v>296.10000000000002</v>
      </c>
      <c r="F14551" s="99">
        <v>308</v>
      </c>
      <c r="G14551" s="59">
        <v>302.32</v>
      </c>
      <c r="H14551" s="61">
        <f t="shared" si="1140"/>
        <v>302.14000000000004</v>
      </c>
      <c r="I14551" s="61">
        <f t="shared" si="1141"/>
        <v>5.9520416665208131</v>
      </c>
      <c r="J14551" s="61">
        <f t="shared" si="1142"/>
        <v>1.9699614968295531</v>
      </c>
      <c r="K14551" s="61">
        <f t="shared" si="1143"/>
        <v>302.14000000000004</v>
      </c>
    </row>
    <row r="14552" spans="1:11" ht="25.5" x14ac:dyDescent="0.25">
      <c r="A14552" s="76">
        <f t="shared" si="1144"/>
        <v>14547</v>
      </c>
      <c r="B14552" s="92" t="s">
        <v>14356</v>
      </c>
      <c r="C14552" s="94" t="s">
        <v>30010</v>
      </c>
      <c r="D14552" s="70" t="s">
        <v>2259</v>
      </c>
      <c r="E14552" s="83">
        <v>296.10000000000002</v>
      </c>
      <c r="F14552" s="99">
        <v>311</v>
      </c>
      <c r="G14552" s="59">
        <v>301.95999999999998</v>
      </c>
      <c r="H14552" s="61">
        <f t="shared" si="1140"/>
        <v>303.02</v>
      </c>
      <c r="I14552" s="61">
        <f t="shared" si="1141"/>
        <v>7.5063439835914707</v>
      </c>
      <c r="J14552" s="61">
        <f t="shared" si="1142"/>
        <v>2.4771777386282992</v>
      </c>
      <c r="K14552" s="61">
        <f t="shared" si="1143"/>
        <v>303.02</v>
      </c>
    </row>
    <row r="14553" spans="1:11" x14ac:dyDescent="0.25">
      <c r="A14553" s="76">
        <f t="shared" si="1144"/>
        <v>14548</v>
      </c>
      <c r="B14553" s="92" t="s">
        <v>14357</v>
      </c>
      <c r="C14553" s="94" t="s">
        <v>30011</v>
      </c>
      <c r="D14553" s="70" t="s">
        <v>2259</v>
      </c>
      <c r="E14553" s="83">
        <v>296.10000000000002</v>
      </c>
      <c r="F14553" s="99">
        <v>309</v>
      </c>
      <c r="G14553" s="59">
        <v>302.7</v>
      </c>
      <c r="H14553" s="61">
        <f t="shared" si="1140"/>
        <v>302.59999999999997</v>
      </c>
      <c r="I14553" s="61">
        <f t="shared" si="1141"/>
        <v>6.4505813691480434</v>
      </c>
      <c r="J14553" s="61">
        <f t="shared" si="1142"/>
        <v>2.1317188926464126</v>
      </c>
      <c r="K14553" s="61">
        <f t="shared" si="1143"/>
        <v>302.59999999999997</v>
      </c>
    </row>
    <row r="14554" spans="1:11" x14ac:dyDescent="0.25">
      <c r="A14554" s="76">
        <f t="shared" si="1144"/>
        <v>14549</v>
      </c>
      <c r="B14554" s="92" t="s">
        <v>14358</v>
      </c>
      <c r="C14554" s="94" t="s">
        <v>30012</v>
      </c>
      <c r="D14554" s="70" t="s">
        <v>2259</v>
      </c>
      <c r="E14554" s="83">
        <v>720.3</v>
      </c>
      <c r="F14554" s="99">
        <v>751</v>
      </c>
      <c r="G14554" s="59">
        <v>736.94</v>
      </c>
      <c r="H14554" s="61">
        <f t="shared" si="1140"/>
        <v>736.07999999999993</v>
      </c>
      <c r="I14554" s="61">
        <f t="shared" si="1141"/>
        <v>15.368057782296395</v>
      </c>
      <c r="J14554" s="61">
        <f t="shared" si="1142"/>
        <v>2.0878243916824797</v>
      </c>
      <c r="K14554" s="61">
        <f t="shared" si="1143"/>
        <v>736.07999999999993</v>
      </c>
    </row>
    <row r="14555" spans="1:11" ht="25.5" x14ac:dyDescent="0.25">
      <c r="A14555" s="76">
        <f t="shared" si="1144"/>
        <v>14550</v>
      </c>
      <c r="B14555" s="92" t="s">
        <v>14359</v>
      </c>
      <c r="C14555" s="94" t="s">
        <v>30013</v>
      </c>
      <c r="D14555" s="70" t="s">
        <v>2259</v>
      </c>
      <c r="E14555" s="83">
        <v>1505.7</v>
      </c>
      <c r="F14555" s="99">
        <v>1566</v>
      </c>
      <c r="G14555" s="59">
        <v>1535.51</v>
      </c>
      <c r="H14555" s="61">
        <f t="shared" si="1140"/>
        <v>1535.7366666666667</v>
      </c>
      <c r="I14555" s="61">
        <f t="shared" si="1141"/>
        <v>30.150639020314845</v>
      </c>
      <c r="J14555" s="61">
        <f t="shared" si="1142"/>
        <v>1.9632688125990467</v>
      </c>
      <c r="K14555" s="61">
        <f t="shared" si="1143"/>
        <v>1535.7366666666667</v>
      </c>
    </row>
    <row r="14556" spans="1:11" x14ac:dyDescent="0.25">
      <c r="A14556" s="76">
        <f t="shared" si="1144"/>
        <v>14551</v>
      </c>
      <c r="B14556" s="92" t="s">
        <v>14360</v>
      </c>
      <c r="C14556" s="94" t="s">
        <v>30014</v>
      </c>
      <c r="D14556" s="70" t="s">
        <v>2259</v>
      </c>
      <c r="E14556" s="83">
        <v>480.9</v>
      </c>
      <c r="F14556" s="99">
        <v>501</v>
      </c>
      <c r="G14556" s="59">
        <v>491</v>
      </c>
      <c r="H14556" s="61">
        <f t="shared" si="1140"/>
        <v>490.9666666666667</v>
      </c>
      <c r="I14556" s="61">
        <f t="shared" si="1141"/>
        <v>10.050041459284312</v>
      </c>
      <c r="J14556" s="61">
        <f t="shared" si="1142"/>
        <v>2.046990588488895</v>
      </c>
      <c r="K14556" s="61">
        <f t="shared" si="1143"/>
        <v>490.9666666666667</v>
      </c>
    </row>
    <row r="14557" spans="1:11" x14ac:dyDescent="0.25">
      <c r="A14557" s="76">
        <f t="shared" si="1144"/>
        <v>14552</v>
      </c>
      <c r="B14557" s="92" t="s">
        <v>14361</v>
      </c>
      <c r="C14557" s="94" t="s">
        <v>30015</v>
      </c>
      <c r="D14557" s="70" t="s">
        <v>2259</v>
      </c>
      <c r="E14557" s="83">
        <v>240.45</v>
      </c>
      <c r="F14557" s="99">
        <v>252</v>
      </c>
      <c r="G14557" s="59">
        <v>245.21</v>
      </c>
      <c r="H14557" s="61">
        <f t="shared" ref="H14557:H14620" si="1145">AVERAGE(E14557:G14557)</f>
        <v>245.88666666666666</v>
      </c>
      <c r="I14557" s="61">
        <f t="shared" ref="I14557:I14620" si="1146">SQRT(((SUM((POWER(G14557-H14557,2)),(POWER(F14557-H14557,2)),(POWER(E14557-H14557,2)))/(COLUMNS(E14557:G14557)-1))))</f>
        <v>5.8046561770128466</v>
      </c>
      <c r="J14557" s="61">
        <f t="shared" ref="J14557:J14620" si="1147">I14557/H14557*100</f>
        <v>2.3607039192905321</v>
      </c>
      <c r="K14557" s="61">
        <f t="shared" ref="K14557:K14620" si="1148">H14557</f>
        <v>245.88666666666666</v>
      </c>
    </row>
    <row r="14558" spans="1:11" ht="25.5" x14ac:dyDescent="0.25">
      <c r="A14558" s="76">
        <f t="shared" si="1144"/>
        <v>14553</v>
      </c>
      <c r="B14558" s="92" t="s">
        <v>14362</v>
      </c>
      <c r="C14558" s="94" t="s">
        <v>30016</v>
      </c>
      <c r="D14558" s="70" t="s">
        <v>2259</v>
      </c>
      <c r="E14558" s="83">
        <v>542.85</v>
      </c>
      <c r="F14558" s="99">
        <v>566</v>
      </c>
      <c r="G14558" s="59">
        <v>554.96</v>
      </c>
      <c r="H14558" s="61">
        <f t="shared" si="1145"/>
        <v>554.60333333333335</v>
      </c>
      <c r="I14558" s="61">
        <f t="shared" si="1146"/>
        <v>11.579120576854406</v>
      </c>
      <c r="J14558" s="61">
        <f t="shared" si="1147"/>
        <v>2.0878202277040776</v>
      </c>
      <c r="K14558" s="61">
        <f t="shared" si="1148"/>
        <v>554.60333333333335</v>
      </c>
    </row>
    <row r="14559" spans="1:11" x14ac:dyDescent="0.25">
      <c r="A14559" s="76">
        <f t="shared" si="1144"/>
        <v>14554</v>
      </c>
      <c r="B14559" s="92" t="s">
        <v>14363</v>
      </c>
      <c r="C14559" s="94" t="s">
        <v>30017</v>
      </c>
      <c r="D14559" s="70" t="s">
        <v>2259</v>
      </c>
      <c r="E14559" s="83">
        <v>1166.55</v>
      </c>
      <c r="F14559" s="99">
        <v>1217</v>
      </c>
      <c r="G14559" s="59">
        <v>1193.5</v>
      </c>
      <c r="H14559" s="61">
        <f t="shared" si="1145"/>
        <v>1192.3500000000001</v>
      </c>
      <c r="I14559" s="61">
        <f t="shared" si="1146"/>
        <v>25.244652899178494</v>
      </c>
      <c r="J14559" s="61">
        <f t="shared" si="1147"/>
        <v>2.1172183418609039</v>
      </c>
      <c r="K14559" s="61">
        <f t="shared" si="1148"/>
        <v>1192.3500000000001</v>
      </c>
    </row>
    <row r="14560" spans="1:11" ht="25.5" x14ac:dyDescent="0.25">
      <c r="A14560" s="76">
        <f t="shared" si="1144"/>
        <v>14555</v>
      </c>
      <c r="B14560" s="92" t="s">
        <v>14364</v>
      </c>
      <c r="C14560" s="94" t="s">
        <v>30018</v>
      </c>
      <c r="D14560" s="70" t="s">
        <v>2259</v>
      </c>
      <c r="E14560" s="83">
        <v>1577.1</v>
      </c>
      <c r="F14560" s="99">
        <v>1640</v>
      </c>
      <c r="G14560" s="59">
        <v>1608.33</v>
      </c>
      <c r="H14560" s="61">
        <f t="shared" si="1145"/>
        <v>1608.4766666666667</v>
      </c>
      <c r="I14560" s="61">
        <f t="shared" si="1146"/>
        <v>31.450256490740042</v>
      </c>
      <c r="J14560" s="61">
        <f t="shared" si="1147"/>
        <v>1.9552821089979571</v>
      </c>
      <c r="K14560" s="61">
        <f t="shared" si="1148"/>
        <v>1608.4766666666667</v>
      </c>
    </row>
    <row r="14561" spans="1:11" x14ac:dyDescent="0.25">
      <c r="A14561" s="76">
        <f t="shared" si="1144"/>
        <v>14556</v>
      </c>
      <c r="B14561" s="92" t="s">
        <v>14365</v>
      </c>
      <c r="C14561" s="94" t="s">
        <v>30019</v>
      </c>
      <c r="D14561" s="70" t="s">
        <v>2259</v>
      </c>
      <c r="E14561" s="83">
        <v>1670.55</v>
      </c>
      <c r="F14561" s="99">
        <v>1739</v>
      </c>
      <c r="G14561" s="59">
        <v>1705.63</v>
      </c>
      <c r="H14561" s="61">
        <f t="shared" si="1145"/>
        <v>1705.0600000000002</v>
      </c>
      <c r="I14561" s="61">
        <f t="shared" si="1146"/>
        <v>34.228559712614285</v>
      </c>
      <c r="J14561" s="61">
        <f t="shared" si="1147"/>
        <v>2.0074695150091073</v>
      </c>
      <c r="K14561" s="61">
        <f t="shared" si="1148"/>
        <v>1705.0600000000002</v>
      </c>
    </row>
    <row r="14562" spans="1:11" x14ac:dyDescent="0.25">
      <c r="A14562" s="76">
        <f t="shared" si="1144"/>
        <v>14557</v>
      </c>
      <c r="B14562" s="92" t="s">
        <v>14366</v>
      </c>
      <c r="C14562" s="94" t="s">
        <v>30020</v>
      </c>
      <c r="D14562" s="70" t="s">
        <v>2259</v>
      </c>
      <c r="E14562" s="83">
        <v>3560.55</v>
      </c>
      <c r="F14562" s="99">
        <v>3738</v>
      </c>
      <c r="G14562" s="59">
        <v>3631.05</v>
      </c>
      <c r="H14562" s="61">
        <f t="shared" si="1145"/>
        <v>3643.2000000000003</v>
      </c>
      <c r="I14562" s="61">
        <f t="shared" si="1146"/>
        <v>89.346754277925413</v>
      </c>
      <c r="J14562" s="61">
        <f t="shared" si="1147"/>
        <v>2.4524251832983479</v>
      </c>
      <c r="K14562" s="61">
        <f t="shared" si="1148"/>
        <v>3643.2000000000003</v>
      </c>
    </row>
    <row r="14563" spans="1:11" x14ac:dyDescent="0.25">
      <c r="A14563" s="76">
        <f t="shared" si="1144"/>
        <v>14558</v>
      </c>
      <c r="B14563" s="92" t="s">
        <v>14366</v>
      </c>
      <c r="C14563" s="94" t="s">
        <v>30021</v>
      </c>
      <c r="D14563" s="70" t="s">
        <v>2259</v>
      </c>
      <c r="E14563" s="83">
        <v>1468.95</v>
      </c>
      <c r="F14563" s="99">
        <v>1531</v>
      </c>
      <c r="G14563" s="59">
        <v>1501.71</v>
      </c>
      <c r="H14563" s="61">
        <f t="shared" si="1145"/>
        <v>1500.5533333333333</v>
      </c>
      <c r="I14563" s="61">
        <f t="shared" si="1146"/>
        <v>31.041166752126635</v>
      </c>
      <c r="J14563" s="61">
        <f t="shared" si="1147"/>
        <v>2.0686480155404872</v>
      </c>
      <c r="K14563" s="61">
        <f t="shared" si="1148"/>
        <v>1500.5533333333333</v>
      </c>
    </row>
    <row r="14564" spans="1:11" x14ac:dyDescent="0.25">
      <c r="A14564" s="76">
        <f t="shared" si="1144"/>
        <v>14559</v>
      </c>
      <c r="B14564" s="92" t="s">
        <v>14366</v>
      </c>
      <c r="C14564" s="94" t="s">
        <v>30022</v>
      </c>
      <c r="D14564" s="70" t="s">
        <v>2259</v>
      </c>
      <c r="E14564" s="83">
        <v>927.15</v>
      </c>
      <c r="F14564" s="99">
        <v>967</v>
      </c>
      <c r="G14564" s="59">
        <v>948.57</v>
      </c>
      <c r="H14564" s="61">
        <f t="shared" si="1145"/>
        <v>947.57333333333338</v>
      </c>
      <c r="I14564" s="61">
        <f t="shared" si="1146"/>
        <v>19.943686553226158</v>
      </c>
      <c r="J14564" s="61">
        <f t="shared" si="1147"/>
        <v>2.1047116726120922</v>
      </c>
      <c r="K14564" s="61">
        <f t="shared" si="1148"/>
        <v>947.57333333333338</v>
      </c>
    </row>
    <row r="14565" spans="1:11" x14ac:dyDescent="0.25">
      <c r="A14565" s="76">
        <f t="shared" si="1144"/>
        <v>14560</v>
      </c>
      <c r="B14565" s="92" t="s">
        <v>14366</v>
      </c>
      <c r="C14565" s="94" t="s">
        <v>30023</v>
      </c>
      <c r="D14565" s="70" t="s">
        <v>2259</v>
      </c>
      <c r="E14565" s="83">
        <v>1247.4000000000001</v>
      </c>
      <c r="F14565" s="99">
        <v>1297</v>
      </c>
      <c r="G14565" s="59">
        <v>1272.0999999999999</v>
      </c>
      <c r="H14565" s="61">
        <f t="shared" si="1145"/>
        <v>1272.1666666666667</v>
      </c>
      <c r="I14565" s="61">
        <f t="shared" si="1146"/>
        <v>24.800067204209974</v>
      </c>
      <c r="J14565" s="61">
        <f t="shared" si="1147"/>
        <v>1.9494353887758398</v>
      </c>
      <c r="K14565" s="61">
        <f t="shared" si="1148"/>
        <v>1272.1666666666667</v>
      </c>
    </row>
    <row r="14566" spans="1:11" ht="25.5" x14ac:dyDescent="0.25">
      <c r="A14566" s="76">
        <f t="shared" si="1144"/>
        <v>14561</v>
      </c>
      <c r="B14566" s="92" t="s">
        <v>14367</v>
      </c>
      <c r="C14566" s="94" t="s">
        <v>30024</v>
      </c>
      <c r="D14566" s="70" t="s">
        <v>2259</v>
      </c>
      <c r="E14566" s="83">
        <v>4244.1000000000004</v>
      </c>
      <c r="F14566" s="99">
        <v>4418</v>
      </c>
      <c r="G14566" s="59">
        <v>4333.2299999999996</v>
      </c>
      <c r="H14566" s="61">
        <f t="shared" si="1145"/>
        <v>4331.7766666666666</v>
      </c>
      <c r="I14566" s="61">
        <f t="shared" si="1146"/>
        <v>86.95910897274247</v>
      </c>
      <c r="J14566" s="61">
        <f t="shared" si="1147"/>
        <v>2.0074698135270701</v>
      </c>
      <c r="K14566" s="61">
        <f t="shared" si="1148"/>
        <v>4331.7766666666666</v>
      </c>
    </row>
    <row r="14567" spans="1:11" ht="25.5" x14ac:dyDescent="0.25">
      <c r="A14567" s="76">
        <f t="shared" si="1144"/>
        <v>14562</v>
      </c>
      <c r="B14567" s="92" t="s">
        <v>14368</v>
      </c>
      <c r="C14567" s="94" t="s">
        <v>30025</v>
      </c>
      <c r="D14567" s="70" t="s">
        <v>2259</v>
      </c>
      <c r="E14567" s="83">
        <v>14268.45</v>
      </c>
      <c r="F14567" s="99">
        <v>14979</v>
      </c>
      <c r="G14567" s="59">
        <v>14550.97</v>
      </c>
      <c r="H14567" s="61">
        <f t="shared" si="1145"/>
        <v>14599.473333333333</v>
      </c>
      <c r="I14567" s="61">
        <f t="shared" si="1146"/>
        <v>357.74957111551248</v>
      </c>
      <c r="J14567" s="61">
        <f t="shared" si="1147"/>
        <v>2.4504279226203534</v>
      </c>
      <c r="K14567" s="61">
        <f t="shared" si="1148"/>
        <v>14599.473333333333</v>
      </c>
    </row>
    <row r="14568" spans="1:11" ht="25.5" x14ac:dyDescent="0.25">
      <c r="A14568" s="76">
        <f t="shared" si="1144"/>
        <v>14563</v>
      </c>
      <c r="B14568" s="92" t="s">
        <v>14369</v>
      </c>
      <c r="C14568" s="94" t="s">
        <v>30026</v>
      </c>
      <c r="D14568" s="70" t="s">
        <v>2259</v>
      </c>
      <c r="E14568" s="83">
        <v>477.75</v>
      </c>
      <c r="F14568" s="99">
        <v>498</v>
      </c>
      <c r="G14568" s="59">
        <v>488.4</v>
      </c>
      <c r="H14568" s="61">
        <f t="shared" si="1145"/>
        <v>488.05</v>
      </c>
      <c r="I14568" s="61">
        <f t="shared" si="1146"/>
        <v>10.129536020963645</v>
      </c>
      <c r="J14568" s="61">
        <f t="shared" si="1147"/>
        <v>2.075511939547924</v>
      </c>
      <c r="K14568" s="61">
        <f t="shared" si="1148"/>
        <v>488.05</v>
      </c>
    </row>
    <row r="14569" spans="1:11" ht="25.5" x14ac:dyDescent="0.25">
      <c r="A14569" s="76">
        <f t="shared" si="1144"/>
        <v>14564</v>
      </c>
      <c r="B14569" s="92" t="s">
        <v>14370</v>
      </c>
      <c r="C14569" s="94" t="s">
        <v>30027</v>
      </c>
      <c r="D14569" s="70" t="s">
        <v>2259</v>
      </c>
      <c r="E14569" s="83">
        <v>341.25</v>
      </c>
      <c r="F14569" s="99">
        <v>356</v>
      </c>
      <c r="G14569" s="59">
        <v>349.13</v>
      </c>
      <c r="H14569" s="61">
        <f t="shared" si="1145"/>
        <v>348.79333333333335</v>
      </c>
      <c r="I14569" s="61">
        <f t="shared" si="1146"/>
        <v>7.3807610267053994</v>
      </c>
      <c r="J14569" s="61">
        <f t="shared" si="1147"/>
        <v>2.1160843173719104</v>
      </c>
      <c r="K14569" s="61">
        <f t="shared" si="1148"/>
        <v>348.79333333333335</v>
      </c>
    </row>
    <row r="14570" spans="1:11" ht="25.5" x14ac:dyDescent="0.25">
      <c r="A14570" s="76">
        <f t="shared" si="1144"/>
        <v>14565</v>
      </c>
      <c r="B14570" s="92" t="s">
        <v>14371</v>
      </c>
      <c r="C14570" s="94" t="s">
        <v>30028</v>
      </c>
      <c r="D14570" s="70" t="s">
        <v>2259</v>
      </c>
      <c r="E14570" s="83">
        <v>16290.75</v>
      </c>
      <c r="F14570" s="99">
        <v>16939</v>
      </c>
      <c r="G14570" s="59">
        <v>16613.310000000001</v>
      </c>
      <c r="H14570" s="61">
        <f t="shared" si="1145"/>
        <v>16614.353333333333</v>
      </c>
      <c r="I14570" s="61">
        <f t="shared" si="1146"/>
        <v>324.12625940107557</v>
      </c>
      <c r="J14570" s="61">
        <f t="shared" si="1147"/>
        <v>1.9508809816315988</v>
      </c>
      <c r="K14570" s="61">
        <f t="shared" si="1148"/>
        <v>16614.353333333333</v>
      </c>
    </row>
    <row r="14571" spans="1:11" ht="25.5" x14ac:dyDescent="0.25">
      <c r="A14571" s="76">
        <f t="shared" si="1144"/>
        <v>14566</v>
      </c>
      <c r="B14571" s="92" t="s">
        <v>14372</v>
      </c>
      <c r="C14571" s="94" t="s">
        <v>30029</v>
      </c>
      <c r="D14571" s="70" t="s">
        <v>2259</v>
      </c>
      <c r="E14571" s="83">
        <v>16269.75</v>
      </c>
      <c r="F14571" s="99">
        <v>16937</v>
      </c>
      <c r="G14571" s="59">
        <v>16611.41</v>
      </c>
      <c r="H14571" s="61">
        <f t="shared" si="1145"/>
        <v>16606.053333333333</v>
      </c>
      <c r="I14571" s="61">
        <f t="shared" si="1146"/>
        <v>333.65725083284696</v>
      </c>
      <c r="J14571" s="61">
        <f t="shared" si="1147"/>
        <v>2.0092507481178368</v>
      </c>
      <c r="K14571" s="61">
        <f t="shared" si="1148"/>
        <v>16606.053333333333</v>
      </c>
    </row>
    <row r="14572" spans="1:11" x14ac:dyDescent="0.25">
      <c r="A14572" s="76">
        <f t="shared" si="1144"/>
        <v>14567</v>
      </c>
      <c r="B14572" s="92" t="s">
        <v>14373</v>
      </c>
      <c r="C14572" s="94" t="s">
        <v>30030</v>
      </c>
      <c r="D14572" s="70" t="s">
        <v>2259</v>
      </c>
      <c r="E14572" s="83">
        <v>1116.1500000000001</v>
      </c>
      <c r="F14572" s="99">
        <v>1172</v>
      </c>
      <c r="G14572" s="59">
        <v>1138.25</v>
      </c>
      <c r="H14572" s="61">
        <f t="shared" si="1145"/>
        <v>1142.1333333333334</v>
      </c>
      <c r="I14572" s="61">
        <f t="shared" si="1146"/>
        <v>28.126781425064102</v>
      </c>
      <c r="J14572" s="61">
        <f t="shared" si="1147"/>
        <v>2.4626530549612511</v>
      </c>
      <c r="K14572" s="61">
        <f t="shared" si="1148"/>
        <v>1142.1333333333334</v>
      </c>
    </row>
    <row r="14573" spans="1:11" x14ac:dyDescent="0.25">
      <c r="A14573" s="76">
        <f t="shared" si="1144"/>
        <v>14568</v>
      </c>
      <c r="B14573" s="92" t="s">
        <v>14374</v>
      </c>
      <c r="C14573" s="94" t="s">
        <v>30031</v>
      </c>
      <c r="D14573" s="70" t="s">
        <v>2259</v>
      </c>
      <c r="E14573" s="83">
        <v>1124.55</v>
      </c>
      <c r="F14573" s="99">
        <v>1172</v>
      </c>
      <c r="G14573" s="59">
        <v>1149.6300000000001</v>
      </c>
      <c r="H14573" s="61">
        <f t="shared" si="1145"/>
        <v>1148.7266666666667</v>
      </c>
      <c r="I14573" s="61">
        <f t="shared" si="1146"/>
        <v>23.737894458720103</v>
      </c>
      <c r="J14573" s="61">
        <f t="shared" si="1147"/>
        <v>2.0664528079253062</v>
      </c>
      <c r="K14573" s="61">
        <f t="shared" si="1148"/>
        <v>1148.7266666666667</v>
      </c>
    </row>
    <row r="14574" spans="1:11" ht="25.5" x14ac:dyDescent="0.25">
      <c r="A14574" s="76">
        <f t="shared" si="1144"/>
        <v>14569</v>
      </c>
      <c r="B14574" s="92" t="s">
        <v>14375</v>
      </c>
      <c r="C14574" s="94" t="s">
        <v>30032</v>
      </c>
      <c r="D14574" s="70" t="s">
        <v>2259</v>
      </c>
      <c r="E14574" s="83">
        <v>10273.200000000001</v>
      </c>
      <c r="F14574" s="99">
        <v>10716</v>
      </c>
      <c r="G14574" s="59">
        <v>10510.51</v>
      </c>
      <c r="H14574" s="61">
        <f t="shared" si="1145"/>
        <v>10499.903333333334</v>
      </c>
      <c r="I14574" s="61">
        <f t="shared" si="1146"/>
        <v>221.59046918433376</v>
      </c>
      <c r="J14574" s="61">
        <f t="shared" si="1147"/>
        <v>2.1104048499271935</v>
      </c>
      <c r="K14574" s="61">
        <f t="shared" si="1148"/>
        <v>10499.903333333334</v>
      </c>
    </row>
    <row r="14575" spans="1:11" ht="25.5" x14ac:dyDescent="0.25">
      <c r="A14575" s="76">
        <f t="shared" si="1144"/>
        <v>14570</v>
      </c>
      <c r="B14575" s="92" t="s">
        <v>14376</v>
      </c>
      <c r="C14575" s="94" t="s">
        <v>30033</v>
      </c>
      <c r="D14575" s="70" t="s">
        <v>2259</v>
      </c>
      <c r="E14575" s="83">
        <v>20695.5</v>
      </c>
      <c r="F14575" s="99">
        <v>21519</v>
      </c>
      <c r="G14575" s="59">
        <v>21105.27</v>
      </c>
      <c r="H14575" s="61">
        <f t="shared" si="1145"/>
        <v>21106.59</v>
      </c>
      <c r="I14575" s="61">
        <f t="shared" si="1146"/>
        <v>411.75158688218801</v>
      </c>
      <c r="J14575" s="61">
        <f t="shared" si="1147"/>
        <v>1.9508200371646391</v>
      </c>
      <c r="K14575" s="61">
        <f t="shared" si="1148"/>
        <v>21106.59</v>
      </c>
    </row>
    <row r="14576" spans="1:11" ht="25.5" x14ac:dyDescent="0.25">
      <c r="A14576" s="76">
        <f t="shared" si="1144"/>
        <v>14571</v>
      </c>
      <c r="B14576" s="92" t="s">
        <v>14377</v>
      </c>
      <c r="C14576" s="94" t="s">
        <v>30034</v>
      </c>
      <c r="D14576" s="70" t="s">
        <v>2259</v>
      </c>
      <c r="E14576" s="83">
        <v>20675.55</v>
      </c>
      <c r="F14576" s="99">
        <v>21523</v>
      </c>
      <c r="G14576" s="59">
        <v>21109.74</v>
      </c>
      <c r="H14576" s="61">
        <f t="shared" si="1145"/>
        <v>21102.763333333336</v>
      </c>
      <c r="I14576" s="61">
        <f t="shared" si="1146"/>
        <v>423.76807458011001</v>
      </c>
      <c r="J14576" s="61">
        <f t="shared" si="1147"/>
        <v>2.0081165100815865</v>
      </c>
      <c r="K14576" s="61">
        <f t="shared" si="1148"/>
        <v>21102.763333333336</v>
      </c>
    </row>
    <row r="14577" spans="1:11" ht="25.5" x14ac:dyDescent="0.25">
      <c r="A14577" s="76">
        <f t="shared" si="1144"/>
        <v>14572</v>
      </c>
      <c r="B14577" s="92" t="s">
        <v>14378</v>
      </c>
      <c r="C14577" s="94" t="s">
        <v>30035</v>
      </c>
      <c r="D14577" s="70" t="s">
        <v>2259</v>
      </c>
      <c r="E14577" s="83">
        <v>20972.7</v>
      </c>
      <c r="F14577" s="99">
        <v>22017</v>
      </c>
      <c r="G14577" s="59">
        <v>21387.96</v>
      </c>
      <c r="H14577" s="61">
        <f t="shared" si="1145"/>
        <v>21459.219999999998</v>
      </c>
      <c r="I14577" s="61">
        <f t="shared" si="1146"/>
        <v>525.78428390357931</v>
      </c>
      <c r="J14577" s="61">
        <f t="shared" si="1147"/>
        <v>2.4501556156448343</v>
      </c>
      <c r="K14577" s="61">
        <f t="shared" si="1148"/>
        <v>21459.219999999998</v>
      </c>
    </row>
    <row r="14578" spans="1:11" ht="25.5" x14ac:dyDescent="0.25">
      <c r="A14578" s="76">
        <f t="shared" si="1144"/>
        <v>14573</v>
      </c>
      <c r="B14578" s="92" t="s">
        <v>14379</v>
      </c>
      <c r="C14578" s="94" t="s">
        <v>30036</v>
      </c>
      <c r="D14578" s="70" t="s">
        <v>2259</v>
      </c>
      <c r="E14578" s="83">
        <v>20972.7</v>
      </c>
      <c r="F14578" s="99">
        <v>21860</v>
      </c>
      <c r="G14578" s="59">
        <v>21440.39</v>
      </c>
      <c r="H14578" s="61">
        <f t="shared" si="1145"/>
        <v>21424.363333333331</v>
      </c>
      <c r="I14578" s="61">
        <f t="shared" si="1146"/>
        <v>443.86705558458942</v>
      </c>
      <c r="J14578" s="61">
        <f t="shared" si="1147"/>
        <v>2.0717864455462904</v>
      </c>
      <c r="K14578" s="61">
        <f t="shared" si="1148"/>
        <v>21424.363333333331</v>
      </c>
    </row>
    <row r="14579" spans="1:11" ht="25.5" x14ac:dyDescent="0.25">
      <c r="A14579" s="76">
        <f t="shared" si="1144"/>
        <v>14574</v>
      </c>
      <c r="B14579" s="92" t="s">
        <v>14380</v>
      </c>
      <c r="C14579" s="94" t="s">
        <v>30037</v>
      </c>
      <c r="D14579" s="70" t="s">
        <v>2259</v>
      </c>
      <c r="E14579" s="83">
        <v>677.25</v>
      </c>
      <c r="F14579" s="99">
        <v>706</v>
      </c>
      <c r="G14579" s="59">
        <v>692.89</v>
      </c>
      <c r="H14579" s="61">
        <f t="shared" si="1145"/>
        <v>692.04666666666662</v>
      </c>
      <c r="I14579" s="61">
        <f t="shared" si="1146"/>
        <v>14.393541375677264</v>
      </c>
      <c r="J14579" s="61">
        <f t="shared" si="1147"/>
        <v>2.0798512685576016</v>
      </c>
      <c r="K14579" s="61">
        <f t="shared" si="1148"/>
        <v>692.04666666666662</v>
      </c>
    </row>
    <row r="14580" spans="1:11" ht="25.5" x14ac:dyDescent="0.25">
      <c r="A14580" s="76">
        <f t="shared" si="1144"/>
        <v>14575</v>
      </c>
      <c r="B14580" s="92" t="s">
        <v>14381</v>
      </c>
      <c r="C14580" s="94" t="s">
        <v>30038</v>
      </c>
      <c r="D14580" s="70" t="s">
        <v>2259</v>
      </c>
      <c r="E14580" s="83">
        <v>31946.25</v>
      </c>
      <c r="F14580" s="99">
        <v>33218</v>
      </c>
      <c r="G14580" s="59">
        <v>32578.79</v>
      </c>
      <c r="H14580" s="61">
        <f t="shared" si="1145"/>
        <v>32581.013333333336</v>
      </c>
      <c r="I14580" s="61">
        <f t="shared" si="1146"/>
        <v>635.87791519546681</v>
      </c>
      <c r="J14580" s="61">
        <f t="shared" si="1147"/>
        <v>1.9516824375284423</v>
      </c>
      <c r="K14580" s="61">
        <f t="shared" si="1148"/>
        <v>32581.013333333336</v>
      </c>
    </row>
    <row r="14581" spans="1:11" x14ac:dyDescent="0.25">
      <c r="A14581" s="76">
        <f t="shared" si="1144"/>
        <v>14576</v>
      </c>
      <c r="B14581" s="92" t="s">
        <v>14382</v>
      </c>
      <c r="C14581" s="94" t="s">
        <v>30039</v>
      </c>
      <c r="D14581" s="70" t="s">
        <v>2259</v>
      </c>
      <c r="E14581" s="83">
        <v>3306.45</v>
      </c>
      <c r="F14581" s="99">
        <v>3442</v>
      </c>
      <c r="G14581" s="59">
        <v>3375.89</v>
      </c>
      <c r="H14581" s="61">
        <f t="shared" si="1145"/>
        <v>3374.78</v>
      </c>
      <c r="I14581" s="61">
        <f t="shared" si="1146"/>
        <v>67.781816883291143</v>
      </c>
      <c r="J14581" s="61">
        <f t="shared" si="1147"/>
        <v>2.0084810530846791</v>
      </c>
      <c r="K14581" s="61">
        <f t="shared" si="1148"/>
        <v>3374.78</v>
      </c>
    </row>
    <row r="14582" spans="1:11" x14ac:dyDescent="0.25">
      <c r="A14582" s="76">
        <f t="shared" si="1144"/>
        <v>14577</v>
      </c>
      <c r="B14582" s="92" t="s">
        <v>14383</v>
      </c>
      <c r="C14582" s="94" t="s">
        <v>30040</v>
      </c>
      <c r="D14582" s="70" t="s">
        <v>2259</v>
      </c>
      <c r="E14582" s="83">
        <v>2859.15</v>
      </c>
      <c r="F14582" s="99">
        <v>3002</v>
      </c>
      <c r="G14582" s="59">
        <v>2915.76</v>
      </c>
      <c r="H14582" s="61">
        <f t="shared" si="1145"/>
        <v>2925.6366666666668</v>
      </c>
      <c r="I14582" s="61">
        <f t="shared" si="1146"/>
        <v>71.935332301542374</v>
      </c>
      <c r="J14582" s="61">
        <f t="shared" si="1147"/>
        <v>2.4587924099099467</v>
      </c>
      <c r="K14582" s="61">
        <f t="shared" si="1148"/>
        <v>2925.6366666666668</v>
      </c>
    </row>
    <row r="14583" spans="1:11" x14ac:dyDescent="0.25">
      <c r="A14583" s="76">
        <f t="shared" si="1144"/>
        <v>14578</v>
      </c>
      <c r="B14583" s="92" t="s">
        <v>14384</v>
      </c>
      <c r="C14583" s="94" t="s">
        <v>30041</v>
      </c>
      <c r="D14583" s="60" t="s">
        <v>2259</v>
      </c>
      <c r="E14583" s="83">
        <v>180.6</v>
      </c>
      <c r="F14583" s="99">
        <v>188</v>
      </c>
      <c r="G14583" s="59">
        <v>184.63</v>
      </c>
      <c r="H14583" s="61">
        <f t="shared" si="1145"/>
        <v>184.41</v>
      </c>
      <c r="I14583" s="61">
        <f t="shared" si="1146"/>
        <v>3.7049021579523553</v>
      </c>
      <c r="J14583" s="61">
        <f t="shared" si="1147"/>
        <v>2.0090570782237163</v>
      </c>
      <c r="K14583" s="61">
        <f t="shared" si="1148"/>
        <v>184.41</v>
      </c>
    </row>
    <row r="14584" spans="1:11" x14ac:dyDescent="0.25">
      <c r="A14584" s="76">
        <f t="shared" si="1144"/>
        <v>14579</v>
      </c>
      <c r="B14584" s="92" t="s">
        <v>14385</v>
      </c>
      <c r="C14584" s="94" t="s">
        <v>30042</v>
      </c>
      <c r="D14584" s="60" t="s">
        <v>2259</v>
      </c>
      <c r="E14584" s="83">
        <v>1586.55</v>
      </c>
      <c r="F14584" s="99">
        <v>1655</v>
      </c>
      <c r="G14584" s="59">
        <v>1623.2</v>
      </c>
      <c r="H14584" s="61">
        <f t="shared" si="1145"/>
        <v>1621.5833333333333</v>
      </c>
      <c r="I14584" s="61">
        <f t="shared" si="1146"/>
        <v>34.25362511229045</v>
      </c>
      <c r="J14584" s="61">
        <f t="shared" si="1147"/>
        <v>2.1123567570146742</v>
      </c>
      <c r="K14584" s="61">
        <f t="shared" si="1148"/>
        <v>1621.5833333333333</v>
      </c>
    </row>
    <row r="14585" spans="1:11" x14ac:dyDescent="0.25">
      <c r="A14585" s="76">
        <f t="shared" si="1144"/>
        <v>14580</v>
      </c>
      <c r="B14585" s="92" t="s">
        <v>14386</v>
      </c>
      <c r="C14585" s="94" t="s">
        <v>30043</v>
      </c>
      <c r="D14585" s="70" t="s">
        <v>2259</v>
      </c>
      <c r="E14585" s="83">
        <v>1586.55</v>
      </c>
      <c r="F14585" s="99">
        <v>1650</v>
      </c>
      <c r="G14585" s="59">
        <v>1617.96</v>
      </c>
      <c r="H14585" s="61">
        <f t="shared" si="1145"/>
        <v>1618.17</v>
      </c>
      <c r="I14585" s="61">
        <f t="shared" si="1146"/>
        <v>31.725521272313266</v>
      </c>
      <c r="J14585" s="61">
        <f t="shared" si="1147"/>
        <v>1.9605802401671806</v>
      </c>
      <c r="K14585" s="61">
        <f t="shared" si="1148"/>
        <v>1618.17</v>
      </c>
    </row>
    <row r="14586" spans="1:11" x14ac:dyDescent="0.25">
      <c r="A14586" s="76">
        <f t="shared" si="1144"/>
        <v>14581</v>
      </c>
      <c r="B14586" s="92" t="s">
        <v>14387</v>
      </c>
      <c r="C14586" s="94" t="s">
        <v>30044</v>
      </c>
      <c r="D14586" s="70" t="s">
        <v>2259</v>
      </c>
      <c r="E14586" s="83">
        <v>1421.7</v>
      </c>
      <c r="F14586" s="99">
        <v>1480</v>
      </c>
      <c r="G14586" s="59">
        <v>1451.56</v>
      </c>
      <c r="H14586" s="61">
        <f t="shared" si="1145"/>
        <v>1451.0866666666668</v>
      </c>
      <c r="I14586" s="61">
        <f t="shared" si="1146"/>
        <v>29.152882075934311</v>
      </c>
      <c r="J14586" s="61">
        <f t="shared" si="1147"/>
        <v>2.0090379675875765</v>
      </c>
      <c r="K14586" s="61">
        <f t="shared" si="1148"/>
        <v>1451.0866666666668</v>
      </c>
    </row>
    <row r="14587" spans="1:11" ht="25.5" x14ac:dyDescent="0.25">
      <c r="A14587" s="76">
        <f t="shared" si="1144"/>
        <v>14582</v>
      </c>
      <c r="B14587" s="92" t="s">
        <v>14388</v>
      </c>
      <c r="C14587" s="94" t="s">
        <v>30045</v>
      </c>
      <c r="D14587" s="70" t="s">
        <v>2259</v>
      </c>
      <c r="E14587" s="83">
        <v>14283.15</v>
      </c>
      <c r="F14587" s="99">
        <v>14994</v>
      </c>
      <c r="G14587" s="59">
        <v>14565.96</v>
      </c>
      <c r="H14587" s="61">
        <f t="shared" si="1145"/>
        <v>14614.37</v>
      </c>
      <c r="I14587" s="61">
        <f t="shared" si="1146"/>
        <v>357.88905641273828</v>
      </c>
      <c r="J14587" s="61">
        <f t="shared" si="1147"/>
        <v>2.4488846006549601</v>
      </c>
      <c r="K14587" s="61">
        <f t="shared" si="1148"/>
        <v>14614.37</v>
      </c>
    </row>
    <row r="14588" spans="1:11" x14ac:dyDescent="0.25">
      <c r="A14588" s="76">
        <f t="shared" si="1144"/>
        <v>14583</v>
      </c>
      <c r="B14588" s="92" t="s">
        <v>14389</v>
      </c>
      <c r="C14588" s="94" t="s">
        <v>30046</v>
      </c>
      <c r="D14588" s="70" t="s">
        <v>2259</v>
      </c>
      <c r="E14588" s="83">
        <v>6974.1</v>
      </c>
      <c r="F14588" s="99">
        <v>7269</v>
      </c>
      <c r="G14588" s="59">
        <v>7129.62</v>
      </c>
      <c r="H14588" s="61">
        <f t="shared" si="1145"/>
        <v>7124.2400000000007</v>
      </c>
      <c r="I14588" s="61">
        <f t="shared" si="1146"/>
        <v>147.52359404515587</v>
      </c>
      <c r="J14588" s="61">
        <f t="shared" si="1147"/>
        <v>2.0707274606857133</v>
      </c>
      <c r="K14588" s="61">
        <f t="shared" si="1148"/>
        <v>7124.2400000000007</v>
      </c>
    </row>
    <row r="14589" spans="1:11" x14ac:dyDescent="0.25">
      <c r="A14589" s="76">
        <f t="shared" si="1144"/>
        <v>14584</v>
      </c>
      <c r="B14589" s="92" t="s">
        <v>14390</v>
      </c>
      <c r="C14589" s="94" t="s">
        <v>30047</v>
      </c>
      <c r="D14589" s="70" t="s">
        <v>2259</v>
      </c>
      <c r="E14589" s="83">
        <v>7665</v>
      </c>
      <c r="F14589" s="99">
        <v>7995</v>
      </c>
      <c r="G14589" s="59">
        <v>7842.06</v>
      </c>
      <c r="H14589" s="61">
        <f t="shared" si="1145"/>
        <v>7834.02</v>
      </c>
      <c r="I14589" s="61">
        <f t="shared" si="1146"/>
        <v>165.1468473813533</v>
      </c>
      <c r="J14589" s="61">
        <f t="shared" si="1147"/>
        <v>2.1080728333774141</v>
      </c>
      <c r="K14589" s="61">
        <f t="shared" si="1148"/>
        <v>7834.02</v>
      </c>
    </row>
    <row r="14590" spans="1:11" x14ac:dyDescent="0.25">
      <c r="A14590" s="76">
        <f t="shared" si="1144"/>
        <v>14585</v>
      </c>
      <c r="B14590" s="92" t="s">
        <v>14390</v>
      </c>
      <c r="C14590" s="94" t="s">
        <v>30048</v>
      </c>
      <c r="D14590" s="70" t="s">
        <v>2259</v>
      </c>
      <c r="E14590" s="83">
        <v>7395.15</v>
      </c>
      <c r="F14590" s="99">
        <v>7689</v>
      </c>
      <c r="G14590" s="59">
        <v>7541.57</v>
      </c>
      <c r="H14590" s="61">
        <f t="shared" si="1145"/>
        <v>7541.9066666666668</v>
      </c>
      <c r="I14590" s="61">
        <f t="shared" si="1146"/>
        <v>146.92528929130407</v>
      </c>
      <c r="J14590" s="61">
        <f t="shared" si="1147"/>
        <v>1.9481186361093135</v>
      </c>
      <c r="K14590" s="61">
        <f t="shared" si="1148"/>
        <v>7541.9066666666668</v>
      </c>
    </row>
    <row r="14591" spans="1:11" x14ac:dyDescent="0.25">
      <c r="A14591" s="76">
        <f t="shared" si="1144"/>
        <v>14586</v>
      </c>
      <c r="B14591" s="92" t="s">
        <v>14390</v>
      </c>
      <c r="C14591" s="94" t="s">
        <v>30049</v>
      </c>
      <c r="D14591" s="70" t="s">
        <v>2259</v>
      </c>
      <c r="E14591" s="83">
        <v>7373.1</v>
      </c>
      <c r="F14591" s="99">
        <v>7675</v>
      </c>
      <c r="G14591" s="59">
        <v>7527.94</v>
      </c>
      <c r="H14591" s="61">
        <f t="shared" si="1145"/>
        <v>7525.3466666666673</v>
      </c>
      <c r="I14591" s="61">
        <f t="shared" si="1146"/>
        <v>150.96670670493305</v>
      </c>
      <c r="J14591" s="61">
        <f t="shared" si="1147"/>
        <v>2.0061096636735187</v>
      </c>
      <c r="K14591" s="61">
        <f t="shared" si="1148"/>
        <v>7525.3466666666673</v>
      </c>
    </row>
    <row r="14592" spans="1:11" ht="25.5" x14ac:dyDescent="0.25">
      <c r="A14592" s="76">
        <f t="shared" si="1144"/>
        <v>14587</v>
      </c>
      <c r="B14592" s="92" t="s">
        <v>14391</v>
      </c>
      <c r="C14592" s="94" t="s">
        <v>30050</v>
      </c>
      <c r="D14592" s="70" t="s">
        <v>2259</v>
      </c>
      <c r="E14592" s="83">
        <v>3184.65</v>
      </c>
      <c r="F14592" s="99">
        <v>3343</v>
      </c>
      <c r="G14592" s="59">
        <v>3247.71</v>
      </c>
      <c r="H14592" s="61">
        <f t="shared" si="1145"/>
        <v>3258.4533333333334</v>
      </c>
      <c r="I14592" s="61">
        <f t="shared" si="1146"/>
        <v>79.719790725599168</v>
      </c>
      <c r="J14592" s="61">
        <f t="shared" si="1147"/>
        <v>2.4465530903905073</v>
      </c>
      <c r="K14592" s="61">
        <f t="shared" si="1148"/>
        <v>3258.4533333333334</v>
      </c>
    </row>
    <row r="14593" spans="1:11" ht="25.5" x14ac:dyDescent="0.25">
      <c r="A14593" s="76">
        <f t="shared" si="1144"/>
        <v>14588</v>
      </c>
      <c r="B14593" s="92" t="s">
        <v>14392</v>
      </c>
      <c r="C14593" s="94" t="s">
        <v>30051</v>
      </c>
      <c r="D14593" s="60" t="s">
        <v>2259</v>
      </c>
      <c r="E14593" s="83">
        <v>3523.8</v>
      </c>
      <c r="F14593" s="99">
        <v>3673</v>
      </c>
      <c r="G14593" s="59">
        <v>3602.38</v>
      </c>
      <c r="H14593" s="61">
        <f t="shared" si="1145"/>
        <v>3599.7266666666669</v>
      </c>
      <c r="I14593" s="61">
        <f t="shared" si="1146"/>
        <v>74.635381243303897</v>
      </c>
      <c r="J14593" s="61">
        <f t="shared" si="1147"/>
        <v>2.0733624565005089</v>
      </c>
      <c r="K14593" s="61">
        <f t="shared" si="1148"/>
        <v>3599.7266666666669</v>
      </c>
    </row>
    <row r="14594" spans="1:11" ht="25.5" x14ac:dyDescent="0.25">
      <c r="A14594" s="76">
        <f t="shared" si="1144"/>
        <v>14589</v>
      </c>
      <c r="B14594" s="92" t="s">
        <v>14393</v>
      </c>
      <c r="C14594" s="94" t="s">
        <v>30052</v>
      </c>
      <c r="D14594" s="70" t="s">
        <v>2259</v>
      </c>
      <c r="E14594" s="83">
        <v>12406.8</v>
      </c>
      <c r="F14594" s="99">
        <v>12942</v>
      </c>
      <c r="G14594" s="59">
        <v>12693.4</v>
      </c>
      <c r="H14594" s="61">
        <f t="shared" si="1145"/>
        <v>12680.733333333332</v>
      </c>
      <c r="I14594" s="61">
        <f t="shared" si="1146"/>
        <v>267.82474369134292</v>
      </c>
      <c r="J14594" s="61">
        <f t="shared" si="1147"/>
        <v>2.1120603726231102</v>
      </c>
      <c r="K14594" s="61">
        <f t="shared" si="1148"/>
        <v>12680.733333333332</v>
      </c>
    </row>
    <row r="14595" spans="1:11" ht="25.5" x14ac:dyDescent="0.25">
      <c r="A14595" s="76">
        <f t="shared" si="1144"/>
        <v>14590</v>
      </c>
      <c r="B14595" s="92" t="s">
        <v>14394</v>
      </c>
      <c r="C14595" s="94" t="s">
        <v>30053</v>
      </c>
      <c r="D14595" s="70" t="s">
        <v>2259</v>
      </c>
      <c r="E14595" s="83">
        <v>10980.9</v>
      </c>
      <c r="F14595" s="99">
        <v>11418</v>
      </c>
      <c r="G14595" s="59">
        <v>11198.32</v>
      </c>
      <c r="H14595" s="61">
        <f t="shared" si="1145"/>
        <v>11199.073333333334</v>
      </c>
      <c r="I14595" s="61">
        <f t="shared" si="1146"/>
        <v>218.55097376432212</v>
      </c>
      <c r="J14595" s="61">
        <f t="shared" si="1147"/>
        <v>1.9515094442128436</v>
      </c>
      <c r="K14595" s="61">
        <f t="shared" si="1148"/>
        <v>11199.073333333334</v>
      </c>
    </row>
    <row r="14596" spans="1:11" ht="25.5" x14ac:dyDescent="0.25">
      <c r="A14596" s="76">
        <f t="shared" si="1144"/>
        <v>14591</v>
      </c>
      <c r="B14596" s="92" t="s">
        <v>14395</v>
      </c>
      <c r="C14596" s="94" t="s">
        <v>30054</v>
      </c>
      <c r="D14596" s="70" t="s">
        <v>2259</v>
      </c>
      <c r="E14596" s="83">
        <v>13029.45</v>
      </c>
      <c r="F14596" s="99">
        <v>13564</v>
      </c>
      <c r="G14596" s="59">
        <v>13303.07</v>
      </c>
      <c r="H14596" s="61">
        <f t="shared" si="1145"/>
        <v>13298.840000000002</v>
      </c>
      <c r="I14596" s="61">
        <f t="shared" si="1146"/>
        <v>267.30010344180528</v>
      </c>
      <c r="J14596" s="61">
        <f t="shared" si="1147"/>
        <v>2.0099505178030959</v>
      </c>
      <c r="K14596" s="61">
        <f t="shared" si="1148"/>
        <v>13298.840000000002</v>
      </c>
    </row>
    <row r="14597" spans="1:11" ht="25.5" x14ac:dyDescent="0.25">
      <c r="A14597" s="76">
        <f t="shared" si="1144"/>
        <v>14592</v>
      </c>
      <c r="B14597" s="92" t="s">
        <v>14396</v>
      </c>
      <c r="C14597" s="94" t="s">
        <v>30055</v>
      </c>
      <c r="D14597" s="70" t="s">
        <v>2259</v>
      </c>
      <c r="E14597" s="83">
        <v>10980.9</v>
      </c>
      <c r="F14597" s="99">
        <v>11528</v>
      </c>
      <c r="G14597" s="59">
        <v>11198.32</v>
      </c>
      <c r="H14597" s="61">
        <f t="shared" si="1145"/>
        <v>11235.74</v>
      </c>
      <c r="I14597" s="61">
        <f t="shared" si="1146"/>
        <v>275.46287372348399</v>
      </c>
      <c r="J14597" s="61">
        <f t="shared" si="1147"/>
        <v>2.4516665010358372</v>
      </c>
      <c r="K14597" s="61">
        <f t="shared" si="1148"/>
        <v>11235.74</v>
      </c>
    </row>
    <row r="14598" spans="1:11" x14ac:dyDescent="0.25">
      <c r="A14598" s="76">
        <f t="shared" si="1144"/>
        <v>14593</v>
      </c>
      <c r="B14598" s="92" t="s">
        <v>14397</v>
      </c>
      <c r="C14598" s="94" t="s">
        <v>30056</v>
      </c>
      <c r="D14598" s="70" t="s">
        <v>2259</v>
      </c>
      <c r="E14598" s="83">
        <v>2182.9499999999998</v>
      </c>
      <c r="F14598" s="99">
        <v>2275</v>
      </c>
      <c r="G14598" s="59">
        <v>2231.63</v>
      </c>
      <c r="H14598" s="61">
        <f t="shared" si="1145"/>
        <v>2229.86</v>
      </c>
      <c r="I14598" s="61">
        <f t="shared" si="1146"/>
        <v>46.05051899816123</v>
      </c>
      <c r="J14598" s="61">
        <f t="shared" si="1147"/>
        <v>2.0651753472487613</v>
      </c>
      <c r="K14598" s="61">
        <f t="shared" si="1148"/>
        <v>2229.86</v>
      </c>
    </row>
    <row r="14599" spans="1:11" ht="25.5" x14ac:dyDescent="0.25">
      <c r="A14599" s="76">
        <f t="shared" si="1144"/>
        <v>14594</v>
      </c>
      <c r="B14599" s="92" t="s">
        <v>14398</v>
      </c>
      <c r="C14599" s="94" t="s">
        <v>30057</v>
      </c>
      <c r="D14599" s="70" t="s">
        <v>2259</v>
      </c>
      <c r="E14599" s="83">
        <v>2667</v>
      </c>
      <c r="F14599" s="99">
        <v>2782</v>
      </c>
      <c r="G14599" s="59">
        <v>2728.61</v>
      </c>
      <c r="H14599" s="61">
        <f t="shared" si="1145"/>
        <v>2725.8700000000003</v>
      </c>
      <c r="I14599" s="61">
        <f t="shared" si="1146"/>
        <v>57.548941780018865</v>
      </c>
      <c r="J14599" s="61">
        <f t="shared" si="1147"/>
        <v>2.1112137328639613</v>
      </c>
      <c r="K14599" s="61">
        <f t="shared" si="1148"/>
        <v>2725.8700000000003</v>
      </c>
    </row>
    <row r="14600" spans="1:11" ht="25.5" x14ac:dyDescent="0.25">
      <c r="A14600" s="76">
        <f t="shared" ref="A14600:A14663" si="1149">A14599+1</f>
        <v>14595</v>
      </c>
      <c r="B14600" s="92" t="s">
        <v>14399</v>
      </c>
      <c r="C14600" s="94">
        <f>A14600</f>
        <v>14595</v>
      </c>
      <c r="D14600" s="70" t="s">
        <v>2259</v>
      </c>
      <c r="E14600" s="83">
        <v>2200.8000000000002</v>
      </c>
      <c r="F14600" s="99">
        <v>2288</v>
      </c>
      <c r="G14600" s="59">
        <v>2244.38</v>
      </c>
      <c r="H14600" s="61">
        <f t="shared" si="1145"/>
        <v>2244.3933333333334</v>
      </c>
      <c r="I14600" s="61">
        <f t="shared" si="1146"/>
        <v>43.600001529051866</v>
      </c>
      <c r="J14600" s="61">
        <f t="shared" si="1147"/>
        <v>1.942618563400289</v>
      </c>
      <c r="K14600" s="61">
        <f t="shared" si="1148"/>
        <v>2244.3933333333334</v>
      </c>
    </row>
    <row r="14601" spans="1:11" ht="25.5" x14ac:dyDescent="0.25">
      <c r="A14601" s="76">
        <f t="shared" si="1149"/>
        <v>14596</v>
      </c>
      <c r="B14601" s="92" t="s">
        <v>14400</v>
      </c>
      <c r="C14601" s="94" t="s">
        <v>30058</v>
      </c>
      <c r="D14601" s="70" t="s">
        <v>2259</v>
      </c>
      <c r="E14601" s="83">
        <v>2003.4</v>
      </c>
      <c r="F14601" s="99">
        <v>2086</v>
      </c>
      <c r="G14601" s="59">
        <v>2045.47</v>
      </c>
      <c r="H14601" s="61">
        <f t="shared" si="1145"/>
        <v>2044.9566666666667</v>
      </c>
      <c r="I14601" s="61">
        <f t="shared" si="1146"/>
        <v>41.302392586063696</v>
      </c>
      <c r="J14601" s="61">
        <f t="shared" si="1147"/>
        <v>2.0197196967204047</v>
      </c>
      <c r="K14601" s="61">
        <f t="shared" si="1148"/>
        <v>2044.9566666666667</v>
      </c>
    </row>
    <row r="14602" spans="1:11" x14ac:dyDescent="0.25">
      <c r="A14602" s="76">
        <f t="shared" si="1149"/>
        <v>14597</v>
      </c>
      <c r="B14602" s="92" t="s">
        <v>14401</v>
      </c>
      <c r="C14602" s="94" t="s">
        <v>30059</v>
      </c>
      <c r="D14602" s="70" t="s">
        <v>2259</v>
      </c>
      <c r="E14602" s="83">
        <v>556.5</v>
      </c>
      <c r="F14602" s="99">
        <v>584</v>
      </c>
      <c r="G14602" s="59">
        <v>567.52</v>
      </c>
      <c r="H14602" s="61">
        <f t="shared" si="1145"/>
        <v>569.34</v>
      </c>
      <c r="I14602" s="61">
        <f t="shared" si="1146"/>
        <v>13.840043352533259</v>
      </c>
      <c r="J14602" s="61">
        <f t="shared" si="1147"/>
        <v>2.4308924987763478</v>
      </c>
      <c r="K14602" s="61">
        <f t="shared" si="1148"/>
        <v>569.34</v>
      </c>
    </row>
    <row r="14603" spans="1:11" x14ac:dyDescent="0.25">
      <c r="A14603" s="76">
        <f t="shared" si="1149"/>
        <v>14598</v>
      </c>
      <c r="B14603" s="92" t="s">
        <v>14401</v>
      </c>
      <c r="C14603" s="94" t="s">
        <v>30060</v>
      </c>
      <c r="D14603" s="70" t="s">
        <v>2259</v>
      </c>
      <c r="E14603" s="83">
        <v>1319.85</v>
      </c>
      <c r="F14603" s="99">
        <v>1376</v>
      </c>
      <c r="G14603" s="59">
        <v>1349.28</v>
      </c>
      <c r="H14603" s="61">
        <f t="shared" si="1145"/>
        <v>1348.3766666666668</v>
      </c>
      <c r="I14603" s="61">
        <f t="shared" si="1146"/>
        <v>28.085897410147602</v>
      </c>
      <c r="J14603" s="61">
        <f t="shared" si="1147"/>
        <v>2.0829415180832953</v>
      </c>
      <c r="K14603" s="61">
        <f t="shared" si="1148"/>
        <v>1348.3766666666668</v>
      </c>
    </row>
    <row r="14604" spans="1:11" x14ac:dyDescent="0.25">
      <c r="A14604" s="76">
        <f t="shared" si="1149"/>
        <v>14599</v>
      </c>
      <c r="B14604" s="92" t="s">
        <v>14402</v>
      </c>
      <c r="C14604" s="94" t="s">
        <v>30061</v>
      </c>
      <c r="D14604" s="70" t="s">
        <v>2259</v>
      </c>
      <c r="E14604" s="83">
        <v>14827.05</v>
      </c>
      <c r="F14604" s="99">
        <v>15466</v>
      </c>
      <c r="G14604" s="59">
        <v>15169.55</v>
      </c>
      <c r="H14604" s="61">
        <f t="shared" si="1145"/>
        <v>15154.199999999999</v>
      </c>
      <c r="I14604" s="61">
        <f t="shared" si="1146"/>
        <v>319.75145425783478</v>
      </c>
      <c r="J14604" s="61">
        <f t="shared" si="1147"/>
        <v>2.1099857086341398</v>
      </c>
      <c r="K14604" s="61">
        <f t="shared" si="1148"/>
        <v>15154.199999999999</v>
      </c>
    </row>
    <row r="14605" spans="1:11" x14ac:dyDescent="0.25">
      <c r="A14605" s="76">
        <f t="shared" si="1149"/>
        <v>14600</v>
      </c>
      <c r="B14605" s="92" t="s">
        <v>14403</v>
      </c>
      <c r="C14605" s="94" t="s">
        <v>30062</v>
      </c>
      <c r="D14605" s="70" t="s">
        <v>2259</v>
      </c>
      <c r="E14605" s="83">
        <v>6127.8</v>
      </c>
      <c r="F14605" s="99">
        <v>6372</v>
      </c>
      <c r="G14605" s="59">
        <v>6249.13</v>
      </c>
      <c r="H14605" s="61">
        <f t="shared" si="1145"/>
        <v>6249.6433333333334</v>
      </c>
      <c r="I14605" s="61">
        <f t="shared" si="1146"/>
        <v>122.10080930662708</v>
      </c>
      <c r="J14605" s="61">
        <f t="shared" si="1147"/>
        <v>1.9537244414474919</v>
      </c>
      <c r="K14605" s="61">
        <f t="shared" si="1148"/>
        <v>6249.6433333333334</v>
      </c>
    </row>
    <row r="14606" spans="1:11" x14ac:dyDescent="0.25">
      <c r="A14606" s="76">
        <f t="shared" si="1149"/>
        <v>14601</v>
      </c>
      <c r="B14606" s="92" t="s">
        <v>14404</v>
      </c>
      <c r="C14606" s="94" t="s">
        <v>30063</v>
      </c>
      <c r="D14606" s="70" t="s">
        <v>2259</v>
      </c>
      <c r="E14606" s="83">
        <v>38670.449999999997</v>
      </c>
      <c r="F14606" s="99">
        <v>40256</v>
      </c>
      <c r="G14606" s="59">
        <v>39482.53</v>
      </c>
      <c r="H14606" s="61">
        <f t="shared" si="1145"/>
        <v>39469.659999999996</v>
      </c>
      <c r="I14606" s="61">
        <f t="shared" si="1146"/>
        <v>792.85334602308535</v>
      </c>
      <c r="J14606" s="61">
        <f t="shared" si="1147"/>
        <v>2.0087665969838233</v>
      </c>
      <c r="K14606" s="61">
        <f t="shared" si="1148"/>
        <v>39469.659999999996</v>
      </c>
    </row>
    <row r="14607" spans="1:11" x14ac:dyDescent="0.25">
      <c r="A14607" s="76">
        <f t="shared" si="1149"/>
        <v>14602</v>
      </c>
      <c r="B14607" s="92" t="s">
        <v>14405</v>
      </c>
      <c r="C14607" s="94" t="s">
        <v>30064</v>
      </c>
      <c r="D14607" s="70" t="s">
        <v>2259</v>
      </c>
      <c r="E14607" s="83">
        <v>5806.5</v>
      </c>
      <c r="F14607" s="99">
        <v>6096</v>
      </c>
      <c r="G14607" s="59">
        <v>5921.47</v>
      </c>
      <c r="H14607" s="61">
        <f t="shared" si="1145"/>
        <v>5941.3233333333337</v>
      </c>
      <c r="I14607" s="61">
        <f t="shared" si="1146"/>
        <v>145.76755000113479</v>
      </c>
      <c r="J14607" s="61">
        <f t="shared" si="1147"/>
        <v>2.4534525697889098</v>
      </c>
      <c r="K14607" s="61">
        <f t="shared" si="1148"/>
        <v>5941.3233333333337</v>
      </c>
    </row>
    <row r="14608" spans="1:11" x14ac:dyDescent="0.25">
      <c r="A14608" s="76">
        <f t="shared" si="1149"/>
        <v>14603</v>
      </c>
      <c r="B14608" s="92" t="s">
        <v>14406</v>
      </c>
      <c r="C14608" s="94" t="s">
        <v>30065</v>
      </c>
      <c r="D14608" s="70" t="s">
        <v>2259</v>
      </c>
      <c r="E14608" s="83">
        <v>8745.4500000000007</v>
      </c>
      <c r="F14608" s="99">
        <v>9115</v>
      </c>
      <c r="G14608" s="59">
        <v>8940.4699999999993</v>
      </c>
      <c r="H14608" s="61">
        <f t="shared" si="1145"/>
        <v>8933.64</v>
      </c>
      <c r="I14608" s="61">
        <f t="shared" si="1146"/>
        <v>184.8696494830881</v>
      </c>
      <c r="J14608" s="61">
        <f t="shared" si="1147"/>
        <v>2.0693653368961376</v>
      </c>
      <c r="K14608" s="61">
        <f t="shared" si="1148"/>
        <v>8933.64</v>
      </c>
    </row>
    <row r="14609" spans="1:11" x14ac:dyDescent="0.25">
      <c r="A14609" s="76">
        <f t="shared" si="1149"/>
        <v>14604</v>
      </c>
      <c r="B14609" s="92" t="s">
        <v>14407</v>
      </c>
      <c r="C14609" s="94" t="s">
        <v>30066</v>
      </c>
      <c r="D14609" s="70" t="s">
        <v>2259</v>
      </c>
      <c r="E14609" s="83">
        <v>4286.1000000000004</v>
      </c>
      <c r="F14609" s="99">
        <v>4471</v>
      </c>
      <c r="G14609" s="59">
        <v>4385.1099999999997</v>
      </c>
      <c r="H14609" s="61">
        <f t="shared" si="1145"/>
        <v>4380.7366666666667</v>
      </c>
      <c r="I14609" s="61">
        <f t="shared" si="1146"/>
        <v>92.52754742958065</v>
      </c>
      <c r="J14609" s="61">
        <f t="shared" si="1147"/>
        <v>2.1121458437259939</v>
      </c>
      <c r="K14609" s="61">
        <f t="shared" si="1148"/>
        <v>4380.7366666666667</v>
      </c>
    </row>
    <row r="14610" spans="1:11" ht="25.5" x14ac:dyDescent="0.25">
      <c r="A14610" s="76">
        <f t="shared" si="1149"/>
        <v>14605</v>
      </c>
      <c r="B14610" s="92" t="s">
        <v>14408</v>
      </c>
      <c r="C14610" s="94" t="s">
        <v>30067</v>
      </c>
      <c r="D14610" s="70" t="s">
        <v>2259</v>
      </c>
      <c r="E14610" s="83">
        <v>525</v>
      </c>
      <c r="F14610" s="99">
        <v>546</v>
      </c>
      <c r="G14610" s="59">
        <v>535.4</v>
      </c>
      <c r="H14610" s="61">
        <f t="shared" si="1145"/>
        <v>535.4666666666667</v>
      </c>
      <c r="I14610" s="61">
        <f t="shared" si="1146"/>
        <v>10.500158728958974</v>
      </c>
      <c r="J14610" s="61">
        <f t="shared" si="1147"/>
        <v>1.9609360176093702</v>
      </c>
      <c r="K14610" s="61">
        <f t="shared" si="1148"/>
        <v>535.4666666666667</v>
      </c>
    </row>
    <row r="14611" spans="1:11" ht="25.5" x14ac:dyDescent="0.25">
      <c r="A14611" s="76">
        <f t="shared" si="1149"/>
        <v>14606</v>
      </c>
      <c r="B14611" s="92" t="s">
        <v>14409</v>
      </c>
      <c r="C14611" s="94" t="s">
        <v>30068</v>
      </c>
      <c r="D14611" s="70" t="s">
        <v>2259</v>
      </c>
      <c r="E14611" s="83">
        <v>887.25</v>
      </c>
      <c r="F14611" s="99">
        <v>924</v>
      </c>
      <c r="G14611" s="59">
        <v>905.88</v>
      </c>
      <c r="H14611" s="61">
        <f t="shared" si="1145"/>
        <v>905.71</v>
      </c>
      <c r="I14611" s="61">
        <f t="shared" si="1146"/>
        <v>18.375589786453112</v>
      </c>
      <c r="J14611" s="61">
        <f t="shared" si="1147"/>
        <v>2.0288602076219884</v>
      </c>
      <c r="K14611" s="61">
        <f t="shared" si="1148"/>
        <v>905.71</v>
      </c>
    </row>
    <row r="14612" spans="1:11" ht="25.5" x14ac:dyDescent="0.25">
      <c r="A14612" s="76">
        <f t="shared" si="1149"/>
        <v>14607</v>
      </c>
      <c r="B14612" s="92" t="s">
        <v>14410</v>
      </c>
      <c r="C14612" s="94" t="s">
        <v>30069</v>
      </c>
      <c r="D14612" s="70" t="s">
        <v>2259</v>
      </c>
      <c r="E14612" s="83">
        <v>14662.2</v>
      </c>
      <c r="F14612" s="99">
        <v>15392</v>
      </c>
      <c r="G14612" s="59">
        <v>14952.51</v>
      </c>
      <c r="H14612" s="61">
        <f t="shared" si="1145"/>
        <v>15002.236666666666</v>
      </c>
      <c r="I14612" s="61">
        <f t="shared" si="1146"/>
        <v>367.4323965484441</v>
      </c>
      <c r="J14612" s="61">
        <f t="shared" si="1147"/>
        <v>2.449184109759039</v>
      </c>
      <c r="K14612" s="61">
        <f t="shared" si="1148"/>
        <v>15002.236666666666</v>
      </c>
    </row>
    <row r="14613" spans="1:11" ht="25.5" x14ac:dyDescent="0.25">
      <c r="A14613" s="76">
        <f t="shared" si="1149"/>
        <v>14608</v>
      </c>
      <c r="B14613" s="92" t="s">
        <v>14411</v>
      </c>
      <c r="C14613" s="94" t="s">
        <v>30070</v>
      </c>
      <c r="D14613" s="70" t="s">
        <v>2259</v>
      </c>
      <c r="E14613" s="83">
        <v>27097.35</v>
      </c>
      <c r="F14613" s="99">
        <v>28244</v>
      </c>
      <c r="G14613" s="59">
        <v>27701.62</v>
      </c>
      <c r="H14613" s="61">
        <f t="shared" si="1145"/>
        <v>27680.99</v>
      </c>
      <c r="I14613" s="61">
        <f t="shared" si="1146"/>
        <v>573.60330656299459</v>
      </c>
      <c r="J14613" s="61">
        <f t="shared" si="1147"/>
        <v>2.0721921671262282</v>
      </c>
      <c r="K14613" s="61">
        <f t="shared" si="1148"/>
        <v>27680.99</v>
      </c>
    </row>
    <row r="14614" spans="1:11" x14ac:dyDescent="0.25">
      <c r="A14614" s="76">
        <f t="shared" si="1149"/>
        <v>14609</v>
      </c>
      <c r="B14614" s="92" t="s">
        <v>14412</v>
      </c>
      <c r="C14614" s="94" t="s">
        <v>30071</v>
      </c>
      <c r="D14614" s="70" t="s">
        <v>2259</v>
      </c>
      <c r="E14614" s="83">
        <v>26.25</v>
      </c>
      <c r="F14614" s="99">
        <v>27</v>
      </c>
      <c r="G14614" s="59">
        <v>26.86</v>
      </c>
      <c r="H14614" s="61">
        <f t="shared" si="1145"/>
        <v>26.703333333333333</v>
      </c>
      <c r="I14614" s="61">
        <f t="shared" si="1146"/>
        <v>0.39878983604567114</v>
      </c>
      <c r="J14614" s="61">
        <f t="shared" si="1147"/>
        <v>1.4934084485545043</v>
      </c>
      <c r="K14614" s="61">
        <f t="shared" si="1148"/>
        <v>26.703333333333333</v>
      </c>
    </row>
    <row r="14615" spans="1:11" x14ac:dyDescent="0.25">
      <c r="A14615" s="76">
        <f t="shared" si="1149"/>
        <v>14610</v>
      </c>
      <c r="B14615" s="92" t="s">
        <v>14413</v>
      </c>
      <c r="C14615" s="94" t="s">
        <v>30072</v>
      </c>
      <c r="D14615" s="70" t="s">
        <v>2259</v>
      </c>
      <c r="E14615" s="83">
        <v>25650.45</v>
      </c>
      <c r="F14615" s="99">
        <v>26671</v>
      </c>
      <c r="G14615" s="59">
        <v>26158.33</v>
      </c>
      <c r="H14615" s="61">
        <f t="shared" si="1145"/>
        <v>26159.926666666666</v>
      </c>
      <c r="I14615" s="61">
        <f t="shared" si="1146"/>
        <v>510.27687350430938</v>
      </c>
      <c r="J14615" s="61">
        <f t="shared" si="1147"/>
        <v>1.9506051374161959</v>
      </c>
      <c r="K14615" s="61">
        <f t="shared" si="1148"/>
        <v>26159.926666666666</v>
      </c>
    </row>
    <row r="14616" spans="1:11" x14ac:dyDescent="0.25">
      <c r="A14616" s="76">
        <f t="shared" si="1149"/>
        <v>14611</v>
      </c>
      <c r="B14616" s="92" t="s">
        <v>14414</v>
      </c>
      <c r="C14616" s="94" t="s">
        <v>30073</v>
      </c>
      <c r="D14616" s="70" t="s">
        <v>2259</v>
      </c>
      <c r="E14616" s="83">
        <v>38591.699999999997</v>
      </c>
      <c r="F14616" s="99">
        <v>40174</v>
      </c>
      <c r="G14616" s="59">
        <v>39402.129999999997</v>
      </c>
      <c r="H14616" s="61">
        <f t="shared" si="1145"/>
        <v>39389.276666666665</v>
      </c>
      <c r="I14616" s="61">
        <f t="shared" si="1146"/>
        <v>791.22830373624504</v>
      </c>
      <c r="J14616" s="61">
        <f t="shared" si="1147"/>
        <v>2.0087403747777506</v>
      </c>
      <c r="K14616" s="61">
        <f t="shared" si="1148"/>
        <v>39389.276666666665</v>
      </c>
    </row>
    <row r="14617" spans="1:11" ht="25.5" x14ac:dyDescent="0.25">
      <c r="A14617" s="76">
        <f t="shared" si="1149"/>
        <v>14612</v>
      </c>
      <c r="B14617" s="92" t="s">
        <v>14415</v>
      </c>
      <c r="C14617" s="94" t="s">
        <v>30074</v>
      </c>
      <c r="D14617" s="70" t="s">
        <v>2259</v>
      </c>
      <c r="E14617" s="83">
        <v>8044.05</v>
      </c>
      <c r="F14617" s="99">
        <v>8445</v>
      </c>
      <c r="G14617" s="59">
        <v>8203.32</v>
      </c>
      <c r="H14617" s="61">
        <f t="shared" si="1145"/>
        <v>8230.7899999999991</v>
      </c>
      <c r="I14617" s="61">
        <f t="shared" si="1146"/>
        <v>201.88158979956538</v>
      </c>
      <c r="J14617" s="61">
        <f t="shared" si="1147"/>
        <v>2.4527607896637553</v>
      </c>
      <c r="K14617" s="61">
        <f t="shared" si="1148"/>
        <v>8230.7899999999991</v>
      </c>
    </row>
    <row r="14618" spans="1:11" ht="25.5" x14ac:dyDescent="0.25">
      <c r="A14618" s="76">
        <f t="shared" si="1149"/>
        <v>14613</v>
      </c>
      <c r="B14618" s="92" t="s">
        <v>14416</v>
      </c>
      <c r="C14618" s="94" t="s">
        <v>30075</v>
      </c>
      <c r="D14618" s="70" t="s">
        <v>2259</v>
      </c>
      <c r="E14618" s="83">
        <v>35789.25</v>
      </c>
      <c r="F14618" s="99">
        <v>37303</v>
      </c>
      <c r="G14618" s="59">
        <v>36587.35</v>
      </c>
      <c r="H14618" s="61">
        <f t="shared" si="1145"/>
        <v>36559.866666666669</v>
      </c>
      <c r="I14618" s="61">
        <f t="shared" si="1146"/>
        <v>757.24914383136377</v>
      </c>
      <c r="J14618" s="61">
        <f t="shared" si="1147"/>
        <v>2.0712579472336614</v>
      </c>
      <c r="K14618" s="61">
        <f t="shared" si="1148"/>
        <v>36559.866666666669</v>
      </c>
    </row>
    <row r="14619" spans="1:11" x14ac:dyDescent="0.25">
      <c r="A14619" s="76">
        <f t="shared" si="1149"/>
        <v>14614</v>
      </c>
      <c r="B14619" s="92" t="s">
        <v>14417</v>
      </c>
      <c r="C14619" s="94" t="s">
        <v>30076</v>
      </c>
      <c r="D14619" s="70" t="s">
        <v>2259</v>
      </c>
      <c r="E14619" s="83">
        <v>31432.799999999999</v>
      </c>
      <c r="F14619" s="99">
        <v>32788</v>
      </c>
      <c r="G14619" s="59">
        <v>32158.9</v>
      </c>
      <c r="H14619" s="61">
        <f t="shared" si="1145"/>
        <v>32126.566666666669</v>
      </c>
      <c r="I14619" s="61">
        <f t="shared" si="1146"/>
        <v>678.17832708907315</v>
      </c>
      <c r="J14619" s="61">
        <f t="shared" si="1147"/>
        <v>2.1109579935061213</v>
      </c>
      <c r="K14619" s="61">
        <f t="shared" si="1148"/>
        <v>32126.566666666669</v>
      </c>
    </row>
    <row r="14620" spans="1:11" x14ac:dyDescent="0.25">
      <c r="A14620" s="76">
        <f t="shared" si="1149"/>
        <v>14615</v>
      </c>
      <c r="B14620" s="92" t="s">
        <v>14418</v>
      </c>
      <c r="C14620" s="94" t="s">
        <v>30077</v>
      </c>
      <c r="D14620" s="70" t="s">
        <v>2259</v>
      </c>
      <c r="E14620" s="83">
        <v>446.25</v>
      </c>
      <c r="F14620" s="99">
        <v>464</v>
      </c>
      <c r="G14620" s="59">
        <v>455.09</v>
      </c>
      <c r="H14620" s="61">
        <f t="shared" si="1145"/>
        <v>455.11333333333329</v>
      </c>
      <c r="I14620" s="61">
        <f t="shared" si="1146"/>
        <v>8.8750230046650209</v>
      </c>
      <c r="J14620" s="61">
        <f t="shared" si="1147"/>
        <v>1.9500687751032759</v>
      </c>
      <c r="K14620" s="61">
        <f t="shared" si="1148"/>
        <v>455.11333333333329</v>
      </c>
    </row>
    <row r="14621" spans="1:11" x14ac:dyDescent="0.25">
      <c r="A14621" s="76">
        <f t="shared" si="1149"/>
        <v>14616</v>
      </c>
      <c r="B14621" s="92" t="s">
        <v>14419</v>
      </c>
      <c r="C14621" s="94" t="s">
        <v>30078</v>
      </c>
      <c r="D14621" s="70" t="s">
        <v>2259</v>
      </c>
      <c r="E14621" s="83">
        <v>373955.4</v>
      </c>
      <c r="F14621" s="99">
        <v>389288</v>
      </c>
      <c r="G14621" s="59">
        <v>381808.46</v>
      </c>
      <c r="H14621" s="61">
        <f t="shared" ref="H14621:H14684" si="1150">AVERAGE(E14621:G14621)</f>
        <v>381683.95333333337</v>
      </c>
      <c r="I14621" s="61">
        <f t="shared" ref="I14621:I14684" si="1151">SQRT(((SUM((POWER(G14621-H14621,2)),(POWER(F14621-H14621,2)),(POWER(E14621-H14621,2)))/(COLUMNS(E14621:G14621)-1))))</f>
        <v>7667.0582443681196</v>
      </c>
      <c r="J14621" s="61">
        <f t="shared" ref="J14621:J14684" si="1152">I14621/H14621*100</f>
        <v>2.0087452399845329</v>
      </c>
      <c r="K14621" s="61">
        <f t="shared" ref="K14621:K14684" si="1153">H14621</f>
        <v>381683.95333333337</v>
      </c>
    </row>
    <row r="14622" spans="1:11" ht="25.5" x14ac:dyDescent="0.25">
      <c r="A14622" s="76">
        <f t="shared" si="1149"/>
        <v>14617</v>
      </c>
      <c r="B14622" s="92" t="s">
        <v>14420</v>
      </c>
      <c r="C14622" s="94" t="s">
        <v>30079</v>
      </c>
      <c r="D14622" s="70" t="s">
        <v>2259</v>
      </c>
      <c r="E14622" s="83">
        <v>5176.5</v>
      </c>
      <c r="F14622" s="99">
        <v>5434</v>
      </c>
      <c r="G14622" s="59">
        <v>5278.99</v>
      </c>
      <c r="H14622" s="61">
        <f t="shared" si="1150"/>
        <v>5296.4966666666669</v>
      </c>
      <c r="I14622" s="61">
        <f t="shared" si="1151"/>
        <v>129.63959670306497</v>
      </c>
      <c r="J14622" s="61">
        <f t="shared" si="1152"/>
        <v>2.4476480372195386</v>
      </c>
      <c r="K14622" s="61">
        <f t="shared" si="1153"/>
        <v>5296.4966666666669</v>
      </c>
    </row>
    <row r="14623" spans="1:11" ht="25.5" x14ac:dyDescent="0.25">
      <c r="A14623" s="76">
        <f t="shared" si="1149"/>
        <v>14618</v>
      </c>
      <c r="B14623" s="92" t="s">
        <v>14421</v>
      </c>
      <c r="C14623" s="94" t="s">
        <v>30080</v>
      </c>
      <c r="D14623" s="70" t="s">
        <v>2259</v>
      </c>
      <c r="E14623" s="83">
        <v>24571.05</v>
      </c>
      <c r="F14623" s="99">
        <v>25610</v>
      </c>
      <c r="G14623" s="59">
        <v>25118.98</v>
      </c>
      <c r="H14623" s="61">
        <f t="shared" si="1150"/>
        <v>25100.01</v>
      </c>
      <c r="I14623" s="61">
        <f t="shared" si="1151"/>
        <v>519.73471242548385</v>
      </c>
      <c r="J14623" s="61">
        <f t="shared" si="1152"/>
        <v>2.070655399840414</v>
      </c>
      <c r="K14623" s="61">
        <f t="shared" si="1153"/>
        <v>25100.01</v>
      </c>
    </row>
    <row r="14624" spans="1:11" x14ac:dyDescent="0.25">
      <c r="A14624" s="76">
        <f t="shared" si="1149"/>
        <v>14619</v>
      </c>
      <c r="B14624" s="92" t="s">
        <v>14422</v>
      </c>
      <c r="C14624" s="94" t="s">
        <v>30081</v>
      </c>
      <c r="D14624" s="70" t="s">
        <v>2259</v>
      </c>
      <c r="E14624" s="83">
        <v>4686.1499999999996</v>
      </c>
      <c r="F14624" s="99">
        <v>4888</v>
      </c>
      <c r="G14624" s="59">
        <v>4794.3999999999996</v>
      </c>
      <c r="H14624" s="61">
        <f t="shared" si="1150"/>
        <v>4789.5166666666664</v>
      </c>
      <c r="I14624" s="61">
        <f t="shared" si="1151"/>
        <v>101.01356757056632</v>
      </c>
      <c r="J14624" s="61">
        <f t="shared" si="1152"/>
        <v>2.109055560315404</v>
      </c>
      <c r="K14624" s="61">
        <f t="shared" si="1153"/>
        <v>4789.5166666666664</v>
      </c>
    </row>
    <row r="14625" spans="1:11" x14ac:dyDescent="0.25">
      <c r="A14625" s="76">
        <f t="shared" si="1149"/>
        <v>14620</v>
      </c>
      <c r="B14625" s="92" t="s">
        <v>14423</v>
      </c>
      <c r="C14625" s="94">
        <f>A14625</f>
        <v>14620</v>
      </c>
      <c r="D14625" s="70" t="s">
        <v>2259</v>
      </c>
      <c r="E14625" s="83">
        <v>835.8</v>
      </c>
      <c r="F14625" s="99">
        <v>869</v>
      </c>
      <c r="G14625" s="59">
        <v>852.35</v>
      </c>
      <c r="H14625" s="61">
        <f t="shared" si="1150"/>
        <v>852.38333333333333</v>
      </c>
      <c r="I14625" s="61">
        <f t="shared" si="1151"/>
        <v>16.600025100382652</v>
      </c>
      <c r="J14625" s="61">
        <f t="shared" si="1152"/>
        <v>1.9474835383590308</v>
      </c>
      <c r="K14625" s="61">
        <f t="shared" si="1153"/>
        <v>852.38333333333333</v>
      </c>
    </row>
    <row r="14626" spans="1:11" ht="25.5" x14ac:dyDescent="0.25">
      <c r="A14626" s="76">
        <f t="shared" si="1149"/>
        <v>14621</v>
      </c>
      <c r="B14626" s="92" t="s">
        <v>14424</v>
      </c>
      <c r="C14626" s="94">
        <f>A14626</f>
        <v>14621</v>
      </c>
      <c r="D14626" s="70" t="s">
        <v>2259</v>
      </c>
      <c r="E14626" s="83">
        <v>835.8</v>
      </c>
      <c r="F14626" s="99">
        <v>870</v>
      </c>
      <c r="G14626" s="59">
        <v>853.35</v>
      </c>
      <c r="H14626" s="61">
        <f t="shared" si="1150"/>
        <v>853.05000000000007</v>
      </c>
      <c r="I14626" s="61">
        <f t="shared" si="1151"/>
        <v>17.101973570322251</v>
      </c>
      <c r="J14626" s="61">
        <f t="shared" si="1152"/>
        <v>2.0048031850796848</v>
      </c>
      <c r="K14626" s="61">
        <f t="shared" si="1153"/>
        <v>853.05000000000007</v>
      </c>
    </row>
    <row r="14627" spans="1:11" ht="25.5" x14ac:dyDescent="0.25">
      <c r="A14627" s="76">
        <f t="shared" si="1149"/>
        <v>14622</v>
      </c>
      <c r="B14627" s="92" t="s">
        <v>14425</v>
      </c>
      <c r="C14627" s="94" t="s">
        <v>30082</v>
      </c>
      <c r="D14627" s="70" t="s">
        <v>2259</v>
      </c>
      <c r="E14627" s="83">
        <v>786.45</v>
      </c>
      <c r="F14627" s="99">
        <v>826</v>
      </c>
      <c r="G14627" s="59">
        <v>802.02</v>
      </c>
      <c r="H14627" s="61">
        <f t="shared" si="1150"/>
        <v>804.82333333333338</v>
      </c>
      <c r="I14627" s="61">
        <f t="shared" si="1151"/>
        <v>19.923469410053375</v>
      </c>
      <c r="J14627" s="61">
        <f t="shared" si="1152"/>
        <v>2.4755084233873323</v>
      </c>
      <c r="K14627" s="61">
        <f t="shared" si="1153"/>
        <v>804.82333333333338</v>
      </c>
    </row>
    <row r="14628" spans="1:11" x14ac:dyDescent="0.25">
      <c r="A14628" s="76">
        <f t="shared" si="1149"/>
        <v>14623</v>
      </c>
      <c r="B14628" s="92" t="s">
        <v>14426</v>
      </c>
      <c r="C14628" s="94" t="s">
        <v>30083</v>
      </c>
      <c r="D14628" s="70" t="s">
        <v>2259</v>
      </c>
      <c r="E14628" s="83">
        <v>7442.4</v>
      </c>
      <c r="F14628" s="99">
        <v>7757</v>
      </c>
      <c r="G14628" s="59">
        <v>7608.37</v>
      </c>
      <c r="H14628" s="61">
        <f t="shared" si="1150"/>
        <v>7602.59</v>
      </c>
      <c r="I14628" s="61">
        <f t="shared" si="1151"/>
        <v>157.37962479304636</v>
      </c>
      <c r="J14628" s="61">
        <f t="shared" si="1152"/>
        <v>2.0700790755919543</v>
      </c>
      <c r="K14628" s="61">
        <f t="shared" si="1153"/>
        <v>7602.59</v>
      </c>
    </row>
    <row r="14629" spans="1:11" x14ac:dyDescent="0.25">
      <c r="A14629" s="76">
        <f t="shared" si="1149"/>
        <v>14624</v>
      </c>
      <c r="B14629" s="92" t="s">
        <v>14427</v>
      </c>
      <c r="C14629" s="94" t="s">
        <v>30084</v>
      </c>
      <c r="D14629" s="70" t="s">
        <v>2259</v>
      </c>
      <c r="E14629" s="83">
        <v>166.95</v>
      </c>
      <c r="F14629" s="99">
        <v>174</v>
      </c>
      <c r="G14629" s="59">
        <v>170.81</v>
      </c>
      <c r="H14629" s="61">
        <f t="shared" si="1150"/>
        <v>170.58666666666667</v>
      </c>
      <c r="I14629" s="61">
        <f t="shared" si="1151"/>
        <v>3.5303021589282375</v>
      </c>
      <c r="J14629" s="61">
        <f t="shared" si="1152"/>
        <v>2.0695065024200234</v>
      </c>
      <c r="K14629" s="61">
        <f t="shared" si="1153"/>
        <v>170.58666666666667</v>
      </c>
    </row>
    <row r="14630" spans="1:11" ht="25.5" x14ac:dyDescent="0.25">
      <c r="A14630" s="76">
        <f t="shared" si="1149"/>
        <v>14625</v>
      </c>
      <c r="B14630" s="92" t="s">
        <v>14428</v>
      </c>
      <c r="C14630" s="94" t="s">
        <v>30085</v>
      </c>
      <c r="D14630" s="60" t="s">
        <v>2259</v>
      </c>
      <c r="E14630" s="83">
        <v>4201.05</v>
      </c>
      <c r="F14630" s="99">
        <v>4368</v>
      </c>
      <c r="G14630" s="59">
        <v>4284.2299999999996</v>
      </c>
      <c r="H14630" s="61">
        <f t="shared" si="1150"/>
        <v>4284.4266666666663</v>
      </c>
      <c r="I14630" s="61">
        <f t="shared" si="1151"/>
        <v>83.475173754436227</v>
      </c>
      <c r="J14630" s="61">
        <f t="shared" si="1152"/>
        <v>1.9483394220254184</v>
      </c>
      <c r="K14630" s="61">
        <f t="shared" si="1153"/>
        <v>4284.4266666666663</v>
      </c>
    </row>
    <row r="14631" spans="1:11" ht="25.5" x14ac:dyDescent="0.25">
      <c r="A14631" s="76">
        <f t="shared" si="1149"/>
        <v>14626</v>
      </c>
      <c r="B14631" s="92" t="s">
        <v>14429</v>
      </c>
      <c r="C14631" s="94" t="s">
        <v>30086</v>
      </c>
      <c r="D14631" s="70" t="s">
        <v>2259</v>
      </c>
      <c r="E14631" s="83">
        <v>7633.5</v>
      </c>
      <c r="F14631" s="99">
        <v>7946</v>
      </c>
      <c r="G14631" s="59">
        <v>7793.8</v>
      </c>
      <c r="H14631" s="61">
        <f t="shared" si="1150"/>
        <v>7791.0999999999995</v>
      </c>
      <c r="I14631" s="61">
        <f t="shared" si="1151"/>
        <v>156.26749502055762</v>
      </c>
      <c r="J14631" s="61">
        <f t="shared" si="1152"/>
        <v>2.005717999006015</v>
      </c>
      <c r="K14631" s="61">
        <f t="shared" si="1153"/>
        <v>7791.0999999999995</v>
      </c>
    </row>
    <row r="14632" spans="1:11" ht="25.5" x14ac:dyDescent="0.25">
      <c r="A14632" s="76">
        <f t="shared" si="1149"/>
        <v>14627</v>
      </c>
      <c r="B14632" s="92" t="s">
        <v>14430</v>
      </c>
      <c r="C14632" s="94" t="s">
        <v>30087</v>
      </c>
      <c r="D14632" s="70" t="s">
        <v>2259</v>
      </c>
      <c r="E14632" s="83">
        <v>1844.85</v>
      </c>
      <c r="F14632" s="99">
        <v>1937</v>
      </c>
      <c r="G14632" s="59">
        <v>1881.38</v>
      </c>
      <c r="H14632" s="61">
        <f t="shared" si="1150"/>
        <v>1887.7433333333331</v>
      </c>
      <c r="I14632" s="61">
        <f t="shared" si="1151"/>
        <v>46.403390321541558</v>
      </c>
      <c r="J14632" s="61">
        <f t="shared" si="1152"/>
        <v>2.458140865983276</v>
      </c>
      <c r="K14632" s="61">
        <f t="shared" si="1153"/>
        <v>1887.7433333333331</v>
      </c>
    </row>
    <row r="14633" spans="1:11" ht="25.5" x14ac:dyDescent="0.25">
      <c r="A14633" s="76">
        <f t="shared" si="1149"/>
        <v>14628</v>
      </c>
      <c r="B14633" s="92" t="s">
        <v>14431</v>
      </c>
      <c r="C14633" s="94" t="s">
        <v>30088</v>
      </c>
      <c r="D14633" s="70" t="s">
        <v>2259</v>
      </c>
      <c r="E14633" s="83">
        <v>1513.05</v>
      </c>
      <c r="F14633" s="99">
        <v>1577</v>
      </c>
      <c r="G14633" s="59">
        <v>1546.79</v>
      </c>
      <c r="H14633" s="61">
        <f t="shared" si="1150"/>
        <v>1545.6133333333335</v>
      </c>
      <c r="I14633" s="61">
        <f t="shared" si="1151"/>
        <v>31.99123369508176</v>
      </c>
      <c r="J14633" s="61">
        <f t="shared" si="1152"/>
        <v>2.0698083411384753</v>
      </c>
      <c r="K14633" s="61">
        <f t="shared" si="1153"/>
        <v>1545.6133333333335</v>
      </c>
    </row>
    <row r="14634" spans="1:11" ht="25.5" x14ac:dyDescent="0.25">
      <c r="A14634" s="76">
        <f t="shared" si="1149"/>
        <v>14629</v>
      </c>
      <c r="B14634" s="92" t="s">
        <v>14432</v>
      </c>
      <c r="C14634" s="94" t="s">
        <v>30089</v>
      </c>
      <c r="D14634" s="70" t="s">
        <v>2259</v>
      </c>
      <c r="E14634" s="83">
        <v>1968.75</v>
      </c>
      <c r="F14634" s="99">
        <v>2054</v>
      </c>
      <c r="G14634" s="59">
        <v>2014.23</v>
      </c>
      <c r="H14634" s="61">
        <f t="shared" si="1150"/>
        <v>2012.3266666666666</v>
      </c>
      <c r="I14634" s="61">
        <f t="shared" si="1151"/>
        <v>42.65685915926457</v>
      </c>
      <c r="J14634" s="61">
        <f t="shared" si="1152"/>
        <v>2.1197780591917437</v>
      </c>
      <c r="K14634" s="61">
        <f t="shared" si="1153"/>
        <v>2012.3266666666666</v>
      </c>
    </row>
    <row r="14635" spans="1:11" ht="25.5" x14ac:dyDescent="0.25">
      <c r="A14635" s="76">
        <f t="shared" si="1149"/>
        <v>14630</v>
      </c>
      <c r="B14635" s="92" t="s">
        <v>14433</v>
      </c>
      <c r="C14635" s="94" t="s">
        <v>30090</v>
      </c>
      <c r="D14635" s="70" t="s">
        <v>2259</v>
      </c>
      <c r="E14635" s="83">
        <v>11138.4</v>
      </c>
      <c r="F14635" s="99">
        <v>11582</v>
      </c>
      <c r="G14635" s="59">
        <v>11358.94</v>
      </c>
      <c r="H14635" s="61">
        <f t="shared" si="1150"/>
        <v>11359.78</v>
      </c>
      <c r="I14635" s="61">
        <f t="shared" si="1151"/>
        <v>221.80119296342858</v>
      </c>
      <c r="J14635" s="61">
        <f t="shared" si="1152"/>
        <v>1.95251310292478</v>
      </c>
      <c r="K14635" s="61">
        <f t="shared" si="1153"/>
        <v>11359.78</v>
      </c>
    </row>
    <row r="14636" spans="1:11" ht="25.5" x14ac:dyDescent="0.25">
      <c r="A14636" s="76">
        <f t="shared" si="1149"/>
        <v>14631</v>
      </c>
      <c r="B14636" s="92" t="s">
        <v>14434</v>
      </c>
      <c r="C14636" s="94" t="s">
        <v>30091</v>
      </c>
      <c r="D14636" s="70" t="s">
        <v>2259</v>
      </c>
      <c r="E14636" s="83">
        <v>5841.15</v>
      </c>
      <c r="F14636" s="99">
        <v>6081</v>
      </c>
      <c r="G14636" s="59">
        <v>5963.81</v>
      </c>
      <c r="H14636" s="61">
        <f t="shared" si="1150"/>
        <v>5961.9866666666667</v>
      </c>
      <c r="I14636" s="61">
        <f t="shared" si="1151"/>
        <v>119.93539524816424</v>
      </c>
      <c r="J14636" s="61">
        <f t="shared" si="1152"/>
        <v>2.0116682903489256</v>
      </c>
      <c r="K14636" s="61">
        <f t="shared" si="1153"/>
        <v>5961.9866666666667</v>
      </c>
    </row>
    <row r="14637" spans="1:11" ht="25.5" x14ac:dyDescent="0.25">
      <c r="A14637" s="76">
        <f t="shared" si="1149"/>
        <v>14632</v>
      </c>
      <c r="B14637" s="92" t="s">
        <v>14435</v>
      </c>
      <c r="C14637" s="94" t="s">
        <v>30092</v>
      </c>
      <c r="D14637" s="70" t="s">
        <v>2259</v>
      </c>
      <c r="E14637" s="83">
        <v>4932.8999999999996</v>
      </c>
      <c r="F14637" s="99">
        <v>5179</v>
      </c>
      <c r="G14637" s="59">
        <v>5030.57</v>
      </c>
      <c r="H14637" s="61">
        <f t="shared" si="1150"/>
        <v>5047.49</v>
      </c>
      <c r="I14637" s="61">
        <f t="shared" si="1151"/>
        <v>123.91939840073485</v>
      </c>
      <c r="J14637" s="61">
        <f t="shared" si="1152"/>
        <v>2.4550697158535204</v>
      </c>
      <c r="K14637" s="61">
        <f t="shared" si="1153"/>
        <v>5047.49</v>
      </c>
    </row>
    <row r="14638" spans="1:11" ht="25.5" x14ac:dyDescent="0.25">
      <c r="A14638" s="76">
        <f t="shared" si="1149"/>
        <v>14633</v>
      </c>
      <c r="B14638" s="92" t="s">
        <v>14436</v>
      </c>
      <c r="C14638" s="94" t="s">
        <v>30093</v>
      </c>
      <c r="D14638" s="70" t="s">
        <v>2259</v>
      </c>
      <c r="E14638" s="83">
        <v>3352.65</v>
      </c>
      <c r="F14638" s="99">
        <v>3494</v>
      </c>
      <c r="G14638" s="59">
        <v>3427.41</v>
      </c>
      <c r="H14638" s="61">
        <f t="shared" si="1150"/>
        <v>3424.6866666666665</v>
      </c>
      <c r="I14638" s="61">
        <f t="shared" si="1151"/>
        <v>70.714341072609358</v>
      </c>
      <c r="J14638" s="61">
        <f t="shared" si="1152"/>
        <v>2.0648411944044329</v>
      </c>
      <c r="K14638" s="61">
        <f t="shared" si="1153"/>
        <v>3424.6866666666665</v>
      </c>
    </row>
    <row r="14639" spans="1:11" ht="25.5" x14ac:dyDescent="0.25">
      <c r="A14639" s="76">
        <f t="shared" si="1149"/>
        <v>14634</v>
      </c>
      <c r="B14639" s="92" t="s">
        <v>14437</v>
      </c>
      <c r="C14639" s="94" t="s">
        <v>30093</v>
      </c>
      <c r="D14639" s="70" t="s">
        <v>2259</v>
      </c>
      <c r="E14639" s="83">
        <v>1185.45</v>
      </c>
      <c r="F14639" s="99">
        <v>1237</v>
      </c>
      <c r="G14639" s="59">
        <v>1212.83</v>
      </c>
      <c r="H14639" s="61">
        <f t="shared" si="1150"/>
        <v>1211.76</v>
      </c>
      <c r="I14639" s="61">
        <f t="shared" si="1151"/>
        <v>25.791651750130288</v>
      </c>
      <c r="J14639" s="61">
        <f t="shared" si="1152"/>
        <v>2.1284455461585043</v>
      </c>
      <c r="K14639" s="61">
        <f t="shared" si="1153"/>
        <v>1211.76</v>
      </c>
    </row>
    <row r="14640" spans="1:11" ht="25.5" x14ac:dyDescent="0.25">
      <c r="A14640" s="76">
        <f t="shared" si="1149"/>
        <v>14635</v>
      </c>
      <c r="B14640" s="92" t="s">
        <v>14438</v>
      </c>
      <c r="C14640" s="94">
        <f>A14640</f>
        <v>14635</v>
      </c>
      <c r="D14640" s="70" t="s">
        <v>2259</v>
      </c>
      <c r="E14640" s="83">
        <v>1540.35</v>
      </c>
      <c r="F14640" s="99">
        <v>1602</v>
      </c>
      <c r="G14640" s="59">
        <v>1570.85</v>
      </c>
      <c r="H14640" s="61">
        <f t="shared" si="1150"/>
        <v>1571.0666666666666</v>
      </c>
      <c r="I14640" s="61">
        <f t="shared" si="1151"/>
        <v>30.825571095007081</v>
      </c>
      <c r="J14640" s="61">
        <f t="shared" si="1152"/>
        <v>1.9620791242684641</v>
      </c>
      <c r="K14640" s="61">
        <f t="shared" si="1153"/>
        <v>1571.0666666666666</v>
      </c>
    </row>
    <row r="14641" spans="1:11" ht="25.5" x14ac:dyDescent="0.25">
      <c r="A14641" s="76">
        <f t="shared" si="1149"/>
        <v>14636</v>
      </c>
      <c r="B14641" s="92" t="s">
        <v>14439</v>
      </c>
      <c r="C14641" s="94" t="s">
        <v>30094</v>
      </c>
      <c r="D14641" s="70" t="s">
        <v>2259</v>
      </c>
      <c r="E14641" s="83">
        <v>2453.85</v>
      </c>
      <c r="F14641" s="99">
        <v>2554</v>
      </c>
      <c r="G14641" s="59">
        <v>2505.38</v>
      </c>
      <c r="H14641" s="61">
        <f t="shared" si="1150"/>
        <v>2504.4100000000003</v>
      </c>
      <c r="I14641" s="61">
        <f t="shared" si="1151"/>
        <v>50.082045685055682</v>
      </c>
      <c r="J14641" s="61">
        <f t="shared" si="1152"/>
        <v>1.9997542608860239</v>
      </c>
      <c r="K14641" s="61">
        <f t="shared" si="1153"/>
        <v>2504.4100000000003</v>
      </c>
    </row>
    <row r="14642" spans="1:11" ht="25.5" x14ac:dyDescent="0.25">
      <c r="A14642" s="76">
        <f t="shared" si="1149"/>
        <v>14637</v>
      </c>
      <c r="B14642" s="92" t="s">
        <v>14440</v>
      </c>
      <c r="C14642" s="94" t="s">
        <v>30095</v>
      </c>
      <c r="D14642" s="70" t="s">
        <v>2259</v>
      </c>
      <c r="E14642" s="83">
        <v>2607.15</v>
      </c>
      <c r="F14642" s="99">
        <v>2737</v>
      </c>
      <c r="G14642" s="59">
        <v>2658.77</v>
      </c>
      <c r="H14642" s="61">
        <f t="shared" si="1150"/>
        <v>2667.64</v>
      </c>
      <c r="I14642" s="61">
        <f t="shared" si="1151"/>
        <v>65.377850224674674</v>
      </c>
      <c r="J14642" s="61">
        <f t="shared" si="1152"/>
        <v>2.4507748506048297</v>
      </c>
      <c r="K14642" s="61">
        <f t="shared" si="1153"/>
        <v>2667.64</v>
      </c>
    </row>
    <row r="14643" spans="1:11" ht="25.5" x14ac:dyDescent="0.25">
      <c r="A14643" s="76">
        <f t="shared" si="1149"/>
        <v>14638</v>
      </c>
      <c r="B14643" s="92" t="s">
        <v>14441</v>
      </c>
      <c r="C14643" s="94" t="s">
        <v>30096</v>
      </c>
      <c r="D14643" s="70" t="s">
        <v>2259</v>
      </c>
      <c r="E14643" s="83">
        <v>4757.55</v>
      </c>
      <c r="F14643" s="99">
        <v>4959</v>
      </c>
      <c r="G14643" s="59">
        <v>4863.6400000000003</v>
      </c>
      <c r="H14643" s="61">
        <f t="shared" si="1150"/>
        <v>4860.0633333333326</v>
      </c>
      <c r="I14643" s="61">
        <f t="shared" si="1151"/>
        <v>100.77261549316518</v>
      </c>
      <c r="J14643" s="61">
        <f t="shared" si="1152"/>
        <v>2.0734835861500813</v>
      </c>
      <c r="K14643" s="61">
        <f t="shared" si="1153"/>
        <v>4860.0633333333326</v>
      </c>
    </row>
    <row r="14644" spans="1:11" x14ac:dyDescent="0.25">
      <c r="A14644" s="76">
        <f t="shared" si="1149"/>
        <v>14639</v>
      </c>
      <c r="B14644" s="92" t="s">
        <v>14442</v>
      </c>
      <c r="C14644" s="94" t="s">
        <v>30097</v>
      </c>
      <c r="D14644" s="70" t="s">
        <v>2259</v>
      </c>
      <c r="E14644" s="83">
        <v>1113</v>
      </c>
      <c r="F14644" s="99">
        <v>1161</v>
      </c>
      <c r="G14644" s="59">
        <v>1138.71</v>
      </c>
      <c r="H14644" s="61">
        <f t="shared" si="1150"/>
        <v>1137.57</v>
      </c>
      <c r="I14644" s="61">
        <f t="shared" si="1151"/>
        <v>24.020297666765082</v>
      </c>
      <c r="J14644" s="61">
        <f t="shared" si="1152"/>
        <v>2.1115445789503138</v>
      </c>
      <c r="K14644" s="61">
        <f t="shared" si="1153"/>
        <v>1137.57</v>
      </c>
    </row>
    <row r="14645" spans="1:11" x14ac:dyDescent="0.25">
      <c r="A14645" s="76">
        <f t="shared" si="1149"/>
        <v>14640</v>
      </c>
      <c r="B14645" s="92" t="s">
        <v>14442</v>
      </c>
      <c r="C14645" s="94" t="s">
        <v>30098</v>
      </c>
      <c r="D14645" s="70" t="s">
        <v>2259</v>
      </c>
      <c r="E14645" s="83">
        <v>504</v>
      </c>
      <c r="F14645" s="99">
        <v>524</v>
      </c>
      <c r="G14645" s="59">
        <v>513.98</v>
      </c>
      <c r="H14645" s="61">
        <f t="shared" si="1150"/>
        <v>513.99333333333334</v>
      </c>
      <c r="I14645" s="61">
        <f t="shared" si="1151"/>
        <v>10.000006666664445</v>
      </c>
      <c r="J14645" s="61">
        <f t="shared" si="1152"/>
        <v>1.9455518229804107</v>
      </c>
      <c r="K14645" s="61">
        <f t="shared" si="1153"/>
        <v>513.99333333333334</v>
      </c>
    </row>
    <row r="14646" spans="1:11" x14ac:dyDescent="0.25">
      <c r="A14646" s="76">
        <f t="shared" si="1149"/>
        <v>14641</v>
      </c>
      <c r="B14646" s="92" t="s">
        <v>14442</v>
      </c>
      <c r="C14646" s="94" t="s">
        <v>30099</v>
      </c>
      <c r="D14646" s="70" t="s">
        <v>2259</v>
      </c>
      <c r="E14646" s="83">
        <v>1357.65</v>
      </c>
      <c r="F14646" s="99">
        <v>1413</v>
      </c>
      <c r="G14646" s="59">
        <v>1386.16</v>
      </c>
      <c r="H14646" s="61">
        <f t="shared" si="1150"/>
        <v>1385.6033333333335</v>
      </c>
      <c r="I14646" s="61">
        <f t="shared" si="1151"/>
        <v>27.679198567395893</v>
      </c>
      <c r="J14646" s="61">
        <f t="shared" si="1152"/>
        <v>1.9976278853781546</v>
      </c>
      <c r="K14646" s="61">
        <f t="shared" si="1153"/>
        <v>1385.6033333333335</v>
      </c>
    </row>
    <row r="14647" spans="1:11" x14ac:dyDescent="0.25">
      <c r="A14647" s="76">
        <f t="shared" si="1149"/>
        <v>14642</v>
      </c>
      <c r="B14647" s="92" t="s">
        <v>14443</v>
      </c>
      <c r="C14647" s="94" t="s">
        <v>30100</v>
      </c>
      <c r="D14647" s="70" t="s">
        <v>2259</v>
      </c>
      <c r="E14647" s="83">
        <v>1575</v>
      </c>
      <c r="F14647" s="99">
        <v>1653</v>
      </c>
      <c r="G14647" s="59">
        <v>1606.19</v>
      </c>
      <c r="H14647" s="61">
        <f t="shared" si="1150"/>
        <v>1611.3966666666668</v>
      </c>
      <c r="I14647" s="61">
        <f t="shared" si="1151"/>
        <v>39.259801748523046</v>
      </c>
      <c r="J14647" s="61">
        <f t="shared" si="1152"/>
        <v>2.4363834529790749</v>
      </c>
      <c r="K14647" s="61">
        <f t="shared" si="1153"/>
        <v>1611.3966666666668</v>
      </c>
    </row>
    <row r="14648" spans="1:11" x14ac:dyDescent="0.25">
      <c r="A14648" s="76">
        <f t="shared" si="1149"/>
        <v>14643</v>
      </c>
      <c r="B14648" s="92" t="s">
        <v>14444</v>
      </c>
      <c r="C14648" s="94" t="s">
        <v>30101</v>
      </c>
      <c r="D14648" s="70" t="s">
        <v>2259</v>
      </c>
      <c r="E14648" s="83">
        <v>1339.8</v>
      </c>
      <c r="F14648" s="99">
        <v>1396</v>
      </c>
      <c r="G14648" s="59">
        <v>1369.68</v>
      </c>
      <c r="H14648" s="61">
        <f t="shared" si="1150"/>
        <v>1368.4933333333336</v>
      </c>
      <c r="I14648" s="61">
        <f t="shared" si="1151"/>
        <v>28.118786128375717</v>
      </c>
      <c r="J14648" s="61">
        <f t="shared" si="1152"/>
        <v>2.054725839247229</v>
      </c>
      <c r="K14648" s="61">
        <f t="shared" si="1153"/>
        <v>1368.4933333333336</v>
      </c>
    </row>
    <row r="14649" spans="1:11" x14ac:dyDescent="0.25">
      <c r="A14649" s="76">
        <f t="shared" si="1149"/>
        <v>14644</v>
      </c>
      <c r="B14649" s="92" t="s">
        <v>14445</v>
      </c>
      <c r="C14649" s="94" t="s">
        <v>30102</v>
      </c>
      <c r="D14649" s="70" t="s">
        <v>2259</v>
      </c>
      <c r="E14649" s="83">
        <v>873.6</v>
      </c>
      <c r="F14649" s="99">
        <v>911</v>
      </c>
      <c r="G14649" s="59">
        <v>893.78</v>
      </c>
      <c r="H14649" s="61">
        <f t="shared" si="1150"/>
        <v>892.79333333333341</v>
      </c>
      <c r="I14649" s="61">
        <f t="shared" si="1151"/>
        <v>18.719512101904069</v>
      </c>
      <c r="J14649" s="61">
        <f t="shared" si="1152"/>
        <v>2.0967352020890315</v>
      </c>
      <c r="K14649" s="61">
        <f t="shared" si="1153"/>
        <v>892.79333333333341</v>
      </c>
    </row>
    <row r="14650" spans="1:11" ht="25.5" x14ac:dyDescent="0.25">
      <c r="A14650" s="76">
        <f t="shared" si="1149"/>
        <v>14645</v>
      </c>
      <c r="B14650" s="92" t="s">
        <v>14446</v>
      </c>
      <c r="C14650" s="94" t="s">
        <v>30103</v>
      </c>
      <c r="D14650" s="70" t="s">
        <v>2259</v>
      </c>
      <c r="E14650" s="83">
        <v>1797.6</v>
      </c>
      <c r="F14650" s="99">
        <v>1869</v>
      </c>
      <c r="G14650" s="59">
        <v>1833.19</v>
      </c>
      <c r="H14650" s="61">
        <f t="shared" si="1150"/>
        <v>1833.2633333333333</v>
      </c>
      <c r="I14650" s="61">
        <f t="shared" si="1151"/>
        <v>35.700056489217722</v>
      </c>
      <c r="J14650" s="61">
        <f t="shared" si="1152"/>
        <v>1.9473501618726019</v>
      </c>
      <c r="K14650" s="61">
        <f t="shared" si="1153"/>
        <v>1833.2633333333333</v>
      </c>
    </row>
    <row r="14651" spans="1:11" ht="25.5" x14ac:dyDescent="0.25">
      <c r="A14651" s="76">
        <f t="shared" si="1149"/>
        <v>14646</v>
      </c>
      <c r="B14651" s="92" t="s">
        <v>14447</v>
      </c>
      <c r="C14651" s="94" t="s">
        <v>30104</v>
      </c>
      <c r="D14651" s="70" t="s">
        <v>2259</v>
      </c>
      <c r="E14651" s="83">
        <v>24458.7</v>
      </c>
      <c r="F14651" s="99">
        <v>25462</v>
      </c>
      <c r="G14651" s="59">
        <v>24972.33</v>
      </c>
      <c r="H14651" s="61">
        <f t="shared" si="1150"/>
        <v>24964.343333333334</v>
      </c>
      <c r="I14651" s="61">
        <f t="shared" si="1151"/>
        <v>501.69768051420465</v>
      </c>
      <c r="J14651" s="61">
        <f t="shared" si="1152"/>
        <v>2.0096570288885545</v>
      </c>
      <c r="K14651" s="61">
        <f t="shared" si="1153"/>
        <v>24964.343333333334</v>
      </c>
    </row>
    <row r="14652" spans="1:11" ht="25.5" x14ac:dyDescent="0.25">
      <c r="A14652" s="76">
        <f t="shared" si="1149"/>
        <v>14647</v>
      </c>
      <c r="B14652" s="92" t="s">
        <v>14448</v>
      </c>
      <c r="C14652" s="94" t="s">
        <v>30105</v>
      </c>
      <c r="D14652" s="70" t="s">
        <v>2259</v>
      </c>
      <c r="E14652" s="83">
        <v>24866.1</v>
      </c>
      <c r="F14652" s="99">
        <v>26104</v>
      </c>
      <c r="G14652" s="59">
        <v>25358.45</v>
      </c>
      <c r="H14652" s="61">
        <f t="shared" si="1150"/>
        <v>25442.850000000002</v>
      </c>
      <c r="I14652" s="61">
        <f t="shared" si="1151"/>
        <v>623.25085038048746</v>
      </c>
      <c r="J14652" s="61">
        <f t="shared" si="1152"/>
        <v>2.4496109924025311</v>
      </c>
      <c r="K14652" s="61">
        <f t="shared" si="1153"/>
        <v>25442.850000000002</v>
      </c>
    </row>
    <row r="14653" spans="1:11" ht="38.25" x14ac:dyDescent="0.25">
      <c r="A14653" s="76">
        <f t="shared" si="1149"/>
        <v>14648</v>
      </c>
      <c r="B14653" s="92" t="s">
        <v>14449</v>
      </c>
      <c r="C14653" s="94" t="s">
        <v>30106</v>
      </c>
      <c r="D14653" s="70" t="s">
        <v>2259</v>
      </c>
      <c r="E14653" s="83">
        <v>7539</v>
      </c>
      <c r="F14653" s="99">
        <v>7858</v>
      </c>
      <c r="G14653" s="59">
        <v>7707.12</v>
      </c>
      <c r="H14653" s="61">
        <f t="shared" si="1150"/>
        <v>7701.373333333333</v>
      </c>
      <c r="I14653" s="61">
        <f t="shared" si="1151"/>
        <v>159.5776241624537</v>
      </c>
      <c r="J14653" s="61">
        <f t="shared" si="1152"/>
        <v>2.0720671139492053</v>
      </c>
      <c r="K14653" s="61">
        <f t="shared" si="1153"/>
        <v>7701.373333333333</v>
      </c>
    </row>
    <row r="14654" spans="1:11" ht="25.5" x14ac:dyDescent="0.25">
      <c r="A14654" s="76">
        <f t="shared" si="1149"/>
        <v>14649</v>
      </c>
      <c r="B14654" s="92" t="s">
        <v>14450</v>
      </c>
      <c r="C14654" s="94" t="s">
        <v>30107</v>
      </c>
      <c r="D14654" s="70" t="s">
        <v>2259</v>
      </c>
      <c r="E14654" s="83">
        <v>4012.05</v>
      </c>
      <c r="F14654" s="99">
        <v>4185</v>
      </c>
      <c r="G14654" s="59">
        <v>4104.7299999999996</v>
      </c>
      <c r="H14654" s="61">
        <f t="shared" si="1150"/>
        <v>4100.5933333333332</v>
      </c>
      <c r="I14654" s="61">
        <f t="shared" si="1151"/>
        <v>86.549174654258337</v>
      </c>
      <c r="J14654" s="61">
        <f t="shared" si="1152"/>
        <v>2.1106500357084506</v>
      </c>
      <c r="K14654" s="61">
        <f t="shared" si="1153"/>
        <v>4100.5933333333332</v>
      </c>
    </row>
    <row r="14655" spans="1:11" ht="25.5" x14ac:dyDescent="0.25">
      <c r="A14655" s="76">
        <f t="shared" si="1149"/>
        <v>14650</v>
      </c>
      <c r="B14655" s="92" t="s">
        <v>14451</v>
      </c>
      <c r="C14655" s="94" t="s">
        <v>30108</v>
      </c>
      <c r="D14655" s="70" t="s">
        <v>2259</v>
      </c>
      <c r="E14655" s="83">
        <v>34664.699999999997</v>
      </c>
      <c r="F14655" s="99">
        <v>36044</v>
      </c>
      <c r="G14655" s="59">
        <v>35351.06</v>
      </c>
      <c r="H14655" s="61">
        <f t="shared" si="1150"/>
        <v>35353.253333333334</v>
      </c>
      <c r="I14655" s="61">
        <f t="shared" si="1151"/>
        <v>689.65261583882602</v>
      </c>
      <c r="J14655" s="61">
        <f t="shared" si="1152"/>
        <v>1.9507472461907118</v>
      </c>
      <c r="K14655" s="61">
        <f t="shared" si="1153"/>
        <v>35353.253333333334</v>
      </c>
    </row>
    <row r="14656" spans="1:11" ht="25.5" x14ac:dyDescent="0.25">
      <c r="A14656" s="76">
        <f t="shared" si="1149"/>
        <v>14651</v>
      </c>
      <c r="B14656" s="92" t="s">
        <v>14452</v>
      </c>
      <c r="C14656" s="94" t="s">
        <v>30109</v>
      </c>
      <c r="D14656" s="70" t="s">
        <v>2259</v>
      </c>
      <c r="E14656" s="83">
        <v>34664.699999999997</v>
      </c>
      <c r="F14656" s="99">
        <v>36086</v>
      </c>
      <c r="G14656" s="59">
        <v>35392.660000000003</v>
      </c>
      <c r="H14656" s="61">
        <f t="shared" si="1150"/>
        <v>35381.120000000003</v>
      </c>
      <c r="I14656" s="61">
        <f t="shared" si="1151"/>
        <v>710.72026930431787</v>
      </c>
      <c r="J14656" s="61">
        <f t="shared" si="1152"/>
        <v>2.0087557129461078</v>
      </c>
      <c r="K14656" s="61">
        <f t="shared" si="1153"/>
        <v>35381.120000000003</v>
      </c>
    </row>
    <row r="14657" spans="1:11" ht="25.5" x14ac:dyDescent="0.25">
      <c r="A14657" s="76">
        <f t="shared" si="1149"/>
        <v>14652</v>
      </c>
      <c r="B14657" s="92" t="s">
        <v>14453</v>
      </c>
      <c r="C14657" s="94" t="s">
        <v>30110</v>
      </c>
      <c r="D14657" s="70" t="s">
        <v>2259</v>
      </c>
      <c r="E14657" s="83">
        <v>6367.2</v>
      </c>
      <c r="F14657" s="99">
        <v>6684</v>
      </c>
      <c r="G14657" s="59">
        <v>6493.27</v>
      </c>
      <c r="H14657" s="61">
        <f t="shared" si="1150"/>
        <v>6514.8233333333337</v>
      </c>
      <c r="I14657" s="61">
        <f t="shared" si="1151"/>
        <v>159.49598626088792</v>
      </c>
      <c r="J14657" s="61">
        <f t="shared" si="1152"/>
        <v>2.4482012496765773</v>
      </c>
      <c r="K14657" s="61">
        <f t="shared" si="1153"/>
        <v>6514.8233333333337</v>
      </c>
    </row>
    <row r="14658" spans="1:11" ht="25.5" x14ac:dyDescent="0.25">
      <c r="A14658" s="76">
        <f t="shared" si="1149"/>
        <v>14653</v>
      </c>
      <c r="B14658" s="92" t="s">
        <v>14454</v>
      </c>
      <c r="C14658" s="94" t="s">
        <v>30111</v>
      </c>
      <c r="D14658" s="70" t="s">
        <v>2259</v>
      </c>
      <c r="E14658" s="83">
        <v>6305.25</v>
      </c>
      <c r="F14658" s="99">
        <v>6572</v>
      </c>
      <c r="G14658" s="59">
        <v>6445.86</v>
      </c>
      <c r="H14658" s="61">
        <f t="shared" si="1150"/>
        <v>6441.0366666666669</v>
      </c>
      <c r="I14658" s="61">
        <f t="shared" si="1151"/>
        <v>133.44039505836804</v>
      </c>
      <c r="J14658" s="61">
        <f t="shared" si="1152"/>
        <v>2.0717223323528362</v>
      </c>
      <c r="K14658" s="61">
        <f t="shared" si="1153"/>
        <v>6441.0366666666669</v>
      </c>
    </row>
    <row r="14659" spans="1:11" ht="38.25" x14ac:dyDescent="0.25">
      <c r="A14659" s="76">
        <f t="shared" si="1149"/>
        <v>14654</v>
      </c>
      <c r="B14659" s="92" t="s">
        <v>14455</v>
      </c>
      <c r="C14659" s="94" t="s">
        <v>30112</v>
      </c>
      <c r="D14659" s="70" t="s">
        <v>2259</v>
      </c>
      <c r="E14659" s="83">
        <v>1264.2</v>
      </c>
      <c r="F14659" s="99">
        <v>1319</v>
      </c>
      <c r="G14659" s="59">
        <v>1293.4000000000001</v>
      </c>
      <c r="H14659" s="61">
        <f t="shared" si="1150"/>
        <v>1292.2</v>
      </c>
      <c r="I14659" s="61">
        <f t="shared" si="1151"/>
        <v>27.419700946582164</v>
      </c>
      <c r="J14659" s="61">
        <f t="shared" si="1152"/>
        <v>2.1219394015308901</v>
      </c>
      <c r="K14659" s="61">
        <f t="shared" si="1153"/>
        <v>1292.2</v>
      </c>
    </row>
    <row r="14660" spans="1:11" ht="25.5" x14ac:dyDescent="0.25">
      <c r="A14660" s="76">
        <f t="shared" si="1149"/>
        <v>14655</v>
      </c>
      <c r="B14660" s="92" t="s">
        <v>14456</v>
      </c>
      <c r="C14660" s="94" t="s">
        <v>30113</v>
      </c>
      <c r="D14660" s="70" t="s">
        <v>2259</v>
      </c>
      <c r="E14660" s="83">
        <v>1505.7</v>
      </c>
      <c r="F14660" s="99">
        <v>1566</v>
      </c>
      <c r="G14660" s="59">
        <v>1535.51</v>
      </c>
      <c r="H14660" s="61">
        <f t="shared" si="1150"/>
        <v>1535.7366666666667</v>
      </c>
      <c r="I14660" s="61">
        <f t="shared" si="1151"/>
        <v>30.150639020314845</v>
      </c>
      <c r="J14660" s="61">
        <f t="shared" si="1152"/>
        <v>1.9632688125990467</v>
      </c>
      <c r="K14660" s="61">
        <f t="shared" si="1153"/>
        <v>1535.7366666666667</v>
      </c>
    </row>
    <row r="14661" spans="1:11" ht="38.25" x14ac:dyDescent="0.25">
      <c r="A14661" s="76">
        <f t="shared" si="1149"/>
        <v>14656</v>
      </c>
      <c r="B14661" s="92" t="s">
        <v>14457</v>
      </c>
      <c r="C14661" s="94" t="s">
        <v>30114</v>
      </c>
      <c r="D14661" s="70" t="s">
        <v>2259</v>
      </c>
      <c r="E14661" s="83">
        <v>5254.2</v>
      </c>
      <c r="F14661" s="99">
        <v>5470</v>
      </c>
      <c r="G14661" s="59">
        <v>5364.54</v>
      </c>
      <c r="H14661" s="61">
        <f t="shared" si="1150"/>
        <v>5362.9133333333339</v>
      </c>
      <c r="I14661" s="61">
        <f t="shared" si="1151"/>
        <v>107.90919577743759</v>
      </c>
      <c r="J14661" s="61">
        <f t="shared" si="1152"/>
        <v>2.0121376026482665</v>
      </c>
      <c r="K14661" s="61">
        <f t="shared" si="1153"/>
        <v>5362.9133333333339</v>
      </c>
    </row>
    <row r="14662" spans="1:11" ht="38.25" x14ac:dyDescent="0.25">
      <c r="A14662" s="76">
        <f t="shared" si="1149"/>
        <v>14657</v>
      </c>
      <c r="B14662" s="92" t="s">
        <v>14458</v>
      </c>
      <c r="C14662" s="94" t="s">
        <v>30115</v>
      </c>
      <c r="D14662" s="70" t="s">
        <v>2259</v>
      </c>
      <c r="E14662" s="83">
        <v>6639.15</v>
      </c>
      <c r="F14662" s="99">
        <v>6970</v>
      </c>
      <c r="G14662" s="59">
        <v>6770.61</v>
      </c>
      <c r="H14662" s="61">
        <f t="shared" si="1150"/>
        <v>6793.2533333333331</v>
      </c>
      <c r="I14662" s="61">
        <f t="shared" si="1151"/>
        <v>166.5832255460717</v>
      </c>
      <c r="J14662" s="61">
        <f t="shared" si="1152"/>
        <v>2.4521862702907939</v>
      </c>
      <c r="K14662" s="61">
        <f t="shared" si="1153"/>
        <v>6793.2533333333331</v>
      </c>
    </row>
    <row r="14663" spans="1:11" ht="25.5" x14ac:dyDescent="0.25">
      <c r="A14663" s="76">
        <f t="shared" si="1149"/>
        <v>14658</v>
      </c>
      <c r="B14663" s="92" t="s">
        <v>14459</v>
      </c>
      <c r="C14663" s="94" t="s">
        <v>30116</v>
      </c>
      <c r="D14663" s="70" t="s">
        <v>2259</v>
      </c>
      <c r="E14663" s="83">
        <v>22936.2</v>
      </c>
      <c r="F14663" s="99">
        <v>23906</v>
      </c>
      <c r="G14663" s="59">
        <v>23447.68</v>
      </c>
      <c r="H14663" s="61">
        <f t="shared" si="1150"/>
        <v>23429.960000000003</v>
      </c>
      <c r="I14663" s="61">
        <f t="shared" si="1151"/>
        <v>485.1427715631757</v>
      </c>
      <c r="J14663" s="61">
        <f t="shared" si="1152"/>
        <v>2.0706086206001872</v>
      </c>
      <c r="K14663" s="61">
        <f t="shared" si="1153"/>
        <v>23429.960000000003</v>
      </c>
    </row>
    <row r="14664" spans="1:11" ht="38.25" x14ac:dyDescent="0.25">
      <c r="A14664" s="76">
        <f t="shared" ref="A14664:A14727" si="1154">A14663+1</f>
        <v>14659</v>
      </c>
      <c r="B14664" s="92" t="s">
        <v>14460</v>
      </c>
      <c r="C14664" s="94" t="s">
        <v>30117</v>
      </c>
      <c r="D14664" s="70" t="s">
        <v>2259</v>
      </c>
      <c r="E14664" s="83">
        <v>6639.15</v>
      </c>
      <c r="F14664" s="99">
        <v>6925</v>
      </c>
      <c r="G14664" s="59">
        <v>6792.51</v>
      </c>
      <c r="H14664" s="61">
        <f t="shared" si="1150"/>
        <v>6785.5533333333333</v>
      </c>
      <c r="I14664" s="61">
        <f t="shared" si="1151"/>
        <v>143.05192076072726</v>
      </c>
      <c r="J14664" s="61">
        <f t="shared" si="1152"/>
        <v>2.1081835737403964</v>
      </c>
      <c r="K14664" s="61">
        <f t="shared" si="1153"/>
        <v>6785.5533333333333</v>
      </c>
    </row>
    <row r="14665" spans="1:11" ht="25.5" x14ac:dyDescent="0.25">
      <c r="A14665" s="76">
        <f t="shared" si="1154"/>
        <v>14660</v>
      </c>
      <c r="B14665" s="92" t="s">
        <v>14461</v>
      </c>
      <c r="C14665" s="94" t="s">
        <v>30118</v>
      </c>
      <c r="D14665" s="70" t="s">
        <v>2259</v>
      </c>
      <c r="E14665" s="83">
        <v>5478.9</v>
      </c>
      <c r="F14665" s="99">
        <v>5697</v>
      </c>
      <c r="G14665" s="59">
        <v>5587.38</v>
      </c>
      <c r="H14665" s="61">
        <f t="shared" si="1150"/>
        <v>5587.7599999999993</v>
      </c>
      <c r="I14665" s="61">
        <f t="shared" si="1151"/>
        <v>109.05049656008009</v>
      </c>
      <c r="J14665" s="61">
        <f t="shared" si="1152"/>
        <v>1.9515959268128928</v>
      </c>
      <c r="K14665" s="61">
        <f t="shared" si="1153"/>
        <v>5587.7599999999993</v>
      </c>
    </row>
    <row r="14666" spans="1:11" ht="25.5" x14ac:dyDescent="0.25">
      <c r="A14666" s="76">
        <f t="shared" si="1154"/>
        <v>14661</v>
      </c>
      <c r="B14666" s="92" t="s">
        <v>14462</v>
      </c>
      <c r="C14666" s="94" t="s">
        <v>30119</v>
      </c>
      <c r="D14666" s="70" t="s">
        <v>2259</v>
      </c>
      <c r="E14666" s="83">
        <v>5478.9</v>
      </c>
      <c r="F14666" s="99">
        <v>5704</v>
      </c>
      <c r="G14666" s="59">
        <v>5593.96</v>
      </c>
      <c r="H14666" s="61">
        <f t="shared" si="1150"/>
        <v>5592.2866666666669</v>
      </c>
      <c r="I14666" s="61">
        <f t="shared" si="1151"/>
        <v>112.55932894848554</v>
      </c>
      <c r="J14666" s="61">
        <f t="shared" si="1152"/>
        <v>2.0127603547115287</v>
      </c>
      <c r="K14666" s="61">
        <f t="shared" si="1153"/>
        <v>5592.2866666666669</v>
      </c>
    </row>
    <row r="14667" spans="1:11" x14ac:dyDescent="0.25">
      <c r="A14667" s="76">
        <f t="shared" si="1154"/>
        <v>14662</v>
      </c>
      <c r="B14667" s="92" t="s">
        <v>14463</v>
      </c>
      <c r="C14667" s="94" t="s">
        <v>30120</v>
      </c>
      <c r="D14667" s="70" t="s">
        <v>2259</v>
      </c>
      <c r="E14667" s="83">
        <v>643.65</v>
      </c>
      <c r="F14667" s="99">
        <v>676</v>
      </c>
      <c r="G14667" s="59">
        <v>656.39</v>
      </c>
      <c r="H14667" s="61">
        <f t="shared" si="1150"/>
        <v>658.68</v>
      </c>
      <c r="I14667" s="61">
        <f t="shared" si="1151"/>
        <v>16.296125306342006</v>
      </c>
      <c r="J14667" s="61">
        <f t="shared" si="1152"/>
        <v>2.4740580109221484</v>
      </c>
      <c r="K14667" s="61">
        <f t="shared" si="1153"/>
        <v>658.68</v>
      </c>
    </row>
    <row r="14668" spans="1:11" x14ac:dyDescent="0.25">
      <c r="A14668" s="76">
        <f t="shared" si="1154"/>
        <v>14663</v>
      </c>
      <c r="B14668" s="92" t="s">
        <v>14464</v>
      </c>
      <c r="C14668" s="94" t="s">
        <v>30121</v>
      </c>
      <c r="D14668" s="70" t="s">
        <v>2259</v>
      </c>
      <c r="E14668" s="83">
        <v>2235.4499999999998</v>
      </c>
      <c r="F14668" s="99">
        <v>2330</v>
      </c>
      <c r="G14668" s="59">
        <v>2285.3000000000002</v>
      </c>
      <c r="H14668" s="61">
        <f t="shared" si="1150"/>
        <v>2283.5833333333335</v>
      </c>
      <c r="I14668" s="61">
        <f t="shared" si="1151"/>
        <v>47.298370303144083</v>
      </c>
      <c r="J14668" s="61">
        <f t="shared" si="1152"/>
        <v>2.0712346956089807</v>
      </c>
      <c r="K14668" s="61">
        <f t="shared" si="1153"/>
        <v>2283.5833333333335</v>
      </c>
    </row>
    <row r="14669" spans="1:11" x14ac:dyDescent="0.25">
      <c r="A14669" s="76">
        <f t="shared" si="1154"/>
        <v>14664</v>
      </c>
      <c r="B14669" s="92" t="s">
        <v>14465</v>
      </c>
      <c r="C14669" s="94" t="s">
        <v>30122</v>
      </c>
      <c r="D14669" s="70" t="s">
        <v>2259</v>
      </c>
      <c r="E14669" s="83">
        <v>819</v>
      </c>
      <c r="F14669" s="99">
        <v>854</v>
      </c>
      <c r="G14669" s="59">
        <v>837.92</v>
      </c>
      <c r="H14669" s="61">
        <f t="shared" si="1150"/>
        <v>836.97333333333336</v>
      </c>
      <c r="I14669" s="61">
        <f t="shared" si="1151"/>
        <v>17.519193284319154</v>
      </c>
      <c r="J14669" s="61">
        <f t="shared" si="1152"/>
        <v>2.0931602700586822</v>
      </c>
      <c r="K14669" s="61">
        <f t="shared" si="1153"/>
        <v>836.97333333333336</v>
      </c>
    </row>
    <row r="14670" spans="1:11" ht="25.5" x14ac:dyDescent="0.25">
      <c r="A14670" s="76">
        <f t="shared" si="1154"/>
        <v>14665</v>
      </c>
      <c r="B14670" s="92" t="s">
        <v>14466</v>
      </c>
      <c r="C14670" s="94">
        <f>A14670</f>
        <v>14665</v>
      </c>
      <c r="D14670" s="70" t="s">
        <v>2259</v>
      </c>
      <c r="E14670" s="83">
        <v>46372.2</v>
      </c>
      <c r="F14670" s="99">
        <v>48218</v>
      </c>
      <c r="G14670" s="59">
        <v>47290.37</v>
      </c>
      <c r="H14670" s="61">
        <f t="shared" si="1150"/>
        <v>47293.523333333338</v>
      </c>
      <c r="I14670" s="61">
        <f t="shared" si="1151"/>
        <v>922.9040403169422</v>
      </c>
      <c r="J14670" s="61">
        <f t="shared" si="1152"/>
        <v>1.9514385380259089</v>
      </c>
      <c r="K14670" s="61">
        <f t="shared" si="1153"/>
        <v>47293.523333333338</v>
      </c>
    </row>
    <row r="14671" spans="1:11" ht="38.25" x14ac:dyDescent="0.25">
      <c r="A14671" s="76">
        <f t="shared" si="1154"/>
        <v>14666</v>
      </c>
      <c r="B14671" s="92" t="s">
        <v>14467</v>
      </c>
      <c r="C14671" s="94" t="s">
        <v>30123</v>
      </c>
      <c r="D14671" s="70" t="s">
        <v>2259</v>
      </c>
      <c r="E14671" s="83">
        <v>35947.800000000003</v>
      </c>
      <c r="F14671" s="99">
        <v>37422</v>
      </c>
      <c r="G14671" s="59">
        <v>36702.699999999997</v>
      </c>
      <c r="H14671" s="61">
        <f t="shared" si="1150"/>
        <v>36690.833333333336</v>
      </c>
      <c r="I14671" s="61">
        <f t="shared" si="1151"/>
        <v>737.17163763490737</v>
      </c>
      <c r="J14671" s="61">
        <f t="shared" si="1152"/>
        <v>2.0091438941649566</v>
      </c>
      <c r="K14671" s="61">
        <f t="shared" si="1153"/>
        <v>36690.833333333336</v>
      </c>
    </row>
    <row r="14672" spans="1:11" ht="38.25" x14ac:dyDescent="0.25">
      <c r="A14672" s="76">
        <f t="shared" si="1154"/>
        <v>14667</v>
      </c>
      <c r="B14672" s="92" t="s">
        <v>14468</v>
      </c>
      <c r="C14672" s="94" t="s">
        <v>30124</v>
      </c>
      <c r="D14672" s="70" t="s">
        <v>2259</v>
      </c>
      <c r="E14672" s="83">
        <v>47411.7</v>
      </c>
      <c r="F14672" s="99">
        <v>49773</v>
      </c>
      <c r="G14672" s="59">
        <v>48350.45</v>
      </c>
      <c r="H14672" s="61">
        <f t="shared" si="1150"/>
        <v>48511.716666666667</v>
      </c>
      <c r="I14672" s="61">
        <f t="shared" si="1151"/>
        <v>1188.881670240288</v>
      </c>
      <c r="J14672" s="61">
        <f t="shared" si="1152"/>
        <v>2.4507103684030036</v>
      </c>
      <c r="K14672" s="61">
        <f t="shared" si="1153"/>
        <v>48511.716666666667</v>
      </c>
    </row>
    <row r="14673" spans="1:11" ht="25.5" x14ac:dyDescent="0.25">
      <c r="A14673" s="76">
        <f t="shared" si="1154"/>
        <v>14668</v>
      </c>
      <c r="B14673" s="92" t="s">
        <v>14469</v>
      </c>
      <c r="C14673" s="94" t="s">
        <v>30125</v>
      </c>
      <c r="D14673" s="70" t="s">
        <v>2259</v>
      </c>
      <c r="E14673" s="83">
        <v>36314.25</v>
      </c>
      <c r="F14673" s="99">
        <v>37850</v>
      </c>
      <c r="G14673" s="59">
        <v>37124.06</v>
      </c>
      <c r="H14673" s="61">
        <f t="shared" si="1150"/>
        <v>37096.103333333333</v>
      </c>
      <c r="I14673" s="61">
        <f t="shared" si="1151"/>
        <v>768.25659582806918</v>
      </c>
      <c r="J14673" s="61">
        <f t="shared" si="1152"/>
        <v>2.0709900145704498</v>
      </c>
      <c r="K14673" s="61">
        <f t="shared" si="1153"/>
        <v>37096.103333333333</v>
      </c>
    </row>
    <row r="14674" spans="1:11" ht="25.5" x14ac:dyDescent="0.25">
      <c r="A14674" s="76">
        <f t="shared" si="1154"/>
        <v>14669</v>
      </c>
      <c r="B14674" s="92" t="s">
        <v>14470</v>
      </c>
      <c r="C14674" s="94" t="s">
        <v>30125</v>
      </c>
      <c r="D14674" s="70" t="s">
        <v>2259</v>
      </c>
      <c r="E14674" s="83">
        <v>37038.75</v>
      </c>
      <c r="F14674" s="99">
        <v>38635</v>
      </c>
      <c r="G14674" s="59">
        <v>37894.35</v>
      </c>
      <c r="H14674" s="61">
        <f t="shared" si="1150"/>
        <v>37856.033333333333</v>
      </c>
      <c r="I14674" s="61">
        <f t="shared" si="1151"/>
        <v>798.81452217228332</v>
      </c>
      <c r="J14674" s="61">
        <f t="shared" si="1152"/>
        <v>2.1101379405985043</v>
      </c>
      <c r="K14674" s="61">
        <f t="shared" si="1153"/>
        <v>37856.033333333333</v>
      </c>
    </row>
    <row r="14675" spans="1:11" ht="25.5" x14ac:dyDescent="0.25">
      <c r="A14675" s="76">
        <f t="shared" si="1154"/>
        <v>14670</v>
      </c>
      <c r="B14675" s="92" t="s">
        <v>14471</v>
      </c>
      <c r="C14675" s="94" t="s">
        <v>30126</v>
      </c>
      <c r="D14675" s="70" t="s">
        <v>2259</v>
      </c>
      <c r="E14675" s="83">
        <v>42731.85</v>
      </c>
      <c r="F14675" s="99">
        <v>44433</v>
      </c>
      <c r="G14675" s="59">
        <v>43577.94</v>
      </c>
      <c r="H14675" s="61">
        <f t="shared" si="1150"/>
        <v>43580.93</v>
      </c>
      <c r="I14675" s="61">
        <f t="shared" si="1151"/>
        <v>850.57894148632749</v>
      </c>
      <c r="J14675" s="61">
        <f t="shared" si="1152"/>
        <v>1.9517227867471565</v>
      </c>
      <c r="K14675" s="61">
        <f t="shared" si="1153"/>
        <v>43580.93</v>
      </c>
    </row>
    <row r="14676" spans="1:11" ht="25.5" x14ac:dyDescent="0.25">
      <c r="A14676" s="76">
        <f t="shared" si="1154"/>
        <v>14671</v>
      </c>
      <c r="B14676" s="92" t="s">
        <v>14472</v>
      </c>
      <c r="C14676" s="94" t="s">
        <v>30127</v>
      </c>
      <c r="D14676" s="70" t="s">
        <v>2259</v>
      </c>
      <c r="E14676" s="83">
        <v>137067</v>
      </c>
      <c r="F14676" s="99">
        <v>142687</v>
      </c>
      <c r="G14676" s="59">
        <v>139945.41</v>
      </c>
      <c r="H14676" s="61">
        <f t="shared" si="1150"/>
        <v>139899.80333333334</v>
      </c>
      <c r="I14676" s="61">
        <f t="shared" si="1151"/>
        <v>2810.2775620983302</v>
      </c>
      <c r="J14676" s="61">
        <f t="shared" si="1152"/>
        <v>2.0087787796258731</v>
      </c>
      <c r="K14676" s="61">
        <f t="shared" si="1153"/>
        <v>139899.80333333334</v>
      </c>
    </row>
    <row r="14677" spans="1:11" ht="25.5" x14ac:dyDescent="0.25">
      <c r="A14677" s="76">
        <f t="shared" si="1154"/>
        <v>14672</v>
      </c>
      <c r="B14677" s="92" t="s">
        <v>14473</v>
      </c>
      <c r="C14677" s="94" t="s">
        <v>30128</v>
      </c>
      <c r="D14677" s="70" t="s">
        <v>2259</v>
      </c>
      <c r="E14677" s="83">
        <v>75938.100000000006</v>
      </c>
      <c r="F14677" s="99">
        <v>79720</v>
      </c>
      <c r="G14677" s="59">
        <v>77441.67</v>
      </c>
      <c r="H14677" s="61">
        <f t="shared" si="1150"/>
        <v>77699.92333333334</v>
      </c>
      <c r="I14677" s="61">
        <f t="shared" si="1151"/>
        <v>1904.1305077733837</v>
      </c>
      <c r="J14677" s="61">
        <f t="shared" si="1152"/>
        <v>2.4506208321527518</v>
      </c>
      <c r="K14677" s="61">
        <f t="shared" si="1153"/>
        <v>77699.92333333334</v>
      </c>
    </row>
    <row r="14678" spans="1:11" ht="25.5" x14ac:dyDescent="0.25">
      <c r="A14678" s="76">
        <f t="shared" si="1154"/>
        <v>14673</v>
      </c>
      <c r="B14678" s="92" t="s">
        <v>14474</v>
      </c>
      <c r="C14678" s="94" t="s">
        <v>30129</v>
      </c>
      <c r="D14678" s="70" t="s">
        <v>2259</v>
      </c>
      <c r="E14678" s="83">
        <v>131047.35</v>
      </c>
      <c r="F14678" s="99">
        <v>136591</v>
      </c>
      <c r="G14678" s="59">
        <v>133969.71</v>
      </c>
      <c r="H14678" s="61">
        <f t="shared" si="1150"/>
        <v>133869.3533333333</v>
      </c>
      <c r="I14678" s="61">
        <f t="shared" si="1151"/>
        <v>2773.1872324156761</v>
      </c>
      <c r="J14678" s="61">
        <f t="shared" si="1152"/>
        <v>2.0715624325983475</v>
      </c>
      <c r="K14678" s="61">
        <f t="shared" si="1153"/>
        <v>133869.3533333333</v>
      </c>
    </row>
    <row r="14679" spans="1:11" ht="25.5" x14ac:dyDescent="0.25">
      <c r="A14679" s="76">
        <f t="shared" si="1154"/>
        <v>14674</v>
      </c>
      <c r="B14679" s="92" t="s">
        <v>14475</v>
      </c>
      <c r="C14679" s="94" t="s">
        <v>30130</v>
      </c>
      <c r="D14679" s="70" t="s">
        <v>2259</v>
      </c>
      <c r="E14679" s="83">
        <v>49460.25</v>
      </c>
      <c r="F14679" s="99">
        <v>51592</v>
      </c>
      <c r="G14679" s="59">
        <v>50602.78</v>
      </c>
      <c r="H14679" s="61">
        <f t="shared" si="1150"/>
        <v>50551.676666666666</v>
      </c>
      <c r="I14679" s="61">
        <f t="shared" si="1151"/>
        <v>1066.793409537823</v>
      </c>
      <c r="J14679" s="61">
        <f t="shared" si="1152"/>
        <v>2.110302723631039</v>
      </c>
      <c r="K14679" s="61">
        <f t="shared" si="1153"/>
        <v>50551.676666666666</v>
      </c>
    </row>
    <row r="14680" spans="1:11" ht="25.5" x14ac:dyDescent="0.25">
      <c r="A14680" s="76">
        <f t="shared" si="1154"/>
        <v>14675</v>
      </c>
      <c r="B14680" s="92" t="s">
        <v>14476</v>
      </c>
      <c r="C14680" s="94" t="s">
        <v>30131</v>
      </c>
      <c r="D14680" s="70" t="s">
        <v>2259</v>
      </c>
      <c r="E14680" s="83">
        <v>112430.85</v>
      </c>
      <c r="F14680" s="99">
        <v>116906</v>
      </c>
      <c r="G14680" s="59">
        <v>114656.98</v>
      </c>
      <c r="H14680" s="61">
        <f t="shared" si="1150"/>
        <v>114664.61</v>
      </c>
      <c r="I14680" s="61">
        <f t="shared" si="1151"/>
        <v>2237.5847566740322</v>
      </c>
      <c r="J14680" s="61">
        <f t="shared" si="1152"/>
        <v>1.9514170559460606</v>
      </c>
      <c r="K14680" s="61">
        <f t="shared" si="1153"/>
        <v>114664.61</v>
      </c>
    </row>
    <row r="14681" spans="1:11" ht="25.5" x14ac:dyDescent="0.25">
      <c r="A14681" s="76">
        <f t="shared" si="1154"/>
        <v>14676</v>
      </c>
      <c r="B14681" s="92" t="s">
        <v>14477</v>
      </c>
      <c r="C14681" s="94" t="s">
        <v>30132</v>
      </c>
      <c r="D14681" s="70" t="s">
        <v>2259</v>
      </c>
      <c r="E14681" s="83">
        <v>43800.75</v>
      </c>
      <c r="F14681" s="99">
        <v>45597</v>
      </c>
      <c r="G14681" s="59">
        <v>44720.57</v>
      </c>
      <c r="H14681" s="61">
        <f t="shared" si="1150"/>
        <v>44706.106666666667</v>
      </c>
      <c r="I14681" s="61">
        <f t="shared" si="1151"/>
        <v>898.21233939048807</v>
      </c>
      <c r="J14681" s="61">
        <f t="shared" si="1152"/>
        <v>2.0091490992218395</v>
      </c>
      <c r="K14681" s="61">
        <f t="shared" si="1153"/>
        <v>44706.106666666667</v>
      </c>
    </row>
    <row r="14682" spans="1:11" x14ac:dyDescent="0.25">
      <c r="A14682" s="76">
        <f t="shared" si="1154"/>
        <v>14677</v>
      </c>
      <c r="B14682" s="92" t="s">
        <v>14478</v>
      </c>
      <c r="C14682" s="94" t="s">
        <v>30133</v>
      </c>
      <c r="D14682" s="70" t="s">
        <v>2259</v>
      </c>
      <c r="E14682" s="83">
        <v>1264.2</v>
      </c>
      <c r="F14682" s="99">
        <v>1327</v>
      </c>
      <c r="G14682" s="59">
        <v>1289.23</v>
      </c>
      <c r="H14682" s="61">
        <f t="shared" si="1150"/>
        <v>1293.4766666666667</v>
      </c>
      <c r="I14682" s="61">
        <f t="shared" si="1151"/>
        <v>31.614642704502163</v>
      </c>
      <c r="J14682" s="61">
        <f t="shared" si="1152"/>
        <v>2.4441602635147777</v>
      </c>
      <c r="K14682" s="61">
        <f t="shared" si="1153"/>
        <v>1293.4766666666667</v>
      </c>
    </row>
    <row r="14683" spans="1:11" x14ac:dyDescent="0.25">
      <c r="A14683" s="76">
        <f t="shared" si="1154"/>
        <v>14678</v>
      </c>
      <c r="B14683" s="92" t="s">
        <v>14479</v>
      </c>
      <c r="C14683" s="94" t="s">
        <v>30134</v>
      </c>
      <c r="D14683" s="70" t="s">
        <v>2259</v>
      </c>
      <c r="E14683" s="83">
        <v>846.3</v>
      </c>
      <c r="F14683" s="99">
        <v>882</v>
      </c>
      <c r="G14683" s="59">
        <v>865.17</v>
      </c>
      <c r="H14683" s="61">
        <f t="shared" si="1150"/>
        <v>864.4899999999999</v>
      </c>
      <c r="I14683" s="61">
        <f t="shared" si="1151"/>
        <v>17.859711643808833</v>
      </c>
      <c r="J14683" s="61">
        <f t="shared" si="1152"/>
        <v>2.0659246080126823</v>
      </c>
      <c r="K14683" s="61">
        <f t="shared" si="1153"/>
        <v>864.4899999999999</v>
      </c>
    </row>
    <row r="14684" spans="1:11" ht="25.5" x14ac:dyDescent="0.25">
      <c r="A14684" s="76">
        <f t="shared" si="1154"/>
        <v>14679</v>
      </c>
      <c r="B14684" s="92" t="s">
        <v>14480</v>
      </c>
      <c r="C14684" s="94" t="s">
        <v>30135</v>
      </c>
      <c r="D14684" s="70" t="s">
        <v>2259</v>
      </c>
      <c r="E14684" s="83">
        <v>516.6</v>
      </c>
      <c r="F14684" s="99">
        <v>539</v>
      </c>
      <c r="G14684" s="59">
        <v>528.53</v>
      </c>
      <c r="H14684" s="61">
        <f t="shared" si="1150"/>
        <v>528.04333333333329</v>
      </c>
      <c r="I14684" s="61">
        <f t="shared" si="1151"/>
        <v>11.207927254106044</v>
      </c>
      <c r="J14684" s="61">
        <f t="shared" si="1152"/>
        <v>2.1225392967949683</v>
      </c>
      <c r="K14684" s="61">
        <f t="shared" si="1153"/>
        <v>528.04333333333329</v>
      </c>
    </row>
    <row r="14685" spans="1:11" ht="25.5" x14ac:dyDescent="0.25">
      <c r="A14685" s="76">
        <f t="shared" si="1154"/>
        <v>14680</v>
      </c>
      <c r="B14685" s="92" t="s">
        <v>14481</v>
      </c>
      <c r="C14685" s="94" t="s">
        <v>30136</v>
      </c>
      <c r="D14685" s="70" t="s">
        <v>2259</v>
      </c>
      <c r="E14685" s="83">
        <v>1268.4000000000001</v>
      </c>
      <c r="F14685" s="99">
        <v>1319</v>
      </c>
      <c r="G14685" s="59">
        <v>1293.51</v>
      </c>
      <c r="H14685" s="61">
        <f t="shared" ref="H14685:H14748" si="1155">AVERAGE(E14685:G14685)</f>
        <v>1293.6366666666665</v>
      </c>
      <c r="I14685" s="61">
        <f t="shared" ref="I14685:I14748" si="1156">SQRT(((SUM((POWER(G14685-H14685,2)),(POWER(F14685-H14685,2)),(POWER(E14685-H14685,2)))/(COLUMNS(E14685:G14685)-1))))</f>
        <v>25.300237811794005</v>
      </c>
      <c r="J14685" s="61">
        <f t="shared" ref="J14685:J14748" si="1157">I14685/H14685*100</f>
        <v>1.9557452616881614</v>
      </c>
      <c r="K14685" s="61">
        <f t="shared" ref="K14685:K14748" si="1158">H14685</f>
        <v>1293.6366666666665</v>
      </c>
    </row>
    <row r="14686" spans="1:11" ht="25.5" x14ac:dyDescent="0.25">
      <c r="A14686" s="76">
        <f t="shared" si="1154"/>
        <v>14681</v>
      </c>
      <c r="B14686" s="92" t="s">
        <v>14481</v>
      </c>
      <c r="C14686" s="94" t="s">
        <v>30134</v>
      </c>
      <c r="D14686" s="70" t="s">
        <v>2259</v>
      </c>
      <c r="E14686" s="83">
        <v>1787.1</v>
      </c>
      <c r="F14686" s="99">
        <v>1860</v>
      </c>
      <c r="G14686" s="59">
        <v>1824.63</v>
      </c>
      <c r="H14686" s="61">
        <f t="shared" si="1155"/>
        <v>1823.9099999999999</v>
      </c>
      <c r="I14686" s="61">
        <f t="shared" si="1156"/>
        <v>36.455332943206038</v>
      </c>
      <c r="J14686" s="61">
        <f t="shared" si="1157"/>
        <v>1.9987462617785987</v>
      </c>
      <c r="K14686" s="61">
        <f t="shared" si="1158"/>
        <v>1823.9099999999999</v>
      </c>
    </row>
    <row r="14687" spans="1:11" x14ac:dyDescent="0.25">
      <c r="A14687" s="76">
        <f t="shared" si="1154"/>
        <v>14682</v>
      </c>
      <c r="B14687" s="92" t="s">
        <v>14482</v>
      </c>
      <c r="C14687" s="94" t="s">
        <v>30137</v>
      </c>
      <c r="D14687" s="70" t="s">
        <v>2259</v>
      </c>
      <c r="E14687" s="83">
        <v>1623.3</v>
      </c>
      <c r="F14687" s="99">
        <v>1704</v>
      </c>
      <c r="G14687" s="59">
        <v>1655.44</v>
      </c>
      <c r="H14687" s="61">
        <f t="shared" si="1155"/>
        <v>1660.9133333333332</v>
      </c>
      <c r="I14687" s="61">
        <f t="shared" si="1156"/>
        <v>40.627460335754868</v>
      </c>
      <c r="J14687" s="61">
        <f t="shared" si="1157"/>
        <v>2.4460915281002946</v>
      </c>
      <c r="K14687" s="61">
        <f t="shared" si="1158"/>
        <v>1660.9133333333332</v>
      </c>
    </row>
    <row r="14688" spans="1:11" x14ac:dyDescent="0.25">
      <c r="A14688" s="76">
        <f t="shared" si="1154"/>
        <v>14683</v>
      </c>
      <c r="B14688" s="92" t="s">
        <v>14483</v>
      </c>
      <c r="C14688" s="94" t="s">
        <v>30138</v>
      </c>
      <c r="D14688" s="70" t="s">
        <v>2259</v>
      </c>
      <c r="E14688" s="83">
        <v>1103.55</v>
      </c>
      <c r="F14688" s="99">
        <v>1150</v>
      </c>
      <c r="G14688" s="59">
        <v>1128.1600000000001</v>
      </c>
      <c r="H14688" s="61">
        <f t="shared" si="1155"/>
        <v>1127.2366666666667</v>
      </c>
      <c r="I14688" s="61">
        <f t="shared" si="1156"/>
        <v>23.238761441465304</v>
      </c>
      <c r="J14688" s="61">
        <f t="shared" si="1157"/>
        <v>2.0615689791376526</v>
      </c>
      <c r="K14688" s="61">
        <f t="shared" si="1158"/>
        <v>1127.2366666666667</v>
      </c>
    </row>
    <row r="14689" spans="1:11" x14ac:dyDescent="0.25">
      <c r="A14689" s="76">
        <f t="shared" si="1154"/>
        <v>14684</v>
      </c>
      <c r="B14689" s="92" t="s">
        <v>14484</v>
      </c>
      <c r="C14689" s="94" t="s">
        <v>30139</v>
      </c>
      <c r="D14689" s="70" t="s">
        <v>2259</v>
      </c>
      <c r="E14689" s="83">
        <v>825.3</v>
      </c>
      <c r="F14689" s="99">
        <v>861</v>
      </c>
      <c r="G14689" s="59">
        <v>844.36</v>
      </c>
      <c r="H14689" s="61">
        <f t="shared" si="1155"/>
        <v>843.55333333333328</v>
      </c>
      <c r="I14689" s="61">
        <f t="shared" si="1156"/>
        <v>17.863665170768684</v>
      </c>
      <c r="J14689" s="61">
        <f t="shared" si="1157"/>
        <v>2.117668731173135</v>
      </c>
      <c r="K14689" s="61">
        <f t="shared" si="1158"/>
        <v>843.55333333333328</v>
      </c>
    </row>
    <row r="14690" spans="1:11" x14ac:dyDescent="0.25">
      <c r="A14690" s="76">
        <f t="shared" si="1154"/>
        <v>14685</v>
      </c>
      <c r="B14690" s="92" t="s">
        <v>14485</v>
      </c>
      <c r="C14690" s="94" t="s">
        <v>30140</v>
      </c>
      <c r="D14690" s="70" t="s">
        <v>2259</v>
      </c>
      <c r="E14690" s="83">
        <v>24680.25</v>
      </c>
      <c r="F14690" s="99">
        <v>25663</v>
      </c>
      <c r="G14690" s="59">
        <v>25168.92</v>
      </c>
      <c r="H14690" s="61">
        <f t="shared" si="1155"/>
        <v>25170.723333333332</v>
      </c>
      <c r="I14690" s="61">
        <f t="shared" si="1156"/>
        <v>491.37748181345609</v>
      </c>
      <c r="J14690" s="61">
        <f t="shared" si="1157"/>
        <v>1.952178629537952</v>
      </c>
      <c r="K14690" s="61">
        <f t="shared" si="1158"/>
        <v>25170.723333333332</v>
      </c>
    </row>
    <row r="14691" spans="1:11" x14ac:dyDescent="0.25">
      <c r="A14691" s="76">
        <f t="shared" si="1154"/>
        <v>14686</v>
      </c>
      <c r="B14691" s="92" t="s">
        <v>14486</v>
      </c>
      <c r="C14691" s="94" t="s">
        <v>30141</v>
      </c>
      <c r="D14691" s="70" t="s">
        <v>2259</v>
      </c>
      <c r="E14691" s="83">
        <v>3624.6</v>
      </c>
      <c r="F14691" s="99">
        <v>3773</v>
      </c>
      <c r="G14691" s="59">
        <v>3700.72</v>
      </c>
      <c r="H14691" s="61">
        <f t="shared" si="1155"/>
        <v>3699.44</v>
      </c>
      <c r="I14691" s="61">
        <f t="shared" si="1156"/>
        <v>74.208279861481799</v>
      </c>
      <c r="J14691" s="61">
        <f t="shared" si="1157"/>
        <v>2.0059327860833474</v>
      </c>
      <c r="K14691" s="61">
        <f t="shared" si="1158"/>
        <v>3699.44</v>
      </c>
    </row>
    <row r="14692" spans="1:11" x14ac:dyDescent="0.25">
      <c r="A14692" s="76">
        <f t="shared" si="1154"/>
        <v>14687</v>
      </c>
      <c r="B14692" s="92" t="s">
        <v>14486</v>
      </c>
      <c r="C14692" s="94" t="s">
        <v>30142</v>
      </c>
      <c r="D14692" s="70" t="s">
        <v>2259</v>
      </c>
      <c r="E14692" s="83">
        <v>4756.5</v>
      </c>
      <c r="F14692" s="99">
        <v>4993</v>
      </c>
      <c r="G14692" s="59">
        <v>4850.68</v>
      </c>
      <c r="H14692" s="61">
        <f t="shared" si="1155"/>
        <v>4866.7266666666665</v>
      </c>
      <c r="I14692" s="61">
        <f t="shared" si="1156"/>
        <v>119.06378178662615</v>
      </c>
      <c r="J14692" s="61">
        <f t="shared" si="1157"/>
        <v>2.446485901953801</v>
      </c>
      <c r="K14692" s="61">
        <f t="shared" si="1158"/>
        <v>4866.7266666666665</v>
      </c>
    </row>
    <row r="14693" spans="1:11" x14ac:dyDescent="0.25">
      <c r="A14693" s="76">
        <f t="shared" si="1154"/>
        <v>14688</v>
      </c>
      <c r="B14693" s="92" t="s">
        <v>14486</v>
      </c>
      <c r="C14693" s="94" t="s">
        <v>30143</v>
      </c>
      <c r="D14693" s="70" t="s">
        <v>2259</v>
      </c>
      <c r="E14693" s="83">
        <v>2657.55</v>
      </c>
      <c r="F14693" s="99">
        <v>2770</v>
      </c>
      <c r="G14693" s="59">
        <v>2716.81</v>
      </c>
      <c r="H14693" s="61">
        <f t="shared" si="1155"/>
        <v>2714.7866666666669</v>
      </c>
      <c r="I14693" s="61">
        <f t="shared" si="1156"/>
        <v>56.25229802713239</v>
      </c>
      <c r="J14693" s="61">
        <f t="shared" si="1157"/>
        <v>2.072070660940788</v>
      </c>
      <c r="K14693" s="61">
        <f t="shared" si="1158"/>
        <v>2714.7866666666669</v>
      </c>
    </row>
    <row r="14694" spans="1:11" x14ac:dyDescent="0.25">
      <c r="A14694" s="76">
        <f t="shared" si="1154"/>
        <v>14689</v>
      </c>
      <c r="B14694" s="92" t="s">
        <v>14486</v>
      </c>
      <c r="C14694" s="94" t="s">
        <v>30144</v>
      </c>
      <c r="D14694" s="70" t="s">
        <v>2259</v>
      </c>
      <c r="E14694" s="83">
        <v>35.700000000000003</v>
      </c>
      <c r="F14694" s="99">
        <v>37</v>
      </c>
      <c r="G14694" s="59">
        <v>36.520000000000003</v>
      </c>
      <c r="H14694" s="61">
        <f t="shared" si="1155"/>
        <v>36.406666666666666</v>
      </c>
      <c r="I14694" s="61">
        <f t="shared" si="1156"/>
        <v>0.65736849128425046</v>
      </c>
      <c r="J14694" s="61">
        <f t="shared" si="1157"/>
        <v>1.8056266927785676</v>
      </c>
      <c r="K14694" s="61">
        <f t="shared" si="1158"/>
        <v>36.406666666666666</v>
      </c>
    </row>
    <row r="14695" spans="1:11" x14ac:dyDescent="0.25">
      <c r="A14695" s="76">
        <f t="shared" si="1154"/>
        <v>14690</v>
      </c>
      <c r="B14695" s="92" t="s">
        <v>14487</v>
      </c>
      <c r="C14695" s="94" t="s">
        <v>30145</v>
      </c>
      <c r="D14695" s="70" t="s">
        <v>2259</v>
      </c>
      <c r="E14695" s="83">
        <v>1222.2</v>
      </c>
      <c r="F14695" s="99">
        <v>1271</v>
      </c>
      <c r="G14695" s="59">
        <v>1246.4000000000001</v>
      </c>
      <c r="H14695" s="61">
        <f t="shared" si="1155"/>
        <v>1246.5333333333333</v>
      </c>
      <c r="I14695" s="61">
        <f t="shared" si="1156"/>
        <v>24.400273222513967</v>
      </c>
      <c r="J14695" s="61">
        <f t="shared" si="1157"/>
        <v>1.9574505205781876</v>
      </c>
      <c r="K14695" s="61">
        <f t="shared" si="1158"/>
        <v>1246.5333333333333</v>
      </c>
    </row>
    <row r="14696" spans="1:11" x14ac:dyDescent="0.25">
      <c r="A14696" s="76">
        <f t="shared" si="1154"/>
        <v>14691</v>
      </c>
      <c r="B14696" s="92" t="s">
        <v>14487</v>
      </c>
      <c r="C14696" s="94" t="s">
        <v>30146</v>
      </c>
      <c r="D14696" s="70" t="s">
        <v>2259</v>
      </c>
      <c r="E14696" s="83">
        <v>583.79999999999995</v>
      </c>
      <c r="F14696" s="99">
        <v>608</v>
      </c>
      <c r="G14696" s="59">
        <v>596.05999999999995</v>
      </c>
      <c r="H14696" s="61">
        <f t="shared" si="1155"/>
        <v>595.95333333333326</v>
      </c>
      <c r="I14696" s="61">
        <f t="shared" si="1156"/>
        <v>12.100352611942094</v>
      </c>
      <c r="J14696" s="61">
        <f t="shared" si="1157"/>
        <v>2.0304194867509922</v>
      </c>
      <c r="K14696" s="61">
        <f t="shared" si="1158"/>
        <v>595.95333333333326</v>
      </c>
    </row>
    <row r="14697" spans="1:11" x14ac:dyDescent="0.25">
      <c r="A14697" s="76">
        <f t="shared" si="1154"/>
        <v>14692</v>
      </c>
      <c r="B14697" s="92" t="s">
        <v>14488</v>
      </c>
      <c r="C14697" s="94" t="s">
        <v>30147</v>
      </c>
      <c r="D14697" s="70" t="s">
        <v>2259</v>
      </c>
      <c r="E14697" s="83">
        <v>907.2</v>
      </c>
      <c r="F14697" s="99">
        <v>952</v>
      </c>
      <c r="G14697" s="59">
        <v>925.16</v>
      </c>
      <c r="H14697" s="61">
        <f t="shared" si="1155"/>
        <v>928.12</v>
      </c>
      <c r="I14697" s="61">
        <f t="shared" si="1156"/>
        <v>22.546201453903475</v>
      </c>
      <c r="J14697" s="61">
        <f t="shared" si="1157"/>
        <v>2.4292334454492388</v>
      </c>
      <c r="K14697" s="61">
        <f t="shared" si="1158"/>
        <v>928.12</v>
      </c>
    </row>
    <row r="14698" spans="1:11" ht="25.5" x14ac:dyDescent="0.25">
      <c r="A14698" s="76">
        <f t="shared" si="1154"/>
        <v>14693</v>
      </c>
      <c r="B14698" s="92" t="s">
        <v>14489</v>
      </c>
      <c r="C14698" s="94" t="s">
        <v>30148</v>
      </c>
      <c r="D14698" s="70" t="s">
        <v>2259</v>
      </c>
      <c r="E14698" s="83">
        <v>102.9</v>
      </c>
      <c r="F14698" s="99">
        <v>107</v>
      </c>
      <c r="G14698" s="59">
        <v>105.19</v>
      </c>
      <c r="H14698" s="61">
        <f t="shared" si="1155"/>
        <v>105.03000000000002</v>
      </c>
      <c r="I14698" s="61">
        <f t="shared" si="1156"/>
        <v>2.0546775902802823</v>
      </c>
      <c r="J14698" s="61">
        <f t="shared" si="1157"/>
        <v>1.9562768640200723</v>
      </c>
      <c r="K14698" s="61">
        <f t="shared" si="1158"/>
        <v>105.03000000000002</v>
      </c>
    </row>
    <row r="14699" spans="1:11" ht="25.5" x14ac:dyDescent="0.25">
      <c r="A14699" s="76">
        <f t="shared" si="1154"/>
        <v>14694</v>
      </c>
      <c r="B14699" s="92" t="s">
        <v>14490</v>
      </c>
      <c r="C14699" s="94" t="s">
        <v>30149</v>
      </c>
      <c r="D14699" s="70" t="s">
        <v>2259</v>
      </c>
      <c r="E14699" s="83">
        <v>8593.2000000000007</v>
      </c>
      <c r="F14699" s="99">
        <v>8964</v>
      </c>
      <c r="G14699" s="59">
        <v>8791.7000000000007</v>
      </c>
      <c r="H14699" s="61">
        <f t="shared" si="1155"/>
        <v>8782.9666666666672</v>
      </c>
      <c r="I14699" s="61">
        <f t="shared" si="1156"/>
        <v>185.55420591658168</v>
      </c>
      <c r="J14699" s="61">
        <f t="shared" si="1157"/>
        <v>2.1126597988900677</v>
      </c>
      <c r="K14699" s="61">
        <f t="shared" si="1158"/>
        <v>8782.9666666666672</v>
      </c>
    </row>
    <row r="14700" spans="1:11" ht="25.5" x14ac:dyDescent="0.25">
      <c r="A14700" s="76">
        <f t="shared" si="1154"/>
        <v>14695</v>
      </c>
      <c r="B14700" s="92" t="s">
        <v>14491</v>
      </c>
      <c r="C14700" s="94" t="s">
        <v>30150</v>
      </c>
      <c r="D14700" s="70" t="s">
        <v>2259</v>
      </c>
      <c r="E14700" s="83">
        <v>2053.8000000000002</v>
      </c>
      <c r="F14700" s="99">
        <v>2136</v>
      </c>
      <c r="G14700" s="59">
        <v>2094.4699999999998</v>
      </c>
      <c r="H14700" s="61">
        <f t="shared" si="1155"/>
        <v>2094.7566666666667</v>
      </c>
      <c r="I14700" s="61">
        <f t="shared" si="1156"/>
        <v>41.100749790403171</v>
      </c>
      <c r="J14700" s="61">
        <f t="shared" si="1157"/>
        <v>1.9620775264463417</v>
      </c>
      <c r="K14700" s="61">
        <f t="shared" si="1158"/>
        <v>2094.7566666666667</v>
      </c>
    </row>
    <row r="14701" spans="1:11" ht="25.5" x14ac:dyDescent="0.25">
      <c r="A14701" s="76">
        <f t="shared" si="1154"/>
        <v>14696</v>
      </c>
      <c r="B14701" s="92" t="s">
        <v>14492</v>
      </c>
      <c r="C14701" s="94" t="s">
        <v>30151</v>
      </c>
      <c r="D14701" s="70" t="s">
        <v>2259</v>
      </c>
      <c r="E14701" s="83">
        <v>57.75</v>
      </c>
      <c r="F14701" s="99">
        <v>60</v>
      </c>
      <c r="G14701" s="59">
        <v>58.96</v>
      </c>
      <c r="H14701" s="61">
        <f t="shared" si="1155"/>
        <v>58.903333333333336</v>
      </c>
      <c r="I14701" s="61">
        <f t="shared" si="1156"/>
        <v>1.1260698616574965</v>
      </c>
      <c r="J14701" s="61">
        <f t="shared" si="1157"/>
        <v>1.9117251909753208</v>
      </c>
      <c r="K14701" s="61">
        <f t="shared" si="1158"/>
        <v>58.903333333333336</v>
      </c>
    </row>
    <row r="14702" spans="1:11" ht="25.5" x14ac:dyDescent="0.25">
      <c r="A14702" s="76">
        <f t="shared" si="1154"/>
        <v>14697</v>
      </c>
      <c r="B14702" s="92" t="s">
        <v>14493</v>
      </c>
      <c r="C14702" s="94" t="s">
        <v>30152</v>
      </c>
      <c r="D14702" s="70" t="s">
        <v>2259</v>
      </c>
      <c r="E14702" s="83">
        <v>6702.15</v>
      </c>
      <c r="F14702" s="99">
        <v>7036</v>
      </c>
      <c r="G14702" s="59">
        <v>6834.85</v>
      </c>
      <c r="H14702" s="61">
        <f t="shared" si="1155"/>
        <v>6857.666666666667</v>
      </c>
      <c r="I14702" s="61">
        <f t="shared" si="1156"/>
        <v>168.0904691924363</v>
      </c>
      <c r="J14702" s="61">
        <f t="shared" si="1157"/>
        <v>2.4511321031318181</v>
      </c>
      <c r="K14702" s="61">
        <f t="shared" si="1158"/>
        <v>6857.666666666667</v>
      </c>
    </row>
    <row r="14703" spans="1:11" ht="25.5" x14ac:dyDescent="0.25">
      <c r="A14703" s="76">
        <f t="shared" si="1154"/>
        <v>14698</v>
      </c>
      <c r="B14703" s="92" t="s">
        <v>14494</v>
      </c>
      <c r="C14703" s="94" t="s">
        <v>30153</v>
      </c>
      <c r="D14703" s="70" t="s">
        <v>2259</v>
      </c>
      <c r="E14703" s="83">
        <v>17139.150000000001</v>
      </c>
      <c r="F14703" s="99">
        <v>17864</v>
      </c>
      <c r="G14703" s="59">
        <v>17521.349999999999</v>
      </c>
      <c r="H14703" s="61">
        <f t="shared" si="1155"/>
        <v>17508.166666666668</v>
      </c>
      <c r="I14703" s="61">
        <f t="shared" si="1156"/>
        <v>362.60478600444975</v>
      </c>
      <c r="J14703" s="61">
        <f t="shared" si="1157"/>
        <v>2.0710608535318737</v>
      </c>
      <c r="K14703" s="61">
        <f t="shared" si="1158"/>
        <v>17508.166666666668</v>
      </c>
    </row>
    <row r="14704" spans="1:11" ht="25.5" x14ac:dyDescent="0.25">
      <c r="A14704" s="76">
        <f t="shared" si="1154"/>
        <v>14699</v>
      </c>
      <c r="B14704" s="92" t="s">
        <v>14495</v>
      </c>
      <c r="C14704" s="94" t="s">
        <v>30154</v>
      </c>
      <c r="D14704" s="70" t="s">
        <v>2259</v>
      </c>
      <c r="E14704" s="83">
        <v>2227.0500000000002</v>
      </c>
      <c r="F14704" s="99">
        <v>2323</v>
      </c>
      <c r="G14704" s="59">
        <v>2278.4899999999998</v>
      </c>
      <c r="H14704" s="61">
        <f t="shared" si="1155"/>
        <v>2276.1799999999998</v>
      </c>
      <c r="I14704" s="61">
        <f t="shared" si="1156"/>
        <v>48.01669188938353</v>
      </c>
      <c r="J14704" s="61">
        <f t="shared" si="1157"/>
        <v>2.1095296456951353</v>
      </c>
      <c r="K14704" s="61">
        <f t="shared" si="1158"/>
        <v>2276.1799999999998</v>
      </c>
    </row>
    <row r="14705" spans="1:11" ht="25.5" x14ac:dyDescent="0.25">
      <c r="A14705" s="76">
        <f t="shared" si="1154"/>
        <v>14700</v>
      </c>
      <c r="B14705" s="92" t="s">
        <v>14496</v>
      </c>
      <c r="C14705" s="94" t="s">
        <v>30155</v>
      </c>
      <c r="D14705" s="70" t="s">
        <v>2259</v>
      </c>
      <c r="E14705" s="83">
        <v>807.45</v>
      </c>
      <c r="F14705" s="99">
        <v>840</v>
      </c>
      <c r="G14705" s="59">
        <v>823.44</v>
      </c>
      <c r="H14705" s="61">
        <f t="shared" si="1155"/>
        <v>823.63000000000011</v>
      </c>
      <c r="I14705" s="61">
        <f t="shared" si="1156"/>
        <v>16.275831775979967</v>
      </c>
      <c r="J14705" s="61">
        <f t="shared" si="1157"/>
        <v>1.976109633692309</v>
      </c>
      <c r="K14705" s="61">
        <f t="shared" si="1158"/>
        <v>823.63000000000011</v>
      </c>
    </row>
    <row r="14706" spans="1:11" ht="25.5" x14ac:dyDescent="0.25">
      <c r="A14706" s="76">
        <f t="shared" si="1154"/>
        <v>14701</v>
      </c>
      <c r="B14706" s="92" t="s">
        <v>14497</v>
      </c>
      <c r="C14706" s="94" t="s">
        <v>30156</v>
      </c>
      <c r="D14706" s="70" t="s">
        <v>2259</v>
      </c>
      <c r="E14706" s="83">
        <v>820.05</v>
      </c>
      <c r="F14706" s="99">
        <v>854</v>
      </c>
      <c r="G14706" s="59">
        <v>837.27</v>
      </c>
      <c r="H14706" s="61">
        <f t="shared" si="1155"/>
        <v>837.10666666666657</v>
      </c>
      <c r="I14706" s="61">
        <f t="shared" si="1156"/>
        <v>16.975589336848781</v>
      </c>
      <c r="J14706" s="61">
        <f t="shared" si="1157"/>
        <v>2.0278884415584773</v>
      </c>
      <c r="K14706" s="61">
        <f t="shared" si="1158"/>
        <v>837.10666666666657</v>
      </c>
    </row>
    <row r="14707" spans="1:11" ht="25.5" x14ac:dyDescent="0.25">
      <c r="A14707" s="76">
        <f t="shared" si="1154"/>
        <v>14702</v>
      </c>
      <c r="B14707" s="92" t="s">
        <v>14498</v>
      </c>
      <c r="C14707" s="94" t="s">
        <v>30157</v>
      </c>
      <c r="D14707" s="70" t="s">
        <v>2259</v>
      </c>
      <c r="E14707" s="83">
        <v>223.65</v>
      </c>
      <c r="F14707" s="99">
        <v>235</v>
      </c>
      <c r="G14707" s="59">
        <v>228.08</v>
      </c>
      <c r="H14707" s="61">
        <f t="shared" si="1155"/>
        <v>228.91</v>
      </c>
      <c r="I14707" s="61">
        <f t="shared" si="1156"/>
        <v>5.7203408989325073</v>
      </c>
      <c r="J14707" s="61">
        <f t="shared" si="1157"/>
        <v>2.4989475771842677</v>
      </c>
      <c r="K14707" s="61">
        <f t="shared" si="1158"/>
        <v>228.91</v>
      </c>
    </row>
    <row r="14708" spans="1:11" ht="25.5" x14ac:dyDescent="0.25">
      <c r="A14708" s="76">
        <f t="shared" si="1154"/>
        <v>14703</v>
      </c>
      <c r="B14708" s="92" t="s">
        <v>14499</v>
      </c>
      <c r="C14708" s="94" t="s">
        <v>30158</v>
      </c>
      <c r="D14708" s="70" t="s">
        <v>2259</v>
      </c>
      <c r="E14708" s="83">
        <v>11689.65</v>
      </c>
      <c r="F14708" s="99">
        <v>12184</v>
      </c>
      <c r="G14708" s="59">
        <v>11950.33</v>
      </c>
      <c r="H14708" s="61">
        <f t="shared" si="1155"/>
        <v>11941.326666666668</v>
      </c>
      <c r="I14708" s="61">
        <f t="shared" si="1156"/>
        <v>247.29794910862773</v>
      </c>
      <c r="J14708" s="61">
        <f t="shared" si="1157"/>
        <v>2.0709419984208428</v>
      </c>
      <c r="K14708" s="61">
        <f t="shared" si="1158"/>
        <v>11941.326666666668</v>
      </c>
    </row>
    <row r="14709" spans="1:11" ht="38.25" x14ac:dyDescent="0.25">
      <c r="A14709" s="76">
        <f t="shared" si="1154"/>
        <v>14704</v>
      </c>
      <c r="B14709" s="92" t="s">
        <v>14500</v>
      </c>
      <c r="C14709" s="94" t="s">
        <v>30159</v>
      </c>
      <c r="D14709" s="70" t="s">
        <v>2259</v>
      </c>
      <c r="E14709" s="83">
        <v>468.3</v>
      </c>
      <c r="F14709" s="99">
        <v>488</v>
      </c>
      <c r="G14709" s="59">
        <v>479.12</v>
      </c>
      <c r="H14709" s="61">
        <f t="shared" si="1155"/>
        <v>478.47333333333336</v>
      </c>
      <c r="I14709" s="61">
        <f t="shared" si="1156"/>
        <v>9.8659076284614198</v>
      </c>
      <c r="J14709" s="61">
        <f t="shared" si="1157"/>
        <v>2.0619555868933315</v>
      </c>
      <c r="K14709" s="61">
        <f t="shared" si="1158"/>
        <v>478.47333333333336</v>
      </c>
    </row>
    <row r="14710" spans="1:11" ht="38.25" x14ac:dyDescent="0.25">
      <c r="A14710" s="76">
        <f t="shared" si="1154"/>
        <v>14705</v>
      </c>
      <c r="B14710" s="92" t="s">
        <v>14501</v>
      </c>
      <c r="C14710" s="94" t="s">
        <v>30160</v>
      </c>
      <c r="D14710" s="70" t="s">
        <v>2259</v>
      </c>
      <c r="E14710" s="83">
        <v>411.6</v>
      </c>
      <c r="F14710" s="99">
        <v>428</v>
      </c>
      <c r="G14710" s="59">
        <v>419.75</v>
      </c>
      <c r="H14710" s="61">
        <f t="shared" si="1155"/>
        <v>419.7833333333333</v>
      </c>
      <c r="I14710" s="61">
        <f t="shared" si="1156"/>
        <v>8.2000508128506819</v>
      </c>
      <c r="J14710" s="61">
        <f t="shared" si="1157"/>
        <v>1.9534007574186723</v>
      </c>
      <c r="K14710" s="61">
        <f t="shared" si="1158"/>
        <v>419.7833333333333</v>
      </c>
    </row>
    <row r="14711" spans="1:11" x14ac:dyDescent="0.25">
      <c r="A14711" s="76">
        <f t="shared" si="1154"/>
        <v>14706</v>
      </c>
      <c r="B14711" s="92" t="s">
        <v>14502</v>
      </c>
      <c r="C14711" s="94" t="s">
        <v>30161</v>
      </c>
      <c r="D14711" s="70" t="s">
        <v>2259</v>
      </c>
      <c r="E14711" s="83">
        <v>43.05</v>
      </c>
      <c r="F14711" s="99">
        <v>45</v>
      </c>
      <c r="G14711" s="59">
        <v>43.95</v>
      </c>
      <c r="H14711" s="61">
        <f t="shared" si="1155"/>
        <v>44</v>
      </c>
      <c r="I14711" s="61">
        <f t="shared" si="1156"/>
        <v>0.97596106479715805</v>
      </c>
      <c r="J14711" s="61">
        <f t="shared" si="1157"/>
        <v>2.21809332908445</v>
      </c>
      <c r="K14711" s="61">
        <f t="shared" si="1158"/>
        <v>44</v>
      </c>
    </row>
    <row r="14712" spans="1:11" x14ac:dyDescent="0.25">
      <c r="A14712" s="76">
        <f t="shared" si="1154"/>
        <v>14707</v>
      </c>
      <c r="B14712" s="92" t="s">
        <v>14503</v>
      </c>
      <c r="C14712" s="94">
        <f>A14712</f>
        <v>14707</v>
      </c>
      <c r="D14712" s="70" t="s">
        <v>2259</v>
      </c>
      <c r="E14712" s="83">
        <v>56.7</v>
      </c>
      <c r="F14712" s="99">
        <v>60</v>
      </c>
      <c r="G14712" s="59">
        <v>57.82</v>
      </c>
      <c r="H14712" s="61">
        <f t="shared" si="1155"/>
        <v>58.173333333333339</v>
      </c>
      <c r="I14712" s="61">
        <f t="shared" si="1156"/>
        <v>1.678133884209877</v>
      </c>
      <c r="J14712" s="61">
        <f t="shared" si="1157"/>
        <v>2.8847133008420989</v>
      </c>
      <c r="K14712" s="61">
        <f t="shared" si="1158"/>
        <v>58.173333333333339</v>
      </c>
    </row>
    <row r="14713" spans="1:11" ht="25.5" x14ac:dyDescent="0.25">
      <c r="A14713" s="76">
        <f t="shared" si="1154"/>
        <v>14708</v>
      </c>
      <c r="B14713" s="92" t="s">
        <v>14504</v>
      </c>
      <c r="C14713" s="94" t="s">
        <v>30162</v>
      </c>
      <c r="D14713" s="70" t="s">
        <v>2259</v>
      </c>
      <c r="E14713" s="83">
        <v>128.1</v>
      </c>
      <c r="F14713" s="99">
        <v>134</v>
      </c>
      <c r="G14713" s="59">
        <v>130.96</v>
      </c>
      <c r="H14713" s="61">
        <f t="shared" si="1155"/>
        <v>131.02000000000001</v>
      </c>
      <c r="I14713" s="61">
        <f t="shared" si="1156"/>
        <v>2.9504575916287994</v>
      </c>
      <c r="J14713" s="61">
        <f t="shared" si="1157"/>
        <v>2.2519138998845971</v>
      </c>
      <c r="K14713" s="61">
        <f t="shared" si="1158"/>
        <v>131.02000000000001</v>
      </c>
    </row>
    <row r="14714" spans="1:11" ht="25.5" x14ac:dyDescent="0.25">
      <c r="A14714" s="76">
        <f t="shared" si="1154"/>
        <v>14709</v>
      </c>
      <c r="B14714" s="92" t="s">
        <v>14505</v>
      </c>
      <c r="C14714" s="94" t="s">
        <v>30163</v>
      </c>
      <c r="D14714" s="70" t="s">
        <v>2259</v>
      </c>
      <c r="E14714" s="83">
        <v>431.55</v>
      </c>
      <c r="F14714" s="99">
        <v>450</v>
      </c>
      <c r="G14714" s="59">
        <v>441.52</v>
      </c>
      <c r="H14714" s="61">
        <f t="shared" si="1155"/>
        <v>441.02333333333331</v>
      </c>
      <c r="I14714" s="61">
        <f t="shared" si="1156"/>
        <v>9.2350221078962882</v>
      </c>
      <c r="J14714" s="61">
        <f t="shared" si="1157"/>
        <v>2.0939985279455255</v>
      </c>
      <c r="K14714" s="61">
        <f t="shared" si="1158"/>
        <v>441.02333333333331</v>
      </c>
    </row>
    <row r="14715" spans="1:11" x14ac:dyDescent="0.25">
      <c r="A14715" s="76">
        <f t="shared" si="1154"/>
        <v>14710</v>
      </c>
      <c r="B14715" s="92" t="s">
        <v>14506</v>
      </c>
      <c r="C14715" s="94" t="s">
        <v>30164</v>
      </c>
      <c r="D14715" s="70" t="s">
        <v>2259</v>
      </c>
      <c r="E14715" s="83">
        <v>378</v>
      </c>
      <c r="F14715" s="99">
        <v>393</v>
      </c>
      <c r="G14715" s="59">
        <v>385.48</v>
      </c>
      <c r="H14715" s="61">
        <f t="shared" si="1155"/>
        <v>385.49333333333334</v>
      </c>
      <c r="I14715" s="61">
        <f t="shared" si="1156"/>
        <v>7.5000088888836212</v>
      </c>
      <c r="J14715" s="61">
        <f t="shared" si="1157"/>
        <v>1.9455612433116756</v>
      </c>
      <c r="K14715" s="61">
        <f t="shared" si="1158"/>
        <v>385.49333333333334</v>
      </c>
    </row>
    <row r="14716" spans="1:11" x14ac:dyDescent="0.25">
      <c r="A14716" s="76">
        <f t="shared" si="1154"/>
        <v>14711</v>
      </c>
      <c r="B14716" s="92" t="s">
        <v>14507</v>
      </c>
      <c r="C14716" s="94" t="s">
        <v>30165</v>
      </c>
      <c r="D14716" s="70" t="s">
        <v>2259</v>
      </c>
      <c r="E14716" s="83">
        <v>1737.75</v>
      </c>
      <c r="F14716" s="99">
        <v>1809</v>
      </c>
      <c r="G14716" s="59">
        <v>1774.24</v>
      </c>
      <c r="H14716" s="61">
        <f t="shared" si="1155"/>
        <v>1773.6633333333332</v>
      </c>
      <c r="I14716" s="61">
        <f t="shared" si="1156"/>
        <v>35.628500295877366</v>
      </c>
      <c r="J14716" s="61">
        <f t="shared" si="1157"/>
        <v>2.0087521473942274</v>
      </c>
      <c r="K14716" s="61">
        <f t="shared" si="1158"/>
        <v>1773.6633333333332</v>
      </c>
    </row>
    <row r="14717" spans="1:11" ht="25.5" x14ac:dyDescent="0.25">
      <c r="A14717" s="76">
        <f t="shared" si="1154"/>
        <v>14712</v>
      </c>
      <c r="B14717" s="92" t="s">
        <v>14508</v>
      </c>
      <c r="C14717" s="94" t="s">
        <v>30166</v>
      </c>
      <c r="D14717" s="70" t="s">
        <v>2259</v>
      </c>
      <c r="E14717" s="83">
        <v>1734.6</v>
      </c>
      <c r="F14717" s="99">
        <v>1821</v>
      </c>
      <c r="G14717" s="59">
        <v>1768.95</v>
      </c>
      <c r="H14717" s="61">
        <f t="shared" si="1155"/>
        <v>1774.8500000000001</v>
      </c>
      <c r="I14717" s="61">
        <f t="shared" si="1156"/>
        <v>43.501120675219425</v>
      </c>
      <c r="J14717" s="61">
        <f t="shared" si="1157"/>
        <v>2.4509744865886933</v>
      </c>
      <c r="K14717" s="61">
        <f t="shared" si="1158"/>
        <v>1774.8500000000001</v>
      </c>
    </row>
    <row r="14718" spans="1:11" ht="25.5" x14ac:dyDescent="0.25">
      <c r="A14718" s="76">
        <f t="shared" si="1154"/>
        <v>14713</v>
      </c>
      <c r="B14718" s="92" t="s">
        <v>14509</v>
      </c>
      <c r="C14718" s="94" t="s">
        <v>30167</v>
      </c>
      <c r="D14718" s="70" t="s">
        <v>2259</v>
      </c>
      <c r="E14718" s="83">
        <v>96.6</v>
      </c>
      <c r="F14718" s="99">
        <v>101</v>
      </c>
      <c r="G14718" s="59">
        <v>98.75</v>
      </c>
      <c r="H14718" s="61">
        <f t="shared" si="1155"/>
        <v>98.783333333333346</v>
      </c>
      <c r="I14718" s="61">
        <f t="shared" si="1156"/>
        <v>2.2001893857878114</v>
      </c>
      <c r="J14718" s="61">
        <f t="shared" si="1157"/>
        <v>2.2272880571498002</v>
      </c>
      <c r="K14718" s="61">
        <f t="shared" si="1158"/>
        <v>98.783333333333346</v>
      </c>
    </row>
    <row r="14719" spans="1:11" x14ac:dyDescent="0.25">
      <c r="A14719" s="76">
        <f t="shared" si="1154"/>
        <v>14714</v>
      </c>
      <c r="B14719" s="92" t="s">
        <v>14510</v>
      </c>
      <c r="C14719" s="94" t="s">
        <v>30168</v>
      </c>
      <c r="D14719" s="70" t="s">
        <v>2259</v>
      </c>
      <c r="E14719" s="83">
        <v>37475.550000000003</v>
      </c>
      <c r="F14719" s="99">
        <v>39091</v>
      </c>
      <c r="G14719" s="59">
        <v>38341.24</v>
      </c>
      <c r="H14719" s="61">
        <f t="shared" si="1155"/>
        <v>38302.596666666672</v>
      </c>
      <c r="I14719" s="61">
        <f t="shared" si="1156"/>
        <v>808.41799586187517</v>
      </c>
      <c r="J14719" s="61">
        <f t="shared" si="1157"/>
        <v>2.1106088521810622</v>
      </c>
      <c r="K14719" s="61">
        <f t="shared" si="1158"/>
        <v>38302.596666666672</v>
      </c>
    </row>
    <row r="14720" spans="1:11" x14ac:dyDescent="0.25">
      <c r="A14720" s="76">
        <f t="shared" si="1154"/>
        <v>14715</v>
      </c>
      <c r="B14720" s="92" t="s">
        <v>14511</v>
      </c>
      <c r="C14720" s="94" t="s">
        <v>30169</v>
      </c>
      <c r="D14720" s="70" t="s">
        <v>2259</v>
      </c>
      <c r="E14720" s="83">
        <v>15884.4</v>
      </c>
      <c r="F14720" s="99">
        <v>16517</v>
      </c>
      <c r="G14720" s="59">
        <v>16198.91</v>
      </c>
      <c r="H14720" s="61">
        <f t="shared" si="1155"/>
        <v>16200.103333333333</v>
      </c>
      <c r="I14720" s="61">
        <f t="shared" si="1156"/>
        <v>316.30168831881605</v>
      </c>
      <c r="J14720" s="61">
        <f t="shared" si="1157"/>
        <v>1.9524671035152825</v>
      </c>
      <c r="K14720" s="61">
        <f t="shared" si="1158"/>
        <v>16200.103333333333</v>
      </c>
    </row>
    <row r="14721" spans="1:11" x14ac:dyDescent="0.25">
      <c r="A14721" s="76">
        <f t="shared" si="1154"/>
        <v>14716</v>
      </c>
      <c r="B14721" s="92" t="s">
        <v>14512</v>
      </c>
      <c r="C14721" s="94" t="s">
        <v>30170</v>
      </c>
      <c r="D14721" s="70" t="s">
        <v>2259</v>
      </c>
      <c r="E14721" s="83">
        <v>111.3</v>
      </c>
      <c r="F14721" s="99">
        <v>116</v>
      </c>
      <c r="G14721" s="59">
        <v>113.64</v>
      </c>
      <c r="H14721" s="61">
        <f t="shared" si="1155"/>
        <v>113.64666666666666</v>
      </c>
      <c r="I14721" s="61">
        <f t="shared" si="1156"/>
        <v>2.3500070921878811</v>
      </c>
      <c r="J14721" s="61">
        <f t="shared" si="1157"/>
        <v>2.0678187588911956</v>
      </c>
      <c r="K14721" s="61">
        <f t="shared" si="1158"/>
        <v>113.64666666666666</v>
      </c>
    </row>
    <row r="14722" spans="1:11" x14ac:dyDescent="0.25">
      <c r="A14722" s="76">
        <f t="shared" si="1154"/>
        <v>14717</v>
      </c>
      <c r="B14722" s="92" t="s">
        <v>14513</v>
      </c>
      <c r="C14722" s="94" t="s">
        <v>30171</v>
      </c>
      <c r="D14722" s="70" t="s">
        <v>2259</v>
      </c>
      <c r="E14722" s="83">
        <v>25.2</v>
      </c>
      <c r="F14722" s="99">
        <v>26</v>
      </c>
      <c r="G14722" s="59">
        <v>25.7</v>
      </c>
      <c r="H14722" s="61">
        <f t="shared" si="1155"/>
        <v>25.633333333333336</v>
      </c>
      <c r="I14722" s="61">
        <f t="shared" si="1156"/>
        <v>0.40414518843273839</v>
      </c>
      <c r="J14722" s="61">
        <f t="shared" si="1157"/>
        <v>1.5766392266556764</v>
      </c>
      <c r="K14722" s="61">
        <f t="shared" si="1158"/>
        <v>25.633333333333336</v>
      </c>
    </row>
    <row r="14723" spans="1:11" ht="25.5" x14ac:dyDescent="0.25">
      <c r="A14723" s="76">
        <f t="shared" si="1154"/>
        <v>14718</v>
      </c>
      <c r="B14723" s="92" t="s">
        <v>14514</v>
      </c>
      <c r="C14723" s="94" t="s">
        <v>30172</v>
      </c>
      <c r="D14723" s="70" t="s">
        <v>2259</v>
      </c>
      <c r="E14723" s="83">
        <v>182.7</v>
      </c>
      <c r="F14723" s="99">
        <v>190</v>
      </c>
      <c r="G14723" s="59">
        <v>186.77</v>
      </c>
      <c r="H14723" s="61">
        <f t="shared" si="1155"/>
        <v>186.49</v>
      </c>
      <c r="I14723" s="61">
        <f t="shared" si="1156"/>
        <v>3.6580459264476226</v>
      </c>
      <c r="J14723" s="61">
        <f t="shared" si="1157"/>
        <v>1.9615239028621494</v>
      </c>
      <c r="K14723" s="61">
        <f t="shared" si="1158"/>
        <v>186.49</v>
      </c>
    </row>
    <row r="14724" spans="1:11" ht="25.5" x14ac:dyDescent="0.25">
      <c r="A14724" s="76">
        <f t="shared" si="1154"/>
        <v>14719</v>
      </c>
      <c r="B14724" s="92" t="s">
        <v>14515</v>
      </c>
      <c r="C14724" s="94" t="s">
        <v>30173</v>
      </c>
      <c r="D14724" s="70" t="s">
        <v>2259</v>
      </c>
      <c r="E14724" s="83">
        <v>992.25</v>
      </c>
      <c r="F14724" s="99">
        <v>1035</v>
      </c>
      <c r="G14724" s="59">
        <v>1015.17</v>
      </c>
      <c r="H14724" s="61">
        <f t="shared" si="1155"/>
        <v>1014.14</v>
      </c>
      <c r="I14724" s="61">
        <f t="shared" si="1156"/>
        <v>21.393604184428579</v>
      </c>
      <c r="J14724" s="61">
        <f t="shared" si="1157"/>
        <v>2.1095316410385725</v>
      </c>
      <c r="K14724" s="61">
        <f t="shared" si="1158"/>
        <v>1014.14</v>
      </c>
    </row>
    <row r="14725" spans="1:11" ht="25.5" x14ac:dyDescent="0.25">
      <c r="A14725" s="76">
        <f t="shared" si="1154"/>
        <v>14720</v>
      </c>
      <c r="B14725" s="92" t="s">
        <v>14516</v>
      </c>
      <c r="C14725" s="94" t="s">
        <v>30174</v>
      </c>
      <c r="D14725" s="70" t="s">
        <v>2259</v>
      </c>
      <c r="E14725" s="83">
        <v>1290.45</v>
      </c>
      <c r="F14725" s="99">
        <v>1342</v>
      </c>
      <c r="G14725" s="59">
        <v>1316</v>
      </c>
      <c r="H14725" s="61">
        <f t="shared" si="1155"/>
        <v>1316.1499999999999</v>
      </c>
      <c r="I14725" s="61">
        <f t="shared" si="1156"/>
        <v>25.775327350006609</v>
      </c>
      <c r="J14725" s="61">
        <f t="shared" si="1157"/>
        <v>1.9583882802117245</v>
      </c>
      <c r="K14725" s="61">
        <f t="shared" si="1158"/>
        <v>1316.1499999999999</v>
      </c>
    </row>
    <row r="14726" spans="1:11" ht="25.5" x14ac:dyDescent="0.25">
      <c r="A14726" s="76">
        <f t="shared" si="1154"/>
        <v>14721</v>
      </c>
      <c r="B14726" s="92" t="s">
        <v>14517</v>
      </c>
      <c r="C14726" s="94" t="s">
        <v>30175</v>
      </c>
      <c r="D14726" s="70" t="s">
        <v>2259</v>
      </c>
      <c r="E14726" s="83">
        <v>311.85000000000002</v>
      </c>
      <c r="F14726" s="99">
        <v>325</v>
      </c>
      <c r="G14726" s="59">
        <v>318.39999999999998</v>
      </c>
      <c r="H14726" s="61">
        <f t="shared" si="1155"/>
        <v>318.41666666666669</v>
      </c>
      <c r="I14726" s="61">
        <f t="shared" si="1156"/>
        <v>6.5750158428199388</v>
      </c>
      <c r="J14726" s="61">
        <f t="shared" si="1157"/>
        <v>2.0649094507678423</v>
      </c>
      <c r="K14726" s="61">
        <f t="shared" si="1158"/>
        <v>318.41666666666669</v>
      </c>
    </row>
    <row r="14727" spans="1:11" ht="25.5" x14ac:dyDescent="0.25">
      <c r="A14727" s="76">
        <f t="shared" si="1154"/>
        <v>14722</v>
      </c>
      <c r="B14727" s="92" t="s">
        <v>14518</v>
      </c>
      <c r="C14727" s="94" t="s">
        <v>30176</v>
      </c>
      <c r="D14727" s="70" t="s">
        <v>2259</v>
      </c>
      <c r="E14727" s="83">
        <v>121.8</v>
      </c>
      <c r="F14727" s="99">
        <v>128</v>
      </c>
      <c r="G14727" s="59">
        <v>124.21</v>
      </c>
      <c r="H14727" s="61">
        <f t="shared" si="1155"/>
        <v>124.67</v>
      </c>
      <c r="I14727" s="61">
        <f t="shared" si="1156"/>
        <v>3.1254919612758583</v>
      </c>
      <c r="J14727" s="61">
        <f t="shared" si="1157"/>
        <v>2.5070120809143006</v>
      </c>
      <c r="K14727" s="61">
        <f t="shared" si="1158"/>
        <v>124.67</v>
      </c>
    </row>
    <row r="14728" spans="1:11" x14ac:dyDescent="0.25">
      <c r="A14728" s="76">
        <f t="shared" ref="A14728:A14791" si="1159">A14727+1</f>
        <v>14723</v>
      </c>
      <c r="B14728" s="92" t="s">
        <v>14519</v>
      </c>
      <c r="C14728" s="94" t="s">
        <v>30177</v>
      </c>
      <c r="D14728" s="70" t="s">
        <v>2259</v>
      </c>
      <c r="E14728" s="83">
        <v>779.1</v>
      </c>
      <c r="F14728" s="99">
        <v>812</v>
      </c>
      <c r="G14728" s="59">
        <v>796.47</v>
      </c>
      <c r="H14728" s="61">
        <f t="shared" si="1155"/>
        <v>795.85666666666657</v>
      </c>
      <c r="I14728" s="61">
        <f t="shared" si="1156"/>
        <v>16.458573247196519</v>
      </c>
      <c r="J14728" s="61">
        <f t="shared" si="1157"/>
        <v>2.0680323400607969</v>
      </c>
      <c r="K14728" s="61">
        <f t="shared" si="1158"/>
        <v>795.85666666666657</v>
      </c>
    </row>
    <row r="14729" spans="1:11" x14ac:dyDescent="0.25">
      <c r="A14729" s="76">
        <f t="shared" si="1159"/>
        <v>14724</v>
      </c>
      <c r="B14729" s="92" t="s">
        <v>14520</v>
      </c>
      <c r="C14729" s="94" t="s">
        <v>30178</v>
      </c>
      <c r="D14729" s="70" t="s">
        <v>2259</v>
      </c>
      <c r="E14729" s="83">
        <v>779.1</v>
      </c>
      <c r="F14729" s="99">
        <v>813</v>
      </c>
      <c r="G14729" s="59">
        <v>797.1</v>
      </c>
      <c r="H14729" s="61">
        <f t="shared" si="1155"/>
        <v>796.4</v>
      </c>
      <c r="I14729" s="61">
        <f t="shared" si="1156"/>
        <v>16.960837243485347</v>
      </c>
      <c r="J14729" s="61">
        <f t="shared" si="1157"/>
        <v>2.1296882525722434</v>
      </c>
      <c r="K14729" s="61">
        <f t="shared" si="1158"/>
        <v>796.4</v>
      </c>
    </row>
    <row r="14730" spans="1:11" x14ac:dyDescent="0.25">
      <c r="A14730" s="76">
        <f t="shared" si="1159"/>
        <v>14725</v>
      </c>
      <c r="B14730" s="92" t="s">
        <v>14521</v>
      </c>
      <c r="C14730" s="94" t="s">
        <v>30179</v>
      </c>
      <c r="D14730" s="70" t="s">
        <v>2259</v>
      </c>
      <c r="E14730" s="83">
        <v>1410.15</v>
      </c>
      <c r="F14730" s="99">
        <v>1466</v>
      </c>
      <c r="G14730" s="59">
        <v>1438.07</v>
      </c>
      <c r="H14730" s="61">
        <f t="shared" si="1155"/>
        <v>1438.0733333333335</v>
      </c>
      <c r="I14730" s="61">
        <f t="shared" si="1156"/>
        <v>27.925000149209144</v>
      </c>
      <c r="J14730" s="61">
        <f t="shared" si="1157"/>
        <v>1.941834223744441</v>
      </c>
      <c r="K14730" s="61">
        <f t="shared" si="1158"/>
        <v>1438.0733333333335</v>
      </c>
    </row>
    <row r="14731" spans="1:11" ht="38.25" x14ac:dyDescent="0.25">
      <c r="A14731" s="76">
        <f t="shared" si="1159"/>
        <v>14726</v>
      </c>
      <c r="B14731" s="92" t="s">
        <v>14522</v>
      </c>
      <c r="C14731" s="94" t="s">
        <v>30180</v>
      </c>
      <c r="D14731" s="70" t="s">
        <v>2259</v>
      </c>
      <c r="E14731" s="83">
        <v>1697.85</v>
      </c>
      <c r="F14731" s="99">
        <v>1767</v>
      </c>
      <c r="G14731" s="59">
        <v>1733.5</v>
      </c>
      <c r="H14731" s="61">
        <f t="shared" si="1155"/>
        <v>1732.7833333333335</v>
      </c>
      <c r="I14731" s="61">
        <f t="shared" si="1156"/>
        <v>34.580570170738028</v>
      </c>
      <c r="J14731" s="61">
        <f t="shared" si="1157"/>
        <v>1.9956661346814675</v>
      </c>
      <c r="K14731" s="61">
        <f t="shared" si="1158"/>
        <v>1732.7833333333335</v>
      </c>
    </row>
    <row r="14732" spans="1:11" x14ac:dyDescent="0.25">
      <c r="A14732" s="76">
        <f t="shared" si="1159"/>
        <v>14727</v>
      </c>
      <c r="B14732" s="92" t="s">
        <v>14523</v>
      </c>
      <c r="C14732" s="94" t="s">
        <v>30181</v>
      </c>
      <c r="D14732" s="70" t="s">
        <v>2259</v>
      </c>
      <c r="E14732" s="83">
        <v>3393.6</v>
      </c>
      <c r="F14732" s="99">
        <v>3563</v>
      </c>
      <c r="G14732" s="59">
        <v>3460.79</v>
      </c>
      <c r="H14732" s="61">
        <f t="shared" si="1155"/>
        <v>3472.4633333333331</v>
      </c>
      <c r="I14732" s="61">
        <f t="shared" si="1156"/>
        <v>85.301172520272786</v>
      </c>
      <c r="J14732" s="61">
        <f t="shared" si="1157"/>
        <v>2.456503189002412</v>
      </c>
      <c r="K14732" s="61">
        <f t="shared" si="1158"/>
        <v>3472.4633333333331</v>
      </c>
    </row>
    <row r="14733" spans="1:11" x14ac:dyDescent="0.25">
      <c r="A14733" s="76">
        <f t="shared" si="1159"/>
        <v>14728</v>
      </c>
      <c r="B14733" s="92" t="s">
        <v>14523</v>
      </c>
      <c r="C14733" s="94" t="s">
        <v>30182</v>
      </c>
      <c r="D14733" s="70" t="s">
        <v>2259</v>
      </c>
      <c r="E14733" s="83">
        <v>14156.1</v>
      </c>
      <c r="F14733" s="99">
        <v>14755</v>
      </c>
      <c r="G14733" s="59">
        <v>14471.78</v>
      </c>
      <c r="H14733" s="61">
        <f t="shared" si="1155"/>
        <v>14460.96</v>
      </c>
      <c r="I14733" s="61">
        <f t="shared" si="1156"/>
        <v>299.59657341164615</v>
      </c>
      <c r="J14733" s="61">
        <f t="shared" si="1157"/>
        <v>2.0717613036177829</v>
      </c>
      <c r="K14733" s="61">
        <f t="shared" si="1158"/>
        <v>14460.96</v>
      </c>
    </row>
    <row r="14734" spans="1:11" ht="38.25" x14ac:dyDescent="0.25">
      <c r="A14734" s="76">
        <f t="shared" si="1159"/>
        <v>14729</v>
      </c>
      <c r="B14734" s="92" t="s">
        <v>14524</v>
      </c>
      <c r="C14734" s="94" t="s">
        <v>30183</v>
      </c>
      <c r="D14734" s="70" t="s">
        <v>2259</v>
      </c>
      <c r="E14734" s="83">
        <v>10256.4</v>
      </c>
      <c r="F14734" s="99">
        <v>10698</v>
      </c>
      <c r="G14734" s="59">
        <v>10493.32</v>
      </c>
      <c r="H14734" s="61">
        <f t="shared" si="1155"/>
        <v>10482.573333333334</v>
      </c>
      <c r="I14734" s="61">
        <f t="shared" si="1156"/>
        <v>220.9960590900512</v>
      </c>
      <c r="J14734" s="61">
        <f t="shared" si="1157"/>
        <v>2.1082233537762152</v>
      </c>
      <c r="K14734" s="61">
        <f t="shared" si="1158"/>
        <v>10482.573333333334</v>
      </c>
    </row>
    <row r="14735" spans="1:11" x14ac:dyDescent="0.25">
      <c r="A14735" s="76">
        <f t="shared" si="1159"/>
        <v>14730</v>
      </c>
      <c r="B14735" s="92" t="s">
        <v>14525</v>
      </c>
      <c r="C14735" s="94" t="s">
        <v>30184</v>
      </c>
      <c r="D14735" s="70" t="s">
        <v>2259</v>
      </c>
      <c r="E14735" s="83">
        <v>7555.8</v>
      </c>
      <c r="F14735" s="99">
        <v>7857</v>
      </c>
      <c r="G14735" s="59">
        <v>7705.4</v>
      </c>
      <c r="H14735" s="61">
        <f t="shared" si="1155"/>
        <v>7706.0666666666657</v>
      </c>
      <c r="I14735" s="61">
        <f t="shared" si="1156"/>
        <v>150.60110668030731</v>
      </c>
      <c r="J14735" s="61">
        <f t="shared" si="1157"/>
        <v>1.9543187620183318</v>
      </c>
      <c r="K14735" s="61">
        <f t="shared" si="1158"/>
        <v>7706.0666666666657</v>
      </c>
    </row>
    <row r="14736" spans="1:11" ht="25.5" x14ac:dyDescent="0.25">
      <c r="A14736" s="76">
        <f t="shared" si="1159"/>
        <v>14731</v>
      </c>
      <c r="B14736" s="92" t="s">
        <v>14526</v>
      </c>
      <c r="C14736" s="94" t="s">
        <v>30185</v>
      </c>
      <c r="D14736" s="70" t="s">
        <v>2259</v>
      </c>
      <c r="E14736" s="83">
        <v>2794.05</v>
      </c>
      <c r="F14736" s="99">
        <v>2909</v>
      </c>
      <c r="G14736" s="59">
        <v>2852.73</v>
      </c>
      <c r="H14736" s="61">
        <f t="shared" si="1155"/>
        <v>2851.9266666666667</v>
      </c>
      <c r="I14736" s="61">
        <f t="shared" si="1156"/>
        <v>57.479210444588766</v>
      </c>
      <c r="J14736" s="61">
        <f t="shared" si="1157"/>
        <v>2.0154519089290082</v>
      </c>
      <c r="K14736" s="61">
        <f t="shared" si="1158"/>
        <v>2851.9266666666667</v>
      </c>
    </row>
    <row r="14737" spans="1:11" ht="25.5" x14ac:dyDescent="0.25">
      <c r="A14737" s="76">
        <f t="shared" si="1159"/>
        <v>14732</v>
      </c>
      <c r="B14737" s="92" t="s">
        <v>14527</v>
      </c>
      <c r="C14737" s="94" t="s">
        <v>30186</v>
      </c>
      <c r="D14737" s="70" t="s">
        <v>2259</v>
      </c>
      <c r="E14737" s="83">
        <v>1481.55</v>
      </c>
      <c r="F14737" s="99">
        <v>1555</v>
      </c>
      <c r="G14737" s="59">
        <v>1510.88</v>
      </c>
      <c r="H14737" s="61">
        <f t="shared" si="1155"/>
        <v>1515.8100000000002</v>
      </c>
      <c r="I14737" s="61">
        <f t="shared" si="1156"/>
        <v>36.972345070336033</v>
      </c>
      <c r="J14737" s="61">
        <f t="shared" si="1157"/>
        <v>2.4391147353781824</v>
      </c>
      <c r="K14737" s="61">
        <f t="shared" si="1158"/>
        <v>1515.8100000000002</v>
      </c>
    </row>
    <row r="14738" spans="1:11" ht="38.25" x14ac:dyDescent="0.25">
      <c r="A14738" s="76">
        <f t="shared" si="1159"/>
        <v>14733</v>
      </c>
      <c r="B14738" s="92" t="s">
        <v>14528</v>
      </c>
      <c r="C14738" s="94" t="s">
        <v>30187</v>
      </c>
      <c r="D14738" s="70" t="s">
        <v>2258</v>
      </c>
      <c r="E14738" s="83">
        <v>2560.9499999999998</v>
      </c>
      <c r="F14738" s="99">
        <v>2669</v>
      </c>
      <c r="G14738" s="59">
        <v>2618.06</v>
      </c>
      <c r="H14738" s="61">
        <f t="shared" si="1155"/>
        <v>2616.0033333333336</v>
      </c>
      <c r="I14738" s="61">
        <f t="shared" si="1156"/>
        <v>54.05435258453609</v>
      </c>
      <c r="J14738" s="61">
        <f t="shared" si="1157"/>
        <v>2.0662952487778208</v>
      </c>
      <c r="K14738" s="61">
        <f t="shared" si="1158"/>
        <v>2616.0033333333336</v>
      </c>
    </row>
    <row r="14739" spans="1:11" ht="38.25" x14ac:dyDescent="0.25">
      <c r="A14739" s="76">
        <f t="shared" si="1159"/>
        <v>14734</v>
      </c>
      <c r="B14739" s="92" t="s">
        <v>14529</v>
      </c>
      <c r="C14739" s="94" t="s">
        <v>30188</v>
      </c>
      <c r="D14739" s="70" t="s">
        <v>2259</v>
      </c>
      <c r="E14739" s="83">
        <v>2367.75</v>
      </c>
      <c r="F14739" s="99">
        <v>2470</v>
      </c>
      <c r="G14739" s="59">
        <v>2422.4499999999998</v>
      </c>
      <c r="H14739" s="61">
        <f t="shared" si="1155"/>
        <v>2420.0666666666666</v>
      </c>
      <c r="I14739" s="61">
        <f t="shared" si="1156"/>
        <v>51.166647665577358</v>
      </c>
      <c r="J14739" s="61">
        <f t="shared" si="1157"/>
        <v>2.1142660394580326</v>
      </c>
      <c r="K14739" s="61">
        <f t="shared" si="1158"/>
        <v>2420.0666666666666</v>
      </c>
    </row>
    <row r="14740" spans="1:11" ht="38.25" x14ac:dyDescent="0.25">
      <c r="A14740" s="76">
        <f t="shared" si="1159"/>
        <v>14735</v>
      </c>
      <c r="B14740" s="92" t="s">
        <v>14530</v>
      </c>
      <c r="C14740" s="94" t="s">
        <v>30189</v>
      </c>
      <c r="D14740" s="70" t="s">
        <v>2259</v>
      </c>
      <c r="E14740" s="83">
        <v>1814.4</v>
      </c>
      <c r="F14740" s="99">
        <v>1887</v>
      </c>
      <c r="G14740" s="59">
        <v>1850.33</v>
      </c>
      <c r="H14740" s="61">
        <f t="shared" si="1155"/>
        <v>1850.5766666666666</v>
      </c>
      <c r="I14740" s="61">
        <f t="shared" si="1156"/>
        <v>36.300628552868474</v>
      </c>
      <c r="J14740" s="61">
        <f t="shared" si="1157"/>
        <v>1.9615846890717925</v>
      </c>
      <c r="K14740" s="61">
        <f t="shared" si="1158"/>
        <v>1850.5766666666666</v>
      </c>
    </row>
    <row r="14741" spans="1:11" ht="38.25" x14ac:dyDescent="0.25">
      <c r="A14741" s="76">
        <f t="shared" si="1159"/>
        <v>14736</v>
      </c>
      <c r="B14741" s="92" t="s">
        <v>14531</v>
      </c>
      <c r="C14741" s="94" t="s">
        <v>30190</v>
      </c>
      <c r="D14741" s="70" t="s">
        <v>2259</v>
      </c>
      <c r="E14741" s="83">
        <v>1016.4</v>
      </c>
      <c r="F14741" s="99">
        <v>1058</v>
      </c>
      <c r="G14741" s="59">
        <v>1037.74</v>
      </c>
      <c r="H14741" s="61">
        <f t="shared" si="1155"/>
        <v>1037.3800000000001</v>
      </c>
      <c r="I14741" s="61">
        <f t="shared" si="1156"/>
        <v>20.802336407240425</v>
      </c>
      <c r="J14741" s="61">
        <f t="shared" si="1157"/>
        <v>2.0052764085716346</v>
      </c>
      <c r="K14741" s="61">
        <f t="shared" si="1158"/>
        <v>1037.3800000000001</v>
      </c>
    </row>
    <row r="14742" spans="1:11" ht="38.25" x14ac:dyDescent="0.25">
      <c r="A14742" s="76">
        <f t="shared" si="1159"/>
        <v>14737</v>
      </c>
      <c r="B14742" s="92" t="s">
        <v>14532</v>
      </c>
      <c r="C14742" s="94" t="s">
        <v>30191</v>
      </c>
      <c r="D14742" s="70" t="s">
        <v>2259</v>
      </c>
      <c r="E14742" s="83">
        <v>784.35</v>
      </c>
      <c r="F14742" s="99">
        <v>823</v>
      </c>
      <c r="G14742" s="59">
        <v>799.88</v>
      </c>
      <c r="H14742" s="61">
        <f t="shared" si="1155"/>
        <v>802.41</v>
      </c>
      <c r="I14742" s="61">
        <f t="shared" si="1156"/>
        <v>19.448812303068781</v>
      </c>
      <c r="J14742" s="61">
        <f t="shared" si="1157"/>
        <v>2.4237998408629982</v>
      </c>
      <c r="K14742" s="61">
        <f t="shared" si="1158"/>
        <v>802.41</v>
      </c>
    </row>
    <row r="14743" spans="1:11" ht="25.5" x14ac:dyDescent="0.25">
      <c r="A14743" s="76">
        <f t="shared" si="1159"/>
        <v>14738</v>
      </c>
      <c r="B14743" s="92" t="s">
        <v>14533</v>
      </c>
      <c r="C14743" s="94" t="s">
        <v>30192</v>
      </c>
      <c r="D14743" s="70" t="s">
        <v>2259</v>
      </c>
      <c r="E14743" s="83">
        <v>1771.35</v>
      </c>
      <c r="F14743" s="99">
        <v>1846</v>
      </c>
      <c r="G14743" s="59">
        <v>1810.85</v>
      </c>
      <c r="H14743" s="61">
        <f t="shared" si="1155"/>
        <v>1809.3999999999999</v>
      </c>
      <c r="I14743" s="61">
        <f t="shared" si="1156"/>
        <v>37.346117602771017</v>
      </c>
      <c r="J14743" s="61">
        <f t="shared" si="1157"/>
        <v>2.0640056152741804</v>
      </c>
      <c r="K14743" s="61">
        <f t="shared" si="1158"/>
        <v>1809.3999999999999</v>
      </c>
    </row>
    <row r="14744" spans="1:11" ht="25.5" x14ac:dyDescent="0.25">
      <c r="A14744" s="76">
        <f t="shared" si="1159"/>
        <v>14739</v>
      </c>
      <c r="B14744" s="92" t="s">
        <v>14534</v>
      </c>
      <c r="C14744" s="94" t="s">
        <v>30193</v>
      </c>
      <c r="D14744" s="70" t="s">
        <v>2259</v>
      </c>
      <c r="E14744" s="83">
        <v>12408.9</v>
      </c>
      <c r="F14744" s="99">
        <v>12944</v>
      </c>
      <c r="G14744" s="59">
        <v>12695.55</v>
      </c>
      <c r="H14744" s="61">
        <f t="shared" si="1155"/>
        <v>12682.816666666666</v>
      </c>
      <c r="I14744" s="61">
        <f t="shared" si="1156"/>
        <v>267.77715704169657</v>
      </c>
      <c r="J14744" s="61">
        <f t="shared" si="1157"/>
        <v>2.1113382309268571</v>
      </c>
      <c r="K14744" s="61">
        <f t="shared" si="1158"/>
        <v>12682.816666666666</v>
      </c>
    </row>
    <row r="14745" spans="1:11" ht="38.25" x14ac:dyDescent="0.25">
      <c r="A14745" s="76">
        <f t="shared" si="1159"/>
        <v>14740</v>
      </c>
      <c r="B14745" s="92" t="s">
        <v>14535</v>
      </c>
      <c r="C14745" s="94" t="s">
        <v>30194</v>
      </c>
      <c r="D14745" s="70" t="s">
        <v>2258</v>
      </c>
      <c r="E14745" s="83">
        <v>3363.15</v>
      </c>
      <c r="F14745" s="99">
        <v>3497</v>
      </c>
      <c r="G14745" s="59">
        <v>3429.74</v>
      </c>
      <c r="H14745" s="61">
        <f t="shared" si="1155"/>
        <v>3429.9633333333331</v>
      </c>
      <c r="I14745" s="61">
        <f t="shared" si="1156"/>
        <v>66.925279478933277</v>
      </c>
      <c r="J14745" s="61">
        <f t="shared" si="1157"/>
        <v>1.9511951870894619</v>
      </c>
      <c r="K14745" s="61">
        <f t="shared" si="1158"/>
        <v>3429.9633333333331</v>
      </c>
    </row>
    <row r="14746" spans="1:11" ht="25.5" x14ac:dyDescent="0.25">
      <c r="A14746" s="76">
        <f t="shared" si="1159"/>
        <v>14741</v>
      </c>
      <c r="B14746" s="92" t="s">
        <v>14536</v>
      </c>
      <c r="C14746" s="94" t="s">
        <v>30195</v>
      </c>
      <c r="D14746" s="70" t="s">
        <v>2259</v>
      </c>
      <c r="E14746" s="83">
        <v>2230.1999999999998</v>
      </c>
      <c r="F14746" s="99">
        <v>2322</v>
      </c>
      <c r="G14746" s="59">
        <v>2277.0300000000002</v>
      </c>
      <c r="H14746" s="61">
        <f t="shared" si="1155"/>
        <v>2276.41</v>
      </c>
      <c r="I14746" s="61">
        <f t="shared" si="1156"/>
        <v>45.90314041544444</v>
      </c>
      <c r="J14746" s="61">
        <f t="shared" si="1157"/>
        <v>2.0164706891748168</v>
      </c>
      <c r="K14746" s="61">
        <f t="shared" si="1158"/>
        <v>2276.41</v>
      </c>
    </row>
    <row r="14747" spans="1:11" ht="25.5" x14ac:dyDescent="0.25">
      <c r="A14747" s="76">
        <f t="shared" si="1159"/>
        <v>14742</v>
      </c>
      <c r="B14747" s="92" t="s">
        <v>14537</v>
      </c>
      <c r="C14747" s="94" t="s">
        <v>30196</v>
      </c>
      <c r="D14747" s="70" t="s">
        <v>2259</v>
      </c>
      <c r="E14747" s="83">
        <v>4727.1000000000004</v>
      </c>
      <c r="F14747" s="99">
        <v>4963</v>
      </c>
      <c r="G14747" s="59">
        <v>4820.7</v>
      </c>
      <c r="H14747" s="61">
        <f t="shared" si="1155"/>
        <v>4836.9333333333334</v>
      </c>
      <c r="I14747" s="61">
        <f t="shared" si="1156"/>
        <v>118.78486154949752</v>
      </c>
      <c r="J14747" s="61">
        <f t="shared" si="1157"/>
        <v>2.455788686002788</v>
      </c>
      <c r="K14747" s="61">
        <f t="shared" si="1158"/>
        <v>4836.9333333333334</v>
      </c>
    </row>
    <row r="14748" spans="1:11" ht="25.5" x14ac:dyDescent="0.25">
      <c r="A14748" s="76">
        <f t="shared" si="1159"/>
        <v>14743</v>
      </c>
      <c r="B14748" s="92" t="s">
        <v>14538</v>
      </c>
      <c r="C14748" s="94" t="s">
        <v>30197</v>
      </c>
      <c r="D14748" s="70" t="s">
        <v>2259</v>
      </c>
      <c r="E14748" s="83">
        <v>2903.25</v>
      </c>
      <c r="F14748" s="99">
        <v>3026</v>
      </c>
      <c r="G14748" s="59">
        <v>2967.99</v>
      </c>
      <c r="H14748" s="61">
        <f t="shared" si="1155"/>
        <v>2965.7466666666664</v>
      </c>
      <c r="I14748" s="61">
        <f t="shared" si="1156"/>
        <v>61.405741045388687</v>
      </c>
      <c r="J14748" s="61">
        <f t="shared" si="1157"/>
        <v>2.0704985269158307</v>
      </c>
      <c r="K14748" s="61">
        <f t="shared" si="1158"/>
        <v>2965.7466666666664</v>
      </c>
    </row>
    <row r="14749" spans="1:11" ht="25.5" x14ac:dyDescent="0.25">
      <c r="A14749" s="76">
        <f t="shared" si="1159"/>
        <v>14744</v>
      </c>
      <c r="B14749" s="92" t="s">
        <v>14539</v>
      </c>
      <c r="C14749" s="94" t="s">
        <v>30198</v>
      </c>
      <c r="D14749" s="70" t="s">
        <v>2259</v>
      </c>
      <c r="E14749" s="83">
        <v>1132.95</v>
      </c>
      <c r="F14749" s="99">
        <v>1182</v>
      </c>
      <c r="G14749" s="59">
        <v>1159.1199999999999</v>
      </c>
      <c r="H14749" s="61">
        <f t="shared" ref="H14749:H14812" si="1160">AVERAGE(E14749:G14749)</f>
        <v>1158.0233333333333</v>
      </c>
      <c r="I14749" s="61">
        <f t="shared" ref="I14749:I14812" si="1161">SQRT(((SUM((POWER(G14749-H14749,2)),(POWER(F14749-H14749,2)),(POWER(E14749-H14749,2)))/(COLUMNS(E14749:G14749)-1))))</f>
        <v>24.543382679111943</v>
      </c>
      <c r="J14749" s="61">
        <f t="shared" ref="J14749:J14812" si="1162">I14749/H14749*100</f>
        <v>2.1194203927190824</v>
      </c>
      <c r="K14749" s="61">
        <f t="shared" ref="K14749:K14812" si="1163">H14749</f>
        <v>1158.0233333333333</v>
      </c>
    </row>
    <row r="14750" spans="1:11" ht="38.25" x14ac:dyDescent="0.25">
      <c r="A14750" s="76">
        <f t="shared" si="1159"/>
        <v>14745</v>
      </c>
      <c r="B14750" s="92" t="s">
        <v>14540</v>
      </c>
      <c r="C14750" s="94" t="s">
        <v>30199</v>
      </c>
      <c r="D14750" s="70" t="s">
        <v>2259</v>
      </c>
      <c r="E14750" s="83">
        <v>3172.05</v>
      </c>
      <c r="F14750" s="99">
        <v>3298</v>
      </c>
      <c r="G14750" s="59">
        <v>3234.86</v>
      </c>
      <c r="H14750" s="61">
        <f t="shared" si="1160"/>
        <v>3234.97</v>
      </c>
      <c r="I14750" s="61">
        <f t="shared" si="1161"/>
        <v>62.975072052360439</v>
      </c>
      <c r="J14750" s="61">
        <f t="shared" si="1162"/>
        <v>1.9466972507429883</v>
      </c>
      <c r="K14750" s="61">
        <f t="shared" si="1163"/>
        <v>3234.97</v>
      </c>
    </row>
    <row r="14751" spans="1:11" ht="25.5" x14ac:dyDescent="0.25">
      <c r="A14751" s="76">
        <f t="shared" si="1159"/>
        <v>14746</v>
      </c>
      <c r="B14751" s="92" t="s">
        <v>14541</v>
      </c>
      <c r="C14751" s="94" t="s">
        <v>30200</v>
      </c>
      <c r="D14751" s="70" t="s">
        <v>2259</v>
      </c>
      <c r="E14751" s="83">
        <v>20112.75</v>
      </c>
      <c r="F14751" s="99">
        <v>20937</v>
      </c>
      <c r="G14751" s="59">
        <v>20535.12</v>
      </c>
      <c r="H14751" s="61">
        <f t="shared" si="1160"/>
        <v>20528.289999999997</v>
      </c>
      <c r="I14751" s="61">
        <f t="shared" si="1161"/>
        <v>412.16744449313313</v>
      </c>
      <c r="J14751" s="61">
        <f t="shared" si="1162"/>
        <v>2.0078021330229316</v>
      </c>
      <c r="K14751" s="61">
        <f t="shared" si="1163"/>
        <v>20528.289999999997</v>
      </c>
    </row>
    <row r="14752" spans="1:11" ht="25.5" x14ac:dyDescent="0.25">
      <c r="A14752" s="76">
        <f t="shared" si="1159"/>
        <v>14747</v>
      </c>
      <c r="B14752" s="92" t="s">
        <v>14541</v>
      </c>
      <c r="C14752" s="94" t="s">
        <v>30201</v>
      </c>
      <c r="D14752" s="70" t="s">
        <v>2258</v>
      </c>
      <c r="E14752" s="83">
        <v>20122.2</v>
      </c>
      <c r="F14752" s="99">
        <v>21124</v>
      </c>
      <c r="G14752" s="59">
        <v>20520.62</v>
      </c>
      <c r="H14752" s="61">
        <f t="shared" si="1160"/>
        <v>20588.939999999999</v>
      </c>
      <c r="I14752" s="61">
        <f t="shared" si="1161"/>
        <v>504.38232205341978</v>
      </c>
      <c r="J14752" s="61">
        <f t="shared" si="1162"/>
        <v>2.4497731405959695</v>
      </c>
      <c r="K14752" s="61">
        <f t="shared" si="1163"/>
        <v>20588.939999999999</v>
      </c>
    </row>
    <row r="14753" spans="1:11" ht="25.5" x14ac:dyDescent="0.25">
      <c r="A14753" s="76">
        <f t="shared" si="1159"/>
        <v>14748</v>
      </c>
      <c r="B14753" s="92" t="s">
        <v>14542</v>
      </c>
      <c r="C14753" s="94" t="s">
        <v>30202</v>
      </c>
      <c r="D14753" s="70" t="s">
        <v>2259</v>
      </c>
      <c r="E14753" s="83">
        <v>3774.75</v>
      </c>
      <c r="F14753" s="99">
        <v>3934</v>
      </c>
      <c r="G14753" s="59">
        <v>3858.93</v>
      </c>
      <c r="H14753" s="61">
        <f t="shared" si="1160"/>
        <v>3855.8933333333334</v>
      </c>
      <c r="I14753" s="61">
        <f t="shared" si="1161"/>
        <v>79.668416786913326</v>
      </c>
      <c r="J14753" s="61">
        <f t="shared" si="1162"/>
        <v>2.0661468017851456</v>
      </c>
      <c r="K14753" s="61">
        <f t="shared" si="1163"/>
        <v>3855.8933333333334</v>
      </c>
    </row>
    <row r="14754" spans="1:11" ht="25.5" x14ac:dyDescent="0.25">
      <c r="A14754" s="76">
        <f t="shared" si="1159"/>
        <v>14749</v>
      </c>
      <c r="B14754" s="92" t="s">
        <v>14543</v>
      </c>
      <c r="C14754" s="94" t="s">
        <v>30203</v>
      </c>
      <c r="D14754" s="70" t="s">
        <v>2259</v>
      </c>
      <c r="E14754" s="83">
        <v>5101.95</v>
      </c>
      <c r="F14754" s="99">
        <v>5322</v>
      </c>
      <c r="G14754" s="59">
        <v>5219.8100000000004</v>
      </c>
      <c r="H14754" s="61">
        <f t="shared" si="1160"/>
        <v>5214.586666666667</v>
      </c>
      <c r="I14754" s="61">
        <f t="shared" si="1161"/>
        <v>110.11795055000503</v>
      </c>
      <c r="J14754" s="61">
        <f t="shared" si="1162"/>
        <v>2.1117292239846113</v>
      </c>
      <c r="K14754" s="61">
        <f t="shared" si="1163"/>
        <v>5214.586666666667</v>
      </c>
    </row>
    <row r="14755" spans="1:11" ht="25.5" x14ac:dyDescent="0.25">
      <c r="A14755" s="76">
        <f t="shared" si="1159"/>
        <v>14750</v>
      </c>
      <c r="B14755" s="92" t="s">
        <v>14544</v>
      </c>
      <c r="C14755" s="94" t="s">
        <v>30204</v>
      </c>
      <c r="D14755" s="70" t="s">
        <v>2259</v>
      </c>
      <c r="E14755" s="83">
        <v>1480.5</v>
      </c>
      <c r="F14755" s="99">
        <v>1539</v>
      </c>
      <c r="G14755" s="59">
        <v>1509.81</v>
      </c>
      <c r="H14755" s="61">
        <f t="shared" si="1160"/>
        <v>1509.7699999999998</v>
      </c>
      <c r="I14755" s="61">
        <f t="shared" si="1161"/>
        <v>29.250020512813322</v>
      </c>
      <c r="J14755" s="61">
        <f t="shared" si="1162"/>
        <v>1.937382549183871</v>
      </c>
      <c r="K14755" s="61">
        <f t="shared" si="1163"/>
        <v>1509.7699999999998</v>
      </c>
    </row>
    <row r="14756" spans="1:11" ht="38.25" x14ac:dyDescent="0.25">
      <c r="A14756" s="76">
        <f t="shared" si="1159"/>
        <v>14751</v>
      </c>
      <c r="B14756" s="92" t="s">
        <v>14545</v>
      </c>
      <c r="C14756" s="94" t="s">
        <v>30205</v>
      </c>
      <c r="D14756" s="70" t="s">
        <v>2259</v>
      </c>
      <c r="E14756" s="83">
        <v>2848.65</v>
      </c>
      <c r="F14756" s="99">
        <v>2965</v>
      </c>
      <c r="G14756" s="59">
        <v>2908.47</v>
      </c>
      <c r="H14756" s="61">
        <f t="shared" si="1160"/>
        <v>2907.373333333333</v>
      </c>
      <c r="I14756" s="61">
        <f t="shared" si="1161"/>
        <v>58.182752026123062</v>
      </c>
      <c r="J14756" s="61">
        <f t="shared" si="1162"/>
        <v>2.0012136507909681</v>
      </c>
      <c r="K14756" s="61">
        <f t="shared" si="1163"/>
        <v>2907.373333333333</v>
      </c>
    </row>
    <row r="14757" spans="1:11" ht="25.5" x14ac:dyDescent="0.25">
      <c r="A14757" s="76">
        <f t="shared" si="1159"/>
        <v>14752</v>
      </c>
      <c r="B14757" s="92" t="s">
        <v>14546</v>
      </c>
      <c r="C14757" s="94" t="s">
        <v>30206</v>
      </c>
      <c r="D14757" s="70" t="s">
        <v>2259</v>
      </c>
      <c r="E14757" s="83">
        <v>4568.55</v>
      </c>
      <c r="F14757" s="99">
        <v>4796</v>
      </c>
      <c r="G14757" s="59">
        <v>4659.01</v>
      </c>
      <c r="H14757" s="61">
        <f t="shared" si="1160"/>
        <v>4674.5199999999995</v>
      </c>
      <c r="I14757" s="61">
        <f t="shared" si="1161"/>
        <v>114.51548235937348</v>
      </c>
      <c r="J14757" s="61">
        <f t="shared" si="1162"/>
        <v>2.4497805626967795</v>
      </c>
      <c r="K14757" s="61">
        <f t="shared" si="1163"/>
        <v>4674.5199999999995</v>
      </c>
    </row>
    <row r="14758" spans="1:11" ht="38.25" x14ac:dyDescent="0.25">
      <c r="A14758" s="76">
        <f t="shared" si="1159"/>
        <v>14753</v>
      </c>
      <c r="B14758" s="92" t="s">
        <v>14547</v>
      </c>
      <c r="C14758" s="94" t="s">
        <v>30207</v>
      </c>
      <c r="D14758" s="70" t="s">
        <v>2259</v>
      </c>
      <c r="E14758" s="83">
        <v>2360.4</v>
      </c>
      <c r="F14758" s="99">
        <v>2460</v>
      </c>
      <c r="G14758" s="59">
        <v>2413.04</v>
      </c>
      <c r="H14758" s="61">
        <f t="shared" si="1160"/>
        <v>2411.1466666666665</v>
      </c>
      <c r="I14758" s="61">
        <f t="shared" si="1161"/>
        <v>49.826985994873588</v>
      </c>
      <c r="J14758" s="61">
        <f t="shared" si="1162"/>
        <v>2.0665265487046383</v>
      </c>
      <c r="K14758" s="61">
        <f t="shared" si="1163"/>
        <v>2411.1466666666665</v>
      </c>
    </row>
    <row r="14759" spans="1:11" ht="25.5" x14ac:dyDescent="0.25">
      <c r="A14759" s="76">
        <f t="shared" si="1159"/>
        <v>14754</v>
      </c>
      <c r="B14759" s="92" t="s">
        <v>14548</v>
      </c>
      <c r="C14759" s="94" t="s">
        <v>30208</v>
      </c>
      <c r="D14759" s="70" t="s">
        <v>2259</v>
      </c>
      <c r="E14759" s="83">
        <v>4570.6499999999996</v>
      </c>
      <c r="F14759" s="99">
        <v>4768</v>
      </c>
      <c r="G14759" s="59">
        <v>4676.2299999999996</v>
      </c>
      <c r="H14759" s="61">
        <f t="shared" si="1160"/>
        <v>4671.6266666666661</v>
      </c>
      <c r="I14759" s="61">
        <f t="shared" si="1161"/>
        <v>98.755499256159737</v>
      </c>
      <c r="J14759" s="61">
        <f t="shared" si="1162"/>
        <v>2.1139424509412801</v>
      </c>
      <c r="K14759" s="61">
        <f t="shared" si="1163"/>
        <v>4671.6266666666661</v>
      </c>
    </row>
    <row r="14760" spans="1:11" ht="38.25" x14ac:dyDescent="0.25">
      <c r="A14760" s="76">
        <f t="shared" si="1159"/>
        <v>14755</v>
      </c>
      <c r="B14760" s="92" t="s">
        <v>14549</v>
      </c>
      <c r="C14760" s="94" t="s">
        <v>30209</v>
      </c>
      <c r="D14760" s="70" t="s">
        <v>2259</v>
      </c>
      <c r="E14760" s="83">
        <v>3672.9</v>
      </c>
      <c r="F14760" s="99">
        <v>3819</v>
      </c>
      <c r="G14760" s="59">
        <v>3745.62</v>
      </c>
      <c r="H14760" s="61">
        <f t="shared" si="1160"/>
        <v>3745.84</v>
      </c>
      <c r="I14760" s="61">
        <f t="shared" si="1161"/>
        <v>73.050248459536348</v>
      </c>
      <c r="J14760" s="61">
        <f t="shared" si="1162"/>
        <v>1.950170014190044</v>
      </c>
      <c r="K14760" s="61">
        <f t="shared" si="1163"/>
        <v>3745.84</v>
      </c>
    </row>
    <row r="14761" spans="1:11" ht="25.5" x14ac:dyDescent="0.25">
      <c r="A14761" s="76">
        <f t="shared" si="1159"/>
        <v>14756</v>
      </c>
      <c r="B14761" s="92" t="s">
        <v>14550</v>
      </c>
      <c r="C14761" s="94" t="s">
        <v>30210</v>
      </c>
      <c r="D14761" s="70" t="s">
        <v>2259</v>
      </c>
      <c r="E14761" s="83">
        <v>6991.95</v>
      </c>
      <c r="F14761" s="99">
        <v>7279</v>
      </c>
      <c r="G14761" s="59">
        <v>7138.78</v>
      </c>
      <c r="H14761" s="61">
        <f t="shared" si="1160"/>
        <v>7136.5766666666668</v>
      </c>
      <c r="I14761" s="61">
        <f t="shared" si="1161"/>
        <v>143.53768366994555</v>
      </c>
      <c r="J14761" s="61">
        <f t="shared" si="1162"/>
        <v>2.0112960369413191</v>
      </c>
      <c r="K14761" s="61">
        <f t="shared" si="1163"/>
        <v>7136.5766666666668</v>
      </c>
    </row>
    <row r="14762" spans="1:11" ht="25.5" x14ac:dyDescent="0.25">
      <c r="A14762" s="76">
        <f t="shared" si="1159"/>
        <v>14757</v>
      </c>
      <c r="B14762" s="92" t="s">
        <v>14551</v>
      </c>
      <c r="C14762" s="94" t="s">
        <v>30211</v>
      </c>
      <c r="D14762" s="70" t="s">
        <v>2259</v>
      </c>
      <c r="E14762" s="83">
        <v>33304.949999999997</v>
      </c>
      <c r="F14762" s="99">
        <v>34964</v>
      </c>
      <c r="G14762" s="59">
        <v>33964.39</v>
      </c>
      <c r="H14762" s="61">
        <f t="shared" si="1160"/>
        <v>34077.78</v>
      </c>
      <c r="I14762" s="61">
        <f t="shared" si="1161"/>
        <v>835.31712223562272</v>
      </c>
      <c r="J14762" s="61">
        <f t="shared" si="1162"/>
        <v>2.451207567616267</v>
      </c>
      <c r="K14762" s="61">
        <f t="shared" si="1163"/>
        <v>34077.78</v>
      </c>
    </row>
    <row r="14763" spans="1:11" ht="25.5" x14ac:dyDescent="0.25">
      <c r="A14763" s="76">
        <f t="shared" si="1159"/>
        <v>14758</v>
      </c>
      <c r="B14763" s="92" t="s">
        <v>14552</v>
      </c>
      <c r="C14763" s="94" t="s">
        <v>30212</v>
      </c>
      <c r="D14763" s="70" t="s">
        <v>2259</v>
      </c>
      <c r="E14763" s="83">
        <v>22134</v>
      </c>
      <c r="F14763" s="99">
        <v>23070</v>
      </c>
      <c r="G14763" s="59">
        <v>22627.59</v>
      </c>
      <c r="H14763" s="61">
        <f t="shared" si="1160"/>
        <v>22610.53</v>
      </c>
      <c r="I14763" s="61">
        <f t="shared" si="1161"/>
        <v>468.23314993707999</v>
      </c>
      <c r="J14763" s="61">
        <f t="shared" si="1162"/>
        <v>2.070863221415332</v>
      </c>
      <c r="K14763" s="61">
        <f t="shared" si="1163"/>
        <v>22610.53</v>
      </c>
    </row>
    <row r="14764" spans="1:11" ht="38.25" x14ac:dyDescent="0.25">
      <c r="A14764" s="76">
        <f t="shared" si="1159"/>
        <v>14759</v>
      </c>
      <c r="B14764" s="92" t="s">
        <v>14553</v>
      </c>
      <c r="C14764" s="94" t="s">
        <v>30213</v>
      </c>
      <c r="D14764" s="70" t="s">
        <v>2258</v>
      </c>
      <c r="E14764" s="83">
        <v>3644.55</v>
      </c>
      <c r="F14764" s="99">
        <v>3802</v>
      </c>
      <c r="G14764" s="59">
        <v>3728.74</v>
      </c>
      <c r="H14764" s="61">
        <f t="shared" si="1160"/>
        <v>3725.0966666666668</v>
      </c>
      <c r="I14764" s="61">
        <f t="shared" si="1161"/>
        <v>78.788203643269583</v>
      </c>
      <c r="J14764" s="61">
        <f t="shared" si="1162"/>
        <v>2.1150646733087797</v>
      </c>
      <c r="K14764" s="61">
        <f t="shared" si="1163"/>
        <v>3725.0966666666668</v>
      </c>
    </row>
    <row r="14765" spans="1:11" ht="38.25" x14ac:dyDescent="0.25">
      <c r="A14765" s="76">
        <f t="shared" si="1159"/>
        <v>14760</v>
      </c>
      <c r="B14765" s="92" t="s">
        <v>14554</v>
      </c>
      <c r="C14765" s="94" t="s">
        <v>30214</v>
      </c>
      <c r="D14765" s="70" t="s">
        <v>2258</v>
      </c>
      <c r="E14765" s="83">
        <v>3211.95</v>
      </c>
      <c r="F14765" s="99">
        <v>3340</v>
      </c>
      <c r="G14765" s="59">
        <v>3275.55</v>
      </c>
      <c r="H14765" s="61">
        <f t="shared" si="1160"/>
        <v>3275.8333333333335</v>
      </c>
      <c r="I14765" s="61">
        <f t="shared" si="1161"/>
        <v>64.025470192208232</v>
      </c>
      <c r="J14765" s="61">
        <f t="shared" si="1162"/>
        <v>1.9544788662083405</v>
      </c>
      <c r="K14765" s="61">
        <f t="shared" si="1163"/>
        <v>3275.8333333333335</v>
      </c>
    </row>
    <row r="14766" spans="1:11" ht="25.5" x14ac:dyDescent="0.25">
      <c r="A14766" s="76">
        <f t="shared" si="1159"/>
        <v>14761</v>
      </c>
      <c r="B14766" s="92" t="s">
        <v>14555</v>
      </c>
      <c r="C14766" s="94" t="s">
        <v>30215</v>
      </c>
      <c r="D14766" s="70" t="s">
        <v>2259</v>
      </c>
      <c r="E14766" s="83">
        <v>2691.15</v>
      </c>
      <c r="F14766" s="99">
        <v>2801</v>
      </c>
      <c r="G14766" s="59">
        <v>2747.66</v>
      </c>
      <c r="H14766" s="61">
        <f t="shared" si="1160"/>
        <v>2746.603333333333</v>
      </c>
      <c r="I14766" s="61">
        <f t="shared" si="1161"/>
        <v>54.932622669351296</v>
      </c>
      <c r="J14766" s="61">
        <f t="shared" si="1162"/>
        <v>2.0000202432829628</v>
      </c>
      <c r="K14766" s="61">
        <f t="shared" si="1163"/>
        <v>2746.603333333333</v>
      </c>
    </row>
    <row r="14767" spans="1:11" ht="38.25" x14ac:dyDescent="0.25">
      <c r="A14767" s="76">
        <f t="shared" si="1159"/>
        <v>14762</v>
      </c>
      <c r="B14767" s="92" t="s">
        <v>14556</v>
      </c>
      <c r="C14767" s="94" t="s">
        <v>30216</v>
      </c>
      <c r="D14767" s="70" t="s">
        <v>2259</v>
      </c>
      <c r="E14767" s="83">
        <v>2062.1999999999998</v>
      </c>
      <c r="F14767" s="99">
        <v>2165</v>
      </c>
      <c r="G14767" s="59">
        <v>2103.0300000000002</v>
      </c>
      <c r="H14767" s="61">
        <f t="shared" si="1160"/>
        <v>2110.0766666666664</v>
      </c>
      <c r="I14767" s="61">
        <f t="shared" si="1161"/>
        <v>51.761004949028383</v>
      </c>
      <c r="J14767" s="61">
        <f t="shared" si="1162"/>
        <v>2.4530390656751044</v>
      </c>
      <c r="K14767" s="61">
        <f t="shared" si="1163"/>
        <v>2110.0766666666664</v>
      </c>
    </row>
    <row r="14768" spans="1:11" ht="25.5" x14ac:dyDescent="0.25">
      <c r="A14768" s="76">
        <f t="shared" si="1159"/>
        <v>14763</v>
      </c>
      <c r="B14768" s="92" t="s">
        <v>14557</v>
      </c>
      <c r="C14768" s="94" t="s">
        <v>30217</v>
      </c>
      <c r="D14768" s="70" t="s">
        <v>2259</v>
      </c>
      <c r="E14768" s="83">
        <v>4590.6000000000004</v>
      </c>
      <c r="F14768" s="99">
        <v>4785</v>
      </c>
      <c r="G14768" s="59">
        <v>4692.97</v>
      </c>
      <c r="H14768" s="61">
        <f t="shared" si="1160"/>
        <v>4689.5233333333335</v>
      </c>
      <c r="I14768" s="61">
        <f t="shared" si="1161"/>
        <v>97.245820647127545</v>
      </c>
      <c r="J14768" s="61">
        <f t="shared" si="1162"/>
        <v>2.0736824136453289</v>
      </c>
      <c r="K14768" s="61">
        <f t="shared" si="1163"/>
        <v>4689.5233333333335</v>
      </c>
    </row>
    <row r="14769" spans="1:11" ht="25.5" x14ac:dyDescent="0.25">
      <c r="A14769" s="76">
        <f t="shared" si="1159"/>
        <v>14764</v>
      </c>
      <c r="B14769" s="92" t="s">
        <v>14558</v>
      </c>
      <c r="C14769" s="94" t="s">
        <v>30218</v>
      </c>
      <c r="D14769" s="70" t="s">
        <v>2259</v>
      </c>
      <c r="E14769" s="83">
        <v>1111.95</v>
      </c>
      <c r="F14769" s="99">
        <v>1160</v>
      </c>
      <c r="G14769" s="59">
        <v>1137.6400000000001</v>
      </c>
      <c r="H14769" s="61">
        <f t="shared" si="1160"/>
        <v>1136.53</v>
      </c>
      <c r="I14769" s="61">
        <f t="shared" si="1161"/>
        <v>24.04422383858541</v>
      </c>
      <c r="J14769" s="61">
        <f t="shared" si="1162"/>
        <v>2.1155819765941426</v>
      </c>
      <c r="K14769" s="61">
        <f t="shared" si="1163"/>
        <v>1136.53</v>
      </c>
    </row>
    <row r="14770" spans="1:11" ht="25.5" x14ac:dyDescent="0.25">
      <c r="A14770" s="76">
        <f t="shared" si="1159"/>
        <v>14765</v>
      </c>
      <c r="B14770" s="92" t="s">
        <v>14559</v>
      </c>
      <c r="C14770" s="94" t="s">
        <v>30219</v>
      </c>
      <c r="D14770" s="70" t="s">
        <v>2259</v>
      </c>
      <c r="E14770" s="83">
        <v>1934.1</v>
      </c>
      <c r="F14770" s="99">
        <v>2011</v>
      </c>
      <c r="G14770" s="59">
        <v>1972.4</v>
      </c>
      <c r="H14770" s="61">
        <f t="shared" si="1160"/>
        <v>1972.5</v>
      </c>
      <c r="I14770" s="61">
        <f t="shared" si="1161"/>
        <v>38.450097529135128</v>
      </c>
      <c r="J14770" s="61">
        <f t="shared" si="1162"/>
        <v>1.9493078595252282</v>
      </c>
      <c r="K14770" s="61">
        <f t="shared" si="1163"/>
        <v>1972.5</v>
      </c>
    </row>
    <row r="14771" spans="1:11" ht="38.25" x14ac:dyDescent="0.25">
      <c r="A14771" s="76">
        <f t="shared" si="1159"/>
        <v>14766</v>
      </c>
      <c r="B14771" s="92" t="s">
        <v>14560</v>
      </c>
      <c r="C14771" s="94" t="s">
        <v>30220</v>
      </c>
      <c r="D14771" s="70" t="s">
        <v>2259</v>
      </c>
      <c r="E14771" s="83">
        <v>3599.4</v>
      </c>
      <c r="F14771" s="99">
        <v>3747</v>
      </c>
      <c r="G14771" s="59">
        <v>3674.99</v>
      </c>
      <c r="H14771" s="61">
        <f t="shared" si="1160"/>
        <v>3673.7966666666666</v>
      </c>
      <c r="I14771" s="61">
        <f t="shared" si="1161"/>
        <v>73.807235643487729</v>
      </c>
      <c r="J14771" s="61">
        <f t="shared" si="1162"/>
        <v>2.0090179816743912</v>
      </c>
      <c r="K14771" s="61">
        <f t="shared" si="1163"/>
        <v>3673.7966666666666</v>
      </c>
    </row>
    <row r="14772" spans="1:11" ht="25.5" x14ac:dyDescent="0.25">
      <c r="A14772" s="76">
        <f t="shared" si="1159"/>
        <v>14767</v>
      </c>
      <c r="B14772" s="92" t="s">
        <v>14561</v>
      </c>
      <c r="C14772" s="94" t="s">
        <v>30221</v>
      </c>
      <c r="D14772" s="70" t="s">
        <v>2259</v>
      </c>
      <c r="E14772" s="83">
        <v>4071.9</v>
      </c>
      <c r="F14772" s="99">
        <v>4275</v>
      </c>
      <c r="G14772" s="59">
        <v>4152.5200000000004</v>
      </c>
      <c r="H14772" s="61">
        <f t="shared" si="1160"/>
        <v>4166.4733333333334</v>
      </c>
      <c r="I14772" s="61">
        <f t="shared" si="1161"/>
        <v>102.26643698366205</v>
      </c>
      <c r="J14772" s="61">
        <f t="shared" si="1162"/>
        <v>2.4545083767965723</v>
      </c>
      <c r="K14772" s="61">
        <f t="shared" si="1163"/>
        <v>4166.4733333333334</v>
      </c>
    </row>
    <row r="14773" spans="1:11" ht="25.5" x14ac:dyDescent="0.25">
      <c r="A14773" s="76">
        <f t="shared" si="1159"/>
        <v>14768</v>
      </c>
      <c r="B14773" s="92" t="s">
        <v>14562</v>
      </c>
      <c r="C14773" s="94" t="s">
        <v>30222</v>
      </c>
      <c r="D14773" s="70" t="s">
        <v>2259</v>
      </c>
      <c r="E14773" s="83">
        <v>5050.5</v>
      </c>
      <c r="F14773" s="99">
        <v>5264</v>
      </c>
      <c r="G14773" s="59">
        <v>5163.13</v>
      </c>
      <c r="H14773" s="61">
        <f t="shared" si="1160"/>
        <v>5159.21</v>
      </c>
      <c r="I14773" s="61">
        <f t="shared" si="1161"/>
        <v>106.80396668663575</v>
      </c>
      <c r="J14773" s="61">
        <f t="shared" si="1162"/>
        <v>2.0701612589259932</v>
      </c>
      <c r="K14773" s="61">
        <f t="shared" si="1163"/>
        <v>5159.21</v>
      </c>
    </row>
    <row r="14774" spans="1:11" ht="38.25" x14ac:dyDescent="0.25">
      <c r="A14774" s="76">
        <f t="shared" si="1159"/>
        <v>14769</v>
      </c>
      <c r="B14774" s="92" t="s">
        <v>14563</v>
      </c>
      <c r="C14774" s="94" t="s">
        <v>30223</v>
      </c>
      <c r="D14774" s="70" t="s">
        <v>2259</v>
      </c>
      <c r="E14774" s="83">
        <v>4727.1000000000004</v>
      </c>
      <c r="F14774" s="99">
        <v>4931</v>
      </c>
      <c r="G14774" s="59">
        <v>4836.3</v>
      </c>
      <c r="H14774" s="61">
        <f t="shared" si="1160"/>
        <v>4831.4666666666672</v>
      </c>
      <c r="I14774" s="61">
        <f t="shared" si="1161"/>
        <v>102.03589237779663</v>
      </c>
      <c r="J14774" s="61">
        <f t="shared" si="1162"/>
        <v>2.1119030600327702</v>
      </c>
      <c r="K14774" s="61">
        <f t="shared" si="1163"/>
        <v>4831.4666666666672</v>
      </c>
    </row>
    <row r="14775" spans="1:11" ht="38.25" x14ac:dyDescent="0.25">
      <c r="A14775" s="76">
        <f t="shared" si="1159"/>
        <v>14770</v>
      </c>
      <c r="B14775" s="92" t="s">
        <v>14564</v>
      </c>
      <c r="C14775" s="94" t="s">
        <v>30224</v>
      </c>
      <c r="D14775" s="70" t="s">
        <v>2259</v>
      </c>
      <c r="E14775" s="83">
        <v>1749.3</v>
      </c>
      <c r="F14775" s="99">
        <v>1819</v>
      </c>
      <c r="G14775" s="59">
        <v>1783.94</v>
      </c>
      <c r="H14775" s="61">
        <f t="shared" si="1160"/>
        <v>1784.08</v>
      </c>
      <c r="I14775" s="61">
        <f t="shared" si="1161"/>
        <v>34.850210903235599</v>
      </c>
      <c r="J14775" s="61">
        <f t="shared" si="1162"/>
        <v>1.953399561860208</v>
      </c>
      <c r="K14775" s="61">
        <f t="shared" si="1163"/>
        <v>1784.08</v>
      </c>
    </row>
    <row r="14776" spans="1:11" ht="25.5" x14ac:dyDescent="0.25">
      <c r="A14776" s="76">
        <f t="shared" si="1159"/>
        <v>14771</v>
      </c>
      <c r="B14776" s="92" t="s">
        <v>14565</v>
      </c>
      <c r="C14776" s="94" t="s">
        <v>30225</v>
      </c>
      <c r="D14776" s="70" t="s">
        <v>2259</v>
      </c>
      <c r="E14776" s="83">
        <v>2670.15</v>
      </c>
      <c r="F14776" s="99">
        <v>2780</v>
      </c>
      <c r="G14776" s="59">
        <v>2726.22</v>
      </c>
      <c r="H14776" s="61">
        <f t="shared" si="1160"/>
        <v>2725.4566666666665</v>
      </c>
      <c r="I14776" s="61">
        <f t="shared" si="1161"/>
        <v>54.928978083825008</v>
      </c>
      <c r="J14776" s="61">
        <f t="shared" si="1162"/>
        <v>2.0154045652468646</v>
      </c>
      <c r="K14776" s="61">
        <f t="shared" si="1163"/>
        <v>2725.4566666666665</v>
      </c>
    </row>
    <row r="14777" spans="1:11" ht="38.25" x14ac:dyDescent="0.25">
      <c r="A14777" s="76">
        <f t="shared" si="1159"/>
        <v>14772</v>
      </c>
      <c r="B14777" s="92" t="s">
        <v>14566</v>
      </c>
      <c r="C14777" s="94" t="s">
        <v>30226</v>
      </c>
      <c r="D14777" s="70" t="s">
        <v>2258</v>
      </c>
      <c r="E14777" s="83">
        <v>3001.95</v>
      </c>
      <c r="F14777" s="99">
        <v>3151</v>
      </c>
      <c r="G14777" s="59">
        <v>3061.39</v>
      </c>
      <c r="H14777" s="61">
        <f t="shared" si="1160"/>
        <v>3071.4466666666667</v>
      </c>
      <c r="I14777" s="61">
        <f t="shared" si="1161"/>
        <v>75.032179985212665</v>
      </c>
      <c r="J14777" s="61">
        <f t="shared" si="1162"/>
        <v>2.4428937933225603</v>
      </c>
      <c r="K14777" s="61">
        <f t="shared" si="1163"/>
        <v>3071.4466666666667</v>
      </c>
    </row>
    <row r="14778" spans="1:11" ht="38.25" x14ac:dyDescent="0.25">
      <c r="A14778" s="76">
        <f t="shared" si="1159"/>
        <v>14773</v>
      </c>
      <c r="B14778" s="92" t="s">
        <v>14567</v>
      </c>
      <c r="C14778" s="94" t="s">
        <v>30227</v>
      </c>
      <c r="D14778" s="70" t="s">
        <v>2259</v>
      </c>
      <c r="E14778" s="83">
        <v>2354.1</v>
      </c>
      <c r="F14778" s="99">
        <v>2454</v>
      </c>
      <c r="G14778" s="59">
        <v>2406.6</v>
      </c>
      <c r="H14778" s="61">
        <f t="shared" si="1160"/>
        <v>2404.9</v>
      </c>
      <c r="I14778" s="61">
        <f t="shared" si="1161"/>
        <v>49.971691986563798</v>
      </c>
      <c r="J14778" s="61">
        <f t="shared" si="1162"/>
        <v>2.0779114302700235</v>
      </c>
      <c r="K14778" s="61">
        <f t="shared" si="1163"/>
        <v>2404.9</v>
      </c>
    </row>
    <row r="14779" spans="1:11" ht="38.25" x14ac:dyDescent="0.25">
      <c r="A14779" s="76">
        <f t="shared" si="1159"/>
        <v>14774</v>
      </c>
      <c r="B14779" s="92" t="s">
        <v>14568</v>
      </c>
      <c r="C14779" s="94" t="s">
        <v>30228</v>
      </c>
      <c r="D14779" s="70" t="s">
        <v>2259</v>
      </c>
      <c r="E14779" s="83">
        <v>3762.15</v>
      </c>
      <c r="F14779" s="99">
        <v>3924</v>
      </c>
      <c r="G14779" s="59">
        <v>3849.06</v>
      </c>
      <c r="H14779" s="61">
        <f t="shared" si="1160"/>
        <v>3845.0699999999997</v>
      </c>
      <c r="I14779" s="61">
        <f t="shared" si="1161"/>
        <v>80.998738879071396</v>
      </c>
      <c r="J14779" s="61">
        <f t="shared" si="1162"/>
        <v>2.1065608397004842</v>
      </c>
      <c r="K14779" s="61">
        <f t="shared" si="1163"/>
        <v>3845.0699999999997</v>
      </c>
    </row>
    <row r="14780" spans="1:11" ht="38.25" x14ac:dyDescent="0.25">
      <c r="A14780" s="76">
        <f t="shared" si="1159"/>
        <v>14775</v>
      </c>
      <c r="B14780" s="92" t="s">
        <v>14569</v>
      </c>
      <c r="C14780" s="94" t="s">
        <v>30229</v>
      </c>
      <c r="D14780" s="70" t="s">
        <v>2259</v>
      </c>
      <c r="E14780" s="83">
        <v>744.45</v>
      </c>
      <c r="F14780" s="99">
        <v>774</v>
      </c>
      <c r="G14780" s="59">
        <v>759.19</v>
      </c>
      <c r="H14780" s="61">
        <f t="shared" si="1160"/>
        <v>759.21333333333348</v>
      </c>
      <c r="I14780" s="61">
        <f t="shared" si="1161"/>
        <v>14.77501381838043</v>
      </c>
      <c r="J14780" s="61">
        <f t="shared" si="1162"/>
        <v>1.9460951447613002</v>
      </c>
      <c r="K14780" s="61">
        <f t="shared" si="1163"/>
        <v>759.21333333333348</v>
      </c>
    </row>
    <row r="14781" spans="1:11" ht="38.25" x14ac:dyDescent="0.25">
      <c r="A14781" s="76">
        <f t="shared" si="1159"/>
        <v>14776</v>
      </c>
      <c r="B14781" s="92" t="s">
        <v>14570</v>
      </c>
      <c r="C14781" s="94" t="s">
        <v>30230</v>
      </c>
      <c r="D14781" s="70" t="s">
        <v>2259</v>
      </c>
      <c r="E14781" s="83">
        <v>11975.25</v>
      </c>
      <c r="F14781" s="99">
        <v>12466</v>
      </c>
      <c r="G14781" s="59">
        <v>12226.73</v>
      </c>
      <c r="H14781" s="61">
        <f t="shared" si="1160"/>
        <v>12222.659999999998</v>
      </c>
      <c r="I14781" s="61">
        <f t="shared" si="1161"/>
        <v>245.4003143844767</v>
      </c>
      <c r="J14781" s="61">
        <f t="shared" si="1162"/>
        <v>2.0077488401418084</v>
      </c>
      <c r="K14781" s="61">
        <f t="shared" si="1163"/>
        <v>12222.659999999998</v>
      </c>
    </row>
    <row r="14782" spans="1:11" ht="25.5" x14ac:dyDescent="0.25">
      <c r="A14782" s="76">
        <f t="shared" si="1159"/>
        <v>14777</v>
      </c>
      <c r="B14782" s="92" t="s">
        <v>14571</v>
      </c>
      <c r="C14782" s="94" t="s">
        <v>30231</v>
      </c>
      <c r="D14782" s="70" t="s">
        <v>2259</v>
      </c>
      <c r="E14782" s="83">
        <v>1803.9</v>
      </c>
      <c r="F14782" s="99">
        <v>1894</v>
      </c>
      <c r="G14782" s="59">
        <v>1839.62</v>
      </c>
      <c r="H14782" s="61">
        <f t="shared" si="1160"/>
        <v>1845.8400000000001</v>
      </c>
      <c r="I14782" s="61">
        <f t="shared" si="1161"/>
        <v>45.370902569818874</v>
      </c>
      <c r="J14782" s="61">
        <f t="shared" si="1162"/>
        <v>2.4580084172961292</v>
      </c>
      <c r="K14782" s="61">
        <f t="shared" si="1163"/>
        <v>1845.8400000000001</v>
      </c>
    </row>
    <row r="14783" spans="1:11" ht="25.5" x14ac:dyDescent="0.25">
      <c r="A14783" s="76">
        <f t="shared" si="1159"/>
        <v>14778</v>
      </c>
      <c r="B14783" s="92" t="s">
        <v>14572</v>
      </c>
      <c r="C14783" s="94" t="s">
        <v>30232</v>
      </c>
      <c r="D14783" s="70" t="s">
        <v>2259</v>
      </c>
      <c r="E14783" s="83">
        <v>3823.05</v>
      </c>
      <c r="F14783" s="99">
        <v>3985</v>
      </c>
      <c r="G14783" s="59">
        <v>3908.3</v>
      </c>
      <c r="H14783" s="61">
        <f t="shared" si="1160"/>
        <v>3905.4500000000003</v>
      </c>
      <c r="I14783" s="61">
        <f t="shared" si="1161"/>
        <v>81.012607043595295</v>
      </c>
      <c r="J14783" s="61">
        <f t="shared" si="1162"/>
        <v>2.0743475666976994</v>
      </c>
      <c r="K14783" s="61">
        <f t="shared" si="1163"/>
        <v>3905.4500000000003</v>
      </c>
    </row>
    <row r="14784" spans="1:11" ht="38.25" x14ac:dyDescent="0.25">
      <c r="A14784" s="76">
        <f t="shared" si="1159"/>
        <v>14779</v>
      </c>
      <c r="B14784" s="92" t="s">
        <v>14573</v>
      </c>
      <c r="C14784" s="94" t="s">
        <v>30233</v>
      </c>
      <c r="D14784" s="70" t="s">
        <v>2258</v>
      </c>
      <c r="E14784" s="83">
        <v>4718.7</v>
      </c>
      <c r="F14784" s="99">
        <v>4922</v>
      </c>
      <c r="G14784" s="59">
        <v>4827.7</v>
      </c>
      <c r="H14784" s="61">
        <f t="shared" si="1160"/>
        <v>4822.8</v>
      </c>
      <c r="I14784" s="61">
        <f t="shared" si="1161"/>
        <v>101.73853743788544</v>
      </c>
      <c r="J14784" s="61">
        <f t="shared" si="1162"/>
        <v>2.1095325835175713</v>
      </c>
      <c r="K14784" s="61">
        <f t="shared" si="1163"/>
        <v>4822.8</v>
      </c>
    </row>
    <row r="14785" spans="1:11" ht="25.5" x14ac:dyDescent="0.25">
      <c r="A14785" s="76">
        <f t="shared" si="1159"/>
        <v>14780</v>
      </c>
      <c r="B14785" s="92" t="s">
        <v>14574</v>
      </c>
      <c r="C14785" s="94" t="s">
        <v>30234</v>
      </c>
      <c r="D14785" s="70" t="s">
        <v>2259</v>
      </c>
      <c r="E14785" s="83">
        <v>9914.1</v>
      </c>
      <c r="F14785" s="99">
        <v>10309</v>
      </c>
      <c r="G14785" s="59">
        <v>10110.4</v>
      </c>
      <c r="H14785" s="61">
        <f t="shared" si="1160"/>
        <v>10111.166666666666</v>
      </c>
      <c r="I14785" s="61">
        <f t="shared" si="1161"/>
        <v>197.4511163132112</v>
      </c>
      <c r="J14785" s="61">
        <f t="shared" si="1162"/>
        <v>1.9528025085784155</v>
      </c>
      <c r="K14785" s="61">
        <f t="shared" si="1163"/>
        <v>10111.166666666666</v>
      </c>
    </row>
    <row r="14786" spans="1:11" ht="25.5" x14ac:dyDescent="0.25">
      <c r="A14786" s="76">
        <f t="shared" si="1159"/>
        <v>14781</v>
      </c>
      <c r="B14786" s="92" t="s">
        <v>14575</v>
      </c>
      <c r="C14786" s="94" t="s">
        <v>30235</v>
      </c>
      <c r="D14786" s="70" t="s">
        <v>2259</v>
      </c>
      <c r="E14786" s="83">
        <v>41775.300000000003</v>
      </c>
      <c r="F14786" s="99">
        <v>43488</v>
      </c>
      <c r="G14786" s="59">
        <v>42652.58</v>
      </c>
      <c r="H14786" s="61">
        <f t="shared" si="1160"/>
        <v>42638.626666666671</v>
      </c>
      <c r="I14786" s="61">
        <f t="shared" si="1161"/>
        <v>856.43525390617287</v>
      </c>
      <c r="J14786" s="61">
        <f t="shared" si="1162"/>
        <v>2.0085901466796137</v>
      </c>
      <c r="K14786" s="61">
        <f t="shared" si="1163"/>
        <v>42638.626666666671</v>
      </c>
    </row>
    <row r="14787" spans="1:11" ht="25.5" x14ac:dyDescent="0.25">
      <c r="A14787" s="76">
        <f t="shared" si="1159"/>
        <v>14782</v>
      </c>
      <c r="B14787" s="92" t="s">
        <v>14576</v>
      </c>
      <c r="C14787" s="94" t="s">
        <v>30236</v>
      </c>
      <c r="D14787" s="70" t="s">
        <v>2259</v>
      </c>
      <c r="E14787" s="83">
        <v>40456.5</v>
      </c>
      <c r="F14787" s="99">
        <v>42471</v>
      </c>
      <c r="G14787" s="59">
        <v>41257.54</v>
      </c>
      <c r="H14787" s="61">
        <f t="shared" si="1160"/>
        <v>41395.013333333336</v>
      </c>
      <c r="I14787" s="61">
        <f t="shared" si="1161"/>
        <v>1014.2616775434894</v>
      </c>
      <c r="J14787" s="61">
        <f t="shared" si="1162"/>
        <v>2.4502025627486756</v>
      </c>
      <c r="K14787" s="61">
        <f t="shared" si="1163"/>
        <v>41395.013333333336</v>
      </c>
    </row>
    <row r="14788" spans="1:11" ht="38.25" x14ac:dyDescent="0.25">
      <c r="A14788" s="76">
        <f t="shared" si="1159"/>
        <v>14783</v>
      </c>
      <c r="B14788" s="92" t="s">
        <v>14577</v>
      </c>
      <c r="C14788" s="94" t="s">
        <v>30237</v>
      </c>
      <c r="D14788" s="70" t="s">
        <v>2259</v>
      </c>
      <c r="E14788" s="83">
        <v>5468.4</v>
      </c>
      <c r="F14788" s="99">
        <v>5700</v>
      </c>
      <c r="G14788" s="59">
        <v>5590.35</v>
      </c>
      <c r="H14788" s="61">
        <f t="shared" si="1160"/>
        <v>5586.25</v>
      </c>
      <c r="I14788" s="61">
        <f t="shared" si="1161"/>
        <v>115.85442373945004</v>
      </c>
      <c r="J14788" s="61">
        <f t="shared" si="1162"/>
        <v>2.0739212126104278</v>
      </c>
      <c r="K14788" s="61">
        <f t="shared" si="1163"/>
        <v>5586.25</v>
      </c>
    </row>
    <row r="14789" spans="1:11" ht="25.5" x14ac:dyDescent="0.25">
      <c r="A14789" s="76">
        <f t="shared" si="1159"/>
        <v>14784</v>
      </c>
      <c r="B14789" s="92" t="s">
        <v>14578</v>
      </c>
      <c r="C14789" s="94" t="s">
        <v>30238</v>
      </c>
      <c r="D14789" s="70" t="s">
        <v>2259</v>
      </c>
      <c r="E14789" s="83">
        <v>6284.25</v>
      </c>
      <c r="F14789" s="99">
        <v>6555</v>
      </c>
      <c r="G14789" s="59">
        <v>6429.42</v>
      </c>
      <c r="H14789" s="61">
        <f t="shared" si="1160"/>
        <v>6422.8899999999994</v>
      </c>
      <c r="I14789" s="61">
        <f t="shared" si="1161"/>
        <v>135.49306735032607</v>
      </c>
      <c r="J14789" s="61">
        <f t="shared" si="1162"/>
        <v>2.109534296092975</v>
      </c>
      <c r="K14789" s="61">
        <f t="shared" si="1163"/>
        <v>6422.8899999999994</v>
      </c>
    </row>
    <row r="14790" spans="1:11" ht="25.5" x14ac:dyDescent="0.25">
      <c r="A14790" s="76">
        <f t="shared" si="1159"/>
        <v>14785</v>
      </c>
      <c r="B14790" s="92" t="s">
        <v>14579</v>
      </c>
      <c r="C14790" s="94" t="s">
        <v>30239</v>
      </c>
      <c r="D14790" s="70" t="s">
        <v>2259</v>
      </c>
      <c r="E14790" s="83">
        <v>2738.4</v>
      </c>
      <c r="F14790" s="99">
        <v>2847</v>
      </c>
      <c r="G14790" s="59">
        <v>2792.62</v>
      </c>
      <c r="H14790" s="61">
        <f t="shared" si="1160"/>
        <v>2792.6733333333336</v>
      </c>
      <c r="I14790" s="61">
        <f t="shared" si="1161"/>
        <v>54.300019643949746</v>
      </c>
      <c r="J14790" s="61">
        <f t="shared" si="1162"/>
        <v>1.9443741949989282</v>
      </c>
      <c r="K14790" s="61">
        <f t="shared" si="1163"/>
        <v>2792.6733333333336</v>
      </c>
    </row>
    <row r="14791" spans="1:11" ht="38.25" x14ac:dyDescent="0.25">
      <c r="A14791" s="76">
        <f t="shared" si="1159"/>
        <v>14786</v>
      </c>
      <c r="B14791" s="92" t="s">
        <v>14580</v>
      </c>
      <c r="C14791" s="94" t="s">
        <v>30240</v>
      </c>
      <c r="D14791" s="70" t="s">
        <v>2259</v>
      </c>
      <c r="E14791" s="83">
        <v>4382.7</v>
      </c>
      <c r="F14791" s="99">
        <v>4562</v>
      </c>
      <c r="G14791" s="59">
        <v>4474.74</v>
      </c>
      <c r="H14791" s="61">
        <f t="shared" si="1160"/>
        <v>4473.1466666666665</v>
      </c>
      <c r="I14791" s="61">
        <f t="shared" si="1161"/>
        <v>89.660618631221524</v>
      </c>
      <c r="J14791" s="61">
        <f t="shared" si="1162"/>
        <v>2.004419378853846</v>
      </c>
      <c r="K14791" s="61">
        <f t="shared" si="1163"/>
        <v>4473.1466666666665</v>
      </c>
    </row>
    <row r="14792" spans="1:11" ht="38.25" x14ac:dyDescent="0.25">
      <c r="A14792" s="76">
        <f t="shared" ref="A14792:A14855" si="1164">A14791+1</f>
        <v>14787</v>
      </c>
      <c r="B14792" s="92" t="s">
        <v>14581</v>
      </c>
      <c r="C14792" s="94" t="s">
        <v>30241</v>
      </c>
      <c r="D14792" s="70" t="s">
        <v>2259</v>
      </c>
      <c r="E14792" s="83">
        <v>3471.3</v>
      </c>
      <c r="F14792" s="99">
        <v>3644</v>
      </c>
      <c r="G14792" s="59">
        <v>3540.03</v>
      </c>
      <c r="H14792" s="61">
        <f t="shared" si="1160"/>
        <v>3551.7766666666666</v>
      </c>
      <c r="I14792" s="61">
        <f t="shared" si="1161"/>
        <v>86.947171508527617</v>
      </c>
      <c r="J14792" s="61">
        <f t="shared" si="1162"/>
        <v>2.4479909540632048</v>
      </c>
      <c r="K14792" s="61">
        <f t="shared" si="1163"/>
        <v>3551.7766666666666</v>
      </c>
    </row>
    <row r="14793" spans="1:11" ht="38.25" x14ac:dyDescent="0.25">
      <c r="A14793" s="76">
        <f t="shared" si="1164"/>
        <v>14788</v>
      </c>
      <c r="B14793" s="92" t="s">
        <v>14582</v>
      </c>
      <c r="C14793" s="94" t="s">
        <v>30242</v>
      </c>
      <c r="D14793" s="70" t="s">
        <v>2259</v>
      </c>
      <c r="E14793" s="83">
        <v>1559.25</v>
      </c>
      <c r="F14793" s="99">
        <v>1625</v>
      </c>
      <c r="G14793" s="59">
        <v>1594.02</v>
      </c>
      <c r="H14793" s="61">
        <f t="shared" si="1160"/>
        <v>1592.7566666666669</v>
      </c>
      <c r="I14793" s="61">
        <f t="shared" si="1161"/>
        <v>32.893200411837903</v>
      </c>
      <c r="J14793" s="61">
        <f t="shared" si="1162"/>
        <v>2.0651742416295793</v>
      </c>
      <c r="K14793" s="61">
        <f t="shared" si="1163"/>
        <v>1592.7566666666669</v>
      </c>
    </row>
    <row r="14794" spans="1:11" ht="25.5" x14ac:dyDescent="0.25">
      <c r="A14794" s="76">
        <f t="shared" si="1164"/>
        <v>14789</v>
      </c>
      <c r="B14794" s="92" t="s">
        <v>14583</v>
      </c>
      <c r="C14794" s="94">
        <f>A14794</f>
        <v>14789</v>
      </c>
      <c r="D14794" s="70" t="s">
        <v>2259</v>
      </c>
      <c r="E14794" s="83">
        <v>1739.85</v>
      </c>
      <c r="F14794" s="99">
        <v>1815</v>
      </c>
      <c r="G14794" s="59">
        <v>1780.04</v>
      </c>
      <c r="H14794" s="61">
        <f t="shared" si="1160"/>
        <v>1778.2966666666664</v>
      </c>
      <c r="I14794" s="61">
        <f t="shared" si="1161"/>
        <v>37.605319215947851</v>
      </c>
      <c r="J14794" s="61">
        <f t="shared" si="1162"/>
        <v>2.1146819830932513</v>
      </c>
      <c r="K14794" s="61">
        <f t="shared" si="1163"/>
        <v>1778.2966666666664</v>
      </c>
    </row>
    <row r="14795" spans="1:11" ht="38.25" x14ac:dyDescent="0.25">
      <c r="A14795" s="76">
        <f t="shared" si="1164"/>
        <v>14790</v>
      </c>
      <c r="B14795" s="92" t="s">
        <v>14584</v>
      </c>
      <c r="C14795" s="94" t="s">
        <v>30243</v>
      </c>
      <c r="D14795" s="70" t="s">
        <v>2258</v>
      </c>
      <c r="E14795" s="83">
        <v>21997.5</v>
      </c>
      <c r="F14795" s="99">
        <v>22873</v>
      </c>
      <c r="G14795" s="59">
        <v>22433.05</v>
      </c>
      <c r="H14795" s="61">
        <f t="shared" si="1160"/>
        <v>22434.516666666666</v>
      </c>
      <c r="I14795" s="61">
        <f t="shared" si="1161"/>
        <v>437.75184275264149</v>
      </c>
      <c r="J14795" s="61">
        <f t="shared" si="1162"/>
        <v>1.9512425841696677</v>
      </c>
      <c r="K14795" s="61">
        <f t="shared" si="1163"/>
        <v>22434.516666666666</v>
      </c>
    </row>
    <row r="14796" spans="1:11" ht="25.5" x14ac:dyDescent="0.25">
      <c r="A14796" s="76">
        <f t="shared" si="1164"/>
        <v>14791</v>
      </c>
      <c r="B14796" s="92" t="s">
        <v>14585</v>
      </c>
      <c r="C14796" s="94" t="s">
        <v>30244</v>
      </c>
      <c r="D14796" s="70" t="s">
        <v>2258</v>
      </c>
      <c r="E14796" s="83">
        <v>17548.650000000001</v>
      </c>
      <c r="F14796" s="99">
        <v>18268</v>
      </c>
      <c r="G14796" s="59">
        <v>17917.169999999998</v>
      </c>
      <c r="H14796" s="61">
        <f t="shared" si="1160"/>
        <v>17911.273333333334</v>
      </c>
      <c r="I14796" s="61">
        <f t="shared" si="1161"/>
        <v>359.71125035691171</v>
      </c>
      <c r="J14796" s="61">
        <f t="shared" si="1162"/>
        <v>2.0082952432392394</v>
      </c>
      <c r="K14796" s="61">
        <f t="shared" si="1163"/>
        <v>17911.273333333334</v>
      </c>
    </row>
    <row r="14797" spans="1:11" ht="25.5" x14ac:dyDescent="0.25">
      <c r="A14797" s="76">
        <f t="shared" si="1164"/>
        <v>14792</v>
      </c>
      <c r="B14797" s="92" t="s">
        <v>14586</v>
      </c>
      <c r="C14797" s="94" t="s">
        <v>30245</v>
      </c>
      <c r="D14797" s="70" t="s">
        <v>2259</v>
      </c>
      <c r="E14797" s="83">
        <v>8241.4500000000007</v>
      </c>
      <c r="F14797" s="99">
        <v>8652</v>
      </c>
      <c r="G14797" s="59">
        <v>8404.6299999999992</v>
      </c>
      <c r="H14797" s="61">
        <f t="shared" si="1160"/>
        <v>8432.6933333333345</v>
      </c>
      <c r="I14797" s="61">
        <f t="shared" si="1161"/>
        <v>206.7087047836477</v>
      </c>
      <c r="J14797" s="61">
        <f t="shared" si="1162"/>
        <v>2.4512773868647071</v>
      </c>
      <c r="K14797" s="61">
        <f t="shared" si="1163"/>
        <v>8432.6933333333345</v>
      </c>
    </row>
    <row r="14798" spans="1:11" x14ac:dyDescent="0.25">
      <c r="A14798" s="76">
        <f t="shared" si="1164"/>
        <v>14793</v>
      </c>
      <c r="B14798" s="92" t="s">
        <v>14587</v>
      </c>
      <c r="C14798" s="94" t="s">
        <v>30246</v>
      </c>
      <c r="D14798" s="70" t="s">
        <v>2259</v>
      </c>
      <c r="E14798" s="83">
        <v>3143.7</v>
      </c>
      <c r="F14798" s="99">
        <v>3277</v>
      </c>
      <c r="G14798" s="59">
        <v>3213.8</v>
      </c>
      <c r="H14798" s="61">
        <f t="shared" si="1160"/>
        <v>3211.5</v>
      </c>
      <c r="I14798" s="61">
        <f t="shared" si="1161"/>
        <v>66.679757048147778</v>
      </c>
      <c r="J14798" s="61">
        <f t="shared" si="1162"/>
        <v>2.0762807737240472</v>
      </c>
      <c r="K14798" s="61">
        <f t="shared" si="1163"/>
        <v>3211.5</v>
      </c>
    </row>
    <row r="14799" spans="1:11" ht="25.5" x14ac:dyDescent="0.25">
      <c r="A14799" s="76">
        <f t="shared" si="1164"/>
        <v>14794</v>
      </c>
      <c r="B14799" s="92" t="s">
        <v>14588</v>
      </c>
      <c r="C14799" s="94" t="s">
        <v>30247</v>
      </c>
      <c r="D14799" s="70" t="s">
        <v>2259</v>
      </c>
      <c r="E14799" s="83">
        <v>1690.5</v>
      </c>
      <c r="F14799" s="99">
        <v>1763</v>
      </c>
      <c r="G14799" s="59">
        <v>1729.55</v>
      </c>
      <c r="H14799" s="61">
        <f t="shared" si="1160"/>
        <v>1727.6833333333334</v>
      </c>
      <c r="I14799" s="61">
        <f t="shared" si="1161"/>
        <v>36.286028073258905</v>
      </c>
      <c r="J14799" s="61">
        <f t="shared" si="1162"/>
        <v>2.1002707714526525</v>
      </c>
      <c r="K14799" s="61">
        <f t="shared" si="1163"/>
        <v>1727.6833333333334</v>
      </c>
    </row>
    <row r="14800" spans="1:11" ht="25.5" x14ac:dyDescent="0.25">
      <c r="A14800" s="76">
        <f t="shared" si="1164"/>
        <v>14795</v>
      </c>
      <c r="B14800" s="92" t="s">
        <v>14589</v>
      </c>
      <c r="C14800" s="94" t="s">
        <v>30248</v>
      </c>
      <c r="D14800" s="70" t="s">
        <v>2259</v>
      </c>
      <c r="E14800" s="83">
        <v>21355.95</v>
      </c>
      <c r="F14800" s="99">
        <v>22206</v>
      </c>
      <c r="G14800" s="59">
        <v>21778.799999999999</v>
      </c>
      <c r="H14800" s="61">
        <f t="shared" si="1160"/>
        <v>21780.25</v>
      </c>
      <c r="I14800" s="61">
        <f t="shared" si="1161"/>
        <v>425.0268550338904</v>
      </c>
      <c r="J14800" s="61">
        <f t="shared" si="1162"/>
        <v>1.9514323987736157</v>
      </c>
      <c r="K14800" s="61">
        <f t="shared" si="1163"/>
        <v>21780.25</v>
      </c>
    </row>
    <row r="14801" spans="1:11" ht="38.25" x14ac:dyDescent="0.25">
      <c r="A14801" s="76">
        <f t="shared" si="1164"/>
        <v>14796</v>
      </c>
      <c r="B14801" s="92" t="s">
        <v>14590</v>
      </c>
      <c r="C14801" s="94" t="s">
        <v>30249</v>
      </c>
      <c r="D14801" s="70" t="s">
        <v>2259</v>
      </c>
      <c r="E14801" s="83">
        <v>973.35</v>
      </c>
      <c r="F14801" s="99">
        <v>1013</v>
      </c>
      <c r="G14801" s="59">
        <v>993.79</v>
      </c>
      <c r="H14801" s="61">
        <f t="shared" si="1160"/>
        <v>993.38</v>
      </c>
      <c r="I14801" s="61">
        <f t="shared" si="1161"/>
        <v>19.828179442399637</v>
      </c>
      <c r="J14801" s="61">
        <f t="shared" si="1162"/>
        <v>1.9960316739213229</v>
      </c>
      <c r="K14801" s="61">
        <f t="shared" si="1163"/>
        <v>993.38</v>
      </c>
    </row>
    <row r="14802" spans="1:11" ht="25.5" x14ac:dyDescent="0.25">
      <c r="A14802" s="76">
        <f t="shared" si="1164"/>
        <v>14797</v>
      </c>
      <c r="B14802" s="92" t="s">
        <v>14591</v>
      </c>
      <c r="C14802" s="94" t="s">
        <v>30250</v>
      </c>
      <c r="D14802" s="70" t="s">
        <v>2259</v>
      </c>
      <c r="E14802" s="83">
        <v>1569.75</v>
      </c>
      <c r="F14802" s="99">
        <v>1648</v>
      </c>
      <c r="G14802" s="59">
        <v>1600.83</v>
      </c>
      <c r="H14802" s="61">
        <f t="shared" si="1160"/>
        <v>1606.1933333333334</v>
      </c>
      <c r="I14802" s="61">
        <f t="shared" si="1161"/>
        <v>39.399741538915379</v>
      </c>
      <c r="J14802" s="61">
        <f t="shared" si="1162"/>
        <v>2.4529887356180895</v>
      </c>
      <c r="K14802" s="61">
        <f t="shared" si="1163"/>
        <v>1606.1933333333334</v>
      </c>
    </row>
    <row r="14803" spans="1:11" ht="38.25" x14ac:dyDescent="0.25">
      <c r="A14803" s="76">
        <f t="shared" si="1164"/>
        <v>14798</v>
      </c>
      <c r="B14803" s="92" t="s">
        <v>14592</v>
      </c>
      <c r="C14803" s="94" t="s">
        <v>30251</v>
      </c>
      <c r="D14803" s="70" t="s">
        <v>2259</v>
      </c>
      <c r="E14803" s="83">
        <v>1425.9</v>
      </c>
      <c r="F14803" s="99">
        <v>1486</v>
      </c>
      <c r="G14803" s="59">
        <v>1457.7</v>
      </c>
      <c r="H14803" s="61">
        <f t="shared" si="1160"/>
        <v>1456.5333333333335</v>
      </c>
      <c r="I14803" s="61">
        <f t="shared" si="1161"/>
        <v>30.066980781803327</v>
      </c>
      <c r="J14803" s="61">
        <f t="shared" si="1162"/>
        <v>2.0642837409696533</v>
      </c>
      <c r="K14803" s="61">
        <f t="shared" si="1163"/>
        <v>1456.5333333333335</v>
      </c>
    </row>
    <row r="14804" spans="1:11" ht="38.25" x14ac:dyDescent="0.25">
      <c r="A14804" s="76">
        <f t="shared" si="1164"/>
        <v>14799</v>
      </c>
      <c r="B14804" s="92" t="s">
        <v>14593</v>
      </c>
      <c r="C14804" s="94" t="s">
        <v>30252</v>
      </c>
      <c r="D14804" s="70" t="s">
        <v>2259</v>
      </c>
      <c r="E14804" s="83">
        <v>6849.15</v>
      </c>
      <c r="F14804" s="99">
        <v>7144</v>
      </c>
      <c r="G14804" s="59">
        <v>7007.37</v>
      </c>
      <c r="H14804" s="61">
        <f t="shared" si="1160"/>
        <v>7000.1733333333332</v>
      </c>
      <c r="I14804" s="61">
        <f t="shared" si="1161"/>
        <v>147.55668278100248</v>
      </c>
      <c r="J14804" s="61">
        <f t="shared" si="1162"/>
        <v>2.1079004155278414</v>
      </c>
      <c r="K14804" s="61">
        <f t="shared" si="1163"/>
        <v>7000.1733333333332</v>
      </c>
    </row>
    <row r="14805" spans="1:11" ht="38.25" x14ac:dyDescent="0.25">
      <c r="A14805" s="76">
        <f t="shared" si="1164"/>
        <v>14800</v>
      </c>
      <c r="B14805" s="92" t="s">
        <v>14594</v>
      </c>
      <c r="C14805" s="94" t="s">
        <v>30253</v>
      </c>
      <c r="D14805" s="70" t="s">
        <v>2258</v>
      </c>
      <c r="E14805" s="83">
        <v>4800.6000000000004</v>
      </c>
      <c r="F14805" s="99">
        <v>4992</v>
      </c>
      <c r="G14805" s="59">
        <v>4895.6499999999996</v>
      </c>
      <c r="H14805" s="61">
        <f t="shared" si="1160"/>
        <v>4896.083333333333</v>
      </c>
      <c r="I14805" s="61">
        <f t="shared" si="1161"/>
        <v>95.700735803510412</v>
      </c>
      <c r="J14805" s="61">
        <f t="shared" si="1162"/>
        <v>1.95463862209951</v>
      </c>
      <c r="K14805" s="61">
        <f t="shared" si="1163"/>
        <v>4896.083333333333</v>
      </c>
    </row>
    <row r="14806" spans="1:11" ht="38.25" x14ac:dyDescent="0.25">
      <c r="A14806" s="76">
        <f t="shared" si="1164"/>
        <v>14801</v>
      </c>
      <c r="B14806" s="92" t="s">
        <v>14595</v>
      </c>
      <c r="C14806" s="94" t="s">
        <v>30254</v>
      </c>
      <c r="D14806" s="70" t="s">
        <v>2259</v>
      </c>
      <c r="E14806" s="83">
        <v>4819.5</v>
      </c>
      <c r="F14806" s="99">
        <v>5017</v>
      </c>
      <c r="G14806" s="59">
        <v>4920.71</v>
      </c>
      <c r="H14806" s="61">
        <f t="shared" si="1160"/>
        <v>4919.07</v>
      </c>
      <c r="I14806" s="61">
        <f t="shared" si="1161"/>
        <v>98.76021314274287</v>
      </c>
      <c r="J14806" s="61">
        <f t="shared" si="1162"/>
        <v>2.0077009097805658</v>
      </c>
      <c r="K14806" s="61">
        <f t="shared" si="1163"/>
        <v>4919.07</v>
      </c>
    </row>
    <row r="14807" spans="1:11" x14ac:dyDescent="0.25">
      <c r="A14807" s="76">
        <f t="shared" si="1164"/>
        <v>14802</v>
      </c>
      <c r="B14807" s="92" t="s">
        <v>14596</v>
      </c>
      <c r="C14807" s="94" t="s">
        <v>30255</v>
      </c>
      <c r="D14807" s="70" t="s">
        <v>2259</v>
      </c>
      <c r="E14807" s="83">
        <v>1051.05</v>
      </c>
      <c r="F14807" s="99">
        <v>1103</v>
      </c>
      <c r="G14807" s="59">
        <v>1071.8599999999999</v>
      </c>
      <c r="H14807" s="61">
        <f t="shared" si="1160"/>
        <v>1075.3033333333333</v>
      </c>
      <c r="I14807" s="61">
        <f t="shared" si="1161"/>
        <v>26.145612123898243</v>
      </c>
      <c r="J14807" s="61">
        <f t="shared" si="1162"/>
        <v>2.4314638775320678</v>
      </c>
      <c r="K14807" s="61">
        <f t="shared" si="1163"/>
        <v>1075.3033333333333</v>
      </c>
    </row>
    <row r="14808" spans="1:11" ht="25.5" x14ac:dyDescent="0.25">
      <c r="A14808" s="76">
        <f t="shared" si="1164"/>
        <v>14803</v>
      </c>
      <c r="B14808" s="92" t="s">
        <v>14597</v>
      </c>
      <c r="C14808" s="94" t="s">
        <v>30256</v>
      </c>
      <c r="D14808" s="70" t="s">
        <v>2259</v>
      </c>
      <c r="E14808" s="83">
        <v>3867.15</v>
      </c>
      <c r="F14808" s="99">
        <v>4031</v>
      </c>
      <c r="G14808" s="59">
        <v>3953.39</v>
      </c>
      <c r="H14808" s="61">
        <f t="shared" si="1160"/>
        <v>3950.5133333333329</v>
      </c>
      <c r="I14808" s="61">
        <f t="shared" si="1161"/>
        <v>81.962869845640014</v>
      </c>
      <c r="J14808" s="61">
        <f t="shared" si="1162"/>
        <v>2.0747397345570286</v>
      </c>
      <c r="K14808" s="61">
        <f t="shared" si="1163"/>
        <v>3950.5133333333329</v>
      </c>
    </row>
    <row r="14809" spans="1:11" ht="38.25" x14ac:dyDescent="0.25">
      <c r="A14809" s="76">
        <f t="shared" si="1164"/>
        <v>14804</v>
      </c>
      <c r="B14809" s="92" t="s">
        <v>14598</v>
      </c>
      <c r="C14809" s="94" t="s">
        <v>30257</v>
      </c>
      <c r="D14809" s="70" t="s">
        <v>2259</v>
      </c>
      <c r="E14809" s="83">
        <v>1328.25</v>
      </c>
      <c r="F14809" s="99">
        <v>1385</v>
      </c>
      <c r="G14809" s="59">
        <v>1358.93</v>
      </c>
      <c r="H14809" s="61">
        <f t="shared" si="1160"/>
        <v>1357.3933333333334</v>
      </c>
      <c r="I14809" s="61">
        <f t="shared" si="1161"/>
        <v>28.40619005310873</v>
      </c>
      <c r="J14809" s="61">
        <f t="shared" si="1162"/>
        <v>2.0927014562059187</v>
      </c>
      <c r="K14809" s="61">
        <f t="shared" si="1163"/>
        <v>1357.3933333333334</v>
      </c>
    </row>
    <row r="14810" spans="1:11" x14ac:dyDescent="0.25">
      <c r="A14810" s="76">
        <f t="shared" si="1164"/>
        <v>14805</v>
      </c>
      <c r="B14810" s="92" t="s">
        <v>14599</v>
      </c>
      <c r="C14810" s="94" t="s">
        <v>30258</v>
      </c>
      <c r="D14810" s="70" t="s">
        <v>2259</v>
      </c>
      <c r="E14810" s="83">
        <v>12076.05</v>
      </c>
      <c r="F14810" s="99">
        <v>12557</v>
      </c>
      <c r="G14810" s="59">
        <v>12315.16</v>
      </c>
      <c r="H14810" s="61">
        <f t="shared" si="1160"/>
        <v>12316.07</v>
      </c>
      <c r="I14810" s="61">
        <f t="shared" si="1161"/>
        <v>240.47629134698533</v>
      </c>
      <c r="J14810" s="61">
        <f t="shared" si="1162"/>
        <v>1.9525407970804431</v>
      </c>
      <c r="K14810" s="61">
        <f t="shared" si="1163"/>
        <v>12316.07</v>
      </c>
    </row>
    <row r="14811" spans="1:11" ht="25.5" x14ac:dyDescent="0.25">
      <c r="A14811" s="76">
        <f t="shared" si="1164"/>
        <v>14806</v>
      </c>
      <c r="B14811" s="92" t="s">
        <v>14600</v>
      </c>
      <c r="C14811" s="94" t="s">
        <v>30259</v>
      </c>
      <c r="D14811" s="70" t="s">
        <v>2259</v>
      </c>
      <c r="E14811" s="83">
        <v>224.7</v>
      </c>
      <c r="F14811" s="99">
        <v>234</v>
      </c>
      <c r="G14811" s="59">
        <v>229.42</v>
      </c>
      <c r="H14811" s="61">
        <f t="shared" si="1160"/>
        <v>229.37333333333333</v>
      </c>
      <c r="I14811" s="61">
        <f t="shared" si="1161"/>
        <v>4.6501756239236158</v>
      </c>
      <c r="J14811" s="61">
        <f t="shared" si="1162"/>
        <v>2.0273392535852537</v>
      </c>
      <c r="K14811" s="61">
        <f t="shared" si="1163"/>
        <v>229.37333333333333</v>
      </c>
    </row>
    <row r="14812" spans="1:11" ht="38.25" x14ac:dyDescent="0.25">
      <c r="A14812" s="76">
        <f t="shared" si="1164"/>
        <v>14807</v>
      </c>
      <c r="B14812" s="92" t="s">
        <v>14601</v>
      </c>
      <c r="C14812" s="94" t="s">
        <v>30260</v>
      </c>
      <c r="D14812" s="70" t="s">
        <v>2259</v>
      </c>
      <c r="E14812" s="83">
        <v>326.55</v>
      </c>
      <c r="F14812" s="99">
        <v>343</v>
      </c>
      <c r="G14812" s="59">
        <v>333.02</v>
      </c>
      <c r="H14812" s="61">
        <f t="shared" si="1160"/>
        <v>334.19</v>
      </c>
      <c r="I14812" s="61">
        <f t="shared" si="1161"/>
        <v>8.287176841361596</v>
      </c>
      <c r="J14812" s="61">
        <f t="shared" si="1162"/>
        <v>2.4797800177628284</v>
      </c>
      <c r="K14812" s="61">
        <f t="shared" si="1163"/>
        <v>334.19</v>
      </c>
    </row>
    <row r="14813" spans="1:11" ht="25.5" x14ac:dyDescent="0.25">
      <c r="A14813" s="76">
        <f t="shared" si="1164"/>
        <v>14808</v>
      </c>
      <c r="B14813" s="92" t="s">
        <v>14602</v>
      </c>
      <c r="C14813" s="94">
        <f>A14813</f>
        <v>14808</v>
      </c>
      <c r="D14813" s="70" t="s">
        <v>2259</v>
      </c>
      <c r="E14813" s="83">
        <v>2667</v>
      </c>
      <c r="F14813" s="99">
        <v>2780</v>
      </c>
      <c r="G14813" s="59">
        <v>2726.47</v>
      </c>
      <c r="H14813" s="61">
        <f t="shared" ref="H14813:H14876" si="1165">AVERAGE(E14813:G14813)</f>
        <v>2724.49</v>
      </c>
      <c r="I14813" s="61">
        <f t="shared" ref="I14813:I14876" si="1166">SQRT(((SUM((POWER(G14813-H14813,2)),(POWER(F14813-H14813,2)),(POWER(E14813-H14813,2)))/(COLUMNS(E14813:G14813)-1))))</f>
        <v>56.526014365069116</v>
      </c>
      <c r="J14813" s="61">
        <f t="shared" ref="J14813:J14876" si="1167">I14813/H14813*100</f>
        <v>2.0747374504978588</v>
      </c>
      <c r="K14813" s="61">
        <f t="shared" ref="K14813:K14876" si="1168">H14813</f>
        <v>2724.49</v>
      </c>
    </row>
    <row r="14814" spans="1:11" ht="38.25" x14ac:dyDescent="0.25">
      <c r="A14814" s="76">
        <f t="shared" si="1164"/>
        <v>14809</v>
      </c>
      <c r="B14814" s="92" t="s">
        <v>14603</v>
      </c>
      <c r="C14814" s="94" t="s">
        <v>30261</v>
      </c>
      <c r="D14814" s="70" t="s">
        <v>2259</v>
      </c>
      <c r="E14814" s="83">
        <v>3217.2</v>
      </c>
      <c r="F14814" s="99">
        <v>3356</v>
      </c>
      <c r="G14814" s="59">
        <v>3291.52</v>
      </c>
      <c r="H14814" s="61">
        <f t="shared" si="1165"/>
        <v>3288.24</v>
      </c>
      <c r="I14814" s="61">
        <f t="shared" si="1166"/>
        <v>69.458108237987688</v>
      </c>
      <c r="J14814" s="61">
        <f t="shared" si="1167"/>
        <v>2.1123186944379877</v>
      </c>
      <c r="K14814" s="61">
        <f t="shared" si="1168"/>
        <v>3288.24</v>
      </c>
    </row>
    <row r="14815" spans="1:11" x14ac:dyDescent="0.25">
      <c r="A14815" s="76">
        <f t="shared" si="1164"/>
        <v>14810</v>
      </c>
      <c r="B14815" s="92" t="s">
        <v>14604</v>
      </c>
      <c r="C14815" s="94" t="s">
        <v>30262</v>
      </c>
      <c r="D14815" s="70" t="s">
        <v>2259</v>
      </c>
      <c r="E14815" s="83">
        <v>18296.25</v>
      </c>
      <c r="F14815" s="99">
        <v>19024</v>
      </c>
      <c r="G14815" s="59">
        <v>18658.52</v>
      </c>
      <c r="H14815" s="61">
        <f t="shared" si="1165"/>
        <v>18659.59</v>
      </c>
      <c r="I14815" s="61">
        <f t="shared" si="1166"/>
        <v>363.87617990190017</v>
      </c>
      <c r="J14815" s="61">
        <f t="shared" si="1167"/>
        <v>1.9500759657736326</v>
      </c>
      <c r="K14815" s="61">
        <f t="shared" si="1168"/>
        <v>18659.59</v>
      </c>
    </row>
    <row r="14816" spans="1:11" ht="25.5" x14ac:dyDescent="0.25">
      <c r="A14816" s="76">
        <f t="shared" si="1164"/>
        <v>14811</v>
      </c>
      <c r="B14816" s="92" t="s">
        <v>14605</v>
      </c>
      <c r="C14816" s="94" t="s">
        <v>30263</v>
      </c>
      <c r="D14816" s="70" t="s">
        <v>2259</v>
      </c>
      <c r="E14816" s="83">
        <v>8410.5</v>
      </c>
      <c r="F14816" s="99">
        <v>8755</v>
      </c>
      <c r="G14816" s="59">
        <v>8587.1200000000008</v>
      </c>
      <c r="H14816" s="61">
        <f t="shared" si="1165"/>
        <v>8584.2066666666669</v>
      </c>
      <c r="I14816" s="61">
        <f t="shared" si="1166"/>
        <v>172.26847689967349</v>
      </c>
      <c r="J14816" s="61">
        <f t="shared" si="1167"/>
        <v>2.0068071935943621</v>
      </c>
      <c r="K14816" s="61">
        <f t="shared" si="1168"/>
        <v>8584.2066666666669</v>
      </c>
    </row>
    <row r="14817" spans="1:11" x14ac:dyDescent="0.25">
      <c r="A14817" s="76">
        <f t="shared" si="1164"/>
        <v>14812</v>
      </c>
      <c r="B14817" s="92" t="s">
        <v>14606</v>
      </c>
      <c r="C14817" s="94" t="s">
        <v>30264</v>
      </c>
      <c r="D14817" s="70" t="s">
        <v>2259</v>
      </c>
      <c r="E14817" s="83">
        <v>623.70000000000005</v>
      </c>
      <c r="F14817" s="99">
        <v>655</v>
      </c>
      <c r="G14817" s="59">
        <v>636.04999999999995</v>
      </c>
      <c r="H14817" s="61">
        <f t="shared" si="1165"/>
        <v>638.25</v>
      </c>
      <c r="I14817" s="61">
        <f t="shared" si="1166"/>
        <v>15.765547881377273</v>
      </c>
      <c r="J14817" s="61">
        <f t="shared" si="1167"/>
        <v>2.4701210938311435</v>
      </c>
      <c r="K14817" s="61">
        <f t="shared" si="1168"/>
        <v>638.25</v>
      </c>
    </row>
    <row r="14818" spans="1:11" x14ac:dyDescent="0.25">
      <c r="A14818" s="76">
        <f t="shared" si="1164"/>
        <v>14813</v>
      </c>
      <c r="B14818" s="92" t="s">
        <v>14607</v>
      </c>
      <c r="C14818" s="94" t="s">
        <v>30265</v>
      </c>
      <c r="D14818" s="70" t="s">
        <v>2259</v>
      </c>
      <c r="E14818" s="83">
        <v>1524.6</v>
      </c>
      <c r="F14818" s="99">
        <v>1589</v>
      </c>
      <c r="G14818" s="59">
        <v>1558.6</v>
      </c>
      <c r="H14818" s="61">
        <f t="shared" si="1165"/>
        <v>1557.3999999999999</v>
      </c>
      <c r="I14818" s="61">
        <f t="shared" si="1166"/>
        <v>32.216765821540854</v>
      </c>
      <c r="J14818" s="61">
        <f t="shared" si="1167"/>
        <v>2.0686250045936085</v>
      </c>
      <c r="K14818" s="61">
        <f t="shared" si="1168"/>
        <v>1557.3999999999999</v>
      </c>
    </row>
    <row r="14819" spans="1:11" x14ac:dyDescent="0.25">
      <c r="A14819" s="76">
        <f t="shared" si="1164"/>
        <v>14814</v>
      </c>
      <c r="B14819" s="92" t="s">
        <v>14608</v>
      </c>
      <c r="C14819" s="94">
        <f>A14819</f>
        <v>14814</v>
      </c>
      <c r="D14819" s="70" t="s">
        <v>2259</v>
      </c>
      <c r="E14819" s="83">
        <v>2218.65</v>
      </c>
      <c r="F14819" s="99">
        <v>2314</v>
      </c>
      <c r="G14819" s="59">
        <v>2269.9</v>
      </c>
      <c r="H14819" s="61">
        <f t="shared" si="1165"/>
        <v>2267.5166666666664</v>
      </c>
      <c r="I14819" s="61">
        <f t="shared" si="1166"/>
        <v>47.719658772180345</v>
      </c>
      <c r="J14819" s="61">
        <f t="shared" si="1167"/>
        <v>2.1044898797736296</v>
      </c>
      <c r="K14819" s="61">
        <f t="shared" si="1168"/>
        <v>2267.5166666666664</v>
      </c>
    </row>
    <row r="14820" spans="1:11" ht="25.5" x14ac:dyDescent="0.25">
      <c r="A14820" s="76">
        <f t="shared" si="1164"/>
        <v>14815</v>
      </c>
      <c r="B14820" s="92" t="s">
        <v>14609</v>
      </c>
      <c r="C14820" s="94" t="s">
        <v>30266</v>
      </c>
      <c r="D14820" s="70" t="s">
        <v>2259</v>
      </c>
      <c r="E14820" s="83">
        <v>1473.15</v>
      </c>
      <c r="F14820" s="99">
        <v>1532</v>
      </c>
      <c r="G14820" s="59">
        <v>1502.32</v>
      </c>
      <c r="H14820" s="61">
        <f t="shared" si="1165"/>
        <v>1502.49</v>
      </c>
      <c r="I14820" s="61">
        <f t="shared" si="1166"/>
        <v>29.425368306955775</v>
      </c>
      <c r="J14820" s="61">
        <f t="shared" si="1167"/>
        <v>1.9584402097155906</v>
      </c>
      <c r="K14820" s="61">
        <f t="shared" si="1168"/>
        <v>1502.49</v>
      </c>
    </row>
    <row r="14821" spans="1:11" ht="25.5" x14ac:dyDescent="0.25">
      <c r="A14821" s="76">
        <f t="shared" si="1164"/>
        <v>14816</v>
      </c>
      <c r="B14821" s="92" t="s">
        <v>14609</v>
      </c>
      <c r="C14821" s="94" t="s">
        <v>30267</v>
      </c>
      <c r="D14821" s="70" t="s">
        <v>2259</v>
      </c>
      <c r="E14821" s="83">
        <v>1337.7</v>
      </c>
      <c r="F14821" s="99">
        <v>1393</v>
      </c>
      <c r="G14821" s="59">
        <v>1365.79</v>
      </c>
      <c r="H14821" s="61">
        <f t="shared" si="1165"/>
        <v>1365.4966666666667</v>
      </c>
      <c r="I14821" s="61">
        <f t="shared" si="1166"/>
        <v>27.651166943428123</v>
      </c>
      <c r="J14821" s="61">
        <f t="shared" si="1167"/>
        <v>2.0249897065606008</v>
      </c>
      <c r="K14821" s="61">
        <f t="shared" si="1168"/>
        <v>1365.4966666666667</v>
      </c>
    </row>
    <row r="14822" spans="1:11" ht="25.5" x14ac:dyDescent="0.25">
      <c r="A14822" s="76">
        <f t="shared" si="1164"/>
        <v>14817</v>
      </c>
      <c r="B14822" s="92" t="s">
        <v>14609</v>
      </c>
      <c r="C14822" s="94" t="s">
        <v>30268</v>
      </c>
      <c r="D14822" s="70" t="s">
        <v>2259</v>
      </c>
      <c r="E14822" s="83">
        <v>1311.45</v>
      </c>
      <c r="F14822" s="99">
        <v>1377</v>
      </c>
      <c r="G14822" s="59">
        <v>1337.42</v>
      </c>
      <c r="H14822" s="61">
        <f t="shared" si="1165"/>
        <v>1341.9566666666667</v>
      </c>
      <c r="I14822" s="61">
        <f t="shared" si="1166"/>
        <v>33.009644550242157</v>
      </c>
      <c r="J14822" s="61">
        <f t="shared" si="1167"/>
        <v>2.4598144910473132</v>
      </c>
      <c r="K14822" s="61">
        <f t="shared" si="1168"/>
        <v>1341.9566666666667</v>
      </c>
    </row>
    <row r="14823" spans="1:11" ht="25.5" x14ac:dyDescent="0.25">
      <c r="A14823" s="76">
        <f t="shared" si="1164"/>
        <v>14818</v>
      </c>
      <c r="B14823" s="92" t="s">
        <v>14609</v>
      </c>
      <c r="C14823" s="94" t="s">
        <v>30269</v>
      </c>
      <c r="D14823" s="70" t="s">
        <v>2259</v>
      </c>
      <c r="E14823" s="83">
        <v>589.04999999999995</v>
      </c>
      <c r="F14823" s="99">
        <v>614</v>
      </c>
      <c r="G14823" s="59">
        <v>602.19000000000005</v>
      </c>
      <c r="H14823" s="61">
        <f t="shared" si="1165"/>
        <v>601.74666666666667</v>
      </c>
      <c r="I14823" s="61">
        <f t="shared" si="1166"/>
        <v>12.48090675124744</v>
      </c>
      <c r="J14823" s="61">
        <f t="shared" si="1167"/>
        <v>2.0741131513672597</v>
      </c>
      <c r="K14823" s="61">
        <f t="shared" si="1168"/>
        <v>601.74666666666667</v>
      </c>
    </row>
    <row r="14824" spans="1:11" ht="25.5" x14ac:dyDescent="0.25">
      <c r="A14824" s="76">
        <f t="shared" si="1164"/>
        <v>14819</v>
      </c>
      <c r="B14824" s="92" t="s">
        <v>14610</v>
      </c>
      <c r="C14824" s="94" t="s">
        <v>30270</v>
      </c>
      <c r="D14824" s="70" t="s">
        <v>2259</v>
      </c>
      <c r="E14824" s="83">
        <v>1252.6500000000001</v>
      </c>
      <c r="F14824" s="99">
        <v>1307</v>
      </c>
      <c r="G14824" s="59">
        <v>1281.5899999999999</v>
      </c>
      <c r="H14824" s="61">
        <f t="shared" si="1165"/>
        <v>1280.4133333333332</v>
      </c>
      <c r="I14824" s="61">
        <f t="shared" si="1166"/>
        <v>27.194099237395797</v>
      </c>
      <c r="J14824" s="61">
        <f t="shared" si="1167"/>
        <v>2.1238531753336787</v>
      </c>
      <c r="K14824" s="61">
        <f t="shared" si="1168"/>
        <v>1280.4133333333332</v>
      </c>
    </row>
    <row r="14825" spans="1:11" ht="25.5" x14ac:dyDescent="0.25">
      <c r="A14825" s="76">
        <f t="shared" si="1164"/>
        <v>14820</v>
      </c>
      <c r="B14825" s="92" t="s">
        <v>14611</v>
      </c>
      <c r="C14825" s="94" t="s">
        <v>30271</v>
      </c>
      <c r="D14825" s="70" t="s">
        <v>2259</v>
      </c>
      <c r="E14825" s="83">
        <v>3518.55</v>
      </c>
      <c r="F14825" s="99">
        <v>3659</v>
      </c>
      <c r="G14825" s="59">
        <v>3588.22</v>
      </c>
      <c r="H14825" s="61">
        <f t="shared" si="1165"/>
        <v>3588.59</v>
      </c>
      <c r="I14825" s="61">
        <f t="shared" si="1166"/>
        <v>70.225731039270698</v>
      </c>
      <c r="J14825" s="61">
        <f t="shared" si="1167"/>
        <v>1.956917091093457</v>
      </c>
      <c r="K14825" s="61">
        <f t="shared" si="1168"/>
        <v>3588.59</v>
      </c>
    </row>
    <row r="14826" spans="1:11" ht="38.25" x14ac:dyDescent="0.25">
      <c r="A14826" s="76">
        <f t="shared" si="1164"/>
        <v>14821</v>
      </c>
      <c r="B14826" s="92" t="s">
        <v>14612</v>
      </c>
      <c r="C14826" s="94" t="s">
        <v>30272</v>
      </c>
      <c r="D14826" s="70" t="s">
        <v>2259</v>
      </c>
      <c r="E14826" s="83">
        <v>2432.85</v>
      </c>
      <c r="F14826" s="99">
        <v>2533</v>
      </c>
      <c r="G14826" s="59">
        <v>2483.94</v>
      </c>
      <c r="H14826" s="61">
        <f t="shared" si="1165"/>
        <v>2483.2633333333338</v>
      </c>
      <c r="I14826" s="61">
        <f t="shared" si="1166"/>
        <v>50.078428822531343</v>
      </c>
      <c r="J14826" s="61">
        <f t="shared" si="1167"/>
        <v>2.0166378712365587</v>
      </c>
      <c r="K14826" s="61">
        <f t="shared" si="1168"/>
        <v>2483.2633333333338</v>
      </c>
    </row>
    <row r="14827" spans="1:11" ht="25.5" x14ac:dyDescent="0.25">
      <c r="A14827" s="76">
        <f t="shared" si="1164"/>
        <v>14822</v>
      </c>
      <c r="B14827" s="92" t="s">
        <v>14613</v>
      </c>
      <c r="C14827" s="94" t="s">
        <v>30273</v>
      </c>
      <c r="D14827" s="70" t="s">
        <v>2259</v>
      </c>
      <c r="E14827" s="83">
        <v>1774.5</v>
      </c>
      <c r="F14827" s="99">
        <v>1863</v>
      </c>
      <c r="G14827" s="59">
        <v>1809.64</v>
      </c>
      <c r="H14827" s="61">
        <f t="shared" si="1165"/>
        <v>1815.7133333333334</v>
      </c>
      <c r="I14827" s="61">
        <f t="shared" si="1166"/>
        <v>44.561491596818577</v>
      </c>
      <c r="J14827" s="61">
        <f t="shared" si="1167"/>
        <v>2.4542140424232852</v>
      </c>
      <c r="K14827" s="61">
        <f t="shared" si="1168"/>
        <v>1815.7133333333334</v>
      </c>
    </row>
    <row r="14828" spans="1:11" ht="38.25" x14ac:dyDescent="0.25">
      <c r="A14828" s="76">
        <f t="shared" si="1164"/>
        <v>14823</v>
      </c>
      <c r="B14828" s="92" t="s">
        <v>14614</v>
      </c>
      <c r="C14828" s="94" t="s">
        <v>30274</v>
      </c>
      <c r="D14828" s="70" t="s">
        <v>2259</v>
      </c>
      <c r="E14828" s="83">
        <v>720.3</v>
      </c>
      <c r="F14828" s="99">
        <v>751</v>
      </c>
      <c r="G14828" s="59">
        <v>736.36</v>
      </c>
      <c r="H14828" s="61">
        <f t="shared" si="1165"/>
        <v>735.88666666666666</v>
      </c>
      <c r="I14828" s="61">
        <f t="shared" si="1166"/>
        <v>15.355472422994158</v>
      </c>
      <c r="J14828" s="61">
        <f t="shared" si="1167"/>
        <v>2.0866626776307253</v>
      </c>
      <c r="K14828" s="61">
        <f t="shared" si="1168"/>
        <v>735.88666666666666</v>
      </c>
    </row>
    <row r="14829" spans="1:11" ht="38.25" x14ac:dyDescent="0.25">
      <c r="A14829" s="76">
        <f t="shared" si="1164"/>
        <v>14824</v>
      </c>
      <c r="B14829" s="92" t="s">
        <v>14615</v>
      </c>
      <c r="C14829" s="94" t="s">
        <v>30275</v>
      </c>
      <c r="D14829" s="70" t="s">
        <v>2258</v>
      </c>
      <c r="E14829" s="83">
        <v>1701</v>
      </c>
      <c r="F14829" s="99">
        <v>1774</v>
      </c>
      <c r="G14829" s="59">
        <v>1740.29</v>
      </c>
      <c r="H14829" s="61">
        <f t="shared" si="1165"/>
        <v>1738.43</v>
      </c>
      <c r="I14829" s="61">
        <f t="shared" si="1166"/>
        <v>36.535526546089351</v>
      </c>
      <c r="J14829" s="61">
        <f t="shared" si="1167"/>
        <v>2.1016392115926066</v>
      </c>
      <c r="K14829" s="61">
        <f t="shared" si="1168"/>
        <v>1738.43</v>
      </c>
    </row>
    <row r="14830" spans="1:11" ht="38.25" x14ac:dyDescent="0.25">
      <c r="A14830" s="76">
        <f t="shared" si="1164"/>
        <v>14825</v>
      </c>
      <c r="B14830" s="92" t="s">
        <v>14616</v>
      </c>
      <c r="C14830" s="94" t="s">
        <v>30276</v>
      </c>
      <c r="D14830" s="70" t="s">
        <v>2258</v>
      </c>
      <c r="E14830" s="83">
        <v>1426.95</v>
      </c>
      <c r="F14830" s="99">
        <v>1484</v>
      </c>
      <c r="G14830" s="59">
        <v>1455.2</v>
      </c>
      <c r="H14830" s="61">
        <f t="shared" si="1165"/>
        <v>1455.3833333333332</v>
      </c>
      <c r="I14830" s="61">
        <f t="shared" si="1166"/>
        <v>28.525441860439816</v>
      </c>
      <c r="J14830" s="61">
        <f t="shared" si="1167"/>
        <v>1.9599950890674727</v>
      </c>
      <c r="K14830" s="61">
        <f t="shared" si="1168"/>
        <v>1455.3833333333332</v>
      </c>
    </row>
    <row r="14831" spans="1:11" ht="38.25" x14ac:dyDescent="0.25">
      <c r="A14831" s="76">
        <f t="shared" si="1164"/>
        <v>14826</v>
      </c>
      <c r="B14831" s="92" t="s">
        <v>14617</v>
      </c>
      <c r="C14831" s="94" t="s">
        <v>30277</v>
      </c>
      <c r="D14831" s="70" t="s">
        <v>2259</v>
      </c>
      <c r="E14831" s="83">
        <v>858.9</v>
      </c>
      <c r="F14831" s="99">
        <v>894</v>
      </c>
      <c r="G14831" s="59">
        <v>876.94</v>
      </c>
      <c r="H14831" s="61">
        <f t="shared" si="1165"/>
        <v>876.61333333333334</v>
      </c>
      <c r="I14831" s="61">
        <f t="shared" si="1166"/>
        <v>17.552280003843769</v>
      </c>
      <c r="J14831" s="61">
        <f t="shared" si="1167"/>
        <v>2.0022830290637952</v>
      </c>
      <c r="K14831" s="61">
        <f t="shared" si="1168"/>
        <v>876.61333333333334</v>
      </c>
    </row>
    <row r="14832" spans="1:11" ht="38.25" x14ac:dyDescent="0.25">
      <c r="A14832" s="76">
        <f t="shared" si="1164"/>
        <v>14827</v>
      </c>
      <c r="B14832" s="92" t="s">
        <v>14618</v>
      </c>
      <c r="C14832" s="94" t="s">
        <v>30278</v>
      </c>
      <c r="D14832" s="70" t="s">
        <v>2259</v>
      </c>
      <c r="E14832" s="83">
        <v>781.2</v>
      </c>
      <c r="F14832" s="99">
        <v>820</v>
      </c>
      <c r="G14832" s="59">
        <v>796.67</v>
      </c>
      <c r="H14832" s="61">
        <f t="shared" si="1165"/>
        <v>799.29</v>
      </c>
      <c r="I14832" s="61">
        <f t="shared" si="1166"/>
        <v>19.532237455038256</v>
      </c>
      <c r="J14832" s="61">
        <f t="shared" si="1167"/>
        <v>2.4436984642668187</v>
      </c>
      <c r="K14832" s="61">
        <f t="shared" si="1168"/>
        <v>799.29</v>
      </c>
    </row>
    <row r="14833" spans="1:11" ht="25.5" x14ac:dyDescent="0.25">
      <c r="A14833" s="76">
        <f t="shared" si="1164"/>
        <v>14828</v>
      </c>
      <c r="B14833" s="92" t="s">
        <v>14619</v>
      </c>
      <c r="C14833" s="94" t="s">
        <v>30279</v>
      </c>
      <c r="D14833" s="70" t="s">
        <v>2259</v>
      </c>
      <c r="E14833" s="83">
        <v>485.1</v>
      </c>
      <c r="F14833" s="99">
        <v>506</v>
      </c>
      <c r="G14833" s="59">
        <v>495.92</v>
      </c>
      <c r="H14833" s="61">
        <f t="shared" si="1165"/>
        <v>495.67333333333335</v>
      </c>
      <c r="I14833" s="61">
        <f t="shared" si="1166"/>
        <v>10.452183185025657</v>
      </c>
      <c r="J14833" s="61">
        <f t="shared" si="1167"/>
        <v>2.1086837806537218</v>
      </c>
      <c r="K14833" s="61">
        <f t="shared" si="1168"/>
        <v>495.67333333333335</v>
      </c>
    </row>
    <row r="14834" spans="1:11" ht="25.5" x14ac:dyDescent="0.25">
      <c r="A14834" s="76">
        <f t="shared" si="1164"/>
        <v>14829</v>
      </c>
      <c r="B14834" s="92" t="s">
        <v>14620</v>
      </c>
      <c r="C14834" s="94" t="s">
        <v>30280</v>
      </c>
      <c r="D14834" s="70" t="s">
        <v>2259</v>
      </c>
      <c r="E14834" s="83">
        <v>3550.05</v>
      </c>
      <c r="F14834" s="99">
        <v>3703</v>
      </c>
      <c r="G14834" s="59">
        <v>3632.06</v>
      </c>
      <c r="H14834" s="61">
        <f t="shared" si="1165"/>
        <v>3628.3700000000003</v>
      </c>
      <c r="I14834" s="61">
        <f t="shared" si="1166"/>
        <v>76.541738287028636</v>
      </c>
      <c r="J14834" s="61">
        <f t="shared" si="1167"/>
        <v>2.1095350884013655</v>
      </c>
      <c r="K14834" s="61">
        <f t="shared" si="1168"/>
        <v>3628.3700000000003</v>
      </c>
    </row>
    <row r="14835" spans="1:11" ht="25.5" x14ac:dyDescent="0.25">
      <c r="A14835" s="76">
        <f t="shared" si="1164"/>
        <v>14830</v>
      </c>
      <c r="B14835" s="92" t="s">
        <v>14621</v>
      </c>
      <c r="C14835" s="94" t="s">
        <v>30281</v>
      </c>
      <c r="D14835" s="70" t="s">
        <v>2259</v>
      </c>
      <c r="E14835" s="83">
        <v>2962.05</v>
      </c>
      <c r="F14835" s="99">
        <v>3080</v>
      </c>
      <c r="G14835" s="59">
        <v>3020.7</v>
      </c>
      <c r="H14835" s="61">
        <f t="shared" si="1165"/>
        <v>3020.9166666666665</v>
      </c>
      <c r="I14835" s="61">
        <f t="shared" si="1166"/>
        <v>58.975298501434672</v>
      </c>
      <c r="J14835" s="61">
        <f t="shared" si="1167"/>
        <v>1.9522318888229733</v>
      </c>
      <c r="K14835" s="61">
        <f t="shared" si="1168"/>
        <v>3020.9166666666665</v>
      </c>
    </row>
    <row r="14836" spans="1:11" ht="38.25" x14ac:dyDescent="0.25">
      <c r="A14836" s="76">
        <f t="shared" si="1164"/>
        <v>14831</v>
      </c>
      <c r="B14836" s="92" t="s">
        <v>14622</v>
      </c>
      <c r="C14836" s="94" t="s">
        <v>30282</v>
      </c>
      <c r="D14836" s="70" t="s">
        <v>2259</v>
      </c>
      <c r="E14836" s="83">
        <v>7632.45</v>
      </c>
      <c r="F14836" s="99">
        <v>7945</v>
      </c>
      <c r="G14836" s="59">
        <v>7792.73</v>
      </c>
      <c r="H14836" s="61">
        <f t="shared" si="1165"/>
        <v>7790.06</v>
      </c>
      <c r="I14836" s="61">
        <f t="shared" si="1166"/>
        <v>156.29210568675575</v>
      </c>
      <c r="J14836" s="61">
        <f t="shared" si="1167"/>
        <v>2.0063016932700872</v>
      </c>
      <c r="K14836" s="61">
        <f t="shared" si="1168"/>
        <v>7790.06</v>
      </c>
    </row>
    <row r="14837" spans="1:11" ht="25.5" x14ac:dyDescent="0.25">
      <c r="A14837" s="76">
        <f t="shared" si="1164"/>
        <v>14832</v>
      </c>
      <c r="B14837" s="92" t="s">
        <v>14623</v>
      </c>
      <c r="C14837" s="94">
        <f>A14837</f>
        <v>14832</v>
      </c>
      <c r="D14837" s="70" t="s">
        <v>2259</v>
      </c>
      <c r="E14837" s="83">
        <v>2024.4</v>
      </c>
      <c r="F14837" s="99">
        <v>2125</v>
      </c>
      <c r="G14837" s="59">
        <v>2064.48</v>
      </c>
      <c r="H14837" s="61">
        <f t="shared" si="1165"/>
        <v>2071.2933333333331</v>
      </c>
      <c r="I14837" s="61">
        <f t="shared" si="1166"/>
        <v>50.644902343013051</v>
      </c>
      <c r="J14837" s="61">
        <f t="shared" si="1167"/>
        <v>2.4450859532053912</v>
      </c>
      <c r="K14837" s="61">
        <f t="shared" si="1168"/>
        <v>2071.2933333333331</v>
      </c>
    </row>
    <row r="14838" spans="1:11" ht="25.5" x14ac:dyDescent="0.25">
      <c r="A14838" s="76">
        <f t="shared" si="1164"/>
        <v>14833</v>
      </c>
      <c r="B14838" s="92" t="s">
        <v>14624</v>
      </c>
      <c r="C14838" s="94" t="s">
        <v>30283</v>
      </c>
      <c r="D14838" s="70" t="s">
        <v>2259</v>
      </c>
      <c r="E14838" s="83">
        <v>2123.1</v>
      </c>
      <c r="F14838" s="99">
        <v>2213</v>
      </c>
      <c r="G14838" s="59">
        <v>2170.4499999999998</v>
      </c>
      <c r="H14838" s="61">
        <f t="shared" si="1165"/>
        <v>2168.85</v>
      </c>
      <c r="I14838" s="61">
        <f t="shared" si="1166"/>
        <v>44.971351992129428</v>
      </c>
      <c r="J14838" s="61">
        <f t="shared" si="1167"/>
        <v>2.0735113996878267</v>
      </c>
      <c r="K14838" s="61">
        <f t="shared" si="1168"/>
        <v>2168.85</v>
      </c>
    </row>
    <row r="14839" spans="1:11" ht="25.5" x14ac:dyDescent="0.25">
      <c r="A14839" s="76">
        <f t="shared" si="1164"/>
        <v>14834</v>
      </c>
      <c r="B14839" s="92" t="s">
        <v>14625</v>
      </c>
      <c r="C14839" s="94" t="s">
        <v>30284</v>
      </c>
      <c r="D14839" s="70" t="s">
        <v>2259</v>
      </c>
      <c r="E14839" s="83">
        <v>2027.55</v>
      </c>
      <c r="F14839" s="99">
        <v>2115</v>
      </c>
      <c r="G14839" s="59">
        <v>2074.39</v>
      </c>
      <c r="H14839" s="61">
        <f t="shared" si="1165"/>
        <v>2072.3133333333335</v>
      </c>
      <c r="I14839" s="61">
        <f t="shared" si="1166"/>
        <v>43.761970171980778</v>
      </c>
      <c r="J14839" s="61">
        <f t="shared" si="1167"/>
        <v>2.1117448538339167</v>
      </c>
      <c r="K14839" s="61">
        <f t="shared" si="1168"/>
        <v>2072.3133333333335</v>
      </c>
    </row>
    <row r="14840" spans="1:11" ht="25.5" x14ac:dyDescent="0.25">
      <c r="A14840" s="76">
        <f t="shared" si="1164"/>
        <v>14835</v>
      </c>
      <c r="B14840" s="92" t="s">
        <v>14626</v>
      </c>
      <c r="C14840" s="94" t="s">
        <v>30285</v>
      </c>
      <c r="D14840" s="70" t="s">
        <v>2259</v>
      </c>
      <c r="E14840" s="83">
        <v>780.15</v>
      </c>
      <c r="F14840" s="99">
        <v>811</v>
      </c>
      <c r="G14840" s="59">
        <v>795.6</v>
      </c>
      <c r="H14840" s="61">
        <f t="shared" si="1165"/>
        <v>795.58333333333337</v>
      </c>
      <c r="I14840" s="61">
        <f t="shared" si="1166"/>
        <v>15.425006753104961</v>
      </c>
      <c r="J14840" s="61">
        <f t="shared" si="1167"/>
        <v>1.9388298003274278</v>
      </c>
      <c r="K14840" s="61">
        <f t="shared" si="1168"/>
        <v>795.58333333333337</v>
      </c>
    </row>
    <row r="14841" spans="1:11" ht="25.5" x14ac:dyDescent="0.25">
      <c r="A14841" s="76">
        <f t="shared" si="1164"/>
        <v>14836</v>
      </c>
      <c r="B14841" s="92" t="s">
        <v>14627</v>
      </c>
      <c r="C14841" s="94" t="s">
        <v>30286</v>
      </c>
      <c r="D14841" s="70" t="s">
        <v>2259</v>
      </c>
      <c r="E14841" s="83">
        <v>1351.35</v>
      </c>
      <c r="F14841" s="99">
        <v>1407</v>
      </c>
      <c r="G14841" s="59">
        <v>1379.73</v>
      </c>
      <c r="H14841" s="61">
        <f t="shared" si="1165"/>
        <v>1379.36</v>
      </c>
      <c r="I14841" s="61">
        <f t="shared" si="1166"/>
        <v>27.826844952311834</v>
      </c>
      <c r="J14841" s="61">
        <f t="shared" si="1167"/>
        <v>2.0173736335917991</v>
      </c>
      <c r="K14841" s="61">
        <f t="shared" si="1168"/>
        <v>1379.36</v>
      </c>
    </row>
    <row r="14842" spans="1:11" ht="25.5" x14ac:dyDescent="0.25">
      <c r="A14842" s="76">
        <f t="shared" si="1164"/>
        <v>14837</v>
      </c>
      <c r="B14842" s="92" t="s">
        <v>14628</v>
      </c>
      <c r="C14842" s="94" t="s">
        <v>30287</v>
      </c>
      <c r="D14842" s="70" t="s">
        <v>2259</v>
      </c>
      <c r="E14842" s="83">
        <v>1121.4000000000001</v>
      </c>
      <c r="F14842" s="99">
        <v>1177</v>
      </c>
      <c r="G14842" s="59">
        <v>1143.5999999999999</v>
      </c>
      <c r="H14842" s="61">
        <f t="shared" si="1165"/>
        <v>1147.3333333333333</v>
      </c>
      <c r="I14842" s="61">
        <f t="shared" si="1166"/>
        <v>27.987378107520744</v>
      </c>
      <c r="J14842" s="61">
        <f t="shared" si="1167"/>
        <v>2.4393414968786242</v>
      </c>
      <c r="K14842" s="61">
        <f t="shared" si="1168"/>
        <v>1147.3333333333333</v>
      </c>
    </row>
    <row r="14843" spans="1:11" ht="38.25" x14ac:dyDescent="0.25">
      <c r="A14843" s="76">
        <f t="shared" si="1164"/>
        <v>14838</v>
      </c>
      <c r="B14843" s="92" t="s">
        <v>14629</v>
      </c>
      <c r="C14843" s="94" t="s">
        <v>30288</v>
      </c>
      <c r="D14843" s="70" t="s">
        <v>2259</v>
      </c>
      <c r="E14843" s="83">
        <v>1661.1</v>
      </c>
      <c r="F14843" s="99">
        <v>1731</v>
      </c>
      <c r="G14843" s="59">
        <v>1698.14</v>
      </c>
      <c r="H14843" s="61">
        <f t="shared" si="1165"/>
        <v>1696.7466666666667</v>
      </c>
      <c r="I14843" s="61">
        <f t="shared" si="1166"/>
        <v>34.970824029944396</v>
      </c>
      <c r="J14843" s="61">
        <f t="shared" si="1167"/>
        <v>2.0610515828297524</v>
      </c>
      <c r="K14843" s="61">
        <f t="shared" si="1168"/>
        <v>1696.7466666666667</v>
      </c>
    </row>
    <row r="14844" spans="1:11" ht="25.5" x14ac:dyDescent="0.25">
      <c r="A14844" s="76">
        <f t="shared" si="1164"/>
        <v>14839</v>
      </c>
      <c r="B14844" s="92" t="s">
        <v>14630</v>
      </c>
      <c r="C14844" s="94" t="s">
        <v>30289</v>
      </c>
      <c r="D14844" s="70" t="s">
        <v>2259</v>
      </c>
      <c r="E14844" s="83">
        <v>422.1</v>
      </c>
      <c r="F14844" s="99">
        <v>440</v>
      </c>
      <c r="G14844" s="59">
        <v>431.85</v>
      </c>
      <c r="H14844" s="61">
        <f t="shared" si="1165"/>
        <v>431.31666666666666</v>
      </c>
      <c r="I14844" s="61">
        <f t="shared" si="1166"/>
        <v>8.9619101386553268</v>
      </c>
      <c r="J14844" s="61">
        <f t="shared" si="1167"/>
        <v>2.0778028838800555</v>
      </c>
      <c r="K14844" s="61">
        <f t="shared" si="1168"/>
        <v>431.31666666666666</v>
      </c>
    </row>
    <row r="14845" spans="1:11" ht="25.5" x14ac:dyDescent="0.25">
      <c r="A14845" s="76">
        <f t="shared" si="1164"/>
        <v>14840</v>
      </c>
      <c r="B14845" s="92" t="s">
        <v>14631</v>
      </c>
      <c r="C14845" s="94">
        <f>A14845</f>
        <v>14840</v>
      </c>
      <c r="D14845" s="70" t="s">
        <v>2259</v>
      </c>
      <c r="E14845" s="83">
        <v>18876.900000000001</v>
      </c>
      <c r="F14845" s="99">
        <v>19628</v>
      </c>
      <c r="G14845" s="59">
        <v>19250.66</v>
      </c>
      <c r="H14845" s="61">
        <f t="shared" si="1165"/>
        <v>19251.853333333333</v>
      </c>
      <c r="I14845" s="61">
        <f t="shared" si="1166"/>
        <v>375.55142195621198</v>
      </c>
      <c r="J14845" s="61">
        <f t="shared" si="1167"/>
        <v>1.9507286672809265</v>
      </c>
      <c r="K14845" s="61">
        <f t="shared" si="1168"/>
        <v>19251.853333333333</v>
      </c>
    </row>
    <row r="14846" spans="1:11" ht="25.5" x14ac:dyDescent="0.25">
      <c r="A14846" s="76">
        <f t="shared" si="1164"/>
        <v>14841</v>
      </c>
      <c r="B14846" s="92" t="s">
        <v>14632</v>
      </c>
      <c r="C14846" s="94" t="s">
        <v>30290</v>
      </c>
      <c r="D14846" s="70" t="s">
        <v>2259</v>
      </c>
      <c r="E14846" s="83">
        <v>577.5</v>
      </c>
      <c r="F14846" s="99">
        <v>601</v>
      </c>
      <c r="G14846" s="59">
        <v>589.63</v>
      </c>
      <c r="H14846" s="61">
        <f t="shared" si="1165"/>
        <v>589.37666666666667</v>
      </c>
      <c r="I14846" s="61">
        <f t="shared" si="1166"/>
        <v>11.752048048460887</v>
      </c>
      <c r="J14846" s="61">
        <f t="shared" si="1167"/>
        <v>1.9939791839617371</v>
      </c>
      <c r="K14846" s="61">
        <f t="shared" si="1168"/>
        <v>589.37666666666667</v>
      </c>
    </row>
    <row r="14847" spans="1:11" ht="38.25" x14ac:dyDescent="0.25">
      <c r="A14847" s="76">
        <f t="shared" si="1164"/>
        <v>14842</v>
      </c>
      <c r="B14847" s="92" t="s">
        <v>14633</v>
      </c>
      <c r="C14847" s="94" t="s">
        <v>30291</v>
      </c>
      <c r="D14847" s="70" t="s">
        <v>2259</v>
      </c>
      <c r="E14847" s="83">
        <v>1207.5</v>
      </c>
      <c r="F14847" s="99">
        <v>1268</v>
      </c>
      <c r="G14847" s="59">
        <v>1231.4100000000001</v>
      </c>
      <c r="H14847" s="61">
        <f t="shared" si="1165"/>
        <v>1235.6366666666665</v>
      </c>
      <c r="I14847" s="61">
        <f t="shared" si="1166"/>
        <v>30.47065856415534</v>
      </c>
      <c r="J14847" s="61">
        <f t="shared" si="1167"/>
        <v>2.4659885374197383</v>
      </c>
      <c r="K14847" s="61">
        <f t="shared" si="1168"/>
        <v>1235.6366666666665</v>
      </c>
    </row>
    <row r="14848" spans="1:11" ht="38.25" x14ac:dyDescent="0.25">
      <c r="A14848" s="76">
        <f t="shared" si="1164"/>
        <v>14843</v>
      </c>
      <c r="B14848" s="92" t="s">
        <v>14634</v>
      </c>
      <c r="C14848" s="94" t="s">
        <v>30292</v>
      </c>
      <c r="D14848" s="70" t="s">
        <v>2259</v>
      </c>
      <c r="E14848" s="83">
        <v>2999.85</v>
      </c>
      <c r="F14848" s="99">
        <v>3127</v>
      </c>
      <c r="G14848" s="59">
        <v>3066.75</v>
      </c>
      <c r="H14848" s="61">
        <f t="shared" si="1165"/>
        <v>3064.5333333333333</v>
      </c>
      <c r="I14848" s="61">
        <f t="shared" si="1166"/>
        <v>63.603976552833075</v>
      </c>
      <c r="J14848" s="61">
        <f t="shared" si="1167"/>
        <v>2.0754865303961365</v>
      </c>
      <c r="K14848" s="61">
        <f t="shared" si="1168"/>
        <v>3064.5333333333333</v>
      </c>
    </row>
    <row r="14849" spans="1:11" ht="38.25" x14ac:dyDescent="0.25">
      <c r="A14849" s="76">
        <f t="shared" si="1164"/>
        <v>14844</v>
      </c>
      <c r="B14849" s="92" t="s">
        <v>14634</v>
      </c>
      <c r="C14849" s="94" t="s">
        <v>30292</v>
      </c>
      <c r="D14849" s="70" t="s">
        <v>2259</v>
      </c>
      <c r="E14849" s="83">
        <v>1037.4000000000001</v>
      </c>
      <c r="F14849" s="99">
        <v>1082</v>
      </c>
      <c r="G14849" s="59">
        <v>1061.3599999999999</v>
      </c>
      <c r="H14849" s="61">
        <f t="shared" si="1165"/>
        <v>1060.2533333333333</v>
      </c>
      <c r="I14849" s="61">
        <f t="shared" si="1166"/>
        <v>22.320585416456513</v>
      </c>
      <c r="J14849" s="61">
        <f t="shared" si="1167"/>
        <v>2.1052124727854205</v>
      </c>
      <c r="K14849" s="61">
        <f t="shared" si="1168"/>
        <v>1060.2533333333333</v>
      </c>
    </row>
    <row r="14850" spans="1:11" ht="38.25" x14ac:dyDescent="0.25">
      <c r="A14850" s="76">
        <f t="shared" si="1164"/>
        <v>14845</v>
      </c>
      <c r="B14850" s="92" t="s">
        <v>14635</v>
      </c>
      <c r="C14850" s="94" t="s">
        <v>30293</v>
      </c>
      <c r="D14850" s="70" t="s">
        <v>2259</v>
      </c>
      <c r="E14850" s="83">
        <v>1234.8</v>
      </c>
      <c r="F14850" s="99">
        <v>1284</v>
      </c>
      <c r="G14850" s="59">
        <v>1259.25</v>
      </c>
      <c r="H14850" s="61">
        <f t="shared" si="1165"/>
        <v>1259.3500000000001</v>
      </c>
      <c r="I14850" s="61">
        <f t="shared" si="1166"/>
        <v>24.600152438552108</v>
      </c>
      <c r="J14850" s="61">
        <f t="shared" si="1167"/>
        <v>1.9534007574186767</v>
      </c>
      <c r="K14850" s="61">
        <f t="shared" si="1168"/>
        <v>1259.3500000000001</v>
      </c>
    </row>
    <row r="14851" spans="1:11" ht="25.5" x14ac:dyDescent="0.25">
      <c r="A14851" s="76">
        <f t="shared" si="1164"/>
        <v>14846</v>
      </c>
      <c r="B14851" s="92" t="s">
        <v>14636</v>
      </c>
      <c r="C14851" s="94" t="s">
        <v>30294</v>
      </c>
      <c r="D14851" s="70" t="s">
        <v>2259</v>
      </c>
      <c r="E14851" s="83">
        <v>796.95</v>
      </c>
      <c r="F14851" s="99">
        <v>830</v>
      </c>
      <c r="G14851" s="59">
        <v>813.69</v>
      </c>
      <c r="H14851" s="61">
        <f t="shared" si="1165"/>
        <v>813.54666666666674</v>
      </c>
      <c r="I14851" s="61">
        <f t="shared" si="1166"/>
        <v>16.525466206232505</v>
      </c>
      <c r="J14851" s="61">
        <f t="shared" si="1167"/>
        <v>2.0312868189777071</v>
      </c>
      <c r="K14851" s="61">
        <f t="shared" si="1168"/>
        <v>813.54666666666674</v>
      </c>
    </row>
    <row r="14852" spans="1:11" ht="38.25" x14ac:dyDescent="0.25">
      <c r="A14852" s="76">
        <f t="shared" si="1164"/>
        <v>14847</v>
      </c>
      <c r="B14852" s="92" t="s">
        <v>14637</v>
      </c>
      <c r="C14852" s="94" t="s">
        <v>30295</v>
      </c>
      <c r="D14852" s="70" t="s">
        <v>2259</v>
      </c>
      <c r="E14852" s="83">
        <v>1052.0999999999999</v>
      </c>
      <c r="F14852" s="99">
        <v>1104</v>
      </c>
      <c r="G14852" s="59">
        <v>1072.93</v>
      </c>
      <c r="H14852" s="61">
        <f t="shared" si="1165"/>
        <v>1076.3433333333332</v>
      </c>
      <c r="I14852" s="61">
        <f t="shared" si="1166"/>
        <v>26.117822139936081</v>
      </c>
      <c r="J14852" s="61">
        <f t="shared" si="1167"/>
        <v>2.426532624961931</v>
      </c>
      <c r="K14852" s="61">
        <f t="shared" si="1168"/>
        <v>1076.3433333333332</v>
      </c>
    </row>
    <row r="14853" spans="1:11" ht="25.5" x14ac:dyDescent="0.25">
      <c r="A14853" s="76">
        <f t="shared" si="1164"/>
        <v>14848</v>
      </c>
      <c r="B14853" s="92" t="s">
        <v>14638</v>
      </c>
      <c r="C14853" s="94" t="s">
        <v>30296</v>
      </c>
      <c r="D14853" s="70" t="s">
        <v>2259</v>
      </c>
      <c r="E14853" s="83">
        <v>647.85</v>
      </c>
      <c r="F14853" s="99">
        <v>675</v>
      </c>
      <c r="G14853" s="59">
        <v>662.3</v>
      </c>
      <c r="H14853" s="61">
        <f t="shared" si="1165"/>
        <v>661.71666666666658</v>
      </c>
      <c r="I14853" s="61">
        <f t="shared" si="1166"/>
        <v>13.584396686394763</v>
      </c>
      <c r="J14853" s="61">
        <f t="shared" si="1167"/>
        <v>2.0529023025556907</v>
      </c>
      <c r="K14853" s="61">
        <f t="shared" si="1168"/>
        <v>661.71666666666658</v>
      </c>
    </row>
    <row r="14854" spans="1:11" ht="25.5" x14ac:dyDescent="0.25">
      <c r="A14854" s="76">
        <f t="shared" si="1164"/>
        <v>14849</v>
      </c>
      <c r="B14854" s="92" t="s">
        <v>14639</v>
      </c>
      <c r="C14854" s="94" t="s">
        <v>30297</v>
      </c>
      <c r="D14854" s="70" t="s">
        <v>2259</v>
      </c>
      <c r="E14854" s="83">
        <v>3765.3</v>
      </c>
      <c r="F14854" s="99">
        <v>3928</v>
      </c>
      <c r="G14854" s="59">
        <v>3852.28</v>
      </c>
      <c r="H14854" s="61">
        <f t="shared" si="1165"/>
        <v>3848.5266666666666</v>
      </c>
      <c r="I14854" s="61">
        <f t="shared" si="1166"/>
        <v>81.414913457752434</v>
      </c>
      <c r="J14854" s="61">
        <f t="shared" si="1167"/>
        <v>2.1154826381460032</v>
      </c>
      <c r="K14854" s="61">
        <f t="shared" si="1168"/>
        <v>3848.5266666666666</v>
      </c>
    </row>
    <row r="14855" spans="1:11" ht="25.5" x14ac:dyDescent="0.25">
      <c r="A14855" s="76">
        <f t="shared" si="1164"/>
        <v>14850</v>
      </c>
      <c r="B14855" s="92" t="s">
        <v>14640</v>
      </c>
      <c r="C14855" s="94" t="s">
        <v>30298</v>
      </c>
      <c r="D14855" s="70" t="s">
        <v>2259</v>
      </c>
      <c r="E14855" s="83">
        <v>1236.9000000000001</v>
      </c>
      <c r="F14855" s="99">
        <v>1286</v>
      </c>
      <c r="G14855" s="59">
        <v>1261.3900000000001</v>
      </c>
      <c r="H14855" s="61">
        <f t="shared" si="1165"/>
        <v>1261.43</v>
      </c>
      <c r="I14855" s="61">
        <f t="shared" si="1166"/>
        <v>24.550024439906323</v>
      </c>
      <c r="J14855" s="61">
        <f t="shared" si="1167"/>
        <v>1.946205848910072</v>
      </c>
      <c r="K14855" s="61">
        <f t="shared" si="1168"/>
        <v>1261.43</v>
      </c>
    </row>
    <row r="14856" spans="1:11" ht="25.5" x14ac:dyDescent="0.25">
      <c r="A14856" s="76">
        <f t="shared" ref="A14856:A14919" si="1169">A14855+1</f>
        <v>14851</v>
      </c>
      <c r="B14856" s="92" t="s">
        <v>14641</v>
      </c>
      <c r="C14856" s="94" t="s">
        <v>30299</v>
      </c>
      <c r="D14856" s="70" t="s">
        <v>2259</v>
      </c>
      <c r="E14856" s="83">
        <v>2924.25</v>
      </c>
      <c r="F14856" s="99">
        <v>3044</v>
      </c>
      <c r="G14856" s="59">
        <v>2985.66</v>
      </c>
      <c r="H14856" s="61">
        <f t="shared" si="1165"/>
        <v>2984.6366666666668</v>
      </c>
      <c r="I14856" s="61">
        <f t="shared" si="1166"/>
        <v>59.881558374288602</v>
      </c>
      <c r="J14856" s="61">
        <f t="shared" si="1167"/>
        <v>2.0063265670848356</v>
      </c>
      <c r="K14856" s="61">
        <f t="shared" si="1168"/>
        <v>2984.6366666666668</v>
      </c>
    </row>
    <row r="14857" spans="1:11" ht="38.25" x14ac:dyDescent="0.25">
      <c r="A14857" s="76">
        <f t="shared" si="1169"/>
        <v>14852</v>
      </c>
      <c r="B14857" s="92" t="s">
        <v>14642</v>
      </c>
      <c r="C14857" s="94" t="s">
        <v>30300</v>
      </c>
      <c r="D14857" s="70" t="s">
        <v>2259</v>
      </c>
      <c r="E14857" s="83">
        <v>2626.05</v>
      </c>
      <c r="F14857" s="99">
        <v>2757</v>
      </c>
      <c r="G14857" s="59">
        <v>2678.05</v>
      </c>
      <c r="H14857" s="61">
        <f t="shared" si="1165"/>
        <v>2687.0333333333333</v>
      </c>
      <c r="I14857" s="61">
        <f t="shared" si="1166"/>
        <v>65.935580935738486</v>
      </c>
      <c r="J14857" s="61">
        <f t="shared" si="1167"/>
        <v>2.4538430587291495</v>
      </c>
      <c r="K14857" s="61">
        <f t="shared" si="1168"/>
        <v>2687.0333333333333</v>
      </c>
    </row>
    <row r="14858" spans="1:11" x14ac:dyDescent="0.25">
      <c r="A14858" s="76">
        <f t="shared" si="1169"/>
        <v>14853</v>
      </c>
      <c r="B14858" s="92" t="s">
        <v>14643</v>
      </c>
      <c r="C14858" s="94" t="s">
        <v>30301</v>
      </c>
      <c r="D14858" s="70" t="s">
        <v>2259</v>
      </c>
      <c r="E14858" s="83">
        <v>3262.35</v>
      </c>
      <c r="F14858" s="99">
        <v>3400</v>
      </c>
      <c r="G14858" s="59">
        <v>3335.1</v>
      </c>
      <c r="H14858" s="61">
        <f t="shared" si="1165"/>
        <v>3332.4833333333336</v>
      </c>
      <c r="I14858" s="61">
        <f t="shared" si="1166"/>
        <v>68.862296166576812</v>
      </c>
      <c r="J14858" s="61">
        <f t="shared" si="1167"/>
        <v>2.0663958159303664</v>
      </c>
      <c r="K14858" s="61">
        <f t="shared" si="1168"/>
        <v>3332.4833333333336</v>
      </c>
    </row>
    <row r="14859" spans="1:11" ht="25.5" x14ac:dyDescent="0.25">
      <c r="A14859" s="76">
        <f t="shared" si="1169"/>
        <v>14854</v>
      </c>
      <c r="B14859" s="92" t="s">
        <v>14644</v>
      </c>
      <c r="C14859" s="94" t="s">
        <v>30302</v>
      </c>
      <c r="D14859" s="70" t="s">
        <v>2259</v>
      </c>
      <c r="E14859" s="83">
        <v>867.3</v>
      </c>
      <c r="F14859" s="99">
        <v>905</v>
      </c>
      <c r="G14859" s="59">
        <v>887.33</v>
      </c>
      <c r="H14859" s="61">
        <f t="shared" si="1165"/>
        <v>886.54333333333341</v>
      </c>
      <c r="I14859" s="61">
        <f t="shared" si="1166"/>
        <v>18.862307211296667</v>
      </c>
      <c r="J14859" s="61">
        <f t="shared" si="1167"/>
        <v>2.1276238286487215</v>
      </c>
      <c r="K14859" s="61">
        <f t="shared" si="1168"/>
        <v>886.54333333333341</v>
      </c>
    </row>
    <row r="14860" spans="1:11" ht="38.25" x14ac:dyDescent="0.25">
      <c r="A14860" s="76">
        <f t="shared" si="1169"/>
        <v>14855</v>
      </c>
      <c r="B14860" s="92" t="s">
        <v>14645</v>
      </c>
      <c r="C14860" s="94" t="s">
        <v>30303</v>
      </c>
      <c r="D14860" s="70" t="s">
        <v>2259</v>
      </c>
      <c r="E14860" s="83">
        <v>542.85</v>
      </c>
      <c r="F14860" s="99">
        <v>564</v>
      </c>
      <c r="G14860" s="59">
        <v>553.6</v>
      </c>
      <c r="H14860" s="61">
        <f t="shared" si="1165"/>
        <v>553.48333333333323</v>
      </c>
      <c r="I14860" s="61">
        <f t="shared" si="1166"/>
        <v>10.57548265250022</v>
      </c>
      <c r="J14860" s="61">
        <f t="shared" si="1167"/>
        <v>1.9107138400735142</v>
      </c>
      <c r="K14860" s="61">
        <f t="shared" si="1168"/>
        <v>553.48333333333323</v>
      </c>
    </row>
    <row r="14861" spans="1:11" ht="38.25" x14ac:dyDescent="0.25">
      <c r="A14861" s="76">
        <f t="shared" si="1169"/>
        <v>14856</v>
      </c>
      <c r="B14861" s="92" t="s">
        <v>14646</v>
      </c>
      <c r="C14861" s="94" t="s">
        <v>30304</v>
      </c>
      <c r="D14861" s="70" t="s">
        <v>2259</v>
      </c>
      <c r="E14861" s="83">
        <v>885.15</v>
      </c>
      <c r="F14861" s="99">
        <v>921</v>
      </c>
      <c r="G14861" s="59">
        <v>903.74</v>
      </c>
      <c r="H14861" s="61">
        <f t="shared" si="1165"/>
        <v>903.29666666666674</v>
      </c>
      <c r="I14861" s="61">
        <f t="shared" si="1166"/>
        <v>17.929111336966308</v>
      </c>
      <c r="J14861" s="61">
        <f t="shared" si="1167"/>
        <v>1.9848530387173986</v>
      </c>
      <c r="K14861" s="61">
        <f t="shared" si="1168"/>
        <v>903.29666666666674</v>
      </c>
    </row>
    <row r="14862" spans="1:11" ht="38.25" x14ac:dyDescent="0.25">
      <c r="A14862" s="76">
        <f t="shared" si="1169"/>
        <v>14857</v>
      </c>
      <c r="B14862" s="92" t="s">
        <v>14647</v>
      </c>
      <c r="C14862" s="94" t="s">
        <v>30305</v>
      </c>
      <c r="D14862" s="70" t="s">
        <v>2259</v>
      </c>
      <c r="E14862" s="83">
        <v>4258.8</v>
      </c>
      <c r="F14862" s="99">
        <v>4471</v>
      </c>
      <c r="G14862" s="59">
        <v>4343.12</v>
      </c>
      <c r="H14862" s="61">
        <f t="shared" si="1165"/>
        <v>4357.6399999999994</v>
      </c>
      <c r="I14862" s="61">
        <f t="shared" si="1166"/>
        <v>106.84256080794762</v>
      </c>
      <c r="J14862" s="61">
        <f t="shared" si="1167"/>
        <v>2.451844594963045</v>
      </c>
      <c r="K14862" s="61">
        <f t="shared" si="1168"/>
        <v>4357.6399999999994</v>
      </c>
    </row>
    <row r="14863" spans="1:11" ht="25.5" x14ac:dyDescent="0.25">
      <c r="A14863" s="76">
        <f t="shared" si="1169"/>
        <v>14858</v>
      </c>
      <c r="B14863" s="92" t="s">
        <v>14648</v>
      </c>
      <c r="C14863" s="94" t="s">
        <v>30306</v>
      </c>
      <c r="D14863" s="70" t="s">
        <v>2259</v>
      </c>
      <c r="E14863" s="83">
        <v>1966.65</v>
      </c>
      <c r="F14863" s="99">
        <v>2050</v>
      </c>
      <c r="G14863" s="59">
        <v>2010.51</v>
      </c>
      <c r="H14863" s="61">
        <f t="shared" si="1165"/>
        <v>2009.0533333333333</v>
      </c>
      <c r="I14863" s="61">
        <f t="shared" si="1166"/>
        <v>41.694088709711949</v>
      </c>
      <c r="J14863" s="61">
        <f t="shared" si="1167"/>
        <v>2.0753101979893653</v>
      </c>
      <c r="K14863" s="61">
        <f t="shared" si="1168"/>
        <v>2009.0533333333333</v>
      </c>
    </row>
    <row r="14864" spans="1:11" ht="25.5" x14ac:dyDescent="0.25">
      <c r="A14864" s="76">
        <f t="shared" si="1169"/>
        <v>14859</v>
      </c>
      <c r="B14864" s="92" t="s">
        <v>14649</v>
      </c>
      <c r="C14864" s="94" t="s">
        <v>30307</v>
      </c>
      <c r="D14864" s="70" t="s">
        <v>2259</v>
      </c>
      <c r="E14864" s="83">
        <v>2667</v>
      </c>
      <c r="F14864" s="99">
        <v>2782</v>
      </c>
      <c r="G14864" s="59">
        <v>2728.61</v>
      </c>
      <c r="H14864" s="61">
        <f t="shared" si="1165"/>
        <v>2725.8700000000003</v>
      </c>
      <c r="I14864" s="61">
        <f t="shared" si="1166"/>
        <v>57.548941780018865</v>
      </c>
      <c r="J14864" s="61">
        <f t="shared" si="1167"/>
        <v>2.1112137328639613</v>
      </c>
      <c r="K14864" s="61">
        <f t="shared" si="1168"/>
        <v>2725.8700000000003</v>
      </c>
    </row>
    <row r="14865" spans="1:11" ht="25.5" x14ac:dyDescent="0.25">
      <c r="A14865" s="76">
        <f t="shared" si="1169"/>
        <v>14860</v>
      </c>
      <c r="B14865" s="92" t="s">
        <v>14650</v>
      </c>
      <c r="C14865" s="94" t="s">
        <v>30308</v>
      </c>
      <c r="D14865" s="70" t="s">
        <v>2259</v>
      </c>
      <c r="E14865" s="83">
        <v>147</v>
      </c>
      <c r="F14865" s="99">
        <v>153</v>
      </c>
      <c r="G14865" s="59">
        <v>149.91</v>
      </c>
      <c r="H14865" s="61">
        <f t="shared" si="1165"/>
        <v>149.97</v>
      </c>
      <c r="I14865" s="61">
        <f t="shared" si="1166"/>
        <v>3.0004499662550619</v>
      </c>
      <c r="J14865" s="61">
        <f t="shared" si="1167"/>
        <v>2.0007001175268799</v>
      </c>
      <c r="K14865" s="61">
        <f t="shared" si="1168"/>
        <v>149.97</v>
      </c>
    </row>
    <row r="14866" spans="1:11" ht="25.5" x14ac:dyDescent="0.25">
      <c r="A14866" s="76">
        <f t="shared" si="1169"/>
        <v>14861</v>
      </c>
      <c r="B14866" s="92" t="s">
        <v>14651</v>
      </c>
      <c r="C14866" s="94" t="s">
        <v>30309</v>
      </c>
      <c r="D14866" s="70" t="s">
        <v>2259</v>
      </c>
      <c r="E14866" s="83">
        <v>8934.4500000000007</v>
      </c>
      <c r="F14866" s="99">
        <v>9301</v>
      </c>
      <c r="G14866" s="59">
        <v>9122.07</v>
      </c>
      <c r="H14866" s="61">
        <f t="shared" si="1165"/>
        <v>9119.1733333333341</v>
      </c>
      <c r="I14866" s="61">
        <f t="shared" si="1166"/>
        <v>183.2921674085753</v>
      </c>
      <c r="J14866" s="61">
        <f t="shared" si="1167"/>
        <v>2.0099647271599395</v>
      </c>
      <c r="K14866" s="61">
        <f t="shared" si="1168"/>
        <v>9119.1733333333341</v>
      </c>
    </row>
    <row r="14867" spans="1:11" ht="25.5" x14ac:dyDescent="0.25">
      <c r="A14867" s="76">
        <f t="shared" si="1169"/>
        <v>14862</v>
      </c>
      <c r="B14867" s="92" t="s">
        <v>14652</v>
      </c>
      <c r="C14867" s="94" t="s">
        <v>30310</v>
      </c>
      <c r="D14867" s="70" t="s">
        <v>2259</v>
      </c>
      <c r="E14867" s="83">
        <v>560.70000000000005</v>
      </c>
      <c r="F14867" s="99">
        <v>589</v>
      </c>
      <c r="G14867" s="59">
        <v>571.79999999999995</v>
      </c>
      <c r="H14867" s="61">
        <f t="shared" si="1165"/>
        <v>573.83333333333337</v>
      </c>
      <c r="I14867" s="61">
        <f t="shared" si="1166"/>
        <v>14.259149109723653</v>
      </c>
      <c r="J14867" s="61">
        <f t="shared" si="1167"/>
        <v>2.4848938326558789</v>
      </c>
      <c r="K14867" s="61">
        <f t="shared" si="1168"/>
        <v>573.83333333333337</v>
      </c>
    </row>
    <row r="14868" spans="1:11" ht="25.5" x14ac:dyDescent="0.25">
      <c r="A14868" s="76">
        <f t="shared" si="1169"/>
        <v>14863</v>
      </c>
      <c r="B14868" s="92" t="s">
        <v>14653</v>
      </c>
      <c r="C14868" s="94" t="s">
        <v>30311</v>
      </c>
      <c r="D14868" s="70" t="s">
        <v>2259</v>
      </c>
      <c r="E14868" s="83">
        <v>2175.6</v>
      </c>
      <c r="F14868" s="99">
        <v>2268</v>
      </c>
      <c r="G14868" s="59">
        <v>2224.12</v>
      </c>
      <c r="H14868" s="61">
        <f t="shared" si="1165"/>
        <v>2222.5733333333333</v>
      </c>
      <c r="I14868" s="61">
        <f t="shared" si="1166"/>
        <v>46.219412948817705</v>
      </c>
      <c r="J14868" s="61">
        <f t="shared" si="1167"/>
        <v>2.0795450145844923</v>
      </c>
      <c r="K14868" s="61">
        <f t="shared" si="1168"/>
        <v>2222.5733333333333</v>
      </c>
    </row>
    <row r="14869" spans="1:11" x14ac:dyDescent="0.25">
      <c r="A14869" s="76">
        <f t="shared" si="1169"/>
        <v>14864</v>
      </c>
      <c r="B14869" s="92" t="s">
        <v>14654</v>
      </c>
      <c r="C14869" s="94" t="s">
        <v>30312</v>
      </c>
      <c r="D14869" s="70" t="s">
        <v>2259</v>
      </c>
      <c r="E14869" s="83">
        <v>1341.9</v>
      </c>
      <c r="F14869" s="99">
        <v>1400</v>
      </c>
      <c r="G14869" s="59">
        <v>1372.9</v>
      </c>
      <c r="H14869" s="61">
        <f t="shared" si="1165"/>
        <v>1371.6000000000001</v>
      </c>
      <c r="I14869" s="61">
        <f t="shared" si="1166"/>
        <v>29.071807649336105</v>
      </c>
      <c r="J14869" s="61">
        <f t="shared" si="1167"/>
        <v>2.1195543634686573</v>
      </c>
      <c r="K14869" s="61">
        <f t="shared" si="1168"/>
        <v>1371.6000000000001</v>
      </c>
    </row>
    <row r="14870" spans="1:11" ht="25.5" x14ac:dyDescent="0.25">
      <c r="A14870" s="76">
        <f t="shared" si="1169"/>
        <v>14865</v>
      </c>
      <c r="B14870" s="92" t="s">
        <v>14655</v>
      </c>
      <c r="C14870" s="94">
        <f>A14870</f>
        <v>14865</v>
      </c>
      <c r="D14870" s="70" t="s">
        <v>2259</v>
      </c>
      <c r="E14870" s="83">
        <v>1436.4</v>
      </c>
      <c r="F14870" s="99">
        <v>1494</v>
      </c>
      <c r="G14870" s="59">
        <v>1464.84</v>
      </c>
      <c r="H14870" s="61">
        <f t="shared" si="1165"/>
        <v>1465.08</v>
      </c>
      <c r="I14870" s="61">
        <f t="shared" si="1166"/>
        <v>28.800749990234586</v>
      </c>
      <c r="J14870" s="61">
        <f t="shared" si="1167"/>
        <v>1.9658141528267798</v>
      </c>
      <c r="K14870" s="61">
        <f t="shared" si="1168"/>
        <v>1465.08</v>
      </c>
    </row>
    <row r="14871" spans="1:11" ht="25.5" x14ac:dyDescent="0.25">
      <c r="A14871" s="76">
        <f t="shared" si="1169"/>
        <v>14866</v>
      </c>
      <c r="B14871" s="92" t="s">
        <v>14656</v>
      </c>
      <c r="C14871" s="94" t="s">
        <v>30313</v>
      </c>
      <c r="D14871" s="70" t="s">
        <v>2259</v>
      </c>
      <c r="E14871" s="83">
        <v>789.6</v>
      </c>
      <c r="F14871" s="99">
        <v>822</v>
      </c>
      <c r="G14871" s="59">
        <v>806.18</v>
      </c>
      <c r="H14871" s="61">
        <f t="shared" si="1165"/>
        <v>805.92666666666662</v>
      </c>
      <c r="I14871" s="61">
        <f t="shared" si="1166"/>
        <v>16.201485528596844</v>
      </c>
      <c r="J14871" s="61">
        <f t="shared" si="1167"/>
        <v>2.0102927721211419</v>
      </c>
      <c r="K14871" s="61">
        <f t="shared" si="1168"/>
        <v>805.92666666666662</v>
      </c>
    </row>
    <row r="14872" spans="1:11" ht="38.25" x14ac:dyDescent="0.25">
      <c r="A14872" s="76">
        <f t="shared" si="1169"/>
        <v>14867</v>
      </c>
      <c r="B14872" s="92" t="s">
        <v>14657</v>
      </c>
      <c r="C14872" s="94" t="s">
        <v>30314</v>
      </c>
      <c r="D14872" s="70" t="s">
        <v>2259</v>
      </c>
      <c r="E14872" s="83">
        <v>74.55</v>
      </c>
      <c r="F14872" s="99">
        <v>78</v>
      </c>
      <c r="G14872" s="59">
        <v>76.03</v>
      </c>
      <c r="H14872" s="61">
        <f t="shared" si="1165"/>
        <v>76.193333333333342</v>
      </c>
      <c r="I14872" s="61">
        <f t="shared" si="1166"/>
        <v>1.7307898004475695</v>
      </c>
      <c r="J14872" s="61">
        <f t="shared" si="1167"/>
        <v>2.2715764289713483</v>
      </c>
      <c r="K14872" s="61">
        <f t="shared" si="1168"/>
        <v>76.193333333333342</v>
      </c>
    </row>
    <row r="14873" spans="1:11" ht="25.5" x14ac:dyDescent="0.25">
      <c r="A14873" s="76">
        <f t="shared" si="1169"/>
        <v>14868</v>
      </c>
      <c r="B14873" s="92" t="s">
        <v>14658</v>
      </c>
      <c r="C14873" s="94" t="s">
        <v>30315</v>
      </c>
      <c r="D14873" s="70" t="s">
        <v>2259</v>
      </c>
      <c r="E14873" s="83">
        <v>890.4</v>
      </c>
      <c r="F14873" s="99">
        <v>928</v>
      </c>
      <c r="G14873" s="59">
        <v>910.26</v>
      </c>
      <c r="H14873" s="61">
        <f t="shared" si="1165"/>
        <v>909.55333333333328</v>
      </c>
      <c r="I14873" s="61">
        <f t="shared" si="1166"/>
        <v>18.809958355438582</v>
      </c>
      <c r="J14873" s="61">
        <f t="shared" si="1167"/>
        <v>2.068043474317641</v>
      </c>
      <c r="K14873" s="61">
        <f t="shared" si="1168"/>
        <v>909.55333333333328</v>
      </c>
    </row>
    <row r="14874" spans="1:11" ht="25.5" x14ac:dyDescent="0.25">
      <c r="A14874" s="76">
        <f t="shared" si="1169"/>
        <v>14869</v>
      </c>
      <c r="B14874" s="92" t="s">
        <v>14659</v>
      </c>
      <c r="C14874" s="94" t="s">
        <v>30316</v>
      </c>
      <c r="D14874" s="70" t="s">
        <v>2259</v>
      </c>
      <c r="E14874" s="83">
        <v>4197.8999999999996</v>
      </c>
      <c r="F14874" s="99">
        <v>4379</v>
      </c>
      <c r="G14874" s="59">
        <v>4294.87</v>
      </c>
      <c r="H14874" s="61">
        <f t="shared" si="1165"/>
        <v>4290.59</v>
      </c>
      <c r="I14874" s="61">
        <f t="shared" si="1166"/>
        <v>90.625831306532206</v>
      </c>
      <c r="J14874" s="61">
        <f t="shared" si="1167"/>
        <v>2.1121997512354289</v>
      </c>
      <c r="K14874" s="61">
        <f t="shared" si="1168"/>
        <v>4290.59</v>
      </c>
    </row>
    <row r="14875" spans="1:11" ht="25.5" x14ac:dyDescent="0.25">
      <c r="A14875" s="76">
        <f t="shared" si="1169"/>
        <v>14870</v>
      </c>
      <c r="B14875" s="92" t="s">
        <v>14660</v>
      </c>
      <c r="C14875" s="94" t="s">
        <v>30317</v>
      </c>
      <c r="D14875" s="70" t="s">
        <v>2259</v>
      </c>
      <c r="E14875" s="83">
        <v>1168.6500000000001</v>
      </c>
      <c r="F14875" s="99">
        <v>1215</v>
      </c>
      <c r="G14875" s="59">
        <v>1191.79</v>
      </c>
      <c r="H14875" s="61">
        <f t="shared" si="1165"/>
        <v>1191.8133333333333</v>
      </c>
      <c r="I14875" s="61">
        <f t="shared" si="1166"/>
        <v>23.175008809778937</v>
      </c>
      <c r="J14875" s="61">
        <f t="shared" si="1167"/>
        <v>1.944516658910143</v>
      </c>
      <c r="K14875" s="61">
        <f t="shared" si="1168"/>
        <v>1191.8133333333333</v>
      </c>
    </row>
    <row r="14876" spans="1:11" ht="25.5" x14ac:dyDescent="0.25">
      <c r="A14876" s="76">
        <f t="shared" si="1169"/>
        <v>14871</v>
      </c>
      <c r="B14876" s="92" t="s">
        <v>14661</v>
      </c>
      <c r="C14876" s="94" t="s">
        <v>30318</v>
      </c>
      <c r="D14876" s="70" t="s">
        <v>2259</v>
      </c>
      <c r="E14876" s="83">
        <v>19027.05</v>
      </c>
      <c r="F14876" s="99">
        <v>19807</v>
      </c>
      <c r="G14876" s="59">
        <v>19426.62</v>
      </c>
      <c r="H14876" s="61">
        <f t="shared" si="1165"/>
        <v>19420.223333333332</v>
      </c>
      <c r="I14876" s="61">
        <f t="shared" si="1166"/>
        <v>390.01434413792219</v>
      </c>
      <c r="J14876" s="61">
        <f t="shared" si="1167"/>
        <v>2.00828969597117</v>
      </c>
      <c r="K14876" s="61">
        <f t="shared" si="1168"/>
        <v>19420.223333333332</v>
      </c>
    </row>
    <row r="14877" spans="1:11" x14ac:dyDescent="0.25">
      <c r="A14877" s="76">
        <f t="shared" si="1169"/>
        <v>14872</v>
      </c>
      <c r="B14877" s="92" t="s">
        <v>14662</v>
      </c>
      <c r="C14877" s="94" t="s">
        <v>30319</v>
      </c>
      <c r="D14877" s="70" t="s">
        <v>2259</v>
      </c>
      <c r="E14877" s="83">
        <v>56.7</v>
      </c>
      <c r="F14877" s="99">
        <v>60</v>
      </c>
      <c r="G14877" s="59">
        <v>57.82</v>
      </c>
      <c r="H14877" s="61">
        <f t="shared" ref="H14877:H14940" si="1170">AVERAGE(E14877:G14877)</f>
        <v>58.173333333333339</v>
      </c>
      <c r="I14877" s="61">
        <f t="shared" ref="I14877:I14940" si="1171">SQRT(((SUM((POWER(G14877-H14877,2)),(POWER(F14877-H14877,2)),(POWER(E14877-H14877,2)))/(COLUMNS(E14877:G14877)-1))))</f>
        <v>1.678133884209877</v>
      </c>
      <c r="J14877" s="61">
        <f t="shared" ref="J14877:J14940" si="1172">I14877/H14877*100</f>
        <v>2.8847133008420989</v>
      </c>
      <c r="K14877" s="61">
        <f t="shared" ref="K14877:K14940" si="1173">H14877</f>
        <v>58.173333333333339</v>
      </c>
    </row>
    <row r="14878" spans="1:11" x14ac:dyDescent="0.25">
      <c r="A14878" s="76">
        <f t="shared" si="1169"/>
        <v>14873</v>
      </c>
      <c r="B14878" s="92" t="s">
        <v>14663</v>
      </c>
      <c r="C14878" s="94" t="s">
        <v>30320</v>
      </c>
      <c r="D14878" s="70" t="s">
        <v>2259</v>
      </c>
      <c r="E14878" s="83">
        <v>328.65</v>
      </c>
      <c r="F14878" s="99">
        <v>343</v>
      </c>
      <c r="G14878" s="59">
        <v>335.98</v>
      </c>
      <c r="H14878" s="61">
        <f t="shared" si="1170"/>
        <v>335.87666666666667</v>
      </c>
      <c r="I14878" s="61">
        <f t="shared" si="1171"/>
        <v>7.1755580503075507</v>
      </c>
      <c r="J14878" s="61">
        <f t="shared" si="1172"/>
        <v>2.1363669353753516</v>
      </c>
      <c r="K14878" s="61">
        <f t="shared" si="1173"/>
        <v>335.87666666666667</v>
      </c>
    </row>
    <row r="14879" spans="1:11" x14ac:dyDescent="0.25">
      <c r="A14879" s="76">
        <f t="shared" si="1169"/>
        <v>14874</v>
      </c>
      <c r="B14879" s="92" t="s">
        <v>14664</v>
      </c>
      <c r="C14879" s="94" t="s">
        <v>30321</v>
      </c>
      <c r="D14879" s="70" t="s">
        <v>2259</v>
      </c>
      <c r="E14879" s="83">
        <v>453.6</v>
      </c>
      <c r="F14879" s="99">
        <v>473</v>
      </c>
      <c r="G14879" s="59">
        <v>464.08</v>
      </c>
      <c r="H14879" s="61">
        <f t="shared" si="1170"/>
        <v>463.56</v>
      </c>
      <c r="I14879" s="61">
        <f t="shared" si="1171"/>
        <v>9.7104479814270039</v>
      </c>
      <c r="J14879" s="61">
        <f t="shared" si="1172"/>
        <v>2.0947553674663482</v>
      </c>
      <c r="K14879" s="61">
        <f t="shared" si="1173"/>
        <v>463.56</v>
      </c>
    </row>
    <row r="14880" spans="1:11" ht="25.5" x14ac:dyDescent="0.25">
      <c r="A14880" s="76">
        <f t="shared" si="1169"/>
        <v>14875</v>
      </c>
      <c r="B14880" s="92" t="s">
        <v>14665</v>
      </c>
      <c r="C14880" s="94" t="s">
        <v>30322</v>
      </c>
      <c r="D14880" s="70" t="s">
        <v>2259</v>
      </c>
      <c r="E14880" s="83">
        <v>382.2</v>
      </c>
      <c r="F14880" s="99">
        <v>397</v>
      </c>
      <c r="G14880" s="59">
        <v>389.77</v>
      </c>
      <c r="H14880" s="61">
        <f t="shared" si="1170"/>
        <v>389.65666666666669</v>
      </c>
      <c r="I14880" s="61">
        <f t="shared" si="1171"/>
        <v>7.4006508722769393</v>
      </c>
      <c r="J14880" s="61">
        <f t="shared" si="1172"/>
        <v>1.899274798911077</v>
      </c>
      <c r="K14880" s="61">
        <f t="shared" si="1173"/>
        <v>389.65666666666669</v>
      </c>
    </row>
    <row r="14881" spans="1:11" x14ac:dyDescent="0.25">
      <c r="A14881" s="76">
        <f t="shared" si="1169"/>
        <v>14876</v>
      </c>
      <c r="B14881" s="92" t="s">
        <v>14666</v>
      </c>
      <c r="C14881" s="94" t="s">
        <v>30323</v>
      </c>
      <c r="D14881" s="70" t="s">
        <v>2259</v>
      </c>
      <c r="E14881" s="83">
        <v>6789.3</v>
      </c>
      <c r="F14881" s="99">
        <v>7068</v>
      </c>
      <c r="G14881" s="59">
        <v>6931.88</v>
      </c>
      <c r="H14881" s="61">
        <f t="shared" si="1170"/>
        <v>6929.7266666666665</v>
      </c>
      <c r="I14881" s="61">
        <f t="shared" si="1171"/>
        <v>139.36247749424271</v>
      </c>
      <c r="J14881" s="61">
        <f t="shared" si="1172"/>
        <v>2.0110818824154109</v>
      </c>
      <c r="K14881" s="61">
        <f t="shared" si="1173"/>
        <v>6929.7266666666665</v>
      </c>
    </row>
    <row r="14882" spans="1:11" ht="25.5" x14ac:dyDescent="0.25">
      <c r="A14882" s="76">
        <f t="shared" si="1169"/>
        <v>14877</v>
      </c>
      <c r="B14882" s="92" t="s">
        <v>14667</v>
      </c>
      <c r="C14882" s="94" t="s">
        <v>30324</v>
      </c>
      <c r="D14882" s="70" t="s">
        <v>2259</v>
      </c>
      <c r="E14882" s="83">
        <v>9956.1</v>
      </c>
      <c r="F14882" s="99">
        <v>10452</v>
      </c>
      <c r="G14882" s="59">
        <v>10153.23</v>
      </c>
      <c r="H14882" s="61">
        <f t="shared" si="1170"/>
        <v>10187.109999999999</v>
      </c>
      <c r="I14882" s="61">
        <f t="shared" si="1171"/>
        <v>249.67998177667334</v>
      </c>
      <c r="J14882" s="61">
        <f t="shared" si="1172"/>
        <v>2.4509402742944109</v>
      </c>
      <c r="K14882" s="61">
        <f t="shared" si="1173"/>
        <v>10187.109999999999</v>
      </c>
    </row>
    <row r="14883" spans="1:11" x14ac:dyDescent="0.25">
      <c r="A14883" s="76">
        <f t="shared" si="1169"/>
        <v>14878</v>
      </c>
      <c r="B14883" s="92" t="s">
        <v>14668</v>
      </c>
      <c r="C14883" s="94" t="s">
        <v>30325</v>
      </c>
      <c r="D14883" s="70" t="s">
        <v>2259</v>
      </c>
      <c r="E14883" s="83">
        <v>10775.1</v>
      </c>
      <c r="F14883" s="99">
        <v>11231</v>
      </c>
      <c r="G14883" s="59">
        <v>11015.38</v>
      </c>
      <c r="H14883" s="61">
        <f t="shared" si="1170"/>
        <v>11007.159999999998</v>
      </c>
      <c r="I14883" s="61">
        <f t="shared" si="1171"/>
        <v>228.06112952452003</v>
      </c>
      <c r="J14883" s="61">
        <f t="shared" si="1172"/>
        <v>2.0719343547701685</v>
      </c>
      <c r="K14883" s="61">
        <f t="shared" si="1173"/>
        <v>11007.159999999998</v>
      </c>
    </row>
    <row r="14884" spans="1:11" ht="25.5" x14ac:dyDescent="0.25">
      <c r="A14884" s="76">
        <f t="shared" si="1169"/>
        <v>14879</v>
      </c>
      <c r="B14884" s="92" t="s">
        <v>14669</v>
      </c>
      <c r="C14884" s="94" t="s">
        <v>30326</v>
      </c>
      <c r="D14884" s="70" t="s">
        <v>2259</v>
      </c>
      <c r="E14884" s="83">
        <v>1340.85</v>
      </c>
      <c r="F14884" s="99">
        <v>1399</v>
      </c>
      <c r="G14884" s="59">
        <v>1371.82</v>
      </c>
      <c r="H14884" s="61">
        <f t="shared" si="1170"/>
        <v>1370.5566666666666</v>
      </c>
      <c r="I14884" s="61">
        <f t="shared" si="1171"/>
        <v>29.095577556277103</v>
      </c>
      <c r="J14884" s="61">
        <f t="shared" si="1172"/>
        <v>2.1229021947002389</v>
      </c>
      <c r="K14884" s="61">
        <f t="shared" si="1173"/>
        <v>1370.5566666666666</v>
      </c>
    </row>
    <row r="14885" spans="1:11" ht="38.25" x14ac:dyDescent="0.25">
      <c r="A14885" s="76">
        <f t="shared" si="1169"/>
        <v>14880</v>
      </c>
      <c r="B14885" s="92" t="s">
        <v>14670</v>
      </c>
      <c r="C14885" s="94" t="s">
        <v>30327</v>
      </c>
      <c r="D14885" s="70" t="s">
        <v>2259</v>
      </c>
      <c r="E14885" s="83">
        <v>3564.75</v>
      </c>
      <c r="F14885" s="99">
        <v>3707</v>
      </c>
      <c r="G14885" s="59">
        <v>3635.33</v>
      </c>
      <c r="H14885" s="61">
        <f t="shared" si="1170"/>
        <v>3635.6933333333332</v>
      </c>
      <c r="I14885" s="61">
        <f t="shared" si="1171"/>
        <v>71.125696012997537</v>
      </c>
      <c r="J14885" s="61">
        <f t="shared" si="1172"/>
        <v>1.9563172548380741</v>
      </c>
      <c r="K14885" s="61">
        <f t="shared" si="1173"/>
        <v>3635.6933333333332</v>
      </c>
    </row>
    <row r="14886" spans="1:11" ht="25.5" x14ac:dyDescent="0.25">
      <c r="A14886" s="76">
        <f t="shared" si="1169"/>
        <v>14881</v>
      </c>
      <c r="B14886" s="92" t="s">
        <v>14671</v>
      </c>
      <c r="C14886" s="94" t="s">
        <v>30328</v>
      </c>
      <c r="D14886" s="70" t="s">
        <v>2259</v>
      </c>
      <c r="E14886" s="83">
        <v>3237.15</v>
      </c>
      <c r="F14886" s="99">
        <v>3370</v>
      </c>
      <c r="G14886" s="59">
        <v>3305.13</v>
      </c>
      <c r="H14886" s="61">
        <f t="shared" si="1170"/>
        <v>3304.0933333333328</v>
      </c>
      <c r="I14886" s="61">
        <f t="shared" si="1171"/>
        <v>66.431066778528603</v>
      </c>
      <c r="J14886" s="61">
        <f t="shared" si="1172"/>
        <v>2.0105687120983857</v>
      </c>
      <c r="K14886" s="61">
        <f t="shared" si="1173"/>
        <v>3304.0933333333328</v>
      </c>
    </row>
    <row r="14887" spans="1:11" ht="25.5" x14ac:dyDescent="0.25">
      <c r="A14887" s="76">
        <f t="shared" si="1169"/>
        <v>14882</v>
      </c>
      <c r="B14887" s="92" t="s">
        <v>14671</v>
      </c>
      <c r="C14887" s="94" t="s">
        <v>30329</v>
      </c>
      <c r="D14887" s="70" t="s">
        <v>2259</v>
      </c>
      <c r="E14887" s="83">
        <v>1725.15</v>
      </c>
      <c r="F14887" s="99">
        <v>1811</v>
      </c>
      <c r="G14887" s="59">
        <v>1759.31</v>
      </c>
      <c r="H14887" s="61">
        <f t="shared" si="1170"/>
        <v>1765.1533333333334</v>
      </c>
      <c r="I14887" s="61">
        <f t="shared" si="1171"/>
        <v>43.222263167646943</v>
      </c>
      <c r="J14887" s="61">
        <f t="shared" si="1172"/>
        <v>2.4486407130436416</v>
      </c>
      <c r="K14887" s="61">
        <f t="shared" si="1173"/>
        <v>1765.1533333333334</v>
      </c>
    </row>
    <row r="14888" spans="1:11" ht="25.5" x14ac:dyDescent="0.25">
      <c r="A14888" s="76">
        <f t="shared" si="1169"/>
        <v>14883</v>
      </c>
      <c r="B14888" s="92" t="s">
        <v>14671</v>
      </c>
      <c r="C14888" s="94" t="s">
        <v>30330</v>
      </c>
      <c r="D14888" s="70" t="s">
        <v>2259</v>
      </c>
      <c r="E14888" s="83">
        <v>1852.2</v>
      </c>
      <c r="F14888" s="99">
        <v>1931</v>
      </c>
      <c r="G14888" s="59">
        <v>1893.5</v>
      </c>
      <c r="H14888" s="61">
        <f t="shared" si="1170"/>
        <v>1892.2333333333333</v>
      </c>
      <c r="I14888" s="61">
        <f t="shared" si="1171"/>
        <v>39.415267769397836</v>
      </c>
      <c r="J14888" s="61">
        <f t="shared" si="1172"/>
        <v>2.0830025068824054</v>
      </c>
      <c r="K14888" s="61">
        <f t="shared" si="1173"/>
        <v>1892.2333333333333</v>
      </c>
    </row>
    <row r="14889" spans="1:11" ht="25.5" x14ac:dyDescent="0.25">
      <c r="A14889" s="76">
        <f t="shared" si="1169"/>
        <v>14884</v>
      </c>
      <c r="B14889" s="92" t="s">
        <v>14672</v>
      </c>
      <c r="C14889" s="94" t="s">
        <v>30331</v>
      </c>
      <c r="D14889" s="70" t="s">
        <v>2259</v>
      </c>
      <c r="E14889" s="83">
        <v>1726.2</v>
      </c>
      <c r="F14889" s="99">
        <v>1801</v>
      </c>
      <c r="G14889" s="59">
        <v>1766.08</v>
      </c>
      <c r="H14889" s="61">
        <f t="shared" si="1170"/>
        <v>1764.4266666666665</v>
      </c>
      <c r="I14889" s="61">
        <f t="shared" si="1171"/>
        <v>37.427398164090057</v>
      </c>
      <c r="J14889" s="61">
        <f t="shared" si="1172"/>
        <v>2.1212215203478784</v>
      </c>
      <c r="K14889" s="61">
        <f t="shared" si="1173"/>
        <v>1764.4266666666665</v>
      </c>
    </row>
    <row r="14890" spans="1:11" ht="25.5" x14ac:dyDescent="0.25">
      <c r="A14890" s="76">
        <f t="shared" si="1169"/>
        <v>14885</v>
      </c>
      <c r="B14890" s="92" t="s">
        <v>14672</v>
      </c>
      <c r="C14890" s="94" t="s">
        <v>30332</v>
      </c>
      <c r="D14890" s="70" t="s">
        <v>2259</v>
      </c>
      <c r="E14890" s="83">
        <v>1030.05</v>
      </c>
      <c r="F14890" s="99">
        <v>1071</v>
      </c>
      <c r="G14890" s="59">
        <v>1050.44</v>
      </c>
      <c r="H14890" s="61">
        <f t="shared" si="1170"/>
        <v>1050.4966666666667</v>
      </c>
      <c r="I14890" s="61">
        <f t="shared" si="1171"/>
        <v>20.475058811474369</v>
      </c>
      <c r="J14890" s="61">
        <f t="shared" si="1172"/>
        <v>1.9490836535868146</v>
      </c>
      <c r="K14890" s="61">
        <f t="shared" si="1173"/>
        <v>1050.4966666666667</v>
      </c>
    </row>
    <row r="14891" spans="1:11" ht="25.5" x14ac:dyDescent="0.25">
      <c r="A14891" s="76">
        <f t="shared" si="1169"/>
        <v>14886</v>
      </c>
      <c r="B14891" s="92" t="s">
        <v>14672</v>
      </c>
      <c r="C14891" s="94" t="s">
        <v>30333</v>
      </c>
      <c r="D14891" s="70" t="s">
        <v>2259</v>
      </c>
      <c r="E14891" s="83">
        <v>624.75</v>
      </c>
      <c r="F14891" s="99">
        <v>650</v>
      </c>
      <c r="G14891" s="59">
        <v>637.87</v>
      </c>
      <c r="H14891" s="61">
        <f t="shared" si="1170"/>
        <v>637.54</v>
      </c>
      <c r="I14891" s="61">
        <f t="shared" si="1171"/>
        <v>12.628234239195914</v>
      </c>
      <c r="J14891" s="61">
        <f t="shared" si="1172"/>
        <v>1.9807752045669158</v>
      </c>
      <c r="K14891" s="61">
        <f t="shared" si="1173"/>
        <v>637.54</v>
      </c>
    </row>
    <row r="14892" spans="1:11" ht="25.5" x14ac:dyDescent="0.25">
      <c r="A14892" s="76">
        <f t="shared" si="1169"/>
        <v>14887</v>
      </c>
      <c r="B14892" s="92" t="s">
        <v>14673</v>
      </c>
      <c r="C14892" s="94" t="s">
        <v>30334</v>
      </c>
      <c r="D14892" s="70" t="s">
        <v>2259</v>
      </c>
      <c r="E14892" s="83">
        <v>1046.8499999999999</v>
      </c>
      <c r="F14892" s="99">
        <v>1099</v>
      </c>
      <c r="G14892" s="59">
        <v>1067.58</v>
      </c>
      <c r="H14892" s="61">
        <f t="shared" si="1170"/>
        <v>1071.1433333333332</v>
      </c>
      <c r="I14892" s="61">
        <f t="shared" si="1171"/>
        <v>26.256973042095613</v>
      </c>
      <c r="J14892" s="61">
        <f t="shared" si="1172"/>
        <v>2.4513034087030632</v>
      </c>
      <c r="K14892" s="61">
        <f t="shared" si="1173"/>
        <v>1071.1433333333332</v>
      </c>
    </row>
    <row r="14893" spans="1:11" ht="25.5" x14ac:dyDescent="0.25">
      <c r="A14893" s="76">
        <f t="shared" si="1169"/>
        <v>14888</v>
      </c>
      <c r="B14893" s="92" t="s">
        <v>14674</v>
      </c>
      <c r="C14893" s="94" t="s">
        <v>30335</v>
      </c>
      <c r="D14893" s="70" t="s">
        <v>2259</v>
      </c>
      <c r="E14893" s="83">
        <v>1328.25</v>
      </c>
      <c r="F14893" s="99">
        <v>1384</v>
      </c>
      <c r="G14893" s="59">
        <v>1357.87</v>
      </c>
      <c r="H14893" s="61">
        <f t="shared" si="1170"/>
        <v>1356.7066666666667</v>
      </c>
      <c r="I14893" s="61">
        <f t="shared" si="1171"/>
        <v>27.893200485661971</v>
      </c>
      <c r="J14893" s="61">
        <f t="shared" si="1172"/>
        <v>2.055949246139817</v>
      </c>
      <c r="K14893" s="61">
        <f t="shared" si="1173"/>
        <v>1356.7066666666667</v>
      </c>
    </row>
    <row r="14894" spans="1:11" ht="25.5" x14ac:dyDescent="0.25">
      <c r="A14894" s="76">
        <f t="shared" si="1169"/>
        <v>14889</v>
      </c>
      <c r="B14894" s="92" t="s">
        <v>14675</v>
      </c>
      <c r="C14894" s="94" t="s">
        <v>30336</v>
      </c>
      <c r="D14894" s="70" t="s">
        <v>2259</v>
      </c>
      <c r="E14894" s="83">
        <v>501.9</v>
      </c>
      <c r="F14894" s="99">
        <v>524</v>
      </c>
      <c r="G14894" s="59">
        <v>513.49</v>
      </c>
      <c r="H14894" s="61">
        <f t="shared" si="1170"/>
        <v>513.13</v>
      </c>
      <c r="I14894" s="61">
        <f t="shared" si="1171"/>
        <v>11.054397315095937</v>
      </c>
      <c r="J14894" s="61">
        <f t="shared" si="1172"/>
        <v>2.1543073519568017</v>
      </c>
      <c r="K14894" s="61">
        <f t="shared" si="1173"/>
        <v>513.13</v>
      </c>
    </row>
    <row r="14895" spans="1:11" ht="38.25" x14ac:dyDescent="0.25">
      <c r="A14895" s="76">
        <f t="shared" si="1169"/>
        <v>14890</v>
      </c>
      <c r="B14895" s="92" t="s">
        <v>14676</v>
      </c>
      <c r="C14895" s="94" t="s">
        <v>30337</v>
      </c>
      <c r="D14895" s="70" t="s">
        <v>2259</v>
      </c>
      <c r="E14895" s="83">
        <v>311.85000000000002</v>
      </c>
      <c r="F14895" s="99">
        <v>324</v>
      </c>
      <c r="G14895" s="59">
        <v>318.02</v>
      </c>
      <c r="H14895" s="61">
        <f t="shared" si="1170"/>
        <v>317.95666666666665</v>
      </c>
      <c r="I14895" s="61">
        <f t="shared" si="1171"/>
        <v>6.075247594405778</v>
      </c>
      <c r="J14895" s="61">
        <f t="shared" si="1172"/>
        <v>1.9107155884153328</v>
      </c>
      <c r="K14895" s="61">
        <f t="shared" si="1173"/>
        <v>317.95666666666665</v>
      </c>
    </row>
    <row r="14896" spans="1:11" ht="38.25" x14ac:dyDescent="0.25">
      <c r="A14896" s="76">
        <f t="shared" si="1169"/>
        <v>14891</v>
      </c>
      <c r="B14896" s="92" t="s">
        <v>14677</v>
      </c>
      <c r="C14896" s="94" t="s">
        <v>30338</v>
      </c>
      <c r="D14896" s="70" t="s">
        <v>2259</v>
      </c>
      <c r="E14896" s="83">
        <v>333.9</v>
      </c>
      <c r="F14896" s="99">
        <v>348</v>
      </c>
      <c r="G14896" s="59">
        <v>340.91</v>
      </c>
      <c r="H14896" s="61">
        <f t="shared" si="1170"/>
        <v>340.93666666666667</v>
      </c>
      <c r="I14896" s="61">
        <f t="shared" si="1171"/>
        <v>7.0500378249576432</v>
      </c>
      <c r="J14896" s="61">
        <f t="shared" si="1172"/>
        <v>2.0678438297311259</v>
      </c>
      <c r="K14896" s="61">
        <f t="shared" si="1173"/>
        <v>340.93666666666667</v>
      </c>
    </row>
    <row r="14897" spans="1:11" ht="38.25" x14ac:dyDescent="0.25">
      <c r="A14897" s="76">
        <f t="shared" si="1169"/>
        <v>14892</v>
      </c>
      <c r="B14897" s="92" t="s">
        <v>14678</v>
      </c>
      <c r="C14897" s="94" t="s">
        <v>30339</v>
      </c>
      <c r="D14897" s="70" t="s">
        <v>2259</v>
      </c>
      <c r="E14897" s="83">
        <v>479.85</v>
      </c>
      <c r="F14897" s="99">
        <v>504</v>
      </c>
      <c r="G14897" s="59">
        <v>489.35</v>
      </c>
      <c r="H14897" s="61">
        <f t="shared" si="1170"/>
        <v>491.06666666666666</v>
      </c>
      <c r="I14897" s="61">
        <f t="shared" si="1171"/>
        <v>12.166175789184251</v>
      </c>
      <c r="J14897" s="61">
        <f t="shared" si="1172"/>
        <v>2.4774998213109392</v>
      </c>
      <c r="K14897" s="61">
        <f t="shared" si="1173"/>
        <v>491.06666666666666</v>
      </c>
    </row>
    <row r="14898" spans="1:11" ht="25.5" x14ac:dyDescent="0.25">
      <c r="A14898" s="76">
        <f t="shared" si="1169"/>
        <v>14893</v>
      </c>
      <c r="B14898" s="92" t="s">
        <v>14679</v>
      </c>
      <c r="C14898" s="94" t="s">
        <v>30340</v>
      </c>
      <c r="D14898" s="70" t="s">
        <v>2259</v>
      </c>
      <c r="E14898" s="83">
        <v>708.75</v>
      </c>
      <c r="F14898" s="99">
        <v>739</v>
      </c>
      <c r="G14898" s="59">
        <v>724.56</v>
      </c>
      <c r="H14898" s="61">
        <f t="shared" si="1170"/>
        <v>724.10333333333335</v>
      </c>
      <c r="I14898" s="61">
        <f t="shared" si="1171"/>
        <v>15.130169639939048</v>
      </c>
      <c r="J14898" s="61">
        <f t="shared" si="1172"/>
        <v>2.0895042107165711</v>
      </c>
      <c r="K14898" s="61">
        <f t="shared" si="1173"/>
        <v>724.10333333333335</v>
      </c>
    </row>
    <row r="14899" spans="1:11" ht="25.5" x14ac:dyDescent="0.25">
      <c r="A14899" s="76">
        <f t="shared" si="1169"/>
        <v>14894</v>
      </c>
      <c r="B14899" s="92" t="s">
        <v>14680</v>
      </c>
      <c r="C14899" s="94" t="s">
        <v>30341</v>
      </c>
      <c r="D14899" s="70" t="s">
        <v>2259</v>
      </c>
      <c r="E14899" s="83">
        <v>1880.55</v>
      </c>
      <c r="F14899" s="99">
        <v>1962</v>
      </c>
      <c r="G14899" s="59">
        <v>1923.99</v>
      </c>
      <c r="H14899" s="61">
        <f t="shared" si="1170"/>
        <v>1922.18</v>
      </c>
      <c r="I14899" s="61">
        <f t="shared" si="1171"/>
        <v>40.755155502095704</v>
      </c>
      <c r="J14899" s="61">
        <f t="shared" si="1172"/>
        <v>2.1202569739616326</v>
      </c>
      <c r="K14899" s="61">
        <f t="shared" si="1173"/>
        <v>1922.18</v>
      </c>
    </row>
    <row r="14900" spans="1:11" ht="38.25" x14ac:dyDescent="0.25">
      <c r="A14900" s="76">
        <f t="shared" si="1169"/>
        <v>14895</v>
      </c>
      <c r="B14900" s="92" t="s">
        <v>14681</v>
      </c>
      <c r="C14900" s="94" t="s">
        <v>30342</v>
      </c>
      <c r="D14900" s="70" t="s">
        <v>2259</v>
      </c>
      <c r="E14900" s="83">
        <v>2461.1999999999998</v>
      </c>
      <c r="F14900" s="99">
        <v>2559</v>
      </c>
      <c r="G14900" s="59">
        <v>2509.9299999999998</v>
      </c>
      <c r="H14900" s="61">
        <f t="shared" si="1170"/>
        <v>2510.0433333333331</v>
      </c>
      <c r="I14900" s="61">
        <f t="shared" si="1171"/>
        <v>48.900098500241718</v>
      </c>
      <c r="J14900" s="61">
        <f t="shared" si="1172"/>
        <v>1.9481774617533185</v>
      </c>
      <c r="K14900" s="61">
        <f t="shared" si="1173"/>
        <v>2510.0433333333331</v>
      </c>
    </row>
    <row r="14901" spans="1:11" ht="38.25" x14ac:dyDescent="0.25">
      <c r="A14901" s="76">
        <f t="shared" si="1169"/>
        <v>14896</v>
      </c>
      <c r="B14901" s="92" t="s">
        <v>14682</v>
      </c>
      <c r="C14901" s="94" t="s">
        <v>30343</v>
      </c>
      <c r="D14901" s="70" t="s">
        <v>2259</v>
      </c>
      <c r="E14901" s="83">
        <v>588</v>
      </c>
      <c r="F14901" s="99">
        <v>612</v>
      </c>
      <c r="G14901" s="59">
        <v>600.35</v>
      </c>
      <c r="H14901" s="61">
        <f t="shared" si="1170"/>
        <v>600.11666666666667</v>
      </c>
      <c r="I14901" s="61">
        <f t="shared" si="1171"/>
        <v>12.00170126829248</v>
      </c>
      <c r="J14901" s="61">
        <f t="shared" si="1172"/>
        <v>1.9998946763061316</v>
      </c>
      <c r="K14901" s="61">
        <f t="shared" si="1173"/>
        <v>600.11666666666667</v>
      </c>
    </row>
    <row r="14902" spans="1:11" ht="25.5" x14ac:dyDescent="0.25">
      <c r="A14902" s="76">
        <f t="shared" si="1169"/>
        <v>14897</v>
      </c>
      <c r="B14902" s="92" t="s">
        <v>14683</v>
      </c>
      <c r="C14902" s="94" t="s">
        <v>30344</v>
      </c>
      <c r="D14902" s="70" t="s">
        <v>2259</v>
      </c>
      <c r="E14902" s="83">
        <v>8969.1</v>
      </c>
      <c r="F14902" s="99">
        <v>9416</v>
      </c>
      <c r="G14902" s="59">
        <v>9146.69</v>
      </c>
      <c r="H14902" s="61">
        <f t="shared" si="1170"/>
        <v>9177.2633333333342</v>
      </c>
      <c r="I14902" s="61">
        <f t="shared" si="1171"/>
        <v>225.01321968571813</v>
      </c>
      <c r="J14902" s="61">
        <f t="shared" si="1172"/>
        <v>2.4518553245435704</v>
      </c>
      <c r="K14902" s="61">
        <f t="shared" si="1173"/>
        <v>9177.2633333333342</v>
      </c>
    </row>
    <row r="14903" spans="1:11" ht="25.5" x14ac:dyDescent="0.25">
      <c r="A14903" s="76">
        <f t="shared" si="1169"/>
        <v>14898</v>
      </c>
      <c r="B14903" s="92" t="s">
        <v>14684</v>
      </c>
      <c r="C14903" s="94" t="s">
        <v>30345</v>
      </c>
      <c r="D14903" s="70" t="s">
        <v>2259</v>
      </c>
      <c r="E14903" s="83">
        <v>1425.9</v>
      </c>
      <c r="F14903" s="99">
        <v>1486</v>
      </c>
      <c r="G14903" s="59">
        <v>1457.7</v>
      </c>
      <c r="H14903" s="61">
        <f t="shared" si="1170"/>
        <v>1456.5333333333335</v>
      </c>
      <c r="I14903" s="61">
        <f t="shared" si="1171"/>
        <v>30.066980781803327</v>
      </c>
      <c r="J14903" s="61">
        <f t="shared" si="1172"/>
        <v>2.0642837409696533</v>
      </c>
      <c r="K14903" s="61">
        <f t="shared" si="1173"/>
        <v>1456.5333333333335</v>
      </c>
    </row>
    <row r="14904" spans="1:11" ht="38.25" x14ac:dyDescent="0.25">
      <c r="A14904" s="76">
        <f t="shared" si="1169"/>
        <v>14899</v>
      </c>
      <c r="B14904" s="92" t="s">
        <v>14685</v>
      </c>
      <c r="C14904" s="94" t="s">
        <v>30346</v>
      </c>
      <c r="D14904" s="70" t="s">
        <v>2259</v>
      </c>
      <c r="E14904" s="83">
        <v>6639.15</v>
      </c>
      <c r="F14904" s="99">
        <v>6925</v>
      </c>
      <c r="G14904" s="59">
        <v>6792.51</v>
      </c>
      <c r="H14904" s="61">
        <f t="shared" si="1170"/>
        <v>6785.5533333333333</v>
      </c>
      <c r="I14904" s="61">
        <f t="shared" si="1171"/>
        <v>143.05192076072726</v>
      </c>
      <c r="J14904" s="61">
        <f t="shared" si="1172"/>
        <v>2.1081835737403964</v>
      </c>
      <c r="K14904" s="61">
        <f t="shared" si="1173"/>
        <v>6785.5533333333333</v>
      </c>
    </row>
    <row r="14905" spans="1:11" ht="38.25" x14ac:dyDescent="0.25">
      <c r="A14905" s="76">
        <f t="shared" si="1169"/>
        <v>14900</v>
      </c>
      <c r="B14905" s="92" t="s">
        <v>14686</v>
      </c>
      <c r="C14905" s="94" t="s">
        <v>30347</v>
      </c>
      <c r="D14905" s="70" t="s">
        <v>2259</v>
      </c>
      <c r="E14905" s="83">
        <v>8312.85</v>
      </c>
      <c r="F14905" s="99">
        <v>8644</v>
      </c>
      <c r="G14905" s="59">
        <v>8477.44</v>
      </c>
      <c r="H14905" s="61">
        <f t="shared" si="1170"/>
        <v>8478.0966666666664</v>
      </c>
      <c r="I14905" s="61">
        <f t="shared" si="1171"/>
        <v>165.57597661899288</v>
      </c>
      <c r="J14905" s="61">
        <f t="shared" si="1172"/>
        <v>1.952985241015097</v>
      </c>
      <c r="K14905" s="61">
        <f t="shared" si="1173"/>
        <v>8478.0966666666664</v>
      </c>
    </row>
    <row r="14906" spans="1:11" ht="25.5" x14ac:dyDescent="0.25">
      <c r="A14906" s="76">
        <f t="shared" si="1169"/>
        <v>14901</v>
      </c>
      <c r="B14906" s="92" t="s">
        <v>14687</v>
      </c>
      <c r="C14906" s="94" t="s">
        <v>30348</v>
      </c>
      <c r="D14906" s="70" t="s">
        <v>2259</v>
      </c>
      <c r="E14906" s="83">
        <v>5241.6000000000004</v>
      </c>
      <c r="F14906" s="99">
        <v>5457</v>
      </c>
      <c r="G14906" s="59">
        <v>5351.67</v>
      </c>
      <c r="H14906" s="61">
        <f t="shared" si="1170"/>
        <v>5350.09</v>
      </c>
      <c r="I14906" s="61">
        <f t="shared" si="1171"/>
        <v>107.70869184982222</v>
      </c>
      <c r="J14906" s="61">
        <f t="shared" si="1172"/>
        <v>2.0132127095024983</v>
      </c>
      <c r="K14906" s="61">
        <f t="shared" si="1173"/>
        <v>5350.09</v>
      </c>
    </row>
    <row r="14907" spans="1:11" ht="25.5" x14ac:dyDescent="0.25">
      <c r="A14907" s="76">
        <f t="shared" si="1169"/>
        <v>14902</v>
      </c>
      <c r="B14907" s="92" t="s">
        <v>14688</v>
      </c>
      <c r="C14907" s="94" t="s">
        <v>30349</v>
      </c>
      <c r="D14907" s="70" t="s">
        <v>2259</v>
      </c>
      <c r="E14907" s="83">
        <v>1762.95</v>
      </c>
      <c r="F14907" s="99">
        <v>1851</v>
      </c>
      <c r="G14907" s="59">
        <v>1797.86</v>
      </c>
      <c r="H14907" s="61">
        <f t="shared" si="1170"/>
        <v>1803.9366666666665</v>
      </c>
      <c r="I14907" s="61">
        <f t="shared" si="1171"/>
        <v>44.33841487168133</v>
      </c>
      <c r="J14907" s="61">
        <f t="shared" si="1172"/>
        <v>2.4578698183240726</v>
      </c>
      <c r="K14907" s="61">
        <f t="shared" si="1173"/>
        <v>1803.9366666666665</v>
      </c>
    </row>
    <row r="14908" spans="1:11" ht="25.5" x14ac:dyDescent="0.25">
      <c r="A14908" s="76">
        <f t="shared" si="1169"/>
        <v>14903</v>
      </c>
      <c r="B14908" s="92" t="s">
        <v>14689</v>
      </c>
      <c r="C14908" s="94" t="s">
        <v>30350</v>
      </c>
      <c r="D14908" s="70" t="s">
        <v>2259</v>
      </c>
      <c r="E14908" s="83">
        <v>739.2</v>
      </c>
      <c r="F14908" s="99">
        <v>770</v>
      </c>
      <c r="G14908" s="59">
        <v>755.68</v>
      </c>
      <c r="H14908" s="61">
        <f t="shared" si="1170"/>
        <v>754.96</v>
      </c>
      <c r="I14908" s="61">
        <f t="shared" si="1171"/>
        <v>15.412618207170359</v>
      </c>
      <c r="J14908" s="61">
        <f t="shared" si="1172"/>
        <v>2.0415145447666578</v>
      </c>
      <c r="K14908" s="61">
        <f t="shared" si="1173"/>
        <v>754.96</v>
      </c>
    </row>
    <row r="14909" spans="1:11" ht="38.25" x14ac:dyDescent="0.25">
      <c r="A14909" s="76">
        <f t="shared" si="1169"/>
        <v>14904</v>
      </c>
      <c r="B14909" s="92" t="s">
        <v>14690</v>
      </c>
      <c r="C14909" s="94" t="s">
        <v>30351</v>
      </c>
      <c r="D14909" s="70" t="s">
        <v>2259</v>
      </c>
      <c r="E14909" s="83">
        <v>1059.45</v>
      </c>
      <c r="F14909" s="99">
        <v>1105</v>
      </c>
      <c r="G14909" s="59">
        <v>1083.92</v>
      </c>
      <c r="H14909" s="61">
        <f t="shared" si="1170"/>
        <v>1082.79</v>
      </c>
      <c r="I14909" s="61">
        <f t="shared" si="1171"/>
        <v>22.796015002627083</v>
      </c>
      <c r="J14909" s="61">
        <f t="shared" si="1172"/>
        <v>2.1053034293470647</v>
      </c>
      <c r="K14909" s="61">
        <f t="shared" si="1173"/>
        <v>1082.79</v>
      </c>
    </row>
    <row r="14910" spans="1:11" ht="25.5" x14ac:dyDescent="0.25">
      <c r="A14910" s="76">
        <f t="shared" si="1169"/>
        <v>14905</v>
      </c>
      <c r="B14910" s="92" t="s">
        <v>14691</v>
      </c>
      <c r="C14910" s="94" t="s">
        <v>30352</v>
      </c>
      <c r="D14910" s="70" t="s">
        <v>2259</v>
      </c>
      <c r="E14910" s="83">
        <v>636.29999999999995</v>
      </c>
      <c r="F14910" s="99">
        <v>662</v>
      </c>
      <c r="G14910" s="59">
        <v>648.9</v>
      </c>
      <c r="H14910" s="61">
        <f t="shared" si="1170"/>
        <v>649.06666666666661</v>
      </c>
      <c r="I14910" s="61">
        <f t="shared" si="1171"/>
        <v>12.850810609970639</v>
      </c>
      <c r="J14910" s="61">
        <f t="shared" si="1172"/>
        <v>1.9798907061376294</v>
      </c>
      <c r="K14910" s="61">
        <f t="shared" si="1173"/>
        <v>649.06666666666661</v>
      </c>
    </row>
    <row r="14911" spans="1:11" ht="38.25" x14ac:dyDescent="0.25">
      <c r="A14911" s="76">
        <f t="shared" si="1169"/>
        <v>14906</v>
      </c>
      <c r="B14911" s="92" t="s">
        <v>14692</v>
      </c>
      <c r="C14911" s="94" t="s">
        <v>30353</v>
      </c>
      <c r="D14911" s="70" t="s">
        <v>2259</v>
      </c>
      <c r="E14911" s="83">
        <v>1252.6500000000001</v>
      </c>
      <c r="F14911" s="99">
        <v>1304</v>
      </c>
      <c r="G14911" s="59">
        <v>1278.96</v>
      </c>
      <c r="H14911" s="61">
        <f t="shared" si="1170"/>
        <v>1278.5366666666666</v>
      </c>
      <c r="I14911" s="61">
        <f t="shared" si="1171"/>
        <v>25.677617360910475</v>
      </c>
      <c r="J14911" s="61">
        <f t="shared" si="1172"/>
        <v>2.008359871903854</v>
      </c>
      <c r="K14911" s="61">
        <f t="shared" si="1173"/>
        <v>1278.5366666666666</v>
      </c>
    </row>
    <row r="14912" spans="1:11" ht="25.5" x14ac:dyDescent="0.25">
      <c r="A14912" s="76">
        <f t="shared" si="1169"/>
        <v>14907</v>
      </c>
      <c r="B14912" s="92" t="s">
        <v>14693</v>
      </c>
      <c r="C14912" s="94" t="s">
        <v>30354</v>
      </c>
      <c r="D14912" s="70" t="s">
        <v>2259</v>
      </c>
      <c r="E14912" s="83">
        <v>516.6</v>
      </c>
      <c r="F14912" s="99">
        <v>542</v>
      </c>
      <c r="G14912" s="59">
        <v>526.83000000000004</v>
      </c>
      <c r="H14912" s="61">
        <f t="shared" si="1170"/>
        <v>528.47666666666657</v>
      </c>
      <c r="I14912" s="61">
        <f t="shared" si="1171"/>
        <v>12.779813509333108</v>
      </c>
      <c r="J14912" s="61">
        <f t="shared" si="1172"/>
        <v>2.418236095444096</v>
      </c>
      <c r="K14912" s="61">
        <f t="shared" si="1173"/>
        <v>528.47666666666657</v>
      </c>
    </row>
    <row r="14913" spans="1:11" ht="38.25" x14ac:dyDescent="0.25">
      <c r="A14913" s="76">
        <f t="shared" si="1169"/>
        <v>14908</v>
      </c>
      <c r="B14913" s="92" t="s">
        <v>14694</v>
      </c>
      <c r="C14913" s="94" t="s">
        <v>30355</v>
      </c>
      <c r="D14913" s="70" t="s">
        <v>2259</v>
      </c>
      <c r="E14913" s="83">
        <v>1885.8</v>
      </c>
      <c r="F14913" s="99">
        <v>1966</v>
      </c>
      <c r="G14913" s="59">
        <v>1927.85</v>
      </c>
      <c r="H14913" s="61">
        <f t="shared" si="1170"/>
        <v>1926.55</v>
      </c>
      <c r="I14913" s="61">
        <f t="shared" si="1171"/>
        <v>40.115801126239539</v>
      </c>
      <c r="J14913" s="61">
        <f t="shared" si="1172"/>
        <v>2.0822610950268374</v>
      </c>
      <c r="K14913" s="61">
        <f t="shared" si="1173"/>
        <v>1926.55</v>
      </c>
    </row>
    <row r="14914" spans="1:11" ht="25.5" x14ac:dyDescent="0.25">
      <c r="A14914" s="76">
        <f t="shared" si="1169"/>
        <v>14909</v>
      </c>
      <c r="B14914" s="92" t="s">
        <v>14695</v>
      </c>
      <c r="C14914" s="94" t="s">
        <v>30356</v>
      </c>
      <c r="D14914" s="70" t="s">
        <v>2259</v>
      </c>
      <c r="E14914" s="83">
        <v>1365</v>
      </c>
      <c r="F14914" s="99">
        <v>1424</v>
      </c>
      <c r="G14914" s="59">
        <v>1396.53</v>
      </c>
      <c r="H14914" s="61">
        <f t="shared" si="1170"/>
        <v>1395.1766666666665</v>
      </c>
      <c r="I14914" s="61">
        <f t="shared" si="1171"/>
        <v>29.523272740896008</v>
      </c>
      <c r="J14914" s="61">
        <f t="shared" si="1172"/>
        <v>2.1160956491218084</v>
      </c>
      <c r="K14914" s="61">
        <f t="shared" si="1173"/>
        <v>1395.1766666666665</v>
      </c>
    </row>
    <row r="14915" spans="1:11" ht="38.25" x14ac:dyDescent="0.25">
      <c r="A14915" s="76">
        <f t="shared" si="1169"/>
        <v>14910</v>
      </c>
      <c r="B14915" s="92" t="s">
        <v>14696</v>
      </c>
      <c r="C14915" s="94" t="s">
        <v>30357</v>
      </c>
      <c r="D14915" s="70" t="s">
        <v>2259</v>
      </c>
      <c r="E14915" s="83">
        <v>2605.0500000000002</v>
      </c>
      <c r="F14915" s="99">
        <v>2709</v>
      </c>
      <c r="G14915" s="59">
        <v>2656.63</v>
      </c>
      <c r="H14915" s="61">
        <f t="shared" si="1170"/>
        <v>2656.8933333333334</v>
      </c>
      <c r="I14915" s="61">
        <f t="shared" si="1171"/>
        <v>51.975500318258838</v>
      </c>
      <c r="J14915" s="61">
        <f t="shared" si="1172"/>
        <v>1.9562509215622321</v>
      </c>
      <c r="K14915" s="61">
        <f t="shared" si="1173"/>
        <v>2656.8933333333334</v>
      </c>
    </row>
    <row r="14916" spans="1:11" ht="38.25" x14ac:dyDescent="0.25">
      <c r="A14916" s="76">
        <f t="shared" si="1169"/>
        <v>14911</v>
      </c>
      <c r="B14916" s="92" t="s">
        <v>14697</v>
      </c>
      <c r="C14916" s="94" t="s">
        <v>30358</v>
      </c>
      <c r="D14916" s="70" t="s">
        <v>2259</v>
      </c>
      <c r="E14916" s="83">
        <v>912.45</v>
      </c>
      <c r="F14916" s="99">
        <v>950</v>
      </c>
      <c r="G14916" s="59">
        <v>931.61</v>
      </c>
      <c r="H14916" s="61">
        <f t="shared" si="1170"/>
        <v>931.35333333333335</v>
      </c>
      <c r="I14916" s="61">
        <f t="shared" si="1171"/>
        <v>18.776315755049829</v>
      </c>
      <c r="J14916" s="61">
        <f t="shared" si="1172"/>
        <v>2.0160249695836701</v>
      </c>
      <c r="K14916" s="61">
        <f t="shared" si="1173"/>
        <v>931.35333333333335</v>
      </c>
    </row>
    <row r="14917" spans="1:11" ht="38.25" x14ac:dyDescent="0.25">
      <c r="A14917" s="76">
        <f t="shared" si="1169"/>
        <v>14912</v>
      </c>
      <c r="B14917" s="92" t="s">
        <v>14698</v>
      </c>
      <c r="C14917" s="94" t="s">
        <v>30359</v>
      </c>
      <c r="D14917" s="70" t="s">
        <v>2259</v>
      </c>
      <c r="E14917" s="83">
        <v>2209.1999999999998</v>
      </c>
      <c r="F14917" s="99">
        <v>2319</v>
      </c>
      <c r="G14917" s="59">
        <v>2252.94</v>
      </c>
      <c r="H14917" s="61">
        <f t="shared" si="1170"/>
        <v>2260.3799999999997</v>
      </c>
      <c r="I14917" s="61">
        <f t="shared" si="1171"/>
        <v>55.27680526224367</v>
      </c>
      <c r="J14917" s="61">
        <f t="shared" si="1172"/>
        <v>2.4454651546308002</v>
      </c>
      <c r="K14917" s="61">
        <f t="shared" si="1173"/>
        <v>2260.3799999999997</v>
      </c>
    </row>
    <row r="14918" spans="1:11" ht="38.25" x14ac:dyDescent="0.25">
      <c r="A14918" s="76">
        <f t="shared" si="1169"/>
        <v>14913</v>
      </c>
      <c r="B14918" s="92" t="s">
        <v>14699</v>
      </c>
      <c r="C14918" s="94" t="s">
        <v>30360</v>
      </c>
      <c r="D14918" s="70" t="s">
        <v>2259</v>
      </c>
      <c r="E14918" s="83">
        <v>7891.8</v>
      </c>
      <c r="F14918" s="99">
        <v>8226</v>
      </c>
      <c r="G14918" s="59">
        <v>8067.79</v>
      </c>
      <c r="H14918" s="61">
        <f t="shared" si="1170"/>
        <v>8061.8633333333337</v>
      </c>
      <c r="I14918" s="61">
        <f t="shared" si="1171"/>
        <v>167.17880856536004</v>
      </c>
      <c r="J14918" s="61">
        <f t="shared" si="1172"/>
        <v>2.0736993627034948</v>
      </c>
      <c r="K14918" s="61">
        <f t="shared" si="1173"/>
        <v>8061.8633333333337</v>
      </c>
    </row>
    <row r="14919" spans="1:11" ht="38.25" x14ac:dyDescent="0.25">
      <c r="A14919" s="76">
        <f t="shared" si="1169"/>
        <v>14914</v>
      </c>
      <c r="B14919" s="92" t="s">
        <v>14700</v>
      </c>
      <c r="C14919" s="94" t="s">
        <v>30361</v>
      </c>
      <c r="D14919" s="70" t="s">
        <v>2259</v>
      </c>
      <c r="E14919" s="83">
        <v>1953</v>
      </c>
      <c r="F14919" s="99">
        <v>2037</v>
      </c>
      <c r="G14919" s="59">
        <v>1998.11</v>
      </c>
      <c r="H14919" s="61">
        <f t="shared" si="1170"/>
        <v>1996.0366666666666</v>
      </c>
      <c r="I14919" s="61">
        <f t="shared" si="1171"/>
        <v>42.038363827976617</v>
      </c>
      <c r="J14919" s="61">
        <f t="shared" si="1172"/>
        <v>2.1060917632429907</v>
      </c>
      <c r="K14919" s="61">
        <f t="shared" si="1173"/>
        <v>1996.0366666666666</v>
      </c>
    </row>
    <row r="14920" spans="1:11" ht="25.5" x14ac:dyDescent="0.25">
      <c r="A14920" s="76">
        <f t="shared" ref="A14920:A14983" si="1174">A14919+1</f>
        <v>14915</v>
      </c>
      <c r="B14920" s="92" t="s">
        <v>14701</v>
      </c>
      <c r="C14920" s="94" t="s">
        <v>30362</v>
      </c>
      <c r="D14920" s="70" t="s">
        <v>2259</v>
      </c>
      <c r="E14920" s="83">
        <v>212.1</v>
      </c>
      <c r="F14920" s="99">
        <v>221</v>
      </c>
      <c r="G14920" s="59">
        <v>216.3</v>
      </c>
      <c r="H14920" s="61">
        <f t="shared" si="1170"/>
        <v>216.4666666666667</v>
      </c>
      <c r="I14920" s="61">
        <f t="shared" si="1171"/>
        <v>4.4523402086243768</v>
      </c>
      <c r="J14920" s="61">
        <f t="shared" si="1172"/>
        <v>2.0568248576952772</v>
      </c>
      <c r="K14920" s="61">
        <f t="shared" si="1173"/>
        <v>216.4666666666667</v>
      </c>
    </row>
    <row r="14921" spans="1:11" ht="38.25" x14ac:dyDescent="0.25">
      <c r="A14921" s="76">
        <f t="shared" si="1174"/>
        <v>14916</v>
      </c>
      <c r="B14921" s="92" t="s">
        <v>14702</v>
      </c>
      <c r="C14921" s="94" t="s">
        <v>30363</v>
      </c>
      <c r="D14921" s="70" t="s">
        <v>2259</v>
      </c>
      <c r="E14921" s="83">
        <v>708.75</v>
      </c>
      <c r="F14921" s="99">
        <v>738</v>
      </c>
      <c r="G14921" s="59">
        <v>723.63</v>
      </c>
      <c r="H14921" s="61">
        <f t="shared" si="1170"/>
        <v>723.46</v>
      </c>
      <c r="I14921" s="61">
        <f t="shared" si="1171"/>
        <v>14.625741006868678</v>
      </c>
      <c r="J14921" s="61">
        <f t="shared" si="1172"/>
        <v>2.0216378247406461</v>
      </c>
      <c r="K14921" s="61">
        <f t="shared" si="1173"/>
        <v>723.46</v>
      </c>
    </row>
    <row r="14922" spans="1:11" ht="38.25" x14ac:dyDescent="0.25">
      <c r="A14922" s="76">
        <f t="shared" si="1174"/>
        <v>14917</v>
      </c>
      <c r="B14922" s="92" t="s">
        <v>14703</v>
      </c>
      <c r="C14922" s="94" t="s">
        <v>30364</v>
      </c>
      <c r="D14922" s="70" t="s">
        <v>2259</v>
      </c>
      <c r="E14922" s="83">
        <v>1699.95</v>
      </c>
      <c r="F14922" s="99">
        <v>1785</v>
      </c>
      <c r="G14922" s="59">
        <v>1733.61</v>
      </c>
      <c r="H14922" s="61">
        <f t="shared" si="1170"/>
        <v>1739.5199999999998</v>
      </c>
      <c r="I14922" s="61">
        <f t="shared" si="1171"/>
        <v>42.831900494841442</v>
      </c>
      <c r="J14922" s="61">
        <f t="shared" si="1172"/>
        <v>2.4622827271225076</v>
      </c>
      <c r="K14922" s="61">
        <f t="shared" si="1173"/>
        <v>1739.5199999999998</v>
      </c>
    </row>
    <row r="14923" spans="1:11" ht="38.25" x14ac:dyDescent="0.25">
      <c r="A14923" s="76">
        <f t="shared" si="1174"/>
        <v>14918</v>
      </c>
      <c r="B14923" s="92" t="s">
        <v>14704</v>
      </c>
      <c r="C14923" s="94" t="s">
        <v>30365</v>
      </c>
      <c r="D14923" s="70" t="s">
        <v>2259</v>
      </c>
      <c r="E14923" s="83">
        <v>1092</v>
      </c>
      <c r="F14923" s="99">
        <v>1138</v>
      </c>
      <c r="G14923" s="59">
        <v>1116.3499999999999</v>
      </c>
      <c r="H14923" s="61">
        <f t="shared" si="1170"/>
        <v>1115.45</v>
      </c>
      <c r="I14923" s="61">
        <f t="shared" si="1171"/>
        <v>23.013202732344748</v>
      </c>
      <c r="J14923" s="61">
        <f t="shared" si="1172"/>
        <v>2.0631317165578689</v>
      </c>
      <c r="K14923" s="61">
        <f t="shared" si="1173"/>
        <v>1115.45</v>
      </c>
    </row>
    <row r="14924" spans="1:11" ht="38.25" x14ac:dyDescent="0.25">
      <c r="A14924" s="76">
        <f t="shared" si="1174"/>
        <v>14919</v>
      </c>
      <c r="B14924" s="92" t="s">
        <v>14705</v>
      </c>
      <c r="C14924" s="94" t="s">
        <v>30366</v>
      </c>
      <c r="D14924" s="70" t="s">
        <v>2259</v>
      </c>
      <c r="E14924" s="83">
        <v>1182.3</v>
      </c>
      <c r="F14924" s="99">
        <v>1233</v>
      </c>
      <c r="G14924" s="59">
        <v>1209.6099999999999</v>
      </c>
      <c r="H14924" s="61">
        <f t="shared" si="1170"/>
        <v>1208.3033333333333</v>
      </c>
      <c r="I14924" s="61">
        <f t="shared" si="1171"/>
        <v>25.375244498001088</v>
      </c>
      <c r="J14924" s="61">
        <f t="shared" si="1172"/>
        <v>2.1000723740452387</v>
      </c>
      <c r="K14924" s="61">
        <f t="shared" si="1173"/>
        <v>1208.3033333333333</v>
      </c>
    </row>
    <row r="14925" spans="1:11" ht="38.25" x14ac:dyDescent="0.25">
      <c r="A14925" s="76">
        <f t="shared" si="1174"/>
        <v>14920</v>
      </c>
      <c r="B14925" s="92" t="s">
        <v>14706</v>
      </c>
      <c r="C14925" s="94" t="s">
        <v>30367</v>
      </c>
      <c r="D14925" s="70" t="s">
        <v>2259</v>
      </c>
      <c r="E14925" s="83">
        <v>1100.4000000000001</v>
      </c>
      <c r="F14925" s="99">
        <v>1144</v>
      </c>
      <c r="G14925" s="59">
        <v>1122.19</v>
      </c>
      <c r="H14925" s="61">
        <f t="shared" si="1170"/>
        <v>1122.1966666666667</v>
      </c>
      <c r="I14925" s="61">
        <f t="shared" si="1171"/>
        <v>21.800000764525933</v>
      </c>
      <c r="J14925" s="61">
        <f t="shared" si="1172"/>
        <v>1.942618563400289</v>
      </c>
      <c r="K14925" s="61">
        <f t="shared" si="1173"/>
        <v>1122.1966666666667</v>
      </c>
    </row>
    <row r="14926" spans="1:11" ht="25.5" x14ac:dyDescent="0.25">
      <c r="A14926" s="76">
        <f t="shared" si="1174"/>
        <v>14921</v>
      </c>
      <c r="B14926" s="92" t="s">
        <v>14707</v>
      </c>
      <c r="C14926" s="94" t="s">
        <v>30368</v>
      </c>
      <c r="D14926" s="70" t="s">
        <v>2259</v>
      </c>
      <c r="E14926" s="83">
        <v>1583.4</v>
      </c>
      <c r="F14926" s="99">
        <v>1648</v>
      </c>
      <c r="G14926" s="59">
        <v>1616.65</v>
      </c>
      <c r="H14926" s="61">
        <f t="shared" si="1170"/>
        <v>1616.0166666666667</v>
      </c>
      <c r="I14926" s="61">
        <f t="shared" si="1171"/>
        <v>32.304656527091112</v>
      </c>
      <c r="J14926" s="61">
        <f t="shared" si="1172"/>
        <v>1.9990299106088703</v>
      </c>
      <c r="K14926" s="61">
        <f t="shared" si="1173"/>
        <v>1616.0166666666667</v>
      </c>
    </row>
    <row r="14927" spans="1:11" ht="38.25" x14ac:dyDescent="0.25">
      <c r="A14927" s="76">
        <f t="shared" si="1174"/>
        <v>14922</v>
      </c>
      <c r="B14927" s="92" t="s">
        <v>14708</v>
      </c>
      <c r="C14927" s="94" t="s">
        <v>30369</v>
      </c>
      <c r="D14927" s="70" t="s">
        <v>2259</v>
      </c>
      <c r="E14927" s="83">
        <v>1487.85</v>
      </c>
      <c r="F14927" s="99">
        <v>1562</v>
      </c>
      <c r="G14927" s="59">
        <v>1517.31</v>
      </c>
      <c r="H14927" s="61">
        <f t="shared" si="1170"/>
        <v>1522.3866666666665</v>
      </c>
      <c r="I14927" s="61">
        <f t="shared" si="1171"/>
        <v>37.334769764032785</v>
      </c>
      <c r="J14927" s="61">
        <f t="shared" si="1172"/>
        <v>2.4523841794922525</v>
      </c>
      <c r="K14927" s="61">
        <f t="shared" si="1173"/>
        <v>1522.3866666666665</v>
      </c>
    </row>
    <row r="14928" spans="1:11" ht="25.5" x14ac:dyDescent="0.25">
      <c r="A14928" s="76">
        <f t="shared" si="1174"/>
        <v>14923</v>
      </c>
      <c r="B14928" s="92" t="s">
        <v>14709</v>
      </c>
      <c r="C14928" s="94" t="s">
        <v>30370</v>
      </c>
      <c r="D14928" s="70" t="s">
        <v>2259</v>
      </c>
      <c r="E14928" s="83">
        <v>12735.45</v>
      </c>
      <c r="F14928" s="99">
        <v>13274</v>
      </c>
      <c r="G14928" s="59">
        <v>13019.45</v>
      </c>
      <c r="H14928" s="61">
        <f t="shared" si="1170"/>
        <v>13009.633333333333</v>
      </c>
      <c r="I14928" s="61">
        <f t="shared" si="1171"/>
        <v>269.40916991322536</v>
      </c>
      <c r="J14928" s="61">
        <f t="shared" si="1172"/>
        <v>2.0708436818349378</v>
      </c>
      <c r="K14928" s="61">
        <f t="shared" si="1173"/>
        <v>13009.633333333333</v>
      </c>
    </row>
    <row r="14929" spans="1:11" ht="25.5" x14ac:dyDescent="0.25">
      <c r="A14929" s="76">
        <f t="shared" si="1174"/>
        <v>14924</v>
      </c>
      <c r="B14929" s="92" t="s">
        <v>14710</v>
      </c>
      <c r="C14929" s="94" t="s">
        <v>30371</v>
      </c>
      <c r="D14929" s="70" t="s">
        <v>2259</v>
      </c>
      <c r="E14929" s="83">
        <v>21994.35</v>
      </c>
      <c r="F14929" s="99">
        <v>22942</v>
      </c>
      <c r="G14929" s="59">
        <v>22502.42</v>
      </c>
      <c r="H14929" s="61">
        <f t="shared" si="1170"/>
        <v>22479.589999999997</v>
      </c>
      <c r="I14929" s="61">
        <f t="shared" si="1171"/>
        <v>474.23732170718142</v>
      </c>
      <c r="J14929" s="61">
        <f t="shared" si="1172"/>
        <v>2.1096351032522458</v>
      </c>
      <c r="K14929" s="61">
        <f t="shared" si="1173"/>
        <v>22479.589999999997</v>
      </c>
    </row>
    <row r="14930" spans="1:11" ht="25.5" x14ac:dyDescent="0.25">
      <c r="A14930" s="76">
        <f t="shared" si="1174"/>
        <v>14925</v>
      </c>
      <c r="B14930" s="92" t="s">
        <v>14711</v>
      </c>
      <c r="C14930" s="94" t="s">
        <v>30372</v>
      </c>
      <c r="D14930" s="70" t="s">
        <v>2259</v>
      </c>
      <c r="E14930" s="83">
        <v>845.25</v>
      </c>
      <c r="F14930" s="99">
        <v>879</v>
      </c>
      <c r="G14930" s="59">
        <v>861.99</v>
      </c>
      <c r="H14930" s="61">
        <f t="shared" si="1170"/>
        <v>862.07999999999993</v>
      </c>
      <c r="I14930" s="61">
        <f t="shared" si="1171"/>
        <v>16.875179999040011</v>
      </c>
      <c r="J14930" s="61">
        <f t="shared" si="1172"/>
        <v>1.9574958239420948</v>
      </c>
      <c r="K14930" s="61">
        <f t="shared" si="1173"/>
        <v>862.07999999999993</v>
      </c>
    </row>
    <row r="14931" spans="1:11" ht="38.25" x14ac:dyDescent="0.25">
      <c r="A14931" s="76">
        <f t="shared" si="1174"/>
        <v>14926</v>
      </c>
      <c r="B14931" s="92" t="s">
        <v>14712</v>
      </c>
      <c r="C14931" s="94" t="s">
        <v>30373</v>
      </c>
      <c r="D14931" s="70" t="s">
        <v>2259</v>
      </c>
      <c r="E14931" s="83">
        <v>978.6</v>
      </c>
      <c r="F14931" s="99">
        <v>1019</v>
      </c>
      <c r="G14931" s="59">
        <v>999.15</v>
      </c>
      <c r="H14931" s="61">
        <f t="shared" si="1170"/>
        <v>998.91666666666663</v>
      </c>
      <c r="I14931" s="61">
        <f t="shared" si="1171"/>
        <v>20.201010700787545</v>
      </c>
      <c r="J14931" s="61">
        <f t="shared" si="1172"/>
        <v>2.022291886288901</v>
      </c>
      <c r="K14931" s="61">
        <f t="shared" si="1173"/>
        <v>998.91666666666663</v>
      </c>
    </row>
    <row r="14932" spans="1:11" ht="25.5" x14ac:dyDescent="0.25">
      <c r="A14932" s="76">
        <f t="shared" si="1174"/>
        <v>14927</v>
      </c>
      <c r="B14932" s="92" t="s">
        <v>14713</v>
      </c>
      <c r="C14932" s="94" t="s">
        <v>30374</v>
      </c>
      <c r="D14932" s="70" t="s">
        <v>2259</v>
      </c>
      <c r="E14932" s="83">
        <v>1073.0999999999999</v>
      </c>
      <c r="F14932" s="99">
        <v>1127</v>
      </c>
      <c r="G14932" s="59">
        <v>1094.3499999999999</v>
      </c>
      <c r="H14932" s="61">
        <f t="shared" si="1170"/>
        <v>1098.1499999999999</v>
      </c>
      <c r="I14932" s="61">
        <f t="shared" si="1171"/>
        <v>27.150184161438069</v>
      </c>
      <c r="J14932" s="61">
        <f t="shared" si="1172"/>
        <v>2.4723566144368321</v>
      </c>
      <c r="K14932" s="61">
        <f t="shared" si="1173"/>
        <v>1098.1499999999999</v>
      </c>
    </row>
    <row r="14933" spans="1:11" ht="25.5" x14ac:dyDescent="0.25">
      <c r="A14933" s="76">
        <f t="shared" si="1174"/>
        <v>14928</v>
      </c>
      <c r="B14933" s="92" t="s">
        <v>14714</v>
      </c>
      <c r="C14933" s="94" t="s">
        <v>30375</v>
      </c>
      <c r="D14933" s="70" t="s">
        <v>2259</v>
      </c>
      <c r="E14933" s="83">
        <v>1671.6</v>
      </c>
      <c r="F14933" s="99">
        <v>1742</v>
      </c>
      <c r="G14933" s="59">
        <v>1708.88</v>
      </c>
      <c r="H14933" s="61">
        <f t="shared" si="1170"/>
        <v>1707.4933333333331</v>
      </c>
      <c r="I14933" s="61">
        <f t="shared" si="1171"/>
        <v>35.220478891311757</v>
      </c>
      <c r="J14933" s="61">
        <f t="shared" si="1172"/>
        <v>2.0627008143308569</v>
      </c>
      <c r="K14933" s="61">
        <f t="shared" si="1173"/>
        <v>1707.4933333333331</v>
      </c>
    </row>
    <row r="14934" spans="1:11" ht="38.25" x14ac:dyDescent="0.25">
      <c r="A14934" s="76">
        <f t="shared" si="1174"/>
        <v>14929</v>
      </c>
      <c r="B14934" s="92" t="s">
        <v>14715</v>
      </c>
      <c r="C14934" s="94" t="s">
        <v>30376</v>
      </c>
      <c r="D14934" s="70" t="s">
        <v>2259</v>
      </c>
      <c r="E14934" s="83">
        <v>1044.75</v>
      </c>
      <c r="F14934" s="99">
        <v>1090</v>
      </c>
      <c r="G14934" s="59">
        <v>1068.8800000000001</v>
      </c>
      <c r="H14934" s="61">
        <f t="shared" si="1170"/>
        <v>1067.8766666666668</v>
      </c>
      <c r="I14934" s="61">
        <f t="shared" si="1171"/>
        <v>22.641679119123065</v>
      </c>
      <c r="J14934" s="61">
        <f t="shared" si="1172"/>
        <v>2.1202522562645867</v>
      </c>
      <c r="K14934" s="61">
        <f t="shared" si="1173"/>
        <v>1067.8766666666668</v>
      </c>
    </row>
    <row r="14935" spans="1:11" ht="25.5" x14ac:dyDescent="0.25">
      <c r="A14935" s="76">
        <f t="shared" si="1174"/>
        <v>14930</v>
      </c>
      <c r="B14935" s="92" t="s">
        <v>14716</v>
      </c>
      <c r="C14935" s="94" t="s">
        <v>30377</v>
      </c>
      <c r="D14935" s="70" t="s">
        <v>2259</v>
      </c>
      <c r="E14935" s="83">
        <v>3604.65</v>
      </c>
      <c r="F14935" s="99">
        <v>3748</v>
      </c>
      <c r="G14935" s="59">
        <v>3676.02</v>
      </c>
      <c r="H14935" s="61">
        <f t="shared" si="1170"/>
        <v>3676.2233333333334</v>
      </c>
      <c r="I14935" s="61">
        <f t="shared" si="1171"/>
        <v>71.675216311730281</v>
      </c>
      <c r="J14935" s="61">
        <f t="shared" si="1172"/>
        <v>1.9496970073017947</v>
      </c>
      <c r="K14935" s="61">
        <f t="shared" si="1173"/>
        <v>3676.2233333333334</v>
      </c>
    </row>
    <row r="14936" spans="1:11" ht="38.25" x14ac:dyDescent="0.25">
      <c r="A14936" s="76">
        <f t="shared" si="1174"/>
        <v>14931</v>
      </c>
      <c r="B14936" s="92" t="s">
        <v>14717</v>
      </c>
      <c r="C14936" s="94" t="s">
        <v>30378</v>
      </c>
      <c r="D14936" s="70" t="s">
        <v>2259</v>
      </c>
      <c r="E14936" s="83">
        <v>37508.1</v>
      </c>
      <c r="F14936" s="99">
        <v>39046</v>
      </c>
      <c r="G14936" s="59">
        <v>38295.769999999997</v>
      </c>
      <c r="H14936" s="61">
        <f t="shared" si="1170"/>
        <v>38283.29</v>
      </c>
      <c r="I14936" s="61">
        <f t="shared" si="1171"/>
        <v>769.02595229289966</v>
      </c>
      <c r="J14936" s="61">
        <f t="shared" si="1172"/>
        <v>2.0087770729550662</v>
      </c>
      <c r="K14936" s="61">
        <f t="shared" si="1173"/>
        <v>38283.29</v>
      </c>
    </row>
    <row r="14937" spans="1:11" ht="25.5" x14ac:dyDescent="0.25">
      <c r="A14937" s="76">
        <f t="shared" si="1174"/>
        <v>14932</v>
      </c>
      <c r="B14937" s="92" t="s">
        <v>14718</v>
      </c>
      <c r="C14937" s="94" t="s">
        <v>30379</v>
      </c>
      <c r="D14937" s="70" t="s">
        <v>2259</v>
      </c>
      <c r="E14937" s="83">
        <v>1934.1</v>
      </c>
      <c r="F14937" s="99">
        <v>2030</v>
      </c>
      <c r="G14937" s="59">
        <v>1972.4</v>
      </c>
      <c r="H14937" s="61">
        <f t="shared" si="1170"/>
        <v>1978.8333333333333</v>
      </c>
      <c r="I14937" s="61">
        <f t="shared" si="1171"/>
        <v>48.272594019105057</v>
      </c>
      <c r="J14937" s="61">
        <f t="shared" si="1172"/>
        <v>2.4394471836488703</v>
      </c>
      <c r="K14937" s="61">
        <f t="shared" si="1173"/>
        <v>1978.8333333333333</v>
      </c>
    </row>
    <row r="14938" spans="1:11" ht="25.5" x14ac:dyDescent="0.25">
      <c r="A14938" s="76">
        <f t="shared" si="1174"/>
        <v>14933</v>
      </c>
      <c r="B14938" s="92" t="s">
        <v>14719</v>
      </c>
      <c r="C14938" s="94" t="s">
        <v>30380</v>
      </c>
      <c r="D14938" s="70" t="s">
        <v>2259</v>
      </c>
      <c r="E14938" s="83">
        <v>746.55</v>
      </c>
      <c r="F14938" s="99">
        <v>778</v>
      </c>
      <c r="G14938" s="59">
        <v>763.2</v>
      </c>
      <c r="H14938" s="61">
        <f t="shared" si="1170"/>
        <v>762.58333333333337</v>
      </c>
      <c r="I14938" s="61">
        <f t="shared" si="1171"/>
        <v>15.734066014013482</v>
      </c>
      <c r="J14938" s="61">
        <f t="shared" si="1172"/>
        <v>2.0632585746712029</v>
      </c>
      <c r="K14938" s="61">
        <f t="shared" si="1173"/>
        <v>762.58333333333337</v>
      </c>
    </row>
    <row r="14939" spans="1:11" ht="25.5" x14ac:dyDescent="0.25">
      <c r="A14939" s="76">
        <f t="shared" si="1174"/>
        <v>14934</v>
      </c>
      <c r="B14939" s="92" t="s">
        <v>14720</v>
      </c>
      <c r="C14939" s="94" t="s">
        <v>30381</v>
      </c>
      <c r="D14939" s="70" t="s">
        <v>2259</v>
      </c>
      <c r="E14939" s="83">
        <v>90.3</v>
      </c>
      <c r="F14939" s="99">
        <v>94</v>
      </c>
      <c r="G14939" s="59">
        <v>92.39</v>
      </c>
      <c r="H14939" s="61">
        <f t="shared" si="1170"/>
        <v>92.23</v>
      </c>
      <c r="I14939" s="61">
        <f t="shared" si="1171"/>
        <v>1.8551819317792004</v>
      </c>
      <c r="J14939" s="61">
        <f t="shared" si="1172"/>
        <v>2.0114734162194519</v>
      </c>
      <c r="K14939" s="61">
        <f t="shared" si="1173"/>
        <v>92.23</v>
      </c>
    </row>
    <row r="14940" spans="1:11" ht="38.25" x14ac:dyDescent="0.25">
      <c r="A14940" s="76">
        <f t="shared" si="1174"/>
        <v>14935</v>
      </c>
      <c r="B14940" s="92" t="s">
        <v>14721</v>
      </c>
      <c r="C14940" s="94" t="s">
        <v>30382</v>
      </c>
      <c r="D14940" s="70" t="s">
        <v>2259</v>
      </c>
      <c r="E14940" s="83">
        <v>4155.8999999999996</v>
      </c>
      <c r="F14940" s="99">
        <v>4321</v>
      </c>
      <c r="G14940" s="59">
        <v>4238.1899999999996</v>
      </c>
      <c r="H14940" s="61">
        <f t="shared" si="1170"/>
        <v>4238.3633333333337</v>
      </c>
      <c r="I14940" s="61">
        <f t="shared" si="1171"/>
        <v>82.550136482827</v>
      </c>
      <c r="J14940" s="61">
        <f t="shared" si="1172"/>
        <v>1.9476890014029076</v>
      </c>
      <c r="K14940" s="61">
        <f t="shared" si="1173"/>
        <v>4238.3633333333337</v>
      </c>
    </row>
    <row r="14941" spans="1:11" ht="38.25" x14ac:dyDescent="0.25">
      <c r="A14941" s="76">
        <f t="shared" si="1174"/>
        <v>14936</v>
      </c>
      <c r="B14941" s="92" t="s">
        <v>14722</v>
      </c>
      <c r="C14941" s="94" t="s">
        <v>30383</v>
      </c>
      <c r="D14941" s="70" t="s">
        <v>2259</v>
      </c>
      <c r="E14941" s="83">
        <v>3621.45</v>
      </c>
      <c r="F14941" s="99">
        <v>3770</v>
      </c>
      <c r="G14941" s="59">
        <v>3697.5</v>
      </c>
      <c r="H14941" s="61">
        <f t="shared" ref="H14941:H15004" si="1175">AVERAGE(E14941:G14941)</f>
        <v>3696.3166666666671</v>
      </c>
      <c r="I14941" s="61">
        <f t="shared" ref="I14941:I15004" si="1176">SQRT(((SUM((POWER(G14941-H14941,2)),(POWER(F14941-H14941,2)),(POWER(E14941-H14941,2)))/(COLUMNS(E14941:G14941)-1))))</f>
        <v>74.282069393180933</v>
      </c>
      <c r="J14941" s="61">
        <f t="shared" ref="J14941:J15004" si="1177">I14941/H14941*100</f>
        <v>2.0096240688211489</v>
      </c>
      <c r="K14941" s="61">
        <f t="shared" ref="K14941:K15004" si="1178">H14941</f>
        <v>3696.3166666666671</v>
      </c>
    </row>
    <row r="14942" spans="1:11" ht="38.25" x14ac:dyDescent="0.25">
      <c r="A14942" s="76">
        <f t="shared" si="1174"/>
        <v>14937</v>
      </c>
      <c r="B14942" s="92" t="s">
        <v>14723</v>
      </c>
      <c r="C14942" s="94" t="s">
        <v>30384</v>
      </c>
      <c r="D14942" s="70" t="s">
        <v>2259</v>
      </c>
      <c r="E14942" s="83">
        <v>4526.55</v>
      </c>
      <c r="F14942" s="99">
        <v>4752</v>
      </c>
      <c r="G14942" s="59">
        <v>4616.18</v>
      </c>
      <c r="H14942" s="61">
        <f t="shared" si="1175"/>
        <v>4631.5766666666668</v>
      </c>
      <c r="I14942" s="61">
        <f t="shared" si="1176"/>
        <v>113.51087451576308</v>
      </c>
      <c r="J14942" s="61">
        <f t="shared" si="1177"/>
        <v>2.4508041793348214</v>
      </c>
      <c r="K14942" s="61">
        <f t="shared" si="1178"/>
        <v>4631.5766666666668</v>
      </c>
    </row>
    <row r="14943" spans="1:11" ht="38.25" x14ac:dyDescent="0.25">
      <c r="A14943" s="76">
        <f t="shared" si="1174"/>
        <v>14938</v>
      </c>
      <c r="B14943" s="92" t="s">
        <v>14724</v>
      </c>
      <c r="C14943" s="94" t="s">
        <v>30385</v>
      </c>
      <c r="D14943" s="70" t="s">
        <v>2259</v>
      </c>
      <c r="E14943" s="83">
        <v>1247.4000000000001</v>
      </c>
      <c r="F14943" s="99">
        <v>1300</v>
      </c>
      <c r="G14943" s="59">
        <v>1275.22</v>
      </c>
      <c r="H14943" s="61">
        <f t="shared" si="1175"/>
        <v>1274.2066666666667</v>
      </c>
      <c r="I14943" s="61">
        <f t="shared" si="1176"/>
        <v>26.314637244950404</v>
      </c>
      <c r="J14943" s="61">
        <f t="shared" si="1177"/>
        <v>2.0651781169682368</v>
      </c>
      <c r="K14943" s="61">
        <f t="shared" si="1178"/>
        <v>1274.2066666666667</v>
      </c>
    </row>
    <row r="14944" spans="1:11" ht="25.5" x14ac:dyDescent="0.25">
      <c r="A14944" s="76">
        <f t="shared" si="1174"/>
        <v>14939</v>
      </c>
      <c r="B14944" s="92" t="s">
        <v>14725</v>
      </c>
      <c r="C14944" s="94" t="s">
        <v>30386</v>
      </c>
      <c r="D14944" s="70" t="s">
        <v>2259</v>
      </c>
      <c r="E14944" s="83">
        <v>2386.65</v>
      </c>
      <c r="F14944" s="99">
        <v>2490</v>
      </c>
      <c r="G14944" s="59">
        <v>2441.7800000000002</v>
      </c>
      <c r="H14944" s="61">
        <f t="shared" si="1175"/>
        <v>2439.4766666666669</v>
      </c>
      <c r="I14944" s="61">
        <f t="shared" si="1176"/>
        <v>51.713485990922415</v>
      </c>
      <c r="J14944" s="61">
        <f t="shared" si="1177"/>
        <v>2.1198598329527951</v>
      </c>
      <c r="K14944" s="61">
        <f t="shared" si="1178"/>
        <v>2439.4766666666669</v>
      </c>
    </row>
    <row r="14945" spans="1:11" ht="38.25" x14ac:dyDescent="0.25">
      <c r="A14945" s="76">
        <f t="shared" si="1174"/>
        <v>14940</v>
      </c>
      <c r="B14945" s="92" t="s">
        <v>14726</v>
      </c>
      <c r="C14945" s="94" t="s">
        <v>30387</v>
      </c>
      <c r="D14945" s="70" t="s">
        <v>2259</v>
      </c>
      <c r="E14945" s="83">
        <v>1092</v>
      </c>
      <c r="F14945" s="99">
        <v>1135</v>
      </c>
      <c r="G14945" s="59">
        <v>1113.6199999999999</v>
      </c>
      <c r="H14945" s="61">
        <f t="shared" si="1175"/>
        <v>1113.54</v>
      </c>
      <c r="I14945" s="61">
        <f t="shared" si="1176"/>
        <v>21.500111627617191</v>
      </c>
      <c r="J14945" s="61">
        <f t="shared" si="1177"/>
        <v>1.9307893409861516</v>
      </c>
      <c r="K14945" s="61">
        <f t="shared" si="1178"/>
        <v>1113.54</v>
      </c>
    </row>
    <row r="14946" spans="1:11" ht="38.25" x14ac:dyDescent="0.25">
      <c r="A14946" s="76">
        <f t="shared" si="1174"/>
        <v>14941</v>
      </c>
      <c r="B14946" s="92" t="s">
        <v>14727</v>
      </c>
      <c r="C14946" s="94" t="s">
        <v>30388</v>
      </c>
      <c r="D14946" s="70" t="s">
        <v>2259</v>
      </c>
      <c r="E14946" s="83">
        <v>959.7</v>
      </c>
      <c r="F14946" s="99">
        <v>999</v>
      </c>
      <c r="G14946" s="59">
        <v>979.85</v>
      </c>
      <c r="H14946" s="61">
        <f t="shared" si="1175"/>
        <v>979.51666666666677</v>
      </c>
      <c r="I14946" s="61">
        <f t="shared" si="1176"/>
        <v>19.652120326655147</v>
      </c>
      <c r="J14946" s="61">
        <f t="shared" si="1177"/>
        <v>2.0063079062791322</v>
      </c>
      <c r="K14946" s="61">
        <f t="shared" si="1178"/>
        <v>979.51666666666677</v>
      </c>
    </row>
    <row r="14947" spans="1:11" ht="38.25" x14ac:dyDescent="0.25">
      <c r="A14947" s="76">
        <f t="shared" si="1174"/>
        <v>14942</v>
      </c>
      <c r="B14947" s="92" t="s">
        <v>14728</v>
      </c>
      <c r="C14947" s="94" t="s">
        <v>30389</v>
      </c>
      <c r="D14947" s="70" t="s">
        <v>2259</v>
      </c>
      <c r="E14947" s="83">
        <v>770.7</v>
      </c>
      <c r="F14947" s="99">
        <v>809</v>
      </c>
      <c r="G14947" s="59">
        <v>785.96</v>
      </c>
      <c r="H14947" s="61">
        <f t="shared" si="1175"/>
        <v>788.55333333333328</v>
      </c>
      <c r="I14947" s="61">
        <f t="shared" si="1176"/>
        <v>19.28124823068601</v>
      </c>
      <c r="J14947" s="61">
        <f t="shared" si="1177"/>
        <v>2.4451419346845293</v>
      </c>
      <c r="K14947" s="61">
        <f t="shared" si="1178"/>
        <v>788.55333333333328</v>
      </c>
    </row>
    <row r="14948" spans="1:11" ht="25.5" x14ac:dyDescent="0.25">
      <c r="A14948" s="76">
        <f t="shared" si="1174"/>
        <v>14943</v>
      </c>
      <c r="B14948" s="92" t="s">
        <v>14729</v>
      </c>
      <c r="C14948" s="94" t="s">
        <v>30390</v>
      </c>
      <c r="D14948" s="70" t="s">
        <v>2259</v>
      </c>
      <c r="E14948" s="83">
        <v>262.5</v>
      </c>
      <c r="F14948" s="99">
        <v>274</v>
      </c>
      <c r="G14948" s="59">
        <v>268.35000000000002</v>
      </c>
      <c r="H14948" s="61">
        <f t="shared" si="1175"/>
        <v>268.28333333333336</v>
      </c>
      <c r="I14948" s="61">
        <f t="shared" si="1176"/>
        <v>5.7502898477670961</v>
      </c>
      <c r="J14948" s="61">
        <f t="shared" si="1177"/>
        <v>2.1433645453564374</v>
      </c>
      <c r="K14948" s="61">
        <f t="shared" si="1178"/>
        <v>268.28333333333336</v>
      </c>
    </row>
    <row r="14949" spans="1:11" ht="38.25" x14ac:dyDescent="0.25">
      <c r="A14949" s="76">
        <f t="shared" si="1174"/>
        <v>14944</v>
      </c>
      <c r="B14949" s="92" t="s">
        <v>14730</v>
      </c>
      <c r="C14949" s="94" t="s">
        <v>30391</v>
      </c>
      <c r="D14949" s="70" t="s">
        <v>2259</v>
      </c>
      <c r="E14949" s="83">
        <v>1388.1</v>
      </c>
      <c r="F14949" s="99">
        <v>1448</v>
      </c>
      <c r="G14949" s="59">
        <v>1420.17</v>
      </c>
      <c r="H14949" s="61">
        <f t="shared" si="1175"/>
        <v>1418.7566666666669</v>
      </c>
      <c r="I14949" s="61">
        <f t="shared" si="1176"/>
        <v>29.975000139004774</v>
      </c>
      <c r="J14949" s="61">
        <f t="shared" si="1177"/>
        <v>2.1127654123684425</v>
      </c>
      <c r="K14949" s="61">
        <f t="shared" si="1178"/>
        <v>1418.7566666666669</v>
      </c>
    </row>
    <row r="14950" spans="1:11" ht="38.25" x14ac:dyDescent="0.25">
      <c r="A14950" s="76">
        <f t="shared" si="1174"/>
        <v>14945</v>
      </c>
      <c r="B14950" s="92" t="s">
        <v>14731</v>
      </c>
      <c r="C14950" s="94" t="s">
        <v>30392</v>
      </c>
      <c r="D14950" s="70" t="s">
        <v>2259</v>
      </c>
      <c r="E14950" s="83">
        <v>852.6</v>
      </c>
      <c r="F14950" s="99">
        <v>887</v>
      </c>
      <c r="G14950" s="59">
        <v>869.48</v>
      </c>
      <c r="H14950" s="61">
        <f t="shared" si="1175"/>
        <v>869.69333333333327</v>
      </c>
      <c r="I14950" s="61">
        <f t="shared" si="1176"/>
        <v>17.200992219442835</v>
      </c>
      <c r="J14950" s="61">
        <f t="shared" si="1177"/>
        <v>1.9778227060239053</v>
      </c>
      <c r="K14950" s="61">
        <f t="shared" si="1178"/>
        <v>869.69333333333327</v>
      </c>
    </row>
    <row r="14951" spans="1:11" ht="38.25" x14ac:dyDescent="0.25">
      <c r="A14951" s="76">
        <f t="shared" si="1174"/>
        <v>14946</v>
      </c>
      <c r="B14951" s="92" t="s">
        <v>14732</v>
      </c>
      <c r="C14951" s="94" t="s">
        <v>30393</v>
      </c>
      <c r="D14951" s="70" t="s">
        <v>2259</v>
      </c>
      <c r="E14951" s="83">
        <v>1369.2</v>
      </c>
      <c r="F14951" s="99">
        <v>1425</v>
      </c>
      <c r="G14951" s="59">
        <v>1397.95</v>
      </c>
      <c r="H14951" s="61">
        <f t="shared" si="1175"/>
        <v>1397.3833333333332</v>
      </c>
      <c r="I14951" s="61">
        <f t="shared" si="1176"/>
        <v>27.904315675775532</v>
      </c>
      <c r="J14951" s="61">
        <f t="shared" si="1177"/>
        <v>1.9968977023085195</v>
      </c>
      <c r="K14951" s="61">
        <f t="shared" si="1178"/>
        <v>1397.3833333333332</v>
      </c>
    </row>
    <row r="14952" spans="1:11" ht="38.25" x14ac:dyDescent="0.25">
      <c r="A14952" s="76">
        <f t="shared" si="1174"/>
        <v>14947</v>
      </c>
      <c r="B14952" s="92" t="s">
        <v>14733</v>
      </c>
      <c r="C14952" s="94" t="s">
        <v>30394</v>
      </c>
      <c r="D14952" s="70" t="s">
        <v>2259</v>
      </c>
      <c r="E14952" s="83">
        <v>1459.5</v>
      </c>
      <c r="F14952" s="99">
        <v>1532</v>
      </c>
      <c r="G14952" s="59">
        <v>1488.4</v>
      </c>
      <c r="H14952" s="61">
        <f t="shared" si="1175"/>
        <v>1493.3</v>
      </c>
      <c r="I14952" s="61">
        <f t="shared" si="1176"/>
        <v>36.497534163282857</v>
      </c>
      <c r="J14952" s="61">
        <f t="shared" si="1177"/>
        <v>2.4440858610649476</v>
      </c>
      <c r="K14952" s="61">
        <f t="shared" si="1178"/>
        <v>1493.3</v>
      </c>
    </row>
    <row r="14953" spans="1:11" ht="38.25" x14ac:dyDescent="0.25">
      <c r="A14953" s="76">
        <f t="shared" si="1174"/>
        <v>14948</v>
      </c>
      <c r="B14953" s="92" t="s">
        <v>14734</v>
      </c>
      <c r="C14953" s="94" t="s">
        <v>30395</v>
      </c>
      <c r="D14953" s="70" t="s">
        <v>2259</v>
      </c>
      <c r="E14953" s="83">
        <v>1314.6</v>
      </c>
      <c r="F14953" s="99">
        <v>1370</v>
      </c>
      <c r="G14953" s="59">
        <v>1343.92</v>
      </c>
      <c r="H14953" s="61">
        <f t="shared" si="1175"/>
        <v>1342.84</v>
      </c>
      <c r="I14953" s="61">
        <f t="shared" si="1176"/>
        <v>27.715786115497476</v>
      </c>
      <c r="J14953" s="61">
        <f t="shared" si="1177"/>
        <v>2.0639678677651454</v>
      </c>
      <c r="K14953" s="61">
        <f t="shared" si="1178"/>
        <v>1342.84</v>
      </c>
    </row>
    <row r="14954" spans="1:11" ht="38.25" x14ac:dyDescent="0.25">
      <c r="A14954" s="76">
        <f t="shared" si="1174"/>
        <v>14949</v>
      </c>
      <c r="B14954" s="92" t="s">
        <v>14735</v>
      </c>
      <c r="C14954" s="94" t="s">
        <v>30396</v>
      </c>
      <c r="D14954" s="70" t="s">
        <v>2259</v>
      </c>
      <c r="E14954" s="83">
        <v>1588.65</v>
      </c>
      <c r="F14954" s="99">
        <v>1657</v>
      </c>
      <c r="G14954" s="59">
        <v>1625.35</v>
      </c>
      <c r="H14954" s="61">
        <f t="shared" si="1175"/>
        <v>1623.6666666666667</v>
      </c>
      <c r="I14954" s="61">
        <f t="shared" si="1176"/>
        <v>34.206078894449888</v>
      </c>
      <c r="J14954" s="61">
        <f t="shared" si="1177"/>
        <v>2.106718059604797</v>
      </c>
      <c r="K14954" s="61">
        <f t="shared" si="1178"/>
        <v>1623.6666666666667</v>
      </c>
    </row>
    <row r="14955" spans="1:11" ht="38.25" x14ac:dyDescent="0.25">
      <c r="A14955" s="76">
        <f t="shared" si="1174"/>
        <v>14950</v>
      </c>
      <c r="B14955" s="92" t="s">
        <v>14736</v>
      </c>
      <c r="C14955" s="94" t="s">
        <v>30397</v>
      </c>
      <c r="D14955" s="70" t="s">
        <v>2259</v>
      </c>
      <c r="E14955" s="83">
        <v>1970.85</v>
      </c>
      <c r="F14955" s="99">
        <v>2049</v>
      </c>
      <c r="G14955" s="59">
        <v>2009.87</v>
      </c>
      <c r="H14955" s="61">
        <f t="shared" si="1175"/>
        <v>2009.9066666666665</v>
      </c>
      <c r="I14955" s="61">
        <f t="shared" si="1176"/>
        <v>39.075012902535768</v>
      </c>
      <c r="J14955" s="61">
        <f t="shared" si="1177"/>
        <v>1.9441207669279388</v>
      </c>
      <c r="K14955" s="61">
        <f t="shared" si="1178"/>
        <v>2009.9066666666665</v>
      </c>
    </row>
    <row r="14956" spans="1:11" ht="38.25" x14ac:dyDescent="0.25">
      <c r="A14956" s="76">
        <f t="shared" si="1174"/>
        <v>14951</v>
      </c>
      <c r="B14956" s="92" t="s">
        <v>14737</v>
      </c>
      <c r="C14956" s="94" t="s">
        <v>30398</v>
      </c>
      <c r="D14956" s="70" t="s">
        <v>2259</v>
      </c>
      <c r="E14956" s="83">
        <v>3607.8</v>
      </c>
      <c r="F14956" s="99">
        <v>3756</v>
      </c>
      <c r="G14956" s="59">
        <v>3683.56</v>
      </c>
      <c r="H14956" s="61">
        <f t="shared" si="1175"/>
        <v>3682.4533333333334</v>
      </c>
      <c r="I14956" s="61">
        <f t="shared" si="1176"/>
        <v>74.106197671539732</v>
      </c>
      <c r="J14956" s="61">
        <f t="shared" si="1177"/>
        <v>2.0124137623343423</v>
      </c>
      <c r="K14956" s="61">
        <f t="shared" si="1178"/>
        <v>3682.4533333333334</v>
      </c>
    </row>
    <row r="14957" spans="1:11" ht="38.25" x14ac:dyDescent="0.25">
      <c r="A14957" s="76">
        <f t="shared" si="1174"/>
        <v>14952</v>
      </c>
      <c r="B14957" s="92" t="s">
        <v>14738</v>
      </c>
      <c r="C14957" s="94" t="s">
        <v>30399</v>
      </c>
      <c r="D14957" s="70" t="s">
        <v>2259</v>
      </c>
      <c r="E14957" s="83">
        <v>5442.15</v>
      </c>
      <c r="F14957" s="99">
        <v>5713</v>
      </c>
      <c r="G14957" s="59">
        <v>5549.9</v>
      </c>
      <c r="H14957" s="61">
        <f t="shared" si="1175"/>
        <v>5568.3499999999995</v>
      </c>
      <c r="I14957" s="61">
        <f t="shared" si="1176"/>
        <v>136.36433734668333</v>
      </c>
      <c r="J14957" s="61">
        <f t="shared" si="1177"/>
        <v>2.4489182135943919</v>
      </c>
      <c r="K14957" s="61">
        <f t="shared" si="1178"/>
        <v>5568.3499999999995</v>
      </c>
    </row>
    <row r="14958" spans="1:11" ht="38.25" x14ac:dyDescent="0.25">
      <c r="A14958" s="76">
        <f t="shared" si="1174"/>
        <v>14953</v>
      </c>
      <c r="B14958" s="92" t="s">
        <v>14739</v>
      </c>
      <c r="C14958" s="94" t="s">
        <v>30400</v>
      </c>
      <c r="D14958" s="70" t="s">
        <v>2259</v>
      </c>
      <c r="E14958" s="83">
        <v>7573.65</v>
      </c>
      <c r="F14958" s="99">
        <v>7894</v>
      </c>
      <c r="G14958" s="59">
        <v>7742.54</v>
      </c>
      <c r="H14958" s="61">
        <f t="shared" si="1175"/>
        <v>7736.73</v>
      </c>
      <c r="I14958" s="61">
        <f t="shared" si="1176"/>
        <v>160.25400993422929</v>
      </c>
      <c r="J14958" s="61">
        <f t="shared" si="1177"/>
        <v>2.0713403457821236</v>
      </c>
      <c r="K14958" s="61">
        <f t="shared" si="1178"/>
        <v>7736.73</v>
      </c>
    </row>
    <row r="14959" spans="1:11" ht="38.25" x14ac:dyDescent="0.25">
      <c r="A14959" s="76">
        <f t="shared" si="1174"/>
        <v>14954</v>
      </c>
      <c r="B14959" s="92" t="s">
        <v>14740</v>
      </c>
      <c r="C14959" s="94" t="s">
        <v>30401</v>
      </c>
      <c r="D14959" s="70" t="s">
        <v>2259</v>
      </c>
      <c r="E14959" s="83">
        <v>7742.7</v>
      </c>
      <c r="F14959" s="99">
        <v>8076</v>
      </c>
      <c r="G14959" s="59">
        <v>7921.56</v>
      </c>
      <c r="H14959" s="61">
        <f t="shared" si="1175"/>
        <v>7913.420000000001</v>
      </c>
      <c r="I14959" s="61">
        <f t="shared" si="1176"/>
        <v>166.79903237129415</v>
      </c>
      <c r="J14959" s="61">
        <f t="shared" si="1177"/>
        <v>2.107799565438131</v>
      </c>
      <c r="K14959" s="61">
        <f t="shared" si="1178"/>
        <v>7913.420000000001</v>
      </c>
    </row>
    <row r="14960" spans="1:11" ht="38.25" x14ac:dyDescent="0.25">
      <c r="A14960" s="76">
        <f t="shared" si="1174"/>
        <v>14955</v>
      </c>
      <c r="B14960" s="92" t="s">
        <v>14741</v>
      </c>
      <c r="C14960" s="94" t="s">
        <v>30402</v>
      </c>
      <c r="D14960" s="70" t="s">
        <v>2259</v>
      </c>
      <c r="E14960" s="83">
        <v>9156</v>
      </c>
      <c r="F14960" s="99">
        <v>9520</v>
      </c>
      <c r="G14960" s="59">
        <v>9337.2900000000009</v>
      </c>
      <c r="H14960" s="61">
        <f t="shared" si="1175"/>
        <v>9337.7633333333342</v>
      </c>
      <c r="I14960" s="61">
        <f t="shared" si="1176"/>
        <v>182.00046162945119</v>
      </c>
      <c r="J14960" s="61">
        <f t="shared" si="1177"/>
        <v>1.949079829210898</v>
      </c>
      <c r="K14960" s="61">
        <f t="shared" si="1178"/>
        <v>9337.7633333333342</v>
      </c>
    </row>
    <row r="14961" spans="1:11" ht="38.25" x14ac:dyDescent="0.25">
      <c r="A14961" s="76">
        <f t="shared" si="1174"/>
        <v>14956</v>
      </c>
      <c r="B14961" s="92" t="s">
        <v>14742</v>
      </c>
      <c r="C14961" s="94" t="s">
        <v>30403</v>
      </c>
      <c r="D14961" s="70" t="s">
        <v>2259</v>
      </c>
      <c r="E14961" s="83">
        <v>16600.5</v>
      </c>
      <c r="F14961" s="99">
        <v>17281</v>
      </c>
      <c r="G14961" s="59">
        <v>16949.11</v>
      </c>
      <c r="H14961" s="61">
        <f t="shared" si="1175"/>
        <v>16943.536666666667</v>
      </c>
      <c r="I14961" s="61">
        <f t="shared" si="1176"/>
        <v>340.28423271337937</v>
      </c>
      <c r="J14961" s="61">
        <f t="shared" si="1177"/>
        <v>2.0083424104887548</v>
      </c>
      <c r="K14961" s="61">
        <f t="shared" si="1178"/>
        <v>16943.536666666667</v>
      </c>
    </row>
    <row r="14962" spans="1:11" ht="38.25" x14ac:dyDescent="0.25">
      <c r="A14962" s="76">
        <f t="shared" si="1174"/>
        <v>14957</v>
      </c>
      <c r="B14962" s="92" t="s">
        <v>14743</v>
      </c>
      <c r="C14962" s="94" t="s">
        <v>30404</v>
      </c>
      <c r="D14962" s="70" t="s">
        <v>2259</v>
      </c>
      <c r="E14962" s="83">
        <v>3587.85</v>
      </c>
      <c r="F14962" s="99">
        <v>3767</v>
      </c>
      <c r="G14962" s="59">
        <v>3658.89</v>
      </c>
      <c r="H14962" s="61">
        <f t="shared" si="1175"/>
        <v>3671.2466666666664</v>
      </c>
      <c r="I14962" s="61">
        <f t="shared" si="1176"/>
        <v>90.211950612617514</v>
      </c>
      <c r="J14962" s="61">
        <f t="shared" si="1177"/>
        <v>2.457256588932121</v>
      </c>
      <c r="K14962" s="61">
        <f t="shared" si="1178"/>
        <v>3671.2466666666664</v>
      </c>
    </row>
    <row r="14963" spans="1:11" ht="38.25" x14ac:dyDescent="0.25">
      <c r="A14963" s="76">
        <f t="shared" si="1174"/>
        <v>14958</v>
      </c>
      <c r="B14963" s="92" t="s">
        <v>14744</v>
      </c>
      <c r="C14963" s="94" t="s">
        <v>30405</v>
      </c>
      <c r="D14963" s="70" t="s">
        <v>2259</v>
      </c>
      <c r="E14963" s="83">
        <v>12286.05</v>
      </c>
      <c r="F14963" s="99">
        <v>12806</v>
      </c>
      <c r="G14963" s="59">
        <v>12560.03</v>
      </c>
      <c r="H14963" s="61">
        <f t="shared" si="1175"/>
        <v>12550.693333333335</v>
      </c>
      <c r="I14963" s="61">
        <f t="shared" si="1176"/>
        <v>260.10071248140315</v>
      </c>
      <c r="J14963" s="61">
        <f t="shared" si="1177"/>
        <v>2.0724011460833225</v>
      </c>
      <c r="K14963" s="61">
        <f t="shared" si="1178"/>
        <v>12550.693333333335</v>
      </c>
    </row>
    <row r="14964" spans="1:11" ht="38.25" x14ac:dyDescent="0.25">
      <c r="A14964" s="76">
        <f t="shared" si="1174"/>
        <v>14959</v>
      </c>
      <c r="B14964" s="92" t="s">
        <v>14745</v>
      </c>
      <c r="C14964" s="94" t="s">
        <v>30406</v>
      </c>
      <c r="D14964" s="70" t="s">
        <v>2259</v>
      </c>
      <c r="E14964" s="83">
        <v>12514.95</v>
      </c>
      <c r="F14964" s="99">
        <v>13054</v>
      </c>
      <c r="G14964" s="59">
        <v>12804.05</v>
      </c>
      <c r="H14964" s="61">
        <f t="shared" si="1175"/>
        <v>12791</v>
      </c>
      <c r="I14964" s="61">
        <f t="shared" si="1176"/>
        <v>269.76184404025668</v>
      </c>
      <c r="J14964" s="61">
        <f t="shared" si="1177"/>
        <v>2.1089972952877547</v>
      </c>
      <c r="K14964" s="61">
        <f t="shared" si="1178"/>
        <v>12791</v>
      </c>
    </row>
    <row r="14965" spans="1:11" ht="38.25" x14ac:dyDescent="0.25">
      <c r="A14965" s="76">
        <f t="shared" si="1174"/>
        <v>14960</v>
      </c>
      <c r="B14965" s="92" t="s">
        <v>14746</v>
      </c>
      <c r="C14965" s="94" t="s">
        <v>30407</v>
      </c>
      <c r="D14965" s="70" t="s">
        <v>2259</v>
      </c>
      <c r="E14965" s="83">
        <v>10260.6</v>
      </c>
      <c r="F14965" s="99">
        <v>10669</v>
      </c>
      <c r="G14965" s="59">
        <v>10463.76</v>
      </c>
      <c r="H14965" s="61">
        <f t="shared" si="1175"/>
        <v>10464.453333333333</v>
      </c>
      <c r="I14965" s="61">
        <f t="shared" si="1176"/>
        <v>204.20088279273733</v>
      </c>
      <c r="J14965" s="61">
        <f t="shared" si="1177"/>
        <v>1.9513764961068583</v>
      </c>
      <c r="K14965" s="61">
        <f t="shared" si="1178"/>
        <v>10464.453333333333</v>
      </c>
    </row>
    <row r="14966" spans="1:11" ht="38.25" x14ac:dyDescent="0.25">
      <c r="A14966" s="76">
        <f t="shared" si="1174"/>
        <v>14961</v>
      </c>
      <c r="B14966" s="92" t="s">
        <v>14747</v>
      </c>
      <c r="C14966" s="94" t="s">
        <v>30408</v>
      </c>
      <c r="D14966" s="70" t="s">
        <v>2259</v>
      </c>
      <c r="E14966" s="83">
        <v>19517.400000000001</v>
      </c>
      <c r="F14966" s="99">
        <v>20318</v>
      </c>
      <c r="G14966" s="59">
        <v>19927.27</v>
      </c>
      <c r="H14966" s="61">
        <f t="shared" si="1175"/>
        <v>19920.89</v>
      </c>
      <c r="I14966" s="61">
        <f t="shared" si="1176"/>
        <v>400.33812996016184</v>
      </c>
      <c r="J14966" s="61">
        <f t="shared" si="1177"/>
        <v>2.0096397799504029</v>
      </c>
      <c r="K14966" s="61">
        <f t="shared" si="1178"/>
        <v>19920.89</v>
      </c>
    </row>
    <row r="14967" spans="1:11" ht="38.25" x14ac:dyDescent="0.25">
      <c r="A14967" s="76">
        <f t="shared" si="1174"/>
        <v>14962</v>
      </c>
      <c r="B14967" s="92" t="s">
        <v>14748</v>
      </c>
      <c r="C14967" s="94" t="s">
        <v>30409</v>
      </c>
      <c r="D14967" s="70" t="s">
        <v>2259</v>
      </c>
      <c r="E14967" s="83">
        <v>26835.9</v>
      </c>
      <c r="F14967" s="99">
        <v>28172</v>
      </c>
      <c r="G14967" s="59">
        <v>27367.25</v>
      </c>
      <c r="H14967" s="61">
        <f t="shared" si="1175"/>
        <v>27458.383333333331</v>
      </c>
      <c r="I14967" s="61">
        <f t="shared" si="1176"/>
        <v>672.69589402146084</v>
      </c>
      <c r="J14967" s="61">
        <f t="shared" si="1177"/>
        <v>2.4498743638881177</v>
      </c>
      <c r="K14967" s="61">
        <f t="shared" si="1178"/>
        <v>27458.383333333331</v>
      </c>
    </row>
    <row r="14968" spans="1:11" ht="25.5" x14ac:dyDescent="0.25">
      <c r="A14968" s="76">
        <f t="shared" si="1174"/>
        <v>14963</v>
      </c>
      <c r="B14968" s="92" t="s">
        <v>14749</v>
      </c>
      <c r="C14968" s="94" t="s">
        <v>30410</v>
      </c>
      <c r="D14968" s="70" t="s">
        <v>2259</v>
      </c>
      <c r="E14968" s="83">
        <v>6751.5</v>
      </c>
      <c r="F14968" s="99">
        <v>7037</v>
      </c>
      <c r="G14968" s="59">
        <v>6902.06</v>
      </c>
      <c r="H14968" s="61">
        <f t="shared" si="1175"/>
        <v>6896.8533333333335</v>
      </c>
      <c r="I14968" s="61">
        <f t="shared" si="1176"/>
        <v>142.82119777306636</v>
      </c>
      <c r="J14968" s="61">
        <f t="shared" si="1177"/>
        <v>2.0708168039879014</v>
      </c>
      <c r="K14968" s="61">
        <f t="shared" si="1178"/>
        <v>6896.8533333333335</v>
      </c>
    </row>
    <row r="14969" spans="1:11" ht="38.25" x14ac:dyDescent="0.25">
      <c r="A14969" s="76">
        <f t="shared" si="1174"/>
        <v>14964</v>
      </c>
      <c r="B14969" s="92" t="s">
        <v>14750</v>
      </c>
      <c r="C14969" s="94" t="s">
        <v>30411</v>
      </c>
      <c r="D14969" s="70" t="s">
        <v>2259</v>
      </c>
      <c r="E14969" s="83">
        <v>1611.75</v>
      </c>
      <c r="F14969" s="99">
        <v>1681</v>
      </c>
      <c r="G14969" s="59">
        <v>1648.98</v>
      </c>
      <c r="H14969" s="61">
        <f t="shared" si="1175"/>
        <v>1647.2433333333331</v>
      </c>
      <c r="I14969" s="61">
        <f t="shared" si="1176"/>
        <v>34.657648987392861</v>
      </c>
      <c r="J14969" s="61">
        <f t="shared" si="1177"/>
        <v>2.1039787070960698</v>
      </c>
      <c r="K14969" s="61">
        <f t="shared" si="1178"/>
        <v>1647.2433333333331</v>
      </c>
    </row>
    <row r="14970" spans="1:11" ht="38.25" x14ac:dyDescent="0.25">
      <c r="A14970" s="76">
        <f t="shared" si="1174"/>
        <v>14965</v>
      </c>
      <c r="B14970" s="92" t="s">
        <v>14751</v>
      </c>
      <c r="C14970" s="94" t="s">
        <v>30412</v>
      </c>
      <c r="D14970" s="70" t="s">
        <v>2259</v>
      </c>
      <c r="E14970" s="83">
        <v>14075.25</v>
      </c>
      <c r="F14970" s="99">
        <v>14635</v>
      </c>
      <c r="G14970" s="59">
        <v>14353.94</v>
      </c>
      <c r="H14970" s="61">
        <f t="shared" si="1175"/>
        <v>14354.730000000001</v>
      </c>
      <c r="I14970" s="61">
        <f t="shared" si="1176"/>
        <v>279.87583622027825</v>
      </c>
      <c r="J14970" s="61">
        <f t="shared" si="1177"/>
        <v>1.9497116018223835</v>
      </c>
      <c r="K14970" s="61">
        <f t="shared" si="1178"/>
        <v>14354.730000000001</v>
      </c>
    </row>
    <row r="14971" spans="1:11" ht="51" x14ac:dyDescent="0.25">
      <c r="A14971" s="76">
        <f t="shared" si="1174"/>
        <v>14966</v>
      </c>
      <c r="B14971" s="92" t="s">
        <v>14752</v>
      </c>
      <c r="C14971" s="94" t="s">
        <v>30413</v>
      </c>
      <c r="D14971" s="70" t="s">
        <v>2259</v>
      </c>
      <c r="E14971" s="83">
        <v>1125.5999999999999</v>
      </c>
      <c r="F14971" s="99">
        <v>1172</v>
      </c>
      <c r="G14971" s="59">
        <v>1149.24</v>
      </c>
      <c r="H14971" s="61">
        <f t="shared" si="1175"/>
        <v>1148.9466666666667</v>
      </c>
      <c r="I14971" s="61">
        <f t="shared" si="1176"/>
        <v>23.201390762911942</v>
      </c>
      <c r="J14971" s="61">
        <f t="shared" si="1177"/>
        <v>2.0193618586512811</v>
      </c>
      <c r="K14971" s="61">
        <f t="shared" si="1178"/>
        <v>1148.9466666666667</v>
      </c>
    </row>
    <row r="14972" spans="1:11" ht="51" x14ac:dyDescent="0.25">
      <c r="A14972" s="76">
        <f t="shared" si="1174"/>
        <v>14967</v>
      </c>
      <c r="B14972" s="92" t="s">
        <v>14753</v>
      </c>
      <c r="C14972" s="94" t="s">
        <v>30414</v>
      </c>
      <c r="D14972" s="70" t="s">
        <v>2259</v>
      </c>
      <c r="E14972" s="83">
        <v>14994</v>
      </c>
      <c r="F14972" s="99">
        <v>15741</v>
      </c>
      <c r="G14972" s="59">
        <v>15290.88</v>
      </c>
      <c r="H14972" s="61">
        <f t="shared" si="1175"/>
        <v>15341.96</v>
      </c>
      <c r="I14972" s="61">
        <f t="shared" si="1176"/>
        <v>376.11052205435578</v>
      </c>
      <c r="J14972" s="61">
        <f t="shared" si="1177"/>
        <v>2.4515154651319375</v>
      </c>
      <c r="K14972" s="61">
        <f t="shared" si="1178"/>
        <v>15341.96</v>
      </c>
    </row>
    <row r="14973" spans="1:11" ht="51" x14ac:dyDescent="0.25">
      <c r="A14973" s="76">
        <f t="shared" si="1174"/>
        <v>14968</v>
      </c>
      <c r="B14973" s="92" t="s">
        <v>14754</v>
      </c>
      <c r="C14973" s="94" t="s">
        <v>30415</v>
      </c>
      <c r="D14973" s="70" t="s">
        <v>2259</v>
      </c>
      <c r="E14973" s="83">
        <v>1369.2</v>
      </c>
      <c r="F14973" s="99">
        <v>1427</v>
      </c>
      <c r="G14973" s="59">
        <v>1399.73</v>
      </c>
      <c r="H14973" s="61">
        <f t="shared" si="1175"/>
        <v>1398.6433333333334</v>
      </c>
      <c r="I14973" s="61">
        <f t="shared" si="1176"/>
        <v>28.915318316306532</v>
      </c>
      <c r="J14973" s="61">
        <f t="shared" si="1177"/>
        <v>2.0673832725741277</v>
      </c>
      <c r="K14973" s="61">
        <f t="shared" si="1178"/>
        <v>1398.6433333333334</v>
      </c>
    </row>
    <row r="14974" spans="1:11" ht="25.5" x14ac:dyDescent="0.25">
      <c r="A14974" s="76">
        <f t="shared" si="1174"/>
        <v>14969</v>
      </c>
      <c r="B14974" s="92" t="s">
        <v>14755</v>
      </c>
      <c r="C14974" s="94" t="s">
        <v>30416</v>
      </c>
      <c r="D14974" s="70" t="s">
        <v>2259</v>
      </c>
      <c r="E14974" s="83">
        <v>5681.55</v>
      </c>
      <c r="F14974" s="99">
        <v>5926</v>
      </c>
      <c r="G14974" s="59">
        <v>5812.79</v>
      </c>
      <c r="H14974" s="61">
        <f t="shared" si="1175"/>
        <v>5806.78</v>
      </c>
      <c r="I14974" s="61">
        <f t="shared" si="1176"/>
        <v>122.33577032086721</v>
      </c>
      <c r="J14974" s="61">
        <f t="shared" si="1177"/>
        <v>2.1067746723806864</v>
      </c>
      <c r="K14974" s="61">
        <f t="shared" si="1178"/>
        <v>5806.78</v>
      </c>
    </row>
    <row r="14975" spans="1:11" ht="38.25" x14ac:dyDescent="0.25">
      <c r="A14975" s="76">
        <f t="shared" si="1174"/>
        <v>14970</v>
      </c>
      <c r="B14975" s="92" t="s">
        <v>14756</v>
      </c>
      <c r="C14975" s="94" t="s">
        <v>30417</v>
      </c>
      <c r="D14975" s="70" t="s">
        <v>2259</v>
      </c>
      <c r="E14975" s="83">
        <v>2101.0500000000002</v>
      </c>
      <c r="F14975" s="99">
        <v>2185</v>
      </c>
      <c r="G14975" s="59">
        <v>2142.65</v>
      </c>
      <c r="H14975" s="61">
        <f t="shared" si="1175"/>
        <v>2142.9</v>
      </c>
      <c r="I14975" s="61">
        <f t="shared" si="1176"/>
        <v>41.975558364362378</v>
      </c>
      <c r="J14975" s="61">
        <f t="shared" si="1177"/>
        <v>1.9588202139326323</v>
      </c>
      <c r="K14975" s="61">
        <f t="shared" si="1178"/>
        <v>2142.9</v>
      </c>
    </row>
    <row r="14976" spans="1:11" ht="25.5" x14ac:dyDescent="0.25">
      <c r="A14976" s="76">
        <f t="shared" si="1174"/>
        <v>14971</v>
      </c>
      <c r="B14976" s="92" t="s">
        <v>14757</v>
      </c>
      <c r="C14976" s="94" t="s">
        <v>30418</v>
      </c>
      <c r="D14976" s="70" t="s">
        <v>2259</v>
      </c>
      <c r="E14976" s="83">
        <v>2495.85</v>
      </c>
      <c r="F14976" s="99">
        <v>2598</v>
      </c>
      <c r="G14976" s="59">
        <v>2548.2600000000002</v>
      </c>
      <c r="H14976" s="61">
        <f t="shared" si="1175"/>
        <v>2547.3700000000003</v>
      </c>
      <c r="I14976" s="61">
        <f t="shared" si="1176"/>
        <v>51.080815381119407</v>
      </c>
      <c r="J14976" s="61">
        <f t="shared" si="1177"/>
        <v>2.0052373774174699</v>
      </c>
      <c r="K14976" s="61">
        <f t="shared" si="1178"/>
        <v>2547.3700000000003</v>
      </c>
    </row>
    <row r="14977" spans="1:11" ht="38.25" x14ac:dyDescent="0.25">
      <c r="A14977" s="76">
        <f t="shared" si="1174"/>
        <v>14972</v>
      </c>
      <c r="B14977" s="92" t="s">
        <v>14758</v>
      </c>
      <c r="C14977" s="94" t="s">
        <v>30419</v>
      </c>
      <c r="D14977" s="70" t="s">
        <v>2259</v>
      </c>
      <c r="E14977" s="83">
        <v>1942.5</v>
      </c>
      <c r="F14977" s="99">
        <v>2039</v>
      </c>
      <c r="G14977" s="59">
        <v>1980.96</v>
      </c>
      <c r="H14977" s="61">
        <f t="shared" si="1175"/>
        <v>1987.4866666666667</v>
      </c>
      <c r="I14977" s="61">
        <f t="shared" si="1176"/>
        <v>48.579939618461168</v>
      </c>
      <c r="J14977" s="61">
        <f t="shared" si="1177"/>
        <v>2.4442900892481205</v>
      </c>
      <c r="K14977" s="61">
        <f t="shared" si="1178"/>
        <v>1987.4866666666667</v>
      </c>
    </row>
    <row r="14978" spans="1:11" ht="38.25" x14ac:dyDescent="0.25">
      <c r="A14978" s="76">
        <f t="shared" si="1174"/>
        <v>14973</v>
      </c>
      <c r="B14978" s="92" t="s">
        <v>14759</v>
      </c>
      <c r="C14978" s="94" t="s">
        <v>30420</v>
      </c>
      <c r="D14978" s="70" t="s">
        <v>2259</v>
      </c>
      <c r="E14978" s="83">
        <v>3561.6</v>
      </c>
      <c r="F14978" s="99">
        <v>3712</v>
      </c>
      <c r="G14978" s="59">
        <v>3641.02</v>
      </c>
      <c r="H14978" s="61">
        <f t="shared" si="1175"/>
        <v>3638.2066666666669</v>
      </c>
      <c r="I14978" s="61">
        <f t="shared" si="1176"/>
        <v>75.239458619353059</v>
      </c>
      <c r="J14978" s="61">
        <f t="shared" si="1177"/>
        <v>2.0680369619653192</v>
      </c>
      <c r="K14978" s="61">
        <f t="shared" si="1178"/>
        <v>3638.2066666666669</v>
      </c>
    </row>
    <row r="14979" spans="1:11" ht="38.25" x14ac:dyDescent="0.25">
      <c r="A14979" s="76">
        <f t="shared" si="1174"/>
        <v>14974</v>
      </c>
      <c r="B14979" s="92" t="s">
        <v>14760</v>
      </c>
      <c r="C14979" s="94" t="s">
        <v>30421</v>
      </c>
      <c r="D14979" s="70" t="s">
        <v>2259</v>
      </c>
      <c r="E14979" s="83">
        <v>2590.35</v>
      </c>
      <c r="F14979" s="99">
        <v>2702</v>
      </c>
      <c r="G14979" s="59">
        <v>2650.19</v>
      </c>
      <c r="H14979" s="61">
        <f t="shared" si="1175"/>
        <v>2647.5133333333338</v>
      </c>
      <c r="I14979" s="61">
        <f t="shared" si="1176"/>
        <v>55.873106530184437</v>
      </c>
      <c r="J14979" s="61">
        <f t="shared" si="1177"/>
        <v>2.1103994388514664</v>
      </c>
      <c r="K14979" s="61">
        <f t="shared" si="1178"/>
        <v>2647.5133333333338</v>
      </c>
    </row>
    <row r="14980" spans="1:11" ht="25.5" x14ac:dyDescent="0.25">
      <c r="A14980" s="76">
        <f t="shared" si="1174"/>
        <v>14975</v>
      </c>
      <c r="B14980" s="92" t="s">
        <v>14761</v>
      </c>
      <c r="C14980" s="94" t="s">
        <v>30422</v>
      </c>
      <c r="D14980" s="70" t="s">
        <v>2259</v>
      </c>
      <c r="E14980" s="83">
        <v>5067.3</v>
      </c>
      <c r="F14980" s="99">
        <v>5269</v>
      </c>
      <c r="G14980" s="59">
        <v>5167.63</v>
      </c>
      <c r="H14980" s="61">
        <f t="shared" si="1175"/>
        <v>5167.9766666666665</v>
      </c>
      <c r="I14980" s="61">
        <f t="shared" si="1176"/>
        <v>100.8504468672961</v>
      </c>
      <c r="J14980" s="61">
        <f t="shared" si="1177"/>
        <v>1.9514493460812083</v>
      </c>
      <c r="K14980" s="61">
        <f t="shared" si="1178"/>
        <v>5167.9766666666665</v>
      </c>
    </row>
    <row r="14981" spans="1:11" ht="51" x14ac:dyDescent="0.25">
      <c r="A14981" s="76">
        <f t="shared" si="1174"/>
        <v>14976</v>
      </c>
      <c r="B14981" s="92" t="s">
        <v>14762</v>
      </c>
      <c r="C14981" s="94" t="s">
        <v>30423</v>
      </c>
      <c r="D14981" s="70" t="s">
        <v>2259</v>
      </c>
      <c r="E14981" s="83">
        <v>6725.25</v>
      </c>
      <c r="F14981" s="99">
        <v>7001</v>
      </c>
      <c r="G14981" s="59">
        <v>6866.48</v>
      </c>
      <c r="H14981" s="61">
        <f t="shared" si="1175"/>
        <v>6864.2433333333329</v>
      </c>
      <c r="I14981" s="61">
        <f t="shared" si="1176"/>
        <v>137.88860588653918</v>
      </c>
      <c r="J14981" s="61">
        <f t="shared" si="1177"/>
        <v>2.0087954227517071</v>
      </c>
      <c r="K14981" s="61">
        <f t="shared" si="1178"/>
        <v>6864.2433333333329</v>
      </c>
    </row>
    <row r="14982" spans="1:11" ht="51" x14ac:dyDescent="0.25">
      <c r="A14982" s="76">
        <f t="shared" si="1174"/>
        <v>14977</v>
      </c>
      <c r="B14982" s="92" t="s">
        <v>14763</v>
      </c>
      <c r="C14982" s="94" t="s">
        <v>30424</v>
      </c>
      <c r="D14982" s="70" t="s">
        <v>2259</v>
      </c>
      <c r="E14982" s="83">
        <v>1131.9000000000001</v>
      </c>
      <c r="F14982" s="99">
        <v>1188</v>
      </c>
      <c r="G14982" s="59">
        <v>1154.31</v>
      </c>
      <c r="H14982" s="61">
        <f t="shared" si="1175"/>
        <v>1158.07</v>
      </c>
      <c r="I14982" s="61">
        <f t="shared" si="1176"/>
        <v>28.238372828475754</v>
      </c>
      <c r="J14982" s="61">
        <f t="shared" si="1177"/>
        <v>2.4383994774474562</v>
      </c>
      <c r="K14982" s="61">
        <f t="shared" si="1178"/>
        <v>1158.07</v>
      </c>
    </row>
    <row r="14983" spans="1:11" ht="38.25" x14ac:dyDescent="0.25">
      <c r="A14983" s="76">
        <f t="shared" si="1174"/>
        <v>14978</v>
      </c>
      <c r="B14983" s="92" t="s">
        <v>14764</v>
      </c>
      <c r="C14983" s="94" t="s">
        <v>30425</v>
      </c>
      <c r="D14983" s="70" t="s">
        <v>2259</v>
      </c>
      <c r="E14983" s="83">
        <v>1995</v>
      </c>
      <c r="F14983" s="99">
        <v>2079</v>
      </c>
      <c r="G14983" s="59">
        <v>2039.49</v>
      </c>
      <c r="H14983" s="61">
        <f t="shared" si="1175"/>
        <v>2037.83</v>
      </c>
      <c r="I14983" s="61">
        <f t="shared" si="1176"/>
        <v>42.024596369269268</v>
      </c>
      <c r="J14983" s="61">
        <f t="shared" si="1177"/>
        <v>2.0622228728239973</v>
      </c>
      <c r="K14983" s="61">
        <f t="shared" si="1178"/>
        <v>2037.83</v>
      </c>
    </row>
    <row r="14984" spans="1:11" ht="38.25" x14ac:dyDescent="0.25">
      <c r="A14984" s="76">
        <f t="shared" ref="A14984:A15047" si="1179">A14983+1</f>
        <v>14979</v>
      </c>
      <c r="B14984" s="92" t="s">
        <v>14765</v>
      </c>
      <c r="C14984" s="94" t="s">
        <v>30426</v>
      </c>
      <c r="D14984" s="70" t="s">
        <v>2259</v>
      </c>
      <c r="E14984" s="83">
        <v>2103.15</v>
      </c>
      <c r="F14984" s="99">
        <v>2194</v>
      </c>
      <c r="G14984" s="59">
        <v>2151.73</v>
      </c>
      <c r="H14984" s="61">
        <f t="shared" si="1175"/>
        <v>2149.6266666666666</v>
      </c>
      <c r="I14984" s="61">
        <f t="shared" si="1176"/>
        <v>45.461507160820453</v>
      </c>
      <c r="J14984" s="61">
        <f t="shared" si="1177"/>
        <v>2.1148559359526207</v>
      </c>
      <c r="K14984" s="61">
        <f t="shared" si="1178"/>
        <v>2149.6266666666666</v>
      </c>
    </row>
    <row r="14985" spans="1:11" ht="25.5" x14ac:dyDescent="0.25">
      <c r="A14985" s="76">
        <f t="shared" si="1179"/>
        <v>14980</v>
      </c>
      <c r="B14985" s="92" t="s">
        <v>14766</v>
      </c>
      <c r="C14985" s="94" t="s">
        <v>30427</v>
      </c>
      <c r="D14985" s="70" t="s">
        <v>2259</v>
      </c>
      <c r="E14985" s="83">
        <v>2777.25</v>
      </c>
      <c r="F14985" s="99">
        <v>2888</v>
      </c>
      <c r="G14985" s="59">
        <v>2832.24</v>
      </c>
      <c r="H14985" s="61">
        <f t="shared" si="1175"/>
        <v>2832.4966666666664</v>
      </c>
      <c r="I14985" s="61">
        <f t="shared" si="1176"/>
        <v>55.375446123108873</v>
      </c>
      <c r="J14985" s="61">
        <f t="shared" si="1177"/>
        <v>1.9550048116482235</v>
      </c>
      <c r="K14985" s="61">
        <f t="shared" si="1178"/>
        <v>2832.4966666666664</v>
      </c>
    </row>
    <row r="14986" spans="1:11" ht="25.5" x14ac:dyDescent="0.25">
      <c r="A14986" s="76">
        <f t="shared" si="1179"/>
        <v>14981</v>
      </c>
      <c r="B14986" s="92" t="s">
        <v>14767</v>
      </c>
      <c r="C14986" s="94" t="s">
        <v>30428</v>
      </c>
      <c r="D14986" s="70" t="s">
        <v>2259</v>
      </c>
      <c r="E14986" s="83">
        <v>2773.05</v>
      </c>
      <c r="F14986" s="99">
        <v>2887</v>
      </c>
      <c r="G14986" s="59">
        <v>2831.28</v>
      </c>
      <c r="H14986" s="61">
        <f t="shared" si="1175"/>
        <v>2830.4433333333332</v>
      </c>
      <c r="I14986" s="61">
        <f t="shared" si="1176"/>
        <v>56.979607170752971</v>
      </c>
      <c r="J14986" s="61">
        <f t="shared" si="1177"/>
        <v>2.0130983192533902</v>
      </c>
      <c r="K14986" s="61">
        <f t="shared" si="1178"/>
        <v>2830.4433333333332</v>
      </c>
    </row>
    <row r="14987" spans="1:11" ht="25.5" x14ac:dyDescent="0.25">
      <c r="A14987" s="76">
        <f t="shared" si="1179"/>
        <v>14982</v>
      </c>
      <c r="B14987" s="92" t="s">
        <v>14768</v>
      </c>
      <c r="C14987" s="94" t="s">
        <v>30429</v>
      </c>
      <c r="D14987" s="70" t="s">
        <v>2259</v>
      </c>
      <c r="E14987" s="83">
        <v>2133.6</v>
      </c>
      <c r="F14987" s="99">
        <v>2240</v>
      </c>
      <c r="G14987" s="59">
        <v>2175.85</v>
      </c>
      <c r="H14987" s="61">
        <f t="shared" si="1175"/>
        <v>2183.15</v>
      </c>
      <c r="I14987" s="61">
        <f t="shared" si="1176"/>
        <v>53.5743175411503</v>
      </c>
      <c r="J14987" s="61">
        <f t="shared" si="1177"/>
        <v>2.4539915965989647</v>
      </c>
      <c r="K14987" s="61">
        <f t="shared" si="1178"/>
        <v>2183.15</v>
      </c>
    </row>
    <row r="14988" spans="1:11" ht="38.25" x14ac:dyDescent="0.25">
      <c r="A14988" s="76">
        <f t="shared" si="1179"/>
        <v>14983</v>
      </c>
      <c r="B14988" s="92" t="s">
        <v>14769</v>
      </c>
      <c r="C14988" s="94" t="s">
        <v>30430</v>
      </c>
      <c r="D14988" s="70" t="s">
        <v>2259</v>
      </c>
      <c r="E14988" s="83">
        <v>1461.6</v>
      </c>
      <c r="F14988" s="99">
        <v>1523</v>
      </c>
      <c r="G14988" s="59">
        <v>1494.19</v>
      </c>
      <c r="H14988" s="61">
        <f t="shared" si="1175"/>
        <v>1492.93</v>
      </c>
      <c r="I14988" s="61">
        <f t="shared" si="1176"/>
        <v>30.719386387100943</v>
      </c>
      <c r="J14988" s="61">
        <f t="shared" si="1177"/>
        <v>2.0576575182427135</v>
      </c>
      <c r="K14988" s="61">
        <f t="shared" si="1178"/>
        <v>1492.93</v>
      </c>
    </row>
    <row r="14989" spans="1:11" ht="25.5" x14ac:dyDescent="0.25">
      <c r="A14989" s="76">
        <f t="shared" si="1179"/>
        <v>14984</v>
      </c>
      <c r="B14989" s="92" t="s">
        <v>14770</v>
      </c>
      <c r="C14989" s="94" t="s">
        <v>30431</v>
      </c>
      <c r="D14989" s="70" t="s">
        <v>2259</v>
      </c>
      <c r="E14989" s="83">
        <v>2358.3000000000002</v>
      </c>
      <c r="F14989" s="99">
        <v>2460</v>
      </c>
      <c r="G14989" s="59">
        <v>2412.7800000000002</v>
      </c>
      <c r="H14989" s="61">
        <f t="shared" si="1175"/>
        <v>2410.36</v>
      </c>
      <c r="I14989" s="61">
        <f t="shared" si="1176"/>
        <v>50.893170465200839</v>
      </c>
      <c r="J14989" s="61">
        <f t="shared" si="1177"/>
        <v>2.1114344108432284</v>
      </c>
      <c r="K14989" s="61">
        <f t="shared" si="1178"/>
        <v>2410.36</v>
      </c>
    </row>
    <row r="14990" spans="1:11" ht="25.5" x14ac:dyDescent="0.25">
      <c r="A14990" s="76">
        <f t="shared" si="1179"/>
        <v>14985</v>
      </c>
      <c r="B14990" s="92" t="s">
        <v>14771</v>
      </c>
      <c r="C14990" s="94" t="s">
        <v>30432</v>
      </c>
      <c r="D14990" s="70" t="s">
        <v>2259</v>
      </c>
      <c r="E14990" s="83">
        <v>1337.7</v>
      </c>
      <c r="F14990" s="99">
        <v>1391</v>
      </c>
      <c r="G14990" s="59">
        <v>1364.19</v>
      </c>
      <c r="H14990" s="61">
        <f t="shared" si="1175"/>
        <v>1364.2966666666666</v>
      </c>
      <c r="I14990" s="61">
        <f t="shared" si="1176"/>
        <v>26.650160099581619</v>
      </c>
      <c r="J14990" s="61">
        <f t="shared" si="1177"/>
        <v>1.9533991946703884</v>
      </c>
      <c r="K14990" s="61">
        <f t="shared" si="1178"/>
        <v>1364.2966666666666</v>
      </c>
    </row>
    <row r="14991" spans="1:11" ht="51" x14ac:dyDescent="0.25">
      <c r="A14991" s="76">
        <f t="shared" si="1179"/>
        <v>14986</v>
      </c>
      <c r="B14991" s="92" t="s">
        <v>14772</v>
      </c>
      <c r="C14991" s="94" t="s">
        <v>30433</v>
      </c>
      <c r="D14991" s="70" t="s">
        <v>2259</v>
      </c>
      <c r="E14991" s="83">
        <v>2722.65</v>
      </c>
      <c r="F14991" s="99">
        <v>2834</v>
      </c>
      <c r="G14991" s="59">
        <v>2779.83</v>
      </c>
      <c r="H14991" s="61">
        <f t="shared" si="1175"/>
        <v>2778.8266666666664</v>
      </c>
      <c r="I14991" s="61">
        <f t="shared" si="1176"/>
        <v>55.68178008409329</v>
      </c>
      <c r="J14991" s="61">
        <f t="shared" si="1177"/>
        <v>2.0037874528851489</v>
      </c>
      <c r="K14991" s="61">
        <f t="shared" si="1178"/>
        <v>2778.8266666666664</v>
      </c>
    </row>
    <row r="14992" spans="1:11" x14ac:dyDescent="0.25">
      <c r="A14992" s="76">
        <f t="shared" si="1179"/>
        <v>14987</v>
      </c>
      <c r="B14992" s="92" t="s">
        <v>14773</v>
      </c>
      <c r="C14992" s="94" t="s">
        <v>30434</v>
      </c>
      <c r="D14992" s="70" t="s">
        <v>2259</v>
      </c>
      <c r="E14992" s="83">
        <v>2013.9</v>
      </c>
      <c r="F14992" s="99">
        <v>2114</v>
      </c>
      <c r="G14992" s="59">
        <v>2053.7800000000002</v>
      </c>
      <c r="H14992" s="61">
        <f t="shared" si="1175"/>
        <v>2060.56</v>
      </c>
      <c r="I14992" s="61">
        <f t="shared" si="1176"/>
        <v>50.393241610358771</v>
      </c>
      <c r="J14992" s="61">
        <f t="shared" si="1177"/>
        <v>2.4456090388223961</v>
      </c>
      <c r="K14992" s="61">
        <f t="shared" si="1178"/>
        <v>2060.56</v>
      </c>
    </row>
    <row r="14993" spans="1:11" x14ac:dyDescent="0.25">
      <c r="A14993" s="76">
        <f t="shared" si="1179"/>
        <v>14988</v>
      </c>
      <c r="B14993" s="92" t="s">
        <v>14774</v>
      </c>
      <c r="C14993" s="94" t="s">
        <v>30435</v>
      </c>
      <c r="D14993" s="70" t="s">
        <v>2259</v>
      </c>
      <c r="E14993" s="83">
        <v>84</v>
      </c>
      <c r="F14993" s="99">
        <v>88</v>
      </c>
      <c r="G14993" s="59">
        <v>85.87</v>
      </c>
      <c r="H14993" s="61">
        <f t="shared" si="1175"/>
        <v>85.956666666666663</v>
      </c>
      <c r="I14993" s="61">
        <f t="shared" si="1176"/>
        <v>2.0014078378314935</v>
      </c>
      <c r="J14993" s="61">
        <f t="shared" si="1177"/>
        <v>2.3283916366752555</v>
      </c>
      <c r="K14993" s="61">
        <f t="shared" si="1178"/>
        <v>85.956666666666663</v>
      </c>
    </row>
    <row r="14994" spans="1:11" x14ac:dyDescent="0.25">
      <c r="A14994" s="76">
        <f t="shared" si="1179"/>
        <v>14989</v>
      </c>
      <c r="B14994" s="92" t="s">
        <v>14775</v>
      </c>
      <c r="C14994" s="94" t="s">
        <v>30436</v>
      </c>
      <c r="D14994" s="70" t="s">
        <v>2259</v>
      </c>
      <c r="E14994" s="83">
        <v>144.9</v>
      </c>
      <c r="F14994" s="99">
        <v>151</v>
      </c>
      <c r="G14994" s="59">
        <v>148.25</v>
      </c>
      <c r="H14994" s="61">
        <f t="shared" si="1175"/>
        <v>148.04999999999998</v>
      </c>
      <c r="I14994" s="61">
        <f t="shared" si="1176"/>
        <v>3.0549140740780225</v>
      </c>
      <c r="J14994" s="61">
        <f t="shared" si="1177"/>
        <v>2.0634340250442573</v>
      </c>
      <c r="K14994" s="61">
        <f t="shared" si="1178"/>
        <v>148.04999999999998</v>
      </c>
    </row>
    <row r="14995" spans="1:11" x14ac:dyDescent="0.25">
      <c r="A14995" s="76">
        <f t="shared" si="1179"/>
        <v>14990</v>
      </c>
      <c r="B14995" s="92" t="s">
        <v>14775</v>
      </c>
      <c r="C14995" s="94" t="s">
        <v>30437</v>
      </c>
      <c r="D14995" s="70" t="s">
        <v>2259</v>
      </c>
      <c r="E14995" s="83">
        <v>180.6</v>
      </c>
      <c r="F14995" s="99">
        <v>188</v>
      </c>
      <c r="G14995" s="59">
        <v>184.18</v>
      </c>
      <c r="H14995" s="61">
        <f t="shared" si="1175"/>
        <v>184.26</v>
      </c>
      <c r="I14995" s="61">
        <f t="shared" si="1176"/>
        <v>3.7006485918011749</v>
      </c>
      <c r="J14995" s="61">
        <f t="shared" si="1177"/>
        <v>2.0083841266694753</v>
      </c>
      <c r="K14995" s="61">
        <f t="shared" si="1178"/>
        <v>184.26</v>
      </c>
    </row>
    <row r="14996" spans="1:11" x14ac:dyDescent="0.25">
      <c r="A14996" s="76">
        <f t="shared" si="1179"/>
        <v>14991</v>
      </c>
      <c r="B14996" s="92" t="s">
        <v>14776</v>
      </c>
      <c r="C14996" s="94" t="s">
        <v>30438</v>
      </c>
      <c r="D14996" s="70" t="s">
        <v>2259</v>
      </c>
      <c r="E14996" s="83">
        <v>1155</v>
      </c>
      <c r="F14996" s="99">
        <v>1202</v>
      </c>
      <c r="G14996" s="59">
        <v>1179.26</v>
      </c>
      <c r="H14996" s="61">
        <f t="shared" si="1175"/>
        <v>1178.7533333333333</v>
      </c>
      <c r="I14996" s="61">
        <f t="shared" si="1176"/>
        <v>23.504096096921774</v>
      </c>
      <c r="J14996" s="61">
        <f t="shared" si="1177"/>
        <v>1.9939791839617371</v>
      </c>
      <c r="K14996" s="61">
        <f t="shared" si="1178"/>
        <v>1178.7533333333333</v>
      </c>
    </row>
    <row r="14997" spans="1:11" x14ac:dyDescent="0.25">
      <c r="A14997" s="76">
        <f t="shared" si="1179"/>
        <v>14992</v>
      </c>
      <c r="B14997" s="92" t="s">
        <v>14777</v>
      </c>
      <c r="C14997" s="94" t="s">
        <v>30439</v>
      </c>
      <c r="D14997" s="70" t="s">
        <v>2259</v>
      </c>
      <c r="E14997" s="83">
        <v>1093.05</v>
      </c>
      <c r="F14997" s="99">
        <v>1147</v>
      </c>
      <c r="G14997" s="59">
        <v>1114.69</v>
      </c>
      <c r="H14997" s="61">
        <f t="shared" si="1175"/>
        <v>1118.2466666666667</v>
      </c>
      <c r="I14997" s="61">
        <f t="shared" si="1176"/>
        <v>27.150286063563573</v>
      </c>
      <c r="J14997" s="61">
        <f t="shared" si="1177"/>
        <v>2.4279335564213835</v>
      </c>
      <c r="K14997" s="61">
        <f t="shared" si="1178"/>
        <v>1118.2466666666667</v>
      </c>
    </row>
    <row r="14998" spans="1:11" x14ac:dyDescent="0.25">
      <c r="A14998" s="76">
        <f t="shared" si="1179"/>
        <v>14993</v>
      </c>
      <c r="B14998" s="92" t="s">
        <v>14778</v>
      </c>
      <c r="C14998" s="94" t="s">
        <v>30440</v>
      </c>
      <c r="D14998" s="70" t="s">
        <v>2259</v>
      </c>
      <c r="E14998" s="83">
        <v>320.25</v>
      </c>
      <c r="F14998" s="99">
        <v>334</v>
      </c>
      <c r="G14998" s="59">
        <v>327.39</v>
      </c>
      <c r="H14998" s="61">
        <f t="shared" si="1175"/>
        <v>327.21333333333331</v>
      </c>
      <c r="I14998" s="61">
        <f t="shared" si="1176"/>
        <v>6.8767022135129086</v>
      </c>
      <c r="J14998" s="61">
        <f t="shared" si="1177"/>
        <v>2.1015959659894388</v>
      </c>
      <c r="K14998" s="61">
        <f t="shared" si="1178"/>
        <v>327.21333333333331</v>
      </c>
    </row>
    <row r="14999" spans="1:11" x14ac:dyDescent="0.25">
      <c r="A14999" s="76">
        <f t="shared" si="1179"/>
        <v>14994</v>
      </c>
      <c r="B14999" s="92" t="s">
        <v>14779</v>
      </c>
      <c r="C14999" s="94" t="s">
        <v>30441</v>
      </c>
      <c r="D14999" s="70" t="s">
        <v>2259</v>
      </c>
      <c r="E14999" s="83">
        <v>307.64999999999998</v>
      </c>
      <c r="F14999" s="99">
        <v>321</v>
      </c>
      <c r="G14999" s="59">
        <v>314.76</v>
      </c>
      <c r="H14999" s="61">
        <f t="shared" si="1175"/>
        <v>314.46999999999997</v>
      </c>
      <c r="I14999" s="61">
        <f t="shared" si="1176"/>
        <v>6.6797230481510352</v>
      </c>
      <c r="J14999" s="61">
        <f t="shared" si="1177"/>
        <v>2.1241209171466391</v>
      </c>
      <c r="K14999" s="61">
        <f t="shared" si="1178"/>
        <v>314.46999999999997</v>
      </c>
    </row>
    <row r="15000" spans="1:11" x14ac:dyDescent="0.25">
      <c r="A15000" s="76">
        <f t="shared" si="1179"/>
        <v>14995</v>
      </c>
      <c r="B15000" s="92" t="s">
        <v>14780</v>
      </c>
      <c r="C15000" s="94" t="s">
        <v>30442</v>
      </c>
      <c r="D15000" s="70" t="s">
        <v>2259</v>
      </c>
      <c r="E15000" s="83">
        <v>180.6</v>
      </c>
      <c r="F15000" s="99">
        <v>188</v>
      </c>
      <c r="G15000" s="59">
        <v>184.18</v>
      </c>
      <c r="H15000" s="61">
        <f t="shared" si="1175"/>
        <v>184.26</v>
      </c>
      <c r="I15000" s="61">
        <f t="shared" si="1176"/>
        <v>3.7006485918011749</v>
      </c>
      <c r="J15000" s="61">
        <f t="shared" si="1177"/>
        <v>2.0083841266694753</v>
      </c>
      <c r="K15000" s="61">
        <f t="shared" si="1178"/>
        <v>184.26</v>
      </c>
    </row>
    <row r="15001" spans="1:11" x14ac:dyDescent="0.25">
      <c r="A15001" s="76">
        <f t="shared" si="1179"/>
        <v>14996</v>
      </c>
      <c r="B15001" s="92" t="s">
        <v>14781</v>
      </c>
      <c r="C15001" s="94" t="s">
        <v>30443</v>
      </c>
      <c r="D15001" s="70" t="s">
        <v>2259</v>
      </c>
      <c r="E15001" s="83">
        <v>347.55</v>
      </c>
      <c r="F15001" s="99">
        <v>362</v>
      </c>
      <c r="G15001" s="59">
        <v>354.85</v>
      </c>
      <c r="H15001" s="61">
        <f t="shared" si="1175"/>
        <v>354.8</v>
      </c>
      <c r="I15001" s="61">
        <f t="shared" si="1176"/>
        <v>7.2251297566202863</v>
      </c>
      <c r="J15001" s="61">
        <f t="shared" si="1177"/>
        <v>2.0363950836021099</v>
      </c>
      <c r="K15001" s="61">
        <f t="shared" si="1178"/>
        <v>354.8</v>
      </c>
    </row>
    <row r="15002" spans="1:11" x14ac:dyDescent="0.25">
      <c r="A15002" s="76">
        <f t="shared" si="1179"/>
        <v>14997</v>
      </c>
      <c r="B15002" s="92" t="s">
        <v>14782</v>
      </c>
      <c r="C15002" s="94" t="s">
        <v>30444</v>
      </c>
      <c r="D15002" s="70" t="s">
        <v>2259</v>
      </c>
      <c r="E15002" s="83">
        <v>305.55</v>
      </c>
      <c r="F15002" s="99">
        <v>321</v>
      </c>
      <c r="G15002" s="59">
        <v>311.60000000000002</v>
      </c>
      <c r="H15002" s="61">
        <f t="shared" si="1175"/>
        <v>312.71666666666664</v>
      </c>
      <c r="I15002" s="61">
        <f t="shared" si="1176"/>
        <v>7.7852959695398374</v>
      </c>
      <c r="J15002" s="61">
        <f t="shared" si="1177"/>
        <v>2.4895686093502656</v>
      </c>
      <c r="K15002" s="61">
        <f t="shared" si="1178"/>
        <v>312.71666666666664</v>
      </c>
    </row>
    <row r="15003" spans="1:11" x14ac:dyDescent="0.25">
      <c r="A15003" s="76">
        <f t="shared" si="1179"/>
        <v>14998</v>
      </c>
      <c r="B15003" s="92" t="s">
        <v>14783</v>
      </c>
      <c r="C15003" s="94" t="s">
        <v>30445</v>
      </c>
      <c r="D15003" s="70" t="s">
        <v>2259</v>
      </c>
      <c r="E15003" s="83">
        <v>591.15</v>
      </c>
      <c r="F15003" s="99">
        <v>616</v>
      </c>
      <c r="G15003" s="59">
        <v>604.33000000000004</v>
      </c>
      <c r="H15003" s="61">
        <f t="shared" si="1175"/>
        <v>603.82666666666671</v>
      </c>
      <c r="I15003" s="61">
        <f t="shared" si="1176"/>
        <v>12.432643859345994</v>
      </c>
      <c r="J15003" s="61">
        <f t="shared" si="1177"/>
        <v>2.0589756209308399</v>
      </c>
      <c r="K15003" s="61">
        <f t="shared" si="1178"/>
        <v>603.82666666666671</v>
      </c>
    </row>
    <row r="15004" spans="1:11" x14ac:dyDescent="0.25">
      <c r="A15004" s="76">
        <f t="shared" si="1179"/>
        <v>14999</v>
      </c>
      <c r="B15004" s="92" t="s">
        <v>14784</v>
      </c>
      <c r="C15004" s="94" t="s">
        <v>30446</v>
      </c>
      <c r="D15004" s="70" t="s">
        <v>2259</v>
      </c>
      <c r="E15004" s="83">
        <v>715.05</v>
      </c>
      <c r="F15004" s="99">
        <v>746</v>
      </c>
      <c r="G15004" s="59">
        <v>731.57</v>
      </c>
      <c r="H15004" s="61">
        <f t="shared" si="1175"/>
        <v>730.87333333333333</v>
      </c>
      <c r="I15004" s="61">
        <f t="shared" si="1176"/>
        <v>15.486756708017792</v>
      </c>
      <c r="J15004" s="61">
        <f t="shared" si="1177"/>
        <v>2.1189385358180339</v>
      </c>
      <c r="K15004" s="61">
        <f t="shared" si="1178"/>
        <v>730.87333333333333</v>
      </c>
    </row>
    <row r="15005" spans="1:11" x14ac:dyDescent="0.25">
      <c r="A15005" s="76">
        <f t="shared" si="1179"/>
        <v>15000</v>
      </c>
      <c r="B15005" s="92" t="s">
        <v>14785</v>
      </c>
      <c r="C15005" s="94" t="s">
        <v>30447</v>
      </c>
      <c r="D15005" s="70" t="s">
        <v>2259</v>
      </c>
      <c r="E15005" s="83">
        <v>562.79999999999995</v>
      </c>
      <c r="F15005" s="99">
        <v>585</v>
      </c>
      <c r="G15005" s="59">
        <v>573.94000000000005</v>
      </c>
      <c r="H15005" s="61">
        <f t="shared" ref="H15005:H15068" si="1180">AVERAGE(E15005:G15005)</f>
        <v>573.9133333333333</v>
      </c>
      <c r="I15005" s="61">
        <f t="shared" ref="I15005:I15068" si="1181">SQRT(((SUM((POWER(G15005-H15005,2)),(POWER(F15005-H15005,2)),(POWER(E15005-H15005,2)))/(COLUMNS(E15005:G15005)-1))))</f>
        <v>11.100024023998049</v>
      </c>
      <c r="J15005" s="61">
        <f t="shared" ref="J15005:J15068" si="1182">I15005/H15005*100</f>
        <v>1.9340941182753579</v>
      </c>
      <c r="K15005" s="61">
        <f t="shared" ref="K15005:K15068" si="1183">H15005</f>
        <v>573.9133333333333</v>
      </c>
    </row>
    <row r="15006" spans="1:11" x14ac:dyDescent="0.25">
      <c r="A15006" s="76">
        <f t="shared" si="1179"/>
        <v>15001</v>
      </c>
      <c r="B15006" s="92" t="s">
        <v>14786</v>
      </c>
      <c r="C15006" s="94" t="s">
        <v>30448</v>
      </c>
      <c r="D15006" s="70" t="s">
        <v>2259</v>
      </c>
      <c r="E15006" s="83">
        <v>239.4</v>
      </c>
      <c r="F15006" s="99">
        <v>249</v>
      </c>
      <c r="G15006" s="59">
        <v>244.43</v>
      </c>
      <c r="H15006" s="61">
        <f t="shared" si="1180"/>
        <v>244.27666666666664</v>
      </c>
      <c r="I15006" s="61">
        <f t="shared" si="1181"/>
        <v>4.8018364542467822</v>
      </c>
      <c r="J15006" s="61">
        <f t="shared" si="1182"/>
        <v>1.9657368506666415</v>
      </c>
      <c r="K15006" s="61">
        <f t="shared" si="1183"/>
        <v>244.27666666666664</v>
      </c>
    </row>
    <row r="15007" spans="1:11" x14ac:dyDescent="0.25">
      <c r="A15007" s="76">
        <f t="shared" si="1179"/>
        <v>15002</v>
      </c>
      <c r="B15007" s="92" t="s">
        <v>14787</v>
      </c>
      <c r="C15007" s="94" t="s">
        <v>30449</v>
      </c>
      <c r="D15007" s="70" t="s">
        <v>2259</v>
      </c>
      <c r="E15007" s="83">
        <v>325.5</v>
      </c>
      <c r="F15007" s="99">
        <v>342</v>
      </c>
      <c r="G15007" s="59">
        <v>331.94</v>
      </c>
      <c r="H15007" s="61">
        <f t="shared" si="1180"/>
        <v>333.1466666666667</v>
      </c>
      <c r="I15007" s="61">
        <f t="shared" si="1181"/>
        <v>8.3159204742068908</v>
      </c>
      <c r="J15007" s="61">
        <f t="shared" si="1182"/>
        <v>2.4961739997018997</v>
      </c>
      <c r="K15007" s="61">
        <f t="shared" si="1183"/>
        <v>333.1466666666667</v>
      </c>
    </row>
    <row r="15008" spans="1:11" ht="25.5" x14ac:dyDescent="0.25">
      <c r="A15008" s="76">
        <f t="shared" si="1179"/>
        <v>15003</v>
      </c>
      <c r="B15008" s="92" t="s">
        <v>14788</v>
      </c>
      <c r="C15008" s="94" t="s">
        <v>30450</v>
      </c>
      <c r="D15008" s="70" t="s">
        <v>2259</v>
      </c>
      <c r="E15008" s="83">
        <v>237.3</v>
      </c>
      <c r="F15008" s="99">
        <v>247</v>
      </c>
      <c r="G15008" s="59">
        <v>242.59</v>
      </c>
      <c r="H15008" s="61">
        <f t="shared" si="1180"/>
        <v>242.29666666666665</v>
      </c>
      <c r="I15008" s="61">
        <f t="shared" si="1181"/>
        <v>4.8566483641842222</v>
      </c>
      <c r="J15008" s="61">
        <f t="shared" si="1182"/>
        <v>2.0044222774494997</v>
      </c>
      <c r="K15008" s="61">
        <f t="shared" si="1183"/>
        <v>242.29666666666665</v>
      </c>
    </row>
    <row r="15009" spans="1:11" ht="25.5" x14ac:dyDescent="0.25">
      <c r="A15009" s="76">
        <f t="shared" si="1179"/>
        <v>15004</v>
      </c>
      <c r="B15009" s="92" t="s">
        <v>14789</v>
      </c>
      <c r="C15009" s="94" t="s">
        <v>30451</v>
      </c>
      <c r="D15009" s="70" t="s">
        <v>2259</v>
      </c>
      <c r="E15009" s="83">
        <v>537.6</v>
      </c>
      <c r="F15009" s="99">
        <v>561</v>
      </c>
      <c r="G15009" s="59">
        <v>550.02</v>
      </c>
      <c r="H15009" s="61">
        <f t="shared" si="1180"/>
        <v>549.54</v>
      </c>
      <c r="I15009" s="61">
        <f t="shared" si="1181"/>
        <v>11.707382286403726</v>
      </c>
      <c r="J15009" s="61">
        <f t="shared" si="1182"/>
        <v>2.1303967475349799</v>
      </c>
      <c r="K15009" s="61">
        <f t="shared" si="1183"/>
        <v>549.54</v>
      </c>
    </row>
    <row r="15010" spans="1:11" x14ac:dyDescent="0.25">
      <c r="A15010" s="76">
        <f t="shared" si="1179"/>
        <v>15005</v>
      </c>
      <c r="B15010" s="92" t="s">
        <v>14790</v>
      </c>
      <c r="C15010" s="94" t="s">
        <v>30452</v>
      </c>
      <c r="D15010" s="70" t="s">
        <v>2259</v>
      </c>
      <c r="E15010" s="83">
        <v>447.3</v>
      </c>
      <c r="F15010" s="99">
        <v>465</v>
      </c>
      <c r="G15010" s="59">
        <v>456.16</v>
      </c>
      <c r="H15010" s="61">
        <f t="shared" si="1180"/>
        <v>456.15333333333336</v>
      </c>
      <c r="I15010" s="61">
        <f t="shared" si="1181"/>
        <v>8.8500018832389653</v>
      </c>
      <c r="J15010" s="61">
        <f t="shared" si="1182"/>
        <v>1.9401375012581219</v>
      </c>
      <c r="K15010" s="61">
        <f t="shared" si="1183"/>
        <v>456.15333333333336</v>
      </c>
    </row>
    <row r="15011" spans="1:11" x14ac:dyDescent="0.25">
      <c r="A15011" s="76">
        <f t="shared" si="1179"/>
        <v>15006</v>
      </c>
      <c r="B15011" s="92" t="s">
        <v>14791</v>
      </c>
      <c r="C15011" s="94" t="s">
        <v>30453</v>
      </c>
      <c r="D15011" s="70" t="s">
        <v>2259</v>
      </c>
      <c r="E15011" s="83">
        <v>199.5</v>
      </c>
      <c r="F15011" s="99">
        <v>208</v>
      </c>
      <c r="G15011" s="59">
        <v>203.69</v>
      </c>
      <c r="H15011" s="61">
        <f t="shared" si="1180"/>
        <v>203.73000000000002</v>
      </c>
      <c r="I15011" s="61">
        <f t="shared" si="1181"/>
        <v>4.2501411741258668</v>
      </c>
      <c r="J15011" s="61">
        <f t="shared" si="1182"/>
        <v>2.0861636352652364</v>
      </c>
      <c r="K15011" s="61">
        <f t="shared" si="1183"/>
        <v>203.73000000000002</v>
      </c>
    </row>
    <row r="15012" spans="1:11" x14ac:dyDescent="0.25">
      <c r="A15012" s="76">
        <f t="shared" si="1179"/>
        <v>15007</v>
      </c>
      <c r="B15012" s="92" t="s">
        <v>14791</v>
      </c>
      <c r="C15012" s="94" t="s">
        <v>30454</v>
      </c>
      <c r="D15012" s="70" t="s">
        <v>2259</v>
      </c>
      <c r="E15012" s="83">
        <v>129.15</v>
      </c>
      <c r="F15012" s="99">
        <v>136</v>
      </c>
      <c r="G15012" s="59">
        <v>131.71</v>
      </c>
      <c r="H15012" s="61">
        <f t="shared" si="1180"/>
        <v>132.28666666666666</v>
      </c>
      <c r="I15012" s="61">
        <f t="shared" si="1181"/>
        <v>3.4612184752386419</v>
      </c>
      <c r="J15012" s="61">
        <f t="shared" si="1182"/>
        <v>2.6164530125777166</v>
      </c>
      <c r="K15012" s="61">
        <f t="shared" si="1183"/>
        <v>132.28666666666666</v>
      </c>
    </row>
    <row r="15013" spans="1:11" x14ac:dyDescent="0.25">
      <c r="A15013" s="76">
        <f t="shared" si="1179"/>
        <v>15008</v>
      </c>
      <c r="B15013" s="92" t="s">
        <v>14792</v>
      </c>
      <c r="C15013" s="94" t="s">
        <v>30455</v>
      </c>
      <c r="D15013" s="70" t="s">
        <v>2259</v>
      </c>
      <c r="E15013" s="83">
        <v>309.75</v>
      </c>
      <c r="F15013" s="99">
        <v>323</v>
      </c>
      <c r="G15013" s="59">
        <v>316.66000000000003</v>
      </c>
      <c r="H15013" s="61">
        <f t="shared" si="1180"/>
        <v>316.47000000000003</v>
      </c>
      <c r="I15013" s="61">
        <f t="shared" si="1181"/>
        <v>6.6270430811939054</v>
      </c>
      <c r="J15013" s="61">
        <f t="shared" si="1182"/>
        <v>2.0940509625537667</v>
      </c>
      <c r="K15013" s="61">
        <f t="shared" si="1183"/>
        <v>316.47000000000003</v>
      </c>
    </row>
    <row r="15014" spans="1:11" x14ac:dyDescent="0.25">
      <c r="A15014" s="76">
        <f t="shared" si="1179"/>
        <v>15009</v>
      </c>
      <c r="B15014" s="92" t="s">
        <v>14792</v>
      </c>
      <c r="C15014" s="94" t="s">
        <v>30456</v>
      </c>
      <c r="D15014" s="70" t="s">
        <v>2259</v>
      </c>
      <c r="E15014" s="83">
        <v>582.75</v>
      </c>
      <c r="F15014" s="99">
        <v>608</v>
      </c>
      <c r="G15014" s="59">
        <v>596.21</v>
      </c>
      <c r="H15014" s="61">
        <f t="shared" si="1180"/>
        <v>595.65333333333331</v>
      </c>
      <c r="I15014" s="61">
        <f t="shared" si="1181"/>
        <v>12.634200937666511</v>
      </c>
      <c r="J15014" s="61">
        <f t="shared" si="1182"/>
        <v>2.1210661018153476</v>
      </c>
      <c r="K15014" s="61">
        <f t="shared" si="1183"/>
        <v>595.65333333333331</v>
      </c>
    </row>
    <row r="15015" spans="1:11" x14ac:dyDescent="0.25">
      <c r="A15015" s="76">
        <f t="shared" si="1179"/>
        <v>15010</v>
      </c>
      <c r="B15015" s="92" t="s">
        <v>14793</v>
      </c>
      <c r="C15015" s="94" t="s">
        <v>30457</v>
      </c>
      <c r="D15015" s="70" t="s">
        <v>2259</v>
      </c>
      <c r="E15015" s="83">
        <v>255.15</v>
      </c>
      <c r="F15015" s="99">
        <v>265</v>
      </c>
      <c r="G15015" s="59">
        <v>260.2</v>
      </c>
      <c r="H15015" s="61">
        <f t="shared" si="1180"/>
        <v>260.11666666666662</v>
      </c>
      <c r="I15015" s="61">
        <f t="shared" si="1181"/>
        <v>4.9255287364234617</v>
      </c>
      <c r="J15015" s="61">
        <f t="shared" si="1182"/>
        <v>1.893584444066174</v>
      </c>
      <c r="K15015" s="61">
        <f t="shared" si="1183"/>
        <v>260.11666666666662</v>
      </c>
    </row>
    <row r="15016" spans="1:11" x14ac:dyDescent="0.25">
      <c r="A15016" s="76">
        <f t="shared" si="1179"/>
        <v>15011</v>
      </c>
      <c r="B15016" s="92" t="s">
        <v>14794</v>
      </c>
      <c r="C15016" s="94" t="s">
        <v>30458</v>
      </c>
      <c r="D15016" s="70" t="s">
        <v>2259</v>
      </c>
      <c r="E15016" s="83">
        <v>551.25</v>
      </c>
      <c r="F15016" s="99">
        <v>574</v>
      </c>
      <c r="G15016" s="59">
        <v>562.83000000000004</v>
      </c>
      <c r="H15016" s="61">
        <f t="shared" si="1180"/>
        <v>562.69333333333327</v>
      </c>
      <c r="I15016" s="61">
        <f t="shared" si="1181"/>
        <v>11.375615734250754</v>
      </c>
      <c r="J15016" s="61">
        <f t="shared" si="1182"/>
        <v>2.0216368420188773</v>
      </c>
      <c r="K15016" s="61">
        <f t="shared" si="1183"/>
        <v>562.69333333333327</v>
      </c>
    </row>
    <row r="15017" spans="1:11" x14ac:dyDescent="0.25">
      <c r="A15017" s="76">
        <f t="shared" si="1179"/>
        <v>15012</v>
      </c>
      <c r="B15017" s="92" t="s">
        <v>14795</v>
      </c>
      <c r="C15017" s="94" t="s">
        <v>30459</v>
      </c>
      <c r="D15017" s="70" t="s">
        <v>2259</v>
      </c>
      <c r="E15017" s="83">
        <v>563.85</v>
      </c>
      <c r="F15017" s="99">
        <v>592</v>
      </c>
      <c r="G15017" s="59">
        <v>575.01</v>
      </c>
      <c r="H15017" s="61">
        <f t="shared" si="1180"/>
        <v>576.95333333333326</v>
      </c>
      <c r="I15017" s="61">
        <f t="shared" si="1181"/>
        <v>14.175261314463768</v>
      </c>
      <c r="J15017" s="61">
        <f t="shared" si="1182"/>
        <v>2.4569164428891597</v>
      </c>
      <c r="K15017" s="61">
        <f t="shared" si="1183"/>
        <v>576.95333333333326</v>
      </c>
    </row>
    <row r="15018" spans="1:11" x14ac:dyDescent="0.25">
      <c r="A15018" s="76">
        <f t="shared" si="1179"/>
        <v>15013</v>
      </c>
      <c r="B15018" s="92" t="s">
        <v>14796</v>
      </c>
      <c r="C15018" s="94" t="s">
        <v>30460</v>
      </c>
      <c r="D15018" s="70" t="s">
        <v>2259</v>
      </c>
      <c r="E15018" s="83">
        <v>287.7</v>
      </c>
      <c r="F15018" s="99">
        <v>300</v>
      </c>
      <c r="G15018" s="59">
        <v>294.12</v>
      </c>
      <c r="H15018" s="61">
        <f t="shared" si="1180"/>
        <v>293.94</v>
      </c>
      <c r="I15018" s="61">
        <f t="shared" si="1181"/>
        <v>6.1519752925381672</v>
      </c>
      <c r="J15018" s="61">
        <f t="shared" si="1182"/>
        <v>2.0929357326454947</v>
      </c>
      <c r="K15018" s="61">
        <f t="shared" si="1183"/>
        <v>293.94</v>
      </c>
    </row>
    <row r="15019" spans="1:11" x14ac:dyDescent="0.25">
      <c r="A15019" s="76">
        <f t="shared" si="1179"/>
        <v>15014</v>
      </c>
      <c r="B15019" s="92" t="s">
        <v>14796</v>
      </c>
      <c r="C15019" s="94" t="s">
        <v>30461</v>
      </c>
      <c r="D15019" s="70" t="s">
        <v>2259</v>
      </c>
      <c r="E15019" s="83">
        <v>403.2</v>
      </c>
      <c r="F15019" s="99">
        <v>421</v>
      </c>
      <c r="G15019" s="59">
        <v>412.51</v>
      </c>
      <c r="H15019" s="61">
        <f t="shared" si="1180"/>
        <v>412.23666666666668</v>
      </c>
      <c r="I15019" s="61">
        <f t="shared" si="1181"/>
        <v>8.9031473835567514</v>
      </c>
      <c r="J15019" s="61">
        <f t="shared" si="1182"/>
        <v>2.1597174883901848</v>
      </c>
      <c r="K15019" s="61">
        <f t="shared" si="1183"/>
        <v>412.23666666666668</v>
      </c>
    </row>
    <row r="15020" spans="1:11" x14ac:dyDescent="0.25">
      <c r="A15020" s="76">
        <f t="shared" si="1179"/>
        <v>15015</v>
      </c>
      <c r="B15020" s="92" t="s">
        <v>14796</v>
      </c>
      <c r="C15020" s="94" t="s">
        <v>30462</v>
      </c>
      <c r="D15020" s="70" t="s">
        <v>2259</v>
      </c>
      <c r="E15020" s="83">
        <v>280.35000000000002</v>
      </c>
      <c r="F15020" s="99">
        <v>292</v>
      </c>
      <c r="G15020" s="59">
        <v>285.89999999999998</v>
      </c>
      <c r="H15020" s="61">
        <f t="shared" si="1180"/>
        <v>286.08333333333331</v>
      </c>
      <c r="I15020" s="61">
        <f t="shared" si="1181"/>
        <v>5.827163403692504</v>
      </c>
      <c r="J15020" s="61">
        <f t="shared" si="1182"/>
        <v>2.0368762261669109</v>
      </c>
      <c r="K15020" s="61">
        <f t="shared" si="1183"/>
        <v>286.08333333333331</v>
      </c>
    </row>
    <row r="15021" spans="1:11" x14ac:dyDescent="0.25">
      <c r="A15021" s="76">
        <f t="shared" si="1179"/>
        <v>15016</v>
      </c>
      <c r="B15021" s="92" t="s">
        <v>14797</v>
      </c>
      <c r="C15021" s="94" t="s">
        <v>30463</v>
      </c>
      <c r="D15021" s="70" t="s">
        <v>2259</v>
      </c>
      <c r="E15021" s="83">
        <v>495.6</v>
      </c>
      <c r="F15021" s="99">
        <v>516</v>
      </c>
      <c r="G15021" s="59">
        <v>506.01</v>
      </c>
      <c r="H15021" s="61">
        <f t="shared" si="1180"/>
        <v>505.87000000000006</v>
      </c>
      <c r="I15021" s="61">
        <f t="shared" si="1181"/>
        <v>10.200720562783777</v>
      </c>
      <c r="J15021" s="61">
        <f t="shared" si="1182"/>
        <v>2.0164707459987303</v>
      </c>
      <c r="K15021" s="61">
        <f t="shared" si="1183"/>
        <v>505.87000000000006</v>
      </c>
    </row>
    <row r="15022" spans="1:11" x14ac:dyDescent="0.25">
      <c r="A15022" s="76">
        <f t="shared" si="1179"/>
        <v>15017</v>
      </c>
      <c r="B15022" s="92" t="s">
        <v>14798</v>
      </c>
      <c r="C15022" s="94" t="s">
        <v>30464</v>
      </c>
      <c r="D15022" s="70" t="s">
        <v>2259</v>
      </c>
      <c r="E15022" s="83">
        <v>425.25</v>
      </c>
      <c r="F15022" s="99">
        <v>446</v>
      </c>
      <c r="G15022" s="59">
        <v>433.67</v>
      </c>
      <c r="H15022" s="61">
        <f t="shared" si="1180"/>
        <v>434.97333333333336</v>
      </c>
      <c r="I15022" s="61">
        <f t="shared" si="1181"/>
        <v>10.43621738626277</v>
      </c>
      <c r="J15022" s="61">
        <f t="shared" si="1182"/>
        <v>2.3992775157701858</v>
      </c>
      <c r="K15022" s="61">
        <f t="shared" si="1183"/>
        <v>434.97333333333336</v>
      </c>
    </row>
    <row r="15023" spans="1:11" x14ac:dyDescent="0.25">
      <c r="A15023" s="76">
        <f t="shared" si="1179"/>
        <v>15018</v>
      </c>
      <c r="B15023" s="92" t="s">
        <v>14799</v>
      </c>
      <c r="C15023" s="94" t="s">
        <v>30465</v>
      </c>
      <c r="D15023" s="70" t="s">
        <v>2259</v>
      </c>
      <c r="E15023" s="83">
        <v>222.6</v>
      </c>
      <c r="F15023" s="99">
        <v>232</v>
      </c>
      <c r="G15023" s="59">
        <v>227.56</v>
      </c>
      <c r="H15023" s="61">
        <f t="shared" si="1180"/>
        <v>227.38666666666668</v>
      </c>
      <c r="I15023" s="61">
        <f t="shared" si="1181"/>
        <v>4.7023965521139708</v>
      </c>
      <c r="J15023" s="61">
        <f t="shared" si="1182"/>
        <v>2.0680177167148339</v>
      </c>
      <c r="K15023" s="61">
        <f t="shared" si="1183"/>
        <v>227.38666666666668</v>
      </c>
    </row>
    <row r="15024" spans="1:11" x14ac:dyDescent="0.25">
      <c r="A15024" s="76">
        <f t="shared" si="1179"/>
        <v>15019</v>
      </c>
      <c r="B15024" s="92" t="s">
        <v>14800</v>
      </c>
      <c r="C15024" s="94" t="s">
        <v>30466</v>
      </c>
      <c r="D15024" s="70" t="s">
        <v>2259</v>
      </c>
      <c r="E15024" s="83">
        <v>128.1</v>
      </c>
      <c r="F15024" s="99">
        <v>134</v>
      </c>
      <c r="G15024" s="59">
        <v>131.06</v>
      </c>
      <c r="H15024" s="61">
        <f t="shared" si="1180"/>
        <v>131.05333333333334</v>
      </c>
      <c r="I15024" s="61">
        <f t="shared" si="1181"/>
        <v>2.9500056497121068</v>
      </c>
      <c r="J15024" s="61">
        <f t="shared" si="1182"/>
        <v>2.2509962735619902</v>
      </c>
      <c r="K15024" s="61">
        <f t="shared" si="1183"/>
        <v>131.05333333333334</v>
      </c>
    </row>
    <row r="15025" spans="1:11" x14ac:dyDescent="0.25">
      <c r="A15025" s="76">
        <f t="shared" si="1179"/>
        <v>15020</v>
      </c>
      <c r="B15025" s="92" t="s">
        <v>14801</v>
      </c>
      <c r="C15025" s="94" t="s">
        <v>30467</v>
      </c>
      <c r="D15025" s="70" t="s">
        <v>2259</v>
      </c>
      <c r="E15025" s="83">
        <v>470.4</v>
      </c>
      <c r="F15025" s="99">
        <v>489</v>
      </c>
      <c r="G15025" s="59">
        <v>479.71</v>
      </c>
      <c r="H15025" s="61">
        <f t="shared" si="1180"/>
        <v>479.70333333333332</v>
      </c>
      <c r="I15025" s="61">
        <f t="shared" si="1181"/>
        <v>9.3000017921145339</v>
      </c>
      <c r="J15025" s="61">
        <f t="shared" si="1182"/>
        <v>1.9386985967954919</v>
      </c>
      <c r="K15025" s="61">
        <f t="shared" si="1183"/>
        <v>479.70333333333332</v>
      </c>
    </row>
    <row r="15026" spans="1:11" x14ac:dyDescent="0.25">
      <c r="A15026" s="76">
        <f t="shared" si="1179"/>
        <v>15021</v>
      </c>
      <c r="B15026" s="92" t="s">
        <v>14802</v>
      </c>
      <c r="C15026" s="94" t="s">
        <v>30468</v>
      </c>
      <c r="D15026" s="70" t="s">
        <v>2259</v>
      </c>
      <c r="E15026" s="83">
        <v>475.65</v>
      </c>
      <c r="F15026" s="99">
        <v>495</v>
      </c>
      <c r="G15026" s="59">
        <v>485.64</v>
      </c>
      <c r="H15026" s="61">
        <f t="shared" si="1180"/>
        <v>485.43</v>
      </c>
      <c r="I15026" s="61">
        <f t="shared" si="1181"/>
        <v>9.6767091513592689</v>
      </c>
      <c r="J15026" s="61">
        <f t="shared" si="1182"/>
        <v>1.9934303918915743</v>
      </c>
      <c r="K15026" s="61">
        <f t="shared" si="1183"/>
        <v>485.43</v>
      </c>
    </row>
    <row r="15027" spans="1:11" x14ac:dyDescent="0.25">
      <c r="A15027" s="76">
        <f t="shared" si="1179"/>
        <v>15022</v>
      </c>
      <c r="B15027" s="92" t="s">
        <v>14803</v>
      </c>
      <c r="C15027" s="94" t="s">
        <v>30469</v>
      </c>
      <c r="D15027" s="70" t="s">
        <v>2259</v>
      </c>
      <c r="E15027" s="83">
        <v>347.55</v>
      </c>
      <c r="F15027" s="99">
        <v>365</v>
      </c>
      <c r="G15027" s="59">
        <v>354.43</v>
      </c>
      <c r="H15027" s="61">
        <f t="shared" si="1180"/>
        <v>355.66</v>
      </c>
      <c r="I15027" s="61">
        <f t="shared" si="1181"/>
        <v>8.7897838426209258</v>
      </c>
      <c r="J15027" s="61">
        <f t="shared" si="1182"/>
        <v>2.4714007317721771</v>
      </c>
      <c r="K15027" s="61">
        <f t="shared" si="1183"/>
        <v>355.66</v>
      </c>
    </row>
    <row r="15028" spans="1:11" x14ac:dyDescent="0.25">
      <c r="A15028" s="76">
        <f t="shared" si="1179"/>
        <v>15023</v>
      </c>
      <c r="B15028" s="92" t="s">
        <v>14804</v>
      </c>
      <c r="C15028" s="94" t="s">
        <v>30470</v>
      </c>
      <c r="D15028" s="70" t="s">
        <v>2259</v>
      </c>
      <c r="E15028" s="83">
        <v>330.75</v>
      </c>
      <c r="F15028" s="99">
        <v>345</v>
      </c>
      <c r="G15028" s="59">
        <v>338.13</v>
      </c>
      <c r="H15028" s="61">
        <f t="shared" si="1180"/>
        <v>337.96</v>
      </c>
      <c r="I15028" s="61">
        <f t="shared" si="1181"/>
        <v>7.1265208903082575</v>
      </c>
      <c r="J15028" s="61">
        <f t="shared" si="1182"/>
        <v>2.1086876820654092</v>
      </c>
      <c r="K15028" s="61">
        <f t="shared" si="1183"/>
        <v>337.96</v>
      </c>
    </row>
    <row r="15029" spans="1:11" x14ac:dyDescent="0.25">
      <c r="A15029" s="76">
        <f t="shared" si="1179"/>
        <v>15024</v>
      </c>
      <c r="B15029" s="92" t="s">
        <v>14805</v>
      </c>
      <c r="C15029" s="94" t="s">
        <v>30471</v>
      </c>
      <c r="D15029" s="70" t="s">
        <v>2259</v>
      </c>
      <c r="E15029" s="83">
        <v>9631.65</v>
      </c>
      <c r="F15029" s="99">
        <v>10047</v>
      </c>
      <c r="G15029" s="59">
        <v>9854.14</v>
      </c>
      <c r="H15029" s="61">
        <f t="shared" si="1180"/>
        <v>9844.2633333333342</v>
      </c>
      <c r="I15029" s="61">
        <f t="shared" si="1181"/>
        <v>207.85106935816663</v>
      </c>
      <c r="J15029" s="61">
        <f t="shared" si="1182"/>
        <v>2.111392821587462</v>
      </c>
      <c r="K15029" s="61">
        <f t="shared" si="1183"/>
        <v>9844.2633333333342</v>
      </c>
    </row>
    <row r="15030" spans="1:11" x14ac:dyDescent="0.25">
      <c r="A15030" s="76">
        <f t="shared" si="1179"/>
        <v>15025</v>
      </c>
      <c r="B15030" s="92" t="s">
        <v>14806</v>
      </c>
      <c r="C15030" s="94" t="s">
        <v>30472</v>
      </c>
      <c r="D15030" s="70" t="s">
        <v>2259</v>
      </c>
      <c r="E15030" s="83">
        <v>1373.4</v>
      </c>
      <c r="F15030" s="99">
        <v>1428</v>
      </c>
      <c r="G15030" s="59">
        <v>1400.59</v>
      </c>
      <c r="H15030" s="61">
        <f t="shared" si="1180"/>
        <v>1400.6633333333332</v>
      </c>
      <c r="I15030" s="61">
        <f t="shared" si="1181"/>
        <v>27.300073870473884</v>
      </c>
      <c r="J15030" s="61">
        <f t="shared" si="1182"/>
        <v>1.9490817829509746</v>
      </c>
      <c r="K15030" s="61">
        <f t="shared" si="1183"/>
        <v>1400.6633333333332</v>
      </c>
    </row>
    <row r="15031" spans="1:11" x14ac:dyDescent="0.25">
      <c r="A15031" s="76">
        <f t="shared" si="1179"/>
        <v>15026</v>
      </c>
      <c r="B15031" s="92" t="s">
        <v>14807</v>
      </c>
      <c r="C15031" s="94" t="s">
        <v>30473</v>
      </c>
      <c r="D15031" s="70" t="s">
        <v>2259</v>
      </c>
      <c r="E15031" s="83">
        <v>2064.3000000000002</v>
      </c>
      <c r="F15031" s="99">
        <v>2149</v>
      </c>
      <c r="G15031" s="59">
        <v>2107.65</v>
      </c>
      <c r="H15031" s="61">
        <f t="shared" si="1180"/>
        <v>2106.9833333333336</v>
      </c>
      <c r="I15031" s="61">
        <f t="shared" si="1181"/>
        <v>42.353935275642641</v>
      </c>
      <c r="J15031" s="61">
        <f t="shared" si="1182"/>
        <v>2.0101694496385498</v>
      </c>
      <c r="K15031" s="61">
        <f t="shared" si="1183"/>
        <v>2106.9833333333336</v>
      </c>
    </row>
    <row r="15032" spans="1:11" x14ac:dyDescent="0.25">
      <c r="A15032" s="76">
        <f t="shared" si="1179"/>
        <v>15027</v>
      </c>
      <c r="B15032" s="92" t="s">
        <v>14808</v>
      </c>
      <c r="C15032" s="94" t="s">
        <v>30474</v>
      </c>
      <c r="D15032" s="70" t="s">
        <v>2259</v>
      </c>
      <c r="E15032" s="83">
        <v>2064.3000000000002</v>
      </c>
      <c r="F15032" s="99">
        <v>2167</v>
      </c>
      <c r="G15032" s="59">
        <v>2105.17</v>
      </c>
      <c r="H15032" s="61">
        <f t="shared" si="1180"/>
        <v>2112.1566666666668</v>
      </c>
      <c r="I15032" s="61">
        <f t="shared" si="1181"/>
        <v>51.705247638255486</v>
      </c>
      <c r="J15032" s="61">
        <f t="shared" si="1182"/>
        <v>2.4479835446986487</v>
      </c>
      <c r="K15032" s="61">
        <f t="shared" si="1183"/>
        <v>2112.1566666666668</v>
      </c>
    </row>
    <row r="15033" spans="1:11" ht="25.5" x14ac:dyDescent="0.25">
      <c r="A15033" s="76">
        <f t="shared" si="1179"/>
        <v>15028</v>
      </c>
      <c r="B15033" s="92" t="s">
        <v>14809</v>
      </c>
      <c r="C15033" s="94" t="s">
        <v>30475</v>
      </c>
      <c r="D15033" s="70" t="s">
        <v>2259</v>
      </c>
      <c r="E15033" s="83">
        <v>1287.3</v>
      </c>
      <c r="F15033" s="99">
        <v>1342</v>
      </c>
      <c r="G15033" s="59">
        <v>1316.01</v>
      </c>
      <c r="H15033" s="61">
        <f t="shared" si="1180"/>
        <v>1315.1033333333335</v>
      </c>
      <c r="I15033" s="61">
        <f t="shared" si="1181"/>
        <v>27.361268854593249</v>
      </c>
      <c r="J15033" s="61">
        <f t="shared" si="1182"/>
        <v>2.0805413659200354</v>
      </c>
      <c r="K15033" s="61">
        <f t="shared" si="1183"/>
        <v>1315.1033333333335</v>
      </c>
    </row>
    <row r="15034" spans="1:11" ht="25.5" x14ac:dyDescent="0.25">
      <c r="A15034" s="76">
        <f t="shared" si="1179"/>
        <v>15029</v>
      </c>
      <c r="B15034" s="92" t="s">
        <v>14810</v>
      </c>
      <c r="C15034" s="94" t="s">
        <v>30476</v>
      </c>
      <c r="D15034" s="70" t="s">
        <v>2259</v>
      </c>
      <c r="E15034" s="83">
        <v>596.4</v>
      </c>
      <c r="F15034" s="99">
        <v>622</v>
      </c>
      <c r="G15034" s="59">
        <v>610.17999999999995</v>
      </c>
      <c r="H15034" s="61">
        <f t="shared" si="1180"/>
        <v>609.52666666666664</v>
      </c>
      <c r="I15034" s="61">
        <f t="shared" si="1181"/>
        <v>12.812499105691035</v>
      </c>
      <c r="J15034" s="61">
        <f t="shared" si="1182"/>
        <v>2.1020407812112736</v>
      </c>
      <c r="K15034" s="61">
        <f t="shared" si="1183"/>
        <v>609.52666666666664</v>
      </c>
    </row>
    <row r="15035" spans="1:11" ht="25.5" x14ac:dyDescent="0.25">
      <c r="A15035" s="76">
        <f t="shared" si="1179"/>
        <v>15030</v>
      </c>
      <c r="B15035" s="92" t="s">
        <v>14811</v>
      </c>
      <c r="C15035" s="94" t="s">
        <v>30477</v>
      </c>
      <c r="D15035" s="70" t="s">
        <v>2259</v>
      </c>
      <c r="E15035" s="83">
        <v>334.95</v>
      </c>
      <c r="F15035" s="99">
        <v>348</v>
      </c>
      <c r="G15035" s="59">
        <v>341.58</v>
      </c>
      <c r="H15035" s="61">
        <f t="shared" si="1180"/>
        <v>341.51</v>
      </c>
      <c r="I15035" s="61">
        <f t="shared" si="1181"/>
        <v>6.5252816031187555</v>
      </c>
      <c r="J15035" s="61">
        <f t="shared" si="1182"/>
        <v>1.9107146505574526</v>
      </c>
      <c r="K15035" s="61">
        <f t="shared" si="1183"/>
        <v>341.51</v>
      </c>
    </row>
    <row r="15036" spans="1:11" ht="25.5" x14ac:dyDescent="0.25">
      <c r="A15036" s="76">
        <f t="shared" si="1179"/>
        <v>15031</v>
      </c>
      <c r="B15036" s="92" t="s">
        <v>14812</v>
      </c>
      <c r="C15036" s="94" t="s">
        <v>30478</v>
      </c>
      <c r="D15036" s="70" t="s">
        <v>2259</v>
      </c>
      <c r="E15036" s="83">
        <v>124.95</v>
      </c>
      <c r="F15036" s="99">
        <v>130</v>
      </c>
      <c r="G15036" s="59">
        <v>127.57</v>
      </c>
      <c r="H15036" s="61">
        <f t="shared" si="1180"/>
        <v>127.50666666666666</v>
      </c>
      <c r="I15036" s="61">
        <f t="shared" si="1181"/>
        <v>2.5255956393162635</v>
      </c>
      <c r="J15036" s="61">
        <f t="shared" si="1182"/>
        <v>1.9807557560255127</v>
      </c>
      <c r="K15036" s="61">
        <f t="shared" si="1183"/>
        <v>127.50666666666666</v>
      </c>
    </row>
    <row r="15037" spans="1:11" ht="25.5" x14ac:dyDescent="0.25">
      <c r="A15037" s="76">
        <f t="shared" si="1179"/>
        <v>15032</v>
      </c>
      <c r="B15037" s="92" t="s">
        <v>14813</v>
      </c>
      <c r="C15037" s="94" t="s">
        <v>30479</v>
      </c>
      <c r="D15037" s="70" t="s">
        <v>2259</v>
      </c>
      <c r="E15037" s="83">
        <v>172.2</v>
      </c>
      <c r="F15037" s="99">
        <v>181</v>
      </c>
      <c r="G15037" s="59">
        <v>175.61</v>
      </c>
      <c r="H15037" s="61">
        <f t="shared" si="1180"/>
        <v>176.26999999999998</v>
      </c>
      <c r="I15037" s="61">
        <f t="shared" si="1181"/>
        <v>4.436969686621719</v>
      </c>
      <c r="J15037" s="61">
        <f t="shared" si="1182"/>
        <v>2.5171439760717762</v>
      </c>
      <c r="K15037" s="61">
        <f t="shared" si="1183"/>
        <v>176.26999999999998</v>
      </c>
    </row>
    <row r="15038" spans="1:11" ht="25.5" x14ac:dyDescent="0.25">
      <c r="A15038" s="76">
        <f t="shared" si="1179"/>
        <v>15033</v>
      </c>
      <c r="B15038" s="92" t="s">
        <v>14814</v>
      </c>
      <c r="C15038" s="94" t="s">
        <v>30480</v>
      </c>
      <c r="D15038" s="70" t="s">
        <v>2259</v>
      </c>
      <c r="E15038" s="83">
        <v>114.45</v>
      </c>
      <c r="F15038" s="99">
        <v>119</v>
      </c>
      <c r="G15038" s="59">
        <v>117</v>
      </c>
      <c r="H15038" s="61">
        <f t="shared" si="1180"/>
        <v>116.81666666666666</v>
      </c>
      <c r="I15038" s="61">
        <f t="shared" si="1181"/>
        <v>2.2805335632990205</v>
      </c>
      <c r="J15038" s="61">
        <f t="shared" si="1182"/>
        <v>1.9522330403472854</v>
      </c>
      <c r="K15038" s="61">
        <f t="shared" si="1183"/>
        <v>116.81666666666666</v>
      </c>
    </row>
    <row r="15039" spans="1:11" ht="25.5" x14ac:dyDescent="0.25">
      <c r="A15039" s="76">
        <f t="shared" si="1179"/>
        <v>15034</v>
      </c>
      <c r="B15039" s="92" t="s">
        <v>14815</v>
      </c>
      <c r="C15039" s="94" t="s">
        <v>30481</v>
      </c>
      <c r="D15039" s="70" t="s">
        <v>2259</v>
      </c>
      <c r="E15039" s="83">
        <v>120.75</v>
      </c>
      <c r="F15039" s="99">
        <v>126</v>
      </c>
      <c r="G15039" s="59">
        <v>123.54</v>
      </c>
      <c r="H15039" s="61">
        <f t="shared" si="1180"/>
        <v>123.43</v>
      </c>
      <c r="I15039" s="61">
        <f t="shared" si="1181"/>
        <v>2.6267280026679583</v>
      </c>
      <c r="J15039" s="61">
        <f t="shared" si="1182"/>
        <v>2.1281114823527165</v>
      </c>
      <c r="K15039" s="61">
        <f t="shared" si="1183"/>
        <v>123.43</v>
      </c>
    </row>
    <row r="15040" spans="1:11" ht="25.5" x14ac:dyDescent="0.25">
      <c r="A15040" s="76">
        <f t="shared" si="1179"/>
        <v>15035</v>
      </c>
      <c r="B15040" s="92" t="s">
        <v>14816</v>
      </c>
      <c r="C15040" s="94" t="s">
        <v>30482</v>
      </c>
      <c r="D15040" s="70" t="s">
        <v>2259</v>
      </c>
      <c r="E15040" s="83">
        <v>211.05</v>
      </c>
      <c r="F15040" s="99">
        <v>219</v>
      </c>
      <c r="G15040" s="59">
        <v>215.23</v>
      </c>
      <c r="H15040" s="61">
        <f t="shared" si="1180"/>
        <v>215.09333333333333</v>
      </c>
      <c r="I15040" s="61">
        <f t="shared" si="1181"/>
        <v>3.9767616641349388</v>
      </c>
      <c r="J15040" s="61">
        <f t="shared" si="1182"/>
        <v>1.8488539846895635</v>
      </c>
      <c r="K15040" s="61">
        <f t="shared" si="1183"/>
        <v>215.09333333333333</v>
      </c>
    </row>
    <row r="15041" spans="1:11" ht="25.5" x14ac:dyDescent="0.25">
      <c r="A15041" s="76">
        <f t="shared" si="1179"/>
        <v>15036</v>
      </c>
      <c r="B15041" s="92" t="s">
        <v>14817</v>
      </c>
      <c r="C15041" s="94" t="s">
        <v>30483</v>
      </c>
      <c r="D15041" s="70" t="s">
        <v>2259</v>
      </c>
      <c r="E15041" s="83">
        <v>215.25</v>
      </c>
      <c r="F15041" s="99">
        <v>224</v>
      </c>
      <c r="G15041" s="59">
        <v>219.77</v>
      </c>
      <c r="H15041" s="61">
        <f t="shared" si="1180"/>
        <v>219.67333333333332</v>
      </c>
      <c r="I15041" s="61">
        <f t="shared" si="1181"/>
        <v>4.3758008790772616</v>
      </c>
      <c r="J15041" s="61">
        <f t="shared" si="1182"/>
        <v>1.9919581556298422</v>
      </c>
      <c r="K15041" s="61">
        <f t="shared" si="1183"/>
        <v>219.67333333333332</v>
      </c>
    </row>
    <row r="15042" spans="1:11" x14ac:dyDescent="0.25">
      <c r="A15042" s="76">
        <f t="shared" si="1179"/>
        <v>15037</v>
      </c>
      <c r="B15042" s="92" t="s">
        <v>14818</v>
      </c>
      <c r="C15042" s="94" t="s">
        <v>30484</v>
      </c>
      <c r="D15042" s="70" t="s">
        <v>2259</v>
      </c>
      <c r="E15042" s="83">
        <v>192.15</v>
      </c>
      <c r="F15042" s="99">
        <v>202</v>
      </c>
      <c r="G15042" s="59">
        <v>195.95</v>
      </c>
      <c r="H15042" s="61">
        <f t="shared" si="1180"/>
        <v>196.69999999999996</v>
      </c>
      <c r="I15042" s="61">
        <f t="shared" si="1181"/>
        <v>4.9676453174517183</v>
      </c>
      <c r="J15042" s="61">
        <f t="shared" si="1182"/>
        <v>2.525493298145256</v>
      </c>
      <c r="K15042" s="61">
        <f t="shared" si="1183"/>
        <v>196.69999999999996</v>
      </c>
    </row>
    <row r="15043" spans="1:11" x14ac:dyDescent="0.25">
      <c r="A15043" s="76">
        <f t="shared" si="1179"/>
        <v>15038</v>
      </c>
      <c r="B15043" s="92" t="s">
        <v>14819</v>
      </c>
      <c r="C15043" s="94" t="s">
        <v>30485</v>
      </c>
      <c r="D15043" s="70" t="s">
        <v>2259</v>
      </c>
      <c r="E15043" s="83">
        <v>304.5</v>
      </c>
      <c r="F15043" s="99">
        <v>317</v>
      </c>
      <c r="G15043" s="59">
        <v>311.29000000000002</v>
      </c>
      <c r="H15043" s="61">
        <f t="shared" si="1180"/>
        <v>310.93</v>
      </c>
      <c r="I15043" s="61">
        <f t="shared" si="1181"/>
        <v>6.2577711687149451</v>
      </c>
      <c r="J15043" s="61">
        <f t="shared" si="1182"/>
        <v>2.0125980666757615</v>
      </c>
      <c r="K15043" s="61">
        <f t="shared" si="1183"/>
        <v>310.93</v>
      </c>
    </row>
    <row r="15044" spans="1:11" x14ac:dyDescent="0.25">
      <c r="A15044" s="76">
        <f t="shared" si="1179"/>
        <v>15039</v>
      </c>
      <c r="B15044" s="92" t="s">
        <v>14820</v>
      </c>
      <c r="C15044" s="94" t="s">
        <v>30486</v>
      </c>
      <c r="D15044" s="70" t="s">
        <v>2259</v>
      </c>
      <c r="E15044" s="83">
        <v>592.20000000000005</v>
      </c>
      <c r="F15044" s="99">
        <v>618</v>
      </c>
      <c r="G15044" s="59">
        <v>605.88</v>
      </c>
      <c r="H15044" s="61">
        <f t="shared" si="1180"/>
        <v>605.36</v>
      </c>
      <c r="I15044" s="61">
        <f t="shared" si="1181"/>
        <v>12.907858071732871</v>
      </c>
      <c r="J15044" s="61">
        <f t="shared" si="1182"/>
        <v>2.1322614761022982</v>
      </c>
      <c r="K15044" s="61">
        <f t="shared" si="1183"/>
        <v>605.36</v>
      </c>
    </row>
    <row r="15045" spans="1:11" x14ac:dyDescent="0.25">
      <c r="A15045" s="76">
        <f t="shared" si="1179"/>
        <v>15040</v>
      </c>
      <c r="B15045" s="92" t="s">
        <v>14821</v>
      </c>
      <c r="C15045" s="94" t="s">
        <v>30487</v>
      </c>
      <c r="D15045" s="70" t="s">
        <v>2259</v>
      </c>
      <c r="E15045" s="83">
        <v>77.7</v>
      </c>
      <c r="F15045" s="99">
        <v>81</v>
      </c>
      <c r="G15045" s="59">
        <v>79.239999999999995</v>
      </c>
      <c r="H15045" s="61">
        <f t="shared" si="1180"/>
        <v>79.313333333333333</v>
      </c>
      <c r="I15045" s="61">
        <f t="shared" si="1181"/>
        <v>1.6512217698823284</v>
      </c>
      <c r="J15045" s="61">
        <f t="shared" si="1182"/>
        <v>2.081896826782796</v>
      </c>
      <c r="K15045" s="61">
        <f t="shared" si="1183"/>
        <v>79.313333333333333</v>
      </c>
    </row>
    <row r="15046" spans="1:11" ht="25.5" x14ac:dyDescent="0.25">
      <c r="A15046" s="76">
        <f t="shared" si="1179"/>
        <v>15041</v>
      </c>
      <c r="B15046" s="92" t="s">
        <v>14822</v>
      </c>
      <c r="C15046" s="94" t="s">
        <v>30488</v>
      </c>
      <c r="D15046" s="70" t="s">
        <v>2259</v>
      </c>
      <c r="E15046" s="83">
        <v>168</v>
      </c>
      <c r="F15046" s="99">
        <v>175</v>
      </c>
      <c r="G15046" s="59">
        <v>171.53</v>
      </c>
      <c r="H15046" s="61">
        <f t="shared" si="1180"/>
        <v>171.51</v>
      </c>
      <c r="I15046" s="61">
        <f t="shared" si="1181"/>
        <v>3.5000428568804698</v>
      </c>
      <c r="J15046" s="61">
        <f t="shared" si="1182"/>
        <v>2.0407223234099878</v>
      </c>
      <c r="K15046" s="61">
        <f t="shared" si="1183"/>
        <v>171.51</v>
      </c>
    </row>
    <row r="15047" spans="1:11" ht="25.5" x14ac:dyDescent="0.25">
      <c r="A15047" s="76">
        <f t="shared" si="1179"/>
        <v>15042</v>
      </c>
      <c r="B15047" s="92" t="s">
        <v>14823</v>
      </c>
      <c r="C15047" s="94" t="s">
        <v>30489</v>
      </c>
      <c r="D15047" s="70" t="s">
        <v>2259</v>
      </c>
      <c r="E15047" s="83">
        <v>151.19999999999999</v>
      </c>
      <c r="F15047" s="99">
        <v>159</v>
      </c>
      <c r="G15047" s="59">
        <v>154.19</v>
      </c>
      <c r="H15047" s="61">
        <f t="shared" si="1180"/>
        <v>154.79666666666665</v>
      </c>
      <c r="I15047" s="61">
        <f t="shared" si="1181"/>
        <v>3.9352297688106312</v>
      </c>
      <c r="J15047" s="61">
        <f t="shared" si="1182"/>
        <v>2.5421928349947014</v>
      </c>
      <c r="K15047" s="61">
        <f t="shared" si="1183"/>
        <v>154.79666666666665</v>
      </c>
    </row>
    <row r="15048" spans="1:11" ht="25.5" x14ac:dyDescent="0.25">
      <c r="A15048" s="76">
        <f t="shared" ref="A15048:A15111" si="1184">A15047+1</f>
        <v>15043</v>
      </c>
      <c r="B15048" s="92" t="s">
        <v>14824</v>
      </c>
      <c r="C15048" s="94" t="s">
        <v>30490</v>
      </c>
      <c r="D15048" s="70" t="s">
        <v>2259</v>
      </c>
      <c r="E15048" s="83">
        <v>145.94999999999999</v>
      </c>
      <c r="F15048" s="99">
        <v>152</v>
      </c>
      <c r="G15048" s="59">
        <v>149.19999999999999</v>
      </c>
      <c r="H15048" s="61">
        <f t="shared" si="1180"/>
        <v>149.04999999999998</v>
      </c>
      <c r="I15048" s="61">
        <f t="shared" si="1181"/>
        <v>3.0277879714405418</v>
      </c>
      <c r="J15048" s="61">
        <f t="shared" si="1182"/>
        <v>2.0313907892925478</v>
      </c>
      <c r="K15048" s="61">
        <f t="shared" si="1183"/>
        <v>149.04999999999998</v>
      </c>
    </row>
    <row r="15049" spans="1:11" ht="25.5" x14ac:dyDescent="0.25">
      <c r="A15049" s="76">
        <f t="shared" si="1184"/>
        <v>15044</v>
      </c>
      <c r="B15049" s="92" t="s">
        <v>14825</v>
      </c>
      <c r="C15049" s="94" t="s">
        <v>30491</v>
      </c>
      <c r="D15049" s="70" t="s">
        <v>2259</v>
      </c>
      <c r="E15049" s="83">
        <v>149.1</v>
      </c>
      <c r="F15049" s="99">
        <v>156</v>
      </c>
      <c r="G15049" s="59">
        <v>152.54</v>
      </c>
      <c r="H15049" s="61">
        <f t="shared" si="1180"/>
        <v>152.54666666666665</v>
      </c>
      <c r="I15049" s="61">
        <f t="shared" si="1181"/>
        <v>3.4500048309144948</v>
      </c>
      <c r="J15049" s="61">
        <f t="shared" si="1182"/>
        <v>2.2616061735738757</v>
      </c>
      <c r="K15049" s="61">
        <f t="shared" si="1183"/>
        <v>152.54666666666665</v>
      </c>
    </row>
    <row r="15050" spans="1:11" ht="25.5" x14ac:dyDescent="0.25">
      <c r="A15050" s="76">
        <f t="shared" si="1184"/>
        <v>15045</v>
      </c>
      <c r="B15050" s="92" t="s">
        <v>14826</v>
      </c>
      <c r="C15050" s="94" t="s">
        <v>30492</v>
      </c>
      <c r="D15050" s="70" t="s">
        <v>2259</v>
      </c>
      <c r="E15050" s="83">
        <v>143.85</v>
      </c>
      <c r="F15050" s="99">
        <v>150</v>
      </c>
      <c r="G15050" s="59">
        <v>146.69999999999999</v>
      </c>
      <c r="H15050" s="61">
        <f t="shared" si="1180"/>
        <v>146.85</v>
      </c>
      <c r="I15050" s="61">
        <f t="shared" si="1181"/>
        <v>3.0777426793024816</v>
      </c>
      <c r="J15050" s="61">
        <f t="shared" si="1182"/>
        <v>2.095841116310849</v>
      </c>
      <c r="K15050" s="61">
        <f t="shared" si="1183"/>
        <v>146.85</v>
      </c>
    </row>
    <row r="15051" spans="1:11" ht="25.5" x14ac:dyDescent="0.25">
      <c r="A15051" s="76">
        <f t="shared" si="1184"/>
        <v>15046</v>
      </c>
      <c r="B15051" s="92" t="s">
        <v>14827</v>
      </c>
      <c r="C15051" s="94" t="s">
        <v>30493</v>
      </c>
      <c r="D15051" s="70" t="s">
        <v>2259</v>
      </c>
      <c r="E15051" s="83">
        <v>226.8</v>
      </c>
      <c r="F15051" s="99">
        <v>236</v>
      </c>
      <c r="G15051" s="59">
        <v>231.56</v>
      </c>
      <c r="H15051" s="61">
        <f t="shared" si="1180"/>
        <v>231.45333333333335</v>
      </c>
      <c r="I15051" s="61">
        <f t="shared" si="1181"/>
        <v>4.6009274427373095</v>
      </c>
      <c r="J15051" s="61">
        <f t="shared" si="1182"/>
        <v>1.9878423768955482</v>
      </c>
      <c r="K15051" s="61">
        <f t="shared" si="1183"/>
        <v>231.45333333333335</v>
      </c>
    </row>
    <row r="15052" spans="1:11" x14ac:dyDescent="0.25">
      <c r="A15052" s="76">
        <f t="shared" si="1184"/>
        <v>15047</v>
      </c>
      <c r="B15052" s="92" t="s">
        <v>14828</v>
      </c>
      <c r="C15052" s="94" t="s">
        <v>30494</v>
      </c>
      <c r="D15052" s="70" t="s">
        <v>2259</v>
      </c>
      <c r="E15052" s="83">
        <v>340.2</v>
      </c>
      <c r="F15052" s="99">
        <v>357</v>
      </c>
      <c r="G15052" s="59">
        <v>346.94</v>
      </c>
      <c r="H15052" s="61">
        <f t="shared" si="1180"/>
        <v>348.04666666666668</v>
      </c>
      <c r="I15052" s="61">
        <f t="shared" si="1181"/>
        <v>8.4544978167442579</v>
      </c>
      <c r="J15052" s="61">
        <f t="shared" si="1182"/>
        <v>2.4291276505289305</v>
      </c>
      <c r="K15052" s="61">
        <f t="shared" si="1183"/>
        <v>348.04666666666668</v>
      </c>
    </row>
    <row r="15053" spans="1:11" x14ac:dyDescent="0.25">
      <c r="A15053" s="76">
        <f t="shared" si="1184"/>
        <v>15048</v>
      </c>
      <c r="B15053" s="92" t="s">
        <v>14829</v>
      </c>
      <c r="C15053" s="94" t="s">
        <v>30495</v>
      </c>
      <c r="D15053" s="70" t="s">
        <v>2259</v>
      </c>
      <c r="E15053" s="83">
        <v>2835</v>
      </c>
      <c r="F15053" s="99">
        <v>2955</v>
      </c>
      <c r="G15053" s="59">
        <v>2898.22</v>
      </c>
      <c r="H15053" s="61">
        <f t="shared" si="1180"/>
        <v>2896.0733333333333</v>
      </c>
      <c r="I15053" s="61">
        <f t="shared" si="1181"/>
        <v>60.028794201893923</v>
      </c>
      <c r="J15053" s="61">
        <f t="shared" si="1182"/>
        <v>2.0727649922041773</v>
      </c>
      <c r="K15053" s="61">
        <f t="shared" si="1183"/>
        <v>2896.0733333333333</v>
      </c>
    </row>
    <row r="15054" spans="1:11" x14ac:dyDescent="0.25">
      <c r="A15054" s="76">
        <f t="shared" si="1184"/>
        <v>15049</v>
      </c>
      <c r="B15054" s="92" t="s">
        <v>14830</v>
      </c>
      <c r="C15054" s="94" t="s">
        <v>30496</v>
      </c>
      <c r="D15054" s="70" t="s">
        <v>2259</v>
      </c>
      <c r="E15054" s="83">
        <v>207.9</v>
      </c>
      <c r="F15054" s="99">
        <v>217</v>
      </c>
      <c r="G15054" s="59">
        <v>212.7</v>
      </c>
      <c r="H15054" s="61">
        <f t="shared" si="1180"/>
        <v>212.5333333333333</v>
      </c>
      <c r="I15054" s="61">
        <f t="shared" si="1181"/>
        <v>4.5522888016176335</v>
      </c>
      <c r="J15054" s="61">
        <f t="shared" si="1182"/>
        <v>2.1419175666331403</v>
      </c>
      <c r="K15054" s="61">
        <f t="shared" si="1183"/>
        <v>212.5333333333333</v>
      </c>
    </row>
    <row r="15055" spans="1:11" x14ac:dyDescent="0.25">
      <c r="A15055" s="76">
        <f t="shared" si="1184"/>
        <v>15050</v>
      </c>
      <c r="B15055" s="92" t="s">
        <v>14831</v>
      </c>
      <c r="C15055" s="94" t="s">
        <v>30497</v>
      </c>
      <c r="D15055" s="70" t="s">
        <v>2259</v>
      </c>
      <c r="E15055" s="83">
        <v>635.25</v>
      </c>
      <c r="F15055" s="99">
        <v>661</v>
      </c>
      <c r="G15055" s="59">
        <v>647.83000000000004</v>
      </c>
      <c r="H15055" s="61">
        <f t="shared" si="1180"/>
        <v>648.02666666666664</v>
      </c>
      <c r="I15055" s="61">
        <f t="shared" si="1181"/>
        <v>12.876126487936244</v>
      </c>
      <c r="J15055" s="61">
        <f t="shared" si="1182"/>
        <v>1.9869747882704791</v>
      </c>
      <c r="K15055" s="61">
        <f t="shared" si="1183"/>
        <v>648.02666666666664</v>
      </c>
    </row>
    <row r="15056" spans="1:11" ht="25.5" x14ac:dyDescent="0.25">
      <c r="A15056" s="76">
        <f t="shared" si="1184"/>
        <v>15051</v>
      </c>
      <c r="B15056" s="92" t="s">
        <v>14832</v>
      </c>
      <c r="C15056" s="94" t="s">
        <v>30498</v>
      </c>
      <c r="D15056" s="70" t="s">
        <v>2259</v>
      </c>
      <c r="E15056" s="83">
        <v>529.20000000000005</v>
      </c>
      <c r="F15056" s="99">
        <v>551</v>
      </c>
      <c r="G15056" s="59">
        <v>540.30999999999995</v>
      </c>
      <c r="H15056" s="61">
        <f t="shared" si="1180"/>
        <v>540.16999999999996</v>
      </c>
      <c r="I15056" s="61">
        <f t="shared" si="1181"/>
        <v>10.900674291070231</v>
      </c>
      <c r="J15056" s="61">
        <f t="shared" si="1182"/>
        <v>2.0180080883925862</v>
      </c>
      <c r="K15056" s="61">
        <f t="shared" si="1183"/>
        <v>540.16999999999996</v>
      </c>
    </row>
    <row r="15057" spans="1:11" x14ac:dyDescent="0.25">
      <c r="A15057" s="76">
        <f t="shared" si="1184"/>
        <v>15052</v>
      </c>
      <c r="B15057" s="92" t="s">
        <v>14833</v>
      </c>
      <c r="C15057" s="94" t="s">
        <v>30499</v>
      </c>
      <c r="D15057" s="70" t="s">
        <v>2259</v>
      </c>
      <c r="E15057" s="83">
        <v>373.8</v>
      </c>
      <c r="F15057" s="99">
        <v>392</v>
      </c>
      <c r="G15057" s="59">
        <v>381.2</v>
      </c>
      <c r="H15057" s="61">
        <f t="shared" si="1180"/>
        <v>382.33333333333331</v>
      </c>
      <c r="I15057" s="61">
        <f t="shared" si="1181"/>
        <v>9.1527773562636856</v>
      </c>
      <c r="J15057" s="61">
        <f t="shared" si="1182"/>
        <v>2.393926074000964</v>
      </c>
      <c r="K15057" s="61">
        <f t="shared" si="1183"/>
        <v>382.33333333333331</v>
      </c>
    </row>
    <row r="15058" spans="1:11" x14ac:dyDescent="0.25">
      <c r="A15058" s="76">
        <f t="shared" si="1184"/>
        <v>15053</v>
      </c>
      <c r="B15058" s="92" t="s">
        <v>14834</v>
      </c>
      <c r="C15058" s="94" t="s">
        <v>30500</v>
      </c>
      <c r="D15058" s="70" t="s">
        <v>2259</v>
      </c>
      <c r="E15058" s="83">
        <v>417.9</v>
      </c>
      <c r="F15058" s="99">
        <v>436</v>
      </c>
      <c r="G15058" s="59">
        <v>427.22</v>
      </c>
      <c r="H15058" s="61">
        <f t="shared" si="1180"/>
        <v>427.03999999999996</v>
      </c>
      <c r="I15058" s="61">
        <f t="shared" si="1181"/>
        <v>9.0513424418701671</v>
      </c>
      <c r="J15058" s="61">
        <f t="shared" si="1182"/>
        <v>2.119553775259968</v>
      </c>
      <c r="K15058" s="61">
        <f t="shared" si="1183"/>
        <v>427.03999999999996</v>
      </c>
    </row>
    <row r="15059" spans="1:11" x14ac:dyDescent="0.25">
      <c r="A15059" s="76">
        <f t="shared" si="1184"/>
        <v>15054</v>
      </c>
      <c r="B15059" s="92" t="s">
        <v>14835</v>
      </c>
      <c r="C15059" s="94" t="s">
        <v>30501</v>
      </c>
      <c r="D15059" s="70" t="s">
        <v>2259</v>
      </c>
      <c r="E15059" s="83">
        <v>234.15</v>
      </c>
      <c r="F15059" s="99">
        <v>244</v>
      </c>
      <c r="G15059" s="59">
        <v>239.56</v>
      </c>
      <c r="H15059" s="61">
        <f t="shared" si="1180"/>
        <v>239.23666666666668</v>
      </c>
      <c r="I15059" s="61">
        <f t="shared" si="1181"/>
        <v>4.9329538142307099</v>
      </c>
      <c r="J15059" s="61">
        <f t="shared" si="1182"/>
        <v>2.0619555868933315</v>
      </c>
      <c r="K15059" s="61">
        <f t="shared" si="1183"/>
        <v>239.23666666666668</v>
      </c>
    </row>
    <row r="15060" spans="1:11" x14ac:dyDescent="0.25">
      <c r="A15060" s="76">
        <f t="shared" si="1184"/>
        <v>15055</v>
      </c>
      <c r="B15060" s="92" t="s">
        <v>14836</v>
      </c>
      <c r="C15060" s="94" t="s">
        <v>30502</v>
      </c>
      <c r="D15060" s="70" t="s">
        <v>2259</v>
      </c>
      <c r="E15060" s="83">
        <v>517.65</v>
      </c>
      <c r="F15060" s="99">
        <v>538</v>
      </c>
      <c r="G15060" s="59">
        <v>527.9</v>
      </c>
      <c r="H15060" s="61">
        <f t="shared" si="1180"/>
        <v>527.85</v>
      </c>
      <c r="I15060" s="61">
        <f t="shared" si="1181"/>
        <v>10.175092137174985</v>
      </c>
      <c r="J15060" s="61">
        <f t="shared" si="1182"/>
        <v>1.9276484109453416</v>
      </c>
      <c r="K15060" s="61">
        <f t="shared" si="1183"/>
        <v>527.85</v>
      </c>
    </row>
    <row r="15061" spans="1:11" x14ac:dyDescent="0.25">
      <c r="A15061" s="76">
        <f t="shared" si="1184"/>
        <v>15056</v>
      </c>
      <c r="B15061" s="92" t="s">
        <v>14837</v>
      </c>
      <c r="C15061" s="94" t="s">
        <v>30503</v>
      </c>
      <c r="D15061" s="70" t="s">
        <v>2259</v>
      </c>
      <c r="E15061" s="83">
        <v>255.15</v>
      </c>
      <c r="F15061" s="99">
        <v>266</v>
      </c>
      <c r="G15061" s="59">
        <v>260.51</v>
      </c>
      <c r="H15061" s="61">
        <f t="shared" si="1180"/>
        <v>260.55333333333334</v>
      </c>
      <c r="I15061" s="61">
        <f t="shared" si="1181"/>
        <v>5.4251297987544316</v>
      </c>
      <c r="J15061" s="61">
        <f t="shared" si="1182"/>
        <v>2.0821571266616297</v>
      </c>
      <c r="K15061" s="61">
        <f t="shared" si="1183"/>
        <v>260.55333333333334</v>
      </c>
    </row>
    <row r="15062" spans="1:11" x14ac:dyDescent="0.25">
      <c r="A15062" s="76">
        <f t="shared" si="1184"/>
        <v>15057</v>
      </c>
      <c r="B15062" s="92" t="s">
        <v>14838</v>
      </c>
      <c r="C15062" s="94" t="s">
        <v>30504</v>
      </c>
      <c r="D15062" s="70" t="s">
        <v>2259</v>
      </c>
      <c r="E15062" s="83">
        <v>607.95000000000005</v>
      </c>
      <c r="F15062" s="99">
        <v>638</v>
      </c>
      <c r="G15062" s="59">
        <v>619.99</v>
      </c>
      <c r="H15062" s="61">
        <f t="shared" si="1180"/>
        <v>621.98</v>
      </c>
      <c r="I15062" s="61">
        <f t="shared" si="1181"/>
        <v>15.123514803113704</v>
      </c>
      <c r="J15062" s="61">
        <f t="shared" si="1182"/>
        <v>2.4315114317363427</v>
      </c>
      <c r="K15062" s="61">
        <f t="shared" si="1183"/>
        <v>621.98</v>
      </c>
    </row>
    <row r="15063" spans="1:11" ht="25.5" x14ac:dyDescent="0.25">
      <c r="A15063" s="76">
        <f t="shared" si="1184"/>
        <v>15058</v>
      </c>
      <c r="B15063" s="92" t="s">
        <v>14839</v>
      </c>
      <c r="C15063" s="94" t="s">
        <v>30505</v>
      </c>
      <c r="D15063" s="70" t="s">
        <v>2259</v>
      </c>
      <c r="E15063" s="83">
        <v>491.4</v>
      </c>
      <c r="F15063" s="99">
        <v>512</v>
      </c>
      <c r="G15063" s="59">
        <v>502.36</v>
      </c>
      <c r="H15063" s="61">
        <f t="shared" si="1180"/>
        <v>501.92</v>
      </c>
      <c r="I15063" s="61">
        <f t="shared" si="1181"/>
        <v>10.307046133592314</v>
      </c>
      <c r="J15063" s="61">
        <f t="shared" si="1182"/>
        <v>2.0535236957268714</v>
      </c>
      <c r="K15063" s="61">
        <f t="shared" si="1183"/>
        <v>501.92</v>
      </c>
    </row>
    <row r="15064" spans="1:11" x14ac:dyDescent="0.25">
      <c r="A15064" s="76">
        <f t="shared" si="1184"/>
        <v>15059</v>
      </c>
      <c r="B15064" s="92" t="s">
        <v>14840</v>
      </c>
      <c r="C15064" s="94" t="s">
        <v>30506</v>
      </c>
      <c r="D15064" s="70" t="s">
        <v>2259</v>
      </c>
      <c r="E15064" s="83">
        <v>220.5</v>
      </c>
      <c r="F15064" s="99">
        <v>230</v>
      </c>
      <c r="G15064" s="59">
        <v>225.59</v>
      </c>
      <c r="H15064" s="61">
        <f t="shared" si="1180"/>
        <v>225.36333333333334</v>
      </c>
      <c r="I15064" s="61">
        <f t="shared" si="1181"/>
        <v>4.7540544100097692</v>
      </c>
      <c r="J15064" s="61">
        <f t="shared" si="1182"/>
        <v>2.1095066085919489</v>
      </c>
      <c r="K15064" s="61">
        <f t="shared" si="1183"/>
        <v>225.36333333333334</v>
      </c>
    </row>
    <row r="15065" spans="1:11" ht="25.5" x14ac:dyDescent="0.25">
      <c r="A15065" s="76">
        <f t="shared" si="1184"/>
        <v>15060</v>
      </c>
      <c r="B15065" s="92" t="s">
        <v>14841</v>
      </c>
      <c r="C15065" s="94" t="s">
        <v>30507</v>
      </c>
      <c r="D15065" s="70" t="s">
        <v>2259</v>
      </c>
      <c r="E15065" s="83">
        <v>466.2</v>
      </c>
      <c r="F15065" s="99">
        <v>485</v>
      </c>
      <c r="G15065" s="59">
        <v>475.43</v>
      </c>
      <c r="H15065" s="61">
        <f t="shared" si="1180"/>
        <v>475.54333333333335</v>
      </c>
      <c r="I15065" s="61">
        <f t="shared" si="1181"/>
        <v>9.400512397382041</v>
      </c>
      <c r="J15065" s="61">
        <f t="shared" si="1182"/>
        <v>1.9767940665867199</v>
      </c>
      <c r="K15065" s="61">
        <f t="shared" si="1183"/>
        <v>475.54333333333335</v>
      </c>
    </row>
    <row r="15066" spans="1:11" x14ac:dyDescent="0.25">
      <c r="A15066" s="76">
        <f t="shared" si="1184"/>
        <v>15061</v>
      </c>
      <c r="B15066" s="92" t="s">
        <v>14842</v>
      </c>
      <c r="C15066" s="94" t="s">
        <v>30508</v>
      </c>
      <c r="D15066" s="70" t="s">
        <v>2259</v>
      </c>
      <c r="E15066" s="83">
        <v>417.9</v>
      </c>
      <c r="F15066" s="99">
        <v>435</v>
      </c>
      <c r="G15066" s="59">
        <v>426.68</v>
      </c>
      <c r="H15066" s="61">
        <f t="shared" si="1180"/>
        <v>426.52666666666664</v>
      </c>
      <c r="I15066" s="61">
        <f t="shared" si="1181"/>
        <v>8.5510311269070662</v>
      </c>
      <c r="J15066" s="61">
        <f t="shared" si="1182"/>
        <v>2.0048057472546619</v>
      </c>
      <c r="K15066" s="61">
        <f t="shared" si="1183"/>
        <v>426.52666666666664</v>
      </c>
    </row>
    <row r="15067" spans="1:11" x14ac:dyDescent="0.25">
      <c r="A15067" s="76">
        <f t="shared" si="1184"/>
        <v>15062</v>
      </c>
      <c r="B15067" s="92" t="s">
        <v>14843</v>
      </c>
      <c r="C15067" s="94" t="s">
        <v>30509</v>
      </c>
      <c r="D15067" s="70" t="s">
        <v>2259</v>
      </c>
      <c r="E15067" s="83">
        <v>1165.5</v>
      </c>
      <c r="F15067" s="99">
        <v>1224</v>
      </c>
      <c r="G15067" s="59">
        <v>1188.58</v>
      </c>
      <c r="H15067" s="61">
        <f t="shared" si="1180"/>
        <v>1192.6933333333334</v>
      </c>
      <c r="I15067" s="61">
        <f t="shared" si="1181"/>
        <v>29.466118396105951</v>
      </c>
      <c r="J15067" s="61">
        <f t="shared" si="1182"/>
        <v>2.4705527877609734</v>
      </c>
      <c r="K15067" s="61">
        <f t="shared" si="1183"/>
        <v>1192.6933333333334</v>
      </c>
    </row>
    <row r="15068" spans="1:11" ht="25.5" x14ac:dyDescent="0.25">
      <c r="A15068" s="76">
        <f t="shared" si="1184"/>
        <v>15063</v>
      </c>
      <c r="B15068" s="92" t="s">
        <v>14844</v>
      </c>
      <c r="C15068" s="94" t="s">
        <v>30510</v>
      </c>
      <c r="D15068" s="70" t="s">
        <v>2259</v>
      </c>
      <c r="E15068" s="83">
        <v>955.5</v>
      </c>
      <c r="F15068" s="99">
        <v>996</v>
      </c>
      <c r="G15068" s="59">
        <v>976.81</v>
      </c>
      <c r="H15068" s="61">
        <f t="shared" si="1180"/>
        <v>976.10333333333335</v>
      </c>
      <c r="I15068" s="61">
        <f t="shared" si="1181"/>
        <v>20.259245625968735</v>
      </c>
      <c r="J15068" s="61">
        <f t="shared" si="1182"/>
        <v>2.0755226351686193</v>
      </c>
      <c r="K15068" s="61">
        <f t="shared" si="1183"/>
        <v>976.10333333333335</v>
      </c>
    </row>
    <row r="15069" spans="1:11" x14ac:dyDescent="0.25">
      <c r="A15069" s="76">
        <f t="shared" si="1184"/>
        <v>15064</v>
      </c>
      <c r="B15069" s="92" t="s">
        <v>14845</v>
      </c>
      <c r="C15069" s="94" t="s">
        <v>30511</v>
      </c>
      <c r="D15069" s="70" t="s">
        <v>2259</v>
      </c>
      <c r="E15069" s="83">
        <v>1659</v>
      </c>
      <c r="F15069" s="99">
        <v>1731</v>
      </c>
      <c r="G15069" s="59">
        <v>1697.32</v>
      </c>
      <c r="H15069" s="61">
        <f t="shared" ref="H15069:H15132" si="1185">AVERAGE(E15069:G15069)</f>
        <v>1695.7733333333333</v>
      </c>
      <c r="I15069" s="61">
        <f t="shared" ref="I15069:I15132" si="1186">SQRT(((SUM((POWER(G15069-H15069,2)),(POWER(F15069-H15069,2)),(POWER(E15069-H15069,2)))/(COLUMNS(E15069:G15069)-1))))</f>
        <v>36.024909900419367</v>
      </c>
      <c r="J15069" s="61">
        <f t="shared" ref="J15069:J15132" si="1187">I15069/H15069*100</f>
        <v>2.124394174167501</v>
      </c>
      <c r="K15069" s="61">
        <f t="shared" ref="K15069:K15132" si="1188">H15069</f>
        <v>1695.7733333333333</v>
      </c>
    </row>
    <row r="15070" spans="1:11" x14ac:dyDescent="0.25">
      <c r="A15070" s="76">
        <f t="shared" si="1184"/>
        <v>15065</v>
      </c>
      <c r="B15070" s="92" t="s">
        <v>14846</v>
      </c>
      <c r="C15070" s="94" t="s">
        <v>30512</v>
      </c>
      <c r="D15070" s="70" t="s">
        <v>2259</v>
      </c>
      <c r="E15070" s="83">
        <v>1254.75</v>
      </c>
      <c r="F15070" s="99">
        <v>1305</v>
      </c>
      <c r="G15070" s="59">
        <v>1279.5899999999999</v>
      </c>
      <c r="H15070" s="61">
        <f t="shared" si="1185"/>
        <v>1279.78</v>
      </c>
      <c r="I15070" s="61">
        <f t="shared" si="1186"/>
        <v>25.125538800192921</v>
      </c>
      <c r="J15070" s="61">
        <f t="shared" si="1187"/>
        <v>1.963270155823104</v>
      </c>
      <c r="K15070" s="61">
        <f t="shared" si="1188"/>
        <v>1279.78</v>
      </c>
    </row>
    <row r="15071" spans="1:11" x14ac:dyDescent="0.25">
      <c r="A15071" s="76">
        <f t="shared" si="1184"/>
        <v>15066</v>
      </c>
      <c r="B15071" s="92" t="s">
        <v>14847</v>
      </c>
      <c r="C15071" s="94" t="s">
        <v>30513</v>
      </c>
      <c r="D15071" s="70" t="s">
        <v>2259</v>
      </c>
      <c r="E15071" s="83">
        <v>1669.5</v>
      </c>
      <c r="F15071" s="99">
        <v>1738</v>
      </c>
      <c r="G15071" s="59">
        <v>1704.56</v>
      </c>
      <c r="H15071" s="61">
        <f t="shared" si="1185"/>
        <v>1704.0199999999998</v>
      </c>
      <c r="I15071" s="61">
        <f t="shared" si="1186"/>
        <v>34.253192551935939</v>
      </c>
      <c r="J15071" s="61">
        <f t="shared" si="1187"/>
        <v>2.0101402889599851</v>
      </c>
      <c r="K15071" s="61">
        <f t="shared" si="1188"/>
        <v>1704.0199999999998</v>
      </c>
    </row>
    <row r="15072" spans="1:11" x14ac:dyDescent="0.25">
      <c r="A15072" s="76">
        <f t="shared" si="1184"/>
        <v>15067</v>
      </c>
      <c r="B15072" s="92" t="s">
        <v>14848</v>
      </c>
      <c r="C15072" s="94" t="s">
        <v>30514</v>
      </c>
      <c r="D15072" s="70" t="s">
        <v>2259</v>
      </c>
      <c r="E15072" s="83">
        <v>1354.5</v>
      </c>
      <c r="F15072" s="99">
        <v>1422</v>
      </c>
      <c r="G15072" s="59">
        <v>1381.32</v>
      </c>
      <c r="H15072" s="61">
        <f t="shared" si="1185"/>
        <v>1385.9399999999998</v>
      </c>
      <c r="I15072" s="61">
        <f t="shared" si="1186"/>
        <v>33.986332547069573</v>
      </c>
      <c r="J15072" s="61">
        <f t="shared" si="1187"/>
        <v>2.4522225022056929</v>
      </c>
      <c r="K15072" s="61">
        <f t="shared" si="1188"/>
        <v>1385.9399999999998</v>
      </c>
    </row>
    <row r="15073" spans="1:11" x14ac:dyDescent="0.25">
      <c r="A15073" s="76">
        <f t="shared" si="1184"/>
        <v>15068</v>
      </c>
      <c r="B15073" s="92" t="s">
        <v>14849</v>
      </c>
      <c r="C15073" s="94" t="s">
        <v>30515</v>
      </c>
      <c r="D15073" s="70" t="s">
        <v>2259</v>
      </c>
      <c r="E15073" s="83">
        <v>223.65</v>
      </c>
      <c r="F15073" s="99">
        <v>233</v>
      </c>
      <c r="G15073" s="59">
        <v>228.64</v>
      </c>
      <c r="H15073" s="61">
        <f t="shared" si="1185"/>
        <v>228.42999999999998</v>
      </c>
      <c r="I15073" s="61">
        <f t="shared" si="1186"/>
        <v>4.6785360958316833</v>
      </c>
      <c r="J15073" s="61">
        <f t="shared" si="1187"/>
        <v>2.0481268203964822</v>
      </c>
      <c r="K15073" s="61">
        <f t="shared" si="1188"/>
        <v>228.42999999999998</v>
      </c>
    </row>
    <row r="15074" spans="1:11" x14ac:dyDescent="0.25">
      <c r="A15074" s="76">
        <f t="shared" si="1184"/>
        <v>15069</v>
      </c>
      <c r="B15074" s="92" t="s">
        <v>14850</v>
      </c>
      <c r="C15074" s="94" t="s">
        <v>30516</v>
      </c>
      <c r="D15074" s="70" t="s">
        <v>2259</v>
      </c>
      <c r="E15074" s="83">
        <v>264.60000000000002</v>
      </c>
      <c r="F15074" s="99">
        <v>276</v>
      </c>
      <c r="G15074" s="59">
        <v>270.70999999999998</v>
      </c>
      <c r="H15074" s="61">
        <f t="shared" si="1185"/>
        <v>270.43666666666667</v>
      </c>
      <c r="I15074" s="61">
        <f t="shared" si="1186"/>
        <v>5.7049130872725131</v>
      </c>
      <c r="J15074" s="61">
        <f t="shared" si="1187"/>
        <v>2.1095190817095237</v>
      </c>
      <c r="K15074" s="61">
        <f t="shared" si="1188"/>
        <v>270.43666666666667</v>
      </c>
    </row>
    <row r="15075" spans="1:11" x14ac:dyDescent="0.25">
      <c r="A15075" s="76">
        <f t="shared" si="1184"/>
        <v>15070</v>
      </c>
      <c r="B15075" s="92" t="s">
        <v>14851</v>
      </c>
      <c r="C15075" s="94" t="s">
        <v>30517</v>
      </c>
      <c r="D15075" s="70" t="s">
        <v>2259</v>
      </c>
      <c r="E15075" s="83">
        <v>137.55000000000001</v>
      </c>
      <c r="F15075" s="99">
        <v>143</v>
      </c>
      <c r="G15075" s="59">
        <v>140.27000000000001</v>
      </c>
      <c r="H15075" s="61">
        <f t="shared" si="1185"/>
        <v>140.27333333333334</v>
      </c>
      <c r="I15075" s="61">
        <f t="shared" si="1186"/>
        <v>2.725001529051553</v>
      </c>
      <c r="J15075" s="61">
        <f t="shared" si="1187"/>
        <v>1.9426368963344562</v>
      </c>
      <c r="K15075" s="61">
        <f t="shared" si="1188"/>
        <v>140.27333333333334</v>
      </c>
    </row>
    <row r="15076" spans="1:11" x14ac:dyDescent="0.25">
      <c r="A15076" s="76">
        <f t="shared" si="1184"/>
        <v>15071</v>
      </c>
      <c r="B15076" s="92" t="s">
        <v>14852</v>
      </c>
      <c r="C15076" s="94" t="s">
        <v>30518</v>
      </c>
      <c r="D15076" s="70" t="s">
        <v>2259</v>
      </c>
      <c r="E15076" s="83">
        <v>523.95000000000005</v>
      </c>
      <c r="F15076" s="99">
        <v>545</v>
      </c>
      <c r="G15076" s="59">
        <v>534.95000000000005</v>
      </c>
      <c r="H15076" s="61">
        <f t="shared" si="1185"/>
        <v>534.63333333333333</v>
      </c>
      <c r="I15076" s="61">
        <f t="shared" si="1186"/>
        <v>10.528572236221436</v>
      </c>
      <c r="J15076" s="61">
        <f t="shared" si="1187"/>
        <v>1.9693071082152445</v>
      </c>
      <c r="K15076" s="61">
        <f t="shared" si="1188"/>
        <v>534.63333333333333</v>
      </c>
    </row>
    <row r="15077" spans="1:11" ht="25.5" x14ac:dyDescent="0.25">
      <c r="A15077" s="76">
        <f t="shared" si="1184"/>
        <v>15072</v>
      </c>
      <c r="B15077" s="92" t="s">
        <v>14853</v>
      </c>
      <c r="C15077" s="94" t="s">
        <v>30519</v>
      </c>
      <c r="D15077" s="70" t="s">
        <v>2259</v>
      </c>
      <c r="E15077" s="83">
        <v>342.3</v>
      </c>
      <c r="F15077" s="99">
        <v>359</v>
      </c>
      <c r="G15077" s="59">
        <v>349.08</v>
      </c>
      <c r="H15077" s="61">
        <f t="shared" si="1185"/>
        <v>350.12666666666661</v>
      </c>
      <c r="I15077" s="61">
        <f t="shared" si="1186"/>
        <v>8.3990555024558127</v>
      </c>
      <c r="J15077" s="61">
        <f t="shared" si="1187"/>
        <v>2.398861983983648</v>
      </c>
      <c r="K15077" s="61">
        <f t="shared" si="1188"/>
        <v>350.12666666666661</v>
      </c>
    </row>
    <row r="15078" spans="1:11" x14ac:dyDescent="0.25">
      <c r="A15078" s="76">
        <f t="shared" si="1184"/>
        <v>15073</v>
      </c>
      <c r="B15078" s="92" t="s">
        <v>14854</v>
      </c>
      <c r="C15078" s="94" t="s">
        <v>30520</v>
      </c>
      <c r="D15078" s="70" t="s">
        <v>2259</v>
      </c>
      <c r="E15078" s="83">
        <v>236.25</v>
      </c>
      <c r="F15078" s="99">
        <v>246</v>
      </c>
      <c r="G15078" s="59">
        <v>241.52</v>
      </c>
      <c r="H15078" s="61">
        <f t="shared" si="1185"/>
        <v>241.25666666666666</v>
      </c>
      <c r="I15078" s="61">
        <f t="shared" si="1186"/>
        <v>4.8803312729089754</v>
      </c>
      <c r="J15078" s="61">
        <f t="shared" si="1187"/>
        <v>2.0228793427092757</v>
      </c>
      <c r="K15078" s="61">
        <f t="shared" si="1188"/>
        <v>241.25666666666666</v>
      </c>
    </row>
    <row r="15079" spans="1:11" x14ac:dyDescent="0.25">
      <c r="A15079" s="76">
        <f t="shared" si="1184"/>
        <v>15074</v>
      </c>
      <c r="B15079" s="92" t="s">
        <v>14855</v>
      </c>
      <c r="C15079" s="94" t="s">
        <v>30521</v>
      </c>
      <c r="D15079" s="70" t="s">
        <v>2259</v>
      </c>
      <c r="E15079" s="83">
        <v>303.45</v>
      </c>
      <c r="F15079" s="99">
        <v>317</v>
      </c>
      <c r="G15079" s="59">
        <v>310.45999999999998</v>
      </c>
      <c r="H15079" s="61">
        <f t="shared" si="1185"/>
        <v>310.30333333333334</v>
      </c>
      <c r="I15079" s="61">
        <f t="shared" si="1186"/>
        <v>6.7763584124021516</v>
      </c>
      <c r="J15079" s="61">
        <f t="shared" si="1187"/>
        <v>2.1837852463940077</v>
      </c>
      <c r="K15079" s="61">
        <f t="shared" si="1188"/>
        <v>310.30333333333334</v>
      </c>
    </row>
    <row r="15080" spans="1:11" x14ac:dyDescent="0.25">
      <c r="A15080" s="76">
        <f t="shared" si="1184"/>
        <v>15075</v>
      </c>
      <c r="B15080" s="92" t="s">
        <v>14856</v>
      </c>
      <c r="C15080" s="94" t="s">
        <v>30522</v>
      </c>
      <c r="D15080" s="70" t="s">
        <v>2259</v>
      </c>
      <c r="E15080" s="83">
        <v>202.65</v>
      </c>
      <c r="F15080" s="99">
        <v>211</v>
      </c>
      <c r="G15080" s="59">
        <v>206.66</v>
      </c>
      <c r="H15080" s="61">
        <f t="shared" si="1185"/>
        <v>206.76999999999998</v>
      </c>
      <c r="I15080" s="61">
        <f t="shared" si="1186"/>
        <v>4.1760866849240541</v>
      </c>
      <c r="J15080" s="61">
        <f t="shared" si="1187"/>
        <v>2.0196772669749263</v>
      </c>
      <c r="K15080" s="61">
        <f t="shared" si="1188"/>
        <v>206.76999999999998</v>
      </c>
    </row>
    <row r="15081" spans="1:11" ht="25.5" x14ac:dyDescent="0.25">
      <c r="A15081" s="76">
        <f t="shared" si="1184"/>
        <v>15076</v>
      </c>
      <c r="B15081" s="92" t="s">
        <v>14857</v>
      </c>
      <c r="C15081" s="94" t="s">
        <v>30523</v>
      </c>
      <c r="D15081" s="70" t="s">
        <v>2259</v>
      </c>
      <c r="E15081" s="83">
        <v>308.7</v>
      </c>
      <c r="F15081" s="99">
        <v>321</v>
      </c>
      <c r="G15081" s="59">
        <v>315.18</v>
      </c>
      <c r="H15081" s="61">
        <f t="shared" si="1185"/>
        <v>314.96000000000004</v>
      </c>
      <c r="I15081" s="61">
        <f t="shared" si="1186"/>
        <v>6.1529505117463827</v>
      </c>
      <c r="J15081" s="61">
        <f t="shared" si="1187"/>
        <v>1.9535656946108655</v>
      </c>
      <c r="K15081" s="61">
        <f t="shared" si="1188"/>
        <v>314.96000000000004</v>
      </c>
    </row>
    <row r="15082" spans="1:11" x14ac:dyDescent="0.25">
      <c r="A15082" s="76">
        <f t="shared" si="1184"/>
        <v>15077</v>
      </c>
      <c r="B15082" s="92" t="s">
        <v>14858</v>
      </c>
      <c r="C15082" s="94" t="s">
        <v>30524</v>
      </c>
      <c r="D15082" s="70" t="s">
        <v>2259</v>
      </c>
      <c r="E15082" s="83">
        <v>298.2</v>
      </c>
      <c r="F15082" s="99">
        <v>313</v>
      </c>
      <c r="G15082" s="59">
        <v>304.10000000000002</v>
      </c>
      <c r="H15082" s="61">
        <f t="shared" si="1185"/>
        <v>305.10000000000002</v>
      </c>
      <c r="I15082" s="61">
        <f t="shared" si="1186"/>
        <v>7.4505033387013562</v>
      </c>
      <c r="J15082" s="61">
        <f t="shared" si="1187"/>
        <v>2.4419873283190285</v>
      </c>
      <c r="K15082" s="61">
        <f t="shared" si="1188"/>
        <v>305.10000000000002</v>
      </c>
    </row>
    <row r="15083" spans="1:11" x14ac:dyDescent="0.25">
      <c r="A15083" s="76">
        <f t="shared" si="1184"/>
        <v>15078</v>
      </c>
      <c r="B15083" s="92" t="s">
        <v>14859</v>
      </c>
      <c r="C15083" s="94" t="s">
        <v>30525</v>
      </c>
      <c r="D15083" s="70" t="s">
        <v>2259</v>
      </c>
      <c r="E15083" s="83">
        <v>170.1</v>
      </c>
      <c r="F15083" s="99">
        <v>177</v>
      </c>
      <c r="G15083" s="59">
        <v>173.89</v>
      </c>
      <c r="H15083" s="61">
        <f t="shared" si="1185"/>
        <v>173.66333333333333</v>
      </c>
      <c r="I15083" s="61">
        <f t="shared" si="1186"/>
        <v>3.4555800284949778</v>
      </c>
      <c r="J15083" s="61">
        <f t="shared" si="1187"/>
        <v>1.9898155598926917</v>
      </c>
      <c r="K15083" s="61">
        <f t="shared" si="1188"/>
        <v>173.66333333333333</v>
      </c>
    </row>
    <row r="15084" spans="1:11" x14ac:dyDescent="0.25">
      <c r="A15084" s="76">
        <f t="shared" si="1184"/>
        <v>15079</v>
      </c>
      <c r="B15084" s="92" t="s">
        <v>14860</v>
      </c>
      <c r="C15084" s="94" t="s">
        <v>30526</v>
      </c>
      <c r="D15084" s="70" t="s">
        <v>2259</v>
      </c>
      <c r="E15084" s="83">
        <v>522.9</v>
      </c>
      <c r="F15084" s="99">
        <v>545</v>
      </c>
      <c r="G15084" s="59">
        <v>534.98</v>
      </c>
      <c r="H15084" s="61">
        <f t="shared" si="1185"/>
        <v>534.29333333333341</v>
      </c>
      <c r="I15084" s="61">
        <f t="shared" si="1186"/>
        <v>11.0659899391484</v>
      </c>
      <c r="J15084" s="61">
        <f t="shared" si="1187"/>
        <v>2.0711450524958321</v>
      </c>
      <c r="K15084" s="61">
        <f t="shared" si="1188"/>
        <v>534.29333333333341</v>
      </c>
    </row>
    <row r="15085" spans="1:11" ht="25.5" x14ac:dyDescent="0.25">
      <c r="A15085" s="76">
        <f t="shared" si="1184"/>
        <v>15080</v>
      </c>
      <c r="B15085" s="92" t="s">
        <v>14861</v>
      </c>
      <c r="C15085" s="94" t="s">
        <v>30527</v>
      </c>
      <c r="D15085" s="70" t="s">
        <v>2259</v>
      </c>
      <c r="E15085" s="83">
        <v>349.65</v>
      </c>
      <c r="F15085" s="99">
        <v>364</v>
      </c>
      <c r="G15085" s="59">
        <v>356.57</v>
      </c>
      <c r="H15085" s="61">
        <f t="shared" si="1185"/>
        <v>356.74</v>
      </c>
      <c r="I15085" s="61">
        <f t="shared" si="1186"/>
        <v>7.1765102940078167</v>
      </c>
      <c r="J15085" s="61">
        <f t="shared" si="1187"/>
        <v>2.0116920709782522</v>
      </c>
      <c r="K15085" s="61">
        <f t="shared" si="1188"/>
        <v>356.74</v>
      </c>
    </row>
    <row r="15086" spans="1:11" x14ac:dyDescent="0.25">
      <c r="A15086" s="76">
        <f t="shared" si="1184"/>
        <v>15081</v>
      </c>
      <c r="B15086" s="92" t="s">
        <v>14862</v>
      </c>
      <c r="C15086" s="94" t="s">
        <v>30528</v>
      </c>
      <c r="D15086" s="70" t="s">
        <v>2259</v>
      </c>
      <c r="E15086" s="83">
        <v>226.8</v>
      </c>
      <c r="F15086" s="99">
        <v>236</v>
      </c>
      <c r="G15086" s="59">
        <v>231.56</v>
      </c>
      <c r="H15086" s="61">
        <f t="shared" si="1185"/>
        <v>231.45333333333335</v>
      </c>
      <c r="I15086" s="61">
        <f t="shared" si="1186"/>
        <v>4.6009274427373095</v>
      </c>
      <c r="J15086" s="61">
        <f t="shared" si="1187"/>
        <v>1.9878423768955482</v>
      </c>
      <c r="K15086" s="61">
        <f t="shared" si="1188"/>
        <v>231.45333333333335</v>
      </c>
    </row>
    <row r="15087" spans="1:11" x14ac:dyDescent="0.25">
      <c r="A15087" s="76">
        <f t="shared" si="1184"/>
        <v>15082</v>
      </c>
      <c r="B15087" s="92" t="s">
        <v>14863</v>
      </c>
      <c r="C15087" s="94" t="s">
        <v>30529</v>
      </c>
      <c r="D15087" s="70" t="s">
        <v>2259</v>
      </c>
      <c r="E15087" s="83">
        <v>290.85000000000002</v>
      </c>
      <c r="F15087" s="99">
        <v>305</v>
      </c>
      <c r="G15087" s="59">
        <v>296.61</v>
      </c>
      <c r="H15087" s="61">
        <f t="shared" si="1185"/>
        <v>297.48666666666668</v>
      </c>
      <c r="I15087" s="61">
        <f t="shared" si="1186"/>
        <v>7.1156189704995567</v>
      </c>
      <c r="J15087" s="61">
        <f t="shared" si="1187"/>
        <v>2.3919118964994142</v>
      </c>
      <c r="K15087" s="61">
        <f t="shared" si="1188"/>
        <v>297.48666666666668</v>
      </c>
    </row>
    <row r="15088" spans="1:11" x14ac:dyDescent="0.25">
      <c r="A15088" s="76">
        <f t="shared" si="1184"/>
        <v>15083</v>
      </c>
      <c r="B15088" s="92" t="s">
        <v>14864</v>
      </c>
      <c r="C15088" s="94" t="s">
        <v>30530</v>
      </c>
      <c r="D15088" s="70" t="s">
        <v>2259</v>
      </c>
      <c r="E15088" s="83">
        <v>654.15</v>
      </c>
      <c r="F15088" s="99">
        <v>682</v>
      </c>
      <c r="G15088" s="59">
        <v>668.74</v>
      </c>
      <c r="H15088" s="61">
        <f t="shared" si="1185"/>
        <v>668.29666666666674</v>
      </c>
      <c r="I15088" s="61">
        <f t="shared" si="1186"/>
        <v>13.9302919328108</v>
      </c>
      <c r="J15088" s="61">
        <f t="shared" si="1187"/>
        <v>2.0844473162334292</v>
      </c>
      <c r="K15088" s="61">
        <f t="shared" si="1188"/>
        <v>668.29666666666674</v>
      </c>
    </row>
    <row r="15089" spans="1:11" x14ac:dyDescent="0.25">
      <c r="A15089" s="76">
        <f t="shared" si="1184"/>
        <v>15084</v>
      </c>
      <c r="B15089" s="92" t="s">
        <v>14865</v>
      </c>
      <c r="C15089" s="94" t="s">
        <v>30531</v>
      </c>
      <c r="D15089" s="70" t="s">
        <v>2259</v>
      </c>
      <c r="E15089" s="83">
        <v>706.65</v>
      </c>
      <c r="F15089" s="99">
        <v>737</v>
      </c>
      <c r="G15089" s="59">
        <v>722.97</v>
      </c>
      <c r="H15089" s="61">
        <f t="shared" si="1185"/>
        <v>722.20666666666659</v>
      </c>
      <c r="I15089" s="61">
        <f t="shared" si="1186"/>
        <v>15.189392131791637</v>
      </c>
      <c r="J15089" s="61">
        <f t="shared" si="1187"/>
        <v>2.1031919023813552</v>
      </c>
      <c r="K15089" s="61">
        <f t="shared" si="1188"/>
        <v>722.20666666666659</v>
      </c>
    </row>
    <row r="15090" spans="1:11" ht="25.5" x14ac:dyDescent="0.25">
      <c r="A15090" s="76">
        <f t="shared" si="1184"/>
        <v>15085</v>
      </c>
      <c r="B15090" s="92" t="s">
        <v>14866</v>
      </c>
      <c r="C15090" s="94" t="s">
        <v>30532</v>
      </c>
      <c r="D15090" s="70" t="s">
        <v>2259</v>
      </c>
      <c r="E15090" s="83">
        <v>142.80000000000001</v>
      </c>
      <c r="F15090" s="99">
        <v>148</v>
      </c>
      <c r="G15090" s="59">
        <v>145.63</v>
      </c>
      <c r="H15090" s="61">
        <f t="shared" si="1185"/>
        <v>145.47666666666666</v>
      </c>
      <c r="I15090" s="61">
        <f t="shared" si="1186"/>
        <v>2.6033888171637565</v>
      </c>
      <c r="J15090" s="61">
        <f t="shared" si="1187"/>
        <v>1.7895576499074928</v>
      </c>
      <c r="K15090" s="61">
        <f t="shared" si="1188"/>
        <v>145.47666666666666</v>
      </c>
    </row>
    <row r="15091" spans="1:11" x14ac:dyDescent="0.25">
      <c r="A15091" s="76">
        <f t="shared" si="1184"/>
        <v>15086</v>
      </c>
      <c r="B15091" s="92" t="s">
        <v>14867</v>
      </c>
      <c r="C15091" s="94" t="s">
        <v>30533</v>
      </c>
      <c r="D15091" s="70" t="s">
        <v>2259</v>
      </c>
      <c r="E15091" s="83">
        <v>434.7</v>
      </c>
      <c r="F15091" s="99">
        <v>453</v>
      </c>
      <c r="G15091" s="59">
        <v>443.83</v>
      </c>
      <c r="H15091" s="61">
        <f t="shared" si="1185"/>
        <v>443.84333333333331</v>
      </c>
      <c r="I15091" s="61">
        <f t="shared" si="1186"/>
        <v>9.1500072859716042</v>
      </c>
      <c r="J15091" s="61">
        <f t="shared" si="1187"/>
        <v>2.0615398720205187</v>
      </c>
      <c r="K15091" s="61">
        <f t="shared" si="1188"/>
        <v>443.84333333333331</v>
      </c>
    </row>
    <row r="15092" spans="1:11" x14ac:dyDescent="0.25">
      <c r="A15092" s="76">
        <f t="shared" si="1184"/>
        <v>15087</v>
      </c>
      <c r="B15092" s="92" t="s">
        <v>14868</v>
      </c>
      <c r="C15092" s="94" t="s">
        <v>30534</v>
      </c>
      <c r="D15092" s="70" t="s">
        <v>2259</v>
      </c>
      <c r="E15092" s="83">
        <v>688.8</v>
      </c>
      <c r="F15092" s="99">
        <v>723</v>
      </c>
      <c r="G15092" s="59">
        <v>702.44</v>
      </c>
      <c r="H15092" s="61">
        <f t="shared" si="1185"/>
        <v>704.74666666666656</v>
      </c>
      <c r="I15092" s="61">
        <f t="shared" si="1186"/>
        <v>17.216286862541931</v>
      </c>
      <c r="J15092" s="61">
        <f t="shared" si="1187"/>
        <v>2.4429043338327627</v>
      </c>
      <c r="K15092" s="61">
        <f t="shared" si="1188"/>
        <v>704.74666666666656</v>
      </c>
    </row>
    <row r="15093" spans="1:11" x14ac:dyDescent="0.25">
      <c r="A15093" s="76">
        <f t="shared" si="1184"/>
        <v>15088</v>
      </c>
      <c r="B15093" s="92" t="s">
        <v>14869</v>
      </c>
      <c r="C15093" s="94" t="s">
        <v>30535</v>
      </c>
      <c r="D15093" s="70" t="s">
        <v>2259</v>
      </c>
      <c r="E15093" s="83">
        <v>709.8</v>
      </c>
      <c r="F15093" s="99">
        <v>740</v>
      </c>
      <c r="G15093" s="59">
        <v>725.63</v>
      </c>
      <c r="H15093" s="61">
        <f t="shared" si="1185"/>
        <v>725.14333333333332</v>
      </c>
      <c r="I15093" s="61">
        <f t="shared" si="1186"/>
        <v>15.105880753313725</v>
      </c>
      <c r="J15093" s="61">
        <f t="shared" si="1187"/>
        <v>2.0831579163632559</v>
      </c>
      <c r="K15093" s="61">
        <f t="shared" si="1188"/>
        <v>725.14333333333332</v>
      </c>
    </row>
    <row r="15094" spans="1:11" ht="25.5" x14ac:dyDescent="0.25">
      <c r="A15094" s="76">
        <f t="shared" si="1184"/>
        <v>15089</v>
      </c>
      <c r="B15094" s="92" t="s">
        <v>14870</v>
      </c>
      <c r="C15094" s="94" t="s">
        <v>30536</v>
      </c>
      <c r="D15094" s="70" t="s">
        <v>2259</v>
      </c>
      <c r="E15094" s="83">
        <v>226.8</v>
      </c>
      <c r="F15094" s="99">
        <v>237</v>
      </c>
      <c r="G15094" s="59">
        <v>232.04</v>
      </c>
      <c r="H15094" s="61">
        <f t="shared" si="1185"/>
        <v>231.94666666666669</v>
      </c>
      <c r="I15094" s="61">
        <f t="shared" si="1186"/>
        <v>5.1006404826583562</v>
      </c>
      <c r="J15094" s="61">
        <f t="shared" si="1187"/>
        <v>2.1990574626315054</v>
      </c>
      <c r="K15094" s="61">
        <f t="shared" si="1188"/>
        <v>231.94666666666669</v>
      </c>
    </row>
    <row r="15095" spans="1:11" x14ac:dyDescent="0.25">
      <c r="A15095" s="76">
        <f t="shared" si="1184"/>
        <v>15090</v>
      </c>
      <c r="B15095" s="92" t="s">
        <v>14871</v>
      </c>
      <c r="C15095" s="94" t="s">
        <v>30537</v>
      </c>
      <c r="D15095" s="70" t="s">
        <v>2259</v>
      </c>
      <c r="E15095" s="83">
        <v>669.9</v>
      </c>
      <c r="F15095" s="99">
        <v>697</v>
      </c>
      <c r="G15095" s="59">
        <v>683.16</v>
      </c>
      <c r="H15095" s="61">
        <f t="shared" si="1185"/>
        <v>683.35333333333335</v>
      </c>
      <c r="I15095" s="61">
        <f t="shared" si="1186"/>
        <v>13.551034400861568</v>
      </c>
      <c r="J15095" s="61">
        <f t="shared" si="1187"/>
        <v>1.983020165389535</v>
      </c>
      <c r="K15095" s="61">
        <f t="shared" si="1188"/>
        <v>683.35333333333335</v>
      </c>
    </row>
    <row r="15096" spans="1:11" x14ac:dyDescent="0.25">
      <c r="A15096" s="76">
        <f t="shared" si="1184"/>
        <v>15091</v>
      </c>
      <c r="B15096" s="92" t="s">
        <v>14872</v>
      </c>
      <c r="C15096" s="94" t="s">
        <v>30538</v>
      </c>
      <c r="D15096" s="70" t="s">
        <v>2259</v>
      </c>
      <c r="E15096" s="83">
        <v>635.25</v>
      </c>
      <c r="F15096" s="99">
        <v>661</v>
      </c>
      <c r="G15096" s="59">
        <v>648.59</v>
      </c>
      <c r="H15096" s="61">
        <f t="shared" si="1185"/>
        <v>648.28000000000009</v>
      </c>
      <c r="I15096" s="61">
        <f t="shared" si="1186"/>
        <v>12.877798724937426</v>
      </c>
      <c r="J15096" s="61">
        <f t="shared" si="1187"/>
        <v>1.9864562727428616</v>
      </c>
      <c r="K15096" s="61">
        <f t="shared" si="1188"/>
        <v>648.28000000000009</v>
      </c>
    </row>
    <row r="15097" spans="1:11" x14ac:dyDescent="0.25">
      <c r="A15097" s="76">
        <f t="shared" si="1184"/>
        <v>15092</v>
      </c>
      <c r="B15097" s="92" t="s">
        <v>14873</v>
      </c>
      <c r="C15097" s="94" t="s">
        <v>30539</v>
      </c>
      <c r="D15097" s="70" t="s">
        <v>2259</v>
      </c>
      <c r="E15097" s="83">
        <v>460.95</v>
      </c>
      <c r="F15097" s="99">
        <v>484</v>
      </c>
      <c r="G15097" s="59">
        <v>470.08</v>
      </c>
      <c r="H15097" s="61">
        <f t="shared" si="1185"/>
        <v>471.67666666666668</v>
      </c>
      <c r="I15097" s="61">
        <f t="shared" si="1186"/>
        <v>11.607654083979822</v>
      </c>
      <c r="J15097" s="61">
        <f t="shared" si="1187"/>
        <v>2.4609345562948817</v>
      </c>
      <c r="K15097" s="61">
        <f t="shared" si="1188"/>
        <v>471.67666666666668</v>
      </c>
    </row>
    <row r="15098" spans="1:11" x14ac:dyDescent="0.25">
      <c r="A15098" s="76">
        <f t="shared" si="1184"/>
        <v>15093</v>
      </c>
      <c r="B15098" s="92" t="s">
        <v>14874</v>
      </c>
      <c r="C15098" s="94" t="s">
        <v>30540</v>
      </c>
      <c r="D15098" s="70" t="s">
        <v>2259</v>
      </c>
      <c r="E15098" s="83">
        <v>989.1</v>
      </c>
      <c r="F15098" s="99">
        <v>1031</v>
      </c>
      <c r="G15098" s="59">
        <v>1011.16</v>
      </c>
      <c r="H15098" s="61">
        <f t="shared" si="1185"/>
        <v>1010.42</v>
      </c>
      <c r="I15098" s="61">
        <f t="shared" si="1186"/>
        <v>20.959799617362744</v>
      </c>
      <c r="J15098" s="61">
        <f t="shared" si="1187"/>
        <v>2.0743650776273972</v>
      </c>
      <c r="K15098" s="61">
        <f t="shared" si="1188"/>
        <v>1010.42</v>
      </c>
    </row>
    <row r="15099" spans="1:11" x14ac:dyDescent="0.25">
      <c r="A15099" s="76">
        <f t="shared" si="1184"/>
        <v>15094</v>
      </c>
      <c r="B15099" s="92" t="s">
        <v>14875</v>
      </c>
      <c r="C15099" s="94" t="s">
        <v>30541</v>
      </c>
      <c r="D15099" s="70" t="s">
        <v>2259</v>
      </c>
      <c r="E15099" s="83">
        <v>567</v>
      </c>
      <c r="F15099" s="99">
        <v>591</v>
      </c>
      <c r="G15099" s="59">
        <v>580.1</v>
      </c>
      <c r="H15099" s="61">
        <f t="shared" si="1185"/>
        <v>579.36666666666667</v>
      </c>
      <c r="I15099" s="61">
        <f t="shared" si="1186"/>
        <v>12.016793804228039</v>
      </c>
      <c r="J15099" s="61">
        <f t="shared" si="1187"/>
        <v>2.0741258507959333</v>
      </c>
      <c r="K15099" s="61">
        <f t="shared" si="1188"/>
        <v>579.36666666666667</v>
      </c>
    </row>
    <row r="15100" spans="1:11" x14ac:dyDescent="0.25">
      <c r="A15100" s="76">
        <f t="shared" si="1184"/>
        <v>15095</v>
      </c>
      <c r="B15100" s="92" t="s">
        <v>14876</v>
      </c>
      <c r="C15100" s="94" t="s">
        <v>30542</v>
      </c>
      <c r="D15100" s="70" t="s">
        <v>2259</v>
      </c>
      <c r="E15100" s="83">
        <v>885.15</v>
      </c>
      <c r="F15100" s="99">
        <v>920</v>
      </c>
      <c r="G15100" s="59">
        <v>902.68</v>
      </c>
      <c r="H15100" s="61">
        <f t="shared" si="1185"/>
        <v>902.61</v>
      </c>
      <c r="I15100" s="61">
        <f t="shared" si="1186"/>
        <v>17.425105451617799</v>
      </c>
      <c r="J15100" s="61">
        <f t="shared" si="1187"/>
        <v>1.930524307465882</v>
      </c>
      <c r="K15100" s="61">
        <f t="shared" si="1188"/>
        <v>902.61</v>
      </c>
    </row>
    <row r="15101" spans="1:11" x14ac:dyDescent="0.25">
      <c r="A15101" s="76">
        <f t="shared" si="1184"/>
        <v>15096</v>
      </c>
      <c r="B15101" s="92" t="s">
        <v>14877</v>
      </c>
      <c r="C15101" s="94" t="s">
        <v>30543</v>
      </c>
      <c r="D15101" s="70" t="s">
        <v>2259</v>
      </c>
      <c r="E15101" s="83">
        <v>747.6</v>
      </c>
      <c r="F15101" s="99">
        <v>778</v>
      </c>
      <c r="G15101" s="59">
        <v>763.3</v>
      </c>
      <c r="H15101" s="61">
        <f t="shared" si="1185"/>
        <v>762.96666666666658</v>
      </c>
      <c r="I15101" s="61">
        <f t="shared" si="1186"/>
        <v>15.202740980932781</v>
      </c>
      <c r="J15101" s="61">
        <f t="shared" si="1187"/>
        <v>1.9925825917601621</v>
      </c>
      <c r="K15101" s="61">
        <f t="shared" si="1188"/>
        <v>762.96666666666658</v>
      </c>
    </row>
    <row r="15102" spans="1:11" x14ac:dyDescent="0.25">
      <c r="A15102" s="76">
        <f t="shared" si="1184"/>
        <v>15097</v>
      </c>
      <c r="B15102" s="92" t="s">
        <v>14878</v>
      </c>
      <c r="C15102" s="94" t="s">
        <v>30544</v>
      </c>
      <c r="D15102" s="70" t="s">
        <v>2259</v>
      </c>
      <c r="E15102" s="83">
        <v>636.29999999999995</v>
      </c>
      <c r="F15102" s="99">
        <v>668</v>
      </c>
      <c r="G15102" s="59">
        <v>648.9</v>
      </c>
      <c r="H15102" s="61">
        <f t="shared" si="1185"/>
        <v>651.06666666666661</v>
      </c>
      <c r="I15102" s="61">
        <f t="shared" si="1186"/>
        <v>15.960680854316148</v>
      </c>
      <c r="J15102" s="61">
        <f t="shared" si="1187"/>
        <v>2.4514664429115531</v>
      </c>
      <c r="K15102" s="61">
        <f t="shared" si="1188"/>
        <v>651.06666666666661</v>
      </c>
    </row>
    <row r="15103" spans="1:11" x14ac:dyDescent="0.25">
      <c r="A15103" s="76">
        <f t="shared" si="1184"/>
        <v>15098</v>
      </c>
      <c r="B15103" s="92" t="s">
        <v>14879</v>
      </c>
      <c r="C15103" s="94" t="s">
        <v>30545</v>
      </c>
      <c r="D15103" s="70" t="s">
        <v>2259</v>
      </c>
      <c r="E15103" s="83">
        <v>559.65</v>
      </c>
      <c r="F15103" s="99">
        <v>583</v>
      </c>
      <c r="G15103" s="59">
        <v>572.13</v>
      </c>
      <c r="H15103" s="61">
        <f t="shared" si="1185"/>
        <v>571.59333333333336</v>
      </c>
      <c r="I15103" s="61">
        <f t="shared" si="1186"/>
        <v>11.684247230067225</v>
      </c>
      <c r="J15103" s="61">
        <f t="shared" si="1187"/>
        <v>2.0441538675632835</v>
      </c>
      <c r="K15103" s="61">
        <f t="shared" si="1188"/>
        <v>571.59333333333336</v>
      </c>
    </row>
    <row r="15104" spans="1:11" ht="25.5" x14ac:dyDescent="0.25">
      <c r="A15104" s="76">
        <f t="shared" si="1184"/>
        <v>15099</v>
      </c>
      <c r="B15104" s="92" t="s">
        <v>14880</v>
      </c>
      <c r="C15104" s="94" t="s">
        <v>30546</v>
      </c>
      <c r="D15104" s="70" t="s">
        <v>2259</v>
      </c>
      <c r="E15104" s="83">
        <v>325.5</v>
      </c>
      <c r="F15104" s="99">
        <v>340</v>
      </c>
      <c r="G15104" s="59">
        <v>333.02</v>
      </c>
      <c r="H15104" s="61">
        <f t="shared" si="1185"/>
        <v>332.84</v>
      </c>
      <c r="I15104" s="61">
        <f t="shared" si="1186"/>
        <v>7.2516756684231263</v>
      </c>
      <c r="J15104" s="61">
        <f t="shared" si="1187"/>
        <v>2.1787272168078133</v>
      </c>
      <c r="K15104" s="61">
        <f t="shared" si="1188"/>
        <v>332.84</v>
      </c>
    </row>
    <row r="15105" spans="1:11" ht="25.5" x14ac:dyDescent="0.25">
      <c r="A15105" s="76">
        <f t="shared" si="1184"/>
        <v>15100</v>
      </c>
      <c r="B15105" s="92" t="s">
        <v>14881</v>
      </c>
      <c r="C15105" s="94" t="s">
        <v>30547</v>
      </c>
      <c r="D15105" s="70" t="s">
        <v>2259</v>
      </c>
      <c r="E15105" s="83">
        <v>410.55</v>
      </c>
      <c r="F15105" s="99">
        <v>427</v>
      </c>
      <c r="G15105" s="59">
        <v>418.68</v>
      </c>
      <c r="H15105" s="61">
        <f t="shared" si="1185"/>
        <v>418.74333333333334</v>
      </c>
      <c r="I15105" s="61">
        <f t="shared" si="1186"/>
        <v>8.2251828753732426</v>
      </c>
      <c r="J15105" s="61">
        <f t="shared" si="1187"/>
        <v>1.9642540479147712</v>
      </c>
      <c r="K15105" s="61">
        <f t="shared" si="1188"/>
        <v>418.74333333333334</v>
      </c>
    </row>
    <row r="15106" spans="1:11" x14ac:dyDescent="0.25">
      <c r="A15106" s="76">
        <f t="shared" si="1184"/>
        <v>15101</v>
      </c>
      <c r="B15106" s="92" t="s">
        <v>14882</v>
      </c>
      <c r="C15106" s="94" t="s">
        <v>30548</v>
      </c>
      <c r="D15106" s="70" t="s">
        <v>2259</v>
      </c>
      <c r="E15106" s="83">
        <v>294</v>
      </c>
      <c r="F15106" s="99">
        <v>306</v>
      </c>
      <c r="G15106" s="59">
        <v>300.17</v>
      </c>
      <c r="H15106" s="61">
        <f t="shared" si="1185"/>
        <v>300.05666666666667</v>
      </c>
      <c r="I15106" s="61">
        <f t="shared" si="1186"/>
        <v>6.0008027240806161</v>
      </c>
      <c r="J15106" s="61">
        <f t="shared" si="1187"/>
        <v>1.9998898177279678</v>
      </c>
      <c r="K15106" s="61">
        <f t="shared" si="1188"/>
        <v>300.05666666666667</v>
      </c>
    </row>
    <row r="15107" spans="1:11" ht="25.5" x14ac:dyDescent="0.25">
      <c r="A15107" s="76">
        <f t="shared" si="1184"/>
        <v>15102</v>
      </c>
      <c r="B15107" s="92" t="s">
        <v>14883</v>
      </c>
      <c r="C15107" s="94" t="s">
        <v>30549</v>
      </c>
      <c r="D15107" s="70" t="s">
        <v>2259</v>
      </c>
      <c r="E15107" s="83">
        <v>247.8</v>
      </c>
      <c r="F15107" s="99">
        <v>260</v>
      </c>
      <c r="G15107" s="59">
        <v>252.71</v>
      </c>
      <c r="H15107" s="61">
        <f t="shared" si="1185"/>
        <v>253.50333333333333</v>
      </c>
      <c r="I15107" s="61">
        <f t="shared" si="1186"/>
        <v>6.1385693230046092</v>
      </c>
      <c r="J15107" s="61">
        <f t="shared" si="1187"/>
        <v>2.4214945193375272</v>
      </c>
      <c r="K15107" s="61">
        <f t="shared" si="1188"/>
        <v>253.50333333333333</v>
      </c>
    </row>
    <row r="15108" spans="1:11" x14ac:dyDescent="0.25">
      <c r="A15108" s="76">
        <f t="shared" si="1184"/>
        <v>15103</v>
      </c>
      <c r="B15108" s="92" t="s">
        <v>14884</v>
      </c>
      <c r="C15108" s="94" t="s">
        <v>30550</v>
      </c>
      <c r="D15108" s="70" t="s">
        <v>2259</v>
      </c>
      <c r="E15108" s="83">
        <v>323.39999999999998</v>
      </c>
      <c r="F15108" s="99">
        <v>337</v>
      </c>
      <c r="G15108" s="59">
        <v>330.61</v>
      </c>
      <c r="H15108" s="61">
        <f t="shared" si="1185"/>
        <v>330.33666666666664</v>
      </c>
      <c r="I15108" s="61">
        <f t="shared" si="1186"/>
        <v>6.8041188506178738</v>
      </c>
      <c r="J15108" s="61">
        <f t="shared" si="1187"/>
        <v>2.0597528331554296</v>
      </c>
      <c r="K15108" s="61">
        <f t="shared" si="1188"/>
        <v>330.33666666666664</v>
      </c>
    </row>
    <row r="15109" spans="1:11" ht="25.5" x14ac:dyDescent="0.25">
      <c r="A15109" s="76">
        <f t="shared" si="1184"/>
        <v>15104</v>
      </c>
      <c r="B15109" s="92" t="s">
        <v>14885</v>
      </c>
      <c r="C15109" s="94" t="s">
        <v>30551</v>
      </c>
      <c r="D15109" s="70" t="s">
        <v>2259</v>
      </c>
      <c r="E15109" s="83">
        <v>256.2</v>
      </c>
      <c r="F15109" s="99">
        <v>267</v>
      </c>
      <c r="G15109" s="59">
        <v>262.12</v>
      </c>
      <c r="H15109" s="61">
        <f t="shared" si="1185"/>
        <v>261.77333333333337</v>
      </c>
      <c r="I15109" s="61">
        <f t="shared" si="1186"/>
        <v>5.4083392398529693</v>
      </c>
      <c r="J15109" s="61">
        <f t="shared" si="1187"/>
        <v>2.0660390311667736</v>
      </c>
      <c r="K15109" s="61">
        <f t="shared" si="1188"/>
        <v>261.77333333333337</v>
      </c>
    </row>
    <row r="15110" spans="1:11" x14ac:dyDescent="0.25">
      <c r="A15110" s="76">
        <f t="shared" si="1184"/>
        <v>15105</v>
      </c>
      <c r="B15110" s="92" t="s">
        <v>14886</v>
      </c>
      <c r="C15110" s="94" t="s">
        <v>30552</v>
      </c>
      <c r="D15110" s="70" t="s">
        <v>2259</v>
      </c>
      <c r="E15110" s="83">
        <v>313.95</v>
      </c>
      <c r="F15110" s="99">
        <v>326</v>
      </c>
      <c r="G15110" s="59">
        <v>320.17</v>
      </c>
      <c r="H15110" s="61">
        <f t="shared" si="1185"/>
        <v>320.04000000000002</v>
      </c>
      <c r="I15110" s="61">
        <f t="shared" si="1186"/>
        <v>6.0260517754164766</v>
      </c>
      <c r="J15110" s="61">
        <f t="shared" si="1187"/>
        <v>1.882905816590575</v>
      </c>
      <c r="K15110" s="61">
        <f t="shared" si="1188"/>
        <v>320.04000000000002</v>
      </c>
    </row>
    <row r="15111" spans="1:11" x14ac:dyDescent="0.25">
      <c r="A15111" s="76">
        <f t="shared" si="1184"/>
        <v>15106</v>
      </c>
      <c r="B15111" s="92" t="s">
        <v>14886</v>
      </c>
      <c r="C15111" s="94" t="s">
        <v>30553</v>
      </c>
      <c r="D15111" s="70" t="s">
        <v>2259</v>
      </c>
      <c r="E15111" s="83">
        <v>378</v>
      </c>
      <c r="F15111" s="99">
        <v>393</v>
      </c>
      <c r="G15111" s="59">
        <v>385.94</v>
      </c>
      <c r="H15111" s="61">
        <f t="shared" si="1185"/>
        <v>385.6466666666667</v>
      </c>
      <c r="I15111" s="61">
        <f t="shared" si="1186"/>
        <v>7.5043009889884704</v>
      </c>
      <c r="J15111" s="61">
        <f t="shared" si="1187"/>
        <v>1.9459006488638484</v>
      </c>
      <c r="K15111" s="61">
        <f t="shared" si="1188"/>
        <v>385.6466666666667</v>
      </c>
    </row>
    <row r="15112" spans="1:11" ht="25.5" x14ac:dyDescent="0.25">
      <c r="A15112" s="76">
        <f t="shared" ref="A15112:A15175" si="1189">A15111+1</f>
        <v>15107</v>
      </c>
      <c r="B15112" s="92" t="s">
        <v>14887</v>
      </c>
      <c r="C15112" s="94" t="s">
        <v>30554</v>
      </c>
      <c r="D15112" s="70" t="s">
        <v>2259</v>
      </c>
      <c r="E15112" s="83">
        <v>320.25</v>
      </c>
      <c r="F15112" s="99">
        <v>336</v>
      </c>
      <c r="G15112" s="59">
        <v>326.58999999999997</v>
      </c>
      <c r="H15112" s="61">
        <f t="shared" si="1185"/>
        <v>327.61333333333329</v>
      </c>
      <c r="I15112" s="61">
        <f t="shared" si="1186"/>
        <v>7.9247102996471339</v>
      </c>
      <c r="J15112" s="61">
        <f t="shared" si="1187"/>
        <v>2.4189217877723133</v>
      </c>
      <c r="K15112" s="61">
        <f t="shared" si="1188"/>
        <v>327.61333333333329</v>
      </c>
    </row>
    <row r="15113" spans="1:11" x14ac:dyDescent="0.25">
      <c r="A15113" s="76">
        <f t="shared" si="1189"/>
        <v>15108</v>
      </c>
      <c r="B15113" s="92" t="s">
        <v>14888</v>
      </c>
      <c r="C15113" s="94" t="s">
        <v>30555</v>
      </c>
      <c r="D15113" s="70" t="s">
        <v>2259</v>
      </c>
      <c r="E15113" s="83">
        <v>318.14999999999998</v>
      </c>
      <c r="F15113" s="99">
        <v>332</v>
      </c>
      <c r="G15113" s="59">
        <v>325.24</v>
      </c>
      <c r="H15113" s="61">
        <f t="shared" si="1185"/>
        <v>325.13</v>
      </c>
      <c r="I15113" s="61">
        <f t="shared" si="1186"/>
        <v>6.9256552036612513</v>
      </c>
      <c r="J15113" s="61">
        <f t="shared" si="1187"/>
        <v>2.1301187843820171</v>
      </c>
      <c r="K15113" s="61">
        <f t="shared" si="1188"/>
        <v>325.13</v>
      </c>
    </row>
    <row r="15114" spans="1:11" ht="25.5" x14ac:dyDescent="0.25">
      <c r="A15114" s="76">
        <f t="shared" si="1189"/>
        <v>15109</v>
      </c>
      <c r="B15114" s="92" t="s">
        <v>14889</v>
      </c>
      <c r="C15114" s="94" t="s">
        <v>30556</v>
      </c>
      <c r="D15114" s="70" t="s">
        <v>2259</v>
      </c>
      <c r="E15114" s="83">
        <v>360.15</v>
      </c>
      <c r="F15114" s="99">
        <v>376</v>
      </c>
      <c r="G15114" s="59">
        <v>368.47</v>
      </c>
      <c r="H15114" s="61">
        <f t="shared" si="1185"/>
        <v>368.20666666666665</v>
      </c>
      <c r="I15114" s="61">
        <f t="shared" si="1186"/>
        <v>7.928280603846809</v>
      </c>
      <c r="J15114" s="61">
        <f t="shared" si="1187"/>
        <v>2.1532148441582111</v>
      </c>
      <c r="K15114" s="61">
        <f t="shared" si="1188"/>
        <v>368.20666666666665</v>
      </c>
    </row>
    <row r="15115" spans="1:11" x14ac:dyDescent="0.25">
      <c r="A15115" s="76">
        <f t="shared" si="1189"/>
        <v>15110</v>
      </c>
      <c r="B15115" s="92" t="s">
        <v>14890</v>
      </c>
      <c r="C15115" s="94" t="s">
        <v>30557</v>
      </c>
      <c r="D15115" s="70" t="s">
        <v>2259</v>
      </c>
      <c r="E15115" s="83">
        <v>298.2</v>
      </c>
      <c r="F15115" s="99">
        <v>310</v>
      </c>
      <c r="G15115" s="59">
        <v>304.10000000000002</v>
      </c>
      <c r="H15115" s="61">
        <f t="shared" si="1185"/>
        <v>304.10000000000002</v>
      </c>
      <c r="I15115" s="61">
        <f t="shared" si="1186"/>
        <v>5.9000000000000057</v>
      </c>
      <c r="J15115" s="61">
        <f t="shared" si="1187"/>
        <v>1.9401512660309126</v>
      </c>
      <c r="K15115" s="61">
        <f t="shared" si="1188"/>
        <v>304.10000000000002</v>
      </c>
    </row>
    <row r="15116" spans="1:11" ht="25.5" x14ac:dyDescent="0.25">
      <c r="A15116" s="76">
        <f t="shared" si="1189"/>
        <v>15111</v>
      </c>
      <c r="B15116" s="92" t="s">
        <v>14891</v>
      </c>
      <c r="C15116" s="94" t="s">
        <v>30558</v>
      </c>
      <c r="D15116" s="70" t="s">
        <v>2259</v>
      </c>
      <c r="E15116" s="83">
        <v>278.25</v>
      </c>
      <c r="F15116" s="99">
        <v>290</v>
      </c>
      <c r="G15116" s="59">
        <v>284.08999999999997</v>
      </c>
      <c r="H15116" s="61">
        <f t="shared" si="1185"/>
        <v>284.11333333333329</v>
      </c>
      <c r="I15116" s="61">
        <f t="shared" si="1186"/>
        <v>5.8750347516702686</v>
      </c>
      <c r="J15116" s="61">
        <f t="shared" si="1187"/>
        <v>2.0678490103727158</v>
      </c>
      <c r="K15116" s="61">
        <f t="shared" si="1188"/>
        <v>284.11333333333329</v>
      </c>
    </row>
    <row r="15117" spans="1:11" x14ac:dyDescent="0.25">
      <c r="A15117" s="76">
        <f t="shared" si="1189"/>
        <v>15112</v>
      </c>
      <c r="B15117" s="92" t="s">
        <v>14892</v>
      </c>
      <c r="C15117" s="94" t="s">
        <v>30559</v>
      </c>
      <c r="D15117" s="70" t="s">
        <v>2259</v>
      </c>
      <c r="E15117" s="83">
        <v>260.39999999999998</v>
      </c>
      <c r="F15117" s="99">
        <v>273</v>
      </c>
      <c r="G15117" s="59">
        <v>265.56</v>
      </c>
      <c r="H15117" s="61">
        <f t="shared" si="1185"/>
        <v>266.32</v>
      </c>
      <c r="I15117" s="61">
        <f t="shared" si="1186"/>
        <v>6.3342876473996768</v>
      </c>
      <c r="J15117" s="61">
        <f t="shared" si="1187"/>
        <v>2.3784498525832372</v>
      </c>
      <c r="K15117" s="61">
        <f t="shared" si="1188"/>
        <v>266.32</v>
      </c>
    </row>
    <row r="15118" spans="1:11" ht="25.5" x14ac:dyDescent="0.25">
      <c r="A15118" s="76">
        <f t="shared" si="1189"/>
        <v>15113</v>
      </c>
      <c r="B15118" s="92" t="s">
        <v>14893</v>
      </c>
      <c r="C15118" s="94" t="s">
        <v>30560</v>
      </c>
      <c r="D15118" s="70" t="s">
        <v>2259</v>
      </c>
      <c r="E15118" s="83">
        <v>274.05</v>
      </c>
      <c r="F15118" s="99">
        <v>286</v>
      </c>
      <c r="G15118" s="59">
        <v>280.16000000000003</v>
      </c>
      <c r="H15118" s="61">
        <f t="shared" si="1185"/>
        <v>280.07</v>
      </c>
      <c r="I15118" s="61">
        <f t="shared" si="1186"/>
        <v>5.9755083465760412</v>
      </c>
      <c r="J15118" s="61">
        <f t="shared" si="1187"/>
        <v>2.133576729594759</v>
      </c>
      <c r="K15118" s="61">
        <f t="shared" si="1188"/>
        <v>280.07</v>
      </c>
    </row>
    <row r="15119" spans="1:11" x14ac:dyDescent="0.25">
      <c r="A15119" s="76">
        <f t="shared" si="1189"/>
        <v>15114</v>
      </c>
      <c r="B15119" s="92" t="s">
        <v>14894</v>
      </c>
      <c r="C15119" s="94" t="s">
        <v>30561</v>
      </c>
      <c r="D15119" s="70" t="s">
        <v>2259</v>
      </c>
      <c r="E15119" s="83">
        <v>350.7</v>
      </c>
      <c r="F15119" s="99">
        <v>366</v>
      </c>
      <c r="G15119" s="59">
        <v>358.8</v>
      </c>
      <c r="H15119" s="61">
        <f t="shared" si="1185"/>
        <v>358.5</v>
      </c>
      <c r="I15119" s="61">
        <f t="shared" si="1186"/>
        <v>7.6544104933038497</v>
      </c>
      <c r="J15119" s="61">
        <f t="shared" si="1187"/>
        <v>2.1351214765143234</v>
      </c>
      <c r="K15119" s="61">
        <f t="shared" si="1188"/>
        <v>358.5</v>
      </c>
    </row>
    <row r="15120" spans="1:11" x14ac:dyDescent="0.25">
      <c r="A15120" s="76">
        <f t="shared" si="1189"/>
        <v>15115</v>
      </c>
      <c r="B15120" s="92" t="s">
        <v>14895</v>
      </c>
      <c r="C15120" s="94" t="s">
        <v>30562</v>
      </c>
      <c r="D15120" s="70" t="s">
        <v>2259</v>
      </c>
      <c r="E15120" s="83">
        <v>332.85</v>
      </c>
      <c r="F15120" s="99">
        <v>346</v>
      </c>
      <c r="G15120" s="59">
        <v>339.44</v>
      </c>
      <c r="H15120" s="61">
        <f t="shared" si="1185"/>
        <v>339.43</v>
      </c>
      <c r="I15120" s="61">
        <f t="shared" si="1186"/>
        <v>6.5750057034195688</v>
      </c>
      <c r="J15120" s="61">
        <f t="shared" si="1187"/>
        <v>1.9370726522168247</v>
      </c>
      <c r="K15120" s="61">
        <f t="shared" si="1188"/>
        <v>339.43</v>
      </c>
    </row>
    <row r="15121" spans="1:11" x14ac:dyDescent="0.25">
      <c r="A15121" s="76">
        <f t="shared" si="1189"/>
        <v>15116</v>
      </c>
      <c r="B15121" s="92" t="s">
        <v>14896</v>
      </c>
      <c r="C15121" s="94" t="s">
        <v>30563</v>
      </c>
      <c r="D15121" s="70" t="s">
        <v>2259</v>
      </c>
      <c r="E15121" s="83">
        <v>454.65</v>
      </c>
      <c r="F15121" s="99">
        <v>473</v>
      </c>
      <c r="G15121" s="59">
        <v>464.2</v>
      </c>
      <c r="H15121" s="61">
        <f t="shared" si="1185"/>
        <v>463.95</v>
      </c>
      <c r="I15121" s="61">
        <f t="shared" si="1186"/>
        <v>9.1775541404014724</v>
      </c>
      <c r="J15121" s="61">
        <f t="shared" si="1187"/>
        <v>1.9781343119735906</v>
      </c>
      <c r="K15121" s="61">
        <f t="shared" si="1188"/>
        <v>463.95</v>
      </c>
    </row>
    <row r="15122" spans="1:11" x14ac:dyDescent="0.25">
      <c r="A15122" s="76">
        <f t="shared" si="1189"/>
        <v>15117</v>
      </c>
      <c r="B15122" s="92" t="s">
        <v>14897</v>
      </c>
      <c r="C15122" s="94" t="s">
        <v>30564</v>
      </c>
      <c r="D15122" s="70" t="s">
        <v>2259</v>
      </c>
      <c r="E15122" s="83">
        <v>323.39999999999998</v>
      </c>
      <c r="F15122" s="99">
        <v>340</v>
      </c>
      <c r="G15122" s="59">
        <v>329.8</v>
      </c>
      <c r="H15122" s="61">
        <f t="shared" si="1185"/>
        <v>331.06666666666666</v>
      </c>
      <c r="I15122" s="61">
        <f t="shared" si="1186"/>
        <v>8.3721761408449531</v>
      </c>
      <c r="J15122" s="61">
        <f t="shared" si="1187"/>
        <v>2.5288490155592891</v>
      </c>
      <c r="K15122" s="61">
        <f t="shared" si="1188"/>
        <v>331.06666666666666</v>
      </c>
    </row>
    <row r="15123" spans="1:11" ht="25.5" x14ac:dyDescent="0.25">
      <c r="A15123" s="76">
        <f t="shared" si="1189"/>
        <v>15118</v>
      </c>
      <c r="B15123" s="92" t="s">
        <v>14898</v>
      </c>
      <c r="C15123" s="94" t="s">
        <v>30565</v>
      </c>
      <c r="D15123" s="70" t="s">
        <v>2259</v>
      </c>
      <c r="E15123" s="83">
        <v>306.60000000000002</v>
      </c>
      <c r="F15123" s="99">
        <v>320</v>
      </c>
      <c r="G15123" s="59">
        <v>313.44</v>
      </c>
      <c r="H15123" s="61">
        <f t="shared" si="1185"/>
        <v>313.34666666666664</v>
      </c>
      <c r="I15123" s="61">
        <f t="shared" si="1186"/>
        <v>6.7004875444502678</v>
      </c>
      <c r="J15123" s="61">
        <f t="shared" si="1187"/>
        <v>2.1383624774850865</v>
      </c>
      <c r="K15123" s="61">
        <f t="shared" si="1188"/>
        <v>313.34666666666664</v>
      </c>
    </row>
    <row r="15124" spans="1:11" x14ac:dyDescent="0.25">
      <c r="A15124" s="76">
        <f t="shared" si="1189"/>
        <v>15119</v>
      </c>
      <c r="B15124" s="92" t="s">
        <v>14899</v>
      </c>
      <c r="C15124" s="94" t="s">
        <v>30566</v>
      </c>
      <c r="D15124" s="70" t="s">
        <v>2259</v>
      </c>
      <c r="E15124" s="83">
        <v>334.95</v>
      </c>
      <c r="F15124" s="99">
        <v>349</v>
      </c>
      <c r="G15124" s="59">
        <v>342.69</v>
      </c>
      <c r="H15124" s="61">
        <f t="shared" si="1185"/>
        <v>342.21333333333337</v>
      </c>
      <c r="I15124" s="61">
        <f t="shared" si="1186"/>
        <v>7.0371182548919418</v>
      </c>
      <c r="J15124" s="61">
        <f t="shared" si="1187"/>
        <v>2.056354200564543</v>
      </c>
      <c r="K15124" s="61">
        <f t="shared" si="1188"/>
        <v>342.21333333333337</v>
      </c>
    </row>
    <row r="15125" spans="1:11" x14ac:dyDescent="0.25">
      <c r="A15125" s="76">
        <f t="shared" si="1189"/>
        <v>15120</v>
      </c>
      <c r="B15125" s="92" t="s">
        <v>14899</v>
      </c>
      <c r="C15125" s="94" t="s">
        <v>30567</v>
      </c>
      <c r="D15125" s="70" t="s">
        <v>2259</v>
      </c>
      <c r="E15125" s="83">
        <v>378</v>
      </c>
      <c r="F15125" s="99">
        <v>393</v>
      </c>
      <c r="G15125" s="59">
        <v>385.48</v>
      </c>
      <c r="H15125" s="61">
        <f t="shared" si="1185"/>
        <v>385.49333333333334</v>
      </c>
      <c r="I15125" s="61">
        <f t="shared" si="1186"/>
        <v>7.5000088888836212</v>
      </c>
      <c r="J15125" s="61">
        <f t="shared" si="1187"/>
        <v>1.9455612433116756</v>
      </c>
      <c r="K15125" s="61">
        <f t="shared" si="1188"/>
        <v>385.49333333333334</v>
      </c>
    </row>
    <row r="15126" spans="1:11" ht="25.5" x14ac:dyDescent="0.25">
      <c r="A15126" s="76">
        <f t="shared" si="1189"/>
        <v>15121</v>
      </c>
      <c r="B15126" s="92" t="s">
        <v>14900</v>
      </c>
      <c r="C15126" s="94" t="s">
        <v>30568</v>
      </c>
      <c r="D15126" s="70" t="s">
        <v>2259</v>
      </c>
      <c r="E15126" s="83">
        <v>322.35000000000002</v>
      </c>
      <c r="F15126" s="99">
        <v>336</v>
      </c>
      <c r="G15126" s="59">
        <v>329.12</v>
      </c>
      <c r="H15126" s="61">
        <f t="shared" si="1185"/>
        <v>329.15666666666669</v>
      </c>
      <c r="I15126" s="61">
        <f t="shared" si="1186"/>
        <v>6.8250738701740934</v>
      </c>
      <c r="J15126" s="61">
        <f t="shared" si="1187"/>
        <v>2.0735031555917929</v>
      </c>
      <c r="K15126" s="61">
        <f t="shared" si="1188"/>
        <v>329.15666666666669</v>
      </c>
    </row>
    <row r="15127" spans="1:11" x14ac:dyDescent="0.25">
      <c r="A15127" s="76">
        <f t="shared" si="1189"/>
        <v>15122</v>
      </c>
      <c r="B15127" s="92" t="s">
        <v>14901</v>
      </c>
      <c r="C15127" s="94" t="s">
        <v>30569</v>
      </c>
      <c r="D15127" s="70" t="s">
        <v>2259</v>
      </c>
      <c r="E15127" s="83">
        <v>365.4</v>
      </c>
      <c r="F15127" s="99">
        <v>384</v>
      </c>
      <c r="G15127" s="59">
        <v>372.63</v>
      </c>
      <c r="H15127" s="61">
        <f t="shared" si="1185"/>
        <v>374.01</v>
      </c>
      <c r="I15127" s="61">
        <f t="shared" si="1186"/>
        <v>9.376475883827581</v>
      </c>
      <c r="J15127" s="61">
        <f t="shared" si="1187"/>
        <v>2.5070120809143019</v>
      </c>
      <c r="K15127" s="61">
        <f t="shared" si="1188"/>
        <v>374.01</v>
      </c>
    </row>
    <row r="15128" spans="1:11" ht="25.5" x14ac:dyDescent="0.25">
      <c r="A15128" s="76">
        <f t="shared" si="1189"/>
        <v>15123</v>
      </c>
      <c r="B15128" s="92" t="s">
        <v>14902</v>
      </c>
      <c r="C15128" s="94" t="s">
        <v>30570</v>
      </c>
      <c r="D15128" s="70" t="s">
        <v>2259</v>
      </c>
      <c r="E15128" s="83">
        <v>322.35000000000002</v>
      </c>
      <c r="F15128" s="99">
        <v>336</v>
      </c>
      <c r="G15128" s="59">
        <v>329.54</v>
      </c>
      <c r="H15128" s="61">
        <f t="shared" si="1185"/>
        <v>329.29666666666668</v>
      </c>
      <c r="I15128" s="61">
        <f t="shared" si="1186"/>
        <v>6.8282525827134704</v>
      </c>
      <c r="J15128" s="61">
        <f t="shared" si="1187"/>
        <v>2.0735869123222637</v>
      </c>
      <c r="K15128" s="61">
        <f t="shared" si="1188"/>
        <v>329.29666666666668</v>
      </c>
    </row>
    <row r="15129" spans="1:11" x14ac:dyDescent="0.25">
      <c r="A15129" s="76">
        <f t="shared" si="1189"/>
        <v>15124</v>
      </c>
      <c r="B15129" s="92" t="s">
        <v>14903</v>
      </c>
      <c r="C15129" s="94" t="s">
        <v>30571</v>
      </c>
      <c r="D15129" s="70" t="s">
        <v>2259</v>
      </c>
      <c r="E15129" s="83">
        <v>602.70000000000005</v>
      </c>
      <c r="F15129" s="99">
        <v>629</v>
      </c>
      <c r="G15129" s="59">
        <v>616.62</v>
      </c>
      <c r="H15129" s="61">
        <f t="shared" si="1185"/>
        <v>616.10666666666668</v>
      </c>
      <c r="I15129" s="61">
        <f t="shared" si="1186"/>
        <v>13.157512429533659</v>
      </c>
      <c r="J15129" s="61">
        <f t="shared" si="1187"/>
        <v>2.1355900108531518</v>
      </c>
      <c r="K15129" s="61">
        <f t="shared" si="1188"/>
        <v>616.10666666666668</v>
      </c>
    </row>
    <row r="15130" spans="1:11" ht="25.5" x14ac:dyDescent="0.25">
      <c r="A15130" s="76">
        <f t="shared" si="1189"/>
        <v>15125</v>
      </c>
      <c r="B15130" s="92" t="s">
        <v>14904</v>
      </c>
      <c r="C15130" s="94" t="s">
        <v>30572</v>
      </c>
      <c r="D15130" s="70" t="s">
        <v>2259</v>
      </c>
      <c r="E15130" s="83">
        <v>468.3</v>
      </c>
      <c r="F15130" s="99">
        <v>487</v>
      </c>
      <c r="G15130" s="59">
        <v>477.57</v>
      </c>
      <c r="H15130" s="61">
        <f t="shared" si="1185"/>
        <v>477.62333333333328</v>
      </c>
      <c r="I15130" s="61">
        <f t="shared" si="1186"/>
        <v>9.3501140813004646</v>
      </c>
      <c r="J15130" s="61">
        <f t="shared" si="1187"/>
        <v>1.9576334380579814</v>
      </c>
      <c r="K15130" s="61">
        <f t="shared" si="1188"/>
        <v>477.62333333333328</v>
      </c>
    </row>
    <row r="15131" spans="1:11" x14ac:dyDescent="0.25">
      <c r="A15131" s="76">
        <f t="shared" si="1189"/>
        <v>15126</v>
      </c>
      <c r="B15131" s="92" t="s">
        <v>14905</v>
      </c>
      <c r="C15131" s="94" t="s">
        <v>30573</v>
      </c>
      <c r="D15131" s="70" t="s">
        <v>2259</v>
      </c>
      <c r="E15131" s="83">
        <v>714</v>
      </c>
      <c r="F15131" s="99">
        <v>743</v>
      </c>
      <c r="G15131" s="59">
        <v>728.99</v>
      </c>
      <c r="H15131" s="61">
        <f t="shared" si="1185"/>
        <v>728.6633333333333</v>
      </c>
      <c r="I15131" s="61">
        <f t="shared" si="1186"/>
        <v>14.502759507532812</v>
      </c>
      <c r="J15131" s="61">
        <f t="shared" si="1187"/>
        <v>1.9903237673822132</v>
      </c>
      <c r="K15131" s="61">
        <f t="shared" si="1188"/>
        <v>728.6633333333333</v>
      </c>
    </row>
    <row r="15132" spans="1:11" ht="25.5" x14ac:dyDescent="0.25">
      <c r="A15132" s="76">
        <f t="shared" si="1189"/>
        <v>15127</v>
      </c>
      <c r="B15132" s="92" t="s">
        <v>14906</v>
      </c>
      <c r="C15132" s="94" t="s">
        <v>30574</v>
      </c>
      <c r="D15132" s="70" t="s">
        <v>2259</v>
      </c>
      <c r="E15132" s="83">
        <v>605.85</v>
      </c>
      <c r="F15132" s="99">
        <v>636</v>
      </c>
      <c r="G15132" s="59">
        <v>617.85</v>
      </c>
      <c r="H15132" s="61">
        <f t="shared" si="1185"/>
        <v>619.9</v>
      </c>
      <c r="I15132" s="61">
        <f t="shared" si="1186"/>
        <v>15.17917981973992</v>
      </c>
      <c r="J15132" s="61">
        <f t="shared" si="1187"/>
        <v>2.4486497531440428</v>
      </c>
      <c r="K15132" s="61">
        <f t="shared" si="1188"/>
        <v>619.9</v>
      </c>
    </row>
    <row r="15133" spans="1:11" x14ac:dyDescent="0.25">
      <c r="A15133" s="76">
        <f t="shared" si="1189"/>
        <v>15128</v>
      </c>
      <c r="B15133" s="92" t="s">
        <v>14907</v>
      </c>
      <c r="C15133" s="94" t="s">
        <v>30575</v>
      </c>
      <c r="D15133" s="70" t="s">
        <v>2259</v>
      </c>
      <c r="E15133" s="83">
        <v>357</v>
      </c>
      <c r="F15133" s="99">
        <v>372</v>
      </c>
      <c r="G15133" s="59">
        <v>364.96</v>
      </c>
      <c r="H15133" s="61">
        <f t="shared" ref="H15133:H15196" si="1190">AVERAGE(E15133:G15133)</f>
        <v>364.65333333333336</v>
      </c>
      <c r="I15133" s="61">
        <f t="shared" ref="I15133:I15196" si="1191">SQRT(((SUM((POWER(G15133-H15133,2)),(POWER(F15133-H15133,2)),(POWER(E15133-H15133,2)))/(COLUMNS(E15133:G15133)-1))))</f>
        <v>7.5047007490860906</v>
      </c>
      <c r="J15133" s="61">
        <f t="shared" ref="J15133:J15196" si="1192">I15133/H15133*100</f>
        <v>2.0580370623476423</v>
      </c>
      <c r="K15133" s="61">
        <f t="shared" ref="K15133:K15196" si="1193">H15133</f>
        <v>364.65333333333336</v>
      </c>
    </row>
    <row r="15134" spans="1:11" ht="25.5" x14ac:dyDescent="0.25">
      <c r="A15134" s="76">
        <f t="shared" si="1189"/>
        <v>15129</v>
      </c>
      <c r="B15134" s="92" t="s">
        <v>14908</v>
      </c>
      <c r="C15134" s="94" t="s">
        <v>30576</v>
      </c>
      <c r="D15134" s="70" t="s">
        <v>2259</v>
      </c>
      <c r="E15134" s="83">
        <v>267.75</v>
      </c>
      <c r="F15134" s="99">
        <v>279</v>
      </c>
      <c r="G15134" s="59">
        <v>273.94</v>
      </c>
      <c r="H15134" s="61">
        <f t="shared" si="1190"/>
        <v>273.56333333333333</v>
      </c>
      <c r="I15134" s="61">
        <f t="shared" si="1191"/>
        <v>5.6344505795448532</v>
      </c>
      <c r="J15134" s="61">
        <f t="shared" si="1192"/>
        <v>2.0596512372070523</v>
      </c>
      <c r="K15134" s="61">
        <f t="shared" si="1193"/>
        <v>273.56333333333333</v>
      </c>
    </row>
    <row r="15135" spans="1:11" x14ac:dyDescent="0.25">
      <c r="A15135" s="76">
        <f t="shared" si="1189"/>
        <v>15130</v>
      </c>
      <c r="B15135" s="92" t="s">
        <v>14909</v>
      </c>
      <c r="C15135" s="94" t="s">
        <v>30577</v>
      </c>
      <c r="D15135" s="70" t="s">
        <v>2259</v>
      </c>
      <c r="E15135" s="83">
        <v>315</v>
      </c>
      <c r="F15135" s="99">
        <v>328</v>
      </c>
      <c r="G15135" s="59">
        <v>321.24</v>
      </c>
      <c r="H15135" s="61">
        <f t="shared" si="1190"/>
        <v>321.41333333333336</v>
      </c>
      <c r="I15135" s="61">
        <f t="shared" si="1191"/>
        <v>6.5017331022838309</v>
      </c>
      <c r="J15135" s="61">
        <f t="shared" si="1192"/>
        <v>2.0228573080199421</v>
      </c>
      <c r="K15135" s="61">
        <f t="shared" si="1193"/>
        <v>321.41333333333336</v>
      </c>
    </row>
    <row r="15136" spans="1:11" ht="25.5" x14ac:dyDescent="0.25">
      <c r="A15136" s="76">
        <f t="shared" si="1189"/>
        <v>15131</v>
      </c>
      <c r="B15136" s="92" t="s">
        <v>14910</v>
      </c>
      <c r="C15136" s="94" t="s">
        <v>30578</v>
      </c>
      <c r="D15136" s="70" t="s">
        <v>2259</v>
      </c>
      <c r="E15136" s="83">
        <v>262.5</v>
      </c>
      <c r="F15136" s="99">
        <v>273</v>
      </c>
      <c r="G15136" s="59">
        <v>268.01</v>
      </c>
      <c r="H15136" s="61">
        <f t="shared" si="1190"/>
        <v>267.83666666666664</v>
      </c>
      <c r="I15136" s="61">
        <f t="shared" si="1191"/>
        <v>5.2521455933107308</v>
      </c>
      <c r="J15136" s="61">
        <f t="shared" si="1192"/>
        <v>1.9609509253067408</v>
      </c>
      <c r="K15136" s="61">
        <f t="shared" si="1193"/>
        <v>267.83666666666664</v>
      </c>
    </row>
    <row r="15137" spans="1:11" x14ac:dyDescent="0.25">
      <c r="A15137" s="76">
        <f t="shared" si="1189"/>
        <v>15132</v>
      </c>
      <c r="B15137" s="92" t="s">
        <v>14911</v>
      </c>
      <c r="C15137" s="94" t="s">
        <v>30579</v>
      </c>
      <c r="D15137" s="70" t="s">
        <v>2259</v>
      </c>
      <c r="E15137" s="83">
        <v>446.25</v>
      </c>
      <c r="F15137" s="99">
        <v>468</v>
      </c>
      <c r="G15137" s="59">
        <v>455.09</v>
      </c>
      <c r="H15137" s="61">
        <f t="shared" si="1190"/>
        <v>456.44666666666666</v>
      </c>
      <c r="I15137" s="61">
        <f t="shared" si="1191"/>
        <v>10.938282924359441</v>
      </c>
      <c r="J15137" s="61">
        <f t="shared" si="1192"/>
        <v>2.3963989055368518</v>
      </c>
      <c r="K15137" s="61">
        <f t="shared" si="1193"/>
        <v>456.44666666666666</v>
      </c>
    </row>
    <row r="15138" spans="1:11" x14ac:dyDescent="0.25">
      <c r="A15138" s="76">
        <f t="shared" si="1189"/>
        <v>15133</v>
      </c>
      <c r="B15138" s="92" t="s">
        <v>14912</v>
      </c>
      <c r="C15138" s="94" t="s">
        <v>30580</v>
      </c>
      <c r="D15138" s="70" t="s">
        <v>2259</v>
      </c>
      <c r="E15138" s="83">
        <v>464.1</v>
      </c>
      <c r="F15138" s="99">
        <v>484</v>
      </c>
      <c r="G15138" s="59">
        <v>474.45</v>
      </c>
      <c r="H15138" s="61">
        <f t="shared" si="1190"/>
        <v>474.18333333333334</v>
      </c>
      <c r="I15138" s="61">
        <f t="shared" si="1191"/>
        <v>9.9526797061561822</v>
      </c>
      <c r="J15138" s="61">
        <f t="shared" si="1192"/>
        <v>2.0989096424356646</v>
      </c>
      <c r="K15138" s="61">
        <f t="shared" si="1193"/>
        <v>474.18333333333334</v>
      </c>
    </row>
    <row r="15139" spans="1:11" x14ac:dyDescent="0.25">
      <c r="A15139" s="76">
        <f t="shared" si="1189"/>
        <v>15134</v>
      </c>
      <c r="B15139" s="92" t="s">
        <v>14912</v>
      </c>
      <c r="C15139" s="94" t="s">
        <v>30581</v>
      </c>
      <c r="D15139" s="70" t="s">
        <v>2259</v>
      </c>
      <c r="E15139" s="83">
        <v>415.8</v>
      </c>
      <c r="F15139" s="99">
        <v>434</v>
      </c>
      <c r="G15139" s="59">
        <v>425.4</v>
      </c>
      <c r="H15139" s="61">
        <f t="shared" si="1190"/>
        <v>425.06666666666661</v>
      </c>
      <c r="I15139" s="61">
        <f t="shared" si="1191"/>
        <v>9.104577603235267</v>
      </c>
      <c r="J15139" s="61">
        <f t="shared" si="1192"/>
        <v>2.1419175666331403</v>
      </c>
      <c r="K15139" s="61">
        <f t="shared" si="1193"/>
        <v>425.06666666666661</v>
      </c>
    </row>
    <row r="15140" spans="1:11" ht="25.5" x14ac:dyDescent="0.25">
      <c r="A15140" s="76">
        <f t="shared" si="1189"/>
        <v>15135</v>
      </c>
      <c r="B15140" s="92" t="s">
        <v>14913</v>
      </c>
      <c r="C15140" s="94" t="s">
        <v>30582</v>
      </c>
      <c r="D15140" s="70" t="s">
        <v>2259</v>
      </c>
      <c r="E15140" s="83">
        <v>340.2</v>
      </c>
      <c r="F15140" s="99">
        <v>354</v>
      </c>
      <c r="G15140" s="59">
        <v>346.94</v>
      </c>
      <c r="H15140" s="61">
        <f t="shared" si="1190"/>
        <v>347.04666666666668</v>
      </c>
      <c r="I15140" s="61">
        <f t="shared" si="1191"/>
        <v>6.9006183297827315</v>
      </c>
      <c r="J15140" s="61">
        <f t="shared" si="1192"/>
        <v>1.9883834056273118</v>
      </c>
      <c r="K15140" s="61">
        <f t="shared" si="1193"/>
        <v>347.04666666666668</v>
      </c>
    </row>
    <row r="15141" spans="1:11" x14ac:dyDescent="0.25">
      <c r="A15141" s="76">
        <f t="shared" si="1189"/>
        <v>15136</v>
      </c>
      <c r="B15141" s="92" t="s">
        <v>14914</v>
      </c>
      <c r="C15141" s="94" t="s">
        <v>30583</v>
      </c>
      <c r="D15141" s="70" t="s">
        <v>2259</v>
      </c>
      <c r="E15141" s="83">
        <v>371.7</v>
      </c>
      <c r="F15141" s="99">
        <v>387</v>
      </c>
      <c r="G15141" s="59">
        <v>379.51</v>
      </c>
      <c r="H15141" s="61">
        <f t="shared" si="1190"/>
        <v>379.40333333333336</v>
      </c>
      <c r="I15141" s="61">
        <f t="shared" si="1191"/>
        <v>7.6505577138750755</v>
      </c>
      <c r="J15141" s="61">
        <f t="shared" si="1192"/>
        <v>2.0164708745859925</v>
      </c>
      <c r="K15141" s="61">
        <f t="shared" si="1193"/>
        <v>379.40333333333336</v>
      </c>
    </row>
    <row r="15142" spans="1:11" ht="25.5" x14ac:dyDescent="0.25">
      <c r="A15142" s="76">
        <f t="shared" si="1189"/>
        <v>15137</v>
      </c>
      <c r="B15142" s="92" t="s">
        <v>14915</v>
      </c>
      <c r="C15142" s="94" t="s">
        <v>30584</v>
      </c>
      <c r="D15142" s="70" t="s">
        <v>2259</v>
      </c>
      <c r="E15142" s="83">
        <v>361.2</v>
      </c>
      <c r="F15142" s="99">
        <v>379</v>
      </c>
      <c r="G15142" s="59">
        <v>368.35</v>
      </c>
      <c r="H15142" s="61">
        <f t="shared" si="1190"/>
        <v>369.51666666666671</v>
      </c>
      <c r="I15142" s="61">
        <f t="shared" si="1191"/>
        <v>8.957166590687784</v>
      </c>
      <c r="J15142" s="61">
        <f t="shared" si="1192"/>
        <v>2.4240223510047674</v>
      </c>
      <c r="K15142" s="61">
        <f t="shared" si="1193"/>
        <v>369.51666666666671</v>
      </c>
    </row>
    <row r="15143" spans="1:11" x14ac:dyDescent="0.25">
      <c r="A15143" s="76">
        <f t="shared" si="1189"/>
        <v>15138</v>
      </c>
      <c r="B15143" s="92" t="s">
        <v>14916</v>
      </c>
      <c r="C15143" s="94" t="s">
        <v>30585</v>
      </c>
      <c r="D15143" s="70" t="s">
        <v>2259</v>
      </c>
      <c r="E15143" s="83">
        <v>599.54999999999995</v>
      </c>
      <c r="F15143" s="99">
        <v>625</v>
      </c>
      <c r="G15143" s="59">
        <v>612.91999999999996</v>
      </c>
      <c r="H15143" s="61">
        <f t="shared" si="1190"/>
        <v>612.4899999999999</v>
      </c>
      <c r="I15143" s="61">
        <f t="shared" si="1191"/>
        <v>12.73044775331962</v>
      </c>
      <c r="J15143" s="61">
        <f t="shared" si="1192"/>
        <v>2.078474383797225</v>
      </c>
      <c r="K15143" s="61">
        <f t="shared" si="1193"/>
        <v>612.4899999999999</v>
      </c>
    </row>
    <row r="15144" spans="1:11" ht="25.5" x14ac:dyDescent="0.25">
      <c r="A15144" s="76">
        <f t="shared" si="1189"/>
        <v>15139</v>
      </c>
      <c r="B15144" s="92" t="s">
        <v>14917</v>
      </c>
      <c r="C15144" s="94" t="s">
        <v>30586</v>
      </c>
      <c r="D15144" s="70" t="s">
        <v>2259</v>
      </c>
      <c r="E15144" s="83">
        <v>508.2</v>
      </c>
      <c r="F15144" s="99">
        <v>530</v>
      </c>
      <c r="G15144" s="59">
        <v>519.94000000000005</v>
      </c>
      <c r="H15144" s="61">
        <f t="shared" si="1190"/>
        <v>519.38</v>
      </c>
      <c r="I15144" s="61">
        <f t="shared" si="1191"/>
        <v>10.910783656548238</v>
      </c>
      <c r="J15144" s="61">
        <f t="shared" si="1192"/>
        <v>2.100732345594408</v>
      </c>
      <c r="K15144" s="61">
        <f t="shared" si="1193"/>
        <v>519.38</v>
      </c>
    </row>
    <row r="15145" spans="1:11" x14ac:dyDescent="0.25">
      <c r="A15145" s="76">
        <f t="shared" si="1189"/>
        <v>15140</v>
      </c>
      <c r="B15145" s="92" t="s">
        <v>14918</v>
      </c>
      <c r="C15145" s="94" t="s">
        <v>30587</v>
      </c>
      <c r="D15145" s="70" t="s">
        <v>2259</v>
      </c>
      <c r="E15145" s="83">
        <v>703.5</v>
      </c>
      <c r="F15145" s="99">
        <v>731</v>
      </c>
      <c r="G15145" s="59">
        <v>717.43</v>
      </c>
      <c r="H15145" s="61">
        <f t="shared" si="1190"/>
        <v>717.31</v>
      </c>
      <c r="I15145" s="61">
        <f t="shared" si="1191"/>
        <v>13.750392721664353</v>
      </c>
      <c r="J15145" s="61">
        <f t="shared" si="1192"/>
        <v>1.9169386627349894</v>
      </c>
      <c r="K15145" s="61">
        <f t="shared" si="1193"/>
        <v>717.31</v>
      </c>
    </row>
    <row r="15146" spans="1:11" ht="25.5" x14ac:dyDescent="0.25">
      <c r="A15146" s="76">
        <f t="shared" si="1189"/>
        <v>15141</v>
      </c>
      <c r="B15146" s="92" t="s">
        <v>14919</v>
      </c>
      <c r="C15146" s="94" t="s">
        <v>30588</v>
      </c>
      <c r="D15146" s="70" t="s">
        <v>2259</v>
      </c>
      <c r="E15146" s="83">
        <v>628.95000000000005</v>
      </c>
      <c r="F15146" s="99">
        <v>655</v>
      </c>
      <c r="G15146" s="59">
        <v>642.16</v>
      </c>
      <c r="H15146" s="61">
        <f t="shared" si="1190"/>
        <v>642.03666666666675</v>
      </c>
      <c r="I15146" s="61">
        <f t="shared" si="1191"/>
        <v>13.025437932497038</v>
      </c>
      <c r="J15146" s="61">
        <f t="shared" si="1192"/>
        <v>2.028768543722379</v>
      </c>
      <c r="K15146" s="61">
        <f t="shared" si="1193"/>
        <v>642.03666666666675</v>
      </c>
    </row>
    <row r="15147" spans="1:11" x14ac:dyDescent="0.25">
      <c r="A15147" s="76">
        <f t="shared" si="1189"/>
        <v>15142</v>
      </c>
      <c r="B15147" s="92" t="s">
        <v>14920</v>
      </c>
      <c r="C15147" s="94" t="s">
        <v>30589</v>
      </c>
      <c r="D15147" s="70" t="s">
        <v>2259</v>
      </c>
      <c r="E15147" s="83">
        <v>688.8</v>
      </c>
      <c r="F15147" s="99">
        <v>723</v>
      </c>
      <c r="G15147" s="59">
        <v>702.44</v>
      </c>
      <c r="H15147" s="61">
        <f t="shared" si="1190"/>
        <v>704.74666666666656</v>
      </c>
      <c r="I15147" s="61">
        <f t="shared" si="1191"/>
        <v>17.216286862541931</v>
      </c>
      <c r="J15147" s="61">
        <f t="shared" si="1192"/>
        <v>2.4429043338327627</v>
      </c>
      <c r="K15147" s="61">
        <f t="shared" si="1193"/>
        <v>704.74666666666656</v>
      </c>
    </row>
    <row r="15148" spans="1:11" x14ac:dyDescent="0.25">
      <c r="A15148" s="76">
        <f t="shared" si="1189"/>
        <v>15143</v>
      </c>
      <c r="B15148" s="92" t="s">
        <v>14921</v>
      </c>
      <c r="C15148" s="94" t="s">
        <v>30590</v>
      </c>
      <c r="D15148" s="70" t="s">
        <v>2259</v>
      </c>
      <c r="E15148" s="83">
        <v>1000.65</v>
      </c>
      <c r="F15148" s="99">
        <v>1043</v>
      </c>
      <c r="G15148" s="59">
        <v>1022.96</v>
      </c>
      <c r="H15148" s="61">
        <f t="shared" si="1190"/>
        <v>1022.2033333333334</v>
      </c>
      <c r="I15148" s="61">
        <f t="shared" si="1191"/>
        <v>21.185137085544994</v>
      </c>
      <c r="J15148" s="61">
        <f t="shared" si="1192"/>
        <v>2.072497358863207</v>
      </c>
      <c r="K15148" s="61">
        <f t="shared" si="1193"/>
        <v>1022.2033333333334</v>
      </c>
    </row>
    <row r="15149" spans="1:11" x14ac:dyDescent="0.25">
      <c r="A15149" s="76">
        <f t="shared" si="1189"/>
        <v>15144</v>
      </c>
      <c r="B15149" s="92" t="s">
        <v>14922</v>
      </c>
      <c r="C15149" s="94" t="s">
        <v>30591</v>
      </c>
      <c r="D15149" s="70" t="s">
        <v>2259</v>
      </c>
      <c r="E15149" s="83">
        <v>464.1</v>
      </c>
      <c r="F15149" s="99">
        <v>484</v>
      </c>
      <c r="G15149" s="59">
        <v>474.82</v>
      </c>
      <c r="H15149" s="61">
        <f t="shared" si="1190"/>
        <v>474.30666666666667</v>
      </c>
      <c r="I15149" s="61">
        <f t="shared" si="1191"/>
        <v>9.9599263718831317</v>
      </c>
      <c r="J15149" s="61">
        <f t="shared" si="1192"/>
        <v>2.0998917096990271</v>
      </c>
      <c r="K15149" s="61">
        <f t="shared" si="1193"/>
        <v>474.30666666666667</v>
      </c>
    </row>
    <row r="15150" spans="1:11" ht="25.5" x14ac:dyDescent="0.25">
      <c r="A15150" s="76">
        <f t="shared" si="1189"/>
        <v>15145</v>
      </c>
      <c r="B15150" s="92" t="s">
        <v>14923</v>
      </c>
      <c r="C15150" s="94" t="s">
        <v>30592</v>
      </c>
      <c r="D15150" s="70" t="s">
        <v>2259</v>
      </c>
      <c r="E15150" s="83">
        <v>324.45</v>
      </c>
      <c r="F15150" s="99">
        <v>337</v>
      </c>
      <c r="G15150" s="59">
        <v>330.87</v>
      </c>
      <c r="H15150" s="61">
        <f t="shared" si="1190"/>
        <v>330.77333333333337</v>
      </c>
      <c r="I15150" s="61">
        <f t="shared" si="1191"/>
        <v>6.2755584080887497</v>
      </c>
      <c r="J15150" s="61">
        <f t="shared" si="1192"/>
        <v>1.8972383126679142</v>
      </c>
      <c r="K15150" s="61">
        <f t="shared" si="1193"/>
        <v>330.77333333333337</v>
      </c>
    </row>
    <row r="15151" spans="1:11" x14ac:dyDescent="0.25">
      <c r="A15151" s="76">
        <f t="shared" si="1189"/>
        <v>15146</v>
      </c>
      <c r="B15151" s="92" t="s">
        <v>14924</v>
      </c>
      <c r="C15151" s="94" t="s">
        <v>30593</v>
      </c>
      <c r="D15151" s="70" t="s">
        <v>2259</v>
      </c>
      <c r="E15151" s="83">
        <v>376.95</v>
      </c>
      <c r="F15151" s="99">
        <v>392</v>
      </c>
      <c r="G15151" s="59">
        <v>384.87</v>
      </c>
      <c r="H15151" s="61">
        <f t="shared" si="1190"/>
        <v>384.60666666666674</v>
      </c>
      <c r="I15151" s="61">
        <f t="shared" si="1191"/>
        <v>7.528454910094994</v>
      </c>
      <c r="J15151" s="61">
        <f t="shared" si="1192"/>
        <v>1.9574426453246589</v>
      </c>
      <c r="K15151" s="61">
        <f t="shared" si="1193"/>
        <v>384.60666666666674</v>
      </c>
    </row>
    <row r="15152" spans="1:11" ht="25.5" x14ac:dyDescent="0.25">
      <c r="A15152" s="76">
        <f t="shared" si="1189"/>
        <v>15147</v>
      </c>
      <c r="B15152" s="92" t="s">
        <v>14925</v>
      </c>
      <c r="C15152" s="94" t="s">
        <v>30594</v>
      </c>
      <c r="D15152" s="70" t="s">
        <v>2259</v>
      </c>
      <c r="E15152" s="83">
        <v>336</v>
      </c>
      <c r="F15152" s="99">
        <v>353</v>
      </c>
      <c r="G15152" s="59">
        <v>342.65</v>
      </c>
      <c r="H15152" s="61">
        <f t="shared" si="1190"/>
        <v>343.88333333333338</v>
      </c>
      <c r="I15152" s="61">
        <f t="shared" si="1191"/>
        <v>8.5668450046287958</v>
      </c>
      <c r="J15152" s="61">
        <f t="shared" si="1192"/>
        <v>2.4912068059793904</v>
      </c>
      <c r="K15152" s="61">
        <f t="shared" si="1193"/>
        <v>343.88333333333338</v>
      </c>
    </row>
    <row r="15153" spans="1:11" x14ac:dyDescent="0.25">
      <c r="A15153" s="76">
        <f t="shared" si="1189"/>
        <v>15148</v>
      </c>
      <c r="B15153" s="92" t="s">
        <v>14926</v>
      </c>
      <c r="C15153" s="94" t="s">
        <v>30595</v>
      </c>
      <c r="D15153" s="70" t="s">
        <v>2259</v>
      </c>
      <c r="E15153" s="83">
        <v>441</v>
      </c>
      <c r="F15153" s="99">
        <v>460</v>
      </c>
      <c r="G15153" s="59">
        <v>450.83</v>
      </c>
      <c r="H15153" s="61">
        <f t="shared" si="1190"/>
        <v>450.60999999999996</v>
      </c>
      <c r="I15153" s="61">
        <f t="shared" si="1191"/>
        <v>9.5019103342433198</v>
      </c>
      <c r="J15153" s="61">
        <f t="shared" si="1192"/>
        <v>2.1086772007375161</v>
      </c>
      <c r="K15153" s="61">
        <f t="shared" si="1193"/>
        <v>450.60999999999996</v>
      </c>
    </row>
    <row r="15154" spans="1:11" x14ac:dyDescent="0.25">
      <c r="A15154" s="76">
        <f t="shared" si="1189"/>
        <v>15149</v>
      </c>
      <c r="B15154" s="92" t="s">
        <v>14927</v>
      </c>
      <c r="C15154" s="94" t="s">
        <v>30596</v>
      </c>
      <c r="D15154" s="70" t="s">
        <v>2259</v>
      </c>
      <c r="E15154" s="83">
        <v>1320.9</v>
      </c>
      <c r="F15154" s="99">
        <v>1378</v>
      </c>
      <c r="G15154" s="59">
        <v>1351.41</v>
      </c>
      <c r="H15154" s="61">
        <f t="shared" si="1190"/>
        <v>1350.1033333333335</v>
      </c>
      <c r="I15154" s="61">
        <f t="shared" si="1191"/>
        <v>28.572417351938054</v>
      </c>
      <c r="J15154" s="61">
        <f t="shared" si="1192"/>
        <v>2.1163133699843755</v>
      </c>
      <c r="K15154" s="61">
        <f t="shared" si="1193"/>
        <v>1350.1033333333335</v>
      </c>
    </row>
    <row r="15155" spans="1:11" ht="25.5" x14ac:dyDescent="0.25">
      <c r="A15155" s="76">
        <f t="shared" si="1189"/>
        <v>15150</v>
      </c>
      <c r="B15155" s="92" t="s">
        <v>14928</v>
      </c>
      <c r="C15155" s="94" t="s">
        <v>30597</v>
      </c>
      <c r="D15155" s="70" t="s">
        <v>2259</v>
      </c>
      <c r="E15155" s="83">
        <v>784.35</v>
      </c>
      <c r="F15155" s="99">
        <v>816</v>
      </c>
      <c r="G15155" s="59">
        <v>799.88</v>
      </c>
      <c r="H15155" s="61">
        <f t="shared" si="1190"/>
        <v>800.07666666666671</v>
      </c>
      <c r="I15155" s="61">
        <f t="shared" si="1191"/>
        <v>15.825916508478521</v>
      </c>
      <c r="J15155" s="61">
        <f t="shared" si="1192"/>
        <v>1.9780500004347734</v>
      </c>
      <c r="K15155" s="61">
        <f t="shared" si="1193"/>
        <v>800.07666666666671</v>
      </c>
    </row>
    <row r="15156" spans="1:11" x14ac:dyDescent="0.25">
      <c r="A15156" s="76">
        <f t="shared" si="1189"/>
        <v>15151</v>
      </c>
      <c r="B15156" s="92" t="s">
        <v>14929</v>
      </c>
      <c r="C15156" s="94" t="s">
        <v>30598</v>
      </c>
      <c r="D15156" s="70" t="s">
        <v>2259</v>
      </c>
      <c r="E15156" s="83">
        <v>473.55</v>
      </c>
      <c r="F15156" s="99">
        <v>493</v>
      </c>
      <c r="G15156" s="59">
        <v>483.49</v>
      </c>
      <c r="H15156" s="61">
        <f t="shared" si="1190"/>
        <v>483.34666666666664</v>
      </c>
      <c r="I15156" s="61">
        <f t="shared" si="1191"/>
        <v>9.7257921699640093</v>
      </c>
      <c r="J15156" s="61">
        <f t="shared" si="1192"/>
        <v>2.0121773544103632</v>
      </c>
      <c r="K15156" s="61">
        <f t="shared" si="1193"/>
        <v>483.34666666666664</v>
      </c>
    </row>
    <row r="15157" spans="1:11" x14ac:dyDescent="0.25">
      <c r="A15157" s="76">
        <f t="shared" si="1189"/>
        <v>15152</v>
      </c>
      <c r="B15157" s="92" t="s">
        <v>14930</v>
      </c>
      <c r="C15157" s="94" t="s">
        <v>30599</v>
      </c>
      <c r="D15157" s="70" t="s">
        <v>2259</v>
      </c>
      <c r="E15157" s="83">
        <v>528.15</v>
      </c>
      <c r="F15157" s="99">
        <v>554</v>
      </c>
      <c r="G15157" s="59">
        <v>538.61</v>
      </c>
      <c r="H15157" s="61">
        <f t="shared" si="1190"/>
        <v>540.25333333333344</v>
      </c>
      <c r="I15157" s="61">
        <f t="shared" si="1191"/>
        <v>13.003116293155792</v>
      </c>
      <c r="J15157" s="61">
        <f t="shared" si="1192"/>
        <v>2.4068553567133546</v>
      </c>
      <c r="K15157" s="61">
        <f t="shared" si="1193"/>
        <v>540.25333333333344</v>
      </c>
    </row>
    <row r="15158" spans="1:11" ht="25.5" x14ac:dyDescent="0.25">
      <c r="A15158" s="76">
        <f t="shared" si="1189"/>
        <v>15153</v>
      </c>
      <c r="B15158" s="92" t="s">
        <v>14931</v>
      </c>
      <c r="C15158" s="94" t="s">
        <v>30600</v>
      </c>
      <c r="D15158" s="70" t="s">
        <v>2259</v>
      </c>
      <c r="E15158" s="83">
        <v>596.4</v>
      </c>
      <c r="F15158" s="99">
        <v>622</v>
      </c>
      <c r="G15158" s="59">
        <v>609.70000000000005</v>
      </c>
      <c r="H15158" s="61">
        <f t="shared" si="1190"/>
        <v>609.36666666666667</v>
      </c>
      <c r="I15158" s="61">
        <f t="shared" si="1191"/>
        <v>12.803254794517432</v>
      </c>
      <c r="J15158" s="61">
        <f t="shared" si="1192"/>
        <v>2.1010756732975384</v>
      </c>
      <c r="K15158" s="61">
        <f t="shared" si="1193"/>
        <v>609.36666666666667</v>
      </c>
    </row>
    <row r="15159" spans="1:11" ht="25.5" x14ac:dyDescent="0.25">
      <c r="A15159" s="76">
        <f t="shared" si="1189"/>
        <v>15154</v>
      </c>
      <c r="B15159" s="92" t="s">
        <v>14932</v>
      </c>
      <c r="C15159" s="94" t="s">
        <v>30601</v>
      </c>
      <c r="D15159" s="70" t="s">
        <v>2259</v>
      </c>
      <c r="E15159" s="83">
        <v>820.05</v>
      </c>
      <c r="F15159" s="99">
        <v>855</v>
      </c>
      <c r="G15159" s="59">
        <v>838.99</v>
      </c>
      <c r="H15159" s="61">
        <f t="shared" si="1190"/>
        <v>838.01333333333332</v>
      </c>
      <c r="I15159" s="61">
        <f t="shared" si="1191"/>
        <v>17.495457505687988</v>
      </c>
      <c r="J15159" s="61">
        <f t="shared" si="1192"/>
        <v>2.0877302078353552</v>
      </c>
      <c r="K15159" s="61">
        <f t="shared" si="1193"/>
        <v>838.01333333333332</v>
      </c>
    </row>
    <row r="15160" spans="1:11" ht="25.5" x14ac:dyDescent="0.25">
      <c r="A15160" s="76">
        <f t="shared" si="1189"/>
        <v>15155</v>
      </c>
      <c r="B15160" s="92" t="s">
        <v>14933</v>
      </c>
      <c r="C15160" s="94" t="s">
        <v>30602</v>
      </c>
      <c r="D15160" s="70" t="s">
        <v>2259</v>
      </c>
      <c r="E15160" s="83">
        <v>466.2</v>
      </c>
      <c r="F15160" s="99">
        <v>485</v>
      </c>
      <c r="G15160" s="59">
        <v>475.43</v>
      </c>
      <c r="H15160" s="61">
        <f t="shared" si="1190"/>
        <v>475.54333333333335</v>
      </c>
      <c r="I15160" s="61">
        <f t="shared" si="1191"/>
        <v>9.400512397382041</v>
      </c>
      <c r="J15160" s="61">
        <f t="shared" si="1192"/>
        <v>1.9767940665867199</v>
      </c>
      <c r="K15160" s="61">
        <f t="shared" si="1193"/>
        <v>475.54333333333335</v>
      </c>
    </row>
    <row r="15161" spans="1:11" ht="25.5" x14ac:dyDescent="0.25">
      <c r="A15161" s="76">
        <f t="shared" si="1189"/>
        <v>15156</v>
      </c>
      <c r="B15161" s="92" t="s">
        <v>14934</v>
      </c>
      <c r="C15161" s="94" t="s">
        <v>30603</v>
      </c>
      <c r="D15161" s="70" t="s">
        <v>2259</v>
      </c>
      <c r="E15161" s="83">
        <v>343.35</v>
      </c>
      <c r="F15161" s="99">
        <v>357</v>
      </c>
      <c r="G15161" s="59">
        <v>350.56</v>
      </c>
      <c r="H15161" s="61">
        <f t="shared" si="1190"/>
        <v>350.30333333333334</v>
      </c>
      <c r="I15161" s="61">
        <f t="shared" si="1191"/>
        <v>6.8286186987803887</v>
      </c>
      <c r="J15161" s="61">
        <f t="shared" si="1192"/>
        <v>1.9493444820528081</v>
      </c>
      <c r="K15161" s="61">
        <f t="shared" si="1193"/>
        <v>350.30333333333334</v>
      </c>
    </row>
    <row r="15162" spans="1:11" ht="25.5" x14ac:dyDescent="0.25">
      <c r="A15162" s="76">
        <f t="shared" si="1189"/>
        <v>15157</v>
      </c>
      <c r="B15162" s="92" t="s">
        <v>14935</v>
      </c>
      <c r="C15162" s="94" t="s">
        <v>30604</v>
      </c>
      <c r="D15162" s="70" t="s">
        <v>2259</v>
      </c>
      <c r="E15162" s="83">
        <v>504</v>
      </c>
      <c r="F15162" s="99">
        <v>529</v>
      </c>
      <c r="G15162" s="59">
        <v>513.98</v>
      </c>
      <c r="H15162" s="61">
        <f t="shared" si="1190"/>
        <v>515.66</v>
      </c>
      <c r="I15162" s="61">
        <f t="shared" si="1191"/>
        <v>12.584387152340792</v>
      </c>
      <c r="J15162" s="61">
        <f t="shared" si="1192"/>
        <v>2.4404427631270202</v>
      </c>
      <c r="K15162" s="61">
        <f t="shared" si="1193"/>
        <v>515.66</v>
      </c>
    </row>
    <row r="15163" spans="1:11" ht="25.5" x14ac:dyDescent="0.25">
      <c r="A15163" s="76">
        <f t="shared" si="1189"/>
        <v>15158</v>
      </c>
      <c r="B15163" s="92" t="s">
        <v>14936</v>
      </c>
      <c r="C15163" s="94" t="s">
        <v>30605</v>
      </c>
      <c r="D15163" s="70" t="s">
        <v>2259</v>
      </c>
      <c r="E15163" s="83">
        <v>561.75</v>
      </c>
      <c r="F15163" s="99">
        <v>586</v>
      </c>
      <c r="G15163" s="59">
        <v>574.28</v>
      </c>
      <c r="H15163" s="61">
        <f t="shared" si="1190"/>
        <v>574.01</v>
      </c>
      <c r="I15163" s="61">
        <f t="shared" si="1191"/>
        <v>12.127254429589577</v>
      </c>
      <c r="J15163" s="61">
        <f t="shared" si="1192"/>
        <v>2.1127252886865344</v>
      </c>
      <c r="K15163" s="61">
        <f t="shared" si="1193"/>
        <v>574.01</v>
      </c>
    </row>
    <row r="15164" spans="1:11" ht="25.5" x14ac:dyDescent="0.25">
      <c r="A15164" s="76">
        <f t="shared" si="1189"/>
        <v>15159</v>
      </c>
      <c r="B15164" s="92" t="s">
        <v>14937</v>
      </c>
      <c r="C15164" s="94" t="s">
        <v>30606</v>
      </c>
      <c r="D15164" s="70" t="s">
        <v>2259</v>
      </c>
      <c r="E15164" s="83">
        <v>471.45</v>
      </c>
      <c r="F15164" s="99">
        <v>492</v>
      </c>
      <c r="G15164" s="59">
        <v>482.34</v>
      </c>
      <c r="H15164" s="61">
        <f t="shared" si="1190"/>
        <v>481.93</v>
      </c>
      <c r="I15164" s="61">
        <f t="shared" si="1191"/>
        <v>10.281133206023551</v>
      </c>
      <c r="J15164" s="61">
        <f t="shared" si="1192"/>
        <v>2.1333250069561034</v>
      </c>
      <c r="K15164" s="61">
        <f t="shared" si="1193"/>
        <v>481.93</v>
      </c>
    </row>
    <row r="15165" spans="1:11" x14ac:dyDescent="0.25">
      <c r="A15165" s="76">
        <f t="shared" si="1189"/>
        <v>15160</v>
      </c>
      <c r="B15165" s="92" t="s">
        <v>14938</v>
      </c>
      <c r="C15165" s="94" t="s">
        <v>30607</v>
      </c>
      <c r="D15165" s="70" t="s">
        <v>2259</v>
      </c>
      <c r="E15165" s="83">
        <v>458.85</v>
      </c>
      <c r="F15165" s="99">
        <v>477</v>
      </c>
      <c r="G15165" s="59">
        <v>467.94</v>
      </c>
      <c r="H15165" s="61">
        <f t="shared" si="1190"/>
        <v>467.93</v>
      </c>
      <c r="I15165" s="61">
        <f t="shared" si="1191"/>
        <v>9.0750041322304522</v>
      </c>
      <c r="J15165" s="61">
        <f t="shared" si="1192"/>
        <v>1.9393935272862293</v>
      </c>
      <c r="K15165" s="61">
        <f t="shared" si="1193"/>
        <v>467.93</v>
      </c>
    </row>
    <row r="15166" spans="1:11" x14ac:dyDescent="0.25">
      <c r="A15166" s="76">
        <f t="shared" si="1189"/>
        <v>15161</v>
      </c>
      <c r="B15166" s="92" t="s">
        <v>14939</v>
      </c>
      <c r="C15166" s="94" t="s">
        <v>30608</v>
      </c>
      <c r="D15166" s="70" t="s">
        <v>2259</v>
      </c>
      <c r="E15166" s="83">
        <v>1292.55</v>
      </c>
      <c r="F15166" s="99">
        <v>1346</v>
      </c>
      <c r="G15166" s="59">
        <v>1319.69</v>
      </c>
      <c r="H15166" s="61">
        <f t="shared" si="1190"/>
        <v>1319.4133333333334</v>
      </c>
      <c r="I15166" s="61">
        <f t="shared" si="1191"/>
        <v>26.726074035168999</v>
      </c>
      <c r="J15166" s="61">
        <f t="shared" si="1192"/>
        <v>2.0256028463536064</v>
      </c>
      <c r="K15166" s="61">
        <f t="shared" si="1193"/>
        <v>1319.4133333333334</v>
      </c>
    </row>
    <row r="15167" spans="1:11" x14ac:dyDescent="0.25">
      <c r="A15167" s="76">
        <f t="shared" si="1189"/>
        <v>15162</v>
      </c>
      <c r="B15167" s="92" t="s">
        <v>14940</v>
      </c>
      <c r="C15167" s="94" t="s">
        <v>30609</v>
      </c>
      <c r="D15167" s="70" t="s">
        <v>2259</v>
      </c>
      <c r="E15167" s="83">
        <v>1299.9000000000001</v>
      </c>
      <c r="F15167" s="99">
        <v>1365</v>
      </c>
      <c r="G15167" s="59">
        <v>1325.64</v>
      </c>
      <c r="H15167" s="61">
        <f t="shared" si="1190"/>
        <v>1330.18</v>
      </c>
      <c r="I15167" s="61">
        <f t="shared" si="1191"/>
        <v>32.786600921717955</v>
      </c>
      <c r="J15167" s="61">
        <f t="shared" si="1192"/>
        <v>2.4648243787846722</v>
      </c>
      <c r="K15167" s="61">
        <f t="shared" si="1193"/>
        <v>1330.18</v>
      </c>
    </row>
    <row r="15168" spans="1:11" ht="25.5" x14ac:dyDescent="0.25">
      <c r="A15168" s="76">
        <f t="shared" si="1189"/>
        <v>15163</v>
      </c>
      <c r="B15168" s="92" t="s">
        <v>14941</v>
      </c>
      <c r="C15168" s="94" t="s">
        <v>30610</v>
      </c>
      <c r="D15168" s="70" t="s">
        <v>2259</v>
      </c>
      <c r="E15168" s="83">
        <v>690.9</v>
      </c>
      <c r="F15168" s="99">
        <v>720</v>
      </c>
      <c r="G15168" s="59">
        <v>706.31</v>
      </c>
      <c r="H15168" s="61">
        <f t="shared" si="1190"/>
        <v>705.73666666666668</v>
      </c>
      <c r="I15168" s="61">
        <f t="shared" si="1191"/>
        <v>14.558469470838396</v>
      </c>
      <c r="J15168" s="61">
        <f t="shared" si="1192"/>
        <v>2.0628755963043437</v>
      </c>
      <c r="K15168" s="61">
        <f t="shared" si="1193"/>
        <v>705.73666666666668</v>
      </c>
    </row>
    <row r="15169" spans="1:11" ht="25.5" x14ac:dyDescent="0.25">
      <c r="A15169" s="76">
        <f t="shared" si="1189"/>
        <v>15164</v>
      </c>
      <c r="B15169" s="92" t="s">
        <v>14942</v>
      </c>
      <c r="C15169" s="94" t="s">
        <v>30611</v>
      </c>
      <c r="D15169" s="70" t="s">
        <v>2259</v>
      </c>
      <c r="E15169" s="83">
        <v>844.2</v>
      </c>
      <c r="F15169" s="99">
        <v>881</v>
      </c>
      <c r="G15169" s="59">
        <v>863.7</v>
      </c>
      <c r="H15169" s="61">
        <f t="shared" si="1190"/>
        <v>862.9666666666667</v>
      </c>
      <c r="I15169" s="61">
        <f t="shared" si="1191"/>
        <v>18.410956882610218</v>
      </c>
      <c r="J15169" s="61">
        <f t="shared" si="1192"/>
        <v>2.1334493664425298</v>
      </c>
      <c r="K15169" s="61">
        <f t="shared" si="1193"/>
        <v>862.9666666666667</v>
      </c>
    </row>
    <row r="15170" spans="1:11" ht="25.5" x14ac:dyDescent="0.25">
      <c r="A15170" s="76">
        <f t="shared" si="1189"/>
        <v>15165</v>
      </c>
      <c r="B15170" s="92" t="s">
        <v>14943</v>
      </c>
      <c r="C15170" s="94" t="s">
        <v>30612</v>
      </c>
      <c r="D15170" s="70" t="s">
        <v>2259</v>
      </c>
      <c r="E15170" s="83">
        <v>878.85</v>
      </c>
      <c r="F15170" s="99">
        <v>914</v>
      </c>
      <c r="G15170" s="59">
        <v>896.25</v>
      </c>
      <c r="H15170" s="61">
        <f t="shared" si="1190"/>
        <v>896.36666666666667</v>
      </c>
      <c r="I15170" s="61">
        <f t="shared" si="1191"/>
        <v>17.575290419601405</v>
      </c>
      <c r="J15170" s="61">
        <f t="shared" si="1192"/>
        <v>1.9607255683613185</v>
      </c>
      <c r="K15170" s="61">
        <f t="shared" si="1193"/>
        <v>896.36666666666667</v>
      </c>
    </row>
    <row r="15171" spans="1:11" ht="25.5" x14ac:dyDescent="0.25">
      <c r="A15171" s="76">
        <f t="shared" si="1189"/>
        <v>15166</v>
      </c>
      <c r="B15171" s="92" t="s">
        <v>14943</v>
      </c>
      <c r="C15171" s="94" t="s">
        <v>30613</v>
      </c>
      <c r="D15171" s="70" t="s">
        <v>2259</v>
      </c>
      <c r="E15171" s="83">
        <v>934.5</v>
      </c>
      <c r="F15171" s="99">
        <v>973</v>
      </c>
      <c r="G15171" s="59">
        <v>954.12</v>
      </c>
      <c r="H15171" s="61">
        <f t="shared" si="1190"/>
        <v>953.87333333333333</v>
      </c>
      <c r="I15171" s="61">
        <f t="shared" si="1191"/>
        <v>19.251185244896828</v>
      </c>
      <c r="J15171" s="61">
        <f t="shared" si="1192"/>
        <v>2.018211912647049</v>
      </c>
      <c r="K15171" s="61">
        <f t="shared" si="1193"/>
        <v>953.87333333333333</v>
      </c>
    </row>
    <row r="15172" spans="1:11" ht="25.5" x14ac:dyDescent="0.25">
      <c r="A15172" s="76">
        <f t="shared" si="1189"/>
        <v>15167</v>
      </c>
      <c r="B15172" s="92" t="s">
        <v>14944</v>
      </c>
      <c r="C15172" s="94" t="s">
        <v>30614</v>
      </c>
      <c r="D15172" s="70" t="s">
        <v>2259</v>
      </c>
      <c r="E15172" s="83">
        <v>632.1</v>
      </c>
      <c r="F15172" s="99">
        <v>664</v>
      </c>
      <c r="G15172" s="59">
        <v>644.62</v>
      </c>
      <c r="H15172" s="61">
        <f t="shared" si="1190"/>
        <v>646.90666666666664</v>
      </c>
      <c r="I15172" s="61">
        <f t="shared" si="1191"/>
        <v>16.072465067105696</v>
      </c>
      <c r="J15172" s="61">
        <f t="shared" si="1192"/>
        <v>2.4845106559069361</v>
      </c>
      <c r="K15172" s="61">
        <f t="shared" si="1193"/>
        <v>646.90666666666664</v>
      </c>
    </row>
    <row r="15173" spans="1:11" ht="25.5" x14ac:dyDescent="0.25">
      <c r="A15173" s="76">
        <f t="shared" si="1189"/>
        <v>15168</v>
      </c>
      <c r="B15173" s="92" t="s">
        <v>14945</v>
      </c>
      <c r="C15173" s="94" t="s">
        <v>30615</v>
      </c>
      <c r="D15173" s="70" t="s">
        <v>2259</v>
      </c>
      <c r="E15173" s="83">
        <v>880.95</v>
      </c>
      <c r="F15173" s="99">
        <v>918</v>
      </c>
      <c r="G15173" s="59">
        <v>900.6</v>
      </c>
      <c r="H15173" s="61">
        <f t="shared" si="1190"/>
        <v>899.85</v>
      </c>
      <c r="I15173" s="61">
        <f t="shared" si="1191"/>
        <v>18.536383142350051</v>
      </c>
      <c r="J15173" s="61">
        <f t="shared" si="1192"/>
        <v>2.0599414505028673</v>
      </c>
      <c r="K15173" s="61">
        <f t="shared" si="1193"/>
        <v>899.85</v>
      </c>
    </row>
    <row r="15174" spans="1:11" ht="25.5" x14ac:dyDescent="0.25">
      <c r="A15174" s="76">
        <f t="shared" si="1189"/>
        <v>15169</v>
      </c>
      <c r="B15174" s="92" t="s">
        <v>14946</v>
      </c>
      <c r="C15174" s="94" t="s">
        <v>30616</v>
      </c>
      <c r="D15174" s="70" t="s">
        <v>2259</v>
      </c>
      <c r="E15174" s="83">
        <v>796.95</v>
      </c>
      <c r="F15174" s="99">
        <v>831</v>
      </c>
      <c r="G15174" s="59">
        <v>815.36</v>
      </c>
      <c r="H15174" s="61">
        <f t="shared" si="1190"/>
        <v>814.43666666666661</v>
      </c>
      <c r="I15174" s="61">
        <f t="shared" si="1191"/>
        <v>17.043768167084782</v>
      </c>
      <c r="J15174" s="61">
        <f t="shared" si="1192"/>
        <v>2.0927063901532899</v>
      </c>
      <c r="K15174" s="61">
        <f t="shared" si="1193"/>
        <v>814.43666666666661</v>
      </c>
    </row>
    <row r="15175" spans="1:11" ht="25.5" x14ac:dyDescent="0.25">
      <c r="A15175" s="76">
        <f t="shared" si="1189"/>
        <v>15170</v>
      </c>
      <c r="B15175" s="92" t="s">
        <v>14947</v>
      </c>
      <c r="C15175" s="94" t="s">
        <v>30617</v>
      </c>
      <c r="D15175" s="70" t="s">
        <v>2259</v>
      </c>
      <c r="E15175" s="83">
        <v>1195.95</v>
      </c>
      <c r="F15175" s="99">
        <v>1244</v>
      </c>
      <c r="G15175" s="59">
        <v>1219.6300000000001</v>
      </c>
      <c r="H15175" s="61">
        <f t="shared" si="1190"/>
        <v>1219.8599999999999</v>
      </c>
      <c r="I15175" s="61">
        <f t="shared" si="1191"/>
        <v>24.025825688204744</v>
      </c>
      <c r="J15175" s="61">
        <f t="shared" si="1192"/>
        <v>1.9695559890647079</v>
      </c>
      <c r="K15175" s="61">
        <f t="shared" si="1193"/>
        <v>1219.8599999999999</v>
      </c>
    </row>
    <row r="15176" spans="1:11" x14ac:dyDescent="0.25">
      <c r="A15176" s="76">
        <f t="shared" ref="A15176:A15239" si="1194">A15175+1</f>
        <v>15171</v>
      </c>
      <c r="B15176" s="92" t="s">
        <v>14948</v>
      </c>
      <c r="C15176" s="94" t="s">
        <v>30618</v>
      </c>
      <c r="D15176" s="70" t="s">
        <v>2259</v>
      </c>
      <c r="E15176" s="83">
        <v>752.85</v>
      </c>
      <c r="F15176" s="99">
        <v>784</v>
      </c>
      <c r="G15176" s="59">
        <v>768.66</v>
      </c>
      <c r="H15176" s="61">
        <f t="shared" si="1190"/>
        <v>768.50333333333322</v>
      </c>
      <c r="I15176" s="61">
        <f t="shared" si="1191"/>
        <v>15.575590946520553</v>
      </c>
      <c r="J15176" s="61">
        <f t="shared" si="1192"/>
        <v>2.0267434467671648</v>
      </c>
      <c r="K15176" s="61">
        <f t="shared" si="1193"/>
        <v>768.50333333333322</v>
      </c>
    </row>
    <row r="15177" spans="1:11" x14ac:dyDescent="0.25">
      <c r="A15177" s="76">
        <f t="shared" si="1194"/>
        <v>15172</v>
      </c>
      <c r="B15177" s="92" t="s">
        <v>14949</v>
      </c>
      <c r="C15177" s="94" t="s">
        <v>30619</v>
      </c>
      <c r="D15177" s="70" t="s">
        <v>2259</v>
      </c>
      <c r="E15177" s="83">
        <v>774.9</v>
      </c>
      <c r="F15177" s="99">
        <v>813</v>
      </c>
      <c r="G15177" s="59">
        <v>790.24</v>
      </c>
      <c r="H15177" s="61">
        <f t="shared" si="1190"/>
        <v>792.71333333333348</v>
      </c>
      <c r="I15177" s="61">
        <f t="shared" si="1191"/>
        <v>19.170042601239405</v>
      </c>
      <c r="J15177" s="61">
        <f t="shared" si="1192"/>
        <v>2.4182818422682519</v>
      </c>
      <c r="K15177" s="61">
        <f t="shared" si="1193"/>
        <v>792.71333333333348</v>
      </c>
    </row>
    <row r="15178" spans="1:11" x14ac:dyDescent="0.25">
      <c r="A15178" s="76">
        <f t="shared" si="1194"/>
        <v>15173</v>
      </c>
      <c r="B15178" s="92" t="s">
        <v>14950</v>
      </c>
      <c r="C15178" s="94" t="s">
        <v>30620</v>
      </c>
      <c r="D15178" s="70" t="s">
        <v>2259</v>
      </c>
      <c r="E15178" s="83">
        <v>1288.3499999999999</v>
      </c>
      <c r="F15178" s="99">
        <v>1343</v>
      </c>
      <c r="G15178" s="59">
        <v>1317.08</v>
      </c>
      <c r="H15178" s="61">
        <f t="shared" si="1190"/>
        <v>1316.1433333333332</v>
      </c>
      <c r="I15178" s="61">
        <f t="shared" si="1191"/>
        <v>27.337037757104113</v>
      </c>
      <c r="J15178" s="61">
        <f t="shared" si="1192"/>
        <v>2.0770562798710461</v>
      </c>
      <c r="K15178" s="61">
        <f t="shared" si="1193"/>
        <v>1316.1433333333332</v>
      </c>
    </row>
    <row r="15179" spans="1:11" x14ac:dyDescent="0.25">
      <c r="A15179" s="76">
        <f t="shared" si="1194"/>
        <v>15174</v>
      </c>
      <c r="B15179" s="92" t="s">
        <v>14951</v>
      </c>
      <c r="C15179" s="94" t="s">
        <v>30621</v>
      </c>
      <c r="D15179" s="70" t="s">
        <v>2259</v>
      </c>
      <c r="E15179" s="83">
        <v>345.45</v>
      </c>
      <c r="F15179" s="99">
        <v>360</v>
      </c>
      <c r="G15179" s="59">
        <v>353.43</v>
      </c>
      <c r="H15179" s="61">
        <f t="shared" si="1190"/>
        <v>352.96000000000004</v>
      </c>
      <c r="I15179" s="61">
        <f t="shared" si="1191"/>
        <v>7.2863777008881501</v>
      </c>
      <c r="J15179" s="61">
        <f t="shared" si="1192"/>
        <v>2.0643635825272408</v>
      </c>
      <c r="K15179" s="61">
        <f t="shared" si="1193"/>
        <v>352.96000000000004</v>
      </c>
    </row>
    <row r="15180" spans="1:11" x14ac:dyDescent="0.25">
      <c r="A15180" s="76">
        <f t="shared" si="1194"/>
        <v>15175</v>
      </c>
      <c r="B15180" s="92" t="s">
        <v>14952</v>
      </c>
      <c r="C15180" s="94" t="s">
        <v>30622</v>
      </c>
      <c r="D15180" s="70" t="s">
        <v>2259</v>
      </c>
      <c r="E15180" s="83">
        <v>1356.6</v>
      </c>
      <c r="F15180" s="99">
        <v>1411</v>
      </c>
      <c r="G15180" s="59">
        <v>1383.46</v>
      </c>
      <c r="H15180" s="61">
        <f t="shared" si="1190"/>
        <v>1383.6866666666665</v>
      </c>
      <c r="I15180" s="61">
        <f t="shared" si="1191"/>
        <v>27.200708324110529</v>
      </c>
      <c r="J15180" s="61">
        <f t="shared" si="1192"/>
        <v>1.9658141528267863</v>
      </c>
      <c r="K15180" s="61">
        <f t="shared" si="1193"/>
        <v>1383.6866666666665</v>
      </c>
    </row>
    <row r="15181" spans="1:11" ht="25.5" x14ac:dyDescent="0.25">
      <c r="A15181" s="76">
        <f t="shared" si="1194"/>
        <v>15176</v>
      </c>
      <c r="B15181" s="92" t="s">
        <v>14953</v>
      </c>
      <c r="C15181" s="94" t="s">
        <v>30623</v>
      </c>
      <c r="D15181" s="70" t="s">
        <v>2259</v>
      </c>
      <c r="E15181" s="83">
        <v>738.15</v>
      </c>
      <c r="F15181" s="99">
        <v>768</v>
      </c>
      <c r="G15181" s="59">
        <v>753.65</v>
      </c>
      <c r="H15181" s="61">
        <f t="shared" si="1190"/>
        <v>753.26666666666677</v>
      </c>
      <c r="I15181" s="61">
        <f t="shared" si="1191"/>
        <v>14.928691614918357</v>
      </c>
      <c r="J15181" s="61">
        <f t="shared" si="1192"/>
        <v>1.9818601134947811</v>
      </c>
      <c r="K15181" s="61">
        <f t="shared" si="1193"/>
        <v>753.26666666666677</v>
      </c>
    </row>
    <row r="15182" spans="1:11" ht="25.5" x14ac:dyDescent="0.25">
      <c r="A15182" s="76">
        <f t="shared" si="1194"/>
        <v>15177</v>
      </c>
      <c r="B15182" s="92" t="s">
        <v>14954</v>
      </c>
      <c r="C15182" s="94" t="s">
        <v>30624</v>
      </c>
      <c r="D15182" s="70" t="s">
        <v>2259</v>
      </c>
      <c r="E15182" s="83">
        <v>575.4</v>
      </c>
      <c r="F15182" s="99">
        <v>604</v>
      </c>
      <c r="G15182" s="59">
        <v>586.79</v>
      </c>
      <c r="H15182" s="61">
        <f t="shared" si="1190"/>
        <v>588.73</v>
      </c>
      <c r="I15182" s="61">
        <f t="shared" si="1191"/>
        <v>14.398357545220232</v>
      </c>
      <c r="J15182" s="61">
        <f t="shared" si="1192"/>
        <v>2.4456639792808645</v>
      </c>
      <c r="K15182" s="61">
        <f t="shared" si="1193"/>
        <v>588.73</v>
      </c>
    </row>
    <row r="15183" spans="1:11" ht="25.5" x14ac:dyDescent="0.25">
      <c r="A15183" s="76">
        <f t="shared" si="1194"/>
        <v>15178</v>
      </c>
      <c r="B15183" s="92" t="s">
        <v>14955</v>
      </c>
      <c r="C15183" s="94" t="s">
        <v>30625</v>
      </c>
      <c r="D15183" s="70" t="s">
        <v>2259</v>
      </c>
      <c r="E15183" s="83">
        <v>985.95</v>
      </c>
      <c r="F15183" s="99">
        <v>1028</v>
      </c>
      <c r="G15183" s="59">
        <v>1007.94</v>
      </c>
      <c r="H15183" s="61">
        <f t="shared" si="1190"/>
        <v>1007.2966666666667</v>
      </c>
      <c r="I15183" s="61">
        <f t="shared" si="1191"/>
        <v>21.032380591205847</v>
      </c>
      <c r="J15183" s="61">
        <f t="shared" si="1192"/>
        <v>2.0880026001481697</v>
      </c>
      <c r="K15183" s="61">
        <f t="shared" si="1193"/>
        <v>1007.2966666666667</v>
      </c>
    </row>
    <row r="15184" spans="1:11" ht="25.5" x14ac:dyDescent="0.25">
      <c r="A15184" s="76">
        <f t="shared" si="1194"/>
        <v>15179</v>
      </c>
      <c r="B15184" s="92" t="s">
        <v>14956</v>
      </c>
      <c r="C15184" s="94" t="s">
        <v>30626</v>
      </c>
      <c r="D15184" s="70" t="s">
        <v>2259</v>
      </c>
      <c r="E15184" s="83">
        <v>868.35</v>
      </c>
      <c r="F15184" s="99">
        <v>906</v>
      </c>
      <c r="G15184" s="59">
        <v>888.41</v>
      </c>
      <c r="H15184" s="61">
        <f t="shared" si="1190"/>
        <v>887.58666666666659</v>
      </c>
      <c r="I15184" s="61">
        <f t="shared" si="1191"/>
        <v>18.838498701683552</v>
      </c>
      <c r="J15184" s="61">
        <f t="shared" si="1192"/>
        <v>2.1224404792414884</v>
      </c>
      <c r="K15184" s="61">
        <f t="shared" si="1193"/>
        <v>887.58666666666659</v>
      </c>
    </row>
    <row r="15185" spans="1:11" ht="25.5" x14ac:dyDescent="0.25">
      <c r="A15185" s="76">
        <f t="shared" si="1194"/>
        <v>15180</v>
      </c>
      <c r="B15185" s="92" t="s">
        <v>14957</v>
      </c>
      <c r="C15185" s="94" t="s">
        <v>30627</v>
      </c>
      <c r="D15185" s="70" t="s">
        <v>2259</v>
      </c>
      <c r="E15185" s="83">
        <v>1122.45</v>
      </c>
      <c r="F15185" s="99">
        <v>1167</v>
      </c>
      <c r="G15185" s="59">
        <v>1144.67</v>
      </c>
      <c r="H15185" s="61">
        <f t="shared" si="1190"/>
        <v>1144.7066666666667</v>
      </c>
      <c r="I15185" s="61">
        <f t="shared" si="1191"/>
        <v>22.275022633733336</v>
      </c>
      <c r="J15185" s="61">
        <f t="shared" si="1192"/>
        <v>1.9459153407918188</v>
      </c>
      <c r="K15185" s="61">
        <f t="shared" si="1193"/>
        <v>1144.7066666666667</v>
      </c>
    </row>
    <row r="15186" spans="1:11" ht="25.5" x14ac:dyDescent="0.25">
      <c r="A15186" s="76">
        <f t="shared" si="1194"/>
        <v>15181</v>
      </c>
      <c r="B15186" s="92" t="s">
        <v>14958</v>
      </c>
      <c r="C15186" s="94" t="s">
        <v>30628</v>
      </c>
      <c r="D15186" s="70" t="s">
        <v>2259</v>
      </c>
      <c r="E15186" s="83">
        <v>1179.1500000000001</v>
      </c>
      <c r="F15186" s="99">
        <v>1227</v>
      </c>
      <c r="G15186" s="59">
        <v>1203.9100000000001</v>
      </c>
      <c r="H15186" s="61">
        <f t="shared" si="1190"/>
        <v>1203.3533333333335</v>
      </c>
      <c r="I15186" s="61">
        <f t="shared" si="1191"/>
        <v>23.929856525548395</v>
      </c>
      <c r="J15186" s="61">
        <f t="shared" si="1192"/>
        <v>1.9885976847100928</v>
      </c>
      <c r="K15186" s="61">
        <f t="shared" si="1193"/>
        <v>1203.3533333333335</v>
      </c>
    </row>
    <row r="15187" spans="1:11" ht="25.5" x14ac:dyDescent="0.25">
      <c r="A15187" s="76">
        <f t="shared" si="1194"/>
        <v>15182</v>
      </c>
      <c r="B15187" s="92" t="s">
        <v>14959</v>
      </c>
      <c r="C15187" s="94" t="s">
        <v>30629</v>
      </c>
      <c r="D15187" s="70" t="s">
        <v>2259</v>
      </c>
      <c r="E15187" s="83">
        <v>719.25</v>
      </c>
      <c r="F15187" s="99">
        <v>755</v>
      </c>
      <c r="G15187" s="59">
        <v>733.49</v>
      </c>
      <c r="H15187" s="61">
        <f t="shared" si="1190"/>
        <v>735.9133333333333</v>
      </c>
      <c r="I15187" s="61">
        <f t="shared" si="1191"/>
        <v>17.997778566626863</v>
      </c>
      <c r="J15187" s="61">
        <f t="shared" si="1192"/>
        <v>2.4456383315010188</v>
      </c>
      <c r="K15187" s="61">
        <f t="shared" si="1193"/>
        <v>735.9133333333333</v>
      </c>
    </row>
    <row r="15188" spans="1:11" x14ac:dyDescent="0.25">
      <c r="A15188" s="76">
        <f t="shared" si="1194"/>
        <v>15183</v>
      </c>
      <c r="B15188" s="92" t="s">
        <v>14960</v>
      </c>
      <c r="C15188" s="94" t="s">
        <v>30630</v>
      </c>
      <c r="D15188" s="70" t="s">
        <v>2259</v>
      </c>
      <c r="E15188" s="83">
        <v>484.05</v>
      </c>
      <c r="F15188" s="99">
        <v>505</v>
      </c>
      <c r="G15188" s="59">
        <v>494.84</v>
      </c>
      <c r="H15188" s="61">
        <f t="shared" si="1190"/>
        <v>494.62999999999994</v>
      </c>
      <c r="I15188" s="61">
        <f t="shared" si="1191"/>
        <v>10.476578639995019</v>
      </c>
      <c r="J15188" s="61">
        <f t="shared" si="1192"/>
        <v>2.1180637324859029</v>
      </c>
      <c r="K15188" s="61">
        <f t="shared" si="1193"/>
        <v>494.62999999999994</v>
      </c>
    </row>
    <row r="15189" spans="1:11" ht="25.5" x14ac:dyDescent="0.25">
      <c r="A15189" s="76">
        <f t="shared" si="1194"/>
        <v>15184</v>
      </c>
      <c r="B15189" s="92" t="s">
        <v>14961</v>
      </c>
      <c r="C15189" s="94" t="s">
        <v>30631</v>
      </c>
      <c r="D15189" s="70" t="s">
        <v>2259</v>
      </c>
      <c r="E15189" s="83">
        <v>768.6</v>
      </c>
      <c r="F15189" s="99">
        <v>802</v>
      </c>
      <c r="G15189" s="59">
        <v>786.35</v>
      </c>
      <c r="H15189" s="61">
        <f t="shared" si="1190"/>
        <v>785.65</v>
      </c>
      <c r="I15189" s="61">
        <f t="shared" si="1191"/>
        <v>16.710999371671331</v>
      </c>
      <c r="J15189" s="61">
        <f t="shared" si="1192"/>
        <v>2.1270284950895859</v>
      </c>
      <c r="K15189" s="61">
        <f t="shared" si="1193"/>
        <v>785.65</v>
      </c>
    </row>
    <row r="15190" spans="1:11" x14ac:dyDescent="0.25">
      <c r="A15190" s="76">
        <f t="shared" si="1194"/>
        <v>15185</v>
      </c>
      <c r="B15190" s="92" t="s">
        <v>14962</v>
      </c>
      <c r="C15190" s="94" t="s">
        <v>30632</v>
      </c>
      <c r="D15190" s="70" t="s">
        <v>2259</v>
      </c>
      <c r="E15190" s="83">
        <v>984.9</v>
      </c>
      <c r="F15190" s="99">
        <v>1024</v>
      </c>
      <c r="G15190" s="59">
        <v>1004.4</v>
      </c>
      <c r="H15190" s="61">
        <f t="shared" si="1190"/>
        <v>1004.4333333333334</v>
      </c>
      <c r="I15190" s="61">
        <f t="shared" si="1191"/>
        <v>19.550021312861372</v>
      </c>
      <c r="J15190" s="61">
        <f t="shared" si="1192"/>
        <v>1.9463732100548938</v>
      </c>
      <c r="K15190" s="61">
        <f t="shared" si="1193"/>
        <v>1004.4333333333334</v>
      </c>
    </row>
    <row r="15191" spans="1:11" x14ac:dyDescent="0.25">
      <c r="A15191" s="76">
        <f t="shared" si="1194"/>
        <v>15186</v>
      </c>
      <c r="B15191" s="92" t="s">
        <v>14962</v>
      </c>
      <c r="C15191" s="94" t="s">
        <v>30633</v>
      </c>
      <c r="D15191" s="70" t="s">
        <v>2259</v>
      </c>
      <c r="E15191" s="83">
        <v>846.3</v>
      </c>
      <c r="F15191" s="99">
        <v>881</v>
      </c>
      <c r="G15191" s="59">
        <v>864.07</v>
      </c>
      <c r="H15191" s="61">
        <f t="shared" si="1190"/>
        <v>863.79</v>
      </c>
      <c r="I15191" s="61">
        <f t="shared" si="1191"/>
        <v>17.35169444175412</v>
      </c>
      <c r="J15191" s="61">
        <f t="shared" si="1192"/>
        <v>2.0087862144449598</v>
      </c>
      <c r="K15191" s="61">
        <f t="shared" si="1193"/>
        <v>863.79</v>
      </c>
    </row>
    <row r="15192" spans="1:11" x14ac:dyDescent="0.25">
      <c r="A15192" s="76">
        <f t="shared" si="1194"/>
        <v>15187</v>
      </c>
      <c r="B15192" s="92" t="s">
        <v>14963</v>
      </c>
      <c r="C15192" s="94" t="s">
        <v>30634</v>
      </c>
      <c r="D15192" s="70" t="s">
        <v>2259</v>
      </c>
      <c r="E15192" s="83">
        <v>1290.45</v>
      </c>
      <c r="F15192" s="99">
        <v>1355</v>
      </c>
      <c r="G15192" s="59">
        <v>1316</v>
      </c>
      <c r="H15192" s="61">
        <f t="shared" si="1190"/>
        <v>1320.4833333333333</v>
      </c>
      <c r="I15192" s="61">
        <f t="shared" si="1191"/>
        <v>32.507704215052343</v>
      </c>
      <c r="J15192" s="61">
        <f t="shared" si="1192"/>
        <v>2.4618034468479224</v>
      </c>
      <c r="K15192" s="61">
        <f t="shared" si="1193"/>
        <v>1320.4833333333333</v>
      </c>
    </row>
    <row r="15193" spans="1:11" x14ac:dyDescent="0.25">
      <c r="A15193" s="76">
        <f t="shared" si="1194"/>
        <v>15188</v>
      </c>
      <c r="B15193" s="92" t="s">
        <v>14964</v>
      </c>
      <c r="C15193" s="94" t="s">
        <v>30635</v>
      </c>
      <c r="D15193" s="70" t="s">
        <v>2259</v>
      </c>
      <c r="E15193" s="83">
        <v>691.95</v>
      </c>
      <c r="F15193" s="99">
        <v>721</v>
      </c>
      <c r="G15193" s="59">
        <v>707.38</v>
      </c>
      <c r="H15193" s="61">
        <f t="shared" si="1190"/>
        <v>706.77666666666664</v>
      </c>
      <c r="I15193" s="61">
        <f t="shared" si="1191"/>
        <v>14.534394838909964</v>
      </c>
      <c r="J15193" s="61">
        <f t="shared" si="1192"/>
        <v>2.0564338813642165</v>
      </c>
      <c r="K15193" s="61">
        <f t="shared" si="1193"/>
        <v>706.77666666666664</v>
      </c>
    </row>
    <row r="15194" spans="1:11" ht="25.5" x14ac:dyDescent="0.25">
      <c r="A15194" s="76">
        <f t="shared" si="1194"/>
        <v>15189</v>
      </c>
      <c r="B15194" s="92" t="s">
        <v>14965</v>
      </c>
      <c r="C15194" s="94" t="s">
        <v>30636</v>
      </c>
      <c r="D15194" s="70" t="s">
        <v>2259</v>
      </c>
      <c r="E15194" s="83">
        <v>514.5</v>
      </c>
      <c r="F15194" s="99">
        <v>537</v>
      </c>
      <c r="G15194" s="59">
        <v>526.38</v>
      </c>
      <c r="H15194" s="61">
        <f t="shared" si="1190"/>
        <v>525.96</v>
      </c>
      <c r="I15194" s="61">
        <f t="shared" si="1191"/>
        <v>11.255878464162626</v>
      </c>
      <c r="J15194" s="61">
        <f t="shared" si="1192"/>
        <v>2.1400635911785355</v>
      </c>
      <c r="K15194" s="61">
        <f t="shared" si="1193"/>
        <v>525.96</v>
      </c>
    </row>
    <row r="15195" spans="1:11" ht="25.5" x14ac:dyDescent="0.25">
      <c r="A15195" s="76">
        <f t="shared" si="1194"/>
        <v>15190</v>
      </c>
      <c r="B15195" s="92" t="s">
        <v>14966</v>
      </c>
      <c r="C15195" s="94" t="s">
        <v>30637</v>
      </c>
      <c r="D15195" s="70" t="s">
        <v>2259</v>
      </c>
      <c r="E15195" s="83">
        <v>995.4</v>
      </c>
      <c r="F15195" s="99">
        <v>1035</v>
      </c>
      <c r="G15195" s="59">
        <v>1015.11</v>
      </c>
      <c r="H15195" s="61">
        <f t="shared" si="1190"/>
        <v>1015.1700000000001</v>
      </c>
      <c r="I15195" s="61">
        <f t="shared" si="1191"/>
        <v>19.800068181700802</v>
      </c>
      <c r="J15195" s="61">
        <f t="shared" si="1192"/>
        <v>1.9504189625088213</v>
      </c>
      <c r="K15195" s="61">
        <f t="shared" si="1193"/>
        <v>1015.1700000000001</v>
      </c>
    </row>
    <row r="15196" spans="1:11" x14ac:dyDescent="0.25">
      <c r="A15196" s="76">
        <f t="shared" si="1194"/>
        <v>15191</v>
      </c>
      <c r="B15196" s="92" t="s">
        <v>14967</v>
      </c>
      <c r="C15196" s="94" t="s">
        <v>30638</v>
      </c>
      <c r="D15196" s="70" t="s">
        <v>2259</v>
      </c>
      <c r="E15196" s="83">
        <v>536.54999999999995</v>
      </c>
      <c r="F15196" s="99">
        <v>559</v>
      </c>
      <c r="G15196" s="59">
        <v>547.82000000000005</v>
      </c>
      <c r="H15196" s="61">
        <f t="shared" si="1190"/>
        <v>547.79</v>
      </c>
      <c r="I15196" s="61">
        <f t="shared" si="1191"/>
        <v>11.225030066774901</v>
      </c>
      <c r="J15196" s="61">
        <f t="shared" si="1192"/>
        <v>2.0491484084731195</v>
      </c>
      <c r="K15196" s="61">
        <f t="shared" si="1193"/>
        <v>547.79</v>
      </c>
    </row>
    <row r="15197" spans="1:11" x14ac:dyDescent="0.25">
      <c r="A15197" s="76">
        <f t="shared" si="1194"/>
        <v>15192</v>
      </c>
      <c r="B15197" s="92" t="s">
        <v>14967</v>
      </c>
      <c r="C15197" s="94" t="s">
        <v>30639</v>
      </c>
      <c r="D15197" s="70" t="s">
        <v>2259</v>
      </c>
      <c r="E15197" s="83">
        <v>1185.45</v>
      </c>
      <c r="F15197" s="99">
        <v>1244</v>
      </c>
      <c r="G15197" s="59">
        <v>1208.92</v>
      </c>
      <c r="H15197" s="61">
        <f t="shared" ref="H15197:H15260" si="1195">AVERAGE(E15197:G15197)</f>
        <v>1212.79</v>
      </c>
      <c r="I15197" s="61">
        <f t="shared" ref="I15197:I15260" si="1196">SQRT(((SUM((POWER(G15197-H15197,2)),(POWER(F15197-H15197,2)),(POWER(E15197-H15197,2)))/(COLUMNS(E15197:G15197)-1))))</f>
        <v>29.466223035876155</v>
      </c>
      <c r="J15197" s="61">
        <f t="shared" ref="J15197:J15260" si="1197">I15197/H15197*100</f>
        <v>2.4296228560489577</v>
      </c>
      <c r="K15197" s="61">
        <f t="shared" ref="K15197:K15260" si="1198">H15197</f>
        <v>1212.79</v>
      </c>
    </row>
    <row r="15198" spans="1:11" x14ac:dyDescent="0.25">
      <c r="A15198" s="76">
        <f t="shared" si="1194"/>
        <v>15193</v>
      </c>
      <c r="B15198" s="92" t="s">
        <v>14967</v>
      </c>
      <c r="C15198" s="94" t="s">
        <v>30640</v>
      </c>
      <c r="D15198" s="70" t="s">
        <v>2259</v>
      </c>
      <c r="E15198" s="83">
        <v>1585.5</v>
      </c>
      <c r="F15198" s="99">
        <v>1653</v>
      </c>
      <c r="G15198" s="59">
        <v>1620.86</v>
      </c>
      <c r="H15198" s="61">
        <f t="shared" si="1195"/>
        <v>1619.7866666666666</v>
      </c>
      <c r="I15198" s="61">
        <f t="shared" si="1196"/>
        <v>33.762798067300842</v>
      </c>
      <c r="J15198" s="61">
        <f t="shared" si="1197"/>
        <v>2.0843978260903189</v>
      </c>
      <c r="K15198" s="61">
        <f t="shared" si="1198"/>
        <v>1619.7866666666666</v>
      </c>
    </row>
    <row r="15199" spans="1:11" x14ac:dyDescent="0.25">
      <c r="A15199" s="76">
        <f t="shared" si="1194"/>
        <v>15194</v>
      </c>
      <c r="B15199" s="92" t="s">
        <v>14968</v>
      </c>
      <c r="C15199" s="94" t="s">
        <v>30641</v>
      </c>
      <c r="D15199" s="70" t="s">
        <v>2259</v>
      </c>
      <c r="E15199" s="83">
        <v>1703.1</v>
      </c>
      <c r="F15199" s="99">
        <v>1777</v>
      </c>
      <c r="G15199" s="59">
        <v>1742.44</v>
      </c>
      <c r="H15199" s="61">
        <f t="shared" si="1195"/>
        <v>1740.8466666666666</v>
      </c>
      <c r="I15199" s="61">
        <f t="shared" si="1196"/>
        <v>36.975756021119253</v>
      </c>
      <c r="J15199" s="61">
        <f t="shared" si="1197"/>
        <v>2.1240099274176507</v>
      </c>
      <c r="K15199" s="61">
        <f t="shared" si="1198"/>
        <v>1740.8466666666666</v>
      </c>
    </row>
    <row r="15200" spans="1:11" x14ac:dyDescent="0.25">
      <c r="A15200" s="76">
        <f t="shared" si="1194"/>
        <v>15195</v>
      </c>
      <c r="B15200" s="92" t="s">
        <v>14969</v>
      </c>
      <c r="C15200" s="94" t="s">
        <v>30642</v>
      </c>
      <c r="D15200" s="70" t="s">
        <v>2259</v>
      </c>
      <c r="E15200" s="83">
        <v>1398.6</v>
      </c>
      <c r="F15200" s="99">
        <v>1454</v>
      </c>
      <c r="G15200" s="59">
        <v>1426.29</v>
      </c>
      <c r="H15200" s="61">
        <f t="shared" si="1195"/>
        <v>1426.2966666666664</v>
      </c>
      <c r="I15200" s="61">
        <f t="shared" si="1196"/>
        <v>27.700000601684756</v>
      </c>
      <c r="J15200" s="61">
        <f t="shared" si="1197"/>
        <v>1.9420925007432834</v>
      </c>
      <c r="K15200" s="61">
        <f t="shared" si="1198"/>
        <v>1426.2966666666664</v>
      </c>
    </row>
    <row r="15201" spans="1:11" ht="25.5" x14ac:dyDescent="0.25">
      <c r="A15201" s="76">
        <f t="shared" si="1194"/>
        <v>15196</v>
      </c>
      <c r="B15201" s="92" t="s">
        <v>14970</v>
      </c>
      <c r="C15201" s="94" t="s">
        <v>30643</v>
      </c>
      <c r="D15201" s="70" t="s">
        <v>2259</v>
      </c>
      <c r="E15201" s="83">
        <v>1314.6</v>
      </c>
      <c r="F15201" s="99">
        <v>1368</v>
      </c>
      <c r="G15201" s="59">
        <v>1342.21</v>
      </c>
      <c r="H15201" s="61">
        <f t="shared" si="1195"/>
        <v>1341.6033333333332</v>
      </c>
      <c r="I15201" s="61">
        <f t="shared" si="1196"/>
        <v>26.705168663263219</v>
      </c>
      <c r="J15201" s="61">
        <f t="shared" si="1197"/>
        <v>1.9905413172246558</v>
      </c>
      <c r="K15201" s="61">
        <f t="shared" si="1198"/>
        <v>1341.6033333333332</v>
      </c>
    </row>
    <row r="15202" spans="1:11" ht="25.5" x14ac:dyDescent="0.25">
      <c r="A15202" s="76">
        <f t="shared" si="1194"/>
        <v>15197</v>
      </c>
      <c r="B15202" s="92" t="s">
        <v>14971</v>
      </c>
      <c r="C15202" s="94" t="s">
        <v>30644</v>
      </c>
      <c r="D15202" s="70" t="s">
        <v>2259</v>
      </c>
      <c r="E15202" s="83">
        <v>1073.0999999999999</v>
      </c>
      <c r="F15202" s="99">
        <v>1127</v>
      </c>
      <c r="G15202" s="59">
        <v>1094.3499999999999</v>
      </c>
      <c r="H15202" s="61">
        <f t="shared" si="1195"/>
        <v>1098.1499999999999</v>
      </c>
      <c r="I15202" s="61">
        <f t="shared" si="1196"/>
        <v>27.150184161438069</v>
      </c>
      <c r="J15202" s="61">
        <f t="shared" si="1197"/>
        <v>2.4723566144368321</v>
      </c>
      <c r="K15202" s="61">
        <f t="shared" si="1198"/>
        <v>1098.1499999999999</v>
      </c>
    </row>
    <row r="15203" spans="1:11" ht="25.5" x14ac:dyDescent="0.25">
      <c r="A15203" s="76">
        <f t="shared" si="1194"/>
        <v>15198</v>
      </c>
      <c r="B15203" s="92" t="s">
        <v>14972</v>
      </c>
      <c r="C15203" s="94" t="s">
        <v>30645</v>
      </c>
      <c r="D15203" s="70" t="s">
        <v>2259</v>
      </c>
      <c r="E15203" s="83">
        <v>1077.3</v>
      </c>
      <c r="F15203" s="99">
        <v>1123</v>
      </c>
      <c r="G15203" s="59">
        <v>1101.32</v>
      </c>
      <c r="H15203" s="61">
        <f t="shared" si="1195"/>
        <v>1100.54</v>
      </c>
      <c r="I15203" s="61">
        <f t="shared" si="1196"/>
        <v>22.859982502180554</v>
      </c>
      <c r="J15203" s="61">
        <f t="shared" si="1197"/>
        <v>2.0771605304832677</v>
      </c>
      <c r="K15203" s="61">
        <f t="shared" si="1198"/>
        <v>1100.54</v>
      </c>
    </row>
    <row r="15204" spans="1:11" x14ac:dyDescent="0.25">
      <c r="A15204" s="76">
        <f t="shared" si="1194"/>
        <v>15199</v>
      </c>
      <c r="B15204" s="92" t="s">
        <v>14973</v>
      </c>
      <c r="C15204" s="94" t="s">
        <v>30646</v>
      </c>
      <c r="D15204" s="70" t="s">
        <v>2259</v>
      </c>
      <c r="E15204" s="83">
        <v>1262.0999999999999</v>
      </c>
      <c r="F15204" s="99">
        <v>1316</v>
      </c>
      <c r="G15204" s="59">
        <v>1291.25</v>
      </c>
      <c r="H15204" s="61">
        <f t="shared" si="1195"/>
        <v>1289.7833333333333</v>
      </c>
      <c r="I15204" s="61">
        <f t="shared" si="1196"/>
        <v>26.97991536927675</v>
      </c>
      <c r="J15204" s="61">
        <f t="shared" si="1197"/>
        <v>2.0918176465770801</v>
      </c>
      <c r="K15204" s="61">
        <f t="shared" si="1198"/>
        <v>1289.7833333333333</v>
      </c>
    </row>
    <row r="15205" spans="1:11" x14ac:dyDescent="0.25">
      <c r="A15205" s="76">
        <f t="shared" si="1194"/>
        <v>15200</v>
      </c>
      <c r="B15205" s="92" t="s">
        <v>14974</v>
      </c>
      <c r="C15205" s="94" t="s">
        <v>30647</v>
      </c>
      <c r="D15205" s="70" t="s">
        <v>2259</v>
      </c>
      <c r="E15205" s="83">
        <v>1356.6</v>
      </c>
      <c r="F15205" s="99">
        <v>1411</v>
      </c>
      <c r="G15205" s="59">
        <v>1383.46</v>
      </c>
      <c r="H15205" s="61">
        <f t="shared" si="1195"/>
        <v>1383.6866666666665</v>
      </c>
      <c r="I15205" s="61">
        <f t="shared" si="1196"/>
        <v>27.200708324110529</v>
      </c>
      <c r="J15205" s="61">
        <f t="shared" si="1197"/>
        <v>1.9658141528267863</v>
      </c>
      <c r="K15205" s="61">
        <f t="shared" si="1198"/>
        <v>1383.6866666666665</v>
      </c>
    </row>
    <row r="15206" spans="1:11" x14ac:dyDescent="0.25">
      <c r="A15206" s="76">
        <f t="shared" si="1194"/>
        <v>15201</v>
      </c>
      <c r="B15206" s="92" t="s">
        <v>14975</v>
      </c>
      <c r="C15206" s="94" t="s">
        <v>30648</v>
      </c>
      <c r="D15206" s="70" t="s">
        <v>2259</v>
      </c>
      <c r="E15206" s="83">
        <v>2022.3</v>
      </c>
      <c r="F15206" s="99">
        <v>2105</v>
      </c>
      <c r="G15206" s="59">
        <v>2064.77</v>
      </c>
      <c r="H15206" s="61">
        <f t="shared" si="1195"/>
        <v>2064.0233333333331</v>
      </c>
      <c r="I15206" s="61">
        <f t="shared" si="1196"/>
        <v>41.355055716723861</v>
      </c>
      <c r="J15206" s="61">
        <f t="shared" si="1197"/>
        <v>2.0036137697114471</v>
      </c>
      <c r="K15206" s="61">
        <f t="shared" si="1198"/>
        <v>2064.0233333333331</v>
      </c>
    </row>
    <row r="15207" spans="1:11" ht="25.5" x14ac:dyDescent="0.25">
      <c r="A15207" s="76">
        <f t="shared" si="1194"/>
        <v>15202</v>
      </c>
      <c r="B15207" s="92" t="s">
        <v>14976</v>
      </c>
      <c r="C15207" s="94" t="s">
        <v>30649</v>
      </c>
      <c r="D15207" s="70" t="s">
        <v>2259</v>
      </c>
      <c r="E15207" s="83">
        <v>1046.8499999999999</v>
      </c>
      <c r="F15207" s="99">
        <v>1099</v>
      </c>
      <c r="G15207" s="59">
        <v>1067.58</v>
      </c>
      <c r="H15207" s="61">
        <f t="shared" si="1195"/>
        <v>1071.1433333333332</v>
      </c>
      <c r="I15207" s="61">
        <f t="shared" si="1196"/>
        <v>26.256973042095613</v>
      </c>
      <c r="J15207" s="61">
        <f t="shared" si="1197"/>
        <v>2.4513034087030632</v>
      </c>
      <c r="K15207" s="61">
        <f t="shared" si="1198"/>
        <v>1071.1433333333332</v>
      </c>
    </row>
    <row r="15208" spans="1:11" x14ac:dyDescent="0.25">
      <c r="A15208" s="76">
        <f t="shared" si="1194"/>
        <v>15203</v>
      </c>
      <c r="B15208" s="92" t="s">
        <v>14977</v>
      </c>
      <c r="C15208" s="94" t="s">
        <v>30650</v>
      </c>
      <c r="D15208" s="70" t="s">
        <v>2259</v>
      </c>
      <c r="E15208" s="83">
        <v>1380.75</v>
      </c>
      <c r="F15208" s="99">
        <v>1439</v>
      </c>
      <c r="G15208" s="59">
        <v>1411.54</v>
      </c>
      <c r="H15208" s="61">
        <f t="shared" si="1195"/>
        <v>1410.43</v>
      </c>
      <c r="I15208" s="61">
        <f t="shared" si="1196"/>
        <v>29.14085963042271</v>
      </c>
      <c r="J15208" s="61">
        <f t="shared" si="1197"/>
        <v>2.0660975468773857</v>
      </c>
      <c r="K15208" s="61">
        <f t="shared" si="1198"/>
        <v>1410.43</v>
      </c>
    </row>
    <row r="15209" spans="1:11" x14ac:dyDescent="0.25">
      <c r="A15209" s="76">
        <f t="shared" si="1194"/>
        <v>15204</v>
      </c>
      <c r="B15209" s="92" t="s">
        <v>14978</v>
      </c>
      <c r="C15209" s="94" t="s">
        <v>30651</v>
      </c>
      <c r="D15209" s="70" t="s">
        <v>2259</v>
      </c>
      <c r="E15209" s="83">
        <v>213.15</v>
      </c>
      <c r="F15209" s="99">
        <v>222</v>
      </c>
      <c r="G15209" s="59">
        <v>218.07</v>
      </c>
      <c r="H15209" s="61">
        <f t="shared" si="1195"/>
        <v>217.74</v>
      </c>
      <c r="I15209" s="61">
        <f t="shared" si="1196"/>
        <v>4.4342192097369262</v>
      </c>
      <c r="J15209" s="61">
        <f t="shared" si="1197"/>
        <v>2.0364743316510179</v>
      </c>
      <c r="K15209" s="61">
        <f t="shared" si="1198"/>
        <v>217.74</v>
      </c>
    </row>
    <row r="15210" spans="1:11" x14ac:dyDescent="0.25">
      <c r="A15210" s="76">
        <f t="shared" si="1194"/>
        <v>15205</v>
      </c>
      <c r="B15210" s="92" t="s">
        <v>14979</v>
      </c>
      <c r="C15210" s="94" t="s">
        <v>30652</v>
      </c>
      <c r="D15210" s="70" t="s">
        <v>2259</v>
      </c>
      <c r="E15210" s="83">
        <v>672</v>
      </c>
      <c r="F15210" s="99">
        <v>699</v>
      </c>
      <c r="G15210" s="59">
        <v>685.31</v>
      </c>
      <c r="H15210" s="61">
        <f t="shared" si="1195"/>
        <v>685.43666666666661</v>
      </c>
      <c r="I15210" s="61">
        <f t="shared" si="1196"/>
        <v>13.50044567165593</v>
      </c>
      <c r="J15210" s="61">
        <f t="shared" si="1197"/>
        <v>1.9696124132532447</v>
      </c>
      <c r="K15210" s="61">
        <f t="shared" si="1198"/>
        <v>685.43666666666661</v>
      </c>
    </row>
    <row r="15211" spans="1:11" ht="25.5" x14ac:dyDescent="0.25">
      <c r="A15211" s="76">
        <f t="shared" si="1194"/>
        <v>15206</v>
      </c>
      <c r="B15211" s="92" t="s">
        <v>14980</v>
      </c>
      <c r="C15211" s="94" t="s">
        <v>30653</v>
      </c>
      <c r="D15211" s="70" t="s">
        <v>2259</v>
      </c>
      <c r="E15211" s="83">
        <v>509.25</v>
      </c>
      <c r="F15211" s="99">
        <v>530</v>
      </c>
      <c r="G15211" s="59">
        <v>519.94000000000005</v>
      </c>
      <c r="H15211" s="61">
        <f t="shared" si="1195"/>
        <v>519.73</v>
      </c>
      <c r="I15211" s="61">
        <f t="shared" si="1196"/>
        <v>10.376593853476198</v>
      </c>
      <c r="J15211" s="61">
        <f t="shared" si="1197"/>
        <v>1.9965354806295958</v>
      </c>
      <c r="K15211" s="61">
        <f t="shared" si="1198"/>
        <v>519.73</v>
      </c>
    </row>
    <row r="15212" spans="1:11" ht="25.5" x14ac:dyDescent="0.25">
      <c r="A15212" s="76">
        <f t="shared" si="1194"/>
        <v>15207</v>
      </c>
      <c r="B15212" s="92" t="s">
        <v>14981</v>
      </c>
      <c r="C15212" s="94" t="s">
        <v>30654</v>
      </c>
      <c r="D15212" s="70" t="s">
        <v>2259</v>
      </c>
      <c r="E15212" s="83">
        <v>715.05</v>
      </c>
      <c r="F15212" s="99">
        <v>751</v>
      </c>
      <c r="G15212" s="59">
        <v>729.21</v>
      </c>
      <c r="H15212" s="61">
        <f t="shared" si="1195"/>
        <v>731.75333333333344</v>
      </c>
      <c r="I15212" s="61">
        <f t="shared" si="1196"/>
        <v>18.109445969806313</v>
      </c>
      <c r="J15212" s="61">
        <f t="shared" si="1197"/>
        <v>2.4748019783268922</v>
      </c>
      <c r="K15212" s="61">
        <f t="shared" si="1198"/>
        <v>731.75333333333344</v>
      </c>
    </row>
    <row r="15213" spans="1:11" ht="25.5" x14ac:dyDescent="0.25">
      <c r="A15213" s="76">
        <f t="shared" si="1194"/>
        <v>15208</v>
      </c>
      <c r="B15213" s="92" t="s">
        <v>14982</v>
      </c>
      <c r="C15213" s="94" t="s">
        <v>30655</v>
      </c>
      <c r="D15213" s="70" t="s">
        <v>2259</v>
      </c>
      <c r="E15213" s="83">
        <v>701.4</v>
      </c>
      <c r="F15213" s="99">
        <v>731</v>
      </c>
      <c r="G15213" s="59">
        <v>717.04</v>
      </c>
      <c r="H15213" s="61">
        <f t="shared" si="1195"/>
        <v>716.48</v>
      </c>
      <c r="I15213" s="61">
        <f t="shared" si="1196"/>
        <v>14.807943814047929</v>
      </c>
      <c r="J15213" s="61">
        <f t="shared" si="1197"/>
        <v>2.0667630379142379</v>
      </c>
      <c r="K15213" s="61">
        <f t="shared" si="1198"/>
        <v>716.48</v>
      </c>
    </row>
    <row r="15214" spans="1:11" ht="25.5" x14ac:dyDescent="0.25">
      <c r="A15214" s="76">
        <f t="shared" si="1194"/>
        <v>15209</v>
      </c>
      <c r="B15214" s="92" t="s">
        <v>14983</v>
      </c>
      <c r="C15214" s="94" t="s">
        <v>30656</v>
      </c>
      <c r="D15214" s="70" t="s">
        <v>2259</v>
      </c>
      <c r="E15214" s="83">
        <v>598.5</v>
      </c>
      <c r="F15214" s="99">
        <v>624</v>
      </c>
      <c r="G15214" s="59">
        <v>612.33000000000004</v>
      </c>
      <c r="H15214" s="61">
        <f t="shared" si="1195"/>
        <v>611.61</v>
      </c>
      <c r="I15214" s="61">
        <f t="shared" si="1196"/>
        <v>12.765237953128803</v>
      </c>
      <c r="J15214" s="61">
        <f t="shared" si="1197"/>
        <v>2.0871532435913087</v>
      </c>
      <c r="K15214" s="61">
        <f t="shared" si="1198"/>
        <v>611.61</v>
      </c>
    </row>
    <row r="15215" spans="1:11" ht="25.5" x14ac:dyDescent="0.25">
      <c r="A15215" s="76">
        <f t="shared" si="1194"/>
        <v>15210</v>
      </c>
      <c r="B15215" s="92" t="s">
        <v>14984</v>
      </c>
      <c r="C15215" s="94" t="s">
        <v>30657</v>
      </c>
      <c r="D15215" s="70" t="s">
        <v>2259</v>
      </c>
      <c r="E15215" s="83">
        <v>947.1</v>
      </c>
      <c r="F15215" s="99">
        <v>985</v>
      </c>
      <c r="G15215" s="59">
        <v>965.85</v>
      </c>
      <c r="H15215" s="61">
        <f t="shared" si="1195"/>
        <v>965.98333333333323</v>
      </c>
      <c r="I15215" s="61">
        <f t="shared" si="1196"/>
        <v>18.9503517997248</v>
      </c>
      <c r="J15215" s="61">
        <f t="shared" si="1197"/>
        <v>1.9617679876869651</v>
      </c>
      <c r="K15215" s="61">
        <f t="shared" si="1198"/>
        <v>965.98333333333323</v>
      </c>
    </row>
    <row r="15216" spans="1:11" ht="25.5" x14ac:dyDescent="0.25">
      <c r="A15216" s="76">
        <f t="shared" si="1194"/>
        <v>15211</v>
      </c>
      <c r="B15216" s="92" t="s">
        <v>14985</v>
      </c>
      <c r="C15216" s="94" t="s">
        <v>30658</v>
      </c>
      <c r="D15216" s="70" t="s">
        <v>2259</v>
      </c>
      <c r="E15216" s="83">
        <v>1134</v>
      </c>
      <c r="F15216" s="99">
        <v>1180</v>
      </c>
      <c r="G15216" s="59">
        <v>1157.81</v>
      </c>
      <c r="H15216" s="61">
        <f t="shared" si="1195"/>
        <v>1157.27</v>
      </c>
      <c r="I15216" s="61">
        <f t="shared" si="1196"/>
        <v>23.004753856540173</v>
      </c>
      <c r="J15216" s="61">
        <f t="shared" si="1197"/>
        <v>1.9878467303689005</v>
      </c>
      <c r="K15216" s="61">
        <f t="shared" si="1198"/>
        <v>1157.27</v>
      </c>
    </row>
    <row r="15217" spans="1:11" ht="25.5" x14ac:dyDescent="0.25">
      <c r="A15217" s="76">
        <f t="shared" si="1194"/>
        <v>15212</v>
      </c>
      <c r="B15217" s="92" t="s">
        <v>14986</v>
      </c>
      <c r="C15217" s="94" t="s">
        <v>30659</v>
      </c>
      <c r="D15217" s="70" t="s">
        <v>2259</v>
      </c>
      <c r="E15217" s="83">
        <v>717.15</v>
      </c>
      <c r="F15217" s="99">
        <v>753</v>
      </c>
      <c r="G15217" s="59">
        <v>731.35</v>
      </c>
      <c r="H15217" s="61">
        <f t="shared" si="1195"/>
        <v>733.83333333333337</v>
      </c>
      <c r="I15217" s="61">
        <f t="shared" si="1196"/>
        <v>18.053554589978496</v>
      </c>
      <c r="J15217" s="61">
        <f t="shared" si="1197"/>
        <v>2.4601709638853277</v>
      </c>
      <c r="K15217" s="61">
        <f t="shared" si="1198"/>
        <v>733.83333333333337</v>
      </c>
    </row>
    <row r="15218" spans="1:11" ht="25.5" x14ac:dyDescent="0.25">
      <c r="A15218" s="76">
        <f t="shared" si="1194"/>
        <v>15213</v>
      </c>
      <c r="B15218" s="92" t="s">
        <v>14987</v>
      </c>
      <c r="C15218" s="94" t="s">
        <v>30660</v>
      </c>
      <c r="D15218" s="70" t="s">
        <v>2259</v>
      </c>
      <c r="E15218" s="83">
        <v>673.05</v>
      </c>
      <c r="F15218" s="99">
        <v>702</v>
      </c>
      <c r="G15218" s="59">
        <v>688.06</v>
      </c>
      <c r="H15218" s="61">
        <f t="shared" si="1195"/>
        <v>687.70333333333326</v>
      </c>
      <c r="I15218" s="61">
        <f t="shared" si="1196"/>
        <v>14.478295249556627</v>
      </c>
      <c r="J15218" s="61">
        <f t="shared" si="1197"/>
        <v>2.1053111927463819</v>
      </c>
      <c r="K15218" s="61">
        <f t="shared" si="1198"/>
        <v>687.70333333333326</v>
      </c>
    </row>
    <row r="15219" spans="1:11" x14ac:dyDescent="0.25">
      <c r="A15219" s="76">
        <f t="shared" si="1194"/>
        <v>15214</v>
      </c>
      <c r="B15219" s="92" t="s">
        <v>14988</v>
      </c>
      <c r="C15219" s="94" t="s">
        <v>30661</v>
      </c>
      <c r="D15219" s="70" t="s">
        <v>2259</v>
      </c>
      <c r="E15219" s="83">
        <v>544.95000000000005</v>
      </c>
      <c r="F15219" s="99">
        <v>568</v>
      </c>
      <c r="G15219" s="59">
        <v>557.54</v>
      </c>
      <c r="H15219" s="61">
        <f t="shared" si="1195"/>
        <v>556.83000000000004</v>
      </c>
      <c r="I15219" s="61">
        <f t="shared" si="1196"/>
        <v>11.54139073075682</v>
      </c>
      <c r="J15219" s="61">
        <f t="shared" si="1197"/>
        <v>2.0726955679034571</v>
      </c>
      <c r="K15219" s="61">
        <f t="shared" si="1198"/>
        <v>556.83000000000004</v>
      </c>
    </row>
    <row r="15220" spans="1:11" x14ac:dyDescent="0.25">
      <c r="A15220" s="76">
        <f t="shared" si="1194"/>
        <v>15215</v>
      </c>
      <c r="B15220" s="92" t="s">
        <v>14989</v>
      </c>
      <c r="C15220" s="94" t="s">
        <v>30662</v>
      </c>
      <c r="D15220" s="70" t="s">
        <v>2259</v>
      </c>
      <c r="E15220" s="83">
        <v>581.70000000000005</v>
      </c>
      <c r="F15220" s="99">
        <v>605</v>
      </c>
      <c r="G15220" s="59">
        <v>593.22</v>
      </c>
      <c r="H15220" s="61">
        <f t="shared" si="1195"/>
        <v>593.30666666666673</v>
      </c>
      <c r="I15220" s="61">
        <f t="shared" si="1196"/>
        <v>11.65024177145405</v>
      </c>
      <c r="J15220" s="61">
        <f t="shared" si="1197"/>
        <v>1.9636121462965834</v>
      </c>
      <c r="K15220" s="61">
        <f t="shared" si="1198"/>
        <v>593.30666666666673</v>
      </c>
    </row>
    <row r="15221" spans="1:11" x14ac:dyDescent="0.25">
      <c r="A15221" s="76">
        <f t="shared" si="1194"/>
        <v>15216</v>
      </c>
      <c r="B15221" s="92" t="s">
        <v>14989</v>
      </c>
      <c r="C15221" s="94" t="s">
        <v>30663</v>
      </c>
      <c r="D15221" s="70" t="s">
        <v>2259</v>
      </c>
      <c r="E15221" s="83">
        <v>572.25</v>
      </c>
      <c r="F15221" s="99">
        <v>596</v>
      </c>
      <c r="G15221" s="59">
        <v>584.27</v>
      </c>
      <c r="H15221" s="61">
        <f t="shared" si="1195"/>
        <v>584.17333333333329</v>
      </c>
      <c r="I15221" s="61">
        <f t="shared" si="1196"/>
        <v>11.875295084052999</v>
      </c>
      <c r="J15221" s="61">
        <f t="shared" si="1197"/>
        <v>2.0328375854289251</v>
      </c>
      <c r="K15221" s="61">
        <f t="shared" si="1198"/>
        <v>584.17333333333329</v>
      </c>
    </row>
    <row r="15222" spans="1:11" x14ac:dyDescent="0.25">
      <c r="A15222" s="76">
        <f t="shared" si="1194"/>
        <v>15217</v>
      </c>
      <c r="B15222" s="92" t="s">
        <v>14990</v>
      </c>
      <c r="C15222" s="94" t="s">
        <v>30664</v>
      </c>
      <c r="D15222" s="70" t="s">
        <v>2259</v>
      </c>
      <c r="E15222" s="83">
        <v>595.35</v>
      </c>
      <c r="F15222" s="99">
        <v>625</v>
      </c>
      <c r="G15222" s="59">
        <v>607.14</v>
      </c>
      <c r="H15222" s="61">
        <f t="shared" si="1195"/>
        <v>609.1633333333333</v>
      </c>
      <c r="I15222" s="61">
        <f t="shared" si="1196"/>
        <v>14.928195916899439</v>
      </c>
      <c r="J15222" s="61">
        <f t="shared" si="1197"/>
        <v>2.4506064465851152</v>
      </c>
      <c r="K15222" s="61">
        <f t="shared" si="1198"/>
        <v>609.1633333333333</v>
      </c>
    </row>
    <row r="15223" spans="1:11" x14ac:dyDescent="0.25">
      <c r="A15223" s="76">
        <f t="shared" si="1194"/>
        <v>15218</v>
      </c>
      <c r="B15223" s="92" t="s">
        <v>14991</v>
      </c>
      <c r="C15223" s="94" t="s">
        <v>30665</v>
      </c>
      <c r="D15223" s="70" t="s">
        <v>2259</v>
      </c>
      <c r="E15223" s="83">
        <v>634.20000000000005</v>
      </c>
      <c r="F15223" s="99">
        <v>661</v>
      </c>
      <c r="G15223" s="59">
        <v>648.34</v>
      </c>
      <c r="H15223" s="61">
        <f t="shared" si="1195"/>
        <v>647.84666666666669</v>
      </c>
      <c r="I15223" s="61">
        <f t="shared" si="1196"/>
        <v>13.406809215220926</v>
      </c>
      <c r="J15223" s="61">
        <f t="shared" si="1197"/>
        <v>2.0694417220979644</v>
      </c>
      <c r="K15223" s="61">
        <f t="shared" si="1198"/>
        <v>647.84666666666669</v>
      </c>
    </row>
    <row r="15224" spans="1:11" x14ac:dyDescent="0.25">
      <c r="A15224" s="76">
        <f t="shared" si="1194"/>
        <v>15219</v>
      </c>
      <c r="B15224" s="92" t="s">
        <v>14992</v>
      </c>
      <c r="C15224" s="94" t="s">
        <v>30666</v>
      </c>
      <c r="D15224" s="70" t="s">
        <v>2259</v>
      </c>
      <c r="E15224" s="83">
        <v>637.35</v>
      </c>
      <c r="F15224" s="99">
        <v>665</v>
      </c>
      <c r="G15224" s="59">
        <v>652.07000000000005</v>
      </c>
      <c r="H15224" s="61">
        <f t="shared" si="1195"/>
        <v>651.47333333333336</v>
      </c>
      <c r="I15224" s="61">
        <f t="shared" si="1196"/>
        <v>13.834653350674639</v>
      </c>
      <c r="J15224" s="61">
        <f t="shared" si="1197"/>
        <v>2.1235947264162216</v>
      </c>
      <c r="K15224" s="61">
        <f t="shared" si="1198"/>
        <v>651.47333333333336</v>
      </c>
    </row>
    <row r="15225" spans="1:11" x14ac:dyDescent="0.25">
      <c r="A15225" s="76">
        <f t="shared" si="1194"/>
        <v>15220</v>
      </c>
      <c r="B15225" s="92" t="s">
        <v>14993</v>
      </c>
      <c r="C15225" s="94" t="s">
        <v>30667</v>
      </c>
      <c r="D15225" s="70" t="s">
        <v>2259</v>
      </c>
      <c r="E15225" s="83">
        <v>977.55</v>
      </c>
      <c r="F15225" s="99">
        <v>1016</v>
      </c>
      <c r="G15225" s="59">
        <v>996.91</v>
      </c>
      <c r="H15225" s="61">
        <f t="shared" si="1195"/>
        <v>996.82</v>
      </c>
      <c r="I15225" s="61">
        <f t="shared" si="1196"/>
        <v>19.22515799675001</v>
      </c>
      <c r="J15225" s="61">
        <f t="shared" si="1197"/>
        <v>1.9286489031871361</v>
      </c>
      <c r="K15225" s="61">
        <f t="shared" si="1198"/>
        <v>996.82</v>
      </c>
    </row>
    <row r="15226" spans="1:11" x14ac:dyDescent="0.25">
      <c r="A15226" s="76">
        <f t="shared" si="1194"/>
        <v>15221</v>
      </c>
      <c r="B15226" s="92" t="s">
        <v>14994</v>
      </c>
      <c r="C15226" s="94" t="s">
        <v>30668</v>
      </c>
      <c r="D15226" s="70" t="s">
        <v>2259</v>
      </c>
      <c r="E15226" s="83">
        <v>318.14999999999998</v>
      </c>
      <c r="F15226" s="99">
        <v>331</v>
      </c>
      <c r="G15226" s="59">
        <v>324.83</v>
      </c>
      <c r="H15226" s="61">
        <f t="shared" si="1195"/>
        <v>324.66000000000003</v>
      </c>
      <c r="I15226" s="61">
        <f t="shared" si="1196"/>
        <v>6.4266865490702241</v>
      </c>
      <c r="J15226" s="61">
        <f t="shared" si="1197"/>
        <v>1.9795128901220427</v>
      </c>
      <c r="K15226" s="61">
        <f t="shared" si="1198"/>
        <v>324.66000000000003</v>
      </c>
    </row>
    <row r="15227" spans="1:11" x14ac:dyDescent="0.25">
      <c r="A15227" s="76">
        <f t="shared" si="1194"/>
        <v>15222</v>
      </c>
      <c r="B15227" s="92" t="s">
        <v>14995</v>
      </c>
      <c r="C15227" s="94" t="s">
        <v>30669</v>
      </c>
      <c r="D15227" s="70" t="s">
        <v>2259</v>
      </c>
      <c r="E15227" s="83">
        <v>1170.75</v>
      </c>
      <c r="F15227" s="99">
        <v>1229</v>
      </c>
      <c r="G15227" s="59">
        <v>1193.93</v>
      </c>
      <c r="H15227" s="61">
        <f t="shared" si="1195"/>
        <v>1197.8933333333334</v>
      </c>
      <c r="I15227" s="61">
        <f t="shared" si="1196"/>
        <v>29.326551678186323</v>
      </c>
      <c r="J15227" s="61">
        <f t="shared" si="1197"/>
        <v>2.4481772176309233</v>
      </c>
      <c r="K15227" s="61">
        <f t="shared" si="1198"/>
        <v>1197.8933333333334</v>
      </c>
    </row>
    <row r="15228" spans="1:11" ht="25.5" x14ac:dyDescent="0.25">
      <c r="A15228" s="76">
        <f t="shared" si="1194"/>
        <v>15223</v>
      </c>
      <c r="B15228" s="92" t="s">
        <v>14996</v>
      </c>
      <c r="C15228" s="94" t="s">
        <v>30670</v>
      </c>
      <c r="D15228" s="70" t="s">
        <v>2259</v>
      </c>
      <c r="E15228" s="83">
        <v>660.45</v>
      </c>
      <c r="F15228" s="99">
        <v>688</v>
      </c>
      <c r="G15228" s="59">
        <v>675.18</v>
      </c>
      <c r="H15228" s="61">
        <f t="shared" si="1195"/>
        <v>674.54333333333341</v>
      </c>
      <c r="I15228" s="61">
        <f t="shared" si="1196"/>
        <v>13.786030368939882</v>
      </c>
      <c r="J15228" s="61">
        <f t="shared" si="1197"/>
        <v>2.0437575597722724</v>
      </c>
      <c r="K15228" s="61">
        <f t="shared" si="1198"/>
        <v>674.54333333333341</v>
      </c>
    </row>
    <row r="15229" spans="1:11" ht="25.5" x14ac:dyDescent="0.25">
      <c r="A15229" s="76">
        <f t="shared" si="1194"/>
        <v>15224</v>
      </c>
      <c r="B15229" s="92" t="s">
        <v>14997</v>
      </c>
      <c r="C15229" s="94" t="s">
        <v>30671</v>
      </c>
      <c r="D15229" s="70" t="s">
        <v>2259</v>
      </c>
      <c r="E15229" s="83">
        <v>468.3</v>
      </c>
      <c r="F15229" s="99">
        <v>488</v>
      </c>
      <c r="G15229" s="59">
        <v>479.12</v>
      </c>
      <c r="H15229" s="61">
        <f t="shared" si="1195"/>
        <v>478.47333333333336</v>
      </c>
      <c r="I15229" s="61">
        <f t="shared" si="1196"/>
        <v>9.8659076284614198</v>
      </c>
      <c r="J15229" s="61">
        <f t="shared" si="1197"/>
        <v>2.0619555868933315</v>
      </c>
      <c r="K15229" s="61">
        <f t="shared" si="1198"/>
        <v>478.47333333333336</v>
      </c>
    </row>
    <row r="15230" spans="1:11" ht="25.5" x14ac:dyDescent="0.25">
      <c r="A15230" s="76">
        <f t="shared" si="1194"/>
        <v>15225</v>
      </c>
      <c r="B15230" s="92" t="s">
        <v>14998</v>
      </c>
      <c r="C15230" s="94" t="s">
        <v>30672</v>
      </c>
      <c r="D15230" s="70" t="s">
        <v>2259</v>
      </c>
      <c r="E15230" s="83">
        <v>837.9</v>
      </c>
      <c r="F15230" s="99">
        <v>871</v>
      </c>
      <c r="G15230" s="59">
        <v>854.49</v>
      </c>
      <c r="H15230" s="61">
        <f t="shared" si="1195"/>
        <v>854.46333333333348</v>
      </c>
      <c r="I15230" s="61">
        <f t="shared" si="1196"/>
        <v>16.550016112781694</v>
      </c>
      <c r="J15230" s="61">
        <f t="shared" si="1197"/>
        <v>1.9368901469673003</v>
      </c>
      <c r="K15230" s="61">
        <f t="shared" si="1198"/>
        <v>854.46333333333348</v>
      </c>
    </row>
    <row r="15231" spans="1:11" ht="25.5" x14ac:dyDescent="0.25">
      <c r="A15231" s="76">
        <f t="shared" si="1194"/>
        <v>15226</v>
      </c>
      <c r="B15231" s="92" t="s">
        <v>14999</v>
      </c>
      <c r="C15231" s="94" t="s">
        <v>30673</v>
      </c>
      <c r="D15231" s="70" t="s">
        <v>2259</v>
      </c>
      <c r="E15231" s="83">
        <v>847.35</v>
      </c>
      <c r="F15231" s="99">
        <v>882</v>
      </c>
      <c r="G15231" s="59">
        <v>865.14</v>
      </c>
      <c r="H15231" s="61">
        <f t="shared" si="1195"/>
        <v>864.82999999999993</v>
      </c>
      <c r="I15231" s="61">
        <f t="shared" si="1196"/>
        <v>17.327079961724639</v>
      </c>
      <c r="J15231" s="61">
        <f t="shared" si="1197"/>
        <v>2.0035243876512889</v>
      </c>
      <c r="K15231" s="61">
        <f t="shared" si="1198"/>
        <v>864.82999999999993</v>
      </c>
    </row>
    <row r="15232" spans="1:11" ht="25.5" x14ac:dyDescent="0.25">
      <c r="A15232" s="76">
        <f t="shared" si="1194"/>
        <v>15227</v>
      </c>
      <c r="B15232" s="92" t="s">
        <v>15000</v>
      </c>
      <c r="C15232" s="94" t="s">
        <v>30674</v>
      </c>
      <c r="D15232" s="70" t="s">
        <v>2259</v>
      </c>
      <c r="E15232" s="83">
        <v>752.85</v>
      </c>
      <c r="F15232" s="99">
        <v>790</v>
      </c>
      <c r="G15232" s="59">
        <v>767.76</v>
      </c>
      <c r="H15232" s="61">
        <f t="shared" si="1195"/>
        <v>770.20333333333326</v>
      </c>
      <c r="I15232" s="61">
        <f t="shared" si="1196"/>
        <v>18.695133947991199</v>
      </c>
      <c r="J15232" s="61">
        <f t="shared" si="1197"/>
        <v>2.4272984988368265</v>
      </c>
      <c r="K15232" s="61">
        <f t="shared" si="1198"/>
        <v>770.20333333333326</v>
      </c>
    </row>
    <row r="15233" spans="1:11" ht="25.5" x14ac:dyDescent="0.25">
      <c r="A15233" s="76">
        <f t="shared" si="1194"/>
        <v>15228</v>
      </c>
      <c r="B15233" s="92" t="s">
        <v>15001</v>
      </c>
      <c r="C15233" s="94" t="s">
        <v>30675</v>
      </c>
      <c r="D15233" s="70" t="s">
        <v>2259</v>
      </c>
      <c r="E15233" s="83">
        <v>816.9</v>
      </c>
      <c r="F15233" s="99">
        <v>851</v>
      </c>
      <c r="G15233" s="59">
        <v>835.12</v>
      </c>
      <c r="H15233" s="61">
        <f t="shared" si="1195"/>
        <v>834.34</v>
      </c>
      <c r="I15233" s="61">
        <f t="shared" si="1196"/>
        <v>17.063375984839588</v>
      </c>
      <c r="J15233" s="61">
        <f t="shared" si="1197"/>
        <v>2.0451345955892788</v>
      </c>
      <c r="K15233" s="61">
        <f t="shared" si="1198"/>
        <v>834.34</v>
      </c>
    </row>
    <row r="15234" spans="1:11" ht="25.5" x14ac:dyDescent="0.25">
      <c r="A15234" s="76">
        <f t="shared" si="1194"/>
        <v>15229</v>
      </c>
      <c r="B15234" s="92" t="s">
        <v>15002</v>
      </c>
      <c r="C15234" s="94" t="s">
        <v>30676</v>
      </c>
      <c r="D15234" s="70" t="s">
        <v>2259</v>
      </c>
      <c r="E15234" s="83">
        <v>853.65</v>
      </c>
      <c r="F15234" s="99">
        <v>890</v>
      </c>
      <c r="G15234" s="59">
        <v>873.37</v>
      </c>
      <c r="H15234" s="61">
        <f t="shared" si="1195"/>
        <v>872.34</v>
      </c>
      <c r="I15234" s="61">
        <f t="shared" si="1196"/>
        <v>18.196876105529775</v>
      </c>
      <c r="J15234" s="61">
        <f t="shared" si="1197"/>
        <v>2.0859843759921328</v>
      </c>
      <c r="K15234" s="61">
        <f t="shared" si="1198"/>
        <v>872.34</v>
      </c>
    </row>
    <row r="15235" spans="1:11" x14ac:dyDescent="0.25">
      <c r="A15235" s="76">
        <f t="shared" si="1194"/>
        <v>15230</v>
      </c>
      <c r="B15235" s="92" t="s">
        <v>15003</v>
      </c>
      <c r="C15235" s="94" t="s">
        <v>30677</v>
      </c>
      <c r="D15235" s="70" t="s">
        <v>2259</v>
      </c>
      <c r="E15235" s="83">
        <v>718.2</v>
      </c>
      <c r="F15235" s="99">
        <v>747</v>
      </c>
      <c r="G15235" s="59">
        <v>732.42</v>
      </c>
      <c r="H15235" s="61">
        <f t="shared" si="1195"/>
        <v>732.54</v>
      </c>
      <c r="I15235" s="61">
        <f t="shared" si="1196"/>
        <v>14.400374995117293</v>
      </c>
      <c r="J15235" s="61">
        <f t="shared" si="1197"/>
        <v>1.9658141528267798</v>
      </c>
      <c r="K15235" s="61">
        <f t="shared" si="1198"/>
        <v>732.54</v>
      </c>
    </row>
    <row r="15236" spans="1:11" x14ac:dyDescent="0.25">
      <c r="A15236" s="76">
        <f t="shared" si="1194"/>
        <v>15231</v>
      </c>
      <c r="B15236" s="92" t="s">
        <v>15004</v>
      </c>
      <c r="C15236" s="94" t="s">
        <v>30678</v>
      </c>
      <c r="D15236" s="70" t="s">
        <v>2259</v>
      </c>
      <c r="E15236" s="83">
        <v>337.05</v>
      </c>
      <c r="F15236" s="99">
        <v>351</v>
      </c>
      <c r="G15236" s="59">
        <v>344.13</v>
      </c>
      <c r="H15236" s="61">
        <f t="shared" si="1195"/>
        <v>344.05999999999995</v>
      </c>
      <c r="I15236" s="61">
        <f t="shared" si="1196"/>
        <v>6.9752634358854086</v>
      </c>
      <c r="J15236" s="61">
        <f t="shared" si="1197"/>
        <v>2.0273392535852497</v>
      </c>
      <c r="K15236" s="61">
        <f t="shared" si="1198"/>
        <v>344.05999999999995</v>
      </c>
    </row>
    <row r="15237" spans="1:11" x14ac:dyDescent="0.25">
      <c r="A15237" s="76">
        <f t="shared" si="1194"/>
        <v>15232</v>
      </c>
      <c r="B15237" s="92" t="s">
        <v>15005</v>
      </c>
      <c r="C15237" s="94" t="s">
        <v>30679</v>
      </c>
      <c r="D15237" s="70" t="s">
        <v>2259</v>
      </c>
      <c r="E15237" s="83">
        <v>447.3</v>
      </c>
      <c r="F15237" s="99">
        <v>470</v>
      </c>
      <c r="G15237" s="59">
        <v>456.16</v>
      </c>
      <c r="H15237" s="61">
        <f t="shared" si="1195"/>
        <v>457.82</v>
      </c>
      <c r="I15237" s="61">
        <f t="shared" si="1196"/>
        <v>11.440681797865015</v>
      </c>
      <c r="J15237" s="61">
        <f t="shared" si="1197"/>
        <v>2.4989475771842677</v>
      </c>
      <c r="K15237" s="61">
        <f t="shared" si="1198"/>
        <v>457.82</v>
      </c>
    </row>
    <row r="15238" spans="1:11" x14ac:dyDescent="0.25">
      <c r="A15238" s="76">
        <f t="shared" si="1194"/>
        <v>15233</v>
      </c>
      <c r="B15238" s="92" t="s">
        <v>15005</v>
      </c>
      <c r="C15238" s="94" t="s">
        <v>30680</v>
      </c>
      <c r="D15238" s="70" t="s">
        <v>2259</v>
      </c>
      <c r="E15238" s="83">
        <v>387.45</v>
      </c>
      <c r="F15238" s="99">
        <v>404</v>
      </c>
      <c r="G15238" s="59">
        <v>396.09</v>
      </c>
      <c r="H15238" s="61">
        <f t="shared" si="1195"/>
        <v>395.84666666666664</v>
      </c>
      <c r="I15238" s="61">
        <f t="shared" si="1196"/>
        <v>8.2776828480761111</v>
      </c>
      <c r="J15238" s="61">
        <f t="shared" si="1197"/>
        <v>2.091133649748921</v>
      </c>
      <c r="K15238" s="61">
        <f t="shared" si="1198"/>
        <v>395.84666666666664</v>
      </c>
    </row>
    <row r="15239" spans="1:11" x14ac:dyDescent="0.25">
      <c r="A15239" s="76">
        <f t="shared" si="1194"/>
        <v>15234</v>
      </c>
      <c r="B15239" s="92" t="s">
        <v>15006</v>
      </c>
      <c r="C15239" s="94" t="s">
        <v>30681</v>
      </c>
      <c r="D15239" s="70" t="s">
        <v>2259</v>
      </c>
      <c r="E15239" s="83">
        <v>554.4</v>
      </c>
      <c r="F15239" s="99">
        <v>578</v>
      </c>
      <c r="G15239" s="59">
        <v>567.21</v>
      </c>
      <c r="H15239" s="61">
        <f t="shared" si="1195"/>
        <v>566.53666666666675</v>
      </c>
      <c r="I15239" s="61">
        <f t="shared" si="1196"/>
        <v>11.81439940637414</v>
      </c>
      <c r="J15239" s="61">
        <f t="shared" si="1197"/>
        <v>2.085372421856921</v>
      </c>
      <c r="K15239" s="61">
        <f t="shared" si="1198"/>
        <v>566.53666666666675</v>
      </c>
    </row>
    <row r="15240" spans="1:11" ht="25.5" x14ac:dyDescent="0.25">
      <c r="A15240" s="76">
        <f t="shared" ref="A15240:A15303" si="1199">A15239+1</f>
        <v>15235</v>
      </c>
      <c r="B15240" s="92" t="s">
        <v>15007</v>
      </c>
      <c r="C15240" s="94" t="s">
        <v>30682</v>
      </c>
      <c r="D15240" s="70" t="s">
        <v>2259</v>
      </c>
      <c r="E15240" s="83">
        <v>1341.9</v>
      </c>
      <c r="F15240" s="99">
        <v>1395</v>
      </c>
      <c r="G15240" s="59">
        <v>1368.47</v>
      </c>
      <c r="H15240" s="61">
        <f t="shared" si="1195"/>
        <v>1368.4566666666667</v>
      </c>
      <c r="I15240" s="61">
        <f t="shared" si="1196"/>
        <v>26.550002510985397</v>
      </c>
      <c r="J15240" s="61">
        <f t="shared" si="1197"/>
        <v>1.9401419977482224</v>
      </c>
      <c r="K15240" s="61">
        <f t="shared" si="1198"/>
        <v>1368.4566666666667</v>
      </c>
    </row>
    <row r="15241" spans="1:11" ht="25.5" x14ac:dyDescent="0.25">
      <c r="A15241" s="76">
        <f t="shared" si="1199"/>
        <v>15236</v>
      </c>
      <c r="B15241" s="92" t="s">
        <v>15008</v>
      </c>
      <c r="C15241" s="94" t="s">
        <v>30683</v>
      </c>
      <c r="D15241" s="70" t="s">
        <v>2259</v>
      </c>
      <c r="E15241" s="83">
        <v>555.45000000000005</v>
      </c>
      <c r="F15241" s="99">
        <v>578</v>
      </c>
      <c r="G15241" s="59">
        <v>567.11</v>
      </c>
      <c r="H15241" s="61">
        <f t="shared" si="1195"/>
        <v>566.85333333333335</v>
      </c>
      <c r="I15241" s="61">
        <f t="shared" si="1196"/>
        <v>11.277190844059207</v>
      </c>
      <c r="J15241" s="61">
        <f t="shared" si="1197"/>
        <v>1.9894371578878498</v>
      </c>
      <c r="K15241" s="61">
        <f t="shared" si="1198"/>
        <v>566.85333333333335</v>
      </c>
    </row>
    <row r="15242" spans="1:11" ht="25.5" x14ac:dyDescent="0.25">
      <c r="A15242" s="76">
        <f t="shared" si="1199"/>
        <v>15237</v>
      </c>
      <c r="B15242" s="92" t="s">
        <v>15009</v>
      </c>
      <c r="C15242" s="94" t="s">
        <v>30684</v>
      </c>
      <c r="D15242" s="70" t="s">
        <v>2259</v>
      </c>
      <c r="E15242" s="83">
        <v>360.15</v>
      </c>
      <c r="F15242" s="99">
        <v>378</v>
      </c>
      <c r="G15242" s="59">
        <v>367.28</v>
      </c>
      <c r="H15242" s="61">
        <f t="shared" si="1195"/>
        <v>368.47666666666663</v>
      </c>
      <c r="I15242" s="61">
        <f t="shared" si="1196"/>
        <v>8.9849670746939054</v>
      </c>
      <c r="J15242" s="61">
        <f t="shared" si="1197"/>
        <v>2.4384086938188507</v>
      </c>
      <c r="K15242" s="61">
        <f t="shared" si="1198"/>
        <v>368.47666666666663</v>
      </c>
    </row>
    <row r="15243" spans="1:11" ht="25.5" x14ac:dyDescent="0.25">
      <c r="A15243" s="76">
        <f t="shared" si="1199"/>
        <v>15238</v>
      </c>
      <c r="B15243" s="92" t="s">
        <v>15010</v>
      </c>
      <c r="C15243" s="94" t="s">
        <v>30685</v>
      </c>
      <c r="D15243" s="70" t="s">
        <v>2259</v>
      </c>
      <c r="E15243" s="83">
        <v>600.6</v>
      </c>
      <c r="F15243" s="99">
        <v>626</v>
      </c>
      <c r="G15243" s="59">
        <v>613.99</v>
      </c>
      <c r="H15243" s="61">
        <f t="shared" si="1195"/>
        <v>613.53</v>
      </c>
      <c r="I15243" s="61">
        <f t="shared" si="1196"/>
        <v>12.706246495326608</v>
      </c>
      <c r="J15243" s="61">
        <f t="shared" si="1197"/>
        <v>2.0710065514851124</v>
      </c>
      <c r="K15243" s="61">
        <f t="shared" si="1198"/>
        <v>613.53</v>
      </c>
    </row>
    <row r="15244" spans="1:11" ht="25.5" x14ac:dyDescent="0.25">
      <c r="A15244" s="76">
        <f t="shared" si="1199"/>
        <v>15239</v>
      </c>
      <c r="B15244" s="92" t="s">
        <v>15011</v>
      </c>
      <c r="C15244" s="94" t="s">
        <v>30686</v>
      </c>
      <c r="D15244" s="70" t="s">
        <v>2259</v>
      </c>
      <c r="E15244" s="83">
        <v>947.1</v>
      </c>
      <c r="F15244" s="99">
        <v>988</v>
      </c>
      <c r="G15244" s="59">
        <v>968.98</v>
      </c>
      <c r="H15244" s="61">
        <f t="shared" si="1195"/>
        <v>968.02666666666664</v>
      </c>
      <c r="I15244" s="61">
        <f t="shared" si="1196"/>
        <v>20.466659066230935</v>
      </c>
      <c r="J15244" s="61">
        <f t="shared" si="1197"/>
        <v>2.1142660394580317</v>
      </c>
      <c r="K15244" s="61">
        <f t="shared" si="1198"/>
        <v>968.02666666666664</v>
      </c>
    </row>
    <row r="15245" spans="1:11" ht="25.5" x14ac:dyDescent="0.25">
      <c r="A15245" s="76">
        <f t="shared" si="1199"/>
        <v>15240</v>
      </c>
      <c r="B15245" s="92" t="s">
        <v>15012</v>
      </c>
      <c r="C15245" s="94" t="s">
        <v>30687</v>
      </c>
      <c r="D15245" s="70" t="s">
        <v>2259</v>
      </c>
      <c r="E15245" s="83">
        <v>668.85</v>
      </c>
      <c r="F15245" s="99">
        <v>695</v>
      </c>
      <c r="G15245" s="59">
        <v>682.09</v>
      </c>
      <c r="H15245" s="61">
        <f t="shared" si="1195"/>
        <v>681.98</v>
      </c>
      <c r="I15245" s="61">
        <f t="shared" si="1196"/>
        <v>13.075347031723469</v>
      </c>
      <c r="J15245" s="61">
        <f t="shared" si="1197"/>
        <v>1.9172625343446241</v>
      </c>
      <c r="K15245" s="61">
        <f t="shared" si="1198"/>
        <v>681.98</v>
      </c>
    </row>
    <row r="15246" spans="1:11" ht="25.5" x14ac:dyDescent="0.25">
      <c r="A15246" s="76">
        <f t="shared" si="1199"/>
        <v>15241</v>
      </c>
      <c r="B15246" s="92" t="s">
        <v>15013</v>
      </c>
      <c r="C15246" s="94" t="s">
        <v>30688</v>
      </c>
      <c r="D15246" s="70" t="s">
        <v>2259</v>
      </c>
      <c r="E15246" s="83">
        <v>289.8</v>
      </c>
      <c r="F15246" s="99">
        <v>302</v>
      </c>
      <c r="G15246" s="59">
        <v>295.89</v>
      </c>
      <c r="H15246" s="61">
        <f t="shared" si="1195"/>
        <v>295.89666666666665</v>
      </c>
      <c r="I15246" s="61">
        <f t="shared" si="1196"/>
        <v>6.1000027322398189</v>
      </c>
      <c r="J15246" s="61">
        <f t="shared" si="1197"/>
        <v>2.0615314126237152</v>
      </c>
      <c r="K15246" s="61">
        <f t="shared" si="1198"/>
        <v>295.89666666666665</v>
      </c>
    </row>
    <row r="15247" spans="1:11" ht="25.5" x14ac:dyDescent="0.25">
      <c r="A15247" s="76">
        <f t="shared" si="1199"/>
        <v>15242</v>
      </c>
      <c r="B15247" s="92" t="s">
        <v>15014</v>
      </c>
      <c r="C15247" s="94" t="s">
        <v>30689</v>
      </c>
      <c r="D15247" s="70" t="s">
        <v>2259</v>
      </c>
      <c r="E15247" s="83">
        <v>790.65</v>
      </c>
      <c r="F15247" s="99">
        <v>830</v>
      </c>
      <c r="G15247" s="59">
        <v>806.3</v>
      </c>
      <c r="H15247" s="61">
        <f t="shared" si="1195"/>
        <v>808.98333333333323</v>
      </c>
      <c r="I15247" s="61">
        <f t="shared" si="1196"/>
        <v>19.811759975664298</v>
      </c>
      <c r="J15247" s="61">
        <f t="shared" si="1197"/>
        <v>2.4489701035041058</v>
      </c>
      <c r="K15247" s="61">
        <f t="shared" si="1198"/>
        <v>808.98333333333323</v>
      </c>
    </row>
    <row r="15248" spans="1:11" ht="25.5" x14ac:dyDescent="0.25">
      <c r="A15248" s="76">
        <f t="shared" si="1199"/>
        <v>15243</v>
      </c>
      <c r="B15248" s="92" t="s">
        <v>15015</v>
      </c>
      <c r="C15248" s="94" t="s">
        <v>30690</v>
      </c>
      <c r="D15248" s="70" t="s">
        <v>2259</v>
      </c>
      <c r="E15248" s="83">
        <v>447.3</v>
      </c>
      <c r="F15248" s="99">
        <v>466</v>
      </c>
      <c r="G15248" s="59">
        <v>457.27</v>
      </c>
      <c r="H15248" s="61">
        <f t="shared" si="1195"/>
        <v>456.85666666666663</v>
      </c>
      <c r="I15248" s="61">
        <f t="shared" si="1196"/>
        <v>9.3568495410225143</v>
      </c>
      <c r="J15248" s="61">
        <f t="shared" si="1197"/>
        <v>2.0480930286718335</v>
      </c>
      <c r="K15248" s="61">
        <f t="shared" si="1198"/>
        <v>456.85666666666663</v>
      </c>
    </row>
    <row r="15249" spans="1:11" ht="25.5" x14ac:dyDescent="0.25">
      <c r="A15249" s="76">
        <f t="shared" si="1199"/>
        <v>15244</v>
      </c>
      <c r="B15249" s="92" t="s">
        <v>15016</v>
      </c>
      <c r="C15249" s="94" t="s">
        <v>30691</v>
      </c>
      <c r="D15249" s="70" t="s">
        <v>2259</v>
      </c>
      <c r="E15249" s="83">
        <v>741.3</v>
      </c>
      <c r="F15249" s="99">
        <v>773</v>
      </c>
      <c r="G15249" s="59">
        <v>758.42</v>
      </c>
      <c r="H15249" s="61">
        <f t="shared" si="1195"/>
        <v>757.57333333333327</v>
      </c>
      <c r="I15249" s="61">
        <f t="shared" si="1196"/>
        <v>15.866950977844924</v>
      </c>
      <c r="J15249" s="61">
        <f t="shared" si="1197"/>
        <v>2.0944442312970701</v>
      </c>
      <c r="K15249" s="61">
        <f t="shared" si="1198"/>
        <v>757.57333333333327</v>
      </c>
    </row>
    <row r="15250" spans="1:11" ht="25.5" x14ac:dyDescent="0.25">
      <c r="A15250" s="76">
        <f t="shared" si="1199"/>
        <v>15245</v>
      </c>
      <c r="B15250" s="92" t="s">
        <v>15017</v>
      </c>
      <c r="C15250" s="94" t="s">
        <v>30692</v>
      </c>
      <c r="D15250" s="70" t="s">
        <v>2259</v>
      </c>
      <c r="E15250" s="83">
        <v>1029</v>
      </c>
      <c r="F15250" s="99">
        <v>1070</v>
      </c>
      <c r="G15250" s="59">
        <v>1049.3699999999999</v>
      </c>
      <c r="H15250" s="61">
        <f t="shared" si="1195"/>
        <v>1049.4566666666667</v>
      </c>
      <c r="I15250" s="61">
        <f t="shared" si="1196"/>
        <v>20.500137397913541</v>
      </c>
      <c r="J15250" s="61">
        <f t="shared" si="1197"/>
        <v>1.953404847388986</v>
      </c>
      <c r="K15250" s="61">
        <f t="shared" si="1198"/>
        <v>1049.4566666666667</v>
      </c>
    </row>
    <row r="15251" spans="1:11" ht="25.5" x14ac:dyDescent="0.25">
      <c r="A15251" s="76">
        <f t="shared" si="1199"/>
        <v>15246</v>
      </c>
      <c r="B15251" s="92" t="s">
        <v>15018</v>
      </c>
      <c r="C15251" s="94" t="s">
        <v>30693</v>
      </c>
      <c r="D15251" s="70" t="s">
        <v>2259</v>
      </c>
      <c r="E15251" s="83">
        <v>477.75</v>
      </c>
      <c r="F15251" s="99">
        <v>497</v>
      </c>
      <c r="G15251" s="59">
        <v>487.78</v>
      </c>
      <c r="H15251" s="61">
        <f t="shared" si="1195"/>
        <v>487.51</v>
      </c>
      <c r="I15251" s="61">
        <f t="shared" si="1196"/>
        <v>9.6278398407950263</v>
      </c>
      <c r="J15251" s="61">
        <f t="shared" si="1197"/>
        <v>1.9749009950144665</v>
      </c>
      <c r="K15251" s="61">
        <f t="shared" si="1198"/>
        <v>487.51</v>
      </c>
    </row>
    <row r="15252" spans="1:11" ht="25.5" x14ac:dyDescent="0.25">
      <c r="A15252" s="76">
        <f t="shared" si="1199"/>
        <v>15247</v>
      </c>
      <c r="B15252" s="92" t="s">
        <v>15019</v>
      </c>
      <c r="C15252" s="94" t="s">
        <v>30694</v>
      </c>
      <c r="D15252" s="70" t="s">
        <v>2259</v>
      </c>
      <c r="E15252" s="83">
        <v>843.15</v>
      </c>
      <c r="F15252" s="99">
        <v>885</v>
      </c>
      <c r="G15252" s="59">
        <v>859.84</v>
      </c>
      <c r="H15252" s="61">
        <f t="shared" si="1195"/>
        <v>862.66333333333341</v>
      </c>
      <c r="I15252" s="61">
        <f t="shared" si="1196"/>
        <v>21.067368922894328</v>
      </c>
      <c r="J15252" s="61">
        <f t="shared" si="1197"/>
        <v>2.4421310271169125</v>
      </c>
      <c r="K15252" s="61">
        <f t="shared" si="1198"/>
        <v>862.66333333333341</v>
      </c>
    </row>
    <row r="15253" spans="1:11" ht="25.5" x14ac:dyDescent="0.25">
      <c r="A15253" s="76">
        <f t="shared" si="1199"/>
        <v>15248</v>
      </c>
      <c r="B15253" s="92" t="s">
        <v>15020</v>
      </c>
      <c r="C15253" s="94" t="s">
        <v>30695</v>
      </c>
      <c r="D15253" s="70" t="s">
        <v>2259</v>
      </c>
      <c r="E15253" s="83">
        <v>683.55</v>
      </c>
      <c r="F15253" s="99">
        <v>712</v>
      </c>
      <c r="G15253" s="59">
        <v>698.79</v>
      </c>
      <c r="H15253" s="61">
        <f t="shared" si="1195"/>
        <v>698.11333333333334</v>
      </c>
      <c r="I15253" s="61">
        <f t="shared" si="1196"/>
        <v>14.237065474785664</v>
      </c>
      <c r="J15253" s="61">
        <f t="shared" si="1197"/>
        <v>2.0393630654218988</v>
      </c>
      <c r="K15253" s="61">
        <f t="shared" si="1198"/>
        <v>698.11333333333334</v>
      </c>
    </row>
    <row r="15254" spans="1:11" ht="25.5" x14ac:dyDescent="0.25">
      <c r="A15254" s="76">
        <f t="shared" si="1199"/>
        <v>15249</v>
      </c>
      <c r="B15254" s="92" t="s">
        <v>15021</v>
      </c>
      <c r="C15254" s="94" t="s">
        <v>30696</v>
      </c>
      <c r="D15254" s="70" t="s">
        <v>2259</v>
      </c>
      <c r="E15254" s="83">
        <v>771.75</v>
      </c>
      <c r="F15254" s="99">
        <v>805</v>
      </c>
      <c r="G15254" s="59">
        <v>789.58</v>
      </c>
      <c r="H15254" s="61">
        <f t="shared" si="1195"/>
        <v>788.77666666666664</v>
      </c>
      <c r="I15254" s="61">
        <f t="shared" si="1196"/>
        <v>16.639550274371402</v>
      </c>
      <c r="J15254" s="61">
        <f t="shared" si="1197"/>
        <v>2.1095388565041313</v>
      </c>
      <c r="K15254" s="61">
        <f t="shared" si="1198"/>
        <v>788.77666666666664</v>
      </c>
    </row>
    <row r="15255" spans="1:11" ht="25.5" x14ac:dyDescent="0.25">
      <c r="A15255" s="76">
        <f t="shared" si="1199"/>
        <v>15250</v>
      </c>
      <c r="B15255" s="92" t="s">
        <v>15022</v>
      </c>
      <c r="C15255" s="94" t="s">
        <v>30697</v>
      </c>
      <c r="D15255" s="70" t="s">
        <v>2259</v>
      </c>
      <c r="E15255" s="83">
        <v>1003.8</v>
      </c>
      <c r="F15255" s="99">
        <v>1044</v>
      </c>
      <c r="G15255" s="59">
        <v>1023.68</v>
      </c>
      <c r="H15255" s="61">
        <f t="shared" si="1195"/>
        <v>1023.8266666666667</v>
      </c>
      <c r="I15255" s="61">
        <f t="shared" si="1196"/>
        <v>20.100401322693394</v>
      </c>
      <c r="J15255" s="61">
        <f t="shared" si="1197"/>
        <v>1.9632621396877135</v>
      </c>
      <c r="K15255" s="61">
        <f t="shared" si="1198"/>
        <v>1023.8266666666667</v>
      </c>
    </row>
    <row r="15256" spans="1:11" ht="25.5" x14ac:dyDescent="0.25">
      <c r="A15256" s="76">
        <f t="shared" si="1199"/>
        <v>15251</v>
      </c>
      <c r="B15256" s="92" t="s">
        <v>15023</v>
      </c>
      <c r="C15256" s="94" t="s">
        <v>30698</v>
      </c>
      <c r="D15256" s="70" t="s">
        <v>2259</v>
      </c>
      <c r="E15256" s="83">
        <v>1201.2</v>
      </c>
      <c r="F15256" s="99">
        <v>1250</v>
      </c>
      <c r="G15256" s="59">
        <v>1226.43</v>
      </c>
      <c r="H15256" s="61">
        <f t="shared" si="1195"/>
        <v>1225.8766666666668</v>
      </c>
      <c r="I15256" s="61">
        <f t="shared" si="1196"/>
        <v>24.404705147436882</v>
      </c>
      <c r="J15256" s="61">
        <f t="shared" si="1197"/>
        <v>1.990796122565637</v>
      </c>
      <c r="K15256" s="61">
        <f t="shared" si="1198"/>
        <v>1225.8766666666668</v>
      </c>
    </row>
    <row r="15257" spans="1:11" ht="25.5" x14ac:dyDescent="0.25">
      <c r="A15257" s="76">
        <f t="shared" si="1199"/>
        <v>15252</v>
      </c>
      <c r="B15257" s="92" t="s">
        <v>15024</v>
      </c>
      <c r="C15257" s="94" t="s">
        <v>30699</v>
      </c>
      <c r="D15257" s="70" t="s">
        <v>2259</v>
      </c>
      <c r="E15257" s="83">
        <v>1072.05</v>
      </c>
      <c r="F15257" s="99">
        <v>1125</v>
      </c>
      <c r="G15257" s="59">
        <v>1093.28</v>
      </c>
      <c r="H15257" s="61">
        <f t="shared" si="1195"/>
        <v>1096.7766666666666</v>
      </c>
      <c r="I15257" s="61">
        <f t="shared" si="1196"/>
        <v>26.647619656046849</v>
      </c>
      <c r="J15257" s="61">
        <f t="shared" si="1197"/>
        <v>2.4296304312376131</v>
      </c>
      <c r="K15257" s="61">
        <f t="shared" si="1198"/>
        <v>1096.7766666666666</v>
      </c>
    </row>
    <row r="15258" spans="1:11" ht="25.5" x14ac:dyDescent="0.25">
      <c r="A15258" s="76">
        <f t="shared" si="1199"/>
        <v>15253</v>
      </c>
      <c r="B15258" s="92" t="s">
        <v>15025</v>
      </c>
      <c r="C15258" s="94" t="s">
        <v>30700</v>
      </c>
      <c r="D15258" s="70" t="s">
        <v>2259</v>
      </c>
      <c r="E15258" s="83">
        <v>416.85</v>
      </c>
      <c r="F15258" s="99">
        <v>434</v>
      </c>
      <c r="G15258" s="59">
        <v>426.15</v>
      </c>
      <c r="H15258" s="61">
        <f t="shared" si="1195"/>
        <v>425.66666666666669</v>
      </c>
      <c r="I15258" s="61">
        <f t="shared" si="1196"/>
        <v>8.5852101507961418</v>
      </c>
      <c r="J15258" s="61">
        <f t="shared" si="1197"/>
        <v>2.0168857049638547</v>
      </c>
      <c r="K15258" s="61">
        <f t="shared" si="1198"/>
        <v>425.66666666666669</v>
      </c>
    </row>
    <row r="15259" spans="1:11" ht="25.5" x14ac:dyDescent="0.25">
      <c r="A15259" s="76">
        <f t="shared" si="1199"/>
        <v>15254</v>
      </c>
      <c r="B15259" s="92" t="s">
        <v>15026</v>
      </c>
      <c r="C15259" s="94" t="s">
        <v>30701</v>
      </c>
      <c r="D15259" s="70" t="s">
        <v>2259</v>
      </c>
      <c r="E15259" s="83">
        <v>682.5</v>
      </c>
      <c r="F15259" s="99">
        <v>712</v>
      </c>
      <c r="G15259" s="59">
        <v>698.27</v>
      </c>
      <c r="H15259" s="61">
        <f t="shared" si="1195"/>
        <v>697.59</v>
      </c>
      <c r="I15259" s="61">
        <f t="shared" si="1196"/>
        <v>14.761751251121934</v>
      </c>
      <c r="J15259" s="61">
        <f t="shared" si="1197"/>
        <v>2.1161070616152662</v>
      </c>
      <c r="K15259" s="61">
        <f t="shared" si="1198"/>
        <v>697.59</v>
      </c>
    </row>
    <row r="15260" spans="1:11" ht="25.5" x14ac:dyDescent="0.25">
      <c r="A15260" s="76">
        <f t="shared" si="1199"/>
        <v>15255</v>
      </c>
      <c r="B15260" s="92" t="s">
        <v>15027</v>
      </c>
      <c r="C15260" s="94" t="s">
        <v>30702</v>
      </c>
      <c r="D15260" s="70" t="s">
        <v>2259</v>
      </c>
      <c r="E15260" s="83">
        <v>495.6</v>
      </c>
      <c r="F15260" s="99">
        <v>515</v>
      </c>
      <c r="G15260" s="59">
        <v>505.41</v>
      </c>
      <c r="H15260" s="61">
        <f t="shared" si="1195"/>
        <v>505.33666666666664</v>
      </c>
      <c r="I15260" s="61">
        <f t="shared" si="1196"/>
        <v>9.7002079015520657</v>
      </c>
      <c r="J15260" s="61">
        <f t="shared" si="1197"/>
        <v>1.9195535454684467</v>
      </c>
      <c r="K15260" s="61">
        <f t="shared" si="1198"/>
        <v>505.33666666666664</v>
      </c>
    </row>
    <row r="15261" spans="1:11" ht="25.5" x14ac:dyDescent="0.25">
      <c r="A15261" s="76">
        <f t="shared" si="1199"/>
        <v>15256</v>
      </c>
      <c r="B15261" s="92" t="s">
        <v>15028</v>
      </c>
      <c r="C15261" s="94" t="s">
        <v>30703</v>
      </c>
      <c r="D15261" s="70" t="s">
        <v>2259</v>
      </c>
      <c r="E15261" s="83">
        <v>606.9</v>
      </c>
      <c r="F15261" s="99">
        <v>632</v>
      </c>
      <c r="G15261" s="59">
        <v>619.64</v>
      </c>
      <c r="H15261" s="61">
        <f t="shared" ref="H15261:H15320" si="1200">AVERAGE(E15261:G15261)</f>
        <v>619.51333333333332</v>
      </c>
      <c r="I15261" s="61">
        <f t="shared" ref="I15261:I15320" si="1201">SQRT(((SUM((POWER(G15261-H15261,2)),(POWER(F15261-H15261,2)),(POWER(E15261-H15261,2)))/(COLUMNS(E15261:G15261)-1))))</f>
        <v>12.550479406514064</v>
      </c>
      <c r="J15261" s="61">
        <f t="shared" ref="J15261:J15320" si="1202">I15261/H15261*100</f>
        <v>2.0258610640364045</v>
      </c>
      <c r="K15261" s="61">
        <f t="shared" ref="K15261:K15320" si="1203">H15261</f>
        <v>619.51333333333332</v>
      </c>
    </row>
    <row r="15262" spans="1:11" ht="25.5" x14ac:dyDescent="0.25">
      <c r="A15262" s="76">
        <f t="shared" si="1199"/>
        <v>15257</v>
      </c>
      <c r="B15262" s="92" t="s">
        <v>15029</v>
      </c>
      <c r="C15262" s="94" t="s">
        <v>30704</v>
      </c>
      <c r="D15262" s="70" t="s">
        <v>2259</v>
      </c>
      <c r="E15262" s="83">
        <v>1156.05</v>
      </c>
      <c r="F15262" s="99">
        <v>1214</v>
      </c>
      <c r="G15262" s="59">
        <v>1178.94</v>
      </c>
      <c r="H15262" s="61">
        <f t="shared" si="1200"/>
        <v>1182.9966666666667</v>
      </c>
      <c r="I15262" s="61">
        <f t="shared" si="1201"/>
        <v>29.187206672330507</v>
      </c>
      <c r="J15262" s="61">
        <f t="shared" si="1202"/>
        <v>2.4672264508209807</v>
      </c>
      <c r="K15262" s="61">
        <f t="shared" si="1203"/>
        <v>1182.9966666666667</v>
      </c>
    </row>
    <row r="15263" spans="1:11" ht="25.5" x14ac:dyDescent="0.25">
      <c r="A15263" s="76">
        <f t="shared" si="1199"/>
        <v>15258</v>
      </c>
      <c r="B15263" s="92" t="s">
        <v>15030</v>
      </c>
      <c r="C15263" s="94" t="s">
        <v>30705</v>
      </c>
      <c r="D15263" s="70" t="s">
        <v>2259</v>
      </c>
      <c r="E15263" s="83">
        <v>1072.05</v>
      </c>
      <c r="F15263" s="99">
        <v>1117</v>
      </c>
      <c r="G15263" s="59">
        <v>1095.96</v>
      </c>
      <c r="H15263" s="61">
        <f t="shared" si="1200"/>
        <v>1095.0033333333333</v>
      </c>
      <c r="I15263" s="61">
        <f t="shared" si="1201"/>
        <v>22.490265301532894</v>
      </c>
      <c r="J15263" s="61">
        <f t="shared" si="1202"/>
        <v>2.0538992546323658</v>
      </c>
      <c r="K15263" s="61">
        <f t="shared" si="1203"/>
        <v>1095.0033333333333</v>
      </c>
    </row>
    <row r="15264" spans="1:11" ht="25.5" x14ac:dyDescent="0.25">
      <c r="A15264" s="76">
        <f t="shared" si="1199"/>
        <v>15259</v>
      </c>
      <c r="B15264" s="92" t="s">
        <v>15031</v>
      </c>
      <c r="C15264" s="94" t="s">
        <v>30706</v>
      </c>
      <c r="D15264" s="70" t="s">
        <v>2259</v>
      </c>
      <c r="E15264" s="83">
        <v>2142</v>
      </c>
      <c r="F15264" s="99">
        <v>2234</v>
      </c>
      <c r="G15264" s="59">
        <v>2191.48</v>
      </c>
      <c r="H15264" s="61">
        <f t="shared" si="1200"/>
        <v>2189.16</v>
      </c>
      <c r="I15264" s="61">
        <f t="shared" si="1201"/>
        <v>46.043857353614499</v>
      </c>
      <c r="J15264" s="61">
        <f t="shared" si="1202"/>
        <v>2.1032659720447344</v>
      </c>
      <c r="K15264" s="61">
        <f t="shared" si="1203"/>
        <v>2189.16</v>
      </c>
    </row>
    <row r="15265" spans="1:11" ht="25.5" x14ac:dyDescent="0.25">
      <c r="A15265" s="76">
        <f t="shared" si="1199"/>
        <v>15260</v>
      </c>
      <c r="B15265" s="92" t="s">
        <v>15032</v>
      </c>
      <c r="C15265" s="94" t="s">
        <v>30707</v>
      </c>
      <c r="D15265" s="70" t="s">
        <v>2259</v>
      </c>
      <c r="E15265" s="83">
        <v>674.1</v>
      </c>
      <c r="F15265" s="99">
        <v>701</v>
      </c>
      <c r="G15265" s="59">
        <v>687.45</v>
      </c>
      <c r="H15265" s="61">
        <f t="shared" si="1200"/>
        <v>687.51666666666677</v>
      </c>
      <c r="I15265" s="61">
        <f t="shared" si="1201"/>
        <v>13.45012391516647</v>
      </c>
      <c r="J15265" s="61">
        <f t="shared" si="1202"/>
        <v>1.9563342341033869</v>
      </c>
      <c r="K15265" s="61">
        <f t="shared" si="1203"/>
        <v>687.51666666666677</v>
      </c>
    </row>
    <row r="15266" spans="1:11" ht="25.5" x14ac:dyDescent="0.25">
      <c r="A15266" s="76">
        <f t="shared" si="1199"/>
        <v>15261</v>
      </c>
      <c r="B15266" s="92" t="s">
        <v>15033</v>
      </c>
      <c r="C15266" s="94" t="s">
        <v>30708</v>
      </c>
      <c r="D15266" s="70" t="s">
        <v>2259</v>
      </c>
      <c r="E15266" s="83">
        <v>457.8</v>
      </c>
      <c r="F15266" s="99">
        <v>477</v>
      </c>
      <c r="G15266" s="59">
        <v>467.41</v>
      </c>
      <c r="H15266" s="61">
        <f t="shared" si="1200"/>
        <v>467.40333333333336</v>
      </c>
      <c r="I15266" s="61">
        <f t="shared" si="1201"/>
        <v>9.6000017361109489</v>
      </c>
      <c r="J15266" s="61">
        <f t="shared" si="1202"/>
        <v>2.0539009997313418</v>
      </c>
      <c r="K15266" s="61">
        <f t="shared" si="1203"/>
        <v>467.40333333333336</v>
      </c>
    </row>
    <row r="15267" spans="1:11" x14ac:dyDescent="0.25">
      <c r="A15267" s="76">
        <f t="shared" si="1199"/>
        <v>15262</v>
      </c>
      <c r="B15267" s="92" t="s">
        <v>15034</v>
      </c>
      <c r="C15267" s="94" t="s">
        <v>30709</v>
      </c>
      <c r="D15267" s="70" t="s">
        <v>2259</v>
      </c>
      <c r="E15267" s="83">
        <v>140.69999999999999</v>
      </c>
      <c r="F15267" s="99">
        <v>148</v>
      </c>
      <c r="G15267" s="59">
        <v>143.49</v>
      </c>
      <c r="H15267" s="61">
        <f t="shared" si="1200"/>
        <v>144.06333333333333</v>
      </c>
      <c r="I15267" s="61">
        <f t="shared" si="1201"/>
        <v>3.683616881997009</v>
      </c>
      <c r="J15267" s="61">
        <f t="shared" si="1202"/>
        <v>2.5569426978854271</v>
      </c>
      <c r="K15267" s="61">
        <f t="shared" si="1203"/>
        <v>144.06333333333333</v>
      </c>
    </row>
    <row r="15268" spans="1:11" x14ac:dyDescent="0.25">
      <c r="A15268" s="76">
        <f t="shared" si="1199"/>
        <v>15263</v>
      </c>
      <c r="B15268" s="92" t="s">
        <v>15035</v>
      </c>
      <c r="C15268" s="94">
        <f t="shared" ref="C15268:C15308" si="1204">A15268</f>
        <v>15263</v>
      </c>
      <c r="D15268" s="70" t="s">
        <v>2259</v>
      </c>
      <c r="E15268" s="83">
        <v>450.45</v>
      </c>
      <c r="F15268" s="99">
        <v>470</v>
      </c>
      <c r="G15268" s="59">
        <v>460.5</v>
      </c>
      <c r="H15268" s="61">
        <f t="shared" si="1200"/>
        <v>460.31666666666666</v>
      </c>
      <c r="I15268" s="61">
        <f t="shared" si="1201"/>
        <v>9.776289343781384</v>
      </c>
      <c r="J15268" s="61">
        <f t="shared" si="1202"/>
        <v>2.1238182433356858</v>
      </c>
      <c r="K15268" s="61">
        <f t="shared" si="1203"/>
        <v>460.31666666666666</v>
      </c>
    </row>
    <row r="15269" spans="1:11" ht="25.5" x14ac:dyDescent="0.25">
      <c r="A15269" s="76">
        <f t="shared" si="1199"/>
        <v>15264</v>
      </c>
      <c r="B15269" s="92" t="s">
        <v>15036</v>
      </c>
      <c r="C15269" s="94">
        <f t="shared" si="1204"/>
        <v>15264</v>
      </c>
      <c r="D15269" s="70" t="s">
        <v>2259</v>
      </c>
      <c r="E15269" s="83">
        <v>63</v>
      </c>
      <c r="F15269" s="99">
        <v>66</v>
      </c>
      <c r="G15269" s="59">
        <v>64.459999999999994</v>
      </c>
      <c r="H15269" s="61">
        <f t="shared" si="1200"/>
        <v>64.486666666666665</v>
      </c>
      <c r="I15269" s="61">
        <f t="shared" si="1201"/>
        <v>1.5001777672440468</v>
      </c>
      <c r="J15269" s="61">
        <f t="shared" si="1202"/>
        <v>2.3263379002026987</v>
      </c>
      <c r="K15269" s="61">
        <f t="shared" si="1203"/>
        <v>64.486666666666665</v>
      </c>
    </row>
    <row r="15270" spans="1:11" ht="25.5" x14ac:dyDescent="0.25">
      <c r="A15270" s="76">
        <f t="shared" si="1199"/>
        <v>15265</v>
      </c>
      <c r="B15270" s="92" t="s">
        <v>15037</v>
      </c>
      <c r="C15270" s="94">
        <f t="shared" si="1204"/>
        <v>15265</v>
      </c>
      <c r="D15270" s="70" t="s">
        <v>2259</v>
      </c>
      <c r="E15270" s="83">
        <v>27.3</v>
      </c>
      <c r="F15270" s="99">
        <v>28</v>
      </c>
      <c r="G15270" s="59">
        <v>27.84</v>
      </c>
      <c r="H15270" s="61">
        <f t="shared" si="1200"/>
        <v>27.713333333333335</v>
      </c>
      <c r="I15270" s="61">
        <f t="shared" si="1201"/>
        <v>0.36678785875943742</v>
      </c>
      <c r="J15270" s="61">
        <f t="shared" si="1202"/>
        <v>1.3235068273734811</v>
      </c>
      <c r="K15270" s="61">
        <f t="shared" si="1203"/>
        <v>27.713333333333335</v>
      </c>
    </row>
    <row r="15271" spans="1:11" ht="25.5" x14ac:dyDescent="0.25">
      <c r="A15271" s="76">
        <f t="shared" si="1199"/>
        <v>15266</v>
      </c>
      <c r="B15271" s="92" t="s">
        <v>15038</v>
      </c>
      <c r="C15271" s="94">
        <f t="shared" si="1204"/>
        <v>15266</v>
      </c>
      <c r="D15271" s="70" t="s">
        <v>2259</v>
      </c>
      <c r="E15271" s="83">
        <v>53.55</v>
      </c>
      <c r="F15271" s="99">
        <v>56</v>
      </c>
      <c r="G15271" s="59">
        <v>54.67</v>
      </c>
      <c r="H15271" s="61">
        <f t="shared" si="1200"/>
        <v>54.74</v>
      </c>
      <c r="I15271" s="61">
        <f t="shared" si="1201"/>
        <v>1.2264990827554676</v>
      </c>
      <c r="J15271" s="61">
        <f t="shared" si="1202"/>
        <v>2.240590213290953</v>
      </c>
      <c r="K15271" s="61">
        <f t="shared" si="1203"/>
        <v>54.74</v>
      </c>
    </row>
    <row r="15272" spans="1:11" ht="25.5" x14ac:dyDescent="0.25">
      <c r="A15272" s="76">
        <f t="shared" si="1199"/>
        <v>15267</v>
      </c>
      <c r="B15272" s="92" t="s">
        <v>15039</v>
      </c>
      <c r="C15272" s="94">
        <f t="shared" si="1204"/>
        <v>15267</v>
      </c>
      <c r="D15272" s="70" t="s">
        <v>2259</v>
      </c>
      <c r="E15272" s="83">
        <v>67.2</v>
      </c>
      <c r="F15272" s="99">
        <v>71</v>
      </c>
      <c r="G15272" s="59">
        <v>68.53</v>
      </c>
      <c r="H15272" s="61">
        <f t="shared" si="1200"/>
        <v>68.91</v>
      </c>
      <c r="I15272" s="61">
        <f t="shared" si="1201"/>
        <v>1.9282893973675204</v>
      </c>
      <c r="J15272" s="61">
        <f t="shared" si="1202"/>
        <v>2.7982722353323473</v>
      </c>
      <c r="K15272" s="61">
        <f t="shared" si="1203"/>
        <v>68.91</v>
      </c>
    </row>
    <row r="15273" spans="1:11" ht="25.5" x14ac:dyDescent="0.25">
      <c r="A15273" s="76">
        <f t="shared" si="1199"/>
        <v>15268</v>
      </c>
      <c r="B15273" s="92" t="s">
        <v>15040</v>
      </c>
      <c r="C15273" s="94">
        <f t="shared" si="1204"/>
        <v>15268</v>
      </c>
      <c r="D15273" s="70" t="s">
        <v>2259</v>
      </c>
      <c r="E15273" s="83">
        <v>141.75</v>
      </c>
      <c r="F15273" s="99">
        <v>148</v>
      </c>
      <c r="G15273" s="59">
        <v>144.91</v>
      </c>
      <c r="H15273" s="61">
        <f t="shared" si="1200"/>
        <v>144.88666666666666</v>
      </c>
      <c r="I15273" s="61">
        <f t="shared" si="1201"/>
        <v>3.1250653326503963</v>
      </c>
      <c r="J15273" s="61">
        <f t="shared" si="1202"/>
        <v>2.1569033262667809</v>
      </c>
      <c r="K15273" s="61">
        <f t="shared" si="1203"/>
        <v>144.88666666666666</v>
      </c>
    </row>
    <row r="15274" spans="1:11" ht="25.5" x14ac:dyDescent="0.25">
      <c r="A15274" s="76">
        <f t="shared" si="1199"/>
        <v>15269</v>
      </c>
      <c r="B15274" s="92" t="s">
        <v>15041</v>
      </c>
      <c r="C15274" s="94">
        <f t="shared" si="1204"/>
        <v>15269</v>
      </c>
      <c r="D15274" s="70" t="s">
        <v>2259</v>
      </c>
      <c r="E15274" s="83">
        <v>142.80000000000001</v>
      </c>
      <c r="F15274" s="99">
        <v>149</v>
      </c>
      <c r="G15274" s="59">
        <v>146.1</v>
      </c>
      <c r="H15274" s="61">
        <f t="shared" si="1200"/>
        <v>145.96666666666667</v>
      </c>
      <c r="I15274" s="61">
        <f t="shared" si="1201"/>
        <v>3.1021497922139889</v>
      </c>
      <c r="J15274" s="61">
        <f t="shared" si="1202"/>
        <v>2.1252453474861763</v>
      </c>
      <c r="K15274" s="61">
        <f t="shared" si="1203"/>
        <v>145.96666666666667</v>
      </c>
    </row>
    <row r="15275" spans="1:11" ht="25.5" x14ac:dyDescent="0.25">
      <c r="A15275" s="76">
        <f t="shared" si="1199"/>
        <v>15270</v>
      </c>
      <c r="B15275" s="92" t="s">
        <v>15042</v>
      </c>
      <c r="C15275" s="94">
        <f t="shared" si="1204"/>
        <v>15270</v>
      </c>
      <c r="D15275" s="70" t="s">
        <v>2259</v>
      </c>
      <c r="E15275" s="83">
        <v>69.3</v>
      </c>
      <c r="F15275" s="99">
        <v>72</v>
      </c>
      <c r="G15275" s="59">
        <v>70.67</v>
      </c>
      <c r="H15275" s="61">
        <f t="shared" si="1200"/>
        <v>70.65666666666668</v>
      </c>
      <c r="I15275" s="61">
        <f t="shared" si="1201"/>
        <v>1.3500493818128791</v>
      </c>
      <c r="J15275" s="61">
        <f t="shared" si="1202"/>
        <v>1.9107176229837413</v>
      </c>
      <c r="K15275" s="61">
        <f t="shared" si="1203"/>
        <v>70.65666666666668</v>
      </c>
    </row>
    <row r="15276" spans="1:11" ht="25.5" x14ac:dyDescent="0.25">
      <c r="A15276" s="76">
        <f t="shared" si="1199"/>
        <v>15271</v>
      </c>
      <c r="B15276" s="92" t="s">
        <v>15043</v>
      </c>
      <c r="C15276" s="94">
        <f t="shared" si="1204"/>
        <v>15271</v>
      </c>
      <c r="D15276" s="70" t="s">
        <v>2259</v>
      </c>
      <c r="E15276" s="83">
        <v>82.95</v>
      </c>
      <c r="F15276" s="99">
        <v>86</v>
      </c>
      <c r="G15276" s="59">
        <v>84.69</v>
      </c>
      <c r="H15276" s="61">
        <f t="shared" si="1200"/>
        <v>84.546666666666667</v>
      </c>
      <c r="I15276" s="61">
        <f t="shared" si="1201"/>
        <v>1.5300435723643064</v>
      </c>
      <c r="J15276" s="61">
        <f t="shared" si="1202"/>
        <v>1.8097030109970504</v>
      </c>
      <c r="K15276" s="61">
        <f t="shared" si="1203"/>
        <v>84.546666666666667</v>
      </c>
    </row>
    <row r="15277" spans="1:11" ht="25.5" x14ac:dyDescent="0.25">
      <c r="A15277" s="76">
        <f t="shared" si="1199"/>
        <v>15272</v>
      </c>
      <c r="B15277" s="92" t="s">
        <v>15044</v>
      </c>
      <c r="C15277" s="94">
        <f t="shared" si="1204"/>
        <v>15272</v>
      </c>
      <c r="D15277" s="70" t="s">
        <v>2259</v>
      </c>
      <c r="E15277" s="83">
        <v>123.9</v>
      </c>
      <c r="F15277" s="99">
        <v>130</v>
      </c>
      <c r="G15277" s="59">
        <v>126.35</v>
      </c>
      <c r="H15277" s="61">
        <f t="shared" si="1200"/>
        <v>126.75</v>
      </c>
      <c r="I15277" s="61">
        <f t="shared" si="1201"/>
        <v>3.0696090956341631</v>
      </c>
      <c r="J15277" s="61">
        <f t="shared" si="1202"/>
        <v>2.4217823239717262</v>
      </c>
      <c r="K15277" s="61">
        <f t="shared" si="1203"/>
        <v>126.75</v>
      </c>
    </row>
    <row r="15278" spans="1:11" ht="25.5" x14ac:dyDescent="0.25">
      <c r="A15278" s="76">
        <f t="shared" si="1199"/>
        <v>15273</v>
      </c>
      <c r="B15278" s="92" t="s">
        <v>15045</v>
      </c>
      <c r="C15278" s="94">
        <f t="shared" si="1204"/>
        <v>15273</v>
      </c>
      <c r="D15278" s="70" t="s">
        <v>2259</v>
      </c>
      <c r="E15278" s="83">
        <v>28.35</v>
      </c>
      <c r="F15278" s="99">
        <v>30</v>
      </c>
      <c r="G15278" s="59">
        <v>28.98</v>
      </c>
      <c r="H15278" s="61">
        <f t="shared" si="1200"/>
        <v>29.11</v>
      </c>
      <c r="I15278" s="61">
        <f t="shared" si="1201"/>
        <v>0.83264638352664389</v>
      </c>
      <c r="J15278" s="61">
        <f t="shared" si="1202"/>
        <v>2.86034484207023</v>
      </c>
      <c r="K15278" s="61">
        <f t="shared" si="1203"/>
        <v>29.11</v>
      </c>
    </row>
    <row r="15279" spans="1:11" ht="25.5" x14ac:dyDescent="0.25">
      <c r="A15279" s="76">
        <f t="shared" si="1199"/>
        <v>15274</v>
      </c>
      <c r="B15279" s="92" t="s">
        <v>15046</v>
      </c>
      <c r="C15279" s="94">
        <f t="shared" si="1204"/>
        <v>15274</v>
      </c>
      <c r="D15279" s="70" t="s">
        <v>2259</v>
      </c>
      <c r="E15279" s="83">
        <v>73.5</v>
      </c>
      <c r="F15279" s="99">
        <v>77</v>
      </c>
      <c r="G15279" s="59">
        <v>75.2</v>
      </c>
      <c r="H15279" s="61">
        <f t="shared" si="1200"/>
        <v>75.233333333333334</v>
      </c>
      <c r="I15279" s="61">
        <f t="shared" si="1201"/>
        <v>1.7502380790433436</v>
      </c>
      <c r="J15279" s="61">
        <f t="shared" si="1202"/>
        <v>2.32641304259195</v>
      </c>
      <c r="K15279" s="61">
        <f t="shared" si="1203"/>
        <v>75.233333333333334</v>
      </c>
    </row>
    <row r="15280" spans="1:11" x14ac:dyDescent="0.25">
      <c r="A15280" s="76">
        <f t="shared" si="1199"/>
        <v>15275</v>
      </c>
      <c r="B15280" s="92" t="s">
        <v>15047</v>
      </c>
      <c r="C15280" s="94">
        <f t="shared" si="1204"/>
        <v>15275</v>
      </c>
      <c r="D15280" s="70" t="s">
        <v>2259</v>
      </c>
      <c r="E15280" s="83">
        <v>19.95</v>
      </c>
      <c r="F15280" s="99">
        <v>21</v>
      </c>
      <c r="G15280" s="59">
        <v>20.350000000000001</v>
      </c>
      <c r="H15280" s="61">
        <f t="shared" si="1200"/>
        <v>20.433333333333334</v>
      </c>
      <c r="I15280" s="61">
        <f t="shared" si="1201"/>
        <v>0.52993710318615506</v>
      </c>
      <c r="J15280" s="61">
        <f t="shared" si="1202"/>
        <v>2.5934931640431733</v>
      </c>
      <c r="K15280" s="61">
        <f t="shared" si="1203"/>
        <v>20.433333333333334</v>
      </c>
    </row>
    <row r="15281" spans="1:11" x14ac:dyDescent="0.25">
      <c r="A15281" s="76">
        <f t="shared" si="1199"/>
        <v>15276</v>
      </c>
      <c r="B15281" s="92" t="s">
        <v>15048</v>
      </c>
      <c r="C15281" s="94">
        <f t="shared" si="1204"/>
        <v>15276</v>
      </c>
      <c r="D15281" s="70" t="s">
        <v>2259</v>
      </c>
      <c r="E15281" s="83">
        <v>28.35</v>
      </c>
      <c r="F15281" s="99">
        <v>30</v>
      </c>
      <c r="G15281" s="59">
        <v>28.95</v>
      </c>
      <c r="H15281" s="61">
        <f t="shared" si="1200"/>
        <v>29.099999999999998</v>
      </c>
      <c r="I15281" s="61">
        <f t="shared" si="1201"/>
        <v>0.83516465442450272</v>
      </c>
      <c r="J15281" s="61">
        <f t="shared" si="1202"/>
        <v>2.8699816303247516</v>
      </c>
      <c r="K15281" s="61">
        <f t="shared" si="1203"/>
        <v>29.099999999999998</v>
      </c>
    </row>
    <row r="15282" spans="1:11" x14ac:dyDescent="0.25">
      <c r="A15282" s="76">
        <f t="shared" si="1199"/>
        <v>15277</v>
      </c>
      <c r="B15282" s="92" t="s">
        <v>15049</v>
      </c>
      <c r="C15282" s="94">
        <f t="shared" si="1204"/>
        <v>15277</v>
      </c>
      <c r="D15282" s="70" t="s">
        <v>2259</v>
      </c>
      <c r="E15282" s="83">
        <v>27.3</v>
      </c>
      <c r="F15282" s="99">
        <v>29</v>
      </c>
      <c r="G15282" s="59">
        <v>27.84</v>
      </c>
      <c r="H15282" s="61">
        <f t="shared" si="1200"/>
        <v>28.046666666666667</v>
      </c>
      <c r="I15282" s="61">
        <f t="shared" si="1201"/>
        <v>0.86863878184970122</v>
      </c>
      <c r="J15282" s="61">
        <f t="shared" si="1202"/>
        <v>3.0971194979190675</v>
      </c>
      <c r="K15282" s="61">
        <f t="shared" si="1203"/>
        <v>28.046666666666667</v>
      </c>
    </row>
    <row r="15283" spans="1:11" x14ac:dyDescent="0.25">
      <c r="A15283" s="76">
        <f t="shared" si="1199"/>
        <v>15278</v>
      </c>
      <c r="B15283" s="92" t="s">
        <v>15050</v>
      </c>
      <c r="C15283" s="94">
        <f t="shared" si="1204"/>
        <v>15278</v>
      </c>
      <c r="D15283" s="70" t="s">
        <v>2259</v>
      </c>
      <c r="E15283" s="83">
        <v>60.9</v>
      </c>
      <c r="F15283" s="99">
        <v>63</v>
      </c>
      <c r="G15283" s="59">
        <v>62.26</v>
      </c>
      <c r="H15283" s="61">
        <f t="shared" si="1200"/>
        <v>62.053333333333335</v>
      </c>
      <c r="I15283" s="61">
        <f t="shared" si="1201"/>
        <v>1.0651447475969331</v>
      </c>
      <c r="J15283" s="61">
        <f t="shared" si="1202"/>
        <v>1.7164988412069184</v>
      </c>
      <c r="K15283" s="61">
        <f t="shared" si="1203"/>
        <v>62.053333333333335</v>
      </c>
    </row>
    <row r="15284" spans="1:11" x14ac:dyDescent="0.25">
      <c r="A15284" s="76">
        <f t="shared" si="1199"/>
        <v>15279</v>
      </c>
      <c r="B15284" s="92" t="s">
        <v>15051</v>
      </c>
      <c r="C15284" s="94">
        <f t="shared" si="1204"/>
        <v>15279</v>
      </c>
      <c r="D15284" s="70" t="s">
        <v>2259</v>
      </c>
      <c r="E15284" s="83">
        <v>16.8</v>
      </c>
      <c r="F15284" s="99">
        <v>18</v>
      </c>
      <c r="G15284" s="59">
        <v>17.190000000000001</v>
      </c>
      <c r="H15284" s="61">
        <f t="shared" si="1200"/>
        <v>17.329999999999998</v>
      </c>
      <c r="I15284" s="61">
        <f t="shared" si="1201"/>
        <v>0.6121274377121152</v>
      </c>
      <c r="J15284" s="61">
        <f t="shared" si="1202"/>
        <v>3.532183714438057</v>
      </c>
      <c r="K15284" s="61">
        <f t="shared" si="1203"/>
        <v>17.329999999999998</v>
      </c>
    </row>
    <row r="15285" spans="1:11" x14ac:dyDescent="0.25">
      <c r="A15285" s="76">
        <f t="shared" si="1199"/>
        <v>15280</v>
      </c>
      <c r="B15285" s="92" t="s">
        <v>15052</v>
      </c>
      <c r="C15285" s="94">
        <f t="shared" si="1204"/>
        <v>15280</v>
      </c>
      <c r="D15285" s="70" t="s">
        <v>2259</v>
      </c>
      <c r="E15285" s="83">
        <v>14.7</v>
      </c>
      <c r="F15285" s="99">
        <v>15</v>
      </c>
      <c r="G15285" s="59">
        <v>14.99</v>
      </c>
      <c r="H15285" s="61">
        <f t="shared" si="1200"/>
        <v>14.896666666666667</v>
      </c>
      <c r="I15285" s="61">
        <f t="shared" si="1201"/>
        <v>0.17039170558842789</v>
      </c>
      <c r="J15285" s="61">
        <f t="shared" si="1202"/>
        <v>1.1438243830057813</v>
      </c>
      <c r="K15285" s="61">
        <f t="shared" si="1203"/>
        <v>14.896666666666667</v>
      </c>
    </row>
    <row r="15286" spans="1:11" x14ac:dyDescent="0.25">
      <c r="A15286" s="76">
        <f t="shared" si="1199"/>
        <v>15281</v>
      </c>
      <c r="B15286" s="92" t="s">
        <v>15053</v>
      </c>
      <c r="C15286" s="94">
        <f t="shared" si="1204"/>
        <v>15281</v>
      </c>
      <c r="D15286" s="70" t="s">
        <v>2259</v>
      </c>
      <c r="E15286" s="83">
        <v>16.8</v>
      </c>
      <c r="F15286" s="99">
        <v>17</v>
      </c>
      <c r="G15286" s="59">
        <v>17.149999999999999</v>
      </c>
      <c r="H15286" s="61">
        <f t="shared" si="1200"/>
        <v>16.983333333333331</v>
      </c>
      <c r="I15286" s="61">
        <f t="shared" si="1201"/>
        <v>0.17559422921421128</v>
      </c>
      <c r="J15286" s="61">
        <f t="shared" si="1202"/>
        <v>1.0339208785920195</v>
      </c>
      <c r="K15286" s="61">
        <f t="shared" si="1203"/>
        <v>16.983333333333331</v>
      </c>
    </row>
    <row r="15287" spans="1:11" x14ac:dyDescent="0.25">
      <c r="A15287" s="76">
        <f t="shared" si="1199"/>
        <v>15282</v>
      </c>
      <c r="B15287" s="92" t="s">
        <v>15054</v>
      </c>
      <c r="C15287" s="94">
        <f t="shared" si="1204"/>
        <v>15282</v>
      </c>
      <c r="D15287" s="70" t="s">
        <v>2259</v>
      </c>
      <c r="E15287" s="83">
        <v>183.75</v>
      </c>
      <c r="F15287" s="99">
        <v>193</v>
      </c>
      <c r="G15287" s="59">
        <v>187.39</v>
      </c>
      <c r="H15287" s="61">
        <f t="shared" si="1200"/>
        <v>188.04666666666665</v>
      </c>
      <c r="I15287" s="61">
        <f t="shared" si="1201"/>
        <v>4.6598318996862265</v>
      </c>
      <c r="J15287" s="61">
        <f t="shared" si="1202"/>
        <v>2.4780188781257633</v>
      </c>
      <c r="K15287" s="61">
        <f t="shared" si="1203"/>
        <v>188.04666666666665</v>
      </c>
    </row>
    <row r="15288" spans="1:11" x14ac:dyDescent="0.25">
      <c r="A15288" s="76">
        <f t="shared" si="1199"/>
        <v>15283</v>
      </c>
      <c r="B15288" s="92" t="s">
        <v>15055</v>
      </c>
      <c r="C15288" s="94">
        <f t="shared" si="1204"/>
        <v>15283</v>
      </c>
      <c r="D15288" s="70" t="s">
        <v>2259</v>
      </c>
      <c r="E15288" s="83">
        <v>31.5</v>
      </c>
      <c r="F15288" s="99">
        <v>33</v>
      </c>
      <c r="G15288" s="59">
        <v>32.200000000000003</v>
      </c>
      <c r="H15288" s="61">
        <f t="shared" si="1200"/>
        <v>32.233333333333334</v>
      </c>
      <c r="I15288" s="61">
        <f t="shared" si="1201"/>
        <v>0.75055534994651341</v>
      </c>
      <c r="J15288" s="61">
        <f t="shared" si="1202"/>
        <v>2.3285067733604343</v>
      </c>
      <c r="K15288" s="61">
        <f t="shared" si="1203"/>
        <v>32.233333333333334</v>
      </c>
    </row>
    <row r="15289" spans="1:11" x14ac:dyDescent="0.25">
      <c r="A15289" s="76">
        <f t="shared" si="1199"/>
        <v>15284</v>
      </c>
      <c r="B15289" s="92" t="s">
        <v>15056</v>
      </c>
      <c r="C15289" s="94">
        <f t="shared" si="1204"/>
        <v>15284</v>
      </c>
      <c r="D15289" s="70" t="s">
        <v>2259</v>
      </c>
      <c r="E15289" s="83">
        <v>15.75</v>
      </c>
      <c r="F15289" s="99">
        <v>16</v>
      </c>
      <c r="G15289" s="59">
        <v>16.11</v>
      </c>
      <c r="H15289" s="61">
        <f t="shared" si="1200"/>
        <v>15.953333333333333</v>
      </c>
      <c r="I15289" s="61">
        <f t="shared" si="1201"/>
        <v>0.18448125469362259</v>
      </c>
      <c r="J15289" s="61">
        <f t="shared" si="1202"/>
        <v>1.1563806186395065</v>
      </c>
      <c r="K15289" s="61">
        <f t="shared" si="1203"/>
        <v>15.953333333333333</v>
      </c>
    </row>
    <row r="15290" spans="1:11" x14ac:dyDescent="0.25">
      <c r="A15290" s="76">
        <f t="shared" si="1199"/>
        <v>15285</v>
      </c>
      <c r="B15290" s="92" t="s">
        <v>15057</v>
      </c>
      <c r="C15290" s="94">
        <f t="shared" si="1204"/>
        <v>15285</v>
      </c>
      <c r="D15290" s="70" t="s">
        <v>2259</v>
      </c>
      <c r="E15290" s="83">
        <v>18.899999999999999</v>
      </c>
      <c r="F15290" s="99">
        <v>20</v>
      </c>
      <c r="G15290" s="59">
        <v>19.27</v>
      </c>
      <c r="H15290" s="61">
        <f t="shared" si="1200"/>
        <v>19.39</v>
      </c>
      <c r="I15290" s="61">
        <f t="shared" si="1201"/>
        <v>0.55973207876626185</v>
      </c>
      <c r="J15290" s="61">
        <f t="shared" si="1202"/>
        <v>2.8867048930699424</v>
      </c>
      <c r="K15290" s="61">
        <f t="shared" si="1203"/>
        <v>19.39</v>
      </c>
    </row>
    <row r="15291" spans="1:11" x14ac:dyDescent="0.25">
      <c r="A15291" s="76">
        <f t="shared" si="1199"/>
        <v>15286</v>
      </c>
      <c r="B15291" s="92" t="s">
        <v>15058</v>
      </c>
      <c r="C15291" s="94">
        <f t="shared" si="1204"/>
        <v>15286</v>
      </c>
      <c r="D15291" s="70" t="s">
        <v>2259</v>
      </c>
      <c r="E15291" s="83">
        <v>21</v>
      </c>
      <c r="F15291" s="99">
        <v>22</v>
      </c>
      <c r="G15291" s="59">
        <v>21.44</v>
      </c>
      <c r="H15291" s="61">
        <f t="shared" si="1200"/>
        <v>21.48</v>
      </c>
      <c r="I15291" s="61">
        <f t="shared" si="1201"/>
        <v>0.5011985634456666</v>
      </c>
      <c r="J15291" s="61">
        <f t="shared" si="1202"/>
        <v>2.3333266454639974</v>
      </c>
      <c r="K15291" s="61">
        <f t="shared" si="1203"/>
        <v>21.48</v>
      </c>
    </row>
    <row r="15292" spans="1:11" x14ac:dyDescent="0.25">
      <c r="A15292" s="76">
        <f t="shared" si="1199"/>
        <v>15287</v>
      </c>
      <c r="B15292" s="92" t="s">
        <v>15059</v>
      </c>
      <c r="C15292" s="94">
        <f t="shared" si="1204"/>
        <v>15287</v>
      </c>
      <c r="D15292" s="70" t="s">
        <v>2259</v>
      </c>
      <c r="E15292" s="83">
        <v>23.1</v>
      </c>
      <c r="F15292" s="99">
        <v>24</v>
      </c>
      <c r="G15292" s="59">
        <v>23.56</v>
      </c>
      <c r="H15292" s="61">
        <f t="shared" si="1200"/>
        <v>23.553333333333331</v>
      </c>
      <c r="I15292" s="61">
        <f t="shared" si="1201"/>
        <v>0.45003703551300384</v>
      </c>
      <c r="J15292" s="61">
        <f t="shared" si="1202"/>
        <v>1.9107148408420771</v>
      </c>
      <c r="K15292" s="61">
        <f t="shared" si="1203"/>
        <v>23.553333333333331</v>
      </c>
    </row>
    <row r="15293" spans="1:11" ht="25.5" x14ac:dyDescent="0.25">
      <c r="A15293" s="76">
        <f t="shared" si="1199"/>
        <v>15288</v>
      </c>
      <c r="B15293" s="92" t="s">
        <v>15060</v>
      </c>
      <c r="C15293" s="94">
        <f t="shared" si="1204"/>
        <v>15288</v>
      </c>
      <c r="D15293" s="70" t="s">
        <v>2259</v>
      </c>
      <c r="E15293" s="83">
        <v>71.400000000000006</v>
      </c>
      <c r="F15293" s="99">
        <v>74</v>
      </c>
      <c r="G15293" s="59">
        <v>72.989999999999995</v>
      </c>
      <c r="H15293" s="61">
        <f t="shared" si="1200"/>
        <v>72.796666666666667</v>
      </c>
      <c r="I15293" s="61">
        <f t="shared" si="1201"/>
        <v>1.3107377057723351</v>
      </c>
      <c r="J15293" s="61">
        <f t="shared" si="1202"/>
        <v>1.8005463241526649</v>
      </c>
      <c r="K15293" s="61">
        <f t="shared" si="1203"/>
        <v>72.796666666666667</v>
      </c>
    </row>
    <row r="15294" spans="1:11" ht="25.5" x14ac:dyDescent="0.25">
      <c r="A15294" s="76">
        <f t="shared" si="1199"/>
        <v>15289</v>
      </c>
      <c r="B15294" s="92" t="s">
        <v>15061</v>
      </c>
      <c r="C15294" s="94">
        <f t="shared" si="1204"/>
        <v>15289</v>
      </c>
      <c r="D15294" s="70" t="s">
        <v>2259</v>
      </c>
      <c r="E15294" s="83">
        <v>73.5</v>
      </c>
      <c r="F15294" s="99">
        <v>77</v>
      </c>
      <c r="G15294" s="59">
        <v>75.2</v>
      </c>
      <c r="H15294" s="61">
        <f t="shared" si="1200"/>
        <v>75.233333333333334</v>
      </c>
      <c r="I15294" s="61">
        <f t="shared" si="1201"/>
        <v>1.7502380790433436</v>
      </c>
      <c r="J15294" s="61">
        <f t="shared" si="1202"/>
        <v>2.32641304259195</v>
      </c>
      <c r="K15294" s="61">
        <f t="shared" si="1203"/>
        <v>75.233333333333334</v>
      </c>
    </row>
    <row r="15295" spans="1:11" ht="25.5" x14ac:dyDescent="0.25">
      <c r="A15295" s="76">
        <f t="shared" si="1199"/>
        <v>15290</v>
      </c>
      <c r="B15295" s="92" t="s">
        <v>15062</v>
      </c>
      <c r="C15295" s="94">
        <f t="shared" si="1204"/>
        <v>15290</v>
      </c>
      <c r="D15295" s="70" t="s">
        <v>2259</v>
      </c>
      <c r="E15295" s="83">
        <v>75.599999999999994</v>
      </c>
      <c r="F15295" s="99">
        <v>79</v>
      </c>
      <c r="G15295" s="59">
        <v>77.099999999999994</v>
      </c>
      <c r="H15295" s="61">
        <f t="shared" si="1200"/>
        <v>77.233333333333334</v>
      </c>
      <c r="I15295" s="61">
        <f t="shared" si="1201"/>
        <v>1.7039170558842773</v>
      </c>
      <c r="J15295" s="61">
        <f t="shared" si="1202"/>
        <v>2.2061938574246147</v>
      </c>
      <c r="K15295" s="61">
        <f t="shared" si="1203"/>
        <v>77.233333333333334</v>
      </c>
    </row>
    <row r="15296" spans="1:11" ht="25.5" x14ac:dyDescent="0.25">
      <c r="A15296" s="76">
        <f t="shared" si="1199"/>
        <v>15291</v>
      </c>
      <c r="B15296" s="92" t="s">
        <v>15063</v>
      </c>
      <c r="C15296" s="94">
        <f t="shared" si="1204"/>
        <v>15291</v>
      </c>
      <c r="D15296" s="70" t="s">
        <v>2259</v>
      </c>
      <c r="E15296" s="83">
        <v>136.5</v>
      </c>
      <c r="F15296" s="99">
        <v>142</v>
      </c>
      <c r="G15296" s="59">
        <v>139.37</v>
      </c>
      <c r="H15296" s="61">
        <f t="shared" si="1200"/>
        <v>139.29</v>
      </c>
      <c r="I15296" s="61">
        <f t="shared" si="1201"/>
        <v>2.750872588834314</v>
      </c>
      <c r="J15296" s="61">
        <f t="shared" si="1202"/>
        <v>1.9749246814805901</v>
      </c>
      <c r="K15296" s="61">
        <f t="shared" si="1203"/>
        <v>139.29</v>
      </c>
    </row>
    <row r="15297" spans="1:11" ht="25.5" x14ac:dyDescent="0.25">
      <c r="A15297" s="76">
        <f t="shared" si="1199"/>
        <v>15292</v>
      </c>
      <c r="B15297" s="92" t="s">
        <v>15064</v>
      </c>
      <c r="C15297" s="94">
        <f t="shared" si="1204"/>
        <v>15292</v>
      </c>
      <c r="D15297" s="70" t="s">
        <v>2259</v>
      </c>
      <c r="E15297" s="83">
        <v>117.6</v>
      </c>
      <c r="F15297" s="99">
        <v>123</v>
      </c>
      <c r="G15297" s="59">
        <v>119.93</v>
      </c>
      <c r="H15297" s="61">
        <f t="shared" si="1200"/>
        <v>120.17666666666666</v>
      </c>
      <c r="I15297" s="61">
        <f t="shared" si="1201"/>
        <v>2.7084374338967749</v>
      </c>
      <c r="J15297" s="61">
        <f t="shared" si="1202"/>
        <v>2.2537132282168821</v>
      </c>
      <c r="K15297" s="61">
        <f t="shared" si="1203"/>
        <v>120.17666666666666</v>
      </c>
    </row>
    <row r="15298" spans="1:11" x14ac:dyDescent="0.25">
      <c r="A15298" s="76">
        <f t="shared" si="1199"/>
        <v>15293</v>
      </c>
      <c r="B15298" s="92" t="s">
        <v>15065</v>
      </c>
      <c r="C15298" s="94">
        <f t="shared" si="1204"/>
        <v>15293</v>
      </c>
      <c r="D15298" s="70" t="s">
        <v>2259</v>
      </c>
      <c r="E15298" s="83">
        <v>29.4</v>
      </c>
      <c r="F15298" s="99">
        <v>31</v>
      </c>
      <c r="G15298" s="59">
        <v>30.06</v>
      </c>
      <c r="H15298" s="61">
        <f t="shared" si="1200"/>
        <v>30.153333333333332</v>
      </c>
      <c r="I15298" s="61">
        <f t="shared" si="1201"/>
        <v>0.80407296517998572</v>
      </c>
      <c r="J15298" s="61">
        <f t="shared" si="1202"/>
        <v>2.6666138575502512</v>
      </c>
      <c r="K15298" s="61">
        <f t="shared" si="1203"/>
        <v>30.153333333333332</v>
      </c>
    </row>
    <row r="15299" spans="1:11" ht="25.5" x14ac:dyDescent="0.25">
      <c r="A15299" s="76">
        <f t="shared" si="1199"/>
        <v>15294</v>
      </c>
      <c r="B15299" s="92" t="s">
        <v>15066</v>
      </c>
      <c r="C15299" s="94">
        <f t="shared" si="1204"/>
        <v>15294</v>
      </c>
      <c r="D15299" s="70" t="s">
        <v>2259</v>
      </c>
      <c r="E15299" s="83">
        <v>71.400000000000006</v>
      </c>
      <c r="F15299" s="99">
        <v>74</v>
      </c>
      <c r="G15299" s="59">
        <v>73.05</v>
      </c>
      <c r="H15299" s="61">
        <f t="shared" si="1200"/>
        <v>72.816666666666663</v>
      </c>
      <c r="I15299" s="61">
        <f t="shared" si="1201"/>
        <v>1.3156113914577223</v>
      </c>
      <c r="J15299" s="61">
        <f t="shared" si="1202"/>
        <v>1.806744872681697</v>
      </c>
      <c r="K15299" s="61">
        <f t="shared" si="1203"/>
        <v>72.816666666666663</v>
      </c>
    </row>
    <row r="15300" spans="1:11" ht="25.5" x14ac:dyDescent="0.25">
      <c r="A15300" s="76">
        <f t="shared" si="1199"/>
        <v>15295</v>
      </c>
      <c r="B15300" s="92" t="s">
        <v>15067</v>
      </c>
      <c r="C15300" s="94">
        <f t="shared" si="1204"/>
        <v>15295</v>
      </c>
      <c r="D15300" s="70" t="s">
        <v>2259</v>
      </c>
      <c r="E15300" s="83">
        <v>93.45</v>
      </c>
      <c r="F15300" s="99">
        <v>97</v>
      </c>
      <c r="G15300" s="59">
        <v>95.3</v>
      </c>
      <c r="H15300" s="61">
        <f t="shared" si="1200"/>
        <v>95.25</v>
      </c>
      <c r="I15300" s="61">
        <f t="shared" si="1201"/>
        <v>1.7755280904564688</v>
      </c>
      <c r="J15300" s="61">
        <f t="shared" si="1202"/>
        <v>1.8640714860435368</v>
      </c>
      <c r="K15300" s="61">
        <f t="shared" si="1203"/>
        <v>95.25</v>
      </c>
    </row>
    <row r="15301" spans="1:11" ht="25.5" x14ac:dyDescent="0.25">
      <c r="A15301" s="76">
        <f t="shared" si="1199"/>
        <v>15296</v>
      </c>
      <c r="B15301" s="92" t="s">
        <v>15068</v>
      </c>
      <c r="C15301" s="94">
        <f t="shared" si="1204"/>
        <v>15296</v>
      </c>
      <c r="D15301" s="70" t="s">
        <v>2259</v>
      </c>
      <c r="E15301" s="83">
        <v>95.55</v>
      </c>
      <c r="F15301" s="99">
        <v>99</v>
      </c>
      <c r="G15301" s="59">
        <v>97.56</v>
      </c>
      <c r="H15301" s="61">
        <f t="shared" si="1200"/>
        <v>97.37</v>
      </c>
      <c r="I15301" s="61">
        <f t="shared" si="1201"/>
        <v>1.732830055141013</v>
      </c>
      <c r="J15301" s="61">
        <f t="shared" si="1202"/>
        <v>1.7796344409376736</v>
      </c>
      <c r="K15301" s="61">
        <f t="shared" si="1203"/>
        <v>97.37</v>
      </c>
    </row>
    <row r="15302" spans="1:11" ht="25.5" x14ac:dyDescent="0.25">
      <c r="A15302" s="76">
        <f t="shared" si="1199"/>
        <v>15297</v>
      </c>
      <c r="B15302" s="92" t="s">
        <v>15069</v>
      </c>
      <c r="C15302" s="94">
        <f t="shared" si="1204"/>
        <v>15297</v>
      </c>
      <c r="D15302" s="70" t="s">
        <v>2259</v>
      </c>
      <c r="E15302" s="83">
        <v>156.44999999999999</v>
      </c>
      <c r="F15302" s="99">
        <v>164</v>
      </c>
      <c r="G15302" s="59">
        <v>159.55000000000001</v>
      </c>
      <c r="H15302" s="61">
        <f t="shared" si="1200"/>
        <v>160</v>
      </c>
      <c r="I15302" s="61">
        <f t="shared" si="1201"/>
        <v>3.7950625818291899</v>
      </c>
      <c r="J15302" s="61">
        <f t="shared" si="1202"/>
        <v>2.3719141136432436</v>
      </c>
      <c r="K15302" s="61">
        <f t="shared" si="1203"/>
        <v>160</v>
      </c>
    </row>
    <row r="15303" spans="1:11" ht="25.5" x14ac:dyDescent="0.25">
      <c r="A15303" s="76">
        <f t="shared" si="1199"/>
        <v>15298</v>
      </c>
      <c r="B15303" s="92" t="s">
        <v>15070</v>
      </c>
      <c r="C15303" s="94">
        <f t="shared" si="1204"/>
        <v>15298</v>
      </c>
      <c r="D15303" s="70" t="s">
        <v>2259</v>
      </c>
      <c r="E15303" s="83">
        <v>114.45</v>
      </c>
      <c r="F15303" s="99">
        <v>119</v>
      </c>
      <c r="G15303" s="59">
        <v>117</v>
      </c>
      <c r="H15303" s="61">
        <f t="shared" si="1200"/>
        <v>116.81666666666666</v>
      </c>
      <c r="I15303" s="61">
        <f t="shared" si="1201"/>
        <v>2.2805335632990205</v>
      </c>
      <c r="J15303" s="61">
        <f t="shared" si="1202"/>
        <v>1.9522330403472854</v>
      </c>
      <c r="K15303" s="61">
        <f t="shared" si="1203"/>
        <v>116.81666666666666</v>
      </c>
    </row>
    <row r="15304" spans="1:11" x14ac:dyDescent="0.25">
      <c r="A15304" s="76">
        <f t="shared" ref="A15304:A15367" si="1205">A15303+1</f>
        <v>15299</v>
      </c>
      <c r="B15304" s="92" t="s">
        <v>15071</v>
      </c>
      <c r="C15304" s="94">
        <f t="shared" si="1204"/>
        <v>15299</v>
      </c>
      <c r="D15304" s="70" t="s">
        <v>2259</v>
      </c>
      <c r="E15304" s="83">
        <v>34.65</v>
      </c>
      <c r="F15304" s="99">
        <v>36</v>
      </c>
      <c r="G15304" s="59">
        <v>35.450000000000003</v>
      </c>
      <c r="H15304" s="61">
        <f t="shared" si="1200"/>
        <v>35.366666666666667</v>
      </c>
      <c r="I15304" s="61">
        <f t="shared" si="1201"/>
        <v>0.67884706181387766</v>
      </c>
      <c r="J15304" s="61">
        <f t="shared" si="1202"/>
        <v>1.9194544631872128</v>
      </c>
      <c r="K15304" s="61">
        <f t="shared" si="1203"/>
        <v>35.366666666666667</v>
      </c>
    </row>
    <row r="15305" spans="1:11" x14ac:dyDescent="0.25">
      <c r="A15305" s="76">
        <f t="shared" si="1205"/>
        <v>15300</v>
      </c>
      <c r="B15305" s="92" t="s">
        <v>15072</v>
      </c>
      <c r="C15305" s="94">
        <f t="shared" si="1204"/>
        <v>15300</v>
      </c>
      <c r="D15305" s="70" t="s">
        <v>2259</v>
      </c>
      <c r="E15305" s="83">
        <v>50.4</v>
      </c>
      <c r="F15305" s="99">
        <v>52</v>
      </c>
      <c r="G15305" s="59">
        <v>51.4</v>
      </c>
      <c r="H15305" s="61">
        <f t="shared" si="1200"/>
        <v>51.266666666666673</v>
      </c>
      <c r="I15305" s="61">
        <f t="shared" si="1201"/>
        <v>0.80829037686547678</v>
      </c>
      <c r="J15305" s="61">
        <f t="shared" si="1202"/>
        <v>1.5766392266556764</v>
      </c>
      <c r="K15305" s="61">
        <f t="shared" si="1203"/>
        <v>51.266666666666673</v>
      </c>
    </row>
    <row r="15306" spans="1:11" x14ac:dyDescent="0.25">
      <c r="A15306" s="76">
        <f t="shared" si="1205"/>
        <v>15301</v>
      </c>
      <c r="B15306" s="92" t="s">
        <v>15073</v>
      </c>
      <c r="C15306" s="94">
        <f t="shared" si="1204"/>
        <v>15301</v>
      </c>
      <c r="D15306" s="70" t="s">
        <v>2259</v>
      </c>
      <c r="E15306" s="83">
        <v>59.85</v>
      </c>
      <c r="F15306" s="99">
        <v>62</v>
      </c>
      <c r="G15306" s="59">
        <v>61.11</v>
      </c>
      <c r="H15306" s="61">
        <f t="shared" si="1200"/>
        <v>60.986666666666657</v>
      </c>
      <c r="I15306" s="61">
        <f t="shared" si="1201"/>
        <v>1.0802931700854781</v>
      </c>
      <c r="J15306" s="61">
        <f t="shared" si="1202"/>
        <v>1.7713595924007624</v>
      </c>
      <c r="K15306" s="61">
        <f t="shared" si="1203"/>
        <v>60.986666666666657</v>
      </c>
    </row>
    <row r="15307" spans="1:11" x14ac:dyDescent="0.25">
      <c r="A15307" s="76">
        <f t="shared" si="1205"/>
        <v>15302</v>
      </c>
      <c r="B15307" s="92" t="s">
        <v>15074</v>
      </c>
      <c r="C15307" s="94">
        <f t="shared" si="1204"/>
        <v>15302</v>
      </c>
      <c r="D15307" s="70" t="s">
        <v>2259</v>
      </c>
      <c r="E15307" s="83">
        <v>16.8</v>
      </c>
      <c r="F15307" s="99">
        <v>18</v>
      </c>
      <c r="G15307" s="59">
        <v>17.13</v>
      </c>
      <c r="H15307" s="61">
        <f t="shared" si="1200"/>
        <v>17.309999999999999</v>
      </c>
      <c r="I15307" s="61">
        <f t="shared" si="1201"/>
        <v>0.61991934959315453</v>
      </c>
      <c r="J15307" s="61">
        <f t="shared" si="1202"/>
        <v>3.5812787382620135</v>
      </c>
      <c r="K15307" s="61">
        <f t="shared" si="1203"/>
        <v>17.309999999999999</v>
      </c>
    </row>
    <row r="15308" spans="1:11" x14ac:dyDescent="0.25">
      <c r="A15308" s="76">
        <f t="shared" si="1205"/>
        <v>15303</v>
      </c>
      <c r="B15308" s="92" t="s">
        <v>15075</v>
      </c>
      <c r="C15308" s="94">
        <f t="shared" si="1204"/>
        <v>15303</v>
      </c>
      <c r="D15308" s="70" t="s">
        <v>2259</v>
      </c>
      <c r="E15308" s="83">
        <v>17.850000000000001</v>
      </c>
      <c r="F15308" s="99">
        <v>19</v>
      </c>
      <c r="G15308" s="59">
        <v>18.25</v>
      </c>
      <c r="H15308" s="61">
        <f t="shared" si="1200"/>
        <v>18.366666666666667</v>
      </c>
      <c r="I15308" s="61">
        <f t="shared" si="1201"/>
        <v>0.58380932960456589</v>
      </c>
      <c r="J15308" s="61">
        <f t="shared" si="1202"/>
        <v>3.1786351884096149</v>
      </c>
      <c r="K15308" s="61">
        <f t="shared" si="1203"/>
        <v>18.366666666666667</v>
      </c>
    </row>
    <row r="15309" spans="1:11" ht="25.5" x14ac:dyDescent="0.25">
      <c r="A15309" s="76">
        <f t="shared" si="1205"/>
        <v>15304</v>
      </c>
      <c r="B15309" s="92" t="s">
        <v>15076</v>
      </c>
      <c r="C15309" s="94" t="s">
        <v>30710</v>
      </c>
      <c r="D15309" s="70" t="s">
        <v>2259</v>
      </c>
      <c r="E15309" s="83">
        <v>105</v>
      </c>
      <c r="F15309" s="99">
        <v>110</v>
      </c>
      <c r="G15309" s="59">
        <v>107.43</v>
      </c>
      <c r="H15309" s="61">
        <f t="shared" si="1200"/>
        <v>107.47666666666667</v>
      </c>
      <c r="I15309" s="61">
        <f t="shared" si="1201"/>
        <v>2.5003266453272328</v>
      </c>
      <c r="J15309" s="61">
        <f t="shared" si="1202"/>
        <v>2.3263902043797717</v>
      </c>
      <c r="K15309" s="61">
        <f t="shared" si="1203"/>
        <v>107.47666666666667</v>
      </c>
    </row>
    <row r="15310" spans="1:11" x14ac:dyDescent="0.25">
      <c r="A15310" s="76">
        <f t="shared" si="1205"/>
        <v>15305</v>
      </c>
      <c r="B15310" s="92" t="s">
        <v>15077</v>
      </c>
      <c r="C15310" s="94">
        <f t="shared" ref="C15310:C15323" si="1206">A15310</f>
        <v>15305</v>
      </c>
      <c r="D15310" s="70" t="s">
        <v>2259</v>
      </c>
      <c r="E15310" s="83">
        <v>17.850000000000001</v>
      </c>
      <c r="F15310" s="99">
        <v>19</v>
      </c>
      <c r="G15310" s="59">
        <v>18.2</v>
      </c>
      <c r="H15310" s="61">
        <f t="shared" si="1200"/>
        <v>18.349999999999998</v>
      </c>
      <c r="I15310" s="61">
        <f t="shared" si="1201"/>
        <v>0.58949130612757927</v>
      </c>
      <c r="J15310" s="61">
        <f t="shared" si="1202"/>
        <v>3.2124866818941653</v>
      </c>
      <c r="K15310" s="61">
        <f t="shared" si="1203"/>
        <v>18.349999999999998</v>
      </c>
    </row>
    <row r="15311" spans="1:11" ht="25.5" x14ac:dyDescent="0.25">
      <c r="A15311" s="76">
        <f t="shared" si="1205"/>
        <v>15306</v>
      </c>
      <c r="B15311" s="92" t="s">
        <v>15078</v>
      </c>
      <c r="C15311" s="94">
        <f t="shared" si="1206"/>
        <v>15306</v>
      </c>
      <c r="D15311" s="70" t="s">
        <v>2259</v>
      </c>
      <c r="E15311" s="83">
        <v>48.3</v>
      </c>
      <c r="F15311" s="99">
        <v>50</v>
      </c>
      <c r="G15311" s="59">
        <v>49.31</v>
      </c>
      <c r="H15311" s="61">
        <f t="shared" si="1200"/>
        <v>49.20333333333334</v>
      </c>
      <c r="I15311" s="61">
        <f t="shared" si="1201"/>
        <v>0.85500487328046038</v>
      </c>
      <c r="J15311" s="61">
        <f t="shared" si="1202"/>
        <v>1.7376970529377282</v>
      </c>
      <c r="K15311" s="61">
        <f t="shared" si="1203"/>
        <v>49.20333333333334</v>
      </c>
    </row>
    <row r="15312" spans="1:11" ht="25.5" x14ac:dyDescent="0.25">
      <c r="A15312" s="76">
        <f t="shared" si="1205"/>
        <v>15307</v>
      </c>
      <c r="B15312" s="92" t="s">
        <v>15079</v>
      </c>
      <c r="C15312" s="94">
        <f t="shared" si="1206"/>
        <v>15307</v>
      </c>
      <c r="D15312" s="70" t="s">
        <v>2259</v>
      </c>
      <c r="E15312" s="83">
        <v>51.45</v>
      </c>
      <c r="F15312" s="99">
        <v>54</v>
      </c>
      <c r="G15312" s="59">
        <v>52.47</v>
      </c>
      <c r="H15312" s="61">
        <f t="shared" si="1200"/>
        <v>52.640000000000008</v>
      </c>
      <c r="I15312" s="61">
        <f t="shared" si="1201"/>
        <v>1.2834718539960261</v>
      </c>
      <c r="J15312" s="61">
        <f t="shared" si="1202"/>
        <v>2.4382064095669187</v>
      </c>
      <c r="K15312" s="61">
        <f t="shared" si="1203"/>
        <v>52.640000000000008</v>
      </c>
    </row>
    <row r="15313" spans="1:11" ht="25.5" x14ac:dyDescent="0.25">
      <c r="A15313" s="76">
        <f t="shared" si="1205"/>
        <v>15308</v>
      </c>
      <c r="B15313" s="92" t="s">
        <v>15080</v>
      </c>
      <c r="C15313" s="94">
        <f t="shared" si="1206"/>
        <v>15308</v>
      </c>
      <c r="D15313" s="70" t="s">
        <v>2259</v>
      </c>
      <c r="E15313" s="83">
        <v>73.5</v>
      </c>
      <c r="F15313" s="99">
        <v>77</v>
      </c>
      <c r="G15313" s="59">
        <v>75.14</v>
      </c>
      <c r="H15313" s="61">
        <f t="shared" si="1200"/>
        <v>75.213333333333324</v>
      </c>
      <c r="I15313" s="61">
        <f t="shared" si="1201"/>
        <v>1.7511520017786386</v>
      </c>
      <c r="J15313" s="61">
        <f t="shared" si="1202"/>
        <v>2.3282467671228138</v>
      </c>
      <c r="K15313" s="61">
        <f t="shared" si="1203"/>
        <v>75.213333333333324</v>
      </c>
    </row>
    <row r="15314" spans="1:11" ht="25.5" x14ac:dyDescent="0.25">
      <c r="A15314" s="76">
        <f t="shared" si="1205"/>
        <v>15309</v>
      </c>
      <c r="B15314" s="92" t="s">
        <v>15081</v>
      </c>
      <c r="C15314" s="94">
        <f t="shared" si="1206"/>
        <v>15309</v>
      </c>
      <c r="D15314" s="70" t="s">
        <v>2259</v>
      </c>
      <c r="E15314" s="83">
        <v>178.5</v>
      </c>
      <c r="F15314" s="99">
        <v>186</v>
      </c>
      <c r="G15314" s="59">
        <v>182.62</v>
      </c>
      <c r="H15314" s="61">
        <f t="shared" si="1200"/>
        <v>182.37333333333333</v>
      </c>
      <c r="I15314" s="61">
        <f t="shared" si="1201"/>
        <v>3.756079516375197</v>
      </c>
      <c r="J15314" s="61">
        <f t="shared" si="1202"/>
        <v>2.0595552253848499</v>
      </c>
      <c r="K15314" s="61">
        <f t="shared" si="1203"/>
        <v>182.37333333333333</v>
      </c>
    </row>
    <row r="15315" spans="1:11" x14ac:dyDescent="0.25">
      <c r="A15315" s="76">
        <f t="shared" si="1205"/>
        <v>15310</v>
      </c>
      <c r="B15315" s="92" t="s">
        <v>15082</v>
      </c>
      <c r="C15315" s="94">
        <f t="shared" si="1206"/>
        <v>15310</v>
      </c>
      <c r="D15315" s="70" t="s">
        <v>2259</v>
      </c>
      <c r="E15315" s="83">
        <v>31.5</v>
      </c>
      <c r="F15315" s="99">
        <v>33</v>
      </c>
      <c r="G15315" s="59">
        <v>32.119999999999997</v>
      </c>
      <c r="H15315" s="61">
        <f t="shared" si="1200"/>
        <v>32.206666666666671</v>
      </c>
      <c r="I15315" s="61">
        <f t="shared" si="1201"/>
        <v>0.75374619954818589</v>
      </c>
      <c r="J15315" s="61">
        <f t="shared" si="1202"/>
        <v>2.340342163780333</v>
      </c>
      <c r="K15315" s="61">
        <f t="shared" si="1203"/>
        <v>32.206666666666671</v>
      </c>
    </row>
    <row r="15316" spans="1:11" x14ac:dyDescent="0.25">
      <c r="A15316" s="76">
        <f t="shared" si="1205"/>
        <v>15311</v>
      </c>
      <c r="B15316" s="92" t="s">
        <v>15083</v>
      </c>
      <c r="C15316" s="94">
        <f t="shared" si="1206"/>
        <v>15311</v>
      </c>
      <c r="D15316" s="70" t="s">
        <v>2259</v>
      </c>
      <c r="E15316" s="83">
        <v>82.95</v>
      </c>
      <c r="F15316" s="99">
        <v>86</v>
      </c>
      <c r="G15316" s="59">
        <v>84.69</v>
      </c>
      <c r="H15316" s="61">
        <f t="shared" si="1200"/>
        <v>84.546666666666667</v>
      </c>
      <c r="I15316" s="61">
        <f t="shared" si="1201"/>
        <v>1.5300435723643064</v>
      </c>
      <c r="J15316" s="61">
        <f t="shared" si="1202"/>
        <v>1.8097030109970504</v>
      </c>
      <c r="K15316" s="61">
        <f t="shared" si="1203"/>
        <v>84.546666666666667</v>
      </c>
    </row>
    <row r="15317" spans="1:11" x14ac:dyDescent="0.25">
      <c r="A15317" s="76">
        <f t="shared" si="1205"/>
        <v>15312</v>
      </c>
      <c r="B15317" s="92" t="s">
        <v>15084</v>
      </c>
      <c r="C15317" s="94">
        <f t="shared" si="1206"/>
        <v>15312</v>
      </c>
      <c r="D15317" s="70" t="s">
        <v>2259</v>
      </c>
      <c r="E15317" s="83">
        <v>88.2</v>
      </c>
      <c r="F15317" s="99">
        <v>93</v>
      </c>
      <c r="G15317" s="59">
        <v>89.95</v>
      </c>
      <c r="H15317" s="61">
        <f t="shared" si="1200"/>
        <v>90.383333333333326</v>
      </c>
      <c r="I15317" s="61">
        <f t="shared" si="1201"/>
        <v>2.4291630931934822</v>
      </c>
      <c r="J15317" s="61">
        <f t="shared" si="1202"/>
        <v>2.6876228211618836</v>
      </c>
      <c r="K15317" s="61">
        <f t="shared" si="1203"/>
        <v>90.383333333333326</v>
      </c>
    </row>
    <row r="15318" spans="1:11" x14ac:dyDescent="0.25">
      <c r="A15318" s="76">
        <f t="shared" si="1205"/>
        <v>15313</v>
      </c>
      <c r="B15318" s="92" t="s">
        <v>15085</v>
      </c>
      <c r="C15318" s="94">
        <f t="shared" si="1206"/>
        <v>15313</v>
      </c>
      <c r="D15318" s="70" t="s">
        <v>2259</v>
      </c>
      <c r="E15318" s="83">
        <v>105</v>
      </c>
      <c r="F15318" s="99">
        <v>109</v>
      </c>
      <c r="G15318" s="59">
        <v>107.34</v>
      </c>
      <c r="H15318" s="61">
        <f t="shared" si="1200"/>
        <v>107.11333333333334</v>
      </c>
      <c r="I15318" s="61">
        <f t="shared" si="1201"/>
        <v>2.0096102441352488</v>
      </c>
      <c r="J15318" s="61">
        <f t="shared" si="1202"/>
        <v>1.876153212300288</v>
      </c>
      <c r="K15318" s="61">
        <f t="shared" si="1203"/>
        <v>107.11333333333334</v>
      </c>
    </row>
    <row r="15319" spans="1:11" x14ac:dyDescent="0.25">
      <c r="A15319" s="76">
        <f t="shared" si="1205"/>
        <v>15314</v>
      </c>
      <c r="B15319" s="92" t="s">
        <v>15086</v>
      </c>
      <c r="C15319" s="94">
        <f t="shared" si="1206"/>
        <v>15314</v>
      </c>
      <c r="D15319" s="70" t="s">
        <v>2259</v>
      </c>
      <c r="E15319" s="83">
        <v>179.55</v>
      </c>
      <c r="F15319" s="99">
        <v>187</v>
      </c>
      <c r="G15319" s="59">
        <v>183.7</v>
      </c>
      <c r="H15319" s="61">
        <f t="shared" si="1200"/>
        <v>183.41666666666666</v>
      </c>
      <c r="I15319" s="61">
        <f t="shared" si="1201"/>
        <v>3.7330729075834141</v>
      </c>
      <c r="J15319" s="61">
        <f t="shared" si="1202"/>
        <v>2.0352964512040423</v>
      </c>
      <c r="K15319" s="61">
        <f t="shared" si="1203"/>
        <v>183.41666666666666</v>
      </c>
    </row>
    <row r="15320" spans="1:11" x14ac:dyDescent="0.25">
      <c r="A15320" s="76">
        <f t="shared" si="1205"/>
        <v>15315</v>
      </c>
      <c r="B15320" s="92" t="s">
        <v>15087</v>
      </c>
      <c r="C15320" s="94">
        <f t="shared" si="1206"/>
        <v>15315</v>
      </c>
      <c r="D15320" s="70" t="s">
        <v>2259</v>
      </c>
      <c r="E15320" s="83">
        <v>65.099999999999994</v>
      </c>
      <c r="F15320" s="99">
        <v>68</v>
      </c>
      <c r="G15320" s="59">
        <v>66.39</v>
      </c>
      <c r="H15320" s="61">
        <f t="shared" si="1200"/>
        <v>66.49666666666667</v>
      </c>
      <c r="I15320" s="61">
        <f t="shared" si="1201"/>
        <v>1.4529395490980832</v>
      </c>
      <c r="J15320" s="61">
        <f t="shared" si="1202"/>
        <v>2.1849810252615414</v>
      </c>
      <c r="K15320" s="61">
        <f t="shared" si="1203"/>
        <v>66.49666666666667</v>
      </c>
    </row>
    <row r="15321" spans="1:11" x14ac:dyDescent="0.25">
      <c r="A15321" s="76">
        <f t="shared" si="1205"/>
        <v>15316</v>
      </c>
      <c r="B15321" s="92" t="s">
        <v>15088</v>
      </c>
      <c r="C15321" s="94">
        <f t="shared" si="1206"/>
        <v>15316</v>
      </c>
      <c r="D15321" s="70" t="s">
        <v>2259</v>
      </c>
      <c r="E15321" s="83">
        <v>122.85</v>
      </c>
      <c r="F15321" s="99">
        <v>128</v>
      </c>
      <c r="G15321" s="59">
        <v>125.43</v>
      </c>
      <c r="H15321" s="61">
        <f>AVERAGE(E15321:G15321)</f>
        <v>125.42666666666666</v>
      </c>
      <c r="I15321" s="61">
        <f>SQRT(((SUM((POWER(G15321-H15321,2)),(POWER(F15321-H15321,2)),(POWER(E15321-H15321,2)))/(COLUMNS(E15321:G15321)-1))))</f>
        <v>2.5750016181224717</v>
      </c>
      <c r="J15321" s="61">
        <f>I15321/H15321*100</f>
        <v>2.0529937425234972</v>
      </c>
      <c r="K15321" s="61">
        <f>H15321</f>
        <v>125.42666666666666</v>
      </c>
    </row>
    <row r="15322" spans="1:11" x14ac:dyDescent="0.25">
      <c r="A15322" s="76">
        <f t="shared" si="1205"/>
        <v>15317</v>
      </c>
      <c r="B15322" s="92" t="s">
        <v>15089</v>
      </c>
      <c r="C15322" s="94">
        <f t="shared" si="1206"/>
        <v>15317</v>
      </c>
      <c r="D15322" s="70" t="s">
        <v>2259</v>
      </c>
      <c r="E15322" s="83">
        <v>52.5</v>
      </c>
      <c r="F15322" s="99">
        <v>55</v>
      </c>
      <c r="G15322" s="59">
        <v>53.54</v>
      </c>
      <c r="H15322" s="61">
        <f t="shared" ref="H15322:H15385" si="1207">AVERAGE(E15322:G15322)</f>
        <v>53.68</v>
      </c>
      <c r="I15322" s="61">
        <f t="shared" ref="I15322:I15385" si="1208">SQRT(((SUM((POWER(G15322-H15322,2)),(POWER(F15322-H15322,2)),(POWER(E15322-H15322,2)))/(COLUMNS(E15322:G15322)-1))))</f>
        <v>1.2558662349151681</v>
      </c>
      <c r="J15322" s="61">
        <f t="shared" ref="J15322:J15385" si="1209">I15322/H15322*100</f>
        <v>2.3395421663844411</v>
      </c>
      <c r="K15322" s="61">
        <f t="shared" ref="K15322:K15385" si="1210">H15322</f>
        <v>53.68</v>
      </c>
    </row>
    <row r="15323" spans="1:11" x14ac:dyDescent="0.25">
      <c r="A15323" s="76">
        <f t="shared" si="1205"/>
        <v>15318</v>
      </c>
      <c r="B15323" s="92" t="s">
        <v>15090</v>
      </c>
      <c r="C15323" s="94">
        <f t="shared" si="1206"/>
        <v>15318</v>
      </c>
      <c r="D15323" s="70" t="s">
        <v>2259</v>
      </c>
      <c r="E15323" s="83">
        <v>64.05</v>
      </c>
      <c r="F15323" s="99">
        <v>67</v>
      </c>
      <c r="G15323" s="59">
        <v>65.48</v>
      </c>
      <c r="H15323" s="61">
        <f t="shared" si="1207"/>
        <v>65.510000000000005</v>
      </c>
      <c r="I15323" s="61">
        <f t="shared" si="1208"/>
        <v>1.4752287958143997</v>
      </c>
      <c r="J15323" s="61">
        <f t="shared" si="1209"/>
        <v>2.2519138998845971</v>
      </c>
      <c r="K15323" s="61">
        <f t="shared" si="1210"/>
        <v>65.510000000000005</v>
      </c>
    </row>
    <row r="15324" spans="1:11" x14ac:dyDescent="0.25">
      <c r="A15324" s="76">
        <f t="shared" si="1205"/>
        <v>15319</v>
      </c>
      <c r="B15324" s="92" t="s">
        <v>15091</v>
      </c>
      <c r="C15324" s="94" t="s">
        <v>30711</v>
      </c>
      <c r="D15324" s="70" t="s">
        <v>2259</v>
      </c>
      <c r="E15324" s="83">
        <v>397.95</v>
      </c>
      <c r="F15324" s="99">
        <v>415</v>
      </c>
      <c r="G15324" s="59">
        <v>407.14</v>
      </c>
      <c r="H15324" s="61">
        <f t="shared" si="1207"/>
        <v>406.69666666666672</v>
      </c>
      <c r="I15324" s="61">
        <f t="shared" si="1208"/>
        <v>8.5336412704855036</v>
      </c>
      <c r="J15324" s="61">
        <f t="shared" si="1209"/>
        <v>2.098281586723644</v>
      </c>
      <c r="K15324" s="61">
        <f t="shared" si="1210"/>
        <v>406.69666666666672</v>
      </c>
    </row>
    <row r="15325" spans="1:11" x14ac:dyDescent="0.25">
      <c r="A15325" s="76">
        <f t="shared" si="1205"/>
        <v>15320</v>
      </c>
      <c r="B15325" s="92" t="s">
        <v>15092</v>
      </c>
      <c r="C15325" s="94">
        <f t="shared" ref="C15325:C15332" si="1211">A15325</f>
        <v>15320</v>
      </c>
      <c r="D15325" s="70" t="s">
        <v>2259</v>
      </c>
      <c r="E15325" s="83">
        <v>32.549999999999997</v>
      </c>
      <c r="F15325" s="99">
        <v>34</v>
      </c>
      <c r="G15325" s="59">
        <v>33.19</v>
      </c>
      <c r="H15325" s="61">
        <f t="shared" si="1207"/>
        <v>33.246666666666663</v>
      </c>
      <c r="I15325" s="61">
        <f t="shared" si="1208"/>
        <v>0.72665902136651095</v>
      </c>
      <c r="J15325" s="61">
        <f t="shared" si="1209"/>
        <v>2.1856597795263015</v>
      </c>
      <c r="K15325" s="61">
        <f t="shared" si="1210"/>
        <v>33.246666666666663</v>
      </c>
    </row>
    <row r="15326" spans="1:11" x14ac:dyDescent="0.25">
      <c r="A15326" s="76">
        <f t="shared" si="1205"/>
        <v>15321</v>
      </c>
      <c r="B15326" s="92" t="s">
        <v>15093</v>
      </c>
      <c r="C15326" s="94">
        <f t="shared" si="1211"/>
        <v>15321</v>
      </c>
      <c r="D15326" s="70" t="s">
        <v>2259</v>
      </c>
      <c r="E15326" s="83">
        <v>36.75</v>
      </c>
      <c r="F15326" s="99">
        <v>38</v>
      </c>
      <c r="G15326" s="59">
        <v>37.520000000000003</v>
      </c>
      <c r="H15326" s="61">
        <f t="shared" si="1207"/>
        <v>37.423333333333339</v>
      </c>
      <c r="I15326" s="61">
        <f t="shared" si="1208"/>
        <v>0.630581741991737</v>
      </c>
      <c r="J15326" s="61">
        <f t="shared" si="1209"/>
        <v>1.6849961930838253</v>
      </c>
      <c r="K15326" s="61">
        <f t="shared" si="1210"/>
        <v>37.423333333333339</v>
      </c>
    </row>
    <row r="15327" spans="1:11" x14ac:dyDescent="0.25">
      <c r="A15327" s="76">
        <f t="shared" si="1205"/>
        <v>15322</v>
      </c>
      <c r="B15327" s="92" t="s">
        <v>15094</v>
      </c>
      <c r="C15327" s="94">
        <f t="shared" si="1211"/>
        <v>15322</v>
      </c>
      <c r="D15327" s="70" t="s">
        <v>2259</v>
      </c>
      <c r="E15327" s="83">
        <v>77.7</v>
      </c>
      <c r="F15327" s="99">
        <v>82</v>
      </c>
      <c r="G15327" s="59">
        <v>79.239999999999995</v>
      </c>
      <c r="H15327" s="61">
        <f t="shared" si="1207"/>
        <v>79.646666666666661</v>
      </c>
      <c r="I15327" s="61">
        <f t="shared" si="1208"/>
        <v>2.1786540187311361</v>
      </c>
      <c r="J15327" s="61">
        <f t="shared" si="1209"/>
        <v>2.7353988684160915</v>
      </c>
      <c r="K15327" s="61">
        <f t="shared" si="1210"/>
        <v>79.646666666666661</v>
      </c>
    </row>
    <row r="15328" spans="1:11" x14ac:dyDescent="0.25">
      <c r="A15328" s="76">
        <f t="shared" si="1205"/>
        <v>15323</v>
      </c>
      <c r="B15328" s="92" t="s">
        <v>15095</v>
      </c>
      <c r="C15328" s="94">
        <f t="shared" si="1211"/>
        <v>15323</v>
      </c>
      <c r="D15328" s="70" t="s">
        <v>2259</v>
      </c>
      <c r="E15328" s="83">
        <v>64.05</v>
      </c>
      <c r="F15328" s="99">
        <v>67</v>
      </c>
      <c r="G15328" s="59">
        <v>65.48</v>
      </c>
      <c r="H15328" s="61">
        <f t="shared" si="1207"/>
        <v>65.510000000000005</v>
      </c>
      <c r="I15328" s="61">
        <f t="shared" si="1208"/>
        <v>1.4752287958143997</v>
      </c>
      <c r="J15328" s="61">
        <f t="shared" si="1209"/>
        <v>2.2519138998845971</v>
      </c>
      <c r="K15328" s="61">
        <f t="shared" si="1210"/>
        <v>65.510000000000005</v>
      </c>
    </row>
    <row r="15329" spans="1:11" x14ac:dyDescent="0.25">
      <c r="A15329" s="76">
        <f t="shared" si="1205"/>
        <v>15324</v>
      </c>
      <c r="B15329" s="92" t="s">
        <v>15096</v>
      </c>
      <c r="C15329" s="94">
        <f t="shared" si="1211"/>
        <v>15324</v>
      </c>
      <c r="D15329" s="70" t="s">
        <v>2259</v>
      </c>
      <c r="E15329" s="83">
        <v>43.05</v>
      </c>
      <c r="F15329" s="99">
        <v>45</v>
      </c>
      <c r="G15329" s="59">
        <v>44.04</v>
      </c>
      <c r="H15329" s="61">
        <f t="shared" si="1207"/>
        <v>44.03</v>
      </c>
      <c r="I15329" s="61">
        <f t="shared" si="1208"/>
        <v>0.97503846077988265</v>
      </c>
      <c r="J15329" s="61">
        <f t="shared" si="1209"/>
        <v>2.214486624528464</v>
      </c>
      <c r="K15329" s="61">
        <f t="shared" si="1210"/>
        <v>44.03</v>
      </c>
    </row>
    <row r="15330" spans="1:11" x14ac:dyDescent="0.25">
      <c r="A15330" s="76">
        <f t="shared" si="1205"/>
        <v>15325</v>
      </c>
      <c r="B15330" s="92" t="s">
        <v>15097</v>
      </c>
      <c r="C15330" s="94">
        <f t="shared" si="1211"/>
        <v>15325</v>
      </c>
      <c r="D15330" s="70" t="s">
        <v>2259</v>
      </c>
      <c r="E15330" s="83">
        <v>18.899999999999999</v>
      </c>
      <c r="F15330" s="99">
        <v>20</v>
      </c>
      <c r="G15330" s="59">
        <v>19.27</v>
      </c>
      <c r="H15330" s="61">
        <f t="shared" si="1207"/>
        <v>19.39</v>
      </c>
      <c r="I15330" s="61">
        <f t="shared" si="1208"/>
        <v>0.55973207876626185</v>
      </c>
      <c r="J15330" s="61">
        <f t="shared" si="1209"/>
        <v>2.8867048930699424</v>
      </c>
      <c r="K15330" s="61">
        <f t="shared" si="1210"/>
        <v>19.39</v>
      </c>
    </row>
    <row r="15331" spans="1:11" x14ac:dyDescent="0.25">
      <c r="A15331" s="76">
        <f t="shared" si="1205"/>
        <v>15326</v>
      </c>
      <c r="B15331" s="92" t="s">
        <v>15098</v>
      </c>
      <c r="C15331" s="94">
        <f t="shared" si="1211"/>
        <v>15326</v>
      </c>
      <c r="D15331" s="70" t="s">
        <v>2259</v>
      </c>
      <c r="E15331" s="83">
        <v>25.2</v>
      </c>
      <c r="F15331" s="99">
        <v>26</v>
      </c>
      <c r="G15331" s="59">
        <v>25.73</v>
      </c>
      <c r="H15331" s="61">
        <f t="shared" si="1207"/>
        <v>25.643333333333334</v>
      </c>
      <c r="I15331" s="61">
        <f t="shared" si="1208"/>
        <v>0.4069807530256605</v>
      </c>
      <c r="J15331" s="61">
        <f t="shared" si="1209"/>
        <v>1.587082099411129</v>
      </c>
      <c r="K15331" s="61">
        <f t="shared" si="1210"/>
        <v>25.643333333333334</v>
      </c>
    </row>
    <row r="15332" spans="1:11" x14ac:dyDescent="0.25">
      <c r="A15332" s="76">
        <f t="shared" si="1205"/>
        <v>15327</v>
      </c>
      <c r="B15332" s="92" t="s">
        <v>15099</v>
      </c>
      <c r="C15332" s="94">
        <f t="shared" si="1211"/>
        <v>15327</v>
      </c>
      <c r="D15332" s="70" t="s">
        <v>2259</v>
      </c>
      <c r="E15332" s="83">
        <v>27.3</v>
      </c>
      <c r="F15332" s="99">
        <v>29</v>
      </c>
      <c r="G15332" s="59">
        <v>27.84</v>
      </c>
      <c r="H15332" s="61">
        <f t="shared" si="1207"/>
        <v>28.046666666666667</v>
      </c>
      <c r="I15332" s="61">
        <f t="shared" si="1208"/>
        <v>0.86863878184970122</v>
      </c>
      <c r="J15332" s="61">
        <f t="shared" si="1209"/>
        <v>3.0971194979190675</v>
      </c>
      <c r="K15332" s="61">
        <f t="shared" si="1210"/>
        <v>28.046666666666667</v>
      </c>
    </row>
    <row r="15333" spans="1:11" x14ac:dyDescent="0.25">
      <c r="A15333" s="76">
        <f t="shared" si="1205"/>
        <v>15328</v>
      </c>
      <c r="B15333" s="92" t="s">
        <v>15100</v>
      </c>
      <c r="C15333" s="94" t="s">
        <v>30712</v>
      </c>
      <c r="D15333" s="70" t="s">
        <v>2259</v>
      </c>
      <c r="E15333" s="83">
        <v>47.25</v>
      </c>
      <c r="F15333" s="99">
        <v>49</v>
      </c>
      <c r="G15333" s="59">
        <v>48.3</v>
      </c>
      <c r="H15333" s="61">
        <f t="shared" si="1207"/>
        <v>48.183333333333337</v>
      </c>
      <c r="I15333" s="61">
        <f t="shared" si="1208"/>
        <v>0.88081401744825394</v>
      </c>
      <c r="J15333" s="61">
        <f t="shared" si="1209"/>
        <v>1.8280470787580501</v>
      </c>
      <c r="K15333" s="61">
        <f t="shared" si="1210"/>
        <v>48.183333333333337</v>
      </c>
    </row>
    <row r="15334" spans="1:11" ht="25.5" x14ac:dyDescent="0.25">
      <c r="A15334" s="76">
        <f t="shared" si="1205"/>
        <v>15329</v>
      </c>
      <c r="B15334" s="92" t="s">
        <v>15101</v>
      </c>
      <c r="C15334" s="94" t="s">
        <v>30713</v>
      </c>
      <c r="D15334" s="70" t="s">
        <v>2259</v>
      </c>
      <c r="E15334" s="83">
        <v>610.04999999999995</v>
      </c>
      <c r="F15334" s="99">
        <v>636</v>
      </c>
      <c r="G15334" s="59">
        <v>624.14</v>
      </c>
      <c r="H15334" s="61">
        <f t="shared" si="1207"/>
        <v>623.39666666666665</v>
      </c>
      <c r="I15334" s="61">
        <f t="shared" si="1208"/>
        <v>12.990959677149872</v>
      </c>
      <c r="J15334" s="61">
        <f t="shared" si="1209"/>
        <v>2.0838994450536905</v>
      </c>
      <c r="K15334" s="61">
        <f t="shared" si="1210"/>
        <v>623.39666666666665</v>
      </c>
    </row>
    <row r="15335" spans="1:11" ht="25.5" x14ac:dyDescent="0.25">
      <c r="A15335" s="76">
        <f t="shared" si="1205"/>
        <v>15330</v>
      </c>
      <c r="B15335" s="92" t="s">
        <v>15102</v>
      </c>
      <c r="C15335" s="94" t="s">
        <v>30714</v>
      </c>
      <c r="D15335" s="70" t="s">
        <v>2259</v>
      </c>
      <c r="E15335" s="83">
        <v>295.05</v>
      </c>
      <c r="F15335" s="99">
        <v>307</v>
      </c>
      <c r="G15335" s="59">
        <v>300.89</v>
      </c>
      <c r="H15335" s="61">
        <f t="shared" si="1207"/>
        <v>300.97999999999996</v>
      </c>
      <c r="I15335" s="61">
        <f t="shared" si="1208"/>
        <v>5.9755083465760412</v>
      </c>
      <c r="J15335" s="61">
        <f t="shared" si="1209"/>
        <v>1.9853506367785374</v>
      </c>
      <c r="K15335" s="61">
        <f t="shared" si="1210"/>
        <v>300.97999999999996</v>
      </c>
    </row>
    <row r="15336" spans="1:11" ht="25.5" x14ac:dyDescent="0.25">
      <c r="A15336" s="76">
        <f t="shared" si="1205"/>
        <v>15331</v>
      </c>
      <c r="B15336" s="92" t="s">
        <v>15103</v>
      </c>
      <c r="C15336" s="94" t="s">
        <v>30715</v>
      </c>
      <c r="D15336" s="70" t="s">
        <v>2259</v>
      </c>
      <c r="E15336" s="83">
        <v>405.3</v>
      </c>
      <c r="F15336" s="99">
        <v>422</v>
      </c>
      <c r="G15336" s="59">
        <v>413.81</v>
      </c>
      <c r="H15336" s="61">
        <f t="shared" si="1207"/>
        <v>413.70333333333332</v>
      </c>
      <c r="I15336" s="61">
        <f t="shared" si="1208"/>
        <v>8.350510962410219</v>
      </c>
      <c r="J15336" s="61">
        <f t="shared" si="1209"/>
        <v>2.0184780468476329</v>
      </c>
      <c r="K15336" s="61">
        <f t="shared" si="1210"/>
        <v>413.70333333333332</v>
      </c>
    </row>
    <row r="15337" spans="1:11" ht="25.5" x14ac:dyDescent="0.25">
      <c r="A15337" s="76">
        <f t="shared" si="1205"/>
        <v>15332</v>
      </c>
      <c r="B15337" s="92" t="s">
        <v>15104</v>
      </c>
      <c r="C15337" s="94" t="s">
        <v>30716</v>
      </c>
      <c r="D15337" s="70" t="s">
        <v>2259</v>
      </c>
      <c r="E15337" s="83">
        <v>363.3</v>
      </c>
      <c r="F15337" s="99">
        <v>381</v>
      </c>
      <c r="G15337" s="59">
        <v>370.49</v>
      </c>
      <c r="H15337" s="61">
        <f t="shared" si="1207"/>
        <v>371.59666666666664</v>
      </c>
      <c r="I15337" s="61">
        <f t="shared" si="1208"/>
        <v>8.901743274962115</v>
      </c>
      <c r="J15337" s="61">
        <f t="shared" si="1209"/>
        <v>2.3955390544305519</v>
      </c>
      <c r="K15337" s="61">
        <f t="shared" si="1210"/>
        <v>371.59666666666664</v>
      </c>
    </row>
    <row r="15338" spans="1:11" ht="25.5" x14ac:dyDescent="0.25">
      <c r="A15338" s="76">
        <f t="shared" si="1205"/>
        <v>15333</v>
      </c>
      <c r="B15338" s="92" t="s">
        <v>15105</v>
      </c>
      <c r="C15338" s="94" t="s">
        <v>30717</v>
      </c>
      <c r="D15338" s="70" t="s">
        <v>2259</v>
      </c>
      <c r="E15338" s="83">
        <v>159.6</v>
      </c>
      <c r="F15338" s="99">
        <v>166</v>
      </c>
      <c r="G15338" s="59">
        <v>163.16</v>
      </c>
      <c r="H15338" s="61">
        <f t="shared" si="1207"/>
        <v>162.91999999999999</v>
      </c>
      <c r="I15338" s="61">
        <f t="shared" si="1208"/>
        <v>3.2067428958368365</v>
      </c>
      <c r="J15338" s="61">
        <f t="shared" si="1209"/>
        <v>1.9682929633174788</v>
      </c>
      <c r="K15338" s="61">
        <f t="shared" si="1210"/>
        <v>162.91999999999999</v>
      </c>
    </row>
    <row r="15339" spans="1:11" ht="25.5" x14ac:dyDescent="0.25">
      <c r="A15339" s="76">
        <f t="shared" si="1205"/>
        <v>15334</v>
      </c>
      <c r="B15339" s="92" t="s">
        <v>15106</v>
      </c>
      <c r="C15339" s="94" t="s">
        <v>30718</v>
      </c>
      <c r="D15339" s="70" t="s">
        <v>2259</v>
      </c>
      <c r="E15339" s="83">
        <v>281.39999999999998</v>
      </c>
      <c r="F15339" s="99">
        <v>294</v>
      </c>
      <c r="G15339" s="59">
        <v>287.89999999999998</v>
      </c>
      <c r="H15339" s="61">
        <f t="shared" si="1207"/>
        <v>287.76666666666665</v>
      </c>
      <c r="I15339" s="61">
        <f t="shared" si="1208"/>
        <v>6.3010581122009564</v>
      </c>
      <c r="J15339" s="61">
        <f t="shared" si="1209"/>
        <v>2.1896414151051631</v>
      </c>
      <c r="K15339" s="61">
        <f t="shared" si="1210"/>
        <v>287.76666666666665</v>
      </c>
    </row>
    <row r="15340" spans="1:11" ht="25.5" x14ac:dyDescent="0.25">
      <c r="A15340" s="76">
        <f t="shared" si="1205"/>
        <v>15335</v>
      </c>
      <c r="B15340" s="92" t="s">
        <v>15107</v>
      </c>
      <c r="C15340" s="94" t="s">
        <v>30719</v>
      </c>
      <c r="D15340" s="70" t="s">
        <v>2259</v>
      </c>
      <c r="E15340" s="83">
        <v>197.4</v>
      </c>
      <c r="F15340" s="99">
        <v>205</v>
      </c>
      <c r="G15340" s="59">
        <v>201.31</v>
      </c>
      <c r="H15340" s="61">
        <f t="shared" si="1207"/>
        <v>201.23666666666668</v>
      </c>
      <c r="I15340" s="61">
        <f t="shared" si="1208"/>
        <v>3.8005306647010904</v>
      </c>
      <c r="J15340" s="61">
        <f t="shared" si="1209"/>
        <v>1.8885875659013882</v>
      </c>
      <c r="K15340" s="61">
        <f t="shared" si="1210"/>
        <v>201.23666666666668</v>
      </c>
    </row>
    <row r="15341" spans="1:11" ht="25.5" x14ac:dyDescent="0.25">
      <c r="A15341" s="76">
        <f t="shared" si="1205"/>
        <v>15336</v>
      </c>
      <c r="B15341" s="92" t="s">
        <v>15108</v>
      </c>
      <c r="C15341" s="94" t="s">
        <v>30720</v>
      </c>
      <c r="D15341" s="70" t="s">
        <v>2259</v>
      </c>
      <c r="E15341" s="83">
        <v>342.3</v>
      </c>
      <c r="F15341" s="99">
        <v>356</v>
      </c>
      <c r="G15341" s="59">
        <v>349.49</v>
      </c>
      <c r="H15341" s="61">
        <f t="shared" si="1207"/>
        <v>349.26333333333332</v>
      </c>
      <c r="I15341" s="61">
        <f t="shared" si="1208"/>
        <v>6.8528120748589965</v>
      </c>
      <c r="J15341" s="61">
        <f t="shared" si="1209"/>
        <v>1.9620760099425447</v>
      </c>
      <c r="K15341" s="61">
        <f t="shared" si="1210"/>
        <v>349.26333333333332</v>
      </c>
    </row>
    <row r="15342" spans="1:11" x14ac:dyDescent="0.25">
      <c r="A15342" s="76">
        <f t="shared" si="1205"/>
        <v>15337</v>
      </c>
      <c r="B15342" s="92" t="s">
        <v>15109</v>
      </c>
      <c r="C15342" s="94" t="s">
        <v>30721</v>
      </c>
      <c r="D15342" s="70" t="s">
        <v>2259</v>
      </c>
      <c r="E15342" s="83">
        <v>222.6</v>
      </c>
      <c r="F15342" s="99">
        <v>234</v>
      </c>
      <c r="G15342" s="59">
        <v>227.01</v>
      </c>
      <c r="H15342" s="61">
        <f t="shared" si="1207"/>
        <v>227.87</v>
      </c>
      <c r="I15342" s="61">
        <f t="shared" si="1208"/>
        <v>5.7484519655295054</v>
      </c>
      <c r="J15342" s="61">
        <f t="shared" si="1209"/>
        <v>2.5226892375167882</v>
      </c>
      <c r="K15342" s="61">
        <f t="shared" si="1210"/>
        <v>227.87</v>
      </c>
    </row>
    <row r="15343" spans="1:11" x14ac:dyDescent="0.25">
      <c r="A15343" s="76">
        <f t="shared" si="1205"/>
        <v>15338</v>
      </c>
      <c r="B15343" s="92" t="s">
        <v>15110</v>
      </c>
      <c r="C15343" s="94" t="s">
        <v>30722</v>
      </c>
      <c r="D15343" s="70" t="s">
        <v>2259</v>
      </c>
      <c r="E15343" s="83">
        <v>320.25</v>
      </c>
      <c r="F15343" s="99">
        <v>334</v>
      </c>
      <c r="G15343" s="59">
        <v>327.39</v>
      </c>
      <c r="H15343" s="61">
        <f t="shared" si="1207"/>
        <v>327.21333333333331</v>
      </c>
      <c r="I15343" s="61">
        <f t="shared" si="1208"/>
        <v>6.8767022135129086</v>
      </c>
      <c r="J15343" s="61">
        <f t="shared" si="1209"/>
        <v>2.1015959659894388</v>
      </c>
      <c r="K15343" s="61">
        <f t="shared" si="1210"/>
        <v>327.21333333333331</v>
      </c>
    </row>
    <row r="15344" spans="1:11" ht="25.5" x14ac:dyDescent="0.25">
      <c r="A15344" s="76">
        <f t="shared" si="1205"/>
        <v>15339</v>
      </c>
      <c r="B15344" s="92" t="s">
        <v>15111</v>
      </c>
      <c r="C15344" s="94" t="s">
        <v>30723</v>
      </c>
      <c r="D15344" s="70" t="s">
        <v>2259</v>
      </c>
      <c r="E15344" s="83">
        <v>704.55</v>
      </c>
      <c r="F15344" s="99">
        <v>735</v>
      </c>
      <c r="G15344" s="59">
        <v>720.83</v>
      </c>
      <c r="H15344" s="61">
        <f t="shared" si="1207"/>
        <v>720.12666666666667</v>
      </c>
      <c r="I15344" s="61">
        <f t="shared" si="1208"/>
        <v>15.237179310270456</v>
      </c>
      <c r="J15344" s="61">
        <f t="shared" si="1209"/>
        <v>2.1159026620692365</v>
      </c>
      <c r="K15344" s="61">
        <f t="shared" si="1210"/>
        <v>720.12666666666667</v>
      </c>
    </row>
    <row r="15345" spans="1:11" ht="25.5" x14ac:dyDescent="0.25">
      <c r="A15345" s="76">
        <f t="shared" si="1205"/>
        <v>15340</v>
      </c>
      <c r="B15345" s="92" t="s">
        <v>15112</v>
      </c>
      <c r="C15345" s="94" t="s">
        <v>30724</v>
      </c>
      <c r="D15345" s="70" t="s">
        <v>2259</v>
      </c>
      <c r="E15345" s="83">
        <v>606.9</v>
      </c>
      <c r="F15345" s="99">
        <v>631</v>
      </c>
      <c r="G15345" s="59">
        <v>618.91999999999996</v>
      </c>
      <c r="H15345" s="61">
        <f t="shared" si="1207"/>
        <v>618.94000000000005</v>
      </c>
      <c r="I15345" s="61">
        <f t="shared" si="1208"/>
        <v>12.050012448126362</v>
      </c>
      <c r="J15345" s="61">
        <f t="shared" si="1209"/>
        <v>1.9468789298035933</v>
      </c>
      <c r="K15345" s="61">
        <f t="shared" si="1210"/>
        <v>618.94000000000005</v>
      </c>
    </row>
    <row r="15346" spans="1:11" x14ac:dyDescent="0.25">
      <c r="A15346" s="76">
        <f t="shared" si="1205"/>
        <v>15341</v>
      </c>
      <c r="B15346" s="92" t="s">
        <v>15113</v>
      </c>
      <c r="C15346" s="94" t="s">
        <v>30725</v>
      </c>
      <c r="D15346" s="70" t="s">
        <v>2259</v>
      </c>
      <c r="E15346" s="83">
        <v>578.54999999999995</v>
      </c>
      <c r="F15346" s="99">
        <v>602</v>
      </c>
      <c r="G15346" s="59">
        <v>590.70000000000005</v>
      </c>
      <c r="H15346" s="61">
        <f t="shared" si="1207"/>
        <v>590.41666666666663</v>
      </c>
      <c r="I15346" s="61">
        <f t="shared" si="1208"/>
        <v>11.727567238491277</v>
      </c>
      <c r="J15346" s="61">
        <f t="shared" si="1209"/>
        <v>1.9863204920521571</v>
      </c>
      <c r="K15346" s="61">
        <f t="shared" si="1210"/>
        <v>590.41666666666663</v>
      </c>
    </row>
    <row r="15347" spans="1:11" x14ac:dyDescent="0.25">
      <c r="A15347" s="76">
        <f t="shared" si="1205"/>
        <v>15342</v>
      </c>
      <c r="B15347" s="92" t="s">
        <v>15114</v>
      </c>
      <c r="C15347" s="94" t="s">
        <v>30726</v>
      </c>
      <c r="D15347" s="70" t="s">
        <v>2259</v>
      </c>
      <c r="E15347" s="83">
        <v>1288.3499999999999</v>
      </c>
      <c r="F15347" s="99">
        <v>1353</v>
      </c>
      <c r="G15347" s="59">
        <v>1313.86</v>
      </c>
      <c r="H15347" s="61">
        <f t="shared" si="1207"/>
        <v>1318.4033333333334</v>
      </c>
      <c r="I15347" s="61">
        <f t="shared" si="1208"/>
        <v>32.563584466906228</v>
      </c>
      <c r="J15347" s="61">
        <f t="shared" si="1209"/>
        <v>2.469925829493723</v>
      </c>
      <c r="K15347" s="61">
        <f t="shared" si="1210"/>
        <v>1318.4033333333334</v>
      </c>
    </row>
    <row r="15348" spans="1:11" x14ac:dyDescent="0.25">
      <c r="A15348" s="76">
        <f t="shared" si="1205"/>
        <v>15343</v>
      </c>
      <c r="B15348" s="92" t="s">
        <v>15115</v>
      </c>
      <c r="C15348" s="94" t="s">
        <v>30727</v>
      </c>
      <c r="D15348" s="70" t="s">
        <v>2259</v>
      </c>
      <c r="E15348" s="83">
        <v>1410.15</v>
      </c>
      <c r="F15348" s="99">
        <v>1470</v>
      </c>
      <c r="G15348" s="59">
        <v>1441.6</v>
      </c>
      <c r="H15348" s="61">
        <f t="shared" si="1207"/>
        <v>1440.5833333333333</v>
      </c>
      <c r="I15348" s="61">
        <f t="shared" si="1208"/>
        <v>29.937949718264452</v>
      </c>
      <c r="J15348" s="61">
        <f t="shared" si="1209"/>
        <v>2.0781824296822666</v>
      </c>
      <c r="K15348" s="61">
        <f t="shared" si="1210"/>
        <v>1440.5833333333333</v>
      </c>
    </row>
    <row r="15349" spans="1:11" x14ac:dyDescent="0.25">
      <c r="A15349" s="76">
        <f t="shared" si="1205"/>
        <v>15344</v>
      </c>
      <c r="B15349" s="92" t="s">
        <v>15116</v>
      </c>
      <c r="C15349" s="94" t="s">
        <v>30728</v>
      </c>
      <c r="D15349" s="70" t="s">
        <v>2259</v>
      </c>
      <c r="E15349" s="83">
        <v>223.65</v>
      </c>
      <c r="F15349" s="99">
        <v>233</v>
      </c>
      <c r="G15349" s="59">
        <v>228.82</v>
      </c>
      <c r="H15349" s="61">
        <f t="shared" si="1207"/>
        <v>228.49</v>
      </c>
      <c r="I15349" s="61">
        <f t="shared" si="1208"/>
        <v>4.6837271483296261</v>
      </c>
      <c r="J15349" s="61">
        <f t="shared" si="1209"/>
        <v>2.0498608903363937</v>
      </c>
      <c r="K15349" s="61">
        <f t="shared" si="1210"/>
        <v>228.49</v>
      </c>
    </row>
    <row r="15350" spans="1:11" x14ac:dyDescent="0.25">
      <c r="A15350" s="76">
        <f t="shared" si="1205"/>
        <v>15345</v>
      </c>
      <c r="B15350" s="92" t="s">
        <v>15117</v>
      </c>
      <c r="C15350" s="94" t="s">
        <v>30729</v>
      </c>
      <c r="D15350" s="70" t="s">
        <v>2259</v>
      </c>
      <c r="E15350" s="83">
        <v>880.95</v>
      </c>
      <c r="F15350" s="99">
        <v>916</v>
      </c>
      <c r="G15350" s="59">
        <v>898.39</v>
      </c>
      <c r="H15350" s="61">
        <f t="shared" si="1207"/>
        <v>898.44666666666672</v>
      </c>
      <c r="I15350" s="61">
        <f t="shared" si="1208"/>
        <v>17.525068711229995</v>
      </c>
      <c r="J15350" s="61">
        <f t="shared" si="1209"/>
        <v>1.9505964417732078</v>
      </c>
      <c r="K15350" s="61">
        <f t="shared" si="1210"/>
        <v>898.44666666666672</v>
      </c>
    </row>
    <row r="15351" spans="1:11" x14ac:dyDescent="0.25">
      <c r="A15351" s="76">
        <f t="shared" si="1205"/>
        <v>15346</v>
      </c>
      <c r="B15351" s="92" t="s">
        <v>15118</v>
      </c>
      <c r="C15351" s="94" t="s">
        <v>30730</v>
      </c>
      <c r="D15351" s="70" t="s">
        <v>2259</v>
      </c>
      <c r="E15351" s="83">
        <v>543.9</v>
      </c>
      <c r="F15351" s="99">
        <v>566</v>
      </c>
      <c r="G15351" s="59">
        <v>555.32000000000005</v>
      </c>
      <c r="H15351" s="61">
        <f t="shared" si="1207"/>
        <v>555.07333333333338</v>
      </c>
      <c r="I15351" s="61">
        <f t="shared" si="1208"/>
        <v>11.052064663823389</v>
      </c>
      <c r="J15351" s="61">
        <f t="shared" si="1209"/>
        <v>1.9910999142137473</v>
      </c>
      <c r="K15351" s="61">
        <f t="shared" si="1210"/>
        <v>555.07333333333338</v>
      </c>
    </row>
    <row r="15352" spans="1:11" ht="25.5" x14ac:dyDescent="0.25">
      <c r="A15352" s="76">
        <f t="shared" si="1205"/>
        <v>15347</v>
      </c>
      <c r="B15352" s="92" t="s">
        <v>15119</v>
      </c>
      <c r="C15352" s="94" t="s">
        <v>30731</v>
      </c>
      <c r="D15352" s="70" t="s">
        <v>2259</v>
      </c>
      <c r="E15352" s="83">
        <v>673.05</v>
      </c>
      <c r="F15352" s="99">
        <v>707</v>
      </c>
      <c r="G15352" s="59">
        <v>686.38</v>
      </c>
      <c r="H15352" s="61">
        <f t="shared" si="1207"/>
        <v>688.81</v>
      </c>
      <c r="I15352" s="61">
        <f t="shared" si="1208"/>
        <v>17.104949576073025</v>
      </c>
      <c r="J15352" s="61">
        <f t="shared" si="1209"/>
        <v>2.4832609247939237</v>
      </c>
      <c r="K15352" s="61">
        <f t="shared" si="1210"/>
        <v>688.81</v>
      </c>
    </row>
    <row r="15353" spans="1:11" ht="25.5" x14ac:dyDescent="0.25">
      <c r="A15353" s="76">
        <f t="shared" si="1205"/>
        <v>15348</v>
      </c>
      <c r="B15353" s="92" t="s">
        <v>15120</v>
      </c>
      <c r="C15353" s="94" t="s">
        <v>30732</v>
      </c>
      <c r="D15353" s="70" t="s">
        <v>2259</v>
      </c>
      <c r="E15353" s="83">
        <v>520.79999999999995</v>
      </c>
      <c r="F15353" s="99">
        <v>543</v>
      </c>
      <c r="G15353" s="59">
        <v>532.41</v>
      </c>
      <c r="H15353" s="61">
        <f t="shared" si="1207"/>
        <v>532.07000000000005</v>
      </c>
      <c r="I15353" s="61">
        <f t="shared" si="1208"/>
        <v>11.1039047186114</v>
      </c>
      <c r="J15353" s="61">
        <f t="shared" si="1209"/>
        <v>2.0869255396115922</v>
      </c>
      <c r="K15353" s="61">
        <f t="shared" si="1210"/>
        <v>532.07000000000005</v>
      </c>
    </row>
    <row r="15354" spans="1:11" ht="25.5" x14ac:dyDescent="0.25">
      <c r="A15354" s="76">
        <f t="shared" si="1205"/>
        <v>15349</v>
      </c>
      <c r="B15354" s="92" t="s">
        <v>15121</v>
      </c>
      <c r="C15354" s="94" t="s">
        <v>30733</v>
      </c>
      <c r="D15354" s="70" t="s">
        <v>2259</v>
      </c>
      <c r="E15354" s="83">
        <v>477.75</v>
      </c>
      <c r="F15354" s="99">
        <v>498</v>
      </c>
      <c r="G15354" s="59">
        <v>488.79</v>
      </c>
      <c r="H15354" s="61">
        <f t="shared" si="1207"/>
        <v>488.18</v>
      </c>
      <c r="I15354" s="61">
        <f t="shared" si="1208"/>
        <v>10.138772115004855</v>
      </c>
      <c r="J15354" s="61">
        <f t="shared" si="1209"/>
        <v>2.0768511850147187</v>
      </c>
      <c r="K15354" s="61">
        <f t="shared" si="1210"/>
        <v>488.18</v>
      </c>
    </row>
    <row r="15355" spans="1:11" x14ac:dyDescent="0.25">
      <c r="A15355" s="76">
        <f t="shared" si="1205"/>
        <v>15350</v>
      </c>
      <c r="B15355" s="92" t="s">
        <v>15122</v>
      </c>
      <c r="C15355" s="94" t="s">
        <v>30734</v>
      </c>
      <c r="D15355" s="70" t="s">
        <v>2259</v>
      </c>
      <c r="E15355" s="83">
        <v>1093.05</v>
      </c>
      <c r="F15355" s="99">
        <v>1137</v>
      </c>
      <c r="G15355" s="59">
        <v>1114.69</v>
      </c>
      <c r="H15355" s="61">
        <f t="shared" si="1207"/>
        <v>1114.9133333333334</v>
      </c>
      <c r="I15355" s="61">
        <f t="shared" si="1208"/>
        <v>21.975851140134125</v>
      </c>
      <c r="J15355" s="61">
        <f t="shared" si="1209"/>
        <v>1.9710815615085888</v>
      </c>
      <c r="K15355" s="61">
        <f t="shared" si="1210"/>
        <v>1114.9133333333334</v>
      </c>
    </row>
    <row r="15356" spans="1:11" ht="25.5" x14ac:dyDescent="0.25">
      <c r="A15356" s="76">
        <f t="shared" si="1205"/>
        <v>15351</v>
      </c>
      <c r="B15356" s="92" t="s">
        <v>15123</v>
      </c>
      <c r="C15356" s="94" t="s">
        <v>30735</v>
      </c>
      <c r="D15356" s="70" t="s">
        <v>2259</v>
      </c>
      <c r="E15356" s="83">
        <v>203.7</v>
      </c>
      <c r="F15356" s="99">
        <v>212</v>
      </c>
      <c r="G15356" s="59">
        <v>207.98</v>
      </c>
      <c r="H15356" s="61">
        <f t="shared" si="1207"/>
        <v>207.89333333333332</v>
      </c>
      <c r="I15356" s="61">
        <f t="shared" si="1208"/>
        <v>4.1506786593680527</v>
      </c>
      <c r="J15356" s="61">
        <f t="shared" si="1209"/>
        <v>1.9965424541598511</v>
      </c>
      <c r="K15356" s="61">
        <f t="shared" si="1210"/>
        <v>207.89333333333332</v>
      </c>
    </row>
    <row r="15357" spans="1:11" ht="25.5" x14ac:dyDescent="0.25">
      <c r="A15357" s="76">
        <f t="shared" si="1205"/>
        <v>15352</v>
      </c>
      <c r="B15357" s="92" t="s">
        <v>15124</v>
      </c>
      <c r="C15357" s="94" t="s">
        <v>30736</v>
      </c>
      <c r="D15357" s="70" t="s">
        <v>2259</v>
      </c>
      <c r="E15357" s="83">
        <v>670.95</v>
      </c>
      <c r="F15357" s="99">
        <v>704</v>
      </c>
      <c r="G15357" s="59">
        <v>684.23</v>
      </c>
      <c r="H15357" s="61">
        <f t="shared" si="1207"/>
        <v>686.39333333333343</v>
      </c>
      <c r="I15357" s="61">
        <f t="shared" si="1208"/>
        <v>16.63086387814333</v>
      </c>
      <c r="J15357" s="61">
        <f t="shared" si="1209"/>
        <v>2.4229349369375179</v>
      </c>
      <c r="K15357" s="61">
        <f t="shared" si="1210"/>
        <v>686.39333333333343</v>
      </c>
    </row>
    <row r="15358" spans="1:11" ht="25.5" x14ac:dyDescent="0.25">
      <c r="A15358" s="76">
        <f t="shared" si="1205"/>
        <v>15353</v>
      </c>
      <c r="B15358" s="92" t="s">
        <v>15125</v>
      </c>
      <c r="C15358" s="94" t="s">
        <v>30737</v>
      </c>
      <c r="D15358" s="70" t="s">
        <v>2259</v>
      </c>
      <c r="E15358" s="83">
        <v>522.9</v>
      </c>
      <c r="F15358" s="99">
        <v>545</v>
      </c>
      <c r="G15358" s="59">
        <v>534.55999999999995</v>
      </c>
      <c r="H15358" s="61">
        <f t="shared" si="1207"/>
        <v>534.15333333333331</v>
      </c>
      <c r="I15358" s="61">
        <f t="shared" si="1208"/>
        <v>11.055610943468189</v>
      </c>
      <c r="J15358" s="61">
        <f t="shared" si="1209"/>
        <v>2.0697448192407029</v>
      </c>
      <c r="K15358" s="61">
        <f t="shared" si="1210"/>
        <v>534.15333333333331</v>
      </c>
    </row>
    <row r="15359" spans="1:11" ht="25.5" x14ac:dyDescent="0.25">
      <c r="A15359" s="76">
        <f t="shared" si="1205"/>
        <v>15354</v>
      </c>
      <c r="B15359" s="92" t="s">
        <v>15126</v>
      </c>
      <c r="C15359" s="94" t="s">
        <v>30738</v>
      </c>
      <c r="D15359" s="70" t="s">
        <v>2259</v>
      </c>
      <c r="E15359" s="83">
        <v>517.65</v>
      </c>
      <c r="F15359" s="99">
        <v>540</v>
      </c>
      <c r="G15359" s="59">
        <v>529.61</v>
      </c>
      <c r="H15359" s="61">
        <f t="shared" si="1207"/>
        <v>529.0866666666667</v>
      </c>
      <c r="I15359" s="61">
        <f t="shared" si="1208"/>
        <v>11.184186753328719</v>
      </c>
      <c r="J15359" s="61">
        <f t="shared" si="1209"/>
        <v>2.1138666796861356</v>
      </c>
      <c r="K15359" s="61">
        <f t="shared" si="1210"/>
        <v>529.0866666666667</v>
      </c>
    </row>
    <row r="15360" spans="1:11" ht="25.5" x14ac:dyDescent="0.25">
      <c r="A15360" s="76">
        <f t="shared" si="1205"/>
        <v>15355</v>
      </c>
      <c r="B15360" s="92" t="s">
        <v>15127</v>
      </c>
      <c r="C15360" s="94" t="s">
        <v>30739</v>
      </c>
      <c r="D15360" s="70" t="s">
        <v>2259</v>
      </c>
      <c r="E15360" s="83">
        <v>555.45000000000005</v>
      </c>
      <c r="F15360" s="99">
        <v>578</v>
      </c>
      <c r="G15360" s="59">
        <v>566.45000000000005</v>
      </c>
      <c r="H15360" s="61">
        <f t="shared" si="1207"/>
        <v>566.63333333333333</v>
      </c>
      <c r="I15360" s="61">
        <f t="shared" si="1208"/>
        <v>11.276117830766617</v>
      </c>
      <c r="J15360" s="61">
        <f t="shared" si="1209"/>
        <v>1.9900202066180275</v>
      </c>
      <c r="K15360" s="61">
        <f t="shared" si="1210"/>
        <v>566.63333333333333</v>
      </c>
    </row>
    <row r="15361" spans="1:11" ht="25.5" x14ac:dyDescent="0.25">
      <c r="A15361" s="76">
        <f t="shared" si="1205"/>
        <v>15356</v>
      </c>
      <c r="B15361" s="92" t="s">
        <v>15128</v>
      </c>
      <c r="C15361" s="94" t="s">
        <v>30740</v>
      </c>
      <c r="D15361" s="70" t="s">
        <v>2259</v>
      </c>
      <c r="E15361" s="83">
        <v>536.54999999999995</v>
      </c>
      <c r="F15361" s="99">
        <v>559</v>
      </c>
      <c r="G15361" s="59">
        <v>547.82000000000005</v>
      </c>
      <c r="H15361" s="61">
        <f t="shared" si="1207"/>
        <v>547.79</v>
      </c>
      <c r="I15361" s="61">
        <f t="shared" si="1208"/>
        <v>11.225030066774901</v>
      </c>
      <c r="J15361" s="61">
        <f t="shared" si="1209"/>
        <v>2.0491484084731195</v>
      </c>
      <c r="K15361" s="61">
        <f t="shared" si="1210"/>
        <v>547.79</v>
      </c>
    </row>
    <row r="15362" spans="1:11" ht="25.5" x14ac:dyDescent="0.25">
      <c r="A15362" s="76">
        <f t="shared" si="1205"/>
        <v>15357</v>
      </c>
      <c r="B15362" s="92" t="s">
        <v>15129</v>
      </c>
      <c r="C15362" s="94" t="s">
        <v>30741</v>
      </c>
      <c r="D15362" s="70" t="s">
        <v>2259</v>
      </c>
      <c r="E15362" s="83">
        <v>777</v>
      </c>
      <c r="F15362" s="99">
        <v>816</v>
      </c>
      <c r="G15362" s="59">
        <v>792.38</v>
      </c>
      <c r="H15362" s="61">
        <f t="shared" si="1207"/>
        <v>795.12666666666667</v>
      </c>
      <c r="I15362" s="61">
        <f t="shared" si="1208"/>
        <v>19.644544620156847</v>
      </c>
      <c r="J15362" s="61">
        <f t="shared" si="1209"/>
        <v>2.4706182604226807</v>
      </c>
      <c r="K15362" s="61">
        <f t="shared" si="1210"/>
        <v>795.12666666666667</v>
      </c>
    </row>
    <row r="15363" spans="1:11" ht="25.5" x14ac:dyDescent="0.25">
      <c r="A15363" s="76">
        <f t="shared" si="1205"/>
        <v>15358</v>
      </c>
      <c r="B15363" s="92" t="s">
        <v>15130</v>
      </c>
      <c r="C15363" s="94" t="s">
        <v>30742</v>
      </c>
      <c r="D15363" s="70" t="s">
        <v>2259</v>
      </c>
      <c r="E15363" s="83">
        <v>868.35</v>
      </c>
      <c r="F15363" s="99">
        <v>905</v>
      </c>
      <c r="G15363" s="59">
        <v>887.71</v>
      </c>
      <c r="H15363" s="61">
        <f t="shared" si="1207"/>
        <v>887.02</v>
      </c>
      <c r="I15363" s="61">
        <f t="shared" si="1208"/>
        <v>18.334740249046334</v>
      </c>
      <c r="J15363" s="61">
        <f t="shared" si="1209"/>
        <v>2.0670041542520274</v>
      </c>
      <c r="K15363" s="61">
        <f t="shared" si="1210"/>
        <v>887.02</v>
      </c>
    </row>
    <row r="15364" spans="1:11" ht="25.5" x14ac:dyDescent="0.25">
      <c r="A15364" s="76">
        <f t="shared" si="1205"/>
        <v>15359</v>
      </c>
      <c r="B15364" s="92" t="s">
        <v>15131</v>
      </c>
      <c r="C15364" s="94" t="s">
        <v>30743</v>
      </c>
      <c r="D15364" s="70" t="s">
        <v>2259</v>
      </c>
      <c r="E15364" s="83">
        <v>413.7</v>
      </c>
      <c r="F15364" s="99">
        <v>432</v>
      </c>
      <c r="G15364" s="59">
        <v>423.26</v>
      </c>
      <c r="H15364" s="61">
        <f t="shared" si="1207"/>
        <v>422.98666666666668</v>
      </c>
      <c r="I15364" s="61">
        <f t="shared" si="1208"/>
        <v>9.1530614186365771</v>
      </c>
      <c r="J15364" s="61">
        <f t="shared" si="1209"/>
        <v>2.1639125154386059</v>
      </c>
      <c r="K15364" s="61">
        <f t="shared" si="1210"/>
        <v>422.98666666666668</v>
      </c>
    </row>
    <row r="15365" spans="1:11" ht="25.5" x14ac:dyDescent="0.25">
      <c r="A15365" s="76">
        <f t="shared" si="1205"/>
        <v>15360</v>
      </c>
      <c r="B15365" s="92" t="s">
        <v>15132</v>
      </c>
      <c r="C15365" s="94" t="s">
        <v>30744</v>
      </c>
      <c r="D15365" s="70" t="s">
        <v>2259</v>
      </c>
      <c r="E15365" s="83">
        <v>615.29999999999995</v>
      </c>
      <c r="F15365" s="99">
        <v>640</v>
      </c>
      <c r="G15365" s="59">
        <v>627.48</v>
      </c>
      <c r="H15365" s="61">
        <f t="shared" si="1207"/>
        <v>627.59333333333336</v>
      </c>
      <c r="I15365" s="61">
        <f t="shared" si="1208"/>
        <v>12.350390007337174</v>
      </c>
      <c r="J15365" s="61">
        <f t="shared" si="1209"/>
        <v>1.9678969408009177</v>
      </c>
      <c r="K15365" s="61">
        <f t="shared" si="1210"/>
        <v>627.59333333333336</v>
      </c>
    </row>
    <row r="15366" spans="1:11" ht="25.5" x14ac:dyDescent="0.25">
      <c r="A15366" s="76">
        <f t="shared" si="1205"/>
        <v>15361</v>
      </c>
      <c r="B15366" s="92" t="s">
        <v>15133</v>
      </c>
      <c r="C15366" s="94" t="s">
        <v>30745</v>
      </c>
      <c r="D15366" s="70" t="s">
        <v>2259</v>
      </c>
      <c r="E15366" s="83">
        <v>483</v>
      </c>
      <c r="F15366" s="99">
        <v>503</v>
      </c>
      <c r="G15366" s="59">
        <v>493.14</v>
      </c>
      <c r="H15366" s="61">
        <f t="shared" si="1207"/>
        <v>493.04666666666662</v>
      </c>
      <c r="I15366" s="61">
        <f t="shared" si="1208"/>
        <v>10.000326661331284</v>
      </c>
      <c r="J15366" s="61">
        <f t="shared" si="1209"/>
        <v>2.0282718325509319</v>
      </c>
      <c r="K15366" s="61">
        <f t="shared" si="1210"/>
        <v>493.04666666666662</v>
      </c>
    </row>
    <row r="15367" spans="1:11" ht="25.5" x14ac:dyDescent="0.25">
      <c r="A15367" s="76">
        <f t="shared" si="1205"/>
        <v>15362</v>
      </c>
      <c r="B15367" s="92" t="s">
        <v>15134</v>
      </c>
      <c r="C15367" s="94" t="s">
        <v>30746</v>
      </c>
      <c r="D15367" s="70" t="s">
        <v>2259</v>
      </c>
      <c r="E15367" s="83">
        <v>530.25</v>
      </c>
      <c r="F15367" s="99">
        <v>557</v>
      </c>
      <c r="G15367" s="59">
        <v>540.75</v>
      </c>
      <c r="H15367" s="61">
        <f t="shared" si="1207"/>
        <v>542.66666666666663</v>
      </c>
      <c r="I15367" s="61">
        <f t="shared" si="1208"/>
        <v>13.477604881184689</v>
      </c>
      <c r="J15367" s="61">
        <f t="shared" si="1209"/>
        <v>2.483588123068432</v>
      </c>
      <c r="K15367" s="61">
        <f t="shared" si="1210"/>
        <v>542.66666666666663</v>
      </c>
    </row>
    <row r="15368" spans="1:11" ht="25.5" x14ac:dyDescent="0.25">
      <c r="A15368" s="76">
        <f t="shared" ref="A15368:A15431" si="1212">A15367+1</f>
        <v>15363</v>
      </c>
      <c r="B15368" s="92" t="s">
        <v>15135</v>
      </c>
      <c r="C15368" s="94" t="s">
        <v>30747</v>
      </c>
      <c r="D15368" s="70" t="s">
        <v>2259</v>
      </c>
      <c r="E15368" s="83">
        <v>526.04999999999995</v>
      </c>
      <c r="F15368" s="99">
        <v>548</v>
      </c>
      <c r="G15368" s="59">
        <v>537.78</v>
      </c>
      <c r="H15368" s="61">
        <f t="shared" si="1207"/>
        <v>537.27666666666664</v>
      </c>
      <c r="I15368" s="61">
        <f t="shared" si="1208"/>
        <v>10.983653004958498</v>
      </c>
      <c r="J15368" s="61">
        <f t="shared" si="1209"/>
        <v>2.0443197492834542</v>
      </c>
      <c r="K15368" s="61">
        <f t="shared" si="1210"/>
        <v>537.27666666666664</v>
      </c>
    </row>
    <row r="15369" spans="1:11" ht="25.5" x14ac:dyDescent="0.25">
      <c r="A15369" s="76">
        <f t="shared" si="1212"/>
        <v>15364</v>
      </c>
      <c r="B15369" s="92" t="s">
        <v>15136</v>
      </c>
      <c r="C15369" s="94" t="s">
        <v>30748</v>
      </c>
      <c r="D15369" s="70" t="s">
        <v>2259</v>
      </c>
      <c r="E15369" s="83">
        <v>694.05</v>
      </c>
      <c r="F15369" s="99">
        <v>724</v>
      </c>
      <c r="G15369" s="59">
        <v>710.08</v>
      </c>
      <c r="H15369" s="61">
        <f t="shared" si="1207"/>
        <v>709.37666666666667</v>
      </c>
      <c r="I15369" s="61">
        <f t="shared" si="1208"/>
        <v>14.987382471043235</v>
      </c>
      <c r="J15369" s="61">
        <f t="shared" si="1209"/>
        <v>2.1127537985522364</v>
      </c>
      <c r="K15369" s="61">
        <f t="shared" si="1210"/>
        <v>709.37666666666667</v>
      </c>
    </row>
    <row r="15370" spans="1:11" ht="25.5" x14ac:dyDescent="0.25">
      <c r="A15370" s="76">
        <f t="shared" si="1212"/>
        <v>15365</v>
      </c>
      <c r="B15370" s="92" t="s">
        <v>15137</v>
      </c>
      <c r="C15370" s="94" t="s">
        <v>30749</v>
      </c>
      <c r="D15370" s="70" t="s">
        <v>2259</v>
      </c>
      <c r="E15370" s="83">
        <v>525</v>
      </c>
      <c r="F15370" s="99">
        <v>546</v>
      </c>
      <c r="G15370" s="59">
        <v>535.4</v>
      </c>
      <c r="H15370" s="61">
        <f t="shared" si="1207"/>
        <v>535.4666666666667</v>
      </c>
      <c r="I15370" s="61">
        <f t="shared" si="1208"/>
        <v>10.500158728958974</v>
      </c>
      <c r="J15370" s="61">
        <f t="shared" si="1209"/>
        <v>1.9609360176093702</v>
      </c>
      <c r="K15370" s="61">
        <f t="shared" si="1210"/>
        <v>535.4666666666667</v>
      </c>
    </row>
    <row r="15371" spans="1:11" ht="25.5" x14ac:dyDescent="0.25">
      <c r="A15371" s="76">
        <f t="shared" si="1212"/>
        <v>15366</v>
      </c>
      <c r="B15371" s="92" t="s">
        <v>15138</v>
      </c>
      <c r="C15371" s="94" t="s">
        <v>30750</v>
      </c>
      <c r="D15371" s="70" t="s">
        <v>2259</v>
      </c>
      <c r="E15371" s="83">
        <v>741.3</v>
      </c>
      <c r="F15371" s="99">
        <v>772</v>
      </c>
      <c r="G15371" s="59">
        <v>756.87</v>
      </c>
      <c r="H15371" s="61">
        <f t="shared" si="1207"/>
        <v>756.72333333333336</v>
      </c>
      <c r="I15371" s="61">
        <f t="shared" si="1208"/>
        <v>15.350525506748427</v>
      </c>
      <c r="J15371" s="61">
        <f t="shared" si="1209"/>
        <v>2.0285518934813376</v>
      </c>
      <c r="K15371" s="61">
        <f t="shared" si="1210"/>
        <v>756.72333333333336</v>
      </c>
    </row>
    <row r="15372" spans="1:11" ht="25.5" x14ac:dyDescent="0.25">
      <c r="A15372" s="76">
        <f t="shared" si="1212"/>
        <v>15367</v>
      </c>
      <c r="B15372" s="92" t="s">
        <v>15139</v>
      </c>
      <c r="C15372" s="94" t="s">
        <v>30751</v>
      </c>
      <c r="D15372" s="70" t="s">
        <v>2259</v>
      </c>
      <c r="E15372" s="83">
        <v>574.35</v>
      </c>
      <c r="F15372" s="99">
        <v>603</v>
      </c>
      <c r="G15372" s="59">
        <v>585.72</v>
      </c>
      <c r="H15372" s="61">
        <f t="shared" si="1207"/>
        <v>587.68999999999994</v>
      </c>
      <c r="I15372" s="61">
        <f t="shared" si="1208"/>
        <v>14.426236515460282</v>
      </c>
      <c r="J15372" s="61">
        <f t="shared" si="1209"/>
        <v>2.454735747666335</v>
      </c>
      <c r="K15372" s="61">
        <f t="shared" si="1210"/>
        <v>587.68999999999994</v>
      </c>
    </row>
    <row r="15373" spans="1:11" ht="25.5" x14ac:dyDescent="0.25">
      <c r="A15373" s="76">
        <f t="shared" si="1212"/>
        <v>15368</v>
      </c>
      <c r="B15373" s="92" t="s">
        <v>15140</v>
      </c>
      <c r="C15373" s="94" t="s">
        <v>30752</v>
      </c>
      <c r="D15373" s="70" t="s">
        <v>2259</v>
      </c>
      <c r="E15373" s="83">
        <v>337.05</v>
      </c>
      <c r="F15373" s="99">
        <v>351</v>
      </c>
      <c r="G15373" s="59">
        <v>344.57</v>
      </c>
      <c r="H15373" s="61">
        <f t="shared" si="1207"/>
        <v>344.20666666666665</v>
      </c>
      <c r="I15373" s="61">
        <f t="shared" si="1208"/>
        <v>6.9820937642897096</v>
      </c>
      <c r="J15373" s="61">
        <f t="shared" si="1209"/>
        <v>2.0284597715393011</v>
      </c>
      <c r="K15373" s="61">
        <f t="shared" si="1210"/>
        <v>344.20666666666665</v>
      </c>
    </row>
    <row r="15374" spans="1:11" ht="25.5" x14ac:dyDescent="0.25">
      <c r="A15374" s="76">
        <f t="shared" si="1212"/>
        <v>15369</v>
      </c>
      <c r="B15374" s="92" t="s">
        <v>15141</v>
      </c>
      <c r="C15374" s="94" t="s">
        <v>30753</v>
      </c>
      <c r="D15374" s="70" t="s">
        <v>2259</v>
      </c>
      <c r="E15374" s="83">
        <v>552.29999999999995</v>
      </c>
      <c r="F15374" s="99">
        <v>576</v>
      </c>
      <c r="G15374" s="59">
        <v>565.05999999999995</v>
      </c>
      <c r="H15374" s="61">
        <f t="shared" si="1207"/>
        <v>564.45333333333326</v>
      </c>
      <c r="I15374" s="61">
        <f t="shared" si="1208"/>
        <v>11.86164125799351</v>
      </c>
      <c r="J15374" s="61">
        <f t="shared" si="1209"/>
        <v>2.1014387828920329</v>
      </c>
      <c r="K15374" s="61">
        <f t="shared" si="1210"/>
        <v>564.45333333333326</v>
      </c>
    </row>
    <row r="15375" spans="1:11" ht="25.5" x14ac:dyDescent="0.25">
      <c r="A15375" s="76">
        <f t="shared" si="1212"/>
        <v>15370</v>
      </c>
      <c r="B15375" s="92" t="s">
        <v>15142</v>
      </c>
      <c r="C15375" s="94" t="s">
        <v>30754</v>
      </c>
      <c r="D15375" s="70" t="s">
        <v>2259</v>
      </c>
      <c r="E15375" s="83">
        <v>466.2</v>
      </c>
      <c r="F15375" s="99">
        <v>485</v>
      </c>
      <c r="G15375" s="59">
        <v>475.43</v>
      </c>
      <c r="H15375" s="61">
        <f t="shared" si="1207"/>
        <v>475.54333333333335</v>
      </c>
      <c r="I15375" s="61">
        <f t="shared" si="1208"/>
        <v>9.400512397382041</v>
      </c>
      <c r="J15375" s="61">
        <f t="shared" si="1209"/>
        <v>1.9767940665867199</v>
      </c>
      <c r="K15375" s="61">
        <f t="shared" si="1210"/>
        <v>475.54333333333335</v>
      </c>
    </row>
    <row r="15376" spans="1:11" ht="25.5" x14ac:dyDescent="0.25">
      <c r="A15376" s="76">
        <f t="shared" si="1212"/>
        <v>15371</v>
      </c>
      <c r="B15376" s="92" t="s">
        <v>15143</v>
      </c>
      <c r="C15376" s="94" t="s">
        <v>30755</v>
      </c>
      <c r="D15376" s="70" t="s">
        <v>2259</v>
      </c>
      <c r="E15376" s="83">
        <v>578.54999999999995</v>
      </c>
      <c r="F15376" s="99">
        <v>602</v>
      </c>
      <c r="G15376" s="59">
        <v>590.70000000000005</v>
      </c>
      <c r="H15376" s="61">
        <f t="shared" si="1207"/>
        <v>590.41666666666663</v>
      </c>
      <c r="I15376" s="61">
        <f t="shared" si="1208"/>
        <v>11.727567238491277</v>
      </c>
      <c r="J15376" s="61">
        <f t="shared" si="1209"/>
        <v>1.9863204920521571</v>
      </c>
      <c r="K15376" s="61">
        <f t="shared" si="1210"/>
        <v>590.41666666666663</v>
      </c>
    </row>
    <row r="15377" spans="1:11" ht="25.5" x14ac:dyDescent="0.25">
      <c r="A15377" s="76">
        <f t="shared" si="1212"/>
        <v>15372</v>
      </c>
      <c r="B15377" s="92" t="s">
        <v>15144</v>
      </c>
      <c r="C15377" s="94" t="s">
        <v>30756</v>
      </c>
      <c r="D15377" s="70" t="s">
        <v>2259</v>
      </c>
      <c r="E15377" s="83">
        <v>580.65</v>
      </c>
      <c r="F15377" s="99">
        <v>610</v>
      </c>
      <c r="G15377" s="59">
        <v>592.15</v>
      </c>
      <c r="H15377" s="61">
        <f t="shared" si="1207"/>
        <v>594.26666666666677</v>
      </c>
      <c r="I15377" s="61">
        <f t="shared" si="1208"/>
        <v>14.789044368495677</v>
      </c>
      <c r="J15377" s="61">
        <f t="shared" si="1209"/>
        <v>2.4886208831886374</v>
      </c>
      <c r="K15377" s="61">
        <f t="shared" si="1210"/>
        <v>594.26666666666677</v>
      </c>
    </row>
    <row r="15378" spans="1:11" ht="25.5" x14ac:dyDescent="0.25">
      <c r="A15378" s="76">
        <f t="shared" si="1212"/>
        <v>15373</v>
      </c>
      <c r="B15378" s="92" t="s">
        <v>15145</v>
      </c>
      <c r="C15378" s="94" t="s">
        <v>30757</v>
      </c>
      <c r="D15378" s="70" t="s">
        <v>2259</v>
      </c>
      <c r="E15378" s="83">
        <v>681.45</v>
      </c>
      <c r="F15378" s="99">
        <v>710</v>
      </c>
      <c r="G15378" s="59">
        <v>696.65</v>
      </c>
      <c r="H15378" s="61">
        <f t="shared" si="1207"/>
        <v>696.0333333333333</v>
      </c>
      <c r="I15378" s="61">
        <f t="shared" si="1208"/>
        <v>14.284986290974613</v>
      </c>
      <c r="J15378" s="61">
        <f t="shared" si="1209"/>
        <v>2.0523422667939202</v>
      </c>
      <c r="K15378" s="61">
        <f t="shared" si="1210"/>
        <v>696.0333333333333</v>
      </c>
    </row>
    <row r="15379" spans="1:11" ht="25.5" x14ac:dyDescent="0.25">
      <c r="A15379" s="76">
        <f t="shared" si="1212"/>
        <v>15374</v>
      </c>
      <c r="B15379" s="92" t="s">
        <v>15146</v>
      </c>
      <c r="C15379" s="94" t="s">
        <v>30758</v>
      </c>
      <c r="D15379" s="70" t="s">
        <v>2259</v>
      </c>
      <c r="E15379" s="83">
        <v>803.25</v>
      </c>
      <c r="F15379" s="99">
        <v>838</v>
      </c>
      <c r="G15379" s="59">
        <v>821.81</v>
      </c>
      <c r="H15379" s="61">
        <f t="shared" si="1207"/>
        <v>821.02</v>
      </c>
      <c r="I15379" s="61">
        <f t="shared" si="1208"/>
        <v>17.388464567062844</v>
      </c>
      <c r="J15379" s="61">
        <f t="shared" si="1209"/>
        <v>2.1179099860006874</v>
      </c>
      <c r="K15379" s="61">
        <f t="shared" si="1210"/>
        <v>821.02</v>
      </c>
    </row>
    <row r="15380" spans="1:11" ht="25.5" x14ac:dyDescent="0.25">
      <c r="A15380" s="76">
        <f t="shared" si="1212"/>
        <v>15375</v>
      </c>
      <c r="B15380" s="92" t="s">
        <v>15147</v>
      </c>
      <c r="C15380" s="94" t="s">
        <v>30759</v>
      </c>
      <c r="D15380" s="70" t="s">
        <v>2259</v>
      </c>
      <c r="E15380" s="83">
        <v>771.75</v>
      </c>
      <c r="F15380" s="99">
        <v>802</v>
      </c>
      <c r="G15380" s="59">
        <v>787.03</v>
      </c>
      <c r="H15380" s="61">
        <f t="shared" si="1207"/>
        <v>786.92666666666662</v>
      </c>
      <c r="I15380" s="61">
        <f t="shared" si="1208"/>
        <v>15.125264735975147</v>
      </c>
      <c r="J15380" s="61">
        <f t="shared" si="1209"/>
        <v>1.9220678846790233</v>
      </c>
      <c r="K15380" s="61">
        <f t="shared" si="1210"/>
        <v>786.92666666666662</v>
      </c>
    </row>
    <row r="15381" spans="1:11" ht="25.5" x14ac:dyDescent="0.25">
      <c r="A15381" s="76">
        <f t="shared" si="1212"/>
        <v>15376</v>
      </c>
      <c r="B15381" s="92" t="s">
        <v>15148</v>
      </c>
      <c r="C15381" s="94" t="s">
        <v>30760</v>
      </c>
      <c r="D15381" s="70" t="s">
        <v>2259</v>
      </c>
      <c r="E15381" s="83">
        <v>700.35</v>
      </c>
      <c r="F15381" s="99">
        <v>729</v>
      </c>
      <c r="G15381" s="59">
        <v>715.06</v>
      </c>
      <c r="H15381" s="61">
        <f t="shared" si="1207"/>
        <v>714.80333333333328</v>
      </c>
      <c r="I15381" s="61">
        <f t="shared" si="1208"/>
        <v>14.326724445361997</v>
      </c>
      <c r="J15381" s="61">
        <f t="shared" si="1209"/>
        <v>2.0042889809358284</v>
      </c>
      <c r="K15381" s="61">
        <f t="shared" si="1210"/>
        <v>714.80333333333328</v>
      </c>
    </row>
    <row r="15382" spans="1:11" ht="25.5" x14ac:dyDescent="0.25">
      <c r="A15382" s="76">
        <f t="shared" si="1212"/>
        <v>15377</v>
      </c>
      <c r="B15382" s="92" t="s">
        <v>15149</v>
      </c>
      <c r="C15382" s="94" t="s">
        <v>30761</v>
      </c>
      <c r="D15382" s="70" t="s">
        <v>2259</v>
      </c>
      <c r="E15382" s="83">
        <v>522.9</v>
      </c>
      <c r="F15382" s="99">
        <v>549</v>
      </c>
      <c r="G15382" s="59">
        <v>533.25</v>
      </c>
      <c r="H15382" s="61">
        <f t="shared" si="1207"/>
        <v>535.05000000000007</v>
      </c>
      <c r="I15382" s="61">
        <f t="shared" si="1208"/>
        <v>13.14277367985922</v>
      </c>
      <c r="J15382" s="61">
        <f t="shared" si="1209"/>
        <v>2.456363644492892</v>
      </c>
      <c r="K15382" s="61">
        <f t="shared" si="1210"/>
        <v>535.05000000000007</v>
      </c>
    </row>
    <row r="15383" spans="1:11" ht="25.5" x14ac:dyDescent="0.25">
      <c r="A15383" s="76">
        <f t="shared" si="1212"/>
        <v>15378</v>
      </c>
      <c r="B15383" s="92" t="s">
        <v>15150</v>
      </c>
      <c r="C15383" s="94" t="s">
        <v>30762</v>
      </c>
      <c r="D15383" s="70" t="s">
        <v>2259</v>
      </c>
      <c r="E15383" s="83">
        <v>703.5</v>
      </c>
      <c r="F15383" s="99">
        <v>733</v>
      </c>
      <c r="G15383" s="59">
        <v>719.19</v>
      </c>
      <c r="H15383" s="61">
        <f t="shared" si="1207"/>
        <v>718.56333333333339</v>
      </c>
      <c r="I15383" s="61">
        <f t="shared" si="1208"/>
        <v>14.759980803962225</v>
      </c>
      <c r="J15383" s="61">
        <f t="shared" si="1209"/>
        <v>2.0540960162122883</v>
      </c>
      <c r="K15383" s="61">
        <f t="shared" si="1210"/>
        <v>718.56333333333339</v>
      </c>
    </row>
    <row r="15384" spans="1:11" x14ac:dyDescent="0.25">
      <c r="A15384" s="76">
        <f t="shared" si="1212"/>
        <v>15379</v>
      </c>
      <c r="B15384" s="92" t="s">
        <v>15151</v>
      </c>
      <c r="C15384" s="94" t="s">
        <v>30763</v>
      </c>
      <c r="D15384" s="70" t="s">
        <v>2259</v>
      </c>
      <c r="E15384" s="83">
        <v>321.3</v>
      </c>
      <c r="F15384" s="99">
        <v>335</v>
      </c>
      <c r="G15384" s="59">
        <v>328.72</v>
      </c>
      <c r="H15384" s="61">
        <f t="shared" si="1207"/>
        <v>328.34</v>
      </c>
      <c r="I15384" s="61">
        <f t="shared" si="1208"/>
        <v>6.8579005533763704</v>
      </c>
      <c r="J15384" s="61">
        <f t="shared" si="1209"/>
        <v>2.0886582668503291</v>
      </c>
      <c r="K15384" s="61">
        <f t="shared" si="1210"/>
        <v>328.34</v>
      </c>
    </row>
    <row r="15385" spans="1:11" ht="25.5" x14ac:dyDescent="0.25">
      <c r="A15385" s="76">
        <f t="shared" si="1212"/>
        <v>15380</v>
      </c>
      <c r="B15385" s="92" t="s">
        <v>15152</v>
      </c>
      <c r="C15385" s="94" t="s">
        <v>30764</v>
      </c>
      <c r="D15385" s="70" t="s">
        <v>2259</v>
      </c>
      <c r="E15385" s="83">
        <v>161.69999999999999</v>
      </c>
      <c r="F15385" s="99">
        <v>168</v>
      </c>
      <c r="G15385" s="59">
        <v>164.9</v>
      </c>
      <c r="H15385" s="61">
        <f t="shared" si="1207"/>
        <v>164.86666666666667</v>
      </c>
      <c r="I15385" s="61">
        <f t="shared" si="1208"/>
        <v>3.1501322723551417</v>
      </c>
      <c r="J15385" s="61">
        <f t="shared" si="1209"/>
        <v>1.9107150863456175</v>
      </c>
      <c r="K15385" s="61">
        <f t="shared" si="1210"/>
        <v>164.86666666666667</v>
      </c>
    </row>
    <row r="15386" spans="1:11" ht="25.5" x14ac:dyDescent="0.25">
      <c r="A15386" s="76">
        <f t="shared" si="1212"/>
        <v>15381</v>
      </c>
      <c r="B15386" s="92" t="s">
        <v>15153</v>
      </c>
      <c r="C15386" s="94" t="s">
        <v>30765</v>
      </c>
      <c r="D15386" s="70" t="s">
        <v>2259</v>
      </c>
      <c r="E15386" s="83">
        <v>645.75</v>
      </c>
      <c r="F15386" s="99">
        <v>672</v>
      </c>
      <c r="G15386" s="59">
        <v>659.31</v>
      </c>
      <c r="H15386" s="61">
        <f t="shared" ref="H15386:H15449" si="1213">AVERAGE(E15386:G15386)</f>
        <v>659.02</v>
      </c>
      <c r="I15386" s="61">
        <f t="shared" ref="I15386:I15449" si="1214">SQRT(((SUM((POWER(G15386-H15386,2)),(POWER(F15386-H15386,2)),(POWER(E15386-H15386,2)))/(COLUMNS(E15386:G15386)-1))))</f>
        <v>13.127402637231784</v>
      </c>
      <c r="J15386" s="61">
        <f t="shared" ref="J15386:J15449" si="1215">I15386/H15386*100</f>
        <v>1.991958155629842</v>
      </c>
      <c r="K15386" s="61">
        <f t="shared" ref="K15386:K15449" si="1216">H15386</f>
        <v>659.02</v>
      </c>
    </row>
    <row r="15387" spans="1:11" x14ac:dyDescent="0.25">
      <c r="A15387" s="76">
        <f t="shared" si="1212"/>
        <v>15382</v>
      </c>
      <c r="B15387" s="92" t="s">
        <v>15154</v>
      </c>
      <c r="C15387" s="94" t="s">
        <v>30766</v>
      </c>
      <c r="D15387" s="70" t="s">
        <v>2259</v>
      </c>
      <c r="E15387" s="83">
        <v>4206.3</v>
      </c>
      <c r="F15387" s="99">
        <v>4416</v>
      </c>
      <c r="G15387" s="59">
        <v>4289.58</v>
      </c>
      <c r="H15387" s="61">
        <f t="shared" si="1213"/>
        <v>4303.96</v>
      </c>
      <c r="I15387" s="61">
        <f t="shared" si="1214"/>
        <v>105.5869821521573</v>
      </c>
      <c r="J15387" s="61">
        <f t="shared" si="1215"/>
        <v>2.4532519389621954</v>
      </c>
      <c r="K15387" s="61">
        <f t="shared" si="1216"/>
        <v>4303.96</v>
      </c>
    </row>
    <row r="15388" spans="1:11" x14ac:dyDescent="0.25">
      <c r="A15388" s="76">
        <f t="shared" si="1212"/>
        <v>15383</v>
      </c>
      <c r="B15388" s="92" t="s">
        <v>15155</v>
      </c>
      <c r="C15388" s="94" t="s">
        <v>30767</v>
      </c>
      <c r="D15388" s="70" t="s">
        <v>2259</v>
      </c>
      <c r="E15388" s="83">
        <v>2253.3000000000002</v>
      </c>
      <c r="F15388" s="99">
        <v>2349</v>
      </c>
      <c r="G15388" s="59">
        <v>2303.5500000000002</v>
      </c>
      <c r="H15388" s="61">
        <f t="shared" si="1213"/>
        <v>2301.9500000000003</v>
      </c>
      <c r="I15388" s="61">
        <f t="shared" si="1214"/>
        <v>47.870058491712662</v>
      </c>
      <c r="J15388" s="61">
        <f t="shared" si="1215"/>
        <v>2.0795437994618764</v>
      </c>
      <c r="K15388" s="61">
        <f t="shared" si="1216"/>
        <v>2301.9500000000003</v>
      </c>
    </row>
    <row r="15389" spans="1:11" x14ac:dyDescent="0.25">
      <c r="A15389" s="76">
        <f t="shared" si="1212"/>
        <v>15384</v>
      </c>
      <c r="B15389" s="92" t="s">
        <v>15155</v>
      </c>
      <c r="C15389" s="94" t="s">
        <v>30768</v>
      </c>
      <c r="D15389" s="70" t="s">
        <v>2259</v>
      </c>
      <c r="E15389" s="83">
        <v>5844.3</v>
      </c>
      <c r="F15389" s="99">
        <v>6096</v>
      </c>
      <c r="G15389" s="59">
        <v>5979.3</v>
      </c>
      <c r="H15389" s="61">
        <f t="shared" si="1213"/>
        <v>5973.2</v>
      </c>
      <c r="I15389" s="61">
        <f t="shared" si="1214"/>
        <v>125.96082724402844</v>
      </c>
      <c r="J15389" s="61">
        <f t="shared" si="1215"/>
        <v>2.108766276770047</v>
      </c>
      <c r="K15389" s="61">
        <f t="shared" si="1216"/>
        <v>5973.2</v>
      </c>
    </row>
    <row r="15390" spans="1:11" x14ac:dyDescent="0.25">
      <c r="A15390" s="76">
        <f t="shared" si="1212"/>
        <v>15385</v>
      </c>
      <c r="B15390" s="92" t="s">
        <v>15155</v>
      </c>
      <c r="C15390" s="94" t="s">
        <v>30769</v>
      </c>
      <c r="D15390" s="70" t="s">
        <v>2259</v>
      </c>
      <c r="E15390" s="83">
        <v>102.9</v>
      </c>
      <c r="F15390" s="99">
        <v>107</v>
      </c>
      <c r="G15390" s="59">
        <v>104.94</v>
      </c>
      <c r="H15390" s="61">
        <f t="shared" si="1213"/>
        <v>104.94666666666667</v>
      </c>
      <c r="I15390" s="61">
        <f t="shared" si="1214"/>
        <v>2.0500081300651765</v>
      </c>
      <c r="J15390" s="61">
        <f t="shared" si="1215"/>
        <v>1.9533808887674784</v>
      </c>
      <c r="K15390" s="61">
        <f t="shared" si="1216"/>
        <v>104.94666666666667</v>
      </c>
    </row>
    <row r="15391" spans="1:11" x14ac:dyDescent="0.25">
      <c r="A15391" s="76">
        <f t="shared" si="1212"/>
        <v>15386</v>
      </c>
      <c r="B15391" s="92" t="s">
        <v>15155</v>
      </c>
      <c r="C15391" s="94" t="s">
        <v>30770</v>
      </c>
      <c r="D15391" s="70" t="s">
        <v>2259</v>
      </c>
      <c r="E15391" s="83">
        <v>10445.4</v>
      </c>
      <c r="F15391" s="99">
        <v>10874</v>
      </c>
      <c r="G15391" s="59">
        <v>10664.75</v>
      </c>
      <c r="H15391" s="61">
        <f t="shared" si="1213"/>
        <v>10661.383333333333</v>
      </c>
      <c r="I15391" s="61">
        <f t="shared" si="1214"/>
        <v>214.31983303776019</v>
      </c>
      <c r="J15391" s="61">
        <f t="shared" si="1215"/>
        <v>2.0102441337765131</v>
      </c>
      <c r="K15391" s="61">
        <f t="shared" si="1216"/>
        <v>10661.383333333333</v>
      </c>
    </row>
    <row r="15392" spans="1:11" x14ac:dyDescent="0.25">
      <c r="A15392" s="76">
        <f t="shared" si="1212"/>
        <v>15387</v>
      </c>
      <c r="B15392" s="92" t="s">
        <v>15155</v>
      </c>
      <c r="C15392" s="94" t="s">
        <v>30771</v>
      </c>
      <c r="D15392" s="70" t="s">
        <v>2259</v>
      </c>
      <c r="E15392" s="83">
        <v>851.55</v>
      </c>
      <c r="F15392" s="99">
        <v>894</v>
      </c>
      <c r="G15392" s="59">
        <v>868.41</v>
      </c>
      <c r="H15392" s="61">
        <f t="shared" si="1213"/>
        <v>871.32</v>
      </c>
      <c r="I15392" s="61">
        <f t="shared" si="1214"/>
        <v>21.374089454290232</v>
      </c>
      <c r="J15392" s="61">
        <f t="shared" si="1215"/>
        <v>2.4530699919995214</v>
      </c>
      <c r="K15392" s="61">
        <f t="shared" si="1216"/>
        <v>871.32</v>
      </c>
    </row>
    <row r="15393" spans="1:11" x14ac:dyDescent="0.25">
      <c r="A15393" s="76">
        <f t="shared" si="1212"/>
        <v>15388</v>
      </c>
      <c r="B15393" s="92" t="s">
        <v>15155</v>
      </c>
      <c r="C15393" s="94" t="s">
        <v>30772</v>
      </c>
      <c r="D15393" s="70" t="s">
        <v>2259</v>
      </c>
      <c r="E15393" s="83">
        <v>12394.2</v>
      </c>
      <c r="F15393" s="99">
        <v>12918</v>
      </c>
      <c r="G15393" s="59">
        <v>12670.59</v>
      </c>
      <c r="H15393" s="61">
        <f t="shared" si="1213"/>
        <v>12660.93</v>
      </c>
      <c r="I15393" s="61">
        <f t="shared" si="1214"/>
        <v>262.03357933669457</v>
      </c>
      <c r="J15393" s="61">
        <f t="shared" si="1215"/>
        <v>2.0696234742368418</v>
      </c>
      <c r="K15393" s="61">
        <f t="shared" si="1216"/>
        <v>12660.93</v>
      </c>
    </row>
    <row r="15394" spans="1:11" x14ac:dyDescent="0.25">
      <c r="A15394" s="76">
        <f t="shared" si="1212"/>
        <v>15389</v>
      </c>
      <c r="B15394" s="92" t="s">
        <v>15156</v>
      </c>
      <c r="C15394" s="94" t="s">
        <v>30773</v>
      </c>
      <c r="D15394" s="70" t="s">
        <v>2259</v>
      </c>
      <c r="E15394" s="83">
        <v>2657.55</v>
      </c>
      <c r="F15394" s="99">
        <v>2772</v>
      </c>
      <c r="G15394" s="59">
        <v>2718.94</v>
      </c>
      <c r="H15394" s="61">
        <f t="shared" si="1213"/>
        <v>2716.1633333333334</v>
      </c>
      <c r="I15394" s="61">
        <f t="shared" si="1214"/>
        <v>57.27550116178228</v>
      </c>
      <c r="J15394" s="61">
        <f t="shared" si="1215"/>
        <v>2.1086913463150454</v>
      </c>
      <c r="K15394" s="61">
        <f t="shared" si="1216"/>
        <v>2716.1633333333334</v>
      </c>
    </row>
    <row r="15395" spans="1:11" x14ac:dyDescent="0.25">
      <c r="A15395" s="76">
        <f t="shared" si="1212"/>
        <v>15390</v>
      </c>
      <c r="B15395" s="92" t="s">
        <v>15155</v>
      </c>
      <c r="C15395" s="94" t="s">
        <v>30774</v>
      </c>
      <c r="D15395" s="70" t="s">
        <v>2259</v>
      </c>
      <c r="E15395" s="83">
        <v>1100.4000000000001</v>
      </c>
      <c r="F15395" s="99">
        <v>1144</v>
      </c>
      <c r="G15395" s="59">
        <v>1122.19</v>
      </c>
      <c r="H15395" s="61">
        <f t="shared" si="1213"/>
        <v>1122.1966666666667</v>
      </c>
      <c r="I15395" s="61">
        <f t="shared" si="1214"/>
        <v>21.800000764525933</v>
      </c>
      <c r="J15395" s="61">
        <f t="shared" si="1215"/>
        <v>1.942618563400289</v>
      </c>
      <c r="K15395" s="61">
        <f t="shared" si="1216"/>
        <v>1122.1966666666667</v>
      </c>
    </row>
    <row r="15396" spans="1:11" x14ac:dyDescent="0.25">
      <c r="A15396" s="76">
        <f t="shared" si="1212"/>
        <v>15391</v>
      </c>
      <c r="B15396" s="92" t="s">
        <v>15155</v>
      </c>
      <c r="C15396" s="94" t="s">
        <v>30775</v>
      </c>
      <c r="D15396" s="70" t="s">
        <v>2259</v>
      </c>
      <c r="E15396" s="83">
        <v>3789.45</v>
      </c>
      <c r="F15396" s="99">
        <v>3945</v>
      </c>
      <c r="G15396" s="59">
        <v>3869.03</v>
      </c>
      <c r="H15396" s="61">
        <f t="shared" si="1213"/>
        <v>3867.8266666666664</v>
      </c>
      <c r="I15396" s="61">
        <f t="shared" si="1214"/>
        <v>77.781981418149456</v>
      </c>
      <c r="J15396" s="61">
        <f t="shared" si="1215"/>
        <v>2.0109996678104189</v>
      </c>
      <c r="K15396" s="61">
        <f t="shared" si="1216"/>
        <v>3867.8266666666664</v>
      </c>
    </row>
    <row r="15397" spans="1:11" ht="25.5" x14ac:dyDescent="0.25">
      <c r="A15397" s="76">
        <f t="shared" si="1212"/>
        <v>15392</v>
      </c>
      <c r="B15397" s="92" t="s">
        <v>15157</v>
      </c>
      <c r="C15397" s="94" t="s">
        <v>30776</v>
      </c>
      <c r="D15397" s="70" t="s">
        <v>2259</v>
      </c>
      <c r="E15397" s="83">
        <v>1767.15</v>
      </c>
      <c r="F15397" s="99">
        <v>1855</v>
      </c>
      <c r="G15397" s="59">
        <v>1802.14</v>
      </c>
      <c r="H15397" s="61">
        <f t="shared" si="1213"/>
        <v>1808.0966666666666</v>
      </c>
      <c r="I15397" s="61">
        <f t="shared" si="1214"/>
        <v>44.226881343062487</v>
      </c>
      <c r="J15397" s="61">
        <f t="shared" si="1215"/>
        <v>2.4460462849365991</v>
      </c>
      <c r="K15397" s="61">
        <f t="shared" si="1216"/>
        <v>1808.0966666666666</v>
      </c>
    </row>
    <row r="15398" spans="1:11" x14ac:dyDescent="0.25">
      <c r="A15398" s="76">
        <f t="shared" si="1212"/>
        <v>15393</v>
      </c>
      <c r="B15398" s="92" t="s">
        <v>15158</v>
      </c>
      <c r="C15398" s="94" t="s">
        <v>30777</v>
      </c>
      <c r="D15398" s="70" t="s">
        <v>2259</v>
      </c>
      <c r="E15398" s="83">
        <v>2401.35</v>
      </c>
      <c r="F15398" s="99">
        <v>2503</v>
      </c>
      <c r="G15398" s="59">
        <v>2454.9</v>
      </c>
      <c r="H15398" s="61">
        <f t="shared" si="1213"/>
        <v>2453.0833333333335</v>
      </c>
      <c r="I15398" s="61">
        <f t="shared" si="1214"/>
        <v>50.849344472995298</v>
      </c>
      <c r="J15398" s="61">
        <f t="shared" si="1215"/>
        <v>2.0728747279816</v>
      </c>
      <c r="K15398" s="61">
        <f t="shared" si="1216"/>
        <v>2453.0833333333335</v>
      </c>
    </row>
    <row r="15399" spans="1:11" x14ac:dyDescent="0.25">
      <c r="A15399" s="76">
        <f t="shared" si="1212"/>
        <v>15394</v>
      </c>
      <c r="B15399" s="92" t="s">
        <v>15158</v>
      </c>
      <c r="C15399" s="94" t="s">
        <v>30778</v>
      </c>
      <c r="D15399" s="70" t="s">
        <v>2259</v>
      </c>
      <c r="E15399" s="83">
        <v>2665.95</v>
      </c>
      <c r="F15399" s="99">
        <v>2781</v>
      </c>
      <c r="G15399" s="59">
        <v>2727.53</v>
      </c>
      <c r="H15399" s="61">
        <f t="shared" si="1213"/>
        <v>2724.8266666666664</v>
      </c>
      <c r="I15399" s="61">
        <f t="shared" si="1214"/>
        <v>57.572620518205916</v>
      </c>
      <c r="J15399" s="61">
        <f t="shared" si="1215"/>
        <v>2.1128911142313367</v>
      </c>
      <c r="K15399" s="61">
        <f t="shared" si="1216"/>
        <v>2724.8266666666664</v>
      </c>
    </row>
    <row r="15400" spans="1:11" x14ac:dyDescent="0.25">
      <c r="A15400" s="76">
        <f t="shared" si="1212"/>
        <v>15395</v>
      </c>
      <c r="B15400" s="92" t="s">
        <v>15159</v>
      </c>
      <c r="C15400" s="94" t="s">
        <v>30779</v>
      </c>
      <c r="D15400" s="70" t="s">
        <v>2259</v>
      </c>
      <c r="E15400" s="83">
        <v>9310.35</v>
      </c>
      <c r="F15400" s="99">
        <v>9681</v>
      </c>
      <c r="G15400" s="59">
        <v>9494.69</v>
      </c>
      <c r="H15400" s="61">
        <f t="shared" si="1213"/>
        <v>9495.3466666666664</v>
      </c>
      <c r="I15400" s="61">
        <f t="shared" si="1214"/>
        <v>185.32587254167524</v>
      </c>
      <c r="J15400" s="61">
        <f t="shared" si="1215"/>
        <v>1.9517546757114212</v>
      </c>
      <c r="K15400" s="61">
        <f t="shared" si="1216"/>
        <v>9495.3466666666664</v>
      </c>
    </row>
    <row r="15401" spans="1:11" x14ac:dyDescent="0.25">
      <c r="A15401" s="76">
        <f t="shared" si="1212"/>
        <v>15396</v>
      </c>
      <c r="B15401" s="92" t="s">
        <v>15160</v>
      </c>
      <c r="C15401" s="94" t="s">
        <v>30780</v>
      </c>
      <c r="D15401" s="70" t="s">
        <v>2259</v>
      </c>
      <c r="E15401" s="83">
        <v>8279.25</v>
      </c>
      <c r="F15401" s="99">
        <v>8619</v>
      </c>
      <c r="G15401" s="59">
        <v>8453.11</v>
      </c>
      <c r="H15401" s="61">
        <f t="shared" si="1213"/>
        <v>8450.4533333333329</v>
      </c>
      <c r="I15401" s="61">
        <f t="shared" si="1214"/>
        <v>169.89057958972691</v>
      </c>
      <c r="J15401" s="61">
        <f t="shared" si="1215"/>
        <v>2.0104315459572217</v>
      </c>
      <c r="K15401" s="61">
        <f t="shared" si="1216"/>
        <v>8450.4533333333329</v>
      </c>
    </row>
    <row r="15402" spans="1:11" x14ac:dyDescent="0.25">
      <c r="A15402" s="76">
        <f t="shared" si="1212"/>
        <v>15397</v>
      </c>
      <c r="B15402" s="92" t="s">
        <v>15161</v>
      </c>
      <c r="C15402" s="94" t="s">
        <v>30781</v>
      </c>
      <c r="D15402" s="70" t="s">
        <v>2259</v>
      </c>
      <c r="E15402" s="83">
        <v>2333.1</v>
      </c>
      <c r="F15402" s="99">
        <v>2449</v>
      </c>
      <c r="G15402" s="59">
        <v>2379.3000000000002</v>
      </c>
      <c r="H15402" s="61">
        <f t="shared" si="1213"/>
        <v>2387.1333333333337</v>
      </c>
      <c r="I15402" s="61">
        <f t="shared" si="1214"/>
        <v>58.345722493884132</v>
      </c>
      <c r="J15402" s="61">
        <f t="shared" si="1215"/>
        <v>2.4441752657532376</v>
      </c>
      <c r="K15402" s="61">
        <f t="shared" si="1216"/>
        <v>2387.1333333333337</v>
      </c>
    </row>
    <row r="15403" spans="1:11" ht="25.5" x14ac:dyDescent="0.25">
      <c r="A15403" s="76">
        <f t="shared" si="1212"/>
        <v>15398</v>
      </c>
      <c r="B15403" s="92" t="s">
        <v>15162</v>
      </c>
      <c r="C15403" s="94" t="s">
        <v>30782</v>
      </c>
      <c r="D15403" s="70" t="s">
        <v>2259</v>
      </c>
      <c r="E15403" s="83">
        <v>297.14999999999998</v>
      </c>
      <c r="F15403" s="99">
        <v>310</v>
      </c>
      <c r="G15403" s="59">
        <v>303.77999999999997</v>
      </c>
      <c r="H15403" s="61">
        <f t="shared" si="1213"/>
        <v>303.64333333333332</v>
      </c>
      <c r="I15403" s="61">
        <f t="shared" si="1214"/>
        <v>6.4260900502042047</v>
      </c>
      <c r="J15403" s="61">
        <f t="shared" si="1215"/>
        <v>2.1163283842460578</v>
      </c>
      <c r="K15403" s="61">
        <f t="shared" si="1216"/>
        <v>303.64333333333332</v>
      </c>
    </row>
    <row r="15404" spans="1:11" ht="25.5" x14ac:dyDescent="0.25">
      <c r="A15404" s="76">
        <f t="shared" si="1212"/>
        <v>15399</v>
      </c>
      <c r="B15404" s="92" t="s">
        <v>15163</v>
      </c>
      <c r="C15404" s="94" t="s">
        <v>30783</v>
      </c>
      <c r="D15404" s="70" t="s">
        <v>2258</v>
      </c>
      <c r="E15404" s="83">
        <v>254.1</v>
      </c>
      <c r="F15404" s="99">
        <v>265</v>
      </c>
      <c r="G15404" s="59">
        <v>259.97000000000003</v>
      </c>
      <c r="H15404" s="61">
        <f t="shared" si="1213"/>
        <v>259.69</v>
      </c>
      <c r="I15404" s="61">
        <f t="shared" si="1214"/>
        <v>5.4553918282741192</v>
      </c>
      <c r="J15404" s="61">
        <f t="shared" si="1215"/>
        <v>2.100732345594408</v>
      </c>
      <c r="K15404" s="61">
        <f t="shared" si="1216"/>
        <v>259.69</v>
      </c>
    </row>
    <row r="15405" spans="1:11" ht="25.5" x14ac:dyDescent="0.25">
      <c r="A15405" s="76">
        <f t="shared" si="1212"/>
        <v>15400</v>
      </c>
      <c r="B15405" s="92" t="s">
        <v>15164</v>
      </c>
      <c r="C15405" s="94" t="s">
        <v>30784</v>
      </c>
      <c r="D15405" s="70" t="s">
        <v>2259</v>
      </c>
      <c r="E15405" s="83">
        <v>1186.5</v>
      </c>
      <c r="F15405" s="99">
        <v>1234</v>
      </c>
      <c r="G15405" s="59">
        <v>1209.99</v>
      </c>
      <c r="H15405" s="61">
        <f t="shared" si="1213"/>
        <v>1210.1633333333332</v>
      </c>
      <c r="I15405" s="61">
        <f t="shared" si="1214"/>
        <v>23.750474381227278</v>
      </c>
      <c r="J15405" s="61">
        <f t="shared" si="1215"/>
        <v>1.9625842005812397</v>
      </c>
      <c r="K15405" s="61">
        <f t="shared" si="1216"/>
        <v>1210.1633333333332</v>
      </c>
    </row>
    <row r="15406" spans="1:11" ht="25.5" x14ac:dyDescent="0.25">
      <c r="A15406" s="76">
        <f t="shared" si="1212"/>
        <v>15401</v>
      </c>
      <c r="B15406" s="92" t="s">
        <v>15165</v>
      </c>
      <c r="C15406" s="94" t="s">
        <v>30785</v>
      </c>
      <c r="D15406" s="70" t="s">
        <v>2259</v>
      </c>
      <c r="E15406" s="83">
        <v>279.3</v>
      </c>
      <c r="F15406" s="99">
        <v>291</v>
      </c>
      <c r="G15406" s="59">
        <v>285.17</v>
      </c>
      <c r="H15406" s="61">
        <f t="shared" si="1213"/>
        <v>285.15666666666669</v>
      </c>
      <c r="I15406" s="61">
        <f t="shared" si="1214"/>
        <v>5.8500113960002897</v>
      </c>
      <c r="J15406" s="61">
        <f t="shared" si="1215"/>
        <v>2.0515078480836109</v>
      </c>
      <c r="K15406" s="61">
        <f t="shared" si="1216"/>
        <v>285.15666666666669</v>
      </c>
    </row>
    <row r="15407" spans="1:11" ht="25.5" x14ac:dyDescent="0.25">
      <c r="A15407" s="76">
        <f t="shared" si="1212"/>
        <v>15402</v>
      </c>
      <c r="B15407" s="92" t="s">
        <v>15166</v>
      </c>
      <c r="C15407" s="94" t="s">
        <v>30786</v>
      </c>
      <c r="D15407" s="70" t="s">
        <v>2259</v>
      </c>
      <c r="E15407" s="83">
        <v>376.95</v>
      </c>
      <c r="F15407" s="99">
        <v>396</v>
      </c>
      <c r="G15407" s="59">
        <v>384.41</v>
      </c>
      <c r="H15407" s="61">
        <f t="shared" si="1213"/>
        <v>385.78666666666669</v>
      </c>
      <c r="I15407" s="61">
        <f t="shared" si="1214"/>
        <v>9.5993246290212202</v>
      </c>
      <c r="J15407" s="61">
        <f t="shared" si="1215"/>
        <v>2.4882468624337855</v>
      </c>
      <c r="K15407" s="61">
        <f t="shared" si="1216"/>
        <v>385.78666666666669</v>
      </c>
    </row>
    <row r="15408" spans="1:11" x14ac:dyDescent="0.25">
      <c r="A15408" s="76">
        <f t="shared" si="1212"/>
        <v>15403</v>
      </c>
      <c r="B15408" s="92" t="s">
        <v>15167</v>
      </c>
      <c r="C15408" s="94" t="s">
        <v>30787</v>
      </c>
      <c r="D15408" s="70" t="s">
        <v>2259</v>
      </c>
      <c r="E15408" s="83">
        <v>8172.15</v>
      </c>
      <c r="F15408" s="99">
        <v>8518</v>
      </c>
      <c r="G15408" s="59">
        <v>8354.39</v>
      </c>
      <c r="H15408" s="61">
        <f t="shared" si="1213"/>
        <v>8348.18</v>
      </c>
      <c r="I15408" s="61">
        <f t="shared" si="1214"/>
        <v>173.00860874534555</v>
      </c>
      <c r="J15408" s="61">
        <f t="shared" si="1215"/>
        <v>2.0724110973331378</v>
      </c>
      <c r="K15408" s="61">
        <f t="shared" si="1216"/>
        <v>8348.18</v>
      </c>
    </row>
    <row r="15409" spans="1:11" ht="25.5" x14ac:dyDescent="0.25">
      <c r="A15409" s="76">
        <f t="shared" si="1212"/>
        <v>15404</v>
      </c>
      <c r="B15409" s="92" t="s">
        <v>15168</v>
      </c>
      <c r="C15409" s="94" t="s">
        <v>30788</v>
      </c>
      <c r="D15409" s="70" t="s">
        <v>2259</v>
      </c>
      <c r="E15409" s="83">
        <v>3036.6</v>
      </c>
      <c r="F15409" s="99">
        <v>3167</v>
      </c>
      <c r="G15409" s="59">
        <v>3106.75</v>
      </c>
      <c r="H15409" s="61">
        <f t="shared" si="1213"/>
        <v>3103.4500000000003</v>
      </c>
      <c r="I15409" s="61">
        <f t="shared" si="1214"/>
        <v>65.262604146632128</v>
      </c>
      <c r="J15409" s="61">
        <f t="shared" si="1215"/>
        <v>2.1029049653331655</v>
      </c>
      <c r="K15409" s="61">
        <f t="shared" si="1216"/>
        <v>3103.4500000000003</v>
      </c>
    </row>
    <row r="15410" spans="1:11" ht="25.5" x14ac:dyDescent="0.25">
      <c r="A15410" s="76">
        <f t="shared" si="1212"/>
        <v>15405</v>
      </c>
      <c r="B15410" s="92" t="s">
        <v>15169</v>
      </c>
      <c r="C15410" s="94" t="s">
        <v>30789</v>
      </c>
      <c r="D15410" s="70" t="s">
        <v>2259</v>
      </c>
      <c r="E15410" s="83">
        <v>6457.5</v>
      </c>
      <c r="F15410" s="99">
        <v>6715</v>
      </c>
      <c r="G15410" s="59">
        <v>6585.36</v>
      </c>
      <c r="H15410" s="61">
        <f t="shared" si="1213"/>
        <v>6585.9533333333338</v>
      </c>
      <c r="I15410" s="61">
        <f t="shared" si="1214"/>
        <v>128.75102536808527</v>
      </c>
      <c r="J15410" s="61">
        <f t="shared" si="1215"/>
        <v>1.9549337635971493</v>
      </c>
      <c r="K15410" s="61">
        <f t="shared" si="1216"/>
        <v>6585.9533333333338</v>
      </c>
    </row>
    <row r="15411" spans="1:11" ht="25.5" x14ac:dyDescent="0.25">
      <c r="A15411" s="76">
        <f t="shared" si="1212"/>
        <v>15406</v>
      </c>
      <c r="B15411" s="92" t="s">
        <v>15170</v>
      </c>
      <c r="C15411" s="94" t="s">
        <v>30790</v>
      </c>
      <c r="D15411" s="70" t="s">
        <v>2259</v>
      </c>
      <c r="E15411" s="83">
        <v>6942.6</v>
      </c>
      <c r="F15411" s="99">
        <v>7227</v>
      </c>
      <c r="G15411" s="59">
        <v>7088.39</v>
      </c>
      <c r="H15411" s="61">
        <f t="shared" si="1213"/>
        <v>7085.9966666666669</v>
      </c>
      <c r="I15411" s="61">
        <f t="shared" si="1214"/>
        <v>142.21510480020495</v>
      </c>
      <c r="J15411" s="61">
        <f t="shared" si="1215"/>
        <v>2.0069880285041761</v>
      </c>
      <c r="K15411" s="61">
        <f t="shared" si="1216"/>
        <v>7085.9966666666669</v>
      </c>
    </row>
    <row r="15412" spans="1:11" ht="25.5" x14ac:dyDescent="0.25">
      <c r="A15412" s="76">
        <f t="shared" si="1212"/>
        <v>15407</v>
      </c>
      <c r="B15412" s="92" t="s">
        <v>15171</v>
      </c>
      <c r="C15412" s="94" t="s">
        <v>30791</v>
      </c>
      <c r="D15412" s="70" t="s">
        <v>2259</v>
      </c>
      <c r="E15412" s="83">
        <v>4586.3999999999996</v>
      </c>
      <c r="F15412" s="99">
        <v>4815</v>
      </c>
      <c r="G15412" s="59">
        <v>4677.21</v>
      </c>
      <c r="H15412" s="61">
        <f t="shared" si="1213"/>
        <v>4692.87</v>
      </c>
      <c r="I15412" s="61">
        <f t="shared" si="1214"/>
        <v>115.10176671102855</v>
      </c>
      <c r="J15412" s="61">
        <f t="shared" si="1215"/>
        <v>2.4526945496258912</v>
      </c>
      <c r="K15412" s="61">
        <f t="shared" si="1216"/>
        <v>4692.87</v>
      </c>
    </row>
    <row r="15413" spans="1:11" ht="25.5" x14ac:dyDescent="0.25">
      <c r="A15413" s="76">
        <f t="shared" si="1212"/>
        <v>15408</v>
      </c>
      <c r="B15413" s="92" t="s">
        <v>15172</v>
      </c>
      <c r="C15413" s="94" t="s">
        <v>30792</v>
      </c>
      <c r="D15413" s="70" t="s">
        <v>2259</v>
      </c>
      <c r="E15413" s="83">
        <v>1457.4</v>
      </c>
      <c r="F15413" s="99">
        <v>1519</v>
      </c>
      <c r="G15413" s="59">
        <v>1489.9</v>
      </c>
      <c r="H15413" s="61">
        <f t="shared" si="1213"/>
        <v>1488.7666666666667</v>
      </c>
      <c r="I15413" s="61">
        <f t="shared" si="1214"/>
        <v>30.815634559965346</v>
      </c>
      <c r="J15413" s="61">
        <f t="shared" si="1215"/>
        <v>2.069876714056289</v>
      </c>
      <c r="K15413" s="61">
        <f t="shared" si="1216"/>
        <v>1488.7666666666667</v>
      </c>
    </row>
    <row r="15414" spans="1:11" ht="25.5" x14ac:dyDescent="0.25">
      <c r="A15414" s="76">
        <f t="shared" si="1212"/>
        <v>15409</v>
      </c>
      <c r="B15414" s="92" t="s">
        <v>15173</v>
      </c>
      <c r="C15414" s="94" t="s">
        <v>30793</v>
      </c>
      <c r="D15414" s="70" t="s">
        <v>2259</v>
      </c>
      <c r="E15414" s="83">
        <v>3015.6</v>
      </c>
      <c r="F15414" s="99">
        <v>3146</v>
      </c>
      <c r="G15414" s="59">
        <v>3085.26</v>
      </c>
      <c r="H15414" s="61">
        <f t="shared" si="1213"/>
        <v>3082.2866666666669</v>
      </c>
      <c r="I15414" s="61">
        <f t="shared" si="1214"/>
        <v>65.250827836383351</v>
      </c>
      <c r="J15414" s="61">
        <f t="shared" si="1215"/>
        <v>2.1169616876339648</v>
      </c>
      <c r="K15414" s="61">
        <f t="shared" si="1216"/>
        <v>3082.2866666666669</v>
      </c>
    </row>
    <row r="15415" spans="1:11" ht="25.5" x14ac:dyDescent="0.25">
      <c r="A15415" s="76">
        <f t="shared" si="1212"/>
        <v>15410</v>
      </c>
      <c r="B15415" s="92" t="s">
        <v>15174</v>
      </c>
      <c r="C15415" s="94" t="s">
        <v>30794</v>
      </c>
      <c r="D15415" s="70" t="s">
        <v>2259</v>
      </c>
      <c r="E15415" s="83">
        <v>2076.9</v>
      </c>
      <c r="F15415" s="99">
        <v>2160</v>
      </c>
      <c r="G15415" s="59">
        <v>2118.02</v>
      </c>
      <c r="H15415" s="61">
        <f t="shared" si="1213"/>
        <v>2118.3066666666668</v>
      </c>
      <c r="I15415" s="61">
        <f t="shared" si="1214"/>
        <v>41.550741670075269</v>
      </c>
      <c r="J15415" s="61">
        <f t="shared" si="1215"/>
        <v>1.9615073834167198</v>
      </c>
      <c r="K15415" s="61">
        <f t="shared" si="1216"/>
        <v>2118.3066666666668</v>
      </c>
    </row>
    <row r="15416" spans="1:11" ht="25.5" x14ac:dyDescent="0.25">
      <c r="A15416" s="76">
        <f t="shared" si="1212"/>
        <v>15411</v>
      </c>
      <c r="B15416" s="92" t="s">
        <v>15175</v>
      </c>
      <c r="C15416" s="94" t="s">
        <v>30795</v>
      </c>
      <c r="D15416" s="70" t="s">
        <v>2259</v>
      </c>
      <c r="E15416" s="83">
        <v>4717.6499999999996</v>
      </c>
      <c r="F15416" s="99">
        <v>4911</v>
      </c>
      <c r="G15416" s="59">
        <v>4816.72</v>
      </c>
      <c r="H15416" s="61">
        <f t="shared" si="1213"/>
        <v>4815.123333333333</v>
      </c>
      <c r="I15416" s="61">
        <f t="shared" si="1214"/>
        <v>96.684888340078103</v>
      </c>
      <c r="J15416" s="61">
        <f t="shared" si="1215"/>
        <v>2.0079420950812219</v>
      </c>
      <c r="K15416" s="61">
        <f t="shared" si="1216"/>
        <v>4815.123333333333</v>
      </c>
    </row>
    <row r="15417" spans="1:11" ht="25.5" x14ac:dyDescent="0.25">
      <c r="A15417" s="76">
        <f t="shared" si="1212"/>
        <v>15412</v>
      </c>
      <c r="B15417" s="92" t="s">
        <v>15176</v>
      </c>
      <c r="C15417" s="94" t="s">
        <v>30796</v>
      </c>
      <c r="D15417" s="70" t="s">
        <v>2259</v>
      </c>
      <c r="E15417" s="83">
        <v>2647.05</v>
      </c>
      <c r="F15417" s="99">
        <v>2779</v>
      </c>
      <c r="G15417" s="59">
        <v>2699.46</v>
      </c>
      <c r="H15417" s="61">
        <f t="shared" si="1213"/>
        <v>2708.5033333333336</v>
      </c>
      <c r="I15417" s="61">
        <f t="shared" si="1214"/>
        <v>66.438219673116777</v>
      </c>
      <c r="J15417" s="61">
        <f t="shared" si="1215"/>
        <v>2.4529495258679188</v>
      </c>
      <c r="K15417" s="61">
        <f t="shared" si="1216"/>
        <v>2708.5033333333336</v>
      </c>
    </row>
    <row r="15418" spans="1:11" ht="25.5" x14ac:dyDescent="0.25">
      <c r="A15418" s="76">
        <f t="shared" si="1212"/>
        <v>15413</v>
      </c>
      <c r="B15418" s="92" t="s">
        <v>15177</v>
      </c>
      <c r="C15418" s="94" t="s">
        <v>30797</v>
      </c>
      <c r="D15418" s="70" t="s">
        <v>2259</v>
      </c>
      <c r="E15418" s="83">
        <v>7011.9</v>
      </c>
      <c r="F15418" s="99">
        <v>7309</v>
      </c>
      <c r="G15418" s="59">
        <v>7168.27</v>
      </c>
      <c r="H15418" s="61">
        <f t="shared" si="1213"/>
        <v>7163.0566666666664</v>
      </c>
      <c r="I15418" s="61">
        <f t="shared" si="1214"/>
        <v>148.61859450732734</v>
      </c>
      <c r="J15418" s="61">
        <f t="shared" si="1215"/>
        <v>2.074792946968087</v>
      </c>
      <c r="K15418" s="61">
        <f t="shared" si="1216"/>
        <v>7163.0566666666664</v>
      </c>
    </row>
    <row r="15419" spans="1:11" x14ac:dyDescent="0.25">
      <c r="A15419" s="76">
        <f t="shared" si="1212"/>
        <v>15414</v>
      </c>
      <c r="B15419" s="92" t="s">
        <v>15178</v>
      </c>
      <c r="C15419" s="94" t="s">
        <v>30786</v>
      </c>
      <c r="D15419" s="70" t="s">
        <v>2259</v>
      </c>
      <c r="E15419" s="83">
        <v>478.8</v>
      </c>
      <c r="F15419" s="99">
        <v>499</v>
      </c>
      <c r="G15419" s="59">
        <v>489.86</v>
      </c>
      <c r="H15419" s="61">
        <f t="shared" si="1213"/>
        <v>489.21999999999997</v>
      </c>
      <c r="I15419" s="61">
        <f t="shared" si="1214"/>
        <v>10.115196488452407</v>
      </c>
      <c r="J15419" s="61">
        <f t="shared" si="1215"/>
        <v>2.0676171228593287</v>
      </c>
      <c r="K15419" s="61">
        <f t="shared" si="1216"/>
        <v>489.21999999999997</v>
      </c>
    </row>
    <row r="15420" spans="1:11" ht="25.5" x14ac:dyDescent="0.25">
      <c r="A15420" s="76">
        <f t="shared" si="1212"/>
        <v>15415</v>
      </c>
      <c r="B15420" s="92" t="s">
        <v>15179</v>
      </c>
      <c r="C15420" s="94" t="s">
        <v>30798</v>
      </c>
      <c r="D15420" s="70" t="s">
        <v>2259</v>
      </c>
      <c r="E15420" s="83">
        <v>1647.45</v>
      </c>
      <c r="F15420" s="99">
        <v>1713</v>
      </c>
      <c r="G15420" s="59">
        <v>1680.07</v>
      </c>
      <c r="H15420" s="61">
        <f t="shared" si="1213"/>
        <v>1680.1733333333332</v>
      </c>
      <c r="I15420" s="61">
        <f t="shared" si="1214"/>
        <v>32.775122171142733</v>
      </c>
      <c r="J15420" s="61">
        <f t="shared" si="1215"/>
        <v>1.9506988666532066</v>
      </c>
      <c r="K15420" s="61">
        <f t="shared" si="1216"/>
        <v>1680.1733333333332</v>
      </c>
    </row>
    <row r="15421" spans="1:11" ht="25.5" x14ac:dyDescent="0.25">
      <c r="A15421" s="76">
        <f t="shared" si="1212"/>
        <v>15416</v>
      </c>
      <c r="B15421" s="92" t="s">
        <v>15180</v>
      </c>
      <c r="C15421" s="94" t="s">
        <v>30799</v>
      </c>
      <c r="D15421" s="70" t="s">
        <v>2259</v>
      </c>
      <c r="E15421" s="83">
        <v>2653.35</v>
      </c>
      <c r="F15421" s="99">
        <v>2762</v>
      </c>
      <c r="G15421" s="59">
        <v>2709.07</v>
      </c>
      <c r="H15421" s="61">
        <f t="shared" si="1213"/>
        <v>2708.14</v>
      </c>
      <c r="I15421" s="61">
        <f t="shared" si="1214"/>
        <v>54.330969989500517</v>
      </c>
      <c r="J15421" s="61">
        <f t="shared" si="1215"/>
        <v>2.006209796742433</v>
      </c>
      <c r="K15421" s="61">
        <f t="shared" si="1216"/>
        <v>2708.14</v>
      </c>
    </row>
    <row r="15422" spans="1:11" ht="25.5" x14ac:dyDescent="0.25">
      <c r="A15422" s="76">
        <f t="shared" si="1212"/>
        <v>15417</v>
      </c>
      <c r="B15422" s="92" t="s">
        <v>15181</v>
      </c>
      <c r="C15422" s="94" t="s">
        <v>30799</v>
      </c>
      <c r="D15422" s="70" t="s">
        <v>2259</v>
      </c>
      <c r="E15422" s="83">
        <v>4371.1499999999996</v>
      </c>
      <c r="F15422" s="99">
        <v>4589</v>
      </c>
      <c r="G15422" s="59">
        <v>4457.7</v>
      </c>
      <c r="H15422" s="61">
        <f t="shared" si="1213"/>
        <v>4472.6166666666659</v>
      </c>
      <c r="I15422" s="61">
        <f t="shared" si="1214"/>
        <v>109.68835778392059</v>
      </c>
      <c r="J15422" s="61">
        <f t="shared" si="1215"/>
        <v>2.4524426294209718</v>
      </c>
      <c r="K15422" s="61">
        <f t="shared" si="1216"/>
        <v>4472.6166666666659</v>
      </c>
    </row>
    <row r="15423" spans="1:11" ht="25.5" x14ac:dyDescent="0.25">
      <c r="A15423" s="76">
        <f t="shared" si="1212"/>
        <v>15418</v>
      </c>
      <c r="B15423" s="92" t="s">
        <v>15182</v>
      </c>
      <c r="C15423" s="94" t="s">
        <v>30800</v>
      </c>
      <c r="D15423" s="70" t="s">
        <v>2259</v>
      </c>
      <c r="E15423" s="83">
        <v>3992.1</v>
      </c>
      <c r="F15423" s="99">
        <v>4161</v>
      </c>
      <c r="G15423" s="59">
        <v>4081.12</v>
      </c>
      <c r="H15423" s="61">
        <f t="shared" si="1213"/>
        <v>4078.0733333333337</v>
      </c>
      <c r="I15423" s="61">
        <f t="shared" si="1214"/>
        <v>84.491207432095209</v>
      </c>
      <c r="J15423" s="61">
        <f t="shared" si="1215"/>
        <v>2.0718412967584823</v>
      </c>
      <c r="K15423" s="61">
        <f t="shared" si="1216"/>
        <v>4078.0733333333337</v>
      </c>
    </row>
    <row r="15424" spans="1:11" x14ac:dyDescent="0.25">
      <c r="A15424" s="76">
        <f t="shared" si="1212"/>
        <v>15419</v>
      </c>
      <c r="B15424" s="92" t="s">
        <v>15183</v>
      </c>
      <c r="C15424" s="94" t="s">
        <v>30801</v>
      </c>
      <c r="D15424" s="70" t="s">
        <v>2259</v>
      </c>
      <c r="E15424" s="83">
        <v>32772.6</v>
      </c>
      <c r="F15424" s="99">
        <v>34185</v>
      </c>
      <c r="G15424" s="59">
        <v>33529.65</v>
      </c>
      <c r="H15424" s="61">
        <f t="shared" si="1213"/>
        <v>33495.75</v>
      </c>
      <c r="I15424" s="61">
        <f t="shared" si="1214"/>
        <v>706.80997976825506</v>
      </c>
      <c r="J15424" s="61">
        <f t="shared" si="1215"/>
        <v>2.1101482419956414</v>
      </c>
      <c r="K15424" s="61">
        <f t="shared" si="1216"/>
        <v>33495.75</v>
      </c>
    </row>
    <row r="15425" spans="1:11" x14ac:dyDescent="0.25">
      <c r="A15425" s="76">
        <f t="shared" si="1212"/>
        <v>15420</v>
      </c>
      <c r="B15425" s="92" t="s">
        <v>15184</v>
      </c>
      <c r="C15425" s="94" t="s">
        <v>30802</v>
      </c>
      <c r="D15425" s="70" t="s">
        <v>2259</v>
      </c>
      <c r="E15425" s="83">
        <v>105336</v>
      </c>
      <c r="F15425" s="99">
        <v>109528</v>
      </c>
      <c r="G15425" s="59">
        <v>107421.65</v>
      </c>
      <c r="H15425" s="61">
        <f t="shared" si="1213"/>
        <v>107428.55</v>
      </c>
      <c r="I15425" s="61">
        <f t="shared" si="1214"/>
        <v>2096.008517993188</v>
      </c>
      <c r="J15425" s="61">
        <f t="shared" si="1215"/>
        <v>1.95107214794688</v>
      </c>
      <c r="K15425" s="61">
        <f t="shared" si="1216"/>
        <v>107428.55</v>
      </c>
    </row>
    <row r="15426" spans="1:11" ht="25.5" x14ac:dyDescent="0.25">
      <c r="A15426" s="76">
        <f t="shared" si="1212"/>
        <v>15421</v>
      </c>
      <c r="B15426" s="92" t="s">
        <v>15185</v>
      </c>
      <c r="C15426" s="94" t="s">
        <v>30803</v>
      </c>
      <c r="D15426" s="70" t="s">
        <v>2259</v>
      </c>
      <c r="E15426" s="83">
        <v>254.1</v>
      </c>
      <c r="F15426" s="99">
        <v>265</v>
      </c>
      <c r="G15426" s="59">
        <v>259.44</v>
      </c>
      <c r="H15426" s="61">
        <f t="shared" si="1213"/>
        <v>259.51333333333332</v>
      </c>
      <c r="I15426" s="61">
        <f t="shared" si="1214"/>
        <v>5.4503700180201866</v>
      </c>
      <c r="J15426" s="61">
        <f t="shared" si="1215"/>
        <v>2.1002273555707553</v>
      </c>
      <c r="K15426" s="61">
        <f t="shared" si="1216"/>
        <v>259.51333333333332</v>
      </c>
    </row>
    <row r="15427" spans="1:11" ht="25.5" x14ac:dyDescent="0.25">
      <c r="A15427" s="76">
        <f t="shared" si="1212"/>
        <v>15422</v>
      </c>
      <c r="B15427" s="92" t="s">
        <v>15186</v>
      </c>
      <c r="C15427" s="94" t="s">
        <v>30803</v>
      </c>
      <c r="D15427" s="70" t="s">
        <v>2259</v>
      </c>
      <c r="E15427" s="83">
        <v>1247.4000000000001</v>
      </c>
      <c r="F15427" s="99">
        <v>1310</v>
      </c>
      <c r="G15427" s="59">
        <v>1272.0999999999999</v>
      </c>
      <c r="H15427" s="61">
        <f t="shared" si="1213"/>
        <v>1276.5</v>
      </c>
      <c r="I15427" s="61">
        <f t="shared" si="1214"/>
        <v>31.531095762754546</v>
      </c>
      <c r="J15427" s="61">
        <f t="shared" si="1215"/>
        <v>2.4701210938311435</v>
      </c>
      <c r="K15427" s="61">
        <f t="shared" si="1216"/>
        <v>1276.5</v>
      </c>
    </row>
    <row r="15428" spans="1:11" ht="25.5" x14ac:dyDescent="0.25">
      <c r="A15428" s="76">
        <f t="shared" si="1212"/>
        <v>15423</v>
      </c>
      <c r="B15428" s="92" t="s">
        <v>15187</v>
      </c>
      <c r="C15428" s="94">
        <f>A15428</f>
        <v>15423</v>
      </c>
      <c r="D15428" s="70" t="s">
        <v>2259</v>
      </c>
      <c r="E15428" s="83">
        <v>313.95</v>
      </c>
      <c r="F15428" s="99">
        <v>327</v>
      </c>
      <c r="G15428" s="59">
        <v>320.95</v>
      </c>
      <c r="H15428" s="61">
        <f t="shared" si="1213"/>
        <v>320.63333333333338</v>
      </c>
      <c r="I15428" s="61">
        <f t="shared" si="1214"/>
        <v>6.5307605478484207</v>
      </c>
      <c r="J15428" s="61">
        <f t="shared" si="1215"/>
        <v>2.0368314423063998</v>
      </c>
      <c r="K15428" s="61">
        <f t="shared" si="1216"/>
        <v>320.63333333333338</v>
      </c>
    </row>
    <row r="15429" spans="1:11" ht="25.5" x14ac:dyDescent="0.25">
      <c r="A15429" s="76">
        <f t="shared" si="1212"/>
        <v>15424</v>
      </c>
      <c r="B15429" s="92" t="s">
        <v>15188</v>
      </c>
      <c r="C15429" s="94" t="s">
        <v>30804</v>
      </c>
      <c r="D15429" s="70" t="s">
        <v>2259</v>
      </c>
      <c r="E15429" s="83">
        <v>372.75</v>
      </c>
      <c r="F15429" s="99">
        <v>389</v>
      </c>
      <c r="G15429" s="59">
        <v>381.36</v>
      </c>
      <c r="H15429" s="61">
        <f t="shared" si="1213"/>
        <v>381.03666666666669</v>
      </c>
      <c r="I15429" s="61">
        <f t="shared" si="1214"/>
        <v>8.1298236963253601</v>
      </c>
      <c r="J15429" s="61">
        <f t="shared" si="1215"/>
        <v>2.1336066598119237</v>
      </c>
      <c r="K15429" s="61">
        <f t="shared" si="1216"/>
        <v>381.03666666666669</v>
      </c>
    </row>
    <row r="15430" spans="1:11" ht="25.5" x14ac:dyDescent="0.25">
      <c r="A15430" s="76">
        <f t="shared" si="1212"/>
        <v>15425</v>
      </c>
      <c r="B15430" s="92" t="s">
        <v>15189</v>
      </c>
      <c r="C15430" s="94">
        <f>A15430</f>
        <v>15425</v>
      </c>
      <c r="D15430" s="70" t="s">
        <v>2259</v>
      </c>
      <c r="E15430" s="83">
        <v>355.95</v>
      </c>
      <c r="F15430" s="99">
        <v>370</v>
      </c>
      <c r="G15430" s="59">
        <v>363</v>
      </c>
      <c r="H15430" s="61">
        <f t="shared" si="1213"/>
        <v>362.98333333333335</v>
      </c>
      <c r="I15430" s="61">
        <f t="shared" si="1214"/>
        <v>7.0250148279796116</v>
      </c>
      <c r="J15430" s="61">
        <f t="shared" si="1215"/>
        <v>1.9353546520904388</v>
      </c>
      <c r="K15430" s="61">
        <f t="shared" si="1216"/>
        <v>362.98333333333335</v>
      </c>
    </row>
    <row r="15431" spans="1:11" x14ac:dyDescent="0.25">
      <c r="A15431" s="76">
        <f t="shared" si="1212"/>
        <v>15426</v>
      </c>
      <c r="B15431" s="92" t="s">
        <v>15190</v>
      </c>
      <c r="C15431" s="94" t="s">
        <v>30805</v>
      </c>
      <c r="D15431" s="70" t="s">
        <v>2259</v>
      </c>
      <c r="E15431" s="83">
        <v>14571.9</v>
      </c>
      <c r="F15431" s="99">
        <v>15169</v>
      </c>
      <c r="G15431" s="59">
        <v>14877.91</v>
      </c>
      <c r="H15431" s="61">
        <f t="shared" si="1213"/>
        <v>14872.936666666666</v>
      </c>
      <c r="I15431" s="61">
        <f t="shared" si="1214"/>
        <v>298.58106609986748</v>
      </c>
      <c r="J15431" s="61">
        <f t="shared" si="1215"/>
        <v>2.0075461409652173</v>
      </c>
      <c r="K15431" s="61">
        <f t="shared" si="1216"/>
        <v>14872.936666666666</v>
      </c>
    </row>
    <row r="15432" spans="1:11" ht="25.5" x14ac:dyDescent="0.25">
      <c r="A15432" s="76">
        <f t="shared" ref="A15432:A15495" si="1217">A15431+1</f>
        <v>15427</v>
      </c>
      <c r="B15432" s="92" t="s">
        <v>15191</v>
      </c>
      <c r="C15432" s="94" t="s">
        <v>30806</v>
      </c>
      <c r="D15432" s="70" t="s">
        <v>2259</v>
      </c>
      <c r="E15432" s="83">
        <v>3274.95</v>
      </c>
      <c r="F15432" s="99">
        <v>3438</v>
      </c>
      <c r="G15432" s="59">
        <v>3339.79</v>
      </c>
      <c r="H15432" s="61">
        <f t="shared" si="1213"/>
        <v>3350.9133333333334</v>
      </c>
      <c r="I15432" s="61">
        <f t="shared" si="1214"/>
        <v>82.092155735693453</v>
      </c>
      <c r="J15432" s="61">
        <f t="shared" si="1215"/>
        <v>2.4498441937927407</v>
      </c>
      <c r="K15432" s="61">
        <f t="shared" si="1216"/>
        <v>3350.9133333333334</v>
      </c>
    </row>
    <row r="15433" spans="1:11" ht="38.25" x14ac:dyDescent="0.25">
      <c r="A15433" s="76">
        <f t="shared" si="1217"/>
        <v>15428</v>
      </c>
      <c r="B15433" s="92" t="s">
        <v>15192</v>
      </c>
      <c r="C15433" s="94" t="s">
        <v>30807</v>
      </c>
      <c r="D15433" s="70" t="s">
        <v>2259</v>
      </c>
      <c r="E15433" s="83">
        <v>31508.400000000001</v>
      </c>
      <c r="F15433" s="99">
        <v>32841</v>
      </c>
      <c r="G15433" s="59">
        <v>32211.040000000001</v>
      </c>
      <c r="H15433" s="61">
        <f t="shared" si="1213"/>
        <v>32186.813333333335</v>
      </c>
      <c r="I15433" s="61">
        <f t="shared" si="1214"/>
        <v>666.63024873863355</v>
      </c>
      <c r="J15433" s="61">
        <f t="shared" si="1215"/>
        <v>2.0711284519994941</v>
      </c>
      <c r="K15433" s="61">
        <f t="shared" si="1216"/>
        <v>32186.813333333335</v>
      </c>
    </row>
    <row r="15434" spans="1:11" ht="25.5" x14ac:dyDescent="0.25">
      <c r="A15434" s="76">
        <f t="shared" si="1217"/>
        <v>15429</v>
      </c>
      <c r="B15434" s="92" t="s">
        <v>15193</v>
      </c>
      <c r="C15434" s="94" t="s">
        <v>30808</v>
      </c>
      <c r="D15434" s="70" t="s">
        <v>2259</v>
      </c>
      <c r="E15434" s="83">
        <v>2491.65</v>
      </c>
      <c r="F15434" s="99">
        <v>2599</v>
      </c>
      <c r="G15434" s="59">
        <v>2549.21</v>
      </c>
      <c r="H15434" s="61">
        <f t="shared" si="1213"/>
        <v>2546.62</v>
      </c>
      <c r="I15434" s="61">
        <f t="shared" si="1214"/>
        <v>53.721845649605108</v>
      </c>
      <c r="J15434" s="61">
        <f t="shared" si="1215"/>
        <v>2.1095352133260992</v>
      </c>
      <c r="K15434" s="61">
        <f t="shared" si="1216"/>
        <v>2546.62</v>
      </c>
    </row>
    <row r="15435" spans="1:11" ht="25.5" x14ac:dyDescent="0.25">
      <c r="A15435" s="76">
        <f t="shared" si="1217"/>
        <v>15430</v>
      </c>
      <c r="B15435" s="92" t="s">
        <v>15194</v>
      </c>
      <c r="C15435" s="94" t="s">
        <v>30809</v>
      </c>
      <c r="D15435" s="70" t="s">
        <v>2259</v>
      </c>
      <c r="E15435" s="83">
        <v>1249.5</v>
      </c>
      <c r="F15435" s="99">
        <v>1299</v>
      </c>
      <c r="G15435" s="59">
        <v>1274.24</v>
      </c>
      <c r="H15435" s="61">
        <f t="shared" si="1213"/>
        <v>1274.2466666666667</v>
      </c>
      <c r="I15435" s="61">
        <f t="shared" si="1214"/>
        <v>24.750000673400663</v>
      </c>
      <c r="J15435" s="61">
        <f t="shared" si="1215"/>
        <v>1.9423241449902946</v>
      </c>
      <c r="K15435" s="61">
        <f t="shared" si="1216"/>
        <v>1274.2466666666667</v>
      </c>
    </row>
    <row r="15436" spans="1:11" ht="25.5" x14ac:dyDescent="0.25">
      <c r="A15436" s="76">
        <f t="shared" si="1217"/>
        <v>15431</v>
      </c>
      <c r="B15436" s="92" t="s">
        <v>15195</v>
      </c>
      <c r="C15436" s="94" t="s">
        <v>30810</v>
      </c>
      <c r="D15436" s="70" t="s">
        <v>2259</v>
      </c>
      <c r="E15436" s="83">
        <v>3515.4</v>
      </c>
      <c r="F15436" s="99">
        <v>3660</v>
      </c>
      <c r="G15436" s="59">
        <v>3589.22</v>
      </c>
      <c r="H15436" s="61">
        <f t="shared" si="1213"/>
        <v>3588.2066666666665</v>
      </c>
      <c r="I15436" s="61">
        <f t="shared" si="1214"/>
        <v>72.305325760509007</v>
      </c>
      <c r="J15436" s="61">
        <f t="shared" si="1215"/>
        <v>2.0150825322354811</v>
      </c>
      <c r="K15436" s="61">
        <f t="shared" si="1216"/>
        <v>3588.2066666666665</v>
      </c>
    </row>
    <row r="15437" spans="1:11" ht="25.5" x14ac:dyDescent="0.25">
      <c r="A15437" s="76">
        <f t="shared" si="1217"/>
        <v>15432</v>
      </c>
      <c r="B15437" s="92" t="s">
        <v>15196</v>
      </c>
      <c r="C15437" s="94" t="s">
        <v>30811</v>
      </c>
      <c r="D15437" s="70" t="s">
        <v>2259</v>
      </c>
      <c r="E15437" s="83">
        <v>2376.15</v>
      </c>
      <c r="F15437" s="99">
        <v>2494</v>
      </c>
      <c r="G15437" s="59">
        <v>2423.1999999999998</v>
      </c>
      <c r="H15437" s="61">
        <f t="shared" si="1213"/>
        <v>2431.1166666666663</v>
      </c>
      <c r="I15437" s="61">
        <f t="shared" si="1214"/>
        <v>59.322515399579352</v>
      </c>
      <c r="J15437" s="61">
        <f t="shared" si="1215"/>
        <v>2.4401344539716057</v>
      </c>
      <c r="K15437" s="61">
        <f t="shared" si="1216"/>
        <v>2431.1166666666663</v>
      </c>
    </row>
    <row r="15438" spans="1:11" ht="25.5" x14ac:dyDescent="0.25">
      <c r="A15438" s="76">
        <f t="shared" si="1217"/>
        <v>15433</v>
      </c>
      <c r="B15438" s="92" t="s">
        <v>15197</v>
      </c>
      <c r="C15438" s="94" t="s">
        <v>30812</v>
      </c>
      <c r="D15438" s="70" t="s">
        <v>2259</v>
      </c>
      <c r="E15438" s="83">
        <v>7239.75</v>
      </c>
      <c r="F15438" s="99">
        <v>7546</v>
      </c>
      <c r="G15438" s="59">
        <v>7401.2</v>
      </c>
      <c r="H15438" s="61">
        <f t="shared" si="1213"/>
        <v>7395.6500000000005</v>
      </c>
      <c r="I15438" s="61">
        <f t="shared" si="1214"/>
        <v>153.20041612215027</v>
      </c>
      <c r="J15438" s="61">
        <f t="shared" si="1215"/>
        <v>2.0714935958590557</v>
      </c>
      <c r="K15438" s="61">
        <f t="shared" si="1216"/>
        <v>7395.6500000000005</v>
      </c>
    </row>
    <row r="15439" spans="1:11" ht="25.5" x14ac:dyDescent="0.25">
      <c r="A15439" s="76">
        <f t="shared" si="1217"/>
        <v>15434</v>
      </c>
      <c r="B15439" s="92" t="s">
        <v>15198</v>
      </c>
      <c r="C15439" s="94" t="s">
        <v>30813</v>
      </c>
      <c r="D15439" s="70" t="s">
        <v>2259</v>
      </c>
      <c r="E15439" s="83">
        <v>2445.4499999999998</v>
      </c>
      <c r="F15439" s="99">
        <v>2551</v>
      </c>
      <c r="G15439" s="59">
        <v>2501.94</v>
      </c>
      <c r="H15439" s="61">
        <f t="shared" si="1213"/>
        <v>2499.4633333333331</v>
      </c>
      <c r="I15439" s="61">
        <f t="shared" si="1214"/>
        <v>52.818567126847952</v>
      </c>
      <c r="J15439" s="61">
        <f t="shared" si="1215"/>
        <v>2.1131963178834905</v>
      </c>
      <c r="K15439" s="61">
        <f t="shared" si="1216"/>
        <v>2499.4633333333331</v>
      </c>
    </row>
    <row r="15440" spans="1:11" ht="25.5" x14ac:dyDescent="0.25">
      <c r="A15440" s="76">
        <f t="shared" si="1217"/>
        <v>15435</v>
      </c>
      <c r="B15440" s="92" t="s">
        <v>15199</v>
      </c>
      <c r="C15440" s="94" t="s">
        <v>30814</v>
      </c>
      <c r="D15440" s="70" t="s">
        <v>2259</v>
      </c>
      <c r="E15440" s="83">
        <v>8018.85</v>
      </c>
      <c r="F15440" s="99">
        <v>8338</v>
      </c>
      <c r="G15440" s="59">
        <v>8177.62</v>
      </c>
      <c r="H15440" s="61">
        <f t="shared" si="1213"/>
        <v>8178.1566666666668</v>
      </c>
      <c r="I15440" s="61">
        <f t="shared" si="1214"/>
        <v>159.57567682241952</v>
      </c>
      <c r="J15440" s="61">
        <f t="shared" si="1215"/>
        <v>1.9512426005830106</v>
      </c>
      <c r="K15440" s="61">
        <f t="shared" si="1216"/>
        <v>8178.1566666666668</v>
      </c>
    </row>
    <row r="15441" spans="1:11" ht="25.5" x14ac:dyDescent="0.25">
      <c r="A15441" s="76">
        <f t="shared" si="1217"/>
        <v>15436</v>
      </c>
      <c r="B15441" s="92" t="s">
        <v>15200</v>
      </c>
      <c r="C15441" s="94" t="s">
        <v>30815</v>
      </c>
      <c r="D15441" s="70" t="s">
        <v>2259</v>
      </c>
      <c r="E15441" s="83">
        <v>7119</v>
      </c>
      <c r="F15441" s="99">
        <v>7411</v>
      </c>
      <c r="G15441" s="59">
        <v>7268.5</v>
      </c>
      <c r="H15441" s="61">
        <f t="shared" si="1213"/>
        <v>7266.166666666667</v>
      </c>
      <c r="I15441" s="61">
        <f t="shared" si="1214"/>
        <v>146.01398334862773</v>
      </c>
      <c r="J15441" s="61">
        <f t="shared" si="1215"/>
        <v>2.0095050120232272</v>
      </c>
      <c r="K15441" s="61">
        <f t="shared" si="1216"/>
        <v>7266.166666666667</v>
      </c>
    </row>
    <row r="15442" spans="1:11" ht="25.5" x14ac:dyDescent="0.25">
      <c r="A15442" s="76">
        <f t="shared" si="1217"/>
        <v>15437</v>
      </c>
      <c r="B15442" s="92" t="s">
        <v>15201</v>
      </c>
      <c r="C15442" s="94" t="s">
        <v>30816</v>
      </c>
      <c r="D15442" s="70" t="s">
        <v>2259</v>
      </c>
      <c r="E15442" s="83">
        <v>3153.15</v>
      </c>
      <c r="F15442" s="99">
        <v>3310</v>
      </c>
      <c r="G15442" s="59">
        <v>3215.58</v>
      </c>
      <c r="H15442" s="61">
        <f t="shared" si="1213"/>
        <v>3226.2433333333333</v>
      </c>
      <c r="I15442" s="61">
        <f t="shared" si="1214"/>
        <v>78.966832488921114</v>
      </c>
      <c r="J15442" s="61">
        <f t="shared" si="1215"/>
        <v>2.4476403150698838</v>
      </c>
      <c r="K15442" s="61">
        <f t="shared" si="1216"/>
        <v>3226.2433333333333</v>
      </c>
    </row>
    <row r="15443" spans="1:11" ht="38.25" x14ac:dyDescent="0.25">
      <c r="A15443" s="76">
        <f t="shared" si="1217"/>
        <v>15438</v>
      </c>
      <c r="B15443" s="92" t="s">
        <v>15202</v>
      </c>
      <c r="C15443" s="94" t="s">
        <v>30817</v>
      </c>
      <c r="D15443" s="70" t="s">
        <v>2259</v>
      </c>
      <c r="E15443" s="83">
        <v>3997.35</v>
      </c>
      <c r="F15443" s="99">
        <v>4166</v>
      </c>
      <c r="G15443" s="59">
        <v>4086.49</v>
      </c>
      <c r="H15443" s="61">
        <f t="shared" si="1213"/>
        <v>4083.28</v>
      </c>
      <c r="I15443" s="61">
        <f t="shared" si="1214"/>
        <v>84.370810710813998</v>
      </c>
      <c r="J15443" s="61">
        <f t="shared" si="1215"/>
        <v>2.0662509235422011</v>
      </c>
      <c r="K15443" s="61">
        <f t="shared" si="1216"/>
        <v>4083.28</v>
      </c>
    </row>
    <row r="15444" spans="1:11" ht="25.5" x14ac:dyDescent="0.25">
      <c r="A15444" s="76">
        <f t="shared" si="1217"/>
        <v>15439</v>
      </c>
      <c r="B15444" s="92" t="s">
        <v>15203</v>
      </c>
      <c r="C15444" s="94" t="s">
        <v>30818</v>
      </c>
      <c r="D15444" s="70" t="s">
        <v>2259</v>
      </c>
      <c r="E15444" s="83">
        <v>6725.25</v>
      </c>
      <c r="F15444" s="99">
        <v>7015</v>
      </c>
      <c r="G15444" s="59">
        <v>6880.6</v>
      </c>
      <c r="H15444" s="61">
        <f t="shared" si="1213"/>
        <v>6873.6166666666659</v>
      </c>
      <c r="I15444" s="61">
        <f t="shared" si="1214"/>
        <v>145.00117528259327</v>
      </c>
      <c r="J15444" s="61">
        <f t="shared" si="1215"/>
        <v>2.1095324676130218</v>
      </c>
      <c r="K15444" s="61">
        <f t="shared" si="1216"/>
        <v>6873.6166666666659</v>
      </c>
    </row>
    <row r="15445" spans="1:11" ht="25.5" x14ac:dyDescent="0.25">
      <c r="A15445" s="76">
        <f t="shared" si="1217"/>
        <v>15440</v>
      </c>
      <c r="B15445" s="92" t="s">
        <v>15204</v>
      </c>
      <c r="C15445" s="94" t="s">
        <v>30819</v>
      </c>
      <c r="D15445" s="70" t="s">
        <v>2259</v>
      </c>
      <c r="E15445" s="83">
        <v>5742.45</v>
      </c>
      <c r="F15445" s="99">
        <v>5971</v>
      </c>
      <c r="G15445" s="59">
        <v>5856.15</v>
      </c>
      <c r="H15445" s="61">
        <f t="shared" si="1213"/>
        <v>5856.5333333333328</v>
      </c>
      <c r="I15445" s="61">
        <f t="shared" si="1214"/>
        <v>114.27548220564792</v>
      </c>
      <c r="J15445" s="61">
        <f t="shared" si="1215"/>
        <v>1.9512478748346223</v>
      </c>
      <c r="K15445" s="61">
        <f t="shared" si="1216"/>
        <v>5856.5333333333328</v>
      </c>
    </row>
    <row r="15446" spans="1:11" ht="25.5" x14ac:dyDescent="0.25">
      <c r="A15446" s="76">
        <f t="shared" si="1217"/>
        <v>15441</v>
      </c>
      <c r="B15446" s="92" t="s">
        <v>15205</v>
      </c>
      <c r="C15446" s="94" t="s">
        <v>30820</v>
      </c>
      <c r="D15446" s="70" t="s">
        <v>2259</v>
      </c>
      <c r="E15446" s="83">
        <v>5514.6</v>
      </c>
      <c r="F15446" s="99">
        <v>5741</v>
      </c>
      <c r="G15446" s="59">
        <v>5630.41</v>
      </c>
      <c r="H15446" s="61">
        <f t="shared" si="1213"/>
        <v>5628.670000000001</v>
      </c>
      <c r="I15446" s="61">
        <f t="shared" si="1214"/>
        <v>113.2100291493645</v>
      </c>
      <c r="J15446" s="61">
        <f t="shared" si="1215"/>
        <v>2.0113104720895789</v>
      </c>
      <c r="K15446" s="61">
        <f t="shared" si="1216"/>
        <v>5628.670000000001</v>
      </c>
    </row>
    <row r="15447" spans="1:11" ht="25.5" x14ac:dyDescent="0.25">
      <c r="A15447" s="76">
        <f t="shared" si="1217"/>
        <v>15442</v>
      </c>
      <c r="B15447" s="92" t="s">
        <v>15206</v>
      </c>
      <c r="C15447" s="94" t="s">
        <v>30821</v>
      </c>
      <c r="D15447" s="70" t="s">
        <v>2259</v>
      </c>
      <c r="E15447" s="83">
        <v>1376.55</v>
      </c>
      <c r="F15447" s="99">
        <v>1445</v>
      </c>
      <c r="G15447" s="59">
        <v>1403.81</v>
      </c>
      <c r="H15447" s="61">
        <f t="shared" si="1213"/>
        <v>1408.4533333333336</v>
      </c>
      <c r="I15447" s="61">
        <f t="shared" si="1214"/>
        <v>34.460427062550096</v>
      </c>
      <c r="J15447" s="61">
        <f t="shared" si="1215"/>
        <v>2.446685754294315</v>
      </c>
      <c r="K15447" s="61">
        <f t="shared" si="1216"/>
        <v>1408.4533333333336</v>
      </c>
    </row>
    <row r="15448" spans="1:11" ht="25.5" x14ac:dyDescent="0.25">
      <c r="A15448" s="76">
        <f t="shared" si="1217"/>
        <v>15443</v>
      </c>
      <c r="B15448" s="92" t="s">
        <v>15207</v>
      </c>
      <c r="C15448" s="94" t="s">
        <v>30822</v>
      </c>
      <c r="D15448" s="70" t="s">
        <v>2259</v>
      </c>
      <c r="E15448" s="83">
        <v>4855.2</v>
      </c>
      <c r="F15448" s="99">
        <v>5061</v>
      </c>
      <c r="G15448" s="59">
        <v>4963.47</v>
      </c>
      <c r="H15448" s="61">
        <f t="shared" si="1213"/>
        <v>4959.8900000000003</v>
      </c>
      <c r="I15448" s="61">
        <f t="shared" si="1214"/>
        <v>102.94669640158453</v>
      </c>
      <c r="J15448" s="61">
        <f t="shared" si="1215"/>
        <v>2.0755842650055651</v>
      </c>
      <c r="K15448" s="61">
        <f t="shared" si="1216"/>
        <v>4959.8900000000003</v>
      </c>
    </row>
    <row r="15449" spans="1:11" ht="25.5" x14ac:dyDescent="0.25">
      <c r="A15449" s="76">
        <f t="shared" si="1217"/>
        <v>15444</v>
      </c>
      <c r="B15449" s="92" t="s">
        <v>15208</v>
      </c>
      <c r="C15449" s="94" t="s">
        <v>30823</v>
      </c>
      <c r="D15449" s="70" t="s">
        <v>2259</v>
      </c>
      <c r="E15449" s="83">
        <v>5026.3500000000004</v>
      </c>
      <c r="F15449" s="99">
        <v>5243</v>
      </c>
      <c r="G15449" s="59">
        <v>5142.46</v>
      </c>
      <c r="H15449" s="61">
        <f t="shared" si="1213"/>
        <v>5137.2700000000004</v>
      </c>
      <c r="I15449" s="61">
        <f t="shared" si="1214"/>
        <v>108.4182074192336</v>
      </c>
      <c r="J15449" s="61">
        <f t="shared" si="1215"/>
        <v>2.1104245527144494</v>
      </c>
      <c r="K15449" s="61">
        <f t="shared" si="1216"/>
        <v>5137.2700000000004</v>
      </c>
    </row>
    <row r="15450" spans="1:11" x14ac:dyDescent="0.25">
      <c r="A15450" s="76">
        <f t="shared" si="1217"/>
        <v>15445</v>
      </c>
      <c r="B15450" s="92" t="s">
        <v>15209</v>
      </c>
      <c r="C15450" s="94" t="s">
        <v>30824</v>
      </c>
      <c r="D15450" s="70" t="s">
        <v>2259</v>
      </c>
      <c r="E15450" s="83">
        <v>529.20000000000005</v>
      </c>
      <c r="F15450" s="99">
        <v>550</v>
      </c>
      <c r="G15450" s="59">
        <v>539.67999999999995</v>
      </c>
      <c r="H15450" s="61">
        <f t="shared" ref="H15450:H15513" si="1218">AVERAGE(E15450:G15450)</f>
        <v>539.62666666666667</v>
      </c>
      <c r="I15450" s="61">
        <f t="shared" ref="I15450:I15513" si="1219">SQRT(((SUM((POWER(G15450-H15450,2)),(POWER(F15450-H15450,2)),(POWER(E15450-H15450,2)))/(COLUMNS(E15450:G15450)-1))))</f>
        <v>10.400102563596807</v>
      </c>
      <c r="J15450" s="61">
        <f t="shared" ref="J15450:J15513" si="1220">I15450/H15450*100</f>
        <v>1.9272773578517508</v>
      </c>
      <c r="K15450" s="61">
        <f t="shared" ref="K15450:K15513" si="1221">H15450</f>
        <v>539.62666666666667</v>
      </c>
    </row>
    <row r="15451" spans="1:11" x14ac:dyDescent="0.25">
      <c r="A15451" s="76">
        <f t="shared" si="1217"/>
        <v>15446</v>
      </c>
      <c r="B15451" s="92" t="s">
        <v>15209</v>
      </c>
      <c r="C15451" s="94" t="s">
        <v>30825</v>
      </c>
      <c r="D15451" s="70" t="s">
        <v>2259</v>
      </c>
      <c r="E15451" s="83">
        <v>812.7</v>
      </c>
      <c r="F15451" s="99">
        <v>846</v>
      </c>
      <c r="G15451" s="59">
        <v>829.77</v>
      </c>
      <c r="H15451" s="61">
        <f t="shared" si="1218"/>
        <v>829.49000000000012</v>
      </c>
      <c r="I15451" s="61">
        <f t="shared" si="1219"/>
        <v>16.651765672144176</v>
      </c>
      <c r="J15451" s="61">
        <f t="shared" si="1220"/>
        <v>2.0074703338369568</v>
      </c>
      <c r="K15451" s="61">
        <f t="shared" si="1221"/>
        <v>829.49000000000012</v>
      </c>
    </row>
    <row r="15452" spans="1:11" x14ac:dyDescent="0.25">
      <c r="A15452" s="76">
        <f t="shared" si="1217"/>
        <v>15447</v>
      </c>
      <c r="B15452" s="92" t="s">
        <v>15209</v>
      </c>
      <c r="C15452" s="94" t="s">
        <v>30826</v>
      </c>
      <c r="D15452" s="70" t="s">
        <v>2259</v>
      </c>
      <c r="E15452" s="83">
        <v>1367.1</v>
      </c>
      <c r="F15452" s="99">
        <v>1435</v>
      </c>
      <c r="G15452" s="59">
        <v>1394.17</v>
      </c>
      <c r="H15452" s="61">
        <f t="shared" si="1218"/>
        <v>1398.7566666666669</v>
      </c>
      <c r="I15452" s="61">
        <f t="shared" si="1219"/>
        <v>34.181583247903191</v>
      </c>
      <c r="J15452" s="61">
        <f t="shared" si="1220"/>
        <v>2.4437119094745943</v>
      </c>
      <c r="K15452" s="61">
        <f t="shared" si="1221"/>
        <v>1398.7566666666669</v>
      </c>
    </row>
    <row r="15453" spans="1:11" x14ac:dyDescent="0.25">
      <c r="A15453" s="76">
        <f t="shared" si="1217"/>
        <v>15448</v>
      </c>
      <c r="B15453" s="92" t="s">
        <v>15209</v>
      </c>
      <c r="C15453" s="94" t="s">
        <v>30827</v>
      </c>
      <c r="D15453" s="70" t="s">
        <v>2259</v>
      </c>
      <c r="E15453" s="83">
        <v>529.20000000000005</v>
      </c>
      <c r="F15453" s="99">
        <v>552</v>
      </c>
      <c r="G15453" s="59">
        <v>541</v>
      </c>
      <c r="H15453" s="61">
        <f t="shared" si="1218"/>
        <v>540.73333333333335</v>
      </c>
      <c r="I15453" s="61">
        <f t="shared" si="1219"/>
        <v>11.402338941345885</v>
      </c>
      <c r="J15453" s="61">
        <f t="shared" si="1220"/>
        <v>2.1086806080654457</v>
      </c>
      <c r="K15453" s="61">
        <f t="shared" si="1221"/>
        <v>540.73333333333335</v>
      </c>
    </row>
    <row r="15454" spans="1:11" x14ac:dyDescent="0.25">
      <c r="A15454" s="76">
        <f t="shared" si="1217"/>
        <v>15449</v>
      </c>
      <c r="B15454" s="92" t="s">
        <v>15210</v>
      </c>
      <c r="C15454" s="94" t="s">
        <v>30828</v>
      </c>
      <c r="D15454" s="70" t="s">
        <v>2259</v>
      </c>
      <c r="E15454" s="83">
        <v>8990.1</v>
      </c>
      <c r="F15454" s="99">
        <v>9378</v>
      </c>
      <c r="G15454" s="59">
        <v>9197.77</v>
      </c>
      <c r="H15454" s="61">
        <f t="shared" si="1218"/>
        <v>9188.623333333333</v>
      </c>
      <c r="I15454" s="61">
        <f t="shared" si="1219"/>
        <v>194.11169112996072</v>
      </c>
      <c r="J15454" s="61">
        <f t="shared" si="1220"/>
        <v>2.1125220186770171</v>
      </c>
      <c r="K15454" s="61">
        <f t="shared" si="1221"/>
        <v>9188.623333333333</v>
      </c>
    </row>
    <row r="15455" spans="1:11" x14ac:dyDescent="0.25">
      <c r="A15455" s="76">
        <f t="shared" si="1217"/>
        <v>15450</v>
      </c>
      <c r="B15455" s="92" t="s">
        <v>15210</v>
      </c>
      <c r="C15455" s="94" t="s">
        <v>30829</v>
      </c>
      <c r="D15455" s="70" t="s">
        <v>2259</v>
      </c>
      <c r="E15455" s="83">
        <v>7440.3</v>
      </c>
      <c r="F15455" s="99">
        <v>7736</v>
      </c>
      <c r="G15455" s="59">
        <v>7587.62</v>
      </c>
      <c r="H15455" s="61">
        <f t="shared" si="1218"/>
        <v>7587.9733333333324</v>
      </c>
      <c r="I15455" s="61">
        <f t="shared" si="1219"/>
        <v>147.85031664941846</v>
      </c>
      <c r="J15455" s="61">
        <f t="shared" si="1220"/>
        <v>1.9484822910476554</v>
      </c>
      <c r="K15455" s="61">
        <f t="shared" si="1221"/>
        <v>7587.9733333333324</v>
      </c>
    </row>
    <row r="15456" spans="1:11" x14ac:dyDescent="0.25">
      <c r="A15456" s="76">
        <f t="shared" si="1217"/>
        <v>15451</v>
      </c>
      <c r="B15456" s="92" t="s">
        <v>15211</v>
      </c>
      <c r="C15456" s="94">
        <f>A15456</f>
        <v>15451</v>
      </c>
      <c r="D15456" s="70" t="s">
        <v>2259</v>
      </c>
      <c r="E15456" s="83">
        <v>248.85</v>
      </c>
      <c r="F15456" s="99">
        <v>259</v>
      </c>
      <c r="G15456" s="59">
        <v>254.08</v>
      </c>
      <c r="H15456" s="61">
        <f t="shared" si="1218"/>
        <v>253.97666666666669</v>
      </c>
      <c r="I15456" s="61">
        <f t="shared" si="1219"/>
        <v>5.0757889370356368</v>
      </c>
      <c r="J15456" s="61">
        <f t="shared" si="1220"/>
        <v>1.9985256927942081</v>
      </c>
      <c r="K15456" s="61">
        <f t="shared" si="1221"/>
        <v>253.97666666666669</v>
      </c>
    </row>
    <row r="15457" spans="1:11" ht="25.5" x14ac:dyDescent="0.25">
      <c r="A15457" s="76">
        <f t="shared" si="1217"/>
        <v>15452</v>
      </c>
      <c r="B15457" s="92" t="s">
        <v>15212</v>
      </c>
      <c r="C15457" s="94" t="s">
        <v>30830</v>
      </c>
      <c r="D15457" s="70" t="s">
        <v>2259</v>
      </c>
      <c r="E15457" s="83">
        <v>159.6</v>
      </c>
      <c r="F15457" s="99">
        <v>168</v>
      </c>
      <c r="G15457" s="59">
        <v>162.76</v>
      </c>
      <c r="H15457" s="61">
        <f t="shared" si="1218"/>
        <v>163.45333333333335</v>
      </c>
      <c r="I15457" s="61">
        <f t="shared" si="1219"/>
        <v>4.2427035405898161</v>
      </c>
      <c r="J15457" s="61">
        <f t="shared" si="1220"/>
        <v>2.5956665759379738</v>
      </c>
      <c r="K15457" s="61">
        <f t="shared" si="1221"/>
        <v>163.45333333333335</v>
      </c>
    </row>
    <row r="15458" spans="1:11" ht="25.5" x14ac:dyDescent="0.25">
      <c r="A15458" s="76">
        <f t="shared" si="1217"/>
        <v>15453</v>
      </c>
      <c r="B15458" s="92" t="s">
        <v>15213</v>
      </c>
      <c r="C15458" s="94">
        <f>A15458</f>
        <v>15453</v>
      </c>
      <c r="D15458" s="70" t="s">
        <v>2259</v>
      </c>
      <c r="E15458" s="83">
        <v>1092</v>
      </c>
      <c r="F15458" s="99">
        <v>1138</v>
      </c>
      <c r="G15458" s="59">
        <v>1116.3499999999999</v>
      </c>
      <c r="H15458" s="61">
        <f t="shared" si="1218"/>
        <v>1115.45</v>
      </c>
      <c r="I15458" s="61">
        <f t="shared" si="1219"/>
        <v>23.013202732344748</v>
      </c>
      <c r="J15458" s="61">
        <f t="shared" si="1220"/>
        <v>2.0631317165578689</v>
      </c>
      <c r="K15458" s="61">
        <f t="shared" si="1221"/>
        <v>1115.45</v>
      </c>
    </row>
    <row r="15459" spans="1:11" ht="38.25" x14ac:dyDescent="0.25">
      <c r="A15459" s="76">
        <f t="shared" si="1217"/>
        <v>15454</v>
      </c>
      <c r="B15459" s="92" t="s">
        <v>15214</v>
      </c>
      <c r="C15459" s="94" t="s">
        <v>30831</v>
      </c>
      <c r="D15459" s="70" t="s">
        <v>2259</v>
      </c>
      <c r="E15459" s="83">
        <v>6662.25</v>
      </c>
      <c r="F15459" s="99">
        <v>6949</v>
      </c>
      <c r="G15459" s="59">
        <v>6816.15</v>
      </c>
      <c r="H15459" s="61">
        <f t="shared" si="1218"/>
        <v>6809.1333333333341</v>
      </c>
      <c r="I15459" s="61">
        <f t="shared" si="1219"/>
        <v>143.50371365694107</v>
      </c>
      <c r="J15459" s="61">
        <f t="shared" si="1220"/>
        <v>2.1075180442485251</v>
      </c>
      <c r="K15459" s="61">
        <f t="shared" si="1221"/>
        <v>6809.1333333333341</v>
      </c>
    </row>
    <row r="15460" spans="1:11" ht="38.25" x14ac:dyDescent="0.25">
      <c r="A15460" s="76">
        <f t="shared" si="1217"/>
        <v>15455</v>
      </c>
      <c r="B15460" s="92" t="s">
        <v>15215</v>
      </c>
      <c r="C15460" s="94" t="s">
        <v>30832</v>
      </c>
      <c r="D15460" s="70" t="s">
        <v>2259</v>
      </c>
      <c r="E15460" s="83">
        <v>9227.4</v>
      </c>
      <c r="F15460" s="99">
        <v>9595</v>
      </c>
      <c r="G15460" s="59">
        <v>9410.1</v>
      </c>
      <c r="H15460" s="61">
        <f t="shared" si="1218"/>
        <v>9410.8333333333339</v>
      </c>
      <c r="I15460" s="61">
        <f t="shared" si="1219"/>
        <v>183.80109720383444</v>
      </c>
      <c r="J15460" s="61">
        <f t="shared" si="1220"/>
        <v>1.9530799313256118</v>
      </c>
      <c r="K15460" s="61">
        <f t="shared" si="1221"/>
        <v>9410.8333333333339</v>
      </c>
    </row>
    <row r="15461" spans="1:11" x14ac:dyDescent="0.25">
      <c r="A15461" s="76">
        <f t="shared" si="1217"/>
        <v>15456</v>
      </c>
      <c r="B15461" s="92" t="s">
        <v>15216</v>
      </c>
      <c r="C15461" s="94" t="s">
        <v>30833</v>
      </c>
      <c r="D15461" s="70" t="s">
        <v>2259</v>
      </c>
      <c r="E15461" s="83">
        <v>88701.9</v>
      </c>
      <c r="F15461" s="99">
        <v>92339</v>
      </c>
      <c r="G15461" s="59">
        <v>90564.64</v>
      </c>
      <c r="H15461" s="61">
        <f t="shared" si="1218"/>
        <v>90535.18</v>
      </c>
      <c r="I15461" s="61">
        <f t="shared" si="1219"/>
        <v>1818.7289575964887</v>
      </c>
      <c r="J15461" s="61">
        <f t="shared" si="1220"/>
        <v>2.0088643526157335</v>
      </c>
      <c r="K15461" s="61">
        <f t="shared" si="1221"/>
        <v>90535.18</v>
      </c>
    </row>
    <row r="15462" spans="1:11" x14ac:dyDescent="0.25">
      <c r="A15462" s="76">
        <f t="shared" si="1217"/>
        <v>15457</v>
      </c>
      <c r="B15462" s="92" t="s">
        <v>15217</v>
      </c>
      <c r="C15462" s="94" t="s">
        <v>30834</v>
      </c>
      <c r="D15462" s="70" t="s">
        <v>2259</v>
      </c>
      <c r="E15462" s="83">
        <v>53499.6</v>
      </c>
      <c r="F15462" s="99">
        <v>56164</v>
      </c>
      <c r="G15462" s="59">
        <v>54558.89</v>
      </c>
      <c r="H15462" s="61">
        <f t="shared" si="1218"/>
        <v>54740.829999999994</v>
      </c>
      <c r="I15462" s="61">
        <f t="shared" si="1219"/>
        <v>1341.4855432318313</v>
      </c>
      <c r="J15462" s="61">
        <f t="shared" si="1220"/>
        <v>2.4506123550407102</v>
      </c>
      <c r="K15462" s="61">
        <f t="shared" si="1221"/>
        <v>54740.829999999994</v>
      </c>
    </row>
    <row r="15463" spans="1:11" ht="38.25" x14ac:dyDescent="0.25">
      <c r="A15463" s="76">
        <f t="shared" si="1217"/>
        <v>15458</v>
      </c>
      <c r="B15463" s="92" t="s">
        <v>15218</v>
      </c>
      <c r="C15463" s="94" t="s">
        <v>30835</v>
      </c>
      <c r="D15463" s="70" t="s">
        <v>2259</v>
      </c>
      <c r="E15463" s="83">
        <v>4984.3500000000004</v>
      </c>
      <c r="F15463" s="99">
        <v>5195</v>
      </c>
      <c r="G15463" s="59">
        <v>5095.5</v>
      </c>
      <c r="H15463" s="61">
        <f t="shared" si="1218"/>
        <v>5091.6166666666668</v>
      </c>
      <c r="I15463" s="61">
        <f t="shared" si="1219"/>
        <v>105.37867826715846</v>
      </c>
      <c r="J15463" s="61">
        <f t="shared" si="1220"/>
        <v>2.0696506663009808</v>
      </c>
      <c r="K15463" s="61">
        <f t="shared" si="1221"/>
        <v>5091.6166666666668</v>
      </c>
    </row>
    <row r="15464" spans="1:11" ht="25.5" x14ac:dyDescent="0.25">
      <c r="A15464" s="76">
        <f t="shared" si="1217"/>
        <v>15459</v>
      </c>
      <c r="B15464" s="92" t="s">
        <v>15219</v>
      </c>
      <c r="C15464" s="94" t="s">
        <v>30836</v>
      </c>
      <c r="D15464" s="70" t="s">
        <v>2259</v>
      </c>
      <c r="E15464" s="83">
        <v>13077.75</v>
      </c>
      <c r="F15464" s="99">
        <v>13641</v>
      </c>
      <c r="G15464" s="59">
        <v>13379.85</v>
      </c>
      <c r="H15464" s="61">
        <f t="shared" si="1218"/>
        <v>13366.199999999999</v>
      </c>
      <c r="I15464" s="61">
        <f t="shared" si="1219"/>
        <v>281.87299001500662</v>
      </c>
      <c r="J15464" s="61">
        <f t="shared" si="1220"/>
        <v>2.1088491120513435</v>
      </c>
      <c r="K15464" s="61">
        <f t="shared" si="1221"/>
        <v>13366.199999999999</v>
      </c>
    </row>
    <row r="15465" spans="1:11" ht="25.5" x14ac:dyDescent="0.25">
      <c r="A15465" s="76">
        <f t="shared" si="1217"/>
        <v>15460</v>
      </c>
      <c r="B15465" s="92" t="s">
        <v>15220</v>
      </c>
      <c r="C15465" s="94" t="s">
        <v>30837</v>
      </c>
      <c r="D15465" s="70" t="s">
        <v>2259</v>
      </c>
      <c r="E15465" s="83">
        <v>2578.8000000000002</v>
      </c>
      <c r="F15465" s="99">
        <v>2681</v>
      </c>
      <c r="G15465" s="59">
        <v>2629.86</v>
      </c>
      <c r="H15465" s="61">
        <f t="shared" si="1218"/>
        <v>2629.8866666666668</v>
      </c>
      <c r="I15465" s="61">
        <f t="shared" si="1219"/>
        <v>51.100005218525411</v>
      </c>
      <c r="J15465" s="61">
        <f t="shared" si="1220"/>
        <v>1.9430497088033734</v>
      </c>
      <c r="K15465" s="61">
        <f t="shared" si="1221"/>
        <v>2629.8866666666668</v>
      </c>
    </row>
    <row r="15466" spans="1:11" x14ac:dyDescent="0.25">
      <c r="A15466" s="76">
        <f t="shared" si="1217"/>
        <v>15461</v>
      </c>
      <c r="B15466" s="92" t="s">
        <v>15221</v>
      </c>
      <c r="C15466" s="94" t="s">
        <v>30838</v>
      </c>
      <c r="D15466" s="70" t="s">
        <v>2259</v>
      </c>
      <c r="E15466" s="83">
        <v>5003.25</v>
      </c>
      <c r="F15466" s="99">
        <v>5208</v>
      </c>
      <c r="G15466" s="59">
        <v>5108.32</v>
      </c>
      <c r="H15466" s="61">
        <f t="shared" si="1218"/>
        <v>5106.5233333333335</v>
      </c>
      <c r="I15466" s="61">
        <f t="shared" si="1219"/>
        <v>102.38682353376009</v>
      </c>
      <c r="J15466" s="61">
        <f t="shared" si="1220"/>
        <v>2.0050201839952444</v>
      </c>
      <c r="K15466" s="61">
        <f t="shared" si="1221"/>
        <v>5106.5233333333335</v>
      </c>
    </row>
    <row r="15467" spans="1:11" x14ac:dyDescent="0.25">
      <c r="A15467" s="76">
        <f t="shared" si="1217"/>
        <v>15462</v>
      </c>
      <c r="B15467" s="92" t="s">
        <v>15222</v>
      </c>
      <c r="C15467" s="94" t="s">
        <v>30839</v>
      </c>
      <c r="D15467" s="70" t="s">
        <v>2259</v>
      </c>
      <c r="E15467" s="83">
        <v>97792.8</v>
      </c>
      <c r="F15467" s="99">
        <v>102663</v>
      </c>
      <c r="G15467" s="59">
        <v>99729.1</v>
      </c>
      <c r="H15467" s="61">
        <f t="shared" si="1218"/>
        <v>100061.63333333335</v>
      </c>
      <c r="I15467" s="61">
        <f t="shared" si="1219"/>
        <v>2452.0697019728709</v>
      </c>
      <c r="J15467" s="61">
        <f t="shared" si="1220"/>
        <v>2.4505593405659685</v>
      </c>
      <c r="K15467" s="61">
        <f t="shared" si="1221"/>
        <v>100061.63333333335</v>
      </c>
    </row>
    <row r="15468" spans="1:11" x14ac:dyDescent="0.25">
      <c r="A15468" s="76">
        <f t="shared" si="1217"/>
        <v>15463</v>
      </c>
      <c r="B15468" s="92" t="s">
        <v>15223</v>
      </c>
      <c r="C15468" s="94" t="s">
        <v>30840</v>
      </c>
      <c r="D15468" s="70" t="s">
        <v>2259</v>
      </c>
      <c r="E15468" s="83">
        <v>1820.7</v>
      </c>
      <c r="F15468" s="99">
        <v>1898</v>
      </c>
      <c r="G15468" s="59">
        <v>1861.3</v>
      </c>
      <c r="H15468" s="61">
        <f t="shared" si="1218"/>
        <v>1860</v>
      </c>
      <c r="I15468" s="61">
        <f t="shared" si="1219"/>
        <v>38.666393677197235</v>
      </c>
      <c r="J15468" s="61">
        <f t="shared" si="1220"/>
        <v>2.0788383697417867</v>
      </c>
      <c r="K15468" s="61">
        <f t="shared" si="1221"/>
        <v>1860</v>
      </c>
    </row>
    <row r="15469" spans="1:11" ht="25.5" x14ac:dyDescent="0.25">
      <c r="A15469" s="76">
        <f t="shared" si="1217"/>
        <v>15464</v>
      </c>
      <c r="B15469" s="92" t="s">
        <v>15224</v>
      </c>
      <c r="C15469" s="94" t="s">
        <v>30841</v>
      </c>
      <c r="D15469" s="70" t="s">
        <v>2259</v>
      </c>
      <c r="E15469" s="83">
        <v>1824.9</v>
      </c>
      <c r="F15469" s="99">
        <v>1904</v>
      </c>
      <c r="G15469" s="59">
        <v>1867.06</v>
      </c>
      <c r="H15469" s="61">
        <f t="shared" si="1218"/>
        <v>1865.32</v>
      </c>
      <c r="I15469" s="61">
        <f t="shared" si="1219"/>
        <v>39.578696289797072</v>
      </c>
      <c r="J15469" s="61">
        <f t="shared" si="1220"/>
        <v>2.121818041397566</v>
      </c>
      <c r="K15469" s="61">
        <f t="shared" si="1221"/>
        <v>1865.32</v>
      </c>
    </row>
    <row r="15470" spans="1:11" ht="25.5" x14ac:dyDescent="0.25">
      <c r="A15470" s="76">
        <f t="shared" si="1217"/>
        <v>15465</v>
      </c>
      <c r="B15470" s="92" t="s">
        <v>15225</v>
      </c>
      <c r="C15470" s="94" t="s">
        <v>30842</v>
      </c>
      <c r="D15470" s="70" t="s">
        <v>2259</v>
      </c>
      <c r="E15470" s="83">
        <v>229.95</v>
      </c>
      <c r="F15470" s="99">
        <v>239</v>
      </c>
      <c r="G15470" s="59">
        <v>234.5</v>
      </c>
      <c r="H15470" s="61">
        <f t="shared" si="1218"/>
        <v>234.48333333333335</v>
      </c>
      <c r="I15470" s="61">
        <f t="shared" si="1219"/>
        <v>4.5250230201992769</v>
      </c>
      <c r="J15470" s="61">
        <f t="shared" si="1220"/>
        <v>1.9297844993386639</v>
      </c>
      <c r="K15470" s="61">
        <f t="shared" si="1221"/>
        <v>234.48333333333335</v>
      </c>
    </row>
    <row r="15471" spans="1:11" ht="25.5" x14ac:dyDescent="0.25">
      <c r="A15471" s="76">
        <f t="shared" si="1217"/>
        <v>15466</v>
      </c>
      <c r="B15471" s="92" t="s">
        <v>15226</v>
      </c>
      <c r="C15471" s="94" t="s">
        <v>30843</v>
      </c>
      <c r="D15471" s="70" t="s">
        <v>2259</v>
      </c>
      <c r="E15471" s="83">
        <v>234.15</v>
      </c>
      <c r="F15471" s="99">
        <v>244</v>
      </c>
      <c r="G15471" s="59">
        <v>239.07</v>
      </c>
      <c r="H15471" s="61">
        <f t="shared" si="1218"/>
        <v>239.07333333333335</v>
      </c>
      <c r="I15471" s="61">
        <f t="shared" si="1219"/>
        <v>4.9250008460236137</v>
      </c>
      <c r="J15471" s="61">
        <f t="shared" si="1220"/>
        <v>2.0600377203746185</v>
      </c>
      <c r="K15471" s="61">
        <f t="shared" si="1221"/>
        <v>239.07333333333335</v>
      </c>
    </row>
    <row r="15472" spans="1:11" ht="38.25" x14ac:dyDescent="0.25">
      <c r="A15472" s="76">
        <f t="shared" si="1217"/>
        <v>15467</v>
      </c>
      <c r="B15472" s="92" t="s">
        <v>15227</v>
      </c>
      <c r="C15472" s="94" t="s">
        <v>30843</v>
      </c>
      <c r="D15472" s="70" t="s">
        <v>2259</v>
      </c>
      <c r="E15472" s="83">
        <v>676.2</v>
      </c>
      <c r="F15472" s="99">
        <v>710</v>
      </c>
      <c r="G15472" s="59">
        <v>689.59</v>
      </c>
      <c r="H15472" s="61">
        <f t="shared" si="1218"/>
        <v>691.93</v>
      </c>
      <c r="I15472" s="61">
        <f t="shared" si="1219"/>
        <v>17.021066359073959</v>
      </c>
      <c r="J15472" s="61">
        <f t="shared" si="1220"/>
        <v>2.4599405082990997</v>
      </c>
      <c r="K15472" s="61">
        <f t="shared" si="1221"/>
        <v>691.93</v>
      </c>
    </row>
    <row r="15473" spans="1:11" ht="25.5" x14ac:dyDescent="0.25">
      <c r="A15473" s="76">
        <f t="shared" si="1217"/>
        <v>15468</v>
      </c>
      <c r="B15473" s="92" t="s">
        <v>15228</v>
      </c>
      <c r="C15473" s="94" t="s">
        <v>30844</v>
      </c>
      <c r="D15473" s="70" t="s">
        <v>2259</v>
      </c>
      <c r="E15473" s="83">
        <v>450.45</v>
      </c>
      <c r="F15473" s="99">
        <v>470</v>
      </c>
      <c r="G15473" s="59">
        <v>460.5</v>
      </c>
      <c r="H15473" s="61">
        <f t="shared" si="1218"/>
        <v>460.31666666666666</v>
      </c>
      <c r="I15473" s="61">
        <f t="shared" si="1219"/>
        <v>9.776289343781384</v>
      </c>
      <c r="J15473" s="61">
        <f t="shared" si="1220"/>
        <v>2.1238182433356858</v>
      </c>
      <c r="K15473" s="61">
        <f t="shared" si="1221"/>
        <v>460.31666666666666</v>
      </c>
    </row>
    <row r="15474" spans="1:11" x14ac:dyDescent="0.25">
      <c r="A15474" s="76">
        <f t="shared" si="1217"/>
        <v>15469</v>
      </c>
      <c r="B15474" s="92" t="s">
        <v>15229</v>
      </c>
      <c r="C15474" s="94" t="s">
        <v>30845</v>
      </c>
      <c r="D15474" s="70" t="s">
        <v>2259</v>
      </c>
      <c r="E15474" s="83">
        <v>359.1</v>
      </c>
      <c r="F15474" s="99">
        <v>375</v>
      </c>
      <c r="G15474" s="59">
        <v>367.4</v>
      </c>
      <c r="H15474" s="61">
        <f t="shared" si="1218"/>
        <v>367.16666666666669</v>
      </c>
      <c r="I15474" s="61">
        <f t="shared" si="1219"/>
        <v>7.9525677195062698</v>
      </c>
      <c r="J15474" s="61">
        <f t="shared" si="1220"/>
        <v>2.1659285663657566</v>
      </c>
      <c r="K15474" s="61">
        <f t="shared" si="1221"/>
        <v>367.16666666666669</v>
      </c>
    </row>
    <row r="15475" spans="1:11" x14ac:dyDescent="0.25">
      <c r="A15475" s="76">
        <f t="shared" si="1217"/>
        <v>15470</v>
      </c>
      <c r="B15475" s="92" t="s">
        <v>15229</v>
      </c>
      <c r="C15475" s="94" t="s">
        <v>30846</v>
      </c>
      <c r="D15475" s="70" t="s">
        <v>2259</v>
      </c>
      <c r="E15475" s="83">
        <v>166.95</v>
      </c>
      <c r="F15475" s="99">
        <v>174</v>
      </c>
      <c r="G15475" s="59">
        <v>170.26</v>
      </c>
      <c r="H15475" s="61">
        <f t="shared" si="1218"/>
        <v>170.40333333333334</v>
      </c>
      <c r="I15475" s="61">
        <f t="shared" si="1219"/>
        <v>3.5271849020618942</v>
      </c>
      <c r="J15475" s="61">
        <f t="shared" si="1220"/>
        <v>2.0699037002769276</v>
      </c>
      <c r="K15475" s="61">
        <f t="shared" si="1221"/>
        <v>170.40333333333334</v>
      </c>
    </row>
    <row r="15476" spans="1:11" x14ac:dyDescent="0.25">
      <c r="A15476" s="76">
        <f t="shared" si="1217"/>
        <v>15471</v>
      </c>
      <c r="B15476" s="92" t="s">
        <v>15229</v>
      </c>
      <c r="C15476" s="94" t="s">
        <v>30847</v>
      </c>
      <c r="D15476" s="70" t="s">
        <v>2259</v>
      </c>
      <c r="E15476" s="83">
        <v>141.75</v>
      </c>
      <c r="F15476" s="99">
        <v>148</v>
      </c>
      <c r="G15476" s="59">
        <v>144.72999999999999</v>
      </c>
      <c r="H15476" s="61">
        <f t="shared" si="1218"/>
        <v>144.82666666666668</v>
      </c>
      <c r="I15476" s="61">
        <f t="shared" si="1219"/>
        <v>3.1261211322233398</v>
      </c>
      <c r="J15476" s="61">
        <f t="shared" si="1220"/>
        <v>2.1585259152711327</v>
      </c>
      <c r="K15476" s="61">
        <f t="shared" si="1221"/>
        <v>144.82666666666668</v>
      </c>
    </row>
    <row r="15477" spans="1:11" x14ac:dyDescent="0.25">
      <c r="A15477" s="76">
        <f t="shared" si="1217"/>
        <v>15472</v>
      </c>
      <c r="B15477" s="92" t="s">
        <v>15229</v>
      </c>
      <c r="C15477" s="94" t="s">
        <v>30848</v>
      </c>
      <c r="D15477" s="70" t="s">
        <v>2259</v>
      </c>
      <c r="E15477" s="83">
        <v>178.5</v>
      </c>
      <c r="F15477" s="99">
        <v>187</v>
      </c>
      <c r="G15477" s="59">
        <v>182.03</v>
      </c>
      <c r="H15477" s="61">
        <f t="shared" si="1218"/>
        <v>182.51</v>
      </c>
      <c r="I15477" s="61">
        <f t="shared" si="1219"/>
        <v>4.270281021197551</v>
      </c>
      <c r="J15477" s="61">
        <f t="shared" si="1220"/>
        <v>2.3397518060366838</v>
      </c>
      <c r="K15477" s="61">
        <f t="shared" si="1221"/>
        <v>182.51</v>
      </c>
    </row>
    <row r="15478" spans="1:11" x14ac:dyDescent="0.25">
      <c r="A15478" s="76">
        <f t="shared" si="1217"/>
        <v>15473</v>
      </c>
      <c r="B15478" s="92" t="s">
        <v>15229</v>
      </c>
      <c r="C15478" s="94" t="s">
        <v>30849</v>
      </c>
      <c r="D15478" s="70" t="s">
        <v>2259</v>
      </c>
      <c r="E15478" s="83">
        <v>780.15</v>
      </c>
      <c r="F15478" s="99">
        <v>813</v>
      </c>
      <c r="G15478" s="59">
        <v>797.55</v>
      </c>
      <c r="H15478" s="61">
        <f t="shared" si="1218"/>
        <v>796.9</v>
      </c>
      <c r="I15478" s="61">
        <f t="shared" si="1219"/>
        <v>16.434643287884295</v>
      </c>
      <c r="J15478" s="61">
        <f t="shared" si="1220"/>
        <v>2.0623219083805115</v>
      </c>
      <c r="K15478" s="61">
        <f t="shared" si="1221"/>
        <v>796.9</v>
      </c>
    </row>
    <row r="15479" spans="1:11" ht="25.5" x14ac:dyDescent="0.25">
      <c r="A15479" s="76">
        <f t="shared" si="1217"/>
        <v>15474</v>
      </c>
      <c r="B15479" s="92" t="s">
        <v>15230</v>
      </c>
      <c r="C15479" s="94" t="s">
        <v>30850</v>
      </c>
      <c r="D15479" s="70" t="s">
        <v>2259</v>
      </c>
      <c r="E15479" s="83">
        <v>1199.0999999999999</v>
      </c>
      <c r="F15479" s="99">
        <v>1251</v>
      </c>
      <c r="G15479" s="59">
        <v>1226.8</v>
      </c>
      <c r="H15479" s="61">
        <f t="shared" si="1218"/>
        <v>1225.6333333333332</v>
      </c>
      <c r="I15479" s="61">
        <f t="shared" si="1219"/>
        <v>25.969661787041733</v>
      </c>
      <c r="J15479" s="61">
        <f t="shared" si="1220"/>
        <v>2.1188769169987003</v>
      </c>
      <c r="K15479" s="61">
        <f t="shared" si="1221"/>
        <v>1225.6333333333332</v>
      </c>
    </row>
    <row r="15480" spans="1:11" ht="25.5" x14ac:dyDescent="0.25">
      <c r="A15480" s="76">
        <f t="shared" si="1217"/>
        <v>15475</v>
      </c>
      <c r="B15480" s="92" t="s">
        <v>15231</v>
      </c>
      <c r="C15480" s="94" t="s">
        <v>30851</v>
      </c>
      <c r="D15480" s="70" t="s">
        <v>2259</v>
      </c>
      <c r="E15480" s="83">
        <v>748.65</v>
      </c>
      <c r="F15480" s="99">
        <v>778</v>
      </c>
      <c r="G15480" s="59">
        <v>763.47</v>
      </c>
      <c r="H15480" s="61">
        <f t="shared" si="1218"/>
        <v>763.37333333333333</v>
      </c>
      <c r="I15480" s="61">
        <f t="shared" si="1219"/>
        <v>14.67523878283872</v>
      </c>
      <c r="J15480" s="61">
        <f t="shared" si="1220"/>
        <v>1.9224196264176621</v>
      </c>
      <c r="K15480" s="61">
        <f t="shared" si="1221"/>
        <v>763.37333333333333</v>
      </c>
    </row>
    <row r="15481" spans="1:11" x14ac:dyDescent="0.25">
      <c r="A15481" s="76">
        <f t="shared" si="1217"/>
        <v>15476</v>
      </c>
      <c r="B15481" s="92" t="s">
        <v>15232</v>
      </c>
      <c r="C15481" s="94" t="s">
        <v>30852</v>
      </c>
      <c r="D15481" s="70" t="s">
        <v>2259</v>
      </c>
      <c r="E15481" s="83">
        <v>1128.75</v>
      </c>
      <c r="F15481" s="99">
        <v>1175</v>
      </c>
      <c r="G15481" s="59">
        <v>1152.45</v>
      </c>
      <c r="H15481" s="61">
        <f t="shared" si="1218"/>
        <v>1152.0666666666666</v>
      </c>
      <c r="I15481" s="61">
        <f t="shared" si="1219"/>
        <v>23.127382760125133</v>
      </c>
      <c r="J15481" s="61">
        <f t="shared" si="1220"/>
        <v>2.0074691360562293</v>
      </c>
      <c r="K15481" s="61">
        <f t="shared" si="1221"/>
        <v>1152.0666666666666</v>
      </c>
    </row>
    <row r="15482" spans="1:11" x14ac:dyDescent="0.25">
      <c r="A15482" s="76">
        <f t="shared" si="1217"/>
        <v>15477</v>
      </c>
      <c r="B15482" s="92" t="s">
        <v>15233</v>
      </c>
      <c r="C15482" s="94" t="s">
        <v>30853</v>
      </c>
      <c r="D15482" s="70" t="s">
        <v>2259</v>
      </c>
      <c r="E15482" s="83">
        <v>2012.85</v>
      </c>
      <c r="F15482" s="99">
        <v>2113</v>
      </c>
      <c r="G15482" s="59">
        <v>2052.6999999999998</v>
      </c>
      <c r="H15482" s="61">
        <f t="shared" si="1218"/>
        <v>2059.5166666666669</v>
      </c>
      <c r="I15482" s="61">
        <f t="shared" si="1219"/>
        <v>50.421779355089591</v>
      </c>
      <c r="J15482" s="61">
        <f t="shared" si="1220"/>
        <v>2.4482336157394333</v>
      </c>
      <c r="K15482" s="61">
        <f t="shared" si="1221"/>
        <v>2059.5166666666669</v>
      </c>
    </row>
    <row r="15483" spans="1:11" ht="25.5" x14ac:dyDescent="0.25">
      <c r="A15483" s="76">
        <f t="shared" si="1217"/>
        <v>15478</v>
      </c>
      <c r="B15483" s="92" t="s">
        <v>15234</v>
      </c>
      <c r="C15483" s="94" t="s">
        <v>30854</v>
      </c>
      <c r="D15483" s="70" t="s">
        <v>2259</v>
      </c>
      <c r="E15483" s="83">
        <v>312.89999999999998</v>
      </c>
      <c r="F15483" s="99">
        <v>326</v>
      </c>
      <c r="G15483" s="59">
        <v>319.88</v>
      </c>
      <c r="H15483" s="61">
        <f t="shared" si="1218"/>
        <v>319.59333333333331</v>
      </c>
      <c r="I15483" s="61">
        <f t="shared" si="1219"/>
        <v>6.5547031460878138</v>
      </c>
      <c r="J15483" s="61">
        <f t="shared" si="1220"/>
        <v>2.0509511502392042</v>
      </c>
      <c r="K15483" s="61">
        <f t="shared" si="1221"/>
        <v>319.59333333333331</v>
      </c>
    </row>
    <row r="15484" spans="1:11" ht="25.5" x14ac:dyDescent="0.25">
      <c r="A15484" s="76">
        <f t="shared" si="1217"/>
        <v>15479</v>
      </c>
      <c r="B15484" s="92" t="s">
        <v>15235</v>
      </c>
      <c r="C15484" s="94" t="s">
        <v>30855</v>
      </c>
      <c r="D15484" s="70" t="s">
        <v>2259</v>
      </c>
      <c r="E15484" s="83">
        <v>290.85000000000002</v>
      </c>
      <c r="F15484" s="99">
        <v>303</v>
      </c>
      <c r="G15484" s="59">
        <v>297.57</v>
      </c>
      <c r="H15484" s="61">
        <f t="shared" si="1218"/>
        <v>297.14000000000004</v>
      </c>
      <c r="I15484" s="61">
        <f t="shared" si="1219"/>
        <v>6.0864028785482027</v>
      </c>
      <c r="J15484" s="61">
        <f t="shared" si="1220"/>
        <v>2.0483283565148422</v>
      </c>
      <c r="K15484" s="61">
        <f t="shared" si="1221"/>
        <v>297.14000000000004</v>
      </c>
    </row>
    <row r="15485" spans="1:11" ht="25.5" x14ac:dyDescent="0.25">
      <c r="A15485" s="76">
        <f t="shared" si="1217"/>
        <v>15480</v>
      </c>
      <c r="B15485" s="92" t="s">
        <v>15236</v>
      </c>
      <c r="C15485" s="94" t="s">
        <v>30856</v>
      </c>
      <c r="D15485" s="70" t="s">
        <v>2259</v>
      </c>
      <c r="E15485" s="83">
        <v>366.45</v>
      </c>
      <c r="F15485" s="99">
        <v>381</v>
      </c>
      <c r="G15485" s="59">
        <v>373.71</v>
      </c>
      <c r="H15485" s="61">
        <f t="shared" si="1218"/>
        <v>373.72</v>
      </c>
      <c r="I15485" s="61">
        <f t="shared" si="1219"/>
        <v>7.2750051546373546</v>
      </c>
      <c r="J15485" s="61">
        <f t="shared" si="1220"/>
        <v>1.9466459259973656</v>
      </c>
      <c r="K15485" s="61">
        <f t="shared" si="1221"/>
        <v>373.72</v>
      </c>
    </row>
    <row r="15486" spans="1:11" ht="25.5" x14ac:dyDescent="0.25">
      <c r="A15486" s="76">
        <f t="shared" si="1217"/>
        <v>15481</v>
      </c>
      <c r="B15486" s="92" t="s">
        <v>15237</v>
      </c>
      <c r="C15486" s="94" t="s">
        <v>30857</v>
      </c>
      <c r="D15486" s="70" t="s">
        <v>2259</v>
      </c>
      <c r="E15486" s="83">
        <v>371.7</v>
      </c>
      <c r="F15486" s="99">
        <v>387</v>
      </c>
      <c r="G15486" s="59">
        <v>379.51</v>
      </c>
      <c r="H15486" s="61">
        <f t="shared" si="1218"/>
        <v>379.40333333333336</v>
      </c>
      <c r="I15486" s="61">
        <f t="shared" si="1219"/>
        <v>7.6505577138750755</v>
      </c>
      <c r="J15486" s="61">
        <f t="shared" si="1220"/>
        <v>2.0164708745859925</v>
      </c>
      <c r="K15486" s="61">
        <f t="shared" si="1221"/>
        <v>379.40333333333336</v>
      </c>
    </row>
    <row r="15487" spans="1:11" ht="25.5" x14ac:dyDescent="0.25">
      <c r="A15487" s="76">
        <f t="shared" si="1217"/>
        <v>15482</v>
      </c>
      <c r="B15487" s="92" t="s">
        <v>15238</v>
      </c>
      <c r="C15487" s="94" t="s">
        <v>30858</v>
      </c>
      <c r="D15487" s="70" t="s">
        <v>2259</v>
      </c>
      <c r="E15487" s="83">
        <v>298.2</v>
      </c>
      <c r="F15487" s="99">
        <v>313</v>
      </c>
      <c r="G15487" s="59">
        <v>304.10000000000002</v>
      </c>
      <c r="H15487" s="61">
        <f t="shared" si="1218"/>
        <v>305.10000000000002</v>
      </c>
      <c r="I15487" s="61">
        <f t="shared" si="1219"/>
        <v>7.4505033387013562</v>
      </c>
      <c r="J15487" s="61">
        <f t="shared" si="1220"/>
        <v>2.4419873283190285</v>
      </c>
      <c r="K15487" s="61">
        <f t="shared" si="1221"/>
        <v>305.10000000000002</v>
      </c>
    </row>
    <row r="15488" spans="1:11" x14ac:dyDescent="0.25">
      <c r="A15488" s="76">
        <f t="shared" si="1217"/>
        <v>15483</v>
      </c>
      <c r="B15488" s="92" t="s">
        <v>15239</v>
      </c>
      <c r="C15488" s="94" t="s">
        <v>30859</v>
      </c>
      <c r="D15488" s="70" t="s">
        <v>2259</v>
      </c>
      <c r="E15488" s="83">
        <v>5342.4</v>
      </c>
      <c r="F15488" s="99">
        <v>5568</v>
      </c>
      <c r="G15488" s="59">
        <v>5461.54</v>
      </c>
      <c r="H15488" s="61">
        <f t="shared" si="1218"/>
        <v>5457.3133333333326</v>
      </c>
      <c r="I15488" s="61">
        <f t="shared" si="1219"/>
        <v>112.85937503518871</v>
      </c>
      <c r="J15488" s="61">
        <f t="shared" si="1220"/>
        <v>2.0680391273457279</v>
      </c>
      <c r="K15488" s="61">
        <f t="shared" si="1221"/>
        <v>5457.3133333333326</v>
      </c>
    </row>
    <row r="15489" spans="1:11" x14ac:dyDescent="0.25">
      <c r="A15489" s="76">
        <f t="shared" si="1217"/>
        <v>15484</v>
      </c>
      <c r="B15489" s="92" t="s">
        <v>15239</v>
      </c>
      <c r="C15489" s="94" t="s">
        <v>30860</v>
      </c>
      <c r="D15489" s="70" t="s">
        <v>2259</v>
      </c>
      <c r="E15489" s="83">
        <v>5342.4</v>
      </c>
      <c r="F15489" s="99">
        <v>5573</v>
      </c>
      <c r="G15489" s="59">
        <v>5465.81</v>
      </c>
      <c r="H15489" s="61">
        <f t="shared" si="1218"/>
        <v>5460.4033333333327</v>
      </c>
      <c r="I15489" s="61">
        <f t="shared" si="1219"/>
        <v>115.39503469964978</v>
      </c>
      <c r="J15489" s="61">
        <f t="shared" si="1220"/>
        <v>2.1133060628546327</v>
      </c>
      <c r="K15489" s="61">
        <f t="shared" si="1221"/>
        <v>5460.4033333333327</v>
      </c>
    </row>
    <row r="15490" spans="1:11" x14ac:dyDescent="0.25">
      <c r="A15490" s="76">
        <f t="shared" si="1217"/>
        <v>15485</v>
      </c>
      <c r="B15490" s="92" t="s">
        <v>15240</v>
      </c>
      <c r="C15490" s="94" t="s">
        <v>30861</v>
      </c>
      <c r="D15490" s="70" t="s">
        <v>2259</v>
      </c>
      <c r="E15490" s="83">
        <v>396.9</v>
      </c>
      <c r="F15490" s="99">
        <v>413</v>
      </c>
      <c r="G15490" s="59">
        <v>404.76</v>
      </c>
      <c r="H15490" s="61">
        <f t="shared" si="1218"/>
        <v>404.8866666666666</v>
      </c>
      <c r="I15490" s="61">
        <f t="shared" si="1219"/>
        <v>8.0507473773143268</v>
      </c>
      <c r="J15490" s="61">
        <f t="shared" si="1220"/>
        <v>1.9883952819672159</v>
      </c>
      <c r="K15490" s="61">
        <f t="shared" si="1221"/>
        <v>404.8866666666666</v>
      </c>
    </row>
    <row r="15491" spans="1:11" x14ac:dyDescent="0.25">
      <c r="A15491" s="76">
        <f t="shared" si="1217"/>
        <v>15486</v>
      </c>
      <c r="B15491" s="92" t="s">
        <v>15241</v>
      </c>
      <c r="C15491" s="94" t="s">
        <v>30862</v>
      </c>
      <c r="D15491" s="70" t="s">
        <v>2259</v>
      </c>
      <c r="E15491" s="83">
        <v>5342.4</v>
      </c>
      <c r="F15491" s="99">
        <v>5561</v>
      </c>
      <c r="G15491" s="59">
        <v>5454.59</v>
      </c>
      <c r="H15491" s="61">
        <f t="shared" si="1218"/>
        <v>5452.663333333333</v>
      </c>
      <c r="I15491" s="61">
        <f t="shared" si="1219"/>
        <v>109.3127350007005</v>
      </c>
      <c r="J15491" s="61">
        <f t="shared" si="1220"/>
        <v>2.0047585614253434</v>
      </c>
      <c r="K15491" s="61">
        <f t="shared" si="1221"/>
        <v>5452.663333333333</v>
      </c>
    </row>
    <row r="15492" spans="1:11" x14ac:dyDescent="0.25">
      <c r="A15492" s="76">
        <f t="shared" si="1217"/>
        <v>15487</v>
      </c>
      <c r="B15492" s="92" t="s">
        <v>15242</v>
      </c>
      <c r="C15492" s="94" t="s">
        <v>30863</v>
      </c>
      <c r="D15492" s="70" t="s">
        <v>2259</v>
      </c>
      <c r="E15492" s="83">
        <v>181.65</v>
      </c>
      <c r="F15492" s="99">
        <v>191</v>
      </c>
      <c r="G15492" s="59">
        <v>185.25</v>
      </c>
      <c r="H15492" s="61">
        <f t="shared" si="1218"/>
        <v>185.96666666666667</v>
      </c>
      <c r="I15492" s="61">
        <f t="shared" si="1219"/>
        <v>4.7160188012065127</v>
      </c>
      <c r="J15492" s="61">
        <f t="shared" si="1220"/>
        <v>2.5359484501917078</v>
      </c>
      <c r="K15492" s="61">
        <f t="shared" si="1221"/>
        <v>185.96666666666667</v>
      </c>
    </row>
    <row r="15493" spans="1:11" x14ac:dyDescent="0.25">
      <c r="A15493" s="76">
        <f t="shared" si="1217"/>
        <v>15488</v>
      </c>
      <c r="B15493" s="92" t="s">
        <v>15242</v>
      </c>
      <c r="C15493" s="94" t="s">
        <v>30864</v>
      </c>
      <c r="D15493" s="70" t="s">
        <v>2259</v>
      </c>
      <c r="E15493" s="83">
        <v>202.65</v>
      </c>
      <c r="F15493" s="99">
        <v>211</v>
      </c>
      <c r="G15493" s="59">
        <v>207.17</v>
      </c>
      <c r="H15493" s="61">
        <f t="shared" si="1218"/>
        <v>206.93999999999997</v>
      </c>
      <c r="I15493" s="61">
        <f t="shared" si="1219"/>
        <v>4.1797487962795055</v>
      </c>
      <c r="J15493" s="61">
        <f t="shared" si="1220"/>
        <v>2.0197877627715792</v>
      </c>
      <c r="K15493" s="61">
        <f t="shared" si="1221"/>
        <v>206.93999999999997</v>
      </c>
    </row>
    <row r="15494" spans="1:11" ht="25.5" x14ac:dyDescent="0.25">
      <c r="A15494" s="76">
        <f t="shared" si="1217"/>
        <v>15489</v>
      </c>
      <c r="B15494" s="92" t="s">
        <v>15243</v>
      </c>
      <c r="C15494" s="94" t="s">
        <v>30865</v>
      </c>
      <c r="D15494" s="70" t="s">
        <v>2259</v>
      </c>
      <c r="E15494" s="83">
        <v>247.8</v>
      </c>
      <c r="F15494" s="99">
        <v>258</v>
      </c>
      <c r="G15494" s="59">
        <v>253.52</v>
      </c>
      <c r="H15494" s="61">
        <f t="shared" si="1218"/>
        <v>253.10666666666668</v>
      </c>
      <c r="I15494" s="61">
        <f t="shared" si="1219"/>
        <v>5.1125466583037928</v>
      </c>
      <c r="J15494" s="61">
        <f t="shared" si="1220"/>
        <v>2.0199178179043589</v>
      </c>
      <c r="K15494" s="61">
        <f t="shared" si="1221"/>
        <v>253.10666666666668</v>
      </c>
    </row>
    <row r="15495" spans="1:11" x14ac:dyDescent="0.25">
      <c r="A15495" s="76">
        <f t="shared" si="1217"/>
        <v>15490</v>
      </c>
      <c r="B15495" s="92" t="s">
        <v>15244</v>
      </c>
      <c r="C15495" s="94" t="s">
        <v>30866</v>
      </c>
      <c r="D15495" s="70" t="s">
        <v>2259</v>
      </c>
      <c r="E15495" s="83">
        <v>5342.4</v>
      </c>
      <c r="F15495" s="99">
        <v>5555</v>
      </c>
      <c r="G15495" s="59">
        <v>5448.18</v>
      </c>
      <c r="H15495" s="61">
        <f t="shared" si="1218"/>
        <v>5448.5266666666666</v>
      </c>
      <c r="I15495" s="61">
        <f t="shared" si="1219"/>
        <v>106.30042395650815</v>
      </c>
      <c r="J15495" s="61">
        <f t="shared" si="1220"/>
        <v>1.9509939192706802</v>
      </c>
      <c r="K15495" s="61">
        <f t="shared" si="1221"/>
        <v>5448.5266666666666</v>
      </c>
    </row>
    <row r="15496" spans="1:11" ht="25.5" x14ac:dyDescent="0.25">
      <c r="A15496" s="76">
        <f t="shared" ref="A15496:A15559" si="1222">A15495+1</f>
        <v>15491</v>
      </c>
      <c r="B15496" s="92" t="s">
        <v>15245</v>
      </c>
      <c r="C15496" s="94" t="s">
        <v>30867</v>
      </c>
      <c r="D15496" s="70" t="s">
        <v>2259</v>
      </c>
      <c r="E15496" s="83">
        <v>1202.25</v>
      </c>
      <c r="F15496" s="99">
        <v>1252</v>
      </c>
      <c r="G15496" s="59">
        <v>1227.5</v>
      </c>
      <c r="H15496" s="61">
        <f t="shared" si="1218"/>
        <v>1227.25</v>
      </c>
      <c r="I15496" s="61">
        <f t="shared" si="1219"/>
        <v>24.875942193211497</v>
      </c>
      <c r="J15496" s="61">
        <f t="shared" si="1220"/>
        <v>2.0269661595609287</v>
      </c>
      <c r="K15496" s="61">
        <f t="shared" si="1221"/>
        <v>1227.25</v>
      </c>
    </row>
    <row r="15497" spans="1:11" ht="25.5" x14ac:dyDescent="0.25">
      <c r="A15497" s="76">
        <f t="shared" si="1222"/>
        <v>15492</v>
      </c>
      <c r="B15497" s="92" t="s">
        <v>584</v>
      </c>
      <c r="C15497" s="94" t="s">
        <v>30868</v>
      </c>
      <c r="D15497" s="70" t="s">
        <v>2259</v>
      </c>
      <c r="E15497" s="83">
        <v>1098.3</v>
      </c>
      <c r="F15497" s="99">
        <v>1153</v>
      </c>
      <c r="G15497" s="59">
        <v>1120.05</v>
      </c>
      <c r="H15497" s="61">
        <f t="shared" si="1218"/>
        <v>1123.7833333333335</v>
      </c>
      <c r="I15497" s="61">
        <f t="shared" si="1219"/>
        <v>27.540439962595634</v>
      </c>
      <c r="J15497" s="61">
        <f t="shared" si="1220"/>
        <v>2.4506894830790897</v>
      </c>
      <c r="K15497" s="61">
        <f t="shared" si="1221"/>
        <v>1123.7833333333335</v>
      </c>
    </row>
    <row r="15498" spans="1:11" ht="25.5" x14ac:dyDescent="0.25">
      <c r="A15498" s="76">
        <f t="shared" si="1222"/>
        <v>15493</v>
      </c>
      <c r="B15498" s="92" t="s">
        <v>15246</v>
      </c>
      <c r="C15498" s="94" t="s">
        <v>30869</v>
      </c>
      <c r="D15498" s="70" t="s">
        <v>2259</v>
      </c>
      <c r="E15498" s="83">
        <v>1219.05</v>
      </c>
      <c r="F15498" s="99">
        <v>1271</v>
      </c>
      <c r="G15498" s="59">
        <v>1246.23</v>
      </c>
      <c r="H15498" s="61">
        <f t="shared" si="1218"/>
        <v>1245.4266666666667</v>
      </c>
      <c r="I15498" s="61">
        <f t="shared" si="1219"/>
        <v>25.984315140740858</v>
      </c>
      <c r="J15498" s="61">
        <f t="shared" si="1220"/>
        <v>2.0863785750056896</v>
      </c>
      <c r="K15498" s="61">
        <f t="shared" si="1221"/>
        <v>1245.4266666666667</v>
      </c>
    </row>
    <row r="15499" spans="1:11" ht="25.5" x14ac:dyDescent="0.25">
      <c r="A15499" s="76">
        <f t="shared" si="1222"/>
        <v>15494</v>
      </c>
      <c r="B15499" s="92" t="s">
        <v>585</v>
      </c>
      <c r="C15499" s="94" t="s">
        <v>30870</v>
      </c>
      <c r="D15499" s="70" t="s">
        <v>2259</v>
      </c>
      <c r="E15499" s="83">
        <v>1095.1500000000001</v>
      </c>
      <c r="F15499" s="99">
        <v>1142</v>
      </c>
      <c r="G15499" s="59">
        <v>1120.45</v>
      </c>
      <c r="H15499" s="61">
        <f t="shared" si="1218"/>
        <v>1119.2</v>
      </c>
      <c r="I15499" s="61">
        <f t="shared" si="1219"/>
        <v>23.449999999999953</v>
      </c>
      <c r="J15499" s="61">
        <f t="shared" si="1220"/>
        <v>2.095246604717651</v>
      </c>
      <c r="K15499" s="61">
        <f t="shared" si="1221"/>
        <v>1119.2</v>
      </c>
    </row>
    <row r="15500" spans="1:11" ht="25.5" x14ac:dyDescent="0.25">
      <c r="A15500" s="76">
        <f t="shared" si="1222"/>
        <v>15495</v>
      </c>
      <c r="B15500" s="92" t="s">
        <v>15247</v>
      </c>
      <c r="C15500" s="94" t="s">
        <v>30871</v>
      </c>
      <c r="D15500" s="70" t="s">
        <v>2259</v>
      </c>
      <c r="E15500" s="83">
        <v>1599.15</v>
      </c>
      <c r="F15500" s="99">
        <v>1663</v>
      </c>
      <c r="G15500" s="59">
        <v>1630.81</v>
      </c>
      <c r="H15500" s="61">
        <f t="shared" si="1218"/>
        <v>1630.9866666666667</v>
      </c>
      <c r="I15500" s="61">
        <f t="shared" si="1219"/>
        <v>31.925366612355923</v>
      </c>
      <c r="J15500" s="61">
        <f t="shared" si="1220"/>
        <v>1.9574265850746331</v>
      </c>
      <c r="K15500" s="61">
        <f t="shared" si="1221"/>
        <v>1630.9866666666667</v>
      </c>
    </row>
    <row r="15501" spans="1:11" ht="38.25" x14ac:dyDescent="0.25">
      <c r="A15501" s="76">
        <f t="shared" si="1222"/>
        <v>15496</v>
      </c>
      <c r="B15501" s="92" t="s">
        <v>15248</v>
      </c>
      <c r="C15501" s="94" t="s">
        <v>30872</v>
      </c>
      <c r="D15501" s="70" t="s">
        <v>2259</v>
      </c>
      <c r="E15501" s="83">
        <v>7314.3</v>
      </c>
      <c r="F15501" s="99">
        <v>7614</v>
      </c>
      <c r="G15501" s="59">
        <v>7467.9</v>
      </c>
      <c r="H15501" s="61">
        <f t="shared" si="1218"/>
        <v>7465.3999999999987</v>
      </c>
      <c r="I15501" s="61">
        <f t="shared" si="1219"/>
        <v>149.86563982447734</v>
      </c>
      <c r="J15501" s="61">
        <f t="shared" si="1220"/>
        <v>2.0074696576804643</v>
      </c>
      <c r="K15501" s="61">
        <f t="shared" si="1221"/>
        <v>7465.3999999999987</v>
      </c>
    </row>
    <row r="15502" spans="1:11" ht="38.25" x14ac:dyDescent="0.25">
      <c r="A15502" s="76">
        <f t="shared" si="1222"/>
        <v>15497</v>
      </c>
      <c r="B15502" s="92" t="s">
        <v>15249</v>
      </c>
      <c r="C15502" s="94" t="s">
        <v>30873</v>
      </c>
      <c r="D15502" s="70" t="s">
        <v>2259</v>
      </c>
      <c r="E15502" s="83">
        <v>7314.3</v>
      </c>
      <c r="F15502" s="99">
        <v>7679</v>
      </c>
      <c r="G15502" s="59">
        <v>7459.12</v>
      </c>
      <c r="H15502" s="61">
        <f t="shared" si="1218"/>
        <v>7484.1399999999994</v>
      </c>
      <c r="I15502" s="61">
        <f t="shared" si="1219"/>
        <v>183.63284782412967</v>
      </c>
      <c r="J15502" s="61">
        <f t="shared" si="1220"/>
        <v>2.4536265733154332</v>
      </c>
      <c r="K15502" s="61">
        <f t="shared" si="1221"/>
        <v>7484.1399999999994</v>
      </c>
    </row>
    <row r="15503" spans="1:11" ht="25.5" x14ac:dyDescent="0.25">
      <c r="A15503" s="76">
        <f t="shared" si="1222"/>
        <v>15498</v>
      </c>
      <c r="B15503" s="92" t="s">
        <v>15250</v>
      </c>
      <c r="C15503" s="94" t="s">
        <v>30874</v>
      </c>
      <c r="D15503" s="70" t="s">
        <v>2259</v>
      </c>
      <c r="E15503" s="83">
        <v>2586.15</v>
      </c>
      <c r="F15503" s="99">
        <v>2696</v>
      </c>
      <c r="G15503" s="59">
        <v>2643.82</v>
      </c>
      <c r="H15503" s="61">
        <f t="shared" si="1218"/>
        <v>2641.99</v>
      </c>
      <c r="I15503" s="61">
        <f t="shared" si="1219"/>
        <v>54.947859830934227</v>
      </c>
      <c r="J15503" s="61">
        <f t="shared" si="1220"/>
        <v>2.0797906059801221</v>
      </c>
      <c r="K15503" s="61">
        <f t="shared" si="1221"/>
        <v>2641.99</v>
      </c>
    </row>
    <row r="15504" spans="1:11" ht="25.5" x14ac:dyDescent="0.25">
      <c r="A15504" s="76">
        <f t="shared" si="1222"/>
        <v>15499</v>
      </c>
      <c r="B15504" s="92" t="s">
        <v>15251</v>
      </c>
      <c r="C15504" s="94" t="s">
        <v>30875</v>
      </c>
      <c r="D15504" s="70" t="s">
        <v>2259</v>
      </c>
      <c r="E15504" s="83">
        <v>2593.5</v>
      </c>
      <c r="F15504" s="99">
        <v>2705</v>
      </c>
      <c r="G15504" s="59">
        <v>2653.41</v>
      </c>
      <c r="H15504" s="61">
        <f t="shared" si="1218"/>
        <v>2650.6366666666668</v>
      </c>
      <c r="I15504" s="61">
        <f t="shared" si="1219"/>
        <v>55.801711741964809</v>
      </c>
      <c r="J15504" s="61">
        <f t="shared" si="1220"/>
        <v>2.1052191891746062</v>
      </c>
      <c r="K15504" s="61">
        <f t="shared" si="1221"/>
        <v>2650.6366666666668</v>
      </c>
    </row>
    <row r="15505" spans="1:11" ht="25.5" x14ac:dyDescent="0.25">
      <c r="A15505" s="76">
        <f t="shared" si="1222"/>
        <v>15500</v>
      </c>
      <c r="B15505" s="92" t="s">
        <v>15252</v>
      </c>
      <c r="C15505" s="94" t="s">
        <v>30876</v>
      </c>
      <c r="D15505" s="70" t="s">
        <v>2259</v>
      </c>
      <c r="E15505" s="83">
        <v>2784.6</v>
      </c>
      <c r="F15505" s="99">
        <v>2895</v>
      </c>
      <c r="G15505" s="59">
        <v>2839.74</v>
      </c>
      <c r="H15505" s="61">
        <f t="shared" si="1218"/>
        <v>2839.78</v>
      </c>
      <c r="I15505" s="61">
        <f t="shared" si="1219"/>
        <v>55.200010869564196</v>
      </c>
      <c r="J15505" s="61">
        <f t="shared" si="1220"/>
        <v>1.9438129316202029</v>
      </c>
      <c r="K15505" s="61">
        <f t="shared" si="1221"/>
        <v>2839.78</v>
      </c>
    </row>
    <row r="15506" spans="1:11" ht="25.5" x14ac:dyDescent="0.25">
      <c r="A15506" s="76">
        <f t="shared" si="1222"/>
        <v>15501</v>
      </c>
      <c r="B15506" s="92" t="s">
        <v>15253</v>
      </c>
      <c r="C15506" s="94" t="s">
        <v>30877</v>
      </c>
      <c r="D15506" s="70" t="s">
        <v>2259</v>
      </c>
      <c r="E15506" s="83">
        <v>2602.9499999999998</v>
      </c>
      <c r="F15506" s="99">
        <v>2710</v>
      </c>
      <c r="G15506" s="59">
        <v>2657.61</v>
      </c>
      <c r="H15506" s="61">
        <f t="shared" si="1218"/>
        <v>2656.853333333333</v>
      </c>
      <c r="I15506" s="61">
        <f t="shared" si="1219"/>
        <v>53.529011137264092</v>
      </c>
      <c r="J15506" s="61">
        <f t="shared" si="1220"/>
        <v>2.0147522057646174</v>
      </c>
      <c r="K15506" s="61">
        <f t="shared" si="1221"/>
        <v>2656.853333333333</v>
      </c>
    </row>
    <row r="15507" spans="1:11" ht="25.5" x14ac:dyDescent="0.25">
      <c r="A15507" s="76">
        <f t="shared" si="1222"/>
        <v>15502</v>
      </c>
      <c r="B15507" s="92" t="s">
        <v>15254</v>
      </c>
      <c r="C15507" s="94" t="s">
        <v>30878</v>
      </c>
      <c r="D15507" s="70" t="s">
        <v>2259</v>
      </c>
      <c r="E15507" s="83">
        <v>2636.55</v>
      </c>
      <c r="F15507" s="99">
        <v>2768</v>
      </c>
      <c r="G15507" s="59">
        <v>2688.75</v>
      </c>
      <c r="H15507" s="61">
        <f t="shared" si="1218"/>
        <v>2697.7666666666669</v>
      </c>
      <c r="I15507" s="61">
        <f t="shared" si="1219"/>
        <v>66.187240714002598</v>
      </c>
      <c r="J15507" s="61">
        <f t="shared" si="1220"/>
        <v>2.4534086484129811</v>
      </c>
      <c r="K15507" s="61">
        <f t="shared" si="1221"/>
        <v>2697.7666666666669</v>
      </c>
    </row>
    <row r="15508" spans="1:11" ht="25.5" x14ac:dyDescent="0.25">
      <c r="A15508" s="76">
        <f t="shared" si="1222"/>
        <v>15503</v>
      </c>
      <c r="B15508" s="92" t="s">
        <v>15255</v>
      </c>
      <c r="C15508" s="94" t="s">
        <v>30879</v>
      </c>
      <c r="D15508" s="70" t="s">
        <v>2259</v>
      </c>
      <c r="E15508" s="83">
        <v>2784.6</v>
      </c>
      <c r="F15508" s="99">
        <v>2902</v>
      </c>
      <c r="G15508" s="59">
        <v>2846.7</v>
      </c>
      <c r="H15508" s="61">
        <f t="shared" si="1218"/>
        <v>2844.4333333333329</v>
      </c>
      <c r="I15508" s="61">
        <f t="shared" si="1219"/>
        <v>58.732813088880214</v>
      </c>
      <c r="J15508" s="61">
        <f t="shared" si="1220"/>
        <v>2.0648335259119062</v>
      </c>
      <c r="K15508" s="61">
        <f t="shared" si="1221"/>
        <v>2844.4333333333329</v>
      </c>
    </row>
    <row r="15509" spans="1:11" ht="25.5" x14ac:dyDescent="0.25">
      <c r="A15509" s="76">
        <f t="shared" si="1222"/>
        <v>15504</v>
      </c>
      <c r="B15509" s="92" t="s">
        <v>15256</v>
      </c>
      <c r="C15509" s="94" t="s">
        <v>30880</v>
      </c>
      <c r="D15509" s="70" t="s">
        <v>2259</v>
      </c>
      <c r="E15509" s="83">
        <v>2325.75</v>
      </c>
      <c r="F15509" s="99">
        <v>2426</v>
      </c>
      <c r="G15509" s="59">
        <v>2379.4699999999998</v>
      </c>
      <c r="H15509" s="61">
        <f t="shared" si="1218"/>
        <v>2377.0733333333333</v>
      </c>
      <c r="I15509" s="61">
        <f t="shared" si="1219"/>
        <v>50.167954247042331</v>
      </c>
      <c r="J15509" s="61">
        <f t="shared" si="1220"/>
        <v>2.110492492744958</v>
      </c>
      <c r="K15509" s="61">
        <f t="shared" si="1221"/>
        <v>2377.0733333333333</v>
      </c>
    </row>
    <row r="15510" spans="1:11" ht="25.5" x14ac:dyDescent="0.25">
      <c r="A15510" s="76">
        <f t="shared" si="1222"/>
        <v>15505</v>
      </c>
      <c r="B15510" s="92" t="s">
        <v>15257</v>
      </c>
      <c r="C15510" s="94" t="s">
        <v>30881</v>
      </c>
      <c r="D15510" s="70" t="s">
        <v>2259</v>
      </c>
      <c r="E15510" s="83">
        <v>1600.2</v>
      </c>
      <c r="F15510" s="99">
        <v>1664</v>
      </c>
      <c r="G15510" s="59">
        <v>1631.88</v>
      </c>
      <c r="H15510" s="61">
        <f t="shared" si="1218"/>
        <v>1632.0266666666666</v>
      </c>
      <c r="I15510" s="61">
        <f t="shared" si="1219"/>
        <v>31.90025287256093</v>
      </c>
      <c r="J15510" s="61">
        <f t="shared" si="1220"/>
        <v>1.954640418818377</v>
      </c>
      <c r="K15510" s="61">
        <f t="shared" si="1221"/>
        <v>1632.0266666666666</v>
      </c>
    </row>
    <row r="15511" spans="1:11" ht="25.5" x14ac:dyDescent="0.25">
      <c r="A15511" s="76">
        <f t="shared" si="1222"/>
        <v>15506</v>
      </c>
      <c r="B15511" s="92" t="s">
        <v>15258</v>
      </c>
      <c r="C15511" s="94" t="s">
        <v>30882</v>
      </c>
      <c r="D15511" s="70" t="s">
        <v>2259</v>
      </c>
      <c r="E15511" s="83">
        <v>6898.5</v>
      </c>
      <c r="F15511" s="99">
        <v>7181</v>
      </c>
      <c r="G15511" s="59">
        <v>7043.37</v>
      </c>
      <c r="H15511" s="61">
        <f t="shared" si="1218"/>
        <v>7040.956666666666</v>
      </c>
      <c r="I15511" s="61">
        <f t="shared" si="1219"/>
        <v>141.26546157264815</v>
      </c>
      <c r="J15511" s="61">
        <f t="shared" si="1220"/>
        <v>2.0063390283514715</v>
      </c>
      <c r="K15511" s="61">
        <f t="shared" si="1221"/>
        <v>7040.956666666666</v>
      </c>
    </row>
    <row r="15512" spans="1:11" ht="25.5" x14ac:dyDescent="0.25">
      <c r="A15512" s="76">
        <f t="shared" si="1222"/>
        <v>15507</v>
      </c>
      <c r="B15512" s="92" t="s">
        <v>15259</v>
      </c>
      <c r="C15512" s="94" t="s">
        <v>30883</v>
      </c>
      <c r="D15512" s="70" t="s">
        <v>2259</v>
      </c>
      <c r="E15512" s="83">
        <v>7128.45</v>
      </c>
      <c r="F15512" s="99">
        <v>7483</v>
      </c>
      <c r="G15512" s="59">
        <v>7269.59</v>
      </c>
      <c r="H15512" s="61">
        <f t="shared" si="1218"/>
        <v>7293.68</v>
      </c>
      <c r="I15512" s="61">
        <f t="shared" si="1219"/>
        <v>178.49838010469458</v>
      </c>
      <c r="J15512" s="61">
        <f t="shared" si="1220"/>
        <v>2.4473020492357023</v>
      </c>
      <c r="K15512" s="61">
        <f t="shared" si="1221"/>
        <v>7293.68</v>
      </c>
    </row>
    <row r="15513" spans="1:11" ht="25.5" x14ac:dyDescent="0.25">
      <c r="A15513" s="76">
        <f t="shared" si="1222"/>
        <v>15508</v>
      </c>
      <c r="B15513" s="92" t="s">
        <v>15260</v>
      </c>
      <c r="C15513" s="94" t="s">
        <v>30884</v>
      </c>
      <c r="D15513" s="70" t="s">
        <v>2259</v>
      </c>
      <c r="E15513" s="83">
        <v>6633.9</v>
      </c>
      <c r="F15513" s="99">
        <v>6915</v>
      </c>
      <c r="G15513" s="59">
        <v>6781.84</v>
      </c>
      <c r="H15513" s="61">
        <f t="shared" si="1218"/>
        <v>6776.913333333333</v>
      </c>
      <c r="I15513" s="61">
        <f t="shared" si="1219"/>
        <v>140.61474507793764</v>
      </c>
      <c r="J15513" s="61">
        <f t="shared" si="1220"/>
        <v>2.0749084156986561</v>
      </c>
      <c r="K15513" s="61">
        <f t="shared" si="1221"/>
        <v>6776.913333333333</v>
      </c>
    </row>
    <row r="15514" spans="1:11" ht="25.5" x14ac:dyDescent="0.25">
      <c r="A15514" s="76">
        <f t="shared" si="1222"/>
        <v>15509</v>
      </c>
      <c r="B15514" s="92" t="s">
        <v>15261</v>
      </c>
      <c r="C15514" s="94" t="s">
        <v>30885</v>
      </c>
      <c r="D15514" s="70" t="s">
        <v>2259</v>
      </c>
      <c r="E15514" s="83">
        <v>7279.65</v>
      </c>
      <c r="F15514" s="99">
        <v>7593</v>
      </c>
      <c r="G15514" s="59">
        <v>7447.81</v>
      </c>
      <c r="H15514" s="61">
        <f t="shared" ref="H15514:H15577" si="1223">AVERAGE(E15514:G15514)</f>
        <v>7440.1533333333327</v>
      </c>
      <c r="I15514" s="61">
        <f t="shared" ref="I15514:I15577" si="1224">SQRT(((SUM((POWER(G15514-H15514,2)),(POWER(F15514-H15514,2)),(POWER(E15514-H15514,2)))/(COLUMNS(E15514:G15514)-1))))</f>
        <v>156.81525446630948</v>
      </c>
      <c r="J15514" s="61">
        <f t="shared" ref="J15514:J15577" si="1225">I15514/H15514*100</f>
        <v>2.107688476845587</v>
      </c>
      <c r="K15514" s="61">
        <f t="shared" ref="K15514:K15577" si="1226">H15514</f>
        <v>7440.1533333333327</v>
      </c>
    </row>
    <row r="15515" spans="1:11" ht="25.5" x14ac:dyDescent="0.25">
      <c r="A15515" s="76">
        <f t="shared" si="1222"/>
        <v>15510</v>
      </c>
      <c r="B15515" s="92" t="s">
        <v>15262</v>
      </c>
      <c r="C15515" s="94" t="s">
        <v>30886</v>
      </c>
      <c r="D15515" s="70" t="s">
        <v>2259</v>
      </c>
      <c r="E15515" s="83">
        <v>7083.3</v>
      </c>
      <c r="F15515" s="99">
        <v>7365</v>
      </c>
      <c r="G15515" s="59">
        <v>7223.55</v>
      </c>
      <c r="H15515" s="61">
        <f t="shared" si="1223"/>
        <v>7223.95</v>
      </c>
      <c r="I15515" s="61">
        <f t="shared" si="1224"/>
        <v>140.85042598444628</v>
      </c>
      <c r="J15515" s="61">
        <f t="shared" si="1225"/>
        <v>1.9497702224468092</v>
      </c>
      <c r="K15515" s="61">
        <f t="shared" si="1226"/>
        <v>7223.95</v>
      </c>
    </row>
    <row r="15516" spans="1:11" ht="25.5" x14ac:dyDescent="0.25">
      <c r="A15516" s="76">
        <f t="shared" si="1222"/>
        <v>15511</v>
      </c>
      <c r="B15516" s="92" t="s">
        <v>15263</v>
      </c>
      <c r="C15516" s="94" t="s">
        <v>30887</v>
      </c>
      <c r="D15516" s="70" t="s">
        <v>2259</v>
      </c>
      <c r="E15516" s="83">
        <v>6633.9</v>
      </c>
      <c r="F15516" s="99">
        <v>6906</v>
      </c>
      <c r="G15516" s="59">
        <v>6773.21</v>
      </c>
      <c r="H15516" s="61">
        <f t="shared" si="1223"/>
        <v>6771.0366666666669</v>
      </c>
      <c r="I15516" s="61">
        <f t="shared" si="1224"/>
        <v>136.06301861025054</v>
      </c>
      <c r="J15516" s="61">
        <f t="shared" si="1225"/>
        <v>2.0094857746093613</v>
      </c>
      <c r="K15516" s="61">
        <f t="shared" si="1226"/>
        <v>6771.0366666666669</v>
      </c>
    </row>
    <row r="15517" spans="1:11" ht="38.25" x14ac:dyDescent="0.25">
      <c r="A15517" s="76">
        <f t="shared" si="1222"/>
        <v>15512</v>
      </c>
      <c r="B15517" s="92" t="s">
        <v>15264</v>
      </c>
      <c r="C15517" s="94" t="s">
        <v>30888</v>
      </c>
      <c r="D15517" s="70" t="s">
        <v>2259</v>
      </c>
      <c r="E15517" s="83">
        <v>987</v>
      </c>
      <c r="F15517" s="99">
        <v>1036</v>
      </c>
      <c r="G15517" s="59">
        <v>1006.54</v>
      </c>
      <c r="H15517" s="61">
        <f t="shared" si="1223"/>
        <v>1009.8466666666667</v>
      </c>
      <c r="I15517" s="61">
        <f t="shared" si="1224"/>
        <v>24.666790089781312</v>
      </c>
      <c r="J15517" s="61">
        <f t="shared" si="1225"/>
        <v>2.4426272724355491</v>
      </c>
      <c r="K15517" s="61">
        <f t="shared" si="1226"/>
        <v>1009.8466666666667</v>
      </c>
    </row>
    <row r="15518" spans="1:11" x14ac:dyDescent="0.25">
      <c r="A15518" s="76">
        <f t="shared" si="1222"/>
        <v>15513</v>
      </c>
      <c r="B15518" s="92" t="s">
        <v>15265</v>
      </c>
      <c r="C15518" s="94" t="s">
        <v>30889</v>
      </c>
      <c r="D15518" s="70" t="s">
        <v>2259</v>
      </c>
      <c r="E15518" s="83">
        <v>2308.9499999999998</v>
      </c>
      <c r="F15518" s="99">
        <v>2407</v>
      </c>
      <c r="G15518" s="59">
        <v>2360.44</v>
      </c>
      <c r="H15518" s="61">
        <f t="shared" si="1223"/>
        <v>2358.7966666666666</v>
      </c>
      <c r="I15518" s="61">
        <f t="shared" si="1224"/>
        <v>49.045652542639722</v>
      </c>
      <c r="J15518" s="61">
        <f t="shared" si="1225"/>
        <v>2.079265806829742</v>
      </c>
      <c r="K15518" s="61">
        <f t="shared" si="1226"/>
        <v>2358.7966666666666</v>
      </c>
    </row>
    <row r="15519" spans="1:11" ht="25.5" x14ac:dyDescent="0.25">
      <c r="A15519" s="76">
        <f t="shared" si="1222"/>
        <v>15514</v>
      </c>
      <c r="B15519" s="92" t="s">
        <v>15266</v>
      </c>
      <c r="C15519" s="94" t="s">
        <v>30890</v>
      </c>
      <c r="D15519" s="70" t="s">
        <v>2259</v>
      </c>
      <c r="E15519" s="83">
        <v>325.5</v>
      </c>
      <c r="F15519" s="99">
        <v>340</v>
      </c>
      <c r="G15519" s="59">
        <v>333.02</v>
      </c>
      <c r="H15519" s="61">
        <f t="shared" si="1223"/>
        <v>332.84</v>
      </c>
      <c r="I15519" s="61">
        <f t="shared" si="1224"/>
        <v>7.2516756684231263</v>
      </c>
      <c r="J15519" s="61">
        <f t="shared" si="1225"/>
        <v>2.1787272168078133</v>
      </c>
      <c r="K15519" s="61">
        <f t="shared" si="1226"/>
        <v>332.84</v>
      </c>
    </row>
    <row r="15520" spans="1:11" ht="25.5" x14ac:dyDescent="0.25">
      <c r="A15520" s="76">
        <f t="shared" si="1222"/>
        <v>15515</v>
      </c>
      <c r="B15520" s="92" t="s">
        <v>15267</v>
      </c>
      <c r="C15520" s="94" t="s">
        <v>30891</v>
      </c>
      <c r="D15520" s="70" t="s">
        <v>2259</v>
      </c>
      <c r="E15520" s="83">
        <v>388.5</v>
      </c>
      <c r="F15520" s="99">
        <v>404</v>
      </c>
      <c r="G15520" s="59">
        <v>396.19</v>
      </c>
      <c r="H15520" s="61">
        <f t="shared" si="1223"/>
        <v>396.23</v>
      </c>
      <c r="I15520" s="61">
        <f t="shared" si="1224"/>
        <v>7.7500774189681483</v>
      </c>
      <c r="J15520" s="61">
        <f t="shared" si="1225"/>
        <v>1.9559542232966076</v>
      </c>
      <c r="K15520" s="61">
        <f t="shared" si="1226"/>
        <v>396.23</v>
      </c>
    </row>
    <row r="15521" spans="1:11" x14ac:dyDescent="0.25">
      <c r="A15521" s="76">
        <f t="shared" si="1222"/>
        <v>15516</v>
      </c>
      <c r="B15521" s="92" t="s">
        <v>15268</v>
      </c>
      <c r="C15521" s="94" t="s">
        <v>30892</v>
      </c>
      <c r="D15521" s="70" t="s">
        <v>2259</v>
      </c>
      <c r="E15521" s="83">
        <v>852.6</v>
      </c>
      <c r="F15521" s="99">
        <v>888</v>
      </c>
      <c r="G15521" s="59">
        <v>870.5</v>
      </c>
      <c r="H15521" s="61">
        <f t="shared" si="1223"/>
        <v>870.36666666666667</v>
      </c>
      <c r="I15521" s="61">
        <f t="shared" si="1224"/>
        <v>17.700376643826903</v>
      </c>
      <c r="J15521" s="61">
        <f t="shared" si="1225"/>
        <v>2.0336689491586193</v>
      </c>
      <c r="K15521" s="61">
        <f t="shared" si="1226"/>
        <v>870.36666666666667</v>
      </c>
    </row>
    <row r="15522" spans="1:11" x14ac:dyDescent="0.25">
      <c r="A15522" s="76">
        <f t="shared" si="1222"/>
        <v>15517</v>
      </c>
      <c r="B15522" s="92" t="s">
        <v>15268</v>
      </c>
      <c r="C15522" s="94" t="s">
        <v>30893</v>
      </c>
      <c r="D15522" s="70" t="s">
        <v>2259</v>
      </c>
      <c r="E15522" s="83">
        <v>604.79999999999995</v>
      </c>
      <c r="F15522" s="99">
        <v>635</v>
      </c>
      <c r="G15522" s="59">
        <v>616.78</v>
      </c>
      <c r="H15522" s="61">
        <f t="shared" si="1223"/>
        <v>618.86</v>
      </c>
      <c r="I15522" s="61">
        <f t="shared" si="1224"/>
        <v>15.207064147954419</v>
      </c>
      <c r="J15522" s="61">
        <f t="shared" si="1225"/>
        <v>2.4572704889562131</v>
      </c>
      <c r="K15522" s="61">
        <f t="shared" si="1226"/>
        <v>618.86</v>
      </c>
    </row>
    <row r="15523" spans="1:11" x14ac:dyDescent="0.25">
      <c r="A15523" s="76">
        <f t="shared" si="1222"/>
        <v>15518</v>
      </c>
      <c r="B15523" s="92" t="s">
        <v>15269</v>
      </c>
      <c r="C15523" s="94" t="s">
        <v>30894</v>
      </c>
      <c r="D15523" s="70" t="s">
        <v>2259</v>
      </c>
      <c r="E15523" s="83">
        <v>1086.75</v>
      </c>
      <c r="F15523" s="99">
        <v>1133</v>
      </c>
      <c r="G15523" s="59">
        <v>1110.98</v>
      </c>
      <c r="H15523" s="61">
        <f t="shared" si="1223"/>
        <v>1110.2433333333333</v>
      </c>
      <c r="I15523" s="61">
        <f t="shared" si="1224"/>
        <v>23.133798506370141</v>
      </c>
      <c r="J15523" s="61">
        <f t="shared" si="1225"/>
        <v>2.0836692112272814</v>
      </c>
      <c r="K15523" s="61">
        <f t="shared" si="1226"/>
        <v>1110.2433333333333</v>
      </c>
    </row>
    <row r="15524" spans="1:11" x14ac:dyDescent="0.25">
      <c r="A15524" s="76">
        <f t="shared" si="1222"/>
        <v>15519</v>
      </c>
      <c r="B15524" s="92" t="s">
        <v>15270</v>
      </c>
      <c r="C15524" s="94" t="s">
        <v>30895</v>
      </c>
      <c r="D15524" s="70" t="s">
        <v>2259</v>
      </c>
      <c r="E15524" s="83">
        <v>1086.75</v>
      </c>
      <c r="F15524" s="99">
        <v>1134</v>
      </c>
      <c r="G15524" s="59">
        <v>1111.8499999999999</v>
      </c>
      <c r="H15524" s="61">
        <f t="shared" si="1223"/>
        <v>1110.8666666666666</v>
      </c>
      <c r="I15524" s="61">
        <f t="shared" si="1224"/>
        <v>23.640343342120335</v>
      </c>
      <c r="J15524" s="61">
        <f t="shared" si="1225"/>
        <v>2.1280990825889998</v>
      </c>
      <c r="K15524" s="61">
        <f t="shared" si="1226"/>
        <v>1110.8666666666666</v>
      </c>
    </row>
    <row r="15525" spans="1:11" x14ac:dyDescent="0.25">
      <c r="A15525" s="76">
        <f t="shared" si="1222"/>
        <v>15520</v>
      </c>
      <c r="B15525" s="92" t="s">
        <v>15271</v>
      </c>
      <c r="C15525" s="94" t="s">
        <v>30896</v>
      </c>
      <c r="D15525" s="70" t="s">
        <v>2259</v>
      </c>
      <c r="E15525" s="83">
        <v>779.1</v>
      </c>
      <c r="F15525" s="99">
        <v>810</v>
      </c>
      <c r="G15525" s="59">
        <v>794.53</v>
      </c>
      <c r="H15525" s="61">
        <f t="shared" si="1223"/>
        <v>794.54333333333341</v>
      </c>
      <c r="I15525" s="61">
        <f t="shared" si="1224"/>
        <v>15.450004314993992</v>
      </c>
      <c r="J15525" s="61">
        <f t="shared" si="1225"/>
        <v>1.9445137435332653</v>
      </c>
      <c r="K15525" s="61">
        <f t="shared" si="1226"/>
        <v>794.54333333333341</v>
      </c>
    </row>
    <row r="15526" spans="1:11" ht="25.5" x14ac:dyDescent="0.25">
      <c r="A15526" s="76">
        <f t="shared" si="1222"/>
        <v>15521</v>
      </c>
      <c r="B15526" s="92" t="s">
        <v>15272</v>
      </c>
      <c r="C15526" s="94" t="s">
        <v>30897</v>
      </c>
      <c r="D15526" s="70" t="s">
        <v>2259</v>
      </c>
      <c r="E15526" s="83">
        <v>5306.7</v>
      </c>
      <c r="F15526" s="99">
        <v>5524</v>
      </c>
      <c r="G15526" s="59">
        <v>5418.14</v>
      </c>
      <c r="H15526" s="61">
        <f t="shared" si="1223"/>
        <v>5416.28</v>
      </c>
      <c r="I15526" s="61">
        <f t="shared" si="1224"/>
        <v>108.66193997900103</v>
      </c>
      <c r="J15526" s="61">
        <f t="shared" si="1225"/>
        <v>2.006209796742433</v>
      </c>
      <c r="K15526" s="61">
        <f t="shared" si="1226"/>
        <v>5416.28</v>
      </c>
    </row>
    <row r="15527" spans="1:11" ht="25.5" x14ac:dyDescent="0.25">
      <c r="A15527" s="76">
        <f t="shared" si="1222"/>
        <v>15522</v>
      </c>
      <c r="B15527" s="92" t="s">
        <v>15273</v>
      </c>
      <c r="C15527" s="94" t="s">
        <v>30898</v>
      </c>
      <c r="D15527" s="70" t="s">
        <v>2259</v>
      </c>
      <c r="E15527" s="83">
        <v>3479.7</v>
      </c>
      <c r="F15527" s="99">
        <v>3653</v>
      </c>
      <c r="G15527" s="59">
        <v>3548.6</v>
      </c>
      <c r="H15527" s="61">
        <f t="shared" si="1223"/>
        <v>3560.4333333333329</v>
      </c>
      <c r="I15527" s="61">
        <f t="shared" si="1224"/>
        <v>87.253901536454805</v>
      </c>
      <c r="J15527" s="61">
        <f t="shared" si="1225"/>
        <v>2.4506539897705752</v>
      </c>
      <c r="K15527" s="61">
        <f t="shared" si="1226"/>
        <v>3560.4333333333329</v>
      </c>
    </row>
    <row r="15528" spans="1:11" ht="25.5" x14ac:dyDescent="0.25">
      <c r="A15528" s="76">
        <f t="shared" si="1222"/>
        <v>15523</v>
      </c>
      <c r="B15528" s="92" t="s">
        <v>15274</v>
      </c>
      <c r="C15528" s="94" t="s">
        <v>30899</v>
      </c>
      <c r="D15528" s="70" t="s">
        <v>2259</v>
      </c>
      <c r="E15528" s="83">
        <v>5306.7</v>
      </c>
      <c r="F15528" s="99">
        <v>5531</v>
      </c>
      <c r="G15528" s="59">
        <v>5425.04</v>
      </c>
      <c r="H15528" s="61">
        <f t="shared" si="1223"/>
        <v>5420.9133333333339</v>
      </c>
      <c r="I15528" s="61">
        <f t="shared" si="1224"/>
        <v>112.20692729655043</v>
      </c>
      <c r="J15528" s="61">
        <f t="shared" si="1225"/>
        <v>2.0698897104033591</v>
      </c>
      <c r="K15528" s="61">
        <f t="shared" si="1226"/>
        <v>5420.9133333333339</v>
      </c>
    </row>
    <row r="15529" spans="1:11" ht="25.5" x14ac:dyDescent="0.25">
      <c r="A15529" s="76">
        <f t="shared" si="1222"/>
        <v>15524</v>
      </c>
      <c r="B15529" s="92" t="s">
        <v>15275</v>
      </c>
      <c r="C15529" s="94" t="s">
        <v>30900</v>
      </c>
      <c r="D15529" s="70" t="s">
        <v>2259</v>
      </c>
      <c r="E15529" s="83">
        <v>2800.35</v>
      </c>
      <c r="F15529" s="99">
        <v>2921</v>
      </c>
      <c r="G15529" s="59">
        <v>2865.04</v>
      </c>
      <c r="H15529" s="61">
        <f t="shared" si="1223"/>
        <v>2862.1299999999997</v>
      </c>
      <c r="I15529" s="61">
        <f t="shared" si="1224"/>
        <v>60.377617541602334</v>
      </c>
      <c r="J15529" s="61">
        <f t="shared" si="1225"/>
        <v>2.1095344216231391</v>
      </c>
      <c r="K15529" s="61">
        <f t="shared" si="1226"/>
        <v>2862.1299999999997</v>
      </c>
    </row>
    <row r="15530" spans="1:11" ht="25.5" x14ac:dyDescent="0.25">
      <c r="A15530" s="76">
        <f t="shared" si="1222"/>
        <v>15525</v>
      </c>
      <c r="B15530" s="92" t="s">
        <v>15276</v>
      </c>
      <c r="C15530" s="94" t="s">
        <v>30901</v>
      </c>
      <c r="D15530" s="70" t="s">
        <v>2259</v>
      </c>
      <c r="E15530" s="83">
        <v>2627.1</v>
      </c>
      <c r="F15530" s="99">
        <v>2732</v>
      </c>
      <c r="G15530" s="59">
        <v>2679.12</v>
      </c>
      <c r="H15530" s="61">
        <f t="shared" si="1223"/>
        <v>2679.4066666666668</v>
      </c>
      <c r="I15530" s="61">
        <f t="shared" si="1224"/>
        <v>52.450587540401656</v>
      </c>
      <c r="J15530" s="61">
        <f t="shared" si="1225"/>
        <v>1.9575448621859688</v>
      </c>
      <c r="K15530" s="61">
        <f t="shared" si="1226"/>
        <v>2679.4066666666668</v>
      </c>
    </row>
    <row r="15531" spans="1:11" x14ac:dyDescent="0.25">
      <c r="A15531" s="76">
        <f t="shared" si="1222"/>
        <v>15526</v>
      </c>
      <c r="B15531" s="92" t="s">
        <v>15277</v>
      </c>
      <c r="C15531" s="94" t="s">
        <v>30902</v>
      </c>
      <c r="D15531" s="70" t="s">
        <v>2259</v>
      </c>
      <c r="E15531" s="83">
        <v>408.45</v>
      </c>
      <c r="F15531" s="99">
        <v>425</v>
      </c>
      <c r="G15531" s="59">
        <v>417.03</v>
      </c>
      <c r="H15531" s="61">
        <f t="shared" si="1223"/>
        <v>416.82666666666665</v>
      </c>
      <c r="I15531" s="61">
        <f t="shared" si="1224"/>
        <v>8.2768734032443323</v>
      </c>
      <c r="J15531" s="61">
        <f t="shared" si="1225"/>
        <v>1.9856871129272757</v>
      </c>
      <c r="K15531" s="61">
        <f t="shared" si="1226"/>
        <v>416.82666666666665</v>
      </c>
    </row>
    <row r="15532" spans="1:11" ht="25.5" x14ac:dyDescent="0.25">
      <c r="A15532" s="76">
        <f t="shared" si="1222"/>
        <v>15527</v>
      </c>
      <c r="B15532" s="92" t="s">
        <v>15278</v>
      </c>
      <c r="C15532" s="94" t="s">
        <v>30903</v>
      </c>
      <c r="D15532" s="70" t="s">
        <v>2259</v>
      </c>
      <c r="E15532" s="83">
        <v>5334</v>
      </c>
      <c r="F15532" s="99">
        <v>5600</v>
      </c>
      <c r="G15532" s="59">
        <v>5439.61</v>
      </c>
      <c r="H15532" s="61">
        <f t="shared" si="1223"/>
        <v>5457.87</v>
      </c>
      <c r="I15532" s="61">
        <f t="shared" si="1224"/>
        <v>133.9368160738488</v>
      </c>
      <c r="J15532" s="61">
        <f t="shared" si="1225"/>
        <v>2.4540125740233609</v>
      </c>
      <c r="K15532" s="61">
        <f t="shared" si="1226"/>
        <v>5457.87</v>
      </c>
    </row>
    <row r="15533" spans="1:11" ht="25.5" x14ac:dyDescent="0.25">
      <c r="A15533" s="76">
        <f t="shared" si="1222"/>
        <v>15528</v>
      </c>
      <c r="B15533" s="92" t="s">
        <v>15279</v>
      </c>
      <c r="C15533" s="94">
        <f>A15533</f>
        <v>15528</v>
      </c>
      <c r="D15533" s="70" t="s">
        <v>2259</v>
      </c>
      <c r="E15533" s="83">
        <v>8806.35</v>
      </c>
      <c r="F15533" s="99">
        <v>9179</v>
      </c>
      <c r="G15533" s="59">
        <v>9002.73</v>
      </c>
      <c r="H15533" s="61">
        <f t="shared" si="1223"/>
        <v>8996.0266666666666</v>
      </c>
      <c r="I15533" s="61">
        <f t="shared" si="1224"/>
        <v>186.41541415165557</v>
      </c>
      <c r="J15533" s="61">
        <f t="shared" si="1225"/>
        <v>2.0721972161597519</v>
      </c>
      <c r="K15533" s="61">
        <f t="shared" si="1226"/>
        <v>8996.0266666666666</v>
      </c>
    </row>
    <row r="15534" spans="1:11" ht="38.25" x14ac:dyDescent="0.25">
      <c r="A15534" s="76">
        <f t="shared" si="1222"/>
        <v>15529</v>
      </c>
      <c r="B15534" s="92" t="s">
        <v>15280</v>
      </c>
      <c r="C15534" s="94" t="s">
        <v>30904</v>
      </c>
      <c r="D15534" s="70" t="s">
        <v>2259</v>
      </c>
      <c r="E15534" s="83">
        <v>416.85</v>
      </c>
      <c r="F15534" s="99">
        <v>435</v>
      </c>
      <c r="G15534" s="59">
        <v>426.48</v>
      </c>
      <c r="H15534" s="61">
        <f t="shared" si="1223"/>
        <v>426.10999999999996</v>
      </c>
      <c r="I15534" s="61">
        <f t="shared" si="1224"/>
        <v>9.0806552626999224</v>
      </c>
      <c r="J15534" s="61">
        <f t="shared" si="1225"/>
        <v>2.1310589431601987</v>
      </c>
      <c r="K15534" s="61">
        <f t="shared" si="1226"/>
        <v>426.10999999999996</v>
      </c>
    </row>
    <row r="15535" spans="1:11" ht="38.25" x14ac:dyDescent="0.25">
      <c r="A15535" s="76">
        <f t="shared" si="1222"/>
        <v>15530</v>
      </c>
      <c r="B15535" s="92" t="s">
        <v>15281</v>
      </c>
      <c r="C15535" s="94" t="s">
        <v>30905</v>
      </c>
      <c r="D15535" s="70" t="s">
        <v>2259</v>
      </c>
      <c r="E15535" s="83">
        <v>405.3</v>
      </c>
      <c r="F15535" s="99">
        <v>421</v>
      </c>
      <c r="G15535" s="59">
        <v>413.32</v>
      </c>
      <c r="H15535" s="61">
        <f t="shared" si="1223"/>
        <v>413.20666666666665</v>
      </c>
      <c r="I15535" s="61">
        <f t="shared" si="1224"/>
        <v>7.8506135641319936</v>
      </c>
      <c r="J15535" s="61">
        <f t="shared" si="1225"/>
        <v>1.8999242261657592</v>
      </c>
      <c r="K15535" s="61">
        <f t="shared" si="1226"/>
        <v>413.20666666666665</v>
      </c>
    </row>
    <row r="15536" spans="1:11" x14ac:dyDescent="0.25">
      <c r="A15536" s="76">
        <f t="shared" si="1222"/>
        <v>15531</v>
      </c>
      <c r="B15536" s="92" t="s">
        <v>15282</v>
      </c>
      <c r="C15536" s="94" t="s">
        <v>30906</v>
      </c>
      <c r="D15536" s="70" t="s">
        <v>2259</v>
      </c>
      <c r="E15536" s="83">
        <v>801.15</v>
      </c>
      <c r="F15536" s="99">
        <v>834</v>
      </c>
      <c r="G15536" s="59">
        <v>817.97</v>
      </c>
      <c r="H15536" s="61">
        <f t="shared" si="1223"/>
        <v>817.70666666666659</v>
      </c>
      <c r="I15536" s="61">
        <f t="shared" si="1224"/>
        <v>16.426583130198857</v>
      </c>
      <c r="J15536" s="61">
        <f t="shared" si="1225"/>
        <v>2.0088601206054566</v>
      </c>
      <c r="K15536" s="61">
        <f t="shared" si="1226"/>
        <v>817.70666666666659</v>
      </c>
    </row>
    <row r="15537" spans="1:11" x14ac:dyDescent="0.25">
      <c r="A15537" s="76">
        <f t="shared" si="1222"/>
        <v>15532</v>
      </c>
      <c r="B15537" s="92" t="s">
        <v>15283</v>
      </c>
      <c r="C15537" s="94" t="s">
        <v>30907</v>
      </c>
      <c r="D15537" s="70" t="s">
        <v>2259</v>
      </c>
      <c r="E15537" s="83">
        <v>35155.050000000003</v>
      </c>
      <c r="F15537" s="99">
        <v>36906</v>
      </c>
      <c r="G15537" s="59">
        <v>35851.120000000003</v>
      </c>
      <c r="H15537" s="61">
        <f t="shared" si="1223"/>
        <v>35970.723333333335</v>
      </c>
      <c r="I15537" s="61">
        <f t="shared" si="1224"/>
        <v>881.58107604084307</v>
      </c>
      <c r="J15537" s="61">
        <f t="shared" si="1225"/>
        <v>2.4508294366821914</v>
      </c>
      <c r="K15537" s="61">
        <f t="shared" si="1226"/>
        <v>35970.723333333335</v>
      </c>
    </row>
    <row r="15538" spans="1:11" ht="25.5" x14ac:dyDescent="0.25">
      <c r="A15538" s="76">
        <f t="shared" si="1222"/>
        <v>15533</v>
      </c>
      <c r="B15538" s="92" t="s">
        <v>15284</v>
      </c>
      <c r="C15538" s="94" t="s">
        <v>30908</v>
      </c>
      <c r="D15538" s="70" t="s">
        <v>2259</v>
      </c>
      <c r="E15538" s="83">
        <v>4095</v>
      </c>
      <c r="F15538" s="99">
        <v>4268</v>
      </c>
      <c r="G15538" s="59">
        <v>4186.32</v>
      </c>
      <c r="H15538" s="61">
        <f t="shared" si="1223"/>
        <v>4183.1066666666666</v>
      </c>
      <c r="I15538" s="61">
        <f t="shared" si="1224"/>
        <v>86.54475219984937</v>
      </c>
      <c r="J15538" s="61">
        <f t="shared" si="1225"/>
        <v>2.0689109577215987</v>
      </c>
      <c r="K15538" s="61">
        <f t="shared" si="1226"/>
        <v>4183.1066666666666</v>
      </c>
    </row>
    <row r="15539" spans="1:11" ht="25.5" x14ac:dyDescent="0.25">
      <c r="A15539" s="76">
        <f t="shared" si="1222"/>
        <v>15534</v>
      </c>
      <c r="B15539" s="92" t="s">
        <v>15285</v>
      </c>
      <c r="C15539" s="94" t="s">
        <v>30909</v>
      </c>
      <c r="D15539" s="70" t="s">
        <v>2259</v>
      </c>
      <c r="E15539" s="83">
        <v>2027.55</v>
      </c>
      <c r="F15539" s="99">
        <v>2115</v>
      </c>
      <c r="G15539" s="59">
        <v>2074.39</v>
      </c>
      <c r="H15539" s="61">
        <f t="shared" si="1223"/>
        <v>2072.3133333333335</v>
      </c>
      <c r="I15539" s="61">
        <f t="shared" si="1224"/>
        <v>43.761970171980778</v>
      </c>
      <c r="J15539" s="61">
        <f t="shared" si="1225"/>
        <v>2.1117448538339167</v>
      </c>
      <c r="K15539" s="61">
        <f t="shared" si="1226"/>
        <v>2072.3133333333335</v>
      </c>
    </row>
    <row r="15540" spans="1:11" ht="38.25" x14ac:dyDescent="0.25">
      <c r="A15540" s="76">
        <f t="shared" si="1222"/>
        <v>15535</v>
      </c>
      <c r="B15540" s="92" t="s">
        <v>15286</v>
      </c>
      <c r="C15540" s="94" t="s">
        <v>30910</v>
      </c>
      <c r="D15540" s="70" t="s">
        <v>2259</v>
      </c>
      <c r="E15540" s="83">
        <v>2191.35</v>
      </c>
      <c r="F15540" s="99">
        <v>2279</v>
      </c>
      <c r="G15540" s="59">
        <v>2234.7399999999998</v>
      </c>
      <c r="H15540" s="61">
        <f t="shared" si="1223"/>
        <v>2235.0300000000002</v>
      </c>
      <c r="I15540" s="61">
        <f t="shared" si="1224"/>
        <v>43.825719617594459</v>
      </c>
      <c r="J15540" s="61">
        <f t="shared" si="1225"/>
        <v>1.9608559892974349</v>
      </c>
      <c r="K15540" s="61">
        <f t="shared" si="1226"/>
        <v>2235.0300000000002</v>
      </c>
    </row>
    <row r="15541" spans="1:11" ht="25.5" x14ac:dyDescent="0.25">
      <c r="A15541" s="76">
        <f t="shared" si="1222"/>
        <v>15536</v>
      </c>
      <c r="B15541" s="92" t="s">
        <v>15287</v>
      </c>
      <c r="C15541" s="94" t="s">
        <v>30911</v>
      </c>
      <c r="D15541" s="70" t="s">
        <v>2259</v>
      </c>
      <c r="E15541" s="83">
        <v>2062.1999999999998</v>
      </c>
      <c r="F15541" s="99">
        <v>2147</v>
      </c>
      <c r="G15541" s="59">
        <v>2105.5100000000002</v>
      </c>
      <c r="H15541" s="61">
        <f t="shared" si="1223"/>
        <v>2104.9033333333332</v>
      </c>
      <c r="I15541" s="61">
        <f t="shared" si="1224"/>
        <v>42.403254985122793</v>
      </c>
      <c r="J15541" s="61">
        <f t="shared" si="1225"/>
        <v>2.0144989232342958</v>
      </c>
      <c r="K15541" s="61">
        <f t="shared" si="1226"/>
        <v>2104.9033333333332</v>
      </c>
    </row>
    <row r="15542" spans="1:11" ht="25.5" x14ac:dyDescent="0.25">
      <c r="A15542" s="76">
        <f t="shared" si="1222"/>
        <v>15537</v>
      </c>
      <c r="B15542" s="92" t="s">
        <v>15288</v>
      </c>
      <c r="C15542" s="94" t="s">
        <v>30912</v>
      </c>
      <c r="D15542" s="70" t="s">
        <v>2259</v>
      </c>
      <c r="E15542" s="83">
        <v>2337.3000000000002</v>
      </c>
      <c r="F15542" s="99">
        <v>2454</v>
      </c>
      <c r="G15542" s="59">
        <v>2383.58</v>
      </c>
      <c r="H15542" s="61">
        <f t="shared" si="1223"/>
        <v>2391.6266666666666</v>
      </c>
      <c r="I15542" s="61">
        <f t="shared" si="1224"/>
        <v>58.764650371914271</v>
      </c>
      <c r="J15542" s="61">
        <f t="shared" si="1225"/>
        <v>2.4570996464852768</v>
      </c>
      <c r="K15542" s="61">
        <f t="shared" si="1226"/>
        <v>2391.6266666666666</v>
      </c>
    </row>
    <row r="15543" spans="1:11" ht="25.5" x14ac:dyDescent="0.25">
      <c r="A15543" s="76">
        <f t="shared" si="1222"/>
        <v>15538</v>
      </c>
      <c r="B15543" s="92" t="s">
        <v>15289</v>
      </c>
      <c r="C15543" s="94" t="s">
        <v>30913</v>
      </c>
      <c r="D15543" s="70" t="s">
        <v>2259</v>
      </c>
      <c r="E15543" s="83">
        <v>3537.45</v>
      </c>
      <c r="F15543" s="99">
        <v>3687</v>
      </c>
      <c r="G15543" s="59">
        <v>3616.34</v>
      </c>
      <c r="H15543" s="61">
        <f t="shared" si="1223"/>
        <v>3613.5966666666668</v>
      </c>
      <c r="I15543" s="61">
        <f t="shared" si="1224"/>
        <v>74.812733096267422</v>
      </c>
      <c r="J15543" s="61">
        <f t="shared" si="1225"/>
        <v>2.0703122123830671</v>
      </c>
      <c r="K15543" s="61">
        <f t="shared" si="1226"/>
        <v>3613.5966666666668</v>
      </c>
    </row>
    <row r="15544" spans="1:11" ht="25.5" x14ac:dyDescent="0.25">
      <c r="A15544" s="76">
        <f t="shared" si="1222"/>
        <v>15539</v>
      </c>
      <c r="B15544" s="92" t="s">
        <v>15290</v>
      </c>
      <c r="C15544" s="94" t="s">
        <v>30914</v>
      </c>
      <c r="D15544" s="70" t="s">
        <v>2259</v>
      </c>
      <c r="E15544" s="83">
        <v>11587.8</v>
      </c>
      <c r="F15544" s="99">
        <v>12087</v>
      </c>
      <c r="G15544" s="59">
        <v>11855.48</v>
      </c>
      <c r="H15544" s="61">
        <f t="shared" si="1223"/>
        <v>11843.426666666666</v>
      </c>
      <c r="I15544" s="61">
        <f t="shared" si="1224"/>
        <v>249.81817814829552</v>
      </c>
      <c r="J15544" s="61">
        <f t="shared" si="1225"/>
        <v>2.1093403554514252</v>
      </c>
      <c r="K15544" s="61">
        <f t="shared" si="1226"/>
        <v>11843.426666666666</v>
      </c>
    </row>
    <row r="15545" spans="1:11" ht="25.5" x14ac:dyDescent="0.25">
      <c r="A15545" s="76">
        <f t="shared" si="1222"/>
        <v>15540</v>
      </c>
      <c r="B15545" s="92" t="s">
        <v>15291</v>
      </c>
      <c r="C15545" s="94" t="s">
        <v>30915</v>
      </c>
      <c r="D15545" s="70" t="s">
        <v>2259</v>
      </c>
      <c r="E15545" s="83">
        <v>19477.5</v>
      </c>
      <c r="F15545" s="99">
        <v>20253</v>
      </c>
      <c r="G15545" s="59">
        <v>19863.150000000001</v>
      </c>
      <c r="H15545" s="61">
        <f t="shared" si="1223"/>
        <v>19864.55</v>
      </c>
      <c r="I15545" s="61">
        <f t="shared" si="1224"/>
        <v>387.75189554662398</v>
      </c>
      <c r="J15545" s="61">
        <f t="shared" si="1225"/>
        <v>1.9519792572528651</v>
      </c>
      <c r="K15545" s="61">
        <f t="shared" si="1226"/>
        <v>19864.55</v>
      </c>
    </row>
    <row r="15546" spans="1:11" ht="38.25" x14ac:dyDescent="0.25">
      <c r="A15546" s="76">
        <f t="shared" si="1222"/>
        <v>15541</v>
      </c>
      <c r="B15546" s="92" t="s">
        <v>15292</v>
      </c>
      <c r="C15546" s="94" t="s">
        <v>30916</v>
      </c>
      <c r="D15546" s="70" t="s">
        <v>2259</v>
      </c>
      <c r="E15546" s="83">
        <v>11718</v>
      </c>
      <c r="F15546" s="99">
        <v>12198</v>
      </c>
      <c r="G15546" s="59">
        <v>11964.08</v>
      </c>
      <c r="H15546" s="61">
        <f t="shared" si="1223"/>
        <v>11960.026666666667</v>
      </c>
      <c r="I15546" s="61">
        <f t="shared" si="1224"/>
        <v>240.0256697383289</v>
      </c>
      <c r="J15546" s="61">
        <f t="shared" si="1225"/>
        <v>2.0068991184383833</v>
      </c>
      <c r="K15546" s="61">
        <f t="shared" si="1226"/>
        <v>11960.026666666667</v>
      </c>
    </row>
    <row r="15547" spans="1:11" ht="38.25" x14ac:dyDescent="0.25">
      <c r="A15547" s="76">
        <f t="shared" si="1222"/>
        <v>15542</v>
      </c>
      <c r="B15547" s="92" t="s">
        <v>15293</v>
      </c>
      <c r="C15547" s="94" t="s">
        <v>30917</v>
      </c>
      <c r="D15547" s="70" t="s">
        <v>2259</v>
      </c>
      <c r="E15547" s="83">
        <v>14982.45</v>
      </c>
      <c r="F15547" s="99">
        <v>15729</v>
      </c>
      <c r="G15547" s="59">
        <v>15279.1</v>
      </c>
      <c r="H15547" s="61">
        <f t="shared" si="1223"/>
        <v>15330.183333333334</v>
      </c>
      <c r="I15547" s="61">
        <f t="shared" si="1224"/>
        <v>375.88742441498766</v>
      </c>
      <c r="J15547" s="61">
        <f t="shared" si="1225"/>
        <v>2.4519434389129136</v>
      </c>
      <c r="K15547" s="61">
        <f t="shared" si="1226"/>
        <v>15330.183333333334</v>
      </c>
    </row>
    <row r="15548" spans="1:11" ht="38.25" x14ac:dyDescent="0.25">
      <c r="A15548" s="76">
        <f t="shared" si="1222"/>
        <v>15543</v>
      </c>
      <c r="B15548" s="92" t="s">
        <v>15294</v>
      </c>
      <c r="C15548" s="94" t="s">
        <v>30918</v>
      </c>
      <c r="D15548" s="70" t="s">
        <v>2259</v>
      </c>
      <c r="E15548" s="83">
        <v>13494.6</v>
      </c>
      <c r="F15548" s="99">
        <v>14065</v>
      </c>
      <c r="G15548" s="59">
        <v>13795.53</v>
      </c>
      <c r="H15548" s="61">
        <f t="shared" si="1223"/>
        <v>13785.043333333333</v>
      </c>
      <c r="I15548" s="61">
        <f t="shared" si="1224"/>
        <v>285.34455949489075</v>
      </c>
      <c r="J15548" s="61">
        <f t="shared" si="1225"/>
        <v>2.0699576533423354</v>
      </c>
      <c r="K15548" s="61">
        <f t="shared" si="1226"/>
        <v>13785.043333333333</v>
      </c>
    </row>
    <row r="15549" spans="1:11" ht="38.25" x14ac:dyDescent="0.25">
      <c r="A15549" s="76">
        <f t="shared" si="1222"/>
        <v>15544</v>
      </c>
      <c r="B15549" s="92" t="s">
        <v>15295</v>
      </c>
      <c r="C15549" s="94" t="s">
        <v>30919</v>
      </c>
      <c r="D15549" s="70" t="s">
        <v>2259</v>
      </c>
      <c r="E15549" s="83">
        <v>11197.2</v>
      </c>
      <c r="F15549" s="99">
        <v>11680</v>
      </c>
      <c r="G15549" s="59">
        <v>11455.86</v>
      </c>
      <c r="H15549" s="61">
        <f t="shared" si="1223"/>
        <v>11444.353333333333</v>
      </c>
      <c r="I15549" s="61">
        <f t="shared" si="1224"/>
        <v>241.60559292643282</v>
      </c>
      <c r="J15549" s="61">
        <f t="shared" si="1225"/>
        <v>2.1111336384793504</v>
      </c>
      <c r="K15549" s="61">
        <f t="shared" si="1226"/>
        <v>11444.353333333333</v>
      </c>
    </row>
    <row r="15550" spans="1:11" ht="38.25" x14ac:dyDescent="0.25">
      <c r="A15550" s="76">
        <f t="shared" si="1222"/>
        <v>15545</v>
      </c>
      <c r="B15550" s="92" t="s">
        <v>15296</v>
      </c>
      <c r="C15550" s="94" t="s">
        <v>30920</v>
      </c>
      <c r="D15550" s="70" t="s">
        <v>2259</v>
      </c>
      <c r="E15550" s="83">
        <v>13494.6</v>
      </c>
      <c r="F15550" s="99">
        <v>14032</v>
      </c>
      <c r="G15550" s="59">
        <v>13761.79</v>
      </c>
      <c r="H15550" s="61">
        <f t="shared" si="1223"/>
        <v>13762.796666666667</v>
      </c>
      <c r="I15550" s="61">
        <f t="shared" si="1224"/>
        <v>268.70141427490336</v>
      </c>
      <c r="J15550" s="61">
        <f t="shared" si="1225"/>
        <v>1.9523750933972239</v>
      </c>
      <c r="K15550" s="61">
        <f t="shared" si="1226"/>
        <v>13762.796666666667</v>
      </c>
    </row>
    <row r="15551" spans="1:11" ht="25.5" x14ac:dyDescent="0.25">
      <c r="A15551" s="76">
        <f t="shared" si="1222"/>
        <v>15546</v>
      </c>
      <c r="B15551" s="92" t="s">
        <v>15297</v>
      </c>
      <c r="C15551" s="94" t="s">
        <v>30921</v>
      </c>
      <c r="D15551" s="70" t="s">
        <v>2259</v>
      </c>
      <c r="E15551" s="83">
        <v>11587.8</v>
      </c>
      <c r="F15551" s="99">
        <v>12063</v>
      </c>
      <c r="G15551" s="59">
        <v>11831.14</v>
      </c>
      <c r="H15551" s="61">
        <f t="shared" si="1223"/>
        <v>11827.313333333334</v>
      </c>
      <c r="I15551" s="61">
        <f t="shared" si="1224"/>
        <v>237.62311026777994</v>
      </c>
      <c r="J15551" s="61">
        <f t="shared" si="1225"/>
        <v>2.0091047186352826</v>
      </c>
      <c r="K15551" s="61">
        <f t="shared" si="1226"/>
        <v>11827.313333333334</v>
      </c>
    </row>
    <row r="15552" spans="1:11" ht="25.5" x14ac:dyDescent="0.25">
      <c r="A15552" s="76">
        <f t="shared" si="1222"/>
        <v>15547</v>
      </c>
      <c r="B15552" s="92" t="s">
        <v>15298</v>
      </c>
      <c r="C15552" s="94" t="s">
        <v>30922</v>
      </c>
      <c r="D15552" s="70" t="s">
        <v>2259</v>
      </c>
      <c r="E15552" s="83">
        <v>3437.7</v>
      </c>
      <c r="F15552" s="99">
        <v>3609</v>
      </c>
      <c r="G15552" s="59">
        <v>3505.77</v>
      </c>
      <c r="H15552" s="61">
        <f t="shared" si="1223"/>
        <v>3517.49</v>
      </c>
      <c r="I15552" s="61">
        <f t="shared" si="1224"/>
        <v>86.249297388442614</v>
      </c>
      <c r="J15552" s="61">
        <f t="shared" si="1225"/>
        <v>2.4520125825074874</v>
      </c>
      <c r="K15552" s="61">
        <f t="shared" si="1226"/>
        <v>3517.49</v>
      </c>
    </row>
    <row r="15553" spans="1:11" ht="25.5" x14ac:dyDescent="0.25">
      <c r="A15553" s="76">
        <f t="shared" si="1222"/>
        <v>15548</v>
      </c>
      <c r="B15553" s="92" t="s">
        <v>15299</v>
      </c>
      <c r="C15553" s="94" t="s">
        <v>30923</v>
      </c>
      <c r="D15553" s="70" t="s">
        <v>2259</v>
      </c>
      <c r="E15553" s="83">
        <v>3403.05</v>
      </c>
      <c r="F15553" s="99">
        <v>3547</v>
      </c>
      <c r="G15553" s="59">
        <v>3478.94</v>
      </c>
      <c r="H15553" s="61">
        <f t="shared" si="1223"/>
        <v>3476.33</v>
      </c>
      <c r="I15553" s="61">
        <f t="shared" si="1224"/>
        <v>72.010483264591329</v>
      </c>
      <c r="J15553" s="61">
        <f t="shared" si="1225"/>
        <v>2.0714513082645007</v>
      </c>
      <c r="K15553" s="61">
        <f t="shared" si="1226"/>
        <v>3476.33</v>
      </c>
    </row>
    <row r="15554" spans="1:11" ht="25.5" x14ac:dyDescent="0.25">
      <c r="A15554" s="76">
        <f t="shared" si="1222"/>
        <v>15549</v>
      </c>
      <c r="B15554" s="92" t="s">
        <v>15300</v>
      </c>
      <c r="C15554" s="94" t="s">
        <v>30924</v>
      </c>
      <c r="D15554" s="70" t="s">
        <v>2259</v>
      </c>
      <c r="E15554" s="83">
        <v>2303.6999999999998</v>
      </c>
      <c r="F15554" s="99">
        <v>2403</v>
      </c>
      <c r="G15554" s="59">
        <v>2356.92</v>
      </c>
      <c r="H15554" s="61">
        <f t="shared" si="1223"/>
        <v>2354.54</v>
      </c>
      <c r="I15554" s="61">
        <f t="shared" si="1224"/>
        <v>49.692764060776589</v>
      </c>
      <c r="J15554" s="61">
        <f t="shared" si="1225"/>
        <v>2.1105083821373429</v>
      </c>
      <c r="K15554" s="61">
        <f t="shared" si="1226"/>
        <v>2354.54</v>
      </c>
    </row>
    <row r="15555" spans="1:11" ht="25.5" x14ac:dyDescent="0.25">
      <c r="A15555" s="76">
        <f t="shared" si="1222"/>
        <v>15550</v>
      </c>
      <c r="B15555" s="92" t="s">
        <v>15301</v>
      </c>
      <c r="C15555" s="94" t="s">
        <v>30925</v>
      </c>
      <c r="D15555" s="70" t="s">
        <v>2259</v>
      </c>
      <c r="E15555" s="83">
        <v>19490.099999999999</v>
      </c>
      <c r="F15555" s="99">
        <v>20266</v>
      </c>
      <c r="G15555" s="59">
        <v>19876</v>
      </c>
      <c r="H15555" s="61">
        <f t="shared" si="1223"/>
        <v>19877.366666666665</v>
      </c>
      <c r="I15555" s="61">
        <f t="shared" si="1224"/>
        <v>387.95180542605277</v>
      </c>
      <c r="J15555" s="61">
        <f t="shared" si="1225"/>
        <v>1.9517263626103363</v>
      </c>
      <c r="K15555" s="61">
        <f t="shared" si="1226"/>
        <v>19877.366666666665</v>
      </c>
    </row>
    <row r="15556" spans="1:11" ht="25.5" x14ac:dyDescent="0.25">
      <c r="A15556" s="76">
        <f t="shared" si="1222"/>
        <v>15551</v>
      </c>
      <c r="B15556" s="92" t="s">
        <v>15302</v>
      </c>
      <c r="C15556" s="94" t="s">
        <v>30926</v>
      </c>
      <c r="D15556" s="70" t="s">
        <v>2259</v>
      </c>
      <c r="E15556" s="83">
        <v>11587.8</v>
      </c>
      <c r="F15556" s="99">
        <v>12063</v>
      </c>
      <c r="G15556" s="59">
        <v>11831.14</v>
      </c>
      <c r="H15556" s="61">
        <f t="shared" si="1223"/>
        <v>11827.313333333334</v>
      </c>
      <c r="I15556" s="61">
        <f t="shared" si="1224"/>
        <v>237.62311026777994</v>
      </c>
      <c r="J15556" s="61">
        <f t="shared" si="1225"/>
        <v>2.0091047186352826</v>
      </c>
      <c r="K15556" s="61">
        <f t="shared" si="1226"/>
        <v>11827.313333333334</v>
      </c>
    </row>
    <row r="15557" spans="1:11" ht="25.5" x14ac:dyDescent="0.25">
      <c r="A15557" s="76">
        <f t="shared" si="1222"/>
        <v>15552</v>
      </c>
      <c r="B15557" s="92" t="s">
        <v>15303</v>
      </c>
      <c r="C15557" s="94" t="s">
        <v>30927</v>
      </c>
      <c r="D15557" s="70" t="s">
        <v>2259</v>
      </c>
      <c r="E15557" s="83">
        <v>19530</v>
      </c>
      <c r="F15557" s="99">
        <v>20503</v>
      </c>
      <c r="G15557" s="59">
        <v>19916.689999999999</v>
      </c>
      <c r="H15557" s="61">
        <f t="shared" si="1223"/>
        <v>19983.23</v>
      </c>
      <c r="I15557" s="61">
        <f t="shared" si="1224"/>
        <v>489.90093763943759</v>
      </c>
      <c r="J15557" s="61">
        <f t="shared" si="1225"/>
        <v>2.451560321526788</v>
      </c>
      <c r="K15557" s="61">
        <f t="shared" si="1226"/>
        <v>19983.23</v>
      </c>
    </row>
    <row r="15558" spans="1:11" ht="25.5" x14ac:dyDescent="0.25">
      <c r="A15558" s="76">
        <f t="shared" si="1222"/>
        <v>15553</v>
      </c>
      <c r="B15558" s="92" t="s">
        <v>15304</v>
      </c>
      <c r="C15558" s="94" t="s">
        <v>30928</v>
      </c>
      <c r="D15558" s="70" t="s">
        <v>2259</v>
      </c>
      <c r="E15558" s="83">
        <v>19560.45</v>
      </c>
      <c r="F15558" s="99">
        <v>20388</v>
      </c>
      <c r="G15558" s="59">
        <v>19996.650000000001</v>
      </c>
      <c r="H15558" s="61">
        <f t="shared" si="1223"/>
        <v>19981.7</v>
      </c>
      <c r="I15558" s="61">
        <f t="shared" si="1224"/>
        <v>413.97750844701659</v>
      </c>
      <c r="J15558" s="61">
        <f t="shared" si="1225"/>
        <v>2.0717832238849376</v>
      </c>
      <c r="K15558" s="61">
        <f t="shared" si="1226"/>
        <v>19981.7</v>
      </c>
    </row>
    <row r="15559" spans="1:11" ht="38.25" x14ac:dyDescent="0.25">
      <c r="A15559" s="76">
        <f t="shared" si="1222"/>
        <v>15554</v>
      </c>
      <c r="B15559" s="92" t="s">
        <v>15305</v>
      </c>
      <c r="C15559" s="94" t="s">
        <v>30929</v>
      </c>
      <c r="D15559" s="70" t="s">
        <v>2259</v>
      </c>
      <c r="E15559" s="83">
        <v>29534.400000000001</v>
      </c>
      <c r="F15559" s="99">
        <v>30807</v>
      </c>
      <c r="G15559" s="59">
        <v>30216.639999999999</v>
      </c>
      <c r="H15559" s="61">
        <f t="shared" si="1223"/>
        <v>30186.013333333336</v>
      </c>
      <c r="I15559" s="61">
        <f t="shared" si="1224"/>
        <v>636.85256106365182</v>
      </c>
      <c r="J15559" s="61">
        <f t="shared" si="1225"/>
        <v>2.1097604179495884</v>
      </c>
      <c r="K15559" s="61">
        <f t="shared" si="1226"/>
        <v>30186.013333333336</v>
      </c>
    </row>
    <row r="15560" spans="1:11" ht="25.5" x14ac:dyDescent="0.25">
      <c r="A15560" s="76">
        <f t="shared" ref="A15560:A15623" si="1227">A15559+1</f>
        <v>15555</v>
      </c>
      <c r="B15560" s="92" t="s">
        <v>15306</v>
      </c>
      <c r="C15560" s="94" t="s">
        <v>30930</v>
      </c>
      <c r="D15560" s="70" t="s">
        <v>2259</v>
      </c>
      <c r="E15560" s="83">
        <v>13280.4</v>
      </c>
      <c r="F15560" s="99">
        <v>13809</v>
      </c>
      <c r="G15560" s="59">
        <v>13543.35</v>
      </c>
      <c r="H15560" s="61">
        <f t="shared" si="1223"/>
        <v>13544.25</v>
      </c>
      <c r="I15560" s="61">
        <f t="shared" si="1224"/>
        <v>264.30114925970355</v>
      </c>
      <c r="J15560" s="61">
        <f t="shared" si="1225"/>
        <v>1.9513900678125666</v>
      </c>
      <c r="K15560" s="61">
        <f t="shared" si="1226"/>
        <v>13544.25</v>
      </c>
    </row>
    <row r="15561" spans="1:11" ht="25.5" x14ac:dyDescent="0.25">
      <c r="A15561" s="76">
        <f t="shared" si="1227"/>
        <v>15556</v>
      </c>
      <c r="B15561" s="92" t="s">
        <v>15307</v>
      </c>
      <c r="C15561" s="94" t="s">
        <v>30931</v>
      </c>
      <c r="D15561" s="70" t="s">
        <v>2259</v>
      </c>
      <c r="E15561" s="83">
        <v>22652.7</v>
      </c>
      <c r="F15561" s="99">
        <v>23581</v>
      </c>
      <c r="G15561" s="59">
        <v>23128.41</v>
      </c>
      <c r="H15561" s="61">
        <f t="shared" si="1223"/>
        <v>23120.703333333335</v>
      </c>
      <c r="I15561" s="61">
        <f t="shared" si="1224"/>
        <v>464.19798258214456</v>
      </c>
      <c r="J15561" s="61">
        <f t="shared" si="1225"/>
        <v>2.0077156645702297</v>
      </c>
      <c r="K15561" s="61">
        <f t="shared" si="1226"/>
        <v>23120.703333333335</v>
      </c>
    </row>
    <row r="15562" spans="1:11" ht="25.5" x14ac:dyDescent="0.25">
      <c r="A15562" s="76">
        <f t="shared" si="1227"/>
        <v>15557</v>
      </c>
      <c r="B15562" s="92" t="s">
        <v>15308</v>
      </c>
      <c r="C15562" s="94" t="s">
        <v>30932</v>
      </c>
      <c r="D15562" s="70" t="s">
        <v>2259</v>
      </c>
      <c r="E15562" s="83">
        <v>23592.45</v>
      </c>
      <c r="F15562" s="99">
        <v>24767</v>
      </c>
      <c r="G15562" s="59">
        <v>24059.58</v>
      </c>
      <c r="H15562" s="61">
        <f t="shared" si="1223"/>
        <v>24139.676666666666</v>
      </c>
      <c r="I15562" s="61">
        <f t="shared" si="1224"/>
        <v>591.35736457182372</v>
      </c>
      <c r="J15562" s="61">
        <f t="shared" si="1225"/>
        <v>2.4497319195182139</v>
      </c>
      <c r="K15562" s="61">
        <f t="shared" si="1226"/>
        <v>24139.676666666666</v>
      </c>
    </row>
    <row r="15563" spans="1:11" ht="25.5" x14ac:dyDescent="0.25">
      <c r="A15563" s="76">
        <f t="shared" si="1227"/>
        <v>15558</v>
      </c>
      <c r="B15563" s="92" t="s">
        <v>15309</v>
      </c>
      <c r="C15563" s="94" t="s">
        <v>30933</v>
      </c>
      <c r="D15563" s="70" t="s">
        <v>2259</v>
      </c>
      <c r="E15563" s="83">
        <v>8980.65</v>
      </c>
      <c r="F15563" s="99">
        <v>9361</v>
      </c>
      <c r="G15563" s="59">
        <v>9180.92</v>
      </c>
      <c r="H15563" s="61">
        <f t="shared" si="1223"/>
        <v>9174.19</v>
      </c>
      <c r="I15563" s="61">
        <f t="shared" si="1224"/>
        <v>190.26429065907263</v>
      </c>
      <c r="J15563" s="61">
        <f t="shared" si="1225"/>
        <v>2.0739083304256027</v>
      </c>
      <c r="K15563" s="61">
        <f t="shared" si="1226"/>
        <v>9174.19</v>
      </c>
    </row>
    <row r="15564" spans="1:11" x14ac:dyDescent="0.25">
      <c r="A15564" s="76">
        <f t="shared" si="1227"/>
        <v>15559</v>
      </c>
      <c r="B15564" s="92" t="s">
        <v>15310</v>
      </c>
      <c r="C15564" s="94" t="s">
        <v>30934</v>
      </c>
      <c r="D15564" s="70" t="s">
        <v>2259</v>
      </c>
      <c r="E15564" s="83">
        <v>24280.2</v>
      </c>
      <c r="F15564" s="99">
        <v>25327</v>
      </c>
      <c r="G15564" s="59">
        <v>24841.07</v>
      </c>
      <c r="H15564" s="61">
        <f t="shared" si="1223"/>
        <v>24816.089999999997</v>
      </c>
      <c r="I15564" s="61">
        <f t="shared" si="1224"/>
        <v>523.84688631316646</v>
      </c>
      <c r="J15564" s="61">
        <f t="shared" si="1225"/>
        <v>2.1109162898472986</v>
      </c>
      <c r="K15564" s="61">
        <f t="shared" si="1226"/>
        <v>24816.089999999997</v>
      </c>
    </row>
    <row r="15565" spans="1:11" ht="25.5" x14ac:dyDescent="0.25">
      <c r="A15565" s="76">
        <f t="shared" si="1227"/>
        <v>15560</v>
      </c>
      <c r="B15565" s="92" t="s">
        <v>15311</v>
      </c>
      <c r="C15565" s="94" t="s">
        <v>30935</v>
      </c>
      <c r="D15565" s="70" t="s">
        <v>2259</v>
      </c>
      <c r="E15565" s="83">
        <v>23436</v>
      </c>
      <c r="F15565" s="99">
        <v>24369</v>
      </c>
      <c r="G15565" s="59">
        <v>23900.03</v>
      </c>
      <c r="H15565" s="61">
        <f t="shared" si="1223"/>
        <v>23901.676666666666</v>
      </c>
      <c r="I15565" s="61">
        <f t="shared" si="1224"/>
        <v>466.50217966621909</v>
      </c>
      <c r="J15565" s="61">
        <f t="shared" si="1225"/>
        <v>1.9517550428451915</v>
      </c>
      <c r="K15565" s="61">
        <f t="shared" si="1226"/>
        <v>23901.676666666666</v>
      </c>
    </row>
    <row r="15566" spans="1:11" ht="38.25" x14ac:dyDescent="0.25">
      <c r="A15566" s="76">
        <f t="shared" si="1227"/>
        <v>15561</v>
      </c>
      <c r="B15566" s="92" t="s">
        <v>15312</v>
      </c>
      <c r="C15566" s="94" t="s">
        <v>30936</v>
      </c>
      <c r="D15566" s="70" t="s">
        <v>2259</v>
      </c>
      <c r="E15566" s="83">
        <v>27040.65</v>
      </c>
      <c r="F15566" s="99">
        <v>28149</v>
      </c>
      <c r="G15566" s="59">
        <v>27608.5</v>
      </c>
      <c r="H15566" s="61">
        <f t="shared" si="1223"/>
        <v>27599.383333333331</v>
      </c>
      <c r="I15566" s="61">
        <f t="shared" si="1224"/>
        <v>554.23123859390364</v>
      </c>
      <c r="J15566" s="61">
        <f t="shared" si="1225"/>
        <v>2.0081290654220063</v>
      </c>
      <c r="K15566" s="61">
        <f t="shared" si="1226"/>
        <v>27599.383333333331</v>
      </c>
    </row>
    <row r="15567" spans="1:11" x14ac:dyDescent="0.25">
      <c r="A15567" s="76">
        <f t="shared" si="1227"/>
        <v>15562</v>
      </c>
      <c r="B15567" s="92" t="s">
        <v>15313</v>
      </c>
      <c r="C15567" s="94" t="s">
        <v>30937</v>
      </c>
      <c r="D15567" s="70" t="s">
        <v>2259</v>
      </c>
      <c r="E15567" s="83">
        <v>1896.3</v>
      </c>
      <c r="F15567" s="99">
        <v>1991</v>
      </c>
      <c r="G15567" s="59">
        <v>1933.85</v>
      </c>
      <c r="H15567" s="61">
        <f t="shared" si="1223"/>
        <v>1940.3833333333332</v>
      </c>
      <c r="I15567" s="61">
        <f t="shared" si="1224"/>
        <v>47.686851786769651</v>
      </c>
      <c r="J15567" s="61">
        <f t="shared" si="1225"/>
        <v>2.4575995354922817</v>
      </c>
      <c r="K15567" s="61">
        <f t="shared" si="1226"/>
        <v>1940.3833333333332</v>
      </c>
    </row>
    <row r="15568" spans="1:11" ht="25.5" x14ac:dyDescent="0.25">
      <c r="A15568" s="76">
        <f t="shared" si="1227"/>
        <v>15563</v>
      </c>
      <c r="B15568" s="92" t="s">
        <v>15314</v>
      </c>
      <c r="C15568" s="94" t="s">
        <v>30938</v>
      </c>
      <c r="D15568" s="70" t="s">
        <v>2259</v>
      </c>
      <c r="E15568" s="83">
        <v>439.95</v>
      </c>
      <c r="F15568" s="99">
        <v>459</v>
      </c>
      <c r="G15568" s="59">
        <v>449.76</v>
      </c>
      <c r="H15568" s="61">
        <f t="shared" si="1223"/>
        <v>449.57</v>
      </c>
      <c r="I15568" s="61">
        <f t="shared" si="1224"/>
        <v>9.5264211538226728</v>
      </c>
      <c r="J15568" s="61">
        <f t="shared" si="1225"/>
        <v>2.1190073078325229</v>
      </c>
      <c r="K15568" s="61">
        <f t="shared" si="1226"/>
        <v>449.57</v>
      </c>
    </row>
    <row r="15569" spans="1:11" ht="25.5" x14ac:dyDescent="0.25">
      <c r="A15569" s="76">
        <f t="shared" si="1227"/>
        <v>15564</v>
      </c>
      <c r="B15569" s="92" t="s">
        <v>15315</v>
      </c>
      <c r="C15569" s="94" t="s">
        <v>30939</v>
      </c>
      <c r="D15569" s="70" t="s">
        <v>2259</v>
      </c>
      <c r="E15569" s="83">
        <v>998.55</v>
      </c>
      <c r="F15569" s="99">
        <v>1042</v>
      </c>
      <c r="G15569" s="59">
        <v>1021.62</v>
      </c>
      <c r="H15569" s="61">
        <f t="shared" si="1223"/>
        <v>1020.7233333333334</v>
      </c>
      <c r="I15569" s="61">
        <f t="shared" si="1224"/>
        <v>21.738873782542974</v>
      </c>
      <c r="J15569" s="61">
        <f t="shared" si="1225"/>
        <v>2.129751821343326</v>
      </c>
      <c r="K15569" s="61">
        <f t="shared" si="1226"/>
        <v>1020.7233333333334</v>
      </c>
    </row>
    <row r="15570" spans="1:11" ht="25.5" x14ac:dyDescent="0.25">
      <c r="A15570" s="76">
        <f t="shared" si="1227"/>
        <v>15565</v>
      </c>
      <c r="B15570" s="92" t="s">
        <v>15316</v>
      </c>
      <c r="C15570" s="94" t="s">
        <v>30940</v>
      </c>
      <c r="D15570" s="70" t="s">
        <v>2259</v>
      </c>
      <c r="E15570" s="83">
        <v>1465.8</v>
      </c>
      <c r="F15570" s="99">
        <v>1524</v>
      </c>
      <c r="G15570" s="59">
        <v>1494.82</v>
      </c>
      <c r="H15570" s="61">
        <f t="shared" si="1223"/>
        <v>1494.8733333333332</v>
      </c>
      <c r="I15570" s="61">
        <f t="shared" si="1224"/>
        <v>29.100036655188852</v>
      </c>
      <c r="J15570" s="61">
        <f t="shared" si="1225"/>
        <v>1.9466556802040433</v>
      </c>
      <c r="K15570" s="61">
        <f t="shared" si="1226"/>
        <v>1494.8733333333332</v>
      </c>
    </row>
    <row r="15571" spans="1:11" ht="25.5" x14ac:dyDescent="0.25">
      <c r="A15571" s="76">
        <f t="shared" si="1227"/>
        <v>15566</v>
      </c>
      <c r="B15571" s="92" t="s">
        <v>15317</v>
      </c>
      <c r="C15571" s="94" t="s">
        <v>30941</v>
      </c>
      <c r="D15571" s="70" t="s">
        <v>2259</v>
      </c>
      <c r="E15571" s="83">
        <v>85.05</v>
      </c>
      <c r="F15571" s="99">
        <v>89</v>
      </c>
      <c r="G15571" s="59">
        <v>86.84</v>
      </c>
      <c r="H15571" s="61">
        <f t="shared" si="1223"/>
        <v>86.963333333333324</v>
      </c>
      <c r="I15571" s="61">
        <f t="shared" si="1224"/>
        <v>1.9778860769350035</v>
      </c>
      <c r="J15571" s="61">
        <f t="shared" si="1225"/>
        <v>2.2743908278604055</v>
      </c>
      <c r="K15571" s="61">
        <f t="shared" si="1226"/>
        <v>86.963333333333324</v>
      </c>
    </row>
    <row r="15572" spans="1:11" ht="25.5" x14ac:dyDescent="0.25">
      <c r="A15572" s="76">
        <f t="shared" si="1227"/>
        <v>15567</v>
      </c>
      <c r="B15572" s="92" t="s">
        <v>15318</v>
      </c>
      <c r="C15572" s="94" t="s">
        <v>30942</v>
      </c>
      <c r="D15572" s="70" t="s">
        <v>2259</v>
      </c>
      <c r="E15572" s="83">
        <v>780.15</v>
      </c>
      <c r="F15572" s="99">
        <v>819</v>
      </c>
      <c r="G15572" s="59">
        <v>795.6</v>
      </c>
      <c r="H15572" s="61">
        <f t="shared" si="1223"/>
        <v>798.25</v>
      </c>
      <c r="I15572" s="61">
        <f t="shared" si="1224"/>
        <v>19.560099692997486</v>
      </c>
      <c r="J15572" s="61">
        <f t="shared" si="1225"/>
        <v>2.4503726518004991</v>
      </c>
      <c r="K15572" s="61">
        <f t="shared" si="1226"/>
        <v>798.25</v>
      </c>
    </row>
    <row r="15573" spans="1:11" ht="25.5" x14ac:dyDescent="0.25">
      <c r="A15573" s="76">
        <f t="shared" si="1227"/>
        <v>15568</v>
      </c>
      <c r="B15573" s="92" t="s">
        <v>15319</v>
      </c>
      <c r="C15573" s="94" t="s">
        <v>30943</v>
      </c>
      <c r="D15573" s="70" t="s">
        <v>2259</v>
      </c>
      <c r="E15573" s="83">
        <v>2200.8000000000002</v>
      </c>
      <c r="F15573" s="99">
        <v>2294</v>
      </c>
      <c r="G15573" s="59">
        <v>2249.88</v>
      </c>
      <c r="H15573" s="61">
        <f t="shared" si="1223"/>
        <v>2248.2266666666669</v>
      </c>
      <c r="I15573" s="61">
        <f t="shared" si="1224"/>
        <v>46.621991949436534</v>
      </c>
      <c r="J15573" s="61">
        <f t="shared" si="1225"/>
        <v>2.0737229319746762</v>
      </c>
      <c r="K15573" s="61">
        <f t="shared" si="1226"/>
        <v>2248.2266666666669</v>
      </c>
    </row>
    <row r="15574" spans="1:11" x14ac:dyDescent="0.25">
      <c r="A15574" s="76">
        <f t="shared" si="1227"/>
        <v>15569</v>
      </c>
      <c r="B15574" s="92" t="s">
        <v>15320</v>
      </c>
      <c r="C15574" s="94">
        <f>A15574</f>
        <v>15569</v>
      </c>
      <c r="D15574" s="70" t="s">
        <v>2259</v>
      </c>
      <c r="E15574" s="83">
        <v>2200.8000000000002</v>
      </c>
      <c r="F15574" s="99">
        <v>2296</v>
      </c>
      <c r="G15574" s="59">
        <v>2251.64</v>
      </c>
      <c r="H15574" s="61">
        <f t="shared" si="1223"/>
        <v>2249.48</v>
      </c>
      <c r="I15574" s="61">
        <f t="shared" si="1224"/>
        <v>47.636742122021644</v>
      </c>
      <c r="J15574" s="61">
        <f t="shared" si="1225"/>
        <v>2.1176779576622886</v>
      </c>
      <c r="K15574" s="61">
        <f t="shared" si="1226"/>
        <v>2249.48</v>
      </c>
    </row>
    <row r="15575" spans="1:11" x14ac:dyDescent="0.25">
      <c r="A15575" s="76">
        <f t="shared" si="1227"/>
        <v>15570</v>
      </c>
      <c r="B15575" s="92" t="s">
        <v>15321</v>
      </c>
      <c r="C15575" s="94">
        <f>A15575</f>
        <v>15570</v>
      </c>
      <c r="D15575" s="70" t="s">
        <v>2259</v>
      </c>
      <c r="E15575" s="83">
        <v>2600.85</v>
      </c>
      <c r="F15575" s="99">
        <v>2704</v>
      </c>
      <c r="G15575" s="59">
        <v>2652.35</v>
      </c>
      <c r="H15575" s="61">
        <f t="shared" si="1223"/>
        <v>2652.4</v>
      </c>
      <c r="I15575" s="61">
        <f t="shared" si="1224"/>
        <v>51.575018177408381</v>
      </c>
      <c r="J15575" s="61">
        <f t="shared" si="1225"/>
        <v>1.944466075154893</v>
      </c>
      <c r="K15575" s="61">
        <f t="shared" si="1226"/>
        <v>2652.4</v>
      </c>
    </row>
    <row r="15576" spans="1:11" x14ac:dyDescent="0.25">
      <c r="A15576" s="76">
        <f t="shared" si="1227"/>
        <v>15571</v>
      </c>
      <c r="B15576" s="92" t="s">
        <v>15322</v>
      </c>
      <c r="C15576" s="94" t="s">
        <v>30944</v>
      </c>
      <c r="D15576" s="70" t="s">
        <v>2259</v>
      </c>
      <c r="E15576" s="83">
        <v>47250</v>
      </c>
      <c r="F15576" s="99">
        <v>49187</v>
      </c>
      <c r="G15576" s="59">
        <v>48242.25</v>
      </c>
      <c r="H15576" s="61">
        <f t="shared" si="1223"/>
        <v>48226.416666666664</v>
      </c>
      <c r="I15576" s="61">
        <f t="shared" si="1224"/>
        <v>968.5970631967316</v>
      </c>
      <c r="J15576" s="61">
        <f t="shared" si="1225"/>
        <v>2.0084367244025629</v>
      </c>
      <c r="K15576" s="61">
        <f t="shared" si="1226"/>
        <v>48226.416666666664</v>
      </c>
    </row>
    <row r="15577" spans="1:11" x14ac:dyDescent="0.25">
      <c r="A15577" s="76">
        <f t="shared" si="1227"/>
        <v>15572</v>
      </c>
      <c r="B15577" s="92" t="s">
        <v>15322</v>
      </c>
      <c r="C15577" s="94" t="s">
        <v>30945</v>
      </c>
      <c r="D15577" s="70" t="s">
        <v>2259</v>
      </c>
      <c r="E15577" s="83">
        <v>37912.35</v>
      </c>
      <c r="F15577" s="99">
        <v>39800</v>
      </c>
      <c r="G15577" s="59">
        <v>38663.01</v>
      </c>
      <c r="H15577" s="61">
        <f t="shared" si="1223"/>
        <v>38791.786666666674</v>
      </c>
      <c r="I15577" s="61">
        <f t="shared" si="1224"/>
        <v>950.39107899502847</v>
      </c>
      <c r="J15577" s="61">
        <f t="shared" si="1225"/>
        <v>2.4499801650324304</v>
      </c>
      <c r="K15577" s="61">
        <f t="shared" si="1226"/>
        <v>38791.786666666674</v>
      </c>
    </row>
    <row r="15578" spans="1:11" x14ac:dyDescent="0.25">
      <c r="A15578" s="76">
        <f t="shared" si="1227"/>
        <v>15573</v>
      </c>
      <c r="B15578" s="92" t="s">
        <v>15322</v>
      </c>
      <c r="C15578" s="94" t="s">
        <v>30946</v>
      </c>
      <c r="D15578" s="70" t="s">
        <v>2259</v>
      </c>
      <c r="E15578" s="83">
        <v>115001.25</v>
      </c>
      <c r="F15578" s="99">
        <v>119866</v>
      </c>
      <c r="G15578" s="59">
        <v>117565.78</v>
      </c>
      <c r="H15578" s="61">
        <f t="shared" ref="H15578:H15641" si="1228">AVERAGE(E15578:G15578)</f>
        <v>117477.67666666668</v>
      </c>
      <c r="I15578" s="61">
        <f t="shared" ref="I15578:I15641" si="1229">SQRT(((SUM((POWER(G15578-H15578,2)),(POWER(F15578-H15578,2)),(POWER(E15578-H15578,2)))/(COLUMNS(E15578:G15578)-1))))</f>
        <v>2433.5714061094104</v>
      </c>
      <c r="J15578" s="61">
        <f t="shared" ref="J15578:J15641" si="1230">I15578/H15578*100</f>
        <v>2.0715181600113448</v>
      </c>
      <c r="K15578" s="61">
        <f t="shared" ref="K15578:K15641" si="1231">H15578</f>
        <v>117477.67666666668</v>
      </c>
    </row>
    <row r="15579" spans="1:11" x14ac:dyDescent="0.25">
      <c r="A15579" s="76">
        <f t="shared" si="1227"/>
        <v>15574</v>
      </c>
      <c r="B15579" s="92" t="s">
        <v>15322</v>
      </c>
      <c r="C15579" s="94" t="s">
        <v>30947</v>
      </c>
      <c r="D15579" s="70" t="s">
        <v>2259</v>
      </c>
      <c r="E15579" s="83">
        <v>13886.25</v>
      </c>
      <c r="F15579" s="99">
        <v>14485</v>
      </c>
      <c r="G15579" s="59">
        <v>14207.02</v>
      </c>
      <c r="H15579" s="61">
        <f t="shared" si="1228"/>
        <v>14192.756666666668</v>
      </c>
      <c r="I15579" s="61">
        <f t="shared" si="1229"/>
        <v>299.62972588402062</v>
      </c>
      <c r="J15579" s="61">
        <f t="shared" si="1230"/>
        <v>2.1111453745116036</v>
      </c>
      <c r="K15579" s="61">
        <f t="shared" si="1231"/>
        <v>14192.756666666668</v>
      </c>
    </row>
    <row r="15580" spans="1:11" ht="25.5" x14ac:dyDescent="0.25">
      <c r="A15580" s="76">
        <f t="shared" si="1227"/>
        <v>15575</v>
      </c>
      <c r="B15580" s="92" t="s">
        <v>15323</v>
      </c>
      <c r="C15580" s="94" t="s">
        <v>30948</v>
      </c>
      <c r="D15580" s="70" t="s">
        <v>2259</v>
      </c>
      <c r="E15580" s="83">
        <v>5038.95</v>
      </c>
      <c r="F15580" s="99">
        <v>5240</v>
      </c>
      <c r="G15580" s="59">
        <v>5138.72</v>
      </c>
      <c r="H15580" s="61">
        <f t="shared" si="1228"/>
        <v>5139.2233333333343</v>
      </c>
      <c r="I15580" s="61">
        <f t="shared" si="1229"/>
        <v>100.52594507555426</v>
      </c>
      <c r="J15580" s="61">
        <f t="shared" si="1230"/>
        <v>1.9560532507613846</v>
      </c>
      <c r="K15580" s="61">
        <f t="shared" si="1231"/>
        <v>5139.2233333333343</v>
      </c>
    </row>
    <row r="15581" spans="1:11" ht="25.5" x14ac:dyDescent="0.25">
      <c r="A15581" s="76">
        <f t="shared" si="1227"/>
        <v>15576</v>
      </c>
      <c r="B15581" s="92" t="s">
        <v>15324</v>
      </c>
      <c r="C15581" s="94" t="s">
        <v>30949</v>
      </c>
      <c r="D15581" s="70" t="s">
        <v>2259</v>
      </c>
      <c r="E15581" s="83">
        <v>4098.1499999999996</v>
      </c>
      <c r="F15581" s="99">
        <v>4266</v>
      </c>
      <c r="G15581" s="59">
        <v>4184.21</v>
      </c>
      <c r="H15581" s="61">
        <f t="shared" si="1228"/>
        <v>4182.7866666666669</v>
      </c>
      <c r="I15581" s="61">
        <f t="shared" si="1229"/>
        <v>83.934051691392597</v>
      </c>
      <c r="J15581" s="61">
        <f t="shared" si="1230"/>
        <v>2.0066538979928676</v>
      </c>
      <c r="K15581" s="61">
        <f t="shared" si="1231"/>
        <v>4182.7866666666669</v>
      </c>
    </row>
    <row r="15582" spans="1:11" x14ac:dyDescent="0.25">
      <c r="A15582" s="76">
        <f t="shared" si="1227"/>
        <v>15577</v>
      </c>
      <c r="B15582" s="92" t="s">
        <v>15325</v>
      </c>
      <c r="C15582" s="94" t="s">
        <v>30950</v>
      </c>
      <c r="D15582" s="70" t="s">
        <v>2259</v>
      </c>
      <c r="E15582" s="83">
        <v>1169.7</v>
      </c>
      <c r="F15582" s="99">
        <v>1228</v>
      </c>
      <c r="G15582" s="59">
        <v>1192.8599999999999</v>
      </c>
      <c r="H15582" s="61">
        <f t="shared" si="1228"/>
        <v>1196.8533333333332</v>
      </c>
      <c r="I15582" s="61">
        <f t="shared" si="1229"/>
        <v>29.354429535137154</v>
      </c>
      <c r="J15582" s="61">
        <f t="shared" si="1230"/>
        <v>2.452633812146614</v>
      </c>
      <c r="K15582" s="61">
        <f t="shared" si="1231"/>
        <v>1196.8533333333332</v>
      </c>
    </row>
    <row r="15583" spans="1:11" ht="38.25" x14ac:dyDescent="0.25">
      <c r="A15583" s="76">
        <f t="shared" si="1227"/>
        <v>15578</v>
      </c>
      <c r="B15583" s="92" t="s">
        <v>15326</v>
      </c>
      <c r="C15583" s="94" t="s">
        <v>30951</v>
      </c>
      <c r="D15583" s="70" t="s">
        <v>2259</v>
      </c>
      <c r="E15583" s="83">
        <v>938.7</v>
      </c>
      <c r="F15583" s="99">
        <v>978</v>
      </c>
      <c r="G15583" s="59">
        <v>959.63</v>
      </c>
      <c r="H15583" s="61">
        <f t="shared" si="1228"/>
        <v>958.77666666666664</v>
      </c>
      <c r="I15583" s="61">
        <f t="shared" si="1229"/>
        <v>19.663891612123283</v>
      </c>
      <c r="J15583" s="61">
        <f t="shared" si="1230"/>
        <v>2.0509355615096267</v>
      </c>
      <c r="K15583" s="61">
        <f t="shared" si="1231"/>
        <v>958.77666666666664</v>
      </c>
    </row>
    <row r="15584" spans="1:11" ht="25.5" x14ac:dyDescent="0.25">
      <c r="A15584" s="76">
        <f t="shared" si="1227"/>
        <v>15579</v>
      </c>
      <c r="B15584" s="92" t="s">
        <v>15327</v>
      </c>
      <c r="C15584" s="94" t="s">
        <v>30952</v>
      </c>
      <c r="D15584" s="70" t="s">
        <v>2259</v>
      </c>
      <c r="E15584" s="83">
        <v>1467.9</v>
      </c>
      <c r="F15584" s="99">
        <v>1531</v>
      </c>
      <c r="G15584" s="59">
        <v>1501.81</v>
      </c>
      <c r="H15584" s="61">
        <f t="shared" si="1228"/>
        <v>1500.2366666666667</v>
      </c>
      <c r="I15584" s="61">
        <f t="shared" si="1229"/>
        <v>31.579408375289908</v>
      </c>
      <c r="J15584" s="61">
        <f t="shared" si="1230"/>
        <v>2.1049617754947492</v>
      </c>
      <c r="K15584" s="61">
        <f t="shared" si="1231"/>
        <v>1500.2366666666667</v>
      </c>
    </row>
    <row r="15585" spans="1:11" ht="38.25" x14ac:dyDescent="0.25">
      <c r="A15585" s="76">
        <f t="shared" si="1227"/>
        <v>15580</v>
      </c>
      <c r="B15585" s="92" t="s">
        <v>15328</v>
      </c>
      <c r="C15585" s="94" t="s">
        <v>30953</v>
      </c>
      <c r="D15585" s="70" t="s">
        <v>2259</v>
      </c>
      <c r="E15585" s="83">
        <v>1831.2</v>
      </c>
      <c r="F15585" s="99">
        <v>1904</v>
      </c>
      <c r="G15585" s="59">
        <v>1867.46</v>
      </c>
      <c r="H15585" s="61">
        <f t="shared" si="1228"/>
        <v>1867.5533333333333</v>
      </c>
      <c r="I15585" s="61">
        <f t="shared" si="1229"/>
        <v>36.400089743479093</v>
      </c>
      <c r="J15585" s="61">
        <f t="shared" si="1230"/>
        <v>1.9490789951636773</v>
      </c>
      <c r="K15585" s="61">
        <f t="shared" si="1231"/>
        <v>1867.5533333333333</v>
      </c>
    </row>
    <row r="15586" spans="1:11" ht="38.25" x14ac:dyDescent="0.25">
      <c r="A15586" s="76">
        <f t="shared" si="1227"/>
        <v>15581</v>
      </c>
      <c r="B15586" s="92" t="s">
        <v>15329</v>
      </c>
      <c r="C15586" s="94" t="s">
        <v>30954</v>
      </c>
      <c r="D15586" s="70" t="s">
        <v>2259</v>
      </c>
      <c r="E15586" s="83">
        <v>12398.4</v>
      </c>
      <c r="F15586" s="99">
        <v>12907</v>
      </c>
      <c r="G15586" s="59">
        <v>12658.77</v>
      </c>
      <c r="H15586" s="61">
        <f t="shared" si="1228"/>
        <v>12654.723333333333</v>
      </c>
      <c r="I15586" s="61">
        <f t="shared" si="1229"/>
        <v>254.32414677598632</v>
      </c>
      <c r="J15586" s="61">
        <f t="shared" si="1230"/>
        <v>2.0097171631250172</v>
      </c>
      <c r="K15586" s="61">
        <f t="shared" si="1231"/>
        <v>12654.723333333333</v>
      </c>
    </row>
    <row r="15587" spans="1:11" ht="38.25" x14ac:dyDescent="0.25">
      <c r="A15587" s="76">
        <f t="shared" si="1227"/>
        <v>15582</v>
      </c>
      <c r="B15587" s="92" t="s">
        <v>15330</v>
      </c>
      <c r="C15587" s="94" t="s">
        <v>30955</v>
      </c>
      <c r="D15587" s="70" t="s">
        <v>2259</v>
      </c>
      <c r="E15587" s="83">
        <v>1155</v>
      </c>
      <c r="F15587" s="99">
        <v>1213</v>
      </c>
      <c r="G15587" s="59">
        <v>1177.8699999999999</v>
      </c>
      <c r="H15587" s="61">
        <f t="shared" si="1228"/>
        <v>1181.9566666666667</v>
      </c>
      <c r="I15587" s="61">
        <f t="shared" si="1229"/>
        <v>29.215161018439275</v>
      </c>
      <c r="J15587" s="61">
        <f t="shared" si="1230"/>
        <v>2.4717624463197416</v>
      </c>
      <c r="K15587" s="61">
        <f t="shared" si="1231"/>
        <v>1181.9566666666667</v>
      </c>
    </row>
    <row r="15588" spans="1:11" ht="38.25" x14ac:dyDescent="0.25">
      <c r="A15588" s="76">
        <f t="shared" si="1227"/>
        <v>15583</v>
      </c>
      <c r="B15588" s="92" t="s">
        <v>15331</v>
      </c>
      <c r="C15588" s="94" t="s">
        <v>30956</v>
      </c>
      <c r="D15588" s="70" t="s">
        <v>2259</v>
      </c>
      <c r="E15588" s="83">
        <v>483</v>
      </c>
      <c r="F15588" s="99">
        <v>503</v>
      </c>
      <c r="G15588" s="59">
        <v>493.77</v>
      </c>
      <c r="H15588" s="61">
        <f t="shared" si="1228"/>
        <v>493.25666666666666</v>
      </c>
      <c r="I15588" s="61">
        <f t="shared" si="1229"/>
        <v>10.009876789118502</v>
      </c>
      <c r="J15588" s="61">
        <f t="shared" si="1230"/>
        <v>2.0293444499723274</v>
      </c>
      <c r="K15588" s="61">
        <f t="shared" si="1231"/>
        <v>493.25666666666666</v>
      </c>
    </row>
    <row r="15589" spans="1:11" ht="25.5" x14ac:dyDescent="0.25">
      <c r="A15589" s="76">
        <f t="shared" si="1227"/>
        <v>15584</v>
      </c>
      <c r="B15589" s="92" t="s">
        <v>15332</v>
      </c>
      <c r="C15589" s="94" t="s">
        <v>30957</v>
      </c>
      <c r="D15589" s="70" t="s">
        <v>2259</v>
      </c>
      <c r="E15589" s="83">
        <v>1234.8</v>
      </c>
      <c r="F15589" s="99">
        <v>1288</v>
      </c>
      <c r="G15589" s="59">
        <v>1263.32</v>
      </c>
      <c r="H15589" s="61">
        <f t="shared" si="1228"/>
        <v>1262.04</v>
      </c>
      <c r="I15589" s="61">
        <f t="shared" si="1229"/>
        <v>26.623087724755017</v>
      </c>
      <c r="J15589" s="61">
        <f t="shared" si="1230"/>
        <v>2.1095280438619231</v>
      </c>
      <c r="K15589" s="61">
        <f t="shared" si="1231"/>
        <v>1262.04</v>
      </c>
    </row>
    <row r="15590" spans="1:11" ht="38.25" x14ac:dyDescent="0.25">
      <c r="A15590" s="76">
        <f t="shared" si="1227"/>
        <v>15585</v>
      </c>
      <c r="B15590" s="92" t="s">
        <v>15333</v>
      </c>
      <c r="C15590" s="94" t="s">
        <v>30958</v>
      </c>
      <c r="D15590" s="70" t="s">
        <v>2259</v>
      </c>
      <c r="E15590" s="83">
        <v>433.65</v>
      </c>
      <c r="F15590" s="99">
        <v>451</v>
      </c>
      <c r="G15590" s="59">
        <v>442.24</v>
      </c>
      <c r="H15590" s="61">
        <f t="shared" si="1228"/>
        <v>442.29666666666662</v>
      </c>
      <c r="I15590" s="61">
        <f t="shared" si="1229"/>
        <v>8.6751388077271443</v>
      </c>
      <c r="J15590" s="61">
        <f t="shared" si="1230"/>
        <v>1.9613846229289116</v>
      </c>
      <c r="K15590" s="61">
        <f t="shared" si="1231"/>
        <v>442.29666666666662</v>
      </c>
    </row>
    <row r="15591" spans="1:11" ht="25.5" x14ac:dyDescent="0.25">
      <c r="A15591" s="76">
        <f t="shared" si="1227"/>
        <v>15586</v>
      </c>
      <c r="B15591" s="92" t="s">
        <v>15334</v>
      </c>
      <c r="C15591" s="94" t="s">
        <v>30959</v>
      </c>
      <c r="D15591" s="70" t="s">
        <v>2259</v>
      </c>
      <c r="E15591" s="83">
        <v>1366.05</v>
      </c>
      <c r="F15591" s="99">
        <v>1422</v>
      </c>
      <c r="G15591" s="59">
        <v>1394.74</v>
      </c>
      <c r="H15591" s="61">
        <f t="shared" si="1228"/>
        <v>1394.2633333333333</v>
      </c>
      <c r="I15591" s="61">
        <f t="shared" si="1229"/>
        <v>27.978045559569289</v>
      </c>
      <c r="J15591" s="61">
        <f t="shared" si="1230"/>
        <v>2.0066543306909472</v>
      </c>
      <c r="K15591" s="61">
        <f t="shared" si="1231"/>
        <v>1394.2633333333333</v>
      </c>
    </row>
    <row r="15592" spans="1:11" x14ac:dyDescent="0.25">
      <c r="A15592" s="76">
        <f t="shared" si="1227"/>
        <v>15587</v>
      </c>
      <c r="B15592" s="92" t="s">
        <v>15335</v>
      </c>
      <c r="C15592" s="94" t="s">
        <v>30960</v>
      </c>
      <c r="D15592" s="70" t="s">
        <v>2259</v>
      </c>
      <c r="E15592" s="83">
        <v>6050.1</v>
      </c>
      <c r="F15592" s="99">
        <v>6351</v>
      </c>
      <c r="G15592" s="59">
        <v>6169.89</v>
      </c>
      <c r="H15592" s="61">
        <f t="shared" si="1228"/>
        <v>6190.3300000000008</v>
      </c>
      <c r="I15592" s="61">
        <f t="shared" si="1229"/>
        <v>151.48778069534171</v>
      </c>
      <c r="J15592" s="61">
        <f t="shared" si="1230"/>
        <v>2.4471680943559018</v>
      </c>
      <c r="K15592" s="61">
        <f t="shared" si="1231"/>
        <v>6190.3300000000008</v>
      </c>
    </row>
    <row r="15593" spans="1:11" x14ac:dyDescent="0.25">
      <c r="A15593" s="76">
        <f t="shared" si="1227"/>
        <v>15588</v>
      </c>
      <c r="B15593" s="92" t="s">
        <v>15335</v>
      </c>
      <c r="C15593" s="94" t="s">
        <v>30961</v>
      </c>
      <c r="D15593" s="70" t="s">
        <v>2259</v>
      </c>
      <c r="E15593" s="83">
        <v>2670.15</v>
      </c>
      <c r="F15593" s="99">
        <v>2783</v>
      </c>
      <c r="G15593" s="59">
        <v>2729.69</v>
      </c>
      <c r="H15593" s="61">
        <f t="shared" si="1228"/>
        <v>2727.6133333333332</v>
      </c>
      <c r="I15593" s="61">
        <f t="shared" si="1229"/>
        <v>56.453653852813886</v>
      </c>
      <c r="J15593" s="61">
        <f t="shared" si="1230"/>
        <v>2.0697088243011188</v>
      </c>
      <c r="K15593" s="61">
        <f t="shared" si="1231"/>
        <v>2727.6133333333332</v>
      </c>
    </row>
    <row r="15594" spans="1:11" x14ac:dyDescent="0.25">
      <c r="A15594" s="76">
        <f t="shared" si="1227"/>
        <v>15589</v>
      </c>
      <c r="B15594" s="92" t="s">
        <v>15335</v>
      </c>
      <c r="C15594" s="94" t="s">
        <v>30962</v>
      </c>
      <c r="D15594" s="70" t="s">
        <v>2259</v>
      </c>
      <c r="E15594" s="83">
        <v>1464.75</v>
      </c>
      <c r="F15594" s="99">
        <v>1528</v>
      </c>
      <c r="G15594" s="59">
        <v>1498.59</v>
      </c>
      <c r="H15594" s="61">
        <f t="shared" si="1228"/>
        <v>1497.1133333333335</v>
      </c>
      <c r="I15594" s="61">
        <f t="shared" si="1229"/>
        <v>31.650845696968879</v>
      </c>
      <c r="J15594" s="61">
        <f t="shared" si="1230"/>
        <v>2.1141248957083327</v>
      </c>
      <c r="K15594" s="61">
        <f t="shared" si="1231"/>
        <v>1497.1133333333335</v>
      </c>
    </row>
    <row r="15595" spans="1:11" x14ac:dyDescent="0.25">
      <c r="A15595" s="76">
        <f t="shared" si="1227"/>
        <v>15590</v>
      </c>
      <c r="B15595" s="92" t="s">
        <v>15335</v>
      </c>
      <c r="C15595" s="94" t="s">
        <v>30963</v>
      </c>
      <c r="D15595" s="70" t="s">
        <v>2259</v>
      </c>
      <c r="E15595" s="83">
        <v>376.95</v>
      </c>
      <c r="F15595" s="99">
        <v>392</v>
      </c>
      <c r="G15595" s="59">
        <v>384.41</v>
      </c>
      <c r="H15595" s="61">
        <f t="shared" si="1228"/>
        <v>384.45333333333338</v>
      </c>
      <c r="I15595" s="61">
        <f t="shared" si="1229"/>
        <v>7.5250935763838456</v>
      </c>
      <c r="J15595" s="61">
        <f t="shared" si="1230"/>
        <v>1.9573490262495261</v>
      </c>
      <c r="K15595" s="61">
        <f t="shared" si="1231"/>
        <v>384.45333333333338</v>
      </c>
    </row>
    <row r="15596" spans="1:11" x14ac:dyDescent="0.25">
      <c r="A15596" s="76">
        <f t="shared" si="1227"/>
        <v>15591</v>
      </c>
      <c r="B15596" s="92" t="s">
        <v>15335</v>
      </c>
      <c r="C15596" s="94" t="s">
        <v>30964</v>
      </c>
      <c r="D15596" s="70" t="s">
        <v>2259</v>
      </c>
      <c r="E15596" s="83">
        <v>893.55</v>
      </c>
      <c r="F15596" s="99">
        <v>930</v>
      </c>
      <c r="G15596" s="59">
        <v>912.31</v>
      </c>
      <c r="H15596" s="61">
        <f t="shared" si="1228"/>
        <v>911.95333333333326</v>
      </c>
      <c r="I15596" s="61">
        <f t="shared" si="1229"/>
        <v>18.227617324635006</v>
      </c>
      <c r="J15596" s="61">
        <f t="shared" si="1230"/>
        <v>1.9987445254473921</v>
      </c>
      <c r="K15596" s="61">
        <f t="shared" si="1231"/>
        <v>911.95333333333326</v>
      </c>
    </row>
    <row r="15597" spans="1:11" x14ac:dyDescent="0.25">
      <c r="A15597" s="76">
        <f t="shared" si="1227"/>
        <v>15592</v>
      </c>
      <c r="B15597" s="92" t="s">
        <v>15335</v>
      </c>
      <c r="C15597" s="94" t="s">
        <v>30965</v>
      </c>
      <c r="D15597" s="70" t="s">
        <v>2259</v>
      </c>
      <c r="E15597" s="83">
        <v>72.45</v>
      </c>
      <c r="F15597" s="99">
        <v>76</v>
      </c>
      <c r="G15597" s="59">
        <v>73.88</v>
      </c>
      <c r="H15597" s="61">
        <f t="shared" si="1228"/>
        <v>74.11</v>
      </c>
      <c r="I15597" s="61">
        <f t="shared" si="1229"/>
        <v>1.7861410918513678</v>
      </c>
      <c r="J15597" s="61">
        <f t="shared" si="1230"/>
        <v>2.4101215650403023</v>
      </c>
      <c r="K15597" s="61">
        <f t="shared" si="1231"/>
        <v>74.11</v>
      </c>
    </row>
    <row r="15598" spans="1:11" x14ac:dyDescent="0.25">
      <c r="A15598" s="76">
        <f t="shared" si="1227"/>
        <v>15593</v>
      </c>
      <c r="B15598" s="92" t="s">
        <v>15335</v>
      </c>
      <c r="C15598" s="94" t="s">
        <v>30966</v>
      </c>
      <c r="D15598" s="70" t="s">
        <v>2259</v>
      </c>
      <c r="E15598" s="83">
        <v>45.15</v>
      </c>
      <c r="F15598" s="99">
        <v>47</v>
      </c>
      <c r="G15598" s="59">
        <v>46.16</v>
      </c>
      <c r="H15598" s="61">
        <f t="shared" si="1228"/>
        <v>46.103333333333332</v>
      </c>
      <c r="I15598" s="61">
        <f t="shared" si="1229"/>
        <v>0.92630088704121105</v>
      </c>
      <c r="J15598" s="61">
        <f t="shared" si="1230"/>
        <v>2.009184195736847</v>
      </c>
      <c r="K15598" s="61">
        <f t="shared" si="1231"/>
        <v>46.103333333333332</v>
      </c>
    </row>
    <row r="15599" spans="1:11" x14ac:dyDescent="0.25">
      <c r="A15599" s="76">
        <f t="shared" si="1227"/>
        <v>15594</v>
      </c>
      <c r="B15599" s="92" t="s">
        <v>15335</v>
      </c>
      <c r="C15599" s="94" t="s">
        <v>30967</v>
      </c>
      <c r="D15599" s="70" t="s">
        <v>2259</v>
      </c>
      <c r="E15599" s="83">
        <v>187.95</v>
      </c>
      <c r="F15599" s="99">
        <v>196</v>
      </c>
      <c r="G15599" s="59">
        <v>192.29</v>
      </c>
      <c r="H15599" s="61">
        <f t="shared" si="1228"/>
        <v>192.08</v>
      </c>
      <c r="I15599" s="61">
        <f t="shared" si="1229"/>
        <v>4.0291066007242904</v>
      </c>
      <c r="J15599" s="61">
        <f t="shared" si="1230"/>
        <v>2.0976190132883645</v>
      </c>
      <c r="K15599" s="61">
        <f t="shared" si="1231"/>
        <v>192.08</v>
      </c>
    </row>
    <row r="15600" spans="1:11" x14ac:dyDescent="0.25">
      <c r="A15600" s="76">
        <f t="shared" si="1227"/>
        <v>15595</v>
      </c>
      <c r="B15600" s="92" t="s">
        <v>15335</v>
      </c>
      <c r="C15600" s="94" t="s">
        <v>30968</v>
      </c>
      <c r="D15600" s="70" t="s">
        <v>2259</v>
      </c>
      <c r="E15600" s="83">
        <v>185.85</v>
      </c>
      <c r="F15600" s="99">
        <v>193</v>
      </c>
      <c r="G15600" s="59">
        <v>189.53</v>
      </c>
      <c r="H15600" s="61">
        <f t="shared" si="1228"/>
        <v>189.46</v>
      </c>
      <c r="I15600" s="61">
        <f t="shared" si="1229"/>
        <v>3.5755139490708214</v>
      </c>
      <c r="J15600" s="61">
        <f t="shared" si="1230"/>
        <v>1.8872131051783074</v>
      </c>
      <c r="K15600" s="61">
        <f t="shared" si="1231"/>
        <v>189.46</v>
      </c>
    </row>
    <row r="15601" spans="1:11" x14ac:dyDescent="0.25">
      <c r="A15601" s="76">
        <f t="shared" si="1227"/>
        <v>15596</v>
      </c>
      <c r="B15601" s="92" t="s">
        <v>15335</v>
      </c>
      <c r="C15601" s="94" t="s">
        <v>30969</v>
      </c>
      <c r="D15601" s="70" t="s">
        <v>2259</v>
      </c>
      <c r="E15601" s="83">
        <v>176.4</v>
      </c>
      <c r="F15601" s="99">
        <v>184</v>
      </c>
      <c r="G15601" s="59">
        <v>180.1</v>
      </c>
      <c r="H15601" s="61">
        <f t="shared" si="1228"/>
        <v>180.16666666666666</v>
      </c>
      <c r="I15601" s="61">
        <f t="shared" si="1229"/>
        <v>3.8004385711827142</v>
      </c>
      <c r="J15601" s="61">
        <f t="shared" si="1230"/>
        <v>2.109401612127316</v>
      </c>
      <c r="K15601" s="61">
        <f t="shared" si="1231"/>
        <v>180.16666666666666</v>
      </c>
    </row>
    <row r="15602" spans="1:11" x14ac:dyDescent="0.25">
      <c r="A15602" s="76">
        <f t="shared" si="1227"/>
        <v>15597</v>
      </c>
      <c r="B15602" s="92" t="s">
        <v>15335</v>
      </c>
      <c r="C15602" s="94" t="s">
        <v>30970</v>
      </c>
      <c r="D15602" s="70" t="s">
        <v>2259</v>
      </c>
      <c r="E15602" s="83">
        <v>280.35000000000002</v>
      </c>
      <c r="F15602" s="99">
        <v>294</v>
      </c>
      <c r="G15602" s="59">
        <v>285.89999999999998</v>
      </c>
      <c r="H15602" s="61">
        <f t="shared" si="1228"/>
        <v>286.75</v>
      </c>
      <c r="I15602" s="61">
        <f t="shared" si="1229"/>
        <v>6.8645830171977575</v>
      </c>
      <c r="J15602" s="61">
        <f t="shared" si="1230"/>
        <v>2.3939260740009618</v>
      </c>
      <c r="K15602" s="61">
        <f t="shared" si="1231"/>
        <v>286.75</v>
      </c>
    </row>
    <row r="15603" spans="1:11" x14ac:dyDescent="0.25">
      <c r="A15603" s="76">
        <f t="shared" si="1227"/>
        <v>15598</v>
      </c>
      <c r="B15603" s="92" t="s">
        <v>15335</v>
      </c>
      <c r="C15603" s="94" t="s">
        <v>30971</v>
      </c>
      <c r="D15603" s="70" t="s">
        <v>2259</v>
      </c>
      <c r="E15603" s="83">
        <v>925.05</v>
      </c>
      <c r="F15603" s="99">
        <v>964</v>
      </c>
      <c r="G15603" s="59">
        <v>945.68</v>
      </c>
      <c r="H15603" s="61">
        <f t="shared" si="1228"/>
        <v>944.91</v>
      </c>
      <c r="I15603" s="61">
        <f t="shared" si="1229"/>
        <v>19.486413215366262</v>
      </c>
      <c r="J15603" s="61">
        <f t="shared" si="1230"/>
        <v>2.0622507133342078</v>
      </c>
      <c r="K15603" s="61">
        <f t="shared" si="1231"/>
        <v>944.91</v>
      </c>
    </row>
    <row r="15604" spans="1:11" x14ac:dyDescent="0.25">
      <c r="A15604" s="76">
        <f t="shared" si="1227"/>
        <v>15599</v>
      </c>
      <c r="B15604" s="92" t="s">
        <v>15335</v>
      </c>
      <c r="C15604" s="94" t="s">
        <v>30972</v>
      </c>
      <c r="D15604" s="70" t="s">
        <v>2259</v>
      </c>
      <c r="E15604" s="83">
        <v>1102.5</v>
      </c>
      <c r="F15604" s="99">
        <v>1150</v>
      </c>
      <c r="G15604" s="59">
        <v>1127.97</v>
      </c>
      <c r="H15604" s="61">
        <f t="shared" si="1228"/>
        <v>1126.8233333333335</v>
      </c>
      <c r="I15604" s="61">
        <f t="shared" si="1229"/>
        <v>23.770751635851429</v>
      </c>
      <c r="J15604" s="61">
        <f t="shared" si="1230"/>
        <v>2.1095366889087694</v>
      </c>
      <c r="K15604" s="61">
        <f t="shared" si="1231"/>
        <v>1126.8233333333335</v>
      </c>
    </row>
    <row r="15605" spans="1:11" x14ac:dyDescent="0.25">
      <c r="A15605" s="76">
        <f t="shared" si="1227"/>
        <v>15600</v>
      </c>
      <c r="B15605" s="92" t="s">
        <v>15335</v>
      </c>
      <c r="C15605" s="94" t="s">
        <v>30973</v>
      </c>
      <c r="D15605" s="70" t="s">
        <v>2259</v>
      </c>
      <c r="E15605" s="83">
        <v>1114.05</v>
      </c>
      <c r="F15605" s="99">
        <v>1158</v>
      </c>
      <c r="G15605" s="59">
        <v>1136.1099999999999</v>
      </c>
      <c r="H15605" s="61">
        <f t="shared" si="1228"/>
        <v>1136.0533333333333</v>
      </c>
      <c r="I15605" s="61">
        <f t="shared" si="1229"/>
        <v>21.975054797049641</v>
      </c>
      <c r="J15605" s="61">
        <f t="shared" si="1230"/>
        <v>1.9343330240114587</v>
      </c>
      <c r="K15605" s="61">
        <f t="shared" si="1231"/>
        <v>1136.0533333333333</v>
      </c>
    </row>
    <row r="15606" spans="1:11" x14ac:dyDescent="0.25">
      <c r="A15606" s="76">
        <f t="shared" si="1227"/>
        <v>15601</v>
      </c>
      <c r="B15606" s="92" t="s">
        <v>15335</v>
      </c>
      <c r="C15606" s="94" t="s">
        <v>30974</v>
      </c>
      <c r="D15606" s="70" t="s">
        <v>2259</v>
      </c>
      <c r="E15606" s="83">
        <v>1025.8499999999999</v>
      </c>
      <c r="F15606" s="99">
        <v>1068</v>
      </c>
      <c r="G15606" s="59">
        <v>1047.3900000000001</v>
      </c>
      <c r="H15606" s="61">
        <f t="shared" si="1228"/>
        <v>1047.08</v>
      </c>
      <c r="I15606" s="61">
        <f t="shared" si="1229"/>
        <v>21.076709895047706</v>
      </c>
      <c r="J15606" s="61">
        <f t="shared" si="1230"/>
        <v>2.0129034930518879</v>
      </c>
      <c r="K15606" s="61">
        <f t="shared" si="1231"/>
        <v>1047.08</v>
      </c>
    </row>
    <row r="15607" spans="1:11" x14ac:dyDescent="0.25">
      <c r="A15607" s="76">
        <f t="shared" si="1227"/>
        <v>15602</v>
      </c>
      <c r="B15607" s="92" t="s">
        <v>15335</v>
      </c>
      <c r="C15607" s="94" t="s">
        <v>30975</v>
      </c>
      <c r="D15607" s="70" t="s">
        <v>2259</v>
      </c>
      <c r="E15607" s="83">
        <v>483</v>
      </c>
      <c r="F15607" s="99">
        <v>507</v>
      </c>
      <c r="G15607" s="59">
        <v>492.56</v>
      </c>
      <c r="H15607" s="61">
        <f t="shared" si="1228"/>
        <v>494.18666666666667</v>
      </c>
      <c r="I15607" s="61">
        <f t="shared" si="1229"/>
        <v>12.08240594142298</v>
      </c>
      <c r="J15607" s="61">
        <f t="shared" si="1230"/>
        <v>2.4449073106160251</v>
      </c>
      <c r="K15607" s="61">
        <f t="shared" si="1231"/>
        <v>494.18666666666667</v>
      </c>
    </row>
    <row r="15608" spans="1:11" x14ac:dyDescent="0.25">
      <c r="A15608" s="76">
        <f t="shared" si="1227"/>
        <v>15603</v>
      </c>
      <c r="B15608" s="92" t="s">
        <v>15335</v>
      </c>
      <c r="C15608" s="94" t="s">
        <v>30976</v>
      </c>
      <c r="D15608" s="70" t="s">
        <v>2259</v>
      </c>
      <c r="E15608" s="83">
        <v>613.20000000000005</v>
      </c>
      <c r="F15608" s="99">
        <v>639</v>
      </c>
      <c r="G15608" s="59">
        <v>626.87</v>
      </c>
      <c r="H15608" s="61">
        <f t="shared" si="1228"/>
        <v>626.35666666666668</v>
      </c>
      <c r="I15608" s="61">
        <f t="shared" si="1229"/>
        <v>12.907657933697063</v>
      </c>
      <c r="J15608" s="61">
        <f t="shared" si="1230"/>
        <v>2.0607520635788545</v>
      </c>
      <c r="K15608" s="61">
        <f t="shared" si="1231"/>
        <v>626.35666666666668</v>
      </c>
    </row>
    <row r="15609" spans="1:11" x14ac:dyDescent="0.25">
      <c r="A15609" s="76">
        <f t="shared" si="1227"/>
        <v>15604</v>
      </c>
      <c r="B15609" s="92" t="s">
        <v>15335</v>
      </c>
      <c r="C15609" s="94" t="s">
        <v>30977</v>
      </c>
      <c r="D15609" s="70" t="s">
        <v>2259</v>
      </c>
      <c r="E15609" s="83">
        <v>1282.05</v>
      </c>
      <c r="F15609" s="99">
        <v>1337</v>
      </c>
      <c r="G15609" s="59">
        <v>1311.67</v>
      </c>
      <c r="H15609" s="61">
        <f t="shared" si="1228"/>
        <v>1310.24</v>
      </c>
      <c r="I15609" s="61">
        <f t="shared" si="1229"/>
        <v>27.50289621112659</v>
      </c>
      <c r="J15609" s="61">
        <f t="shared" si="1230"/>
        <v>2.0990731630179655</v>
      </c>
      <c r="K15609" s="61">
        <f t="shared" si="1231"/>
        <v>1310.24</v>
      </c>
    </row>
    <row r="15610" spans="1:11" x14ac:dyDescent="0.25">
      <c r="A15610" s="76">
        <f t="shared" si="1227"/>
        <v>15605</v>
      </c>
      <c r="B15610" s="92" t="s">
        <v>15335</v>
      </c>
      <c r="C15610" s="94" t="s">
        <v>30978</v>
      </c>
      <c r="D15610" s="70" t="s">
        <v>2259</v>
      </c>
      <c r="E15610" s="83">
        <v>1219.05</v>
      </c>
      <c r="F15610" s="99">
        <v>1268</v>
      </c>
      <c r="G15610" s="59">
        <v>1243.19</v>
      </c>
      <c r="H15610" s="61">
        <f t="shared" si="1228"/>
        <v>1243.4133333333334</v>
      </c>
      <c r="I15610" s="61">
        <f t="shared" si="1229"/>
        <v>24.475764203254908</v>
      </c>
      <c r="J15610" s="61">
        <f t="shared" si="1230"/>
        <v>1.9684334683496161</v>
      </c>
      <c r="K15610" s="61">
        <f t="shared" si="1231"/>
        <v>1243.4133333333334</v>
      </c>
    </row>
    <row r="15611" spans="1:11" x14ac:dyDescent="0.25">
      <c r="A15611" s="76">
        <f t="shared" si="1227"/>
        <v>15606</v>
      </c>
      <c r="B15611" s="92" t="s">
        <v>2313</v>
      </c>
      <c r="C15611" s="94" t="s">
        <v>30979</v>
      </c>
      <c r="D15611" s="70" t="s">
        <v>2259</v>
      </c>
      <c r="E15611" s="83">
        <v>1872.15</v>
      </c>
      <c r="F15611" s="99">
        <v>1949</v>
      </c>
      <c r="G15611" s="59">
        <v>1911.47</v>
      </c>
      <c r="H15611" s="61">
        <f t="shared" si="1228"/>
        <v>1910.8733333333332</v>
      </c>
      <c r="I15611" s="61">
        <f t="shared" si="1229"/>
        <v>38.428474251957098</v>
      </c>
      <c r="J15611" s="61">
        <f t="shared" si="1230"/>
        <v>2.0110424684676693</v>
      </c>
      <c r="K15611" s="61">
        <f t="shared" si="1231"/>
        <v>1910.8733333333332</v>
      </c>
    </row>
    <row r="15612" spans="1:11" x14ac:dyDescent="0.25">
      <c r="A15612" s="76">
        <f t="shared" si="1227"/>
        <v>15607</v>
      </c>
      <c r="B15612" s="92" t="s">
        <v>15335</v>
      </c>
      <c r="C15612" s="94" t="s">
        <v>30980</v>
      </c>
      <c r="D15612" s="70" t="s">
        <v>2259</v>
      </c>
      <c r="E15612" s="83">
        <v>979.65</v>
      </c>
      <c r="F15612" s="99">
        <v>1028</v>
      </c>
      <c r="G15612" s="59">
        <v>999.05</v>
      </c>
      <c r="H15612" s="61">
        <f t="shared" si="1228"/>
        <v>1002.2333333333332</v>
      </c>
      <c r="I15612" s="61">
        <f t="shared" si="1229"/>
        <v>24.331683734039736</v>
      </c>
      <c r="J15612" s="61">
        <f t="shared" si="1230"/>
        <v>2.4277464064296144</v>
      </c>
      <c r="K15612" s="61">
        <f t="shared" si="1231"/>
        <v>1002.2333333333332</v>
      </c>
    </row>
    <row r="15613" spans="1:11" x14ac:dyDescent="0.25">
      <c r="A15613" s="76">
        <f t="shared" si="1227"/>
        <v>15608</v>
      </c>
      <c r="B15613" s="92" t="s">
        <v>15335</v>
      </c>
      <c r="C15613" s="94" t="s">
        <v>30981</v>
      </c>
      <c r="D15613" s="70" t="s">
        <v>2259</v>
      </c>
      <c r="E15613" s="83">
        <v>265.64999999999998</v>
      </c>
      <c r="F15613" s="99">
        <v>277</v>
      </c>
      <c r="G15613" s="59">
        <v>271.57</v>
      </c>
      <c r="H15613" s="61">
        <f t="shared" si="1228"/>
        <v>271.40666666666669</v>
      </c>
      <c r="I15613" s="61">
        <f t="shared" si="1229"/>
        <v>5.6767625750363617</v>
      </c>
      <c r="J15613" s="61">
        <f t="shared" si="1230"/>
        <v>2.091607639840471</v>
      </c>
      <c r="K15613" s="61">
        <f t="shared" si="1231"/>
        <v>271.40666666666669</v>
      </c>
    </row>
    <row r="15614" spans="1:11" x14ac:dyDescent="0.25">
      <c r="A15614" s="76">
        <f t="shared" si="1227"/>
        <v>15609</v>
      </c>
      <c r="B15614" s="92" t="s">
        <v>15335</v>
      </c>
      <c r="C15614" s="94" t="s">
        <v>30982</v>
      </c>
      <c r="D15614" s="70" t="s">
        <v>2259</v>
      </c>
      <c r="E15614" s="83">
        <v>636.29999999999995</v>
      </c>
      <c r="F15614" s="99">
        <v>664</v>
      </c>
      <c r="G15614" s="59">
        <v>651</v>
      </c>
      <c r="H15614" s="61">
        <f t="shared" si="1228"/>
        <v>650.43333333333328</v>
      </c>
      <c r="I15614" s="61">
        <f t="shared" si="1229"/>
        <v>13.858691616936065</v>
      </c>
      <c r="J15614" s="61">
        <f t="shared" si="1230"/>
        <v>2.1306859453086764</v>
      </c>
      <c r="K15614" s="61">
        <f t="shared" si="1231"/>
        <v>650.43333333333328</v>
      </c>
    </row>
    <row r="15615" spans="1:11" x14ac:dyDescent="0.25">
      <c r="A15615" s="76">
        <f t="shared" si="1227"/>
        <v>15610</v>
      </c>
      <c r="B15615" s="92" t="s">
        <v>15335</v>
      </c>
      <c r="C15615" s="94" t="s">
        <v>30983</v>
      </c>
      <c r="D15615" s="70" t="s">
        <v>2259</v>
      </c>
      <c r="E15615" s="83">
        <v>342.3</v>
      </c>
      <c r="F15615" s="99">
        <v>356</v>
      </c>
      <c r="G15615" s="59">
        <v>349.08</v>
      </c>
      <c r="H15615" s="61">
        <f t="shared" si="1228"/>
        <v>349.12666666666661</v>
      </c>
      <c r="I15615" s="61">
        <f t="shared" si="1229"/>
        <v>6.8501192203737054</v>
      </c>
      <c r="J15615" s="61">
        <f t="shared" si="1230"/>
        <v>1.9620727588001603</v>
      </c>
      <c r="K15615" s="61">
        <f t="shared" si="1231"/>
        <v>349.12666666666661</v>
      </c>
    </row>
    <row r="15616" spans="1:11" x14ac:dyDescent="0.25">
      <c r="A15616" s="76">
        <f t="shared" si="1227"/>
        <v>15611</v>
      </c>
      <c r="B15616" s="92" t="s">
        <v>15335</v>
      </c>
      <c r="C15616" s="94" t="s">
        <v>30984</v>
      </c>
      <c r="D15616" s="70" t="s">
        <v>2259</v>
      </c>
      <c r="E15616" s="83">
        <v>286.64999999999998</v>
      </c>
      <c r="F15616" s="99">
        <v>298</v>
      </c>
      <c r="G15616" s="59">
        <v>292.67</v>
      </c>
      <c r="H15616" s="61">
        <f t="shared" si="1228"/>
        <v>292.44</v>
      </c>
      <c r="I15616" s="61">
        <f t="shared" si="1229"/>
        <v>5.6784945187963451</v>
      </c>
      <c r="J15616" s="61">
        <f t="shared" si="1230"/>
        <v>1.9417639580072306</v>
      </c>
      <c r="K15616" s="61">
        <f t="shared" si="1231"/>
        <v>292.44</v>
      </c>
    </row>
    <row r="15617" spans="1:11" x14ac:dyDescent="0.25">
      <c r="A15617" s="76">
        <f t="shared" si="1227"/>
        <v>15612</v>
      </c>
      <c r="B15617" s="92" t="s">
        <v>15335</v>
      </c>
      <c r="C15617" s="94" t="s">
        <v>30985</v>
      </c>
      <c r="D15617" s="70" t="s">
        <v>2259</v>
      </c>
      <c r="E15617" s="83">
        <v>198.45</v>
      </c>
      <c r="F15617" s="99">
        <v>208</v>
      </c>
      <c r="G15617" s="59">
        <v>202.38</v>
      </c>
      <c r="H15617" s="61">
        <f t="shared" si="1228"/>
        <v>202.9433333333333</v>
      </c>
      <c r="I15617" s="61">
        <f t="shared" si="1229"/>
        <v>4.7998576367777188</v>
      </c>
      <c r="J15617" s="61">
        <f t="shared" si="1230"/>
        <v>2.3651221047473281</v>
      </c>
      <c r="K15617" s="61">
        <f t="shared" si="1231"/>
        <v>202.9433333333333</v>
      </c>
    </row>
    <row r="15618" spans="1:11" x14ac:dyDescent="0.25">
      <c r="A15618" s="76">
        <f t="shared" si="1227"/>
        <v>15613</v>
      </c>
      <c r="B15618" s="92" t="s">
        <v>15335</v>
      </c>
      <c r="C15618" s="94" t="s">
        <v>30986</v>
      </c>
      <c r="D15618" s="70" t="s">
        <v>2259</v>
      </c>
      <c r="E15618" s="83">
        <v>511.35</v>
      </c>
      <c r="F15618" s="99">
        <v>533</v>
      </c>
      <c r="G15618" s="59">
        <v>522.75</v>
      </c>
      <c r="H15618" s="61">
        <f t="shared" si="1228"/>
        <v>522.36666666666667</v>
      </c>
      <c r="I15618" s="61">
        <f t="shared" si="1229"/>
        <v>10.830089257865472</v>
      </c>
      <c r="J15618" s="61">
        <f t="shared" si="1230"/>
        <v>2.0732734205600418</v>
      </c>
      <c r="K15618" s="61">
        <f t="shared" si="1231"/>
        <v>522.36666666666667</v>
      </c>
    </row>
    <row r="15619" spans="1:11" x14ac:dyDescent="0.25">
      <c r="A15619" s="76">
        <f t="shared" si="1227"/>
        <v>15614</v>
      </c>
      <c r="B15619" s="92" t="s">
        <v>15335</v>
      </c>
      <c r="C15619" s="94" t="s">
        <v>30987</v>
      </c>
      <c r="D15619" s="70" t="s">
        <v>2259</v>
      </c>
      <c r="E15619" s="83">
        <v>360.15</v>
      </c>
      <c r="F15619" s="99">
        <v>376</v>
      </c>
      <c r="G15619" s="59">
        <v>368.47</v>
      </c>
      <c r="H15619" s="61">
        <f t="shared" si="1228"/>
        <v>368.20666666666665</v>
      </c>
      <c r="I15619" s="61">
        <f t="shared" si="1229"/>
        <v>7.928280603846809</v>
      </c>
      <c r="J15619" s="61">
        <f t="shared" si="1230"/>
        <v>2.1532148441582111</v>
      </c>
      <c r="K15619" s="61">
        <f t="shared" si="1231"/>
        <v>368.20666666666665</v>
      </c>
    </row>
    <row r="15620" spans="1:11" x14ac:dyDescent="0.25">
      <c r="A15620" s="76">
        <f t="shared" si="1227"/>
        <v>15615</v>
      </c>
      <c r="B15620" s="92" t="s">
        <v>15335</v>
      </c>
      <c r="C15620" s="94" t="s">
        <v>30988</v>
      </c>
      <c r="D15620" s="70" t="s">
        <v>2259</v>
      </c>
      <c r="E15620" s="83">
        <v>115.5</v>
      </c>
      <c r="F15620" s="99">
        <v>120</v>
      </c>
      <c r="G15620" s="59">
        <v>117.79</v>
      </c>
      <c r="H15620" s="61">
        <f t="shared" si="1228"/>
        <v>117.76333333333334</v>
      </c>
      <c r="I15620" s="61">
        <f t="shared" si="1229"/>
        <v>2.2501185153972076</v>
      </c>
      <c r="J15620" s="61">
        <f t="shared" si="1230"/>
        <v>1.9107123174139158</v>
      </c>
      <c r="K15620" s="61">
        <f t="shared" si="1231"/>
        <v>117.76333333333334</v>
      </c>
    </row>
    <row r="15621" spans="1:11" x14ac:dyDescent="0.25">
      <c r="A15621" s="76">
        <f t="shared" si="1227"/>
        <v>15616</v>
      </c>
      <c r="B15621" s="92" t="s">
        <v>15335</v>
      </c>
      <c r="C15621" s="94" t="s">
        <v>30989</v>
      </c>
      <c r="D15621" s="70" t="s">
        <v>2259</v>
      </c>
      <c r="E15621" s="83">
        <v>441</v>
      </c>
      <c r="F15621" s="99">
        <v>459</v>
      </c>
      <c r="G15621" s="59">
        <v>450.26</v>
      </c>
      <c r="H15621" s="61">
        <f t="shared" si="1228"/>
        <v>450.08666666666664</v>
      </c>
      <c r="I15621" s="61">
        <f t="shared" si="1229"/>
        <v>9.0012517648010117</v>
      </c>
      <c r="J15621" s="61">
        <f t="shared" si="1230"/>
        <v>1.999893005376967</v>
      </c>
      <c r="K15621" s="61">
        <f t="shared" si="1231"/>
        <v>450.08666666666664</v>
      </c>
    </row>
    <row r="15622" spans="1:11" x14ac:dyDescent="0.25">
      <c r="A15622" s="76">
        <f t="shared" si="1227"/>
        <v>15617</v>
      </c>
      <c r="B15622" s="92" t="s">
        <v>15335</v>
      </c>
      <c r="C15622" s="94" t="s">
        <v>30990</v>
      </c>
      <c r="D15622" s="70" t="s">
        <v>2259</v>
      </c>
      <c r="E15622" s="83">
        <v>65.099999999999994</v>
      </c>
      <c r="F15622" s="99">
        <v>68</v>
      </c>
      <c r="G15622" s="59">
        <v>66.39</v>
      </c>
      <c r="H15622" s="61">
        <f t="shared" si="1228"/>
        <v>66.49666666666667</v>
      </c>
      <c r="I15622" s="61">
        <f t="shared" si="1229"/>
        <v>1.4529395490980832</v>
      </c>
      <c r="J15622" s="61">
        <f t="shared" si="1230"/>
        <v>2.1849810252615414</v>
      </c>
      <c r="K15622" s="61">
        <f t="shared" si="1231"/>
        <v>66.49666666666667</v>
      </c>
    </row>
    <row r="15623" spans="1:11" x14ac:dyDescent="0.25">
      <c r="A15623" s="76">
        <f t="shared" si="1227"/>
        <v>15618</v>
      </c>
      <c r="B15623" s="92" t="s">
        <v>15335</v>
      </c>
      <c r="C15623" s="94" t="s">
        <v>30991</v>
      </c>
      <c r="D15623" s="70" t="s">
        <v>2259</v>
      </c>
      <c r="E15623" s="83">
        <v>174.3</v>
      </c>
      <c r="F15623" s="99">
        <v>182</v>
      </c>
      <c r="G15623" s="59">
        <v>178.19</v>
      </c>
      <c r="H15623" s="61">
        <f t="shared" si="1228"/>
        <v>178.16333333333333</v>
      </c>
      <c r="I15623" s="61">
        <f t="shared" si="1229"/>
        <v>3.8500692634462159</v>
      </c>
      <c r="J15623" s="61">
        <f t="shared" si="1230"/>
        <v>2.160977341080029</v>
      </c>
      <c r="K15623" s="61">
        <f t="shared" si="1231"/>
        <v>178.16333333333333</v>
      </c>
    </row>
    <row r="15624" spans="1:11" x14ac:dyDescent="0.25">
      <c r="A15624" s="76">
        <f t="shared" ref="A15624:A15687" si="1232">A15623+1</f>
        <v>15619</v>
      </c>
      <c r="B15624" s="92" t="s">
        <v>15335</v>
      </c>
      <c r="C15624" s="94" t="s">
        <v>30992</v>
      </c>
      <c r="D15624" s="70" t="s">
        <v>2259</v>
      </c>
      <c r="E15624" s="83">
        <v>257.25</v>
      </c>
      <c r="F15624" s="99">
        <v>268</v>
      </c>
      <c r="G15624" s="59">
        <v>263.19</v>
      </c>
      <c r="H15624" s="61">
        <f t="shared" si="1228"/>
        <v>262.81333333333333</v>
      </c>
      <c r="I15624" s="61">
        <f t="shared" si="1229"/>
        <v>5.3848893520046754</v>
      </c>
      <c r="J15624" s="61">
        <f t="shared" si="1230"/>
        <v>2.048940700118465</v>
      </c>
      <c r="K15624" s="61">
        <f t="shared" si="1231"/>
        <v>262.81333333333333</v>
      </c>
    </row>
    <row r="15625" spans="1:11" x14ac:dyDescent="0.25">
      <c r="A15625" s="76">
        <f t="shared" si="1232"/>
        <v>15620</v>
      </c>
      <c r="B15625" s="92" t="s">
        <v>15335</v>
      </c>
      <c r="C15625" s="94" t="s">
        <v>30993</v>
      </c>
      <c r="D15625" s="70" t="s">
        <v>2259</v>
      </c>
      <c r="E15625" s="83">
        <v>556.5</v>
      </c>
      <c r="F15625" s="99">
        <v>579</v>
      </c>
      <c r="G15625" s="59">
        <v>567.52</v>
      </c>
      <c r="H15625" s="61">
        <f t="shared" si="1228"/>
        <v>567.67333333333329</v>
      </c>
      <c r="I15625" s="61">
        <f t="shared" si="1229"/>
        <v>11.250783676408206</v>
      </c>
      <c r="J15625" s="61">
        <f t="shared" si="1230"/>
        <v>1.9819116058076018</v>
      </c>
      <c r="K15625" s="61">
        <f t="shared" si="1231"/>
        <v>567.67333333333329</v>
      </c>
    </row>
    <row r="15626" spans="1:11" x14ac:dyDescent="0.25">
      <c r="A15626" s="76">
        <f t="shared" si="1232"/>
        <v>15621</v>
      </c>
      <c r="B15626" s="92" t="s">
        <v>15335</v>
      </c>
      <c r="C15626" s="94" t="s">
        <v>30994</v>
      </c>
      <c r="D15626" s="70" t="s">
        <v>2259</v>
      </c>
      <c r="E15626" s="83">
        <v>61.95</v>
      </c>
      <c r="F15626" s="99">
        <v>64</v>
      </c>
      <c r="G15626" s="59">
        <v>63.25</v>
      </c>
      <c r="H15626" s="61">
        <f t="shared" si="1228"/>
        <v>63.066666666666663</v>
      </c>
      <c r="I15626" s="61">
        <f t="shared" si="1229"/>
        <v>1.037223858833439</v>
      </c>
      <c r="J15626" s="61">
        <f t="shared" si="1230"/>
        <v>1.6446467106238465</v>
      </c>
      <c r="K15626" s="61">
        <f t="shared" si="1231"/>
        <v>63.066666666666663</v>
      </c>
    </row>
    <row r="15627" spans="1:11" x14ac:dyDescent="0.25">
      <c r="A15627" s="76">
        <f t="shared" si="1232"/>
        <v>15622</v>
      </c>
      <c r="B15627" s="92" t="s">
        <v>15335</v>
      </c>
      <c r="C15627" s="94" t="s">
        <v>30995</v>
      </c>
      <c r="D15627" s="70" t="s">
        <v>2259</v>
      </c>
      <c r="E15627" s="83">
        <v>516.6</v>
      </c>
      <c r="F15627" s="99">
        <v>542</v>
      </c>
      <c r="G15627" s="59">
        <v>526.83000000000004</v>
      </c>
      <c r="H15627" s="61">
        <f t="shared" si="1228"/>
        <v>528.47666666666657</v>
      </c>
      <c r="I15627" s="61">
        <f t="shared" si="1229"/>
        <v>12.779813509333108</v>
      </c>
      <c r="J15627" s="61">
        <f t="shared" si="1230"/>
        <v>2.418236095444096</v>
      </c>
      <c r="K15627" s="61">
        <f t="shared" si="1231"/>
        <v>528.47666666666657</v>
      </c>
    </row>
    <row r="15628" spans="1:11" x14ac:dyDescent="0.25">
      <c r="A15628" s="76">
        <f t="shared" si="1232"/>
        <v>15623</v>
      </c>
      <c r="B15628" s="92" t="s">
        <v>15335</v>
      </c>
      <c r="C15628" s="94" t="s">
        <v>30996</v>
      </c>
      <c r="D15628" s="70" t="s">
        <v>2259</v>
      </c>
      <c r="E15628" s="83">
        <v>281.39999999999998</v>
      </c>
      <c r="F15628" s="99">
        <v>293</v>
      </c>
      <c r="G15628" s="59">
        <v>287.68</v>
      </c>
      <c r="H15628" s="61">
        <f t="shared" si="1228"/>
        <v>287.35999999999996</v>
      </c>
      <c r="I15628" s="61">
        <f t="shared" si="1229"/>
        <v>5.8066169152097622</v>
      </c>
      <c r="J15628" s="61">
        <f t="shared" si="1230"/>
        <v>2.020676821829678</v>
      </c>
      <c r="K15628" s="61">
        <f t="shared" si="1231"/>
        <v>287.35999999999996</v>
      </c>
    </row>
    <row r="15629" spans="1:11" x14ac:dyDescent="0.25">
      <c r="A15629" s="76">
        <f t="shared" si="1232"/>
        <v>15624</v>
      </c>
      <c r="B15629" s="92" t="s">
        <v>15335</v>
      </c>
      <c r="C15629" s="94" t="s">
        <v>30997</v>
      </c>
      <c r="D15629" s="70" t="s">
        <v>2259</v>
      </c>
      <c r="E15629" s="83">
        <v>1089.9000000000001</v>
      </c>
      <c r="F15629" s="99">
        <v>1137</v>
      </c>
      <c r="G15629" s="59">
        <v>1115.08</v>
      </c>
      <c r="H15629" s="61">
        <f t="shared" si="1228"/>
        <v>1113.9933333333333</v>
      </c>
      <c r="I15629" s="61">
        <f t="shared" si="1229"/>
        <v>23.5687957548393</v>
      </c>
      <c r="J15629" s="61">
        <f t="shared" si="1230"/>
        <v>2.1157034831003747</v>
      </c>
      <c r="K15629" s="61">
        <f t="shared" si="1231"/>
        <v>1113.9933333333333</v>
      </c>
    </row>
    <row r="15630" spans="1:11" x14ac:dyDescent="0.25">
      <c r="A15630" s="76">
        <f t="shared" si="1232"/>
        <v>15625</v>
      </c>
      <c r="B15630" s="92" t="s">
        <v>15335</v>
      </c>
      <c r="C15630" s="94" t="s">
        <v>30998</v>
      </c>
      <c r="D15630" s="70" t="s">
        <v>2259</v>
      </c>
      <c r="E15630" s="83">
        <v>115.5</v>
      </c>
      <c r="F15630" s="99">
        <v>120</v>
      </c>
      <c r="G15630" s="59">
        <v>117.79</v>
      </c>
      <c r="H15630" s="61">
        <f t="shared" si="1228"/>
        <v>117.76333333333334</v>
      </c>
      <c r="I15630" s="61">
        <f t="shared" si="1229"/>
        <v>2.2501185153972076</v>
      </c>
      <c r="J15630" s="61">
        <f t="shared" si="1230"/>
        <v>1.9107123174139158</v>
      </c>
      <c r="K15630" s="61">
        <f t="shared" si="1231"/>
        <v>117.76333333333334</v>
      </c>
    </row>
    <row r="15631" spans="1:11" x14ac:dyDescent="0.25">
      <c r="A15631" s="76">
        <f t="shared" si="1232"/>
        <v>15626</v>
      </c>
      <c r="B15631" s="92" t="s">
        <v>15335</v>
      </c>
      <c r="C15631" s="94" t="s">
        <v>30999</v>
      </c>
      <c r="D15631" s="70" t="s">
        <v>2259</v>
      </c>
      <c r="E15631" s="83">
        <v>285.60000000000002</v>
      </c>
      <c r="F15631" s="99">
        <v>297</v>
      </c>
      <c r="G15631" s="59">
        <v>291.60000000000002</v>
      </c>
      <c r="H15631" s="61">
        <f t="shared" si="1228"/>
        <v>291.40000000000003</v>
      </c>
      <c r="I15631" s="61">
        <f t="shared" si="1229"/>
        <v>5.7026309717532895</v>
      </c>
      <c r="J15631" s="61">
        <f t="shared" si="1230"/>
        <v>1.9569769978563105</v>
      </c>
      <c r="K15631" s="61">
        <f t="shared" si="1231"/>
        <v>291.40000000000003</v>
      </c>
    </row>
    <row r="15632" spans="1:11" x14ac:dyDescent="0.25">
      <c r="A15632" s="76">
        <f t="shared" si="1232"/>
        <v>15627</v>
      </c>
      <c r="B15632" s="92" t="s">
        <v>15335</v>
      </c>
      <c r="C15632" s="94" t="s">
        <v>31000</v>
      </c>
      <c r="D15632" s="70" t="s">
        <v>2259</v>
      </c>
      <c r="E15632" s="83">
        <v>174.3</v>
      </c>
      <c r="F15632" s="99">
        <v>183</v>
      </c>
      <c r="G15632" s="59">
        <v>177.75</v>
      </c>
      <c r="H15632" s="61">
        <f t="shared" si="1228"/>
        <v>178.35</v>
      </c>
      <c r="I15632" s="61">
        <f t="shared" si="1229"/>
        <v>4.3809245599530646</v>
      </c>
      <c r="J15632" s="61">
        <f t="shared" si="1230"/>
        <v>2.4563636444928876</v>
      </c>
      <c r="K15632" s="61">
        <f t="shared" si="1231"/>
        <v>178.35</v>
      </c>
    </row>
    <row r="15633" spans="1:11" x14ac:dyDescent="0.25">
      <c r="A15633" s="76">
        <f t="shared" si="1232"/>
        <v>15628</v>
      </c>
      <c r="B15633" s="92" t="s">
        <v>15335</v>
      </c>
      <c r="C15633" s="94" t="s">
        <v>31001</v>
      </c>
      <c r="D15633" s="70" t="s">
        <v>2259</v>
      </c>
      <c r="E15633" s="83">
        <v>1005.9</v>
      </c>
      <c r="F15633" s="99">
        <v>1048</v>
      </c>
      <c r="G15633" s="59">
        <v>1028.33</v>
      </c>
      <c r="H15633" s="61">
        <f t="shared" si="1228"/>
        <v>1027.4100000000001</v>
      </c>
      <c r="I15633" s="61">
        <f t="shared" si="1229"/>
        <v>21.065072988242896</v>
      </c>
      <c r="J15633" s="61">
        <f t="shared" si="1230"/>
        <v>2.0503083470321384</v>
      </c>
      <c r="K15633" s="61">
        <f t="shared" si="1231"/>
        <v>1027.4100000000001</v>
      </c>
    </row>
    <row r="15634" spans="1:11" x14ac:dyDescent="0.25">
      <c r="A15634" s="76">
        <f t="shared" si="1232"/>
        <v>15629</v>
      </c>
      <c r="B15634" s="92" t="s">
        <v>15335</v>
      </c>
      <c r="C15634" s="94" t="s">
        <v>31002</v>
      </c>
      <c r="D15634" s="70" t="s">
        <v>2259</v>
      </c>
      <c r="E15634" s="83">
        <v>173.25</v>
      </c>
      <c r="F15634" s="99">
        <v>181</v>
      </c>
      <c r="G15634" s="59">
        <v>177.25</v>
      </c>
      <c r="H15634" s="61">
        <f t="shared" si="1228"/>
        <v>177.16666666666666</v>
      </c>
      <c r="I15634" s="61">
        <f t="shared" si="1229"/>
        <v>3.8756719847444949</v>
      </c>
      <c r="J15634" s="61">
        <f t="shared" si="1230"/>
        <v>2.18758531594233</v>
      </c>
      <c r="K15634" s="61">
        <f t="shared" si="1231"/>
        <v>177.16666666666666</v>
      </c>
    </row>
    <row r="15635" spans="1:11" x14ac:dyDescent="0.25">
      <c r="A15635" s="76">
        <f t="shared" si="1232"/>
        <v>15630</v>
      </c>
      <c r="B15635" s="92" t="s">
        <v>15335</v>
      </c>
      <c r="C15635" s="94" t="s">
        <v>31003</v>
      </c>
      <c r="D15635" s="70" t="s">
        <v>2259</v>
      </c>
      <c r="E15635" s="83">
        <v>1157.0999999999999</v>
      </c>
      <c r="F15635" s="99">
        <v>1203</v>
      </c>
      <c r="G15635" s="59">
        <v>1180.01</v>
      </c>
      <c r="H15635" s="61">
        <f t="shared" si="1228"/>
        <v>1180.0366666666666</v>
      </c>
      <c r="I15635" s="61">
        <f t="shared" si="1229"/>
        <v>22.950011619459705</v>
      </c>
      <c r="J15635" s="61">
        <f t="shared" si="1230"/>
        <v>1.9448558055647738</v>
      </c>
      <c r="K15635" s="61">
        <f t="shared" si="1231"/>
        <v>1180.0366666666666</v>
      </c>
    </row>
    <row r="15636" spans="1:11" x14ac:dyDescent="0.25">
      <c r="A15636" s="76">
        <f t="shared" si="1232"/>
        <v>15631</v>
      </c>
      <c r="B15636" s="92" t="s">
        <v>15335</v>
      </c>
      <c r="C15636" s="94" t="s">
        <v>31004</v>
      </c>
      <c r="D15636" s="70" t="s">
        <v>2259</v>
      </c>
      <c r="E15636" s="83">
        <v>228.9</v>
      </c>
      <c r="F15636" s="99">
        <v>238</v>
      </c>
      <c r="G15636" s="59">
        <v>233.71</v>
      </c>
      <c r="H15636" s="61">
        <f t="shared" si="1228"/>
        <v>233.53666666666666</v>
      </c>
      <c r="I15636" s="61">
        <f t="shared" si="1229"/>
        <v>4.5524755170493014</v>
      </c>
      <c r="J15636" s="61">
        <f t="shared" si="1230"/>
        <v>1.949362205955939</v>
      </c>
      <c r="K15636" s="61">
        <f t="shared" si="1231"/>
        <v>233.53666666666666</v>
      </c>
    </row>
    <row r="15637" spans="1:11" x14ac:dyDescent="0.25">
      <c r="A15637" s="76">
        <f t="shared" si="1232"/>
        <v>15632</v>
      </c>
      <c r="B15637" s="92" t="s">
        <v>15335</v>
      </c>
      <c r="C15637" s="94" t="s">
        <v>31005</v>
      </c>
      <c r="D15637" s="70" t="s">
        <v>2259</v>
      </c>
      <c r="E15637" s="83">
        <v>3530.1</v>
      </c>
      <c r="F15637" s="99">
        <v>3706</v>
      </c>
      <c r="G15637" s="59">
        <v>3600</v>
      </c>
      <c r="H15637" s="61">
        <f t="shared" si="1228"/>
        <v>3612.0333333333333</v>
      </c>
      <c r="I15637" s="61">
        <f t="shared" si="1229"/>
        <v>88.565249016379667</v>
      </c>
      <c r="J15637" s="61">
        <f t="shared" si="1230"/>
        <v>2.4519499363160087</v>
      </c>
      <c r="K15637" s="61">
        <f t="shared" si="1231"/>
        <v>3612.0333333333333</v>
      </c>
    </row>
    <row r="15638" spans="1:11" x14ac:dyDescent="0.25">
      <c r="A15638" s="76">
        <f t="shared" si="1232"/>
        <v>15633</v>
      </c>
      <c r="B15638" s="92" t="s">
        <v>15335</v>
      </c>
      <c r="C15638" s="94" t="s">
        <v>31006</v>
      </c>
      <c r="D15638" s="70" t="s">
        <v>2259</v>
      </c>
      <c r="E15638" s="83">
        <v>572.25</v>
      </c>
      <c r="F15638" s="99">
        <v>596</v>
      </c>
      <c r="G15638" s="59">
        <v>585.01</v>
      </c>
      <c r="H15638" s="61">
        <f t="shared" si="1228"/>
        <v>584.41999999999996</v>
      </c>
      <c r="I15638" s="61">
        <f t="shared" si="1229"/>
        <v>11.885987548369719</v>
      </c>
      <c r="J15638" s="61">
        <f t="shared" si="1230"/>
        <v>2.0338091694962048</v>
      </c>
      <c r="K15638" s="61">
        <f t="shared" si="1231"/>
        <v>584.41999999999996</v>
      </c>
    </row>
    <row r="15639" spans="1:11" x14ac:dyDescent="0.25">
      <c r="A15639" s="76">
        <f t="shared" si="1232"/>
        <v>15634</v>
      </c>
      <c r="B15639" s="92" t="s">
        <v>15335</v>
      </c>
      <c r="C15639" s="94" t="s">
        <v>31007</v>
      </c>
      <c r="D15639" s="70" t="s">
        <v>2259</v>
      </c>
      <c r="E15639" s="83">
        <v>1526.7</v>
      </c>
      <c r="F15639" s="99">
        <v>1593</v>
      </c>
      <c r="G15639" s="59">
        <v>1561.97</v>
      </c>
      <c r="H15639" s="61">
        <f t="shared" si="1228"/>
        <v>1560.5566666666666</v>
      </c>
      <c r="I15639" s="61">
        <f t="shared" si="1229"/>
        <v>33.172588583547892</v>
      </c>
      <c r="J15639" s="61">
        <f t="shared" si="1230"/>
        <v>2.1256894601850127</v>
      </c>
      <c r="K15639" s="61">
        <f t="shared" si="1231"/>
        <v>1560.5566666666666</v>
      </c>
    </row>
    <row r="15640" spans="1:11" x14ac:dyDescent="0.25">
      <c r="A15640" s="76">
        <f t="shared" si="1232"/>
        <v>15635</v>
      </c>
      <c r="B15640" s="92" t="s">
        <v>15335</v>
      </c>
      <c r="C15640" s="94" t="s">
        <v>31008</v>
      </c>
      <c r="D15640" s="70" t="s">
        <v>2259</v>
      </c>
      <c r="E15640" s="83">
        <v>436.8</v>
      </c>
      <c r="F15640" s="99">
        <v>454</v>
      </c>
      <c r="G15640" s="59">
        <v>445.45</v>
      </c>
      <c r="H15640" s="61">
        <f t="shared" si="1228"/>
        <v>445.41666666666669</v>
      </c>
      <c r="I15640" s="61">
        <f t="shared" si="1229"/>
        <v>8.6000484494759242</v>
      </c>
      <c r="J15640" s="61">
        <f t="shared" si="1230"/>
        <v>1.9307873039047911</v>
      </c>
      <c r="K15640" s="61">
        <f t="shared" si="1231"/>
        <v>445.41666666666669</v>
      </c>
    </row>
    <row r="15641" spans="1:11" x14ac:dyDescent="0.25">
      <c r="A15641" s="76">
        <f t="shared" si="1232"/>
        <v>15636</v>
      </c>
      <c r="B15641" s="92" t="s">
        <v>15335</v>
      </c>
      <c r="C15641" s="94" t="s">
        <v>31009</v>
      </c>
      <c r="D15641" s="70" t="s">
        <v>2259</v>
      </c>
      <c r="E15641" s="83">
        <v>250.95</v>
      </c>
      <c r="F15641" s="99">
        <v>261</v>
      </c>
      <c r="G15641" s="59">
        <v>256.22000000000003</v>
      </c>
      <c r="H15641" s="61">
        <f t="shared" si="1228"/>
        <v>256.05666666666667</v>
      </c>
      <c r="I15641" s="61">
        <f t="shared" si="1229"/>
        <v>5.026990484706868</v>
      </c>
      <c r="J15641" s="61">
        <f t="shared" si="1230"/>
        <v>1.9632335881537424</v>
      </c>
      <c r="K15641" s="61">
        <f t="shared" si="1231"/>
        <v>256.05666666666667</v>
      </c>
    </row>
    <row r="15642" spans="1:11" x14ac:dyDescent="0.25">
      <c r="A15642" s="76">
        <f t="shared" si="1232"/>
        <v>15637</v>
      </c>
      <c r="B15642" s="92" t="s">
        <v>15335</v>
      </c>
      <c r="C15642" s="94" t="s">
        <v>31010</v>
      </c>
      <c r="D15642" s="70" t="s">
        <v>2259</v>
      </c>
      <c r="E15642" s="83">
        <v>1576.05</v>
      </c>
      <c r="F15642" s="99">
        <v>1655</v>
      </c>
      <c r="G15642" s="59">
        <v>1607.26</v>
      </c>
      <c r="H15642" s="61">
        <f t="shared" ref="H15642:H15705" si="1233">AVERAGE(E15642:G15642)</f>
        <v>1612.7700000000002</v>
      </c>
      <c r="I15642" s="61">
        <f t="shared" ref="I15642:I15705" si="1234">SQRT(((SUM((POWER(G15642-H15642,2)),(POWER(F15642-H15642,2)),(POWER(E15642-H15642,2)))/(COLUMNS(E15642:G15642)-1))))</f>
        <v>39.762365372296472</v>
      </c>
      <c r="J15642" s="61">
        <f t="shared" ref="J15642:J15705" si="1235">I15642/H15642*100</f>
        <v>2.4654703009292378</v>
      </c>
      <c r="K15642" s="61">
        <f t="shared" ref="K15642:K15705" si="1236">H15642</f>
        <v>1612.7700000000002</v>
      </c>
    </row>
    <row r="15643" spans="1:11" x14ac:dyDescent="0.25">
      <c r="A15643" s="76">
        <f t="shared" si="1232"/>
        <v>15638</v>
      </c>
      <c r="B15643" s="92" t="s">
        <v>15335</v>
      </c>
      <c r="C15643" s="94" t="s">
        <v>31011</v>
      </c>
      <c r="D15643" s="70" t="s">
        <v>2259</v>
      </c>
      <c r="E15643" s="83">
        <v>1450.05</v>
      </c>
      <c r="F15643" s="99">
        <v>1511</v>
      </c>
      <c r="G15643" s="59">
        <v>1482.39</v>
      </c>
      <c r="H15643" s="61">
        <f t="shared" si="1233"/>
        <v>1481.1466666666668</v>
      </c>
      <c r="I15643" s="61">
        <f t="shared" si="1234"/>
        <v>30.49401635293939</v>
      </c>
      <c r="J15643" s="61">
        <f t="shared" si="1235"/>
        <v>2.0588113951987239</v>
      </c>
      <c r="K15643" s="61">
        <f t="shared" si="1236"/>
        <v>1481.1466666666668</v>
      </c>
    </row>
    <row r="15644" spans="1:11" x14ac:dyDescent="0.25">
      <c r="A15644" s="76">
        <f t="shared" si="1232"/>
        <v>15639</v>
      </c>
      <c r="B15644" s="92" t="s">
        <v>15335</v>
      </c>
      <c r="C15644" s="94" t="s">
        <v>31012</v>
      </c>
      <c r="D15644" s="70" t="s">
        <v>2259</v>
      </c>
      <c r="E15644" s="83">
        <v>1317.75</v>
      </c>
      <c r="F15644" s="99">
        <v>1375</v>
      </c>
      <c r="G15644" s="59">
        <v>1348.19</v>
      </c>
      <c r="H15644" s="61">
        <f t="shared" si="1233"/>
        <v>1346.98</v>
      </c>
      <c r="I15644" s="61">
        <f t="shared" si="1234"/>
        <v>28.644173927694268</v>
      </c>
      <c r="J15644" s="61">
        <f t="shared" si="1235"/>
        <v>2.1265478275619731</v>
      </c>
      <c r="K15644" s="61">
        <f t="shared" si="1236"/>
        <v>1346.98</v>
      </c>
    </row>
    <row r="15645" spans="1:11" x14ac:dyDescent="0.25">
      <c r="A15645" s="76">
        <f t="shared" si="1232"/>
        <v>15640</v>
      </c>
      <c r="B15645" s="92" t="s">
        <v>15335</v>
      </c>
      <c r="C15645" s="94" t="s">
        <v>31013</v>
      </c>
      <c r="D15645" s="70" t="s">
        <v>2259</v>
      </c>
      <c r="E15645" s="83">
        <v>1316.7</v>
      </c>
      <c r="F15645" s="99">
        <v>1369</v>
      </c>
      <c r="G15645" s="59">
        <v>1342.77</v>
      </c>
      <c r="H15645" s="61">
        <f t="shared" si="1233"/>
        <v>1342.8233333333333</v>
      </c>
      <c r="I15645" s="61">
        <f t="shared" si="1234"/>
        <v>26.150040790280464</v>
      </c>
      <c r="J15645" s="61">
        <f t="shared" si="1235"/>
        <v>1.9473924932006792</v>
      </c>
      <c r="K15645" s="61">
        <f t="shared" si="1236"/>
        <v>1342.8233333333333</v>
      </c>
    </row>
    <row r="15646" spans="1:11" x14ac:dyDescent="0.25">
      <c r="A15646" s="76">
        <f t="shared" si="1232"/>
        <v>15641</v>
      </c>
      <c r="B15646" s="92" t="s">
        <v>15335</v>
      </c>
      <c r="C15646" s="94" t="s">
        <v>31014</v>
      </c>
      <c r="D15646" s="70" t="s">
        <v>2259</v>
      </c>
      <c r="E15646" s="83">
        <v>1268.4000000000001</v>
      </c>
      <c r="F15646" s="99">
        <v>1320</v>
      </c>
      <c r="G15646" s="59">
        <v>1295.04</v>
      </c>
      <c r="H15646" s="61">
        <f t="shared" si="1233"/>
        <v>1294.48</v>
      </c>
      <c r="I15646" s="61">
        <f t="shared" si="1234"/>
        <v>25.804557736957975</v>
      </c>
      <c r="J15646" s="61">
        <f t="shared" si="1235"/>
        <v>1.9934303918915683</v>
      </c>
      <c r="K15646" s="61">
        <f t="shared" si="1236"/>
        <v>1294.48</v>
      </c>
    </row>
    <row r="15647" spans="1:11" x14ac:dyDescent="0.25">
      <c r="A15647" s="76">
        <f t="shared" si="1232"/>
        <v>15642</v>
      </c>
      <c r="B15647" s="92" t="s">
        <v>15336</v>
      </c>
      <c r="C15647" s="94" t="s">
        <v>31015</v>
      </c>
      <c r="D15647" s="70" t="s">
        <v>2259</v>
      </c>
      <c r="E15647" s="83">
        <v>174.3</v>
      </c>
      <c r="F15647" s="99">
        <v>183</v>
      </c>
      <c r="G15647" s="59">
        <v>177.75</v>
      </c>
      <c r="H15647" s="61">
        <f t="shared" si="1233"/>
        <v>178.35</v>
      </c>
      <c r="I15647" s="61">
        <f t="shared" si="1234"/>
        <v>4.3809245599530646</v>
      </c>
      <c r="J15647" s="61">
        <f t="shared" si="1235"/>
        <v>2.4563636444928876</v>
      </c>
      <c r="K15647" s="61">
        <f t="shared" si="1236"/>
        <v>178.35</v>
      </c>
    </row>
    <row r="15648" spans="1:11" x14ac:dyDescent="0.25">
      <c r="A15648" s="76">
        <f t="shared" si="1232"/>
        <v>15643</v>
      </c>
      <c r="B15648" s="92" t="s">
        <v>15337</v>
      </c>
      <c r="C15648" s="94" t="s">
        <v>31016</v>
      </c>
      <c r="D15648" s="70" t="s">
        <v>2259</v>
      </c>
      <c r="E15648" s="83">
        <v>1499.4</v>
      </c>
      <c r="F15648" s="99">
        <v>1563</v>
      </c>
      <c r="G15648" s="59">
        <v>1532.84</v>
      </c>
      <c r="H15648" s="61">
        <f t="shared" si="1233"/>
        <v>1531.7466666666667</v>
      </c>
      <c r="I15648" s="61">
        <f t="shared" si="1234"/>
        <v>31.81409331307951</v>
      </c>
      <c r="J15648" s="61">
        <f t="shared" si="1235"/>
        <v>2.0769813968201558</v>
      </c>
      <c r="K15648" s="61">
        <f t="shared" si="1236"/>
        <v>1531.7466666666667</v>
      </c>
    </row>
    <row r="15649" spans="1:11" ht="38.25" x14ac:dyDescent="0.25">
      <c r="A15649" s="76">
        <f t="shared" si="1232"/>
        <v>15644</v>
      </c>
      <c r="B15649" s="92" t="s">
        <v>15338</v>
      </c>
      <c r="C15649" s="94" t="s">
        <v>31017</v>
      </c>
      <c r="D15649" s="70" t="s">
        <v>2259</v>
      </c>
      <c r="E15649" s="83">
        <v>385.35</v>
      </c>
      <c r="F15649" s="99">
        <v>402</v>
      </c>
      <c r="G15649" s="59">
        <v>394.25</v>
      </c>
      <c r="H15649" s="61">
        <f t="shared" si="1233"/>
        <v>393.86666666666662</v>
      </c>
      <c r="I15649" s="61">
        <f t="shared" si="1234"/>
        <v>8.3316164898135554</v>
      </c>
      <c r="J15649" s="61">
        <f t="shared" si="1235"/>
        <v>2.1153393254435233</v>
      </c>
      <c r="K15649" s="61">
        <f t="shared" si="1236"/>
        <v>393.86666666666662</v>
      </c>
    </row>
    <row r="15650" spans="1:11" ht="38.25" x14ac:dyDescent="0.25">
      <c r="A15650" s="76">
        <f t="shared" si="1232"/>
        <v>15645</v>
      </c>
      <c r="B15650" s="92" t="s">
        <v>15339</v>
      </c>
      <c r="C15650" s="94" t="s">
        <v>31018</v>
      </c>
      <c r="D15650" s="70" t="s">
        <v>2259</v>
      </c>
      <c r="E15650" s="83">
        <v>1005.9</v>
      </c>
      <c r="F15650" s="99">
        <v>1046</v>
      </c>
      <c r="G15650" s="59">
        <v>1025.82</v>
      </c>
      <c r="H15650" s="61">
        <f t="shared" si="1233"/>
        <v>1025.9066666666668</v>
      </c>
      <c r="I15650" s="61">
        <f t="shared" si="1234"/>
        <v>20.050140481635879</v>
      </c>
      <c r="J15650" s="61">
        <f t="shared" si="1235"/>
        <v>1.9543825118889186</v>
      </c>
      <c r="K15650" s="61">
        <f t="shared" si="1236"/>
        <v>1025.9066666666668</v>
      </c>
    </row>
    <row r="15651" spans="1:11" ht="25.5" x14ac:dyDescent="0.25">
      <c r="A15651" s="76">
        <f t="shared" si="1232"/>
        <v>15646</v>
      </c>
      <c r="B15651" s="92" t="s">
        <v>15340</v>
      </c>
      <c r="C15651" s="94" t="s">
        <v>31019</v>
      </c>
      <c r="D15651" s="70" t="s">
        <v>2259</v>
      </c>
      <c r="E15651" s="83">
        <v>623.70000000000005</v>
      </c>
      <c r="F15651" s="99">
        <v>649</v>
      </c>
      <c r="G15651" s="59">
        <v>636.79999999999995</v>
      </c>
      <c r="H15651" s="61">
        <f t="shared" si="1233"/>
        <v>636.5</v>
      </c>
      <c r="I15651" s="61">
        <f t="shared" si="1234"/>
        <v>12.652667702899631</v>
      </c>
      <c r="J15651" s="61">
        <f t="shared" si="1235"/>
        <v>1.9878503853730762</v>
      </c>
      <c r="K15651" s="61">
        <f t="shared" si="1236"/>
        <v>636.5</v>
      </c>
    </row>
    <row r="15652" spans="1:11" ht="38.25" x14ac:dyDescent="0.25">
      <c r="A15652" s="76">
        <f t="shared" si="1232"/>
        <v>15647</v>
      </c>
      <c r="B15652" s="92" t="s">
        <v>15341</v>
      </c>
      <c r="C15652" s="94" t="s">
        <v>31019</v>
      </c>
      <c r="D15652" s="70" t="s">
        <v>2259</v>
      </c>
      <c r="E15652" s="83">
        <v>334.95</v>
      </c>
      <c r="F15652" s="99">
        <v>352</v>
      </c>
      <c r="G15652" s="59">
        <v>341.58</v>
      </c>
      <c r="H15652" s="61">
        <f t="shared" si="1233"/>
        <v>342.84333333333331</v>
      </c>
      <c r="I15652" s="61">
        <f t="shared" si="1234"/>
        <v>8.5949190416974517</v>
      </c>
      <c r="J15652" s="61">
        <f t="shared" si="1235"/>
        <v>2.5069523616318783</v>
      </c>
      <c r="K15652" s="61">
        <f t="shared" si="1236"/>
        <v>342.84333333333331</v>
      </c>
    </row>
    <row r="15653" spans="1:11" ht="25.5" x14ac:dyDescent="0.25">
      <c r="A15653" s="76">
        <f t="shared" si="1232"/>
        <v>15648</v>
      </c>
      <c r="B15653" s="92" t="s">
        <v>15342</v>
      </c>
      <c r="C15653" s="94" t="s">
        <v>31020</v>
      </c>
      <c r="D15653" s="70" t="s">
        <v>2259</v>
      </c>
      <c r="E15653" s="83">
        <v>477.75</v>
      </c>
      <c r="F15653" s="99">
        <v>498</v>
      </c>
      <c r="G15653" s="59">
        <v>488.4</v>
      </c>
      <c r="H15653" s="61">
        <f t="shared" si="1233"/>
        <v>488.05</v>
      </c>
      <c r="I15653" s="61">
        <f t="shared" si="1234"/>
        <v>10.129536020963645</v>
      </c>
      <c r="J15653" s="61">
        <f t="shared" si="1235"/>
        <v>2.075511939547924</v>
      </c>
      <c r="K15653" s="61">
        <f t="shared" si="1236"/>
        <v>488.05</v>
      </c>
    </row>
    <row r="15654" spans="1:11" ht="25.5" x14ac:dyDescent="0.25">
      <c r="A15654" s="76">
        <f t="shared" si="1232"/>
        <v>15649</v>
      </c>
      <c r="B15654" s="92" t="s">
        <v>15343</v>
      </c>
      <c r="C15654" s="94" t="s">
        <v>31021</v>
      </c>
      <c r="D15654" s="70" t="s">
        <v>2259</v>
      </c>
      <c r="E15654" s="83">
        <v>623.70000000000005</v>
      </c>
      <c r="F15654" s="99">
        <v>651</v>
      </c>
      <c r="G15654" s="59">
        <v>638.11</v>
      </c>
      <c r="H15654" s="61">
        <f t="shared" si="1233"/>
        <v>637.60333333333335</v>
      </c>
      <c r="I15654" s="61">
        <f t="shared" si="1234"/>
        <v>13.657050682095777</v>
      </c>
      <c r="J15654" s="61">
        <f t="shared" si="1235"/>
        <v>2.1419352704287058</v>
      </c>
      <c r="K15654" s="61">
        <f t="shared" si="1236"/>
        <v>637.60333333333335</v>
      </c>
    </row>
    <row r="15655" spans="1:11" ht="38.25" x14ac:dyDescent="0.25">
      <c r="A15655" s="76">
        <f t="shared" si="1232"/>
        <v>15650</v>
      </c>
      <c r="B15655" s="92" t="s">
        <v>15344</v>
      </c>
      <c r="C15655" s="94" t="s">
        <v>31021</v>
      </c>
      <c r="D15655" s="70" t="s">
        <v>2259</v>
      </c>
      <c r="E15655" s="83">
        <v>344.4</v>
      </c>
      <c r="F15655" s="99">
        <v>358</v>
      </c>
      <c r="G15655" s="59">
        <v>351.22</v>
      </c>
      <c r="H15655" s="61">
        <f t="shared" si="1233"/>
        <v>351.20666666666665</v>
      </c>
      <c r="I15655" s="61">
        <f t="shared" si="1234"/>
        <v>6.8000098039145129</v>
      </c>
      <c r="J15655" s="61">
        <f t="shared" si="1235"/>
        <v>1.9361847166666863</v>
      </c>
      <c r="K15655" s="61">
        <f t="shared" si="1236"/>
        <v>351.20666666666665</v>
      </c>
    </row>
    <row r="15656" spans="1:11" ht="38.25" x14ac:dyDescent="0.25">
      <c r="A15656" s="76">
        <f t="shared" si="1232"/>
        <v>15651</v>
      </c>
      <c r="B15656" s="92" t="s">
        <v>15345</v>
      </c>
      <c r="C15656" s="94" t="s">
        <v>31022</v>
      </c>
      <c r="D15656" s="70" t="s">
        <v>2259</v>
      </c>
      <c r="E15656" s="83">
        <v>1198.05</v>
      </c>
      <c r="F15656" s="99">
        <v>1247</v>
      </c>
      <c r="G15656" s="59">
        <v>1223.21</v>
      </c>
      <c r="H15656" s="61">
        <f t="shared" si="1233"/>
        <v>1222.7533333333333</v>
      </c>
      <c r="I15656" s="61">
        <f t="shared" si="1234"/>
        <v>24.478195058732055</v>
      </c>
      <c r="J15656" s="61">
        <f t="shared" si="1235"/>
        <v>2.0018915010439873</v>
      </c>
      <c r="K15656" s="61">
        <f t="shared" si="1236"/>
        <v>1222.7533333333333</v>
      </c>
    </row>
    <row r="15657" spans="1:11" ht="25.5" x14ac:dyDescent="0.25">
      <c r="A15657" s="76">
        <f t="shared" si="1232"/>
        <v>15652</v>
      </c>
      <c r="B15657" s="92" t="s">
        <v>15346</v>
      </c>
      <c r="C15657" s="94" t="s">
        <v>31023</v>
      </c>
      <c r="D15657" s="70" t="s">
        <v>2259</v>
      </c>
      <c r="E15657" s="83">
        <v>706.65</v>
      </c>
      <c r="F15657" s="99">
        <v>742</v>
      </c>
      <c r="G15657" s="59">
        <v>720.64</v>
      </c>
      <c r="H15657" s="61">
        <f t="shared" si="1233"/>
        <v>723.09666666666669</v>
      </c>
      <c r="I15657" s="61">
        <f t="shared" si="1234"/>
        <v>17.802585018286916</v>
      </c>
      <c r="J15657" s="61">
        <f t="shared" si="1235"/>
        <v>2.4619924055732865</v>
      </c>
      <c r="K15657" s="61">
        <f t="shared" si="1236"/>
        <v>723.09666666666669</v>
      </c>
    </row>
    <row r="15658" spans="1:11" ht="38.25" x14ac:dyDescent="0.25">
      <c r="A15658" s="76">
        <f t="shared" si="1232"/>
        <v>15653</v>
      </c>
      <c r="B15658" s="92" t="s">
        <v>15347</v>
      </c>
      <c r="C15658" s="94" t="s">
        <v>31024</v>
      </c>
      <c r="D15658" s="70" t="s">
        <v>2259</v>
      </c>
      <c r="E15658" s="83">
        <v>737.1</v>
      </c>
      <c r="F15658" s="99">
        <v>768</v>
      </c>
      <c r="G15658" s="59">
        <v>753.54</v>
      </c>
      <c r="H15658" s="61">
        <f t="shared" si="1233"/>
        <v>752.88</v>
      </c>
      <c r="I15658" s="61">
        <f t="shared" si="1234"/>
        <v>15.460569200388438</v>
      </c>
      <c r="J15658" s="61">
        <f t="shared" si="1235"/>
        <v>2.0535236957268674</v>
      </c>
      <c r="K15658" s="61">
        <f t="shared" si="1236"/>
        <v>752.88</v>
      </c>
    </row>
    <row r="15659" spans="1:11" ht="25.5" x14ac:dyDescent="0.25">
      <c r="A15659" s="76">
        <f t="shared" si="1232"/>
        <v>15654</v>
      </c>
      <c r="B15659" s="92" t="s">
        <v>15348</v>
      </c>
      <c r="C15659" s="94" t="s">
        <v>31025</v>
      </c>
      <c r="D15659" s="70" t="s">
        <v>2259</v>
      </c>
      <c r="E15659" s="83">
        <v>1555.05</v>
      </c>
      <c r="F15659" s="99">
        <v>1622</v>
      </c>
      <c r="G15659" s="59">
        <v>1590.97</v>
      </c>
      <c r="H15659" s="61">
        <f t="shared" si="1233"/>
        <v>1589.3400000000001</v>
      </c>
      <c r="I15659" s="61">
        <f t="shared" si="1234"/>
        <v>33.504750409456889</v>
      </c>
      <c r="J15659" s="61">
        <f t="shared" si="1235"/>
        <v>2.1080920639672369</v>
      </c>
      <c r="K15659" s="61">
        <f t="shared" si="1236"/>
        <v>1589.3400000000001</v>
      </c>
    </row>
    <row r="15660" spans="1:11" ht="38.25" x14ac:dyDescent="0.25">
      <c r="A15660" s="76">
        <f t="shared" si="1232"/>
        <v>15655</v>
      </c>
      <c r="B15660" s="92" t="s">
        <v>15349</v>
      </c>
      <c r="C15660" s="94" t="s">
        <v>31026</v>
      </c>
      <c r="D15660" s="70" t="s">
        <v>2259</v>
      </c>
      <c r="E15660" s="83">
        <v>1349.25</v>
      </c>
      <c r="F15660" s="99">
        <v>1403</v>
      </c>
      <c r="G15660" s="59">
        <v>1375.97</v>
      </c>
      <c r="H15660" s="61">
        <f t="shared" si="1233"/>
        <v>1376.0733333333335</v>
      </c>
      <c r="I15660" s="61">
        <f t="shared" si="1234"/>
        <v>26.875148991835065</v>
      </c>
      <c r="J15660" s="61">
        <f t="shared" si="1235"/>
        <v>1.9530317419009933</v>
      </c>
      <c r="K15660" s="61">
        <f t="shared" si="1236"/>
        <v>1376.0733333333335</v>
      </c>
    </row>
    <row r="15661" spans="1:11" ht="25.5" x14ac:dyDescent="0.25">
      <c r="A15661" s="76">
        <f t="shared" si="1232"/>
        <v>15656</v>
      </c>
      <c r="B15661" s="92" t="s">
        <v>15350</v>
      </c>
      <c r="C15661" s="94" t="s">
        <v>31027</v>
      </c>
      <c r="D15661" s="70" t="s">
        <v>2259</v>
      </c>
      <c r="E15661" s="83">
        <v>496.65</v>
      </c>
      <c r="F15661" s="99">
        <v>517</v>
      </c>
      <c r="G15661" s="59">
        <v>507.08</v>
      </c>
      <c r="H15661" s="61">
        <f t="shared" si="1233"/>
        <v>506.91</v>
      </c>
      <c r="I15661" s="61">
        <f t="shared" si="1234"/>
        <v>10.176065054823511</v>
      </c>
      <c r="J15661" s="61">
        <f t="shared" si="1235"/>
        <v>2.0074697786241167</v>
      </c>
      <c r="K15661" s="61">
        <f t="shared" si="1236"/>
        <v>506.91</v>
      </c>
    </row>
    <row r="15662" spans="1:11" ht="38.25" x14ac:dyDescent="0.25">
      <c r="A15662" s="76">
        <f t="shared" si="1232"/>
        <v>15657</v>
      </c>
      <c r="B15662" s="92" t="s">
        <v>15351</v>
      </c>
      <c r="C15662" s="94" t="s">
        <v>31027</v>
      </c>
      <c r="D15662" s="70" t="s">
        <v>2259</v>
      </c>
      <c r="E15662" s="83">
        <v>311.85000000000002</v>
      </c>
      <c r="F15662" s="99">
        <v>327</v>
      </c>
      <c r="G15662" s="59">
        <v>318.02</v>
      </c>
      <c r="H15662" s="61">
        <f t="shared" si="1233"/>
        <v>318.95666666666665</v>
      </c>
      <c r="I15662" s="61">
        <f t="shared" si="1234"/>
        <v>7.6183090862299085</v>
      </c>
      <c r="J15662" s="61">
        <f t="shared" si="1235"/>
        <v>2.3885091244045404</v>
      </c>
      <c r="K15662" s="61">
        <f t="shared" si="1236"/>
        <v>318.95666666666665</v>
      </c>
    </row>
    <row r="15663" spans="1:11" ht="25.5" x14ac:dyDescent="0.25">
      <c r="A15663" s="76">
        <f t="shared" si="1232"/>
        <v>15658</v>
      </c>
      <c r="B15663" s="92" t="s">
        <v>15352</v>
      </c>
      <c r="C15663" s="94" t="s">
        <v>31028</v>
      </c>
      <c r="D15663" s="70" t="s">
        <v>2259</v>
      </c>
      <c r="E15663" s="83">
        <v>553.35</v>
      </c>
      <c r="F15663" s="99">
        <v>577</v>
      </c>
      <c r="G15663" s="59">
        <v>565.69000000000005</v>
      </c>
      <c r="H15663" s="61">
        <f t="shared" si="1233"/>
        <v>565.34666666666669</v>
      </c>
      <c r="I15663" s="61">
        <f t="shared" si="1234"/>
        <v>11.828737605227918</v>
      </c>
      <c r="J15663" s="61">
        <f t="shared" si="1235"/>
        <v>2.0922981071014686</v>
      </c>
      <c r="K15663" s="61">
        <f t="shared" si="1236"/>
        <v>565.34666666666669</v>
      </c>
    </row>
    <row r="15664" spans="1:11" ht="25.5" x14ac:dyDescent="0.25">
      <c r="A15664" s="76">
        <f t="shared" si="1232"/>
        <v>15659</v>
      </c>
      <c r="B15664" s="92" t="s">
        <v>15353</v>
      </c>
      <c r="C15664" s="94" t="s">
        <v>31028</v>
      </c>
      <c r="D15664" s="70" t="s">
        <v>2259</v>
      </c>
      <c r="E15664" s="83">
        <v>457.8</v>
      </c>
      <c r="F15664" s="99">
        <v>478</v>
      </c>
      <c r="G15664" s="59">
        <v>468.38</v>
      </c>
      <c r="H15664" s="61">
        <f t="shared" si="1233"/>
        <v>468.05999999999995</v>
      </c>
      <c r="I15664" s="61">
        <f t="shared" si="1234"/>
        <v>10.103801264870558</v>
      </c>
      <c r="J15664" s="61">
        <f t="shared" si="1235"/>
        <v>2.1586551435436823</v>
      </c>
      <c r="K15664" s="61">
        <f t="shared" si="1236"/>
        <v>468.05999999999995</v>
      </c>
    </row>
    <row r="15665" spans="1:11" ht="51" x14ac:dyDescent="0.25">
      <c r="A15665" s="76">
        <f t="shared" si="1232"/>
        <v>15660</v>
      </c>
      <c r="B15665" s="92" t="s">
        <v>15354</v>
      </c>
      <c r="C15665" s="94" t="s">
        <v>31029</v>
      </c>
      <c r="D15665" s="70" t="s">
        <v>2259</v>
      </c>
      <c r="E15665" s="83">
        <v>332.85</v>
      </c>
      <c r="F15665" s="99">
        <v>346</v>
      </c>
      <c r="G15665" s="59">
        <v>339.44</v>
      </c>
      <c r="H15665" s="61">
        <f t="shared" si="1233"/>
        <v>339.43</v>
      </c>
      <c r="I15665" s="61">
        <f t="shared" si="1234"/>
        <v>6.5750057034195688</v>
      </c>
      <c r="J15665" s="61">
        <f t="shared" si="1235"/>
        <v>1.9370726522168247</v>
      </c>
      <c r="K15665" s="61">
        <f t="shared" si="1236"/>
        <v>339.43</v>
      </c>
    </row>
    <row r="15666" spans="1:11" ht="25.5" x14ac:dyDescent="0.25">
      <c r="A15666" s="76">
        <f t="shared" si="1232"/>
        <v>15661</v>
      </c>
      <c r="B15666" s="92" t="s">
        <v>15355</v>
      </c>
      <c r="C15666" s="94" t="s">
        <v>31030</v>
      </c>
      <c r="D15666" s="70" t="s">
        <v>2259</v>
      </c>
      <c r="E15666" s="83">
        <v>553.35</v>
      </c>
      <c r="F15666" s="99">
        <v>576</v>
      </c>
      <c r="G15666" s="59">
        <v>564.97</v>
      </c>
      <c r="H15666" s="61">
        <f t="shared" si="1233"/>
        <v>564.77333333333331</v>
      </c>
      <c r="I15666" s="61">
        <f t="shared" si="1234"/>
        <v>11.326280648709579</v>
      </c>
      <c r="J15666" s="61">
        <f t="shared" si="1235"/>
        <v>2.0054559909656229</v>
      </c>
      <c r="K15666" s="61">
        <f t="shared" si="1236"/>
        <v>564.77333333333331</v>
      </c>
    </row>
    <row r="15667" spans="1:11" ht="38.25" x14ac:dyDescent="0.25">
      <c r="A15667" s="76">
        <f t="shared" si="1232"/>
        <v>15662</v>
      </c>
      <c r="B15667" s="92" t="s">
        <v>15356</v>
      </c>
      <c r="C15667" s="94" t="s">
        <v>31030</v>
      </c>
      <c r="D15667" s="70" t="s">
        <v>2259</v>
      </c>
      <c r="E15667" s="83">
        <v>239.4</v>
      </c>
      <c r="F15667" s="99">
        <v>251</v>
      </c>
      <c r="G15667" s="59">
        <v>244.14</v>
      </c>
      <c r="H15667" s="61">
        <f t="shared" si="1233"/>
        <v>244.84666666666666</v>
      </c>
      <c r="I15667" s="61">
        <f t="shared" si="1234"/>
        <v>5.8321979847509731</v>
      </c>
      <c r="J15667" s="61">
        <f t="shared" si="1235"/>
        <v>2.3819797361958392</v>
      </c>
      <c r="K15667" s="61">
        <f t="shared" si="1236"/>
        <v>244.84666666666666</v>
      </c>
    </row>
    <row r="15668" spans="1:11" ht="25.5" x14ac:dyDescent="0.25">
      <c r="A15668" s="76">
        <f t="shared" si="1232"/>
        <v>15663</v>
      </c>
      <c r="B15668" s="92" t="s">
        <v>15357</v>
      </c>
      <c r="C15668" s="94" t="s">
        <v>31031</v>
      </c>
      <c r="D15668" s="70" t="s">
        <v>2259</v>
      </c>
      <c r="E15668" s="83">
        <v>572.25</v>
      </c>
      <c r="F15668" s="99">
        <v>596</v>
      </c>
      <c r="G15668" s="59">
        <v>585.01</v>
      </c>
      <c r="H15668" s="61">
        <f t="shared" si="1233"/>
        <v>584.41999999999996</v>
      </c>
      <c r="I15668" s="61">
        <f t="shared" si="1234"/>
        <v>11.885987548369719</v>
      </c>
      <c r="J15668" s="61">
        <f t="shared" si="1235"/>
        <v>2.0338091694962048</v>
      </c>
      <c r="K15668" s="61">
        <f t="shared" si="1236"/>
        <v>584.41999999999996</v>
      </c>
    </row>
    <row r="15669" spans="1:11" ht="38.25" x14ac:dyDescent="0.25">
      <c r="A15669" s="76">
        <f t="shared" si="1232"/>
        <v>15664</v>
      </c>
      <c r="B15669" s="92" t="s">
        <v>15358</v>
      </c>
      <c r="C15669" s="94" t="s">
        <v>31032</v>
      </c>
      <c r="D15669" s="70" t="s">
        <v>2259</v>
      </c>
      <c r="E15669" s="83">
        <v>254.1</v>
      </c>
      <c r="F15669" s="99">
        <v>265</v>
      </c>
      <c r="G15669" s="59">
        <v>259.97000000000003</v>
      </c>
      <c r="H15669" s="61">
        <f t="shared" si="1233"/>
        <v>259.69</v>
      </c>
      <c r="I15669" s="61">
        <f t="shared" si="1234"/>
        <v>5.4553918282741192</v>
      </c>
      <c r="J15669" s="61">
        <f t="shared" si="1235"/>
        <v>2.100732345594408</v>
      </c>
      <c r="K15669" s="61">
        <f t="shared" si="1236"/>
        <v>259.69</v>
      </c>
    </row>
    <row r="15670" spans="1:11" ht="25.5" x14ac:dyDescent="0.25">
      <c r="A15670" s="76">
        <f t="shared" si="1232"/>
        <v>15665</v>
      </c>
      <c r="B15670" s="92" t="s">
        <v>15359</v>
      </c>
      <c r="C15670" s="94" t="s">
        <v>31032</v>
      </c>
      <c r="D15670" s="70" t="s">
        <v>2259</v>
      </c>
      <c r="E15670" s="83">
        <v>780.15</v>
      </c>
      <c r="F15670" s="99">
        <v>811</v>
      </c>
      <c r="G15670" s="59">
        <v>795.6</v>
      </c>
      <c r="H15670" s="61">
        <f t="shared" si="1233"/>
        <v>795.58333333333337</v>
      </c>
      <c r="I15670" s="61">
        <f t="shared" si="1234"/>
        <v>15.425006753104961</v>
      </c>
      <c r="J15670" s="61">
        <f t="shared" si="1235"/>
        <v>1.9388298003274278</v>
      </c>
      <c r="K15670" s="61">
        <f t="shared" si="1236"/>
        <v>795.58333333333337</v>
      </c>
    </row>
    <row r="15671" spans="1:11" ht="51" x14ac:dyDescent="0.25">
      <c r="A15671" s="76">
        <f t="shared" si="1232"/>
        <v>15666</v>
      </c>
      <c r="B15671" s="92" t="s">
        <v>15360</v>
      </c>
      <c r="C15671" s="94" t="s">
        <v>31033</v>
      </c>
      <c r="D15671" s="70" t="s">
        <v>2259</v>
      </c>
      <c r="E15671" s="83">
        <v>320.25</v>
      </c>
      <c r="F15671" s="99">
        <v>333</v>
      </c>
      <c r="G15671" s="59">
        <v>326.98</v>
      </c>
      <c r="H15671" s="61">
        <f t="shared" si="1233"/>
        <v>326.74333333333334</v>
      </c>
      <c r="I15671" s="61">
        <f t="shared" si="1234"/>
        <v>6.3782939202684394</v>
      </c>
      <c r="J15671" s="61">
        <f t="shared" si="1235"/>
        <v>1.9520808137687398</v>
      </c>
      <c r="K15671" s="61">
        <f t="shared" si="1236"/>
        <v>326.74333333333334</v>
      </c>
    </row>
    <row r="15672" spans="1:11" ht="25.5" x14ac:dyDescent="0.25">
      <c r="A15672" s="76">
        <f t="shared" si="1232"/>
        <v>15667</v>
      </c>
      <c r="B15672" s="92" t="s">
        <v>15361</v>
      </c>
      <c r="C15672" s="94" t="s">
        <v>31033</v>
      </c>
      <c r="D15672" s="70" t="s">
        <v>2259</v>
      </c>
      <c r="E15672" s="83">
        <v>610.04999999999995</v>
      </c>
      <c r="F15672" s="99">
        <v>640</v>
      </c>
      <c r="G15672" s="59">
        <v>622.13</v>
      </c>
      <c r="H15672" s="61">
        <f t="shared" si="1233"/>
        <v>624.05999999999995</v>
      </c>
      <c r="I15672" s="61">
        <f t="shared" si="1234"/>
        <v>15.067989248735236</v>
      </c>
      <c r="J15672" s="61">
        <f t="shared" si="1235"/>
        <v>2.4145097023900326</v>
      </c>
      <c r="K15672" s="61">
        <f t="shared" si="1236"/>
        <v>624.05999999999995</v>
      </c>
    </row>
    <row r="15673" spans="1:11" ht="25.5" x14ac:dyDescent="0.25">
      <c r="A15673" s="76">
        <f t="shared" si="1232"/>
        <v>15668</v>
      </c>
      <c r="B15673" s="92" t="s">
        <v>15362</v>
      </c>
      <c r="C15673" s="94" t="s">
        <v>31034</v>
      </c>
      <c r="D15673" s="70" t="s">
        <v>2259</v>
      </c>
      <c r="E15673" s="83">
        <v>307.64999999999998</v>
      </c>
      <c r="F15673" s="99">
        <v>321</v>
      </c>
      <c r="G15673" s="59">
        <v>314.51</v>
      </c>
      <c r="H15673" s="61">
        <f t="shared" si="1233"/>
        <v>314.38666666666666</v>
      </c>
      <c r="I15673" s="61">
        <f t="shared" si="1234"/>
        <v>6.6758545021093356</v>
      </c>
      <c r="J15673" s="61">
        <f t="shared" si="1235"/>
        <v>2.1234534444132498</v>
      </c>
      <c r="K15673" s="61">
        <f t="shared" si="1236"/>
        <v>314.38666666666666</v>
      </c>
    </row>
    <row r="15674" spans="1:11" ht="25.5" x14ac:dyDescent="0.25">
      <c r="A15674" s="76">
        <f t="shared" si="1232"/>
        <v>15669</v>
      </c>
      <c r="B15674" s="92" t="s">
        <v>15363</v>
      </c>
      <c r="C15674" s="94" t="s">
        <v>31035</v>
      </c>
      <c r="D15674" s="70" t="s">
        <v>2259</v>
      </c>
      <c r="E15674" s="83">
        <v>510.3</v>
      </c>
      <c r="F15674" s="99">
        <v>532</v>
      </c>
      <c r="G15674" s="59">
        <v>522.09</v>
      </c>
      <c r="H15674" s="61">
        <f t="shared" si="1233"/>
        <v>521.46333333333325</v>
      </c>
      <c r="I15674" s="61">
        <f t="shared" si="1234"/>
        <v>10.863564485625021</v>
      </c>
      <c r="J15674" s="61">
        <f t="shared" si="1235"/>
        <v>2.0832844403809196</v>
      </c>
      <c r="K15674" s="61">
        <f t="shared" si="1236"/>
        <v>521.46333333333325</v>
      </c>
    </row>
    <row r="15675" spans="1:11" x14ac:dyDescent="0.25">
      <c r="A15675" s="76">
        <f t="shared" si="1232"/>
        <v>15670</v>
      </c>
      <c r="B15675" s="92" t="s">
        <v>15364</v>
      </c>
      <c r="C15675" s="94" t="s">
        <v>31036</v>
      </c>
      <c r="D15675" s="70" t="s">
        <v>2259</v>
      </c>
      <c r="E15675" s="83">
        <v>52.5</v>
      </c>
      <c r="F15675" s="99">
        <v>55</v>
      </c>
      <c r="G15675" s="59">
        <v>53.54</v>
      </c>
      <c r="H15675" s="61">
        <f t="shared" si="1233"/>
        <v>53.68</v>
      </c>
      <c r="I15675" s="61">
        <f t="shared" si="1234"/>
        <v>1.2558662349151681</v>
      </c>
      <c r="J15675" s="61">
        <f t="shared" si="1235"/>
        <v>2.3395421663844411</v>
      </c>
      <c r="K15675" s="61">
        <f t="shared" si="1236"/>
        <v>53.68</v>
      </c>
    </row>
    <row r="15676" spans="1:11" x14ac:dyDescent="0.25">
      <c r="A15676" s="76">
        <f t="shared" si="1232"/>
        <v>15671</v>
      </c>
      <c r="B15676" s="92" t="s">
        <v>15365</v>
      </c>
      <c r="C15676" s="94" t="s">
        <v>31037</v>
      </c>
      <c r="D15676" s="70" t="s">
        <v>2259</v>
      </c>
      <c r="E15676" s="83">
        <v>123.9</v>
      </c>
      <c r="F15676" s="99">
        <v>129</v>
      </c>
      <c r="G15676" s="59">
        <v>126.5</v>
      </c>
      <c r="H15676" s="61">
        <f t="shared" si="1233"/>
        <v>126.46666666666665</v>
      </c>
      <c r="I15676" s="61">
        <f t="shared" si="1234"/>
        <v>2.550163393458019</v>
      </c>
      <c r="J15676" s="61">
        <f t="shared" si="1235"/>
        <v>2.0164707908207848</v>
      </c>
      <c r="K15676" s="61">
        <f t="shared" si="1236"/>
        <v>126.46666666666665</v>
      </c>
    </row>
    <row r="15677" spans="1:11" x14ac:dyDescent="0.25">
      <c r="A15677" s="76">
        <f t="shared" si="1232"/>
        <v>15672</v>
      </c>
      <c r="B15677" s="92" t="s">
        <v>15366</v>
      </c>
      <c r="C15677" s="94" t="s">
        <v>31038</v>
      </c>
      <c r="D15677" s="70" t="s">
        <v>2259</v>
      </c>
      <c r="E15677" s="83">
        <v>265.64999999999998</v>
      </c>
      <c r="F15677" s="99">
        <v>279</v>
      </c>
      <c r="G15677" s="59">
        <v>270.91000000000003</v>
      </c>
      <c r="H15677" s="61">
        <f t="shared" si="1233"/>
        <v>271.8533333333333</v>
      </c>
      <c r="I15677" s="61">
        <f t="shared" si="1234"/>
        <v>6.7248073082679074</v>
      </c>
      <c r="J15677" s="61">
        <f t="shared" si="1235"/>
        <v>2.4736894802103739</v>
      </c>
      <c r="K15677" s="61">
        <f t="shared" si="1236"/>
        <v>271.8533333333333</v>
      </c>
    </row>
    <row r="15678" spans="1:11" x14ac:dyDescent="0.25">
      <c r="A15678" s="76">
        <f t="shared" si="1232"/>
        <v>15673</v>
      </c>
      <c r="B15678" s="92" t="s">
        <v>15367</v>
      </c>
      <c r="C15678" s="94" t="s">
        <v>31039</v>
      </c>
      <c r="D15678" s="70" t="s">
        <v>2259</v>
      </c>
      <c r="E15678" s="83">
        <v>215.25</v>
      </c>
      <c r="F15678" s="99">
        <v>224</v>
      </c>
      <c r="G15678" s="59">
        <v>220.05</v>
      </c>
      <c r="H15678" s="61">
        <f t="shared" si="1233"/>
        <v>219.76666666666665</v>
      </c>
      <c r="I15678" s="61">
        <f t="shared" si="1234"/>
        <v>4.3818755497313404</v>
      </c>
      <c r="J15678" s="61">
        <f t="shared" si="1235"/>
        <v>1.9938763308348282</v>
      </c>
      <c r="K15678" s="61">
        <f t="shared" si="1236"/>
        <v>219.76666666666665</v>
      </c>
    </row>
    <row r="15679" spans="1:11" x14ac:dyDescent="0.25">
      <c r="A15679" s="76">
        <f t="shared" si="1232"/>
        <v>15674</v>
      </c>
      <c r="B15679" s="92" t="s">
        <v>15368</v>
      </c>
      <c r="C15679" s="94" t="s">
        <v>31040</v>
      </c>
      <c r="D15679" s="70" t="s">
        <v>2259</v>
      </c>
      <c r="E15679" s="83">
        <v>126</v>
      </c>
      <c r="F15679" s="99">
        <v>131</v>
      </c>
      <c r="G15679" s="59">
        <v>128.91</v>
      </c>
      <c r="H15679" s="61">
        <f t="shared" si="1233"/>
        <v>128.63666666666666</v>
      </c>
      <c r="I15679" s="61">
        <f t="shared" si="1234"/>
        <v>2.5111816607591995</v>
      </c>
      <c r="J15679" s="61">
        <f t="shared" si="1235"/>
        <v>1.9521507559476559</v>
      </c>
      <c r="K15679" s="61">
        <f t="shared" si="1236"/>
        <v>128.63666666666666</v>
      </c>
    </row>
    <row r="15680" spans="1:11" ht="38.25" x14ac:dyDescent="0.25">
      <c r="A15680" s="76">
        <f t="shared" si="1232"/>
        <v>15675</v>
      </c>
      <c r="B15680" s="92" t="s">
        <v>15369</v>
      </c>
      <c r="C15680" s="94" t="s">
        <v>31041</v>
      </c>
      <c r="D15680" s="70" t="s">
        <v>2259</v>
      </c>
      <c r="E15680" s="83">
        <v>640.5</v>
      </c>
      <c r="F15680" s="99">
        <v>666</v>
      </c>
      <c r="G15680" s="59">
        <v>653.17999999999995</v>
      </c>
      <c r="H15680" s="61">
        <f t="shared" si="1233"/>
        <v>653.22666666666657</v>
      </c>
      <c r="I15680" s="61">
        <f t="shared" si="1234"/>
        <v>12.750064052126692</v>
      </c>
      <c r="J15680" s="61">
        <f t="shared" si="1235"/>
        <v>1.95185908701319</v>
      </c>
      <c r="K15680" s="61">
        <f t="shared" si="1236"/>
        <v>653.22666666666657</v>
      </c>
    </row>
    <row r="15681" spans="1:11" ht="25.5" x14ac:dyDescent="0.25">
      <c r="A15681" s="76">
        <f t="shared" si="1232"/>
        <v>15676</v>
      </c>
      <c r="B15681" s="92" t="s">
        <v>15370</v>
      </c>
      <c r="C15681" s="94" t="s">
        <v>31042</v>
      </c>
      <c r="D15681" s="70" t="s">
        <v>2259</v>
      </c>
      <c r="E15681" s="83">
        <v>602.70000000000005</v>
      </c>
      <c r="F15681" s="99">
        <v>627</v>
      </c>
      <c r="G15681" s="59">
        <v>615.36</v>
      </c>
      <c r="H15681" s="61">
        <f t="shared" si="1233"/>
        <v>615.02</v>
      </c>
      <c r="I15681" s="61">
        <f t="shared" si="1234"/>
        <v>12.153567377523336</v>
      </c>
      <c r="J15681" s="61">
        <f t="shared" si="1235"/>
        <v>1.9761255532378355</v>
      </c>
      <c r="K15681" s="61">
        <f t="shared" si="1236"/>
        <v>615.02</v>
      </c>
    </row>
    <row r="15682" spans="1:11" ht="25.5" x14ac:dyDescent="0.25">
      <c r="A15682" s="76">
        <f t="shared" si="1232"/>
        <v>15677</v>
      </c>
      <c r="B15682" s="92" t="s">
        <v>15371</v>
      </c>
      <c r="C15682" s="94">
        <f>A15682</f>
        <v>15677</v>
      </c>
      <c r="D15682" s="70" t="s">
        <v>2259</v>
      </c>
      <c r="E15682" s="83">
        <v>123.9</v>
      </c>
      <c r="F15682" s="99">
        <v>130</v>
      </c>
      <c r="G15682" s="59">
        <v>126.35</v>
      </c>
      <c r="H15682" s="61">
        <f t="shared" si="1233"/>
        <v>126.75</v>
      </c>
      <c r="I15682" s="61">
        <f t="shared" si="1234"/>
        <v>3.0696090956341631</v>
      </c>
      <c r="J15682" s="61">
        <f t="shared" si="1235"/>
        <v>2.4217823239717262</v>
      </c>
      <c r="K15682" s="61">
        <f t="shared" si="1236"/>
        <v>126.75</v>
      </c>
    </row>
    <row r="15683" spans="1:11" ht="25.5" x14ac:dyDescent="0.25">
      <c r="A15683" s="76">
        <f t="shared" si="1232"/>
        <v>15678</v>
      </c>
      <c r="B15683" s="92" t="s">
        <v>15372</v>
      </c>
      <c r="C15683" s="94" t="s">
        <v>31043</v>
      </c>
      <c r="D15683" s="70" t="s">
        <v>2259</v>
      </c>
      <c r="E15683" s="83">
        <v>730.8</v>
      </c>
      <c r="F15683" s="99">
        <v>762</v>
      </c>
      <c r="G15683" s="59">
        <v>747.1</v>
      </c>
      <c r="H15683" s="61">
        <f t="shared" si="1233"/>
        <v>746.63333333333333</v>
      </c>
      <c r="I15683" s="61">
        <f t="shared" si="1234"/>
        <v>15.605234164642773</v>
      </c>
      <c r="J15683" s="61">
        <f t="shared" si="1235"/>
        <v>2.0900800256229437</v>
      </c>
      <c r="K15683" s="61">
        <f t="shared" si="1236"/>
        <v>746.63333333333333</v>
      </c>
    </row>
    <row r="15684" spans="1:11" ht="25.5" x14ac:dyDescent="0.25">
      <c r="A15684" s="76">
        <f t="shared" si="1232"/>
        <v>15679</v>
      </c>
      <c r="B15684" s="92" t="s">
        <v>15373</v>
      </c>
      <c r="C15684" s="94" t="s">
        <v>31044</v>
      </c>
      <c r="D15684" s="70" t="s">
        <v>2259</v>
      </c>
      <c r="E15684" s="83">
        <v>723.45</v>
      </c>
      <c r="F15684" s="99">
        <v>755</v>
      </c>
      <c r="G15684" s="59">
        <v>740.16</v>
      </c>
      <c r="H15684" s="61">
        <f t="shared" si="1233"/>
        <v>739.53666666666675</v>
      </c>
      <c r="I15684" s="61">
        <f t="shared" si="1234"/>
        <v>15.784233694840323</v>
      </c>
      <c r="J15684" s="61">
        <f t="shared" si="1235"/>
        <v>2.1343409199688526</v>
      </c>
      <c r="K15684" s="61">
        <f t="shared" si="1236"/>
        <v>739.53666666666675</v>
      </c>
    </row>
    <row r="15685" spans="1:11" x14ac:dyDescent="0.25">
      <c r="A15685" s="76">
        <f t="shared" si="1232"/>
        <v>15680</v>
      </c>
      <c r="B15685" s="92" t="s">
        <v>15374</v>
      </c>
      <c r="C15685" s="94" t="s">
        <v>31045</v>
      </c>
      <c r="D15685" s="70" t="s">
        <v>2259</v>
      </c>
      <c r="E15685" s="83">
        <v>702.45</v>
      </c>
      <c r="F15685" s="99">
        <v>730</v>
      </c>
      <c r="G15685" s="59">
        <v>716.36</v>
      </c>
      <c r="H15685" s="61">
        <f t="shared" si="1233"/>
        <v>716.27</v>
      </c>
      <c r="I15685" s="61">
        <f t="shared" si="1234"/>
        <v>13.775220506402045</v>
      </c>
      <c r="J15685" s="61">
        <f t="shared" si="1235"/>
        <v>1.9231882539268774</v>
      </c>
      <c r="K15685" s="61">
        <f t="shared" si="1236"/>
        <v>716.27</v>
      </c>
    </row>
    <row r="15686" spans="1:11" ht="25.5" x14ac:dyDescent="0.25">
      <c r="A15686" s="76">
        <f t="shared" si="1232"/>
        <v>15681</v>
      </c>
      <c r="B15686" s="92" t="s">
        <v>15375</v>
      </c>
      <c r="C15686" s="94">
        <f>A15686</f>
        <v>15681</v>
      </c>
      <c r="D15686" s="70" t="s">
        <v>2259</v>
      </c>
      <c r="E15686" s="83">
        <v>206.85</v>
      </c>
      <c r="F15686" s="99">
        <v>215</v>
      </c>
      <c r="G15686" s="59">
        <v>211.19</v>
      </c>
      <c r="H15686" s="61">
        <f t="shared" si="1233"/>
        <v>211.01333333333332</v>
      </c>
      <c r="I15686" s="61">
        <f t="shared" si="1234"/>
        <v>4.0778711766476086</v>
      </c>
      <c r="J15686" s="61">
        <f t="shared" si="1235"/>
        <v>1.9325182500225622</v>
      </c>
      <c r="K15686" s="61">
        <f t="shared" si="1236"/>
        <v>211.01333333333332</v>
      </c>
    </row>
    <row r="15687" spans="1:11" x14ac:dyDescent="0.25">
      <c r="A15687" s="76">
        <f t="shared" si="1232"/>
        <v>15682</v>
      </c>
      <c r="B15687" s="92" t="s">
        <v>15376</v>
      </c>
      <c r="C15687" s="94" t="s">
        <v>31046</v>
      </c>
      <c r="D15687" s="70" t="s">
        <v>2259</v>
      </c>
      <c r="E15687" s="83">
        <v>1803.9</v>
      </c>
      <c r="F15687" s="99">
        <v>1894</v>
      </c>
      <c r="G15687" s="59">
        <v>1839.62</v>
      </c>
      <c r="H15687" s="61">
        <f t="shared" si="1233"/>
        <v>1845.8400000000001</v>
      </c>
      <c r="I15687" s="61">
        <f t="shared" si="1234"/>
        <v>45.370902569818874</v>
      </c>
      <c r="J15687" s="61">
        <f t="shared" si="1235"/>
        <v>2.4580084172961292</v>
      </c>
      <c r="K15687" s="61">
        <f t="shared" si="1236"/>
        <v>1845.8400000000001</v>
      </c>
    </row>
    <row r="15688" spans="1:11" x14ac:dyDescent="0.25">
      <c r="A15688" s="76">
        <f t="shared" ref="A15688:A15751" si="1237">A15687+1</f>
        <v>15683</v>
      </c>
      <c r="B15688" s="92" t="s">
        <v>15376</v>
      </c>
      <c r="C15688" s="94" t="s">
        <v>31047</v>
      </c>
      <c r="D15688" s="70" t="s">
        <v>2259</v>
      </c>
      <c r="E15688" s="83">
        <v>1850.1</v>
      </c>
      <c r="F15688" s="99">
        <v>1928</v>
      </c>
      <c r="G15688" s="59">
        <v>1891.36</v>
      </c>
      <c r="H15688" s="61">
        <f t="shared" si="1233"/>
        <v>1889.82</v>
      </c>
      <c r="I15688" s="61">
        <f t="shared" si="1234"/>
        <v>38.972826430732525</v>
      </c>
      <c r="J15688" s="61">
        <f t="shared" si="1235"/>
        <v>2.0622507133342078</v>
      </c>
      <c r="K15688" s="61">
        <f t="shared" si="1236"/>
        <v>1889.82</v>
      </c>
    </row>
    <row r="15689" spans="1:11" ht="25.5" x14ac:dyDescent="0.25">
      <c r="A15689" s="76">
        <f t="shared" si="1237"/>
        <v>15684</v>
      </c>
      <c r="B15689" s="92" t="s">
        <v>15377</v>
      </c>
      <c r="C15689" s="94" t="s">
        <v>31048</v>
      </c>
      <c r="D15689" s="70" t="s">
        <v>2259</v>
      </c>
      <c r="E15689" s="83">
        <v>2415</v>
      </c>
      <c r="F15689" s="99">
        <v>2519</v>
      </c>
      <c r="G15689" s="59">
        <v>2470.79</v>
      </c>
      <c r="H15689" s="61">
        <f t="shared" si="1233"/>
        <v>2468.2633333333333</v>
      </c>
      <c r="I15689" s="61">
        <f t="shared" si="1234"/>
        <v>52.04601841959991</v>
      </c>
      <c r="J15689" s="61">
        <f t="shared" si="1235"/>
        <v>2.1086088229213753</v>
      </c>
      <c r="K15689" s="61">
        <f t="shared" si="1236"/>
        <v>2468.2633333333333</v>
      </c>
    </row>
    <row r="15690" spans="1:11" ht="25.5" x14ac:dyDescent="0.25">
      <c r="A15690" s="76">
        <f t="shared" si="1237"/>
        <v>15685</v>
      </c>
      <c r="B15690" s="92" t="s">
        <v>15378</v>
      </c>
      <c r="C15690" s="94" t="s">
        <v>31049</v>
      </c>
      <c r="D15690" s="70" t="s">
        <v>2259</v>
      </c>
      <c r="E15690" s="83">
        <v>622.65</v>
      </c>
      <c r="F15690" s="99">
        <v>647</v>
      </c>
      <c r="G15690" s="59">
        <v>634.98</v>
      </c>
      <c r="H15690" s="61">
        <f t="shared" si="1233"/>
        <v>634.87666666666667</v>
      </c>
      <c r="I15690" s="61">
        <f t="shared" si="1234"/>
        <v>12.175328879883844</v>
      </c>
      <c r="J15690" s="61">
        <f t="shared" si="1235"/>
        <v>1.9177471025685584</v>
      </c>
      <c r="K15690" s="61">
        <f t="shared" si="1236"/>
        <v>634.87666666666667</v>
      </c>
    </row>
    <row r="15691" spans="1:11" ht="25.5" x14ac:dyDescent="0.25">
      <c r="A15691" s="76">
        <f t="shared" si="1237"/>
        <v>15686</v>
      </c>
      <c r="B15691" s="92" t="s">
        <v>15379</v>
      </c>
      <c r="C15691" s="94" t="s">
        <v>31050</v>
      </c>
      <c r="D15691" s="70" t="s">
        <v>2259</v>
      </c>
      <c r="E15691" s="83">
        <v>576.45000000000005</v>
      </c>
      <c r="F15691" s="99">
        <v>600</v>
      </c>
      <c r="G15691" s="59">
        <v>588.55999999999995</v>
      </c>
      <c r="H15691" s="61">
        <f t="shared" si="1233"/>
        <v>588.3366666666667</v>
      </c>
      <c r="I15691" s="61">
        <f t="shared" si="1234"/>
        <v>11.776588357131821</v>
      </c>
      <c r="J15691" s="61">
        <f t="shared" si="1235"/>
        <v>2.0016750653761428</v>
      </c>
      <c r="K15691" s="61">
        <f t="shared" si="1236"/>
        <v>588.3366666666667</v>
      </c>
    </row>
    <row r="15692" spans="1:11" ht="38.25" x14ac:dyDescent="0.25">
      <c r="A15692" s="76">
        <f t="shared" si="1237"/>
        <v>15687</v>
      </c>
      <c r="B15692" s="92" t="s">
        <v>15380</v>
      </c>
      <c r="C15692" s="94" t="s">
        <v>31051</v>
      </c>
      <c r="D15692" s="70" t="s">
        <v>2259</v>
      </c>
      <c r="E15692" s="83">
        <v>444.15</v>
      </c>
      <c r="F15692" s="99">
        <v>466</v>
      </c>
      <c r="G15692" s="59">
        <v>452.94</v>
      </c>
      <c r="H15692" s="61">
        <f t="shared" si="1233"/>
        <v>454.36333333333329</v>
      </c>
      <c r="I15692" s="61">
        <f t="shared" si="1234"/>
        <v>10.994318229582658</v>
      </c>
      <c r="J15692" s="61">
        <f t="shared" si="1235"/>
        <v>2.4197195114591099</v>
      </c>
      <c r="K15692" s="61">
        <f t="shared" si="1236"/>
        <v>454.36333333333329</v>
      </c>
    </row>
    <row r="15693" spans="1:11" ht="38.25" x14ac:dyDescent="0.25">
      <c r="A15693" s="76">
        <f t="shared" si="1237"/>
        <v>15688</v>
      </c>
      <c r="B15693" s="92" t="s">
        <v>15381</v>
      </c>
      <c r="C15693" s="94">
        <f>A15693</f>
        <v>15688</v>
      </c>
      <c r="D15693" s="70" t="s">
        <v>2259</v>
      </c>
      <c r="E15693" s="83">
        <v>435.75</v>
      </c>
      <c r="F15693" s="99">
        <v>454</v>
      </c>
      <c r="G15693" s="59">
        <v>445.47</v>
      </c>
      <c r="H15693" s="61">
        <f t="shared" si="1233"/>
        <v>445.07333333333332</v>
      </c>
      <c r="I15693" s="61">
        <f t="shared" si="1234"/>
        <v>9.1314639206062331</v>
      </c>
      <c r="J15693" s="61">
        <f t="shared" si="1235"/>
        <v>2.0516762602281795</v>
      </c>
      <c r="K15693" s="61">
        <f t="shared" si="1236"/>
        <v>445.07333333333332</v>
      </c>
    </row>
    <row r="15694" spans="1:11" ht="25.5" x14ac:dyDescent="0.25">
      <c r="A15694" s="76">
        <f t="shared" si="1237"/>
        <v>15689</v>
      </c>
      <c r="B15694" s="92" t="s">
        <v>15382</v>
      </c>
      <c r="C15694" s="94" t="s">
        <v>31052</v>
      </c>
      <c r="D15694" s="70" t="s">
        <v>2259</v>
      </c>
      <c r="E15694" s="83">
        <v>969.15</v>
      </c>
      <c r="F15694" s="99">
        <v>1011</v>
      </c>
      <c r="G15694" s="59">
        <v>991.54</v>
      </c>
      <c r="H15694" s="61">
        <f t="shared" si="1233"/>
        <v>990.56333333333339</v>
      </c>
      <c r="I15694" s="61">
        <f t="shared" si="1234"/>
        <v>20.94208760685844</v>
      </c>
      <c r="J15694" s="61">
        <f t="shared" si="1235"/>
        <v>2.1141593780163919</v>
      </c>
      <c r="K15694" s="61">
        <f t="shared" si="1236"/>
        <v>990.56333333333339</v>
      </c>
    </row>
    <row r="15695" spans="1:11" ht="25.5" x14ac:dyDescent="0.25">
      <c r="A15695" s="76">
        <f t="shared" si="1237"/>
        <v>15690</v>
      </c>
      <c r="B15695" s="92" t="s">
        <v>15383</v>
      </c>
      <c r="C15695" s="94" t="s">
        <v>31053</v>
      </c>
      <c r="D15695" s="70" t="s">
        <v>2259</v>
      </c>
      <c r="E15695" s="83">
        <v>1208.55</v>
      </c>
      <c r="F15695" s="99">
        <v>1257</v>
      </c>
      <c r="G15695" s="59">
        <v>1232.48</v>
      </c>
      <c r="H15695" s="61">
        <f t="shared" si="1233"/>
        <v>1232.6766666666667</v>
      </c>
      <c r="I15695" s="61">
        <f t="shared" si="1234"/>
        <v>24.225598719811536</v>
      </c>
      <c r="J15695" s="61">
        <f t="shared" si="1235"/>
        <v>1.9652841150405651</v>
      </c>
      <c r="K15695" s="61">
        <f t="shared" si="1236"/>
        <v>1232.6766666666667</v>
      </c>
    </row>
    <row r="15696" spans="1:11" ht="25.5" x14ac:dyDescent="0.25">
      <c r="A15696" s="76">
        <f t="shared" si="1237"/>
        <v>15691</v>
      </c>
      <c r="B15696" s="92" t="s">
        <v>15384</v>
      </c>
      <c r="C15696" s="94" t="s">
        <v>31054</v>
      </c>
      <c r="D15696" s="70" t="s">
        <v>2259</v>
      </c>
      <c r="E15696" s="83">
        <v>3659.25</v>
      </c>
      <c r="F15696" s="99">
        <v>3809</v>
      </c>
      <c r="G15696" s="59">
        <v>3736.09</v>
      </c>
      <c r="H15696" s="61">
        <f t="shared" si="1233"/>
        <v>3734.78</v>
      </c>
      <c r="I15696" s="61">
        <f t="shared" si="1234"/>
        <v>74.883594331468899</v>
      </c>
      <c r="J15696" s="61">
        <f t="shared" si="1235"/>
        <v>2.0050336119254384</v>
      </c>
      <c r="K15696" s="61">
        <f t="shared" si="1236"/>
        <v>3734.78</v>
      </c>
    </row>
    <row r="15697" spans="1:11" ht="25.5" x14ac:dyDescent="0.25">
      <c r="A15697" s="76">
        <f t="shared" si="1237"/>
        <v>15692</v>
      </c>
      <c r="B15697" s="92" t="s">
        <v>15384</v>
      </c>
      <c r="C15697" s="94" t="s">
        <v>31055</v>
      </c>
      <c r="D15697" s="70" t="s">
        <v>2259</v>
      </c>
      <c r="E15697" s="83">
        <v>1661.1</v>
      </c>
      <c r="F15697" s="99">
        <v>1744</v>
      </c>
      <c r="G15697" s="59">
        <v>1693.99</v>
      </c>
      <c r="H15697" s="61">
        <f t="shared" si="1233"/>
        <v>1699.6966666666667</v>
      </c>
      <c r="I15697" s="61">
        <f t="shared" si="1234"/>
        <v>41.743586732974165</v>
      </c>
      <c r="J15697" s="61">
        <f t="shared" si="1235"/>
        <v>2.4559433192770181</v>
      </c>
      <c r="K15697" s="61">
        <f t="shared" si="1236"/>
        <v>1699.6966666666667</v>
      </c>
    </row>
    <row r="15698" spans="1:11" ht="25.5" x14ac:dyDescent="0.25">
      <c r="A15698" s="76">
        <f t="shared" si="1237"/>
        <v>15693</v>
      </c>
      <c r="B15698" s="92" t="s">
        <v>15385</v>
      </c>
      <c r="C15698" s="94" t="s">
        <v>31056</v>
      </c>
      <c r="D15698" s="70" t="s">
        <v>2259</v>
      </c>
      <c r="E15698" s="83">
        <v>3901.8</v>
      </c>
      <c r="F15698" s="99">
        <v>4067</v>
      </c>
      <c r="G15698" s="59">
        <v>3988.81</v>
      </c>
      <c r="H15698" s="61">
        <f t="shared" si="1233"/>
        <v>3985.8700000000003</v>
      </c>
      <c r="I15698" s="61">
        <f t="shared" si="1234"/>
        <v>82.639232208437079</v>
      </c>
      <c r="J15698" s="61">
        <f t="shared" si="1235"/>
        <v>2.0733047542553336</v>
      </c>
      <c r="K15698" s="61">
        <f t="shared" si="1236"/>
        <v>3985.8700000000003</v>
      </c>
    </row>
    <row r="15699" spans="1:11" ht="25.5" x14ac:dyDescent="0.25">
      <c r="A15699" s="76">
        <f t="shared" si="1237"/>
        <v>15694</v>
      </c>
      <c r="B15699" s="92" t="s">
        <v>15386</v>
      </c>
      <c r="C15699" s="94" t="s">
        <v>31057</v>
      </c>
      <c r="D15699" s="70" t="s">
        <v>2259</v>
      </c>
      <c r="E15699" s="83">
        <v>2513.6999999999998</v>
      </c>
      <c r="F15699" s="99">
        <v>2622</v>
      </c>
      <c r="G15699" s="59">
        <v>2571.77</v>
      </c>
      <c r="H15699" s="61">
        <f t="shared" si="1233"/>
        <v>2569.1566666666663</v>
      </c>
      <c r="I15699" s="61">
        <f t="shared" si="1234"/>
        <v>54.197275146757548</v>
      </c>
      <c r="J15699" s="61">
        <f t="shared" si="1235"/>
        <v>2.1095356250530028</v>
      </c>
      <c r="K15699" s="61">
        <f t="shared" si="1236"/>
        <v>2569.1566666666663</v>
      </c>
    </row>
    <row r="15700" spans="1:11" ht="25.5" x14ac:dyDescent="0.25">
      <c r="A15700" s="76">
        <f t="shared" si="1237"/>
        <v>15695</v>
      </c>
      <c r="B15700" s="92" t="s">
        <v>15387</v>
      </c>
      <c r="C15700" s="94" t="s">
        <v>31058</v>
      </c>
      <c r="D15700" s="70" t="s">
        <v>2259</v>
      </c>
      <c r="E15700" s="83">
        <v>3811.5</v>
      </c>
      <c r="F15700" s="99">
        <v>3963</v>
      </c>
      <c r="G15700" s="59">
        <v>3886.97</v>
      </c>
      <c r="H15700" s="61">
        <f t="shared" si="1233"/>
        <v>3887.1566666666663</v>
      </c>
      <c r="I15700" s="61">
        <f t="shared" si="1234"/>
        <v>75.750172497053313</v>
      </c>
      <c r="J15700" s="61">
        <f t="shared" si="1235"/>
        <v>1.9487295983367445</v>
      </c>
      <c r="K15700" s="61">
        <f t="shared" si="1236"/>
        <v>3887.1566666666663</v>
      </c>
    </row>
    <row r="15701" spans="1:11" ht="25.5" x14ac:dyDescent="0.25">
      <c r="A15701" s="76">
        <f t="shared" si="1237"/>
        <v>15696</v>
      </c>
      <c r="B15701" s="92" t="s">
        <v>15388</v>
      </c>
      <c r="C15701" s="94" t="s">
        <v>31059</v>
      </c>
      <c r="D15701" s="70" t="s">
        <v>2259</v>
      </c>
      <c r="E15701" s="83">
        <v>1896.3</v>
      </c>
      <c r="F15701" s="99">
        <v>1974</v>
      </c>
      <c r="G15701" s="59">
        <v>1936.12</v>
      </c>
      <c r="H15701" s="61">
        <f t="shared" si="1233"/>
        <v>1935.4733333333334</v>
      </c>
      <c r="I15701" s="61">
        <f t="shared" si="1234"/>
        <v>38.854036255366509</v>
      </c>
      <c r="J15701" s="61">
        <f t="shared" si="1235"/>
        <v>2.0074694694166029</v>
      </c>
      <c r="K15701" s="61">
        <f t="shared" si="1236"/>
        <v>1935.4733333333334</v>
      </c>
    </row>
    <row r="15702" spans="1:11" ht="25.5" x14ac:dyDescent="0.25">
      <c r="A15702" s="76">
        <f t="shared" si="1237"/>
        <v>15697</v>
      </c>
      <c r="B15702" s="92" t="s">
        <v>15389</v>
      </c>
      <c r="C15702" s="94" t="s">
        <v>31060</v>
      </c>
      <c r="D15702" s="70" t="s">
        <v>2259</v>
      </c>
      <c r="E15702" s="83">
        <v>2180.85</v>
      </c>
      <c r="F15702" s="99">
        <v>2289</v>
      </c>
      <c r="G15702" s="59">
        <v>2224.0300000000002</v>
      </c>
      <c r="H15702" s="61">
        <f t="shared" si="1233"/>
        <v>2231.2933333333335</v>
      </c>
      <c r="I15702" s="61">
        <f t="shared" si="1234"/>
        <v>54.439623743495289</v>
      </c>
      <c r="J15702" s="61">
        <f t="shared" si="1235"/>
        <v>2.4398237080809015</v>
      </c>
      <c r="K15702" s="61">
        <f t="shared" si="1236"/>
        <v>2231.2933333333335</v>
      </c>
    </row>
    <row r="15703" spans="1:11" ht="25.5" x14ac:dyDescent="0.25">
      <c r="A15703" s="76">
        <f t="shared" si="1237"/>
        <v>15698</v>
      </c>
      <c r="B15703" s="92" t="s">
        <v>15390</v>
      </c>
      <c r="C15703" s="94" t="s">
        <v>31061</v>
      </c>
      <c r="D15703" s="70" t="s">
        <v>2259</v>
      </c>
      <c r="E15703" s="83">
        <v>6251.7</v>
      </c>
      <c r="F15703" s="99">
        <v>6516</v>
      </c>
      <c r="G15703" s="59">
        <v>6391.11</v>
      </c>
      <c r="H15703" s="61">
        <f t="shared" si="1233"/>
        <v>6386.27</v>
      </c>
      <c r="I15703" s="61">
        <f t="shared" si="1234"/>
        <v>132.21645775016066</v>
      </c>
      <c r="J15703" s="61">
        <f t="shared" si="1235"/>
        <v>2.0703236435377872</v>
      </c>
      <c r="K15703" s="61">
        <f t="shared" si="1236"/>
        <v>6386.27</v>
      </c>
    </row>
    <row r="15704" spans="1:11" ht="25.5" x14ac:dyDescent="0.25">
      <c r="A15704" s="76">
        <f t="shared" si="1237"/>
        <v>15699</v>
      </c>
      <c r="B15704" s="92" t="s">
        <v>15391</v>
      </c>
      <c r="C15704" s="94" t="s">
        <v>31062</v>
      </c>
      <c r="D15704" s="70" t="s">
        <v>2259</v>
      </c>
      <c r="E15704" s="83">
        <v>1650.6</v>
      </c>
      <c r="F15704" s="99">
        <v>1722</v>
      </c>
      <c r="G15704" s="59">
        <v>1688.73</v>
      </c>
      <c r="H15704" s="61">
        <f t="shared" si="1233"/>
        <v>1687.11</v>
      </c>
      <c r="I15704" s="61">
        <f t="shared" si="1234"/>
        <v>35.727556591516347</v>
      </c>
      <c r="J15704" s="61">
        <f t="shared" si="1235"/>
        <v>2.1176779576622953</v>
      </c>
      <c r="K15704" s="61">
        <f t="shared" si="1236"/>
        <v>1687.11</v>
      </c>
    </row>
    <row r="15705" spans="1:11" ht="25.5" x14ac:dyDescent="0.25">
      <c r="A15705" s="76">
        <f t="shared" si="1237"/>
        <v>15700</v>
      </c>
      <c r="B15705" s="92" t="s">
        <v>15392</v>
      </c>
      <c r="C15705" s="94" t="s">
        <v>31063</v>
      </c>
      <c r="D15705" s="70" t="s">
        <v>2259</v>
      </c>
      <c r="E15705" s="83">
        <v>202.65</v>
      </c>
      <c r="F15705" s="99">
        <v>211</v>
      </c>
      <c r="G15705" s="59">
        <v>206.66</v>
      </c>
      <c r="H15705" s="61">
        <f t="shared" si="1233"/>
        <v>206.76999999999998</v>
      </c>
      <c r="I15705" s="61">
        <f t="shared" si="1234"/>
        <v>4.1760866849240541</v>
      </c>
      <c r="J15705" s="61">
        <f t="shared" si="1235"/>
        <v>2.0196772669749263</v>
      </c>
      <c r="K15705" s="61">
        <f t="shared" si="1236"/>
        <v>206.76999999999998</v>
      </c>
    </row>
    <row r="15706" spans="1:11" ht="25.5" x14ac:dyDescent="0.25">
      <c r="A15706" s="76">
        <f t="shared" si="1237"/>
        <v>15701</v>
      </c>
      <c r="B15706" s="92" t="s">
        <v>15393</v>
      </c>
      <c r="C15706" s="94" t="s">
        <v>31064</v>
      </c>
      <c r="D15706" s="70" t="s">
        <v>2259</v>
      </c>
      <c r="E15706" s="83">
        <v>1538.25</v>
      </c>
      <c r="F15706" s="99">
        <v>1601</v>
      </c>
      <c r="G15706" s="59">
        <v>1570.55</v>
      </c>
      <c r="H15706" s="61">
        <f t="shared" ref="H15706:H15769" si="1238">AVERAGE(E15706:G15706)</f>
        <v>1569.9333333333334</v>
      </c>
      <c r="I15706" s="61">
        <f t="shared" ref="I15706:I15769" si="1239">SQRT(((SUM((POWER(G15706-H15706,2)),(POWER(F15706-H15706,2)),(POWER(E15706-H15706,2)))/(COLUMNS(E15706:G15706)-1))))</f>
        <v>31.379544823552383</v>
      </c>
      <c r="J15706" s="61">
        <f t="shared" ref="J15706:J15769" si="1240">I15706/H15706*100</f>
        <v>1.9987819964893869</v>
      </c>
      <c r="K15706" s="61">
        <f t="shared" ref="K15706:K15769" si="1241">H15706</f>
        <v>1569.9333333333334</v>
      </c>
    </row>
    <row r="15707" spans="1:11" x14ac:dyDescent="0.25">
      <c r="A15707" s="76">
        <f t="shared" si="1237"/>
        <v>15702</v>
      </c>
      <c r="B15707" s="92" t="s">
        <v>15394</v>
      </c>
      <c r="C15707" s="94" t="s">
        <v>30996</v>
      </c>
      <c r="D15707" s="70" t="s">
        <v>2259</v>
      </c>
      <c r="E15707" s="83">
        <v>72.45</v>
      </c>
      <c r="F15707" s="99">
        <v>76</v>
      </c>
      <c r="G15707" s="59">
        <v>73.88</v>
      </c>
      <c r="H15707" s="61">
        <f t="shared" si="1238"/>
        <v>74.11</v>
      </c>
      <c r="I15707" s="61">
        <f t="shared" si="1239"/>
        <v>1.7861410918513678</v>
      </c>
      <c r="J15707" s="61">
        <f t="shared" si="1240"/>
        <v>2.4101215650403023</v>
      </c>
      <c r="K15707" s="61">
        <f t="shared" si="1241"/>
        <v>74.11</v>
      </c>
    </row>
    <row r="15708" spans="1:11" ht="25.5" x14ac:dyDescent="0.25">
      <c r="A15708" s="76">
        <f t="shared" si="1237"/>
        <v>15703</v>
      </c>
      <c r="B15708" s="92" t="s">
        <v>15395</v>
      </c>
      <c r="C15708" s="94" t="s">
        <v>31065</v>
      </c>
      <c r="D15708" s="70" t="s">
        <v>2259</v>
      </c>
      <c r="E15708" s="83">
        <v>3481.8</v>
      </c>
      <c r="F15708" s="99">
        <v>3629</v>
      </c>
      <c r="G15708" s="59">
        <v>3559.44</v>
      </c>
      <c r="H15708" s="61">
        <f t="shared" si="1238"/>
        <v>3556.7466666666664</v>
      </c>
      <c r="I15708" s="61">
        <f t="shared" si="1239"/>
        <v>73.63695086933815</v>
      </c>
      <c r="J15708" s="61">
        <f t="shared" si="1240"/>
        <v>2.070345677398207</v>
      </c>
      <c r="K15708" s="61">
        <f t="shared" si="1241"/>
        <v>3556.7466666666664</v>
      </c>
    </row>
    <row r="15709" spans="1:11" ht="25.5" x14ac:dyDescent="0.25">
      <c r="A15709" s="76">
        <f t="shared" si="1237"/>
        <v>15704</v>
      </c>
      <c r="B15709" s="92" t="s">
        <v>15396</v>
      </c>
      <c r="C15709" s="94" t="s">
        <v>31066</v>
      </c>
      <c r="D15709" s="70" t="s">
        <v>2259</v>
      </c>
      <c r="E15709" s="83">
        <v>238.35</v>
      </c>
      <c r="F15709" s="99">
        <v>249</v>
      </c>
      <c r="G15709" s="59">
        <v>243.86</v>
      </c>
      <c r="H15709" s="61">
        <f t="shared" si="1238"/>
        <v>243.73666666666668</v>
      </c>
      <c r="I15709" s="61">
        <f t="shared" si="1239"/>
        <v>5.3260710972848804</v>
      </c>
      <c r="J15709" s="61">
        <f t="shared" si="1240"/>
        <v>2.185174340046586</v>
      </c>
      <c r="K15709" s="61">
        <f t="shared" si="1241"/>
        <v>243.73666666666668</v>
      </c>
    </row>
    <row r="15710" spans="1:11" ht="25.5" x14ac:dyDescent="0.25">
      <c r="A15710" s="76">
        <f t="shared" si="1237"/>
        <v>15705</v>
      </c>
      <c r="B15710" s="92" t="s">
        <v>15397</v>
      </c>
      <c r="C15710" s="94" t="s">
        <v>31067</v>
      </c>
      <c r="D15710" s="70" t="s">
        <v>2259</v>
      </c>
      <c r="E15710" s="83">
        <v>331.8</v>
      </c>
      <c r="F15710" s="99">
        <v>345</v>
      </c>
      <c r="G15710" s="59">
        <v>338.37</v>
      </c>
      <c r="H15710" s="61">
        <f t="shared" si="1238"/>
        <v>338.39</v>
      </c>
      <c r="I15710" s="61">
        <f t="shared" si="1239"/>
        <v>6.6000227272335907</v>
      </c>
      <c r="J15710" s="61">
        <f t="shared" si="1240"/>
        <v>1.9504189625088184</v>
      </c>
      <c r="K15710" s="61">
        <f t="shared" si="1241"/>
        <v>338.39</v>
      </c>
    </row>
    <row r="15711" spans="1:11" x14ac:dyDescent="0.25">
      <c r="A15711" s="76">
        <f t="shared" si="1237"/>
        <v>15706</v>
      </c>
      <c r="B15711" s="92" t="s">
        <v>15398</v>
      </c>
      <c r="C15711" s="94" t="s">
        <v>31068</v>
      </c>
      <c r="D15711" s="70" t="s">
        <v>2259</v>
      </c>
      <c r="E15711" s="83">
        <v>288.75</v>
      </c>
      <c r="F15711" s="99">
        <v>301</v>
      </c>
      <c r="G15711" s="59">
        <v>294.81</v>
      </c>
      <c r="H15711" s="61">
        <f t="shared" si="1238"/>
        <v>294.8533333333333</v>
      </c>
      <c r="I15711" s="61">
        <f t="shared" si="1239"/>
        <v>6.1251149649074614</v>
      </c>
      <c r="J15711" s="61">
        <f t="shared" si="1240"/>
        <v>2.0773429608757334</v>
      </c>
      <c r="K15711" s="61">
        <f t="shared" si="1241"/>
        <v>294.8533333333333</v>
      </c>
    </row>
    <row r="15712" spans="1:11" x14ac:dyDescent="0.25">
      <c r="A15712" s="76">
        <f t="shared" si="1237"/>
        <v>15707</v>
      </c>
      <c r="B15712" s="92" t="s">
        <v>15399</v>
      </c>
      <c r="C15712" s="94" t="s">
        <v>31069</v>
      </c>
      <c r="D15712" s="70" t="s">
        <v>2259</v>
      </c>
      <c r="E15712" s="83">
        <v>271.95</v>
      </c>
      <c r="F15712" s="99">
        <v>285</v>
      </c>
      <c r="G15712" s="59">
        <v>277.33</v>
      </c>
      <c r="H15712" s="61">
        <f t="shared" si="1238"/>
        <v>278.09333333333331</v>
      </c>
      <c r="I15712" s="61">
        <f t="shared" si="1239"/>
        <v>6.558401736195596</v>
      </c>
      <c r="J15712" s="61">
        <f t="shared" si="1240"/>
        <v>2.3583455444918719</v>
      </c>
      <c r="K15712" s="61">
        <f t="shared" si="1241"/>
        <v>278.09333333333331</v>
      </c>
    </row>
    <row r="15713" spans="1:11" ht="25.5" x14ac:dyDescent="0.25">
      <c r="A15713" s="76">
        <f t="shared" si="1237"/>
        <v>15708</v>
      </c>
      <c r="B15713" s="92" t="s">
        <v>15400</v>
      </c>
      <c r="C15713" s="94" t="s">
        <v>31070</v>
      </c>
      <c r="D15713" s="70" t="s">
        <v>2259</v>
      </c>
      <c r="E15713" s="83">
        <v>238.35</v>
      </c>
      <c r="F15713" s="99">
        <v>248</v>
      </c>
      <c r="G15713" s="59">
        <v>243.67</v>
      </c>
      <c r="H15713" s="61">
        <f t="shared" si="1238"/>
        <v>243.34</v>
      </c>
      <c r="I15713" s="61">
        <f t="shared" si="1239"/>
        <v>4.8334563202743466</v>
      </c>
      <c r="J15713" s="61">
        <f t="shared" si="1240"/>
        <v>1.9862974933321058</v>
      </c>
      <c r="K15713" s="61">
        <f t="shared" si="1241"/>
        <v>243.34</v>
      </c>
    </row>
    <row r="15714" spans="1:11" ht="25.5" x14ac:dyDescent="0.25">
      <c r="A15714" s="76">
        <f t="shared" si="1237"/>
        <v>15709</v>
      </c>
      <c r="B15714" s="92" t="s">
        <v>15401</v>
      </c>
      <c r="C15714" s="94" t="s">
        <v>31071</v>
      </c>
      <c r="D15714" s="70" t="s">
        <v>2259</v>
      </c>
      <c r="E15714" s="83">
        <v>115.5</v>
      </c>
      <c r="F15714" s="99">
        <v>120</v>
      </c>
      <c r="G15714" s="59">
        <v>118.17</v>
      </c>
      <c r="H15714" s="61">
        <f t="shared" si="1238"/>
        <v>117.89</v>
      </c>
      <c r="I15714" s="61">
        <f t="shared" si="1239"/>
        <v>2.2630289436947111</v>
      </c>
      <c r="J15714" s="61">
        <f t="shared" si="1240"/>
        <v>1.9196106062386216</v>
      </c>
      <c r="K15714" s="61">
        <f t="shared" si="1241"/>
        <v>117.89</v>
      </c>
    </row>
    <row r="15715" spans="1:11" ht="25.5" x14ac:dyDescent="0.25">
      <c r="A15715" s="76">
        <f t="shared" si="1237"/>
        <v>15710</v>
      </c>
      <c r="B15715" s="92" t="s">
        <v>15402</v>
      </c>
      <c r="C15715" s="94" t="s">
        <v>31072</v>
      </c>
      <c r="D15715" s="70" t="s">
        <v>2259</v>
      </c>
      <c r="E15715" s="83">
        <v>255.15</v>
      </c>
      <c r="F15715" s="99">
        <v>265</v>
      </c>
      <c r="G15715" s="59">
        <v>260.2</v>
      </c>
      <c r="H15715" s="61">
        <f t="shared" si="1238"/>
        <v>260.11666666666662</v>
      </c>
      <c r="I15715" s="61">
        <f t="shared" si="1239"/>
        <v>4.9255287364234617</v>
      </c>
      <c r="J15715" s="61">
        <f t="shared" si="1240"/>
        <v>1.893584444066174</v>
      </c>
      <c r="K15715" s="61">
        <f t="shared" si="1241"/>
        <v>260.11666666666662</v>
      </c>
    </row>
    <row r="15716" spans="1:11" ht="25.5" x14ac:dyDescent="0.25">
      <c r="A15716" s="76">
        <f t="shared" si="1237"/>
        <v>15711</v>
      </c>
      <c r="B15716" s="92" t="s">
        <v>15403</v>
      </c>
      <c r="C15716" s="94" t="s">
        <v>31073</v>
      </c>
      <c r="D15716" s="70" t="s">
        <v>2259</v>
      </c>
      <c r="E15716" s="83">
        <v>420</v>
      </c>
      <c r="F15716" s="99">
        <v>437</v>
      </c>
      <c r="G15716" s="59">
        <v>428.82</v>
      </c>
      <c r="H15716" s="61">
        <f t="shared" si="1238"/>
        <v>428.60666666666663</v>
      </c>
      <c r="I15716" s="61">
        <f t="shared" si="1239"/>
        <v>8.5020076060500749</v>
      </c>
      <c r="J15716" s="61">
        <f t="shared" si="1240"/>
        <v>1.9836386755650268</v>
      </c>
      <c r="K15716" s="61">
        <f t="shared" si="1241"/>
        <v>428.60666666666663</v>
      </c>
    </row>
    <row r="15717" spans="1:11" ht="25.5" x14ac:dyDescent="0.25">
      <c r="A15717" s="76">
        <f t="shared" si="1237"/>
        <v>15712</v>
      </c>
      <c r="B15717" s="92" t="s">
        <v>15404</v>
      </c>
      <c r="C15717" s="94" t="s">
        <v>31074</v>
      </c>
      <c r="D15717" s="70" t="s">
        <v>2259</v>
      </c>
      <c r="E15717" s="83">
        <v>224.7</v>
      </c>
      <c r="F15717" s="99">
        <v>236</v>
      </c>
      <c r="G15717" s="59">
        <v>229.15</v>
      </c>
      <c r="H15717" s="61">
        <f t="shared" si="1238"/>
        <v>229.95000000000002</v>
      </c>
      <c r="I15717" s="61">
        <f t="shared" si="1239"/>
        <v>5.6923193866823789</v>
      </c>
      <c r="J15717" s="61">
        <f t="shared" si="1240"/>
        <v>2.4754596158653528</v>
      </c>
      <c r="K15717" s="61">
        <f t="shared" si="1241"/>
        <v>229.95000000000002</v>
      </c>
    </row>
    <row r="15718" spans="1:11" ht="25.5" x14ac:dyDescent="0.25">
      <c r="A15718" s="76">
        <f t="shared" si="1237"/>
        <v>15713</v>
      </c>
      <c r="B15718" s="92" t="s">
        <v>15405</v>
      </c>
      <c r="C15718" s="94" t="s">
        <v>31075</v>
      </c>
      <c r="D15718" s="70" t="s">
        <v>2259</v>
      </c>
      <c r="E15718" s="83">
        <v>877.8</v>
      </c>
      <c r="F15718" s="99">
        <v>915</v>
      </c>
      <c r="G15718" s="59">
        <v>897.37</v>
      </c>
      <c r="H15718" s="61">
        <f t="shared" si="1238"/>
        <v>896.72333333333336</v>
      </c>
      <c r="I15718" s="61">
        <f t="shared" si="1239"/>
        <v>18.608429093648237</v>
      </c>
      <c r="J15718" s="61">
        <f t="shared" si="1240"/>
        <v>2.0751583461619418</v>
      </c>
      <c r="K15718" s="61">
        <f t="shared" si="1241"/>
        <v>896.72333333333336</v>
      </c>
    </row>
    <row r="15719" spans="1:11" ht="25.5" x14ac:dyDescent="0.25">
      <c r="A15719" s="76">
        <f t="shared" si="1237"/>
        <v>15714</v>
      </c>
      <c r="B15719" s="92" t="s">
        <v>15406</v>
      </c>
      <c r="C15719" s="94" t="s">
        <v>31076</v>
      </c>
      <c r="D15719" s="70" t="s">
        <v>2259</v>
      </c>
      <c r="E15719" s="83">
        <v>514.5</v>
      </c>
      <c r="F15719" s="99">
        <v>537</v>
      </c>
      <c r="G15719" s="59">
        <v>526.38</v>
      </c>
      <c r="H15719" s="61">
        <f t="shared" si="1238"/>
        <v>525.96</v>
      </c>
      <c r="I15719" s="61">
        <f t="shared" si="1239"/>
        <v>11.255878464162626</v>
      </c>
      <c r="J15719" s="61">
        <f t="shared" si="1240"/>
        <v>2.1400635911785355</v>
      </c>
      <c r="K15719" s="61">
        <f t="shared" si="1241"/>
        <v>525.96</v>
      </c>
    </row>
    <row r="15720" spans="1:11" ht="25.5" x14ac:dyDescent="0.25">
      <c r="A15720" s="76">
        <f t="shared" si="1237"/>
        <v>15715</v>
      </c>
      <c r="B15720" s="92" t="s">
        <v>15407</v>
      </c>
      <c r="C15720" s="94" t="s">
        <v>31077</v>
      </c>
      <c r="D15720" s="70" t="s">
        <v>2259</v>
      </c>
      <c r="E15720" s="83">
        <v>313.95</v>
      </c>
      <c r="F15720" s="99">
        <v>326</v>
      </c>
      <c r="G15720" s="59">
        <v>320.17</v>
      </c>
      <c r="H15720" s="61">
        <f t="shared" si="1238"/>
        <v>320.04000000000002</v>
      </c>
      <c r="I15720" s="61">
        <f t="shared" si="1239"/>
        <v>6.0260517754164766</v>
      </c>
      <c r="J15720" s="61">
        <f t="shared" si="1240"/>
        <v>1.882905816590575</v>
      </c>
      <c r="K15720" s="61">
        <f t="shared" si="1241"/>
        <v>320.04000000000002</v>
      </c>
    </row>
    <row r="15721" spans="1:11" ht="25.5" x14ac:dyDescent="0.25">
      <c r="A15721" s="76">
        <f t="shared" si="1237"/>
        <v>15716</v>
      </c>
      <c r="B15721" s="92" t="s">
        <v>15408</v>
      </c>
      <c r="C15721" s="94" t="s">
        <v>31078</v>
      </c>
      <c r="D15721" s="70" t="s">
        <v>2259</v>
      </c>
      <c r="E15721" s="83">
        <v>472.5</v>
      </c>
      <c r="F15721" s="99">
        <v>492</v>
      </c>
      <c r="G15721" s="59">
        <v>482.42</v>
      </c>
      <c r="H15721" s="61">
        <f t="shared" si="1238"/>
        <v>482.30666666666667</v>
      </c>
      <c r="I15721" s="61">
        <f t="shared" si="1239"/>
        <v>9.7504940045791191</v>
      </c>
      <c r="J15721" s="61">
        <f t="shared" si="1240"/>
        <v>2.0216378247406461</v>
      </c>
      <c r="K15721" s="61">
        <f t="shared" si="1241"/>
        <v>482.30666666666667</v>
      </c>
    </row>
    <row r="15722" spans="1:11" ht="25.5" x14ac:dyDescent="0.25">
      <c r="A15722" s="76">
        <f t="shared" si="1237"/>
        <v>15717</v>
      </c>
      <c r="B15722" s="92" t="s">
        <v>15409</v>
      </c>
      <c r="C15722" s="94" t="s">
        <v>31079</v>
      </c>
      <c r="D15722" s="70" t="s">
        <v>2259</v>
      </c>
      <c r="E15722" s="83">
        <v>523.95000000000005</v>
      </c>
      <c r="F15722" s="99">
        <v>550</v>
      </c>
      <c r="G15722" s="59">
        <v>534.32000000000005</v>
      </c>
      <c r="H15722" s="61">
        <f t="shared" si="1238"/>
        <v>536.09</v>
      </c>
      <c r="I15722" s="61">
        <f t="shared" si="1239"/>
        <v>13.114888485991765</v>
      </c>
      <c r="J15722" s="61">
        <f t="shared" si="1240"/>
        <v>2.4463967777783138</v>
      </c>
      <c r="K15722" s="61">
        <f t="shared" si="1241"/>
        <v>536.09</v>
      </c>
    </row>
    <row r="15723" spans="1:11" x14ac:dyDescent="0.25">
      <c r="A15723" s="76">
        <f t="shared" si="1237"/>
        <v>15718</v>
      </c>
      <c r="B15723" s="92" t="s">
        <v>15410</v>
      </c>
      <c r="C15723" s="94" t="s">
        <v>31080</v>
      </c>
      <c r="D15723" s="70" t="s">
        <v>2259</v>
      </c>
      <c r="E15723" s="83">
        <v>2245.9499999999998</v>
      </c>
      <c r="F15723" s="99">
        <v>2341</v>
      </c>
      <c r="G15723" s="59">
        <v>2296.0300000000002</v>
      </c>
      <c r="H15723" s="61">
        <f t="shared" si="1238"/>
        <v>2294.3266666666664</v>
      </c>
      <c r="I15723" s="61">
        <f t="shared" si="1239"/>
        <v>47.547887790451242</v>
      </c>
      <c r="J15723" s="61">
        <f t="shared" si="1240"/>
        <v>2.0724114173127592</v>
      </c>
      <c r="K15723" s="61">
        <f t="shared" si="1241"/>
        <v>2294.3266666666664</v>
      </c>
    </row>
    <row r="15724" spans="1:11" x14ac:dyDescent="0.25">
      <c r="A15724" s="76">
        <f t="shared" si="1237"/>
        <v>15719</v>
      </c>
      <c r="B15724" s="92" t="s">
        <v>15411</v>
      </c>
      <c r="C15724" s="94" t="s">
        <v>31081</v>
      </c>
      <c r="D15724" s="70" t="s">
        <v>2259</v>
      </c>
      <c r="E15724" s="83">
        <v>76.650000000000006</v>
      </c>
      <c r="F15724" s="99">
        <v>80</v>
      </c>
      <c r="G15724" s="59">
        <v>78.42</v>
      </c>
      <c r="H15724" s="61">
        <f t="shared" si="1238"/>
        <v>78.356666666666669</v>
      </c>
      <c r="I15724" s="61">
        <f t="shared" si="1239"/>
        <v>1.6758977693562707</v>
      </c>
      <c r="J15724" s="61">
        <f t="shared" si="1240"/>
        <v>2.1388068694724174</v>
      </c>
      <c r="K15724" s="61">
        <f t="shared" si="1241"/>
        <v>78.356666666666669</v>
      </c>
    </row>
    <row r="15725" spans="1:11" x14ac:dyDescent="0.25">
      <c r="A15725" s="76">
        <f t="shared" si="1237"/>
        <v>15720</v>
      </c>
      <c r="B15725" s="92" t="s">
        <v>15412</v>
      </c>
      <c r="C15725" s="94" t="s">
        <v>31082</v>
      </c>
      <c r="D15725" s="70" t="s">
        <v>2259</v>
      </c>
      <c r="E15725" s="83">
        <v>121.8</v>
      </c>
      <c r="F15725" s="99">
        <v>127</v>
      </c>
      <c r="G15725" s="59">
        <v>124.21</v>
      </c>
      <c r="H15725" s="61">
        <f t="shared" si="1238"/>
        <v>124.33666666666666</v>
      </c>
      <c r="I15725" s="61">
        <f t="shared" si="1239"/>
        <v>2.602313073658383</v>
      </c>
      <c r="J15725" s="61">
        <f t="shared" si="1240"/>
        <v>2.092957084521903</v>
      </c>
      <c r="K15725" s="61">
        <f t="shared" si="1241"/>
        <v>124.33666666666666</v>
      </c>
    </row>
    <row r="15726" spans="1:11" x14ac:dyDescent="0.25">
      <c r="A15726" s="76">
        <f t="shared" si="1237"/>
        <v>15721</v>
      </c>
      <c r="B15726" s="92" t="s">
        <v>15413</v>
      </c>
      <c r="C15726" s="94" t="s">
        <v>31083</v>
      </c>
      <c r="D15726" s="70" t="s">
        <v>2259</v>
      </c>
      <c r="E15726" s="83">
        <v>121.8</v>
      </c>
      <c r="F15726" s="99">
        <v>127</v>
      </c>
      <c r="G15726" s="59">
        <v>124.36</v>
      </c>
      <c r="H15726" s="61">
        <f t="shared" si="1238"/>
        <v>124.38666666666667</v>
      </c>
      <c r="I15726" s="61">
        <f t="shared" si="1239"/>
        <v>2.6001025620796847</v>
      </c>
      <c r="J15726" s="61">
        <f t="shared" si="1240"/>
        <v>2.090338644613317</v>
      </c>
      <c r="K15726" s="61">
        <f t="shared" si="1241"/>
        <v>124.38666666666667</v>
      </c>
    </row>
    <row r="15727" spans="1:11" x14ac:dyDescent="0.25">
      <c r="A15727" s="76">
        <f t="shared" si="1237"/>
        <v>15722</v>
      </c>
      <c r="B15727" s="92" t="s">
        <v>15414</v>
      </c>
      <c r="C15727" s="94" t="s">
        <v>31084</v>
      </c>
      <c r="D15727" s="70" t="s">
        <v>2259</v>
      </c>
      <c r="E15727" s="83">
        <v>30.45</v>
      </c>
      <c r="F15727" s="99">
        <v>32</v>
      </c>
      <c r="G15727" s="59">
        <v>31.05</v>
      </c>
      <c r="H15727" s="61">
        <f t="shared" si="1238"/>
        <v>31.166666666666668</v>
      </c>
      <c r="I15727" s="61">
        <f t="shared" si="1239"/>
        <v>0.78155827251289056</v>
      </c>
      <c r="J15727" s="61">
        <f t="shared" si="1240"/>
        <v>2.5076736016456378</v>
      </c>
      <c r="K15727" s="61">
        <f t="shared" si="1241"/>
        <v>31.166666666666668</v>
      </c>
    </row>
    <row r="15728" spans="1:11" x14ac:dyDescent="0.25">
      <c r="A15728" s="76">
        <f t="shared" si="1237"/>
        <v>15723</v>
      </c>
      <c r="B15728" s="92" t="s">
        <v>15415</v>
      </c>
      <c r="C15728" s="94" t="s">
        <v>31085</v>
      </c>
      <c r="D15728" s="70" t="s">
        <v>2259</v>
      </c>
      <c r="E15728" s="83">
        <v>31.5</v>
      </c>
      <c r="F15728" s="99">
        <v>33</v>
      </c>
      <c r="G15728" s="59">
        <v>32.200000000000003</v>
      </c>
      <c r="H15728" s="61">
        <f t="shared" si="1238"/>
        <v>32.233333333333334</v>
      </c>
      <c r="I15728" s="61">
        <f t="shared" si="1239"/>
        <v>0.75055534994651341</v>
      </c>
      <c r="J15728" s="61">
        <f t="shared" si="1240"/>
        <v>2.3285067733604343</v>
      </c>
      <c r="K15728" s="61">
        <f t="shared" si="1241"/>
        <v>32.233333333333334</v>
      </c>
    </row>
    <row r="15729" spans="1:11" x14ac:dyDescent="0.25">
      <c r="A15729" s="76">
        <f t="shared" si="1237"/>
        <v>15724</v>
      </c>
      <c r="B15729" s="92" t="s">
        <v>15416</v>
      </c>
      <c r="C15729" s="94" t="s">
        <v>31086</v>
      </c>
      <c r="D15729" s="70" t="s">
        <v>2259</v>
      </c>
      <c r="E15729" s="83">
        <v>67.2</v>
      </c>
      <c r="F15729" s="99">
        <v>70</v>
      </c>
      <c r="G15729" s="59">
        <v>68.75</v>
      </c>
      <c r="H15729" s="61">
        <f t="shared" si="1238"/>
        <v>68.649999999999991</v>
      </c>
      <c r="I15729" s="61">
        <f t="shared" si="1239"/>
        <v>1.4026760139105523</v>
      </c>
      <c r="J15729" s="61">
        <f t="shared" si="1240"/>
        <v>2.0432279882163913</v>
      </c>
      <c r="K15729" s="61">
        <f t="shared" si="1241"/>
        <v>68.649999999999991</v>
      </c>
    </row>
    <row r="15730" spans="1:11" x14ac:dyDescent="0.25">
      <c r="A15730" s="76">
        <f t="shared" si="1237"/>
        <v>15725</v>
      </c>
      <c r="B15730" s="92" t="s">
        <v>15417</v>
      </c>
      <c r="C15730" s="94" t="s">
        <v>31087</v>
      </c>
      <c r="D15730" s="70" t="s">
        <v>2259</v>
      </c>
      <c r="E15730" s="83">
        <v>69.3</v>
      </c>
      <c r="F15730" s="99">
        <v>72</v>
      </c>
      <c r="G15730" s="59">
        <v>70.67</v>
      </c>
      <c r="H15730" s="61">
        <f t="shared" si="1238"/>
        <v>70.65666666666668</v>
      </c>
      <c r="I15730" s="61">
        <f t="shared" si="1239"/>
        <v>1.3500493818128791</v>
      </c>
      <c r="J15730" s="61">
        <f t="shared" si="1240"/>
        <v>1.9107176229837413</v>
      </c>
      <c r="K15730" s="61">
        <f t="shared" si="1241"/>
        <v>70.65666666666668</v>
      </c>
    </row>
    <row r="15731" spans="1:11" x14ac:dyDescent="0.25">
      <c r="A15731" s="76">
        <f t="shared" si="1237"/>
        <v>15726</v>
      </c>
      <c r="B15731" s="92" t="s">
        <v>15418</v>
      </c>
      <c r="C15731" s="94" t="s">
        <v>31088</v>
      </c>
      <c r="D15731" s="70" t="s">
        <v>2259</v>
      </c>
      <c r="E15731" s="83">
        <v>1484.7</v>
      </c>
      <c r="F15731" s="99">
        <v>1546</v>
      </c>
      <c r="G15731" s="59">
        <v>1515.88</v>
      </c>
      <c r="H15731" s="61">
        <f t="shared" si="1238"/>
        <v>1515.5266666666666</v>
      </c>
      <c r="I15731" s="61">
        <f t="shared" si="1239"/>
        <v>30.651527422517329</v>
      </c>
      <c r="J15731" s="61">
        <f t="shared" si="1240"/>
        <v>2.022500038876518</v>
      </c>
      <c r="K15731" s="61">
        <f t="shared" si="1241"/>
        <v>1515.5266666666666</v>
      </c>
    </row>
    <row r="15732" spans="1:11" x14ac:dyDescent="0.25">
      <c r="A15732" s="76">
        <f t="shared" si="1237"/>
        <v>15727</v>
      </c>
      <c r="B15732" s="92" t="s">
        <v>15419</v>
      </c>
      <c r="C15732" s="94" t="s">
        <v>31089</v>
      </c>
      <c r="D15732" s="70" t="s">
        <v>2259</v>
      </c>
      <c r="E15732" s="83">
        <v>413.7</v>
      </c>
      <c r="F15732" s="99">
        <v>434</v>
      </c>
      <c r="G15732" s="59">
        <v>421.89</v>
      </c>
      <c r="H15732" s="61">
        <f t="shared" si="1238"/>
        <v>423.19666666666672</v>
      </c>
      <c r="I15732" s="61">
        <f t="shared" si="1239"/>
        <v>10.21288565163311</v>
      </c>
      <c r="J15732" s="61">
        <f t="shared" si="1240"/>
        <v>2.4132717613480987</v>
      </c>
      <c r="K15732" s="61">
        <f t="shared" si="1241"/>
        <v>423.19666666666672</v>
      </c>
    </row>
    <row r="15733" spans="1:11" x14ac:dyDescent="0.25">
      <c r="A15733" s="76">
        <f t="shared" si="1237"/>
        <v>15728</v>
      </c>
      <c r="B15733" s="92" t="s">
        <v>15420</v>
      </c>
      <c r="C15733" s="94" t="s">
        <v>31090</v>
      </c>
      <c r="D15733" s="70" t="s">
        <v>2259</v>
      </c>
      <c r="E15733" s="83">
        <v>3136.35</v>
      </c>
      <c r="F15733" s="99">
        <v>3269</v>
      </c>
      <c r="G15733" s="59">
        <v>3206.29</v>
      </c>
      <c r="H15733" s="61">
        <f t="shared" si="1238"/>
        <v>3203.8799999999997</v>
      </c>
      <c r="I15733" s="61">
        <f t="shared" si="1239"/>
        <v>66.357830736093277</v>
      </c>
      <c r="J15733" s="61">
        <f t="shared" si="1240"/>
        <v>2.0711709157675466</v>
      </c>
      <c r="K15733" s="61">
        <f t="shared" si="1241"/>
        <v>3203.8799999999997</v>
      </c>
    </row>
    <row r="15734" spans="1:11" ht="25.5" x14ac:dyDescent="0.25">
      <c r="A15734" s="76">
        <f t="shared" si="1237"/>
        <v>15729</v>
      </c>
      <c r="B15734" s="92" t="s">
        <v>15421</v>
      </c>
      <c r="C15734" s="94" t="s">
        <v>31091</v>
      </c>
      <c r="D15734" s="70" t="s">
        <v>2259</v>
      </c>
      <c r="E15734" s="83">
        <v>318.14999999999998</v>
      </c>
      <c r="F15734" s="99">
        <v>332</v>
      </c>
      <c r="G15734" s="59">
        <v>325.5</v>
      </c>
      <c r="H15734" s="61">
        <f t="shared" si="1238"/>
        <v>325.21666666666664</v>
      </c>
      <c r="I15734" s="61">
        <f t="shared" si="1239"/>
        <v>6.9293458084680326</v>
      </c>
      <c r="J15734" s="61">
        <f t="shared" si="1240"/>
        <v>2.1306859453086764</v>
      </c>
      <c r="K15734" s="61">
        <f t="shared" si="1241"/>
        <v>325.21666666666664</v>
      </c>
    </row>
    <row r="15735" spans="1:11" ht="25.5" x14ac:dyDescent="0.25">
      <c r="A15735" s="76">
        <f t="shared" si="1237"/>
        <v>15730</v>
      </c>
      <c r="B15735" s="92" t="s">
        <v>15422</v>
      </c>
      <c r="C15735" s="94" t="s">
        <v>31092</v>
      </c>
      <c r="D15735" s="70" t="s">
        <v>2259</v>
      </c>
      <c r="E15735" s="83">
        <v>220.5</v>
      </c>
      <c r="F15735" s="99">
        <v>229</v>
      </c>
      <c r="G15735" s="59">
        <v>224.87</v>
      </c>
      <c r="H15735" s="61">
        <f t="shared" si="1238"/>
        <v>224.79</v>
      </c>
      <c r="I15735" s="61">
        <f t="shared" si="1239"/>
        <v>4.2505646683705454</v>
      </c>
      <c r="J15735" s="61">
        <f t="shared" si="1240"/>
        <v>1.8909046969929912</v>
      </c>
      <c r="K15735" s="61">
        <f t="shared" si="1241"/>
        <v>224.79</v>
      </c>
    </row>
    <row r="15736" spans="1:11" x14ac:dyDescent="0.25">
      <c r="A15736" s="76">
        <f t="shared" si="1237"/>
        <v>15731</v>
      </c>
      <c r="B15736" s="92" t="s">
        <v>15423</v>
      </c>
      <c r="C15736" s="94" t="s">
        <v>31093</v>
      </c>
      <c r="D15736" s="70" t="s">
        <v>2259</v>
      </c>
      <c r="E15736" s="83">
        <v>23.1</v>
      </c>
      <c r="F15736" s="99">
        <v>24</v>
      </c>
      <c r="G15736" s="59">
        <v>23.59</v>
      </c>
      <c r="H15736" s="61">
        <f t="shared" si="1238"/>
        <v>23.563333333333333</v>
      </c>
      <c r="I15736" s="61">
        <f t="shared" si="1239"/>
        <v>0.4505922029211476</v>
      </c>
      <c r="J15736" s="61">
        <f t="shared" si="1240"/>
        <v>1.9122600208847687</v>
      </c>
      <c r="K15736" s="61">
        <f t="shared" si="1241"/>
        <v>23.563333333333333</v>
      </c>
    </row>
    <row r="15737" spans="1:11" x14ac:dyDescent="0.25">
      <c r="A15737" s="76">
        <f t="shared" si="1237"/>
        <v>15732</v>
      </c>
      <c r="B15737" s="92" t="s">
        <v>15424</v>
      </c>
      <c r="C15737" s="94" t="s">
        <v>31094</v>
      </c>
      <c r="D15737" s="70" t="s">
        <v>2259</v>
      </c>
      <c r="E15737" s="83">
        <v>2358.3000000000002</v>
      </c>
      <c r="F15737" s="99">
        <v>2476</v>
      </c>
      <c r="G15737" s="59">
        <v>2404.9899999999998</v>
      </c>
      <c r="H15737" s="61">
        <f t="shared" si="1238"/>
        <v>2413.0966666666668</v>
      </c>
      <c r="I15737" s="61">
        <f t="shared" si="1239"/>
        <v>59.267284679942321</v>
      </c>
      <c r="J15737" s="61">
        <f t="shared" si="1240"/>
        <v>2.4560675707124173</v>
      </c>
      <c r="K15737" s="61">
        <f t="shared" si="1241"/>
        <v>2413.0966666666668</v>
      </c>
    </row>
    <row r="15738" spans="1:11" x14ac:dyDescent="0.25">
      <c r="A15738" s="76">
        <f t="shared" si="1237"/>
        <v>15733</v>
      </c>
      <c r="B15738" s="92" t="s">
        <v>15425</v>
      </c>
      <c r="C15738" s="94" t="s">
        <v>31095</v>
      </c>
      <c r="D15738" s="70" t="s">
        <v>2259</v>
      </c>
      <c r="E15738" s="83">
        <v>29930.25</v>
      </c>
      <c r="F15738" s="99">
        <v>31196</v>
      </c>
      <c r="G15738" s="59">
        <v>30597.69</v>
      </c>
      <c r="H15738" s="61">
        <f t="shared" si="1238"/>
        <v>30574.646666666667</v>
      </c>
      <c r="I15738" s="61">
        <f t="shared" si="1239"/>
        <v>633.18955458324899</v>
      </c>
      <c r="J15738" s="61">
        <f t="shared" si="1240"/>
        <v>2.0709627865416018</v>
      </c>
      <c r="K15738" s="61">
        <f t="shared" si="1241"/>
        <v>30574.646666666667</v>
      </c>
    </row>
    <row r="15739" spans="1:11" ht="25.5" x14ac:dyDescent="0.25">
      <c r="A15739" s="76">
        <f t="shared" si="1237"/>
        <v>15734</v>
      </c>
      <c r="B15739" s="92" t="s">
        <v>15426</v>
      </c>
      <c r="C15739" s="94" t="s">
        <v>31096</v>
      </c>
      <c r="D15739" s="70" t="s">
        <v>2259</v>
      </c>
      <c r="E15739" s="83">
        <v>20795.25</v>
      </c>
      <c r="F15739" s="99">
        <v>21692</v>
      </c>
      <c r="G15739" s="59">
        <v>21275.62</v>
      </c>
      <c r="H15739" s="61">
        <f t="shared" si="1238"/>
        <v>21254.289999999997</v>
      </c>
      <c r="I15739" s="61">
        <f t="shared" si="1239"/>
        <v>448.75535350567128</v>
      </c>
      <c r="J15739" s="61">
        <f t="shared" si="1240"/>
        <v>2.1113636517882806</v>
      </c>
      <c r="K15739" s="61">
        <f t="shared" si="1241"/>
        <v>21254.289999999997</v>
      </c>
    </row>
    <row r="15740" spans="1:11" ht="25.5" x14ac:dyDescent="0.25">
      <c r="A15740" s="76">
        <f t="shared" si="1237"/>
        <v>15735</v>
      </c>
      <c r="B15740" s="92" t="s">
        <v>15427</v>
      </c>
      <c r="C15740" s="94" t="s">
        <v>31097</v>
      </c>
      <c r="D15740" s="70" t="s">
        <v>2259</v>
      </c>
      <c r="E15740" s="83">
        <v>20795.25</v>
      </c>
      <c r="F15740" s="99">
        <v>21623</v>
      </c>
      <c r="G15740" s="59">
        <v>21207</v>
      </c>
      <c r="H15740" s="61">
        <f t="shared" si="1238"/>
        <v>21208.416666666668</v>
      </c>
      <c r="I15740" s="61">
        <f t="shared" si="1239"/>
        <v>413.87681842950968</v>
      </c>
      <c r="J15740" s="61">
        <f t="shared" si="1240"/>
        <v>1.9514743836582631</v>
      </c>
      <c r="K15740" s="61">
        <f t="shared" si="1241"/>
        <v>21208.416666666668</v>
      </c>
    </row>
    <row r="15741" spans="1:11" ht="25.5" x14ac:dyDescent="0.25">
      <c r="A15741" s="76">
        <f t="shared" si="1237"/>
        <v>15736</v>
      </c>
      <c r="B15741" s="92" t="s">
        <v>15428</v>
      </c>
      <c r="C15741" s="94" t="s">
        <v>31098</v>
      </c>
      <c r="D15741" s="70" t="s">
        <v>2259</v>
      </c>
      <c r="E15741" s="83">
        <v>18856.95</v>
      </c>
      <c r="F15741" s="99">
        <v>19630</v>
      </c>
      <c r="G15741" s="59">
        <v>19252.95</v>
      </c>
      <c r="H15741" s="61">
        <f t="shared" si="1238"/>
        <v>19246.633333333331</v>
      </c>
      <c r="I15741" s="61">
        <f t="shared" si="1239"/>
        <v>386.56370863459631</v>
      </c>
      <c r="J15741" s="61">
        <f t="shared" si="1240"/>
        <v>2.008474427395595</v>
      </c>
      <c r="K15741" s="61">
        <f t="shared" si="1241"/>
        <v>19246.633333333331</v>
      </c>
    </row>
    <row r="15742" spans="1:11" ht="25.5" x14ac:dyDescent="0.25">
      <c r="A15742" s="76">
        <f t="shared" si="1237"/>
        <v>15737</v>
      </c>
      <c r="B15742" s="92" t="s">
        <v>15429</v>
      </c>
      <c r="C15742" s="94" t="s">
        <v>31099</v>
      </c>
      <c r="D15742" s="70" t="s">
        <v>2259</v>
      </c>
      <c r="E15742" s="83">
        <v>17034.150000000001</v>
      </c>
      <c r="F15742" s="99">
        <v>17882</v>
      </c>
      <c r="G15742" s="59">
        <v>17371.43</v>
      </c>
      <c r="H15742" s="61">
        <f t="shared" si="1238"/>
        <v>17429.193333333333</v>
      </c>
      <c r="I15742" s="61">
        <f t="shared" si="1239"/>
        <v>426.86632290839333</v>
      </c>
      <c r="J15742" s="61">
        <f t="shared" si="1240"/>
        <v>2.4491456072841391</v>
      </c>
      <c r="K15742" s="61">
        <f t="shared" si="1241"/>
        <v>17429.193333333333</v>
      </c>
    </row>
    <row r="15743" spans="1:11" ht="25.5" x14ac:dyDescent="0.25">
      <c r="A15743" s="76">
        <f t="shared" si="1237"/>
        <v>15738</v>
      </c>
      <c r="B15743" s="92" t="s">
        <v>15430</v>
      </c>
      <c r="C15743" s="94" t="s">
        <v>31100</v>
      </c>
      <c r="D15743" s="70" t="s">
        <v>2259</v>
      </c>
      <c r="E15743" s="83">
        <v>23151.45</v>
      </c>
      <c r="F15743" s="99">
        <v>24131</v>
      </c>
      <c r="G15743" s="59">
        <v>23667.73</v>
      </c>
      <c r="H15743" s="61">
        <f t="shared" si="1238"/>
        <v>23650.059999999998</v>
      </c>
      <c r="I15743" s="61">
        <f t="shared" si="1239"/>
        <v>490.01400214687703</v>
      </c>
      <c r="J15743" s="61">
        <f t="shared" si="1240"/>
        <v>2.0719355559642429</v>
      </c>
      <c r="K15743" s="61">
        <f t="shared" si="1241"/>
        <v>23650.059999999998</v>
      </c>
    </row>
    <row r="15744" spans="1:11" ht="25.5" x14ac:dyDescent="0.25">
      <c r="A15744" s="76">
        <f t="shared" si="1237"/>
        <v>15739</v>
      </c>
      <c r="B15744" s="92" t="s">
        <v>15431</v>
      </c>
      <c r="C15744" s="94" t="s">
        <v>31101</v>
      </c>
      <c r="D15744" s="70" t="s">
        <v>2259</v>
      </c>
      <c r="E15744" s="83">
        <v>23151.45</v>
      </c>
      <c r="F15744" s="99">
        <v>24149</v>
      </c>
      <c r="G15744" s="59">
        <v>23686.25</v>
      </c>
      <c r="H15744" s="61">
        <f t="shared" si="1238"/>
        <v>23662.233333333334</v>
      </c>
      <c r="I15744" s="61">
        <f t="shared" si="1239"/>
        <v>499.20847432043155</v>
      </c>
      <c r="J15744" s="61">
        <f t="shared" si="1240"/>
        <v>2.1097267839768499</v>
      </c>
      <c r="K15744" s="61">
        <f t="shared" si="1241"/>
        <v>23662.233333333334</v>
      </c>
    </row>
    <row r="15745" spans="1:11" ht="25.5" x14ac:dyDescent="0.25">
      <c r="A15745" s="76">
        <f t="shared" si="1237"/>
        <v>15740</v>
      </c>
      <c r="B15745" s="92" t="s">
        <v>15432</v>
      </c>
      <c r="C15745" s="94" t="s">
        <v>31102</v>
      </c>
      <c r="D15745" s="70" t="s">
        <v>2259</v>
      </c>
      <c r="E15745" s="83">
        <v>18856.95</v>
      </c>
      <c r="F15745" s="99">
        <v>19607</v>
      </c>
      <c r="G15745" s="59">
        <v>19230.32</v>
      </c>
      <c r="H15745" s="61">
        <f t="shared" si="1238"/>
        <v>19231.423333333332</v>
      </c>
      <c r="I15745" s="61">
        <f t="shared" si="1239"/>
        <v>375.0262172613177</v>
      </c>
      <c r="J15745" s="61">
        <f t="shared" si="1240"/>
        <v>1.950070001377872</v>
      </c>
      <c r="K15745" s="61">
        <f t="shared" si="1241"/>
        <v>19231.423333333332</v>
      </c>
    </row>
    <row r="15746" spans="1:11" ht="25.5" x14ac:dyDescent="0.25">
      <c r="A15746" s="76">
        <f t="shared" si="1237"/>
        <v>15741</v>
      </c>
      <c r="B15746" s="92" t="s">
        <v>15433</v>
      </c>
      <c r="C15746" s="94" t="s">
        <v>31103</v>
      </c>
      <c r="D15746" s="70" t="s">
        <v>2259</v>
      </c>
      <c r="E15746" s="83">
        <v>17034.150000000001</v>
      </c>
      <c r="F15746" s="99">
        <v>17733</v>
      </c>
      <c r="G15746" s="59">
        <v>17391.87</v>
      </c>
      <c r="H15746" s="61">
        <f t="shared" si="1238"/>
        <v>17386.34</v>
      </c>
      <c r="I15746" s="61">
        <f t="shared" si="1239"/>
        <v>349.45781762610414</v>
      </c>
      <c r="J15746" s="61">
        <f t="shared" si="1240"/>
        <v>2.0099561933454893</v>
      </c>
      <c r="K15746" s="61">
        <f t="shared" si="1241"/>
        <v>17386.34</v>
      </c>
    </row>
    <row r="15747" spans="1:11" ht="25.5" x14ac:dyDescent="0.25">
      <c r="A15747" s="76">
        <f t="shared" si="1237"/>
        <v>15742</v>
      </c>
      <c r="B15747" s="92" t="s">
        <v>15434</v>
      </c>
      <c r="C15747" s="94" t="s">
        <v>31104</v>
      </c>
      <c r="D15747" s="70" t="s">
        <v>2259</v>
      </c>
      <c r="E15747" s="83">
        <v>29214.15</v>
      </c>
      <c r="F15747" s="99">
        <v>30669</v>
      </c>
      <c r="G15747" s="59">
        <v>29792.59</v>
      </c>
      <c r="H15747" s="61">
        <f t="shared" si="1238"/>
        <v>29891.913333333334</v>
      </c>
      <c r="I15747" s="61">
        <f t="shared" si="1239"/>
        <v>732.49298565469712</v>
      </c>
      <c r="J15747" s="61">
        <f t="shared" si="1240"/>
        <v>2.4504720640878919</v>
      </c>
      <c r="K15747" s="61">
        <f t="shared" si="1241"/>
        <v>29891.913333333334</v>
      </c>
    </row>
    <row r="15748" spans="1:11" ht="25.5" x14ac:dyDescent="0.25">
      <c r="A15748" s="76">
        <f t="shared" si="1237"/>
        <v>15743</v>
      </c>
      <c r="B15748" s="92" t="s">
        <v>15435</v>
      </c>
      <c r="C15748" s="94" t="s">
        <v>31105</v>
      </c>
      <c r="D15748" s="70" t="s">
        <v>2259</v>
      </c>
      <c r="E15748" s="83">
        <v>21611.1</v>
      </c>
      <c r="F15748" s="99">
        <v>22525</v>
      </c>
      <c r="G15748" s="59">
        <v>22093.03</v>
      </c>
      <c r="H15748" s="61">
        <f t="shared" si="1238"/>
        <v>22076.376666666667</v>
      </c>
      <c r="I15748" s="61">
        <f t="shared" si="1239"/>
        <v>457.17753951100218</v>
      </c>
      <c r="J15748" s="61">
        <f t="shared" si="1240"/>
        <v>2.0708902842797521</v>
      </c>
      <c r="K15748" s="61">
        <f t="shared" si="1241"/>
        <v>22076.376666666667</v>
      </c>
    </row>
    <row r="15749" spans="1:11" x14ac:dyDescent="0.25">
      <c r="A15749" s="76">
        <f t="shared" si="1237"/>
        <v>15744</v>
      </c>
      <c r="B15749" s="92" t="s">
        <v>15436</v>
      </c>
      <c r="C15749" s="94" t="s">
        <v>31106</v>
      </c>
      <c r="D15749" s="70" t="s">
        <v>2259</v>
      </c>
      <c r="E15749" s="83">
        <v>31138.799999999999</v>
      </c>
      <c r="F15749" s="99">
        <v>32481</v>
      </c>
      <c r="G15749" s="59">
        <v>31858.11</v>
      </c>
      <c r="H15749" s="61">
        <f t="shared" si="1238"/>
        <v>31825.97</v>
      </c>
      <c r="I15749" s="61">
        <f t="shared" si="1239"/>
        <v>671.67696454471366</v>
      </c>
      <c r="J15749" s="61">
        <f t="shared" si="1240"/>
        <v>2.1104681634046463</v>
      </c>
      <c r="K15749" s="61">
        <f t="shared" si="1241"/>
        <v>31825.97</v>
      </c>
    </row>
    <row r="15750" spans="1:11" x14ac:dyDescent="0.25">
      <c r="A15750" s="76">
        <f t="shared" si="1237"/>
        <v>15745</v>
      </c>
      <c r="B15750" s="92" t="s">
        <v>15436</v>
      </c>
      <c r="C15750" s="94" t="s">
        <v>31107</v>
      </c>
      <c r="D15750" s="70" t="s">
        <v>2259</v>
      </c>
      <c r="E15750" s="83">
        <v>27570.9</v>
      </c>
      <c r="F15750" s="99">
        <v>28668</v>
      </c>
      <c r="G15750" s="59">
        <v>28116.799999999999</v>
      </c>
      <c r="H15750" s="61">
        <f t="shared" si="1238"/>
        <v>28118.566666666666</v>
      </c>
      <c r="I15750" s="61">
        <f t="shared" si="1239"/>
        <v>548.55213365124428</v>
      </c>
      <c r="J15750" s="61">
        <f t="shared" si="1240"/>
        <v>1.9508538260647863</v>
      </c>
      <c r="K15750" s="61">
        <f t="shared" si="1241"/>
        <v>28118.566666666666</v>
      </c>
    </row>
    <row r="15751" spans="1:11" x14ac:dyDescent="0.25">
      <c r="A15751" s="76">
        <f t="shared" si="1237"/>
        <v>15746</v>
      </c>
      <c r="B15751" s="92" t="s">
        <v>15436</v>
      </c>
      <c r="C15751" s="94" t="s">
        <v>31108</v>
      </c>
      <c r="D15751" s="70" t="s">
        <v>2259</v>
      </c>
      <c r="E15751" s="83">
        <v>9055.2000000000007</v>
      </c>
      <c r="F15751" s="99">
        <v>9426</v>
      </c>
      <c r="G15751" s="59">
        <v>9245.36</v>
      </c>
      <c r="H15751" s="61">
        <f t="shared" si="1238"/>
        <v>9242.1866666666665</v>
      </c>
      <c r="I15751" s="61">
        <f t="shared" si="1239"/>
        <v>185.42036709416041</v>
      </c>
      <c r="J15751" s="61">
        <f t="shared" si="1240"/>
        <v>2.006239148608703</v>
      </c>
      <c r="K15751" s="61">
        <f t="shared" si="1241"/>
        <v>9242.1866666666665</v>
      </c>
    </row>
    <row r="15752" spans="1:11" x14ac:dyDescent="0.25">
      <c r="A15752" s="76">
        <f t="shared" ref="A15752:A15815" si="1242">A15751+1</f>
        <v>15747</v>
      </c>
      <c r="B15752" s="92" t="s">
        <v>15437</v>
      </c>
      <c r="C15752" s="94" t="s">
        <v>31109</v>
      </c>
      <c r="D15752" s="70" t="s">
        <v>2259</v>
      </c>
      <c r="E15752" s="83">
        <v>23193.45</v>
      </c>
      <c r="F15752" s="99">
        <v>24348</v>
      </c>
      <c r="G15752" s="59">
        <v>23652.68</v>
      </c>
      <c r="H15752" s="61">
        <f t="shared" si="1238"/>
        <v>23731.376666666667</v>
      </c>
      <c r="I15752" s="61">
        <f t="shared" si="1239"/>
        <v>581.28418147523416</v>
      </c>
      <c r="J15752" s="61">
        <f t="shared" si="1240"/>
        <v>2.4494330423388875</v>
      </c>
      <c r="K15752" s="61">
        <f t="shared" si="1241"/>
        <v>23731.376666666667</v>
      </c>
    </row>
    <row r="15753" spans="1:11" x14ac:dyDescent="0.25">
      <c r="A15753" s="76">
        <f t="shared" si="1242"/>
        <v>15748</v>
      </c>
      <c r="B15753" s="92" t="s">
        <v>15438</v>
      </c>
      <c r="C15753" s="94" t="s">
        <v>31110</v>
      </c>
      <c r="D15753" s="70" t="s">
        <v>2259</v>
      </c>
      <c r="E15753" s="83">
        <v>9338.7000000000007</v>
      </c>
      <c r="F15753" s="99">
        <v>9734</v>
      </c>
      <c r="G15753" s="59">
        <v>9546.9500000000007</v>
      </c>
      <c r="H15753" s="61">
        <f t="shared" si="1238"/>
        <v>9539.8833333333332</v>
      </c>
      <c r="I15753" s="61">
        <f t="shared" si="1239"/>
        <v>197.74472390770177</v>
      </c>
      <c r="J15753" s="61">
        <f t="shared" si="1240"/>
        <v>2.0728211970555384</v>
      </c>
      <c r="K15753" s="61">
        <f t="shared" si="1241"/>
        <v>9539.8833333333332</v>
      </c>
    </row>
    <row r="15754" spans="1:11" x14ac:dyDescent="0.25">
      <c r="A15754" s="76">
        <f t="shared" si="1242"/>
        <v>15749</v>
      </c>
      <c r="B15754" s="92" t="s">
        <v>15438</v>
      </c>
      <c r="C15754" s="94" t="s">
        <v>31111</v>
      </c>
      <c r="D15754" s="70" t="s">
        <v>2259</v>
      </c>
      <c r="E15754" s="83">
        <v>36045.449999999997</v>
      </c>
      <c r="F15754" s="99">
        <v>37599</v>
      </c>
      <c r="G15754" s="59">
        <v>36878.1</v>
      </c>
      <c r="H15754" s="61">
        <f t="shared" si="1238"/>
        <v>36840.85</v>
      </c>
      <c r="I15754" s="61">
        <f t="shared" si="1239"/>
        <v>777.44457841057863</v>
      </c>
      <c r="J15754" s="61">
        <f t="shared" si="1240"/>
        <v>2.1102786130357436</v>
      </c>
      <c r="K15754" s="61">
        <f t="shared" si="1241"/>
        <v>36840.85</v>
      </c>
    </row>
    <row r="15755" spans="1:11" ht="25.5" x14ac:dyDescent="0.25">
      <c r="A15755" s="76">
        <f t="shared" si="1242"/>
        <v>15750</v>
      </c>
      <c r="B15755" s="92" t="s">
        <v>15439</v>
      </c>
      <c r="C15755" s="94">
        <f>A15755</f>
        <v>15750</v>
      </c>
      <c r="D15755" s="70" t="s">
        <v>2259</v>
      </c>
      <c r="E15755" s="83">
        <v>4201.05</v>
      </c>
      <c r="F15755" s="99">
        <v>4368</v>
      </c>
      <c r="G15755" s="59">
        <v>4284.2299999999996</v>
      </c>
      <c r="H15755" s="61">
        <f t="shared" si="1238"/>
        <v>4284.4266666666663</v>
      </c>
      <c r="I15755" s="61">
        <f t="shared" si="1239"/>
        <v>83.475173754436227</v>
      </c>
      <c r="J15755" s="61">
        <f t="shared" si="1240"/>
        <v>1.9483394220254184</v>
      </c>
      <c r="K15755" s="61">
        <f t="shared" si="1241"/>
        <v>4284.4266666666663</v>
      </c>
    </row>
    <row r="15756" spans="1:11" x14ac:dyDescent="0.25">
      <c r="A15756" s="76">
        <f t="shared" si="1242"/>
        <v>15751</v>
      </c>
      <c r="B15756" s="92" t="s">
        <v>15440</v>
      </c>
      <c r="C15756" s="94" t="s">
        <v>31112</v>
      </c>
      <c r="D15756" s="70" t="s">
        <v>2259</v>
      </c>
      <c r="E15756" s="83">
        <v>110.25</v>
      </c>
      <c r="F15756" s="99">
        <v>115</v>
      </c>
      <c r="G15756" s="59">
        <v>112.57</v>
      </c>
      <c r="H15756" s="61">
        <f t="shared" si="1238"/>
        <v>112.60666666666667</v>
      </c>
      <c r="I15756" s="61">
        <f t="shared" si="1239"/>
        <v>2.3752122712156347</v>
      </c>
      <c r="J15756" s="61">
        <f t="shared" si="1240"/>
        <v>2.1092998678725072</v>
      </c>
      <c r="K15756" s="61">
        <f t="shared" si="1241"/>
        <v>112.60666666666667</v>
      </c>
    </row>
    <row r="15757" spans="1:11" x14ac:dyDescent="0.25">
      <c r="A15757" s="76">
        <f t="shared" si="1242"/>
        <v>15752</v>
      </c>
      <c r="B15757" s="92" t="s">
        <v>15441</v>
      </c>
      <c r="C15757" s="94" t="s">
        <v>31113</v>
      </c>
      <c r="D15757" s="70" t="s">
        <v>2259</v>
      </c>
      <c r="E15757" s="83">
        <v>290.85000000000002</v>
      </c>
      <c r="F15757" s="99">
        <v>305</v>
      </c>
      <c r="G15757" s="59">
        <v>296.61</v>
      </c>
      <c r="H15757" s="61">
        <f t="shared" si="1238"/>
        <v>297.48666666666668</v>
      </c>
      <c r="I15757" s="61">
        <f t="shared" si="1239"/>
        <v>7.1156189704995567</v>
      </c>
      <c r="J15757" s="61">
        <f t="shared" si="1240"/>
        <v>2.3919118964994142</v>
      </c>
      <c r="K15757" s="61">
        <f t="shared" si="1241"/>
        <v>297.48666666666668</v>
      </c>
    </row>
    <row r="15758" spans="1:11" x14ac:dyDescent="0.25">
      <c r="A15758" s="76">
        <f t="shared" si="1242"/>
        <v>15753</v>
      </c>
      <c r="B15758" s="92" t="s">
        <v>15442</v>
      </c>
      <c r="C15758" s="94">
        <f>A15758</f>
        <v>15753</v>
      </c>
      <c r="D15758" s="70" t="s">
        <v>2259</v>
      </c>
      <c r="E15758" s="83">
        <v>1296.75</v>
      </c>
      <c r="F15758" s="99">
        <v>1352</v>
      </c>
      <c r="G15758" s="59">
        <v>1325.67</v>
      </c>
      <c r="H15758" s="61">
        <f t="shared" si="1238"/>
        <v>1324.8066666666666</v>
      </c>
      <c r="I15758" s="61">
        <f t="shared" si="1239"/>
        <v>27.635115945719015</v>
      </c>
      <c r="J15758" s="61">
        <f t="shared" si="1240"/>
        <v>2.0859734964386512</v>
      </c>
      <c r="K15758" s="61">
        <f t="shared" si="1241"/>
        <v>1324.8066666666666</v>
      </c>
    </row>
    <row r="15759" spans="1:11" ht="25.5" x14ac:dyDescent="0.25">
      <c r="A15759" s="76">
        <f t="shared" si="1242"/>
        <v>15754</v>
      </c>
      <c r="B15759" s="92" t="s">
        <v>15443</v>
      </c>
      <c r="C15759" s="94" t="s">
        <v>31114</v>
      </c>
      <c r="D15759" s="70" t="s">
        <v>2259</v>
      </c>
      <c r="E15759" s="83">
        <v>8402.1</v>
      </c>
      <c r="F15759" s="99">
        <v>8764</v>
      </c>
      <c r="G15759" s="59">
        <v>8596.19</v>
      </c>
      <c r="H15759" s="61">
        <f t="shared" si="1238"/>
        <v>8587.43</v>
      </c>
      <c r="I15759" s="61">
        <f t="shared" si="1239"/>
        <v>181.10896084953924</v>
      </c>
      <c r="J15759" s="61">
        <f t="shared" si="1240"/>
        <v>2.1090007237268802</v>
      </c>
      <c r="K15759" s="61">
        <f t="shared" si="1241"/>
        <v>8587.43</v>
      </c>
    </row>
    <row r="15760" spans="1:11" ht="25.5" x14ac:dyDescent="0.25">
      <c r="A15760" s="76">
        <f t="shared" si="1242"/>
        <v>15755</v>
      </c>
      <c r="B15760" s="92" t="s">
        <v>15444</v>
      </c>
      <c r="C15760" s="94" t="s">
        <v>31115</v>
      </c>
      <c r="D15760" s="70" t="s">
        <v>2258</v>
      </c>
      <c r="E15760" s="83">
        <v>8814.75</v>
      </c>
      <c r="F15760" s="99">
        <v>9166</v>
      </c>
      <c r="G15760" s="59">
        <v>8989.2800000000007</v>
      </c>
      <c r="H15760" s="61">
        <f t="shared" si="1238"/>
        <v>8990.01</v>
      </c>
      <c r="I15760" s="61">
        <f t="shared" si="1239"/>
        <v>175.62613786108264</v>
      </c>
      <c r="J15760" s="61">
        <f t="shared" si="1240"/>
        <v>1.9535699944836842</v>
      </c>
      <c r="K15760" s="61">
        <f t="shared" si="1241"/>
        <v>8990.01</v>
      </c>
    </row>
    <row r="15761" spans="1:11" x14ac:dyDescent="0.25">
      <c r="A15761" s="76">
        <f t="shared" si="1242"/>
        <v>15756</v>
      </c>
      <c r="B15761" s="92" t="s">
        <v>15445</v>
      </c>
      <c r="C15761" s="94" t="s">
        <v>31116</v>
      </c>
      <c r="D15761" s="70" t="s">
        <v>2259</v>
      </c>
      <c r="E15761" s="83">
        <v>680.4</v>
      </c>
      <c r="F15761" s="99">
        <v>708</v>
      </c>
      <c r="G15761" s="59">
        <v>694.69</v>
      </c>
      <c r="H15761" s="61">
        <f t="shared" si="1238"/>
        <v>694.36333333333334</v>
      </c>
      <c r="I15761" s="61">
        <f t="shared" si="1239"/>
        <v>13.802899453858732</v>
      </c>
      <c r="J15761" s="61">
        <f t="shared" si="1240"/>
        <v>1.9878497022008743</v>
      </c>
      <c r="K15761" s="61">
        <f t="shared" si="1241"/>
        <v>694.36333333333334</v>
      </c>
    </row>
    <row r="15762" spans="1:11" ht="25.5" x14ac:dyDescent="0.25">
      <c r="A15762" s="76">
        <f t="shared" si="1242"/>
        <v>15757</v>
      </c>
      <c r="B15762" s="92" t="s">
        <v>15446</v>
      </c>
      <c r="C15762" s="94" t="s">
        <v>31117</v>
      </c>
      <c r="D15762" s="70" t="s">
        <v>2259</v>
      </c>
      <c r="E15762" s="83">
        <v>374.85</v>
      </c>
      <c r="F15762" s="99">
        <v>394</v>
      </c>
      <c r="G15762" s="59">
        <v>382.27</v>
      </c>
      <c r="H15762" s="61">
        <f t="shared" si="1238"/>
        <v>383.70666666666665</v>
      </c>
      <c r="I15762" s="61">
        <f t="shared" si="1239"/>
        <v>9.65549757046902</v>
      </c>
      <c r="J15762" s="61">
        <f t="shared" si="1240"/>
        <v>2.5163747230008222</v>
      </c>
      <c r="K15762" s="61">
        <f t="shared" si="1241"/>
        <v>383.70666666666665</v>
      </c>
    </row>
    <row r="15763" spans="1:11" x14ac:dyDescent="0.25">
      <c r="A15763" s="76">
        <f t="shared" si="1242"/>
        <v>15758</v>
      </c>
      <c r="B15763" s="92" t="s">
        <v>15447</v>
      </c>
      <c r="C15763" s="94" t="s">
        <v>31118</v>
      </c>
      <c r="D15763" s="70" t="s">
        <v>2259</v>
      </c>
      <c r="E15763" s="83">
        <v>3939.6</v>
      </c>
      <c r="F15763" s="99">
        <v>4106</v>
      </c>
      <c r="G15763" s="59">
        <v>4027.45</v>
      </c>
      <c r="H15763" s="61">
        <f t="shared" si="1238"/>
        <v>4024.35</v>
      </c>
      <c r="I15763" s="61">
        <f t="shared" si="1239"/>
        <v>83.243303033937863</v>
      </c>
      <c r="J15763" s="61">
        <f t="shared" si="1240"/>
        <v>2.0684906390830289</v>
      </c>
      <c r="K15763" s="61">
        <f t="shared" si="1241"/>
        <v>4024.35</v>
      </c>
    </row>
    <row r="15764" spans="1:11" x14ac:dyDescent="0.25">
      <c r="A15764" s="76">
        <f t="shared" si="1242"/>
        <v>15759</v>
      </c>
      <c r="B15764" s="92" t="s">
        <v>15447</v>
      </c>
      <c r="C15764" s="94" t="s">
        <v>31119</v>
      </c>
      <c r="D15764" s="70" t="s">
        <v>2259</v>
      </c>
      <c r="E15764" s="83">
        <v>1320.9</v>
      </c>
      <c r="F15764" s="99">
        <v>1378</v>
      </c>
      <c r="G15764" s="59">
        <v>1351.41</v>
      </c>
      <c r="H15764" s="61">
        <f t="shared" si="1238"/>
        <v>1350.1033333333335</v>
      </c>
      <c r="I15764" s="61">
        <f t="shared" si="1239"/>
        <v>28.572417351938054</v>
      </c>
      <c r="J15764" s="61">
        <f t="shared" si="1240"/>
        <v>2.1163133699843755</v>
      </c>
      <c r="K15764" s="61">
        <f t="shared" si="1241"/>
        <v>1350.1033333333335</v>
      </c>
    </row>
    <row r="15765" spans="1:11" x14ac:dyDescent="0.25">
      <c r="A15765" s="76">
        <f t="shared" si="1242"/>
        <v>15760</v>
      </c>
      <c r="B15765" s="92" t="s">
        <v>15448</v>
      </c>
      <c r="C15765" s="94" t="s">
        <v>31120</v>
      </c>
      <c r="D15765" s="70" t="s">
        <v>2259</v>
      </c>
      <c r="E15765" s="83">
        <v>4298.7</v>
      </c>
      <c r="F15765" s="99">
        <v>4470</v>
      </c>
      <c r="G15765" s="59">
        <v>4383.8100000000004</v>
      </c>
      <c r="H15765" s="61">
        <f t="shared" si="1238"/>
        <v>4384.170000000001</v>
      </c>
      <c r="I15765" s="61">
        <f t="shared" si="1239"/>
        <v>85.650567423689694</v>
      </c>
      <c r="J15765" s="61">
        <f t="shared" si="1240"/>
        <v>1.9536324418006072</v>
      </c>
      <c r="K15765" s="61">
        <f t="shared" si="1241"/>
        <v>4384.170000000001</v>
      </c>
    </row>
    <row r="15766" spans="1:11" ht="25.5" x14ac:dyDescent="0.25">
      <c r="A15766" s="76">
        <f t="shared" si="1242"/>
        <v>15761</v>
      </c>
      <c r="B15766" s="92" t="s">
        <v>15449</v>
      </c>
      <c r="C15766" s="94" t="s">
        <v>31121</v>
      </c>
      <c r="D15766" s="70" t="s">
        <v>2259</v>
      </c>
      <c r="E15766" s="83">
        <v>4234.6499999999996</v>
      </c>
      <c r="F15766" s="99">
        <v>4408</v>
      </c>
      <c r="G15766" s="59">
        <v>4323.58</v>
      </c>
      <c r="H15766" s="61">
        <f t="shared" si="1238"/>
        <v>4322.0766666666668</v>
      </c>
      <c r="I15766" s="61">
        <f t="shared" si="1239"/>
        <v>86.68477740257147</v>
      </c>
      <c r="J15766" s="61">
        <f t="shared" si="1240"/>
        <v>2.0056279443424527</v>
      </c>
      <c r="K15766" s="61">
        <f t="shared" si="1241"/>
        <v>4322.0766666666668</v>
      </c>
    </row>
    <row r="15767" spans="1:11" ht="25.5" x14ac:dyDescent="0.25">
      <c r="A15767" s="76">
        <f t="shared" si="1242"/>
        <v>15762</v>
      </c>
      <c r="B15767" s="92" t="s">
        <v>15450</v>
      </c>
      <c r="C15767" s="94">
        <f>A15767</f>
        <v>15762</v>
      </c>
      <c r="D15767" s="70" t="s">
        <v>2259</v>
      </c>
      <c r="E15767" s="83">
        <v>1036.3499999999999</v>
      </c>
      <c r="F15767" s="99">
        <v>1088</v>
      </c>
      <c r="G15767" s="59">
        <v>1056.8699999999999</v>
      </c>
      <c r="H15767" s="61">
        <f t="shared" si="1238"/>
        <v>1060.4066666666665</v>
      </c>
      <c r="I15767" s="61">
        <f t="shared" si="1239"/>
        <v>26.005992258195722</v>
      </c>
      <c r="J15767" s="61">
        <f t="shared" si="1240"/>
        <v>2.4524546172407811</v>
      </c>
      <c r="K15767" s="61">
        <f t="shared" si="1241"/>
        <v>1060.4066666666665</v>
      </c>
    </row>
    <row r="15768" spans="1:11" ht="38.25" x14ac:dyDescent="0.25">
      <c r="A15768" s="76">
        <f t="shared" si="1242"/>
        <v>15763</v>
      </c>
      <c r="B15768" s="92" t="s">
        <v>15451</v>
      </c>
      <c r="C15768" s="94" t="s">
        <v>31122</v>
      </c>
      <c r="D15768" s="70" t="s">
        <v>2259</v>
      </c>
      <c r="E15768" s="83">
        <v>807.45</v>
      </c>
      <c r="F15768" s="99">
        <v>842</v>
      </c>
      <c r="G15768" s="59">
        <v>825.46</v>
      </c>
      <c r="H15768" s="61">
        <f t="shared" si="1238"/>
        <v>824.96999999999991</v>
      </c>
      <c r="I15768" s="61">
        <f t="shared" si="1239"/>
        <v>17.280211225560851</v>
      </c>
      <c r="J15768" s="61">
        <f t="shared" si="1240"/>
        <v>2.094647226633799</v>
      </c>
      <c r="K15768" s="61">
        <f t="shared" si="1241"/>
        <v>824.96999999999991</v>
      </c>
    </row>
    <row r="15769" spans="1:11" ht="38.25" x14ac:dyDescent="0.25">
      <c r="A15769" s="76">
        <f t="shared" si="1242"/>
        <v>15764</v>
      </c>
      <c r="B15769" s="92" t="s">
        <v>15452</v>
      </c>
      <c r="C15769" s="94" t="s">
        <v>31123</v>
      </c>
      <c r="D15769" s="70" t="s">
        <v>2259</v>
      </c>
      <c r="E15769" s="83">
        <v>3730.65</v>
      </c>
      <c r="F15769" s="99">
        <v>3891</v>
      </c>
      <c r="G15769" s="59">
        <v>3816.83</v>
      </c>
      <c r="H15769" s="61">
        <f t="shared" si="1238"/>
        <v>3812.8266666666664</v>
      </c>
      <c r="I15769" s="61">
        <f t="shared" si="1239"/>
        <v>80.249926064348031</v>
      </c>
      <c r="J15769" s="61">
        <f t="shared" si="1240"/>
        <v>2.1047357532910325</v>
      </c>
      <c r="K15769" s="61">
        <f t="shared" si="1241"/>
        <v>3812.8266666666664</v>
      </c>
    </row>
    <row r="15770" spans="1:11" ht="25.5" x14ac:dyDescent="0.25">
      <c r="A15770" s="76">
        <f t="shared" si="1242"/>
        <v>15765</v>
      </c>
      <c r="B15770" s="92" t="s">
        <v>15453</v>
      </c>
      <c r="C15770" s="94" t="s">
        <v>31124</v>
      </c>
      <c r="D15770" s="70" t="s">
        <v>2259</v>
      </c>
      <c r="E15770" s="83">
        <v>807.45</v>
      </c>
      <c r="F15770" s="99">
        <v>840</v>
      </c>
      <c r="G15770" s="59">
        <v>823.44</v>
      </c>
      <c r="H15770" s="61">
        <f t="shared" ref="H15770:H15833" si="1243">AVERAGE(E15770:G15770)</f>
        <v>823.63000000000011</v>
      </c>
      <c r="I15770" s="61">
        <f t="shared" ref="I15770:I15833" si="1244">SQRT(((SUM((POWER(G15770-H15770,2)),(POWER(F15770-H15770,2)),(POWER(E15770-H15770,2)))/(COLUMNS(E15770:G15770)-1))))</f>
        <v>16.275831775979967</v>
      </c>
      <c r="J15770" s="61">
        <f t="shared" ref="J15770:J15833" si="1245">I15770/H15770*100</f>
        <v>1.976109633692309</v>
      </c>
      <c r="K15770" s="61">
        <f t="shared" ref="K15770:K15833" si="1246">H15770</f>
        <v>823.63000000000011</v>
      </c>
    </row>
    <row r="15771" spans="1:11" ht="38.25" x14ac:dyDescent="0.25">
      <c r="A15771" s="76">
        <f t="shared" si="1242"/>
        <v>15766</v>
      </c>
      <c r="B15771" s="92" t="s">
        <v>15454</v>
      </c>
      <c r="C15771" s="94" t="s">
        <v>31125</v>
      </c>
      <c r="D15771" s="70" t="s">
        <v>2259</v>
      </c>
      <c r="E15771" s="83">
        <v>1440.6</v>
      </c>
      <c r="F15771" s="99">
        <v>1500</v>
      </c>
      <c r="G15771" s="59">
        <v>1470.85</v>
      </c>
      <c r="H15771" s="61">
        <f t="shared" si="1243"/>
        <v>1470.4833333333333</v>
      </c>
      <c r="I15771" s="61">
        <f t="shared" si="1244"/>
        <v>29.701697482355044</v>
      </c>
      <c r="J15771" s="61">
        <f t="shared" si="1245"/>
        <v>2.0198595121120069</v>
      </c>
      <c r="K15771" s="61">
        <f t="shared" si="1246"/>
        <v>1470.4833333333333</v>
      </c>
    </row>
    <row r="15772" spans="1:11" ht="38.25" x14ac:dyDescent="0.25">
      <c r="A15772" s="76">
        <f t="shared" si="1242"/>
        <v>15767</v>
      </c>
      <c r="B15772" s="92" t="s">
        <v>15455</v>
      </c>
      <c r="C15772" s="94" t="s">
        <v>31126</v>
      </c>
      <c r="D15772" s="70" t="s">
        <v>2259</v>
      </c>
      <c r="E15772" s="83">
        <v>1401.75</v>
      </c>
      <c r="F15772" s="99">
        <v>1472</v>
      </c>
      <c r="G15772" s="59">
        <v>1429.5</v>
      </c>
      <c r="H15772" s="61">
        <f t="shared" si="1243"/>
        <v>1434.4166666666667</v>
      </c>
      <c r="I15772" s="61">
        <f t="shared" si="1244"/>
        <v>35.382140033261599</v>
      </c>
      <c r="J15772" s="61">
        <f t="shared" si="1245"/>
        <v>2.4666570638420913</v>
      </c>
      <c r="K15772" s="61">
        <f t="shared" si="1246"/>
        <v>1434.4166666666667</v>
      </c>
    </row>
    <row r="15773" spans="1:11" ht="38.25" x14ac:dyDescent="0.25">
      <c r="A15773" s="76">
        <f t="shared" si="1242"/>
        <v>15768</v>
      </c>
      <c r="B15773" s="92" t="s">
        <v>15456</v>
      </c>
      <c r="C15773" s="94" t="s">
        <v>31127</v>
      </c>
      <c r="D15773" s="70" t="s">
        <v>2259</v>
      </c>
      <c r="E15773" s="83">
        <v>1756.65</v>
      </c>
      <c r="F15773" s="99">
        <v>1831</v>
      </c>
      <c r="G15773" s="59">
        <v>1795.82</v>
      </c>
      <c r="H15773" s="61">
        <f t="shared" si="1243"/>
        <v>1794.49</v>
      </c>
      <c r="I15773" s="61">
        <f t="shared" si="1244"/>
        <v>37.192839364587321</v>
      </c>
      <c r="J15773" s="61">
        <f t="shared" si="1245"/>
        <v>2.0726133533531712</v>
      </c>
      <c r="K15773" s="61">
        <f t="shared" si="1246"/>
        <v>1794.49</v>
      </c>
    </row>
    <row r="15774" spans="1:11" ht="38.25" x14ac:dyDescent="0.25">
      <c r="A15774" s="76">
        <f t="shared" si="1242"/>
        <v>15769</v>
      </c>
      <c r="B15774" s="92" t="s">
        <v>15457</v>
      </c>
      <c r="C15774" s="94" t="s">
        <v>31128</v>
      </c>
      <c r="D15774" s="70" t="s">
        <v>2259</v>
      </c>
      <c r="E15774" s="83">
        <v>1421.7</v>
      </c>
      <c r="F15774" s="99">
        <v>1483</v>
      </c>
      <c r="G15774" s="59">
        <v>1454.54</v>
      </c>
      <c r="H15774" s="61">
        <f t="shared" si="1243"/>
        <v>1453.08</v>
      </c>
      <c r="I15774" s="61">
        <f t="shared" si="1244"/>
        <v>30.676068848534008</v>
      </c>
      <c r="J15774" s="61">
        <f t="shared" si="1245"/>
        <v>2.111106673310073</v>
      </c>
      <c r="K15774" s="61">
        <f t="shared" si="1246"/>
        <v>1453.08</v>
      </c>
    </row>
    <row r="15775" spans="1:11" ht="25.5" x14ac:dyDescent="0.25">
      <c r="A15775" s="76">
        <f t="shared" si="1242"/>
        <v>15770</v>
      </c>
      <c r="B15775" s="92" t="s">
        <v>15458</v>
      </c>
      <c r="C15775" s="94" t="s">
        <v>31129</v>
      </c>
      <c r="D15775" s="70" t="s">
        <v>2259</v>
      </c>
      <c r="E15775" s="83">
        <v>1375.5</v>
      </c>
      <c r="F15775" s="99">
        <v>1430</v>
      </c>
      <c r="G15775" s="59">
        <v>1402.73</v>
      </c>
      <c r="H15775" s="61">
        <f t="shared" si="1243"/>
        <v>1402.7433333333331</v>
      </c>
      <c r="I15775" s="61">
        <f t="shared" si="1244"/>
        <v>27.250002446483073</v>
      </c>
      <c r="J15775" s="61">
        <f t="shared" si="1245"/>
        <v>1.9426221318570809</v>
      </c>
      <c r="K15775" s="61">
        <f t="shared" si="1246"/>
        <v>1402.7433333333331</v>
      </c>
    </row>
    <row r="15776" spans="1:11" ht="38.25" x14ac:dyDescent="0.25">
      <c r="A15776" s="76">
        <f t="shared" si="1242"/>
        <v>15771</v>
      </c>
      <c r="B15776" s="92" t="s">
        <v>15459</v>
      </c>
      <c r="C15776" s="94" t="s">
        <v>31130</v>
      </c>
      <c r="D15776" s="70" t="s">
        <v>2259</v>
      </c>
      <c r="E15776" s="83">
        <v>9842.7000000000007</v>
      </c>
      <c r="F15776" s="99">
        <v>10246</v>
      </c>
      <c r="G15776" s="59">
        <v>10049.4</v>
      </c>
      <c r="H15776" s="61">
        <f t="shared" si="1243"/>
        <v>10046.033333333333</v>
      </c>
      <c r="I15776" s="61">
        <f t="shared" si="1244"/>
        <v>201.67107708675823</v>
      </c>
      <c r="J15776" s="61">
        <f t="shared" si="1245"/>
        <v>2.0074697185963108</v>
      </c>
      <c r="K15776" s="61">
        <f t="shared" si="1246"/>
        <v>10046.033333333333</v>
      </c>
    </row>
    <row r="15777" spans="1:11" x14ac:dyDescent="0.25">
      <c r="A15777" s="76">
        <f t="shared" si="1242"/>
        <v>15772</v>
      </c>
      <c r="B15777" s="92" t="s">
        <v>15460</v>
      </c>
      <c r="C15777" s="94" t="s">
        <v>31131</v>
      </c>
      <c r="D15777" s="70" t="s">
        <v>2259</v>
      </c>
      <c r="E15777" s="83">
        <v>28056</v>
      </c>
      <c r="F15777" s="99">
        <v>29453</v>
      </c>
      <c r="G15777" s="59">
        <v>28611.51</v>
      </c>
      <c r="H15777" s="61">
        <f t="shared" si="1243"/>
        <v>28706.836666666666</v>
      </c>
      <c r="I15777" s="61">
        <f t="shared" si="1244"/>
        <v>703.3616637501176</v>
      </c>
      <c r="J15777" s="61">
        <f t="shared" si="1245"/>
        <v>2.4501538498208535</v>
      </c>
      <c r="K15777" s="61">
        <f t="shared" si="1246"/>
        <v>28706.836666666666</v>
      </c>
    </row>
    <row r="15778" spans="1:11" x14ac:dyDescent="0.25">
      <c r="A15778" s="76">
        <f t="shared" si="1242"/>
        <v>15773</v>
      </c>
      <c r="B15778" s="92" t="s">
        <v>15461</v>
      </c>
      <c r="C15778" s="94" t="s">
        <v>31132</v>
      </c>
      <c r="D15778" s="70" t="s">
        <v>2259</v>
      </c>
      <c r="E15778" s="83">
        <v>1504.65</v>
      </c>
      <c r="F15778" s="99">
        <v>1568</v>
      </c>
      <c r="G15778" s="59">
        <v>1538.2</v>
      </c>
      <c r="H15778" s="61">
        <f t="shared" si="1243"/>
        <v>1536.95</v>
      </c>
      <c r="I15778" s="61">
        <f t="shared" si="1244"/>
        <v>31.693493023016522</v>
      </c>
      <c r="J15778" s="61">
        <f t="shared" si="1245"/>
        <v>2.0621030627552308</v>
      </c>
      <c r="K15778" s="61">
        <f t="shared" si="1246"/>
        <v>1536.95</v>
      </c>
    </row>
    <row r="15779" spans="1:11" x14ac:dyDescent="0.25">
      <c r="A15779" s="76">
        <f t="shared" si="1242"/>
        <v>15774</v>
      </c>
      <c r="B15779" s="92" t="s">
        <v>15462</v>
      </c>
      <c r="C15779" s="94" t="s">
        <v>31133</v>
      </c>
      <c r="D15779" s="70" t="s">
        <v>2259</v>
      </c>
      <c r="E15779" s="83">
        <v>38875.199999999997</v>
      </c>
      <c r="F15779" s="99">
        <v>40551</v>
      </c>
      <c r="G15779" s="59">
        <v>39773.22</v>
      </c>
      <c r="H15779" s="61">
        <f t="shared" si="1243"/>
        <v>39733.14</v>
      </c>
      <c r="I15779" s="61">
        <f t="shared" si="1244"/>
        <v>838.61863489908364</v>
      </c>
      <c r="J15779" s="61">
        <f t="shared" si="1245"/>
        <v>2.1106276395449335</v>
      </c>
      <c r="K15779" s="61">
        <f t="shared" si="1246"/>
        <v>39733.14</v>
      </c>
    </row>
    <row r="15780" spans="1:11" ht="38.25" x14ac:dyDescent="0.25">
      <c r="A15780" s="76">
        <f t="shared" si="1242"/>
        <v>15775</v>
      </c>
      <c r="B15780" s="92" t="s">
        <v>15463</v>
      </c>
      <c r="C15780" s="94" t="s">
        <v>31134</v>
      </c>
      <c r="D15780" s="70" t="s">
        <v>2259</v>
      </c>
      <c r="E15780" s="83">
        <v>3417.75</v>
      </c>
      <c r="F15780" s="99">
        <v>3554</v>
      </c>
      <c r="G15780" s="59">
        <v>3485.42</v>
      </c>
      <c r="H15780" s="61">
        <f t="shared" si="1243"/>
        <v>3485.7233333333334</v>
      </c>
      <c r="I15780" s="61">
        <f t="shared" si="1244"/>
        <v>68.125506481297691</v>
      </c>
      <c r="J15780" s="61">
        <f t="shared" si="1245"/>
        <v>1.9544151949704658</v>
      </c>
      <c r="K15780" s="61">
        <f t="shared" si="1246"/>
        <v>3485.7233333333334</v>
      </c>
    </row>
    <row r="15781" spans="1:11" ht="38.25" x14ac:dyDescent="0.25">
      <c r="A15781" s="76">
        <f t="shared" si="1242"/>
        <v>15776</v>
      </c>
      <c r="B15781" s="92" t="s">
        <v>15464</v>
      </c>
      <c r="C15781" s="94" t="s">
        <v>31135</v>
      </c>
      <c r="D15781" s="70" t="s">
        <v>2259</v>
      </c>
      <c r="E15781" s="83">
        <v>5072.55</v>
      </c>
      <c r="F15781" s="99">
        <v>5281</v>
      </c>
      <c r="G15781" s="59">
        <v>5179.07</v>
      </c>
      <c r="H15781" s="61">
        <f t="shared" si="1243"/>
        <v>5177.54</v>
      </c>
      <c r="I15781" s="61">
        <f t="shared" si="1244"/>
        <v>104.23342218309817</v>
      </c>
      <c r="J15781" s="61">
        <f t="shared" si="1245"/>
        <v>2.0131842956905821</v>
      </c>
      <c r="K15781" s="61">
        <f t="shared" si="1246"/>
        <v>5177.54</v>
      </c>
    </row>
    <row r="15782" spans="1:11" ht="38.25" x14ac:dyDescent="0.25">
      <c r="A15782" s="76">
        <f t="shared" si="1242"/>
        <v>15777</v>
      </c>
      <c r="B15782" s="92" t="s">
        <v>15465</v>
      </c>
      <c r="C15782" s="94" t="s">
        <v>31136</v>
      </c>
      <c r="D15782" s="70" t="s">
        <v>2259</v>
      </c>
      <c r="E15782" s="83">
        <v>6668.55</v>
      </c>
      <c r="F15782" s="99">
        <v>7001</v>
      </c>
      <c r="G15782" s="59">
        <v>6800.59</v>
      </c>
      <c r="H15782" s="61">
        <f t="shared" si="1243"/>
        <v>6823.38</v>
      </c>
      <c r="I15782" s="61">
        <f t="shared" si="1244"/>
        <v>167.39261841550831</v>
      </c>
      <c r="J15782" s="61">
        <f t="shared" si="1245"/>
        <v>2.4532214007648454</v>
      </c>
      <c r="K15782" s="61">
        <f t="shared" si="1246"/>
        <v>6823.38</v>
      </c>
    </row>
    <row r="15783" spans="1:11" ht="38.25" x14ac:dyDescent="0.25">
      <c r="A15783" s="76">
        <f t="shared" si="1242"/>
        <v>15778</v>
      </c>
      <c r="B15783" s="92" t="s">
        <v>15466</v>
      </c>
      <c r="C15783" s="94" t="s">
        <v>31137</v>
      </c>
      <c r="D15783" s="70" t="s">
        <v>2259</v>
      </c>
      <c r="E15783" s="83">
        <v>3598.35</v>
      </c>
      <c r="F15783" s="99">
        <v>3751</v>
      </c>
      <c r="G15783" s="59">
        <v>3678.59</v>
      </c>
      <c r="H15783" s="61">
        <f t="shared" si="1243"/>
        <v>3675.98</v>
      </c>
      <c r="I15783" s="61">
        <f t="shared" si="1244"/>
        <v>76.358461875551214</v>
      </c>
      <c r="J15783" s="61">
        <f t="shared" si="1245"/>
        <v>2.0772273482323413</v>
      </c>
      <c r="K15783" s="61">
        <f t="shared" si="1246"/>
        <v>3675.98</v>
      </c>
    </row>
    <row r="15784" spans="1:11" ht="25.5" x14ac:dyDescent="0.25">
      <c r="A15784" s="76">
        <f t="shared" si="1242"/>
        <v>15779</v>
      </c>
      <c r="B15784" s="92" t="s">
        <v>15467</v>
      </c>
      <c r="C15784" s="94" t="s">
        <v>31138</v>
      </c>
      <c r="D15784" s="70" t="s">
        <v>2259</v>
      </c>
      <c r="E15784" s="83">
        <v>11705.4</v>
      </c>
      <c r="F15784" s="99">
        <v>12210</v>
      </c>
      <c r="G15784" s="59">
        <v>11975.79</v>
      </c>
      <c r="H15784" s="61">
        <f t="shared" si="1243"/>
        <v>11963.730000000001</v>
      </c>
      <c r="I15784" s="61">
        <f t="shared" si="1244"/>
        <v>252.51608404218553</v>
      </c>
      <c r="J15784" s="61">
        <f t="shared" si="1245"/>
        <v>2.1106802313508037</v>
      </c>
      <c r="K15784" s="61">
        <f t="shared" si="1246"/>
        <v>11963.730000000001</v>
      </c>
    </row>
    <row r="15785" spans="1:11" ht="38.25" x14ac:dyDescent="0.25">
      <c r="A15785" s="76">
        <f t="shared" si="1242"/>
        <v>15780</v>
      </c>
      <c r="B15785" s="92" t="s">
        <v>15468</v>
      </c>
      <c r="C15785" s="94" t="s">
        <v>31139</v>
      </c>
      <c r="D15785" s="70" t="s">
        <v>2259</v>
      </c>
      <c r="E15785" s="83">
        <v>13425.3</v>
      </c>
      <c r="F15785" s="99">
        <v>13960</v>
      </c>
      <c r="G15785" s="59">
        <v>13691.12</v>
      </c>
      <c r="H15785" s="61">
        <f t="shared" si="1243"/>
        <v>13692.14</v>
      </c>
      <c r="I15785" s="61">
        <f t="shared" si="1244"/>
        <v>267.3514593190024</v>
      </c>
      <c r="J15785" s="61">
        <f t="shared" si="1245"/>
        <v>1.9525907514749512</v>
      </c>
      <c r="K15785" s="61">
        <f t="shared" si="1246"/>
        <v>13692.14</v>
      </c>
    </row>
    <row r="15786" spans="1:11" ht="38.25" x14ac:dyDescent="0.25">
      <c r="A15786" s="76">
        <f t="shared" si="1242"/>
        <v>15781</v>
      </c>
      <c r="B15786" s="92" t="s">
        <v>15469</v>
      </c>
      <c r="C15786" s="94" t="s">
        <v>31139</v>
      </c>
      <c r="D15786" s="70" t="s">
        <v>2259</v>
      </c>
      <c r="E15786" s="83">
        <v>1480.5</v>
      </c>
      <c r="F15786" s="99">
        <v>1541</v>
      </c>
      <c r="G15786" s="59">
        <v>1511.59</v>
      </c>
      <c r="H15786" s="61">
        <f t="shared" si="1243"/>
        <v>1511.03</v>
      </c>
      <c r="I15786" s="61">
        <f t="shared" si="1244"/>
        <v>30.253887353528636</v>
      </c>
      <c r="J15786" s="61">
        <f t="shared" si="1245"/>
        <v>2.0022029578187484</v>
      </c>
      <c r="K15786" s="61">
        <f t="shared" si="1246"/>
        <v>1511.03</v>
      </c>
    </row>
    <row r="15787" spans="1:11" ht="25.5" x14ac:dyDescent="0.25">
      <c r="A15787" s="76">
        <f t="shared" si="1242"/>
        <v>15782</v>
      </c>
      <c r="B15787" s="92" t="s">
        <v>15470</v>
      </c>
      <c r="C15787" s="94" t="s">
        <v>31140</v>
      </c>
      <c r="D15787" s="70" t="s">
        <v>2259</v>
      </c>
      <c r="E15787" s="83">
        <v>15624</v>
      </c>
      <c r="F15787" s="99">
        <v>16402</v>
      </c>
      <c r="G15787" s="59">
        <v>15933.36</v>
      </c>
      <c r="H15787" s="61">
        <f t="shared" si="1243"/>
        <v>15986.453333333333</v>
      </c>
      <c r="I15787" s="61">
        <f t="shared" si="1244"/>
        <v>391.70802459655243</v>
      </c>
      <c r="J15787" s="61">
        <f t="shared" si="1245"/>
        <v>2.4502496984731601</v>
      </c>
      <c r="K15787" s="61">
        <f t="shared" si="1246"/>
        <v>15986.453333333333</v>
      </c>
    </row>
    <row r="15788" spans="1:11" ht="25.5" x14ac:dyDescent="0.25">
      <c r="A15788" s="76">
        <f t="shared" si="1242"/>
        <v>15783</v>
      </c>
      <c r="B15788" s="92" t="s">
        <v>15471</v>
      </c>
      <c r="C15788" s="94">
        <f>A15788</f>
        <v>15783</v>
      </c>
      <c r="D15788" s="70" t="s">
        <v>2259</v>
      </c>
      <c r="E15788" s="83">
        <v>990.15</v>
      </c>
      <c r="F15788" s="99">
        <v>1032</v>
      </c>
      <c r="G15788" s="59">
        <v>1012.23</v>
      </c>
      <c r="H15788" s="61">
        <f t="shared" si="1243"/>
        <v>1011.46</v>
      </c>
      <c r="I15788" s="61">
        <f t="shared" si="1244"/>
        <v>20.935622751664219</v>
      </c>
      <c r="J15788" s="61">
        <f t="shared" si="1245"/>
        <v>2.0698418871397997</v>
      </c>
      <c r="K15788" s="61">
        <f t="shared" si="1246"/>
        <v>1011.46</v>
      </c>
    </row>
    <row r="15789" spans="1:11" ht="25.5" x14ac:dyDescent="0.25">
      <c r="A15789" s="76">
        <f t="shared" si="1242"/>
        <v>15784</v>
      </c>
      <c r="B15789" s="92" t="s">
        <v>15472</v>
      </c>
      <c r="C15789" s="94" t="s">
        <v>31141</v>
      </c>
      <c r="D15789" s="70" t="s">
        <v>2259</v>
      </c>
      <c r="E15789" s="83">
        <v>1053.1500000000001</v>
      </c>
      <c r="F15789" s="99">
        <v>1099</v>
      </c>
      <c r="G15789" s="59">
        <v>1077.48</v>
      </c>
      <c r="H15789" s="61">
        <f t="shared" si="1243"/>
        <v>1076.5433333333333</v>
      </c>
      <c r="I15789" s="61">
        <f t="shared" si="1244"/>
        <v>22.939346837548172</v>
      </c>
      <c r="J15789" s="61">
        <f t="shared" si="1245"/>
        <v>2.130833578850968</v>
      </c>
      <c r="K15789" s="61">
        <f t="shared" si="1246"/>
        <v>1076.5433333333333</v>
      </c>
    </row>
    <row r="15790" spans="1:11" ht="25.5" x14ac:dyDescent="0.25">
      <c r="A15790" s="76">
        <f t="shared" si="1242"/>
        <v>15785</v>
      </c>
      <c r="B15790" s="92" t="s">
        <v>15473</v>
      </c>
      <c r="C15790" s="94" t="s">
        <v>31142</v>
      </c>
      <c r="D15790" s="70" t="s">
        <v>2259</v>
      </c>
      <c r="E15790" s="83">
        <v>17761.8</v>
      </c>
      <c r="F15790" s="99">
        <v>18469</v>
      </c>
      <c r="G15790" s="59">
        <v>18113.48</v>
      </c>
      <c r="H15790" s="61">
        <f t="shared" si="1243"/>
        <v>18114.759999999998</v>
      </c>
      <c r="I15790" s="61">
        <f t="shared" si="1244"/>
        <v>353.60173755229238</v>
      </c>
      <c r="J15790" s="61">
        <f t="shared" si="1245"/>
        <v>1.9520089559690132</v>
      </c>
      <c r="K15790" s="61">
        <f t="shared" si="1246"/>
        <v>18114.759999999998</v>
      </c>
    </row>
    <row r="15791" spans="1:11" ht="25.5" x14ac:dyDescent="0.25">
      <c r="A15791" s="76">
        <f t="shared" si="1242"/>
        <v>15786</v>
      </c>
      <c r="B15791" s="92" t="s">
        <v>15474</v>
      </c>
      <c r="C15791" s="94" t="s">
        <v>31143</v>
      </c>
      <c r="D15791" s="70" t="s">
        <v>2259</v>
      </c>
      <c r="E15791" s="83">
        <v>9203.25</v>
      </c>
      <c r="F15791" s="99">
        <v>9581</v>
      </c>
      <c r="G15791" s="59">
        <v>9396.52</v>
      </c>
      <c r="H15791" s="61">
        <f t="shared" si="1243"/>
        <v>9393.59</v>
      </c>
      <c r="I15791" s="61">
        <f t="shared" si="1244"/>
        <v>188.89204403574016</v>
      </c>
      <c r="J15791" s="61">
        <f t="shared" si="1245"/>
        <v>2.0108610662775375</v>
      </c>
      <c r="K15791" s="61">
        <f t="shared" si="1246"/>
        <v>9393.59</v>
      </c>
    </row>
    <row r="15792" spans="1:11" ht="25.5" x14ac:dyDescent="0.25">
      <c r="A15792" s="76">
        <f t="shared" si="1242"/>
        <v>15787</v>
      </c>
      <c r="B15792" s="92" t="s">
        <v>15475</v>
      </c>
      <c r="C15792" s="94" t="s">
        <v>31144</v>
      </c>
      <c r="D15792" s="70" t="s">
        <v>2259</v>
      </c>
      <c r="E15792" s="83">
        <v>2621.85</v>
      </c>
      <c r="F15792" s="99">
        <v>2752</v>
      </c>
      <c r="G15792" s="59">
        <v>2673.76</v>
      </c>
      <c r="H15792" s="61">
        <f t="shared" si="1243"/>
        <v>2682.5366666666669</v>
      </c>
      <c r="I15792" s="61">
        <f t="shared" si="1244"/>
        <v>65.517387259668226</v>
      </c>
      <c r="J15792" s="61">
        <f t="shared" si="1245"/>
        <v>2.4423668863054333</v>
      </c>
      <c r="K15792" s="61">
        <f t="shared" si="1246"/>
        <v>2682.5366666666669</v>
      </c>
    </row>
    <row r="15793" spans="1:11" x14ac:dyDescent="0.25">
      <c r="A15793" s="76">
        <f t="shared" si="1242"/>
        <v>15788</v>
      </c>
      <c r="B15793" s="92" t="s">
        <v>15476</v>
      </c>
      <c r="C15793" s="94" t="s">
        <v>31145</v>
      </c>
      <c r="D15793" s="70" t="s">
        <v>2259</v>
      </c>
      <c r="E15793" s="83">
        <v>33.6</v>
      </c>
      <c r="F15793" s="99">
        <v>35</v>
      </c>
      <c r="G15793" s="59">
        <v>34.35</v>
      </c>
      <c r="H15793" s="61">
        <f t="shared" si="1243"/>
        <v>34.316666666666663</v>
      </c>
      <c r="I15793" s="61">
        <f t="shared" si="1244"/>
        <v>0.7005949852327894</v>
      </c>
      <c r="J15793" s="61">
        <f t="shared" si="1245"/>
        <v>2.0415589661955984</v>
      </c>
      <c r="K15793" s="61">
        <f t="shared" si="1246"/>
        <v>34.316666666666663</v>
      </c>
    </row>
    <row r="15794" spans="1:11" x14ac:dyDescent="0.25">
      <c r="A15794" s="76">
        <f t="shared" si="1242"/>
        <v>15789</v>
      </c>
      <c r="B15794" s="92" t="s">
        <v>15476</v>
      </c>
      <c r="C15794" s="94" t="s">
        <v>31146</v>
      </c>
      <c r="D15794" s="70" t="s">
        <v>2259</v>
      </c>
      <c r="E15794" s="83">
        <v>2153.5500000000002</v>
      </c>
      <c r="F15794" s="99">
        <v>2246</v>
      </c>
      <c r="G15794" s="59">
        <v>2203.3000000000002</v>
      </c>
      <c r="H15794" s="61">
        <f t="shared" si="1243"/>
        <v>2200.9500000000003</v>
      </c>
      <c r="I15794" s="61">
        <f t="shared" si="1244"/>
        <v>46.269779554261895</v>
      </c>
      <c r="J15794" s="61">
        <f t="shared" si="1245"/>
        <v>2.1022640021019057</v>
      </c>
      <c r="K15794" s="61">
        <f t="shared" si="1246"/>
        <v>2200.9500000000003</v>
      </c>
    </row>
    <row r="15795" spans="1:11" ht="25.5" x14ac:dyDescent="0.25">
      <c r="A15795" s="76">
        <f t="shared" si="1242"/>
        <v>15790</v>
      </c>
      <c r="B15795" s="92" t="s">
        <v>15477</v>
      </c>
      <c r="C15795" s="94">
        <f>A15795</f>
        <v>15790</v>
      </c>
      <c r="D15795" s="70" t="s">
        <v>2259</v>
      </c>
      <c r="E15795" s="83">
        <v>15.75</v>
      </c>
      <c r="F15795" s="99">
        <v>16</v>
      </c>
      <c r="G15795" s="59">
        <v>16.059999999999999</v>
      </c>
      <c r="H15795" s="61">
        <f t="shared" si="1243"/>
        <v>15.936666666666667</v>
      </c>
      <c r="I15795" s="61">
        <f t="shared" si="1244"/>
        <v>0.16441816606851317</v>
      </c>
      <c r="J15795" s="61">
        <f t="shared" si="1245"/>
        <v>1.0316973398986395</v>
      </c>
      <c r="K15795" s="61">
        <f t="shared" si="1246"/>
        <v>15.936666666666667</v>
      </c>
    </row>
    <row r="15796" spans="1:11" ht="25.5" x14ac:dyDescent="0.25">
      <c r="A15796" s="76">
        <f t="shared" si="1242"/>
        <v>15791</v>
      </c>
      <c r="B15796" s="92" t="s">
        <v>15478</v>
      </c>
      <c r="C15796" s="94" t="s">
        <v>31147</v>
      </c>
      <c r="D15796" s="70" t="s">
        <v>2259</v>
      </c>
      <c r="E15796" s="83">
        <v>516.6</v>
      </c>
      <c r="F15796" s="99">
        <v>538</v>
      </c>
      <c r="G15796" s="59">
        <v>527.45000000000005</v>
      </c>
      <c r="H15796" s="61">
        <f t="shared" si="1243"/>
        <v>527.35</v>
      </c>
      <c r="I15796" s="61">
        <f t="shared" si="1244"/>
        <v>10.700350461550302</v>
      </c>
      <c r="J15796" s="61">
        <f t="shared" si="1245"/>
        <v>2.0290794465820237</v>
      </c>
      <c r="K15796" s="61">
        <f t="shared" si="1246"/>
        <v>527.35</v>
      </c>
    </row>
    <row r="15797" spans="1:11" ht="25.5" x14ac:dyDescent="0.25">
      <c r="A15797" s="76">
        <f t="shared" si="1242"/>
        <v>15792</v>
      </c>
      <c r="B15797" s="92" t="s">
        <v>15479</v>
      </c>
      <c r="C15797" s="94">
        <f>A15797</f>
        <v>15792</v>
      </c>
      <c r="D15797" s="70" t="s">
        <v>2259</v>
      </c>
      <c r="E15797" s="83">
        <v>76.650000000000006</v>
      </c>
      <c r="F15797" s="99">
        <v>80</v>
      </c>
      <c r="G15797" s="59">
        <v>78.17</v>
      </c>
      <c r="H15797" s="61">
        <f t="shared" si="1243"/>
        <v>78.273333333333326</v>
      </c>
      <c r="I15797" s="61">
        <f t="shared" si="1244"/>
        <v>1.677388843808532</v>
      </c>
      <c r="J15797" s="61">
        <f t="shared" si="1245"/>
        <v>2.1429888984863288</v>
      </c>
      <c r="K15797" s="61">
        <f t="shared" si="1246"/>
        <v>78.273333333333326</v>
      </c>
    </row>
    <row r="15798" spans="1:11" ht="25.5" x14ac:dyDescent="0.25">
      <c r="A15798" s="76">
        <f t="shared" si="1242"/>
        <v>15793</v>
      </c>
      <c r="B15798" s="92" t="s">
        <v>15480</v>
      </c>
      <c r="C15798" s="94" t="s">
        <v>31148</v>
      </c>
      <c r="D15798" s="70" t="s">
        <v>2259</v>
      </c>
      <c r="E15798" s="83">
        <v>443.1</v>
      </c>
      <c r="F15798" s="99">
        <v>462</v>
      </c>
      <c r="G15798" s="59">
        <v>452.98</v>
      </c>
      <c r="H15798" s="61">
        <f t="shared" si="1243"/>
        <v>452.69333333333333</v>
      </c>
      <c r="I15798" s="61">
        <f t="shared" si="1244"/>
        <v>9.4532604604619408</v>
      </c>
      <c r="J15798" s="61">
        <f t="shared" si="1245"/>
        <v>2.0882261266925233</v>
      </c>
      <c r="K15798" s="61">
        <f t="shared" si="1246"/>
        <v>452.69333333333333</v>
      </c>
    </row>
    <row r="15799" spans="1:11" ht="38.25" x14ac:dyDescent="0.25">
      <c r="A15799" s="76">
        <f t="shared" si="1242"/>
        <v>15794</v>
      </c>
      <c r="B15799" s="92" t="s">
        <v>15481</v>
      </c>
      <c r="C15799" s="94" t="s">
        <v>31149</v>
      </c>
      <c r="D15799" s="70" t="s">
        <v>2259</v>
      </c>
      <c r="E15799" s="83">
        <v>1040.55</v>
      </c>
      <c r="F15799" s="99">
        <v>1085</v>
      </c>
      <c r="G15799" s="59">
        <v>1064.5899999999999</v>
      </c>
      <c r="H15799" s="61">
        <f t="shared" si="1243"/>
        <v>1063.3800000000001</v>
      </c>
      <c r="I15799" s="61">
        <f t="shared" si="1244"/>
        <v>22.249689885479324</v>
      </c>
      <c r="J15799" s="61">
        <f t="shared" si="1245"/>
        <v>2.0923554971392466</v>
      </c>
      <c r="K15799" s="61">
        <f t="shared" si="1246"/>
        <v>1063.3800000000001</v>
      </c>
    </row>
    <row r="15800" spans="1:11" ht="25.5" x14ac:dyDescent="0.25">
      <c r="A15800" s="76">
        <f t="shared" si="1242"/>
        <v>15795</v>
      </c>
      <c r="B15800" s="92" t="s">
        <v>15482</v>
      </c>
      <c r="C15800" s="94" t="s">
        <v>31150</v>
      </c>
      <c r="D15800" s="70" t="s">
        <v>2259</v>
      </c>
      <c r="E15800" s="83">
        <v>173.25</v>
      </c>
      <c r="F15800" s="99">
        <v>180</v>
      </c>
      <c r="G15800" s="59">
        <v>176.68</v>
      </c>
      <c r="H15800" s="61">
        <f t="shared" si="1243"/>
        <v>176.64333333333335</v>
      </c>
      <c r="I15800" s="61">
        <f t="shared" si="1244"/>
        <v>3.375149379410241</v>
      </c>
      <c r="J15800" s="61">
        <f t="shared" si="1245"/>
        <v>1.9107142713623917</v>
      </c>
      <c r="K15800" s="61">
        <f t="shared" si="1246"/>
        <v>176.64333333333335</v>
      </c>
    </row>
    <row r="15801" spans="1:11" ht="25.5" x14ac:dyDescent="0.25">
      <c r="A15801" s="76">
        <f t="shared" si="1242"/>
        <v>15796</v>
      </c>
      <c r="B15801" s="92" t="s">
        <v>15483</v>
      </c>
      <c r="C15801" s="94" t="s">
        <v>31151</v>
      </c>
      <c r="D15801" s="70" t="s">
        <v>2258</v>
      </c>
      <c r="E15801" s="83">
        <v>156.44999999999999</v>
      </c>
      <c r="F15801" s="99">
        <v>163</v>
      </c>
      <c r="G15801" s="59">
        <v>159.74</v>
      </c>
      <c r="H15801" s="61">
        <f t="shared" si="1243"/>
        <v>159.72999999999999</v>
      </c>
      <c r="I15801" s="61">
        <f t="shared" si="1244"/>
        <v>3.2750114503616681</v>
      </c>
      <c r="J15801" s="61">
        <f t="shared" si="1245"/>
        <v>2.050342108784617</v>
      </c>
      <c r="K15801" s="61">
        <f t="shared" si="1246"/>
        <v>159.72999999999999</v>
      </c>
    </row>
    <row r="15802" spans="1:11" x14ac:dyDescent="0.25">
      <c r="A15802" s="76">
        <f t="shared" si="1242"/>
        <v>15797</v>
      </c>
      <c r="B15802" s="92" t="s">
        <v>15484</v>
      </c>
      <c r="C15802" s="94" t="s">
        <v>31152</v>
      </c>
      <c r="D15802" s="70" t="s">
        <v>2259</v>
      </c>
      <c r="E15802" s="83">
        <v>21086.1</v>
      </c>
      <c r="F15802" s="99">
        <v>22136</v>
      </c>
      <c r="G15802" s="59">
        <v>21503.599999999999</v>
      </c>
      <c r="H15802" s="61">
        <f t="shared" si="1243"/>
        <v>21575.233333333334</v>
      </c>
      <c r="I15802" s="61">
        <f t="shared" si="1244"/>
        <v>528.60287866538727</v>
      </c>
      <c r="J15802" s="61">
        <f t="shared" si="1245"/>
        <v>2.450044782823765</v>
      </c>
      <c r="K15802" s="61">
        <f t="shared" si="1246"/>
        <v>21575.233333333334</v>
      </c>
    </row>
    <row r="15803" spans="1:11" x14ac:dyDescent="0.25">
      <c r="A15803" s="76">
        <f t="shared" si="1242"/>
        <v>15798</v>
      </c>
      <c r="B15803" s="92" t="s">
        <v>15485</v>
      </c>
      <c r="C15803" s="94" t="s">
        <v>31153</v>
      </c>
      <c r="D15803" s="70" t="s">
        <v>2259</v>
      </c>
      <c r="E15803" s="83">
        <v>22131.9</v>
      </c>
      <c r="F15803" s="99">
        <v>23068</v>
      </c>
      <c r="G15803" s="59">
        <v>22625.439999999999</v>
      </c>
      <c r="H15803" s="61">
        <f t="shared" si="1243"/>
        <v>22608.446666666667</v>
      </c>
      <c r="I15803" s="61">
        <f t="shared" si="1244"/>
        <v>468.2813070509356</v>
      </c>
      <c r="J15803" s="61">
        <f t="shared" si="1245"/>
        <v>2.0712670532175834</v>
      </c>
      <c r="K15803" s="61">
        <f t="shared" si="1246"/>
        <v>22608.446666666667</v>
      </c>
    </row>
    <row r="15804" spans="1:11" ht="38.25" x14ac:dyDescent="0.25">
      <c r="A15804" s="76">
        <f t="shared" si="1242"/>
        <v>15799</v>
      </c>
      <c r="B15804" s="92" t="s">
        <v>15486</v>
      </c>
      <c r="C15804" s="94" t="s">
        <v>31154</v>
      </c>
      <c r="D15804" s="70" t="s">
        <v>2259</v>
      </c>
      <c r="E15804" s="83">
        <v>56158.2</v>
      </c>
      <c r="F15804" s="99">
        <v>58579</v>
      </c>
      <c r="G15804" s="59">
        <v>57455.45</v>
      </c>
      <c r="H15804" s="61">
        <f t="shared" si="1243"/>
        <v>57397.549999999996</v>
      </c>
      <c r="I15804" s="61">
        <f t="shared" si="1244"/>
        <v>1211.438181460368</v>
      </c>
      <c r="J15804" s="61">
        <f t="shared" si="1245"/>
        <v>2.1106095668898202</v>
      </c>
      <c r="K15804" s="61">
        <f t="shared" si="1246"/>
        <v>57397.549999999996</v>
      </c>
    </row>
    <row r="15805" spans="1:11" ht="25.5" x14ac:dyDescent="0.25">
      <c r="A15805" s="76">
        <f t="shared" si="1242"/>
        <v>15800</v>
      </c>
      <c r="B15805" s="92" t="s">
        <v>15487</v>
      </c>
      <c r="C15805" s="94" t="s">
        <v>31155</v>
      </c>
      <c r="D15805" s="70" t="s">
        <v>2258</v>
      </c>
      <c r="E15805" s="83">
        <v>13513.5</v>
      </c>
      <c r="F15805" s="99">
        <v>14051</v>
      </c>
      <c r="G15805" s="59">
        <v>13781.07</v>
      </c>
      <c r="H15805" s="61">
        <f t="shared" si="1243"/>
        <v>13781.856666666667</v>
      </c>
      <c r="I15805" s="61">
        <f t="shared" si="1244"/>
        <v>268.75086350248876</v>
      </c>
      <c r="J15805" s="61">
        <f t="shared" si="1245"/>
        <v>1.9500338017046717</v>
      </c>
      <c r="K15805" s="61">
        <f t="shared" si="1246"/>
        <v>13781.856666666667</v>
      </c>
    </row>
    <row r="15806" spans="1:11" ht="38.25" x14ac:dyDescent="0.25">
      <c r="A15806" s="76">
        <f t="shared" si="1242"/>
        <v>15801</v>
      </c>
      <c r="B15806" s="92" t="s">
        <v>15488</v>
      </c>
      <c r="C15806" s="94" t="s">
        <v>31156</v>
      </c>
      <c r="D15806" s="70" t="s">
        <v>2259</v>
      </c>
      <c r="E15806" s="83">
        <v>14929.95</v>
      </c>
      <c r="F15806" s="99">
        <v>15542</v>
      </c>
      <c r="G15806" s="59">
        <v>15243.48</v>
      </c>
      <c r="H15806" s="61">
        <f t="shared" si="1243"/>
        <v>15238.476666666667</v>
      </c>
      <c r="I15806" s="61">
        <f t="shared" si="1244"/>
        <v>306.05567407472302</v>
      </c>
      <c r="J15806" s="61">
        <f t="shared" si="1245"/>
        <v>2.0084400873494332</v>
      </c>
      <c r="K15806" s="61">
        <f t="shared" si="1246"/>
        <v>15238.476666666667</v>
      </c>
    </row>
    <row r="15807" spans="1:11" ht="38.25" x14ac:dyDescent="0.25">
      <c r="A15807" s="76">
        <f t="shared" si="1242"/>
        <v>15802</v>
      </c>
      <c r="B15807" s="92" t="s">
        <v>15489</v>
      </c>
      <c r="C15807" s="94" t="s">
        <v>31157</v>
      </c>
      <c r="D15807" s="70" t="s">
        <v>2259</v>
      </c>
      <c r="E15807" s="83">
        <v>15315.3</v>
      </c>
      <c r="F15807" s="99">
        <v>16078</v>
      </c>
      <c r="G15807" s="59">
        <v>15618.54</v>
      </c>
      <c r="H15807" s="61">
        <f t="shared" si="1243"/>
        <v>15670.613333333333</v>
      </c>
      <c r="I15807" s="61">
        <f t="shared" si="1244"/>
        <v>384.0072219806986</v>
      </c>
      <c r="J15807" s="61">
        <f t="shared" si="1245"/>
        <v>2.4504926119507253</v>
      </c>
      <c r="K15807" s="61">
        <f t="shared" si="1246"/>
        <v>15670.613333333333</v>
      </c>
    </row>
    <row r="15808" spans="1:11" ht="25.5" x14ac:dyDescent="0.25">
      <c r="A15808" s="76">
        <f t="shared" si="1242"/>
        <v>15803</v>
      </c>
      <c r="B15808" s="92" t="s">
        <v>15490</v>
      </c>
      <c r="C15808" s="94" t="s">
        <v>31158</v>
      </c>
      <c r="D15808" s="70" t="s">
        <v>2258</v>
      </c>
      <c r="E15808" s="83">
        <v>54850.95</v>
      </c>
      <c r="F15808" s="99">
        <v>57171</v>
      </c>
      <c r="G15808" s="59">
        <v>56074.13</v>
      </c>
      <c r="H15808" s="61">
        <f t="shared" si="1243"/>
        <v>56032.026666666665</v>
      </c>
      <c r="I15808" s="61">
        <f t="shared" si="1244"/>
        <v>1160.5979142809695</v>
      </c>
      <c r="J15808" s="61">
        <f t="shared" si="1245"/>
        <v>2.0713116824871278</v>
      </c>
      <c r="K15808" s="61">
        <f t="shared" si="1246"/>
        <v>56032.026666666665</v>
      </c>
    </row>
    <row r="15809" spans="1:11" ht="25.5" x14ac:dyDescent="0.25">
      <c r="A15809" s="76">
        <f t="shared" si="1242"/>
        <v>15804</v>
      </c>
      <c r="B15809" s="92" t="s">
        <v>15491</v>
      </c>
      <c r="C15809" s="94" t="s">
        <v>31159</v>
      </c>
      <c r="D15809" s="70" t="s">
        <v>2259</v>
      </c>
      <c r="E15809" s="83">
        <v>8120.7</v>
      </c>
      <c r="F15809" s="99">
        <v>8471</v>
      </c>
      <c r="G15809" s="59">
        <v>8308.2900000000009</v>
      </c>
      <c r="H15809" s="61">
        <f t="shared" si="1243"/>
        <v>8299.9966666666678</v>
      </c>
      <c r="I15809" s="61">
        <f t="shared" si="1244"/>
        <v>175.29719630768022</v>
      </c>
      <c r="J15809" s="61">
        <f t="shared" si="1245"/>
        <v>2.1120152615444447</v>
      </c>
      <c r="K15809" s="61">
        <f t="shared" si="1246"/>
        <v>8299.9966666666678</v>
      </c>
    </row>
    <row r="15810" spans="1:11" ht="25.5" x14ac:dyDescent="0.25">
      <c r="A15810" s="76">
        <f t="shared" si="1242"/>
        <v>15805</v>
      </c>
      <c r="B15810" s="92" t="s">
        <v>15492</v>
      </c>
      <c r="C15810" s="94" t="s">
        <v>31160</v>
      </c>
      <c r="D15810" s="70" t="s">
        <v>2259</v>
      </c>
      <c r="E15810" s="83">
        <v>12445.65</v>
      </c>
      <c r="F15810" s="99">
        <v>12941</v>
      </c>
      <c r="G15810" s="59">
        <v>12692.07</v>
      </c>
      <c r="H15810" s="61">
        <f t="shared" si="1243"/>
        <v>12692.906666666668</v>
      </c>
      <c r="I15810" s="61">
        <f t="shared" si="1244"/>
        <v>247.67605987122258</v>
      </c>
      <c r="J15810" s="61">
        <f t="shared" si="1245"/>
        <v>1.9512950530208673</v>
      </c>
      <c r="K15810" s="61">
        <f t="shared" si="1246"/>
        <v>12692.906666666668</v>
      </c>
    </row>
    <row r="15811" spans="1:11" ht="25.5" x14ac:dyDescent="0.25">
      <c r="A15811" s="76">
        <f t="shared" si="1242"/>
        <v>15806</v>
      </c>
      <c r="B15811" s="92" t="s">
        <v>15493</v>
      </c>
      <c r="C15811" s="94">
        <f>A15811</f>
        <v>15806</v>
      </c>
      <c r="D15811" s="70" t="s">
        <v>2259</v>
      </c>
      <c r="E15811" s="83">
        <v>7.35</v>
      </c>
      <c r="F15811" s="99">
        <v>8</v>
      </c>
      <c r="G15811" s="59">
        <v>7.5</v>
      </c>
      <c r="H15811" s="61">
        <f t="shared" si="1243"/>
        <v>7.6166666666666671</v>
      </c>
      <c r="I15811" s="61">
        <f t="shared" si="1244"/>
        <v>0.34034296427770244</v>
      </c>
      <c r="J15811" s="61">
        <f t="shared" si="1245"/>
        <v>4.4683977804512356</v>
      </c>
      <c r="K15811" s="61">
        <f t="shared" si="1246"/>
        <v>7.6166666666666671</v>
      </c>
    </row>
    <row r="15812" spans="1:11" ht="25.5" x14ac:dyDescent="0.25">
      <c r="A15812" s="76">
        <f t="shared" si="1242"/>
        <v>15807</v>
      </c>
      <c r="B15812" s="92" t="s">
        <v>15494</v>
      </c>
      <c r="C15812" s="94" t="s">
        <v>31161</v>
      </c>
      <c r="D15812" s="70" t="s">
        <v>2259</v>
      </c>
      <c r="E15812" s="83">
        <v>23.1</v>
      </c>
      <c r="F15812" s="99">
        <v>24</v>
      </c>
      <c r="G15812" s="59">
        <v>23.56</v>
      </c>
      <c r="H15812" s="61">
        <f t="shared" si="1243"/>
        <v>23.553333333333331</v>
      </c>
      <c r="I15812" s="61">
        <f t="shared" si="1244"/>
        <v>0.45003703551300384</v>
      </c>
      <c r="J15812" s="61">
        <f t="shared" si="1245"/>
        <v>1.9107148408420771</v>
      </c>
      <c r="K15812" s="61">
        <f t="shared" si="1246"/>
        <v>23.553333333333331</v>
      </c>
    </row>
    <row r="15813" spans="1:11" ht="25.5" x14ac:dyDescent="0.25">
      <c r="A15813" s="76">
        <f t="shared" si="1242"/>
        <v>15808</v>
      </c>
      <c r="B15813" s="92" t="s">
        <v>15495</v>
      </c>
      <c r="C15813" s="94" t="s">
        <v>31162</v>
      </c>
      <c r="D15813" s="70" t="s">
        <v>2259</v>
      </c>
      <c r="E15813" s="83">
        <v>63</v>
      </c>
      <c r="F15813" s="99">
        <v>66</v>
      </c>
      <c r="G15813" s="59">
        <v>64.400000000000006</v>
      </c>
      <c r="H15813" s="61">
        <f t="shared" si="1243"/>
        <v>64.466666666666669</v>
      </c>
      <c r="I15813" s="61">
        <f t="shared" si="1244"/>
        <v>1.5011106998930268</v>
      </c>
      <c r="J15813" s="61">
        <f t="shared" si="1245"/>
        <v>2.3285067733604343</v>
      </c>
      <c r="K15813" s="61">
        <f t="shared" si="1246"/>
        <v>64.466666666666669</v>
      </c>
    </row>
    <row r="15814" spans="1:11" x14ac:dyDescent="0.25">
      <c r="A15814" s="76">
        <f t="shared" si="1242"/>
        <v>15809</v>
      </c>
      <c r="B15814" s="92" t="s">
        <v>15496</v>
      </c>
      <c r="C15814" s="94" t="s">
        <v>31163</v>
      </c>
      <c r="D15814" s="70" t="s">
        <v>2259</v>
      </c>
      <c r="E15814" s="83">
        <v>1942.5</v>
      </c>
      <c r="F15814" s="99">
        <v>2026</v>
      </c>
      <c r="G15814" s="59">
        <v>1987.37</v>
      </c>
      <c r="H15814" s="61">
        <f t="shared" si="1243"/>
        <v>1985.29</v>
      </c>
      <c r="I15814" s="61">
        <f t="shared" si="1244"/>
        <v>41.788841812139275</v>
      </c>
      <c r="J15814" s="61">
        <f t="shared" si="1245"/>
        <v>2.1049238051941668</v>
      </c>
      <c r="K15814" s="61">
        <f t="shared" si="1246"/>
        <v>1985.29</v>
      </c>
    </row>
    <row r="15815" spans="1:11" x14ac:dyDescent="0.25">
      <c r="A15815" s="76">
        <f t="shared" si="1242"/>
        <v>15810</v>
      </c>
      <c r="B15815" s="92" t="s">
        <v>15497</v>
      </c>
      <c r="C15815" s="94" t="s">
        <v>31164</v>
      </c>
      <c r="D15815" s="70" t="s">
        <v>2259</v>
      </c>
      <c r="E15815" s="83">
        <v>730.8</v>
      </c>
      <c r="F15815" s="99">
        <v>760</v>
      </c>
      <c r="G15815" s="59">
        <v>745.27</v>
      </c>
      <c r="H15815" s="61">
        <f t="shared" si="1243"/>
        <v>745.35666666666657</v>
      </c>
      <c r="I15815" s="61">
        <f t="shared" si="1244"/>
        <v>14.600192921099843</v>
      </c>
      <c r="J15815" s="61">
        <f t="shared" si="1245"/>
        <v>1.9588196596394361</v>
      </c>
      <c r="K15815" s="61">
        <f t="shared" si="1246"/>
        <v>745.35666666666657</v>
      </c>
    </row>
    <row r="15816" spans="1:11" x14ac:dyDescent="0.25">
      <c r="A15816" s="76">
        <f t="shared" ref="A15816:A15879" si="1247">A15815+1</f>
        <v>15811</v>
      </c>
      <c r="B15816" s="92" t="s">
        <v>15497</v>
      </c>
      <c r="C15816" s="94" t="s">
        <v>31165</v>
      </c>
      <c r="D15816" s="70" t="s">
        <v>2259</v>
      </c>
      <c r="E15816" s="83">
        <v>2025.45</v>
      </c>
      <c r="F15816" s="99">
        <v>2108</v>
      </c>
      <c r="G15816" s="59">
        <v>2067.98</v>
      </c>
      <c r="H15816" s="61">
        <f t="shared" si="1243"/>
        <v>2067.1433333333334</v>
      </c>
      <c r="I15816" s="61">
        <f t="shared" si="1244"/>
        <v>41.281359392991547</v>
      </c>
      <c r="J15816" s="61">
        <f t="shared" si="1245"/>
        <v>1.9970245278746135</v>
      </c>
      <c r="K15816" s="61">
        <f t="shared" si="1246"/>
        <v>2067.1433333333334</v>
      </c>
    </row>
    <row r="15817" spans="1:11" ht="25.5" x14ac:dyDescent="0.25">
      <c r="A15817" s="76">
        <f t="shared" si="1247"/>
        <v>15812</v>
      </c>
      <c r="B15817" s="92" t="s">
        <v>15498</v>
      </c>
      <c r="C15817" s="94" t="s">
        <v>31166</v>
      </c>
      <c r="D15817" s="70" t="s">
        <v>2259</v>
      </c>
      <c r="E15817" s="83">
        <v>2425.5</v>
      </c>
      <c r="F15817" s="99">
        <v>2546</v>
      </c>
      <c r="G15817" s="59">
        <v>2473.52</v>
      </c>
      <c r="H15817" s="61">
        <f t="shared" si="1243"/>
        <v>2481.6733333333336</v>
      </c>
      <c r="I15817" s="61">
        <f t="shared" si="1244"/>
        <v>60.662345267334771</v>
      </c>
      <c r="J15817" s="61">
        <f t="shared" si="1245"/>
        <v>2.444412987500427</v>
      </c>
      <c r="K15817" s="61">
        <f t="shared" si="1246"/>
        <v>2481.6733333333336</v>
      </c>
    </row>
    <row r="15818" spans="1:11" ht="25.5" x14ac:dyDescent="0.25">
      <c r="A15818" s="76">
        <f t="shared" si="1247"/>
        <v>15813</v>
      </c>
      <c r="B15818" s="92" t="s">
        <v>15499</v>
      </c>
      <c r="C15818" s="94" t="s">
        <v>31167</v>
      </c>
      <c r="D15818" s="70" t="s">
        <v>2259</v>
      </c>
      <c r="E15818" s="83">
        <v>2068.5</v>
      </c>
      <c r="F15818" s="99">
        <v>2156</v>
      </c>
      <c r="G15818" s="59">
        <v>2114.63</v>
      </c>
      <c r="H15818" s="61">
        <f t="shared" si="1243"/>
        <v>2113.0433333333335</v>
      </c>
      <c r="I15818" s="61">
        <f t="shared" si="1244"/>
        <v>43.771573347702883</v>
      </c>
      <c r="J15818" s="61">
        <f t="shared" si="1245"/>
        <v>2.0714943540061275</v>
      </c>
      <c r="K15818" s="61">
        <f t="shared" si="1246"/>
        <v>2113.0433333333335</v>
      </c>
    </row>
    <row r="15819" spans="1:11" x14ac:dyDescent="0.25">
      <c r="A15819" s="76">
        <f t="shared" si="1247"/>
        <v>15814</v>
      </c>
      <c r="B15819" s="92" t="s">
        <v>15500</v>
      </c>
      <c r="C15819" s="94" t="s">
        <v>31168</v>
      </c>
      <c r="D15819" s="70" t="s">
        <v>2259</v>
      </c>
      <c r="E15819" s="83">
        <v>173.25</v>
      </c>
      <c r="F15819" s="99">
        <v>181</v>
      </c>
      <c r="G15819" s="59">
        <v>177.25</v>
      </c>
      <c r="H15819" s="61">
        <f t="shared" si="1243"/>
        <v>177.16666666666666</v>
      </c>
      <c r="I15819" s="61">
        <f t="shared" si="1244"/>
        <v>3.8756719847444949</v>
      </c>
      <c r="J15819" s="61">
        <f t="shared" si="1245"/>
        <v>2.18758531594233</v>
      </c>
      <c r="K15819" s="61">
        <f t="shared" si="1246"/>
        <v>177.16666666666666</v>
      </c>
    </row>
    <row r="15820" spans="1:11" ht="25.5" x14ac:dyDescent="0.25">
      <c r="A15820" s="76">
        <f t="shared" si="1247"/>
        <v>15815</v>
      </c>
      <c r="B15820" s="92" t="s">
        <v>15501</v>
      </c>
      <c r="C15820" s="94" t="s">
        <v>31169</v>
      </c>
      <c r="D15820" s="70" t="s">
        <v>2259</v>
      </c>
      <c r="E15820" s="83">
        <v>48.3</v>
      </c>
      <c r="F15820" s="99">
        <v>50</v>
      </c>
      <c r="G15820" s="59">
        <v>49.26</v>
      </c>
      <c r="H15820" s="61">
        <f t="shared" si="1243"/>
        <v>49.186666666666667</v>
      </c>
      <c r="I15820" s="61">
        <f t="shared" si="1244"/>
        <v>0.85236924705982664</v>
      </c>
      <c r="J15820" s="61">
        <f t="shared" si="1245"/>
        <v>1.7329274472617779</v>
      </c>
      <c r="K15820" s="61">
        <f t="shared" si="1246"/>
        <v>49.186666666666667</v>
      </c>
    </row>
    <row r="15821" spans="1:11" x14ac:dyDescent="0.25">
      <c r="A15821" s="76">
        <f t="shared" si="1247"/>
        <v>15816</v>
      </c>
      <c r="B15821" s="92" t="s">
        <v>15502</v>
      </c>
      <c r="C15821" s="94" t="s">
        <v>31170</v>
      </c>
      <c r="D15821" s="70" t="s">
        <v>2259</v>
      </c>
      <c r="E15821" s="83">
        <v>24.15</v>
      </c>
      <c r="F15821" s="99">
        <v>25</v>
      </c>
      <c r="G15821" s="59">
        <v>24.66</v>
      </c>
      <c r="H15821" s="61">
        <f t="shared" si="1243"/>
        <v>24.603333333333335</v>
      </c>
      <c r="I15821" s="61">
        <f t="shared" si="1244"/>
        <v>0.4278239513320099</v>
      </c>
      <c r="J15821" s="61">
        <f t="shared" si="1245"/>
        <v>1.7388861319550597</v>
      </c>
      <c r="K15821" s="61">
        <f t="shared" si="1246"/>
        <v>24.603333333333335</v>
      </c>
    </row>
    <row r="15822" spans="1:11" ht="25.5" x14ac:dyDescent="0.25">
      <c r="A15822" s="76">
        <f t="shared" si="1247"/>
        <v>15817</v>
      </c>
      <c r="B15822" s="92" t="s">
        <v>15503</v>
      </c>
      <c r="C15822" s="94" t="s">
        <v>31171</v>
      </c>
      <c r="D15822" s="70" t="s">
        <v>2259</v>
      </c>
      <c r="E15822" s="83">
        <v>596.4</v>
      </c>
      <c r="F15822" s="99">
        <v>626</v>
      </c>
      <c r="G15822" s="59">
        <v>608.21</v>
      </c>
      <c r="H15822" s="61">
        <f t="shared" si="1243"/>
        <v>610.20333333333338</v>
      </c>
      <c r="I15822" s="61">
        <f t="shared" si="1244"/>
        <v>14.900336685234114</v>
      </c>
      <c r="J15822" s="61">
        <f t="shared" si="1245"/>
        <v>2.4418641903902163</v>
      </c>
      <c r="K15822" s="61">
        <f t="shared" si="1246"/>
        <v>610.20333333333338</v>
      </c>
    </row>
    <row r="15823" spans="1:11" ht="25.5" x14ac:dyDescent="0.25">
      <c r="A15823" s="76">
        <f t="shared" si="1247"/>
        <v>15818</v>
      </c>
      <c r="B15823" s="92" t="s">
        <v>15504</v>
      </c>
      <c r="C15823" s="94" t="s">
        <v>31172</v>
      </c>
      <c r="D15823" s="70" t="s">
        <v>2259</v>
      </c>
      <c r="E15823" s="83">
        <v>931.35</v>
      </c>
      <c r="F15823" s="99">
        <v>971</v>
      </c>
      <c r="G15823" s="59">
        <v>952.12</v>
      </c>
      <c r="H15823" s="61">
        <f t="shared" si="1243"/>
        <v>951.4899999999999</v>
      </c>
      <c r="I15823" s="61">
        <f t="shared" si="1244"/>
        <v>19.832506145215223</v>
      </c>
      <c r="J15823" s="61">
        <f t="shared" si="1245"/>
        <v>2.0843630668966804</v>
      </c>
      <c r="K15823" s="61">
        <f t="shared" si="1246"/>
        <v>951.4899999999999</v>
      </c>
    </row>
    <row r="15824" spans="1:11" ht="25.5" x14ac:dyDescent="0.25">
      <c r="A15824" s="76">
        <f t="shared" si="1247"/>
        <v>15819</v>
      </c>
      <c r="B15824" s="92" t="s">
        <v>15505</v>
      </c>
      <c r="C15824" s="94" t="s">
        <v>31173</v>
      </c>
      <c r="D15824" s="70" t="s">
        <v>2259</v>
      </c>
      <c r="E15824" s="83">
        <v>931.35</v>
      </c>
      <c r="F15824" s="99">
        <v>971</v>
      </c>
      <c r="G15824" s="59">
        <v>952.86</v>
      </c>
      <c r="H15824" s="61">
        <f t="shared" si="1243"/>
        <v>951.73666666666668</v>
      </c>
      <c r="I15824" s="61">
        <f t="shared" si="1244"/>
        <v>19.848854710872686</v>
      </c>
      <c r="J15824" s="61">
        <f t="shared" si="1245"/>
        <v>2.0855406128662364</v>
      </c>
      <c r="K15824" s="61">
        <f t="shared" si="1246"/>
        <v>951.73666666666668</v>
      </c>
    </row>
    <row r="15825" spans="1:11" ht="25.5" x14ac:dyDescent="0.25">
      <c r="A15825" s="76">
        <f t="shared" si="1247"/>
        <v>15820</v>
      </c>
      <c r="B15825" s="92" t="s">
        <v>15506</v>
      </c>
      <c r="C15825" s="94" t="s">
        <v>31174</v>
      </c>
      <c r="D15825" s="70" t="s">
        <v>2259</v>
      </c>
      <c r="E15825" s="83">
        <v>2699.55</v>
      </c>
      <c r="F15825" s="99">
        <v>2807</v>
      </c>
      <c r="G15825" s="59">
        <v>2753</v>
      </c>
      <c r="H15825" s="61">
        <f t="shared" si="1243"/>
        <v>2753.1833333333329</v>
      </c>
      <c r="I15825" s="61">
        <f t="shared" si="1244"/>
        <v>53.725234604730424</v>
      </c>
      <c r="J15825" s="61">
        <f t="shared" si="1245"/>
        <v>1.9513860175698592</v>
      </c>
      <c r="K15825" s="61">
        <f t="shared" si="1246"/>
        <v>2753.1833333333329</v>
      </c>
    </row>
    <row r="15826" spans="1:11" ht="25.5" x14ac:dyDescent="0.25">
      <c r="A15826" s="76">
        <f t="shared" si="1247"/>
        <v>15821</v>
      </c>
      <c r="B15826" s="92" t="s">
        <v>15507</v>
      </c>
      <c r="C15826" s="94" t="s">
        <v>31175</v>
      </c>
      <c r="D15826" s="70" t="s">
        <v>2259</v>
      </c>
      <c r="E15826" s="83">
        <v>2699.55</v>
      </c>
      <c r="F15826" s="99">
        <v>2810</v>
      </c>
      <c r="G15826" s="59">
        <v>2756.24</v>
      </c>
      <c r="H15826" s="61">
        <f t="shared" si="1243"/>
        <v>2755.2633333333338</v>
      </c>
      <c r="I15826" s="61">
        <f t="shared" si="1244"/>
        <v>55.231476834621425</v>
      </c>
      <c r="J15826" s="61">
        <f t="shared" si="1245"/>
        <v>2.0045806934831911</v>
      </c>
      <c r="K15826" s="61">
        <f t="shared" si="1246"/>
        <v>2755.2633333333338</v>
      </c>
    </row>
    <row r="15827" spans="1:11" ht="25.5" x14ac:dyDescent="0.25">
      <c r="A15827" s="76">
        <f t="shared" si="1247"/>
        <v>15822</v>
      </c>
      <c r="B15827" s="92" t="s">
        <v>15508</v>
      </c>
      <c r="C15827" s="94">
        <f>A15827</f>
        <v>15822</v>
      </c>
      <c r="D15827" s="70" t="s">
        <v>2259</v>
      </c>
      <c r="E15827" s="83">
        <v>39.9</v>
      </c>
      <c r="F15827" s="99">
        <v>42</v>
      </c>
      <c r="G15827" s="59">
        <v>40.69</v>
      </c>
      <c r="H15827" s="61">
        <f t="shared" si="1243"/>
        <v>40.863333333333337</v>
      </c>
      <c r="I15827" s="61">
        <f t="shared" si="1244"/>
        <v>1.060675885147454</v>
      </c>
      <c r="J15827" s="61">
        <f t="shared" si="1245"/>
        <v>2.5956665759379738</v>
      </c>
      <c r="K15827" s="61">
        <f t="shared" si="1246"/>
        <v>40.863333333333337</v>
      </c>
    </row>
    <row r="15828" spans="1:11" ht="25.5" x14ac:dyDescent="0.25">
      <c r="A15828" s="76">
        <f t="shared" si="1247"/>
        <v>15823</v>
      </c>
      <c r="B15828" s="92" t="s">
        <v>15509</v>
      </c>
      <c r="C15828" s="94" t="s">
        <v>31176</v>
      </c>
      <c r="D15828" s="70" t="s">
        <v>2259</v>
      </c>
      <c r="E15828" s="83">
        <v>118.65</v>
      </c>
      <c r="F15828" s="99">
        <v>124</v>
      </c>
      <c r="G15828" s="59">
        <v>121.3</v>
      </c>
      <c r="H15828" s="61">
        <f t="shared" si="1243"/>
        <v>121.31666666666666</v>
      </c>
      <c r="I15828" s="61">
        <f t="shared" si="1244"/>
        <v>2.6750389405265333</v>
      </c>
      <c r="J15828" s="61">
        <f t="shared" si="1245"/>
        <v>2.2050053088555019</v>
      </c>
      <c r="K15828" s="61">
        <f t="shared" si="1246"/>
        <v>121.31666666666666</v>
      </c>
    </row>
    <row r="15829" spans="1:11" x14ac:dyDescent="0.25">
      <c r="A15829" s="76">
        <f t="shared" si="1247"/>
        <v>15824</v>
      </c>
      <c r="B15829" s="92" t="s">
        <v>15510</v>
      </c>
      <c r="C15829" s="94" t="s">
        <v>31177</v>
      </c>
      <c r="D15829" s="70" t="s">
        <v>2259</v>
      </c>
      <c r="E15829" s="83">
        <v>1248.45</v>
      </c>
      <c r="F15829" s="99">
        <v>1302</v>
      </c>
      <c r="G15829" s="59">
        <v>1277.29</v>
      </c>
      <c r="H15829" s="61">
        <f t="shared" si="1243"/>
        <v>1275.9133333333332</v>
      </c>
      <c r="I15829" s="61">
        <f t="shared" si="1244"/>
        <v>26.801530428938793</v>
      </c>
      <c r="J15829" s="61">
        <f t="shared" si="1245"/>
        <v>2.1005760915531462</v>
      </c>
      <c r="K15829" s="61">
        <f t="shared" si="1246"/>
        <v>1275.9133333333332</v>
      </c>
    </row>
    <row r="15830" spans="1:11" ht="25.5" x14ac:dyDescent="0.25">
      <c r="A15830" s="76">
        <f t="shared" si="1247"/>
        <v>15825</v>
      </c>
      <c r="B15830" s="92" t="s">
        <v>15511</v>
      </c>
      <c r="C15830" s="94">
        <f>A15830</f>
        <v>15825</v>
      </c>
      <c r="D15830" s="70" t="s">
        <v>2258</v>
      </c>
      <c r="E15830" s="83">
        <v>283.5</v>
      </c>
      <c r="F15830" s="99">
        <v>295</v>
      </c>
      <c r="G15830" s="59">
        <v>289.11</v>
      </c>
      <c r="H15830" s="61">
        <f t="shared" si="1243"/>
        <v>289.20333333333332</v>
      </c>
      <c r="I15830" s="61">
        <f t="shared" si="1244"/>
        <v>5.7505680878790866</v>
      </c>
      <c r="J15830" s="61">
        <f t="shared" si="1245"/>
        <v>1.9884169458209633</v>
      </c>
      <c r="K15830" s="61">
        <f t="shared" si="1246"/>
        <v>289.20333333333332</v>
      </c>
    </row>
    <row r="15831" spans="1:11" ht="25.5" x14ac:dyDescent="0.25">
      <c r="A15831" s="76">
        <f t="shared" si="1247"/>
        <v>15826</v>
      </c>
      <c r="B15831" s="92" t="s">
        <v>15512</v>
      </c>
      <c r="C15831" s="94">
        <f>A15831</f>
        <v>15826</v>
      </c>
      <c r="D15831" s="70" t="s">
        <v>2259</v>
      </c>
      <c r="E15831" s="83">
        <v>361.2</v>
      </c>
      <c r="F15831" s="99">
        <v>376</v>
      </c>
      <c r="G15831" s="59">
        <v>368.79</v>
      </c>
      <c r="H15831" s="61">
        <f t="shared" si="1243"/>
        <v>368.66333333333336</v>
      </c>
      <c r="I15831" s="61">
        <f t="shared" si="1244"/>
        <v>7.4008130184009797</v>
      </c>
      <c r="J15831" s="61">
        <f t="shared" si="1245"/>
        <v>2.0074719532005658</v>
      </c>
      <c r="K15831" s="61">
        <f t="shared" si="1246"/>
        <v>368.66333333333336</v>
      </c>
    </row>
    <row r="15832" spans="1:11" x14ac:dyDescent="0.25">
      <c r="A15832" s="76">
        <f t="shared" si="1247"/>
        <v>15827</v>
      </c>
      <c r="B15832" s="92" t="s">
        <v>15513</v>
      </c>
      <c r="C15832" s="94" t="s">
        <v>31178</v>
      </c>
      <c r="D15832" s="70" t="s">
        <v>2259</v>
      </c>
      <c r="E15832" s="83">
        <v>488.25</v>
      </c>
      <c r="F15832" s="99">
        <v>513</v>
      </c>
      <c r="G15832" s="59">
        <v>497.92</v>
      </c>
      <c r="H15832" s="61">
        <f t="shared" si="1243"/>
        <v>499.72333333333336</v>
      </c>
      <c r="I15832" s="61">
        <f t="shared" si="1244"/>
        <v>12.473156510416011</v>
      </c>
      <c r="J15832" s="61">
        <f t="shared" si="1245"/>
        <v>2.4960124289605603</v>
      </c>
      <c r="K15832" s="61">
        <f t="shared" si="1246"/>
        <v>499.72333333333336</v>
      </c>
    </row>
    <row r="15833" spans="1:11" ht="25.5" x14ac:dyDescent="0.25">
      <c r="A15833" s="76">
        <f t="shared" si="1247"/>
        <v>15828</v>
      </c>
      <c r="B15833" s="92" t="s">
        <v>15514</v>
      </c>
      <c r="C15833" s="94" t="s">
        <v>31179</v>
      </c>
      <c r="D15833" s="70" t="s">
        <v>2259</v>
      </c>
      <c r="E15833" s="83">
        <v>54.6</v>
      </c>
      <c r="F15833" s="99">
        <v>57</v>
      </c>
      <c r="G15833" s="59">
        <v>55.82</v>
      </c>
      <c r="H15833" s="61">
        <f t="shared" si="1243"/>
        <v>55.806666666666665</v>
      </c>
      <c r="I15833" s="61">
        <f t="shared" si="1244"/>
        <v>1.2000555542696061</v>
      </c>
      <c r="J15833" s="61">
        <f t="shared" si="1245"/>
        <v>2.1503802788250019</v>
      </c>
      <c r="K15833" s="61">
        <f t="shared" si="1246"/>
        <v>55.806666666666665</v>
      </c>
    </row>
    <row r="15834" spans="1:11" ht="25.5" x14ac:dyDescent="0.25">
      <c r="A15834" s="76">
        <f t="shared" si="1247"/>
        <v>15829</v>
      </c>
      <c r="B15834" s="92" t="s">
        <v>15515</v>
      </c>
      <c r="C15834" s="94">
        <f>A15834</f>
        <v>15829</v>
      </c>
      <c r="D15834" s="70" t="s">
        <v>2259</v>
      </c>
      <c r="E15834" s="83">
        <v>53.55</v>
      </c>
      <c r="F15834" s="99">
        <v>56</v>
      </c>
      <c r="G15834" s="59">
        <v>54.79</v>
      </c>
      <c r="H15834" s="61">
        <f t="shared" ref="H15834:H15897" si="1248">AVERAGE(E15834:G15834)</f>
        <v>54.78</v>
      </c>
      <c r="I15834" s="61">
        <f t="shared" ref="I15834:I15897" si="1249">SQRT(((SUM((POWER(G15834-H15834,2)),(POWER(F15834-H15834,2)),(POWER(E15834-H15834,2)))/(COLUMNS(E15834:G15834)-1))))</f>
        <v>1.2250306118624152</v>
      </c>
      <c r="J15834" s="61">
        <f t="shared" ref="J15834:J15897" si="1250">I15834/H15834*100</f>
        <v>2.2362734791208747</v>
      </c>
      <c r="K15834" s="61">
        <f t="shared" ref="K15834:K15897" si="1251">H15834</f>
        <v>54.78</v>
      </c>
    </row>
    <row r="15835" spans="1:11" x14ac:dyDescent="0.25">
      <c r="A15835" s="76">
        <f t="shared" si="1247"/>
        <v>15830</v>
      </c>
      <c r="B15835" s="92" t="s">
        <v>15516</v>
      </c>
      <c r="C15835" s="94" t="s">
        <v>31180</v>
      </c>
      <c r="D15835" s="70" t="s">
        <v>2259</v>
      </c>
      <c r="E15835" s="83">
        <v>14.7</v>
      </c>
      <c r="F15835" s="99">
        <v>15</v>
      </c>
      <c r="G15835" s="59">
        <v>14.99</v>
      </c>
      <c r="H15835" s="61">
        <f t="shared" si="1248"/>
        <v>14.896666666666667</v>
      </c>
      <c r="I15835" s="61">
        <f t="shared" si="1249"/>
        <v>0.17039170558842789</v>
      </c>
      <c r="J15835" s="61">
        <f t="shared" si="1250"/>
        <v>1.1438243830057813</v>
      </c>
      <c r="K15835" s="61">
        <f t="shared" si="1251"/>
        <v>14.896666666666667</v>
      </c>
    </row>
    <row r="15836" spans="1:11" x14ac:dyDescent="0.25">
      <c r="A15836" s="76">
        <f t="shared" si="1247"/>
        <v>15831</v>
      </c>
      <c r="B15836" s="92" t="s">
        <v>15517</v>
      </c>
      <c r="C15836" s="94" t="s">
        <v>31181</v>
      </c>
      <c r="D15836" s="70" t="s">
        <v>2259</v>
      </c>
      <c r="E15836" s="83">
        <v>702.45</v>
      </c>
      <c r="F15836" s="99">
        <v>731</v>
      </c>
      <c r="G15836" s="59">
        <v>717.2</v>
      </c>
      <c r="H15836" s="61">
        <f t="shared" si="1248"/>
        <v>716.88333333333333</v>
      </c>
      <c r="I15836" s="61">
        <f t="shared" si="1249"/>
        <v>14.277634024351958</v>
      </c>
      <c r="J15836" s="61">
        <f t="shared" si="1250"/>
        <v>1.9916258839446619</v>
      </c>
      <c r="K15836" s="61">
        <f t="shared" si="1251"/>
        <v>716.88333333333333</v>
      </c>
    </row>
    <row r="15837" spans="1:11" x14ac:dyDescent="0.25">
      <c r="A15837" s="76">
        <f t="shared" si="1247"/>
        <v>15832</v>
      </c>
      <c r="B15837" s="92" t="s">
        <v>15517</v>
      </c>
      <c r="C15837" s="94" t="s">
        <v>31182</v>
      </c>
      <c r="D15837" s="70" t="s">
        <v>2259</v>
      </c>
      <c r="E15837" s="83">
        <v>238.35</v>
      </c>
      <c r="F15837" s="99">
        <v>250</v>
      </c>
      <c r="G15837" s="59">
        <v>243.07</v>
      </c>
      <c r="H15837" s="61">
        <f t="shared" si="1248"/>
        <v>243.8066666666667</v>
      </c>
      <c r="I15837" s="61">
        <f t="shared" si="1249"/>
        <v>5.8598321932742552</v>
      </c>
      <c r="J15837" s="61">
        <f t="shared" si="1250"/>
        <v>2.4034749637448747</v>
      </c>
      <c r="K15837" s="61">
        <f t="shared" si="1251"/>
        <v>243.8066666666667</v>
      </c>
    </row>
    <row r="15838" spans="1:11" x14ac:dyDescent="0.25">
      <c r="A15838" s="76">
        <f t="shared" si="1247"/>
        <v>15833</v>
      </c>
      <c r="B15838" s="92" t="s">
        <v>15517</v>
      </c>
      <c r="C15838" s="94" t="s">
        <v>31183</v>
      </c>
      <c r="D15838" s="70" t="s">
        <v>2259</v>
      </c>
      <c r="E15838" s="83">
        <v>241.5</v>
      </c>
      <c r="F15838" s="99">
        <v>252</v>
      </c>
      <c r="G15838" s="59">
        <v>246.89</v>
      </c>
      <c r="H15838" s="61">
        <f t="shared" si="1248"/>
        <v>246.79666666666665</v>
      </c>
      <c r="I15838" s="61">
        <f t="shared" si="1249"/>
        <v>5.2506221853541639</v>
      </c>
      <c r="J15838" s="61">
        <f t="shared" si="1250"/>
        <v>2.1275093607507518</v>
      </c>
      <c r="K15838" s="61">
        <f t="shared" si="1251"/>
        <v>246.79666666666665</v>
      </c>
    </row>
    <row r="15839" spans="1:11" x14ac:dyDescent="0.25">
      <c r="A15839" s="76">
        <f t="shared" si="1247"/>
        <v>15834</v>
      </c>
      <c r="B15839" s="92" t="s">
        <v>15517</v>
      </c>
      <c r="C15839" s="94" t="s">
        <v>31184</v>
      </c>
      <c r="D15839" s="70" t="s">
        <v>2259</v>
      </c>
      <c r="E15839" s="83">
        <v>240.45</v>
      </c>
      <c r="F15839" s="99">
        <v>251</v>
      </c>
      <c r="G15839" s="59">
        <v>246</v>
      </c>
      <c r="H15839" s="61">
        <f t="shared" si="1248"/>
        <v>245.81666666666669</v>
      </c>
      <c r="I15839" s="61">
        <f t="shared" si="1249"/>
        <v>5.2773888745603541</v>
      </c>
      <c r="J15839" s="61">
        <f t="shared" si="1250"/>
        <v>2.1468800086353057</v>
      </c>
      <c r="K15839" s="61">
        <f t="shared" si="1251"/>
        <v>245.81666666666669</v>
      </c>
    </row>
    <row r="15840" spans="1:11" x14ac:dyDescent="0.25">
      <c r="A15840" s="76">
        <f t="shared" si="1247"/>
        <v>15835</v>
      </c>
      <c r="B15840" s="92" t="s">
        <v>15517</v>
      </c>
      <c r="C15840" s="94" t="s">
        <v>31185</v>
      </c>
      <c r="D15840" s="70" t="s">
        <v>2259</v>
      </c>
      <c r="E15840" s="83">
        <v>204.75</v>
      </c>
      <c r="F15840" s="99">
        <v>213</v>
      </c>
      <c r="G15840" s="59">
        <v>208.8</v>
      </c>
      <c r="H15840" s="61">
        <f t="shared" si="1248"/>
        <v>208.85</v>
      </c>
      <c r="I15840" s="61">
        <f t="shared" si="1249"/>
        <v>4.1252272664666609</v>
      </c>
      <c r="J15840" s="61">
        <f t="shared" si="1250"/>
        <v>1.9752105657010588</v>
      </c>
      <c r="K15840" s="61">
        <f t="shared" si="1251"/>
        <v>208.85</v>
      </c>
    </row>
    <row r="15841" spans="1:11" x14ac:dyDescent="0.25">
      <c r="A15841" s="76">
        <f t="shared" si="1247"/>
        <v>15836</v>
      </c>
      <c r="B15841" s="92" t="s">
        <v>15517</v>
      </c>
      <c r="C15841" s="94" t="s">
        <v>31186</v>
      </c>
      <c r="D15841" s="70" t="s">
        <v>2259</v>
      </c>
      <c r="E15841" s="83">
        <v>61.95</v>
      </c>
      <c r="F15841" s="99">
        <v>64</v>
      </c>
      <c r="G15841" s="59">
        <v>63.25</v>
      </c>
      <c r="H15841" s="61">
        <f t="shared" si="1248"/>
        <v>63.066666666666663</v>
      </c>
      <c r="I15841" s="61">
        <f t="shared" si="1249"/>
        <v>1.037223858833439</v>
      </c>
      <c r="J15841" s="61">
        <f t="shared" si="1250"/>
        <v>1.6446467106238465</v>
      </c>
      <c r="K15841" s="61">
        <f t="shared" si="1251"/>
        <v>63.066666666666663</v>
      </c>
    </row>
    <row r="15842" spans="1:11" x14ac:dyDescent="0.25">
      <c r="A15842" s="76">
        <f t="shared" si="1247"/>
        <v>15837</v>
      </c>
      <c r="B15842" s="92" t="s">
        <v>15517</v>
      </c>
      <c r="C15842" s="94" t="s">
        <v>31187</v>
      </c>
      <c r="D15842" s="70" t="s">
        <v>2259</v>
      </c>
      <c r="E15842" s="83">
        <v>170.1</v>
      </c>
      <c r="F15842" s="99">
        <v>179</v>
      </c>
      <c r="G15842" s="59">
        <v>173.47</v>
      </c>
      <c r="H15842" s="61">
        <f t="shared" si="1248"/>
        <v>174.19000000000003</v>
      </c>
      <c r="I15842" s="61">
        <f t="shared" si="1249"/>
        <v>4.4934730443166142</v>
      </c>
      <c r="J15842" s="61">
        <f t="shared" si="1250"/>
        <v>2.5796389254932048</v>
      </c>
      <c r="K15842" s="61">
        <f t="shared" si="1251"/>
        <v>174.19000000000003</v>
      </c>
    </row>
    <row r="15843" spans="1:11" x14ac:dyDescent="0.25">
      <c r="A15843" s="76">
        <f t="shared" si="1247"/>
        <v>15838</v>
      </c>
      <c r="B15843" s="92" t="s">
        <v>15517</v>
      </c>
      <c r="C15843" s="94" t="s">
        <v>31188</v>
      </c>
      <c r="D15843" s="70" t="s">
        <v>2259</v>
      </c>
      <c r="E15843" s="83">
        <v>3491.25</v>
      </c>
      <c r="F15843" s="99">
        <v>3639</v>
      </c>
      <c r="G15843" s="59">
        <v>3569.1</v>
      </c>
      <c r="H15843" s="61">
        <f t="shared" si="1248"/>
        <v>3566.4500000000003</v>
      </c>
      <c r="I15843" s="61">
        <f t="shared" si="1249"/>
        <v>73.910638611772256</v>
      </c>
      <c r="J15843" s="61">
        <f t="shared" si="1250"/>
        <v>2.0723867883125306</v>
      </c>
      <c r="K15843" s="61">
        <f t="shared" si="1251"/>
        <v>3566.4500000000003</v>
      </c>
    </row>
    <row r="15844" spans="1:11" x14ac:dyDescent="0.25">
      <c r="A15844" s="76">
        <f t="shared" si="1247"/>
        <v>15839</v>
      </c>
      <c r="B15844" s="92" t="s">
        <v>15517</v>
      </c>
      <c r="C15844" s="94" t="s">
        <v>31189</v>
      </c>
      <c r="D15844" s="70" t="s">
        <v>2259</v>
      </c>
      <c r="E15844" s="83">
        <v>120.75</v>
      </c>
      <c r="F15844" s="99">
        <v>126</v>
      </c>
      <c r="G15844" s="59">
        <v>123.54</v>
      </c>
      <c r="H15844" s="61">
        <f t="shared" si="1248"/>
        <v>123.43</v>
      </c>
      <c r="I15844" s="61">
        <f t="shared" si="1249"/>
        <v>2.6267280026679583</v>
      </c>
      <c r="J15844" s="61">
        <f t="shared" si="1250"/>
        <v>2.1281114823527165</v>
      </c>
      <c r="K15844" s="61">
        <f t="shared" si="1251"/>
        <v>123.43</v>
      </c>
    </row>
    <row r="15845" spans="1:11" x14ac:dyDescent="0.25">
      <c r="A15845" s="76">
        <f t="shared" si="1247"/>
        <v>15840</v>
      </c>
      <c r="B15845" s="92" t="s">
        <v>15517</v>
      </c>
      <c r="C15845" s="94" t="s">
        <v>31190</v>
      </c>
      <c r="D15845" s="70" t="s">
        <v>2259</v>
      </c>
      <c r="E15845" s="83">
        <v>260.39999999999998</v>
      </c>
      <c r="F15845" s="99">
        <v>271</v>
      </c>
      <c r="G15845" s="59">
        <v>265.56</v>
      </c>
      <c r="H15845" s="61">
        <f t="shared" si="1248"/>
        <v>265.65333333333336</v>
      </c>
      <c r="I15845" s="61">
        <f t="shared" si="1249"/>
        <v>5.3006163163667539</v>
      </c>
      <c r="J15845" s="61">
        <f t="shared" si="1250"/>
        <v>1.9953133092125404</v>
      </c>
      <c r="K15845" s="61">
        <f t="shared" si="1251"/>
        <v>265.65333333333336</v>
      </c>
    </row>
    <row r="15846" spans="1:11" x14ac:dyDescent="0.25">
      <c r="A15846" s="76">
        <f t="shared" si="1247"/>
        <v>15841</v>
      </c>
      <c r="B15846" s="92" t="s">
        <v>2263</v>
      </c>
      <c r="C15846" s="94" t="s">
        <v>31191</v>
      </c>
      <c r="D15846" s="60" t="s">
        <v>2259</v>
      </c>
      <c r="E15846" s="83">
        <v>229.95</v>
      </c>
      <c r="F15846" s="99">
        <v>239</v>
      </c>
      <c r="G15846" s="59">
        <v>234.78</v>
      </c>
      <c r="H15846" s="61">
        <f t="shared" si="1248"/>
        <v>234.57666666666668</v>
      </c>
      <c r="I15846" s="61">
        <f t="shared" si="1249"/>
        <v>4.5284250389438254</v>
      </c>
      <c r="J15846" s="61">
        <f t="shared" si="1250"/>
        <v>1.9304669570476569</v>
      </c>
      <c r="K15846" s="61">
        <f t="shared" si="1251"/>
        <v>234.57666666666668</v>
      </c>
    </row>
    <row r="15847" spans="1:11" x14ac:dyDescent="0.25">
      <c r="A15847" s="76">
        <f t="shared" si="1247"/>
        <v>15842</v>
      </c>
      <c r="B15847" s="92" t="s">
        <v>15517</v>
      </c>
      <c r="C15847" s="94" t="s">
        <v>31192</v>
      </c>
      <c r="D15847" s="60" t="s">
        <v>2259</v>
      </c>
      <c r="E15847" s="83">
        <v>79.8</v>
      </c>
      <c r="F15847" s="99">
        <v>84</v>
      </c>
      <c r="G15847" s="59">
        <v>81.38</v>
      </c>
      <c r="H15847" s="61">
        <f t="shared" si="1248"/>
        <v>81.726666666666674</v>
      </c>
      <c r="I15847" s="61">
        <f t="shared" si="1249"/>
        <v>2.1213517702949081</v>
      </c>
      <c r="J15847" s="61">
        <f t="shared" si="1250"/>
        <v>2.5956665759379738</v>
      </c>
      <c r="K15847" s="61">
        <f t="shared" si="1251"/>
        <v>81.726666666666674</v>
      </c>
    </row>
    <row r="15848" spans="1:11" x14ac:dyDescent="0.25">
      <c r="A15848" s="76">
        <f t="shared" si="1247"/>
        <v>15843</v>
      </c>
      <c r="B15848" s="92" t="s">
        <v>15517</v>
      </c>
      <c r="C15848" s="94" t="s">
        <v>31193</v>
      </c>
      <c r="D15848" s="70" t="s">
        <v>2259</v>
      </c>
      <c r="E15848" s="83">
        <v>1176</v>
      </c>
      <c r="F15848" s="99">
        <v>1226</v>
      </c>
      <c r="G15848" s="59">
        <v>1202.22</v>
      </c>
      <c r="H15848" s="61">
        <f t="shared" si="1248"/>
        <v>1201.4066666666668</v>
      </c>
      <c r="I15848" s="61">
        <f t="shared" si="1249"/>
        <v>25.009920698261585</v>
      </c>
      <c r="J15848" s="61">
        <f t="shared" si="1250"/>
        <v>2.0817198199550737</v>
      </c>
      <c r="K15848" s="61">
        <f t="shared" si="1251"/>
        <v>1201.4066666666668</v>
      </c>
    </row>
    <row r="15849" spans="1:11" x14ac:dyDescent="0.25">
      <c r="A15849" s="76">
        <f t="shared" si="1247"/>
        <v>15844</v>
      </c>
      <c r="B15849" s="92" t="s">
        <v>15517</v>
      </c>
      <c r="C15849" s="94" t="s">
        <v>31194</v>
      </c>
      <c r="D15849" s="70" t="s">
        <v>2259</v>
      </c>
      <c r="E15849" s="83">
        <v>3127.95</v>
      </c>
      <c r="F15849" s="99">
        <v>3263</v>
      </c>
      <c r="G15849" s="59">
        <v>3200.21</v>
      </c>
      <c r="H15849" s="61">
        <f t="shared" si="1248"/>
        <v>3197.0533333333333</v>
      </c>
      <c r="I15849" s="61">
        <f t="shared" si="1249"/>
        <v>67.580315427891776</v>
      </c>
      <c r="J15849" s="61">
        <f t="shared" si="1250"/>
        <v>2.1138313434837426</v>
      </c>
      <c r="K15849" s="61">
        <f t="shared" si="1251"/>
        <v>3197.0533333333333</v>
      </c>
    </row>
    <row r="15850" spans="1:11" x14ac:dyDescent="0.25">
      <c r="A15850" s="76">
        <f t="shared" si="1247"/>
        <v>15845</v>
      </c>
      <c r="B15850" s="92" t="s">
        <v>15517</v>
      </c>
      <c r="C15850" s="94" t="s">
        <v>31195</v>
      </c>
      <c r="D15850" s="70" t="s">
        <v>2259</v>
      </c>
      <c r="E15850" s="83">
        <v>196.35</v>
      </c>
      <c r="F15850" s="99">
        <v>204</v>
      </c>
      <c r="G15850" s="59">
        <v>200.24</v>
      </c>
      <c r="H15850" s="61">
        <f t="shared" si="1248"/>
        <v>200.19666666666669</v>
      </c>
      <c r="I15850" s="61">
        <f t="shared" si="1249"/>
        <v>3.825184091430549</v>
      </c>
      <c r="J15850" s="61">
        <f t="shared" si="1250"/>
        <v>1.9107131777571464</v>
      </c>
      <c r="K15850" s="61">
        <f t="shared" si="1251"/>
        <v>200.19666666666669</v>
      </c>
    </row>
    <row r="15851" spans="1:11" x14ac:dyDescent="0.25">
      <c r="A15851" s="76">
        <f t="shared" si="1247"/>
        <v>15846</v>
      </c>
      <c r="B15851" s="92" t="s">
        <v>15517</v>
      </c>
      <c r="C15851" s="94" t="s">
        <v>31196</v>
      </c>
      <c r="D15851" s="70" t="s">
        <v>2259</v>
      </c>
      <c r="E15851" s="83">
        <v>91.35</v>
      </c>
      <c r="F15851" s="99">
        <v>95</v>
      </c>
      <c r="G15851" s="59">
        <v>93.27</v>
      </c>
      <c r="H15851" s="61">
        <f t="shared" si="1248"/>
        <v>93.206666666666663</v>
      </c>
      <c r="I15851" s="61">
        <f t="shared" si="1249"/>
        <v>1.8258240148857019</v>
      </c>
      <c r="J15851" s="61">
        <f t="shared" si="1250"/>
        <v>1.9588985210847243</v>
      </c>
      <c r="K15851" s="61">
        <f t="shared" si="1251"/>
        <v>93.206666666666663</v>
      </c>
    </row>
    <row r="15852" spans="1:11" x14ac:dyDescent="0.25">
      <c r="A15852" s="76">
        <f t="shared" si="1247"/>
        <v>15847</v>
      </c>
      <c r="B15852" s="92" t="s">
        <v>15517</v>
      </c>
      <c r="C15852" s="94" t="s">
        <v>31197</v>
      </c>
      <c r="D15852" s="70" t="s">
        <v>2259</v>
      </c>
      <c r="E15852" s="83">
        <v>194.25</v>
      </c>
      <c r="F15852" s="99">
        <v>204</v>
      </c>
      <c r="G15852" s="59">
        <v>198.1</v>
      </c>
      <c r="H15852" s="61">
        <f t="shared" si="1248"/>
        <v>198.78333333333333</v>
      </c>
      <c r="I15852" s="61">
        <f t="shared" si="1249"/>
        <v>4.910787445342482</v>
      </c>
      <c r="J15852" s="61">
        <f t="shared" si="1250"/>
        <v>2.4704221239251187</v>
      </c>
      <c r="K15852" s="61">
        <f t="shared" si="1251"/>
        <v>198.78333333333333</v>
      </c>
    </row>
    <row r="15853" spans="1:11" x14ac:dyDescent="0.25">
      <c r="A15853" s="76">
        <f t="shared" si="1247"/>
        <v>15848</v>
      </c>
      <c r="B15853" s="92" t="s">
        <v>15517</v>
      </c>
      <c r="C15853" s="94" t="s">
        <v>31198</v>
      </c>
      <c r="D15853" s="60" t="s">
        <v>2259</v>
      </c>
      <c r="E15853" s="83">
        <v>47.25</v>
      </c>
      <c r="F15853" s="99">
        <v>49</v>
      </c>
      <c r="G15853" s="59">
        <v>48.3</v>
      </c>
      <c r="H15853" s="61">
        <f t="shared" si="1248"/>
        <v>48.183333333333337</v>
      </c>
      <c r="I15853" s="61">
        <f t="shared" si="1249"/>
        <v>0.88081401744825394</v>
      </c>
      <c r="J15853" s="61">
        <f t="shared" si="1250"/>
        <v>1.8280470787580501</v>
      </c>
      <c r="K15853" s="61">
        <f t="shared" si="1251"/>
        <v>48.183333333333337</v>
      </c>
    </row>
    <row r="15854" spans="1:11" x14ac:dyDescent="0.25">
      <c r="A15854" s="76">
        <f t="shared" si="1247"/>
        <v>15849</v>
      </c>
      <c r="B15854" s="92" t="s">
        <v>15517</v>
      </c>
      <c r="C15854" s="94" t="s">
        <v>31199</v>
      </c>
      <c r="D15854" s="70" t="s">
        <v>2259</v>
      </c>
      <c r="E15854" s="83">
        <v>225.75</v>
      </c>
      <c r="F15854" s="99">
        <v>235</v>
      </c>
      <c r="G15854" s="59">
        <v>230.96</v>
      </c>
      <c r="H15854" s="61">
        <f t="shared" si="1248"/>
        <v>230.57000000000002</v>
      </c>
      <c r="I15854" s="61">
        <f t="shared" si="1249"/>
        <v>4.6373160340869592</v>
      </c>
      <c r="J15854" s="61">
        <f t="shared" si="1250"/>
        <v>2.0112399852916507</v>
      </c>
      <c r="K15854" s="61">
        <f t="shared" si="1251"/>
        <v>230.57000000000002</v>
      </c>
    </row>
    <row r="15855" spans="1:11" x14ac:dyDescent="0.25">
      <c r="A15855" s="76">
        <f t="shared" si="1247"/>
        <v>15850</v>
      </c>
      <c r="B15855" s="92" t="s">
        <v>15517</v>
      </c>
      <c r="C15855" s="94" t="s">
        <v>31200</v>
      </c>
      <c r="D15855" s="60" t="s">
        <v>2259</v>
      </c>
      <c r="E15855" s="83">
        <v>409.5</v>
      </c>
      <c r="F15855" s="99">
        <v>426</v>
      </c>
      <c r="G15855" s="59">
        <v>417.61</v>
      </c>
      <c r="H15855" s="61">
        <f t="shared" si="1248"/>
        <v>417.70333333333338</v>
      </c>
      <c r="I15855" s="61">
        <f t="shared" si="1249"/>
        <v>8.2503959500943544</v>
      </c>
      <c r="J15855" s="61">
        <f t="shared" si="1250"/>
        <v>1.975180778246368</v>
      </c>
      <c r="K15855" s="61">
        <f t="shared" si="1251"/>
        <v>417.70333333333338</v>
      </c>
    </row>
    <row r="15856" spans="1:11" x14ac:dyDescent="0.25">
      <c r="A15856" s="76">
        <f t="shared" si="1247"/>
        <v>15851</v>
      </c>
      <c r="B15856" s="92" t="s">
        <v>15517</v>
      </c>
      <c r="C15856" s="94" t="s">
        <v>31201</v>
      </c>
      <c r="D15856" s="70" t="s">
        <v>2259</v>
      </c>
      <c r="E15856" s="83">
        <v>207.9</v>
      </c>
      <c r="F15856" s="99">
        <v>216</v>
      </c>
      <c r="G15856" s="59">
        <v>212.27</v>
      </c>
      <c r="H15856" s="61">
        <f t="shared" si="1248"/>
        <v>212.05666666666664</v>
      </c>
      <c r="I15856" s="61">
        <f t="shared" si="1249"/>
        <v>4.0542118017357343</v>
      </c>
      <c r="J15856" s="61">
        <f t="shared" si="1250"/>
        <v>1.9118530275252219</v>
      </c>
      <c r="K15856" s="61">
        <f t="shared" si="1251"/>
        <v>212.05666666666664</v>
      </c>
    </row>
    <row r="15857" spans="1:11" x14ac:dyDescent="0.25">
      <c r="A15857" s="76">
        <f t="shared" si="1247"/>
        <v>15852</v>
      </c>
      <c r="B15857" s="92" t="s">
        <v>15517</v>
      </c>
      <c r="C15857" s="94" t="s">
        <v>31202</v>
      </c>
      <c r="D15857" s="70" t="s">
        <v>2259</v>
      </c>
      <c r="E15857" s="83">
        <v>603.75</v>
      </c>
      <c r="F15857" s="99">
        <v>634</v>
      </c>
      <c r="G15857" s="59">
        <v>615.70000000000005</v>
      </c>
      <c r="H15857" s="61">
        <f t="shared" si="1248"/>
        <v>617.81666666666672</v>
      </c>
      <c r="I15857" s="61">
        <f t="shared" si="1249"/>
        <v>15.235676333308385</v>
      </c>
      <c r="J15857" s="61">
        <f t="shared" si="1250"/>
        <v>2.4660513636691119</v>
      </c>
      <c r="K15857" s="61">
        <f t="shared" si="1251"/>
        <v>617.81666666666672</v>
      </c>
    </row>
    <row r="15858" spans="1:11" x14ac:dyDescent="0.25">
      <c r="A15858" s="76">
        <f t="shared" si="1247"/>
        <v>15853</v>
      </c>
      <c r="B15858" s="92" t="s">
        <v>15517</v>
      </c>
      <c r="C15858" s="94" t="s">
        <v>31203</v>
      </c>
      <c r="D15858" s="70" t="s">
        <v>2259</v>
      </c>
      <c r="E15858" s="83">
        <v>898.8</v>
      </c>
      <c r="F15858" s="99">
        <v>937</v>
      </c>
      <c r="G15858" s="59">
        <v>918.84</v>
      </c>
      <c r="H15858" s="61">
        <f t="shared" si="1248"/>
        <v>918.21333333333325</v>
      </c>
      <c r="I15858" s="61">
        <f t="shared" si="1249"/>
        <v>19.107708741064016</v>
      </c>
      <c r="J15858" s="61">
        <f t="shared" si="1250"/>
        <v>2.0809661597592446</v>
      </c>
      <c r="K15858" s="61">
        <f t="shared" si="1251"/>
        <v>918.21333333333325</v>
      </c>
    </row>
    <row r="15859" spans="1:11" x14ac:dyDescent="0.25">
      <c r="A15859" s="76">
        <f t="shared" si="1247"/>
        <v>15854</v>
      </c>
      <c r="B15859" s="92" t="s">
        <v>15517</v>
      </c>
      <c r="C15859" s="94" t="s">
        <v>31204</v>
      </c>
      <c r="D15859" s="70" t="s">
        <v>2259</v>
      </c>
      <c r="E15859" s="83">
        <v>737.1</v>
      </c>
      <c r="F15859" s="99">
        <v>769</v>
      </c>
      <c r="G15859" s="59">
        <v>754.13</v>
      </c>
      <c r="H15859" s="61">
        <f t="shared" si="1248"/>
        <v>753.41</v>
      </c>
      <c r="I15859" s="61">
        <f t="shared" si="1249"/>
        <v>15.962183434605668</v>
      </c>
      <c r="J15859" s="61">
        <f t="shared" si="1250"/>
        <v>2.1186582915816978</v>
      </c>
      <c r="K15859" s="61">
        <f t="shared" si="1251"/>
        <v>753.41</v>
      </c>
    </row>
    <row r="15860" spans="1:11" x14ac:dyDescent="0.25">
      <c r="A15860" s="76">
        <f t="shared" si="1247"/>
        <v>15855</v>
      </c>
      <c r="B15860" s="92" t="s">
        <v>15517</v>
      </c>
      <c r="C15860" s="94" t="s">
        <v>31205</v>
      </c>
      <c r="D15860" s="70" t="s">
        <v>2259</v>
      </c>
      <c r="E15860" s="83">
        <v>689.85</v>
      </c>
      <c r="F15860" s="99">
        <v>717</v>
      </c>
      <c r="G15860" s="59">
        <v>703.51</v>
      </c>
      <c r="H15860" s="61">
        <f t="shared" si="1248"/>
        <v>703.45333333333326</v>
      </c>
      <c r="I15860" s="61">
        <f t="shared" si="1249"/>
        <v>13.575088704437</v>
      </c>
      <c r="J15860" s="61">
        <f t="shared" si="1250"/>
        <v>1.9297781474872062</v>
      </c>
      <c r="K15860" s="61">
        <f t="shared" si="1251"/>
        <v>703.45333333333326</v>
      </c>
    </row>
    <row r="15861" spans="1:11" x14ac:dyDescent="0.25">
      <c r="A15861" s="76">
        <f t="shared" si="1247"/>
        <v>15856</v>
      </c>
      <c r="B15861" s="92" t="s">
        <v>15517</v>
      </c>
      <c r="C15861" s="94" t="s">
        <v>31206</v>
      </c>
      <c r="D15861" s="70" t="s">
        <v>2259</v>
      </c>
      <c r="E15861" s="83">
        <v>768.6</v>
      </c>
      <c r="F15861" s="99">
        <v>800</v>
      </c>
      <c r="G15861" s="59">
        <v>784.74</v>
      </c>
      <c r="H15861" s="61">
        <f t="shared" si="1248"/>
        <v>784.44666666666672</v>
      </c>
      <c r="I15861" s="61">
        <f t="shared" si="1249"/>
        <v>15.702055067198465</v>
      </c>
      <c r="J15861" s="61">
        <f t="shared" si="1250"/>
        <v>2.0016727375387915</v>
      </c>
      <c r="K15861" s="61">
        <f t="shared" si="1251"/>
        <v>784.44666666666672</v>
      </c>
    </row>
    <row r="15862" spans="1:11" x14ac:dyDescent="0.25">
      <c r="A15862" s="76">
        <f t="shared" si="1247"/>
        <v>15857</v>
      </c>
      <c r="B15862" s="92" t="s">
        <v>15517</v>
      </c>
      <c r="C15862" s="94" t="s">
        <v>31207</v>
      </c>
      <c r="D15862" s="70" t="s">
        <v>2259</v>
      </c>
      <c r="E15862" s="83">
        <v>635.25</v>
      </c>
      <c r="F15862" s="99">
        <v>667</v>
      </c>
      <c r="G15862" s="59">
        <v>647.83000000000004</v>
      </c>
      <c r="H15862" s="61">
        <f t="shared" si="1248"/>
        <v>650.02666666666664</v>
      </c>
      <c r="I15862" s="61">
        <f t="shared" si="1249"/>
        <v>15.988578214879935</v>
      </c>
      <c r="J15862" s="61">
        <f t="shared" si="1250"/>
        <v>2.4596803538644472</v>
      </c>
      <c r="K15862" s="61">
        <f t="shared" si="1251"/>
        <v>650.02666666666664</v>
      </c>
    </row>
    <row r="15863" spans="1:11" x14ac:dyDescent="0.25">
      <c r="A15863" s="76">
        <f t="shared" si="1247"/>
        <v>15858</v>
      </c>
      <c r="B15863" s="92" t="s">
        <v>15517</v>
      </c>
      <c r="C15863" s="94" t="s">
        <v>31208</v>
      </c>
      <c r="D15863" s="70" t="s">
        <v>2259</v>
      </c>
      <c r="E15863" s="83">
        <v>658.35</v>
      </c>
      <c r="F15863" s="99">
        <v>686</v>
      </c>
      <c r="G15863" s="59">
        <v>673.03</v>
      </c>
      <c r="H15863" s="61">
        <f t="shared" si="1248"/>
        <v>672.45999999999992</v>
      </c>
      <c r="I15863" s="61">
        <f t="shared" si="1249"/>
        <v>13.833810031947079</v>
      </c>
      <c r="J15863" s="61">
        <f t="shared" si="1250"/>
        <v>2.0571944847198465</v>
      </c>
      <c r="K15863" s="61">
        <f t="shared" si="1251"/>
        <v>672.45999999999992</v>
      </c>
    </row>
    <row r="15864" spans="1:11" x14ac:dyDescent="0.25">
      <c r="A15864" s="76">
        <f t="shared" si="1247"/>
        <v>15859</v>
      </c>
      <c r="B15864" s="92" t="s">
        <v>15517</v>
      </c>
      <c r="C15864" s="94" t="s">
        <v>31209</v>
      </c>
      <c r="D15864" s="70" t="s">
        <v>2259</v>
      </c>
      <c r="E15864" s="83">
        <v>898.8</v>
      </c>
      <c r="F15864" s="99">
        <v>938</v>
      </c>
      <c r="G15864" s="59">
        <v>919.56</v>
      </c>
      <c r="H15864" s="61">
        <f t="shared" si="1248"/>
        <v>918.78666666666652</v>
      </c>
      <c r="I15864" s="61">
        <f t="shared" si="1249"/>
        <v>19.611438838936174</v>
      </c>
      <c r="J15864" s="61">
        <f t="shared" si="1250"/>
        <v>2.1344931909042555</v>
      </c>
      <c r="K15864" s="61">
        <f t="shared" si="1251"/>
        <v>918.78666666666652</v>
      </c>
    </row>
    <row r="15865" spans="1:11" x14ac:dyDescent="0.25">
      <c r="A15865" s="76">
        <f t="shared" si="1247"/>
        <v>15860</v>
      </c>
      <c r="B15865" s="92" t="s">
        <v>15517</v>
      </c>
      <c r="C15865" s="94" t="s">
        <v>31210</v>
      </c>
      <c r="D15865" s="70" t="s">
        <v>2259</v>
      </c>
      <c r="E15865" s="83">
        <v>768.6</v>
      </c>
      <c r="F15865" s="99">
        <v>799</v>
      </c>
      <c r="G15865" s="59">
        <v>783.82</v>
      </c>
      <c r="H15865" s="61">
        <f t="shared" si="1248"/>
        <v>783.80666666666673</v>
      </c>
      <c r="I15865" s="61">
        <f t="shared" si="1249"/>
        <v>15.200004385964267</v>
      </c>
      <c r="J15865" s="61">
        <f t="shared" si="1250"/>
        <v>1.9392542871070586</v>
      </c>
      <c r="K15865" s="61">
        <f t="shared" si="1251"/>
        <v>783.80666666666673</v>
      </c>
    </row>
    <row r="15866" spans="1:11" x14ac:dyDescent="0.25">
      <c r="A15866" s="76">
        <f t="shared" si="1247"/>
        <v>15861</v>
      </c>
      <c r="B15866" s="92" t="s">
        <v>15517</v>
      </c>
      <c r="C15866" s="94" t="s">
        <v>31211</v>
      </c>
      <c r="D15866" s="70" t="s">
        <v>2259</v>
      </c>
      <c r="E15866" s="83">
        <v>91.35</v>
      </c>
      <c r="F15866" s="99">
        <v>95</v>
      </c>
      <c r="G15866" s="59">
        <v>93.27</v>
      </c>
      <c r="H15866" s="61">
        <f t="shared" si="1248"/>
        <v>93.206666666666663</v>
      </c>
      <c r="I15866" s="61">
        <f t="shared" si="1249"/>
        <v>1.8258240148857019</v>
      </c>
      <c r="J15866" s="61">
        <f t="shared" si="1250"/>
        <v>1.9588985210847243</v>
      </c>
      <c r="K15866" s="61">
        <f t="shared" si="1251"/>
        <v>93.206666666666663</v>
      </c>
    </row>
    <row r="15867" spans="1:11" x14ac:dyDescent="0.25">
      <c r="A15867" s="76">
        <f t="shared" si="1247"/>
        <v>15862</v>
      </c>
      <c r="B15867" s="92" t="s">
        <v>15517</v>
      </c>
      <c r="C15867" s="94" t="s">
        <v>31212</v>
      </c>
      <c r="D15867" s="70" t="s">
        <v>2259</v>
      </c>
      <c r="E15867" s="83">
        <v>130.19999999999999</v>
      </c>
      <c r="F15867" s="99">
        <v>137</v>
      </c>
      <c r="G15867" s="59">
        <v>132.78</v>
      </c>
      <c r="H15867" s="61">
        <f t="shared" si="1248"/>
        <v>133.32666666666668</v>
      </c>
      <c r="I15867" s="61">
        <f t="shared" si="1249"/>
        <v>3.4328025479676758</v>
      </c>
      <c r="J15867" s="61">
        <f t="shared" si="1250"/>
        <v>2.5747306475081317</v>
      </c>
      <c r="K15867" s="61">
        <f t="shared" si="1251"/>
        <v>133.32666666666668</v>
      </c>
    </row>
    <row r="15868" spans="1:11" x14ac:dyDescent="0.25">
      <c r="A15868" s="76">
        <f t="shared" si="1247"/>
        <v>15863</v>
      </c>
      <c r="B15868" s="92" t="s">
        <v>15517</v>
      </c>
      <c r="C15868" s="94" t="s">
        <v>31213</v>
      </c>
      <c r="D15868" s="70" t="s">
        <v>2259</v>
      </c>
      <c r="E15868" s="83">
        <v>1482.6</v>
      </c>
      <c r="F15868" s="99">
        <v>1545</v>
      </c>
      <c r="G15868" s="59">
        <v>1515.66</v>
      </c>
      <c r="H15868" s="61">
        <f t="shared" si="1248"/>
        <v>1514.42</v>
      </c>
      <c r="I15868" s="61">
        <f t="shared" si="1249"/>
        <v>31.218475299091772</v>
      </c>
      <c r="J15868" s="61">
        <f t="shared" si="1250"/>
        <v>2.0614146207189399</v>
      </c>
      <c r="K15868" s="61">
        <f t="shared" si="1251"/>
        <v>1514.42</v>
      </c>
    </row>
    <row r="15869" spans="1:11" x14ac:dyDescent="0.25">
      <c r="A15869" s="76">
        <f t="shared" si="1247"/>
        <v>15864</v>
      </c>
      <c r="B15869" s="92" t="s">
        <v>15517</v>
      </c>
      <c r="C15869" s="94" t="s">
        <v>31214</v>
      </c>
      <c r="D15869" s="70" t="s">
        <v>2259</v>
      </c>
      <c r="E15869" s="83">
        <v>213.15</v>
      </c>
      <c r="F15869" s="99">
        <v>222</v>
      </c>
      <c r="G15869" s="59">
        <v>218.07</v>
      </c>
      <c r="H15869" s="61">
        <f t="shared" si="1248"/>
        <v>217.74</v>
      </c>
      <c r="I15869" s="61">
        <f t="shared" si="1249"/>
        <v>4.4342192097369262</v>
      </c>
      <c r="J15869" s="61">
        <f t="shared" si="1250"/>
        <v>2.0364743316510179</v>
      </c>
      <c r="K15869" s="61">
        <f t="shared" si="1251"/>
        <v>217.74</v>
      </c>
    </row>
    <row r="15870" spans="1:11" x14ac:dyDescent="0.25">
      <c r="A15870" s="76">
        <f t="shared" si="1247"/>
        <v>15865</v>
      </c>
      <c r="B15870" s="92" t="s">
        <v>15517</v>
      </c>
      <c r="C15870" s="94" t="s">
        <v>31215</v>
      </c>
      <c r="D15870" s="70" t="s">
        <v>2259</v>
      </c>
      <c r="E15870" s="83">
        <v>625.79999999999995</v>
      </c>
      <c r="F15870" s="99">
        <v>651</v>
      </c>
      <c r="G15870" s="59">
        <v>638.19000000000005</v>
      </c>
      <c r="H15870" s="61">
        <f t="shared" si="1248"/>
        <v>638.33000000000004</v>
      </c>
      <c r="I15870" s="61">
        <f t="shared" si="1249"/>
        <v>12.600583319830895</v>
      </c>
      <c r="J15870" s="61">
        <f t="shared" si="1250"/>
        <v>1.9739920291747048</v>
      </c>
      <c r="K15870" s="61">
        <f t="shared" si="1251"/>
        <v>638.33000000000004</v>
      </c>
    </row>
    <row r="15871" spans="1:11" x14ac:dyDescent="0.25">
      <c r="A15871" s="76">
        <f t="shared" si="1247"/>
        <v>15866</v>
      </c>
      <c r="B15871" s="92" t="s">
        <v>15517</v>
      </c>
      <c r="C15871" s="94" t="s">
        <v>31216</v>
      </c>
      <c r="D15871" s="70" t="s">
        <v>2259</v>
      </c>
      <c r="E15871" s="83">
        <v>563.85</v>
      </c>
      <c r="F15871" s="99">
        <v>587</v>
      </c>
      <c r="G15871" s="59">
        <v>575.69000000000005</v>
      </c>
      <c r="H15871" s="61">
        <f t="shared" si="1248"/>
        <v>575.51333333333332</v>
      </c>
      <c r="I15871" s="61">
        <f t="shared" si="1249"/>
        <v>11.576011114945125</v>
      </c>
      <c r="J15871" s="61">
        <f t="shared" si="1250"/>
        <v>2.0114236186149976</v>
      </c>
      <c r="K15871" s="61">
        <f t="shared" si="1251"/>
        <v>575.51333333333332</v>
      </c>
    </row>
    <row r="15872" spans="1:11" x14ac:dyDescent="0.25">
      <c r="A15872" s="76">
        <f t="shared" si="1247"/>
        <v>15867</v>
      </c>
      <c r="B15872" s="92" t="s">
        <v>15517</v>
      </c>
      <c r="C15872" s="94" t="s">
        <v>31217</v>
      </c>
      <c r="D15872" s="70" t="s">
        <v>2259</v>
      </c>
      <c r="E15872" s="83">
        <v>86.1</v>
      </c>
      <c r="F15872" s="99">
        <v>90</v>
      </c>
      <c r="G15872" s="59">
        <v>87.8</v>
      </c>
      <c r="H15872" s="61">
        <f t="shared" si="1248"/>
        <v>87.966666666666654</v>
      </c>
      <c r="I15872" s="61">
        <f t="shared" si="1249"/>
        <v>1.9553345834749982</v>
      </c>
      <c r="J15872" s="61">
        <f t="shared" si="1250"/>
        <v>2.2228130922413776</v>
      </c>
      <c r="K15872" s="61">
        <f t="shared" si="1251"/>
        <v>87.966666666666654</v>
      </c>
    </row>
    <row r="15873" spans="1:11" x14ac:dyDescent="0.25">
      <c r="A15873" s="76">
        <f t="shared" si="1247"/>
        <v>15868</v>
      </c>
      <c r="B15873" s="92" t="s">
        <v>15517</v>
      </c>
      <c r="C15873" s="94" t="s">
        <v>31218</v>
      </c>
      <c r="D15873" s="70" t="s">
        <v>2259</v>
      </c>
      <c r="E15873" s="83">
        <v>1053.1500000000001</v>
      </c>
      <c r="F15873" s="99">
        <v>1098</v>
      </c>
      <c r="G15873" s="59">
        <v>1076.6400000000001</v>
      </c>
      <c r="H15873" s="61">
        <f t="shared" si="1248"/>
        <v>1075.93</v>
      </c>
      <c r="I15873" s="61">
        <f t="shared" si="1249"/>
        <v>22.433428182067892</v>
      </c>
      <c r="J15873" s="61">
        <f t="shared" si="1250"/>
        <v>2.0850267379911229</v>
      </c>
      <c r="K15873" s="61">
        <f t="shared" si="1251"/>
        <v>1075.93</v>
      </c>
    </row>
    <row r="15874" spans="1:11" x14ac:dyDescent="0.25">
      <c r="A15874" s="76">
        <f t="shared" si="1247"/>
        <v>15869</v>
      </c>
      <c r="B15874" s="92" t="s">
        <v>15517</v>
      </c>
      <c r="C15874" s="94" t="s">
        <v>31219</v>
      </c>
      <c r="D15874" s="70" t="s">
        <v>2259</v>
      </c>
      <c r="E15874" s="83">
        <v>861</v>
      </c>
      <c r="F15874" s="99">
        <v>898</v>
      </c>
      <c r="G15874" s="59">
        <v>880.89</v>
      </c>
      <c r="H15874" s="61">
        <f t="shared" si="1248"/>
        <v>879.96333333333325</v>
      </c>
      <c r="I15874" s="61">
        <f t="shared" si="1249"/>
        <v>18.517398125366675</v>
      </c>
      <c r="J15874" s="61">
        <f t="shared" si="1250"/>
        <v>2.1043374677013071</v>
      </c>
      <c r="K15874" s="61">
        <f t="shared" si="1251"/>
        <v>879.96333333333325</v>
      </c>
    </row>
    <row r="15875" spans="1:11" x14ac:dyDescent="0.25">
      <c r="A15875" s="76">
        <f t="shared" si="1247"/>
        <v>15870</v>
      </c>
      <c r="B15875" s="92" t="s">
        <v>15517</v>
      </c>
      <c r="C15875" s="94" t="s">
        <v>31220</v>
      </c>
      <c r="D15875" s="70" t="s">
        <v>2259</v>
      </c>
      <c r="E15875" s="83">
        <v>50.4</v>
      </c>
      <c r="F15875" s="99">
        <v>52</v>
      </c>
      <c r="G15875" s="59">
        <v>51.4</v>
      </c>
      <c r="H15875" s="61">
        <f t="shared" si="1248"/>
        <v>51.266666666666673</v>
      </c>
      <c r="I15875" s="61">
        <f t="shared" si="1249"/>
        <v>0.80829037686547678</v>
      </c>
      <c r="J15875" s="61">
        <f t="shared" si="1250"/>
        <v>1.5766392266556764</v>
      </c>
      <c r="K15875" s="61">
        <f t="shared" si="1251"/>
        <v>51.266666666666673</v>
      </c>
    </row>
    <row r="15876" spans="1:11" x14ac:dyDescent="0.25">
      <c r="A15876" s="76">
        <f t="shared" si="1247"/>
        <v>15871</v>
      </c>
      <c r="B15876" s="92" t="s">
        <v>15517</v>
      </c>
      <c r="C15876" s="94" t="s">
        <v>31221</v>
      </c>
      <c r="D15876" s="70" t="s">
        <v>2259</v>
      </c>
      <c r="E15876" s="83">
        <v>288.75</v>
      </c>
      <c r="F15876" s="99">
        <v>301</v>
      </c>
      <c r="G15876" s="59">
        <v>294.81</v>
      </c>
      <c r="H15876" s="61">
        <f t="shared" si="1248"/>
        <v>294.8533333333333</v>
      </c>
      <c r="I15876" s="61">
        <f t="shared" si="1249"/>
        <v>6.1251149649074614</v>
      </c>
      <c r="J15876" s="61">
        <f t="shared" si="1250"/>
        <v>2.0773429608757334</v>
      </c>
      <c r="K15876" s="61">
        <f t="shared" si="1251"/>
        <v>294.8533333333333</v>
      </c>
    </row>
    <row r="15877" spans="1:11" x14ac:dyDescent="0.25">
      <c r="A15877" s="76">
        <f t="shared" si="1247"/>
        <v>15872</v>
      </c>
      <c r="B15877" s="92" t="s">
        <v>15517</v>
      </c>
      <c r="C15877" s="94" t="s">
        <v>31222</v>
      </c>
      <c r="D15877" s="70" t="s">
        <v>2259</v>
      </c>
      <c r="E15877" s="83">
        <v>105</v>
      </c>
      <c r="F15877" s="99">
        <v>110</v>
      </c>
      <c r="G15877" s="59">
        <v>107.08</v>
      </c>
      <c r="H15877" s="61">
        <f t="shared" si="1248"/>
        <v>107.36</v>
      </c>
      <c r="I15877" s="61">
        <f t="shared" si="1249"/>
        <v>2.5117324698303363</v>
      </c>
      <c r="J15877" s="61">
        <f t="shared" si="1250"/>
        <v>2.3395421663844411</v>
      </c>
      <c r="K15877" s="61">
        <f t="shared" si="1251"/>
        <v>107.36</v>
      </c>
    </row>
    <row r="15878" spans="1:11" x14ac:dyDescent="0.25">
      <c r="A15878" s="76">
        <f t="shared" si="1247"/>
        <v>15873</v>
      </c>
      <c r="B15878" s="92" t="s">
        <v>15517</v>
      </c>
      <c r="C15878" s="94" t="s">
        <v>31223</v>
      </c>
      <c r="D15878" s="70" t="s">
        <v>2259</v>
      </c>
      <c r="E15878" s="83">
        <v>122.85</v>
      </c>
      <c r="F15878" s="99">
        <v>128</v>
      </c>
      <c r="G15878" s="59">
        <v>125.59</v>
      </c>
      <c r="H15878" s="61">
        <f t="shared" si="1248"/>
        <v>125.48</v>
      </c>
      <c r="I15878" s="61">
        <f t="shared" si="1249"/>
        <v>2.5767615333980785</v>
      </c>
      <c r="J15878" s="61">
        <f t="shared" si="1250"/>
        <v>2.0535236957268714</v>
      </c>
      <c r="K15878" s="61">
        <f t="shared" si="1251"/>
        <v>125.48</v>
      </c>
    </row>
    <row r="15879" spans="1:11" x14ac:dyDescent="0.25">
      <c r="A15879" s="76">
        <f t="shared" si="1247"/>
        <v>15874</v>
      </c>
      <c r="B15879" s="92" t="s">
        <v>15517</v>
      </c>
      <c r="C15879" s="94" t="s">
        <v>31224</v>
      </c>
      <c r="D15879" s="70" t="s">
        <v>2259</v>
      </c>
      <c r="E15879" s="83">
        <v>32.549999999999997</v>
      </c>
      <c r="F15879" s="99">
        <v>34</v>
      </c>
      <c r="G15879" s="59">
        <v>33.299999999999997</v>
      </c>
      <c r="H15879" s="61">
        <f t="shared" si="1248"/>
        <v>33.283333333333331</v>
      </c>
      <c r="I15879" s="61">
        <f t="shared" si="1249"/>
        <v>0.72514366392690444</v>
      </c>
      <c r="J15879" s="61">
        <f t="shared" si="1250"/>
        <v>2.1786990403412254</v>
      </c>
      <c r="K15879" s="61">
        <f t="shared" si="1251"/>
        <v>33.283333333333331</v>
      </c>
    </row>
    <row r="15880" spans="1:11" x14ac:dyDescent="0.25">
      <c r="A15880" s="76">
        <f t="shared" ref="A15880:A15943" si="1252">A15879+1</f>
        <v>15875</v>
      </c>
      <c r="B15880" s="92" t="s">
        <v>15517</v>
      </c>
      <c r="C15880" s="94" t="s">
        <v>31225</v>
      </c>
      <c r="D15880" s="70" t="s">
        <v>2259</v>
      </c>
      <c r="E15880" s="83">
        <v>23.1</v>
      </c>
      <c r="F15880" s="99">
        <v>24</v>
      </c>
      <c r="G15880" s="59">
        <v>23.56</v>
      </c>
      <c r="H15880" s="61">
        <f t="shared" si="1248"/>
        <v>23.553333333333331</v>
      </c>
      <c r="I15880" s="61">
        <f t="shared" si="1249"/>
        <v>0.45003703551300384</v>
      </c>
      <c r="J15880" s="61">
        <f t="shared" si="1250"/>
        <v>1.9107148408420771</v>
      </c>
      <c r="K15880" s="61">
        <f t="shared" si="1251"/>
        <v>23.553333333333331</v>
      </c>
    </row>
    <row r="15881" spans="1:11" x14ac:dyDescent="0.25">
      <c r="A15881" s="76">
        <f t="shared" si="1252"/>
        <v>15876</v>
      </c>
      <c r="B15881" s="92" t="s">
        <v>15517</v>
      </c>
      <c r="C15881" s="94" t="s">
        <v>31226</v>
      </c>
      <c r="D15881" s="70" t="s">
        <v>2259</v>
      </c>
      <c r="E15881" s="83">
        <v>66.150000000000006</v>
      </c>
      <c r="F15881" s="99">
        <v>69</v>
      </c>
      <c r="G15881" s="59">
        <v>67.540000000000006</v>
      </c>
      <c r="H15881" s="61">
        <f t="shared" si="1248"/>
        <v>67.563333333333333</v>
      </c>
      <c r="I15881" s="61">
        <f t="shared" si="1249"/>
        <v>1.4251432676518263</v>
      </c>
      <c r="J15881" s="61">
        <f t="shared" si="1250"/>
        <v>2.1093442216959293</v>
      </c>
      <c r="K15881" s="61">
        <f t="shared" si="1251"/>
        <v>67.563333333333333</v>
      </c>
    </row>
    <row r="15882" spans="1:11" x14ac:dyDescent="0.25">
      <c r="A15882" s="76">
        <f t="shared" si="1252"/>
        <v>15877</v>
      </c>
      <c r="B15882" s="92" t="s">
        <v>15517</v>
      </c>
      <c r="C15882" s="94" t="s">
        <v>31227</v>
      </c>
      <c r="D15882" s="70" t="s">
        <v>2259</v>
      </c>
      <c r="E15882" s="83">
        <v>14.7</v>
      </c>
      <c r="F15882" s="99">
        <v>15</v>
      </c>
      <c r="G15882" s="59">
        <v>14.99</v>
      </c>
      <c r="H15882" s="61">
        <f t="shared" si="1248"/>
        <v>14.896666666666667</v>
      </c>
      <c r="I15882" s="61">
        <f t="shared" si="1249"/>
        <v>0.17039170558842789</v>
      </c>
      <c r="J15882" s="61">
        <f t="shared" si="1250"/>
        <v>1.1438243830057813</v>
      </c>
      <c r="K15882" s="61">
        <f t="shared" si="1251"/>
        <v>14.896666666666667</v>
      </c>
    </row>
    <row r="15883" spans="1:11" x14ac:dyDescent="0.25">
      <c r="A15883" s="76">
        <f t="shared" si="1252"/>
        <v>15878</v>
      </c>
      <c r="B15883" s="92" t="s">
        <v>15517</v>
      </c>
      <c r="C15883" s="94" t="s">
        <v>31228</v>
      </c>
      <c r="D15883" s="70" t="s">
        <v>2259</v>
      </c>
      <c r="E15883" s="83">
        <v>628.95000000000005</v>
      </c>
      <c r="F15883" s="99">
        <v>656</v>
      </c>
      <c r="G15883" s="59">
        <v>642.98</v>
      </c>
      <c r="H15883" s="61">
        <f t="shared" si="1248"/>
        <v>642.64333333333332</v>
      </c>
      <c r="I15883" s="61">
        <f t="shared" si="1249"/>
        <v>13.528142272068724</v>
      </c>
      <c r="J15883" s="61">
        <f t="shared" si="1250"/>
        <v>2.1050778200560276</v>
      </c>
      <c r="K15883" s="61">
        <f t="shared" si="1251"/>
        <v>642.64333333333332</v>
      </c>
    </row>
    <row r="15884" spans="1:11" x14ac:dyDescent="0.25">
      <c r="A15884" s="76">
        <f t="shared" si="1252"/>
        <v>15879</v>
      </c>
      <c r="B15884" s="92" t="s">
        <v>15517</v>
      </c>
      <c r="C15884" s="94" t="s">
        <v>31229</v>
      </c>
      <c r="D15884" s="60" t="s">
        <v>2259</v>
      </c>
      <c r="E15884" s="83">
        <v>29.4</v>
      </c>
      <c r="F15884" s="99">
        <v>31</v>
      </c>
      <c r="G15884" s="59">
        <v>30.08</v>
      </c>
      <c r="H15884" s="61">
        <f t="shared" si="1248"/>
        <v>30.159999999999997</v>
      </c>
      <c r="I15884" s="61">
        <f t="shared" si="1249"/>
        <v>0.80299439599539002</v>
      </c>
      <c r="J15884" s="61">
        <f t="shared" si="1250"/>
        <v>2.662448262584185</v>
      </c>
      <c r="K15884" s="61">
        <f t="shared" si="1251"/>
        <v>30.159999999999997</v>
      </c>
    </row>
    <row r="15885" spans="1:11" x14ac:dyDescent="0.25">
      <c r="A15885" s="76">
        <f t="shared" si="1252"/>
        <v>15880</v>
      </c>
      <c r="B15885" s="92" t="s">
        <v>15517</v>
      </c>
      <c r="C15885" s="94" t="s">
        <v>31230</v>
      </c>
      <c r="D15885" s="70" t="s">
        <v>2259</v>
      </c>
      <c r="E15885" s="83">
        <v>788.55</v>
      </c>
      <c r="F15885" s="99">
        <v>820</v>
      </c>
      <c r="G15885" s="59">
        <v>804.16</v>
      </c>
      <c r="H15885" s="61">
        <f t="shared" si="1248"/>
        <v>804.23666666666668</v>
      </c>
      <c r="I15885" s="61">
        <f t="shared" si="1249"/>
        <v>15.725140168956653</v>
      </c>
      <c r="J15885" s="61">
        <f t="shared" si="1250"/>
        <v>1.9552876436401374</v>
      </c>
      <c r="K15885" s="61">
        <f t="shared" si="1251"/>
        <v>804.23666666666668</v>
      </c>
    </row>
    <row r="15886" spans="1:11" x14ac:dyDescent="0.25">
      <c r="A15886" s="76">
        <f t="shared" si="1252"/>
        <v>15881</v>
      </c>
      <c r="B15886" s="92" t="s">
        <v>15517</v>
      </c>
      <c r="C15886" s="94" t="s">
        <v>31231</v>
      </c>
      <c r="D15886" s="70" t="s">
        <v>2259</v>
      </c>
      <c r="E15886" s="83">
        <v>415.8</v>
      </c>
      <c r="F15886" s="99">
        <v>433</v>
      </c>
      <c r="G15886" s="59">
        <v>424.53</v>
      </c>
      <c r="H15886" s="61">
        <f t="shared" si="1248"/>
        <v>424.44333333333333</v>
      </c>
      <c r="I15886" s="61">
        <f t="shared" si="1249"/>
        <v>8.60032751314351</v>
      </c>
      <c r="J15886" s="61">
        <f t="shared" si="1250"/>
        <v>2.0262604776005064</v>
      </c>
      <c r="K15886" s="61">
        <f t="shared" si="1251"/>
        <v>424.44333333333333</v>
      </c>
    </row>
    <row r="15887" spans="1:11" x14ac:dyDescent="0.25">
      <c r="A15887" s="76">
        <f t="shared" si="1252"/>
        <v>15882</v>
      </c>
      <c r="B15887" s="92" t="s">
        <v>15517</v>
      </c>
      <c r="C15887" s="94" t="s">
        <v>31232</v>
      </c>
      <c r="D15887" s="70" t="s">
        <v>2259</v>
      </c>
      <c r="E15887" s="83">
        <v>241.5</v>
      </c>
      <c r="F15887" s="99">
        <v>254</v>
      </c>
      <c r="G15887" s="59">
        <v>246.28</v>
      </c>
      <c r="H15887" s="61">
        <f t="shared" si="1248"/>
        <v>247.26</v>
      </c>
      <c r="I15887" s="61">
        <f t="shared" si="1249"/>
        <v>6.3073607792800308</v>
      </c>
      <c r="J15887" s="61">
        <f t="shared" si="1250"/>
        <v>2.5509021998220622</v>
      </c>
      <c r="K15887" s="61">
        <f t="shared" si="1251"/>
        <v>247.26</v>
      </c>
    </row>
    <row r="15888" spans="1:11" x14ac:dyDescent="0.25">
      <c r="A15888" s="76">
        <f t="shared" si="1252"/>
        <v>15883</v>
      </c>
      <c r="B15888" s="92" t="s">
        <v>15517</v>
      </c>
      <c r="C15888" s="94" t="s">
        <v>31233</v>
      </c>
      <c r="D15888" s="60" t="s">
        <v>2259</v>
      </c>
      <c r="E15888" s="83">
        <v>55.65</v>
      </c>
      <c r="F15888" s="99">
        <v>58</v>
      </c>
      <c r="G15888" s="59">
        <v>56.89</v>
      </c>
      <c r="H15888" s="61">
        <f t="shared" si="1248"/>
        <v>56.846666666666671</v>
      </c>
      <c r="I15888" s="61">
        <f t="shared" si="1249"/>
        <v>1.1755991380284927</v>
      </c>
      <c r="J15888" s="61">
        <f t="shared" si="1250"/>
        <v>2.0680177167148339</v>
      </c>
      <c r="K15888" s="61">
        <f t="shared" si="1251"/>
        <v>56.846666666666671</v>
      </c>
    </row>
    <row r="15889" spans="1:11" x14ac:dyDescent="0.25">
      <c r="A15889" s="76">
        <f t="shared" si="1252"/>
        <v>15884</v>
      </c>
      <c r="B15889" s="92" t="s">
        <v>15517</v>
      </c>
      <c r="C15889" s="94" t="s">
        <v>31234</v>
      </c>
      <c r="D15889" s="70" t="s">
        <v>2259</v>
      </c>
      <c r="E15889" s="83">
        <v>348.6</v>
      </c>
      <c r="F15889" s="99">
        <v>364</v>
      </c>
      <c r="G15889" s="59">
        <v>356.65</v>
      </c>
      <c r="H15889" s="61">
        <f t="shared" si="1248"/>
        <v>356.41666666666669</v>
      </c>
      <c r="I15889" s="61">
        <f t="shared" si="1249"/>
        <v>7.7026510587805515</v>
      </c>
      <c r="J15889" s="61">
        <f t="shared" si="1250"/>
        <v>2.1611366075605942</v>
      </c>
      <c r="K15889" s="61">
        <f t="shared" si="1251"/>
        <v>356.41666666666669</v>
      </c>
    </row>
    <row r="15890" spans="1:11" x14ac:dyDescent="0.25">
      <c r="A15890" s="76">
        <f t="shared" si="1252"/>
        <v>15885</v>
      </c>
      <c r="B15890" s="92" t="s">
        <v>15517</v>
      </c>
      <c r="C15890" s="94" t="s">
        <v>31235</v>
      </c>
      <c r="D15890" s="70" t="s">
        <v>2259</v>
      </c>
      <c r="E15890" s="83">
        <v>100.8</v>
      </c>
      <c r="F15890" s="99">
        <v>105</v>
      </c>
      <c r="G15890" s="59">
        <v>102.8</v>
      </c>
      <c r="H15890" s="61">
        <f t="shared" si="1248"/>
        <v>102.86666666666667</v>
      </c>
      <c r="I15890" s="61">
        <f t="shared" si="1249"/>
        <v>2.100793500878499</v>
      </c>
      <c r="J15890" s="61">
        <f t="shared" si="1250"/>
        <v>2.0422490287218071</v>
      </c>
      <c r="K15890" s="61">
        <f t="shared" si="1251"/>
        <v>102.86666666666667</v>
      </c>
    </row>
    <row r="15891" spans="1:11" x14ac:dyDescent="0.25">
      <c r="A15891" s="76">
        <f t="shared" si="1252"/>
        <v>15886</v>
      </c>
      <c r="B15891" s="92" t="s">
        <v>15517</v>
      </c>
      <c r="C15891" s="94" t="s">
        <v>31236</v>
      </c>
      <c r="D15891" s="70" t="s">
        <v>2259</v>
      </c>
      <c r="E15891" s="83">
        <v>684.6</v>
      </c>
      <c r="F15891" s="99">
        <v>713</v>
      </c>
      <c r="G15891" s="59">
        <v>698.98</v>
      </c>
      <c r="H15891" s="61">
        <f t="shared" si="1248"/>
        <v>698.86</v>
      </c>
      <c r="I15891" s="61">
        <f t="shared" si="1249"/>
        <v>14.200380276598217</v>
      </c>
      <c r="J15891" s="61">
        <f t="shared" si="1250"/>
        <v>2.0319349049306323</v>
      </c>
      <c r="K15891" s="61">
        <f t="shared" si="1251"/>
        <v>698.86</v>
      </c>
    </row>
    <row r="15892" spans="1:11" x14ac:dyDescent="0.25">
      <c r="A15892" s="76">
        <f t="shared" si="1252"/>
        <v>15887</v>
      </c>
      <c r="B15892" s="92" t="s">
        <v>15517</v>
      </c>
      <c r="C15892" s="94" t="s">
        <v>31237</v>
      </c>
      <c r="D15892" s="70" t="s">
        <v>2259</v>
      </c>
      <c r="E15892" s="83">
        <v>772.8</v>
      </c>
      <c r="F15892" s="99">
        <v>811</v>
      </c>
      <c r="G15892" s="59">
        <v>788.1</v>
      </c>
      <c r="H15892" s="61">
        <f t="shared" si="1248"/>
        <v>790.63333333333333</v>
      </c>
      <c r="I15892" s="61">
        <f t="shared" si="1249"/>
        <v>19.22559058477357</v>
      </c>
      <c r="J15892" s="61">
        <f t="shared" si="1250"/>
        <v>2.4316696215827274</v>
      </c>
      <c r="K15892" s="61">
        <f t="shared" si="1251"/>
        <v>790.63333333333333</v>
      </c>
    </row>
    <row r="15893" spans="1:11" x14ac:dyDescent="0.25">
      <c r="A15893" s="76">
        <f t="shared" si="1252"/>
        <v>15888</v>
      </c>
      <c r="B15893" s="92" t="s">
        <v>15518</v>
      </c>
      <c r="C15893" s="94" t="s">
        <v>31238</v>
      </c>
      <c r="D15893" s="70" t="s">
        <v>2259</v>
      </c>
      <c r="E15893" s="83">
        <v>2088.4499999999998</v>
      </c>
      <c r="F15893" s="99">
        <v>2177</v>
      </c>
      <c r="G15893" s="59">
        <v>2135.02</v>
      </c>
      <c r="H15893" s="61">
        <f t="shared" si="1248"/>
        <v>2133.4899999999998</v>
      </c>
      <c r="I15893" s="61">
        <f t="shared" si="1249"/>
        <v>44.294822496540249</v>
      </c>
      <c r="J15893" s="61">
        <f t="shared" si="1250"/>
        <v>2.0761673359865878</v>
      </c>
      <c r="K15893" s="61">
        <f t="shared" si="1251"/>
        <v>2133.4899999999998</v>
      </c>
    </row>
    <row r="15894" spans="1:11" x14ac:dyDescent="0.25">
      <c r="A15894" s="76">
        <f t="shared" si="1252"/>
        <v>15889</v>
      </c>
      <c r="B15894" s="92" t="s">
        <v>15519</v>
      </c>
      <c r="C15894" s="94" t="s">
        <v>31239</v>
      </c>
      <c r="D15894" s="70" t="s">
        <v>2259</v>
      </c>
      <c r="E15894" s="83">
        <v>152.25</v>
      </c>
      <c r="F15894" s="99">
        <v>159</v>
      </c>
      <c r="G15894" s="59">
        <v>155.77000000000001</v>
      </c>
      <c r="H15894" s="61">
        <f t="shared" si="1248"/>
        <v>155.67333333333332</v>
      </c>
      <c r="I15894" s="61">
        <f t="shared" si="1249"/>
        <v>3.3760381119491729</v>
      </c>
      <c r="J15894" s="61">
        <f t="shared" si="1250"/>
        <v>2.1686682231697829</v>
      </c>
      <c r="K15894" s="61">
        <f t="shared" si="1251"/>
        <v>155.67333333333332</v>
      </c>
    </row>
    <row r="15895" spans="1:11" ht="25.5" x14ac:dyDescent="0.25">
      <c r="A15895" s="76">
        <f t="shared" si="1252"/>
        <v>15890</v>
      </c>
      <c r="B15895" s="92" t="s">
        <v>15520</v>
      </c>
      <c r="C15895" s="94" t="s">
        <v>31240</v>
      </c>
      <c r="D15895" s="70" t="s">
        <v>2259</v>
      </c>
      <c r="E15895" s="83">
        <v>89.25</v>
      </c>
      <c r="F15895" s="99">
        <v>93</v>
      </c>
      <c r="G15895" s="59">
        <v>91.02</v>
      </c>
      <c r="H15895" s="61">
        <f t="shared" si="1248"/>
        <v>91.089999999999989</v>
      </c>
      <c r="I15895" s="61">
        <f t="shared" si="1249"/>
        <v>1.8759797440271044</v>
      </c>
      <c r="J15895" s="61">
        <f t="shared" si="1250"/>
        <v>2.0594793545143317</v>
      </c>
      <c r="K15895" s="61">
        <f t="shared" si="1251"/>
        <v>91.089999999999989</v>
      </c>
    </row>
    <row r="15896" spans="1:11" ht="25.5" x14ac:dyDescent="0.25">
      <c r="A15896" s="76">
        <f t="shared" si="1252"/>
        <v>15891</v>
      </c>
      <c r="B15896" s="92" t="s">
        <v>15521</v>
      </c>
      <c r="C15896" s="94">
        <f>A15896</f>
        <v>15891</v>
      </c>
      <c r="D15896" s="70" t="s">
        <v>2259</v>
      </c>
      <c r="E15896" s="83">
        <v>11.55</v>
      </c>
      <c r="F15896" s="99">
        <v>12</v>
      </c>
      <c r="G15896" s="59">
        <v>11.79</v>
      </c>
      <c r="H15896" s="61">
        <f t="shared" si="1248"/>
        <v>11.780000000000001</v>
      </c>
      <c r="I15896" s="61">
        <f t="shared" si="1249"/>
        <v>0.22516660498395366</v>
      </c>
      <c r="J15896" s="61">
        <f t="shared" si="1250"/>
        <v>1.9114312816973993</v>
      </c>
      <c r="K15896" s="61">
        <f t="shared" si="1251"/>
        <v>11.780000000000001</v>
      </c>
    </row>
    <row r="15897" spans="1:11" ht="25.5" x14ac:dyDescent="0.25">
      <c r="A15897" s="76">
        <f t="shared" si="1252"/>
        <v>15892</v>
      </c>
      <c r="B15897" s="92" t="s">
        <v>15522</v>
      </c>
      <c r="C15897" s="94" t="s">
        <v>31241</v>
      </c>
      <c r="D15897" s="70" t="s">
        <v>2259</v>
      </c>
      <c r="E15897" s="83">
        <v>131.25</v>
      </c>
      <c r="F15897" s="99">
        <v>138</v>
      </c>
      <c r="G15897" s="59">
        <v>133.85</v>
      </c>
      <c r="H15897" s="61">
        <f t="shared" si="1248"/>
        <v>134.36666666666667</v>
      </c>
      <c r="I15897" s="61">
        <f t="shared" si="1249"/>
        <v>3.4045312942214725</v>
      </c>
      <c r="J15897" s="61">
        <f t="shared" si="1250"/>
        <v>2.5337618165875506</v>
      </c>
      <c r="K15897" s="61">
        <f t="shared" si="1251"/>
        <v>134.36666666666667</v>
      </c>
    </row>
    <row r="15898" spans="1:11" ht="25.5" x14ac:dyDescent="0.25">
      <c r="A15898" s="76">
        <f t="shared" si="1252"/>
        <v>15893</v>
      </c>
      <c r="B15898" s="92" t="s">
        <v>15523</v>
      </c>
      <c r="C15898" s="94" t="s">
        <v>31242</v>
      </c>
      <c r="D15898" s="70" t="s">
        <v>2259</v>
      </c>
      <c r="E15898" s="83">
        <v>153.30000000000001</v>
      </c>
      <c r="F15898" s="99">
        <v>160</v>
      </c>
      <c r="G15898" s="59">
        <v>156.72</v>
      </c>
      <c r="H15898" s="61">
        <f t="shared" ref="H15898:H15961" si="1253">AVERAGE(E15898:G15898)</f>
        <v>156.67333333333332</v>
      </c>
      <c r="I15898" s="61">
        <f t="shared" ref="I15898:I15961" si="1254">SQRT(((SUM((POWER(G15898-H15898,2)),(POWER(F15898-H15898,2)),(POWER(E15898-H15898,2)))/(COLUMNS(E15898:G15898)-1))))</f>
        <v>3.3502437722251339</v>
      </c>
      <c r="J15898" s="61">
        <f t="shared" ref="J15898:J15961" si="1255">I15898/H15898*100</f>
        <v>2.1383624774850865</v>
      </c>
      <c r="K15898" s="61">
        <f t="shared" ref="K15898:K15961" si="1256">H15898</f>
        <v>156.67333333333332</v>
      </c>
    </row>
    <row r="15899" spans="1:11" ht="25.5" x14ac:dyDescent="0.25">
      <c r="A15899" s="76">
        <f t="shared" si="1252"/>
        <v>15894</v>
      </c>
      <c r="B15899" s="92" t="s">
        <v>15524</v>
      </c>
      <c r="C15899" s="94" t="s">
        <v>31243</v>
      </c>
      <c r="D15899" s="70" t="s">
        <v>2259</v>
      </c>
      <c r="E15899" s="83">
        <v>495.6</v>
      </c>
      <c r="F15899" s="99">
        <v>517</v>
      </c>
      <c r="G15899" s="59">
        <v>507.05</v>
      </c>
      <c r="H15899" s="61">
        <f t="shared" si="1253"/>
        <v>506.55</v>
      </c>
      <c r="I15899" s="61">
        <f t="shared" si="1254"/>
        <v>10.708758097930859</v>
      </c>
      <c r="J15899" s="61">
        <f t="shared" si="1255"/>
        <v>2.1140574667714658</v>
      </c>
      <c r="K15899" s="61">
        <f t="shared" si="1256"/>
        <v>506.55</v>
      </c>
    </row>
    <row r="15900" spans="1:11" ht="25.5" x14ac:dyDescent="0.25">
      <c r="A15900" s="76">
        <f t="shared" si="1252"/>
        <v>15895</v>
      </c>
      <c r="B15900" s="92" t="s">
        <v>15525</v>
      </c>
      <c r="C15900" s="94" t="s">
        <v>31244</v>
      </c>
      <c r="D15900" s="70" t="s">
        <v>2259</v>
      </c>
      <c r="E15900" s="83">
        <v>44.1</v>
      </c>
      <c r="F15900" s="99">
        <v>46</v>
      </c>
      <c r="G15900" s="59">
        <v>44.97</v>
      </c>
      <c r="H15900" s="61">
        <f t="shared" si="1253"/>
        <v>45.023333333333333</v>
      </c>
      <c r="I15900" s="61">
        <f t="shared" si="1254"/>
        <v>0.95112214427660768</v>
      </c>
      <c r="J15900" s="61">
        <f t="shared" si="1255"/>
        <v>2.1125093898199623</v>
      </c>
      <c r="K15900" s="61">
        <f t="shared" si="1256"/>
        <v>45.023333333333333</v>
      </c>
    </row>
    <row r="15901" spans="1:11" ht="38.25" x14ac:dyDescent="0.25">
      <c r="A15901" s="76">
        <f t="shared" si="1252"/>
        <v>15896</v>
      </c>
      <c r="B15901" s="92" t="s">
        <v>15526</v>
      </c>
      <c r="C15901" s="94" t="s">
        <v>31245</v>
      </c>
      <c r="D15901" s="70" t="s">
        <v>2259</v>
      </c>
      <c r="E15901" s="83">
        <v>137.55000000000001</v>
      </c>
      <c r="F15901" s="99">
        <v>143</v>
      </c>
      <c r="G15901" s="59">
        <v>140.44</v>
      </c>
      <c r="H15901" s="61">
        <f t="shared" si="1253"/>
        <v>140.33000000000001</v>
      </c>
      <c r="I15901" s="61">
        <f t="shared" si="1254"/>
        <v>2.7266646291760868</v>
      </c>
      <c r="J15901" s="61">
        <f t="shared" si="1255"/>
        <v>1.9430375751272617</v>
      </c>
      <c r="K15901" s="61">
        <f t="shared" si="1256"/>
        <v>140.33000000000001</v>
      </c>
    </row>
    <row r="15902" spans="1:11" ht="25.5" x14ac:dyDescent="0.25">
      <c r="A15902" s="76">
        <f t="shared" si="1252"/>
        <v>15897</v>
      </c>
      <c r="B15902" s="92" t="s">
        <v>15527</v>
      </c>
      <c r="C15902" s="94" t="s">
        <v>31245</v>
      </c>
      <c r="D15902" s="70" t="s">
        <v>2259</v>
      </c>
      <c r="E15902" s="83">
        <v>168</v>
      </c>
      <c r="F15902" s="99">
        <v>176</v>
      </c>
      <c r="G15902" s="59">
        <v>171.33</v>
      </c>
      <c r="H15902" s="61">
        <f t="shared" si="1253"/>
        <v>171.77666666666667</v>
      </c>
      <c r="I15902" s="61">
        <f t="shared" si="1254"/>
        <v>4.0186606392345858</v>
      </c>
      <c r="J15902" s="61">
        <f t="shared" si="1255"/>
        <v>2.3394682858952045</v>
      </c>
      <c r="K15902" s="61">
        <f t="shared" si="1256"/>
        <v>171.77666666666667</v>
      </c>
    </row>
    <row r="15903" spans="1:11" x14ac:dyDescent="0.25">
      <c r="A15903" s="76">
        <f t="shared" si="1252"/>
        <v>15898</v>
      </c>
      <c r="B15903" s="92" t="s">
        <v>15528</v>
      </c>
      <c r="C15903" s="94" t="s">
        <v>31246</v>
      </c>
      <c r="D15903" s="70" t="s">
        <v>2259</v>
      </c>
      <c r="E15903" s="83">
        <v>165.9</v>
      </c>
      <c r="F15903" s="99">
        <v>173</v>
      </c>
      <c r="G15903" s="59">
        <v>169.6</v>
      </c>
      <c r="H15903" s="61">
        <f t="shared" si="1253"/>
        <v>169.5</v>
      </c>
      <c r="I15903" s="61">
        <f t="shared" si="1254"/>
        <v>3.5510561809129375</v>
      </c>
      <c r="J15903" s="61">
        <f t="shared" si="1255"/>
        <v>2.0950183958188422</v>
      </c>
      <c r="K15903" s="61">
        <f t="shared" si="1256"/>
        <v>169.5</v>
      </c>
    </row>
    <row r="15904" spans="1:11" x14ac:dyDescent="0.25">
      <c r="A15904" s="76">
        <f t="shared" si="1252"/>
        <v>15899</v>
      </c>
      <c r="B15904" s="92" t="s">
        <v>15529</v>
      </c>
      <c r="C15904" s="94" t="s">
        <v>31247</v>
      </c>
      <c r="D15904" s="70" t="s">
        <v>2259</v>
      </c>
      <c r="E15904" s="83">
        <v>145.94999999999999</v>
      </c>
      <c r="F15904" s="99">
        <v>152</v>
      </c>
      <c r="G15904" s="59">
        <v>149.32</v>
      </c>
      <c r="H15904" s="61">
        <f t="shared" si="1253"/>
        <v>149.09</v>
      </c>
      <c r="I15904" s="61">
        <f t="shared" si="1254"/>
        <v>3.0315507582753805</v>
      </c>
      <c r="J15904" s="61">
        <f t="shared" si="1255"/>
        <v>2.0333696145116242</v>
      </c>
      <c r="K15904" s="61">
        <f t="shared" si="1256"/>
        <v>149.09</v>
      </c>
    </row>
    <row r="15905" spans="1:11" ht="25.5" x14ac:dyDescent="0.25">
      <c r="A15905" s="76">
        <f t="shared" si="1252"/>
        <v>15900</v>
      </c>
      <c r="B15905" s="92" t="s">
        <v>15530</v>
      </c>
      <c r="C15905" s="94" t="s">
        <v>31248</v>
      </c>
      <c r="D15905" s="70" t="s">
        <v>2259</v>
      </c>
      <c r="E15905" s="83">
        <v>259.35000000000002</v>
      </c>
      <c r="F15905" s="99">
        <v>270</v>
      </c>
      <c r="G15905" s="59">
        <v>264.49</v>
      </c>
      <c r="H15905" s="61">
        <f t="shared" si="1253"/>
        <v>264.61333333333334</v>
      </c>
      <c r="I15905" s="61">
        <f t="shared" si="1254"/>
        <v>5.3260710972848653</v>
      </c>
      <c r="J15905" s="61">
        <f t="shared" si="1255"/>
        <v>2.0127750292067161</v>
      </c>
      <c r="K15905" s="61">
        <f t="shared" si="1256"/>
        <v>264.61333333333334</v>
      </c>
    </row>
    <row r="15906" spans="1:11" ht="25.5" x14ac:dyDescent="0.25">
      <c r="A15906" s="76">
        <f t="shared" si="1252"/>
        <v>15901</v>
      </c>
      <c r="B15906" s="92" t="s">
        <v>15531</v>
      </c>
      <c r="C15906" s="94">
        <f>A15906</f>
        <v>15901</v>
      </c>
      <c r="D15906" s="70" t="s">
        <v>2259</v>
      </c>
      <c r="E15906" s="83">
        <v>39.9</v>
      </c>
      <c r="F15906" s="99">
        <v>42</v>
      </c>
      <c r="G15906" s="59">
        <v>40.74</v>
      </c>
      <c r="H15906" s="61">
        <f t="shared" si="1253"/>
        <v>40.880000000000003</v>
      </c>
      <c r="I15906" s="61">
        <f t="shared" si="1254"/>
        <v>1.0569768209379056</v>
      </c>
      <c r="J15906" s="61">
        <f t="shared" si="1255"/>
        <v>2.5855597381064226</v>
      </c>
      <c r="K15906" s="61">
        <f t="shared" si="1256"/>
        <v>40.880000000000003</v>
      </c>
    </row>
    <row r="15907" spans="1:11" x14ac:dyDescent="0.25">
      <c r="A15907" s="76">
        <f t="shared" si="1252"/>
        <v>15902</v>
      </c>
      <c r="B15907" s="92" t="s">
        <v>15532</v>
      </c>
      <c r="C15907" s="94" t="s">
        <v>31249</v>
      </c>
      <c r="D15907" s="70" t="s">
        <v>2259</v>
      </c>
      <c r="E15907" s="83">
        <v>1600.2</v>
      </c>
      <c r="F15907" s="99">
        <v>1680</v>
      </c>
      <c r="G15907" s="59">
        <v>1631.88</v>
      </c>
      <c r="H15907" s="61">
        <f t="shared" si="1253"/>
        <v>1637.36</v>
      </c>
      <c r="I15907" s="61">
        <f t="shared" si="1254"/>
        <v>40.181249358376071</v>
      </c>
      <c r="J15907" s="61">
        <f t="shared" si="1255"/>
        <v>2.4540265646147503</v>
      </c>
      <c r="K15907" s="61">
        <f t="shared" si="1256"/>
        <v>1637.36</v>
      </c>
    </row>
    <row r="15908" spans="1:11" x14ac:dyDescent="0.25">
      <c r="A15908" s="76">
        <f t="shared" si="1252"/>
        <v>15903</v>
      </c>
      <c r="B15908" s="92" t="s">
        <v>15533</v>
      </c>
      <c r="C15908" s="94" t="s">
        <v>31250</v>
      </c>
      <c r="D15908" s="70" t="s">
        <v>2259</v>
      </c>
      <c r="E15908" s="83">
        <v>2485.35</v>
      </c>
      <c r="F15908" s="99">
        <v>2590</v>
      </c>
      <c r="G15908" s="59">
        <v>2540.77</v>
      </c>
      <c r="H15908" s="61">
        <f t="shared" si="1253"/>
        <v>2538.7066666666669</v>
      </c>
      <c r="I15908" s="61">
        <f t="shared" si="1254"/>
        <v>52.355502416969877</v>
      </c>
      <c r="J15908" s="61">
        <f t="shared" si="1255"/>
        <v>2.0622903427323838</v>
      </c>
      <c r="K15908" s="61">
        <f t="shared" si="1256"/>
        <v>2538.7066666666669</v>
      </c>
    </row>
    <row r="15909" spans="1:11" x14ac:dyDescent="0.25">
      <c r="A15909" s="76">
        <f t="shared" si="1252"/>
        <v>15904</v>
      </c>
      <c r="B15909" s="92" t="s">
        <v>15534</v>
      </c>
      <c r="C15909" s="94" t="s">
        <v>31251</v>
      </c>
      <c r="D15909" s="70" t="s">
        <v>2259</v>
      </c>
      <c r="E15909" s="83">
        <v>57.75</v>
      </c>
      <c r="F15909" s="99">
        <v>60</v>
      </c>
      <c r="G15909" s="59">
        <v>59.08</v>
      </c>
      <c r="H15909" s="61">
        <f t="shared" si="1253"/>
        <v>58.943333333333328</v>
      </c>
      <c r="I15909" s="61">
        <f t="shared" si="1254"/>
        <v>1.1312087929879846</v>
      </c>
      <c r="J15909" s="61">
        <f t="shared" si="1255"/>
        <v>1.9191462868087732</v>
      </c>
      <c r="K15909" s="61">
        <f t="shared" si="1256"/>
        <v>58.943333333333328</v>
      </c>
    </row>
    <row r="15910" spans="1:11" x14ac:dyDescent="0.25">
      <c r="A15910" s="76">
        <f t="shared" si="1252"/>
        <v>15905</v>
      </c>
      <c r="B15910" s="92" t="s">
        <v>15535</v>
      </c>
      <c r="C15910" s="94" t="s">
        <v>31252</v>
      </c>
      <c r="D15910" s="70" t="s">
        <v>2259</v>
      </c>
      <c r="E15910" s="83">
        <v>3013.5</v>
      </c>
      <c r="F15910" s="99">
        <v>3133</v>
      </c>
      <c r="G15910" s="59">
        <v>3073.17</v>
      </c>
      <c r="H15910" s="61">
        <f t="shared" si="1253"/>
        <v>3073.2233333333334</v>
      </c>
      <c r="I15910" s="61">
        <f t="shared" si="1254"/>
        <v>59.750017852159118</v>
      </c>
      <c r="J15910" s="61">
        <f t="shared" si="1255"/>
        <v>1.9442133347123851</v>
      </c>
      <c r="K15910" s="61">
        <f t="shared" si="1256"/>
        <v>3073.2233333333334</v>
      </c>
    </row>
    <row r="15911" spans="1:11" ht="25.5" x14ac:dyDescent="0.25">
      <c r="A15911" s="76">
        <f t="shared" si="1252"/>
        <v>15906</v>
      </c>
      <c r="B15911" s="92" t="s">
        <v>15536</v>
      </c>
      <c r="C15911" s="94" t="s">
        <v>31253</v>
      </c>
      <c r="D15911" s="70" t="s">
        <v>2259</v>
      </c>
      <c r="E15911" s="83">
        <v>162.75</v>
      </c>
      <c r="F15911" s="99">
        <v>169</v>
      </c>
      <c r="G15911" s="59">
        <v>166.17</v>
      </c>
      <c r="H15911" s="61">
        <f t="shared" si="1253"/>
        <v>165.97333333333333</v>
      </c>
      <c r="I15911" s="61">
        <f t="shared" si="1254"/>
        <v>3.1296378917269858</v>
      </c>
      <c r="J15911" s="61">
        <f t="shared" si="1255"/>
        <v>1.8856269431195689</v>
      </c>
      <c r="K15911" s="61">
        <f t="shared" si="1256"/>
        <v>165.97333333333333</v>
      </c>
    </row>
    <row r="15912" spans="1:11" ht="25.5" x14ac:dyDescent="0.25">
      <c r="A15912" s="76">
        <f t="shared" si="1252"/>
        <v>15907</v>
      </c>
      <c r="B15912" s="92" t="s">
        <v>15537</v>
      </c>
      <c r="C15912" s="94" t="s">
        <v>31254</v>
      </c>
      <c r="D15912" s="70" t="s">
        <v>2259</v>
      </c>
      <c r="E15912" s="83">
        <v>895.65</v>
      </c>
      <c r="F15912" s="99">
        <v>940</v>
      </c>
      <c r="G15912" s="59">
        <v>913.38</v>
      </c>
      <c r="H15912" s="61">
        <f t="shared" si="1253"/>
        <v>916.34333333333336</v>
      </c>
      <c r="I15912" s="61">
        <f t="shared" si="1254"/>
        <v>22.32300681658575</v>
      </c>
      <c r="J15912" s="61">
        <f t="shared" si="1255"/>
        <v>2.4360963848978456</v>
      </c>
      <c r="K15912" s="61">
        <f t="shared" si="1256"/>
        <v>916.34333333333336</v>
      </c>
    </row>
    <row r="15913" spans="1:11" ht="25.5" x14ac:dyDescent="0.25">
      <c r="A15913" s="76">
        <f t="shared" si="1252"/>
        <v>15908</v>
      </c>
      <c r="B15913" s="92" t="s">
        <v>15538</v>
      </c>
      <c r="C15913" s="94" t="s">
        <v>31255</v>
      </c>
      <c r="D15913" s="70" t="s">
        <v>2259</v>
      </c>
      <c r="E15913" s="83">
        <v>54.6</v>
      </c>
      <c r="F15913" s="99">
        <v>57</v>
      </c>
      <c r="G15913" s="59">
        <v>55.82</v>
      </c>
      <c r="H15913" s="61">
        <f t="shared" si="1253"/>
        <v>55.806666666666665</v>
      </c>
      <c r="I15913" s="61">
        <f t="shared" si="1254"/>
        <v>1.2000555542696061</v>
      </c>
      <c r="J15913" s="61">
        <f t="shared" si="1255"/>
        <v>2.1503802788250019</v>
      </c>
      <c r="K15913" s="61">
        <f t="shared" si="1256"/>
        <v>55.806666666666665</v>
      </c>
    </row>
    <row r="15914" spans="1:11" ht="25.5" x14ac:dyDescent="0.25">
      <c r="A15914" s="76">
        <f t="shared" si="1252"/>
        <v>15909</v>
      </c>
      <c r="B15914" s="92" t="s">
        <v>15539</v>
      </c>
      <c r="C15914" s="94" t="s">
        <v>31256</v>
      </c>
      <c r="D15914" s="70" t="s">
        <v>2259</v>
      </c>
      <c r="E15914" s="83">
        <v>132.30000000000001</v>
      </c>
      <c r="F15914" s="99">
        <v>138</v>
      </c>
      <c r="G15914" s="59">
        <v>135.36000000000001</v>
      </c>
      <c r="H15914" s="61">
        <f t="shared" si="1253"/>
        <v>135.22</v>
      </c>
      <c r="I15914" s="61">
        <f t="shared" si="1254"/>
        <v>2.8525777815863265</v>
      </c>
      <c r="J15914" s="61">
        <f t="shared" si="1255"/>
        <v>2.1095827404129022</v>
      </c>
      <c r="K15914" s="61">
        <f t="shared" si="1256"/>
        <v>135.22</v>
      </c>
    </row>
    <row r="15915" spans="1:11" ht="25.5" x14ac:dyDescent="0.25">
      <c r="A15915" s="76">
        <f t="shared" si="1252"/>
        <v>15910</v>
      </c>
      <c r="B15915" s="92" t="s">
        <v>15540</v>
      </c>
      <c r="C15915" s="94" t="s">
        <v>31257</v>
      </c>
      <c r="D15915" s="70" t="s">
        <v>2259</v>
      </c>
      <c r="E15915" s="83">
        <v>811.65</v>
      </c>
      <c r="F15915" s="99">
        <v>844</v>
      </c>
      <c r="G15915" s="59">
        <v>827.72</v>
      </c>
      <c r="H15915" s="61">
        <f t="shared" si="1253"/>
        <v>827.79</v>
      </c>
      <c r="I15915" s="61">
        <f t="shared" si="1254"/>
        <v>16.175113600837562</v>
      </c>
      <c r="J15915" s="61">
        <f t="shared" si="1255"/>
        <v>1.9540117180489691</v>
      </c>
      <c r="K15915" s="61">
        <f t="shared" si="1256"/>
        <v>827.79</v>
      </c>
    </row>
    <row r="15916" spans="1:11" ht="25.5" x14ac:dyDescent="0.25">
      <c r="A15916" s="76">
        <f t="shared" si="1252"/>
        <v>15911</v>
      </c>
      <c r="B15916" s="92" t="s">
        <v>15541</v>
      </c>
      <c r="C15916" s="94" t="s">
        <v>31258</v>
      </c>
      <c r="D15916" s="70" t="s">
        <v>2259</v>
      </c>
      <c r="E15916" s="83">
        <v>286.64999999999998</v>
      </c>
      <c r="F15916" s="99">
        <v>298</v>
      </c>
      <c r="G15916" s="59">
        <v>292.67</v>
      </c>
      <c r="H15916" s="61">
        <f t="shared" si="1253"/>
        <v>292.44</v>
      </c>
      <c r="I15916" s="61">
        <f t="shared" si="1254"/>
        <v>5.6784945187963451</v>
      </c>
      <c r="J15916" s="61">
        <f t="shared" si="1255"/>
        <v>1.9417639580072306</v>
      </c>
      <c r="K15916" s="61">
        <f t="shared" si="1256"/>
        <v>292.44</v>
      </c>
    </row>
    <row r="15917" spans="1:11" ht="25.5" x14ac:dyDescent="0.25">
      <c r="A15917" s="76">
        <f t="shared" si="1252"/>
        <v>15912</v>
      </c>
      <c r="B15917" s="92" t="s">
        <v>15542</v>
      </c>
      <c r="C15917" s="94" t="s">
        <v>31259</v>
      </c>
      <c r="D15917" s="70" t="s">
        <v>2259</v>
      </c>
      <c r="E15917" s="83">
        <v>37.799999999999997</v>
      </c>
      <c r="F15917" s="99">
        <v>40</v>
      </c>
      <c r="G15917" s="59">
        <v>38.549999999999997</v>
      </c>
      <c r="H15917" s="61">
        <f t="shared" si="1253"/>
        <v>38.783333333333331</v>
      </c>
      <c r="I15917" s="61">
        <f t="shared" si="1254"/>
        <v>1.1184066046538428</v>
      </c>
      <c r="J15917" s="61">
        <f t="shared" si="1255"/>
        <v>2.8837299647284302</v>
      </c>
      <c r="K15917" s="61">
        <f t="shared" si="1256"/>
        <v>38.783333333333331</v>
      </c>
    </row>
    <row r="15918" spans="1:11" x14ac:dyDescent="0.25">
      <c r="A15918" s="76">
        <f t="shared" si="1252"/>
        <v>15913</v>
      </c>
      <c r="B15918" s="92" t="s">
        <v>15543</v>
      </c>
      <c r="C15918" s="94" t="s">
        <v>31260</v>
      </c>
      <c r="D15918" s="70" t="s">
        <v>2259</v>
      </c>
      <c r="E15918" s="83">
        <v>19.95</v>
      </c>
      <c r="F15918" s="99">
        <v>21</v>
      </c>
      <c r="G15918" s="59">
        <v>20.39</v>
      </c>
      <c r="H15918" s="61">
        <f t="shared" si="1253"/>
        <v>20.446666666666669</v>
      </c>
      <c r="I15918" s="61">
        <f t="shared" si="1254"/>
        <v>0.52728866224614923</v>
      </c>
      <c r="J15918" s="61">
        <f t="shared" si="1255"/>
        <v>2.5788490165282809</v>
      </c>
      <c r="K15918" s="61">
        <f t="shared" si="1256"/>
        <v>20.446666666666669</v>
      </c>
    </row>
    <row r="15919" spans="1:11" ht="25.5" x14ac:dyDescent="0.25">
      <c r="A15919" s="76">
        <f t="shared" si="1252"/>
        <v>15914</v>
      </c>
      <c r="B15919" s="92" t="s">
        <v>15544</v>
      </c>
      <c r="C15919" s="94" t="s">
        <v>31261</v>
      </c>
      <c r="D15919" s="70" t="s">
        <v>2259</v>
      </c>
      <c r="E15919" s="83">
        <v>100.8</v>
      </c>
      <c r="F15919" s="99">
        <v>105</v>
      </c>
      <c r="G15919" s="59">
        <v>103.13</v>
      </c>
      <c r="H15919" s="61">
        <f t="shared" si="1253"/>
        <v>102.97666666666667</v>
      </c>
      <c r="I15919" s="61">
        <f t="shared" si="1254"/>
        <v>2.1041942242419873</v>
      </c>
      <c r="J15919" s="61">
        <f t="shared" si="1255"/>
        <v>2.0433699131602503</v>
      </c>
      <c r="K15919" s="61">
        <f t="shared" si="1256"/>
        <v>102.97666666666667</v>
      </c>
    </row>
    <row r="15920" spans="1:11" x14ac:dyDescent="0.25">
      <c r="A15920" s="76">
        <f t="shared" si="1252"/>
        <v>15915</v>
      </c>
      <c r="B15920" s="92" t="s">
        <v>15545</v>
      </c>
      <c r="C15920" s="94" t="s">
        <v>31262</v>
      </c>
      <c r="D15920" s="70" t="s">
        <v>2259</v>
      </c>
      <c r="E15920" s="83">
        <v>1586.55</v>
      </c>
      <c r="F15920" s="99">
        <v>1650</v>
      </c>
      <c r="G15920" s="59">
        <v>1617.96</v>
      </c>
      <c r="H15920" s="61">
        <f t="shared" si="1253"/>
        <v>1618.17</v>
      </c>
      <c r="I15920" s="61">
        <f t="shared" si="1254"/>
        <v>31.725521272313266</v>
      </c>
      <c r="J15920" s="61">
        <f t="shared" si="1255"/>
        <v>1.9605802401671806</v>
      </c>
      <c r="K15920" s="61">
        <f t="shared" si="1256"/>
        <v>1618.17</v>
      </c>
    </row>
    <row r="15921" spans="1:11" ht="25.5" x14ac:dyDescent="0.25">
      <c r="A15921" s="76">
        <f t="shared" si="1252"/>
        <v>15916</v>
      </c>
      <c r="B15921" s="92" t="s">
        <v>15546</v>
      </c>
      <c r="C15921" s="94" t="s">
        <v>31263</v>
      </c>
      <c r="D15921" s="70" t="s">
        <v>2259</v>
      </c>
      <c r="E15921" s="83">
        <v>286.64999999999998</v>
      </c>
      <c r="F15921" s="99">
        <v>298</v>
      </c>
      <c r="G15921" s="59">
        <v>292.67</v>
      </c>
      <c r="H15921" s="61">
        <f t="shared" si="1253"/>
        <v>292.44</v>
      </c>
      <c r="I15921" s="61">
        <f t="shared" si="1254"/>
        <v>5.6784945187963451</v>
      </c>
      <c r="J15921" s="61">
        <f t="shared" si="1255"/>
        <v>1.9417639580072306</v>
      </c>
      <c r="K15921" s="61">
        <f t="shared" si="1256"/>
        <v>292.44</v>
      </c>
    </row>
    <row r="15922" spans="1:11" ht="25.5" x14ac:dyDescent="0.25">
      <c r="A15922" s="76">
        <f t="shared" si="1252"/>
        <v>15917</v>
      </c>
      <c r="B15922" s="92" t="s">
        <v>15547</v>
      </c>
      <c r="C15922" s="94" t="s">
        <v>31264</v>
      </c>
      <c r="D15922" s="67" t="s">
        <v>2259</v>
      </c>
      <c r="E15922" s="83">
        <v>163.80000000000001</v>
      </c>
      <c r="F15922" s="99">
        <v>172</v>
      </c>
      <c r="G15922" s="59">
        <v>167.04</v>
      </c>
      <c r="H15922" s="61">
        <f t="shared" si="1253"/>
        <v>167.61333333333334</v>
      </c>
      <c r="I15922" s="61">
        <f t="shared" si="1254"/>
        <v>4.1299556091238188</v>
      </c>
      <c r="J15922" s="61">
        <f t="shared" si="1255"/>
        <v>2.4639779706012761</v>
      </c>
      <c r="K15922" s="61">
        <f t="shared" si="1256"/>
        <v>167.61333333333334</v>
      </c>
    </row>
    <row r="15923" spans="1:11" ht="25.5" x14ac:dyDescent="0.25">
      <c r="A15923" s="76">
        <f t="shared" si="1252"/>
        <v>15918</v>
      </c>
      <c r="B15923" s="92" t="s">
        <v>15548</v>
      </c>
      <c r="C15923" s="94" t="s">
        <v>31265</v>
      </c>
      <c r="D15923" s="60" t="s">
        <v>2259</v>
      </c>
      <c r="E15923" s="83">
        <v>21</v>
      </c>
      <c r="F15923" s="99">
        <v>22</v>
      </c>
      <c r="G15923" s="59">
        <v>21.47</v>
      </c>
      <c r="H15923" s="61">
        <f t="shared" si="1253"/>
        <v>21.49</v>
      </c>
      <c r="I15923" s="61">
        <f t="shared" si="1254"/>
        <v>0.50029991005395957</v>
      </c>
      <c r="J15923" s="61">
        <f t="shared" si="1255"/>
        <v>2.3280591440389</v>
      </c>
      <c r="K15923" s="61">
        <f t="shared" si="1256"/>
        <v>21.49</v>
      </c>
    </row>
    <row r="15924" spans="1:11" ht="25.5" x14ac:dyDescent="0.25">
      <c r="A15924" s="76">
        <f t="shared" si="1252"/>
        <v>15919</v>
      </c>
      <c r="B15924" s="92" t="s">
        <v>15549</v>
      </c>
      <c r="C15924" s="94" t="s">
        <v>31266</v>
      </c>
      <c r="D15924" s="67" t="s">
        <v>2259</v>
      </c>
      <c r="E15924" s="83">
        <v>30.45</v>
      </c>
      <c r="F15924" s="99">
        <v>32</v>
      </c>
      <c r="G15924" s="59">
        <v>31.15</v>
      </c>
      <c r="H15924" s="61">
        <f t="shared" si="1253"/>
        <v>31.2</v>
      </c>
      <c r="I15924" s="61">
        <f t="shared" si="1254"/>
        <v>0.77620873481300157</v>
      </c>
      <c r="J15924" s="61">
        <f t="shared" si="1255"/>
        <v>2.4878485090160307</v>
      </c>
      <c r="K15924" s="61">
        <f t="shared" si="1256"/>
        <v>31.2</v>
      </c>
    </row>
    <row r="15925" spans="1:11" ht="25.5" x14ac:dyDescent="0.25">
      <c r="A15925" s="76">
        <f t="shared" si="1252"/>
        <v>15920</v>
      </c>
      <c r="B15925" s="92" t="s">
        <v>15550</v>
      </c>
      <c r="C15925" s="94" t="s">
        <v>31267</v>
      </c>
      <c r="D15925" s="60" t="s">
        <v>2259</v>
      </c>
      <c r="E15925" s="83">
        <v>11.55</v>
      </c>
      <c r="F15925" s="99">
        <v>12</v>
      </c>
      <c r="G15925" s="59">
        <v>11.78</v>
      </c>
      <c r="H15925" s="61">
        <f t="shared" si="1253"/>
        <v>11.776666666666666</v>
      </c>
      <c r="I15925" s="61">
        <f t="shared" si="1254"/>
        <v>0.22501851775650192</v>
      </c>
      <c r="J15925" s="61">
        <f t="shared" si="1255"/>
        <v>1.9107148408420771</v>
      </c>
      <c r="K15925" s="61">
        <f t="shared" si="1256"/>
        <v>11.776666666666666</v>
      </c>
    </row>
    <row r="15926" spans="1:11" ht="25.5" x14ac:dyDescent="0.25">
      <c r="A15926" s="76">
        <f t="shared" si="1252"/>
        <v>15921</v>
      </c>
      <c r="B15926" s="92" t="s">
        <v>15551</v>
      </c>
      <c r="C15926" s="94">
        <f>A15926</f>
        <v>15921</v>
      </c>
      <c r="D15926" s="60" t="s">
        <v>2259</v>
      </c>
      <c r="E15926" s="83">
        <v>285.60000000000002</v>
      </c>
      <c r="F15926" s="99">
        <v>297</v>
      </c>
      <c r="G15926" s="59">
        <v>291.60000000000002</v>
      </c>
      <c r="H15926" s="61">
        <f t="shared" si="1253"/>
        <v>291.40000000000003</v>
      </c>
      <c r="I15926" s="61">
        <f t="shared" si="1254"/>
        <v>5.7026309717532895</v>
      </c>
      <c r="J15926" s="61">
        <f t="shared" si="1255"/>
        <v>1.9569769978563105</v>
      </c>
      <c r="K15926" s="61">
        <f t="shared" si="1256"/>
        <v>291.40000000000003</v>
      </c>
    </row>
    <row r="15927" spans="1:11" ht="25.5" x14ac:dyDescent="0.25">
      <c r="A15927" s="76">
        <f t="shared" si="1252"/>
        <v>15922</v>
      </c>
      <c r="B15927" s="92" t="s">
        <v>15552</v>
      </c>
      <c r="C15927" s="94" t="s">
        <v>31268</v>
      </c>
      <c r="D15927" s="70" t="s">
        <v>2259</v>
      </c>
      <c r="E15927" s="83">
        <v>843.15</v>
      </c>
      <c r="F15927" s="99">
        <v>885</v>
      </c>
      <c r="G15927" s="59">
        <v>859.84</v>
      </c>
      <c r="H15927" s="61">
        <f t="shared" si="1253"/>
        <v>862.66333333333341</v>
      </c>
      <c r="I15927" s="61">
        <f t="shared" si="1254"/>
        <v>21.067368922894328</v>
      </c>
      <c r="J15927" s="61">
        <f t="shared" si="1255"/>
        <v>2.4421310271169125</v>
      </c>
      <c r="K15927" s="61">
        <f t="shared" si="1256"/>
        <v>862.66333333333341</v>
      </c>
    </row>
    <row r="15928" spans="1:11" ht="25.5" x14ac:dyDescent="0.25">
      <c r="A15928" s="76">
        <f t="shared" si="1252"/>
        <v>15923</v>
      </c>
      <c r="B15928" s="92" t="s">
        <v>15553</v>
      </c>
      <c r="C15928" s="94" t="s">
        <v>31269</v>
      </c>
      <c r="D15928" s="60" t="s">
        <v>2259</v>
      </c>
      <c r="E15928" s="83">
        <v>1065.75</v>
      </c>
      <c r="F15928" s="99">
        <v>1111</v>
      </c>
      <c r="G15928" s="59">
        <v>1089.52</v>
      </c>
      <c r="H15928" s="61">
        <f t="shared" si="1253"/>
        <v>1088.7566666666667</v>
      </c>
      <c r="I15928" s="61">
        <f t="shared" si="1254"/>
        <v>22.634655582388113</v>
      </c>
      <c r="J15928" s="61">
        <f t="shared" si="1255"/>
        <v>2.0789453029652889</v>
      </c>
      <c r="K15928" s="61">
        <f t="shared" si="1256"/>
        <v>1088.7566666666667</v>
      </c>
    </row>
    <row r="15929" spans="1:11" x14ac:dyDescent="0.25">
      <c r="A15929" s="76">
        <f t="shared" si="1252"/>
        <v>15924</v>
      </c>
      <c r="B15929" s="92" t="s">
        <v>15554</v>
      </c>
      <c r="C15929" s="94" t="s">
        <v>31270</v>
      </c>
      <c r="D15929" s="70" t="s">
        <v>2259</v>
      </c>
      <c r="E15929" s="83">
        <v>768.6</v>
      </c>
      <c r="F15929" s="99">
        <v>802</v>
      </c>
      <c r="G15929" s="59">
        <v>786.35</v>
      </c>
      <c r="H15929" s="61">
        <f t="shared" si="1253"/>
        <v>785.65</v>
      </c>
      <c r="I15929" s="61">
        <f t="shared" si="1254"/>
        <v>16.710999371671331</v>
      </c>
      <c r="J15929" s="61">
        <f t="shared" si="1255"/>
        <v>2.1270284950895859</v>
      </c>
      <c r="K15929" s="61">
        <f t="shared" si="1256"/>
        <v>785.65</v>
      </c>
    </row>
    <row r="15930" spans="1:11" ht="25.5" x14ac:dyDescent="0.25">
      <c r="A15930" s="76">
        <f t="shared" si="1252"/>
        <v>15925</v>
      </c>
      <c r="B15930" s="92" t="s">
        <v>15555</v>
      </c>
      <c r="C15930" s="94" t="s">
        <v>31271</v>
      </c>
      <c r="D15930" s="70" t="s">
        <v>2259</v>
      </c>
      <c r="E15930" s="83">
        <v>145.94999999999999</v>
      </c>
      <c r="F15930" s="99">
        <v>152</v>
      </c>
      <c r="G15930" s="59">
        <v>148.84</v>
      </c>
      <c r="H15930" s="61">
        <f t="shared" si="1253"/>
        <v>148.92999999999998</v>
      </c>
      <c r="I15930" s="61">
        <f t="shared" si="1254"/>
        <v>3.0260039656286031</v>
      </c>
      <c r="J15930" s="61">
        <f t="shared" si="1255"/>
        <v>2.0318296955808792</v>
      </c>
      <c r="K15930" s="61">
        <f t="shared" si="1256"/>
        <v>148.92999999999998</v>
      </c>
    </row>
    <row r="15931" spans="1:11" ht="25.5" x14ac:dyDescent="0.25">
      <c r="A15931" s="76">
        <f t="shared" si="1252"/>
        <v>15926</v>
      </c>
      <c r="B15931" s="92" t="s">
        <v>15556</v>
      </c>
      <c r="C15931" s="94" t="s">
        <v>31272</v>
      </c>
      <c r="D15931" s="70" t="s">
        <v>2259</v>
      </c>
      <c r="E15931" s="83">
        <v>5336.1</v>
      </c>
      <c r="F15931" s="99">
        <v>5555</v>
      </c>
      <c r="G15931" s="59">
        <v>5448.16</v>
      </c>
      <c r="H15931" s="61">
        <f t="shared" si="1253"/>
        <v>5446.42</v>
      </c>
      <c r="I15931" s="61">
        <f t="shared" si="1254"/>
        <v>109.46037273826524</v>
      </c>
      <c r="J15931" s="61">
        <f t="shared" si="1255"/>
        <v>2.0097673836807521</v>
      </c>
      <c r="K15931" s="61">
        <f t="shared" si="1256"/>
        <v>5446.42</v>
      </c>
    </row>
    <row r="15932" spans="1:11" ht="25.5" x14ac:dyDescent="0.25">
      <c r="A15932" s="76">
        <f t="shared" si="1252"/>
        <v>15927</v>
      </c>
      <c r="B15932" s="92" t="s">
        <v>15557</v>
      </c>
      <c r="C15932" s="94" t="s">
        <v>31273</v>
      </c>
      <c r="D15932" s="60" t="s">
        <v>2259</v>
      </c>
      <c r="E15932" s="83">
        <v>399</v>
      </c>
      <c r="F15932" s="99">
        <v>419</v>
      </c>
      <c r="G15932" s="59">
        <v>406.9</v>
      </c>
      <c r="H15932" s="61">
        <f t="shared" si="1253"/>
        <v>408.3</v>
      </c>
      <c r="I15932" s="61">
        <f t="shared" si="1254"/>
        <v>10.073231854772331</v>
      </c>
      <c r="J15932" s="61">
        <f t="shared" si="1255"/>
        <v>2.4671153207867573</v>
      </c>
      <c r="K15932" s="61">
        <f t="shared" si="1256"/>
        <v>408.3</v>
      </c>
    </row>
    <row r="15933" spans="1:11" ht="25.5" x14ac:dyDescent="0.25">
      <c r="A15933" s="76">
        <f t="shared" si="1252"/>
        <v>15928</v>
      </c>
      <c r="B15933" s="92" t="s">
        <v>15558</v>
      </c>
      <c r="C15933" s="94" t="s">
        <v>31274</v>
      </c>
      <c r="D15933" s="60" t="s">
        <v>2259</v>
      </c>
      <c r="E15933" s="83">
        <v>917.7</v>
      </c>
      <c r="F15933" s="99">
        <v>957</v>
      </c>
      <c r="G15933" s="59">
        <v>938.16</v>
      </c>
      <c r="H15933" s="61">
        <f t="shared" si="1253"/>
        <v>937.62</v>
      </c>
      <c r="I15933" s="61">
        <f t="shared" si="1254"/>
        <v>19.655564097730675</v>
      </c>
      <c r="J15933" s="61">
        <f t="shared" si="1255"/>
        <v>2.0963251741356492</v>
      </c>
      <c r="K15933" s="61">
        <f t="shared" si="1256"/>
        <v>937.62</v>
      </c>
    </row>
    <row r="15934" spans="1:11" x14ac:dyDescent="0.25">
      <c r="A15934" s="76">
        <f t="shared" si="1252"/>
        <v>15929</v>
      </c>
      <c r="B15934" s="92" t="s">
        <v>15559</v>
      </c>
      <c r="C15934" s="94" t="s">
        <v>31275</v>
      </c>
      <c r="D15934" s="70" t="s">
        <v>2259</v>
      </c>
      <c r="E15934" s="83">
        <v>61.95</v>
      </c>
      <c r="F15934" s="99">
        <v>65</v>
      </c>
      <c r="G15934" s="59">
        <v>63.38</v>
      </c>
      <c r="H15934" s="61">
        <f t="shared" si="1253"/>
        <v>63.443333333333335</v>
      </c>
      <c r="I15934" s="61">
        <f t="shared" si="1254"/>
        <v>1.5259860200320738</v>
      </c>
      <c r="J15934" s="61">
        <f t="shared" si="1255"/>
        <v>2.4052740293680563</v>
      </c>
      <c r="K15934" s="61">
        <f t="shared" si="1256"/>
        <v>63.443333333333335</v>
      </c>
    </row>
    <row r="15935" spans="1:11" x14ac:dyDescent="0.25">
      <c r="A15935" s="76">
        <f t="shared" si="1252"/>
        <v>15930</v>
      </c>
      <c r="B15935" s="92" t="s">
        <v>15560</v>
      </c>
      <c r="C15935" s="94" t="s">
        <v>31276</v>
      </c>
      <c r="D15935" s="70" t="s">
        <v>2259</v>
      </c>
      <c r="E15935" s="83">
        <v>312.89999999999998</v>
      </c>
      <c r="F15935" s="99">
        <v>325</v>
      </c>
      <c r="G15935" s="59">
        <v>319.10000000000002</v>
      </c>
      <c r="H15935" s="61">
        <f t="shared" si="1253"/>
        <v>319</v>
      </c>
      <c r="I15935" s="61">
        <f t="shared" si="1254"/>
        <v>6.0506198029623492</v>
      </c>
      <c r="J15935" s="61">
        <f t="shared" si="1255"/>
        <v>1.8967460197374137</v>
      </c>
      <c r="K15935" s="61">
        <f t="shared" si="1256"/>
        <v>319</v>
      </c>
    </row>
    <row r="15936" spans="1:11" ht="25.5" x14ac:dyDescent="0.25">
      <c r="A15936" s="76">
        <f t="shared" si="1252"/>
        <v>15931</v>
      </c>
      <c r="B15936" s="92" t="s">
        <v>15561</v>
      </c>
      <c r="C15936" s="94" t="s">
        <v>31277</v>
      </c>
      <c r="D15936" s="70" t="s">
        <v>2259</v>
      </c>
      <c r="E15936" s="83">
        <v>675.15</v>
      </c>
      <c r="F15936" s="99">
        <v>703</v>
      </c>
      <c r="G15936" s="59">
        <v>689.33</v>
      </c>
      <c r="H15936" s="61">
        <f t="shared" si="1253"/>
        <v>689.16</v>
      </c>
      <c r="I15936" s="61">
        <f t="shared" si="1254"/>
        <v>13.92577825473321</v>
      </c>
      <c r="J15936" s="61">
        <f t="shared" si="1255"/>
        <v>2.0206887014239379</v>
      </c>
      <c r="K15936" s="61">
        <f t="shared" si="1256"/>
        <v>689.16</v>
      </c>
    </row>
    <row r="15937" spans="1:11" x14ac:dyDescent="0.25">
      <c r="A15937" s="76">
        <f t="shared" si="1252"/>
        <v>15932</v>
      </c>
      <c r="B15937" s="92" t="s">
        <v>15562</v>
      </c>
      <c r="C15937" s="94" t="s">
        <v>31278</v>
      </c>
      <c r="D15937" s="70" t="s">
        <v>2259</v>
      </c>
      <c r="E15937" s="83">
        <v>156.44999999999999</v>
      </c>
      <c r="F15937" s="99">
        <v>164</v>
      </c>
      <c r="G15937" s="59">
        <v>159.55000000000001</v>
      </c>
      <c r="H15937" s="61">
        <f t="shared" si="1253"/>
        <v>160</v>
      </c>
      <c r="I15937" s="61">
        <f t="shared" si="1254"/>
        <v>3.7950625818291899</v>
      </c>
      <c r="J15937" s="61">
        <f t="shared" si="1255"/>
        <v>2.3719141136432436</v>
      </c>
      <c r="K15937" s="61">
        <f t="shared" si="1256"/>
        <v>160</v>
      </c>
    </row>
    <row r="15938" spans="1:11" ht="25.5" x14ac:dyDescent="0.25">
      <c r="A15938" s="76">
        <f t="shared" si="1252"/>
        <v>15933</v>
      </c>
      <c r="B15938" s="92" t="s">
        <v>15563</v>
      </c>
      <c r="C15938" s="94" t="s">
        <v>31279</v>
      </c>
      <c r="D15938" s="70" t="s">
        <v>2259</v>
      </c>
      <c r="E15938" s="83">
        <v>51.45</v>
      </c>
      <c r="F15938" s="99">
        <v>54</v>
      </c>
      <c r="G15938" s="59">
        <v>52.6</v>
      </c>
      <c r="H15938" s="61">
        <f t="shared" si="1253"/>
        <v>52.683333333333337</v>
      </c>
      <c r="I15938" s="61">
        <f t="shared" si="1254"/>
        <v>1.2770408502993669</v>
      </c>
      <c r="J15938" s="61">
        <f t="shared" si="1255"/>
        <v>2.4239940214477067</v>
      </c>
      <c r="K15938" s="61">
        <f t="shared" si="1256"/>
        <v>52.683333333333337</v>
      </c>
    </row>
    <row r="15939" spans="1:11" ht="25.5" x14ac:dyDescent="0.25">
      <c r="A15939" s="76">
        <f t="shared" si="1252"/>
        <v>15934</v>
      </c>
      <c r="B15939" s="92" t="s">
        <v>15564</v>
      </c>
      <c r="C15939" s="94" t="s">
        <v>31280</v>
      </c>
      <c r="D15939" s="70" t="s">
        <v>2259</v>
      </c>
      <c r="E15939" s="83">
        <v>1691.55</v>
      </c>
      <c r="F15939" s="99">
        <v>1764</v>
      </c>
      <c r="G15939" s="59">
        <v>1730.62</v>
      </c>
      <c r="H15939" s="61">
        <f t="shared" si="1253"/>
        <v>1728.7233333333334</v>
      </c>
      <c r="I15939" s="61">
        <f t="shared" si="1254"/>
        <v>36.262220468875519</v>
      </c>
      <c r="J15939" s="61">
        <f t="shared" si="1255"/>
        <v>2.0976300701023405</v>
      </c>
      <c r="K15939" s="61">
        <f t="shared" si="1256"/>
        <v>1728.7233333333334</v>
      </c>
    </row>
    <row r="15940" spans="1:11" ht="25.5" x14ac:dyDescent="0.25">
      <c r="A15940" s="76">
        <f t="shared" si="1252"/>
        <v>15935</v>
      </c>
      <c r="B15940" s="92" t="s">
        <v>15565</v>
      </c>
      <c r="C15940" s="94" t="s">
        <v>31281</v>
      </c>
      <c r="D15940" s="70" t="s">
        <v>2259</v>
      </c>
      <c r="E15940" s="83">
        <v>24.15</v>
      </c>
      <c r="F15940" s="99">
        <v>25</v>
      </c>
      <c r="G15940" s="59">
        <v>24.63</v>
      </c>
      <c r="H15940" s="61">
        <f t="shared" si="1253"/>
        <v>24.593333333333334</v>
      </c>
      <c r="I15940" s="61">
        <f t="shared" si="1254"/>
        <v>0.42618462352991332</v>
      </c>
      <c r="J15940" s="61">
        <f t="shared" si="1255"/>
        <v>1.7329274472617779</v>
      </c>
      <c r="K15940" s="61">
        <f t="shared" si="1256"/>
        <v>24.593333333333334</v>
      </c>
    </row>
    <row r="15941" spans="1:11" ht="25.5" x14ac:dyDescent="0.25">
      <c r="A15941" s="76">
        <f t="shared" si="1252"/>
        <v>15936</v>
      </c>
      <c r="B15941" s="92" t="s">
        <v>15566</v>
      </c>
      <c r="C15941" s="94" t="s">
        <v>31281</v>
      </c>
      <c r="D15941" s="70" t="s">
        <v>2259</v>
      </c>
      <c r="E15941" s="83">
        <v>44.1</v>
      </c>
      <c r="F15941" s="99">
        <v>46</v>
      </c>
      <c r="G15941" s="59">
        <v>45.03</v>
      </c>
      <c r="H15941" s="61">
        <f t="shared" si="1253"/>
        <v>45.043333333333329</v>
      </c>
      <c r="I15941" s="61">
        <f t="shared" si="1254"/>
        <v>0.95007017284689654</v>
      </c>
      <c r="J15941" s="61">
        <f t="shared" si="1255"/>
        <v>2.1092359346856284</v>
      </c>
      <c r="K15941" s="61">
        <f t="shared" si="1256"/>
        <v>45.043333333333329</v>
      </c>
    </row>
    <row r="15942" spans="1:11" ht="25.5" x14ac:dyDescent="0.25">
      <c r="A15942" s="76">
        <f t="shared" si="1252"/>
        <v>15937</v>
      </c>
      <c r="B15942" s="92" t="s">
        <v>15567</v>
      </c>
      <c r="C15942" s="94" t="s">
        <v>31282</v>
      </c>
      <c r="D15942" s="70" t="s">
        <v>2259</v>
      </c>
      <c r="E15942" s="83">
        <v>61.95</v>
      </c>
      <c r="F15942" s="99">
        <v>65</v>
      </c>
      <c r="G15942" s="59">
        <v>63.18</v>
      </c>
      <c r="H15942" s="61">
        <f t="shared" si="1253"/>
        <v>63.376666666666665</v>
      </c>
      <c r="I15942" s="61">
        <f t="shared" si="1254"/>
        <v>1.534481454216156</v>
      </c>
      <c r="J15942" s="61">
        <f t="shared" si="1255"/>
        <v>2.4212088374525158</v>
      </c>
      <c r="K15942" s="61">
        <f t="shared" si="1256"/>
        <v>63.376666666666665</v>
      </c>
    </row>
    <row r="15943" spans="1:11" ht="25.5" x14ac:dyDescent="0.25">
      <c r="A15943" s="76">
        <f t="shared" si="1252"/>
        <v>15938</v>
      </c>
      <c r="B15943" s="92" t="s">
        <v>15568</v>
      </c>
      <c r="C15943" s="94" t="s">
        <v>31283</v>
      </c>
      <c r="D15943" s="70" t="s">
        <v>2259</v>
      </c>
      <c r="E15943" s="83">
        <v>159.6</v>
      </c>
      <c r="F15943" s="99">
        <v>166</v>
      </c>
      <c r="G15943" s="59">
        <v>163.16</v>
      </c>
      <c r="H15943" s="61">
        <f t="shared" si="1253"/>
        <v>162.91999999999999</v>
      </c>
      <c r="I15943" s="61">
        <f t="shared" si="1254"/>
        <v>3.2067428958368365</v>
      </c>
      <c r="J15943" s="61">
        <f t="shared" si="1255"/>
        <v>1.9682929633174788</v>
      </c>
      <c r="K15943" s="61">
        <f t="shared" si="1256"/>
        <v>162.91999999999999</v>
      </c>
    </row>
    <row r="15944" spans="1:11" x14ac:dyDescent="0.25">
      <c r="A15944" s="76">
        <f t="shared" ref="A15944:A16007" si="1257">A15943+1</f>
        <v>15939</v>
      </c>
      <c r="B15944" s="92" t="s">
        <v>15569</v>
      </c>
      <c r="C15944" s="94" t="s">
        <v>31284</v>
      </c>
      <c r="D15944" s="70" t="s">
        <v>2259</v>
      </c>
      <c r="E15944" s="83">
        <v>1006.95</v>
      </c>
      <c r="F15944" s="99">
        <v>1050</v>
      </c>
      <c r="G15944" s="59">
        <v>1030.21</v>
      </c>
      <c r="H15944" s="61">
        <f t="shared" si="1253"/>
        <v>1029.0533333333333</v>
      </c>
      <c r="I15944" s="61">
        <f t="shared" si="1254"/>
        <v>21.548295369549127</v>
      </c>
      <c r="J15944" s="61">
        <f t="shared" si="1255"/>
        <v>2.093992086858063</v>
      </c>
      <c r="K15944" s="61">
        <f t="shared" si="1256"/>
        <v>1029.0533333333333</v>
      </c>
    </row>
    <row r="15945" spans="1:11" x14ac:dyDescent="0.25">
      <c r="A15945" s="76">
        <f t="shared" si="1257"/>
        <v>15940</v>
      </c>
      <c r="B15945" s="92" t="s">
        <v>15569</v>
      </c>
      <c r="C15945" s="94" t="s">
        <v>31285</v>
      </c>
      <c r="D15945" s="70" t="s">
        <v>2259</v>
      </c>
      <c r="E15945" s="83">
        <v>1379.7</v>
      </c>
      <c r="F15945" s="99">
        <v>1435</v>
      </c>
      <c r="G15945" s="59">
        <v>1407.02</v>
      </c>
      <c r="H15945" s="61">
        <f t="shared" si="1253"/>
        <v>1407.2399999999998</v>
      </c>
      <c r="I15945" s="61">
        <f t="shared" si="1254"/>
        <v>27.650656411738197</v>
      </c>
      <c r="J15945" s="61">
        <f t="shared" si="1255"/>
        <v>1.9648856209131493</v>
      </c>
      <c r="K15945" s="61">
        <f t="shared" si="1256"/>
        <v>1407.2399999999998</v>
      </c>
    </row>
    <row r="15946" spans="1:11" ht="25.5" x14ac:dyDescent="0.25">
      <c r="A15946" s="76">
        <f t="shared" si="1257"/>
        <v>15941</v>
      </c>
      <c r="B15946" s="92" t="s">
        <v>15570</v>
      </c>
      <c r="C15946" s="94" t="s">
        <v>31286</v>
      </c>
      <c r="D15946" s="70" t="s">
        <v>2259</v>
      </c>
      <c r="E15946" s="83">
        <v>39.9</v>
      </c>
      <c r="F15946" s="99">
        <v>42</v>
      </c>
      <c r="G15946" s="59">
        <v>40.74</v>
      </c>
      <c r="H15946" s="61">
        <f t="shared" si="1253"/>
        <v>40.880000000000003</v>
      </c>
      <c r="I15946" s="61">
        <f t="shared" si="1254"/>
        <v>1.0569768209379056</v>
      </c>
      <c r="J15946" s="61">
        <f t="shared" si="1255"/>
        <v>2.5855597381064226</v>
      </c>
      <c r="K15946" s="61">
        <f t="shared" si="1256"/>
        <v>40.880000000000003</v>
      </c>
    </row>
    <row r="15947" spans="1:11" ht="25.5" x14ac:dyDescent="0.25">
      <c r="A15947" s="76">
        <f t="shared" si="1257"/>
        <v>15942</v>
      </c>
      <c r="B15947" s="92" t="s">
        <v>15571</v>
      </c>
      <c r="C15947" s="94" t="s">
        <v>31287</v>
      </c>
      <c r="D15947" s="70" t="s">
        <v>2259</v>
      </c>
      <c r="E15947" s="83">
        <v>50.4</v>
      </c>
      <c r="F15947" s="99">
        <v>53</v>
      </c>
      <c r="G15947" s="59">
        <v>51.4</v>
      </c>
      <c r="H15947" s="61">
        <f t="shared" si="1253"/>
        <v>51.6</v>
      </c>
      <c r="I15947" s="61">
        <f t="shared" si="1254"/>
        <v>1.3114877048604008</v>
      </c>
      <c r="J15947" s="61">
        <f t="shared" si="1255"/>
        <v>2.5416428388767458</v>
      </c>
      <c r="K15947" s="61">
        <f t="shared" si="1256"/>
        <v>51.6</v>
      </c>
    </row>
    <row r="15948" spans="1:11" ht="25.5" x14ac:dyDescent="0.25">
      <c r="A15948" s="76">
        <f t="shared" si="1257"/>
        <v>15943</v>
      </c>
      <c r="B15948" s="92" t="s">
        <v>15572</v>
      </c>
      <c r="C15948" s="94" t="s">
        <v>31288</v>
      </c>
      <c r="D15948" s="70" t="s">
        <v>2259</v>
      </c>
      <c r="E15948" s="83">
        <v>194.25</v>
      </c>
      <c r="F15948" s="99">
        <v>202</v>
      </c>
      <c r="G15948" s="59">
        <v>198.58</v>
      </c>
      <c r="H15948" s="61">
        <f t="shared" si="1253"/>
        <v>198.27666666666667</v>
      </c>
      <c r="I15948" s="61">
        <f t="shared" si="1254"/>
        <v>3.8838940939903779</v>
      </c>
      <c r="J15948" s="61">
        <f t="shared" si="1255"/>
        <v>1.9588255941985329</v>
      </c>
      <c r="K15948" s="61">
        <f t="shared" si="1256"/>
        <v>198.27666666666667</v>
      </c>
    </row>
    <row r="15949" spans="1:11" ht="25.5" x14ac:dyDescent="0.25">
      <c r="A15949" s="76">
        <f t="shared" si="1257"/>
        <v>15944</v>
      </c>
      <c r="B15949" s="92" t="s">
        <v>15573</v>
      </c>
      <c r="C15949" s="94" t="s">
        <v>31289</v>
      </c>
      <c r="D15949" s="70" t="s">
        <v>2259</v>
      </c>
      <c r="E15949" s="83">
        <v>84</v>
      </c>
      <c r="F15949" s="99">
        <v>88</v>
      </c>
      <c r="G15949" s="59">
        <v>85.94</v>
      </c>
      <c r="H15949" s="61">
        <f t="shared" si="1253"/>
        <v>85.98</v>
      </c>
      <c r="I15949" s="61">
        <f t="shared" si="1254"/>
        <v>2.0002999775033747</v>
      </c>
      <c r="J15949" s="61">
        <f t="shared" si="1255"/>
        <v>2.3264712462239761</v>
      </c>
      <c r="K15949" s="61">
        <f t="shared" si="1256"/>
        <v>85.98</v>
      </c>
    </row>
    <row r="15950" spans="1:11" x14ac:dyDescent="0.25">
      <c r="A15950" s="76">
        <f t="shared" si="1257"/>
        <v>15945</v>
      </c>
      <c r="B15950" s="92" t="s">
        <v>15574</v>
      </c>
      <c r="C15950" s="94" t="s">
        <v>31290</v>
      </c>
      <c r="D15950" s="70" t="s">
        <v>2259</v>
      </c>
      <c r="E15950" s="83">
        <v>1599.15</v>
      </c>
      <c r="F15950" s="99">
        <v>1663</v>
      </c>
      <c r="G15950" s="59">
        <v>1630.81</v>
      </c>
      <c r="H15950" s="61">
        <f t="shared" si="1253"/>
        <v>1630.9866666666667</v>
      </c>
      <c r="I15950" s="61">
        <f t="shared" si="1254"/>
        <v>31.925366612355923</v>
      </c>
      <c r="J15950" s="61">
        <f t="shared" si="1255"/>
        <v>1.9574265850746331</v>
      </c>
      <c r="K15950" s="61">
        <f t="shared" si="1256"/>
        <v>1630.9866666666667</v>
      </c>
    </row>
    <row r="15951" spans="1:11" x14ac:dyDescent="0.25">
      <c r="A15951" s="76">
        <f t="shared" si="1257"/>
        <v>15946</v>
      </c>
      <c r="B15951" s="92" t="s">
        <v>15574</v>
      </c>
      <c r="C15951" s="94" t="s">
        <v>31291</v>
      </c>
      <c r="D15951" s="70" t="s">
        <v>2259</v>
      </c>
      <c r="E15951" s="83">
        <v>286.64999999999998</v>
      </c>
      <c r="F15951" s="99">
        <v>298</v>
      </c>
      <c r="G15951" s="59">
        <v>292.67</v>
      </c>
      <c r="H15951" s="61">
        <f t="shared" si="1253"/>
        <v>292.44</v>
      </c>
      <c r="I15951" s="61">
        <f t="shared" si="1254"/>
        <v>5.6784945187963451</v>
      </c>
      <c r="J15951" s="61">
        <f t="shared" si="1255"/>
        <v>1.9417639580072306</v>
      </c>
      <c r="K15951" s="61">
        <f t="shared" si="1256"/>
        <v>292.44</v>
      </c>
    </row>
    <row r="15952" spans="1:11" ht="25.5" x14ac:dyDescent="0.25">
      <c r="A15952" s="76">
        <f t="shared" si="1257"/>
        <v>15947</v>
      </c>
      <c r="B15952" s="92" t="s">
        <v>15575</v>
      </c>
      <c r="C15952" s="94" t="s">
        <v>31292</v>
      </c>
      <c r="D15952" s="70" t="s">
        <v>2259</v>
      </c>
      <c r="E15952" s="83">
        <v>325.5</v>
      </c>
      <c r="F15952" s="99">
        <v>342</v>
      </c>
      <c r="G15952" s="59">
        <v>331.94</v>
      </c>
      <c r="H15952" s="61">
        <f t="shared" si="1253"/>
        <v>333.1466666666667</v>
      </c>
      <c r="I15952" s="61">
        <f t="shared" si="1254"/>
        <v>8.3159204742068908</v>
      </c>
      <c r="J15952" s="61">
        <f t="shared" si="1255"/>
        <v>2.4961739997018997</v>
      </c>
      <c r="K15952" s="61">
        <f t="shared" si="1256"/>
        <v>333.1466666666667</v>
      </c>
    </row>
    <row r="15953" spans="1:11" ht="25.5" x14ac:dyDescent="0.25">
      <c r="A15953" s="76">
        <f t="shared" si="1257"/>
        <v>15948</v>
      </c>
      <c r="B15953" s="92" t="s">
        <v>15576</v>
      </c>
      <c r="C15953" s="94" t="s">
        <v>31293</v>
      </c>
      <c r="D15953" s="70" t="s">
        <v>2259</v>
      </c>
      <c r="E15953" s="83">
        <v>238.35</v>
      </c>
      <c r="F15953" s="99">
        <v>248</v>
      </c>
      <c r="G15953" s="59">
        <v>243.67</v>
      </c>
      <c r="H15953" s="61">
        <f t="shared" si="1253"/>
        <v>243.34</v>
      </c>
      <c r="I15953" s="61">
        <f t="shared" si="1254"/>
        <v>4.8334563202743466</v>
      </c>
      <c r="J15953" s="61">
        <f t="shared" si="1255"/>
        <v>1.9862974933321058</v>
      </c>
      <c r="K15953" s="61">
        <f t="shared" si="1256"/>
        <v>243.34</v>
      </c>
    </row>
    <row r="15954" spans="1:11" ht="25.5" x14ac:dyDescent="0.25">
      <c r="A15954" s="76">
        <f t="shared" si="1257"/>
        <v>15949</v>
      </c>
      <c r="B15954" s="92" t="s">
        <v>15577</v>
      </c>
      <c r="C15954" s="94" t="s">
        <v>31294</v>
      </c>
      <c r="D15954" s="70" t="s">
        <v>2259</v>
      </c>
      <c r="E15954" s="83">
        <v>868.35</v>
      </c>
      <c r="F15954" s="99">
        <v>906</v>
      </c>
      <c r="G15954" s="59">
        <v>888.41</v>
      </c>
      <c r="H15954" s="61">
        <f t="shared" si="1253"/>
        <v>887.58666666666659</v>
      </c>
      <c r="I15954" s="61">
        <f t="shared" si="1254"/>
        <v>18.838498701683552</v>
      </c>
      <c r="J15954" s="61">
        <f t="shared" si="1255"/>
        <v>2.1224404792414884</v>
      </c>
      <c r="K15954" s="61">
        <f t="shared" si="1256"/>
        <v>887.58666666666659</v>
      </c>
    </row>
    <row r="15955" spans="1:11" ht="25.5" x14ac:dyDescent="0.25">
      <c r="A15955" s="76">
        <f t="shared" si="1257"/>
        <v>15950</v>
      </c>
      <c r="B15955" s="92" t="s">
        <v>15578</v>
      </c>
      <c r="C15955" s="94">
        <f>A15955</f>
        <v>15950</v>
      </c>
      <c r="D15955" s="70" t="s">
        <v>2259</v>
      </c>
      <c r="E15955" s="83">
        <v>190.05</v>
      </c>
      <c r="F15955" s="99">
        <v>198</v>
      </c>
      <c r="G15955" s="59">
        <v>193.81</v>
      </c>
      <c r="H15955" s="61">
        <f t="shared" si="1253"/>
        <v>193.95333333333335</v>
      </c>
      <c r="I15955" s="61">
        <f t="shared" si="1254"/>
        <v>3.9769376828576646</v>
      </c>
      <c r="J15955" s="61">
        <f t="shared" si="1255"/>
        <v>2.0504611158307826</v>
      </c>
      <c r="K15955" s="61">
        <f t="shared" si="1256"/>
        <v>193.95333333333335</v>
      </c>
    </row>
    <row r="15956" spans="1:11" ht="25.5" x14ac:dyDescent="0.25">
      <c r="A15956" s="76">
        <f t="shared" si="1257"/>
        <v>15951</v>
      </c>
      <c r="B15956" s="92" t="s">
        <v>15579</v>
      </c>
      <c r="C15956" s="94" t="s">
        <v>31295</v>
      </c>
      <c r="D15956" s="70" t="s">
        <v>2259</v>
      </c>
      <c r="E15956" s="83">
        <v>877.8</v>
      </c>
      <c r="F15956" s="99">
        <v>914</v>
      </c>
      <c r="G15956" s="59">
        <v>896.23</v>
      </c>
      <c r="H15956" s="61">
        <f t="shared" si="1253"/>
        <v>896.00999999999988</v>
      </c>
      <c r="I15956" s="61">
        <f t="shared" si="1254"/>
        <v>18.10100273465536</v>
      </c>
      <c r="J15956" s="61">
        <f t="shared" si="1255"/>
        <v>2.02017865142748</v>
      </c>
      <c r="K15956" s="61">
        <f t="shared" si="1256"/>
        <v>896.00999999999988</v>
      </c>
    </row>
    <row r="15957" spans="1:11" ht="38.25" x14ac:dyDescent="0.25">
      <c r="A15957" s="76">
        <f t="shared" si="1257"/>
        <v>15952</v>
      </c>
      <c r="B15957" s="92" t="s">
        <v>15580</v>
      </c>
      <c r="C15957" s="94" t="s">
        <v>31296</v>
      </c>
      <c r="D15957" s="60" t="s">
        <v>2259</v>
      </c>
      <c r="E15957" s="83">
        <v>1526.7</v>
      </c>
      <c r="F15957" s="99">
        <v>1603</v>
      </c>
      <c r="G15957" s="59">
        <v>1556.93</v>
      </c>
      <c r="H15957" s="61">
        <f t="shared" si="1253"/>
        <v>1562.21</v>
      </c>
      <c r="I15957" s="61">
        <f t="shared" si="1254"/>
        <v>38.423056879951623</v>
      </c>
      <c r="J15957" s="61">
        <f t="shared" si="1255"/>
        <v>2.4595321294801353</v>
      </c>
      <c r="K15957" s="61">
        <f t="shared" si="1256"/>
        <v>1562.21</v>
      </c>
    </row>
    <row r="15958" spans="1:11" ht="25.5" x14ac:dyDescent="0.25">
      <c r="A15958" s="76">
        <f t="shared" si="1257"/>
        <v>15953</v>
      </c>
      <c r="B15958" s="92" t="s">
        <v>15581</v>
      </c>
      <c r="C15958" s="94" t="s">
        <v>31297</v>
      </c>
      <c r="D15958" s="70" t="s">
        <v>2259</v>
      </c>
      <c r="E15958" s="83">
        <v>742.35</v>
      </c>
      <c r="F15958" s="99">
        <v>774</v>
      </c>
      <c r="G15958" s="59">
        <v>758.9</v>
      </c>
      <c r="H15958" s="61">
        <f t="shared" si="1253"/>
        <v>758.41666666666663</v>
      </c>
      <c r="I15958" s="61">
        <f t="shared" si="1254"/>
        <v>15.830534840406781</v>
      </c>
      <c r="J15958" s="61">
        <f t="shared" si="1255"/>
        <v>2.087313680748065</v>
      </c>
      <c r="K15958" s="61">
        <f t="shared" si="1256"/>
        <v>758.41666666666663</v>
      </c>
    </row>
    <row r="15959" spans="1:11" ht="25.5" x14ac:dyDescent="0.25">
      <c r="A15959" s="76">
        <f t="shared" si="1257"/>
        <v>15954</v>
      </c>
      <c r="B15959" s="92" t="s">
        <v>15582</v>
      </c>
      <c r="C15959" s="94" t="s">
        <v>31298</v>
      </c>
      <c r="D15959" s="70" t="s">
        <v>2259</v>
      </c>
      <c r="E15959" s="83">
        <v>378</v>
      </c>
      <c r="F15959" s="99">
        <v>394</v>
      </c>
      <c r="G15959" s="59">
        <v>386.73</v>
      </c>
      <c r="H15959" s="61">
        <f t="shared" si="1253"/>
        <v>386.24333333333334</v>
      </c>
      <c r="I15959" s="61">
        <f t="shared" si="1254"/>
        <v>8.0110943904895624</v>
      </c>
      <c r="J15959" s="61">
        <f t="shared" si="1255"/>
        <v>2.0741055441275091</v>
      </c>
      <c r="K15959" s="61">
        <f t="shared" si="1256"/>
        <v>386.24333333333334</v>
      </c>
    </row>
    <row r="15960" spans="1:11" ht="25.5" x14ac:dyDescent="0.25">
      <c r="A15960" s="76">
        <f t="shared" si="1257"/>
        <v>15955</v>
      </c>
      <c r="B15960" s="92" t="s">
        <v>15583</v>
      </c>
      <c r="C15960" s="94" t="s">
        <v>31299</v>
      </c>
      <c r="D15960" s="70" t="s">
        <v>2259</v>
      </c>
      <c r="E15960" s="83">
        <v>636.29999999999995</v>
      </c>
      <c r="F15960" s="99">
        <v>662</v>
      </c>
      <c r="G15960" s="59">
        <v>648.9</v>
      </c>
      <c r="H15960" s="61">
        <f t="shared" si="1253"/>
        <v>649.06666666666661</v>
      </c>
      <c r="I15960" s="61">
        <f t="shared" si="1254"/>
        <v>12.850810609970639</v>
      </c>
      <c r="J15960" s="61">
        <f t="shared" si="1255"/>
        <v>1.9798907061376294</v>
      </c>
      <c r="K15960" s="61">
        <f t="shared" si="1256"/>
        <v>649.06666666666661</v>
      </c>
    </row>
    <row r="15961" spans="1:11" ht="25.5" x14ac:dyDescent="0.25">
      <c r="A15961" s="76">
        <f t="shared" si="1257"/>
        <v>15956</v>
      </c>
      <c r="B15961" s="92" t="s">
        <v>15584</v>
      </c>
      <c r="C15961" s="94" t="s">
        <v>31300</v>
      </c>
      <c r="D15961" s="70" t="s">
        <v>2259</v>
      </c>
      <c r="E15961" s="83">
        <v>1085.7</v>
      </c>
      <c r="F15961" s="99">
        <v>1130</v>
      </c>
      <c r="G15961" s="59">
        <v>1108.5</v>
      </c>
      <c r="H15961" s="61">
        <f t="shared" si="1253"/>
        <v>1108.0666666666666</v>
      </c>
      <c r="I15961" s="61">
        <f t="shared" si="1254"/>
        <v>22.153178853910159</v>
      </c>
      <c r="J15961" s="61">
        <f t="shared" si="1255"/>
        <v>1.999264080432299</v>
      </c>
      <c r="K15961" s="61">
        <f t="shared" si="1256"/>
        <v>1108.0666666666666</v>
      </c>
    </row>
    <row r="15962" spans="1:11" ht="25.5" x14ac:dyDescent="0.25">
      <c r="A15962" s="76">
        <f t="shared" si="1257"/>
        <v>15957</v>
      </c>
      <c r="B15962" s="92" t="s">
        <v>15585</v>
      </c>
      <c r="C15962" s="94" t="s">
        <v>31301</v>
      </c>
      <c r="D15962" s="70" t="s">
        <v>2259</v>
      </c>
      <c r="E15962" s="83">
        <v>135.44999999999999</v>
      </c>
      <c r="F15962" s="99">
        <v>142</v>
      </c>
      <c r="G15962" s="59">
        <v>138.13</v>
      </c>
      <c r="H15962" s="61">
        <f t="shared" ref="H15962:H16025" si="1258">AVERAGE(E15962:G15962)</f>
        <v>138.52666666666667</v>
      </c>
      <c r="I15962" s="61">
        <f t="shared" ref="I15962:I16025" si="1259">SQRT(((SUM((POWER(G15962-H15962,2)),(POWER(F15962-H15962,2)),(POWER(E15962-H15962,2)))/(COLUMNS(E15962:G15962)-1))))</f>
        <v>3.2929672536078112</v>
      </c>
      <c r="J15962" s="61">
        <f t="shared" ref="J15962:J16025" si="1260">I15962/H15962*100</f>
        <v>2.3771359932680669</v>
      </c>
      <c r="K15962" s="61">
        <f t="shared" ref="K15962:K16025" si="1261">H15962</f>
        <v>138.52666666666667</v>
      </c>
    </row>
    <row r="15963" spans="1:11" ht="25.5" x14ac:dyDescent="0.25">
      <c r="A15963" s="76">
        <f t="shared" si="1257"/>
        <v>15958</v>
      </c>
      <c r="B15963" s="92" t="s">
        <v>15586</v>
      </c>
      <c r="C15963" s="94" t="s">
        <v>31302</v>
      </c>
      <c r="D15963" s="70" t="s">
        <v>2259</v>
      </c>
      <c r="E15963" s="83">
        <v>896.7</v>
      </c>
      <c r="F15963" s="99">
        <v>935</v>
      </c>
      <c r="G15963" s="59">
        <v>916.7</v>
      </c>
      <c r="H15963" s="61">
        <f t="shared" si="1258"/>
        <v>916.13333333333333</v>
      </c>
      <c r="I15963" s="61">
        <f t="shared" si="1259"/>
        <v>19.156287044553608</v>
      </c>
      <c r="J15963" s="61">
        <f t="shared" si="1260"/>
        <v>2.0909933464437791</v>
      </c>
      <c r="K15963" s="61">
        <f t="shared" si="1261"/>
        <v>916.13333333333333</v>
      </c>
    </row>
    <row r="15964" spans="1:11" ht="25.5" x14ac:dyDescent="0.25">
      <c r="A15964" s="76">
        <f t="shared" si="1257"/>
        <v>15959</v>
      </c>
      <c r="B15964" s="92" t="s">
        <v>15587</v>
      </c>
      <c r="C15964" s="94" t="s">
        <v>31303</v>
      </c>
      <c r="D15964" s="70" t="s">
        <v>2259</v>
      </c>
      <c r="E15964" s="83">
        <v>119.7</v>
      </c>
      <c r="F15964" s="99">
        <v>125</v>
      </c>
      <c r="G15964" s="59">
        <v>122.47</v>
      </c>
      <c r="H15964" s="61">
        <f t="shared" si="1258"/>
        <v>122.38999999999999</v>
      </c>
      <c r="I15964" s="61">
        <f t="shared" si="1259"/>
        <v>2.6509055056715982</v>
      </c>
      <c r="J15964" s="61">
        <f t="shared" si="1260"/>
        <v>2.1659494286065843</v>
      </c>
      <c r="K15964" s="61">
        <f t="shared" si="1261"/>
        <v>122.38999999999999</v>
      </c>
    </row>
    <row r="15965" spans="1:11" ht="25.5" x14ac:dyDescent="0.25">
      <c r="A15965" s="76">
        <f t="shared" si="1257"/>
        <v>15960</v>
      </c>
      <c r="B15965" s="92" t="s">
        <v>15588</v>
      </c>
      <c r="C15965" s="94" t="s">
        <v>31304</v>
      </c>
      <c r="D15965" s="70" t="s">
        <v>2259</v>
      </c>
      <c r="E15965" s="83">
        <v>212.1</v>
      </c>
      <c r="F15965" s="99">
        <v>221</v>
      </c>
      <c r="G15965" s="59">
        <v>216.3</v>
      </c>
      <c r="H15965" s="61">
        <f t="shared" si="1258"/>
        <v>216.4666666666667</v>
      </c>
      <c r="I15965" s="61">
        <f t="shared" si="1259"/>
        <v>4.4523402086243768</v>
      </c>
      <c r="J15965" s="61">
        <f t="shared" si="1260"/>
        <v>2.0568248576952772</v>
      </c>
      <c r="K15965" s="61">
        <f t="shared" si="1261"/>
        <v>216.4666666666667</v>
      </c>
    </row>
    <row r="15966" spans="1:11" ht="25.5" x14ac:dyDescent="0.25">
      <c r="A15966" s="76">
        <f t="shared" si="1257"/>
        <v>15961</v>
      </c>
      <c r="B15966" s="92" t="s">
        <v>15589</v>
      </c>
      <c r="C15966" s="94">
        <f>A15966</f>
        <v>15961</v>
      </c>
      <c r="D15966" s="70" t="s">
        <v>2259</v>
      </c>
      <c r="E15966" s="83">
        <v>900.9</v>
      </c>
      <c r="F15966" s="99">
        <v>938</v>
      </c>
      <c r="G15966" s="59">
        <v>919.82</v>
      </c>
      <c r="H15966" s="61">
        <f t="shared" si="1258"/>
        <v>919.57333333333338</v>
      </c>
      <c r="I15966" s="61">
        <f t="shared" si="1259"/>
        <v>18.551229968207871</v>
      </c>
      <c r="J15966" s="61">
        <f t="shared" si="1260"/>
        <v>2.0173736335917964</v>
      </c>
      <c r="K15966" s="61">
        <f t="shared" si="1261"/>
        <v>919.57333333333338</v>
      </c>
    </row>
    <row r="15967" spans="1:11" x14ac:dyDescent="0.25">
      <c r="A15967" s="76">
        <f t="shared" si="1257"/>
        <v>15962</v>
      </c>
      <c r="B15967" s="92" t="s">
        <v>15590</v>
      </c>
      <c r="C15967" s="94">
        <f>A15967</f>
        <v>15962</v>
      </c>
      <c r="D15967" s="70" t="s">
        <v>2259</v>
      </c>
      <c r="E15967" s="83">
        <v>18.899999999999999</v>
      </c>
      <c r="F15967" s="99">
        <v>20</v>
      </c>
      <c r="G15967" s="59">
        <v>19.27</v>
      </c>
      <c r="H15967" s="61">
        <f t="shared" si="1258"/>
        <v>19.39</v>
      </c>
      <c r="I15967" s="61">
        <f t="shared" si="1259"/>
        <v>0.55973207876626185</v>
      </c>
      <c r="J15967" s="61">
        <f t="shared" si="1260"/>
        <v>2.8867048930699424</v>
      </c>
      <c r="K15967" s="61">
        <f t="shared" si="1261"/>
        <v>19.39</v>
      </c>
    </row>
    <row r="15968" spans="1:11" ht="25.5" x14ac:dyDescent="0.25">
      <c r="A15968" s="76">
        <f t="shared" si="1257"/>
        <v>15963</v>
      </c>
      <c r="B15968" s="92" t="s">
        <v>15591</v>
      </c>
      <c r="C15968" s="94" t="s">
        <v>31305</v>
      </c>
      <c r="D15968" s="70" t="s">
        <v>2259</v>
      </c>
      <c r="E15968" s="83">
        <v>81.900000000000006</v>
      </c>
      <c r="F15968" s="99">
        <v>85</v>
      </c>
      <c r="G15968" s="59">
        <v>83.73</v>
      </c>
      <c r="H15968" s="61">
        <f t="shared" si="1258"/>
        <v>83.543333333333337</v>
      </c>
      <c r="I15968" s="61">
        <f t="shared" si="1259"/>
        <v>1.5584073066221569</v>
      </c>
      <c r="J15968" s="61">
        <f t="shared" si="1260"/>
        <v>1.8653879902112556</v>
      </c>
      <c r="K15968" s="61">
        <f t="shared" si="1261"/>
        <v>83.543333333333337</v>
      </c>
    </row>
    <row r="15969" spans="1:11" ht="25.5" x14ac:dyDescent="0.25">
      <c r="A15969" s="76">
        <f t="shared" si="1257"/>
        <v>15964</v>
      </c>
      <c r="B15969" s="92" t="s">
        <v>15592</v>
      </c>
      <c r="C15969" s="94" t="s">
        <v>31306</v>
      </c>
      <c r="D15969" s="70" t="s">
        <v>2259</v>
      </c>
      <c r="E15969" s="83">
        <v>65.099999999999994</v>
      </c>
      <c r="F15969" s="99">
        <v>68</v>
      </c>
      <c r="G15969" s="59">
        <v>66.599999999999994</v>
      </c>
      <c r="H15969" s="61">
        <f t="shared" si="1258"/>
        <v>66.566666666666663</v>
      </c>
      <c r="I15969" s="61">
        <f t="shared" si="1259"/>
        <v>1.4502873278538089</v>
      </c>
      <c r="J15969" s="61">
        <f t="shared" si="1260"/>
        <v>2.1786990403412254</v>
      </c>
      <c r="K15969" s="61">
        <f t="shared" si="1261"/>
        <v>66.566666666666663</v>
      </c>
    </row>
    <row r="15970" spans="1:11" ht="25.5" x14ac:dyDescent="0.25">
      <c r="A15970" s="76">
        <f t="shared" si="1257"/>
        <v>15965</v>
      </c>
      <c r="B15970" s="92" t="s">
        <v>15593</v>
      </c>
      <c r="C15970" s="94" t="s">
        <v>31307</v>
      </c>
      <c r="D15970" s="70" t="s">
        <v>2259</v>
      </c>
      <c r="E15970" s="83">
        <v>81.900000000000006</v>
      </c>
      <c r="F15970" s="99">
        <v>85</v>
      </c>
      <c r="G15970" s="59">
        <v>83.52</v>
      </c>
      <c r="H15970" s="61">
        <f t="shared" si="1258"/>
        <v>83.473333333333343</v>
      </c>
      <c r="I15970" s="61">
        <f t="shared" si="1259"/>
        <v>1.5505267922010648</v>
      </c>
      <c r="J15970" s="61">
        <f t="shared" si="1260"/>
        <v>1.8575115312687458</v>
      </c>
      <c r="K15970" s="61">
        <f t="shared" si="1261"/>
        <v>83.473333333333343</v>
      </c>
    </row>
    <row r="15971" spans="1:11" ht="25.5" x14ac:dyDescent="0.25">
      <c r="A15971" s="76">
        <f t="shared" si="1257"/>
        <v>15966</v>
      </c>
      <c r="B15971" s="92" t="s">
        <v>15594</v>
      </c>
      <c r="C15971" s="94" t="s">
        <v>31308</v>
      </c>
      <c r="D15971" s="70" t="s">
        <v>2259</v>
      </c>
      <c r="E15971" s="83">
        <v>231</v>
      </c>
      <c r="F15971" s="99">
        <v>240</v>
      </c>
      <c r="G15971" s="59">
        <v>235.85</v>
      </c>
      <c r="H15971" s="61">
        <f t="shared" si="1258"/>
        <v>235.61666666666667</v>
      </c>
      <c r="I15971" s="61">
        <f t="shared" si="1259"/>
        <v>4.504534752150696</v>
      </c>
      <c r="J15971" s="61">
        <f t="shared" si="1260"/>
        <v>1.91180650158479</v>
      </c>
      <c r="K15971" s="61">
        <f t="shared" si="1261"/>
        <v>235.61666666666667</v>
      </c>
    </row>
    <row r="15972" spans="1:11" ht="25.5" x14ac:dyDescent="0.25">
      <c r="A15972" s="76">
        <f t="shared" si="1257"/>
        <v>15967</v>
      </c>
      <c r="B15972" s="92" t="s">
        <v>15595</v>
      </c>
      <c r="C15972" s="94" t="s">
        <v>31309</v>
      </c>
      <c r="D15972" s="70" t="s">
        <v>2259</v>
      </c>
      <c r="E15972" s="83">
        <v>267.75</v>
      </c>
      <c r="F15972" s="99">
        <v>281</v>
      </c>
      <c r="G15972" s="59">
        <v>273.05</v>
      </c>
      <c r="H15972" s="61">
        <f t="shared" si="1258"/>
        <v>273.93333333333334</v>
      </c>
      <c r="I15972" s="61">
        <f t="shared" si="1259"/>
        <v>6.6690204178224954</v>
      </c>
      <c r="J15972" s="61">
        <f t="shared" si="1260"/>
        <v>2.4345414034397037</v>
      </c>
      <c r="K15972" s="61">
        <f t="shared" si="1261"/>
        <v>273.93333333333334</v>
      </c>
    </row>
    <row r="15973" spans="1:11" ht="25.5" x14ac:dyDescent="0.25">
      <c r="A15973" s="76">
        <f t="shared" si="1257"/>
        <v>15968</v>
      </c>
      <c r="B15973" s="92" t="s">
        <v>15596</v>
      </c>
      <c r="C15973" s="94" t="s">
        <v>31310</v>
      </c>
      <c r="D15973" s="70" t="s">
        <v>2259</v>
      </c>
      <c r="E15973" s="83">
        <v>171.15</v>
      </c>
      <c r="F15973" s="99">
        <v>178</v>
      </c>
      <c r="G15973" s="59">
        <v>174.97</v>
      </c>
      <c r="H15973" s="61">
        <f t="shared" si="1258"/>
        <v>174.70666666666668</v>
      </c>
      <c r="I15973" s="61">
        <f t="shared" si="1259"/>
        <v>3.4325840606361431</v>
      </c>
      <c r="J15973" s="61">
        <f t="shared" si="1260"/>
        <v>1.9647699347302963</v>
      </c>
      <c r="K15973" s="61">
        <f t="shared" si="1261"/>
        <v>174.70666666666668</v>
      </c>
    </row>
    <row r="15974" spans="1:11" ht="25.5" x14ac:dyDescent="0.25">
      <c r="A15974" s="76">
        <f t="shared" si="1257"/>
        <v>15969</v>
      </c>
      <c r="B15974" s="92" t="s">
        <v>15597</v>
      </c>
      <c r="C15974" s="94" t="s">
        <v>31311</v>
      </c>
      <c r="D15974" s="70" t="s">
        <v>2259</v>
      </c>
      <c r="E15974" s="83">
        <v>262.5</v>
      </c>
      <c r="F15974" s="99">
        <v>274</v>
      </c>
      <c r="G15974" s="59">
        <v>268.56</v>
      </c>
      <c r="H15974" s="61">
        <f t="shared" si="1258"/>
        <v>268.3533333333333</v>
      </c>
      <c r="I15974" s="61">
        <f t="shared" si="1259"/>
        <v>5.7527848328729743</v>
      </c>
      <c r="J15974" s="61">
        <f t="shared" si="1260"/>
        <v>2.1437351872678962</v>
      </c>
      <c r="K15974" s="61">
        <f t="shared" si="1261"/>
        <v>268.3533333333333</v>
      </c>
    </row>
    <row r="15975" spans="1:11" x14ac:dyDescent="0.25">
      <c r="A15975" s="76">
        <f t="shared" si="1257"/>
        <v>15970</v>
      </c>
      <c r="B15975" s="92" t="s">
        <v>15598</v>
      </c>
      <c r="C15975" s="94" t="s">
        <v>31312</v>
      </c>
      <c r="D15975" s="70" t="s">
        <v>2259</v>
      </c>
      <c r="E15975" s="83">
        <v>18.899999999999999</v>
      </c>
      <c r="F15975" s="99">
        <v>20</v>
      </c>
      <c r="G15975" s="59">
        <v>19.27</v>
      </c>
      <c r="H15975" s="61">
        <f t="shared" si="1258"/>
        <v>19.39</v>
      </c>
      <c r="I15975" s="61">
        <f t="shared" si="1259"/>
        <v>0.55973207876626185</v>
      </c>
      <c r="J15975" s="61">
        <f t="shared" si="1260"/>
        <v>2.8867048930699424</v>
      </c>
      <c r="K15975" s="61">
        <f t="shared" si="1261"/>
        <v>19.39</v>
      </c>
    </row>
    <row r="15976" spans="1:11" ht="25.5" x14ac:dyDescent="0.25">
      <c r="A15976" s="76">
        <f t="shared" si="1257"/>
        <v>15971</v>
      </c>
      <c r="B15976" s="92" t="s">
        <v>15599</v>
      </c>
      <c r="C15976" s="94" t="s">
        <v>31312</v>
      </c>
      <c r="D15976" s="70" t="s">
        <v>2259</v>
      </c>
      <c r="E15976" s="83">
        <v>29.4</v>
      </c>
      <c r="F15976" s="99">
        <v>31</v>
      </c>
      <c r="G15976" s="59">
        <v>30.02</v>
      </c>
      <c r="H15976" s="61">
        <f t="shared" si="1258"/>
        <v>30.14</v>
      </c>
      <c r="I15976" s="61">
        <f t="shared" si="1259"/>
        <v>0.80672176120394889</v>
      </c>
      <c r="J15976" s="61">
        <f t="shared" si="1260"/>
        <v>2.67658182217634</v>
      </c>
      <c r="K15976" s="61">
        <f t="shared" si="1261"/>
        <v>30.14</v>
      </c>
    </row>
    <row r="15977" spans="1:11" ht="25.5" x14ac:dyDescent="0.25">
      <c r="A15977" s="76">
        <f t="shared" si="1257"/>
        <v>15972</v>
      </c>
      <c r="B15977" s="92" t="s">
        <v>15600</v>
      </c>
      <c r="C15977" s="94" t="s">
        <v>31313</v>
      </c>
      <c r="D15977" s="70" t="s">
        <v>2259</v>
      </c>
      <c r="E15977" s="83">
        <v>201.6</v>
      </c>
      <c r="F15977" s="99">
        <v>212</v>
      </c>
      <c r="G15977" s="59">
        <v>205.59</v>
      </c>
      <c r="H15977" s="61">
        <f t="shared" si="1258"/>
        <v>206.39666666666668</v>
      </c>
      <c r="I15977" s="61">
        <f t="shared" si="1259"/>
        <v>5.2467164334785004</v>
      </c>
      <c r="J15977" s="61">
        <f t="shared" si="1260"/>
        <v>2.5420548297671957</v>
      </c>
      <c r="K15977" s="61">
        <f t="shared" si="1261"/>
        <v>206.39666666666668</v>
      </c>
    </row>
    <row r="15978" spans="1:11" ht="25.5" x14ac:dyDescent="0.25">
      <c r="A15978" s="76">
        <f t="shared" si="1257"/>
        <v>15973</v>
      </c>
      <c r="B15978" s="92" t="s">
        <v>15601</v>
      </c>
      <c r="C15978" s="94" t="s">
        <v>31314</v>
      </c>
      <c r="D15978" s="70" t="s">
        <v>2259</v>
      </c>
      <c r="E15978" s="83">
        <v>123.9</v>
      </c>
      <c r="F15978" s="99">
        <v>129</v>
      </c>
      <c r="G15978" s="59">
        <v>126.66</v>
      </c>
      <c r="H15978" s="61">
        <f t="shared" si="1258"/>
        <v>126.52</v>
      </c>
      <c r="I15978" s="61">
        <f t="shared" si="1259"/>
        <v>2.5528807257684378</v>
      </c>
      <c r="J15978" s="61">
        <f t="shared" si="1260"/>
        <v>2.0177685154666758</v>
      </c>
      <c r="K15978" s="61">
        <f t="shared" si="1261"/>
        <v>126.52</v>
      </c>
    </row>
    <row r="15979" spans="1:11" ht="25.5" x14ac:dyDescent="0.25">
      <c r="A15979" s="76">
        <f t="shared" si="1257"/>
        <v>15974</v>
      </c>
      <c r="B15979" s="92" t="s">
        <v>15602</v>
      </c>
      <c r="C15979" s="94" t="s">
        <v>31315</v>
      </c>
      <c r="D15979" s="70" t="s">
        <v>2259</v>
      </c>
      <c r="E15979" s="83">
        <v>65.099999999999994</v>
      </c>
      <c r="F15979" s="99">
        <v>68</v>
      </c>
      <c r="G15979" s="59">
        <v>66.599999999999994</v>
      </c>
      <c r="H15979" s="61">
        <f t="shared" si="1258"/>
        <v>66.566666666666663</v>
      </c>
      <c r="I15979" s="61">
        <f t="shared" si="1259"/>
        <v>1.4502873278538089</v>
      </c>
      <c r="J15979" s="61">
        <f t="shared" si="1260"/>
        <v>2.1786990403412254</v>
      </c>
      <c r="K15979" s="61">
        <f t="shared" si="1261"/>
        <v>66.566666666666663</v>
      </c>
    </row>
    <row r="15980" spans="1:11" ht="38.25" x14ac:dyDescent="0.25">
      <c r="A15980" s="76">
        <f t="shared" si="1257"/>
        <v>15975</v>
      </c>
      <c r="B15980" s="92" t="s">
        <v>15603</v>
      </c>
      <c r="C15980" s="94" t="s">
        <v>31316</v>
      </c>
      <c r="D15980" s="70" t="s">
        <v>2259</v>
      </c>
      <c r="E15980" s="83">
        <v>73.5</v>
      </c>
      <c r="F15980" s="99">
        <v>76</v>
      </c>
      <c r="G15980" s="59">
        <v>74.959999999999994</v>
      </c>
      <c r="H15980" s="61">
        <f t="shared" si="1258"/>
        <v>74.819999999999993</v>
      </c>
      <c r="I15980" s="61">
        <f t="shared" si="1259"/>
        <v>1.2558662349151677</v>
      </c>
      <c r="J15980" s="61">
        <f t="shared" si="1260"/>
        <v>1.678516753428452</v>
      </c>
      <c r="K15980" s="61">
        <f t="shared" si="1261"/>
        <v>74.819999999999993</v>
      </c>
    </row>
    <row r="15981" spans="1:11" x14ac:dyDescent="0.25">
      <c r="A15981" s="76">
        <f t="shared" si="1257"/>
        <v>15976</v>
      </c>
      <c r="B15981" s="92" t="s">
        <v>15604</v>
      </c>
      <c r="C15981" s="94">
        <f>A15981</f>
        <v>15976</v>
      </c>
      <c r="D15981" s="70" t="s">
        <v>2259</v>
      </c>
      <c r="E15981" s="83">
        <v>33.6</v>
      </c>
      <c r="F15981" s="99">
        <v>35</v>
      </c>
      <c r="G15981" s="59">
        <v>34.31</v>
      </c>
      <c r="H15981" s="61">
        <f t="shared" si="1258"/>
        <v>34.303333333333335</v>
      </c>
      <c r="I15981" s="61">
        <f t="shared" si="1259"/>
        <v>0.70002380911889872</v>
      </c>
      <c r="J15981" s="61">
        <f t="shared" si="1260"/>
        <v>2.0406874233375727</v>
      </c>
      <c r="K15981" s="61">
        <f t="shared" si="1261"/>
        <v>34.303333333333335</v>
      </c>
    </row>
    <row r="15982" spans="1:11" x14ac:dyDescent="0.25">
      <c r="A15982" s="76">
        <f t="shared" si="1257"/>
        <v>15977</v>
      </c>
      <c r="B15982" s="92" t="s">
        <v>15605</v>
      </c>
      <c r="C15982" s="94" t="s">
        <v>31317</v>
      </c>
      <c r="D15982" s="70" t="s">
        <v>2259</v>
      </c>
      <c r="E15982" s="83">
        <v>196.35</v>
      </c>
      <c r="F15982" s="99">
        <v>206</v>
      </c>
      <c r="G15982" s="59">
        <v>200.24</v>
      </c>
      <c r="H15982" s="61">
        <f t="shared" si="1258"/>
        <v>200.86333333333334</v>
      </c>
      <c r="I15982" s="61">
        <f t="shared" si="1259"/>
        <v>4.855103843722949</v>
      </c>
      <c r="J15982" s="61">
        <f t="shared" si="1260"/>
        <v>2.4171180290361352</v>
      </c>
      <c r="K15982" s="61">
        <f t="shared" si="1261"/>
        <v>200.86333333333334</v>
      </c>
    </row>
    <row r="15983" spans="1:11" x14ac:dyDescent="0.25">
      <c r="A15983" s="76">
        <f t="shared" si="1257"/>
        <v>15978</v>
      </c>
      <c r="B15983" s="92" t="s">
        <v>15605</v>
      </c>
      <c r="C15983" s="94" t="s">
        <v>31318</v>
      </c>
      <c r="D15983" s="70" t="s">
        <v>2259</v>
      </c>
      <c r="E15983" s="83">
        <v>81.900000000000006</v>
      </c>
      <c r="F15983" s="99">
        <v>85</v>
      </c>
      <c r="G15983" s="59">
        <v>83.73</v>
      </c>
      <c r="H15983" s="61">
        <f t="shared" si="1258"/>
        <v>83.543333333333337</v>
      </c>
      <c r="I15983" s="61">
        <f t="shared" si="1259"/>
        <v>1.5584073066221569</v>
      </c>
      <c r="J15983" s="61">
        <f t="shared" si="1260"/>
        <v>1.8653879902112556</v>
      </c>
      <c r="K15983" s="61">
        <f t="shared" si="1261"/>
        <v>83.543333333333337</v>
      </c>
    </row>
    <row r="15984" spans="1:11" x14ac:dyDescent="0.25">
      <c r="A15984" s="76">
        <f t="shared" si="1257"/>
        <v>15979</v>
      </c>
      <c r="B15984" s="92" t="s">
        <v>15605</v>
      </c>
      <c r="C15984" s="94" t="s">
        <v>31319</v>
      </c>
      <c r="D15984" s="70" t="s">
        <v>2259</v>
      </c>
      <c r="E15984" s="83">
        <v>16.8</v>
      </c>
      <c r="F15984" s="99">
        <v>18</v>
      </c>
      <c r="G15984" s="59">
        <v>17.190000000000001</v>
      </c>
      <c r="H15984" s="61">
        <f t="shared" si="1258"/>
        <v>17.329999999999998</v>
      </c>
      <c r="I15984" s="61">
        <f t="shared" si="1259"/>
        <v>0.6121274377121152</v>
      </c>
      <c r="J15984" s="61">
        <f t="shared" si="1260"/>
        <v>3.532183714438057</v>
      </c>
      <c r="K15984" s="61">
        <f t="shared" si="1261"/>
        <v>17.329999999999998</v>
      </c>
    </row>
    <row r="15985" spans="1:11" x14ac:dyDescent="0.25">
      <c r="A15985" s="76">
        <f t="shared" si="1257"/>
        <v>15980</v>
      </c>
      <c r="B15985" s="92" t="s">
        <v>15605</v>
      </c>
      <c r="C15985" s="94" t="s">
        <v>31320</v>
      </c>
      <c r="D15985" s="70" t="s">
        <v>2259</v>
      </c>
      <c r="E15985" s="83">
        <v>10.5</v>
      </c>
      <c r="F15985" s="99">
        <v>11</v>
      </c>
      <c r="G15985" s="59">
        <v>10.71</v>
      </c>
      <c r="H15985" s="61">
        <f t="shared" si="1258"/>
        <v>10.736666666666666</v>
      </c>
      <c r="I15985" s="61">
        <f t="shared" si="1259"/>
        <v>0.25106440076867392</v>
      </c>
      <c r="J15985" s="61">
        <f t="shared" si="1260"/>
        <v>2.3383831179944794</v>
      </c>
      <c r="K15985" s="61">
        <f t="shared" si="1261"/>
        <v>10.736666666666666</v>
      </c>
    </row>
    <row r="15986" spans="1:11" x14ac:dyDescent="0.25">
      <c r="A15986" s="76">
        <f t="shared" si="1257"/>
        <v>15981</v>
      </c>
      <c r="B15986" s="92" t="s">
        <v>15606</v>
      </c>
      <c r="C15986" s="94" t="s">
        <v>31321</v>
      </c>
      <c r="D15986" s="70" t="s">
        <v>2259</v>
      </c>
      <c r="E15986" s="83">
        <v>458.85</v>
      </c>
      <c r="F15986" s="99">
        <v>478</v>
      </c>
      <c r="G15986" s="59">
        <v>468.49</v>
      </c>
      <c r="H15986" s="61">
        <f t="shared" si="1258"/>
        <v>468.44666666666672</v>
      </c>
      <c r="I15986" s="61">
        <f t="shared" si="1259"/>
        <v>9.5750735419281838</v>
      </c>
      <c r="J15986" s="61">
        <f t="shared" si="1260"/>
        <v>2.0440050539929517</v>
      </c>
      <c r="K15986" s="61">
        <f t="shared" si="1261"/>
        <v>468.44666666666672</v>
      </c>
    </row>
    <row r="15987" spans="1:11" x14ac:dyDescent="0.25">
      <c r="A15987" s="76">
        <f t="shared" si="1257"/>
        <v>15982</v>
      </c>
      <c r="B15987" s="92" t="s">
        <v>15607</v>
      </c>
      <c r="C15987" s="94" t="s">
        <v>31322</v>
      </c>
      <c r="D15987" s="70" t="s">
        <v>2259</v>
      </c>
      <c r="E15987" s="83">
        <v>51.45</v>
      </c>
      <c r="F15987" s="99">
        <v>54</v>
      </c>
      <c r="G15987" s="59">
        <v>52.47</v>
      </c>
      <c r="H15987" s="61">
        <f t="shared" si="1258"/>
        <v>52.640000000000008</v>
      </c>
      <c r="I15987" s="61">
        <f t="shared" si="1259"/>
        <v>1.2834718539960261</v>
      </c>
      <c r="J15987" s="61">
        <f t="shared" si="1260"/>
        <v>2.4382064095669187</v>
      </c>
      <c r="K15987" s="61">
        <f t="shared" si="1261"/>
        <v>52.640000000000008</v>
      </c>
    </row>
    <row r="15988" spans="1:11" x14ac:dyDescent="0.25">
      <c r="A15988" s="76">
        <f t="shared" si="1257"/>
        <v>15983</v>
      </c>
      <c r="B15988" s="92" t="s">
        <v>15608</v>
      </c>
      <c r="C15988" s="94" t="s">
        <v>31323</v>
      </c>
      <c r="D15988" s="60" t="s">
        <v>2259</v>
      </c>
      <c r="E15988" s="83">
        <v>636.29999999999995</v>
      </c>
      <c r="F15988" s="99">
        <v>663</v>
      </c>
      <c r="G15988" s="59">
        <v>650.49</v>
      </c>
      <c r="H15988" s="61">
        <f t="shared" si="1258"/>
        <v>649.92999999999995</v>
      </c>
      <c r="I15988" s="61">
        <f t="shared" si="1259"/>
        <v>13.358806084377473</v>
      </c>
      <c r="J15988" s="61">
        <f t="shared" si="1260"/>
        <v>2.0554222892276823</v>
      </c>
      <c r="K15988" s="61">
        <f t="shared" si="1261"/>
        <v>649.92999999999995</v>
      </c>
    </row>
    <row r="15989" spans="1:11" x14ac:dyDescent="0.25">
      <c r="A15989" s="76">
        <f t="shared" si="1257"/>
        <v>15984</v>
      </c>
      <c r="B15989" s="92" t="s">
        <v>15609</v>
      </c>
      <c r="C15989" s="94" t="s">
        <v>31324</v>
      </c>
      <c r="D15989" s="70" t="s">
        <v>2259</v>
      </c>
      <c r="E15989" s="83">
        <v>90.3</v>
      </c>
      <c r="F15989" s="99">
        <v>94</v>
      </c>
      <c r="G15989" s="59">
        <v>92.39</v>
      </c>
      <c r="H15989" s="61">
        <f t="shared" si="1258"/>
        <v>92.23</v>
      </c>
      <c r="I15989" s="61">
        <f t="shared" si="1259"/>
        <v>1.8551819317792004</v>
      </c>
      <c r="J15989" s="61">
        <f t="shared" si="1260"/>
        <v>2.0114734162194519</v>
      </c>
      <c r="K15989" s="61">
        <f t="shared" si="1261"/>
        <v>92.23</v>
      </c>
    </row>
    <row r="15990" spans="1:11" ht="25.5" x14ac:dyDescent="0.25">
      <c r="A15990" s="76">
        <f t="shared" si="1257"/>
        <v>15985</v>
      </c>
      <c r="B15990" s="92" t="s">
        <v>15610</v>
      </c>
      <c r="C15990" s="94" t="s">
        <v>31325</v>
      </c>
      <c r="D15990" s="70" t="s">
        <v>2259</v>
      </c>
      <c r="E15990" s="83">
        <v>2.1</v>
      </c>
      <c r="F15990" s="99">
        <v>2</v>
      </c>
      <c r="G15990" s="59">
        <v>2.14</v>
      </c>
      <c r="H15990" s="61">
        <f t="shared" si="1258"/>
        <v>2.08</v>
      </c>
      <c r="I15990" s="61">
        <f t="shared" si="1259"/>
        <v>7.211102550927985E-2</v>
      </c>
      <c r="J15990" s="61">
        <f t="shared" si="1260"/>
        <v>3.4668762264076851</v>
      </c>
      <c r="K15990" s="61">
        <f t="shared" si="1261"/>
        <v>2.08</v>
      </c>
    </row>
    <row r="15991" spans="1:11" x14ac:dyDescent="0.25">
      <c r="A15991" s="76">
        <f t="shared" si="1257"/>
        <v>15986</v>
      </c>
      <c r="B15991" s="92" t="s">
        <v>15611</v>
      </c>
      <c r="C15991" s="94" t="s">
        <v>31326</v>
      </c>
      <c r="D15991" s="70" t="s">
        <v>2259</v>
      </c>
      <c r="E15991" s="83">
        <v>189</v>
      </c>
      <c r="F15991" s="99">
        <v>197</v>
      </c>
      <c r="G15991" s="59">
        <v>192.97</v>
      </c>
      <c r="H15991" s="61">
        <f t="shared" si="1258"/>
        <v>192.99</v>
      </c>
      <c r="I15991" s="61">
        <f t="shared" si="1259"/>
        <v>4.0000374998242201</v>
      </c>
      <c r="J15991" s="61">
        <f t="shared" si="1260"/>
        <v>2.0726656820686151</v>
      </c>
      <c r="K15991" s="61">
        <f t="shared" si="1261"/>
        <v>192.99</v>
      </c>
    </row>
    <row r="15992" spans="1:11" ht="25.5" x14ac:dyDescent="0.25">
      <c r="A15992" s="76">
        <f t="shared" si="1257"/>
        <v>15987</v>
      </c>
      <c r="B15992" s="92" t="s">
        <v>15612</v>
      </c>
      <c r="C15992" s="94" t="s">
        <v>31327</v>
      </c>
      <c r="D15992" s="60" t="s">
        <v>2259</v>
      </c>
      <c r="E15992" s="83">
        <v>48.3</v>
      </c>
      <c r="F15992" s="99">
        <v>51</v>
      </c>
      <c r="G15992" s="59">
        <v>49.26</v>
      </c>
      <c r="H15992" s="61">
        <f t="shared" si="1258"/>
        <v>49.52</v>
      </c>
      <c r="I15992" s="61">
        <f t="shared" si="1259"/>
        <v>1.3686489688740513</v>
      </c>
      <c r="J15992" s="61">
        <f t="shared" si="1260"/>
        <v>2.7638307125889563</v>
      </c>
      <c r="K15992" s="61">
        <f t="shared" si="1261"/>
        <v>49.52</v>
      </c>
    </row>
    <row r="15993" spans="1:11" ht="25.5" x14ac:dyDescent="0.25">
      <c r="A15993" s="76">
        <f t="shared" si="1257"/>
        <v>15988</v>
      </c>
      <c r="B15993" s="92" t="s">
        <v>15613</v>
      </c>
      <c r="C15993" s="94" t="s">
        <v>31328</v>
      </c>
      <c r="D15993" s="60" t="s">
        <v>2259</v>
      </c>
      <c r="E15993" s="83">
        <v>58.8</v>
      </c>
      <c r="F15993" s="99">
        <v>61</v>
      </c>
      <c r="G15993" s="59">
        <v>60.11</v>
      </c>
      <c r="H15993" s="61">
        <f t="shared" si="1258"/>
        <v>59.97</v>
      </c>
      <c r="I15993" s="61">
        <f t="shared" si="1259"/>
        <v>1.1066616465749608</v>
      </c>
      <c r="J15993" s="61">
        <f t="shared" si="1260"/>
        <v>1.8453587570034364</v>
      </c>
      <c r="K15993" s="61">
        <f t="shared" si="1261"/>
        <v>59.97</v>
      </c>
    </row>
    <row r="15994" spans="1:11" ht="25.5" x14ac:dyDescent="0.25">
      <c r="A15994" s="76">
        <f t="shared" si="1257"/>
        <v>15989</v>
      </c>
      <c r="B15994" s="92" t="s">
        <v>15614</v>
      </c>
      <c r="C15994" s="94" t="s">
        <v>31329</v>
      </c>
      <c r="D15994" s="70" t="s">
        <v>2259</v>
      </c>
      <c r="E15994" s="83">
        <v>86.1</v>
      </c>
      <c r="F15994" s="99">
        <v>90</v>
      </c>
      <c r="G15994" s="59">
        <v>88.09</v>
      </c>
      <c r="H15994" s="61">
        <f t="shared" si="1258"/>
        <v>88.063333333333333</v>
      </c>
      <c r="I15994" s="61">
        <f t="shared" si="1259"/>
        <v>1.9501367473419253</v>
      </c>
      <c r="J15994" s="61">
        <f t="shared" si="1260"/>
        <v>2.2144707377363928</v>
      </c>
      <c r="K15994" s="61">
        <f t="shared" si="1261"/>
        <v>88.063333333333333</v>
      </c>
    </row>
    <row r="15995" spans="1:11" ht="25.5" x14ac:dyDescent="0.25">
      <c r="A15995" s="76">
        <f t="shared" si="1257"/>
        <v>15990</v>
      </c>
      <c r="B15995" s="92" t="s">
        <v>15615</v>
      </c>
      <c r="C15995" s="94" t="s">
        <v>31330</v>
      </c>
      <c r="D15995" s="70" t="s">
        <v>2259</v>
      </c>
      <c r="E15995" s="83">
        <v>552.29999999999995</v>
      </c>
      <c r="F15995" s="99">
        <v>574</v>
      </c>
      <c r="G15995" s="59">
        <v>563.24</v>
      </c>
      <c r="H15995" s="61">
        <f t="shared" si="1258"/>
        <v>563.17999999999995</v>
      </c>
      <c r="I15995" s="61">
        <f t="shared" si="1259"/>
        <v>10.850124423249738</v>
      </c>
      <c r="J15995" s="61">
        <f t="shared" si="1260"/>
        <v>1.9265819850225043</v>
      </c>
      <c r="K15995" s="61">
        <f t="shared" si="1261"/>
        <v>563.17999999999995</v>
      </c>
    </row>
    <row r="15996" spans="1:11" ht="25.5" x14ac:dyDescent="0.25">
      <c r="A15996" s="76">
        <f t="shared" si="1257"/>
        <v>15991</v>
      </c>
      <c r="B15996" s="92" t="s">
        <v>15616</v>
      </c>
      <c r="C15996" s="94" t="s">
        <v>31331</v>
      </c>
      <c r="D15996" s="70" t="s">
        <v>2259</v>
      </c>
      <c r="E15996" s="83">
        <v>525</v>
      </c>
      <c r="F15996" s="99">
        <v>547</v>
      </c>
      <c r="G15996" s="59">
        <v>536.03</v>
      </c>
      <c r="H15996" s="61">
        <f t="shared" si="1258"/>
        <v>536.01</v>
      </c>
      <c r="I15996" s="61">
        <f t="shared" si="1259"/>
        <v>11.000013636355185</v>
      </c>
      <c r="J15996" s="61">
        <f t="shared" si="1260"/>
        <v>2.0522030626956931</v>
      </c>
      <c r="K15996" s="61">
        <f t="shared" si="1261"/>
        <v>536.01</v>
      </c>
    </row>
    <row r="15997" spans="1:11" ht="25.5" x14ac:dyDescent="0.25">
      <c r="A15997" s="76">
        <f t="shared" si="1257"/>
        <v>15992</v>
      </c>
      <c r="B15997" s="92" t="s">
        <v>15617</v>
      </c>
      <c r="C15997" s="94" t="s">
        <v>31332</v>
      </c>
      <c r="D15997" s="70" t="s">
        <v>2259</v>
      </c>
      <c r="E15997" s="83">
        <v>499.8</v>
      </c>
      <c r="F15997" s="99">
        <v>525</v>
      </c>
      <c r="G15997" s="59">
        <v>509.7</v>
      </c>
      <c r="H15997" s="61">
        <f t="shared" si="1258"/>
        <v>511.5</v>
      </c>
      <c r="I15997" s="61">
        <f t="shared" si="1259"/>
        <v>12.696062381699292</v>
      </c>
      <c r="J15997" s="61">
        <f t="shared" si="1260"/>
        <v>2.4821236327857852</v>
      </c>
      <c r="K15997" s="61">
        <f t="shared" si="1261"/>
        <v>511.5</v>
      </c>
    </row>
    <row r="15998" spans="1:11" ht="25.5" x14ac:dyDescent="0.25">
      <c r="A15998" s="76">
        <f t="shared" si="1257"/>
        <v>15993</v>
      </c>
      <c r="B15998" s="92" t="s">
        <v>15618</v>
      </c>
      <c r="C15998" s="94" t="s">
        <v>31333</v>
      </c>
      <c r="D15998" s="70" t="s">
        <v>2259</v>
      </c>
      <c r="E15998" s="83">
        <v>486.15</v>
      </c>
      <c r="F15998" s="99">
        <v>507</v>
      </c>
      <c r="G15998" s="59">
        <v>496.99</v>
      </c>
      <c r="H15998" s="61">
        <f t="shared" si="1258"/>
        <v>496.71333333333331</v>
      </c>
      <c r="I15998" s="61">
        <f t="shared" si="1259"/>
        <v>10.427753033771637</v>
      </c>
      <c r="J15998" s="61">
        <f t="shared" si="1260"/>
        <v>2.0993503362982615</v>
      </c>
      <c r="K15998" s="61">
        <f t="shared" si="1261"/>
        <v>496.71333333333331</v>
      </c>
    </row>
    <row r="15999" spans="1:11" ht="25.5" x14ac:dyDescent="0.25">
      <c r="A15999" s="76">
        <f t="shared" si="1257"/>
        <v>15994</v>
      </c>
      <c r="B15999" s="92" t="s">
        <v>15619</v>
      </c>
      <c r="C15999" s="94" t="s">
        <v>31334</v>
      </c>
      <c r="D15999" s="70" t="s">
        <v>2259</v>
      </c>
      <c r="E15999" s="83">
        <v>399</v>
      </c>
      <c r="F15999" s="99">
        <v>416</v>
      </c>
      <c r="G15999" s="59">
        <v>408.22</v>
      </c>
      <c r="H15999" s="61">
        <f t="shared" si="1258"/>
        <v>407.74</v>
      </c>
      <c r="I15999" s="61">
        <f t="shared" si="1259"/>
        <v>8.5101586354192023</v>
      </c>
      <c r="J15999" s="61">
        <f t="shared" si="1260"/>
        <v>2.0871532435913087</v>
      </c>
      <c r="K15999" s="61">
        <f t="shared" si="1261"/>
        <v>407.74</v>
      </c>
    </row>
    <row r="16000" spans="1:11" ht="25.5" x14ac:dyDescent="0.25">
      <c r="A16000" s="76">
        <f t="shared" si="1257"/>
        <v>15995</v>
      </c>
      <c r="B16000" s="92" t="s">
        <v>15620</v>
      </c>
      <c r="C16000" s="94" t="s">
        <v>31335</v>
      </c>
      <c r="D16000" s="70" t="s">
        <v>2259</v>
      </c>
      <c r="E16000" s="83">
        <v>348.6</v>
      </c>
      <c r="F16000" s="99">
        <v>362</v>
      </c>
      <c r="G16000" s="59">
        <v>355.5</v>
      </c>
      <c r="H16000" s="61">
        <f t="shared" si="1258"/>
        <v>355.36666666666662</v>
      </c>
      <c r="I16000" s="61">
        <f t="shared" si="1259"/>
        <v>6.7009949510004247</v>
      </c>
      <c r="J16000" s="61">
        <f t="shared" si="1260"/>
        <v>1.8856565850296669</v>
      </c>
      <c r="K16000" s="61">
        <f t="shared" si="1261"/>
        <v>355.36666666666662</v>
      </c>
    </row>
    <row r="16001" spans="1:11" ht="25.5" x14ac:dyDescent="0.25">
      <c r="A16001" s="76">
        <f t="shared" si="1257"/>
        <v>15996</v>
      </c>
      <c r="B16001" s="92" t="s">
        <v>15621</v>
      </c>
      <c r="C16001" s="94" t="s">
        <v>31336</v>
      </c>
      <c r="D16001" s="70" t="s">
        <v>2259</v>
      </c>
      <c r="E16001" s="83">
        <v>348.6</v>
      </c>
      <c r="F16001" s="99">
        <v>363</v>
      </c>
      <c r="G16001" s="59">
        <v>355.92</v>
      </c>
      <c r="H16001" s="61">
        <f t="shared" si="1258"/>
        <v>355.84</v>
      </c>
      <c r="I16001" s="61">
        <f t="shared" si="1259"/>
        <v>7.2003333256176294</v>
      </c>
      <c r="J16001" s="61">
        <f t="shared" si="1260"/>
        <v>2.023474967855674</v>
      </c>
      <c r="K16001" s="61">
        <f t="shared" si="1261"/>
        <v>355.84</v>
      </c>
    </row>
    <row r="16002" spans="1:11" ht="25.5" x14ac:dyDescent="0.25">
      <c r="A16002" s="76">
        <f t="shared" si="1257"/>
        <v>15997</v>
      </c>
      <c r="B16002" s="92" t="s">
        <v>15622</v>
      </c>
      <c r="C16002" s="94" t="s">
        <v>31337</v>
      </c>
      <c r="D16002" s="70" t="s">
        <v>2259</v>
      </c>
      <c r="E16002" s="83">
        <v>252</v>
      </c>
      <c r="F16002" s="99">
        <v>265</v>
      </c>
      <c r="G16002" s="59">
        <v>256.99</v>
      </c>
      <c r="H16002" s="61">
        <f t="shared" si="1258"/>
        <v>257.99666666666667</v>
      </c>
      <c r="I16002" s="61">
        <f t="shared" si="1259"/>
        <v>6.5582035141746955</v>
      </c>
      <c r="J16002" s="61">
        <f t="shared" si="1260"/>
        <v>2.5419721885972799</v>
      </c>
      <c r="K16002" s="61">
        <f t="shared" si="1261"/>
        <v>257.99666666666667</v>
      </c>
    </row>
    <row r="16003" spans="1:11" ht="25.5" x14ac:dyDescent="0.25">
      <c r="A16003" s="76">
        <f t="shared" si="1257"/>
        <v>15998</v>
      </c>
      <c r="B16003" s="92" t="s">
        <v>15623</v>
      </c>
      <c r="C16003" s="94" t="s">
        <v>31338</v>
      </c>
      <c r="D16003" s="70" t="s">
        <v>2259</v>
      </c>
      <c r="E16003" s="83">
        <v>348.6</v>
      </c>
      <c r="F16003" s="99">
        <v>363</v>
      </c>
      <c r="G16003" s="59">
        <v>356.37</v>
      </c>
      <c r="H16003" s="61">
        <f t="shared" si="1258"/>
        <v>355.99</v>
      </c>
      <c r="I16003" s="61">
        <f t="shared" si="1259"/>
        <v>7.2075169094494553</v>
      </c>
      <c r="J16003" s="61">
        <f t="shared" si="1260"/>
        <v>2.0246402734485391</v>
      </c>
      <c r="K16003" s="61">
        <f t="shared" si="1261"/>
        <v>355.99</v>
      </c>
    </row>
    <row r="16004" spans="1:11" ht="25.5" x14ac:dyDescent="0.25">
      <c r="A16004" s="76">
        <f t="shared" si="1257"/>
        <v>15999</v>
      </c>
      <c r="B16004" s="92" t="s">
        <v>15624</v>
      </c>
      <c r="C16004" s="94" t="s">
        <v>31339</v>
      </c>
      <c r="D16004" s="70" t="s">
        <v>2259</v>
      </c>
      <c r="E16004" s="83">
        <v>1857.45</v>
      </c>
      <c r="F16004" s="99">
        <v>1938</v>
      </c>
      <c r="G16004" s="59">
        <v>1900.36</v>
      </c>
      <c r="H16004" s="61">
        <f t="shared" si="1258"/>
        <v>1898.6033333333332</v>
      </c>
      <c r="I16004" s="61">
        <f t="shared" si="1259"/>
        <v>40.303722326025067</v>
      </c>
      <c r="J16004" s="61">
        <f t="shared" si="1260"/>
        <v>2.1228089942971273</v>
      </c>
      <c r="K16004" s="61">
        <f t="shared" si="1261"/>
        <v>1898.6033333333332</v>
      </c>
    </row>
    <row r="16005" spans="1:11" ht="25.5" x14ac:dyDescent="0.25">
      <c r="A16005" s="76">
        <f t="shared" si="1257"/>
        <v>16000</v>
      </c>
      <c r="B16005" s="92" t="s">
        <v>15625</v>
      </c>
      <c r="C16005" s="94" t="s">
        <v>31340</v>
      </c>
      <c r="D16005" s="70" t="s">
        <v>2259</v>
      </c>
      <c r="E16005" s="83">
        <v>898.8</v>
      </c>
      <c r="F16005" s="99">
        <v>935</v>
      </c>
      <c r="G16005" s="59">
        <v>916.6</v>
      </c>
      <c r="H16005" s="61">
        <f t="shared" si="1258"/>
        <v>916.80000000000007</v>
      </c>
      <c r="I16005" s="61">
        <f t="shared" si="1259"/>
        <v>18.100828710310498</v>
      </c>
      <c r="J16005" s="61">
        <f t="shared" si="1260"/>
        <v>1.97434868131659</v>
      </c>
      <c r="K16005" s="61">
        <f t="shared" si="1261"/>
        <v>916.80000000000007</v>
      </c>
    </row>
    <row r="16006" spans="1:11" ht="25.5" x14ac:dyDescent="0.25">
      <c r="A16006" s="76">
        <f t="shared" si="1257"/>
        <v>16001</v>
      </c>
      <c r="B16006" s="92" t="s">
        <v>15626</v>
      </c>
      <c r="C16006" s="94" t="s">
        <v>31341</v>
      </c>
      <c r="D16006" s="70" t="s">
        <v>2259</v>
      </c>
      <c r="E16006" s="83">
        <v>3587.85</v>
      </c>
      <c r="F16006" s="99">
        <v>3735</v>
      </c>
      <c r="G16006" s="59">
        <v>3663.19</v>
      </c>
      <c r="H16006" s="61">
        <f t="shared" si="1258"/>
        <v>3662.0133333333338</v>
      </c>
      <c r="I16006" s="61">
        <f t="shared" si="1259"/>
        <v>73.582056463062656</v>
      </c>
      <c r="J16006" s="61">
        <f t="shared" si="1260"/>
        <v>2.009333384815529</v>
      </c>
      <c r="K16006" s="61">
        <f t="shared" si="1261"/>
        <v>3662.0133333333338</v>
      </c>
    </row>
    <row r="16007" spans="1:11" ht="25.5" x14ac:dyDescent="0.25">
      <c r="A16007" s="76">
        <f t="shared" si="1257"/>
        <v>16002</v>
      </c>
      <c r="B16007" s="92" t="s">
        <v>15627</v>
      </c>
      <c r="C16007" s="94">
        <f>A16007</f>
        <v>16002</v>
      </c>
      <c r="D16007" s="70" t="s">
        <v>2259</v>
      </c>
      <c r="E16007" s="83">
        <v>15.75</v>
      </c>
      <c r="F16007" s="99">
        <v>17</v>
      </c>
      <c r="G16007" s="59">
        <v>16.059999999999999</v>
      </c>
      <c r="H16007" s="61">
        <f t="shared" si="1258"/>
        <v>16.27</v>
      </c>
      <c r="I16007" s="61">
        <f t="shared" si="1259"/>
        <v>0.65092242241299403</v>
      </c>
      <c r="J16007" s="61">
        <f t="shared" si="1260"/>
        <v>4.000752442612133</v>
      </c>
      <c r="K16007" s="61">
        <f t="shared" si="1261"/>
        <v>16.27</v>
      </c>
    </row>
    <row r="16008" spans="1:11" ht="25.5" x14ac:dyDescent="0.25">
      <c r="A16008" s="76">
        <f t="shared" ref="A16008:A16071" si="1262">A16007+1</f>
        <v>16003</v>
      </c>
      <c r="B16008" s="92" t="s">
        <v>15628</v>
      </c>
      <c r="C16008" s="94" t="s">
        <v>31342</v>
      </c>
      <c r="D16008" s="70" t="s">
        <v>2259</v>
      </c>
      <c r="E16008" s="83">
        <v>61.95</v>
      </c>
      <c r="F16008" s="99">
        <v>65</v>
      </c>
      <c r="G16008" s="59">
        <v>63.33</v>
      </c>
      <c r="H16008" s="61">
        <f t="shared" si="1258"/>
        <v>63.426666666666669</v>
      </c>
      <c r="I16008" s="61">
        <f t="shared" si="1259"/>
        <v>1.5272960856799604</v>
      </c>
      <c r="J16008" s="61">
        <f t="shared" si="1260"/>
        <v>2.4079715456379445</v>
      </c>
      <c r="K16008" s="61">
        <f t="shared" si="1261"/>
        <v>63.426666666666669</v>
      </c>
    </row>
    <row r="16009" spans="1:11" ht="25.5" x14ac:dyDescent="0.25">
      <c r="A16009" s="76">
        <f t="shared" si="1262"/>
        <v>16004</v>
      </c>
      <c r="B16009" s="92" t="s">
        <v>15629</v>
      </c>
      <c r="C16009" s="94">
        <f>A16009</f>
        <v>16004</v>
      </c>
      <c r="D16009" s="60" t="s">
        <v>2259</v>
      </c>
      <c r="E16009" s="83">
        <v>16.8</v>
      </c>
      <c r="F16009" s="99">
        <v>18</v>
      </c>
      <c r="G16009" s="59">
        <v>17.190000000000001</v>
      </c>
      <c r="H16009" s="61">
        <f t="shared" si="1258"/>
        <v>17.329999999999998</v>
      </c>
      <c r="I16009" s="61">
        <f t="shared" si="1259"/>
        <v>0.6121274377121152</v>
      </c>
      <c r="J16009" s="61">
        <f t="shared" si="1260"/>
        <v>3.532183714438057</v>
      </c>
      <c r="K16009" s="61">
        <f t="shared" si="1261"/>
        <v>17.329999999999998</v>
      </c>
    </row>
    <row r="16010" spans="1:11" ht="25.5" x14ac:dyDescent="0.25">
      <c r="A16010" s="76">
        <f t="shared" si="1262"/>
        <v>16005</v>
      </c>
      <c r="B16010" s="92" t="s">
        <v>15630</v>
      </c>
      <c r="C16010" s="94" t="s">
        <v>31343</v>
      </c>
      <c r="D16010" s="70" t="s">
        <v>2259</v>
      </c>
      <c r="E16010" s="83">
        <v>58.8</v>
      </c>
      <c r="F16010" s="99">
        <v>61</v>
      </c>
      <c r="G16010" s="59">
        <v>59.96</v>
      </c>
      <c r="H16010" s="61">
        <f t="shared" si="1258"/>
        <v>59.919999999999995</v>
      </c>
      <c r="I16010" s="61">
        <f t="shared" si="1259"/>
        <v>1.1005453193758097</v>
      </c>
      <c r="J16010" s="61">
        <f t="shared" si="1260"/>
        <v>1.8366911204536212</v>
      </c>
      <c r="K16010" s="61">
        <f t="shared" si="1261"/>
        <v>59.919999999999995</v>
      </c>
    </row>
    <row r="16011" spans="1:11" ht="25.5" x14ac:dyDescent="0.25">
      <c r="A16011" s="76">
        <f t="shared" si="1262"/>
        <v>16006</v>
      </c>
      <c r="B16011" s="92" t="s">
        <v>15631</v>
      </c>
      <c r="C16011" s="94" t="s">
        <v>31344</v>
      </c>
      <c r="D16011" s="70" t="s">
        <v>2259</v>
      </c>
      <c r="E16011" s="83">
        <v>56.7</v>
      </c>
      <c r="F16011" s="99">
        <v>59</v>
      </c>
      <c r="G16011" s="59">
        <v>57.89</v>
      </c>
      <c r="H16011" s="61">
        <f t="shared" si="1258"/>
        <v>57.863333333333337</v>
      </c>
      <c r="I16011" s="61">
        <f t="shared" si="1259"/>
        <v>1.1502318606843274</v>
      </c>
      <c r="J16011" s="61">
        <f t="shared" si="1260"/>
        <v>1.9878423768955482</v>
      </c>
      <c r="K16011" s="61">
        <f t="shared" si="1261"/>
        <v>57.863333333333337</v>
      </c>
    </row>
    <row r="16012" spans="1:11" x14ac:dyDescent="0.25">
      <c r="A16012" s="76">
        <f t="shared" si="1262"/>
        <v>16007</v>
      </c>
      <c r="B16012" s="92" t="s">
        <v>15632</v>
      </c>
      <c r="C16012" s="94" t="s">
        <v>31345</v>
      </c>
      <c r="D16012" s="60" t="s">
        <v>2259</v>
      </c>
      <c r="E16012" s="83">
        <v>69.3</v>
      </c>
      <c r="F16012" s="99">
        <v>73</v>
      </c>
      <c r="G16012" s="59">
        <v>70.67</v>
      </c>
      <c r="H16012" s="61">
        <f t="shared" si="1258"/>
        <v>70.990000000000009</v>
      </c>
      <c r="I16012" s="61">
        <f t="shared" si="1259"/>
        <v>1.8706416011625542</v>
      </c>
      <c r="J16012" s="61">
        <f t="shared" si="1260"/>
        <v>2.635077618203344</v>
      </c>
      <c r="K16012" s="61">
        <f t="shared" si="1261"/>
        <v>70.990000000000009</v>
      </c>
    </row>
    <row r="16013" spans="1:11" x14ac:dyDescent="0.25">
      <c r="A16013" s="76">
        <f t="shared" si="1262"/>
        <v>16008</v>
      </c>
      <c r="B16013" s="92" t="s">
        <v>15632</v>
      </c>
      <c r="C16013" s="94" t="s">
        <v>31346</v>
      </c>
      <c r="D16013" s="70" t="s">
        <v>2259</v>
      </c>
      <c r="E16013" s="83">
        <v>497.7</v>
      </c>
      <c r="F16013" s="99">
        <v>519</v>
      </c>
      <c r="G16013" s="59">
        <v>508.8</v>
      </c>
      <c r="H16013" s="61">
        <f t="shared" si="1258"/>
        <v>508.5</v>
      </c>
      <c r="I16013" s="61">
        <f t="shared" si="1259"/>
        <v>10.653168542738827</v>
      </c>
      <c r="J16013" s="61">
        <f t="shared" si="1260"/>
        <v>2.0950183958188449</v>
      </c>
      <c r="K16013" s="61">
        <f t="shared" si="1261"/>
        <v>508.5</v>
      </c>
    </row>
    <row r="16014" spans="1:11" x14ac:dyDescent="0.25">
      <c r="A16014" s="76">
        <f t="shared" si="1262"/>
        <v>16009</v>
      </c>
      <c r="B16014" s="92" t="s">
        <v>15632</v>
      </c>
      <c r="C16014" s="94" t="s">
        <v>31347</v>
      </c>
      <c r="D16014" s="70" t="s">
        <v>2259</v>
      </c>
      <c r="E16014" s="83">
        <v>486.15</v>
      </c>
      <c r="F16014" s="99">
        <v>507</v>
      </c>
      <c r="G16014" s="59">
        <v>497.38</v>
      </c>
      <c r="H16014" s="61">
        <f t="shared" si="1258"/>
        <v>496.84333333333331</v>
      </c>
      <c r="I16014" s="61">
        <f t="shared" si="1259"/>
        <v>10.435354969206058</v>
      </c>
      <c r="J16014" s="61">
        <f t="shared" si="1260"/>
        <v>2.1003310840854041</v>
      </c>
      <c r="K16014" s="61">
        <f t="shared" si="1261"/>
        <v>496.84333333333331</v>
      </c>
    </row>
    <row r="16015" spans="1:11" x14ac:dyDescent="0.25">
      <c r="A16015" s="76">
        <f t="shared" si="1262"/>
        <v>16010</v>
      </c>
      <c r="B16015" s="92" t="s">
        <v>15632</v>
      </c>
      <c r="C16015" s="94" t="s">
        <v>31348</v>
      </c>
      <c r="D16015" s="70" t="s">
        <v>2259</v>
      </c>
      <c r="E16015" s="83">
        <v>232.05</v>
      </c>
      <c r="F16015" s="99">
        <v>241</v>
      </c>
      <c r="G16015" s="59">
        <v>236.64</v>
      </c>
      <c r="H16015" s="61">
        <f t="shared" si="1258"/>
        <v>236.56333333333336</v>
      </c>
      <c r="I16015" s="61">
        <f t="shared" si="1259"/>
        <v>4.4754925241065129</v>
      </c>
      <c r="J16015" s="61">
        <f t="shared" si="1260"/>
        <v>1.891879210968104</v>
      </c>
      <c r="K16015" s="61">
        <f t="shared" si="1261"/>
        <v>236.56333333333336</v>
      </c>
    </row>
    <row r="16016" spans="1:11" x14ac:dyDescent="0.25">
      <c r="A16016" s="76">
        <f t="shared" si="1262"/>
        <v>16011</v>
      </c>
      <c r="B16016" s="92" t="s">
        <v>15632</v>
      </c>
      <c r="C16016" s="94" t="s">
        <v>31349</v>
      </c>
      <c r="D16016" s="70" t="s">
        <v>2259</v>
      </c>
      <c r="E16016" s="83">
        <v>388.5</v>
      </c>
      <c r="F16016" s="99">
        <v>404</v>
      </c>
      <c r="G16016" s="59">
        <v>396.66</v>
      </c>
      <c r="H16016" s="61">
        <f t="shared" si="1258"/>
        <v>396.38666666666671</v>
      </c>
      <c r="I16016" s="61">
        <f t="shared" si="1259"/>
        <v>7.7536142110201318</v>
      </c>
      <c r="J16016" s="61">
        <f t="shared" si="1260"/>
        <v>1.9560734159457427</v>
      </c>
      <c r="K16016" s="61">
        <f t="shared" si="1261"/>
        <v>396.38666666666671</v>
      </c>
    </row>
    <row r="16017" spans="1:11" x14ac:dyDescent="0.25">
      <c r="A16017" s="76">
        <f t="shared" si="1262"/>
        <v>16012</v>
      </c>
      <c r="B16017" s="92" t="s">
        <v>15632</v>
      </c>
      <c r="C16017" s="94" t="s">
        <v>31350</v>
      </c>
      <c r="D16017" s="70" t="s">
        <v>2259</v>
      </c>
      <c r="E16017" s="83">
        <v>583.79999999999995</v>
      </c>
      <c r="F16017" s="99">
        <v>613</v>
      </c>
      <c r="G16017" s="59">
        <v>595.36</v>
      </c>
      <c r="H16017" s="61">
        <f t="shared" si="1258"/>
        <v>597.38666666666666</v>
      </c>
      <c r="I16017" s="61">
        <f t="shared" si="1259"/>
        <v>14.70511929000693</v>
      </c>
      <c r="J16017" s="61">
        <f t="shared" si="1260"/>
        <v>2.4615747405377193</v>
      </c>
      <c r="K16017" s="61">
        <f t="shared" si="1261"/>
        <v>597.38666666666666</v>
      </c>
    </row>
    <row r="16018" spans="1:11" x14ac:dyDescent="0.25">
      <c r="A16018" s="76">
        <f t="shared" si="1262"/>
        <v>16013</v>
      </c>
      <c r="B16018" s="92" t="s">
        <v>15632</v>
      </c>
      <c r="C16018" s="94" t="s">
        <v>31351</v>
      </c>
      <c r="D16018" s="70" t="s">
        <v>2259</v>
      </c>
      <c r="E16018" s="83">
        <v>495.6</v>
      </c>
      <c r="F16018" s="99">
        <v>517</v>
      </c>
      <c r="G16018" s="59">
        <v>506.65</v>
      </c>
      <c r="H16018" s="61">
        <f t="shared" si="1258"/>
        <v>506.41666666666669</v>
      </c>
      <c r="I16018" s="61">
        <f t="shared" si="1259"/>
        <v>10.701907929585877</v>
      </c>
      <c r="J16018" s="61">
        <f t="shared" si="1260"/>
        <v>2.1132613979764772</v>
      </c>
      <c r="K16018" s="61">
        <f t="shared" si="1261"/>
        <v>506.41666666666669</v>
      </c>
    </row>
    <row r="16019" spans="1:11" x14ac:dyDescent="0.25">
      <c r="A16019" s="76">
        <f t="shared" si="1262"/>
        <v>16014</v>
      </c>
      <c r="B16019" s="92" t="s">
        <v>15632</v>
      </c>
      <c r="C16019" s="94" t="s">
        <v>31352</v>
      </c>
      <c r="D16019" s="70" t="s">
        <v>2259</v>
      </c>
      <c r="E16019" s="83">
        <v>495.6</v>
      </c>
      <c r="F16019" s="99">
        <v>517</v>
      </c>
      <c r="G16019" s="59">
        <v>507.05</v>
      </c>
      <c r="H16019" s="61">
        <f t="shared" si="1258"/>
        <v>506.55</v>
      </c>
      <c r="I16019" s="61">
        <f t="shared" si="1259"/>
        <v>10.708758097930859</v>
      </c>
      <c r="J16019" s="61">
        <f t="shared" si="1260"/>
        <v>2.1140574667714658</v>
      </c>
      <c r="K16019" s="61">
        <f t="shared" si="1261"/>
        <v>506.55</v>
      </c>
    </row>
    <row r="16020" spans="1:11" x14ac:dyDescent="0.25">
      <c r="A16020" s="76">
        <f t="shared" si="1262"/>
        <v>16015</v>
      </c>
      <c r="B16020" s="92" t="s">
        <v>15632</v>
      </c>
      <c r="C16020" s="94" t="s">
        <v>31353</v>
      </c>
      <c r="D16020" s="70" t="s">
        <v>2259</v>
      </c>
      <c r="E16020" s="83">
        <v>574.35</v>
      </c>
      <c r="F16020" s="99">
        <v>597</v>
      </c>
      <c r="G16020" s="59">
        <v>585.72</v>
      </c>
      <c r="H16020" s="61">
        <f t="shared" si="1258"/>
        <v>585.68999999999994</v>
      </c>
      <c r="I16020" s="61">
        <f t="shared" si="1259"/>
        <v>11.325029801285281</v>
      </c>
      <c r="J16020" s="61">
        <f t="shared" si="1260"/>
        <v>1.9336218479545975</v>
      </c>
      <c r="K16020" s="61">
        <f t="shared" si="1261"/>
        <v>585.68999999999994</v>
      </c>
    </row>
    <row r="16021" spans="1:11" x14ac:dyDescent="0.25">
      <c r="A16021" s="76">
        <f t="shared" si="1262"/>
        <v>16016</v>
      </c>
      <c r="B16021" s="92" t="s">
        <v>15632</v>
      </c>
      <c r="C16021" s="94" t="s">
        <v>31354</v>
      </c>
      <c r="D16021" s="70" t="s">
        <v>2259</v>
      </c>
      <c r="E16021" s="83">
        <v>574.35</v>
      </c>
      <c r="F16021" s="99">
        <v>598</v>
      </c>
      <c r="G16021" s="59">
        <v>586.41</v>
      </c>
      <c r="H16021" s="61">
        <f t="shared" si="1258"/>
        <v>586.25333333333322</v>
      </c>
      <c r="I16021" s="61">
        <f t="shared" si="1259"/>
        <v>11.825778339430055</v>
      </c>
      <c r="J16021" s="61">
        <f t="shared" si="1260"/>
        <v>2.0171788656945902</v>
      </c>
      <c r="K16021" s="61">
        <f t="shared" si="1261"/>
        <v>586.25333333333322</v>
      </c>
    </row>
    <row r="16022" spans="1:11" x14ac:dyDescent="0.25">
      <c r="A16022" s="76">
        <f t="shared" si="1262"/>
        <v>16017</v>
      </c>
      <c r="B16022" s="92" t="s">
        <v>15632</v>
      </c>
      <c r="C16022" s="94" t="s">
        <v>31355</v>
      </c>
      <c r="D16022" s="70" t="s">
        <v>2259</v>
      </c>
      <c r="E16022" s="83">
        <v>574.35</v>
      </c>
      <c r="F16022" s="99">
        <v>603</v>
      </c>
      <c r="G16022" s="59">
        <v>585.72</v>
      </c>
      <c r="H16022" s="61">
        <f t="shared" si="1258"/>
        <v>587.68999999999994</v>
      </c>
      <c r="I16022" s="61">
        <f t="shared" si="1259"/>
        <v>14.426236515460282</v>
      </c>
      <c r="J16022" s="61">
        <f t="shared" si="1260"/>
        <v>2.454735747666335</v>
      </c>
      <c r="K16022" s="61">
        <f t="shared" si="1261"/>
        <v>587.68999999999994</v>
      </c>
    </row>
    <row r="16023" spans="1:11" x14ac:dyDescent="0.25">
      <c r="A16023" s="76">
        <f t="shared" si="1262"/>
        <v>16018</v>
      </c>
      <c r="B16023" s="92" t="s">
        <v>15632</v>
      </c>
      <c r="C16023" s="94" t="s">
        <v>31356</v>
      </c>
      <c r="D16023" s="70" t="s">
        <v>2259</v>
      </c>
      <c r="E16023" s="83">
        <v>490.35</v>
      </c>
      <c r="F16023" s="99">
        <v>511</v>
      </c>
      <c r="G16023" s="59">
        <v>501.28</v>
      </c>
      <c r="H16023" s="61">
        <f t="shared" si="1258"/>
        <v>500.87666666666672</v>
      </c>
      <c r="I16023" s="61">
        <f t="shared" si="1259"/>
        <v>10.330906704318508</v>
      </c>
      <c r="J16023" s="61">
        <f t="shared" si="1260"/>
        <v>2.062564976937471</v>
      </c>
      <c r="K16023" s="61">
        <f t="shared" si="1261"/>
        <v>500.87666666666672</v>
      </c>
    </row>
    <row r="16024" spans="1:11" x14ac:dyDescent="0.25">
      <c r="A16024" s="76">
        <f t="shared" si="1262"/>
        <v>16019</v>
      </c>
      <c r="B16024" s="92" t="s">
        <v>15632</v>
      </c>
      <c r="C16024" s="94" t="s">
        <v>31357</v>
      </c>
      <c r="D16024" s="70" t="s">
        <v>2259</v>
      </c>
      <c r="E16024" s="83">
        <v>574.35</v>
      </c>
      <c r="F16024" s="99">
        <v>599</v>
      </c>
      <c r="G16024" s="59">
        <v>587.62</v>
      </c>
      <c r="H16024" s="61">
        <f t="shared" si="1258"/>
        <v>586.9899999999999</v>
      </c>
      <c r="I16024" s="61">
        <f t="shared" si="1259"/>
        <v>12.337070154619358</v>
      </c>
      <c r="J16024" s="61">
        <f t="shared" si="1260"/>
        <v>2.1017513338590708</v>
      </c>
      <c r="K16024" s="61">
        <f t="shared" si="1261"/>
        <v>586.9899999999999</v>
      </c>
    </row>
    <row r="16025" spans="1:11" x14ac:dyDescent="0.25">
      <c r="A16025" s="76">
        <f t="shared" si="1262"/>
        <v>16020</v>
      </c>
      <c r="B16025" s="92" t="s">
        <v>15632</v>
      </c>
      <c r="C16025" s="94" t="s">
        <v>31358</v>
      </c>
      <c r="D16025" s="70" t="s">
        <v>2259</v>
      </c>
      <c r="E16025" s="83">
        <v>574.35</v>
      </c>
      <c r="F16025" s="99">
        <v>597</v>
      </c>
      <c r="G16025" s="59">
        <v>585.72</v>
      </c>
      <c r="H16025" s="61">
        <f t="shared" si="1258"/>
        <v>585.68999999999994</v>
      </c>
      <c r="I16025" s="61">
        <f t="shared" si="1259"/>
        <v>11.325029801285281</v>
      </c>
      <c r="J16025" s="61">
        <f t="shared" si="1260"/>
        <v>1.9336218479545975</v>
      </c>
      <c r="K16025" s="61">
        <f t="shared" si="1261"/>
        <v>585.68999999999994</v>
      </c>
    </row>
    <row r="16026" spans="1:11" x14ac:dyDescent="0.25">
      <c r="A16026" s="76">
        <f t="shared" si="1262"/>
        <v>16021</v>
      </c>
      <c r="B16026" s="92" t="s">
        <v>15632</v>
      </c>
      <c r="C16026" s="94" t="s">
        <v>31359</v>
      </c>
      <c r="D16026" s="70" t="s">
        <v>2259</v>
      </c>
      <c r="E16026" s="83">
        <v>497.7</v>
      </c>
      <c r="F16026" s="99">
        <v>518</v>
      </c>
      <c r="G16026" s="59">
        <v>508.15</v>
      </c>
      <c r="H16026" s="61">
        <f t="shared" ref="H16026:H16089" si="1263">AVERAGE(E16026:G16026)</f>
        <v>507.95</v>
      </c>
      <c r="I16026" s="61">
        <f t="shared" ref="I16026:I16089" si="1264">SQRT(((SUM((POWER(G16026-H16026,2)),(POWER(F16026-H16026,2)),(POWER(E16026-H16026,2)))/(COLUMNS(E16026:G16026)-1))))</f>
        <v>10.151477724942321</v>
      </c>
      <c r="J16026" s="61">
        <f t="shared" ref="J16026:J16089" si="1265">I16026/H16026*100</f>
        <v>1.9985190914346533</v>
      </c>
      <c r="K16026" s="61">
        <f t="shared" ref="K16026:K16089" si="1266">H16026</f>
        <v>507.95</v>
      </c>
    </row>
    <row r="16027" spans="1:11" x14ac:dyDescent="0.25">
      <c r="A16027" s="76">
        <f t="shared" si="1262"/>
        <v>16022</v>
      </c>
      <c r="B16027" s="92" t="s">
        <v>15632</v>
      </c>
      <c r="C16027" s="94" t="s">
        <v>31360</v>
      </c>
      <c r="D16027" s="70" t="s">
        <v>2259</v>
      </c>
      <c r="E16027" s="83">
        <v>508.2</v>
      </c>
      <c r="F16027" s="99">
        <v>534</v>
      </c>
      <c r="G16027" s="59">
        <v>518.26</v>
      </c>
      <c r="H16027" s="61">
        <f t="shared" si="1263"/>
        <v>520.15333333333331</v>
      </c>
      <c r="I16027" s="61">
        <f t="shared" si="1264"/>
        <v>13.00378919136009</v>
      </c>
      <c r="J16027" s="61">
        <f t="shared" si="1265"/>
        <v>2.4999915136613735</v>
      </c>
      <c r="K16027" s="61">
        <f t="shared" si="1266"/>
        <v>520.15333333333331</v>
      </c>
    </row>
    <row r="16028" spans="1:11" x14ac:dyDescent="0.25">
      <c r="A16028" s="76">
        <f t="shared" si="1262"/>
        <v>16023</v>
      </c>
      <c r="B16028" s="92" t="s">
        <v>15632</v>
      </c>
      <c r="C16028" s="94" t="s">
        <v>31361</v>
      </c>
      <c r="D16028" s="70" t="s">
        <v>2259</v>
      </c>
      <c r="E16028" s="83">
        <v>569.1</v>
      </c>
      <c r="F16028" s="99">
        <v>593</v>
      </c>
      <c r="G16028" s="59">
        <v>581.79</v>
      </c>
      <c r="H16028" s="61">
        <f t="shared" si="1263"/>
        <v>581.29666666666662</v>
      </c>
      <c r="I16028" s="61">
        <f t="shared" si="1264"/>
        <v>11.957634938955657</v>
      </c>
      <c r="J16028" s="61">
        <f t="shared" si="1265"/>
        <v>2.0570623615518739</v>
      </c>
      <c r="K16028" s="61">
        <f t="shared" si="1266"/>
        <v>581.29666666666662</v>
      </c>
    </row>
    <row r="16029" spans="1:11" x14ac:dyDescent="0.25">
      <c r="A16029" s="76">
        <f t="shared" si="1262"/>
        <v>16024</v>
      </c>
      <c r="B16029" s="92" t="s">
        <v>15632</v>
      </c>
      <c r="C16029" s="94" t="s">
        <v>31362</v>
      </c>
      <c r="D16029" s="70" t="s">
        <v>2259</v>
      </c>
      <c r="E16029" s="83">
        <v>447.3</v>
      </c>
      <c r="F16029" s="99">
        <v>467</v>
      </c>
      <c r="G16029" s="59">
        <v>457.63</v>
      </c>
      <c r="H16029" s="61">
        <f t="shared" si="1263"/>
        <v>457.30999999999995</v>
      </c>
      <c r="I16029" s="61">
        <f t="shared" si="1264"/>
        <v>9.8538977059841599</v>
      </c>
      <c r="J16029" s="61">
        <f t="shared" si="1265"/>
        <v>2.1547522918773176</v>
      </c>
      <c r="K16029" s="61">
        <f t="shared" si="1266"/>
        <v>457.30999999999995</v>
      </c>
    </row>
    <row r="16030" spans="1:11" x14ac:dyDescent="0.25">
      <c r="A16030" s="76">
        <f t="shared" si="1262"/>
        <v>16025</v>
      </c>
      <c r="B16030" s="92" t="s">
        <v>15632</v>
      </c>
      <c r="C16030" s="94" t="s">
        <v>31363</v>
      </c>
      <c r="D16030" s="70" t="s">
        <v>2259</v>
      </c>
      <c r="E16030" s="83">
        <v>359.1</v>
      </c>
      <c r="F16030" s="99">
        <v>373</v>
      </c>
      <c r="G16030" s="59">
        <v>366.21</v>
      </c>
      <c r="H16030" s="61">
        <f t="shared" si="1263"/>
        <v>366.1033333333333</v>
      </c>
      <c r="I16030" s="61">
        <f t="shared" si="1264"/>
        <v>6.9506138817613206</v>
      </c>
      <c r="J16030" s="61">
        <f t="shared" si="1265"/>
        <v>1.8985388137487562</v>
      </c>
      <c r="K16030" s="61">
        <f t="shared" si="1266"/>
        <v>366.1033333333333</v>
      </c>
    </row>
    <row r="16031" spans="1:11" x14ac:dyDescent="0.25">
      <c r="A16031" s="76">
        <f t="shared" si="1262"/>
        <v>16026</v>
      </c>
      <c r="B16031" s="92" t="s">
        <v>15632</v>
      </c>
      <c r="C16031" s="94" t="s">
        <v>31364</v>
      </c>
      <c r="D16031" s="70" t="s">
        <v>2259</v>
      </c>
      <c r="E16031" s="83">
        <v>436.8</v>
      </c>
      <c r="F16031" s="99">
        <v>455</v>
      </c>
      <c r="G16031" s="59">
        <v>445.97</v>
      </c>
      <c r="H16031" s="61">
        <f t="shared" si="1263"/>
        <v>445.92333333333335</v>
      </c>
      <c r="I16031" s="61">
        <f t="shared" si="1264"/>
        <v>9.100089743147219</v>
      </c>
      <c r="J16031" s="61">
        <f t="shared" si="1265"/>
        <v>2.0407296642503314</v>
      </c>
      <c r="K16031" s="61">
        <f t="shared" si="1266"/>
        <v>445.92333333333335</v>
      </c>
    </row>
    <row r="16032" spans="1:11" x14ac:dyDescent="0.25">
      <c r="A16032" s="76">
        <f t="shared" si="1262"/>
        <v>16027</v>
      </c>
      <c r="B16032" s="92" t="s">
        <v>15632</v>
      </c>
      <c r="C16032" s="94" t="s">
        <v>31365</v>
      </c>
      <c r="D16032" s="70" t="s">
        <v>2259</v>
      </c>
      <c r="E16032" s="83">
        <v>563.85</v>
      </c>
      <c r="F16032" s="99">
        <v>592</v>
      </c>
      <c r="G16032" s="59">
        <v>575.01</v>
      </c>
      <c r="H16032" s="61">
        <f t="shared" si="1263"/>
        <v>576.95333333333326</v>
      </c>
      <c r="I16032" s="61">
        <f t="shared" si="1264"/>
        <v>14.175261314463768</v>
      </c>
      <c r="J16032" s="61">
        <f t="shared" si="1265"/>
        <v>2.4569164428891597</v>
      </c>
      <c r="K16032" s="61">
        <f t="shared" si="1266"/>
        <v>576.95333333333326</v>
      </c>
    </row>
    <row r="16033" spans="1:11" x14ac:dyDescent="0.25">
      <c r="A16033" s="76">
        <f t="shared" si="1262"/>
        <v>16028</v>
      </c>
      <c r="B16033" s="92" t="s">
        <v>15632</v>
      </c>
      <c r="C16033" s="94" t="s">
        <v>31366</v>
      </c>
      <c r="D16033" s="70" t="s">
        <v>2259</v>
      </c>
      <c r="E16033" s="83">
        <v>436.8</v>
      </c>
      <c r="F16033" s="99">
        <v>455</v>
      </c>
      <c r="G16033" s="59">
        <v>446.54</v>
      </c>
      <c r="H16033" s="61">
        <f t="shared" si="1263"/>
        <v>446.11333333333329</v>
      </c>
      <c r="I16033" s="61">
        <f t="shared" si="1264"/>
        <v>9.1074987418793114</v>
      </c>
      <c r="J16033" s="61">
        <f t="shared" si="1265"/>
        <v>2.0415213044247307</v>
      </c>
      <c r="K16033" s="61">
        <f t="shared" si="1266"/>
        <v>446.11333333333329</v>
      </c>
    </row>
    <row r="16034" spans="1:11" x14ac:dyDescent="0.25">
      <c r="A16034" s="76">
        <f t="shared" si="1262"/>
        <v>16029</v>
      </c>
      <c r="B16034" s="92" t="s">
        <v>15632</v>
      </c>
      <c r="C16034" s="94" t="s">
        <v>31367</v>
      </c>
      <c r="D16034" s="70" t="s">
        <v>2259</v>
      </c>
      <c r="E16034" s="83">
        <v>418.95</v>
      </c>
      <c r="F16034" s="99">
        <v>437</v>
      </c>
      <c r="G16034" s="59">
        <v>428.63</v>
      </c>
      <c r="H16034" s="61">
        <f t="shared" si="1263"/>
        <v>428.19333333333333</v>
      </c>
      <c r="I16034" s="61">
        <f t="shared" si="1264"/>
        <v>9.0329194247116718</v>
      </c>
      <c r="J16034" s="61">
        <f t="shared" si="1265"/>
        <v>2.1095422841812121</v>
      </c>
      <c r="K16034" s="61">
        <f t="shared" si="1266"/>
        <v>428.19333333333333</v>
      </c>
    </row>
    <row r="16035" spans="1:11" x14ac:dyDescent="0.25">
      <c r="A16035" s="76">
        <f t="shared" si="1262"/>
        <v>16030</v>
      </c>
      <c r="B16035" s="92" t="s">
        <v>15632</v>
      </c>
      <c r="C16035" s="94" t="s">
        <v>31368</v>
      </c>
      <c r="D16035" s="70" t="s">
        <v>2259</v>
      </c>
      <c r="E16035" s="83">
        <v>509.25</v>
      </c>
      <c r="F16035" s="99">
        <v>530</v>
      </c>
      <c r="G16035" s="59">
        <v>519.33000000000004</v>
      </c>
      <c r="H16035" s="61">
        <f t="shared" si="1263"/>
        <v>519.52666666666664</v>
      </c>
      <c r="I16035" s="61">
        <f t="shared" si="1264"/>
        <v>10.376397897793499</v>
      </c>
      <c r="J16035" s="61">
        <f t="shared" si="1265"/>
        <v>1.9972791703589485</v>
      </c>
      <c r="K16035" s="61">
        <f t="shared" si="1266"/>
        <v>519.52666666666664</v>
      </c>
    </row>
    <row r="16036" spans="1:11" x14ac:dyDescent="0.25">
      <c r="A16036" s="76">
        <f t="shared" si="1262"/>
        <v>16031</v>
      </c>
      <c r="B16036" s="92" t="s">
        <v>15632</v>
      </c>
      <c r="C16036" s="94" t="s">
        <v>31369</v>
      </c>
      <c r="D16036" s="70" t="s">
        <v>2259</v>
      </c>
      <c r="E16036" s="83">
        <v>447.3</v>
      </c>
      <c r="F16036" s="99">
        <v>466</v>
      </c>
      <c r="G16036" s="59">
        <v>456.69</v>
      </c>
      <c r="H16036" s="61">
        <f t="shared" si="1263"/>
        <v>456.66333333333336</v>
      </c>
      <c r="I16036" s="61">
        <f t="shared" si="1264"/>
        <v>9.350028520455604</v>
      </c>
      <c r="J16036" s="61">
        <f t="shared" si="1265"/>
        <v>2.0474664458402478</v>
      </c>
      <c r="K16036" s="61">
        <f t="shared" si="1266"/>
        <v>456.66333333333336</v>
      </c>
    </row>
    <row r="16037" spans="1:11" x14ac:dyDescent="0.25">
      <c r="A16037" s="76">
        <f t="shared" si="1262"/>
        <v>16032</v>
      </c>
      <c r="B16037" s="92" t="s">
        <v>15632</v>
      </c>
      <c r="C16037" s="94" t="s">
        <v>31370</v>
      </c>
      <c r="D16037" s="70" t="s">
        <v>2259</v>
      </c>
      <c r="E16037" s="83">
        <v>407.4</v>
      </c>
      <c r="F16037" s="99">
        <v>428</v>
      </c>
      <c r="G16037" s="59">
        <v>415.47</v>
      </c>
      <c r="H16037" s="61">
        <f t="shared" si="1263"/>
        <v>416.95666666666665</v>
      </c>
      <c r="I16037" s="61">
        <f t="shared" si="1264"/>
        <v>10.380155747065336</v>
      </c>
      <c r="J16037" s="61">
        <f t="shared" si="1265"/>
        <v>2.4895046840355919</v>
      </c>
      <c r="K16037" s="61">
        <f t="shared" si="1266"/>
        <v>416.95666666666665</v>
      </c>
    </row>
    <row r="16038" spans="1:11" x14ac:dyDescent="0.25">
      <c r="A16038" s="76">
        <f t="shared" si="1262"/>
        <v>16033</v>
      </c>
      <c r="B16038" s="92" t="s">
        <v>15632</v>
      </c>
      <c r="C16038" s="94" t="s">
        <v>31371</v>
      </c>
      <c r="D16038" s="70" t="s">
        <v>2259</v>
      </c>
      <c r="E16038" s="83">
        <v>359.1</v>
      </c>
      <c r="F16038" s="99">
        <v>374</v>
      </c>
      <c r="G16038" s="59">
        <v>367.11</v>
      </c>
      <c r="H16038" s="61">
        <f t="shared" si="1263"/>
        <v>366.73666666666668</v>
      </c>
      <c r="I16038" s="61">
        <f t="shared" si="1264"/>
        <v>7.4570123597412099</v>
      </c>
      <c r="J16038" s="61">
        <f t="shared" si="1265"/>
        <v>2.0333424600052377</v>
      </c>
      <c r="K16038" s="61">
        <f t="shared" si="1266"/>
        <v>366.73666666666668</v>
      </c>
    </row>
    <row r="16039" spans="1:11" ht="38.25" x14ac:dyDescent="0.25">
      <c r="A16039" s="76">
        <f t="shared" si="1262"/>
        <v>16034</v>
      </c>
      <c r="B16039" s="92" t="s">
        <v>15633</v>
      </c>
      <c r="C16039" s="94" t="s">
        <v>31372</v>
      </c>
      <c r="D16039" s="70" t="s">
        <v>2259</v>
      </c>
      <c r="E16039" s="83">
        <v>66.150000000000006</v>
      </c>
      <c r="F16039" s="99">
        <v>69</v>
      </c>
      <c r="G16039" s="59">
        <v>67.680000000000007</v>
      </c>
      <c r="H16039" s="61">
        <f t="shared" si="1263"/>
        <v>67.61</v>
      </c>
      <c r="I16039" s="61">
        <f t="shared" si="1264"/>
        <v>1.4262888907931632</v>
      </c>
      <c r="J16039" s="61">
        <f t="shared" si="1265"/>
        <v>2.1095827404129022</v>
      </c>
      <c r="K16039" s="61">
        <f t="shared" si="1266"/>
        <v>67.61</v>
      </c>
    </row>
    <row r="16040" spans="1:11" ht="38.25" x14ac:dyDescent="0.25">
      <c r="A16040" s="76">
        <f t="shared" si="1262"/>
        <v>16035</v>
      </c>
      <c r="B16040" s="92" t="s">
        <v>15634</v>
      </c>
      <c r="C16040" s="94" t="s">
        <v>31373</v>
      </c>
      <c r="D16040" s="70" t="s">
        <v>2259</v>
      </c>
      <c r="E16040" s="83">
        <v>72.45</v>
      </c>
      <c r="F16040" s="99">
        <v>75</v>
      </c>
      <c r="G16040" s="59">
        <v>73.88</v>
      </c>
      <c r="H16040" s="61">
        <f t="shared" si="1263"/>
        <v>73.776666666666657</v>
      </c>
      <c r="I16040" s="61">
        <f t="shared" si="1264"/>
        <v>1.2781366645759478</v>
      </c>
      <c r="J16040" s="61">
        <f t="shared" si="1265"/>
        <v>1.7324402447602421</v>
      </c>
      <c r="K16040" s="61">
        <f t="shared" si="1266"/>
        <v>73.776666666666657</v>
      </c>
    </row>
    <row r="16041" spans="1:11" ht="25.5" x14ac:dyDescent="0.25">
      <c r="A16041" s="76">
        <f t="shared" si="1262"/>
        <v>16036</v>
      </c>
      <c r="B16041" s="92" t="s">
        <v>15635</v>
      </c>
      <c r="C16041" s="94" t="s">
        <v>31374</v>
      </c>
      <c r="D16041" s="70" t="s">
        <v>2259</v>
      </c>
      <c r="E16041" s="83">
        <v>43.05</v>
      </c>
      <c r="F16041" s="99">
        <v>45</v>
      </c>
      <c r="G16041" s="59">
        <v>43.95</v>
      </c>
      <c r="H16041" s="61">
        <f t="shared" si="1263"/>
        <v>44</v>
      </c>
      <c r="I16041" s="61">
        <f t="shared" si="1264"/>
        <v>0.97596106479715805</v>
      </c>
      <c r="J16041" s="61">
        <f t="shared" si="1265"/>
        <v>2.21809332908445</v>
      </c>
      <c r="K16041" s="61">
        <f t="shared" si="1266"/>
        <v>44</v>
      </c>
    </row>
    <row r="16042" spans="1:11" ht="25.5" x14ac:dyDescent="0.25">
      <c r="A16042" s="76">
        <f t="shared" si="1262"/>
        <v>16037</v>
      </c>
      <c r="B16042" s="92" t="s">
        <v>15636</v>
      </c>
      <c r="C16042" s="94" t="s">
        <v>31375</v>
      </c>
      <c r="D16042" s="70" t="s">
        <v>2259</v>
      </c>
      <c r="E16042" s="83">
        <v>528.15</v>
      </c>
      <c r="F16042" s="99">
        <v>554</v>
      </c>
      <c r="G16042" s="59">
        <v>538.61</v>
      </c>
      <c r="H16042" s="61">
        <f t="shared" si="1263"/>
        <v>540.25333333333344</v>
      </c>
      <c r="I16042" s="61">
        <f t="shared" si="1264"/>
        <v>13.003116293155792</v>
      </c>
      <c r="J16042" s="61">
        <f t="shared" si="1265"/>
        <v>2.4068553567133546</v>
      </c>
      <c r="K16042" s="61">
        <f t="shared" si="1266"/>
        <v>540.25333333333344</v>
      </c>
    </row>
    <row r="16043" spans="1:11" ht="25.5" x14ac:dyDescent="0.25">
      <c r="A16043" s="76">
        <f t="shared" si="1262"/>
        <v>16038</v>
      </c>
      <c r="B16043" s="92" t="s">
        <v>15637</v>
      </c>
      <c r="C16043" s="94" t="s">
        <v>31376</v>
      </c>
      <c r="D16043" s="70" t="s">
        <v>2258</v>
      </c>
      <c r="E16043" s="83">
        <v>342.3</v>
      </c>
      <c r="F16043" s="99">
        <v>357</v>
      </c>
      <c r="G16043" s="59">
        <v>349.93</v>
      </c>
      <c r="H16043" s="61">
        <f t="shared" si="1263"/>
        <v>349.74333333333334</v>
      </c>
      <c r="I16043" s="61">
        <f t="shared" si="1264"/>
        <v>7.3517775628301791</v>
      </c>
      <c r="J16043" s="61">
        <f t="shared" si="1265"/>
        <v>2.1020493779715159</v>
      </c>
      <c r="K16043" s="61">
        <f t="shared" si="1266"/>
        <v>349.74333333333334</v>
      </c>
    </row>
    <row r="16044" spans="1:11" ht="25.5" x14ac:dyDescent="0.25">
      <c r="A16044" s="76">
        <f t="shared" si="1262"/>
        <v>16039</v>
      </c>
      <c r="B16044" s="92" t="s">
        <v>15638</v>
      </c>
      <c r="C16044" s="94" t="s">
        <v>31377</v>
      </c>
      <c r="D16044" s="70" t="s">
        <v>2258</v>
      </c>
      <c r="E16044" s="83">
        <v>342.3</v>
      </c>
      <c r="F16044" s="99">
        <v>357</v>
      </c>
      <c r="G16044" s="59">
        <v>350.21</v>
      </c>
      <c r="H16044" s="61">
        <f t="shared" si="1263"/>
        <v>349.83666666666664</v>
      </c>
      <c r="I16044" s="61">
        <f t="shared" si="1264"/>
        <v>7.3571076744419912</v>
      </c>
      <c r="J16044" s="61">
        <f t="shared" si="1265"/>
        <v>2.1030121698055257</v>
      </c>
      <c r="K16044" s="61">
        <f t="shared" si="1266"/>
        <v>349.83666666666664</v>
      </c>
    </row>
    <row r="16045" spans="1:11" ht="25.5" x14ac:dyDescent="0.25">
      <c r="A16045" s="76">
        <f t="shared" si="1262"/>
        <v>16040</v>
      </c>
      <c r="B16045" s="92" t="s">
        <v>15639</v>
      </c>
      <c r="C16045" s="94" t="s">
        <v>31378</v>
      </c>
      <c r="D16045" s="70" t="s">
        <v>2258</v>
      </c>
      <c r="E16045" s="83">
        <v>342.3</v>
      </c>
      <c r="F16045" s="99">
        <v>356</v>
      </c>
      <c r="G16045" s="59">
        <v>349.08</v>
      </c>
      <c r="H16045" s="61">
        <f t="shared" si="1263"/>
        <v>349.12666666666661</v>
      </c>
      <c r="I16045" s="61">
        <f t="shared" si="1264"/>
        <v>6.8501192203737054</v>
      </c>
      <c r="J16045" s="61">
        <f t="shared" si="1265"/>
        <v>1.9620727588001603</v>
      </c>
      <c r="K16045" s="61">
        <f t="shared" si="1266"/>
        <v>349.12666666666661</v>
      </c>
    </row>
    <row r="16046" spans="1:11" ht="25.5" x14ac:dyDescent="0.25">
      <c r="A16046" s="76">
        <f t="shared" si="1262"/>
        <v>16041</v>
      </c>
      <c r="B16046" s="92" t="s">
        <v>15640</v>
      </c>
      <c r="C16046" s="94" t="s">
        <v>31379</v>
      </c>
      <c r="D16046" s="70" t="s">
        <v>2258</v>
      </c>
      <c r="E16046" s="83">
        <v>342.3</v>
      </c>
      <c r="F16046" s="99">
        <v>356</v>
      </c>
      <c r="G16046" s="59">
        <v>349.49</v>
      </c>
      <c r="H16046" s="61">
        <f t="shared" si="1263"/>
        <v>349.26333333333332</v>
      </c>
      <c r="I16046" s="61">
        <f t="shared" si="1264"/>
        <v>6.8528120748589965</v>
      </c>
      <c r="J16046" s="61">
        <f t="shared" si="1265"/>
        <v>1.9620760099425447</v>
      </c>
      <c r="K16046" s="61">
        <f t="shared" si="1266"/>
        <v>349.26333333333332</v>
      </c>
    </row>
    <row r="16047" spans="1:11" x14ac:dyDescent="0.25">
      <c r="A16047" s="76">
        <f t="shared" si="1262"/>
        <v>16042</v>
      </c>
      <c r="B16047" s="92" t="s">
        <v>15641</v>
      </c>
      <c r="C16047" s="94" t="s">
        <v>31380</v>
      </c>
      <c r="D16047" s="70" t="s">
        <v>2259</v>
      </c>
      <c r="E16047" s="83">
        <v>277.2</v>
      </c>
      <c r="F16047" s="99">
        <v>291</v>
      </c>
      <c r="G16047" s="59">
        <v>282.69</v>
      </c>
      <c r="H16047" s="61">
        <f t="shared" si="1263"/>
        <v>283.63000000000005</v>
      </c>
      <c r="I16047" s="61">
        <f t="shared" si="1264"/>
        <v>6.9478557843409554</v>
      </c>
      <c r="J16047" s="61">
        <f t="shared" si="1265"/>
        <v>2.4496194987628086</v>
      </c>
      <c r="K16047" s="61">
        <f t="shared" si="1266"/>
        <v>283.63000000000005</v>
      </c>
    </row>
    <row r="16048" spans="1:11" x14ac:dyDescent="0.25">
      <c r="A16048" s="76">
        <f t="shared" si="1262"/>
        <v>16043</v>
      </c>
      <c r="B16048" s="92" t="s">
        <v>15642</v>
      </c>
      <c r="C16048" s="94" t="s">
        <v>31381</v>
      </c>
      <c r="D16048" s="70" t="s">
        <v>2259</v>
      </c>
      <c r="E16048" s="83">
        <v>277.2</v>
      </c>
      <c r="F16048" s="99">
        <v>289</v>
      </c>
      <c r="G16048" s="59">
        <v>283.38</v>
      </c>
      <c r="H16048" s="61">
        <f t="shared" si="1263"/>
        <v>283.19333333333333</v>
      </c>
      <c r="I16048" s="61">
        <f t="shared" si="1264"/>
        <v>5.9022142737563668</v>
      </c>
      <c r="J16048" s="61">
        <f t="shared" si="1265"/>
        <v>2.0841642719071896</v>
      </c>
      <c r="K16048" s="61">
        <f t="shared" si="1266"/>
        <v>283.19333333333333</v>
      </c>
    </row>
    <row r="16049" spans="1:11" x14ac:dyDescent="0.25">
      <c r="A16049" s="76">
        <f t="shared" si="1262"/>
        <v>16044</v>
      </c>
      <c r="B16049" s="92" t="s">
        <v>15643</v>
      </c>
      <c r="C16049" s="94">
        <f>A16049</f>
        <v>16044</v>
      </c>
      <c r="D16049" s="67" t="s">
        <v>2259</v>
      </c>
      <c r="E16049" s="83">
        <v>10.5</v>
      </c>
      <c r="F16049" s="99">
        <v>11</v>
      </c>
      <c r="G16049" s="59">
        <v>10.74</v>
      </c>
      <c r="H16049" s="61">
        <f t="shared" si="1263"/>
        <v>10.746666666666668</v>
      </c>
      <c r="I16049" s="61">
        <f t="shared" si="1264"/>
        <v>0.25006665778014736</v>
      </c>
      <c r="J16049" s="61">
        <f t="shared" si="1265"/>
        <v>2.3269229942321399</v>
      </c>
      <c r="K16049" s="61">
        <f t="shared" si="1266"/>
        <v>10.746666666666668</v>
      </c>
    </row>
    <row r="16050" spans="1:11" x14ac:dyDescent="0.25">
      <c r="A16050" s="76">
        <f t="shared" si="1262"/>
        <v>16045</v>
      </c>
      <c r="B16050" s="92" t="s">
        <v>15644</v>
      </c>
      <c r="C16050" s="94">
        <f>A16050</f>
        <v>16045</v>
      </c>
      <c r="D16050" s="60" t="s">
        <v>2259</v>
      </c>
      <c r="E16050" s="83">
        <v>9.4499999999999993</v>
      </c>
      <c r="F16050" s="99">
        <v>10</v>
      </c>
      <c r="G16050" s="59">
        <v>9.64</v>
      </c>
      <c r="H16050" s="61">
        <f t="shared" si="1263"/>
        <v>9.6966666666666672</v>
      </c>
      <c r="I16050" s="61">
        <f t="shared" si="1264"/>
        <v>0.27934447074057772</v>
      </c>
      <c r="J16050" s="61">
        <f t="shared" si="1265"/>
        <v>2.8808298804459715</v>
      </c>
      <c r="K16050" s="61">
        <f t="shared" si="1266"/>
        <v>9.6966666666666672</v>
      </c>
    </row>
    <row r="16051" spans="1:11" x14ac:dyDescent="0.25">
      <c r="A16051" s="76">
        <f t="shared" si="1262"/>
        <v>16046</v>
      </c>
      <c r="B16051" s="92" t="s">
        <v>15645</v>
      </c>
      <c r="C16051" s="94">
        <f>A16051</f>
        <v>16046</v>
      </c>
      <c r="D16051" s="67" t="s">
        <v>2259</v>
      </c>
      <c r="E16051" s="83">
        <v>9.4499999999999993</v>
      </c>
      <c r="F16051" s="99">
        <v>10</v>
      </c>
      <c r="G16051" s="59">
        <v>9.65</v>
      </c>
      <c r="H16051" s="61">
        <f t="shared" si="1263"/>
        <v>9.7000000000000011</v>
      </c>
      <c r="I16051" s="61">
        <f t="shared" si="1264"/>
        <v>0.27838821814150139</v>
      </c>
      <c r="J16051" s="61">
        <f t="shared" si="1265"/>
        <v>2.8699816303247561</v>
      </c>
      <c r="K16051" s="61">
        <f t="shared" si="1266"/>
        <v>9.7000000000000011</v>
      </c>
    </row>
    <row r="16052" spans="1:11" ht="25.5" x14ac:dyDescent="0.25">
      <c r="A16052" s="76">
        <f t="shared" si="1262"/>
        <v>16047</v>
      </c>
      <c r="B16052" s="92" t="s">
        <v>15646</v>
      </c>
      <c r="C16052" s="94">
        <f>A16052</f>
        <v>16047</v>
      </c>
      <c r="D16052" s="60" t="s">
        <v>2258</v>
      </c>
      <c r="E16052" s="83">
        <v>10.5</v>
      </c>
      <c r="F16052" s="99">
        <v>11</v>
      </c>
      <c r="G16052" s="59">
        <v>10.71</v>
      </c>
      <c r="H16052" s="61">
        <f t="shared" si="1263"/>
        <v>10.736666666666666</v>
      </c>
      <c r="I16052" s="61">
        <f t="shared" si="1264"/>
        <v>0.25106440076867392</v>
      </c>
      <c r="J16052" s="61">
        <f t="shared" si="1265"/>
        <v>2.3383831179944794</v>
      </c>
      <c r="K16052" s="61">
        <f t="shared" si="1266"/>
        <v>10.736666666666666</v>
      </c>
    </row>
    <row r="16053" spans="1:11" ht="25.5" x14ac:dyDescent="0.25">
      <c r="A16053" s="76">
        <f t="shared" si="1262"/>
        <v>16048</v>
      </c>
      <c r="B16053" s="92" t="s">
        <v>15647</v>
      </c>
      <c r="C16053" s="94">
        <f>A16053</f>
        <v>16048</v>
      </c>
      <c r="D16053" s="67" t="s">
        <v>2258</v>
      </c>
      <c r="E16053" s="83">
        <v>11.55</v>
      </c>
      <c r="F16053" s="99">
        <v>12</v>
      </c>
      <c r="G16053" s="59">
        <v>11.81</v>
      </c>
      <c r="H16053" s="61">
        <f t="shared" si="1263"/>
        <v>11.786666666666667</v>
      </c>
      <c r="I16053" s="61">
        <f t="shared" si="1264"/>
        <v>0.22590558499809865</v>
      </c>
      <c r="J16053" s="61">
        <f t="shared" si="1265"/>
        <v>1.9166197822236875</v>
      </c>
      <c r="K16053" s="61">
        <f t="shared" si="1266"/>
        <v>11.786666666666667</v>
      </c>
    </row>
    <row r="16054" spans="1:11" x14ac:dyDescent="0.25">
      <c r="A16054" s="76">
        <f t="shared" si="1262"/>
        <v>16049</v>
      </c>
      <c r="B16054" s="92" t="s">
        <v>15648</v>
      </c>
      <c r="C16054" s="94" t="s">
        <v>31382</v>
      </c>
      <c r="D16054" s="60" t="s">
        <v>2259</v>
      </c>
      <c r="E16054" s="83">
        <v>743.4</v>
      </c>
      <c r="F16054" s="99">
        <v>775</v>
      </c>
      <c r="G16054" s="59">
        <v>760.57</v>
      </c>
      <c r="H16054" s="61">
        <f t="shared" si="1263"/>
        <v>759.65666666666675</v>
      </c>
      <c r="I16054" s="61">
        <f t="shared" si="1264"/>
        <v>15.819786134247636</v>
      </c>
      <c r="J16054" s="61">
        <f t="shared" si="1265"/>
        <v>2.0824915818436796</v>
      </c>
      <c r="K16054" s="61">
        <f t="shared" si="1266"/>
        <v>759.65666666666675</v>
      </c>
    </row>
    <row r="16055" spans="1:11" ht="25.5" x14ac:dyDescent="0.25">
      <c r="A16055" s="76">
        <f t="shared" si="1262"/>
        <v>16050</v>
      </c>
      <c r="B16055" s="92" t="s">
        <v>15649</v>
      </c>
      <c r="C16055" s="94" t="s">
        <v>31383</v>
      </c>
      <c r="D16055" s="60" t="s">
        <v>2259</v>
      </c>
      <c r="E16055" s="83">
        <v>727.65</v>
      </c>
      <c r="F16055" s="99">
        <v>757</v>
      </c>
      <c r="G16055" s="59">
        <v>742.06</v>
      </c>
      <c r="H16055" s="61">
        <f t="shared" si="1263"/>
        <v>742.23666666666668</v>
      </c>
      <c r="I16055" s="61">
        <f t="shared" si="1264"/>
        <v>14.675797536533873</v>
      </c>
      <c r="J16055" s="61">
        <f t="shared" si="1265"/>
        <v>1.9772396319952583</v>
      </c>
      <c r="K16055" s="61">
        <f t="shared" si="1266"/>
        <v>742.23666666666668</v>
      </c>
    </row>
    <row r="16056" spans="1:11" ht="25.5" x14ac:dyDescent="0.25">
      <c r="A16056" s="76">
        <f t="shared" si="1262"/>
        <v>16051</v>
      </c>
      <c r="B16056" s="92" t="s">
        <v>15650</v>
      </c>
      <c r="C16056" s="94" t="s">
        <v>31384</v>
      </c>
      <c r="D16056" s="67" t="s">
        <v>2259</v>
      </c>
      <c r="E16056" s="83">
        <v>924</v>
      </c>
      <c r="F16056" s="99">
        <v>962</v>
      </c>
      <c r="G16056" s="59">
        <v>943.4</v>
      </c>
      <c r="H16056" s="61">
        <f t="shared" si="1263"/>
        <v>943.13333333333333</v>
      </c>
      <c r="I16056" s="61">
        <f t="shared" si="1264"/>
        <v>19.001403456937947</v>
      </c>
      <c r="J16056" s="61">
        <f t="shared" si="1265"/>
        <v>2.0147101990108802</v>
      </c>
      <c r="K16056" s="61">
        <f t="shared" si="1266"/>
        <v>943.13333333333333</v>
      </c>
    </row>
    <row r="16057" spans="1:11" ht="25.5" x14ac:dyDescent="0.25">
      <c r="A16057" s="76">
        <f t="shared" si="1262"/>
        <v>16052</v>
      </c>
      <c r="B16057" s="92" t="s">
        <v>15651</v>
      </c>
      <c r="C16057" s="94" t="s">
        <v>31385</v>
      </c>
      <c r="D16057" s="60" t="s">
        <v>2259</v>
      </c>
      <c r="E16057" s="83">
        <v>361.2</v>
      </c>
      <c r="F16057" s="99">
        <v>379</v>
      </c>
      <c r="G16057" s="59">
        <v>368.35</v>
      </c>
      <c r="H16057" s="61">
        <f t="shared" si="1263"/>
        <v>369.51666666666671</v>
      </c>
      <c r="I16057" s="61">
        <f t="shared" si="1264"/>
        <v>8.957166590687784</v>
      </c>
      <c r="J16057" s="61">
        <f t="shared" si="1265"/>
        <v>2.4240223510047674</v>
      </c>
      <c r="K16057" s="61">
        <f t="shared" si="1266"/>
        <v>369.51666666666671</v>
      </c>
    </row>
    <row r="16058" spans="1:11" ht="25.5" x14ac:dyDescent="0.25">
      <c r="A16058" s="76">
        <f t="shared" si="1262"/>
        <v>16053</v>
      </c>
      <c r="B16058" s="92" t="s">
        <v>15652</v>
      </c>
      <c r="C16058" s="94">
        <f>A16058</f>
        <v>16053</v>
      </c>
      <c r="D16058" s="70" t="s">
        <v>2259</v>
      </c>
      <c r="E16058" s="83">
        <v>10.5</v>
      </c>
      <c r="F16058" s="99">
        <v>11</v>
      </c>
      <c r="G16058" s="59">
        <v>10.73</v>
      </c>
      <c r="H16058" s="61">
        <f t="shared" si="1263"/>
        <v>10.743333333333334</v>
      </c>
      <c r="I16058" s="61">
        <f t="shared" si="1264"/>
        <v>0.25026652459594617</v>
      </c>
      <c r="J16058" s="61">
        <f t="shared" si="1265"/>
        <v>2.3295053483954034</v>
      </c>
      <c r="K16058" s="61">
        <f t="shared" si="1266"/>
        <v>10.743333333333334</v>
      </c>
    </row>
    <row r="16059" spans="1:11" ht="25.5" x14ac:dyDescent="0.25">
      <c r="A16059" s="76">
        <f t="shared" si="1262"/>
        <v>16054</v>
      </c>
      <c r="B16059" s="92" t="s">
        <v>15653</v>
      </c>
      <c r="C16059" s="94" t="s">
        <v>31386</v>
      </c>
      <c r="D16059" s="70" t="s">
        <v>2259</v>
      </c>
      <c r="E16059" s="83">
        <v>97.65</v>
      </c>
      <c r="F16059" s="99">
        <v>102</v>
      </c>
      <c r="G16059" s="59">
        <v>99.91</v>
      </c>
      <c r="H16059" s="61">
        <f t="shared" si="1263"/>
        <v>99.853333333333339</v>
      </c>
      <c r="I16059" s="61">
        <f t="shared" si="1264"/>
        <v>2.1755535694009747</v>
      </c>
      <c r="J16059" s="61">
        <f t="shared" si="1265"/>
        <v>2.1787490680340911</v>
      </c>
      <c r="K16059" s="61">
        <f t="shared" si="1266"/>
        <v>99.853333333333339</v>
      </c>
    </row>
    <row r="16060" spans="1:11" ht="25.5" x14ac:dyDescent="0.25">
      <c r="A16060" s="76">
        <f t="shared" si="1262"/>
        <v>16055</v>
      </c>
      <c r="B16060" s="92" t="s">
        <v>15654</v>
      </c>
      <c r="C16060" s="94" t="s">
        <v>31387</v>
      </c>
      <c r="D16060" s="70" t="s">
        <v>2259</v>
      </c>
      <c r="E16060" s="83">
        <v>57.75</v>
      </c>
      <c r="F16060" s="99">
        <v>60</v>
      </c>
      <c r="G16060" s="59">
        <v>58.89</v>
      </c>
      <c r="H16060" s="61">
        <f t="shared" si="1263"/>
        <v>58.879999999999995</v>
      </c>
      <c r="I16060" s="61">
        <f t="shared" si="1264"/>
        <v>1.1250333328395208</v>
      </c>
      <c r="J16060" s="61">
        <f t="shared" si="1265"/>
        <v>1.9107223723497295</v>
      </c>
      <c r="K16060" s="61">
        <f t="shared" si="1266"/>
        <v>58.879999999999995</v>
      </c>
    </row>
    <row r="16061" spans="1:11" ht="25.5" x14ac:dyDescent="0.25">
      <c r="A16061" s="76">
        <f t="shared" si="1262"/>
        <v>16056</v>
      </c>
      <c r="B16061" s="92" t="s">
        <v>15655</v>
      </c>
      <c r="C16061" s="94" t="s">
        <v>31388</v>
      </c>
      <c r="D16061" s="70" t="s">
        <v>2259</v>
      </c>
      <c r="E16061" s="83">
        <v>34.65</v>
      </c>
      <c r="F16061" s="99">
        <v>36</v>
      </c>
      <c r="G16061" s="59">
        <v>35.380000000000003</v>
      </c>
      <c r="H16061" s="61">
        <f t="shared" si="1263"/>
        <v>35.343333333333334</v>
      </c>
      <c r="I16061" s="61">
        <f t="shared" si="1264"/>
        <v>0.67574650079251941</v>
      </c>
      <c r="J16061" s="61">
        <f t="shared" si="1265"/>
        <v>1.911948978947051</v>
      </c>
      <c r="K16061" s="61">
        <f t="shared" si="1266"/>
        <v>35.343333333333334</v>
      </c>
    </row>
    <row r="16062" spans="1:11" ht="25.5" x14ac:dyDescent="0.25">
      <c r="A16062" s="76">
        <f t="shared" si="1262"/>
        <v>16057</v>
      </c>
      <c r="B16062" s="92" t="s">
        <v>15656</v>
      </c>
      <c r="C16062" s="94" t="s">
        <v>31389</v>
      </c>
      <c r="D16062" s="70" t="s">
        <v>2259</v>
      </c>
      <c r="E16062" s="83">
        <v>173.25</v>
      </c>
      <c r="F16062" s="99">
        <v>182</v>
      </c>
      <c r="G16062" s="59">
        <v>176.68</v>
      </c>
      <c r="H16062" s="61">
        <f t="shared" si="1263"/>
        <v>177.31000000000003</v>
      </c>
      <c r="I16062" s="61">
        <f t="shared" si="1264"/>
        <v>4.4088887488799253</v>
      </c>
      <c r="J16062" s="61">
        <f t="shared" si="1265"/>
        <v>2.4865426365573993</v>
      </c>
      <c r="K16062" s="61">
        <f t="shared" si="1266"/>
        <v>177.31000000000003</v>
      </c>
    </row>
    <row r="16063" spans="1:11" x14ac:dyDescent="0.25">
      <c r="A16063" s="76">
        <f t="shared" si="1262"/>
        <v>16058</v>
      </c>
      <c r="B16063" s="92" t="s">
        <v>15657</v>
      </c>
      <c r="C16063" s="94" t="s">
        <v>31390</v>
      </c>
      <c r="D16063" s="70" t="s">
        <v>2259</v>
      </c>
      <c r="E16063" s="83">
        <v>160.65</v>
      </c>
      <c r="F16063" s="99">
        <v>167</v>
      </c>
      <c r="G16063" s="59">
        <v>164.23</v>
      </c>
      <c r="H16063" s="61">
        <f t="shared" si="1263"/>
        <v>163.96</v>
      </c>
      <c r="I16063" s="61">
        <f t="shared" si="1264"/>
        <v>3.1835985927877246</v>
      </c>
      <c r="J16063" s="61">
        <f t="shared" si="1265"/>
        <v>1.9416922376114445</v>
      </c>
      <c r="K16063" s="61">
        <f t="shared" si="1266"/>
        <v>163.96</v>
      </c>
    </row>
    <row r="16064" spans="1:11" x14ac:dyDescent="0.25">
      <c r="A16064" s="76">
        <f t="shared" si="1262"/>
        <v>16059</v>
      </c>
      <c r="B16064" s="92" t="s">
        <v>15658</v>
      </c>
      <c r="C16064" s="94" t="s">
        <v>31391</v>
      </c>
      <c r="D16064" s="70" t="s">
        <v>2259</v>
      </c>
      <c r="E16064" s="83">
        <v>991.2</v>
      </c>
      <c r="F16064" s="99">
        <v>1034</v>
      </c>
      <c r="G16064" s="59">
        <v>1014.1</v>
      </c>
      <c r="H16064" s="61">
        <f t="shared" si="1263"/>
        <v>1013.1</v>
      </c>
      <c r="I16064" s="61">
        <f t="shared" si="1264"/>
        <v>21.417516195861719</v>
      </c>
      <c r="J16064" s="61">
        <f t="shared" si="1265"/>
        <v>2.1140574667714658</v>
      </c>
      <c r="K16064" s="61">
        <f t="shared" si="1266"/>
        <v>1013.1</v>
      </c>
    </row>
    <row r="16065" spans="1:11" ht="25.5" x14ac:dyDescent="0.25">
      <c r="A16065" s="76">
        <f t="shared" si="1262"/>
        <v>16060</v>
      </c>
      <c r="B16065" s="92" t="s">
        <v>15659</v>
      </c>
      <c r="C16065" s="94" t="s">
        <v>31392</v>
      </c>
      <c r="D16065" s="70" t="s">
        <v>2259</v>
      </c>
      <c r="E16065" s="83">
        <v>300.3</v>
      </c>
      <c r="F16065" s="99">
        <v>312</v>
      </c>
      <c r="G16065" s="59">
        <v>306.25</v>
      </c>
      <c r="H16065" s="61">
        <f t="shared" si="1263"/>
        <v>306.18333333333334</v>
      </c>
      <c r="I16065" s="61">
        <f t="shared" si="1264"/>
        <v>5.8502848933477818</v>
      </c>
      <c r="J16065" s="61">
        <f t="shared" si="1265"/>
        <v>1.9107130455656571</v>
      </c>
      <c r="K16065" s="61">
        <f t="shared" si="1266"/>
        <v>306.18333333333334</v>
      </c>
    </row>
    <row r="16066" spans="1:11" ht="25.5" x14ac:dyDescent="0.25">
      <c r="A16066" s="76">
        <f t="shared" si="1262"/>
        <v>16061</v>
      </c>
      <c r="B16066" s="92" t="s">
        <v>15660</v>
      </c>
      <c r="C16066" s="94" t="s">
        <v>31393</v>
      </c>
      <c r="D16066" s="70" t="s">
        <v>2259</v>
      </c>
      <c r="E16066" s="83">
        <v>19.95</v>
      </c>
      <c r="F16066" s="99">
        <v>21</v>
      </c>
      <c r="G16066" s="59">
        <v>20.37</v>
      </c>
      <c r="H16066" s="61">
        <f t="shared" si="1263"/>
        <v>20.440000000000001</v>
      </c>
      <c r="I16066" s="61">
        <f t="shared" si="1264"/>
        <v>0.52848841046895279</v>
      </c>
      <c r="J16066" s="61">
        <f t="shared" si="1265"/>
        <v>2.5855597381064226</v>
      </c>
      <c r="K16066" s="61">
        <f t="shared" si="1266"/>
        <v>20.440000000000001</v>
      </c>
    </row>
    <row r="16067" spans="1:11" x14ac:dyDescent="0.25">
      <c r="A16067" s="76">
        <f t="shared" si="1262"/>
        <v>16062</v>
      </c>
      <c r="B16067" s="92" t="s">
        <v>15661</v>
      </c>
      <c r="C16067" s="94" t="s">
        <v>31394</v>
      </c>
      <c r="D16067" s="70" t="s">
        <v>2259</v>
      </c>
      <c r="E16067" s="83">
        <v>179.55</v>
      </c>
      <c r="F16067" s="99">
        <v>188</v>
      </c>
      <c r="G16067" s="59">
        <v>183.11</v>
      </c>
      <c r="H16067" s="61">
        <f t="shared" si="1263"/>
        <v>183.55333333333337</v>
      </c>
      <c r="I16067" s="61">
        <f t="shared" si="1264"/>
        <v>4.2424089068986834</v>
      </c>
      <c r="J16067" s="61">
        <f t="shared" si="1265"/>
        <v>2.3112677007038913</v>
      </c>
      <c r="K16067" s="61">
        <f t="shared" si="1266"/>
        <v>183.55333333333337</v>
      </c>
    </row>
    <row r="16068" spans="1:11" ht="25.5" x14ac:dyDescent="0.25">
      <c r="A16068" s="76">
        <f t="shared" si="1262"/>
        <v>16063</v>
      </c>
      <c r="B16068" s="92" t="s">
        <v>15662</v>
      </c>
      <c r="C16068" s="94" t="s">
        <v>31395</v>
      </c>
      <c r="D16068" s="70" t="s">
        <v>2259</v>
      </c>
      <c r="E16068" s="83">
        <v>68.25</v>
      </c>
      <c r="F16068" s="99">
        <v>71</v>
      </c>
      <c r="G16068" s="59">
        <v>69.77</v>
      </c>
      <c r="H16068" s="61">
        <f t="shared" si="1263"/>
        <v>69.673333333333332</v>
      </c>
      <c r="I16068" s="61">
        <f t="shared" si="1264"/>
        <v>1.3775461274793426</v>
      </c>
      <c r="J16068" s="61">
        <f t="shared" si="1265"/>
        <v>1.9771497380336942</v>
      </c>
      <c r="K16068" s="61">
        <f t="shared" si="1266"/>
        <v>69.673333333333332</v>
      </c>
    </row>
    <row r="16069" spans="1:11" x14ac:dyDescent="0.25">
      <c r="A16069" s="76">
        <f t="shared" si="1262"/>
        <v>16064</v>
      </c>
      <c r="B16069" s="92" t="s">
        <v>15663</v>
      </c>
      <c r="C16069" s="94" t="s">
        <v>31396</v>
      </c>
      <c r="D16069" s="70" t="s">
        <v>2259</v>
      </c>
      <c r="E16069" s="83">
        <v>52.5</v>
      </c>
      <c r="F16069" s="99">
        <v>55</v>
      </c>
      <c r="G16069" s="59">
        <v>53.71</v>
      </c>
      <c r="H16069" s="61">
        <f t="shared" si="1263"/>
        <v>53.736666666666672</v>
      </c>
      <c r="I16069" s="61">
        <f t="shared" si="1264"/>
        <v>1.2502133151319952</v>
      </c>
      <c r="J16069" s="61">
        <f t="shared" si="1265"/>
        <v>2.3265553907300944</v>
      </c>
      <c r="K16069" s="61">
        <f t="shared" si="1266"/>
        <v>53.736666666666672</v>
      </c>
    </row>
    <row r="16070" spans="1:11" ht="25.5" x14ac:dyDescent="0.25">
      <c r="A16070" s="76">
        <f t="shared" si="1262"/>
        <v>16065</v>
      </c>
      <c r="B16070" s="92" t="s">
        <v>15664</v>
      </c>
      <c r="C16070" s="94" t="s">
        <v>31397</v>
      </c>
      <c r="D16070" s="70" t="s">
        <v>2259</v>
      </c>
      <c r="E16070" s="83">
        <v>17.850000000000001</v>
      </c>
      <c r="F16070" s="99">
        <v>19</v>
      </c>
      <c r="G16070" s="59">
        <v>18.2</v>
      </c>
      <c r="H16070" s="61">
        <f t="shared" si="1263"/>
        <v>18.349999999999998</v>
      </c>
      <c r="I16070" s="61">
        <f t="shared" si="1264"/>
        <v>0.58949130612757927</v>
      </c>
      <c r="J16070" s="61">
        <f t="shared" si="1265"/>
        <v>3.2124866818941653</v>
      </c>
      <c r="K16070" s="61">
        <f t="shared" si="1266"/>
        <v>18.349999999999998</v>
      </c>
    </row>
    <row r="16071" spans="1:11" ht="25.5" x14ac:dyDescent="0.25">
      <c r="A16071" s="76">
        <f t="shared" si="1262"/>
        <v>16066</v>
      </c>
      <c r="B16071" s="92" t="s">
        <v>15665</v>
      </c>
      <c r="C16071" s="94" t="s">
        <v>31398</v>
      </c>
      <c r="D16071" s="70" t="s">
        <v>2259</v>
      </c>
      <c r="E16071" s="83">
        <v>47.25</v>
      </c>
      <c r="F16071" s="99">
        <v>49</v>
      </c>
      <c r="G16071" s="59">
        <v>48.24</v>
      </c>
      <c r="H16071" s="61">
        <f t="shared" si="1263"/>
        <v>48.163333333333334</v>
      </c>
      <c r="I16071" s="61">
        <f t="shared" si="1264"/>
        <v>0.87751543196307014</v>
      </c>
      <c r="J16071" s="61">
        <f t="shared" si="1265"/>
        <v>1.8219574336557618</v>
      </c>
      <c r="K16071" s="61">
        <f t="shared" si="1266"/>
        <v>48.163333333333334</v>
      </c>
    </row>
    <row r="16072" spans="1:11" ht="38.25" x14ac:dyDescent="0.25">
      <c r="A16072" s="76">
        <f t="shared" ref="A16072:A16135" si="1267">A16071+1</f>
        <v>16067</v>
      </c>
      <c r="B16072" s="92" t="s">
        <v>15666</v>
      </c>
      <c r="C16072" s="94" t="s">
        <v>31399</v>
      </c>
      <c r="D16072" s="70" t="s">
        <v>2259</v>
      </c>
      <c r="E16072" s="83">
        <v>10.5</v>
      </c>
      <c r="F16072" s="99">
        <v>11</v>
      </c>
      <c r="G16072" s="59">
        <v>10.71</v>
      </c>
      <c r="H16072" s="61">
        <f t="shared" si="1263"/>
        <v>10.736666666666666</v>
      </c>
      <c r="I16072" s="61">
        <f t="shared" si="1264"/>
        <v>0.25106440076867392</v>
      </c>
      <c r="J16072" s="61">
        <f t="shared" si="1265"/>
        <v>2.3383831179944794</v>
      </c>
      <c r="K16072" s="61">
        <f t="shared" si="1266"/>
        <v>10.736666666666666</v>
      </c>
    </row>
    <row r="16073" spans="1:11" ht="38.25" x14ac:dyDescent="0.25">
      <c r="A16073" s="76">
        <f t="shared" si="1267"/>
        <v>16068</v>
      </c>
      <c r="B16073" s="92" t="s">
        <v>15667</v>
      </c>
      <c r="C16073" s="94" t="s">
        <v>31400</v>
      </c>
      <c r="D16073" s="70" t="s">
        <v>2259</v>
      </c>
      <c r="E16073" s="83">
        <v>99.75</v>
      </c>
      <c r="F16073" s="99">
        <v>104</v>
      </c>
      <c r="G16073" s="59">
        <v>101.97</v>
      </c>
      <c r="H16073" s="61">
        <f t="shared" si="1263"/>
        <v>101.90666666666668</v>
      </c>
      <c r="I16073" s="61">
        <f t="shared" si="1264"/>
        <v>2.1257077252842955</v>
      </c>
      <c r="J16073" s="61">
        <f t="shared" si="1265"/>
        <v>2.0859358811503617</v>
      </c>
      <c r="K16073" s="61">
        <f t="shared" si="1266"/>
        <v>101.90666666666668</v>
      </c>
    </row>
    <row r="16074" spans="1:11" x14ac:dyDescent="0.25">
      <c r="A16074" s="76">
        <f t="shared" si="1267"/>
        <v>16069</v>
      </c>
      <c r="B16074" s="92" t="s">
        <v>15668</v>
      </c>
      <c r="C16074" s="94" t="s">
        <v>31401</v>
      </c>
      <c r="D16074" s="67" t="s">
        <v>2259</v>
      </c>
      <c r="E16074" s="83">
        <v>592.20000000000005</v>
      </c>
      <c r="F16074" s="99">
        <v>618</v>
      </c>
      <c r="G16074" s="59">
        <v>605.88</v>
      </c>
      <c r="H16074" s="61">
        <f t="shared" si="1263"/>
        <v>605.36</v>
      </c>
      <c r="I16074" s="61">
        <f t="shared" si="1264"/>
        <v>12.907858071732871</v>
      </c>
      <c r="J16074" s="61">
        <f t="shared" si="1265"/>
        <v>2.1322614761022982</v>
      </c>
      <c r="K16074" s="61">
        <f t="shared" si="1266"/>
        <v>605.36</v>
      </c>
    </row>
    <row r="16075" spans="1:11" x14ac:dyDescent="0.25">
      <c r="A16075" s="76">
        <f t="shared" si="1267"/>
        <v>16070</v>
      </c>
      <c r="B16075" s="92" t="s">
        <v>15668</v>
      </c>
      <c r="C16075" s="94" t="s">
        <v>31402</v>
      </c>
      <c r="D16075" s="60" t="s">
        <v>2259</v>
      </c>
      <c r="E16075" s="83">
        <v>151.19999999999999</v>
      </c>
      <c r="F16075" s="99">
        <v>157</v>
      </c>
      <c r="G16075" s="59">
        <v>154.19</v>
      </c>
      <c r="H16075" s="61">
        <f t="shared" si="1263"/>
        <v>154.13</v>
      </c>
      <c r="I16075" s="61">
        <f t="shared" si="1264"/>
        <v>2.9004654798842258</v>
      </c>
      <c r="J16075" s="61">
        <f t="shared" si="1265"/>
        <v>1.881830584496351</v>
      </c>
      <c r="K16075" s="61">
        <f t="shared" si="1266"/>
        <v>154.13</v>
      </c>
    </row>
    <row r="16076" spans="1:11" x14ac:dyDescent="0.25">
      <c r="A16076" s="76">
        <f t="shared" si="1267"/>
        <v>16071</v>
      </c>
      <c r="B16076" s="92" t="s">
        <v>15668</v>
      </c>
      <c r="C16076" s="94" t="s">
        <v>31403</v>
      </c>
      <c r="D16076" s="60" t="s">
        <v>2259</v>
      </c>
      <c r="E16076" s="83">
        <v>875.7</v>
      </c>
      <c r="F16076" s="99">
        <v>912</v>
      </c>
      <c r="G16076" s="59">
        <v>894.09</v>
      </c>
      <c r="H16076" s="61">
        <f t="shared" si="1263"/>
        <v>893.93</v>
      </c>
      <c r="I16076" s="61">
        <f t="shared" si="1264"/>
        <v>18.150528917913086</v>
      </c>
      <c r="J16076" s="61">
        <f t="shared" si="1265"/>
        <v>2.0304194867509855</v>
      </c>
      <c r="K16076" s="61">
        <f t="shared" si="1266"/>
        <v>893.93</v>
      </c>
    </row>
    <row r="16077" spans="1:11" x14ac:dyDescent="0.25">
      <c r="A16077" s="76">
        <f t="shared" si="1267"/>
        <v>16072</v>
      </c>
      <c r="B16077" s="92" t="s">
        <v>15668</v>
      </c>
      <c r="C16077" s="94" t="s">
        <v>31404</v>
      </c>
      <c r="D16077" s="70" t="s">
        <v>2259</v>
      </c>
      <c r="E16077" s="83">
        <v>662.55</v>
      </c>
      <c r="F16077" s="99">
        <v>696</v>
      </c>
      <c r="G16077" s="59">
        <v>675.67</v>
      </c>
      <c r="H16077" s="61">
        <f t="shared" si="1263"/>
        <v>678.07333333333327</v>
      </c>
      <c r="I16077" s="61">
        <f t="shared" si="1264"/>
        <v>16.854009414181959</v>
      </c>
      <c r="J16077" s="61">
        <f t="shared" si="1265"/>
        <v>2.4855732537555371</v>
      </c>
      <c r="K16077" s="61">
        <f t="shared" si="1266"/>
        <v>678.07333333333327</v>
      </c>
    </row>
    <row r="16078" spans="1:11" x14ac:dyDescent="0.25">
      <c r="A16078" s="76">
        <f t="shared" si="1267"/>
        <v>16073</v>
      </c>
      <c r="B16078" s="92" t="s">
        <v>15668</v>
      </c>
      <c r="C16078" s="94" t="s">
        <v>31405</v>
      </c>
      <c r="D16078" s="60" t="s">
        <v>2259</v>
      </c>
      <c r="E16078" s="83">
        <v>363.3</v>
      </c>
      <c r="F16078" s="99">
        <v>379</v>
      </c>
      <c r="G16078" s="59">
        <v>371.4</v>
      </c>
      <c r="H16078" s="61">
        <f t="shared" si="1263"/>
        <v>371.23333333333329</v>
      </c>
      <c r="I16078" s="61">
        <f t="shared" si="1264"/>
        <v>7.8513268517705495</v>
      </c>
      <c r="J16078" s="61">
        <f t="shared" si="1265"/>
        <v>2.1149304620015847</v>
      </c>
      <c r="K16078" s="61">
        <f t="shared" si="1266"/>
        <v>371.23333333333329</v>
      </c>
    </row>
    <row r="16079" spans="1:11" x14ac:dyDescent="0.25">
      <c r="A16079" s="76">
        <f t="shared" si="1267"/>
        <v>16074</v>
      </c>
      <c r="B16079" s="92" t="s">
        <v>15668</v>
      </c>
      <c r="C16079" s="94" t="s">
        <v>31406</v>
      </c>
      <c r="D16079" s="67" t="s">
        <v>2259</v>
      </c>
      <c r="E16079" s="83">
        <v>2593.5</v>
      </c>
      <c r="F16079" s="99">
        <v>2705</v>
      </c>
      <c r="G16079" s="59">
        <v>2653.41</v>
      </c>
      <c r="H16079" s="61">
        <f t="shared" si="1263"/>
        <v>2650.6366666666668</v>
      </c>
      <c r="I16079" s="61">
        <f t="shared" si="1264"/>
        <v>55.801711741964809</v>
      </c>
      <c r="J16079" s="61">
        <f t="shared" si="1265"/>
        <v>2.1052191891746062</v>
      </c>
      <c r="K16079" s="61">
        <f t="shared" si="1266"/>
        <v>2650.6366666666668</v>
      </c>
    </row>
    <row r="16080" spans="1:11" ht="38.25" x14ac:dyDescent="0.25">
      <c r="A16080" s="76">
        <f t="shared" si="1267"/>
        <v>16075</v>
      </c>
      <c r="B16080" s="92" t="s">
        <v>15669</v>
      </c>
      <c r="C16080" s="94" t="s">
        <v>31407</v>
      </c>
      <c r="D16080" s="60" t="s">
        <v>2259</v>
      </c>
      <c r="E16080" s="83">
        <v>189</v>
      </c>
      <c r="F16080" s="99">
        <v>197</v>
      </c>
      <c r="G16080" s="59">
        <v>192.74</v>
      </c>
      <c r="H16080" s="61">
        <f t="shared" si="1263"/>
        <v>192.91333333333333</v>
      </c>
      <c r="I16080" s="61">
        <f t="shared" si="1264"/>
        <v>4.0028156756629869</v>
      </c>
      <c r="J16080" s="61">
        <f t="shared" si="1265"/>
        <v>2.0749295066850331</v>
      </c>
      <c r="K16080" s="61">
        <f t="shared" si="1266"/>
        <v>192.91333333333333</v>
      </c>
    </row>
    <row r="16081" spans="1:11" ht="25.5" x14ac:dyDescent="0.25">
      <c r="A16081" s="76">
        <f t="shared" si="1267"/>
        <v>16076</v>
      </c>
      <c r="B16081" s="92" t="s">
        <v>15670</v>
      </c>
      <c r="C16081" s="94" t="s">
        <v>31408</v>
      </c>
      <c r="D16081" s="70" t="s">
        <v>2259</v>
      </c>
      <c r="E16081" s="83">
        <v>99.75</v>
      </c>
      <c r="F16081" s="99">
        <v>104</v>
      </c>
      <c r="G16081" s="59">
        <v>101.84</v>
      </c>
      <c r="H16081" s="61">
        <f t="shared" si="1263"/>
        <v>101.86333333333334</v>
      </c>
      <c r="I16081" s="61">
        <f t="shared" si="1264"/>
        <v>2.1250960762594553</v>
      </c>
      <c r="J16081" s="61">
        <f t="shared" si="1265"/>
        <v>2.0862227915764144</v>
      </c>
      <c r="K16081" s="61">
        <f t="shared" si="1266"/>
        <v>101.86333333333334</v>
      </c>
    </row>
    <row r="16082" spans="1:11" ht="25.5" x14ac:dyDescent="0.25">
      <c r="A16082" s="76">
        <f t="shared" si="1267"/>
        <v>16077</v>
      </c>
      <c r="B16082" s="92" t="s">
        <v>15671</v>
      </c>
      <c r="C16082" s="94" t="s">
        <v>31409</v>
      </c>
      <c r="D16082" s="70" t="s">
        <v>2259</v>
      </c>
      <c r="E16082" s="83">
        <v>131.25</v>
      </c>
      <c r="F16082" s="99">
        <v>138</v>
      </c>
      <c r="G16082" s="59">
        <v>133.85</v>
      </c>
      <c r="H16082" s="61">
        <f t="shared" si="1263"/>
        <v>134.36666666666667</v>
      </c>
      <c r="I16082" s="61">
        <f t="shared" si="1264"/>
        <v>3.4045312942214725</v>
      </c>
      <c r="J16082" s="61">
        <f t="shared" si="1265"/>
        <v>2.5337618165875506</v>
      </c>
      <c r="K16082" s="61">
        <f t="shared" si="1266"/>
        <v>134.36666666666667</v>
      </c>
    </row>
    <row r="16083" spans="1:11" ht="25.5" x14ac:dyDescent="0.25">
      <c r="A16083" s="76">
        <f t="shared" si="1267"/>
        <v>16078</v>
      </c>
      <c r="B16083" s="92" t="s">
        <v>15672</v>
      </c>
      <c r="C16083" s="94" t="s">
        <v>31410</v>
      </c>
      <c r="D16083" s="70" t="s">
        <v>2259</v>
      </c>
      <c r="E16083" s="83">
        <v>110.25</v>
      </c>
      <c r="F16083" s="99">
        <v>115</v>
      </c>
      <c r="G16083" s="59">
        <v>112.71</v>
      </c>
      <c r="H16083" s="61">
        <f t="shared" si="1263"/>
        <v>112.65333333333332</v>
      </c>
      <c r="I16083" s="61">
        <f t="shared" si="1264"/>
        <v>2.3755069634360857</v>
      </c>
      <c r="J16083" s="61">
        <f t="shared" si="1265"/>
        <v>2.1086876820654092</v>
      </c>
      <c r="K16083" s="61">
        <f t="shared" si="1266"/>
        <v>112.65333333333332</v>
      </c>
    </row>
    <row r="16084" spans="1:11" ht="25.5" x14ac:dyDescent="0.25">
      <c r="A16084" s="76">
        <f t="shared" si="1267"/>
        <v>16079</v>
      </c>
      <c r="B16084" s="92" t="s">
        <v>15673</v>
      </c>
      <c r="C16084" s="94">
        <f>A16084</f>
        <v>16079</v>
      </c>
      <c r="D16084" s="70" t="s">
        <v>2259</v>
      </c>
      <c r="E16084" s="83">
        <v>277.2</v>
      </c>
      <c r="F16084" s="99">
        <v>289</v>
      </c>
      <c r="G16084" s="59">
        <v>283.60000000000002</v>
      </c>
      <c r="H16084" s="61">
        <f t="shared" si="1263"/>
        <v>283.26666666666671</v>
      </c>
      <c r="I16084" s="61">
        <f t="shared" si="1264"/>
        <v>5.9070579253409576</v>
      </c>
      <c r="J16084" s="61">
        <f t="shared" si="1265"/>
        <v>2.0853346406240139</v>
      </c>
      <c r="K16084" s="61">
        <f t="shared" si="1266"/>
        <v>283.26666666666671</v>
      </c>
    </row>
    <row r="16085" spans="1:11" ht="25.5" x14ac:dyDescent="0.25">
      <c r="A16085" s="76">
        <f t="shared" si="1267"/>
        <v>16080</v>
      </c>
      <c r="B16085" s="92" t="s">
        <v>15674</v>
      </c>
      <c r="C16085" s="94" t="s">
        <v>31411</v>
      </c>
      <c r="D16085" s="70" t="s">
        <v>2259</v>
      </c>
      <c r="E16085" s="83">
        <v>270.89999999999998</v>
      </c>
      <c r="F16085" s="99">
        <v>282</v>
      </c>
      <c r="G16085" s="59">
        <v>276.26</v>
      </c>
      <c r="H16085" s="61">
        <f t="shared" si="1263"/>
        <v>276.38666666666666</v>
      </c>
      <c r="I16085" s="61">
        <f t="shared" si="1264"/>
        <v>5.5510839782274468</v>
      </c>
      <c r="J16085" s="61">
        <f t="shared" si="1265"/>
        <v>2.0084485424625336</v>
      </c>
      <c r="K16085" s="61">
        <f t="shared" si="1266"/>
        <v>276.38666666666666</v>
      </c>
    </row>
    <row r="16086" spans="1:11" ht="25.5" x14ac:dyDescent="0.25">
      <c r="A16086" s="76">
        <f t="shared" si="1267"/>
        <v>16081</v>
      </c>
      <c r="B16086" s="92" t="s">
        <v>15675</v>
      </c>
      <c r="C16086" s="94" t="s">
        <v>31411</v>
      </c>
      <c r="D16086" s="70" t="s">
        <v>2259</v>
      </c>
      <c r="E16086" s="83">
        <v>280.35000000000002</v>
      </c>
      <c r="F16086" s="99">
        <v>292</v>
      </c>
      <c r="G16086" s="59">
        <v>286.24</v>
      </c>
      <c r="H16086" s="61">
        <f t="shared" si="1263"/>
        <v>286.19666666666666</v>
      </c>
      <c r="I16086" s="61">
        <f t="shared" si="1264"/>
        <v>5.8251208857270251</v>
      </c>
      <c r="J16086" s="61">
        <f t="shared" si="1265"/>
        <v>2.0353559507076806</v>
      </c>
      <c r="K16086" s="61">
        <f t="shared" si="1266"/>
        <v>286.19666666666666</v>
      </c>
    </row>
    <row r="16087" spans="1:11" ht="25.5" x14ac:dyDescent="0.25">
      <c r="A16087" s="76">
        <f t="shared" si="1267"/>
        <v>16082</v>
      </c>
      <c r="B16087" s="92" t="s">
        <v>15675</v>
      </c>
      <c r="C16087" s="94" t="s">
        <v>31412</v>
      </c>
      <c r="D16087" s="70" t="s">
        <v>2259</v>
      </c>
      <c r="E16087" s="83">
        <v>280.35000000000002</v>
      </c>
      <c r="F16087" s="99">
        <v>294</v>
      </c>
      <c r="G16087" s="59">
        <v>285.89999999999998</v>
      </c>
      <c r="H16087" s="61">
        <f t="shared" si="1263"/>
        <v>286.75</v>
      </c>
      <c r="I16087" s="61">
        <f t="shared" si="1264"/>
        <v>6.8645830171977575</v>
      </c>
      <c r="J16087" s="61">
        <f t="shared" si="1265"/>
        <v>2.3939260740009618</v>
      </c>
      <c r="K16087" s="61">
        <f t="shared" si="1266"/>
        <v>286.75</v>
      </c>
    </row>
    <row r="16088" spans="1:11" ht="25.5" x14ac:dyDescent="0.25">
      <c r="A16088" s="76">
        <f t="shared" si="1267"/>
        <v>16083</v>
      </c>
      <c r="B16088" s="92" t="s">
        <v>15676</v>
      </c>
      <c r="C16088" s="94" t="s">
        <v>31413</v>
      </c>
      <c r="D16088" s="70" t="s">
        <v>2259</v>
      </c>
      <c r="E16088" s="83">
        <v>1309.3499999999999</v>
      </c>
      <c r="F16088" s="99">
        <v>1365</v>
      </c>
      <c r="G16088" s="59">
        <v>1338.55</v>
      </c>
      <c r="H16088" s="61">
        <f t="shared" si="1263"/>
        <v>1337.6333333333332</v>
      </c>
      <c r="I16088" s="61">
        <f t="shared" si="1264"/>
        <v>27.836322194811149</v>
      </c>
      <c r="J16088" s="61">
        <f t="shared" si="1265"/>
        <v>2.0810128980147389</v>
      </c>
      <c r="K16088" s="61">
        <f t="shared" si="1266"/>
        <v>1337.6333333333332</v>
      </c>
    </row>
    <row r="16089" spans="1:11" ht="38.25" x14ac:dyDescent="0.25">
      <c r="A16089" s="76">
        <f t="shared" si="1267"/>
        <v>16084</v>
      </c>
      <c r="B16089" s="92" t="s">
        <v>15677</v>
      </c>
      <c r="C16089" s="94" t="s">
        <v>31414</v>
      </c>
      <c r="D16089" s="70" t="s">
        <v>2259</v>
      </c>
      <c r="E16089" s="83">
        <v>1151.8499999999999</v>
      </c>
      <c r="F16089" s="99">
        <v>1201</v>
      </c>
      <c r="G16089" s="59">
        <v>1178.46</v>
      </c>
      <c r="H16089" s="61">
        <f t="shared" si="1263"/>
        <v>1177.1033333333332</v>
      </c>
      <c r="I16089" s="61">
        <f t="shared" si="1264"/>
        <v>24.603069591685824</v>
      </c>
      <c r="J16089" s="61">
        <f t="shared" si="1265"/>
        <v>2.0901367700671276</v>
      </c>
      <c r="K16089" s="61">
        <f t="shared" si="1266"/>
        <v>1177.1033333333332</v>
      </c>
    </row>
    <row r="16090" spans="1:11" ht="25.5" x14ac:dyDescent="0.25">
      <c r="A16090" s="76">
        <f t="shared" si="1267"/>
        <v>16085</v>
      </c>
      <c r="B16090" s="92" t="s">
        <v>15678</v>
      </c>
      <c r="C16090" s="94" t="s">
        <v>31415</v>
      </c>
      <c r="D16090" s="70" t="s">
        <v>2259</v>
      </c>
      <c r="E16090" s="83">
        <v>741.3</v>
      </c>
      <c r="F16090" s="99">
        <v>771</v>
      </c>
      <c r="G16090" s="59">
        <v>755.98</v>
      </c>
      <c r="H16090" s="61">
        <f t="shared" ref="H16090:H16153" si="1268">AVERAGE(E16090:G16090)</f>
        <v>756.09333333333325</v>
      </c>
      <c r="I16090" s="61">
        <f t="shared" ref="I16090:I16153" si="1269">SQRT(((SUM((POWER(G16090-H16090,2)),(POWER(F16090-H16090,2)),(POWER(E16090-H16090,2)))/(COLUMNS(E16090:G16090)-1))))</f>
        <v>14.8503243511155</v>
      </c>
      <c r="J16090" s="61">
        <f t="shared" ref="J16090:J16153" si="1270">I16090/H16090*100</f>
        <v>1.9640861381022847</v>
      </c>
      <c r="K16090" s="61">
        <f t="shared" ref="K16090:K16153" si="1271">H16090</f>
        <v>756.09333333333325</v>
      </c>
    </row>
    <row r="16091" spans="1:11" ht="25.5" x14ac:dyDescent="0.25">
      <c r="A16091" s="76">
        <f t="shared" si="1267"/>
        <v>16086</v>
      </c>
      <c r="B16091" s="92" t="s">
        <v>15679</v>
      </c>
      <c r="C16091" s="94" t="s">
        <v>31416</v>
      </c>
      <c r="D16091" s="70" t="s">
        <v>2259</v>
      </c>
      <c r="E16091" s="83">
        <v>140.69999999999999</v>
      </c>
      <c r="F16091" s="99">
        <v>146</v>
      </c>
      <c r="G16091" s="59">
        <v>143.65</v>
      </c>
      <c r="H16091" s="61">
        <f t="shared" si="1268"/>
        <v>143.45000000000002</v>
      </c>
      <c r="I16091" s="61">
        <f t="shared" si="1269"/>
        <v>2.6556543449779064</v>
      </c>
      <c r="J16091" s="61">
        <f t="shared" si="1270"/>
        <v>1.8512752492003528</v>
      </c>
      <c r="K16091" s="61">
        <f t="shared" si="1271"/>
        <v>143.45000000000002</v>
      </c>
    </row>
    <row r="16092" spans="1:11" ht="25.5" x14ac:dyDescent="0.25">
      <c r="A16092" s="76">
        <f t="shared" si="1267"/>
        <v>16087</v>
      </c>
      <c r="B16092" s="92" t="s">
        <v>15680</v>
      </c>
      <c r="C16092" s="94" t="s">
        <v>31417</v>
      </c>
      <c r="D16092" s="70" t="s">
        <v>2259</v>
      </c>
      <c r="E16092" s="83">
        <v>285.60000000000002</v>
      </c>
      <c r="F16092" s="99">
        <v>300</v>
      </c>
      <c r="G16092" s="59">
        <v>291.25</v>
      </c>
      <c r="H16092" s="61">
        <f t="shared" si="1268"/>
        <v>292.28333333333336</v>
      </c>
      <c r="I16092" s="61">
        <f t="shared" si="1269"/>
        <v>7.2554002876018622</v>
      </c>
      <c r="J16092" s="61">
        <f t="shared" si="1270"/>
        <v>2.4823174844962748</v>
      </c>
      <c r="K16092" s="61">
        <f t="shared" si="1271"/>
        <v>292.28333333333336</v>
      </c>
    </row>
    <row r="16093" spans="1:11" ht="25.5" x14ac:dyDescent="0.25">
      <c r="A16093" s="76">
        <f t="shared" si="1267"/>
        <v>16088</v>
      </c>
      <c r="B16093" s="92" t="s">
        <v>15681</v>
      </c>
      <c r="C16093" s="94" t="s">
        <v>31418</v>
      </c>
      <c r="D16093" s="70" t="s">
        <v>2259</v>
      </c>
      <c r="E16093" s="83">
        <v>714</v>
      </c>
      <c r="F16093" s="99">
        <v>744</v>
      </c>
      <c r="G16093" s="59">
        <v>729.92</v>
      </c>
      <c r="H16093" s="61">
        <f t="shared" si="1268"/>
        <v>729.30666666666673</v>
      </c>
      <c r="I16093" s="61">
        <f t="shared" si="1269"/>
        <v>15.009401498172181</v>
      </c>
      <c r="J16093" s="61">
        <f t="shared" si="1270"/>
        <v>2.0580370623476423</v>
      </c>
      <c r="K16093" s="61">
        <f t="shared" si="1271"/>
        <v>729.30666666666673</v>
      </c>
    </row>
    <row r="16094" spans="1:11" ht="25.5" x14ac:dyDescent="0.25">
      <c r="A16094" s="76">
        <f t="shared" si="1267"/>
        <v>16089</v>
      </c>
      <c r="B16094" s="92" t="s">
        <v>15682</v>
      </c>
      <c r="C16094" s="94" t="s">
        <v>31419</v>
      </c>
      <c r="D16094" s="70" t="s">
        <v>2259</v>
      </c>
      <c r="E16094" s="83">
        <v>453.6</v>
      </c>
      <c r="F16094" s="99">
        <v>473</v>
      </c>
      <c r="G16094" s="59">
        <v>464.08</v>
      </c>
      <c r="H16094" s="61">
        <f t="shared" si="1268"/>
        <v>463.56</v>
      </c>
      <c r="I16094" s="61">
        <f t="shared" si="1269"/>
        <v>9.7104479814270039</v>
      </c>
      <c r="J16094" s="61">
        <f t="shared" si="1270"/>
        <v>2.0947553674663482</v>
      </c>
      <c r="K16094" s="61">
        <f t="shared" si="1271"/>
        <v>463.56</v>
      </c>
    </row>
    <row r="16095" spans="1:11" ht="25.5" x14ac:dyDescent="0.25">
      <c r="A16095" s="76">
        <f t="shared" si="1267"/>
        <v>16090</v>
      </c>
      <c r="B16095" s="92" t="s">
        <v>15683</v>
      </c>
      <c r="C16095" s="94" t="s">
        <v>31420</v>
      </c>
      <c r="D16095" s="70" t="s">
        <v>2259</v>
      </c>
      <c r="E16095" s="83">
        <v>334.95</v>
      </c>
      <c r="F16095" s="99">
        <v>348</v>
      </c>
      <c r="G16095" s="59">
        <v>341.58</v>
      </c>
      <c r="H16095" s="61">
        <f t="shared" si="1268"/>
        <v>341.51</v>
      </c>
      <c r="I16095" s="61">
        <f t="shared" si="1269"/>
        <v>6.5252816031187555</v>
      </c>
      <c r="J16095" s="61">
        <f t="shared" si="1270"/>
        <v>1.9107146505574526</v>
      </c>
      <c r="K16095" s="61">
        <f t="shared" si="1271"/>
        <v>341.51</v>
      </c>
    </row>
    <row r="16096" spans="1:11" ht="25.5" x14ac:dyDescent="0.25">
      <c r="A16096" s="76">
        <f t="shared" si="1267"/>
        <v>16091</v>
      </c>
      <c r="B16096" s="92" t="s">
        <v>15684</v>
      </c>
      <c r="C16096" s="94" t="s">
        <v>31421</v>
      </c>
      <c r="D16096" s="70" t="s">
        <v>2259</v>
      </c>
      <c r="E16096" s="83">
        <v>192.15</v>
      </c>
      <c r="F16096" s="99">
        <v>200</v>
      </c>
      <c r="G16096" s="59">
        <v>196.19</v>
      </c>
      <c r="H16096" s="61">
        <f t="shared" si="1268"/>
        <v>196.11333333333332</v>
      </c>
      <c r="I16096" s="61">
        <f t="shared" si="1269"/>
        <v>3.9255615309574896</v>
      </c>
      <c r="J16096" s="61">
        <f t="shared" si="1270"/>
        <v>2.0016800817337712</v>
      </c>
      <c r="K16096" s="61">
        <f t="shared" si="1271"/>
        <v>196.11333333333332</v>
      </c>
    </row>
    <row r="16097" spans="1:11" x14ac:dyDescent="0.25">
      <c r="A16097" s="76">
        <f t="shared" si="1267"/>
        <v>16092</v>
      </c>
      <c r="B16097" s="92" t="s">
        <v>15685</v>
      </c>
      <c r="C16097" s="94" t="s">
        <v>31422</v>
      </c>
      <c r="D16097" s="70" t="s">
        <v>2259</v>
      </c>
      <c r="E16097" s="83">
        <v>2577.75</v>
      </c>
      <c r="F16097" s="99">
        <v>2706</v>
      </c>
      <c r="G16097" s="59">
        <v>2628.79</v>
      </c>
      <c r="H16097" s="61">
        <f t="shared" si="1268"/>
        <v>2637.5133333333333</v>
      </c>
      <c r="I16097" s="61">
        <f t="shared" si="1269"/>
        <v>64.568475538248023</v>
      </c>
      <c r="J16097" s="61">
        <f t="shared" si="1270"/>
        <v>2.4480814835026941</v>
      </c>
      <c r="K16097" s="61">
        <f t="shared" si="1271"/>
        <v>2637.5133333333333</v>
      </c>
    </row>
    <row r="16098" spans="1:11" ht="25.5" x14ac:dyDescent="0.25">
      <c r="A16098" s="76">
        <f t="shared" si="1267"/>
        <v>16093</v>
      </c>
      <c r="B16098" s="92" t="s">
        <v>15686</v>
      </c>
      <c r="C16098" s="94" t="s">
        <v>31401</v>
      </c>
      <c r="D16098" s="70" t="s">
        <v>2259</v>
      </c>
      <c r="E16098" s="83">
        <v>392.7</v>
      </c>
      <c r="F16098" s="99">
        <v>409</v>
      </c>
      <c r="G16098" s="59">
        <v>401.46</v>
      </c>
      <c r="H16098" s="61">
        <f t="shared" si="1268"/>
        <v>401.05333333333334</v>
      </c>
      <c r="I16098" s="61">
        <f t="shared" si="1269"/>
        <v>8.1576058579299744</v>
      </c>
      <c r="J16098" s="61">
        <f t="shared" si="1270"/>
        <v>2.0340451455990829</v>
      </c>
      <c r="K16098" s="61">
        <f t="shared" si="1271"/>
        <v>401.05333333333334</v>
      </c>
    </row>
    <row r="16099" spans="1:11" ht="25.5" x14ac:dyDescent="0.25">
      <c r="A16099" s="76">
        <f t="shared" si="1267"/>
        <v>16094</v>
      </c>
      <c r="B16099" s="92" t="s">
        <v>15687</v>
      </c>
      <c r="C16099" s="94" t="s">
        <v>31423</v>
      </c>
      <c r="D16099" s="70" t="s">
        <v>2259</v>
      </c>
      <c r="E16099" s="83">
        <v>604.79999999999995</v>
      </c>
      <c r="F16099" s="99">
        <v>631</v>
      </c>
      <c r="G16099" s="59">
        <v>618.77</v>
      </c>
      <c r="H16099" s="61">
        <f t="shared" si="1268"/>
        <v>618.18999999999994</v>
      </c>
      <c r="I16099" s="61">
        <f t="shared" si="1269"/>
        <v>13.109626234183818</v>
      </c>
      <c r="J16099" s="61">
        <f t="shared" si="1270"/>
        <v>2.1206467646166747</v>
      </c>
      <c r="K16099" s="61">
        <f t="shared" si="1271"/>
        <v>618.18999999999994</v>
      </c>
    </row>
    <row r="16100" spans="1:11" ht="25.5" x14ac:dyDescent="0.25">
      <c r="A16100" s="76">
        <f t="shared" si="1267"/>
        <v>16095</v>
      </c>
      <c r="B16100" s="92" t="s">
        <v>15688</v>
      </c>
      <c r="C16100" s="94" t="s">
        <v>31424</v>
      </c>
      <c r="D16100" s="70" t="s">
        <v>2259</v>
      </c>
      <c r="E16100" s="83">
        <v>609</v>
      </c>
      <c r="F16100" s="99">
        <v>633</v>
      </c>
      <c r="G16100" s="59">
        <v>621.05999999999995</v>
      </c>
      <c r="H16100" s="61">
        <f t="shared" si="1268"/>
        <v>621.02</v>
      </c>
      <c r="I16100" s="61">
        <f t="shared" si="1269"/>
        <v>12.000049999895834</v>
      </c>
      <c r="J16100" s="61">
        <f t="shared" si="1270"/>
        <v>1.9323129689697329</v>
      </c>
      <c r="K16100" s="61">
        <f t="shared" si="1271"/>
        <v>621.02</v>
      </c>
    </row>
    <row r="16101" spans="1:11" ht="25.5" x14ac:dyDescent="0.25">
      <c r="A16101" s="76">
        <f t="shared" si="1267"/>
        <v>16096</v>
      </c>
      <c r="B16101" s="92" t="s">
        <v>15689</v>
      </c>
      <c r="C16101" s="94" t="s">
        <v>31425</v>
      </c>
      <c r="D16101" s="70" t="s">
        <v>2259</v>
      </c>
      <c r="E16101" s="83">
        <v>997.5</v>
      </c>
      <c r="F16101" s="99">
        <v>1038</v>
      </c>
      <c r="G16101" s="59">
        <v>1018.45</v>
      </c>
      <c r="H16101" s="61">
        <f t="shared" si="1268"/>
        <v>1017.9833333333332</v>
      </c>
      <c r="I16101" s="61">
        <f t="shared" si="1269"/>
        <v>20.254032520299099</v>
      </c>
      <c r="J16101" s="61">
        <f t="shared" si="1270"/>
        <v>1.9896231949081453</v>
      </c>
      <c r="K16101" s="61">
        <f t="shared" si="1271"/>
        <v>1017.9833333333332</v>
      </c>
    </row>
    <row r="16102" spans="1:11" ht="25.5" x14ac:dyDescent="0.25">
      <c r="A16102" s="76">
        <f t="shared" si="1267"/>
        <v>16097</v>
      </c>
      <c r="B16102" s="92" t="s">
        <v>15690</v>
      </c>
      <c r="C16102" s="94" t="s">
        <v>31426</v>
      </c>
      <c r="D16102" s="70" t="s">
        <v>2259</v>
      </c>
      <c r="E16102" s="83">
        <v>1022.7</v>
      </c>
      <c r="F16102" s="99">
        <v>1074</v>
      </c>
      <c r="G16102" s="59">
        <v>1042.95</v>
      </c>
      <c r="H16102" s="61">
        <f t="shared" si="1268"/>
        <v>1046.55</v>
      </c>
      <c r="I16102" s="61">
        <f t="shared" si="1269"/>
        <v>25.838778995920045</v>
      </c>
      <c r="J16102" s="61">
        <f t="shared" si="1270"/>
        <v>2.4689483537260566</v>
      </c>
      <c r="K16102" s="61">
        <f t="shared" si="1271"/>
        <v>1046.55</v>
      </c>
    </row>
    <row r="16103" spans="1:11" ht="38.25" x14ac:dyDescent="0.25">
      <c r="A16103" s="76">
        <f t="shared" si="1267"/>
        <v>16098</v>
      </c>
      <c r="B16103" s="92" t="s">
        <v>15691</v>
      </c>
      <c r="C16103" s="94" t="s">
        <v>31427</v>
      </c>
      <c r="D16103" s="70" t="s">
        <v>2259</v>
      </c>
      <c r="E16103" s="83">
        <v>1953</v>
      </c>
      <c r="F16103" s="99">
        <v>2036</v>
      </c>
      <c r="G16103" s="59">
        <v>1996.55</v>
      </c>
      <c r="H16103" s="61">
        <f t="shared" si="1268"/>
        <v>1995.1833333333334</v>
      </c>
      <c r="I16103" s="61">
        <f t="shared" si="1269"/>
        <v>41.516874079503303</v>
      </c>
      <c r="J16103" s="61">
        <f t="shared" si="1270"/>
        <v>2.0808550966663031</v>
      </c>
      <c r="K16103" s="61">
        <f t="shared" si="1271"/>
        <v>1995.1833333333334</v>
      </c>
    </row>
    <row r="16104" spans="1:11" ht="38.25" x14ac:dyDescent="0.25">
      <c r="A16104" s="76">
        <f t="shared" si="1267"/>
        <v>16099</v>
      </c>
      <c r="B16104" s="92" t="s">
        <v>15692</v>
      </c>
      <c r="C16104" s="94" t="s">
        <v>31428</v>
      </c>
      <c r="D16104" s="70" t="s">
        <v>2259</v>
      </c>
      <c r="E16104" s="83">
        <v>57.75</v>
      </c>
      <c r="F16104" s="99">
        <v>60</v>
      </c>
      <c r="G16104" s="59">
        <v>59.08</v>
      </c>
      <c r="H16104" s="61">
        <f t="shared" si="1268"/>
        <v>58.943333333333328</v>
      </c>
      <c r="I16104" s="61">
        <f t="shared" si="1269"/>
        <v>1.1312087929879846</v>
      </c>
      <c r="J16104" s="61">
        <f t="shared" si="1270"/>
        <v>1.9191462868087732</v>
      </c>
      <c r="K16104" s="61">
        <f t="shared" si="1271"/>
        <v>58.943333333333328</v>
      </c>
    </row>
    <row r="16105" spans="1:11" ht="38.25" x14ac:dyDescent="0.25">
      <c r="A16105" s="76">
        <f t="shared" si="1267"/>
        <v>16100</v>
      </c>
      <c r="B16105" s="92" t="s">
        <v>15692</v>
      </c>
      <c r="C16105" s="94" t="s">
        <v>31428</v>
      </c>
      <c r="D16105" s="70" t="s">
        <v>2259</v>
      </c>
      <c r="E16105" s="83">
        <v>71.400000000000006</v>
      </c>
      <c r="F16105" s="99">
        <v>74</v>
      </c>
      <c r="G16105" s="59">
        <v>72.81</v>
      </c>
      <c r="H16105" s="61">
        <f t="shared" si="1268"/>
        <v>72.736666666666665</v>
      </c>
      <c r="I16105" s="61">
        <f t="shared" si="1269"/>
        <v>1.3015503575864154</v>
      </c>
      <c r="J16105" s="61">
        <f t="shared" si="1270"/>
        <v>1.7894006107690967</v>
      </c>
      <c r="K16105" s="61">
        <f t="shared" si="1271"/>
        <v>72.736666666666665</v>
      </c>
    </row>
    <row r="16106" spans="1:11" ht="38.25" x14ac:dyDescent="0.25">
      <c r="A16106" s="76">
        <f t="shared" si="1267"/>
        <v>16101</v>
      </c>
      <c r="B16106" s="92" t="s">
        <v>15693</v>
      </c>
      <c r="C16106" s="94" t="s">
        <v>31429</v>
      </c>
      <c r="D16106" s="60" t="s">
        <v>2259</v>
      </c>
      <c r="E16106" s="83">
        <v>57.75</v>
      </c>
      <c r="F16106" s="99">
        <v>60</v>
      </c>
      <c r="G16106" s="59">
        <v>58.96</v>
      </c>
      <c r="H16106" s="61">
        <f t="shared" si="1268"/>
        <v>58.903333333333336</v>
      </c>
      <c r="I16106" s="61">
        <f t="shared" si="1269"/>
        <v>1.1260698616574965</v>
      </c>
      <c r="J16106" s="61">
        <f t="shared" si="1270"/>
        <v>1.9117251909753208</v>
      </c>
      <c r="K16106" s="61">
        <f t="shared" si="1271"/>
        <v>58.903333333333336</v>
      </c>
    </row>
    <row r="16107" spans="1:11" ht="25.5" x14ac:dyDescent="0.25">
      <c r="A16107" s="76">
        <f t="shared" si="1267"/>
        <v>16102</v>
      </c>
      <c r="B16107" s="92" t="s">
        <v>15694</v>
      </c>
      <c r="C16107" s="94" t="s">
        <v>31430</v>
      </c>
      <c r="D16107" s="70" t="s">
        <v>2259</v>
      </c>
      <c r="E16107" s="83">
        <v>187.95</v>
      </c>
      <c r="F16107" s="99">
        <v>197</v>
      </c>
      <c r="G16107" s="59">
        <v>191.67</v>
      </c>
      <c r="H16107" s="61">
        <f t="shared" si="1268"/>
        <v>192.20666666666668</v>
      </c>
      <c r="I16107" s="61">
        <f t="shared" si="1269"/>
        <v>4.5488057040649021</v>
      </c>
      <c r="J16107" s="61">
        <f t="shared" si="1270"/>
        <v>2.3666222316594472</v>
      </c>
      <c r="K16107" s="61">
        <f t="shared" si="1271"/>
        <v>192.20666666666668</v>
      </c>
    </row>
    <row r="16108" spans="1:11" ht="25.5" x14ac:dyDescent="0.25">
      <c r="A16108" s="76">
        <f t="shared" si="1267"/>
        <v>16103</v>
      </c>
      <c r="B16108" s="92" t="s">
        <v>15695</v>
      </c>
      <c r="C16108" s="94" t="s">
        <v>21017</v>
      </c>
      <c r="D16108" s="70" t="s">
        <v>2259</v>
      </c>
      <c r="E16108" s="83">
        <v>26.25</v>
      </c>
      <c r="F16108" s="99">
        <v>27</v>
      </c>
      <c r="G16108" s="59">
        <v>26.84</v>
      </c>
      <c r="H16108" s="61">
        <f t="shared" si="1268"/>
        <v>26.696666666666669</v>
      </c>
      <c r="I16108" s="61">
        <f t="shared" si="1269"/>
        <v>0.39501054838236066</v>
      </c>
      <c r="J16108" s="61">
        <f t="shared" si="1270"/>
        <v>1.4796249783332276</v>
      </c>
      <c r="K16108" s="61">
        <f t="shared" si="1271"/>
        <v>26.696666666666669</v>
      </c>
    </row>
    <row r="16109" spans="1:11" ht="25.5" x14ac:dyDescent="0.25">
      <c r="A16109" s="76">
        <f t="shared" si="1267"/>
        <v>16104</v>
      </c>
      <c r="B16109" s="92" t="s">
        <v>15696</v>
      </c>
      <c r="C16109" s="94" t="s">
        <v>31431</v>
      </c>
      <c r="D16109" s="70" t="s">
        <v>2259</v>
      </c>
      <c r="E16109" s="83">
        <v>173.25</v>
      </c>
      <c r="F16109" s="99">
        <v>181</v>
      </c>
      <c r="G16109" s="59">
        <v>177.25</v>
      </c>
      <c r="H16109" s="61">
        <f t="shared" si="1268"/>
        <v>177.16666666666666</v>
      </c>
      <c r="I16109" s="61">
        <f t="shared" si="1269"/>
        <v>3.8756719847444949</v>
      </c>
      <c r="J16109" s="61">
        <f t="shared" si="1270"/>
        <v>2.18758531594233</v>
      </c>
      <c r="K16109" s="61">
        <f t="shared" si="1271"/>
        <v>177.16666666666666</v>
      </c>
    </row>
    <row r="16110" spans="1:11" x14ac:dyDescent="0.25">
      <c r="A16110" s="76">
        <f t="shared" si="1267"/>
        <v>16105</v>
      </c>
      <c r="B16110" s="92" t="s">
        <v>15697</v>
      </c>
      <c r="C16110" s="94" t="s">
        <v>31432</v>
      </c>
      <c r="D16110" s="70" t="s">
        <v>2259</v>
      </c>
      <c r="E16110" s="83">
        <v>106.05</v>
      </c>
      <c r="F16110" s="99">
        <v>110</v>
      </c>
      <c r="G16110" s="59">
        <v>108.15</v>
      </c>
      <c r="H16110" s="61">
        <f t="shared" si="1268"/>
        <v>108.06666666666668</v>
      </c>
      <c r="I16110" s="61">
        <f t="shared" si="1269"/>
        <v>1.9763181255388362</v>
      </c>
      <c r="J16110" s="61">
        <f t="shared" si="1270"/>
        <v>1.8287953043234142</v>
      </c>
      <c r="K16110" s="61">
        <f t="shared" si="1271"/>
        <v>108.06666666666668</v>
      </c>
    </row>
    <row r="16111" spans="1:11" ht="25.5" x14ac:dyDescent="0.25">
      <c r="A16111" s="76">
        <f t="shared" si="1267"/>
        <v>16106</v>
      </c>
      <c r="B16111" s="92" t="s">
        <v>15698</v>
      </c>
      <c r="C16111" s="94" t="s">
        <v>31433</v>
      </c>
      <c r="D16111" s="70" t="s">
        <v>2259</v>
      </c>
      <c r="E16111" s="83">
        <v>107.1</v>
      </c>
      <c r="F16111" s="99">
        <v>111</v>
      </c>
      <c r="G16111" s="59">
        <v>109.35</v>
      </c>
      <c r="H16111" s="61">
        <f t="shared" si="1268"/>
        <v>109.14999999999999</v>
      </c>
      <c r="I16111" s="61">
        <f t="shared" si="1269"/>
        <v>1.9576771950451919</v>
      </c>
      <c r="J16111" s="61">
        <f t="shared" si="1270"/>
        <v>1.7935659139213851</v>
      </c>
      <c r="K16111" s="61">
        <f t="shared" si="1271"/>
        <v>109.14999999999999</v>
      </c>
    </row>
    <row r="16112" spans="1:11" ht="25.5" x14ac:dyDescent="0.25">
      <c r="A16112" s="76">
        <f t="shared" si="1267"/>
        <v>16107</v>
      </c>
      <c r="B16112" s="92" t="s">
        <v>15699</v>
      </c>
      <c r="C16112" s="94" t="s">
        <v>31434</v>
      </c>
      <c r="D16112" s="70" t="s">
        <v>2259</v>
      </c>
      <c r="E16112" s="83">
        <v>173.25</v>
      </c>
      <c r="F16112" s="99">
        <v>182</v>
      </c>
      <c r="G16112" s="59">
        <v>176.68</v>
      </c>
      <c r="H16112" s="61">
        <f t="shared" si="1268"/>
        <v>177.31000000000003</v>
      </c>
      <c r="I16112" s="61">
        <f t="shared" si="1269"/>
        <v>4.4088887488799253</v>
      </c>
      <c r="J16112" s="61">
        <f t="shared" si="1270"/>
        <v>2.4865426365573993</v>
      </c>
      <c r="K16112" s="61">
        <f t="shared" si="1271"/>
        <v>177.31000000000003</v>
      </c>
    </row>
    <row r="16113" spans="1:11" ht="25.5" x14ac:dyDescent="0.25">
      <c r="A16113" s="76">
        <f t="shared" si="1267"/>
        <v>16108</v>
      </c>
      <c r="B16113" s="92" t="s">
        <v>15700</v>
      </c>
      <c r="C16113" s="94" t="s">
        <v>31435</v>
      </c>
      <c r="D16113" s="70" t="s">
        <v>2259</v>
      </c>
      <c r="E16113" s="83">
        <v>144.9</v>
      </c>
      <c r="F16113" s="99">
        <v>151</v>
      </c>
      <c r="G16113" s="59">
        <v>148.13</v>
      </c>
      <c r="H16113" s="61">
        <f t="shared" si="1268"/>
        <v>148.01</v>
      </c>
      <c r="I16113" s="61">
        <f t="shared" si="1269"/>
        <v>3.0517699782257481</v>
      </c>
      <c r="J16113" s="61">
        <f t="shared" si="1270"/>
        <v>2.061867426677757</v>
      </c>
      <c r="K16113" s="61">
        <f t="shared" si="1271"/>
        <v>148.01</v>
      </c>
    </row>
    <row r="16114" spans="1:11" ht="25.5" x14ac:dyDescent="0.25">
      <c r="A16114" s="76">
        <f t="shared" si="1267"/>
        <v>16109</v>
      </c>
      <c r="B16114" s="92" t="s">
        <v>15701</v>
      </c>
      <c r="C16114" s="94" t="s">
        <v>31436</v>
      </c>
      <c r="D16114" s="70" t="s">
        <v>2259</v>
      </c>
      <c r="E16114" s="83">
        <v>1023.75</v>
      </c>
      <c r="F16114" s="99">
        <v>1068</v>
      </c>
      <c r="G16114" s="59">
        <v>1047.4000000000001</v>
      </c>
      <c r="H16114" s="61">
        <f t="shared" si="1268"/>
        <v>1046.3833333333334</v>
      </c>
      <c r="I16114" s="61">
        <f t="shared" si="1269"/>
        <v>22.142511902070492</v>
      </c>
      <c r="J16114" s="61">
        <f t="shared" si="1270"/>
        <v>2.116099444314909</v>
      </c>
      <c r="K16114" s="61">
        <f t="shared" si="1271"/>
        <v>1046.3833333333334</v>
      </c>
    </row>
    <row r="16115" spans="1:11" ht="25.5" x14ac:dyDescent="0.25">
      <c r="A16115" s="76">
        <f t="shared" si="1267"/>
        <v>16110</v>
      </c>
      <c r="B16115" s="92" t="s">
        <v>15702</v>
      </c>
      <c r="C16115" s="94" t="s">
        <v>31437</v>
      </c>
      <c r="D16115" s="70" t="s">
        <v>2259</v>
      </c>
      <c r="E16115" s="83">
        <v>237.3</v>
      </c>
      <c r="F16115" s="99">
        <v>247</v>
      </c>
      <c r="G16115" s="59">
        <v>242</v>
      </c>
      <c r="H16115" s="61">
        <f t="shared" si="1268"/>
        <v>242.1</v>
      </c>
      <c r="I16115" s="61">
        <f t="shared" si="1269"/>
        <v>4.8507731342539557</v>
      </c>
      <c r="J16115" s="61">
        <f t="shared" si="1270"/>
        <v>2.0036237646649959</v>
      </c>
      <c r="K16115" s="61">
        <f t="shared" si="1271"/>
        <v>242.1</v>
      </c>
    </row>
    <row r="16116" spans="1:11" ht="25.5" x14ac:dyDescent="0.25">
      <c r="A16116" s="76">
        <f t="shared" si="1267"/>
        <v>16111</v>
      </c>
      <c r="B16116" s="92" t="s">
        <v>15703</v>
      </c>
      <c r="C16116" s="94" t="s">
        <v>31438</v>
      </c>
      <c r="D16116" s="70" t="s">
        <v>2259</v>
      </c>
      <c r="E16116" s="83">
        <v>132.30000000000001</v>
      </c>
      <c r="F16116" s="99">
        <v>138</v>
      </c>
      <c r="G16116" s="59">
        <v>135.08000000000001</v>
      </c>
      <c r="H16116" s="61">
        <f t="shared" si="1268"/>
        <v>135.12666666666667</v>
      </c>
      <c r="I16116" s="61">
        <f t="shared" si="1269"/>
        <v>2.8502865353036526</v>
      </c>
      <c r="J16116" s="61">
        <f t="shared" si="1270"/>
        <v>2.1093442216959293</v>
      </c>
      <c r="K16116" s="61">
        <f t="shared" si="1271"/>
        <v>135.12666666666667</v>
      </c>
    </row>
    <row r="16117" spans="1:11" x14ac:dyDescent="0.25">
      <c r="A16117" s="76">
        <f t="shared" si="1267"/>
        <v>16112</v>
      </c>
      <c r="B16117" s="92" t="s">
        <v>15704</v>
      </c>
      <c r="C16117" s="94" t="s">
        <v>31439</v>
      </c>
      <c r="D16117" s="70" t="s">
        <v>2259</v>
      </c>
      <c r="E16117" s="83">
        <v>127.05</v>
      </c>
      <c r="F16117" s="99">
        <v>133</v>
      </c>
      <c r="G16117" s="59">
        <v>129.57</v>
      </c>
      <c r="H16117" s="61">
        <f t="shared" si="1268"/>
        <v>129.87333333333333</v>
      </c>
      <c r="I16117" s="61">
        <f t="shared" si="1269"/>
        <v>2.9865755194425176</v>
      </c>
      <c r="J16117" s="61">
        <f t="shared" si="1270"/>
        <v>2.2996064263455551</v>
      </c>
      <c r="K16117" s="61">
        <f t="shared" si="1271"/>
        <v>129.87333333333333</v>
      </c>
    </row>
    <row r="16118" spans="1:11" x14ac:dyDescent="0.25">
      <c r="A16118" s="76">
        <f t="shared" si="1267"/>
        <v>16113</v>
      </c>
      <c r="B16118" s="92" t="s">
        <v>15705</v>
      </c>
      <c r="C16118" s="94" t="s">
        <v>31440</v>
      </c>
      <c r="D16118" s="60" t="s">
        <v>2259</v>
      </c>
      <c r="E16118" s="83">
        <v>277.2</v>
      </c>
      <c r="F16118" s="99">
        <v>289</v>
      </c>
      <c r="G16118" s="59">
        <v>283.38</v>
      </c>
      <c r="H16118" s="61">
        <f t="shared" si="1268"/>
        <v>283.19333333333333</v>
      </c>
      <c r="I16118" s="61">
        <f t="shared" si="1269"/>
        <v>5.9022142737563668</v>
      </c>
      <c r="J16118" s="61">
        <f t="shared" si="1270"/>
        <v>2.0841642719071896</v>
      </c>
      <c r="K16118" s="61">
        <f t="shared" si="1271"/>
        <v>283.19333333333333</v>
      </c>
    </row>
    <row r="16119" spans="1:11" x14ac:dyDescent="0.25">
      <c r="A16119" s="76">
        <f t="shared" si="1267"/>
        <v>16114</v>
      </c>
      <c r="B16119" s="92" t="s">
        <v>15706</v>
      </c>
      <c r="C16119" s="94" t="s">
        <v>31441</v>
      </c>
      <c r="D16119" s="70" t="s">
        <v>2259</v>
      </c>
      <c r="E16119" s="83">
        <v>187.95</v>
      </c>
      <c r="F16119" s="99">
        <v>196</v>
      </c>
      <c r="G16119" s="59">
        <v>192.29</v>
      </c>
      <c r="H16119" s="61">
        <f t="shared" si="1268"/>
        <v>192.08</v>
      </c>
      <c r="I16119" s="61">
        <f t="shared" si="1269"/>
        <v>4.0291066007242904</v>
      </c>
      <c r="J16119" s="61">
        <f t="shared" si="1270"/>
        <v>2.0976190132883645</v>
      </c>
      <c r="K16119" s="61">
        <f t="shared" si="1271"/>
        <v>192.08</v>
      </c>
    </row>
    <row r="16120" spans="1:11" x14ac:dyDescent="0.25">
      <c r="A16120" s="76">
        <f t="shared" si="1267"/>
        <v>16115</v>
      </c>
      <c r="B16120" s="92" t="s">
        <v>15707</v>
      </c>
      <c r="C16120" s="94" t="s">
        <v>31442</v>
      </c>
      <c r="D16120" s="70" t="s">
        <v>2259</v>
      </c>
      <c r="E16120" s="83">
        <v>277.2</v>
      </c>
      <c r="F16120" s="99">
        <v>288</v>
      </c>
      <c r="G16120" s="59">
        <v>282.69</v>
      </c>
      <c r="H16120" s="61">
        <f t="shared" si="1268"/>
        <v>282.63000000000005</v>
      </c>
      <c r="I16120" s="61">
        <f t="shared" si="1269"/>
        <v>5.4002499942132367</v>
      </c>
      <c r="J16120" s="61">
        <f t="shared" si="1270"/>
        <v>1.9107136518463135</v>
      </c>
      <c r="K16120" s="61">
        <f t="shared" si="1271"/>
        <v>282.63000000000005</v>
      </c>
    </row>
    <row r="16121" spans="1:11" x14ac:dyDescent="0.25">
      <c r="A16121" s="76">
        <f t="shared" si="1267"/>
        <v>16116</v>
      </c>
      <c r="B16121" s="92" t="s">
        <v>15708</v>
      </c>
      <c r="C16121" s="94" t="s">
        <v>31443</v>
      </c>
      <c r="D16121" s="70" t="s">
        <v>2259</v>
      </c>
      <c r="E16121" s="83">
        <v>277.2</v>
      </c>
      <c r="F16121" s="99">
        <v>289</v>
      </c>
      <c r="G16121" s="59">
        <v>283.02</v>
      </c>
      <c r="H16121" s="61">
        <f t="shared" si="1268"/>
        <v>283.07333333333332</v>
      </c>
      <c r="I16121" s="61">
        <f t="shared" si="1269"/>
        <v>5.9001807881905961</v>
      </c>
      <c r="J16121" s="61">
        <f t="shared" si="1270"/>
        <v>2.084329427541955</v>
      </c>
      <c r="K16121" s="61">
        <f t="shared" si="1271"/>
        <v>283.07333333333332</v>
      </c>
    </row>
    <row r="16122" spans="1:11" x14ac:dyDescent="0.25">
      <c r="A16122" s="76">
        <f t="shared" si="1267"/>
        <v>16117</v>
      </c>
      <c r="B16122" s="92" t="s">
        <v>15709</v>
      </c>
      <c r="C16122" s="94" t="s">
        <v>31444</v>
      </c>
      <c r="D16122" s="70" t="s">
        <v>2259</v>
      </c>
      <c r="E16122" s="83">
        <v>277.2</v>
      </c>
      <c r="F16122" s="99">
        <v>291</v>
      </c>
      <c r="G16122" s="59">
        <v>282.69</v>
      </c>
      <c r="H16122" s="61">
        <f t="shared" si="1268"/>
        <v>283.63000000000005</v>
      </c>
      <c r="I16122" s="61">
        <f t="shared" si="1269"/>
        <v>6.9478557843409554</v>
      </c>
      <c r="J16122" s="61">
        <f t="shared" si="1270"/>
        <v>2.4496194987628086</v>
      </c>
      <c r="K16122" s="61">
        <f t="shared" si="1271"/>
        <v>283.63000000000005</v>
      </c>
    </row>
    <row r="16123" spans="1:11" x14ac:dyDescent="0.25">
      <c r="A16123" s="76">
        <f t="shared" si="1267"/>
        <v>16118</v>
      </c>
      <c r="B16123" s="92" t="s">
        <v>15710</v>
      </c>
      <c r="C16123" s="94" t="s">
        <v>31445</v>
      </c>
      <c r="D16123" s="70" t="s">
        <v>2259</v>
      </c>
      <c r="E16123" s="83">
        <v>277.2</v>
      </c>
      <c r="F16123" s="99">
        <v>289</v>
      </c>
      <c r="G16123" s="59">
        <v>283.38</v>
      </c>
      <c r="H16123" s="61">
        <f t="shared" si="1268"/>
        <v>283.19333333333333</v>
      </c>
      <c r="I16123" s="61">
        <f t="shared" si="1269"/>
        <v>5.9022142737563668</v>
      </c>
      <c r="J16123" s="61">
        <f t="shared" si="1270"/>
        <v>2.0841642719071896</v>
      </c>
      <c r="K16123" s="61">
        <f t="shared" si="1271"/>
        <v>283.19333333333333</v>
      </c>
    </row>
    <row r="16124" spans="1:11" x14ac:dyDescent="0.25">
      <c r="A16124" s="76">
        <f t="shared" si="1267"/>
        <v>16119</v>
      </c>
      <c r="B16124" s="92" t="s">
        <v>15711</v>
      </c>
      <c r="C16124" s="94" t="s">
        <v>31446</v>
      </c>
      <c r="D16124" s="70" t="s">
        <v>2259</v>
      </c>
      <c r="E16124" s="83">
        <v>277.2</v>
      </c>
      <c r="F16124" s="99">
        <v>289</v>
      </c>
      <c r="G16124" s="59">
        <v>283.60000000000002</v>
      </c>
      <c r="H16124" s="61">
        <f t="shared" si="1268"/>
        <v>283.26666666666671</v>
      </c>
      <c r="I16124" s="61">
        <f t="shared" si="1269"/>
        <v>5.9070579253409576</v>
      </c>
      <c r="J16124" s="61">
        <f t="shared" si="1270"/>
        <v>2.0853346406240139</v>
      </c>
      <c r="K16124" s="61">
        <f t="shared" si="1271"/>
        <v>283.26666666666671</v>
      </c>
    </row>
    <row r="16125" spans="1:11" x14ac:dyDescent="0.25">
      <c r="A16125" s="76">
        <f t="shared" si="1267"/>
        <v>16120</v>
      </c>
      <c r="B16125" s="92" t="s">
        <v>15712</v>
      </c>
      <c r="C16125" s="94" t="s">
        <v>31447</v>
      </c>
      <c r="D16125" s="70" t="s">
        <v>2259</v>
      </c>
      <c r="E16125" s="83">
        <v>277.2</v>
      </c>
      <c r="F16125" s="99">
        <v>288</v>
      </c>
      <c r="G16125" s="59">
        <v>282.69</v>
      </c>
      <c r="H16125" s="61">
        <f t="shared" si="1268"/>
        <v>282.63000000000005</v>
      </c>
      <c r="I16125" s="61">
        <f t="shared" si="1269"/>
        <v>5.4002499942132367</v>
      </c>
      <c r="J16125" s="61">
        <f t="shared" si="1270"/>
        <v>1.9107136518463135</v>
      </c>
      <c r="K16125" s="61">
        <f t="shared" si="1271"/>
        <v>282.63000000000005</v>
      </c>
    </row>
    <row r="16126" spans="1:11" x14ac:dyDescent="0.25">
      <c r="A16126" s="76">
        <f t="shared" si="1267"/>
        <v>16121</v>
      </c>
      <c r="B16126" s="92" t="s">
        <v>15713</v>
      </c>
      <c r="C16126" s="94" t="s">
        <v>31448</v>
      </c>
      <c r="D16126" s="70" t="s">
        <v>2259</v>
      </c>
      <c r="E16126" s="83">
        <v>277.2</v>
      </c>
      <c r="F16126" s="99">
        <v>289</v>
      </c>
      <c r="G16126" s="59">
        <v>283.02</v>
      </c>
      <c r="H16126" s="61">
        <f t="shared" si="1268"/>
        <v>283.07333333333332</v>
      </c>
      <c r="I16126" s="61">
        <f t="shared" si="1269"/>
        <v>5.9001807881905961</v>
      </c>
      <c r="J16126" s="61">
        <f t="shared" si="1270"/>
        <v>2.084329427541955</v>
      </c>
      <c r="K16126" s="61">
        <f t="shared" si="1271"/>
        <v>283.07333333333332</v>
      </c>
    </row>
    <row r="16127" spans="1:11" x14ac:dyDescent="0.25">
      <c r="A16127" s="76">
        <f t="shared" si="1267"/>
        <v>16122</v>
      </c>
      <c r="B16127" s="92" t="s">
        <v>15714</v>
      </c>
      <c r="C16127" s="94" t="s">
        <v>31449</v>
      </c>
      <c r="D16127" s="70" t="s">
        <v>2259</v>
      </c>
      <c r="E16127" s="83">
        <v>277.2</v>
      </c>
      <c r="F16127" s="99">
        <v>291</v>
      </c>
      <c r="G16127" s="59">
        <v>282.69</v>
      </c>
      <c r="H16127" s="61">
        <f t="shared" si="1268"/>
        <v>283.63000000000005</v>
      </c>
      <c r="I16127" s="61">
        <f t="shared" si="1269"/>
        <v>6.9478557843409554</v>
      </c>
      <c r="J16127" s="61">
        <f t="shared" si="1270"/>
        <v>2.4496194987628086</v>
      </c>
      <c r="K16127" s="61">
        <f t="shared" si="1271"/>
        <v>283.63000000000005</v>
      </c>
    </row>
    <row r="16128" spans="1:11" x14ac:dyDescent="0.25">
      <c r="A16128" s="76">
        <f t="shared" si="1267"/>
        <v>16123</v>
      </c>
      <c r="B16128" s="92" t="s">
        <v>15715</v>
      </c>
      <c r="C16128" s="94" t="s">
        <v>31450</v>
      </c>
      <c r="D16128" s="60" t="s">
        <v>2259</v>
      </c>
      <c r="E16128" s="83">
        <v>277.2</v>
      </c>
      <c r="F16128" s="99">
        <v>289</v>
      </c>
      <c r="G16128" s="59">
        <v>283.38</v>
      </c>
      <c r="H16128" s="61">
        <f t="shared" si="1268"/>
        <v>283.19333333333333</v>
      </c>
      <c r="I16128" s="61">
        <f t="shared" si="1269"/>
        <v>5.9022142737563668</v>
      </c>
      <c r="J16128" s="61">
        <f t="shared" si="1270"/>
        <v>2.0841642719071896</v>
      </c>
      <c r="K16128" s="61">
        <f t="shared" si="1271"/>
        <v>283.19333333333333</v>
      </c>
    </row>
    <row r="16129" spans="1:11" x14ac:dyDescent="0.25">
      <c r="A16129" s="76">
        <f t="shared" si="1267"/>
        <v>16124</v>
      </c>
      <c r="B16129" s="92" t="s">
        <v>15716</v>
      </c>
      <c r="C16129" s="94" t="s">
        <v>31451</v>
      </c>
      <c r="D16129" s="70" t="s">
        <v>2259</v>
      </c>
      <c r="E16129" s="83">
        <v>277.2</v>
      </c>
      <c r="F16129" s="99">
        <v>289</v>
      </c>
      <c r="G16129" s="59">
        <v>283.60000000000002</v>
      </c>
      <c r="H16129" s="61">
        <f t="shared" si="1268"/>
        <v>283.26666666666671</v>
      </c>
      <c r="I16129" s="61">
        <f t="shared" si="1269"/>
        <v>5.9070579253409576</v>
      </c>
      <c r="J16129" s="61">
        <f t="shared" si="1270"/>
        <v>2.0853346406240139</v>
      </c>
      <c r="K16129" s="61">
        <f t="shared" si="1271"/>
        <v>283.26666666666671</v>
      </c>
    </row>
    <row r="16130" spans="1:11" ht="25.5" x14ac:dyDescent="0.25">
      <c r="A16130" s="76">
        <f t="shared" si="1267"/>
        <v>16125</v>
      </c>
      <c r="B16130" s="92" t="s">
        <v>15717</v>
      </c>
      <c r="C16130" s="94" t="s">
        <v>31452</v>
      </c>
      <c r="D16130" s="67" t="s">
        <v>2259</v>
      </c>
      <c r="E16130" s="83">
        <v>1173.9000000000001</v>
      </c>
      <c r="F16130" s="99">
        <v>1221</v>
      </c>
      <c r="G16130" s="59">
        <v>1197.1400000000001</v>
      </c>
      <c r="H16130" s="61">
        <f t="shared" si="1268"/>
        <v>1197.3466666666666</v>
      </c>
      <c r="I16130" s="61">
        <f t="shared" si="1269"/>
        <v>23.550680103413811</v>
      </c>
      <c r="J16130" s="61">
        <f t="shared" si="1270"/>
        <v>1.9669057223817505</v>
      </c>
      <c r="K16130" s="61">
        <f t="shared" si="1271"/>
        <v>1197.3466666666666</v>
      </c>
    </row>
    <row r="16131" spans="1:11" ht="38.25" x14ac:dyDescent="0.25">
      <c r="A16131" s="76">
        <f t="shared" si="1267"/>
        <v>16126</v>
      </c>
      <c r="B16131" s="92" t="s">
        <v>15718</v>
      </c>
      <c r="C16131" s="94" t="s">
        <v>31453</v>
      </c>
      <c r="D16131" s="60" t="s">
        <v>2258</v>
      </c>
      <c r="E16131" s="83">
        <v>99.75</v>
      </c>
      <c r="F16131" s="99">
        <v>104</v>
      </c>
      <c r="G16131" s="59">
        <v>101.84</v>
      </c>
      <c r="H16131" s="61">
        <f t="shared" si="1268"/>
        <v>101.86333333333334</v>
      </c>
      <c r="I16131" s="61">
        <f t="shared" si="1269"/>
        <v>2.1250960762594553</v>
      </c>
      <c r="J16131" s="61">
        <f t="shared" si="1270"/>
        <v>2.0862227915764144</v>
      </c>
      <c r="K16131" s="61">
        <f t="shared" si="1271"/>
        <v>101.86333333333334</v>
      </c>
    </row>
    <row r="16132" spans="1:11" x14ac:dyDescent="0.25">
      <c r="A16132" s="76">
        <f t="shared" si="1267"/>
        <v>16127</v>
      </c>
      <c r="B16132" s="92" t="s">
        <v>15719</v>
      </c>
      <c r="C16132" s="94" t="s">
        <v>31454</v>
      </c>
      <c r="D16132" s="60" t="s">
        <v>2259</v>
      </c>
      <c r="E16132" s="83">
        <v>2111.5500000000002</v>
      </c>
      <c r="F16132" s="99">
        <v>2217</v>
      </c>
      <c r="G16132" s="59">
        <v>2153.36</v>
      </c>
      <c r="H16132" s="61">
        <f t="shared" si="1268"/>
        <v>2160.6366666666668</v>
      </c>
      <c r="I16132" s="61">
        <f t="shared" si="1269"/>
        <v>53.100263966700993</v>
      </c>
      <c r="J16132" s="61">
        <f t="shared" si="1270"/>
        <v>2.4576211625910105</v>
      </c>
      <c r="K16132" s="61">
        <f t="shared" si="1271"/>
        <v>2160.6366666666668</v>
      </c>
    </row>
    <row r="16133" spans="1:11" x14ac:dyDescent="0.25">
      <c r="A16133" s="76">
        <f t="shared" si="1267"/>
        <v>16128</v>
      </c>
      <c r="B16133" s="92" t="s">
        <v>15719</v>
      </c>
      <c r="C16133" s="94" t="s">
        <v>31455</v>
      </c>
      <c r="D16133" s="67" t="s">
        <v>2259</v>
      </c>
      <c r="E16133" s="83">
        <v>3571.05</v>
      </c>
      <c r="F16133" s="99">
        <v>3722</v>
      </c>
      <c r="G16133" s="59">
        <v>3650.68</v>
      </c>
      <c r="H16133" s="61">
        <f t="shared" si="1268"/>
        <v>3647.91</v>
      </c>
      <c r="I16133" s="61">
        <f t="shared" si="1269"/>
        <v>75.513113430714711</v>
      </c>
      <c r="J16133" s="61">
        <f t="shared" si="1270"/>
        <v>2.0700377320360075</v>
      </c>
      <c r="K16133" s="61">
        <f t="shared" si="1271"/>
        <v>3647.91</v>
      </c>
    </row>
    <row r="16134" spans="1:11" ht="25.5" x14ac:dyDescent="0.25">
      <c r="A16134" s="76">
        <f t="shared" si="1267"/>
        <v>16129</v>
      </c>
      <c r="B16134" s="92" t="s">
        <v>15720</v>
      </c>
      <c r="C16134" s="94" t="s">
        <v>31456</v>
      </c>
      <c r="D16134" s="60" t="s">
        <v>2259</v>
      </c>
      <c r="E16134" s="83">
        <v>35845.949999999997</v>
      </c>
      <c r="F16134" s="99">
        <v>37391</v>
      </c>
      <c r="G16134" s="59">
        <v>36673.99</v>
      </c>
      <c r="H16134" s="61">
        <f t="shared" si="1268"/>
        <v>36636.980000000003</v>
      </c>
      <c r="I16134" s="61">
        <f t="shared" si="1269"/>
        <v>773.18961497164605</v>
      </c>
      <c r="J16134" s="61">
        <f t="shared" si="1270"/>
        <v>2.110407612667982</v>
      </c>
      <c r="K16134" s="61">
        <f t="shared" si="1271"/>
        <v>36636.980000000003</v>
      </c>
    </row>
    <row r="16135" spans="1:11" ht="25.5" x14ac:dyDescent="0.25">
      <c r="A16135" s="76">
        <f t="shared" si="1267"/>
        <v>16130</v>
      </c>
      <c r="B16135" s="92" t="s">
        <v>15721</v>
      </c>
      <c r="C16135" s="94" t="s">
        <v>31457</v>
      </c>
      <c r="D16135" s="70" t="s">
        <v>2259</v>
      </c>
      <c r="E16135" s="83">
        <v>3560.55</v>
      </c>
      <c r="F16135" s="99">
        <v>3702</v>
      </c>
      <c r="G16135" s="59">
        <v>3631.05</v>
      </c>
      <c r="H16135" s="61">
        <f t="shared" si="1268"/>
        <v>3631.2000000000003</v>
      </c>
      <c r="I16135" s="61">
        <f t="shared" si="1269"/>
        <v>70.725119300005332</v>
      </c>
      <c r="J16135" s="61">
        <f t="shared" si="1270"/>
        <v>1.9477065240142466</v>
      </c>
      <c r="K16135" s="61">
        <f t="shared" si="1271"/>
        <v>3631.2000000000003</v>
      </c>
    </row>
    <row r="16136" spans="1:11" ht="25.5" x14ac:dyDescent="0.25">
      <c r="A16136" s="76">
        <f t="shared" ref="A16136:A16199" si="1272">A16135+1</f>
        <v>16131</v>
      </c>
      <c r="B16136" s="92" t="s">
        <v>15722</v>
      </c>
      <c r="C16136" s="94" t="s">
        <v>31458</v>
      </c>
      <c r="D16136" s="70" t="s">
        <v>2259</v>
      </c>
      <c r="E16136" s="83">
        <v>3568.95</v>
      </c>
      <c r="F16136" s="99">
        <v>3715</v>
      </c>
      <c r="G16136" s="59">
        <v>3643.9</v>
      </c>
      <c r="H16136" s="61">
        <f t="shared" si="1268"/>
        <v>3642.6166666666668</v>
      </c>
      <c r="I16136" s="61">
        <f t="shared" si="1269"/>
        <v>73.033456944973835</v>
      </c>
      <c r="J16136" s="61">
        <f t="shared" si="1270"/>
        <v>2.0049723489517288</v>
      </c>
      <c r="K16136" s="61">
        <f t="shared" si="1271"/>
        <v>3642.6166666666668</v>
      </c>
    </row>
    <row r="16137" spans="1:11" ht="25.5" x14ac:dyDescent="0.25">
      <c r="A16137" s="76">
        <f t="shared" si="1272"/>
        <v>16132</v>
      </c>
      <c r="B16137" s="92" t="s">
        <v>15723</v>
      </c>
      <c r="C16137" s="94" t="s">
        <v>31459</v>
      </c>
      <c r="D16137" s="70" t="s">
        <v>2259</v>
      </c>
      <c r="E16137" s="83">
        <v>19553.099999999999</v>
      </c>
      <c r="F16137" s="99">
        <v>20527</v>
      </c>
      <c r="G16137" s="59">
        <v>19940.25</v>
      </c>
      <c r="H16137" s="61">
        <f t="shared" si="1268"/>
        <v>20006.783333333333</v>
      </c>
      <c r="I16137" s="61">
        <f t="shared" si="1269"/>
        <v>490.34713809028597</v>
      </c>
      <c r="J16137" s="61">
        <f t="shared" si="1270"/>
        <v>2.4509044253671597</v>
      </c>
      <c r="K16137" s="61">
        <f t="shared" si="1271"/>
        <v>20006.783333333333</v>
      </c>
    </row>
    <row r="16138" spans="1:11" ht="25.5" x14ac:dyDescent="0.25">
      <c r="A16138" s="76">
        <f t="shared" si="1272"/>
        <v>16133</v>
      </c>
      <c r="B16138" s="92" t="s">
        <v>15724</v>
      </c>
      <c r="C16138" s="94" t="s">
        <v>31460</v>
      </c>
      <c r="D16138" s="67" t="s">
        <v>2259</v>
      </c>
      <c r="E16138" s="83">
        <v>1452.15</v>
      </c>
      <c r="F16138" s="99">
        <v>1514</v>
      </c>
      <c r="G16138" s="59">
        <v>1484.53</v>
      </c>
      <c r="H16138" s="61">
        <f t="shared" si="1268"/>
        <v>1483.5600000000002</v>
      </c>
      <c r="I16138" s="61">
        <f t="shared" si="1269"/>
        <v>30.936407354442387</v>
      </c>
      <c r="J16138" s="61">
        <f t="shared" si="1270"/>
        <v>2.0852818459949298</v>
      </c>
      <c r="K16138" s="61">
        <f t="shared" si="1271"/>
        <v>1483.5600000000002</v>
      </c>
    </row>
    <row r="16139" spans="1:11" x14ac:dyDescent="0.25">
      <c r="A16139" s="76">
        <f t="shared" si="1272"/>
        <v>16134</v>
      </c>
      <c r="B16139" s="92" t="s">
        <v>15725</v>
      </c>
      <c r="C16139" s="94" t="s">
        <v>31461</v>
      </c>
      <c r="D16139" s="60" t="s">
        <v>2259</v>
      </c>
      <c r="E16139" s="83">
        <v>1386</v>
      </c>
      <c r="F16139" s="99">
        <v>1446</v>
      </c>
      <c r="G16139" s="59">
        <v>1418.02</v>
      </c>
      <c r="H16139" s="61">
        <f t="shared" si="1268"/>
        <v>1416.6733333333334</v>
      </c>
      <c r="I16139" s="61">
        <f t="shared" si="1269"/>
        <v>30.022660330712423</v>
      </c>
      <c r="J16139" s="61">
        <f t="shared" si="1270"/>
        <v>2.1192366387014006</v>
      </c>
      <c r="K16139" s="61">
        <f t="shared" si="1271"/>
        <v>1416.6733333333334</v>
      </c>
    </row>
    <row r="16140" spans="1:11" x14ac:dyDescent="0.25">
      <c r="A16140" s="76">
        <f t="shared" si="1272"/>
        <v>16135</v>
      </c>
      <c r="B16140" s="92" t="s">
        <v>15725</v>
      </c>
      <c r="C16140" s="94" t="s">
        <v>31462</v>
      </c>
      <c r="D16140" s="70" t="s">
        <v>2259</v>
      </c>
      <c r="E16140" s="83">
        <v>2667</v>
      </c>
      <c r="F16140" s="99">
        <v>2773</v>
      </c>
      <c r="G16140" s="59">
        <v>2719.81</v>
      </c>
      <c r="H16140" s="61">
        <f t="shared" si="1268"/>
        <v>2719.9366666666665</v>
      </c>
      <c r="I16140" s="61">
        <f t="shared" si="1269"/>
        <v>53.000113521891002</v>
      </c>
      <c r="J16140" s="61">
        <f t="shared" si="1270"/>
        <v>1.9485789566873863</v>
      </c>
      <c r="K16140" s="61">
        <f t="shared" si="1271"/>
        <v>2719.9366666666665</v>
      </c>
    </row>
    <row r="16141" spans="1:11" ht="25.5" x14ac:dyDescent="0.25">
      <c r="A16141" s="76">
        <f t="shared" si="1272"/>
        <v>16136</v>
      </c>
      <c r="B16141" s="92" t="s">
        <v>15726</v>
      </c>
      <c r="C16141" s="94" t="s">
        <v>31463</v>
      </c>
      <c r="D16141" s="70" t="s">
        <v>2259</v>
      </c>
      <c r="E16141" s="83">
        <v>2211.3000000000002</v>
      </c>
      <c r="F16141" s="99">
        <v>2302</v>
      </c>
      <c r="G16141" s="59">
        <v>2257.7399999999998</v>
      </c>
      <c r="H16141" s="61">
        <f t="shared" si="1268"/>
        <v>2257.0133333333333</v>
      </c>
      <c r="I16141" s="61">
        <f t="shared" si="1269"/>
        <v>45.354366199224138</v>
      </c>
      <c r="J16141" s="61">
        <f t="shared" si="1270"/>
        <v>2.0094859666708866</v>
      </c>
      <c r="K16141" s="61">
        <f t="shared" si="1271"/>
        <v>2257.0133333333333</v>
      </c>
    </row>
    <row r="16142" spans="1:11" ht="25.5" x14ac:dyDescent="0.25">
      <c r="A16142" s="76">
        <f t="shared" si="1272"/>
        <v>16137</v>
      </c>
      <c r="B16142" s="92" t="s">
        <v>15727</v>
      </c>
      <c r="C16142" s="94" t="s">
        <v>31464</v>
      </c>
      <c r="D16142" s="70" t="s">
        <v>2259</v>
      </c>
      <c r="E16142" s="83">
        <v>7063.35</v>
      </c>
      <c r="F16142" s="99">
        <v>7415</v>
      </c>
      <c r="G16142" s="59">
        <v>7203.2</v>
      </c>
      <c r="H16142" s="61">
        <f t="shared" si="1268"/>
        <v>7227.1833333333334</v>
      </c>
      <c r="I16142" s="61">
        <f t="shared" si="1269"/>
        <v>177.04753834304864</v>
      </c>
      <c r="J16142" s="61">
        <f t="shared" si="1270"/>
        <v>2.4497446678357679</v>
      </c>
      <c r="K16142" s="61">
        <f t="shared" si="1271"/>
        <v>7227.1833333333334</v>
      </c>
    </row>
    <row r="16143" spans="1:11" ht="25.5" x14ac:dyDescent="0.25">
      <c r="A16143" s="76">
        <f t="shared" si="1272"/>
        <v>16138</v>
      </c>
      <c r="B16143" s="92" t="s">
        <v>15728</v>
      </c>
      <c r="C16143" s="94" t="s">
        <v>31465</v>
      </c>
      <c r="D16143" s="67" t="s">
        <v>2259</v>
      </c>
      <c r="E16143" s="83">
        <v>6057.45</v>
      </c>
      <c r="F16143" s="99">
        <v>6314</v>
      </c>
      <c r="G16143" s="59">
        <v>6192.53</v>
      </c>
      <c r="H16143" s="61">
        <f t="shared" si="1268"/>
        <v>6187.9933333333329</v>
      </c>
      <c r="I16143" s="61">
        <f t="shared" si="1269"/>
        <v>128.33515353687531</v>
      </c>
      <c r="J16143" s="61">
        <f t="shared" si="1270"/>
        <v>2.0739381350907831</v>
      </c>
      <c r="K16143" s="61">
        <f t="shared" si="1271"/>
        <v>6187.9933333333329</v>
      </c>
    </row>
    <row r="16144" spans="1:11" ht="25.5" x14ac:dyDescent="0.25">
      <c r="A16144" s="76">
        <f t="shared" si="1272"/>
        <v>16139</v>
      </c>
      <c r="B16144" s="92" t="s">
        <v>15729</v>
      </c>
      <c r="C16144" s="94" t="s">
        <v>31466</v>
      </c>
      <c r="D16144" s="60" t="s">
        <v>2259</v>
      </c>
      <c r="E16144" s="83">
        <v>3769.5</v>
      </c>
      <c r="F16144" s="99">
        <v>3932</v>
      </c>
      <c r="G16144" s="59">
        <v>3856.58</v>
      </c>
      <c r="H16144" s="61">
        <f t="shared" si="1268"/>
        <v>3852.6933333333332</v>
      </c>
      <c r="I16144" s="61">
        <f t="shared" si="1269"/>
        <v>81.319690932352501</v>
      </c>
      <c r="J16144" s="61">
        <f t="shared" si="1270"/>
        <v>2.110723171989271</v>
      </c>
      <c r="K16144" s="61">
        <f t="shared" si="1271"/>
        <v>3852.6933333333332</v>
      </c>
    </row>
    <row r="16145" spans="1:11" ht="25.5" x14ac:dyDescent="0.25">
      <c r="A16145" s="76">
        <f t="shared" si="1272"/>
        <v>16140</v>
      </c>
      <c r="B16145" s="92" t="s">
        <v>15730</v>
      </c>
      <c r="C16145" s="94" t="s">
        <v>31467</v>
      </c>
      <c r="D16145" s="70" t="s">
        <v>2259</v>
      </c>
      <c r="E16145" s="83">
        <v>7923.3</v>
      </c>
      <c r="F16145" s="99">
        <v>8239</v>
      </c>
      <c r="G16145" s="59">
        <v>8080.18</v>
      </c>
      <c r="H16145" s="61">
        <f t="shared" si="1268"/>
        <v>8080.8266666666668</v>
      </c>
      <c r="I16145" s="61">
        <f t="shared" si="1269"/>
        <v>157.85099345057446</v>
      </c>
      <c r="J16145" s="61">
        <f t="shared" si="1270"/>
        <v>1.9534015511272915</v>
      </c>
      <c r="K16145" s="61">
        <f t="shared" si="1271"/>
        <v>8080.8266666666668</v>
      </c>
    </row>
    <row r="16146" spans="1:11" ht="25.5" x14ac:dyDescent="0.25">
      <c r="A16146" s="76">
        <f t="shared" si="1272"/>
        <v>16141</v>
      </c>
      <c r="B16146" s="92" t="s">
        <v>15731</v>
      </c>
      <c r="C16146" s="94" t="s">
        <v>31468</v>
      </c>
      <c r="D16146" s="60" t="s">
        <v>2259</v>
      </c>
      <c r="E16146" s="83">
        <v>1127.7</v>
      </c>
      <c r="F16146" s="99">
        <v>1174</v>
      </c>
      <c r="G16146" s="59">
        <v>1151.3800000000001</v>
      </c>
      <c r="H16146" s="61">
        <f t="shared" si="1268"/>
        <v>1151.0266666666666</v>
      </c>
      <c r="I16146" s="61">
        <f t="shared" si="1269"/>
        <v>23.15202222989025</v>
      </c>
      <c r="J16146" s="61">
        <f t="shared" si="1270"/>
        <v>2.0114236186149976</v>
      </c>
      <c r="K16146" s="61">
        <f t="shared" si="1271"/>
        <v>1151.0266666666666</v>
      </c>
    </row>
    <row r="16147" spans="1:11" ht="25.5" x14ac:dyDescent="0.25">
      <c r="A16147" s="76">
        <f t="shared" si="1272"/>
        <v>16142</v>
      </c>
      <c r="B16147" s="92" t="s">
        <v>15731</v>
      </c>
      <c r="C16147" s="94">
        <f>A16147</f>
        <v>16142</v>
      </c>
      <c r="D16147" s="70" t="s">
        <v>2259</v>
      </c>
      <c r="E16147" s="83">
        <v>930.3</v>
      </c>
      <c r="F16147" s="99">
        <v>977</v>
      </c>
      <c r="G16147" s="59">
        <v>948.72</v>
      </c>
      <c r="H16147" s="61">
        <f t="shared" si="1268"/>
        <v>952.00666666666666</v>
      </c>
      <c r="I16147" s="61">
        <f t="shared" si="1269"/>
        <v>23.52284279872087</v>
      </c>
      <c r="J16147" s="61">
        <f t="shared" si="1270"/>
        <v>2.470869545597111</v>
      </c>
      <c r="K16147" s="61">
        <f t="shared" si="1271"/>
        <v>952.00666666666666</v>
      </c>
    </row>
    <row r="16148" spans="1:11" ht="38.25" x14ac:dyDescent="0.25">
      <c r="A16148" s="76">
        <f t="shared" si="1272"/>
        <v>16143</v>
      </c>
      <c r="B16148" s="92" t="s">
        <v>15732</v>
      </c>
      <c r="C16148" s="94" t="s">
        <v>31469</v>
      </c>
      <c r="D16148" s="60" t="s">
        <v>2259</v>
      </c>
      <c r="E16148" s="83">
        <v>55947.15</v>
      </c>
      <c r="F16148" s="99">
        <v>58314</v>
      </c>
      <c r="G16148" s="59">
        <v>57194.77</v>
      </c>
      <c r="H16148" s="61">
        <f t="shared" si="1268"/>
        <v>57151.973333333328</v>
      </c>
      <c r="I16148" s="61">
        <f t="shared" si="1269"/>
        <v>1184.005235053178</v>
      </c>
      <c r="J16148" s="61">
        <f t="shared" si="1270"/>
        <v>2.0716786595409098</v>
      </c>
      <c r="K16148" s="61">
        <f t="shared" si="1271"/>
        <v>57151.973333333328</v>
      </c>
    </row>
    <row r="16149" spans="1:11" ht="25.5" x14ac:dyDescent="0.25">
      <c r="A16149" s="76">
        <f t="shared" si="1272"/>
        <v>16144</v>
      </c>
      <c r="B16149" s="92" t="s">
        <v>15733</v>
      </c>
      <c r="C16149" s="94" t="s">
        <v>31470</v>
      </c>
      <c r="D16149" s="70" t="s">
        <v>2259</v>
      </c>
      <c r="E16149" s="83">
        <v>3685.5</v>
      </c>
      <c r="F16149" s="99">
        <v>3844</v>
      </c>
      <c r="G16149" s="59">
        <v>3770.64</v>
      </c>
      <c r="H16149" s="61">
        <f t="shared" si="1268"/>
        <v>3766.7133333333331</v>
      </c>
      <c r="I16149" s="61">
        <f t="shared" si="1269"/>
        <v>79.322925647843661</v>
      </c>
      <c r="J16149" s="61">
        <f t="shared" si="1270"/>
        <v>2.1058922893303178</v>
      </c>
      <c r="K16149" s="61">
        <f t="shared" si="1271"/>
        <v>3766.7133333333331</v>
      </c>
    </row>
    <row r="16150" spans="1:11" x14ac:dyDescent="0.25">
      <c r="A16150" s="76">
        <f t="shared" si="1272"/>
        <v>16145</v>
      </c>
      <c r="B16150" s="92" t="s">
        <v>15734</v>
      </c>
      <c r="C16150" s="94" t="s">
        <v>31471</v>
      </c>
      <c r="D16150" s="70" t="s">
        <v>2259</v>
      </c>
      <c r="E16150" s="83">
        <v>9120.2999999999993</v>
      </c>
      <c r="F16150" s="99">
        <v>9483</v>
      </c>
      <c r="G16150" s="59">
        <v>9300.8799999999992</v>
      </c>
      <c r="H16150" s="61">
        <f t="shared" si="1268"/>
        <v>9301.3933333333334</v>
      </c>
      <c r="I16150" s="61">
        <f t="shared" si="1269"/>
        <v>181.35054489395247</v>
      </c>
      <c r="J16150" s="61">
        <f t="shared" si="1270"/>
        <v>1.9497137514231111</v>
      </c>
      <c r="K16150" s="61">
        <f t="shared" si="1271"/>
        <v>9301.3933333333334</v>
      </c>
    </row>
    <row r="16151" spans="1:11" x14ac:dyDescent="0.25">
      <c r="A16151" s="76">
        <f t="shared" si="1272"/>
        <v>16146</v>
      </c>
      <c r="B16151" s="92" t="s">
        <v>15735</v>
      </c>
      <c r="C16151" s="94" t="s">
        <v>31472</v>
      </c>
      <c r="D16151" s="70" t="s">
        <v>2259</v>
      </c>
      <c r="E16151" s="83">
        <v>13792.8</v>
      </c>
      <c r="F16151" s="99">
        <v>14358</v>
      </c>
      <c r="G16151" s="59">
        <v>14082.45</v>
      </c>
      <c r="H16151" s="61">
        <f t="shared" si="1268"/>
        <v>14077.75</v>
      </c>
      <c r="I16151" s="61">
        <f t="shared" si="1269"/>
        <v>282.62931111263072</v>
      </c>
      <c r="J16151" s="61">
        <f t="shared" si="1270"/>
        <v>2.0076312700014611</v>
      </c>
      <c r="K16151" s="61">
        <f t="shared" si="1271"/>
        <v>14077.75</v>
      </c>
    </row>
    <row r="16152" spans="1:11" x14ac:dyDescent="0.25">
      <c r="A16152" s="76">
        <f t="shared" si="1272"/>
        <v>16147</v>
      </c>
      <c r="B16152" s="92" t="s">
        <v>15736</v>
      </c>
      <c r="C16152" s="94" t="s">
        <v>31473</v>
      </c>
      <c r="D16152" s="70" t="s">
        <v>2259</v>
      </c>
      <c r="E16152" s="83">
        <v>91753.2</v>
      </c>
      <c r="F16152" s="99">
        <v>96323</v>
      </c>
      <c r="G16152" s="59">
        <v>93569.91</v>
      </c>
      <c r="H16152" s="61">
        <f t="shared" si="1268"/>
        <v>93882.036666666667</v>
      </c>
      <c r="I16152" s="61">
        <f t="shared" si="1269"/>
        <v>2300.8336102450648</v>
      </c>
      <c r="J16152" s="61">
        <f t="shared" si="1270"/>
        <v>2.4507708736808733</v>
      </c>
      <c r="K16152" s="61">
        <f t="shared" si="1271"/>
        <v>93882.036666666667</v>
      </c>
    </row>
    <row r="16153" spans="1:11" x14ac:dyDescent="0.25">
      <c r="A16153" s="76">
        <f t="shared" si="1272"/>
        <v>16148</v>
      </c>
      <c r="B16153" s="92" t="s">
        <v>15737</v>
      </c>
      <c r="C16153" s="94" t="s">
        <v>31474</v>
      </c>
      <c r="D16153" s="70" t="s">
        <v>2259</v>
      </c>
      <c r="E16153" s="83">
        <v>13242.6</v>
      </c>
      <c r="F16153" s="99">
        <v>13803</v>
      </c>
      <c r="G16153" s="59">
        <v>13537.91</v>
      </c>
      <c r="H16153" s="61">
        <f t="shared" si="1268"/>
        <v>13527.836666666664</v>
      </c>
      <c r="I16153" s="61">
        <f t="shared" si="1269"/>
        <v>280.33577016380417</v>
      </c>
      <c r="J16153" s="61">
        <f t="shared" si="1270"/>
        <v>2.0722882532620091</v>
      </c>
      <c r="K16153" s="61">
        <f t="shared" si="1271"/>
        <v>13527.836666666664</v>
      </c>
    </row>
    <row r="16154" spans="1:11" ht="25.5" x14ac:dyDescent="0.25">
      <c r="A16154" s="76">
        <f t="shared" si="1272"/>
        <v>16149</v>
      </c>
      <c r="B16154" s="92" t="s">
        <v>15738</v>
      </c>
      <c r="C16154" s="94" t="s">
        <v>31475</v>
      </c>
      <c r="D16154" s="70" t="s">
        <v>2259</v>
      </c>
      <c r="E16154" s="83">
        <v>4095</v>
      </c>
      <c r="F16154" s="99">
        <v>4271</v>
      </c>
      <c r="G16154" s="59">
        <v>4189.59</v>
      </c>
      <c r="H16154" s="61">
        <f t="shared" ref="H16154:H16217" si="1273">AVERAGE(E16154:G16154)</f>
        <v>4185.1966666666667</v>
      </c>
      <c r="I16154" s="61">
        <f t="shared" ref="I16154:I16217" si="1274">SQRT(((SUM((POWER(G16154-H16154,2)),(POWER(F16154-H16154,2)),(POWER(E16154-H16154,2)))/(COLUMNS(E16154:G16154)-1))))</f>
        <v>88.082211787246436</v>
      </c>
      <c r="J16154" s="61">
        <f t="shared" ref="J16154:J16217" si="1275">I16154/H16154*100</f>
        <v>2.1046134459769656</v>
      </c>
      <c r="K16154" s="61">
        <f t="shared" ref="K16154:K16217" si="1276">H16154</f>
        <v>4185.1966666666667</v>
      </c>
    </row>
    <row r="16155" spans="1:11" ht="25.5" x14ac:dyDescent="0.25">
      <c r="A16155" s="76">
        <f t="shared" si="1272"/>
        <v>16150</v>
      </c>
      <c r="B16155" s="92" t="s">
        <v>15739</v>
      </c>
      <c r="C16155" s="94" t="s">
        <v>31476</v>
      </c>
      <c r="D16155" s="70" t="s">
        <v>2259</v>
      </c>
      <c r="E16155" s="83">
        <v>26821.200000000001</v>
      </c>
      <c r="F16155" s="99">
        <v>27889</v>
      </c>
      <c r="G16155" s="59">
        <v>27352.26</v>
      </c>
      <c r="H16155" s="61">
        <f t="shared" si="1273"/>
        <v>27354.153333333332</v>
      </c>
      <c r="I16155" s="61">
        <f t="shared" si="1274"/>
        <v>533.90251781887389</v>
      </c>
      <c r="J16155" s="61">
        <f t="shared" si="1275"/>
        <v>1.9518151825531695</v>
      </c>
      <c r="K16155" s="61">
        <f t="shared" si="1276"/>
        <v>27354.153333333332</v>
      </c>
    </row>
    <row r="16156" spans="1:11" x14ac:dyDescent="0.25">
      <c r="A16156" s="76">
        <f t="shared" si="1272"/>
        <v>16151</v>
      </c>
      <c r="B16156" s="92" t="s">
        <v>15740</v>
      </c>
      <c r="C16156" s="94" t="s">
        <v>31477</v>
      </c>
      <c r="D16156" s="70" t="s">
        <v>2259</v>
      </c>
      <c r="E16156" s="83">
        <v>54647.25</v>
      </c>
      <c r="F16156" s="99">
        <v>56888</v>
      </c>
      <c r="G16156" s="59">
        <v>55794.84</v>
      </c>
      <c r="H16156" s="61">
        <f t="shared" si="1273"/>
        <v>55776.696666666663</v>
      </c>
      <c r="I16156" s="61">
        <f t="shared" si="1274"/>
        <v>1120.4851743924742</v>
      </c>
      <c r="J16156" s="61">
        <f t="shared" si="1275"/>
        <v>2.0088768990546906</v>
      </c>
      <c r="K16156" s="61">
        <f t="shared" si="1276"/>
        <v>55776.696666666663</v>
      </c>
    </row>
    <row r="16157" spans="1:11" ht="25.5" x14ac:dyDescent="0.25">
      <c r="A16157" s="76">
        <f t="shared" si="1272"/>
        <v>16152</v>
      </c>
      <c r="B16157" s="92" t="s">
        <v>15741</v>
      </c>
      <c r="C16157" s="94" t="s">
        <v>31478</v>
      </c>
      <c r="D16157" s="70" t="s">
        <v>2259</v>
      </c>
      <c r="E16157" s="83">
        <v>2376.15</v>
      </c>
      <c r="F16157" s="99">
        <v>2494</v>
      </c>
      <c r="G16157" s="59">
        <v>2423.1999999999998</v>
      </c>
      <c r="H16157" s="61">
        <f t="shared" si="1273"/>
        <v>2431.1166666666663</v>
      </c>
      <c r="I16157" s="61">
        <f t="shared" si="1274"/>
        <v>59.322515399579352</v>
      </c>
      <c r="J16157" s="61">
        <f t="shared" si="1275"/>
        <v>2.4401344539716057</v>
      </c>
      <c r="K16157" s="61">
        <f t="shared" si="1276"/>
        <v>2431.1166666666663</v>
      </c>
    </row>
    <row r="16158" spans="1:11" x14ac:dyDescent="0.25">
      <c r="A16158" s="76">
        <f t="shared" si="1272"/>
        <v>16153</v>
      </c>
      <c r="B16158" s="92" t="s">
        <v>15742</v>
      </c>
      <c r="C16158" s="94" t="s">
        <v>31479</v>
      </c>
      <c r="D16158" s="70" t="s">
        <v>2259</v>
      </c>
      <c r="E16158" s="83">
        <v>1173.9000000000001</v>
      </c>
      <c r="F16158" s="99">
        <v>1224</v>
      </c>
      <c r="G16158" s="59">
        <v>1200.08</v>
      </c>
      <c r="H16158" s="61">
        <f t="shared" si="1273"/>
        <v>1199.3266666666666</v>
      </c>
      <c r="I16158" s="61">
        <f t="shared" si="1274"/>
        <v>25.058494235155688</v>
      </c>
      <c r="J16158" s="61">
        <f t="shared" si="1275"/>
        <v>2.0893802273905653</v>
      </c>
      <c r="K16158" s="61">
        <f t="shared" si="1276"/>
        <v>1199.3266666666666</v>
      </c>
    </row>
    <row r="16159" spans="1:11" x14ac:dyDescent="0.25">
      <c r="A16159" s="76">
        <f t="shared" si="1272"/>
        <v>16154</v>
      </c>
      <c r="B16159" s="92" t="s">
        <v>15742</v>
      </c>
      <c r="C16159" s="94" t="s">
        <v>31480</v>
      </c>
      <c r="D16159" s="70" t="s">
        <v>2259</v>
      </c>
      <c r="E16159" s="83">
        <v>1086.75</v>
      </c>
      <c r="F16159" s="99">
        <v>1134</v>
      </c>
      <c r="G16159" s="59">
        <v>1111.8499999999999</v>
      </c>
      <c r="H16159" s="61">
        <f t="shared" si="1273"/>
        <v>1110.8666666666666</v>
      </c>
      <c r="I16159" s="61">
        <f t="shared" si="1274"/>
        <v>23.640343342120335</v>
      </c>
      <c r="J16159" s="61">
        <f t="shared" si="1275"/>
        <v>2.1280990825889998</v>
      </c>
      <c r="K16159" s="61">
        <f t="shared" si="1276"/>
        <v>1110.8666666666666</v>
      </c>
    </row>
    <row r="16160" spans="1:11" x14ac:dyDescent="0.25">
      <c r="A16160" s="76">
        <f t="shared" si="1272"/>
        <v>16155</v>
      </c>
      <c r="B16160" s="92" t="s">
        <v>15742</v>
      </c>
      <c r="C16160" s="94" t="s">
        <v>31481</v>
      </c>
      <c r="D16160" s="70" t="s">
        <v>2259</v>
      </c>
      <c r="E16160" s="83">
        <v>6605.55</v>
      </c>
      <c r="F16160" s="99">
        <v>6868</v>
      </c>
      <c r="G16160" s="59">
        <v>6736.34</v>
      </c>
      <c r="H16160" s="61">
        <f t="shared" si="1273"/>
        <v>6736.63</v>
      </c>
      <c r="I16160" s="61">
        <f t="shared" si="1274"/>
        <v>131.22524033127155</v>
      </c>
      <c r="J16160" s="61">
        <f t="shared" si="1275"/>
        <v>1.9479359907145197</v>
      </c>
      <c r="K16160" s="61">
        <f t="shared" si="1276"/>
        <v>6736.63</v>
      </c>
    </row>
    <row r="16161" spans="1:11" x14ac:dyDescent="0.25">
      <c r="A16161" s="76">
        <f t="shared" si="1272"/>
        <v>16156</v>
      </c>
      <c r="B16161" s="92" t="s">
        <v>15742</v>
      </c>
      <c r="C16161" s="94" t="s">
        <v>31482</v>
      </c>
      <c r="D16161" s="70" t="s">
        <v>2259</v>
      </c>
      <c r="E16161" s="83">
        <v>5691</v>
      </c>
      <c r="F16161" s="99">
        <v>5924</v>
      </c>
      <c r="G16161" s="59">
        <v>5810.51</v>
      </c>
      <c r="H16161" s="61">
        <f t="shared" si="1273"/>
        <v>5808.503333333334</v>
      </c>
      <c r="I16161" s="61">
        <f t="shared" si="1274"/>
        <v>116.51296079549834</v>
      </c>
      <c r="J16161" s="61">
        <f t="shared" si="1275"/>
        <v>2.0059033129388752</v>
      </c>
      <c r="K16161" s="61">
        <f t="shared" si="1276"/>
        <v>5808.503333333334</v>
      </c>
    </row>
    <row r="16162" spans="1:11" x14ac:dyDescent="0.25">
      <c r="A16162" s="76">
        <f t="shared" si="1272"/>
        <v>16157</v>
      </c>
      <c r="B16162" s="92" t="s">
        <v>15742</v>
      </c>
      <c r="C16162" s="94" t="s">
        <v>31483</v>
      </c>
      <c r="D16162" s="70" t="s">
        <v>2259</v>
      </c>
      <c r="E16162" s="83">
        <v>10200.75</v>
      </c>
      <c r="F16162" s="99">
        <v>10709</v>
      </c>
      <c r="G16162" s="59">
        <v>10402.719999999999</v>
      </c>
      <c r="H16162" s="61">
        <f t="shared" si="1273"/>
        <v>10437.49</v>
      </c>
      <c r="I16162" s="61">
        <f t="shared" si="1274"/>
        <v>255.90277509241673</v>
      </c>
      <c r="J16162" s="61">
        <f t="shared" si="1275"/>
        <v>2.4517654636547364</v>
      </c>
      <c r="K16162" s="61">
        <f t="shared" si="1276"/>
        <v>10437.49</v>
      </c>
    </row>
    <row r="16163" spans="1:11" x14ac:dyDescent="0.25">
      <c r="A16163" s="76">
        <f t="shared" si="1272"/>
        <v>16158</v>
      </c>
      <c r="B16163" s="92" t="s">
        <v>15742</v>
      </c>
      <c r="C16163" s="94" t="s">
        <v>31484</v>
      </c>
      <c r="D16163" s="70" t="s">
        <v>2259</v>
      </c>
      <c r="E16163" s="83">
        <v>53709.599999999999</v>
      </c>
      <c r="F16163" s="99">
        <v>55982</v>
      </c>
      <c r="G16163" s="59">
        <v>54907.32</v>
      </c>
      <c r="H16163" s="61">
        <f t="shared" si="1273"/>
        <v>54866.306666666671</v>
      </c>
      <c r="I16163" s="61">
        <f t="shared" si="1274"/>
        <v>1136.7550352355318</v>
      </c>
      <c r="J16163" s="61">
        <f t="shared" si="1275"/>
        <v>2.0718635977116953</v>
      </c>
      <c r="K16163" s="61">
        <f t="shared" si="1276"/>
        <v>54866.306666666671</v>
      </c>
    </row>
    <row r="16164" spans="1:11" x14ac:dyDescent="0.25">
      <c r="A16164" s="76">
        <f t="shared" si="1272"/>
        <v>16159</v>
      </c>
      <c r="B16164" s="92" t="s">
        <v>15742</v>
      </c>
      <c r="C16164" s="94" t="s">
        <v>31485</v>
      </c>
      <c r="D16164" s="70" t="s">
        <v>2259</v>
      </c>
      <c r="E16164" s="83">
        <v>338.1</v>
      </c>
      <c r="F16164" s="99">
        <v>353</v>
      </c>
      <c r="G16164" s="59">
        <v>345.91</v>
      </c>
      <c r="H16164" s="61">
        <f t="shared" si="1273"/>
        <v>345.67</v>
      </c>
      <c r="I16164" s="61">
        <f t="shared" si="1274"/>
        <v>7.4528987649101905</v>
      </c>
      <c r="J16164" s="61">
        <f t="shared" si="1275"/>
        <v>2.1560733546186222</v>
      </c>
      <c r="K16164" s="61">
        <f t="shared" si="1276"/>
        <v>345.67</v>
      </c>
    </row>
    <row r="16165" spans="1:11" x14ac:dyDescent="0.25">
      <c r="A16165" s="76">
        <f t="shared" si="1272"/>
        <v>16160</v>
      </c>
      <c r="B16165" s="92" t="s">
        <v>15742</v>
      </c>
      <c r="C16165" s="94" t="s">
        <v>31486</v>
      </c>
      <c r="D16165" s="70" t="s">
        <v>2259</v>
      </c>
      <c r="E16165" s="83">
        <v>563.85</v>
      </c>
      <c r="F16165" s="99">
        <v>586</v>
      </c>
      <c r="G16165" s="59">
        <v>575.01</v>
      </c>
      <c r="H16165" s="61">
        <f t="shared" si="1273"/>
        <v>574.95333333333326</v>
      </c>
      <c r="I16165" s="61">
        <f t="shared" si="1274"/>
        <v>11.075108727833468</v>
      </c>
      <c r="J16165" s="61">
        <f t="shared" si="1275"/>
        <v>1.9262622000336496</v>
      </c>
      <c r="K16165" s="61">
        <f t="shared" si="1276"/>
        <v>574.95333333333326</v>
      </c>
    </row>
    <row r="16166" spans="1:11" x14ac:dyDescent="0.25">
      <c r="A16166" s="76">
        <f t="shared" si="1272"/>
        <v>16161</v>
      </c>
      <c r="B16166" s="92" t="s">
        <v>15742</v>
      </c>
      <c r="C16166" s="94" t="s">
        <v>31487</v>
      </c>
      <c r="D16166" s="70" t="s">
        <v>2259</v>
      </c>
      <c r="E16166" s="83">
        <v>54564.3</v>
      </c>
      <c r="F16166" s="99">
        <v>56801</v>
      </c>
      <c r="G16166" s="59">
        <v>55710.15</v>
      </c>
      <c r="H16166" s="61">
        <f t="shared" si="1273"/>
        <v>55691.816666666673</v>
      </c>
      <c r="I16166" s="61">
        <f t="shared" si="1274"/>
        <v>1118.4626975600618</v>
      </c>
      <c r="J16166" s="61">
        <f t="shared" si="1275"/>
        <v>2.0083070808309569</v>
      </c>
      <c r="K16166" s="61">
        <f t="shared" si="1276"/>
        <v>55691.816666666673</v>
      </c>
    </row>
    <row r="16167" spans="1:11" x14ac:dyDescent="0.25">
      <c r="A16167" s="76">
        <f t="shared" si="1272"/>
        <v>16162</v>
      </c>
      <c r="B16167" s="92" t="s">
        <v>15742</v>
      </c>
      <c r="C16167" s="94" t="s">
        <v>31488</v>
      </c>
      <c r="D16167" s="70" t="s">
        <v>2259</v>
      </c>
      <c r="E16167" s="83">
        <v>27770.400000000001</v>
      </c>
      <c r="F16167" s="99">
        <v>29153</v>
      </c>
      <c r="G16167" s="59">
        <v>28320.25</v>
      </c>
      <c r="H16167" s="61">
        <f t="shared" si="1273"/>
        <v>28414.55</v>
      </c>
      <c r="I16167" s="61">
        <f t="shared" si="1274"/>
        <v>696.10707330122648</v>
      </c>
      <c r="J16167" s="61">
        <f t="shared" si="1275"/>
        <v>2.4498261394293648</v>
      </c>
      <c r="K16167" s="61">
        <f t="shared" si="1276"/>
        <v>28414.55</v>
      </c>
    </row>
    <row r="16168" spans="1:11" x14ac:dyDescent="0.25">
      <c r="A16168" s="76">
        <f t="shared" si="1272"/>
        <v>16163</v>
      </c>
      <c r="B16168" s="92" t="s">
        <v>15742</v>
      </c>
      <c r="C16168" s="94" t="s">
        <v>31489</v>
      </c>
      <c r="D16168" s="70" t="s">
        <v>2259</v>
      </c>
      <c r="E16168" s="83">
        <v>9766.0499999999993</v>
      </c>
      <c r="F16168" s="99">
        <v>10179</v>
      </c>
      <c r="G16168" s="59">
        <v>9983.83</v>
      </c>
      <c r="H16168" s="61">
        <f t="shared" si="1273"/>
        <v>9976.2933333333331</v>
      </c>
      <c r="I16168" s="61">
        <f t="shared" si="1274"/>
        <v>206.5781368715806</v>
      </c>
      <c r="J16168" s="61">
        <f t="shared" si="1275"/>
        <v>2.0706902851518061</v>
      </c>
      <c r="K16168" s="61">
        <f t="shared" si="1276"/>
        <v>9976.2933333333331</v>
      </c>
    </row>
    <row r="16169" spans="1:11" x14ac:dyDescent="0.25">
      <c r="A16169" s="76">
        <f t="shared" si="1272"/>
        <v>16164</v>
      </c>
      <c r="B16169" s="92" t="s">
        <v>15742</v>
      </c>
      <c r="C16169" s="94" t="s">
        <v>31490</v>
      </c>
      <c r="D16169" s="70" t="s">
        <v>2259</v>
      </c>
      <c r="E16169" s="83">
        <v>3206.7</v>
      </c>
      <c r="F16169" s="99">
        <v>3345</v>
      </c>
      <c r="G16169" s="59">
        <v>3280.77</v>
      </c>
      <c r="H16169" s="61">
        <f t="shared" si="1273"/>
        <v>3277.49</v>
      </c>
      <c r="I16169" s="61">
        <f t="shared" si="1274"/>
        <v>69.208318141680152</v>
      </c>
      <c r="J16169" s="61">
        <f t="shared" si="1275"/>
        <v>2.1116256080622722</v>
      </c>
      <c r="K16169" s="61">
        <f t="shared" si="1276"/>
        <v>3277.49</v>
      </c>
    </row>
    <row r="16170" spans="1:11" x14ac:dyDescent="0.25">
      <c r="A16170" s="76">
        <f t="shared" si="1272"/>
        <v>16165</v>
      </c>
      <c r="B16170" s="92" t="s">
        <v>15742</v>
      </c>
      <c r="C16170" s="94" t="s">
        <v>31491</v>
      </c>
      <c r="D16170" s="70" t="s">
        <v>2259</v>
      </c>
      <c r="E16170" s="83">
        <v>554.4</v>
      </c>
      <c r="F16170" s="99">
        <v>576</v>
      </c>
      <c r="G16170" s="59">
        <v>565.38</v>
      </c>
      <c r="H16170" s="61">
        <f t="shared" si="1273"/>
        <v>565.2600000000001</v>
      </c>
      <c r="I16170" s="61">
        <f t="shared" si="1274"/>
        <v>10.800499988426473</v>
      </c>
      <c r="J16170" s="61">
        <f t="shared" si="1275"/>
        <v>1.9107136518463135</v>
      </c>
      <c r="K16170" s="61">
        <f t="shared" si="1276"/>
        <v>565.2600000000001</v>
      </c>
    </row>
    <row r="16171" spans="1:11" x14ac:dyDescent="0.25">
      <c r="A16171" s="76">
        <f t="shared" si="1272"/>
        <v>16166</v>
      </c>
      <c r="B16171" s="92" t="s">
        <v>15742</v>
      </c>
      <c r="C16171" s="94" t="s">
        <v>31492</v>
      </c>
      <c r="D16171" s="70" t="s">
        <v>2259</v>
      </c>
      <c r="E16171" s="83">
        <v>851.55</v>
      </c>
      <c r="F16171" s="99">
        <v>886</v>
      </c>
      <c r="G16171" s="59">
        <v>869.43</v>
      </c>
      <c r="H16171" s="61">
        <f t="shared" si="1273"/>
        <v>868.99333333333334</v>
      </c>
      <c r="I16171" s="61">
        <f t="shared" si="1274"/>
        <v>17.229150685200189</v>
      </c>
      <c r="J16171" s="61">
        <f t="shared" si="1275"/>
        <v>1.9826562557288727</v>
      </c>
      <c r="K16171" s="61">
        <f t="shared" si="1276"/>
        <v>868.99333333333334</v>
      </c>
    </row>
    <row r="16172" spans="1:11" x14ac:dyDescent="0.25">
      <c r="A16172" s="76">
        <f t="shared" si="1272"/>
        <v>16167</v>
      </c>
      <c r="B16172" s="92" t="s">
        <v>15742</v>
      </c>
      <c r="C16172" s="94" t="s">
        <v>31493</v>
      </c>
      <c r="D16172" s="70" t="s">
        <v>2259</v>
      </c>
      <c r="E16172" s="83">
        <v>13768.65</v>
      </c>
      <c r="F16172" s="99">
        <v>14454</v>
      </c>
      <c r="G16172" s="59">
        <v>14041.27</v>
      </c>
      <c r="H16172" s="61">
        <f t="shared" si="1273"/>
        <v>14087.973333333333</v>
      </c>
      <c r="I16172" s="61">
        <f t="shared" si="1274"/>
        <v>345.05370108627068</v>
      </c>
      <c r="J16172" s="61">
        <f t="shared" si="1275"/>
        <v>2.4492784939466383</v>
      </c>
      <c r="K16172" s="61">
        <f t="shared" si="1276"/>
        <v>14087.973333333333</v>
      </c>
    </row>
    <row r="16173" spans="1:11" x14ac:dyDescent="0.25">
      <c r="A16173" s="76">
        <f t="shared" si="1272"/>
        <v>16168</v>
      </c>
      <c r="B16173" s="92" t="s">
        <v>15743</v>
      </c>
      <c r="C16173" s="94" t="s">
        <v>31494</v>
      </c>
      <c r="D16173" s="70" t="s">
        <v>2259</v>
      </c>
      <c r="E16173" s="83">
        <v>5373.9</v>
      </c>
      <c r="F16173" s="99">
        <v>5601</v>
      </c>
      <c r="G16173" s="59">
        <v>5493.74</v>
      </c>
      <c r="H16173" s="61">
        <f t="shared" si="1273"/>
        <v>5489.5466666666662</v>
      </c>
      <c r="I16173" s="61">
        <f t="shared" si="1274"/>
        <v>113.60805663918987</v>
      </c>
      <c r="J16173" s="61">
        <f t="shared" si="1275"/>
        <v>2.0695343994256334</v>
      </c>
      <c r="K16173" s="61">
        <f t="shared" si="1276"/>
        <v>5489.5466666666662</v>
      </c>
    </row>
    <row r="16174" spans="1:11" ht="25.5" x14ac:dyDescent="0.25">
      <c r="A16174" s="76">
        <f t="shared" si="1272"/>
        <v>16169</v>
      </c>
      <c r="B16174" s="92" t="s">
        <v>15744</v>
      </c>
      <c r="C16174" s="94" t="s">
        <v>31495</v>
      </c>
      <c r="D16174" s="70" t="s">
        <v>2259</v>
      </c>
      <c r="E16174" s="83">
        <v>13018.95</v>
      </c>
      <c r="F16174" s="99">
        <v>13580</v>
      </c>
      <c r="G16174" s="59">
        <v>13319.69</v>
      </c>
      <c r="H16174" s="61">
        <f t="shared" si="1273"/>
        <v>13306.213333333333</v>
      </c>
      <c r="I16174" s="61">
        <f t="shared" si="1274"/>
        <v>280.76768160408545</v>
      </c>
      <c r="J16174" s="61">
        <f t="shared" si="1275"/>
        <v>2.1100494526172646</v>
      </c>
      <c r="K16174" s="61">
        <f t="shared" si="1276"/>
        <v>13306.213333333333</v>
      </c>
    </row>
    <row r="16175" spans="1:11" ht="25.5" x14ac:dyDescent="0.25">
      <c r="A16175" s="76">
        <f t="shared" si="1272"/>
        <v>16170</v>
      </c>
      <c r="B16175" s="92" t="s">
        <v>15745</v>
      </c>
      <c r="C16175" s="94" t="s">
        <v>31496</v>
      </c>
      <c r="D16175" s="70" t="s">
        <v>2259</v>
      </c>
      <c r="E16175" s="83">
        <v>13412.7</v>
      </c>
      <c r="F16175" s="99">
        <v>13947</v>
      </c>
      <c r="G16175" s="59">
        <v>13678.27</v>
      </c>
      <c r="H16175" s="61">
        <f t="shared" si="1273"/>
        <v>13679.323333333334</v>
      </c>
      <c r="I16175" s="61">
        <f t="shared" si="1274"/>
        <v>267.15155742262317</v>
      </c>
      <c r="J16175" s="61">
        <f t="shared" si="1275"/>
        <v>1.9529588628966528</v>
      </c>
      <c r="K16175" s="61">
        <f t="shared" si="1276"/>
        <v>13679.323333333334</v>
      </c>
    </row>
    <row r="16176" spans="1:11" ht="25.5" x14ac:dyDescent="0.25">
      <c r="A16176" s="76">
        <f t="shared" si="1272"/>
        <v>16171</v>
      </c>
      <c r="B16176" s="92" t="s">
        <v>15746</v>
      </c>
      <c r="C16176" s="94" t="s">
        <v>31497</v>
      </c>
      <c r="D16176" s="70" t="s">
        <v>2259</v>
      </c>
      <c r="E16176" s="83">
        <v>6639.15</v>
      </c>
      <c r="F16176" s="99">
        <v>6911</v>
      </c>
      <c r="G16176" s="59">
        <v>6778.57</v>
      </c>
      <c r="H16176" s="61">
        <f t="shared" si="1273"/>
        <v>6776.2400000000007</v>
      </c>
      <c r="I16176" s="61">
        <f t="shared" si="1274"/>
        <v>135.93997682801057</v>
      </c>
      <c r="J16176" s="61">
        <f t="shared" si="1275"/>
        <v>2.0061269498720611</v>
      </c>
      <c r="K16176" s="61">
        <f t="shared" si="1276"/>
        <v>6776.2400000000007</v>
      </c>
    </row>
    <row r="16177" spans="1:11" x14ac:dyDescent="0.25">
      <c r="A16177" s="76">
        <f t="shared" si="1272"/>
        <v>16172</v>
      </c>
      <c r="B16177" s="92" t="s">
        <v>15747</v>
      </c>
      <c r="C16177" s="94" t="s">
        <v>31498</v>
      </c>
      <c r="D16177" s="70" t="s">
        <v>2259</v>
      </c>
      <c r="E16177" s="83">
        <v>35349.300000000003</v>
      </c>
      <c r="F16177" s="99">
        <v>37110</v>
      </c>
      <c r="G16177" s="59">
        <v>36049.22</v>
      </c>
      <c r="H16177" s="61">
        <f t="shared" si="1273"/>
        <v>36169.506666666668</v>
      </c>
      <c r="I16177" s="61">
        <f t="shared" si="1274"/>
        <v>886.49184098520095</v>
      </c>
      <c r="J16177" s="61">
        <f t="shared" si="1275"/>
        <v>2.4509370535655659</v>
      </c>
      <c r="K16177" s="61">
        <f t="shared" si="1276"/>
        <v>36169.506666666668</v>
      </c>
    </row>
    <row r="16178" spans="1:11" x14ac:dyDescent="0.25">
      <c r="A16178" s="76">
        <f t="shared" si="1272"/>
        <v>16173</v>
      </c>
      <c r="B16178" s="92" t="s">
        <v>15747</v>
      </c>
      <c r="C16178" s="94" t="s">
        <v>31499</v>
      </c>
      <c r="D16178" s="70" t="s">
        <v>2259</v>
      </c>
      <c r="E16178" s="83">
        <v>1661.1</v>
      </c>
      <c r="F16178" s="99">
        <v>1731</v>
      </c>
      <c r="G16178" s="59">
        <v>1698.14</v>
      </c>
      <c r="H16178" s="61">
        <f t="shared" si="1273"/>
        <v>1696.7466666666667</v>
      </c>
      <c r="I16178" s="61">
        <f t="shared" si="1274"/>
        <v>34.970824029944396</v>
      </c>
      <c r="J16178" s="61">
        <f t="shared" si="1275"/>
        <v>2.0610515828297524</v>
      </c>
      <c r="K16178" s="61">
        <f t="shared" si="1276"/>
        <v>1696.7466666666667</v>
      </c>
    </row>
    <row r="16179" spans="1:11" x14ac:dyDescent="0.25">
      <c r="A16179" s="76">
        <f t="shared" si="1272"/>
        <v>16174</v>
      </c>
      <c r="B16179" s="92" t="s">
        <v>15747</v>
      </c>
      <c r="C16179" s="94" t="s">
        <v>31500</v>
      </c>
      <c r="D16179" s="70" t="s">
        <v>2259</v>
      </c>
      <c r="E16179" s="83">
        <v>1618.05</v>
      </c>
      <c r="F16179" s="99">
        <v>1688</v>
      </c>
      <c r="G16179" s="59">
        <v>1655.43</v>
      </c>
      <c r="H16179" s="61">
        <f t="shared" si="1273"/>
        <v>1653.8266666666668</v>
      </c>
      <c r="I16179" s="61">
        <f t="shared" si="1274"/>
        <v>35.002551811737028</v>
      </c>
      <c r="J16179" s="61">
        <f t="shared" si="1275"/>
        <v>2.1164583034741868</v>
      </c>
      <c r="K16179" s="61">
        <f t="shared" si="1276"/>
        <v>1653.8266666666668</v>
      </c>
    </row>
    <row r="16180" spans="1:11" x14ac:dyDescent="0.25">
      <c r="A16180" s="76">
        <f t="shared" si="1272"/>
        <v>16175</v>
      </c>
      <c r="B16180" s="92" t="s">
        <v>15747</v>
      </c>
      <c r="C16180" s="94" t="s">
        <v>31501</v>
      </c>
      <c r="D16180" s="70" t="s">
        <v>2259</v>
      </c>
      <c r="E16180" s="83">
        <v>35465.85</v>
      </c>
      <c r="F16180" s="99">
        <v>36877</v>
      </c>
      <c r="G16180" s="59">
        <v>36168.07</v>
      </c>
      <c r="H16180" s="61">
        <f t="shared" si="1273"/>
        <v>36170.306666666671</v>
      </c>
      <c r="I16180" s="61">
        <f t="shared" si="1274"/>
        <v>705.5776588252595</v>
      </c>
      <c r="J16180" s="61">
        <f t="shared" si="1275"/>
        <v>1.9507096396157899</v>
      </c>
      <c r="K16180" s="61">
        <f t="shared" si="1276"/>
        <v>36170.306666666671</v>
      </c>
    </row>
    <row r="16181" spans="1:11" x14ac:dyDescent="0.25">
      <c r="A16181" s="76">
        <f t="shared" si="1272"/>
        <v>16176</v>
      </c>
      <c r="B16181" s="92" t="s">
        <v>15747</v>
      </c>
      <c r="C16181" s="94" t="s">
        <v>31502</v>
      </c>
      <c r="D16181" s="70" t="s">
        <v>2259</v>
      </c>
      <c r="E16181" s="83">
        <v>32548.95</v>
      </c>
      <c r="F16181" s="99">
        <v>33883</v>
      </c>
      <c r="G16181" s="59">
        <v>33232.480000000003</v>
      </c>
      <c r="H16181" s="61">
        <f t="shared" si="1273"/>
        <v>33221.476666666662</v>
      </c>
      <c r="I16181" s="61">
        <f t="shared" si="1274"/>
        <v>667.09306369751209</v>
      </c>
      <c r="J16181" s="61">
        <f t="shared" si="1275"/>
        <v>2.0080174954018566</v>
      </c>
      <c r="K16181" s="61">
        <f t="shared" si="1276"/>
        <v>33221.476666666662</v>
      </c>
    </row>
    <row r="16182" spans="1:11" x14ac:dyDescent="0.25">
      <c r="A16182" s="76">
        <f t="shared" si="1272"/>
        <v>16177</v>
      </c>
      <c r="B16182" s="92" t="s">
        <v>15747</v>
      </c>
      <c r="C16182" s="94" t="s">
        <v>31503</v>
      </c>
      <c r="D16182" s="70" t="s">
        <v>2259</v>
      </c>
      <c r="E16182" s="83">
        <v>16419.900000000001</v>
      </c>
      <c r="F16182" s="99">
        <v>17238</v>
      </c>
      <c r="G16182" s="59">
        <v>16745.009999999998</v>
      </c>
      <c r="H16182" s="61">
        <f t="shared" si="1273"/>
        <v>16800.97</v>
      </c>
      <c r="I16182" s="61">
        <f t="shared" si="1274"/>
        <v>411.91084435833869</v>
      </c>
      <c r="J16182" s="61">
        <f t="shared" si="1275"/>
        <v>2.4517087070469064</v>
      </c>
      <c r="K16182" s="61">
        <f t="shared" si="1276"/>
        <v>16800.97</v>
      </c>
    </row>
    <row r="16183" spans="1:11" x14ac:dyDescent="0.25">
      <c r="A16183" s="76">
        <f t="shared" si="1272"/>
        <v>16178</v>
      </c>
      <c r="B16183" s="92" t="s">
        <v>15748</v>
      </c>
      <c r="C16183" s="94" t="s">
        <v>31504</v>
      </c>
      <c r="D16183" s="70" t="s">
        <v>2259</v>
      </c>
      <c r="E16183" s="83">
        <v>39444.300000000003</v>
      </c>
      <c r="F16183" s="99">
        <v>41113</v>
      </c>
      <c r="G16183" s="59">
        <v>40323.910000000003</v>
      </c>
      <c r="H16183" s="61">
        <f t="shared" si="1273"/>
        <v>40293.736666666671</v>
      </c>
      <c r="I16183" s="61">
        <f t="shared" si="1274"/>
        <v>834.75909401056003</v>
      </c>
      <c r="J16183" s="61">
        <f t="shared" si="1275"/>
        <v>2.0716844925953999</v>
      </c>
      <c r="K16183" s="61">
        <f t="shared" si="1276"/>
        <v>40293.736666666671</v>
      </c>
    </row>
    <row r="16184" spans="1:11" ht="25.5" x14ac:dyDescent="0.25">
      <c r="A16184" s="76">
        <f t="shared" si="1272"/>
        <v>16179</v>
      </c>
      <c r="B16184" s="92" t="s">
        <v>15749</v>
      </c>
      <c r="C16184" s="94" t="s">
        <v>31505</v>
      </c>
      <c r="D16184" s="70" t="s">
        <v>2259</v>
      </c>
      <c r="E16184" s="83">
        <v>36400.35</v>
      </c>
      <c r="F16184" s="99">
        <v>37969</v>
      </c>
      <c r="G16184" s="59">
        <v>37241.199999999997</v>
      </c>
      <c r="H16184" s="61">
        <f t="shared" si="1273"/>
        <v>37203.51666666667</v>
      </c>
      <c r="I16184" s="61">
        <f t="shared" si="1274"/>
        <v>785.00365020382833</v>
      </c>
      <c r="J16184" s="61">
        <f t="shared" si="1275"/>
        <v>2.1100253968925742</v>
      </c>
      <c r="K16184" s="61">
        <f t="shared" si="1276"/>
        <v>37203.51666666667</v>
      </c>
    </row>
    <row r="16185" spans="1:11" ht="25.5" x14ac:dyDescent="0.25">
      <c r="A16185" s="76">
        <f t="shared" si="1272"/>
        <v>16180</v>
      </c>
      <c r="B16185" s="92" t="s">
        <v>15750</v>
      </c>
      <c r="C16185" s="94" t="s">
        <v>31506</v>
      </c>
      <c r="D16185" s="70" t="s">
        <v>2259</v>
      </c>
      <c r="E16185" s="83">
        <v>29075.55</v>
      </c>
      <c r="F16185" s="99">
        <v>30233</v>
      </c>
      <c r="G16185" s="59">
        <v>29651.25</v>
      </c>
      <c r="H16185" s="61">
        <f t="shared" si="1273"/>
        <v>29653.266666666666</v>
      </c>
      <c r="I16185" s="61">
        <f t="shared" si="1274"/>
        <v>578.72763527702193</v>
      </c>
      <c r="J16185" s="61">
        <f t="shared" si="1275"/>
        <v>1.9516488411968842</v>
      </c>
      <c r="K16185" s="61">
        <f t="shared" si="1276"/>
        <v>29653.266666666666</v>
      </c>
    </row>
    <row r="16186" spans="1:11" ht="25.5" x14ac:dyDescent="0.25">
      <c r="A16186" s="76">
        <f t="shared" si="1272"/>
        <v>16181</v>
      </c>
      <c r="B16186" s="92" t="s">
        <v>15751</v>
      </c>
      <c r="C16186" s="94" t="s">
        <v>31507</v>
      </c>
      <c r="D16186" s="70" t="s">
        <v>2259</v>
      </c>
      <c r="E16186" s="83">
        <v>11476.5</v>
      </c>
      <c r="F16186" s="99">
        <v>11947</v>
      </c>
      <c r="G16186" s="59">
        <v>11717.51</v>
      </c>
      <c r="H16186" s="61">
        <f t="shared" si="1273"/>
        <v>11713.67</v>
      </c>
      <c r="I16186" s="61">
        <f t="shared" si="1274"/>
        <v>235.27350403307213</v>
      </c>
      <c r="J16186" s="61">
        <f t="shared" si="1275"/>
        <v>2.0085379222145763</v>
      </c>
      <c r="K16186" s="61">
        <f t="shared" si="1276"/>
        <v>11713.67</v>
      </c>
    </row>
    <row r="16187" spans="1:11" ht="25.5" x14ac:dyDescent="0.25">
      <c r="A16187" s="76">
        <f t="shared" si="1272"/>
        <v>16182</v>
      </c>
      <c r="B16187" s="92" t="s">
        <v>15752</v>
      </c>
      <c r="C16187" s="94" t="s">
        <v>31508</v>
      </c>
      <c r="D16187" s="67" t="s">
        <v>2259</v>
      </c>
      <c r="E16187" s="83">
        <v>10056.9</v>
      </c>
      <c r="F16187" s="99">
        <v>10558</v>
      </c>
      <c r="G16187" s="59">
        <v>10256.030000000001</v>
      </c>
      <c r="H16187" s="61">
        <f t="shared" si="1273"/>
        <v>10290.31</v>
      </c>
      <c r="I16187" s="61">
        <f t="shared" si="1274"/>
        <v>252.30267794853083</v>
      </c>
      <c r="J16187" s="61">
        <f t="shared" si="1275"/>
        <v>2.4518472033255643</v>
      </c>
      <c r="K16187" s="61">
        <f t="shared" si="1276"/>
        <v>10290.31</v>
      </c>
    </row>
    <row r="16188" spans="1:11" ht="25.5" x14ac:dyDescent="0.25">
      <c r="A16188" s="76">
        <f t="shared" si="1272"/>
        <v>16183</v>
      </c>
      <c r="B16188" s="92" t="s">
        <v>15753</v>
      </c>
      <c r="C16188" s="94" t="s">
        <v>31509</v>
      </c>
      <c r="D16188" s="60" t="s">
        <v>2259</v>
      </c>
      <c r="E16188" s="83">
        <v>12259.8</v>
      </c>
      <c r="F16188" s="99">
        <v>12778</v>
      </c>
      <c r="G16188" s="59">
        <v>12533.19</v>
      </c>
      <c r="H16188" s="61">
        <f t="shared" si="1273"/>
        <v>12523.663333333332</v>
      </c>
      <c r="I16188" s="61">
        <f t="shared" si="1274"/>
        <v>259.23132147434177</v>
      </c>
      <c r="J16188" s="61">
        <f t="shared" si="1275"/>
        <v>2.0699320524240257</v>
      </c>
      <c r="K16188" s="61">
        <f t="shared" si="1276"/>
        <v>12523.663333333332</v>
      </c>
    </row>
    <row r="16189" spans="1:11" ht="25.5" x14ac:dyDescent="0.25">
      <c r="A16189" s="76">
        <f t="shared" si="1272"/>
        <v>16184</v>
      </c>
      <c r="B16189" s="92" t="s">
        <v>15754</v>
      </c>
      <c r="C16189" s="94" t="s">
        <v>31510</v>
      </c>
      <c r="D16189" s="67" t="s">
        <v>2259</v>
      </c>
      <c r="E16189" s="83">
        <v>10880.1</v>
      </c>
      <c r="F16189" s="99">
        <v>11349</v>
      </c>
      <c r="G16189" s="59">
        <v>11131.43</v>
      </c>
      <c r="H16189" s="61">
        <f t="shared" si="1273"/>
        <v>11120.176666666666</v>
      </c>
      <c r="I16189" s="61">
        <f t="shared" si="1274"/>
        <v>234.6524677759287</v>
      </c>
      <c r="J16189" s="61">
        <f t="shared" si="1275"/>
        <v>2.1101505381592744</v>
      </c>
      <c r="K16189" s="61">
        <f t="shared" si="1276"/>
        <v>11120.176666666666</v>
      </c>
    </row>
    <row r="16190" spans="1:11" ht="25.5" x14ac:dyDescent="0.25">
      <c r="A16190" s="76">
        <f t="shared" si="1272"/>
        <v>16185</v>
      </c>
      <c r="B16190" s="92" t="s">
        <v>15755</v>
      </c>
      <c r="C16190" s="94" t="s">
        <v>31511</v>
      </c>
      <c r="D16190" s="60" t="s">
        <v>2259</v>
      </c>
      <c r="E16190" s="83">
        <v>17188.5</v>
      </c>
      <c r="F16190" s="99">
        <v>17873</v>
      </c>
      <c r="G16190" s="59">
        <v>17528.830000000002</v>
      </c>
      <c r="H16190" s="61">
        <f t="shared" si="1273"/>
        <v>17530.11</v>
      </c>
      <c r="I16190" s="61">
        <f t="shared" si="1274"/>
        <v>342.25179517425471</v>
      </c>
      <c r="J16190" s="61">
        <f t="shared" si="1275"/>
        <v>1.9523653597966852</v>
      </c>
      <c r="K16190" s="61">
        <f t="shared" si="1276"/>
        <v>17530.11</v>
      </c>
    </row>
    <row r="16191" spans="1:11" x14ac:dyDescent="0.25">
      <c r="A16191" s="76">
        <f t="shared" si="1272"/>
        <v>16186</v>
      </c>
      <c r="B16191" s="92" t="s">
        <v>15756</v>
      </c>
      <c r="C16191" s="94" t="s">
        <v>31512</v>
      </c>
      <c r="D16191" s="67" t="s">
        <v>2259</v>
      </c>
      <c r="E16191" s="83">
        <v>19664.400000000001</v>
      </c>
      <c r="F16191" s="99">
        <v>20471</v>
      </c>
      <c r="G16191" s="59">
        <v>20077.349999999999</v>
      </c>
      <c r="H16191" s="61">
        <f t="shared" si="1273"/>
        <v>20070.916666666668</v>
      </c>
      <c r="I16191" s="61">
        <f t="shared" si="1274"/>
        <v>403.33848171645201</v>
      </c>
      <c r="J16191" s="61">
        <f t="shared" si="1275"/>
        <v>2.0095668195678753</v>
      </c>
      <c r="K16191" s="61">
        <f t="shared" si="1276"/>
        <v>20070.916666666668</v>
      </c>
    </row>
    <row r="16192" spans="1:11" x14ac:dyDescent="0.25">
      <c r="A16192" s="76">
        <f t="shared" si="1272"/>
        <v>16187</v>
      </c>
      <c r="B16192" s="92" t="s">
        <v>15757</v>
      </c>
      <c r="C16192" s="94" t="s">
        <v>31513</v>
      </c>
      <c r="D16192" s="60" t="s">
        <v>2259</v>
      </c>
      <c r="E16192" s="83">
        <v>2600.85</v>
      </c>
      <c r="F16192" s="99">
        <v>2730</v>
      </c>
      <c r="G16192" s="59">
        <v>2652.35</v>
      </c>
      <c r="H16192" s="61">
        <f t="shared" si="1273"/>
        <v>2661.0666666666671</v>
      </c>
      <c r="I16192" s="61">
        <f t="shared" si="1274"/>
        <v>65.014735509216209</v>
      </c>
      <c r="J16192" s="61">
        <f t="shared" si="1275"/>
        <v>2.4431832664551631</v>
      </c>
      <c r="K16192" s="61">
        <f t="shared" si="1276"/>
        <v>2661.0666666666671</v>
      </c>
    </row>
    <row r="16193" spans="1:11" ht="25.5" x14ac:dyDescent="0.25">
      <c r="A16193" s="76">
        <f t="shared" si="1272"/>
        <v>16188</v>
      </c>
      <c r="B16193" s="92" t="s">
        <v>15758</v>
      </c>
      <c r="C16193" s="94" t="s">
        <v>31514</v>
      </c>
      <c r="D16193" s="60" t="s">
        <v>2259</v>
      </c>
      <c r="E16193" s="83">
        <v>3663.45</v>
      </c>
      <c r="F16193" s="99">
        <v>3818</v>
      </c>
      <c r="G16193" s="59">
        <v>3745.14</v>
      </c>
      <c r="H16193" s="61">
        <f t="shared" si="1273"/>
        <v>3742.1966666666667</v>
      </c>
      <c r="I16193" s="61">
        <f t="shared" si="1274"/>
        <v>77.317029387666906</v>
      </c>
      <c r="J16193" s="61">
        <f t="shared" si="1275"/>
        <v>2.0660867472937081</v>
      </c>
      <c r="K16193" s="61">
        <f t="shared" si="1276"/>
        <v>3742.1966666666667</v>
      </c>
    </row>
    <row r="16194" spans="1:11" ht="25.5" x14ac:dyDescent="0.25">
      <c r="A16194" s="76">
        <f t="shared" si="1272"/>
        <v>16189</v>
      </c>
      <c r="B16194" s="92" t="s">
        <v>15759</v>
      </c>
      <c r="C16194" s="94" t="s">
        <v>31515</v>
      </c>
      <c r="D16194" s="70" t="s">
        <v>2259</v>
      </c>
      <c r="E16194" s="83">
        <v>3131.1</v>
      </c>
      <c r="F16194" s="99">
        <v>3266</v>
      </c>
      <c r="G16194" s="59">
        <v>3203.43</v>
      </c>
      <c r="H16194" s="61">
        <f t="shared" si="1273"/>
        <v>3200.1766666666667</v>
      </c>
      <c r="I16194" s="61">
        <f t="shared" si="1274"/>
        <v>67.508818930072678</v>
      </c>
      <c r="J16194" s="61">
        <f t="shared" si="1275"/>
        <v>2.1095341277014712</v>
      </c>
      <c r="K16194" s="61">
        <f t="shared" si="1276"/>
        <v>3200.1766666666667</v>
      </c>
    </row>
    <row r="16195" spans="1:11" x14ac:dyDescent="0.25">
      <c r="A16195" s="76">
        <f t="shared" si="1272"/>
        <v>16190</v>
      </c>
      <c r="B16195" s="92" t="s">
        <v>15760</v>
      </c>
      <c r="C16195" s="94" t="s">
        <v>31516</v>
      </c>
      <c r="D16195" s="70" t="s">
        <v>2259</v>
      </c>
      <c r="E16195" s="83">
        <v>37393.65</v>
      </c>
      <c r="F16195" s="99">
        <v>38882</v>
      </c>
      <c r="G16195" s="59">
        <v>38134.04</v>
      </c>
      <c r="H16195" s="61">
        <f t="shared" si="1273"/>
        <v>38136.563333333332</v>
      </c>
      <c r="I16195" s="61">
        <f t="shared" si="1274"/>
        <v>744.17820851818306</v>
      </c>
      <c r="J16195" s="61">
        <f t="shared" si="1275"/>
        <v>1.9513509961914495</v>
      </c>
      <c r="K16195" s="61">
        <f t="shared" si="1276"/>
        <v>38136.563333333332</v>
      </c>
    </row>
    <row r="16196" spans="1:11" ht="25.5" x14ac:dyDescent="0.25">
      <c r="A16196" s="76">
        <f t="shared" si="1272"/>
        <v>16191</v>
      </c>
      <c r="B16196" s="92" t="s">
        <v>15761</v>
      </c>
      <c r="C16196" s="94" t="s">
        <v>31517</v>
      </c>
      <c r="D16196" s="70" t="s">
        <v>2259</v>
      </c>
      <c r="E16196" s="83">
        <v>17811.150000000001</v>
      </c>
      <c r="F16196" s="99">
        <v>18541</v>
      </c>
      <c r="G16196" s="59">
        <v>18185.18</v>
      </c>
      <c r="H16196" s="61">
        <f t="shared" si="1273"/>
        <v>18179.11</v>
      </c>
      <c r="I16196" s="61">
        <f t="shared" si="1274"/>
        <v>364.96286016524948</v>
      </c>
      <c r="J16196" s="61">
        <f t="shared" si="1275"/>
        <v>2.007594762148694</v>
      </c>
      <c r="K16196" s="61">
        <f t="shared" si="1276"/>
        <v>18179.11</v>
      </c>
    </row>
    <row r="16197" spans="1:11" ht="25.5" x14ac:dyDescent="0.25">
      <c r="A16197" s="76">
        <f t="shared" si="1272"/>
        <v>16192</v>
      </c>
      <c r="B16197" s="92" t="s">
        <v>15762</v>
      </c>
      <c r="C16197" s="94" t="s">
        <v>31518</v>
      </c>
      <c r="D16197" s="70" t="s">
        <v>2259</v>
      </c>
      <c r="E16197" s="83">
        <v>8792.7000000000007</v>
      </c>
      <c r="F16197" s="99">
        <v>9231</v>
      </c>
      <c r="G16197" s="59">
        <v>8966.7999999999993</v>
      </c>
      <c r="H16197" s="61">
        <f t="shared" si="1273"/>
        <v>8996.8333333333339</v>
      </c>
      <c r="I16197" s="61">
        <f t="shared" si="1274"/>
        <v>220.6880679450822</v>
      </c>
      <c r="J16197" s="61">
        <f t="shared" si="1275"/>
        <v>2.45295271979121</v>
      </c>
      <c r="K16197" s="61">
        <f t="shared" si="1276"/>
        <v>8996.8333333333339</v>
      </c>
    </row>
    <row r="16198" spans="1:11" x14ac:dyDescent="0.25">
      <c r="A16198" s="76">
        <f t="shared" si="1272"/>
        <v>16193</v>
      </c>
      <c r="B16198" s="92" t="s">
        <v>15763</v>
      </c>
      <c r="C16198" s="94" t="s">
        <v>31519</v>
      </c>
      <c r="D16198" s="70" t="s">
        <v>2259</v>
      </c>
      <c r="E16198" s="83">
        <v>4733.3999999999996</v>
      </c>
      <c r="F16198" s="99">
        <v>4934</v>
      </c>
      <c r="G16198" s="59">
        <v>4838.95</v>
      </c>
      <c r="H16198" s="61">
        <f t="shared" si="1273"/>
        <v>4835.45</v>
      </c>
      <c r="I16198" s="61">
        <f t="shared" si="1274"/>
        <v>100.34578964759825</v>
      </c>
      <c r="J16198" s="61">
        <f t="shared" si="1275"/>
        <v>2.075210986518282</v>
      </c>
      <c r="K16198" s="61">
        <f t="shared" si="1276"/>
        <v>4835.45</v>
      </c>
    </row>
    <row r="16199" spans="1:11" ht="25.5" x14ac:dyDescent="0.25">
      <c r="A16199" s="76">
        <f t="shared" si="1272"/>
        <v>16194</v>
      </c>
      <c r="B16199" s="92" t="s">
        <v>15764</v>
      </c>
      <c r="C16199" s="94" t="s">
        <v>31520</v>
      </c>
      <c r="D16199" s="70" t="s">
        <v>2259</v>
      </c>
      <c r="E16199" s="83">
        <v>17629.5</v>
      </c>
      <c r="F16199" s="99">
        <v>18389</v>
      </c>
      <c r="G16199" s="59">
        <v>18036.740000000002</v>
      </c>
      <c r="H16199" s="61">
        <f t="shared" si="1273"/>
        <v>18018.413333333334</v>
      </c>
      <c r="I16199" s="61">
        <f t="shared" si="1274"/>
        <v>380.08152090483611</v>
      </c>
      <c r="J16199" s="61">
        <f t="shared" si="1275"/>
        <v>2.1094061606506753</v>
      </c>
      <c r="K16199" s="61">
        <f t="shared" si="1276"/>
        <v>18018.413333333334</v>
      </c>
    </row>
    <row r="16200" spans="1:11" ht="25.5" x14ac:dyDescent="0.25">
      <c r="A16200" s="76">
        <f t="shared" ref="A16200:A16561" si="1277">A16199+1</f>
        <v>16195</v>
      </c>
      <c r="B16200" s="92" t="s">
        <v>15765</v>
      </c>
      <c r="C16200" s="94" t="s">
        <v>31521</v>
      </c>
      <c r="D16200" s="70" t="s">
        <v>2259</v>
      </c>
      <c r="E16200" s="83">
        <v>2391.9</v>
      </c>
      <c r="F16200" s="99">
        <v>2487</v>
      </c>
      <c r="G16200" s="59">
        <v>2439.2600000000002</v>
      </c>
      <c r="H16200" s="61">
        <f t="shared" si="1273"/>
        <v>2439.3866666666668</v>
      </c>
      <c r="I16200" s="61">
        <f t="shared" si="1274"/>
        <v>47.550126533305139</v>
      </c>
      <c r="J16200" s="61">
        <f t="shared" si="1275"/>
        <v>1.9492656569399331</v>
      </c>
      <c r="K16200" s="61">
        <f t="shared" si="1276"/>
        <v>2439.3866666666668</v>
      </c>
    </row>
    <row r="16201" spans="1:11" ht="25.5" x14ac:dyDescent="0.25">
      <c r="A16201" s="76">
        <f t="shared" si="1277"/>
        <v>16196</v>
      </c>
      <c r="B16201" s="92" t="s">
        <v>15766</v>
      </c>
      <c r="C16201" s="94" t="s">
        <v>31522</v>
      </c>
      <c r="D16201" s="70" t="s">
        <v>2259</v>
      </c>
      <c r="E16201" s="83">
        <v>8340.15</v>
      </c>
      <c r="F16201" s="99">
        <v>8682</v>
      </c>
      <c r="G16201" s="59">
        <v>8515.2900000000009</v>
      </c>
      <c r="H16201" s="61">
        <f t="shared" si="1273"/>
        <v>8512.4800000000014</v>
      </c>
      <c r="I16201" s="61">
        <f t="shared" si="1274"/>
        <v>170.94232272904233</v>
      </c>
      <c r="J16201" s="61">
        <f t="shared" si="1275"/>
        <v>2.0081377310612454</v>
      </c>
      <c r="K16201" s="61">
        <f t="shared" si="1276"/>
        <v>8512.4800000000014</v>
      </c>
    </row>
    <row r="16202" spans="1:11" ht="38.25" x14ac:dyDescent="0.25">
      <c r="A16202" s="76">
        <f t="shared" si="1277"/>
        <v>16197</v>
      </c>
      <c r="B16202" s="92" t="s">
        <v>15767</v>
      </c>
      <c r="C16202" s="94" t="s">
        <v>31523</v>
      </c>
      <c r="D16202" s="70" t="s">
        <v>2259</v>
      </c>
      <c r="E16202" s="83">
        <v>17931.900000000001</v>
      </c>
      <c r="F16202" s="99">
        <v>18825</v>
      </c>
      <c r="G16202" s="59">
        <v>18286.95</v>
      </c>
      <c r="H16202" s="61">
        <f t="shared" si="1273"/>
        <v>18347.95</v>
      </c>
      <c r="I16202" s="61">
        <f t="shared" si="1274"/>
        <v>449.66393284318383</v>
      </c>
      <c r="J16202" s="61">
        <f t="shared" si="1275"/>
        <v>2.4507584380989909</v>
      </c>
      <c r="K16202" s="61">
        <f t="shared" si="1276"/>
        <v>18347.95</v>
      </c>
    </row>
    <row r="16203" spans="1:11" ht="38.25" x14ac:dyDescent="0.25">
      <c r="A16203" s="76">
        <f t="shared" si="1277"/>
        <v>16198</v>
      </c>
      <c r="B16203" s="92" t="s">
        <v>15768</v>
      </c>
      <c r="C16203" s="94" t="s">
        <v>31524</v>
      </c>
      <c r="D16203" s="70" t="s">
        <v>2259</v>
      </c>
      <c r="E16203" s="83">
        <v>10027.5</v>
      </c>
      <c r="F16203" s="99">
        <v>10452</v>
      </c>
      <c r="G16203" s="59">
        <v>10251.11</v>
      </c>
      <c r="H16203" s="61">
        <f t="shared" si="1273"/>
        <v>10243.536666666667</v>
      </c>
      <c r="I16203" s="61">
        <f t="shared" si="1274"/>
        <v>212.35131041115179</v>
      </c>
      <c r="J16203" s="61">
        <f t="shared" si="1275"/>
        <v>2.0730272885356174</v>
      </c>
      <c r="K16203" s="61">
        <f t="shared" si="1276"/>
        <v>10243.536666666667</v>
      </c>
    </row>
    <row r="16204" spans="1:11" ht="38.25" x14ac:dyDescent="0.25">
      <c r="A16204" s="76">
        <f t="shared" si="1277"/>
        <v>16199</v>
      </c>
      <c r="B16204" s="92" t="s">
        <v>15769</v>
      </c>
      <c r="C16204" s="94" t="s">
        <v>31525</v>
      </c>
      <c r="D16204" s="60" t="s">
        <v>2259</v>
      </c>
      <c r="E16204" s="83">
        <v>17079.3</v>
      </c>
      <c r="F16204" s="99">
        <v>17815</v>
      </c>
      <c r="G16204" s="59">
        <v>17473.830000000002</v>
      </c>
      <c r="H16204" s="61">
        <f t="shared" si="1273"/>
        <v>17456.043333333335</v>
      </c>
      <c r="I16204" s="61">
        <f t="shared" si="1274"/>
        <v>368.17237353355785</v>
      </c>
      <c r="J16204" s="61">
        <f t="shared" si="1275"/>
        <v>2.109139892145611</v>
      </c>
      <c r="K16204" s="61">
        <f t="shared" si="1276"/>
        <v>17456.043333333335</v>
      </c>
    </row>
    <row r="16205" spans="1:11" x14ac:dyDescent="0.25">
      <c r="A16205" s="76">
        <f t="shared" si="1277"/>
        <v>16200</v>
      </c>
      <c r="B16205" s="92" t="s">
        <v>15770</v>
      </c>
      <c r="C16205" s="94" t="s">
        <v>31526</v>
      </c>
      <c r="D16205" s="67" t="s">
        <v>2259</v>
      </c>
      <c r="E16205" s="83">
        <v>4132.8</v>
      </c>
      <c r="F16205" s="99">
        <v>4297</v>
      </c>
      <c r="G16205" s="59">
        <v>4214.63</v>
      </c>
      <c r="H16205" s="61">
        <f t="shared" si="1273"/>
        <v>4214.8100000000004</v>
      </c>
      <c r="I16205" s="61">
        <f t="shared" si="1274"/>
        <v>82.100147990122309</v>
      </c>
      <c r="J16205" s="61">
        <f t="shared" si="1275"/>
        <v>1.9478967732856831</v>
      </c>
      <c r="K16205" s="61">
        <f t="shared" si="1276"/>
        <v>4214.8100000000004</v>
      </c>
    </row>
    <row r="16206" spans="1:11" x14ac:dyDescent="0.25">
      <c r="A16206" s="76">
        <f t="shared" si="1277"/>
        <v>16201</v>
      </c>
      <c r="B16206" s="92" t="s">
        <v>15770</v>
      </c>
      <c r="C16206" s="94" t="s">
        <v>31527</v>
      </c>
      <c r="D16206" s="70" t="s">
        <v>2259</v>
      </c>
      <c r="E16206" s="83">
        <v>19545.75</v>
      </c>
      <c r="F16206" s="99">
        <v>20347</v>
      </c>
      <c r="G16206" s="59">
        <v>19956.21</v>
      </c>
      <c r="H16206" s="61">
        <f t="shared" si="1273"/>
        <v>19949.653333333332</v>
      </c>
      <c r="I16206" s="61">
        <f t="shared" si="1274"/>
        <v>400.66523811448047</v>
      </c>
      <c r="J16206" s="61">
        <f t="shared" si="1275"/>
        <v>2.0083819574198811</v>
      </c>
      <c r="K16206" s="61">
        <f t="shared" si="1276"/>
        <v>19949.653333333332</v>
      </c>
    </row>
    <row r="16207" spans="1:11" x14ac:dyDescent="0.25">
      <c r="A16207" s="76">
        <f t="shared" si="1277"/>
        <v>16202</v>
      </c>
      <c r="B16207" s="92" t="s">
        <v>15770</v>
      </c>
      <c r="C16207" s="94" t="s">
        <v>31528</v>
      </c>
      <c r="D16207" s="70" t="s">
        <v>2259</v>
      </c>
      <c r="E16207" s="83">
        <v>13946.1</v>
      </c>
      <c r="F16207" s="99">
        <v>14641</v>
      </c>
      <c r="G16207" s="59">
        <v>14222.23</v>
      </c>
      <c r="H16207" s="61">
        <f t="shared" si="1273"/>
        <v>14269.776666666667</v>
      </c>
      <c r="I16207" s="61">
        <f t="shared" si="1274"/>
        <v>349.88143225003131</v>
      </c>
      <c r="J16207" s="61">
        <f t="shared" si="1275"/>
        <v>2.4519054532039952</v>
      </c>
      <c r="K16207" s="61">
        <f t="shared" si="1276"/>
        <v>14269.776666666667</v>
      </c>
    </row>
    <row r="16208" spans="1:11" x14ac:dyDescent="0.25">
      <c r="A16208" s="76">
        <f t="shared" si="1277"/>
        <v>16203</v>
      </c>
      <c r="B16208" s="92" t="s">
        <v>15771</v>
      </c>
      <c r="C16208" s="94">
        <f>A16208</f>
        <v>16203</v>
      </c>
      <c r="D16208" s="70" t="s">
        <v>2259</v>
      </c>
      <c r="E16208" s="83">
        <v>2158.8000000000002</v>
      </c>
      <c r="F16208" s="99">
        <v>2250</v>
      </c>
      <c r="G16208" s="59">
        <v>2206.94</v>
      </c>
      <c r="H16208" s="61">
        <f t="shared" si="1273"/>
        <v>2205.2466666666664</v>
      </c>
      <c r="I16208" s="61">
        <f t="shared" si="1274"/>
        <v>45.623574315624644</v>
      </c>
      <c r="J16208" s="61">
        <f t="shared" si="1275"/>
        <v>2.0688649031986439</v>
      </c>
      <c r="K16208" s="61">
        <f t="shared" si="1276"/>
        <v>2205.2466666666664</v>
      </c>
    </row>
    <row r="16209" spans="1:11" ht="25.5" x14ac:dyDescent="0.25">
      <c r="A16209" s="76">
        <f t="shared" si="1277"/>
        <v>16204</v>
      </c>
      <c r="B16209" s="92" t="s">
        <v>15772</v>
      </c>
      <c r="C16209" s="94" t="s">
        <v>31529</v>
      </c>
      <c r="D16209" s="70" t="s">
        <v>2259</v>
      </c>
      <c r="E16209" s="83">
        <v>13450.5</v>
      </c>
      <c r="F16209" s="99">
        <v>14030</v>
      </c>
      <c r="G16209" s="59">
        <v>13761.21</v>
      </c>
      <c r="H16209" s="61">
        <f t="shared" si="1273"/>
        <v>13747.236666666666</v>
      </c>
      <c r="I16209" s="61">
        <f t="shared" si="1274"/>
        <v>290.00259142520315</v>
      </c>
      <c r="J16209" s="61">
        <f t="shared" si="1275"/>
        <v>2.1095337081697378</v>
      </c>
      <c r="K16209" s="61">
        <f t="shared" si="1276"/>
        <v>13747.236666666666</v>
      </c>
    </row>
    <row r="16210" spans="1:11" ht="25.5" x14ac:dyDescent="0.25">
      <c r="A16210" s="76">
        <f t="shared" si="1277"/>
        <v>16205</v>
      </c>
      <c r="B16210" s="92" t="s">
        <v>15773</v>
      </c>
      <c r="C16210" s="94" t="s">
        <v>31530</v>
      </c>
      <c r="D16210" s="70" t="s">
        <v>2259</v>
      </c>
      <c r="E16210" s="83">
        <v>11072.25</v>
      </c>
      <c r="F16210" s="99">
        <v>11513</v>
      </c>
      <c r="G16210" s="59">
        <v>11291.48</v>
      </c>
      <c r="H16210" s="61">
        <f t="shared" si="1273"/>
        <v>11292.243333333332</v>
      </c>
      <c r="I16210" s="61">
        <f t="shared" si="1274"/>
        <v>220.37599150845205</v>
      </c>
      <c r="J16210" s="61">
        <f t="shared" si="1275"/>
        <v>1.9515696306147503</v>
      </c>
      <c r="K16210" s="61">
        <f t="shared" si="1276"/>
        <v>11292.243333333332</v>
      </c>
    </row>
    <row r="16211" spans="1:11" x14ac:dyDescent="0.25">
      <c r="A16211" s="76">
        <f t="shared" si="1277"/>
        <v>16206</v>
      </c>
      <c r="B16211" s="92" t="s">
        <v>15774</v>
      </c>
      <c r="C16211" s="94">
        <f>A16211</f>
        <v>16206</v>
      </c>
      <c r="D16211" s="70" t="s">
        <v>2259</v>
      </c>
      <c r="E16211" s="83">
        <v>3333.75</v>
      </c>
      <c r="F16211" s="99">
        <v>3470</v>
      </c>
      <c r="G16211" s="59">
        <v>3403.76</v>
      </c>
      <c r="H16211" s="61">
        <f t="shared" si="1273"/>
        <v>3402.5033333333336</v>
      </c>
      <c r="I16211" s="61">
        <f t="shared" si="1274"/>
        <v>68.133692350652282</v>
      </c>
      <c r="J16211" s="61">
        <f t="shared" si="1275"/>
        <v>2.0024577693478314</v>
      </c>
      <c r="K16211" s="61">
        <f t="shared" si="1276"/>
        <v>3402.5033333333336</v>
      </c>
    </row>
    <row r="16212" spans="1:11" ht="25.5" x14ac:dyDescent="0.25">
      <c r="A16212" s="76">
        <f t="shared" si="1277"/>
        <v>16207</v>
      </c>
      <c r="B16212" s="92" t="s">
        <v>15775</v>
      </c>
      <c r="C16212" s="94" t="s">
        <v>31531</v>
      </c>
      <c r="D16212" s="70" t="s">
        <v>2259</v>
      </c>
      <c r="E16212" s="83">
        <v>4159.05</v>
      </c>
      <c r="F16212" s="99">
        <v>4366</v>
      </c>
      <c r="G16212" s="59">
        <v>4241.3999999999996</v>
      </c>
      <c r="H16212" s="61">
        <f t="shared" si="1273"/>
        <v>4255.4833333333327</v>
      </c>
      <c r="I16212" s="61">
        <f t="shared" si="1274"/>
        <v>104.19131841633123</v>
      </c>
      <c r="J16212" s="61">
        <f t="shared" si="1275"/>
        <v>2.448401515291986</v>
      </c>
      <c r="K16212" s="61">
        <f t="shared" si="1276"/>
        <v>4255.4833333333327</v>
      </c>
    </row>
    <row r="16213" spans="1:11" ht="25.5" x14ac:dyDescent="0.25">
      <c r="A16213" s="76">
        <f t="shared" si="1277"/>
        <v>16208</v>
      </c>
      <c r="B16213" s="92" t="s">
        <v>15776</v>
      </c>
      <c r="C16213" s="94" t="s">
        <v>31532</v>
      </c>
      <c r="D16213" s="70" t="s">
        <v>2259</v>
      </c>
      <c r="E16213" s="83">
        <v>6240.15</v>
      </c>
      <c r="F16213" s="99">
        <v>6504</v>
      </c>
      <c r="G16213" s="59">
        <v>6379.31</v>
      </c>
      <c r="H16213" s="61">
        <f t="shared" si="1273"/>
        <v>6374.4866666666667</v>
      </c>
      <c r="I16213" s="61">
        <f t="shared" si="1274"/>
        <v>131.99111346349565</v>
      </c>
      <c r="J16213" s="61">
        <f t="shared" si="1275"/>
        <v>2.0706155705635223</v>
      </c>
      <c r="K16213" s="61">
        <f t="shared" si="1276"/>
        <v>6374.4866666666667</v>
      </c>
    </row>
    <row r="16214" spans="1:11" ht="25.5" x14ac:dyDescent="0.25">
      <c r="A16214" s="76">
        <f t="shared" si="1277"/>
        <v>16209</v>
      </c>
      <c r="B16214" s="92" t="s">
        <v>15777</v>
      </c>
      <c r="C16214" s="94" t="s">
        <v>31533</v>
      </c>
      <c r="D16214" s="70" t="s">
        <v>2259</v>
      </c>
      <c r="E16214" s="83">
        <v>20042.400000000001</v>
      </c>
      <c r="F16214" s="99">
        <v>20906</v>
      </c>
      <c r="G16214" s="59">
        <v>20505.38</v>
      </c>
      <c r="H16214" s="61">
        <f t="shared" si="1273"/>
        <v>20484.593333333334</v>
      </c>
      <c r="I16214" s="61">
        <f t="shared" si="1274"/>
        <v>432.1750850446295</v>
      </c>
      <c r="J16214" s="61">
        <f t="shared" si="1275"/>
        <v>2.1097567230752743</v>
      </c>
      <c r="K16214" s="61">
        <f t="shared" si="1276"/>
        <v>20484.593333333334</v>
      </c>
    </row>
    <row r="16215" spans="1:11" x14ac:dyDescent="0.25">
      <c r="A16215" s="76">
        <f t="shared" si="1277"/>
        <v>16210</v>
      </c>
      <c r="B16215" s="92" t="s">
        <v>15778</v>
      </c>
      <c r="C16215" s="94" t="s">
        <v>31534</v>
      </c>
      <c r="D16215" s="67" t="s">
        <v>2259</v>
      </c>
      <c r="E16215" s="83">
        <v>16863</v>
      </c>
      <c r="F16215" s="99">
        <v>17534</v>
      </c>
      <c r="G16215" s="59">
        <v>17196.89</v>
      </c>
      <c r="H16215" s="61">
        <f t="shared" si="1273"/>
        <v>17197.963333333333</v>
      </c>
      <c r="I16215" s="61">
        <f t="shared" si="1274"/>
        <v>335.50128767760839</v>
      </c>
      <c r="J16215" s="61">
        <f t="shared" si="1275"/>
        <v>1.9508198800920518</v>
      </c>
      <c r="K16215" s="61">
        <f t="shared" si="1276"/>
        <v>17197.963333333333</v>
      </c>
    </row>
    <row r="16216" spans="1:11" x14ac:dyDescent="0.25">
      <c r="A16216" s="76">
        <f t="shared" si="1277"/>
        <v>16211</v>
      </c>
      <c r="B16216" s="92" t="s">
        <v>15778</v>
      </c>
      <c r="C16216" s="94" t="s">
        <v>31535</v>
      </c>
      <c r="D16216" s="60" t="s">
        <v>2259</v>
      </c>
      <c r="E16216" s="83">
        <v>4868.8500000000004</v>
      </c>
      <c r="F16216" s="99">
        <v>5068</v>
      </c>
      <c r="G16216" s="59">
        <v>4971.1000000000004</v>
      </c>
      <c r="H16216" s="61">
        <f t="shared" si="1273"/>
        <v>4969.3166666666666</v>
      </c>
      <c r="I16216" s="61">
        <f t="shared" si="1274"/>
        <v>99.586976223466579</v>
      </c>
      <c r="J16216" s="61">
        <f t="shared" si="1275"/>
        <v>2.0040376354253921</v>
      </c>
      <c r="K16216" s="61">
        <f t="shared" si="1276"/>
        <v>4969.3166666666666</v>
      </c>
    </row>
    <row r="16217" spans="1:11" ht="25.5" x14ac:dyDescent="0.25">
      <c r="A16217" s="76">
        <f t="shared" si="1277"/>
        <v>16212</v>
      </c>
      <c r="B16217" s="92" t="s">
        <v>15779</v>
      </c>
      <c r="C16217" s="94" t="s">
        <v>31536</v>
      </c>
      <c r="D16217" s="67" t="s">
        <v>2259</v>
      </c>
      <c r="E16217" s="83">
        <v>25397.4</v>
      </c>
      <c r="F16217" s="99">
        <v>26662</v>
      </c>
      <c r="G16217" s="59">
        <v>25900.27</v>
      </c>
      <c r="H16217" s="61">
        <f t="shared" si="1273"/>
        <v>25986.556666666667</v>
      </c>
      <c r="I16217" s="61">
        <f t="shared" si="1274"/>
        <v>636.70034681420771</v>
      </c>
      <c r="J16217" s="61">
        <f t="shared" si="1275"/>
        <v>2.4501143224985729</v>
      </c>
      <c r="K16217" s="61">
        <f t="shared" si="1276"/>
        <v>25986.556666666667</v>
      </c>
    </row>
    <row r="16218" spans="1:11" ht="25.5" x14ac:dyDescent="0.25">
      <c r="A16218" s="76">
        <f t="shared" si="1277"/>
        <v>16213</v>
      </c>
      <c r="B16218" s="92" t="s">
        <v>15780</v>
      </c>
      <c r="C16218" s="94" t="s">
        <v>31537</v>
      </c>
      <c r="D16218" s="60" t="s">
        <v>2259</v>
      </c>
      <c r="E16218" s="83">
        <v>6644.4</v>
      </c>
      <c r="F16218" s="99">
        <v>6925</v>
      </c>
      <c r="G16218" s="59">
        <v>6792.57</v>
      </c>
      <c r="H16218" s="61">
        <f t="shared" ref="H16218:H16579" si="1278">AVERAGE(E16218:G16218)</f>
        <v>6787.3233333333337</v>
      </c>
      <c r="I16218" s="61">
        <f t="shared" ref="I16218:I16579" si="1279">SQRT(((SUM((POWER(G16218-H16218,2)),(POWER(F16218-H16218,2)),(POWER(E16218-H16218,2)))/(COLUMNS(E16218:G16218)-1))))</f>
        <v>140.37355745771134</v>
      </c>
      <c r="J16218" s="61">
        <f t="shared" ref="J16218:J16579" si="1280">I16218/H16218*100</f>
        <v>2.0681725411300285</v>
      </c>
      <c r="K16218" s="61">
        <f t="shared" ref="K16218:K16579" si="1281">H16218</f>
        <v>6787.3233333333337</v>
      </c>
    </row>
    <row r="16219" spans="1:11" ht="38.25" x14ac:dyDescent="0.25">
      <c r="A16219" s="76">
        <f t="shared" si="1277"/>
        <v>16214</v>
      </c>
      <c r="B16219" s="92" t="s">
        <v>15781</v>
      </c>
      <c r="C16219" s="94" t="s">
        <v>31538</v>
      </c>
      <c r="D16219" s="67" t="s">
        <v>2259</v>
      </c>
      <c r="E16219" s="83">
        <v>5314.05</v>
      </c>
      <c r="F16219" s="99">
        <v>5543</v>
      </c>
      <c r="G16219" s="59">
        <v>5436.8</v>
      </c>
      <c r="H16219" s="61">
        <f t="shared" si="1278"/>
        <v>5431.2833333333328</v>
      </c>
      <c r="I16219" s="61">
        <f t="shared" si="1279"/>
        <v>114.57465179232845</v>
      </c>
      <c r="J16219" s="61">
        <f t="shared" si="1280"/>
        <v>2.1095318502194718</v>
      </c>
      <c r="K16219" s="61">
        <f t="shared" si="1281"/>
        <v>5431.2833333333328</v>
      </c>
    </row>
    <row r="16220" spans="1:11" ht="38.25" x14ac:dyDescent="0.25">
      <c r="A16220" s="76">
        <f t="shared" si="1277"/>
        <v>16215</v>
      </c>
      <c r="B16220" s="92" t="s">
        <v>15782</v>
      </c>
      <c r="C16220" s="94" t="s">
        <v>31538</v>
      </c>
      <c r="D16220" s="67" t="s">
        <v>2259</v>
      </c>
      <c r="E16220" s="83">
        <v>25927.65</v>
      </c>
      <c r="F16220" s="99">
        <v>26960</v>
      </c>
      <c r="G16220" s="59">
        <v>26441.02</v>
      </c>
      <c r="H16220" s="61">
        <f t="shared" si="1278"/>
        <v>26442.89</v>
      </c>
      <c r="I16220" s="61">
        <f t="shared" si="1279"/>
        <v>516.17754048389133</v>
      </c>
      <c r="J16220" s="61">
        <f t="shared" si="1280"/>
        <v>1.9520466200324222</v>
      </c>
      <c r="K16220" s="61">
        <f t="shared" si="1281"/>
        <v>26442.89</v>
      </c>
    </row>
    <row r="16221" spans="1:11" ht="25.5" x14ac:dyDescent="0.25">
      <c r="A16221" s="76">
        <f t="shared" si="1277"/>
        <v>16216</v>
      </c>
      <c r="B16221" s="92" t="s">
        <v>15783</v>
      </c>
      <c r="C16221" s="94" t="s">
        <v>31539</v>
      </c>
      <c r="D16221" s="60" t="s">
        <v>2259</v>
      </c>
      <c r="E16221" s="83">
        <v>5490.45</v>
      </c>
      <c r="F16221" s="99">
        <v>5716</v>
      </c>
      <c r="G16221" s="59">
        <v>5605.75</v>
      </c>
      <c r="H16221" s="61">
        <f t="shared" si="1278"/>
        <v>5604.0666666666666</v>
      </c>
      <c r="I16221" s="61">
        <f t="shared" si="1279"/>
        <v>112.78442194440399</v>
      </c>
      <c r="J16221" s="61">
        <f t="shared" si="1280"/>
        <v>2.0125460429522133</v>
      </c>
      <c r="K16221" s="61">
        <f t="shared" si="1281"/>
        <v>5604.0666666666666</v>
      </c>
    </row>
    <row r="16222" spans="1:11" ht="25.5" x14ac:dyDescent="0.25">
      <c r="A16222" s="76">
        <f t="shared" si="1277"/>
        <v>16217</v>
      </c>
      <c r="B16222" s="92" t="s">
        <v>15784</v>
      </c>
      <c r="C16222" s="94" t="s">
        <v>31540</v>
      </c>
      <c r="D16222" s="60" t="s">
        <v>2259</v>
      </c>
      <c r="E16222" s="83">
        <v>5766.6</v>
      </c>
      <c r="F16222" s="99">
        <v>6054</v>
      </c>
      <c r="G16222" s="59">
        <v>5880.78</v>
      </c>
      <c r="H16222" s="61">
        <f t="shared" si="1278"/>
        <v>5900.46</v>
      </c>
      <c r="I16222" s="61">
        <f t="shared" si="1279"/>
        <v>144.70717604873627</v>
      </c>
      <c r="J16222" s="61">
        <f t="shared" si="1280"/>
        <v>2.4524727910830051</v>
      </c>
      <c r="K16222" s="61">
        <f t="shared" si="1281"/>
        <v>5900.46</v>
      </c>
    </row>
    <row r="16223" spans="1:11" ht="25.5" x14ac:dyDescent="0.25">
      <c r="A16223" s="76">
        <f t="shared" si="1277"/>
        <v>16218</v>
      </c>
      <c r="B16223" s="92" t="s">
        <v>15785</v>
      </c>
      <c r="C16223" s="94" t="s">
        <v>31541</v>
      </c>
      <c r="D16223" s="67" t="s">
        <v>2259</v>
      </c>
      <c r="E16223" s="83">
        <v>10220.700000000001</v>
      </c>
      <c r="F16223" s="99">
        <v>10653</v>
      </c>
      <c r="G16223" s="59">
        <v>10448.620000000001</v>
      </c>
      <c r="H16223" s="61">
        <f t="shared" si="1278"/>
        <v>10440.773333333333</v>
      </c>
      <c r="I16223" s="61">
        <f t="shared" si="1279"/>
        <v>216.25679210913395</v>
      </c>
      <c r="J16223" s="61">
        <f t="shared" si="1280"/>
        <v>2.0712717842337409</v>
      </c>
      <c r="K16223" s="61">
        <f t="shared" si="1281"/>
        <v>10440.773333333333</v>
      </c>
    </row>
    <row r="16224" spans="1:11" ht="25.5" x14ac:dyDescent="0.25">
      <c r="A16224" s="76">
        <f t="shared" si="1277"/>
        <v>16219</v>
      </c>
      <c r="B16224" s="92" t="s">
        <v>15786</v>
      </c>
      <c r="C16224" s="94" t="s">
        <v>31542</v>
      </c>
      <c r="D16224" s="60" t="s">
        <v>2259</v>
      </c>
      <c r="E16224" s="83">
        <v>7677.6</v>
      </c>
      <c r="F16224" s="99">
        <v>8009</v>
      </c>
      <c r="G16224" s="59">
        <v>7854.95</v>
      </c>
      <c r="H16224" s="61">
        <f t="shared" si="1278"/>
        <v>7847.1833333333334</v>
      </c>
      <c r="I16224" s="61">
        <f t="shared" si="1279"/>
        <v>165.83645809451332</v>
      </c>
      <c r="J16224" s="61">
        <f t="shared" si="1280"/>
        <v>2.1133246293618728</v>
      </c>
      <c r="K16224" s="61">
        <f t="shared" si="1281"/>
        <v>7847.1833333333334</v>
      </c>
    </row>
    <row r="16225" spans="1:11" ht="25.5" x14ac:dyDescent="0.25">
      <c r="A16225" s="76">
        <f t="shared" si="1277"/>
        <v>16220</v>
      </c>
      <c r="B16225" s="92" t="s">
        <v>15787</v>
      </c>
      <c r="C16225" s="94" t="s">
        <v>31543</v>
      </c>
      <c r="D16225" s="70" t="s">
        <v>2259</v>
      </c>
      <c r="E16225" s="83">
        <v>9929.85</v>
      </c>
      <c r="F16225" s="99">
        <v>10325</v>
      </c>
      <c r="G16225" s="59">
        <v>10126.459999999999</v>
      </c>
      <c r="H16225" s="61">
        <f t="shared" si="1278"/>
        <v>10127.103333333333</v>
      </c>
      <c r="I16225" s="61">
        <f t="shared" si="1279"/>
        <v>197.57578554401161</v>
      </c>
      <c r="J16225" s="61">
        <f t="shared" si="1280"/>
        <v>1.9509604972005317</v>
      </c>
      <c r="K16225" s="61">
        <f t="shared" si="1281"/>
        <v>10127.103333333333</v>
      </c>
    </row>
    <row r="16226" spans="1:11" ht="38.25" x14ac:dyDescent="0.25">
      <c r="A16226" s="76">
        <f t="shared" si="1277"/>
        <v>16221</v>
      </c>
      <c r="B16226" s="92" t="s">
        <v>15788</v>
      </c>
      <c r="C16226" s="94" t="s">
        <v>31544</v>
      </c>
      <c r="D16226" s="70" t="s">
        <v>2259</v>
      </c>
      <c r="E16226" s="83">
        <v>1812.3</v>
      </c>
      <c r="F16226" s="99">
        <v>1887</v>
      </c>
      <c r="G16226" s="59">
        <v>1850.36</v>
      </c>
      <c r="H16226" s="61">
        <f t="shared" si="1278"/>
        <v>1849.8866666666665</v>
      </c>
      <c r="I16226" s="61">
        <f t="shared" si="1279"/>
        <v>37.352249374479911</v>
      </c>
      <c r="J16226" s="61">
        <f t="shared" si="1280"/>
        <v>2.0191642032744301</v>
      </c>
      <c r="K16226" s="61">
        <f t="shared" si="1281"/>
        <v>1849.8866666666665</v>
      </c>
    </row>
    <row r="16227" spans="1:11" ht="25.5" x14ac:dyDescent="0.25">
      <c r="A16227" s="76">
        <f t="shared" si="1277"/>
        <v>16222</v>
      </c>
      <c r="B16227" s="92" t="s">
        <v>15789</v>
      </c>
      <c r="C16227" s="94" t="s">
        <v>31545</v>
      </c>
      <c r="D16227" s="70" t="s">
        <v>2259</v>
      </c>
      <c r="E16227" s="83">
        <v>8446.2000000000007</v>
      </c>
      <c r="F16227" s="99">
        <v>8867</v>
      </c>
      <c r="G16227" s="59">
        <v>8613.43</v>
      </c>
      <c r="H16227" s="61">
        <f t="shared" si="1278"/>
        <v>8642.2100000000009</v>
      </c>
      <c r="I16227" s="61">
        <f t="shared" si="1279"/>
        <v>211.87113135111127</v>
      </c>
      <c r="J16227" s="61">
        <f t="shared" si="1280"/>
        <v>2.4515850847307719</v>
      </c>
      <c r="K16227" s="61">
        <f t="shared" si="1281"/>
        <v>8642.2100000000009</v>
      </c>
    </row>
    <row r="16228" spans="1:11" ht="25.5" x14ac:dyDescent="0.25">
      <c r="A16228" s="76">
        <f t="shared" si="1277"/>
        <v>16223</v>
      </c>
      <c r="B16228" s="92" t="s">
        <v>15790</v>
      </c>
      <c r="C16228" s="94" t="s">
        <v>31546</v>
      </c>
      <c r="D16228" s="70" t="s">
        <v>2259</v>
      </c>
      <c r="E16228" s="83">
        <v>9080.4</v>
      </c>
      <c r="F16228" s="99">
        <v>9465</v>
      </c>
      <c r="G16228" s="59">
        <v>9282.89</v>
      </c>
      <c r="H16228" s="61">
        <f t="shared" si="1278"/>
        <v>9276.0966666666664</v>
      </c>
      <c r="I16228" s="61">
        <f t="shared" si="1279"/>
        <v>192.38997383786247</v>
      </c>
      <c r="J16228" s="61">
        <f t="shared" si="1280"/>
        <v>2.074040199788012</v>
      </c>
      <c r="K16228" s="61">
        <f t="shared" si="1281"/>
        <v>9276.0966666666664</v>
      </c>
    </row>
    <row r="16229" spans="1:11" ht="38.25" x14ac:dyDescent="0.25">
      <c r="A16229" s="76">
        <f t="shared" si="1277"/>
        <v>16224</v>
      </c>
      <c r="B16229" s="92" t="s">
        <v>15791</v>
      </c>
      <c r="C16229" s="94" t="s">
        <v>31547</v>
      </c>
      <c r="D16229" s="70" t="s">
        <v>2259</v>
      </c>
      <c r="E16229" s="83">
        <v>4901.3999999999996</v>
      </c>
      <c r="F16229" s="99">
        <v>5113</v>
      </c>
      <c r="G16229" s="59">
        <v>5014.62</v>
      </c>
      <c r="H16229" s="61">
        <f t="shared" si="1278"/>
        <v>5009.6733333333332</v>
      </c>
      <c r="I16229" s="61">
        <f t="shared" si="1279"/>
        <v>105.88669478897418</v>
      </c>
      <c r="J16229" s="61">
        <f t="shared" si="1280"/>
        <v>2.1136446978374011</v>
      </c>
      <c r="K16229" s="61">
        <f t="shared" si="1281"/>
        <v>5009.6733333333332</v>
      </c>
    </row>
    <row r="16230" spans="1:11" ht="38.25" x14ac:dyDescent="0.25">
      <c r="A16230" s="76">
        <f t="shared" si="1277"/>
        <v>16225</v>
      </c>
      <c r="B16230" s="92" t="s">
        <v>15792</v>
      </c>
      <c r="C16230" s="94" t="s">
        <v>31548</v>
      </c>
      <c r="D16230" s="70" t="s">
        <v>2259</v>
      </c>
      <c r="E16230" s="83">
        <v>9242.1</v>
      </c>
      <c r="F16230" s="99">
        <v>9610</v>
      </c>
      <c r="G16230" s="59">
        <v>9425.09</v>
      </c>
      <c r="H16230" s="61">
        <f t="shared" si="1278"/>
        <v>9425.73</v>
      </c>
      <c r="I16230" s="61">
        <f t="shared" si="1279"/>
        <v>183.95083500761808</v>
      </c>
      <c r="J16230" s="61">
        <f t="shared" si="1280"/>
        <v>1.9515818404263445</v>
      </c>
      <c r="K16230" s="61">
        <f t="shared" si="1281"/>
        <v>9425.73</v>
      </c>
    </row>
    <row r="16231" spans="1:11" ht="25.5" x14ac:dyDescent="0.25">
      <c r="A16231" s="76">
        <f t="shared" si="1277"/>
        <v>16226</v>
      </c>
      <c r="B16231" s="92" t="s">
        <v>15793</v>
      </c>
      <c r="C16231" s="94" t="s">
        <v>31549</v>
      </c>
      <c r="D16231" s="70" t="s">
        <v>2259</v>
      </c>
      <c r="E16231" s="83">
        <v>11841.9</v>
      </c>
      <c r="F16231" s="99">
        <v>12327</v>
      </c>
      <c r="G16231" s="59">
        <v>12090.58</v>
      </c>
      <c r="H16231" s="61">
        <f t="shared" si="1278"/>
        <v>12086.493333333334</v>
      </c>
      <c r="I16231" s="61">
        <f t="shared" si="1279"/>
        <v>242.57581935001977</v>
      </c>
      <c r="J16231" s="61">
        <f t="shared" si="1280"/>
        <v>2.0069991573239863</v>
      </c>
      <c r="K16231" s="61">
        <f t="shared" si="1281"/>
        <v>12086.493333333334</v>
      </c>
    </row>
    <row r="16232" spans="1:11" ht="38.25" x14ac:dyDescent="0.25">
      <c r="A16232" s="76">
        <f t="shared" si="1277"/>
        <v>16227</v>
      </c>
      <c r="B16232" s="92" t="s">
        <v>15794</v>
      </c>
      <c r="C16232" s="94" t="s">
        <v>31550</v>
      </c>
      <c r="D16232" s="70" t="s">
        <v>2259</v>
      </c>
      <c r="E16232" s="83">
        <v>8244.6</v>
      </c>
      <c r="F16232" s="99">
        <v>8655</v>
      </c>
      <c r="G16232" s="59">
        <v>8407.84</v>
      </c>
      <c r="H16232" s="61">
        <f t="shared" si="1278"/>
        <v>8435.8133333333335</v>
      </c>
      <c r="I16232" s="61">
        <f t="shared" si="1279"/>
        <v>206.62507237344954</v>
      </c>
      <c r="J16232" s="61">
        <f t="shared" si="1280"/>
        <v>2.4493793806104001</v>
      </c>
      <c r="K16232" s="61">
        <f t="shared" si="1281"/>
        <v>8435.8133333333335</v>
      </c>
    </row>
    <row r="16233" spans="1:11" ht="25.5" x14ac:dyDescent="0.25">
      <c r="A16233" s="76">
        <f t="shared" si="1277"/>
        <v>16228</v>
      </c>
      <c r="B16233" s="92" t="s">
        <v>15795</v>
      </c>
      <c r="C16233" s="94" t="s">
        <v>31551</v>
      </c>
      <c r="D16233" s="70" t="s">
        <v>2259</v>
      </c>
      <c r="E16233" s="83">
        <v>22165.5</v>
      </c>
      <c r="F16233" s="99">
        <v>23103</v>
      </c>
      <c r="G16233" s="59">
        <v>22659.79</v>
      </c>
      <c r="H16233" s="61">
        <f t="shared" si="1278"/>
        <v>22642.763333333336</v>
      </c>
      <c r="I16233" s="61">
        <f t="shared" si="1279"/>
        <v>468.98186855499364</v>
      </c>
      <c r="J16233" s="61">
        <f t="shared" si="1280"/>
        <v>2.0712218806994565</v>
      </c>
      <c r="K16233" s="61">
        <f t="shared" si="1281"/>
        <v>22642.763333333336</v>
      </c>
    </row>
    <row r="16234" spans="1:11" ht="25.5" x14ac:dyDescent="0.25">
      <c r="A16234" s="76">
        <f t="shared" si="1277"/>
        <v>16229</v>
      </c>
      <c r="B16234" s="92" t="s">
        <v>15796</v>
      </c>
      <c r="C16234" s="94" t="s">
        <v>31552</v>
      </c>
      <c r="D16234" s="70" t="s">
        <v>2259</v>
      </c>
      <c r="E16234" s="83">
        <v>12878.25</v>
      </c>
      <c r="F16234" s="99">
        <v>13433</v>
      </c>
      <c r="G16234" s="59">
        <v>13175.74</v>
      </c>
      <c r="H16234" s="61">
        <f t="shared" si="1278"/>
        <v>13162.33</v>
      </c>
      <c r="I16234" s="61">
        <f t="shared" si="1279"/>
        <v>277.61801400485524</v>
      </c>
      <c r="J16234" s="61">
        <f t="shared" si="1280"/>
        <v>2.1091859420395571</v>
      </c>
      <c r="K16234" s="61">
        <f t="shared" si="1281"/>
        <v>13162.33</v>
      </c>
    </row>
    <row r="16235" spans="1:11" ht="25.5" x14ac:dyDescent="0.25">
      <c r="A16235" s="76">
        <f t="shared" si="1277"/>
        <v>16230</v>
      </c>
      <c r="B16235" s="92" t="s">
        <v>15797</v>
      </c>
      <c r="C16235" s="94" t="s">
        <v>31553</v>
      </c>
      <c r="D16235" s="70" t="s">
        <v>2259</v>
      </c>
      <c r="E16235" s="83">
        <v>3562.65</v>
      </c>
      <c r="F16235" s="99">
        <v>3704</v>
      </c>
      <c r="G16235" s="59">
        <v>3633.19</v>
      </c>
      <c r="H16235" s="61">
        <f t="shared" si="1278"/>
        <v>3633.28</v>
      </c>
      <c r="I16235" s="61">
        <f t="shared" si="1279"/>
        <v>70.675042978409238</v>
      </c>
      <c r="J16235" s="61">
        <f t="shared" si="1280"/>
        <v>1.9452132227191197</v>
      </c>
      <c r="K16235" s="61">
        <f t="shared" si="1281"/>
        <v>3633.28</v>
      </c>
    </row>
    <row r="16236" spans="1:11" ht="25.5" x14ac:dyDescent="0.25">
      <c r="A16236" s="76">
        <f t="shared" si="1277"/>
        <v>16231</v>
      </c>
      <c r="B16236" s="92" t="s">
        <v>15798</v>
      </c>
      <c r="C16236" s="94" t="s">
        <v>31554</v>
      </c>
      <c r="D16236" s="70" t="s">
        <v>2259</v>
      </c>
      <c r="E16236" s="83">
        <v>15248.1</v>
      </c>
      <c r="F16236" s="99">
        <v>15873</v>
      </c>
      <c r="G16236" s="59">
        <v>15568.31</v>
      </c>
      <c r="H16236" s="61">
        <f t="shared" si="1278"/>
        <v>15563.136666666665</v>
      </c>
      <c r="I16236" s="61">
        <f t="shared" si="1279"/>
        <v>312.4821195417959</v>
      </c>
      <c r="J16236" s="61">
        <f t="shared" si="1280"/>
        <v>2.0078350928516504</v>
      </c>
      <c r="K16236" s="61">
        <f t="shared" si="1281"/>
        <v>15563.136666666665</v>
      </c>
    </row>
    <row r="16237" spans="1:11" ht="25.5" x14ac:dyDescent="0.25">
      <c r="A16237" s="76">
        <f t="shared" si="1277"/>
        <v>16232</v>
      </c>
      <c r="B16237" s="92" t="s">
        <v>15799</v>
      </c>
      <c r="C16237" s="94" t="s">
        <v>31555</v>
      </c>
      <c r="D16237" s="70" t="s">
        <v>2259</v>
      </c>
      <c r="E16237" s="83">
        <v>2545.1999999999998</v>
      </c>
      <c r="F16237" s="99">
        <v>2672</v>
      </c>
      <c r="G16237" s="59">
        <v>2595.59</v>
      </c>
      <c r="H16237" s="61">
        <f t="shared" si="1278"/>
        <v>2604.2633333333333</v>
      </c>
      <c r="I16237" s="61">
        <f t="shared" si="1279"/>
        <v>63.843402426040413</v>
      </c>
      <c r="J16237" s="61">
        <f t="shared" si="1280"/>
        <v>2.4514956536412886</v>
      </c>
      <c r="K16237" s="61">
        <f t="shared" si="1281"/>
        <v>2604.2633333333333</v>
      </c>
    </row>
    <row r="16238" spans="1:11" ht="38.25" x14ac:dyDescent="0.25">
      <c r="A16238" s="76">
        <f t="shared" si="1277"/>
        <v>16233</v>
      </c>
      <c r="B16238" s="92" t="s">
        <v>15800</v>
      </c>
      <c r="C16238" s="94" t="s">
        <v>31556</v>
      </c>
      <c r="D16238" s="70" t="s">
        <v>2259</v>
      </c>
      <c r="E16238" s="83">
        <v>2715.3</v>
      </c>
      <c r="F16238" s="99">
        <v>2830</v>
      </c>
      <c r="G16238" s="59">
        <v>2775.85</v>
      </c>
      <c r="H16238" s="61">
        <f t="shared" si="1278"/>
        <v>2773.7166666666667</v>
      </c>
      <c r="I16238" s="61">
        <f t="shared" si="1279"/>
        <v>57.379751074166592</v>
      </c>
      <c r="J16238" s="61">
        <f t="shared" si="1280"/>
        <v>2.068695471449256</v>
      </c>
      <c r="K16238" s="61">
        <f t="shared" si="1281"/>
        <v>2773.7166666666667</v>
      </c>
    </row>
    <row r="16239" spans="1:11" ht="25.5" x14ac:dyDescent="0.25">
      <c r="A16239" s="76">
        <f t="shared" si="1277"/>
        <v>16234</v>
      </c>
      <c r="B16239" s="92" t="s">
        <v>15801</v>
      </c>
      <c r="C16239" s="94" t="s">
        <v>31557</v>
      </c>
      <c r="D16239" s="70" t="s">
        <v>2259</v>
      </c>
      <c r="E16239" s="83">
        <v>20398.349999999999</v>
      </c>
      <c r="F16239" s="99">
        <v>21278</v>
      </c>
      <c r="G16239" s="59">
        <v>20869.55</v>
      </c>
      <c r="H16239" s="61">
        <f t="shared" si="1278"/>
        <v>20848.633333333331</v>
      </c>
      <c r="I16239" s="61">
        <f t="shared" si="1279"/>
        <v>440.19786554836219</v>
      </c>
      <c r="J16239" s="61">
        <f t="shared" si="1280"/>
        <v>2.1113991431014449</v>
      </c>
      <c r="K16239" s="61">
        <f t="shared" si="1281"/>
        <v>20848.633333333331</v>
      </c>
    </row>
    <row r="16240" spans="1:11" ht="25.5" x14ac:dyDescent="0.25">
      <c r="A16240" s="76">
        <f t="shared" si="1277"/>
        <v>16235</v>
      </c>
      <c r="B16240" s="92" t="s">
        <v>15802</v>
      </c>
      <c r="C16240" s="94" t="s">
        <v>31558</v>
      </c>
      <c r="D16240" s="70" t="s">
        <v>2259</v>
      </c>
      <c r="E16240" s="83">
        <v>21372.75</v>
      </c>
      <c r="F16240" s="99">
        <v>22223</v>
      </c>
      <c r="G16240" s="59">
        <v>21795.93</v>
      </c>
      <c r="H16240" s="61">
        <f t="shared" si="1278"/>
        <v>21797.226666666666</v>
      </c>
      <c r="I16240" s="61">
        <f t="shared" si="1279"/>
        <v>425.12648310042192</v>
      </c>
      <c r="J16240" s="61">
        <f t="shared" si="1280"/>
        <v>1.9503696025262935</v>
      </c>
      <c r="K16240" s="61">
        <f t="shared" si="1281"/>
        <v>21797.226666666666</v>
      </c>
    </row>
    <row r="16241" spans="1:11" ht="25.5" x14ac:dyDescent="0.25">
      <c r="A16241" s="76">
        <f t="shared" si="1277"/>
        <v>16236</v>
      </c>
      <c r="B16241" s="92" t="s">
        <v>15803</v>
      </c>
      <c r="C16241" s="94" t="s">
        <v>31559</v>
      </c>
      <c r="D16241" s="70" t="s">
        <v>2259</v>
      </c>
      <c r="E16241" s="83">
        <v>4110.75</v>
      </c>
      <c r="F16241" s="99">
        <v>4279</v>
      </c>
      <c r="G16241" s="59">
        <v>4197.08</v>
      </c>
      <c r="H16241" s="61">
        <f t="shared" si="1278"/>
        <v>4195.6099999999997</v>
      </c>
      <c r="I16241" s="61">
        <f t="shared" si="1279"/>
        <v>84.134631989448906</v>
      </c>
      <c r="J16241" s="61">
        <f t="shared" si="1280"/>
        <v>2.0053015411215274</v>
      </c>
      <c r="K16241" s="61">
        <f t="shared" si="1281"/>
        <v>4195.6099999999997</v>
      </c>
    </row>
    <row r="16242" spans="1:11" ht="25.5" x14ac:dyDescent="0.25">
      <c r="A16242" s="76">
        <f t="shared" si="1277"/>
        <v>16237</v>
      </c>
      <c r="B16242" s="92" t="s">
        <v>15804</v>
      </c>
      <c r="C16242" s="94" t="s">
        <v>31560</v>
      </c>
      <c r="D16242" s="70" t="s">
        <v>2259</v>
      </c>
      <c r="E16242" s="83">
        <v>15173.55</v>
      </c>
      <c r="F16242" s="99">
        <v>15929</v>
      </c>
      <c r="G16242" s="59">
        <v>15473.99</v>
      </c>
      <c r="H16242" s="61">
        <f t="shared" si="1278"/>
        <v>15525.513333333334</v>
      </c>
      <c r="I16242" s="61">
        <f t="shared" si="1279"/>
        <v>380.35137180419582</v>
      </c>
      <c r="J16242" s="61">
        <f t="shared" si="1280"/>
        <v>2.4498473167233707</v>
      </c>
      <c r="K16242" s="61">
        <f t="shared" si="1281"/>
        <v>15525.513333333334</v>
      </c>
    </row>
    <row r="16243" spans="1:11" x14ac:dyDescent="0.25">
      <c r="A16243" s="76">
        <f t="shared" si="1277"/>
        <v>16238</v>
      </c>
      <c r="B16243" s="92" t="s">
        <v>15805</v>
      </c>
      <c r="C16243" s="94" t="s">
        <v>31561</v>
      </c>
      <c r="D16243" s="70" t="s">
        <v>2259</v>
      </c>
      <c r="E16243" s="83">
        <v>9462.6</v>
      </c>
      <c r="F16243" s="99">
        <v>9863</v>
      </c>
      <c r="G16243" s="59">
        <v>9673.6200000000008</v>
      </c>
      <c r="H16243" s="61">
        <f t="shared" si="1278"/>
        <v>9666.4066666666677</v>
      </c>
      <c r="I16243" s="61">
        <f t="shared" si="1279"/>
        <v>200.29743915820109</v>
      </c>
      <c r="J16243" s="61">
        <f t="shared" si="1280"/>
        <v>2.0720982063469404</v>
      </c>
      <c r="K16243" s="61">
        <f t="shared" si="1281"/>
        <v>9666.4066666666677</v>
      </c>
    </row>
    <row r="16244" spans="1:11" ht="25.5" x14ac:dyDescent="0.25">
      <c r="A16244" s="76">
        <f t="shared" si="1277"/>
        <v>16239</v>
      </c>
      <c r="B16244" s="92" t="s">
        <v>15806</v>
      </c>
      <c r="C16244" s="94" t="s">
        <v>31562</v>
      </c>
      <c r="D16244" s="70" t="s">
        <v>2259</v>
      </c>
      <c r="E16244" s="83">
        <v>11363.1</v>
      </c>
      <c r="F16244" s="99">
        <v>11853</v>
      </c>
      <c r="G16244" s="59">
        <v>11625.59</v>
      </c>
      <c r="H16244" s="61">
        <f t="shared" si="1278"/>
        <v>11613.896666666667</v>
      </c>
      <c r="I16244" s="61">
        <f t="shared" si="1279"/>
        <v>245.15924015491083</v>
      </c>
      <c r="J16244" s="61">
        <f t="shared" si="1280"/>
        <v>2.1109128761111542</v>
      </c>
      <c r="K16244" s="61">
        <f t="shared" si="1281"/>
        <v>11613.896666666667</v>
      </c>
    </row>
    <row r="16245" spans="1:11" ht="38.25" x14ac:dyDescent="0.25">
      <c r="A16245" s="76">
        <f t="shared" si="1277"/>
        <v>16240</v>
      </c>
      <c r="B16245" s="92" t="s">
        <v>15807</v>
      </c>
      <c r="C16245" s="94" t="s">
        <v>31563</v>
      </c>
      <c r="D16245" s="70" t="s">
        <v>2259</v>
      </c>
      <c r="E16245" s="83">
        <v>7533.75</v>
      </c>
      <c r="F16245" s="99">
        <v>7834</v>
      </c>
      <c r="G16245" s="59">
        <v>7682.92</v>
      </c>
      <c r="H16245" s="61">
        <f t="shared" si="1278"/>
        <v>7683.5566666666664</v>
      </c>
      <c r="I16245" s="61">
        <f t="shared" si="1279"/>
        <v>150.12601251393221</v>
      </c>
      <c r="J16245" s="61">
        <f t="shared" si="1280"/>
        <v>1.9538609400151781</v>
      </c>
      <c r="K16245" s="61">
        <f t="shared" si="1281"/>
        <v>7683.5566666666664</v>
      </c>
    </row>
    <row r="16246" spans="1:11" ht="38.25" x14ac:dyDescent="0.25">
      <c r="A16246" s="76">
        <f t="shared" si="1277"/>
        <v>16241</v>
      </c>
      <c r="B16246" s="92" t="s">
        <v>15808</v>
      </c>
      <c r="C16246" s="94" t="s">
        <v>31564</v>
      </c>
      <c r="D16246" s="60" t="s">
        <v>2259</v>
      </c>
      <c r="E16246" s="83">
        <v>11976.3</v>
      </c>
      <c r="F16246" s="99">
        <v>12467</v>
      </c>
      <c r="G16246" s="59">
        <v>12227.8</v>
      </c>
      <c r="H16246" s="61">
        <f t="shared" si="1278"/>
        <v>12223.699999999999</v>
      </c>
      <c r="I16246" s="61">
        <f t="shared" si="1279"/>
        <v>245.37569154258165</v>
      </c>
      <c r="J16246" s="61">
        <f t="shared" si="1280"/>
        <v>2.0073765843613773</v>
      </c>
      <c r="K16246" s="61">
        <f t="shared" si="1281"/>
        <v>12223.699999999999</v>
      </c>
    </row>
    <row r="16247" spans="1:11" ht="25.5" x14ac:dyDescent="0.25">
      <c r="A16247" s="76">
        <f t="shared" si="1277"/>
        <v>16242</v>
      </c>
      <c r="B16247" s="92" t="s">
        <v>15809</v>
      </c>
      <c r="C16247" s="94" t="s">
        <v>31565</v>
      </c>
      <c r="D16247" s="70" t="s">
        <v>2259</v>
      </c>
      <c r="E16247" s="83">
        <v>4835.25</v>
      </c>
      <c r="F16247" s="99">
        <v>5076</v>
      </c>
      <c r="G16247" s="59">
        <v>4930.99</v>
      </c>
      <c r="H16247" s="61">
        <f t="shared" si="1278"/>
        <v>4947.413333333333</v>
      </c>
      <c r="I16247" s="61">
        <f t="shared" si="1279"/>
        <v>121.21235511833493</v>
      </c>
      <c r="J16247" s="61">
        <f t="shared" si="1280"/>
        <v>2.4500147238894181</v>
      </c>
      <c r="K16247" s="61">
        <f t="shared" si="1281"/>
        <v>4947.413333333333</v>
      </c>
    </row>
    <row r="16248" spans="1:11" ht="25.5" x14ac:dyDescent="0.25">
      <c r="A16248" s="76">
        <f t="shared" si="1277"/>
        <v>16243</v>
      </c>
      <c r="B16248" s="92" t="s">
        <v>15810</v>
      </c>
      <c r="C16248" s="94" t="s">
        <v>31566</v>
      </c>
      <c r="D16248" s="70" t="s">
        <v>2259</v>
      </c>
      <c r="E16248" s="83">
        <v>2593.5</v>
      </c>
      <c r="F16248" s="99">
        <v>2703</v>
      </c>
      <c r="G16248" s="59">
        <v>2651.34</v>
      </c>
      <c r="H16248" s="61">
        <f t="shared" si="1278"/>
        <v>2649.28</v>
      </c>
      <c r="I16248" s="61">
        <f t="shared" si="1279"/>
        <v>54.779058042284738</v>
      </c>
      <c r="J16248" s="61">
        <f t="shared" si="1280"/>
        <v>2.0676960548633869</v>
      </c>
      <c r="K16248" s="61">
        <f t="shared" si="1281"/>
        <v>2649.28</v>
      </c>
    </row>
    <row r="16249" spans="1:11" ht="25.5" x14ac:dyDescent="0.25">
      <c r="A16249" s="76">
        <f t="shared" si="1277"/>
        <v>16244</v>
      </c>
      <c r="B16249" s="92" t="s">
        <v>15811</v>
      </c>
      <c r="C16249" s="94" t="s">
        <v>31567</v>
      </c>
      <c r="D16249" s="70" t="s">
        <v>2259</v>
      </c>
      <c r="E16249" s="83">
        <v>5949.3</v>
      </c>
      <c r="F16249" s="99">
        <v>6206</v>
      </c>
      <c r="G16249" s="59">
        <v>6086.73</v>
      </c>
      <c r="H16249" s="61">
        <f t="shared" si="1278"/>
        <v>6080.6766666666663</v>
      </c>
      <c r="I16249" s="61">
        <f t="shared" si="1279"/>
        <v>128.45701472996058</v>
      </c>
      <c r="J16249" s="61">
        <f t="shared" si="1280"/>
        <v>2.1125447342750876</v>
      </c>
      <c r="K16249" s="61">
        <f t="shared" si="1281"/>
        <v>6080.6766666666663</v>
      </c>
    </row>
    <row r="16250" spans="1:11" ht="25.5" x14ac:dyDescent="0.25">
      <c r="A16250" s="76">
        <f t="shared" si="1277"/>
        <v>16245</v>
      </c>
      <c r="B16250" s="92" t="s">
        <v>15812</v>
      </c>
      <c r="C16250" s="94" t="s">
        <v>31568</v>
      </c>
      <c r="D16250" s="70" t="s">
        <v>2259</v>
      </c>
      <c r="E16250" s="83">
        <v>17186.400000000001</v>
      </c>
      <c r="F16250" s="99">
        <v>17870</v>
      </c>
      <c r="G16250" s="59">
        <v>17526.689999999999</v>
      </c>
      <c r="H16250" s="61">
        <f t="shared" si="1278"/>
        <v>17527.696666666667</v>
      </c>
      <c r="I16250" s="61">
        <f t="shared" si="1279"/>
        <v>341.80111180821638</v>
      </c>
      <c r="J16250" s="61">
        <f t="shared" si="1280"/>
        <v>1.9500629107658929</v>
      </c>
      <c r="K16250" s="61">
        <f t="shared" si="1281"/>
        <v>17527.696666666667</v>
      </c>
    </row>
    <row r="16251" spans="1:11" ht="25.5" x14ac:dyDescent="0.25">
      <c r="A16251" s="76">
        <f t="shared" si="1277"/>
        <v>16246</v>
      </c>
      <c r="B16251" s="92" t="s">
        <v>15813</v>
      </c>
      <c r="C16251" s="94" t="s">
        <v>31569</v>
      </c>
      <c r="D16251" s="70" t="s">
        <v>2259</v>
      </c>
      <c r="E16251" s="83">
        <v>6102.6</v>
      </c>
      <c r="F16251" s="99">
        <v>6353</v>
      </c>
      <c r="G16251" s="59">
        <v>6230.75</v>
      </c>
      <c r="H16251" s="61">
        <f t="shared" si="1278"/>
        <v>6228.7833333333328</v>
      </c>
      <c r="I16251" s="61">
        <f t="shared" si="1279"/>
        <v>125.21158426173389</v>
      </c>
      <c r="J16251" s="61">
        <f t="shared" si="1280"/>
        <v>2.0102093388232678</v>
      </c>
      <c r="K16251" s="61">
        <f t="shared" si="1281"/>
        <v>6228.7833333333328</v>
      </c>
    </row>
    <row r="16252" spans="1:11" x14ac:dyDescent="0.25">
      <c r="A16252" s="76">
        <f t="shared" si="1277"/>
        <v>16247</v>
      </c>
      <c r="B16252" s="92" t="s">
        <v>15814</v>
      </c>
      <c r="C16252" s="94" t="s">
        <v>31570</v>
      </c>
      <c r="D16252" s="70" t="s">
        <v>2259</v>
      </c>
      <c r="E16252" s="83">
        <v>16700.25</v>
      </c>
      <c r="F16252" s="99">
        <v>17532</v>
      </c>
      <c r="G16252" s="59">
        <v>17030.91</v>
      </c>
      <c r="H16252" s="61">
        <f t="shared" si="1278"/>
        <v>17087.72</v>
      </c>
      <c r="I16252" s="61">
        <f t="shared" si="1279"/>
        <v>418.77505620559589</v>
      </c>
      <c r="J16252" s="61">
        <f t="shared" si="1280"/>
        <v>2.4507368812550525</v>
      </c>
      <c r="K16252" s="61">
        <f t="shared" si="1281"/>
        <v>17087.72</v>
      </c>
    </row>
    <row r="16253" spans="1:11" x14ac:dyDescent="0.25">
      <c r="A16253" s="76">
        <f t="shared" si="1277"/>
        <v>16248</v>
      </c>
      <c r="B16253" s="92" t="s">
        <v>15815</v>
      </c>
      <c r="C16253" s="94" t="s">
        <v>31571</v>
      </c>
      <c r="D16253" s="70" t="s">
        <v>2259</v>
      </c>
      <c r="E16253" s="83">
        <v>27376.65</v>
      </c>
      <c r="F16253" s="99">
        <v>28535</v>
      </c>
      <c r="G16253" s="59">
        <v>27987.15</v>
      </c>
      <c r="H16253" s="61">
        <f t="shared" si="1278"/>
        <v>27966.266666666666</v>
      </c>
      <c r="I16253" s="61">
        <f t="shared" si="1279"/>
        <v>579.45730285615741</v>
      </c>
      <c r="J16253" s="61">
        <f t="shared" si="1280"/>
        <v>2.071986617887827</v>
      </c>
      <c r="K16253" s="61">
        <f t="shared" si="1281"/>
        <v>27966.266666666666</v>
      </c>
    </row>
    <row r="16254" spans="1:11" ht="25.5" x14ac:dyDescent="0.25">
      <c r="A16254" s="76">
        <f t="shared" si="1277"/>
        <v>16249</v>
      </c>
      <c r="B16254" s="92" t="s">
        <v>15816</v>
      </c>
      <c r="C16254" s="94" t="s">
        <v>31572</v>
      </c>
      <c r="D16254" s="70" t="s">
        <v>2259</v>
      </c>
      <c r="E16254" s="83">
        <v>37380</v>
      </c>
      <c r="F16254" s="99">
        <v>38991</v>
      </c>
      <c r="G16254" s="59">
        <v>38243.480000000003</v>
      </c>
      <c r="H16254" s="61">
        <f t="shared" si="1278"/>
        <v>38204.826666666668</v>
      </c>
      <c r="I16254" s="61">
        <f t="shared" si="1279"/>
        <v>806.19526799239736</v>
      </c>
      <c r="J16254" s="61">
        <f t="shared" si="1280"/>
        <v>2.1101921886110655</v>
      </c>
      <c r="K16254" s="61">
        <f t="shared" si="1281"/>
        <v>38204.826666666668</v>
      </c>
    </row>
    <row r="16255" spans="1:11" x14ac:dyDescent="0.25">
      <c r="A16255" s="76">
        <f t="shared" si="1277"/>
        <v>16250</v>
      </c>
      <c r="B16255" s="92" t="s">
        <v>15817</v>
      </c>
      <c r="C16255" s="94" t="s">
        <v>31573</v>
      </c>
      <c r="D16255" s="70" t="s">
        <v>2259</v>
      </c>
      <c r="E16255" s="83">
        <v>5425.35</v>
      </c>
      <c r="F16255" s="99">
        <v>5641</v>
      </c>
      <c r="G16255" s="59">
        <v>5532.77</v>
      </c>
      <c r="H16255" s="61">
        <f t="shared" si="1278"/>
        <v>5533.0400000000009</v>
      </c>
      <c r="I16255" s="61">
        <f t="shared" si="1279"/>
        <v>107.82525353552367</v>
      </c>
      <c r="J16255" s="61">
        <f t="shared" si="1280"/>
        <v>1.9487524676402783</v>
      </c>
      <c r="K16255" s="61">
        <f t="shared" si="1281"/>
        <v>5533.0400000000009</v>
      </c>
    </row>
    <row r="16256" spans="1:11" x14ac:dyDescent="0.25">
      <c r="A16256" s="76">
        <f t="shared" si="1277"/>
        <v>16251</v>
      </c>
      <c r="B16256" s="92" t="s">
        <v>15817</v>
      </c>
      <c r="C16256" s="94" t="s">
        <v>31574</v>
      </c>
      <c r="D16256" s="70" t="s">
        <v>2259</v>
      </c>
      <c r="E16256" s="83">
        <v>31453.8</v>
      </c>
      <c r="F16256" s="99">
        <v>32743</v>
      </c>
      <c r="G16256" s="59">
        <v>32114.33</v>
      </c>
      <c r="H16256" s="61">
        <f t="shared" si="1278"/>
        <v>32103.710000000003</v>
      </c>
      <c r="I16256" s="61">
        <f t="shared" si="1279"/>
        <v>644.6656096768312</v>
      </c>
      <c r="J16256" s="61">
        <f t="shared" si="1280"/>
        <v>2.0080719944107117</v>
      </c>
      <c r="K16256" s="61">
        <f t="shared" si="1281"/>
        <v>32103.710000000003</v>
      </c>
    </row>
    <row r="16257" spans="1:11" x14ac:dyDescent="0.25">
      <c r="A16257" s="76">
        <f t="shared" si="1277"/>
        <v>16252</v>
      </c>
      <c r="B16257" s="92" t="s">
        <v>15817</v>
      </c>
      <c r="C16257" s="94" t="s">
        <v>31575</v>
      </c>
      <c r="D16257" s="70" t="s">
        <v>2259</v>
      </c>
      <c r="E16257" s="83">
        <v>9154.9500000000007</v>
      </c>
      <c r="F16257" s="99">
        <v>9611</v>
      </c>
      <c r="G16257" s="59">
        <v>9336.2199999999993</v>
      </c>
      <c r="H16257" s="97">
        <f t="shared" ref="H16257:H16511" si="1282">AVERAGE(E16257:G16257)</f>
        <v>9367.39</v>
      </c>
      <c r="I16257" s="97">
        <f t="shared" ref="I16257:I16511" si="1283">SQRT(((SUM((POWER(G16257-H16257,2)),(POWER(F16257-H16257,2)),(POWER(E16257-H16257,2)))/(COLUMNS(E16257:G16257)-1))))</f>
        <v>229.61724085965292</v>
      </c>
      <c r="J16257" s="97">
        <f t="shared" ref="J16257:J16511" si="1284">I16257/H16257*100</f>
        <v>2.4512403226475352</v>
      </c>
      <c r="K16257" s="97">
        <f t="shared" ref="K16257:K16511" si="1285">H16257</f>
        <v>9367.39</v>
      </c>
    </row>
    <row r="16258" spans="1:11" x14ac:dyDescent="0.25">
      <c r="A16258" s="76">
        <f t="shared" si="1277"/>
        <v>16253</v>
      </c>
      <c r="B16258" s="92" t="s">
        <v>15817</v>
      </c>
      <c r="C16258" s="94" t="s">
        <v>31576</v>
      </c>
      <c r="D16258" s="70" t="s">
        <v>2259</v>
      </c>
      <c r="E16258" s="83">
        <v>7988.4</v>
      </c>
      <c r="F16258" s="99">
        <v>8326</v>
      </c>
      <c r="G16258" s="59">
        <v>8166.54</v>
      </c>
      <c r="H16258" s="97">
        <f t="shared" si="1282"/>
        <v>8160.3133333333326</v>
      </c>
      <c r="I16258" s="97">
        <f t="shared" si="1283"/>
        <v>168.88611113212772</v>
      </c>
      <c r="J16258" s="97">
        <f t="shared" si="1284"/>
        <v>2.0696032644023603</v>
      </c>
      <c r="K16258" s="97">
        <f t="shared" si="1285"/>
        <v>8160.3133333333326</v>
      </c>
    </row>
    <row r="16259" spans="1:11" ht="25.5" x14ac:dyDescent="0.25">
      <c r="A16259" s="76">
        <f t="shared" ref="A16259:A16512" si="1286">A16258+1</f>
        <v>16254</v>
      </c>
      <c r="B16259" s="92" t="s">
        <v>15818</v>
      </c>
      <c r="C16259" s="94" t="s">
        <v>31577</v>
      </c>
      <c r="D16259" s="70" t="s">
        <v>2259</v>
      </c>
      <c r="E16259" s="83">
        <v>9402.75</v>
      </c>
      <c r="F16259" s="99">
        <v>9808</v>
      </c>
      <c r="G16259" s="59">
        <v>9619.9500000000007</v>
      </c>
      <c r="H16259" s="97">
        <f t="shared" si="1282"/>
        <v>9610.2333333333336</v>
      </c>
      <c r="I16259" s="97">
        <f t="shared" si="1283"/>
        <v>202.79965688662628</v>
      </c>
      <c r="J16259" s="97">
        <f t="shared" si="1284"/>
        <v>2.1102469612596253</v>
      </c>
      <c r="K16259" s="97">
        <f t="shared" si="1285"/>
        <v>9610.2333333333336</v>
      </c>
    </row>
    <row r="16260" spans="1:11" ht="25.5" x14ac:dyDescent="0.25">
      <c r="A16260" s="76">
        <f t="shared" si="1286"/>
        <v>16255</v>
      </c>
      <c r="B16260" s="92" t="s">
        <v>15819</v>
      </c>
      <c r="C16260" s="94" t="s">
        <v>31578</v>
      </c>
      <c r="D16260" s="70" t="s">
        <v>2259</v>
      </c>
      <c r="E16260" s="83">
        <v>3232.95</v>
      </c>
      <c r="F16260" s="99">
        <v>3362</v>
      </c>
      <c r="G16260" s="59">
        <v>3296.96</v>
      </c>
      <c r="H16260" s="97">
        <f t="shared" si="1282"/>
        <v>3297.3033333333333</v>
      </c>
      <c r="I16260" s="97">
        <f t="shared" si="1283"/>
        <v>64.525685066749546</v>
      </c>
      <c r="J16260" s="97">
        <f t="shared" si="1284"/>
        <v>1.9569229319741956</v>
      </c>
      <c r="K16260" s="97">
        <f t="shared" si="1285"/>
        <v>3297.3033333333333</v>
      </c>
    </row>
    <row r="16261" spans="1:11" ht="25.5" x14ac:dyDescent="0.25">
      <c r="A16261" s="76">
        <f t="shared" si="1286"/>
        <v>16256</v>
      </c>
      <c r="B16261" s="92" t="s">
        <v>15820</v>
      </c>
      <c r="C16261" s="94" t="s">
        <v>31579</v>
      </c>
      <c r="D16261" s="70" t="s">
        <v>2259</v>
      </c>
      <c r="E16261" s="83">
        <v>4154.8500000000004</v>
      </c>
      <c r="F16261" s="99">
        <v>4325</v>
      </c>
      <c r="G16261" s="59">
        <v>4242.1000000000004</v>
      </c>
      <c r="H16261" s="97">
        <f t="shared" si="1282"/>
        <v>4240.6500000000005</v>
      </c>
      <c r="I16261" s="97">
        <f t="shared" si="1283"/>
        <v>85.084267053315855</v>
      </c>
      <c r="J16261" s="97">
        <f t="shared" si="1284"/>
        <v>2.006396827215541</v>
      </c>
      <c r="K16261" s="97">
        <f t="shared" si="1285"/>
        <v>4240.6500000000005</v>
      </c>
    </row>
    <row r="16262" spans="1:11" ht="25.5" x14ac:dyDescent="0.25">
      <c r="A16262" s="76">
        <f t="shared" si="1286"/>
        <v>16257</v>
      </c>
      <c r="B16262" s="92" t="s">
        <v>15821</v>
      </c>
      <c r="C16262" s="94" t="s">
        <v>31580</v>
      </c>
      <c r="D16262" s="70" t="s">
        <v>2259</v>
      </c>
      <c r="E16262" s="83">
        <v>4883.55</v>
      </c>
      <c r="F16262" s="99">
        <v>5127</v>
      </c>
      <c r="G16262" s="59">
        <v>4980.24</v>
      </c>
      <c r="H16262" s="97">
        <f t="shared" si="1282"/>
        <v>4996.9299999999994</v>
      </c>
      <c r="I16262" s="97">
        <f t="shared" si="1283"/>
        <v>122.58014806647927</v>
      </c>
      <c r="J16262" s="97">
        <f t="shared" si="1284"/>
        <v>2.4531091703601868</v>
      </c>
      <c r="K16262" s="97">
        <f t="shared" si="1285"/>
        <v>4996.9299999999994</v>
      </c>
    </row>
    <row r="16263" spans="1:11" ht="25.5" x14ac:dyDescent="0.25">
      <c r="A16263" s="76">
        <f t="shared" si="1286"/>
        <v>16258</v>
      </c>
      <c r="B16263" s="92" t="s">
        <v>15822</v>
      </c>
      <c r="C16263" s="94" t="s">
        <v>31581</v>
      </c>
      <c r="D16263" s="70" t="s">
        <v>2259</v>
      </c>
      <c r="E16263" s="83">
        <v>12959.1</v>
      </c>
      <c r="F16263" s="99">
        <v>13507</v>
      </c>
      <c r="G16263" s="59">
        <v>13248.09</v>
      </c>
      <c r="H16263" s="97">
        <f t="shared" si="1282"/>
        <v>13238.063333333334</v>
      </c>
      <c r="I16263" s="97">
        <f t="shared" si="1283"/>
        <v>274.08758277844919</v>
      </c>
      <c r="J16263" s="97">
        <f t="shared" si="1284"/>
        <v>2.0704507591250065</v>
      </c>
      <c r="K16263" s="97">
        <f t="shared" si="1285"/>
        <v>13238.063333333334</v>
      </c>
    </row>
    <row r="16264" spans="1:11" ht="25.5" x14ac:dyDescent="0.25">
      <c r="A16264" s="76">
        <f t="shared" si="1286"/>
        <v>16259</v>
      </c>
      <c r="B16264" s="92" t="s">
        <v>15823</v>
      </c>
      <c r="C16264" s="94" t="s">
        <v>31582</v>
      </c>
      <c r="D16264" s="70" t="s">
        <v>2259</v>
      </c>
      <c r="E16264" s="83">
        <v>16943.849999999999</v>
      </c>
      <c r="F16264" s="99">
        <v>17674</v>
      </c>
      <c r="G16264" s="59">
        <v>17335.25</v>
      </c>
      <c r="H16264" s="97">
        <f t="shared" si="1282"/>
        <v>17317.7</v>
      </c>
      <c r="I16264" s="97">
        <f t="shared" si="1283"/>
        <v>365.39123894806306</v>
      </c>
      <c r="J16264" s="97">
        <f t="shared" si="1284"/>
        <v>2.1099293725382875</v>
      </c>
      <c r="K16264" s="97">
        <f t="shared" si="1285"/>
        <v>17317.7</v>
      </c>
    </row>
    <row r="16265" spans="1:11" ht="25.5" x14ac:dyDescent="0.25">
      <c r="A16265" s="76">
        <f t="shared" si="1286"/>
        <v>16260</v>
      </c>
      <c r="B16265" s="92" t="s">
        <v>15824</v>
      </c>
      <c r="C16265" s="94" t="s">
        <v>31583</v>
      </c>
      <c r="D16265" s="70" t="s">
        <v>2259</v>
      </c>
      <c r="E16265" s="83">
        <v>9676.7999999999993</v>
      </c>
      <c r="F16265" s="99">
        <v>10062</v>
      </c>
      <c r="G16265" s="59">
        <v>9868.4</v>
      </c>
      <c r="H16265" s="97">
        <f t="shared" si="1282"/>
        <v>9869.0666666666657</v>
      </c>
      <c r="I16265" s="97">
        <f t="shared" si="1283"/>
        <v>192.60086534938898</v>
      </c>
      <c r="J16265" s="97">
        <f t="shared" si="1284"/>
        <v>1.9515610934102752</v>
      </c>
      <c r="K16265" s="97">
        <f t="shared" si="1285"/>
        <v>9869.0666666666657</v>
      </c>
    </row>
    <row r="16266" spans="1:11" ht="25.5" x14ac:dyDescent="0.25">
      <c r="A16266" s="76">
        <f t="shared" si="1286"/>
        <v>16261</v>
      </c>
      <c r="B16266" s="92" t="s">
        <v>15825</v>
      </c>
      <c r="C16266" s="94" t="s">
        <v>31584</v>
      </c>
      <c r="D16266" s="70" t="s">
        <v>2259</v>
      </c>
      <c r="E16266" s="83">
        <v>8499.75</v>
      </c>
      <c r="F16266" s="99">
        <v>8848</v>
      </c>
      <c r="G16266" s="59">
        <v>8678.24</v>
      </c>
      <c r="H16266" s="97">
        <f t="shared" si="1282"/>
        <v>8675.33</v>
      </c>
      <c r="I16266" s="97">
        <f t="shared" si="1283"/>
        <v>174.14323615920316</v>
      </c>
      <c r="J16266" s="97">
        <f t="shared" si="1284"/>
        <v>2.0073384661932532</v>
      </c>
      <c r="K16266" s="97">
        <f t="shared" si="1285"/>
        <v>8675.33</v>
      </c>
    </row>
    <row r="16267" spans="1:11" ht="25.5" x14ac:dyDescent="0.25">
      <c r="A16267" s="76">
        <f t="shared" si="1286"/>
        <v>16262</v>
      </c>
      <c r="B16267" s="92" t="s">
        <v>15826</v>
      </c>
      <c r="C16267" s="94" t="s">
        <v>31585</v>
      </c>
      <c r="D16267" s="70" t="s">
        <v>2259</v>
      </c>
      <c r="E16267" s="83">
        <v>8102.85</v>
      </c>
      <c r="F16267" s="99">
        <v>8506</v>
      </c>
      <c r="G16267" s="59">
        <v>8263.2900000000009</v>
      </c>
      <c r="H16267" s="97">
        <f t="shared" si="1282"/>
        <v>8290.7133333333331</v>
      </c>
      <c r="I16267" s="97">
        <f t="shared" si="1283"/>
        <v>202.9692342039385</v>
      </c>
      <c r="J16267" s="97">
        <f t="shared" si="1284"/>
        <v>2.4481516371804579</v>
      </c>
      <c r="K16267" s="97">
        <f t="shared" si="1285"/>
        <v>8290.7133333333331</v>
      </c>
    </row>
    <row r="16268" spans="1:11" ht="25.5" x14ac:dyDescent="0.25">
      <c r="A16268" s="76">
        <f t="shared" si="1286"/>
        <v>16263</v>
      </c>
      <c r="B16268" s="92" t="s">
        <v>15827</v>
      </c>
      <c r="C16268" s="94" t="s">
        <v>31586</v>
      </c>
      <c r="D16268" s="70" t="s">
        <v>2259</v>
      </c>
      <c r="E16268" s="83">
        <v>10512.6</v>
      </c>
      <c r="F16268" s="99">
        <v>10957</v>
      </c>
      <c r="G16268" s="59">
        <v>10747.03</v>
      </c>
      <c r="H16268" s="97">
        <f t="shared" si="1282"/>
        <v>10738.876666666665</v>
      </c>
      <c r="I16268" s="97">
        <f t="shared" si="1283"/>
        <v>222.31216258525592</v>
      </c>
      <c r="J16268" s="97">
        <f t="shared" si="1284"/>
        <v>2.0701621732495545</v>
      </c>
      <c r="K16268" s="97">
        <f t="shared" si="1285"/>
        <v>10738.876666666665</v>
      </c>
    </row>
    <row r="16269" spans="1:11" ht="25.5" x14ac:dyDescent="0.25">
      <c r="A16269" s="76">
        <f t="shared" si="1286"/>
        <v>16264</v>
      </c>
      <c r="B16269" s="92" t="s">
        <v>15828</v>
      </c>
      <c r="C16269" s="94" t="s">
        <v>31587</v>
      </c>
      <c r="D16269" s="70" t="s">
        <v>2259</v>
      </c>
      <c r="E16269" s="83">
        <v>15352.05</v>
      </c>
      <c r="F16269" s="99">
        <v>16014</v>
      </c>
      <c r="G16269" s="59">
        <v>15706.68</v>
      </c>
      <c r="H16269" s="97">
        <f t="shared" si="1282"/>
        <v>15690.909999999998</v>
      </c>
      <c r="I16269" s="97">
        <f t="shared" si="1283"/>
        <v>331.25665321620374</v>
      </c>
      <c r="J16269" s="97">
        <f t="shared" si="1284"/>
        <v>2.1111372967928808</v>
      </c>
      <c r="K16269" s="97">
        <f t="shared" si="1285"/>
        <v>15690.909999999998</v>
      </c>
    </row>
    <row r="16270" spans="1:11" ht="25.5" x14ac:dyDescent="0.25">
      <c r="A16270" s="76">
        <f t="shared" si="1286"/>
        <v>16265</v>
      </c>
      <c r="B16270" s="92" t="s">
        <v>15829</v>
      </c>
      <c r="C16270" s="94" t="s">
        <v>31588</v>
      </c>
      <c r="D16270" s="70" t="s">
        <v>2259</v>
      </c>
      <c r="E16270" s="83">
        <v>5949.3</v>
      </c>
      <c r="F16270" s="99">
        <v>6186</v>
      </c>
      <c r="G16270" s="59">
        <v>6067.1</v>
      </c>
      <c r="H16270" s="97">
        <f t="shared" si="1282"/>
        <v>6067.4666666666672</v>
      </c>
      <c r="I16270" s="97">
        <f t="shared" si="1283"/>
        <v>118.35042599557178</v>
      </c>
      <c r="J16270" s="97">
        <f t="shared" si="1284"/>
        <v>1.9505739791824996</v>
      </c>
      <c r="K16270" s="97">
        <f t="shared" si="1285"/>
        <v>6067.4666666666672</v>
      </c>
    </row>
    <row r="16271" spans="1:11" ht="25.5" x14ac:dyDescent="0.25">
      <c r="A16271" s="76">
        <f t="shared" si="1286"/>
        <v>16266</v>
      </c>
      <c r="B16271" s="92" t="s">
        <v>15830</v>
      </c>
      <c r="C16271" s="94" t="s">
        <v>31589</v>
      </c>
      <c r="D16271" s="70" t="s">
        <v>2259</v>
      </c>
      <c r="E16271" s="83">
        <v>9135</v>
      </c>
      <c r="F16271" s="99">
        <v>9510</v>
      </c>
      <c r="G16271" s="59">
        <v>9326.84</v>
      </c>
      <c r="H16271" s="97">
        <f t="shared" si="1282"/>
        <v>9323.9466666666667</v>
      </c>
      <c r="I16271" s="97">
        <f t="shared" si="1283"/>
        <v>187.51674200810268</v>
      </c>
      <c r="J16271" s="97">
        <f t="shared" si="1284"/>
        <v>2.0111305728343507</v>
      </c>
      <c r="K16271" s="97">
        <f t="shared" si="1285"/>
        <v>9323.9466666666667</v>
      </c>
    </row>
    <row r="16272" spans="1:11" ht="25.5" x14ac:dyDescent="0.25">
      <c r="A16272" s="76">
        <f t="shared" si="1286"/>
        <v>16267</v>
      </c>
      <c r="B16272" s="92" t="s">
        <v>15831</v>
      </c>
      <c r="C16272" s="94" t="s">
        <v>31590</v>
      </c>
      <c r="D16272" s="70" t="s">
        <v>2259</v>
      </c>
      <c r="E16272" s="83">
        <v>9877.35</v>
      </c>
      <c r="F16272" s="99">
        <v>10369</v>
      </c>
      <c r="G16272" s="59">
        <v>10072.92</v>
      </c>
      <c r="H16272" s="97">
        <f t="shared" si="1282"/>
        <v>10106.423333333332</v>
      </c>
      <c r="I16272" s="97">
        <f t="shared" si="1283"/>
        <v>247.5313831281465</v>
      </c>
      <c r="J16272" s="97">
        <f t="shared" si="1284"/>
        <v>2.449248116410585</v>
      </c>
      <c r="K16272" s="97">
        <f t="shared" si="1285"/>
        <v>10106.423333333332</v>
      </c>
    </row>
    <row r="16273" spans="1:11" ht="25.5" x14ac:dyDescent="0.25">
      <c r="A16273" s="76">
        <f t="shared" si="1286"/>
        <v>16268</v>
      </c>
      <c r="B16273" s="92" t="s">
        <v>15832</v>
      </c>
      <c r="C16273" s="94" t="s">
        <v>31591</v>
      </c>
      <c r="D16273" s="70" t="s">
        <v>2259</v>
      </c>
      <c r="E16273" s="83">
        <v>7560</v>
      </c>
      <c r="F16273" s="99">
        <v>7880</v>
      </c>
      <c r="G16273" s="59">
        <v>7728.59</v>
      </c>
      <c r="H16273" s="97">
        <f t="shared" si="1282"/>
        <v>7722.8633333333337</v>
      </c>
      <c r="I16273" s="97">
        <f t="shared" si="1283"/>
        <v>160.07684415096813</v>
      </c>
      <c r="J16273" s="97">
        <f t="shared" si="1284"/>
        <v>2.0727654658868078</v>
      </c>
      <c r="K16273" s="97">
        <f t="shared" si="1285"/>
        <v>7722.8633333333337</v>
      </c>
    </row>
    <row r="16274" spans="1:11" ht="25.5" x14ac:dyDescent="0.25">
      <c r="A16274" s="76">
        <f t="shared" si="1286"/>
        <v>16269</v>
      </c>
      <c r="B16274" s="92" t="s">
        <v>15833</v>
      </c>
      <c r="C16274" s="94" t="s">
        <v>31592</v>
      </c>
      <c r="D16274" s="70" t="s">
        <v>2259</v>
      </c>
      <c r="E16274" s="83">
        <v>8446.2000000000007</v>
      </c>
      <c r="F16274" s="99">
        <v>8810</v>
      </c>
      <c r="G16274" s="59">
        <v>8641.31</v>
      </c>
      <c r="H16274" s="97">
        <f t="shared" si="1282"/>
        <v>8632.503333333334</v>
      </c>
      <c r="I16274" s="97">
        <f t="shared" si="1283"/>
        <v>182.05981993106877</v>
      </c>
      <c r="J16274" s="97">
        <f t="shared" si="1284"/>
        <v>2.1090037605669667</v>
      </c>
      <c r="K16274" s="97">
        <f t="shared" si="1285"/>
        <v>8632.503333333334</v>
      </c>
    </row>
    <row r="16275" spans="1:11" ht="25.5" x14ac:dyDescent="0.25">
      <c r="A16275" s="76">
        <f t="shared" si="1286"/>
        <v>16270</v>
      </c>
      <c r="B16275" s="92" t="s">
        <v>15834</v>
      </c>
      <c r="C16275" s="94" t="s">
        <v>31593</v>
      </c>
      <c r="D16275" s="70" t="s">
        <v>2259</v>
      </c>
      <c r="E16275" s="83">
        <v>15084.3</v>
      </c>
      <c r="F16275" s="99">
        <v>15685</v>
      </c>
      <c r="G16275" s="59">
        <v>15382.97</v>
      </c>
      <c r="H16275" s="97">
        <f t="shared" si="1282"/>
        <v>15384.089999999998</v>
      </c>
      <c r="I16275" s="97">
        <f t="shared" si="1283"/>
        <v>300.35156616871535</v>
      </c>
      <c r="J16275" s="97">
        <f t="shared" si="1284"/>
        <v>1.9523518529124269</v>
      </c>
      <c r="K16275" s="97">
        <f t="shared" si="1285"/>
        <v>15384.089999999998</v>
      </c>
    </row>
    <row r="16276" spans="1:11" ht="25.5" x14ac:dyDescent="0.25">
      <c r="A16276" s="76">
        <f t="shared" si="1286"/>
        <v>16271</v>
      </c>
      <c r="B16276" s="92" t="s">
        <v>15835</v>
      </c>
      <c r="C16276" s="94" t="s">
        <v>31594</v>
      </c>
      <c r="D16276" s="70" t="s">
        <v>2259</v>
      </c>
      <c r="E16276" s="83">
        <v>7997.85</v>
      </c>
      <c r="F16276" s="99">
        <v>8326</v>
      </c>
      <c r="G16276" s="59">
        <v>8165.8</v>
      </c>
      <c r="H16276" s="97">
        <f t="shared" si="1282"/>
        <v>8163.2166666666672</v>
      </c>
      <c r="I16276" s="97">
        <f t="shared" si="1283"/>
        <v>164.09025209723237</v>
      </c>
      <c r="J16276" s="97">
        <f t="shared" si="1284"/>
        <v>2.0101175651415883</v>
      </c>
      <c r="K16276" s="97">
        <f t="shared" si="1285"/>
        <v>8163.2166666666672</v>
      </c>
    </row>
    <row r="16277" spans="1:11" ht="25.5" x14ac:dyDescent="0.25">
      <c r="A16277" s="76">
        <f t="shared" si="1286"/>
        <v>16272</v>
      </c>
      <c r="B16277" s="92" t="s">
        <v>15836</v>
      </c>
      <c r="C16277" s="94" t="s">
        <v>31595</v>
      </c>
      <c r="D16277" s="70" t="s">
        <v>2259</v>
      </c>
      <c r="E16277" s="83">
        <v>16340.1</v>
      </c>
      <c r="F16277" s="99">
        <v>17154</v>
      </c>
      <c r="G16277" s="59">
        <v>16663.63</v>
      </c>
      <c r="H16277" s="97">
        <f t="shared" si="1282"/>
        <v>16719.243333333332</v>
      </c>
      <c r="I16277" s="97">
        <f t="shared" si="1283"/>
        <v>409.79011046306755</v>
      </c>
      <c r="J16277" s="97">
        <f t="shared" si="1284"/>
        <v>2.4510087106996323</v>
      </c>
      <c r="K16277" s="97">
        <f t="shared" si="1285"/>
        <v>16719.243333333332</v>
      </c>
    </row>
    <row r="16278" spans="1:11" ht="25.5" x14ac:dyDescent="0.25">
      <c r="A16278" s="76">
        <f t="shared" si="1286"/>
        <v>16273</v>
      </c>
      <c r="B16278" s="92" t="s">
        <v>15837</v>
      </c>
      <c r="C16278" s="94" t="s">
        <v>31596</v>
      </c>
      <c r="D16278" s="70" t="s">
        <v>2259</v>
      </c>
      <c r="E16278" s="83">
        <v>24908.1</v>
      </c>
      <c r="F16278" s="99">
        <v>25962</v>
      </c>
      <c r="G16278" s="59">
        <v>25463.55</v>
      </c>
      <c r="H16278" s="97">
        <f t="shared" si="1282"/>
        <v>25444.55</v>
      </c>
      <c r="I16278" s="97">
        <f t="shared" si="1283"/>
        <v>527.20684033878092</v>
      </c>
      <c r="J16278" s="97">
        <f t="shared" si="1284"/>
        <v>2.0719833533655767</v>
      </c>
      <c r="K16278" s="97">
        <f t="shared" si="1285"/>
        <v>25444.55</v>
      </c>
    </row>
    <row r="16279" spans="1:11" ht="25.5" x14ac:dyDescent="0.25">
      <c r="A16279" s="76">
        <f t="shared" si="1286"/>
        <v>16274</v>
      </c>
      <c r="B16279" s="92" t="s">
        <v>15838</v>
      </c>
      <c r="C16279" s="94" t="s">
        <v>31597</v>
      </c>
      <c r="D16279" s="70" t="s">
        <v>2259</v>
      </c>
      <c r="E16279" s="83">
        <v>8209.9500000000007</v>
      </c>
      <c r="F16279" s="99">
        <v>8564</v>
      </c>
      <c r="G16279" s="59">
        <v>8399.6</v>
      </c>
      <c r="H16279" s="97">
        <f t="shared" si="1282"/>
        <v>8391.1833333333343</v>
      </c>
      <c r="I16279" s="97">
        <f t="shared" si="1283"/>
        <v>177.17500058793058</v>
      </c>
      <c r="J16279" s="97">
        <f t="shared" si="1284"/>
        <v>2.1114423740942048</v>
      </c>
      <c r="K16279" s="97">
        <f t="shared" si="1285"/>
        <v>8391.1833333333343</v>
      </c>
    </row>
    <row r="16280" spans="1:11" ht="25.5" x14ac:dyDescent="0.25">
      <c r="A16280" s="76">
        <f t="shared" si="1286"/>
        <v>16275</v>
      </c>
      <c r="B16280" s="92" t="s">
        <v>15839</v>
      </c>
      <c r="C16280" s="94" t="s">
        <v>31598</v>
      </c>
      <c r="D16280" s="70" t="s">
        <v>2259</v>
      </c>
      <c r="E16280" s="83">
        <v>17120.25</v>
      </c>
      <c r="F16280" s="99">
        <v>17802</v>
      </c>
      <c r="G16280" s="59">
        <v>17459.23</v>
      </c>
      <c r="H16280" s="97">
        <f t="shared" si="1282"/>
        <v>17460.493333333332</v>
      </c>
      <c r="I16280" s="97">
        <f t="shared" si="1283"/>
        <v>340.87675578327912</v>
      </c>
      <c r="J16280" s="97">
        <f t="shared" si="1284"/>
        <v>1.9522744820303615</v>
      </c>
      <c r="K16280" s="97">
        <f t="shared" si="1285"/>
        <v>17460.493333333332</v>
      </c>
    </row>
    <row r="16281" spans="1:11" ht="25.5" x14ac:dyDescent="0.25">
      <c r="A16281" s="76">
        <f t="shared" si="1286"/>
        <v>16276</v>
      </c>
      <c r="B16281" s="92" t="s">
        <v>15840</v>
      </c>
      <c r="C16281" s="94" t="s">
        <v>31599</v>
      </c>
      <c r="D16281" s="70" t="s">
        <v>2259</v>
      </c>
      <c r="E16281" s="83">
        <v>12246.15</v>
      </c>
      <c r="F16281" s="99">
        <v>12748</v>
      </c>
      <c r="G16281" s="59">
        <v>12503.32</v>
      </c>
      <c r="H16281" s="97">
        <f t="shared" si="1282"/>
        <v>12499.156666666668</v>
      </c>
      <c r="I16281" s="97">
        <f t="shared" si="1283"/>
        <v>250.95090283426643</v>
      </c>
      <c r="J16281" s="97">
        <f t="shared" si="1284"/>
        <v>2.0077426783801662</v>
      </c>
      <c r="K16281" s="97">
        <f t="shared" si="1285"/>
        <v>12499.156666666668</v>
      </c>
    </row>
    <row r="16282" spans="1:11" ht="25.5" x14ac:dyDescent="0.25">
      <c r="A16282" s="76">
        <f t="shared" si="1286"/>
        <v>16277</v>
      </c>
      <c r="B16282" s="92" t="s">
        <v>15841</v>
      </c>
      <c r="C16282" s="94" t="s">
        <v>31600</v>
      </c>
      <c r="D16282" s="70" t="s">
        <v>2259</v>
      </c>
      <c r="E16282" s="83">
        <v>21643.65</v>
      </c>
      <c r="F16282" s="99">
        <v>22722</v>
      </c>
      <c r="G16282" s="59">
        <v>22072.19</v>
      </c>
      <c r="H16282" s="97">
        <f t="shared" si="1282"/>
        <v>22145.946666666667</v>
      </c>
      <c r="I16282" s="97">
        <f t="shared" si="1283"/>
        <v>542.94540704690803</v>
      </c>
      <c r="J16282" s="97">
        <f t="shared" si="1284"/>
        <v>2.4516694419034755</v>
      </c>
      <c r="K16282" s="97">
        <f t="shared" si="1285"/>
        <v>22145.946666666667</v>
      </c>
    </row>
    <row r="16283" spans="1:11" ht="25.5" x14ac:dyDescent="0.25">
      <c r="A16283" s="76">
        <f t="shared" si="1286"/>
        <v>16278</v>
      </c>
      <c r="B16283" s="92" t="s">
        <v>15842</v>
      </c>
      <c r="C16283" s="94" t="s">
        <v>31601</v>
      </c>
      <c r="D16283" s="70" t="s">
        <v>2259</v>
      </c>
      <c r="E16283" s="83">
        <v>15262.8</v>
      </c>
      <c r="F16283" s="99">
        <v>15908</v>
      </c>
      <c r="G16283" s="59">
        <v>15603.16</v>
      </c>
      <c r="H16283" s="97">
        <f t="shared" si="1282"/>
        <v>15591.32</v>
      </c>
      <c r="I16283" s="97">
        <f t="shared" si="1283"/>
        <v>322.76291484617656</v>
      </c>
      <c r="J16283" s="97">
        <f t="shared" si="1284"/>
        <v>2.0701448937368778</v>
      </c>
      <c r="K16283" s="97">
        <f t="shared" si="1285"/>
        <v>15591.32</v>
      </c>
    </row>
    <row r="16284" spans="1:11" ht="25.5" x14ac:dyDescent="0.25">
      <c r="A16284" s="76">
        <f t="shared" si="1286"/>
        <v>16279</v>
      </c>
      <c r="B16284" s="92" t="s">
        <v>15843</v>
      </c>
      <c r="C16284" s="94" t="s">
        <v>31602</v>
      </c>
      <c r="D16284" s="70" t="s">
        <v>2259</v>
      </c>
      <c r="E16284" s="83">
        <v>10827.6</v>
      </c>
      <c r="F16284" s="99">
        <v>11294</v>
      </c>
      <c r="G16284" s="59">
        <v>11077.72</v>
      </c>
      <c r="H16284" s="97">
        <f t="shared" si="1282"/>
        <v>11066.44</v>
      </c>
      <c r="I16284" s="97">
        <f t="shared" si="1283"/>
        <v>233.40451752269044</v>
      </c>
      <c r="J16284" s="97">
        <f t="shared" si="1284"/>
        <v>2.1091201644132207</v>
      </c>
      <c r="K16284" s="97">
        <f t="shared" si="1285"/>
        <v>11066.44</v>
      </c>
    </row>
    <row r="16285" spans="1:11" ht="25.5" x14ac:dyDescent="0.25">
      <c r="A16285" s="76">
        <f t="shared" si="1286"/>
        <v>16280</v>
      </c>
      <c r="B16285" s="92" t="s">
        <v>15844</v>
      </c>
      <c r="C16285" s="94" t="s">
        <v>31496</v>
      </c>
      <c r="D16285" s="70" t="s">
        <v>2259</v>
      </c>
      <c r="E16285" s="83">
        <v>13744.5</v>
      </c>
      <c r="F16285" s="99">
        <v>14292</v>
      </c>
      <c r="G16285" s="59">
        <v>14016.64</v>
      </c>
      <c r="H16285" s="97">
        <f t="shared" si="1282"/>
        <v>14017.713333333333</v>
      </c>
      <c r="I16285" s="97">
        <f t="shared" si="1283"/>
        <v>273.7515781385257</v>
      </c>
      <c r="J16285" s="97">
        <f t="shared" si="1284"/>
        <v>1.952897534917909</v>
      </c>
      <c r="K16285" s="97">
        <f t="shared" si="1285"/>
        <v>14017.713333333333</v>
      </c>
    </row>
    <row r="16286" spans="1:11" ht="25.5" x14ac:dyDescent="0.25">
      <c r="A16286" s="76">
        <f t="shared" si="1286"/>
        <v>16281</v>
      </c>
      <c r="B16286" s="92" t="s">
        <v>15845</v>
      </c>
      <c r="C16286" s="94" t="s">
        <v>31603</v>
      </c>
      <c r="D16286" s="70" t="s">
        <v>2259</v>
      </c>
      <c r="E16286" s="83">
        <v>12799.5</v>
      </c>
      <c r="F16286" s="99">
        <v>13324</v>
      </c>
      <c r="G16286" s="59">
        <v>13068.29</v>
      </c>
      <c r="H16286" s="97">
        <f t="shared" si="1282"/>
        <v>13063.93</v>
      </c>
      <c r="I16286" s="97">
        <f t="shared" si="1283"/>
        <v>262.27718105088746</v>
      </c>
      <c r="J16286" s="97">
        <f t="shared" si="1284"/>
        <v>2.0076438028287615</v>
      </c>
      <c r="K16286" s="97">
        <f t="shared" si="1285"/>
        <v>13063.93</v>
      </c>
    </row>
    <row r="16287" spans="1:11" ht="38.25" x14ac:dyDescent="0.25">
      <c r="A16287" s="76">
        <f t="shared" si="1286"/>
        <v>16282</v>
      </c>
      <c r="B16287" s="92" t="s">
        <v>15846</v>
      </c>
      <c r="C16287" s="94" t="s">
        <v>31604</v>
      </c>
      <c r="D16287" s="70" t="s">
        <v>2259</v>
      </c>
      <c r="E16287" s="83">
        <v>11652.9</v>
      </c>
      <c r="F16287" s="99">
        <v>12233</v>
      </c>
      <c r="G16287" s="59">
        <v>11883.63</v>
      </c>
      <c r="H16287" s="97">
        <f t="shared" si="1282"/>
        <v>11923.176666666666</v>
      </c>
      <c r="I16287" s="97">
        <f t="shared" si="1283"/>
        <v>292.06498700346378</v>
      </c>
      <c r="J16287" s="97">
        <f t="shared" si="1284"/>
        <v>2.4495568183601839</v>
      </c>
      <c r="K16287" s="97">
        <f t="shared" si="1285"/>
        <v>11923.176666666666</v>
      </c>
    </row>
    <row r="16288" spans="1:11" ht="38.25" x14ac:dyDescent="0.25">
      <c r="A16288" s="76">
        <f t="shared" si="1286"/>
        <v>16283</v>
      </c>
      <c r="B16288" s="92" t="s">
        <v>15847</v>
      </c>
      <c r="C16288" s="94" t="s">
        <v>31605</v>
      </c>
      <c r="D16288" s="70" t="s">
        <v>2259</v>
      </c>
      <c r="E16288" s="83">
        <v>9381.75</v>
      </c>
      <c r="F16288" s="99">
        <v>9779</v>
      </c>
      <c r="G16288" s="59">
        <v>9590.9599999999991</v>
      </c>
      <c r="H16288" s="97">
        <f t="shared" si="1282"/>
        <v>9583.9033333333336</v>
      </c>
      <c r="I16288" s="97">
        <f t="shared" si="1283"/>
        <v>198.71899263365171</v>
      </c>
      <c r="J16288" s="97">
        <f t="shared" si="1284"/>
        <v>2.0734661621898494</v>
      </c>
      <c r="K16288" s="97">
        <f t="shared" si="1285"/>
        <v>9583.9033333333336</v>
      </c>
    </row>
    <row r="16289" spans="1:11" ht="25.5" x14ac:dyDescent="0.25">
      <c r="A16289" s="76">
        <f t="shared" si="1286"/>
        <v>16284</v>
      </c>
      <c r="B16289" s="92" t="s">
        <v>15848</v>
      </c>
      <c r="C16289" s="94" t="s">
        <v>31606</v>
      </c>
      <c r="D16289" s="70" t="s">
        <v>2259</v>
      </c>
      <c r="E16289" s="83">
        <v>5350.8</v>
      </c>
      <c r="F16289" s="99">
        <v>5581</v>
      </c>
      <c r="G16289" s="59">
        <v>5474.4</v>
      </c>
      <c r="H16289" s="97">
        <f t="shared" si="1282"/>
        <v>5468.7333333333327</v>
      </c>
      <c r="I16289" s="97">
        <f t="shared" si="1283"/>
        <v>115.20457166854669</v>
      </c>
      <c r="J16289" s="97">
        <f t="shared" si="1284"/>
        <v>2.1066043020665366</v>
      </c>
      <c r="K16289" s="97">
        <f t="shared" si="1285"/>
        <v>5468.7333333333327</v>
      </c>
    </row>
    <row r="16290" spans="1:11" ht="25.5" x14ac:dyDescent="0.25">
      <c r="A16290" s="76">
        <f t="shared" si="1286"/>
        <v>16285</v>
      </c>
      <c r="B16290" s="92" t="s">
        <v>15849</v>
      </c>
      <c r="C16290" s="94" t="s">
        <v>31607</v>
      </c>
      <c r="D16290" s="70" t="s">
        <v>2259</v>
      </c>
      <c r="E16290" s="83">
        <v>6478.5</v>
      </c>
      <c r="F16290" s="99">
        <v>6736</v>
      </c>
      <c r="G16290" s="59">
        <v>6606.77</v>
      </c>
      <c r="H16290" s="97">
        <f t="shared" si="1282"/>
        <v>6607.09</v>
      </c>
      <c r="I16290" s="97">
        <f t="shared" si="1283"/>
        <v>128.75029825208173</v>
      </c>
      <c r="J16290" s="97">
        <f t="shared" si="1284"/>
        <v>1.9486687520842267</v>
      </c>
      <c r="K16290" s="97">
        <f t="shared" si="1285"/>
        <v>6607.09</v>
      </c>
    </row>
    <row r="16291" spans="1:11" ht="25.5" x14ac:dyDescent="0.25">
      <c r="A16291" s="76">
        <f t="shared" si="1286"/>
        <v>16286</v>
      </c>
      <c r="B16291" s="92" t="s">
        <v>15850</v>
      </c>
      <c r="C16291" s="94" t="s">
        <v>31608</v>
      </c>
      <c r="D16291" s="70" t="s">
        <v>2259</v>
      </c>
      <c r="E16291" s="83">
        <v>803.25</v>
      </c>
      <c r="F16291" s="99">
        <v>836</v>
      </c>
      <c r="G16291" s="59">
        <v>820.12</v>
      </c>
      <c r="H16291" s="97">
        <f t="shared" si="1282"/>
        <v>819.79</v>
      </c>
      <c r="I16291" s="97">
        <f t="shared" si="1283"/>
        <v>16.377493703250202</v>
      </c>
      <c r="J16291" s="97">
        <f t="shared" si="1284"/>
        <v>1.9977669529086965</v>
      </c>
      <c r="K16291" s="97">
        <f t="shared" si="1285"/>
        <v>819.79</v>
      </c>
    </row>
    <row r="16292" spans="1:11" ht="25.5" x14ac:dyDescent="0.25">
      <c r="A16292" s="76">
        <f t="shared" si="1286"/>
        <v>16287</v>
      </c>
      <c r="B16292" s="92" t="s">
        <v>15851</v>
      </c>
      <c r="C16292" s="94" t="s">
        <v>31609</v>
      </c>
      <c r="D16292" s="70" t="s">
        <v>2259</v>
      </c>
      <c r="E16292" s="83">
        <v>970.2</v>
      </c>
      <c r="F16292" s="99">
        <v>1019</v>
      </c>
      <c r="G16292" s="59">
        <v>989.41</v>
      </c>
      <c r="H16292" s="97">
        <f t="shared" si="1282"/>
        <v>992.87</v>
      </c>
      <c r="I16292" s="97">
        <f t="shared" si="1283"/>
        <v>24.583301242916889</v>
      </c>
      <c r="J16292" s="97">
        <f t="shared" si="1284"/>
        <v>2.4759838894232766</v>
      </c>
      <c r="K16292" s="97">
        <f t="shared" si="1285"/>
        <v>992.87</v>
      </c>
    </row>
    <row r="16293" spans="1:11" ht="25.5" x14ac:dyDescent="0.25">
      <c r="A16293" s="76">
        <f t="shared" si="1286"/>
        <v>16288</v>
      </c>
      <c r="B16293" s="92" t="s">
        <v>15852</v>
      </c>
      <c r="C16293" s="94" t="s">
        <v>31610</v>
      </c>
      <c r="D16293" s="70" t="s">
        <v>2259</v>
      </c>
      <c r="E16293" s="83">
        <v>1854.3</v>
      </c>
      <c r="F16293" s="99">
        <v>1933</v>
      </c>
      <c r="G16293" s="59">
        <v>1895.65</v>
      </c>
      <c r="H16293" s="97">
        <f t="shared" si="1282"/>
        <v>1894.3166666666668</v>
      </c>
      <c r="I16293" s="97">
        <f t="shared" si="1283"/>
        <v>39.366938328162313</v>
      </c>
      <c r="J16293" s="97">
        <f t="shared" si="1284"/>
        <v>2.0781603741804333</v>
      </c>
      <c r="K16293" s="97">
        <f t="shared" si="1285"/>
        <v>1894.3166666666668</v>
      </c>
    </row>
    <row r="16294" spans="1:11" ht="25.5" x14ac:dyDescent="0.25">
      <c r="A16294" s="76">
        <f t="shared" si="1286"/>
        <v>16289</v>
      </c>
      <c r="B16294" s="92" t="s">
        <v>15853</v>
      </c>
      <c r="C16294" s="94" t="s">
        <v>31611</v>
      </c>
      <c r="D16294" s="70" t="s">
        <v>2259</v>
      </c>
      <c r="E16294" s="83">
        <v>9382.7999999999993</v>
      </c>
      <c r="F16294" s="99">
        <v>9787</v>
      </c>
      <c r="G16294" s="59">
        <v>9599.5400000000009</v>
      </c>
      <c r="H16294" s="97">
        <f t="shared" si="1282"/>
        <v>9589.7800000000007</v>
      </c>
      <c r="I16294" s="97">
        <f t="shared" si="1283"/>
        <v>202.27667487874166</v>
      </c>
      <c r="J16294" s="97">
        <f t="shared" si="1284"/>
        <v>2.1092942161211377</v>
      </c>
      <c r="K16294" s="97">
        <f t="shared" si="1285"/>
        <v>9589.7800000000007</v>
      </c>
    </row>
    <row r="16295" spans="1:11" ht="25.5" x14ac:dyDescent="0.25">
      <c r="A16295" s="76">
        <f t="shared" si="1286"/>
        <v>16290</v>
      </c>
      <c r="B16295" s="92" t="s">
        <v>15854</v>
      </c>
      <c r="C16295" s="94" t="s">
        <v>31612</v>
      </c>
      <c r="D16295" s="70" t="s">
        <v>2259</v>
      </c>
      <c r="E16295" s="83">
        <v>1541.4</v>
      </c>
      <c r="F16295" s="99">
        <v>1603</v>
      </c>
      <c r="G16295" s="59">
        <v>1571.92</v>
      </c>
      <c r="H16295" s="97">
        <f t="shared" si="1282"/>
        <v>1572.1066666666666</v>
      </c>
      <c r="I16295" s="97">
        <f t="shared" si="1283"/>
        <v>30.800424239502458</v>
      </c>
      <c r="J16295" s="97">
        <f t="shared" si="1284"/>
        <v>1.9591815805226824</v>
      </c>
      <c r="K16295" s="97">
        <f t="shared" si="1285"/>
        <v>1572.1066666666666</v>
      </c>
    </row>
    <row r="16296" spans="1:11" ht="25.5" x14ac:dyDescent="0.25">
      <c r="A16296" s="76">
        <f t="shared" si="1286"/>
        <v>16291</v>
      </c>
      <c r="B16296" s="92" t="s">
        <v>15855</v>
      </c>
      <c r="C16296" s="94" t="s">
        <v>31613</v>
      </c>
      <c r="D16296" s="70" t="s">
        <v>2259</v>
      </c>
      <c r="E16296" s="83">
        <v>3418.8</v>
      </c>
      <c r="F16296" s="99">
        <v>3559</v>
      </c>
      <c r="G16296" s="59">
        <v>3490.59</v>
      </c>
      <c r="H16296" s="97">
        <f t="shared" si="1282"/>
        <v>3489.4633333333331</v>
      </c>
      <c r="I16296" s="97">
        <f t="shared" si="1283"/>
        <v>70.106790208462115</v>
      </c>
      <c r="J16296" s="97">
        <f t="shared" si="1284"/>
        <v>2.0090994950072201</v>
      </c>
      <c r="K16296" s="97">
        <f t="shared" si="1285"/>
        <v>3489.4633333333331</v>
      </c>
    </row>
    <row r="16297" spans="1:11" ht="25.5" x14ac:dyDescent="0.25">
      <c r="A16297" s="76">
        <f t="shared" si="1286"/>
        <v>16292</v>
      </c>
      <c r="B16297" s="92" t="s">
        <v>15856</v>
      </c>
      <c r="C16297" s="94" t="s">
        <v>31614</v>
      </c>
      <c r="D16297" s="70" t="s">
        <v>2259</v>
      </c>
      <c r="E16297" s="83">
        <v>2657.55</v>
      </c>
      <c r="F16297" s="99">
        <v>2790</v>
      </c>
      <c r="G16297" s="59">
        <v>2710.17</v>
      </c>
      <c r="H16297" s="97">
        <f t="shared" si="1282"/>
        <v>2719.2400000000002</v>
      </c>
      <c r="I16297" s="97">
        <f t="shared" si="1283"/>
        <v>66.689199275444807</v>
      </c>
      <c r="J16297" s="97">
        <f t="shared" si="1284"/>
        <v>2.4524940525825158</v>
      </c>
      <c r="K16297" s="97">
        <f t="shared" si="1285"/>
        <v>2719.2400000000002</v>
      </c>
    </row>
    <row r="16298" spans="1:11" x14ac:dyDescent="0.25">
      <c r="A16298" s="76">
        <f t="shared" si="1286"/>
        <v>16293</v>
      </c>
      <c r="B16298" s="92" t="s">
        <v>15857</v>
      </c>
      <c r="C16298" s="94" t="s">
        <v>31615</v>
      </c>
      <c r="D16298" s="70" t="s">
        <v>2259</v>
      </c>
      <c r="E16298" s="83">
        <v>3325.35</v>
      </c>
      <c r="F16298" s="99">
        <v>3466</v>
      </c>
      <c r="G16298" s="59">
        <v>3399.51</v>
      </c>
      <c r="H16298" s="97">
        <f t="shared" si="1282"/>
        <v>3396.9533333333334</v>
      </c>
      <c r="I16298" s="97">
        <f t="shared" si="1283"/>
        <v>70.35984674040543</v>
      </c>
      <c r="J16298" s="97">
        <f t="shared" si="1284"/>
        <v>2.0712632714139563</v>
      </c>
      <c r="K16298" s="97">
        <f t="shared" si="1285"/>
        <v>3396.9533333333334</v>
      </c>
    </row>
    <row r="16299" spans="1:11" x14ac:dyDescent="0.25">
      <c r="A16299" s="76">
        <f t="shared" si="1286"/>
        <v>16294</v>
      </c>
      <c r="B16299" s="92" t="s">
        <v>15857</v>
      </c>
      <c r="C16299" s="94" t="s">
        <v>31616</v>
      </c>
      <c r="D16299" s="70" t="s">
        <v>2259</v>
      </c>
      <c r="E16299" s="83">
        <v>4499.25</v>
      </c>
      <c r="F16299" s="99">
        <v>4693</v>
      </c>
      <c r="G16299" s="59">
        <v>4603.18</v>
      </c>
      <c r="H16299" s="97">
        <f t="shared" si="1282"/>
        <v>4598.4766666666665</v>
      </c>
      <c r="I16299" s="97">
        <f t="shared" si="1283"/>
        <v>96.960593198130411</v>
      </c>
      <c r="J16299" s="97">
        <f t="shared" si="1284"/>
        <v>2.108537244539614</v>
      </c>
      <c r="K16299" s="97">
        <f t="shared" si="1285"/>
        <v>4598.4766666666665</v>
      </c>
    </row>
    <row r="16300" spans="1:11" ht="25.5" x14ac:dyDescent="0.25">
      <c r="A16300" s="76">
        <f t="shared" si="1286"/>
        <v>16295</v>
      </c>
      <c r="B16300" s="92" t="s">
        <v>15858</v>
      </c>
      <c r="C16300" s="94" t="s">
        <v>31617</v>
      </c>
      <c r="D16300" s="70" t="s">
        <v>2259</v>
      </c>
      <c r="E16300" s="83">
        <v>7230.3</v>
      </c>
      <c r="F16300" s="99">
        <v>7518</v>
      </c>
      <c r="G16300" s="59">
        <v>7373.46</v>
      </c>
      <c r="H16300" s="97">
        <f t="shared" si="1282"/>
        <v>7373.9199999999992</v>
      </c>
      <c r="I16300" s="97">
        <f t="shared" si="1283"/>
        <v>143.85055161520921</v>
      </c>
      <c r="J16300" s="97">
        <f t="shared" si="1284"/>
        <v>1.9508016308179263</v>
      </c>
      <c r="K16300" s="97">
        <f t="shared" si="1285"/>
        <v>7373.9199999999992</v>
      </c>
    </row>
    <row r="16301" spans="1:11" ht="25.5" x14ac:dyDescent="0.25">
      <c r="A16301" s="76">
        <f t="shared" si="1286"/>
        <v>16296</v>
      </c>
      <c r="B16301" s="92" t="s">
        <v>15859</v>
      </c>
      <c r="C16301" s="94" t="s">
        <v>31618</v>
      </c>
      <c r="D16301" s="70" t="s">
        <v>2259</v>
      </c>
      <c r="E16301" s="83">
        <v>14001.75</v>
      </c>
      <c r="F16301" s="99">
        <v>14576</v>
      </c>
      <c r="G16301" s="59">
        <v>14295.79</v>
      </c>
      <c r="H16301" s="97">
        <f t="shared" si="1282"/>
        <v>14291.18</v>
      </c>
      <c r="I16301" s="97">
        <f t="shared" si="1283"/>
        <v>287.15275499287833</v>
      </c>
      <c r="J16301" s="97">
        <f t="shared" si="1284"/>
        <v>2.009300526568683</v>
      </c>
      <c r="K16301" s="97">
        <f t="shared" si="1285"/>
        <v>14291.18</v>
      </c>
    </row>
    <row r="16302" spans="1:11" ht="25.5" x14ac:dyDescent="0.25">
      <c r="A16302" s="76">
        <f t="shared" si="1286"/>
        <v>16297</v>
      </c>
      <c r="B16302" s="92" t="s">
        <v>15860</v>
      </c>
      <c r="C16302" s="94" t="s">
        <v>31619</v>
      </c>
      <c r="D16302" s="70" t="s">
        <v>2259</v>
      </c>
      <c r="E16302" s="83">
        <v>16006.2</v>
      </c>
      <c r="F16302" s="99">
        <v>16803</v>
      </c>
      <c r="G16302" s="59">
        <v>16323.12</v>
      </c>
      <c r="H16302" s="97">
        <f t="shared" si="1282"/>
        <v>16377.44</v>
      </c>
      <c r="I16302" s="97">
        <f t="shared" si="1283"/>
        <v>401.16774147480959</v>
      </c>
      <c r="J16302" s="97">
        <f t="shared" si="1284"/>
        <v>2.4495143409153664</v>
      </c>
      <c r="K16302" s="97">
        <f t="shared" si="1285"/>
        <v>16377.44</v>
      </c>
    </row>
    <row r="16303" spans="1:11" ht="25.5" x14ac:dyDescent="0.25">
      <c r="A16303" s="76">
        <f t="shared" si="1286"/>
        <v>16298</v>
      </c>
      <c r="B16303" s="92" t="s">
        <v>15861</v>
      </c>
      <c r="C16303" s="94" t="s">
        <v>31620</v>
      </c>
      <c r="D16303" s="70" t="s">
        <v>2259</v>
      </c>
      <c r="E16303" s="83">
        <v>17983.349999999999</v>
      </c>
      <c r="F16303" s="99">
        <v>18744</v>
      </c>
      <c r="G16303" s="59">
        <v>18384.38</v>
      </c>
      <c r="H16303" s="97">
        <f t="shared" si="1282"/>
        <v>18370.576666666664</v>
      </c>
      <c r="I16303" s="97">
        <f t="shared" si="1283"/>
        <v>380.51281796193661</v>
      </c>
      <c r="J16303" s="97">
        <f t="shared" si="1284"/>
        <v>2.071316675934161</v>
      </c>
      <c r="K16303" s="97">
        <f t="shared" si="1285"/>
        <v>18370.576666666664</v>
      </c>
    </row>
    <row r="16304" spans="1:11" ht="25.5" x14ac:dyDescent="0.25">
      <c r="A16304" s="76">
        <f t="shared" si="1286"/>
        <v>16299</v>
      </c>
      <c r="B16304" s="92" t="s">
        <v>15862</v>
      </c>
      <c r="C16304" s="94" t="s">
        <v>31621</v>
      </c>
      <c r="D16304" s="60" t="s">
        <v>2259</v>
      </c>
      <c r="E16304" s="83">
        <v>12467.7</v>
      </c>
      <c r="F16304" s="99">
        <v>13005</v>
      </c>
      <c r="G16304" s="59">
        <v>12755.7</v>
      </c>
      <c r="H16304" s="97">
        <f t="shared" si="1282"/>
        <v>12742.800000000001</v>
      </c>
      <c r="I16304" s="97">
        <f t="shared" si="1283"/>
        <v>268.88218609643855</v>
      </c>
      <c r="J16304" s="97">
        <f t="shared" si="1284"/>
        <v>2.1100714607185118</v>
      </c>
      <c r="K16304" s="97">
        <f t="shared" si="1285"/>
        <v>12742.800000000001</v>
      </c>
    </row>
    <row r="16305" spans="1:11" x14ac:dyDescent="0.25">
      <c r="A16305" s="76">
        <f t="shared" si="1286"/>
        <v>16300</v>
      </c>
      <c r="B16305" s="92" t="s">
        <v>15863</v>
      </c>
      <c r="C16305" s="94" t="s">
        <v>31622</v>
      </c>
      <c r="D16305" s="70" t="s">
        <v>2259</v>
      </c>
      <c r="E16305" s="83">
        <v>6568.8</v>
      </c>
      <c r="F16305" s="99">
        <v>6830</v>
      </c>
      <c r="G16305" s="59">
        <v>6698.86</v>
      </c>
      <c r="H16305" s="97">
        <f t="shared" si="1282"/>
        <v>6699.22</v>
      </c>
      <c r="I16305" s="97">
        <f t="shared" si="1283"/>
        <v>130.60037212810681</v>
      </c>
      <c r="J16305" s="97">
        <f t="shared" si="1284"/>
        <v>1.9494862406087097</v>
      </c>
      <c r="K16305" s="97">
        <f t="shared" si="1285"/>
        <v>6699.22</v>
      </c>
    </row>
    <row r="16306" spans="1:11" ht="25.5" x14ac:dyDescent="0.25">
      <c r="A16306" s="76">
        <f t="shared" si="1286"/>
        <v>16301</v>
      </c>
      <c r="B16306" s="92" t="s">
        <v>15864</v>
      </c>
      <c r="C16306" s="94" t="s">
        <v>31623</v>
      </c>
      <c r="D16306" s="70" t="s">
        <v>2259</v>
      </c>
      <c r="E16306" s="83">
        <v>2152.5</v>
      </c>
      <c r="F16306" s="99">
        <v>2241</v>
      </c>
      <c r="G16306" s="59">
        <v>2197.6999999999998</v>
      </c>
      <c r="H16306" s="97">
        <f t="shared" si="1282"/>
        <v>2197.0666666666666</v>
      </c>
      <c r="I16306" s="97">
        <f t="shared" si="1283"/>
        <v>44.253399116150767</v>
      </c>
      <c r="J16306" s="97">
        <f t="shared" si="1284"/>
        <v>2.014203746638735</v>
      </c>
      <c r="K16306" s="97">
        <f t="shared" si="1285"/>
        <v>2197.0666666666666</v>
      </c>
    </row>
    <row r="16307" spans="1:11" ht="25.5" x14ac:dyDescent="0.25">
      <c r="A16307" s="76">
        <f t="shared" si="1286"/>
        <v>16302</v>
      </c>
      <c r="B16307" s="92" t="s">
        <v>15865</v>
      </c>
      <c r="C16307" s="94" t="s">
        <v>31624</v>
      </c>
      <c r="D16307" s="70" t="s">
        <v>2259</v>
      </c>
      <c r="E16307" s="83">
        <v>2532.6</v>
      </c>
      <c r="F16307" s="99">
        <v>2659</v>
      </c>
      <c r="G16307" s="59">
        <v>2582.75</v>
      </c>
      <c r="H16307" s="97">
        <f t="shared" si="1282"/>
        <v>2591.4500000000003</v>
      </c>
      <c r="I16307" s="97">
        <f t="shared" si="1283"/>
        <v>63.647525482142711</v>
      </c>
      <c r="J16307" s="97">
        <f t="shared" si="1284"/>
        <v>2.4560584029073569</v>
      </c>
      <c r="K16307" s="97">
        <f t="shared" si="1285"/>
        <v>2591.4500000000003</v>
      </c>
    </row>
    <row r="16308" spans="1:11" ht="25.5" x14ac:dyDescent="0.25">
      <c r="A16308" s="76">
        <f t="shared" si="1286"/>
        <v>16303</v>
      </c>
      <c r="B16308" s="92" t="s">
        <v>15866</v>
      </c>
      <c r="C16308" s="94" t="s">
        <v>31625</v>
      </c>
      <c r="D16308" s="70" t="s">
        <v>2259</v>
      </c>
      <c r="E16308" s="83">
        <v>2064.3000000000002</v>
      </c>
      <c r="F16308" s="99">
        <v>2152</v>
      </c>
      <c r="G16308" s="59">
        <v>2110.33</v>
      </c>
      <c r="H16308" s="97">
        <f t="shared" si="1282"/>
        <v>2108.8766666666666</v>
      </c>
      <c r="I16308" s="97">
        <f t="shared" si="1283"/>
        <v>43.868059375054706</v>
      </c>
      <c r="J16308" s="97">
        <f t="shared" si="1284"/>
        <v>2.0801623949110999</v>
      </c>
      <c r="K16308" s="97">
        <f t="shared" si="1285"/>
        <v>2108.8766666666666</v>
      </c>
    </row>
    <row r="16309" spans="1:11" ht="25.5" x14ac:dyDescent="0.25">
      <c r="A16309" s="76">
        <f t="shared" si="1286"/>
        <v>16304</v>
      </c>
      <c r="B16309" s="92" t="s">
        <v>15867</v>
      </c>
      <c r="C16309" s="94" t="s">
        <v>31626</v>
      </c>
      <c r="D16309" s="70" t="s">
        <v>2259</v>
      </c>
      <c r="E16309" s="83">
        <v>3596.25</v>
      </c>
      <c r="F16309" s="99">
        <v>3751</v>
      </c>
      <c r="G16309" s="59">
        <v>3679.32</v>
      </c>
      <c r="H16309" s="97">
        <f t="shared" si="1282"/>
        <v>3675.5233333333331</v>
      </c>
      <c r="I16309" s="97">
        <f t="shared" si="1283"/>
        <v>77.444829610073612</v>
      </c>
      <c r="J16309" s="97">
        <f t="shared" si="1284"/>
        <v>2.1070422518536667</v>
      </c>
      <c r="K16309" s="97">
        <f t="shared" si="1285"/>
        <v>3675.5233333333331</v>
      </c>
    </row>
    <row r="16310" spans="1:11" ht="25.5" x14ac:dyDescent="0.25">
      <c r="A16310" s="76">
        <f t="shared" si="1286"/>
        <v>16305</v>
      </c>
      <c r="B16310" s="92" t="s">
        <v>15868</v>
      </c>
      <c r="C16310" s="94" t="s">
        <v>31627</v>
      </c>
      <c r="D16310" s="70" t="s">
        <v>2259</v>
      </c>
      <c r="E16310" s="83">
        <v>4799.55</v>
      </c>
      <c r="F16310" s="99">
        <v>4991</v>
      </c>
      <c r="G16310" s="59">
        <v>4894.58</v>
      </c>
      <c r="H16310" s="97">
        <f t="shared" si="1282"/>
        <v>4895.0433333333331</v>
      </c>
      <c r="I16310" s="97">
        <f t="shared" si="1283"/>
        <v>95.725840990472975</v>
      </c>
      <c r="J16310" s="97">
        <f t="shared" si="1284"/>
        <v>1.9555667738141844</v>
      </c>
      <c r="K16310" s="97">
        <f t="shared" si="1285"/>
        <v>4895.0433333333331</v>
      </c>
    </row>
    <row r="16311" spans="1:11" ht="25.5" x14ac:dyDescent="0.25">
      <c r="A16311" s="76">
        <f t="shared" si="1286"/>
        <v>16306</v>
      </c>
      <c r="B16311" s="92" t="s">
        <v>15869</v>
      </c>
      <c r="C16311" s="94" t="s">
        <v>31628</v>
      </c>
      <c r="D16311" s="70" t="s">
        <v>2259</v>
      </c>
      <c r="E16311" s="83">
        <v>18859.05</v>
      </c>
      <c r="F16311" s="99">
        <v>19632</v>
      </c>
      <c r="G16311" s="59">
        <v>19255.09</v>
      </c>
      <c r="H16311" s="97">
        <f t="shared" si="1282"/>
        <v>19248.713333333333</v>
      </c>
      <c r="I16311" s="97">
        <f t="shared" si="1283"/>
        <v>386.51445255427853</v>
      </c>
      <c r="J16311" s="97">
        <f t="shared" si="1284"/>
        <v>2.0080015004688376</v>
      </c>
      <c r="K16311" s="97">
        <f t="shared" si="1285"/>
        <v>19248.713333333333</v>
      </c>
    </row>
    <row r="16312" spans="1:11" ht="25.5" x14ac:dyDescent="0.25">
      <c r="A16312" s="76">
        <f t="shared" si="1286"/>
        <v>16307</v>
      </c>
      <c r="B16312" s="92" t="s">
        <v>15870</v>
      </c>
      <c r="C16312" s="94" t="s">
        <v>31629</v>
      </c>
      <c r="D16312" s="70" t="s">
        <v>2259</v>
      </c>
      <c r="E16312" s="83">
        <v>54903.45</v>
      </c>
      <c r="F16312" s="99">
        <v>57638</v>
      </c>
      <c r="G16312" s="59">
        <v>55990.54</v>
      </c>
      <c r="H16312" s="97">
        <f t="shared" si="1282"/>
        <v>56177.329999999994</v>
      </c>
      <c r="I16312" s="97">
        <f t="shared" si="1283"/>
        <v>1376.8110994976773</v>
      </c>
      <c r="J16312" s="97">
        <f t="shared" si="1284"/>
        <v>2.4508304319512471</v>
      </c>
      <c r="K16312" s="97">
        <f t="shared" si="1285"/>
        <v>56177.329999999994</v>
      </c>
    </row>
    <row r="16313" spans="1:11" ht="25.5" x14ac:dyDescent="0.25">
      <c r="A16313" s="76">
        <f t="shared" si="1286"/>
        <v>16308</v>
      </c>
      <c r="B16313" s="92" t="s">
        <v>15871</v>
      </c>
      <c r="C16313" s="94" t="s">
        <v>31630</v>
      </c>
      <c r="D16313" s="70" t="s">
        <v>2259</v>
      </c>
      <c r="E16313" s="83">
        <v>9807</v>
      </c>
      <c r="F16313" s="99">
        <v>10222</v>
      </c>
      <c r="G16313" s="59">
        <v>10025.700000000001</v>
      </c>
      <c r="H16313" s="97">
        <f t="shared" si="1282"/>
        <v>10018.233333333334</v>
      </c>
      <c r="I16313" s="97">
        <f t="shared" si="1283"/>
        <v>207.60073057032659</v>
      </c>
      <c r="J16313" s="97">
        <f t="shared" si="1284"/>
        <v>2.0722289415997492</v>
      </c>
      <c r="K16313" s="97">
        <f t="shared" si="1285"/>
        <v>10018.233333333334</v>
      </c>
    </row>
    <row r="16314" spans="1:11" x14ac:dyDescent="0.25">
      <c r="A16314" s="76">
        <f t="shared" si="1286"/>
        <v>16309</v>
      </c>
      <c r="B16314" s="92" t="s">
        <v>15872</v>
      </c>
      <c r="C16314" s="94" t="s">
        <v>31631</v>
      </c>
      <c r="D16314" s="70" t="s">
        <v>2259</v>
      </c>
      <c r="E16314" s="83">
        <v>4485.6000000000004</v>
      </c>
      <c r="F16314" s="99">
        <v>4679</v>
      </c>
      <c r="G16314" s="59">
        <v>4589.22</v>
      </c>
      <c r="H16314" s="97">
        <f t="shared" si="1282"/>
        <v>4584.6066666666666</v>
      </c>
      <c r="I16314" s="97">
        <f t="shared" si="1283"/>
        <v>96.782499106673711</v>
      </c>
      <c r="J16314" s="97">
        <f t="shared" si="1284"/>
        <v>2.1110316793445105</v>
      </c>
      <c r="K16314" s="97">
        <f t="shared" si="1285"/>
        <v>4584.6066666666666</v>
      </c>
    </row>
    <row r="16315" spans="1:11" x14ac:dyDescent="0.25">
      <c r="A16315" s="76">
        <f t="shared" si="1286"/>
        <v>16310</v>
      </c>
      <c r="B16315" s="92" t="s">
        <v>15872</v>
      </c>
      <c r="C16315" s="94" t="s">
        <v>31632</v>
      </c>
      <c r="D16315" s="70" t="s">
        <v>2259</v>
      </c>
      <c r="E16315" s="83">
        <v>5367.6</v>
      </c>
      <c r="F16315" s="99">
        <v>5581</v>
      </c>
      <c r="G16315" s="59">
        <v>5473.88</v>
      </c>
      <c r="H16315" s="97">
        <f t="shared" si="1282"/>
        <v>5474.16</v>
      </c>
      <c r="I16315" s="97">
        <f t="shared" si="1283"/>
        <v>106.70027553853815</v>
      </c>
      <c r="J16315" s="97">
        <f t="shared" si="1284"/>
        <v>1.9491625297495534</v>
      </c>
      <c r="K16315" s="97">
        <f t="shared" si="1285"/>
        <v>5474.16</v>
      </c>
    </row>
    <row r="16316" spans="1:11" ht="25.5" x14ac:dyDescent="0.25">
      <c r="A16316" s="76">
        <f t="shared" si="1286"/>
        <v>16311</v>
      </c>
      <c r="B16316" s="92" t="s">
        <v>15873</v>
      </c>
      <c r="C16316" s="94" t="s">
        <v>31633</v>
      </c>
      <c r="D16316" s="70" t="s">
        <v>2259</v>
      </c>
      <c r="E16316" s="83">
        <v>7081.2</v>
      </c>
      <c r="F16316" s="99">
        <v>7372</v>
      </c>
      <c r="G16316" s="59">
        <v>7229.91</v>
      </c>
      <c r="H16316" s="97">
        <f t="shared" si="1282"/>
        <v>7227.7033333333338</v>
      </c>
      <c r="I16316" s="97">
        <f t="shared" si="1283"/>
        <v>145.41255803173726</v>
      </c>
      <c r="J16316" s="97">
        <f t="shared" si="1284"/>
        <v>2.0118777891880444</v>
      </c>
      <c r="K16316" s="97">
        <f t="shared" si="1285"/>
        <v>7227.7033333333338</v>
      </c>
    </row>
    <row r="16317" spans="1:11" x14ac:dyDescent="0.25">
      <c r="A16317" s="76">
        <f t="shared" si="1286"/>
        <v>16312</v>
      </c>
      <c r="B16317" s="92" t="s">
        <v>15874</v>
      </c>
      <c r="C16317" s="94" t="s">
        <v>31634</v>
      </c>
      <c r="D16317" s="70" t="s">
        <v>2259</v>
      </c>
      <c r="E16317" s="83">
        <v>10407.6</v>
      </c>
      <c r="F16317" s="99">
        <v>10926</v>
      </c>
      <c r="G16317" s="59">
        <v>10613.67</v>
      </c>
      <c r="H16317" s="97">
        <f t="shared" si="1282"/>
        <v>10649.089999999998</v>
      </c>
      <c r="I16317" s="97">
        <f t="shared" si="1283"/>
        <v>261.00875904842718</v>
      </c>
      <c r="J16317" s="97">
        <f t="shared" si="1284"/>
        <v>2.4509958977567776</v>
      </c>
      <c r="K16317" s="97">
        <f t="shared" si="1285"/>
        <v>10649.089999999998</v>
      </c>
    </row>
    <row r="16318" spans="1:11" x14ac:dyDescent="0.25">
      <c r="A16318" s="76">
        <f t="shared" si="1286"/>
        <v>16313</v>
      </c>
      <c r="B16318" s="92" t="s">
        <v>15875</v>
      </c>
      <c r="C16318" s="94" t="s">
        <v>31635</v>
      </c>
      <c r="D16318" s="70" t="s">
        <v>2259</v>
      </c>
      <c r="E16318" s="83">
        <v>8594.25</v>
      </c>
      <c r="F16318" s="99">
        <v>8958</v>
      </c>
      <c r="G16318" s="59">
        <v>8785.9</v>
      </c>
      <c r="H16318" s="97">
        <f t="shared" si="1282"/>
        <v>8779.3833333333332</v>
      </c>
      <c r="I16318" s="97">
        <f t="shared" si="1283"/>
        <v>181.9625396430082</v>
      </c>
      <c r="J16318" s="97">
        <f t="shared" si="1284"/>
        <v>2.0726118536382572</v>
      </c>
      <c r="K16318" s="97">
        <f t="shared" si="1285"/>
        <v>8779.3833333333332</v>
      </c>
    </row>
    <row r="16319" spans="1:11" ht="25.5" x14ac:dyDescent="0.25">
      <c r="A16319" s="76">
        <f t="shared" si="1286"/>
        <v>16314</v>
      </c>
      <c r="B16319" s="92" t="s">
        <v>15876</v>
      </c>
      <c r="C16319" s="94" t="s">
        <v>31636</v>
      </c>
      <c r="D16319" s="70" t="s">
        <v>2259</v>
      </c>
      <c r="E16319" s="83">
        <v>7608.3</v>
      </c>
      <c r="F16319" s="99">
        <v>7936</v>
      </c>
      <c r="G16319" s="59">
        <v>7784.05</v>
      </c>
      <c r="H16319" s="97">
        <f t="shared" si="1282"/>
        <v>7776.1166666666659</v>
      </c>
      <c r="I16319" s="97">
        <f t="shared" si="1283"/>
        <v>163.99398108873783</v>
      </c>
      <c r="J16319" s="97">
        <f t="shared" si="1284"/>
        <v>2.1089444528490593</v>
      </c>
      <c r="K16319" s="97">
        <f t="shared" si="1285"/>
        <v>7776.1166666666659</v>
      </c>
    </row>
    <row r="16320" spans="1:11" ht="25.5" x14ac:dyDescent="0.25">
      <c r="A16320" s="76">
        <f t="shared" si="1286"/>
        <v>16315</v>
      </c>
      <c r="B16320" s="92" t="s">
        <v>15877</v>
      </c>
      <c r="C16320" s="94" t="s">
        <v>31637</v>
      </c>
      <c r="D16320" s="70" t="s">
        <v>2259</v>
      </c>
      <c r="E16320" s="83">
        <v>12090.75</v>
      </c>
      <c r="F16320" s="99">
        <v>12572</v>
      </c>
      <c r="G16320" s="59">
        <v>12330.15</v>
      </c>
      <c r="H16320" s="97">
        <f t="shared" si="1282"/>
        <v>12330.966666666667</v>
      </c>
      <c r="I16320" s="97">
        <f t="shared" si="1283"/>
        <v>240.62603939169455</v>
      </c>
      <c r="J16320" s="97">
        <f t="shared" si="1284"/>
        <v>1.9513963981604134</v>
      </c>
      <c r="K16320" s="97">
        <f t="shared" si="1285"/>
        <v>12330.966666666667</v>
      </c>
    </row>
    <row r="16321" spans="1:11" ht="25.5" x14ac:dyDescent="0.25">
      <c r="A16321" s="76">
        <f t="shared" si="1286"/>
        <v>16316</v>
      </c>
      <c r="B16321" s="92" t="s">
        <v>15878</v>
      </c>
      <c r="C16321" s="94" t="s">
        <v>31638</v>
      </c>
      <c r="D16321" s="70" t="s">
        <v>2259</v>
      </c>
      <c r="E16321" s="83">
        <v>9967.65</v>
      </c>
      <c r="F16321" s="99">
        <v>10376</v>
      </c>
      <c r="G16321" s="59">
        <v>10176.969999999999</v>
      </c>
      <c r="H16321" s="97">
        <f t="shared" si="1282"/>
        <v>10173.540000000001</v>
      </c>
      <c r="I16321" s="97">
        <f t="shared" si="1283"/>
        <v>204.1966069747489</v>
      </c>
      <c r="J16321" s="97">
        <f t="shared" si="1284"/>
        <v>2.007134261768754</v>
      </c>
      <c r="K16321" s="97">
        <f t="shared" si="1285"/>
        <v>10173.540000000001</v>
      </c>
    </row>
    <row r="16322" spans="1:11" ht="25.5" x14ac:dyDescent="0.25">
      <c r="A16322" s="76">
        <f t="shared" si="1286"/>
        <v>16317</v>
      </c>
      <c r="B16322" s="92" t="s">
        <v>15879</v>
      </c>
      <c r="C16322" s="94" t="s">
        <v>31639</v>
      </c>
      <c r="D16322" s="70" t="s">
        <v>2259</v>
      </c>
      <c r="E16322" s="83">
        <v>15674.4</v>
      </c>
      <c r="F16322" s="99">
        <v>16455</v>
      </c>
      <c r="G16322" s="59">
        <v>15984.75</v>
      </c>
      <c r="H16322" s="97">
        <f t="shared" si="1282"/>
        <v>16038.050000000001</v>
      </c>
      <c r="I16322" s="97">
        <f t="shared" si="1283"/>
        <v>393.02004719861316</v>
      </c>
      <c r="J16322" s="97">
        <f t="shared" si="1284"/>
        <v>2.4505475865121578</v>
      </c>
      <c r="K16322" s="97">
        <f t="shared" si="1285"/>
        <v>16038.050000000001</v>
      </c>
    </row>
    <row r="16323" spans="1:11" ht="38.25" x14ac:dyDescent="0.25">
      <c r="A16323" s="76">
        <f t="shared" si="1286"/>
        <v>16318</v>
      </c>
      <c r="B16323" s="92" t="s">
        <v>15880</v>
      </c>
      <c r="C16323" s="94" t="s">
        <v>31640</v>
      </c>
      <c r="D16323" s="70" t="s">
        <v>2259</v>
      </c>
      <c r="E16323" s="83">
        <v>12065.55</v>
      </c>
      <c r="F16323" s="99">
        <v>12576</v>
      </c>
      <c r="G16323" s="59">
        <v>12334.61</v>
      </c>
      <c r="H16323" s="97">
        <f t="shared" si="1282"/>
        <v>12325.386666666667</v>
      </c>
      <c r="I16323" s="97">
        <f t="shared" si="1283"/>
        <v>255.34996188238119</v>
      </c>
      <c r="J16323" s="97">
        <f t="shared" si="1284"/>
        <v>2.0717399687992035</v>
      </c>
      <c r="K16323" s="97">
        <f t="shared" si="1285"/>
        <v>12325.386666666667</v>
      </c>
    </row>
    <row r="16324" spans="1:11" x14ac:dyDescent="0.25">
      <c r="A16324" s="76">
        <f t="shared" si="1286"/>
        <v>16319</v>
      </c>
      <c r="B16324" s="92" t="s">
        <v>15881</v>
      </c>
      <c r="C16324" s="94" t="s">
        <v>31641</v>
      </c>
      <c r="D16324" s="70" t="s">
        <v>2259</v>
      </c>
      <c r="E16324" s="83">
        <v>1927.8</v>
      </c>
      <c r="F16324" s="99">
        <v>2011</v>
      </c>
      <c r="G16324" s="59">
        <v>1972.33</v>
      </c>
      <c r="H16324" s="97">
        <f t="shared" si="1282"/>
        <v>1970.3766666666668</v>
      </c>
      <c r="I16324" s="97">
        <f t="shared" si="1283"/>
        <v>41.634380424516166</v>
      </c>
      <c r="J16324" s="97">
        <f t="shared" si="1284"/>
        <v>2.1130163145379735</v>
      </c>
      <c r="K16324" s="97">
        <f t="shared" si="1285"/>
        <v>1970.3766666666668</v>
      </c>
    </row>
    <row r="16325" spans="1:11" ht="25.5" x14ac:dyDescent="0.25">
      <c r="A16325" s="76">
        <f t="shared" si="1286"/>
        <v>16320</v>
      </c>
      <c r="B16325" s="92" t="s">
        <v>15882</v>
      </c>
      <c r="C16325" s="94" t="s">
        <v>31642</v>
      </c>
      <c r="D16325" s="70" t="s">
        <v>2259</v>
      </c>
      <c r="E16325" s="83">
        <v>2401.35</v>
      </c>
      <c r="F16325" s="99">
        <v>2497</v>
      </c>
      <c r="G16325" s="59">
        <v>2448.9</v>
      </c>
      <c r="H16325" s="97">
        <f t="shared" si="1282"/>
        <v>2449.0833333333335</v>
      </c>
      <c r="I16325" s="97">
        <f t="shared" si="1283"/>
        <v>47.825263546930266</v>
      </c>
      <c r="J16325" s="97">
        <f t="shared" si="1284"/>
        <v>1.952782206142309</v>
      </c>
      <c r="K16325" s="97">
        <f t="shared" si="1285"/>
        <v>2449.0833333333335</v>
      </c>
    </row>
    <row r="16326" spans="1:11" ht="25.5" x14ac:dyDescent="0.25">
      <c r="A16326" s="76">
        <f t="shared" si="1286"/>
        <v>16321</v>
      </c>
      <c r="B16326" s="92" t="s">
        <v>15883</v>
      </c>
      <c r="C16326" s="94" t="s">
        <v>31643</v>
      </c>
      <c r="D16326" s="70" t="s">
        <v>2259</v>
      </c>
      <c r="E16326" s="83">
        <v>1085.7</v>
      </c>
      <c r="F16326" s="99">
        <v>1130</v>
      </c>
      <c r="G16326" s="59">
        <v>1108.5</v>
      </c>
      <c r="H16326" s="97">
        <f t="shared" si="1282"/>
        <v>1108.0666666666666</v>
      </c>
      <c r="I16326" s="97">
        <f t="shared" si="1283"/>
        <v>22.153178853910159</v>
      </c>
      <c r="J16326" s="97">
        <f t="shared" si="1284"/>
        <v>1.999264080432299</v>
      </c>
      <c r="K16326" s="97">
        <f t="shared" si="1285"/>
        <v>1108.0666666666666</v>
      </c>
    </row>
    <row r="16327" spans="1:11" ht="25.5" x14ac:dyDescent="0.25">
      <c r="A16327" s="76">
        <f t="shared" si="1286"/>
        <v>16322</v>
      </c>
      <c r="B16327" s="92" t="s">
        <v>15884</v>
      </c>
      <c r="C16327" s="94" t="s">
        <v>31644</v>
      </c>
      <c r="D16327" s="70" t="s">
        <v>2259</v>
      </c>
      <c r="E16327" s="83">
        <v>780.15</v>
      </c>
      <c r="F16327" s="99">
        <v>819</v>
      </c>
      <c r="G16327" s="59">
        <v>795.6</v>
      </c>
      <c r="H16327" s="97">
        <f t="shared" si="1282"/>
        <v>798.25</v>
      </c>
      <c r="I16327" s="97">
        <f t="shared" si="1283"/>
        <v>19.560099692997486</v>
      </c>
      <c r="J16327" s="97">
        <f t="shared" si="1284"/>
        <v>2.4503726518004991</v>
      </c>
      <c r="K16327" s="97">
        <f t="shared" si="1285"/>
        <v>798.25</v>
      </c>
    </row>
    <row r="16328" spans="1:11" ht="25.5" x14ac:dyDescent="0.25">
      <c r="A16328" s="76">
        <f t="shared" si="1286"/>
        <v>16323</v>
      </c>
      <c r="B16328" s="92" t="s">
        <v>15885</v>
      </c>
      <c r="C16328" s="94" t="s">
        <v>31645</v>
      </c>
      <c r="D16328" s="70" t="s">
        <v>2259</v>
      </c>
      <c r="E16328" s="83">
        <v>618.45000000000005</v>
      </c>
      <c r="F16328" s="99">
        <v>645</v>
      </c>
      <c r="G16328" s="59">
        <v>632.24</v>
      </c>
      <c r="H16328" s="97">
        <f t="shared" si="1282"/>
        <v>631.89666666666665</v>
      </c>
      <c r="I16328" s="97">
        <f t="shared" si="1283"/>
        <v>13.278329463201789</v>
      </c>
      <c r="J16328" s="97">
        <f t="shared" si="1284"/>
        <v>2.1013450716944946</v>
      </c>
      <c r="K16328" s="97">
        <f t="shared" si="1285"/>
        <v>631.89666666666665</v>
      </c>
    </row>
    <row r="16329" spans="1:11" ht="25.5" x14ac:dyDescent="0.25">
      <c r="A16329" s="76">
        <f t="shared" si="1286"/>
        <v>16324</v>
      </c>
      <c r="B16329" s="92" t="s">
        <v>15886</v>
      </c>
      <c r="C16329" s="94" t="s">
        <v>31485</v>
      </c>
      <c r="D16329" s="70" t="s">
        <v>2259</v>
      </c>
      <c r="E16329" s="83">
        <v>628.95000000000005</v>
      </c>
      <c r="F16329" s="99">
        <v>656</v>
      </c>
      <c r="G16329" s="59">
        <v>643.48</v>
      </c>
      <c r="H16329" s="97">
        <f t="shared" si="1282"/>
        <v>642.81000000000006</v>
      </c>
      <c r="I16329" s="97">
        <f t="shared" si="1283"/>
        <v>13.537440673923538</v>
      </c>
      <c r="J16329" s="97">
        <f t="shared" si="1284"/>
        <v>2.1059785432590559</v>
      </c>
      <c r="K16329" s="97">
        <f t="shared" si="1285"/>
        <v>642.81000000000006</v>
      </c>
    </row>
    <row r="16330" spans="1:11" ht="25.5" x14ac:dyDescent="0.25">
      <c r="A16330" s="76">
        <f t="shared" si="1286"/>
        <v>16325</v>
      </c>
      <c r="B16330" s="92" t="s">
        <v>15887</v>
      </c>
      <c r="C16330" s="94">
        <f>A16330</f>
        <v>16325</v>
      </c>
      <c r="D16330" s="70" t="s">
        <v>2259</v>
      </c>
      <c r="E16330" s="83">
        <v>668.85</v>
      </c>
      <c r="F16330" s="99">
        <v>695</v>
      </c>
      <c r="G16330" s="59">
        <v>682.09</v>
      </c>
      <c r="H16330" s="97">
        <f t="shared" si="1282"/>
        <v>681.98</v>
      </c>
      <c r="I16330" s="97">
        <f t="shared" si="1283"/>
        <v>13.075347031723469</v>
      </c>
      <c r="J16330" s="97">
        <f t="shared" si="1284"/>
        <v>1.9172625343446241</v>
      </c>
      <c r="K16330" s="97">
        <f t="shared" si="1285"/>
        <v>681.98</v>
      </c>
    </row>
    <row r="16331" spans="1:11" ht="25.5" x14ac:dyDescent="0.25">
      <c r="A16331" s="76">
        <f t="shared" si="1286"/>
        <v>16326</v>
      </c>
      <c r="B16331" s="92" t="s">
        <v>15888</v>
      </c>
      <c r="C16331" s="94" t="s">
        <v>31646</v>
      </c>
      <c r="D16331" s="70" t="s">
        <v>2259</v>
      </c>
      <c r="E16331" s="83">
        <v>2371.9499999999998</v>
      </c>
      <c r="F16331" s="99">
        <v>2469</v>
      </c>
      <c r="G16331" s="59">
        <v>2421.7600000000002</v>
      </c>
      <c r="H16331" s="97">
        <f t="shared" si="1282"/>
        <v>2420.9033333333332</v>
      </c>
      <c r="I16331" s="97">
        <f t="shared" si="1283"/>
        <v>48.530671057933482</v>
      </c>
      <c r="J16331" s="97">
        <f t="shared" si="1284"/>
        <v>2.0046513377761253</v>
      </c>
      <c r="K16331" s="97">
        <f t="shared" si="1285"/>
        <v>2420.9033333333332</v>
      </c>
    </row>
    <row r="16332" spans="1:11" ht="25.5" x14ac:dyDescent="0.25">
      <c r="A16332" s="76">
        <f t="shared" si="1286"/>
        <v>16327</v>
      </c>
      <c r="B16332" s="92" t="s">
        <v>15889</v>
      </c>
      <c r="C16332" s="94" t="s">
        <v>31647</v>
      </c>
      <c r="D16332" s="70" t="s">
        <v>2259</v>
      </c>
      <c r="E16332" s="83">
        <v>2401.35</v>
      </c>
      <c r="F16332" s="99">
        <v>2521</v>
      </c>
      <c r="G16332" s="59">
        <v>2448.9</v>
      </c>
      <c r="H16332" s="97">
        <f t="shared" si="1282"/>
        <v>2457.0833333333335</v>
      </c>
      <c r="I16332" s="97">
        <f t="shared" si="1283"/>
        <v>60.243305298873977</v>
      </c>
      <c r="J16332" s="97">
        <f t="shared" si="1284"/>
        <v>2.4518218198626003</v>
      </c>
      <c r="K16332" s="97">
        <f t="shared" si="1285"/>
        <v>2457.0833333333335</v>
      </c>
    </row>
    <row r="16333" spans="1:11" x14ac:dyDescent="0.25">
      <c r="A16333" s="76">
        <f t="shared" si="1286"/>
        <v>16328</v>
      </c>
      <c r="B16333" s="92" t="s">
        <v>15890</v>
      </c>
      <c r="C16333" s="94" t="s">
        <v>31648</v>
      </c>
      <c r="D16333" s="70" t="s">
        <v>2259</v>
      </c>
      <c r="E16333" s="83">
        <v>14654.85</v>
      </c>
      <c r="F16333" s="99">
        <v>15275</v>
      </c>
      <c r="G16333" s="59">
        <v>14981.65</v>
      </c>
      <c r="H16333" s="97">
        <f t="shared" si="1282"/>
        <v>14970.5</v>
      </c>
      <c r="I16333" s="97">
        <f t="shared" si="1283"/>
        <v>310.22531730985446</v>
      </c>
      <c r="J16333" s="97">
        <f t="shared" si="1284"/>
        <v>2.0722441956504754</v>
      </c>
      <c r="K16333" s="97">
        <f t="shared" si="1285"/>
        <v>14970.5</v>
      </c>
    </row>
    <row r="16334" spans="1:11" ht="25.5" x14ac:dyDescent="0.25">
      <c r="A16334" s="76">
        <f t="shared" si="1286"/>
        <v>16329</v>
      </c>
      <c r="B16334" s="92" t="s">
        <v>15891</v>
      </c>
      <c r="C16334" s="94" t="s">
        <v>31649</v>
      </c>
      <c r="D16334" s="70" t="s">
        <v>2259</v>
      </c>
      <c r="E16334" s="83">
        <v>33742.800000000003</v>
      </c>
      <c r="F16334" s="99">
        <v>35197</v>
      </c>
      <c r="G16334" s="59">
        <v>34522.26</v>
      </c>
      <c r="H16334" s="97">
        <f t="shared" si="1282"/>
        <v>34487.353333333333</v>
      </c>
      <c r="I16334" s="97">
        <f t="shared" si="1283"/>
        <v>727.7281542810689</v>
      </c>
      <c r="J16334" s="97">
        <f t="shared" si="1284"/>
        <v>2.1101304795624665</v>
      </c>
      <c r="K16334" s="97">
        <f t="shared" si="1285"/>
        <v>34487.353333333333</v>
      </c>
    </row>
    <row r="16335" spans="1:11" x14ac:dyDescent="0.25">
      <c r="A16335" s="76">
        <f t="shared" si="1286"/>
        <v>16330</v>
      </c>
      <c r="B16335" s="92" t="s">
        <v>15892</v>
      </c>
      <c r="C16335" s="94" t="s">
        <v>31650</v>
      </c>
      <c r="D16335" s="70" t="s">
        <v>2259</v>
      </c>
      <c r="E16335" s="83">
        <v>31294.2</v>
      </c>
      <c r="F16335" s="99">
        <v>32540</v>
      </c>
      <c r="G16335" s="59">
        <v>31913.83</v>
      </c>
      <c r="H16335" s="97">
        <f t="shared" si="1282"/>
        <v>31916.01</v>
      </c>
      <c r="I16335" s="97">
        <f t="shared" si="1283"/>
        <v>622.90286104656764</v>
      </c>
      <c r="J16335" s="97">
        <f t="shared" si="1284"/>
        <v>1.9516940276888235</v>
      </c>
      <c r="K16335" s="97">
        <f t="shared" si="1285"/>
        <v>31916.01</v>
      </c>
    </row>
    <row r="16336" spans="1:11" x14ac:dyDescent="0.25">
      <c r="A16336" s="76">
        <f t="shared" si="1286"/>
        <v>16331</v>
      </c>
      <c r="B16336" s="92" t="s">
        <v>15892</v>
      </c>
      <c r="C16336" s="94" t="s">
        <v>31651</v>
      </c>
      <c r="D16336" s="70" t="s">
        <v>2259</v>
      </c>
      <c r="E16336" s="83">
        <v>10845.45</v>
      </c>
      <c r="F16336" s="99">
        <v>11290</v>
      </c>
      <c r="G16336" s="59">
        <v>11073.2</v>
      </c>
      <c r="H16336" s="97">
        <f t="shared" si="1282"/>
        <v>11069.550000000001</v>
      </c>
      <c r="I16336" s="97">
        <f t="shared" si="1283"/>
        <v>222.29747524432173</v>
      </c>
      <c r="J16336" s="97">
        <f t="shared" si="1284"/>
        <v>2.0081889078085533</v>
      </c>
      <c r="K16336" s="97">
        <f t="shared" si="1285"/>
        <v>11069.550000000001</v>
      </c>
    </row>
    <row r="16337" spans="1:11" ht="25.5" x14ac:dyDescent="0.25">
      <c r="A16337" s="76">
        <f t="shared" si="1286"/>
        <v>16332</v>
      </c>
      <c r="B16337" s="92" t="s">
        <v>15893</v>
      </c>
      <c r="C16337" s="94" t="s">
        <v>31652</v>
      </c>
      <c r="D16337" s="70" t="s">
        <v>2259</v>
      </c>
      <c r="E16337" s="83">
        <v>3281.25</v>
      </c>
      <c r="F16337" s="99">
        <v>3445</v>
      </c>
      <c r="G16337" s="59">
        <v>3346.22</v>
      </c>
      <c r="H16337" s="97">
        <f t="shared" si="1282"/>
        <v>3357.49</v>
      </c>
      <c r="I16337" s="97">
        <f t="shared" si="1283"/>
        <v>82.454686343469902</v>
      </c>
      <c r="J16337" s="97">
        <f t="shared" si="1284"/>
        <v>2.4558430953917929</v>
      </c>
      <c r="K16337" s="97">
        <f t="shared" si="1285"/>
        <v>3357.49</v>
      </c>
    </row>
    <row r="16338" spans="1:11" ht="25.5" x14ac:dyDescent="0.25">
      <c r="A16338" s="76">
        <f t="shared" si="1286"/>
        <v>16333</v>
      </c>
      <c r="B16338" s="92" t="s">
        <v>15894</v>
      </c>
      <c r="C16338" s="94" t="s">
        <v>31653</v>
      </c>
      <c r="D16338" s="70" t="s">
        <v>2259</v>
      </c>
      <c r="E16338" s="83">
        <v>3512.25</v>
      </c>
      <c r="F16338" s="99">
        <v>3661</v>
      </c>
      <c r="G16338" s="59">
        <v>3590.57</v>
      </c>
      <c r="H16338" s="97">
        <f t="shared" si="1282"/>
        <v>3587.94</v>
      </c>
      <c r="I16338" s="97">
        <f t="shared" si="1283"/>
        <v>74.409866953247544</v>
      </c>
      <c r="J16338" s="97">
        <f t="shared" si="1284"/>
        <v>2.07388827442063</v>
      </c>
      <c r="K16338" s="97">
        <f t="shared" si="1285"/>
        <v>3587.94</v>
      </c>
    </row>
    <row r="16339" spans="1:11" ht="25.5" x14ac:dyDescent="0.25">
      <c r="A16339" s="76">
        <f t="shared" si="1286"/>
        <v>16334</v>
      </c>
      <c r="B16339" s="92" t="s">
        <v>15895</v>
      </c>
      <c r="C16339" s="94" t="s">
        <v>31654</v>
      </c>
      <c r="D16339" s="70" t="s">
        <v>2259</v>
      </c>
      <c r="E16339" s="83">
        <v>3069.15</v>
      </c>
      <c r="F16339" s="99">
        <v>3201</v>
      </c>
      <c r="G16339" s="59">
        <v>3140.05</v>
      </c>
      <c r="H16339" s="97">
        <f t="shared" si="1282"/>
        <v>3136.7333333333336</v>
      </c>
      <c r="I16339" s="97">
        <f t="shared" si="1283"/>
        <v>65.987543016340041</v>
      </c>
      <c r="J16339" s="97">
        <f t="shared" si="1284"/>
        <v>2.1037026742154268</v>
      </c>
      <c r="K16339" s="97">
        <f t="shared" si="1285"/>
        <v>3136.7333333333336</v>
      </c>
    </row>
    <row r="16340" spans="1:11" ht="25.5" x14ac:dyDescent="0.25">
      <c r="A16340" s="76">
        <f t="shared" si="1286"/>
        <v>16335</v>
      </c>
      <c r="B16340" s="92" t="s">
        <v>15896</v>
      </c>
      <c r="C16340" s="94" t="s">
        <v>31655</v>
      </c>
      <c r="D16340" s="70" t="s">
        <v>2259</v>
      </c>
      <c r="E16340" s="83">
        <v>5460</v>
      </c>
      <c r="F16340" s="99">
        <v>5677</v>
      </c>
      <c r="G16340" s="59">
        <v>5568.11</v>
      </c>
      <c r="H16340" s="97">
        <f t="shared" si="1282"/>
        <v>5568.37</v>
      </c>
      <c r="I16340" s="97">
        <f t="shared" si="1283"/>
        <v>108.50023364030143</v>
      </c>
      <c r="J16340" s="97">
        <f t="shared" si="1284"/>
        <v>1.9485097728832932</v>
      </c>
      <c r="K16340" s="97">
        <f t="shared" si="1285"/>
        <v>5568.37</v>
      </c>
    </row>
    <row r="16341" spans="1:11" ht="25.5" x14ac:dyDescent="0.25">
      <c r="A16341" s="76">
        <f t="shared" si="1286"/>
        <v>16336</v>
      </c>
      <c r="B16341" s="92" t="s">
        <v>15897</v>
      </c>
      <c r="C16341" s="94" t="s">
        <v>31656</v>
      </c>
      <c r="D16341" s="70" t="s">
        <v>2259</v>
      </c>
      <c r="E16341" s="83">
        <v>1436.4</v>
      </c>
      <c r="F16341" s="99">
        <v>1495</v>
      </c>
      <c r="G16341" s="59">
        <v>1466.56</v>
      </c>
      <c r="H16341" s="97">
        <f t="shared" si="1282"/>
        <v>1465.9866666666667</v>
      </c>
      <c r="I16341" s="97">
        <f t="shared" si="1283"/>
        <v>29.304206751477349</v>
      </c>
      <c r="J16341" s="97">
        <f t="shared" si="1284"/>
        <v>1.9989408783716096</v>
      </c>
      <c r="K16341" s="97">
        <f t="shared" si="1285"/>
        <v>1465.9866666666667</v>
      </c>
    </row>
    <row r="16342" spans="1:11" ht="25.5" x14ac:dyDescent="0.25">
      <c r="A16342" s="76">
        <f t="shared" si="1286"/>
        <v>16337</v>
      </c>
      <c r="B16342" s="92" t="s">
        <v>15898</v>
      </c>
      <c r="C16342" s="94" t="s">
        <v>31657</v>
      </c>
      <c r="D16342" s="70" t="s">
        <v>2259</v>
      </c>
      <c r="E16342" s="83">
        <v>4371.1499999999996</v>
      </c>
      <c r="F16342" s="99">
        <v>4589</v>
      </c>
      <c r="G16342" s="59">
        <v>4457.7</v>
      </c>
      <c r="H16342" s="97">
        <f t="shared" si="1282"/>
        <v>4472.6166666666659</v>
      </c>
      <c r="I16342" s="97">
        <f t="shared" si="1283"/>
        <v>109.68835778392059</v>
      </c>
      <c r="J16342" s="97">
        <f t="shared" si="1284"/>
        <v>2.4524426294209718</v>
      </c>
      <c r="K16342" s="97">
        <f t="shared" si="1285"/>
        <v>4472.6166666666659</v>
      </c>
    </row>
    <row r="16343" spans="1:11" x14ac:dyDescent="0.25">
      <c r="A16343" s="76">
        <f t="shared" si="1286"/>
        <v>16338</v>
      </c>
      <c r="B16343" s="92" t="s">
        <v>15899</v>
      </c>
      <c r="C16343" s="94" t="s">
        <v>31658</v>
      </c>
      <c r="D16343" s="70" t="s">
        <v>2259</v>
      </c>
      <c r="E16343" s="83">
        <v>9990.75</v>
      </c>
      <c r="F16343" s="99">
        <v>10413</v>
      </c>
      <c r="G16343" s="59">
        <v>10213.540000000001</v>
      </c>
      <c r="H16343" s="97">
        <f t="shared" si="1282"/>
        <v>10205.763333333334</v>
      </c>
      <c r="I16343" s="97">
        <f t="shared" si="1283"/>
        <v>211.2323910609671</v>
      </c>
      <c r="J16343" s="97">
        <f t="shared" si="1284"/>
        <v>2.0697363260527015</v>
      </c>
      <c r="K16343" s="97">
        <f t="shared" si="1285"/>
        <v>10205.763333333334</v>
      </c>
    </row>
    <row r="16344" spans="1:11" ht="25.5" x14ac:dyDescent="0.25">
      <c r="A16344" s="76">
        <f t="shared" si="1286"/>
        <v>16339</v>
      </c>
      <c r="B16344" s="92" t="s">
        <v>15900</v>
      </c>
      <c r="C16344" s="94" t="s">
        <v>31659</v>
      </c>
      <c r="D16344" s="70" t="s">
        <v>2259</v>
      </c>
      <c r="E16344" s="83">
        <v>4349.1000000000004</v>
      </c>
      <c r="F16344" s="99">
        <v>4537</v>
      </c>
      <c r="G16344" s="59">
        <v>4449.5600000000004</v>
      </c>
      <c r="H16344" s="97">
        <f t="shared" si="1282"/>
        <v>4445.22</v>
      </c>
      <c r="I16344" s="97">
        <f t="shared" si="1283"/>
        <v>94.025151954144519</v>
      </c>
      <c r="J16344" s="97">
        <f t="shared" si="1284"/>
        <v>2.1151968171236635</v>
      </c>
      <c r="K16344" s="97">
        <f t="shared" si="1285"/>
        <v>4445.22</v>
      </c>
    </row>
    <row r="16345" spans="1:11" ht="25.5" x14ac:dyDescent="0.25">
      <c r="A16345" s="76">
        <f t="shared" si="1286"/>
        <v>16340</v>
      </c>
      <c r="B16345" s="92" t="s">
        <v>15901</v>
      </c>
      <c r="C16345" s="94" t="s">
        <v>31659</v>
      </c>
      <c r="D16345" s="70" t="s">
        <v>2259</v>
      </c>
      <c r="E16345" s="83">
        <v>12763.8</v>
      </c>
      <c r="F16345" s="99">
        <v>13272</v>
      </c>
      <c r="G16345" s="59">
        <v>13016.52</v>
      </c>
      <c r="H16345" s="97">
        <f t="shared" si="1282"/>
        <v>13017.44</v>
      </c>
      <c r="I16345" s="97">
        <f t="shared" si="1283"/>
        <v>254.10124911145201</v>
      </c>
      <c r="J16345" s="97">
        <f t="shared" si="1284"/>
        <v>1.9520063016342077</v>
      </c>
      <c r="K16345" s="97">
        <f t="shared" si="1285"/>
        <v>13017.44</v>
      </c>
    </row>
    <row r="16346" spans="1:11" ht="25.5" x14ac:dyDescent="0.25">
      <c r="A16346" s="76">
        <f t="shared" si="1286"/>
        <v>16341</v>
      </c>
      <c r="B16346" s="92" t="s">
        <v>15902</v>
      </c>
      <c r="C16346" s="94" t="s">
        <v>31660</v>
      </c>
      <c r="D16346" s="70" t="s">
        <v>2259</v>
      </c>
      <c r="E16346" s="83">
        <v>24008.25</v>
      </c>
      <c r="F16346" s="99">
        <v>24993</v>
      </c>
      <c r="G16346" s="59">
        <v>24512.42</v>
      </c>
      <c r="H16346" s="97">
        <f t="shared" si="1282"/>
        <v>24504.556666666667</v>
      </c>
      <c r="I16346" s="97">
        <f t="shared" si="1283"/>
        <v>492.42208991203199</v>
      </c>
      <c r="J16346" s="97">
        <f t="shared" si="1284"/>
        <v>2.0095123393187904</v>
      </c>
      <c r="K16346" s="97">
        <f t="shared" si="1285"/>
        <v>24504.556666666667</v>
      </c>
    </row>
    <row r="16347" spans="1:11" ht="25.5" x14ac:dyDescent="0.25">
      <c r="A16347" s="76">
        <f t="shared" si="1286"/>
        <v>16342</v>
      </c>
      <c r="B16347" s="92" t="s">
        <v>15903</v>
      </c>
      <c r="C16347" s="94" t="s">
        <v>31661</v>
      </c>
      <c r="D16347" s="70" t="s">
        <v>2259</v>
      </c>
      <c r="E16347" s="83">
        <v>17363.849999999999</v>
      </c>
      <c r="F16347" s="99">
        <v>18229</v>
      </c>
      <c r="G16347" s="59">
        <v>17707.650000000001</v>
      </c>
      <c r="H16347" s="97">
        <f t="shared" si="1282"/>
        <v>17766.833333333332</v>
      </c>
      <c r="I16347" s="97">
        <f t="shared" si="1283"/>
        <v>435.60088479402083</v>
      </c>
      <c r="J16347" s="97">
        <f t="shared" si="1284"/>
        <v>2.4517643443908828</v>
      </c>
      <c r="K16347" s="97">
        <f t="shared" si="1285"/>
        <v>17766.833333333332</v>
      </c>
    </row>
    <row r="16348" spans="1:11" ht="25.5" x14ac:dyDescent="0.25">
      <c r="A16348" s="76">
        <f t="shared" si="1286"/>
        <v>16343</v>
      </c>
      <c r="B16348" s="92" t="s">
        <v>15904</v>
      </c>
      <c r="C16348" s="94" t="s">
        <v>31662</v>
      </c>
      <c r="D16348" s="70" t="s">
        <v>2259</v>
      </c>
      <c r="E16348" s="83">
        <v>7701.75</v>
      </c>
      <c r="F16348" s="99">
        <v>8028</v>
      </c>
      <c r="G16348" s="59">
        <v>7873.5</v>
      </c>
      <c r="H16348" s="97">
        <f t="shared" si="1282"/>
        <v>7867.75</v>
      </c>
      <c r="I16348" s="97">
        <f t="shared" si="1283"/>
        <v>163.20098804847964</v>
      </c>
      <c r="J16348" s="97">
        <f t="shared" si="1284"/>
        <v>2.0743031749671714</v>
      </c>
      <c r="K16348" s="97">
        <f t="shared" si="1285"/>
        <v>7867.75</v>
      </c>
    </row>
    <row r="16349" spans="1:11" x14ac:dyDescent="0.25">
      <c r="A16349" s="76">
        <f t="shared" si="1286"/>
        <v>16344</v>
      </c>
      <c r="B16349" s="92" t="s">
        <v>15905</v>
      </c>
      <c r="C16349" s="94" t="s">
        <v>31663</v>
      </c>
      <c r="D16349" s="70" t="s">
        <v>2259</v>
      </c>
      <c r="E16349" s="83">
        <v>16053.45</v>
      </c>
      <c r="F16349" s="99">
        <v>16745</v>
      </c>
      <c r="G16349" s="59">
        <v>16424.28</v>
      </c>
      <c r="H16349" s="97">
        <f t="shared" si="1282"/>
        <v>16407.576666666664</v>
      </c>
      <c r="I16349" s="97">
        <f t="shared" si="1283"/>
        <v>346.07745033927455</v>
      </c>
      <c r="J16349" s="97">
        <f t="shared" si="1284"/>
        <v>2.1092538975750101</v>
      </c>
      <c r="K16349" s="97">
        <f t="shared" si="1285"/>
        <v>16407.576666666664</v>
      </c>
    </row>
    <row r="16350" spans="1:11" x14ac:dyDescent="0.25">
      <c r="A16350" s="76">
        <f t="shared" si="1286"/>
        <v>16345</v>
      </c>
      <c r="B16350" s="92" t="s">
        <v>15905</v>
      </c>
      <c r="C16350" s="94" t="s">
        <v>31664</v>
      </c>
      <c r="D16350" s="70" t="s">
        <v>2259</v>
      </c>
      <c r="E16350" s="83">
        <v>8005.2</v>
      </c>
      <c r="F16350" s="99">
        <v>8324</v>
      </c>
      <c r="G16350" s="59">
        <v>8163.7</v>
      </c>
      <c r="H16350" s="97">
        <f t="shared" si="1282"/>
        <v>8164.3</v>
      </c>
      <c r="I16350" s="97">
        <f t="shared" si="1283"/>
        <v>159.40084692372255</v>
      </c>
      <c r="J16350" s="97">
        <f t="shared" si="1284"/>
        <v>1.9524129064797051</v>
      </c>
      <c r="K16350" s="97">
        <f t="shared" si="1285"/>
        <v>8164.3</v>
      </c>
    </row>
    <row r="16351" spans="1:11" x14ac:dyDescent="0.25">
      <c r="A16351" s="76">
        <f t="shared" si="1286"/>
        <v>16346</v>
      </c>
      <c r="B16351" s="92" t="s">
        <v>15905</v>
      </c>
      <c r="C16351" s="94" t="s">
        <v>31665</v>
      </c>
      <c r="D16351" s="70" t="s">
        <v>2259</v>
      </c>
      <c r="E16351" s="83">
        <v>7516.95</v>
      </c>
      <c r="F16351" s="99">
        <v>7825</v>
      </c>
      <c r="G16351" s="59">
        <v>7674.81</v>
      </c>
      <c r="H16351" s="97">
        <f t="shared" si="1282"/>
        <v>7672.253333333334</v>
      </c>
      <c r="I16351" s="97">
        <f t="shared" si="1283"/>
        <v>154.04091350460553</v>
      </c>
      <c r="J16351" s="97">
        <f t="shared" si="1284"/>
        <v>2.007766256040453</v>
      </c>
      <c r="K16351" s="97">
        <f t="shared" si="1285"/>
        <v>7672.253333333334</v>
      </c>
    </row>
    <row r="16352" spans="1:11" x14ac:dyDescent="0.25">
      <c r="A16352" s="76">
        <f t="shared" si="1286"/>
        <v>16347</v>
      </c>
      <c r="B16352" s="92" t="s">
        <v>15906</v>
      </c>
      <c r="C16352" s="94" t="s">
        <v>31666</v>
      </c>
      <c r="D16352" s="70" t="s">
        <v>2259</v>
      </c>
      <c r="E16352" s="83">
        <v>6793.5</v>
      </c>
      <c r="F16352" s="99">
        <v>7132</v>
      </c>
      <c r="G16352" s="59">
        <v>6928.01</v>
      </c>
      <c r="H16352" s="97">
        <f t="shared" si="1282"/>
        <v>6951.170000000001</v>
      </c>
      <c r="I16352" s="97">
        <f t="shared" si="1283"/>
        <v>170.4343031786735</v>
      </c>
      <c r="J16352" s="97">
        <f t="shared" si="1284"/>
        <v>2.451879369640988</v>
      </c>
      <c r="K16352" s="97">
        <f t="shared" si="1285"/>
        <v>6951.170000000001</v>
      </c>
    </row>
    <row r="16353" spans="1:11" ht="25.5" x14ac:dyDescent="0.25">
      <c r="A16353" s="76">
        <f t="shared" si="1286"/>
        <v>16348</v>
      </c>
      <c r="B16353" s="92" t="s">
        <v>15907</v>
      </c>
      <c r="C16353" s="94" t="s">
        <v>31667</v>
      </c>
      <c r="D16353" s="70" t="s">
        <v>2259</v>
      </c>
      <c r="E16353" s="83">
        <v>24987.9</v>
      </c>
      <c r="F16353" s="99">
        <v>26045</v>
      </c>
      <c r="G16353" s="59">
        <v>25545.13</v>
      </c>
      <c r="H16353" s="97">
        <f t="shared" si="1282"/>
        <v>25526.01</v>
      </c>
      <c r="I16353" s="97">
        <f t="shared" si="1283"/>
        <v>528.80930712308691</v>
      </c>
      <c r="J16353" s="97">
        <f t="shared" si="1284"/>
        <v>2.0716489068330182</v>
      </c>
      <c r="K16353" s="97">
        <f t="shared" si="1285"/>
        <v>25526.01</v>
      </c>
    </row>
    <row r="16354" spans="1:11" ht="25.5" x14ac:dyDescent="0.25">
      <c r="A16354" s="76">
        <f t="shared" si="1286"/>
        <v>16349</v>
      </c>
      <c r="B16354" s="92" t="s">
        <v>15908</v>
      </c>
      <c r="C16354" s="94" t="s">
        <v>31668</v>
      </c>
      <c r="D16354" s="70" t="s">
        <v>2259</v>
      </c>
      <c r="E16354" s="83">
        <v>21497.7</v>
      </c>
      <c r="F16354" s="99">
        <v>22424</v>
      </c>
      <c r="G16354" s="59">
        <v>21994.3</v>
      </c>
      <c r="H16354" s="97">
        <f t="shared" si="1282"/>
        <v>21972</v>
      </c>
      <c r="I16354" s="97">
        <f t="shared" si="1283"/>
        <v>463.55246736480615</v>
      </c>
      <c r="J16354" s="97">
        <f t="shared" si="1284"/>
        <v>2.1097417957619067</v>
      </c>
      <c r="K16354" s="97">
        <f t="shared" si="1285"/>
        <v>21972</v>
      </c>
    </row>
    <row r="16355" spans="1:11" x14ac:dyDescent="0.25">
      <c r="A16355" s="76">
        <f t="shared" si="1286"/>
        <v>16350</v>
      </c>
      <c r="B16355" s="92" t="s">
        <v>15909</v>
      </c>
      <c r="C16355" s="94" t="s">
        <v>31669</v>
      </c>
      <c r="D16355" s="70" t="s">
        <v>2259</v>
      </c>
      <c r="E16355" s="83">
        <v>487.2</v>
      </c>
      <c r="F16355" s="99">
        <v>507</v>
      </c>
      <c r="G16355" s="59">
        <v>496.85</v>
      </c>
      <c r="H16355" s="97">
        <f t="shared" si="1282"/>
        <v>497.01666666666671</v>
      </c>
      <c r="I16355" s="97">
        <f t="shared" si="1283"/>
        <v>9.9010521326439562</v>
      </c>
      <c r="J16355" s="97">
        <f t="shared" si="1284"/>
        <v>1.992096602926251</v>
      </c>
      <c r="K16355" s="97">
        <f t="shared" si="1285"/>
        <v>497.01666666666671</v>
      </c>
    </row>
    <row r="16356" spans="1:11" ht="25.5" x14ac:dyDescent="0.25">
      <c r="A16356" s="76">
        <f t="shared" si="1286"/>
        <v>16351</v>
      </c>
      <c r="B16356" s="92" t="s">
        <v>15910</v>
      </c>
      <c r="C16356" s="94" t="s">
        <v>31670</v>
      </c>
      <c r="D16356" s="70" t="s">
        <v>2259</v>
      </c>
      <c r="E16356" s="83">
        <v>10298.4</v>
      </c>
      <c r="F16356" s="99">
        <v>10721</v>
      </c>
      <c r="G16356" s="59">
        <v>10514.67</v>
      </c>
      <c r="H16356" s="97">
        <f t="shared" si="1282"/>
        <v>10511.356666666667</v>
      </c>
      <c r="I16356" s="97">
        <f t="shared" si="1283"/>
        <v>211.31948237995809</v>
      </c>
      <c r="J16356" s="97">
        <f t="shared" si="1284"/>
        <v>2.0103920843071452</v>
      </c>
      <c r="K16356" s="97">
        <f t="shared" si="1285"/>
        <v>10511.356666666667</v>
      </c>
    </row>
    <row r="16357" spans="1:11" x14ac:dyDescent="0.25">
      <c r="A16357" s="76">
        <f t="shared" si="1286"/>
        <v>16352</v>
      </c>
      <c r="B16357" s="92" t="s">
        <v>15911</v>
      </c>
      <c r="C16357" s="94" t="s">
        <v>31671</v>
      </c>
      <c r="D16357" s="70" t="s">
        <v>2259</v>
      </c>
      <c r="E16357" s="83">
        <v>32.549999999999997</v>
      </c>
      <c r="F16357" s="99">
        <v>34</v>
      </c>
      <c r="G16357" s="59">
        <v>33.19</v>
      </c>
      <c r="H16357" s="97">
        <f t="shared" si="1282"/>
        <v>33.246666666666663</v>
      </c>
      <c r="I16357" s="97">
        <f t="shared" si="1283"/>
        <v>0.72665902136651095</v>
      </c>
      <c r="J16357" s="97">
        <f t="shared" si="1284"/>
        <v>2.1856597795263015</v>
      </c>
      <c r="K16357" s="97">
        <f t="shared" si="1285"/>
        <v>33.246666666666663</v>
      </c>
    </row>
    <row r="16358" spans="1:11" x14ac:dyDescent="0.25">
      <c r="A16358" s="76">
        <f t="shared" si="1286"/>
        <v>16353</v>
      </c>
      <c r="B16358" s="92" t="s">
        <v>15912</v>
      </c>
      <c r="C16358" s="94" t="s">
        <v>31672</v>
      </c>
      <c r="D16358" s="70" t="s">
        <v>2259</v>
      </c>
      <c r="E16358" s="83">
        <v>1771.35</v>
      </c>
      <c r="F16358" s="99">
        <v>1846</v>
      </c>
      <c r="G16358" s="59">
        <v>1810.85</v>
      </c>
      <c r="H16358" s="97">
        <f t="shared" si="1282"/>
        <v>1809.3999999999999</v>
      </c>
      <c r="I16358" s="97">
        <f t="shared" si="1283"/>
        <v>37.346117602771017</v>
      </c>
      <c r="J16358" s="97">
        <f t="shared" si="1284"/>
        <v>2.0640056152741804</v>
      </c>
      <c r="K16358" s="97">
        <f t="shared" si="1285"/>
        <v>1809.3999999999999</v>
      </c>
    </row>
    <row r="16359" spans="1:11" ht="25.5" x14ac:dyDescent="0.25">
      <c r="A16359" s="76">
        <f t="shared" si="1286"/>
        <v>16354</v>
      </c>
      <c r="B16359" s="92" t="s">
        <v>15913</v>
      </c>
      <c r="C16359" s="94" t="s">
        <v>31673</v>
      </c>
      <c r="D16359" s="70" t="s">
        <v>2259</v>
      </c>
      <c r="E16359" s="83">
        <v>3530.1</v>
      </c>
      <c r="F16359" s="99">
        <v>3682</v>
      </c>
      <c r="G16359" s="59">
        <v>3611.65</v>
      </c>
      <c r="H16359" s="97">
        <f t="shared" si="1282"/>
        <v>3607.9166666666665</v>
      </c>
      <c r="I16359" s="97">
        <f t="shared" si="1283"/>
        <v>76.018786055378044</v>
      </c>
      <c r="J16359" s="97">
        <f t="shared" si="1284"/>
        <v>2.106999498012557</v>
      </c>
      <c r="K16359" s="97">
        <f t="shared" si="1285"/>
        <v>3607.9166666666665</v>
      </c>
    </row>
    <row r="16360" spans="1:11" x14ac:dyDescent="0.25">
      <c r="A16360" s="76">
        <f t="shared" si="1286"/>
        <v>16355</v>
      </c>
      <c r="B16360" s="92" t="s">
        <v>15914</v>
      </c>
      <c r="C16360" s="94" t="s">
        <v>31674</v>
      </c>
      <c r="D16360" s="70" t="s">
        <v>2259</v>
      </c>
      <c r="E16360" s="83">
        <v>441</v>
      </c>
      <c r="F16360" s="99">
        <v>459</v>
      </c>
      <c r="G16360" s="59">
        <v>449.73</v>
      </c>
      <c r="H16360" s="97">
        <f t="shared" si="1282"/>
        <v>449.91</v>
      </c>
      <c r="I16360" s="97">
        <f t="shared" si="1283"/>
        <v>9.0013498987651843</v>
      </c>
      <c r="J16360" s="97">
        <f t="shared" si="1284"/>
        <v>2.0007001175268795</v>
      </c>
      <c r="K16360" s="97">
        <f t="shared" si="1285"/>
        <v>449.91</v>
      </c>
    </row>
    <row r="16361" spans="1:11" ht="25.5" x14ac:dyDescent="0.25">
      <c r="A16361" s="76">
        <f t="shared" si="1286"/>
        <v>16356</v>
      </c>
      <c r="B16361" s="92" t="s">
        <v>15915</v>
      </c>
      <c r="C16361" s="94" t="s">
        <v>31675</v>
      </c>
      <c r="D16361" s="70" t="s">
        <v>2259</v>
      </c>
      <c r="E16361" s="83">
        <v>4518.1499999999996</v>
      </c>
      <c r="F16361" s="99">
        <v>4703</v>
      </c>
      <c r="G16361" s="59">
        <v>4613.03</v>
      </c>
      <c r="H16361" s="97">
        <f t="shared" si="1282"/>
        <v>4611.3933333333334</v>
      </c>
      <c r="I16361" s="97">
        <f t="shared" si="1283"/>
        <v>92.435867677722186</v>
      </c>
      <c r="J16361" s="97">
        <f t="shared" si="1284"/>
        <v>2.0045105892302004</v>
      </c>
      <c r="K16361" s="97">
        <f t="shared" si="1285"/>
        <v>4611.3933333333334</v>
      </c>
    </row>
    <row r="16362" spans="1:11" ht="25.5" x14ac:dyDescent="0.25">
      <c r="A16362" s="76">
        <f t="shared" si="1286"/>
        <v>16357</v>
      </c>
      <c r="B16362" s="92" t="s">
        <v>15916</v>
      </c>
      <c r="C16362" s="94" t="s">
        <v>31675</v>
      </c>
      <c r="D16362" s="70" t="s">
        <v>2259</v>
      </c>
      <c r="E16362" s="83">
        <v>11530.05</v>
      </c>
      <c r="F16362" s="99">
        <v>12104</v>
      </c>
      <c r="G16362" s="59">
        <v>11758.34</v>
      </c>
      <c r="H16362" s="97">
        <f t="shared" si="1282"/>
        <v>11797.463333333333</v>
      </c>
      <c r="I16362" s="97">
        <f t="shared" si="1283"/>
        <v>288.96821111211096</v>
      </c>
      <c r="J16362" s="97">
        <f t="shared" si="1284"/>
        <v>2.4494096989107912</v>
      </c>
      <c r="K16362" s="97">
        <f t="shared" si="1285"/>
        <v>11797.463333333333</v>
      </c>
    </row>
    <row r="16363" spans="1:11" ht="25.5" x14ac:dyDescent="0.25">
      <c r="A16363" s="76">
        <f t="shared" si="1286"/>
        <v>16358</v>
      </c>
      <c r="B16363" s="92" t="s">
        <v>15917</v>
      </c>
      <c r="C16363" s="94" t="s">
        <v>31676</v>
      </c>
      <c r="D16363" s="70" t="s">
        <v>2259</v>
      </c>
      <c r="E16363" s="83">
        <v>15360.45</v>
      </c>
      <c r="F16363" s="99">
        <v>16010</v>
      </c>
      <c r="G16363" s="59">
        <v>15702.99</v>
      </c>
      <c r="H16363" s="97">
        <f t="shared" si="1282"/>
        <v>15691.146666666667</v>
      </c>
      <c r="I16363" s="97">
        <f t="shared" si="1283"/>
        <v>324.93691546719202</v>
      </c>
      <c r="J16363" s="97">
        <f t="shared" si="1284"/>
        <v>2.0708296364182774</v>
      </c>
      <c r="K16363" s="97">
        <f t="shared" si="1285"/>
        <v>15691.146666666667</v>
      </c>
    </row>
    <row r="16364" spans="1:11" ht="25.5" x14ac:dyDescent="0.25">
      <c r="A16364" s="76">
        <f t="shared" si="1286"/>
        <v>16359</v>
      </c>
      <c r="B16364" s="92" t="s">
        <v>15918</v>
      </c>
      <c r="C16364" s="94" t="s">
        <v>31677</v>
      </c>
      <c r="D16364" s="70" t="s">
        <v>2259</v>
      </c>
      <c r="E16364" s="83">
        <v>1107.75</v>
      </c>
      <c r="F16364" s="99">
        <v>1155</v>
      </c>
      <c r="G16364" s="59">
        <v>1133.3399999999999</v>
      </c>
      <c r="H16364" s="97">
        <f t="shared" si="1282"/>
        <v>1132.03</v>
      </c>
      <c r="I16364" s="97">
        <f t="shared" si="1283"/>
        <v>23.652223996909889</v>
      </c>
      <c r="J16364" s="97">
        <f t="shared" si="1284"/>
        <v>2.0893637091693584</v>
      </c>
      <c r="K16364" s="97">
        <f t="shared" si="1285"/>
        <v>1132.03</v>
      </c>
    </row>
    <row r="16365" spans="1:11" ht="25.5" x14ac:dyDescent="0.25">
      <c r="A16365" s="76">
        <f t="shared" si="1286"/>
        <v>16360</v>
      </c>
      <c r="B16365" s="92" t="s">
        <v>15919</v>
      </c>
      <c r="C16365" s="94" t="s">
        <v>31678</v>
      </c>
      <c r="D16365" s="70" t="s">
        <v>2258</v>
      </c>
      <c r="E16365" s="83">
        <v>3520.65</v>
      </c>
      <c r="F16365" s="99">
        <v>3661</v>
      </c>
      <c r="G16365" s="59">
        <v>3590.36</v>
      </c>
      <c r="H16365" s="97">
        <f t="shared" si="1282"/>
        <v>3590.67</v>
      </c>
      <c r="I16365" s="97">
        <f t="shared" si="1283"/>
        <v>70.175513535705562</v>
      </c>
      <c r="J16365" s="97">
        <f t="shared" si="1284"/>
        <v>1.954384934725429</v>
      </c>
      <c r="K16365" s="97">
        <f t="shared" si="1285"/>
        <v>3590.67</v>
      </c>
    </row>
    <row r="16366" spans="1:11" ht="25.5" x14ac:dyDescent="0.25">
      <c r="A16366" s="76">
        <f t="shared" si="1286"/>
        <v>16361</v>
      </c>
      <c r="B16366" s="92" t="s">
        <v>15920</v>
      </c>
      <c r="C16366" s="94" t="s">
        <v>31679</v>
      </c>
      <c r="D16366" s="70" t="s">
        <v>2259</v>
      </c>
      <c r="E16366" s="83">
        <v>4051.95</v>
      </c>
      <c r="F16366" s="99">
        <v>4218</v>
      </c>
      <c r="G16366" s="59">
        <v>4137.04</v>
      </c>
      <c r="H16366" s="97">
        <f t="shared" si="1282"/>
        <v>4135.6633333333339</v>
      </c>
      <c r="I16366" s="97">
        <f t="shared" si="1283"/>
        <v>83.033559681211713</v>
      </c>
      <c r="J16366" s="97">
        <f t="shared" si="1284"/>
        <v>2.007744658806327</v>
      </c>
      <c r="K16366" s="97">
        <f t="shared" si="1285"/>
        <v>4135.6633333333339</v>
      </c>
    </row>
    <row r="16367" spans="1:11" ht="25.5" x14ac:dyDescent="0.25">
      <c r="A16367" s="76">
        <f t="shared" si="1286"/>
        <v>16362</v>
      </c>
      <c r="B16367" s="92" t="s">
        <v>15921</v>
      </c>
      <c r="C16367" s="94" t="s">
        <v>31680</v>
      </c>
      <c r="D16367" s="70" t="s">
        <v>2259</v>
      </c>
      <c r="E16367" s="83">
        <v>11123.7</v>
      </c>
      <c r="F16367" s="99">
        <v>11678</v>
      </c>
      <c r="G16367" s="59">
        <v>11343.95</v>
      </c>
      <c r="H16367" s="97">
        <f t="shared" si="1282"/>
        <v>11381.883333333333</v>
      </c>
      <c r="I16367" s="97">
        <f t="shared" si="1283"/>
        <v>279.09017509280602</v>
      </c>
      <c r="J16367" s="97">
        <f t="shared" si="1284"/>
        <v>2.4520561924532647</v>
      </c>
      <c r="K16367" s="97">
        <f t="shared" si="1285"/>
        <v>11381.883333333333</v>
      </c>
    </row>
    <row r="16368" spans="1:11" ht="25.5" x14ac:dyDescent="0.25">
      <c r="A16368" s="76">
        <f t="shared" si="1286"/>
        <v>16363</v>
      </c>
      <c r="B16368" s="92" t="s">
        <v>15922</v>
      </c>
      <c r="C16368" s="94" t="s">
        <v>31681</v>
      </c>
      <c r="D16368" s="70" t="s">
        <v>2259</v>
      </c>
      <c r="E16368" s="83">
        <v>1999.2</v>
      </c>
      <c r="F16368" s="99">
        <v>2084</v>
      </c>
      <c r="G16368" s="59">
        <v>2043.78</v>
      </c>
      <c r="H16368" s="97">
        <f t="shared" si="1282"/>
        <v>2042.3266666666666</v>
      </c>
      <c r="I16368" s="97">
        <f t="shared" si="1283"/>
        <v>42.418676704175148</v>
      </c>
      <c r="J16368" s="97">
        <f t="shared" si="1284"/>
        <v>2.0769780562777331</v>
      </c>
      <c r="K16368" s="97">
        <f t="shared" si="1285"/>
        <v>2042.3266666666666</v>
      </c>
    </row>
    <row r="16369" spans="1:11" ht="25.5" x14ac:dyDescent="0.25">
      <c r="A16369" s="76">
        <f t="shared" si="1286"/>
        <v>16364</v>
      </c>
      <c r="B16369" s="92" t="s">
        <v>15923</v>
      </c>
      <c r="C16369" s="94" t="s">
        <v>31682</v>
      </c>
      <c r="D16369" s="70" t="s">
        <v>2259</v>
      </c>
      <c r="E16369" s="83">
        <v>760.2</v>
      </c>
      <c r="F16369" s="99">
        <v>793</v>
      </c>
      <c r="G16369" s="59">
        <v>777.76</v>
      </c>
      <c r="H16369" s="97">
        <f t="shared" si="1282"/>
        <v>776.98666666666668</v>
      </c>
      <c r="I16369" s="97">
        <f t="shared" si="1283"/>
        <v>16.41366910027531</v>
      </c>
      <c r="J16369" s="97">
        <f t="shared" si="1284"/>
        <v>2.1124775757982088</v>
      </c>
      <c r="K16369" s="97">
        <f t="shared" si="1285"/>
        <v>776.98666666666668</v>
      </c>
    </row>
    <row r="16370" spans="1:11" ht="25.5" x14ac:dyDescent="0.25">
      <c r="A16370" s="76">
        <f t="shared" si="1286"/>
        <v>16365</v>
      </c>
      <c r="B16370" s="92" t="s">
        <v>15924</v>
      </c>
      <c r="C16370" s="94" t="s">
        <v>31683</v>
      </c>
      <c r="D16370" s="70" t="s">
        <v>2259</v>
      </c>
      <c r="E16370" s="83">
        <v>10231.200000000001</v>
      </c>
      <c r="F16370" s="99">
        <v>10638</v>
      </c>
      <c r="G16370" s="59">
        <v>10433.780000000001</v>
      </c>
      <c r="H16370" s="97">
        <f t="shared" si="1282"/>
        <v>10434.326666666668</v>
      </c>
      <c r="I16370" s="97">
        <f t="shared" si="1283"/>
        <v>203.4005509661495</v>
      </c>
      <c r="J16370" s="97">
        <f t="shared" si="1284"/>
        <v>1.9493404554404994</v>
      </c>
      <c r="K16370" s="97">
        <f t="shared" si="1285"/>
        <v>10434.326666666668</v>
      </c>
    </row>
    <row r="16371" spans="1:11" ht="25.5" x14ac:dyDescent="0.25">
      <c r="A16371" s="76">
        <f t="shared" si="1286"/>
        <v>16366</v>
      </c>
      <c r="B16371" s="92" t="s">
        <v>15925</v>
      </c>
      <c r="C16371" s="94" t="s">
        <v>31684</v>
      </c>
      <c r="D16371" s="70" t="s">
        <v>2259</v>
      </c>
      <c r="E16371" s="83">
        <v>2723.7</v>
      </c>
      <c r="F16371" s="99">
        <v>2835</v>
      </c>
      <c r="G16371" s="59">
        <v>2780.9</v>
      </c>
      <c r="H16371" s="97">
        <f t="shared" si="1282"/>
        <v>2779.8666666666668</v>
      </c>
      <c r="I16371" s="97">
        <f t="shared" si="1283"/>
        <v>55.657194802948375</v>
      </c>
      <c r="J16371" s="97">
        <f t="shared" si="1284"/>
        <v>2.0021533935541886</v>
      </c>
      <c r="K16371" s="97">
        <f t="shared" si="1285"/>
        <v>2779.8666666666668</v>
      </c>
    </row>
    <row r="16372" spans="1:11" x14ac:dyDescent="0.25">
      <c r="A16372" s="76">
        <f t="shared" si="1286"/>
        <v>16367</v>
      </c>
      <c r="B16372" s="92" t="s">
        <v>15926</v>
      </c>
      <c r="C16372" s="94" t="s">
        <v>31685</v>
      </c>
      <c r="D16372" s="70" t="s">
        <v>2259</v>
      </c>
      <c r="E16372" s="83">
        <v>3561.6</v>
      </c>
      <c r="F16372" s="99">
        <v>3739</v>
      </c>
      <c r="G16372" s="59">
        <v>3632.12</v>
      </c>
      <c r="H16372" s="97">
        <f t="shared" si="1282"/>
        <v>3644.2400000000002</v>
      </c>
      <c r="I16372" s="97">
        <f t="shared" si="1283"/>
        <v>89.318871466224934</v>
      </c>
      <c r="J16372" s="97">
        <f t="shared" si="1284"/>
        <v>2.4509601855592642</v>
      </c>
      <c r="K16372" s="97">
        <f t="shared" si="1285"/>
        <v>3644.2400000000002</v>
      </c>
    </row>
    <row r="16373" spans="1:11" ht="25.5" x14ac:dyDescent="0.25">
      <c r="A16373" s="76">
        <f t="shared" si="1286"/>
        <v>16368</v>
      </c>
      <c r="B16373" s="92" t="s">
        <v>15927</v>
      </c>
      <c r="C16373" s="94" t="s">
        <v>31686</v>
      </c>
      <c r="D16373" s="70" t="s">
        <v>2259</v>
      </c>
      <c r="E16373" s="83">
        <v>18538.8</v>
      </c>
      <c r="F16373" s="99">
        <v>19323</v>
      </c>
      <c r="G16373" s="59">
        <v>18952.22</v>
      </c>
      <c r="H16373" s="97">
        <f t="shared" si="1282"/>
        <v>18938.006666666668</v>
      </c>
      <c r="I16373" s="97">
        <f t="shared" si="1283"/>
        <v>392.29316095661625</v>
      </c>
      <c r="J16373" s="97">
        <f t="shared" si="1284"/>
        <v>2.0714596201251885</v>
      </c>
      <c r="K16373" s="97">
        <f t="shared" si="1285"/>
        <v>18938.006666666668</v>
      </c>
    </row>
    <row r="16374" spans="1:11" x14ac:dyDescent="0.25">
      <c r="A16374" s="76">
        <f t="shared" si="1286"/>
        <v>16369</v>
      </c>
      <c r="B16374" s="92" t="s">
        <v>15928</v>
      </c>
      <c r="C16374" s="94" t="s">
        <v>31687</v>
      </c>
      <c r="D16374" s="70" t="s">
        <v>2259</v>
      </c>
      <c r="E16374" s="83">
        <v>760.2</v>
      </c>
      <c r="F16374" s="99">
        <v>793</v>
      </c>
      <c r="G16374" s="59">
        <v>777.76</v>
      </c>
      <c r="H16374" s="97">
        <f t="shared" si="1282"/>
        <v>776.98666666666668</v>
      </c>
      <c r="I16374" s="97">
        <f t="shared" si="1283"/>
        <v>16.41366910027531</v>
      </c>
      <c r="J16374" s="97">
        <f t="shared" si="1284"/>
        <v>2.1124775757982088</v>
      </c>
      <c r="K16374" s="97">
        <f t="shared" si="1285"/>
        <v>776.98666666666668</v>
      </c>
    </row>
    <row r="16375" spans="1:11" ht="25.5" x14ac:dyDescent="0.25">
      <c r="A16375" s="76">
        <f t="shared" si="1286"/>
        <v>16370</v>
      </c>
      <c r="B16375" s="92" t="s">
        <v>15929</v>
      </c>
      <c r="C16375" s="94" t="s">
        <v>31688</v>
      </c>
      <c r="D16375" s="70" t="s">
        <v>2259</v>
      </c>
      <c r="E16375" s="83">
        <v>2383.5</v>
      </c>
      <c r="F16375" s="99">
        <v>2478</v>
      </c>
      <c r="G16375" s="59">
        <v>2430.69</v>
      </c>
      <c r="H16375" s="97">
        <f t="shared" si="1282"/>
        <v>2430.73</v>
      </c>
      <c r="I16375" s="97">
        <f t="shared" si="1283"/>
        <v>47.250012698410991</v>
      </c>
      <c r="J16375" s="97">
        <f t="shared" si="1284"/>
        <v>1.9438610087673658</v>
      </c>
      <c r="K16375" s="97">
        <f t="shared" si="1285"/>
        <v>2430.73</v>
      </c>
    </row>
    <row r="16376" spans="1:11" ht="25.5" x14ac:dyDescent="0.25">
      <c r="A16376" s="76">
        <f t="shared" si="1286"/>
        <v>16371</v>
      </c>
      <c r="B16376" s="92" t="s">
        <v>15930</v>
      </c>
      <c r="C16376" s="94" t="s">
        <v>31689</v>
      </c>
      <c r="D16376" s="70" t="s">
        <v>2259</v>
      </c>
      <c r="E16376" s="83">
        <v>1961.4</v>
      </c>
      <c r="F16376" s="99">
        <v>2042</v>
      </c>
      <c r="G16376" s="59">
        <v>2002.59</v>
      </c>
      <c r="H16376" s="97">
        <f t="shared" si="1282"/>
        <v>2001.9966666666667</v>
      </c>
      <c r="I16376" s="97">
        <f t="shared" si="1283"/>
        <v>40.303275714677703</v>
      </c>
      <c r="J16376" s="97">
        <f t="shared" si="1284"/>
        <v>2.0131539870035264</v>
      </c>
      <c r="K16376" s="97">
        <f t="shared" si="1285"/>
        <v>2001.9966666666667</v>
      </c>
    </row>
    <row r="16377" spans="1:11" ht="25.5" x14ac:dyDescent="0.25">
      <c r="A16377" s="76">
        <f t="shared" si="1286"/>
        <v>16372</v>
      </c>
      <c r="B16377" s="92" t="s">
        <v>15931</v>
      </c>
      <c r="C16377" s="94" t="s">
        <v>31690</v>
      </c>
      <c r="D16377" s="70" t="s">
        <v>2259</v>
      </c>
      <c r="E16377" s="83">
        <v>4313.3999999999996</v>
      </c>
      <c r="F16377" s="99">
        <v>4528</v>
      </c>
      <c r="G16377" s="59">
        <v>4398.8100000000004</v>
      </c>
      <c r="H16377" s="97">
        <f t="shared" si="1282"/>
        <v>4413.4033333333327</v>
      </c>
      <c r="I16377" s="97">
        <f t="shared" si="1283"/>
        <v>108.0417235762803</v>
      </c>
      <c r="J16377" s="97">
        <f t="shared" si="1284"/>
        <v>2.4480364792464844</v>
      </c>
      <c r="K16377" s="97">
        <f t="shared" si="1285"/>
        <v>4413.4033333333327</v>
      </c>
    </row>
    <row r="16378" spans="1:11" x14ac:dyDescent="0.25">
      <c r="A16378" s="76">
        <f t="shared" si="1286"/>
        <v>16373</v>
      </c>
      <c r="B16378" s="92" t="s">
        <v>15932</v>
      </c>
      <c r="C16378" s="94" t="s">
        <v>31691</v>
      </c>
      <c r="D16378" s="70" t="s">
        <v>2259</v>
      </c>
      <c r="E16378" s="83">
        <v>1054.2</v>
      </c>
      <c r="F16378" s="99">
        <v>1099</v>
      </c>
      <c r="G16378" s="59">
        <v>1077.71</v>
      </c>
      <c r="H16378" s="97">
        <f t="shared" si="1282"/>
        <v>1076.97</v>
      </c>
      <c r="I16378" s="97">
        <f t="shared" si="1283"/>
        <v>22.409165535557076</v>
      </c>
      <c r="J16378" s="97">
        <f t="shared" si="1284"/>
        <v>2.0807604237404083</v>
      </c>
      <c r="K16378" s="97">
        <f t="shared" si="1285"/>
        <v>1076.97</v>
      </c>
    </row>
    <row r="16379" spans="1:11" ht="25.5" x14ac:dyDescent="0.25">
      <c r="A16379" s="76">
        <f t="shared" si="1286"/>
        <v>16374</v>
      </c>
      <c r="B16379" s="92" t="s">
        <v>15933</v>
      </c>
      <c r="C16379" s="94" t="s">
        <v>31692</v>
      </c>
      <c r="D16379" s="70" t="s">
        <v>2259</v>
      </c>
      <c r="E16379" s="83">
        <v>2800.35</v>
      </c>
      <c r="F16379" s="99">
        <v>2921</v>
      </c>
      <c r="G16379" s="59">
        <v>2865.04</v>
      </c>
      <c r="H16379" s="97">
        <f t="shared" si="1282"/>
        <v>2862.1299999999997</v>
      </c>
      <c r="I16379" s="97">
        <f t="shared" si="1283"/>
        <v>60.377617541602334</v>
      </c>
      <c r="J16379" s="97">
        <f t="shared" si="1284"/>
        <v>2.1095344216231391</v>
      </c>
      <c r="K16379" s="97">
        <f t="shared" si="1285"/>
        <v>2862.1299999999997</v>
      </c>
    </row>
    <row r="16380" spans="1:11" ht="25.5" x14ac:dyDescent="0.25">
      <c r="A16380" s="76">
        <f t="shared" si="1286"/>
        <v>16375</v>
      </c>
      <c r="B16380" s="92" t="s">
        <v>15934</v>
      </c>
      <c r="C16380" s="94" t="s">
        <v>31693</v>
      </c>
      <c r="D16380" s="70" t="s">
        <v>2259</v>
      </c>
      <c r="E16380" s="83">
        <v>7163.1</v>
      </c>
      <c r="F16380" s="99">
        <v>7448</v>
      </c>
      <c r="G16380" s="59">
        <v>7304.93</v>
      </c>
      <c r="H16380" s="97">
        <f t="shared" si="1282"/>
        <v>7305.3433333333332</v>
      </c>
      <c r="I16380" s="97">
        <f t="shared" si="1283"/>
        <v>142.45044974773958</v>
      </c>
      <c r="J16380" s="97">
        <f t="shared" si="1284"/>
        <v>1.9499487327003056</v>
      </c>
      <c r="K16380" s="97">
        <f t="shared" si="1285"/>
        <v>7305.3433333333332</v>
      </c>
    </row>
    <row r="16381" spans="1:11" ht="25.5" x14ac:dyDescent="0.25">
      <c r="A16381" s="76">
        <f t="shared" si="1286"/>
        <v>16376</v>
      </c>
      <c r="B16381" s="92" t="s">
        <v>15935</v>
      </c>
      <c r="C16381" s="94" t="s">
        <v>31694</v>
      </c>
      <c r="D16381" s="70" t="s">
        <v>2259</v>
      </c>
      <c r="E16381" s="83">
        <v>9314.5499999999993</v>
      </c>
      <c r="F16381" s="99">
        <v>9696</v>
      </c>
      <c r="G16381" s="59">
        <v>9510.16</v>
      </c>
      <c r="H16381" s="97">
        <f t="shared" si="1282"/>
        <v>9506.9033333333336</v>
      </c>
      <c r="I16381" s="97">
        <f t="shared" si="1283"/>
        <v>190.74585194266604</v>
      </c>
      <c r="J16381" s="97">
        <f t="shared" si="1284"/>
        <v>2.0063930940989834</v>
      </c>
      <c r="K16381" s="97">
        <f t="shared" si="1285"/>
        <v>9506.9033333333336</v>
      </c>
    </row>
    <row r="16382" spans="1:11" ht="25.5" x14ac:dyDescent="0.25">
      <c r="A16382" s="76">
        <f t="shared" si="1286"/>
        <v>16377</v>
      </c>
      <c r="B16382" s="92" t="s">
        <v>15936</v>
      </c>
      <c r="C16382" s="94" t="s">
        <v>31695</v>
      </c>
      <c r="D16382" s="70" t="s">
        <v>2259</v>
      </c>
      <c r="E16382" s="83">
        <v>17231.55</v>
      </c>
      <c r="F16382" s="99">
        <v>18090</v>
      </c>
      <c r="G16382" s="59">
        <v>17572.73</v>
      </c>
      <c r="H16382" s="97">
        <f t="shared" si="1282"/>
        <v>17631.426666666666</v>
      </c>
      <c r="I16382" s="97">
        <f t="shared" si="1283"/>
        <v>432.22456505077736</v>
      </c>
      <c r="J16382" s="97">
        <f t="shared" si="1284"/>
        <v>2.4514440789293892</v>
      </c>
      <c r="K16382" s="97">
        <f t="shared" si="1285"/>
        <v>17631.426666666666</v>
      </c>
    </row>
    <row r="16383" spans="1:11" ht="25.5" x14ac:dyDescent="0.25">
      <c r="A16383" s="76">
        <f t="shared" si="1286"/>
        <v>16378</v>
      </c>
      <c r="B16383" s="92" t="s">
        <v>15937</v>
      </c>
      <c r="C16383" s="94" t="s">
        <v>31696</v>
      </c>
      <c r="D16383" s="70" t="s">
        <v>2259</v>
      </c>
      <c r="E16383" s="83">
        <v>7226.1</v>
      </c>
      <c r="F16383" s="99">
        <v>7532</v>
      </c>
      <c r="G16383" s="59">
        <v>7387.24</v>
      </c>
      <c r="H16383" s="97">
        <f t="shared" si="1282"/>
        <v>7381.78</v>
      </c>
      <c r="I16383" s="97">
        <f t="shared" si="1283"/>
        <v>153.02307407708139</v>
      </c>
      <c r="J16383" s="97">
        <f t="shared" si="1284"/>
        <v>2.072983400712042</v>
      </c>
      <c r="K16383" s="97">
        <f t="shared" si="1285"/>
        <v>7381.78</v>
      </c>
    </row>
    <row r="16384" spans="1:11" ht="25.5" x14ac:dyDescent="0.25">
      <c r="A16384" s="76">
        <f t="shared" si="1286"/>
        <v>16379</v>
      </c>
      <c r="B16384" s="92" t="s">
        <v>15938</v>
      </c>
      <c r="C16384" s="94" t="s">
        <v>31697</v>
      </c>
      <c r="D16384" s="70" t="s">
        <v>2259</v>
      </c>
      <c r="E16384" s="83">
        <v>9025.7999999999993</v>
      </c>
      <c r="F16384" s="99">
        <v>9415</v>
      </c>
      <c r="G16384" s="59">
        <v>9234.2999999999993</v>
      </c>
      <c r="H16384" s="97">
        <f t="shared" si="1282"/>
        <v>9225.0333333333328</v>
      </c>
      <c r="I16384" s="97">
        <f t="shared" si="1283"/>
        <v>194.765405894716</v>
      </c>
      <c r="J16384" s="97">
        <f t="shared" si="1284"/>
        <v>2.1112704838795451</v>
      </c>
      <c r="K16384" s="97">
        <f t="shared" si="1285"/>
        <v>9225.0333333333328</v>
      </c>
    </row>
    <row r="16385" spans="1:11" ht="38.25" x14ac:dyDescent="0.25">
      <c r="A16385" s="76">
        <f t="shared" si="1286"/>
        <v>16380</v>
      </c>
      <c r="B16385" s="92" t="s">
        <v>15939</v>
      </c>
      <c r="C16385" s="94" t="s">
        <v>31698</v>
      </c>
      <c r="D16385" s="70" t="s">
        <v>2259</v>
      </c>
      <c r="E16385" s="83">
        <v>3928.05</v>
      </c>
      <c r="F16385" s="99">
        <v>4084</v>
      </c>
      <c r="G16385" s="59">
        <v>4005.83</v>
      </c>
      <c r="H16385" s="97">
        <f t="shared" si="1282"/>
        <v>4005.9600000000005</v>
      </c>
      <c r="I16385" s="97">
        <f t="shared" si="1283"/>
        <v>77.975081276007572</v>
      </c>
      <c r="J16385" s="97">
        <f t="shared" si="1284"/>
        <v>1.9464767814957602</v>
      </c>
      <c r="K16385" s="97">
        <f t="shared" si="1285"/>
        <v>4005.9600000000005</v>
      </c>
    </row>
    <row r="16386" spans="1:11" ht="25.5" x14ac:dyDescent="0.25">
      <c r="A16386" s="76">
        <f t="shared" si="1286"/>
        <v>16381</v>
      </c>
      <c r="B16386" s="92" t="s">
        <v>15940</v>
      </c>
      <c r="C16386" s="94" t="s">
        <v>31699</v>
      </c>
      <c r="D16386" s="70" t="s">
        <v>2259</v>
      </c>
      <c r="E16386" s="83">
        <v>7354.2</v>
      </c>
      <c r="F16386" s="99">
        <v>7656</v>
      </c>
      <c r="G16386" s="59">
        <v>7508.64</v>
      </c>
      <c r="H16386" s="97">
        <f t="shared" si="1282"/>
        <v>7506.28</v>
      </c>
      <c r="I16386" s="97">
        <f t="shared" si="1283"/>
        <v>150.91384031956787</v>
      </c>
      <c r="J16386" s="97">
        <f t="shared" si="1284"/>
        <v>2.0105010780249057</v>
      </c>
      <c r="K16386" s="97">
        <f t="shared" si="1285"/>
        <v>7506.28</v>
      </c>
    </row>
    <row r="16387" spans="1:11" ht="25.5" x14ac:dyDescent="0.25">
      <c r="A16387" s="76">
        <f t="shared" si="1286"/>
        <v>16382</v>
      </c>
      <c r="B16387" s="92" t="s">
        <v>15941</v>
      </c>
      <c r="C16387" s="94">
        <f>A16387</f>
        <v>16382</v>
      </c>
      <c r="D16387" s="70" t="s">
        <v>2259</v>
      </c>
      <c r="E16387" s="83">
        <v>3007.2</v>
      </c>
      <c r="F16387" s="99">
        <v>3157</v>
      </c>
      <c r="G16387" s="59">
        <v>3066.74</v>
      </c>
      <c r="H16387" s="97">
        <f t="shared" si="1282"/>
        <v>3076.9799999999996</v>
      </c>
      <c r="I16387" s="97">
        <f t="shared" si="1283"/>
        <v>75.423160899023685</v>
      </c>
      <c r="J16387" s="97">
        <f t="shared" si="1284"/>
        <v>2.4512073818817055</v>
      </c>
      <c r="K16387" s="97">
        <f t="shared" si="1285"/>
        <v>3076.9799999999996</v>
      </c>
    </row>
    <row r="16388" spans="1:11" x14ac:dyDescent="0.25">
      <c r="A16388" s="76">
        <f t="shared" si="1286"/>
        <v>16383</v>
      </c>
      <c r="B16388" s="92" t="s">
        <v>15942</v>
      </c>
      <c r="C16388" s="94" t="s">
        <v>31700</v>
      </c>
      <c r="D16388" s="70" t="s">
        <v>2259</v>
      </c>
      <c r="E16388" s="83">
        <v>5615.4</v>
      </c>
      <c r="F16388" s="99">
        <v>5853</v>
      </c>
      <c r="G16388" s="59">
        <v>5740.62</v>
      </c>
      <c r="H16388" s="97">
        <f t="shared" si="1282"/>
        <v>5736.34</v>
      </c>
      <c r="I16388" s="97">
        <f t="shared" si="1283"/>
        <v>118.85780916708858</v>
      </c>
      <c r="J16388" s="97">
        <f t="shared" si="1284"/>
        <v>2.0720147196137009</v>
      </c>
      <c r="K16388" s="97">
        <f t="shared" si="1285"/>
        <v>5736.34</v>
      </c>
    </row>
    <row r="16389" spans="1:11" x14ac:dyDescent="0.25">
      <c r="A16389" s="76">
        <f t="shared" si="1286"/>
        <v>16384</v>
      </c>
      <c r="B16389" s="92" t="s">
        <v>15942</v>
      </c>
      <c r="C16389" s="94" t="s">
        <v>31701</v>
      </c>
      <c r="D16389" s="70" t="s">
        <v>2259</v>
      </c>
      <c r="E16389" s="83">
        <v>9930.9</v>
      </c>
      <c r="F16389" s="99">
        <v>10359</v>
      </c>
      <c r="G16389" s="59">
        <v>10160.299999999999</v>
      </c>
      <c r="H16389" s="97">
        <f t="shared" si="1282"/>
        <v>10150.066666666668</v>
      </c>
      <c r="I16389" s="97">
        <f t="shared" si="1283"/>
        <v>214.23338519785707</v>
      </c>
      <c r="J16389" s="97">
        <f t="shared" si="1284"/>
        <v>2.1106598826725969</v>
      </c>
      <c r="K16389" s="97">
        <f t="shared" si="1285"/>
        <v>10150.066666666668</v>
      </c>
    </row>
    <row r="16390" spans="1:11" x14ac:dyDescent="0.25">
      <c r="A16390" s="76">
        <f t="shared" si="1286"/>
        <v>16385</v>
      </c>
      <c r="B16390" s="92" t="s">
        <v>15942</v>
      </c>
      <c r="C16390" s="94" t="s">
        <v>31702</v>
      </c>
      <c r="D16390" s="70" t="s">
        <v>2259</v>
      </c>
      <c r="E16390" s="83">
        <v>4154.8500000000004</v>
      </c>
      <c r="F16390" s="99">
        <v>4320</v>
      </c>
      <c r="G16390" s="59">
        <v>4237.12</v>
      </c>
      <c r="H16390" s="97">
        <f t="shared" si="1282"/>
        <v>4237.3233333333337</v>
      </c>
      <c r="I16390" s="97">
        <f t="shared" si="1283"/>
        <v>82.575187758389646</v>
      </c>
      <c r="J16390" s="97">
        <f t="shared" si="1284"/>
        <v>1.9487582434128534</v>
      </c>
      <c r="K16390" s="97">
        <f t="shared" si="1285"/>
        <v>4237.3233333333337</v>
      </c>
    </row>
    <row r="16391" spans="1:11" x14ac:dyDescent="0.25">
      <c r="A16391" s="76">
        <f t="shared" si="1286"/>
        <v>16386</v>
      </c>
      <c r="B16391" s="92" t="s">
        <v>15942</v>
      </c>
      <c r="C16391" s="94" t="s">
        <v>31703</v>
      </c>
      <c r="D16391" s="70" t="s">
        <v>2259</v>
      </c>
      <c r="E16391" s="83">
        <v>9190.65</v>
      </c>
      <c r="F16391" s="99">
        <v>9567</v>
      </c>
      <c r="G16391" s="59">
        <v>9383.65</v>
      </c>
      <c r="H16391" s="97">
        <f t="shared" si="1282"/>
        <v>9380.4333333333343</v>
      </c>
      <c r="I16391" s="97">
        <f t="shared" si="1283"/>
        <v>188.19561852852314</v>
      </c>
      <c r="J16391" s="97">
        <f t="shared" si="1284"/>
        <v>2.0062571934685653</v>
      </c>
      <c r="K16391" s="97">
        <f t="shared" si="1285"/>
        <v>9380.4333333333343</v>
      </c>
    </row>
    <row r="16392" spans="1:11" ht="25.5" x14ac:dyDescent="0.25">
      <c r="A16392" s="76">
        <f t="shared" si="1286"/>
        <v>16387</v>
      </c>
      <c r="B16392" s="92" t="s">
        <v>15943</v>
      </c>
      <c r="C16392" s="94" t="s">
        <v>31704</v>
      </c>
      <c r="D16392" s="70" t="s">
        <v>2259</v>
      </c>
      <c r="E16392" s="83">
        <v>1501.5</v>
      </c>
      <c r="F16392" s="99">
        <v>1576</v>
      </c>
      <c r="G16392" s="59">
        <v>1531.23</v>
      </c>
      <c r="H16392" s="97">
        <f t="shared" si="1282"/>
        <v>1536.2433333333331</v>
      </c>
      <c r="I16392" s="97">
        <f t="shared" si="1283"/>
        <v>37.502168381752718</v>
      </c>
      <c r="J16392" s="97">
        <f t="shared" si="1284"/>
        <v>2.4411606916712012</v>
      </c>
      <c r="K16392" s="97">
        <f t="shared" si="1285"/>
        <v>1536.2433333333331</v>
      </c>
    </row>
    <row r="16393" spans="1:11" ht="25.5" x14ac:dyDescent="0.25">
      <c r="A16393" s="76">
        <f t="shared" si="1286"/>
        <v>16388</v>
      </c>
      <c r="B16393" s="92" t="s">
        <v>15944</v>
      </c>
      <c r="C16393" s="94" t="s">
        <v>31705</v>
      </c>
      <c r="D16393" s="70" t="s">
        <v>2259</v>
      </c>
      <c r="E16393" s="83">
        <v>3483.9</v>
      </c>
      <c r="F16393" s="99">
        <v>3631</v>
      </c>
      <c r="G16393" s="59">
        <v>3561.59</v>
      </c>
      <c r="H16393" s="97">
        <f t="shared" si="1282"/>
        <v>3558.83</v>
      </c>
      <c r="I16393" s="97">
        <f t="shared" si="1283"/>
        <v>73.588828635873753</v>
      </c>
      <c r="J16393" s="97">
        <f t="shared" si="1284"/>
        <v>2.0677815078515622</v>
      </c>
      <c r="K16393" s="97">
        <f t="shared" si="1285"/>
        <v>3558.83</v>
      </c>
    </row>
    <row r="16394" spans="1:11" x14ac:dyDescent="0.25">
      <c r="A16394" s="76">
        <f t="shared" si="1286"/>
        <v>16389</v>
      </c>
      <c r="B16394" s="92" t="s">
        <v>15945</v>
      </c>
      <c r="C16394" s="94" t="s">
        <v>31706</v>
      </c>
      <c r="D16394" s="60" t="s">
        <v>2259</v>
      </c>
      <c r="E16394" s="83">
        <v>6390.3</v>
      </c>
      <c r="F16394" s="99">
        <v>6666</v>
      </c>
      <c r="G16394" s="59">
        <v>6537.92</v>
      </c>
      <c r="H16394" s="97">
        <f t="shared" si="1282"/>
        <v>6531.4066666666668</v>
      </c>
      <c r="I16394" s="97">
        <f t="shared" si="1283"/>
        <v>137.96535845397318</v>
      </c>
      <c r="J16394" s="97">
        <f t="shared" si="1284"/>
        <v>2.1123375942595293</v>
      </c>
      <c r="K16394" s="97">
        <f t="shared" si="1285"/>
        <v>6531.4066666666668</v>
      </c>
    </row>
    <row r="16395" spans="1:11" ht="25.5" x14ac:dyDescent="0.25">
      <c r="A16395" s="76">
        <f t="shared" si="1286"/>
        <v>16390</v>
      </c>
      <c r="B16395" s="92" t="s">
        <v>15946</v>
      </c>
      <c r="C16395" s="94">
        <f>A16395</f>
        <v>16390</v>
      </c>
      <c r="D16395" s="70" t="s">
        <v>2259</v>
      </c>
      <c r="E16395" s="83">
        <v>614.25</v>
      </c>
      <c r="F16395" s="99">
        <v>639</v>
      </c>
      <c r="G16395" s="59">
        <v>626.41</v>
      </c>
      <c r="H16395" s="97">
        <f t="shared" si="1282"/>
        <v>626.55333333333328</v>
      </c>
      <c r="I16395" s="97">
        <f t="shared" si="1283"/>
        <v>12.375622543263564</v>
      </c>
      <c r="J16395" s="97">
        <f t="shared" si="1284"/>
        <v>1.9751905998845904</v>
      </c>
      <c r="K16395" s="97">
        <f t="shared" si="1285"/>
        <v>626.55333333333328</v>
      </c>
    </row>
    <row r="16396" spans="1:11" ht="25.5" x14ac:dyDescent="0.25">
      <c r="A16396" s="76">
        <f t="shared" si="1286"/>
        <v>16391</v>
      </c>
      <c r="B16396" s="92" t="s">
        <v>15947</v>
      </c>
      <c r="C16396" s="94">
        <f>A16396</f>
        <v>16391</v>
      </c>
      <c r="D16396" s="70" t="s">
        <v>2259</v>
      </c>
      <c r="E16396" s="83">
        <v>612.15</v>
      </c>
      <c r="F16396" s="99">
        <v>637</v>
      </c>
      <c r="G16396" s="59">
        <v>625.01</v>
      </c>
      <c r="H16396" s="97">
        <f t="shared" si="1282"/>
        <v>624.72</v>
      </c>
      <c r="I16396" s="97">
        <f t="shared" si="1283"/>
        <v>12.427537970169324</v>
      </c>
      <c r="J16396" s="97">
        <f t="shared" si="1284"/>
        <v>1.989297280408715</v>
      </c>
      <c r="K16396" s="97">
        <f t="shared" si="1285"/>
        <v>624.72</v>
      </c>
    </row>
    <row r="16397" spans="1:11" ht="25.5" x14ac:dyDescent="0.25">
      <c r="A16397" s="76">
        <f t="shared" si="1286"/>
        <v>16392</v>
      </c>
      <c r="B16397" s="92" t="s">
        <v>15948</v>
      </c>
      <c r="C16397" s="94" t="s">
        <v>31707</v>
      </c>
      <c r="D16397" s="70" t="s">
        <v>2259</v>
      </c>
      <c r="E16397" s="83">
        <v>9151.7999999999993</v>
      </c>
      <c r="F16397" s="99">
        <v>9608</v>
      </c>
      <c r="G16397" s="59">
        <v>9333.01</v>
      </c>
      <c r="H16397" s="97">
        <f t="shared" si="1282"/>
        <v>9364.2699999999986</v>
      </c>
      <c r="I16397" s="97">
        <f t="shared" si="1283"/>
        <v>229.70089399042431</v>
      </c>
      <c r="J16397" s="97">
        <f t="shared" si="1284"/>
        <v>2.4529503526748409</v>
      </c>
      <c r="K16397" s="97">
        <f t="shared" si="1285"/>
        <v>9364.2699999999986</v>
      </c>
    </row>
    <row r="16398" spans="1:11" x14ac:dyDescent="0.25">
      <c r="A16398" s="76">
        <f t="shared" si="1286"/>
        <v>16393</v>
      </c>
      <c r="B16398" s="92" t="s">
        <v>15949</v>
      </c>
      <c r="C16398" s="94" t="s">
        <v>31708</v>
      </c>
      <c r="D16398" s="70" t="s">
        <v>2259</v>
      </c>
      <c r="E16398" s="83">
        <v>12119.1</v>
      </c>
      <c r="F16398" s="99">
        <v>12632</v>
      </c>
      <c r="G16398" s="59">
        <v>12389.36</v>
      </c>
      <c r="H16398" s="97">
        <f t="shared" si="1282"/>
        <v>12380.153333333334</v>
      </c>
      <c r="I16398" s="97">
        <f t="shared" si="1283"/>
        <v>256.57391631522722</v>
      </c>
      <c r="J16398" s="97">
        <f t="shared" si="1284"/>
        <v>2.0724615391023207</v>
      </c>
      <c r="K16398" s="97">
        <f t="shared" si="1285"/>
        <v>12380.153333333334</v>
      </c>
    </row>
    <row r="16399" spans="1:11" x14ac:dyDescent="0.25">
      <c r="A16399" s="76">
        <f t="shared" si="1286"/>
        <v>16394</v>
      </c>
      <c r="B16399" s="92" t="s">
        <v>15949</v>
      </c>
      <c r="C16399" s="94" t="s">
        <v>31709</v>
      </c>
      <c r="D16399" s="70" t="s">
        <v>2259</v>
      </c>
      <c r="E16399" s="83">
        <v>16135.35</v>
      </c>
      <c r="F16399" s="99">
        <v>16831</v>
      </c>
      <c r="G16399" s="59">
        <v>16508.080000000002</v>
      </c>
      <c r="H16399" s="97">
        <f t="shared" si="1282"/>
        <v>16491.476666666666</v>
      </c>
      <c r="I16399" s="97">
        <f t="shared" si="1283"/>
        <v>348.12208150781419</v>
      </c>
      <c r="J16399" s="97">
        <f t="shared" si="1284"/>
        <v>2.1109212264263433</v>
      </c>
      <c r="K16399" s="97">
        <f t="shared" si="1285"/>
        <v>16491.476666666666</v>
      </c>
    </row>
    <row r="16400" spans="1:11" x14ac:dyDescent="0.25">
      <c r="A16400" s="76">
        <f t="shared" si="1286"/>
        <v>16395</v>
      </c>
      <c r="B16400" s="92" t="s">
        <v>15949</v>
      </c>
      <c r="C16400" s="94" t="s">
        <v>31710</v>
      </c>
      <c r="D16400" s="70" t="s">
        <v>2259</v>
      </c>
      <c r="E16400" s="83">
        <v>2400.3000000000002</v>
      </c>
      <c r="F16400" s="99">
        <v>2496</v>
      </c>
      <c r="G16400" s="59">
        <v>2447.83</v>
      </c>
      <c r="H16400" s="97">
        <f t="shared" si="1282"/>
        <v>2448.0433333333335</v>
      </c>
      <c r="I16400" s="97">
        <f t="shared" si="1283"/>
        <v>47.850356668820396</v>
      </c>
      <c r="J16400" s="97">
        <f t="shared" si="1284"/>
        <v>1.9546368324969901</v>
      </c>
      <c r="K16400" s="97">
        <f t="shared" si="1285"/>
        <v>2448.0433333333335</v>
      </c>
    </row>
    <row r="16401" spans="1:11" x14ac:dyDescent="0.25">
      <c r="A16401" s="76">
        <f t="shared" si="1286"/>
        <v>16396</v>
      </c>
      <c r="B16401" s="92" t="s">
        <v>15949</v>
      </c>
      <c r="C16401" s="94" t="s">
        <v>31711</v>
      </c>
      <c r="D16401" s="70" t="s">
        <v>2259</v>
      </c>
      <c r="E16401" s="83">
        <v>9915.15</v>
      </c>
      <c r="F16401" s="99">
        <v>10322</v>
      </c>
      <c r="G16401" s="59">
        <v>10123.370000000001</v>
      </c>
      <c r="H16401" s="97">
        <f t="shared" si="1282"/>
        <v>10120.173333333334</v>
      </c>
      <c r="I16401" s="97">
        <f t="shared" si="1283"/>
        <v>203.44383655774243</v>
      </c>
      <c r="J16401" s="97">
        <f t="shared" si="1284"/>
        <v>2.0102801588155512</v>
      </c>
      <c r="K16401" s="97">
        <f t="shared" si="1285"/>
        <v>10120.173333333334</v>
      </c>
    </row>
    <row r="16402" spans="1:11" x14ac:dyDescent="0.25">
      <c r="A16402" s="76">
        <f t="shared" si="1286"/>
        <v>16397</v>
      </c>
      <c r="B16402" s="92" t="s">
        <v>15949</v>
      </c>
      <c r="C16402" s="94" t="s">
        <v>31712</v>
      </c>
      <c r="D16402" s="70" t="s">
        <v>2259</v>
      </c>
      <c r="E16402" s="83">
        <v>7359.45</v>
      </c>
      <c r="F16402" s="99">
        <v>7726</v>
      </c>
      <c r="G16402" s="59">
        <v>7505.17</v>
      </c>
      <c r="H16402" s="97">
        <f t="shared" si="1282"/>
        <v>7530.2066666666678</v>
      </c>
      <c r="I16402" s="97">
        <f t="shared" si="1283"/>
        <v>184.5531133124916</v>
      </c>
      <c r="J16402" s="97">
        <f t="shared" si="1284"/>
        <v>2.4508372941401109</v>
      </c>
      <c r="K16402" s="97">
        <f t="shared" si="1285"/>
        <v>7530.2066666666678</v>
      </c>
    </row>
    <row r="16403" spans="1:11" ht="25.5" x14ac:dyDescent="0.25">
      <c r="A16403" s="76">
        <f t="shared" si="1286"/>
        <v>16398</v>
      </c>
      <c r="B16403" s="92" t="s">
        <v>15950</v>
      </c>
      <c r="C16403" s="94" t="s">
        <v>31713</v>
      </c>
      <c r="D16403" s="70" t="s">
        <v>2259</v>
      </c>
      <c r="E16403" s="83">
        <v>2948.4</v>
      </c>
      <c r="F16403" s="99">
        <v>3073</v>
      </c>
      <c r="G16403" s="59">
        <v>3014.15</v>
      </c>
      <c r="H16403" s="97">
        <f t="shared" si="1282"/>
        <v>3011.85</v>
      </c>
      <c r="I16403" s="97">
        <f t="shared" si="1283"/>
        <v>62.331833760928248</v>
      </c>
      <c r="J16403" s="97">
        <f t="shared" si="1284"/>
        <v>2.0695530574539984</v>
      </c>
      <c r="K16403" s="97">
        <f t="shared" si="1285"/>
        <v>3011.85</v>
      </c>
    </row>
    <row r="16404" spans="1:11" ht="25.5" x14ac:dyDescent="0.25">
      <c r="A16404" s="76">
        <f t="shared" si="1286"/>
        <v>16399</v>
      </c>
      <c r="B16404" s="92" t="s">
        <v>15950</v>
      </c>
      <c r="C16404" s="94" t="s">
        <v>31714</v>
      </c>
      <c r="D16404" s="70" t="s">
        <v>2259</v>
      </c>
      <c r="E16404" s="83">
        <v>9329.25</v>
      </c>
      <c r="F16404" s="99">
        <v>9731</v>
      </c>
      <c r="G16404" s="59">
        <v>9544.76</v>
      </c>
      <c r="H16404" s="97">
        <f t="shared" si="1282"/>
        <v>9535.003333333334</v>
      </c>
      <c r="I16404" s="97">
        <f t="shared" si="1283"/>
        <v>201.05263000849638</v>
      </c>
      <c r="J16404" s="97">
        <f t="shared" si="1284"/>
        <v>2.1085743022830234</v>
      </c>
      <c r="K16404" s="97">
        <f t="shared" si="1285"/>
        <v>9535.003333333334</v>
      </c>
    </row>
    <row r="16405" spans="1:11" ht="25.5" x14ac:dyDescent="0.25">
      <c r="A16405" s="76">
        <f t="shared" si="1286"/>
        <v>16400</v>
      </c>
      <c r="B16405" s="92" t="s">
        <v>15951</v>
      </c>
      <c r="C16405" s="94" t="s">
        <v>31715</v>
      </c>
      <c r="D16405" s="70" t="s">
        <v>2259</v>
      </c>
      <c r="E16405" s="83">
        <v>23895.9</v>
      </c>
      <c r="F16405" s="99">
        <v>24847</v>
      </c>
      <c r="G16405" s="59">
        <v>24369.040000000001</v>
      </c>
      <c r="H16405" s="97">
        <f t="shared" si="1282"/>
        <v>24370.646666666667</v>
      </c>
      <c r="I16405" s="97">
        <f t="shared" si="1283"/>
        <v>475.55203556848818</v>
      </c>
      <c r="J16405" s="97">
        <f t="shared" si="1284"/>
        <v>1.9513312144438577</v>
      </c>
      <c r="K16405" s="97">
        <f t="shared" si="1285"/>
        <v>24370.646666666667</v>
      </c>
    </row>
    <row r="16406" spans="1:11" ht="25.5" x14ac:dyDescent="0.25">
      <c r="A16406" s="76">
        <f t="shared" si="1286"/>
        <v>16401</v>
      </c>
      <c r="B16406" s="92" t="s">
        <v>15952</v>
      </c>
      <c r="C16406" s="94" t="s">
        <v>31716</v>
      </c>
      <c r="D16406" s="70" t="s">
        <v>2259</v>
      </c>
      <c r="E16406" s="83">
        <v>9003.75</v>
      </c>
      <c r="F16406" s="99">
        <v>9373</v>
      </c>
      <c r="G16406" s="59">
        <v>9192.83</v>
      </c>
      <c r="H16406" s="97">
        <f t="shared" si="1282"/>
        <v>9189.86</v>
      </c>
      <c r="I16406" s="97">
        <f t="shared" si="1283"/>
        <v>184.64291565072298</v>
      </c>
      <c r="J16406" s="97">
        <f t="shared" si="1284"/>
        <v>2.0092027044016225</v>
      </c>
      <c r="K16406" s="97">
        <f t="shared" si="1285"/>
        <v>9189.86</v>
      </c>
    </row>
    <row r="16407" spans="1:11" ht="25.5" x14ac:dyDescent="0.25">
      <c r="A16407" s="76">
        <f t="shared" si="1286"/>
        <v>16402</v>
      </c>
      <c r="B16407" s="92" t="s">
        <v>15953</v>
      </c>
      <c r="C16407" s="94" t="s">
        <v>31717</v>
      </c>
      <c r="D16407" s="70" t="s">
        <v>2259</v>
      </c>
      <c r="E16407" s="83">
        <v>4231.5</v>
      </c>
      <c r="F16407" s="99">
        <v>4442</v>
      </c>
      <c r="G16407" s="59">
        <v>4315.28</v>
      </c>
      <c r="H16407" s="97">
        <f t="shared" si="1282"/>
        <v>4329.5933333333332</v>
      </c>
      <c r="I16407" s="97">
        <f t="shared" si="1283"/>
        <v>105.97743218880771</v>
      </c>
      <c r="J16407" s="97">
        <f t="shared" si="1284"/>
        <v>2.4477456432892319</v>
      </c>
      <c r="K16407" s="97">
        <f t="shared" si="1285"/>
        <v>4329.5933333333332</v>
      </c>
    </row>
    <row r="16408" spans="1:11" ht="25.5" x14ac:dyDescent="0.25">
      <c r="A16408" s="76">
        <f t="shared" si="1286"/>
        <v>16403</v>
      </c>
      <c r="B16408" s="92" t="s">
        <v>15954</v>
      </c>
      <c r="C16408" s="94" t="s">
        <v>31718</v>
      </c>
      <c r="D16408" s="70" t="s">
        <v>2259</v>
      </c>
      <c r="E16408" s="83">
        <v>5869.5</v>
      </c>
      <c r="F16408" s="99">
        <v>6118</v>
      </c>
      <c r="G16408" s="59">
        <v>6000.39</v>
      </c>
      <c r="H16408" s="97">
        <f t="shared" si="1282"/>
        <v>5995.9633333333331</v>
      </c>
      <c r="I16408" s="97">
        <f t="shared" si="1283"/>
        <v>124.30912691083199</v>
      </c>
      <c r="J16408" s="97">
        <f t="shared" si="1284"/>
        <v>2.0732135938817504</v>
      </c>
      <c r="K16408" s="97">
        <f t="shared" si="1285"/>
        <v>5995.9633333333331</v>
      </c>
    </row>
    <row r="16409" spans="1:11" x14ac:dyDescent="0.25">
      <c r="A16409" s="76">
        <f t="shared" si="1286"/>
        <v>16404</v>
      </c>
      <c r="B16409" s="92" t="s">
        <v>15955</v>
      </c>
      <c r="C16409" s="94" t="s">
        <v>31719</v>
      </c>
      <c r="D16409" s="70" t="s">
        <v>2259</v>
      </c>
      <c r="E16409" s="83">
        <v>1500.45</v>
      </c>
      <c r="F16409" s="99">
        <v>1565</v>
      </c>
      <c r="G16409" s="59">
        <v>1535.11</v>
      </c>
      <c r="H16409" s="97">
        <f t="shared" si="1282"/>
        <v>1533.5199999999998</v>
      </c>
      <c r="I16409" s="97">
        <f t="shared" si="1283"/>
        <v>32.304360386796056</v>
      </c>
      <c r="J16409" s="97">
        <f t="shared" si="1284"/>
        <v>2.1065496626582023</v>
      </c>
      <c r="K16409" s="97">
        <f t="shared" si="1285"/>
        <v>1533.5199999999998</v>
      </c>
    </row>
    <row r="16410" spans="1:11" x14ac:dyDescent="0.25">
      <c r="A16410" s="76">
        <f t="shared" si="1286"/>
        <v>16405</v>
      </c>
      <c r="B16410" s="92" t="s">
        <v>15956</v>
      </c>
      <c r="C16410" s="94" t="s">
        <v>31720</v>
      </c>
      <c r="D16410" s="70" t="s">
        <v>2259</v>
      </c>
      <c r="E16410" s="83">
        <v>12594.75</v>
      </c>
      <c r="F16410" s="99">
        <v>13096</v>
      </c>
      <c r="G16410" s="59">
        <v>12844.13</v>
      </c>
      <c r="H16410" s="97">
        <f t="shared" si="1282"/>
        <v>12844.96</v>
      </c>
      <c r="I16410" s="97">
        <f t="shared" si="1283"/>
        <v>250.62603077094766</v>
      </c>
      <c r="J16410" s="97">
        <f t="shared" si="1284"/>
        <v>1.9511624074418892</v>
      </c>
      <c r="K16410" s="97">
        <f t="shared" si="1285"/>
        <v>12844.96</v>
      </c>
    </row>
    <row r="16411" spans="1:11" ht="25.5" x14ac:dyDescent="0.25">
      <c r="A16411" s="76">
        <f t="shared" si="1286"/>
        <v>16406</v>
      </c>
      <c r="B16411" s="92" t="s">
        <v>15957</v>
      </c>
      <c r="C16411" s="94" t="s">
        <v>31721</v>
      </c>
      <c r="D16411" s="70" t="s">
        <v>2259</v>
      </c>
      <c r="E16411" s="83">
        <v>8222.5499999999993</v>
      </c>
      <c r="F16411" s="99">
        <v>8560</v>
      </c>
      <c r="G16411" s="59">
        <v>8395.2199999999993</v>
      </c>
      <c r="H16411" s="97">
        <f t="shared" si="1282"/>
        <v>8392.5899999999983</v>
      </c>
      <c r="I16411" s="97">
        <f t="shared" si="1283"/>
        <v>168.74037246610581</v>
      </c>
      <c r="J16411" s="97">
        <f t="shared" si="1284"/>
        <v>2.0105875834051923</v>
      </c>
      <c r="K16411" s="97">
        <f t="shared" si="1285"/>
        <v>8392.5899999999983</v>
      </c>
    </row>
    <row r="16412" spans="1:11" ht="38.25" x14ac:dyDescent="0.25">
      <c r="A16412" s="76">
        <f t="shared" si="1286"/>
        <v>16407</v>
      </c>
      <c r="B16412" s="92" t="s">
        <v>15958</v>
      </c>
      <c r="C16412" s="94" t="s">
        <v>31722</v>
      </c>
      <c r="D16412" s="60" t="s">
        <v>2259</v>
      </c>
      <c r="E16412" s="83">
        <v>1367.1</v>
      </c>
      <c r="F16412" s="99">
        <v>1435</v>
      </c>
      <c r="G16412" s="59">
        <v>1394.17</v>
      </c>
      <c r="H16412" s="97">
        <f t="shared" si="1282"/>
        <v>1398.7566666666669</v>
      </c>
      <c r="I16412" s="97">
        <f t="shared" si="1283"/>
        <v>34.181583247903191</v>
      </c>
      <c r="J16412" s="97">
        <f t="shared" si="1284"/>
        <v>2.4437119094745943</v>
      </c>
      <c r="K16412" s="97">
        <f t="shared" si="1285"/>
        <v>1398.7566666666669</v>
      </c>
    </row>
    <row r="16413" spans="1:11" x14ac:dyDescent="0.25">
      <c r="A16413" s="76">
        <f t="shared" si="1286"/>
        <v>16408</v>
      </c>
      <c r="B16413" s="92" t="s">
        <v>15959</v>
      </c>
      <c r="C16413" s="94" t="s">
        <v>31723</v>
      </c>
      <c r="D16413" s="60" t="s">
        <v>2259</v>
      </c>
      <c r="E16413" s="83">
        <v>9734.5499999999993</v>
      </c>
      <c r="F16413" s="99">
        <v>10146</v>
      </c>
      <c r="G16413" s="59">
        <v>9951.6299999999992</v>
      </c>
      <c r="H16413" s="97">
        <f t="shared" si="1282"/>
        <v>9944.06</v>
      </c>
      <c r="I16413" s="97">
        <f t="shared" si="1283"/>
        <v>205.82943011143996</v>
      </c>
      <c r="J16413" s="97">
        <f t="shared" si="1284"/>
        <v>2.0698731716365342</v>
      </c>
      <c r="K16413" s="97">
        <f t="shared" si="1285"/>
        <v>9944.06</v>
      </c>
    </row>
    <row r="16414" spans="1:11" x14ac:dyDescent="0.25">
      <c r="A16414" s="76">
        <f t="shared" si="1286"/>
        <v>16409</v>
      </c>
      <c r="B16414" s="92" t="s">
        <v>15959</v>
      </c>
      <c r="C16414" s="94" t="s">
        <v>31724</v>
      </c>
      <c r="D16414" s="70" t="s">
        <v>2259</v>
      </c>
      <c r="E16414" s="83">
        <v>7983.15</v>
      </c>
      <c r="F16414" s="99">
        <v>8327</v>
      </c>
      <c r="G16414" s="59">
        <v>8167.56</v>
      </c>
      <c r="H16414" s="97">
        <f t="shared" si="1282"/>
        <v>8159.2366666666667</v>
      </c>
      <c r="I16414" s="97">
        <f t="shared" si="1283"/>
        <v>172.0760414274265</v>
      </c>
      <c r="J16414" s="97">
        <f t="shared" si="1284"/>
        <v>2.1089723028922212</v>
      </c>
      <c r="K16414" s="97">
        <f t="shared" si="1285"/>
        <v>8159.2366666666667</v>
      </c>
    </row>
    <row r="16415" spans="1:11" x14ac:dyDescent="0.25">
      <c r="A16415" s="76">
        <f t="shared" si="1286"/>
        <v>16410</v>
      </c>
      <c r="B16415" s="92" t="s">
        <v>15960</v>
      </c>
      <c r="C16415" s="94" t="s">
        <v>31725</v>
      </c>
      <c r="D16415" s="70" t="s">
        <v>2259</v>
      </c>
      <c r="E16415" s="83">
        <v>18633.3</v>
      </c>
      <c r="F16415" s="99">
        <v>19375</v>
      </c>
      <c r="G16415" s="59">
        <v>19002.240000000002</v>
      </c>
      <c r="H16415" s="97">
        <f t="shared" si="1282"/>
        <v>19003.513333333336</v>
      </c>
      <c r="I16415" s="97">
        <f t="shared" si="1283"/>
        <v>370.85163951819544</v>
      </c>
      <c r="J16415" s="97">
        <f t="shared" si="1284"/>
        <v>1.9514898798618401</v>
      </c>
      <c r="K16415" s="97">
        <f t="shared" si="1285"/>
        <v>19003.513333333336</v>
      </c>
    </row>
    <row r="16416" spans="1:11" x14ac:dyDescent="0.25">
      <c r="A16416" s="76">
        <f t="shared" si="1286"/>
        <v>16411</v>
      </c>
      <c r="B16416" s="92" t="s">
        <v>15961</v>
      </c>
      <c r="C16416" s="94" t="s">
        <v>31726</v>
      </c>
      <c r="D16416" s="70" t="s">
        <v>2259</v>
      </c>
      <c r="E16416" s="83">
        <v>6123.6</v>
      </c>
      <c r="F16416" s="99">
        <v>6375</v>
      </c>
      <c r="G16416" s="59">
        <v>6252.2</v>
      </c>
      <c r="H16416" s="97">
        <f t="shared" si="1282"/>
        <v>6250.2666666666664</v>
      </c>
      <c r="I16416" s="97">
        <f t="shared" si="1283"/>
        <v>125.71115039380273</v>
      </c>
      <c r="J16416" s="97">
        <f t="shared" si="1284"/>
        <v>2.0112925911502879</v>
      </c>
      <c r="K16416" s="97">
        <f t="shared" si="1285"/>
        <v>6250.2666666666664</v>
      </c>
    </row>
    <row r="16417" spans="1:11" x14ac:dyDescent="0.25">
      <c r="A16417" s="76">
        <f t="shared" si="1286"/>
        <v>16412</v>
      </c>
      <c r="B16417" s="92" t="s">
        <v>15962</v>
      </c>
      <c r="C16417" s="94" t="s">
        <v>31727</v>
      </c>
      <c r="D16417" s="70" t="s">
        <v>2259</v>
      </c>
      <c r="E16417" s="83">
        <v>865.2</v>
      </c>
      <c r="F16417" s="99">
        <v>908</v>
      </c>
      <c r="G16417" s="59">
        <v>882.33</v>
      </c>
      <c r="H16417" s="97">
        <f t="shared" si="1282"/>
        <v>885.17666666666673</v>
      </c>
      <c r="I16417" s="97">
        <f t="shared" si="1283"/>
        <v>21.54153275264628</v>
      </c>
      <c r="J16417" s="97">
        <f t="shared" si="1284"/>
        <v>2.43358569693955</v>
      </c>
      <c r="K16417" s="97">
        <f t="shared" si="1285"/>
        <v>885.17666666666673</v>
      </c>
    </row>
    <row r="16418" spans="1:11" x14ac:dyDescent="0.25">
      <c r="A16418" s="76">
        <f t="shared" si="1286"/>
        <v>16413</v>
      </c>
      <c r="B16418" s="92" t="s">
        <v>15962</v>
      </c>
      <c r="C16418" s="94" t="s">
        <v>31728</v>
      </c>
      <c r="D16418" s="70" t="s">
        <v>2259</v>
      </c>
      <c r="E16418" s="83">
        <v>3744.3</v>
      </c>
      <c r="F16418" s="99">
        <v>3903</v>
      </c>
      <c r="G16418" s="59">
        <v>3827.8</v>
      </c>
      <c r="H16418" s="97">
        <f t="shared" si="1282"/>
        <v>3825.0333333333333</v>
      </c>
      <c r="I16418" s="97">
        <f t="shared" si="1283"/>
        <v>79.386165881300244</v>
      </c>
      <c r="J16418" s="97">
        <f t="shared" si="1284"/>
        <v>2.0754372305592175</v>
      </c>
      <c r="K16418" s="97">
        <f t="shared" si="1285"/>
        <v>3825.0333333333333</v>
      </c>
    </row>
    <row r="16419" spans="1:11" x14ac:dyDescent="0.25">
      <c r="A16419" s="76">
        <f t="shared" si="1286"/>
        <v>16414</v>
      </c>
      <c r="B16419" s="92" t="s">
        <v>15962</v>
      </c>
      <c r="C16419" s="94" t="s">
        <v>31729</v>
      </c>
      <c r="D16419" s="70" t="s">
        <v>2259</v>
      </c>
      <c r="E16419" s="83">
        <v>1013.25</v>
      </c>
      <c r="F16419" s="99">
        <v>1057</v>
      </c>
      <c r="G16419" s="59">
        <v>1036.6600000000001</v>
      </c>
      <c r="H16419" s="97">
        <f t="shared" si="1282"/>
        <v>1035.6366666666665</v>
      </c>
      <c r="I16419" s="97">
        <f t="shared" si="1283"/>
        <v>21.892944830089291</v>
      </c>
      <c r="J16419" s="97">
        <f t="shared" si="1284"/>
        <v>2.1139599953094192</v>
      </c>
      <c r="K16419" s="97">
        <f t="shared" si="1285"/>
        <v>1035.6366666666665</v>
      </c>
    </row>
    <row r="16420" spans="1:11" x14ac:dyDescent="0.25">
      <c r="A16420" s="76">
        <f t="shared" si="1286"/>
        <v>16415</v>
      </c>
      <c r="B16420" s="92" t="s">
        <v>15962</v>
      </c>
      <c r="C16420" s="94" t="s">
        <v>31730</v>
      </c>
      <c r="D16420" s="70" t="s">
        <v>2259</v>
      </c>
      <c r="E16420" s="83">
        <v>780.15</v>
      </c>
      <c r="F16420" s="99">
        <v>811</v>
      </c>
      <c r="G16420" s="59">
        <v>795.6</v>
      </c>
      <c r="H16420" s="97">
        <f t="shared" si="1282"/>
        <v>795.58333333333337</v>
      </c>
      <c r="I16420" s="97">
        <f t="shared" si="1283"/>
        <v>15.425006753104961</v>
      </c>
      <c r="J16420" s="97">
        <f t="shared" si="1284"/>
        <v>1.9388298003274278</v>
      </c>
      <c r="K16420" s="97">
        <f t="shared" si="1285"/>
        <v>795.58333333333337</v>
      </c>
    </row>
    <row r="16421" spans="1:11" x14ac:dyDescent="0.25">
      <c r="A16421" s="76">
        <f t="shared" si="1286"/>
        <v>16416</v>
      </c>
      <c r="B16421" s="92" t="s">
        <v>15962</v>
      </c>
      <c r="C16421" s="94" t="s">
        <v>31731</v>
      </c>
      <c r="D16421" s="70" t="s">
        <v>2259</v>
      </c>
      <c r="E16421" s="83">
        <v>5658.45</v>
      </c>
      <c r="F16421" s="99">
        <v>5890</v>
      </c>
      <c r="G16421" s="59">
        <v>5777.28</v>
      </c>
      <c r="H16421" s="97">
        <f t="shared" si="1282"/>
        <v>5775.2433333333329</v>
      </c>
      <c r="I16421" s="97">
        <f t="shared" si="1283"/>
        <v>115.78843479956603</v>
      </c>
      <c r="J16421" s="97">
        <f t="shared" si="1284"/>
        <v>2.0049100638108648</v>
      </c>
      <c r="K16421" s="97">
        <f t="shared" si="1285"/>
        <v>5775.2433333333329</v>
      </c>
    </row>
    <row r="16422" spans="1:11" x14ac:dyDescent="0.25">
      <c r="A16422" s="76">
        <f t="shared" si="1286"/>
        <v>16417</v>
      </c>
      <c r="B16422" s="92" t="s">
        <v>15962</v>
      </c>
      <c r="C16422" s="94" t="s">
        <v>31732</v>
      </c>
      <c r="D16422" s="70" t="s">
        <v>2259</v>
      </c>
      <c r="E16422" s="83">
        <v>803.25</v>
      </c>
      <c r="F16422" s="99">
        <v>843</v>
      </c>
      <c r="G16422" s="59">
        <v>819.15</v>
      </c>
      <c r="H16422" s="97">
        <f t="shared" si="1282"/>
        <v>821.80000000000007</v>
      </c>
      <c r="I16422" s="97">
        <f t="shared" si="1283"/>
        <v>20.007061253467487</v>
      </c>
      <c r="J16422" s="97">
        <f t="shared" si="1284"/>
        <v>2.4345414034397037</v>
      </c>
      <c r="K16422" s="97">
        <f t="shared" si="1285"/>
        <v>821.80000000000007</v>
      </c>
    </row>
    <row r="16423" spans="1:11" x14ac:dyDescent="0.25">
      <c r="A16423" s="76">
        <f t="shared" si="1286"/>
        <v>16418</v>
      </c>
      <c r="B16423" s="92" t="s">
        <v>15962</v>
      </c>
      <c r="C16423" s="94" t="s">
        <v>31733</v>
      </c>
      <c r="D16423" s="70" t="s">
        <v>2259</v>
      </c>
      <c r="E16423" s="83">
        <v>8328.6</v>
      </c>
      <c r="F16423" s="99">
        <v>8681</v>
      </c>
      <c r="G16423" s="59">
        <v>8514.33</v>
      </c>
      <c r="H16423" s="97">
        <f t="shared" si="1282"/>
        <v>8507.9766666666674</v>
      </c>
      <c r="I16423" s="97">
        <f t="shared" si="1283"/>
        <v>176.2858860865874</v>
      </c>
      <c r="J16423" s="97">
        <f t="shared" si="1284"/>
        <v>2.07200716449137</v>
      </c>
      <c r="K16423" s="97">
        <f t="shared" si="1285"/>
        <v>8507.9766666666674</v>
      </c>
    </row>
    <row r="16424" spans="1:11" x14ac:dyDescent="0.25">
      <c r="A16424" s="76">
        <f t="shared" si="1286"/>
        <v>16419</v>
      </c>
      <c r="B16424" s="92" t="s">
        <v>15962</v>
      </c>
      <c r="C16424" s="94" t="s">
        <v>31734</v>
      </c>
      <c r="D16424" s="70" t="s">
        <v>2259</v>
      </c>
      <c r="E16424" s="83">
        <v>4244.1000000000004</v>
      </c>
      <c r="F16424" s="99">
        <v>4427</v>
      </c>
      <c r="G16424" s="59">
        <v>4342.1400000000003</v>
      </c>
      <c r="H16424" s="97">
        <f t="shared" si="1282"/>
        <v>4337.7466666666669</v>
      </c>
      <c r="I16424" s="97">
        <f t="shared" si="1283"/>
        <v>91.529113036963821</v>
      </c>
      <c r="J16424" s="97">
        <f t="shared" si="1284"/>
        <v>2.1100612845908588</v>
      </c>
      <c r="K16424" s="97">
        <f t="shared" si="1285"/>
        <v>4337.7466666666669</v>
      </c>
    </row>
    <row r="16425" spans="1:11" x14ac:dyDescent="0.25">
      <c r="A16425" s="76">
        <f t="shared" si="1286"/>
        <v>16420</v>
      </c>
      <c r="B16425" s="92" t="s">
        <v>15962</v>
      </c>
      <c r="C16425" s="94" t="s">
        <v>31735</v>
      </c>
      <c r="D16425" s="70" t="s">
        <v>2259</v>
      </c>
      <c r="E16425" s="83">
        <v>22619.1</v>
      </c>
      <c r="F16425" s="99">
        <v>23519</v>
      </c>
      <c r="G16425" s="59">
        <v>23066.959999999999</v>
      </c>
      <c r="H16425" s="97">
        <f t="shared" si="1282"/>
        <v>23068.353333333333</v>
      </c>
      <c r="I16425" s="97">
        <f t="shared" si="1283"/>
        <v>449.95161799168363</v>
      </c>
      <c r="J16425" s="97">
        <f t="shared" si="1284"/>
        <v>1.9505146790929029</v>
      </c>
      <c r="K16425" s="97">
        <f t="shared" si="1285"/>
        <v>23068.353333333333</v>
      </c>
    </row>
    <row r="16426" spans="1:11" x14ac:dyDescent="0.25">
      <c r="A16426" s="76">
        <f t="shared" si="1286"/>
        <v>16421</v>
      </c>
      <c r="B16426" s="92" t="s">
        <v>15963</v>
      </c>
      <c r="C16426" s="94" t="s">
        <v>31736</v>
      </c>
      <c r="D16426" s="70" t="s">
        <v>2259</v>
      </c>
      <c r="E16426" s="83">
        <v>15166.2</v>
      </c>
      <c r="F16426" s="99">
        <v>15788</v>
      </c>
      <c r="G16426" s="59">
        <v>15484.69</v>
      </c>
      <c r="H16426" s="97">
        <f t="shared" si="1282"/>
        <v>15479.63</v>
      </c>
      <c r="I16426" s="97">
        <f t="shared" si="1283"/>
        <v>310.93088090442188</v>
      </c>
      <c r="J16426" s="97">
        <f t="shared" si="1284"/>
        <v>2.0086454321222269</v>
      </c>
      <c r="K16426" s="97">
        <f t="shared" si="1285"/>
        <v>15479.63</v>
      </c>
    </row>
    <row r="16427" spans="1:11" x14ac:dyDescent="0.25">
      <c r="A16427" s="76">
        <f t="shared" si="1286"/>
        <v>16422</v>
      </c>
      <c r="B16427" s="92" t="s">
        <v>15964</v>
      </c>
      <c r="C16427" s="94" t="s">
        <v>31737</v>
      </c>
      <c r="D16427" s="70" t="s">
        <v>2259</v>
      </c>
      <c r="E16427" s="83">
        <v>13100.85</v>
      </c>
      <c r="F16427" s="99">
        <v>13753</v>
      </c>
      <c r="G16427" s="59">
        <v>13360.25</v>
      </c>
      <c r="H16427" s="97">
        <f t="shared" si="1282"/>
        <v>13404.699999999999</v>
      </c>
      <c r="I16427" s="97">
        <f t="shared" si="1283"/>
        <v>328.33939376809462</v>
      </c>
      <c r="J16427" s="97">
        <f t="shared" si="1284"/>
        <v>2.449434853208909</v>
      </c>
      <c r="K16427" s="97">
        <f t="shared" si="1285"/>
        <v>13404.699999999999</v>
      </c>
    </row>
    <row r="16428" spans="1:11" ht="25.5" x14ac:dyDescent="0.25">
      <c r="A16428" s="76">
        <f t="shared" si="1286"/>
        <v>16423</v>
      </c>
      <c r="B16428" s="92" t="s">
        <v>15965</v>
      </c>
      <c r="C16428" s="94" t="s">
        <v>31738</v>
      </c>
      <c r="D16428" s="70" t="s">
        <v>2259</v>
      </c>
      <c r="E16428" s="83">
        <v>654.15</v>
      </c>
      <c r="F16428" s="99">
        <v>682</v>
      </c>
      <c r="G16428" s="59">
        <v>668.74</v>
      </c>
      <c r="H16428" s="97">
        <f t="shared" si="1282"/>
        <v>668.29666666666674</v>
      </c>
      <c r="I16428" s="97">
        <f t="shared" si="1283"/>
        <v>13.9302919328108</v>
      </c>
      <c r="J16428" s="97">
        <f t="shared" si="1284"/>
        <v>2.0844473162334292</v>
      </c>
      <c r="K16428" s="97">
        <f t="shared" si="1285"/>
        <v>668.29666666666674</v>
      </c>
    </row>
    <row r="16429" spans="1:11" ht="25.5" x14ac:dyDescent="0.25">
      <c r="A16429" s="76">
        <f t="shared" si="1286"/>
        <v>16424</v>
      </c>
      <c r="B16429" s="92" t="s">
        <v>15966</v>
      </c>
      <c r="C16429" s="94">
        <f>A16429</f>
        <v>16424</v>
      </c>
      <c r="D16429" s="70" t="s">
        <v>2259</v>
      </c>
      <c r="E16429" s="83">
        <v>157.5</v>
      </c>
      <c r="F16429" s="99">
        <v>164</v>
      </c>
      <c r="G16429" s="59">
        <v>161.13999999999999</v>
      </c>
      <c r="H16429" s="97">
        <f t="shared" si="1282"/>
        <v>160.88</v>
      </c>
      <c r="I16429" s="97">
        <f t="shared" si="1283"/>
        <v>3.2577906623968333</v>
      </c>
      <c r="J16429" s="97">
        <f t="shared" si="1284"/>
        <v>2.0249817642944019</v>
      </c>
      <c r="K16429" s="97">
        <f t="shared" si="1285"/>
        <v>160.88</v>
      </c>
    </row>
    <row r="16430" spans="1:11" ht="38.25" x14ac:dyDescent="0.25">
      <c r="A16430" s="76">
        <f t="shared" si="1286"/>
        <v>16425</v>
      </c>
      <c r="B16430" s="92" t="s">
        <v>15967</v>
      </c>
      <c r="C16430" s="94" t="s">
        <v>31739</v>
      </c>
      <c r="D16430" s="70" t="s">
        <v>2259</v>
      </c>
      <c r="E16430" s="83">
        <v>192.15</v>
      </c>
      <c r="F16430" s="99">
        <v>200</v>
      </c>
      <c r="G16430" s="59">
        <v>195.95</v>
      </c>
      <c r="H16430" s="97">
        <f t="shared" si="1282"/>
        <v>196.0333333333333</v>
      </c>
      <c r="I16430" s="97">
        <f t="shared" si="1283"/>
        <v>3.9256634258852747</v>
      </c>
      <c r="J16430" s="97">
        <f t="shared" si="1284"/>
        <v>2.0025489334561852</v>
      </c>
      <c r="K16430" s="97">
        <f t="shared" si="1285"/>
        <v>196.0333333333333</v>
      </c>
    </row>
    <row r="16431" spans="1:11" ht="25.5" x14ac:dyDescent="0.25">
      <c r="A16431" s="76">
        <f t="shared" si="1286"/>
        <v>16426</v>
      </c>
      <c r="B16431" s="92" t="s">
        <v>15968</v>
      </c>
      <c r="C16431" s="94" t="s">
        <v>31740</v>
      </c>
      <c r="D16431" s="70" t="s">
        <v>2259</v>
      </c>
      <c r="E16431" s="83">
        <v>865.2</v>
      </c>
      <c r="F16431" s="99">
        <v>901</v>
      </c>
      <c r="G16431" s="59">
        <v>883.37</v>
      </c>
      <c r="H16431" s="97">
        <f t="shared" si="1282"/>
        <v>883.19</v>
      </c>
      <c r="I16431" s="97">
        <f t="shared" si="1283"/>
        <v>17.900678758080634</v>
      </c>
      <c r="J16431" s="97">
        <f t="shared" si="1284"/>
        <v>2.0268208152357516</v>
      </c>
      <c r="K16431" s="97">
        <f t="shared" si="1285"/>
        <v>883.19</v>
      </c>
    </row>
    <row r="16432" spans="1:11" ht="25.5" x14ac:dyDescent="0.25">
      <c r="A16432" s="76">
        <f t="shared" si="1286"/>
        <v>16427</v>
      </c>
      <c r="B16432" s="92" t="s">
        <v>15969</v>
      </c>
      <c r="C16432" s="94">
        <f>A16432</f>
        <v>16427</v>
      </c>
      <c r="D16432" s="70" t="s">
        <v>2259</v>
      </c>
      <c r="E16432" s="83">
        <v>164.85</v>
      </c>
      <c r="F16432" s="99">
        <v>173</v>
      </c>
      <c r="G16432" s="59">
        <v>168.11</v>
      </c>
      <c r="H16432" s="97">
        <f t="shared" si="1282"/>
        <v>168.65333333333334</v>
      </c>
      <c r="I16432" s="97">
        <f t="shared" si="1283"/>
        <v>4.1020767098304427</v>
      </c>
      <c r="J16432" s="97">
        <f t="shared" si="1284"/>
        <v>2.4322535634222722</v>
      </c>
      <c r="K16432" s="97">
        <f t="shared" si="1285"/>
        <v>168.65333333333334</v>
      </c>
    </row>
    <row r="16433" spans="1:11" ht="38.25" x14ac:dyDescent="0.25">
      <c r="A16433" s="76">
        <f t="shared" si="1286"/>
        <v>16428</v>
      </c>
      <c r="B16433" s="92" t="s">
        <v>15970</v>
      </c>
      <c r="C16433" s="94" t="s">
        <v>31741</v>
      </c>
      <c r="D16433" s="70" t="s">
        <v>2259</v>
      </c>
      <c r="E16433" s="83">
        <v>194.25</v>
      </c>
      <c r="F16433" s="99">
        <v>202</v>
      </c>
      <c r="G16433" s="59">
        <v>198.58</v>
      </c>
      <c r="H16433" s="97">
        <f t="shared" si="1282"/>
        <v>198.27666666666667</v>
      </c>
      <c r="I16433" s="97">
        <f t="shared" si="1283"/>
        <v>3.8838940939903779</v>
      </c>
      <c r="J16433" s="97">
        <f t="shared" si="1284"/>
        <v>1.9588255941985329</v>
      </c>
      <c r="K16433" s="97">
        <f t="shared" si="1285"/>
        <v>198.27666666666667</v>
      </c>
    </row>
    <row r="16434" spans="1:11" ht="25.5" x14ac:dyDescent="0.25">
      <c r="A16434" s="76">
        <f t="shared" si="1286"/>
        <v>16429</v>
      </c>
      <c r="B16434" s="92" t="s">
        <v>15971</v>
      </c>
      <c r="C16434" s="94" t="s">
        <v>31742</v>
      </c>
      <c r="D16434" s="70" t="s">
        <v>2259</v>
      </c>
      <c r="E16434" s="83">
        <v>744.45</v>
      </c>
      <c r="F16434" s="99">
        <v>777</v>
      </c>
      <c r="G16434" s="59">
        <v>761.65</v>
      </c>
      <c r="H16434" s="97">
        <f t="shared" si="1282"/>
        <v>761.0333333333333</v>
      </c>
      <c r="I16434" s="97">
        <f t="shared" si="1283"/>
        <v>16.283759803354155</v>
      </c>
      <c r="J16434" s="97">
        <f t="shared" si="1284"/>
        <v>2.139690745480376</v>
      </c>
      <c r="K16434" s="97">
        <f t="shared" si="1285"/>
        <v>761.0333333333333</v>
      </c>
    </row>
    <row r="16435" spans="1:11" ht="25.5" x14ac:dyDescent="0.25">
      <c r="A16435" s="76">
        <f t="shared" si="1286"/>
        <v>16430</v>
      </c>
      <c r="B16435" s="92" t="s">
        <v>15972</v>
      </c>
      <c r="C16435" s="94" t="s">
        <v>31743</v>
      </c>
      <c r="D16435" s="70" t="s">
        <v>2259</v>
      </c>
      <c r="E16435" s="83">
        <v>591.15</v>
      </c>
      <c r="F16435" s="99">
        <v>615</v>
      </c>
      <c r="G16435" s="59">
        <v>602.85</v>
      </c>
      <c r="H16435" s="97">
        <f t="shared" si="1282"/>
        <v>603</v>
      </c>
      <c r="I16435" s="97">
        <f t="shared" si="1283"/>
        <v>11.925707526180584</v>
      </c>
      <c r="J16435" s="97">
        <f t="shared" si="1284"/>
        <v>1.9777292746568131</v>
      </c>
      <c r="K16435" s="97">
        <f t="shared" si="1285"/>
        <v>603</v>
      </c>
    </row>
    <row r="16436" spans="1:11" ht="25.5" x14ac:dyDescent="0.25">
      <c r="A16436" s="76">
        <f t="shared" si="1286"/>
        <v>16431</v>
      </c>
      <c r="B16436" s="92" t="s">
        <v>15973</v>
      </c>
      <c r="C16436" s="94" t="s">
        <v>31744</v>
      </c>
      <c r="D16436" s="70" t="s">
        <v>2259</v>
      </c>
      <c r="E16436" s="83">
        <v>4294.5</v>
      </c>
      <c r="F16436" s="99">
        <v>4471</v>
      </c>
      <c r="G16436" s="59">
        <v>4384.68</v>
      </c>
      <c r="H16436" s="97">
        <f t="shared" si="1282"/>
        <v>4383.3933333333334</v>
      </c>
      <c r="I16436" s="97">
        <f t="shared" si="1283"/>
        <v>88.257034469402683</v>
      </c>
      <c r="J16436" s="97">
        <f t="shared" si="1284"/>
        <v>2.0134409065747239</v>
      </c>
      <c r="K16436" s="97">
        <f t="shared" si="1285"/>
        <v>4383.3933333333334</v>
      </c>
    </row>
    <row r="16437" spans="1:11" x14ac:dyDescent="0.25">
      <c r="A16437" s="76">
        <f t="shared" si="1286"/>
        <v>16432</v>
      </c>
      <c r="B16437" s="92" t="s">
        <v>15974</v>
      </c>
      <c r="C16437" s="94" t="s">
        <v>31745</v>
      </c>
      <c r="D16437" s="70" t="s">
        <v>2259</v>
      </c>
      <c r="E16437" s="83">
        <v>954.45</v>
      </c>
      <c r="F16437" s="99">
        <v>1002</v>
      </c>
      <c r="G16437" s="59">
        <v>973.35</v>
      </c>
      <c r="H16437" s="97">
        <f t="shared" si="1282"/>
        <v>976.6</v>
      </c>
      <c r="I16437" s="97">
        <f t="shared" si="1283"/>
        <v>23.941021281474164</v>
      </c>
      <c r="J16437" s="97">
        <f t="shared" si="1284"/>
        <v>2.4514664429115465</v>
      </c>
      <c r="K16437" s="97">
        <f t="shared" si="1285"/>
        <v>976.6</v>
      </c>
    </row>
    <row r="16438" spans="1:11" x14ac:dyDescent="0.25">
      <c r="A16438" s="76">
        <f t="shared" si="1286"/>
        <v>16433</v>
      </c>
      <c r="B16438" s="92" t="s">
        <v>15975</v>
      </c>
      <c r="C16438" s="94">
        <f>A16438</f>
        <v>16433</v>
      </c>
      <c r="D16438" s="70" t="s">
        <v>2259</v>
      </c>
      <c r="E16438" s="83">
        <v>382.2</v>
      </c>
      <c r="F16438" s="99">
        <v>398</v>
      </c>
      <c r="G16438" s="59">
        <v>390.72</v>
      </c>
      <c r="H16438" s="97">
        <f t="shared" si="1282"/>
        <v>390.30666666666667</v>
      </c>
      <c r="I16438" s="97">
        <f t="shared" si="1283"/>
        <v>7.9081055464209271</v>
      </c>
      <c r="J16438" s="97">
        <f t="shared" si="1284"/>
        <v>2.0261261776434583</v>
      </c>
      <c r="K16438" s="97">
        <f t="shared" si="1285"/>
        <v>390.30666666666667</v>
      </c>
    </row>
    <row r="16439" spans="1:11" ht="25.5" x14ac:dyDescent="0.25">
      <c r="A16439" s="76">
        <f t="shared" si="1286"/>
        <v>16434</v>
      </c>
      <c r="B16439" s="92" t="s">
        <v>15976</v>
      </c>
      <c r="C16439" s="94" t="s">
        <v>31746</v>
      </c>
      <c r="D16439" s="70" t="s">
        <v>2259</v>
      </c>
      <c r="E16439" s="83">
        <v>470.4</v>
      </c>
      <c r="F16439" s="99">
        <v>491</v>
      </c>
      <c r="G16439" s="59">
        <v>481.27</v>
      </c>
      <c r="H16439" s="97">
        <f t="shared" si="1282"/>
        <v>480.89000000000004</v>
      </c>
      <c r="I16439" s="97">
        <f t="shared" si="1283"/>
        <v>10.305255940538315</v>
      </c>
      <c r="J16439" s="97">
        <f t="shared" si="1284"/>
        <v>2.14295492535472</v>
      </c>
      <c r="K16439" s="97">
        <f t="shared" si="1285"/>
        <v>480.89000000000004</v>
      </c>
    </row>
    <row r="16440" spans="1:11" ht="25.5" x14ac:dyDescent="0.25">
      <c r="A16440" s="76">
        <f t="shared" si="1286"/>
        <v>16435</v>
      </c>
      <c r="B16440" s="92" t="s">
        <v>15977</v>
      </c>
      <c r="C16440" s="94" t="s">
        <v>31747</v>
      </c>
      <c r="D16440" s="70" t="s">
        <v>2259</v>
      </c>
      <c r="E16440" s="83">
        <v>3113.25</v>
      </c>
      <c r="F16440" s="99">
        <v>3237</v>
      </c>
      <c r="G16440" s="59">
        <v>3174.89</v>
      </c>
      <c r="H16440" s="97">
        <f t="shared" si="1282"/>
        <v>3175.0466666666666</v>
      </c>
      <c r="I16440" s="97">
        <f t="shared" si="1283"/>
        <v>61.875148754029944</v>
      </c>
      <c r="J16440" s="97">
        <f t="shared" si="1284"/>
        <v>1.9487949390989512</v>
      </c>
      <c r="K16440" s="97">
        <f t="shared" si="1285"/>
        <v>3175.0466666666666</v>
      </c>
    </row>
    <row r="16441" spans="1:11" ht="25.5" x14ac:dyDescent="0.25">
      <c r="A16441" s="76">
        <f t="shared" si="1286"/>
        <v>16436</v>
      </c>
      <c r="B16441" s="92" t="s">
        <v>15978</v>
      </c>
      <c r="C16441" s="94" t="s">
        <v>31748</v>
      </c>
      <c r="D16441" s="70" t="s">
        <v>2259</v>
      </c>
      <c r="E16441" s="83">
        <v>436.8</v>
      </c>
      <c r="F16441" s="99">
        <v>455</v>
      </c>
      <c r="G16441" s="59">
        <v>445.97</v>
      </c>
      <c r="H16441" s="97">
        <f t="shared" si="1282"/>
        <v>445.92333333333335</v>
      </c>
      <c r="I16441" s="97">
        <f t="shared" si="1283"/>
        <v>9.100089743147219</v>
      </c>
      <c r="J16441" s="97">
        <f t="shared" si="1284"/>
        <v>2.0407296642503314</v>
      </c>
      <c r="K16441" s="97">
        <f t="shared" si="1285"/>
        <v>445.92333333333335</v>
      </c>
    </row>
    <row r="16442" spans="1:11" ht="25.5" x14ac:dyDescent="0.25">
      <c r="A16442" s="76">
        <f t="shared" si="1286"/>
        <v>16437</v>
      </c>
      <c r="B16442" s="92" t="s">
        <v>15979</v>
      </c>
      <c r="C16442" s="94" t="s">
        <v>31749</v>
      </c>
      <c r="D16442" s="70" t="s">
        <v>2259</v>
      </c>
      <c r="E16442" s="83">
        <v>436.8</v>
      </c>
      <c r="F16442" s="99">
        <v>459</v>
      </c>
      <c r="G16442" s="59">
        <v>445.45</v>
      </c>
      <c r="H16442" s="97">
        <f t="shared" si="1282"/>
        <v>447.08333333333331</v>
      </c>
      <c r="I16442" s="97">
        <f t="shared" si="1283"/>
        <v>11.189764668362477</v>
      </c>
      <c r="J16442" s="97">
        <f t="shared" si="1284"/>
        <v>2.5028364589067982</v>
      </c>
      <c r="K16442" s="97">
        <f t="shared" si="1285"/>
        <v>447.08333333333331</v>
      </c>
    </row>
    <row r="16443" spans="1:11" ht="25.5" x14ac:dyDescent="0.25">
      <c r="A16443" s="76">
        <f t="shared" si="1286"/>
        <v>16438</v>
      </c>
      <c r="B16443" s="92" t="s">
        <v>15980</v>
      </c>
      <c r="C16443" s="94" t="s">
        <v>31750</v>
      </c>
      <c r="D16443" s="70" t="s">
        <v>2259</v>
      </c>
      <c r="E16443" s="83">
        <v>546</v>
      </c>
      <c r="F16443" s="99">
        <v>569</v>
      </c>
      <c r="G16443" s="59">
        <v>558.17999999999995</v>
      </c>
      <c r="H16443" s="97">
        <f t="shared" si="1282"/>
        <v>557.72666666666657</v>
      </c>
      <c r="I16443" s="97">
        <f t="shared" si="1283"/>
        <v>11.506699497828789</v>
      </c>
      <c r="J16443" s="97">
        <f t="shared" si="1284"/>
        <v>2.0631431461938567</v>
      </c>
      <c r="K16443" s="97">
        <f t="shared" si="1285"/>
        <v>557.72666666666657</v>
      </c>
    </row>
    <row r="16444" spans="1:11" ht="25.5" x14ac:dyDescent="0.25">
      <c r="A16444" s="76">
        <f t="shared" si="1286"/>
        <v>16439</v>
      </c>
      <c r="B16444" s="92" t="s">
        <v>15981</v>
      </c>
      <c r="C16444" s="94" t="s">
        <v>31750</v>
      </c>
      <c r="D16444" s="70" t="s">
        <v>2259</v>
      </c>
      <c r="E16444" s="83">
        <v>3025.05</v>
      </c>
      <c r="F16444" s="99">
        <v>3155</v>
      </c>
      <c r="G16444" s="59">
        <v>3094.93</v>
      </c>
      <c r="H16444" s="97">
        <f t="shared" si="1282"/>
        <v>3091.66</v>
      </c>
      <c r="I16444" s="97">
        <f t="shared" si="1283"/>
        <v>65.036684263575339</v>
      </c>
      <c r="J16444" s="97">
        <f t="shared" si="1284"/>
        <v>2.1036169651117955</v>
      </c>
      <c r="K16444" s="97">
        <f t="shared" si="1285"/>
        <v>3091.66</v>
      </c>
    </row>
    <row r="16445" spans="1:11" ht="38.25" x14ac:dyDescent="0.25">
      <c r="A16445" s="76">
        <f t="shared" si="1286"/>
        <v>16440</v>
      </c>
      <c r="B16445" s="92" t="s">
        <v>15982</v>
      </c>
      <c r="C16445" s="94" t="s">
        <v>31748</v>
      </c>
      <c r="D16445" s="70" t="s">
        <v>2259</v>
      </c>
      <c r="E16445" s="83">
        <v>975.45</v>
      </c>
      <c r="F16445" s="99">
        <v>1014</v>
      </c>
      <c r="G16445" s="59">
        <v>994.76</v>
      </c>
      <c r="H16445" s="97">
        <f t="shared" si="1282"/>
        <v>994.73666666666668</v>
      </c>
      <c r="I16445" s="97">
        <f t="shared" si="1283"/>
        <v>19.275010592301431</v>
      </c>
      <c r="J16445" s="97">
        <f t="shared" si="1284"/>
        <v>1.9376998192789479</v>
      </c>
      <c r="K16445" s="97">
        <f t="shared" si="1285"/>
        <v>994.73666666666668</v>
      </c>
    </row>
    <row r="16446" spans="1:11" ht="38.25" x14ac:dyDescent="0.25">
      <c r="A16446" s="76">
        <f t="shared" si="1286"/>
        <v>16441</v>
      </c>
      <c r="B16446" s="92" t="s">
        <v>15983</v>
      </c>
      <c r="C16446" s="94" t="s">
        <v>31749</v>
      </c>
      <c r="D16446" s="70" t="s">
        <v>2259</v>
      </c>
      <c r="E16446" s="83">
        <v>2269.0500000000002</v>
      </c>
      <c r="F16446" s="99">
        <v>2362</v>
      </c>
      <c r="G16446" s="59">
        <v>2316.6999999999998</v>
      </c>
      <c r="H16446" s="97">
        <f t="shared" si="1282"/>
        <v>2315.9166666666665</v>
      </c>
      <c r="I16446" s="97">
        <f t="shared" si="1283"/>
        <v>46.479950874902229</v>
      </c>
      <c r="J16446" s="97">
        <f t="shared" si="1284"/>
        <v>2.0069785560031193</v>
      </c>
      <c r="K16446" s="97">
        <f t="shared" si="1285"/>
        <v>2315.9166666666665</v>
      </c>
    </row>
    <row r="16447" spans="1:11" ht="38.25" x14ac:dyDescent="0.25">
      <c r="A16447" s="76">
        <f t="shared" si="1286"/>
        <v>16442</v>
      </c>
      <c r="B16447" s="92" t="s">
        <v>15984</v>
      </c>
      <c r="C16447" s="94" t="s">
        <v>31751</v>
      </c>
      <c r="D16447" s="70" t="s">
        <v>2259</v>
      </c>
      <c r="E16447" s="83">
        <v>2504.25</v>
      </c>
      <c r="F16447" s="99">
        <v>2629</v>
      </c>
      <c r="G16447" s="59">
        <v>2553.83</v>
      </c>
      <c r="H16447" s="97">
        <f t="shared" si="1282"/>
        <v>2562.36</v>
      </c>
      <c r="I16447" s="97">
        <f t="shared" si="1283"/>
        <v>62.810917044730374</v>
      </c>
      <c r="J16447" s="97">
        <f t="shared" si="1284"/>
        <v>2.4512916625583592</v>
      </c>
      <c r="K16447" s="97">
        <f t="shared" si="1285"/>
        <v>2562.36</v>
      </c>
    </row>
    <row r="16448" spans="1:11" ht="38.25" x14ac:dyDescent="0.25">
      <c r="A16448" s="76">
        <f t="shared" si="1286"/>
        <v>16443</v>
      </c>
      <c r="B16448" s="92" t="s">
        <v>15985</v>
      </c>
      <c r="C16448" s="94" t="s">
        <v>31752</v>
      </c>
      <c r="D16448" s="70" t="s">
        <v>2259</v>
      </c>
      <c r="E16448" s="83">
        <v>1975.05</v>
      </c>
      <c r="F16448" s="99">
        <v>2059</v>
      </c>
      <c r="G16448" s="59">
        <v>2019.09</v>
      </c>
      <c r="H16448" s="97">
        <f t="shared" si="1282"/>
        <v>2017.7133333333334</v>
      </c>
      <c r="I16448" s="97">
        <f t="shared" si="1283"/>
        <v>41.991928192610246</v>
      </c>
      <c r="J16448" s="97">
        <f t="shared" si="1284"/>
        <v>2.0811642317513015</v>
      </c>
      <c r="K16448" s="97">
        <f t="shared" si="1285"/>
        <v>2017.7133333333334</v>
      </c>
    </row>
    <row r="16449" spans="1:11" ht="25.5" x14ac:dyDescent="0.25">
      <c r="A16449" s="76">
        <f t="shared" si="1286"/>
        <v>16444</v>
      </c>
      <c r="B16449" s="92" t="s">
        <v>15986</v>
      </c>
      <c r="C16449" s="94" t="s">
        <v>31751</v>
      </c>
      <c r="D16449" s="70" t="s">
        <v>2259</v>
      </c>
      <c r="E16449" s="83">
        <v>458.85</v>
      </c>
      <c r="F16449" s="99">
        <v>479</v>
      </c>
      <c r="G16449" s="59">
        <v>469.45</v>
      </c>
      <c r="H16449" s="97">
        <f t="shared" si="1282"/>
        <v>469.09999999999997</v>
      </c>
      <c r="I16449" s="97">
        <f t="shared" si="1283"/>
        <v>10.079558522078225</v>
      </c>
      <c r="J16449" s="97">
        <f t="shared" si="1284"/>
        <v>2.1487014542908174</v>
      </c>
      <c r="K16449" s="97">
        <f t="shared" si="1285"/>
        <v>469.09999999999997</v>
      </c>
    </row>
    <row r="16450" spans="1:11" ht="25.5" x14ac:dyDescent="0.25">
      <c r="A16450" s="76">
        <f t="shared" si="1286"/>
        <v>16445</v>
      </c>
      <c r="B16450" s="92" t="s">
        <v>15987</v>
      </c>
      <c r="C16450" s="94" t="s">
        <v>31752</v>
      </c>
      <c r="D16450" s="70" t="s">
        <v>2259</v>
      </c>
      <c r="E16450" s="83">
        <v>470.4</v>
      </c>
      <c r="F16450" s="99">
        <v>489</v>
      </c>
      <c r="G16450" s="59">
        <v>479.71</v>
      </c>
      <c r="H16450" s="97">
        <f t="shared" si="1282"/>
        <v>479.70333333333332</v>
      </c>
      <c r="I16450" s="97">
        <f t="shared" si="1283"/>
        <v>9.3000017921145339</v>
      </c>
      <c r="J16450" s="97">
        <f t="shared" si="1284"/>
        <v>1.9386985967954919</v>
      </c>
      <c r="K16450" s="97">
        <f t="shared" si="1285"/>
        <v>479.70333333333332</v>
      </c>
    </row>
    <row r="16451" spans="1:11" x14ac:dyDescent="0.25">
      <c r="A16451" s="76">
        <f t="shared" si="1286"/>
        <v>16446</v>
      </c>
      <c r="B16451" s="92" t="s">
        <v>15988</v>
      </c>
      <c r="C16451" s="94" t="s">
        <v>31753</v>
      </c>
      <c r="D16451" s="70" t="s">
        <v>2259</v>
      </c>
      <c r="E16451" s="83">
        <v>4665.1499999999996</v>
      </c>
      <c r="F16451" s="99">
        <v>4856</v>
      </c>
      <c r="G16451" s="59">
        <v>4763.12</v>
      </c>
      <c r="H16451" s="97">
        <f t="shared" si="1282"/>
        <v>4761.4233333333332</v>
      </c>
      <c r="I16451" s="97">
        <f t="shared" si="1283"/>
        <v>95.436311922314815</v>
      </c>
      <c r="J16451" s="97">
        <f t="shared" si="1284"/>
        <v>2.0043651916894909</v>
      </c>
      <c r="K16451" s="97">
        <f t="shared" si="1285"/>
        <v>4761.4233333333332</v>
      </c>
    </row>
    <row r="16452" spans="1:11" ht="25.5" x14ac:dyDescent="0.25">
      <c r="A16452" s="76">
        <f t="shared" si="1286"/>
        <v>16447</v>
      </c>
      <c r="B16452" s="92" t="s">
        <v>15989</v>
      </c>
      <c r="C16452" s="94" t="s">
        <v>31754</v>
      </c>
      <c r="D16452" s="70" t="s">
        <v>2259</v>
      </c>
      <c r="E16452" s="83">
        <v>1861.65</v>
      </c>
      <c r="F16452" s="99">
        <v>1954</v>
      </c>
      <c r="G16452" s="59">
        <v>1898.51</v>
      </c>
      <c r="H16452" s="97">
        <f t="shared" si="1282"/>
        <v>1904.72</v>
      </c>
      <c r="I16452" s="97">
        <f t="shared" si="1283"/>
        <v>46.48713477942038</v>
      </c>
      <c r="J16452" s="97">
        <f t="shared" si="1284"/>
        <v>2.4406282697415045</v>
      </c>
      <c r="K16452" s="97">
        <f t="shared" si="1285"/>
        <v>1904.72</v>
      </c>
    </row>
    <row r="16453" spans="1:11" ht="25.5" x14ac:dyDescent="0.25">
      <c r="A16453" s="76">
        <f t="shared" si="1286"/>
        <v>16448</v>
      </c>
      <c r="B16453" s="92" t="s">
        <v>15990</v>
      </c>
      <c r="C16453" s="94" t="s">
        <v>31755</v>
      </c>
      <c r="D16453" s="70" t="s">
        <v>2259</v>
      </c>
      <c r="E16453" s="83">
        <v>3662.4</v>
      </c>
      <c r="F16453" s="99">
        <v>3817</v>
      </c>
      <c r="G16453" s="59">
        <v>3744.07</v>
      </c>
      <c r="H16453" s="97">
        <f t="shared" si="1282"/>
        <v>3741.1566666666663</v>
      </c>
      <c r="I16453" s="97">
        <f t="shared" si="1283"/>
        <v>77.341163899525881</v>
      </c>
      <c r="J16453" s="97">
        <f t="shared" si="1284"/>
        <v>2.0673062047528763</v>
      </c>
      <c r="K16453" s="97">
        <f t="shared" si="1285"/>
        <v>3741.1566666666663</v>
      </c>
    </row>
    <row r="16454" spans="1:11" ht="25.5" x14ac:dyDescent="0.25">
      <c r="A16454" s="76">
        <f t="shared" si="1286"/>
        <v>16449</v>
      </c>
      <c r="B16454" s="92" t="s">
        <v>15991</v>
      </c>
      <c r="C16454" s="94" t="s">
        <v>31756</v>
      </c>
      <c r="D16454" s="70" t="s">
        <v>2259</v>
      </c>
      <c r="E16454" s="83">
        <v>402.15</v>
      </c>
      <c r="F16454" s="99">
        <v>419</v>
      </c>
      <c r="G16454" s="59">
        <v>411.44</v>
      </c>
      <c r="H16454" s="97">
        <f t="shared" si="1282"/>
        <v>410.86333333333329</v>
      </c>
      <c r="I16454" s="97">
        <f t="shared" si="1283"/>
        <v>8.4397887019364131</v>
      </c>
      <c r="J16454" s="97">
        <f t="shared" si="1284"/>
        <v>2.0541596237036845</v>
      </c>
      <c r="K16454" s="97">
        <f t="shared" si="1285"/>
        <v>410.86333333333329</v>
      </c>
    </row>
    <row r="16455" spans="1:11" ht="25.5" x14ac:dyDescent="0.25">
      <c r="A16455" s="76">
        <f t="shared" si="1286"/>
        <v>16450</v>
      </c>
      <c r="B16455" s="92" t="s">
        <v>15992</v>
      </c>
      <c r="C16455" s="94" t="s">
        <v>31756</v>
      </c>
      <c r="D16455" s="70" t="s">
        <v>2259</v>
      </c>
      <c r="E16455" s="83">
        <v>4260.8999999999996</v>
      </c>
      <c r="F16455" s="99">
        <v>4430</v>
      </c>
      <c r="G16455" s="59">
        <v>4345.2700000000004</v>
      </c>
      <c r="H16455" s="97">
        <f t="shared" si="1282"/>
        <v>4345.3900000000003</v>
      </c>
      <c r="I16455" s="97">
        <f t="shared" si="1283"/>
        <v>84.550063867510062</v>
      </c>
      <c r="J16455" s="97">
        <f t="shared" si="1284"/>
        <v>1.9457416680093167</v>
      </c>
      <c r="K16455" s="97">
        <f t="shared" si="1285"/>
        <v>4345.3900000000003</v>
      </c>
    </row>
    <row r="16456" spans="1:11" ht="25.5" x14ac:dyDescent="0.25">
      <c r="A16456" s="76">
        <f t="shared" si="1286"/>
        <v>16451</v>
      </c>
      <c r="B16456" s="92" t="s">
        <v>15993</v>
      </c>
      <c r="C16456" s="94" t="s">
        <v>31757</v>
      </c>
      <c r="D16456" s="70" t="s">
        <v>2259</v>
      </c>
      <c r="E16456" s="83">
        <v>7289.1</v>
      </c>
      <c r="F16456" s="99">
        <v>7588</v>
      </c>
      <c r="G16456" s="59">
        <v>7442.17</v>
      </c>
      <c r="H16456" s="97">
        <f t="shared" si="1282"/>
        <v>7439.7566666666671</v>
      </c>
      <c r="I16456" s="97">
        <f t="shared" si="1283"/>
        <v>149.46461331476851</v>
      </c>
      <c r="J16456" s="97">
        <f t="shared" si="1284"/>
        <v>2.0089986811589515</v>
      </c>
      <c r="K16456" s="97">
        <f t="shared" si="1285"/>
        <v>7439.7566666666671</v>
      </c>
    </row>
    <row r="16457" spans="1:11" ht="38.25" x14ac:dyDescent="0.25">
      <c r="A16457" s="76">
        <f t="shared" si="1286"/>
        <v>16452</v>
      </c>
      <c r="B16457" s="92" t="s">
        <v>15994</v>
      </c>
      <c r="C16457" s="94" t="s">
        <v>31758</v>
      </c>
      <c r="D16457" s="70" t="s">
        <v>2259</v>
      </c>
      <c r="E16457" s="83">
        <v>7775.25</v>
      </c>
      <c r="F16457" s="99">
        <v>8162</v>
      </c>
      <c r="G16457" s="59">
        <v>7929.2</v>
      </c>
      <c r="H16457" s="97">
        <f t="shared" si="1282"/>
        <v>7955.4833333333336</v>
      </c>
      <c r="I16457" s="97">
        <f t="shared" si="1283"/>
        <v>194.71004296988212</v>
      </c>
      <c r="J16457" s="97">
        <f t="shared" si="1284"/>
        <v>2.4474948260409333</v>
      </c>
      <c r="K16457" s="97">
        <f t="shared" si="1285"/>
        <v>7955.4833333333336</v>
      </c>
    </row>
    <row r="16458" spans="1:11" x14ac:dyDescent="0.25">
      <c r="A16458" s="76">
        <f t="shared" si="1286"/>
        <v>16453</v>
      </c>
      <c r="B16458" s="92" t="s">
        <v>15995</v>
      </c>
      <c r="C16458" s="94" t="s">
        <v>31759</v>
      </c>
      <c r="D16458" s="70" t="s">
        <v>2258</v>
      </c>
      <c r="E16458" s="83">
        <v>172.2</v>
      </c>
      <c r="F16458" s="99">
        <v>179</v>
      </c>
      <c r="G16458" s="59">
        <v>176.04</v>
      </c>
      <c r="H16458" s="97">
        <f t="shared" si="1282"/>
        <v>175.74666666666667</v>
      </c>
      <c r="I16458" s="97">
        <f t="shared" si="1283"/>
        <v>3.4094769882393066</v>
      </c>
      <c r="J16458" s="97">
        <f t="shared" si="1284"/>
        <v>1.9399952516345342</v>
      </c>
      <c r="K16458" s="97">
        <f t="shared" si="1285"/>
        <v>175.74666666666667</v>
      </c>
    </row>
    <row r="16459" spans="1:11" ht="25.5" x14ac:dyDescent="0.25">
      <c r="A16459" s="76">
        <f t="shared" si="1286"/>
        <v>16454</v>
      </c>
      <c r="B16459" s="92" t="s">
        <v>15996</v>
      </c>
      <c r="C16459" s="94" t="s">
        <v>31759</v>
      </c>
      <c r="D16459" s="70" t="s">
        <v>2259</v>
      </c>
      <c r="E16459" s="83">
        <v>946.05</v>
      </c>
      <c r="F16459" s="99">
        <v>987</v>
      </c>
      <c r="G16459" s="59">
        <v>967.9</v>
      </c>
      <c r="H16459" s="97">
        <f t="shared" si="1282"/>
        <v>966.98333333333323</v>
      </c>
      <c r="I16459" s="97">
        <f t="shared" si="1283"/>
        <v>20.490383923522135</v>
      </c>
      <c r="J16459" s="97">
        <f t="shared" si="1284"/>
        <v>2.1190007332276122</v>
      </c>
      <c r="K16459" s="97">
        <f t="shared" si="1285"/>
        <v>966.98333333333323</v>
      </c>
    </row>
    <row r="16460" spans="1:11" ht="25.5" x14ac:dyDescent="0.25">
      <c r="A16460" s="76">
        <f t="shared" si="1286"/>
        <v>16455</v>
      </c>
      <c r="B16460" s="92" t="s">
        <v>15996</v>
      </c>
      <c r="C16460" s="94" t="s">
        <v>31760</v>
      </c>
      <c r="D16460" s="60" t="s">
        <v>2259</v>
      </c>
      <c r="E16460" s="83">
        <v>693</v>
      </c>
      <c r="F16460" s="99">
        <v>721</v>
      </c>
      <c r="G16460" s="59">
        <v>706.72</v>
      </c>
      <c r="H16460" s="97">
        <f t="shared" si="1282"/>
        <v>706.90666666666675</v>
      </c>
      <c r="I16460" s="97">
        <f t="shared" si="1283"/>
        <v>14.000933302224297</v>
      </c>
      <c r="J16460" s="97">
        <f t="shared" si="1284"/>
        <v>1.9805914928266291</v>
      </c>
      <c r="K16460" s="97">
        <f t="shared" si="1285"/>
        <v>706.90666666666675</v>
      </c>
    </row>
    <row r="16461" spans="1:11" ht="25.5" x14ac:dyDescent="0.25">
      <c r="A16461" s="76">
        <f t="shared" si="1286"/>
        <v>16456</v>
      </c>
      <c r="B16461" s="92" t="s">
        <v>15996</v>
      </c>
      <c r="C16461" s="94" t="s">
        <v>31761</v>
      </c>
      <c r="D16461" s="60" t="s">
        <v>2259</v>
      </c>
      <c r="E16461" s="83">
        <v>694.05</v>
      </c>
      <c r="F16461" s="99">
        <v>723</v>
      </c>
      <c r="G16461" s="59">
        <v>708.63</v>
      </c>
      <c r="H16461" s="97">
        <f t="shared" si="1282"/>
        <v>708.56</v>
      </c>
      <c r="I16461" s="97">
        <f t="shared" si="1283"/>
        <v>14.475126942448576</v>
      </c>
      <c r="J16461" s="97">
        <f t="shared" si="1284"/>
        <v>2.0428936070972927</v>
      </c>
      <c r="K16461" s="97">
        <f t="shared" si="1285"/>
        <v>708.56</v>
      </c>
    </row>
    <row r="16462" spans="1:11" ht="25.5" x14ac:dyDescent="0.25">
      <c r="A16462" s="76">
        <f t="shared" si="1286"/>
        <v>16457</v>
      </c>
      <c r="B16462" s="92" t="s">
        <v>15997</v>
      </c>
      <c r="C16462" s="94" t="s">
        <v>31762</v>
      </c>
      <c r="D16462" s="60" t="s">
        <v>2259</v>
      </c>
      <c r="E16462" s="83">
        <v>511.35</v>
      </c>
      <c r="F16462" s="99">
        <v>537</v>
      </c>
      <c r="G16462" s="59">
        <v>521.47</v>
      </c>
      <c r="H16462" s="97">
        <f t="shared" si="1282"/>
        <v>523.27333333333331</v>
      </c>
      <c r="I16462" s="97">
        <f t="shared" si="1283"/>
        <v>12.919738129441054</v>
      </c>
      <c r="J16462" s="97">
        <f t="shared" si="1284"/>
        <v>2.4690228426394851</v>
      </c>
      <c r="K16462" s="97">
        <f t="shared" si="1285"/>
        <v>523.27333333333331</v>
      </c>
    </row>
    <row r="16463" spans="1:11" ht="25.5" x14ac:dyDescent="0.25">
      <c r="A16463" s="76">
        <f t="shared" si="1286"/>
        <v>16458</v>
      </c>
      <c r="B16463" s="92" t="s">
        <v>15998</v>
      </c>
      <c r="C16463" s="94" t="s">
        <v>31763</v>
      </c>
      <c r="D16463" s="60" t="s">
        <v>2259</v>
      </c>
      <c r="E16463" s="83">
        <v>788.55</v>
      </c>
      <c r="F16463" s="99">
        <v>822</v>
      </c>
      <c r="G16463" s="59">
        <v>806.13</v>
      </c>
      <c r="H16463" s="97">
        <f t="shared" si="1282"/>
        <v>805.56</v>
      </c>
      <c r="I16463" s="97">
        <f t="shared" si="1283"/>
        <v>16.732283167577602</v>
      </c>
      <c r="J16463" s="97">
        <f t="shared" si="1284"/>
        <v>2.0770995540465766</v>
      </c>
      <c r="K16463" s="97">
        <f t="shared" si="1285"/>
        <v>805.56</v>
      </c>
    </row>
    <row r="16464" spans="1:11" ht="25.5" x14ac:dyDescent="0.25">
      <c r="A16464" s="76">
        <f t="shared" si="1286"/>
        <v>16459</v>
      </c>
      <c r="B16464" s="92" t="s">
        <v>15999</v>
      </c>
      <c r="C16464" s="94" t="s">
        <v>31762</v>
      </c>
      <c r="D16464" s="70" t="s">
        <v>2259</v>
      </c>
      <c r="E16464" s="83">
        <v>863.1</v>
      </c>
      <c r="F16464" s="99">
        <v>900</v>
      </c>
      <c r="G16464" s="59">
        <v>883.04</v>
      </c>
      <c r="H16464" s="97">
        <f t="shared" si="1282"/>
        <v>882.04666666666662</v>
      </c>
      <c r="I16464" s="97">
        <f t="shared" si="1283"/>
        <v>18.470044215792576</v>
      </c>
      <c r="J16464" s="97">
        <f t="shared" si="1284"/>
        <v>2.0939985279455255</v>
      </c>
      <c r="K16464" s="97">
        <f t="shared" si="1285"/>
        <v>882.04666666666662</v>
      </c>
    </row>
    <row r="16465" spans="1:11" ht="25.5" x14ac:dyDescent="0.25">
      <c r="A16465" s="76">
        <f t="shared" si="1286"/>
        <v>16460</v>
      </c>
      <c r="B16465" s="92" t="s">
        <v>16000</v>
      </c>
      <c r="C16465" s="94" t="s">
        <v>31764</v>
      </c>
      <c r="D16465" s="70" t="s">
        <v>19237</v>
      </c>
      <c r="E16465" s="83">
        <v>133.35</v>
      </c>
      <c r="F16465" s="99">
        <v>139</v>
      </c>
      <c r="G16465" s="59">
        <v>135.99</v>
      </c>
      <c r="H16465" s="97">
        <f t="shared" si="1282"/>
        <v>136.11333333333334</v>
      </c>
      <c r="I16465" s="97">
        <f t="shared" si="1283"/>
        <v>2.8270184529523941</v>
      </c>
      <c r="J16465" s="97">
        <f t="shared" si="1284"/>
        <v>2.076959239569276</v>
      </c>
      <c r="K16465" s="97">
        <f t="shared" si="1285"/>
        <v>136.11333333333334</v>
      </c>
    </row>
    <row r="16466" spans="1:11" ht="25.5" x14ac:dyDescent="0.25">
      <c r="A16466" s="76">
        <f t="shared" si="1286"/>
        <v>16461</v>
      </c>
      <c r="B16466" s="92" t="s">
        <v>16001</v>
      </c>
      <c r="C16466" s="94" t="s">
        <v>31765</v>
      </c>
      <c r="D16466" s="70" t="s">
        <v>19237</v>
      </c>
      <c r="E16466" s="83">
        <v>198.45</v>
      </c>
      <c r="F16466" s="99">
        <v>207</v>
      </c>
      <c r="G16466" s="59">
        <v>202.62</v>
      </c>
      <c r="H16466" s="97">
        <f t="shared" si="1282"/>
        <v>202.68999999999997</v>
      </c>
      <c r="I16466" s="97">
        <f t="shared" si="1283"/>
        <v>4.2754298029554931</v>
      </c>
      <c r="J16466" s="97">
        <f t="shared" si="1284"/>
        <v>2.1093442216959364</v>
      </c>
      <c r="K16466" s="97">
        <f t="shared" si="1285"/>
        <v>202.68999999999997</v>
      </c>
    </row>
    <row r="16467" spans="1:11" ht="25.5" x14ac:dyDescent="0.25">
      <c r="A16467" s="76">
        <f t="shared" si="1286"/>
        <v>16462</v>
      </c>
      <c r="B16467" s="92" t="s">
        <v>16002</v>
      </c>
      <c r="C16467" s="94" t="s">
        <v>31766</v>
      </c>
      <c r="D16467" s="70" t="s">
        <v>19237</v>
      </c>
      <c r="E16467" s="83">
        <v>253.05</v>
      </c>
      <c r="F16467" s="99">
        <v>266</v>
      </c>
      <c r="G16467" s="59">
        <v>258.06</v>
      </c>
      <c r="H16467" s="97">
        <f t="shared" si="1282"/>
        <v>259.03666666666663</v>
      </c>
      <c r="I16467" s="97">
        <f t="shared" si="1283"/>
        <v>6.5300102092824677</v>
      </c>
      <c r="J16467" s="97">
        <f t="shared" si="1284"/>
        <v>2.5208825813395022</v>
      </c>
      <c r="K16467" s="97">
        <f t="shared" si="1285"/>
        <v>259.03666666666663</v>
      </c>
    </row>
    <row r="16468" spans="1:11" ht="25.5" x14ac:dyDescent="0.25">
      <c r="A16468" s="76">
        <f t="shared" si="1286"/>
        <v>16463</v>
      </c>
      <c r="B16468" s="92" t="s">
        <v>16003</v>
      </c>
      <c r="C16468" s="94" t="s">
        <v>31767</v>
      </c>
      <c r="D16468" s="70" t="s">
        <v>19237</v>
      </c>
      <c r="E16468" s="83">
        <v>425.25</v>
      </c>
      <c r="F16468" s="99">
        <v>443</v>
      </c>
      <c r="G16468" s="59">
        <v>434.73</v>
      </c>
      <c r="H16468" s="97">
        <f t="shared" si="1282"/>
        <v>434.32666666666665</v>
      </c>
      <c r="I16468" s="97">
        <f t="shared" si="1283"/>
        <v>8.8818710491277297</v>
      </c>
      <c r="J16468" s="97">
        <f t="shared" si="1284"/>
        <v>2.0449748382464188</v>
      </c>
      <c r="K16468" s="97">
        <f t="shared" si="1285"/>
        <v>434.32666666666665</v>
      </c>
    </row>
    <row r="16469" spans="1:11" ht="25.5" x14ac:dyDescent="0.25">
      <c r="A16469" s="76">
        <f t="shared" si="1286"/>
        <v>16464</v>
      </c>
      <c r="B16469" s="92" t="s">
        <v>16004</v>
      </c>
      <c r="C16469" s="94">
        <f>A16469</f>
        <v>16464</v>
      </c>
      <c r="D16469" s="70" t="s">
        <v>19237</v>
      </c>
      <c r="E16469" s="83">
        <v>532.35</v>
      </c>
      <c r="F16469" s="99">
        <v>555</v>
      </c>
      <c r="G16469" s="59">
        <v>544.65</v>
      </c>
      <c r="H16469" s="97">
        <f t="shared" si="1282"/>
        <v>544</v>
      </c>
      <c r="I16469" s="97">
        <f t="shared" si="1283"/>
        <v>11.338981435737502</v>
      </c>
      <c r="J16469" s="97">
        <f t="shared" si="1284"/>
        <v>2.0843715874517468</v>
      </c>
      <c r="K16469" s="97">
        <f t="shared" si="1285"/>
        <v>544</v>
      </c>
    </row>
    <row r="16470" spans="1:11" ht="25.5" x14ac:dyDescent="0.25">
      <c r="A16470" s="76">
        <f t="shared" si="1286"/>
        <v>16465</v>
      </c>
      <c r="B16470" s="92" t="s">
        <v>16005</v>
      </c>
      <c r="C16470" s="94">
        <f>A16470</f>
        <v>16465</v>
      </c>
      <c r="D16470" s="70" t="s">
        <v>19237</v>
      </c>
      <c r="E16470" s="83">
        <v>750.75</v>
      </c>
      <c r="F16470" s="99">
        <v>781</v>
      </c>
      <c r="G16470" s="59">
        <v>765.61</v>
      </c>
      <c r="H16470" s="97">
        <f t="shared" si="1282"/>
        <v>765.78666666666675</v>
      </c>
      <c r="I16470" s="97">
        <f t="shared" si="1283"/>
        <v>15.125773809406688</v>
      </c>
      <c r="J16470" s="97">
        <f t="shared" si="1284"/>
        <v>1.9751941980455854</v>
      </c>
      <c r="K16470" s="97">
        <f t="shared" si="1285"/>
        <v>765.78666666666675</v>
      </c>
    </row>
    <row r="16471" spans="1:11" ht="25.5" x14ac:dyDescent="0.25">
      <c r="A16471" s="76">
        <f t="shared" si="1286"/>
        <v>16466</v>
      </c>
      <c r="B16471" s="92" t="s">
        <v>16006</v>
      </c>
      <c r="C16471" s="94" t="s">
        <v>31768</v>
      </c>
      <c r="D16471" s="70" t="s">
        <v>19237</v>
      </c>
      <c r="E16471" s="83">
        <v>106.05</v>
      </c>
      <c r="F16471" s="99">
        <v>110</v>
      </c>
      <c r="G16471" s="59">
        <v>108.28</v>
      </c>
      <c r="H16471" s="97">
        <f t="shared" si="1282"/>
        <v>108.11000000000001</v>
      </c>
      <c r="I16471" s="97">
        <f t="shared" si="1283"/>
        <v>1.9804797398610283</v>
      </c>
      <c r="J16471" s="97">
        <f t="shared" si="1284"/>
        <v>1.831911700916685</v>
      </c>
      <c r="K16471" s="97">
        <f t="shared" si="1285"/>
        <v>108.11000000000001</v>
      </c>
    </row>
    <row r="16472" spans="1:11" ht="25.5" x14ac:dyDescent="0.25">
      <c r="A16472" s="76">
        <f t="shared" si="1286"/>
        <v>16467</v>
      </c>
      <c r="B16472" s="92" t="s">
        <v>16007</v>
      </c>
      <c r="C16472" s="94" t="s">
        <v>31769</v>
      </c>
      <c r="D16472" s="70" t="s">
        <v>19237</v>
      </c>
      <c r="E16472" s="83">
        <v>148.05000000000001</v>
      </c>
      <c r="F16472" s="99">
        <v>155</v>
      </c>
      <c r="G16472" s="59">
        <v>150.97999999999999</v>
      </c>
      <c r="H16472" s="97">
        <f t="shared" si="1282"/>
        <v>151.34333333333333</v>
      </c>
      <c r="I16472" s="97">
        <f t="shared" si="1283"/>
        <v>3.4892167220356636</v>
      </c>
      <c r="J16472" s="97">
        <f t="shared" si="1284"/>
        <v>2.3054974706752835</v>
      </c>
      <c r="K16472" s="97">
        <f t="shared" si="1285"/>
        <v>151.34333333333333</v>
      </c>
    </row>
    <row r="16473" spans="1:11" x14ac:dyDescent="0.25">
      <c r="A16473" s="76">
        <f t="shared" si="1286"/>
        <v>16468</v>
      </c>
      <c r="B16473" s="92" t="s">
        <v>16008</v>
      </c>
      <c r="C16473" s="94">
        <f>A16473</f>
        <v>16468</v>
      </c>
      <c r="D16473" s="70" t="s">
        <v>2259</v>
      </c>
      <c r="E16473" s="83">
        <v>89.25</v>
      </c>
      <c r="F16473" s="99">
        <v>93</v>
      </c>
      <c r="G16473" s="59">
        <v>91.24</v>
      </c>
      <c r="H16473" s="97">
        <f t="shared" si="1282"/>
        <v>91.163333333333341</v>
      </c>
      <c r="I16473" s="97">
        <f t="shared" si="1283"/>
        <v>1.8761751872715227</v>
      </c>
      <c r="J16473" s="97">
        <f t="shared" si="1284"/>
        <v>2.0580370623476423</v>
      </c>
      <c r="K16473" s="97">
        <f t="shared" si="1285"/>
        <v>91.163333333333341</v>
      </c>
    </row>
    <row r="16474" spans="1:11" ht="38.25" x14ac:dyDescent="0.25">
      <c r="A16474" s="76">
        <f t="shared" si="1286"/>
        <v>16469</v>
      </c>
      <c r="B16474" s="92" t="s">
        <v>16009</v>
      </c>
      <c r="C16474" s="94">
        <f>A16474</f>
        <v>16469</v>
      </c>
      <c r="D16474" s="70" t="s">
        <v>2259</v>
      </c>
      <c r="E16474" s="83">
        <v>611.1</v>
      </c>
      <c r="F16474" s="99">
        <v>637</v>
      </c>
      <c r="G16474" s="59">
        <v>625.22</v>
      </c>
      <c r="H16474" s="97">
        <f t="shared" si="1282"/>
        <v>624.43999999999994</v>
      </c>
      <c r="I16474" s="97">
        <f t="shared" si="1283"/>
        <v>12.96760579289792</v>
      </c>
      <c r="J16474" s="97">
        <f t="shared" si="1284"/>
        <v>2.0766776300201655</v>
      </c>
      <c r="K16474" s="97">
        <f t="shared" si="1285"/>
        <v>624.43999999999994</v>
      </c>
    </row>
    <row r="16475" spans="1:11" x14ac:dyDescent="0.25">
      <c r="A16475" s="76">
        <f t="shared" si="1286"/>
        <v>16470</v>
      </c>
      <c r="B16475" s="92" t="s">
        <v>16010</v>
      </c>
      <c r="C16475" s="94">
        <f>A16475</f>
        <v>16470</v>
      </c>
      <c r="D16475" s="70" t="s">
        <v>2259</v>
      </c>
      <c r="E16475" s="83">
        <v>262.5</v>
      </c>
      <c r="F16475" s="99">
        <v>273</v>
      </c>
      <c r="G16475" s="59">
        <v>267.7</v>
      </c>
      <c r="H16475" s="97">
        <f t="shared" si="1282"/>
        <v>267.73333333333335</v>
      </c>
      <c r="I16475" s="97">
        <f t="shared" si="1283"/>
        <v>5.250079364479487</v>
      </c>
      <c r="J16475" s="97">
        <f t="shared" si="1284"/>
        <v>1.9609360176093702</v>
      </c>
      <c r="K16475" s="97">
        <f t="shared" si="1285"/>
        <v>267.73333333333335</v>
      </c>
    </row>
    <row r="16476" spans="1:11" ht="25.5" x14ac:dyDescent="0.25">
      <c r="A16476" s="76">
        <f t="shared" si="1286"/>
        <v>16471</v>
      </c>
      <c r="B16476" s="92" t="s">
        <v>16011</v>
      </c>
      <c r="C16476" s="94" t="s">
        <v>31770</v>
      </c>
      <c r="D16476" s="60" t="s">
        <v>2259</v>
      </c>
      <c r="E16476" s="83">
        <v>8983.7999999999993</v>
      </c>
      <c r="F16476" s="99">
        <v>9352</v>
      </c>
      <c r="G16476" s="59">
        <v>9172.4599999999991</v>
      </c>
      <c r="H16476" s="97">
        <f t="shared" si="1282"/>
        <v>9169.42</v>
      </c>
      <c r="I16476" s="97">
        <f t="shared" si="1283"/>
        <v>184.11882358955083</v>
      </c>
      <c r="J16476" s="97">
        <f t="shared" si="1284"/>
        <v>2.0079658646844711</v>
      </c>
      <c r="K16476" s="97">
        <f t="shared" si="1285"/>
        <v>9169.42</v>
      </c>
    </row>
    <row r="16477" spans="1:11" ht="38.25" x14ac:dyDescent="0.25">
      <c r="A16477" s="76">
        <f t="shared" si="1286"/>
        <v>16472</v>
      </c>
      <c r="B16477" s="92" t="s">
        <v>16012</v>
      </c>
      <c r="C16477" s="94" t="s">
        <v>31771</v>
      </c>
      <c r="D16477" s="60" t="s">
        <v>2259</v>
      </c>
      <c r="E16477" s="83">
        <v>11689.65</v>
      </c>
      <c r="F16477" s="99">
        <v>12272</v>
      </c>
      <c r="G16477" s="59">
        <v>11921.11</v>
      </c>
      <c r="H16477" s="97">
        <f t="shared" si="1282"/>
        <v>11960.92</v>
      </c>
      <c r="I16477" s="97">
        <f t="shared" si="1283"/>
        <v>293.20898297971718</v>
      </c>
      <c r="J16477" s="97">
        <f t="shared" si="1284"/>
        <v>2.4513915566671893</v>
      </c>
      <c r="K16477" s="97">
        <f t="shared" si="1285"/>
        <v>11960.92</v>
      </c>
    </row>
    <row r="16478" spans="1:11" x14ac:dyDescent="0.25">
      <c r="A16478" s="76">
        <f t="shared" si="1286"/>
        <v>16473</v>
      </c>
      <c r="B16478" s="92" t="s">
        <v>16013</v>
      </c>
      <c r="C16478" s="94">
        <f>A16478</f>
        <v>16473</v>
      </c>
      <c r="D16478" s="70" t="s">
        <v>2259</v>
      </c>
      <c r="E16478" s="83">
        <v>249.9</v>
      </c>
      <c r="F16478" s="99">
        <v>260</v>
      </c>
      <c r="G16478" s="59">
        <v>255.47</v>
      </c>
      <c r="H16478" s="97">
        <f t="shared" si="1282"/>
        <v>255.12333333333333</v>
      </c>
      <c r="I16478" s="97">
        <f t="shared" si="1283"/>
        <v>5.0589162212210335</v>
      </c>
      <c r="J16478" s="97">
        <f t="shared" si="1284"/>
        <v>1.9829296501905094</v>
      </c>
      <c r="K16478" s="97">
        <f t="shared" si="1285"/>
        <v>255.12333333333333</v>
      </c>
    </row>
    <row r="16479" spans="1:11" ht="25.5" x14ac:dyDescent="0.25">
      <c r="A16479" s="76">
        <f t="shared" si="1286"/>
        <v>16474</v>
      </c>
      <c r="B16479" s="92" t="s">
        <v>16014</v>
      </c>
      <c r="C16479" s="94" t="s">
        <v>31772</v>
      </c>
      <c r="D16479" s="67" t="s">
        <v>2259</v>
      </c>
      <c r="E16479" s="83">
        <v>204.75</v>
      </c>
      <c r="F16479" s="99">
        <v>214</v>
      </c>
      <c r="G16479" s="59">
        <v>209.48</v>
      </c>
      <c r="H16479" s="97">
        <f t="shared" si="1282"/>
        <v>209.41</v>
      </c>
      <c r="I16479" s="97">
        <f t="shared" si="1283"/>
        <v>4.6253972802344228</v>
      </c>
      <c r="J16479" s="97">
        <f t="shared" si="1284"/>
        <v>2.2087757414805518</v>
      </c>
      <c r="K16479" s="97">
        <f t="shared" si="1285"/>
        <v>209.41</v>
      </c>
    </row>
    <row r="16480" spans="1:11" ht="25.5" x14ac:dyDescent="0.25">
      <c r="A16480" s="76">
        <f t="shared" si="1286"/>
        <v>16475</v>
      </c>
      <c r="B16480" s="92" t="s">
        <v>16015</v>
      </c>
      <c r="C16480" s="94" t="s">
        <v>31773</v>
      </c>
      <c r="D16480" s="60" t="s">
        <v>2259</v>
      </c>
      <c r="E16480" s="83">
        <v>1264.2</v>
      </c>
      <c r="F16480" s="99">
        <v>1315</v>
      </c>
      <c r="G16480" s="59">
        <v>1289.23</v>
      </c>
      <c r="H16480" s="97">
        <f t="shared" si="1282"/>
        <v>1289.4766666666667</v>
      </c>
      <c r="I16480" s="97">
        <f t="shared" si="1283"/>
        <v>25.400898278079303</v>
      </c>
      <c r="J16480" s="97">
        <f t="shared" si="1284"/>
        <v>1.9698610246078618</v>
      </c>
      <c r="K16480" s="97">
        <f t="shared" si="1285"/>
        <v>1289.4766666666667</v>
      </c>
    </row>
    <row r="16481" spans="1:11" ht="25.5" x14ac:dyDescent="0.25">
      <c r="A16481" s="76">
        <f t="shared" si="1286"/>
        <v>16476</v>
      </c>
      <c r="B16481" s="92" t="s">
        <v>16016</v>
      </c>
      <c r="C16481" s="94" t="s">
        <v>31774</v>
      </c>
      <c r="D16481" s="60" t="s">
        <v>2259</v>
      </c>
      <c r="E16481" s="83">
        <v>1579.2</v>
      </c>
      <c r="F16481" s="99">
        <v>1644</v>
      </c>
      <c r="G16481" s="59">
        <v>1612.36</v>
      </c>
      <c r="H16481" s="97">
        <f t="shared" si="1282"/>
        <v>1611.8533333333332</v>
      </c>
      <c r="I16481" s="97">
        <f t="shared" si="1283"/>
        <v>32.402971057193689</v>
      </c>
      <c r="J16481" s="97">
        <f t="shared" si="1284"/>
        <v>2.0102927721211419</v>
      </c>
      <c r="K16481" s="97">
        <f t="shared" si="1285"/>
        <v>1611.8533333333332</v>
      </c>
    </row>
    <row r="16482" spans="1:11" x14ac:dyDescent="0.25">
      <c r="A16482" s="76">
        <f t="shared" si="1286"/>
        <v>16477</v>
      </c>
      <c r="B16482" s="92" t="s">
        <v>16017</v>
      </c>
      <c r="C16482" s="94" t="s">
        <v>31775</v>
      </c>
      <c r="D16482" s="70" t="s">
        <v>2259</v>
      </c>
      <c r="E16482" s="83">
        <v>275.10000000000002</v>
      </c>
      <c r="F16482" s="99">
        <v>289</v>
      </c>
      <c r="G16482" s="59">
        <v>280.55</v>
      </c>
      <c r="H16482" s="97">
        <f t="shared" si="1282"/>
        <v>281.55</v>
      </c>
      <c r="I16482" s="97">
        <f t="shared" si="1283"/>
        <v>7.0037489960734485</v>
      </c>
      <c r="J16482" s="97">
        <f t="shared" si="1284"/>
        <v>2.4875684589143838</v>
      </c>
      <c r="K16482" s="97">
        <f t="shared" si="1285"/>
        <v>281.55</v>
      </c>
    </row>
    <row r="16483" spans="1:11" ht="25.5" x14ac:dyDescent="0.25">
      <c r="A16483" s="76">
        <f t="shared" si="1286"/>
        <v>16478</v>
      </c>
      <c r="B16483" s="92" t="s">
        <v>16018</v>
      </c>
      <c r="C16483" s="94" t="s">
        <v>31776</v>
      </c>
      <c r="D16483" s="70" t="s">
        <v>2259</v>
      </c>
      <c r="E16483" s="83">
        <v>232.05</v>
      </c>
      <c r="F16483" s="99">
        <v>242</v>
      </c>
      <c r="G16483" s="59">
        <v>237.22</v>
      </c>
      <c r="H16483" s="97">
        <f t="shared" si="1282"/>
        <v>237.09</v>
      </c>
      <c r="I16483" s="97">
        <f t="shared" si="1283"/>
        <v>4.9762737062987146</v>
      </c>
      <c r="J16483" s="97">
        <f t="shared" si="1284"/>
        <v>2.0988964976585747</v>
      </c>
      <c r="K16483" s="97">
        <f t="shared" si="1285"/>
        <v>237.09</v>
      </c>
    </row>
    <row r="16484" spans="1:11" ht="25.5" x14ac:dyDescent="0.25">
      <c r="A16484" s="76">
        <f t="shared" si="1286"/>
        <v>16479</v>
      </c>
      <c r="B16484" s="92" t="s">
        <v>16019</v>
      </c>
      <c r="C16484" s="94" t="s">
        <v>31775</v>
      </c>
      <c r="D16484" s="70" t="s">
        <v>2259</v>
      </c>
      <c r="E16484" s="83">
        <v>1827</v>
      </c>
      <c r="F16484" s="99">
        <v>1906</v>
      </c>
      <c r="G16484" s="59">
        <v>1869.2</v>
      </c>
      <c r="H16484" s="97">
        <f t="shared" si="1282"/>
        <v>1867.3999999999999</v>
      </c>
      <c r="I16484" s="97">
        <f t="shared" si="1283"/>
        <v>39.530747526450853</v>
      </c>
      <c r="J16484" s="97">
        <f t="shared" si="1284"/>
        <v>2.1168869833164217</v>
      </c>
      <c r="K16484" s="97">
        <f t="shared" si="1285"/>
        <v>1867.3999999999999</v>
      </c>
    </row>
    <row r="16485" spans="1:11" ht="25.5" x14ac:dyDescent="0.25">
      <c r="A16485" s="76">
        <f t="shared" si="1286"/>
        <v>16480</v>
      </c>
      <c r="B16485" s="92" t="s">
        <v>16020</v>
      </c>
      <c r="C16485" s="94" t="s">
        <v>31777</v>
      </c>
      <c r="D16485" s="70" t="s">
        <v>2259</v>
      </c>
      <c r="E16485" s="83">
        <v>1604.4</v>
      </c>
      <c r="F16485" s="99">
        <v>1668</v>
      </c>
      <c r="G16485" s="59">
        <v>1636.17</v>
      </c>
      <c r="H16485" s="97">
        <f t="shared" si="1282"/>
        <v>1636.1899999999998</v>
      </c>
      <c r="I16485" s="97">
        <f t="shared" si="1283"/>
        <v>31.800004716980737</v>
      </c>
      <c r="J16485" s="97">
        <f t="shared" si="1284"/>
        <v>1.9435398527665331</v>
      </c>
      <c r="K16485" s="97">
        <f t="shared" si="1285"/>
        <v>1636.1899999999998</v>
      </c>
    </row>
    <row r="16486" spans="1:11" ht="25.5" x14ac:dyDescent="0.25">
      <c r="A16486" s="76">
        <f t="shared" si="1286"/>
        <v>16481</v>
      </c>
      <c r="B16486" s="92" t="s">
        <v>16021</v>
      </c>
      <c r="C16486" s="94" t="s">
        <v>31778</v>
      </c>
      <c r="D16486" s="70" t="s">
        <v>2259</v>
      </c>
      <c r="E16486" s="83">
        <v>11058.6</v>
      </c>
      <c r="F16486" s="99">
        <v>11512</v>
      </c>
      <c r="G16486" s="59">
        <v>11290.83</v>
      </c>
      <c r="H16486" s="97">
        <f t="shared" si="1282"/>
        <v>11287.143333333333</v>
      </c>
      <c r="I16486" s="97">
        <f t="shared" si="1283"/>
        <v>226.72248153487834</v>
      </c>
      <c r="J16486" s="97">
        <f t="shared" si="1284"/>
        <v>2.0086790327657011</v>
      </c>
      <c r="K16486" s="97">
        <f t="shared" si="1285"/>
        <v>11287.143333333333</v>
      </c>
    </row>
    <row r="16487" spans="1:11" ht="25.5" x14ac:dyDescent="0.25">
      <c r="A16487" s="76">
        <f t="shared" si="1286"/>
        <v>16482</v>
      </c>
      <c r="B16487" s="92" t="s">
        <v>16022</v>
      </c>
      <c r="C16487" s="94" t="s">
        <v>31779</v>
      </c>
      <c r="D16487" s="70" t="s">
        <v>2259</v>
      </c>
      <c r="E16487" s="83">
        <v>17426.849999999999</v>
      </c>
      <c r="F16487" s="99">
        <v>18295</v>
      </c>
      <c r="G16487" s="59">
        <v>17771.900000000001</v>
      </c>
      <c r="H16487" s="97">
        <f t="shared" si="1282"/>
        <v>17831.25</v>
      </c>
      <c r="I16487" s="97">
        <f t="shared" si="1283"/>
        <v>437.10744960478598</v>
      </c>
      <c r="J16487" s="97">
        <f t="shared" si="1284"/>
        <v>2.4513561842539699</v>
      </c>
      <c r="K16487" s="97">
        <f t="shared" si="1285"/>
        <v>17831.25</v>
      </c>
    </row>
    <row r="16488" spans="1:11" x14ac:dyDescent="0.25">
      <c r="A16488" s="76">
        <f t="shared" si="1286"/>
        <v>16483</v>
      </c>
      <c r="B16488" s="92" t="s">
        <v>16023</v>
      </c>
      <c r="C16488" s="94">
        <f>A16488</f>
        <v>16483</v>
      </c>
      <c r="D16488" s="70" t="s">
        <v>2259</v>
      </c>
      <c r="E16488" s="83">
        <v>959.7</v>
      </c>
      <c r="F16488" s="99">
        <v>1000</v>
      </c>
      <c r="G16488" s="59">
        <v>981.1</v>
      </c>
      <c r="H16488" s="97">
        <f t="shared" si="1282"/>
        <v>980.26666666666677</v>
      </c>
      <c r="I16488" s="97">
        <f t="shared" si="1283"/>
        <v>20.162919762111152</v>
      </c>
      <c r="J16488" s="97">
        <f t="shared" si="1284"/>
        <v>2.0568810965156912</v>
      </c>
      <c r="K16488" s="97">
        <f t="shared" si="1285"/>
        <v>980.26666666666677</v>
      </c>
    </row>
    <row r="16489" spans="1:11" ht="25.5" x14ac:dyDescent="0.25">
      <c r="A16489" s="76">
        <f t="shared" si="1286"/>
        <v>16484</v>
      </c>
      <c r="B16489" s="92" t="s">
        <v>16024</v>
      </c>
      <c r="C16489" s="94" t="s">
        <v>31780</v>
      </c>
      <c r="D16489" s="70" t="s">
        <v>2259</v>
      </c>
      <c r="E16489" s="83">
        <v>184.8</v>
      </c>
      <c r="F16489" s="99">
        <v>193</v>
      </c>
      <c r="G16489" s="59">
        <v>189.07</v>
      </c>
      <c r="H16489" s="97">
        <f t="shared" si="1282"/>
        <v>188.95666666666668</v>
      </c>
      <c r="I16489" s="97">
        <f t="shared" si="1283"/>
        <v>4.1011746284855128</v>
      </c>
      <c r="J16489" s="97">
        <f t="shared" si="1284"/>
        <v>2.1704312956156682</v>
      </c>
      <c r="K16489" s="97">
        <f t="shared" si="1285"/>
        <v>188.95666666666668</v>
      </c>
    </row>
    <row r="16490" spans="1:11" ht="25.5" x14ac:dyDescent="0.25">
      <c r="A16490" s="76">
        <f t="shared" si="1286"/>
        <v>16485</v>
      </c>
      <c r="B16490" s="92" t="s">
        <v>16025</v>
      </c>
      <c r="C16490" s="94">
        <f>A16490</f>
        <v>16485</v>
      </c>
      <c r="D16490" s="70" t="s">
        <v>2259</v>
      </c>
      <c r="E16490" s="83">
        <v>113.4</v>
      </c>
      <c r="F16490" s="99">
        <v>118</v>
      </c>
      <c r="G16490" s="59">
        <v>115.65</v>
      </c>
      <c r="H16490" s="97">
        <f t="shared" si="1282"/>
        <v>115.68333333333334</v>
      </c>
      <c r="I16490" s="97">
        <f t="shared" si="1283"/>
        <v>2.3001811522863416</v>
      </c>
      <c r="J16490" s="97">
        <f t="shared" si="1284"/>
        <v>1.9883427335712505</v>
      </c>
      <c r="K16490" s="97">
        <f t="shared" si="1285"/>
        <v>115.68333333333334</v>
      </c>
    </row>
    <row r="16491" spans="1:11" ht="25.5" x14ac:dyDescent="0.25">
      <c r="A16491" s="76">
        <f t="shared" si="1286"/>
        <v>16486</v>
      </c>
      <c r="B16491" s="92" t="s">
        <v>16026</v>
      </c>
      <c r="C16491" s="94">
        <f>A16491</f>
        <v>16486</v>
      </c>
      <c r="D16491" s="70" t="s">
        <v>2259</v>
      </c>
      <c r="E16491" s="83">
        <v>220.5</v>
      </c>
      <c r="F16491" s="99">
        <v>230</v>
      </c>
      <c r="G16491" s="59">
        <v>225.13</v>
      </c>
      <c r="H16491" s="97">
        <f t="shared" si="1282"/>
        <v>225.21</v>
      </c>
      <c r="I16491" s="97">
        <f t="shared" si="1283"/>
        <v>4.7505052362880313</v>
      </c>
      <c r="J16491" s="97">
        <f t="shared" si="1284"/>
        <v>2.1093669181155508</v>
      </c>
      <c r="K16491" s="97">
        <f t="shared" si="1285"/>
        <v>225.21</v>
      </c>
    </row>
    <row r="16492" spans="1:11" ht="25.5" x14ac:dyDescent="0.25">
      <c r="A16492" s="76">
        <f t="shared" si="1286"/>
        <v>16487</v>
      </c>
      <c r="B16492" s="92" t="s">
        <v>16027</v>
      </c>
      <c r="C16492" s="94" t="s">
        <v>31781</v>
      </c>
      <c r="D16492" s="70" t="s">
        <v>2259</v>
      </c>
      <c r="E16492" s="83">
        <v>308.7</v>
      </c>
      <c r="F16492" s="99">
        <v>324</v>
      </c>
      <c r="G16492" s="59">
        <v>314.81</v>
      </c>
      <c r="H16492" s="97">
        <f t="shared" si="1282"/>
        <v>315.83666666666664</v>
      </c>
      <c r="I16492" s="97">
        <f t="shared" si="1283"/>
        <v>7.7014955257620858</v>
      </c>
      <c r="J16492" s="97">
        <f t="shared" si="1284"/>
        <v>2.4384425048058871</v>
      </c>
      <c r="K16492" s="97">
        <f t="shared" si="1285"/>
        <v>315.83666666666664</v>
      </c>
    </row>
    <row r="16493" spans="1:11" ht="25.5" x14ac:dyDescent="0.25">
      <c r="A16493" s="76">
        <f t="shared" si="1286"/>
        <v>16488</v>
      </c>
      <c r="B16493" s="92" t="s">
        <v>16028</v>
      </c>
      <c r="C16493" s="94">
        <f>A16493</f>
        <v>16488</v>
      </c>
      <c r="D16493" s="70" t="s">
        <v>2259</v>
      </c>
      <c r="E16493" s="83">
        <v>286.64999999999998</v>
      </c>
      <c r="F16493" s="99">
        <v>299</v>
      </c>
      <c r="G16493" s="59">
        <v>293.04000000000002</v>
      </c>
      <c r="H16493" s="97">
        <f t="shared" si="1282"/>
        <v>292.8966666666667</v>
      </c>
      <c r="I16493" s="97">
        <f t="shared" si="1283"/>
        <v>6.1762475123114582</v>
      </c>
      <c r="J16493" s="97">
        <f t="shared" si="1284"/>
        <v>2.108677979370924</v>
      </c>
      <c r="K16493" s="97">
        <f t="shared" si="1285"/>
        <v>292.8966666666667</v>
      </c>
    </row>
    <row r="16494" spans="1:11" ht="25.5" x14ac:dyDescent="0.25">
      <c r="A16494" s="76">
        <f t="shared" si="1286"/>
        <v>16489</v>
      </c>
      <c r="B16494" s="92" t="s">
        <v>16029</v>
      </c>
      <c r="C16494" s="94" t="s">
        <v>31782</v>
      </c>
      <c r="D16494" s="70" t="s">
        <v>2259</v>
      </c>
      <c r="E16494" s="83">
        <v>927.15</v>
      </c>
      <c r="F16494" s="99">
        <v>967</v>
      </c>
      <c r="G16494" s="59">
        <v>948.57</v>
      </c>
      <c r="H16494" s="97">
        <f t="shared" si="1282"/>
        <v>947.57333333333338</v>
      </c>
      <c r="I16494" s="97">
        <f t="shared" si="1283"/>
        <v>19.943686553226158</v>
      </c>
      <c r="J16494" s="97">
        <f t="shared" si="1284"/>
        <v>2.1047116726120922</v>
      </c>
      <c r="K16494" s="97">
        <f t="shared" si="1285"/>
        <v>947.57333333333338</v>
      </c>
    </row>
    <row r="16495" spans="1:11" ht="25.5" x14ac:dyDescent="0.25">
      <c r="A16495" s="76">
        <f t="shared" si="1286"/>
        <v>16490</v>
      </c>
      <c r="B16495" s="92" t="s">
        <v>16030</v>
      </c>
      <c r="C16495" s="94" t="s">
        <v>31783</v>
      </c>
      <c r="D16495" s="70" t="s">
        <v>2259</v>
      </c>
      <c r="E16495" s="83">
        <v>218.4</v>
      </c>
      <c r="F16495" s="99">
        <v>227</v>
      </c>
      <c r="G16495" s="59">
        <v>222.72</v>
      </c>
      <c r="H16495" s="97">
        <f t="shared" si="1282"/>
        <v>222.70666666666668</v>
      </c>
      <c r="I16495" s="97">
        <f t="shared" si="1283"/>
        <v>4.3000155038480168</v>
      </c>
      <c r="J16495" s="97">
        <f t="shared" si="1284"/>
        <v>1.9307978374459751</v>
      </c>
      <c r="K16495" s="97">
        <f t="shared" si="1285"/>
        <v>222.70666666666668</v>
      </c>
    </row>
    <row r="16496" spans="1:11" ht="25.5" x14ac:dyDescent="0.25">
      <c r="A16496" s="76">
        <f t="shared" si="1286"/>
        <v>16491</v>
      </c>
      <c r="B16496" s="92" t="s">
        <v>16031</v>
      </c>
      <c r="C16496" s="94" t="s">
        <v>31784</v>
      </c>
      <c r="D16496" s="70" t="s">
        <v>2259</v>
      </c>
      <c r="E16496" s="83">
        <v>515.54999999999995</v>
      </c>
      <c r="F16496" s="99">
        <v>537</v>
      </c>
      <c r="G16496" s="59">
        <v>526.38</v>
      </c>
      <c r="H16496" s="97">
        <f t="shared" si="1282"/>
        <v>526.30999999999995</v>
      </c>
      <c r="I16496" s="97">
        <f t="shared" si="1283"/>
        <v>10.725171327302911</v>
      </c>
      <c r="J16496" s="97">
        <f t="shared" si="1284"/>
        <v>2.0378049680422019</v>
      </c>
      <c r="K16496" s="97">
        <f t="shared" si="1285"/>
        <v>526.30999999999995</v>
      </c>
    </row>
    <row r="16497" spans="1:11" ht="25.5" x14ac:dyDescent="0.25">
      <c r="A16497" s="76">
        <f t="shared" si="1286"/>
        <v>16492</v>
      </c>
      <c r="B16497" s="92" t="s">
        <v>16032</v>
      </c>
      <c r="C16497" s="94" t="s">
        <v>31785</v>
      </c>
      <c r="D16497" s="70" t="s">
        <v>2259</v>
      </c>
      <c r="E16497" s="83">
        <v>498.75</v>
      </c>
      <c r="F16497" s="99">
        <v>524</v>
      </c>
      <c r="G16497" s="59">
        <v>508.63</v>
      </c>
      <c r="H16497" s="97">
        <f t="shared" si="1282"/>
        <v>510.46000000000004</v>
      </c>
      <c r="I16497" s="97">
        <f t="shared" si="1283"/>
        <v>12.724083464045654</v>
      </c>
      <c r="J16497" s="97">
        <f t="shared" si="1284"/>
        <v>2.4926700356630591</v>
      </c>
      <c r="K16497" s="97">
        <f t="shared" si="1285"/>
        <v>510.46000000000004</v>
      </c>
    </row>
    <row r="16498" spans="1:11" ht="38.25" x14ac:dyDescent="0.25">
      <c r="A16498" s="76">
        <f t="shared" si="1286"/>
        <v>16493</v>
      </c>
      <c r="B16498" s="92" t="s">
        <v>16033</v>
      </c>
      <c r="C16498" s="94" t="s">
        <v>31785</v>
      </c>
      <c r="D16498" s="70" t="s">
        <v>2259</v>
      </c>
      <c r="E16498" s="83">
        <v>1187.55</v>
      </c>
      <c r="F16498" s="99">
        <v>1238</v>
      </c>
      <c r="G16498" s="59">
        <v>1214.03</v>
      </c>
      <c r="H16498" s="97">
        <f t="shared" si="1282"/>
        <v>1213.1933333333334</v>
      </c>
      <c r="I16498" s="97">
        <f t="shared" si="1283"/>
        <v>25.235404362390046</v>
      </c>
      <c r="J16498" s="97">
        <f t="shared" si="1284"/>
        <v>2.0800810282277116</v>
      </c>
      <c r="K16498" s="97">
        <f t="shared" si="1285"/>
        <v>1213.1933333333334</v>
      </c>
    </row>
    <row r="16499" spans="1:11" ht="25.5" x14ac:dyDescent="0.25">
      <c r="A16499" s="76">
        <f t="shared" si="1286"/>
        <v>16494</v>
      </c>
      <c r="B16499" s="92" t="s">
        <v>16034</v>
      </c>
      <c r="C16499" s="94" t="s">
        <v>31786</v>
      </c>
      <c r="D16499" s="70" t="s">
        <v>2259</v>
      </c>
      <c r="E16499" s="83">
        <v>423.15</v>
      </c>
      <c r="F16499" s="99">
        <v>441</v>
      </c>
      <c r="G16499" s="59">
        <v>432.92</v>
      </c>
      <c r="H16499" s="97">
        <f t="shared" si="1282"/>
        <v>432.35666666666663</v>
      </c>
      <c r="I16499" s="97">
        <f t="shared" si="1283"/>
        <v>8.9383238548026185</v>
      </c>
      <c r="J16499" s="97">
        <f t="shared" si="1284"/>
        <v>2.0673496083023939</v>
      </c>
      <c r="K16499" s="97">
        <f t="shared" si="1285"/>
        <v>432.35666666666663</v>
      </c>
    </row>
    <row r="16500" spans="1:11" ht="25.5" x14ac:dyDescent="0.25">
      <c r="A16500" s="76">
        <f t="shared" si="1286"/>
        <v>16495</v>
      </c>
      <c r="B16500" s="92" t="s">
        <v>16035</v>
      </c>
      <c r="C16500" s="94" t="s">
        <v>31787</v>
      </c>
      <c r="D16500" s="70" t="s">
        <v>2259</v>
      </c>
      <c r="E16500" s="83">
        <v>725.55</v>
      </c>
      <c r="F16500" s="99">
        <v>754</v>
      </c>
      <c r="G16500" s="59">
        <v>739.92</v>
      </c>
      <c r="H16500" s="97">
        <f t="shared" si="1282"/>
        <v>739.82333333333327</v>
      </c>
      <c r="I16500" s="97">
        <f t="shared" si="1283"/>
        <v>14.225246336472841</v>
      </c>
      <c r="J16500" s="97">
        <f t="shared" si="1284"/>
        <v>1.9227896303810605</v>
      </c>
      <c r="K16500" s="97">
        <f t="shared" si="1285"/>
        <v>739.82333333333327</v>
      </c>
    </row>
    <row r="16501" spans="1:11" x14ac:dyDescent="0.25">
      <c r="A16501" s="76">
        <f t="shared" si="1286"/>
        <v>16496</v>
      </c>
      <c r="B16501" s="92" t="s">
        <v>16036</v>
      </c>
      <c r="C16501" s="94" t="s">
        <v>31788</v>
      </c>
      <c r="D16501" s="70" t="s">
        <v>2259</v>
      </c>
      <c r="E16501" s="83">
        <v>1494.15</v>
      </c>
      <c r="F16501" s="99">
        <v>1555</v>
      </c>
      <c r="G16501" s="59">
        <v>1525.53</v>
      </c>
      <c r="H16501" s="97">
        <f t="shared" si="1282"/>
        <v>1524.8933333333334</v>
      </c>
      <c r="I16501" s="97">
        <f t="shared" si="1283"/>
        <v>30.429995618358713</v>
      </c>
      <c r="J16501" s="97">
        <f t="shared" si="1284"/>
        <v>1.9955491281374027</v>
      </c>
      <c r="K16501" s="97">
        <f t="shared" si="1285"/>
        <v>1524.8933333333334</v>
      </c>
    </row>
    <row r="16502" spans="1:11" x14ac:dyDescent="0.25">
      <c r="A16502" s="76">
        <f t="shared" si="1286"/>
        <v>16497</v>
      </c>
      <c r="B16502" s="92" t="s">
        <v>16037</v>
      </c>
      <c r="C16502" s="94" t="s">
        <v>31789</v>
      </c>
      <c r="D16502" s="70" t="s">
        <v>2259</v>
      </c>
      <c r="E16502" s="83">
        <v>3230.85</v>
      </c>
      <c r="F16502" s="99">
        <v>3392</v>
      </c>
      <c r="G16502" s="59">
        <v>3294.82</v>
      </c>
      <c r="H16502" s="97">
        <f t="shared" si="1282"/>
        <v>3305.89</v>
      </c>
      <c r="I16502" s="97">
        <f t="shared" si="1283"/>
        <v>81.143325665146392</v>
      </c>
      <c r="J16502" s="97">
        <f t="shared" si="1284"/>
        <v>2.454507732112877</v>
      </c>
      <c r="K16502" s="97">
        <f t="shared" si="1285"/>
        <v>3305.89</v>
      </c>
    </row>
    <row r="16503" spans="1:11" ht="25.5" x14ac:dyDescent="0.25">
      <c r="A16503" s="76">
        <f t="shared" si="1286"/>
        <v>16498</v>
      </c>
      <c r="B16503" s="92" t="s">
        <v>16038</v>
      </c>
      <c r="C16503" s="94" t="s">
        <v>31790</v>
      </c>
      <c r="D16503" s="70" t="s">
        <v>19237</v>
      </c>
      <c r="E16503" s="83">
        <v>56.7</v>
      </c>
      <c r="F16503" s="99">
        <v>59</v>
      </c>
      <c r="G16503" s="59">
        <v>57.96</v>
      </c>
      <c r="H16503" s="97">
        <f t="shared" si="1282"/>
        <v>57.886666666666663</v>
      </c>
      <c r="I16503" s="97">
        <f t="shared" si="1283"/>
        <v>1.1517522881823721</v>
      </c>
      <c r="J16503" s="97">
        <f t="shared" si="1284"/>
        <v>1.9896676635650792</v>
      </c>
      <c r="K16503" s="97">
        <f t="shared" si="1285"/>
        <v>57.886666666666663</v>
      </c>
    </row>
    <row r="16504" spans="1:11" ht="25.5" x14ac:dyDescent="0.25">
      <c r="A16504" s="76">
        <f t="shared" si="1286"/>
        <v>16499</v>
      </c>
      <c r="B16504" s="92" t="s">
        <v>16039</v>
      </c>
      <c r="C16504" s="94" t="s">
        <v>31791</v>
      </c>
      <c r="D16504" s="70" t="s">
        <v>19237</v>
      </c>
      <c r="E16504" s="83">
        <v>114.45</v>
      </c>
      <c r="F16504" s="99">
        <v>119</v>
      </c>
      <c r="G16504" s="59">
        <v>117.09</v>
      </c>
      <c r="H16504" s="97">
        <f t="shared" si="1282"/>
        <v>116.84666666666665</v>
      </c>
      <c r="I16504" s="97">
        <f t="shared" si="1283"/>
        <v>2.2847392265493509</v>
      </c>
      <c r="J16504" s="97">
        <f t="shared" si="1284"/>
        <v>1.9553311118982297</v>
      </c>
      <c r="K16504" s="97">
        <f t="shared" si="1285"/>
        <v>116.84666666666665</v>
      </c>
    </row>
    <row r="16505" spans="1:11" ht="25.5" x14ac:dyDescent="0.25">
      <c r="A16505" s="76">
        <f t="shared" si="1286"/>
        <v>16500</v>
      </c>
      <c r="B16505" s="92" t="s">
        <v>16040</v>
      </c>
      <c r="C16505" s="94" t="s">
        <v>31792</v>
      </c>
      <c r="D16505" s="60" t="s">
        <v>19237</v>
      </c>
      <c r="E16505" s="83">
        <v>114.45</v>
      </c>
      <c r="F16505" s="99">
        <v>119</v>
      </c>
      <c r="G16505" s="59">
        <v>116.72</v>
      </c>
      <c r="H16505" s="97">
        <f t="shared" si="1282"/>
        <v>116.72333333333331</v>
      </c>
      <c r="I16505" s="97">
        <f t="shared" si="1283"/>
        <v>2.2750018315010929</v>
      </c>
      <c r="J16505" s="97">
        <f t="shared" si="1284"/>
        <v>1.9490548860562811</v>
      </c>
      <c r="K16505" s="97">
        <f t="shared" si="1285"/>
        <v>116.72333333333331</v>
      </c>
    </row>
    <row r="16506" spans="1:11" ht="25.5" x14ac:dyDescent="0.25">
      <c r="A16506" s="76">
        <f t="shared" si="1286"/>
        <v>16501</v>
      </c>
      <c r="B16506" s="92" t="s">
        <v>16041</v>
      </c>
      <c r="C16506" s="94" t="s">
        <v>31793</v>
      </c>
      <c r="D16506" s="70" t="s">
        <v>19237</v>
      </c>
      <c r="E16506" s="83">
        <v>164.85</v>
      </c>
      <c r="F16506" s="99">
        <v>172</v>
      </c>
      <c r="G16506" s="59">
        <v>168.31</v>
      </c>
      <c r="H16506" s="97">
        <f t="shared" si="1282"/>
        <v>168.38666666666668</v>
      </c>
      <c r="I16506" s="97">
        <f t="shared" si="1283"/>
        <v>3.575616496960119</v>
      </c>
      <c r="J16506" s="97">
        <f t="shared" si="1284"/>
        <v>2.1234558339695058</v>
      </c>
      <c r="K16506" s="97">
        <f t="shared" si="1285"/>
        <v>168.38666666666668</v>
      </c>
    </row>
    <row r="16507" spans="1:11" ht="25.5" x14ac:dyDescent="0.25">
      <c r="A16507" s="76">
        <f t="shared" si="1286"/>
        <v>16502</v>
      </c>
      <c r="B16507" s="92" t="s">
        <v>16042</v>
      </c>
      <c r="C16507" s="94" t="s">
        <v>31794</v>
      </c>
      <c r="D16507" s="70" t="s">
        <v>19237</v>
      </c>
      <c r="E16507" s="83">
        <v>201.6</v>
      </c>
      <c r="F16507" s="99">
        <v>212</v>
      </c>
      <c r="G16507" s="59">
        <v>205.59</v>
      </c>
      <c r="H16507" s="97">
        <f t="shared" si="1282"/>
        <v>206.39666666666668</v>
      </c>
      <c r="I16507" s="97">
        <f t="shared" si="1283"/>
        <v>5.2467164334785004</v>
      </c>
      <c r="J16507" s="97">
        <f t="shared" si="1284"/>
        <v>2.5420548297671957</v>
      </c>
      <c r="K16507" s="97">
        <f t="shared" si="1285"/>
        <v>206.39666666666668</v>
      </c>
    </row>
    <row r="16508" spans="1:11" ht="25.5" x14ac:dyDescent="0.25">
      <c r="A16508" s="76">
        <f t="shared" si="1286"/>
        <v>16503</v>
      </c>
      <c r="B16508" s="92" t="s">
        <v>16043</v>
      </c>
      <c r="C16508" s="94" t="s">
        <v>31795</v>
      </c>
      <c r="D16508" s="70" t="s">
        <v>19237</v>
      </c>
      <c r="E16508" s="83">
        <v>208.95</v>
      </c>
      <c r="F16508" s="99">
        <v>218</v>
      </c>
      <c r="G16508" s="59">
        <v>213.61</v>
      </c>
      <c r="H16508" s="97">
        <f t="shared" si="1282"/>
        <v>213.51999999999998</v>
      </c>
      <c r="I16508" s="97">
        <f t="shared" si="1283"/>
        <v>4.5256712209350836</v>
      </c>
      <c r="J16508" s="97">
        <f t="shared" si="1284"/>
        <v>2.119553775259968</v>
      </c>
      <c r="K16508" s="97">
        <f t="shared" si="1285"/>
        <v>213.51999999999998</v>
      </c>
    </row>
    <row r="16509" spans="1:11" ht="25.5" x14ac:dyDescent="0.25">
      <c r="A16509" s="76">
        <f t="shared" si="1286"/>
        <v>16504</v>
      </c>
      <c r="B16509" s="92" t="s">
        <v>16044</v>
      </c>
      <c r="C16509" s="94" t="s">
        <v>31796</v>
      </c>
      <c r="D16509" s="70" t="s">
        <v>19237</v>
      </c>
      <c r="E16509" s="83">
        <v>161.69999999999999</v>
      </c>
      <c r="F16509" s="99">
        <v>169</v>
      </c>
      <c r="G16509" s="59">
        <v>165.44</v>
      </c>
      <c r="H16509" s="97">
        <f t="shared" si="1282"/>
        <v>165.38</v>
      </c>
      <c r="I16509" s="97">
        <f t="shared" si="1283"/>
        <v>3.6503698442760619</v>
      </c>
      <c r="J16509" s="97">
        <f t="shared" si="1284"/>
        <v>2.2072619689660553</v>
      </c>
      <c r="K16509" s="97">
        <f t="shared" si="1285"/>
        <v>165.38</v>
      </c>
    </row>
    <row r="16510" spans="1:11" ht="25.5" x14ac:dyDescent="0.25">
      <c r="A16510" s="76">
        <f t="shared" si="1286"/>
        <v>16505</v>
      </c>
      <c r="B16510" s="92" t="s">
        <v>16045</v>
      </c>
      <c r="C16510" s="94" t="s">
        <v>31797</v>
      </c>
      <c r="D16510" s="70" t="s">
        <v>19237</v>
      </c>
      <c r="E16510" s="83">
        <v>178.5</v>
      </c>
      <c r="F16510" s="99">
        <v>186</v>
      </c>
      <c r="G16510" s="59">
        <v>182.03</v>
      </c>
      <c r="H16510" s="97">
        <f t="shared" si="1282"/>
        <v>182.17666666666665</v>
      </c>
      <c r="I16510" s="97">
        <f t="shared" si="1283"/>
        <v>3.7521504944942352</v>
      </c>
      <c r="J16510" s="97">
        <f t="shared" si="1284"/>
        <v>2.0596218841569001</v>
      </c>
      <c r="K16510" s="97">
        <f t="shared" si="1285"/>
        <v>182.17666666666665</v>
      </c>
    </row>
    <row r="16511" spans="1:11" ht="25.5" x14ac:dyDescent="0.25">
      <c r="A16511" s="76">
        <f t="shared" si="1286"/>
        <v>16506</v>
      </c>
      <c r="B16511" s="92" t="s">
        <v>16046</v>
      </c>
      <c r="C16511" s="94" t="s">
        <v>31798</v>
      </c>
      <c r="D16511" s="70" t="s">
        <v>19237</v>
      </c>
      <c r="E16511" s="83">
        <v>237.3</v>
      </c>
      <c r="F16511" s="99">
        <v>247</v>
      </c>
      <c r="G16511" s="59">
        <v>242.28</v>
      </c>
      <c r="H16511" s="97">
        <f t="shared" si="1282"/>
        <v>242.19333333333336</v>
      </c>
      <c r="I16511" s="97">
        <f t="shared" si="1283"/>
        <v>4.850580721247022</v>
      </c>
      <c r="J16511" s="97">
        <f t="shared" si="1284"/>
        <v>2.0027721880234886</v>
      </c>
      <c r="K16511" s="97">
        <f t="shared" si="1285"/>
        <v>242.19333333333336</v>
      </c>
    </row>
    <row r="16512" spans="1:11" ht="25.5" x14ac:dyDescent="0.25">
      <c r="A16512" s="76">
        <f t="shared" si="1286"/>
        <v>16507</v>
      </c>
      <c r="B16512" s="92" t="s">
        <v>16047</v>
      </c>
      <c r="C16512" s="94" t="s">
        <v>31799</v>
      </c>
      <c r="D16512" s="70" t="s">
        <v>19237</v>
      </c>
      <c r="E16512" s="83">
        <v>382.2</v>
      </c>
      <c r="F16512" s="99">
        <v>401</v>
      </c>
      <c r="G16512" s="59">
        <v>389.77</v>
      </c>
      <c r="H16512" s="97">
        <f t="shared" ref="H16512:H16554" si="1287">AVERAGE(E16512:G16512)</f>
        <v>390.99</v>
      </c>
      <c r="I16512" s="97">
        <f t="shared" ref="I16512:I16554" si="1288">SQRT(((SUM((POWER(G16512-H16512,2)),(POWER(F16512-H16512,2)),(POWER(E16512-H16512,2)))/(COLUMNS(E16512:G16512)-1))))</f>
        <v>9.459191297357302</v>
      </c>
      <c r="J16512" s="97">
        <f t="shared" ref="J16512:J16554" si="1289">I16512/H16512*100</f>
        <v>2.4192923853186277</v>
      </c>
      <c r="K16512" s="97">
        <f t="shared" ref="K16512:K16554" si="1290">H16512</f>
        <v>390.99</v>
      </c>
    </row>
    <row r="16513" spans="1:11" ht="25.5" x14ac:dyDescent="0.25">
      <c r="A16513" s="76">
        <f t="shared" ref="A16513:A16555" si="1291">A16512+1</f>
        <v>16508</v>
      </c>
      <c r="B16513" s="92" t="s">
        <v>16048</v>
      </c>
      <c r="C16513" s="94" t="s">
        <v>31800</v>
      </c>
      <c r="D16513" s="70" t="s">
        <v>19237</v>
      </c>
      <c r="E16513" s="83">
        <v>421.05</v>
      </c>
      <c r="F16513" s="99">
        <v>439</v>
      </c>
      <c r="G16513" s="59">
        <v>430.44</v>
      </c>
      <c r="H16513" s="97">
        <f t="shared" si="1287"/>
        <v>430.16333333333336</v>
      </c>
      <c r="I16513" s="97">
        <f t="shared" si="1288"/>
        <v>8.9781976661985574</v>
      </c>
      <c r="J16513" s="97">
        <f t="shared" si="1289"/>
        <v>2.0871601483619147</v>
      </c>
      <c r="K16513" s="97">
        <f t="shared" si="1290"/>
        <v>430.16333333333336</v>
      </c>
    </row>
    <row r="16514" spans="1:11" ht="25.5" x14ac:dyDescent="0.25">
      <c r="A16514" s="76">
        <f t="shared" si="1291"/>
        <v>16509</v>
      </c>
      <c r="B16514" s="92" t="s">
        <v>16049</v>
      </c>
      <c r="C16514" s="94" t="s">
        <v>31801</v>
      </c>
      <c r="D16514" s="70" t="s">
        <v>2259</v>
      </c>
      <c r="E16514" s="83">
        <v>544.95000000000005</v>
      </c>
      <c r="F16514" s="99">
        <v>568</v>
      </c>
      <c r="G16514" s="59">
        <v>557.54</v>
      </c>
      <c r="H16514" s="97">
        <f t="shared" si="1287"/>
        <v>556.83000000000004</v>
      </c>
      <c r="I16514" s="97">
        <f t="shared" si="1288"/>
        <v>11.54139073075682</v>
      </c>
      <c r="J16514" s="97">
        <f t="shared" si="1289"/>
        <v>2.0726955679034571</v>
      </c>
      <c r="K16514" s="97">
        <f t="shared" si="1290"/>
        <v>556.83000000000004</v>
      </c>
    </row>
    <row r="16515" spans="1:11" ht="25.5" x14ac:dyDescent="0.25">
      <c r="A16515" s="76">
        <f t="shared" si="1291"/>
        <v>16510</v>
      </c>
      <c r="B16515" s="92" t="s">
        <v>16050</v>
      </c>
      <c r="C16515" s="94" t="s">
        <v>31802</v>
      </c>
      <c r="D16515" s="67" t="s">
        <v>2259</v>
      </c>
      <c r="E16515" s="83">
        <v>590.1</v>
      </c>
      <c r="F16515" s="99">
        <v>614</v>
      </c>
      <c r="G16515" s="59">
        <v>601.78</v>
      </c>
      <c r="H16515" s="97">
        <f t="shared" si="1287"/>
        <v>601.95999999999992</v>
      </c>
      <c r="I16515" s="97">
        <f t="shared" si="1288"/>
        <v>11.951016693152082</v>
      </c>
      <c r="J16515" s="97">
        <f t="shared" si="1289"/>
        <v>1.9853506367785374</v>
      </c>
      <c r="K16515" s="97">
        <f t="shared" si="1290"/>
        <v>601.95999999999992</v>
      </c>
    </row>
    <row r="16516" spans="1:11" ht="25.5" x14ac:dyDescent="0.25">
      <c r="A16516" s="76">
        <f t="shared" si="1291"/>
        <v>16511</v>
      </c>
      <c r="B16516" s="92" t="s">
        <v>16051</v>
      </c>
      <c r="C16516" s="94" t="s">
        <v>31803</v>
      </c>
      <c r="D16516" s="60" t="s">
        <v>2259</v>
      </c>
      <c r="E16516" s="83">
        <v>793.8</v>
      </c>
      <c r="F16516" s="99">
        <v>826</v>
      </c>
      <c r="G16516" s="59">
        <v>810.47</v>
      </c>
      <c r="H16516" s="97">
        <f t="shared" si="1287"/>
        <v>810.09</v>
      </c>
      <c r="I16516" s="97">
        <f t="shared" si="1288"/>
        <v>16.103363002801643</v>
      </c>
      <c r="J16516" s="97">
        <f t="shared" si="1289"/>
        <v>1.9878486344482269</v>
      </c>
      <c r="K16516" s="97">
        <f t="shared" si="1290"/>
        <v>810.09</v>
      </c>
    </row>
    <row r="16517" spans="1:11" ht="25.5" x14ac:dyDescent="0.25">
      <c r="A16517" s="76">
        <f t="shared" si="1291"/>
        <v>16512</v>
      </c>
      <c r="B16517" s="92" t="s">
        <v>16052</v>
      </c>
      <c r="C16517" s="94" t="s">
        <v>31804</v>
      </c>
      <c r="D16517" s="70" t="s">
        <v>2259</v>
      </c>
      <c r="E16517" s="83">
        <v>985.95</v>
      </c>
      <c r="F16517" s="99">
        <v>1035</v>
      </c>
      <c r="G16517" s="59">
        <v>1005.47</v>
      </c>
      <c r="H16517" s="97">
        <f t="shared" si="1287"/>
        <v>1008.8066666666667</v>
      </c>
      <c r="I16517" s="97">
        <f t="shared" si="1288"/>
        <v>24.694647868178485</v>
      </c>
      <c r="J16517" s="97">
        <f t="shared" si="1289"/>
        <v>2.4479068868344598</v>
      </c>
      <c r="K16517" s="97">
        <f t="shared" si="1290"/>
        <v>1008.8066666666667</v>
      </c>
    </row>
    <row r="16518" spans="1:11" ht="25.5" x14ac:dyDescent="0.25">
      <c r="A16518" s="76">
        <f t="shared" si="1291"/>
        <v>16513</v>
      </c>
      <c r="B16518" s="92" t="s">
        <v>16053</v>
      </c>
      <c r="C16518" s="94" t="s">
        <v>31805</v>
      </c>
      <c r="D16518" s="70" t="s">
        <v>2259</v>
      </c>
      <c r="E16518" s="83">
        <v>1010.1</v>
      </c>
      <c r="F16518" s="99">
        <v>1053</v>
      </c>
      <c r="G16518" s="59">
        <v>1032.6300000000001</v>
      </c>
      <c r="H16518" s="97">
        <f t="shared" si="1287"/>
        <v>1031.9100000000001</v>
      </c>
      <c r="I16518" s="97">
        <f t="shared" si="1288"/>
        <v>21.45906102326007</v>
      </c>
      <c r="J16518" s="97">
        <f t="shared" si="1289"/>
        <v>2.0795477341299211</v>
      </c>
      <c r="K16518" s="97">
        <f t="shared" si="1290"/>
        <v>1031.9100000000001</v>
      </c>
    </row>
    <row r="16519" spans="1:11" ht="25.5" x14ac:dyDescent="0.25">
      <c r="A16519" s="76">
        <f t="shared" si="1291"/>
        <v>16514</v>
      </c>
      <c r="B16519" s="92" t="s">
        <v>16054</v>
      </c>
      <c r="C16519" s="94" t="s">
        <v>31806</v>
      </c>
      <c r="D16519" s="70" t="s">
        <v>19237</v>
      </c>
      <c r="E16519" s="83">
        <v>1057.3499999999999</v>
      </c>
      <c r="F16519" s="99">
        <v>1103</v>
      </c>
      <c r="G16519" s="59">
        <v>1081.77</v>
      </c>
      <c r="H16519" s="97">
        <f t="shared" si="1287"/>
        <v>1080.7066666666667</v>
      </c>
      <c r="I16519" s="97">
        <f t="shared" si="1288"/>
        <v>22.843568752130992</v>
      </c>
      <c r="J16519" s="97">
        <f t="shared" si="1289"/>
        <v>2.1137621758723601</v>
      </c>
      <c r="K16519" s="97">
        <f t="shared" si="1290"/>
        <v>1080.7066666666667</v>
      </c>
    </row>
    <row r="16520" spans="1:11" ht="25.5" x14ac:dyDescent="0.25">
      <c r="A16520" s="76">
        <f t="shared" si="1291"/>
        <v>16515</v>
      </c>
      <c r="B16520" s="92" t="s">
        <v>16055</v>
      </c>
      <c r="C16520" s="94">
        <f>A16520</f>
        <v>16515</v>
      </c>
      <c r="D16520" s="70" t="s">
        <v>2259</v>
      </c>
      <c r="E16520" s="83">
        <v>222.6</v>
      </c>
      <c r="F16520" s="99">
        <v>231</v>
      </c>
      <c r="G16520" s="59">
        <v>227.01</v>
      </c>
      <c r="H16520" s="97">
        <f t="shared" si="1287"/>
        <v>226.87</v>
      </c>
      <c r="I16520" s="97">
        <f t="shared" si="1288"/>
        <v>4.2017496355685005</v>
      </c>
      <c r="J16520" s="97">
        <f t="shared" si="1289"/>
        <v>1.8520516752186276</v>
      </c>
      <c r="K16520" s="97">
        <f t="shared" si="1290"/>
        <v>226.87</v>
      </c>
    </row>
    <row r="16521" spans="1:11" ht="38.25" x14ac:dyDescent="0.25">
      <c r="A16521" s="76">
        <f t="shared" si="1291"/>
        <v>16516</v>
      </c>
      <c r="B16521" s="92" t="s">
        <v>16056</v>
      </c>
      <c r="C16521" s="94" t="s">
        <v>31807</v>
      </c>
      <c r="D16521" s="70" t="s">
        <v>2259</v>
      </c>
      <c r="E16521" s="83">
        <v>641.54999999999995</v>
      </c>
      <c r="F16521" s="99">
        <v>668</v>
      </c>
      <c r="G16521" s="59">
        <v>655.02</v>
      </c>
      <c r="H16521" s="97">
        <f t="shared" si="1287"/>
        <v>654.85666666666668</v>
      </c>
      <c r="I16521" s="97">
        <f t="shared" si="1288"/>
        <v>13.225756437094022</v>
      </c>
      <c r="J16521" s="97">
        <f t="shared" si="1289"/>
        <v>2.0196414131989222</v>
      </c>
      <c r="K16521" s="97">
        <f t="shared" si="1290"/>
        <v>654.85666666666668</v>
      </c>
    </row>
    <row r="16522" spans="1:11" x14ac:dyDescent="0.25">
      <c r="A16522" s="76">
        <f t="shared" si="1291"/>
        <v>16517</v>
      </c>
      <c r="B16522" s="92" t="s">
        <v>16057</v>
      </c>
      <c r="C16522" s="94" t="s">
        <v>31808</v>
      </c>
      <c r="D16522" s="70" t="s">
        <v>2259</v>
      </c>
      <c r="E16522" s="83">
        <v>830.55</v>
      </c>
      <c r="F16522" s="99">
        <v>872</v>
      </c>
      <c r="G16522" s="59">
        <v>846.99</v>
      </c>
      <c r="H16522" s="97">
        <f t="shared" si="1287"/>
        <v>849.84666666666669</v>
      </c>
      <c r="I16522" s="97">
        <f t="shared" si="1288"/>
        <v>20.872135332383561</v>
      </c>
      <c r="J16522" s="97">
        <f t="shared" si="1289"/>
        <v>2.4559883742616582</v>
      </c>
      <c r="K16522" s="97">
        <f t="shared" si="1290"/>
        <v>849.84666666666669</v>
      </c>
    </row>
    <row r="16523" spans="1:11" x14ac:dyDescent="0.25">
      <c r="A16523" s="76">
        <f t="shared" si="1291"/>
        <v>16518</v>
      </c>
      <c r="B16523" s="92" t="s">
        <v>16057</v>
      </c>
      <c r="C16523" s="94" t="s">
        <v>31809</v>
      </c>
      <c r="D16523" s="70" t="s">
        <v>2259</v>
      </c>
      <c r="E16523" s="83">
        <v>418.95</v>
      </c>
      <c r="F16523" s="99">
        <v>437</v>
      </c>
      <c r="G16523" s="59">
        <v>428.29</v>
      </c>
      <c r="H16523" s="97">
        <f t="shared" si="1287"/>
        <v>428.08</v>
      </c>
      <c r="I16523" s="97">
        <f t="shared" si="1288"/>
        <v>9.0268322239864478</v>
      </c>
      <c r="J16523" s="97">
        <f t="shared" si="1289"/>
        <v>2.1086788039587105</v>
      </c>
      <c r="K16523" s="97">
        <f t="shared" si="1290"/>
        <v>428.08</v>
      </c>
    </row>
    <row r="16524" spans="1:11" x14ac:dyDescent="0.25">
      <c r="A16524" s="76">
        <f t="shared" si="1291"/>
        <v>16519</v>
      </c>
      <c r="B16524" s="92" t="s">
        <v>16057</v>
      </c>
      <c r="C16524" s="94" t="s">
        <v>31810</v>
      </c>
      <c r="D16524" s="70" t="s">
        <v>2259</v>
      </c>
      <c r="E16524" s="83">
        <v>498.75</v>
      </c>
      <c r="F16524" s="99">
        <v>520</v>
      </c>
      <c r="G16524" s="59">
        <v>510.27</v>
      </c>
      <c r="H16524" s="97">
        <f t="shared" si="1287"/>
        <v>509.67333333333335</v>
      </c>
      <c r="I16524" s="97">
        <f t="shared" si="1288"/>
        <v>10.637557677086095</v>
      </c>
      <c r="J16524" s="97">
        <f t="shared" si="1289"/>
        <v>2.0871324790557537</v>
      </c>
      <c r="K16524" s="97">
        <f t="shared" si="1290"/>
        <v>509.67333333333335</v>
      </c>
    </row>
    <row r="16525" spans="1:11" x14ac:dyDescent="0.25">
      <c r="A16525" s="76">
        <f t="shared" si="1291"/>
        <v>16520</v>
      </c>
      <c r="B16525" s="92" t="s">
        <v>16057</v>
      </c>
      <c r="C16525" s="94" t="s">
        <v>31811</v>
      </c>
      <c r="D16525" s="70" t="s">
        <v>2259</v>
      </c>
      <c r="E16525" s="83">
        <v>651</v>
      </c>
      <c r="F16525" s="99">
        <v>677</v>
      </c>
      <c r="G16525" s="59">
        <v>663.89</v>
      </c>
      <c r="H16525" s="97">
        <f t="shared" si="1287"/>
        <v>663.96333333333325</v>
      </c>
      <c r="I16525" s="97">
        <f t="shared" si="1288"/>
        <v>13.000155127279571</v>
      </c>
      <c r="J16525" s="97">
        <f t="shared" si="1289"/>
        <v>1.9579628082795093</v>
      </c>
      <c r="K16525" s="97">
        <f t="shared" si="1290"/>
        <v>663.96333333333325</v>
      </c>
    </row>
    <row r="16526" spans="1:11" x14ac:dyDescent="0.25">
      <c r="A16526" s="76">
        <f t="shared" si="1291"/>
        <v>16521</v>
      </c>
      <c r="B16526" s="92" t="s">
        <v>16057</v>
      </c>
      <c r="C16526" s="94" t="s">
        <v>31812</v>
      </c>
      <c r="D16526" s="70" t="s">
        <v>2259</v>
      </c>
      <c r="E16526" s="83">
        <v>736.05</v>
      </c>
      <c r="F16526" s="99">
        <v>766</v>
      </c>
      <c r="G16526" s="59">
        <v>751.51</v>
      </c>
      <c r="H16526" s="97">
        <f t="shared" si="1287"/>
        <v>751.18666666666661</v>
      </c>
      <c r="I16526" s="97">
        <f t="shared" si="1288"/>
        <v>14.977617745600734</v>
      </c>
      <c r="J16526" s="97">
        <f t="shared" si="1289"/>
        <v>1.993860968281395</v>
      </c>
      <c r="K16526" s="97">
        <f t="shared" si="1290"/>
        <v>751.18666666666661</v>
      </c>
    </row>
    <row r="16527" spans="1:11" ht="25.5" x14ac:dyDescent="0.25">
      <c r="A16527" s="76">
        <f t="shared" si="1291"/>
        <v>16522</v>
      </c>
      <c r="B16527" s="92" t="s">
        <v>16058</v>
      </c>
      <c r="C16527" s="94">
        <f>A16527</f>
        <v>16522</v>
      </c>
      <c r="D16527" s="70" t="s">
        <v>2259</v>
      </c>
      <c r="E16527" s="83">
        <v>141.75</v>
      </c>
      <c r="F16527" s="99">
        <v>149</v>
      </c>
      <c r="G16527" s="59">
        <v>144.56</v>
      </c>
      <c r="H16527" s="97">
        <f t="shared" si="1287"/>
        <v>145.10333333333332</v>
      </c>
      <c r="I16527" s="97">
        <f t="shared" si="1288"/>
        <v>3.6554115135417153</v>
      </c>
      <c r="J16527" s="97">
        <f t="shared" si="1289"/>
        <v>2.5191781812099761</v>
      </c>
      <c r="K16527" s="97">
        <f t="shared" si="1290"/>
        <v>145.10333333333332</v>
      </c>
    </row>
    <row r="16528" spans="1:11" ht="25.5" x14ac:dyDescent="0.25">
      <c r="A16528" s="76">
        <f t="shared" si="1291"/>
        <v>16523</v>
      </c>
      <c r="B16528" s="92" t="s">
        <v>16059</v>
      </c>
      <c r="C16528" s="94" t="s">
        <v>31813</v>
      </c>
      <c r="D16528" s="70" t="s">
        <v>2259</v>
      </c>
      <c r="E16528" s="83">
        <v>172.2</v>
      </c>
      <c r="F16528" s="99">
        <v>179</v>
      </c>
      <c r="G16528" s="59">
        <v>176.04</v>
      </c>
      <c r="H16528" s="97">
        <f t="shared" si="1287"/>
        <v>175.74666666666667</v>
      </c>
      <c r="I16528" s="97">
        <f t="shared" si="1288"/>
        <v>3.4094769882393066</v>
      </c>
      <c r="J16528" s="97">
        <f t="shared" si="1289"/>
        <v>1.9399952516345342</v>
      </c>
      <c r="K16528" s="97">
        <f t="shared" si="1290"/>
        <v>175.74666666666667</v>
      </c>
    </row>
    <row r="16529" spans="1:11" ht="25.5" x14ac:dyDescent="0.25">
      <c r="A16529" s="76">
        <f t="shared" si="1291"/>
        <v>16524</v>
      </c>
      <c r="B16529" s="92" t="s">
        <v>16060</v>
      </c>
      <c r="C16529" s="94" t="s">
        <v>31814</v>
      </c>
      <c r="D16529" s="70" t="s">
        <v>2259</v>
      </c>
      <c r="E16529" s="83">
        <v>605.85</v>
      </c>
      <c r="F16529" s="99">
        <v>632</v>
      </c>
      <c r="G16529" s="59">
        <v>619.85</v>
      </c>
      <c r="H16529" s="97">
        <f t="shared" si="1287"/>
        <v>619.23333333333323</v>
      </c>
      <c r="I16529" s="97">
        <f t="shared" si="1288"/>
        <v>13.085902083285395</v>
      </c>
      <c r="J16529" s="97">
        <f t="shared" si="1289"/>
        <v>2.1132425176215852</v>
      </c>
      <c r="K16529" s="97">
        <f t="shared" si="1290"/>
        <v>619.23333333333323</v>
      </c>
    </row>
    <row r="16530" spans="1:11" ht="25.5" x14ac:dyDescent="0.25">
      <c r="A16530" s="76">
        <f t="shared" si="1291"/>
        <v>16525</v>
      </c>
      <c r="B16530" s="92" t="s">
        <v>16061</v>
      </c>
      <c r="C16530" s="94" t="s">
        <v>31815</v>
      </c>
      <c r="D16530" s="70" t="s">
        <v>2259</v>
      </c>
      <c r="E16530" s="83">
        <v>615.29999999999995</v>
      </c>
      <c r="F16530" s="99">
        <v>640</v>
      </c>
      <c r="G16530" s="59">
        <v>627.48</v>
      </c>
      <c r="H16530" s="97">
        <f t="shared" si="1287"/>
        <v>627.59333333333336</v>
      </c>
      <c r="I16530" s="97">
        <f t="shared" si="1288"/>
        <v>12.350390007337174</v>
      </c>
      <c r="J16530" s="97">
        <f t="shared" si="1289"/>
        <v>1.9678969408009177</v>
      </c>
      <c r="K16530" s="97">
        <f t="shared" si="1290"/>
        <v>627.59333333333336</v>
      </c>
    </row>
    <row r="16531" spans="1:11" ht="25.5" x14ac:dyDescent="0.25">
      <c r="A16531" s="76">
        <f t="shared" si="1291"/>
        <v>16526</v>
      </c>
      <c r="B16531" s="92" t="s">
        <v>16062</v>
      </c>
      <c r="C16531" s="94" t="s">
        <v>31816</v>
      </c>
      <c r="D16531" s="70" t="s">
        <v>2259</v>
      </c>
      <c r="E16531" s="83">
        <v>907.2</v>
      </c>
      <c r="F16531" s="99">
        <v>944</v>
      </c>
      <c r="G16531" s="59">
        <v>926.25</v>
      </c>
      <c r="H16531" s="97">
        <f t="shared" si="1287"/>
        <v>925.81666666666661</v>
      </c>
      <c r="I16531" s="97">
        <f t="shared" si="1288"/>
        <v>18.403826594850663</v>
      </c>
      <c r="J16531" s="97">
        <f t="shared" si="1289"/>
        <v>1.9878478382887901</v>
      </c>
      <c r="K16531" s="97">
        <f t="shared" si="1290"/>
        <v>925.81666666666661</v>
      </c>
    </row>
    <row r="16532" spans="1:11" x14ac:dyDescent="0.25">
      <c r="A16532" s="76">
        <f t="shared" si="1291"/>
        <v>16527</v>
      </c>
      <c r="B16532" s="92" t="s">
        <v>660</v>
      </c>
      <c r="C16532" s="94" t="s">
        <v>31817</v>
      </c>
      <c r="D16532" s="70" t="s">
        <v>2259</v>
      </c>
      <c r="E16532" s="83">
        <v>3244.5</v>
      </c>
      <c r="F16532" s="99">
        <v>3406</v>
      </c>
      <c r="G16532" s="59">
        <v>3308.74</v>
      </c>
      <c r="H16532" s="97">
        <f t="shared" si="1287"/>
        <v>3319.7466666666664</v>
      </c>
      <c r="I16532" s="97">
        <f t="shared" si="1288"/>
        <v>81.310654488408446</v>
      </c>
      <c r="J16532" s="97">
        <f t="shared" si="1289"/>
        <v>2.4493029936543889</v>
      </c>
      <c r="K16532" s="97">
        <f t="shared" si="1290"/>
        <v>3319.7466666666664</v>
      </c>
    </row>
    <row r="16533" spans="1:11" ht="25.5" x14ac:dyDescent="0.25">
      <c r="A16533" s="76">
        <f t="shared" si="1291"/>
        <v>16528</v>
      </c>
      <c r="B16533" s="92" t="s">
        <v>16063</v>
      </c>
      <c r="C16533" s="94">
        <f>A16533</f>
        <v>16528</v>
      </c>
      <c r="D16533" s="70" t="s">
        <v>2259</v>
      </c>
      <c r="E16533" s="83">
        <v>583.79999999999995</v>
      </c>
      <c r="F16533" s="99">
        <v>608</v>
      </c>
      <c r="G16533" s="59">
        <v>596.82000000000005</v>
      </c>
      <c r="H16533" s="97">
        <f t="shared" si="1287"/>
        <v>596.20666666666659</v>
      </c>
      <c r="I16533" s="97">
        <f t="shared" si="1288"/>
        <v>12.111652791148446</v>
      </c>
      <c r="J16533" s="97">
        <f t="shared" si="1289"/>
        <v>2.0314520900719741</v>
      </c>
      <c r="K16533" s="97">
        <f t="shared" si="1290"/>
        <v>596.20666666666659</v>
      </c>
    </row>
    <row r="16534" spans="1:11" ht="25.5" x14ac:dyDescent="0.25">
      <c r="A16534" s="76">
        <f t="shared" si="1291"/>
        <v>16529</v>
      </c>
      <c r="B16534" s="92" t="s">
        <v>16064</v>
      </c>
      <c r="C16534" s="94">
        <f>A16534</f>
        <v>16529</v>
      </c>
      <c r="D16534" s="70" t="s">
        <v>2259</v>
      </c>
      <c r="E16534" s="83">
        <v>583.79999999999995</v>
      </c>
      <c r="F16534" s="99">
        <v>609</v>
      </c>
      <c r="G16534" s="59">
        <v>597.29</v>
      </c>
      <c r="H16534" s="97">
        <f t="shared" si="1287"/>
        <v>596.6966666666666</v>
      </c>
      <c r="I16534" s="97">
        <f t="shared" si="1288"/>
        <v>12.610473160565146</v>
      </c>
      <c r="J16534" s="97">
        <f t="shared" si="1289"/>
        <v>2.1133808625094517</v>
      </c>
      <c r="K16534" s="97">
        <f t="shared" si="1290"/>
        <v>596.6966666666666</v>
      </c>
    </row>
    <row r="16535" spans="1:11" ht="38.25" x14ac:dyDescent="0.25">
      <c r="A16535" s="76">
        <f t="shared" si="1291"/>
        <v>16530</v>
      </c>
      <c r="B16535" s="92" t="s">
        <v>16065</v>
      </c>
      <c r="C16535" s="94" t="s">
        <v>31818</v>
      </c>
      <c r="D16535" s="70" t="s">
        <v>2259</v>
      </c>
      <c r="E16535" s="83">
        <v>3924.9</v>
      </c>
      <c r="F16535" s="99">
        <v>4081</v>
      </c>
      <c r="G16535" s="59">
        <v>4002.61</v>
      </c>
      <c r="H16535" s="97">
        <f t="shared" si="1287"/>
        <v>4002.8366666666666</v>
      </c>
      <c r="I16535" s="97">
        <f t="shared" si="1288"/>
        <v>78.050246849919233</v>
      </c>
      <c r="J16535" s="97">
        <f t="shared" si="1289"/>
        <v>1.9498733860383821</v>
      </c>
      <c r="K16535" s="97">
        <f t="shared" si="1290"/>
        <v>4002.8366666666666</v>
      </c>
    </row>
    <row r="16536" spans="1:11" ht="38.25" x14ac:dyDescent="0.25">
      <c r="A16536" s="76">
        <f t="shared" si="1291"/>
        <v>16531</v>
      </c>
      <c r="B16536" s="92" t="s">
        <v>16066</v>
      </c>
      <c r="C16536" s="94" t="s">
        <v>31819</v>
      </c>
      <c r="D16536" s="70" t="s">
        <v>2259</v>
      </c>
      <c r="E16536" s="83">
        <v>3966.9</v>
      </c>
      <c r="F16536" s="99">
        <v>4130</v>
      </c>
      <c r="G16536" s="59">
        <v>4050.2</v>
      </c>
      <c r="H16536" s="97">
        <f t="shared" si="1287"/>
        <v>4049.0333333333328</v>
      </c>
      <c r="I16536" s="97">
        <f t="shared" si="1288"/>
        <v>81.5562587011771</v>
      </c>
      <c r="J16536" s="97">
        <f t="shared" si="1289"/>
        <v>2.0142155420102852</v>
      </c>
      <c r="K16536" s="97">
        <f t="shared" si="1290"/>
        <v>4049.0333333333328</v>
      </c>
    </row>
    <row r="16537" spans="1:11" ht="38.25" x14ac:dyDescent="0.25">
      <c r="A16537" s="76">
        <f t="shared" si="1291"/>
        <v>16532</v>
      </c>
      <c r="B16537" s="92" t="s">
        <v>16067</v>
      </c>
      <c r="C16537" s="94" t="s">
        <v>31820</v>
      </c>
      <c r="D16537" s="70" t="s">
        <v>2259</v>
      </c>
      <c r="E16537" s="83">
        <v>2152.5</v>
      </c>
      <c r="F16537" s="99">
        <v>2260</v>
      </c>
      <c r="G16537" s="59">
        <v>2195.12</v>
      </c>
      <c r="H16537" s="97">
        <f t="shared" si="1287"/>
        <v>2202.54</v>
      </c>
      <c r="I16537" s="97">
        <f t="shared" si="1288"/>
        <v>54.132751638910811</v>
      </c>
      <c r="J16537" s="97">
        <f t="shared" si="1289"/>
        <v>2.4577420450439407</v>
      </c>
      <c r="K16537" s="97">
        <f t="shared" si="1290"/>
        <v>2202.54</v>
      </c>
    </row>
    <row r="16538" spans="1:11" ht="38.25" x14ac:dyDescent="0.25">
      <c r="A16538" s="76">
        <f t="shared" si="1291"/>
        <v>16533</v>
      </c>
      <c r="B16538" s="92" t="s">
        <v>16068</v>
      </c>
      <c r="C16538" s="94" t="s">
        <v>31821</v>
      </c>
      <c r="D16538" s="70" t="s">
        <v>2259</v>
      </c>
      <c r="E16538" s="83">
        <v>3088.05</v>
      </c>
      <c r="F16538" s="99">
        <v>3219</v>
      </c>
      <c r="G16538" s="59">
        <v>3156.91</v>
      </c>
      <c r="H16538" s="97">
        <f t="shared" si="1287"/>
        <v>3154.6533333333332</v>
      </c>
      <c r="I16538" s="97">
        <f t="shared" si="1288"/>
        <v>65.504160427665369</v>
      </c>
      <c r="J16538" s="97">
        <f t="shared" si="1289"/>
        <v>2.0764297533273188</v>
      </c>
      <c r="K16538" s="97">
        <f t="shared" si="1290"/>
        <v>3154.6533333333332</v>
      </c>
    </row>
    <row r="16539" spans="1:11" ht="25.5" x14ac:dyDescent="0.25">
      <c r="A16539" s="76">
        <f t="shared" si="1291"/>
        <v>16534</v>
      </c>
      <c r="B16539" s="92" t="s">
        <v>16069</v>
      </c>
      <c r="C16539" s="94">
        <f>A16539</f>
        <v>16534</v>
      </c>
      <c r="D16539" s="70" t="s">
        <v>2259</v>
      </c>
      <c r="E16539" s="83">
        <v>518.70000000000005</v>
      </c>
      <c r="F16539" s="99">
        <v>541</v>
      </c>
      <c r="G16539" s="59">
        <v>530.67999999999995</v>
      </c>
      <c r="H16539" s="97">
        <f t="shared" si="1287"/>
        <v>530.12666666666667</v>
      </c>
      <c r="I16539" s="97">
        <f t="shared" si="1288"/>
        <v>11.160292708228257</v>
      </c>
      <c r="J16539" s="97">
        <f t="shared" si="1289"/>
        <v>2.1052124727854205</v>
      </c>
      <c r="K16539" s="97">
        <f t="shared" si="1290"/>
        <v>530.12666666666667</v>
      </c>
    </row>
    <row r="16540" spans="1:11" ht="38.25" x14ac:dyDescent="0.25">
      <c r="A16540" s="76">
        <f t="shared" si="1291"/>
        <v>16535</v>
      </c>
      <c r="B16540" s="92" t="s">
        <v>16070</v>
      </c>
      <c r="C16540" s="94" t="s">
        <v>31822</v>
      </c>
      <c r="D16540" s="70" t="s">
        <v>2259</v>
      </c>
      <c r="E16540" s="83">
        <v>3811.5</v>
      </c>
      <c r="F16540" s="99">
        <v>3963</v>
      </c>
      <c r="G16540" s="59">
        <v>3886.97</v>
      </c>
      <c r="H16540" s="97">
        <f t="shared" si="1287"/>
        <v>3887.1566666666663</v>
      </c>
      <c r="I16540" s="97">
        <f t="shared" si="1288"/>
        <v>75.750172497053313</v>
      </c>
      <c r="J16540" s="97">
        <f t="shared" si="1289"/>
        <v>1.9487295983367445</v>
      </c>
      <c r="K16540" s="97">
        <f t="shared" si="1290"/>
        <v>3887.1566666666663</v>
      </c>
    </row>
    <row r="16541" spans="1:11" ht="25.5" x14ac:dyDescent="0.25">
      <c r="A16541" s="76">
        <f t="shared" si="1291"/>
        <v>16536</v>
      </c>
      <c r="B16541" s="92" t="s">
        <v>16071</v>
      </c>
      <c r="C16541" s="94">
        <f>A16541</f>
        <v>16536</v>
      </c>
      <c r="D16541" s="70" t="s">
        <v>2259</v>
      </c>
      <c r="E16541" s="83">
        <v>518.70000000000005</v>
      </c>
      <c r="F16541" s="99">
        <v>540</v>
      </c>
      <c r="G16541" s="59">
        <v>529.59</v>
      </c>
      <c r="H16541" s="97">
        <f t="shared" si="1287"/>
        <v>529.42999999999995</v>
      </c>
      <c r="I16541" s="97">
        <f t="shared" si="1288"/>
        <v>10.650901370306624</v>
      </c>
      <c r="J16541" s="97">
        <f t="shared" si="1289"/>
        <v>2.0117676312839516</v>
      </c>
      <c r="K16541" s="97">
        <f t="shared" si="1290"/>
        <v>529.42999999999995</v>
      </c>
    </row>
    <row r="16542" spans="1:11" ht="38.25" x14ac:dyDescent="0.25">
      <c r="A16542" s="76">
        <f t="shared" si="1291"/>
        <v>16537</v>
      </c>
      <c r="B16542" s="92" t="s">
        <v>16072</v>
      </c>
      <c r="C16542" s="94" t="s">
        <v>31823</v>
      </c>
      <c r="D16542" s="70" t="s">
        <v>2259</v>
      </c>
      <c r="E16542" s="83">
        <v>3969</v>
      </c>
      <c r="F16542" s="99">
        <v>4167</v>
      </c>
      <c r="G16542" s="59">
        <v>4047.59</v>
      </c>
      <c r="H16542" s="97">
        <f t="shared" si="1287"/>
        <v>4061.1966666666667</v>
      </c>
      <c r="I16542" s="97">
        <f t="shared" si="1288"/>
        <v>99.698826639701892</v>
      </c>
      <c r="J16542" s="97">
        <f t="shared" si="1289"/>
        <v>2.4549125497419535</v>
      </c>
      <c r="K16542" s="97">
        <f t="shared" si="1290"/>
        <v>4061.1966666666667</v>
      </c>
    </row>
    <row r="16543" spans="1:11" ht="25.5" x14ac:dyDescent="0.25">
      <c r="A16543" s="76">
        <f t="shared" si="1291"/>
        <v>16538</v>
      </c>
      <c r="B16543" s="92" t="s">
        <v>16073</v>
      </c>
      <c r="C16543" s="94">
        <f>A16543</f>
        <v>16538</v>
      </c>
      <c r="D16543" s="70" t="s">
        <v>2259</v>
      </c>
      <c r="E16543" s="83">
        <v>395.85</v>
      </c>
      <c r="F16543" s="99">
        <v>413</v>
      </c>
      <c r="G16543" s="59">
        <v>404.68</v>
      </c>
      <c r="H16543" s="97">
        <f t="shared" si="1287"/>
        <v>404.51</v>
      </c>
      <c r="I16543" s="97">
        <f t="shared" si="1288"/>
        <v>8.5762637552724446</v>
      </c>
      <c r="J16543" s="97">
        <f t="shared" si="1289"/>
        <v>2.1201611221656931</v>
      </c>
      <c r="K16543" s="97">
        <f t="shared" si="1290"/>
        <v>404.51</v>
      </c>
    </row>
    <row r="16544" spans="1:11" ht="25.5" x14ac:dyDescent="0.25">
      <c r="A16544" s="76">
        <f t="shared" si="1291"/>
        <v>16539</v>
      </c>
      <c r="B16544" s="92" t="s">
        <v>16074</v>
      </c>
      <c r="C16544" s="94">
        <f>A16544</f>
        <v>16539</v>
      </c>
      <c r="D16544" s="70" t="s">
        <v>2259</v>
      </c>
      <c r="E16544" s="83">
        <v>609</v>
      </c>
      <c r="F16544" s="99">
        <v>635</v>
      </c>
      <c r="G16544" s="59">
        <v>623.07000000000005</v>
      </c>
      <c r="H16544" s="97">
        <f t="shared" si="1287"/>
        <v>622.35666666666668</v>
      </c>
      <c r="I16544" s="97">
        <f t="shared" si="1288"/>
        <v>13.014669927944135</v>
      </c>
      <c r="J16544" s="97">
        <f t="shared" si="1289"/>
        <v>2.0911915345344525</v>
      </c>
      <c r="K16544" s="97">
        <f t="shared" si="1290"/>
        <v>622.35666666666668</v>
      </c>
    </row>
    <row r="16545" spans="1:11" ht="25.5" x14ac:dyDescent="0.25">
      <c r="A16545" s="76">
        <f t="shared" si="1291"/>
        <v>16540</v>
      </c>
      <c r="B16545" s="92" t="s">
        <v>16075</v>
      </c>
      <c r="C16545" s="94" t="s">
        <v>31824</v>
      </c>
      <c r="D16545" s="70" t="s">
        <v>2259</v>
      </c>
      <c r="E16545" s="83">
        <v>253.05</v>
      </c>
      <c r="F16545" s="99">
        <v>263</v>
      </c>
      <c r="G16545" s="59">
        <v>258.06</v>
      </c>
      <c r="H16545" s="97">
        <f t="shared" si="1287"/>
        <v>258.03666666666663</v>
      </c>
      <c r="I16545" s="97">
        <f t="shared" si="1288"/>
        <v>4.9750410383566965</v>
      </c>
      <c r="J16545" s="97">
        <f t="shared" si="1289"/>
        <v>1.9280364696322345</v>
      </c>
      <c r="K16545" s="97">
        <f t="shared" si="1290"/>
        <v>258.03666666666663</v>
      </c>
    </row>
    <row r="16546" spans="1:11" ht="25.5" x14ac:dyDescent="0.25">
      <c r="A16546" s="76">
        <f t="shared" si="1291"/>
        <v>16541</v>
      </c>
      <c r="B16546" s="92" t="s">
        <v>16076</v>
      </c>
      <c r="C16546" s="94" t="s">
        <v>31825</v>
      </c>
      <c r="D16546" s="70" t="s">
        <v>2259</v>
      </c>
      <c r="E16546" s="83">
        <v>219.45</v>
      </c>
      <c r="F16546" s="99">
        <v>228</v>
      </c>
      <c r="G16546" s="59">
        <v>224.06</v>
      </c>
      <c r="H16546" s="97">
        <f t="shared" si="1287"/>
        <v>223.83666666666667</v>
      </c>
      <c r="I16546" s="97">
        <f t="shared" si="1288"/>
        <v>4.2793730070342528</v>
      </c>
      <c r="J16546" s="97">
        <f t="shared" si="1289"/>
        <v>1.9118284196963198</v>
      </c>
      <c r="K16546" s="97">
        <f t="shared" si="1290"/>
        <v>223.83666666666667</v>
      </c>
    </row>
    <row r="16547" spans="1:11" ht="51" x14ac:dyDescent="0.25">
      <c r="A16547" s="76">
        <f t="shared" si="1291"/>
        <v>16542</v>
      </c>
      <c r="B16547" s="92" t="s">
        <v>16077</v>
      </c>
      <c r="C16547" s="94" t="s">
        <v>31826</v>
      </c>
      <c r="D16547" s="70" t="s">
        <v>2259</v>
      </c>
      <c r="E16547" s="83">
        <v>2138.85</v>
      </c>
      <c r="F16547" s="99">
        <v>2245</v>
      </c>
      <c r="G16547" s="59">
        <v>2181.1999999999998</v>
      </c>
      <c r="H16547" s="97">
        <f t="shared" si="1287"/>
        <v>2188.35</v>
      </c>
      <c r="I16547" s="97">
        <f t="shared" si="1288"/>
        <v>53.434983858891599</v>
      </c>
      <c r="J16547" s="97">
        <f t="shared" si="1289"/>
        <v>2.4417933081495922</v>
      </c>
      <c r="K16547" s="97">
        <f t="shared" si="1290"/>
        <v>2188.35</v>
      </c>
    </row>
    <row r="16548" spans="1:11" ht="38.25" x14ac:dyDescent="0.25">
      <c r="A16548" s="76">
        <f t="shared" si="1291"/>
        <v>16543</v>
      </c>
      <c r="B16548" s="92" t="s">
        <v>16078</v>
      </c>
      <c r="C16548" s="94" t="s">
        <v>31827</v>
      </c>
      <c r="D16548" s="70" t="s">
        <v>2259</v>
      </c>
      <c r="E16548" s="83">
        <v>1824.9</v>
      </c>
      <c r="F16548" s="99">
        <v>1902</v>
      </c>
      <c r="G16548" s="59">
        <v>1865.6</v>
      </c>
      <c r="H16548" s="97">
        <f t="shared" si="1287"/>
        <v>1864.1666666666667</v>
      </c>
      <c r="I16548" s="97">
        <f t="shared" si="1288"/>
        <v>38.569979690600434</v>
      </c>
      <c r="J16548" s="97">
        <f t="shared" si="1289"/>
        <v>2.069019920818977</v>
      </c>
      <c r="K16548" s="97">
        <f t="shared" si="1290"/>
        <v>1864.1666666666667</v>
      </c>
    </row>
    <row r="16549" spans="1:11" ht="38.25" x14ac:dyDescent="0.25">
      <c r="A16549" s="76">
        <f t="shared" si="1291"/>
        <v>16544</v>
      </c>
      <c r="B16549" s="92" t="s">
        <v>16079</v>
      </c>
      <c r="C16549" s="94" t="s">
        <v>31828</v>
      </c>
      <c r="D16549" s="70" t="s">
        <v>2259</v>
      </c>
      <c r="E16549" s="83">
        <v>1824.9</v>
      </c>
      <c r="F16549" s="99">
        <v>1904</v>
      </c>
      <c r="G16549" s="59">
        <v>1867.06</v>
      </c>
      <c r="H16549" s="97">
        <f t="shared" si="1287"/>
        <v>1865.32</v>
      </c>
      <c r="I16549" s="97">
        <f t="shared" si="1288"/>
        <v>39.578696289797072</v>
      </c>
      <c r="J16549" s="97">
        <f t="shared" si="1289"/>
        <v>2.121818041397566</v>
      </c>
      <c r="K16549" s="97">
        <f t="shared" si="1290"/>
        <v>1865.32</v>
      </c>
    </row>
    <row r="16550" spans="1:11" ht="38.25" x14ac:dyDescent="0.25">
      <c r="A16550" s="76">
        <f t="shared" si="1291"/>
        <v>16545</v>
      </c>
      <c r="B16550" s="92" t="s">
        <v>16080</v>
      </c>
      <c r="C16550" s="94" t="s">
        <v>31829</v>
      </c>
      <c r="D16550" s="70" t="s">
        <v>2259</v>
      </c>
      <c r="E16550" s="83">
        <v>999.6</v>
      </c>
      <c r="F16550" s="99">
        <v>1039</v>
      </c>
      <c r="G16550" s="59">
        <v>1019.39</v>
      </c>
      <c r="H16550" s="97">
        <f t="shared" si="1287"/>
        <v>1019.3299999999999</v>
      </c>
      <c r="I16550" s="97">
        <f t="shared" si="1288"/>
        <v>19.700068527799584</v>
      </c>
      <c r="J16550" s="97">
        <f t="shared" si="1289"/>
        <v>1.9326487523961413</v>
      </c>
      <c r="K16550" s="97">
        <f t="shared" si="1290"/>
        <v>1019.3299999999999</v>
      </c>
    </row>
    <row r="16551" spans="1:11" ht="38.25" x14ac:dyDescent="0.25">
      <c r="A16551" s="76">
        <f t="shared" si="1291"/>
        <v>16546</v>
      </c>
      <c r="B16551" s="92" t="s">
        <v>16081</v>
      </c>
      <c r="C16551" s="94" t="s">
        <v>31830</v>
      </c>
      <c r="D16551" s="70" t="s">
        <v>2259</v>
      </c>
      <c r="E16551" s="83">
        <v>999.6</v>
      </c>
      <c r="F16551" s="99">
        <v>1041</v>
      </c>
      <c r="G16551" s="59">
        <v>1020.59</v>
      </c>
      <c r="H16551" s="97">
        <f t="shared" si="1287"/>
        <v>1020.3966666666666</v>
      </c>
      <c r="I16551" s="97">
        <f t="shared" si="1288"/>
        <v>20.700677122580625</v>
      </c>
      <c r="J16551" s="97">
        <f t="shared" si="1289"/>
        <v>2.0286892145780522</v>
      </c>
      <c r="K16551" s="97">
        <f t="shared" si="1290"/>
        <v>1020.3966666666666</v>
      </c>
    </row>
    <row r="16552" spans="1:11" ht="51" x14ac:dyDescent="0.25">
      <c r="A16552" s="76">
        <f t="shared" si="1291"/>
        <v>16547</v>
      </c>
      <c r="B16552" s="92" t="s">
        <v>16082</v>
      </c>
      <c r="C16552" s="94" t="s">
        <v>31831</v>
      </c>
      <c r="D16552" s="70" t="s">
        <v>2259</v>
      </c>
      <c r="E16552" s="83">
        <v>2138.85</v>
      </c>
      <c r="F16552" s="99">
        <v>2245</v>
      </c>
      <c r="G16552" s="59">
        <v>2181.1999999999998</v>
      </c>
      <c r="H16552" s="97">
        <f t="shared" si="1287"/>
        <v>2188.35</v>
      </c>
      <c r="I16552" s="97">
        <f t="shared" si="1288"/>
        <v>53.434983858891599</v>
      </c>
      <c r="J16552" s="97">
        <f t="shared" si="1289"/>
        <v>2.4417933081495922</v>
      </c>
      <c r="K16552" s="97">
        <f t="shared" si="1290"/>
        <v>2188.35</v>
      </c>
    </row>
    <row r="16553" spans="1:11" ht="51" x14ac:dyDescent="0.25">
      <c r="A16553" s="76">
        <f t="shared" si="1291"/>
        <v>16548</v>
      </c>
      <c r="B16553" s="92" t="s">
        <v>16083</v>
      </c>
      <c r="C16553" s="94" t="s">
        <v>31832</v>
      </c>
      <c r="D16553" s="70" t="s">
        <v>2259</v>
      </c>
      <c r="E16553" s="83">
        <v>2138.85</v>
      </c>
      <c r="F16553" s="99">
        <v>2229</v>
      </c>
      <c r="G16553" s="59">
        <v>2186.5500000000002</v>
      </c>
      <c r="H16553" s="97">
        <f t="shared" si="1287"/>
        <v>2184.8000000000002</v>
      </c>
      <c r="I16553" s="97">
        <f t="shared" si="1288"/>
        <v>45.100471172705106</v>
      </c>
      <c r="J16553" s="97">
        <f t="shared" si="1289"/>
        <v>2.0642837409696586</v>
      </c>
      <c r="K16553" s="97">
        <f t="shared" si="1290"/>
        <v>2184.8000000000002</v>
      </c>
    </row>
    <row r="16554" spans="1:11" ht="38.25" x14ac:dyDescent="0.25">
      <c r="A16554" s="76">
        <f t="shared" si="1291"/>
        <v>16549</v>
      </c>
      <c r="B16554" s="92" t="s">
        <v>16084</v>
      </c>
      <c r="C16554" s="94" t="s">
        <v>31833</v>
      </c>
      <c r="D16554" s="70" t="s">
        <v>2259</v>
      </c>
      <c r="E16554" s="83">
        <v>1824.9</v>
      </c>
      <c r="F16554" s="99">
        <v>1904</v>
      </c>
      <c r="G16554" s="59">
        <v>1867.06</v>
      </c>
      <c r="H16554" s="97">
        <f t="shared" si="1287"/>
        <v>1865.32</v>
      </c>
      <c r="I16554" s="97">
        <f t="shared" si="1288"/>
        <v>39.578696289797072</v>
      </c>
      <c r="J16554" s="97">
        <f t="shared" si="1289"/>
        <v>2.121818041397566</v>
      </c>
      <c r="K16554" s="97">
        <f t="shared" si="1290"/>
        <v>1865.32</v>
      </c>
    </row>
    <row r="16555" spans="1:11" ht="38.25" x14ac:dyDescent="0.25">
      <c r="A16555" s="76">
        <f t="shared" si="1291"/>
        <v>16550</v>
      </c>
      <c r="B16555" s="92" t="s">
        <v>16085</v>
      </c>
      <c r="C16555" s="94" t="s">
        <v>31834</v>
      </c>
      <c r="D16555" s="70" t="s">
        <v>2259</v>
      </c>
      <c r="E16555" s="83">
        <v>1824.9</v>
      </c>
      <c r="F16555" s="99">
        <v>1898</v>
      </c>
      <c r="G16555" s="59">
        <v>1861.03</v>
      </c>
      <c r="H16555" s="97">
        <f t="shared" si="1278"/>
        <v>1861.3100000000002</v>
      </c>
      <c r="I16555" s="97">
        <f t="shared" si="1279"/>
        <v>36.550804368713919</v>
      </c>
      <c r="J16555" s="97">
        <f t="shared" si="1280"/>
        <v>1.9637139632148279</v>
      </c>
      <c r="K16555" s="97">
        <f t="shared" si="1281"/>
        <v>1861.3100000000002</v>
      </c>
    </row>
    <row r="16556" spans="1:11" ht="38.25" x14ac:dyDescent="0.25">
      <c r="A16556" s="76">
        <f t="shared" si="1277"/>
        <v>16551</v>
      </c>
      <c r="B16556" s="92" t="s">
        <v>16086</v>
      </c>
      <c r="C16556" s="94" t="s">
        <v>31835</v>
      </c>
      <c r="D16556" s="70" t="s">
        <v>2259</v>
      </c>
      <c r="E16556" s="83">
        <v>999.6</v>
      </c>
      <c r="F16556" s="99">
        <v>1041</v>
      </c>
      <c r="G16556" s="59">
        <v>1020.59</v>
      </c>
      <c r="H16556" s="97">
        <f t="shared" si="1278"/>
        <v>1020.3966666666666</v>
      </c>
      <c r="I16556" s="97">
        <f t="shared" si="1279"/>
        <v>20.700677122580625</v>
      </c>
      <c r="J16556" s="97">
        <f t="shared" si="1280"/>
        <v>2.0286892145780522</v>
      </c>
      <c r="K16556" s="97">
        <f t="shared" si="1281"/>
        <v>1020.3966666666666</v>
      </c>
    </row>
    <row r="16557" spans="1:11" ht="38.25" x14ac:dyDescent="0.25">
      <c r="A16557" s="76">
        <f t="shared" si="1277"/>
        <v>16552</v>
      </c>
      <c r="B16557" s="92" t="s">
        <v>16087</v>
      </c>
      <c r="C16557" s="94" t="s">
        <v>31836</v>
      </c>
      <c r="D16557" s="70" t="s">
        <v>2259</v>
      </c>
      <c r="E16557" s="83">
        <v>999.6</v>
      </c>
      <c r="F16557" s="99">
        <v>1049</v>
      </c>
      <c r="G16557" s="59">
        <v>1019.39</v>
      </c>
      <c r="H16557" s="97">
        <f t="shared" si="1278"/>
        <v>1022.6633333333333</v>
      </c>
      <c r="I16557" s="97">
        <f t="shared" si="1279"/>
        <v>24.862140562174709</v>
      </c>
      <c r="J16557" s="97">
        <f t="shared" si="1280"/>
        <v>2.4311168447916756</v>
      </c>
      <c r="K16557" s="97">
        <f t="shared" si="1281"/>
        <v>1022.6633333333333</v>
      </c>
    </row>
    <row r="16558" spans="1:11" ht="38.25" x14ac:dyDescent="0.25">
      <c r="A16558" s="76">
        <f t="shared" si="1277"/>
        <v>16553</v>
      </c>
      <c r="B16558" s="92" t="s">
        <v>16088</v>
      </c>
      <c r="C16558" s="94" t="s">
        <v>31837</v>
      </c>
      <c r="D16558" s="70" t="s">
        <v>2259</v>
      </c>
      <c r="E16558" s="83">
        <v>3898.65</v>
      </c>
      <c r="F16558" s="99">
        <v>4064</v>
      </c>
      <c r="G16558" s="59">
        <v>3985.59</v>
      </c>
      <c r="H16558" s="97">
        <f t="shared" si="1278"/>
        <v>3982.7466666666664</v>
      </c>
      <c r="I16558" s="97">
        <f t="shared" si="1279"/>
        <v>82.711662015300632</v>
      </c>
      <c r="J16558" s="97">
        <f t="shared" si="1280"/>
        <v>2.0767492622001393</v>
      </c>
      <c r="K16558" s="97">
        <f t="shared" si="1281"/>
        <v>3982.7466666666664</v>
      </c>
    </row>
    <row r="16559" spans="1:11" ht="38.25" x14ac:dyDescent="0.25">
      <c r="A16559" s="76">
        <f t="shared" si="1277"/>
        <v>16554</v>
      </c>
      <c r="B16559" s="92" t="s">
        <v>16089</v>
      </c>
      <c r="C16559" s="94" t="s">
        <v>31838</v>
      </c>
      <c r="D16559" s="70" t="s">
        <v>2259</v>
      </c>
      <c r="E16559" s="83">
        <v>4051.95</v>
      </c>
      <c r="F16559" s="99">
        <v>4227</v>
      </c>
      <c r="G16559" s="59">
        <v>4145.55</v>
      </c>
      <c r="H16559" s="97">
        <f t="shared" si="1278"/>
        <v>4141.5</v>
      </c>
      <c r="I16559" s="97">
        <f t="shared" si="1279"/>
        <v>87.595248158790071</v>
      </c>
      <c r="J16559" s="97">
        <f t="shared" si="1280"/>
        <v>2.1150609237906575</v>
      </c>
      <c r="K16559" s="97">
        <f t="shared" si="1281"/>
        <v>4141.5</v>
      </c>
    </row>
    <row r="16560" spans="1:11" ht="25.5" x14ac:dyDescent="0.25">
      <c r="A16560" s="76">
        <f t="shared" si="1277"/>
        <v>16555</v>
      </c>
      <c r="B16560" s="92" t="s">
        <v>16090</v>
      </c>
      <c r="C16560" s="94" t="s">
        <v>31839</v>
      </c>
      <c r="D16560" s="70" t="s">
        <v>2259</v>
      </c>
      <c r="E16560" s="83">
        <v>963.9</v>
      </c>
      <c r="F16560" s="99">
        <v>1002</v>
      </c>
      <c r="G16560" s="59">
        <v>982.99</v>
      </c>
      <c r="H16560" s="97">
        <f t="shared" si="1278"/>
        <v>982.96333333333348</v>
      </c>
      <c r="I16560" s="97">
        <f t="shared" si="1279"/>
        <v>19.050013998245088</v>
      </c>
      <c r="J16560" s="97">
        <f t="shared" si="1280"/>
        <v>1.9380187797691759</v>
      </c>
      <c r="K16560" s="97">
        <f t="shared" si="1281"/>
        <v>982.96333333333348</v>
      </c>
    </row>
    <row r="16561" spans="1:11" ht="25.5" x14ac:dyDescent="0.25">
      <c r="A16561" s="76">
        <f t="shared" si="1277"/>
        <v>16556</v>
      </c>
      <c r="B16561" s="92" t="s">
        <v>16091</v>
      </c>
      <c r="C16561" s="94" t="s">
        <v>31840</v>
      </c>
      <c r="D16561" s="70" t="s">
        <v>2259</v>
      </c>
      <c r="E16561" s="83">
        <v>895.65</v>
      </c>
      <c r="F16561" s="99">
        <v>932</v>
      </c>
      <c r="G16561" s="59">
        <v>914.46</v>
      </c>
      <c r="H16561" s="97">
        <f t="shared" si="1278"/>
        <v>914.03666666666675</v>
      </c>
      <c r="I16561" s="97">
        <f t="shared" si="1279"/>
        <v>18.17869723971808</v>
      </c>
      <c r="J16561" s="97">
        <f t="shared" si="1280"/>
        <v>1.9888367614411615</v>
      </c>
      <c r="K16561" s="97">
        <f t="shared" si="1281"/>
        <v>914.03666666666675</v>
      </c>
    </row>
    <row r="16562" spans="1:11" ht="25.5" x14ac:dyDescent="0.25">
      <c r="A16562" s="76">
        <f t="shared" ref="A16562:A16625" si="1292">A16561+1</f>
        <v>16557</v>
      </c>
      <c r="B16562" s="92" t="s">
        <v>16092</v>
      </c>
      <c r="C16562" s="94" t="s">
        <v>31841</v>
      </c>
      <c r="D16562" s="60" t="s">
        <v>2259</v>
      </c>
      <c r="E16562" s="83">
        <v>430.5</v>
      </c>
      <c r="F16562" s="99">
        <v>452</v>
      </c>
      <c r="G16562" s="59">
        <v>439.02</v>
      </c>
      <c r="H16562" s="97">
        <f t="shared" si="1278"/>
        <v>440.50666666666666</v>
      </c>
      <c r="I16562" s="97">
        <f t="shared" si="1279"/>
        <v>10.826824711490131</v>
      </c>
      <c r="J16562" s="97">
        <f t="shared" si="1280"/>
        <v>2.4578117723886428</v>
      </c>
      <c r="K16562" s="97">
        <f t="shared" si="1281"/>
        <v>440.50666666666666</v>
      </c>
    </row>
    <row r="16563" spans="1:11" ht="25.5" x14ac:dyDescent="0.25">
      <c r="A16563" s="76">
        <f t="shared" si="1292"/>
        <v>16558</v>
      </c>
      <c r="B16563" s="92" t="s">
        <v>16093</v>
      </c>
      <c r="C16563" s="94" t="s">
        <v>31842</v>
      </c>
      <c r="D16563" s="60" t="s">
        <v>2259</v>
      </c>
      <c r="E16563" s="83">
        <v>321.3</v>
      </c>
      <c r="F16563" s="99">
        <v>335</v>
      </c>
      <c r="G16563" s="59">
        <v>328.46</v>
      </c>
      <c r="H16563" s="97">
        <f t="shared" si="1278"/>
        <v>328.25333333333333</v>
      </c>
      <c r="I16563" s="97">
        <f t="shared" si="1279"/>
        <v>6.8523378005855236</v>
      </c>
      <c r="J16563" s="97">
        <f t="shared" si="1280"/>
        <v>2.0875150698400189</v>
      </c>
      <c r="K16563" s="97">
        <f t="shared" si="1281"/>
        <v>328.25333333333333</v>
      </c>
    </row>
    <row r="16564" spans="1:11" ht="25.5" x14ac:dyDescent="0.25">
      <c r="A16564" s="76">
        <f t="shared" si="1292"/>
        <v>16559</v>
      </c>
      <c r="B16564" s="92" t="s">
        <v>16094</v>
      </c>
      <c r="C16564" s="94">
        <f>A16564</f>
        <v>16559</v>
      </c>
      <c r="D16564" s="60" t="s">
        <v>2259</v>
      </c>
      <c r="E16564" s="83">
        <v>302.39999999999998</v>
      </c>
      <c r="F16564" s="99">
        <v>315</v>
      </c>
      <c r="G16564" s="59">
        <v>309.39</v>
      </c>
      <c r="H16564" s="97">
        <f t="shared" si="1278"/>
        <v>308.93</v>
      </c>
      <c r="I16564" s="97">
        <f t="shared" si="1279"/>
        <v>6.3125826727259691</v>
      </c>
      <c r="J16564" s="97">
        <f t="shared" si="1280"/>
        <v>2.0433699131602525</v>
      </c>
      <c r="K16564" s="97">
        <f t="shared" si="1281"/>
        <v>308.93</v>
      </c>
    </row>
    <row r="16565" spans="1:11" ht="25.5" x14ac:dyDescent="0.25">
      <c r="A16565" s="76">
        <f t="shared" si="1292"/>
        <v>16560</v>
      </c>
      <c r="B16565" s="92" t="s">
        <v>16095</v>
      </c>
      <c r="C16565" s="94" t="s">
        <v>31843</v>
      </c>
      <c r="D16565" s="70" t="s">
        <v>2259</v>
      </c>
      <c r="E16565" s="83">
        <v>559.65</v>
      </c>
      <c r="F16565" s="99">
        <v>582</v>
      </c>
      <c r="G16565" s="59">
        <v>570.73</v>
      </c>
      <c r="H16565" s="97">
        <f t="shared" si="1278"/>
        <v>570.79333333333341</v>
      </c>
      <c r="I16565" s="97">
        <f t="shared" si="1279"/>
        <v>11.175134600233394</v>
      </c>
      <c r="J16565" s="97">
        <f t="shared" si="1280"/>
        <v>1.9578250038367755</v>
      </c>
      <c r="K16565" s="97">
        <f t="shared" si="1281"/>
        <v>570.79333333333341</v>
      </c>
    </row>
    <row r="16566" spans="1:11" x14ac:dyDescent="0.25">
      <c r="A16566" s="76">
        <f t="shared" si="1292"/>
        <v>16561</v>
      </c>
      <c r="B16566" s="92" t="s">
        <v>16096</v>
      </c>
      <c r="C16566" s="94">
        <f>A16566</f>
        <v>16561</v>
      </c>
      <c r="D16566" s="70" t="s">
        <v>2259</v>
      </c>
      <c r="E16566" s="83">
        <v>255.15</v>
      </c>
      <c r="F16566" s="99">
        <v>266</v>
      </c>
      <c r="G16566" s="59">
        <v>260.51</v>
      </c>
      <c r="H16566" s="97">
        <f t="shared" si="1278"/>
        <v>260.55333333333334</v>
      </c>
      <c r="I16566" s="97">
        <f t="shared" si="1279"/>
        <v>5.4251297987544316</v>
      </c>
      <c r="J16566" s="97">
        <f t="shared" si="1280"/>
        <v>2.0821571266616297</v>
      </c>
      <c r="K16566" s="97">
        <f t="shared" si="1281"/>
        <v>260.55333333333334</v>
      </c>
    </row>
    <row r="16567" spans="1:11" ht="25.5" x14ac:dyDescent="0.25">
      <c r="A16567" s="76">
        <f t="shared" si="1292"/>
        <v>16562</v>
      </c>
      <c r="B16567" s="92" t="s">
        <v>16097</v>
      </c>
      <c r="C16567" s="94" t="s">
        <v>31844</v>
      </c>
      <c r="D16567" s="70" t="s">
        <v>2259</v>
      </c>
      <c r="E16567" s="83">
        <v>886.2</v>
      </c>
      <c r="F16567" s="99">
        <v>930</v>
      </c>
      <c r="G16567" s="59">
        <v>903.75</v>
      </c>
      <c r="H16567" s="97">
        <f t="shared" si="1278"/>
        <v>906.65</v>
      </c>
      <c r="I16567" s="97">
        <f t="shared" si="1279"/>
        <v>22.04353646763602</v>
      </c>
      <c r="J16567" s="97">
        <f t="shared" si="1280"/>
        <v>2.4313170978476832</v>
      </c>
      <c r="K16567" s="97">
        <f t="shared" si="1281"/>
        <v>906.65</v>
      </c>
    </row>
    <row r="16568" spans="1:11" ht="25.5" x14ac:dyDescent="0.25">
      <c r="A16568" s="76">
        <f t="shared" si="1292"/>
        <v>16563</v>
      </c>
      <c r="B16568" s="92" t="s">
        <v>16098</v>
      </c>
      <c r="C16568" s="94" t="s">
        <v>31845</v>
      </c>
      <c r="D16568" s="70" t="s">
        <v>2259</v>
      </c>
      <c r="E16568" s="83">
        <v>679.35</v>
      </c>
      <c r="F16568" s="99">
        <v>708</v>
      </c>
      <c r="G16568" s="59">
        <v>694.5</v>
      </c>
      <c r="H16568" s="97">
        <f t="shared" si="1278"/>
        <v>693.94999999999993</v>
      </c>
      <c r="I16568" s="97">
        <f t="shared" si="1279"/>
        <v>14.332916660610277</v>
      </c>
      <c r="J16568" s="97">
        <f t="shared" si="1280"/>
        <v>2.0654105714547559</v>
      </c>
      <c r="K16568" s="97">
        <f t="shared" si="1281"/>
        <v>693.94999999999993</v>
      </c>
    </row>
    <row r="16569" spans="1:11" ht="25.5" x14ac:dyDescent="0.25">
      <c r="A16569" s="76">
        <f t="shared" si="1292"/>
        <v>16564</v>
      </c>
      <c r="B16569" s="92" t="s">
        <v>16099</v>
      </c>
      <c r="C16569" s="94" t="s">
        <v>31846</v>
      </c>
      <c r="D16569" s="70" t="s">
        <v>2259</v>
      </c>
      <c r="E16569" s="83">
        <v>3008.25</v>
      </c>
      <c r="F16569" s="99">
        <v>3138</v>
      </c>
      <c r="G16569" s="59">
        <v>3077.74</v>
      </c>
      <c r="H16569" s="97">
        <f t="shared" si="1278"/>
        <v>3074.6633333333334</v>
      </c>
      <c r="I16569" s="97">
        <f t="shared" si="1279"/>
        <v>64.929693001995105</v>
      </c>
      <c r="J16569" s="97">
        <f t="shared" si="1280"/>
        <v>2.1117659386662964</v>
      </c>
      <c r="K16569" s="97">
        <f t="shared" si="1281"/>
        <v>3074.6633333333334</v>
      </c>
    </row>
    <row r="16570" spans="1:11" ht="25.5" x14ac:dyDescent="0.25">
      <c r="A16570" s="76">
        <f t="shared" si="1292"/>
        <v>16565</v>
      </c>
      <c r="B16570" s="92" t="s">
        <v>16100</v>
      </c>
      <c r="C16570" s="94">
        <f>A16570</f>
        <v>16565</v>
      </c>
      <c r="D16570" s="70" t="s">
        <v>2259</v>
      </c>
      <c r="E16570" s="83">
        <v>338.1</v>
      </c>
      <c r="F16570" s="99">
        <v>352</v>
      </c>
      <c r="G16570" s="59">
        <v>344.79</v>
      </c>
      <c r="H16570" s="97">
        <f t="shared" si="1278"/>
        <v>344.96333333333337</v>
      </c>
      <c r="I16570" s="97">
        <f t="shared" si="1279"/>
        <v>6.9516209140986085</v>
      </c>
      <c r="J16570" s="97">
        <f t="shared" si="1280"/>
        <v>2.0151767571718562</v>
      </c>
      <c r="K16570" s="97">
        <f t="shared" si="1281"/>
        <v>344.96333333333337</v>
      </c>
    </row>
    <row r="16571" spans="1:11" ht="25.5" x14ac:dyDescent="0.25">
      <c r="A16571" s="76">
        <f t="shared" si="1292"/>
        <v>16566</v>
      </c>
      <c r="B16571" s="92" t="s">
        <v>16101</v>
      </c>
      <c r="C16571" s="94" t="s">
        <v>31757</v>
      </c>
      <c r="D16571" s="70" t="s">
        <v>2259</v>
      </c>
      <c r="E16571" s="83">
        <v>2122.0500000000002</v>
      </c>
      <c r="F16571" s="99">
        <v>2209</v>
      </c>
      <c r="G16571" s="59">
        <v>2166.61</v>
      </c>
      <c r="H16571" s="97">
        <f t="shared" si="1278"/>
        <v>2165.8866666666668</v>
      </c>
      <c r="I16571" s="97">
        <f t="shared" si="1279"/>
        <v>43.479512800091555</v>
      </c>
      <c r="J16571" s="97">
        <f t="shared" si="1280"/>
        <v>2.0074694336157117</v>
      </c>
      <c r="K16571" s="97">
        <f t="shared" si="1281"/>
        <v>2165.8866666666668</v>
      </c>
    </row>
    <row r="16572" spans="1:11" ht="25.5" x14ac:dyDescent="0.25">
      <c r="A16572" s="76">
        <f t="shared" si="1292"/>
        <v>16567</v>
      </c>
      <c r="B16572" s="92" t="s">
        <v>16102</v>
      </c>
      <c r="C16572" s="94" t="s">
        <v>31847</v>
      </c>
      <c r="D16572" s="70" t="s">
        <v>2259</v>
      </c>
      <c r="E16572" s="83">
        <v>2384.5500000000002</v>
      </c>
      <c r="F16572" s="99">
        <v>2503</v>
      </c>
      <c r="G16572" s="59">
        <v>2431.7600000000002</v>
      </c>
      <c r="H16572" s="97">
        <f t="shared" si="1278"/>
        <v>2439.77</v>
      </c>
      <c r="I16572" s="97">
        <f t="shared" si="1279"/>
        <v>59.62986416217958</v>
      </c>
      <c r="J16572" s="97">
        <f t="shared" si="1280"/>
        <v>2.4440772762260208</v>
      </c>
      <c r="K16572" s="97">
        <f t="shared" si="1281"/>
        <v>2439.77</v>
      </c>
    </row>
    <row r="16573" spans="1:11" ht="25.5" x14ac:dyDescent="0.25">
      <c r="A16573" s="76">
        <f t="shared" si="1292"/>
        <v>16568</v>
      </c>
      <c r="B16573" s="92" t="s">
        <v>16103</v>
      </c>
      <c r="C16573" s="94">
        <f>A16573</f>
        <v>16568</v>
      </c>
      <c r="D16573" s="70" t="s">
        <v>2259</v>
      </c>
      <c r="E16573" s="83">
        <v>279.3</v>
      </c>
      <c r="F16573" s="99">
        <v>291</v>
      </c>
      <c r="G16573" s="59">
        <v>285.52999999999997</v>
      </c>
      <c r="H16573" s="97">
        <f t="shared" si="1278"/>
        <v>285.27666666666664</v>
      </c>
      <c r="I16573" s="97">
        <f t="shared" si="1279"/>
        <v>5.8541125145775306</v>
      </c>
      <c r="J16573" s="97">
        <f t="shared" si="1280"/>
        <v>2.0520824864438727</v>
      </c>
      <c r="K16573" s="97">
        <f t="shared" si="1281"/>
        <v>285.27666666666664</v>
      </c>
    </row>
    <row r="16574" spans="1:11" ht="25.5" x14ac:dyDescent="0.25">
      <c r="A16574" s="76">
        <f t="shared" si="1292"/>
        <v>16569</v>
      </c>
      <c r="B16574" s="92" t="s">
        <v>16104</v>
      </c>
      <c r="C16574" s="94" t="s">
        <v>31848</v>
      </c>
      <c r="D16574" s="70" t="s">
        <v>2259</v>
      </c>
      <c r="E16574" s="83">
        <v>1771.35</v>
      </c>
      <c r="F16574" s="99">
        <v>1848</v>
      </c>
      <c r="G16574" s="59">
        <v>1812.27</v>
      </c>
      <c r="H16574" s="97">
        <f t="shared" si="1278"/>
        <v>1810.54</v>
      </c>
      <c r="I16574" s="97">
        <f t="shared" si="1279"/>
        <v>38.354273555889485</v>
      </c>
      <c r="J16574" s="97">
        <f t="shared" si="1280"/>
        <v>2.1183886329984141</v>
      </c>
      <c r="K16574" s="97">
        <f t="shared" si="1281"/>
        <v>1810.54</v>
      </c>
    </row>
    <row r="16575" spans="1:11" x14ac:dyDescent="0.25">
      <c r="A16575" s="76">
        <f t="shared" si="1292"/>
        <v>16570</v>
      </c>
      <c r="B16575" s="92" t="s">
        <v>16105</v>
      </c>
      <c r="C16575" s="94" t="s">
        <v>31849</v>
      </c>
      <c r="D16575" s="70" t="s">
        <v>2259</v>
      </c>
      <c r="E16575" s="83">
        <v>21434.7</v>
      </c>
      <c r="F16575" s="99">
        <v>22288</v>
      </c>
      <c r="G16575" s="59">
        <v>21859.11</v>
      </c>
      <c r="H16575" s="97">
        <f t="shared" si="1278"/>
        <v>21860.603333333333</v>
      </c>
      <c r="I16575" s="97">
        <f t="shared" si="1279"/>
        <v>426.65196007206276</v>
      </c>
      <c r="J16575" s="97">
        <f t="shared" si="1280"/>
        <v>1.951693434835343</v>
      </c>
      <c r="K16575" s="97">
        <f t="shared" si="1281"/>
        <v>21860.603333333333</v>
      </c>
    </row>
    <row r="16576" spans="1:11" x14ac:dyDescent="0.25">
      <c r="A16576" s="76">
        <f t="shared" si="1292"/>
        <v>16571</v>
      </c>
      <c r="B16576" s="92" t="s">
        <v>16106</v>
      </c>
      <c r="C16576" s="94" t="s">
        <v>31850</v>
      </c>
      <c r="D16576" s="70" t="s">
        <v>2259</v>
      </c>
      <c r="E16576" s="83">
        <v>1094.0999999999999</v>
      </c>
      <c r="F16576" s="99">
        <v>1139</v>
      </c>
      <c r="G16576" s="59">
        <v>1117.08</v>
      </c>
      <c r="H16576" s="97">
        <f t="shared" si="1278"/>
        <v>1116.7266666666667</v>
      </c>
      <c r="I16576" s="97">
        <f t="shared" si="1279"/>
        <v>22.452085278061265</v>
      </c>
      <c r="J16576" s="97">
        <f t="shared" si="1280"/>
        <v>2.0105264742247817</v>
      </c>
      <c r="K16576" s="97">
        <f t="shared" si="1281"/>
        <v>1116.7266666666667</v>
      </c>
    </row>
    <row r="16577" spans="1:11" x14ac:dyDescent="0.25">
      <c r="A16577" s="76">
        <f t="shared" si="1292"/>
        <v>16572</v>
      </c>
      <c r="B16577" s="92" t="s">
        <v>16107</v>
      </c>
      <c r="C16577" s="94" t="s">
        <v>31851</v>
      </c>
      <c r="D16577" s="70" t="s">
        <v>2259</v>
      </c>
      <c r="E16577" s="83">
        <v>205.8</v>
      </c>
      <c r="F16577" s="99">
        <v>216</v>
      </c>
      <c r="G16577" s="59">
        <v>209.87</v>
      </c>
      <c r="H16577" s="97">
        <f t="shared" si="1278"/>
        <v>210.5566666666667</v>
      </c>
      <c r="I16577" s="97">
        <f t="shared" si="1279"/>
        <v>5.1345528854354274</v>
      </c>
      <c r="J16577" s="97">
        <f t="shared" si="1280"/>
        <v>2.4385610613621478</v>
      </c>
      <c r="K16577" s="97">
        <f t="shared" si="1281"/>
        <v>210.5566666666667</v>
      </c>
    </row>
    <row r="16578" spans="1:11" x14ac:dyDescent="0.25">
      <c r="A16578" s="76">
        <f t="shared" si="1292"/>
        <v>16573</v>
      </c>
      <c r="B16578" s="92" t="s">
        <v>16107</v>
      </c>
      <c r="C16578" s="94" t="s">
        <v>31852</v>
      </c>
      <c r="D16578" s="70" t="s">
        <v>2259</v>
      </c>
      <c r="E16578" s="83">
        <v>726.6</v>
      </c>
      <c r="F16578" s="99">
        <v>757</v>
      </c>
      <c r="G16578" s="59">
        <v>742.8</v>
      </c>
      <c r="H16578" s="97">
        <f t="shared" si="1278"/>
        <v>742.13333333333321</v>
      </c>
      <c r="I16578" s="97">
        <f t="shared" si="1279"/>
        <v>15.210960960219868</v>
      </c>
      <c r="J16578" s="97">
        <f t="shared" si="1280"/>
        <v>2.0496264319376398</v>
      </c>
      <c r="K16578" s="97">
        <f t="shared" si="1281"/>
        <v>742.13333333333321</v>
      </c>
    </row>
    <row r="16579" spans="1:11" x14ac:dyDescent="0.25">
      <c r="A16579" s="76">
        <f t="shared" si="1292"/>
        <v>16574</v>
      </c>
      <c r="B16579" s="92" t="s">
        <v>16107</v>
      </c>
      <c r="C16579" s="94" t="s">
        <v>31853</v>
      </c>
      <c r="D16579" s="60" t="s">
        <v>2259</v>
      </c>
      <c r="E16579" s="83">
        <v>916.65</v>
      </c>
      <c r="F16579" s="99">
        <v>956</v>
      </c>
      <c r="G16579" s="59">
        <v>937.82</v>
      </c>
      <c r="H16579" s="97">
        <f t="shared" si="1278"/>
        <v>936.82333333333338</v>
      </c>
      <c r="I16579" s="97">
        <f t="shared" si="1279"/>
        <v>19.693923766820411</v>
      </c>
      <c r="J16579" s="97">
        <f t="shared" si="1280"/>
        <v>2.1022025248610099</v>
      </c>
      <c r="K16579" s="97">
        <f t="shared" si="1281"/>
        <v>936.82333333333338</v>
      </c>
    </row>
    <row r="16580" spans="1:11" x14ac:dyDescent="0.25">
      <c r="A16580" s="76">
        <f t="shared" si="1292"/>
        <v>16575</v>
      </c>
      <c r="B16580" s="92" t="s">
        <v>16107</v>
      </c>
      <c r="C16580" s="94" t="s">
        <v>31854</v>
      </c>
      <c r="D16580" s="60" t="s">
        <v>2259</v>
      </c>
      <c r="E16580" s="83">
        <v>201.6</v>
      </c>
      <c r="F16580" s="99">
        <v>210</v>
      </c>
      <c r="G16580" s="59">
        <v>205.59</v>
      </c>
      <c r="H16580" s="97">
        <f t="shared" ref="H16580:H17084" si="1293">AVERAGE(E16580:G16580)</f>
        <v>205.73000000000002</v>
      </c>
      <c r="I16580" s="97">
        <f t="shared" ref="I16580:I17084" si="1294">SQRT(((SUM((POWER(G16580-H16580,2)),(POWER(F16580-H16580,2)),(POWER(E16580-H16580,2)))/(COLUMNS(E16580:G16580)-1))))</f>
        <v>4.2017496355685005</v>
      </c>
      <c r="J16580" s="97">
        <f t="shared" ref="J16580:J17084" si="1295">I16580/H16580*100</f>
        <v>2.0423611702564037</v>
      </c>
      <c r="K16580" s="97">
        <f t="shared" ref="K16580:K17084" si="1296">H16580</f>
        <v>205.73000000000002</v>
      </c>
    </row>
    <row r="16581" spans="1:11" x14ac:dyDescent="0.25">
      <c r="A16581" s="76">
        <f t="shared" si="1292"/>
        <v>16576</v>
      </c>
      <c r="B16581" s="92" t="s">
        <v>16107</v>
      </c>
      <c r="C16581" s="94" t="s">
        <v>31855</v>
      </c>
      <c r="D16581" s="70" t="s">
        <v>2259</v>
      </c>
      <c r="E16581" s="83">
        <v>2543.1</v>
      </c>
      <c r="F16581" s="99">
        <v>2647</v>
      </c>
      <c r="G16581" s="59">
        <v>2596.5100000000002</v>
      </c>
      <c r="H16581" s="97">
        <f t="shared" si="1293"/>
        <v>2595.5366666666669</v>
      </c>
      <c r="I16581" s="97">
        <f t="shared" si="1294"/>
        <v>51.956838176830374</v>
      </c>
      <c r="J16581" s="97">
        <f t="shared" si="1295"/>
        <v>2.0017763125479653</v>
      </c>
      <c r="K16581" s="97">
        <f t="shared" si="1296"/>
        <v>2595.5366666666669</v>
      </c>
    </row>
    <row r="16582" spans="1:11" x14ac:dyDescent="0.25">
      <c r="A16582" s="76">
        <f t="shared" si="1292"/>
        <v>16577</v>
      </c>
      <c r="B16582" s="92" t="s">
        <v>16107</v>
      </c>
      <c r="C16582" s="94" t="s">
        <v>31856</v>
      </c>
      <c r="D16582" s="70" t="s">
        <v>2259</v>
      </c>
      <c r="E16582" s="83">
        <v>252</v>
      </c>
      <c r="F16582" s="99">
        <v>265</v>
      </c>
      <c r="G16582" s="59">
        <v>256.99</v>
      </c>
      <c r="H16582" s="97">
        <f t="shared" si="1293"/>
        <v>257.99666666666667</v>
      </c>
      <c r="I16582" s="97">
        <f t="shared" si="1294"/>
        <v>6.5582035141746955</v>
      </c>
      <c r="J16582" s="97">
        <f t="shared" si="1295"/>
        <v>2.5419721885972799</v>
      </c>
      <c r="K16582" s="97">
        <f t="shared" si="1296"/>
        <v>257.99666666666667</v>
      </c>
    </row>
    <row r="16583" spans="1:11" x14ac:dyDescent="0.25">
      <c r="A16583" s="76">
        <f t="shared" si="1292"/>
        <v>16578</v>
      </c>
      <c r="B16583" s="92" t="s">
        <v>16107</v>
      </c>
      <c r="C16583" s="94" t="s">
        <v>31857</v>
      </c>
      <c r="D16583" s="70" t="s">
        <v>2259</v>
      </c>
      <c r="E16583" s="83">
        <v>1313.55</v>
      </c>
      <c r="F16583" s="99">
        <v>1369</v>
      </c>
      <c r="G16583" s="59">
        <v>1342.84</v>
      </c>
      <c r="H16583" s="97">
        <f t="shared" si="1293"/>
        <v>1341.7966666666669</v>
      </c>
      <c r="I16583" s="97">
        <f t="shared" si="1294"/>
        <v>27.739719416990045</v>
      </c>
      <c r="J16583" s="97">
        <f t="shared" si="1295"/>
        <v>2.067356411452558</v>
      </c>
      <c r="K16583" s="97">
        <f t="shared" si="1296"/>
        <v>1341.7966666666669</v>
      </c>
    </row>
    <row r="16584" spans="1:11" x14ac:dyDescent="0.25">
      <c r="A16584" s="76">
        <f t="shared" si="1292"/>
        <v>16579</v>
      </c>
      <c r="B16584" s="92" t="s">
        <v>16107</v>
      </c>
      <c r="C16584" s="94" t="s">
        <v>31858</v>
      </c>
      <c r="D16584" s="70" t="s">
        <v>2259</v>
      </c>
      <c r="E16584" s="83">
        <v>256.2</v>
      </c>
      <c r="F16584" s="99">
        <v>267</v>
      </c>
      <c r="G16584" s="59">
        <v>262.12</v>
      </c>
      <c r="H16584" s="97">
        <f t="shared" si="1293"/>
        <v>261.77333333333337</v>
      </c>
      <c r="I16584" s="97">
        <f t="shared" si="1294"/>
        <v>5.4083392398529693</v>
      </c>
      <c r="J16584" s="97">
        <f t="shared" si="1295"/>
        <v>2.0660390311667736</v>
      </c>
      <c r="K16584" s="97">
        <f t="shared" si="1296"/>
        <v>261.77333333333337</v>
      </c>
    </row>
    <row r="16585" spans="1:11" ht="25.5" x14ac:dyDescent="0.25">
      <c r="A16585" s="76">
        <f t="shared" si="1292"/>
        <v>16580</v>
      </c>
      <c r="B16585" s="92" t="s">
        <v>16108</v>
      </c>
      <c r="C16585" s="94">
        <f>A16585</f>
        <v>16580</v>
      </c>
      <c r="D16585" s="70" t="s">
        <v>2259</v>
      </c>
      <c r="E16585" s="83">
        <v>54.6</v>
      </c>
      <c r="F16585" s="99">
        <v>57</v>
      </c>
      <c r="G16585" s="59">
        <v>55.68</v>
      </c>
      <c r="H16585" s="97">
        <f t="shared" si="1293"/>
        <v>55.76</v>
      </c>
      <c r="I16585" s="97">
        <f t="shared" si="1294"/>
        <v>1.201998336105337</v>
      </c>
      <c r="J16585" s="97">
        <f t="shared" si="1295"/>
        <v>2.1556641608775773</v>
      </c>
      <c r="K16585" s="97">
        <f t="shared" si="1296"/>
        <v>55.76</v>
      </c>
    </row>
    <row r="16586" spans="1:11" ht="25.5" x14ac:dyDescent="0.25">
      <c r="A16586" s="76">
        <f t="shared" si="1292"/>
        <v>16581</v>
      </c>
      <c r="B16586" s="92" t="s">
        <v>16109</v>
      </c>
      <c r="C16586" s="94" t="s">
        <v>31859</v>
      </c>
      <c r="D16586" s="70" t="s">
        <v>2259</v>
      </c>
      <c r="E16586" s="83">
        <v>663.6</v>
      </c>
      <c r="F16586" s="99">
        <v>691</v>
      </c>
      <c r="G16586" s="59">
        <v>677.54</v>
      </c>
      <c r="H16586" s="97">
        <f t="shared" si="1293"/>
        <v>677.38</v>
      </c>
      <c r="I16586" s="97">
        <f t="shared" si="1294"/>
        <v>13.700700712007386</v>
      </c>
      <c r="J16586" s="97">
        <f t="shared" si="1295"/>
        <v>2.0226018943587625</v>
      </c>
      <c r="K16586" s="97">
        <f t="shared" si="1296"/>
        <v>677.38</v>
      </c>
    </row>
    <row r="16587" spans="1:11" ht="38.25" x14ac:dyDescent="0.25">
      <c r="A16587" s="76">
        <f t="shared" si="1292"/>
        <v>16582</v>
      </c>
      <c r="B16587" s="92" t="s">
        <v>16110</v>
      </c>
      <c r="C16587" s="94" t="s">
        <v>31860</v>
      </c>
      <c r="D16587" s="70" t="s">
        <v>2259</v>
      </c>
      <c r="E16587" s="83">
        <v>170.1</v>
      </c>
      <c r="F16587" s="99">
        <v>179</v>
      </c>
      <c r="G16587" s="59">
        <v>173.47</v>
      </c>
      <c r="H16587" s="97">
        <f t="shared" si="1293"/>
        <v>174.19000000000003</v>
      </c>
      <c r="I16587" s="97">
        <f t="shared" si="1294"/>
        <v>4.4934730443166142</v>
      </c>
      <c r="J16587" s="97">
        <f t="shared" si="1295"/>
        <v>2.5796389254932048</v>
      </c>
      <c r="K16587" s="97">
        <f t="shared" si="1296"/>
        <v>174.19000000000003</v>
      </c>
    </row>
    <row r="16588" spans="1:11" ht="38.25" x14ac:dyDescent="0.25">
      <c r="A16588" s="76">
        <f t="shared" si="1292"/>
        <v>16583</v>
      </c>
      <c r="B16588" s="92" t="s">
        <v>16111</v>
      </c>
      <c r="C16588" s="94" t="s">
        <v>31861</v>
      </c>
      <c r="D16588" s="70" t="s">
        <v>2259</v>
      </c>
      <c r="E16588" s="83">
        <v>64.05</v>
      </c>
      <c r="F16588" s="99">
        <v>67</v>
      </c>
      <c r="G16588" s="59">
        <v>65.48</v>
      </c>
      <c r="H16588" s="97">
        <f t="shared" si="1293"/>
        <v>65.510000000000005</v>
      </c>
      <c r="I16588" s="97">
        <f t="shared" si="1294"/>
        <v>1.4752287958143997</v>
      </c>
      <c r="J16588" s="97">
        <f t="shared" si="1295"/>
        <v>2.2519138998845971</v>
      </c>
      <c r="K16588" s="97">
        <f t="shared" si="1296"/>
        <v>65.510000000000005</v>
      </c>
    </row>
    <row r="16589" spans="1:11" ht="25.5" x14ac:dyDescent="0.25">
      <c r="A16589" s="76">
        <f t="shared" si="1292"/>
        <v>16584</v>
      </c>
      <c r="B16589" s="92" t="s">
        <v>16112</v>
      </c>
      <c r="C16589" s="94" t="s">
        <v>31862</v>
      </c>
      <c r="D16589" s="70" t="s">
        <v>2259</v>
      </c>
      <c r="E16589" s="83">
        <v>39.9</v>
      </c>
      <c r="F16589" s="99">
        <v>42</v>
      </c>
      <c r="G16589" s="59">
        <v>40.82</v>
      </c>
      <c r="H16589" s="97">
        <f t="shared" si="1293"/>
        <v>40.906666666666666</v>
      </c>
      <c r="I16589" s="97">
        <f t="shared" si="1294"/>
        <v>1.052679121733368</v>
      </c>
      <c r="J16589" s="97">
        <f t="shared" si="1295"/>
        <v>2.5733681267927833</v>
      </c>
      <c r="K16589" s="97">
        <f t="shared" si="1296"/>
        <v>40.906666666666666</v>
      </c>
    </row>
    <row r="16590" spans="1:11" x14ac:dyDescent="0.25">
      <c r="A16590" s="76">
        <f t="shared" si="1292"/>
        <v>16585</v>
      </c>
      <c r="B16590" s="92" t="s">
        <v>16113</v>
      </c>
      <c r="C16590" s="94" t="s">
        <v>31863</v>
      </c>
      <c r="D16590" s="70" t="s">
        <v>2259</v>
      </c>
      <c r="E16590" s="83">
        <v>1038.45</v>
      </c>
      <c r="F16590" s="99">
        <v>1080</v>
      </c>
      <c r="G16590" s="59">
        <v>1059.01</v>
      </c>
      <c r="H16590" s="97">
        <f t="shared" si="1293"/>
        <v>1059.1533333333334</v>
      </c>
      <c r="I16590" s="97">
        <f t="shared" si="1294"/>
        <v>20.775370835037634</v>
      </c>
      <c r="J16590" s="97">
        <f t="shared" si="1295"/>
        <v>1.9615073834167198</v>
      </c>
      <c r="K16590" s="97">
        <f t="shared" si="1296"/>
        <v>1059.1533333333334</v>
      </c>
    </row>
    <row r="16591" spans="1:11" x14ac:dyDescent="0.25">
      <c r="A16591" s="76">
        <f t="shared" si="1292"/>
        <v>16586</v>
      </c>
      <c r="B16591" s="92" t="s">
        <v>16114</v>
      </c>
      <c r="C16591" s="94" t="s">
        <v>31864</v>
      </c>
      <c r="D16591" s="70" t="s">
        <v>2259</v>
      </c>
      <c r="E16591" s="83">
        <v>1327.2</v>
      </c>
      <c r="F16591" s="99">
        <v>1382</v>
      </c>
      <c r="G16591" s="59">
        <v>1355.07</v>
      </c>
      <c r="H16591" s="97">
        <f t="shared" si="1293"/>
        <v>1354.7566666666664</v>
      </c>
      <c r="I16591" s="97">
        <f t="shared" si="1294"/>
        <v>27.401343641021182</v>
      </c>
      <c r="J16591" s="97">
        <f t="shared" si="1295"/>
        <v>2.0226026057093538</v>
      </c>
      <c r="K16591" s="97">
        <f t="shared" si="1296"/>
        <v>1354.7566666666664</v>
      </c>
    </row>
    <row r="16592" spans="1:11" ht="38.25" x14ac:dyDescent="0.25">
      <c r="A16592" s="76">
        <f t="shared" si="1292"/>
        <v>16587</v>
      </c>
      <c r="B16592" s="92" t="s">
        <v>16115</v>
      </c>
      <c r="C16592" s="94" t="s">
        <v>31865</v>
      </c>
      <c r="D16592" s="70" t="s">
        <v>2259</v>
      </c>
      <c r="E16592" s="83">
        <v>2207.1</v>
      </c>
      <c r="F16592" s="99">
        <v>2317</v>
      </c>
      <c r="G16592" s="59">
        <v>2250.8000000000002</v>
      </c>
      <c r="H16592" s="97">
        <f t="shared" si="1293"/>
        <v>2258.3000000000002</v>
      </c>
      <c r="I16592" s="97">
        <f t="shared" si="1294"/>
        <v>55.33254015495767</v>
      </c>
      <c r="J16592" s="97">
        <f t="shared" si="1295"/>
        <v>2.4501855446556111</v>
      </c>
      <c r="K16592" s="97">
        <f t="shared" si="1296"/>
        <v>2258.3000000000002</v>
      </c>
    </row>
    <row r="16593" spans="1:11" ht="25.5" x14ac:dyDescent="0.25">
      <c r="A16593" s="76">
        <f t="shared" si="1292"/>
        <v>16588</v>
      </c>
      <c r="B16593" s="92" t="s">
        <v>16116</v>
      </c>
      <c r="C16593" s="94">
        <f>A16593</f>
        <v>16588</v>
      </c>
      <c r="D16593" s="70" t="s">
        <v>2258</v>
      </c>
      <c r="E16593" s="83">
        <v>134.4</v>
      </c>
      <c r="F16593" s="99">
        <v>140</v>
      </c>
      <c r="G16593" s="59">
        <v>137.4</v>
      </c>
      <c r="H16593" s="97">
        <f t="shared" si="1293"/>
        <v>137.26666666666665</v>
      </c>
      <c r="I16593" s="97">
        <f t="shared" si="1294"/>
        <v>2.8023799409311576</v>
      </c>
      <c r="J16593" s="97">
        <f t="shared" si="1295"/>
        <v>2.0415589661955984</v>
      </c>
      <c r="K16593" s="97">
        <f t="shared" si="1296"/>
        <v>137.26666666666665</v>
      </c>
    </row>
    <row r="16594" spans="1:11" ht="38.25" x14ac:dyDescent="0.25">
      <c r="A16594" s="76">
        <f t="shared" si="1292"/>
        <v>16589</v>
      </c>
      <c r="B16594" s="92" t="s">
        <v>16117</v>
      </c>
      <c r="C16594" s="94" t="s">
        <v>31866</v>
      </c>
      <c r="D16594" s="70" t="s">
        <v>2259</v>
      </c>
      <c r="E16594" s="83">
        <v>856.8</v>
      </c>
      <c r="F16594" s="99">
        <v>894</v>
      </c>
      <c r="G16594" s="59">
        <v>876.59</v>
      </c>
      <c r="H16594" s="97">
        <f t="shared" si="1293"/>
        <v>875.79666666666662</v>
      </c>
      <c r="I16594" s="97">
        <f t="shared" si="1294"/>
        <v>18.612684742759015</v>
      </c>
      <c r="J16594" s="97">
        <f t="shared" si="1295"/>
        <v>2.1252290001970415</v>
      </c>
      <c r="K16594" s="97">
        <f t="shared" si="1296"/>
        <v>875.79666666666662</v>
      </c>
    </row>
    <row r="16595" spans="1:11" ht="38.25" x14ac:dyDescent="0.25">
      <c r="A16595" s="76">
        <f t="shared" si="1292"/>
        <v>16590</v>
      </c>
      <c r="B16595" s="92" t="s">
        <v>16118</v>
      </c>
      <c r="C16595" s="94" t="s">
        <v>31867</v>
      </c>
      <c r="D16595" s="70" t="s">
        <v>2259</v>
      </c>
      <c r="E16595" s="83">
        <v>1022.7</v>
      </c>
      <c r="F16595" s="99">
        <v>1063</v>
      </c>
      <c r="G16595" s="59">
        <v>1042.95</v>
      </c>
      <c r="H16595" s="97">
        <f t="shared" si="1293"/>
        <v>1042.8833333333332</v>
      </c>
      <c r="I16595" s="97">
        <f t="shared" si="1294"/>
        <v>20.150082712816154</v>
      </c>
      <c r="J16595" s="97">
        <f t="shared" si="1295"/>
        <v>1.9321511878429505</v>
      </c>
      <c r="K16595" s="97">
        <f t="shared" si="1296"/>
        <v>1042.8833333333332</v>
      </c>
    </row>
    <row r="16596" spans="1:11" ht="25.5" x14ac:dyDescent="0.25">
      <c r="A16596" s="76">
        <f t="shared" si="1292"/>
        <v>16591</v>
      </c>
      <c r="B16596" s="92" t="s">
        <v>16119</v>
      </c>
      <c r="C16596" s="94">
        <f>A16596</f>
        <v>16591</v>
      </c>
      <c r="D16596" s="70" t="s">
        <v>2259</v>
      </c>
      <c r="E16596" s="83">
        <v>229.95</v>
      </c>
      <c r="F16596" s="99">
        <v>239</v>
      </c>
      <c r="G16596" s="59">
        <v>234.78</v>
      </c>
      <c r="H16596" s="97">
        <f t="shared" si="1293"/>
        <v>234.57666666666668</v>
      </c>
      <c r="I16596" s="97">
        <f t="shared" si="1294"/>
        <v>4.5284250389438254</v>
      </c>
      <c r="J16596" s="97">
        <f t="shared" si="1295"/>
        <v>1.9304669570476569</v>
      </c>
      <c r="K16596" s="97">
        <f t="shared" si="1296"/>
        <v>234.57666666666668</v>
      </c>
    </row>
    <row r="16597" spans="1:11" x14ac:dyDescent="0.25">
      <c r="A16597" s="76">
        <f t="shared" si="1292"/>
        <v>16592</v>
      </c>
      <c r="B16597" s="92" t="s">
        <v>16120</v>
      </c>
      <c r="C16597" s="94" t="s">
        <v>31868</v>
      </c>
      <c r="D16597" s="70" t="s">
        <v>2259</v>
      </c>
      <c r="E16597" s="83">
        <v>1212.75</v>
      </c>
      <c r="F16597" s="99">
        <v>1273</v>
      </c>
      <c r="G16597" s="59">
        <v>1236.76</v>
      </c>
      <c r="H16597" s="97">
        <f t="shared" si="1293"/>
        <v>1240.8366666666668</v>
      </c>
      <c r="I16597" s="97">
        <f t="shared" si="1294"/>
        <v>30.331172633667386</v>
      </c>
      <c r="J16597" s="97">
        <f t="shared" si="1295"/>
        <v>2.444412987500427</v>
      </c>
      <c r="K16597" s="97">
        <f t="shared" si="1296"/>
        <v>1240.8366666666668</v>
      </c>
    </row>
    <row r="16598" spans="1:11" x14ac:dyDescent="0.25">
      <c r="A16598" s="76">
        <f t="shared" si="1292"/>
        <v>16593</v>
      </c>
      <c r="B16598" s="92" t="s">
        <v>16121</v>
      </c>
      <c r="C16598" s="94" t="s">
        <v>31869</v>
      </c>
      <c r="D16598" s="70" t="s">
        <v>2259</v>
      </c>
      <c r="E16598" s="83">
        <v>8738.1</v>
      </c>
      <c r="F16598" s="99">
        <v>9108</v>
      </c>
      <c r="G16598" s="59">
        <v>8932.9599999999991</v>
      </c>
      <c r="H16598" s="97">
        <f t="shared" si="1293"/>
        <v>8926.3533333333326</v>
      </c>
      <c r="I16598" s="97">
        <f t="shared" si="1294"/>
        <v>185.03847852090999</v>
      </c>
      <c r="J16598" s="97">
        <f t="shared" si="1295"/>
        <v>2.0729459344828758</v>
      </c>
      <c r="K16598" s="97">
        <f t="shared" si="1296"/>
        <v>8926.3533333333326</v>
      </c>
    </row>
    <row r="16599" spans="1:11" ht="25.5" x14ac:dyDescent="0.25">
      <c r="A16599" s="76">
        <f t="shared" si="1292"/>
        <v>16594</v>
      </c>
      <c r="B16599" s="92" t="s">
        <v>16122</v>
      </c>
      <c r="C16599" s="94" t="s">
        <v>31870</v>
      </c>
      <c r="D16599" s="70" t="s">
        <v>2259</v>
      </c>
      <c r="E16599" s="83">
        <v>506.1</v>
      </c>
      <c r="F16599" s="99">
        <v>528</v>
      </c>
      <c r="G16599" s="59">
        <v>517.79</v>
      </c>
      <c r="H16599" s="97">
        <f t="shared" si="1293"/>
        <v>517.29666666666662</v>
      </c>
      <c r="I16599" s="97">
        <f t="shared" si="1294"/>
        <v>10.958331685677937</v>
      </c>
      <c r="J16599" s="97">
        <f t="shared" si="1295"/>
        <v>2.1183843608138342</v>
      </c>
      <c r="K16599" s="97">
        <f t="shared" si="1296"/>
        <v>517.29666666666662</v>
      </c>
    </row>
    <row r="16600" spans="1:11" ht="25.5" x14ac:dyDescent="0.25">
      <c r="A16600" s="76">
        <f t="shared" si="1292"/>
        <v>16595</v>
      </c>
      <c r="B16600" s="92" t="s">
        <v>16123</v>
      </c>
      <c r="C16600" s="94" t="s">
        <v>31871</v>
      </c>
      <c r="D16600" s="70" t="s">
        <v>2259</v>
      </c>
      <c r="E16600" s="83">
        <v>246.75</v>
      </c>
      <c r="F16600" s="99">
        <v>257</v>
      </c>
      <c r="G16600" s="59">
        <v>251.64</v>
      </c>
      <c r="H16600" s="97">
        <f t="shared" si="1293"/>
        <v>251.79666666666665</v>
      </c>
      <c r="I16600" s="97">
        <f t="shared" si="1294"/>
        <v>5.1267956203981191</v>
      </c>
      <c r="J16600" s="97">
        <f t="shared" si="1295"/>
        <v>2.0360855797924722</v>
      </c>
      <c r="K16600" s="97">
        <f t="shared" si="1296"/>
        <v>251.79666666666665</v>
      </c>
    </row>
    <row r="16601" spans="1:11" ht="25.5" x14ac:dyDescent="0.25">
      <c r="A16601" s="76">
        <f t="shared" si="1292"/>
        <v>16596</v>
      </c>
      <c r="B16601" s="92" t="s">
        <v>16124</v>
      </c>
      <c r="C16601" s="94" t="s">
        <v>31872</v>
      </c>
      <c r="D16601" s="70" t="s">
        <v>2259</v>
      </c>
      <c r="E16601" s="83">
        <v>106.05</v>
      </c>
      <c r="F16601" s="99">
        <v>110</v>
      </c>
      <c r="G16601" s="59">
        <v>108.28</v>
      </c>
      <c r="H16601" s="97">
        <f t="shared" si="1293"/>
        <v>108.11000000000001</v>
      </c>
      <c r="I16601" s="97">
        <f t="shared" si="1294"/>
        <v>1.9804797398610283</v>
      </c>
      <c r="J16601" s="97">
        <f t="shared" si="1295"/>
        <v>1.831911700916685</v>
      </c>
      <c r="K16601" s="97">
        <f t="shared" si="1296"/>
        <v>108.11000000000001</v>
      </c>
    </row>
    <row r="16602" spans="1:11" x14ac:dyDescent="0.25">
      <c r="A16602" s="76">
        <f t="shared" si="1292"/>
        <v>16597</v>
      </c>
      <c r="B16602" s="92" t="s">
        <v>16125</v>
      </c>
      <c r="C16602" s="94" t="s">
        <v>31873</v>
      </c>
      <c r="D16602" s="70" t="s">
        <v>2259</v>
      </c>
      <c r="E16602" s="83">
        <v>319.2</v>
      </c>
      <c r="F16602" s="99">
        <v>335</v>
      </c>
      <c r="G16602" s="59">
        <v>325.52</v>
      </c>
      <c r="H16602" s="97">
        <f t="shared" si="1293"/>
        <v>326.57333333333332</v>
      </c>
      <c r="I16602" s="97">
        <f t="shared" si="1294"/>
        <v>7.9524922718185298</v>
      </c>
      <c r="J16602" s="97">
        <f t="shared" si="1295"/>
        <v>2.4351321617865911</v>
      </c>
      <c r="K16602" s="97">
        <f t="shared" si="1296"/>
        <v>326.57333333333332</v>
      </c>
    </row>
    <row r="16603" spans="1:11" x14ac:dyDescent="0.25">
      <c r="A16603" s="76">
        <f t="shared" si="1292"/>
        <v>16598</v>
      </c>
      <c r="B16603" s="92" t="s">
        <v>16126</v>
      </c>
      <c r="C16603" s="94" t="s">
        <v>31874</v>
      </c>
      <c r="D16603" s="70" t="s">
        <v>2259</v>
      </c>
      <c r="E16603" s="83">
        <v>53.55</v>
      </c>
      <c r="F16603" s="99">
        <v>56</v>
      </c>
      <c r="G16603" s="59">
        <v>54.74</v>
      </c>
      <c r="H16603" s="97">
        <f t="shared" ref="H16603:H16702" si="1297">AVERAGE(E16603:G16603)</f>
        <v>54.763333333333328</v>
      </c>
      <c r="I16603" s="97">
        <f t="shared" ref="I16603:I16702" si="1298">SQRT(((SUM((POWER(G16603-H16603,2)),(POWER(F16603-H16603,2)),(POWER(E16603-H16603,2)))/(COLUMNS(E16603:G16603)-1))))</f>
        <v>1.2251666553303417</v>
      </c>
      <c r="J16603" s="97">
        <f t="shared" ref="J16603:J16702" si="1299">I16603/H16603*100</f>
        <v>2.2372024870600922</v>
      </c>
      <c r="K16603" s="97">
        <f t="shared" ref="K16603:K16702" si="1300">H16603</f>
        <v>54.763333333333328</v>
      </c>
    </row>
    <row r="16604" spans="1:11" x14ac:dyDescent="0.25">
      <c r="A16604" s="76">
        <f t="shared" si="1292"/>
        <v>16599</v>
      </c>
      <c r="B16604" s="92" t="s">
        <v>16126</v>
      </c>
      <c r="C16604" s="94" t="s">
        <v>31875</v>
      </c>
      <c r="D16604" s="70" t="s">
        <v>2259</v>
      </c>
      <c r="E16604" s="83">
        <v>73.5</v>
      </c>
      <c r="F16604" s="99">
        <v>77</v>
      </c>
      <c r="G16604" s="59">
        <v>75.2</v>
      </c>
      <c r="H16604" s="97">
        <f t="shared" si="1297"/>
        <v>75.233333333333334</v>
      </c>
      <c r="I16604" s="97">
        <f t="shared" si="1298"/>
        <v>1.7502380790433436</v>
      </c>
      <c r="J16604" s="97">
        <f t="shared" si="1299"/>
        <v>2.32641304259195</v>
      </c>
      <c r="K16604" s="97">
        <f t="shared" si="1300"/>
        <v>75.233333333333334</v>
      </c>
    </row>
    <row r="16605" spans="1:11" x14ac:dyDescent="0.25">
      <c r="A16605" s="76">
        <f t="shared" si="1292"/>
        <v>16600</v>
      </c>
      <c r="B16605" s="92" t="s">
        <v>16126</v>
      </c>
      <c r="C16605" s="94" t="s">
        <v>31876</v>
      </c>
      <c r="D16605" s="70" t="s">
        <v>2259</v>
      </c>
      <c r="E16605" s="83">
        <v>36.75</v>
      </c>
      <c r="F16605" s="99">
        <v>38</v>
      </c>
      <c r="G16605" s="59">
        <v>37.479999999999997</v>
      </c>
      <c r="H16605" s="97">
        <f t="shared" si="1297"/>
        <v>37.409999999999997</v>
      </c>
      <c r="I16605" s="97">
        <f t="shared" si="1298"/>
        <v>0.62793311745758384</v>
      </c>
      <c r="J16605" s="97">
        <f t="shared" si="1299"/>
        <v>1.678516753428452</v>
      </c>
      <c r="K16605" s="97">
        <f t="shared" si="1300"/>
        <v>37.409999999999997</v>
      </c>
    </row>
    <row r="16606" spans="1:11" x14ac:dyDescent="0.25">
      <c r="A16606" s="76">
        <f t="shared" si="1292"/>
        <v>16601</v>
      </c>
      <c r="B16606" s="92" t="s">
        <v>16126</v>
      </c>
      <c r="C16606" s="94" t="s">
        <v>31877</v>
      </c>
      <c r="D16606" s="70" t="s">
        <v>2259</v>
      </c>
      <c r="E16606" s="83">
        <v>84</v>
      </c>
      <c r="F16606" s="99">
        <v>87</v>
      </c>
      <c r="G16606" s="59">
        <v>85.76</v>
      </c>
      <c r="H16606" s="97">
        <f t="shared" si="1297"/>
        <v>85.586666666666659</v>
      </c>
      <c r="I16606" s="97">
        <f t="shared" si="1298"/>
        <v>1.5074923990963718</v>
      </c>
      <c r="J16606" s="97">
        <f t="shared" si="1299"/>
        <v>1.7613636069828305</v>
      </c>
      <c r="K16606" s="97">
        <f t="shared" si="1300"/>
        <v>85.586666666666659</v>
      </c>
    </row>
    <row r="16607" spans="1:11" x14ac:dyDescent="0.25">
      <c r="A16607" s="76">
        <f t="shared" si="1292"/>
        <v>16602</v>
      </c>
      <c r="B16607" s="92" t="s">
        <v>16126</v>
      </c>
      <c r="C16607" s="94" t="s">
        <v>31878</v>
      </c>
      <c r="D16607" s="70" t="s">
        <v>2259</v>
      </c>
      <c r="E16607" s="83">
        <v>131.25</v>
      </c>
      <c r="F16607" s="99">
        <v>138</v>
      </c>
      <c r="G16607" s="59">
        <v>133.85</v>
      </c>
      <c r="H16607" s="97">
        <f t="shared" si="1297"/>
        <v>134.36666666666667</v>
      </c>
      <c r="I16607" s="97">
        <f t="shared" si="1298"/>
        <v>3.4045312942214725</v>
      </c>
      <c r="J16607" s="97">
        <f t="shared" si="1299"/>
        <v>2.5337618165875506</v>
      </c>
      <c r="K16607" s="97">
        <f t="shared" si="1300"/>
        <v>134.36666666666667</v>
      </c>
    </row>
    <row r="16608" spans="1:11" x14ac:dyDescent="0.25">
      <c r="A16608" s="76">
        <f t="shared" si="1292"/>
        <v>16603</v>
      </c>
      <c r="B16608" s="92" t="s">
        <v>16126</v>
      </c>
      <c r="C16608" s="94" t="s">
        <v>31879</v>
      </c>
      <c r="D16608" s="70" t="s">
        <v>2259</v>
      </c>
      <c r="E16608" s="83">
        <v>54.6</v>
      </c>
      <c r="F16608" s="99">
        <v>57</v>
      </c>
      <c r="G16608" s="59">
        <v>55.82</v>
      </c>
      <c r="H16608" s="97">
        <f t="shared" si="1297"/>
        <v>55.806666666666665</v>
      </c>
      <c r="I16608" s="97">
        <f t="shared" si="1298"/>
        <v>1.2000555542696061</v>
      </c>
      <c r="J16608" s="97">
        <f t="shared" si="1299"/>
        <v>2.1503802788250019</v>
      </c>
      <c r="K16608" s="97">
        <f t="shared" si="1300"/>
        <v>55.806666666666665</v>
      </c>
    </row>
    <row r="16609" spans="1:11" x14ac:dyDescent="0.25">
      <c r="A16609" s="76">
        <f t="shared" si="1292"/>
        <v>16604</v>
      </c>
      <c r="B16609" s="92" t="s">
        <v>16126</v>
      </c>
      <c r="C16609" s="94" t="s">
        <v>31880</v>
      </c>
      <c r="D16609" s="70" t="s">
        <v>2259</v>
      </c>
      <c r="E16609" s="83">
        <v>84</v>
      </c>
      <c r="F16609" s="99">
        <v>88</v>
      </c>
      <c r="G16609" s="59">
        <v>85.94</v>
      </c>
      <c r="H16609" s="97">
        <f t="shared" si="1297"/>
        <v>85.98</v>
      </c>
      <c r="I16609" s="97">
        <f t="shared" si="1298"/>
        <v>2.0002999775033747</v>
      </c>
      <c r="J16609" s="97">
        <f t="shared" si="1299"/>
        <v>2.3264712462239761</v>
      </c>
      <c r="K16609" s="97">
        <f t="shared" si="1300"/>
        <v>85.98</v>
      </c>
    </row>
    <row r="16610" spans="1:11" x14ac:dyDescent="0.25">
      <c r="A16610" s="76">
        <f t="shared" si="1292"/>
        <v>16605</v>
      </c>
      <c r="B16610" s="92" t="s">
        <v>16126</v>
      </c>
      <c r="C16610" s="94" t="s">
        <v>31881</v>
      </c>
      <c r="D16610" s="70" t="s">
        <v>2259</v>
      </c>
      <c r="E16610" s="83">
        <v>99.75</v>
      </c>
      <c r="F16610" s="99">
        <v>104</v>
      </c>
      <c r="G16610" s="59">
        <v>101.73</v>
      </c>
      <c r="H16610" s="97">
        <f t="shared" si="1297"/>
        <v>101.82666666666667</v>
      </c>
      <c r="I16610" s="97">
        <f t="shared" si="1298"/>
        <v>2.126648380276658</v>
      </c>
      <c r="J16610" s="97">
        <f t="shared" si="1299"/>
        <v>2.0884984748035791</v>
      </c>
      <c r="K16610" s="97">
        <f t="shared" si="1300"/>
        <v>101.82666666666667</v>
      </c>
    </row>
    <row r="16611" spans="1:11" x14ac:dyDescent="0.25">
      <c r="A16611" s="76">
        <f t="shared" si="1292"/>
        <v>16606</v>
      </c>
      <c r="B16611" s="92" t="s">
        <v>16126</v>
      </c>
      <c r="C16611" s="94" t="s">
        <v>31882</v>
      </c>
      <c r="D16611" s="70" t="s">
        <v>2259</v>
      </c>
      <c r="E16611" s="83">
        <v>27.3</v>
      </c>
      <c r="F16611" s="99">
        <v>28</v>
      </c>
      <c r="G16611" s="59">
        <v>27.87</v>
      </c>
      <c r="H16611" s="97">
        <f t="shared" si="1297"/>
        <v>27.723333333333333</v>
      </c>
      <c r="I16611" s="97">
        <f t="shared" si="1298"/>
        <v>0.37233497463081972</v>
      </c>
      <c r="J16611" s="97">
        <f t="shared" si="1299"/>
        <v>1.3430382636677398</v>
      </c>
      <c r="K16611" s="97">
        <f t="shared" si="1300"/>
        <v>27.723333333333333</v>
      </c>
    </row>
    <row r="16612" spans="1:11" x14ac:dyDescent="0.25">
      <c r="A16612" s="76">
        <f t="shared" si="1292"/>
        <v>16607</v>
      </c>
      <c r="B16612" s="92" t="s">
        <v>16126</v>
      </c>
      <c r="C16612" s="94" t="s">
        <v>31883</v>
      </c>
      <c r="D16612" s="70" t="s">
        <v>2259</v>
      </c>
      <c r="E16612" s="83">
        <v>86.1</v>
      </c>
      <c r="F16612" s="99">
        <v>90</v>
      </c>
      <c r="G16612" s="59">
        <v>87.8</v>
      </c>
      <c r="H16612" s="97">
        <f t="shared" si="1297"/>
        <v>87.966666666666654</v>
      </c>
      <c r="I16612" s="97">
        <f t="shared" si="1298"/>
        <v>1.9553345834749982</v>
      </c>
      <c r="J16612" s="97">
        <f t="shared" si="1299"/>
        <v>2.2228130922413776</v>
      </c>
      <c r="K16612" s="97">
        <f t="shared" si="1300"/>
        <v>87.966666666666654</v>
      </c>
    </row>
    <row r="16613" spans="1:11" ht="38.25" x14ac:dyDescent="0.25">
      <c r="A16613" s="76">
        <f t="shared" si="1292"/>
        <v>16608</v>
      </c>
      <c r="B16613" s="92" t="s">
        <v>16127</v>
      </c>
      <c r="C16613" s="94" t="s">
        <v>31884</v>
      </c>
      <c r="D16613" s="70" t="s">
        <v>2259</v>
      </c>
      <c r="E16613" s="83">
        <v>289.8</v>
      </c>
      <c r="F16613" s="99">
        <v>302</v>
      </c>
      <c r="G16613" s="59">
        <v>296.26</v>
      </c>
      <c r="H16613" s="97">
        <f t="shared" si="1297"/>
        <v>296.02</v>
      </c>
      <c r="I16613" s="97">
        <f t="shared" si="1298"/>
        <v>6.1035399564514963</v>
      </c>
      <c r="J16613" s="97">
        <f t="shared" si="1299"/>
        <v>2.061867426677757</v>
      </c>
      <c r="K16613" s="97">
        <f t="shared" si="1300"/>
        <v>296.02</v>
      </c>
    </row>
    <row r="16614" spans="1:11" ht="25.5" x14ac:dyDescent="0.25">
      <c r="A16614" s="76">
        <f t="shared" si="1292"/>
        <v>16609</v>
      </c>
      <c r="B16614" s="92" t="s">
        <v>16128</v>
      </c>
      <c r="C16614" s="94">
        <f>A16614</f>
        <v>16609</v>
      </c>
      <c r="D16614" s="70" t="s">
        <v>2259</v>
      </c>
      <c r="E16614" s="83">
        <v>30.45</v>
      </c>
      <c r="F16614" s="99">
        <v>32</v>
      </c>
      <c r="G16614" s="59">
        <v>31.15</v>
      </c>
      <c r="H16614" s="97">
        <f t="shared" ref="H16614:H16676" si="1301">AVERAGE(E16614:G16614)</f>
        <v>31.2</v>
      </c>
      <c r="I16614" s="97">
        <f t="shared" ref="I16614:I16676" si="1302">SQRT(((SUM((POWER(G16614-H16614,2)),(POWER(F16614-H16614,2)),(POWER(E16614-H16614,2)))/(COLUMNS(E16614:G16614)-1))))</f>
        <v>0.77620873481300157</v>
      </c>
      <c r="J16614" s="97">
        <f t="shared" ref="J16614:J16676" si="1303">I16614/H16614*100</f>
        <v>2.4878485090160307</v>
      </c>
      <c r="K16614" s="97">
        <f t="shared" ref="K16614:K16676" si="1304">H16614</f>
        <v>31.2</v>
      </c>
    </row>
    <row r="16615" spans="1:11" ht="38.25" x14ac:dyDescent="0.25">
      <c r="A16615" s="76">
        <f t="shared" si="1292"/>
        <v>16610</v>
      </c>
      <c r="B16615" s="92" t="s">
        <v>16129</v>
      </c>
      <c r="C16615" s="94" t="s">
        <v>31885</v>
      </c>
      <c r="D16615" s="70" t="s">
        <v>2259</v>
      </c>
      <c r="E16615" s="83">
        <v>103.95</v>
      </c>
      <c r="F16615" s="99">
        <v>108</v>
      </c>
      <c r="G16615" s="59">
        <v>106.01</v>
      </c>
      <c r="H16615" s="97">
        <f t="shared" si="1301"/>
        <v>105.98666666666666</v>
      </c>
      <c r="I16615" s="97">
        <f t="shared" si="1302"/>
        <v>2.0251008205354437</v>
      </c>
      <c r="J16615" s="97">
        <f t="shared" si="1303"/>
        <v>1.9107128134376434</v>
      </c>
      <c r="K16615" s="97">
        <f t="shared" si="1304"/>
        <v>105.98666666666666</v>
      </c>
    </row>
    <row r="16616" spans="1:11" ht="25.5" x14ac:dyDescent="0.25">
      <c r="A16616" s="76">
        <f t="shared" si="1292"/>
        <v>16611</v>
      </c>
      <c r="B16616" s="92" t="s">
        <v>16130</v>
      </c>
      <c r="C16616" s="94" t="s">
        <v>31886</v>
      </c>
      <c r="D16616" s="70" t="s">
        <v>2259</v>
      </c>
      <c r="E16616" s="83">
        <v>110.25</v>
      </c>
      <c r="F16616" s="99">
        <v>115</v>
      </c>
      <c r="G16616" s="59">
        <v>112.57</v>
      </c>
      <c r="H16616" s="97">
        <f t="shared" si="1301"/>
        <v>112.60666666666667</v>
      </c>
      <c r="I16616" s="97">
        <f t="shared" si="1302"/>
        <v>2.3752122712156347</v>
      </c>
      <c r="J16616" s="97">
        <f t="shared" si="1303"/>
        <v>2.1092998678725072</v>
      </c>
      <c r="K16616" s="97">
        <f t="shared" si="1304"/>
        <v>112.60666666666667</v>
      </c>
    </row>
    <row r="16617" spans="1:11" ht="25.5" x14ac:dyDescent="0.25">
      <c r="A16617" s="76">
        <f t="shared" si="1292"/>
        <v>16612</v>
      </c>
      <c r="B16617" s="92" t="s">
        <v>16131</v>
      </c>
      <c r="C16617" s="94" t="s">
        <v>31887</v>
      </c>
      <c r="D16617" s="70" t="s">
        <v>2259</v>
      </c>
      <c r="E16617" s="83">
        <v>67316.55</v>
      </c>
      <c r="F16617" s="99">
        <v>70669</v>
      </c>
      <c r="G16617" s="59">
        <v>68649.42</v>
      </c>
      <c r="H16617" s="97">
        <f t="shared" si="1301"/>
        <v>68878.323333333319</v>
      </c>
      <c r="I16617" s="97">
        <f t="shared" si="1302"/>
        <v>1687.9063370440106</v>
      </c>
      <c r="J16617" s="97">
        <f t="shared" si="1303"/>
        <v>2.4505624634262211</v>
      </c>
      <c r="K16617" s="97">
        <f t="shared" si="1304"/>
        <v>68878.323333333319</v>
      </c>
    </row>
    <row r="16618" spans="1:11" ht="25.5" x14ac:dyDescent="0.25">
      <c r="A16618" s="76">
        <f t="shared" si="1292"/>
        <v>16613</v>
      </c>
      <c r="B16618" s="92" t="s">
        <v>16132</v>
      </c>
      <c r="C16618" s="94" t="s">
        <v>31888</v>
      </c>
      <c r="D16618" s="70" t="s">
        <v>2259</v>
      </c>
      <c r="E16618" s="83">
        <v>153794.54999999999</v>
      </c>
      <c r="F16618" s="99">
        <v>160300</v>
      </c>
      <c r="G16618" s="59">
        <v>157224.17000000001</v>
      </c>
      <c r="H16618" s="97">
        <f t="shared" si="1301"/>
        <v>157106.23999999999</v>
      </c>
      <c r="I16618" s="97">
        <f t="shared" si="1302"/>
        <v>3254.3279704571942</v>
      </c>
      <c r="J16618" s="97">
        <f t="shared" si="1303"/>
        <v>2.0714186594098329</v>
      </c>
      <c r="K16618" s="97">
        <f t="shared" si="1304"/>
        <v>157106.23999999999</v>
      </c>
    </row>
    <row r="16619" spans="1:11" ht="25.5" x14ac:dyDescent="0.25">
      <c r="A16619" s="76">
        <f t="shared" si="1292"/>
        <v>16614</v>
      </c>
      <c r="B16619" s="92" t="s">
        <v>16133</v>
      </c>
      <c r="C16619" s="94" t="s">
        <v>31889</v>
      </c>
      <c r="D16619" s="60" t="s">
        <v>2259</v>
      </c>
      <c r="E16619" s="83">
        <v>250569.9</v>
      </c>
      <c r="F16619" s="99">
        <v>261369</v>
      </c>
      <c r="G16619" s="59">
        <v>256358.06</v>
      </c>
      <c r="H16619" s="97">
        <f t="shared" si="1301"/>
        <v>256098.98666666666</v>
      </c>
      <c r="I16619" s="97">
        <f t="shared" si="1302"/>
        <v>5404.2094191966107</v>
      </c>
      <c r="J16619" s="97">
        <f t="shared" si="1303"/>
        <v>2.1102033590748337</v>
      </c>
      <c r="K16619" s="97">
        <f t="shared" si="1304"/>
        <v>256098.98666666666</v>
      </c>
    </row>
    <row r="16620" spans="1:11" x14ac:dyDescent="0.25">
      <c r="A16620" s="76">
        <f t="shared" si="1292"/>
        <v>16615</v>
      </c>
      <c r="B16620" s="92" t="s">
        <v>16134</v>
      </c>
      <c r="C16620" s="94" t="s">
        <v>31890</v>
      </c>
      <c r="D16620" s="70" t="s">
        <v>2259</v>
      </c>
      <c r="E16620" s="83">
        <v>68791.8</v>
      </c>
      <c r="F16620" s="99">
        <v>71530</v>
      </c>
      <c r="G16620" s="59">
        <v>70153.88</v>
      </c>
      <c r="H16620" s="97">
        <f t="shared" si="1301"/>
        <v>70158.559999999998</v>
      </c>
      <c r="I16620" s="97">
        <f t="shared" si="1302"/>
        <v>1369.1059991103668</v>
      </c>
      <c r="J16620" s="97">
        <f t="shared" si="1303"/>
        <v>1.951445410382378</v>
      </c>
      <c r="K16620" s="97">
        <f t="shared" si="1304"/>
        <v>70158.559999999998</v>
      </c>
    </row>
    <row r="16621" spans="1:11" x14ac:dyDescent="0.25">
      <c r="A16621" s="76">
        <f t="shared" si="1292"/>
        <v>16616</v>
      </c>
      <c r="B16621" s="92" t="s">
        <v>16135</v>
      </c>
      <c r="C16621" s="94" t="s">
        <v>31891</v>
      </c>
      <c r="D16621" s="70" t="s">
        <v>2259</v>
      </c>
      <c r="E16621" s="83">
        <v>68910.45</v>
      </c>
      <c r="F16621" s="99">
        <v>71736</v>
      </c>
      <c r="G16621" s="59">
        <v>70357.570000000007</v>
      </c>
      <c r="H16621" s="97">
        <f t="shared" si="1301"/>
        <v>70334.67333333334</v>
      </c>
      <c r="I16621" s="97">
        <f t="shared" si="1302"/>
        <v>1412.9141494207415</v>
      </c>
      <c r="J16621" s="97">
        <f t="shared" si="1303"/>
        <v>2.0088444041313642</v>
      </c>
      <c r="K16621" s="97">
        <f t="shared" si="1304"/>
        <v>70334.67333333334</v>
      </c>
    </row>
    <row r="16622" spans="1:11" ht="25.5" x14ac:dyDescent="0.25">
      <c r="A16622" s="76">
        <f t="shared" si="1292"/>
        <v>16617</v>
      </c>
      <c r="B16622" s="92" t="s">
        <v>16136</v>
      </c>
      <c r="C16622" s="94" t="s">
        <v>31892</v>
      </c>
      <c r="D16622" s="70" t="s">
        <v>2259</v>
      </c>
      <c r="E16622" s="83">
        <v>10682.7</v>
      </c>
      <c r="F16622" s="99">
        <v>11215</v>
      </c>
      <c r="G16622" s="59">
        <v>10894.22</v>
      </c>
      <c r="H16622" s="97">
        <f t="shared" si="1301"/>
        <v>10930.64</v>
      </c>
      <c r="I16622" s="97">
        <f t="shared" si="1302"/>
        <v>268.01237807235663</v>
      </c>
      <c r="J16622" s="97">
        <f t="shared" si="1303"/>
        <v>2.4519367399562753</v>
      </c>
      <c r="K16622" s="97">
        <f t="shared" si="1304"/>
        <v>10930.64</v>
      </c>
    </row>
    <row r="16623" spans="1:11" x14ac:dyDescent="0.25">
      <c r="A16623" s="76">
        <f t="shared" si="1292"/>
        <v>16618</v>
      </c>
      <c r="B16623" s="92" t="s">
        <v>16137</v>
      </c>
      <c r="C16623" s="94" t="s">
        <v>31893</v>
      </c>
      <c r="D16623" s="70" t="s">
        <v>2259</v>
      </c>
      <c r="E16623" s="83">
        <v>10853.85</v>
      </c>
      <c r="F16623" s="99">
        <v>11313</v>
      </c>
      <c r="G16623" s="59">
        <v>11095.89</v>
      </c>
      <c r="H16623" s="97">
        <f t="shared" si="1301"/>
        <v>11087.58</v>
      </c>
      <c r="I16623" s="97">
        <f t="shared" si="1302"/>
        <v>229.68777220392013</v>
      </c>
      <c r="J16623" s="97">
        <f t="shared" si="1303"/>
        <v>2.0715771358936772</v>
      </c>
      <c r="K16623" s="97">
        <f t="shared" si="1304"/>
        <v>11087.58</v>
      </c>
    </row>
    <row r="16624" spans="1:11" x14ac:dyDescent="0.25">
      <c r="A16624" s="76">
        <f t="shared" si="1292"/>
        <v>16619</v>
      </c>
      <c r="B16624" s="92" t="s">
        <v>16137</v>
      </c>
      <c r="C16624" s="94" t="s">
        <v>31894</v>
      </c>
      <c r="D16624" s="70" t="s">
        <v>2259</v>
      </c>
      <c r="E16624" s="83">
        <v>8427.2999999999993</v>
      </c>
      <c r="F16624" s="99">
        <v>8791</v>
      </c>
      <c r="G16624" s="59">
        <v>8621.9699999999993</v>
      </c>
      <c r="H16624" s="97">
        <f t="shared" si="1301"/>
        <v>8613.4233333333323</v>
      </c>
      <c r="I16624" s="97">
        <f t="shared" si="1302"/>
        <v>182.00056767310772</v>
      </c>
      <c r="J16624" s="97">
        <f t="shared" si="1303"/>
        <v>2.1129876081763976</v>
      </c>
      <c r="K16624" s="97">
        <f t="shared" si="1304"/>
        <v>8613.4233333333323</v>
      </c>
    </row>
    <row r="16625" spans="1:11" x14ac:dyDescent="0.25">
      <c r="A16625" s="76">
        <f t="shared" si="1292"/>
        <v>16620</v>
      </c>
      <c r="B16625" s="92" t="s">
        <v>16137</v>
      </c>
      <c r="C16625" s="94" t="s">
        <v>31895</v>
      </c>
      <c r="D16625" s="70" t="s">
        <v>2259</v>
      </c>
      <c r="E16625" s="83">
        <v>6872.25</v>
      </c>
      <c r="F16625" s="99">
        <v>7146</v>
      </c>
      <c r="G16625" s="59">
        <v>7008.32</v>
      </c>
      <c r="H16625" s="97">
        <f t="shared" si="1301"/>
        <v>7008.8566666666666</v>
      </c>
      <c r="I16625" s="97">
        <f t="shared" si="1302"/>
        <v>136.87578906926285</v>
      </c>
      <c r="J16625" s="97">
        <f t="shared" si="1303"/>
        <v>1.952897534917909</v>
      </c>
      <c r="K16625" s="97">
        <f t="shared" si="1304"/>
        <v>7008.8566666666666</v>
      </c>
    </row>
    <row r="16626" spans="1:11" x14ac:dyDescent="0.25">
      <c r="A16626" s="76">
        <f t="shared" ref="A16626:A16689" si="1305">A16625+1</f>
        <v>16621</v>
      </c>
      <c r="B16626" s="92" t="s">
        <v>16138</v>
      </c>
      <c r="C16626" s="94" t="s">
        <v>31896</v>
      </c>
      <c r="D16626" s="70" t="s">
        <v>2259</v>
      </c>
      <c r="E16626" s="83">
        <v>7614.6</v>
      </c>
      <c r="F16626" s="99">
        <v>7927</v>
      </c>
      <c r="G16626" s="59">
        <v>7774.51</v>
      </c>
      <c r="H16626" s="97">
        <f t="shared" si="1301"/>
        <v>7772.0366666666669</v>
      </c>
      <c r="I16626" s="97">
        <f t="shared" si="1302"/>
        <v>156.21468571595079</v>
      </c>
      <c r="J16626" s="97">
        <f t="shared" si="1303"/>
        <v>2.0099581668977047</v>
      </c>
      <c r="K16626" s="97">
        <f t="shared" si="1304"/>
        <v>7772.0366666666669</v>
      </c>
    </row>
    <row r="16627" spans="1:11" x14ac:dyDescent="0.25">
      <c r="A16627" s="76">
        <f t="shared" si="1305"/>
        <v>16622</v>
      </c>
      <c r="B16627" s="92" t="s">
        <v>16137</v>
      </c>
      <c r="C16627" s="94" t="s">
        <v>31897</v>
      </c>
      <c r="D16627" s="70" t="s">
        <v>2259</v>
      </c>
      <c r="E16627" s="83">
        <v>11482.8</v>
      </c>
      <c r="F16627" s="99">
        <v>12055</v>
      </c>
      <c r="G16627" s="59">
        <v>11710.16</v>
      </c>
      <c r="H16627" s="97">
        <f t="shared" si="1301"/>
        <v>11749.32</v>
      </c>
      <c r="I16627" s="97">
        <f t="shared" si="1302"/>
        <v>288.10300102567516</v>
      </c>
      <c r="J16627" s="97">
        <f t="shared" si="1303"/>
        <v>2.4520823420051134</v>
      </c>
      <c r="K16627" s="97">
        <f t="shared" si="1304"/>
        <v>11749.32</v>
      </c>
    </row>
    <row r="16628" spans="1:11" x14ac:dyDescent="0.25">
      <c r="A16628" s="76">
        <f t="shared" si="1305"/>
        <v>16623</v>
      </c>
      <c r="B16628" s="92" t="s">
        <v>16137</v>
      </c>
      <c r="C16628" s="94" t="s">
        <v>31898</v>
      </c>
      <c r="D16628" s="70" t="s">
        <v>2259</v>
      </c>
      <c r="E16628" s="83">
        <v>9355.5</v>
      </c>
      <c r="F16628" s="99">
        <v>9751</v>
      </c>
      <c r="G16628" s="59">
        <v>9564.1299999999992</v>
      </c>
      <c r="H16628" s="97">
        <f t="shared" si="1301"/>
        <v>9556.8766666666652</v>
      </c>
      <c r="I16628" s="97">
        <f t="shared" si="1302"/>
        <v>197.84974256574944</v>
      </c>
      <c r="J16628" s="97">
        <f t="shared" si="1303"/>
        <v>2.070234339800864</v>
      </c>
      <c r="K16628" s="97">
        <f t="shared" si="1304"/>
        <v>9556.8766666666652</v>
      </c>
    </row>
    <row r="16629" spans="1:11" x14ac:dyDescent="0.25">
      <c r="A16629" s="76">
        <f t="shared" si="1305"/>
        <v>16624</v>
      </c>
      <c r="B16629" s="92" t="s">
        <v>16137</v>
      </c>
      <c r="C16629" s="94" t="s">
        <v>31899</v>
      </c>
      <c r="D16629" s="70" t="s">
        <v>2259</v>
      </c>
      <c r="E16629" s="83">
        <v>26348.7</v>
      </c>
      <c r="F16629" s="99">
        <v>27484</v>
      </c>
      <c r="G16629" s="59">
        <v>26957.35</v>
      </c>
      <c r="H16629" s="97">
        <f t="shared" si="1301"/>
        <v>26930.016666666663</v>
      </c>
      <c r="I16629" s="97">
        <f t="shared" si="1302"/>
        <v>568.14334092140234</v>
      </c>
      <c r="J16629" s="97">
        <f t="shared" si="1303"/>
        <v>2.1097028938145317</v>
      </c>
      <c r="K16629" s="97">
        <f t="shared" si="1304"/>
        <v>26930.016666666663</v>
      </c>
    </row>
    <row r="16630" spans="1:11" x14ac:dyDescent="0.25">
      <c r="A16630" s="76">
        <f t="shared" si="1305"/>
        <v>16625</v>
      </c>
      <c r="B16630" s="92" t="s">
        <v>16137</v>
      </c>
      <c r="C16630" s="94" t="s">
        <v>31900</v>
      </c>
      <c r="D16630" s="70" t="s">
        <v>2259</v>
      </c>
      <c r="E16630" s="83">
        <v>39012.75</v>
      </c>
      <c r="F16630" s="99">
        <v>40565</v>
      </c>
      <c r="G16630" s="59">
        <v>39785.199999999997</v>
      </c>
      <c r="H16630" s="97">
        <f t="shared" si="1301"/>
        <v>39787.65</v>
      </c>
      <c r="I16630" s="97">
        <f t="shared" si="1302"/>
        <v>776.12790022006038</v>
      </c>
      <c r="J16630" s="97">
        <f t="shared" si="1303"/>
        <v>1.9506753985723218</v>
      </c>
      <c r="K16630" s="97">
        <f t="shared" si="1304"/>
        <v>39787.65</v>
      </c>
    </row>
    <row r="16631" spans="1:11" x14ac:dyDescent="0.25">
      <c r="A16631" s="76">
        <f t="shared" si="1305"/>
        <v>16626</v>
      </c>
      <c r="B16631" s="92" t="s">
        <v>16138</v>
      </c>
      <c r="C16631" s="94" t="s">
        <v>31901</v>
      </c>
      <c r="D16631" s="70" t="s">
        <v>2259</v>
      </c>
      <c r="E16631" s="83">
        <v>9161.25</v>
      </c>
      <c r="F16631" s="99">
        <v>9537</v>
      </c>
      <c r="G16631" s="59">
        <v>9353.64</v>
      </c>
      <c r="H16631" s="97">
        <f t="shared" si="1301"/>
        <v>9350.6299999999992</v>
      </c>
      <c r="I16631" s="97">
        <f t="shared" si="1302"/>
        <v>187.8930831616747</v>
      </c>
      <c r="J16631" s="97">
        <f t="shared" si="1303"/>
        <v>2.0094162977433041</v>
      </c>
      <c r="K16631" s="97">
        <f t="shared" si="1304"/>
        <v>9350.6299999999992</v>
      </c>
    </row>
    <row r="16632" spans="1:11" x14ac:dyDescent="0.25">
      <c r="A16632" s="76">
        <f t="shared" si="1305"/>
        <v>16627</v>
      </c>
      <c r="B16632" s="92" t="s">
        <v>16138</v>
      </c>
      <c r="C16632" s="94" t="s">
        <v>31902</v>
      </c>
      <c r="D16632" s="70" t="s">
        <v>2259</v>
      </c>
      <c r="E16632" s="83">
        <v>9161.25</v>
      </c>
      <c r="F16632" s="99">
        <v>9617</v>
      </c>
      <c r="G16632" s="59">
        <v>9342.64</v>
      </c>
      <c r="H16632" s="97">
        <f t="shared" si="1301"/>
        <v>9373.6299999999992</v>
      </c>
      <c r="I16632" s="97">
        <f t="shared" si="1302"/>
        <v>229.44999607757683</v>
      </c>
      <c r="J16632" s="97">
        <f t="shared" si="1303"/>
        <v>2.4478243335567633</v>
      </c>
      <c r="K16632" s="97">
        <f t="shared" si="1304"/>
        <v>9373.6299999999992</v>
      </c>
    </row>
    <row r="16633" spans="1:11" x14ac:dyDescent="0.25">
      <c r="A16633" s="76">
        <f t="shared" si="1305"/>
        <v>16628</v>
      </c>
      <c r="B16633" s="92" t="s">
        <v>16137</v>
      </c>
      <c r="C16633" s="94" t="s">
        <v>31903</v>
      </c>
      <c r="D16633" s="70" t="s">
        <v>2259</v>
      </c>
      <c r="E16633" s="83">
        <v>11820.9</v>
      </c>
      <c r="F16633" s="99">
        <v>12321</v>
      </c>
      <c r="G16633" s="59">
        <v>12084.51</v>
      </c>
      <c r="H16633" s="97">
        <f t="shared" si="1301"/>
        <v>12075.470000000001</v>
      </c>
      <c r="I16633" s="97">
        <f t="shared" si="1302"/>
        <v>250.17252786826953</v>
      </c>
      <c r="J16633" s="97">
        <f t="shared" si="1303"/>
        <v>2.0717415377477604</v>
      </c>
      <c r="K16633" s="97">
        <f t="shared" si="1304"/>
        <v>12075.470000000001</v>
      </c>
    </row>
    <row r="16634" spans="1:11" x14ac:dyDescent="0.25">
      <c r="A16634" s="76">
        <f t="shared" si="1305"/>
        <v>16629</v>
      </c>
      <c r="B16634" s="92" t="s">
        <v>16137</v>
      </c>
      <c r="C16634" s="94" t="s">
        <v>31904</v>
      </c>
      <c r="D16634" s="70" t="s">
        <v>2259</v>
      </c>
      <c r="E16634" s="83">
        <v>7005.6</v>
      </c>
      <c r="F16634" s="99">
        <v>7308</v>
      </c>
      <c r="G16634" s="59">
        <v>7167.43</v>
      </c>
      <c r="H16634" s="97">
        <f t="shared" si="1301"/>
        <v>7160.3433333333332</v>
      </c>
      <c r="I16634" s="97">
        <f t="shared" si="1302"/>
        <v>151.32450440471723</v>
      </c>
      <c r="J16634" s="97">
        <f t="shared" si="1303"/>
        <v>2.1133693925019039</v>
      </c>
      <c r="K16634" s="97">
        <f t="shared" si="1304"/>
        <v>7160.3433333333332</v>
      </c>
    </row>
    <row r="16635" spans="1:11" x14ac:dyDescent="0.25">
      <c r="A16635" s="76">
        <f t="shared" si="1305"/>
        <v>16630</v>
      </c>
      <c r="B16635" s="92" t="s">
        <v>16137</v>
      </c>
      <c r="C16635" s="94" t="s">
        <v>31905</v>
      </c>
      <c r="D16635" s="70" t="s">
        <v>2259</v>
      </c>
      <c r="E16635" s="83">
        <v>10219.65</v>
      </c>
      <c r="F16635" s="99">
        <v>10626</v>
      </c>
      <c r="G16635" s="59">
        <v>10422</v>
      </c>
      <c r="H16635" s="97">
        <f t="shared" si="1301"/>
        <v>10422.550000000001</v>
      </c>
      <c r="I16635" s="97">
        <f t="shared" si="1302"/>
        <v>203.17555832333787</v>
      </c>
      <c r="J16635" s="97">
        <f t="shared" si="1303"/>
        <v>1.949384347624505</v>
      </c>
      <c r="K16635" s="97">
        <f t="shared" si="1304"/>
        <v>10422.550000000001</v>
      </c>
    </row>
    <row r="16636" spans="1:11" x14ac:dyDescent="0.25">
      <c r="A16636" s="76">
        <f t="shared" si="1305"/>
        <v>16631</v>
      </c>
      <c r="B16636" s="92" t="s">
        <v>16137</v>
      </c>
      <c r="C16636" s="94" t="s">
        <v>31906</v>
      </c>
      <c r="D16636" s="70" t="s">
        <v>2259</v>
      </c>
      <c r="E16636" s="83">
        <v>11619.3</v>
      </c>
      <c r="F16636" s="99">
        <v>12096</v>
      </c>
      <c r="G16636" s="59">
        <v>11863.31</v>
      </c>
      <c r="H16636" s="97">
        <f t="shared" si="1301"/>
        <v>11859.536666666667</v>
      </c>
      <c r="I16636" s="97">
        <f t="shared" si="1302"/>
        <v>238.3723998984226</v>
      </c>
      <c r="J16636" s="97">
        <f t="shared" si="1303"/>
        <v>2.0099638510196653</v>
      </c>
      <c r="K16636" s="97">
        <f t="shared" si="1304"/>
        <v>11859.536666666667</v>
      </c>
    </row>
    <row r="16637" spans="1:11" x14ac:dyDescent="0.25">
      <c r="A16637" s="76">
        <f t="shared" si="1305"/>
        <v>16632</v>
      </c>
      <c r="B16637" s="92" t="s">
        <v>16137</v>
      </c>
      <c r="C16637" s="94" t="s">
        <v>31907</v>
      </c>
      <c r="D16637" s="70" t="s">
        <v>2259</v>
      </c>
      <c r="E16637" s="83">
        <v>24626.7</v>
      </c>
      <c r="F16637" s="99">
        <v>25853</v>
      </c>
      <c r="G16637" s="59">
        <v>25114.31</v>
      </c>
      <c r="H16637" s="97">
        <f t="shared" si="1301"/>
        <v>25198.00333333333</v>
      </c>
      <c r="I16637" s="97">
        <f t="shared" si="1302"/>
        <v>617.41910646928704</v>
      </c>
      <c r="J16637" s="97">
        <f t="shared" si="1303"/>
        <v>2.4502699610827121</v>
      </c>
      <c r="K16637" s="97">
        <f t="shared" si="1304"/>
        <v>25198.00333333333</v>
      </c>
    </row>
    <row r="16638" spans="1:11" x14ac:dyDescent="0.25">
      <c r="A16638" s="76">
        <f t="shared" si="1305"/>
        <v>16633</v>
      </c>
      <c r="B16638" s="92" t="s">
        <v>16137</v>
      </c>
      <c r="C16638" s="94" t="s">
        <v>31908</v>
      </c>
      <c r="D16638" s="70" t="s">
        <v>2259</v>
      </c>
      <c r="E16638" s="83">
        <v>8175.3</v>
      </c>
      <c r="F16638" s="99">
        <v>8521</v>
      </c>
      <c r="G16638" s="59">
        <v>8357.61</v>
      </c>
      <c r="H16638" s="97">
        <f t="shared" si="1301"/>
        <v>8351.3033333333333</v>
      </c>
      <c r="I16638" s="97">
        <f t="shared" si="1302"/>
        <v>172.9362687042059</v>
      </c>
      <c r="J16638" s="97">
        <f t="shared" si="1303"/>
        <v>2.0707698164183461</v>
      </c>
      <c r="K16638" s="97">
        <f t="shared" si="1304"/>
        <v>8351.3033333333333</v>
      </c>
    </row>
    <row r="16639" spans="1:11" x14ac:dyDescent="0.25">
      <c r="A16639" s="76">
        <f t="shared" si="1305"/>
        <v>16634</v>
      </c>
      <c r="B16639" s="92" t="s">
        <v>16139</v>
      </c>
      <c r="C16639" s="94" t="s">
        <v>31909</v>
      </c>
      <c r="D16639" s="60" t="s">
        <v>2259</v>
      </c>
      <c r="E16639" s="83">
        <v>5487.3</v>
      </c>
      <c r="F16639" s="99">
        <v>5724</v>
      </c>
      <c r="G16639" s="59">
        <v>5614.06</v>
      </c>
      <c r="H16639" s="97">
        <f t="shared" si="1301"/>
        <v>5608.4533333333338</v>
      </c>
      <c r="I16639" s="97">
        <f t="shared" si="1302"/>
        <v>118.44956113609418</v>
      </c>
      <c r="J16639" s="97">
        <f t="shared" si="1303"/>
        <v>2.111982646482943</v>
      </c>
      <c r="K16639" s="97">
        <f t="shared" si="1304"/>
        <v>5608.4533333333338</v>
      </c>
    </row>
    <row r="16640" spans="1:11" ht="38.25" x14ac:dyDescent="0.25">
      <c r="A16640" s="76">
        <f t="shared" si="1305"/>
        <v>16635</v>
      </c>
      <c r="B16640" s="92" t="s">
        <v>16140</v>
      </c>
      <c r="C16640" s="94" t="s">
        <v>31910</v>
      </c>
      <c r="D16640" s="70" t="s">
        <v>2259</v>
      </c>
      <c r="E16640" s="83">
        <v>14008.05</v>
      </c>
      <c r="F16640" s="99">
        <v>14566</v>
      </c>
      <c r="G16640" s="59">
        <v>14285.41</v>
      </c>
      <c r="H16640" s="97">
        <f t="shared" si="1301"/>
        <v>14286.486666666666</v>
      </c>
      <c r="I16640" s="97">
        <f t="shared" si="1302"/>
        <v>278.97655821472443</v>
      </c>
      <c r="J16640" s="97">
        <f t="shared" si="1303"/>
        <v>1.9527303298832355</v>
      </c>
      <c r="K16640" s="97">
        <f t="shared" si="1304"/>
        <v>14286.486666666666</v>
      </c>
    </row>
    <row r="16641" spans="1:11" ht="38.25" x14ac:dyDescent="0.25">
      <c r="A16641" s="76">
        <f t="shared" si="1305"/>
        <v>16636</v>
      </c>
      <c r="B16641" s="92" t="s">
        <v>16141</v>
      </c>
      <c r="C16641" s="94" t="s">
        <v>31911</v>
      </c>
      <c r="D16641" s="70" t="s">
        <v>2259</v>
      </c>
      <c r="E16641" s="83">
        <v>6358.8</v>
      </c>
      <c r="F16641" s="99">
        <v>6620</v>
      </c>
      <c r="G16641" s="59">
        <v>6492.33</v>
      </c>
      <c r="H16641" s="97">
        <f t="shared" si="1301"/>
        <v>6490.3766666666661</v>
      </c>
      <c r="I16641" s="97">
        <f t="shared" si="1302"/>
        <v>130.61095525771682</v>
      </c>
      <c r="J16641" s="97">
        <f t="shared" si="1303"/>
        <v>2.0123786640690629</v>
      </c>
      <c r="K16641" s="97">
        <f t="shared" si="1304"/>
        <v>6490.3766666666661</v>
      </c>
    </row>
    <row r="16642" spans="1:11" ht="25.5" x14ac:dyDescent="0.25">
      <c r="A16642" s="76">
        <f t="shared" si="1305"/>
        <v>16637</v>
      </c>
      <c r="B16642" s="92" t="s">
        <v>16142</v>
      </c>
      <c r="C16642" s="94" t="s">
        <v>31912</v>
      </c>
      <c r="D16642" s="70" t="s">
        <v>2259</v>
      </c>
      <c r="E16642" s="83">
        <v>6662.25</v>
      </c>
      <c r="F16642" s="99">
        <v>6994</v>
      </c>
      <c r="G16642" s="59">
        <v>6794.16</v>
      </c>
      <c r="H16642" s="97">
        <f t="shared" si="1301"/>
        <v>6816.8033333333333</v>
      </c>
      <c r="I16642" s="97">
        <f t="shared" si="1302"/>
        <v>167.0301051706947</v>
      </c>
      <c r="J16642" s="97">
        <f t="shared" si="1303"/>
        <v>2.4502702660341975</v>
      </c>
      <c r="K16642" s="97">
        <f t="shared" si="1304"/>
        <v>6816.8033333333333</v>
      </c>
    </row>
    <row r="16643" spans="1:11" ht="25.5" x14ac:dyDescent="0.25">
      <c r="A16643" s="76">
        <f t="shared" si="1305"/>
        <v>16638</v>
      </c>
      <c r="B16643" s="92" t="s">
        <v>16142</v>
      </c>
      <c r="C16643" s="94" t="s">
        <v>31913</v>
      </c>
      <c r="D16643" s="60" t="s">
        <v>2259</v>
      </c>
      <c r="E16643" s="83">
        <v>7016.1</v>
      </c>
      <c r="F16643" s="99">
        <v>7313</v>
      </c>
      <c r="G16643" s="59">
        <v>7172.56</v>
      </c>
      <c r="H16643" s="97">
        <f t="shared" si="1301"/>
        <v>7167.22</v>
      </c>
      <c r="I16643" s="97">
        <f t="shared" si="1302"/>
        <v>148.52201587643478</v>
      </c>
      <c r="J16643" s="97">
        <f t="shared" si="1303"/>
        <v>2.0722402253096006</v>
      </c>
      <c r="K16643" s="97">
        <f t="shared" si="1304"/>
        <v>7167.22</v>
      </c>
    </row>
    <row r="16644" spans="1:11" ht="38.25" x14ac:dyDescent="0.25">
      <c r="A16644" s="76">
        <f t="shared" si="1305"/>
        <v>16639</v>
      </c>
      <c r="B16644" s="92" t="s">
        <v>16143</v>
      </c>
      <c r="C16644" s="94" t="s">
        <v>31914</v>
      </c>
      <c r="D16644" s="60" t="s">
        <v>2259</v>
      </c>
      <c r="E16644" s="83">
        <v>11301.15</v>
      </c>
      <c r="F16644" s="99">
        <v>11788</v>
      </c>
      <c r="G16644" s="59">
        <v>11562.21</v>
      </c>
      <c r="H16644" s="97">
        <f t="shared" si="1301"/>
        <v>11550.453333333333</v>
      </c>
      <c r="I16644" s="97">
        <f t="shared" si="1302"/>
        <v>243.63783580005264</v>
      </c>
      <c r="J16644" s="97">
        <f t="shared" si="1303"/>
        <v>2.1093357011100227</v>
      </c>
      <c r="K16644" s="97">
        <f t="shared" si="1304"/>
        <v>11550.453333333333</v>
      </c>
    </row>
    <row r="16645" spans="1:11" ht="38.25" x14ac:dyDescent="0.25">
      <c r="A16645" s="76">
        <f t="shared" si="1305"/>
        <v>16640</v>
      </c>
      <c r="B16645" s="92" t="s">
        <v>16144</v>
      </c>
      <c r="C16645" s="94" t="s">
        <v>31915</v>
      </c>
      <c r="D16645" s="60" t="s">
        <v>2259</v>
      </c>
      <c r="E16645" s="83">
        <v>8887.2000000000007</v>
      </c>
      <c r="F16645" s="99">
        <v>9241</v>
      </c>
      <c r="G16645" s="59">
        <v>9063.17</v>
      </c>
      <c r="H16645" s="97">
        <f t="shared" si="1301"/>
        <v>9063.7900000000009</v>
      </c>
      <c r="I16645" s="97">
        <f t="shared" si="1302"/>
        <v>176.90081486527944</v>
      </c>
      <c r="J16645" s="97">
        <f t="shared" si="1303"/>
        <v>1.9517311727795923</v>
      </c>
      <c r="K16645" s="97">
        <f t="shared" si="1304"/>
        <v>9063.7900000000009</v>
      </c>
    </row>
    <row r="16646" spans="1:11" ht="38.25" x14ac:dyDescent="0.25">
      <c r="A16646" s="76">
        <f t="shared" si="1305"/>
        <v>16641</v>
      </c>
      <c r="B16646" s="92" t="s">
        <v>16145</v>
      </c>
      <c r="C16646" s="94" t="s">
        <v>31916</v>
      </c>
      <c r="D16646" s="70" t="s">
        <v>2259</v>
      </c>
      <c r="E16646" s="83">
        <v>9666.2999999999993</v>
      </c>
      <c r="F16646" s="99">
        <v>10063</v>
      </c>
      <c r="G16646" s="59">
        <v>9869.2900000000009</v>
      </c>
      <c r="H16646" s="97">
        <f t="shared" si="1301"/>
        <v>9866.1966666666667</v>
      </c>
      <c r="I16646" s="97">
        <f t="shared" si="1302"/>
        <v>198.36808975572023</v>
      </c>
      <c r="J16646" s="97">
        <f t="shared" si="1303"/>
        <v>2.010583170573871</v>
      </c>
      <c r="K16646" s="97">
        <f t="shared" si="1304"/>
        <v>9866.1966666666667</v>
      </c>
    </row>
    <row r="16647" spans="1:11" ht="25.5" x14ac:dyDescent="0.25">
      <c r="A16647" s="76">
        <f t="shared" si="1305"/>
        <v>16642</v>
      </c>
      <c r="B16647" s="92" t="s">
        <v>16146</v>
      </c>
      <c r="C16647" s="94" t="s">
        <v>31917</v>
      </c>
      <c r="D16647" s="70" t="s">
        <v>2259</v>
      </c>
      <c r="E16647" s="83">
        <v>6816.6</v>
      </c>
      <c r="F16647" s="99">
        <v>7156</v>
      </c>
      <c r="G16647" s="59">
        <v>6951.57</v>
      </c>
      <c r="H16647" s="97">
        <f t="shared" si="1301"/>
        <v>6974.7233333333324</v>
      </c>
      <c r="I16647" s="97">
        <f t="shared" si="1302"/>
        <v>170.88050688517191</v>
      </c>
      <c r="J16647" s="97">
        <f t="shared" si="1303"/>
        <v>2.4499969205732692</v>
      </c>
      <c r="K16647" s="97">
        <f t="shared" si="1304"/>
        <v>6974.7233333333324</v>
      </c>
    </row>
    <row r="16648" spans="1:11" ht="25.5" x14ac:dyDescent="0.25">
      <c r="A16648" s="76">
        <f t="shared" si="1305"/>
        <v>16643</v>
      </c>
      <c r="B16648" s="92" t="s">
        <v>16146</v>
      </c>
      <c r="C16648" s="94" t="s">
        <v>31918</v>
      </c>
      <c r="D16648" s="70" t="s">
        <v>2259</v>
      </c>
      <c r="E16648" s="83">
        <v>6569.85</v>
      </c>
      <c r="F16648" s="99">
        <v>6848</v>
      </c>
      <c r="G16648" s="59">
        <v>6716.36</v>
      </c>
      <c r="H16648" s="97">
        <f t="shared" si="1301"/>
        <v>6711.4033333333327</v>
      </c>
      <c r="I16648" s="97">
        <f t="shared" si="1302"/>
        <v>139.14123052975089</v>
      </c>
      <c r="J16648" s="97">
        <f t="shared" si="1303"/>
        <v>2.0732062076895628</v>
      </c>
      <c r="K16648" s="97">
        <f t="shared" si="1304"/>
        <v>6711.4033333333327</v>
      </c>
    </row>
    <row r="16649" spans="1:11" ht="25.5" x14ac:dyDescent="0.25">
      <c r="A16649" s="76">
        <f t="shared" si="1305"/>
        <v>16644</v>
      </c>
      <c r="B16649" s="92" t="s">
        <v>16147</v>
      </c>
      <c r="C16649" s="94" t="s">
        <v>31919</v>
      </c>
      <c r="D16649" s="70" t="s">
        <v>2259</v>
      </c>
      <c r="E16649" s="83">
        <v>11857.65</v>
      </c>
      <c r="F16649" s="99">
        <v>12369</v>
      </c>
      <c r="G16649" s="59">
        <v>12131.56</v>
      </c>
      <c r="H16649" s="97">
        <f t="shared" si="1301"/>
        <v>12119.403333333334</v>
      </c>
      <c r="I16649" s="97">
        <f t="shared" si="1302"/>
        <v>255.89166464215558</v>
      </c>
      <c r="J16649" s="97">
        <f t="shared" si="1303"/>
        <v>2.1114213101427892</v>
      </c>
      <c r="K16649" s="97">
        <f t="shared" si="1304"/>
        <v>12119.403333333334</v>
      </c>
    </row>
    <row r="16650" spans="1:11" ht="25.5" x14ac:dyDescent="0.25">
      <c r="A16650" s="76">
        <f t="shared" si="1305"/>
        <v>16645</v>
      </c>
      <c r="B16650" s="92" t="s">
        <v>16148</v>
      </c>
      <c r="C16650" s="94" t="s">
        <v>31920</v>
      </c>
      <c r="D16650" s="70" t="s">
        <v>2259</v>
      </c>
      <c r="E16650" s="83">
        <v>9623.25</v>
      </c>
      <c r="F16650" s="99">
        <v>10006</v>
      </c>
      <c r="G16650" s="59">
        <v>9813.7900000000009</v>
      </c>
      <c r="H16650" s="97">
        <f t="shared" si="1301"/>
        <v>9814.3466666666664</v>
      </c>
      <c r="I16650" s="97">
        <f t="shared" si="1302"/>
        <v>191.37560720565548</v>
      </c>
      <c r="J16650" s="97">
        <f t="shared" si="1303"/>
        <v>1.9499576864921777</v>
      </c>
      <c r="K16650" s="97">
        <f t="shared" si="1304"/>
        <v>9814.3466666666664</v>
      </c>
    </row>
    <row r="16651" spans="1:11" ht="25.5" x14ac:dyDescent="0.25">
      <c r="A16651" s="76">
        <f t="shared" si="1305"/>
        <v>16646</v>
      </c>
      <c r="B16651" s="92" t="s">
        <v>16149</v>
      </c>
      <c r="C16651" s="94" t="s">
        <v>31921</v>
      </c>
      <c r="D16651" s="70" t="s">
        <v>2259</v>
      </c>
      <c r="E16651" s="83">
        <v>19034.400000000001</v>
      </c>
      <c r="F16651" s="99">
        <v>19815</v>
      </c>
      <c r="G16651" s="59">
        <v>19434.12</v>
      </c>
      <c r="H16651" s="97">
        <f t="shared" si="1301"/>
        <v>19427.84</v>
      </c>
      <c r="I16651" s="97">
        <f t="shared" si="1302"/>
        <v>390.3378905512497</v>
      </c>
      <c r="J16651" s="97">
        <f t="shared" si="1303"/>
        <v>2.0091677229751208</v>
      </c>
      <c r="K16651" s="97">
        <f t="shared" si="1304"/>
        <v>19427.84</v>
      </c>
    </row>
    <row r="16652" spans="1:11" ht="25.5" x14ac:dyDescent="0.25">
      <c r="A16652" s="76">
        <f t="shared" si="1305"/>
        <v>16647</v>
      </c>
      <c r="B16652" s="92" t="s">
        <v>16150</v>
      </c>
      <c r="C16652" s="94" t="s">
        <v>31922</v>
      </c>
      <c r="D16652" s="70" t="s">
        <v>2259</v>
      </c>
      <c r="E16652" s="83">
        <v>8261.4</v>
      </c>
      <c r="F16652" s="99">
        <v>8673</v>
      </c>
      <c r="G16652" s="59">
        <v>8424.98</v>
      </c>
      <c r="H16652" s="97">
        <f t="shared" si="1301"/>
        <v>8453.126666666667</v>
      </c>
      <c r="I16652" s="97">
        <f t="shared" si="1302"/>
        <v>207.23854885936018</v>
      </c>
      <c r="J16652" s="97">
        <f t="shared" si="1303"/>
        <v>2.451620057659456</v>
      </c>
      <c r="K16652" s="97">
        <f t="shared" si="1304"/>
        <v>8453.126666666667</v>
      </c>
    </row>
    <row r="16653" spans="1:11" ht="25.5" x14ac:dyDescent="0.25">
      <c r="A16653" s="76">
        <f t="shared" si="1305"/>
        <v>16648</v>
      </c>
      <c r="B16653" s="92" t="s">
        <v>16151</v>
      </c>
      <c r="C16653" s="94" t="s">
        <v>31923</v>
      </c>
      <c r="D16653" s="70" t="s">
        <v>2259</v>
      </c>
      <c r="E16653" s="83">
        <v>8747.5499999999993</v>
      </c>
      <c r="F16653" s="99">
        <v>9118</v>
      </c>
      <c r="G16653" s="59">
        <v>8942.6200000000008</v>
      </c>
      <c r="H16653" s="97">
        <f t="shared" si="1301"/>
        <v>8936.0566666666655</v>
      </c>
      <c r="I16653" s="97">
        <f t="shared" si="1302"/>
        <v>185.31219234937964</v>
      </c>
      <c r="J16653" s="97">
        <f t="shared" si="1303"/>
        <v>2.0737580261843274</v>
      </c>
      <c r="K16653" s="97">
        <f t="shared" si="1304"/>
        <v>8936.0566666666655</v>
      </c>
    </row>
    <row r="16654" spans="1:11" x14ac:dyDescent="0.25">
      <c r="A16654" s="76">
        <f t="shared" si="1305"/>
        <v>16649</v>
      </c>
      <c r="B16654" s="92" t="s">
        <v>16152</v>
      </c>
      <c r="C16654" s="94" t="s">
        <v>31924</v>
      </c>
      <c r="D16654" s="70" t="s">
        <v>2259</v>
      </c>
      <c r="E16654" s="83">
        <v>5473.65</v>
      </c>
      <c r="F16654" s="99">
        <v>5710</v>
      </c>
      <c r="G16654" s="59">
        <v>5600.09</v>
      </c>
      <c r="H16654" s="97">
        <f t="shared" si="1301"/>
        <v>5594.579999999999</v>
      </c>
      <c r="I16654" s="97">
        <f t="shared" si="1302"/>
        <v>118.27130125267095</v>
      </c>
      <c r="J16654" s="97">
        <f t="shared" si="1303"/>
        <v>2.1140336048938608</v>
      </c>
      <c r="K16654" s="97">
        <f t="shared" si="1304"/>
        <v>5594.579999999999</v>
      </c>
    </row>
    <row r="16655" spans="1:11" ht="25.5" x14ac:dyDescent="0.25">
      <c r="A16655" s="76">
        <f t="shared" si="1305"/>
        <v>16650</v>
      </c>
      <c r="B16655" s="92" t="s">
        <v>16153</v>
      </c>
      <c r="C16655" s="94" t="s">
        <v>31925</v>
      </c>
      <c r="D16655" s="70" t="s">
        <v>2259</v>
      </c>
      <c r="E16655" s="83">
        <v>9409.0499999999993</v>
      </c>
      <c r="F16655" s="99">
        <v>9784</v>
      </c>
      <c r="G16655" s="59">
        <v>9595.35</v>
      </c>
      <c r="H16655" s="97">
        <f t="shared" si="1301"/>
        <v>9596.1333333333332</v>
      </c>
      <c r="I16655" s="97">
        <f t="shared" si="1302"/>
        <v>187.47622738185626</v>
      </c>
      <c r="J16655" s="97">
        <f t="shared" si="1303"/>
        <v>1.953664261110617</v>
      </c>
      <c r="K16655" s="97">
        <f t="shared" si="1304"/>
        <v>9596.1333333333332</v>
      </c>
    </row>
    <row r="16656" spans="1:11" ht="25.5" x14ac:dyDescent="0.25">
      <c r="A16656" s="76">
        <f t="shared" si="1305"/>
        <v>16651</v>
      </c>
      <c r="B16656" s="92" t="s">
        <v>16154</v>
      </c>
      <c r="C16656" s="94" t="s">
        <v>31926</v>
      </c>
      <c r="D16656" s="70" t="s">
        <v>2259</v>
      </c>
      <c r="E16656" s="83">
        <v>12252.45</v>
      </c>
      <c r="F16656" s="99">
        <v>12755</v>
      </c>
      <c r="G16656" s="59">
        <v>12509.75</v>
      </c>
      <c r="H16656" s="97">
        <f t="shared" si="1301"/>
        <v>12505.733333333332</v>
      </c>
      <c r="I16656" s="97">
        <f t="shared" si="1302"/>
        <v>251.29907646733037</v>
      </c>
      <c r="J16656" s="97">
        <f t="shared" si="1303"/>
        <v>2.0094709344033967</v>
      </c>
      <c r="K16656" s="97">
        <f t="shared" si="1304"/>
        <v>12505.733333333332</v>
      </c>
    </row>
    <row r="16657" spans="1:11" ht="25.5" x14ac:dyDescent="0.25">
      <c r="A16657" s="76">
        <f t="shared" si="1305"/>
        <v>16652</v>
      </c>
      <c r="B16657" s="92" t="s">
        <v>16155</v>
      </c>
      <c r="C16657" s="94" t="s">
        <v>31927</v>
      </c>
      <c r="D16657" s="70" t="s">
        <v>2259</v>
      </c>
      <c r="E16657" s="83">
        <v>6996.15</v>
      </c>
      <c r="F16657" s="99">
        <v>7345</v>
      </c>
      <c r="G16657" s="59">
        <v>7134.67</v>
      </c>
      <c r="H16657" s="97">
        <f t="shared" si="1301"/>
        <v>7158.6066666666666</v>
      </c>
      <c r="I16657" s="97">
        <f t="shared" si="1302"/>
        <v>175.65250818970219</v>
      </c>
      <c r="J16657" s="97">
        <f t="shared" si="1303"/>
        <v>2.4537248150203652</v>
      </c>
      <c r="K16657" s="97">
        <f t="shared" si="1304"/>
        <v>7158.6066666666666</v>
      </c>
    </row>
    <row r="16658" spans="1:11" ht="25.5" x14ac:dyDescent="0.25">
      <c r="A16658" s="76">
        <f t="shared" si="1305"/>
        <v>16653</v>
      </c>
      <c r="B16658" s="92" t="s">
        <v>16156</v>
      </c>
      <c r="C16658" s="94" t="s">
        <v>31928</v>
      </c>
      <c r="D16658" s="70" t="s">
        <v>2259</v>
      </c>
      <c r="E16658" s="83">
        <v>16452.45</v>
      </c>
      <c r="F16658" s="99">
        <v>17148</v>
      </c>
      <c r="G16658" s="59">
        <v>16819.34</v>
      </c>
      <c r="H16658" s="97">
        <f t="shared" si="1301"/>
        <v>16806.596666666665</v>
      </c>
      <c r="I16658" s="97">
        <f t="shared" si="1302"/>
        <v>347.95006111988698</v>
      </c>
      <c r="J16658" s="97">
        <f t="shared" si="1303"/>
        <v>2.0703183876007043</v>
      </c>
      <c r="K16658" s="97">
        <f t="shared" si="1304"/>
        <v>16806.596666666665</v>
      </c>
    </row>
    <row r="16659" spans="1:11" ht="25.5" x14ac:dyDescent="0.25">
      <c r="A16659" s="76">
        <f t="shared" si="1305"/>
        <v>16654</v>
      </c>
      <c r="B16659" s="92" t="s">
        <v>16156</v>
      </c>
      <c r="C16659" s="94" t="s">
        <v>31929</v>
      </c>
      <c r="D16659" s="70" t="s">
        <v>2259</v>
      </c>
      <c r="E16659" s="83">
        <v>16125.9</v>
      </c>
      <c r="F16659" s="99">
        <v>16821</v>
      </c>
      <c r="G16659" s="59">
        <v>16498.41</v>
      </c>
      <c r="H16659" s="97">
        <f t="shared" si="1301"/>
        <v>16481.77</v>
      </c>
      <c r="I16659" s="97">
        <f t="shared" si="1302"/>
        <v>347.84863044146101</v>
      </c>
      <c r="J16659" s="97">
        <f t="shared" si="1303"/>
        <v>2.110505306417096</v>
      </c>
      <c r="K16659" s="97">
        <f t="shared" si="1304"/>
        <v>16481.77</v>
      </c>
    </row>
    <row r="16660" spans="1:11" ht="25.5" x14ac:dyDescent="0.25">
      <c r="A16660" s="76">
        <f t="shared" si="1305"/>
        <v>16655</v>
      </c>
      <c r="B16660" s="92" t="s">
        <v>16157</v>
      </c>
      <c r="C16660" s="94" t="s">
        <v>31930</v>
      </c>
      <c r="D16660" s="70" t="s">
        <v>2259</v>
      </c>
      <c r="E16660" s="83">
        <v>12456.15</v>
      </c>
      <c r="F16660" s="99">
        <v>12952</v>
      </c>
      <c r="G16660" s="59">
        <v>12702.78</v>
      </c>
      <c r="H16660" s="97">
        <f t="shared" si="1301"/>
        <v>12703.643333333333</v>
      </c>
      <c r="I16660" s="97">
        <f t="shared" si="1302"/>
        <v>247.92612737130676</v>
      </c>
      <c r="J16660" s="97">
        <f t="shared" si="1303"/>
        <v>1.9516143586995129</v>
      </c>
      <c r="K16660" s="97">
        <f t="shared" si="1304"/>
        <v>12703.643333333333</v>
      </c>
    </row>
    <row r="16661" spans="1:11" ht="25.5" x14ac:dyDescent="0.25">
      <c r="A16661" s="76">
        <f t="shared" si="1305"/>
        <v>16656</v>
      </c>
      <c r="B16661" s="92" t="s">
        <v>16157</v>
      </c>
      <c r="C16661" s="94" t="s">
        <v>31931</v>
      </c>
      <c r="D16661" s="70" t="s">
        <v>2259</v>
      </c>
      <c r="E16661" s="83">
        <v>11487</v>
      </c>
      <c r="F16661" s="99">
        <v>11958</v>
      </c>
      <c r="G16661" s="59">
        <v>11728.23</v>
      </c>
      <c r="H16661" s="97">
        <f t="shared" si="1301"/>
        <v>11724.409999999998</v>
      </c>
      <c r="I16661" s="97">
        <f t="shared" si="1302"/>
        <v>235.52323515950607</v>
      </c>
      <c r="J16661" s="97">
        <f t="shared" si="1303"/>
        <v>2.0088280362040063</v>
      </c>
      <c r="K16661" s="97">
        <f t="shared" si="1304"/>
        <v>11724.409999999998</v>
      </c>
    </row>
    <row r="16662" spans="1:11" x14ac:dyDescent="0.25">
      <c r="A16662" s="76">
        <f t="shared" si="1305"/>
        <v>16657</v>
      </c>
      <c r="B16662" s="92" t="s">
        <v>16158</v>
      </c>
      <c r="C16662" s="94" t="s">
        <v>31932</v>
      </c>
      <c r="D16662" s="70" t="s">
        <v>2259</v>
      </c>
      <c r="E16662" s="83">
        <v>11905.95</v>
      </c>
      <c r="F16662" s="99">
        <v>12499</v>
      </c>
      <c r="G16662" s="59">
        <v>12141.69</v>
      </c>
      <c r="H16662" s="97">
        <f t="shared" si="1301"/>
        <v>12182.213333333333</v>
      </c>
      <c r="I16662" s="97">
        <f t="shared" si="1302"/>
        <v>298.59450938242838</v>
      </c>
      <c r="J16662" s="97">
        <f t="shared" si="1303"/>
        <v>2.4510694502895074</v>
      </c>
      <c r="K16662" s="97">
        <f t="shared" si="1304"/>
        <v>12182.213333333333</v>
      </c>
    </row>
    <row r="16663" spans="1:11" x14ac:dyDescent="0.25">
      <c r="A16663" s="76">
        <f t="shared" si="1305"/>
        <v>16658</v>
      </c>
      <c r="B16663" s="92" t="s">
        <v>16159</v>
      </c>
      <c r="C16663" s="94" t="s">
        <v>31933</v>
      </c>
      <c r="D16663" s="70" t="s">
        <v>2259</v>
      </c>
      <c r="E16663" s="83">
        <v>10213.35</v>
      </c>
      <c r="F16663" s="99">
        <v>10645</v>
      </c>
      <c r="G16663" s="59">
        <v>10441.11</v>
      </c>
      <c r="H16663" s="97">
        <f t="shared" si="1301"/>
        <v>10433.153333333334</v>
      </c>
      <c r="I16663" s="97">
        <f t="shared" si="1302"/>
        <v>215.93497177005224</v>
      </c>
      <c r="J16663" s="97">
        <f t="shared" si="1303"/>
        <v>2.0696999734505219</v>
      </c>
      <c r="K16663" s="97">
        <f t="shared" si="1304"/>
        <v>10433.153333333334</v>
      </c>
    </row>
    <row r="16664" spans="1:11" ht="25.5" x14ac:dyDescent="0.25">
      <c r="A16664" s="76">
        <f t="shared" si="1305"/>
        <v>16659</v>
      </c>
      <c r="B16664" s="92" t="s">
        <v>16160</v>
      </c>
      <c r="C16664" s="94" t="s">
        <v>31934</v>
      </c>
      <c r="D16664" s="70" t="s">
        <v>2259</v>
      </c>
      <c r="E16664" s="83">
        <v>1184.4000000000001</v>
      </c>
      <c r="F16664" s="99">
        <v>1235</v>
      </c>
      <c r="G16664" s="59">
        <v>1211.76</v>
      </c>
      <c r="H16664" s="97">
        <f t="shared" si="1301"/>
        <v>1210.3866666666665</v>
      </c>
      <c r="I16664" s="97">
        <f t="shared" si="1302"/>
        <v>25.327939776723472</v>
      </c>
      <c r="J16664" s="97">
        <f t="shared" si="1303"/>
        <v>2.0925494698710723</v>
      </c>
      <c r="K16664" s="97">
        <f t="shared" si="1304"/>
        <v>1210.3866666666665</v>
      </c>
    </row>
    <row r="16665" spans="1:11" x14ac:dyDescent="0.25">
      <c r="A16665" s="76">
        <f t="shared" si="1305"/>
        <v>16660</v>
      </c>
      <c r="B16665" s="92" t="s">
        <v>16161</v>
      </c>
      <c r="C16665" s="94" t="s">
        <v>31935</v>
      </c>
      <c r="D16665" s="70" t="s">
        <v>2259</v>
      </c>
      <c r="E16665" s="83">
        <v>55947.15</v>
      </c>
      <c r="F16665" s="99">
        <v>58174</v>
      </c>
      <c r="G16665" s="59">
        <v>57054.9</v>
      </c>
      <c r="H16665" s="97">
        <f t="shared" si="1301"/>
        <v>57058.683333333327</v>
      </c>
      <c r="I16665" s="97">
        <f t="shared" si="1302"/>
        <v>1113.4298207939878</v>
      </c>
      <c r="J16665" s="97">
        <f t="shared" si="1303"/>
        <v>1.9513766454956543</v>
      </c>
      <c r="K16665" s="97">
        <f t="shared" si="1304"/>
        <v>57058.683333333327</v>
      </c>
    </row>
    <row r="16666" spans="1:11" x14ac:dyDescent="0.25">
      <c r="A16666" s="76">
        <f t="shared" si="1305"/>
        <v>16661</v>
      </c>
      <c r="B16666" s="92" t="s">
        <v>16161</v>
      </c>
      <c r="C16666" s="94" t="s">
        <v>31936</v>
      </c>
      <c r="D16666" s="70" t="s">
        <v>2259</v>
      </c>
      <c r="E16666" s="83">
        <v>50884.05</v>
      </c>
      <c r="F16666" s="99">
        <v>52970</v>
      </c>
      <c r="G16666" s="59">
        <v>51952.62</v>
      </c>
      <c r="H16666" s="97">
        <f t="shared" si="1301"/>
        <v>51935.556666666671</v>
      </c>
      <c r="I16666" s="97">
        <f t="shared" si="1302"/>
        <v>1043.0796799062525</v>
      </c>
      <c r="J16666" s="97">
        <f t="shared" si="1303"/>
        <v>2.008411475400095</v>
      </c>
      <c r="K16666" s="97">
        <f t="shared" si="1304"/>
        <v>51935.556666666671</v>
      </c>
    </row>
    <row r="16667" spans="1:11" ht="25.5" x14ac:dyDescent="0.25">
      <c r="A16667" s="76">
        <f t="shared" si="1305"/>
        <v>16662</v>
      </c>
      <c r="B16667" s="92" t="s">
        <v>16162</v>
      </c>
      <c r="C16667" s="94" t="s">
        <v>31937</v>
      </c>
      <c r="D16667" s="70" t="s">
        <v>2259</v>
      </c>
      <c r="E16667" s="83">
        <v>64851.15</v>
      </c>
      <c r="F16667" s="99">
        <v>68081</v>
      </c>
      <c r="G16667" s="59">
        <v>66135.199999999997</v>
      </c>
      <c r="H16667" s="97">
        <f t="shared" si="1301"/>
        <v>66355.783333333326</v>
      </c>
      <c r="I16667" s="97">
        <f t="shared" si="1302"/>
        <v>1626.1843409753187</v>
      </c>
      <c r="J16667" s="97">
        <f t="shared" si="1303"/>
        <v>2.4507047604370866</v>
      </c>
      <c r="K16667" s="97">
        <f t="shared" si="1304"/>
        <v>66355.783333333326</v>
      </c>
    </row>
    <row r="16668" spans="1:11" ht="25.5" x14ac:dyDescent="0.25">
      <c r="A16668" s="76">
        <f t="shared" si="1305"/>
        <v>16663</v>
      </c>
      <c r="B16668" s="92" t="s">
        <v>16163</v>
      </c>
      <c r="C16668" s="94" t="s">
        <v>31938</v>
      </c>
      <c r="D16668" s="70" t="s">
        <v>2259</v>
      </c>
      <c r="E16668" s="83">
        <v>29740.2</v>
      </c>
      <c r="F16668" s="99">
        <v>30998</v>
      </c>
      <c r="G16668" s="59">
        <v>30403.41</v>
      </c>
      <c r="H16668" s="97">
        <f t="shared" si="1301"/>
        <v>30380.536666666667</v>
      </c>
      <c r="I16668" s="97">
        <f t="shared" si="1302"/>
        <v>629.21188961536063</v>
      </c>
      <c r="J16668" s="97">
        <f t="shared" si="1303"/>
        <v>2.0711019575428633</v>
      </c>
      <c r="K16668" s="97">
        <f t="shared" si="1304"/>
        <v>30380.536666666667</v>
      </c>
    </row>
    <row r="16669" spans="1:11" ht="25.5" x14ac:dyDescent="0.25">
      <c r="A16669" s="76">
        <f t="shared" si="1305"/>
        <v>16664</v>
      </c>
      <c r="B16669" s="92" t="s">
        <v>16164</v>
      </c>
      <c r="C16669" s="94" t="s">
        <v>31939</v>
      </c>
      <c r="D16669" s="70" t="s">
        <v>2259</v>
      </c>
      <c r="E16669" s="83">
        <v>46380.6</v>
      </c>
      <c r="F16669" s="99">
        <v>48380</v>
      </c>
      <c r="G16669" s="59">
        <v>47451.99</v>
      </c>
      <c r="H16669" s="97">
        <f t="shared" si="1301"/>
        <v>47404.196666666663</v>
      </c>
      <c r="I16669" s="97">
        <f t="shared" si="1302"/>
        <v>1000.5564661893574</v>
      </c>
      <c r="J16669" s="97">
        <f t="shared" si="1303"/>
        <v>2.1106917457646137</v>
      </c>
      <c r="K16669" s="97">
        <f t="shared" si="1304"/>
        <v>47404.196666666663</v>
      </c>
    </row>
    <row r="16670" spans="1:11" ht="25.5" x14ac:dyDescent="0.25">
      <c r="A16670" s="76">
        <f t="shared" si="1305"/>
        <v>16665</v>
      </c>
      <c r="B16670" s="92" t="s">
        <v>16165</v>
      </c>
      <c r="C16670" s="94" t="s">
        <v>31940</v>
      </c>
      <c r="D16670" s="70" t="s">
        <v>2259</v>
      </c>
      <c r="E16670" s="83">
        <v>67459.350000000006</v>
      </c>
      <c r="F16670" s="99">
        <v>70144</v>
      </c>
      <c r="G16670" s="59">
        <v>68795.05</v>
      </c>
      <c r="H16670" s="97">
        <f t="shared" si="1301"/>
        <v>68799.466666666674</v>
      </c>
      <c r="I16670" s="97">
        <f t="shared" si="1302"/>
        <v>1342.3304495664715</v>
      </c>
      <c r="J16670" s="97">
        <f t="shared" si="1303"/>
        <v>1.9510768245778136</v>
      </c>
      <c r="K16670" s="97">
        <f t="shared" si="1304"/>
        <v>68799.466666666674</v>
      </c>
    </row>
    <row r="16671" spans="1:11" ht="25.5" x14ac:dyDescent="0.25">
      <c r="A16671" s="76">
        <f t="shared" si="1305"/>
        <v>16666</v>
      </c>
      <c r="B16671" s="92" t="s">
        <v>16166</v>
      </c>
      <c r="C16671" s="94" t="s">
        <v>31941</v>
      </c>
      <c r="D16671" s="70" t="s">
        <v>2259</v>
      </c>
      <c r="E16671" s="83">
        <v>64246.35</v>
      </c>
      <c r="F16671" s="99">
        <v>66880</v>
      </c>
      <c r="G16671" s="59">
        <v>65595.520000000004</v>
      </c>
      <c r="H16671" s="97">
        <f t="shared" si="1301"/>
        <v>65573.956666666665</v>
      </c>
      <c r="I16671" s="97">
        <f t="shared" si="1302"/>
        <v>1316.9574076762449</v>
      </c>
      <c r="J16671" s="97">
        <f t="shared" si="1303"/>
        <v>2.0083543446535632</v>
      </c>
      <c r="K16671" s="97">
        <f t="shared" si="1304"/>
        <v>65573.956666666665</v>
      </c>
    </row>
    <row r="16672" spans="1:11" x14ac:dyDescent="0.25">
      <c r="A16672" s="76">
        <f t="shared" si="1305"/>
        <v>16667</v>
      </c>
      <c r="B16672" s="92" t="s">
        <v>16167</v>
      </c>
      <c r="C16672" s="94" t="s">
        <v>31942</v>
      </c>
      <c r="D16672" s="70" t="s">
        <v>2259</v>
      </c>
      <c r="E16672" s="83">
        <v>69449.100000000006</v>
      </c>
      <c r="F16672" s="99">
        <v>72908</v>
      </c>
      <c r="G16672" s="59">
        <v>70824.19</v>
      </c>
      <c r="H16672" s="97">
        <f t="shared" si="1301"/>
        <v>71060.430000000008</v>
      </c>
      <c r="I16672" s="97">
        <f t="shared" si="1302"/>
        <v>1741.5092034496947</v>
      </c>
      <c r="J16672" s="97">
        <f t="shared" si="1303"/>
        <v>2.450743970237296</v>
      </c>
      <c r="K16672" s="97">
        <f t="shared" si="1304"/>
        <v>71060.430000000008</v>
      </c>
    </row>
    <row r="16673" spans="1:11" x14ac:dyDescent="0.25">
      <c r="A16673" s="76">
        <f t="shared" si="1305"/>
        <v>16668</v>
      </c>
      <c r="B16673" s="92" t="s">
        <v>16168</v>
      </c>
      <c r="C16673" s="94" t="s">
        <v>31943</v>
      </c>
      <c r="D16673" s="70" t="s">
        <v>2259</v>
      </c>
      <c r="E16673" s="83">
        <v>33805.800000000003</v>
      </c>
      <c r="F16673" s="99">
        <v>35236</v>
      </c>
      <c r="G16673" s="59">
        <v>34559.67</v>
      </c>
      <c r="H16673" s="97">
        <f t="shared" si="1301"/>
        <v>34533.823333333334</v>
      </c>
      <c r="I16673" s="97">
        <f t="shared" si="1302"/>
        <v>715.45024120013488</v>
      </c>
      <c r="J16673" s="97">
        <f t="shared" si="1303"/>
        <v>2.0717377114440603</v>
      </c>
      <c r="K16673" s="97">
        <f t="shared" si="1304"/>
        <v>34533.823333333334</v>
      </c>
    </row>
    <row r="16674" spans="1:11" x14ac:dyDescent="0.25">
      <c r="A16674" s="76">
        <f t="shared" si="1305"/>
        <v>16669</v>
      </c>
      <c r="B16674" s="92" t="s">
        <v>16169</v>
      </c>
      <c r="C16674" s="94" t="s">
        <v>31944</v>
      </c>
      <c r="D16674" s="70" t="s">
        <v>2259</v>
      </c>
      <c r="E16674" s="83">
        <v>439.95</v>
      </c>
      <c r="F16674" s="99">
        <v>459</v>
      </c>
      <c r="G16674" s="59">
        <v>450.11</v>
      </c>
      <c r="H16674" s="97">
        <f t="shared" si="1301"/>
        <v>449.68666666666667</v>
      </c>
      <c r="I16674" s="97">
        <f t="shared" si="1302"/>
        <v>9.5320529443207267</v>
      </c>
      <c r="J16674" s="97">
        <f t="shared" si="1303"/>
        <v>2.1197099338029579</v>
      </c>
      <c r="K16674" s="97">
        <f t="shared" si="1304"/>
        <v>449.68666666666667</v>
      </c>
    </row>
    <row r="16675" spans="1:11" ht="25.5" x14ac:dyDescent="0.25">
      <c r="A16675" s="76">
        <f t="shared" si="1305"/>
        <v>16670</v>
      </c>
      <c r="B16675" s="92" t="s">
        <v>16170</v>
      </c>
      <c r="C16675" s="94" t="s">
        <v>31945</v>
      </c>
      <c r="D16675" s="70" t="s">
        <v>2259</v>
      </c>
      <c r="E16675" s="83">
        <v>1363.95</v>
      </c>
      <c r="F16675" s="99">
        <v>1418</v>
      </c>
      <c r="G16675" s="59">
        <v>1390.96</v>
      </c>
      <c r="H16675" s="97">
        <f t="shared" si="1301"/>
        <v>1390.97</v>
      </c>
      <c r="I16675" s="97">
        <f t="shared" si="1302"/>
        <v>27.025001387604014</v>
      </c>
      <c r="J16675" s="97">
        <f t="shared" si="1303"/>
        <v>1.9428888752168643</v>
      </c>
      <c r="K16675" s="97">
        <f t="shared" si="1304"/>
        <v>1390.97</v>
      </c>
    </row>
    <row r="16676" spans="1:11" ht="25.5" x14ac:dyDescent="0.25">
      <c r="A16676" s="76">
        <f t="shared" si="1305"/>
        <v>16671</v>
      </c>
      <c r="B16676" s="92" t="s">
        <v>16171</v>
      </c>
      <c r="C16676" s="94" t="s">
        <v>31946</v>
      </c>
      <c r="D16676" s="70" t="s">
        <v>2259</v>
      </c>
      <c r="E16676" s="83">
        <v>574.35</v>
      </c>
      <c r="F16676" s="99">
        <v>598</v>
      </c>
      <c r="G16676" s="59">
        <v>586.41</v>
      </c>
      <c r="H16676" s="97">
        <f t="shared" si="1301"/>
        <v>586.25333333333322</v>
      </c>
      <c r="I16676" s="97">
        <f t="shared" si="1302"/>
        <v>11.825778339430055</v>
      </c>
      <c r="J16676" s="97">
        <f t="shared" si="1303"/>
        <v>2.0171788656945902</v>
      </c>
      <c r="K16676" s="97">
        <f t="shared" si="1304"/>
        <v>586.25333333333322</v>
      </c>
    </row>
    <row r="16677" spans="1:11" ht="25.5" x14ac:dyDescent="0.25">
      <c r="A16677" s="76">
        <f t="shared" si="1305"/>
        <v>16672</v>
      </c>
      <c r="B16677" s="92" t="s">
        <v>16172</v>
      </c>
      <c r="C16677" s="94" t="s">
        <v>31947</v>
      </c>
      <c r="D16677" s="70" t="s">
        <v>2259</v>
      </c>
      <c r="E16677" s="83">
        <v>425.25</v>
      </c>
      <c r="F16677" s="99">
        <v>446</v>
      </c>
      <c r="G16677" s="59">
        <v>433.67</v>
      </c>
      <c r="H16677" s="97">
        <f t="shared" si="1297"/>
        <v>434.97333333333336</v>
      </c>
      <c r="I16677" s="97">
        <f t="shared" si="1298"/>
        <v>10.43621738626277</v>
      </c>
      <c r="J16677" s="97">
        <f t="shared" si="1299"/>
        <v>2.3992775157701858</v>
      </c>
      <c r="K16677" s="97">
        <f t="shared" si="1300"/>
        <v>434.97333333333336</v>
      </c>
    </row>
    <row r="16678" spans="1:11" ht="25.5" x14ac:dyDescent="0.25">
      <c r="A16678" s="76">
        <f t="shared" si="1305"/>
        <v>16673</v>
      </c>
      <c r="B16678" s="92" t="s">
        <v>16173</v>
      </c>
      <c r="C16678" s="94" t="s">
        <v>31948</v>
      </c>
      <c r="D16678" s="70" t="s">
        <v>2259</v>
      </c>
      <c r="E16678" s="83">
        <v>425.25</v>
      </c>
      <c r="F16678" s="99">
        <v>443</v>
      </c>
      <c r="G16678" s="59">
        <v>434.73</v>
      </c>
      <c r="H16678" s="97">
        <f t="shared" si="1297"/>
        <v>434.32666666666665</v>
      </c>
      <c r="I16678" s="97">
        <f t="shared" si="1298"/>
        <v>8.8818710491277297</v>
      </c>
      <c r="J16678" s="97">
        <f t="shared" si="1299"/>
        <v>2.0449748382464188</v>
      </c>
      <c r="K16678" s="97">
        <f t="shared" si="1300"/>
        <v>434.32666666666665</v>
      </c>
    </row>
    <row r="16679" spans="1:11" ht="38.25" x14ac:dyDescent="0.25">
      <c r="A16679" s="76">
        <f t="shared" si="1305"/>
        <v>16674</v>
      </c>
      <c r="B16679" s="92" t="s">
        <v>16174</v>
      </c>
      <c r="C16679" s="94" t="s">
        <v>31949</v>
      </c>
      <c r="D16679" s="70" t="s">
        <v>2258</v>
      </c>
      <c r="E16679" s="83">
        <v>368.55</v>
      </c>
      <c r="F16679" s="99">
        <v>384</v>
      </c>
      <c r="G16679" s="59">
        <v>377.06</v>
      </c>
      <c r="H16679" s="97">
        <f t="shared" si="1297"/>
        <v>376.53666666666663</v>
      </c>
      <c r="I16679" s="97">
        <f t="shared" si="1298"/>
        <v>7.7382836167546385</v>
      </c>
      <c r="J16679" s="97">
        <f t="shared" si="1299"/>
        <v>2.0551208691728933</v>
      </c>
      <c r="K16679" s="97">
        <f t="shared" si="1300"/>
        <v>376.53666666666663</v>
      </c>
    </row>
    <row r="16680" spans="1:11" ht="25.5" x14ac:dyDescent="0.25">
      <c r="A16680" s="76">
        <f t="shared" si="1305"/>
        <v>16675</v>
      </c>
      <c r="B16680" s="92" t="s">
        <v>16175</v>
      </c>
      <c r="C16680" s="94" t="s">
        <v>31950</v>
      </c>
      <c r="D16680" s="70" t="s">
        <v>2259</v>
      </c>
      <c r="E16680" s="83">
        <v>5061</v>
      </c>
      <c r="F16680" s="99">
        <v>5262</v>
      </c>
      <c r="G16680" s="59">
        <v>5161.21</v>
      </c>
      <c r="H16680" s="97">
        <f t="shared" si="1297"/>
        <v>5161.4033333333327</v>
      </c>
      <c r="I16680" s="97">
        <f t="shared" si="1298"/>
        <v>100.50013946922329</v>
      </c>
      <c r="J16680" s="97">
        <f t="shared" si="1299"/>
        <v>1.9471475677975816</v>
      </c>
      <c r="K16680" s="97">
        <f t="shared" si="1300"/>
        <v>5161.4033333333327</v>
      </c>
    </row>
    <row r="16681" spans="1:11" ht="25.5" x14ac:dyDescent="0.25">
      <c r="A16681" s="76">
        <f t="shared" si="1305"/>
        <v>16676</v>
      </c>
      <c r="B16681" s="92" t="s">
        <v>16176</v>
      </c>
      <c r="C16681" s="94" t="s">
        <v>31950</v>
      </c>
      <c r="D16681" s="70" t="s">
        <v>2259</v>
      </c>
      <c r="E16681" s="83">
        <v>5061</v>
      </c>
      <c r="F16681" s="99">
        <v>5269</v>
      </c>
      <c r="G16681" s="59">
        <v>5167.28</v>
      </c>
      <c r="H16681" s="97">
        <f t="shared" si="1297"/>
        <v>5165.7599999999993</v>
      </c>
      <c r="I16681" s="97">
        <f t="shared" si="1298"/>
        <v>104.0083304355954</v>
      </c>
      <c r="J16681" s="97">
        <f t="shared" si="1299"/>
        <v>2.0134177823901114</v>
      </c>
      <c r="K16681" s="97">
        <f t="shared" si="1300"/>
        <v>5165.7599999999993</v>
      </c>
    </row>
    <row r="16682" spans="1:11" ht="25.5" x14ac:dyDescent="0.25">
      <c r="A16682" s="76">
        <f t="shared" si="1305"/>
        <v>16677</v>
      </c>
      <c r="B16682" s="92" t="s">
        <v>16177</v>
      </c>
      <c r="C16682" s="94" t="s">
        <v>31950</v>
      </c>
      <c r="D16682" s="70" t="s">
        <v>2259</v>
      </c>
      <c r="E16682" s="83">
        <v>5061</v>
      </c>
      <c r="F16682" s="99">
        <v>5313</v>
      </c>
      <c r="G16682" s="59">
        <v>5161.21</v>
      </c>
      <c r="H16682" s="97">
        <f t="shared" si="1297"/>
        <v>5178.4033333333327</v>
      </c>
      <c r="I16682" s="97">
        <f t="shared" si="1298"/>
        <v>126.87674346913752</v>
      </c>
      <c r="J16682" s="97">
        <f t="shared" si="1299"/>
        <v>2.4501131971013757</v>
      </c>
      <c r="K16682" s="97">
        <f t="shared" si="1300"/>
        <v>5178.4033333333327</v>
      </c>
    </row>
    <row r="16683" spans="1:11" ht="25.5" x14ac:dyDescent="0.25">
      <c r="A16683" s="76">
        <f t="shared" si="1305"/>
        <v>16678</v>
      </c>
      <c r="B16683" s="92" t="s">
        <v>16178</v>
      </c>
      <c r="C16683" s="94" t="s">
        <v>31951</v>
      </c>
      <c r="D16683" s="70" t="s">
        <v>2259</v>
      </c>
      <c r="E16683" s="83">
        <v>5819.1</v>
      </c>
      <c r="F16683" s="99">
        <v>6065</v>
      </c>
      <c r="G16683" s="59">
        <v>5948.87</v>
      </c>
      <c r="H16683" s="97">
        <f t="shared" si="1297"/>
        <v>5944.3233333333337</v>
      </c>
      <c r="I16683" s="97">
        <f t="shared" si="1298"/>
        <v>123.01303440421786</v>
      </c>
      <c r="J16683" s="97">
        <f t="shared" si="1299"/>
        <v>2.0694203108772884</v>
      </c>
      <c r="K16683" s="97">
        <f t="shared" si="1300"/>
        <v>5944.3233333333337</v>
      </c>
    </row>
    <row r="16684" spans="1:11" ht="25.5" x14ac:dyDescent="0.25">
      <c r="A16684" s="76">
        <f t="shared" si="1305"/>
        <v>16679</v>
      </c>
      <c r="B16684" s="92" t="s">
        <v>16179</v>
      </c>
      <c r="C16684" s="94" t="s">
        <v>31951</v>
      </c>
      <c r="D16684" s="70" t="s">
        <v>2259</v>
      </c>
      <c r="E16684" s="83">
        <v>5819.1</v>
      </c>
      <c r="F16684" s="99">
        <v>6070</v>
      </c>
      <c r="G16684" s="59">
        <v>5953.52</v>
      </c>
      <c r="H16684" s="97">
        <f t="shared" si="1297"/>
        <v>5947.5400000000009</v>
      </c>
      <c r="I16684" s="97">
        <f t="shared" si="1298"/>
        <v>125.55685086844109</v>
      </c>
      <c r="J16684" s="97">
        <f t="shared" si="1299"/>
        <v>2.1110719872155728</v>
      </c>
      <c r="K16684" s="97">
        <f t="shared" si="1300"/>
        <v>5947.5400000000009</v>
      </c>
    </row>
    <row r="16685" spans="1:11" ht="25.5" x14ac:dyDescent="0.25">
      <c r="A16685" s="76">
        <f t="shared" si="1305"/>
        <v>16680</v>
      </c>
      <c r="B16685" s="92" t="s">
        <v>16180</v>
      </c>
      <c r="C16685" s="94" t="s">
        <v>31951</v>
      </c>
      <c r="D16685" s="70" t="s">
        <v>2259</v>
      </c>
      <c r="E16685" s="83">
        <v>5819.1</v>
      </c>
      <c r="F16685" s="99">
        <v>6051</v>
      </c>
      <c r="G16685" s="59">
        <v>5934.32</v>
      </c>
      <c r="H16685" s="97">
        <f t="shared" si="1297"/>
        <v>5934.8066666666664</v>
      </c>
      <c r="I16685" s="97">
        <f t="shared" si="1298"/>
        <v>115.95076598855779</v>
      </c>
      <c r="J16685" s="97">
        <f t="shared" si="1299"/>
        <v>1.9537412505752694</v>
      </c>
      <c r="K16685" s="97">
        <f t="shared" si="1300"/>
        <v>5934.8066666666664</v>
      </c>
    </row>
    <row r="16686" spans="1:11" x14ac:dyDescent="0.25">
      <c r="A16686" s="76">
        <f t="shared" si="1305"/>
        <v>16681</v>
      </c>
      <c r="B16686" s="92" t="s">
        <v>16181</v>
      </c>
      <c r="C16686" s="94" t="s">
        <v>31952</v>
      </c>
      <c r="D16686" s="70" t="s">
        <v>2259</v>
      </c>
      <c r="E16686" s="83">
        <v>102.9</v>
      </c>
      <c r="F16686" s="99">
        <v>107</v>
      </c>
      <c r="G16686" s="59">
        <v>105.06</v>
      </c>
      <c r="H16686" s="97">
        <f t="shared" si="1297"/>
        <v>104.98666666666668</v>
      </c>
      <c r="I16686" s="97">
        <f t="shared" si="1298"/>
        <v>2.050983503915456</v>
      </c>
      <c r="J16686" s="97">
        <f t="shared" si="1299"/>
        <v>1.953565694610861</v>
      </c>
      <c r="K16686" s="97">
        <f t="shared" si="1300"/>
        <v>104.98666666666668</v>
      </c>
    </row>
    <row r="16687" spans="1:11" x14ac:dyDescent="0.25">
      <c r="A16687" s="76">
        <f t="shared" si="1305"/>
        <v>16682</v>
      </c>
      <c r="B16687" s="92" t="s">
        <v>16182</v>
      </c>
      <c r="C16687" s="94" t="s">
        <v>31953</v>
      </c>
      <c r="D16687" s="70" t="s">
        <v>2259</v>
      </c>
      <c r="E16687" s="83">
        <v>867.3</v>
      </c>
      <c r="F16687" s="99">
        <v>910</v>
      </c>
      <c r="G16687" s="59">
        <v>884.47</v>
      </c>
      <c r="H16687" s="97">
        <f t="shared" si="1297"/>
        <v>887.25666666666666</v>
      </c>
      <c r="I16687" s="97">
        <f t="shared" si="1298"/>
        <v>21.485963635204595</v>
      </c>
      <c r="J16687" s="97">
        <f t="shared" si="1299"/>
        <v>2.4216176042863879</v>
      </c>
      <c r="K16687" s="97">
        <f t="shared" si="1300"/>
        <v>887.25666666666666</v>
      </c>
    </row>
    <row r="16688" spans="1:11" ht="25.5" x14ac:dyDescent="0.25">
      <c r="A16688" s="76">
        <f t="shared" si="1305"/>
        <v>16683</v>
      </c>
      <c r="B16688" s="92" t="s">
        <v>16183</v>
      </c>
      <c r="C16688" s="94" t="s">
        <v>31954</v>
      </c>
      <c r="D16688" s="70" t="s">
        <v>2259</v>
      </c>
      <c r="E16688" s="83">
        <v>286.64999999999998</v>
      </c>
      <c r="F16688" s="99">
        <v>299</v>
      </c>
      <c r="G16688" s="59">
        <v>293.04000000000002</v>
      </c>
      <c r="H16688" s="97">
        <f t="shared" si="1297"/>
        <v>292.8966666666667</v>
      </c>
      <c r="I16688" s="97">
        <f t="shared" si="1298"/>
        <v>6.1762475123114582</v>
      </c>
      <c r="J16688" s="97">
        <f t="shared" si="1299"/>
        <v>2.108677979370924</v>
      </c>
      <c r="K16688" s="97">
        <f t="shared" si="1300"/>
        <v>292.8966666666667</v>
      </c>
    </row>
    <row r="16689" spans="1:11" x14ac:dyDescent="0.25">
      <c r="A16689" s="76">
        <f t="shared" si="1305"/>
        <v>16684</v>
      </c>
      <c r="B16689" s="92" t="s">
        <v>16184</v>
      </c>
      <c r="C16689" s="94" t="s">
        <v>31955</v>
      </c>
      <c r="D16689" s="60" t="s">
        <v>2259</v>
      </c>
      <c r="E16689" s="83">
        <v>231</v>
      </c>
      <c r="F16689" s="99">
        <v>241</v>
      </c>
      <c r="G16689" s="59">
        <v>236.34</v>
      </c>
      <c r="H16689" s="97">
        <f t="shared" si="1297"/>
        <v>236.11333333333334</v>
      </c>
      <c r="I16689" s="97">
        <f t="shared" si="1298"/>
        <v>5.0038518496587541</v>
      </c>
      <c r="J16689" s="97">
        <f t="shared" si="1299"/>
        <v>2.1192584844815006</v>
      </c>
      <c r="K16689" s="97">
        <f t="shared" si="1300"/>
        <v>236.11333333333334</v>
      </c>
    </row>
    <row r="16690" spans="1:11" x14ac:dyDescent="0.25">
      <c r="A16690" s="76">
        <f t="shared" ref="A16690:A17074" si="1306">A16689+1</f>
        <v>16685</v>
      </c>
      <c r="B16690" s="92" t="s">
        <v>16184</v>
      </c>
      <c r="C16690" s="94" t="s">
        <v>31956</v>
      </c>
      <c r="D16690" s="70" t="s">
        <v>2259</v>
      </c>
      <c r="E16690" s="83">
        <v>184.8</v>
      </c>
      <c r="F16690" s="99">
        <v>192</v>
      </c>
      <c r="G16690" s="59">
        <v>188.46</v>
      </c>
      <c r="H16690" s="97">
        <f t="shared" si="1297"/>
        <v>188.42</v>
      </c>
      <c r="I16690" s="97">
        <f t="shared" si="1298"/>
        <v>3.6001666628088147</v>
      </c>
      <c r="J16690" s="97">
        <f t="shared" si="1299"/>
        <v>1.9107136518463088</v>
      </c>
      <c r="K16690" s="97">
        <f t="shared" si="1300"/>
        <v>188.42</v>
      </c>
    </row>
    <row r="16691" spans="1:11" x14ac:dyDescent="0.25">
      <c r="A16691" s="76">
        <f t="shared" si="1306"/>
        <v>16686</v>
      </c>
      <c r="B16691" s="92" t="s">
        <v>16184</v>
      </c>
      <c r="C16691" s="94" t="s">
        <v>31957</v>
      </c>
      <c r="D16691" s="70" t="s">
        <v>2259</v>
      </c>
      <c r="E16691" s="83">
        <v>58.8</v>
      </c>
      <c r="F16691" s="99">
        <v>61</v>
      </c>
      <c r="G16691" s="59">
        <v>60.03</v>
      </c>
      <c r="H16691" s="97">
        <f t="shared" si="1297"/>
        <v>59.943333333333328</v>
      </c>
      <c r="I16691" s="97">
        <f t="shared" si="1298"/>
        <v>1.1025576326584188</v>
      </c>
      <c r="J16691" s="97">
        <f t="shared" si="1299"/>
        <v>1.8393332024552393</v>
      </c>
      <c r="K16691" s="97">
        <f t="shared" si="1300"/>
        <v>59.943333333333328</v>
      </c>
    </row>
    <row r="16692" spans="1:11" x14ac:dyDescent="0.25">
      <c r="A16692" s="76">
        <f t="shared" si="1306"/>
        <v>16687</v>
      </c>
      <c r="B16692" s="92" t="s">
        <v>16185</v>
      </c>
      <c r="C16692" s="94" t="s">
        <v>31958</v>
      </c>
      <c r="D16692" s="70" t="s">
        <v>2259</v>
      </c>
      <c r="E16692" s="83">
        <v>282.45</v>
      </c>
      <c r="F16692" s="99">
        <v>297</v>
      </c>
      <c r="G16692" s="59">
        <v>288.04000000000002</v>
      </c>
      <c r="H16692" s="97">
        <f t="shared" si="1297"/>
        <v>289.16333333333336</v>
      </c>
      <c r="I16692" s="97">
        <f t="shared" si="1298"/>
        <v>7.3397570350341566</v>
      </c>
      <c r="J16692" s="97">
        <f t="shared" si="1299"/>
        <v>2.538273767432762</v>
      </c>
      <c r="K16692" s="97">
        <f t="shared" si="1300"/>
        <v>289.16333333333336</v>
      </c>
    </row>
    <row r="16693" spans="1:11" ht="25.5" x14ac:dyDescent="0.25">
      <c r="A16693" s="76">
        <f t="shared" si="1306"/>
        <v>16688</v>
      </c>
      <c r="B16693" s="92" t="s">
        <v>16186</v>
      </c>
      <c r="C16693" s="94" t="s">
        <v>31959</v>
      </c>
      <c r="D16693" s="67" t="s">
        <v>2259</v>
      </c>
      <c r="E16693" s="83">
        <v>23.1</v>
      </c>
      <c r="F16693" s="99">
        <v>24</v>
      </c>
      <c r="G16693" s="59">
        <v>23.62</v>
      </c>
      <c r="H16693" s="97">
        <f t="shared" si="1297"/>
        <v>23.573333333333334</v>
      </c>
      <c r="I16693" s="97">
        <f t="shared" si="1298"/>
        <v>0.4518111699961973</v>
      </c>
      <c r="J16693" s="97">
        <f t="shared" si="1299"/>
        <v>1.9166197822236875</v>
      </c>
      <c r="K16693" s="97">
        <f t="shared" si="1300"/>
        <v>23.573333333333334</v>
      </c>
    </row>
    <row r="16694" spans="1:11" x14ac:dyDescent="0.25">
      <c r="A16694" s="76">
        <f t="shared" si="1306"/>
        <v>16689</v>
      </c>
      <c r="B16694" s="92" t="s">
        <v>16187</v>
      </c>
      <c r="C16694" s="94" t="s">
        <v>31960</v>
      </c>
      <c r="D16694" s="60" t="s">
        <v>2259</v>
      </c>
      <c r="E16694" s="83">
        <v>253.05</v>
      </c>
      <c r="F16694" s="99">
        <v>264</v>
      </c>
      <c r="G16694" s="59">
        <v>258.89999999999998</v>
      </c>
      <c r="H16694" s="97">
        <f t="shared" si="1297"/>
        <v>258.64999999999998</v>
      </c>
      <c r="I16694" s="97">
        <f t="shared" si="1298"/>
        <v>5.4792791496692272</v>
      </c>
      <c r="J16694" s="97">
        <f t="shared" si="1299"/>
        <v>2.1184145175601112</v>
      </c>
      <c r="K16694" s="97">
        <f t="shared" si="1300"/>
        <v>258.64999999999998</v>
      </c>
    </row>
    <row r="16695" spans="1:11" ht="25.5" x14ac:dyDescent="0.25">
      <c r="A16695" s="76">
        <f t="shared" si="1306"/>
        <v>16690</v>
      </c>
      <c r="B16695" s="92" t="s">
        <v>16188</v>
      </c>
      <c r="C16695" s="94" t="s">
        <v>31961</v>
      </c>
      <c r="D16695" s="60" t="s">
        <v>2259</v>
      </c>
      <c r="E16695" s="83">
        <v>57.75</v>
      </c>
      <c r="F16695" s="99">
        <v>60</v>
      </c>
      <c r="G16695" s="59">
        <v>58.89</v>
      </c>
      <c r="H16695" s="97">
        <f t="shared" si="1297"/>
        <v>58.879999999999995</v>
      </c>
      <c r="I16695" s="97">
        <f t="shared" si="1298"/>
        <v>1.1250333328395208</v>
      </c>
      <c r="J16695" s="97">
        <f t="shared" si="1299"/>
        <v>1.9107223723497295</v>
      </c>
      <c r="K16695" s="97">
        <f t="shared" si="1300"/>
        <v>58.879999999999995</v>
      </c>
    </row>
    <row r="16696" spans="1:11" x14ac:dyDescent="0.25">
      <c r="A16696" s="76">
        <f t="shared" si="1306"/>
        <v>16691</v>
      </c>
      <c r="B16696" s="92" t="s">
        <v>16189</v>
      </c>
      <c r="C16696" s="94" t="s">
        <v>31962</v>
      </c>
      <c r="D16696" s="70" t="s">
        <v>2259</v>
      </c>
      <c r="E16696" s="83">
        <v>5538.75</v>
      </c>
      <c r="F16696" s="99">
        <v>5766</v>
      </c>
      <c r="G16696" s="59">
        <v>5655.06</v>
      </c>
      <c r="H16696" s="97">
        <f t="shared" si="1297"/>
        <v>5653.27</v>
      </c>
      <c r="I16696" s="97">
        <f t="shared" si="1298"/>
        <v>113.63557409543898</v>
      </c>
      <c r="J16696" s="97">
        <f t="shared" si="1299"/>
        <v>2.0100857396770184</v>
      </c>
      <c r="K16696" s="97">
        <f t="shared" si="1300"/>
        <v>5653.27</v>
      </c>
    </row>
    <row r="16697" spans="1:11" x14ac:dyDescent="0.25">
      <c r="A16697" s="76">
        <f t="shared" si="1306"/>
        <v>16692</v>
      </c>
      <c r="B16697" s="92" t="s">
        <v>16190</v>
      </c>
      <c r="C16697" s="94" t="s">
        <v>31963</v>
      </c>
      <c r="D16697" s="70" t="s">
        <v>2259</v>
      </c>
      <c r="E16697" s="83">
        <v>2679.6</v>
      </c>
      <c r="F16697" s="99">
        <v>2813</v>
      </c>
      <c r="G16697" s="59">
        <v>2732.66</v>
      </c>
      <c r="H16697" s="97">
        <f t="shared" si="1297"/>
        <v>2741.7533333333336</v>
      </c>
      <c r="I16697" s="97">
        <f t="shared" si="1298"/>
        <v>67.163282627737459</v>
      </c>
      <c r="J16697" s="97">
        <f t="shared" si="1299"/>
        <v>2.4496471586699067</v>
      </c>
      <c r="K16697" s="97">
        <f t="shared" si="1300"/>
        <v>2741.7533333333336</v>
      </c>
    </row>
    <row r="16698" spans="1:11" ht="25.5" x14ac:dyDescent="0.25">
      <c r="A16698" s="76">
        <f t="shared" si="1306"/>
        <v>16693</v>
      </c>
      <c r="B16698" s="92" t="s">
        <v>16191</v>
      </c>
      <c r="C16698" s="94" t="s">
        <v>31964</v>
      </c>
      <c r="D16698" s="60" t="s">
        <v>2259</v>
      </c>
      <c r="E16698" s="83">
        <v>4478.25</v>
      </c>
      <c r="F16698" s="99">
        <v>4668</v>
      </c>
      <c r="G16698" s="59">
        <v>4578.1099999999997</v>
      </c>
      <c r="H16698" s="97">
        <f t="shared" si="1297"/>
        <v>4574.7866666666669</v>
      </c>
      <c r="I16698" s="97">
        <f t="shared" si="1298"/>
        <v>94.918644287270212</v>
      </c>
      <c r="J16698" s="97">
        <f t="shared" si="1299"/>
        <v>2.0748212147000706</v>
      </c>
      <c r="K16698" s="97">
        <f t="shared" si="1300"/>
        <v>4574.7866666666669</v>
      </c>
    </row>
    <row r="16699" spans="1:11" ht="25.5" x14ac:dyDescent="0.25">
      <c r="A16699" s="76">
        <f t="shared" si="1306"/>
        <v>16694</v>
      </c>
      <c r="B16699" s="92" t="s">
        <v>16192</v>
      </c>
      <c r="C16699" s="94" t="s">
        <v>31965</v>
      </c>
      <c r="D16699" s="60" t="s">
        <v>2259</v>
      </c>
      <c r="E16699" s="83">
        <v>59.85</v>
      </c>
      <c r="F16699" s="99">
        <v>62</v>
      </c>
      <c r="G16699" s="59">
        <v>61.23</v>
      </c>
      <c r="H16699" s="97">
        <f t="shared" si="1297"/>
        <v>61.026666666666664</v>
      </c>
      <c r="I16699" s="97">
        <f t="shared" si="1298"/>
        <v>1.0893270093655674</v>
      </c>
      <c r="J16699" s="97">
        <f t="shared" si="1299"/>
        <v>1.7850016539746025</v>
      </c>
      <c r="K16699" s="97">
        <f t="shared" si="1300"/>
        <v>61.026666666666664</v>
      </c>
    </row>
    <row r="16700" spans="1:11" x14ac:dyDescent="0.25">
      <c r="A16700" s="76">
        <f t="shared" si="1306"/>
        <v>16695</v>
      </c>
      <c r="B16700" s="92" t="s">
        <v>16193</v>
      </c>
      <c r="C16700" s="94" t="s">
        <v>31966</v>
      </c>
      <c r="D16700" s="70" t="s">
        <v>2259</v>
      </c>
      <c r="E16700" s="83">
        <v>670.95</v>
      </c>
      <c r="F16700" s="99">
        <v>698</v>
      </c>
      <c r="G16700" s="59">
        <v>684.23</v>
      </c>
      <c r="H16700" s="97">
        <f t="shared" si="1297"/>
        <v>684.39333333333343</v>
      </c>
      <c r="I16700" s="97">
        <f t="shared" si="1298"/>
        <v>13.525739659380285</v>
      </c>
      <c r="J16700" s="97">
        <f t="shared" si="1299"/>
        <v>1.9763108435763475</v>
      </c>
      <c r="K16700" s="97">
        <f t="shared" si="1300"/>
        <v>684.39333333333343</v>
      </c>
    </row>
    <row r="16701" spans="1:11" ht="25.5" x14ac:dyDescent="0.25">
      <c r="A16701" s="76">
        <f t="shared" si="1306"/>
        <v>16696</v>
      </c>
      <c r="B16701" s="92" t="s">
        <v>16194</v>
      </c>
      <c r="C16701" s="94" t="s">
        <v>31967</v>
      </c>
      <c r="D16701" s="70" t="s">
        <v>2259</v>
      </c>
      <c r="E16701" s="83">
        <v>670.95</v>
      </c>
      <c r="F16701" s="99">
        <v>698</v>
      </c>
      <c r="G16701" s="59">
        <v>685.04</v>
      </c>
      <c r="H16701" s="97">
        <f t="shared" si="1297"/>
        <v>684.6633333333333</v>
      </c>
      <c r="I16701" s="97">
        <f t="shared" si="1298"/>
        <v>13.528933192729303</v>
      </c>
      <c r="J16701" s="97">
        <f t="shared" si="1299"/>
        <v>1.975997915188872</v>
      </c>
      <c r="K16701" s="97">
        <f t="shared" si="1300"/>
        <v>684.6633333333333</v>
      </c>
    </row>
    <row r="16702" spans="1:11" x14ac:dyDescent="0.25">
      <c r="A16702" s="76">
        <f t="shared" si="1306"/>
        <v>16697</v>
      </c>
      <c r="B16702" s="92" t="s">
        <v>16195</v>
      </c>
      <c r="C16702" s="94" t="s">
        <v>31968</v>
      </c>
      <c r="D16702" s="70" t="s">
        <v>2259</v>
      </c>
      <c r="E16702" s="83">
        <v>3215.1</v>
      </c>
      <c r="F16702" s="99">
        <v>3375</v>
      </c>
      <c r="G16702" s="59">
        <v>3278.76</v>
      </c>
      <c r="H16702" s="97">
        <f t="shared" si="1297"/>
        <v>3289.6200000000003</v>
      </c>
      <c r="I16702" s="97">
        <f t="shared" si="1298"/>
        <v>80.501286946234615</v>
      </c>
      <c r="J16702" s="97">
        <f t="shared" si="1299"/>
        <v>2.4471302748109087</v>
      </c>
      <c r="K16702" s="97">
        <f t="shared" si="1300"/>
        <v>3289.6200000000003</v>
      </c>
    </row>
    <row r="16703" spans="1:11" ht="25.5" x14ac:dyDescent="0.25">
      <c r="A16703" s="76">
        <f t="shared" si="1306"/>
        <v>16698</v>
      </c>
      <c r="B16703" s="92" t="s">
        <v>16196</v>
      </c>
      <c r="C16703" s="94" t="s">
        <v>31969</v>
      </c>
      <c r="D16703" s="70" t="s">
        <v>2259</v>
      </c>
      <c r="E16703" s="83">
        <v>44.1</v>
      </c>
      <c r="F16703" s="99">
        <v>46</v>
      </c>
      <c r="G16703" s="59">
        <v>45.08</v>
      </c>
      <c r="H16703" s="97">
        <f t="shared" si="1293"/>
        <v>45.06</v>
      </c>
      <c r="I16703" s="97">
        <f t="shared" si="1294"/>
        <v>0.95015788161757553</v>
      </c>
      <c r="J16703" s="97">
        <f t="shared" si="1295"/>
        <v>2.1086504252498348</v>
      </c>
      <c r="K16703" s="97">
        <f t="shared" si="1296"/>
        <v>45.06</v>
      </c>
    </row>
    <row r="16704" spans="1:11" ht="25.5" x14ac:dyDescent="0.25">
      <c r="A16704" s="76">
        <f t="shared" si="1306"/>
        <v>16699</v>
      </c>
      <c r="B16704" s="92" t="s">
        <v>16197</v>
      </c>
      <c r="C16704" s="94" t="s">
        <v>31970</v>
      </c>
      <c r="D16704" s="60" t="s">
        <v>2259</v>
      </c>
      <c r="E16704" s="83">
        <v>496.65</v>
      </c>
      <c r="F16704" s="99">
        <v>518</v>
      </c>
      <c r="G16704" s="59">
        <v>508.12</v>
      </c>
      <c r="H16704" s="97">
        <f t="shared" si="1293"/>
        <v>507.59</v>
      </c>
      <c r="I16704" s="97">
        <f t="shared" si="1294"/>
        <v>10.684863125000724</v>
      </c>
      <c r="J16704" s="97">
        <f t="shared" si="1295"/>
        <v>2.1050184450049696</v>
      </c>
      <c r="K16704" s="97">
        <f t="shared" si="1296"/>
        <v>507.59</v>
      </c>
    </row>
    <row r="16705" spans="1:11" x14ac:dyDescent="0.25">
      <c r="A16705" s="76">
        <f t="shared" si="1306"/>
        <v>16700</v>
      </c>
      <c r="B16705" s="92" t="s">
        <v>16198</v>
      </c>
      <c r="C16705" s="94" t="s">
        <v>31971</v>
      </c>
      <c r="D16705" s="60" t="s">
        <v>2259</v>
      </c>
      <c r="E16705" s="83">
        <v>807.45</v>
      </c>
      <c r="F16705" s="99">
        <v>840</v>
      </c>
      <c r="G16705" s="59">
        <v>823.44</v>
      </c>
      <c r="H16705" s="97">
        <f t="shared" si="1293"/>
        <v>823.63000000000011</v>
      </c>
      <c r="I16705" s="97">
        <f t="shared" si="1294"/>
        <v>16.275831775979967</v>
      </c>
      <c r="J16705" s="97">
        <f t="shared" si="1295"/>
        <v>1.976109633692309</v>
      </c>
      <c r="K16705" s="97">
        <f t="shared" si="1296"/>
        <v>823.63000000000011</v>
      </c>
    </row>
    <row r="16706" spans="1:11" ht="25.5" x14ac:dyDescent="0.25">
      <c r="A16706" s="76">
        <f t="shared" si="1306"/>
        <v>16701</v>
      </c>
      <c r="B16706" s="92" t="s">
        <v>16199</v>
      </c>
      <c r="C16706" s="94" t="s">
        <v>31972</v>
      </c>
      <c r="D16706" s="60" t="s">
        <v>2259</v>
      </c>
      <c r="E16706" s="83">
        <v>149.1</v>
      </c>
      <c r="F16706" s="99">
        <v>155</v>
      </c>
      <c r="G16706" s="59">
        <v>152.22999999999999</v>
      </c>
      <c r="H16706" s="97">
        <f t="shared" si="1293"/>
        <v>152.11000000000001</v>
      </c>
      <c r="I16706" s="97">
        <f t="shared" si="1294"/>
        <v>2.9518299409010704</v>
      </c>
      <c r="J16706" s="97">
        <f t="shared" si="1295"/>
        <v>1.9405890085471504</v>
      </c>
      <c r="K16706" s="97">
        <f t="shared" si="1296"/>
        <v>152.11000000000001</v>
      </c>
    </row>
    <row r="16707" spans="1:11" ht="25.5" x14ac:dyDescent="0.25">
      <c r="A16707" s="76">
        <f t="shared" si="1306"/>
        <v>16702</v>
      </c>
      <c r="B16707" s="92" t="s">
        <v>16200</v>
      </c>
      <c r="C16707" s="94" t="s">
        <v>31973</v>
      </c>
      <c r="D16707" s="70" t="s">
        <v>2259</v>
      </c>
      <c r="E16707" s="83">
        <v>52.5</v>
      </c>
      <c r="F16707" s="99">
        <v>55</v>
      </c>
      <c r="G16707" s="59">
        <v>53.54</v>
      </c>
      <c r="H16707" s="97">
        <f t="shared" si="1293"/>
        <v>53.68</v>
      </c>
      <c r="I16707" s="97">
        <f t="shared" si="1294"/>
        <v>1.2558662349151681</v>
      </c>
      <c r="J16707" s="97">
        <f t="shared" si="1295"/>
        <v>2.3395421663844411</v>
      </c>
      <c r="K16707" s="97">
        <f t="shared" si="1296"/>
        <v>53.68</v>
      </c>
    </row>
    <row r="16708" spans="1:11" ht="25.5" x14ac:dyDescent="0.25">
      <c r="A16708" s="76">
        <f t="shared" si="1306"/>
        <v>16703</v>
      </c>
      <c r="B16708" s="92" t="s">
        <v>16201</v>
      </c>
      <c r="C16708" s="94" t="s">
        <v>31974</v>
      </c>
      <c r="D16708" s="70" t="s">
        <v>2259</v>
      </c>
      <c r="E16708" s="83">
        <v>280.35000000000002</v>
      </c>
      <c r="F16708" s="99">
        <v>292</v>
      </c>
      <c r="G16708" s="59">
        <v>286.60000000000002</v>
      </c>
      <c r="H16708" s="97">
        <f t="shared" si="1293"/>
        <v>286.31666666666666</v>
      </c>
      <c r="I16708" s="97">
        <f t="shared" si="1294"/>
        <v>5.8301658066759305</v>
      </c>
      <c r="J16708" s="97">
        <f t="shared" si="1295"/>
        <v>2.0362649071573191</v>
      </c>
      <c r="K16708" s="97">
        <f t="shared" si="1296"/>
        <v>286.31666666666666</v>
      </c>
    </row>
    <row r="16709" spans="1:11" ht="25.5" x14ac:dyDescent="0.25">
      <c r="A16709" s="76">
        <f t="shared" si="1306"/>
        <v>16704</v>
      </c>
      <c r="B16709" s="92" t="s">
        <v>16202</v>
      </c>
      <c r="C16709" s="94" t="s">
        <v>31975</v>
      </c>
      <c r="D16709" s="70" t="s">
        <v>2259</v>
      </c>
      <c r="E16709" s="83">
        <v>129.15</v>
      </c>
      <c r="F16709" s="99">
        <v>135</v>
      </c>
      <c r="G16709" s="59">
        <v>132.13</v>
      </c>
      <c r="H16709" s="97">
        <f t="shared" si="1293"/>
        <v>132.09333333333333</v>
      </c>
      <c r="I16709" s="97">
        <f t="shared" si="1294"/>
        <v>2.9251723595941002</v>
      </c>
      <c r="J16709" s="97">
        <f t="shared" si="1295"/>
        <v>2.2144738767493442</v>
      </c>
      <c r="K16709" s="97">
        <f t="shared" si="1296"/>
        <v>132.09333333333333</v>
      </c>
    </row>
    <row r="16710" spans="1:11" ht="25.5" x14ac:dyDescent="0.25">
      <c r="A16710" s="76">
        <f t="shared" si="1306"/>
        <v>16705</v>
      </c>
      <c r="B16710" s="92" t="s">
        <v>16203</v>
      </c>
      <c r="C16710" s="94" t="s">
        <v>31976</v>
      </c>
      <c r="D16710" s="70" t="s">
        <v>2259</v>
      </c>
      <c r="E16710" s="83">
        <v>42</v>
      </c>
      <c r="F16710" s="99">
        <v>44</v>
      </c>
      <c r="G16710" s="59">
        <v>42.83</v>
      </c>
      <c r="H16710" s="97">
        <f t="shared" si="1293"/>
        <v>42.943333333333328</v>
      </c>
      <c r="I16710" s="97">
        <f t="shared" si="1294"/>
        <v>1.0048051220676244</v>
      </c>
      <c r="J16710" s="97">
        <f t="shared" si="1295"/>
        <v>2.3398396073918137</v>
      </c>
      <c r="K16710" s="97">
        <f t="shared" si="1296"/>
        <v>42.943333333333328</v>
      </c>
    </row>
    <row r="16711" spans="1:11" ht="25.5" x14ac:dyDescent="0.25">
      <c r="A16711" s="76">
        <f t="shared" si="1306"/>
        <v>16706</v>
      </c>
      <c r="B16711" s="92" t="s">
        <v>16204</v>
      </c>
      <c r="C16711" s="94" t="s">
        <v>31977</v>
      </c>
      <c r="D16711" s="70" t="s">
        <v>2259</v>
      </c>
      <c r="E16711" s="83">
        <v>52.5</v>
      </c>
      <c r="F16711" s="99">
        <v>55</v>
      </c>
      <c r="G16711" s="59">
        <v>53.6</v>
      </c>
      <c r="H16711" s="97">
        <f t="shared" si="1293"/>
        <v>53.699999999999996</v>
      </c>
      <c r="I16711" s="97">
        <f t="shared" si="1294"/>
        <v>1.2529964086141667</v>
      </c>
      <c r="J16711" s="97">
        <f t="shared" si="1295"/>
        <v>2.3333266454639978</v>
      </c>
      <c r="K16711" s="97">
        <f t="shared" si="1296"/>
        <v>53.699999999999996</v>
      </c>
    </row>
    <row r="16712" spans="1:11" ht="25.5" x14ac:dyDescent="0.25">
      <c r="A16712" s="76">
        <f t="shared" si="1306"/>
        <v>16707</v>
      </c>
      <c r="B16712" s="92" t="s">
        <v>16205</v>
      </c>
      <c r="C16712" s="94" t="s">
        <v>31978</v>
      </c>
      <c r="D16712" s="70" t="s">
        <v>2259</v>
      </c>
      <c r="E16712" s="83">
        <v>194.25</v>
      </c>
      <c r="F16712" s="99">
        <v>204</v>
      </c>
      <c r="G16712" s="59">
        <v>198.1</v>
      </c>
      <c r="H16712" s="97">
        <f t="shared" si="1293"/>
        <v>198.78333333333333</v>
      </c>
      <c r="I16712" s="97">
        <f t="shared" si="1294"/>
        <v>4.910787445342482</v>
      </c>
      <c r="J16712" s="97">
        <f t="shared" si="1295"/>
        <v>2.4704221239251187</v>
      </c>
      <c r="K16712" s="97">
        <f t="shared" si="1296"/>
        <v>198.78333333333333</v>
      </c>
    </row>
    <row r="16713" spans="1:11" x14ac:dyDescent="0.25">
      <c r="A16713" s="76">
        <f t="shared" si="1306"/>
        <v>16708</v>
      </c>
      <c r="B16713" s="92" t="s">
        <v>16206</v>
      </c>
      <c r="C16713" s="94" t="s">
        <v>31979</v>
      </c>
      <c r="D16713" s="70" t="s">
        <v>2259</v>
      </c>
      <c r="E16713" s="83">
        <v>96.6</v>
      </c>
      <c r="F16713" s="99">
        <v>101</v>
      </c>
      <c r="G16713" s="59">
        <v>98.75</v>
      </c>
      <c r="H16713" s="97">
        <f t="shared" si="1293"/>
        <v>98.783333333333346</v>
      </c>
      <c r="I16713" s="97">
        <f t="shared" si="1294"/>
        <v>2.2001893857878114</v>
      </c>
      <c r="J16713" s="97">
        <f t="shared" si="1295"/>
        <v>2.2272880571498002</v>
      </c>
      <c r="K16713" s="97">
        <f t="shared" si="1296"/>
        <v>98.783333333333346</v>
      </c>
    </row>
    <row r="16714" spans="1:11" ht="25.5" x14ac:dyDescent="0.25">
      <c r="A16714" s="76">
        <f t="shared" si="1306"/>
        <v>16709</v>
      </c>
      <c r="B16714" s="92" t="s">
        <v>16207</v>
      </c>
      <c r="C16714" s="94" t="s">
        <v>31980</v>
      </c>
      <c r="D16714" s="70" t="s">
        <v>2259</v>
      </c>
      <c r="E16714" s="83">
        <v>64.05</v>
      </c>
      <c r="F16714" s="99">
        <v>67</v>
      </c>
      <c r="G16714" s="59">
        <v>65.53</v>
      </c>
      <c r="H16714" s="97">
        <f t="shared" si="1293"/>
        <v>65.526666666666671</v>
      </c>
      <c r="I16714" s="97">
        <f t="shared" si="1294"/>
        <v>1.4750028248560534</v>
      </c>
      <c r="J16714" s="97">
        <f t="shared" si="1295"/>
        <v>2.2509962735619902</v>
      </c>
      <c r="K16714" s="97">
        <f t="shared" si="1296"/>
        <v>65.526666666666671</v>
      </c>
    </row>
    <row r="16715" spans="1:11" ht="25.5" x14ac:dyDescent="0.25">
      <c r="A16715" s="76">
        <f t="shared" si="1306"/>
        <v>16710</v>
      </c>
      <c r="B16715" s="92" t="s">
        <v>16208</v>
      </c>
      <c r="C16715" s="94" t="s">
        <v>31981</v>
      </c>
      <c r="D16715" s="70" t="s">
        <v>2259</v>
      </c>
      <c r="E16715" s="83">
        <v>47.25</v>
      </c>
      <c r="F16715" s="99">
        <v>49</v>
      </c>
      <c r="G16715" s="59">
        <v>48.19</v>
      </c>
      <c r="H16715" s="97">
        <f t="shared" si="1293"/>
        <v>48.146666666666668</v>
      </c>
      <c r="I16715" s="97">
        <f t="shared" si="1294"/>
        <v>0.87580439216376005</v>
      </c>
      <c r="J16715" s="97">
        <f t="shared" si="1295"/>
        <v>1.8190343232423707</v>
      </c>
      <c r="K16715" s="97">
        <f t="shared" si="1296"/>
        <v>48.146666666666668</v>
      </c>
    </row>
    <row r="16716" spans="1:11" x14ac:dyDescent="0.25">
      <c r="A16716" s="76">
        <f t="shared" si="1306"/>
        <v>16711</v>
      </c>
      <c r="B16716" s="92" t="s">
        <v>16209</v>
      </c>
      <c r="C16716" s="94" t="s">
        <v>31982</v>
      </c>
      <c r="D16716" s="70" t="s">
        <v>2259</v>
      </c>
      <c r="E16716" s="83">
        <v>2893.8</v>
      </c>
      <c r="F16716" s="99">
        <v>3012</v>
      </c>
      <c r="G16716" s="59">
        <v>2954.57</v>
      </c>
      <c r="H16716" s="97">
        <f t="shared" ref="H16716:H16828" si="1307">AVERAGE(E16716:G16716)</f>
        <v>2953.4566666666669</v>
      </c>
      <c r="I16716" s="97">
        <f t="shared" ref="I16716:I16828" si="1308">SQRT(((SUM((POWER(G16716-H16716,2)),(POWER(F16716-H16716,2)),(POWER(E16716-H16716,2)))/(COLUMNS(E16716:G16716)-1))))</f>
        <v>59.107864394962895</v>
      </c>
      <c r="J16716" s="97">
        <f t="shared" ref="J16716:J16828" si="1309">I16716/H16716*100</f>
        <v>2.0013113807311509</v>
      </c>
      <c r="K16716" s="97">
        <f t="shared" ref="K16716:K16828" si="1310">H16716</f>
        <v>2953.4566666666669</v>
      </c>
    </row>
    <row r="16717" spans="1:11" ht="25.5" x14ac:dyDescent="0.25">
      <c r="A16717" s="76">
        <f t="shared" si="1306"/>
        <v>16712</v>
      </c>
      <c r="B16717" s="92" t="s">
        <v>16210</v>
      </c>
      <c r="C16717" s="94" t="s">
        <v>31983</v>
      </c>
      <c r="D16717" s="70" t="s">
        <v>2259</v>
      </c>
      <c r="E16717" s="83">
        <v>3909.15</v>
      </c>
      <c r="F16717" s="99">
        <v>4104</v>
      </c>
      <c r="G16717" s="59">
        <v>3986.55</v>
      </c>
      <c r="H16717" s="97">
        <f t="shared" si="1307"/>
        <v>3999.9</v>
      </c>
      <c r="I16717" s="97">
        <f t="shared" si="1308"/>
        <v>98.108600540421477</v>
      </c>
      <c r="J16717" s="97">
        <f t="shared" si="1309"/>
        <v>2.4527763329188597</v>
      </c>
      <c r="K16717" s="97">
        <f t="shared" si="1310"/>
        <v>3999.9</v>
      </c>
    </row>
    <row r="16718" spans="1:11" ht="25.5" x14ac:dyDescent="0.25">
      <c r="A16718" s="76">
        <f t="shared" si="1306"/>
        <v>16713</v>
      </c>
      <c r="B16718" s="92" t="s">
        <v>16211</v>
      </c>
      <c r="C16718" s="94" t="s">
        <v>31984</v>
      </c>
      <c r="D16718" s="70" t="s">
        <v>2259</v>
      </c>
      <c r="E16718" s="83">
        <v>66.150000000000006</v>
      </c>
      <c r="F16718" s="99">
        <v>69</v>
      </c>
      <c r="G16718" s="59">
        <v>67.63</v>
      </c>
      <c r="H16718" s="97">
        <f t="shared" si="1307"/>
        <v>67.593333333333334</v>
      </c>
      <c r="I16718" s="97">
        <f t="shared" si="1308"/>
        <v>1.4253537572593424</v>
      </c>
      <c r="J16718" s="97">
        <f t="shared" si="1309"/>
        <v>2.108719435732334</v>
      </c>
      <c r="K16718" s="97">
        <f t="shared" si="1310"/>
        <v>67.593333333333334</v>
      </c>
    </row>
    <row r="16719" spans="1:11" x14ac:dyDescent="0.25">
      <c r="A16719" s="76">
        <f t="shared" si="1306"/>
        <v>16714</v>
      </c>
      <c r="B16719" s="92" t="s">
        <v>16212</v>
      </c>
      <c r="C16719" s="94" t="s">
        <v>31985</v>
      </c>
      <c r="D16719" s="70" t="s">
        <v>2259</v>
      </c>
      <c r="E16719" s="83">
        <v>29973.3</v>
      </c>
      <c r="F16719" s="99">
        <v>31265</v>
      </c>
      <c r="G16719" s="59">
        <v>30665.68</v>
      </c>
      <c r="H16719" s="97">
        <f t="shared" si="1307"/>
        <v>30634.660000000003</v>
      </c>
      <c r="I16719" s="97">
        <f t="shared" si="1308"/>
        <v>646.40846436289837</v>
      </c>
      <c r="J16719" s="97">
        <f t="shared" si="1309"/>
        <v>2.1100559443548526</v>
      </c>
      <c r="K16719" s="97">
        <f t="shared" si="1310"/>
        <v>30634.660000000003</v>
      </c>
    </row>
    <row r="16720" spans="1:11" x14ac:dyDescent="0.25">
      <c r="A16720" s="76">
        <f t="shared" si="1306"/>
        <v>16715</v>
      </c>
      <c r="B16720" s="92" t="s">
        <v>16213</v>
      </c>
      <c r="C16720" s="94" t="s">
        <v>31986</v>
      </c>
      <c r="D16720" s="70" t="s">
        <v>2259</v>
      </c>
      <c r="E16720" s="83">
        <v>1320.9</v>
      </c>
      <c r="F16720" s="99">
        <v>1373</v>
      </c>
      <c r="G16720" s="59">
        <v>1347.05</v>
      </c>
      <c r="H16720" s="97">
        <f t="shared" si="1307"/>
        <v>1346.9833333333333</v>
      </c>
      <c r="I16720" s="97">
        <f t="shared" si="1308"/>
        <v>26.050063979447941</v>
      </c>
      <c r="J16720" s="97">
        <f t="shared" si="1309"/>
        <v>1.9339559246796874</v>
      </c>
      <c r="K16720" s="97">
        <f t="shared" si="1310"/>
        <v>1346.9833333333333</v>
      </c>
    </row>
    <row r="16721" spans="1:11" ht="25.5" x14ac:dyDescent="0.25">
      <c r="A16721" s="76">
        <f t="shared" si="1306"/>
        <v>16716</v>
      </c>
      <c r="B16721" s="92" t="s">
        <v>16214</v>
      </c>
      <c r="C16721" s="94" t="s">
        <v>31987</v>
      </c>
      <c r="D16721" s="70" t="s">
        <v>2259</v>
      </c>
      <c r="E16721" s="83">
        <v>1240.05</v>
      </c>
      <c r="F16721" s="99">
        <v>1291</v>
      </c>
      <c r="G16721" s="59">
        <v>1266.0899999999999</v>
      </c>
      <c r="H16721" s="97">
        <f t="shared" si="1307"/>
        <v>1265.7133333333334</v>
      </c>
      <c r="I16721" s="97">
        <f t="shared" si="1308"/>
        <v>25.477088399841424</v>
      </c>
      <c r="J16721" s="97">
        <f t="shared" si="1309"/>
        <v>2.0128640292305331</v>
      </c>
      <c r="K16721" s="97">
        <f t="shared" si="1310"/>
        <v>1265.7133333333334</v>
      </c>
    </row>
    <row r="16722" spans="1:11" ht="38.25" x14ac:dyDescent="0.25">
      <c r="A16722" s="76">
        <f t="shared" si="1306"/>
        <v>16717</v>
      </c>
      <c r="B16722" s="92" t="s">
        <v>16215</v>
      </c>
      <c r="C16722" s="94" t="s">
        <v>31988</v>
      </c>
      <c r="D16722" s="70" t="s">
        <v>2259</v>
      </c>
      <c r="E16722" s="83">
        <v>1475.25</v>
      </c>
      <c r="F16722" s="99">
        <v>1549</v>
      </c>
      <c r="G16722" s="59">
        <v>1504.46</v>
      </c>
      <c r="H16722" s="97">
        <f t="shared" si="1307"/>
        <v>1509.57</v>
      </c>
      <c r="I16722" s="97">
        <f t="shared" si="1308"/>
        <v>37.139597466854696</v>
      </c>
      <c r="J16722" s="97">
        <f t="shared" si="1309"/>
        <v>2.4602765997505713</v>
      </c>
      <c r="K16722" s="97">
        <f t="shared" si="1310"/>
        <v>1509.57</v>
      </c>
    </row>
    <row r="16723" spans="1:11" ht="25.5" x14ac:dyDescent="0.25">
      <c r="A16723" s="76">
        <f t="shared" si="1306"/>
        <v>16718</v>
      </c>
      <c r="B16723" s="92" t="s">
        <v>16216</v>
      </c>
      <c r="C16723" s="94" t="s">
        <v>31989</v>
      </c>
      <c r="D16723" s="70" t="s">
        <v>2259</v>
      </c>
      <c r="E16723" s="83">
        <v>2355.15</v>
      </c>
      <c r="F16723" s="99">
        <v>2455</v>
      </c>
      <c r="G16723" s="59">
        <v>2407.67</v>
      </c>
      <c r="H16723" s="97">
        <f t="shared" si="1307"/>
        <v>2405.94</v>
      </c>
      <c r="I16723" s="97">
        <f t="shared" si="1308"/>
        <v>49.947475411676173</v>
      </c>
      <c r="J16723" s="97">
        <f t="shared" si="1309"/>
        <v>2.0760066922565055</v>
      </c>
      <c r="K16723" s="97">
        <f t="shared" si="1310"/>
        <v>2405.94</v>
      </c>
    </row>
    <row r="16724" spans="1:11" x14ac:dyDescent="0.25">
      <c r="A16724" s="76">
        <f t="shared" si="1306"/>
        <v>16719</v>
      </c>
      <c r="B16724" s="92" t="s">
        <v>16217</v>
      </c>
      <c r="C16724" s="94" t="s">
        <v>31990</v>
      </c>
      <c r="D16724" s="70" t="s">
        <v>2259</v>
      </c>
      <c r="E16724" s="83">
        <v>3829.35</v>
      </c>
      <c r="F16724" s="99">
        <v>3994</v>
      </c>
      <c r="G16724" s="59">
        <v>3917.81</v>
      </c>
      <c r="H16724" s="97">
        <f t="shared" si="1307"/>
        <v>3913.72</v>
      </c>
      <c r="I16724" s="97">
        <f t="shared" si="1308"/>
        <v>82.401163219944948</v>
      </c>
      <c r="J16724" s="97">
        <f t="shared" si="1309"/>
        <v>2.1054434967229376</v>
      </c>
      <c r="K16724" s="97">
        <f t="shared" si="1310"/>
        <v>3913.72</v>
      </c>
    </row>
    <row r="16725" spans="1:11" x14ac:dyDescent="0.25">
      <c r="A16725" s="76">
        <f t="shared" si="1306"/>
        <v>16720</v>
      </c>
      <c r="B16725" s="92" t="s">
        <v>16217</v>
      </c>
      <c r="C16725" s="94" t="s">
        <v>31991</v>
      </c>
      <c r="D16725" s="70" t="s">
        <v>2259</v>
      </c>
      <c r="E16725" s="83">
        <v>6615</v>
      </c>
      <c r="F16725" s="99">
        <v>6878</v>
      </c>
      <c r="G16725" s="59">
        <v>6745.98</v>
      </c>
      <c r="H16725" s="97">
        <f t="shared" ref="H16725:H16813" si="1311">AVERAGE(E16725:G16725)</f>
        <v>6746.3266666666668</v>
      </c>
      <c r="I16725" s="97">
        <f t="shared" ref="I16725:I16813" si="1312">SQRT(((SUM((POWER(G16725-H16725,2)),(POWER(F16725-H16725,2)),(POWER(E16725-H16725,2)))/(COLUMNS(E16725:G16725)-1))))</f>
        <v>131.50034271184745</v>
      </c>
      <c r="J16725" s="97">
        <f t="shared" ref="J16725:J16813" si="1313">I16725/H16725*100</f>
        <v>1.9492139827972672</v>
      </c>
      <c r="K16725" s="97">
        <f t="shared" ref="K16725:K16813" si="1314">H16725</f>
        <v>6746.3266666666668</v>
      </c>
    </row>
    <row r="16726" spans="1:11" ht="25.5" x14ac:dyDescent="0.25">
      <c r="A16726" s="76">
        <f t="shared" si="1306"/>
        <v>16721</v>
      </c>
      <c r="B16726" s="92" t="s">
        <v>16218</v>
      </c>
      <c r="C16726" s="94">
        <f>A16726</f>
        <v>16721</v>
      </c>
      <c r="D16726" s="60" t="s">
        <v>2259</v>
      </c>
      <c r="E16726" s="83">
        <v>307.64999999999998</v>
      </c>
      <c r="F16726" s="99">
        <v>320</v>
      </c>
      <c r="G16726" s="59">
        <v>314.11</v>
      </c>
      <c r="H16726" s="97">
        <f t="shared" si="1311"/>
        <v>313.92</v>
      </c>
      <c r="I16726" s="97">
        <f t="shared" si="1312"/>
        <v>6.1771919186633779</v>
      </c>
      <c r="J16726" s="97">
        <f t="shared" si="1313"/>
        <v>1.9677599129279362</v>
      </c>
      <c r="K16726" s="97">
        <f t="shared" si="1314"/>
        <v>313.92</v>
      </c>
    </row>
    <row r="16727" spans="1:11" ht="38.25" x14ac:dyDescent="0.25">
      <c r="A16727" s="76">
        <f t="shared" si="1306"/>
        <v>16722</v>
      </c>
      <c r="B16727" s="92" t="s">
        <v>16219</v>
      </c>
      <c r="C16727" s="94" t="s">
        <v>31992</v>
      </c>
      <c r="D16727" s="70" t="s">
        <v>2259</v>
      </c>
      <c r="E16727" s="83">
        <v>9992.85</v>
      </c>
      <c r="F16727" s="99">
        <v>10490</v>
      </c>
      <c r="G16727" s="59">
        <v>10190.709999999999</v>
      </c>
      <c r="H16727" s="97">
        <f t="shared" si="1311"/>
        <v>10224.519999999999</v>
      </c>
      <c r="I16727" s="97">
        <f t="shared" si="1312"/>
        <v>250.29356304148124</v>
      </c>
      <c r="J16727" s="97">
        <f t="shared" si="1313"/>
        <v>2.447973724355581</v>
      </c>
      <c r="K16727" s="97">
        <f t="shared" si="1314"/>
        <v>10224.519999999999</v>
      </c>
    </row>
    <row r="16728" spans="1:11" ht="38.25" x14ac:dyDescent="0.25">
      <c r="A16728" s="76">
        <f t="shared" si="1306"/>
        <v>16723</v>
      </c>
      <c r="B16728" s="92" t="s">
        <v>16220</v>
      </c>
      <c r="C16728" s="94" t="s">
        <v>31993</v>
      </c>
      <c r="D16728" s="70" t="s">
        <v>2259</v>
      </c>
      <c r="E16728" s="83">
        <v>9746.1</v>
      </c>
      <c r="F16728" s="99">
        <v>10158</v>
      </c>
      <c r="G16728" s="59">
        <v>9963.44</v>
      </c>
      <c r="H16728" s="97">
        <f t="shared" si="1311"/>
        <v>9955.8466666666664</v>
      </c>
      <c r="I16728" s="97">
        <f t="shared" si="1312"/>
        <v>206.0549599823631</v>
      </c>
      <c r="J16728" s="97">
        <f t="shared" si="1313"/>
        <v>2.0696879620721669</v>
      </c>
      <c r="K16728" s="97">
        <f t="shared" si="1314"/>
        <v>9955.8466666666664</v>
      </c>
    </row>
    <row r="16729" spans="1:11" ht="25.5" x14ac:dyDescent="0.25">
      <c r="A16729" s="76">
        <f t="shared" si="1306"/>
        <v>16724</v>
      </c>
      <c r="B16729" s="92" t="s">
        <v>16221</v>
      </c>
      <c r="C16729" s="94" t="s">
        <v>31994</v>
      </c>
      <c r="D16729" s="70" t="s">
        <v>2259</v>
      </c>
      <c r="E16729" s="83">
        <v>9693.6</v>
      </c>
      <c r="F16729" s="99">
        <v>10111</v>
      </c>
      <c r="G16729" s="59">
        <v>9917.52</v>
      </c>
      <c r="H16729" s="97">
        <f t="shared" si="1311"/>
        <v>9907.373333333333</v>
      </c>
      <c r="I16729" s="97">
        <f t="shared" si="1312"/>
        <v>208.88491121508338</v>
      </c>
      <c r="J16729" s="97">
        <f t="shared" si="1313"/>
        <v>2.1083783177150561</v>
      </c>
      <c r="K16729" s="97">
        <f t="shared" si="1314"/>
        <v>9907.373333333333</v>
      </c>
    </row>
    <row r="16730" spans="1:11" ht="25.5" x14ac:dyDescent="0.25">
      <c r="A16730" s="76">
        <f t="shared" si="1306"/>
        <v>16725</v>
      </c>
      <c r="B16730" s="92" t="s">
        <v>16222</v>
      </c>
      <c r="C16730" s="94" t="s">
        <v>31995</v>
      </c>
      <c r="D16730" s="70" t="s">
        <v>2259</v>
      </c>
      <c r="E16730" s="83">
        <v>1162.3499999999999</v>
      </c>
      <c r="F16730" s="99">
        <v>1209</v>
      </c>
      <c r="G16730" s="59">
        <v>1185.3599999999999</v>
      </c>
      <c r="H16730" s="97">
        <f t="shared" si="1311"/>
        <v>1185.57</v>
      </c>
      <c r="I16730" s="97">
        <f t="shared" si="1312"/>
        <v>23.325708992440127</v>
      </c>
      <c r="J16730" s="97">
        <f t="shared" si="1313"/>
        <v>1.9674678840085467</v>
      </c>
      <c r="K16730" s="97">
        <f t="shared" si="1314"/>
        <v>1185.57</v>
      </c>
    </row>
    <row r="16731" spans="1:11" ht="25.5" x14ac:dyDescent="0.25">
      <c r="A16731" s="76">
        <f t="shared" si="1306"/>
        <v>16726</v>
      </c>
      <c r="B16731" s="92" t="s">
        <v>16223</v>
      </c>
      <c r="C16731" s="94" t="s">
        <v>31996</v>
      </c>
      <c r="D16731" s="70" t="s">
        <v>2259</v>
      </c>
      <c r="E16731" s="83">
        <v>1010.1</v>
      </c>
      <c r="F16731" s="99">
        <v>1052</v>
      </c>
      <c r="G16731" s="59">
        <v>1031.31</v>
      </c>
      <c r="H16731" s="97">
        <f t="shared" si="1311"/>
        <v>1031.1366666666665</v>
      </c>
      <c r="I16731" s="97">
        <f t="shared" si="1312"/>
        <v>20.950537781482673</v>
      </c>
      <c r="J16731" s="97">
        <f t="shared" si="1313"/>
        <v>2.0317905917562831</v>
      </c>
      <c r="K16731" s="97">
        <f t="shared" si="1314"/>
        <v>1031.1366666666665</v>
      </c>
    </row>
    <row r="16732" spans="1:11" x14ac:dyDescent="0.25">
      <c r="A16732" s="76">
        <f t="shared" si="1306"/>
        <v>16727</v>
      </c>
      <c r="B16732" s="92" t="s">
        <v>16224</v>
      </c>
      <c r="C16732" s="94" t="s">
        <v>31997</v>
      </c>
      <c r="D16732" s="70" t="s">
        <v>2259</v>
      </c>
      <c r="E16732" s="83">
        <v>1242.1500000000001</v>
      </c>
      <c r="F16732" s="99">
        <v>1304</v>
      </c>
      <c r="G16732" s="59">
        <v>1266.74</v>
      </c>
      <c r="H16732" s="97">
        <f t="shared" si="1311"/>
        <v>1270.9633333333334</v>
      </c>
      <c r="I16732" s="97">
        <f t="shared" si="1312"/>
        <v>31.140536818323007</v>
      </c>
      <c r="J16732" s="97">
        <f t="shared" si="1313"/>
        <v>2.4501522586533842</v>
      </c>
      <c r="K16732" s="97">
        <f t="shared" si="1314"/>
        <v>1270.9633333333334</v>
      </c>
    </row>
    <row r="16733" spans="1:11" ht="25.5" x14ac:dyDescent="0.25">
      <c r="A16733" s="76">
        <f t="shared" si="1306"/>
        <v>16728</v>
      </c>
      <c r="B16733" s="92" t="s">
        <v>16225</v>
      </c>
      <c r="C16733" s="94" t="s">
        <v>31998</v>
      </c>
      <c r="D16733" s="70" t="s">
        <v>2259</v>
      </c>
      <c r="E16733" s="83">
        <v>1228.5</v>
      </c>
      <c r="F16733" s="99">
        <v>1280</v>
      </c>
      <c r="G16733" s="59">
        <v>1255.9000000000001</v>
      </c>
      <c r="H16733" s="97">
        <f t="shared" si="1311"/>
        <v>1254.8</v>
      </c>
      <c r="I16733" s="97">
        <f t="shared" si="1312"/>
        <v>25.767615333980753</v>
      </c>
      <c r="J16733" s="97">
        <f t="shared" si="1313"/>
        <v>2.0535236957268692</v>
      </c>
      <c r="K16733" s="97">
        <f t="shared" si="1314"/>
        <v>1254.8</v>
      </c>
    </row>
    <row r="16734" spans="1:11" ht="25.5" x14ac:dyDescent="0.25">
      <c r="A16734" s="76">
        <f t="shared" si="1306"/>
        <v>16729</v>
      </c>
      <c r="B16734" s="92" t="s">
        <v>16226</v>
      </c>
      <c r="C16734" s="94">
        <f>A16734</f>
        <v>16729</v>
      </c>
      <c r="D16734" s="60" t="s">
        <v>2259</v>
      </c>
      <c r="E16734" s="83">
        <v>1228.5</v>
      </c>
      <c r="F16734" s="99">
        <v>1281</v>
      </c>
      <c r="G16734" s="59">
        <v>1256.8800000000001</v>
      </c>
      <c r="H16734" s="97">
        <f t="shared" si="1311"/>
        <v>1255.46</v>
      </c>
      <c r="I16734" s="97">
        <f t="shared" si="1312"/>
        <v>26.278789926478733</v>
      </c>
      <c r="J16734" s="97">
        <f t="shared" si="1313"/>
        <v>2.0931602700586822</v>
      </c>
      <c r="K16734" s="97">
        <f t="shared" si="1314"/>
        <v>1255.46</v>
      </c>
    </row>
    <row r="16735" spans="1:11" x14ac:dyDescent="0.25">
      <c r="A16735" s="76">
        <f t="shared" si="1306"/>
        <v>16730</v>
      </c>
      <c r="B16735" s="92" t="s">
        <v>16227</v>
      </c>
      <c r="C16735" s="94" t="s">
        <v>31999</v>
      </c>
      <c r="D16735" s="60" t="s">
        <v>2259</v>
      </c>
      <c r="E16735" s="83">
        <v>217.35</v>
      </c>
      <c r="F16735" s="99">
        <v>226</v>
      </c>
      <c r="G16735" s="59">
        <v>221.65</v>
      </c>
      <c r="H16735" s="97">
        <f t="shared" si="1311"/>
        <v>221.66666666666666</v>
      </c>
      <c r="I16735" s="97">
        <f t="shared" si="1312"/>
        <v>4.3250240847113623</v>
      </c>
      <c r="J16735" s="97">
        <f t="shared" si="1313"/>
        <v>1.9511386848321937</v>
      </c>
      <c r="K16735" s="97">
        <f t="shared" si="1314"/>
        <v>221.66666666666666</v>
      </c>
    </row>
    <row r="16736" spans="1:11" x14ac:dyDescent="0.25">
      <c r="A16736" s="76">
        <f t="shared" si="1306"/>
        <v>16731</v>
      </c>
      <c r="B16736" s="92" t="s">
        <v>16227</v>
      </c>
      <c r="C16736" s="94" t="s">
        <v>32000</v>
      </c>
      <c r="D16736" s="70" t="s">
        <v>2259</v>
      </c>
      <c r="E16736" s="83">
        <v>301.35000000000002</v>
      </c>
      <c r="F16736" s="99">
        <v>314</v>
      </c>
      <c r="G16736" s="59">
        <v>307.68</v>
      </c>
      <c r="H16736" s="97">
        <f t="shared" si="1311"/>
        <v>307.67666666666668</v>
      </c>
      <c r="I16736" s="97">
        <f t="shared" si="1312"/>
        <v>6.3250006587614829</v>
      </c>
      <c r="J16736" s="97">
        <f t="shared" si="1313"/>
        <v>2.0557297136912611</v>
      </c>
      <c r="K16736" s="97">
        <f t="shared" si="1314"/>
        <v>307.67666666666668</v>
      </c>
    </row>
    <row r="16737" spans="1:11" x14ac:dyDescent="0.25">
      <c r="A16737" s="76">
        <f t="shared" si="1306"/>
        <v>16732</v>
      </c>
      <c r="B16737" s="92" t="s">
        <v>16227</v>
      </c>
      <c r="C16737" s="94" t="s">
        <v>32001</v>
      </c>
      <c r="D16737" s="70" t="s">
        <v>2259</v>
      </c>
      <c r="E16737" s="83">
        <v>1386</v>
      </c>
      <c r="F16737" s="99">
        <v>1455</v>
      </c>
      <c r="G16737" s="59">
        <v>1413.44</v>
      </c>
      <c r="H16737" s="97">
        <f t="shared" si="1311"/>
        <v>1418.1466666666668</v>
      </c>
      <c r="I16737" s="97">
        <f t="shared" si="1312"/>
        <v>34.739955862570305</v>
      </c>
      <c r="J16737" s="97">
        <f t="shared" si="1313"/>
        <v>2.4496729907510955</v>
      </c>
      <c r="K16737" s="97">
        <f t="shared" si="1314"/>
        <v>1418.1466666666668</v>
      </c>
    </row>
    <row r="16738" spans="1:11" x14ac:dyDescent="0.25">
      <c r="A16738" s="76">
        <f t="shared" si="1306"/>
        <v>16733</v>
      </c>
      <c r="B16738" s="92" t="s">
        <v>16227</v>
      </c>
      <c r="C16738" s="94" t="s">
        <v>32002</v>
      </c>
      <c r="D16738" s="70" t="s">
        <v>2259</v>
      </c>
      <c r="E16738" s="83">
        <v>437.85</v>
      </c>
      <c r="F16738" s="99">
        <v>456</v>
      </c>
      <c r="G16738" s="59">
        <v>447.61</v>
      </c>
      <c r="H16738" s="97">
        <f t="shared" si="1311"/>
        <v>447.15333333333336</v>
      </c>
      <c r="I16738" s="97">
        <f t="shared" si="1312"/>
        <v>9.0836134513382465</v>
      </c>
      <c r="J16738" s="97">
        <f t="shared" si="1313"/>
        <v>2.0314314518520673</v>
      </c>
      <c r="K16738" s="97">
        <f t="shared" si="1314"/>
        <v>447.15333333333336</v>
      </c>
    </row>
    <row r="16739" spans="1:11" x14ac:dyDescent="0.25">
      <c r="A16739" s="76">
        <f t="shared" si="1306"/>
        <v>16734</v>
      </c>
      <c r="B16739" s="92" t="s">
        <v>16227</v>
      </c>
      <c r="C16739" s="94" t="s">
        <v>32003</v>
      </c>
      <c r="D16739" s="60" t="s">
        <v>2259</v>
      </c>
      <c r="E16739" s="83">
        <v>604.79999999999995</v>
      </c>
      <c r="F16739" s="99">
        <v>631</v>
      </c>
      <c r="G16739" s="59">
        <v>618.77</v>
      </c>
      <c r="H16739" s="97">
        <f t="shared" si="1311"/>
        <v>618.18999999999994</v>
      </c>
      <c r="I16739" s="97">
        <f t="shared" si="1312"/>
        <v>13.109626234183818</v>
      </c>
      <c r="J16739" s="97">
        <f t="shared" si="1313"/>
        <v>2.1206467646166747</v>
      </c>
      <c r="K16739" s="97">
        <f t="shared" si="1314"/>
        <v>618.18999999999994</v>
      </c>
    </row>
    <row r="16740" spans="1:11" x14ac:dyDescent="0.25">
      <c r="A16740" s="76">
        <f t="shared" si="1306"/>
        <v>16735</v>
      </c>
      <c r="B16740" s="92" t="s">
        <v>16227</v>
      </c>
      <c r="C16740" s="94" t="s">
        <v>32004</v>
      </c>
      <c r="D16740" s="70" t="s">
        <v>2259</v>
      </c>
      <c r="E16740" s="83">
        <v>636.29999999999995</v>
      </c>
      <c r="F16740" s="99">
        <v>662</v>
      </c>
      <c r="G16740" s="59">
        <v>648.9</v>
      </c>
      <c r="H16740" s="97">
        <f t="shared" si="1311"/>
        <v>649.06666666666661</v>
      </c>
      <c r="I16740" s="97">
        <f t="shared" si="1312"/>
        <v>12.850810609970639</v>
      </c>
      <c r="J16740" s="97">
        <f t="shared" si="1313"/>
        <v>1.9798907061376294</v>
      </c>
      <c r="K16740" s="97">
        <f t="shared" si="1314"/>
        <v>649.06666666666661</v>
      </c>
    </row>
    <row r="16741" spans="1:11" x14ac:dyDescent="0.25">
      <c r="A16741" s="76">
        <f t="shared" si="1306"/>
        <v>16736</v>
      </c>
      <c r="B16741" s="92" t="s">
        <v>16227</v>
      </c>
      <c r="C16741" s="94" t="s">
        <v>32005</v>
      </c>
      <c r="D16741" s="70" t="s">
        <v>2259</v>
      </c>
      <c r="E16741" s="83">
        <v>676.2</v>
      </c>
      <c r="F16741" s="99">
        <v>704</v>
      </c>
      <c r="G16741" s="59">
        <v>690.4</v>
      </c>
      <c r="H16741" s="97">
        <f t="shared" si="1311"/>
        <v>690.19999999999993</v>
      </c>
      <c r="I16741" s="97">
        <f t="shared" si="1312"/>
        <v>13.901079094804093</v>
      </c>
      <c r="J16741" s="97">
        <f t="shared" si="1313"/>
        <v>2.0140653571144735</v>
      </c>
      <c r="K16741" s="97">
        <f t="shared" si="1314"/>
        <v>690.19999999999993</v>
      </c>
    </row>
    <row r="16742" spans="1:11" x14ac:dyDescent="0.25">
      <c r="A16742" s="76">
        <f t="shared" si="1306"/>
        <v>16737</v>
      </c>
      <c r="B16742" s="92" t="s">
        <v>16227</v>
      </c>
      <c r="C16742" s="94" t="s">
        <v>32006</v>
      </c>
      <c r="D16742" s="70" t="s">
        <v>2259</v>
      </c>
      <c r="E16742" s="83">
        <v>205.8</v>
      </c>
      <c r="F16742" s="99">
        <v>216</v>
      </c>
      <c r="G16742" s="59">
        <v>209.87</v>
      </c>
      <c r="H16742" s="97">
        <f t="shared" si="1311"/>
        <v>210.5566666666667</v>
      </c>
      <c r="I16742" s="97">
        <f t="shared" si="1312"/>
        <v>5.1345528854354274</v>
      </c>
      <c r="J16742" s="97">
        <f t="shared" si="1313"/>
        <v>2.4385610613621478</v>
      </c>
      <c r="K16742" s="97">
        <f t="shared" si="1314"/>
        <v>210.5566666666667</v>
      </c>
    </row>
    <row r="16743" spans="1:11" x14ac:dyDescent="0.25">
      <c r="A16743" s="76">
        <f t="shared" si="1306"/>
        <v>16738</v>
      </c>
      <c r="B16743" s="92" t="s">
        <v>16227</v>
      </c>
      <c r="C16743" s="94" t="s">
        <v>32007</v>
      </c>
      <c r="D16743" s="60" t="s">
        <v>2259</v>
      </c>
      <c r="E16743" s="83">
        <v>992.25</v>
      </c>
      <c r="F16743" s="99">
        <v>1034</v>
      </c>
      <c r="G16743" s="59">
        <v>1014.38</v>
      </c>
      <c r="H16743" s="97">
        <f t="shared" si="1311"/>
        <v>1013.5433333333334</v>
      </c>
      <c r="I16743" s="97">
        <f t="shared" si="1312"/>
        <v>20.887571264590179</v>
      </c>
      <c r="J16743" s="97">
        <f t="shared" si="1313"/>
        <v>2.0608463967589126</v>
      </c>
      <c r="K16743" s="97">
        <f t="shared" si="1314"/>
        <v>1013.5433333333334</v>
      </c>
    </row>
    <row r="16744" spans="1:11" x14ac:dyDescent="0.25">
      <c r="A16744" s="76">
        <f t="shared" si="1306"/>
        <v>16739</v>
      </c>
      <c r="B16744" s="92" t="s">
        <v>16227</v>
      </c>
      <c r="C16744" s="94" t="s">
        <v>32008</v>
      </c>
      <c r="D16744" s="70" t="s">
        <v>2259</v>
      </c>
      <c r="E16744" s="83">
        <v>599.54999999999995</v>
      </c>
      <c r="F16744" s="99">
        <v>625</v>
      </c>
      <c r="G16744" s="59">
        <v>613.4</v>
      </c>
      <c r="H16744" s="97">
        <f t="shared" si="1311"/>
        <v>612.65</v>
      </c>
      <c r="I16744" s="97">
        <f t="shared" si="1312"/>
        <v>12.741565837839577</v>
      </c>
      <c r="J16744" s="97">
        <f t="shared" si="1313"/>
        <v>2.0797463213644947</v>
      </c>
      <c r="K16744" s="97">
        <f t="shared" si="1314"/>
        <v>612.65</v>
      </c>
    </row>
    <row r="16745" spans="1:11" x14ac:dyDescent="0.25">
      <c r="A16745" s="76">
        <f t="shared" si="1306"/>
        <v>16740</v>
      </c>
      <c r="B16745" s="92" t="s">
        <v>16227</v>
      </c>
      <c r="C16745" s="94" t="s">
        <v>32009</v>
      </c>
      <c r="D16745" s="70" t="s">
        <v>2259</v>
      </c>
      <c r="E16745" s="83">
        <v>1206.45</v>
      </c>
      <c r="F16745" s="99">
        <v>1254</v>
      </c>
      <c r="G16745" s="59">
        <v>1230.3399999999999</v>
      </c>
      <c r="H16745" s="97">
        <f t="shared" si="1311"/>
        <v>1230.2633333333333</v>
      </c>
      <c r="I16745" s="97">
        <f t="shared" si="1312"/>
        <v>23.77509270924789</v>
      </c>
      <c r="J16745" s="97">
        <f t="shared" si="1313"/>
        <v>1.932520629126655</v>
      </c>
      <c r="K16745" s="97">
        <f t="shared" si="1314"/>
        <v>1230.2633333333333</v>
      </c>
    </row>
    <row r="16746" spans="1:11" x14ac:dyDescent="0.25">
      <c r="A16746" s="76">
        <f t="shared" si="1306"/>
        <v>16741</v>
      </c>
      <c r="B16746" s="92" t="s">
        <v>16227</v>
      </c>
      <c r="C16746" s="94" t="s">
        <v>32010</v>
      </c>
      <c r="D16746" s="70" t="s">
        <v>2259</v>
      </c>
      <c r="E16746" s="83">
        <v>506.1</v>
      </c>
      <c r="F16746" s="99">
        <v>527</v>
      </c>
      <c r="G16746" s="59">
        <v>516.73</v>
      </c>
      <c r="H16746" s="97">
        <f t="shared" si="1311"/>
        <v>516.61</v>
      </c>
      <c r="I16746" s="97">
        <f t="shared" si="1312"/>
        <v>10.450516733635698</v>
      </c>
      <c r="J16746" s="97">
        <f t="shared" si="1313"/>
        <v>2.0229025248515704</v>
      </c>
      <c r="K16746" s="97">
        <f t="shared" si="1314"/>
        <v>516.61</v>
      </c>
    </row>
    <row r="16747" spans="1:11" x14ac:dyDescent="0.25">
      <c r="A16747" s="76">
        <f t="shared" si="1306"/>
        <v>16742</v>
      </c>
      <c r="B16747" s="92" t="s">
        <v>16227</v>
      </c>
      <c r="C16747" s="94" t="s">
        <v>32011</v>
      </c>
      <c r="D16747" s="70" t="s">
        <v>2259</v>
      </c>
      <c r="E16747" s="83">
        <v>360.15</v>
      </c>
      <c r="F16747" s="99">
        <v>378</v>
      </c>
      <c r="G16747" s="59">
        <v>367.28</v>
      </c>
      <c r="H16747" s="97">
        <f t="shared" si="1311"/>
        <v>368.47666666666663</v>
      </c>
      <c r="I16747" s="97">
        <f t="shared" si="1312"/>
        <v>8.9849670746939054</v>
      </c>
      <c r="J16747" s="97">
        <f t="shared" si="1313"/>
        <v>2.4384086938188507</v>
      </c>
      <c r="K16747" s="97">
        <f t="shared" si="1314"/>
        <v>368.47666666666663</v>
      </c>
    </row>
    <row r="16748" spans="1:11" x14ac:dyDescent="0.25">
      <c r="A16748" s="76">
        <f t="shared" si="1306"/>
        <v>16743</v>
      </c>
      <c r="B16748" s="92" t="s">
        <v>16227</v>
      </c>
      <c r="C16748" s="94" t="s">
        <v>32012</v>
      </c>
      <c r="D16748" s="70" t="s">
        <v>2259</v>
      </c>
      <c r="E16748" s="83">
        <v>527.1</v>
      </c>
      <c r="F16748" s="99">
        <v>549</v>
      </c>
      <c r="G16748" s="59">
        <v>538.85</v>
      </c>
      <c r="H16748" s="97">
        <f t="shared" si="1311"/>
        <v>538.31666666666661</v>
      </c>
      <c r="I16748" s="97">
        <f t="shared" si="1312"/>
        <v>10.959736918983644</v>
      </c>
      <c r="J16748" s="97">
        <f t="shared" si="1313"/>
        <v>2.0359274749652272</v>
      </c>
      <c r="K16748" s="97">
        <f t="shared" si="1314"/>
        <v>538.31666666666661</v>
      </c>
    </row>
    <row r="16749" spans="1:11" x14ac:dyDescent="0.25">
      <c r="A16749" s="76">
        <f t="shared" si="1306"/>
        <v>16744</v>
      </c>
      <c r="B16749" s="92" t="s">
        <v>16227</v>
      </c>
      <c r="C16749" s="94" t="s">
        <v>32013</v>
      </c>
      <c r="D16749" s="70" t="s">
        <v>2259</v>
      </c>
      <c r="E16749" s="83">
        <v>871.5</v>
      </c>
      <c r="F16749" s="99">
        <v>909</v>
      </c>
      <c r="G16749" s="59">
        <v>891.63</v>
      </c>
      <c r="H16749" s="97">
        <f t="shared" si="1311"/>
        <v>890.71</v>
      </c>
      <c r="I16749" s="97">
        <f t="shared" si="1312"/>
        <v>18.766920365366289</v>
      </c>
      <c r="J16749" s="97">
        <f t="shared" si="1313"/>
        <v>2.1069619029051303</v>
      </c>
      <c r="K16749" s="97">
        <f t="shared" si="1314"/>
        <v>890.71</v>
      </c>
    </row>
    <row r="16750" spans="1:11" x14ac:dyDescent="0.25">
      <c r="A16750" s="76">
        <f t="shared" si="1306"/>
        <v>16745</v>
      </c>
      <c r="B16750" s="92" t="s">
        <v>16227</v>
      </c>
      <c r="C16750" s="94" t="s">
        <v>32014</v>
      </c>
      <c r="D16750" s="70" t="s">
        <v>2259</v>
      </c>
      <c r="E16750" s="83">
        <v>218.4</v>
      </c>
      <c r="F16750" s="99">
        <v>227</v>
      </c>
      <c r="G16750" s="59">
        <v>222.72</v>
      </c>
      <c r="H16750" s="97">
        <f t="shared" si="1311"/>
        <v>222.70666666666668</v>
      </c>
      <c r="I16750" s="97">
        <f t="shared" si="1312"/>
        <v>4.3000155038480168</v>
      </c>
      <c r="J16750" s="97">
        <f t="shared" si="1313"/>
        <v>1.9307978374459751</v>
      </c>
      <c r="K16750" s="97">
        <f t="shared" si="1314"/>
        <v>222.70666666666668</v>
      </c>
    </row>
    <row r="16751" spans="1:11" x14ac:dyDescent="0.25">
      <c r="A16751" s="76">
        <f t="shared" si="1306"/>
        <v>16746</v>
      </c>
      <c r="B16751" s="92" t="s">
        <v>16227</v>
      </c>
      <c r="C16751" s="94" t="s">
        <v>32015</v>
      </c>
      <c r="D16751" s="70" t="s">
        <v>2259</v>
      </c>
      <c r="E16751" s="83">
        <v>628.95000000000005</v>
      </c>
      <c r="F16751" s="99">
        <v>655</v>
      </c>
      <c r="G16751" s="59">
        <v>642.16</v>
      </c>
      <c r="H16751" s="97">
        <f t="shared" si="1311"/>
        <v>642.03666666666675</v>
      </c>
      <c r="I16751" s="97">
        <f t="shared" si="1312"/>
        <v>13.025437932497038</v>
      </c>
      <c r="J16751" s="97">
        <f t="shared" si="1313"/>
        <v>2.028768543722379</v>
      </c>
      <c r="K16751" s="97">
        <f t="shared" si="1314"/>
        <v>642.03666666666675</v>
      </c>
    </row>
    <row r="16752" spans="1:11" x14ac:dyDescent="0.25">
      <c r="A16752" s="76">
        <f t="shared" si="1306"/>
        <v>16747</v>
      </c>
      <c r="B16752" s="92" t="s">
        <v>16227</v>
      </c>
      <c r="C16752" s="94" t="s">
        <v>32016</v>
      </c>
      <c r="D16752" s="70" t="s">
        <v>2259</v>
      </c>
      <c r="E16752" s="83">
        <v>874.65</v>
      </c>
      <c r="F16752" s="99">
        <v>918</v>
      </c>
      <c r="G16752" s="59">
        <v>891.97</v>
      </c>
      <c r="H16752" s="97">
        <f t="shared" si="1311"/>
        <v>894.87333333333333</v>
      </c>
      <c r="I16752" s="97">
        <f t="shared" si="1312"/>
        <v>21.820349065341134</v>
      </c>
      <c r="J16752" s="97">
        <f t="shared" si="1313"/>
        <v>2.4383729241391108</v>
      </c>
      <c r="K16752" s="97">
        <f t="shared" si="1314"/>
        <v>894.87333333333333</v>
      </c>
    </row>
    <row r="16753" spans="1:11" x14ac:dyDescent="0.25">
      <c r="A16753" s="76">
        <f t="shared" si="1306"/>
        <v>16748</v>
      </c>
      <c r="B16753" s="92" t="s">
        <v>16227</v>
      </c>
      <c r="C16753" s="94" t="s">
        <v>32017</v>
      </c>
      <c r="D16753" s="70" t="s">
        <v>2259</v>
      </c>
      <c r="E16753" s="83">
        <v>289.8</v>
      </c>
      <c r="F16753" s="99">
        <v>302</v>
      </c>
      <c r="G16753" s="59">
        <v>296.26</v>
      </c>
      <c r="H16753" s="97">
        <f t="shared" ref="H16753:H16802" si="1315">AVERAGE(E16753:G16753)</f>
        <v>296.02</v>
      </c>
      <c r="I16753" s="97">
        <f t="shared" ref="I16753:I16802" si="1316">SQRT(((SUM((POWER(G16753-H16753,2)),(POWER(F16753-H16753,2)),(POWER(E16753-H16753,2)))/(COLUMNS(E16753:G16753)-1))))</f>
        <v>6.1035399564514963</v>
      </c>
      <c r="J16753" s="97">
        <f t="shared" ref="J16753:J16802" si="1317">I16753/H16753*100</f>
        <v>2.061867426677757</v>
      </c>
      <c r="K16753" s="97">
        <f t="shared" ref="K16753:K16802" si="1318">H16753</f>
        <v>296.02</v>
      </c>
    </row>
    <row r="16754" spans="1:11" x14ac:dyDescent="0.25">
      <c r="A16754" s="76">
        <f t="shared" si="1306"/>
        <v>16749</v>
      </c>
      <c r="B16754" s="92" t="s">
        <v>16227</v>
      </c>
      <c r="C16754" s="94" t="s">
        <v>32018</v>
      </c>
      <c r="D16754" s="70" t="s">
        <v>2259</v>
      </c>
      <c r="E16754" s="83">
        <v>116.55</v>
      </c>
      <c r="F16754" s="99">
        <v>122</v>
      </c>
      <c r="G16754" s="59">
        <v>119.24</v>
      </c>
      <c r="H16754" s="97">
        <f t="shared" si="1315"/>
        <v>119.26333333333334</v>
      </c>
      <c r="I16754" s="97">
        <f t="shared" si="1316"/>
        <v>2.7250749225174236</v>
      </c>
      <c r="J16754" s="97">
        <f t="shared" si="1317"/>
        <v>2.2849226550636601</v>
      </c>
      <c r="K16754" s="97">
        <f t="shared" si="1318"/>
        <v>119.26333333333334</v>
      </c>
    </row>
    <row r="16755" spans="1:11" x14ac:dyDescent="0.25">
      <c r="A16755" s="76">
        <f t="shared" si="1306"/>
        <v>16750</v>
      </c>
      <c r="B16755" s="92" t="s">
        <v>16227</v>
      </c>
      <c r="C16755" s="94" t="s">
        <v>32019</v>
      </c>
      <c r="D16755" s="70" t="s">
        <v>2259</v>
      </c>
      <c r="E16755" s="83">
        <v>290.85000000000002</v>
      </c>
      <c r="F16755" s="99">
        <v>302</v>
      </c>
      <c r="G16755" s="59">
        <v>296.61</v>
      </c>
      <c r="H16755" s="97">
        <f t="shared" si="1315"/>
        <v>296.48666666666668</v>
      </c>
      <c r="I16755" s="97">
        <f t="shared" si="1316"/>
        <v>5.576023075035935</v>
      </c>
      <c r="J16755" s="97">
        <f t="shared" si="1317"/>
        <v>1.8806994384354334</v>
      </c>
      <c r="K16755" s="97">
        <f t="shared" si="1318"/>
        <v>296.48666666666668</v>
      </c>
    </row>
    <row r="16756" spans="1:11" x14ac:dyDescent="0.25">
      <c r="A16756" s="76">
        <f t="shared" si="1306"/>
        <v>16751</v>
      </c>
      <c r="B16756" s="92" t="s">
        <v>16227</v>
      </c>
      <c r="C16756" s="94" t="s">
        <v>32020</v>
      </c>
      <c r="D16756" s="70" t="s">
        <v>2259</v>
      </c>
      <c r="E16756" s="83">
        <v>1103.55</v>
      </c>
      <c r="F16756" s="99">
        <v>1149</v>
      </c>
      <c r="G16756" s="59">
        <v>1126.72</v>
      </c>
      <c r="H16756" s="97">
        <f t="shared" si="1315"/>
        <v>1126.4233333333334</v>
      </c>
      <c r="I16756" s="97">
        <f t="shared" si="1316"/>
        <v>22.726452282160857</v>
      </c>
      <c r="J16756" s="97">
        <f t="shared" si="1317"/>
        <v>2.0175764838702608</v>
      </c>
      <c r="K16756" s="97">
        <f t="shared" si="1318"/>
        <v>1126.4233333333334</v>
      </c>
    </row>
    <row r="16757" spans="1:11" x14ac:dyDescent="0.25">
      <c r="A16757" s="76">
        <f t="shared" si="1306"/>
        <v>16752</v>
      </c>
      <c r="B16757" s="92" t="s">
        <v>16227</v>
      </c>
      <c r="C16757" s="94" t="s">
        <v>32021</v>
      </c>
      <c r="D16757" s="70" t="s">
        <v>2259</v>
      </c>
      <c r="E16757" s="83">
        <v>1162.3499999999999</v>
      </c>
      <c r="F16757" s="99">
        <v>1220</v>
      </c>
      <c r="G16757" s="59">
        <v>1185.3599999999999</v>
      </c>
      <c r="H16757" s="97">
        <f t="shared" si="1315"/>
        <v>1189.2366666666667</v>
      </c>
      <c r="I16757" s="97">
        <f t="shared" si="1316"/>
        <v>29.01985584618463</v>
      </c>
      <c r="J16757" s="97">
        <f t="shared" si="1317"/>
        <v>2.4402086363116369</v>
      </c>
      <c r="K16757" s="97">
        <f t="shared" si="1318"/>
        <v>1189.2366666666667</v>
      </c>
    </row>
    <row r="16758" spans="1:11" x14ac:dyDescent="0.25">
      <c r="A16758" s="76">
        <f t="shared" si="1306"/>
        <v>16753</v>
      </c>
      <c r="B16758" s="92" t="s">
        <v>16227</v>
      </c>
      <c r="C16758" s="94" t="s">
        <v>32022</v>
      </c>
      <c r="D16758" s="70" t="s">
        <v>2259</v>
      </c>
      <c r="E16758" s="83">
        <v>880.95</v>
      </c>
      <c r="F16758" s="99">
        <v>918</v>
      </c>
      <c r="G16758" s="59">
        <v>900.6</v>
      </c>
      <c r="H16758" s="97">
        <f t="shared" si="1315"/>
        <v>899.85</v>
      </c>
      <c r="I16758" s="97">
        <f t="shared" si="1316"/>
        <v>18.536383142350051</v>
      </c>
      <c r="J16758" s="97">
        <f t="shared" si="1317"/>
        <v>2.0599414505028673</v>
      </c>
      <c r="K16758" s="97">
        <f t="shared" si="1318"/>
        <v>899.85</v>
      </c>
    </row>
    <row r="16759" spans="1:11" x14ac:dyDescent="0.25">
      <c r="A16759" s="76">
        <f t="shared" si="1306"/>
        <v>16754</v>
      </c>
      <c r="B16759" s="92" t="s">
        <v>16227</v>
      </c>
      <c r="C16759" s="94" t="s">
        <v>32023</v>
      </c>
      <c r="D16759" s="70" t="s">
        <v>2259</v>
      </c>
      <c r="E16759" s="83">
        <v>763.35</v>
      </c>
      <c r="F16759" s="99">
        <v>796</v>
      </c>
      <c r="G16759" s="59">
        <v>780.98</v>
      </c>
      <c r="H16759" s="97">
        <f t="shared" si="1315"/>
        <v>780.11</v>
      </c>
      <c r="I16759" s="97">
        <f t="shared" si="1316"/>
        <v>16.342377428024346</v>
      </c>
      <c r="J16759" s="97">
        <f t="shared" si="1317"/>
        <v>2.0948811613777987</v>
      </c>
      <c r="K16759" s="97">
        <f t="shared" si="1318"/>
        <v>780.11</v>
      </c>
    </row>
    <row r="16760" spans="1:11" x14ac:dyDescent="0.25">
      <c r="A16760" s="76">
        <f t="shared" si="1306"/>
        <v>16755</v>
      </c>
      <c r="B16760" s="92" t="s">
        <v>16227</v>
      </c>
      <c r="C16760" s="94" t="s">
        <v>32024</v>
      </c>
      <c r="D16760" s="70" t="s">
        <v>2259</v>
      </c>
      <c r="E16760" s="83">
        <v>747.6</v>
      </c>
      <c r="F16760" s="99">
        <v>777</v>
      </c>
      <c r="G16760" s="59">
        <v>762.4</v>
      </c>
      <c r="H16760" s="97">
        <f t="shared" si="1315"/>
        <v>762.33333333333337</v>
      </c>
      <c r="I16760" s="97">
        <f t="shared" si="1316"/>
        <v>14.700113378247563</v>
      </c>
      <c r="J16760" s="97">
        <f t="shared" si="1317"/>
        <v>1.9283052092148094</v>
      </c>
      <c r="K16760" s="97">
        <f t="shared" si="1318"/>
        <v>762.33333333333337</v>
      </c>
    </row>
    <row r="16761" spans="1:11" x14ac:dyDescent="0.25">
      <c r="A16761" s="76">
        <f t="shared" si="1306"/>
        <v>16756</v>
      </c>
      <c r="B16761" s="92" t="s">
        <v>16227</v>
      </c>
      <c r="C16761" s="94" t="s">
        <v>32025</v>
      </c>
      <c r="D16761" s="70" t="s">
        <v>2259</v>
      </c>
      <c r="E16761" s="83">
        <v>685.65</v>
      </c>
      <c r="F16761" s="99">
        <v>714</v>
      </c>
      <c r="G16761" s="59">
        <v>700.05</v>
      </c>
      <c r="H16761" s="97">
        <f t="shared" si="1315"/>
        <v>699.9</v>
      </c>
      <c r="I16761" s="97">
        <f t="shared" si="1316"/>
        <v>14.175595225598123</v>
      </c>
      <c r="J16761" s="97">
        <f t="shared" si="1317"/>
        <v>2.0253743714242214</v>
      </c>
      <c r="K16761" s="97">
        <f t="shared" si="1318"/>
        <v>699.9</v>
      </c>
    </row>
    <row r="16762" spans="1:11" x14ac:dyDescent="0.25">
      <c r="A16762" s="76">
        <f t="shared" si="1306"/>
        <v>16757</v>
      </c>
      <c r="B16762" s="92" t="s">
        <v>16227</v>
      </c>
      <c r="C16762" s="94" t="s">
        <v>32026</v>
      </c>
      <c r="D16762" s="70" t="s">
        <v>2259</v>
      </c>
      <c r="E16762" s="83">
        <v>1618.05</v>
      </c>
      <c r="F16762" s="99">
        <v>1699</v>
      </c>
      <c r="G16762" s="59">
        <v>1650.09</v>
      </c>
      <c r="H16762" s="97">
        <f t="shared" si="1315"/>
        <v>1655.7133333333334</v>
      </c>
      <c r="I16762" s="97">
        <f t="shared" si="1316"/>
        <v>40.766923275289436</v>
      </c>
      <c r="J16762" s="97">
        <f t="shared" si="1317"/>
        <v>2.4621969549050018</v>
      </c>
      <c r="K16762" s="97">
        <f t="shared" si="1318"/>
        <v>1655.7133333333334</v>
      </c>
    </row>
    <row r="16763" spans="1:11" x14ac:dyDescent="0.25">
      <c r="A16763" s="76">
        <f t="shared" si="1306"/>
        <v>16758</v>
      </c>
      <c r="B16763" s="92" t="s">
        <v>16227</v>
      </c>
      <c r="C16763" s="94" t="s">
        <v>32027</v>
      </c>
      <c r="D16763" s="70" t="s">
        <v>2259</v>
      </c>
      <c r="E16763" s="83">
        <v>7167.3</v>
      </c>
      <c r="F16763" s="99">
        <v>7470</v>
      </c>
      <c r="G16763" s="59">
        <v>7327.13</v>
      </c>
      <c r="H16763" s="97">
        <f t="shared" si="1315"/>
        <v>7321.4766666666665</v>
      </c>
      <c r="I16763" s="97">
        <f t="shared" si="1316"/>
        <v>151.42916704959222</v>
      </c>
      <c r="J16763" s="97">
        <f t="shared" si="1317"/>
        <v>2.0682872314409102</v>
      </c>
      <c r="K16763" s="97">
        <f t="shared" si="1318"/>
        <v>7321.4766666666665</v>
      </c>
    </row>
    <row r="16764" spans="1:11" x14ac:dyDescent="0.25">
      <c r="A16764" s="76">
        <f t="shared" si="1306"/>
        <v>16759</v>
      </c>
      <c r="B16764" s="92" t="s">
        <v>16227</v>
      </c>
      <c r="C16764" s="94" t="s">
        <v>32028</v>
      </c>
      <c r="D16764" s="70" t="s">
        <v>2259</v>
      </c>
      <c r="E16764" s="83">
        <v>15557.85</v>
      </c>
      <c r="F16764" s="99">
        <v>16228</v>
      </c>
      <c r="G16764" s="59">
        <v>15917.24</v>
      </c>
      <c r="H16764" s="97">
        <f t="shared" si="1315"/>
        <v>15901.029999999999</v>
      </c>
      <c r="I16764" s="97">
        <f t="shared" si="1316"/>
        <v>335.36894414957368</v>
      </c>
      <c r="J16764" s="97">
        <f t="shared" si="1317"/>
        <v>2.1091020150869078</v>
      </c>
      <c r="K16764" s="97">
        <f t="shared" si="1318"/>
        <v>15901.029999999999</v>
      </c>
    </row>
    <row r="16765" spans="1:11" x14ac:dyDescent="0.25">
      <c r="A16765" s="76">
        <f t="shared" si="1306"/>
        <v>16760</v>
      </c>
      <c r="B16765" s="92" t="s">
        <v>16227</v>
      </c>
      <c r="C16765" s="94" t="s">
        <v>32029</v>
      </c>
      <c r="D16765" s="60" t="s">
        <v>2259</v>
      </c>
      <c r="E16765" s="83">
        <v>3432.45</v>
      </c>
      <c r="F16765" s="99">
        <v>3569</v>
      </c>
      <c r="G16765" s="59">
        <v>3500.41</v>
      </c>
      <c r="H16765" s="97">
        <f t="shared" si="1315"/>
        <v>3500.6200000000003</v>
      </c>
      <c r="I16765" s="97">
        <f t="shared" si="1316"/>
        <v>68.275242218537855</v>
      </c>
      <c r="J16765" s="97">
        <f t="shared" si="1317"/>
        <v>1.9503757111179691</v>
      </c>
      <c r="K16765" s="97">
        <f t="shared" si="1318"/>
        <v>3500.6200000000003</v>
      </c>
    </row>
    <row r="16766" spans="1:11" x14ac:dyDescent="0.25">
      <c r="A16766" s="76">
        <f t="shared" si="1306"/>
        <v>16761</v>
      </c>
      <c r="B16766" s="92" t="s">
        <v>16227</v>
      </c>
      <c r="C16766" s="94" t="s">
        <v>32030</v>
      </c>
      <c r="D16766" s="70" t="s">
        <v>2259</v>
      </c>
      <c r="E16766" s="83">
        <v>961.8</v>
      </c>
      <c r="F16766" s="99">
        <v>1001</v>
      </c>
      <c r="G16766" s="59">
        <v>982</v>
      </c>
      <c r="H16766" s="97">
        <f t="shared" si="1315"/>
        <v>981.6</v>
      </c>
      <c r="I16766" s="97">
        <f t="shared" si="1316"/>
        <v>19.603060985468591</v>
      </c>
      <c r="J16766" s="97">
        <f t="shared" si="1317"/>
        <v>1.9970518526353496</v>
      </c>
      <c r="K16766" s="97">
        <f t="shared" si="1318"/>
        <v>981.6</v>
      </c>
    </row>
    <row r="16767" spans="1:11" x14ac:dyDescent="0.25">
      <c r="A16767" s="76">
        <f t="shared" si="1306"/>
        <v>16762</v>
      </c>
      <c r="B16767" s="92" t="s">
        <v>16227</v>
      </c>
      <c r="C16767" s="94" t="s">
        <v>32031</v>
      </c>
      <c r="D16767" s="60" t="s">
        <v>2259</v>
      </c>
      <c r="E16767" s="83">
        <v>1547.7</v>
      </c>
      <c r="F16767" s="99">
        <v>1625</v>
      </c>
      <c r="G16767" s="59">
        <v>1578.34</v>
      </c>
      <c r="H16767" s="97">
        <f t="shared" si="1315"/>
        <v>1583.68</v>
      </c>
      <c r="I16767" s="97">
        <f t="shared" si="1316"/>
        <v>38.925688176318715</v>
      </c>
      <c r="J16767" s="97">
        <f t="shared" si="1317"/>
        <v>2.4579263598908061</v>
      </c>
      <c r="K16767" s="97">
        <f t="shared" si="1318"/>
        <v>1583.68</v>
      </c>
    </row>
    <row r="16768" spans="1:11" x14ac:dyDescent="0.25">
      <c r="A16768" s="76">
        <f t="shared" si="1306"/>
        <v>16763</v>
      </c>
      <c r="B16768" s="92" t="s">
        <v>16227</v>
      </c>
      <c r="C16768" s="94" t="s">
        <v>32032</v>
      </c>
      <c r="D16768" s="60" t="s">
        <v>2259</v>
      </c>
      <c r="E16768" s="83">
        <v>1906.8</v>
      </c>
      <c r="F16768" s="99">
        <v>1987</v>
      </c>
      <c r="G16768" s="59">
        <v>1949.32</v>
      </c>
      <c r="H16768" s="97">
        <f t="shared" si="1315"/>
        <v>1947.7066666666667</v>
      </c>
      <c r="I16768" s="97">
        <f t="shared" si="1316"/>
        <v>40.124333431638902</v>
      </c>
      <c r="J16768" s="97">
        <f t="shared" si="1317"/>
        <v>2.0600809207224344</v>
      </c>
      <c r="K16768" s="97">
        <f t="shared" si="1318"/>
        <v>1947.7066666666667</v>
      </c>
    </row>
    <row r="16769" spans="1:11" x14ac:dyDescent="0.25">
      <c r="A16769" s="76">
        <f t="shared" si="1306"/>
        <v>16764</v>
      </c>
      <c r="B16769" s="92" t="s">
        <v>16228</v>
      </c>
      <c r="C16769" s="94" t="s">
        <v>32033</v>
      </c>
      <c r="D16769" s="70" t="s">
        <v>2259</v>
      </c>
      <c r="E16769" s="83">
        <v>1920.45</v>
      </c>
      <c r="F16769" s="99">
        <v>2003</v>
      </c>
      <c r="G16769" s="59">
        <v>1964.81</v>
      </c>
      <c r="H16769" s="97">
        <f t="shared" si="1315"/>
        <v>1962.7533333333333</v>
      </c>
      <c r="I16769" s="97">
        <f t="shared" si="1316"/>
        <v>41.313412269302219</v>
      </c>
      <c r="J16769" s="97">
        <f t="shared" si="1317"/>
        <v>2.1048703149641264</v>
      </c>
      <c r="K16769" s="97">
        <f t="shared" si="1318"/>
        <v>1962.7533333333333</v>
      </c>
    </row>
    <row r="16770" spans="1:11" x14ac:dyDescent="0.25">
      <c r="A16770" s="76">
        <f t="shared" si="1306"/>
        <v>16765</v>
      </c>
      <c r="B16770" s="92" t="s">
        <v>16227</v>
      </c>
      <c r="C16770" s="94" t="s">
        <v>32034</v>
      </c>
      <c r="D16770" s="70" t="s">
        <v>2259</v>
      </c>
      <c r="E16770" s="83">
        <v>1854.3</v>
      </c>
      <c r="F16770" s="99">
        <v>1928</v>
      </c>
      <c r="G16770" s="59">
        <v>1891.02</v>
      </c>
      <c r="H16770" s="97">
        <f t="shared" si="1315"/>
        <v>1891.1066666666666</v>
      </c>
      <c r="I16770" s="97">
        <f t="shared" si="1316"/>
        <v>36.85007643592256</v>
      </c>
      <c r="J16770" s="97">
        <f t="shared" si="1317"/>
        <v>1.9485985156445906</v>
      </c>
      <c r="K16770" s="97">
        <f t="shared" si="1318"/>
        <v>1891.1066666666666</v>
      </c>
    </row>
    <row r="16771" spans="1:11" x14ac:dyDescent="0.25">
      <c r="A16771" s="76">
        <f t="shared" si="1306"/>
        <v>16766</v>
      </c>
      <c r="B16771" s="92" t="s">
        <v>16227</v>
      </c>
      <c r="C16771" s="94" t="s">
        <v>32035</v>
      </c>
      <c r="D16771" s="70" t="s">
        <v>2259</v>
      </c>
      <c r="E16771" s="83">
        <v>1979.25</v>
      </c>
      <c r="F16771" s="99">
        <v>2060</v>
      </c>
      <c r="G16771" s="59">
        <v>2020.81</v>
      </c>
      <c r="H16771" s="97">
        <f t="shared" si="1315"/>
        <v>2020.0199999999998</v>
      </c>
      <c r="I16771" s="97">
        <f t="shared" si="1316"/>
        <v>40.380796178381622</v>
      </c>
      <c r="J16771" s="97">
        <f t="shared" si="1317"/>
        <v>1.9990295233899482</v>
      </c>
      <c r="K16771" s="97">
        <f t="shared" si="1318"/>
        <v>2020.0199999999998</v>
      </c>
    </row>
    <row r="16772" spans="1:11" x14ac:dyDescent="0.25">
      <c r="A16772" s="76">
        <f t="shared" si="1306"/>
        <v>16767</v>
      </c>
      <c r="B16772" s="92" t="s">
        <v>16227</v>
      </c>
      <c r="C16772" s="94" t="s">
        <v>32036</v>
      </c>
      <c r="D16772" s="60" t="s">
        <v>2259</v>
      </c>
      <c r="E16772" s="83">
        <v>479.85</v>
      </c>
      <c r="F16772" s="99">
        <v>504</v>
      </c>
      <c r="G16772" s="59">
        <v>489.35</v>
      </c>
      <c r="H16772" s="97">
        <f t="shared" si="1315"/>
        <v>491.06666666666666</v>
      </c>
      <c r="I16772" s="97">
        <f t="shared" si="1316"/>
        <v>12.166175789184251</v>
      </c>
      <c r="J16772" s="97">
        <f t="shared" si="1317"/>
        <v>2.4774998213109392</v>
      </c>
      <c r="K16772" s="97">
        <f t="shared" si="1318"/>
        <v>491.06666666666666</v>
      </c>
    </row>
    <row r="16773" spans="1:11" x14ac:dyDescent="0.25">
      <c r="A16773" s="76">
        <f t="shared" si="1306"/>
        <v>16768</v>
      </c>
      <c r="B16773" s="92" t="s">
        <v>16227</v>
      </c>
      <c r="C16773" s="94" t="s">
        <v>32037</v>
      </c>
      <c r="D16773" s="70" t="s">
        <v>2259</v>
      </c>
      <c r="E16773" s="83">
        <v>286.64999999999998</v>
      </c>
      <c r="F16773" s="99">
        <v>299</v>
      </c>
      <c r="G16773" s="59">
        <v>293.04000000000002</v>
      </c>
      <c r="H16773" s="97">
        <f t="shared" si="1315"/>
        <v>292.8966666666667</v>
      </c>
      <c r="I16773" s="97">
        <f t="shared" si="1316"/>
        <v>6.1762475123114582</v>
      </c>
      <c r="J16773" s="97">
        <f t="shared" si="1317"/>
        <v>2.108677979370924</v>
      </c>
      <c r="K16773" s="97">
        <f t="shared" si="1318"/>
        <v>292.8966666666667</v>
      </c>
    </row>
    <row r="16774" spans="1:11" x14ac:dyDescent="0.25">
      <c r="A16774" s="76">
        <f t="shared" si="1306"/>
        <v>16769</v>
      </c>
      <c r="B16774" s="92" t="s">
        <v>16227</v>
      </c>
      <c r="C16774" s="94" t="s">
        <v>32038</v>
      </c>
      <c r="D16774" s="70" t="s">
        <v>2259</v>
      </c>
      <c r="E16774" s="83">
        <v>129.15</v>
      </c>
      <c r="F16774" s="99">
        <v>135</v>
      </c>
      <c r="G16774" s="59">
        <v>132.13</v>
      </c>
      <c r="H16774" s="97">
        <f t="shared" si="1315"/>
        <v>132.09333333333333</v>
      </c>
      <c r="I16774" s="97">
        <f t="shared" si="1316"/>
        <v>2.9251723595941002</v>
      </c>
      <c r="J16774" s="97">
        <f t="shared" si="1317"/>
        <v>2.2144738767493442</v>
      </c>
      <c r="K16774" s="97">
        <f t="shared" si="1318"/>
        <v>132.09333333333333</v>
      </c>
    </row>
    <row r="16775" spans="1:11" x14ac:dyDescent="0.25">
      <c r="A16775" s="76">
        <f t="shared" si="1306"/>
        <v>16770</v>
      </c>
      <c r="B16775" s="92" t="s">
        <v>16227</v>
      </c>
      <c r="C16775" s="94" t="s">
        <v>32039</v>
      </c>
      <c r="D16775" s="70" t="s">
        <v>2259</v>
      </c>
      <c r="E16775" s="83">
        <v>223.65</v>
      </c>
      <c r="F16775" s="99">
        <v>233</v>
      </c>
      <c r="G16775" s="59">
        <v>228.08</v>
      </c>
      <c r="H16775" s="97">
        <f t="shared" si="1315"/>
        <v>228.24333333333334</v>
      </c>
      <c r="I16775" s="97">
        <f t="shared" si="1316"/>
        <v>4.6771394391586512</v>
      </c>
      <c r="J16775" s="97">
        <f t="shared" si="1317"/>
        <v>2.049189946033612</v>
      </c>
      <c r="K16775" s="97">
        <f t="shared" si="1318"/>
        <v>228.24333333333334</v>
      </c>
    </row>
    <row r="16776" spans="1:11" x14ac:dyDescent="0.25">
      <c r="A16776" s="76">
        <f t="shared" si="1306"/>
        <v>16771</v>
      </c>
      <c r="B16776" s="92" t="s">
        <v>16227</v>
      </c>
      <c r="C16776" s="94" t="s">
        <v>32040</v>
      </c>
      <c r="D16776" s="70" t="s">
        <v>2259</v>
      </c>
      <c r="E16776" s="83">
        <v>417.9</v>
      </c>
      <c r="F16776" s="99">
        <v>435</v>
      </c>
      <c r="G16776" s="59">
        <v>426.68</v>
      </c>
      <c r="H16776" s="97">
        <f t="shared" si="1315"/>
        <v>426.52666666666664</v>
      </c>
      <c r="I16776" s="97">
        <f t="shared" si="1316"/>
        <v>8.5510311269070662</v>
      </c>
      <c r="J16776" s="97">
        <f t="shared" si="1317"/>
        <v>2.0048057472546619</v>
      </c>
      <c r="K16776" s="97">
        <f t="shared" si="1318"/>
        <v>426.52666666666664</v>
      </c>
    </row>
    <row r="16777" spans="1:11" x14ac:dyDescent="0.25">
      <c r="A16777" s="76">
        <f t="shared" si="1306"/>
        <v>16772</v>
      </c>
      <c r="B16777" s="92" t="s">
        <v>16227</v>
      </c>
      <c r="C16777" s="94" t="s">
        <v>32041</v>
      </c>
      <c r="D16777" s="70" t="s">
        <v>2259</v>
      </c>
      <c r="E16777" s="83">
        <v>348.6</v>
      </c>
      <c r="F16777" s="99">
        <v>366</v>
      </c>
      <c r="G16777" s="59">
        <v>355.5</v>
      </c>
      <c r="H16777" s="97">
        <f t="shared" si="1315"/>
        <v>356.7</v>
      </c>
      <c r="I16777" s="97">
        <f t="shared" si="1316"/>
        <v>8.7618491199061292</v>
      </c>
      <c r="J16777" s="97">
        <f t="shared" si="1317"/>
        <v>2.4563636444928876</v>
      </c>
      <c r="K16777" s="97">
        <f t="shared" si="1318"/>
        <v>356.7</v>
      </c>
    </row>
    <row r="16778" spans="1:11" x14ac:dyDescent="0.25">
      <c r="A16778" s="76">
        <f t="shared" si="1306"/>
        <v>16773</v>
      </c>
      <c r="B16778" s="92" t="s">
        <v>16227</v>
      </c>
      <c r="C16778" s="94" t="s">
        <v>32042</v>
      </c>
      <c r="D16778" s="70" t="s">
        <v>2259</v>
      </c>
      <c r="E16778" s="83">
        <v>161.69999999999999</v>
      </c>
      <c r="F16778" s="99">
        <v>169</v>
      </c>
      <c r="G16778" s="59">
        <v>165.31</v>
      </c>
      <c r="H16778" s="97">
        <f t="shared" si="1315"/>
        <v>165.33666666666667</v>
      </c>
      <c r="I16778" s="97">
        <f t="shared" si="1316"/>
        <v>3.6500730586295629</v>
      </c>
      <c r="J16778" s="97">
        <f t="shared" si="1317"/>
        <v>2.2076609697160721</v>
      </c>
      <c r="K16778" s="97">
        <f t="shared" si="1318"/>
        <v>165.33666666666667</v>
      </c>
    </row>
    <row r="16779" spans="1:11" x14ac:dyDescent="0.25">
      <c r="A16779" s="76">
        <f t="shared" si="1306"/>
        <v>16774</v>
      </c>
      <c r="B16779" s="92" t="s">
        <v>16227</v>
      </c>
      <c r="C16779" s="94" t="s">
        <v>32043</v>
      </c>
      <c r="D16779" s="70" t="s">
        <v>2259</v>
      </c>
      <c r="E16779" s="83">
        <v>255.15</v>
      </c>
      <c r="F16779" s="99">
        <v>266</v>
      </c>
      <c r="G16779" s="59">
        <v>261.04000000000002</v>
      </c>
      <c r="H16779" s="97">
        <f t="shared" si="1315"/>
        <v>260.73</v>
      </c>
      <c r="I16779" s="97">
        <f t="shared" si="1316"/>
        <v>5.4316387950599196</v>
      </c>
      <c r="J16779" s="97">
        <f t="shared" si="1317"/>
        <v>2.0832427396386759</v>
      </c>
      <c r="K16779" s="97">
        <f t="shared" si="1318"/>
        <v>260.73</v>
      </c>
    </row>
    <row r="16780" spans="1:11" x14ac:dyDescent="0.25">
      <c r="A16780" s="76">
        <f t="shared" si="1306"/>
        <v>16775</v>
      </c>
      <c r="B16780" s="92" t="s">
        <v>16227</v>
      </c>
      <c r="C16780" s="94" t="s">
        <v>32044</v>
      </c>
      <c r="D16780" s="60" t="s">
        <v>2259</v>
      </c>
      <c r="E16780" s="83">
        <v>592.20000000000005</v>
      </c>
      <c r="F16780" s="99">
        <v>616</v>
      </c>
      <c r="G16780" s="59">
        <v>603.92999999999995</v>
      </c>
      <c r="H16780" s="97">
        <f t="shared" si="1315"/>
        <v>604.04333333333341</v>
      </c>
      <c r="I16780" s="97">
        <f t="shared" si="1316"/>
        <v>11.900404755021269</v>
      </c>
      <c r="J16780" s="97">
        <f t="shared" si="1317"/>
        <v>1.9701243434557012</v>
      </c>
      <c r="K16780" s="97">
        <f t="shared" si="1318"/>
        <v>604.04333333333341</v>
      </c>
    </row>
    <row r="16781" spans="1:11" x14ac:dyDescent="0.25">
      <c r="A16781" s="76">
        <f t="shared" si="1306"/>
        <v>16776</v>
      </c>
      <c r="B16781" s="92" t="s">
        <v>16227</v>
      </c>
      <c r="C16781" s="94" t="s">
        <v>32045</v>
      </c>
      <c r="D16781" s="70" t="s">
        <v>2259</v>
      </c>
      <c r="E16781" s="83">
        <v>727.65</v>
      </c>
      <c r="F16781" s="99">
        <v>757</v>
      </c>
      <c r="G16781" s="59">
        <v>742.93</v>
      </c>
      <c r="H16781" s="97">
        <f t="shared" si="1315"/>
        <v>742.52666666666664</v>
      </c>
      <c r="I16781" s="97">
        <f t="shared" si="1316"/>
        <v>14.679156424445297</v>
      </c>
      <c r="J16781" s="97">
        <f t="shared" si="1317"/>
        <v>1.9769197637497147</v>
      </c>
      <c r="K16781" s="97">
        <f t="shared" si="1318"/>
        <v>742.52666666666664</v>
      </c>
    </row>
    <row r="16782" spans="1:11" x14ac:dyDescent="0.25">
      <c r="A16782" s="76">
        <f t="shared" si="1306"/>
        <v>16777</v>
      </c>
      <c r="B16782" s="92" t="s">
        <v>16227</v>
      </c>
      <c r="C16782" s="94" t="s">
        <v>32046</v>
      </c>
      <c r="D16782" s="70" t="s">
        <v>2259</v>
      </c>
      <c r="E16782" s="83">
        <v>811.65</v>
      </c>
      <c r="F16782" s="99">
        <v>852</v>
      </c>
      <c r="G16782" s="59">
        <v>827.72</v>
      </c>
      <c r="H16782" s="97">
        <f t="shared" si="1315"/>
        <v>830.45666666666659</v>
      </c>
      <c r="I16782" s="97">
        <f t="shared" si="1316"/>
        <v>20.313730167877434</v>
      </c>
      <c r="J16782" s="97">
        <f t="shared" si="1317"/>
        <v>2.4460915281002946</v>
      </c>
      <c r="K16782" s="97">
        <f t="shared" si="1318"/>
        <v>830.45666666666659</v>
      </c>
    </row>
    <row r="16783" spans="1:11" x14ac:dyDescent="0.25">
      <c r="A16783" s="76">
        <f t="shared" si="1306"/>
        <v>16778</v>
      </c>
      <c r="B16783" s="92" t="s">
        <v>16227</v>
      </c>
      <c r="C16783" s="94" t="s">
        <v>32047</v>
      </c>
      <c r="D16783" s="70" t="s">
        <v>2259</v>
      </c>
      <c r="E16783" s="83">
        <v>850.5</v>
      </c>
      <c r="F16783" s="99">
        <v>886</v>
      </c>
      <c r="G16783" s="59">
        <v>869.47</v>
      </c>
      <c r="H16783" s="97">
        <f t="shared" si="1315"/>
        <v>868.65666666666675</v>
      </c>
      <c r="I16783" s="97">
        <f t="shared" si="1316"/>
        <v>17.763970089294041</v>
      </c>
      <c r="J16783" s="97">
        <f t="shared" si="1317"/>
        <v>2.0449932373696593</v>
      </c>
      <c r="K16783" s="97">
        <f t="shared" si="1318"/>
        <v>868.65666666666675</v>
      </c>
    </row>
    <row r="16784" spans="1:11" x14ac:dyDescent="0.25">
      <c r="A16784" s="76">
        <f t="shared" si="1306"/>
        <v>16779</v>
      </c>
      <c r="B16784" s="92" t="s">
        <v>16227</v>
      </c>
      <c r="C16784" s="94" t="s">
        <v>32048</v>
      </c>
      <c r="D16784" s="70" t="s">
        <v>2259</v>
      </c>
      <c r="E16784" s="83">
        <v>435.75</v>
      </c>
      <c r="F16784" s="99">
        <v>455</v>
      </c>
      <c r="G16784" s="59">
        <v>445.82</v>
      </c>
      <c r="H16784" s="97">
        <f t="shared" si="1315"/>
        <v>445.52333333333331</v>
      </c>
      <c r="I16784" s="97">
        <f t="shared" si="1316"/>
        <v>9.6284283937376465</v>
      </c>
      <c r="J16784" s="97">
        <f t="shared" si="1317"/>
        <v>2.1611501964889932</v>
      </c>
      <c r="K16784" s="97">
        <f t="shared" si="1318"/>
        <v>445.52333333333331</v>
      </c>
    </row>
    <row r="16785" spans="1:11" x14ac:dyDescent="0.25">
      <c r="A16785" s="76">
        <f t="shared" si="1306"/>
        <v>16780</v>
      </c>
      <c r="B16785" s="92" t="s">
        <v>16227</v>
      </c>
      <c r="C16785" s="94" t="s">
        <v>32049</v>
      </c>
      <c r="D16785" s="70" t="s">
        <v>2259</v>
      </c>
      <c r="E16785" s="83">
        <v>454.65</v>
      </c>
      <c r="F16785" s="99">
        <v>473</v>
      </c>
      <c r="G16785" s="59">
        <v>463.65</v>
      </c>
      <c r="H16785" s="97">
        <f t="shared" si="1315"/>
        <v>463.76666666666665</v>
      </c>
      <c r="I16785" s="97">
        <f t="shared" si="1316"/>
        <v>9.17555629557868</v>
      </c>
      <c r="J16785" s="97">
        <f t="shared" si="1317"/>
        <v>1.9784855090013684</v>
      </c>
      <c r="K16785" s="97">
        <f t="shared" si="1318"/>
        <v>463.76666666666665</v>
      </c>
    </row>
    <row r="16786" spans="1:11" x14ac:dyDescent="0.25">
      <c r="A16786" s="76">
        <f t="shared" si="1306"/>
        <v>16781</v>
      </c>
      <c r="B16786" s="92" t="s">
        <v>16229</v>
      </c>
      <c r="C16786" s="94" t="s">
        <v>32050</v>
      </c>
      <c r="D16786" s="70" t="s">
        <v>2259</v>
      </c>
      <c r="E16786" s="83">
        <v>235.2</v>
      </c>
      <c r="F16786" s="99">
        <v>245</v>
      </c>
      <c r="G16786" s="59">
        <v>240.14</v>
      </c>
      <c r="H16786" s="97">
        <f t="shared" si="1315"/>
        <v>240.11333333333332</v>
      </c>
      <c r="I16786" s="97">
        <f t="shared" si="1316"/>
        <v>4.9000544214664989</v>
      </c>
      <c r="J16786" s="97">
        <f t="shared" si="1317"/>
        <v>2.0407256662686368</v>
      </c>
      <c r="K16786" s="97">
        <f t="shared" si="1318"/>
        <v>240.11333333333332</v>
      </c>
    </row>
    <row r="16787" spans="1:11" ht="25.5" x14ac:dyDescent="0.25">
      <c r="A16787" s="76">
        <f t="shared" si="1306"/>
        <v>16782</v>
      </c>
      <c r="B16787" s="92" t="s">
        <v>16230</v>
      </c>
      <c r="C16787" s="94" t="s">
        <v>32051</v>
      </c>
      <c r="D16787" s="70" t="s">
        <v>2259</v>
      </c>
      <c r="E16787" s="83">
        <v>6153</v>
      </c>
      <c r="F16787" s="99">
        <v>6459</v>
      </c>
      <c r="G16787" s="59">
        <v>6274.83</v>
      </c>
      <c r="H16787" s="97">
        <f t="shared" si="1315"/>
        <v>6295.6100000000006</v>
      </c>
      <c r="I16787" s="97">
        <f t="shared" si="1316"/>
        <v>154.05471852559401</v>
      </c>
      <c r="J16787" s="97">
        <f t="shared" si="1317"/>
        <v>2.4470181368539983</v>
      </c>
      <c r="K16787" s="97">
        <f t="shared" si="1318"/>
        <v>6295.6100000000006</v>
      </c>
    </row>
    <row r="16788" spans="1:11" x14ac:dyDescent="0.25">
      <c r="A16788" s="76">
        <f t="shared" si="1306"/>
        <v>16783</v>
      </c>
      <c r="B16788" s="92" t="s">
        <v>16231</v>
      </c>
      <c r="C16788" s="94" t="s">
        <v>32052</v>
      </c>
      <c r="D16788" s="70" t="s">
        <v>2259</v>
      </c>
      <c r="E16788" s="83">
        <v>1226.4000000000001</v>
      </c>
      <c r="F16788" s="99">
        <v>1278</v>
      </c>
      <c r="G16788" s="59">
        <v>1253.75</v>
      </c>
      <c r="H16788" s="97">
        <f t="shared" si="1315"/>
        <v>1252.7166666666667</v>
      </c>
      <c r="I16788" s="97">
        <f t="shared" si="1316"/>
        <v>25.815515360599154</v>
      </c>
      <c r="J16788" s="97">
        <f t="shared" si="1317"/>
        <v>2.0607625050037242</v>
      </c>
      <c r="K16788" s="97">
        <f t="shared" si="1318"/>
        <v>1252.7166666666667</v>
      </c>
    </row>
    <row r="16789" spans="1:11" x14ac:dyDescent="0.25">
      <c r="A16789" s="76">
        <f t="shared" si="1306"/>
        <v>16784</v>
      </c>
      <c r="B16789" s="92" t="s">
        <v>16231</v>
      </c>
      <c r="C16789" s="94" t="s">
        <v>32053</v>
      </c>
      <c r="D16789" s="70" t="s">
        <v>2259</v>
      </c>
      <c r="E16789" s="83">
        <v>2003.4</v>
      </c>
      <c r="F16789" s="99">
        <v>2090</v>
      </c>
      <c r="G16789" s="59">
        <v>2049.6799999999998</v>
      </c>
      <c r="H16789" s="97">
        <f t="shared" si="1315"/>
        <v>2047.6933333333334</v>
      </c>
      <c r="I16789" s="97">
        <f t="shared" si="1316"/>
        <v>43.334168197085873</v>
      </c>
      <c r="J16789" s="97">
        <f t="shared" si="1317"/>
        <v>2.1162430668533965</v>
      </c>
      <c r="K16789" s="97">
        <f t="shared" si="1318"/>
        <v>2047.6933333333334</v>
      </c>
    </row>
    <row r="16790" spans="1:11" x14ac:dyDescent="0.25">
      <c r="A16790" s="76">
        <f t="shared" si="1306"/>
        <v>16785</v>
      </c>
      <c r="B16790" s="92" t="s">
        <v>16232</v>
      </c>
      <c r="C16790" s="94" t="s">
        <v>32054</v>
      </c>
      <c r="D16790" s="70" t="s">
        <v>2259</v>
      </c>
      <c r="E16790" s="83">
        <v>3543.75</v>
      </c>
      <c r="F16790" s="99">
        <v>3685</v>
      </c>
      <c r="G16790" s="59">
        <v>3613.92</v>
      </c>
      <c r="H16790" s="97">
        <f t="shared" si="1315"/>
        <v>3614.2233333333334</v>
      </c>
      <c r="I16790" s="97">
        <f t="shared" si="1316"/>
        <v>70.625488552882473</v>
      </c>
      <c r="J16790" s="97">
        <f t="shared" si="1317"/>
        <v>1.9540986275395953</v>
      </c>
      <c r="K16790" s="97">
        <f t="shared" si="1318"/>
        <v>3614.2233333333334</v>
      </c>
    </row>
    <row r="16791" spans="1:11" x14ac:dyDescent="0.25">
      <c r="A16791" s="76">
        <f t="shared" si="1306"/>
        <v>16786</v>
      </c>
      <c r="B16791" s="92" t="s">
        <v>16233</v>
      </c>
      <c r="C16791" s="94" t="s">
        <v>32055</v>
      </c>
      <c r="D16791" s="70" t="s">
        <v>2259</v>
      </c>
      <c r="E16791" s="83">
        <v>1604.4</v>
      </c>
      <c r="F16791" s="99">
        <v>1670</v>
      </c>
      <c r="G16791" s="59">
        <v>1638.09</v>
      </c>
      <c r="H16791" s="97">
        <f t="shared" si="1315"/>
        <v>1637.4966666666667</v>
      </c>
      <c r="I16791" s="97">
        <f t="shared" si="1316"/>
        <v>32.804024651455961</v>
      </c>
      <c r="J16791" s="97">
        <f t="shared" si="1317"/>
        <v>2.0033032933271699</v>
      </c>
      <c r="K16791" s="97">
        <f t="shared" si="1318"/>
        <v>1637.4966666666667</v>
      </c>
    </row>
    <row r="16792" spans="1:11" ht="25.5" x14ac:dyDescent="0.25">
      <c r="A16792" s="76">
        <f t="shared" si="1306"/>
        <v>16787</v>
      </c>
      <c r="B16792" s="92" t="s">
        <v>16234</v>
      </c>
      <c r="C16792" s="94" t="s">
        <v>32056</v>
      </c>
      <c r="D16792" s="70" t="s">
        <v>2259</v>
      </c>
      <c r="E16792" s="83">
        <v>1014.3</v>
      </c>
      <c r="F16792" s="99">
        <v>1065</v>
      </c>
      <c r="G16792" s="59">
        <v>1034.3800000000001</v>
      </c>
      <c r="H16792" s="97">
        <f t="shared" si="1315"/>
        <v>1037.8933333333334</v>
      </c>
      <c r="I16792" s="97">
        <f t="shared" si="1316"/>
        <v>25.531943391237064</v>
      </c>
      <c r="J16792" s="97">
        <f t="shared" si="1317"/>
        <v>2.4599775883748869</v>
      </c>
      <c r="K16792" s="97">
        <f t="shared" si="1318"/>
        <v>1037.8933333333334</v>
      </c>
    </row>
    <row r="16793" spans="1:11" x14ac:dyDescent="0.25">
      <c r="A16793" s="76">
        <f t="shared" si="1306"/>
        <v>16788</v>
      </c>
      <c r="B16793" s="92" t="s">
        <v>16235</v>
      </c>
      <c r="C16793" s="94" t="s">
        <v>32057</v>
      </c>
      <c r="D16793" s="70" t="s">
        <v>2259</v>
      </c>
      <c r="E16793" s="83">
        <v>935.55</v>
      </c>
      <c r="F16793" s="99">
        <v>975</v>
      </c>
      <c r="G16793" s="59">
        <v>956.41</v>
      </c>
      <c r="H16793" s="97">
        <f t="shared" si="1315"/>
        <v>955.65333333333331</v>
      </c>
      <c r="I16793" s="97">
        <f t="shared" si="1316"/>
        <v>19.735881873717581</v>
      </c>
      <c r="J16793" s="97">
        <f t="shared" si="1317"/>
        <v>2.0651716668929021</v>
      </c>
      <c r="K16793" s="97">
        <f t="shared" si="1318"/>
        <v>955.65333333333331</v>
      </c>
    </row>
    <row r="16794" spans="1:11" x14ac:dyDescent="0.25">
      <c r="A16794" s="76">
        <f t="shared" si="1306"/>
        <v>16789</v>
      </c>
      <c r="B16794" s="92" t="s">
        <v>16236</v>
      </c>
      <c r="C16794" s="94" t="s">
        <v>32058</v>
      </c>
      <c r="D16794" s="70" t="s">
        <v>2259</v>
      </c>
      <c r="E16794" s="83">
        <v>465.15</v>
      </c>
      <c r="F16794" s="99">
        <v>485</v>
      </c>
      <c r="G16794" s="59">
        <v>475.89</v>
      </c>
      <c r="H16794" s="97">
        <f t="shared" si="1315"/>
        <v>475.34666666666664</v>
      </c>
      <c r="I16794" s="97">
        <f t="shared" si="1316"/>
        <v>9.9361478115683024</v>
      </c>
      <c r="J16794" s="97">
        <f t="shared" si="1317"/>
        <v>2.0902950432459755</v>
      </c>
      <c r="K16794" s="97">
        <f t="shared" si="1318"/>
        <v>475.34666666666664</v>
      </c>
    </row>
    <row r="16795" spans="1:11" ht="25.5" x14ac:dyDescent="0.25">
      <c r="A16795" s="76">
        <f t="shared" si="1306"/>
        <v>16790</v>
      </c>
      <c r="B16795" s="92" t="s">
        <v>16237</v>
      </c>
      <c r="C16795" s="94" t="s">
        <v>32059</v>
      </c>
      <c r="D16795" s="70" t="s">
        <v>2259</v>
      </c>
      <c r="E16795" s="83">
        <v>103.95</v>
      </c>
      <c r="F16795" s="99">
        <v>108</v>
      </c>
      <c r="G16795" s="59">
        <v>106.01</v>
      </c>
      <c r="H16795" s="97">
        <f t="shared" si="1315"/>
        <v>105.98666666666666</v>
      </c>
      <c r="I16795" s="97">
        <f t="shared" si="1316"/>
        <v>2.0251008205354437</v>
      </c>
      <c r="J16795" s="97">
        <f t="shared" si="1317"/>
        <v>1.9107128134376434</v>
      </c>
      <c r="K16795" s="97">
        <f t="shared" si="1318"/>
        <v>105.98666666666666</v>
      </c>
    </row>
    <row r="16796" spans="1:11" ht="25.5" x14ac:dyDescent="0.25">
      <c r="A16796" s="76">
        <f t="shared" si="1306"/>
        <v>16791</v>
      </c>
      <c r="B16796" s="92" t="s">
        <v>16238</v>
      </c>
      <c r="C16796" s="94" t="s">
        <v>32060</v>
      </c>
      <c r="D16796" s="70" t="s">
        <v>2259</v>
      </c>
      <c r="E16796" s="83">
        <v>163.80000000000001</v>
      </c>
      <c r="F16796" s="99">
        <v>171</v>
      </c>
      <c r="G16796" s="59">
        <v>167.24</v>
      </c>
      <c r="H16796" s="97">
        <f t="shared" si="1315"/>
        <v>167.34666666666666</v>
      </c>
      <c r="I16796" s="97">
        <f t="shared" si="1316"/>
        <v>3.6011849901571695</v>
      </c>
      <c r="J16796" s="97">
        <f t="shared" si="1317"/>
        <v>2.1519311151445124</v>
      </c>
      <c r="K16796" s="97">
        <f t="shared" si="1318"/>
        <v>167.34666666666666</v>
      </c>
    </row>
    <row r="16797" spans="1:11" ht="38.25" x14ac:dyDescent="0.25">
      <c r="A16797" s="76">
        <f t="shared" si="1306"/>
        <v>16792</v>
      </c>
      <c r="B16797" s="92" t="s">
        <v>16239</v>
      </c>
      <c r="C16797" s="94" t="s">
        <v>32061</v>
      </c>
      <c r="D16797" s="70" t="s">
        <v>2259</v>
      </c>
      <c r="E16797" s="83">
        <v>760.2</v>
      </c>
      <c r="F16797" s="99">
        <v>798</v>
      </c>
      <c r="G16797" s="59">
        <v>775.25</v>
      </c>
      <c r="H16797" s="97">
        <f t="shared" si="1315"/>
        <v>777.81666666666661</v>
      </c>
      <c r="I16797" s="97">
        <f t="shared" si="1316"/>
        <v>19.030260989627351</v>
      </c>
      <c r="J16797" s="97">
        <f t="shared" si="1317"/>
        <v>2.4466255102480043</v>
      </c>
      <c r="K16797" s="97">
        <f t="shared" si="1318"/>
        <v>777.81666666666661</v>
      </c>
    </row>
    <row r="16798" spans="1:11" ht="25.5" x14ac:dyDescent="0.25">
      <c r="A16798" s="76">
        <f t="shared" si="1306"/>
        <v>16793</v>
      </c>
      <c r="B16798" s="92" t="s">
        <v>16240</v>
      </c>
      <c r="C16798" s="94" t="s">
        <v>32062</v>
      </c>
      <c r="D16798" s="70" t="s">
        <v>2259</v>
      </c>
      <c r="E16798" s="83">
        <v>139.65</v>
      </c>
      <c r="F16798" s="99">
        <v>146</v>
      </c>
      <c r="G16798" s="59">
        <v>142.76</v>
      </c>
      <c r="H16798" s="97">
        <f t="shared" si="1315"/>
        <v>142.80333333333331</v>
      </c>
      <c r="I16798" s="97">
        <f t="shared" si="1316"/>
        <v>3.1752217770312225</v>
      </c>
      <c r="J16798" s="97">
        <f t="shared" si="1317"/>
        <v>2.2234927595279448</v>
      </c>
      <c r="K16798" s="97">
        <f t="shared" si="1318"/>
        <v>142.80333333333331</v>
      </c>
    </row>
    <row r="16799" spans="1:11" ht="25.5" x14ac:dyDescent="0.25">
      <c r="A16799" s="76">
        <f t="shared" si="1306"/>
        <v>16794</v>
      </c>
      <c r="B16799" s="92" t="s">
        <v>16241</v>
      </c>
      <c r="C16799" s="94" t="s">
        <v>32063</v>
      </c>
      <c r="D16799" s="70" t="s">
        <v>2259</v>
      </c>
      <c r="E16799" s="83">
        <v>1641.15</v>
      </c>
      <c r="F16799" s="99">
        <v>1712</v>
      </c>
      <c r="G16799" s="59">
        <v>1679.06</v>
      </c>
      <c r="H16799" s="97">
        <f t="shared" si="1315"/>
        <v>1677.4033333333334</v>
      </c>
      <c r="I16799" s="97">
        <f t="shared" si="1316"/>
        <v>35.454041142489388</v>
      </c>
      <c r="J16799" s="97">
        <f t="shared" si="1317"/>
        <v>2.1136264867219006</v>
      </c>
      <c r="K16799" s="97">
        <f t="shared" si="1318"/>
        <v>1677.4033333333334</v>
      </c>
    </row>
    <row r="16800" spans="1:11" ht="25.5" x14ac:dyDescent="0.25">
      <c r="A16800" s="76">
        <f t="shared" si="1306"/>
        <v>16795</v>
      </c>
      <c r="B16800" s="92" t="s">
        <v>16242</v>
      </c>
      <c r="C16800" s="94" t="s">
        <v>32064</v>
      </c>
      <c r="D16800" s="70" t="s">
        <v>2259</v>
      </c>
      <c r="E16800" s="83">
        <v>583.79999999999995</v>
      </c>
      <c r="F16800" s="99">
        <v>607</v>
      </c>
      <c r="G16800" s="59">
        <v>595.36</v>
      </c>
      <c r="H16800" s="97">
        <f t="shared" si="1315"/>
        <v>595.38666666666666</v>
      </c>
      <c r="I16800" s="97">
        <f t="shared" si="1316"/>
        <v>11.600022988482991</v>
      </c>
      <c r="J16800" s="97">
        <f t="shared" si="1317"/>
        <v>1.9483175620016668</v>
      </c>
      <c r="K16800" s="97">
        <f t="shared" si="1318"/>
        <v>595.38666666666666</v>
      </c>
    </row>
    <row r="16801" spans="1:11" ht="25.5" x14ac:dyDescent="0.25">
      <c r="A16801" s="76">
        <f t="shared" si="1306"/>
        <v>16796</v>
      </c>
      <c r="B16801" s="92" t="s">
        <v>16243</v>
      </c>
      <c r="C16801" s="94" t="s">
        <v>32057</v>
      </c>
      <c r="D16801" s="60" t="s">
        <v>2259</v>
      </c>
      <c r="E16801" s="83">
        <v>586.95000000000005</v>
      </c>
      <c r="F16801" s="99">
        <v>611</v>
      </c>
      <c r="G16801" s="59">
        <v>599.28</v>
      </c>
      <c r="H16801" s="97">
        <f t="shared" si="1315"/>
        <v>599.07666666666671</v>
      </c>
      <c r="I16801" s="97">
        <f t="shared" si="1316"/>
        <v>12.026289258675462</v>
      </c>
      <c r="J16801" s="97">
        <f t="shared" si="1317"/>
        <v>2.0074708176486249</v>
      </c>
      <c r="K16801" s="97">
        <f t="shared" si="1318"/>
        <v>599.07666666666671</v>
      </c>
    </row>
    <row r="16802" spans="1:11" ht="25.5" x14ac:dyDescent="0.25">
      <c r="A16802" s="76">
        <f t="shared" si="1306"/>
        <v>16797</v>
      </c>
      <c r="B16802" s="92" t="s">
        <v>16244</v>
      </c>
      <c r="C16802" s="94" t="s">
        <v>32065</v>
      </c>
      <c r="D16802" s="70" t="s">
        <v>2259</v>
      </c>
      <c r="E16802" s="83">
        <v>1337.7</v>
      </c>
      <c r="F16802" s="99">
        <v>1404</v>
      </c>
      <c r="G16802" s="59">
        <v>1364.19</v>
      </c>
      <c r="H16802" s="97">
        <f t="shared" si="1315"/>
        <v>1368.6299999999999</v>
      </c>
      <c r="I16802" s="97">
        <f t="shared" si="1316"/>
        <v>33.372259438042228</v>
      </c>
      <c r="J16802" s="97">
        <f t="shared" si="1317"/>
        <v>2.4383697155580566</v>
      </c>
      <c r="K16802" s="97">
        <f t="shared" si="1318"/>
        <v>1368.6299999999999</v>
      </c>
    </row>
    <row r="16803" spans="1:11" ht="25.5" x14ac:dyDescent="0.25">
      <c r="A16803" s="76">
        <f t="shared" si="1306"/>
        <v>16798</v>
      </c>
      <c r="B16803" s="92" t="s">
        <v>16245</v>
      </c>
      <c r="C16803" s="94" t="s">
        <v>32066</v>
      </c>
      <c r="D16803" s="70" t="s">
        <v>2259</v>
      </c>
      <c r="E16803" s="83">
        <v>180.6</v>
      </c>
      <c r="F16803" s="99">
        <v>188</v>
      </c>
      <c r="G16803" s="59">
        <v>184.63</v>
      </c>
      <c r="H16803" s="97">
        <f t="shared" si="1311"/>
        <v>184.41</v>
      </c>
      <c r="I16803" s="97">
        <f t="shared" si="1312"/>
        <v>3.7049021579523553</v>
      </c>
      <c r="J16803" s="97">
        <f t="shared" si="1313"/>
        <v>2.0090570782237163</v>
      </c>
      <c r="K16803" s="97">
        <f t="shared" si="1314"/>
        <v>184.41</v>
      </c>
    </row>
    <row r="16804" spans="1:11" ht="25.5" x14ac:dyDescent="0.25">
      <c r="A16804" s="76">
        <f t="shared" si="1306"/>
        <v>16799</v>
      </c>
      <c r="B16804" s="92" t="s">
        <v>16246</v>
      </c>
      <c r="C16804" s="94" t="s">
        <v>32067</v>
      </c>
      <c r="D16804" s="70" t="s">
        <v>2259</v>
      </c>
      <c r="E16804" s="83">
        <v>141.75</v>
      </c>
      <c r="F16804" s="99">
        <v>148</v>
      </c>
      <c r="G16804" s="59">
        <v>145.02000000000001</v>
      </c>
      <c r="H16804" s="97">
        <f t="shared" si="1311"/>
        <v>144.92333333333332</v>
      </c>
      <c r="I16804" s="97">
        <f t="shared" si="1312"/>
        <v>3.1261211322233398</v>
      </c>
      <c r="J16804" s="97">
        <f t="shared" si="1313"/>
        <v>2.1570861367320697</v>
      </c>
      <c r="K16804" s="97">
        <f t="shared" si="1314"/>
        <v>144.92333333333332</v>
      </c>
    </row>
    <row r="16805" spans="1:11" ht="25.5" x14ac:dyDescent="0.25">
      <c r="A16805" s="76">
        <f t="shared" si="1306"/>
        <v>16800</v>
      </c>
      <c r="B16805" s="92" t="s">
        <v>16247</v>
      </c>
      <c r="C16805" s="94" t="s">
        <v>32068</v>
      </c>
      <c r="D16805" s="70" t="s">
        <v>2259</v>
      </c>
      <c r="E16805" s="83">
        <v>315</v>
      </c>
      <c r="F16805" s="99">
        <v>328</v>
      </c>
      <c r="G16805" s="59">
        <v>321.24</v>
      </c>
      <c r="H16805" s="97">
        <f t="shared" si="1311"/>
        <v>321.41333333333336</v>
      </c>
      <c r="I16805" s="97">
        <f t="shared" si="1312"/>
        <v>6.5017331022838309</v>
      </c>
      <c r="J16805" s="97">
        <f t="shared" si="1313"/>
        <v>2.0228573080199421</v>
      </c>
      <c r="K16805" s="97">
        <f t="shared" si="1314"/>
        <v>321.41333333333336</v>
      </c>
    </row>
    <row r="16806" spans="1:11" ht="25.5" x14ac:dyDescent="0.25">
      <c r="A16806" s="76">
        <f t="shared" si="1306"/>
        <v>16801</v>
      </c>
      <c r="B16806" s="92" t="s">
        <v>16248</v>
      </c>
      <c r="C16806" s="94" t="s">
        <v>32069</v>
      </c>
      <c r="D16806" s="70" t="s">
        <v>2259</v>
      </c>
      <c r="E16806" s="83">
        <v>175.35</v>
      </c>
      <c r="F16806" s="99">
        <v>183</v>
      </c>
      <c r="G16806" s="59">
        <v>179.03</v>
      </c>
      <c r="H16806" s="97">
        <f t="shared" si="1311"/>
        <v>179.12666666666667</v>
      </c>
      <c r="I16806" s="97">
        <f t="shared" si="1312"/>
        <v>3.8259160123208868</v>
      </c>
      <c r="J16806" s="97">
        <f t="shared" si="1313"/>
        <v>2.1358718294247385</v>
      </c>
      <c r="K16806" s="97">
        <f t="shared" si="1314"/>
        <v>179.12666666666667</v>
      </c>
    </row>
    <row r="16807" spans="1:11" x14ac:dyDescent="0.25">
      <c r="A16807" s="76">
        <f t="shared" si="1306"/>
        <v>16802</v>
      </c>
      <c r="B16807" s="92" t="s">
        <v>16249</v>
      </c>
      <c r="C16807" s="94" t="s">
        <v>32070</v>
      </c>
      <c r="D16807" s="70" t="s">
        <v>2259</v>
      </c>
      <c r="E16807" s="83">
        <v>336</v>
      </c>
      <c r="F16807" s="99">
        <v>353</v>
      </c>
      <c r="G16807" s="59">
        <v>342.65</v>
      </c>
      <c r="H16807" s="97">
        <f t="shared" si="1311"/>
        <v>343.88333333333338</v>
      </c>
      <c r="I16807" s="97">
        <f t="shared" si="1312"/>
        <v>8.5668450046287958</v>
      </c>
      <c r="J16807" s="97">
        <f t="shared" si="1313"/>
        <v>2.4912068059793904</v>
      </c>
      <c r="K16807" s="97">
        <f t="shared" si="1314"/>
        <v>343.88333333333338</v>
      </c>
    </row>
    <row r="16808" spans="1:11" ht="25.5" x14ac:dyDescent="0.25">
      <c r="A16808" s="76">
        <f t="shared" si="1306"/>
        <v>16803</v>
      </c>
      <c r="B16808" s="92" t="s">
        <v>16250</v>
      </c>
      <c r="C16808" s="94" t="s">
        <v>32071</v>
      </c>
      <c r="D16808" s="70" t="s">
        <v>2259</v>
      </c>
      <c r="E16808" s="83">
        <v>64.05</v>
      </c>
      <c r="F16808" s="99">
        <v>67</v>
      </c>
      <c r="G16808" s="59">
        <v>65.48</v>
      </c>
      <c r="H16808" s="97">
        <f t="shared" si="1311"/>
        <v>65.510000000000005</v>
      </c>
      <c r="I16808" s="97">
        <f t="shared" si="1312"/>
        <v>1.4752287958143997</v>
      </c>
      <c r="J16808" s="97">
        <f t="shared" si="1313"/>
        <v>2.2519138998845971</v>
      </c>
      <c r="K16808" s="97">
        <f t="shared" si="1314"/>
        <v>65.510000000000005</v>
      </c>
    </row>
    <row r="16809" spans="1:11" ht="25.5" x14ac:dyDescent="0.25">
      <c r="A16809" s="76">
        <f t="shared" si="1306"/>
        <v>16804</v>
      </c>
      <c r="B16809" s="92" t="s">
        <v>16251</v>
      </c>
      <c r="C16809" s="94" t="s">
        <v>32072</v>
      </c>
      <c r="D16809" s="70" t="s">
        <v>2259</v>
      </c>
      <c r="E16809" s="83">
        <v>1177.05</v>
      </c>
      <c r="F16809" s="99">
        <v>1228</v>
      </c>
      <c r="G16809" s="59">
        <v>1204.24</v>
      </c>
      <c r="H16809" s="97">
        <f t="shared" si="1311"/>
        <v>1203.0966666666666</v>
      </c>
      <c r="I16809" s="97">
        <f t="shared" si="1312"/>
        <v>25.494235296108304</v>
      </c>
      <c r="J16809" s="97">
        <f t="shared" si="1313"/>
        <v>2.1190512784598887</v>
      </c>
      <c r="K16809" s="97">
        <f t="shared" si="1314"/>
        <v>1203.0966666666666</v>
      </c>
    </row>
    <row r="16810" spans="1:11" ht="25.5" x14ac:dyDescent="0.25">
      <c r="A16810" s="76">
        <f t="shared" si="1306"/>
        <v>16805</v>
      </c>
      <c r="B16810" s="92" t="s">
        <v>16252</v>
      </c>
      <c r="C16810" s="94" t="s">
        <v>32073</v>
      </c>
      <c r="D16810" s="70" t="s">
        <v>2259</v>
      </c>
      <c r="E16810" s="83">
        <v>183.75</v>
      </c>
      <c r="F16810" s="99">
        <v>191</v>
      </c>
      <c r="G16810" s="59">
        <v>187.39</v>
      </c>
      <c r="H16810" s="97">
        <f t="shared" si="1311"/>
        <v>187.38</v>
      </c>
      <c r="I16810" s="97">
        <f t="shared" si="1312"/>
        <v>3.6250103448128255</v>
      </c>
      <c r="J16810" s="97">
        <f t="shared" si="1313"/>
        <v>1.9345769798339341</v>
      </c>
      <c r="K16810" s="97">
        <f t="shared" si="1314"/>
        <v>187.38</v>
      </c>
    </row>
    <row r="16811" spans="1:11" ht="25.5" x14ac:dyDescent="0.25">
      <c r="A16811" s="76">
        <f t="shared" si="1306"/>
        <v>16806</v>
      </c>
      <c r="B16811" s="92" t="s">
        <v>16253</v>
      </c>
      <c r="C16811" s="94" t="s">
        <v>32074</v>
      </c>
      <c r="D16811" s="70" t="s">
        <v>2259</v>
      </c>
      <c r="E16811" s="83">
        <v>286.64999999999998</v>
      </c>
      <c r="F16811" s="99">
        <v>298</v>
      </c>
      <c r="G16811" s="59">
        <v>292.67</v>
      </c>
      <c r="H16811" s="97">
        <f t="shared" si="1311"/>
        <v>292.44</v>
      </c>
      <c r="I16811" s="97">
        <f t="shared" si="1312"/>
        <v>5.6784945187963451</v>
      </c>
      <c r="J16811" s="97">
        <f t="shared" si="1313"/>
        <v>1.9417639580072306</v>
      </c>
      <c r="K16811" s="97">
        <f t="shared" si="1314"/>
        <v>292.44</v>
      </c>
    </row>
    <row r="16812" spans="1:11" ht="25.5" x14ac:dyDescent="0.25">
      <c r="A16812" s="76">
        <f t="shared" si="1306"/>
        <v>16807</v>
      </c>
      <c r="B16812" s="92" t="s">
        <v>16254</v>
      </c>
      <c r="C16812" s="94" t="s">
        <v>32075</v>
      </c>
      <c r="D16812" s="70" t="s">
        <v>2259</v>
      </c>
      <c r="E16812" s="83">
        <v>401.1</v>
      </c>
      <c r="F16812" s="99">
        <v>421</v>
      </c>
      <c r="G16812" s="59">
        <v>409.04</v>
      </c>
      <c r="H16812" s="97">
        <f t="shared" si="1311"/>
        <v>410.38000000000005</v>
      </c>
      <c r="I16812" s="97">
        <f t="shared" si="1312"/>
        <v>10.01744478397559</v>
      </c>
      <c r="J16812" s="97">
        <f t="shared" si="1313"/>
        <v>2.4410168097801033</v>
      </c>
      <c r="K16812" s="97">
        <f t="shared" si="1314"/>
        <v>410.38000000000005</v>
      </c>
    </row>
    <row r="16813" spans="1:11" ht="25.5" x14ac:dyDescent="0.25">
      <c r="A16813" s="76">
        <f t="shared" si="1306"/>
        <v>16808</v>
      </c>
      <c r="B16813" s="92" t="s">
        <v>16255</v>
      </c>
      <c r="C16813" s="94" t="s">
        <v>32076</v>
      </c>
      <c r="D16813" s="70" t="s">
        <v>2259</v>
      </c>
      <c r="E16813" s="83">
        <v>495.6</v>
      </c>
      <c r="F16813" s="99">
        <v>517</v>
      </c>
      <c r="G16813" s="59">
        <v>506.65</v>
      </c>
      <c r="H16813" s="97">
        <f t="shared" si="1311"/>
        <v>506.41666666666669</v>
      </c>
      <c r="I16813" s="97">
        <f t="shared" si="1312"/>
        <v>10.701907929585877</v>
      </c>
      <c r="J16813" s="97">
        <f t="shared" si="1313"/>
        <v>2.1132613979764772</v>
      </c>
      <c r="K16813" s="97">
        <f t="shared" si="1314"/>
        <v>506.41666666666669</v>
      </c>
    </row>
    <row r="16814" spans="1:11" ht="25.5" x14ac:dyDescent="0.25">
      <c r="A16814" s="76">
        <f t="shared" si="1306"/>
        <v>16809</v>
      </c>
      <c r="B16814" s="92" t="s">
        <v>16256</v>
      </c>
      <c r="C16814" s="94" t="s">
        <v>32077</v>
      </c>
      <c r="D16814" s="70" t="s">
        <v>2259</v>
      </c>
      <c r="E16814" s="83">
        <v>635.25</v>
      </c>
      <c r="F16814" s="99">
        <v>663</v>
      </c>
      <c r="G16814" s="59">
        <v>649.91999999999996</v>
      </c>
      <c r="H16814" s="97">
        <f t="shared" si="1307"/>
        <v>649.39</v>
      </c>
      <c r="I16814" s="97">
        <f t="shared" si="1308"/>
        <v>13.882589816024963</v>
      </c>
      <c r="J16814" s="97">
        <f t="shared" si="1309"/>
        <v>2.1377892816373771</v>
      </c>
      <c r="K16814" s="97">
        <f t="shared" si="1310"/>
        <v>649.39</v>
      </c>
    </row>
    <row r="16815" spans="1:11" x14ac:dyDescent="0.25">
      <c r="A16815" s="76">
        <f t="shared" si="1306"/>
        <v>16810</v>
      </c>
      <c r="B16815" s="92" t="s">
        <v>16257</v>
      </c>
      <c r="C16815" s="94">
        <f>A16815</f>
        <v>16810</v>
      </c>
      <c r="D16815" s="70" t="s">
        <v>2259</v>
      </c>
      <c r="E16815" s="83">
        <v>88.2</v>
      </c>
      <c r="F16815" s="99">
        <v>92</v>
      </c>
      <c r="G16815" s="59">
        <v>89.95</v>
      </c>
      <c r="H16815" s="97">
        <f t="shared" si="1307"/>
        <v>90.05</v>
      </c>
      <c r="I16815" s="97">
        <f t="shared" si="1308"/>
        <v>1.9019726601610221</v>
      </c>
      <c r="J16815" s="97">
        <f t="shared" si="1309"/>
        <v>2.1121295504286755</v>
      </c>
      <c r="K16815" s="97">
        <f t="shared" si="1310"/>
        <v>90.05</v>
      </c>
    </row>
    <row r="16816" spans="1:11" ht="25.5" x14ac:dyDescent="0.25">
      <c r="A16816" s="76">
        <f t="shared" si="1306"/>
        <v>16811</v>
      </c>
      <c r="B16816" s="92" t="s">
        <v>16258</v>
      </c>
      <c r="C16816" s="94" t="s">
        <v>32078</v>
      </c>
      <c r="D16816" s="70" t="s">
        <v>2259</v>
      </c>
      <c r="E16816" s="83">
        <v>570.15</v>
      </c>
      <c r="F16816" s="99">
        <v>594</v>
      </c>
      <c r="G16816" s="59">
        <v>582.12</v>
      </c>
      <c r="H16816" s="97">
        <f t="shared" si="1307"/>
        <v>582.09</v>
      </c>
      <c r="I16816" s="97">
        <f t="shared" si="1308"/>
        <v>11.925028301853219</v>
      </c>
      <c r="J16816" s="97">
        <f t="shared" si="1309"/>
        <v>2.0486571323769893</v>
      </c>
      <c r="K16816" s="97">
        <f t="shared" si="1310"/>
        <v>582.09</v>
      </c>
    </row>
    <row r="16817" spans="1:11" ht="25.5" x14ac:dyDescent="0.25">
      <c r="A16817" s="76">
        <f t="shared" si="1306"/>
        <v>16812</v>
      </c>
      <c r="B16817" s="92" t="s">
        <v>16259</v>
      </c>
      <c r="C16817" s="94" t="s">
        <v>32079</v>
      </c>
      <c r="D16817" s="70" t="s">
        <v>2259</v>
      </c>
      <c r="E16817" s="83">
        <v>283.5</v>
      </c>
      <c r="F16817" s="99">
        <v>298</v>
      </c>
      <c r="G16817" s="59">
        <v>289.11</v>
      </c>
      <c r="H16817" s="97">
        <f t="shared" si="1307"/>
        <v>290.20333333333332</v>
      </c>
      <c r="I16817" s="97">
        <f t="shared" si="1308"/>
        <v>7.3115684591839338</v>
      </c>
      <c r="J16817" s="97">
        <f t="shared" si="1309"/>
        <v>2.5194639824435514</v>
      </c>
      <c r="K16817" s="97">
        <f t="shared" si="1310"/>
        <v>290.20333333333332</v>
      </c>
    </row>
    <row r="16818" spans="1:11" x14ac:dyDescent="0.25">
      <c r="A16818" s="76">
        <f t="shared" si="1306"/>
        <v>16813</v>
      </c>
      <c r="B16818" s="92" t="s">
        <v>16260</v>
      </c>
      <c r="C16818" s="94" t="s">
        <v>32080</v>
      </c>
      <c r="D16818" s="70" t="s">
        <v>2259</v>
      </c>
      <c r="E16818" s="83">
        <v>347.55</v>
      </c>
      <c r="F16818" s="99">
        <v>362</v>
      </c>
      <c r="G16818" s="59">
        <v>355.3</v>
      </c>
      <c r="H16818" s="97">
        <f t="shared" si="1307"/>
        <v>354.95</v>
      </c>
      <c r="I16818" s="97">
        <f t="shared" si="1308"/>
        <v>7.2313553363114389</v>
      </c>
      <c r="J16818" s="97">
        <f t="shared" si="1309"/>
        <v>2.0372884452208591</v>
      </c>
      <c r="K16818" s="97">
        <f t="shared" si="1310"/>
        <v>354.95</v>
      </c>
    </row>
    <row r="16819" spans="1:11" ht="25.5" x14ac:dyDescent="0.25">
      <c r="A16819" s="76">
        <f t="shared" si="1306"/>
        <v>16814</v>
      </c>
      <c r="B16819" s="92" t="s">
        <v>16261</v>
      </c>
      <c r="C16819" s="94" t="s">
        <v>32081</v>
      </c>
      <c r="D16819" s="70" t="s">
        <v>2259</v>
      </c>
      <c r="E16819" s="83">
        <v>204.75</v>
      </c>
      <c r="F16819" s="99">
        <v>214</v>
      </c>
      <c r="G16819" s="59">
        <v>209.48</v>
      </c>
      <c r="H16819" s="97">
        <f t="shared" si="1307"/>
        <v>209.41</v>
      </c>
      <c r="I16819" s="97">
        <f t="shared" si="1308"/>
        <v>4.6253972802344228</v>
      </c>
      <c r="J16819" s="97">
        <f t="shared" si="1309"/>
        <v>2.2087757414805518</v>
      </c>
      <c r="K16819" s="97">
        <f t="shared" si="1310"/>
        <v>209.41</v>
      </c>
    </row>
    <row r="16820" spans="1:11" ht="25.5" x14ac:dyDescent="0.25">
      <c r="A16820" s="76">
        <f t="shared" si="1306"/>
        <v>16815</v>
      </c>
      <c r="B16820" s="92" t="s">
        <v>16262</v>
      </c>
      <c r="C16820" s="94" t="s">
        <v>32082</v>
      </c>
      <c r="D16820" s="70" t="s">
        <v>2259</v>
      </c>
      <c r="E16820" s="83">
        <v>261.45</v>
      </c>
      <c r="F16820" s="99">
        <v>272</v>
      </c>
      <c r="G16820" s="59">
        <v>266.63</v>
      </c>
      <c r="H16820" s="97">
        <f t="shared" si="1307"/>
        <v>266.69333333333333</v>
      </c>
      <c r="I16820" s="97">
        <f t="shared" si="1308"/>
        <v>5.2752851423722484</v>
      </c>
      <c r="J16820" s="97">
        <f t="shared" si="1309"/>
        <v>1.9780341249770954</v>
      </c>
      <c r="K16820" s="97">
        <f t="shared" si="1310"/>
        <v>266.69333333333333</v>
      </c>
    </row>
    <row r="16821" spans="1:11" ht="25.5" x14ac:dyDescent="0.25">
      <c r="A16821" s="76">
        <f t="shared" si="1306"/>
        <v>16816</v>
      </c>
      <c r="B16821" s="92" t="s">
        <v>16263</v>
      </c>
      <c r="C16821" s="94" t="s">
        <v>32083</v>
      </c>
      <c r="D16821" s="70" t="s">
        <v>2259</v>
      </c>
      <c r="E16821" s="83">
        <v>471.45</v>
      </c>
      <c r="F16821" s="99">
        <v>491</v>
      </c>
      <c r="G16821" s="59">
        <v>481.35</v>
      </c>
      <c r="H16821" s="97">
        <f t="shared" si="1307"/>
        <v>481.26666666666671</v>
      </c>
      <c r="I16821" s="97">
        <f t="shared" si="1308"/>
        <v>9.7752664072818725</v>
      </c>
      <c r="J16821" s="97">
        <f t="shared" si="1309"/>
        <v>2.0311538455357816</v>
      </c>
      <c r="K16821" s="97">
        <f t="shared" si="1310"/>
        <v>481.26666666666671</v>
      </c>
    </row>
    <row r="16822" spans="1:11" x14ac:dyDescent="0.25">
      <c r="A16822" s="76">
        <f t="shared" si="1306"/>
        <v>16817</v>
      </c>
      <c r="B16822" s="92" t="s">
        <v>16264</v>
      </c>
      <c r="C16822" s="94" t="s">
        <v>32084</v>
      </c>
      <c r="D16822" s="70" t="s">
        <v>2259</v>
      </c>
      <c r="E16822" s="83">
        <v>977.55</v>
      </c>
      <c r="F16822" s="99">
        <v>1026</v>
      </c>
      <c r="G16822" s="59">
        <v>996.91</v>
      </c>
      <c r="H16822" s="97">
        <f t="shared" si="1307"/>
        <v>1000.1533333333333</v>
      </c>
      <c r="I16822" s="97">
        <f t="shared" si="1308"/>
        <v>24.387292455976628</v>
      </c>
      <c r="J16822" s="97">
        <f t="shared" si="1309"/>
        <v>2.4383553644417817</v>
      </c>
      <c r="K16822" s="97">
        <f t="shared" si="1310"/>
        <v>1000.1533333333333</v>
      </c>
    </row>
    <row r="16823" spans="1:11" ht="25.5" x14ac:dyDescent="0.25">
      <c r="A16823" s="76">
        <f t="shared" si="1306"/>
        <v>16818</v>
      </c>
      <c r="B16823" s="92" t="s">
        <v>16265</v>
      </c>
      <c r="C16823" s="94">
        <f>A16823</f>
        <v>16818</v>
      </c>
      <c r="D16823" s="70" t="s">
        <v>2259</v>
      </c>
      <c r="E16823" s="83">
        <v>175.35</v>
      </c>
      <c r="F16823" s="99">
        <v>183</v>
      </c>
      <c r="G16823" s="59">
        <v>179.26</v>
      </c>
      <c r="H16823" s="97">
        <f t="shared" si="1307"/>
        <v>179.20333333333335</v>
      </c>
      <c r="I16823" s="97">
        <f t="shared" si="1308"/>
        <v>3.8253148018605416</v>
      </c>
      <c r="J16823" s="97">
        <f t="shared" si="1309"/>
        <v>2.134622571302919</v>
      </c>
      <c r="K16823" s="97">
        <f t="shared" si="1310"/>
        <v>179.20333333333335</v>
      </c>
    </row>
    <row r="16824" spans="1:11" ht="25.5" x14ac:dyDescent="0.25">
      <c r="A16824" s="76">
        <f t="shared" si="1306"/>
        <v>16819</v>
      </c>
      <c r="B16824" s="92" t="s">
        <v>16266</v>
      </c>
      <c r="C16824" s="94">
        <f>A16824</f>
        <v>16819</v>
      </c>
      <c r="D16824" s="70" t="s">
        <v>2259</v>
      </c>
      <c r="E16824" s="83">
        <v>210</v>
      </c>
      <c r="F16824" s="99">
        <v>219</v>
      </c>
      <c r="G16824" s="59">
        <v>214.85</v>
      </c>
      <c r="H16824" s="97">
        <f t="shared" si="1307"/>
        <v>214.61666666666667</v>
      </c>
      <c r="I16824" s="97">
        <f t="shared" si="1308"/>
        <v>4.504534752150696</v>
      </c>
      <c r="J16824" s="97">
        <f t="shared" si="1309"/>
        <v>2.0988746224201424</v>
      </c>
      <c r="K16824" s="97">
        <f t="shared" si="1310"/>
        <v>214.61666666666667</v>
      </c>
    </row>
    <row r="16825" spans="1:11" ht="38.25" x14ac:dyDescent="0.25">
      <c r="A16825" s="76">
        <f t="shared" si="1306"/>
        <v>16820</v>
      </c>
      <c r="B16825" s="92" t="s">
        <v>16267</v>
      </c>
      <c r="C16825" s="94" t="s">
        <v>32085</v>
      </c>
      <c r="D16825" s="70" t="s">
        <v>2259</v>
      </c>
      <c r="E16825" s="83">
        <v>1563.45</v>
      </c>
      <c r="F16825" s="99">
        <v>1626</v>
      </c>
      <c r="G16825" s="59">
        <v>1594.41</v>
      </c>
      <c r="H16825" s="97">
        <f t="shared" si="1307"/>
        <v>1594.62</v>
      </c>
      <c r="I16825" s="97">
        <f t="shared" si="1308"/>
        <v>31.275528772508366</v>
      </c>
      <c r="J16825" s="97">
        <f t="shared" si="1309"/>
        <v>1.9613154715548764</v>
      </c>
      <c r="K16825" s="97">
        <f t="shared" si="1310"/>
        <v>1594.62</v>
      </c>
    </row>
    <row r="16826" spans="1:11" x14ac:dyDescent="0.25">
      <c r="A16826" s="76">
        <f t="shared" si="1306"/>
        <v>16821</v>
      </c>
      <c r="B16826" s="92" t="s">
        <v>16268</v>
      </c>
      <c r="C16826" s="94" t="s">
        <v>32086</v>
      </c>
      <c r="D16826" s="70" t="s">
        <v>2259</v>
      </c>
      <c r="E16826" s="83">
        <v>2068.5</v>
      </c>
      <c r="F16826" s="99">
        <v>2153</v>
      </c>
      <c r="G16826" s="59">
        <v>2111.94</v>
      </c>
      <c r="H16826" s="97">
        <f t="shared" si="1307"/>
        <v>2111.146666666667</v>
      </c>
      <c r="I16826" s="97">
        <f t="shared" si="1308"/>
        <v>42.255585824046193</v>
      </c>
      <c r="J16826" s="97">
        <f t="shared" si="1309"/>
        <v>2.0015466708793102</v>
      </c>
      <c r="K16826" s="97">
        <f t="shared" si="1310"/>
        <v>2111.146666666667</v>
      </c>
    </row>
    <row r="16827" spans="1:11" ht="25.5" x14ac:dyDescent="0.25">
      <c r="A16827" s="76">
        <f t="shared" si="1306"/>
        <v>16822</v>
      </c>
      <c r="B16827" s="92" t="s">
        <v>16269</v>
      </c>
      <c r="C16827" s="94" t="s">
        <v>32087</v>
      </c>
      <c r="D16827" s="70" t="s">
        <v>2259</v>
      </c>
      <c r="E16827" s="83">
        <v>651</v>
      </c>
      <c r="F16827" s="99">
        <v>683</v>
      </c>
      <c r="G16827" s="59">
        <v>663.89</v>
      </c>
      <c r="H16827" s="97">
        <f t="shared" si="1307"/>
        <v>665.96333333333325</v>
      </c>
      <c r="I16827" s="97">
        <f t="shared" si="1308"/>
        <v>16.100435811906873</v>
      </c>
      <c r="J16827" s="97">
        <f t="shared" si="1309"/>
        <v>2.4176159566202657</v>
      </c>
      <c r="K16827" s="97">
        <f t="shared" si="1310"/>
        <v>665.96333333333325</v>
      </c>
    </row>
    <row r="16828" spans="1:11" ht="25.5" x14ac:dyDescent="0.25">
      <c r="A16828" s="76">
        <f t="shared" si="1306"/>
        <v>16823</v>
      </c>
      <c r="B16828" s="92" t="s">
        <v>16270</v>
      </c>
      <c r="C16828" s="94" t="s">
        <v>32088</v>
      </c>
      <c r="D16828" s="70" t="s">
        <v>2259</v>
      </c>
      <c r="E16828" s="83">
        <v>723.45</v>
      </c>
      <c r="F16828" s="99">
        <v>754</v>
      </c>
      <c r="G16828" s="59">
        <v>739.58</v>
      </c>
      <c r="H16828" s="97">
        <f t="shared" si="1307"/>
        <v>739.0100000000001</v>
      </c>
      <c r="I16828" s="97">
        <f t="shared" si="1308"/>
        <v>15.282974186983347</v>
      </c>
      <c r="J16828" s="97">
        <f t="shared" si="1309"/>
        <v>2.0680334754581597</v>
      </c>
      <c r="K16828" s="97">
        <f t="shared" si="1310"/>
        <v>739.0100000000001</v>
      </c>
    </row>
    <row r="16829" spans="1:11" ht="25.5" x14ac:dyDescent="0.25">
      <c r="A16829" s="76">
        <f t="shared" si="1306"/>
        <v>16824</v>
      </c>
      <c r="B16829" s="92" t="s">
        <v>16271</v>
      </c>
      <c r="C16829" s="94" t="s">
        <v>32089</v>
      </c>
      <c r="D16829" s="70" t="s">
        <v>2259</v>
      </c>
      <c r="E16829" s="83">
        <v>148.05000000000001</v>
      </c>
      <c r="F16829" s="99">
        <v>154</v>
      </c>
      <c r="G16829" s="59">
        <v>151.47</v>
      </c>
      <c r="H16829" s="97">
        <f t="shared" si="1293"/>
        <v>151.17333333333332</v>
      </c>
      <c r="I16829" s="97">
        <f t="shared" si="1294"/>
        <v>2.9860732297338752</v>
      </c>
      <c r="J16829" s="97">
        <f t="shared" si="1295"/>
        <v>1.9752645284004291</v>
      </c>
      <c r="K16829" s="97">
        <f t="shared" si="1296"/>
        <v>151.17333333333332</v>
      </c>
    </row>
    <row r="16830" spans="1:11" ht="25.5" x14ac:dyDescent="0.25">
      <c r="A16830" s="76">
        <f t="shared" si="1306"/>
        <v>16825</v>
      </c>
      <c r="B16830" s="92" t="s">
        <v>16272</v>
      </c>
      <c r="C16830" s="94" t="s">
        <v>32090</v>
      </c>
      <c r="D16830" s="70" t="s">
        <v>2259</v>
      </c>
      <c r="E16830" s="83">
        <v>132.30000000000001</v>
      </c>
      <c r="F16830" s="99">
        <v>138</v>
      </c>
      <c r="G16830" s="59">
        <v>134.91999999999999</v>
      </c>
      <c r="H16830" s="97">
        <f t="shared" si="1293"/>
        <v>135.07333333333335</v>
      </c>
      <c r="I16830" s="97">
        <f t="shared" si="1294"/>
        <v>2.8530918900963047</v>
      </c>
      <c r="J16830" s="97">
        <f t="shared" si="1295"/>
        <v>2.1122540028352286</v>
      </c>
      <c r="K16830" s="97">
        <f t="shared" si="1296"/>
        <v>135.07333333333335</v>
      </c>
    </row>
    <row r="16831" spans="1:11" ht="25.5" x14ac:dyDescent="0.25">
      <c r="A16831" s="76">
        <f t="shared" si="1306"/>
        <v>16826</v>
      </c>
      <c r="B16831" s="92" t="s">
        <v>16273</v>
      </c>
      <c r="C16831" s="94" t="s">
        <v>32091</v>
      </c>
      <c r="D16831" s="70" t="s">
        <v>2259</v>
      </c>
      <c r="E16831" s="83">
        <v>86.1</v>
      </c>
      <c r="F16831" s="99">
        <v>90</v>
      </c>
      <c r="G16831" s="59">
        <v>87.91</v>
      </c>
      <c r="H16831" s="97">
        <f t="shared" si="1293"/>
        <v>88.00333333333333</v>
      </c>
      <c r="I16831" s="97">
        <f t="shared" si="1294"/>
        <v>1.9516744947181495</v>
      </c>
      <c r="J16831" s="97">
        <f t="shared" si="1295"/>
        <v>2.2177279209705874</v>
      </c>
      <c r="K16831" s="97">
        <f t="shared" si="1296"/>
        <v>88.00333333333333</v>
      </c>
    </row>
    <row r="16832" spans="1:11" ht="25.5" x14ac:dyDescent="0.25">
      <c r="A16832" s="76">
        <f t="shared" si="1306"/>
        <v>16827</v>
      </c>
      <c r="B16832" s="92" t="s">
        <v>16274</v>
      </c>
      <c r="C16832" s="94" t="s">
        <v>32092</v>
      </c>
      <c r="D16832" s="70" t="s">
        <v>2259</v>
      </c>
      <c r="E16832" s="83">
        <v>300.3</v>
      </c>
      <c r="F16832" s="99">
        <v>315</v>
      </c>
      <c r="G16832" s="59">
        <v>306.25</v>
      </c>
      <c r="H16832" s="97">
        <f t="shared" si="1293"/>
        <v>307.18333333333334</v>
      </c>
      <c r="I16832" s="97">
        <f t="shared" si="1294"/>
        <v>7.3943108761623799</v>
      </c>
      <c r="J16832" s="97">
        <f t="shared" si="1295"/>
        <v>2.4071328336484337</v>
      </c>
      <c r="K16832" s="97">
        <f t="shared" si="1296"/>
        <v>307.18333333333334</v>
      </c>
    </row>
    <row r="16833" spans="1:11" ht="25.5" x14ac:dyDescent="0.25">
      <c r="A16833" s="76">
        <f t="shared" si="1306"/>
        <v>16828</v>
      </c>
      <c r="B16833" s="92" t="s">
        <v>16275</v>
      </c>
      <c r="C16833" s="94" t="s">
        <v>32093</v>
      </c>
      <c r="D16833" s="70" t="s">
        <v>2259</v>
      </c>
      <c r="E16833" s="83">
        <v>2138.85</v>
      </c>
      <c r="F16833" s="99">
        <v>2229</v>
      </c>
      <c r="G16833" s="59">
        <v>2186.5500000000002</v>
      </c>
      <c r="H16833" s="97">
        <f t="shared" si="1293"/>
        <v>2184.8000000000002</v>
      </c>
      <c r="I16833" s="97">
        <f t="shared" si="1294"/>
        <v>45.100471172705106</v>
      </c>
      <c r="J16833" s="97">
        <f t="shared" si="1295"/>
        <v>2.0642837409696586</v>
      </c>
      <c r="K16833" s="97">
        <f t="shared" si="1296"/>
        <v>2184.8000000000002</v>
      </c>
    </row>
    <row r="16834" spans="1:11" ht="25.5" x14ac:dyDescent="0.25">
      <c r="A16834" s="76">
        <f t="shared" si="1306"/>
        <v>16829</v>
      </c>
      <c r="B16834" s="92" t="s">
        <v>16276</v>
      </c>
      <c r="C16834" s="94" t="s">
        <v>32094</v>
      </c>
      <c r="D16834" s="60" t="s">
        <v>2259</v>
      </c>
      <c r="E16834" s="83">
        <v>3172.05</v>
      </c>
      <c r="F16834" s="99">
        <v>3309</v>
      </c>
      <c r="G16834" s="59">
        <v>3245.32</v>
      </c>
      <c r="H16834" s="97">
        <f t="shared" si="1293"/>
        <v>3242.1233333333334</v>
      </c>
      <c r="I16834" s="97">
        <f t="shared" si="1294"/>
        <v>68.530939241581393</v>
      </c>
      <c r="J16834" s="97">
        <f t="shared" si="1295"/>
        <v>2.1137671888355491</v>
      </c>
      <c r="K16834" s="97">
        <f t="shared" si="1296"/>
        <v>3242.1233333333334</v>
      </c>
    </row>
    <row r="16835" spans="1:11" ht="25.5" x14ac:dyDescent="0.25">
      <c r="A16835" s="76">
        <f t="shared" si="1306"/>
        <v>16830</v>
      </c>
      <c r="B16835" s="92" t="s">
        <v>16277</v>
      </c>
      <c r="C16835" s="94" t="s">
        <v>32095</v>
      </c>
      <c r="D16835" s="60" t="s">
        <v>2259</v>
      </c>
      <c r="E16835" s="83">
        <v>682.5</v>
      </c>
      <c r="F16835" s="99">
        <v>710</v>
      </c>
      <c r="G16835" s="59">
        <v>696.01</v>
      </c>
      <c r="H16835" s="97">
        <f t="shared" ref="H16835:H17066" si="1319">AVERAGE(E16835:G16835)</f>
        <v>696.17000000000007</v>
      </c>
      <c r="I16835" s="97">
        <f t="shared" ref="I16835:I17066" si="1320">SQRT(((SUM((POWER(G16835-H16835,2)),(POWER(F16835-H16835,2)),(POWER(E16835-H16835,2)))/(COLUMNS(E16835:G16835)-1))))</f>
        <v>13.750698164093341</v>
      </c>
      <c r="J16835" s="97">
        <f t="shared" ref="J16835:J17066" si="1321">I16835/H16835*100</f>
        <v>1.9751925771138286</v>
      </c>
      <c r="K16835" s="97">
        <f t="shared" ref="K16835:K17066" si="1322">H16835</f>
        <v>696.17000000000007</v>
      </c>
    </row>
    <row r="16836" spans="1:11" x14ac:dyDescent="0.25">
      <c r="A16836" s="76">
        <f t="shared" ref="A16836:A17067" si="1323">A16835+1</f>
        <v>16831</v>
      </c>
      <c r="B16836" s="92" t="s">
        <v>16278</v>
      </c>
      <c r="C16836" s="94" t="s">
        <v>32096</v>
      </c>
      <c r="D16836" s="70" t="s">
        <v>2259</v>
      </c>
      <c r="E16836" s="83">
        <v>252</v>
      </c>
      <c r="F16836" s="99">
        <v>262</v>
      </c>
      <c r="G16836" s="59">
        <v>257.29000000000002</v>
      </c>
      <c r="H16836" s="97">
        <f t="shared" si="1319"/>
        <v>257.09666666666664</v>
      </c>
      <c r="I16836" s="97">
        <f t="shared" si="1320"/>
        <v>5.0028025479058575</v>
      </c>
      <c r="J16836" s="97">
        <f t="shared" si="1321"/>
        <v>1.9458838625831496</v>
      </c>
      <c r="K16836" s="97">
        <f t="shared" si="1322"/>
        <v>257.09666666666664</v>
      </c>
    </row>
    <row r="16837" spans="1:11" x14ac:dyDescent="0.25">
      <c r="A16837" s="76">
        <f t="shared" si="1323"/>
        <v>16832</v>
      </c>
      <c r="B16837" s="92" t="s">
        <v>16278</v>
      </c>
      <c r="C16837" s="94" t="s">
        <v>32097</v>
      </c>
      <c r="D16837" s="70" t="s">
        <v>2259</v>
      </c>
      <c r="E16837" s="83">
        <v>207.9</v>
      </c>
      <c r="F16837" s="99">
        <v>218</v>
      </c>
      <c r="G16837" s="59">
        <v>212.02</v>
      </c>
      <c r="H16837" s="97">
        <f t="shared" si="1319"/>
        <v>212.64</v>
      </c>
      <c r="I16837" s="97">
        <f t="shared" si="1320"/>
        <v>5.0784643348161822</v>
      </c>
      <c r="J16837" s="97">
        <f t="shared" si="1321"/>
        <v>2.3882921062905296</v>
      </c>
      <c r="K16837" s="97">
        <f t="shared" si="1322"/>
        <v>212.64</v>
      </c>
    </row>
    <row r="16838" spans="1:11" x14ac:dyDescent="0.25">
      <c r="A16838" s="76">
        <f t="shared" si="1323"/>
        <v>16833</v>
      </c>
      <c r="B16838" s="92" t="s">
        <v>16279</v>
      </c>
      <c r="C16838" s="94" t="s">
        <v>32098</v>
      </c>
      <c r="D16838" s="70" t="s">
        <v>2259</v>
      </c>
      <c r="E16838" s="83">
        <v>5922</v>
      </c>
      <c r="F16838" s="99">
        <v>6173</v>
      </c>
      <c r="G16838" s="59">
        <v>6054.06</v>
      </c>
      <c r="H16838" s="97">
        <f t="shared" si="1319"/>
        <v>6049.6866666666674</v>
      </c>
      <c r="I16838" s="97">
        <f t="shared" si="1320"/>
        <v>125.55713652888608</v>
      </c>
      <c r="J16838" s="97">
        <f t="shared" si="1321"/>
        <v>2.0754320586667196</v>
      </c>
      <c r="K16838" s="97">
        <f t="shared" si="1322"/>
        <v>6049.6866666666674</v>
      </c>
    </row>
    <row r="16839" spans="1:11" ht="25.5" x14ac:dyDescent="0.25">
      <c r="A16839" s="76">
        <f t="shared" si="1323"/>
        <v>16834</v>
      </c>
      <c r="B16839" s="92" t="s">
        <v>16280</v>
      </c>
      <c r="C16839" s="94" t="s">
        <v>32099</v>
      </c>
      <c r="D16839" s="70" t="s">
        <v>2259</v>
      </c>
      <c r="E16839" s="83">
        <v>37.799999999999997</v>
      </c>
      <c r="F16839" s="99">
        <v>39</v>
      </c>
      <c r="G16839" s="59">
        <v>38.67</v>
      </c>
      <c r="H16839" s="97">
        <f t="shared" si="1319"/>
        <v>38.49</v>
      </c>
      <c r="I16839" s="97">
        <f t="shared" si="1320"/>
        <v>0.61991934959315664</v>
      </c>
      <c r="J16839" s="97">
        <f t="shared" si="1321"/>
        <v>1.6105984660773101</v>
      </c>
      <c r="K16839" s="97">
        <f t="shared" si="1322"/>
        <v>38.49</v>
      </c>
    </row>
    <row r="16840" spans="1:11" ht="25.5" x14ac:dyDescent="0.25">
      <c r="A16840" s="76">
        <f t="shared" si="1323"/>
        <v>16835</v>
      </c>
      <c r="B16840" s="92" t="s">
        <v>16281</v>
      </c>
      <c r="C16840" s="94" t="s">
        <v>32100</v>
      </c>
      <c r="D16840" s="70" t="s">
        <v>2259</v>
      </c>
      <c r="E16840" s="83">
        <v>31.5</v>
      </c>
      <c r="F16840" s="99">
        <v>33</v>
      </c>
      <c r="G16840" s="59">
        <v>32.119999999999997</v>
      </c>
      <c r="H16840" s="97">
        <f t="shared" si="1319"/>
        <v>32.206666666666671</v>
      </c>
      <c r="I16840" s="97">
        <f t="shared" si="1320"/>
        <v>0.75374619954818589</v>
      </c>
      <c r="J16840" s="97">
        <f t="shared" si="1321"/>
        <v>2.340342163780333</v>
      </c>
      <c r="K16840" s="97">
        <f t="shared" si="1322"/>
        <v>32.206666666666671</v>
      </c>
    </row>
    <row r="16841" spans="1:11" x14ac:dyDescent="0.25">
      <c r="A16841" s="76">
        <f t="shared" si="1323"/>
        <v>16836</v>
      </c>
      <c r="B16841" s="92" t="s">
        <v>16282</v>
      </c>
      <c r="C16841" s="94" t="s">
        <v>32101</v>
      </c>
      <c r="D16841" s="70" t="s">
        <v>2259</v>
      </c>
      <c r="E16841" s="83">
        <v>613.20000000000005</v>
      </c>
      <c r="F16841" s="99">
        <v>638</v>
      </c>
      <c r="G16841" s="59">
        <v>626.08000000000004</v>
      </c>
      <c r="H16841" s="97">
        <f t="shared" si="1319"/>
        <v>625.7600000000001</v>
      </c>
      <c r="I16841" s="97">
        <f t="shared" si="1320"/>
        <v>12.403096387596101</v>
      </c>
      <c r="J16841" s="97">
        <f t="shared" si="1321"/>
        <v>1.9820852064043881</v>
      </c>
      <c r="K16841" s="97">
        <f t="shared" si="1322"/>
        <v>625.7600000000001</v>
      </c>
    </row>
    <row r="16842" spans="1:11" x14ac:dyDescent="0.25">
      <c r="A16842" s="76">
        <f t="shared" si="1323"/>
        <v>16837</v>
      </c>
      <c r="B16842" s="92" t="s">
        <v>16283</v>
      </c>
      <c r="C16842" s="94" t="s">
        <v>32102</v>
      </c>
      <c r="D16842" s="70" t="s">
        <v>2259</v>
      </c>
      <c r="E16842" s="83">
        <v>2860.2</v>
      </c>
      <c r="F16842" s="99">
        <v>3003</v>
      </c>
      <c r="G16842" s="59">
        <v>2916.83</v>
      </c>
      <c r="H16842" s="97">
        <f t="shared" si="1319"/>
        <v>2926.6766666666663</v>
      </c>
      <c r="I16842" s="97">
        <f t="shared" si="1320"/>
        <v>71.90742404879586</v>
      </c>
      <c r="J16842" s="97">
        <f t="shared" si="1321"/>
        <v>2.4569650917637822</v>
      </c>
      <c r="K16842" s="97">
        <f t="shared" si="1322"/>
        <v>2926.6766666666663</v>
      </c>
    </row>
    <row r="16843" spans="1:11" ht="25.5" x14ac:dyDescent="0.25">
      <c r="A16843" s="76">
        <f t="shared" si="1323"/>
        <v>16838</v>
      </c>
      <c r="B16843" s="92" t="s">
        <v>16284</v>
      </c>
      <c r="C16843" s="94" t="s">
        <v>32103</v>
      </c>
      <c r="D16843" s="70" t="s">
        <v>2259</v>
      </c>
      <c r="E16843" s="83">
        <v>170.1</v>
      </c>
      <c r="F16843" s="99">
        <v>177</v>
      </c>
      <c r="G16843" s="59">
        <v>173.89</v>
      </c>
      <c r="H16843" s="97">
        <f t="shared" si="1319"/>
        <v>173.66333333333333</v>
      </c>
      <c r="I16843" s="97">
        <f t="shared" si="1320"/>
        <v>3.4555800284949778</v>
      </c>
      <c r="J16843" s="97">
        <f t="shared" si="1321"/>
        <v>1.9898155598926917</v>
      </c>
      <c r="K16843" s="97">
        <f t="shared" si="1322"/>
        <v>173.66333333333333</v>
      </c>
    </row>
    <row r="16844" spans="1:11" ht="25.5" x14ac:dyDescent="0.25">
      <c r="A16844" s="76">
        <f t="shared" si="1323"/>
        <v>16839</v>
      </c>
      <c r="B16844" s="92" t="s">
        <v>16285</v>
      </c>
      <c r="C16844" s="94" t="s">
        <v>32104</v>
      </c>
      <c r="D16844" s="70" t="s">
        <v>2259</v>
      </c>
      <c r="E16844" s="83">
        <v>184.8</v>
      </c>
      <c r="F16844" s="99">
        <v>193</v>
      </c>
      <c r="G16844" s="59">
        <v>189.07</v>
      </c>
      <c r="H16844" s="97">
        <f t="shared" ref="H16844:H16870" si="1324">AVERAGE(E16844:G16844)</f>
        <v>188.95666666666668</v>
      </c>
      <c r="I16844" s="97">
        <f t="shared" ref="I16844:I16870" si="1325">SQRT(((SUM((POWER(G16844-H16844,2)),(POWER(F16844-H16844,2)),(POWER(E16844-H16844,2)))/(COLUMNS(E16844:G16844)-1))))</f>
        <v>4.1011746284855128</v>
      </c>
      <c r="J16844" s="97">
        <f t="shared" ref="J16844:J16870" si="1326">I16844/H16844*100</f>
        <v>2.1704312956156682</v>
      </c>
      <c r="K16844" s="97">
        <f t="shared" ref="K16844:K16870" si="1327">H16844</f>
        <v>188.95666666666668</v>
      </c>
    </row>
    <row r="16845" spans="1:11" ht="25.5" x14ac:dyDescent="0.25">
      <c r="A16845" s="76">
        <f t="shared" ref="A16845:A16872" si="1328">A16844+1</f>
        <v>16840</v>
      </c>
      <c r="B16845" s="92" t="s">
        <v>16286</v>
      </c>
      <c r="C16845" s="94" t="s">
        <v>32105</v>
      </c>
      <c r="D16845" s="70" t="s">
        <v>2259</v>
      </c>
      <c r="E16845" s="83">
        <v>192.15</v>
      </c>
      <c r="F16845" s="99">
        <v>200</v>
      </c>
      <c r="G16845" s="59">
        <v>195.95</v>
      </c>
      <c r="H16845" s="97">
        <f t="shared" si="1324"/>
        <v>196.0333333333333</v>
      </c>
      <c r="I16845" s="97">
        <f t="shared" si="1325"/>
        <v>3.9256634258852747</v>
      </c>
      <c r="J16845" s="97">
        <f t="shared" si="1326"/>
        <v>2.0025489334561852</v>
      </c>
      <c r="K16845" s="97">
        <f t="shared" si="1327"/>
        <v>196.0333333333333</v>
      </c>
    </row>
    <row r="16846" spans="1:11" ht="25.5" x14ac:dyDescent="0.25">
      <c r="A16846" s="76">
        <f t="shared" si="1328"/>
        <v>16841</v>
      </c>
      <c r="B16846" s="92" t="s">
        <v>16287</v>
      </c>
      <c r="C16846" s="94" t="s">
        <v>32106</v>
      </c>
      <c r="D16846" s="70" t="s">
        <v>2259</v>
      </c>
      <c r="E16846" s="83">
        <v>184.8</v>
      </c>
      <c r="F16846" s="99">
        <v>192</v>
      </c>
      <c r="G16846" s="59">
        <v>188.68</v>
      </c>
      <c r="H16846" s="97">
        <f t="shared" si="1324"/>
        <v>188.49333333333334</v>
      </c>
      <c r="I16846" s="97">
        <f t="shared" si="1325"/>
        <v>3.6036278017205512</v>
      </c>
      <c r="J16846" s="97">
        <f t="shared" si="1326"/>
        <v>1.9118065015847869</v>
      </c>
      <c r="K16846" s="97">
        <f t="shared" si="1327"/>
        <v>188.49333333333334</v>
      </c>
    </row>
    <row r="16847" spans="1:11" ht="25.5" x14ac:dyDescent="0.25">
      <c r="A16847" s="76">
        <f t="shared" si="1328"/>
        <v>16842</v>
      </c>
      <c r="B16847" s="92" t="s">
        <v>16288</v>
      </c>
      <c r="C16847" s="94" t="s">
        <v>32107</v>
      </c>
      <c r="D16847" s="70" t="s">
        <v>2259</v>
      </c>
      <c r="E16847" s="83">
        <v>147</v>
      </c>
      <c r="F16847" s="99">
        <v>154</v>
      </c>
      <c r="G16847" s="59">
        <v>149.91</v>
      </c>
      <c r="H16847" s="97">
        <f t="shared" si="1324"/>
        <v>150.30333333333331</v>
      </c>
      <c r="I16847" s="97">
        <f t="shared" si="1325"/>
        <v>3.5165371224165023</v>
      </c>
      <c r="J16847" s="97">
        <f t="shared" si="1326"/>
        <v>2.3396268362310679</v>
      </c>
      <c r="K16847" s="97">
        <f t="shared" si="1327"/>
        <v>150.30333333333331</v>
      </c>
    </row>
    <row r="16848" spans="1:11" ht="25.5" x14ac:dyDescent="0.25">
      <c r="A16848" s="76">
        <f t="shared" si="1328"/>
        <v>16843</v>
      </c>
      <c r="B16848" s="92" t="s">
        <v>16289</v>
      </c>
      <c r="C16848" s="94" t="s">
        <v>32108</v>
      </c>
      <c r="D16848" s="70" t="s">
        <v>2259</v>
      </c>
      <c r="E16848" s="83">
        <v>177.45</v>
      </c>
      <c r="F16848" s="99">
        <v>185</v>
      </c>
      <c r="G16848" s="59">
        <v>181.41</v>
      </c>
      <c r="H16848" s="97">
        <f t="shared" si="1324"/>
        <v>181.28666666666666</v>
      </c>
      <c r="I16848" s="97">
        <f t="shared" si="1325"/>
        <v>3.7765107352334346</v>
      </c>
      <c r="J16848" s="97">
        <f t="shared" si="1326"/>
        <v>2.0831707067444389</v>
      </c>
      <c r="K16848" s="97">
        <f t="shared" si="1327"/>
        <v>181.28666666666666</v>
      </c>
    </row>
    <row r="16849" spans="1:11" ht="25.5" x14ac:dyDescent="0.25">
      <c r="A16849" s="76">
        <f t="shared" si="1328"/>
        <v>16844</v>
      </c>
      <c r="B16849" s="92" t="s">
        <v>16290</v>
      </c>
      <c r="C16849" s="94" t="s">
        <v>32109</v>
      </c>
      <c r="D16849" s="70" t="s">
        <v>2259</v>
      </c>
      <c r="E16849" s="83">
        <v>177.45</v>
      </c>
      <c r="F16849" s="99">
        <v>185</v>
      </c>
      <c r="G16849" s="59">
        <v>181.55</v>
      </c>
      <c r="H16849" s="97">
        <f t="shared" si="1324"/>
        <v>181.33333333333334</v>
      </c>
      <c r="I16849" s="97">
        <f t="shared" si="1325"/>
        <v>3.7796604785791779</v>
      </c>
      <c r="J16849" s="97">
        <f t="shared" si="1326"/>
        <v>2.0843715874517521</v>
      </c>
      <c r="K16849" s="97">
        <f t="shared" si="1327"/>
        <v>181.33333333333334</v>
      </c>
    </row>
    <row r="16850" spans="1:11" ht="25.5" x14ac:dyDescent="0.25">
      <c r="A16850" s="76">
        <f t="shared" si="1328"/>
        <v>16845</v>
      </c>
      <c r="B16850" s="92" t="s">
        <v>16291</v>
      </c>
      <c r="C16850" s="94" t="s">
        <v>32104</v>
      </c>
      <c r="D16850" s="70" t="s">
        <v>2259</v>
      </c>
      <c r="E16850" s="83">
        <v>136.5</v>
      </c>
      <c r="F16850" s="99">
        <v>142</v>
      </c>
      <c r="G16850" s="59">
        <v>139.19999999999999</v>
      </c>
      <c r="H16850" s="97">
        <f t="shared" si="1324"/>
        <v>139.23333333333332</v>
      </c>
      <c r="I16850" s="97">
        <f t="shared" si="1325"/>
        <v>2.7501515109777741</v>
      </c>
      <c r="J16850" s="97">
        <f t="shared" si="1326"/>
        <v>1.975210565701059</v>
      </c>
      <c r="K16850" s="97">
        <f t="shared" si="1327"/>
        <v>139.23333333333332</v>
      </c>
    </row>
    <row r="16851" spans="1:11" ht="25.5" x14ac:dyDescent="0.25">
      <c r="A16851" s="76">
        <f t="shared" si="1328"/>
        <v>16846</v>
      </c>
      <c r="B16851" s="92" t="s">
        <v>16292</v>
      </c>
      <c r="C16851" s="94" t="s">
        <v>32105</v>
      </c>
      <c r="D16851" s="70" t="s">
        <v>2259</v>
      </c>
      <c r="E16851" s="83">
        <v>220.5</v>
      </c>
      <c r="F16851" s="99">
        <v>230</v>
      </c>
      <c r="G16851" s="59">
        <v>225.13</v>
      </c>
      <c r="H16851" s="97">
        <f t="shared" si="1324"/>
        <v>225.21</v>
      </c>
      <c r="I16851" s="97">
        <f t="shared" si="1325"/>
        <v>4.7505052362880313</v>
      </c>
      <c r="J16851" s="97">
        <f t="shared" si="1326"/>
        <v>2.1093669181155508</v>
      </c>
      <c r="K16851" s="97">
        <f t="shared" si="1327"/>
        <v>225.21</v>
      </c>
    </row>
    <row r="16852" spans="1:11" ht="25.5" x14ac:dyDescent="0.25">
      <c r="A16852" s="76">
        <f t="shared" si="1328"/>
        <v>16847</v>
      </c>
      <c r="B16852" s="92" t="s">
        <v>16293</v>
      </c>
      <c r="C16852" s="94" t="s">
        <v>32110</v>
      </c>
      <c r="D16852" s="70" t="s">
        <v>2259</v>
      </c>
      <c r="E16852" s="83">
        <v>119.7</v>
      </c>
      <c r="F16852" s="99">
        <v>126</v>
      </c>
      <c r="G16852" s="59">
        <v>122.07</v>
      </c>
      <c r="H16852" s="97">
        <f t="shared" si="1324"/>
        <v>122.58999999999999</v>
      </c>
      <c r="I16852" s="97">
        <f t="shared" si="1325"/>
        <v>3.1820276554423588</v>
      </c>
      <c r="J16852" s="97">
        <f t="shared" si="1326"/>
        <v>2.5956665759379711</v>
      </c>
      <c r="K16852" s="97">
        <f t="shared" si="1327"/>
        <v>122.58999999999999</v>
      </c>
    </row>
    <row r="16853" spans="1:11" ht="25.5" x14ac:dyDescent="0.25">
      <c r="A16853" s="76">
        <f t="shared" si="1328"/>
        <v>16848</v>
      </c>
      <c r="B16853" s="92" t="s">
        <v>16294</v>
      </c>
      <c r="C16853" s="94" t="s">
        <v>32106</v>
      </c>
      <c r="D16853" s="70" t="s">
        <v>2259</v>
      </c>
      <c r="E16853" s="83">
        <v>327.60000000000002</v>
      </c>
      <c r="F16853" s="99">
        <v>341</v>
      </c>
      <c r="G16853" s="59">
        <v>334.91</v>
      </c>
      <c r="H16853" s="97">
        <f t="shared" si="1324"/>
        <v>334.50333333333333</v>
      </c>
      <c r="I16853" s="97">
        <f t="shared" si="1325"/>
        <v>6.7092498338736197</v>
      </c>
      <c r="J16853" s="97">
        <f t="shared" si="1326"/>
        <v>2.0057348209405848</v>
      </c>
      <c r="K16853" s="97">
        <f t="shared" si="1327"/>
        <v>334.50333333333333</v>
      </c>
    </row>
    <row r="16854" spans="1:11" ht="25.5" x14ac:dyDescent="0.25">
      <c r="A16854" s="76">
        <f t="shared" si="1328"/>
        <v>16849</v>
      </c>
      <c r="B16854" s="92" t="s">
        <v>16295</v>
      </c>
      <c r="C16854" s="94" t="s">
        <v>32107</v>
      </c>
      <c r="D16854" s="70" t="s">
        <v>2259</v>
      </c>
      <c r="E16854" s="83">
        <v>198.45</v>
      </c>
      <c r="F16854" s="99">
        <v>207</v>
      </c>
      <c r="G16854" s="59">
        <v>203.03</v>
      </c>
      <c r="H16854" s="97">
        <f t="shared" si="1324"/>
        <v>202.82666666666668</v>
      </c>
      <c r="I16854" s="97">
        <f t="shared" si="1325"/>
        <v>4.278625168594858</v>
      </c>
      <c r="J16854" s="97">
        <f t="shared" si="1326"/>
        <v>2.1094983410768755</v>
      </c>
      <c r="K16854" s="97">
        <f t="shared" si="1327"/>
        <v>202.82666666666668</v>
      </c>
    </row>
    <row r="16855" spans="1:11" ht="38.25" x14ac:dyDescent="0.25">
      <c r="A16855" s="76">
        <f t="shared" si="1328"/>
        <v>16850</v>
      </c>
      <c r="B16855" s="92" t="s">
        <v>16296</v>
      </c>
      <c r="C16855" s="94" t="s">
        <v>32111</v>
      </c>
      <c r="D16855" s="70" t="s">
        <v>2259</v>
      </c>
      <c r="E16855" s="83">
        <v>262.5</v>
      </c>
      <c r="F16855" s="99">
        <v>273</v>
      </c>
      <c r="G16855" s="59">
        <v>267.7</v>
      </c>
      <c r="H16855" s="97">
        <f t="shared" si="1324"/>
        <v>267.73333333333335</v>
      </c>
      <c r="I16855" s="97">
        <f t="shared" si="1325"/>
        <v>5.250079364479487</v>
      </c>
      <c r="J16855" s="97">
        <f t="shared" si="1326"/>
        <v>1.9609360176093702</v>
      </c>
      <c r="K16855" s="97">
        <f t="shared" si="1327"/>
        <v>267.73333333333335</v>
      </c>
    </row>
    <row r="16856" spans="1:11" ht="25.5" x14ac:dyDescent="0.25">
      <c r="A16856" s="76">
        <f t="shared" si="1328"/>
        <v>16851</v>
      </c>
      <c r="B16856" s="92" t="s">
        <v>16297</v>
      </c>
      <c r="C16856" s="94" t="s">
        <v>32112</v>
      </c>
      <c r="D16856" s="70" t="s">
        <v>2259</v>
      </c>
      <c r="E16856" s="83">
        <v>742.35</v>
      </c>
      <c r="F16856" s="99">
        <v>773</v>
      </c>
      <c r="G16856" s="59">
        <v>757.94</v>
      </c>
      <c r="H16856" s="97">
        <f t="shared" si="1324"/>
        <v>757.76333333333332</v>
      </c>
      <c r="I16856" s="97">
        <f t="shared" si="1325"/>
        <v>15.325763711258665</v>
      </c>
      <c r="J16856" s="97">
        <f t="shared" si="1326"/>
        <v>2.022500038876518</v>
      </c>
      <c r="K16856" s="97">
        <f t="shared" si="1327"/>
        <v>757.76333333333332</v>
      </c>
    </row>
    <row r="16857" spans="1:11" x14ac:dyDescent="0.25">
      <c r="A16857" s="76">
        <f t="shared" si="1328"/>
        <v>16852</v>
      </c>
      <c r="B16857" s="92" t="s">
        <v>16298</v>
      </c>
      <c r="C16857" s="94" t="s">
        <v>32113</v>
      </c>
      <c r="D16857" s="70" t="s">
        <v>2259</v>
      </c>
      <c r="E16857" s="83">
        <v>290.85000000000002</v>
      </c>
      <c r="F16857" s="99">
        <v>305</v>
      </c>
      <c r="G16857" s="59">
        <v>296.61</v>
      </c>
      <c r="H16857" s="97">
        <f t="shared" si="1324"/>
        <v>297.48666666666668</v>
      </c>
      <c r="I16857" s="97">
        <f t="shared" si="1325"/>
        <v>7.1156189704995567</v>
      </c>
      <c r="J16857" s="97">
        <f t="shared" si="1326"/>
        <v>2.3919118964994142</v>
      </c>
      <c r="K16857" s="97">
        <f t="shared" si="1327"/>
        <v>297.48666666666668</v>
      </c>
    </row>
    <row r="16858" spans="1:11" ht="25.5" x14ac:dyDescent="0.25">
      <c r="A16858" s="76">
        <f t="shared" si="1328"/>
        <v>16853</v>
      </c>
      <c r="B16858" s="92" t="s">
        <v>16299</v>
      </c>
      <c r="C16858" s="94" t="s">
        <v>32114</v>
      </c>
      <c r="D16858" s="70" t="s">
        <v>2259</v>
      </c>
      <c r="E16858" s="83">
        <v>1220.0999999999999</v>
      </c>
      <c r="F16858" s="99">
        <v>1272</v>
      </c>
      <c r="G16858" s="59">
        <v>1247.31</v>
      </c>
      <c r="H16858" s="97">
        <f t="shared" si="1324"/>
        <v>1246.47</v>
      </c>
      <c r="I16858" s="97">
        <f t="shared" si="1325"/>
        <v>25.960194529317427</v>
      </c>
      <c r="J16858" s="97">
        <f t="shared" si="1326"/>
        <v>2.0826970989528371</v>
      </c>
      <c r="K16858" s="97">
        <f t="shared" si="1327"/>
        <v>1246.47</v>
      </c>
    </row>
    <row r="16859" spans="1:11" x14ac:dyDescent="0.25">
      <c r="A16859" s="76">
        <f t="shared" si="1328"/>
        <v>16854</v>
      </c>
      <c r="B16859" s="92" t="s">
        <v>16300</v>
      </c>
      <c r="C16859" s="94">
        <f>A16859</f>
        <v>16854</v>
      </c>
      <c r="D16859" s="70" t="s">
        <v>2259</v>
      </c>
      <c r="E16859" s="83">
        <v>234.15</v>
      </c>
      <c r="F16859" s="99">
        <v>244</v>
      </c>
      <c r="G16859" s="59">
        <v>239.56</v>
      </c>
      <c r="H16859" s="97">
        <f t="shared" si="1324"/>
        <v>239.23666666666668</v>
      </c>
      <c r="I16859" s="97">
        <f t="shared" si="1325"/>
        <v>4.9329538142307099</v>
      </c>
      <c r="J16859" s="97">
        <f t="shared" si="1326"/>
        <v>2.0619555868933315</v>
      </c>
      <c r="K16859" s="97">
        <f t="shared" si="1327"/>
        <v>239.23666666666668</v>
      </c>
    </row>
    <row r="16860" spans="1:11" x14ac:dyDescent="0.25">
      <c r="A16860" s="76">
        <f t="shared" si="1328"/>
        <v>16855</v>
      </c>
      <c r="B16860" s="92" t="s">
        <v>16301</v>
      </c>
      <c r="C16860" s="94" t="s">
        <v>32115</v>
      </c>
      <c r="D16860" s="70" t="s">
        <v>2259</v>
      </c>
      <c r="E16860" s="83">
        <v>534.45000000000005</v>
      </c>
      <c r="F16860" s="99">
        <v>556</v>
      </c>
      <c r="G16860" s="59">
        <v>545.03</v>
      </c>
      <c r="H16860" s="97">
        <f t="shared" si="1324"/>
        <v>545.16</v>
      </c>
      <c r="I16860" s="97">
        <f t="shared" si="1325"/>
        <v>10.775588151001296</v>
      </c>
      <c r="J16860" s="97">
        <f t="shared" si="1326"/>
        <v>1.9765918539513716</v>
      </c>
      <c r="K16860" s="97">
        <f t="shared" si="1327"/>
        <v>545.16</v>
      </c>
    </row>
    <row r="16861" spans="1:11" x14ac:dyDescent="0.25">
      <c r="A16861" s="76">
        <f t="shared" si="1328"/>
        <v>16856</v>
      </c>
      <c r="B16861" s="92" t="s">
        <v>16302</v>
      </c>
      <c r="C16861" s="94" t="s">
        <v>32116</v>
      </c>
      <c r="D16861" s="70" t="s">
        <v>2259</v>
      </c>
      <c r="E16861" s="83">
        <v>565.95000000000005</v>
      </c>
      <c r="F16861" s="99">
        <v>589</v>
      </c>
      <c r="G16861" s="59">
        <v>577.83000000000004</v>
      </c>
      <c r="H16861" s="97">
        <f t="shared" si="1324"/>
        <v>577.59333333333336</v>
      </c>
      <c r="I16861" s="97">
        <f t="shared" si="1325"/>
        <v>11.526822343271055</v>
      </c>
      <c r="J16861" s="97">
        <f t="shared" si="1326"/>
        <v>1.9956640213883565</v>
      </c>
      <c r="K16861" s="97">
        <f t="shared" si="1327"/>
        <v>577.59333333333336</v>
      </c>
    </row>
    <row r="16862" spans="1:11" x14ac:dyDescent="0.25">
      <c r="A16862" s="76">
        <f t="shared" si="1328"/>
        <v>16857</v>
      </c>
      <c r="B16862" s="92" t="s">
        <v>16303</v>
      </c>
      <c r="C16862" s="94" t="s">
        <v>32117</v>
      </c>
      <c r="D16862" s="70" t="s">
        <v>2259</v>
      </c>
      <c r="E16862" s="83">
        <v>479.85</v>
      </c>
      <c r="F16862" s="99">
        <v>504</v>
      </c>
      <c r="G16862" s="59">
        <v>489.35</v>
      </c>
      <c r="H16862" s="97">
        <f t="shared" si="1324"/>
        <v>491.06666666666666</v>
      </c>
      <c r="I16862" s="97">
        <f t="shared" si="1325"/>
        <v>12.166175789184251</v>
      </c>
      <c r="J16862" s="97">
        <f t="shared" si="1326"/>
        <v>2.4774998213109392</v>
      </c>
      <c r="K16862" s="97">
        <f t="shared" si="1327"/>
        <v>491.06666666666666</v>
      </c>
    </row>
    <row r="16863" spans="1:11" x14ac:dyDescent="0.25">
      <c r="A16863" s="76">
        <f t="shared" si="1328"/>
        <v>16858</v>
      </c>
      <c r="B16863" s="92" t="s">
        <v>16304</v>
      </c>
      <c r="C16863" s="94" t="s">
        <v>32118</v>
      </c>
      <c r="D16863" s="70" t="s">
        <v>2259</v>
      </c>
      <c r="E16863" s="83">
        <v>274.05</v>
      </c>
      <c r="F16863" s="99">
        <v>286</v>
      </c>
      <c r="G16863" s="59">
        <v>280.16000000000003</v>
      </c>
      <c r="H16863" s="97">
        <f t="shared" si="1324"/>
        <v>280.07</v>
      </c>
      <c r="I16863" s="97">
        <f t="shared" si="1325"/>
        <v>5.9755083465760412</v>
      </c>
      <c r="J16863" s="97">
        <f t="shared" si="1326"/>
        <v>2.133576729594759</v>
      </c>
      <c r="K16863" s="97">
        <f t="shared" si="1327"/>
        <v>280.07</v>
      </c>
    </row>
    <row r="16864" spans="1:11" x14ac:dyDescent="0.25">
      <c r="A16864" s="76">
        <f t="shared" si="1328"/>
        <v>16859</v>
      </c>
      <c r="B16864" s="92" t="s">
        <v>16305</v>
      </c>
      <c r="C16864" s="94" t="s">
        <v>32119</v>
      </c>
      <c r="D16864" s="70" t="s">
        <v>2259</v>
      </c>
      <c r="E16864" s="83">
        <v>166.95</v>
      </c>
      <c r="F16864" s="99">
        <v>174</v>
      </c>
      <c r="G16864" s="59">
        <v>170.81</v>
      </c>
      <c r="H16864" s="97">
        <f t="shared" si="1324"/>
        <v>170.58666666666667</v>
      </c>
      <c r="I16864" s="97">
        <f t="shared" si="1325"/>
        <v>3.5303021589282375</v>
      </c>
      <c r="J16864" s="97">
        <f t="shared" si="1326"/>
        <v>2.0695065024200234</v>
      </c>
      <c r="K16864" s="97">
        <f t="shared" si="1327"/>
        <v>170.58666666666667</v>
      </c>
    </row>
    <row r="16865" spans="1:11" x14ac:dyDescent="0.25">
      <c r="A16865" s="76">
        <f t="shared" si="1328"/>
        <v>16860</v>
      </c>
      <c r="B16865" s="92" t="s">
        <v>16306</v>
      </c>
      <c r="C16865" s="94" t="s">
        <v>32120</v>
      </c>
      <c r="D16865" s="70" t="s">
        <v>2259</v>
      </c>
      <c r="E16865" s="83">
        <v>277.2</v>
      </c>
      <c r="F16865" s="99">
        <v>288</v>
      </c>
      <c r="G16865" s="59">
        <v>282.69</v>
      </c>
      <c r="H16865" s="97">
        <f t="shared" si="1324"/>
        <v>282.63000000000005</v>
      </c>
      <c r="I16865" s="97">
        <f t="shared" si="1325"/>
        <v>5.4002499942132367</v>
      </c>
      <c r="J16865" s="97">
        <f t="shared" si="1326"/>
        <v>1.9107136518463135</v>
      </c>
      <c r="K16865" s="97">
        <f t="shared" si="1327"/>
        <v>282.63000000000005</v>
      </c>
    </row>
    <row r="16866" spans="1:11" x14ac:dyDescent="0.25">
      <c r="A16866" s="76">
        <f t="shared" si="1328"/>
        <v>16861</v>
      </c>
      <c r="B16866" s="92" t="s">
        <v>16307</v>
      </c>
      <c r="C16866" s="94" t="s">
        <v>32121</v>
      </c>
      <c r="D16866" s="70" t="s">
        <v>2259</v>
      </c>
      <c r="E16866" s="83">
        <v>875.7</v>
      </c>
      <c r="F16866" s="99">
        <v>912</v>
      </c>
      <c r="G16866" s="59">
        <v>894.09</v>
      </c>
      <c r="H16866" s="97">
        <f t="shared" si="1324"/>
        <v>893.93</v>
      </c>
      <c r="I16866" s="97">
        <f t="shared" si="1325"/>
        <v>18.150528917913086</v>
      </c>
      <c r="J16866" s="97">
        <f t="shared" si="1326"/>
        <v>2.0304194867509855</v>
      </c>
      <c r="K16866" s="97">
        <f t="shared" si="1327"/>
        <v>893.93</v>
      </c>
    </row>
    <row r="16867" spans="1:11" x14ac:dyDescent="0.25">
      <c r="A16867" s="76">
        <f t="shared" si="1328"/>
        <v>16862</v>
      </c>
      <c r="B16867" s="92" t="s">
        <v>16308</v>
      </c>
      <c r="C16867" s="94" t="s">
        <v>32122</v>
      </c>
      <c r="D16867" s="70" t="s">
        <v>2259</v>
      </c>
      <c r="E16867" s="83">
        <v>741.3</v>
      </c>
      <c r="F16867" s="99">
        <v>778</v>
      </c>
      <c r="G16867" s="59">
        <v>755.98</v>
      </c>
      <c r="H16867" s="97">
        <f t="shared" si="1324"/>
        <v>758.42666666666662</v>
      </c>
      <c r="I16867" s="97">
        <f t="shared" si="1325"/>
        <v>18.471928251629119</v>
      </c>
      <c r="J16867" s="97">
        <f t="shared" si="1326"/>
        <v>2.4355589094479519</v>
      </c>
      <c r="K16867" s="97">
        <f t="shared" si="1327"/>
        <v>758.42666666666662</v>
      </c>
    </row>
    <row r="16868" spans="1:11" x14ac:dyDescent="0.25">
      <c r="A16868" s="76">
        <f t="shared" si="1328"/>
        <v>16863</v>
      </c>
      <c r="B16868" s="92" t="s">
        <v>16309</v>
      </c>
      <c r="C16868" s="94" t="s">
        <v>32123</v>
      </c>
      <c r="D16868" s="60" t="s">
        <v>2259</v>
      </c>
      <c r="E16868" s="83">
        <v>404.25</v>
      </c>
      <c r="F16868" s="99">
        <v>421</v>
      </c>
      <c r="G16868" s="59">
        <v>413.26</v>
      </c>
      <c r="H16868" s="97">
        <f t="shared" si="1324"/>
        <v>412.83666666666664</v>
      </c>
      <c r="I16868" s="97">
        <f t="shared" si="1325"/>
        <v>8.3830205375707703</v>
      </c>
      <c r="J16868" s="97">
        <f t="shared" si="1326"/>
        <v>2.0305901133387949</v>
      </c>
      <c r="K16868" s="97">
        <f t="shared" si="1327"/>
        <v>412.83666666666664</v>
      </c>
    </row>
    <row r="16869" spans="1:11" x14ac:dyDescent="0.25">
      <c r="A16869" s="76">
        <f t="shared" si="1328"/>
        <v>16864</v>
      </c>
      <c r="B16869" s="92" t="s">
        <v>16310</v>
      </c>
      <c r="C16869" s="94" t="s">
        <v>32124</v>
      </c>
      <c r="D16869" s="70" t="s">
        <v>2259</v>
      </c>
      <c r="E16869" s="83">
        <v>500.85</v>
      </c>
      <c r="F16869" s="99">
        <v>522</v>
      </c>
      <c r="G16869" s="59">
        <v>512.41999999999996</v>
      </c>
      <c r="H16869" s="97">
        <f t="shared" si="1324"/>
        <v>511.75666666666666</v>
      </c>
      <c r="I16869" s="97">
        <f t="shared" si="1325"/>
        <v>10.590591736694085</v>
      </c>
      <c r="J16869" s="97">
        <f t="shared" si="1326"/>
        <v>2.0694584802726723</v>
      </c>
      <c r="K16869" s="97">
        <f t="shared" si="1327"/>
        <v>511.75666666666666</v>
      </c>
    </row>
    <row r="16870" spans="1:11" x14ac:dyDescent="0.25">
      <c r="A16870" s="76">
        <f t="shared" si="1328"/>
        <v>16865</v>
      </c>
      <c r="B16870" s="92" t="s">
        <v>16311</v>
      </c>
      <c r="C16870" s="94" t="s">
        <v>32125</v>
      </c>
      <c r="D16870" s="70" t="s">
        <v>2259</v>
      </c>
      <c r="E16870" s="83">
        <v>307.64999999999998</v>
      </c>
      <c r="F16870" s="99">
        <v>320</v>
      </c>
      <c r="G16870" s="59">
        <v>313.74</v>
      </c>
      <c r="H16870" s="97">
        <f t="shared" si="1324"/>
        <v>313.79666666666668</v>
      </c>
      <c r="I16870" s="97">
        <f t="shared" si="1325"/>
        <v>6.1751950036685868</v>
      </c>
      <c r="J16870" s="97">
        <f t="shared" si="1326"/>
        <v>1.9678969408009177</v>
      </c>
      <c r="K16870" s="97">
        <f t="shared" si="1327"/>
        <v>313.79666666666668</v>
      </c>
    </row>
    <row r="16871" spans="1:11" x14ac:dyDescent="0.25">
      <c r="A16871" s="76">
        <f t="shared" si="1328"/>
        <v>16866</v>
      </c>
      <c r="B16871" s="92" t="s">
        <v>16312</v>
      </c>
      <c r="C16871" s="94" t="s">
        <v>32126</v>
      </c>
      <c r="D16871" s="70" t="s">
        <v>2259</v>
      </c>
      <c r="E16871" s="83">
        <v>68.25</v>
      </c>
      <c r="F16871" s="99">
        <v>71</v>
      </c>
      <c r="G16871" s="59">
        <v>69.680000000000007</v>
      </c>
      <c r="H16871" s="97">
        <f t="shared" si="1319"/>
        <v>69.643333333333331</v>
      </c>
      <c r="I16871" s="97">
        <f t="shared" si="1320"/>
        <v>1.3753666177908106</v>
      </c>
      <c r="J16871" s="97">
        <f t="shared" si="1321"/>
        <v>1.9748718965071708</v>
      </c>
      <c r="K16871" s="97">
        <f t="shared" si="1322"/>
        <v>69.643333333333331</v>
      </c>
    </row>
    <row r="16872" spans="1:11" ht="25.5" x14ac:dyDescent="0.25">
      <c r="A16872" s="76">
        <f t="shared" si="1328"/>
        <v>16867</v>
      </c>
      <c r="B16872" s="92" t="s">
        <v>16313</v>
      </c>
      <c r="C16872" s="94">
        <f>A16872</f>
        <v>16867</v>
      </c>
      <c r="D16872" s="70" t="s">
        <v>2259</v>
      </c>
      <c r="E16872" s="83">
        <v>64.05</v>
      </c>
      <c r="F16872" s="99">
        <v>67</v>
      </c>
      <c r="G16872" s="59">
        <v>65.319999999999993</v>
      </c>
      <c r="H16872" s="97">
        <f t="shared" ref="H16872:H17038" si="1329">AVERAGE(E16872:G16872)</f>
        <v>65.456666666666663</v>
      </c>
      <c r="I16872" s="97">
        <f t="shared" ref="I16872:I17038" si="1330">SQRT(((SUM((POWER(G16872-H16872,2)),(POWER(F16872-H16872,2)),(POWER(E16872-H16872,2)))/(COLUMNS(E16872:G16872)-1))))</f>
        <v>1.479740968322949</v>
      </c>
      <c r="J16872" s="97">
        <f t="shared" ref="J16872:J17038" si="1331">I16872/H16872*100</f>
        <v>2.2606421067214173</v>
      </c>
      <c r="K16872" s="97">
        <f t="shared" ref="K16872:K17038" si="1332">H16872</f>
        <v>65.456666666666663</v>
      </c>
    </row>
    <row r="16873" spans="1:11" ht="25.5" x14ac:dyDescent="0.25">
      <c r="A16873" s="76">
        <f t="shared" ref="A16873:A17039" si="1333">A16872+1</f>
        <v>16868</v>
      </c>
      <c r="B16873" s="92" t="s">
        <v>16314</v>
      </c>
      <c r="C16873" s="94" t="s">
        <v>32127</v>
      </c>
      <c r="D16873" s="70" t="s">
        <v>2259</v>
      </c>
      <c r="E16873" s="83">
        <v>294</v>
      </c>
      <c r="F16873" s="99">
        <v>306</v>
      </c>
      <c r="G16873" s="59">
        <v>300.56</v>
      </c>
      <c r="H16873" s="97">
        <f t="shared" si="1329"/>
        <v>300.18666666666667</v>
      </c>
      <c r="I16873" s="97">
        <f t="shared" si="1330"/>
        <v>6.0087047966540457</v>
      </c>
      <c r="J16873" s="97">
        <f t="shared" si="1331"/>
        <v>2.0016561239631048</v>
      </c>
      <c r="K16873" s="97">
        <f t="shared" si="1332"/>
        <v>300.18666666666667</v>
      </c>
    </row>
    <row r="16874" spans="1:11" ht="25.5" x14ac:dyDescent="0.25">
      <c r="A16874" s="76">
        <f t="shared" si="1333"/>
        <v>16869</v>
      </c>
      <c r="B16874" s="92" t="s">
        <v>16315</v>
      </c>
      <c r="C16874" s="94" t="s">
        <v>32128</v>
      </c>
      <c r="D16874" s="70" t="s">
        <v>2259</v>
      </c>
      <c r="E16874" s="83">
        <v>249.9</v>
      </c>
      <c r="F16874" s="99">
        <v>261</v>
      </c>
      <c r="G16874" s="59">
        <v>255.67</v>
      </c>
      <c r="H16874" s="97">
        <f t="shared" si="1329"/>
        <v>255.52333333333331</v>
      </c>
      <c r="I16874" s="97">
        <f t="shared" si="1330"/>
        <v>5.5514532631855324</v>
      </c>
      <c r="J16874" s="97">
        <f t="shared" si="1331"/>
        <v>2.1725817328563077</v>
      </c>
      <c r="K16874" s="97">
        <f t="shared" si="1332"/>
        <v>255.52333333333331</v>
      </c>
    </row>
    <row r="16875" spans="1:11" ht="25.5" x14ac:dyDescent="0.25">
      <c r="A16875" s="76">
        <f t="shared" si="1333"/>
        <v>16870</v>
      </c>
      <c r="B16875" s="92" t="s">
        <v>16316</v>
      </c>
      <c r="C16875" s="94" t="s">
        <v>32129</v>
      </c>
      <c r="D16875" s="70" t="s">
        <v>2259</v>
      </c>
      <c r="E16875" s="83">
        <v>294</v>
      </c>
      <c r="F16875" s="99">
        <v>306</v>
      </c>
      <c r="G16875" s="59">
        <v>299.82</v>
      </c>
      <c r="H16875" s="97">
        <f t="shared" si="1329"/>
        <v>299.94</v>
      </c>
      <c r="I16875" s="97">
        <f t="shared" si="1330"/>
        <v>6.0008999325101238</v>
      </c>
      <c r="J16875" s="97">
        <f t="shared" si="1331"/>
        <v>2.0007001175268799</v>
      </c>
      <c r="K16875" s="97">
        <f t="shared" si="1332"/>
        <v>299.94</v>
      </c>
    </row>
    <row r="16876" spans="1:11" x14ac:dyDescent="0.25">
      <c r="A16876" s="76">
        <f t="shared" si="1333"/>
        <v>16871</v>
      </c>
      <c r="B16876" s="92" t="s">
        <v>16317</v>
      </c>
      <c r="C16876" s="94" t="s">
        <v>32130</v>
      </c>
      <c r="D16876" s="70" t="s">
        <v>2259</v>
      </c>
      <c r="E16876" s="83">
        <v>12577.95</v>
      </c>
      <c r="F16876" s="99">
        <v>13094</v>
      </c>
      <c r="G16876" s="59">
        <v>12842.09</v>
      </c>
      <c r="H16876" s="97">
        <f t="shared" si="1329"/>
        <v>12838.013333333334</v>
      </c>
      <c r="I16876" s="97">
        <f t="shared" si="1330"/>
        <v>258.04915235926109</v>
      </c>
      <c r="J16876" s="97">
        <f t="shared" si="1331"/>
        <v>2.0100396039412725</v>
      </c>
      <c r="K16876" s="97">
        <f t="shared" si="1332"/>
        <v>12838.013333333334</v>
      </c>
    </row>
    <row r="16877" spans="1:11" x14ac:dyDescent="0.25">
      <c r="A16877" s="76">
        <f t="shared" si="1333"/>
        <v>16872</v>
      </c>
      <c r="B16877" s="92" t="s">
        <v>16317</v>
      </c>
      <c r="C16877" s="94" t="s">
        <v>32131</v>
      </c>
      <c r="D16877" s="70" t="s">
        <v>2259</v>
      </c>
      <c r="E16877" s="83">
        <v>12595.8</v>
      </c>
      <c r="F16877" s="99">
        <v>13223</v>
      </c>
      <c r="G16877" s="59">
        <v>12845.2</v>
      </c>
      <c r="H16877" s="97">
        <f t="shared" si="1329"/>
        <v>12888</v>
      </c>
      <c r="I16877" s="97">
        <f t="shared" si="1330"/>
        <v>315.78290010702</v>
      </c>
      <c r="J16877" s="97">
        <f t="shared" si="1331"/>
        <v>2.4502087221215083</v>
      </c>
      <c r="K16877" s="97">
        <f t="shared" si="1332"/>
        <v>12888</v>
      </c>
    </row>
    <row r="16878" spans="1:11" x14ac:dyDescent="0.25">
      <c r="A16878" s="76">
        <f t="shared" si="1333"/>
        <v>16873</v>
      </c>
      <c r="B16878" s="92" t="s">
        <v>16317</v>
      </c>
      <c r="C16878" s="94" t="s">
        <v>32132</v>
      </c>
      <c r="D16878" s="70" t="s">
        <v>2259</v>
      </c>
      <c r="E16878" s="83">
        <v>10490.55</v>
      </c>
      <c r="F16878" s="99">
        <v>10934</v>
      </c>
      <c r="G16878" s="59">
        <v>10724.49</v>
      </c>
      <c r="H16878" s="97">
        <f t="shared" si="1329"/>
        <v>10716.346666666666</v>
      </c>
      <c r="I16878" s="97">
        <f t="shared" si="1330"/>
        <v>221.83712726532838</v>
      </c>
      <c r="J16878" s="97">
        <f t="shared" si="1331"/>
        <v>2.0700816627681111</v>
      </c>
      <c r="K16878" s="97">
        <f t="shared" si="1332"/>
        <v>10716.346666666666</v>
      </c>
    </row>
    <row r="16879" spans="1:11" x14ac:dyDescent="0.25">
      <c r="A16879" s="76">
        <f t="shared" si="1333"/>
        <v>16874</v>
      </c>
      <c r="B16879" s="92" t="s">
        <v>16317</v>
      </c>
      <c r="C16879" s="94" t="s">
        <v>32133</v>
      </c>
      <c r="D16879" s="70" t="s">
        <v>2259</v>
      </c>
      <c r="E16879" s="83">
        <v>10500</v>
      </c>
      <c r="F16879" s="99">
        <v>10953</v>
      </c>
      <c r="G16879" s="59">
        <v>10742.55</v>
      </c>
      <c r="H16879" s="97">
        <f t="shared" si="1329"/>
        <v>10731.85</v>
      </c>
      <c r="I16879" s="97">
        <f t="shared" si="1330"/>
        <v>226.68947373003448</v>
      </c>
      <c r="J16879" s="97">
        <f t="shared" si="1331"/>
        <v>2.1123056484206773</v>
      </c>
      <c r="K16879" s="97">
        <f t="shared" si="1332"/>
        <v>10731.85</v>
      </c>
    </row>
    <row r="16880" spans="1:11" x14ac:dyDescent="0.25">
      <c r="A16880" s="76">
        <f t="shared" si="1333"/>
        <v>16875</v>
      </c>
      <c r="B16880" s="92" t="s">
        <v>16318</v>
      </c>
      <c r="C16880" s="94" t="s">
        <v>32134</v>
      </c>
      <c r="D16880" s="70" t="s">
        <v>2259</v>
      </c>
      <c r="E16880" s="83">
        <v>27665.4</v>
      </c>
      <c r="F16880" s="99">
        <v>28766</v>
      </c>
      <c r="G16880" s="59">
        <v>28213.17</v>
      </c>
      <c r="H16880" s="97">
        <f t="shared" si="1329"/>
        <v>28214.85666666667</v>
      </c>
      <c r="I16880" s="97">
        <f t="shared" si="1330"/>
        <v>550.30193860582801</v>
      </c>
      <c r="J16880" s="97">
        <f t="shared" si="1331"/>
        <v>1.9503977819457099</v>
      </c>
      <c r="K16880" s="97">
        <f t="shared" si="1332"/>
        <v>28214.85666666667</v>
      </c>
    </row>
    <row r="16881" spans="1:11" ht="25.5" x14ac:dyDescent="0.25">
      <c r="A16881" s="76">
        <f t="shared" si="1333"/>
        <v>16876</v>
      </c>
      <c r="B16881" s="92" t="s">
        <v>16319</v>
      </c>
      <c r="C16881" s="94" t="s">
        <v>32135</v>
      </c>
      <c r="D16881" s="70" t="s">
        <v>2259</v>
      </c>
      <c r="E16881" s="83">
        <v>10557.75</v>
      </c>
      <c r="F16881" s="99">
        <v>10991</v>
      </c>
      <c r="G16881" s="59">
        <v>10779.46</v>
      </c>
      <c r="H16881" s="97">
        <f t="shared" si="1329"/>
        <v>10776.07</v>
      </c>
      <c r="I16881" s="97">
        <f t="shared" si="1330"/>
        <v>216.644893085436</v>
      </c>
      <c r="J16881" s="97">
        <f t="shared" si="1331"/>
        <v>2.0104258146563265</v>
      </c>
      <c r="K16881" s="97">
        <f t="shared" si="1332"/>
        <v>10776.07</v>
      </c>
    </row>
    <row r="16882" spans="1:11" ht="25.5" x14ac:dyDescent="0.25">
      <c r="A16882" s="76">
        <f t="shared" si="1333"/>
        <v>16877</v>
      </c>
      <c r="B16882" s="92" t="s">
        <v>16320</v>
      </c>
      <c r="C16882" s="94" t="s">
        <v>32136</v>
      </c>
      <c r="D16882" s="70" t="s">
        <v>2259</v>
      </c>
      <c r="E16882" s="83">
        <v>10557.75</v>
      </c>
      <c r="F16882" s="99">
        <v>11084</v>
      </c>
      <c r="G16882" s="59">
        <v>10766.79</v>
      </c>
      <c r="H16882" s="97">
        <f t="shared" si="1329"/>
        <v>10802.846666666666</v>
      </c>
      <c r="I16882" s="97">
        <f t="shared" si="1330"/>
        <v>264.97137210146553</v>
      </c>
      <c r="J16882" s="97">
        <f t="shared" si="1331"/>
        <v>2.4527921230157133</v>
      </c>
      <c r="K16882" s="97">
        <f t="shared" si="1332"/>
        <v>10802.846666666666</v>
      </c>
    </row>
    <row r="16883" spans="1:11" ht="25.5" x14ac:dyDescent="0.25">
      <c r="A16883" s="76">
        <f t="shared" si="1333"/>
        <v>16878</v>
      </c>
      <c r="B16883" s="92" t="s">
        <v>16321</v>
      </c>
      <c r="C16883" s="94" t="s">
        <v>32137</v>
      </c>
      <c r="D16883" s="70" t="s">
        <v>2259</v>
      </c>
      <c r="E16883" s="83">
        <v>70.349999999999994</v>
      </c>
      <c r="F16883" s="99">
        <v>73</v>
      </c>
      <c r="G16883" s="59">
        <v>71.92</v>
      </c>
      <c r="H16883" s="97">
        <f t="shared" si="1329"/>
        <v>71.756666666666661</v>
      </c>
      <c r="I16883" s="97">
        <f t="shared" si="1330"/>
        <v>1.3325289240137872</v>
      </c>
      <c r="J16883" s="97">
        <f t="shared" si="1331"/>
        <v>1.8570106248159808</v>
      </c>
      <c r="K16883" s="97">
        <f t="shared" si="1332"/>
        <v>71.756666666666661</v>
      </c>
    </row>
    <row r="16884" spans="1:11" ht="25.5" x14ac:dyDescent="0.25">
      <c r="A16884" s="76">
        <f t="shared" si="1333"/>
        <v>16879</v>
      </c>
      <c r="B16884" s="92" t="s">
        <v>16322</v>
      </c>
      <c r="C16884" s="94" t="s">
        <v>32138</v>
      </c>
      <c r="D16884" s="70" t="s">
        <v>2259</v>
      </c>
      <c r="E16884" s="83">
        <v>6754.65</v>
      </c>
      <c r="F16884" s="99">
        <v>7046</v>
      </c>
      <c r="G16884" s="59">
        <v>6910.68</v>
      </c>
      <c r="H16884" s="97">
        <f t="shared" si="1329"/>
        <v>6903.7766666666676</v>
      </c>
      <c r="I16884" s="97">
        <f t="shared" si="1330"/>
        <v>145.79762560938153</v>
      </c>
      <c r="J16884" s="97">
        <f t="shared" si="1331"/>
        <v>2.1118531587693523</v>
      </c>
      <c r="K16884" s="97">
        <f t="shared" si="1332"/>
        <v>6903.7766666666676</v>
      </c>
    </row>
    <row r="16885" spans="1:11" ht="25.5" x14ac:dyDescent="0.25">
      <c r="A16885" s="76">
        <f t="shared" si="1333"/>
        <v>16880</v>
      </c>
      <c r="B16885" s="92" t="s">
        <v>16323</v>
      </c>
      <c r="C16885" s="94" t="s">
        <v>32139</v>
      </c>
      <c r="D16885" s="70" t="s">
        <v>2259</v>
      </c>
      <c r="E16885" s="83">
        <v>517.65</v>
      </c>
      <c r="F16885" s="99">
        <v>538</v>
      </c>
      <c r="G16885" s="59">
        <v>527.9</v>
      </c>
      <c r="H16885" s="97">
        <f t="shared" si="1329"/>
        <v>527.85</v>
      </c>
      <c r="I16885" s="97">
        <f t="shared" si="1330"/>
        <v>10.175092137174985</v>
      </c>
      <c r="J16885" s="97">
        <f t="shared" si="1331"/>
        <v>1.9276484109453416</v>
      </c>
      <c r="K16885" s="97">
        <f t="shared" si="1332"/>
        <v>527.85</v>
      </c>
    </row>
    <row r="16886" spans="1:11" x14ac:dyDescent="0.25">
      <c r="A16886" s="76">
        <f t="shared" si="1333"/>
        <v>16881</v>
      </c>
      <c r="B16886" s="92" t="s">
        <v>16324</v>
      </c>
      <c r="C16886" s="94" t="s">
        <v>32140</v>
      </c>
      <c r="D16886" s="70" t="s">
        <v>2259</v>
      </c>
      <c r="E16886" s="83">
        <v>25473</v>
      </c>
      <c r="F16886" s="99">
        <v>26517</v>
      </c>
      <c r="G16886" s="59">
        <v>26007.93</v>
      </c>
      <c r="H16886" s="97">
        <f t="shared" si="1329"/>
        <v>25999.309999999998</v>
      </c>
      <c r="I16886" s="97">
        <f t="shared" si="1330"/>
        <v>522.05337686868768</v>
      </c>
      <c r="J16886" s="97">
        <f t="shared" si="1331"/>
        <v>2.0079508912686057</v>
      </c>
      <c r="K16886" s="97">
        <f t="shared" si="1332"/>
        <v>25999.309999999998</v>
      </c>
    </row>
    <row r="16887" spans="1:11" x14ac:dyDescent="0.25">
      <c r="A16887" s="76">
        <f t="shared" si="1333"/>
        <v>16882</v>
      </c>
      <c r="B16887" s="92" t="s">
        <v>16325</v>
      </c>
      <c r="C16887" s="94">
        <f>A16887</f>
        <v>16882</v>
      </c>
      <c r="D16887" s="70" t="s">
        <v>2259</v>
      </c>
      <c r="E16887" s="83">
        <v>2800.35</v>
      </c>
      <c r="F16887" s="99">
        <v>2940</v>
      </c>
      <c r="G16887" s="59">
        <v>2855.8</v>
      </c>
      <c r="H16887" s="97">
        <f t="shared" si="1329"/>
        <v>2865.3833333333337</v>
      </c>
      <c r="I16887" s="97">
        <f t="shared" si="1330"/>
        <v>70.316504700769485</v>
      </c>
      <c r="J16887" s="97">
        <f t="shared" si="1331"/>
        <v>2.453999919758362</v>
      </c>
      <c r="K16887" s="97">
        <f t="shared" si="1332"/>
        <v>2865.3833333333337</v>
      </c>
    </row>
    <row r="16888" spans="1:11" x14ac:dyDescent="0.25">
      <c r="A16888" s="76">
        <f t="shared" si="1333"/>
        <v>16883</v>
      </c>
      <c r="B16888" s="92" t="s">
        <v>16326</v>
      </c>
      <c r="C16888" s="94" t="s">
        <v>32141</v>
      </c>
      <c r="D16888" s="70" t="s">
        <v>2259</v>
      </c>
      <c r="E16888" s="83">
        <v>1337.7</v>
      </c>
      <c r="F16888" s="99">
        <v>1394</v>
      </c>
      <c r="G16888" s="59">
        <v>1367.53</v>
      </c>
      <c r="H16888" s="97">
        <f t="shared" si="1329"/>
        <v>1366.4099999999999</v>
      </c>
      <c r="I16888" s="97">
        <f t="shared" si="1330"/>
        <v>28.166705522655619</v>
      </c>
      <c r="J16888" s="97">
        <f t="shared" si="1331"/>
        <v>2.0613655873899943</v>
      </c>
      <c r="K16888" s="97">
        <f t="shared" si="1332"/>
        <v>1366.4099999999999</v>
      </c>
    </row>
    <row r="16889" spans="1:11" x14ac:dyDescent="0.25">
      <c r="A16889" s="76">
        <f t="shared" si="1333"/>
        <v>16884</v>
      </c>
      <c r="B16889" s="92" t="s">
        <v>16326</v>
      </c>
      <c r="C16889" s="94" t="s">
        <v>32142</v>
      </c>
      <c r="D16889" s="70" t="s">
        <v>2259</v>
      </c>
      <c r="E16889" s="83">
        <v>1337.7</v>
      </c>
      <c r="F16889" s="99">
        <v>1395</v>
      </c>
      <c r="G16889" s="59">
        <v>1368.6</v>
      </c>
      <c r="H16889" s="97">
        <f t="shared" si="1329"/>
        <v>1367.0999999999997</v>
      </c>
      <c r="I16889" s="97">
        <f t="shared" si="1330"/>
        <v>28.679435140880976</v>
      </c>
      <c r="J16889" s="97">
        <f t="shared" si="1331"/>
        <v>2.0978300885729633</v>
      </c>
      <c r="K16889" s="97">
        <f t="shared" si="1332"/>
        <v>1367.0999999999997</v>
      </c>
    </row>
    <row r="16890" spans="1:11" x14ac:dyDescent="0.25">
      <c r="A16890" s="76">
        <f t="shared" si="1333"/>
        <v>16885</v>
      </c>
      <c r="B16890" s="92" t="s">
        <v>16326</v>
      </c>
      <c r="C16890" s="94" t="s">
        <v>32143</v>
      </c>
      <c r="D16890" s="70" t="s">
        <v>2259</v>
      </c>
      <c r="E16890" s="83">
        <v>1300.95</v>
      </c>
      <c r="F16890" s="99">
        <v>1353</v>
      </c>
      <c r="G16890" s="59">
        <v>1326.71</v>
      </c>
      <c r="H16890" s="97">
        <f t="shared" si="1329"/>
        <v>1326.8866666666665</v>
      </c>
      <c r="I16890" s="97">
        <f t="shared" si="1330"/>
        <v>26.025449723940067</v>
      </c>
      <c r="J16890" s="97">
        <f t="shared" si="1331"/>
        <v>1.9613920599051464</v>
      </c>
      <c r="K16890" s="97">
        <f t="shared" si="1332"/>
        <v>1326.8866666666665</v>
      </c>
    </row>
    <row r="16891" spans="1:11" x14ac:dyDescent="0.25">
      <c r="A16891" s="76">
        <f t="shared" si="1333"/>
        <v>16886</v>
      </c>
      <c r="B16891" s="92" t="s">
        <v>16326</v>
      </c>
      <c r="C16891" s="94" t="s">
        <v>32144</v>
      </c>
      <c r="D16891" s="70" t="s">
        <v>2259</v>
      </c>
      <c r="E16891" s="83">
        <v>698.25</v>
      </c>
      <c r="F16891" s="99">
        <v>727</v>
      </c>
      <c r="G16891" s="59">
        <v>712.91</v>
      </c>
      <c r="H16891" s="97">
        <f t="shared" si="1329"/>
        <v>712.71999999999991</v>
      </c>
      <c r="I16891" s="97">
        <f t="shared" si="1330"/>
        <v>14.375941708284714</v>
      </c>
      <c r="J16891" s="97">
        <f t="shared" si="1331"/>
        <v>2.0170532198177002</v>
      </c>
      <c r="K16891" s="97">
        <f t="shared" si="1332"/>
        <v>712.71999999999991</v>
      </c>
    </row>
    <row r="16892" spans="1:11" x14ac:dyDescent="0.25">
      <c r="A16892" s="76">
        <f t="shared" si="1333"/>
        <v>16887</v>
      </c>
      <c r="B16892" s="92" t="s">
        <v>16326</v>
      </c>
      <c r="C16892" s="94" t="s">
        <v>32145</v>
      </c>
      <c r="D16892" s="70" t="s">
        <v>2259</v>
      </c>
      <c r="E16892" s="83">
        <v>546</v>
      </c>
      <c r="F16892" s="99">
        <v>573</v>
      </c>
      <c r="G16892" s="59">
        <v>556.80999999999995</v>
      </c>
      <c r="H16892" s="97">
        <f t="shared" si="1329"/>
        <v>558.60333333333335</v>
      </c>
      <c r="I16892" s="97">
        <f t="shared" si="1330"/>
        <v>13.589040927649508</v>
      </c>
      <c r="J16892" s="97">
        <f t="shared" si="1331"/>
        <v>2.4326816753061817</v>
      </c>
      <c r="K16892" s="97">
        <f t="shared" si="1332"/>
        <v>558.60333333333335</v>
      </c>
    </row>
    <row r="16893" spans="1:11" x14ac:dyDescent="0.25">
      <c r="A16893" s="76">
        <f t="shared" si="1333"/>
        <v>16888</v>
      </c>
      <c r="B16893" s="92" t="s">
        <v>16327</v>
      </c>
      <c r="C16893" s="94" t="s">
        <v>32146</v>
      </c>
      <c r="D16893" s="70" t="s">
        <v>2259</v>
      </c>
      <c r="E16893" s="83">
        <v>116.55</v>
      </c>
      <c r="F16893" s="99">
        <v>121</v>
      </c>
      <c r="G16893" s="59">
        <v>119.15</v>
      </c>
      <c r="H16893" s="97">
        <f t="shared" si="1329"/>
        <v>118.90000000000002</v>
      </c>
      <c r="I16893" s="97">
        <f t="shared" si="1330"/>
        <v>2.2355088906108174</v>
      </c>
      <c r="J16893" s="97">
        <f t="shared" si="1331"/>
        <v>1.8801588651058174</v>
      </c>
      <c r="K16893" s="97">
        <f t="shared" si="1332"/>
        <v>118.90000000000002</v>
      </c>
    </row>
    <row r="16894" spans="1:11" x14ac:dyDescent="0.25">
      <c r="A16894" s="76">
        <f t="shared" si="1333"/>
        <v>16889</v>
      </c>
      <c r="B16894" s="92" t="s">
        <v>16328</v>
      </c>
      <c r="C16894" s="94" t="s">
        <v>32147</v>
      </c>
      <c r="D16894" s="70" t="s">
        <v>2259</v>
      </c>
      <c r="E16894" s="83">
        <v>1200.1500000000001</v>
      </c>
      <c r="F16894" s="99">
        <v>1252</v>
      </c>
      <c r="G16894" s="59">
        <v>1227.8699999999999</v>
      </c>
      <c r="H16894" s="97">
        <f t="shared" si="1329"/>
        <v>1226.6733333333334</v>
      </c>
      <c r="I16894" s="97">
        <f t="shared" si="1330"/>
        <v>25.945705489219808</v>
      </c>
      <c r="J16894" s="97">
        <f t="shared" si="1331"/>
        <v>2.1151275391889017</v>
      </c>
      <c r="K16894" s="97">
        <f t="shared" si="1332"/>
        <v>1226.6733333333334</v>
      </c>
    </row>
    <row r="16895" spans="1:11" x14ac:dyDescent="0.25">
      <c r="A16895" s="76">
        <f t="shared" si="1333"/>
        <v>16890</v>
      </c>
      <c r="B16895" s="92" t="s">
        <v>16329</v>
      </c>
      <c r="C16895" s="94" t="s">
        <v>32148</v>
      </c>
      <c r="D16895" s="70" t="s">
        <v>2259</v>
      </c>
      <c r="E16895" s="83">
        <v>1200.1500000000001</v>
      </c>
      <c r="F16895" s="99">
        <v>1248</v>
      </c>
      <c r="G16895" s="59">
        <v>1223.9100000000001</v>
      </c>
      <c r="H16895" s="97">
        <f t="shared" si="1329"/>
        <v>1224.0200000000002</v>
      </c>
      <c r="I16895" s="97">
        <f t="shared" si="1330"/>
        <v>23.925189654420667</v>
      </c>
      <c r="J16895" s="97">
        <f t="shared" si="1331"/>
        <v>1.9546404188183739</v>
      </c>
      <c r="K16895" s="97">
        <f t="shared" si="1332"/>
        <v>1224.0200000000002</v>
      </c>
    </row>
    <row r="16896" spans="1:11" x14ac:dyDescent="0.25">
      <c r="A16896" s="76">
        <f t="shared" si="1333"/>
        <v>16891</v>
      </c>
      <c r="B16896" s="92" t="s">
        <v>16330</v>
      </c>
      <c r="C16896" s="94" t="s">
        <v>32149</v>
      </c>
      <c r="D16896" s="60" t="s">
        <v>2259</v>
      </c>
      <c r="E16896" s="83">
        <v>1696.8</v>
      </c>
      <c r="F16896" s="99">
        <v>1766</v>
      </c>
      <c r="G16896" s="59">
        <v>1732.43</v>
      </c>
      <c r="H16896" s="97">
        <f t="shared" si="1329"/>
        <v>1731.7433333333336</v>
      </c>
      <c r="I16896" s="97">
        <f t="shared" si="1330"/>
        <v>34.605109930952899</v>
      </c>
      <c r="J16896" s="97">
        <f t="shared" si="1331"/>
        <v>1.9982816890274095</v>
      </c>
      <c r="K16896" s="97">
        <f t="shared" si="1332"/>
        <v>1731.7433333333336</v>
      </c>
    </row>
    <row r="16897" spans="1:11" ht="25.5" x14ac:dyDescent="0.25">
      <c r="A16897" s="76">
        <f t="shared" si="1333"/>
        <v>16892</v>
      </c>
      <c r="B16897" s="92" t="s">
        <v>16331</v>
      </c>
      <c r="C16897" s="94" t="s">
        <v>32150</v>
      </c>
      <c r="D16897" s="70" t="s">
        <v>2259</v>
      </c>
      <c r="E16897" s="83">
        <v>5157.6000000000004</v>
      </c>
      <c r="F16897" s="99">
        <v>5414</v>
      </c>
      <c r="G16897" s="59">
        <v>5259.72</v>
      </c>
      <c r="H16897" s="97">
        <f t="shared" ref="H16897:H17037" si="1334">AVERAGE(E16897:G16897)</f>
        <v>5277.1066666666666</v>
      </c>
      <c r="I16897" s="97">
        <f t="shared" ref="I16897:I17037" si="1335">SQRT(((SUM((POWER(G16897-H16897,2)),(POWER(F16897-H16897,2)),(POWER(E16897-H16897,2)))/(COLUMNS(E16897:G16897)-1))))</f>
        <v>129.08122300835737</v>
      </c>
      <c r="J16897" s="97">
        <f t="shared" ref="J16897:J17037" si="1336">I16897/H16897*100</f>
        <v>2.4460605244860956</v>
      </c>
      <c r="K16897" s="97">
        <f t="shared" ref="K16897:K17037" si="1337">H16897</f>
        <v>5277.1066666666666</v>
      </c>
    </row>
    <row r="16898" spans="1:11" x14ac:dyDescent="0.25">
      <c r="A16898" s="76">
        <f t="shared" ref="A16898:A17038" si="1338">A16897+1</f>
        <v>16893</v>
      </c>
      <c r="B16898" s="92" t="s">
        <v>16332</v>
      </c>
      <c r="C16898" s="94" t="s">
        <v>32151</v>
      </c>
      <c r="D16898" s="70" t="s">
        <v>2259</v>
      </c>
      <c r="E16898" s="83">
        <v>369.6</v>
      </c>
      <c r="F16898" s="99">
        <v>385</v>
      </c>
      <c r="G16898" s="59">
        <v>377.84</v>
      </c>
      <c r="H16898" s="97">
        <f t="shared" si="1334"/>
        <v>377.48</v>
      </c>
      <c r="I16898" s="97">
        <f t="shared" si="1335"/>
        <v>7.7063091035851796</v>
      </c>
      <c r="J16898" s="97">
        <f t="shared" si="1336"/>
        <v>2.0415145447666578</v>
      </c>
      <c r="K16898" s="97">
        <f t="shared" si="1337"/>
        <v>377.48</v>
      </c>
    </row>
    <row r="16899" spans="1:11" x14ac:dyDescent="0.25">
      <c r="A16899" s="76">
        <f t="shared" si="1338"/>
        <v>16894</v>
      </c>
      <c r="B16899" s="92" t="s">
        <v>16333</v>
      </c>
      <c r="C16899" s="94" t="s">
        <v>32152</v>
      </c>
      <c r="D16899" s="60" t="s">
        <v>2259</v>
      </c>
      <c r="E16899" s="83">
        <v>365.4</v>
      </c>
      <c r="F16899" s="99">
        <v>381</v>
      </c>
      <c r="G16899" s="59">
        <v>373.84</v>
      </c>
      <c r="H16899" s="97">
        <f t="shared" si="1334"/>
        <v>373.41333333333336</v>
      </c>
      <c r="I16899" s="97">
        <f t="shared" si="1335"/>
        <v>7.8087472320042162</v>
      </c>
      <c r="J16899" s="97">
        <f t="shared" si="1336"/>
        <v>2.0911806127269736</v>
      </c>
      <c r="K16899" s="97">
        <f t="shared" si="1337"/>
        <v>373.41333333333336</v>
      </c>
    </row>
    <row r="16900" spans="1:11" ht="25.5" x14ac:dyDescent="0.25">
      <c r="A16900" s="76">
        <f t="shared" si="1338"/>
        <v>16895</v>
      </c>
      <c r="B16900" s="92" t="s">
        <v>16334</v>
      </c>
      <c r="C16900" s="94">
        <f>A16900</f>
        <v>16895</v>
      </c>
      <c r="D16900" s="70" t="s">
        <v>2259</v>
      </c>
      <c r="E16900" s="83">
        <v>614.25</v>
      </c>
      <c r="F16900" s="99">
        <v>639</v>
      </c>
      <c r="G16900" s="59">
        <v>626.41</v>
      </c>
      <c r="H16900" s="97">
        <f t="shared" si="1334"/>
        <v>626.55333333333328</v>
      </c>
      <c r="I16900" s="97">
        <f t="shared" si="1335"/>
        <v>12.375622543263564</v>
      </c>
      <c r="J16900" s="97">
        <f t="shared" si="1336"/>
        <v>1.9751905998845904</v>
      </c>
      <c r="K16900" s="97">
        <f t="shared" si="1337"/>
        <v>626.55333333333328</v>
      </c>
    </row>
    <row r="16901" spans="1:11" ht="25.5" x14ac:dyDescent="0.25">
      <c r="A16901" s="76">
        <f t="shared" si="1338"/>
        <v>16896</v>
      </c>
      <c r="B16901" s="92" t="s">
        <v>16335</v>
      </c>
      <c r="C16901" s="94" t="s">
        <v>32153</v>
      </c>
      <c r="D16901" s="70" t="s">
        <v>2259</v>
      </c>
      <c r="E16901" s="83">
        <v>1789.2</v>
      </c>
      <c r="F16901" s="99">
        <v>1863</v>
      </c>
      <c r="G16901" s="59">
        <v>1826.77</v>
      </c>
      <c r="H16901" s="97">
        <f t="shared" si="1334"/>
        <v>1826.323333333333</v>
      </c>
      <c r="I16901" s="97">
        <f t="shared" si="1335"/>
        <v>36.902027496241068</v>
      </c>
      <c r="J16901" s="97">
        <f t="shared" si="1336"/>
        <v>2.0205637645163819</v>
      </c>
      <c r="K16901" s="97">
        <f t="shared" si="1337"/>
        <v>1826.323333333333</v>
      </c>
    </row>
    <row r="16902" spans="1:11" ht="25.5" x14ac:dyDescent="0.25">
      <c r="A16902" s="76">
        <f t="shared" si="1338"/>
        <v>16897</v>
      </c>
      <c r="B16902" s="92" t="s">
        <v>16336</v>
      </c>
      <c r="C16902" s="94" t="s">
        <v>32154</v>
      </c>
      <c r="D16902" s="70" t="s">
        <v>2259</v>
      </c>
      <c r="E16902" s="83">
        <v>1789.2</v>
      </c>
      <c r="F16902" s="99">
        <v>1878</v>
      </c>
      <c r="G16902" s="59">
        <v>1824.63</v>
      </c>
      <c r="H16902" s="97">
        <f t="shared" si="1334"/>
        <v>1830.61</v>
      </c>
      <c r="I16902" s="97">
        <f t="shared" si="1335"/>
        <v>44.701010055702291</v>
      </c>
      <c r="J16902" s="97">
        <f t="shared" si="1336"/>
        <v>2.4418641903902136</v>
      </c>
      <c r="K16902" s="97">
        <f t="shared" si="1337"/>
        <v>1830.61</v>
      </c>
    </row>
    <row r="16903" spans="1:11" ht="25.5" x14ac:dyDescent="0.25">
      <c r="A16903" s="76">
        <f t="shared" si="1338"/>
        <v>16898</v>
      </c>
      <c r="B16903" s="92" t="s">
        <v>16337</v>
      </c>
      <c r="C16903" s="94" t="s">
        <v>32155</v>
      </c>
      <c r="D16903" s="70" t="s">
        <v>2259</v>
      </c>
      <c r="E16903" s="83">
        <v>702.45</v>
      </c>
      <c r="F16903" s="99">
        <v>732</v>
      </c>
      <c r="G16903" s="59">
        <v>718.11</v>
      </c>
      <c r="H16903" s="97">
        <f t="shared" si="1334"/>
        <v>717.52</v>
      </c>
      <c r="I16903" s="97">
        <f t="shared" si="1335"/>
        <v>14.783832385413444</v>
      </c>
      <c r="J16903" s="97">
        <f t="shared" si="1336"/>
        <v>2.0604070110120198</v>
      </c>
      <c r="K16903" s="97">
        <f t="shared" si="1337"/>
        <v>717.52</v>
      </c>
    </row>
    <row r="16904" spans="1:11" ht="25.5" x14ac:dyDescent="0.25">
      <c r="A16904" s="76">
        <f t="shared" si="1338"/>
        <v>16899</v>
      </c>
      <c r="B16904" s="92" t="s">
        <v>16338</v>
      </c>
      <c r="C16904" s="94" t="s">
        <v>32156</v>
      </c>
      <c r="D16904" s="60" t="s">
        <v>2259</v>
      </c>
      <c r="E16904" s="83">
        <v>983.85</v>
      </c>
      <c r="F16904" s="99">
        <v>1026</v>
      </c>
      <c r="G16904" s="59">
        <v>1006.58</v>
      </c>
      <c r="H16904" s="97">
        <f t="shared" si="1334"/>
        <v>1005.4766666666666</v>
      </c>
      <c r="I16904" s="97">
        <f t="shared" si="1335"/>
        <v>21.096649813023223</v>
      </c>
      <c r="J16904" s="97">
        <f t="shared" si="1336"/>
        <v>2.0981739817953566</v>
      </c>
      <c r="K16904" s="97">
        <f t="shared" si="1337"/>
        <v>1005.4766666666666</v>
      </c>
    </row>
    <row r="16905" spans="1:11" ht="25.5" x14ac:dyDescent="0.25">
      <c r="A16905" s="76">
        <f t="shared" si="1338"/>
        <v>16900</v>
      </c>
      <c r="B16905" s="92" t="s">
        <v>16339</v>
      </c>
      <c r="C16905" s="94" t="s">
        <v>32157</v>
      </c>
      <c r="D16905" s="60" t="s">
        <v>2259</v>
      </c>
      <c r="E16905" s="83">
        <v>2565.15</v>
      </c>
      <c r="F16905" s="99">
        <v>2667</v>
      </c>
      <c r="G16905" s="59">
        <v>2615.94</v>
      </c>
      <c r="H16905" s="97">
        <f t="shared" si="1334"/>
        <v>2616.0300000000002</v>
      </c>
      <c r="I16905" s="97">
        <f t="shared" si="1335"/>
        <v>50.925059646504053</v>
      </c>
      <c r="J16905" s="97">
        <f t="shared" si="1336"/>
        <v>1.9466542679749104</v>
      </c>
      <c r="K16905" s="97">
        <f t="shared" si="1337"/>
        <v>2616.0300000000002</v>
      </c>
    </row>
    <row r="16906" spans="1:11" ht="25.5" x14ac:dyDescent="0.25">
      <c r="A16906" s="76">
        <f t="shared" si="1338"/>
        <v>16901</v>
      </c>
      <c r="B16906" s="92" t="s">
        <v>16340</v>
      </c>
      <c r="C16906" s="94" t="s">
        <v>32158</v>
      </c>
      <c r="D16906" s="67" t="s">
        <v>2259</v>
      </c>
      <c r="E16906" s="83">
        <v>265.64999999999998</v>
      </c>
      <c r="F16906" s="99">
        <v>277</v>
      </c>
      <c r="G16906" s="59">
        <v>271.23</v>
      </c>
      <c r="H16906" s="97">
        <f t="shared" si="1334"/>
        <v>271.29333333333335</v>
      </c>
      <c r="I16906" s="97">
        <f t="shared" si="1335"/>
        <v>5.6752650452056823</v>
      </c>
      <c r="J16906" s="97">
        <f t="shared" si="1336"/>
        <v>2.0919294165745619</v>
      </c>
      <c r="K16906" s="97">
        <f t="shared" si="1337"/>
        <v>271.29333333333335</v>
      </c>
    </row>
    <row r="16907" spans="1:11" ht="25.5" x14ac:dyDescent="0.25">
      <c r="A16907" s="76">
        <f t="shared" si="1338"/>
        <v>16902</v>
      </c>
      <c r="B16907" s="92" t="s">
        <v>16341</v>
      </c>
      <c r="C16907" s="94" t="s">
        <v>32159</v>
      </c>
      <c r="D16907" s="60" t="s">
        <v>2259</v>
      </c>
      <c r="E16907" s="83">
        <v>900.9</v>
      </c>
      <c r="F16907" s="99">
        <v>946</v>
      </c>
      <c r="G16907" s="59">
        <v>918.74</v>
      </c>
      <c r="H16907" s="97">
        <f t="shared" si="1334"/>
        <v>921.88000000000011</v>
      </c>
      <c r="I16907" s="97">
        <f t="shared" si="1335"/>
        <v>22.7133705116612</v>
      </c>
      <c r="J16907" s="97">
        <f t="shared" si="1336"/>
        <v>2.4638098789062779</v>
      </c>
      <c r="K16907" s="97">
        <f t="shared" si="1337"/>
        <v>921.88000000000011</v>
      </c>
    </row>
    <row r="16908" spans="1:11" ht="25.5" x14ac:dyDescent="0.25">
      <c r="A16908" s="76">
        <f t="shared" si="1338"/>
        <v>16903</v>
      </c>
      <c r="B16908" s="92" t="s">
        <v>16342</v>
      </c>
      <c r="C16908" s="94" t="s">
        <v>32160</v>
      </c>
      <c r="D16908" s="70" t="s">
        <v>2259</v>
      </c>
      <c r="E16908" s="83">
        <v>2565.15</v>
      </c>
      <c r="F16908" s="99">
        <v>2674</v>
      </c>
      <c r="G16908" s="59">
        <v>2622.35</v>
      </c>
      <c r="H16908" s="97">
        <f t="shared" si="1334"/>
        <v>2620.5</v>
      </c>
      <c r="I16908" s="97">
        <f t="shared" si="1335"/>
        <v>54.448576657246008</v>
      </c>
      <c r="J16908" s="97">
        <f t="shared" si="1336"/>
        <v>2.077793423287388</v>
      </c>
      <c r="K16908" s="97">
        <f t="shared" si="1337"/>
        <v>2620.5</v>
      </c>
    </row>
    <row r="16909" spans="1:11" ht="25.5" x14ac:dyDescent="0.25">
      <c r="A16909" s="76">
        <f t="shared" si="1338"/>
        <v>16904</v>
      </c>
      <c r="B16909" s="92" t="s">
        <v>16343</v>
      </c>
      <c r="C16909" s="94" t="s">
        <v>32161</v>
      </c>
      <c r="D16909" s="70" t="s">
        <v>2259</v>
      </c>
      <c r="E16909" s="83">
        <v>265.64999999999998</v>
      </c>
      <c r="F16909" s="99">
        <v>277</v>
      </c>
      <c r="G16909" s="59">
        <v>271.79000000000002</v>
      </c>
      <c r="H16909" s="97">
        <f t="shared" si="1334"/>
        <v>271.48</v>
      </c>
      <c r="I16909" s="97">
        <f t="shared" si="1335"/>
        <v>5.6813466713447562</v>
      </c>
      <c r="J16909" s="97">
        <f t="shared" si="1336"/>
        <v>2.0927312035305565</v>
      </c>
      <c r="K16909" s="97">
        <f t="shared" si="1337"/>
        <v>271.48</v>
      </c>
    </row>
    <row r="16910" spans="1:11" x14ac:dyDescent="0.25">
      <c r="A16910" s="76">
        <f t="shared" si="1338"/>
        <v>16905</v>
      </c>
      <c r="B16910" s="92" t="s">
        <v>16344</v>
      </c>
      <c r="C16910" s="94">
        <f>A16910</f>
        <v>16905</v>
      </c>
      <c r="D16910" s="70" t="s">
        <v>2259</v>
      </c>
      <c r="E16910" s="83">
        <v>577.5</v>
      </c>
      <c r="F16910" s="99">
        <v>600</v>
      </c>
      <c r="G16910" s="59">
        <v>588.92999999999995</v>
      </c>
      <c r="H16910" s="97">
        <f t="shared" si="1334"/>
        <v>588.80999999999995</v>
      </c>
      <c r="I16910" s="97">
        <f t="shared" si="1335"/>
        <v>11.250479989760436</v>
      </c>
      <c r="J16910" s="97">
        <f t="shared" si="1336"/>
        <v>1.9107148298704908</v>
      </c>
      <c r="K16910" s="97">
        <f t="shared" si="1337"/>
        <v>588.80999999999995</v>
      </c>
    </row>
    <row r="16911" spans="1:11" x14ac:dyDescent="0.25">
      <c r="A16911" s="76">
        <f t="shared" si="1338"/>
        <v>16906</v>
      </c>
      <c r="B16911" s="92" t="s">
        <v>16345</v>
      </c>
      <c r="C16911" s="94">
        <f>A16911</f>
        <v>16906</v>
      </c>
      <c r="D16911" s="70" t="s">
        <v>2259</v>
      </c>
      <c r="E16911" s="83">
        <v>532.35</v>
      </c>
      <c r="F16911" s="99">
        <v>554</v>
      </c>
      <c r="G16911" s="59">
        <v>543.53</v>
      </c>
      <c r="H16911" s="97">
        <f t="shared" si="1334"/>
        <v>543.29333333333329</v>
      </c>
      <c r="I16911" s="97">
        <f t="shared" si="1335"/>
        <v>10.8269401648542</v>
      </c>
      <c r="J16911" s="97">
        <f t="shared" si="1336"/>
        <v>1.9928350856849952</v>
      </c>
      <c r="K16911" s="97">
        <f t="shared" si="1337"/>
        <v>543.29333333333329</v>
      </c>
    </row>
    <row r="16912" spans="1:11" ht="25.5" x14ac:dyDescent="0.25">
      <c r="A16912" s="76">
        <f t="shared" si="1338"/>
        <v>16907</v>
      </c>
      <c r="B16912" s="92" t="s">
        <v>16346</v>
      </c>
      <c r="C16912" s="94" t="s">
        <v>32162</v>
      </c>
      <c r="D16912" s="70" t="s">
        <v>2259</v>
      </c>
      <c r="E16912" s="83">
        <v>6460.65</v>
      </c>
      <c r="F16912" s="99">
        <v>6782</v>
      </c>
      <c r="G16912" s="59">
        <v>6588.57</v>
      </c>
      <c r="H16912" s="97">
        <f t="shared" si="1334"/>
        <v>6610.4066666666668</v>
      </c>
      <c r="I16912" s="97">
        <f t="shared" si="1335"/>
        <v>161.78407101236326</v>
      </c>
      <c r="J16912" s="97">
        <f t="shared" si="1336"/>
        <v>2.4474147986714372</v>
      </c>
      <c r="K16912" s="97">
        <f t="shared" si="1337"/>
        <v>6610.4066666666668</v>
      </c>
    </row>
    <row r="16913" spans="1:11" ht="25.5" x14ac:dyDescent="0.25">
      <c r="A16913" s="76">
        <f t="shared" si="1338"/>
        <v>16908</v>
      </c>
      <c r="B16913" s="92" t="s">
        <v>16347</v>
      </c>
      <c r="C16913" s="94" t="s">
        <v>32163</v>
      </c>
      <c r="D16913" s="70" t="s">
        <v>2259</v>
      </c>
      <c r="E16913" s="83">
        <v>6460.65</v>
      </c>
      <c r="F16913" s="99">
        <v>6734</v>
      </c>
      <c r="G16913" s="59">
        <v>6604.72</v>
      </c>
      <c r="H16913" s="97">
        <f t="shared" si="1334"/>
        <v>6599.79</v>
      </c>
      <c r="I16913" s="97">
        <f t="shared" si="1335"/>
        <v>136.74166994738675</v>
      </c>
      <c r="J16913" s="97">
        <f t="shared" si="1336"/>
        <v>2.071909408441583</v>
      </c>
      <c r="K16913" s="97">
        <f t="shared" si="1337"/>
        <v>6599.79</v>
      </c>
    </row>
    <row r="16914" spans="1:11" ht="25.5" x14ac:dyDescent="0.25">
      <c r="A16914" s="76">
        <f t="shared" si="1338"/>
        <v>16909</v>
      </c>
      <c r="B16914" s="92" t="s">
        <v>16348</v>
      </c>
      <c r="C16914" s="94" t="s">
        <v>32164</v>
      </c>
      <c r="D16914" s="70" t="s">
        <v>2259</v>
      </c>
      <c r="E16914" s="83">
        <v>1651.65</v>
      </c>
      <c r="F16914" s="99">
        <v>1723</v>
      </c>
      <c r="G16914" s="59">
        <v>1689.8</v>
      </c>
      <c r="H16914" s="97">
        <f t="shared" si="1334"/>
        <v>1688.1499999999999</v>
      </c>
      <c r="I16914" s="97">
        <f t="shared" si="1335"/>
        <v>35.703606260432529</v>
      </c>
      <c r="J16914" s="97">
        <f t="shared" si="1336"/>
        <v>2.1149546106941046</v>
      </c>
      <c r="K16914" s="97">
        <f t="shared" si="1337"/>
        <v>1688.1499999999999</v>
      </c>
    </row>
    <row r="16915" spans="1:11" ht="25.5" x14ac:dyDescent="0.25">
      <c r="A16915" s="76">
        <f t="shared" si="1338"/>
        <v>16910</v>
      </c>
      <c r="B16915" s="92" t="s">
        <v>16348</v>
      </c>
      <c r="C16915" s="94" t="s">
        <v>32165</v>
      </c>
      <c r="D16915" s="70" t="s">
        <v>2259</v>
      </c>
      <c r="E16915" s="83">
        <v>1671.6</v>
      </c>
      <c r="F16915" s="99">
        <v>1738</v>
      </c>
      <c r="G16915" s="59">
        <v>1704.7</v>
      </c>
      <c r="H16915" s="97">
        <f t="shared" si="1334"/>
        <v>1704.7666666666667</v>
      </c>
      <c r="I16915" s="97">
        <f t="shared" si="1335"/>
        <v>33.200050200765304</v>
      </c>
      <c r="J16915" s="97">
        <f t="shared" si="1336"/>
        <v>1.9474835383590308</v>
      </c>
      <c r="K16915" s="97">
        <f t="shared" si="1337"/>
        <v>1704.7666666666667</v>
      </c>
    </row>
    <row r="16916" spans="1:11" ht="25.5" x14ac:dyDescent="0.25">
      <c r="A16916" s="76">
        <f t="shared" si="1338"/>
        <v>16911</v>
      </c>
      <c r="B16916" s="92" t="s">
        <v>16349</v>
      </c>
      <c r="C16916" s="94" t="s">
        <v>32166</v>
      </c>
      <c r="D16916" s="70" t="s">
        <v>2259</v>
      </c>
      <c r="E16916" s="83">
        <v>1671.6</v>
      </c>
      <c r="F16916" s="99">
        <v>1740</v>
      </c>
      <c r="G16916" s="59">
        <v>1706.7</v>
      </c>
      <c r="H16916" s="97">
        <f t="shared" si="1334"/>
        <v>1706.1000000000001</v>
      </c>
      <c r="I16916" s="97">
        <f t="shared" si="1335"/>
        <v>34.203947140644502</v>
      </c>
      <c r="J16916" s="97">
        <f t="shared" si="1336"/>
        <v>2.0048031850796848</v>
      </c>
      <c r="K16916" s="97">
        <f t="shared" si="1337"/>
        <v>1706.1000000000001</v>
      </c>
    </row>
    <row r="16917" spans="1:11" ht="25.5" x14ac:dyDescent="0.25">
      <c r="A16917" s="76">
        <f t="shared" si="1338"/>
        <v>16912</v>
      </c>
      <c r="B16917" s="92" t="s">
        <v>16349</v>
      </c>
      <c r="C16917" s="94" t="s">
        <v>32167</v>
      </c>
      <c r="D16917" s="70" t="s">
        <v>2259</v>
      </c>
      <c r="E16917" s="83">
        <v>1651.65</v>
      </c>
      <c r="F16917" s="99">
        <v>1734</v>
      </c>
      <c r="G16917" s="59">
        <v>1684.35</v>
      </c>
      <c r="H16917" s="97">
        <f t="shared" si="1334"/>
        <v>1690</v>
      </c>
      <c r="I16917" s="97">
        <f t="shared" si="1335"/>
        <v>41.464713914363344</v>
      </c>
      <c r="J16917" s="97">
        <f t="shared" si="1336"/>
        <v>2.4535333677138076</v>
      </c>
      <c r="K16917" s="97">
        <f t="shared" si="1337"/>
        <v>1690</v>
      </c>
    </row>
    <row r="16918" spans="1:11" x14ac:dyDescent="0.25">
      <c r="A16918" s="76">
        <f t="shared" si="1338"/>
        <v>16913</v>
      </c>
      <c r="B16918" s="92" t="s">
        <v>16350</v>
      </c>
      <c r="C16918" s="94" t="s">
        <v>32168</v>
      </c>
      <c r="D16918" s="60" t="s">
        <v>2259</v>
      </c>
      <c r="E16918" s="83">
        <v>1064.7</v>
      </c>
      <c r="F16918" s="99">
        <v>1110</v>
      </c>
      <c r="G16918" s="59">
        <v>1088.44</v>
      </c>
      <c r="H16918" s="97">
        <f t="shared" si="1334"/>
        <v>1087.7133333333334</v>
      </c>
      <c r="I16918" s="97">
        <f t="shared" si="1335"/>
        <v>22.658740771131399</v>
      </c>
      <c r="J16918" s="97">
        <f t="shared" si="1336"/>
        <v>2.0831537204469988</v>
      </c>
      <c r="K16918" s="97">
        <f t="shared" si="1337"/>
        <v>1087.7133333333334</v>
      </c>
    </row>
    <row r="16919" spans="1:11" x14ac:dyDescent="0.25">
      <c r="A16919" s="76">
        <f t="shared" si="1338"/>
        <v>16914</v>
      </c>
      <c r="B16919" s="92" t="s">
        <v>16350</v>
      </c>
      <c r="C16919" s="94" t="s">
        <v>32169</v>
      </c>
      <c r="D16919" s="60" t="s">
        <v>2259</v>
      </c>
      <c r="E16919" s="83">
        <v>2235.4499999999998</v>
      </c>
      <c r="F16919" s="99">
        <v>2332</v>
      </c>
      <c r="G16919" s="59">
        <v>2287.09</v>
      </c>
      <c r="H16919" s="97">
        <f t="shared" ref="H16919:H17032" si="1339">AVERAGE(E16919:G16919)</f>
        <v>2284.8466666666668</v>
      </c>
      <c r="I16919" s="97">
        <f t="shared" ref="I16919:I17032" si="1340">SQRT(((SUM((POWER(G16919-H16919,2)),(POWER(F16919-H16919,2)),(POWER(E16919-H16919,2)))/(COLUMNS(E16919:G16919)-1))))</f>
        <v>48.314076968657311</v>
      </c>
      <c r="J16919" s="97">
        <f t="shared" ref="J16919:J17032" si="1341">I16919/H16919*100</f>
        <v>2.114543512853845</v>
      </c>
      <c r="K16919" s="97">
        <f t="shared" ref="K16919:K17032" si="1342">H16919</f>
        <v>2284.8466666666668</v>
      </c>
    </row>
    <row r="16920" spans="1:11" ht="25.5" x14ac:dyDescent="0.25">
      <c r="A16920" s="76">
        <f t="shared" ref="A16920:A17033" si="1343">A16919+1</f>
        <v>16915</v>
      </c>
      <c r="B16920" s="92" t="s">
        <v>16351</v>
      </c>
      <c r="C16920" s="94" t="s">
        <v>32170</v>
      </c>
      <c r="D16920" s="70" t="s">
        <v>2259</v>
      </c>
      <c r="E16920" s="83">
        <v>283.5</v>
      </c>
      <c r="F16920" s="99">
        <v>295</v>
      </c>
      <c r="G16920" s="59">
        <v>289.11</v>
      </c>
      <c r="H16920" s="97">
        <f t="shared" si="1339"/>
        <v>289.20333333333332</v>
      </c>
      <c r="I16920" s="97">
        <f t="shared" si="1340"/>
        <v>5.7505680878790866</v>
      </c>
      <c r="J16920" s="97">
        <f t="shared" si="1341"/>
        <v>1.9884169458209633</v>
      </c>
      <c r="K16920" s="97">
        <f t="shared" si="1342"/>
        <v>289.20333333333332</v>
      </c>
    </row>
    <row r="16921" spans="1:11" ht="25.5" x14ac:dyDescent="0.25">
      <c r="A16921" s="76">
        <f t="shared" si="1343"/>
        <v>16916</v>
      </c>
      <c r="B16921" s="92" t="s">
        <v>16352</v>
      </c>
      <c r="C16921" s="94" t="s">
        <v>32171</v>
      </c>
      <c r="D16921" s="70" t="s">
        <v>2259</v>
      </c>
      <c r="E16921" s="83">
        <v>283.5</v>
      </c>
      <c r="F16921" s="99">
        <v>295</v>
      </c>
      <c r="G16921" s="59">
        <v>289.45</v>
      </c>
      <c r="H16921" s="97">
        <f t="shared" si="1339"/>
        <v>289.31666666666666</v>
      </c>
      <c r="I16921" s="97">
        <f t="shared" si="1340"/>
        <v>5.7511593034216446</v>
      </c>
      <c r="J16921" s="97">
        <f t="shared" si="1341"/>
        <v>1.9878423768955509</v>
      </c>
      <c r="K16921" s="97">
        <f t="shared" si="1342"/>
        <v>289.31666666666666</v>
      </c>
    </row>
    <row r="16922" spans="1:11" x14ac:dyDescent="0.25">
      <c r="A16922" s="76">
        <f t="shared" si="1343"/>
        <v>16917</v>
      </c>
      <c r="B16922" s="92" t="s">
        <v>16353</v>
      </c>
      <c r="C16922" s="94" t="s">
        <v>32172</v>
      </c>
      <c r="D16922" s="70" t="s">
        <v>2259</v>
      </c>
      <c r="E16922" s="83">
        <v>1064.7</v>
      </c>
      <c r="F16922" s="99">
        <v>1118</v>
      </c>
      <c r="G16922" s="59">
        <v>1085.78</v>
      </c>
      <c r="H16922" s="97">
        <f t="shared" si="1339"/>
        <v>1089.4933333333331</v>
      </c>
      <c r="I16922" s="97">
        <f t="shared" si="1340"/>
        <v>26.843325675730501</v>
      </c>
      <c r="J16922" s="97">
        <f t="shared" si="1341"/>
        <v>2.4638356981591296</v>
      </c>
      <c r="K16922" s="97">
        <f t="shared" si="1342"/>
        <v>1089.4933333333331</v>
      </c>
    </row>
    <row r="16923" spans="1:11" x14ac:dyDescent="0.25">
      <c r="A16923" s="76">
        <f t="shared" si="1343"/>
        <v>16918</v>
      </c>
      <c r="B16923" s="92" t="s">
        <v>16353</v>
      </c>
      <c r="C16923" s="94" t="s">
        <v>32173</v>
      </c>
      <c r="D16923" s="70" t="s">
        <v>2259</v>
      </c>
      <c r="E16923" s="83">
        <v>2235.4499999999998</v>
      </c>
      <c r="F16923" s="99">
        <v>2330</v>
      </c>
      <c r="G16923" s="59">
        <v>2285.3000000000002</v>
      </c>
      <c r="H16923" s="97">
        <f t="shared" si="1339"/>
        <v>2283.5833333333335</v>
      </c>
      <c r="I16923" s="97">
        <f t="shared" si="1340"/>
        <v>47.298370303144083</v>
      </c>
      <c r="J16923" s="97">
        <f t="shared" si="1341"/>
        <v>2.0712346956089807</v>
      </c>
      <c r="K16923" s="97">
        <f t="shared" si="1342"/>
        <v>2283.5833333333335</v>
      </c>
    </row>
    <row r="16924" spans="1:11" x14ac:dyDescent="0.25">
      <c r="A16924" s="76">
        <f t="shared" si="1343"/>
        <v>16919</v>
      </c>
      <c r="B16924" s="92" t="s">
        <v>16353</v>
      </c>
      <c r="C16924" s="94" t="s">
        <v>32174</v>
      </c>
      <c r="D16924" s="70" t="s">
        <v>2259</v>
      </c>
      <c r="E16924" s="83">
        <v>1873.2</v>
      </c>
      <c r="F16924" s="99">
        <v>1954</v>
      </c>
      <c r="G16924" s="59">
        <v>1916.47</v>
      </c>
      <c r="H16924" s="97">
        <f t="shared" si="1339"/>
        <v>1914.5566666666666</v>
      </c>
      <c r="I16924" s="97">
        <f t="shared" si="1340"/>
        <v>40.433966331950806</v>
      </c>
      <c r="J16924" s="97">
        <f t="shared" si="1341"/>
        <v>2.1119231953759954</v>
      </c>
      <c r="K16924" s="97">
        <f t="shared" si="1342"/>
        <v>1914.5566666666666</v>
      </c>
    </row>
    <row r="16925" spans="1:11" ht="25.5" x14ac:dyDescent="0.25">
      <c r="A16925" s="76">
        <f t="shared" si="1343"/>
        <v>16920</v>
      </c>
      <c r="B16925" s="92" t="s">
        <v>16354</v>
      </c>
      <c r="C16925" s="94" t="s">
        <v>32175</v>
      </c>
      <c r="D16925" s="70" t="s">
        <v>2259</v>
      </c>
      <c r="E16925" s="83">
        <v>1173.9000000000001</v>
      </c>
      <c r="F16925" s="99">
        <v>1221</v>
      </c>
      <c r="G16925" s="59">
        <v>1197.1400000000001</v>
      </c>
      <c r="H16925" s="97">
        <f t="shared" si="1339"/>
        <v>1197.3466666666666</v>
      </c>
      <c r="I16925" s="97">
        <f t="shared" si="1340"/>
        <v>23.550680103413811</v>
      </c>
      <c r="J16925" s="97">
        <f t="shared" si="1341"/>
        <v>1.9669057223817505</v>
      </c>
      <c r="K16925" s="97">
        <f t="shared" si="1342"/>
        <v>1197.3466666666666</v>
      </c>
    </row>
    <row r="16926" spans="1:11" ht="25.5" x14ac:dyDescent="0.25">
      <c r="A16926" s="76">
        <f t="shared" si="1343"/>
        <v>16921</v>
      </c>
      <c r="B16926" s="92" t="s">
        <v>16355</v>
      </c>
      <c r="C16926" s="94" t="s">
        <v>32176</v>
      </c>
      <c r="D16926" s="70" t="s">
        <v>2259</v>
      </c>
      <c r="E16926" s="83">
        <v>1173.9000000000001</v>
      </c>
      <c r="F16926" s="99">
        <v>1222</v>
      </c>
      <c r="G16926" s="59">
        <v>1198.55</v>
      </c>
      <c r="H16926" s="97">
        <f t="shared" si="1339"/>
        <v>1198.1499999999999</v>
      </c>
      <c r="I16926" s="97">
        <f t="shared" si="1340"/>
        <v>24.052494673110267</v>
      </c>
      <c r="J16926" s="97">
        <f t="shared" si="1341"/>
        <v>2.0074694047581914</v>
      </c>
      <c r="K16926" s="97">
        <f t="shared" si="1342"/>
        <v>1198.1499999999999</v>
      </c>
    </row>
    <row r="16927" spans="1:11" x14ac:dyDescent="0.25">
      <c r="A16927" s="76">
        <f t="shared" si="1343"/>
        <v>16922</v>
      </c>
      <c r="B16927" s="92" t="s">
        <v>16356</v>
      </c>
      <c r="C16927" s="94" t="s">
        <v>32177</v>
      </c>
      <c r="D16927" s="70" t="s">
        <v>2259</v>
      </c>
      <c r="E16927" s="83">
        <v>4547.55</v>
      </c>
      <c r="F16927" s="99">
        <v>4774</v>
      </c>
      <c r="G16927" s="59">
        <v>4637.59</v>
      </c>
      <c r="H16927" s="97">
        <f t="shared" si="1339"/>
        <v>4653.0466666666662</v>
      </c>
      <c r="I16927" s="97">
        <f t="shared" si="1340"/>
        <v>114.01351688871505</v>
      </c>
      <c r="J16927" s="97">
        <f t="shared" si="1341"/>
        <v>2.4502981606756946</v>
      </c>
      <c r="K16927" s="97">
        <f t="shared" si="1342"/>
        <v>4653.0466666666662</v>
      </c>
    </row>
    <row r="16928" spans="1:11" x14ac:dyDescent="0.25">
      <c r="A16928" s="76">
        <f t="shared" si="1343"/>
        <v>16923</v>
      </c>
      <c r="B16928" s="92" t="s">
        <v>16356</v>
      </c>
      <c r="C16928" s="94" t="s">
        <v>32178</v>
      </c>
      <c r="D16928" s="70" t="s">
        <v>2259</v>
      </c>
      <c r="E16928" s="83">
        <v>11512.2</v>
      </c>
      <c r="F16928" s="99">
        <v>11999</v>
      </c>
      <c r="G16928" s="59">
        <v>11768.92</v>
      </c>
      <c r="H16928" s="97">
        <f t="shared" si="1339"/>
        <v>11760.04</v>
      </c>
      <c r="I16928" s="97">
        <f t="shared" si="1340"/>
        <v>243.52145860272731</v>
      </c>
      <c r="J16928" s="97">
        <f t="shared" si="1341"/>
        <v>2.0707536590243509</v>
      </c>
      <c r="K16928" s="97">
        <f t="shared" si="1342"/>
        <v>11760.04</v>
      </c>
    </row>
    <row r="16929" spans="1:11" x14ac:dyDescent="0.25">
      <c r="A16929" s="76">
        <f t="shared" si="1343"/>
        <v>16924</v>
      </c>
      <c r="B16929" s="92" t="s">
        <v>16357</v>
      </c>
      <c r="C16929" s="94" t="s">
        <v>32179</v>
      </c>
      <c r="D16929" s="70" t="s">
        <v>2259</v>
      </c>
      <c r="E16929" s="83">
        <v>8204.7000000000007</v>
      </c>
      <c r="F16929" s="99">
        <v>8558</v>
      </c>
      <c r="G16929" s="59">
        <v>8394.23</v>
      </c>
      <c r="H16929" s="97">
        <f t="shared" si="1339"/>
        <v>8385.6433333333334</v>
      </c>
      <c r="I16929" s="97">
        <f t="shared" si="1340"/>
        <v>176.80644963726067</v>
      </c>
      <c r="J16929" s="97">
        <f t="shared" si="1341"/>
        <v>2.1084422817560884</v>
      </c>
      <c r="K16929" s="97">
        <f t="shared" si="1342"/>
        <v>8385.6433333333334</v>
      </c>
    </row>
    <row r="16930" spans="1:11" x14ac:dyDescent="0.25">
      <c r="A16930" s="76">
        <f t="shared" si="1343"/>
        <v>16925</v>
      </c>
      <c r="B16930" s="92" t="s">
        <v>16357</v>
      </c>
      <c r="C16930" s="94" t="s">
        <v>32180</v>
      </c>
      <c r="D16930" s="70" t="s">
        <v>2259</v>
      </c>
      <c r="E16930" s="83">
        <v>11384.1</v>
      </c>
      <c r="F16930" s="99">
        <v>11837</v>
      </c>
      <c r="G16930" s="59">
        <v>11609.51</v>
      </c>
      <c r="H16930" s="97">
        <f t="shared" si="1339"/>
        <v>11610.203333333333</v>
      </c>
      <c r="I16930" s="97">
        <f t="shared" si="1340"/>
        <v>226.45079605365322</v>
      </c>
      <c r="J16930" s="97">
        <f t="shared" si="1341"/>
        <v>1.9504464267521</v>
      </c>
      <c r="K16930" s="97">
        <f t="shared" si="1342"/>
        <v>11610.203333333333</v>
      </c>
    </row>
    <row r="16931" spans="1:11" x14ac:dyDescent="0.25">
      <c r="A16931" s="76">
        <f t="shared" si="1343"/>
        <v>16926</v>
      </c>
      <c r="B16931" s="92" t="s">
        <v>16358</v>
      </c>
      <c r="C16931" s="94" t="s">
        <v>32181</v>
      </c>
      <c r="D16931" s="70" t="s">
        <v>2259</v>
      </c>
      <c r="E16931" s="83">
        <v>7759.5</v>
      </c>
      <c r="F16931" s="99">
        <v>8078</v>
      </c>
      <c r="G16931" s="59">
        <v>7922.45</v>
      </c>
      <c r="H16931" s="97">
        <f t="shared" si="1339"/>
        <v>7919.9833333333336</v>
      </c>
      <c r="I16931" s="97">
        <f t="shared" si="1340"/>
        <v>159.26432693272318</v>
      </c>
      <c r="J16931" s="97">
        <f t="shared" si="1341"/>
        <v>2.0109174505761565</v>
      </c>
      <c r="K16931" s="97">
        <f t="shared" si="1342"/>
        <v>7919.9833333333336</v>
      </c>
    </row>
    <row r="16932" spans="1:11" x14ac:dyDescent="0.25">
      <c r="A16932" s="76">
        <f t="shared" si="1343"/>
        <v>16927</v>
      </c>
      <c r="B16932" s="92" t="s">
        <v>16358</v>
      </c>
      <c r="C16932" s="94" t="s">
        <v>32182</v>
      </c>
      <c r="D16932" s="70" t="s">
        <v>2259</v>
      </c>
      <c r="E16932" s="83">
        <v>9765</v>
      </c>
      <c r="F16932" s="99">
        <v>10251</v>
      </c>
      <c r="G16932" s="59">
        <v>9958.35</v>
      </c>
      <c r="H16932" s="97">
        <f t="shared" si="1339"/>
        <v>9991.4499999999989</v>
      </c>
      <c r="I16932" s="97">
        <f t="shared" si="1340"/>
        <v>244.68491473730046</v>
      </c>
      <c r="J16932" s="97">
        <f t="shared" si="1341"/>
        <v>2.4489429936325608</v>
      </c>
      <c r="K16932" s="97">
        <f t="shared" si="1342"/>
        <v>9991.4499999999989</v>
      </c>
    </row>
    <row r="16933" spans="1:11" x14ac:dyDescent="0.25">
      <c r="A16933" s="76">
        <f t="shared" si="1343"/>
        <v>16928</v>
      </c>
      <c r="B16933" s="92" t="s">
        <v>16359</v>
      </c>
      <c r="C16933" s="94" t="s">
        <v>32183</v>
      </c>
      <c r="D16933" s="70" t="s">
        <v>2259</v>
      </c>
      <c r="E16933" s="83">
        <v>751.8</v>
      </c>
      <c r="F16933" s="99">
        <v>784</v>
      </c>
      <c r="G16933" s="59">
        <v>768.57</v>
      </c>
      <c r="H16933" s="97">
        <f t="shared" si="1339"/>
        <v>768.12333333333333</v>
      </c>
      <c r="I16933" s="97">
        <f t="shared" si="1340"/>
        <v>16.104646327483696</v>
      </c>
      <c r="J16933" s="97">
        <f t="shared" si="1341"/>
        <v>2.0966224600411865</v>
      </c>
      <c r="K16933" s="97">
        <f t="shared" si="1342"/>
        <v>768.12333333333333</v>
      </c>
    </row>
    <row r="16934" spans="1:11" x14ac:dyDescent="0.25">
      <c r="A16934" s="76">
        <f t="shared" si="1343"/>
        <v>16929</v>
      </c>
      <c r="B16934" s="92" t="s">
        <v>16360</v>
      </c>
      <c r="C16934" s="94" t="s">
        <v>32184</v>
      </c>
      <c r="D16934" s="70" t="s">
        <v>2259</v>
      </c>
      <c r="E16934" s="83">
        <v>1340.85</v>
      </c>
      <c r="F16934" s="99">
        <v>1399</v>
      </c>
      <c r="G16934" s="59">
        <v>1371.82</v>
      </c>
      <c r="H16934" s="97">
        <f t="shared" si="1339"/>
        <v>1370.5566666666666</v>
      </c>
      <c r="I16934" s="97">
        <f t="shared" si="1340"/>
        <v>29.095577556277103</v>
      </c>
      <c r="J16934" s="97">
        <f t="shared" si="1341"/>
        <v>2.1229021947002389</v>
      </c>
      <c r="K16934" s="97">
        <f t="shared" si="1342"/>
        <v>1370.5566666666666</v>
      </c>
    </row>
    <row r="16935" spans="1:11" ht="25.5" x14ac:dyDescent="0.25">
      <c r="A16935" s="76">
        <f t="shared" si="1343"/>
        <v>16930</v>
      </c>
      <c r="B16935" s="92" t="s">
        <v>16361</v>
      </c>
      <c r="C16935" s="94">
        <f>A16935</f>
        <v>16930</v>
      </c>
      <c r="D16935" s="70" t="s">
        <v>2259</v>
      </c>
      <c r="E16935" s="83">
        <v>847.35</v>
      </c>
      <c r="F16935" s="99">
        <v>881</v>
      </c>
      <c r="G16935" s="59">
        <v>864.13</v>
      </c>
      <c r="H16935" s="97">
        <f t="shared" si="1339"/>
        <v>864.16</v>
      </c>
      <c r="I16935" s="97">
        <f t="shared" si="1340"/>
        <v>16.825020059423395</v>
      </c>
      <c r="J16935" s="97">
        <f t="shared" si="1341"/>
        <v>1.9469797328531053</v>
      </c>
      <c r="K16935" s="97">
        <f t="shared" si="1342"/>
        <v>864.16</v>
      </c>
    </row>
    <row r="16936" spans="1:11" ht="25.5" x14ac:dyDescent="0.25">
      <c r="A16936" s="76">
        <f t="shared" si="1343"/>
        <v>16931</v>
      </c>
      <c r="B16936" s="92" t="s">
        <v>16362</v>
      </c>
      <c r="C16936" s="94" t="s">
        <v>32185</v>
      </c>
      <c r="D16936" s="70" t="s">
        <v>2259</v>
      </c>
      <c r="E16936" s="83">
        <v>1730.4</v>
      </c>
      <c r="F16936" s="99">
        <v>1801</v>
      </c>
      <c r="G16936" s="59">
        <v>1766.74</v>
      </c>
      <c r="H16936" s="97">
        <f t="shared" si="1339"/>
        <v>1766.0466666666669</v>
      </c>
      <c r="I16936" s="97">
        <f t="shared" si="1340"/>
        <v>35.305106335108668</v>
      </c>
      <c r="J16936" s="97">
        <f t="shared" si="1341"/>
        <v>1.9991038176666907</v>
      </c>
      <c r="K16936" s="97">
        <f t="shared" si="1342"/>
        <v>1766.0466666666669</v>
      </c>
    </row>
    <row r="16937" spans="1:11" ht="25.5" x14ac:dyDescent="0.25">
      <c r="A16937" s="76">
        <f t="shared" si="1343"/>
        <v>16932</v>
      </c>
      <c r="B16937" s="92" t="s">
        <v>16363</v>
      </c>
      <c r="C16937" s="94" t="s">
        <v>32186</v>
      </c>
      <c r="D16937" s="70" t="s">
        <v>2259</v>
      </c>
      <c r="E16937" s="83">
        <v>1730.4</v>
      </c>
      <c r="F16937" s="99">
        <v>1817</v>
      </c>
      <c r="G16937" s="59">
        <v>1764.66</v>
      </c>
      <c r="H16937" s="97">
        <f t="shared" si="1339"/>
        <v>1770.6866666666667</v>
      </c>
      <c r="I16937" s="97">
        <f t="shared" si="1340"/>
        <v>43.613421481618815</v>
      </c>
      <c r="J16937" s="97">
        <f t="shared" si="1341"/>
        <v>2.4630795669637848</v>
      </c>
      <c r="K16937" s="97">
        <f t="shared" si="1342"/>
        <v>1770.6866666666667</v>
      </c>
    </row>
    <row r="16938" spans="1:11" x14ac:dyDescent="0.25">
      <c r="A16938" s="76">
        <f t="shared" si="1343"/>
        <v>16933</v>
      </c>
      <c r="B16938" s="92" t="s">
        <v>16364</v>
      </c>
      <c r="C16938" s="94" t="s">
        <v>32187</v>
      </c>
      <c r="D16938" s="70" t="s">
        <v>2259</v>
      </c>
      <c r="E16938" s="83">
        <v>617.4</v>
      </c>
      <c r="F16938" s="99">
        <v>644</v>
      </c>
      <c r="G16938" s="59">
        <v>631.16999999999996</v>
      </c>
      <c r="H16938" s="97">
        <f t="shared" si="1339"/>
        <v>630.85666666666668</v>
      </c>
      <c r="I16938" s="97">
        <f t="shared" si="1340"/>
        <v>13.302767882412052</v>
      </c>
      <c r="J16938" s="97">
        <f t="shared" si="1341"/>
        <v>2.1086830947989323</v>
      </c>
      <c r="K16938" s="97">
        <f t="shared" si="1342"/>
        <v>630.85666666666668</v>
      </c>
    </row>
    <row r="16939" spans="1:11" ht="25.5" x14ac:dyDescent="0.25">
      <c r="A16939" s="76">
        <f t="shared" si="1343"/>
        <v>16934</v>
      </c>
      <c r="B16939" s="92" t="s">
        <v>16365</v>
      </c>
      <c r="C16939" s="94" t="s">
        <v>32188</v>
      </c>
      <c r="D16939" s="70" t="s">
        <v>2259</v>
      </c>
      <c r="E16939" s="83">
        <v>3282.3</v>
      </c>
      <c r="F16939" s="99">
        <v>3424</v>
      </c>
      <c r="G16939" s="59">
        <v>3358.12</v>
      </c>
      <c r="H16939" s="97">
        <f t="shared" si="1339"/>
        <v>3354.8066666666668</v>
      </c>
      <c r="I16939" s="97">
        <f t="shared" si="1340"/>
        <v>70.908082284978775</v>
      </c>
      <c r="J16939" s="97">
        <f t="shared" si="1341"/>
        <v>2.1136264867219006</v>
      </c>
      <c r="K16939" s="97">
        <f t="shared" si="1342"/>
        <v>3354.8066666666668</v>
      </c>
    </row>
    <row r="16940" spans="1:11" x14ac:dyDescent="0.25">
      <c r="A16940" s="76">
        <f t="shared" si="1343"/>
        <v>16935</v>
      </c>
      <c r="B16940" s="92" t="s">
        <v>16366</v>
      </c>
      <c r="C16940" s="94" t="s">
        <v>32189</v>
      </c>
      <c r="D16940" s="70" t="s">
        <v>2259</v>
      </c>
      <c r="E16940" s="83">
        <v>2572.5</v>
      </c>
      <c r="F16940" s="99">
        <v>2675</v>
      </c>
      <c r="G16940" s="59">
        <v>2623.44</v>
      </c>
      <c r="H16940" s="97">
        <f t="shared" si="1339"/>
        <v>2623.646666666667</v>
      </c>
      <c r="I16940" s="97">
        <f t="shared" si="1340"/>
        <v>51.250312519372336</v>
      </c>
      <c r="J16940" s="97">
        <f t="shared" si="1341"/>
        <v>1.95339994407424</v>
      </c>
      <c r="K16940" s="97">
        <f t="shared" si="1342"/>
        <v>2623.646666666667</v>
      </c>
    </row>
    <row r="16941" spans="1:11" x14ac:dyDescent="0.25">
      <c r="A16941" s="76">
        <f t="shared" si="1343"/>
        <v>16936</v>
      </c>
      <c r="B16941" s="92" t="s">
        <v>16367</v>
      </c>
      <c r="C16941" s="94" t="s">
        <v>32190</v>
      </c>
      <c r="D16941" s="70" t="s">
        <v>2259</v>
      </c>
      <c r="E16941" s="83">
        <v>3326.4</v>
      </c>
      <c r="F16941" s="99">
        <v>3463</v>
      </c>
      <c r="G16941" s="59">
        <v>3396.25</v>
      </c>
      <c r="H16941" s="97">
        <f t="shared" si="1339"/>
        <v>3395.2166666666667</v>
      </c>
      <c r="I16941" s="97">
        <f t="shared" si="1340"/>
        <v>68.305862364319267</v>
      </c>
      <c r="J16941" s="97">
        <f t="shared" si="1341"/>
        <v>2.0118263153844653</v>
      </c>
      <c r="K16941" s="97">
        <f t="shared" si="1342"/>
        <v>3395.2166666666667</v>
      </c>
    </row>
    <row r="16942" spans="1:11" ht="25.5" x14ac:dyDescent="0.25">
      <c r="A16942" s="76">
        <f t="shared" si="1343"/>
        <v>16937</v>
      </c>
      <c r="B16942" s="92" t="s">
        <v>16368</v>
      </c>
      <c r="C16942" s="94" t="s">
        <v>32191</v>
      </c>
      <c r="D16942" s="70" t="s">
        <v>2259</v>
      </c>
      <c r="E16942" s="83">
        <v>4775.3999999999996</v>
      </c>
      <c r="F16942" s="99">
        <v>5013</v>
      </c>
      <c r="G16942" s="59">
        <v>4869.95</v>
      </c>
      <c r="H16942" s="97">
        <f t="shared" si="1339"/>
        <v>4886.1166666666659</v>
      </c>
      <c r="I16942" s="97">
        <f t="shared" si="1340"/>
        <v>119.62215862177617</v>
      </c>
      <c r="J16942" s="97">
        <f t="shared" si="1341"/>
        <v>2.4482051244876031</v>
      </c>
      <c r="K16942" s="97">
        <f t="shared" si="1342"/>
        <v>4886.1166666666659</v>
      </c>
    </row>
    <row r="16943" spans="1:11" ht="25.5" x14ac:dyDescent="0.25">
      <c r="A16943" s="76">
        <f t="shared" si="1343"/>
        <v>16938</v>
      </c>
      <c r="B16943" s="92" t="s">
        <v>16369</v>
      </c>
      <c r="C16943" s="94" t="s">
        <v>32192</v>
      </c>
      <c r="D16943" s="70" t="s">
        <v>2259</v>
      </c>
      <c r="E16943" s="83">
        <v>1989.75</v>
      </c>
      <c r="F16943" s="99">
        <v>2074</v>
      </c>
      <c r="G16943" s="59">
        <v>2034.12</v>
      </c>
      <c r="H16943" s="97">
        <f t="shared" si="1339"/>
        <v>2032.6233333333332</v>
      </c>
      <c r="I16943" s="97">
        <f t="shared" si="1340"/>
        <v>42.144936034277393</v>
      </c>
      <c r="J16943" s="97">
        <f t="shared" si="1341"/>
        <v>2.0734257716683397</v>
      </c>
      <c r="K16943" s="97">
        <f t="shared" si="1342"/>
        <v>2032.6233333333332</v>
      </c>
    </row>
    <row r="16944" spans="1:11" ht="25.5" x14ac:dyDescent="0.25">
      <c r="A16944" s="76">
        <f t="shared" si="1343"/>
        <v>16939</v>
      </c>
      <c r="B16944" s="92" t="s">
        <v>16370</v>
      </c>
      <c r="C16944" s="94" t="s">
        <v>32193</v>
      </c>
      <c r="D16944" s="70" t="s">
        <v>2259</v>
      </c>
      <c r="E16944" s="83">
        <v>2226</v>
      </c>
      <c r="F16944" s="99">
        <v>2322</v>
      </c>
      <c r="G16944" s="59">
        <v>2277.42</v>
      </c>
      <c r="H16944" s="97">
        <f t="shared" si="1339"/>
        <v>2275.14</v>
      </c>
      <c r="I16944" s="97">
        <f t="shared" si="1340"/>
        <v>48.040595333530163</v>
      </c>
      <c r="J16944" s="97">
        <f t="shared" si="1341"/>
        <v>2.1115445789503138</v>
      </c>
      <c r="K16944" s="97">
        <f t="shared" si="1342"/>
        <v>2275.14</v>
      </c>
    </row>
    <row r="16945" spans="1:11" ht="25.5" x14ac:dyDescent="0.25">
      <c r="A16945" s="76">
        <f t="shared" si="1343"/>
        <v>16940</v>
      </c>
      <c r="B16945" s="92" t="s">
        <v>16371</v>
      </c>
      <c r="C16945" s="94" t="s">
        <v>32194</v>
      </c>
      <c r="D16945" s="70" t="s">
        <v>2259</v>
      </c>
      <c r="E16945" s="83">
        <v>2226</v>
      </c>
      <c r="F16945" s="99">
        <v>2315</v>
      </c>
      <c r="G16945" s="59">
        <v>2270.0700000000002</v>
      </c>
      <c r="H16945" s="97">
        <f t="shared" si="1339"/>
        <v>2270.3566666666666</v>
      </c>
      <c r="I16945" s="97">
        <f t="shared" si="1340"/>
        <v>44.50069250397496</v>
      </c>
      <c r="J16945" s="97">
        <f t="shared" si="1341"/>
        <v>1.9600749590288296</v>
      </c>
      <c r="K16945" s="97">
        <f t="shared" si="1342"/>
        <v>2270.3566666666666</v>
      </c>
    </row>
    <row r="16946" spans="1:11" ht="25.5" x14ac:dyDescent="0.25">
      <c r="A16946" s="76">
        <f t="shared" si="1343"/>
        <v>16941</v>
      </c>
      <c r="B16946" s="92" t="s">
        <v>16372</v>
      </c>
      <c r="C16946" s="94" t="s">
        <v>32195</v>
      </c>
      <c r="D16946" s="70" t="s">
        <v>2259</v>
      </c>
      <c r="E16946" s="83">
        <v>7627.2</v>
      </c>
      <c r="F16946" s="99">
        <v>7940</v>
      </c>
      <c r="G16946" s="59">
        <v>7787.37</v>
      </c>
      <c r="H16946" s="97">
        <f t="shared" si="1339"/>
        <v>7784.8566666666666</v>
      </c>
      <c r="I16946" s="97">
        <f t="shared" si="1340"/>
        <v>156.41514515331744</v>
      </c>
      <c r="J16946" s="97">
        <f t="shared" si="1341"/>
        <v>2.0092231861256806</v>
      </c>
      <c r="K16946" s="97">
        <f t="shared" si="1342"/>
        <v>7784.8566666666666</v>
      </c>
    </row>
    <row r="16947" spans="1:11" ht="25.5" x14ac:dyDescent="0.25">
      <c r="A16947" s="76">
        <f t="shared" si="1343"/>
        <v>16942</v>
      </c>
      <c r="B16947" s="92" t="s">
        <v>16373</v>
      </c>
      <c r="C16947" s="94" t="s">
        <v>32195</v>
      </c>
      <c r="D16947" s="70" t="s">
        <v>2259</v>
      </c>
      <c r="E16947" s="83">
        <v>7627.2</v>
      </c>
      <c r="F16947" s="99">
        <v>8007</v>
      </c>
      <c r="G16947" s="59">
        <v>7778.22</v>
      </c>
      <c r="H16947" s="97">
        <f t="shared" si="1339"/>
        <v>7804.14</v>
      </c>
      <c r="I16947" s="97">
        <f t="shared" si="1340"/>
        <v>191.22210855442427</v>
      </c>
      <c r="J16947" s="97">
        <f t="shared" si="1341"/>
        <v>2.4502649690346949</v>
      </c>
      <c r="K16947" s="97">
        <f t="shared" si="1342"/>
        <v>7804.14</v>
      </c>
    </row>
    <row r="16948" spans="1:11" ht="25.5" x14ac:dyDescent="0.25">
      <c r="A16948" s="76">
        <f t="shared" si="1343"/>
        <v>16943</v>
      </c>
      <c r="B16948" s="92" t="s">
        <v>16374</v>
      </c>
      <c r="C16948" s="94" t="s">
        <v>32196</v>
      </c>
      <c r="D16948" s="70" t="s">
        <v>2259</v>
      </c>
      <c r="E16948" s="83">
        <v>7477.05</v>
      </c>
      <c r="F16948" s="99">
        <v>7793</v>
      </c>
      <c r="G16948" s="59">
        <v>7643.79</v>
      </c>
      <c r="H16948" s="97">
        <f t="shared" si="1339"/>
        <v>7637.9466666666667</v>
      </c>
      <c r="I16948" s="97">
        <f t="shared" si="1340"/>
        <v>158.05603130957485</v>
      </c>
      <c r="J16948" s="97">
        <f t="shared" si="1341"/>
        <v>2.0693523823537414</v>
      </c>
      <c r="K16948" s="97">
        <f t="shared" si="1342"/>
        <v>7637.9466666666667</v>
      </c>
    </row>
    <row r="16949" spans="1:11" ht="25.5" x14ac:dyDescent="0.25">
      <c r="A16949" s="76">
        <f t="shared" si="1343"/>
        <v>16944</v>
      </c>
      <c r="B16949" s="92" t="s">
        <v>16375</v>
      </c>
      <c r="C16949" s="94" t="s">
        <v>32196</v>
      </c>
      <c r="D16949" s="70" t="s">
        <v>2259</v>
      </c>
      <c r="E16949" s="83">
        <v>7627.2</v>
      </c>
      <c r="F16949" s="99">
        <v>7956</v>
      </c>
      <c r="G16949" s="59">
        <v>7803.39</v>
      </c>
      <c r="H16949" s="97">
        <f t="shared" si="1339"/>
        <v>7795.53</v>
      </c>
      <c r="I16949" s="97">
        <f t="shared" si="1340"/>
        <v>164.54086027488745</v>
      </c>
      <c r="J16949" s="97">
        <f t="shared" si="1341"/>
        <v>2.1107078065877172</v>
      </c>
      <c r="K16949" s="97">
        <f t="shared" si="1342"/>
        <v>7795.53</v>
      </c>
    </row>
    <row r="16950" spans="1:11" ht="25.5" x14ac:dyDescent="0.25">
      <c r="A16950" s="76">
        <f t="shared" si="1343"/>
        <v>16945</v>
      </c>
      <c r="B16950" s="92" t="s">
        <v>16376</v>
      </c>
      <c r="C16950" s="94" t="s">
        <v>32197</v>
      </c>
      <c r="D16950" s="70" t="s">
        <v>2259</v>
      </c>
      <c r="E16950" s="83">
        <v>17478.3</v>
      </c>
      <c r="F16950" s="99">
        <v>18174</v>
      </c>
      <c r="G16950" s="59">
        <v>17824.37</v>
      </c>
      <c r="H16950" s="97">
        <f t="shared" ref="H16950:H17031" si="1344">AVERAGE(E16950:G16950)</f>
        <v>17825.556666666667</v>
      </c>
      <c r="I16950" s="97">
        <f t="shared" ref="I16950:I17031" si="1345">SQRT(((SUM((POWER(G16950-H16950,2)),(POWER(F16950-H16950,2)),(POWER(E16950-H16950,2)))/(COLUMNS(E16950:G16950)-1))))</f>
        <v>347.85151808398592</v>
      </c>
      <c r="J16950" s="97">
        <f t="shared" ref="J16950:J17031" si="1346">I16950/H16950*100</f>
        <v>1.9514202254028865</v>
      </c>
      <c r="K16950" s="97">
        <f t="shared" ref="K16950:K17031" si="1347">H16950</f>
        <v>17825.556666666667</v>
      </c>
    </row>
    <row r="16951" spans="1:11" ht="25.5" x14ac:dyDescent="0.25">
      <c r="A16951" s="76">
        <f t="shared" ref="A16951:A17032" si="1348">A16950+1</f>
        <v>16946</v>
      </c>
      <c r="B16951" s="92" t="s">
        <v>16377</v>
      </c>
      <c r="C16951" s="94" t="s">
        <v>32197</v>
      </c>
      <c r="D16951" s="70" t="s">
        <v>2259</v>
      </c>
      <c r="E16951" s="83">
        <v>13546.05</v>
      </c>
      <c r="F16951" s="99">
        <v>14101</v>
      </c>
      <c r="G16951" s="59">
        <v>13830.52</v>
      </c>
      <c r="H16951" s="97">
        <f t="shared" si="1344"/>
        <v>13825.856666666667</v>
      </c>
      <c r="I16951" s="97">
        <f t="shared" si="1345"/>
        <v>277.50438849382823</v>
      </c>
      <c r="J16951" s="97">
        <f t="shared" si="1346"/>
        <v>2.0071406436815962</v>
      </c>
      <c r="K16951" s="97">
        <f t="shared" si="1347"/>
        <v>13825.856666666667</v>
      </c>
    </row>
    <row r="16952" spans="1:11" ht="25.5" x14ac:dyDescent="0.25">
      <c r="A16952" s="76">
        <f t="shared" si="1348"/>
        <v>16947</v>
      </c>
      <c r="B16952" s="92" t="s">
        <v>16378</v>
      </c>
      <c r="C16952" s="94" t="s">
        <v>32198</v>
      </c>
      <c r="D16952" s="70" t="s">
        <v>2259</v>
      </c>
      <c r="E16952" s="83">
        <v>17795.400000000001</v>
      </c>
      <c r="F16952" s="99">
        <v>18682</v>
      </c>
      <c r="G16952" s="59">
        <v>18147.75</v>
      </c>
      <c r="H16952" s="97">
        <f t="shared" si="1344"/>
        <v>18208.383333333335</v>
      </c>
      <c r="I16952" s="97">
        <f t="shared" si="1345"/>
        <v>446.39913847736392</v>
      </c>
      <c r="J16952" s="97">
        <f t="shared" si="1346"/>
        <v>2.4516132503656132</v>
      </c>
      <c r="K16952" s="97">
        <f t="shared" si="1347"/>
        <v>18208.383333333335</v>
      </c>
    </row>
    <row r="16953" spans="1:11" ht="25.5" x14ac:dyDescent="0.25">
      <c r="A16953" s="76">
        <f t="shared" si="1348"/>
        <v>16948</v>
      </c>
      <c r="B16953" s="92" t="s">
        <v>16379</v>
      </c>
      <c r="C16953" s="94" t="s">
        <v>32198</v>
      </c>
      <c r="D16953" s="70" t="s">
        <v>2259</v>
      </c>
      <c r="E16953" s="83">
        <v>15827.7</v>
      </c>
      <c r="F16953" s="99">
        <v>16497</v>
      </c>
      <c r="G16953" s="59">
        <v>16180.66</v>
      </c>
      <c r="H16953" s="97">
        <f t="shared" si="1344"/>
        <v>16168.453333333333</v>
      </c>
      <c r="I16953" s="97">
        <f t="shared" si="1345"/>
        <v>334.81692689189578</v>
      </c>
      <c r="J16953" s="97">
        <f t="shared" si="1346"/>
        <v>2.0708036816460851</v>
      </c>
      <c r="K16953" s="97">
        <f t="shared" si="1347"/>
        <v>16168.453333333333</v>
      </c>
    </row>
    <row r="16954" spans="1:11" ht="25.5" x14ac:dyDescent="0.25">
      <c r="A16954" s="76">
        <f t="shared" si="1348"/>
        <v>16949</v>
      </c>
      <c r="B16954" s="92" t="s">
        <v>16380</v>
      </c>
      <c r="C16954" s="94" t="s">
        <v>32199</v>
      </c>
      <c r="D16954" s="70" t="s">
        <v>2259</v>
      </c>
      <c r="E16954" s="83">
        <v>19822.95</v>
      </c>
      <c r="F16954" s="99">
        <v>20677</v>
      </c>
      <c r="G16954" s="59">
        <v>20280.86</v>
      </c>
      <c r="H16954" s="97">
        <f t="shared" si="1344"/>
        <v>20260.27</v>
      </c>
      <c r="I16954" s="97">
        <f t="shared" si="1345"/>
        <v>427.39713581164727</v>
      </c>
      <c r="J16954" s="97">
        <f t="shared" si="1346"/>
        <v>2.1095332678767225</v>
      </c>
      <c r="K16954" s="97">
        <f t="shared" si="1347"/>
        <v>20260.27</v>
      </c>
    </row>
    <row r="16955" spans="1:11" ht="25.5" x14ac:dyDescent="0.25">
      <c r="A16955" s="76">
        <f t="shared" si="1348"/>
        <v>16950</v>
      </c>
      <c r="B16955" s="92" t="s">
        <v>16381</v>
      </c>
      <c r="C16955" s="94" t="s">
        <v>32200</v>
      </c>
      <c r="D16955" s="70" t="s">
        <v>2259</v>
      </c>
      <c r="E16955" s="83">
        <v>19774.650000000001</v>
      </c>
      <c r="F16955" s="99">
        <v>20562</v>
      </c>
      <c r="G16955" s="59">
        <v>20166.189999999999</v>
      </c>
      <c r="H16955" s="97">
        <f t="shared" si="1344"/>
        <v>20167.613333333331</v>
      </c>
      <c r="I16955" s="97">
        <f t="shared" si="1345"/>
        <v>393.67692977025308</v>
      </c>
      <c r="J16955" s="97">
        <f t="shared" si="1346"/>
        <v>1.9520253748596914</v>
      </c>
      <c r="K16955" s="97">
        <f t="shared" si="1347"/>
        <v>20167.613333333331</v>
      </c>
    </row>
    <row r="16956" spans="1:11" ht="25.5" x14ac:dyDescent="0.25">
      <c r="A16956" s="76">
        <f t="shared" si="1348"/>
        <v>16951</v>
      </c>
      <c r="B16956" s="92" t="s">
        <v>16382</v>
      </c>
      <c r="C16956" s="94" t="s">
        <v>32201</v>
      </c>
      <c r="D16956" s="70" t="s">
        <v>2259</v>
      </c>
      <c r="E16956" s="83">
        <v>6319.95</v>
      </c>
      <c r="F16956" s="99">
        <v>6579</v>
      </c>
      <c r="G16956" s="59">
        <v>6452.67</v>
      </c>
      <c r="H16956" s="97">
        <f t="shared" si="1344"/>
        <v>6450.5400000000009</v>
      </c>
      <c r="I16956" s="97">
        <f t="shared" si="1345"/>
        <v>129.538134539602</v>
      </c>
      <c r="J16956" s="97">
        <f t="shared" si="1346"/>
        <v>2.0081750448737932</v>
      </c>
      <c r="K16956" s="97">
        <f t="shared" si="1347"/>
        <v>6450.5400000000009</v>
      </c>
    </row>
    <row r="16957" spans="1:11" ht="38.25" x14ac:dyDescent="0.25">
      <c r="A16957" s="76">
        <f t="shared" si="1348"/>
        <v>16952</v>
      </c>
      <c r="B16957" s="92" t="s">
        <v>16383</v>
      </c>
      <c r="C16957" s="94" t="s">
        <v>32201</v>
      </c>
      <c r="D16957" s="70" t="s">
        <v>2259</v>
      </c>
      <c r="E16957" s="83">
        <v>7114.8</v>
      </c>
      <c r="F16957" s="99">
        <v>7469</v>
      </c>
      <c r="G16957" s="59">
        <v>7255.67</v>
      </c>
      <c r="H16957" s="97">
        <f t="shared" si="1344"/>
        <v>7279.8233333333337</v>
      </c>
      <c r="I16957" s="97">
        <f t="shared" si="1345"/>
        <v>178.3310058103562</v>
      </c>
      <c r="J16957" s="97">
        <f t="shared" si="1346"/>
        <v>2.4496611750700383</v>
      </c>
      <c r="K16957" s="97">
        <f t="shared" si="1347"/>
        <v>7279.8233333333337</v>
      </c>
    </row>
    <row r="16958" spans="1:11" ht="38.25" x14ac:dyDescent="0.25">
      <c r="A16958" s="76">
        <f t="shared" si="1348"/>
        <v>16953</v>
      </c>
      <c r="B16958" s="92" t="s">
        <v>16384</v>
      </c>
      <c r="C16958" s="94" t="s">
        <v>32201</v>
      </c>
      <c r="D16958" s="70" t="s">
        <v>2259</v>
      </c>
      <c r="E16958" s="83">
        <v>6972</v>
      </c>
      <c r="F16958" s="99">
        <v>7267</v>
      </c>
      <c r="G16958" s="59">
        <v>7127.48</v>
      </c>
      <c r="H16958" s="97">
        <f t="shared" si="1344"/>
        <v>7122.16</v>
      </c>
      <c r="I16958" s="97">
        <f t="shared" si="1345"/>
        <v>147.57193771174789</v>
      </c>
      <c r="J16958" s="97">
        <f t="shared" si="1346"/>
        <v>2.0720109870004029</v>
      </c>
      <c r="K16958" s="97">
        <f t="shared" si="1347"/>
        <v>7122.16</v>
      </c>
    </row>
    <row r="16959" spans="1:11" ht="38.25" x14ac:dyDescent="0.25">
      <c r="A16959" s="76">
        <f t="shared" si="1348"/>
        <v>16954</v>
      </c>
      <c r="B16959" s="92" t="s">
        <v>16385</v>
      </c>
      <c r="C16959" s="94" t="s">
        <v>32202</v>
      </c>
      <c r="D16959" s="70" t="s">
        <v>2259</v>
      </c>
      <c r="E16959" s="83">
        <v>7075.95</v>
      </c>
      <c r="F16959" s="99">
        <v>7381</v>
      </c>
      <c r="G16959" s="59">
        <v>7239.4</v>
      </c>
      <c r="H16959" s="97">
        <f t="shared" si="1344"/>
        <v>7232.1166666666659</v>
      </c>
      <c r="I16959" s="97">
        <f t="shared" si="1345"/>
        <v>152.6553662120443</v>
      </c>
      <c r="J16959" s="97">
        <f t="shared" si="1346"/>
        <v>2.1107978928996487</v>
      </c>
      <c r="K16959" s="97">
        <f t="shared" si="1347"/>
        <v>7232.1166666666659</v>
      </c>
    </row>
    <row r="16960" spans="1:11" ht="38.25" x14ac:dyDescent="0.25">
      <c r="A16960" s="76">
        <f t="shared" si="1348"/>
        <v>16955</v>
      </c>
      <c r="B16960" s="92" t="s">
        <v>16386</v>
      </c>
      <c r="C16960" s="94" t="s">
        <v>32202</v>
      </c>
      <c r="D16960" s="70" t="s">
        <v>2259</v>
      </c>
      <c r="E16960" s="83">
        <v>7175.7</v>
      </c>
      <c r="F16960" s="99">
        <v>7461</v>
      </c>
      <c r="G16960" s="59">
        <v>7317.78</v>
      </c>
      <c r="H16960" s="97">
        <f t="shared" si="1344"/>
        <v>7318.16</v>
      </c>
      <c r="I16960" s="97">
        <f t="shared" si="1345"/>
        <v>142.65037959991565</v>
      </c>
      <c r="J16960" s="97">
        <f t="shared" si="1346"/>
        <v>1.9492656569399365</v>
      </c>
      <c r="K16960" s="97">
        <f t="shared" si="1347"/>
        <v>7318.16</v>
      </c>
    </row>
    <row r="16961" spans="1:11" ht="38.25" x14ac:dyDescent="0.25">
      <c r="A16961" s="76">
        <f t="shared" si="1348"/>
        <v>16956</v>
      </c>
      <c r="B16961" s="92" t="s">
        <v>16387</v>
      </c>
      <c r="C16961" s="94" t="s">
        <v>32202</v>
      </c>
      <c r="D16961" s="70" t="s">
        <v>2259</v>
      </c>
      <c r="E16961" s="83">
        <v>7075.95</v>
      </c>
      <c r="F16961" s="99">
        <v>7366</v>
      </c>
      <c r="G16961" s="59">
        <v>7224.54</v>
      </c>
      <c r="H16961" s="97">
        <f t="shared" si="1344"/>
        <v>7222.1633333333339</v>
      </c>
      <c r="I16961" s="97">
        <f t="shared" si="1345"/>
        <v>145.03960505094241</v>
      </c>
      <c r="J16961" s="97">
        <f t="shared" si="1346"/>
        <v>2.0082570603398486</v>
      </c>
      <c r="K16961" s="97">
        <f t="shared" si="1347"/>
        <v>7222.1633333333339</v>
      </c>
    </row>
    <row r="16962" spans="1:11" ht="38.25" x14ac:dyDescent="0.25">
      <c r="A16962" s="76">
        <f t="shared" si="1348"/>
        <v>16957</v>
      </c>
      <c r="B16962" s="92" t="s">
        <v>16388</v>
      </c>
      <c r="C16962" s="94" t="s">
        <v>32202</v>
      </c>
      <c r="D16962" s="70" t="s">
        <v>2259</v>
      </c>
      <c r="E16962" s="83">
        <v>6960.45</v>
      </c>
      <c r="F16962" s="99">
        <v>7307</v>
      </c>
      <c r="G16962" s="59">
        <v>7098.27</v>
      </c>
      <c r="H16962" s="97">
        <f t="shared" si="1344"/>
        <v>7121.9066666666668</v>
      </c>
      <c r="I16962" s="97">
        <f t="shared" si="1345"/>
        <v>174.47992616153113</v>
      </c>
      <c r="J16962" s="97">
        <f t="shared" si="1346"/>
        <v>2.449904700073732</v>
      </c>
      <c r="K16962" s="97">
        <f t="shared" si="1347"/>
        <v>7121.9066666666668</v>
      </c>
    </row>
    <row r="16963" spans="1:11" ht="38.25" x14ac:dyDescent="0.25">
      <c r="A16963" s="76">
        <f t="shared" si="1348"/>
        <v>16958</v>
      </c>
      <c r="B16963" s="92" t="s">
        <v>16389</v>
      </c>
      <c r="C16963" s="94" t="s">
        <v>32203</v>
      </c>
      <c r="D16963" s="70" t="s">
        <v>2259</v>
      </c>
      <c r="E16963" s="83">
        <v>6974.1</v>
      </c>
      <c r="F16963" s="99">
        <v>7269</v>
      </c>
      <c r="G16963" s="59">
        <v>7129.62</v>
      </c>
      <c r="H16963" s="97">
        <f t="shared" si="1344"/>
        <v>7124.2400000000007</v>
      </c>
      <c r="I16963" s="97">
        <f t="shared" si="1345"/>
        <v>147.52359404515587</v>
      </c>
      <c r="J16963" s="97">
        <f t="shared" si="1346"/>
        <v>2.0707274606857133</v>
      </c>
      <c r="K16963" s="97">
        <f t="shared" si="1347"/>
        <v>7124.2400000000007</v>
      </c>
    </row>
    <row r="16964" spans="1:11" ht="38.25" x14ac:dyDescent="0.25">
      <c r="A16964" s="76">
        <f t="shared" si="1348"/>
        <v>16959</v>
      </c>
      <c r="B16964" s="92" t="s">
        <v>16390</v>
      </c>
      <c r="C16964" s="94" t="s">
        <v>32203</v>
      </c>
      <c r="D16964" s="70" t="s">
        <v>2259</v>
      </c>
      <c r="E16964" s="83">
        <v>7114.8</v>
      </c>
      <c r="F16964" s="99">
        <v>7421</v>
      </c>
      <c r="G16964" s="59">
        <v>7279.15</v>
      </c>
      <c r="H16964" s="97">
        <f t="shared" si="1344"/>
        <v>7271.6499999999987</v>
      </c>
      <c r="I16964" s="97">
        <f t="shared" si="1345"/>
        <v>153.23771565773214</v>
      </c>
      <c r="J16964" s="97">
        <f t="shared" si="1346"/>
        <v>2.1073307386594813</v>
      </c>
      <c r="K16964" s="97">
        <f t="shared" si="1347"/>
        <v>7271.6499999999987</v>
      </c>
    </row>
    <row r="16965" spans="1:11" ht="38.25" x14ac:dyDescent="0.25">
      <c r="A16965" s="76">
        <f t="shared" si="1348"/>
        <v>16960</v>
      </c>
      <c r="B16965" s="92" t="s">
        <v>16391</v>
      </c>
      <c r="C16965" s="94" t="s">
        <v>32203</v>
      </c>
      <c r="D16965" s="70" t="s">
        <v>2259</v>
      </c>
      <c r="E16965" s="83">
        <v>6975.15</v>
      </c>
      <c r="F16965" s="99">
        <v>7253</v>
      </c>
      <c r="G16965" s="59">
        <v>7113.26</v>
      </c>
      <c r="H16965" s="97">
        <f t="shared" si="1344"/>
        <v>7113.8033333333333</v>
      </c>
      <c r="I16965" s="97">
        <f t="shared" si="1345"/>
        <v>138.92579686053048</v>
      </c>
      <c r="J16965" s="97">
        <f t="shared" si="1346"/>
        <v>1.9529046608522653</v>
      </c>
      <c r="K16965" s="97">
        <f t="shared" si="1347"/>
        <v>7113.8033333333333</v>
      </c>
    </row>
    <row r="16966" spans="1:11" ht="38.25" x14ac:dyDescent="0.25">
      <c r="A16966" s="76">
        <f t="shared" si="1348"/>
        <v>16961</v>
      </c>
      <c r="B16966" s="92" t="s">
        <v>16392</v>
      </c>
      <c r="C16966" s="94" t="s">
        <v>32204</v>
      </c>
      <c r="D16966" s="70" t="s">
        <v>2259</v>
      </c>
      <c r="E16966" s="83">
        <v>6960.45</v>
      </c>
      <c r="F16966" s="99">
        <v>7246</v>
      </c>
      <c r="G16966" s="59">
        <v>7106.62</v>
      </c>
      <c r="H16966" s="97">
        <f t="shared" si="1344"/>
        <v>7104.3566666666666</v>
      </c>
      <c r="I16966" s="97">
        <f t="shared" si="1345"/>
        <v>142.78845413174469</v>
      </c>
      <c r="J16966" s="97">
        <f t="shared" si="1346"/>
        <v>2.0098717003004922</v>
      </c>
      <c r="K16966" s="97">
        <f t="shared" si="1347"/>
        <v>7104.3566666666666</v>
      </c>
    </row>
    <row r="16967" spans="1:11" ht="38.25" x14ac:dyDescent="0.25">
      <c r="A16967" s="76">
        <f t="shared" si="1348"/>
        <v>16962</v>
      </c>
      <c r="B16967" s="92" t="s">
        <v>16393</v>
      </c>
      <c r="C16967" s="94" t="s">
        <v>32204</v>
      </c>
      <c r="D16967" s="70" t="s">
        <v>2259</v>
      </c>
      <c r="E16967" s="83">
        <v>6960.45</v>
      </c>
      <c r="F16967" s="99">
        <v>7307</v>
      </c>
      <c r="G16967" s="59">
        <v>7098.27</v>
      </c>
      <c r="H16967" s="97">
        <f t="shared" ref="H16967:H17015" si="1349">AVERAGE(E16967:G16967)</f>
        <v>7121.9066666666668</v>
      </c>
      <c r="I16967" s="97">
        <f t="shared" ref="I16967:I17015" si="1350">SQRT(((SUM((POWER(G16967-H16967,2)),(POWER(F16967-H16967,2)),(POWER(E16967-H16967,2)))/(COLUMNS(E16967:G16967)-1))))</f>
        <v>174.47992616153113</v>
      </c>
      <c r="J16967" s="97">
        <f t="shared" ref="J16967:J17015" si="1351">I16967/H16967*100</f>
        <v>2.449904700073732</v>
      </c>
      <c r="K16967" s="97">
        <f t="shared" ref="K16967:K17015" si="1352">H16967</f>
        <v>7121.9066666666668</v>
      </c>
    </row>
    <row r="16968" spans="1:11" ht="38.25" x14ac:dyDescent="0.25">
      <c r="A16968" s="76">
        <f t="shared" ref="A16968:A17016" si="1353">A16967+1</f>
        <v>16963</v>
      </c>
      <c r="B16968" s="92" t="s">
        <v>16394</v>
      </c>
      <c r="C16968" s="94" t="s">
        <v>32204</v>
      </c>
      <c r="D16968" s="70" t="s">
        <v>2259</v>
      </c>
      <c r="E16968" s="83">
        <v>6960.45</v>
      </c>
      <c r="F16968" s="99">
        <v>7255</v>
      </c>
      <c r="G16968" s="59">
        <v>7115.67</v>
      </c>
      <c r="H16968" s="97">
        <f t="shared" si="1349"/>
        <v>7110.3733333333339</v>
      </c>
      <c r="I16968" s="97">
        <f t="shared" si="1350"/>
        <v>147.34641710382155</v>
      </c>
      <c r="J16968" s="97">
        <f t="shared" si="1351"/>
        <v>2.0722739889488437</v>
      </c>
      <c r="K16968" s="97">
        <f t="shared" si="1352"/>
        <v>7110.3733333333339</v>
      </c>
    </row>
    <row r="16969" spans="1:11" ht="38.25" x14ac:dyDescent="0.25">
      <c r="A16969" s="76">
        <f t="shared" si="1353"/>
        <v>16964</v>
      </c>
      <c r="B16969" s="92" t="s">
        <v>16395</v>
      </c>
      <c r="C16969" s="94" t="s">
        <v>32204</v>
      </c>
      <c r="D16969" s="70" t="s">
        <v>2259</v>
      </c>
      <c r="E16969" s="83">
        <v>6864.9</v>
      </c>
      <c r="F16969" s="99">
        <v>7161</v>
      </c>
      <c r="G16969" s="59">
        <v>7023.48</v>
      </c>
      <c r="H16969" s="97">
        <f t="shared" si="1349"/>
        <v>7016.4599999999991</v>
      </c>
      <c r="I16969" s="97">
        <f t="shared" si="1350"/>
        <v>148.17477113193073</v>
      </c>
      <c r="J16969" s="97">
        <f t="shared" si="1351"/>
        <v>2.1118166587129514</v>
      </c>
      <c r="K16969" s="97">
        <f t="shared" si="1352"/>
        <v>7016.4599999999991</v>
      </c>
    </row>
    <row r="16970" spans="1:11" ht="25.5" x14ac:dyDescent="0.25">
      <c r="A16970" s="76">
        <f t="shared" si="1353"/>
        <v>16965</v>
      </c>
      <c r="B16970" s="92" t="s">
        <v>16396</v>
      </c>
      <c r="C16970" s="94" t="s">
        <v>32205</v>
      </c>
      <c r="D16970" s="70" t="s">
        <v>2259</v>
      </c>
      <c r="E16970" s="83">
        <v>1600.2</v>
      </c>
      <c r="F16970" s="99">
        <v>1664</v>
      </c>
      <c r="G16970" s="59">
        <v>1631.88</v>
      </c>
      <c r="H16970" s="97">
        <f t="shared" si="1349"/>
        <v>1632.0266666666666</v>
      </c>
      <c r="I16970" s="97">
        <f t="shared" si="1350"/>
        <v>31.90025287256093</v>
      </c>
      <c r="J16970" s="97">
        <f t="shared" si="1351"/>
        <v>1.954640418818377</v>
      </c>
      <c r="K16970" s="97">
        <f t="shared" si="1352"/>
        <v>1632.0266666666666</v>
      </c>
    </row>
    <row r="16971" spans="1:11" ht="25.5" x14ac:dyDescent="0.25">
      <c r="A16971" s="76">
        <f t="shared" si="1353"/>
        <v>16966</v>
      </c>
      <c r="B16971" s="92" t="s">
        <v>16397</v>
      </c>
      <c r="C16971" s="94">
        <f>A16971</f>
        <v>16966</v>
      </c>
      <c r="D16971" s="70" t="s">
        <v>2259</v>
      </c>
      <c r="E16971" s="83">
        <v>2933.7</v>
      </c>
      <c r="F16971" s="99">
        <v>3054</v>
      </c>
      <c r="G16971" s="59">
        <v>2995.31</v>
      </c>
      <c r="H16971" s="97">
        <f t="shared" si="1349"/>
        <v>2994.3366666666666</v>
      </c>
      <c r="I16971" s="97">
        <f t="shared" si="1350"/>
        <v>60.15590605529389</v>
      </c>
      <c r="J16971" s="97">
        <f t="shared" si="1351"/>
        <v>2.0089893940436632</v>
      </c>
      <c r="K16971" s="97">
        <f t="shared" si="1352"/>
        <v>2994.3366666666666</v>
      </c>
    </row>
    <row r="16972" spans="1:11" ht="25.5" x14ac:dyDescent="0.25">
      <c r="A16972" s="76">
        <f t="shared" si="1353"/>
        <v>16967</v>
      </c>
      <c r="B16972" s="92" t="s">
        <v>16398</v>
      </c>
      <c r="C16972" s="94" t="s">
        <v>32206</v>
      </c>
      <c r="D16972" s="70" t="s">
        <v>2259</v>
      </c>
      <c r="E16972" s="83">
        <v>1600.2</v>
      </c>
      <c r="F16972" s="99">
        <v>1680</v>
      </c>
      <c r="G16972" s="59">
        <v>1631.88</v>
      </c>
      <c r="H16972" s="97">
        <f t="shared" si="1349"/>
        <v>1637.36</v>
      </c>
      <c r="I16972" s="97">
        <f t="shared" si="1350"/>
        <v>40.181249358376071</v>
      </c>
      <c r="J16972" s="97">
        <f t="shared" si="1351"/>
        <v>2.4540265646147503</v>
      </c>
      <c r="K16972" s="97">
        <f t="shared" si="1352"/>
        <v>1637.36</v>
      </c>
    </row>
    <row r="16973" spans="1:11" ht="25.5" x14ac:dyDescent="0.25">
      <c r="A16973" s="76">
        <f t="shared" si="1353"/>
        <v>16968</v>
      </c>
      <c r="B16973" s="92" t="s">
        <v>16399</v>
      </c>
      <c r="C16973" s="94">
        <f>A16973</f>
        <v>16968</v>
      </c>
      <c r="D16973" s="70" t="s">
        <v>2259</v>
      </c>
      <c r="E16973" s="83">
        <v>4447.8</v>
      </c>
      <c r="F16973" s="99">
        <v>4636</v>
      </c>
      <c r="G16973" s="59">
        <v>4546.99</v>
      </c>
      <c r="H16973" s="97">
        <f t="shared" si="1349"/>
        <v>4543.5966666666664</v>
      </c>
      <c r="I16973" s="97">
        <f t="shared" si="1350"/>
        <v>94.145876348002176</v>
      </c>
      <c r="J16973" s="97">
        <f t="shared" si="1351"/>
        <v>2.0720561980927483</v>
      </c>
      <c r="K16973" s="97">
        <f t="shared" si="1352"/>
        <v>4543.5966666666664</v>
      </c>
    </row>
    <row r="16974" spans="1:11" ht="25.5" x14ac:dyDescent="0.25">
      <c r="A16974" s="76">
        <f t="shared" si="1353"/>
        <v>16969</v>
      </c>
      <c r="B16974" s="92" t="s">
        <v>16400</v>
      </c>
      <c r="C16974" s="94" t="s">
        <v>32207</v>
      </c>
      <c r="D16974" s="70" t="s">
        <v>2259</v>
      </c>
      <c r="E16974" s="83">
        <v>3094.35</v>
      </c>
      <c r="F16974" s="99">
        <v>3228</v>
      </c>
      <c r="G16974" s="59">
        <v>3165.83</v>
      </c>
      <c r="H16974" s="97">
        <f t="shared" si="1349"/>
        <v>3162.7266666666669</v>
      </c>
      <c r="I16974" s="97">
        <f t="shared" si="1350"/>
        <v>66.879022371243877</v>
      </c>
      <c r="J16974" s="97">
        <f t="shared" si="1351"/>
        <v>2.1146001352602037</v>
      </c>
      <c r="K16974" s="97">
        <f t="shared" si="1352"/>
        <v>3162.7266666666669</v>
      </c>
    </row>
    <row r="16975" spans="1:11" ht="25.5" x14ac:dyDescent="0.25">
      <c r="A16975" s="76">
        <f t="shared" si="1353"/>
        <v>16970</v>
      </c>
      <c r="B16975" s="92" t="s">
        <v>16401</v>
      </c>
      <c r="C16975" s="94" t="s">
        <v>32207</v>
      </c>
      <c r="D16975" s="70" t="s">
        <v>2259</v>
      </c>
      <c r="E16975" s="83">
        <v>6250.65</v>
      </c>
      <c r="F16975" s="99">
        <v>6499</v>
      </c>
      <c r="G16975" s="59">
        <v>6374.41</v>
      </c>
      <c r="H16975" s="97">
        <f t="shared" si="1349"/>
        <v>6374.6866666666656</v>
      </c>
      <c r="I16975" s="97">
        <f t="shared" si="1350"/>
        <v>124.17523115876764</v>
      </c>
      <c r="J16975" s="97">
        <f t="shared" si="1351"/>
        <v>1.9479425052855042</v>
      </c>
      <c r="K16975" s="97">
        <f t="shared" si="1352"/>
        <v>6374.6866666666656</v>
      </c>
    </row>
    <row r="16976" spans="1:11" ht="25.5" x14ac:dyDescent="0.25">
      <c r="A16976" s="76">
        <f t="shared" si="1353"/>
        <v>16971</v>
      </c>
      <c r="B16976" s="92" t="s">
        <v>16402</v>
      </c>
      <c r="C16976" s="94">
        <f>A16976</f>
        <v>16971</v>
      </c>
      <c r="D16976" s="70" t="s">
        <v>2259</v>
      </c>
      <c r="E16976" s="83">
        <v>4696.6499999999996</v>
      </c>
      <c r="F16976" s="99">
        <v>4889</v>
      </c>
      <c r="G16976" s="59">
        <v>4795.28</v>
      </c>
      <c r="H16976" s="97">
        <f t="shared" si="1349"/>
        <v>4793.6433333333334</v>
      </c>
      <c r="I16976" s="97">
        <f t="shared" si="1350"/>
        <v>96.185443978459489</v>
      </c>
      <c r="J16976" s="97">
        <f t="shared" si="1351"/>
        <v>2.0065206626788288</v>
      </c>
      <c r="K16976" s="97">
        <f t="shared" si="1352"/>
        <v>4793.6433333333334</v>
      </c>
    </row>
    <row r="16977" spans="1:11" ht="25.5" x14ac:dyDescent="0.25">
      <c r="A16977" s="76">
        <f t="shared" si="1353"/>
        <v>16972</v>
      </c>
      <c r="B16977" s="92" t="s">
        <v>16403</v>
      </c>
      <c r="C16977" s="94" t="s">
        <v>32207</v>
      </c>
      <c r="D16977" s="70" t="s">
        <v>2259</v>
      </c>
      <c r="E16977" s="83">
        <v>9090.9</v>
      </c>
      <c r="F16977" s="99">
        <v>9544</v>
      </c>
      <c r="G16977" s="59">
        <v>9270.9</v>
      </c>
      <c r="H16977" s="97">
        <f t="shared" si="1349"/>
        <v>9301.9333333333343</v>
      </c>
      <c r="I16977" s="97">
        <f t="shared" si="1350"/>
        <v>228.1385616973453</v>
      </c>
      <c r="J16977" s="97">
        <f t="shared" si="1351"/>
        <v>2.4525929559161028</v>
      </c>
      <c r="K16977" s="97">
        <f t="shared" si="1352"/>
        <v>9301.9333333333343</v>
      </c>
    </row>
    <row r="16978" spans="1:11" ht="25.5" x14ac:dyDescent="0.25">
      <c r="A16978" s="76">
        <f t="shared" si="1353"/>
        <v>16973</v>
      </c>
      <c r="B16978" s="92" t="s">
        <v>16404</v>
      </c>
      <c r="C16978" s="94" t="s">
        <v>32207</v>
      </c>
      <c r="D16978" s="70" t="s">
        <v>2259</v>
      </c>
      <c r="E16978" s="83">
        <v>10428.6</v>
      </c>
      <c r="F16978" s="99">
        <v>10870</v>
      </c>
      <c r="G16978" s="59">
        <v>10661.16</v>
      </c>
      <c r="H16978" s="97">
        <f t="shared" si="1349"/>
        <v>10653.253333333332</v>
      </c>
      <c r="I16978" s="97">
        <f t="shared" si="1350"/>
        <v>220.80619677294669</v>
      </c>
      <c r="J16978" s="97">
        <f t="shared" si="1351"/>
        <v>2.0726644703177999</v>
      </c>
      <c r="K16978" s="97">
        <f t="shared" si="1352"/>
        <v>10653.253333333332</v>
      </c>
    </row>
    <row r="16979" spans="1:11" ht="25.5" x14ac:dyDescent="0.25">
      <c r="A16979" s="76">
        <f t="shared" si="1353"/>
        <v>16974</v>
      </c>
      <c r="B16979" s="92" t="s">
        <v>16405</v>
      </c>
      <c r="C16979" s="94" t="s">
        <v>32207</v>
      </c>
      <c r="D16979" s="70" t="s">
        <v>2259</v>
      </c>
      <c r="E16979" s="83">
        <v>8488.2000000000007</v>
      </c>
      <c r="F16979" s="99">
        <v>8854</v>
      </c>
      <c r="G16979" s="59">
        <v>8684.2800000000007</v>
      </c>
      <c r="H16979" s="97">
        <f t="shared" si="1349"/>
        <v>8675.4933333333338</v>
      </c>
      <c r="I16979" s="97">
        <f t="shared" si="1350"/>
        <v>183.05822607392764</v>
      </c>
      <c r="J16979" s="97">
        <f t="shared" si="1351"/>
        <v>2.1100612845908588</v>
      </c>
      <c r="K16979" s="97">
        <f t="shared" si="1352"/>
        <v>8675.4933333333338</v>
      </c>
    </row>
    <row r="16980" spans="1:11" ht="25.5" x14ac:dyDescent="0.25">
      <c r="A16980" s="76">
        <f t="shared" si="1353"/>
        <v>16975</v>
      </c>
      <c r="B16980" s="92" t="s">
        <v>16406</v>
      </c>
      <c r="C16980" s="94" t="s">
        <v>32208</v>
      </c>
      <c r="D16980" s="70" t="s">
        <v>2259</v>
      </c>
      <c r="E16980" s="83">
        <v>1701</v>
      </c>
      <c r="F16980" s="99">
        <v>1769</v>
      </c>
      <c r="G16980" s="59">
        <v>1734.68</v>
      </c>
      <c r="H16980" s="97">
        <f t="shared" si="1349"/>
        <v>1734.8933333333334</v>
      </c>
      <c r="I16980" s="97">
        <f t="shared" si="1350"/>
        <v>34.00050195707901</v>
      </c>
      <c r="J16980" s="97">
        <f t="shared" si="1351"/>
        <v>1.9598035973630852</v>
      </c>
      <c r="K16980" s="97">
        <f t="shared" si="1352"/>
        <v>1734.8933333333334</v>
      </c>
    </row>
    <row r="16981" spans="1:11" ht="25.5" x14ac:dyDescent="0.25">
      <c r="A16981" s="76">
        <f t="shared" si="1353"/>
        <v>16976</v>
      </c>
      <c r="B16981" s="92" t="s">
        <v>16407</v>
      </c>
      <c r="C16981" s="94" t="s">
        <v>32209</v>
      </c>
      <c r="D16981" s="70" t="s">
        <v>2259</v>
      </c>
      <c r="E16981" s="83">
        <v>3374.7</v>
      </c>
      <c r="F16981" s="99">
        <v>3513</v>
      </c>
      <c r="G16981" s="59">
        <v>3445.57</v>
      </c>
      <c r="H16981" s="97">
        <f t="shared" si="1349"/>
        <v>3444.4233333333336</v>
      </c>
      <c r="I16981" s="97">
        <f t="shared" si="1350"/>
        <v>69.157130025279002</v>
      </c>
      <c r="J16981" s="97">
        <f t="shared" si="1351"/>
        <v>2.0077999517658691</v>
      </c>
      <c r="K16981" s="97">
        <f t="shared" si="1352"/>
        <v>3444.4233333333336</v>
      </c>
    </row>
    <row r="16982" spans="1:11" ht="25.5" x14ac:dyDescent="0.25">
      <c r="A16982" s="76">
        <f t="shared" si="1353"/>
        <v>16977</v>
      </c>
      <c r="B16982" s="92" t="s">
        <v>16408</v>
      </c>
      <c r="C16982" s="94" t="s">
        <v>32210</v>
      </c>
      <c r="D16982" s="70" t="s">
        <v>2259</v>
      </c>
      <c r="E16982" s="83">
        <v>1701</v>
      </c>
      <c r="F16982" s="99">
        <v>1786</v>
      </c>
      <c r="G16982" s="59">
        <v>1734.68</v>
      </c>
      <c r="H16982" s="97">
        <f t="shared" si="1349"/>
        <v>1740.5600000000002</v>
      </c>
      <c r="I16982" s="97">
        <f t="shared" si="1350"/>
        <v>42.80398112325534</v>
      </c>
      <c r="J16982" s="97">
        <f t="shared" si="1351"/>
        <v>2.459207446066515</v>
      </c>
      <c r="K16982" s="97">
        <f t="shared" si="1352"/>
        <v>1740.5600000000002</v>
      </c>
    </row>
    <row r="16983" spans="1:11" ht="25.5" x14ac:dyDescent="0.25">
      <c r="A16983" s="76">
        <f t="shared" si="1353"/>
        <v>16978</v>
      </c>
      <c r="B16983" s="92" t="s">
        <v>16409</v>
      </c>
      <c r="C16983" s="94" t="s">
        <v>32211</v>
      </c>
      <c r="D16983" s="70" t="s">
        <v>2259</v>
      </c>
      <c r="E16983" s="83">
        <v>2933.7</v>
      </c>
      <c r="F16983" s="99">
        <v>3058</v>
      </c>
      <c r="G16983" s="59">
        <v>2999.12</v>
      </c>
      <c r="H16983" s="97">
        <f t="shared" si="1349"/>
        <v>2996.94</v>
      </c>
      <c r="I16983" s="97">
        <f t="shared" si="1350"/>
        <v>62.178668367857568</v>
      </c>
      <c r="J16983" s="97">
        <f t="shared" si="1351"/>
        <v>2.0747385122110407</v>
      </c>
      <c r="K16983" s="97">
        <f t="shared" si="1352"/>
        <v>2996.94</v>
      </c>
    </row>
    <row r="16984" spans="1:11" ht="25.5" x14ac:dyDescent="0.25">
      <c r="A16984" s="76">
        <f t="shared" si="1353"/>
        <v>16979</v>
      </c>
      <c r="B16984" s="92" t="s">
        <v>16410</v>
      </c>
      <c r="C16984" s="94" t="s">
        <v>32212</v>
      </c>
      <c r="D16984" s="70" t="s">
        <v>2259</v>
      </c>
      <c r="E16984" s="83">
        <v>3094.35</v>
      </c>
      <c r="F16984" s="99">
        <v>3228</v>
      </c>
      <c r="G16984" s="59">
        <v>3165.83</v>
      </c>
      <c r="H16984" s="97">
        <f t="shared" si="1349"/>
        <v>3162.7266666666669</v>
      </c>
      <c r="I16984" s="97">
        <f t="shared" si="1350"/>
        <v>66.879022371243877</v>
      </c>
      <c r="J16984" s="97">
        <f t="shared" si="1351"/>
        <v>2.1146001352602037</v>
      </c>
      <c r="K16984" s="97">
        <f t="shared" si="1352"/>
        <v>3162.7266666666669</v>
      </c>
    </row>
    <row r="16985" spans="1:11" ht="25.5" x14ac:dyDescent="0.25">
      <c r="A16985" s="76">
        <f t="shared" si="1353"/>
        <v>16980</v>
      </c>
      <c r="B16985" s="92" t="s">
        <v>16411</v>
      </c>
      <c r="C16985" s="94" t="s">
        <v>32212</v>
      </c>
      <c r="D16985" s="70" t="s">
        <v>2259</v>
      </c>
      <c r="E16985" s="83">
        <v>6250.65</v>
      </c>
      <c r="F16985" s="99">
        <v>6499</v>
      </c>
      <c r="G16985" s="59">
        <v>6374.41</v>
      </c>
      <c r="H16985" s="97">
        <f t="shared" si="1349"/>
        <v>6374.6866666666656</v>
      </c>
      <c r="I16985" s="97">
        <f t="shared" si="1350"/>
        <v>124.17523115876764</v>
      </c>
      <c r="J16985" s="97">
        <f t="shared" si="1351"/>
        <v>1.9479425052855042</v>
      </c>
      <c r="K16985" s="97">
        <f t="shared" si="1352"/>
        <v>6374.6866666666656</v>
      </c>
    </row>
    <row r="16986" spans="1:11" ht="25.5" x14ac:dyDescent="0.25">
      <c r="A16986" s="76">
        <f t="shared" si="1353"/>
        <v>16981</v>
      </c>
      <c r="B16986" s="92" t="s">
        <v>16412</v>
      </c>
      <c r="C16986" s="94">
        <f>A16986</f>
        <v>16981</v>
      </c>
      <c r="D16986" s="70" t="s">
        <v>2259</v>
      </c>
      <c r="E16986" s="83">
        <v>4696.6499999999996</v>
      </c>
      <c r="F16986" s="99">
        <v>4889</v>
      </c>
      <c r="G16986" s="59">
        <v>4795.28</v>
      </c>
      <c r="H16986" s="97">
        <f t="shared" si="1349"/>
        <v>4793.6433333333334</v>
      </c>
      <c r="I16986" s="97">
        <f t="shared" si="1350"/>
        <v>96.185443978459489</v>
      </c>
      <c r="J16986" s="97">
        <f t="shared" si="1351"/>
        <v>2.0065206626788288</v>
      </c>
      <c r="K16986" s="97">
        <f t="shared" si="1352"/>
        <v>4793.6433333333334</v>
      </c>
    </row>
    <row r="16987" spans="1:11" ht="25.5" x14ac:dyDescent="0.25">
      <c r="A16987" s="76">
        <f t="shared" si="1353"/>
        <v>16982</v>
      </c>
      <c r="B16987" s="92" t="s">
        <v>16413</v>
      </c>
      <c r="C16987" s="94" t="s">
        <v>32212</v>
      </c>
      <c r="D16987" s="70" t="s">
        <v>2259</v>
      </c>
      <c r="E16987" s="83">
        <v>9090.9</v>
      </c>
      <c r="F16987" s="99">
        <v>9544</v>
      </c>
      <c r="G16987" s="59">
        <v>9270.9</v>
      </c>
      <c r="H16987" s="97">
        <f t="shared" si="1349"/>
        <v>9301.9333333333343</v>
      </c>
      <c r="I16987" s="97">
        <f t="shared" si="1350"/>
        <v>228.1385616973453</v>
      </c>
      <c r="J16987" s="97">
        <f t="shared" si="1351"/>
        <v>2.4525929559161028</v>
      </c>
      <c r="K16987" s="97">
        <f t="shared" si="1352"/>
        <v>9301.9333333333343</v>
      </c>
    </row>
    <row r="16988" spans="1:11" ht="25.5" x14ac:dyDescent="0.25">
      <c r="A16988" s="76">
        <f t="shared" si="1353"/>
        <v>16983</v>
      </c>
      <c r="B16988" s="92" t="s">
        <v>16414</v>
      </c>
      <c r="C16988" s="94" t="s">
        <v>32212</v>
      </c>
      <c r="D16988" s="70" t="s">
        <v>2259</v>
      </c>
      <c r="E16988" s="83">
        <v>10428.6</v>
      </c>
      <c r="F16988" s="99">
        <v>10870</v>
      </c>
      <c r="G16988" s="59">
        <v>10661.16</v>
      </c>
      <c r="H16988" s="97">
        <f t="shared" si="1349"/>
        <v>10653.253333333332</v>
      </c>
      <c r="I16988" s="97">
        <f t="shared" si="1350"/>
        <v>220.80619677294669</v>
      </c>
      <c r="J16988" s="97">
        <f t="shared" si="1351"/>
        <v>2.0726644703177999</v>
      </c>
      <c r="K16988" s="97">
        <f t="shared" si="1352"/>
        <v>10653.253333333332</v>
      </c>
    </row>
    <row r="16989" spans="1:11" ht="25.5" x14ac:dyDescent="0.25">
      <c r="A16989" s="76">
        <f t="shared" si="1353"/>
        <v>16984</v>
      </c>
      <c r="B16989" s="92" t="s">
        <v>16415</v>
      </c>
      <c r="C16989" s="94" t="s">
        <v>32212</v>
      </c>
      <c r="D16989" s="70" t="s">
        <v>2259</v>
      </c>
      <c r="E16989" s="83">
        <v>8481.9</v>
      </c>
      <c r="F16989" s="99">
        <v>8847</v>
      </c>
      <c r="G16989" s="59">
        <v>8677.83</v>
      </c>
      <c r="H16989" s="97">
        <f t="shared" si="1349"/>
        <v>8668.9100000000017</v>
      </c>
      <c r="I16989" s="97">
        <f t="shared" si="1350"/>
        <v>182.71337471570072</v>
      </c>
      <c r="J16989" s="97">
        <f t="shared" si="1351"/>
        <v>2.1076856803877382</v>
      </c>
      <c r="K16989" s="97">
        <f t="shared" si="1352"/>
        <v>8668.9100000000017</v>
      </c>
    </row>
    <row r="16990" spans="1:11" ht="25.5" x14ac:dyDescent="0.25">
      <c r="A16990" s="76">
        <f t="shared" si="1353"/>
        <v>16985</v>
      </c>
      <c r="B16990" s="92" t="s">
        <v>16416</v>
      </c>
      <c r="C16990" s="94" t="s">
        <v>32212</v>
      </c>
      <c r="D16990" s="70" t="s">
        <v>2259</v>
      </c>
      <c r="E16990" s="83">
        <v>7028.7</v>
      </c>
      <c r="F16990" s="99">
        <v>7308</v>
      </c>
      <c r="G16990" s="59">
        <v>7167.87</v>
      </c>
      <c r="H16990" s="97">
        <f t="shared" si="1349"/>
        <v>7168.19</v>
      </c>
      <c r="I16990" s="97">
        <f t="shared" si="1350"/>
        <v>139.65027497287653</v>
      </c>
      <c r="J16990" s="97">
        <f t="shared" si="1351"/>
        <v>1.9481943834200339</v>
      </c>
      <c r="K16990" s="97">
        <f t="shared" si="1352"/>
        <v>7168.19</v>
      </c>
    </row>
    <row r="16991" spans="1:11" ht="38.25" x14ac:dyDescent="0.25">
      <c r="A16991" s="76">
        <f t="shared" si="1353"/>
        <v>16986</v>
      </c>
      <c r="B16991" s="92" t="s">
        <v>16417</v>
      </c>
      <c r="C16991" s="94" t="s">
        <v>32213</v>
      </c>
      <c r="D16991" s="70" t="s">
        <v>2259</v>
      </c>
      <c r="E16991" s="83">
        <v>8097.6</v>
      </c>
      <c r="F16991" s="99">
        <v>8430</v>
      </c>
      <c r="G16991" s="59">
        <v>8267.65</v>
      </c>
      <c r="H16991" s="97">
        <f t="shared" si="1349"/>
        <v>8265.0833333333339</v>
      </c>
      <c r="I16991" s="97">
        <f t="shared" si="1350"/>
        <v>166.21486345490666</v>
      </c>
      <c r="J16991" s="97">
        <f t="shared" si="1351"/>
        <v>2.0110488515530998</v>
      </c>
      <c r="K16991" s="97">
        <f t="shared" si="1352"/>
        <v>8265.0833333333339</v>
      </c>
    </row>
    <row r="16992" spans="1:11" ht="25.5" x14ac:dyDescent="0.25">
      <c r="A16992" s="76">
        <f t="shared" si="1353"/>
        <v>16987</v>
      </c>
      <c r="B16992" s="92" t="s">
        <v>16418</v>
      </c>
      <c r="C16992" s="94" t="s">
        <v>32213</v>
      </c>
      <c r="D16992" s="70" t="s">
        <v>2259</v>
      </c>
      <c r="E16992" s="83">
        <v>4841.55</v>
      </c>
      <c r="F16992" s="99">
        <v>5083</v>
      </c>
      <c r="G16992" s="59">
        <v>4937.41</v>
      </c>
      <c r="H16992" s="97">
        <f t="shared" si="1349"/>
        <v>4953.9866666666667</v>
      </c>
      <c r="I16992" s="97">
        <f t="shared" si="1350"/>
        <v>121.57555277823464</v>
      </c>
      <c r="J16992" s="97">
        <f t="shared" si="1351"/>
        <v>2.4540952763612869</v>
      </c>
      <c r="K16992" s="97">
        <f t="shared" si="1352"/>
        <v>4953.9866666666667</v>
      </c>
    </row>
    <row r="16993" spans="1:11" ht="25.5" x14ac:dyDescent="0.25">
      <c r="A16993" s="76">
        <f t="shared" si="1353"/>
        <v>16988</v>
      </c>
      <c r="B16993" s="92" t="s">
        <v>16419</v>
      </c>
      <c r="C16993" s="94" t="s">
        <v>32213</v>
      </c>
      <c r="D16993" s="70" t="s">
        <v>2259</v>
      </c>
      <c r="E16993" s="83">
        <v>4841.55</v>
      </c>
      <c r="F16993" s="99">
        <v>5046</v>
      </c>
      <c r="G16993" s="59">
        <v>4949.5200000000004</v>
      </c>
      <c r="H16993" s="97">
        <f t="shared" si="1349"/>
        <v>4945.6899999999996</v>
      </c>
      <c r="I16993" s="97">
        <f t="shared" si="1350"/>
        <v>102.27879692292035</v>
      </c>
      <c r="J16993" s="97">
        <f t="shared" si="1351"/>
        <v>2.0680389778356583</v>
      </c>
      <c r="K16993" s="97">
        <f t="shared" si="1352"/>
        <v>4945.6899999999996</v>
      </c>
    </row>
    <row r="16994" spans="1:11" ht="38.25" x14ac:dyDescent="0.25">
      <c r="A16994" s="76">
        <f t="shared" si="1353"/>
        <v>16989</v>
      </c>
      <c r="B16994" s="92" t="s">
        <v>16420</v>
      </c>
      <c r="C16994" s="94" t="s">
        <v>32213</v>
      </c>
      <c r="D16994" s="70" t="s">
        <v>2259</v>
      </c>
      <c r="E16994" s="83">
        <v>8107.05</v>
      </c>
      <c r="F16994" s="99">
        <v>8456</v>
      </c>
      <c r="G16994" s="59">
        <v>8294.32</v>
      </c>
      <c r="H16994" s="97">
        <f t="shared" si="1349"/>
        <v>8285.7899999999991</v>
      </c>
      <c r="I16994" s="97">
        <f t="shared" si="1350"/>
        <v>174.63131534750565</v>
      </c>
      <c r="J16994" s="97">
        <f t="shared" si="1351"/>
        <v>2.1076000640555175</v>
      </c>
      <c r="K16994" s="97">
        <f t="shared" si="1352"/>
        <v>8285.7899999999991</v>
      </c>
    </row>
    <row r="16995" spans="1:11" ht="25.5" x14ac:dyDescent="0.25">
      <c r="A16995" s="76">
        <f t="shared" si="1353"/>
        <v>16990</v>
      </c>
      <c r="B16995" s="92" t="s">
        <v>16421</v>
      </c>
      <c r="C16995" s="94" t="s">
        <v>32213</v>
      </c>
      <c r="D16995" s="70" t="s">
        <v>2259</v>
      </c>
      <c r="E16995" s="83">
        <v>4660.95</v>
      </c>
      <c r="F16995" s="99">
        <v>4846</v>
      </c>
      <c r="G16995" s="59">
        <v>4753.24</v>
      </c>
      <c r="H16995" s="97">
        <f t="shared" si="1349"/>
        <v>4753.3966666666665</v>
      </c>
      <c r="I16995" s="97">
        <f t="shared" si="1350"/>
        <v>92.525099477565277</v>
      </c>
      <c r="J16995" s="97">
        <f t="shared" si="1351"/>
        <v>1.9465049093504074</v>
      </c>
      <c r="K16995" s="97">
        <f t="shared" si="1352"/>
        <v>4753.3966666666665</v>
      </c>
    </row>
    <row r="16996" spans="1:11" ht="38.25" x14ac:dyDescent="0.25">
      <c r="A16996" s="76">
        <f t="shared" si="1353"/>
        <v>16991</v>
      </c>
      <c r="B16996" s="92" t="s">
        <v>16422</v>
      </c>
      <c r="C16996" s="94" t="s">
        <v>32213</v>
      </c>
      <c r="D16996" s="70" t="s">
        <v>2259</v>
      </c>
      <c r="E16996" s="83">
        <v>7149.45</v>
      </c>
      <c r="F16996" s="99">
        <v>7443</v>
      </c>
      <c r="G16996" s="59">
        <v>7299.59</v>
      </c>
      <c r="H16996" s="97">
        <f t="shared" si="1349"/>
        <v>7297.3466666666673</v>
      </c>
      <c r="I16996" s="97">
        <f t="shared" si="1350"/>
        <v>146.78785724075871</v>
      </c>
      <c r="J16996" s="97">
        <f t="shared" si="1351"/>
        <v>2.0115236941019479</v>
      </c>
      <c r="K16996" s="97">
        <f t="shared" si="1352"/>
        <v>7297.3466666666673</v>
      </c>
    </row>
    <row r="16997" spans="1:11" ht="38.25" x14ac:dyDescent="0.25">
      <c r="A16997" s="76">
        <f t="shared" si="1353"/>
        <v>16992</v>
      </c>
      <c r="B16997" s="92" t="s">
        <v>16423</v>
      </c>
      <c r="C16997" s="94" t="s">
        <v>32214</v>
      </c>
      <c r="D16997" s="70" t="s">
        <v>2259</v>
      </c>
      <c r="E16997" s="83">
        <v>8269.7999999999993</v>
      </c>
      <c r="F16997" s="99">
        <v>8682</v>
      </c>
      <c r="G16997" s="59">
        <v>8433.5400000000009</v>
      </c>
      <c r="H16997" s="97">
        <f t="shared" si="1349"/>
        <v>8461.7800000000007</v>
      </c>
      <c r="I16997" s="97">
        <f t="shared" si="1350"/>
        <v>207.54597852042355</v>
      </c>
      <c r="J16997" s="97">
        <f t="shared" si="1351"/>
        <v>2.4527460950346565</v>
      </c>
      <c r="K16997" s="97">
        <f t="shared" si="1352"/>
        <v>8461.7800000000007</v>
      </c>
    </row>
    <row r="16998" spans="1:11" ht="25.5" x14ac:dyDescent="0.25">
      <c r="A16998" s="76">
        <f t="shared" si="1353"/>
        <v>16993</v>
      </c>
      <c r="B16998" s="92" t="s">
        <v>16424</v>
      </c>
      <c r="C16998" s="94" t="s">
        <v>32214</v>
      </c>
      <c r="D16998" s="70" t="s">
        <v>2259</v>
      </c>
      <c r="E16998" s="83">
        <v>4841.55</v>
      </c>
      <c r="F16998" s="99">
        <v>5046</v>
      </c>
      <c r="G16998" s="59">
        <v>4949.5200000000004</v>
      </c>
      <c r="H16998" s="97">
        <f t="shared" si="1349"/>
        <v>4945.6899999999996</v>
      </c>
      <c r="I16998" s="97">
        <f t="shared" si="1350"/>
        <v>102.27879692292035</v>
      </c>
      <c r="J16998" s="97">
        <f t="shared" si="1351"/>
        <v>2.0680389778356583</v>
      </c>
      <c r="K16998" s="97">
        <f t="shared" si="1352"/>
        <v>4945.6899999999996</v>
      </c>
    </row>
    <row r="16999" spans="1:11" ht="25.5" x14ac:dyDescent="0.25">
      <c r="A16999" s="76">
        <f t="shared" si="1353"/>
        <v>16994</v>
      </c>
      <c r="B16999" s="92" t="s">
        <v>16425</v>
      </c>
      <c r="C16999" s="94" t="s">
        <v>32214</v>
      </c>
      <c r="D16999" s="70" t="s">
        <v>2259</v>
      </c>
      <c r="E16999" s="83">
        <v>4660.95</v>
      </c>
      <c r="F16999" s="99">
        <v>4862</v>
      </c>
      <c r="G16999" s="59">
        <v>4768.62</v>
      </c>
      <c r="H16999" s="97">
        <f t="shared" si="1349"/>
        <v>4763.8566666666666</v>
      </c>
      <c r="I16999" s="97">
        <f t="shared" si="1350"/>
        <v>100.60960507492986</v>
      </c>
      <c r="J16999" s="97">
        <f t="shared" si="1351"/>
        <v>2.1119360239972904</v>
      </c>
      <c r="K16999" s="97">
        <f t="shared" si="1352"/>
        <v>4763.8566666666666</v>
      </c>
    </row>
    <row r="17000" spans="1:11" ht="38.25" x14ac:dyDescent="0.25">
      <c r="A17000" s="76">
        <f t="shared" si="1353"/>
        <v>16995</v>
      </c>
      <c r="B17000" s="92" t="s">
        <v>16426</v>
      </c>
      <c r="C17000" s="94" t="s">
        <v>32214</v>
      </c>
      <c r="D17000" s="70" t="s">
        <v>2259</v>
      </c>
      <c r="E17000" s="83">
        <v>8269.7999999999993</v>
      </c>
      <c r="F17000" s="99">
        <v>8599</v>
      </c>
      <c r="G17000" s="59">
        <v>8433.5400000000009</v>
      </c>
      <c r="H17000" s="97">
        <f t="shared" si="1349"/>
        <v>8434.1133333333328</v>
      </c>
      <c r="I17000" s="97">
        <f t="shared" si="1350"/>
        <v>164.60074888448548</v>
      </c>
      <c r="J17000" s="97">
        <f t="shared" si="1351"/>
        <v>1.9516070318138818</v>
      </c>
      <c r="K17000" s="97">
        <f t="shared" si="1352"/>
        <v>8434.1133333333328</v>
      </c>
    </row>
    <row r="17001" spans="1:11" ht="25.5" x14ac:dyDescent="0.25">
      <c r="A17001" s="76">
        <f t="shared" si="1353"/>
        <v>16996</v>
      </c>
      <c r="B17001" s="92" t="s">
        <v>16427</v>
      </c>
      <c r="C17001" s="94" t="s">
        <v>32214</v>
      </c>
      <c r="D17001" s="70" t="s">
        <v>2259</v>
      </c>
      <c r="E17001" s="83">
        <v>5314.05</v>
      </c>
      <c r="F17001" s="99">
        <v>5532</v>
      </c>
      <c r="G17001" s="59">
        <v>5425.65</v>
      </c>
      <c r="H17001" s="97">
        <f t="shared" si="1349"/>
        <v>5423.9</v>
      </c>
      <c r="I17001" s="97">
        <f t="shared" si="1350"/>
        <v>108.98553803142865</v>
      </c>
      <c r="J17001" s="97">
        <f t="shared" si="1351"/>
        <v>2.0093574371103573</v>
      </c>
      <c r="K17001" s="97">
        <f t="shared" si="1352"/>
        <v>5423.9</v>
      </c>
    </row>
    <row r="17002" spans="1:11" ht="38.25" x14ac:dyDescent="0.25">
      <c r="A17002" s="76">
        <f t="shared" si="1353"/>
        <v>16997</v>
      </c>
      <c r="B17002" s="92" t="s">
        <v>16428</v>
      </c>
      <c r="C17002" s="94" t="s">
        <v>32214</v>
      </c>
      <c r="D17002" s="70" t="s">
        <v>2259</v>
      </c>
      <c r="E17002" s="83">
        <v>8098.65</v>
      </c>
      <c r="F17002" s="99">
        <v>8502</v>
      </c>
      <c r="G17002" s="59">
        <v>8259</v>
      </c>
      <c r="H17002" s="97">
        <f t="shared" si="1349"/>
        <v>8286.5500000000011</v>
      </c>
      <c r="I17002" s="97">
        <f t="shared" si="1350"/>
        <v>203.08140609125215</v>
      </c>
      <c r="J17002" s="97">
        <f t="shared" si="1351"/>
        <v>2.4507353010752619</v>
      </c>
      <c r="K17002" s="97">
        <f t="shared" si="1352"/>
        <v>8286.5500000000011</v>
      </c>
    </row>
    <row r="17003" spans="1:11" ht="25.5" x14ac:dyDescent="0.25">
      <c r="A17003" s="76">
        <f t="shared" si="1353"/>
        <v>16998</v>
      </c>
      <c r="B17003" s="92" t="s">
        <v>16429</v>
      </c>
      <c r="C17003" s="94" t="s">
        <v>32215</v>
      </c>
      <c r="D17003" s="70" t="s">
        <v>2259</v>
      </c>
      <c r="E17003" s="83">
        <v>9849</v>
      </c>
      <c r="F17003" s="99">
        <v>10266</v>
      </c>
      <c r="G17003" s="59">
        <v>10068.629999999999</v>
      </c>
      <c r="H17003" s="97">
        <f t="shared" si="1349"/>
        <v>10061.209999999999</v>
      </c>
      <c r="I17003" s="97">
        <f t="shared" si="1350"/>
        <v>208.59899879913132</v>
      </c>
      <c r="J17003" s="97">
        <f t="shared" si="1351"/>
        <v>2.0732993228362329</v>
      </c>
      <c r="K17003" s="97">
        <f t="shared" si="1352"/>
        <v>10061.209999999999</v>
      </c>
    </row>
    <row r="17004" spans="1:11" ht="25.5" x14ac:dyDescent="0.25">
      <c r="A17004" s="76">
        <f t="shared" si="1353"/>
        <v>16999</v>
      </c>
      <c r="B17004" s="92" t="s">
        <v>16430</v>
      </c>
      <c r="C17004" s="94" t="s">
        <v>32215</v>
      </c>
      <c r="D17004" s="70" t="s">
        <v>2259</v>
      </c>
      <c r="E17004" s="83">
        <v>9849</v>
      </c>
      <c r="F17004" s="99">
        <v>10273</v>
      </c>
      <c r="G17004" s="59">
        <v>10076.51</v>
      </c>
      <c r="H17004" s="97">
        <f t="shared" si="1349"/>
        <v>10066.17</v>
      </c>
      <c r="I17004" s="97">
        <f t="shared" si="1350"/>
        <v>212.18903529636023</v>
      </c>
      <c r="J17004" s="97">
        <f t="shared" si="1351"/>
        <v>2.1079421000873242</v>
      </c>
      <c r="K17004" s="97">
        <f t="shared" si="1352"/>
        <v>10066.17</v>
      </c>
    </row>
    <row r="17005" spans="1:11" ht="25.5" x14ac:dyDescent="0.25">
      <c r="A17005" s="76">
        <f t="shared" si="1353"/>
        <v>17000</v>
      </c>
      <c r="B17005" s="92" t="s">
        <v>16431</v>
      </c>
      <c r="C17005" s="94" t="s">
        <v>32216</v>
      </c>
      <c r="D17005" s="70" t="s">
        <v>2259</v>
      </c>
      <c r="E17005" s="83">
        <v>9849</v>
      </c>
      <c r="F17005" s="99">
        <v>10241</v>
      </c>
      <c r="G17005" s="59">
        <v>10044.01</v>
      </c>
      <c r="H17005" s="97">
        <f t="shared" si="1349"/>
        <v>10044.67</v>
      </c>
      <c r="I17005" s="97">
        <f t="shared" si="1350"/>
        <v>196.00083341659544</v>
      </c>
      <c r="J17005" s="97">
        <f t="shared" si="1351"/>
        <v>1.9512919131897357</v>
      </c>
      <c r="K17005" s="97">
        <f t="shared" si="1352"/>
        <v>10044.67</v>
      </c>
    </row>
    <row r="17006" spans="1:11" ht="25.5" x14ac:dyDescent="0.25">
      <c r="A17006" s="76">
        <f t="shared" si="1353"/>
        <v>17001</v>
      </c>
      <c r="B17006" s="92" t="s">
        <v>16432</v>
      </c>
      <c r="C17006" s="94" t="s">
        <v>32216</v>
      </c>
      <c r="D17006" s="70" t="s">
        <v>2259</v>
      </c>
      <c r="E17006" s="83">
        <v>13856.85</v>
      </c>
      <c r="F17006" s="99">
        <v>14425</v>
      </c>
      <c r="G17006" s="59">
        <v>14147.84</v>
      </c>
      <c r="H17006" s="97">
        <f t="shared" si="1349"/>
        <v>14143.230000000001</v>
      </c>
      <c r="I17006" s="97">
        <f t="shared" si="1350"/>
        <v>284.10305295790101</v>
      </c>
      <c r="J17006" s="97">
        <f t="shared" si="1351"/>
        <v>2.0087565072327962</v>
      </c>
      <c r="K17006" s="97">
        <f t="shared" si="1352"/>
        <v>14143.230000000001</v>
      </c>
    </row>
    <row r="17007" spans="1:11" ht="25.5" x14ac:dyDescent="0.25">
      <c r="A17007" s="76">
        <f t="shared" si="1353"/>
        <v>17002</v>
      </c>
      <c r="B17007" s="92" t="s">
        <v>16433</v>
      </c>
      <c r="C17007" s="94" t="s">
        <v>32217</v>
      </c>
      <c r="D17007" s="70" t="s">
        <v>2259</v>
      </c>
      <c r="E17007" s="83">
        <v>1663.2</v>
      </c>
      <c r="F17007" s="99">
        <v>1746</v>
      </c>
      <c r="G17007" s="59">
        <v>1696.13</v>
      </c>
      <c r="H17007" s="97">
        <f t="shared" si="1349"/>
        <v>1701.7766666666666</v>
      </c>
      <c r="I17007" s="97">
        <f t="shared" si="1350"/>
        <v>41.687811568051046</v>
      </c>
      <c r="J17007" s="97">
        <f t="shared" si="1351"/>
        <v>2.4496640707682587</v>
      </c>
      <c r="K17007" s="97">
        <f t="shared" si="1352"/>
        <v>1701.7766666666666</v>
      </c>
    </row>
    <row r="17008" spans="1:11" ht="25.5" x14ac:dyDescent="0.25">
      <c r="A17008" s="76">
        <f t="shared" si="1353"/>
        <v>17003</v>
      </c>
      <c r="B17008" s="92" t="s">
        <v>16434</v>
      </c>
      <c r="C17008" s="94" t="s">
        <v>32218</v>
      </c>
      <c r="D17008" s="70" t="s">
        <v>2259</v>
      </c>
      <c r="E17008" s="83">
        <v>1717.8</v>
      </c>
      <c r="F17008" s="99">
        <v>1790</v>
      </c>
      <c r="G17008" s="59">
        <v>1756.11</v>
      </c>
      <c r="H17008" s="97">
        <f t="shared" si="1349"/>
        <v>1754.6366666666665</v>
      </c>
      <c r="I17008" s="97">
        <f t="shared" si="1350"/>
        <v>36.122541900222565</v>
      </c>
      <c r="J17008" s="97">
        <f t="shared" si="1351"/>
        <v>2.0586907014114546</v>
      </c>
      <c r="K17008" s="97">
        <f t="shared" si="1352"/>
        <v>1754.6366666666665</v>
      </c>
    </row>
    <row r="17009" spans="1:11" ht="25.5" x14ac:dyDescent="0.25">
      <c r="A17009" s="76">
        <f t="shared" si="1353"/>
        <v>17004</v>
      </c>
      <c r="B17009" s="92" t="s">
        <v>16435</v>
      </c>
      <c r="C17009" s="94" t="s">
        <v>32219</v>
      </c>
      <c r="D17009" s="70" t="s">
        <v>2259</v>
      </c>
      <c r="E17009" s="83">
        <v>3885</v>
      </c>
      <c r="F17009" s="99">
        <v>4052</v>
      </c>
      <c r="G17009" s="59">
        <v>3974.74</v>
      </c>
      <c r="H17009" s="97">
        <f t="shared" si="1349"/>
        <v>3970.58</v>
      </c>
      <c r="I17009" s="97">
        <f t="shared" si="1350"/>
        <v>83.577683624278549</v>
      </c>
      <c r="J17009" s="97">
        <f t="shared" si="1351"/>
        <v>2.1049238051941668</v>
      </c>
      <c r="K17009" s="97">
        <f t="shared" si="1352"/>
        <v>3970.58</v>
      </c>
    </row>
    <row r="17010" spans="1:11" x14ac:dyDescent="0.25">
      <c r="A17010" s="76">
        <f t="shared" si="1353"/>
        <v>17005</v>
      </c>
      <c r="B17010" s="92" t="s">
        <v>16436</v>
      </c>
      <c r="C17010" s="94" t="s">
        <v>32220</v>
      </c>
      <c r="D17010" s="70" t="s">
        <v>2259</v>
      </c>
      <c r="E17010" s="83">
        <v>1989.75</v>
      </c>
      <c r="F17010" s="99">
        <v>2069</v>
      </c>
      <c r="G17010" s="59">
        <v>2029.15</v>
      </c>
      <c r="H17010" s="97">
        <f t="shared" si="1349"/>
        <v>2029.3</v>
      </c>
      <c r="I17010" s="97">
        <f t="shared" si="1350"/>
        <v>39.625212933181821</v>
      </c>
      <c r="J17010" s="97">
        <f t="shared" si="1351"/>
        <v>1.9526542617248226</v>
      </c>
      <c r="K17010" s="97">
        <f t="shared" si="1352"/>
        <v>2029.3</v>
      </c>
    </row>
    <row r="17011" spans="1:11" ht="25.5" x14ac:dyDescent="0.25">
      <c r="A17011" s="76">
        <f t="shared" si="1353"/>
        <v>17006</v>
      </c>
      <c r="B17011" s="92" t="s">
        <v>16437</v>
      </c>
      <c r="C17011" s="94" t="s">
        <v>32221</v>
      </c>
      <c r="D17011" s="70" t="s">
        <v>2259</v>
      </c>
      <c r="E17011" s="83">
        <v>11186.7</v>
      </c>
      <c r="F17011" s="99">
        <v>11645</v>
      </c>
      <c r="G17011" s="59">
        <v>11421.62</v>
      </c>
      <c r="H17011" s="97">
        <f t="shared" si="1349"/>
        <v>11417.773333333333</v>
      </c>
      <c r="I17011" s="97">
        <f t="shared" si="1350"/>
        <v>229.17421349997727</v>
      </c>
      <c r="J17011" s="97">
        <f t="shared" si="1351"/>
        <v>2.007170810011794</v>
      </c>
      <c r="K17011" s="97">
        <f t="shared" si="1352"/>
        <v>11417.773333333333</v>
      </c>
    </row>
    <row r="17012" spans="1:11" x14ac:dyDescent="0.25">
      <c r="A17012" s="76">
        <f t="shared" si="1353"/>
        <v>17007</v>
      </c>
      <c r="B17012" s="92" t="s">
        <v>16438</v>
      </c>
      <c r="C17012" s="94" t="s">
        <v>32222</v>
      </c>
      <c r="D17012" s="70" t="s">
        <v>2259</v>
      </c>
      <c r="E17012" s="83">
        <v>617.4</v>
      </c>
      <c r="F17012" s="99">
        <v>648</v>
      </c>
      <c r="G17012" s="59">
        <v>629.62</v>
      </c>
      <c r="H17012" s="97">
        <f t="shared" si="1349"/>
        <v>631.67333333333329</v>
      </c>
      <c r="I17012" s="97">
        <f t="shared" si="1350"/>
        <v>15.402991051524172</v>
      </c>
      <c r="J17012" s="97">
        <f t="shared" si="1351"/>
        <v>2.4384425048058871</v>
      </c>
      <c r="K17012" s="97">
        <f t="shared" si="1352"/>
        <v>631.67333333333329</v>
      </c>
    </row>
    <row r="17013" spans="1:11" x14ac:dyDescent="0.25">
      <c r="A17013" s="76">
        <f t="shared" si="1353"/>
        <v>17008</v>
      </c>
      <c r="B17013" s="92" t="s">
        <v>16439</v>
      </c>
      <c r="C17013" s="94" t="s">
        <v>32223</v>
      </c>
      <c r="D17013" s="70" t="s">
        <v>2259</v>
      </c>
      <c r="E17013" s="83">
        <v>85608.6</v>
      </c>
      <c r="F17013" s="99">
        <v>89230</v>
      </c>
      <c r="G17013" s="59">
        <v>87517.67</v>
      </c>
      <c r="H17013" s="97">
        <f t="shared" si="1349"/>
        <v>87452.090000000011</v>
      </c>
      <c r="I17013" s="97">
        <f t="shared" si="1350"/>
        <v>1811.5904731202329</v>
      </c>
      <c r="J17013" s="97">
        <f t="shared" si="1351"/>
        <v>2.0715233599565575</v>
      </c>
      <c r="K17013" s="97">
        <f t="shared" si="1352"/>
        <v>87452.090000000011</v>
      </c>
    </row>
    <row r="17014" spans="1:11" x14ac:dyDescent="0.25">
      <c r="A17014" s="76">
        <f t="shared" si="1353"/>
        <v>17009</v>
      </c>
      <c r="B17014" s="92" t="s">
        <v>16439</v>
      </c>
      <c r="C17014" s="94" t="s">
        <v>32224</v>
      </c>
      <c r="D17014" s="70" t="s">
        <v>2259</v>
      </c>
      <c r="E17014" s="83">
        <v>43896.3</v>
      </c>
      <c r="F17014" s="99">
        <v>45788</v>
      </c>
      <c r="G17014" s="59">
        <v>44910.3</v>
      </c>
      <c r="H17014" s="97">
        <f t="shared" si="1349"/>
        <v>44864.866666666669</v>
      </c>
      <c r="I17014" s="97">
        <f t="shared" si="1350"/>
        <v>946.66803227600894</v>
      </c>
      <c r="J17014" s="97">
        <f t="shared" si="1351"/>
        <v>2.1100431197299345</v>
      </c>
      <c r="K17014" s="97">
        <f t="shared" si="1352"/>
        <v>44864.866666666669</v>
      </c>
    </row>
    <row r="17015" spans="1:11" x14ac:dyDescent="0.25">
      <c r="A17015" s="76">
        <f t="shared" si="1353"/>
        <v>17010</v>
      </c>
      <c r="B17015" s="92" t="s">
        <v>16439</v>
      </c>
      <c r="C17015" s="94" t="s">
        <v>32225</v>
      </c>
      <c r="D17015" s="70" t="s">
        <v>2259</v>
      </c>
      <c r="E17015" s="83">
        <v>40623.449999999997</v>
      </c>
      <c r="F17015" s="99">
        <v>42240</v>
      </c>
      <c r="G17015" s="59">
        <v>41427.79</v>
      </c>
      <c r="H17015" s="97">
        <f t="shared" si="1349"/>
        <v>41430.41333333333</v>
      </c>
      <c r="I17015" s="97">
        <f t="shared" si="1350"/>
        <v>808.27819284781867</v>
      </c>
      <c r="J17015" s="97">
        <f t="shared" si="1351"/>
        <v>1.9509295896826329</v>
      </c>
      <c r="K17015" s="97">
        <f t="shared" si="1352"/>
        <v>41430.41333333333</v>
      </c>
    </row>
    <row r="17016" spans="1:11" x14ac:dyDescent="0.25">
      <c r="A17016" s="76">
        <f t="shared" si="1353"/>
        <v>17011</v>
      </c>
      <c r="B17016" s="92" t="s">
        <v>16440</v>
      </c>
      <c r="C17016" s="94" t="s">
        <v>32226</v>
      </c>
      <c r="D17016" s="70" t="s">
        <v>2259</v>
      </c>
      <c r="E17016" s="83">
        <v>7898.1</v>
      </c>
      <c r="F17016" s="99">
        <v>8222</v>
      </c>
      <c r="G17016" s="59">
        <v>8063.96</v>
      </c>
      <c r="H17016" s="97">
        <f t="shared" si="1344"/>
        <v>8061.3533333333335</v>
      </c>
      <c r="I17016" s="97">
        <f t="shared" si="1345"/>
        <v>161.96573258974652</v>
      </c>
      <c r="J17016" s="97">
        <f t="shared" si="1346"/>
        <v>2.0091630510726466</v>
      </c>
      <c r="K17016" s="97">
        <f t="shared" si="1347"/>
        <v>8061.3533333333335</v>
      </c>
    </row>
    <row r="17017" spans="1:11" ht="25.5" x14ac:dyDescent="0.25">
      <c r="A17017" s="76">
        <f t="shared" si="1348"/>
        <v>17012</v>
      </c>
      <c r="B17017" s="92" t="s">
        <v>16441</v>
      </c>
      <c r="C17017" s="94" t="s">
        <v>32227</v>
      </c>
      <c r="D17017" s="70" t="s">
        <v>2259</v>
      </c>
      <c r="E17017" s="83">
        <v>1088.8499999999999</v>
      </c>
      <c r="F17017" s="99">
        <v>1143</v>
      </c>
      <c r="G17017" s="59">
        <v>1110.4100000000001</v>
      </c>
      <c r="H17017" s="97">
        <f t="shared" si="1344"/>
        <v>1114.0866666666668</v>
      </c>
      <c r="I17017" s="97">
        <f t="shared" si="1345"/>
        <v>27.2615853048449</v>
      </c>
      <c r="J17017" s="97">
        <f t="shared" si="1346"/>
        <v>2.4469896391823105</v>
      </c>
      <c r="K17017" s="97">
        <f t="shared" si="1347"/>
        <v>1114.0866666666668</v>
      </c>
    </row>
    <row r="17018" spans="1:11" ht="25.5" x14ac:dyDescent="0.25">
      <c r="A17018" s="76">
        <f t="shared" si="1348"/>
        <v>17013</v>
      </c>
      <c r="B17018" s="92" t="s">
        <v>16442</v>
      </c>
      <c r="C17018" s="94" t="s">
        <v>32228</v>
      </c>
      <c r="D17018" s="70" t="s">
        <v>2259</v>
      </c>
      <c r="E17018" s="83">
        <v>1228.5</v>
      </c>
      <c r="F17018" s="99">
        <v>1280</v>
      </c>
      <c r="G17018" s="59">
        <v>1255.9000000000001</v>
      </c>
      <c r="H17018" s="97">
        <f t="shared" si="1344"/>
        <v>1254.8</v>
      </c>
      <c r="I17018" s="97">
        <f t="shared" si="1345"/>
        <v>25.767615333980753</v>
      </c>
      <c r="J17018" s="97">
        <f t="shared" si="1346"/>
        <v>2.0535236957268692</v>
      </c>
      <c r="K17018" s="97">
        <f t="shared" si="1347"/>
        <v>1254.8</v>
      </c>
    </row>
    <row r="17019" spans="1:11" ht="38.25" x14ac:dyDescent="0.25">
      <c r="A17019" s="76">
        <f t="shared" si="1348"/>
        <v>17014</v>
      </c>
      <c r="B17019" s="92" t="s">
        <v>16443</v>
      </c>
      <c r="C17019" s="94" t="s">
        <v>32229</v>
      </c>
      <c r="D17019" s="70" t="s">
        <v>2259</v>
      </c>
      <c r="E17019" s="83">
        <v>1632.75</v>
      </c>
      <c r="F17019" s="99">
        <v>1703</v>
      </c>
      <c r="G17019" s="59">
        <v>1670.47</v>
      </c>
      <c r="H17019" s="97">
        <f t="shared" si="1344"/>
        <v>1668.74</v>
      </c>
      <c r="I17019" s="97">
        <f t="shared" si="1345"/>
        <v>35.156938148820636</v>
      </c>
      <c r="J17019" s="97">
        <f t="shared" si="1346"/>
        <v>2.1067954354075913</v>
      </c>
      <c r="K17019" s="97">
        <f t="shared" si="1347"/>
        <v>1668.74</v>
      </c>
    </row>
    <row r="17020" spans="1:11" ht="38.25" x14ac:dyDescent="0.25">
      <c r="A17020" s="76">
        <f t="shared" si="1348"/>
        <v>17015</v>
      </c>
      <c r="B17020" s="92" t="s">
        <v>16444</v>
      </c>
      <c r="C17020" s="94" t="s">
        <v>32230</v>
      </c>
      <c r="D17020" s="70" t="s">
        <v>2259</v>
      </c>
      <c r="E17020" s="83">
        <v>1188.5999999999999</v>
      </c>
      <c r="F17020" s="99">
        <v>1236</v>
      </c>
      <c r="G17020" s="59">
        <v>1212.1300000000001</v>
      </c>
      <c r="H17020" s="97">
        <f t="shared" si="1344"/>
        <v>1212.2433333333333</v>
      </c>
      <c r="I17020" s="97">
        <f t="shared" si="1345"/>
        <v>23.700203234009102</v>
      </c>
      <c r="J17020" s="97">
        <f t="shared" si="1346"/>
        <v>1.9550697935240533</v>
      </c>
      <c r="K17020" s="97">
        <f t="shared" si="1347"/>
        <v>1212.2433333333333</v>
      </c>
    </row>
    <row r="17021" spans="1:11" ht="38.25" x14ac:dyDescent="0.25">
      <c r="A17021" s="76">
        <f t="shared" si="1348"/>
        <v>17016</v>
      </c>
      <c r="B17021" s="92" t="s">
        <v>16445</v>
      </c>
      <c r="C17021" s="94" t="s">
        <v>32231</v>
      </c>
      <c r="D17021" s="70" t="s">
        <v>2259</v>
      </c>
      <c r="E17021" s="83">
        <v>2314.1999999999998</v>
      </c>
      <c r="F17021" s="99">
        <v>2409</v>
      </c>
      <c r="G17021" s="59">
        <v>2362.8000000000002</v>
      </c>
      <c r="H17021" s="97">
        <f t="shared" si="1344"/>
        <v>2362</v>
      </c>
      <c r="I17021" s="97">
        <f t="shared" si="1345"/>
        <v>47.405063020736605</v>
      </c>
      <c r="J17021" s="97">
        <f t="shared" si="1346"/>
        <v>2.0069882735282221</v>
      </c>
      <c r="K17021" s="97">
        <f t="shared" si="1347"/>
        <v>2362</v>
      </c>
    </row>
    <row r="17022" spans="1:11" ht="25.5" x14ac:dyDescent="0.25">
      <c r="A17022" s="76">
        <f t="shared" si="1348"/>
        <v>17017</v>
      </c>
      <c r="B17022" s="92" t="s">
        <v>16446</v>
      </c>
      <c r="C17022" s="94" t="s">
        <v>32232</v>
      </c>
      <c r="D17022" s="70" t="s">
        <v>2259</v>
      </c>
      <c r="E17022" s="83">
        <v>1911</v>
      </c>
      <c r="F17022" s="99">
        <v>2006</v>
      </c>
      <c r="G17022" s="59">
        <v>1948.84</v>
      </c>
      <c r="H17022" s="97">
        <f t="shared" si="1344"/>
        <v>1955.28</v>
      </c>
      <c r="I17022" s="97">
        <f t="shared" si="1345"/>
        <v>47.826302386866587</v>
      </c>
      <c r="J17022" s="97">
        <f t="shared" si="1346"/>
        <v>2.4460078549806976</v>
      </c>
      <c r="K17022" s="97">
        <f t="shared" si="1347"/>
        <v>1955.28</v>
      </c>
    </row>
    <row r="17023" spans="1:11" ht="51" x14ac:dyDescent="0.25">
      <c r="A17023" s="76">
        <f t="shared" si="1348"/>
        <v>17018</v>
      </c>
      <c r="B17023" s="92" t="s">
        <v>16447</v>
      </c>
      <c r="C17023" s="94" t="s">
        <v>32233</v>
      </c>
      <c r="D17023" s="70" t="s">
        <v>2259</v>
      </c>
      <c r="E17023" s="83">
        <v>3093.3</v>
      </c>
      <c r="F17023" s="99">
        <v>3224</v>
      </c>
      <c r="G17023" s="59">
        <v>3162.28</v>
      </c>
      <c r="H17023" s="97">
        <f t="shared" si="1344"/>
        <v>3159.86</v>
      </c>
      <c r="I17023" s="97">
        <f t="shared" si="1345"/>
        <v>65.383597331440768</v>
      </c>
      <c r="J17023" s="97">
        <f t="shared" si="1346"/>
        <v>2.0691928544758555</v>
      </c>
      <c r="K17023" s="97">
        <f t="shared" si="1347"/>
        <v>3159.86</v>
      </c>
    </row>
    <row r="17024" spans="1:11" ht="51" x14ac:dyDescent="0.25">
      <c r="A17024" s="76">
        <f t="shared" si="1348"/>
        <v>17019</v>
      </c>
      <c r="B17024" s="92" t="s">
        <v>16448</v>
      </c>
      <c r="C17024" s="94" t="s">
        <v>32233</v>
      </c>
      <c r="D17024" s="70" t="s">
        <v>2259</v>
      </c>
      <c r="E17024" s="83">
        <v>2070.6</v>
      </c>
      <c r="F17024" s="99">
        <v>2160</v>
      </c>
      <c r="G17024" s="59">
        <v>2118.4299999999998</v>
      </c>
      <c r="H17024" s="97">
        <f t="shared" si="1344"/>
        <v>2116.3433333333337</v>
      </c>
      <c r="I17024" s="97">
        <f t="shared" si="1345"/>
        <v>44.736513423973236</v>
      </c>
      <c r="J17024" s="97">
        <f t="shared" si="1346"/>
        <v>2.1138589717156742</v>
      </c>
      <c r="K17024" s="97">
        <f t="shared" si="1347"/>
        <v>2116.3433333333337</v>
      </c>
    </row>
    <row r="17025" spans="1:11" ht="25.5" x14ac:dyDescent="0.25">
      <c r="A17025" s="76">
        <f t="shared" si="1348"/>
        <v>17020</v>
      </c>
      <c r="B17025" s="92" t="s">
        <v>16449</v>
      </c>
      <c r="C17025" s="94" t="s">
        <v>32234</v>
      </c>
      <c r="D17025" s="70" t="s">
        <v>2259</v>
      </c>
      <c r="E17025" s="83">
        <v>2809.8</v>
      </c>
      <c r="F17025" s="99">
        <v>2922</v>
      </c>
      <c r="G17025" s="59">
        <v>2865.43</v>
      </c>
      <c r="H17025" s="97">
        <f t="shared" si="1344"/>
        <v>2865.7433333333333</v>
      </c>
      <c r="I17025" s="97">
        <f t="shared" si="1345"/>
        <v>56.100656264729409</v>
      </c>
      <c r="J17025" s="97">
        <f t="shared" si="1346"/>
        <v>1.9576301761635808</v>
      </c>
      <c r="K17025" s="97">
        <f t="shared" si="1347"/>
        <v>2865.7433333333333</v>
      </c>
    </row>
    <row r="17026" spans="1:11" ht="25.5" x14ac:dyDescent="0.25">
      <c r="A17026" s="76">
        <f t="shared" si="1348"/>
        <v>17021</v>
      </c>
      <c r="B17026" s="92" t="s">
        <v>16450</v>
      </c>
      <c r="C17026" s="94" t="s">
        <v>32234</v>
      </c>
      <c r="D17026" s="70" t="s">
        <v>2259</v>
      </c>
      <c r="E17026" s="83">
        <v>1569.75</v>
      </c>
      <c r="F17026" s="99">
        <v>1634</v>
      </c>
      <c r="G17026" s="59">
        <v>1602.71</v>
      </c>
      <c r="H17026" s="97">
        <f t="shared" si="1344"/>
        <v>1602.1533333333334</v>
      </c>
      <c r="I17026" s="97">
        <f t="shared" si="1345"/>
        <v>32.128617046697379</v>
      </c>
      <c r="J17026" s="97">
        <f t="shared" si="1346"/>
        <v>2.005339712388996</v>
      </c>
      <c r="K17026" s="97">
        <f t="shared" si="1347"/>
        <v>1602.1533333333334</v>
      </c>
    </row>
    <row r="17027" spans="1:11" x14ac:dyDescent="0.25">
      <c r="A17027" s="76">
        <f t="shared" si="1348"/>
        <v>17022</v>
      </c>
      <c r="B17027" s="92" t="s">
        <v>16451</v>
      </c>
      <c r="C17027" s="94" t="s">
        <v>32235</v>
      </c>
      <c r="D17027" s="70" t="s">
        <v>2259</v>
      </c>
      <c r="E17027" s="83">
        <v>1932</v>
      </c>
      <c r="F17027" s="99">
        <v>2028</v>
      </c>
      <c r="G17027" s="59">
        <v>1970.25</v>
      </c>
      <c r="H17027" s="97">
        <f t="shared" si="1344"/>
        <v>1976.75</v>
      </c>
      <c r="I17027" s="97">
        <f t="shared" si="1345"/>
        <v>48.328950950750006</v>
      </c>
      <c r="J17027" s="97">
        <f t="shared" si="1346"/>
        <v>2.44486915142279</v>
      </c>
      <c r="K17027" s="97">
        <f t="shared" si="1347"/>
        <v>1976.75</v>
      </c>
    </row>
    <row r="17028" spans="1:11" x14ac:dyDescent="0.25">
      <c r="A17028" s="76">
        <f t="shared" si="1348"/>
        <v>17023</v>
      </c>
      <c r="B17028" s="92" t="s">
        <v>16452</v>
      </c>
      <c r="C17028" s="94" t="s">
        <v>32236</v>
      </c>
      <c r="D17028" s="70" t="s">
        <v>2259</v>
      </c>
      <c r="E17028" s="83">
        <v>4369.05</v>
      </c>
      <c r="F17028" s="99">
        <v>4554</v>
      </c>
      <c r="G17028" s="59">
        <v>4466.4799999999996</v>
      </c>
      <c r="H17028" s="97">
        <f t="shared" si="1344"/>
        <v>4463.1766666666663</v>
      </c>
      <c r="I17028" s="97">
        <f t="shared" si="1345"/>
        <v>92.519239260454995</v>
      </c>
      <c r="J17028" s="97">
        <f t="shared" si="1346"/>
        <v>2.0729459344828758</v>
      </c>
      <c r="K17028" s="97">
        <f t="shared" si="1347"/>
        <v>4463.1766666666663</v>
      </c>
    </row>
    <row r="17029" spans="1:11" x14ac:dyDescent="0.25">
      <c r="A17029" s="76">
        <f t="shared" si="1348"/>
        <v>17024</v>
      </c>
      <c r="B17029" s="92" t="s">
        <v>16453</v>
      </c>
      <c r="C17029" s="94" t="s">
        <v>32237</v>
      </c>
      <c r="D17029" s="70" t="s">
        <v>2259</v>
      </c>
      <c r="E17029" s="83">
        <v>1651.65</v>
      </c>
      <c r="F17029" s="99">
        <v>1723</v>
      </c>
      <c r="G17029" s="59">
        <v>1689.8</v>
      </c>
      <c r="H17029" s="97">
        <f t="shared" si="1344"/>
        <v>1688.1499999999999</v>
      </c>
      <c r="I17029" s="97">
        <f t="shared" si="1345"/>
        <v>35.703606260432529</v>
      </c>
      <c r="J17029" s="97">
        <f t="shared" si="1346"/>
        <v>2.1149546106941046</v>
      </c>
      <c r="K17029" s="97">
        <f t="shared" si="1347"/>
        <v>1688.1499999999999</v>
      </c>
    </row>
    <row r="17030" spans="1:11" x14ac:dyDescent="0.25">
      <c r="A17030" s="76">
        <f t="shared" si="1348"/>
        <v>17025</v>
      </c>
      <c r="B17030" s="92" t="s">
        <v>16454</v>
      </c>
      <c r="C17030" s="94" t="s">
        <v>32238</v>
      </c>
      <c r="D17030" s="70" t="s">
        <v>2259</v>
      </c>
      <c r="E17030" s="83">
        <v>8835.75</v>
      </c>
      <c r="F17030" s="99">
        <v>9187</v>
      </c>
      <c r="G17030" s="59">
        <v>9010.7000000000007</v>
      </c>
      <c r="H17030" s="97">
        <f t="shared" si="1344"/>
        <v>9011.15</v>
      </c>
      <c r="I17030" s="97">
        <f t="shared" si="1345"/>
        <v>175.62543238380937</v>
      </c>
      <c r="J17030" s="97">
        <f t="shared" si="1346"/>
        <v>1.9489791245713297</v>
      </c>
      <c r="K17030" s="97">
        <f t="shared" si="1347"/>
        <v>9011.15</v>
      </c>
    </row>
    <row r="17031" spans="1:11" x14ac:dyDescent="0.25">
      <c r="A17031" s="76">
        <f t="shared" si="1348"/>
        <v>17026</v>
      </c>
      <c r="B17031" s="92" t="s">
        <v>16455</v>
      </c>
      <c r="C17031" s="94" t="s">
        <v>32239</v>
      </c>
      <c r="D17031" s="70" t="s">
        <v>2259</v>
      </c>
      <c r="E17031" s="83">
        <v>702.45</v>
      </c>
      <c r="F17031" s="99">
        <v>731</v>
      </c>
      <c r="G17031" s="59">
        <v>717.2</v>
      </c>
      <c r="H17031" s="97">
        <f t="shared" si="1344"/>
        <v>716.88333333333333</v>
      </c>
      <c r="I17031" s="97">
        <f t="shared" si="1345"/>
        <v>14.277634024351958</v>
      </c>
      <c r="J17031" s="97">
        <f t="shared" si="1346"/>
        <v>1.9916258839446619</v>
      </c>
      <c r="K17031" s="97">
        <f t="shared" si="1347"/>
        <v>716.88333333333333</v>
      </c>
    </row>
    <row r="17032" spans="1:11" x14ac:dyDescent="0.25">
      <c r="A17032" s="76">
        <f t="shared" si="1348"/>
        <v>17027</v>
      </c>
      <c r="B17032" s="92" t="s">
        <v>16455</v>
      </c>
      <c r="C17032" s="94" t="s">
        <v>32240</v>
      </c>
      <c r="D17032" s="70" t="s">
        <v>2259</v>
      </c>
      <c r="E17032" s="83">
        <v>1604.4</v>
      </c>
      <c r="F17032" s="99">
        <v>1684</v>
      </c>
      <c r="G17032" s="59">
        <v>1636.17</v>
      </c>
      <c r="H17032" s="97">
        <f t="shared" si="1339"/>
        <v>1641.5233333333333</v>
      </c>
      <c r="I17032" s="97">
        <f t="shared" si="1340"/>
        <v>40.069110713033417</v>
      </c>
      <c r="J17032" s="97">
        <f t="shared" si="1341"/>
        <v>2.4409711332989534</v>
      </c>
      <c r="K17032" s="97">
        <f t="shared" si="1342"/>
        <v>1641.5233333333333</v>
      </c>
    </row>
    <row r="17033" spans="1:11" ht="25.5" x14ac:dyDescent="0.25">
      <c r="A17033" s="76">
        <f t="shared" si="1343"/>
        <v>17028</v>
      </c>
      <c r="B17033" s="92" t="s">
        <v>16456</v>
      </c>
      <c r="C17033" s="94" t="s">
        <v>32241</v>
      </c>
      <c r="D17033" s="70" t="s">
        <v>2259</v>
      </c>
      <c r="E17033" s="83">
        <v>81.900000000000006</v>
      </c>
      <c r="F17033" s="99">
        <v>85</v>
      </c>
      <c r="G17033" s="59">
        <v>83.73</v>
      </c>
      <c r="H17033" s="97">
        <f t="shared" si="1334"/>
        <v>83.543333333333337</v>
      </c>
      <c r="I17033" s="97">
        <f t="shared" si="1335"/>
        <v>1.5584073066221569</v>
      </c>
      <c r="J17033" s="97">
        <f t="shared" si="1336"/>
        <v>1.8653879902112556</v>
      </c>
      <c r="K17033" s="97">
        <f t="shared" si="1337"/>
        <v>83.543333333333337</v>
      </c>
    </row>
    <row r="17034" spans="1:11" ht="25.5" x14ac:dyDescent="0.25">
      <c r="A17034" s="76">
        <f t="shared" si="1338"/>
        <v>17029</v>
      </c>
      <c r="B17034" s="92" t="s">
        <v>16457</v>
      </c>
      <c r="C17034" s="94" t="s">
        <v>32242</v>
      </c>
      <c r="D17034" s="60" t="s">
        <v>2259</v>
      </c>
      <c r="E17034" s="83">
        <v>17785.95</v>
      </c>
      <c r="F17034" s="99">
        <v>18553</v>
      </c>
      <c r="G17034" s="59">
        <v>18196.810000000001</v>
      </c>
      <c r="H17034" s="97">
        <f t="shared" si="1334"/>
        <v>18178.586666666666</v>
      </c>
      <c r="I17034" s="97">
        <f t="shared" si="1335"/>
        <v>383.84957083906329</v>
      </c>
      <c r="J17034" s="97">
        <f t="shared" si="1336"/>
        <v>2.1115479320673076</v>
      </c>
      <c r="K17034" s="97">
        <f t="shared" si="1337"/>
        <v>18178.586666666666</v>
      </c>
    </row>
    <row r="17035" spans="1:11" ht="25.5" x14ac:dyDescent="0.25">
      <c r="A17035" s="76">
        <f t="shared" si="1338"/>
        <v>17030</v>
      </c>
      <c r="B17035" s="92" t="s">
        <v>16458</v>
      </c>
      <c r="C17035" s="94" t="s">
        <v>32243</v>
      </c>
      <c r="D17035" s="70" t="s">
        <v>2259</v>
      </c>
      <c r="E17035" s="83">
        <v>21684.6</v>
      </c>
      <c r="F17035" s="99">
        <v>22548</v>
      </c>
      <c r="G17035" s="59">
        <v>22113.96</v>
      </c>
      <c r="H17035" s="97">
        <f t="shared" si="1334"/>
        <v>22115.52</v>
      </c>
      <c r="I17035" s="97">
        <f t="shared" si="1335"/>
        <v>431.70211396285822</v>
      </c>
      <c r="J17035" s="97">
        <f t="shared" si="1336"/>
        <v>1.9520323915641968</v>
      </c>
      <c r="K17035" s="97">
        <f t="shared" si="1337"/>
        <v>22115.52</v>
      </c>
    </row>
    <row r="17036" spans="1:11" ht="25.5" x14ac:dyDescent="0.25">
      <c r="A17036" s="76">
        <f t="shared" si="1338"/>
        <v>17031</v>
      </c>
      <c r="B17036" s="92" t="s">
        <v>16459</v>
      </c>
      <c r="C17036" s="94" t="s">
        <v>32244</v>
      </c>
      <c r="D17036" s="70" t="s">
        <v>2259</v>
      </c>
      <c r="E17036" s="83">
        <v>3520.65</v>
      </c>
      <c r="F17036" s="99">
        <v>3665</v>
      </c>
      <c r="G17036" s="59">
        <v>3594.58</v>
      </c>
      <c r="H17036" s="97">
        <f t="shared" si="1334"/>
        <v>3593.41</v>
      </c>
      <c r="I17036" s="97">
        <f t="shared" si="1335"/>
        <v>72.182112050008584</v>
      </c>
      <c r="J17036" s="97">
        <f t="shared" si="1336"/>
        <v>2.0087357704800897</v>
      </c>
      <c r="K17036" s="97">
        <f t="shared" si="1337"/>
        <v>3593.41</v>
      </c>
    </row>
    <row r="17037" spans="1:11" x14ac:dyDescent="0.25">
      <c r="A17037" s="76">
        <f t="shared" si="1338"/>
        <v>17032</v>
      </c>
      <c r="B17037" s="92" t="s">
        <v>16460</v>
      </c>
      <c r="C17037" s="94" t="s">
        <v>32245</v>
      </c>
      <c r="D17037" s="60" t="s">
        <v>2259</v>
      </c>
      <c r="E17037" s="83">
        <v>18286.8</v>
      </c>
      <c r="F17037" s="99">
        <v>19197</v>
      </c>
      <c r="G17037" s="59">
        <v>18648.88</v>
      </c>
      <c r="H17037" s="97">
        <f t="shared" si="1334"/>
        <v>18710.893333333337</v>
      </c>
      <c r="I17037" s="97">
        <f t="shared" si="1335"/>
        <v>458.25784241334441</v>
      </c>
      <c r="J17037" s="97">
        <f t="shared" si="1336"/>
        <v>2.4491499911282215</v>
      </c>
      <c r="K17037" s="97">
        <f t="shared" si="1337"/>
        <v>18710.893333333337</v>
      </c>
    </row>
    <row r="17038" spans="1:11" ht="25.5" x14ac:dyDescent="0.25">
      <c r="A17038" s="76">
        <f t="shared" si="1338"/>
        <v>17033</v>
      </c>
      <c r="B17038" s="92" t="s">
        <v>16461</v>
      </c>
      <c r="C17038" s="94" t="s">
        <v>32246</v>
      </c>
      <c r="D17038" s="70" t="s">
        <v>2259</v>
      </c>
      <c r="E17038" s="83">
        <v>12567.45</v>
      </c>
      <c r="F17038" s="99">
        <v>13099</v>
      </c>
      <c r="G17038" s="59">
        <v>12847.7</v>
      </c>
      <c r="H17038" s="97">
        <f t="shared" si="1329"/>
        <v>12838.050000000001</v>
      </c>
      <c r="I17038" s="97">
        <f t="shared" si="1330"/>
        <v>265.90636039779076</v>
      </c>
      <c r="J17038" s="97">
        <f t="shared" si="1331"/>
        <v>2.0712363668765175</v>
      </c>
      <c r="K17038" s="97">
        <f t="shared" si="1332"/>
        <v>12838.050000000001</v>
      </c>
    </row>
    <row r="17039" spans="1:11" ht="25.5" x14ac:dyDescent="0.25">
      <c r="A17039" s="76">
        <f t="shared" si="1333"/>
        <v>17034</v>
      </c>
      <c r="B17039" s="92" t="s">
        <v>16462</v>
      </c>
      <c r="C17039" s="94" t="s">
        <v>32247</v>
      </c>
      <c r="D17039" s="70" t="s">
        <v>2259</v>
      </c>
      <c r="E17039" s="83">
        <v>7575.75</v>
      </c>
      <c r="F17039" s="99">
        <v>7902</v>
      </c>
      <c r="G17039" s="59">
        <v>7750.75</v>
      </c>
      <c r="H17039" s="97">
        <f t="shared" si="1319"/>
        <v>7742.833333333333</v>
      </c>
      <c r="I17039" s="97">
        <f t="shared" si="1320"/>
        <v>163.26901369621038</v>
      </c>
      <c r="J17039" s="97">
        <f t="shared" si="1321"/>
        <v>2.1086468824445448</v>
      </c>
      <c r="K17039" s="97">
        <f t="shared" si="1322"/>
        <v>7742.833333333333</v>
      </c>
    </row>
    <row r="17040" spans="1:11" ht="25.5" x14ac:dyDescent="0.25">
      <c r="A17040" s="76">
        <f t="shared" si="1323"/>
        <v>17035</v>
      </c>
      <c r="B17040" s="92" t="s">
        <v>16463</v>
      </c>
      <c r="C17040" s="94">
        <f>A17040</f>
        <v>17035</v>
      </c>
      <c r="D17040" s="70" t="s">
        <v>2259</v>
      </c>
      <c r="E17040" s="83">
        <v>1541.4</v>
      </c>
      <c r="F17040" s="99">
        <v>1603</v>
      </c>
      <c r="G17040" s="59">
        <v>1571.92</v>
      </c>
      <c r="H17040" s="97">
        <f t="shared" si="1319"/>
        <v>1572.1066666666666</v>
      </c>
      <c r="I17040" s="97">
        <f t="shared" si="1320"/>
        <v>30.800424239502458</v>
      </c>
      <c r="J17040" s="97">
        <f t="shared" si="1321"/>
        <v>1.9591815805226824</v>
      </c>
      <c r="K17040" s="97">
        <f t="shared" si="1322"/>
        <v>1572.1066666666666</v>
      </c>
    </row>
    <row r="17041" spans="1:11" ht="38.25" x14ac:dyDescent="0.25">
      <c r="A17041" s="76">
        <f t="shared" si="1323"/>
        <v>17036</v>
      </c>
      <c r="B17041" s="92" t="s">
        <v>16464</v>
      </c>
      <c r="C17041" s="94" t="s">
        <v>32248</v>
      </c>
      <c r="D17041" s="70" t="s">
        <v>2259</v>
      </c>
      <c r="E17041" s="83">
        <v>8795.85</v>
      </c>
      <c r="F17041" s="99">
        <v>9156</v>
      </c>
      <c r="G17041" s="59">
        <v>8980.56</v>
      </c>
      <c r="H17041" s="97">
        <f t="shared" si="1319"/>
        <v>8977.4699999999993</v>
      </c>
      <c r="I17041" s="97">
        <f t="shared" si="1320"/>
        <v>180.09488249253482</v>
      </c>
      <c r="J17041" s="97">
        <f t="shared" si="1321"/>
        <v>2.006076127155366</v>
      </c>
      <c r="K17041" s="97">
        <f t="shared" si="1322"/>
        <v>8977.4699999999993</v>
      </c>
    </row>
    <row r="17042" spans="1:11" x14ac:dyDescent="0.25">
      <c r="A17042" s="76">
        <f t="shared" si="1323"/>
        <v>17037</v>
      </c>
      <c r="B17042" s="92" t="s">
        <v>16465</v>
      </c>
      <c r="C17042" s="94" t="s">
        <v>32249</v>
      </c>
      <c r="D17042" s="60" t="s">
        <v>2259</v>
      </c>
      <c r="E17042" s="83">
        <v>56022.75</v>
      </c>
      <c r="F17042" s="99">
        <v>58813</v>
      </c>
      <c r="G17042" s="59">
        <v>57132</v>
      </c>
      <c r="H17042" s="97">
        <f t="shared" si="1319"/>
        <v>57322.583333333336</v>
      </c>
      <c r="I17042" s="97">
        <f t="shared" si="1320"/>
        <v>1404.8541813417269</v>
      </c>
      <c r="J17042" s="97">
        <f t="shared" si="1321"/>
        <v>2.4507865829640618</v>
      </c>
      <c r="K17042" s="97">
        <f t="shared" si="1322"/>
        <v>57322.583333333336</v>
      </c>
    </row>
    <row r="17043" spans="1:11" ht="25.5" x14ac:dyDescent="0.25">
      <c r="A17043" s="76">
        <f t="shared" si="1323"/>
        <v>17038</v>
      </c>
      <c r="B17043" s="92" t="s">
        <v>16466</v>
      </c>
      <c r="C17043" s="94">
        <f>A17043</f>
        <v>17038</v>
      </c>
      <c r="D17043" s="70" t="s">
        <v>2259</v>
      </c>
      <c r="E17043" s="83">
        <v>745.5</v>
      </c>
      <c r="F17043" s="99">
        <v>777</v>
      </c>
      <c r="G17043" s="59">
        <v>762.12</v>
      </c>
      <c r="H17043" s="97">
        <f t="shared" si="1319"/>
        <v>761.54</v>
      </c>
      <c r="I17043" s="97">
        <f t="shared" si="1320"/>
        <v>15.758007488258151</v>
      </c>
      <c r="J17043" s="97">
        <f t="shared" si="1321"/>
        <v>2.0692291262780884</v>
      </c>
      <c r="K17043" s="97">
        <f t="shared" si="1322"/>
        <v>761.54</v>
      </c>
    </row>
    <row r="17044" spans="1:11" ht="25.5" x14ac:dyDescent="0.25">
      <c r="A17044" s="76">
        <f t="shared" si="1323"/>
        <v>17039</v>
      </c>
      <c r="B17044" s="92" t="s">
        <v>16467</v>
      </c>
      <c r="C17044" s="94">
        <f>A17044</f>
        <v>17039</v>
      </c>
      <c r="D17044" s="70" t="s">
        <v>2259</v>
      </c>
      <c r="E17044" s="83">
        <v>3200.4</v>
      </c>
      <c r="F17044" s="99">
        <v>3338</v>
      </c>
      <c r="G17044" s="59">
        <v>3274.33</v>
      </c>
      <c r="H17044" s="97">
        <f t="shared" si="1319"/>
        <v>3270.91</v>
      </c>
      <c r="I17044" s="97">
        <f t="shared" si="1320"/>
        <v>68.863722670212894</v>
      </c>
      <c r="J17044" s="97">
        <f t="shared" si="1321"/>
        <v>2.1053383514133039</v>
      </c>
      <c r="K17044" s="97">
        <f t="shared" si="1322"/>
        <v>3270.91</v>
      </c>
    </row>
    <row r="17045" spans="1:11" x14ac:dyDescent="0.25">
      <c r="A17045" s="76">
        <f t="shared" si="1323"/>
        <v>17040</v>
      </c>
      <c r="B17045" s="92" t="s">
        <v>16468</v>
      </c>
      <c r="C17045" s="94" t="s">
        <v>32250</v>
      </c>
      <c r="D17045" s="70" t="s">
        <v>2259</v>
      </c>
      <c r="E17045" s="83">
        <v>112009.8</v>
      </c>
      <c r="F17045" s="99">
        <v>116468</v>
      </c>
      <c r="G17045" s="59">
        <v>114227.59</v>
      </c>
      <c r="H17045" s="97">
        <f t="shared" ref="H17045:H17064" si="1354">AVERAGE(E17045:G17045)</f>
        <v>114235.13</v>
      </c>
      <c r="I17045" s="97">
        <f t="shared" ref="I17045:I17064" si="1355">SQRT(((SUM((POWER(G17045-H17045,2)),(POWER(F17045-H17045,2)),(POWER(E17045-H17045,2)))/(COLUMNS(E17045:G17045)-1))))</f>
        <v>2229.1095640860713</v>
      </c>
      <c r="J17045" s="97">
        <f t="shared" ref="J17045:J17064" si="1356">I17045/H17045*100</f>
        <v>1.9513345536404354</v>
      </c>
      <c r="K17045" s="97">
        <f t="shared" ref="K17045:K17064" si="1357">H17045</f>
        <v>114235.13</v>
      </c>
    </row>
    <row r="17046" spans="1:11" ht="25.5" x14ac:dyDescent="0.25">
      <c r="A17046" s="76">
        <f t="shared" ref="A17046:A17065" si="1358">A17045+1</f>
        <v>17041</v>
      </c>
      <c r="B17046" s="92" t="s">
        <v>16469</v>
      </c>
      <c r="C17046" s="94" t="s">
        <v>32251</v>
      </c>
      <c r="D17046" s="70" t="s">
        <v>2259</v>
      </c>
      <c r="E17046" s="83">
        <v>40145.699999999997</v>
      </c>
      <c r="F17046" s="99">
        <v>41792</v>
      </c>
      <c r="G17046" s="59">
        <v>40988.76</v>
      </c>
      <c r="H17046" s="97">
        <f t="shared" si="1354"/>
        <v>40975.486666666664</v>
      </c>
      <c r="I17046" s="97">
        <f t="shared" si="1355"/>
        <v>823.23025851418743</v>
      </c>
      <c r="J17046" s="97">
        <f t="shared" si="1356"/>
        <v>2.009079880395614</v>
      </c>
      <c r="K17046" s="97">
        <f t="shared" si="1357"/>
        <v>40975.486666666664</v>
      </c>
    </row>
    <row r="17047" spans="1:11" ht="25.5" x14ac:dyDescent="0.25">
      <c r="A17047" s="76">
        <f t="shared" si="1358"/>
        <v>17042</v>
      </c>
      <c r="B17047" s="92" t="s">
        <v>16470</v>
      </c>
      <c r="C17047" s="94" t="s">
        <v>32252</v>
      </c>
      <c r="D17047" s="60" t="s">
        <v>2259</v>
      </c>
      <c r="E17047" s="83">
        <v>38432.1</v>
      </c>
      <c r="F17047" s="99">
        <v>40346</v>
      </c>
      <c r="G17047" s="59">
        <v>39193.06</v>
      </c>
      <c r="H17047" s="97">
        <f t="shared" si="1354"/>
        <v>39323.72</v>
      </c>
      <c r="I17047" s="97">
        <f t="shared" si="1355"/>
        <v>963.61679582705574</v>
      </c>
      <c r="J17047" s="97">
        <f t="shared" si="1356"/>
        <v>2.4504721217297236</v>
      </c>
      <c r="K17047" s="97">
        <f t="shared" si="1357"/>
        <v>39323.72</v>
      </c>
    </row>
    <row r="17048" spans="1:11" x14ac:dyDescent="0.25">
      <c r="A17048" s="76">
        <f t="shared" si="1358"/>
        <v>17043</v>
      </c>
      <c r="B17048" s="92" t="s">
        <v>16471</v>
      </c>
      <c r="C17048" s="94" t="s">
        <v>32253</v>
      </c>
      <c r="D17048" s="70" t="s">
        <v>2259</v>
      </c>
      <c r="E17048" s="83">
        <v>5863.2</v>
      </c>
      <c r="F17048" s="99">
        <v>6111</v>
      </c>
      <c r="G17048" s="59">
        <v>5993.95</v>
      </c>
      <c r="H17048" s="97">
        <f t="shared" si="1354"/>
        <v>5989.3833333333341</v>
      </c>
      <c r="I17048" s="97">
        <f t="shared" si="1355"/>
        <v>123.96310270936814</v>
      </c>
      <c r="J17048" s="97">
        <f t="shared" si="1356"/>
        <v>2.0697139556832749</v>
      </c>
      <c r="K17048" s="97">
        <f t="shared" si="1357"/>
        <v>5989.3833333333341</v>
      </c>
    </row>
    <row r="17049" spans="1:11" x14ac:dyDescent="0.25">
      <c r="A17049" s="76">
        <f t="shared" si="1358"/>
        <v>17044</v>
      </c>
      <c r="B17049" s="92" t="s">
        <v>16472</v>
      </c>
      <c r="C17049" s="94" t="s">
        <v>32254</v>
      </c>
      <c r="D17049" s="70" t="s">
        <v>2259</v>
      </c>
      <c r="E17049" s="83">
        <v>79.8</v>
      </c>
      <c r="F17049" s="99">
        <v>83</v>
      </c>
      <c r="G17049" s="59">
        <v>81.64</v>
      </c>
      <c r="H17049" s="97">
        <f t="shared" si="1354"/>
        <v>81.48</v>
      </c>
      <c r="I17049" s="97">
        <f t="shared" si="1355"/>
        <v>1.60598879199078</v>
      </c>
      <c r="J17049" s="97">
        <f t="shared" si="1356"/>
        <v>1.9710220814810751</v>
      </c>
      <c r="K17049" s="97">
        <f t="shared" si="1357"/>
        <v>81.48</v>
      </c>
    </row>
    <row r="17050" spans="1:11" x14ac:dyDescent="0.25">
      <c r="A17050" s="76">
        <f t="shared" si="1358"/>
        <v>17045</v>
      </c>
      <c r="B17050" s="92" t="s">
        <v>16473</v>
      </c>
      <c r="C17050" s="94" t="s">
        <v>32255</v>
      </c>
      <c r="D17050" s="70" t="s">
        <v>2259</v>
      </c>
      <c r="E17050" s="83">
        <v>6456.45</v>
      </c>
      <c r="F17050" s="99">
        <v>6713</v>
      </c>
      <c r="G17050" s="59">
        <v>6584.29</v>
      </c>
      <c r="H17050" s="97">
        <f t="shared" si="1354"/>
        <v>6584.5800000000008</v>
      </c>
      <c r="I17050" s="97">
        <f t="shared" si="1355"/>
        <v>128.2752458582716</v>
      </c>
      <c r="J17050" s="97">
        <f t="shared" si="1356"/>
        <v>1.9481158381897037</v>
      </c>
      <c r="K17050" s="97">
        <f t="shared" si="1357"/>
        <v>6584.5800000000008</v>
      </c>
    </row>
    <row r="17051" spans="1:11" ht="25.5" x14ac:dyDescent="0.25">
      <c r="A17051" s="76">
        <f t="shared" si="1358"/>
        <v>17046</v>
      </c>
      <c r="B17051" s="92" t="s">
        <v>16474</v>
      </c>
      <c r="C17051" s="94" t="s">
        <v>32256</v>
      </c>
      <c r="D17051" s="70" t="s">
        <v>2259</v>
      </c>
      <c r="E17051" s="83">
        <v>1758.75</v>
      </c>
      <c r="F17051" s="99">
        <v>1831</v>
      </c>
      <c r="G17051" s="59">
        <v>1795.68</v>
      </c>
      <c r="H17051" s="97">
        <f t="shared" si="1354"/>
        <v>1795.1433333333334</v>
      </c>
      <c r="I17051" s="97">
        <f t="shared" si="1355"/>
        <v>36.127989611011202</v>
      </c>
      <c r="J17051" s="97">
        <f t="shared" si="1356"/>
        <v>2.0125406668183152</v>
      </c>
      <c r="K17051" s="97">
        <f t="shared" si="1357"/>
        <v>1795.1433333333334</v>
      </c>
    </row>
    <row r="17052" spans="1:11" ht="38.25" x14ac:dyDescent="0.25">
      <c r="A17052" s="76">
        <f t="shared" si="1358"/>
        <v>17047</v>
      </c>
      <c r="B17052" s="92" t="s">
        <v>16475</v>
      </c>
      <c r="C17052" s="94" t="s">
        <v>32257</v>
      </c>
      <c r="D17052" s="70" t="s">
        <v>2259</v>
      </c>
      <c r="E17052" s="83">
        <v>1445.85</v>
      </c>
      <c r="F17052" s="99">
        <v>1518</v>
      </c>
      <c r="G17052" s="59">
        <v>1474.48</v>
      </c>
      <c r="H17052" s="97">
        <f t="shared" si="1354"/>
        <v>1479.4433333333334</v>
      </c>
      <c r="I17052" s="97">
        <f t="shared" si="1355"/>
        <v>36.330175245012732</v>
      </c>
      <c r="J17052" s="97">
        <f t="shared" si="1356"/>
        <v>2.4556652104516385</v>
      </c>
      <c r="K17052" s="97">
        <f t="shared" si="1357"/>
        <v>1479.4433333333334</v>
      </c>
    </row>
    <row r="17053" spans="1:11" x14ac:dyDescent="0.25">
      <c r="A17053" s="76">
        <f t="shared" si="1358"/>
        <v>17048</v>
      </c>
      <c r="B17053" s="92" t="s">
        <v>16476</v>
      </c>
      <c r="C17053" s="94">
        <f>A17053</f>
        <v>17048</v>
      </c>
      <c r="D17053" s="70" t="s">
        <v>2259</v>
      </c>
      <c r="E17053" s="83">
        <v>100.8</v>
      </c>
      <c r="F17053" s="99">
        <v>105</v>
      </c>
      <c r="G17053" s="59">
        <v>103.05</v>
      </c>
      <c r="H17053" s="97">
        <f t="shared" si="1354"/>
        <v>102.95</v>
      </c>
      <c r="I17053" s="97">
        <f t="shared" si="1355"/>
        <v>2.1017849556983714</v>
      </c>
      <c r="J17053" s="97">
        <f t="shared" si="1356"/>
        <v>2.0415589661956011</v>
      </c>
      <c r="K17053" s="97">
        <f t="shared" si="1357"/>
        <v>102.95</v>
      </c>
    </row>
    <row r="17054" spans="1:11" ht="25.5" x14ac:dyDescent="0.25">
      <c r="A17054" s="76">
        <f t="shared" si="1358"/>
        <v>17049</v>
      </c>
      <c r="B17054" s="92" t="s">
        <v>16477</v>
      </c>
      <c r="C17054" s="94" t="s">
        <v>32258</v>
      </c>
      <c r="D17054" s="70" t="s">
        <v>2259</v>
      </c>
      <c r="E17054" s="83">
        <v>59.85</v>
      </c>
      <c r="F17054" s="99">
        <v>62</v>
      </c>
      <c r="G17054" s="59">
        <v>61.23</v>
      </c>
      <c r="H17054" s="97">
        <f t="shared" si="1354"/>
        <v>61.026666666666664</v>
      </c>
      <c r="I17054" s="97">
        <f t="shared" si="1355"/>
        <v>1.0893270093655674</v>
      </c>
      <c r="J17054" s="97">
        <f t="shared" si="1356"/>
        <v>1.7850016539746025</v>
      </c>
      <c r="K17054" s="97">
        <f t="shared" si="1357"/>
        <v>61.026666666666664</v>
      </c>
    </row>
    <row r="17055" spans="1:11" ht="25.5" x14ac:dyDescent="0.25">
      <c r="A17055" s="76">
        <f t="shared" si="1358"/>
        <v>17050</v>
      </c>
      <c r="B17055" s="92" t="s">
        <v>16478</v>
      </c>
      <c r="C17055" s="94" t="s">
        <v>32259</v>
      </c>
      <c r="D17055" s="70" t="s">
        <v>2259</v>
      </c>
      <c r="E17055" s="83">
        <v>59.85</v>
      </c>
      <c r="F17055" s="99">
        <v>62</v>
      </c>
      <c r="G17055" s="59">
        <v>61.04</v>
      </c>
      <c r="H17055" s="97">
        <f t="shared" si="1354"/>
        <v>60.963333333333331</v>
      </c>
      <c r="I17055" s="97">
        <f t="shared" si="1355"/>
        <v>1.0770484359272481</v>
      </c>
      <c r="J17055" s="97">
        <f t="shared" si="1356"/>
        <v>1.7667151335675784</v>
      </c>
      <c r="K17055" s="97">
        <f t="shared" si="1357"/>
        <v>60.963333333333331</v>
      </c>
    </row>
    <row r="17056" spans="1:11" ht="25.5" x14ac:dyDescent="0.25">
      <c r="A17056" s="76">
        <f t="shared" si="1358"/>
        <v>17051</v>
      </c>
      <c r="B17056" s="92" t="s">
        <v>16479</v>
      </c>
      <c r="C17056" s="94" t="s">
        <v>32260</v>
      </c>
      <c r="D17056" s="70" t="s">
        <v>2259</v>
      </c>
      <c r="E17056" s="83">
        <v>59.85</v>
      </c>
      <c r="F17056" s="99">
        <v>62</v>
      </c>
      <c r="G17056" s="59">
        <v>61.11</v>
      </c>
      <c r="H17056" s="97">
        <f t="shared" si="1354"/>
        <v>60.986666666666657</v>
      </c>
      <c r="I17056" s="97">
        <f t="shared" si="1355"/>
        <v>1.0802931700854781</v>
      </c>
      <c r="J17056" s="97">
        <f t="shared" si="1356"/>
        <v>1.7713595924007624</v>
      </c>
      <c r="K17056" s="97">
        <f t="shared" si="1357"/>
        <v>60.986666666666657</v>
      </c>
    </row>
    <row r="17057" spans="1:11" ht="25.5" x14ac:dyDescent="0.25">
      <c r="A17057" s="76">
        <f t="shared" si="1358"/>
        <v>17052</v>
      </c>
      <c r="B17057" s="92" t="s">
        <v>16480</v>
      </c>
      <c r="C17057" s="94" t="s">
        <v>32261</v>
      </c>
      <c r="D17057" s="70" t="s">
        <v>2259</v>
      </c>
      <c r="E17057" s="83">
        <v>498.75</v>
      </c>
      <c r="F17057" s="99">
        <v>524</v>
      </c>
      <c r="G17057" s="59">
        <v>508.63</v>
      </c>
      <c r="H17057" s="97">
        <f t="shared" si="1354"/>
        <v>510.46000000000004</v>
      </c>
      <c r="I17057" s="97">
        <f t="shared" si="1355"/>
        <v>12.724083464045654</v>
      </c>
      <c r="J17057" s="97">
        <f t="shared" si="1356"/>
        <v>2.4926700356630591</v>
      </c>
      <c r="K17057" s="97">
        <f t="shared" si="1357"/>
        <v>510.46000000000004</v>
      </c>
    </row>
    <row r="17058" spans="1:11" ht="25.5" x14ac:dyDescent="0.25">
      <c r="A17058" s="76">
        <f t="shared" si="1358"/>
        <v>17053</v>
      </c>
      <c r="B17058" s="92" t="s">
        <v>16481</v>
      </c>
      <c r="C17058" s="94" t="s">
        <v>32262</v>
      </c>
      <c r="D17058" s="70" t="s">
        <v>2259</v>
      </c>
      <c r="E17058" s="83">
        <v>201.6</v>
      </c>
      <c r="F17058" s="99">
        <v>210</v>
      </c>
      <c r="G17058" s="59">
        <v>206.1</v>
      </c>
      <c r="H17058" s="97">
        <f t="shared" si="1354"/>
        <v>205.9</v>
      </c>
      <c r="I17058" s="97">
        <f t="shared" si="1355"/>
        <v>4.2035699113967429</v>
      </c>
      <c r="J17058" s="97">
        <f t="shared" si="1356"/>
        <v>2.0415589661956011</v>
      </c>
      <c r="K17058" s="97">
        <f t="shared" si="1357"/>
        <v>205.9</v>
      </c>
    </row>
    <row r="17059" spans="1:11" ht="25.5" x14ac:dyDescent="0.25">
      <c r="A17059" s="76">
        <f t="shared" si="1358"/>
        <v>17054</v>
      </c>
      <c r="B17059" s="92" t="s">
        <v>16482</v>
      </c>
      <c r="C17059" s="94" t="s">
        <v>32263</v>
      </c>
      <c r="D17059" s="70" t="s">
        <v>2259</v>
      </c>
      <c r="E17059" s="83">
        <v>2994.6</v>
      </c>
      <c r="F17059" s="99">
        <v>3124</v>
      </c>
      <c r="G17059" s="59">
        <v>3063.78</v>
      </c>
      <c r="H17059" s="97">
        <f t="shared" si="1354"/>
        <v>3060.7933333333335</v>
      </c>
      <c r="I17059" s="97">
        <f t="shared" si="1355"/>
        <v>64.751680544471895</v>
      </c>
      <c r="J17059" s="97">
        <f t="shared" si="1356"/>
        <v>2.1155195236247648</v>
      </c>
      <c r="K17059" s="97">
        <f t="shared" si="1357"/>
        <v>3060.7933333333335</v>
      </c>
    </row>
    <row r="17060" spans="1:11" ht="25.5" x14ac:dyDescent="0.25">
      <c r="A17060" s="76">
        <f t="shared" si="1358"/>
        <v>17055</v>
      </c>
      <c r="B17060" s="92" t="s">
        <v>16483</v>
      </c>
      <c r="C17060" s="94" t="s">
        <v>32264</v>
      </c>
      <c r="D17060" s="70" t="s">
        <v>2259</v>
      </c>
      <c r="E17060" s="83">
        <v>593.25</v>
      </c>
      <c r="F17060" s="99">
        <v>617</v>
      </c>
      <c r="G17060" s="59">
        <v>605</v>
      </c>
      <c r="H17060" s="97">
        <f t="shared" si="1354"/>
        <v>605.08333333333337</v>
      </c>
      <c r="I17060" s="97">
        <f t="shared" si="1355"/>
        <v>11.875219296220738</v>
      </c>
      <c r="J17060" s="97">
        <f t="shared" si="1356"/>
        <v>1.9625758374142523</v>
      </c>
      <c r="K17060" s="97">
        <f t="shared" si="1357"/>
        <v>605.08333333333337</v>
      </c>
    </row>
    <row r="17061" spans="1:11" ht="38.25" x14ac:dyDescent="0.25">
      <c r="A17061" s="76">
        <f t="shared" si="1358"/>
        <v>17056</v>
      </c>
      <c r="B17061" s="92" t="s">
        <v>16484</v>
      </c>
      <c r="C17061" s="94" t="s">
        <v>32265</v>
      </c>
      <c r="D17061" s="70" t="s">
        <v>2259</v>
      </c>
      <c r="E17061" s="83">
        <v>7708.05</v>
      </c>
      <c r="F17061" s="99">
        <v>8024</v>
      </c>
      <c r="G17061" s="59">
        <v>7869.92</v>
      </c>
      <c r="H17061" s="97">
        <f t="shared" si="1354"/>
        <v>7867.3233333333337</v>
      </c>
      <c r="I17061" s="97">
        <f t="shared" si="1355"/>
        <v>157.99100491272694</v>
      </c>
      <c r="J17061" s="97">
        <f t="shared" si="1356"/>
        <v>2.0081925989151785</v>
      </c>
      <c r="K17061" s="97">
        <f t="shared" si="1357"/>
        <v>7867.3233333333337</v>
      </c>
    </row>
    <row r="17062" spans="1:11" ht="38.25" x14ac:dyDescent="0.25">
      <c r="A17062" s="76">
        <f t="shared" si="1358"/>
        <v>17057</v>
      </c>
      <c r="B17062" s="92" t="s">
        <v>16484</v>
      </c>
      <c r="C17062" s="94" t="s">
        <v>32266</v>
      </c>
      <c r="D17062" s="67" t="s">
        <v>2259</v>
      </c>
      <c r="E17062" s="83">
        <v>7369.95</v>
      </c>
      <c r="F17062" s="99">
        <v>7737</v>
      </c>
      <c r="G17062" s="59">
        <v>7515.88</v>
      </c>
      <c r="H17062" s="97">
        <f t="shared" si="1354"/>
        <v>7540.9433333333336</v>
      </c>
      <c r="I17062" s="97">
        <f t="shared" si="1355"/>
        <v>184.80409528290591</v>
      </c>
      <c r="J17062" s="97">
        <f t="shared" si="1356"/>
        <v>2.4506760906956275</v>
      </c>
      <c r="K17062" s="97">
        <f t="shared" si="1357"/>
        <v>7540.9433333333336</v>
      </c>
    </row>
    <row r="17063" spans="1:11" ht="25.5" x14ac:dyDescent="0.25">
      <c r="A17063" s="76">
        <f t="shared" si="1358"/>
        <v>17058</v>
      </c>
      <c r="B17063" s="92" t="s">
        <v>16485</v>
      </c>
      <c r="C17063" s="94" t="s">
        <v>32267</v>
      </c>
      <c r="D17063" s="60" t="s">
        <v>2259</v>
      </c>
      <c r="E17063" s="83">
        <v>16772.7</v>
      </c>
      <c r="F17063" s="99">
        <v>17482</v>
      </c>
      <c r="G17063" s="59">
        <v>17146.73</v>
      </c>
      <c r="H17063" s="97">
        <f t="shared" si="1354"/>
        <v>17133.809999999998</v>
      </c>
      <c r="I17063" s="97">
        <f t="shared" si="1355"/>
        <v>354.8264608227517</v>
      </c>
      <c r="J17063" s="97">
        <f t="shared" si="1356"/>
        <v>2.0709139463012125</v>
      </c>
      <c r="K17063" s="97">
        <f t="shared" si="1357"/>
        <v>17133.809999999998</v>
      </c>
    </row>
    <row r="17064" spans="1:11" ht="25.5" x14ac:dyDescent="0.25">
      <c r="A17064" s="76">
        <f t="shared" si="1358"/>
        <v>17059</v>
      </c>
      <c r="B17064" s="92" t="s">
        <v>16486</v>
      </c>
      <c r="C17064" s="94" t="s">
        <v>32268</v>
      </c>
      <c r="D17064" s="70" t="s">
        <v>2259</v>
      </c>
      <c r="E17064" s="83">
        <v>9270.4500000000007</v>
      </c>
      <c r="F17064" s="99">
        <v>9670</v>
      </c>
      <c r="G17064" s="59">
        <v>9484.6</v>
      </c>
      <c r="H17064" s="97">
        <f t="shared" si="1354"/>
        <v>9475.0166666666682</v>
      </c>
      <c r="I17064" s="97">
        <f t="shared" si="1355"/>
        <v>199.94732014541526</v>
      </c>
      <c r="J17064" s="97">
        <f t="shared" si="1356"/>
        <v>2.1102582420655223</v>
      </c>
      <c r="K17064" s="97">
        <f t="shared" si="1357"/>
        <v>9475.0166666666682</v>
      </c>
    </row>
    <row r="17065" spans="1:11" x14ac:dyDescent="0.25">
      <c r="A17065" s="76">
        <f t="shared" si="1358"/>
        <v>17060</v>
      </c>
      <c r="B17065" s="92" t="s">
        <v>16487</v>
      </c>
      <c r="C17065" s="94" t="s">
        <v>32269</v>
      </c>
      <c r="D17065" s="70" t="s">
        <v>2259</v>
      </c>
      <c r="E17065" s="83">
        <v>12782.7</v>
      </c>
      <c r="F17065" s="99">
        <v>13291</v>
      </c>
      <c r="G17065" s="59">
        <v>13035.8</v>
      </c>
      <c r="H17065" s="97">
        <f t="shared" si="1319"/>
        <v>13036.5</v>
      </c>
      <c r="I17065" s="97">
        <f t="shared" si="1320"/>
        <v>254.15072299720066</v>
      </c>
      <c r="J17065" s="97">
        <f t="shared" si="1321"/>
        <v>1.9495318758654598</v>
      </c>
      <c r="K17065" s="97">
        <f t="shared" si="1322"/>
        <v>13036.5</v>
      </c>
    </row>
    <row r="17066" spans="1:11" ht="25.5" x14ac:dyDescent="0.25">
      <c r="A17066" s="76">
        <f t="shared" si="1323"/>
        <v>17061</v>
      </c>
      <c r="B17066" s="92" t="s">
        <v>16488</v>
      </c>
      <c r="C17066" s="94" t="s">
        <v>32270</v>
      </c>
      <c r="D17066" s="70" t="s">
        <v>2259</v>
      </c>
      <c r="E17066" s="83">
        <v>41219.85</v>
      </c>
      <c r="F17066" s="99">
        <v>42910</v>
      </c>
      <c r="G17066" s="59">
        <v>42085.47</v>
      </c>
      <c r="H17066" s="97">
        <f t="shared" si="1319"/>
        <v>42071.773333333338</v>
      </c>
      <c r="I17066" s="97">
        <f t="shared" si="1320"/>
        <v>845.15824236253809</v>
      </c>
      <c r="J17066" s="97">
        <f t="shared" si="1321"/>
        <v>2.0088486303307822</v>
      </c>
      <c r="K17066" s="97">
        <f t="shared" si="1322"/>
        <v>42071.773333333338</v>
      </c>
    </row>
    <row r="17067" spans="1:11" ht="25.5" x14ac:dyDescent="0.25">
      <c r="A17067" s="76">
        <f t="shared" si="1323"/>
        <v>17062</v>
      </c>
      <c r="B17067" s="92" t="s">
        <v>16489</v>
      </c>
      <c r="C17067" s="94" t="s">
        <v>32271</v>
      </c>
      <c r="D17067" s="67" t="s">
        <v>2259</v>
      </c>
      <c r="E17067" s="83">
        <v>11818.8</v>
      </c>
      <c r="F17067" s="99">
        <v>12407</v>
      </c>
      <c r="G17067" s="59">
        <v>12052.81</v>
      </c>
      <c r="H17067" s="97">
        <f t="shared" si="1293"/>
        <v>12092.87</v>
      </c>
      <c r="I17067" s="97">
        <f t="shared" si="1294"/>
        <v>296.1391779214635</v>
      </c>
      <c r="J17067" s="97">
        <f t="shared" si="1295"/>
        <v>2.4488742368144489</v>
      </c>
      <c r="K17067" s="97">
        <f t="shared" si="1296"/>
        <v>12092.87</v>
      </c>
    </row>
    <row r="17068" spans="1:11" x14ac:dyDescent="0.25">
      <c r="A17068" s="76">
        <f t="shared" si="1306"/>
        <v>17063</v>
      </c>
      <c r="B17068" s="92" t="s">
        <v>16490</v>
      </c>
      <c r="C17068" s="94" t="s">
        <v>32272</v>
      </c>
      <c r="D17068" s="60" t="s">
        <v>2259</v>
      </c>
      <c r="E17068" s="83">
        <v>577.5</v>
      </c>
      <c r="F17068" s="99">
        <v>602</v>
      </c>
      <c r="G17068" s="59">
        <v>590.38</v>
      </c>
      <c r="H17068" s="97">
        <f t="shared" si="1293"/>
        <v>589.96</v>
      </c>
      <c r="I17068" s="97">
        <f t="shared" si="1294"/>
        <v>12.25539881032029</v>
      </c>
      <c r="J17068" s="97">
        <f t="shared" si="1295"/>
        <v>2.0773270747712202</v>
      </c>
      <c r="K17068" s="97">
        <f t="shared" si="1296"/>
        <v>589.96</v>
      </c>
    </row>
    <row r="17069" spans="1:11" x14ac:dyDescent="0.25">
      <c r="A17069" s="76">
        <f t="shared" si="1306"/>
        <v>17064</v>
      </c>
      <c r="B17069" s="92" t="s">
        <v>16491</v>
      </c>
      <c r="C17069" s="94" t="s">
        <v>32273</v>
      </c>
      <c r="D17069" s="70" t="s">
        <v>2259</v>
      </c>
      <c r="E17069" s="83">
        <v>6699</v>
      </c>
      <c r="F17069" s="99">
        <v>6988</v>
      </c>
      <c r="G17069" s="59">
        <v>6853.75</v>
      </c>
      <c r="H17069" s="97">
        <f t="shared" si="1293"/>
        <v>6846.916666666667</v>
      </c>
      <c r="I17069" s="97">
        <f t="shared" si="1294"/>
        <v>144.62112858546408</v>
      </c>
      <c r="J17069" s="97">
        <f t="shared" si="1295"/>
        <v>2.1122081022182355</v>
      </c>
      <c r="K17069" s="97">
        <f t="shared" si="1296"/>
        <v>6846.916666666667</v>
      </c>
    </row>
    <row r="17070" spans="1:11" x14ac:dyDescent="0.25">
      <c r="A17070" s="76">
        <f t="shared" si="1306"/>
        <v>17065</v>
      </c>
      <c r="B17070" s="92" t="s">
        <v>16492</v>
      </c>
      <c r="C17070" s="94" t="s">
        <v>32274</v>
      </c>
      <c r="D17070" s="70" t="s">
        <v>2259</v>
      </c>
      <c r="E17070" s="83">
        <v>891.45</v>
      </c>
      <c r="F17070" s="99">
        <v>927</v>
      </c>
      <c r="G17070" s="59">
        <v>909.1</v>
      </c>
      <c r="H17070" s="97">
        <f t="shared" si="1293"/>
        <v>909.18333333333339</v>
      </c>
      <c r="I17070" s="97">
        <f t="shared" si="1294"/>
        <v>17.775146506662963</v>
      </c>
      <c r="J17070" s="97">
        <f t="shared" si="1295"/>
        <v>1.9550673505522864</v>
      </c>
      <c r="K17070" s="97">
        <f t="shared" si="1296"/>
        <v>909.18333333333339</v>
      </c>
    </row>
    <row r="17071" spans="1:11" ht="25.5" x14ac:dyDescent="0.25">
      <c r="A17071" s="76">
        <f t="shared" si="1306"/>
        <v>17066</v>
      </c>
      <c r="B17071" s="92" t="s">
        <v>16493</v>
      </c>
      <c r="C17071" s="94" t="s">
        <v>32275</v>
      </c>
      <c r="D17071" s="70" t="s">
        <v>2259</v>
      </c>
      <c r="E17071" s="83">
        <v>8923.9500000000007</v>
      </c>
      <c r="F17071" s="99">
        <v>9290</v>
      </c>
      <c r="G17071" s="59">
        <v>9111.35</v>
      </c>
      <c r="H17071" s="97">
        <f t="shared" si="1293"/>
        <v>9108.4333333333343</v>
      </c>
      <c r="I17071" s="97">
        <f t="shared" si="1294"/>
        <v>183.04242905220963</v>
      </c>
      <c r="J17071" s="97">
        <f t="shared" si="1295"/>
        <v>2.0095928943383194</v>
      </c>
      <c r="K17071" s="97">
        <f t="shared" si="1296"/>
        <v>9108.4333333333343</v>
      </c>
    </row>
    <row r="17072" spans="1:11" ht="25.5" x14ac:dyDescent="0.25">
      <c r="A17072" s="76">
        <f t="shared" si="1306"/>
        <v>17067</v>
      </c>
      <c r="B17072" s="92" t="s">
        <v>16494</v>
      </c>
      <c r="C17072" s="94" t="s">
        <v>32276</v>
      </c>
      <c r="D17072" s="67" t="s">
        <v>2259</v>
      </c>
      <c r="E17072" s="83">
        <v>8402.1</v>
      </c>
      <c r="F17072" s="99">
        <v>8821</v>
      </c>
      <c r="G17072" s="59">
        <v>8568.4599999999991</v>
      </c>
      <c r="H17072" s="97">
        <f t="shared" si="1293"/>
        <v>8597.1866666666665</v>
      </c>
      <c r="I17072" s="97">
        <f t="shared" si="1294"/>
        <v>210.92230449464867</v>
      </c>
      <c r="J17072" s="97">
        <f t="shared" si="1295"/>
        <v>2.4533875170169854</v>
      </c>
      <c r="K17072" s="97">
        <f t="shared" si="1296"/>
        <v>8597.1866666666665</v>
      </c>
    </row>
    <row r="17073" spans="1:11" ht="38.25" x14ac:dyDescent="0.25">
      <c r="A17073" s="76">
        <f t="shared" si="1306"/>
        <v>17068</v>
      </c>
      <c r="B17073" s="92" t="s">
        <v>16495</v>
      </c>
      <c r="C17073" s="94" t="s">
        <v>32277</v>
      </c>
      <c r="D17073" s="60" t="s">
        <v>2259</v>
      </c>
      <c r="E17073" s="83">
        <v>14540.4</v>
      </c>
      <c r="F17073" s="99">
        <v>15155</v>
      </c>
      <c r="G17073" s="59">
        <v>14864.65</v>
      </c>
      <c r="H17073" s="97">
        <f t="shared" si="1293"/>
        <v>14853.35</v>
      </c>
      <c r="I17073" s="97">
        <f t="shared" si="1294"/>
        <v>307.45578137351737</v>
      </c>
      <c r="J17073" s="97">
        <f t="shared" si="1295"/>
        <v>2.069942345487835</v>
      </c>
      <c r="K17073" s="97">
        <f t="shared" si="1296"/>
        <v>14853.35</v>
      </c>
    </row>
    <row r="17074" spans="1:11" x14ac:dyDescent="0.25">
      <c r="A17074" s="76">
        <f t="shared" si="1306"/>
        <v>17069</v>
      </c>
      <c r="B17074" s="92" t="s">
        <v>16496</v>
      </c>
      <c r="C17074" s="94" t="s">
        <v>32278</v>
      </c>
      <c r="D17074" s="70" t="s">
        <v>2259</v>
      </c>
      <c r="E17074" s="83">
        <v>3153.15</v>
      </c>
      <c r="F17074" s="99">
        <v>3289</v>
      </c>
      <c r="G17074" s="59">
        <v>3225.99</v>
      </c>
      <c r="H17074" s="97">
        <f t="shared" si="1293"/>
        <v>3222.7133333333331</v>
      </c>
      <c r="I17074" s="97">
        <f t="shared" si="1294"/>
        <v>67.984248420743214</v>
      </c>
      <c r="J17074" s="97">
        <f t="shared" si="1295"/>
        <v>2.1095344633221038</v>
      </c>
      <c r="K17074" s="97">
        <f t="shared" si="1296"/>
        <v>3222.7133333333331</v>
      </c>
    </row>
    <row r="17075" spans="1:11" ht="25.5" x14ac:dyDescent="0.25">
      <c r="A17075" s="76">
        <f t="shared" ref="A17075:A17084" si="1359">A17074+1</f>
        <v>17070</v>
      </c>
      <c r="B17075" s="92" t="s">
        <v>16497</v>
      </c>
      <c r="C17075" s="94" t="s">
        <v>32279</v>
      </c>
      <c r="D17075" s="70" t="s">
        <v>2259</v>
      </c>
      <c r="E17075" s="83">
        <v>10777.2</v>
      </c>
      <c r="F17075" s="99">
        <v>11206</v>
      </c>
      <c r="G17075" s="59">
        <v>10990.59</v>
      </c>
      <c r="H17075" s="97">
        <f t="shared" si="1293"/>
        <v>10991.263333333334</v>
      </c>
      <c r="I17075" s="97">
        <f t="shared" si="1294"/>
        <v>214.40079298671722</v>
      </c>
      <c r="J17075" s="97">
        <f t="shared" si="1295"/>
        <v>1.9506474049848426</v>
      </c>
      <c r="K17075" s="97">
        <f t="shared" si="1296"/>
        <v>10991.263333333334</v>
      </c>
    </row>
    <row r="17076" spans="1:11" x14ac:dyDescent="0.25">
      <c r="A17076" s="76">
        <f t="shared" si="1359"/>
        <v>17071</v>
      </c>
      <c r="B17076" s="92" t="s">
        <v>16498</v>
      </c>
      <c r="C17076" s="94" t="s">
        <v>32280</v>
      </c>
      <c r="D17076" s="70" t="s">
        <v>2259</v>
      </c>
      <c r="E17076" s="83">
        <v>9505.65</v>
      </c>
      <c r="F17076" s="99">
        <v>9895</v>
      </c>
      <c r="G17076" s="59">
        <v>9705.27</v>
      </c>
      <c r="H17076" s="97">
        <f t="shared" si="1293"/>
        <v>9701.9733333333334</v>
      </c>
      <c r="I17076" s="97">
        <f t="shared" si="1294"/>
        <v>194.69593378736346</v>
      </c>
      <c r="J17076" s="97">
        <f t="shared" si="1295"/>
        <v>2.0067663257580945</v>
      </c>
      <c r="K17076" s="97">
        <f t="shared" si="1296"/>
        <v>9701.9733333333334</v>
      </c>
    </row>
    <row r="17077" spans="1:11" ht="38.25" x14ac:dyDescent="0.25">
      <c r="A17077" s="76">
        <f t="shared" si="1359"/>
        <v>17072</v>
      </c>
      <c r="B17077" s="92" t="s">
        <v>16499</v>
      </c>
      <c r="C17077" s="94" t="s">
        <v>32281</v>
      </c>
      <c r="D17077" s="70" t="s">
        <v>2259</v>
      </c>
      <c r="E17077" s="83">
        <v>11266.5</v>
      </c>
      <c r="F17077" s="99">
        <v>11828</v>
      </c>
      <c r="G17077" s="59">
        <v>11489.58</v>
      </c>
      <c r="H17077" s="97">
        <f t="shared" si="1293"/>
        <v>11528.026666666667</v>
      </c>
      <c r="I17077" s="97">
        <f t="shared" si="1294"/>
        <v>282.71747758731391</v>
      </c>
      <c r="J17077" s="97">
        <f t="shared" si="1295"/>
        <v>2.4524360132232568</v>
      </c>
      <c r="K17077" s="97">
        <f t="shared" si="1296"/>
        <v>11528.026666666667</v>
      </c>
    </row>
    <row r="17078" spans="1:11" ht="25.5" x14ac:dyDescent="0.25">
      <c r="A17078" s="76">
        <f t="shared" si="1359"/>
        <v>17073</v>
      </c>
      <c r="B17078" s="92" t="s">
        <v>16500</v>
      </c>
      <c r="C17078" s="94" t="s">
        <v>32282</v>
      </c>
      <c r="D17078" s="67" t="s">
        <v>2258</v>
      </c>
      <c r="E17078" s="83">
        <v>33513.9</v>
      </c>
      <c r="F17078" s="99">
        <v>34932</v>
      </c>
      <c r="G17078" s="59">
        <v>34261.26</v>
      </c>
      <c r="H17078" s="97">
        <f t="shared" si="1293"/>
        <v>34235.72</v>
      </c>
      <c r="I17078" s="97">
        <f t="shared" si="1294"/>
        <v>709.39489792357472</v>
      </c>
      <c r="J17078" s="97">
        <f t="shared" si="1295"/>
        <v>2.0720899047064725</v>
      </c>
      <c r="K17078" s="97">
        <f t="shared" si="1296"/>
        <v>34235.72</v>
      </c>
    </row>
    <row r="17079" spans="1:11" ht="25.5" x14ac:dyDescent="0.25">
      <c r="A17079" s="76">
        <f t="shared" si="1359"/>
        <v>17074</v>
      </c>
      <c r="B17079" s="92" t="s">
        <v>16501</v>
      </c>
      <c r="C17079" s="94" t="s">
        <v>32283</v>
      </c>
      <c r="D17079" s="60" t="s">
        <v>2259</v>
      </c>
      <c r="E17079" s="83">
        <v>8788.5</v>
      </c>
      <c r="F17079" s="99">
        <v>9167</v>
      </c>
      <c r="G17079" s="59">
        <v>8991.51</v>
      </c>
      <c r="H17079" s="97">
        <f t="shared" si="1293"/>
        <v>8982.336666666668</v>
      </c>
      <c r="I17079" s="97">
        <f t="shared" si="1294"/>
        <v>189.41667042088278</v>
      </c>
      <c r="J17079" s="97">
        <f t="shared" si="1295"/>
        <v>2.1087683244361743</v>
      </c>
      <c r="K17079" s="97">
        <f t="shared" si="1296"/>
        <v>8982.336666666668</v>
      </c>
    </row>
    <row r="17080" spans="1:11" ht="25.5" x14ac:dyDescent="0.25">
      <c r="A17080" s="76">
        <f t="shared" si="1359"/>
        <v>17075</v>
      </c>
      <c r="B17080" s="92" t="s">
        <v>16502</v>
      </c>
      <c r="C17080" s="94" t="s">
        <v>32284</v>
      </c>
      <c r="D17080" s="70" t="s">
        <v>2259</v>
      </c>
      <c r="E17080" s="83">
        <v>12687.15</v>
      </c>
      <c r="F17080" s="99">
        <v>13192</v>
      </c>
      <c r="G17080" s="59">
        <v>12938.36</v>
      </c>
      <c r="H17080" s="97">
        <f t="shared" si="1293"/>
        <v>12939.17</v>
      </c>
      <c r="I17080" s="97">
        <f t="shared" si="1294"/>
        <v>252.42597469357247</v>
      </c>
      <c r="J17080" s="97">
        <f t="shared" si="1295"/>
        <v>1.9508668229381982</v>
      </c>
      <c r="K17080" s="97">
        <f t="shared" si="1296"/>
        <v>12939.17</v>
      </c>
    </row>
    <row r="17081" spans="1:11" x14ac:dyDescent="0.25">
      <c r="A17081" s="76">
        <f t="shared" si="1359"/>
        <v>17076</v>
      </c>
      <c r="B17081" s="92" t="s">
        <v>16503</v>
      </c>
      <c r="C17081" s="94" t="s">
        <v>32285</v>
      </c>
      <c r="D17081" s="60" t="s">
        <v>2259</v>
      </c>
      <c r="E17081" s="83">
        <v>729.75</v>
      </c>
      <c r="F17081" s="99">
        <v>760</v>
      </c>
      <c r="G17081" s="59">
        <v>745.07</v>
      </c>
      <c r="H17081" s="97">
        <f t="shared" si="1293"/>
        <v>744.94</v>
      </c>
      <c r="I17081" s="97">
        <f t="shared" si="1294"/>
        <v>15.125419002460726</v>
      </c>
      <c r="J17081" s="97">
        <f t="shared" si="1295"/>
        <v>2.0304211080705459</v>
      </c>
      <c r="K17081" s="97">
        <f t="shared" si="1296"/>
        <v>744.94</v>
      </c>
    </row>
    <row r="17082" spans="1:11" x14ac:dyDescent="0.25">
      <c r="A17082" s="76">
        <f t="shared" si="1359"/>
        <v>17077</v>
      </c>
      <c r="B17082" s="92" t="s">
        <v>16504</v>
      </c>
      <c r="C17082" s="94" t="s">
        <v>32286</v>
      </c>
      <c r="D17082" s="70" t="s">
        <v>2259</v>
      </c>
      <c r="E17082" s="83">
        <v>1103.55</v>
      </c>
      <c r="F17082" s="99">
        <v>1159</v>
      </c>
      <c r="G17082" s="59">
        <v>1125.4000000000001</v>
      </c>
      <c r="H17082" s="97">
        <f t="shared" si="1293"/>
        <v>1129.3166666666668</v>
      </c>
      <c r="I17082" s="97">
        <f t="shared" si="1294"/>
        <v>27.931717335912847</v>
      </c>
      <c r="J17082" s="97">
        <f t="shared" si="1295"/>
        <v>2.4733290635262777</v>
      </c>
      <c r="K17082" s="97">
        <f t="shared" si="1296"/>
        <v>1129.3166666666668</v>
      </c>
    </row>
    <row r="17083" spans="1:11" x14ac:dyDescent="0.25">
      <c r="A17083" s="76">
        <f t="shared" si="1359"/>
        <v>17078</v>
      </c>
      <c r="B17083" s="92" t="s">
        <v>16505</v>
      </c>
      <c r="C17083" s="94" t="s">
        <v>32287</v>
      </c>
      <c r="D17083" s="70" t="s">
        <v>2259</v>
      </c>
      <c r="E17083" s="83">
        <v>12114.9</v>
      </c>
      <c r="F17083" s="99">
        <v>12627</v>
      </c>
      <c r="G17083" s="59">
        <v>12385.06</v>
      </c>
      <c r="H17083" s="97">
        <f t="shared" si="1293"/>
        <v>12375.653333333334</v>
      </c>
      <c r="I17083" s="97">
        <f t="shared" si="1294"/>
        <v>256.17955916375024</v>
      </c>
      <c r="J17083" s="97">
        <f t="shared" si="1295"/>
        <v>2.0700285654716968</v>
      </c>
      <c r="K17083" s="97">
        <f t="shared" si="1296"/>
        <v>12375.653333333334</v>
      </c>
    </row>
    <row r="17084" spans="1:11" x14ac:dyDescent="0.25">
      <c r="A17084" s="76">
        <f t="shared" si="1359"/>
        <v>17079</v>
      </c>
      <c r="B17084" s="92" t="s">
        <v>16505</v>
      </c>
      <c r="C17084" s="94" t="s">
        <v>32288</v>
      </c>
      <c r="D17084" s="70" t="s">
        <v>2259</v>
      </c>
      <c r="E17084" s="83">
        <v>9822.75</v>
      </c>
      <c r="F17084" s="99">
        <v>10246</v>
      </c>
      <c r="G17084" s="59">
        <v>10049.66</v>
      </c>
      <c r="H17084" s="97">
        <f t="shared" si="1293"/>
        <v>10039.469999999999</v>
      </c>
      <c r="I17084" s="97">
        <f t="shared" si="1294"/>
        <v>211.80891789535207</v>
      </c>
      <c r="J17084" s="97">
        <f t="shared" si="1295"/>
        <v>2.1097619485426233</v>
      </c>
      <c r="K17084" s="97">
        <f t="shared" si="1296"/>
        <v>10039.469999999999</v>
      </c>
    </row>
    <row r="17085" spans="1:11" x14ac:dyDescent="0.25">
      <c r="A17085" s="57"/>
      <c r="B17085" s="57"/>
      <c r="C17085" s="69"/>
      <c r="D17085" s="82"/>
      <c r="E17085" s="71">
        <f>SUM(E15321:E17084)</f>
        <v>9452912.6999999918</v>
      </c>
      <c r="F17085" s="71">
        <f>SUM(F15321:F17084)</f>
        <v>9862253</v>
      </c>
      <c r="G17085" s="72">
        <f>SUM(G15321:G17084)</f>
        <v>9653142.7200000063</v>
      </c>
      <c r="H17085" s="61"/>
      <c r="I17085" s="61"/>
      <c r="J17085" s="61"/>
      <c r="K17085" s="73">
        <f>SUM(K15321:K17084)</f>
        <v>9656102.8066666722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952"/>
  <sheetViews>
    <sheetView workbookViewId="0">
      <selection activeCell="A6" sqref="A6:XFD6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50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5.5703125" style="41" customWidth="1"/>
    <col min="12" max="16384" width="9.140625" style="41"/>
  </cols>
  <sheetData>
    <row r="2" spans="1:11" ht="15.75" x14ac:dyDescent="0.25">
      <c r="A2" s="173" t="s">
        <v>32289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.75" x14ac:dyDescent="0.25">
      <c r="A3" s="43"/>
      <c r="B3" s="43"/>
      <c r="C3" s="47"/>
      <c r="D3" s="43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77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25.5" x14ac:dyDescent="0.25">
      <c r="A6" s="57">
        <v>1</v>
      </c>
      <c r="B6" s="92" t="s">
        <v>32290</v>
      </c>
      <c r="C6" s="93" t="s">
        <v>32291</v>
      </c>
      <c r="D6" s="94" t="s">
        <v>2258</v>
      </c>
      <c r="E6" s="83">
        <v>6641.25</v>
      </c>
      <c r="F6" s="94">
        <v>6913.54</v>
      </c>
      <c r="G6" s="99">
        <v>6780.72</v>
      </c>
      <c r="H6" s="61">
        <f>AVERAGE(E6:G6)</f>
        <v>6778.503333333334</v>
      </c>
      <c r="I6" s="61">
        <f>SQRT(((SUM((POWER(G6-H6,2)),(POWER(F6-H6,2)),(POWER(E6-H6,2)))/(COLUMNS(E6:G6)-1))))</f>
        <v>136.15853345763284</v>
      </c>
      <c r="J6" s="61">
        <f>I6/H6*100</f>
        <v>2.0086813675826103</v>
      </c>
      <c r="K6" s="61">
        <f>H6</f>
        <v>6778.503333333334</v>
      </c>
    </row>
    <row r="7" spans="1:11" ht="25.5" x14ac:dyDescent="0.25">
      <c r="A7" s="57">
        <f>A6+1</f>
        <v>2</v>
      </c>
      <c r="B7" s="92" t="s">
        <v>32292</v>
      </c>
      <c r="C7" s="93" t="s">
        <v>32293</v>
      </c>
      <c r="D7" s="94" t="s">
        <v>2259</v>
      </c>
      <c r="E7" s="83">
        <v>23670.15</v>
      </c>
      <c r="F7" s="94">
        <v>24848.92</v>
      </c>
      <c r="G7" s="99">
        <v>24138.82</v>
      </c>
      <c r="H7" s="61">
        <f t="shared" ref="H7:H70" si="0">AVERAGE(E7:G7)</f>
        <v>24219.296666666665</v>
      </c>
      <c r="I7" s="61">
        <f t="shared" ref="I7:I70" si="1">SQRT(((SUM((POWER(G7-H7,2)),(POWER(F7-H7,2)),(POWER(E7-H7,2)))/(COLUMNS(E7:G7)-1))))</f>
        <v>593.49140569458245</v>
      </c>
      <c r="J7" s="61">
        <f t="shared" ref="J7:J70" si="2">I7/H7*100</f>
        <v>2.4504898464347744</v>
      </c>
      <c r="K7" s="61">
        <f t="shared" ref="K7:K70" si="3">H7</f>
        <v>24219.296666666665</v>
      </c>
    </row>
    <row r="8" spans="1:11" ht="25.5" x14ac:dyDescent="0.25">
      <c r="A8" s="57">
        <f t="shared" ref="A8:A71" si="4">A7+1</f>
        <v>3</v>
      </c>
      <c r="B8" s="92" t="s">
        <v>32294</v>
      </c>
      <c r="C8" s="93" t="s">
        <v>32295</v>
      </c>
      <c r="D8" s="94" t="s">
        <v>2259</v>
      </c>
      <c r="E8" s="83">
        <v>7048.65</v>
      </c>
      <c r="F8" s="94">
        <v>7346.81</v>
      </c>
      <c r="G8" s="99">
        <v>7205.83</v>
      </c>
      <c r="H8" s="61">
        <f t="shared" si="0"/>
        <v>7200.43</v>
      </c>
      <c r="I8" s="61">
        <f t="shared" si="1"/>
        <v>149.15333184344263</v>
      </c>
      <c r="J8" s="61">
        <f t="shared" si="2"/>
        <v>2.0714503417635144</v>
      </c>
      <c r="K8" s="61">
        <f t="shared" si="3"/>
        <v>7200.43</v>
      </c>
    </row>
    <row r="9" spans="1:11" ht="25.5" x14ac:dyDescent="0.25">
      <c r="A9" s="57">
        <f t="shared" si="4"/>
        <v>4</v>
      </c>
      <c r="B9" s="92" t="s">
        <v>32296</v>
      </c>
      <c r="C9" s="93" t="s">
        <v>32297</v>
      </c>
      <c r="D9" s="94" t="s">
        <v>2259</v>
      </c>
      <c r="E9" s="83">
        <v>6706.35</v>
      </c>
      <c r="F9" s="94">
        <v>6995.39</v>
      </c>
      <c r="G9" s="99">
        <v>6861.27</v>
      </c>
      <c r="H9" s="61">
        <f t="shared" si="0"/>
        <v>6854.336666666667</v>
      </c>
      <c r="I9" s="61">
        <f t="shared" si="1"/>
        <v>144.64468097145269</v>
      </c>
      <c r="J9" s="61">
        <f t="shared" si="2"/>
        <v>2.110265194221848</v>
      </c>
      <c r="K9" s="61">
        <f t="shared" si="3"/>
        <v>6854.336666666667</v>
      </c>
    </row>
    <row r="10" spans="1:11" ht="38.25" x14ac:dyDescent="0.25">
      <c r="A10" s="57">
        <f t="shared" si="4"/>
        <v>5</v>
      </c>
      <c r="B10" s="92" t="s">
        <v>32298</v>
      </c>
      <c r="C10" s="93" t="s">
        <v>32299</v>
      </c>
      <c r="D10" s="94" t="s">
        <v>2259</v>
      </c>
      <c r="E10" s="83">
        <v>6032.25</v>
      </c>
      <c r="F10" s="94">
        <v>6272.33</v>
      </c>
      <c r="G10" s="99">
        <v>6151.69</v>
      </c>
      <c r="H10" s="61">
        <f t="shared" si="0"/>
        <v>6152.09</v>
      </c>
      <c r="I10" s="61">
        <f t="shared" si="1"/>
        <v>120.04049983234822</v>
      </c>
      <c r="J10" s="61">
        <f t="shared" si="2"/>
        <v>1.9512149502420837</v>
      </c>
      <c r="K10" s="61">
        <f t="shared" si="3"/>
        <v>6152.09</v>
      </c>
    </row>
    <row r="11" spans="1:11" ht="25.5" x14ac:dyDescent="0.25">
      <c r="A11" s="57">
        <f t="shared" si="4"/>
        <v>6</v>
      </c>
      <c r="B11" s="92" t="s">
        <v>32300</v>
      </c>
      <c r="C11" s="93" t="s">
        <v>32301</v>
      </c>
      <c r="D11" s="94" t="s">
        <v>2259</v>
      </c>
      <c r="E11" s="83">
        <v>7048.65</v>
      </c>
      <c r="F11" s="94">
        <v>7337.64</v>
      </c>
      <c r="G11" s="99">
        <v>7196.67</v>
      </c>
      <c r="H11" s="61">
        <f t="shared" si="0"/>
        <v>7194.32</v>
      </c>
      <c r="I11" s="61">
        <f t="shared" si="1"/>
        <v>144.50933153260416</v>
      </c>
      <c r="J11" s="61">
        <f t="shared" si="2"/>
        <v>2.008658657560467</v>
      </c>
      <c r="K11" s="61">
        <f t="shared" si="3"/>
        <v>7194.32</v>
      </c>
    </row>
    <row r="12" spans="1:11" ht="38.25" x14ac:dyDescent="0.25">
      <c r="A12" s="57">
        <f t="shared" si="4"/>
        <v>7</v>
      </c>
      <c r="B12" s="92" t="s">
        <v>32302</v>
      </c>
      <c r="C12" s="93" t="s">
        <v>32303</v>
      </c>
      <c r="D12" s="94" t="s">
        <v>2259</v>
      </c>
      <c r="E12" s="83">
        <v>6334.65</v>
      </c>
      <c r="F12" s="94">
        <v>6650.12</v>
      </c>
      <c r="G12" s="99">
        <v>6460.08</v>
      </c>
      <c r="H12" s="61">
        <f t="shared" si="0"/>
        <v>6481.6166666666659</v>
      </c>
      <c r="I12" s="61">
        <f t="shared" si="1"/>
        <v>158.83387936247533</v>
      </c>
      <c r="J12" s="61">
        <f t="shared" si="2"/>
        <v>2.4505287419930006</v>
      </c>
      <c r="K12" s="61">
        <f t="shared" si="3"/>
        <v>6481.6166666666659</v>
      </c>
    </row>
    <row r="13" spans="1:11" ht="38.25" x14ac:dyDescent="0.25">
      <c r="A13" s="57">
        <f t="shared" si="4"/>
        <v>8</v>
      </c>
      <c r="B13" s="92" t="s">
        <v>32304</v>
      </c>
      <c r="C13" s="93" t="s">
        <v>32305</v>
      </c>
      <c r="D13" s="94" t="s">
        <v>2259</v>
      </c>
      <c r="E13" s="83">
        <v>4575.8999999999996</v>
      </c>
      <c r="F13" s="94">
        <v>4769.46</v>
      </c>
      <c r="G13" s="99">
        <v>4677.9399999999996</v>
      </c>
      <c r="H13" s="61">
        <f t="shared" si="0"/>
        <v>4674.4333333333334</v>
      </c>
      <c r="I13" s="61">
        <f t="shared" si="1"/>
        <v>96.827635173711499</v>
      </c>
      <c r="J13" s="61">
        <f t="shared" si="2"/>
        <v>2.071430444482643</v>
      </c>
      <c r="K13" s="61">
        <f t="shared" si="3"/>
        <v>4674.4333333333334</v>
      </c>
    </row>
    <row r="14" spans="1:11" ht="38.25" x14ac:dyDescent="0.25">
      <c r="A14" s="57">
        <f t="shared" si="4"/>
        <v>9</v>
      </c>
      <c r="B14" s="92" t="s">
        <v>32306</v>
      </c>
      <c r="C14" s="93" t="s">
        <v>32307</v>
      </c>
      <c r="D14" s="94" t="s">
        <v>2259</v>
      </c>
      <c r="E14" s="83">
        <v>7048.65</v>
      </c>
      <c r="F14" s="94">
        <v>7352.45</v>
      </c>
      <c r="G14" s="99">
        <v>7211.47</v>
      </c>
      <c r="H14" s="61">
        <f t="shared" si="0"/>
        <v>7204.19</v>
      </c>
      <c r="I14" s="61">
        <f t="shared" si="1"/>
        <v>152.03078240935298</v>
      </c>
      <c r="J14" s="61">
        <f t="shared" si="2"/>
        <v>2.1103105610672817</v>
      </c>
      <c r="K14" s="61">
        <f t="shared" si="3"/>
        <v>7204.19</v>
      </c>
    </row>
    <row r="15" spans="1:11" ht="38.25" x14ac:dyDescent="0.25">
      <c r="A15" s="57">
        <f t="shared" si="4"/>
        <v>10</v>
      </c>
      <c r="B15" s="92" t="s">
        <v>32308</v>
      </c>
      <c r="C15" s="93" t="s">
        <v>32309</v>
      </c>
      <c r="D15" s="94" t="s">
        <v>2259</v>
      </c>
      <c r="E15" s="83">
        <v>7009.8</v>
      </c>
      <c r="F15" s="94">
        <v>7288.79</v>
      </c>
      <c r="G15" s="99">
        <v>7148.59</v>
      </c>
      <c r="H15" s="61">
        <f t="shared" si="0"/>
        <v>7149.06</v>
      </c>
      <c r="I15" s="61">
        <f t="shared" si="1"/>
        <v>139.49559383722473</v>
      </c>
      <c r="J15" s="61">
        <f t="shared" si="2"/>
        <v>1.9512438535587158</v>
      </c>
      <c r="K15" s="61">
        <f t="shared" si="3"/>
        <v>7149.06</v>
      </c>
    </row>
    <row r="16" spans="1:11" ht="38.25" x14ac:dyDescent="0.25">
      <c r="A16" s="57">
        <f t="shared" si="4"/>
        <v>11</v>
      </c>
      <c r="B16" s="92" t="s">
        <v>32310</v>
      </c>
      <c r="C16" s="93" t="s">
        <v>32311</v>
      </c>
      <c r="D16" s="94" t="s">
        <v>2259</v>
      </c>
      <c r="E16" s="83">
        <v>10157.700000000001</v>
      </c>
      <c r="F16" s="94">
        <v>10574.17</v>
      </c>
      <c r="G16" s="99">
        <v>10371.01</v>
      </c>
      <c r="H16" s="61">
        <f t="shared" si="0"/>
        <v>10367.626666666669</v>
      </c>
      <c r="I16" s="61">
        <f t="shared" si="1"/>
        <v>208.25561320966403</v>
      </c>
      <c r="J16" s="61">
        <f t="shared" si="2"/>
        <v>2.0087105748052654</v>
      </c>
      <c r="K16" s="61">
        <f t="shared" si="3"/>
        <v>10367.626666666669</v>
      </c>
    </row>
    <row r="17" spans="1:11" ht="25.5" x14ac:dyDescent="0.25">
      <c r="A17" s="57">
        <f t="shared" si="4"/>
        <v>12</v>
      </c>
      <c r="B17" s="92" t="s">
        <v>32312</v>
      </c>
      <c r="C17" s="93" t="s">
        <v>32313</v>
      </c>
      <c r="D17" s="94" t="s">
        <v>2259</v>
      </c>
      <c r="E17" s="83">
        <v>5232.1499999999996</v>
      </c>
      <c r="F17" s="94">
        <v>5492.71</v>
      </c>
      <c r="G17" s="99">
        <v>5335.75</v>
      </c>
      <c r="H17" s="61">
        <f t="shared" si="0"/>
        <v>5353.5366666666669</v>
      </c>
      <c r="I17" s="61">
        <f t="shared" si="1"/>
        <v>131.18747094647944</v>
      </c>
      <c r="J17" s="61">
        <f t="shared" si="2"/>
        <v>2.4504823468064929</v>
      </c>
      <c r="K17" s="61">
        <f t="shared" si="3"/>
        <v>5353.5366666666669</v>
      </c>
    </row>
    <row r="18" spans="1:11" x14ac:dyDescent="0.25">
      <c r="A18" s="57">
        <f t="shared" si="4"/>
        <v>13</v>
      </c>
      <c r="B18" s="92" t="s">
        <v>32314</v>
      </c>
      <c r="C18" s="93" t="s">
        <v>32315</v>
      </c>
      <c r="D18" s="94" t="s">
        <v>2259</v>
      </c>
      <c r="E18" s="83">
        <v>8267.7000000000007</v>
      </c>
      <c r="F18" s="94">
        <v>8617.42</v>
      </c>
      <c r="G18" s="99">
        <v>8452.07</v>
      </c>
      <c r="H18" s="61">
        <f t="shared" si="0"/>
        <v>8445.7300000000014</v>
      </c>
      <c r="I18" s="61">
        <f t="shared" si="1"/>
        <v>174.94618115294739</v>
      </c>
      <c r="J18" s="61">
        <f t="shared" si="2"/>
        <v>2.0714157468087113</v>
      </c>
      <c r="K18" s="61">
        <f t="shared" si="3"/>
        <v>8445.7300000000014</v>
      </c>
    </row>
    <row r="19" spans="1:11" ht="25.5" x14ac:dyDescent="0.25">
      <c r="A19" s="57">
        <f t="shared" si="4"/>
        <v>14</v>
      </c>
      <c r="B19" s="92" t="s">
        <v>32316</v>
      </c>
      <c r="C19" s="93" t="s">
        <v>32317</v>
      </c>
      <c r="D19" s="94" t="s">
        <v>2259</v>
      </c>
      <c r="E19" s="83">
        <v>4641</v>
      </c>
      <c r="F19" s="94">
        <v>4841.03</v>
      </c>
      <c r="G19" s="99">
        <v>4748.21</v>
      </c>
      <c r="H19" s="61">
        <f t="shared" si="0"/>
        <v>4743.413333333333</v>
      </c>
      <c r="I19" s="61">
        <f t="shared" si="1"/>
        <v>100.10122992917374</v>
      </c>
      <c r="J19" s="61">
        <f t="shared" si="2"/>
        <v>2.110320625565846</v>
      </c>
      <c r="K19" s="61">
        <f t="shared" si="3"/>
        <v>4743.413333333333</v>
      </c>
    </row>
    <row r="20" spans="1:11" x14ac:dyDescent="0.25">
      <c r="A20" s="57">
        <f t="shared" si="4"/>
        <v>15</v>
      </c>
      <c r="B20" s="92" t="s">
        <v>32318</v>
      </c>
      <c r="C20" s="93" t="s">
        <v>32319</v>
      </c>
      <c r="D20" s="94" t="s">
        <v>2259</v>
      </c>
      <c r="E20" s="83">
        <v>3412.5</v>
      </c>
      <c r="F20" s="94">
        <v>3548.32</v>
      </c>
      <c r="G20" s="99">
        <v>3480.07</v>
      </c>
      <c r="H20" s="61">
        <f t="shared" si="0"/>
        <v>3480.2966666666666</v>
      </c>
      <c r="I20" s="61">
        <f t="shared" si="1"/>
        <v>67.91028370823777</v>
      </c>
      <c r="J20" s="61">
        <f t="shared" si="2"/>
        <v>1.9512785895140483</v>
      </c>
      <c r="K20" s="61">
        <f t="shared" si="3"/>
        <v>3480.2966666666666</v>
      </c>
    </row>
    <row r="21" spans="1:11" x14ac:dyDescent="0.25">
      <c r="A21" s="57">
        <f t="shared" si="4"/>
        <v>16</v>
      </c>
      <c r="B21" s="92" t="s">
        <v>32320</v>
      </c>
      <c r="C21" s="93" t="s">
        <v>32321</v>
      </c>
      <c r="D21" s="94" t="s">
        <v>2259</v>
      </c>
      <c r="E21" s="83">
        <v>3412.5</v>
      </c>
      <c r="F21" s="94">
        <v>3552.41</v>
      </c>
      <c r="G21" s="99">
        <v>3484.16</v>
      </c>
      <c r="H21" s="61">
        <f t="shared" si="0"/>
        <v>3483.0233333333331</v>
      </c>
      <c r="I21" s="61">
        <f t="shared" si="1"/>
        <v>69.961925597665783</v>
      </c>
      <c r="J21" s="61">
        <f t="shared" si="2"/>
        <v>2.0086550936398875</v>
      </c>
      <c r="K21" s="61">
        <f t="shared" si="3"/>
        <v>3483.0233333333331</v>
      </c>
    </row>
    <row r="22" spans="1:11" x14ac:dyDescent="0.25">
      <c r="A22" s="57">
        <f t="shared" si="4"/>
        <v>17</v>
      </c>
      <c r="B22" s="92" t="s">
        <v>32322</v>
      </c>
      <c r="C22" s="93" t="s">
        <v>32323</v>
      </c>
      <c r="D22" s="94" t="s">
        <v>2259</v>
      </c>
      <c r="E22" s="83">
        <v>3412.5</v>
      </c>
      <c r="F22" s="94">
        <v>3582.44</v>
      </c>
      <c r="G22" s="99">
        <v>3480.07</v>
      </c>
      <c r="H22" s="61">
        <f t="shared" si="0"/>
        <v>3491.67</v>
      </c>
      <c r="I22" s="61">
        <f t="shared" si="1"/>
        <v>85.561795796956034</v>
      </c>
      <c r="J22" s="61">
        <f t="shared" si="2"/>
        <v>2.4504548195263594</v>
      </c>
      <c r="K22" s="61">
        <f t="shared" si="3"/>
        <v>3491.67</v>
      </c>
    </row>
    <row r="23" spans="1:11" ht="25.5" x14ac:dyDescent="0.25">
      <c r="A23" s="57">
        <f t="shared" si="4"/>
        <v>18</v>
      </c>
      <c r="B23" s="92" t="s">
        <v>32324</v>
      </c>
      <c r="C23" s="93" t="s">
        <v>32325</v>
      </c>
      <c r="D23" s="94" t="s">
        <v>2259</v>
      </c>
      <c r="E23" s="83">
        <v>8517.6</v>
      </c>
      <c r="F23" s="94">
        <v>8877.89</v>
      </c>
      <c r="G23" s="99">
        <v>8707.5400000000009</v>
      </c>
      <c r="H23" s="61">
        <f t="shared" si="0"/>
        <v>8701.01</v>
      </c>
      <c r="I23" s="61">
        <f t="shared" si="1"/>
        <v>180.23374184652505</v>
      </c>
      <c r="J23" s="61">
        <f t="shared" si="2"/>
        <v>2.0714117308970459</v>
      </c>
      <c r="K23" s="61">
        <f t="shared" si="3"/>
        <v>8701.01</v>
      </c>
    </row>
    <row r="24" spans="1:11" ht="25.5" x14ac:dyDescent="0.25">
      <c r="A24" s="57">
        <f t="shared" si="4"/>
        <v>19</v>
      </c>
      <c r="B24" s="92" t="s">
        <v>32326</v>
      </c>
      <c r="C24" s="93" t="s">
        <v>32327</v>
      </c>
      <c r="D24" s="94" t="s">
        <v>2259</v>
      </c>
      <c r="E24" s="83">
        <v>8517.6</v>
      </c>
      <c r="F24" s="94">
        <v>8884.7099999999991</v>
      </c>
      <c r="G24" s="99">
        <v>8714.36</v>
      </c>
      <c r="H24" s="61">
        <f t="shared" si="0"/>
        <v>8705.5566666666655</v>
      </c>
      <c r="I24" s="61">
        <f t="shared" si="1"/>
        <v>183.71326036335296</v>
      </c>
      <c r="J24" s="61">
        <f t="shared" si="2"/>
        <v>2.1102988286410898</v>
      </c>
      <c r="K24" s="61">
        <f t="shared" si="3"/>
        <v>8705.5566666666655</v>
      </c>
    </row>
    <row r="25" spans="1:11" ht="25.5" x14ac:dyDescent="0.25">
      <c r="A25" s="57">
        <f t="shared" si="4"/>
        <v>20</v>
      </c>
      <c r="B25" s="92" t="s">
        <v>32328</v>
      </c>
      <c r="C25" s="93" t="s">
        <v>32329</v>
      </c>
      <c r="D25" s="94" t="s">
        <v>2259</v>
      </c>
      <c r="E25" s="83">
        <v>3463.95</v>
      </c>
      <c r="F25" s="94">
        <v>3601.82</v>
      </c>
      <c r="G25" s="99">
        <v>3532.54</v>
      </c>
      <c r="H25" s="61">
        <f t="shared" si="0"/>
        <v>3532.7700000000004</v>
      </c>
      <c r="I25" s="61">
        <f t="shared" si="1"/>
        <v>68.93528777048823</v>
      </c>
      <c r="J25" s="61">
        <f t="shared" si="2"/>
        <v>1.9513098155410122</v>
      </c>
      <c r="K25" s="61">
        <f t="shared" si="3"/>
        <v>3532.7700000000004</v>
      </c>
    </row>
    <row r="26" spans="1:11" ht="38.25" x14ac:dyDescent="0.25">
      <c r="A26" s="57">
        <f t="shared" si="4"/>
        <v>21</v>
      </c>
      <c r="B26" s="92" t="s">
        <v>32330</v>
      </c>
      <c r="C26" s="93" t="s">
        <v>32331</v>
      </c>
      <c r="D26" s="94" t="s">
        <v>2259</v>
      </c>
      <c r="E26" s="83">
        <v>7421.4</v>
      </c>
      <c r="F26" s="94">
        <v>7725.68</v>
      </c>
      <c r="G26" s="99">
        <v>7577.25</v>
      </c>
      <c r="H26" s="61">
        <f t="shared" si="0"/>
        <v>7574.7766666666676</v>
      </c>
      <c r="I26" s="61">
        <f t="shared" si="1"/>
        <v>152.15507757986072</v>
      </c>
      <c r="J26" s="61">
        <f t="shared" si="2"/>
        <v>2.0087071114509518</v>
      </c>
      <c r="K26" s="61">
        <f t="shared" si="3"/>
        <v>7574.7766666666676</v>
      </c>
    </row>
    <row r="27" spans="1:11" ht="25.5" x14ac:dyDescent="0.25">
      <c r="A27" s="57">
        <f t="shared" si="4"/>
        <v>22</v>
      </c>
      <c r="B27" s="92" t="s">
        <v>32332</v>
      </c>
      <c r="C27" s="93" t="s">
        <v>32333</v>
      </c>
      <c r="D27" s="94" t="s">
        <v>2259</v>
      </c>
      <c r="E27" s="83">
        <v>20002.5</v>
      </c>
      <c r="F27" s="94">
        <v>20998.62</v>
      </c>
      <c r="G27" s="99">
        <v>20398.55</v>
      </c>
      <c r="H27" s="61">
        <f t="shared" si="0"/>
        <v>20466.556666666667</v>
      </c>
      <c r="I27" s="61">
        <f t="shared" si="1"/>
        <v>501.5301024199174</v>
      </c>
      <c r="J27" s="61">
        <f t="shared" si="2"/>
        <v>2.4504859834910384</v>
      </c>
      <c r="K27" s="61">
        <f t="shared" si="3"/>
        <v>20466.556666666667</v>
      </c>
    </row>
    <row r="28" spans="1:11" ht="38.25" x14ac:dyDescent="0.25">
      <c r="A28" s="57">
        <f t="shared" si="4"/>
        <v>23</v>
      </c>
      <c r="B28" s="92" t="s">
        <v>32334</v>
      </c>
      <c r="C28" s="93" t="s">
        <v>32335</v>
      </c>
      <c r="D28" s="94" t="s">
        <v>2259</v>
      </c>
      <c r="E28" s="83">
        <v>16275</v>
      </c>
      <c r="F28" s="94">
        <v>16963.43</v>
      </c>
      <c r="G28" s="99">
        <v>16637.93</v>
      </c>
      <c r="H28" s="61">
        <f t="shared" si="0"/>
        <v>16625.453333333335</v>
      </c>
      <c r="I28" s="61">
        <f t="shared" si="1"/>
        <v>344.38454761114565</v>
      </c>
      <c r="J28" s="61">
        <f t="shared" si="2"/>
        <v>2.0714295165754617</v>
      </c>
      <c r="K28" s="61">
        <f t="shared" si="3"/>
        <v>16625.453333333335</v>
      </c>
    </row>
    <row r="29" spans="1:11" x14ac:dyDescent="0.25">
      <c r="A29" s="57">
        <f t="shared" si="4"/>
        <v>24</v>
      </c>
      <c r="B29" s="92" t="s">
        <v>32336</v>
      </c>
      <c r="C29" s="93" t="s">
        <v>32337</v>
      </c>
      <c r="D29" s="94" t="s">
        <v>2259</v>
      </c>
      <c r="E29" s="83">
        <v>9244.2000000000007</v>
      </c>
      <c r="F29" s="94">
        <v>9642.6299999999992</v>
      </c>
      <c r="G29" s="99">
        <v>9457.74</v>
      </c>
      <c r="H29" s="61">
        <f t="shared" si="0"/>
        <v>9448.19</v>
      </c>
      <c r="I29" s="61">
        <f t="shared" si="1"/>
        <v>199.38660461525416</v>
      </c>
      <c r="J29" s="61">
        <f t="shared" si="2"/>
        <v>2.1103153579178038</v>
      </c>
      <c r="K29" s="61">
        <f t="shared" si="3"/>
        <v>9448.19</v>
      </c>
    </row>
    <row r="30" spans="1:11" ht="25.5" x14ac:dyDescent="0.25">
      <c r="A30" s="57">
        <f t="shared" si="4"/>
        <v>25</v>
      </c>
      <c r="B30" s="92" t="s">
        <v>32338</v>
      </c>
      <c r="C30" s="93" t="s">
        <v>32339</v>
      </c>
      <c r="D30" s="94" t="s">
        <v>2259</v>
      </c>
      <c r="E30" s="83">
        <v>7421.4</v>
      </c>
      <c r="F30" s="94">
        <v>7716.77</v>
      </c>
      <c r="G30" s="99">
        <v>7568.34</v>
      </c>
      <c r="H30" s="61">
        <f t="shared" si="0"/>
        <v>7568.836666666667</v>
      </c>
      <c r="I30" s="61">
        <f t="shared" si="1"/>
        <v>147.68562635995912</v>
      </c>
      <c r="J30" s="61">
        <f t="shared" si="2"/>
        <v>1.9512328362213185</v>
      </c>
      <c r="K30" s="61">
        <f t="shared" si="3"/>
        <v>7568.836666666667</v>
      </c>
    </row>
    <row r="31" spans="1:11" ht="25.5" x14ac:dyDescent="0.25">
      <c r="A31" s="57">
        <f t="shared" si="4"/>
        <v>26</v>
      </c>
      <c r="B31" s="92" t="s">
        <v>32340</v>
      </c>
      <c r="C31" s="93" t="s">
        <v>32341</v>
      </c>
      <c r="D31" s="94" t="s">
        <v>2259</v>
      </c>
      <c r="E31" s="83">
        <v>23073.75</v>
      </c>
      <c r="F31" s="94">
        <v>24019.77</v>
      </c>
      <c r="G31" s="99">
        <v>23558.3</v>
      </c>
      <c r="H31" s="61">
        <f t="shared" si="0"/>
        <v>23550.60666666667</v>
      </c>
      <c r="I31" s="61">
        <f t="shared" si="1"/>
        <v>473.05692113458559</v>
      </c>
      <c r="J31" s="61">
        <f t="shared" si="2"/>
        <v>2.0086825270796376</v>
      </c>
      <c r="K31" s="61">
        <f t="shared" si="3"/>
        <v>23550.60666666667</v>
      </c>
    </row>
    <row r="32" spans="1:11" ht="25.5" x14ac:dyDescent="0.25">
      <c r="A32" s="57">
        <f t="shared" si="4"/>
        <v>27</v>
      </c>
      <c r="B32" s="92" t="s">
        <v>32342</v>
      </c>
      <c r="C32" s="93" t="s">
        <v>32343</v>
      </c>
      <c r="D32" s="94" t="s">
        <v>2259</v>
      </c>
      <c r="E32" s="83">
        <v>25936.05</v>
      </c>
      <c r="F32" s="94">
        <v>27227.67</v>
      </c>
      <c r="G32" s="99">
        <v>26449.58</v>
      </c>
      <c r="H32" s="61">
        <f t="shared" si="0"/>
        <v>26537.766666666666</v>
      </c>
      <c r="I32" s="61">
        <f t="shared" si="1"/>
        <v>650.31009697938134</v>
      </c>
      <c r="J32" s="61">
        <f t="shared" si="2"/>
        <v>2.4505080067503093</v>
      </c>
      <c r="K32" s="61">
        <f t="shared" si="3"/>
        <v>26537.766666666666</v>
      </c>
    </row>
    <row r="33" spans="1:11" ht="25.5" x14ac:dyDescent="0.25">
      <c r="A33" s="57">
        <f t="shared" si="4"/>
        <v>28</v>
      </c>
      <c r="B33" s="92" t="s">
        <v>32344</v>
      </c>
      <c r="C33" s="93" t="s">
        <v>32345</v>
      </c>
      <c r="D33" s="94" t="s">
        <v>2259</v>
      </c>
      <c r="E33" s="83">
        <v>14191.8</v>
      </c>
      <c r="F33" s="94">
        <v>14792.11</v>
      </c>
      <c r="G33" s="99">
        <v>14508.28</v>
      </c>
      <c r="H33" s="61">
        <f t="shared" si="0"/>
        <v>14497.396666666667</v>
      </c>
      <c r="I33" s="61">
        <f t="shared" si="1"/>
        <v>300.30294576199839</v>
      </c>
      <c r="J33" s="61">
        <f t="shared" si="2"/>
        <v>2.0714267027850175</v>
      </c>
      <c r="K33" s="61">
        <f t="shared" si="3"/>
        <v>14497.396666666667</v>
      </c>
    </row>
    <row r="34" spans="1:11" ht="25.5" x14ac:dyDescent="0.25">
      <c r="A34" s="57">
        <f t="shared" si="4"/>
        <v>29</v>
      </c>
      <c r="B34" s="92" t="s">
        <v>32346</v>
      </c>
      <c r="C34" s="93" t="s">
        <v>32347</v>
      </c>
      <c r="D34" s="94" t="s">
        <v>2259</v>
      </c>
      <c r="E34" s="83">
        <v>219.45</v>
      </c>
      <c r="F34" s="94">
        <v>228.91</v>
      </c>
      <c r="G34" s="99">
        <v>224.52</v>
      </c>
      <c r="H34" s="61">
        <f t="shared" si="0"/>
        <v>224.29333333333332</v>
      </c>
      <c r="I34" s="61">
        <f t="shared" si="1"/>
        <v>4.7340715386792978</v>
      </c>
      <c r="J34" s="61">
        <f t="shared" si="2"/>
        <v>2.1106608334380415</v>
      </c>
      <c r="K34" s="61">
        <f t="shared" si="3"/>
        <v>224.29333333333332</v>
      </c>
    </row>
    <row r="35" spans="1:11" ht="25.5" x14ac:dyDescent="0.25">
      <c r="A35" s="57">
        <f t="shared" si="4"/>
        <v>30</v>
      </c>
      <c r="B35" s="92" t="s">
        <v>49</v>
      </c>
      <c r="C35" s="93" t="s">
        <v>32348</v>
      </c>
      <c r="D35" s="94" t="s">
        <v>2259</v>
      </c>
      <c r="E35" s="83">
        <v>141.75</v>
      </c>
      <c r="F35" s="94">
        <v>147.38999999999999</v>
      </c>
      <c r="G35" s="99">
        <v>144.56</v>
      </c>
      <c r="H35" s="61">
        <f t="shared" si="0"/>
        <v>144.56666666666666</v>
      </c>
      <c r="I35" s="61">
        <f t="shared" si="1"/>
        <v>2.8200059101592845</v>
      </c>
      <c r="J35" s="61">
        <f t="shared" si="2"/>
        <v>1.9506612244588089</v>
      </c>
      <c r="K35" s="61">
        <f t="shared" si="3"/>
        <v>144.56666666666666</v>
      </c>
    </row>
    <row r="36" spans="1:11" ht="25.5" x14ac:dyDescent="0.25">
      <c r="A36" s="57">
        <f t="shared" si="4"/>
        <v>31</v>
      </c>
      <c r="B36" s="92" t="s">
        <v>32349</v>
      </c>
      <c r="C36" s="93" t="s">
        <v>32350</v>
      </c>
      <c r="D36" s="94" t="s">
        <v>2259</v>
      </c>
      <c r="E36" s="83">
        <v>463.05</v>
      </c>
      <c r="F36" s="94">
        <v>482.04</v>
      </c>
      <c r="G36" s="99">
        <v>472.77</v>
      </c>
      <c r="H36" s="61">
        <f t="shared" si="0"/>
        <v>472.62000000000006</v>
      </c>
      <c r="I36" s="61">
        <f t="shared" si="1"/>
        <v>9.4958885840136134</v>
      </c>
      <c r="J36" s="61">
        <f t="shared" si="2"/>
        <v>2.0092015962112506</v>
      </c>
      <c r="K36" s="61">
        <f t="shared" si="3"/>
        <v>472.62000000000006</v>
      </c>
    </row>
    <row r="37" spans="1:11" ht="38.25" x14ac:dyDescent="0.25">
      <c r="A37" s="57">
        <f t="shared" si="4"/>
        <v>32</v>
      </c>
      <c r="B37" s="92" t="s">
        <v>32351</v>
      </c>
      <c r="C37" s="93" t="s">
        <v>32352</v>
      </c>
      <c r="D37" s="94" t="s">
        <v>2259</v>
      </c>
      <c r="E37" s="83">
        <v>595.35</v>
      </c>
      <c r="F37" s="94">
        <v>625</v>
      </c>
      <c r="G37" s="99">
        <v>607.14</v>
      </c>
      <c r="H37" s="61">
        <f t="shared" si="0"/>
        <v>609.1633333333333</v>
      </c>
      <c r="I37" s="61">
        <f t="shared" si="1"/>
        <v>14.928195916899439</v>
      </c>
      <c r="J37" s="61">
        <f t="shared" si="2"/>
        <v>2.4506064465851152</v>
      </c>
      <c r="K37" s="61">
        <f t="shared" si="3"/>
        <v>609.1633333333333</v>
      </c>
    </row>
    <row r="38" spans="1:11" ht="25.5" x14ac:dyDescent="0.25">
      <c r="A38" s="57">
        <f t="shared" si="4"/>
        <v>33</v>
      </c>
      <c r="B38" s="92" t="s">
        <v>32353</v>
      </c>
      <c r="C38" s="93" t="s">
        <v>32354</v>
      </c>
      <c r="D38" s="94" t="s">
        <v>2259</v>
      </c>
      <c r="E38" s="83">
        <v>496.65</v>
      </c>
      <c r="F38" s="94">
        <v>517.66</v>
      </c>
      <c r="G38" s="99">
        <v>507.73</v>
      </c>
      <c r="H38" s="61">
        <f t="shared" si="0"/>
        <v>507.34666666666664</v>
      </c>
      <c r="I38" s="61">
        <f t="shared" si="1"/>
        <v>10.51024420902451</v>
      </c>
      <c r="J38" s="61">
        <f t="shared" si="2"/>
        <v>2.0716099857476502</v>
      </c>
      <c r="K38" s="61">
        <f t="shared" si="3"/>
        <v>507.34666666666664</v>
      </c>
    </row>
    <row r="39" spans="1:11" ht="25.5" x14ac:dyDescent="0.25">
      <c r="A39" s="57">
        <f t="shared" si="4"/>
        <v>34</v>
      </c>
      <c r="B39" s="92" t="s">
        <v>50</v>
      </c>
      <c r="C39" s="93" t="s">
        <v>32355</v>
      </c>
      <c r="D39" s="94" t="s">
        <v>2259</v>
      </c>
      <c r="E39" s="83">
        <v>163.80000000000001</v>
      </c>
      <c r="F39" s="94">
        <v>170.86</v>
      </c>
      <c r="G39" s="99">
        <v>167.58</v>
      </c>
      <c r="H39" s="61">
        <f t="shared" si="0"/>
        <v>167.41333333333333</v>
      </c>
      <c r="I39" s="61">
        <f t="shared" si="1"/>
        <v>3.5329496647041747</v>
      </c>
      <c r="J39" s="61">
        <f t="shared" si="2"/>
        <v>2.1103155850016972</v>
      </c>
      <c r="K39" s="61">
        <f t="shared" si="3"/>
        <v>167.41333333333333</v>
      </c>
    </row>
    <row r="40" spans="1:11" x14ac:dyDescent="0.25">
      <c r="A40" s="57">
        <f t="shared" si="4"/>
        <v>35</v>
      </c>
      <c r="B40" s="92" t="s">
        <v>32356</v>
      </c>
      <c r="C40" s="93" t="s">
        <v>32357</v>
      </c>
      <c r="D40" s="94" t="s">
        <v>2259</v>
      </c>
      <c r="E40" s="83">
        <v>2727.9</v>
      </c>
      <c r="F40" s="94">
        <v>2836.47</v>
      </c>
      <c r="G40" s="99">
        <v>2781.91</v>
      </c>
      <c r="H40" s="61">
        <f t="shared" si="0"/>
        <v>2782.0933333333328</v>
      </c>
      <c r="I40" s="61">
        <f t="shared" si="1"/>
        <v>54.285232184575925</v>
      </c>
      <c r="J40" s="61">
        <f t="shared" si="2"/>
        <v>1.9512369169705284</v>
      </c>
      <c r="K40" s="61">
        <f t="shared" si="3"/>
        <v>2782.0933333333328</v>
      </c>
    </row>
    <row r="41" spans="1:11" ht="38.25" x14ac:dyDescent="0.25">
      <c r="A41" s="57">
        <f t="shared" si="4"/>
        <v>36</v>
      </c>
      <c r="B41" s="92" t="s">
        <v>32358</v>
      </c>
      <c r="C41" s="93" t="s">
        <v>32359</v>
      </c>
      <c r="D41" s="94" t="s">
        <v>2259</v>
      </c>
      <c r="E41" s="83">
        <v>4928.7</v>
      </c>
      <c r="F41" s="94">
        <v>5130.78</v>
      </c>
      <c r="G41" s="99">
        <v>5032.2</v>
      </c>
      <c r="H41" s="61">
        <f t="shared" si="0"/>
        <v>5030.5600000000004</v>
      </c>
      <c r="I41" s="61">
        <f t="shared" si="1"/>
        <v>101.04998169222988</v>
      </c>
      <c r="J41" s="61">
        <f t="shared" si="2"/>
        <v>2.0087223230063822</v>
      </c>
      <c r="K41" s="61">
        <f t="shared" si="3"/>
        <v>5030.5600000000004</v>
      </c>
    </row>
    <row r="42" spans="1:11" ht="38.25" x14ac:dyDescent="0.25">
      <c r="A42" s="57">
        <f t="shared" si="4"/>
        <v>37</v>
      </c>
      <c r="B42" s="92" t="s">
        <v>32360</v>
      </c>
      <c r="C42" s="93" t="s">
        <v>32361</v>
      </c>
      <c r="D42" s="94" t="s">
        <v>2259</v>
      </c>
      <c r="E42" s="83">
        <v>45015.6</v>
      </c>
      <c r="F42" s="94">
        <v>47257.38</v>
      </c>
      <c r="G42" s="99">
        <v>45906.91</v>
      </c>
      <c r="H42" s="61">
        <f t="shared" si="0"/>
        <v>46059.96333333334</v>
      </c>
      <c r="I42" s="61">
        <f t="shared" si="1"/>
        <v>1128.6998645491774</v>
      </c>
      <c r="J42" s="61">
        <f t="shared" si="2"/>
        <v>2.4505010053543477</v>
      </c>
      <c r="K42" s="61">
        <f t="shared" si="3"/>
        <v>46059.96333333334</v>
      </c>
    </row>
    <row r="43" spans="1:11" ht="25.5" x14ac:dyDescent="0.25">
      <c r="A43" s="57">
        <f t="shared" si="4"/>
        <v>38</v>
      </c>
      <c r="B43" s="92" t="s">
        <v>32362</v>
      </c>
      <c r="C43" s="93" t="s">
        <v>32363</v>
      </c>
      <c r="D43" s="94" t="s">
        <v>2259</v>
      </c>
      <c r="E43" s="83">
        <v>57433.95</v>
      </c>
      <c r="F43" s="94">
        <v>59863.41</v>
      </c>
      <c r="G43" s="99">
        <v>58714.73</v>
      </c>
      <c r="H43" s="61">
        <f t="shared" si="0"/>
        <v>58670.696666666663</v>
      </c>
      <c r="I43" s="61">
        <f t="shared" si="1"/>
        <v>1215.3284221696376</v>
      </c>
      <c r="J43" s="61">
        <f t="shared" si="2"/>
        <v>2.0714402439678508</v>
      </c>
      <c r="K43" s="61">
        <f t="shared" si="3"/>
        <v>58670.696666666663</v>
      </c>
    </row>
    <row r="44" spans="1:11" ht="25.5" x14ac:dyDescent="0.25">
      <c r="A44" s="57">
        <f t="shared" si="4"/>
        <v>39</v>
      </c>
      <c r="B44" s="92" t="s">
        <v>32364</v>
      </c>
      <c r="C44" s="93" t="s">
        <v>32365</v>
      </c>
      <c r="D44" s="94" t="s">
        <v>2259</v>
      </c>
      <c r="E44" s="83">
        <v>1644.3</v>
      </c>
      <c r="F44" s="94">
        <v>1715.17</v>
      </c>
      <c r="G44" s="99">
        <v>1682.28</v>
      </c>
      <c r="H44" s="61">
        <f t="shared" si="0"/>
        <v>1680.5833333333333</v>
      </c>
      <c r="I44" s="61">
        <f t="shared" si="1"/>
        <v>35.465451263635963</v>
      </c>
      <c r="J44" s="61">
        <f t="shared" si="2"/>
        <v>2.1103060205465938</v>
      </c>
      <c r="K44" s="61">
        <f t="shared" si="3"/>
        <v>1680.5833333333333</v>
      </c>
    </row>
    <row r="45" spans="1:11" ht="25.5" x14ac:dyDescent="0.25">
      <c r="A45" s="57">
        <f t="shared" si="4"/>
        <v>40</v>
      </c>
      <c r="B45" s="92" t="s">
        <v>32366</v>
      </c>
      <c r="C45" s="93" t="s">
        <v>32367</v>
      </c>
      <c r="D45" s="94" t="s">
        <v>2259</v>
      </c>
      <c r="E45" s="83">
        <v>202383.3</v>
      </c>
      <c r="F45" s="94">
        <v>210438.16</v>
      </c>
      <c r="G45" s="99">
        <v>206390.49</v>
      </c>
      <c r="H45" s="61">
        <f t="shared" si="0"/>
        <v>206403.98333333331</v>
      </c>
      <c r="I45" s="61">
        <f t="shared" si="1"/>
        <v>4027.4469527770812</v>
      </c>
      <c r="J45" s="61">
        <f t="shared" si="2"/>
        <v>1.9512447811014058</v>
      </c>
      <c r="K45" s="61">
        <f t="shared" si="3"/>
        <v>206403.98333333331</v>
      </c>
    </row>
    <row r="46" spans="1:11" ht="25.5" x14ac:dyDescent="0.25">
      <c r="A46" s="57">
        <f t="shared" si="4"/>
        <v>41</v>
      </c>
      <c r="B46" s="92" t="s">
        <v>32368</v>
      </c>
      <c r="C46" s="93" t="s">
        <v>32369</v>
      </c>
      <c r="D46" s="94" t="s">
        <v>2259</v>
      </c>
      <c r="E46" s="83">
        <v>6581.4</v>
      </c>
      <c r="F46" s="94">
        <v>6851.24</v>
      </c>
      <c r="G46" s="99">
        <v>6719.61</v>
      </c>
      <c r="H46" s="61">
        <f t="shared" si="0"/>
        <v>6717.416666666667</v>
      </c>
      <c r="I46" s="61">
        <f t="shared" si="1"/>
        <v>134.93337034749169</v>
      </c>
      <c r="J46" s="61">
        <f t="shared" si="2"/>
        <v>2.0087092560010671</v>
      </c>
      <c r="K46" s="61">
        <f t="shared" si="3"/>
        <v>6717.416666666667</v>
      </c>
    </row>
    <row r="47" spans="1:11" ht="38.25" x14ac:dyDescent="0.25">
      <c r="A47" s="57">
        <f t="shared" si="4"/>
        <v>42</v>
      </c>
      <c r="B47" s="92" t="s">
        <v>32370</v>
      </c>
      <c r="C47" s="93" t="s">
        <v>32371</v>
      </c>
      <c r="D47" s="94" t="s">
        <v>2258</v>
      </c>
      <c r="E47" s="83">
        <v>1432.2</v>
      </c>
      <c r="F47" s="94">
        <v>1503.52</v>
      </c>
      <c r="G47" s="99">
        <v>1460.56</v>
      </c>
      <c r="H47" s="61">
        <f t="shared" si="0"/>
        <v>1465.426666666667</v>
      </c>
      <c r="I47" s="61">
        <f t="shared" si="1"/>
        <v>35.908201477285537</v>
      </c>
      <c r="J47" s="61">
        <f t="shared" si="2"/>
        <v>2.4503581307800366</v>
      </c>
      <c r="K47" s="61">
        <f t="shared" si="3"/>
        <v>1465.426666666667</v>
      </c>
    </row>
    <row r="48" spans="1:11" ht="25.5" x14ac:dyDescent="0.25">
      <c r="A48" s="57">
        <f t="shared" si="4"/>
        <v>43</v>
      </c>
      <c r="B48" s="92" t="s">
        <v>54</v>
      </c>
      <c r="C48" s="93" t="s">
        <v>32372</v>
      </c>
      <c r="D48" s="94" t="s">
        <v>2259</v>
      </c>
      <c r="E48" s="83">
        <v>8.4</v>
      </c>
      <c r="F48" s="94">
        <v>8.76</v>
      </c>
      <c r="G48" s="99">
        <v>8.59</v>
      </c>
      <c r="H48" s="61">
        <f t="shared" si="0"/>
        <v>8.5833333333333339</v>
      </c>
      <c r="I48" s="61">
        <f t="shared" si="1"/>
        <v>0.18009256878986771</v>
      </c>
      <c r="J48" s="61">
        <f t="shared" si="2"/>
        <v>2.0981658499790412</v>
      </c>
      <c r="K48" s="61">
        <f t="shared" si="3"/>
        <v>8.5833333333333339</v>
      </c>
    </row>
    <row r="49" spans="1:11" x14ac:dyDescent="0.25">
      <c r="A49" s="57">
        <f t="shared" si="4"/>
        <v>44</v>
      </c>
      <c r="B49" s="92" t="s">
        <v>55</v>
      </c>
      <c r="C49" s="93" t="s">
        <v>32373</v>
      </c>
      <c r="D49" s="94" t="s">
        <v>2259</v>
      </c>
      <c r="E49" s="83">
        <v>260.39999999999998</v>
      </c>
      <c r="F49" s="94">
        <v>271.62</v>
      </c>
      <c r="G49" s="99">
        <v>266.42</v>
      </c>
      <c r="H49" s="61">
        <f t="shared" si="0"/>
        <v>266.1466666666667</v>
      </c>
      <c r="I49" s="61">
        <f t="shared" si="1"/>
        <v>5.6149918373345384</v>
      </c>
      <c r="J49" s="61">
        <f t="shared" si="2"/>
        <v>2.1097359240523539</v>
      </c>
      <c r="K49" s="61">
        <f t="shared" si="3"/>
        <v>266.1466666666667</v>
      </c>
    </row>
    <row r="50" spans="1:11" x14ac:dyDescent="0.25">
      <c r="A50" s="57">
        <f t="shared" si="4"/>
        <v>45</v>
      </c>
      <c r="B50" s="92" t="s">
        <v>32374</v>
      </c>
      <c r="C50" s="93" t="s">
        <v>32375</v>
      </c>
      <c r="D50" s="94" t="s">
        <v>2259</v>
      </c>
      <c r="E50" s="83">
        <v>383.25</v>
      </c>
      <c r="F50" s="94">
        <v>398.5</v>
      </c>
      <c r="G50" s="99">
        <v>390.84</v>
      </c>
      <c r="H50" s="61">
        <f t="shared" si="0"/>
        <v>390.86333333333329</v>
      </c>
      <c r="I50" s="61">
        <f t="shared" si="1"/>
        <v>7.6250267759092711</v>
      </c>
      <c r="J50" s="61">
        <f t="shared" si="2"/>
        <v>1.9508165964000901</v>
      </c>
      <c r="K50" s="61">
        <f t="shared" si="3"/>
        <v>390.86333333333329</v>
      </c>
    </row>
    <row r="51" spans="1:11" ht="25.5" x14ac:dyDescent="0.25">
      <c r="A51" s="57">
        <f t="shared" si="4"/>
        <v>46</v>
      </c>
      <c r="B51" s="92" t="s">
        <v>32376</v>
      </c>
      <c r="C51" s="93" t="s">
        <v>32377</v>
      </c>
      <c r="D51" s="94" t="s">
        <v>2259</v>
      </c>
      <c r="E51" s="83">
        <v>165.9</v>
      </c>
      <c r="F51" s="94">
        <v>172.7</v>
      </c>
      <c r="G51" s="99">
        <v>169.38</v>
      </c>
      <c r="H51" s="61">
        <f t="shared" si="0"/>
        <v>169.32666666666668</v>
      </c>
      <c r="I51" s="61">
        <f t="shared" si="1"/>
        <v>3.4003137110174517</v>
      </c>
      <c r="J51" s="61">
        <f t="shared" si="2"/>
        <v>2.0081383387244292</v>
      </c>
      <c r="K51" s="61">
        <f t="shared" si="3"/>
        <v>169.32666666666668</v>
      </c>
    </row>
    <row r="52" spans="1:11" x14ac:dyDescent="0.25">
      <c r="A52" s="57">
        <f t="shared" si="4"/>
        <v>47</v>
      </c>
      <c r="B52" s="92" t="s">
        <v>32378</v>
      </c>
      <c r="C52" s="93" t="s">
        <v>32379</v>
      </c>
      <c r="D52" s="94" t="s">
        <v>2259</v>
      </c>
      <c r="E52" s="83">
        <v>196.35</v>
      </c>
      <c r="F52" s="94">
        <v>206.13</v>
      </c>
      <c r="G52" s="99">
        <v>200.24</v>
      </c>
      <c r="H52" s="61">
        <f t="shared" si="0"/>
        <v>200.90666666666667</v>
      </c>
      <c r="I52" s="61">
        <f t="shared" si="1"/>
        <v>4.9239652043178914</v>
      </c>
      <c r="J52" s="61">
        <f t="shared" si="2"/>
        <v>2.4508719825049234</v>
      </c>
      <c r="K52" s="61">
        <f t="shared" si="3"/>
        <v>200.90666666666667</v>
      </c>
    </row>
    <row r="53" spans="1:11" ht="25.5" x14ac:dyDescent="0.25">
      <c r="A53" s="57">
        <f t="shared" si="4"/>
        <v>48</v>
      </c>
      <c r="B53" s="92" t="s">
        <v>32380</v>
      </c>
      <c r="C53" s="93" t="s">
        <v>32381</v>
      </c>
      <c r="D53" s="94" t="s">
        <v>2259</v>
      </c>
      <c r="E53" s="83">
        <v>65.099999999999994</v>
      </c>
      <c r="F53" s="94">
        <v>67.849999999999994</v>
      </c>
      <c r="G53" s="99">
        <v>66.55</v>
      </c>
      <c r="H53" s="61">
        <f t="shared" si="0"/>
        <v>66.5</v>
      </c>
      <c r="I53" s="61">
        <f t="shared" si="1"/>
        <v>1.3756816492197605</v>
      </c>
      <c r="J53" s="61">
        <f t="shared" si="2"/>
        <v>2.0686942093530236</v>
      </c>
      <c r="K53" s="61">
        <f t="shared" si="3"/>
        <v>66.5</v>
      </c>
    </row>
    <row r="54" spans="1:11" ht="25.5" x14ac:dyDescent="0.25">
      <c r="A54" s="57">
        <f t="shared" si="4"/>
        <v>49</v>
      </c>
      <c r="B54" s="92" t="s">
        <v>32382</v>
      </c>
      <c r="C54" s="93" t="s">
        <v>32383</v>
      </c>
      <c r="D54" s="94" t="s">
        <v>2259</v>
      </c>
      <c r="E54" s="83">
        <v>22782.9</v>
      </c>
      <c r="F54" s="94">
        <v>23764.84</v>
      </c>
      <c r="G54" s="99">
        <v>23309.18</v>
      </c>
      <c r="H54" s="61">
        <f t="shared" si="0"/>
        <v>23285.640000000003</v>
      </c>
      <c r="I54" s="61">
        <f t="shared" si="1"/>
        <v>491.39306018705571</v>
      </c>
      <c r="J54" s="61">
        <f t="shared" si="2"/>
        <v>2.1102836777819105</v>
      </c>
      <c r="K54" s="61">
        <f t="shared" si="3"/>
        <v>23285.640000000003</v>
      </c>
    </row>
    <row r="55" spans="1:11" ht="25.5" x14ac:dyDescent="0.25">
      <c r="A55" s="57">
        <f t="shared" si="4"/>
        <v>50</v>
      </c>
      <c r="B55" s="92" t="s">
        <v>32384</v>
      </c>
      <c r="C55" s="93" t="s">
        <v>32385</v>
      </c>
      <c r="D55" s="94" t="s">
        <v>2259</v>
      </c>
      <c r="E55" s="83">
        <v>9180.15</v>
      </c>
      <c r="F55" s="94">
        <v>9545.52</v>
      </c>
      <c r="G55" s="99">
        <v>9361.92</v>
      </c>
      <c r="H55" s="61">
        <f t="shared" si="0"/>
        <v>9362.5299999999988</v>
      </c>
      <c r="I55" s="61">
        <f t="shared" si="1"/>
        <v>182.68576381316674</v>
      </c>
      <c r="J55" s="61">
        <f t="shared" si="2"/>
        <v>1.9512435614429728</v>
      </c>
      <c r="K55" s="61">
        <f t="shared" si="3"/>
        <v>9362.5299999999988</v>
      </c>
    </row>
    <row r="56" spans="1:11" ht="25.5" x14ac:dyDescent="0.25">
      <c r="A56" s="57">
        <f t="shared" si="4"/>
        <v>51</v>
      </c>
      <c r="B56" s="92" t="s">
        <v>32386</v>
      </c>
      <c r="C56" s="93" t="s">
        <v>32387</v>
      </c>
      <c r="D56" s="94" t="s">
        <v>2259</v>
      </c>
      <c r="E56" s="83">
        <v>34884.15</v>
      </c>
      <c r="F56" s="94">
        <v>36314.400000000001</v>
      </c>
      <c r="G56" s="99">
        <v>35616.720000000001</v>
      </c>
      <c r="H56" s="61">
        <f t="shared" si="0"/>
        <v>35605.090000000004</v>
      </c>
      <c r="I56" s="61">
        <f t="shared" si="1"/>
        <v>715.19592301690307</v>
      </c>
      <c r="J56" s="61">
        <f t="shared" si="2"/>
        <v>2.008690114297992</v>
      </c>
      <c r="K56" s="61">
        <f t="shared" si="3"/>
        <v>35605.090000000004</v>
      </c>
    </row>
    <row r="57" spans="1:11" ht="25.5" x14ac:dyDescent="0.25">
      <c r="A57" s="57">
        <f t="shared" si="4"/>
        <v>52</v>
      </c>
      <c r="B57" s="92" t="s">
        <v>32388</v>
      </c>
      <c r="C57" s="93" t="s">
        <v>32389</v>
      </c>
      <c r="D57" s="94" t="s">
        <v>2259</v>
      </c>
      <c r="E57" s="83">
        <v>45394.65</v>
      </c>
      <c r="F57" s="94">
        <v>47655.3</v>
      </c>
      <c r="G57" s="99">
        <v>46293.46</v>
      </c>
      <c r="H57" s="61">
        <f t="shared" si="0"/>
        <v>46447.803333333337</v>
      </c>
      <c r="I57" s="61">
        <f t="shared" si="1"/>
        <v>1138.2007749221293</v>
      </c>
      <c r="J57" s="61">
        <f t="shared" si="2"/>
        <v>2.45049430379692</v>
      </c>
      <c r="K57" s="61">
        <f t="shared" si="3"/>
        <v>46447.803333333337</v>
      </c>
    </row>
    <row r="58" spans="1:11" ht="38.25" x14ac:dyDescent="0.25">
      <c r="A58" s="57">
        <f t="shared" si="4"/>
        <v>53</v>
      </c>
      <c r="B58" s="92" t="s">
        <v>32390</v>
      </c>
      <c r="C58" s="93" t="s">
        <v>32391</v>
      </c>
      <c r="D58" s="94" t="s">
        <v>2258</v>
      </c>
      <c r="E58" s="83">
        <v>48582.45</v>
      </c>
      <c r="F58" s="94">
        <v>50637.49</v>
      </c>
      <c r="G58" s="99">
        <v>49665.84</v>
      </c>
      <c r="H58" s="61">
        <f t="shared" si="0"/>
        <v>49628.593333333331</v>
      </c>
      <c r="I58" s="61">
        <f t="shared" si="1"/>
        <v>1028.0261845076391</v>
      </c>
      <c r="J58" s="61">
        <f t="shared" si="2"/>
        <v>2.0714392963001016</v>
      </c>
      <c r="K58" s="61">
        <f t="shared" si="3"/>
        <v>49628.593333333331</v>
      </c>
    </row>
    <row r="59" spans="1:11" ht="25.5" x14ac:dyDescent="0.25">
      <c r="A59" s="57">
        <f t="shared" si="4"/>
        <v>54</v>
      </c>
      <c r="B59" s="92" t="s">
        <v>32392</v>
      </c>
      <c r="C59" s="93" t="s">
        <v>32393</v>
      </c>
      <c r="D59" s="94" t="s">
        <v>2259</v>
      </c>
      <c r="E59" s="83">
        <v>2778.3</v>
      </c>
      <c r="F59" s="94">
        <v>2898.04</v>
      </c>
      <c r="G59" s="99">
        <v>2842.48</v>
      </c>
      <c r="H59" s="61">
        <f t="shared" si="0"/>
        <v>2839.6066666666666</v>
      </c>
      <c r="I59" s="61">
        <f t="shared" si="1"/>
        <v>59.921690007319725</v>
      </c>
      <c r="J59" s="61">
        <f t="shared" si="2"/>
        <v>2.1102109214886475</v>
      </c>
      <c r="K59" s="61">
        <f t="shared" si="3"/>
        <v>2839.6066666666666</v>
      </c>
    </row>
    <row r="60" spans="1:11" ht="25.5" x14ac:dyDescent="0.25">
      <c r="A60" s="57">
        <f t="shared" si="4"/>
        <v>55</v>
      </c>
      <c r="B60" s="92" t="s">
        <v>32394</v>
      </c>
      <c r="C60" s="93" t="s">
        <v>32395</v>
      </c>
      <c r="D60" s="94" t="s">
        <v>2259</v>
      </c>
      <c r="E60" s="83">
        <v>12079.2</v>
      </c>
      <c r="F60" s="94">
        <v>12559.95</v>
      </c>
      <c r="G60" s="99">
        <v>12318.37</v>
      </c>
      <c r="H60" s="61">
        <f t="shared" si="0"/>
        <v>12319.173333333334</v>
      </c>
      <c r="I60" s="61">
        <f t="shared" si="1"/>
        <v>240.37600677549608</v>
      </c>
      <c r="J60" s="61">
        <f t="shared" si="2"/>
        <v>1.9512348781154369</v>
      </c>
      <c r="K60" s="61">
        <f t="shared" si="3"/>
        <v>12319.173333333334</v>
      </c>
    </row>
    <row r="61" spans="1:11" ht="25.5" x14ac:dyDescent="0.25">
      <c r="A61" s="57">
        <f t="shared" si="4"/>
        <v>56</v>
      </c>
      <c r="B61" s="92" t="s">
        <v>32396</v>
      </c>
      <c r="C61" s="93" t="s">
        <v>32397</v>
      </c>
      <c r="D61" s="94" t="s">
        <v>2259</v>
      </c>
      <c r="E61" s="83">
        <v>4690.3500000000004</v>
      </c>
      <c r="F61" s="94">
        <v>4882.6499999999996</v>
      </c>
      <c r="G61" s="99">
        <v>4788.8500000000004</v>
      </c>
      <c r="H61" s="61">
        <f t="shared" si="0"/>
        <v>4787.2833333333338</v>
      </c>
      <c r="I61" s="61">
        <f t="shared" si="1"/>
        <v>96.159572239758148</v>
      </c>
      <c r="J61" s="61">
        <f t="shared" si="2"/>
        <v>2.008645938505655</v>
      </c>
      <c r="K61" s="61">
        <f t="shared" si="3"/>
        <v>4787.2833333333338</v>
      </c>
    </row>
    <row r="62" spans="1:11" ht="25.5" x14ac:dyDescent="0.25">
      <c r="A62" s="57">
        <f t="shared" si="4"/>
        <v>57</v>
      </c>
      <c r="B62" s="92" t="s">
        <v>32398</v>
      </c>
      <c r="C62" s="93" t="s">
        <v>32399</v>
      </c>
      <c r="D62" s="94" t="s">
        <v>2259</v>
      </c>
      <c r="E62" s="83">
        <v>44444.4</v>
      </c>
      <c r="F62" s="94">
        <v>46657.73</v>
      </c>
      <c r="G62" s="99">
        <v>45324.4</v>
      </c>
      <c r="H62" s="61">
        <f t="shared" si="0"/>
        <v>45475.51</v>
      </c>
      <c r="I62" s="61">
        <f t="shared" si="1"/>
        <v>1114.375653134975</v>
      </c>
      <c r="J62" s="61">
        <f t="shared" si="2"/>
        <v>2.4504962190308035</v>
      </c>
      <c r="K62" s="61">
        <f t="shared" si="3"/>
        <v>45475.51</v>
      </c>
    </row>
    <row r="63" spans="1:11" x14ac:dyDescent="0.25">
      <c r="A63" s="57">
        <f t="shared" si="4"/>
        <v>58</v>
      </c>
      <c r="B63" s="92" t="s">
        <v>32400</v>
      </c>
      <c r="C63" s="93" t="s">
        <v>32401</v>
      </c>
      <c r="D63" s="94" t="s">
        <v>2259</v>
      </c>
      <c r="E63" s="83">
        <v>5342.4</v>
      </c>
      <c r="F63" s="94">
        <v>5568.38</v>
      </c>
      <c r="G63" s="99">
        <v>5461.54</v>
      </c>
      <c r="H63" s="61">
        <f t="shared" si="0"/>
        <v>5457.44</v>
      </c>
      <c r="I63" s="61">
        <f t="shared" si="1"/>
        <v>113.04577656860982</v>
      </c>
      <c r="J63" s="61">
        <f t="shared" si="2"/>
        <v>2.0714066772811028</v>
      </c>
      <c r="K63" s="61">
        <f t="shared" si="3"/>
        <v>5457.44</v>
      </c>
    </row>
    <row r="64" spans="1:11" ht="25.5" x14ac:dyDescent="0.25">
      <c r="A64" s="57">
        <f t="shared" si="4"/>
        <v>59</v>
      </c>
      <c r="B64" s="92" t="s">
        <v>32402</v>
      </c>
      <c r="C64" s="93" t="s">
        <v>32403</v>
      </c>
      <c r="D64" s="94" t="s">
        <v>2259</v>
      </c>
      <c r="E64" s="83">
        <v>508.2</v>
      </c>
      <c r="F64" s="94">
        <v>530.1</v>
      </c>
      <c r="G64" s="99">
        <v>519.94000000000005</v>
      </c>
      <c r="H64" s="61">
        <f t="shared" si="0"/>
        <v>519.4133333333333</v>
      </c>
      <c r="I64" s="61">
        <f t="shared" si="1"/>
        <v>10.959495122191248</v>
      </c>
      <c r="J64" s="61">
        <f t="shared" si="2"/>
        <v>2.1099757012125053</v>
      </c>
      <c r="K64" s="61">
        <f t="shared" si="3"/>
        <v>519.4133333333333</v>
      </c>
    </row>
    <row r="65" spans="1:11" ht="25.5" x14ac:dyDescent="0.25">
      <c r="A65" s="57">
        <f t="shared" si="4"/>
        <v>60</v>
      </c>
      <c r="B65" s="92" t="s">
        <v>32404</v>
      </c>
      <c r="C65" s="93" t="s">
        <v>32405</v>
      </c>
      <c r="D65" s="94" t="s">
        <v>2259</v>
      </c>
      <c r="E65" s="83">
        <v>402.15</v>
      </c>
      <c r="F65" s="94">
        <v>418.16</v>
      </c>
      <c r="G65" s="99">
        <v>410.11</v>
      </c>
      <c r="H65" s="61">
        <f t="shared" si="0"/>
        <v>410.14000000000004</v>
      </c>
      <c r="I65" s="61">
        <f t="shared" si="1"/>
        <v>8.0050421610382774</v>
      </c>
      <c r="J65" s="61">
        <f t="shared" si="2"/>
        <v>1.9517828451353871</v>
      </c>
      <c r="K65" s="61">
        <f t="shared" si="3"/>
        <v>410.14000000000004</v>
      </c>
    </row>
    <row r="66" spans="1:11" ht="25.5" x14ac:dyDescent="0.25">
      <c r="A66" s="57">
        <f t="shared" si="4"/>
        <v>61</v>
      </c>
      <c r="B66" s="92" t="s">
        <v>32406</v>
      </c>
      <c r="C66" s="93" t="s">
        <v>32407</v>
      </c>
      <c r="D66" s="94" t="s">
        <v>2259</v>
      </c>
      <c r="E66" s="83">
        <v>749.7</v>
      </c>
      <c r="F66" s="94">
        <v>780.44</v>
      </c>
      <c r="G66" s="99">
        <v>765.44</v>
      </c>
      <c r="H66" s="61">
        <f t="shared" si="0"/>
        <v>765.19333333333327</v>
      </c>
      <c r="I66" s="61">
        <f t="shared" si="1"/>
        <v>15.371484421920139</v>
      </c>
      <c r="J66" s="61">
        <f t="shared" si="2"/>
        <v>2.0088366890180445</v>
      </c>
      <c r="K66" s="61">
        <f t="shared" si="3"/>
        <v>765.19333333333327</v>
      </c>
    </row>
    <row r="67" spans="1:11" x14ac:dyDescent="0.25">
      <c r="A67" s="57">
        <f t="shared" si="4"/>
        <v>62</v>
      </c>
      <c r="B67" s="92" t="s">
        <v>32408</v>
      </c>
      <c r="C67" s="93" t="s">
        <v>32409</v>
      </c>
      <c r="D67" s="94" t="s">
        <v>2259</v>
      </c>
      <c r="E67" s="83">
        <v>203.7</v>
      </c>
      <c r="F67" s="94">
        <v>213.84</v>
      </c>
      <c r="G67" s="99">
        <v>207.73</v>
      </c>
      <c r="H67" s="61">
        <f t="shared" si="0"/>
        <v>208.42333333333332</v>
      </c>
      <c r="I67" s="61">
        <f t="shared" si="1"/>
        <v>5.1054317479850235</v>
      </c>
      <c r="J67" s="61">
        <f t="shared" si="2"/>
        <v>2.4495490338501882</v>
      </c>
      <c r="K67" s="61">
        <f t="shared" si="3"/>
        <v>208.42333333333332</v>
      </c>
    </row>
    <row r="68" spans="1:11" ht="25.5" x14ac:dyDescent="0.25">
      <c r="A68" s="57">
        <f t="shared" si="4"/>
        <v>63</v>
      </c>
      <c r="B68" s="92" t="s">
        <v>72</v>
      </c>
      <c r="C68" s="93" t="s">
        <v>32410</v>
      </c>
      <c r="D68" s="94" t="s">
        <v>2259</v>
      </c>
      <c r="E68" s="83">
        <v>628.95000000000005</v>
      </c>
      <c r="F68" s="94">
        <v>655.55</v>
      </c>
      <c r="G68" s="99">
        <v>642.98</v>
      </c>
      <c r="H68" s="61">
        <f t="shared" si="0"/>
        <v>642.49333333333334</v>
      </c>
      <c r="I68" s="61">
        <f t="shared" si="1"/>
        <v>13.306676269201567</v>
      </c>
      <c r="J68" s="61">
        <f t="shared" si="2"/>
        <v>2.0710995085606441</v>
      </c>
      <c r="K68" s="61">
        <f t="shared" si="3"/>
        <v>642.49333333333334</v>
      </c>
    </row>
    <row r="69" spans="1:11" ht="25.5" x14ac:dyDescent="0.25">
      <c r="A69" s="57">
        <f t="shared" si="4"/>
        <v>64</v>
      </c>
      <c r="B69" s="92" t="s">
        <v>79</v>
      </c>
      <c r="C69" s="93" t="s">
        <v>32411</v>
      </c>
      <c r="D69" s="94" t="s">
        <v>2259</v>
      </c>
      <c r="E69" s="83">
        <v>4905.6000000000004</v>
      </c>
      <c r="F69" s="94">
        <v>5117.03</v>
      </c>
      <c r="G69" s="99">
        <v>5018.92</v>
      </c>
      <c r="H69" s="61">
        <f t="shared" si="0"/>
        <v>5013.8500000000004</v>
      </c>
      <c r="I69" s="61">
        <f t="shared" si="1"/>
        <v>105.80614301636713</v>
      </c>
      <c r="J69" s="61">
        <f t="shared" si="2"/>
        <v>2.1102773919516364</v>
      </c>
      <c r="K69" s="61">
        <f t="shared" si="3"/>
        <v>5013.8500000000004</v>
      </c>
    </row>
    <row r="70" spans="1:11" ht="25.5" x14ac:dyDescent="0.25">
      <c r="A70" s="57">
        <f t="shared" si="4"/>
        <v>65</v>
      </c>
      <c r="B70" s="92" t="s">
        <v>32412</v>
      </c>
      <c r="C70" s="93" t="s">
        <v>32413</v>
      </c>
      <c r="D70" s="94" t="s">
        <v>2259</v>
      </c>
      <c r="E70" s="83">
        <v>593.25</v>
      </c>
      <c r="F70" s="94">
        <v>616.86</v>
      </c>
      <c r="G70" s="99">
        <v>605</v>
      </c>
      <c r="H70" s="61">
        <f t="shared" si="0"/>
        <v>605.03666666666675</v>
      </c>
      <c r="I70" s="61">
        <f t="shared" si="1"/>
        <v>11.80504270781489</v>
      </c>
      <c r="J70" s="61">
        <f t="shared" si="2"/>
        <v>1.9511284783536351</v>
      </c>
      <c r="K70" s="61">
        <f t="shared" si="3"/>
        <v>605.03666666666675</v>
      </c>
    </row>
    <row r="71" spans="1:11" ht="25.5" x14ac:dyDescent="0.25">
      <c r="A71" s="57">
        <f t="shared" si="4"/>
        <v>66</v>
      </c>
      <c r="B71" s="92" t="s">
        <v>32414</v>
      </c>
      <c r="C71" s="93" t="s">
        <v>32415</v>
      </c>
      <c r="D71" s="94" t="s">
        <v>2259</v>
      </c>
      <c r="E71" s="83">
        <v>1517.25</v>
      </c>
      <c r="F71" s="94">
        <v>1579.46</v>
      </c>
      <c r="G71" s="99">
        <v>1549.11</v>
      </c>
      <c r="H71" s="61">
        <f t="shared" ref="H71:H134" si="5">AVERAGE(E71:G71)</f>
        <v>1548.6066666666666</v>
      </c>
      <c r="I71" s="61">
        <f t="shared" ref="I71:I134" si="6">SQRT(((SUM((POWER(G71-H71,2)),(POWER(F71-H71,2)),(POWER(E71-H71,2)))/(COLUMNS(E71:G71)-1))))</f>
        <v>31.108054155368421</v>
      </c>
      <c r="J71" s="61">
        <f t="shared" ref="J71:J134" si="7">I71/H71*100</f>
        <v>2.0087769751325983</v>
      </c>
      <c r="K71" s="61">
        <f t="shared" ref="K71:K134" si="8">H71</f>
        <v>1548.6066666666666</v>
      </c>
    </row>
    <row r="72" spans="1:11" ht="25.5" x14ac:dyDescent="0.25">
      <c r="A72" s="57">
        <f t="shared" ref="A72:A135" si="9">A71+1</f>
        <v>67</v>
      </c>
      <c r="B72" s="92" t="s">
        <v>32416</v>
      </c>
      <c r="C72" s="93" t="s">
        <v>32417</v>
      </c>
      <c r="D72" s="94" t="s">
        <v>2259</v>
      </c>
      <c r="E72" s="83">
        <v>1852.2</v>
      </c>
      <c r="F72" s="94">
        <v>1944.44</v>
      </c>
      <c r="G72" s="99">
        <v>1888.87</v>
      </c>
      <c r="H72" s="61">
        <f t="shared" si="5"/>
        <v>1895.17</v>
      </c>
      <c r="I72" s="61">
        <f t="shared" si="6"/>
        <v>46.441596656445846</v>
      </c>
      <c r="J72" s="61">
        <f t="shared" si="7"/>
        <v>2.4505240509529935</v>
      </c>
      <c r="K72" s="61">
        <f t="shared" si="8"/>
        <v>1895.17</v>
      </c>
    </row>
    <row r="73" spans="1:11" x14ac:dyDescent="0.25">
      <c r="A73" s="57">
        <f t="shared" si="9"/>
        <v>68</v>
      </c>
      <c r="B73" s="92" t="s">
        <v>32418</v>
      </c>
      <c r="C73" s="93" t="s">
        <v>32419</v>
      </c>
      <c r="D73" s="94" t="s">
        <v>2259</v>
      </c>
      <c r="E73" s="83">
        <v>202.65</v>
      </c>
      <c r="F73" s="94">
        <v>211.22</v>
      </c>
      <c r="G73" s="99">
        <v>207.17</v>
      </c>
      <c r="H73" s="61">
        <f t="shared" si="5"/>
        <v>207.01333333333332</v>
      </c>
      <c r="I73" s="61">
        <f t="shared" si="6"/>
        <v>4.2871474587811065</v>
      </c>
      <c r="J73" s="61">
        <f t="shared" si="7"/>
        <v>2.0709523342044509</v>
      </c>
      <c r="K73" s="61">
        <f t="shared" si="8"/>
        <v>207.01333333333332</v>
      </c>
    </row>
    <row r="74" spans="1:11" ht="25.5" x14ac:dyDescent="0.25">
      <c r="A74" s="57">
        <f t="shared" si="9"/>
        <v>69</v>
      </c>
      <c r="B74" s="92" t="s">
        <v>83</v>
      </c>
      <c r="C74" s="93" t="s">
        <v>32420</v>
      </c>
      <c r="D74" s="94" t="s">
        <v>2259</v>
      </c>
      <c r="E74" s="83">
        <v>450.45</v>
      </c>
      <c r="F74" s="94">
        <v>469.86</v>
      </c>
      <c r="G74" s="99">
        <v>460.86</v>
      </c>
      <c r="H74" s="61">
        <f t="shared" si="5"/>
        <v>460.39000000000004</v>
      </c>
      <c r="I74" s="61">
        <f t="shared" si="6"/>
        <v>9.7135317984757865</v>
      </c>
      <c r="J74" s="61">
        <f t="shared" si="7"/>
        <v>2.1098485628436294</v>
      </c>
      <c r="K74" s="61">
        <f t="shared" si="8"/>
        <v>460.39000000000004</v>
      </c>
    </row>
    <row r="75" spans="1:11" x14ac:dyDescent="0.25">
      <c r="A75" s="57">
        <f t="shared" si="9"/>
        <v>70</v>
      </c>
      <c r="B75" s="92" t="s">
        <v>32421</v>
      </c>
      <c r="C75" s="93" t="s">
        <v>32422</v>
      </c>
      <c r="D75" s="94" t="s">
        <v>2258</v>
      </c>
      <c r="E75" s="83">
        <v>135.44999999999999</v>
      </c>
      <c r="F75" s="94">
        <v>140.84</v>
      </c>
      <c r="G75" s="99">
        <v>138.13</v>
      </c>
      <c r="H75" s="61">
        <f t="shared" si="5"/>
        <v>138.13999999999999</v>
      </c>
      <c r="I75" s="61">
        <f t="shared" si="6"/>
        <v>2.695013914620858</v>
      </c>
      <c r="J75" s="61">
        <f t="shared" si="7"/>
        <v>1.9509294300136517</v>
      </c>
      <c r="K75" s="61">
        <f t="shared" si="8"/>
        <v>138.13999999999999</v>
      </c>
    </row>
    <row r="76" spans="1:11" ht="25.5" x14ac:dyDescent="0.25">
      <c r="A76" s="57">
        <f t="shared" si="9"/>
        <v>71</v>
      </c>
      <c r="B76" s="92" t="s">
        <v>32423</v>
      </c>
      <c r="C76" s="93" t="s">
        <v>32424</v>
      </c>
      <c r="D76" s="94" t="s">
        <v>2258</v>
      </c>
      <c r="E76" s="83">
        <v>1409.1</v>
      </c>
      <c r="F76" s="94">
        <v>1466.87</v>
      </c>
      <c r="G76" s="99">
        <v>1438.69</v>
      </c>
      <c r="H76" s="61">
        <f t="shared" si="5"/>
        <v>1438.22</v>
      </c>
      <c r="I76" s="61">
        <f t="shared" si="6"/>
        <v>28.887867695626127</v>
      </c>
      <c r="J76" s="61">
        <f t="shared" si="7"/>
        <v>2.008584757243407</v>
      </c>
      <c r="K76" s="61">
        <f t="shared" si="8"/>
        <v>1438.22</v>
      </c>
    </row>
    <row r="77" spans="1:11" x14ac:dyDescent="0.25">
      <c r="A77" s="57">
        <f t="shared" si="9"/>
        <v>72</v>
      </c>
      <c r="B77" s="92" t="s">
        <v>32425</v>
      </c>
      <c r="C77" s="93" t="s">
        <v>32426</v>
      </c>
      <c r="D77" s="94" t="s">
        <v>2258</v>
      </c>
      <c r="E77" s="83">
        <v>137.55000000000001</v>
      </c>
      <c r="F77" s="94">
        <v>144.4</v>
      </c>
      <c r="G77" s="99">
        <v>140.27000000000001</v>
      </c>
      <c r="H77" s="61">
        <f t="shared" si="5"/>
        <v>140.74</v>
      </c>
      <c r="I77" s="61">
        <f t="shared" si="6"/>
        <v>3.4491013322313364</v>
      </c>
      <c r="J77" s="61">
        <f t="shared" si="7"/>
        <v>2.450690160744164</v>
      </c>
      <c r="K77" s="61">
        <f t="shared" si="8"/>
        <v>140.74</v>
      </c>
    </row>
    <row r="78" spans="1:11" ht="25.5" x14ac:dyDescent="0.25">
      <c r="A78" s="57">
        <f t="shared" si="9"/>
        <v>73</v>
      </c>
      <c r="B78" s="92" t="s">
        <v>84</v>
      </c>
      <c r="C78" s="93" t="s">
        <v>32427</v>
      </c>
      <c r="D78" s="94" t="s">
        <v>2258</v>
      </c>
      <c r="E78" s="83">
        <v>1417.5</v>
      </c>
      <c r="F78" s="94">
        <v>1477.46</v>
      </c>
      <c r="G78" s="99">
        <v>1449.11</v>
      </c>
      <c r="H78" s="61">
        <f t="shared" si="5"/>
        <v>1448.0233333333333</v>
      </c>
      <c r="I78" s="61">
        <f t="shared" si="6"/>
        <v>29.994766765776564</v>
      </c>
      <c r="J78" s="61">
        <f t="shared" si="7"/>
        <v>2.0714284138453039</v>
      </c>
      <c r="K78" s="61">
        <f t="shared" si="8"/>
        <v>1448.0233333333333</v>
      </c>
    </row>
    <row r="79" spans="1:11" x14ac:dyDescent="0.25">
      <c r="A79" s="57">
        <f t="shared" si="9"/>
        <v>74</v>
      </c>
      <c r="B79" s="92" t="s">
        <v>32428</v>
      </c>
      <c r="C79" s="93" t="s">
        <v>32429</v>
      </c>
      <c r="D79" s="94" t="s">
        <v>2258</v>
      </c>
      <c r="E79" s="83">
        <v>137.55000000000001</v>
      </c>
      <c r="F79" s="94">
        <v>143.47999999999999</v>
      </c>
      <c r="G79" s="99">
        <v>140.72999999999999</v>
      </c>
      <c r="H79" s="61">
        <f t="shared" si="5"/>
        <v>140.58666666666667</v>
      </c>
      <c r="I79" s="61">
        <f t="shared" si="6"/>
        <v>2.9675972323300996</v>
      </c>
      <c r="J79" s="61">
        <f t="shared" si="7"/>
        <v>2.1108667718584737</v>
      </c>
      <c r="K79" s="61">
        <f t="shared" si="8"/>
        <v>140.58666666666667</v>
      </c>
    </row>
    <row r="80" spans="1:11" x14ac:dyDescent="0.25">
      <c r="A80" s="57">
        <f t="shared" si="9"/>
        <v>75</v>
      </c>
      <c r="B80" s="92" t="s">
        <v>32430</v>
      </c>
      <c r="C80" s="93" t="s">
        <v>32431</v>
      </c>
      <c r="D80" s="94" t="s">
        <v>2258</v>
      </c>
      <c r="E80" s="83">
        <v>1660.05</v>
      </c>
      <c r="F80" s="94">
        <v>1726.12</v>
      </c>
      <c r="G80" s="99">
        <v>1692.92</v>
      </c>
      <c r="H80" s="61">
        <f t="shared" si="5"/>
        <v>1693.03</v>
      </c>
      <c r="I80" s="61">
        <f t="shared" si="6"/>
        <v>33.035137354035591</v>
      </c>
      <c r="J80" s="61">
        <f t="shared" si="7"/>
        <v>1.9512434720020078</v>
      </c>
      <c r="K80" s="61">
        <f t="shared" si="8"/>
        <v>1693.03</v>
      </c>
    </row>
    <row r="81" spans="1:11" x14ac:dyDescent="0.25">
      <c r="A81" s="57">
        <f t="shared" si="9"/>
        <v>76</v>
      </c>
      <c r="B81" s="92" t="s">
        <v>32432</v>
      </c>
      <c r="C81" s="93" t="s">
        <v>32433</v>
      </c>
      <c r="D81" s="94" t="s">
        <v>2258</v>
      </c>
      <c r="E81" s="83">
        <v>1401.75</v>
      </c>
      <c r="F81" s="94">
        <v>1459.22</v>
      </c>
      <c r="G81" s="99">
        <v>1431.19</v>
      </c>
      <c r="H81" s="61">
        <f t="shared" si="5"/>
        <v>1430.72</v>
      </c>
      <c r="I81" s="61">
        <f t="shared" si="6"/>
        <v>28.737882663828955</v>
      </c>
      <c r="J81" s="61">
        <f t="shared" si="7"/>
        <v>2.0086308057361992</v>
      </c>
      <c r="K81" s="61">
        <f t="shared" si="8"/>
        <v>1430.72</v>
      </c>
    </row>
    <row r="82" spans="1:11" x14ac:dyDescent="0.25">
      <c r="A82" s="57">
        <f t="shared" si="9"/>
        <v>77</v>
      </c>
      <c r="B82" s="92" t="s">
        <v>85</v>
      </c>
      <c r="C82" s="93" t="s">
        <v>32434</v>
      </c>
      <c r="D82" s="94" t="s">
        <v>2258</v>
      </c>
      <c r="E82" s="83">
        <v>1396.5</v>
      </c>
      <c r="F82" s="94">
        <v>1466.05</v>
      </c>
      <c r="G82" s="99">
        <v>1424.15</v>
      </c>
      <c r="H82" s="61">
        <f t="shared" si="5"/>
        <v>1428.9000000000003</v>
      </c>
      <c r="I82" s="61">
        <f t="shared" si="6"/>
        <v>35.017459930725956</v>
      </c>
      <c r="J82" s="61">
        <f t="shared" si="7"/>
        <v>2.4506585436857686</v>
      </c>
      <c r="K82" s="61">
        <f t="shared" si="8"/>
        <v>1428.9000000000003</v>
      </c>
    </row>
    <row r="83" spans="1:11" x14ac:dyDescent="0.25">
      <c r="A83" s="57">
        <f t="shared" si="9"/>
        <v>78</v>
      </c>
      <c r="B83" s="92" t="s">
        <v>86</v>
      </c>
      <c r="C83" s="93" t="s">
        <v>32435</v>
      </c>
      <c r="D83" s="94" t="s">
        <v>2258</v>
      </c>
      <c r="E83" s="83">
        <v>1283.0999999999999</v>
      </c>
      <c r="F83" s="94">
        <v>1337.38</v>
      </c>
      <c r="G83" s="99">
        <v>1311.71</v>
      </c>
      <c r="H83" s="61">
        <f t="shared" si="5"/>
        <v>1310.73</v>
      </c>
      <c r="I83" s="61">
        <f t="shared" si="6"/>
        <v>27.15326683844884</v>
      </c>
      <c r="J83" s="61">
        <f t="shared" si="7"/>
        <v>2.0716140500674314</v>
      </c>
      <c r="K83" s="61">
        <f t="shared" si="8"/>
        <v>1310.73</v>
      </c>
    </row>
    <row r="84" spans="1:11" x14ac:dyDescent="0.25">
      <c r="A84" s="57">
        <f t="shared" si="9"/>
        <v>79</v>
      </c>
      <c r="B84" s="92" t="s">
        <v>87</v>
      </c>
      <c r="C84" s="93" t="s">
        <v>32436</v>
      </c>
      <c r="D84" s="94" t="s">
        <v>2258</v>
      </c>
      <c r="E84" s="83">
        <v>1380.75</v>
      </c>
      <c r="F84" s="94">
        <v>1440.26</v>
      </c>
      <c r="G84" s="99">
        <v>1412.65</v>
      </c>
      <c r="H84" s="61">
        <f t="shared" si="5"/>
        <v>1411.22</v>
      </c>
      <c r="I84" s="61">
        <f t="shared" si="6"/>
        <v>29.780760567856554</v>
      </c>
      <c r="J84" s="61">
        <f t="shared" si="7"/>
        <v>2.1102847584257982</v>
      </c>
      <c r="K84" s="61">
        <f t="shared" si="8"/>
        <v>1411.22</v>
      </c>
    </row>
    <row r="85" spans="1:11" x14ac:dyDescent="0.25">
      <c r="A85" s="57">
        <f t="shared" si="9"/>
        <v>80</v>
      </c>
      <c r="B85" s="92" t="s">
        <v>88</v>
      </c>
      <c r="C85" s="93" t="s">
        <v>32437</v>
      </c>
      <c r="D85" s="94" t="s">
        <v>2258</v>
      </c>
      <c r="E85" s="83">
        <v>1380.75</v>
      </c>
      <c r="F85" s="94">
        <v>1435.7</v>
      </c>
      <c r="G85" s="99">
        <v>1408.09</v>
      </c>
      <c r="H85" s="61">
        <f t="shared" si="5"/>
        <v>1408.18</v>
      </c>
      <c r="I85" s="61">
        <f t="shared" si="6"/>
        <v>27.475110554827641</v>
      </c>
      <c r="J85" s="61">
        <f t="shared" si="7"/>
        <v>1.9511078523219787</v>
      </c>
      <c r="K85" s="61">
        <f t="shared" si="8"/>
        <v>1408.18</v>
      </c>
    </row>
    <row r="86" spans="1:11" x14ac:dyDescent="0.25">
      <c r="A86" s="57">
        <f t="shared" si="9"/>
        <v>81</v>
      </c>
      <c r="B86" s="92" t="s">
        <v>89</v>
      </c>
      <c r="C86" s="93" t="s">
        <v>32438</v>
      </c>
      <c r="D86" s="94" t="s">
        <v>2258</v>
      </c>
      <c r="E86" s="83">
        <v>992.25</v>
      </c>
      <c r="F86" s="94">
        <v>1032.93</v>
      </c>
      <c r="G86" s="99">
        <v>1013.09</v>
      </c>
      <c r="H86" s="61">
        <f t="shared" si="5"/>
        <v>1012.7566666666667</v>
      </c>
      <c r="I86" s="61">
        <f t="shared" si="6"/>
        <v>20.342048405540051</v>
      </c>
      <c r="J86" s="61">
        <f t="shared" si="7"/>
        <v>2.0085820291356646</v>
      </c>
      <c r="K86" s="61">
        <f t="shared" si="8"/>
        <v>1012.7566666666667</v>
      </c>
    </row>
    <row r="87" spans="1:11" x14ac:dyDescent="0.25">
      <c r="A87" s="57">
        <f t="shared" si="9"/>
        <v>82</v>
      </c>
      <c r="B87" s="92" t="s">
        <v>90</v>
      </c>
      <c r="C87" s="93" t="s">
        <v>32439</v>
      </c>
      <c r="D87" s="94" t="s">
        <v>2258</v>
      </c>
      <c r="E87" s="83">
        <v>1400.7</v>
      </c>
      <c r="F87" s="94">
        <v>1470.45</v>
      </c>
      <c r="G87" s="99">
        <v>1428.43</v>
      </c>
      <c r="H87" s="61">
        <f t="shared" si="5"/>
        <v>1433.1933333333334</v>
      </c>
      <c r="I87" s="61">
        <f t="shared" si="6"/>
        <v>35.118124000768226</v>
      </c>
      <c r="J87" s="61">
        <f t="shared" si="7"/>
        <v>2.4503410101057472</v>
      </c>
      <c r="K87" s="61">
        <f t="shared" si="8"/>
        <v>1433.1933333333334</v>
      </c>
    </row>
    <row r="88" spans="1:11" ht="25.5" x14ac:dyDescent="0.25">
      <c r="A88" s="57">
        <f t="shared" si="9"/>
        <v>83</v>
      </c>
      <c r="B88" s="92" t="s">
        <v>32440</v>
      </c>
      <c r="C88" s="93" t="s">
        <v>32441</v>
      </c>
      <c r="D88" s="94" t="s">
        <v>2259</v>
      </c>
      <c r="E88" s="83">
        <v>405.3</v>
      </c>
      <c r="F88" s="94">
        <v>422.44</v>
      </c>
      <c r="G88" s="99">
        <v>414.34</v>
      </c>
      <c r="H88" s="61">
        <f t="shared" si="5"/>
        <v>414.02666666666664</v>
      </c>
      <c r="I88" s="61">
        <f t="shared" si="6"/>
        <v>8.574294917562213</v>
      </c>
      <c r="J88" s="61">
        <f t="shared" si="7"/>
        <v>2.0709523342044509</v>
      </c>
      <c r="K88" s="61">
        <f t="shared" si="8"/>
        <v>414.02666666666664</v>
      </c>
    </row>
    <row r="89" spans="1:11" ht="38.25" x14ac:dyDescent="0.25">
      <c r="A89" s="57">
        <f t="shared" si="9"/>
        <v>84</v>
      </c>
      <c r="B89" s="92" t="s">
        <v>32442</v>
      </c>
      <c r="C89" s="93" t="s">
        <v>32443</v>
      </c>
      <c r="D89" s="94" t="s">
        <v>2259</v>
      </c>
      <c r="E89" s="83">
        <v>19770.45</v>
      </c>
      <c r="F89" s="94">
        <v>20622.560000000001</v>
      </c>
      <c r="G89" s="99">
        <v>20227.150000000001</v>
      </c>
      <c r="H89" s="61">
        <f t="shared" si="5"/>
        <v>20206.72</v>
      </c>
      <c r="I89" s="61">
        <f t="shared" si="6"/>
        <v>426.42221060821896</v>
      </c>
      <c r="J89" s="61">
        <f t="shared" si="7"/>
        <v>2.1102990025507302</v>
      </c>
      <c r="K89" s="61">
        <f t="shared" si="8"/>
        <v>20206.72</v>
      </c>
    </row>
    <row r="90" spans="1:11" ht="38.25" x14ac:dyDescent="0.25">
      <c r="A90" s="57">
        <f t="shared" si="9"/>
        <v>85</v>
      </c>
      <c r="B90" s="92" t="s">
        <v>91</v>
      </c>
      <c r="C90" s="93" t="s">
        <v>32444</v>
      </c>
      <c r="D90" s="94" t="s">
        <v>2259</v>
      </c>
      <c r="E90" s="83">
        <v>4393.2</v>
      </c>
      <c r="F90" s="94">
        <v>4568.05</v>
      </c>
      <c r="G90" s="99">
        <v>4480.1899999999996</v>
      </c>
      <c r="H90" s="61">
        <f t="shared" si="5"/>
        <v>4480.4799999999996</v>
      </c>
      <c r="I90" s="61">
        <f t="shared" si="6"/>
        <v>87.42536073703117</v>
      </c>
      <c r="J90" s="61">
        <f t="shared" si="7"/>
        <v>1.9512498825356031</v>
      </c>
      <c r="K90" s="61">
        <f t="shared" si="8"/>
        <v>4480.4799999999996</v>
      </c>
    </row>
    <row r="91" spans="1:11" ht="38.25" x14ac:dyDescent="0.25">
      <c r="A91" s="57">
        <f t="shared" si="9"/>
        <v>86</v>
      </c>
      <c r="B91" s="92" t="s">
        <v>32445</v>
      </c>
      <c r="C91" s="93" t="s">
        <v>32446</v>
      </c>
      <c r="D91" s="94" t="s">
        <v>2259</v>
      </c>
      <c r="E91" s="83">
        <v>7652.4</v>
      </c>
      <c r="F91" s="94">
        <v>7966.15</v>
      </c>
      <c r="G91" s="99">
        <v>7813.1</v>
      </c>
      <c r="H91" s="61">
        <f t="shared" si="5"/>
        <v>7810.55</v>
      </c>
      <c r="I91" s="61">
        <f t="shared" si="6"/>
        <v>156.89054305470424</v>
      </c>
      <c r="J91" s="61">
        <f t="shared" si="7"/>
        <v>2.0087003227007605</v>
      </c>
      <c r="K91" s="61">
        <f t="shared" si="8"/>
        <v>7810.55</v>
      </c>
    </row>
    <row r="92" spans="1:11" ht="25.5" x14ac:dyDescent="0.25">
      <c r="A92" s="57">
        <f t="shared" si="9"/>
        <v>87</v>
      </c>
      <c r="B92" s="92" t="s">
        <v>32447</v>
      </c>
      <c r="C92" s="93" t="s">
        <v>32448</v>
      </c>
      <c r="D92" s="94" t="s">
        <v>2259</v>
      </c>
      <c r="E92" s="83">
        <v>9233.7000000000007</v>
      </c>
      <c r="F92" s="94">
        <v>9693.5400000000009</v>
      </c>
      <c r="G92" s="99">
        <v>9416.5300000000007</v>
      </c>
      <c r="H92" s="61">
        <f t="shared" si="5"/>
        <v>9447.9233333333341</v>
      </c>
      <c r="I92" s="61">
        <f t="shared" si="6"/>
        <v>231.52184007849749</v>
      </c>
      <c r="J92" s="61">
        <f t="shared" si="7"/>
        <v>2.4505050677291424</v>
      </c>
      <c r="K92" s="61">
        <f t="shared" si="8"/>
        <v>9447.9233333333341</v>
      </c>
    </row>
    <row r="93" spans="1:11" ht="25.5" x14ac:dyDescent="0.25">
      <c r="A93" s="57">
        <f t="shared" si="9"/>
        <v>88</v>
      </c>
      <c r="B93" s="92" t="s">
        <v>32449</v>
      </c>
      <c r="C93" s="93" t="s">
        <v>32450</v>
      </c>
      <c r="D93" s="94" t="s">
        <v>2259</v>
      </c>
      <c r="E93" s="83">
        <v>9599.1</v>
      </c>
      <c r="F93" s="94">
        <v>10005.14</v>
      </c>
      <c r="G93" s="99">
        <v>9813.16</v>
      </c>
      <c r="H93" s="61">
        <f t="shared" si="5"/>
        <v>9805.7999999999993</v>
      </c>
      <c r="I93" s="61">
        <f t="shared" si="6"/>
        <v>203.12003249310445</v>
      </c>
      <c r="J93" s="61">
        <f t="shared" si="7"/>
        <v>2.0714274459310249</v>
      </c>
      <c r="K93" s="61">
        <f t="shared" si="8"/>
        <v>9805.7999999999993</v>
      </c>
    </row>
    <row r="94" spans="1:11" ht="38.25" x14ac:dyDescent="0.25">
      <c r="A94" s="57">
        <f t="shared" si="9"/>
        <v>89</v>
      </c>
      <c r="B94" s="92" t="s">
        <v>32451</v>
      </c>
      <c r="C94" s="93" t="s">
        <v>32452</v>
      </c>
      <c r="D94" s="94" t="s">
        <v>2259</v>
      </c>
      <c r="E94" s="83">
        <v>17.850000000000001</v>
      </c>
      <c r="F94" s="94">
        <v>18.62</v>
      </c>
      <c r="G94" s="99">
        <v>18.260000000000002</v>
      </c>
      <c r="H94" s="61">
        <f t="shared" si="5"/>
        <v>18.243333333333336</v>
      </c>
      <c r="I94" s="61">
        <f t="shared" si="6"/>
        <v>0.38527046776690937</v>
      </c>
      <c r="J94" s="61">
        <f t="shared" si="7"/>
        <v>2.1118425055741423</v>
      </c>
      <c r="K94" s="61">
        <f t="shared" si="8"/>
        <v>18.243333333333336</v>
      </c>
    </row>
    <row r="95" spans="1:11" ht="38.25" x14ac:dyDescent="0.25">
      <c r="A95" s="57">
        <f t="shared" si="9"/>
        <v>90</v>
      </c>
      <c r="B95" s="92" t="s">
        <v>32453</v>
      </c>
      <c r="C95" s="93" t="s">
        <v>32454</v>
      </c>
      <c r="D95" s="94" t="s">
        <v>2259</v>
      </c>
      <c r="E95" s="83">
        <v>50.4</v>
      </c>
      <c r="F95" s="94">
        <v>52.41</v>
      </c>
      <c r="G95" s="99">
        <v>51.4</v>
      </c>
      <c r="H95" s="61">
        <f t="shared" si="5"/>
        <v>51.403333333333336</v>
      </c>
      <c r="I95" s="61">
        <f t="shared" si="6"/>
        <v>1.0050041459284291</v>
      </c>
      <c r="J95" s="61">
        <f t="shared" si="7"/>
        <v>1.9551341921958934</v>
      </c>
      <c r="K95" s="61">
        <f t="shared" si="8"/>
        <v>51.403333333333336</v>
      </c>
    </row>
    <row r="96" spans="1:11" ht="38.25" x14ac:dyDescent="0.25">
      <c r="A96" s="57">
        <f t="shared" si="9"/>
        <v>91</v>
      </c>
      <c r="B96" s="92" t="s">
        <v>32455</v>
      </c>
      <c r="C96" s="93" t="s">
        <v>32456</v>
      </c>
      <c r="D96" s="94" t="s">
        <v>2259</v>
      </c>
      <c r="E96" s="83">
        <v>128.1</v>
      </c>
      <c r="F96" s="94">
        <v>133.35</v>
      </c>
      <c r="G96" s="99">
        <v>130.79</v>
      </c>
      <c r="H96" s="61">
        <f t="shared" si="5"/>
        <v>130.74666666666667</v>
      </c>
      <c r="I96" s="61">
        <f t="shared" si="6"/>
        <v>2.6252682402629515</v>
      </c>
      <c r="J96" s="61">
        <f t="shared" si="7"/>
        <v>2.0079045280412133</v>
      </c>
      <c r="K96" s="61">
        <f t="shared" si="8"/>
        <v>130.74666666666667</v>
      </c>
    </row>
    <row r="97" spans="1:11" ht="38.25" x14ac:dyDescent="0.25">
      <c r="A97" s="57">
        <f t="shared" si="9"/>
        <v>92</v>
      </c>
      <c r="B97" s="92" t="s">
        <v>32457</v>
      </c>
      <c r="C97" s="93" t="s">
        <v>32458</v>
      </c>
      <c r="D97" s="94" t="s">
        <v>2259</v>
      </c>
      <c r="E97" s="83">
        <v>134.4</v>
      </c>
      <c r="F97" s="94">
        <v>141.09</v>
      </c>
      <c r="G97" s="99">
        <v>137.06</v>
      </c>
      <c r="H97" s="61">
        <f t="shared" si="5"/>
        <v>137.51666666666668</v>
      </c>
      <c r="I97" s="61">
        <f t="shared" si="6"/>
        <v>3.3682982844952027</v>
      </c>
      <c r="J97" s="61">
        <f t="shared" si="7"/>
        <v>2.4493745857436933</v>
      </c>
      <c r="K97" s="61">
        <f t="shared" si="8"/>
        <v>137.51666666666668</v>
      </c>
    </row>
    <row r="98" spans="1:11" ht="25.5" x14ac:dyDescent="0.25">
      <c r="A98" s="57">
        <f t="shared" si="9"/>
        <v>93</v>
      </c>
      <c r="B98" s="92" t="s">
        <v>32459</v>
      </c>
      <c r="C98" s="93" t="s">
        <v>32460</v>
      </c>
      <c r="D98" s="94" t="s">
        <v>2259</v>
      </c>
      <c r="E98" s="83">
        <v>49.35</v>
      </c>
      <c r="F98" s="94">
        <v>51.44</v>
      </c>
      <c r="G98" s="99">
        <v>50.45</v>
      </c>
      <c r="H98" s="61">
        <f t="shared" si="5"/>
        <v>50.413333333333334</v>
      </c>
      <c r="I98" s="61">
        <f t="shared" si="6"/>
        <v>1.0454823448214368</v>
      </c>
      <c r="J98" s="61">
        <f t="shared" si="7"/>
        <v>2.073821101867436</v>
      </c>
      <c r="K98" s="61">
        <f t="shared" si="8"/>
        <v>50.413333333333334</v>
      </c>
    </row>
    <row r="99" spans="1:11" ht="25.5" x14ac:dyDescent="0.25">
      <c r="A99" s="57">
        <f t="shared" si="9"/>
        <v>94</v>
      </c>
      <c r="B99" s="92" t="s">
        <v>32461</v>
      </c>
      <c r="C99" s="93" t="s">
        <v>32462</v>
      </c>
      <c r="D99" s="94" t="s">
        <v>2259</v>
      </c>
      <c r="E99" s="83">
        <v>235.2</v>
      </c>
      <c r="F99" s="94">
        <v>245.34</v>
      </c>
      <c r="G99" s="99">
        <v>240.63</v>
      </c>
      <c r="H99" s="61">
        <f t="shared" si="5"/>
        <v>240.39</v>
      </c>
      <c r="I99" s="61">
        <f t="shared" si="6"/>
        <v>5.0742585665297026</v>
      </c>
      <c r="J99" s="61">
        <f t="shared" si="7"/>
        <v>2.110844280764467</v>
      </c>
      <c r="K99" s="61">
        <f t="shared" si="8"/>
        <v>240.39</v>
      </c>
    </row>
    <row r="100" spans="1:11" ht="25.5" x14ac:dyDescent="0.25">
      <c r="A100" s="57">
        <f t="shared" si="9"/>
        <v>95</v>
      </c>
      <c r="B100" s="92" t="s">
        <v>95</v>
      </c>
      <c r="C100" s="93" t="s">
        <v>1326</v>
      </c>
      <c r="D100" s="94" t="s">
        <v>2259</v>
      </c>
      <c r="E100" s="83">
        <v>1997.1</v>
      </c>
      <c r="F100" s="94">
        <v>2076.58</v>
      </c>
      <c r="G100" s="99">
        <v>2036.64</v>
      </c>
      <c r="H100" s="61">
        <f t="shared" si="5"/>
        <v>2036.7733333333333</v>
      </c>
      <c r="I100" s="61">
        <f t="shared" si="6"/>
        <v>39.740167756733662</v>
      </c>
      <c r="J100" s="61">
        <f t="shared" si="7"/>
        <v>1.95113354570957</v>
      </c>
      <c r="K100" s="61">
        <f t="shared" si="8"/>
        <v>2036.7733333333333</v>
      </c>
    </row>
    <row r="101" spans="1:11" x14ac:dyDescent="0.25">
      <c r="A101" s="57">
        <f t="shared" si="9"/>
        <v>96</v>
      </c>
      <c r="B101" s="92" t="s">
        <v>32463</v>
      </c>
      <c r="C101" s="93" t="s">
        <v>32464</v>
      </c>
      <c r="D101" s="94" t="s">
        <v>2259</v>
      </c>
      <c r="E101" s="83">
        <v>30.45</v>
      </c>
      <c r="F101" s="94">
        <v>31.7</v>
      </c>
      <c r="G101" s="99">
        <v>31.09</v>
      </c>
      <c r="H101" s="61">
        <f t="shared" si="5"/>
        <v>31.08</v>
      </c>
      <c r="I101" s="61">
        <f t="shared" si="6"/>
        <v>0.62505999712027649</v>
      </c>
      <c r="J101" s="61">
        <f t="shared" si="7"/>
        <v>2.0111325518670413</v>
      </c>
      <c r="K101" s="61">
        <f t="shared" si="8"/>
        <v>31.08</v>
      </c>
    </row>
    <row r="102" spans="1:11" x14ac:dyDescent="0.25">
      <c r="A102" s="57">
        <f t="shared" si="9"/>
        <v>97</v>
      </c>
      <c r="B102" s="92" t="s">
        <v>32465</v>
      </c>
      <c r="C102" s="93" t="s">
        <v>32466</v>
      </c>
      <c r="D102" s="94" t="s">
        <v>2259</v>
      </c>
      <c r="E102" s="83">
        <v>43.05</v>
      </c>
      <c r="F102" s="94">
        <v>45.19</v>
      </c>
      <c r="G102" s="99">
        <v>43.9</v>
      </c>
      <c r="H102" s="61">
        <f t="shared" si="5"/>
        <v>44.04666666666666</v>
      </c>
      <c r="I102" s="61">
        <f t="shared" si="6"/>
        <v>1.0775125675987884</v>
      </c>
      <c r="J102" s="61">
        <f t="shared" si="7"/>
        <v>2.4462976409840818</v>
      </c>
      <c r="K102" s="61">
        <f t="shared" si="8"/>
        <v>44.04666666666666</v>
      </c>
    </row>
    <row r="103" spans="1:11" x14ac:dyDescent="0.25">
      <c r="A103" s="57">
        <f t="shared" si="9"/>
        <v>98</v>
      </c>
      <c r="B103" s="92" t="s">
        <v>32467</v>
      </c>
      <c r="C103" s="93" t="s">
        <v>32468</v>
      </c>
      <c r="D103" s="94" t="s">
        <v>2259</v>
      </c>
      <c r="E103" s="83">
        <v>15.75</v>
      </c>
      <c r="F103" s="94">
        <v>16.420000000000002</v>
      </c>
      <c r="G103" s="99">
        <v>16.100000000000001</v>
      </c>
      <c r="H103" s="61">
        <f t="shared" si="5"/>
        <v>16.09</v>
      </c>
      <c r="I103" s="61">
        <f t="shared" si="6"/>
        <v>0.33511192160232162</v>
      </c>
      <c r="J103" s="61">
        <f t="shared" si="7"/>
        <v>2.0827341305302771</v>
      </c>
      <c r="K103" s="61">
        <f t="shared" si="8"/>
        <v>16.09</v>
      </c>
    </row>
    <row r="104" spans="1:11" x14ac:dyDescent="0.25">
      <c r="A104" s="57">
        <f t="shared" si="9"/>
        <v>99</v>
      </c>
      <c r="B104" s="92" t="s">
        <v>32469</v>
      </c>
      <c r="C104" s="93" t="s">
        <v>32470</v>
      </c>
      <c r="D104" s="94" t="s">
        <v>2259</v>
      </c>
      <c r="E104" s="83">
        <v>177.45</v>
      </c>
      <c r="F104" s="94">
        <v>185.1</v>
      </c>
      <c r="G104" s="99">
        <v>181.55</v>
      </c>
      <c r="H104" s="61">
        <f t="shared" si="5"/>
        <v>181.36666666666665</v>
      </c>
      <c r="I104" s="61">
        <f t="shared" si="6"/>
        <v>3.8282937887959121</v>
      </c>
      <c r="J104" s="61">
        <f t="shared" si="7"/>
        <v>2.1108034123116592</v>
      </c>
      <c r="K104" s="61">
        <f t="shared" si="8"/>
        <v>181.36666666666665</v>
      </c>
    </row>
    <row r="105" spans="1:11" ht="38.25" x14ac:dyDescent="0.25">
      <c r="A105" s="57">
        <f t="shared" si="9"/>
        <v>100</v>
      </c>
      <c r="B105" s="92" t="s">
        <v>32471</v>
      </c>
      <c r="C105" s="93" t="s">
        <v>18313</v>
      </c>
      <c r="D105" s="94" t="s">
        <v>2259</v>
      </c>
      <c r="E105" s="83">
        <v>54.6</v>
      </c>
      <c r="F105" s="94">
        <v>56.77</v>
      </c>
      <c r="G105" s="99">
        <v>55.68</v>
      </c>
      <c r="H105" s="61">
        <f t="shared" si="5"/>
        <v>55.683333333333337</v>
      </c>
      <c r="I105" s="61">
        <f t="shared" si="6"/>
        <v>1.0850038402389806</v>
      </c>
      <c r="J105" s="61">
        <f t="shared" si="7"/>
        <v>1.9485253042304349</v>
      </c>
      <c r="K105" s="61">
        <f t="shared" si="8"/>
        <v>55.683333333333337</v>
      </c>
    </row>
    <row r="106" spans="1:11" x14ac:dyDescent="0.25">
      <c r="A106" s="57">
        <f t="shared" si="9"/>
        <v>101</v>
      </c>
      <c r="B106" s="92" t="s">
        <v>32472</v>
      </c>
      <c r="C106" s="93" t="s">
        <v>32473</v>
      </c>
      <c r="D106" s="94" t="s">
        <v>2259</v>
      </c>
      <c r="E106" s="83">
        <v>1136.0999999999999</v>
      </c>
      <c r="F106" s="94">
        <v>1182.68</v>
      </c>
      <c r="G106" s="99">
        <v>1159.96</v>
      </c>
      <c r="H106" s="61">
        <f t="shared" si="5"/>
        <v>1159.58</v>
      </c>
      <c r="I106" s="61">
        <f t="shared" si="6"/>
        <v>23.292324916160766</v>
      </c>
      <c r="J106" s="61">
        <f t="shared" si="7"/>
        <v>2.0086863274772564</v>
      </c>
      <c r="K106" s="61">
        <f t="shared" si="8"/>
        <v>1159.58</v>
      </c>
    </row>
    <row r="107" spans="1:11" x14ac:dyDescent="0.25">
      <c r="A107" s="57">
        <f t="shared" si="9"/>
        <v>102</v>
      </c>
      <c r="B107" s="92" t="s">
        <v>102</v>
      </c>
      <c r="C107" s="93" t="s">
        <v>32474</v>
      </c>
      <c r="D107" s="94" t="s">
        <v>2259</v>
      </c>
      <c r="E107" s="83">
        <v>405.3</v>
      </c>
      <c r="F107" s="94">
        <v>425.48</v>
      </c>
      <c r="G107" s="99">
        <v>413.32</v>
      </c>
      <c r="H107" s="61">
        <f t="shared" si="5"/>
        <v>414.7</v>
      </c>
      <c r="I107" s="61">
        <f t="shared" si="6"/>
        <v>10.160531482161751</v>
      </c>
      <c r="J107" s="61">
        <f t="shared" si="7"/>
        <v>2.4500919899112015</v>
      </c>
      <c r="K107" s="61">
        <f t="shared" si="8"/>
        <v>414.7</v>
      </c>
    </row>
    <row r="108" spans="1:11" ht="25.5" x14ac:dyDescent="0.25">
      <c r="A108" s="57">
        <f t="shared" si="9"/>
        <v>103</v>
      </c>
      <c r="B108" s="92" t="s">
        <v>32475</v>
      </c>
      <c r="C108" s="93" t="s">
        <v>32476</v>
      </c>
      <c r="D108" s="94" t="s">
        <v>2259</v>
      </c>
      <c r="E108" s="83">
        <v>400.05</v>
      </c>
      <c r="F108" s="94">
        <v>416.97</v>
      </c>
      <c r="G108" s="99">
        <v>408.97</v>
      </c>
      <c r="H108" s="61">
        <f t="shared" si="5"/>
        <v>408.66333333333336</v>
      </c>
      <c r="I108" s="61">
        <f t="shared" si="6"/>
        <v>8.4641676101866903</v>
      </c>
      <c r="J108" s="61">
        <f t="shared" si="7"/>
        <v>2.0711835194871142</v>
      </c>
      <c r="K108" s="61">
        <f t="shared" si="8"/>
        <v>408.66333333333336</v>
      </c>
    </row>
    <row r="109" spans="1:11" x14ac:dyDescent="0.25">
      <c r="A109" s="57">
        <f t="shared" si="9"/>
        <v>104</v>
      </c>
      <c r="B109" s="92" t="s">
        <v>32477</v>
      </c>
      <c r="C109" s="93" t="s">
        <v>32478</v>
      </c>
      <c r="D109" s="94" t="s">
        <v>2259</v>
      </c>
      <c r="E109" s="83">
        <v>308.7</v>
      </c>
      <c r="F109" s="94">
        <v>322</v>
      </c>
      <c r="G109" s="99">
        <v>315.83</v>
      </c>
      <c r="H109" s="61">
        <f t="shared" si="5"/>
        <v>315.51</v>
      </c>
      <c r="I109" s="61">
        <f t="shared" si="6"/>
        <v>6.6557719311887542</v>
      </c>
      <c r="J109" s="61">
        <f t="shared" si="7"/>
        <v>2.1095280438619231</v>
      </c>
      <c r="K109" s="61">
        <f t="shared" si="8"/>
        <v>315.51</v>
      </c>
    </row>
    <row r="110" spans="1:11" ht="25.5" x14ac:dyDescent="0.25">
      <c r="A110" s="57">
        <f t="shared" si="9"/>
        <v>105</v>
      </c>
      <c r="B110" s="92" t="s">
        <v>32479</v>
      </c>
      <c r="C110" s="93" t="s">
        <v>32480</v>
      </c>
      <c r="D110" s="94" t="s">
        <v>2258</v>
      </c>
      <c r="E110" s="83">
        <v>863.1</v>
      </c>
      <c r="F110" s="94">
        <v>897.45</v>
      </c>
      <c r="G110" s="99">
        <v>880.19</v>
      </c>
      <c r="H110" s="61">
        <f t="shared" si="5"/>
        <v>880.24666666666678</v>
      </c>
      <c r="I110" s="61">
        <f t="shared" si="6"/>
        <v>17.17507011145322</v>
      </c>
      <c r="J110" s="61">
        <f t="shared" si="7"/>
        <v>1.9511655950362268</v>
      </c>
      <c r="K110" s="61">
        <f t="shared" si="8"/>
        <v>880.24666666666678</v>
      </c>
    </row>
    <row r="111" spans="1:11" ht="25.5" x14ac:dyDescent="0.25">
      <c r="A111" s="57">
        <f t="shared" si="9"/>
        <v>106</v>
      </c>
      <c r="B111" s="92" t="s">
        <v>32481</v>
      </c>
      <c r="C111" s="93" t="s">
        <v>32482</v>
      </c>
      <c r="D111" s="94" t="s">
        <v>2259</v>
      </c>
      <c r="E111" s="83">
        <v>213.15</v>
      </c>
      <c r="F111" s="94">
        <v>221.89</v>
      </c>
      <c r="G111" s="99">
        <v>217.63</v>
      </c>
      <c r="H111" s="61">
        <f t="shared" si="5"/>
        <v>217.55666666666664</v>
      </c>
      <c r="I111" s="61">
        <f t="shared" si="6"/>
        <v>4.3704614554224417</v>
      </c>
      <c r="J111" s="61">
        <f t="shared" si="7"/>
        <v>2.0088841782627247</v>
      </c>
      <c r="K111" s="61">
        <f t="shared" si="8"/>
        <v>217.55666666666664</v>
      </c>
    </row>
    <row r="112" spans="1:11" ht="25.5" x14ac:dyDescent="0.25">
      <c r="A112" s="57">
        <f t="shared" si="9"/>
        <v>107</v>
      </c>
      <c r="B112" s="92" t="s">
        <v>32483</v>
      </c>
      <c r="C112" s="93" t="s">
        <v>32484</v>
      </c>
      <c r="D112" s="94" t="s">
        <v>2259</v>
      </c>
      <c r="E112" s="83">
        <v>598.5</v>
      </c>
      <c r="F112" s="94">
        <v>628.30999999999995</v>
      </c>
      <c r="G112" s="99">
        <v>610.35</v>
      </c>
      <c r="H112" s="61">
        <f t="shared" si="5"/>
        <v>612.38666666666666</v>
      </c>
      <c r="I112" s="61">
        <f t="shared" si="6"/>
        <v>15.008998412063759</v>
      </c>
      <c r="J112" s="61">
        <f t="shared" si="7"/>
        <v>2.4509022206117748</v>
      </c>
      <c r="K112" s="61">
        <f t="shared" si="8"/>
        <v>612.38666666666666</v>
      </c>
    </row>
    <row r="113" spans="1:11" ht="25.5" x14ac:dyDescent="0.25">
      <c r="A113" s="57">
        <f t="shared" si="9"/>
        <v>108</v>
      </c>
      <c r="B113" s="92" t="s">
        <v>32485</v>
      </c>
      <c r="C113" s="93" t="s">
        <v>32486</v>
      </c>
      <c r="D113" s="94" t="s">
        <v>2259</v>
      </c>
      <c r="E113" s="83">
        <v>1937.25</v>
      </c>
      <c r="F113" s="94">
        <v>2019.2</v>
      </c>
      <c r="G113" s="99">
        <v>1980.45</v>
      </c>
      <c r="H113" s="61">
        <f t="shared" si="5"/>
        <v>1978.9666666666665</v>
      </c>
      <c r="I113" s="61">
        <f t="shared" si="6"/>
        <v>40.995131824807387</v>
      </c>
      <c r="J113" s="61">
        <f t="shared" si="7"/>
        <v>2.071542311213296</v>
      </c>
      <c r="K113" s="61">
        <f t="shared" si="8"/>
        <v>1978.9666666666665</v>
      </c>
    </row>
    <row r="114" spans="1:11" x14ac:dyDescent="0.25">
      <c r="A114" s="57">
        <f t="shared" si="9"/>
        <v>109</v>
      </c>
      <c r="B114" s="92" t="s">
        <v>32487</v>
      </c>
      <c r="C114" s="93" t="s">
        <v>32488</v>
      </c>
      <c r="D114" s="94" t="s">
        <v>2259</v>
      </c>
      <c r="E114" s="83">
        <v>175.35</v>
      </c>
      <c r="F114" s="94">
        <v>182.91</v>
      </c>
      <c r="G114" s="99">
        <v>179.4</v>
      </c>
      <c r="H114" s="61">
        <f t="shared" si="5"/>
        <v>179.22</v>
      </c>
      <c r="I114" s="61">
        <f t="shared" si="6"/>
        <v>3.7832129202570677</v>
      </c>
      <c r="J114" s="61">
        <f t="shared" si="7"/>
        <v>2.1109323291245774</v>
      </c>
      <c r="K114" s="61">
        <f t="shared" si="8"/>
        <v>179.22</v>
      </c>
    </row>
    <row r="115" spans="1:11" ht="25.5" x14ac:dyDescent="0.25">
      <c r="A115" s="57">
        <f t="shared" si="9"/>
        <v>110</v>
      </c>
      <c r="B115" s="92" t="s">
        <v>32489</v>
      </c>
      <c r="C115" s="93" t="s">
        <v>32490</v>
      </c>
      <c r="D115" s="94" t="s">
        <v>2259</v>
      </c>
      <c r="E115" s="83">
        <v>165.9</v>
      </c>
      <c r="F115" s="94">
        <v>172.5</v>
      </c>
      <c r="G115" s="99">
        <v>169.18</v>
      </c>
      <c r="H115" s="61">
        <f t="shared" si="5"/>
        <v>169.19333333333333</v>
      </c>
      <c r="I115" s="61">
        <f t="shared" si="6"/>
        <v>3.3000202019583629</v>
      </c>
      <c r="J115" s="61">
        <f t="shared" si="7"/>
        <v>1.9504433992425014</v>
      </c>
      <c r="K115" s="61">
        <f t="shared" si="8"/>
        <v>169.19333333333333</v>
      </c>
    </row>
    <row r="116" spans="1:11" ht="38.25" x14ac:dyDescent="0.25">
      <c r="A116" s="57">
        <f t="shared" si="9"/>
        <v>111</v>
      </c>
      <c r="B116" s="92" t="s">
        <v>106</v>
      </c>
      <c r="C116" s="93" t="s">
        <v>32491</v>
      </c>
      <c r="D116" s="94" t="s">
        <v>2259</v>
      </c>
      <c r="E116" s="83">
        <v>185.85</v>
      </c>
      <c r="F116" s="94">
        <v>193.47</v>
      </c>
      <c r="G116" s="99">
        <v>189.75</v>
      </c>
      <c r="H116" s="61">
        <f t="shared" si="5"/>
        <v>189.68999999999997</v>
      </c>
      <c r="I116" s="61">
        <f t="shared" si="6"/>
        <v>3.810354314233785</v>
      </c>
      <c r="J116" s="61">
        <f t="shared" si="7"/>
        <v>2.0087270358130556</v>
      </c>
      <c r="K116" s="61">
        <f t="shared" si="8"/>
        <v>189.68999999999997</v>
      </c>
    </row>
    <row r="117" spans="1:11" ht="38.25" x14ac:dyDescent="0.25">
      <c r="A117" s="57">
        <f t="shared" si="9"/>
        <v>112</v>
      </c>
      <c r="B117" s="92" t="s">
        <v>32492</v>
      </c>
      <c r="C117" s="93" t="s">
        <v>32493</v>
      </c>
      <c r="D117" s="94" t="s">
        <v>2259</v>
      </c>
      <c r="E117" s="83">
        <v>2691.15</v>
      </c>
      <c r="F117" s="94">
        <v>2825.17</v>
      </c>
      <c r="G117" s="99">
        <v>2744.43</v>
      </c>
      <c r="H117" s="61">
        <f t="shared" si="5"/>
        <v>2753.5833333333335</v>
      </c>
      <c r="I117" s="61">
        <f t="shared" si="6"/>
        <v>67.47723863150695</v>
      </c>
      <c r="J117" s="61">
        <f t="shared" si="7"/>
        <v>2.450524660527444</v>
      </c>
      <c r="K117" s="61">
        <f t="shared" si="8"/>
        <v>2753.5833333333335</v>
      </c>
    </row>
    <row r="118" spans="1:11" ht="25.5" x14ac:dyDescent="0.25">
      <c r="A118" s="57">
        <f t="shared" si="9"/>
        <v>113</v>
      </c>
      <c r="B118" s="92" t="s">
        <v>107</v>
      </c>
      <c r="C118" s="93" t="s">
        <v>32494</v>
      </c>
      <c r="D118" s="94" t="s">
        <v>2259</v>
      </c>
      <c r="E118" s="83">
        <v>3028.2</v>
      </c>
      <c r="F118" s="94">
        <v>3156.29</v>
      </c>
      <c r="G118" s="99">
        <v>3095.73</v>
      </c>
      <c r="H118" s="61">
        <f t="shared" si="5"/>
        <v>3093.4066666666663</v>
      </c>
      <c r="I118" s="61">
        <f t="shared" si="6"/>
        <v>64.076598172291753</v>
      </c>
      <c r="J118" s="61">
        <f t="shared" si="7"/>
        <v>2.0713926449682796</v>
      </c>
      <c r="K118" s="61">
        <f t="shared" si="8"/>
        <v>3093.4066666666663</v>
      </c>
    </row>
    <row r="119" spans="1:11" ht="25.5" x14ac:dyDescent="0.25">
      <c r="A119" s="57">
        <f t="shared" si="9"/>
        <v>114</v>
      </c>
      <c r="B119" s="92" t="s">
        <v>108</v>
      </c>
      <c r="C119" s="93" t="s">
        <v>32495</v>
      </c>
      <c r="D119" s="94" t="s">
        <v>2259</v>
      </c>
      <c r="E119" s="83">
        <v>418.95</v>
      </c>
      <c r="F119" s="94">
        <v>437.01</v>
      </c>
      <c r="G119" s="99">
        <v>428.63</v>
      </c>
      <c r="H119" s="61">
        <f t="shared" si="5"/>
        <v>428.19666666666672</v>
      </c>
      <c r="I119" s="61">
        <f t="shared" si="6"/>
        <v>9.037794716264214</v>
      </c>
      <c r="J119" s="61">
        <f t="shared" si="7"/>
        <v>2.1106644259096394</v>
      </c>
      <c r="K119" s="61">
        <f t="shared" si="8"/>
        <v>428.19666666666672</v>
      </c>
    </row>
    <row r="120" spans="1:11" ht="38.25" x14ac:dyDescent="0.25">
      <c r="A120" s="57">
        <f t="shared" si="9"/>
        <v>115</v>
      </c>
      <c r="B120" s="92" t="s">
        <v>32496</v>
      </c>
      <c r="C120" s="93" t="s">
        <v>32497</v>
      </c>
      <c r="D120" s="94" t="s">
        <v>2259</v>
      </c>
      <c r="E120" s="83">
        <v>170.1</v>
      </c>
      <c r="F120" s="94">
        <v>176.87</v>
      </c>
      <c r="G120" s="99">
        <v>173.47</v>
      </c>
      <c r="H120" s="61">
        <f t="shared" si="5"/>
        <v>173.48000000000002</v>
      </c>
      <c r="I120" s="61">
        <f t="shared" si="6"/>
        <v>3.3850110782684353</v>
      </c>
      <c r="J120" s="61">
        <f t="shared" si="7"/>
        <v>1.9512399574985215</v>
      </c>
      <c r="K120" s="61">
        <f t="shared" si="8"/>
        <v>173.48000000000002</v>
      </c>
    </row>
    <row r="121" spans="1:11" ht="38.25" x14ac:dyDescent="0.25">
      <c r="A121" s="57">
        <f t="shared" si="9"/>
        <v>116</v>
      </c>
      <c r="B121" s="92" t="s">
        <v>32498</v>
      </c>
      <c r="C121" s="93" t="s">
        <v>32499</v>
      </c>
      <c r="D121" s="94" t="s">
        <v>2259</v>
      </c>
      <c r="E121" s="83">
        <v>302.39999999999998</v>
      </c>
      <c r="F121" s="94">
        <v>314.8</v>
      </c>
      <c r="G121" s="99">
        <v>308.75</v>
      </c>
      <c r="H121" s="61">
        <f t="shared" si="5"/>
        <v>308.65000000000003</v>
      </c>
      <c r="I121" s="61">
        <f t="shared" si="6"/>
        <v>6.200604809210164</v>
      </c>
      <c r="J121" s="61">
        <f t="shared" si="7"/>
        <v>2.0089437256472262</v>
      </c>
      <c r="K121" s="61">
        <f t="shared" si="8"/>
        <v>308.65000000000003</v>
      </c>
    </row>
    <row r="122" spans="1:11" ht="25.5" x14ac:dyDescent="0.25">
      <c r="A122" s="57">
        <f t="shared" si="9"/>
        <v>117</v>
      </c>
      <c r="B122" s="92" t="s">
        <v>32500</v>
      </c>
      <c r="C122" s="93" t="s">
        <v>32501</v>
      </c>
      <c r="D122" s="94" t="s">
        <v>2259</v>
      </c>
      <c r="E122" s="83">
        <v>584.85</v>
      </c>
      <c r="F122" s="94">
        <v>613.98</v>
      </c>
      <c r="G122" s="99">
        <v>596.42999999999995</v>
      </c>
      <c r="H122" s="61">
        <f t="shared" si="5"/>
        <v>598.41999999999996</v>
      </c>
      <c r="I122" s="61">
        <f t="shared" si="6"/>
        <v>14.666604924112468</v>
      </c>
      <c r="J122" s="61">
        <f t="shared" si="7"/>
        <v>2.4508881595054426</v>
      </c>
      <c r="K122" s="61">
        <f t="shared" si="8"/>
        <v>598.41999999999996</v>
      </c>
    </row>
    <row r="123" spans="1:11" ht="25.5" x14ac:dyDescent="0.25">
      <c r="A123" s="57">
        <f t="shared" si="9"/>
        <v>118</v>
      </c>
      <c r="B123" s="92" t="s">
        <v>32502</v>
      </c>
      <c r="C123" s="93" t="s">
        <v>32503</v>
      </c>
      <c r="D123" s="94" t="s">
        <v>2259</v>
      </c>
      <c r="E123" s="83">
        <v>345.45</v>
      </c>
      <c r="F123" s="94">
        <v>360.06</v>
      </c>
      <c r="G123" s="99">
        <v>353.15</v>
      </c>
      <c r="H123" s="61">
        <f t="shared" si="5"/>
        <v>352.8866666666666</v>
      </c>
      <c r="I123" s="61">
        <f t="shared" si="6"/>
        <v>7.3085589094795855</v>
      </c>
      <c r="J123" s="61">
        <f t="shared" si="7"/>
        <v>2.0710782242116221</v>
      </c>
      <c r="K123" s="61">
        <f t="shared" si="8"/>
        <v>352.8866666666666</v>
      </c>
    </row>
    <row r="124" spans="1:11" ht="25.5" x14ac:dyDescent="0.25">
      <c r="A124" s="57">
        <f t="shared" si="9"/>
        <v>119</v>
      </c>
      <c r="B124" s="92" t="s">
        <v>113</v>
      </c>
      <c r="C124" s="93" t="s">
        <v>32504</v>
      </c>
      <c r="D124" s="94" t="s">
        <v>2259</v>
      </c>
      <c r="E124" s="83">
        <v>6.3</v>
      </c>
      <c r="F124" s="94">
        <v>6.57</v>
      </c>
      <c r="G124" s="99">
        <v>6.45</v>
      </c>
      <c r="H124" s="61">
        <f t="shared" si="5"/>
        <v>6.44</v>
      </c>
      <c r="I124" s="61">
        <f t="shared" si="6"/>
        <v>0.13527749258468705</v>
      </c>
      <c r="J124" s="61">
        <f t="shared" si="7"/>
        <v>2.100582182992035</v>
      </c>
      <c r="K124" s="61">
        <f t="shared" si="8"/>
        <v>6.44</v>
      </c>
    </row>
    <row r="125" spans="1:11" ht="25.5" x14ac:dyDescent="0.25">
      <c r="A125" s="57">
        <f t="shared" si="9"/>
        <v>120</v>
      </c>
      <c r="B125" s="92" t="s">
        <v>114</v>
      </c>
      <c r="C125" s="93" t="s">
        <v>32505</v>
      </c>
      <c r="D125" s="94" t="s">
        <v>2259</v>
      </c>
      <c r="E125" s="83">
        <v>56.7</v>
      </c>
      <c r="F125" s="94">
        <v>58.96</v>
      </c>
      <c r="G125" s="99">
        <v>57.82</v>
      </c>
      <c r="H125" s="61">
        <f t="shared" si="5"/>
        <v>57.826666666666661</v>
      </c>
      <c r="I125" s="61">
        <f t="shared" si="6"/>
        <v>1.1300147491662802</v>
      </c>
      <c r="J125" s="61">
        <f t="shared" si="7"/>
        <v>1.9541412540343792</v>
      </c>
      <c r="K125" s="61">
        <f t="shared" si="8"/>
        <v>57.826666666666661</v>
      </c>
    </row>
    <row r="126" spans="1:11" ht="25.5" x14ac:dyDescent="0.25">
      <c r="A126" s="57">
        <f t="shared" si="9"/>
        <v>121</v>
      </c>
      <c r="B126" s="92" t="s">
        <v>32506</v>
      </c>
      <c r="C126" s="93" t="s">
        <v>32507</v>
      </c>
      <c r="D126" s="94" t="s">
        <v>2259</v>
      </c>
      <c r="E126" s="83">
        <v>59.85</v>
      </c>
      <c r="F126" s="94">
        <v>62.3</v>
      </c>
      <c r="G126" s="99">
        <v>61.11</v>
      </c>
      <c r="H126" s="61">
        <f t="shared" si="5"/>
        <v>61.086666666666666</v>
      </c>
      <c r="I126" s="61">
        <f t="shared" si="6"/>
        <v>1.2251666553303384</v>
      </c>
      <c r="J126" s="61">
        <f t="shared" si="7"/>
        <v>2.0056204114323997</v>
      </c>
      <c r="K126" s="61">
        <f t="shared" si="8"/>
        <v>61.086666666666666</v>
      </c>
    </row>
    <row r="127" spans="1:11" ht="25.5" x14ac:dyDescent="0.25">
      <c r="A127" s="57">
        <f t="shared" si="9"/>
        <v>122</v>
      </c>
      <c r="B127" s="92" t="s">
        <v>32508</v>
      </c>
      <c r="C127" s="93" t="s">
        <v>32509</v>
      </c>
      <c r="D127" s="94" t="s">
        <v>2259</v>
      </c>
      <c r="E127" s="83">
        <v>13603.8</v>
      </c>
      <c r="F127" s="94">
        <v>14281.27</v>
      </c>
      <c r="G127" s="99">
        <v>13873.16</v>
      </c>
      <c r="H127" s="61">
        <f t="shared" si="5"/>
        <v>13919.409999999998</v>
      </c>
      <c r="I127" s="61">
        <f t="shared" si="6"/>
        <v>341.09485059144532</v>
      </c>
      <c r="J127" s="61">
        <f t="shared" si="7"/>
        <v>2.4504979060997942</v>
      </c>
      <c r="K127" s="61">
        <f t="shared" si="8"/>
        <v>13919.409999999998</v>
      </c>
    </row>
    <row r="128" spans="1:11" ht="25.5" x14ac:dyDescent="0.25">
      <c r="A128" s="57">
        <f t="shared" si="9"/>
        <v>123</v>
      </c>
      <c r="B128" s="92" t="s">
        <v>32510</v>
      </c>
      <c r="C128" s="93" t="s">
        <v>32511</v>
      </c>
      <c r="D128" s="94" t="s">
        <v>2259</v>
      </c>
      <c r="E128" s="83">
        <v>10722.6</v>
      </c>
      <c r="F128" s="94">
        <v>11176.17</v>
      </c>
      <c r="G128" s="99">
        <v>10961.71</v>
      </c>
      <c r="H128" s="61">
        <f t="shared" si="5"/>
        <v>10953.493333333332</v>
      </c>
      <c r="I128" s="61">
        <f t="shared" si="6"/>
        <v>226.8966095677352</v>
      </c>
      <c r="J128" s="61">
        <f t="shared" si="7"/>
        <v>2.0714543083460915</v>
      </c>
      <c r="K128" s="61">
        <f t="shared" si="8"/>
        <v>10953.493333333332</v>
      </c>
    </row>
    <row r="129" spans="1:11" ht="25.5" x14ac:dyDescent="0.25">
      <c r="A129" s="57">
        <f t="shared" si="9"/>
        <v>124</v>
      </c>
      <c r="B129" s="92" t="s">
        <v>32512</v>
      </c>
      <c r="C129" s="93" t="s">
        <v>32513</v>
      </c>
      <c r="D129" s="94" t="s">
        <v>2259</v>
      </c>
      <c r="E129" s="83">
        <v>12626.25</v>
      </c>
      <c r="F129" s="94">
        <v>13170.44</v>
      </c>
      <c r="G129" s="99">
        <v>12917.92</v>
      </c>
      <c r="H129" s="61">
        <f t="shared" si="5"/>
        <v>12904.87</v>
      </c>
      <c r="I129" s="61">
        <f t="shared" si="6"/>
        <v>272.32960893006134</v>
      </c>
      <c r="J129" s="61">
        <f t="shared" si="7"/>
        <v>2.1102855660697188</v>
      </c>
      <c r="K129" s="61">
        <f t="shared" si="8"/>
        <v>12904.87</v>
      </c>
    </row>
    <row r="130" spans="1:11" ht="25.5" x14ac:dyDescent="0.25">
      <c r="A130" s="57">
        <f t="shared" si="9"/>
        <v>125</v>
      </c>
      <c r="B130" s="92" t="s">
        <v>32514</v>
      </c>
      <c r="C130" s="93" t="s">
        <v>32513</v>
      </c>
      <c r="D130" s="94" t="s">
        <v>2259</v>
      </c>
      <c r="E130" s="83">
        <v>13267.8</v>
      </c>
      <c r="F130" s="94">
        <v>13795.86</v>
      </c>
      <c r="G130" s="99">
        <v>13530.5</v>
      </c>
      <c r="H130" s="61">
        <f t="shared" si="5"/>
        <v>13531.386666666667</v>
      </c>
      <c r="I130" s="61">
        <f t="shared" si="6"/>
        <v>264.03111660055083</v>
      </c>
      <c r="J130" s="61">
        <f t="shared" si="7"/>
        <v>1.9512495142199087</v>
      </c>
      <c r="K130" s="61">
        <f t="shared" si="8"/>
        <v>13531.386666666667</v>
      </c>
    </row>
    <row r="131" spans="1:11" ht="25.5" x14ac:dyDescent="0.25">
      <c r="A131" s="57">
        <f t="shared" si="9"/>
        <v>126</v>
      </c>
      <c r="B131" s="92" t="s">
        <v>32515</v>
      </c>
      <c r="C131" s="93" t="s">
        <v>32516</v>
      </c>
      <c r="D131" s="94" t="s">
        <v>2259</v>
      </c>
      <c r="E131" s="83">
        <v>13267.8</v>
      </c>
      <c r="F131" s="94">
        <v>13811.78</v>
      </c>
      <c r="G131" s="99">
        <v>13546.42</v>
      </c>
      <c r="H131" s="61">
        <f t="shared" si="5"/>
        <v>13542</v>
      </c>
      <c r="I131" s="61">
        <f t="shared" si="6"/>
        <v>272.01693403168923</v>
      </c>
      <c r="J131" s="61">
        <f t="shared" si="7"/>
        <v>2.0086909912249982</v>
      </c>
      <c r="K131" s="61">
        <f t="shared" si="8"/>
        <v>13542</v>
      </c>
    </row>
    <row r="132" spans="1:11" ht="25.5" x14ac:dyDescent="0.25">
      <c r="A132" s="57">
        <f t="shared" si="9"/>
        <v>127</v>
      </c>
      <c r="B132" s="92" t="s">
        <v>32517</v>
      </c>
      <c r="C132" s="93" t="s">
        <v>32511</v>
      </c>
      <c r="D132" s="94" t="s">
        <v>2259</v>
      </c>
      <c r="E132" s="83">
        <v>12204.15</v>
      </c>
      <c r="F132" s="94">
        <v>12811.92</v>
      </c>
      <c r="G132" s="99">
        <v>12445.79</v>
      </c>
      <c r="H132" s="61">
        <f t="shared" si="5"/>
        <v>12487.286666666667</v>
      </c>
      <c r="I132" s="61">
        <f t="shared" si="6"/>
        <v>306.00257063190401</v>
      </c>
      <c r="J132" s="61">
        <f t="shared" si="7"/>
        <v>2.4505129000421015</v>
      </c>
      <c r="K132" s="61">
        <f t="shared" si="8"/>
        <v>12487.286666666667</v>
      </c>
    </row>
    <row r="133" spans="1:11" ht="25.5" x14ac:dyDescent="0.25">
      <c r="A133" s="57">
        <f t="shared" si="9"/>
        <v>128</v>
      </c>
      <c r="B133" s="92" t="s">
        <v>32518</v>
      </c>
      <c r="C133" s="93" t="s">
        <v>32519</v>
      </c>
      <c r="D133" s="94" t="s">
        <v>2259</v>
      </c>
      <c r="E133" s="83">
        <v>1571.85</v>
      </c>
      <c r="F133" s="94">
        <v>1638.34</v>
      </c>
      <c r="G133" s="99">
        <v>1606.9</v>
      </c>
      <c r="H133" s="61">
        <f t="shared" si="5"/>
        <v>1605.6966666666667</v>
      </c>
      <c r="I133" s="61">
        <f t="shared" si="6"/>
        <v>33.261329398166481</v>
      </c>
      <c r="J133" s="61">
        <f t="shared" si="7"/>
        <v>2.0714578343875543</v>
      </c>
      <c r="K133" s="61">
        <f t="shared" si="8"/>
        <v>1605.6966666666667</v>
      </c>
    </row>
    <row r="134" spans="1:11" ht="25.5" x14ac:dyDescent="0.25">
      <c r="A134" s="57">
        <f t="shared" si="9"/>
        <v>129</v>
      </c>
      <c r="B134" s="92" t="s">
        <v>118</v>
      </c>
      <c r="C134" s="93" t="s">
        <v>32520</v>
      </c>
      <c r="D134" s="94" t="s">
        <v>2259</v>
      </c>
      <c r="E134" s="83">
        <v>3790.5</v>
      </c>
      <c r="F134" s="94">
        <v>3953.87</v>
      </c>
      <c r="G134" s="99">
        <v>3878.06</v>
      </c>
      <c r="H134" s="61">
        <f t="shared" si="5"/>
        <v>3874.1433333333334</v>
      </c>
      <c r="I134" s="61">
        <f t="shared" si="6"/>
        <v>81.755393909719032</v>
      </c>
      <c r="J134" s="61">
        <f t="shared" si="7"/>
        <v>2.1102831484393287</v>
      </c>
      <c r="K134" s="61">
        <f t="shared" si="8"/>
        <v>3874.1433333333334</v>
      </c>
    </row>
    <row r="135" spans="1:11" ht="25.5" x14ac:dyDescent="0.25">
      <c r="A135" s="57">
        <f t="shared" si="9"/>
        <v>130</v>
      </c>
      <c r="B135" s="92" t="s">
        <v>32521</v>
      </c>
      <c r="C135" s="93" t="s">
        <v>32522</v>
      </c>
      <c r="D135" s="94" t="s">
        <v>2259</v>
      </c>
      <c r="E135" s="83">
        <v>2654.4</v>
      </c>
      <c r="F135" s="94">
        <v>2760.05</v>
      </c>
      <c r="G135" s="99">
        <v>2706.96</v>
      </c>
      <c r="H135" s="61">
        <f t="shared" ref="H135:H198" si="10">AVERAGE(E135:G135)</f>
        <v>2707.1366666666668</v>
      </c>
      <c r="I135" s="61">
        <f t="shared" ref="I135:I198" si="11">SQRT(((SUM((POWER(G135-H135,2)),(POWER(F135-H135,2)),(POWER(E135-H135,2)))/(COLUMNS(E135:G135)-1))))</f>
        <v>52.825221564450992</v>
      </c>
      <c r="J135" s="61">
        <f t="shared" ref="J135:J198" si="12">I135/H135*100</f>
        <v>1.9513319078011448</v>
      </c>
      <c r="K135" s="61">
        <f t="shared" ref="K135:K198" si="13">H135</f>
        <v>2707.1366666666668</v>
      </c>
    </row>
    <row r="136" spans="1:11" ht="25.5" x14ac:dyDescent="0.25">
      <c r="A136" s="57">
        <f t="shared" ref="A136:A199" si="14">A135+1</f>
        <v>131</v>
      </c>
      <c r="B136" s="92" t="s">
        <v>32523</v>
      </c>
      <c r="C136" s="93" t="s">
        <v>32522</v>
      </c>
      <c r="D136" s="94" t="s">
        <v>2259</v>
      </c>
      <c r="E136" s="83">
        <v>1695.75</v>
      </c>
      <c r="F136" s="94">
        <v>1765.28</v>
      </c>
      <c r="G136" s="99">
        <v>1731.36</v>
      </c>
      <c r="H136" s="61">
        <f t="shared" si="10"/>
        <v>1730.7966666666664</v>
      </c>
      <c r="I136" s="61">
        <f t="shared" si="11"/>
        <v>34.768422934227722</v>
      </c>
      <c r="J136" s="61">
        <f t="shared" si="12"/>
        <v>2.0088103706132086</v>
      </c>
      <c r="K136" s="61">
        <f t="shared" si="13"/>
        <v>1730.7966666666664</v>
      </c>
    </row>
    <row r="137" spans="1:11" x14ac:dyDescent="0.25">
      <c r="A137" s="57">
        <f t="shared" si="14"/>
        <v>132</v>
      </c>
      <c r="B137" s="92" t="s">
        <v>32524</v>
      </c>
      <c r="C137" s="93" t="s">
        <v>32525</v>
      </c>
      <c r="D137" s="94" t="s">
        <v>2259</v>
      </c>
      <c r="E137" s="83">
        <v>3399.9</v>
      </c>
      <c r="F137" s="94">
        <v>3569.22</v>
      </c>
      <c r="G137" s="99">
        <v>3467.22</v>
      </c>
      <c r="H137" s="61">
        <f t="shared" si="10"/>
        <v>3478.78</v>
      </c>
      <c r="I137" s="61">
        <f t="shared" si="11"/>
        <v>85.249872727177589</v>
      </c>
      <c r="J137" s="61">
        <f t="shared" si="12"/>
        <v>2.4505680936183829</v>
      </c>
      <c r="K137" s="61">
        <f t="shared" si="13"/>
        <v>3478.78</v>
      </c>
    </row>
    <row r="138" spans="1:11" ht="25.5" x14ac:dyDescent="0.25">
      <c r="A138" s="57">
        <f t="shared" si="14"/>
        <v>133</v>
      </c>
      <c r="B138" s="92" t="s">
        <v>32526</v>
      </c>
      <c r="C138" s="93" t="s">
        <v>32527</v>
      </c>
      <c r="D138" s="94" t="s">
        <v>2259</v>
      </c>
      <c r="E138" s="83">
        <v>1619.1</v>
      </c>
      <c r="F138" s="94">
        <v>1687.59</v>
      </c>
      <c r="G138" s="99">
        <v>1655.21</v>
      </c>
      <c r="H138" s="61">
        <f t="shared" si="10"/>
        <v>1653.9666666666665</v>
      </c>
      <c r="I138" s="61">
        <f t="shared" si="11"/>
        <v>34.261923958431375</v>
      </c>
      <c r="J138" s="61">
        <f t="shared" si="12"/>
        <v>2.0715002695599294</v>
      </c>
      <c r="K138" s="61">
        <f t="shared" si="13"/>
        <v>1653.9666666666665</v>
      </c>
    </row>
    <row r="139" spans="1:11" ht="38.25" x14ac:dyDescent="0.25">
      <c r="A139" s="57">
        <f t="shared" si="14"/>
        <v>134</v>
      </c>
      <c r="B139" s="92" t="s">
        <v>32528</v>
      </c>
      <c r="C139" s="93" t="s">
        <v>32529</v>
      </c>
      <c r="D139" s="94" t="s">
        <v>2259</v>
      </c>
      <c r="E139" s="83">
        <v>37332.75</v>
      </c>
      <c r="F139" s="94">
        <v>38941.79</v>
      </c>
      <c r="G139" s="99">
        <v>38195.14</v>
      </c>
      <c r="H139" s="61">
        <f t="shared" si="10"/>
        <v>38156.560000000005</v>
      </c>
      <c r="I139" s="61">
        <f t="shared" si="11"/>
        <v>805.21347647689095</v>
      </c>
      <c r="J139" s="61">
        <f t="shared" si="12"/>
        <v>2.1102884444428187</v>
      </c>
      <c r="K139" s="61">
        <f t="shared" si="13"/>
        <v>38156.560000000005</v>
      </c>
    </row>
    <row r="140" spans="1:11" ht="38.25" x14ac:dyDescent="0.25">
      <c r="A140" s="57">
        <f t="shared" si="14"/>
        <v>135</v>
      </c>
      <c r="B140" s="92" t="s">
        <v>32530</v>
      </c>
      <c r="C140" s="93" t="s">
        <v>32531</v>
      </c>
      <c r="D140" s="94" t="s">
        <v>2259</v>
      </c>
      <c r="E140" s="83">
        <v>35841.75</v>
      </c>
      <c r="F140" s="94">
        <v>37268.25</v>
      </c>
      <c r="G140" s="99">
        <v>36551.42</v>
      </c>
      <c r="H140" s="61">
        <f t="shared" si="10"/>
        <v>36553.806666666664</v>
      </c>
      <c r="I140" s="61">
        <f t="shared" si="11"/>
        <v>713.25299482955791</v>
      </c>
      <c r="J140" s="61">
        <f t="shared" si="12"/>
        <v>1.9512413613544981</v>
      </c>
      <c r="K140" s="61">
        <f t="shared" si="13"/>
        <v>36553.806666666664</v>
      </c>
    </row>
    <row r="141" spans="1:11" ht="38.25" x14ac:dyDescent="0.25">
      <c r="A141" s="57">
        <f t="shared" si="14"/>
        <v>136</v>
      </c>
      <c r="B141" s="92" t="s">
        <v>32532</v>
      </c>
      <c r="C141" s="93" t="s">
        <v>32533</v>
      </c>
      <c r="D141" s="94" t="s">
        <v>2259</v>
      </c>
      <c r="E141" s="83">
        <v>27711.599999999999</v>
      </c>
      <c r="F141" s="94">
        <v>28847.78</v>
      </c>
      <c r="G141" s="99">
        <v>28293.54</v>
      </c>
      <c r="H141" s="61">
        <f t="shared" si="10"/>
        <v>28284.306666666667</v>
      </c>
      <c r="I141" s="61">
        <f t="shared" si="11"/>
        <v>568.14627424047546</v>
      </c>
      <c r="J141" s="61">
        <f t="shared" si="12"/>
        <v>2.0086979006985572</v>
      </c>
      <c r="K141" s="61">
        <f t="shared" si="13"/>
        <v>28284.306666666667</v>
      </c>
    </row>
    <row r="142" spans="1:11" ht="38.25" x14ac:dyDescent="0.25">
      <c r="A142" s="57">
        <f t="shared" si="14"/>
        <v>137</v>
      </c>
      <c r="B142" s="92" t="s">
        <v>32534</v>
      </c>
      <c r="C142" s="93" t="s">
        <v>32535</v>
      </c>
      <c r="D142" s="94" t="s">
        <v>2259</v>
      </c>
      <c r="E142" s="83">
        <v>37653</v>
      </c>
      <c r="F142" s="94">
        <v>39528.120000000003</v>
      </c>
      <c r="G142" s="99">
        <v>38398.53</v>
      </c>
      <c r="H142" s="61">
        <f t="shared" si="10"/>
        <v>38526.549999999996</v>
      </c>
      <c r="I142" s="61">
        <f t="shared" si="11"/>
        <v>944.09247105355246</v>
      </c>
      <c r="J142" s="61">
        <f t="shared" si="12"/>
        <v>2.450498347382656</v>
      </c>
      <c r="K142" s="61">
        <f t="shared" si="13"/>
        <v>38526.549999999996</v>
      </c>
    </row>
    <row r="143" spans="1:11" x14ac:dyDescent="0.25">
      <c r="A143" s="57">
        <f t="shared" si="14"/>
        <v>138</v>
      </c>
      <c r="B143" s="92" t="s">
        <v>32536</v>
      </c>
      <c r="C143" s="93" t="s">
        <v>32537</v>
      </c>
      <c r="D143" s="94" t="s">
        <v>19237</v>
      </c>
      <c r="E143" s="83">
        <v>24.15</v>
      </c>
      <c r="F143" s="94">
        <v>25.17</v>
      </c>
      <c r="G143" s="99">
        <v>24.69</v>
      </c>
      <c r="H143" s="61">
        <f t="shared" si="10"/>
        <v>24.67</v>
      </c>
      <c r="I143" s="61">
        <f t="shared" si="11"/>
        <v>0.51029403288692454</v>
      </c>
      <c r="J143" s="61">
        <f t="shared" si="12"/>
        <v>2.0684800684512545</v>
      </c>
      <c r="K143" s="61">
        <f t="shared" si="13"/>
        <v>24.67</v>
      </c>
    </row>
    <row r="144" spans="1:11" x14ac:dyDescent="0.25">
      <c r="A144" s="57">
        <f t="shared" si="14"/>
        <v>139</v>
      </c>
      <c r="B144" s="92" t="s">
        <v>32538</v>
      </c>
      <c r="C144" s="93" t="s">
        <v>32539</v>
      </c>
      <c r="D144" s="94" t="s">
        <v>2259</v>
      </c>
      <c r="E144" s="83">
        <v>7.35</v>
      </c>
      <c r="F144" s="94">
        <v>7.67</v>
      </c>
      <c r="G144" s="99">
        <v>7.52</v>
      </c>
      <c r="H144" s="61">
        <f t="shared" si="10"/>
        <v>7.5133333333333328</v>
      </c>
      <c r="I144" s="61">
        <f t="shared" si="11"/>
        <v>0.1601041327803045</v>
      </c>
      <c r="J144" s="61">
        <f t="shared" si="12"/>
        <v>2.130933444280894</v>
      </c>
      <c r="K144" s="61">
        <f t="shared" si="13"/>
        <v>7.5133333333333328</v>
      </c>
    </row>
    <row r="145" spans="1:11" x14ac:dyDescent="0.25">
      <c r="A145" s="57">
        <f t="shared" si="14"/>
        <v>140</v>
      </c>
      <c r="B145" s="92" t="s">
        <v>32540</v>
      </c>
      <c r="C145" s="93" t="s">
        <v>32541</v>
      </c>
      <c r="D145" s="94" t="s">
        <v>2259</v>
      </c>
      <c r="E145" s="83">
        <v>5059.95</v>
      </c>
      <c r="F145" s="94">
        <v>5261.34</v>
      </c>
      <c r="G145" s="99">
        <v>5160.1400000000003</v>
      </c>
      <c r="H145" s="61">
        <f t="shared" si="10"/>
        <v>5160.4766666666665</v>
      </c>
      <c r="I145" s="61">
        <f t="shared" si="11"/>
        <v>100.69542210713139</v>
      </c>
      <c r="J145" s="61">
        <f t="shared" si="12"/>
        <v>1.9512814147103608</v>
      </c>
      <c r="K145" s="61">
        <f t="shared" si="13"/>
        <v>5160.4766666666665</v>
      </c>
    </row>
    <row r="146" spans="1:11" x14ac:dyDescent="0.25">
      <c r="A146" s="57">
        <f t="shared" si="14"/>
        <v>141</v>
      </c>
      <c r="B146" s="92" t="s">
        <v>32542</v>
      </c>
      <c r="C146" s="93" t="s">
        <v>32543</v>
      </c>
      <c r="D146" s="94" t="s">
        <v>2259</v>
      </c>
      <c r="E146" s="83">
        <v>7407.75</v>
      </c>
      <c r="F146" s="94">
        <v>7711.47</v>
      </c>
      <c r="G146" s="99">
        <v>7563.31</v>
      </c>
      <c r="H146" s="61">
        <f t="shared" si="10"/>
        <v>7560.8433333333342</v>
      </c>
      <c r="I146" s="61">
        <f t="shared" si="11"/>
        <v>151.87502406035486</v>
      </c>
      <c r="J146" s="61">
        <f t="shared" si="12"/>
        <v>2.0087048145910731</v>
      </c>
      <c r="K146" s="61">
        <f t="shared" si="13"/>
        <v>7560.8433333333342</v>
      </c>
    </row>
    <row r="147" spans="1:11" x14ac:dyDescent="0.25">
      <c r="A147" s="57">
        <f t="shared" si="14"/>
        <v>142</v>
      </c>
      <c r="B147" s="92" t="s">
        <v>123</v>
      </c>
      <c r="C147" s="93" t="s">
        <v>32544</v>
      </c>
      <c r="D147" s="94" t="s">
        <v>2259</v>
      </c>
      <c r="E147" s="83">
        <v>2352</v>
      </c>
      <c r="F147" s="94">
        <v>2469.13</v>
      </c>
      <c r="G147" s="99">
        <v>2398.5700000000002</v>
      </c>
      <c r="H147" s="61">
        <f t="shared" si="10"/>
        <v>2406.5666666666671</v>
      </c>
      <c r="I147" s="61">
        <f t="shared" si="11"/>
        <v>58.973038189780752</v>
      </c>
      <c r="J147" s="61">
        <f t="shared" si="12"/>
        <v>2.4505050704231786</v>
      </c>
      <c r="K147" s="61">
        <f t="shared" si="13"/>
        <v>2406.5666666666671</v>
      </c>
    </row>
    <row r="148" spans="1:11" ht="38.25" x14ac:dyDescent="0.25">
      <c r="A148" s="57">
        <f t="shared" si="14"/>
        <v>143</v>
      </c>
      <c r="B148" s="92" t="s">
        <v>124</v>
      </c>
      <c r="C148" s="93" t="s">
        <v>32545</v>
      </c>
      <c r="D148" s="94" t="s">
        <v>2259</v>
      </c>
      <c r="E148" s="83">
        <v>151.19999999999999</v>
      </c>
      <c r="F148" s="94">
        <v>157.6</v>
      </c>
      <c r="G148" s="99">
        <v>154.57</v>
      </c>
      <c r="H148" s="61">
        <f t="shared" si="10"/>
        <v>154.45666666666665</v>
      </c>
      <c r="I148" s="61">
        <f t="shared" si="11"/>
        <v>3.2015048544916112</v>
      </c>
      <c r="J148" s="61">
        <f t="shared" si="12"/>
        <v>2.0727527814651001</v>
      </c>
      <c r="K148" s="61">
        <f t="shared" si="13"/>
        <v>154.45666666666665</v>
      </c>
    </row>
    <row r="149" spans="1:11" ht="38.25" x14ac:dyDescent="0.25">
      <c r="A149" s="57">
        <f t="shared" si="14"/>
        <v>144</v>
      </c>
      <c r="B149" s="92" t="s">
        <v>32546</v>
      </c>
      <c r="C149" s="93" t="s">
        <v>32547</v>
      </c>
      <c r="D149" s="94" t="s">
        <v>2259</v>
      </c>
      <c r="E149" s="83">
        <v>135.44999999999999</v>
      </c>
      <c r="F149" s="94">
        <v>141.29</v>
      </c>
      <c r="G149" s="99">
        <v>138.58000000000001</v>
      </c>
      <c r="H149" s="61">
        <f t="shared" si="10"/>
        <v>138.44000000000003</v>
      </c>
      <c r="I149" s="61">
        <f t="shared" si="11"/>
        <v>2.9225160393058607</v>
      </c>
      <c r="J149" s="61">
        <f t="shared" si="12"/>
        <v>2.1110344115182462</v>
      </c>
      <c r="K149" s="61">
        <f t="shared" si="13"/>
        <v>138.44000000000003</v>
      </c>
    </row>
    <row r="150" spans="1:11" ht="38.25" x14ac:dyDescent="0.25">
      <c r="A150" s="57">
        <f t="shared" si="14"/>
        <v>145</v>
      </c>
      <c r="B150" s="92" t="s">
        <v>32548</v>
      </c>
      <c r="C150" s="93" t="s">
        <v>32549</v>
      </c>
      <c r="D150" s="94" t="s">
        <v>2259</v>
      </c>
      <c r="E150" s="83">
        <v>459.9</v>
      </c>
      <c r="F150" s="94">
        <v>478.2</v>
      </c>
      <c r="G150" s="99">
        <v>469.01</v>
      </c>
      <c r="H150" s="61">
        <f t="shared" si="10"/>
        <v>469.03666666666663</v>
      </c>
      <c r="I150" s="61">
        <f t="shared" si="11"/>
        <v>9.1500291438515884</v>
      </c>
      <c r="J150" s="61">
        <f t="shared" si="12"/>
        <v>1.9508131867128204</v>
      </c>
      <c r="K150" s="61">
        <f t="shared" si="13"/>
        <v>469.03666666666663</v>
      </c>
    </row>
    <row r="151" spans="1:11" ht="25.5" x14ac:dyDescent="0.25">
      <c r="A151" s="57">
        <f t="shared" si="14"/>
        <v>146</v>
      </c>
      <c r="B151" s="92" t="s">
        <v>32550</v>
      </c>
      <c r="C151" s="93" t="s">
        <v>32551</v>
      </c>
      <c r="D151" s="94" t="s">
        <v>2259</v>
      </c>
      <c r="E151" s="83">
        <v>427.35</v>
      </c>
      <c r="F151" s="94">
        <v>444.87</v>
      </c>
      <c r="G151" s="99">
        <v>436.32</v>
      </c>
      <c r="H151" s="61">
        <f t="shared" si="10"/>
        <v>436.18</v>
      </c>
      <c r="I151" s="61">
        <f t="shared" si="11"/>
        <v>8.7608390009176542</v>
      </c>
      <c r="J151" s="61">
        <f t="shared" si="12"/>
        <v>2.0085375305877515</v>
      </c>
      <c r="K151" s="61">
        <f t="shared" si="13"/>
        <v>436.18</v>
      </c>
    </row>
    <row r="152" spans="1:11" ht="25.5" x14ac:dyDescent="0.25">
      <c r="A152" s="57">
        <f t="shared" si="14"/>
        <v>147</v>
      </c>
      <c r="B152" s="92" t="s">
        <v>32552</v>
      </c>
      <c r="C152" s="93" t="s">
        <v>32553</v>
      </c>
      <c r="D152" s="94" t="s">
        <v>2259</v>
      </c>
      <c r="E152" s="83">
        <v>137.55000000000001</v>
      </c>
      <c r="F152" s="94">
        <v>144.4</v>
      </c>
      <c r="G152" s="99">
        <v>140.27000000000001</v>
      </c>
      <c r="H152" s="61">
        <f t="shared" si="10"/>
        <v>140.74</v>
      </c>
      <c r="I152" s="61">
        <f t="shared" si="11"/>
        <v>3.4491013322313364</v>
      </c>
      <c r="J152" s="61">
        <f t="shared" si="12"/>
        <v>2.450690160744164</v>
      </c>
      <c r="K152" s="61">
        <f t="shared" si="13"/>
        <v>140.74</v>
      </c>
    </row>
    <row r="153" spans="1:11" ht="25.5" x14ac:dyDescent="0.25">
      <c r="A153" s="57">
        <f t="shared" si="14"/>
        <v>148</v>
      </c>
      <c r="B153" s="92" t="s">
        <v>32554</v>
      </c>
      <c r="C153" s="93" t="s">
        <v>32555</v>
      </c>
      <c r="D153" s="94" t="s">
        <v>2259</v>
      </c>
      <c r="E153" s="83">
        <v>152.25</v>
      </c>
      <c r="F153" s="94">
        <v>158.69</v>
      </c>
      <c r="G153" s="99">
        <v>155.65</v>
      </c>
      <c r="H153" s="61">
        <f t="shared" si="10"/>
        <v>155.53</v>
      </c>
      <c r="I153" s="61">
        <f t="shared" si="11"/>
        <v>3.22167658215408</v>
      </c>
      <c r="J153" s="61">
        <f t="shared" si="12"/>
        <v>2.0714181072166657</v>
      </c>
      <c r="K153" s="61">
        <f t="shared" si="13"/>
        <v>155.53</v>
      </c>
    </row>
    <row r="154" spans="1:11" ht="38.25" x14ac:dyDescent="0.25">
      <c r="A154" s="57">
        <f t="shared" si="14"/>
        <v>149</v>
      </c>
      <c r="B154" s="92" t="s">
        <v>127</v>
      </c>
      <c r="C154" s="93" t="s">
        <v>32556</v>
      </c>
      <c r="D154" s="94" t="s">
        <v>2259</v>
      </c>
      <c r="E154" s="83">
        <v>143.85</v>
      </c>
      <c r="F154" s="94">
        <v>150.05000000000001</v>
      </c>
      <c r="G154" s="99">
        <v>147.16999999999999</v>
      </c>
      <c r="H154" s="61">
        <f t="shared" si="10"/>
        <v>147.02333333333331</v>
      </c>
      <c r="I154" s="61">
        <f t="shared" si="11"/>
        <v>3.1026010593264135</v>
      </c>
      <c r="J154" s="61">
        <f t="shared" si="12"/>
        <v>2.1102780007661464</v>
      </c>
      <c r="K154" s="61">
        <f t="shared" si="13"/>
        <v>147.02333333333331</v>
      </c>
    </row>
    <row r="155" spans="1:11" ht="38.25" x14ac:dyDescent="0.25">
      <c r="A155" s="57">
        <f t="shared" si="14"/>
        <v>150</v>
      </c>
      <c r="B155" s="92" t="s">
        <v>128</v>
      </c>
      <c r="C155" s="93" t="s">
        <v>32557</v>
      </c>
      <c r="D155" s="94" t="s">
        <v>2259</v>
      </c>
      <c r="E155" s="83">
        <v>143.85</v>
      </c>
      <c r="F155" s="94">
        <v>149.58000000000001</v>
      </c>
      <c r="G155" s="99">
        <v>146.69999999999999</v>
      </c>
      <c r="H155" s="61">
        <f t="shared" si="10"/>
        <v>146.71</v>
      </c>
      <c r="I155" s="61">
        <f t="shared" si="11"/>
        <v>2.865013088975346</v>
      </c>
      <c r="J155" s="61">
        <f t="shared" si="12"/>
        <v>1.9528410394488076</v>
      </c>
      <c r="K155" s="61">
        <f t="shared" si="13"/>
        <v>146.71</v>
      </c>
    </row>
    <row r="156" spans="1:11" ht="25.5" x14ac:dyDescent="0.25">
      <c r="A156" s="57">
        <f t="shared" si="14"/>
        <v>151</v>
      </c>
      <c r="B156" s="92" t="s">
        <v>32558</v>
      </c>
      <c r="C156" s="93" t="s">
        <v>32559</v>
      </c>
      <c r="D156" s="94" t="s">
        <v>2259</v>
      </c>
      <c r="E156" s="83">
        <v>2097.9</v>
      </c>
      <c r="F156" s="94">
        <v>2183.91</v>
      </c>
      <c r="G156" s="99">
        <v>2141.96</v>
      </c>
      <c r="H156" s="61">
        <f t="shared" si="10"/>
        <v>2141.2566666666667</v>
      </c>
      <c r="I156" s="61">
        <f t="shared" si="11"/>
        <v>43.009313332501868</v>
      </c>
      <c r="J156" s="61">
        <f t="shared" si="12"/>
        <v>2.0086014909859102</v>
      </c>
      <c r="K156" s="61">
        <f t="shared" si="13"/>
        <v>2141.2566666666667</v>
      </c>
    </row>
    <row r="157" spans="1:11" ht="25.5" x14ac:dyDescent="0.25">
      <c r="A157" s="57">
        <f t="shared" si="14"/>
        <v>152</v>
      </c>
      <c r="B157" s="92" t="s">
        <v>130</v>
      </c>
      <c r="C157" s="93" t="s">
        <v>32560</v>
      </c>
      <c r="D157" s="94" t="s">
        <v>2259</v>
      </c>
      <c r="E157" s="83">
        <v>1164.45</v>
      </c>
      <c r="F157" s="94">
        <v>1222.44</v>
      </c>
      <c r="G157" s="99">
        <v>1187.51</v>
      </c>
      <c r="H157" s="61">
        <f t="shared" si="10"/>
        <v>1191.4666666666669</v>
      </c>
      <c r="I157" s="61">
        <f t="shared" si="11"/>
        <v>29.196770940179906</v>
      </c>
      <c r="J157" s="61">
        <f t="shared" si="12"/>
        <v>2.4504899513356002</v>
      </c>
      <c r="K157" s="61">
        <f t="shared" si="13"/>
        <v>1191.4666666666669</v>
      </c>
    </row>
    <row r="158" spans="1:11" ht="25.5" x14ac:dyDescent="0.25">
      <c r="A158" s="57">
        <f t="shared" si="14"/>
        <v>153</v>
      </c>
      <c r="B158" s="92" t="s">
        <v>131</v>
      </c>
      <c r="C158" s="93" t="s">
        <v>32561</v>
      </c>
      <c r="D158" s="94" t="s">
        <v>2259</v>
      </c>
      <c r="E158" s="83">
        <v>1254.75</v>
      </c>
      <c r="F158" s="94">
        <v>1307.83</v>
      </c>
      <c r="G158" s="99">
        <v>1282.73</v>
      </c>
      <c r="H158" s="61">
        <f t="shared" si="10"/>
        <v>1281.77</v>
      </c>
      <c r="I158" s="61">
        <f t="shared" si="11"/>
        <v>26.553018660785032</v>
      </c>
      <c r="J158" s="61">
        <f t="shared" si="12"/>
        <v>2.0715899623789782</v>
      </c>
      <c r="K158" s="61">
        <f t="shared" si="13"/>
        <v>1281.77</v>
      </c>
    </row>
    <row r="159" spans="1:11" ht="25.5" x14ac:dyDescent="0.25">
      <c r="A159" s="57">
        <f t="shared" si="14"/>
        <v>154</v>
      </c>
      <c r="B159" s="92" t="s">
        <v>32562</v>
      </c>
      <c r="C159" s="93" t="s">
        <v>32563</v>
      </c>
      <c r="D159" s="94" t="s">
        <v>2259</v>
      </c>
      <c r="E159" s="83">
        <v>4465.6499999999996</v>
      </c>
      <c r="F159" s="94">
        <v>4658.12</v>
      </c>
      <c r="G159" s="99">
        <v>4568.8100000000004</v>
      </c>
      <c r="H159" s="61">
        <f t="shared" si="10"/>
        <v>4564.1933333333336</v>
      </c>
      <c r="I159" s="61">
        <f t="shared" si="11"/>
        <v>96.318017179203594</v>
      </c>
      <c r="J159" s="61">
        <f t="shared" si="12"/>
        <v>2.1102966098252538</v>
      </c>
      <c r="K159" s="61">
        <f t="shared" si="13"/>
        <v>4564.1933333333336</v>
      </c>
    </row>
    <row r="160" spans="1:11" ht="25.5" x14ac:dyDescent="0.25">
      <c r="A160" s="57">
        <f t="shared" si="14"/>
        <v>155</v>
      </c>
      <c r="B160" s="92" t="s">
        <v>32564</v>
      </c>
      <c r="C160" s="93" t="s">
        <v>32565</v>
      </c>
      <c r="D160" s="94" t="s">
        <v>2259</v>
      </c>
      <c r="E160" s="83">
        <v>251178.9</v>
      </c>
      <c r="F160" s="94">
        <v>261175.82</v>
      </c>
      <c r="G160" s="99">
        <v>256152.24</v>
      </c>
      <c r="H160" s="61">
        <f t="shared" si="10"/>
        <v>256168.98666666666</v>
      </c>
      <c r="I160" s="61">
        <f t="shared" si="11"/>
        <v>4998.4810402494677</v>
      </c>
      <c r="J160" s="61">
        <f t="shared" si="12"/>
        <v>1.9512436322955882</v>
      </c>
      <c r="K160" s="61">
        <f t="shared" si="13"/>
        <v>256168.98666666666</v>
      </c>
    </row>
    <row r="161" spans="1:11" x14ac:dyDescent="0.25">
      <c r="A161" s="57">
        <f t="shared" si="14"/>
        <v>156</v>
      </c>
      <c r="B161" s="92" t="s">
        <v>32566</v>
      </c>
      <c r="C161" s="93" t="s">
        <v>32567</v>
      </c>
      <c r="D161" s="94" t="s">
        <v>2259</v>
      </c>
      <c r="E161" s="83">
        <v>251178.9</v>
      </c>
      <c r="F161" s="94">
        <v>261477.23</v>
      </c>
      <c r="G161" s="99">
        <v>256453.66</v>
      </c>
      <c r="H161" s="61">
        <f t="shared" si="10"/>
        <v>256369.93000000002</v>
      </c>
      <c r="I161" s="61">
        <f t="shared" si="11"/>
        <v>5149.6755462747442</v>
      </c>
      <c r="J161" s="61">
        <f t="shared" si="12"/>
        <v>2.0086893756513269</v>
      </c>
      <c r="K161" s="61">
        <f t="shared" si="13"/>
        <v>256369.93000000002</v>
      </c>
    </row>
    <row r="162" spans="1:11" ht="25.5" x14ac:dyDescent="0.25">
      <c r="A162" s="57">
        <f t="shared" si="14"/>
        <v>157</v>
      </c>
      <c r="B162" s="92" t="s">
        <v>32568</v>
      </c>
      <c r="C162" s="93" t="s">
        <v>32569</v>
      </c>
      <c r="D162" s="94" t="s">
        <v>2259</v>
      </c>
      <c r="E162" s="83">
        <v>257458.95</v>
      </c>
      <c r="F162" s="94">
        <v>270280.40999999997</v>
      </c>
      <c r="G162" s="99">
        <v>262556.64</v>
      </c>
      <c r="H162" s="61">
        <f t="shared" si="10"/>
        <v>263432</v>
      </c>
      <c r="I162" s="61">
        <f t="shared" si="11"/>
        <v>6455.3970040656477</v>
      </c>
      <c r="J162" s="61">
        <f t="shared" si="12"/>
        <v>2.4504984223881863</v>
      </c>
      <c r="K162" s="61">
        <f t="shared" si="13"/>
        <v>263432</v>
      </c>
    </row>
    <row r="163" spans="1:11" ht="51" x14ac:dyDescent="0.25">
      <c r="A163" s="57">
        <f t="shared" si="14"/>
        <v>158</v>
      </c>
      <c r="B163" s="92" t="s">
        <v>32570</v>
      </c>
      <c r="C163" s="93" t="s">
        <v>32571</v>
      </c>
      <c r="D163" s="94" t="s">
        <v>2259</v>
      </c>
      <c r="E163" s="83">
        <v>380121</v>
      </c>
      <c r="F163" s="94">
        <v>396200.12</v>
      </c>
      <c r="G163" s="99">
        <v>388597.7</v>
      </c>
      <c r="H163" s="61">
        <f t="shared" si="10"/>
        <v>388306.27333333337</v>
      </c>
      <c r="I163" s="61">
        <f t="shared" si="11"/>
        <v>8043.5205053591608</v>
      </c>
      <c r="J163" s="61">
        <f t="shared" si="12"/>
        <v>2.071437176719102</v>
      </c>
      <c r="K163" s="61">
        <f t="shared" si="13"/>
        <v>388306.27333333337</v>
      </c>
    </row>
    <row r="164" spans="1:11" ht="25.5" x14ac:dyDescent="0.25">
      <c r="A164" s="57">
        <f t="shared" si="14"/>
        <v>159</v>
      </c>
      <c r="B164" s="92" t="s">
        <v>32572</v>
      </c>
      <c r="C164" s="93" t="s">
        <v>32573</v>
      </c>
      <c r="D164" s="94" t="s">
        <v>2259</v>
      </c>
      <c r="E164" s="83">
        <v>504357.84</v>
      </c>
      <c r="F164" s="94">
        <v>526095.66</v>
      </c>
      <c r="G164" s="99">
        <v>516008.51</v>
      </c>
      <c r="H164" s="61">
        <f t="shared" si="10"/>
        <v>515487.33666666667</v>
      </c>
      <c r="I164" s="61">
        <f t="shared" si="11"/>
        <v>10878.277474886978</v>
      </c>
      <c r="J164" s="61">
        <f t="shared" si="12"/>
        <v>2.1102899530432651</v>
      </c>
      <c r="K164" s="61">
        <f t="shared" si="13"/>
        <v>515487.33666666667</v>
      </c>
    </row>
    <row r="165" spans="1:11" ht="38.25" x14ac:dyDescent="0.25">
      <c r="A165" s="57">
        <f t="shared" si="14"/>
        <v>160</v>
      </c>
      <c r="B165" s="92" t="s">
        <v>32574</v>
      </c>
      <c r="C165" s="93" t="s">
        <v>32575</v>
      </c>
      <c r="D165" s="94" t="s">
        <v>2259</v>
      </c>
      <c r="E165" s="83">
        <v>944430.87</v>
      </c>
      <c r="F165" s="94">
        <v>982019.22</v>
      </c>
      <c r="G165" s="99">
        <v>963130.6</v>
      </c>
      <c r="H165" s="61">
        <f t="shared" si="10"/>
        <v>963193.56333333335</v>
      </c>
      <c r="I165" s="61">
        <f t="shared" si="11"/>
        <v>18794.254101097838</v>
      </c>
      <c r="J165" s="61">
        <f t="shared" si="12"/>
        <v>1.9512437392185618</v>
      </c>
      <c r="K165" s="61">
        <f t="shared" si="13"/>
        <v>963193.56333333335</v>
      </c>
    </row>
    <row r="166" spans="1:11" ht="38.25" x14ac:dyDescent="0.25">
      <c r="A166" s="57">
        <f t="shared" si="14"/>
        <v>161</v>
      </c>
      <c r="B166" s="92" t="s">
        <v>32576</v>
      </c>
      <c r="C166" s="93" t="s">
        <v>32577</v>
      </c>
      <c r="D166" s="94" t="s">
        <v>2259</v>
      </c>
      <c r="E166" s="83">
        <v>359292.15</v>
      </c>
      <c r="F166" s="94">
        <v>374023.13</v>
      </c>
      <c r="G166" s="99">
        <v>366837.29</v>
      </c>
      <c r="H166" s="61">
        <f t="shared" si="10"/>
        <v>366717.52333333337</v>
      </c>
      <c r="I166" s="61">
        <f t="shared" si="11"/>
        <v>7366.2202642151005</v>
      </c>
      <c r="J166" s="61">
        <f t="shared" si="12"/>
        <v>2.0086905575874168</v>
      </c>
      <c r="K166" s="61">
        <f t="shared" si="13"/>
        <v>366717.52333333337</v>
      </c>
    </row>
    <row r="167" spans="1:11" ht="25.5" x14ac:dyDescent="0.25">
      <c r="A167" s="57">
        <f t="shared" si="14"/>
        <v>162</v>
      </c>
      <c r="B167" s="92" t="s">
        <v>32578</v>
      </c>
      <c r="C167" s="93" t="s">
        <v>32579</v>
      </c>
      <c r="D167" s="94" t="s">
        <v>2259</v>
      </c>
      <c r="E167" s="83">
        <v>359292.15</v>
      </c>
      <c r="F167" s="94">
        <v>377184.9</v>
      </c>
      <c r="G167" s="99">
        <v>366406.13</v>
      </c>
      <c r="H167" s="61">
        <f t="shared" si="10"/>
        <v>367627.72666666674</v>
      </c>
      <c r="I167" s="61">
        <f t="shared" si="11"/>
        <v>9008.7096441517842</v>
      </c>
      <c r="J167" s="61">
        <f t="shared" si="12"/>
        <v>2.4504978788828158</v>
      </c>
      <c r="K167" s="61">
        <f t="shared" si="13"/>
        <v>367627.72666666674</v>
      </c>
    </row>
    <row r="168" spans="1:11" ht="38.25" x14ac:dyDescent="0.25">
      <c r="A168" s="57">
        <f t="shared" si="14"/>
        <v>163</v>
      </c>
      <c r="B168" s="92" t="s">
        <v>32580</v>
      </c>
      <c r="C168" s="93" t="s">
        <v>32581</v>
      </c>
      <c r="D168" s="94" t="s">
        <v>2259</v>
      </c>
      <c r="E168" s="83">
        <v>400680</v>
      </c>
      <c r="F168" s="94">
        <v>417628.76</v>
      </c>
      <c r="G168" s="99">
        <v>409615.16</v>
      </c>
      <c r="H168" s="61">
        <f t="shared" si="10"/>
        <v>409307.97333333333</v>
      </c>
      <c r="I168" s="61">
        <f t="shared" si="11"/>
        <v>8478.5546598776727</v>
      </c>
      <c r="J168" s="61">
        <f t="shared" si="12"/>
        <v>2.0714364762625537</v>
      </c>
      <c r="K168" s="61">
        <f t="shared" si="13"/>
        <v>409307.97333333333</v>
      </c>
    </row>
    <row r="169" spans="1:11" ht="25.5" x14ac:dyDescent="0.25">
      <c r="A169" s="57">
        <f t="shared" si="14"/>
        <v>164</v>
      </c>
      <c r="B169" s="92" t="s">
        <v>32582</v>
      </c>
      <c r="C169" s="93" t="s">
        <v>32583</v>
      </c>
      <c r="D169" s="94" t="s">
        <v>2259</v>
      </c>
      <c r="E169" s="83">
        <v>93.45</v>
      </c>
      <c r="F169" s="94">
        <v>97.48</v>
      </c>
      <c r="G169" s="99">
        <v>95.61</v>
      </c>
      <c r="H169" s="61">
        <f t="shared" si="10"/>
        <v>95.513333333333335</v>
      </c>
      <c r="I169" s="61">
        <f t="shared" si="11"/>
        <v>2.0167382907391169</v>
      </c>
      <c r="J169" s="61">
        <f t="shared" si="12"/>
        <v>2.1114730481668702</v>
      </c>
      <c r="K169" s="61">
        <f t="shared" si="13"/>
        <v>95.513333333333335</v>
      </c>
    </row>
    <row r="170" spans="1:11" x14ac:dyDescent="0.25">
      <c r="A170" s="57">
        <f t="shared" si="14"/>
        <v>165</v>
      </c>
      <c r="B170" s="92" t="s">
        <v>32584</v>
      </c>
      <c r="C170" s="93" t="s">
        <v>32585</v>
      </c>
      <c r="D170" s="94" t="s">
        <v>2259</v>
      </c>
      <c r="E170" s="83">
        <v>285.60000000000002</v>
      </c>
      <c r="F170" s="94">
        <v>296.97000000000003</v>
      </c>
      <c r="G170" s="99">
        <v>291.25</v>
      </c>
      <c r="H170" s="61">
        <f t="shared" si="10"/>
        <v>291.27333333333337</v>
      </c>
      <c r="I170" s="61">
        <f t="shared" si="11"/>
        <v>5.6850359131084964</v>
      </c>
      <c r="J170" s="61">
        <f t="shared" si="12"/>
        <v>1.9517872947890282</v>
      </c>
      <c r="K170" s="61">
        <f t="shared" si="13"/>
        <v>291.27333333333337</v>
      </c>
    </row>
    <row r="171" spans="1:11" x14ac:dyDescent="0.25">
      <c r="A171" s="57">
        <f t="shared" si="14"/>
        <v>166</v>
      </c>
      <c r="B171" s="92" t="s">
        <v>32586</v>
      </c>
      <c r="C171" s="93" t="s">
        <v>32587</v>
      </c>
      <c r="D171" s="94" t="s">
        <v>2259</v>
      </c>
      <c r="E171" s="83">
        <v>135.44999999999999</v>
      </c>
      <c r="F171" s="94">
        <v>141</v>
      </c>
      <c r="G171" s="99">
        <v>138.29</v>
      </c>
      <c r="H171" s="61">
        <f t="shared" si="10"/>
        <v>138.24666666666667</v>
      </c>
      <c r="I171" s="61">
        <f t="shared" si="11"/>
        <v>2.7752537421528443</v>
      </c>
      <c r="J171" s="61">
        <f t="shared" si="12"/>
        <v>2.0074652134972593</v>
      </c>
      <c r="K171" s="61">
        <f t="shared" si="13"/>
        <v>138.24666666666667</v>
      </c>
    </row>
    <row r="172" spans="1:11" ht="25.5" x14ac:dyDescent="0.25">
      <c r="A172" s="57">
        <f t="shared" si="14"/>
        <v>167</v>
      </c>
      <c r="B172" s="92" t="s">
        <v>32588</v>
      </c>
      <c r="C172" s="93" t="s">
        <v>32589</v>
      </c>
      <c r="D172" s="94" t="s">
        <v>2259</v>
      </c>
      <c r="E172" s="83">
        <v>236.25</v>
      </c>
      <c r="F172" s="94">
        <v>248.02</v>
      </c>
      <c r="G172" s="99">
        <v>240.93</v>
      </c>
      <c r="H172" s="61">
        <f t="shared" si="10"/>
        <v>241.73333333333335</v>
      </c>
      <c r="I172" s="61">
        <f t="shared" si="11"/>
        <v>5.9259795252205683</v>
      </c>
      <c r="J172" s="61">
        <f t="shared" si="12"/>
        <v>2.4514531957614043</v>
      </c>
      <c r="K172" s="61">
        <f t="shared" si="13"/>
        <v>241.73333333333335</v>
      </c>
    </row>
    <row r="173" spans="1:11" ht="25.5" x14ac:dyDescent="0.25">
      <c r="A173" s="57">
        <f t="shared" si="14"/>
        <v>168</v>
      </c>
      <c r="B173" s="92" t="s">
        <v>32590</v>
      </c>
      <c r="C173" s="93" t="s">
        <v>32591</v>
      </c>
      <c r="D173" s="94" t="s">
        <v>2259</v>
      </c>
      <c r="E173" s="83">
        <v>1694.7</v>
      </c>
      <c r="F173" s="94">
        <v>1766.39</v>
      </c>
      <c r="G173" s="99">
        <v>1732.49</v>
      </c>
      <c r="H173" s="61">
        <f t="shared" si="10"/>
        <v>1731.1933333333334</v>
      </c>
      <c r="I173" s="61">
        <f t="shared" si="11"/>
        <v>35.862585424552634</v>
      </c>
      <c r="J173" s="61">
        <f t="shared" si="12"/>
        <v>2.0715528840156097</v>
      </c>
      <c r="K173" s="61">
        <f t="shared" si="13"/>
        <v>1731.1933333333334</v>
      </c>
    </row>
    <row r="174" spans="1:11" ht="25.5" x14ac:dyDescent="0.25">
      <c r="A174" s="57">
        <f t="shared" si="14"/>
        <v>169</v>
      </c>
      <c r="B174" s="92" t="s">
        <v>32592</v>
      </c>
      <c r="C174" s="93" t="s">
        <v>32593</v>
      </c>
      <c r="D174" s="94" t="s">
        <v>2259</v>
      </c>
      <c r="E174" s="83">
        <v>6210.75</v>
      </c>
      <c r="F174" s="94">
        <v>6478.43</v>
      </c>
      <c r="G174" s="99">
        <v>6354.22</v>
      </c>
      <c r="H174" s="61">
        <f t="shared" si="10"/>
        <v>6347.8</v>
      </c>
      <c r="I174" s="61">
        <f t="shared" si="11"/>
        <v>133.95543251395233</v>
      </c>
      <c r="J174" s="61">
        <f t="shared" si="12"/>
        <v>2.1102654858998759</v>
      </c>
      <c r="K174" s="61">
        <f t="shared" si="13"/>
        <v>6347.8</v>
      </c>
    </row>
    <row r="175" spans="1:11" ht="38.25" x14ac:dyDescent="0.25">
      <c r="A175" s="57">
        <f t="shared" si="14"/>
        <v>170</v>
      </c>
      <c r="B175" s="92" t="s">
        <v>141</v>
      </c>
      <c r="C175" s="93" t="s">
        <v>32594</v>
      </c>
      <c r="D175" s="94" t="s">
        <v>2259</v>
      </c>
      <c r="E175" s="83">
        <v>2609.25</v>
      </c>
      <c r="F175" s="94">
        <v>2713.1</v>
      </c>
      <c r="G175" s="99">
        <v>2660.91</v>
      </c>
      <c r="H175" s="61">
        <f t="shared" si="10"/>
        <v>2661.0866666666666</v>
      </c>
      <c r="I175" s="61">
        <f t="shared" si="11"/>
        <v>51.925225404742619</v>
      </c>
      <c r="J175" s="61">
        <f t="shared" si="12"/>
        <v>1.9512790039937051</v>
      </c>
      <c r="K175" s="61">
        <f t="shared" si="13"/>
        <v>2661.0866666666666</v>
      </c>
    </row>
    <row r="176" spans="1:11" ht="38.25" x14ac:dyDescent="0.25">
      <c r="A176" s="57">
        <f t="shared" si="14"/>
        <v>171</v>
      </c>
      <c r="B176" s="92" t="s">
        <v>142</v>
      </c>
      <c r="C176" s="93" t="s">
        <v>32595</v>
      </c>
      <c r="D176" s="94" t="s">
        <v>2259</v>
      </c>
      <c r="E176" s="83">
        <v>4671.45</v>
      </c>
      <c r="F176" s="94">
        <v>4862.9799999999996</v>
      </c>
      <c r="G176" s="99">
        <v>4769.55</v>
      </c>
      <c r="H176" s="61">
        <f t="shared" si="10"/>
        <v>4767.9933333333329</v>
      </c>
      <c r="I176" s="61">
        <f t="shared" si="11"/>
        <v>95.774488426372244</v>
      </c>
      <c r="J176" s="61">
        <f t="shared" si="12"/>
        <v>2.0086959383270724</v>
      </c>
      <c r="K176" s="61">
        <f t="shared" si="13"/>
        <v>4767.9933333333329</v>
      </c>
    </row>
    <row r="177" spans="1:11" ht="38.25" x14ac:dyDescent="0.25">
      <c r="A177" s="57">
        <f t="shared" si="14"/>
        <v>172</v>
      </c>
      <c r="B177" s="92" t="s">
        <v>32596</v>
      </c>
      <c r="C177" s="93" t="s">
        <v>32597</v>
      </c>
      <c r="D177" s="94" t="s">
        <v>2259</v>
      </c>
      <c r="E177" s="83">
        <v>8191.05</v>
      </c>
      <c r="F177" s="94">
        <v>8598.9599999999991</v>
      </c>
      <c r="G177" s="99">
        <v>8353.23</v>
      </c>
      <c r="H177" s="61">
        <f t="shared" si="10"/>
        <v>8381.08</v>
      </c>
      <c r="I177" s="61">
        <f t="shared" si="11"/>
        <v>205.37614004552668</v>
      </c>
      <c r="J177" s="61">
        <f t="shared" si="12"/>
        <v>2.4504734478793511</v>
      </c>
      <c r="K177" s="61">
        <f t="shared" si="13"/>
        <v>8381.08</v>
      </c>
    </row>
    <row r="178" spans="1:11" ht="38.25" x14ac:dyDescent="0.25">
      <c r="A178" s="57">
        <f t="shared" si="14"/>
        <v>173</v>
      </c>
      <c r="B178" s="92" t="s">
        <v>32598</v>
      </c>
      <c r="C178" s="93" t="s">
        <v>32599</v>
      </c>
      <c r="D178" s="94" t="s">
        <v>2259</v>
      </c>
      <c r="E178" s="83">
        <v>8956.5</v>
      </c>
      <c r="F178" s="94">
        <v>9335.36</v>
      </c>
      <c r="G178" s="99">
        <v>9156.23</v>
      </c>
      <c r="H178" s="61">
        <f t="shared" si="10"/>
        <v>9149.3633333333328</v>
      </c>
      <c r="I178" s="61">
        <f t="shared" si="11"/>
        <v>189.52331844217332</v>
      </c>
      <c r="J178" s="61">
        <f t="shared" si="12"/>
        <v>2.0714372305195736</v>
      </c>
      <c r="K178" s="61">
        <f t="shared" si="13"/>
        <v>9149.3633333333328</v>
      </c>
    </row>
    <row r="179" spans="1:11" ht="38.25" x14ac:dyDescent="0.25">
      <c r="A179" s="57">
        <f t="shared" si="14"/>
        <v>174</v>
      </c>
      <c r="B179" s="92" t="s">
        <v>32600</v>
      </c>
      <c r="C179" s="93" t="s">
        <v>32601</v>
      </c>
      <c r="D179" s="94" t="s">
        <v>2259</v>
      </c>
      <c r="E179" s="83">
        <v>16500.75</v>
      </c>
      <c r="F179" s="94">
        <v>17211.93</v>
      </c>
      <c r="G179" s="99">
        <v>16881.919999999998</v>
      </c>
      <c r="H179" s="61">
        <f t="shared" si="10"/>
        <v>16864.866666666665</v>
      </c>
      <c r="I179" s="61">
        <f t="shared" si="11"/>
        <v>355.89655833308279</v>
      </c>
      <c r="J179" s="61">
        <f t="shared" si="12"/>
        <v>2.1102838544019491</v>
      </c>
      <c r="K179" s="61">
        <f t="shared" si="13"/>
        <v>16864.866666666665</v>
      </c>
    </row>
    <row r="180" spans="1:11" ht="38.25" x14ac:dyDescent="0.25">
      <c r="A180" s="57">
        <f t="shared" si="14"/>
        <v>175</v>
      </c>
      <c r="B180" s="92" t="s">
        <v>144</v>
      </c>
      <c r="C180" s="93" t="s">
        <v>32602</v>
      </c>
      <c r="D180" s="94" t="s">
        <v>2259</v>
      </c>
      <c r="E180" s="83">
        <v>8921.85</v>
      </c>
      <c r="F180" s="94">
        <v>9276.94</v>
      </c>
      <c r="G180" s="99">
        <v>9098.5</v>
      </c>
      <c r="H180" s="61">
        <f t="shared" si="10"/>
        <v>9099.0966666666664</v>
      </c>
      <c r="I180" s="61">
        <f t="shared" si="11"/>
        <v>177.5457519439239</v>
      </c>
      <c r="J180" s="61">
        <f t="shared" si="12"/>
        <v>1.9512459142712397</v>
      </c>
      <c r="K180" s="61">
        <f t="shared" si="13"/>
        <v>9099.0966666666664</v>
      </c>
    </row>
    <row r="181" spans="1:11" ht="38.25" x14ac:dyDescent="0.25">
      <c r="A181" s="57">
        <f t="shared" si="14"/>
        <v>176</v>
      </c>
      <c r="B181" s="92" t="s">
        <v>5121</v>
      </c>
      <c r="C181" s="93" t="s">
        <v>19158</v>
      </c>
      <c r="D181" s="94" t="s">
        <v>2259</v>
      </c>
      <c r="E181" s="83">
        <v>8398.9500000000007</v>
      </c>
      <c r="F181" s="94">
        <v>8743.31</v>
      </c>
      <c r="G181" s="99">
        <v>8575.33</v>
      </c>
      <c r="H181" s="61">
        <f t="shared" si="10"/>
        <v>8572.5300000000007</v>
      </c>
      <c r="I181" s="61">
        <f t="shared" si="11"/>
        <v>172.19707430731739</v>
      </c>
      <c r="J181" s="61">
        <f t="shared" si="12"/>
        <v>2.0087077479730882</v>
      </c>
      <c r="K181" s="61">
        <f t="shared" si="13"/>
        <v>8572.5300000000007</v>
      </c>
    </row>
    <row r="182" spans="1:11" ht="25.5" x14ac:dyDescent="0.25">
      <c r="A182" s="57">
        <f t="shared" si="14"/>
        <v>177</v>
      </c>
      <c r="B182" s="92" t="s">
        <v>146</v>
      </c>
      <c r="C182" s="93" t="s">
        <v>32603</v>
      </c>
      <c r="D182" s="94" t="s">
        <v>2259</v>
      </c>
      <c r="E182" s="83">
        <v>8429.4</v>
      </c>
      <c r="F182" s="94">
        <v>8849.18</v>
      </c>
      <c r="G182" s="99">
        <v>8596.2999999999993</v>
      </c>
      <c r="H182" s="61">
        <f t="shared" si="10"/>
        <v>8624.9600000000009</v>
      </c>
      <c r="I182" s="61">
        <f t="shared" si="11"/>
        <v>211.35245160631604</v>
      </c>
      <c r="J182" s="61">
        <f t="shared" si="12"/>
        <v>2.4504745715495031</v>
      </c>
      <c r="K182" s="61">
        <f t="shared" si="13"/>
        <v>8624.9600000000009</v>
      </c>
    </row>
    <row r="183" spans="1:11" ht="38.25" x14ac:dyDescent="0.25">
      <c r="A183" s="57">
        <f t="shared" si="14"/>
        <v>178</v>
      </c>
      <c r="B183" s="92" t="s">
        <v>5135</v>
      </c>
      <c r="C183" s="93" t="s">
        <v>19172</v>
      </c>
      <c r="D183" s="94" t="s">
        <v>2259</v>
      </c>
      <c r="E183" s="83">
        <v>15214.5</v>
      </c>
      <c r="F183" s="94">
        <v>15858.07</v>
      </c>
      <c r="G183" s="99">
        <v>15553.78</v>
      </c>
      <c r="H183" s="61">
        <f t="shared" si="10"/>
        <v>15542.116666666667</v>
      </c>
      <c r="I183" s="61">
        <f t="shared" si="11"/>
        <v>321.94349074539969</v>
      </c>
      <c r="J183" s="61">
        <f t="shared" si="12"/>
        <v>2.0714262905764635</v>
      </c>
      <c r="K183" s="61">
        <f t="shared" si="13"/>
        <v>15542.116666666667</v>
      </c>
    </row>
    <row r="184" spans="1:11" x14ac:dyDescent="0.25">
      <c r="A184" s="57">
        <f t="shared" si="14"/>
        <v>179</v>
      </c>
      <c r="B184" s="92" t="s">
        <v>32604</v>
      </c>
      <c r="C184" s="93" t="s">
        <v>32605</v>
      </c>
      <c r="D184" s="94" t="s">
        <v>2259</v>
      </c>
      <c r="E184" s="83">
        <v>9984.4500000000007</v>
      </c>
      <c r="F184" s="94">
        <v>10414.780000000001</v>
      </c>
      <c r="G184" s="99">
        <v>10215.09</v>
      </c>
      <c r="H184" s="61">
        <f t="shared" si="10"/>
        <v>10204.773333333334</v>
      </c>
      <c r="I184" s="61">
        <f t="shared" si="11"/>
        <v>215.35041776911723</v>
      </c>
      <c r="J184" s="61">
        <f t="shared" si="12"/>
        <v>2.1102910445417429</v>
      </c>
      <c r="K184" s="61">
        <f t="shared" si="13"/>
        <v>10204.773333333334</v>
      </c>
    </row>
    <row r="185" spans="1:11" ht="38.25" x14ac:dyDescent="0.25">
      <c r="A185" s="57">
        <f t="shared" si="14"/>
        <v>180</v>
      </c>
      <c r="B185" s="92" t="s">
        <v>32606</v>
      </c>
      <c r="C185" s="93" t="s">
        <v>32607</v>
      </c>
      <c r="D185" s="94" t="s">
        <v>2259</v>
      </c>
      <c r="E185" s="83">
        <v>29532.3</v>
      </c>
      <c r="F185" s="94">
        <v>30707.69</v>
      </c>
      <c r="G185" s="99">
        <v>30117.040000000001</v>
      </c>
      <c r="H185" s="61">
        <f t="shared" si="10"/>
        <v>30119.01</v>
      </c>
      <c r="I185" s="61">
        <f t="shared" si="11"/>
        <v>587.69747634305838</v>
      </c>
      <c r="J185" s="61">
        <f t="shared" si="12"/>
        <v>1.9512509751916096</v>
      </c>
      <c r="K185" s="61">
        <f t="shared" si="13"/>
        <v>30119.01</v>
      </c>
    </row>
    <row r="186" spans="1:11" ht="38.25" x14ac:dyDescent="0.25">
      <c r="A186" s="57">
        <f t="shared" si="14"/>
        <v>181</v>
      </c>
      <c r="B186" s="92" t="s">
        <v>32608</v>
      </c>
      <c r="C186" s="93" t="s">
        <v>32609</v>
      </c>
      <c r="D186" s="94" t="s">
        <v>2259</v>
      </c>
      <c r="E186" s="83">
        <v>61200.3</v>
      </c>
      <c r="F186" s="94">
        <v>63709.51</v>
      </c>
      <c r="G186" s="99">
        <v>62485.51</v>
      </c>
      <c r="H186" s="61">
        <f t="shared" si="10"/>
        <v>62465.106666666667</v>
      </c>
      <c r="I186" s="61">
        <f t="shared" si="11"/>
        <v>1254.7294242319067</v>
      </c>
      <c r="J186" s="61">
        <f t="shared" si="12"/>
        <v>2.0086885161783763</v>
      </c>
      <c r="K186" s="61">
        <f t="shared" si="13"/>
        <v>62465.106666666667</v>
      </c>
    </row>
    <row r="187" spans="1:11" ht="38.25" x14ac:dyDescent="0.25">
      <c r="A187" s="57">
        <f t="shared" si="14"/>
        <v>182</v>
      </c>
      <c r="B187" s="92" t="s">
        <v>32610</v>
      </c>
      <c r="C187" s="93" t="s">
        <v>32611</v>
      </c>
      <c r="D187" s="94" t="s">
        <v>2259</v>
      </c>
      <c r="E187" s="83">
        <v>17228.400000000001</v>
      </c>
      <c r="F187" s="94">
        <v>18086.37</v>
      </c>
      <c r="G187" s="99">
        <v>17569.52</v>
      </c>
      <c r="H187" s="61">
        <f t="shared" si="10"/>
        <v>17628.096666666668</v>
      </c>
      <c r="I187" s="61">
        <f t="shared" si="11"/>
        <v>431.97401499781472</v>
      </c>
      <c r="J187" s="61">
        <f t="shared" si="12"/>
        <v>2.4504858531587437</v>
      </c>
      <c r="K187" s="61">
        <f t="shared" si="13"/>
        <v>17628.096666666668</v>
      </c>
    </row>
    <row r="188" spans="1:11" x14ac:dyDescent="0.25">
      <c r="A188" s="57">
        <f t="shared" si="14"/>
        <v>183</v>
      </c>
      <c r="B188" s="92" t="s">
        <v>151</v>
      </c>
      <c r="C188" s="93" t="s">
        <v>32612</v>
      </c>
      <c r="D188" s="94" t="s">
        <v>2259</v>
      </c>
      <c r="E188" s="83">
        <v>7483.35</v>
      </c>
      <c r="F188" s="94">
        <v>7799.9</v>
      </c>
      <c r="G188" s="99">
        <v>7650.23</v>
      </c>
      <c r="H188" s="61">
        <f t="shared" si="10"/>
        <v>7644.4933333333329</v>
      </c>
      <c r="I188" s="61">
        <f t="shared" si="11"/>
        <v>158.352952714287</v>
      </c>
      <c r="J188" s="61">
        <f t="shared" si="12"/>
        <v>2.0714643313743095</v>
      </c>
      <c r="K188" s="61">
        <f t="shared" si="13"/>
        <v>7644.4933333333329</v>
      </c>
    </row>
    <row r="189" spans="1:11" ht="25.5" x14ac:dyDescent="0.25">
      <c r="A189" s="57">
        <f t="shared" si="14"/>
        <v>184</v>
      </c>
      <c r="B189" s="92" t="s">
        <v>32613</v>
      </c>
      <c r="C189" s="93" t="s">
        <v>32614</v>
      </c>
      <c r="D189" s="94" t="s">
        <v>2259</v>
      </c>
      <c r="E189" s="83">
        <v>81.900000000000006</v>
      </c>
      <c r="F189" s="94">
        <v>85.43</v>
      </c>
      <c r="G189" s="99">
        <v>83.79</v>
      </c>
      <c r="H189" s="61">
        <f t="shared" si="10"/>
        <v>83.706666666666663</v>
      </c>
      <c r="I189" s="61">
        <f t="shared" si="11"/>
        <v>1.7664748323520874</v>
      </c>
      <c r="J189" s="61">
        <f t="shared" si="12"/>
        <v>2.1103155850016972</v>
      </c>
      <c r="K189" s="61">
        <f t="shared" si="13"/>
        <v>83.706666666666663</v>
      </c>
    </row>
    <row r="190" spans="1:11" x14ac:dyDescent="0.25">
      <c r="A190" s="57">
        <f t="shared" si="14"/>
        <v>185</v>
      </c>
      <c r="B190" s="92" t="s">
        <v>32615</v>
      </c>
      <c r="C190" s="93" t="s">
        <v>32616</v>
      </c>
      <c r="D190" s="94" t="s">
        <v>2259</v>
      </c>
      <c r="E190" s="83">
        <v>406.35</v>
      </c>
      <c r="F190" s="94">
        <v>422.52</v>
      </c>
      <c r="G190" s="99">
        <v>414.4</v>
      </c>
      <c r="H190" s="61">
        <f t="shared" si="10"/>
        <v>414.42333333333335</v>
      </c>
      <c r="I190" s="61">
        <f t="shared" si="11"/>
        <v>8.0850252524857957</v>
      </c>
      <c r="J190" s="61">
        <f t="shared" si="12"/>
        <v>1.9509097587376345</v>
      </c>
      <c r="K190" s="61">
        <f t="shared" si="13"/>
        <v>414.42333333333335</v>
      </c>
    </row>
    <row r="191" spans="1:11" ht="25.5" x14ac:dyDescent="0.25">
      <c r="A191" s="57">
        <f t="shared" si="14"/>
        <v>186</v>
      </c>
      <c r="B191" s="92" t="s">
        <v>32617</v>
      </c>
      <c r="C191" s="93" t="s">
        <v>32618</v>
      </c>
      <c r="D191" s="94" t="s">
        <v>2259</v>
      </c>
      <c r="E191" s="83">
        <v>644.70000000000005</v>
      </c>
      <c r="F191" s="94">
        <v>671.13</v>
      </c>
      <c r="G191" s="99">
        <v>658.24</v>
      </c>
      <c r="H191" s="61">
        <f t="shared" si="10"/>
        <v>658.02333333333331</v>
      </c>
      <c r="I191" s="61">
        <f t="shared" si="11"/>
        <v>13.216332068063842</v>
      </c>
      <c r="J191" s="61">
        <f t="shared" si="12"/>
        <v>2.0084898815235288</v>
      </c>
      <c r="K191" s="61">
        <f t="shared" si="13"/>
        <v>658.02333333333331</v>
      </c>
    </row>
    <row r="192" spans="1:11" x14ac:dyDescent="0.25">
      <c r="A192" s="57">
        <f t="shared" si="14"/>
        <v>187</v>
      </c>
      <c r="B192" s="92" t="s">
        <v>32619</v>
      </c>
      <c r="C192" s="93" t="s">
        <v>32620</v>
      </c>
      <c r="D192" s="94" t="s">
        <v>2259</v>
      </c>
      <c r="E192" s="83">
        <v>2691.15</v>
      </c>
      <c r="F192" s="94">
        <v>2825.17</v>
      </c>
      <c r="G192" s="99">
        <v>2744.43</v>
      </c>
      <c r="H192" s="61">
        <f t="shared" si="10"/>
        <v>2753.5833333333335</v>
      </c>
      <c r="I192" s="61">
        <f t="shared" si="11"/>
        <v>67.47723863150695</v>
      </c>
      <c r="J192" s="61">
        <f t="shared" si="12"/>
        <v>2.450524660527444</v>
      </c>
      <c r="K192" s="61">
        <f t="shared" si="13"/>
        <v>2753.5833333333335</v>
      </c>
    </row>
    <row r="193" spans="1:11" ht="25.5" x14ac:dyDescent="0.25">
      <c r="A193" s="57">
        <f t="shared" si="14"/>
        <v>188</v>
      </c>
      <c r="B193" s="92" t="s">
        <v>32621</v>
      </c>
      <c r="C193" s="93" t="s">
        <v>32622</v>
      </c>
      <c r="D193" s="94" t="s">
        <v>2259</v>
      </c>
      <c r="E193" s="83">
        <v>730.28</v>
      </c>
      <c r="F193" s="94">
        <v>761.17</v>
      </c>
      <c r="G193" s="99">
        <v>746.57</v>
      </c>
      <c r="H193" s="61">
        <f t="shared" si="10"/>
        <v>746.00666666666666</v>
      </c>
      <c r="I193" s="61">
        <f t="shared" si="11"/>
        <v>15.452703107655086</v>
      </c>
      <c r="J193" s="61">
        <f t="shared" si="12"/>
        <v>2.0713894122020919</v>
      </c>
      <c r="K193" s="61">
        <f t="shared" si="13"/>
        <v>746.00666666666666</v>
      </c>
    </row>
    <row r="194" spans="1:11" ht="25.5" x14ac:dyDescent="0.25">
      <c r="A194" s="57">
        <f t="shared" si="14"/>
        <v>189</v>
      </c>
      <c r="B194" s="92" t="s">
        <v>32623</v>
      </c>
      <c r="C194" s="93" t="s">
        <v>32624</v>
      </c>
      <c r="D194" s="94" t="s">
        <v>2259</v>
      </c>
      <c r="E194" s="83">
        <v>586.95000000000005</v>
      </c>
      <c r="F194" s="94">
        <v>612.25</v>
      </c>
      <c r="G194" s="99">
        <v>600.51</v>
      </c>
      <c r="H194" s="61">
        <f t="shared" si="10"/>
        <v>599.90333333333331</v>
      </c>
      <c r="I194" s="61">
        <f t="shared" si="11"/>
        <v>12.66090570746551</v>
      </c>
      <c r="J194" s="61">
        <f t="shared" si="12"/>
        <v>2.1104909747901903</v>
      </c>
      <c r="K194" s="61">
        <f t="shared" si="13"/>
        <v>599.90333333333331</v>
      </c>
    </row>
    <row r="195" spans="1:11" ht="25.5" x14ac:dyDescent="0.25">
      <c r="A195" s="57">
        <f t="shared" si="14"/>
        <v>190</v>
      </c>
      <c r="B195" s="92" t="s">
        <v>32625</v>
      </c>
      <c r="C195" s="93" t="s">
        <v>32626</v>
      </c>
      <c r="D195" s="94" t="s">
        <v>2259</v>
      </c>
      <c r="E195" s="83">
        <v>856.8</v>
      </c>
      <c r="F195" s="94">
        <v>890.9</v>
      </c>
      <c r="G195" s="99">
        <v>873.76</v>
      </c>
      <c r="H195" s="61">
        <f t="shared" si="10"/>
        <v>873.82</v>
      </c>
      <c r="I195" s="61">
        <f t="shared" si="11"/>
        <v>17.050079178701793</v>
      </c>
      <c r="J195" s="61">
        <f t="shared" si="12"/>
        <v>1.9512118260856688</v>
      </c>
      <c r="K195" s="61">
        <f t="shared" si="13"/>
        <v>873.82</v>
      </c>
    </row>
    <row r="196" spans="1:11" ht="25.5" x14ac:dyDescent="0.25">
      <c r="A196" s="57">
        <f t="shared" si="14"/>
        <v>191</v>
      </c>
      <c r="B196" s="92" t="s">
        <v>32627</v>
      </c>
      <c r="C196" s="93" t="s">
        <v>32628</v>
      </c>
      <c r="D196" s="94" t="s">
        <v>2259</v>
      </c>
      <c r="E196" s="83">
        <v>641.54999999999995</v>
      </c>
      <c r="F196" s="94">
        <v>667.85</v>
      </c>
      <c r="G196" s="99">
        <v>655.02</v>
      </c>
      <c r="H196" s="61">
        <f t="shared" si="10"/>
        <v>654.80666666666673</v>
      </c>
      <c r="I196" s="61">
        <f t="shared" si="11"/>
        <v>13.151297781334518</v>
      </c>
      <c r="J196" s="61">
        <f t="shared" si="12"/>
        <v>2.0084245397625535</v>
      </c>
      <c r="K196" s="61">
        <f t="shared" si="13"/>
        <v>654.80666666666673</v>
      </c>
    </row>
    <row r="197" spans="1:11" ht="25.5" x14ac:dyDescent="0.25">
      <c r="A197" s="57">
        <f t="shared" si="14"/>
        <v>192</v>
      </c>
      <c r="B197" s="92" t="s">
        <v>32629</v>
      </c>
      <c r="C197" s="93" t="s">
        <v>32630</v>
      </c>
      <c r="D197" s="94" t="s">
        <v>2259</v>
      </c>
      <c r="E197" s="83">
        <v>569.1</v>
      </c>
      <c r="F197" s="94">
        <v>597.44000000000005</v>
      </c>
      <c r="G197" s="99">
        <v>580.37</v>
      </c>
      <c r="H197" s="61">
        <f t="shared" si="10"/>
        <v>582.30333333333328</v>
      </c>
      <c r="I197" s="61">
        <f t="shared" si="11"/>
        <v>14.268575028128557</v>
      </c>
      <c r="J197" s="61">
        <f t="shared" si="12"/>
        <v>2.45036808332345</v>
      </c>
      <c r="K197" s="61">
        <f t="shared" si="13"/>
        <v>582.30333333333328</v>
      </c>
    </row>
    <row r="198" spans="1:11" ht="25.5" x14ac:dyDescent="0.25">
      <c r="A198" s="57">
        <f t="shared" si="14"/>
        <v>193</v>
      </c>
      <c r="B198" s="92" t="s">
        <v>162</v>
      </c>
      <c r="C198" s="93" t="s">
        <v>32631</v>
      </c>
      <c r="D198" s="94" t="s">
        <v>2259</v>
      </c>
      <c r="E198" s="83">
        <v>1024.8</v>
      </c>
      <c r="F198" s="94">
        <v>1068.1500000000001</v>
      </c>
      <c r="G198" s="99">
        <v>1047.6500000000001</v>
      </c>
      <c r="H198" s="61">
        <f t="shared" si="10"/>
        <v>1046.8666666666666</v>
      </c>
      <c r="I198" s="61">
        <f t="shared" si="11"/>
        <v>21.685613510651166</v>
      </c>
      <c r="J198" s="61">
        <f t="shared" si="12"/>
        <v>2.0714780784548652</v>
      </c>
      <c r="K198" s="61">
        <f t="shared" si="13"/>
        <v>1046.8666666666666</v>
      </c>
    </row>
    <row r="199" spans="1:11" x14ac:dyDescent="0.25">
      <c r="A199" s="57">
        <f t="shared" si="14"/>
        <v>194</v>
      </c>
      <c r="B199" s="92" t="s">
        <v>32632</v>
      </c>
      <c r="C199" s="93" t="s">
        <v>32633</v>
      </c>
      <c r="D199" s="94" t="s">
        <v>2259</v>
      </c>
      <c r="E199" s="83">
        <v>33959.1</v>
      </c>
      <c r="F199" s="94">
        <v>35422.74</v>
      </c>
      <c r="G199" s="99">
        <v>34743.56</v>
      </c>
      <c r="H199" s="61">
        <f t="shared" ref="H199:H262" si="15">AVERAGE(E199:G199)</f>
        <v>34708.466666666667</v>
      </c>
      <c r="I199" s="61">
        <f t="shared" ref="I199:I262" si="16">SQRT(((SUM((POWER(G199-H199,2)),(POWER(F199-H199,2)),(POWER(E199-H199,2)))/(COLUMNS(E199:G199)-1))))</f>
        <v>732.45079625414633</v>
      </c>
      <c r="J199" s="61">
        <f t="shared" ref="J199:J262" si="17">I199/H199*100</f>
        <v>2.1102943074047626</v>
      </c>
      <c r="K199" s="61">
        <f t="shared" ref="K199:K262" si="18">H199</f>
        <v>34708.466666666667</v>
      </c>
    </row>
    <row r="200" spans="1:11" ht="25.5" x14ac:dyDescent="0.25">
      <c r="A200" s="57">
        <f t="shared" ref="A200:A263" si="19">A199+1</f>
        <v>195</v>
      </c>
      <c r="B200" s="92" t="s">
        <v>32634</v>
      </c>
      <c r="C200" s="93" t="s">
        <v>32635</v>
      </c>
      <c r="D200" s="94" t="s">
        <v>2259</v>
      </c>
      <c r="E200" s="83">
        <v>6900.6</v>
      </c>
      <c r="F200" s="94">
        <v>7175.24</v>
      </c>
      <c r="G200" s="99">
        <v>7037.23</v>
      </c>
      <c r="H200" s="61">
        <f t="shared" si="15"/>
        <v>7037.69</v>
      </c>
      <c r="I200" s="61">
        <f t="shared" si="16"/>
        <v>137.32057784614773</v>
      </c>
      <c r="J200" s="61">
        <f t="shared" si="17"/>
        <v>1.9512166328176963</v>
      </c>
      <c r="K200" s="61">
        <f t="shared" si="18"/>
        <v>7037.69</v>
      </c>
    </row>
    <row r="201" spans="1:11" ht="38.25" x14ac:dyDescent="0.25">
      <c r="A201" s="57">
        <f t="shared" si="19"/>
        <v>196</v>
      </c>
      <c r="B201" s="92" t="s">
        <v>32636</v>
      </c>
      <c r="C201" s="93" t="s">
        <v>32637</v>
      </c>
      <c r="D201" s="94" t="s">
        <v>2259</v>
      </c>
      <c r="E201" s="83">
        <v>1825.95</v>
      </c>
      <c r="F201" s="94">
        <v>1900.81</v>
      </c>
      <c r="G201" s="99">
        <v>1864.29</v>
      </c>
      <c r="H201" s="61">
        <f t="shared" si="15"/>
        <v>1863.6833333333334</v>
      </c>
      <c r="I201" s="61">
        <f t="shared" si="16"/>
        <v>37.433687145849383</v>
      </c>
      <c r="J201" s="61">
        <f t="shared" si="17"/>
        <v>2.0085862483352526</v>
      </c>
      <c r="K201" s="61">
        <f t="shared" si="18"/>
        <v>1863.6833333333334</v>
      </c>
    </row>
    <row r="202" spans="1:11" ht="38.25" x14ac:dyDescent="0.25">
      <c r="A202" s="57">
        <f t="shared" si="19"/>
        <v>197</v>
      </c>
      <c r="B202" s="92" t="s">
        <v>32638</v>
      </c>
      <c r="C202" s="93" t="s">
        <v>32639</v>
      </c>
      <c r="D202" s="94" t="s">
        <v>2259</v>
      </c>
      <c r="E202" s="83">
        <v>1825.95</v>
      </c>
      <c r="F202" s="94">
        <v>1916.88</v>
      </c>
      <c r="G202" s="99">
        <v>1862.1</v>
      </c>
      <c r="H202" s="61">
        <f t="shared" si="15"/>
        <v>1868.3100000000002</v>
      </c>
      <c r="I202" s="61">
        <f t="shared" si="16"/>
        <v>45.781975710971714</v>
      </c>
      <c r="J202" s="61">
        <f t="shared" si="17"/>
        <v>2.4504485717558495</v>
      </c>
      <c r="K202" s="61">
        <f t="shared" si="18"/>
        <v>1868.3100000000002</v>
      </c>
    </row>
    <row r="203" spans="1:11" ht="25.5" x14ac:dyDescent="0.25">
      <c r="A203" s="57">
        <f t="shared" si="19"/>
        <v>198</v>
      </c>
      <c r="B203" s="92" t="s">
        <v>32640</v>
      </c>
      <c r="C203" s="93" t="s">
        <v>32641</v>
      </c>
      <c r="D203" s="94" t="s">
        <v>2259</v>
      </c>
      <c r="E203" s="83">
        <v>2871.75</v>
      </c>
      <c r="F203" s="94">
        <v>2993.23</v>
      </c>
      <c r="G203" s="99">
        <v>2935.79</v>
      </c>
      <c r="H203" s="61">
        <f t="shared" si="15"/>
        <v>2933.59</v>
      </c>
      <c r="I203" s="61">
        <f t="shared" si="16"/>
        <v>60.769874115387147</v>
      </c>
      <c r="J203" s="61">
        <f t="shared" si="17"/>
        <v>2.0715189960215006</v>
      </c>
      <c r="K203" s="61">
        <f t="shared" si="18"/>
        <v>2933.59</v>
      </c>
    </row>
    <row r="204" spans="1:11" ht="25.5" x14ac:dyDescent="0.25">
      <c r="A204" s="57">
        <f t="shared" si="19"/>
        <v>199</v>
      </c>
      <c r="B204" s="92" t="s">
        <v>164</v>
      </c>
      <c r="C204" s="93" t="s">
        <v>32642</v>
      </c>
      <c r="D204" s="94" t="s">
        <v>2259</v>
      </c>
      <c r="E204" s="83">
        <v>16538.55</v>
      </c>
      <c r="F204" s="94">
        <v>17251.36</v>
      </c>
      <c r="G204" s="99">
        <v>16920.59</v>
      </c>
      <c r="H204" s="61">
        <f t="shared" si="15"/>
        <v>16903.5</v>
      </c>
      <c r="I204" s="61">
        <f t="shared" si="16"/>
        <v>356.71217402830598</v>
      </c>
      <c r="J204" s="61">
        <f t="shared" si="17"/>
        <v>2.1102858817896055</v>
      </c>
      <c r="K204" s="61">
        <f t="shared" si="18"/>
        <v>16903.5</v>
      </c>
    </row>
    <row r="205" spans="1:11" ht="25.5" x14ac:dyDescent="0.25">
      <c r="A205" s="57">
        <f t="shared" si="19"/>
        <v>200</v>
      </c>
      <c r="B205" s="92" t="s">
        <v>32643</v>
      </c>
      <c r="C205" s="93" t="s">
        <v>32644</v>
      </c>
      <c r="D205" s="94" t="s">
        <v>2259</v>
      </c>
      <c r="E205" s="83">
        <v>23963.1</v>
      </c>
      <c r="F205" s="94">
        <v>24916.83</v>
      </c>
      <c r="G205" s="99">
        <v>24437.57</v>
      </c>
      <c r="H205" s="61">
        <f t="shared" si="15"/>
        <v>24439.166666666668</v>
      </c>
      <c r="I205" s="61">
        <f t="shared" si="16"/>
        <v>476.86700476478222</v>
      </c>
      <c r="J205" s="61">
        <f t="shared" si="17"/>
        <v>1.9512408555861105</v>
      </c>
      <c r="K205" s="61">
        <f t="shared" si="18"/>
        <v>24439.166666666668</v>
      </c>
    </row>
    <row r="206" spans="1:11" ht="25.5" x14ac:dyDescent="0.25">
      <c r="A206" s="57">
        <f t="shared" si="19"/>
        <v>201</v>
      </c>
      <c r="B206" s="92" t="s">
        <v>32645</v>
      </c>
      <c r="C206" s="93" t="s">
        <v>32646</v>
      </c>
      <c r="D206" s="94" t="s">
        <v>2259</v>
      </c>
      <c r="E206" s="83">
        <v>17815.349999999999</v>
      </c>
      <c r="F206" s="94">
        <v>18545.78</v>
      </c>
      <c r="G206" s="99">
        <v>18189.47</v>
      </c>
      <c r="H206" s="61">
        <f t="shared" si="15"/>
        <v>18183.533333333333</v>
      </c>
      <c r="I206" s="61">
        <f t="shared" si="16"/>
        <v>365.25118649134248</v>
      </c>
      <c r="J206" s="61">
        <f t="shared" si="17"/>
        <v>2.0086920390866965</v>
      </c>
      <c r="K206" s="61">
        <f t="shared" si="18"/>
        <v>18183.533333333333</v>
      </c>
    </row>
    <row r="207" spans="1:11" ht="25.5" x14ac:dyDescent="0.25">
      <c r="A207" s="57">
        <f t="shared" si="19"/>
        <v>202</v>
      </c>
      <c r="B207" s="92" t="s">
        <v>32647</v>
      </c>
      <c r="C207" s="93" t="s">
        <v>32648</v>
      </c>
      <c r="D207" s="94" t="s">
        <v>2259</v>
      </c>
      <c r="E207" s="83">
        <v>24283.35</v>
      </c>
      <c r="F207" s="94">
        <v>25492.66</v>
      </c>
      <c r="G207" s="99">
        <v>24764.16</v>
      </c>
      <c r="H207" s="61">
        <f t="shared" si="15"/>
        <v>24846.723333333332</v>
      </c>
      <c r="I207" s="61">
        <f t="shared" si="16"/>
        <v>608.86796354655917</v>
      </c>
      <c r="J207" s="61">
        <f t="shared" si="17"/>
        <v>2.4504960085812493</v>
      </c>
      <c r="K207" s="61">
        <f t="shared" si="18"/>
        <v>24846.723333333332</v>
      </c>
    </row>
    <row r="208" spans="1:11" ht="25.5" x14ac:dyDescent="0.25">
      <c r="A208" s="57">
        <f t="shared" si="19"/>
        <v>203</v>
      </c>
      <c r="B208" s="92" t="s">
        <v>169</v>
      </c>
      <c r="C208" s="93" t="s">
        <v>32649</v>
      </c>
      <c r="D208" s="94" t="s">
        <v>2259</v>
      </c>
      <c r="E208" s="83">
        <v>1480.5</v>
      </c>
      <c r="F208" s="94">
        <v>1543.13</v>
      </c>
      <c r="G208" s="99">
        <v>1513.52</v>
      </c>
      <c r="H208" s="61">
        <f t="shared" si="15"/>
        <v>1512.3833333333332</v>
      </c>
      <c r="I208" s="61">
        <f t="shared" si="16"/>
        <v>31.330468131410623</v>
      </c>
      <c r="J208" s="61">
        <f t="shared" si="17"/>
        <v>2.071595702020693</v>
      </c>
      <c r="K208" s="61">
        <f t="shared" si="18"/>
        <v>1512.3833333333332</v>
      </c>
    </row>
    <row r="209" spans="1:11" ht="25.5" x14ac:dyDescent="0.25">
      <c r="A209" s="57">
        <f t="shared" si="19"/>
        <v>204</v>
      </c>
      <c r="B209" s="92" t="s">
        <v>170</v>
      </c>
      <c r="C209" s="93" t="s">
        <v>32650</v>
      </c>
      <c r="D209" s="94" t="s">
        <v>2259</v>
      </c>
      <c r="E209" s="83">
        <v>91.35</v>
      </c>
      <c r="F209" s="94">
        <v>95.29</v>
      </c>
      <c r="G209" s="99">
        <v>93.46</v>
      </c>
      <c r="H209" s="61">
        <f t="shared" si="15"/>
        <v>93.36666666666666</v>
      </c>
      <c r="I209" s="61">
        <f t="shared" si="16"/>
        <v>1.9716575091362485</v>
      </c>
      <c r="J209" s="61">
        <f t="shared" si="17"/>
        <v>2.1117359969327905</v>
      </c>
      <c r="K209" s="61">
        <f t="shared" si="18"/>
        <v>93.36666666666666</v>
      </c>
    </row>
    <row r="210" spans="1:11" ht="25.5" x14ac:dyDescent="0.25">
      <c r="A210" s="57">
        <f t="shared" si="19"/>
        <v>205</v>
      </c>
      <c r="B210" s="92" t="s">
        <v>32651</v>
      </c>
      <c r="C210" s="93" t="s">
        <v>32652</v>
      </c>
      <c r="D210" s="94" t="s">
        <v>2259</v>
      </c>
      <c r="E210" s="83">
        <v>225.75</v>
      </c>
      <c r="F210" s="94">
        <v>234.73</v>
      </c>
      <c r="G210" s="99">
        <v>230.22</v>
      </c>
      <c r="H210" s="61">
        <f t="shared" si="15"/>
        <v>230.23333333333335</v>
      </c>
      <c r="I210" s="61">
        <f t="shared" si="16"/>
        <v>4.4900148477853934</v>
      </c>
      <c r="J210" s="61">
        <f t="shared" si="17"/>
        <v>1.950201902903747</v>
      </c>
      <c r="K210" s="61">
        <f t="shared" si="18"/>
        <v>230.23333333333335</v>
      </c>
    </row>
    <row r="211" spans="1:11" ht="25.5" x14ac:dyDescent="0.25">
      <c r="A211" s="57">
        <f t="shared" si="19"/>
        <v>206</v>
      </c>
      <c r="B211" s="92" t="s">
        <v>32653</v>
      </c>
      <c r="C211" s="93" t="s">
        <v>32654</v>
      </c>
      <c r="D211" s="94" t="s">
        <v>2259</v>
      </c>
      <c r="E211" s="83">
        <v>159.6</v>
      </c>
      <c r="F211" s="94">
        <v>166.14</v>
      </c>
      <c r="G211" s="99">
        <v>162.94999999999999</v>
      </c>
      <c r="H211" s="61">
        <f t="shared" si="15"/>
        <v>162.89666666666668</v>
      </c>
      <c r="I211" s="61">
        <f t="shared" si="16"/>
        <v>3.2703261814891351</v>
      </c>
      <c r="J211" s="61">
        <f t="shared" si="17"/>
        <v>2.0076077972676756</v>
      </c>
      <c r="K211" s="61">
        <f t="shared" si="18"/>
        <v>162.89666666666668</v>
      </c>
    </row>
    <row r="212" spans="1:11" ht="25.5" x14ac:dyDescent="0.25">
      <c r="A212" s="57">
        <f t="shared" si="19"/>
        <v>207</v>
      </c>
      <c r="B212" s="92" t="s">
        <v>171</v>
      </c>
      <c r="C212" s="93" t="s">
        <v>32655</v>
      </c>
      <c r="D212" s="94" t="s">
        <v>2259</v>
      </c>
      <c r="E212" s="83">
        <v>1916.25</v>
      </c>
      <c r="F212" s="94">
        <v>2011.68</v>
      </c>
      <c r="G212" s="99">
        <v>1954.19</v>
      </c>
      <c r="H212" s="61">
        <f t="shared" si="15"/>
        <v>1960.7066666666669</v>
      </c>
      <c r="I212" s="61">
        <f t="shared" si="16"/>
        <v>48.047595500017856</v>
      </c>
      <c r="J212" s="61">
        <f t="shared" si="17"/>
        <v>2.4505244112675966</v>
      </c>
      <c r="K212" s="61">
        <f t="shared" si="18"/>
        <v>1960.7066666666669</v>
      </c>
    </row>
    <row r="213" spans="1:11" ht="25.5" x14ac:dyDescent="0.25">
      <c r="A213" s="57">
        <f t="shared" si="19"/>
        <v>208</v>
      </c>
      <c r="B213" s="92" t="s">
        <v>172</v>
      </c>
      <c r="C213" s="93" t="s">
        <v>32656</v>
      </c>
      <c r="D213" s="94" t="s">
        <v>2259</v>
      </c>
      <c r="E213" s="83">
        <v>1767.15</v>
      </c>
      <c r="F213" s="94">
        <v>1841.9</v>
      </c>
      <c r="G213" s="99">
        <v>1806.56</v>
      </c>
      <c r="H213" s="61">
        <f t="shared" si="15"/>
        <v>1805.2033333333336</v>
      </c>
      <c r="I213" s="61">
        <f t="shared" si="16"/>
        <v>37.393462441091664</v>
      </c>
      <c r="J213" s="61">
        <f t="shared" si="17"/>
        <v>2.0714266227308644</v>
      </c>
      <c r="K213" s="61">
        <f t="shared" si="18"/>
        <v>1805.2033333333336</v>
      </c>
    </row>
    <row r="214" spans="1:11" x14ac:dyDescent="0.25">
      <c r="A214" s="57">
        <f t="shared" si="19"/>
        <v>209</v>
      </c>
      <c r="B214" s="92" t="s">
        <v>32657</v>
      </c>
      <c r="C214" s="93" t="s">
        <v>32658</v>
      </c>
      <c r="D214" s="94" t="s">
        <v>2259</v>
      </c>
      <c r="E214" s="83">
        <v>1853.25</v>
      </c>
      <c r="F214" s="94">
        <v>1933.13</v>
      </c>
      <c r="G214" s="99">
        <v>1896.06</v>
      </c>
      <c r="H214" s="61">
        <f t="shared" si="15"/>
        <v>1894.1466666666668</v>
      </c>
      <c r="I214" s="61">
        <f t="shared" si="16"/>
        <v>39.974357197250058</v>
      </c>
      <c r="J214" s="61">
        <f t="shared" si="17"/>
        <v>2.1104150961866761</v>
      </c>
      <c r="K214" s="61">
        <f t="shared" si="18"/>
        <v>1894.1466666666668</v>
      </c>
    </row>
    <row r="215" spans="1:11" ht="25.5" x14ac:dyDescent="0.25">
      <c r="A215" s="57">
        <f t="shared" si="19"/>
        <v>210</v>
      </c>
      <c r="B215" s="92" t="s">
        <v>32659</v>
      </c>
      <c r="C215" s="93" t="s">
        <v>32660</v>
      </c>
      <c r="D215" s="94" t="s">
        <v>2259</v>
      </c>
      <c r="E215" s="83">
        <v>244.65</v>
      </c>
      <c r="F215" s="94">
        <v>254.39</v>
      </c>
      <c r="G215" s="99">
        <v>249.49</v>
      </c>
      <c r="H215" s="61">
        <f t="shared" si="15"/>
        <v>249.51</v>
      </c>
      <c r="I215" s="61">
        <f t="shared" si="16"/>
        <v>4.8700308007239448</v>
      </c>
      <c r="J215" s="61">
        <f t="shared" si="17"/>
        <v>1.9518379226179092</v>
      </c>
      <c r="K215" s="61">
        <f t="shared" si="18"/>
        <v>249.51</v>
      </c>
    </row>
    <row r="216" spans="1:11" ht="25.5" x14ac:dyDescent="0.25">
      <c r="A216" s="57">
        <f t="shared" si="19"/>
        <v>211</v>
      </c>
      <c r="B216" s="92" t="s">
        <v>32661</v>
      </c>
      <c r="C216" s="93" t="s">
        <v>32662</v>
      </c>
      <c r="D216" s="94" t="s">
        <v>2259</v>
      </c>
      <c r="E216" s="83">
        <v>244.65</v>
      </c>
      <c r="F216" s="94">
        <v>254.68</v>
      </c>
      <c r="G216" s="99">
        <v>249.79</v>
      </c>
      <c r="H216" s="61">
        <f t="shared" si="15"/>
        <v>249.70666666666668</v>
      </c>
      <c r="I216" s="61">
        <f t="shared" si="16"/>
        <v>5.0155192486255435</v>
      </c>
      <c r="J216" s="61">
        <f t="shared" si="17"/>
        <v>2.00856441503052</v>
      </c>
      <c r="K216" s="61">
        <f t="shared" si="18"/>
        <v>249.70666666666668</v>
      </c>
    </row>
    <row r="217" spans="1:11" ht="25.5" x14ac:dyDescent="0.25">
      <c r="A217" s="57">
        <f t="shared" si="19"/>
        <v>212</v>
      </c>
      <c r="B217" s="92" t="s">
        <v>32663</v>
      </c>
      <c r="C217" s="93" t="s">
        <v>32664</v>
      </c>
      <c r="D217" s="94" t="s">
        <v>2259</v>
      </c>
      <c r="E217" s="83">
        <v>959.7</v>
      </c>
      <c r="F217" s="94">
        <v>1007.49</v>
      </c>
      <c r="G217" s="99">
        <v>978.7</v>
      </c>
      <c r="H217" s="61">
        <f t="shared" si="15"/>
        <v>981.96333333333348</v>
      </c>
      <c r="I217" s="61">
        <f t="shared" si="16"/>
        <v>24.061546777656094</v>
      </c>
      <c r="J217" s="61">
        <f t="shared" si="17"/>
        <v>2.4503508390662336</v>
      </c>
      <c r="K217" s="61">
        <f t="shared" si="18"/>
        <v>981.96333333333348</v>
      </c>
    </row>
    <row r="218" spans="1:11" ht="25.5" x14ac:dyDescent="0.25">
      <c r="A218" s="57">
        <f t="shared" si="19"/>
        <v>213</v>
      </c>
      <c r="B218" s="92" t="s">
        <v>32665</v>
      </c>
      <c r="C218" s="93" t="s">
        <v>32666</v>
      </c>
      <c r="D218" s="94" t="s">
        <v>2259</v>
      </c>
      <c r="E218" s="83">
        <v>939.75</v>
      </c>
      <c r="F218" s="94">
        <v>979.5</v>
      </c>
      <c r="G218" s="99">
        <v>960.71</v>
      </c>
      <c r="H218" s="61">
        <f t="shared" si="15"/>
        <v>959.98666666666668</v>
      </c>
      <c r="I218" s="61">
        <f t="shared" si="16"/>
        <v>19.884869457286698</v>
      </c>
      <c r="J218" s="61">
        <f t="shared" si="17"/>
        <v>2.0713693374859408</v>
      </c>
      <c r="K218" s="61">
        <f t="shared" si="18"/>
        <v>959.98666666666668</v>
      </c>
    </row>
    <row r="219" spans="1:11" ht="25.5" x14ac:dyDescent="0.25">
      <c r="A219" s="57">
        <f t="shared" si="19"/>
        <v>214</v>
      </c>
      <c r="B219" s="92" t="s">
        <v>174</v>
      </c>
      <c r="C219" s="93" t="s">
        <v>32667</v>
      </c>
      <c r="D219" s="94" t="s">
        <v>2259</v>
      </c>
      <c r="E219" s="83">
        <v>279.3</v>
      </c>
      <c r="F219" s="94">
        <v>291.33999999999997</v>
      </c>
      <c r="G219" s="99">
        <v>285.75</v>
      </c>
      <c r="H219" s="61">
        <f t="shared" si="15"/>
        <v>285.46333333333331</v>
      </c>
      <c r="I219" s="61">
        <f t="shared" si="16"/>
        <v>6.0251168730019762</v>
      </c>
      <c r="J219" s="61">
        <f t="shared" si="17"/>
        <v>2.110644755194004</v>
      </c>
      <c r="K219" s="61">
        <f t="shared" si="18"/>
        <v>285.46333333333331</v>
      </c>
    </row>
    <row r="220" spans="1:11" ht="25.5" x14ac:dyDescent="0.25">
      <c r="A220" s="57">
        <f t="shared" si="19"/>
        <v>215</v>
      </c>
      <c r="B220" s="92" t="s">
        <v>175</v>
      </c>
      <c r="C220" s="93" t="s">
        <v>32668</v>
      </c>
      <c r="D220" s="94" t="s">
        <v>2259</v>
      </c>
      <c r="E220" s="83">
        <v>718.2</v>
      </c>
      <c r="F220" s="94">
        <v>746.78</v>
      </c>
      <c r="G220" s="99">
        <v>732.42</v>
      </c>
      <c r="H220" s="61">
        <f t="shared" si="15"/>
        <v>732.4666666666667</v>
      </c>
      <c r="I220" s="61">
        <f t="shared" si="16"/>
        <v>14.290057149407495</v>
      </c>
      <c r="J220" s="61">
        <f t="shared" si="17"/>
        <v>1.9509498247120454</v>
      </c>
      <c r="K220" s="61">
        <f t="shared" si="18"/>
        <v>732.4666666666667</v>
      </c>
    </row>
    <row r="221" spans="1:11" x14ac:dyDescent="0.25">
      <c r="A221" s="57">
        <f t="shared" si="19"/>
        <v>216</v>
      </c>
      <c r="B221" s="92" t="s">
        <v>32669</v>
      </c>
      <c r="C221" s="93" t="s">
        <v>32670</v>
      </c>
      <c r="D221" s="94" t="s">
        <v>2259</v>
      </c>
      <c r="E221" s="83">
        <v>1077.3</v>
      </c>
      <c r="F221" s="94">
        <v>1121.47</v>
      </c>
      <c r="G221" s="99">
        <v>1099.92</v>
      </c>
      <c r="H221" s="61">
        <f t="shared" si="15"/>
        <v>1099.5633333333333</v>
      </c>
      <c r="I221" s="61">
        <f t="shared" si="16"/>
        <v>22.087159920038044</v>
      </c>
      <c r="J221" s="61">
        <f t="shared" si="17"/>
        <v>2.0087210304731316</v>
      </c>
      <c r="K221" s="61">
        <f t="shared" si="18"/>
        <v>1099.5633333333333</v>
      </c>
    </row>
    <row r="222" spans="1:11" ht="25.5" x14ac:dyDescent="0.25">
      <c r="A222" s="57">
        <f t="shared" si="19"/>
        <v>217</v>
      </c>
      <c r="B222" s="92" t="s">
        <v>32671</v>
      </c>
      <c r="C222" s="93" t="s">
        <v>32672</v>
      </c>
      <c r="D222" s="94" t="s">
        <v>2259</v>
      </c>
      <c r="E222" s="83">
        <v>1565.55</v>
      </c>
      <c r="F222" s="94">
        <v>1643.51</v>
      </c>
      <c r="G222" s="99">
        <v>1596.55</v>
      </c>
      <c r="H222" s="61">
        <f t="shared" si="15"/>
        <v>1601.87</v>
      </c>
      <c r="I222" s="61">
        <f t="shared" si="16"/>
        <v>39.251333735301294</v>
      </c>
      <c r="J222" s="61">
        <f t="shared" si="17"/>
        <v>2.4503445183005672</v>
      </c>
      <c r="K222" s="61">
        <f t="shared" si="18"/>
        <v>1601.87</v>
      </c>
    </row>
    <row r="223" spans="1:11" ht="38.25" x14ac:dyDescent="0.25">
      <c r="A223" s="57">
        <f t="shared" si="19"/>
        <v>218</v>
      </c>
      <c r="B223" s="92" t="s">
        <v>177</v>
      </c>
      <c r="C223" s="93" t="s">
        <v>20220</v>
      </c>
      <c r="D223" s="94" t="s">
        <v>2259</v>
      </c>
      <c r="E223" s="83">
        <v>5038.95</v>
      </c>
      <c r="F223" s="94">
        <v>5252.1</v>
      </c>
      <c r="G223" s="99">
        <v>5151.32</v>
      </c>
      <c r="H223" s="61">
        <f t="shared" si="15"/>
        <v>5147.456666666666</v>
      </c>
      <c r="I223" s="61">
        <f t="shared" si="16"/>
        <v>106.62750411283849</v>
      </c>
      <c r="J223" s="61">
        <f t="shared" si="17"/>
        <v>2.0714599659153068</v>
      </c>
      <c r="K223" s="61">
        <f t="shared" si="18"/>
        <v>5147.456666666666</v>
      </c>
    </row>
    <row r="224" spans="1:11" ht="25.5" x14ac:dyDescent="0.25">
      <c r="A224" s="57">
        <f t="shared" si="19"/>
        <v>219</v>
      </c>
      <c r="B224" s="92" t="s">
        <v>32673</v>
      </c>
      <c r="C224" s="93" t="s">
        <v>32674</v>
      </c>
      <c r="D224" s="94" t="s">
        <v>2259</v>
      </c>
      <c r="E224" s="83">
        <v>408.45</v>
      </c>
      <c r="F224" s="94">
        <v>426.05</v>
      </c>
      <c r="G224" s="99">
        <v>417.89</v>
      </c>
      <c r="H224" s="61">
        <f t="shared" si="15"/>
        <v>417.46333333333331</v>
      </c>
      <c r="I224" s="61">
        <f t="shared" si="16"/>
        <v>8.8077541594514059</v>
      </c>
      <c r="J224" s="61">
        <f t="shared" si="17"/>
        <v>2.1098270090270779</v>
      </c>
      <c r="K224" s="61">
        <f t="shared" si="18"/>
        <v>417.46333333333331</v>
      </c>
    </row>
    <row r="225" spans="1:11" ht="38.25" x14ac:dyDescent="0.25">
      <c r="A225" s="57">
        <f t="shared" si="19"/>
        <v>220</v>
      </c>
      <c r="B225" s="92" t="s">
        <v>32675</v>
      </c>
      <c r="C225" s="93" t="s">
        <v>32676</v>
      </c>
      <c r="D225" s="94" t="s">
        <v>2259</v>
      </c>
      <c r="E225" s="83">
        <v>396.9</v>
      </c>
      <c r="F225" s="94">
        <v>412.7</v>
      </c>
      <c r="G225" s="99">
        <v>404.76</v>
      </c>
      <c r="H225" s="61">
        <f t="shared" si="15"/>
        <v>404.78666666666663</v>
      </c>
      <c r="I225" s="61">
        <f t="shared" si="16"/>
        <v>7.900033755202152</v>
      </c>
      <c r="J225" s="61">
        <f t="shared" si="17"/>
        <v>1.9516536501207598</v>
      </c>
      <c r="K225" s="61">
        <f t="shared" si="18"/>
        <v>404.78666666666663</v>
      </c>
    </row>
    <row r="226" spans="1:11" ht="25.5" x14ac:dyDescent="0.25">
      <c r="A226" s="57">
        <f t="shared" si="19"/>
        <v>221</v>
      </c>
      <c r="B226" s="92" t="s">
        <v>32677</v>
      </c>
      <c r="C226" s="93" t="s">
        <v>32678</v>
      </c>
      <c r="D226" s="94" t="s">
        <v>2259</v>
      </c>
      <c r="E226" s="83">
        <v>246.75</v>
      </c>
      <c r="F226" s="94">
        <v>256.87</v>
      </c>
      <c r="G226" s="99">
        <v>251.93</v>
      </c>
      <c r="H226" s="61">
        <f t="shared" si="15"/>
        <v>251.85</v>
      </c>
      <c r="I226" s="61">
        <f t="shared" si="16"/>
        <v>5.0604742860724059</v>
      </c>
      <c r="J226" s="61">
        <f t="shared" si="17"/>
        <v>2.0093207409459626</v>
      </c>
      <c r="K226" s="61">
        <f t="shared" si="18"/>
        <v>251.85</v>
      </c>
    </row>
    <row r="227" spans="1:11" ht="38.25" x14ac:dyDescent="0.25">
      <c r="A227" s="57">
        <f t="shared" si="19"/>
        <v>222</v>
      </c>
      <c r="B227" s="92" t="s">
        <v>32679</v>
      </c>
      <c r="C227" s="93" t="s">
        <v>32680</v>
      </c>
      <c r="D227" s="94" t="s">
        <v>2259</v>
      </c>
      <c r="E227" s="83">
        <v>161.69999999999999</v>
      </c>
      <c r="F227" s="94">
        <v>169.75</v>
      </c>
      <c r="G227" s="99">
        <v>164.9</v>
      </c>
      <c r="H227" s="61">
        <f t="shared" si="15"/>
        <v>165.45000000000002</v>
      </c>
      <c r="I227" s="61">
        <f t="shared" si="16"/>
        <v>4.0530852446007151</v>
      </c>
      <c r="J227" s="61">
        <f t="shared" si="17"/>
        <v>2.4497342064676424</v>
      </c>
      <c r="K227" s="61">
        <f t="shared" si="18"/>
        <v>165.45000000000002</v>
      </c>
    </row>
    <row r="228" spans="1:11" ht="25.5" x14ac:dyDescent="0.25">
      <c r="A228" s="57">
        <f t="shared" si="19"/>
        <v>223</v>
      </c>
      <c r="B228" s="92" t="s">
        <v>32681</v>
      </c>
      <c r="C228" s="93" t="s">
        <v>32682</v>
      </c>
      <c r="D228" s="94" t="s">
        <v>2259</v>
      </c>
      <c r="E228" s="83">
        <v>809.55</v>
      </c>
      <c r="F228" s="94">
        <v>843.79</v>
      </c>
      <c r="G228" s="99">
        <v>827.6</v>
      </c>
      <c r="H228" s="61">
        <f t="shared" si="15"/>
        <v>826.98</v>
      </c>
      <c r="I228" s="61">
        <f t="shared" si="16"/>
        <v>17.128417907092302</v>
      </c>
      <c r="J228" s="61">
        <f t="shared" si="17"/>
        <v>2.0712009851619513</v>
      </c>
      <c r="K228" s="61">
        <f t="shared" si="18"/>
        <v>826.98</v>
      </c>
    </row>
    <row r="229" spans="1:11" ht="38.25" x14ac:dyDescent="0.25">
      <c r="A229" s="57">
        <f t="shared" si="19"/>
        <v>224</v>
      </c>
      <c r="B229" s="92" t="s">
        <v>32683</v>
      </c>
      <c r="C229" s="93" t="s">
        <v>32684</v>
      </c>
      <c r="D229" s="94" t="s">
        <v>2259</v>
      </c>
      <c r="E229" s="83">
        <v>3475.5</v>
      </c>
      <c r="F229" s="94">
        <v>3625.29</v>
      </c>
      <c r="G229" s="99">
        <v>3555.78</v>
      </c>
      <c r="H229" s="61">
        <f t="shared" si="15"/>
        <v>3552.19</v>
      </c>
      <c r="I229" s="61">
        <f t="shared" si="16"/>
        <v>74.959503066655913</v>
      </c>
      <c r="J229" s="61">
        <f t="shared" si="17"/>
        <v>2.1102334916391272</v>
      </c>
      <c r="K229" s="61">
        <f t="shared" si="18"/>
        <v>3552.19</v>
      </c>
    </row>
    <row r="230" spans="1:11" ht="25.5" x14ac:dyDescent="0.25">
      <c r="A230" s="57">
        <f t="shared" si="19"/>
        <v>225</v>
      </c>
      <c r="B230" s="92" t="s">
        <v>32685</v>
      </c>
      <c r="C230" s="93" t="s">
        <v>32686</v>
      </c>
      <c r="D230" s="94" t="s">
        <v>2259</v>
      </c>
      <c r="E230" s="83">
        <v>10068.450000000001</v>
      </c>
      <c r="F230" s="94">
        <v>10469.17</v>
      </c>
      <c r="G230" s="99">
        <v>10267.81</v>
      </c>
      <c r="H230" s="61">
        <f t="shared" si="15"/>
        <v>10268.476666666667</v>
      </c>
      <c r="I230" s="61">
        <f t="shared" si="16"/>
        <v>200.36083183430139</v>
      </c>
      <c r="J230" s="61">
        <f t="shared" si="17"/>
        <v>1.9512225458398216</v>
      </c>
      <c r="K230" s="61">
        <f t="shared" si="18"/>
        <v>10268.476666666667</v>
      </c>
    </row>
    <row r="231" spans="1:11" ht="38.25" x14ac:dyDescent="0.25">
      <c r="A231" s="57">
        <f t="shared" si="19"/>
        <v>226</v>
      </c>
      <c r="B231" s="92" t="s">
        <v>32687</v>
      </c>
      <c r="C231" s="93" t="s">
        <v>32688</v>
      </c>
      <c r="D231" s="94" t="s">
        <v>2259</v>
      </c>
      <c r="E231" s="83">
        <v>3398.85</v>
      </c>
      <c r="F231" s="94">
        <v>3538.2</v>
      </c>
      <c r="G231" s="99">
        <v>3470.23</v>
      </c>
      <c r="H231" s="61">
        <f t="shared" si="15"/>
        <v>3469.0933333333328</v>
      </c>
      <c r="I231" s="61">
        <f t="shared" si="16"/>
        <v>69.681953426502957</v>
      </c>
      <c r="J231" s="61">
        <f t="shared" si="17"/>
        <v>2.008650293635887</v>
      </c>
      <c r="K231" s="61">
        <f t="shared" si="18"/>
        <v>3469.0933333333328</v>
      </c>
    </row>
    <row r="232" spans="1:11" ht="25.5" x14ac:dyDescent="0.25">
      <c r="A232" s="57">
        <f t="shared" si="19"/>
        <v>227</v>
      </c>
      <c r="B232" s="92" t="s">
        <v>32689</v>
      </c>
      <c r="C232" s="93" t="s">
        <v>32690</v>
      </c>
      <c r="D232" s="94" t="s">
        <v>2259</v>
      </c>
      <c r="E232" s="83">
        <v>3651.9</v>
      </c>
      <c r="F232" s="94">
        <v>3833.76</v>
      </c>
      <c r="G232" s="99">
        <v>3724.21</v>
      </c>
      <c r="H232" s="61">
        <f t="shared" si="15"/>
        <v>3736.623333333333</v>
      </c>
      <c r="I232" s="61">
        <f t="shared" si="16"/>
        <v>91.563273386950002</v>
      </c>
      <c r="J232" s="61">
        <f t="shared" si="17"/>
        <v>2.4504282401209827</v>
      </c>
      <c r="K232" s="61">
        <f t="shared" si="18"/>
        <v>3736.623333333333</v>
      </c>
    </row>
    <row r="233" spans="1:11" ht="25.5" x14ac:dyDescent="0.25">
      <c r="A233" s="57">
        <f t="shared" si="19"/>
        <v>228</v>
      </c>
      <c r="B233" s="92" t="s">
        <v>32691</v>
      </c>
      <c r="C233" s="93" t="s">
        <v>32692</v>
      </c>
      <c r="D233" s="94" t="s">
        <v>2259</v>
      </c>
      <c r="E233" s="83">
        <v>2901.15</v>
      </c>
      <c r="F233" s="94">
        <v>3023.87</v>
      </c>
      <c r="G233" s="99">
        <v>2965.85</v>
      </c>
      <c r="H233" s="61">
        <f t="shared" si="15"/>
        <v>2963.6233333333334</v>
      </c>
      <c r="I233" s="61">
        <f t="shared" si="16"/>
        <v>61.390293478149466</v>
      </c>
      <c r="J233" s="61">
        <f t="shared" si="17"/>
        <v>2.0714607280777741</v>
      </c>
      <c r="K233" s="61">
        <f t="shared" si="18"/>
        <v>2963.6233333333334</v>
      </c>
    </row>
    <row r="234" spans="1:11" ht="25.5" x14ac:dyDescent="0.25">
      <c r="A234" s="57">
        <f t="shared" si="19"/>
        <v>229</v>
      </c>
      <c r="B234" s="92" t="s">
        <v>32693</v>
      </c>
      <c r="C234" s="93" t="s">
        <v>32694</v>
      </c>
      <c r="D234" s="94" t="s">
        <v>2259</v>
      </c>
      <c r="E234" s="83">
        <v>3078.6</v>
      </c>
      <c r="F234" s="94">
        <v>3211.29</v>
      </c>
      <c r="G234" s="99">
        <v>3149.72</v>
      </c>
      <c r="H234" s="61">
        <f t="shared" si="15"/>
        <v>3146.5366666666664</v>
      </c>
      <c r="I234" s="61">
        <f t="shared" si="16"/>
        <v>66.402253224821635</v>
      </c>
      <c r="J234" s="61">
        <f t="shared" si="17"/>
        <v>2.1103282834191766</v>
      </c>
      <c r="K234" s="61">
        <f t="shared" si="18"/>
        <v>3146.5366666666664</v>
      </c>
    </row>
    <row r="235" spans="1:11" ht="25.5" x14ac:dyDescent="0.25">
      <c r="A235" s="57">
        <f t="shared" si="19"/>
        <v>230</v>
      </c>
      <c r="B235" s="92" t="s">
        <v>32695</v>
      </c>
      <c r="C235" s="93" t="s">
        <v>32696</v>
      </c>
      <c r="D235" s="94" t="s">
        <v>2259</v>
      </c>
      <c r="E235" s="83">
        <v>3442.95</v>
      </c>
      <c r="F235" s="94">
        <v>3579.98</v>
      </c>
      <c r="G235" s="99">
        <v>3511.12</v>
      </c>
      <c r="H235" s="61">
        <f t="shared" si="15"/>
        <v>3511.35</v>
      </c>
      <c r="I235" s="61">
        <f t="shared" si="16"/>
        <v>68.515289534526616</v>
      </c>
      <c r="J235" s="61">
        <f t="shared" si="17"/>
        <v>1.9512520692761079</v>
      </c>
      <c r="K235" s="61">
        <f t="shared" si="18"/>
        <v>3511.35</v>
      </c>
    </row>
    <row r="236" spans="1:11" ht="25.5" x14ac:dyDescent="0.25">
      <c r="A236" s="57">
        <f t="shared" si="19"/>
        <v>231</v>
      </c>
      <c r="B236" s="92" t="s">
        <v>32697</v>
      </c>
      <c r="C236" s="93" t="s">
        <v>32698</v>
      </c>
      <c r="D236" s="94" t="s">
        <v>2259</v>
      </c>
      <c r="E236" s="83">
        <v>10297.35</v>
      </c>
      <c r="F236" s="94">
        <v>10719.54</v>
      </c>
      <c r="G236" s="99">
        <v>10513.59</v>
      </c>
      <c r="H236" s="61">
        <f t="shared" si="15"/>
        <v>10510.16</v>
      </c>
      <c r="I236" s="61">
        <f t="shared" si="16"/>
        <v>211.11589873811045</v>
      </c>
      <c r="J236" s="61">
        <f t="shared" si="17"/>
        <v>2.0086839661633169</v>
      </c>
      <c r="K236" s="61">
        <f t="shared" si="18"/>
        <v>10510.16</v>
      </c>
    </row>
    <row r="237" spans="1:11" ht="25.5" x14ac:dyDescent="0.25">
      <c r="A237" s="57">
        <f t="shared" si="19"/>
        <v>232</v>
      </c>
      <c r="B237" s="92" t="s">
        <v>32699</v>
      </c>
      <c r="C237" s="93" t="s">
        <v>32700</v>
      </c>
      <c r="D237" s="94" t="s">
        <v>2259</v>
      </c>
      <c r="E237" s="83">
        <v>1026.9000000000001</v>
      </c>
      <c r="F237" s="94">
        <v>1078.04</v>
      </c>
      <c r="G237" s="99">
        <v>1047.23</v>
      </c>
      <c r="H237" s="61">
        <f t="shared" si="15"/>
        <v>1050.7233333333334</v>
      </c>
      <c r="I237" s="61">
        <f t="shared" si="16"/>
        <v>25.748348167083069</v>
      </c>
      <c r="J237" s="61">
        <f t="shared" si="17"/>
        <v>2.4505354882905812</v>
      </c>
      <c r="K237" s="61">
        <f t="shared" si="18"/>
        <v>1050.7233333333334</v>
      </c>
    </row>
    <row r="238" spans="1:11" ht="25.5" x14ac:dyDescent="0.25">
      <c r="A238" s="57">
        <f t="shared" si="19"/>
        <v>233</v>
      </c>
      <c r="B238" s="92" t="s">
        <v>32701</v>
      </c>
      <c r="C238" s="93" t="s">
        <v>32702</v>
      </c>
      <c r="D238" s="94" t="s">
        <v>2259</v>
      </c>
      <c r="E238" s="83">
        <v>492.45</v>
      </c>
      <c r="F238" s="94">
        <v>513.28</v>
      </c>
      <c r="G238" s="99">
        <v>503.43</v>
      </c>
      <c r="H238" s="61">
        <f t="shared" si="15"/>
        <v>503.05333333333334</v>
      </c>
      <c r="I238" s="61">
        <f t="shared" si="16"/>
        <v>10.420107165155894</v>
      </c>
      <c r="J238" s="61">
        <f t="shared" si="17"/>
        <v>2.0713722531386787</v>
      </c>
      <c r="K238" s="61">
        <f t="shared" si="18"/>
        <v>503.05333333333334</v>
      </c>
    </row>
    <row r="239" spans="1:11" ht="25.5" x14ac:dyDescent="0.25">
      <c r="A239" s="57">
        <f t="shared" si="19"/>
        <v>234</v>
      </c>
      <c r="B239" s="92" t="s">
        <v>32703</v>
      </c>
      <c r="C239" s="93" t="s">
        <v>32704</v>
      </c>
      <c r="D239" s="94" t="s">
        <v>2259</v>
      </c>
      <c r="E239" s="83">
        <v>486.15</v>
      </c>
      <c r="F239" s="94">
        <v>507.1</v>
      </c>
      <c r="G239" s="99">
        <v>497.38</v>
      </c>
      <c r="H239" s="61">
        <f t="shared" si="15"/>
        <v>496.87666666666672</v>
      </c>
      <c r="I239" s="61">
        <f t="shared" si="16"/>
        <v>10.48406568719091</v>
      </c>
      <c r="J239" s="61">
        <f t="shared" si="17"/>
        <v>2.1099935639006815</v>
      </c>
      <c r="K239" s="61">
        <f t="shared" si="18"/>
        <v>496.87666666666672</v>
      </c>
    </row>
    <row r="240" spans="1:11" ht="25.5" x14ac:dyDescent="0.25">
      <c r="A240" s="57">
        <f t="shared" si="19"/>
        <v>235</v>
      </c>
      <c r="B240" s="92" t="s">
        <v>32705</v>
      </c>
      <c r="C240" s="93" t="s">
        <v>32706</v>
      </c>
      <c r="D240" s="94" t="s">
        <v>2259</v>
      </c>
      <c r="E240" s="83">
        <v>267.75</v>
      </c>
      <c r="F240" s="94">
        <v>278.41000000000003</v>
      </c>
      <c r="G240" s="99">
        <v>273.05</v>
      </c>
      <c r="H240" s="61">
        <f t="shared" si="15"/>
        <v>273.07</v>
      </c>
      <c r="I240" s="61">
        <f t="shared" si="16"/>
        <v>5.3300281425148341</v>
      </c>
      <c r="J240" s="61">
        <f t="shared" si="17"/>
        <v>1.9518907761800395</v>
      </c>
      <c r="K240" s="61">
        <f t="shared" si="18"/>
        <v>273.07</v>
      </c>
    </row>
    <row r="241" spans="1:11" ht="25.5" x14ac:dyDescent="0.25">
      <c r="A241" s="57">
        <f t="shared" si="19"/>
        <v>236</v>
      </c>
      <c r="B241" s="92" t="s">
        <v>32707</v>
      </c>
      <c r="C241" s="93" t="s">
        <v>2277</v>
      </c>
      <c r="D241" s="94" t="s">
        <v>2259</v>
      </c>
      <c r="E241" s="83">
        <v>1221.1500000000001</v>
      </c>
      <c r="F241" s="94">
        <v>1271.22</v>
      </c>
      <c r="G241" s="99">
        <v>1246.79</v>
      </c>
      <c r="H241" s="61">
        <f t="shared" si="15"/>
        <v>1246.3866666666665</v>
      </c>
      <c r="I241" s="61">
        <f t="shared" si="16"/>
        <v>25.037436636631387</v>
      </c>
      <c r="J241" s="61">
        <f t="shared" si="17"/>
        <v>2.0088017070650674</v>
      </c>
      <c r="K241" s="61">
        <f t="shared" si="18"/>
        <v>1246.3866666666665</v>
      </c>
    </row>
    <row r="242" spans="1:11" ht="25.5" x14ac:dyDescent="0.25">
      <c r="A242" s="57">
        <f t="shared" si="19"/>
        <v>237</v>
      </c>
      <c r="B242" s="92" t="s">
        <v>32708</v>
      </c>
      <c r="C242" s="93" t="s">
        <v>32709</v>
      </c>
      <c r="D242" s="94" t="s">
        <v>2259</v>
      </c>
      <c r="E242" s="83">
        <v>742.35</v>
      </c>
      <c r="F242" s="94">
        <v>779.32</v>
      </c>
      <c r="G242" s="99">
        <v>757.05</v>
      </c>
      <c r="H242" s="61">
        <f t="shared" si="15"/>
        <v>759.57333333333338</v>
      </c>
      <c r="I242" s="61">
        <f t="shared" si="16"/>
        <v>18.613721641126311</v>
      </c>
      <c r="J242" s="61">
        <f t="shared" si="17"/>
        <v>2.4505496473186232</v>
      </c>
      <c r="K242" s="61">
        <f t="shared" si="18"/>
        <v>759.57333333333338</v>
      </c>
    </row>
    <row r="243" spans="1:11" x14ac:dyDescent="0.25">
      <c r="A243" s="57">
        <f t="shared" si="19"/>
        <v>238</v>
      </c>
      <c r="B243" s="92" t="s">
        <v>32710</v>
      </c>
      <c r="C243" s="93" t="s">
        <v>32711</v>
      </c>
      <c r="D243" s="94" t="s">
        <v>2259</v>
      </c>
      <c r="E243" s="83">
        <v>968.1</v>
      </c>
      <c r="F243" s="94">
        <v>1009.05</v>
      </c>
      <c r="G243" s="99">
        <v>989.69</v>
      </c>
      <c r="H243" s="61">
        <f t="shared" si="15"/>
        <v>988.94666666666672</v>
      </c>
      <c r="I243" s="61">
        <f t="shared" si="16"/>
        <v>20.48511736196139</v>
      </c>
      <c r="J243" s="61">
        <f t="shared" si="17"/>
        <v>2.071407695928468</v>
      </c>
      <c r="K243" s="61">
        <f t="shared" si="18"/>
        <v>988.94666666666672</v>
      </c>
    </row>
    <row r="244" spans="1:11" x14ac:dyDescent="0.25">
      <c r="A244" s="57">
        <f t="shared" si="19"/>
        <v>239</v>
      </c>
      <c r="B244" s="92" t="s">
        <v>795</v>
      </c>
      <c r="C244" s="93" t="s">
        <v>1442</v>
      </c>
      <c r="D244" s="94" t="s">
        <v>2259</v>
      </c>
      <c r="E244" s="83">
        <v>911.4</v>
      </c>
      <c r="F244" s="94">
        <v>950.68</v>
      </c>
      <c r="G244" s="99">
        <v>932.45</v>
      </c>
      <c r="H244" s="61">
        <f t="shared" si="15"/>
        <v>931.50999999999988</v>
      </c>
      <c r="I244" s="61">
        <f t="shared" si="16"/>
        <v>19.656863941127526</v>
      </c>
      <c r="J244" s="61">
        <f t="shared" si="17"/>
        <v>2.1102150208937669</v>
      </c>
      <c r="K244" s="61">
        <f t="shared" si="18"/>
        <v>931.50999999999988</v>
      </c>
    </row>
    <row r="245" spans="1:11" x14ac:dyDescent="0.25">
      <c r="A245" s="57">
        <f t="shared" si="19"/>
        <v>240</v>
      </c>
      <c r="B245" s="92" t="s">
        <v>32712</v>
      </c>
      <c r="C245" s="93" t="s">
        <v>32713</v>
      </c>
      <c r="D245" s="94" t="s">
        <v>2259</v>
      </c>
      <c r="E245" s="83">
        <v>4055.1</v>
      </c>
      <c r="F245" s="94">
        <v>4216.49</v>
      </c>
      <c r="G245" s="99">
        <v>4135.3900000000003</v>
      </c>
      <c r="H245" s="61">
        <f t="shared" si="15"/>
        <v>4135.66</v>
      </c>
      <c r="I245" s="61">
        <f t="shared" si="16"/>
        <v>80.695338774925474</v>
      </c>
      <c r="J245" s="61">
        <f t="shared" si="17"/>
        <v>1.9512082418507679</v>
      </c>
      <c r="K245" s="61">
        <f t="shared" si="18"/>
        <v>4135.66</v>
      </c>
    </row>
    <row r="246" spans="1:11" x14ac:dyDescent="0.25">
      <c r="A246" s="57">
        <f t="shared" si="19"/>
        <v>241</v>
      </c>
      <c r="B246" s="92" t="s">
        <v>32714</v>
      </c>
      <c r="C246" s="93" t="s">
        <v>32715</v>
      </c>
      <c r="D246" s="94" t="s">
        <v>2259</v>
      </c>
      <c r="E246" s="83">
        <v>3903.9</v>
      </c>
      <c r="F246" s="94">
        <v>4063.96</v>
      </c>
      <c r="G246" s="99">
        <v>3985.88</v>
      </c>
      <c r="H246" s="61">
        <f t="shared" si="15"/>
        <v>3984.5800000000004</v>
      </c>
      <c r="I246" s="61">
        <f t="shared" si="16"/>
        <v>80.037918513664494</v>
      </c>
      <c r="J246" s="61">
        <f t="shared" si="17"/>
        <v>2.0086914684524966</v>
      </c>
      <c r="K246" s="61">
        <f t="shared" si="18"/>
        <v>3984.5800000000004</v>
      </c>
    </row>
    <row r="247" spans="1:11" ht="25.5" x14ac:dyDescent="0.25">
      <c r="A247" s="57">
        <f t="shared" si="19"/>
        <v>242</v>
      </c>
      <c r="B247" s="92" t="s">
        <v>32716</v>
      </c>
      <c r="C247" s="93" t="s">
        <v>32717</v>
      </c>
      <c r="D247" s="94" t="s">
        <v>2259</v>
      </c>
      <c r="E247" s="83">
        <v>4014.15</v>
      </c>
      <c r="F247" s="94">
        <v>4214.05</v>
      </c>
      <c r="G247" s="99">
        <v>4093.63</v>
      </c>
      <c r="H247" s="61">
        <f t="shared" si="15"/>
        <v>4107.2766666666676</v>
      </c>
      <c r="I247" s="61">
        <f t="shared" si="16"/>
        <v>100.64629219863663</v>
      </c>
      <c r="J247" s="61">
        <f t="shared" si="17"/>
        <v>2.4504385841706129</v>
      </c>
      <c r="K247" s="61">
        <f t="shared" si="18"/>
        <v>4107.2766666666676</v>
      </c>
    </row>
    <row r="248" spans="1:11" ht="25.5" x14ac:dyDescent="0.25">
      <c r="A248" s="57">
        <f t="shared" si="19"/>
        <v>243</v>
      </c>
      <c r="B248" s="92" t="s">
        <v>32718</v>
      </c>
      <c r="C248" s="93" t="s">
        <v>32719</v>
      </c>
      <c r="D248" s="94" t="s">
        <v>2259</v>
      </c>
      <c r="E248" s="83">
        <v>4788</v>
      </c>
      <c r="F248" s="94">
        <v>4990.53</v>
      </c>
      <c r="G248" s="99">
        <v>4894.7700000000004</v>
      </c>
      <c r="H248" s="61">
        <f t="shared" si="15"/>
        <v>4891.0999999999995</v>
      </c>
      <c r="I248" s="61">
        <f t="shared" si="16"/>
        <v>101.31486514820999</v>
      </c>
      <c r="J248" s="61">
        <f t="shared" si="17"/>
        <v>2.0714126709372125</v>
      </c>
      <c r="K248" s="61">
        <f t="shared" si="18"/>
        <v>4891.0999999999995</v>
      </c>
    </row>
    <row r="249" spans="1:11" ht="25.5" x14ac:dyDescent="0.25">
      <c r="A249" s="57">
        <f t="shared" si="19"/>
        <v>244</v>
      </c>
      <c r="B249" s="92" t="s">
        <v>32720</v>
      </c>
      <c r="C249" s="93" t="s">
        <v>32721</v>
      </c>
      <c r="D249" s="94" t="s">
        <v>2259</v>
      </c>
      <c r="E249" s="83">
        <v>905.1</v>
      </c>
      <c r="F249" s="94">
        <v>944.11</v>
      </c>
      <c r="G249" s="99">
        <v>926.01</v>
      </c>
      <c r="H249" s="61">
        <f t="shared" si="15"/>
        <v>925.07333333333338</v>
      </c>
      <c r="I249" s="61">
        <f t="shared" si="16"/>
        <v>19.5218603963181</v>
      </c>
      <c r="J249" s="61">
        <f t="shared" si="17"/>
        <v>2.1103040908091719</v>
      </c>
      <c r="K249" s="61">
        <f t="shared" si="18"/>
        <v>925.07333333333338</v>
      </c>
    </row>
    <row r="250" spans="1:11" ht="38.25" x14ac:dyDescent="0.25">
      <c r="A250" s="57">
        <f t="shared" si="19"/>
        <v>245</v>
      </c>
      <c r="B250" s="92" t="s">
        <v>32722</v>
      </c>
      <c r="C250" s="93" t="s">
        <v>32723</v>
      </c>
      <c r="D250" s="94" t="s">
        <v>2259</v>
      </c>
      <c r="E250" s="83">
        <v>2294.25</v>
      </c>
      <c r="F250" s="94">
        <v>2385.56</v>
      </c>
      <c r="G250" s="99">
        <v>2339.6799999999998</v>
      </c>
      <c r="H250" s="61">
        <f t="shared" si="15"/>
        <v>2339.83</v>
      </c>
      <c r="I250" s="61">
        <f t="shared" si="16"/>
        <v>45.655184809613878</v>
      </c>
      <c r="J250" s="61">
        <f t="shared" si="17"/>
        <v>1.9512180290710814</v>
      </c>
      <c r="K250" s="61">
        <f t="shared" si="18"/>
        <v>2339.83</v>
      </c>
    </row>
    <row r="251" spans="1:11" ht="38.25" x14ac:dyDescent="0.25">
      <c r="A251" s="57">
        <f t="shared" si="19"/>
        <v>246</v>
      </c>
      <c r="B251" s="92" t="s">
        <v>32724</v>
      </c>
      <c r="C251" s="93" t="s">
        <v>32725</v>
      </c>
      <c r="D251" s="94" t="s">
        <v>2259</v>
      </c>
      <c r="E251" s="83">
        <v>5461.05</v>
      </c>
      <c r="F251" s="94">
        <v>5684.95</v>
      </c>
      <c r="G251" s="99">
        <v>5575.73</v>
      </c>
      <c r="H251" s="61">
        <f t="shared" si="15"/>
        <v>5573.91</v>
      </c>
      <c r="I251" s="61">
        <f t="shared" si="16"/>
        <v>111.96109502858552</v>
      </c>
      <c r="J251" s="61">
        <f t="shared" si="17"/>
        <v>2.008663488082612</v>
      </c>
      <c r="K251" s="61">
        <f t="shared" si="18"/>
        <v>5573.91</v>
      </c>
    </row>
    <row r="252" spans="1:11" ht="38.25" x14ac:dyDescent="0.25">
      <c r="A252" s="57">
        <f t="shared" si="19"/>
        <v>247</v>
      </c>
      <c r="B252" s="92" t="s">
        <v>32726</v>
      </c>
      <c r="C252" s="93" t="s">
        <v>32727</v>
      </c>
      <c r="D252" s="94" t="s">
        <v>2259</v>
      </c>
      <c r="E252" s="83">
        <v>1794.45</v>
      </c>
      <c r="F252" s="94">
        <v>1883.81</v>
      </c>
      <c r="G252" s="99">
        <v>1829.98</v>
      </c>
      <c r="H252" s="61">
        <f t="shared" si="15"/>
        <v>1836.08</v>
      </c>
      <c r="I252" s="61">
        <f t="shared" si="16"/>
        <v>44.991220254622959</v>
      </c>
      <c r="J252" s="61">
        <f t="shared" si="17"/>
        <v>2.4503954214752603</v>
      </c>
      <c r="K252" s="61">
        <f t="shared" si="18"/>
        <v>1836.08</v>
      </c>
    </row>
    <row r="253" spans="1:11" ht="38.25" x14ac:dyDescent="0.25">
      <c r="A253" s="57">
        <f t="shared" si="19"/>
        <v>248</v>
      </c>
      <c r="B253" s="92" t="s">
        <v>32728</v>
      </c>
      <c r="C253" s="93" t="s">
        <v>32729</v>
      </c>
      <c r="D253" s="94" t="s">
        <v>2259</v>
      </c>
      <c r="E253" s="83">
        <v>1834.35</v>
      </c>
      <c r="F253" s="94">
        <v>1911.94</v>
      </c>
      <c r="G253" s="99">
        <v>1875.26</v>
      </c>
      <c r="H253" s="61">
        <f t="shared" si="15"/>
        <v>1873.8500000000001</v>
      </c>
      <c r="I253" s="61">
        <f t="shared" si="16"/>
        <v>38.814212603117504</v>
      </c>
      <c r="J253" s="61">
        <f t="shared" si="17"/>
        <v>2.0713617740543535</v>
      </c>
      <c r="K253" s="61">
        <f t="shared" si="18"/>
        <v>1873.8500000000001</v>
      </c>
    </row>
    <row r="254" spans="1:11" ht="25.5" x14ac:dyDescent="0.25">
      <c r="A254" s="57">
        <f t="shared" si="19"/>
        <v>249</v>
      </c>
      <c r="B254" s="92" t="s">
        <v>32730</v>
      </c>
      <c r="C254" s="93" t="s">
        <v>32731</v>
      </c>
      <c r="D254" s="94" t="s">
        <v>2259</v>
      </c>
      <c r="E254" s="83">
        <v>1849.05</v>
      </c>
      <c r="F254" s="94">
        <v>1928.74</v>
      </c>
      <c r="G254" s="99">
        <v>1891.76</v>
      </c>
      <c r="H254" s="61">
        <f t="shared" si="15"/>
        <v>1889.8500000000001</v>
      </c>
      <c r="I254" s="61">
        <f t="shared" si="16"/>
        <v>39.879319201811889</v>
      </c>
      <c r="J254" s="61">
        <f t="shared" si="17"/>
        <v>2.1101843639342746</v>
      </c>
      <c r="K254" s="61">
        <f t="shared" si="18"/>
        <v>1889.8500000000001</v>
      </c>
    </row>
    <row r="255" spans="1:11" ht="38.25" x14ac:dyDescent="0.25">
      <c r="A255" s="57">
        <f t="shared" si="19"/>
        <v>250</v>
      </c>
      <c r="B255" s="92" t="s">
        <v>32732</v>
      </c>
      <c r="C255" s="93" t="s">
        <v>32731</v>
      </c>
      <c r="D255" s="94" t="s">
        <v>2259</v>
      </c>
      <c r="E255" s="83">
        <v>1626.45</v>
      </c>
      <c r="F255" s="94">
        <v>1691.18</v>
      </c>
      <c r="G255" s="99">
        <v>1658.65</v>
      </c>
      <c r="H255" s="61">
        <f t="shared" si="15"/>
        <v>1658.7600000000002</v>
      </c>
      <c r="I255" s="61">
        <f t="shared" si="16"/>
        <v>32.365140197440837</v>
      </c>
      <c r="J255" s="61">
        <f t="shared" si="17"/>
        <v>1.9511647373604879</v>
      </c>
      <c r="K255" s="61">
        <f t="shared" si="18"/>
        <v>1658.7600000000002</v>
      </c>
    </row>
    <row r="256" spans="1:11" ht="38.25" x14ac:dyDescent="0.25">
      <c r="A256" s="57">
        <f t="shared" si="19"/>
        <v>251</v>
      </c>
      <c r="B256" s="92" t="s">
        <v>32733</v>
      </c>
      <c r="C256" s="93" t="s">
        <v>32734</v>
      </c>
      <c r="D256" s="94" t="s">
        <v>2259</v>
      </c>
      <c r="E256" s="83">
        <v>1617</v>
      </c>
      <c r="F256" s="94">
        <v>1683.3</v>
      </c>
      <c r="G256" s="99">
        <v>1650.96</v>
      </c>
      <c r="H256" s="61">
        <f t="shared" si="15"/>
        <v>1650.42</v>
      </c>
      <c r="I256" s="61">
        <f t="shared" si="16"/>
        <v>33.153298478431957</v>
      </c>
      <c r="J256" s="61">
        <f t="shared" si="17"/>
        <v>2.0087794911859986</v>
      </c>
      <c r="K256" s="61">
        <f t="shared" si="18"/>
        <v>1650.42</v>
      </c>
    </row>
    <row r="257" spans="1:11" ht="25.5" x14ac:dyDescent="0.25">
      <c r="A257" s="57">
        <f t="shared" si="19"/>
        <v>252</v>
      </c>
      <c r="B257" s="92" t="s">
        <v>32735</v>
      </c>
      <c r="C257" s="93" t="s">
        <v>32736</v>
      </c>
      <c r="D257" s="94" t="s">
        <v>2258</v>
      </c>
      <c r="E257" s="83">
        <v>780.15</v>
      </c>
      <c r="F257" s="94">
        <v>819</v>
      </c>
      <c r="G257" s="99">
        <v>795.6</v>
      </c>
      <c r="H257" s="61">
        <f t="shared" si="15"/>
        <v>798.25</v>
      </c>
      <c r="I257" s="61">
        <f t="shared" si="16"/>
        <v>19.560099692997486</v>
      </c>
      <c r="J257" s="61">
        <f t="shared" si="17"/>
        <v>2.4503726518004991</v>
      </c>
      <c r="K257" s="61">
        <f t="shared" si="18"/>
        <v>798.25</v>
      </c>
    </row>
    <row r="258" spans="1:11" ht="25.5" x14ac:dyDescent="0.25">
      <c r="A258" s="57">
        <f t="shared" si="19"/>
        <v>253</v>
      </c>
      <c r="B258" s="92" t="s">
        <v>188</v>
      </c>
      <c r="C258" s="93" t="s">
        <v>32737</v>
      </c>
      <c r="D258" s="94" t="s">
        <v>2258</v>
      </c>
      <c r="E258" s="83">
        <v>604.79999999999995</v>
      </c>
      <c r="F258" s="94">
        <v>630.38</v>
      </c>
      <c r="G258" s="99">
        <v>618.29</v>
      </c>
      <c r="H258" s="61">
        <f t="shared" si="15"/>
        <v>617.82333333333327</v>
      </c>
      <c r="I258" s="61">
        <f t="shared" si="16"/>
        <v>12.796383603711396</v>
      </c>
      <c r="J258" s="61">
        <f t="shared" si="17"/>
        <v>2.0712043254616579</v>
      </c>
      <c r="K258" s="61">
        <f t="shared" si="18"/>
        <v>617.82333333333327</v>
      </c>
    </row>
    <row r="259" spans="1:11" x14ac:dyDescent="0.25">
      <c r="A259" s="57">
        <f t="shared" si="19"/>
        <v>254</v>
      </c>
      <c r="B259" s="92" t="s">
        <v>32738</v>
      </c>
      <c r="C259" s="93" t="s">
        <v>32739</v>
      </c>
      <c r="D259" s="94" t="s">
        <v>2259</v>
      </c>
      <c r="E259" s="83">
        <v>74.55</v>
      </c>
      <c r="F259" s="94">
        <v>77.760000000000005</v>
      </c>
      <c r="G259" s="99">
        <v>76.27</v>
      </c>
      <c r="H259" s="61">
        <f t="shared" si="15"/>
        <v>76.193333333333328</v>
      </c>
      <c r="I259" s="61">
        <f t="shared" si="16"/>
        <v>1.6063727255320746</v>
      </c>
      <c r="J259" s="61">
        <f t="shared" si="17"/>
        <v>2.1082851415680395</v>
      </c>
      <c r="K259" s="61">
        <f t="shared" si="18"/>
        <v>76.193333333333328</v>
      </c>
    </row>
    <row r="260" spans="1:11" ht="38.25" x14ac:dyDescent="0.25">
      <c r="A260" s="57">
        <f t="shared" si="19"/>
        <v>255</v>
      </c>
      <c r="B260" s="92" t="s">
        <v>32740</v>
      </c>
      <c r="C260" s="93" t="s">
        <v>32741</v>
      </c>
      <c r="D260" s="94" t="s">
        <v>2258</v>
      </c>
      <c r="E260" s="83">
        <v>2064.3000000000002</v>
      </c>
      <c r="F260" s="94">
        <v>2146.46</v>
      </c>
      <c r="G260" s="99">
        <v>2105.17</v>
      </c>
      <c r="H260" s="61">
        <f t="shared" si="15"/>
        <v>2105.31</v>
      </c>
      <c r="I260" s="61">
        <f t="shared" si="16"/>
        <v>41.080178918792384</v>
      </c>
      <c r="J260" s="61">
        <f t="shared" si="17"/>
        <v>1.9512650829945417</v>
      </c>
      <c r="K260" s="61">
        <f t="shared" si="18"/>
        <v>2105.31</v>
      </c>
    </row>
    <row r="261" spans="1:11" ht="38.25" x14ac:dyDescent="0.25">
      <c r="A261" s="57">
        <f t="shared" si="19"/>
        <v>256</v>
      </c>
      <c r="B261" s="92" t="s">
        <v>32742</v>
      </c>
      <c r="C261" s="93" t="s">
        <v>32743</v>
      </c>
      <c r="D261" s="94" t="s">
        <v>2258</v>
      </c>
      <c r="E261" s="83">
        <v>871.5</v>
      </c>
      <c r="F261" s="94">
        <v>907.23</v>
      </c>
      <c r="G261" s="99">
        <v>889.8</v>
      </c>
      <c r="H261" s="61">
        <f t="shared" si="15"/>
        <v>889.50999999999988</v>
      </c>
      <c r="I261" s="61">
        <f t="shared" si="16"/>
        <v>17.866765236046515</v>
      </c>
      <c r="J261" s="61">
        <f t="shared" si="17"/>
        <v>2.0086075745125425</v>
      </c>
      <c r="K261" s="61">
        <f t="shared" si="18"/>
        <v>889.50999999999988</v>
      </c>
    </row>
    <row r="262" spans="1:11" ht="25.5" x14ac:dyDescent="0.25">
      <c r="A262" s="57">
        <f t="shared" si="19"/>
        <v>257</v>
      </c>
      <c r="B262" s="92" t="s">
        <v>193</v>
      </c>
      <c r="C262" s="93" t="s">
        <v>32744</v>
      </c>
      <c r="D262" s="94" t="s">
        <v>2259</v>
      </c>
      <c r="E262" s="83">
        <v>260.39999999999998</v>
      </c>
      <c r="F262" s="94">
        <v>273.37</v>
      </c>
      <c r="G262" s="99">
        <v>265.56</v>
      </c>
      <c r="H262" s="61">
        <f t="shared" si="15"/>
        <v>266.44333333333333</v>
      </c>
      <c r="I262" s="61">
        <f t="shared" si="16"/>
        <v>6.5299642673856564</v>
      </c>
      <c r="J262" s="61">
        <f t="shared" si="17"/>
        <v>2.4507891361711649</v>
      </c>
      <c r="K262" s="61">
        <f t="shared" si="18"/>
        <v>266.44333333333333</v>
      </c>
    </row>
    <row r="263" spans="1:11" ht="25.5" x14ac:dyDescent="0.25">
      <c r="A263" s="57">
        <f t="shared" si="19"/>
        <v>258</v>
      </c>
      <c r="B263" s="92" t="s">
        <v>32745</v>
      </c>
      <c r="C263" s="93" t="s">
        <v>32746</v>
      </c>
      <c r="D263" s="94" t="s">
        <v>2259</v>
      </c>
      <c r="E263" s="83">
        <v>7138.95</v>
      </c>
      <c r="F263" s="94">
        <v>7440.93</v>
      </c>
      <c r="G263" s="99">
        <v>7298.15</v>
      </c>
      <c r="H263" s="61">
        <f t="shared" ref="H263:H326" si="20">AVERAGE(E263:G263)</f>
        <v>7292.6766666666663</v>
      </c>
      <c r="I263" s="61">
        <f t="shared" ref="I263:I326" si="21">SQRT(((SUM((POWER(G263-H263,2)),(POWER(F263-H263,2)),(POWER(E263-H263,2)))/(COLUMNS(E263:G263)-1))))</f>
        <v>151.06438406630932</v>
      </c>
      <c r="J263" s="61">
        <f t="shared" ref="J263:J326" si="22">I263/H263*100</f>
        <v>2.0714531984777786</v>
      </c>
      <c r="K263" s="61">
        <f t="shared" ref="K263:K326" si="23">H263</f>
        <v>7292.6766666666663</v>
      </c>
    </row>
    <row r="264" spans="1:11" ht="25.5" x14ac:dyDescent="0.25">
      <c r="A264" s="57">
        <f t="shared" ref="A264:A327" si="24">A263+1</f>
        <v>259</v>
      </c>
      <c r="B264" s="92" t="s">
        <v>32747</v>
      </c>
      <c r="C264" s="93" t="s">
        <v>32748</v>
      </c>
      <c r="D264" s="94" t="s">
        <v>2259</v>
      </c>
      <c r="E264" s="83">
        <v>7296.45</v>
      </c>
      <c r="F264" s="94">
        <v>7610.93</v>
      </c>
      <c r="G264" s="99">
        <v>7465</v>
      </c>
      <c r="H264" s="61">
        <f t="shared" si="20"/>
        <v>7457.46</v>
      </c>
      <c r="I264" s="61">
        <f t="shared" si="21"/>
        <v>157.375526369255</v>
      </c>
      <c r="J264" s="61">
        <f t="shared" si="22"/>
        <v>2.1103100300806843</v>
      </c>
      <c r="K264" s="61">
        <f t="shared" si="23"/>
        <v>7457.46</v>
      </c>
    </row>
    <row r="265" spans="1:11" ht="38.25" x14ac:dyDescent="0.25">
      <c r="A265" s="57">
        <f t="shared" si="24"/>
        <v>260</v>
      </c>
      <c r="B265" s="92" t="s">
        <v>32749</v>
      </c>
      <c r="C265" s="93" t="s">
        <v>32750</v>
      </c>
      <c r="D265" s="94" t="s">
        <v>2259</v>
      </c>
      <c r="E265" s="83">
        <v>1340.85</v>
      </c>
      <c r="F265" s="94">
        <v>1394.22</v>
      </c>
      <c r="G265" s="99">
        <v>1367.4</v>
      </c>
      <c r="H265" s="61">
        <f t="shared" si="20"/>
        <v>1367.4899999999998</v>
      </c>
      <c r="I265" s="61">
        <f t="shared" si="21"/>
        <v>26.685113827750541</v>
      </c>
      <c r="J265" s="61">
        <f t="shared" si="22"/>
        <v>1.9513937087474529</v>
      </c>
      <c r="K265" s="61">
        <f t="shared" si="23"/>
        <v>1367.4899999999998</v>
      </c>
    </row>
    <row r="266" spans="1:11" ht="25.5" x14ac:dyDescent="0.25">
      <c r="A266" s="57">
        <f t="shared" si="24"/>
        <v>261</v>
      </c>
      <c r="B266" s="92" t="s">
        <v>203</v>
      </c>
      <c r="C266" s="93" t="s">
        <v>32751</v>
      </c>
      <c r="D266" s="94" t="s">
        <v>2259</v>
      </c>
      <c r="E266" s="83">
        <v>1502.55</v>
      </c>
      <c r="F266" s="94">
        <v>1564.15</v>
      </c>
      <c r="G266" s="99">
        <v>1534.1</v>
      </c>
      <c r="H266" s="61">
        <f t="shared" si="20"/>
        <v>1533.5999999999997</v>
      </c>
      <c r="I266" s="61">
        <f t="shared" si="21"/>
        <v>30.803043680779407</v>
      </c>
      <c r="J266" s="61">
        <f t="shared" si="22"/>
        <v>2.0085448409480575</v>
      </c>
      <c r="K266" s="61">
        <f t="shared" si="23"/>
        <v>1533.5999999999997</v>
      </c>
    </row>
    <row r="267" spans="1:11" ht="38.25" x14ac:dyDescent="0.25">
      <c r="A267" s="57">
        <f t="shared" si="24"/>
        <v>262</v>
      </c>
      <c r="B267" s="92" t="s">
        <v>204</v>
      </c>
      <c r="C267" s="93" t="s">
        <v>32752</v>
      </c>
      <c r="D267" s="94" t="s">
        <v>2259</v>
      </c>
      <c r="E267" s="83">
        <v>1688.4</v>
      </c>
      <c r="F267" s="94">
        <v>1772.48</v>
      </c>
      <c r="G267" s="99">
        <v>1721.83</v>
      </c>
      <c r="H267" s="61">
        <f t="shared" si="20"/>
        <v>1727.57</v>
      </c>
      <c r="I267" s="61">
        <f t="shared" si="21"/>
        <v>42.332874931901301</v>
      </c>
      <c r="J267" s="61">
        <f t="shared" si="22"/>
        <v>2.4504289222376694</v>
      </c>
      <c r="K267" s="61">
        <f t="shared" si="23"/>
        <v>1727.57</v>
      </c>
    </row>
    <row r="268" spans="1:11" ht="38.25" x14ac:dyDescent="0.25">
      <c r="A268" s="57">
        <f t="shared" si="24"/>
        <v>263</v>
      </c>
      <c r="B268" s="92" t="s">
        <v>205</v>
      </c>
      <c r="C268" s="93" t="s">
        <v>32753</v>
      </c>
      <c r="D268" s="94" t="s">
        <v>2259</v>
      </c>
      <c r="E268" s="83">
        <v>729.75</v>
      </c>
      <c r="F268" s="94">
        <v>760.62</v>
      </c>
      <c r="G268" s="99">
        <v>746.02</v>
      </c>
      <c r="H268" s="61">
        <f t="shared" si="20"/>
        <v>745.46333333333325</v>
      </c>
      <c r="I268" s="61">
        <f t="shared" si="21"/>
        <v>15.442526779427432</v>
      </c>
      <c r="J268" s="61">
        <f t="shared" si="22"/>
        <v>2.0715340498876449</v>
      </c>
      <c r="K268" s="61">
        <f t="shared" si="23"/>
        <v>745.46333333333325</v>
      </c>
    </row>
    <row r="269" spans="1:11" ht="38.25" x14ac:dyDescent="0.25">
      <c r="A269" s="57">
        <f t="shared" si="24"/>
        <v>264</v>
      </c>
      <c r="B269" s="92" t="s">
        <v>32754</v>
      </c>
      <c r="C269" s="93" t="s">
        <v>32755</v>
      </c>
      <c r="D269" s="94" t="s">
        <v>2259</v>
      </c>
      <c r="E269" s="83">
        <v>6185.55</v>
      </c>
      <c r="F269" s="94">
        <v>6452.15</v>
      </c>
      <c r="G269" s="99">
        <v>6328.44</v>
      </c>
      <c r="H269" s="61">
        <f t="shared" si="20"/>
        <v>6322.0466666666662</v>
      </c>
      <c r="I269" s="61">
        <f t="shared" si="21"/>
        <v>133.41493931840338</v>
      </c>
      <c r="J269" s="61">
        <f t="shared" si="22"/>
        <v>2.1103124724124687</v>
      </c>
      <c r="K269" s="61">
        <f t="shared" si="23"/>
        <v>6322.0466666666662</v>
      </c>
    </row>
    <row r="270" spans="1:11" ht="25.5" x14ac:dyDescent="0.25">
      <c r="A270" s="57">
        <f t="shared" si="24"/>
        <v>265</v>
      </c>
      <c r="B270" s="92" t="s">
        <v>206</v>
      </c>
      <c r="C270" s="93" t="s">
        <v>32756</v>
      </c>
      <c r="D270" s="94" t="s">
        <v>2259</v>
      </c>
      <c r="E270" s="83">
        <v>19160.400000000001</v>
      </c>
      <c r="F270" s="94">
        <v>19922.98</v>
      </c>
      <c r="G270" s="99">
        <v>19539.78</v>
      </c>
      <c r="H270" s="61">
        <f t="shared" si="20"/>
        <v>19541.053333333333</v>
      </c>
      <c r="I270" s="61">
        <f t="shared" si="21"/>
        <v>381.2915946271732</v>
      </c>
      <c r="J270" s="61">
        <f t="shared" si="22"/>
        <v>1.9512335805192342</v>
      </c>
      <c r="K270" s="61">
        <f t="shared" si="23"/>
        <v>19541.053333333333</v>
      </c>
    </row>
    <row r="271" spans="1:11" ht="25.5" x14ac:dyDescent="0.25">
      <c r="A271" s="57">
        <f t="shared" si="24"/>
        <v>266</v>
      </c>
      <c r="B271" s="92" t="s">
        <v>32757</v>
      </c>
      <c r="C271" s="93" t="s">
        <v>32758</v>
      </c>
      <c r="D271" s="94" t="s">
        <v>2259</v>
      </c>
      <c r="E271" s="83">
        <v>27083.7</v>
      </c>
      <c r="F271" s="94">
        <v>28194.13</v>
      </c>
      <c r="G271" s="99">
        <v>27652.46</v>
      </c>
      <c r="H271" s="61">
        <f t="shared" si="20"/>
        <v>27643.430000000004</v>
      </c>
      <c r="I271" s="61">
        <f t="shared" si="21"/>
        <v>555.27007113655975</v>
      </c>
      <c r="J271" s="61">
        <f t="shared" si="22"/>
        <v>2.0086873124520355</v>
      </c>
      <c r="K271" s="61">
        <f t="shared" si="23"/>
        <v>27643.430000000004</v>
      </c>
    </row>
    <row r="272" spans="1:11" ht="25.5" x14ac:dyDescent="0.25">
      <c r="A272" s="57">
        <f t="shared" si="24"/>
        <v>267</v>
      </c>
      <c r="B272" s="92" t="s">
        <v>32759</v>
      </c>
      <c r="C272" s="93" t="s">
        <v>32760</v>
      </c>
      <c r="D272" s="94" t="s">
        <v>2259</v>
      </c>
      <c r="E272" s="83">
        <v>19883.849999999999</v>
      </c>
      <c r="F272" s="94">
        <v>20874.07</v>
      </c>
      <c r="G272" s="99">
        <v>20277.55</v>
      </c>
      <c r="H272" s="61">
        <f t="shared" si="20"/>
        <v>20345.156666666666</v>
      </c>
      <c r="I272" s="61">
        <f t="shared" si="21"/>
        <v>498.55983405538586</v>
      </c>
      <c r="J272" s="61">
        <f t="shared" si="22"/>
        <v>2.4505086995580729</v>
      </c>
      <c r="K272" s="61">
        <f t="shared" si="23"/>
        <v>20345.156666666666</v>
      </c>
    </row>
    <row r="273" spans="1:11" ht="25.5" x14ac:dyDescent="0.25">
      <c r="A273" s="57">
        <f t="shared" si="24"/>
        <v>268</v>
      </c>
      <c r="B273" s="92" t="s">
        <v>32761</v>
      </c>
      <c r="C273" s="93" t="s">
        <v>32762</v>
      </c>
      <c r="D273" s="94" t="s">
        <v>2259</v>
      </c>
      <c r="E273" s="83">
        <v>18775.05</v>
      </c>
      <c r="F273" s="94">
        <v>19569.23</v>
      </c>
      <c r="G273" s="99">
        <v>19193.73</v>
      </c>
      <c r="H273" s="61">
        <f t="shared" si="20"/>
        <v>19179.336666666666</v>
      </c>
      <c r="I273" s="61">
        <f t="shared" si="21"/>
        <v>397.28559517472246</v>
      </c>
      <c r="J273" s="61">
        <f t="shared" si="22"/>
        <v>2.0714251075491963</v>
      </c>
      <c r="K273" s="61">
        <f t="shared" si="23"/>
        <v>19179.336666666666</v>
      </c>
    </row>
    <row r="274" spans="1:11" ht="25.5" x14ac:dyDescent="0.25">
      <c r="A274" s="57">
        <f t="shared" si="24"/>
        <v>269</v>
      </c>
      <c r="B274" s="92" t="s">
        <v>32763</v>
      </c>
      <c r="C274" s="93" t="s">
        <v>32764</v>
      </c>
      <c r="D274" s="94" t="s">
        <v>2259</v>
      </c>
      <c r="E274" s="83">
        <v>22302</v>
      </c>
      <c r="F274" s="94">
        <v>23263.22</v>
      </c>
      <c r="G274" s="99">
        <v>22817.18</v>
      </c>
      <c r="H274" s="61">
        <f t="shared" si="20"/>
        <v>22794.133333333331</v>
      </c>
      <c r="I274" s="61">
        <f t="shared" si="21"/>
        <v>481.02425482852095</v>
      </c>
      <c r="J274" s="61">
        <f t="shared" si="22"/>
        <v>2.1102985044186267</v>
      </c>
      <c r="K274" s="61">
        <f t="shared" si="23"/>
        <v>22794.133333333331</v>
      </c>
    </row>
    <row r="275" spans="1:11" ht="25.5" x14ac:dyDescent="0.25">
      <c r="A275" s="57">
        <f t="shared" si="24"/>
        <v>270</v>
      </c>
      <c r="B275" s="92" t="s">
        <v>32765</v>
      </c>
      <c r="C275" s="93" t="s">
        <v>32766</v>
      </c>
      <c r="D275" s="94" t="s">
        <v>2259</v>
      </c>
      <c r="E275" s="83">
        <v>19869.150000000001</v>
      </c>
      <c r="F275" s="94">
        <v>20659.939999999999</v>
      </c>
      <c r="G275" s="99">
        <v>20262.560000000001</v>
      </c>
      <c r="H275" s="61">
        <f t="shared" si="20"/>
        <v>20263.883333333331</v>
      </c>
      <c r="I275" s="61">
        <f t="shared" si="21"/>
        <v>395.39666087782314</v>
      </c>
      <c r="J275" s="61">
        <f t="shared" si="22"/>
        <v>1.9512383405179321</v>
      </c>
      <c r="K275" s="61">
        <f t="shared" si="23"/>
        <v>20263.883333333331</v>
      </c>
    </row>
    <row r="276" spans="1:11" ht="38.25" x14ac:dyDescent="0.25">
      <c r="A276" s="57">
        <f t="shared" si="24"/>
        <v>271</v>
      </c>
      <c r="B276" s="92" t="s">
        <v>32767</v>
      </c>
      <c r="C276" s="93" t="s">
        <v>32768</v>
      </c>
      <c r="D276" s="94" t="s">
        <v>2259</v>
      </c>
      <c r="E276" s="83">
        <v>33895.050000000003</v>
      </c>
      <c r="F276" s="94">
        <v>35284.75</v>
      </c>
      <c r="G276" s="99">
        <v>34606.85</v>
      </c>
      <c r="H276" s="61">
        <f t="shared" si="20"/>
        <v>34595.549999999996</v>
      </c>
      <c r="I276" s="61">
        <f t="shared" si="21"/>
        <v>694.91890893830043</v>
      </c>
      <c r="J276" s="61">
        <f t="shared" si="22"/>
        <v>2.0086944966572302</v>
      </c>
      <c r="K276" s="61">
        <f t="shared" si="23"/>
        <v>34595.549999999996</v>
      </c>
    </row>
    <row r="277" spans="1:11" x14ac:dyDescent="0.25">
      <c r="A277" s="57">
        <f t="shared" si="24"/>
        <v>272</v>
      </c>
      <c r="B277" s="92" t="s">
        <v>32769</v>
      </c>
      <c r="C277" s="93" t="s">
        <v>32770</v>
      </c>
      <c r="D277" s="94" t="s">
        <v>2259</v>
      </c>
      <c r="E277" s="83">
        <v>134.4</v>
      </c>
      <c r="F277" s="94">
        <v>141.09</v>
      </c>
      <c r="G277" s="99">
        <v>137.06</v>
      </c>
      <c r="H277" s="61">
        <f t="shared" si="20"/>
        <v>137.51666666666668</v>
      </c>
      <c r="I277" s="61">
        <f t="shared" si="21"/>
        <v>3.3682982844952027</v>
      </c>
      <c r="J277" s="61">
        <f t="shared" si="22"/>
        <v>2.4493745857436933</v>
      </c>
      <c r="K277" s="61">
        <f t="shared" si="23"/>
        <v>137.51666666666668</v>
      </c>
    </row>
    <row r="278" spans="1:11" ht="25.5" x14ac:dyDescent="0.25">
      <c r="A278" s="57">
        <f t="shared" si="24"/>
        <v>273</v>
      </c>
      <c r="B278" s="92" t="s">
        <v>208</v>
      </c>
      <c r="C278" s="93" t="s">
        <v>32771</v>
      </c>
      <c r="D278" s="94" t="s">
        <v>2259</v>
      </c>
      <c r="E278" s="83">
        <v>360.15</v>
      </c>
      <c r="F278" s="94">
        <v>375.38</v>
      </c>
      <c r="G278" s="99">
        <v>368.18</v>
      </c>
      <c r="H278" s="61">
        <f t="shared" si="20"/>
        <v>367.90333333333336</v>
      </c>
      <c r="I278" s="61">
        <f t="shared" si="21"/>
        <v>7.6187684919108465</v>
      </c>
      <c r="J278" s="61">
        <f t="shared" si="22"/>
        <v>2.0708615012759273</v>
      </c>
      <c r="K278" s="61">
        <f t="shared" si="23"/>
        <v>367.90333333333336</v>
      </c>
    </row>
    <row r="279" spans="1:11" ht="25.5" x14ac:dyDescent="0.25">
      <c r="A279" s="57">
        <f t="shared" si="24"/>
        <v>274</v>
      </c>
      <c r="B279" s="92" t="s">
        <v>209</v>
      </c>
      <c r="C279" s="93" t="s">
        <v>32772</v>
      </c>
      <c r="D279" s="94" t="s">
        <v>2259</v>
      </c>
      <c r="E279" s="83">
        <v>358.05</v>
      </c>
      <c r="F279" s="94">
        <v>373.48</v>
      </c>
      <c r="G279" s="99">
        <v>366.32</v>
      </c>
      <c r="H279" s="61">
        <f t="shared" si="20"/>
        <v>365.95</v>
      </c>
      <c r="I279" s="61">
        <f t="shared" si="21"/>
        <v>7.7216513777818312</v>
      </c>
      <c r="J279" s="61">
        <f t="shared" si="22"/>
        <v>2.1100290689388799</v>
      </c>
      <c r="K279" s="61">
        <f t="shared" si="23"/>
        <v>365.95</v>
      </c>
    </row>
    <row r="280" spans="1:11" ht="25.5" x14ac:dyDescent="0.25">
      <c r="A280" s="57">
        <f t="shared" si="24"/>
        <v>275</v>
      </c>
      <c r="B280" s="92" t="s">
        <v>32773</v>
      </c>
      <c r="C280" s="93" t="s">
        <v>32774</v>
      </c>
      <c r="D280" s="94" t="s">
        <v>2259</v>
      </c>
      <c r="E280" s="83">
        <v>1463.7</v>
      </c>
      <c r="F280" s="94">
        <v>1521.96</v>
      </c>
      <c r="G280" s="99">
        <v>1492.68</v>
      </c>
      <c r="H280" s="61">
        <f t="shared" si="20"/>
        <v>1492.78</v>
      </c>
      <c r="I280" s="61">
        <f t="shared" si="21"/>
        <v>29.130128732980218</v>
      </c>
      <c r="J280" s="61">
        <f t="shared" si="22"/>
        <v>1.9514013272538631</v>
      </c>
      <c r="K280" s="61">
        <f t="shared" si="23"/>
        <v>1492.78</v>
      </c>
    </row>
    <row r="281" spans="1:11" ht="25.5" x14ac:dyDescent="0.25">
      <c r="A281" s="57">
        <f t="shared" si="24"/>
        <v>276</v>
      </c>
      <c r="B281" s="92" t="s">
        <v>32775</v>
      </c>
      <c r="C281" s="93" t="s">
        <v>32776</v>
      </c>
      <c r="D281" s="94" t="s">
        <v>2259</v>
      </c>
      <c r="E281" s="83">
        <v>1274.7</v>
      </c>
      <c r="F281" s="94">
        <v>1326.96</v>
      </c>
      <c r="G281" s="99">
        <v>1301.47</v>
      </c>
      <c r="H281" s="61">
        <f t="shared" si="20"/>
        <v>1301.0433333333333</v>
      </c>
      <c r="I281" s="61">
        <f t="shared" si="21"/>
        <v>26.132612447540204</v>
      </c>
      <c r="J281" s="61">
        <f t="shared" si="22"/>
        <v>2.0085889361261504</v>
      </c>
      <c r="K281" s="61">
        <f t="shared" si="23"/>
        <v>1301.0433333333333</v>
      </c>
    </row>
    <row r="282" spans="1:11" ht="25.5" x14ac:dyDescent="0.25">
      <c r="A282" s="57">
        <f t="shared" si="24"/>
        <v>277</v>
      </c>
      <c r="B282" s="92" t="s">
        <v>212</v>
      </c>
      <c r="C282" s="93" t="s">
        <v>32777</v>
      </c>
      <c r="D282" s="94" t="s">
        <v>2259</v>
      </c>
      <c r="E282" s="83">
        <v>1526.1</v>
      </c>
      <c r="F282" s="94">
        <v>1602.1</v>
      </c>
      <c r="G282" s="99">
        <v>1556.32</v>
      </c>
      <c r="H282" s="61">
        <f t="shared" si="20"/>
        <v>1561.5066666666664</v>
      </c>
      <c r="I282" s="61">
        <f t="shared" si="21"/>
        <v>38.264554529398787</v>
      </c>
      <c r="J282" s="61">
        <f t="shared" si="22"/>
        <v>2.4504893476427974</v>
      </c>
      <c r="K282" s="61">
        <f t="shared" si="23"/>
        <v>1561.5066666666664</v>
      </c>
    </row>
    <row r="283" spans="1:11" ht="25.5" x14ac:dyDescent="0.25">
      <c r="A283" s="57">
        <f t="shared" si="24"/>
        <v>278</v>
      </c>
      <c r="B283" s="92" t="s">
        <v>32778</v>
      </c>
      <c r="C283" s="93" t="s">
        <v>32779</v>
      </c>
      <c r="D283" s="94" t="s">
        <v>2259</v>
      </c>
      <c r="E283" s="83">
        <v>1754.64</v>
      </c>
      <c r="F283" s="94">
        <v>1828.86</v>
      </c>
      <c r="G283" s="99">
        <v>1793.77</v>
      </c>
      <c r="H283" s="61">
        <f t="shared" si="20"/>
        <v>1792.4233333333334</v>
      </c>
      <c r="I283" s="61">
        <f t="shared" si="21"/>
        <v>37.128321175799563</v>
      </c>
      <c r="J283" s="61">
        <f t="shared" si="22"/>
        <v>2.0714035844842957</v>
      </c>
      <c r="K283" s="61">
        <f t="shared" si="23"/>
        <v>1792.4233333333334</v>
      </c>
    </row>
    <row r="284" spans="1:11" ht="25.5" x14ac:dyDescent="0.25">
      <c r="A284" s="57">
        <f t="shared" si="24"/>
        <v>279</v>
      </c>
      <c r="B284" s="92" t="s">
        <v>32780</v>
      </c>
      <c r="C284" s="93" t="s">
        <v>32781</v>
      </c>
      <c r="D284" s="94" t="s">
        <v>2259</v>
      </c>
      <c r="E284" s="83">
        <v>127883.7</v>
      </c>
      <c r="F284" s="94">
        <v>133395.49</v>
      </c>
      <c r="G284" s="99">
        <v>130837.81</v>
      </c>
      <c r="H284" s="61">
        <f t="shared" si="20"/>
        <v>130705.66666666667</v>
      </c>
      <c r="I284" s="61">
        <f t="shared" si="21"/>
        <v>2758.2700459587559</v>
      </c>
      <c r="J284" s="61">
        <f t="shared" si="22"/>
        <v>2.1102910962483818</v>
      </c>
      <c r="K284" s="61">
        <f t="shared" si="23"/>
        <v>130705.66666666667</v>
      </c>
    </row>
    <row r="285" spans="1:11" x14ac:dyDescent="0.25">
      <c r="A285" s="57">
        <f t="shared" si="24"/>
        <v>280</v>
      </c>
      <c r="B285" s="92" t="s">
        <v>32782</v>
      </c>
      <c r="C285" s="93" t="s">
        <v>32783</v>
      </c>
      <c r="D285" s="94" t="s">
        <v>2259</v>
      </c>
      <c r="E285" s="83">
        <v>11442.9</v>
      </c>
      <c r="F285" s="94">
        <v>11898.33</v>
      </c>
      <c r="G285" s="99">
        <v>11669.47</v>
      </c>
      <c r="H285" s="61">
        <f t="shared" si="20"/>
        <v>11670.233333333332</v>
      </c>
      <c r="I285" s="61">
        <f t="shared" si="21"/>
        <v>227.71595954902546</v>
      </c>
      <c r="J285" s="61">
        <f t="shared" si="22"/>
        <v>1.9512545554561218</v>
      </c>
      <c r="K285" s="61">
        <f t="shared" si="23"/>
        <v>11670.233333333332</v>
      </c>
    </row>
    <row r="286" spans="1:11" ht="25.5" x14ac:dyDescent="0.25">
      <c r="A286" s="57">
        <f t="shared" si="24"/>
        <v>281</v>
      </c>
      <c r="B286" s="92" t="s">
        <v>32784</v>
      </c>
      <c r="C286" s="93" t="s">
        <v>32785</v>
      </c>
      <c r="D286" s="94" t="s">
        <v>2259</v>
      </c>
      <c r="E286" s="83">
        <v>338.1</v>
      </c>
      <c r="F286" s="94">
        <v>351.96</v>
      </c>
      <c r="G286" s="99">
        <v>345.2</v>
      </c>
      <c r="H286" s="61">
        <f t="shared" si="20"/>
        <v>345.08666666666664</v>
      </c>
      <c r="I286" s="61">
        <f t="shared" si="21"/>
        <v>6.9306950108436478</v>
      </c>
      <c r="J286" s="61">
        <f t="shared" si="22"/>
        <v>2.0083925808522443</v>
      </c>
      <c r="K286" s="61">
        <f t="shared" si="23"/>
        <v>345.08666666666664</v>
      </c>
    </row>
    <row r="287" spans="1:11" ht="25.5" x14ac:dyDescent="0.25">
      <c r="A287" s="57">
        <f t="shared" si="24"/>
        <v>282</v>
      </c>
      <c r="B287" s="92" t="s">
        <v>32786</v>
      </c>
      <c r="C287" s="93" t="s">
        <v>32787</v>
      </c>
      <c r="D287" s="94" t="s">
        <v>2259</v>
      </c>
      <c r="E287" s="83">
        <v>1293.19</v>
      </c>
      <c r="F287" s="94">
        <v>1357.59</v>
      </c>
      <c r="G287" s="99">
        <v>1318.8</v>
      </c>
      <c r="H287" s="61">
        <f t="shared" si="20"/>
        <v>1323.1933333333334</v>
      </c>
      <c r="I287" s="61">
        <f t="shared" si="21"/>
        <v>32.424003968253665</v>
      </c>
      <c r="J287" s="61">
        <f t="shared" si="22"/>
        <v>2.4504358623522133</v>
      </c>
      <c r="K287" s="61">
        <f t="shared" si="23"/>
        <v>1323.1933333333334</v>
      </c>
    </row>
    <row r="288" spans="1:11" x14ac:dyDescent="0.25">
      <c r="A288" s="57">
        <f t="shared" si="24"/>
        <v>283</v>
      </c>
      <c r="B288" s="92" t="s">
        <v>32788</v>
      </c>
      <c r="C288" s="93" t="s">
        <v>32789</v>
      </c>
      <c r="D288" s="94" t="s">
        <v>2259</v>
      </c>
      <c r="E288" s="83">
        <v>2047.5</v>
      </c>
      <c r="F288" s="94">
        <v>2134.11</v>
      </c>
      <c r="G288" s="99">
        <v>2093.16</v>
      </c>
      <c r="H288" s="61">
        <f t="shared" si="20"/>
        <v>2091.59</v>
      </c>
      <c r="I288" s="61">
        <f t="shared" si="21"/>
        <v>43.326339563826586</v>
      </c>
      <c r="J288" s="61">
        <f t="shared" si="22"/>
        <v>2.0714547097579632</v>
      </c>
      <c r="K288" s="61">
        <f t="shared" si="23"/>
        <v>2091.59</v>
      </c>
    </row>
    <row r="289" spans="1:11" ht="25.5" x14ac:dyDescent="0.25">
      <c r="A289" s="57">
        <f t="shared" si="24"/>
        <v>284</v>
      </c>
      <c r="B289" s="92" t="s">
        <v>32790</v>
      </c>
      <c r="C289" s="93" t="s">
        <v>32791</v>
      </c>
      <c r="D289" s="94" t="s">
        <v>2259</v>
      </c>
      <c r="E289" s="83">
        <v>1270.5</v>
      </c>
      <c r="F289" s="94">
        <v>1325.26</v>
      </c>
      <c r="G289" s="99">
        <v>1299.8499999999999</v>
      </c>
      <c r="H289" s="61">
        <f t="shared" si="20"/>
        <v>1298.5366666666666</v>
      </c>
      <c r="I289" s="61">
        <f t="shared" si="21"/>
        <v>27.403613508684089</v>
      </c>
      <c r="J289" s="61">
        <f t="shared" si="22"/>
        <v>2.1103457616663954</v>
      </c>
      <c r="K289" s="61">
        <f t="shared" si="23"/>
        <v>1298.5366666666666</v>
      </c>
    </row>
    <row r="290" spans="1:11" ht="25.5" x14ac:dyDescent="0.25">
      <c r="A290" s="57">
        <f t="shared" si="24"/>
        <v>285</v>
      </c>
      <c r="B290" s="92" t="s">
        <v>32792</v>
      </c>
      <c r="C290" s="93" t="s">
        <v>32793</v>
      </c>
      <c r="D290" s="94" t="s">
        <v>2259</v>
      </c>
      <c r="E290" s="83">
        <v>987</v>
      </c>
      <c r="F290" s="94">
        <v>1026.28</v>
      </c>
      <c r="G290" s="99">
        <v>1006.54</v>
      </c>
      <c r="H290" s="61">
        <f t="shared" si="20"/>
        <v>1006.6066666666666</v>
      </c>
      <c r="I290" s="61">
        <f t="shared" si="21"/>
        <v>19.640084860644894</v>
      </c>
      <c r="J290" s="61">
        <f t="shared" si="22"/>
        <v>1.9511180991560653</v>
      </c>
      <c r="K290" s="61">
        <f t="shared" si="23"/>
        <v>1006.6066666666666</v>
      </c>
    </row>
    <row r="291" spans="1:11" ht="25.5" x14ac:dyDescent="0.25">
      <c r="A291" s="57">
        <f t="shared" si="24"/>
        <v>286</v>
      </c>
      <c r="B291" s="92" t="s">
        <v>32794</v>
      </c>
      <c r="C291" s="93" t="s">
        <v>32795</v>
      </c>
      <c r="D291" s="94" t="s">
        <v>2259</v>
      </c>
      <c r="E291" s="83">
        <v>128.1</v>
      </c>
      <c r="F291" s="94">
        <v>133.35</v>
      </c>
      <c r="G291" s="99">
        <v>130.79</v>
      </c>
      <c r="H291" s="61">
        <f t="shared" si="20"/>
        <v>130.74666666666667</v>
      </c>
      <c r="I291" s="61">
        <f t="shared" si="21"/>
        <v>2.6252682402629515</v>
      </c>
      <c r="J291" s="61">
        <f t="shared" si="22"/>
        <v>2.0079045280412133</v>
      </c>
      <c r="K291" s="61">
        <f t="shared" si="23"/>
        <v>130.74666666666667</v>
      </c>
    </row>
    <row r="292" spans="1:11" ht="25.5" x14ac:dyDescent="0.25">
      <c r="A292" s="57">
        <f t="shared" si="24"/>
        <v>287</v>
      </c>
      <c r="B292" s="92" t="s">
        <v>32796</v>
      </c>
      <c r="C292" s="93" t="s">
        <v>32797</v>
      </c>
      <c r="D292" s="94" t="s">
        <v>2259</v>
      </c>
      <c r="E292" s="83">
        <v>147</v>
      </c>
      <c r="F292" s="94">
        <v>154.32</v>
      </c>
      <c r="G292" s="99">
        <v>149.91</v>
      </c>
      <c r="H292" s="61">
        <f t="shared" si="20"/>
        <v>150.41</v>
      </c>
      <c r="I292" s="61">
        <f t="shared" si="21"/>
        <v>3.6855257426858348</v>
      </c>
      <c r="J292" s="61">
        <f t="shared" si="22"/>
        <v>2.4503196214918121</v>
      </c>
      <c r="K292" s="61">
        <f t="shared" si="23"/>
        <v>150.41</v>
      </c>
    </row>
    <row r="293" spans="1:11" x14ac:dyDescent="0.25">
      <c r="A293" s="57">
        <f t="shared" si="24"/>
        <v>288</v>
      </c>
      <c r="B293" s="92" t="s">
        <v>32798</v>
      </c>
      <c r="C293" s="93" t="s">
        <v>32799</v>
      </c>
      <c r="D293" s="94" t="s">
        <v>2259</v>
      </c>
      <c r="E293" s="83">
        <v>1191.75</v>
      </c>
      <c r="F293" s="94">
        <v>1242.1600000000001</v>
      </c>
      <c r="G293" s="99">
        <v>1218.33</v>
      </c>
      <c r="H293" s="61">
        <f t="shared" si="20"/>
        <v>1217.4133333333332</v>
      </c>
      <c r="I293" s="61">
        <f t="shared" si="21"/>
        <v>25.217498554244735</v>
      </c>
      <c r="J293" s="61">
        <f t="shared" si="22"/>
        <v>2.0713998987671731</v>
      </c>
      <c r="K293" s="61">
        <f t="shared" si="23"/>
        <v>1217.4133333333332</v>
      </c>
    </row>
    <row r="294" spans="1:11" ht="25.5" x14ac:dyDescent="0.25">
      <c r="A294" s="57">
        <f t="shared" si="24"/>
        <v>289</v>
      </c>
      <c r="B294" s="92" t="s">
        <v>32800</v>
      </c>
      <c r="C294" s="93" t="s">
        <v>32801</v>
      </c>
      <c r="D294" s="94" t="s">
        <v>2259</v>
      </c>
      <c r="E294" s="83">
        <v>399</v>
      </c>
      <c r="F294" s="94">
        <v>416.2</v>
      </c>
      <c r="G294" s="99">
        <v>408.22</v>
      </c>
      <c r="H294" s="61">
        <f t="shared" si="20"/>
        <v>407.80666666666667</v>
      </c>
      <c r="I294" s="61">
        <f t="shared" si="21"/>
        <v>8.6074463886412467</v>
      </c>
      <c r="J294" s="61">
        <f t="shared" si="22"/>
        <v>2.1106683858301922</v>
      </c>
      <c r="K294" s="61">
        <f t="shared" si="23"/>
        <v>407.80666666666667</v>
      </c>
    </row>
    <row r="295" spans="1:11" x14ac:dyDescent="0.25">
      <c r="A295" s="57">
        <f t="shared" si="24"/>
        <v>290</v>
      </c>
      <c r="B295" s="92" t="s">
        <v>32802</v>
      </c>
      <c r="C295" s="93" t="s">
        <v>32803</v>
      </c>
      <c r="D295" s="94" t="s">
        <v>2259</v>
      </c>
      <c r="E295" s="83">
        <v>151.19999999999999</v>
      </c>
      <c r="F295" s="94">
        <v>157.22</v>
      </c>
      <c r="G295" s="99">
        <v>154.19</v>
      </c>
      <c r="H295" s="61">
        <f t="shared" si="20"/>
        <v>154.20333333333332</v>
      </c>
      <c r="I295" s="61">
        <f t="shared" si="21"/>
        <v>3.0100221483127605</v>
      </c>
      <c r="J295" s="61">
        <f t="shared" si="22"/>
        <v>1.9519825435979081</v>
      </c>
      <c r="K295" s="61">
        <f t="shared" si="23"/>
        <v>154.20333333333332</v>
      </c>
    </row>
    <row r="296" spans="1:11" ht="25.5" x14ac:dyDescent="0.25">
      <c r="A296" s="57">
        <f t="shared" si="24"/>
        <v>291</v>
      </c>
      <c r="B296" s="92" t="s">
        <v>32804</v>
      </c>
      <c r="C296" s="93" t="s">
        <v>32805</v>
      </c>
      <c r="D296" s="94" t="s">
        <v>2259</v>
      </c>
      <c r="E296" s="83">
        <v>2043.3</v>
      </c>
      <c r="F296" s="94">
        <v>2127.08</v>
      </c>
      <c r="G296" s="99">
        <v>2086.21</v>
      </c>
      <c r="H296" s="61">
        <f t="shared" si="20"/>
        <v>2085.5300000000002</v>
      </c>
      <c r="I296" s="61">
        <f t="shared" si="21"/>
        <v>41.894139208247246</v>
      </c>
      <c r="J296" s="61">
        <f t="shared" si="22"/>
        <v>2.0088006026404437</v>
      </c>
      <c r="K296" s="61">
        <f t="shared" si="23"/>
        <v>2085.5300000000002</v>
      </c>
    </row>
    <row r="297" spans="1:11" ht="25.5" x14ac:dyDescent="0.25">
      <c r="A297" s="57">
        <f t="shared" si="24"/>
        <v>292</v>
      </c>
      <c r="B297" s="92" t="s">
        <v>32806</v>
      </c>
      <c r="C297" s="93" t="s">
        <v>32807</v>
      </c>
      <c r="D297" s="94" t="s">
        <v>2259</v>
      </c>
      <c r="E297" s="83">
        <v>152.25</v>
      </c>
      <c r="F297" s="94">
        <v>159.83000000000001</v>
      </c>
      <c r="G297" s="99">
        <v>155.26</v>
      </c>
      <c r="H297" s="61">
        <f t="shared" si="20"/>
        <v>155.78</v>
      </c>
      <c r="I297" s="61">
        <f t="shared" si="21"/>
        <v>3.8166608442459298</v>
      </c>
      <c r="J297" s="61">
        <f t="shared" si="22"/>
        <v>2.450032638493985</v>
      </c>
      <c r="K297" s="61">
        <f t="shared" si="23"/>
        <v>155.78</v>
      </c>
    </row>
    <row r="298" spans="1:11" x14ac:dyDescent="0.25">
      <c r="A298" s="57">
        <f t="shared" si="24"/>
        <v>293</v>
      </c>
      <c r="B298" s="92" t="s">
        <v>261</v>
      </c>
      <c r="C298" s="93" t="s">
        <v>32808</v>
      </c>
      <c r="D298" s="94" t="s">
        <v>2259</v>
      </c>
      <c r="E298" s="83">
        <v>1255.8</v>
      </c>
      <c r="F298" s="94">
        <v>1308.92</v>
      </c>
      <c r="G298" s="99">
        <v>1283.8</v>
      </c>
      <c r="H298" s="61">
        <f t="shared" si="20"/>
        <v>1282.8400000000001</v>
      </c>
      <c r="I298" s="61">
        <f t="shared" si="21"/>
        <v>26.573008862377687</v>
      </c>
      <c r="J298" s="61">
        <f t="shared" si="22"/>
        <v>2.0714203534640081</v>
      </c>
      <c r="K298" s="61">
        <f t="shared" si="23"/>
        <v>1282.8400000000001</v>
      </c>
    </row>
    <row r="299" spans="1:11" ht="25.5" x14ac:dyDescent="0.25">
      <c r="A299" s="57">
        <f t="shared" si="24"/>
        <v>294</v>
      </c>
      <c r="B299" s="92" t="s">
        <v>32809</v>
      </c>
      <c r="C299" s="93" t="s">
        <v>32810</v>
      </c>
      <c r="D299" s="94" t="s">
        <v>2259</v>
      </c>
      <c r="E299" s="83">
        <v>50.4</v>
      </c>
      <c r="F299" s="94">
        <v>52.57</v>
      </c>
      <c r="G299" s="99">
        <v>51.56</v>
      </c>
      <c r="H299" s="61">
        <f t="shared" si="20"/>
        <v>51.51</v>
      </c>
      <c r="I299" s="61">
        <f t="shared" si="21"/>
        <v>1.0858637115218475</v>
      </c>
      <c r="J299" s="61">
        <f t="shared" si="22"/>
        <v>2.1080638934611677</v>
      </c>
      <c r="K299" s="61">
        <f t="shared" si="23"/>
        <v>51.51</v>
      </c>
    </row>
    <row r="300" spans="1:11" x14ac:dyDescent="0.25">
      <c r="A300" s="57">
        <f t="shared" si="24"/>
        <v>295</v>
      </c>
      <c r="B300" s="92" t="s">
        <v>32811</v>
      </c>
      <c r="C300" s="93" t="s">
        <v>32812</v>
      </c>
      <c r="D300" s="94" t="s">
        <v>2259</v>
      </c>
      <c r="E300" s="83">
        <v>346.5</v>
      </c>
      <c r="F300" s="94">
        <v>360.29</v>
      </c>
      <c r="G300" s="99">
        <v>353.36</v>
      </c>
      <c r="H300" s="61">
        <f t="shared" si="20"/>
        <v>353.38333333333338</v>
      </c>
      <c r="I300" s="61">
        <f t="shared" si="21"/>
        <v>6.8950296107655316</v>
      </c>
      <c r="J300" s="61">
        <f t="shared" si="22"/>
        <v>1.9511473689851992</v>
      </c>
      <c r="K300" s="61">
        <f t="shared" si="23"/>
        <v>353.38333333333338</v>
      </c>
    </row>
    <row r="301" spans="1:11" x14ac:dyDescent="0.25">
      <c r="A301" s="57">
        <f t="shared" si="24"/>
        <v>296</v>
      </c>
      <c r="B301" s="92" t="s">
        <v>32813</v>
      </c>
      <c r="C301" s="93" t="s">
        <v>32814</v>
      </c>
      <c r="D301" s="94" t="s">
        <v>2259</v>
      </c>
      <c r="E301" s="83">
        <v>365.4</v>
      </c>
      <c r="F301" s="94">
        <v>380.38</v>
      </c>
      <c r="G301" s="99">
        <v>373.07</v>
      </c>
      <c r="H301" s="61">
        <f t="shared" si="20"/>
        <v>372.95</v>
      </c>
      <c r="I301" s="61">
        <f t="shared" si="21"/>
        <v>7.4907209265864481</v>
      </c>
      <c r="J301" s="61">
        <f t="shared" si="22"/>
        <v>2.0085054099977069</v>
      </c>
      <c r="K301" s="61">
        <f t="shared" si="23"/>
        <v>372.95</v>
      </c>
    </row>
    <row r="302" spans="1:11" ht="25.5" x14ac:dyDescent="0.25">
      <c r="A302" s="57">
        <f t="shared" si="24"/>
        <v>297</v>
      </c>
      <c r="B302" s="92" t="s">
        <v>32815</v>
      </c>
      <c r="C302" s="93" t="s">
        <v>32816</v>
      </c>
      <c r="D302" s="94" t="s">
        <v>2259</v>
      </c>
      <c r="E302" s="83">
        <v>1514.1</v>
      </c>
      <c r="F302" s="94">
        <v>1589.5</v>
      </c>
      <c r="G302" s="99">
        <v>1544.08</v>
      </c>
      <c r="H302" s="61">
        <f t="shared" si="20"/>
        <v>1549.2266666666667</v>
      </c>
      <c r="I302" s="61">
        <f t="shared" si="21"/>
        <v>37.9625622598546</v>
      </c>
      <c r="J302" s="61">
        <f t="shared" si="22"/>
        <v>2.4504201403617247</v>
      </c>
      <c r="K302" s="61">
        <f t="shared" si="23"/>
        <v>1549.2266666666667</v>
      </c>
    </row>
    <row r="303" spans="1:11" x14ac:dyDescent="0.25">
      <c r="A303" s="57">
        <f t="shared" si="24"/>
        <v>298</v>
      </c>
      <c r="B303" s="92" t="s">
        <v>32817</v>
      </c>
      <c r="C303" s="93" t="s">
        <v>32818</v>
      </c>
      <c r="D303" s="94" t="s">
        <v>2259</v>
      </c>
      <c r="E303" s="83">
        <v>627.89</v>
      </c>
      <c r="F303" s="94">
        <v>654.45000000000005</v>
      </c>
      <c r="G303" s="99">
        <v>641.89</v>
      </c>
      <c r="H303" s="61">
        <f t="shared" si="20"/>
        <v>641.41</v>
      </c>
      <c r="I303" s="61">
        <f t="shared" si="21"/>
        <v>13.286504431188844</v>
      </c>
      <c r="J303" s="61">
        <f t="shared" si="22"/>
        <v>2.0714526482575644</v>
      </c>
      <c r="K303" s="61">
        <f t="shared" si="23"/>
        <v>641.41</v>
      </c>
    </row>
    <row r="304" spans="1:11" ht="25.5" x14ac:dyDescent="0.25">
      <c r="A304" s="57">
        <f t="shared" si="24"/>
        <v>299</v>
      </c>
      <c r="B304" s="92" t="s">
        <v>270</v>
      </c>
      <c r="C304" s="93" t="s">
        <v>32819</v>
      </c>
      <c r="D304" s="94" t="s">
        <v>2259</v>
      </c>
      <c r="E304" s="83">
        <v>402.15</v>
      </c>
      <c r="F304" s="94">
        <v>419.48</v>
      </c>
      <c r="G304" s="99">
        <v>411.44</v>
      </c>
      <c r="H304" s="61">
        <f t="shared" si="20"/>
        <v>411.02333333333331</v>
      </c>
      <c r="I304" s="61">
        <f t="shared" si="21"/>
        <v>8.6725102094684043</v>
      </c>
      <c r="J304" s="61">
        <f t="shared" si="22"/>
        <v>2.109980019658674</v>
      </c>
      <c r="K304" s="61">
        <f t="shared" si="23"/>
        <v>411.02333333333331</v>
      </c>
    </row>
    <row r="305" spans="1:11" ht="25.5" x14ac:dyDescent="0.25">
      <c r="A305" s="57">
        <f t="shared" si="24"/>
        <v>300</v>
      </c>
      <c r="B305" s="92" t="s">
        <v>32820</v>
      </c>
      <c r="C305" s="93" t="s">
        <v>32821</v>
      </c>
      <c r="D305" s="94" t="s">
        <v>2259</v>
      </c>
      <c r="E305" s="83">
        <v>1399.65</v>
      </c>
      <c r="F305" s="94">
        <v>1455.36</v>
      </c>
      <c r="G305" s="99">
        <v>1427.36</v>
      </c>
      <c r="H305" s="61">
        <f t="shared" si="20"/>
        <v>1427.4566666666667</v>
      </c>
      <c r="I305" s="61">
        <f t="shared" si="21"/>
        <v>27.855125799991065</v>
      </c>
      <c r="J305" s="61">
        <f t="shared" si="22"/>
        <v>1.9513815340564498</v>
      </c>
      <c r="K305" s="61">
        <f t="shared" si="23"/>
        <v>1427.4566666666667</v>
      </c>
    </row>
    <row r="306" spans="1:11" ht="25.5" x14ac:dyDescent="0.25">
      <c r="A306" s="57">
        <f t="shared" si="24"/>
        <v>301</v>
      </c>
      <c r="B306" s="92" t="s">
        <v>32822</v>
      </c>
      <c r="C306" s="93" t="s">
        <v>32823</v>
      </c>
      <c r="D306" s="94" t="s">
        <v>2259</v>
      </c>
      <c r="E306" s="83">
        <v>14437.5</v>
      </c>
      <c r="F306" s="94">
        <v>15029.44</v>
      </c>
      <c r="G306" s="99">
        <v>14740.69</v>
      </c>
      <c r="H306" s="61">
        <f t="shared" si="20"/>
        <v>14735.876666666669</v>
      </c>
      <c r="I306" s="61">
        <f t="shared" si="21"/>
        <v>295.99935309614023</v>
      </c>
      <c r="J306" s="61">
        <f t="shared" si="22"/>
        <v>2.0086986325401757</v>
      </c>
      <c r="K306" s="61">
        <f t="shared" si="23"/>
        <v>14735.876666666669</v>
      </c>
    </row>
    <row r="307" spans="1:11" ht="25.5" x14ac:dyDescent="0.25">
      <c r="A307" s="57">
        <f t="shared" si="24"/>
        <v>302</v>
      </c>
      <c r="B307" s="92" t="s">
        <v>32824</v>
      </c>
      <c r="C307" s="93" t="s">
        <v>32825</v>
      </c>
      <c r="D307" s="94" t="s">
        <v>2259</v>
      </c>
      <c r="E307" s="83">
        <v>12475.05</v>
      </c>
      <c r="F307" s="94">
        <v>13096.31</v>
      </c>
      <c r="G307" s="99">
        <v>12722.06</v>
      </c>
      <c r="H307" s="61">
        <f t="shared" si="20"/>
        <v>12764.473333333333</v>
      </c>
      <c r="I307" s="61">
        <f t="shared" si="21"/>
        <v>312.79412563750839</v>
      </c>
      <c r="J307" s="61">
        <f t="shared" si="22"/>
        <v>2.4505055357095946</v>
      </c>
      <c r="K307" s="61">
        <f t="shared" si="23"/>
        <v>12764.473333333333</v>
      </c>
    </row>
    <row r="308" spans="1:11" ht="25.5" x14ac:dyDescent="0.25">
      <c r="A308" s="57">
        <f t="shared" si="24"/>
        <v>303</v>
      </c>
      <c r="B308" s="92" t="s">
        <v>32826</v>
      </c>
      <c r="C308" s="93" t="s">
        <v>32827</v>
      </c>
      <c r="D308" s="94" t="s">
        <v>2259</v>
      </c>
      <c r="E308" s="83">
        <v>6545.7</v>
      </c>
      <c r="F308" s="94">
        <v>6822.58</v>
      </c>
      <c r="G308" s="99">
        <v>6691.67</v>
      </c>
      <c r="H308" s="61">
        <f t="shared" si="20"/>
        <v>6686.6499999999987</v>
      </c>
      <c r="I308" s="61">
        <f t="shared" si="21"/>
        <v>138.50824488094568</v>
      </c>
      <c r="J308" s="61">
        <f t="shared" si="22"/>
        <v>2.0714146079269247</v>
      </c>
      <c r="K308" s="61">
        <f t="shared" si="23"/>
        <v>6686.6499999999987</v>
      </c>
    </row>
    <row r="309" spans="1:11" ht="25.5" x14ac:dyDescent="0.25">
      <c r="A309" s="57">
        <f t="shared" si="24"/>
        <v>304</v>
      </c>
      <c r="B309" s="92" t="s">
        <v>32828</v>
      </c>
      <c r="C309" s="93" t="s">
        <v>32829</v>
      </c>
      <c r="D309" s="94" t="s">
        <v>2259</v>
      </c>
      <c r="E309" s="83">
        <v>40.950000000000003</v>
      </c>
      <c r="F309" s="94">
        <v>42.71</v>
      </c>
      <c r="G309" s="99">
        <v>41.9</v>
      </c>
      <c r="H309" s="61">
        <f t="shared" si="20"/>
        <v>41.853333333333332</v>
      </c>
      <c r="I309" s="61">
        <f t="shared" si="21"/>
        <v>0.88092754147735175</v>
      </c>
      <c r="J309" s="61">
        <f t="shared" si="22"/>
        <v>2.1047966107295757</v>
      </c>
      <c r="K309" s="61">
        <f t="shared" si="23"/>
        <v>41.853333333333332</v>
      </c>
    </row>
    <row r="310" spans="1:11" ht="25.5" x14ac:dyDescent="0.25">
      <c r="A310" s="57">
        <f t="shared" si="24"/>
        <v>305</v>
      </c>
      <c r="B310" s="92" t="s">
        <v>32830</v>
      </c>
      <c r="C310" s="93" t="s">
        <v>32831</v>
      </c>
      <c r="D310" s="94" t="s">
        <v>2259</v>
      </c>
      <c r="E310" s="83">
        <v>168</v>
      </c>
      <c r="F310" s="94">
        <v>174.69</v>
      </c>
      <c r="G310" s="99">
        <v>171.33</v>
      </c>
      <c r="H310" s="61">
        <f t="shared" si="20"/>
        <v>171.34</v>
      </c>
      <c r="I310" s="61">
        <f t="shared" si="21"/>
        <v>3.3450112107435443</v>
      </c>
      <c r="J310" s="61">
        <f t="shared" si="22"/>
        <v>1.9522652099588798</v>
      </c>
      <c r="K310" s="61">
        <f t="shared" si="23"/>
        <v>171.34</v>
      </c>
    </row>
    <row r="311" spans="1:11" ht="25.5" x14ac:dyDescent="0.25">
      <c r="A311" s="57">
        <f t="shared" si="24"/>
        <v>306</v>
      </c>
      <c r="B311" s="92" t="s">
        <v>32832</v>
      </c>
      <c r="C311" s="93" t="s">
        <v>32833</v>
      </c>
      <c r="D311" s="94" t="s">
        <v>2259</v>
      </c>
      <c r="E311" s="83">
        <v>186.9</v>
      </c>
      <c r="F311" s="94">
        <v>194.56</v>
      </c>
      <c r="G311" s="99">
        <v>190.82</v>
      </c>
      <c r="H311" s="61">
        <f t="shared" si="20"/>
        <v>190.76</v>
      </c>
      <c r="I311" s="61">
        <f t="shared" si="21"/>
        <v>3.830352464199605</v>
      </c>
      <c r="J311" s="61">
        <f t="shared" si="22"/>
        <v>2.0079432083243893</v>
      </c>
      <c r="K311" s="61">
        <f t="shared" si="23"/>
        <v>190.76</v>
      </c>
    </row>
    <row r="312" spans="1:11" ht="25.5" x14ac:dyDescent="0.25">
      <c r="A312" s="86">
        <f t="shared" si="24"/>
        <v>307</v>
      </c>
      <c r="B312" s="92" t="s">
        <v>32834</v>
      </c>
      <c r="C312" s="93" t="s">
        <v>32835</v>
      </c>
      <c r="D312" s="94" t="s">
        <v>2259</v>
      </c>
      <c r="E312" s="83">
        <v>160.65</v>
      </c>
      <c r="F312" s="94">
        <v>168.65</v>
      </c>
      <c r="G312" s="99">
        <v>163.83000000000001</v>
      </c>
      <c r="H312" s="61">
        <f t="shared" si="20"/>
        <v>164.37666666666667</v>
      </c>
      <c r="I312" s="61">
        <f t="shared" si="21"/>
        <v>4.0279192312325893</v>
      </c>
      <c r="J312" s="61">
        <f t="shared" si="22"/>
        <v>2.4504203138518785</v>
      </c>
      <c r="K312" s="61">
        <f t="shared" si="23"/>
        <v>164.37666666666667</v>
      </c>
    </row>
    <row r="313" spans="1:11" ht="25.5" x14ac:dyDescent="0.25">
      <c r="A313" s="86">
        <f t="shared" si="24"/>
        <v>308</v>
      </c>
      <c r="B313" s="92" t="s">
        <v>32836</v>
      </c>
      <c r="C313" s="93" t="s">
        <v>32837</v>
      </c>
      <c r="D313" s="94" t="s">
        <v>2259</v>
      </c>
      <c r="E313" s="83">
        <v>206.85</v>
      </c>
      <c r="F313" s="94">
        <v>215.6</v>
      </c>
      <c r="G313" s="99">
        <v>211.46</v>
      </c>
      <c r="H313" s="61">
        <f t="shared" si="20"/>
        <v>211.30333333333331</v>
      </c>
      <c r="I313" s="61">
        <f t="shared" si="21"/>
        <v>4.3771033039366722</v>
      </c>
      <c r="J313" s="61">
        <f t="shared" si="22"/>
        <v>2.0714785871511756</v>
      </c>
      <c r="K313" s="61">
        <f t="shared" si="23"/>
        <v>211.30333333333331</v>
      </c>
    </row>
    <row r="314" spans="1:11" ht="25.5" x14ac:dyDescent="0.25">
      <c r="A314" s="57">
        <f t="shared" si="24"/>
        <v>309</v>
      </c>
      <c r="B314" s="92" t="s">
        <v>32838</v>
      </c>
      <c r="C314" s="93" t="s">
        <v>32839</v>
      </c>
      <c r="D314" s="94" t="s">
        <v>2259</v>
      </c>
      <c r="E314" s="83">
        <v>211.05</v>
      </c>
      <c r="F314" s="94">
        <v>220.15</v>
      </c>
      <c r="G314" s="99">
        <v>215.93</v>
      </c>
      <c r="H314" s="61">
        <f t="shared" si="20"/>
        <v>215.71000000000004</v>
      </c>
      <c r="I314" s="61">
        <f t="shared" si="21"/>
        <v>4.5539872639259737</v>
      </c>
      <c r="J314" s="61">
        <f t="shared" si="22"/>
        <v>2.1111618672875494</v>
      </c>
      <c r="K314" s="61">
        <f t="shared" si="23"/>
        <v>215.71000000000004</v>
      </c>
    </row>
    <row r="315" spans="1:11" ht="25.5" x14ac:dyDescent="0.25">
      <c r="A315" s="57">
        <f t="shared" si="24"/>
        <v>310</v>
      </c>
      <c r="B315" s="92" t="s">
        <v>274</v>
      </c>
      <c r="C315" s="93" t="s">
        <v>32840</v>
      </c>
      <c r="D315" s="94" t="s">
        <v>2259</v>
      </c>
      <c r="E315" s="83">
        <v>1413.3</v>
      </c>
      <c r="F315" s="94">
        <v>1469.55</v>
      </c>
      <c r="G315" s="99">
        <v>1441.28</v>
      </c>
      <c r="H315" s="61">
        <f t="shared" si="20"/>
        <v>1441.3766666666668</v>
      </c>
      <c r="I315" s="61">
        <f t="shared" si="21"/>
        <v>28.125124592316624</v>
      </c>
      <c r="J315" s="61">
        <f t="shared" si="22"/>
        <v>1.9512682037068696</v>
      </c>
      <c r="K315" s="61">
        <f t="shared" si="23"/>
        <v>1441.3766666666668</v>
      </c>
    </row>
    <row r="316" spans="1:11" x14ac:dyDescent="0.25">
      <c r="A316" s="57">
        <f t="shared" si="24"/>
        <v>311</v>
      </c>
      <c r="B316" s="92" t="s">
        <v>32841</v>
      </c>
      <c r="C316" s="93" t="s">
        <v>32842</v>
      </c>
      <c r="D316" s="94" t="s">
        <v>2259</v>
      </c>
      <c r="E316" s="83">
        <v>67.2</v>
      </c>
      <c r="F316" s="94">
        <v>69.959999999999994</v>
      </c>
      <c r="G316" s="99">
        <v>68.61</v>
      </c>
      <c r="H316" s="61">
        <f t="shared" si="20"/>
        <v>68.589999999999989</v>
      </c>
      <c r="I316" s="61">
        <f t="shared" si="21"/>
        <v>1.3801086913718019</v>
      </c>
      <c r="J316" s="61">
        <f t="shared" si="22"/>
        <v>2.0121135608278209</v>
      </c>
      <c r="K316" s="61">
        <f t="shared" si="23"/>
        <v>68.589999999999989</v>
      </c>
    </row>
    <row r="317" spans="1:11" ht="25.5" x14ac:dyDescent="0.25">
      <c r="A317" s="57">
        <f t="shared" si="24"/>
        <v>312</v>
      </c>
      <c r="B317" s="92" t="s">
        <v>32843</v>
      </c>
      <c r="C317" s="93" t="s">
        <v>32844</v>
      </c>
      <c r="D317" s="94" t="s">
        <v>2259</v>
      </c>
      <c r="E317" s="83">
        <v>163.80000000000001</v>
      </c>
      <c r="F317" s="94">
        <v>171.96</v>
      </c>
      <c r="G317" s="99">
        <v>167.04</v>
      </c>
      <c r="H317" s="61">
        <f t="shared" si="20"/>
        <v>167.6</v>
      </c>
      <c r="I317" s="61">
        <f t="shared" si="21"/>
        <v>4.1087224291743043</v>
      </c>
      <c r="J317" s="61">
        <f t="shared" si="22"/>
        <v>2.4515050293402769</v>
      </c>
      <c r="K317" s="61">
        <f t="shared" si="23"/>
        <v>167.6</v>
      </c>
    </row>
    <row r="318" spans="1:11" ht="25.5" x14ac:dyDescent="0.25">
      <c r="A318" s="57">
        <f t="shared" si="24"/>
        <v>313</v>
      </c>
      <c r="B318" s="92" t="s">
        <v>32845</v>
      </c>
      <c r="C318" s="93" t="s">
        <v>32846</v>
      </c>
      <c r="D318" s="94" t="s">
        <v>2259</v>
      </c>
      <c r="E318" s="83">
        <v>126</v>
      </c>
      <c r="F318" s="94">
        <v>131.33000000000001</v>
      </c>
      <c r="G318" s="99">
        <v>128.81</v>
      </c>
      <c r="H318" s="61">
        <f t="shared" si="20"/>
        <v>128.71333333333334</v>
      </c>
      <c r="I318" s="61">
        <f t="shared" si="21"/>
        <v>2.6663145600872689</v>
      </c>
      <c r="J318" s="61">
        <f t="shared" si="22"/>
        <v>2.0715138758641443</v>
      </c>
      <c r="K318" s="61">
        <f t="shared" si="23"/>
        <v>128.71333333333334</v>
      </c>
    </row>
    <row r="319" spans="1:11" ht="25.5" x14ac:dyDescent="0.25">
      <c r="A319" s="57">
        <f t="shared" si="24"/>
        <v>314</v>
      </c>
      <c r="B319" s="92" t="s">
        <v>32847</v>
      </c>
      <c r="C319" s="93" t="s">
        <v>32848</v>
      </c>
      <c r="D319" s="94" t="s">
        <v>2259</v>
      </c>
      <c r="E319" s="83">
        <v>122.85</v>
      </c>
      <c r="F319" s="94">
        <v>128.13999999999999</v>
      </c>
      <c r="G319" s="99">
        <v>125.69</v>
      </c>
      <c r="H319" s="61">
        <f t="shared" si="20"/>
        <v>125.55999999999999</v>
      </c>
      <c r="I319" s="61">
        <f t="shared" si="21"/>
        <v>2.6473949459799115</v>
      </c>
      <c r="J319" s="61">
        <f t="shared" si="22"/>
        <v>2.1084700111340489</v>
      </c>
      <c r="K319" s="61">
        <f t="shared" si="23"/>
        <v>125.55999999999999</v>
      </c>
    </row>
    <row r="320" spans="1:11" ht="25.5" x14ac:dyDescent="0.25">
      <c r="A320" s="57">
        <f t="shared" si="24"/>
        <v>315</v>
      </c>
      <c r="B320" s="92" t="s">
        <v>32849</v>
      </c>
      <c r="C320" s="93" t="s">
        <v>32850</v>
      </c>
      <c r="D320" s="94" t="s">
        <v>2259</v>
      </c>
      <c r="E320" s="83">
        <v>289.8</v>
      </c>
      <c r="F320" s="94">
        <v>301.33</v>
      </c>
      <c r="G320" s="99">
        <v>295.54000000000002</v>
      </c>
      <c r="H320" s="61">
        <f t="shared" si="20"/>
        <v>295.55666666666667</v>
      </c>
      <c r="I320" s="61">
        <f t="shared" si="21"/>
        <v>5.7650180687776835</v>
      </c>
      <c r="J320" s="61">
        <f t="shared" si="22"/>
        <v>1.9505626903281998</v>
      </c>
      <c r="K320" s="61">
        <f t="shared" si="23"/>
        <v>295.55666666666667</v>
      </c>
    </row>
    <row r="321" spans="1:11" ht="25.5" x14ac:dyDescent="0.25">
      <c r="A321" s="57">
        <f t="shared" si="24"/>
        <v>316</v>
      </c>
      <c r="B321" s="92" t="s">
        <v>32851</v>
      </c>
      <c r="C321" s="93" t="s">
        <v>32852</v>
      </c>
      <c r="D321" s="94" t="s">
        <v>2259</v>
      </c>
      <c r="E321" s="83">
        <v>148.05000000000001</v>
      </c>
      <c r="F321" s="94">
        <v>154.12</v>
      </c>
      <c r="G321" s="99">
        <v>151.16</v>
      </c>
      <c r="H321" s="61">
        <f t="shared" si="20"/>
        <v>151.11000000000001</v>
      </c>
      <c r="I321" s="61">
        <f t="shared" si="21"/>
        <v>3.035308880493051</v>
      </c>
      <c r="J321" s="61">
        <f t="shared" si="22"/>
        <v>2.0086750582311232</v>
      </c>
      <c r="K321" s="61">
        <f t="shared" si="23"/>
        <v>151.11000000000001</v>
      </c>
    </row>
    <row r="322" spans="1:11" ht="25.5" x14ac:dyDescent="0.25">
      <c r="A322" s="57">
        <f t="shared" si="24"/>
        <v>317</v>
      </c>
      <c r="B322" s="92" t="s">
        <v>32853</v>
      </c>
      <c r="C322" s="93" t="s">
        <v>32854</v>
      </c>
      <c r="D322" s="94" t="s">
        <v>2259</v>
      </c>
      <c r="E322" s="83">
        <v>659.4</v>
      </c>
      <c r="F322" s="94">
        <v>692.24</v>
      </c>
      <c r="G322" s="99">
        <v>672.46</v>
      </c>
      <c r="H322" s="61">
        <f t="shared" si="20"/>
        <v>674.69999999999993</v>
      </c>
      <c r="I322" s="61">
        <f t="shared" si="21"/>
        <v>16.534194870026191</v>
      </c>
      <c r="J322" s="61">
        <f t="shared" si="22"/>
        <v>2.4505995064511921</v>
      </c>
      <c r="K322" s="61">
        <f t="shared" si="23"/>
        <v>674.69999999999993</v>
      </c>
    </row>
    <row r="323" spans="1:11" ht="25.5" x14ac:dyDescent="0.25">
      <c r="A323" s="57">
        <f t="shared" si="24"/>
        <v>318</v>
      </c>
      <c r="B323" s="92" t="s">
        <v>32855</v>
      </c>
      <c r="C323" s="93" t="s">
        <v>32856</v>
      </c>
      <c r="D323" s="94" t="s">
        <v>2259</v>
      </c>
      <c r="E323" s="83">
        <v>505.05</v>
      </c>
      <c r="F323" s="94">
        <v>526.41</v>
      </c>
      <c r="G323" s="99">
        <v>516.30999999999995</v>
      </c>
      <c r="H323" s="61">
        <f t="shared" si="20"/>
        <v>515.92333333333329</v>
      </c>
      <c r="I323" s="61">
        <f t="shared" si="21"/>
        <v>10.685248398298134</v>
      </c>
      <c r="J323" s="61">
        <f t="shared" si="22"/>
        <v>2.0710922937448331</v>
      </c>
      <c r="K323" s="61">
        <f t="shared" si="23"/>
        <v>515.92333333333329</v>
      </c>
    </row>
    <row r="324" spans="1:11" ht="25.5" x14ac:dyDescent="0.25">
      <c r="A324" s="57">
        <f t="shared" si="24"/>
        <v>319</v>
      </c>
      <c r="B324" s="92" t="s">
        <v>32857</v>
      </c>
      <c r="C324" s="93" t="s">
        <v>32858</v>
      </c>
      <c r="D324" s="94" t="s">
        <v>2259</v>
      </c>
      <c r="E324" s="83">
        <v>322.35000000000002</v>
      </c>
      <c r="F324" s="94">
        <v>336.24</v>
      </c>
      <c r="G324" s="99">
        <v>329.8</v>
      </c>
      <c r="H324" s="61">
        <f t="shared" si="20"/>
        <v>329.46333333333337</v>
      </c>
      <c r="I324" s="61">
        <f t="shared" si="21"/>
        <v>6.9511174161664995</v>
      </c>
      <c r="J324" s="61">
        <f t="shared" si="22"/>
        <v>2.1098303552746889</v>
      </c>
      <c r="K324" s="61">
        <f t="shared" si="23"/>
        <v>329.46333333333337</v>
      </c>
    </row>
    <row r="325" spans="1:11" ht="25.5" x14ac:dyDescent="0.25">
      <c r="A325" s="57">
        <f t="shared" si="24"/>
        <v>320</v>
      </c>
      <c r="B325" s="92" t="s">
        <v>32859</v>
      </c>
      <c r="C325" s="93" t="s">
        <v>32860</v>
      </c>
      <c r="D325" s="94" t="s">
        <v>2259</v>
      </c>
      <c r="E325" s="83">
        <v>177.45</v>
      </c>
      <c r="F325" s="94">
        <v>184.51</v>
      </c>
      <c r="G325" s="99">
        <v>180.96</v>
      </c>
      <c r="H325" s="61">
        <f t="shared" si="20"/>
        <v>180.97333333333333</v>
      </c>
      <c r="I325" s="61">
        <f t="shared" si="21"/>
        <v>3.5300188856907466</v>
      </c>
      <c r="J325" s="61">
        <f t="shared" si="22"/>
        <v>1.9505740545701467</v>
      </c>
      <c r="K325" s="61">
        <f t="shared" si="23"/>
        <v>180.97333333333333</v>
      </c>
    </row>
    <row r="326" spans="1:11" ht="25.5" x14ac:dyDescent="0.25">
      <c r="A326" s="57">
        <f t="shared" si="24"/>
        <v>321</v>
      </c>
      <c r="B326" s="92" t="s">
        <v>32861</v>
      </c>
      <c r="C326" s="93" t="s">
        <v>32862</v>
      </c>
      <c r="D326" s="94" t="s">
        <v>2259</v>
      </c>
      <c r="E326" s="83">
        <v>265.64999999999998</v>
      </c>
      <c r="F326" s="94">
        <v>276.54000000000002</v>
      </c>
      <c r="G326" s="99">
        <v>271.23</v>
      </c>
      <c r="H326" s="61">
        <f t="shared" si="20"/>
        <v>271.14000000000004</v>
      </c>
      <c r="I326" s="61">
        <f t="shared" si="21"/>
        <v>5.4455578226661263</v>
      </c>
      <c r="J326" s="61">
        <f t="shared" si="22"/>
        <v>2.0083933844752253</v>
      </c>
      <c r="K326" s="61">
        <f t="shared" si="23"/>
        <v>271.14000000000004</v>
      </c>
    </row>
    <row r="327" spans="1:11" ht="25.5" x14ac:dyDescent="0.25">
      <c r="A327" s="57">
        <f t="shared" si="24"/>
        <v>322</v>
      </c>
      <c r="B327" s="92" t="s">
        <v>32863</v>
      </c>
      <c r="C327" s="93" t="s">
        <v>32864</v>
      </c>
      <c r="D327" s="94" t="s">
        <v>2259</v>
      </c>
      <c r="E327" s="83">
        <v>200.55</v>
      </c>
      <c r="F327" s="94">
        <v>210.54</v>
      </c>
      <c r="G327" s="99">
        <v>204.52</v>
      </c>
      <c r="H327" s="61">
        <f t="shared" ref="H327:H390" si="25">AVERAGE(E327:G327)</f>
        <v>205.20333333333335</v>
      </c>
      <c r="I327" s="61">
        <f t="shared" ref="I327:I390" si="26">SQRT(((SUM((POWER(G327-H327,2)),(POWER(F327-H327,2)),(POWER(E327-H327,2)))/(COLUMNS(E327:G327)-1))))</f>
        <v>5.0299337305110923</v>
      </c>
      <c r="J327" s="61">
        <f t="shared" ref="J327:J390" si="27">I327/H327*100</f>
        <v>2.4511949434761093</v>
      </c>
      <c r="K327" s="61">
        <f t="shared" ref="K327:K390" si="28">H327</f>
        <v>205.20333333333335</v>
      </c>
    </row>
    <row r="328" spans="1:11" ht="25.5" x14ac:dyDescent="0.25">
      <c r="A328" s="57">
        <f t="shared" ref="A328:A391" si="29">A327+1</f>
        <v>323</v>
      </c>
      <c r="B328" s="92" t="s">
        <v>32865</v>
      </c>
      <c r="C328" s="93" t="s">
        <v>32866</v>
      </c>
      <c r="D328" s="94" t="s">
        <v>2258</v>
      </c>
      <c r="E328" s="83">
        <v>1325.1</v>
      </c>
      <c r="F328" s="94">
        <v>1381.15</v>
      </c>
      <c r="G328" s="99">
        <v>1354.65</v>
      </c>
      <c r="H328" s="61">
        <f t="shared" si="25"/>
        <v>1353.6333333333334</v>
      </c>
      <c r="I328" s="61">
        <f t="shared" si="26"/>
        <v>28.03882724604113</v>
      </c>
      <c r="J328" s="61">
        <f t="shared" si="27"/>
        <v>2.071375353693107</v>
      </c>
      <c r="K328" s="61">
        <f t="shared" si="28"/>
        <v>1353.6333333333334</v>
      </c>
    </row>
    <row r="329" spans="1:11" ht="25.5" x14ac:dyDescent="0.25">
      <c r="A329" s="57">
        <f t="shared" si="29"/>
        <v>324</v>
      </c>
      <c r="B329" s="92" t="s">
        <v>32867</v>
      </c>
      <c r="C329" s="93" t="s">
        <v>32868</v>
      </c>
      <c r="D329" s="94" t="s">
        <v>2259</v>
      </c>
      <c r="E329" s="83">
        <v>213.15</v>
      </c>
      <c r="F329" s="94">
        <v>222.34</v>
      </c>
      <c r="G329" s="99">
        <v>218.07</v>
      </c>
      <c r="H329" s="61">
        <f t="shared" si="25"/>
        <v>217.85333333333332</v>
      </c>
      <c r="I329" s="61">
        <f t="shared" si="26"/>
        <v>4.5988295612398291</v>
      </c>
      <c r="J329" s="61">
        <f t="shared" si="27"/>
        <v>2.1109750724829377</v>
      </c>
      <c r="K329" s="61">
        <f t="shared" si="28"/>
        <v>217.85333333333332</v>
      </c>
    </row>
    <row r="330" spans="1:11" x14ac:dyDescent="0.25">
      <c r="A330" s="57">
        <f t="shared" si="29"/>
        <v>325</v>
      </c>
      <c r="B330" s="92" t="s">
        <v>32869</v>
      </c>
      <c r="C330" s="93" t="s">
        <v>32870</v>
      </c>
      <c r="D330" s="94" t="s">
        <v>2259</v>
      </c>
      <c r="E330" s="83">
        <v>111.3</v>
      </c>
      <c r="F330" s="94">
        <v>115.73</v>
      </c>
      <c r="G330" s="99">
        <v>113.5</v>
      </c>
      <c r="H330" s="61">
        <f t="shared" si="25"/>
        <v>113.50999999999999</v>
      </c>
      <c r="I330" s="61">
        <f t="shared" si="26"/>
        <v>2.2150169299578764</v>
      </c>
      <c r="J330" s="61">
        <f t="shared" si="27"/>
        <v>1.9513848383031247</v>
      </c>
      <c r="K330" s="61">
        <f t="shared" si="28"/>
        <v>113.50999999999999</v>
      </c>
    </row>
    <row r="331" spans="1:11" ht="25.5" x14ac:dyDescent="0.25">
      <c r="A331" s="57">
        <f t="shared" si="29"/>
        <v>326</v>
      </c>
      <c r="B331" s="92" t="s">
        <v>32871</v>
      </c>
      <c r="C331" s="93" t="s">
        <v>32872</v>
      </c>
      <c r="D331" s="94" t="s">
        <v>2259</v>
      </c>
      <c r="E331" s="83">
        <v>265.64999999999998</v>
      </c>
      <c r="F331" s="94">
        <v>276.54000000000002</v>
      </c>
      <c r="G331" s="99">
        <v>271.23</v>
      </c>
      <c r="H331" s="61">
        <f t="shared" si="25"/>
        <v>271.14000000000004</v>
      </c>
      <c r="I331" s="61">
        <f t="shared" si="26"/>
        <v>5.4455578226661263</v>
      </c>
      <c r="J331" s="61">
        <f t="shared" si="27"/>
        <v>2.0083933844752253</v>
      </c>
      <c r="K331" s="61">
        <f t="shared" si="28"/>
        <v>271.14000000000004</v>
      </c>
    </row>
    <row r="332" spans="1:11" ht="25.5" x14ac:dyDescent="0.25">
      <c r="A332" s="57">
        <f t="shared" si="29"/>
        <v>327</v>
      </c>
      <c r="B332" s="92" t="s">
        <v>32873</v>
      </c>
      <c r="C332" s="93" t="s">
        <v>32874</v>
      </c>
      <c r="D332" s="94" t="s">
        <v>2259</v>
      </c>
      <c r="E332" s="83">
        <v>121.8</v>
      </c>
      <c r="F332" s="94">
        <v>127.87</v>
      </c>
      <c r="G332" s="99">
        <v>124.21</v>
      </c>
      <c r="H332" s="61">
        <f t="shared" si="25"/>
        <v>124.62666666666667</v>
      </c>
      <c r="I332" s="61">
        <f t="shared" si="26"/>
        <v>3.0563758494879782</v>
      </c>
      <c r="J332" s="61">
        <f t="shared" si="27"/>
        <v>2.4524252563560327</v>
      </c>
      <c r="K332" s="61">
        <f t="shared" si="28"/>
        <v>124.62666666666667</v>
      </c>
    </row>
    <row r="333" spans="1:11" ht="25.5" x14ac:dyDescent="0.25">
      <c r="A333" s="57">
        <f t="shared" si="29"/>
        <v>328</v>
      </c>
      <c r="B333" s="92" t="s">
        <v>32875</v>
      </c>
      <c r="C333" s="93" t="s">
        <v>32876</v>
      </c>
      <c r="D333" s="94" t="s">
        <v>2259</v>
      </c>
      <c r="E333" s="83">
        <v>2907.45</v>
      </c>
      <c r="F333" s="94">
        <v>3030.44</v>
      </c>
      <c r="G333" s="99">
        <v>2972.29</v>
      </c>
      <c r="H333" s="61">
        <f t="shared" si="25"/>
        <v>2970.06</v>
      </c>
      <c r="I333" s="61">
        <f t="shared" si="26"/>
        <v>61.525317553020521</v>
      </c>
      <c r="J333" s="61">
        <f t="shared" si="27"/>
        <v>2.0715176647280029</v>
      </c>
      <c r="K333" s="61">
        <f t="shared" si="28"/>
        <v>2970.06</v>
      </c>
    </row>
    <row r="334" spans="1:11" ht="25.5" x14ac:dyDescent="0.25">
      <c r="A334" s="57">
        <f t="shared" si="29"/>
        <v>329</v>
      </c>
      <c r="B334" s="92" t="s">
        <v>32877</v>
      </c>
      <c r="C334" s="93" t="s">
        <v>32878</v>
      </c>
      <c r="D334" s="94" t="s">
        <v>2259</v>
      </c>
      <c r="E334" s="83">
        <v>3832.5</v>
      </c>
      <c r="F334" s="94">
        <v>3997.68</v>
      </c>
      <c r="G334" s="99">
        <v>3921.03</v>
      </c>
      <c r="H334" s="61">
        <f t="shared" si="25"/>
        <v>3917.07</v>
      </c>
      <c r="I334" s="61">
        <f t="shared" si="26"/>
        <v>82.661171658766051</v>
      </c>
      <c r="J334" s="61">
        <f t="shared" si="27"/>
        <v>2.1102806857872349</v>
      </c>
      <c r="K334" s="61">
        <f t="shared" si="28"/>
        <v>3917.07</v>
      </c>
    </row>
    <row r="335" spans="1:11" ht="25.5" x14ac:dyDescent="0.25">
      <c r="A335" s="57">
        <f t="shared" si="29"/>
        <v>330</v>
      </c>
      <c r="B335" s="92" t="s">
        <v>32879</v>
      </c>
      <c r="C335" s="93" t="s">
        <v>32880</v>
      </c>
      <c r="D335" s="94" t="s">
        <v>2259</v>
      </c>
      <c r="E335" s="83">
        <v>5045.25</v>
      </c>
      <c r="F335" s="94">
        <v>5246.05</v>
      </c>
      <c r="G335" s="99">
        <v>5145.1499999999996</v>
      </c>
      <c r="H335" s="61">
        <f t="shared" si="25"/>
        <v>5145.4833333333327</v>
      </c>
      <c r="I335" s="61">
        <f t="shared" si="26"/>
        <v>100.40041500578248</v>
      </c>
      <c r="J335" s="61">
        <f t="shared" si="27"/>
        <v>1.9512338978025872</v>
      </c>
      <c r="K335" s="61">
        <f t="shared" si="28"/>
        <v>5145.4833333333327</v>
      </c>
    </row>
    <row r="336" spans="1:11" ht="25.5" x14ac:dyDescent="0.25">
      <c r="A336" s="57">
        <f t="shared" si="29"/>
        <v>331</v>
      </c>
      <c r="B336" s="92" t="s">
        <v>32881</v>
      </c>
      <c r="C336" s="93" t="s">
        <v>32882</v>
      </c>
      <c r="D336" s="94" t="s">
        <v>2259</v>
      </c>
      <c r="E336" s="83">
        <v>4399.5</v>
      </c>
      <c r="F336" s="94">
        <v>4579.88</v>
      </c>
      <c r="G336" s="99">
        <v>4491.8900000000003</v>
      </c>
      <c r="H336" s="61">
        <f t="shared" si="25"/>
        <v>4490.4233333333332</v>
      </c>
      <c r="I336" s="61">
        <f t="shared" si="26"/>
        <v>90.198943637568973</v>
      </c>
      <c r="J336" s="61">
        <f t="shared" si="27"/>
        <v>2.0086957719109404</v>
      </c>
      <c r="K336" s="61">
        <f t="shared" si="28"/>
        <v>4490.4233333333332</v>
      </c>
    </row>
    <row r="337" spans="1:11" x14ac:dyDescent="0.25">
      <c r="A337" s="57">
        <f t="shared" si="29"/>
        <v>332</v>
      </c>
      <c r="B337" s="92" t="s">
        <v>32883</v>
      </c>
      <c r="C337" s="93" t="s">
        <v>32884</v>
      </c>
      <c r="D337" s="94" t="s">
        <v>2259</v>
      </c>
      <c r="E337" s="83">
        <v>4966.5</v>
      </c>
      <c r="F337" s="94">
        <v>5213.83</v>
      </c>
      <c r="G337" s="99">
        <v>5064.84</v>
      </c>
      <c r="H337" s="61">
        <f t="shared" si="25"/>
        <v>5081.7233333333334</v>
      </c>
      <c r="I337" s="61">
        <f t="shared" si="26"/>
        <v>124.52637244107498</v>
      </c>
      <c r="J337" s="61">
        <f t="shared" si="27"/>
        <v>2.4504752477225571</v>
      </c>
      <c r="K337" s="61">
        <f t="shared" si="28"/>
        <v>5081.7233333333334</v>
      </c>
    </row>
    <row r="338" spans="1:11" x14ac:dyDescent="0.25">
      <c r="A338" s="57">
        <f t="shared" si="29"/>
        <v>333</v>
      </c>
      <c r="B338" s="92" t="s">
        <v>32885</v>
      </c>
      <c r="C338" s="93" t="s">
        <v>32886</v>
      </c>
      <c r="D338" s="94" t="s">
        <v>2259</v>
      </c>
      <c r="E338" s="83">
        <v>2853.9</v>
      </c>
      <c r="F338" s="94">
        <v>2974.62</v>
      </c>
      <c r="G338" s="99">
        <v>2917.54</v>
      </c>
      <c r="H338" s="61">
        <f t="shared" si="25"/>
        <v>2915.3533333333339</v>
      </c>
      <c r="I338" s="61">
        <f t="shared" si="26"/>
        <v>60.389698900833423</v>
      </c>
      <c r="J338" s="61">
        <f t="shared" si="27"/>
        <v>2.0714367006686465</v>
      </c>
      <c r="K338" s="61">
        <f t="shared" si="28"/>
        <v>2915.3533333333339</v>
      </c>
    </row>
    <row r="339" spans="1:11" x14ac:dyDescent="0.25">
      <c r="A339" s="57">
        <f t="shared" si="29"/>
        <v>334</v>
      </c>
      <c r="B339" s="92" t="s">
        <v>32887</v>
      </c>
      <c r="C339" s="93" t="s">
        <v>32888</v>
      </c>
      <c r="D339" s="94" t="s">
        <v>2259</v>
      </c>
      <c r="E339" s="83">
        <v>10215.450000000001</v>
      </c>
      <c r="F339" s="94">
        <v>10655.74</v>
      </c>
      <c r="G339" s="99">
        <v>10451.43</v>
      </c>
      <c r="H339" s="61">
        <f t="shared" si="25"/>
        <v>10440.873333333335</v>
      </c>
      <c r="I339" s="61">
        <f t="shared" si="26"/>
        <v>220.33475312200099</v>
      </c>
      <c r="J339" s="61">
        <f t="shared" si="27"/>
        <v>2.110309608091542</v>
      </c>
      <c r="K339" s="61">
        <f t="shared" si="28"/>
        <v>10440.873333333335</v>
      </c>
    </row>
    <row r="340" spans="1:11" ht="25.5" x14ac:dyDescent="0.25">
      <c r="A340" s="57">
        <f t="shared" si="29"/>
        <v>335</v>
      </c>
      <c r="B340" s="92" t="s">
        <v>32889</v>
      </c>
      <c r="C340" s="93" t="s">
        <v>32890</v>
      </c>
      <c r="D340" s="94" t="s">
        <v>2259</v>
      </c>
      <c r="E340" s="83">
        <v>12757.5</v>
      </c>
      <c r="F340" s="94">
        <v>13265.25</v>
      </c>
      <c r="G340" s="99">
        <v>13010.1</v>
      </c>
      <c r="H340" s="61">
        <f t="shared" si="25"/>
        <v>13010.949999999999</v>
      </c>
      <c r="I340" s="61">
        <f t="shared" si="26"/>
        <v>253.87606720602869</v>
      </c>
      <c r="J340" s="61">
        <f t="shared" si="27"/>
        <v>1.9512492723900154</v>
      </c>
      <c r="K340" s="61">
        <f t="shared" si="28"/>
        <v>13010.949999999999</v>
      </c>
    </row>
    <row r="341" spans="1:11" ht="38.25" x14ac:dyDescent="0.25">
      <c r="A341" s="57">
        <f t="shared" si="29"/>
        <v>336</v>
      </c>
      <c r="B341" s="92" t="s">
        <v>32891</v>
      </c>
      <c r="C341" s="93" t="s">
        <v>32892</v>
      </c>
      <c r="D341" s="94" t="s">
        <v>2259</v>
      </c>
      <c r="E341" s="83">
        <v>4841.55</v>
      </c>
      <c r="F341" s="94">
        <v>5040.05</v>
      </c>
      <c r="G341" s="99">
        <v>4943.22</v>
      </c>
      <c r="H341" s="61">
        <f t="shared" si="25"/>
        <v>4941.6066666666666</v>
      </c>
      <c r="I341" s="61">
        <f t="shared" si="26"/>
        <v>99.259833937667523</v>
      </c>
      <c r="J341" s="61">
        <f t="shared" si="27"/>
        <v>2.008655092021371</v>
      </c>
      <c r="K341" s="61">
        <f t="shared" si="28"/>
        <v>4941.6066666666666</v>
      </c>
    </row>
    <row r="342" spans="1:11" ht="25.5" x14ac:dyDescent="0.25">
      <c r="A342" s="57">
        <f t="shared" si="29"/>
        <v>337</v>
      </c>
      <c r="B342" s="92" t="s">
        <v>32893</v>
      </c>
      <c r="C342" s="93" t="s">
        <v>32894</v>
      </c>
      <c r="D342" s="94" t="s">
        <v>2259</v>
      </c>
      <c r="E342" s="83">
        <v>235.2</v>
      </c>
      <c r="F342" s="94">
        <v>246.91</v>
      </c>
      <c r="G342" s="99">
        <v>239.86</v>
      </c>
      <c r="H342" s="61">
        <f t="shared" si="25"/>
        <v>240.65666666666667</v>
      </c>
      <c r="I342" s="61">
        <f t="shared" si="26"/>
        <v>5.8955095906404367</v>
      </c>
      <c r="J342" s="61">
        <f t="shared" si="27"/>
        <v>2.449759515204414</v>
      </c>
      <c r="K342" s="61">
        <f t="shared" si="28"/>
        <v>240.65666666666667</v>
      </c>
    </row>
    <row r="343" spans="1:11" x14ac:dyDescent="0.25">
      <c r="A343" s="57">
        <f t="shared" si="29"/>
        <v>338</v>
      </c>
      <c r="B343" s="92" t="s">
        <v>283</v>
      </c>
      <c r="C343" s="93" t="s">
        <v>32895</v>
      </c>
      <c r="D343" s="94" t="s">
        <v>2259</v>
      </c>
      <c r="E343" s="83">
        <v>1640.1</v>
      </c>
      <c r="F343" s="94">
        <v>1709.48</v>
      </c>
      <c r="G343" s="99">
        <v>1676.67</v>
      </c>
      <c r="H343" s="61">
        <f t="shared" si="25"/>
        <v>1675.4166666666667</v>
      </c>
      <c r="I343" s="61">
        <f t="shared" si="26"/>
        <v>34.706976724188138</v>
      </c>
      <c r="J343" s="61">
        <f t="shared" si="27"/>
        <v>2.0715430026871804</v>
      </c>
      <c r="K343" s="61">
        <f t="shared" si="28"/>
        <v>1675.4166666666667</v>
      </c>
    </row>
    <row r="344" spans="1:11" ht="25.5" x14ac:dyDescent="0.25">
      <c r="A344" s="57">
        <f t="shared" si="29"/>
        <v>339</v>
      </c>
      <c r="B344" s="92" t="s">
        <v>32896</v>
      </c>
      <c r="C344" s="93" t="s">
        <v>32897</v>
      </c>
      <c r="D344" s="94" t="s">
        <v>2259</v>
      </c>
      <c r="E344" s="83">
        <v>1310.3699999999999</v>
      </c>
      <c r="F344" s="94">
        <v>1366.85</v>
      </c>
      <c r="G344" s="99">
        <v>1340.64</v>
      </c>
      <c r="H344" s="61">
        <f t="shared" si="25"/>
        <v>1339.2866666666666</v>
      </c>
      <c r="I344" s="61">
        <f t="shared" si="26"/>
        <v>28.264310239829562</v>
      </c>
      <c r="J344" s="61">
        <f t="shared" si="27"/>
        <v>2.1104003305114838</v>
      </c>
      <c r="K344" s="61">
        <f t="shared" si="28"/>
        <v>1339.2866666666666</v>
      </c>
    </row>
    <row r="345" spans="1:11" x14ac:dyDescent="0.25">
      <c r="A345" s="57">
        <f t="shared" si="29"/>
        <v>340</v>
      </c>
      <c r="B345" s="92" t="s">
        <v>32898</v>
      </c>
      <c r="C345" s="93" t="s">
        <v>32899</v>
      </c>
      <c r="D345" s="94" t="s">
        <v>2259</v>
      </c>
      <c r="E345" s="83">
        <v>6911.1</v>
      </c>
      <c r="F345" s="94">
        <v>7186.16</v>
      </c>
      <c r="G345" s="99">
        <v>7047.94</v>
      </c>
      <c r="H345" s="61">
        <f t="shared" si="25"/>
        <v>7048.4000000000005</v>
      </c>
      <c r="I345" s="61">
        <f t="shared" si="26"/>
        <v>137.53057696381532</v>
      </c>
      <c r="J345" s="61">
        <f t="shared" si="27"/>
        <v>1.9512311583311859</v>
      </c>
      <c r="K345" s="61">
        <f t="shared" si="28"/>
        <v>7048.4000000000005</v>
      </c>
    </row>
    <row r="346" spans="1:11" ht="25.5" x14ac:dyDescent="0.25">
      <c r="A346" s="57">
        <f t="shared" si="29"/>
        <v>341</v>
      </c>
      <c r="B346" s="92" t="s">
        <v>32900</v>
      </c>
      <c r="C346" s="93" t="s">
        <v>32901</v>
      </c>
      <c r="D346" s="94" t="s">
        <v>2259</v>
      </c>
      <c r="E346" s="83">
        <v>36569.760000000002</v>
      </c>
      <c r="F346" s="94">
        <v>38069.120000000003</v>
      </c>
      <c r="G346" s="99">
        <v>37337.72</v>
      </c>
      <c r="H346" s="61">
        <f t="shared" si="25"/>
        <v>37325.533333333333</v>
      </c>
      <c r="I346" s="61">
        <f t="shared" si="26"/>
        <v>749.75428543845862</v>
      </c>
      <c r="J346" s="61">
        <f t="shared" si="27"/>
        <v>2.0086900801733361</v>
      </c>
      <c r="K346" s="61">
        <f t="shared" si="28"/>
        <v>37325.533333333333</v>
      </c>
    </row>
    <row r="347" spans="1:11" ht="25.5" x14ac:dyDescent="0.25">
      <c r="A347" s="57">
        <f t="shared" si="29"/>
        <v>342</v>
      </c>
      <c r="B347" s="92" t="s">
        <v>32902</v>
      </c>
      <c r="C347" s="93" t="s">
        <v>32903</v>
      </c>
      <c r="D347" s="94" t="s">
        <v>2259</v>
      </c>
      <c r="E347" s="83">
        <v>46494</v>
      </c>
      <c r="F347" s="94">
        <v>48809.4</v>
      </c>
      <c r="G347" s="99">
        <v>47414.58</v>
      </c>
      <c r="H347" s="61">
        <f t="shared" si="25"/>
        <v>47572.659999999996</v>
      </c>
      <c r="I347" s="61">
        <f t="shared" si="26"/>
        <v>1165.7663808842669</v>
      </c>
      <c r="J347" s="61">
        <f t="shared" si="27"/>
        <v>2.4504965265433274</v>
      </c>
      <c r="K347" s="61">
        <f t="shared" si="28"/>
        <v>47572.659999999996</v>
      </c>
    </row>
    <row r="348" spans="1:11" ht="25.5" x14ac:dyDescent="0.25">
      <c r="A348" s="57">
        <f t="shared" si="29"/>
        <v>343</v>
      </c>
      <c r="B348" s="92" t="s">
        <v>32904</v>
      </c>
      <c r="C348" s="93" t="s">
        <v>32905</v>
      </c>
      <c r="D348" s="94" t="s">
        <v>2259</v>
      </c>
      <c r="E348" s="83">
        <v>54.6</v>
      </c>
      <c r="F348" s="94">
        <v>56.91</v>
      </c>
      <c r="G348" s="99">
        <v>55.82</v>
      </c>
      <c r="H348" s="61">
        <f t="shared" si="25"/>
        <v>55.776666666666664</v>
      </c>
      <c r="I348" s="61">
        <f t="shared" si="26"/>
        <v>1.1556095072875299</v>
      </c>
      <c r="J348" s="61">
        <f t="shared" si="27"/>
        <v>2.0718511455582322</v>
      </c>
      <c r="K348" s="61">
        <f t="shared" si="28"/>
        <v>55.776666666666664</v>
      </c>
    </row>
    <row r="349" spans="1:11" ht="25.5" x14ac:dyDescent="0.25">
      <c r="A349" s="57">
        <f t="shared" si="29"/>
        <v>344</v>
      </c>
      <c r="B349" s="92" t="s">
        <v>32906</v>
      </c>
      <c r="C349" s="93" t="s">
        <v>32907</v>
      </c>
      <c r="D349" s="94" t="s">
        <v>2259</v>
      </c>
      <c r="E349" s="83">
        <v>271.95</v>
      </c>
      <c r="F349" s="94">
        <v>283.67</v>
      </c>
      <c r="G349" s="99">
        <v>278.23</v>
      </c>
      <c r="H349" s="61">
        <f t="shared" si="25"/>
        <v>277.95</v>
      </c>
      <c r="I349" s="61">
        <f t="shared" si="26"/>
        <v>5.8650149189921219</v>
      </c>
      <c r="J349" s="61">
        <f t="shared" si="27"/>
        <v>2.1100971106285744</v>
      </c>
      <c r="K349" s="61">
        <f t="shared" si="28"/>
        <v>277.95</v>
      </c>
    </row>
    <row r="350" spans="1:11" ht="25.5" x14ac:dyDescent="0.25">
      <c r="A350" s="57">
        <f t="shared" si="29"/>
        <v>345</v>
      </c>
      <c r="B350" s="92" t="s">
        <v>32908</v>
      </c>
      <c r="C350" s="93" t="s">
        <v>32909</v>
      </c>
      <c r="D350" s="94" t="s">
        <v>2259</v>
      </c>
      <c r="E350" s="83">
        <v>12632.55</v>
      </c>
      <c r="F350" s="94">
        <v>13135.33</v>
      </c>
      <c r="G350" s="99">
        <v>12882.67</v>
      </c>
      <c r="H350" s="61">
        <f t="shared" si="25"/>
        <v>12883.516666666665</v>
      </c>
      <c r="I350" s="61">
        <f t="shared" si="26"/>
        <v>251.39106931896666</v>
      </c>
      <c r="J350" s="61">
        <f t="shared" si="27"/>
        <v>1.9512612574902559</v>
      </c>
      <c r="K350" s="61">
        <f t="shared" si="28"/>
        <v>12883.516666666665</v>
      </c>
    </row>
    <row r="351" spans="1:11" x14ac:dyDescent="0.25">
      <c r="A351" s="57">
        <f t="shared" si="29"/>
        <v>346</v>
      </c>
      <c r="B351" s="92" t="s">
        <v>32910</v>
      </c>
      <c r="C351" s="93" t="s">
        <v>32911</v>
      </c>
      <c r="D351" s="94" t="s">
        <v>2259</v>
      </c>
      <c r="E351" s="83">
        <v>4095</v>
      </c>
      <c r="F351" s="94">
        <v>4262.8999999999996</v>
      </c>
      <c r="G351" s="99">
        <v>4181</v>
      </c>
      <c r="H351" s="61">
        <f t="shared" si="25"/>
        <v>4179.6333333333332</v>
      </c>
      <c r="I351" s="61">
        <f t="shared" si="26"/>
        <v>83.958342845326001</v>
      </c>
      <c r="J351" s="61">
        <f t="shared" si="27"/>
        <v>2.0087490013954814</v>
      </c>
      <c r="K351" s="61">
        <f t="shared" si="28"/>
        <v>4179.6333333333332</v>
      </c>
    </row>
    <row r="352" spans="1:11" ht="38.25" x14ac:dyDescent="0.25">
      <c r="A352" s="57">
        <f t="shared" si="29"/>
        <v>347</v>
      </c>
      <c r="B352" s="92" t="s">
        <v>32912</v>
      </c>
      <c r="C352" s="93" t="s">
        <v>32913</v>
      </c>
      <c r="D352" s="94" t="s">
        <v>2259</v>
      </c>
      <c r="E352" s="83">
        <v>940.8</v>
      </c>
      <c r="F352" s="94">
        <v>987.65</v>
      </c>
      <c r="G352" s="99">
        <v>959.43</v>
      </c>
      <c r="H352" s="61">
        <f t="shared" si="25"/>
        <v>962.62666666666655</v>
      </c>
      <c r="I352" s="61">
        <f t="shared" si="26"/>
        <v>23.588018851385844</v>
      </c>
      <c r="J352" s="61">
        <f t="shared" si="27"/>
        <v>2.450380782932724</v>
      </c>
      <c r="K352" s="61">
        <f t="shared" si="28"/>
        <v>962.62666666666655</v>
      </c>
    </row>
    <row r="353" spans="1:11" ht="25.5" x14ac:dyDescent="0.25">
      <c r="A353" s="57">
        <f t="shared" si="29"/>
        <v>348</v>
      </c>
      <c r="B353" s="92" t="s">
        <v>32914</v>
      </c>
      <c r="C353" s="93" t="s">
        <v>32915</v>
      </c>
      <c r="D353" s="94" t="s">
        <v>2259</v>
      </c>
      <c r="E353" s="83">
        <v>4954.95</v>
      </c>
      <c r="F353" s="94">
        <v>5164.54</v>
      </c>
      <c r="G353" s="99">
        <v>5065.45</v>
      </c>
      <c r="H353" s="61">
        <f t="shared" si="25"/>
        <v>5061.6466666666665</v>
      </c>
      <c r="I353" s="61">
        <f t="shared" si="26"/>
        <v>104.84675022781273</v>
      </c>
      <c r="J353" s="61">
        <f t="shared" si="27"/>
        <v>2.0713960719201934</v>
      </c>
      <c r="K353" s="61">
        <f t="shared" si="28"/>
        <v>5061.6466666666665</v>
      </c>
    </row>
    <row r="354" spans="1:11" ht="25.5" x14ac:dyDescent="0.25">
      <c r="A354" s="57">
        <f t="shared" si="29"/>
        <v>349</v>
      </c>
      <c r="B354" s="92" t="s">
        <v>32916</v>
      </c>
      <c r="C354" s="93" t="s">
        <v>32917</v>
      </c>
      <c r="D354" s="94" t="s">
        <v>2259</v>
      </c>
      <c r="E354" s="83">
        <v>7186.2</v>
      </c>
      <c r="F354" s="94">
        <v>7495.93</v>
      </c>
      <c r="G354" s="99">
        <v>7352.2</v>
      </c>
      <c r="H354" s="61">
        <f t="shared" si="25"/>
        <v>7344.7766666666676</v>
      </c>
      <c r="I354" s="61">
        <f t="shared" si="26"/>
        <v>154.9983794538943</v>
      </c>
      <c r="J354" s="61">
        <f t="shared" si="27"/>
        <v>2.1103212049637219</v>
      </c>
      <c r="K354" s="61">
        <f t="shared" si="28"/>
        <v>7344.7766666666676</v>
      </c>
    </row>
    <row r="355" spans="1:11" ht="25.5" x14ac:dyDescent="0.25">
      <c r="A355" s="57">
        <f t="shared" si="29"/>
        <v>350</v>
      </c>
      <c r="B355" s="92" t="s">
        <v>32918</v>
      </c>
      <c r="C355" s="93" t="s">
        <v>32919</v>
      </c>
      <c r="D355" s="94" t="s">
        <v>2259</v>
      </c>
      <c r="E355" s="83">
        <v>657.3</v>
      </c>
      <c r="F355" s="94">
        <v>683.46</v>
      </c>
      <c r="G355" s="99">
        <v>670.31</v>
      </c>
      <c r="H355" s="61">
        <f t="shared" si="25"/>
        <v>670.35666666666668</v>
      </c>
      <c r="I355" s="61">
        <f t="shared" si="26"/>
        <v>13.080062436140524</v>
      </c>
      <c r="J355" s="61">
        <f t="shared" si="27"/>
        <v>1.9512094212743252</v>
      </c>
      <c r="K355" s="61">
        <f t="shared" si="28"/>
        <v>670.35666666666668</v>
      </c>
    </row>
    <row r="356" spans="1:11" ht="38.25" x14ac:dyDescent="0.25">
      <c r="A356" s="57">
        <f t="shared" si="29"/>
        <v>351</v>
      </c>
      <c r="B356" s="92" t="s">
        <v>32920</v>
      </c>
      <c r="C356" s="93" t="s">
        <v>27012</v>
      </c>
      <c r="D356" s="94" t="s">
        <v>2259</v>
      </c>
      <c r="E356" s="83">
        <v>319.2</v>
      </c>
      <c r="F356" s="94">
        <v>332.29</v>
      </c>
      <c r="G356" s="99">
        <v>325.89999999999998</v>
      </c>
      <c r="H356" s="61">
        <f t="shared" si="25"/>
        <v>325.79666666666668</v>
      </c>
      <c r="I356" s="61">
        <f t="shared" si="26"/>
        <v>6.5456117615799316</v>
      </c>
      <c r="J356" s="61">
        <f t="shared" si="27"/>
        <v>2.0091094941364034</v>
      </c>
      <c r="K356" s="61">
        <f t="shared" si="28"/>
        <v>325.79666666666668</v>
      </c>
    </row>
    <row r="357" spans="1:11" ht="38.25" x14ac:dyDescent="0.25">
      <c r="A357" s="57">
        <f t="shared" si="29"/>
        <v>352</v>
      </c>
      <c r="B357" s="92" t="s">
        <v>285</v>
      </c>
      <c r="C357" s="93" t="s">
        <v>32921</v>
      </c>
      <c r="D357" s="94" t="s">
        <v>2259</v>
      </c>
      <c r="E357" s="83">
        <v>194.25</v>
      </c>
      <c r="F357" s="94">
        <v>203.92</v>
      </c>
      <c r="G357" s="99">
        <v>198.1</v>
      </c>
      <c r="H357" s="61">
        <f t="shared" si="25"/>
        <v>198.75666666666666</v>
      </c>
      <c r="I357" s="61">
        <f t="shared" si="26"/>
        <v>4.868329624556381</v>
      </c>
      <c r="J357" s="61">
        <f t="shared" si="27"/>
        <v>2.4493918650391842</v>
      </c>
      <c r="K357" s="61">
        <f t="shared" si="28"/>
        <v>198.75666666666666</v>
      </c>
    </row>
    <row r="358" spans="1:11" x14ac:dyDescent="0.25">
      <c r="A358" s="57">
        <f t="shared" si="29"/>
        <v>353</v>
      </c>
      <c r="B358" s="92" t="s">
        <v>32922</v>
      </c>
      <c r="C358" s="93" t="s">
        <v>32923</v>
      </c>
      <c r="D358" s="94" t="s">
        <v>2259</v>
      </c>
      <c r="E358" s="83">
        <v>3745.35</v>
      </c>
      <c r="F358" s="94">
        <v>3903.78</v>
      </c>
      <c r="G358" s="99">
        <v>3828.87</v>
      </c>
      <c r="H358" s="61">
        <f t="shared" si="25"/>
        <v>3826</v>
      </c>
      <c r="I358" s="61">
        <f t="shared" si="26"/>
        <v>79.253983496099565</v>
      </c>
      <c r="J358" s="61">
        <f t="shared" si="27"/>
        <v>2.0714580108755767</v>
      </c>
      <c r="K358" s="61">
        <f t="shared" si="28"/>
        <v>3826</v>
      </c>
    </row>
    <row r="359" spans="1:11" ht="25.5" x14ac:dyDescent="0.25">
      <c r="A359" s="57">
        <f t="shared" si="29"/>
        <v>354</v>
      </c>
      <c r="B359" s="92" t="s">
        <v>32924</v>
      </c>
      <c r="C359" s="93" t="s">
        <v>32925</v>
      </c>
      <c r="D359" s="94" t="s">
        <v>2259</v>
      </c>
      <c r="E359" s="83">
        <v>1341.9</v>
      </c>
      <c r="F359" s="94">
        <v>1399.74</v>
      </c>
      <c r="G359" s="99">
        <v>1372.9</v>
      </c>
      <c r="H359" s="61">
        <f t="shared" si="25"/>
        <v>1371.5133333333335</v>
      </c>
      <c r="I359" s="61">
        <f t="shared" si="26"/>
        <v>28.944922410214389</v>
      </c>
      <c r="J359" s="61">
        <f t="shared" si="27"/>
        <v>2.1104368223578618</v>
      </c>
      <c r="K359" s="61">
        <f t="shared" si="28"/>
        <v>1371.5133333333335</v>
      </c>
    </row>
    <row r="360" spans="1:11" ht="25.5" x14ac:dyDescent="0.25">
      <c r="A360" s="57">
        <f t="shared" si="29"/>
        <v>355</v>
      </c>
      <c r="B360" s="92" t="s">
        <v>286</v>
      </c>
      <c r="C360" s="93" t="s">
        <v>32926</v>
      </c>
      <c r="D360" s="94" t="s">
        <v>2259</v>
      </c>
      <c r="E360" s="83">
        <v>1324.05</v>
      </c>
      <c r="F360" s="94">
        <v>1376.75</v>
      </c>
      <c r="G360" s="99">
        <v>1350.27</v>
      </c>
      <c r="H360" s="61">
        <f t="shared" si="25"/>
        <v>1350.3566666666668</v>
      </c>
      <c r="I360" s="61">
        <f t="shared" si="26"/>
        <v>26.350106894153857</v>
      </c>
      <c r="J360" s="61">
        <f t="shared" si="27"/>
        <v>1.9513442296099934</v>
      </c>
      <c r="K360" s="61">
        <f t="shared" si="28"/>
        <v>1350.3566666666668</v>
      </c>
    </row>
    <row r="361" spans="1:11" x14ac:dyDescent="0.25">
      <c r="A361" s="57">
        <f t="shared" si="29"/>
        <v>356</v>
      </c>
      <c r="B361" s="92" t="s">
        <v>32927</v>
      </c>
      <c r="C361" s="93" t="s">
        <v>32928</v>
      </c>
      <c r="D361" s="94" t="s">
        <v>2259</v>
      </c>
      <c r="E361" s="83">
        <v>3867.15</v>
      </c>
      <c r="F361" s="94">
        <v>4025.7</v>
      </c>
      <c r="G361" s="99">
        <v>3948.36</v>
      </c>
      <c r="H361" s="61">
        <f t="shared" si="25"/>
        <v>3947.07</v>
      </c>
      <c r="I361" s="61">
        <f t="shared" si="26"/>
        <v>79.282871416214348</v>
      </c>
      <c r="J361" s="61">
        <f t="shared" si="27"/>
        <v>2.0086512632462648</v>
      </c>
      <c r="K361" s="61">
        <f t="shared" si="28"/>
        <v>3947.07</v>
      </c>
    </row>
    <row r="362" spans="1:11" ht="25.5" x14ac:dyDescent="0.25">
      <c r="A362" s="57">
        <f t="shared" si="29"/>
        <v>357</v>
      </c>
      <c r="B362" s="92" t="s">
        <v>32929</v>
      </c>
      <c r="C362" s="93" t="s">
        <v>32930</v>
      </c>
      <c r="D362" s="94" t="s">
        <v>2259</v>
      </c>
      <c r="E362" s="83">
        <v>3159.45</v>
      </c>
      <c r="F362" s="94">
        <v>3316.79</v>
      </c>
      <c r="G362" s="99">
        <v>3222.01</v>
      </c>
      <c r="H362" s="61">
        <f t="shared" si="25"/>
        <v>3232.75</v>
      </c>
      <c r="I362" s="61">
        <f t="shared" si="26"/>
        <v>79.21792473929122</v>
      </c>
      <c r="J362" s="61">
        <f t="shared" si="27"/>
        <v>2.450481006551426</v>
      </c>
      <c r="K362" s="61">
        <f t="shared" si="28"/>
        <v>3232.75</v>
      </c>
    </row>
    <row r="363" spans="1:11" x14ac:dyDescent="0.25">
      <c r="A363" s="57">
        <f t="shared" si="29"/>
        <v>358</v>
      </c>
      <c r="B363" s="92" t="s">
        <v>32931</v>
      </c>
      <c r="C363" s="93" t="s">
        <v>32932</v>
      </c>
      <c r="D363" s="94" t="s">
        <v>2259</v>
      </c>
      <c r="E363" s="83">
        <v>725.55</v>
      </c>
      <c r="F363" s="94">
        <v>756.24</v>
      </c>
      <c r="G363" s="99">
        <v>741.73</v>
      </c>
      <c r="H363" s="61">
        <f t="shared" si="25"/>
        <v>741.17333333333329</v>
      </c>
      <c r="I363" s="61">
        <f t="shared" si="26"/>
        <v>15.352570903055103</v>
      </c>
      <c r="J363" s="61">
        <f t="shared" si="27"/>
        <v>2.0713873816815371</v>
      </c>
      <c r="K363" s="61">
        <f t="shared" si="28"/>
        <v>741.17333333333329</v>
      </c>
    </row>
    <row r="364" spans="1:11" ht="25.5" x14ac:dyDescent="0.25">
      <c r="A364" s="57">
        <f t="shared" si="29"/>
        <v>359</v>
      </c>
      <c r="B364" s="92" t="s">
        <v>32933</v>
      </c>
      <c r="C364" s="93" t="s">
        <v>32934</v>
      </c>
      <c r="D364" s="94" t="s">
        <v>2259</v>
      </c>
      <c r="E364" s="83">
        <v>4043.55</v>
      </c>
      <c r="F364" s="94">
        <v>4217.83</v>
      </c>
      <c r="G364" s="99">
        <v>4136.96</v>
      </c>
      <c r="H364" s="61">
        <f t="shared" si="25"/>
        <v>4132.78</v>
      </c>
      <c r="I364" s="61">
        <f t="shared" si="26"/>
        <v>87.215158659489788</v>
      </c>
      <c r="J364" s="61">
        <f t="shared" si="27"/>
        <v>2.1103266725905998</v>
      </c>
      <c r="K364" s="61">
        <f t="shared" si="28"/>
        <v>4132.78</v>
      </c>
    </row>
    <row r="365" spans="1:11" x14ac:dyDescent="0.25">
      <c r="A365" s="57">
        <f t="shared" si="29"/>
        <v>360</v>
      </c>
      <c r="B365" s="92" t="s">
        <v>292</v>
      </c>
      <c r="C365" s="93" t="s">
        <v>32935</v>
      </c>
      <c r="D365" s="94" t="s">
        <v>2259</v>
      </c>
      <c r="E365" s="83">
        <v>4605.3</v>
      </c>
      <c r="F365" s="94">
        <v>4788.59</v>
      </c>
      <c r="G365" s="99">
        <v>4696.4799999999996</v>
      </c>
      <c r="H365" s="61">
        <f t="shared" si="25"/>
        <v>4696.79</v>
      </c>
      <c r="I365" s="61">
        <f t="shared" si="26"/>
        <v>91.645393228465096</v>
      </c>
      <c r="J365" s="61">
        <f t="shared" si="27"/>
        <v>1.9512346353246599</v>
      </c>
      <c r="K365" s="61">
        <f t="shared" si="28"/>
        <v>4696.79</v>
      </c>
    </row>
    <row r="366" spans="1:11" x14ac:dyDescent="0.25">
      <c r="A366" s="57">
        <f t="shared" si="29"/>
        <v>361</v>
      </c>
      <c r="B366" s="92" t="s">
        <v>32936</v>
      </c>
      <c r="C366" s="93" t="s">
        <v>32937</v>
      </c>
      <c r="D366" s="94" t="s">
        <v>2259</v>
      </c>
      <c r="E366" s="83">
        <v>3588.9</v>
      </c>
      <c r="F366" s="94">
        <v>3736.04</v>
      </c>
      <c r="G366" s="99">
        <v>3664.27</v>
      </c>
      <c r="H366" s="61">
        <f t="shared" si="25"/>
        <v>3663.07</v>
      </c>
      <c r="I366" s="61">
        <f t="shared" si="26"/>
        <v>73.577339582238167</v>
      </c>
      <c r="J366" s="61">
        <f t="shared" si="27"/>
        <v>2.0086249943964534</v>
      </c>
      <c r="K366" s="61">
        <f t="shared" si="28"/>
        <v>3663.07</v>
      </c>
    </row>
    <row r="367" spans="1:11" ht="38.25" x14ac:dyDescent="0.25">
      <c r="A367" s="57">
        <f t="shared" si="29"/>
        <v>362</v>
      </c>
      <c r="B367" s="92" t="s">
        <v>293</v>
      </c>
      <c r="C367" s="93" t="s">
        <v>32938</v>
      </c>
      <c r="D367" s="94" t="s">
        <v>2259</v>
      </c>
      <c r="E367" s="83">
        <v>4509.75</v>
      </c>
      <c r="F367" s="94">
        <v>4734.34</v>
      </c>
      <c r="G367" s="99">
        <v>4599.04</v>
      </c>
      <c r="H367" s="61">
        <f t="shared" si="25"/>
        <v>4614.376666666667</v>
      </c>
      <c r="I367" s="61">
        <f t="shared" si="26"/>
        <v>113.07774773726858</v>
      </c>
      <c r="J367" s="61">
        <f t="shared" si="27"/>
        <v>2.4505530411966494</v>
      </c>
      <c r="K367" s="61">
        <f t="shared" si="28"/>
        <v>4614.376666666667</v>
      </c>
    </row>
    <row r="368" spans="1:11" ht="38.25" x14ac:dyDescent="0.25">
      <c r="A368" s="57">
        <f t="shared" si="29"/>
        <v>363</v>
      </c>
      <c r="B368" s="92" t="s">
        <v>32939</v>
      </c>
      <c r="C368" s="93" t="s">
        <v>32940</v>
      </c>
      <c r="D368" s="94" t="s">
        <v>2259</v>
      </c>
      <c r="E368" s="83">
        <v>4698.75</v>
      </c>
      <c r="F368" s="94">
        <v>4897.51</v>
      </c>
      <c r="G368" s="99">
        <v>4803.53</v>
      </c>
      <c r="H368" s="61">
        <f t="shared" si="25"/>
        <v>4799.93</v>
      </c>
      <c r="I368" s="61">
        <f t="shared" si="26"/>
        <v>99.428891173541814</v>
      </c>
      <c r="J368" s="61">
        <f t="shared" si="27"/>
        <v>2.0714654416531451</v>
      </c>
      <c r="K368" s="61">
        <f t="shared" si="28"/>
        <v>4799.93</v>
      </c>
    </row>
    <row r="369" spans="1:11" ht="25.5" x14ac:dyDescent="0.25">
      <c r="A369" s="57">
        <f t="shared" si="29"/>
        <v>364</v>
      </c>
      <c r="B369" s="92" t="s">
        <v>32941</v>
      </c>
      <c r="C369" s="93" t="s">
        <v>32942</v>
      </c>
      <c r="D369" s="94" t="s">
        <v>2259</v>
      </c>
      <c r="E369" s="83">
        <v>3934.35</v>
      </c>
      <c r="F369" s="94">
        <v>4103.92</v>
      </c>
      <c r="G369" s="99">
        <v>4025.23</v>
      </c>
      <c r="H369" s="61">
        <f t="shared" si="25"/>
        <v>4021.1666666666665</v>
      </c>
      <c r="I369" s="61">
        <f t="shared" si="26"/>
        <v>84.857994516329143</v>
      </c>
      <c r="J369" s="61">
        <f t="shared" si="27"/>
        <v>2.1102829489699295</v>
      </c>
      <c r="K369" s="61">
        <f t="shared" si="28"/>
        <v>4021.1666666666665</v>
      </c>
    </row>
    <row r="370" spans="1:11" ht="25.5" x14ac:dyDescent="0.25">
      <c r="A370" s="57">
        <f t="shared" si="29"/>
        <v>365</v>
      </c>
      <c r="B370" s="92" t="s">
        <v>32943</v>
      </c>
      <c r="C370" s="93" t="s">
        <v>32944</v>
      </c>
      <c r="D370" s="94" t="s">
        <v>2259</v>
      </c>
      <c r="E370" s="83">
        <v>1647.45</v>
      </c>
      <c r="F370" s="94">
        <v>1713.02</v>
      </c>
      <c r="G370" s="99">
        <v>1680.07</v>
      </c>
      <c r="H370" s="61">
        <f t="shared" si="25"/>
        <v>1680.18</v>
      </c>
      <c r="I370" s="61">
        <f t="shared" si="26"/>
        <v>32.785138401415935</v>
      </c>
      <c r="J370" s="61">
        <f t="shared" si="27"/>
        <v>1.9512872669247303</v>
      </c>
      <c r="K370" s="61">
        <f t="shared" si="28"/>
        <v>1680.18</v>
      </c>
    </row>
    <row r="371" spans="1:11" ht="25.5" x14ac:dyDescent="0.25">
      <c r="A371" s="57">
        <f t="shared" si="29"/>
        <v>366</v>
      </c>
      <c r="B371" s="92" t="s">
        <v>294</v>
      </c>
      <c r="C371" s="93" t="s">
        <v>32945</v>
      </c>
      <c r="D371" s="94" t="s">
        <v>2259</v>
      </c>
      <c r="E371" s="83">
        <v>328.65</v>
      </c>
      <c r="F371" s="94">
        <v>342.12</v>
      </c>
      <c r="G371" s="99">
        <v>335.55</v>
      </c>
      <c r="H371" s="61">
        <f t="shared" si="25"/>
        <v>335.44</v>
      </c>
      <c r="I371" s="61">
        <f t="shared" si="26"/>
        <v>6.7356736856828352</v>
      </c>
      <c r="J371" s="61">
        <f t="shared" si="27"/>
        <v>2.0080114731942627</v>
      </c>
      <c r="K371" s="61">
        <f t="shared" si="28"/>
        <v>335.44</v>
      </c>
    </row>
    <row r="372" spans="1:11" x14ac:dyDescent="0.25">
      <c r="A372" s="57">
        <f t="shared" si="29"/>
        <v>367</v>
      </c>
      <c r="B372" s="92" t="s">
        <v>296</v>
      </c>
      <c r="C372" s="93" t="s">
        <v>32946</v>
      </c>
      <c r="D372" s="94" t="s">
        <v>2259</v>
      </c>
      <c r="E372" s="83">
        <v>294</v>
      </c>
      <c r="F372" s="94">
        <v>308.64</v>
      </c>
      <c r="G372" s="99">
        <v>299.82</v>
      </c>
      <c r="H372" s="61">
        <f t="shared" si="25"/>
        <v>300.82</v>
      </c>
      <c r="I372" s="61">
        <f t="shared" si="26"/>
        <v>7.3710514853716695</v>
      </c>
      <c r="J372" s="61">
        <f t="shared" si="27"/>
        <v>2.4503196214918121</v>
      </c>
      <c r="K372" s="61">
        <f t="shared" si="28"/>
        <v>300.82</v>
      </c>
    </row>
    <row r="373" spans="1:11" ht="25.5" x14ac:dyDescent="0.25">
      <c r="A373" s="57">
        <f t="shared" si="29"/>
        <v>368</v>
      </c>
      <c r="B373" s="92" t="s">
        <v>298</v>
      </c>
      <c r="C373" s="93" t="s">
        <v>32947</v>
      </c>
      <c r="D373" s="94" t="s">
        <v>2259</v>
      </c>
      <c r="E373" s="83">
        <v>294</v>
      </c>
      <c r="F373" s="94">
        <v>306.44</v>
      </c>
      <c r="G373" s="99">
        <v>300.56</v>
      </c>
      <c r="H373" s="61">
        <f t="shared" si="25"/>
        <v>300.33333333333331</v>
      </c>
      <c r="I373" s="61">
        <f t="shared" si="26"/>
        <v>6.2230967639378161</v>
      </c>
      <c r="J373" s="61">
        <f t="shared" si="27"/>
        <v>2.0720632954287956</v>
      </c>
      <c r="K373" s="61">
        <f t="shared" si="28"/>
        <v>300.33333333333331</v>
      </c>
    </row>
    <row r="374" spans="1:11" ht="25.5" x14ac:dyDescent="0.25">
      <c r="A374" s="57">
        <f t="shared" si="29"/>
        <v>369</v>
      </c>
      <c r="B374" s="92" t="s">
        <v>32948</v>
      </c>
      <c r="C374" s="93" t="s">
        <v>32949</v>
      </c>
      <c r="D374" s="94" t="s">
        <v>2259</v>
      </c>
      <c r="E374" s="83">
        <v>111.3</v>
      </c>
      <c r="F374" s="94">
        <v>116.1</v>
      </c>
      <c r="G374" s="99">
        <v>113.87</v>
      </c>
      <c r="H374" s="61">
        <f t="shared" si="25"/>
        <v>113.75666666666666</v>
      </c>
      <c r="I374" s="61">
        <f t="shared" si="26"/>
        <v>2.4020061060149969</v>
      </c>
      <c r="J374" s="61">
        <f t="shared" si="27"/>
        <v>2.1115299669015708</v>
      </c>
      <c r="K374" s="61">
        <f t="shared" si="28"/>
        <v>113.75666666666666</v>
      </c>
    </row>
    <row r="375" spans="1:11" x14ac:dyDescent="0.25">
      <c r="A375" s="57">
        <f t="shared" si="29"/>
        <v>370</v>
      </c>
      <c r="B375" s="92" t="s">
        <v>32950</v>
      </c>
      <c r="C375" s="93" t="s">
        <v>32951</v>
      </c>
      <c r="D375" s="94" t="s">
        <v>2259</v>
      </c>
      <c r="E375" s="83">
        <v>98.7</v>
      </c>
      <c r="F375" s="94">
        <v>102.63</v>
      </c>
      <c r="G375" s="99">
        <v>100.65</v>
      </c>
      <c r="H375" s="61">
        <f t="shared" si="25"/>
        <v>100.66000000000001</v>
      </c>
      <c r="I375" s="61">
        <f t="shared" si="26"/>
        <v>1.9650190838767918</v>
      </c>
      <c r="J375" s="61">
        <f t="shared" si="27"/>
        <v>1.9521349929234963</v>
      </c>
      <c r="K375" s="61">
        <f t="shared" si="28"/>
        <v>100.66000000000001</v>
      </c>
    </row>
    <row r="376" spans="1:11" ht="25.5" x14ac:dyDescent="0.25">
      <c r="A376" s="57">
        <f t="shared" si="29"/>
        <v>371</v>
      </c>
      <c r="B376" s="92" t="s">
        <v>32952</v>
      </c>
      <c r="C376" s="93" t="s">
        <v>32953</v>
      </c>
      <c r="D376" s="94" t="s">
        <v>2259</v>
      </c>
      <c r="E376" s="83">
        <v>88.2</v>
      </c>
      <c r="F376" s="94">
        <v>91.82</v>
      </c>
      <c r="G376" s="99">
        <v>90.05</v>
      </c>
      <c r="H376" s="61">
        <f t="shared" si="25"/>
        <v>90.023333333333326</v>
      </c>
      <c r="I376" s="61">
        <f t="shared" si="26"/>
        <v>1.8101473236544356</v>
      </c>
      <c r="J376" s="61">
        <f t="shared" si="27"/>
        <v>2.0107534975981438</v>
      </c>
      <c r="K376" s="61">
        <f t="shared" si="28"/>
        <v>90.023333333333326</v>
      </c>
    </row>
    <row r="377" spans="1:11" ht="25.5" x14ac:dyDescent="0.25">
      <c r="A377" s="57">
        <f t="shared" si="29"/>
        <v>372</v>
      </c>
      <c r="B377" s="92" t="s">
        <v>32954</v>
      </c>
      <c r="C377" s="93" t="s">
        <v>32955</v>
      </c>
      <c r="D377" s="94" t="s">
        <v>2259</v>
      </c>
      <c r="E377" s="83">
        <v>177.45</v>
      </c>
      <c r="F377" s="94">
        <v>186.29</v>
      </c>
      <c r="G377" s="99">
        <v>180.96</v>
      </c>
      <c r="H377" s="61">
        <f t="shared" si="25"/>
        <v>181.56666666666669</v>
      </c>
      <c r="I377" s="61">
        <f t="shared" si="26"/>
        <v>4.4511159649388308</v>
      </c>
      <c r="J377" s="61">
        <f t="shared" si="27"/>
        <v>2.4515050293402774</v>
      </c>
      <c r="K377" s="61">
        <f t="shared" si="28"/>
        <v>181.56666666666669</v>
      </c>
    </row>
    <row r="378" spans="1:11" ht="25.5" x14ac:dyDescent="0.25">
      <c r="A378" s="57">
        <f t="shared" si="29"/>
        <v>373</v>
      </c>
      <c r="B378" s="92" t="s">
        <v>32956</v>
      </c>
      <c r="C378" s="93" t="s">
        <v>32957</v>
      </c>
      <c r="D378" s="94" t="s">
        <v>2258</v>
      </c>
      <c r="E378" s="83">
        <v>1912.05</v>
      </c>
      <c r="F378" s="94">
        <v>1992.93</v>
      </c>
      <c r="G378" s="99">
        <v>1954.69</v>
      </c>
      <c r="H378" s="61">
        <f t="shared" si="25"/>
        <v>1953.2233333333334</v>
      </c>
      <c r="I378" s="61">
        <f t="shared" si="26"/>
        <v>40.459942329832081</v>
      </c>
      <c r="J378" s="61">
        <f t="shared" si="27"/>
        <v>2.071444756948706</v>
      </c>
      <c r="K378" s="61">
        <f t="shared" si="28"/>
        <v>1953.2233333333334</v>
      </c>
    </row>
    <row r="379" spans="1:11" ht="38.25" x14ac:dyDescent="0.25">
      <c r="A379" s="57">
        <f t="shared" si="29"/>
        <v>374</v>
      </c>
      <c r="B379" s="92" t="s">
        <v>32958</v>
      </c>
      <c r="C379" s="93" t="s">
        <v>32959</v>
      </c>
      <c r="D379" s="94" t="s">
        <v>2259</v>
      </c>
      <c r="E379" s="83">
        <v>455.7</v>
      </c>
      <c r="F379" s="94">
        <v>475.34</v>
      </c>
      <c r="G379" s="99">
        <v>466.23</v>
      </c>
      <c r="H379" s="61">
        <f t="shared" si="25"/>
        <v>465.75666666666666</v>
      </c>
      <c r="I379" s="61">
        <f t="shared" si="26"/>
        <v>9.8285519448865521</v>
      </c>
      <c r="J379" s="61">
        <f t="shared" si="27"/>
        <v>2.1102332287002268</v>
      </c>
      <c r="K379" s="61">
        <f t="shared" si="28"/>
        <v>465.75666666666666</v>
      </c>
    </row>
    <row r="380" spans="1:11" ht="25.5" x14ac:dyDescent="0.25">
      <c r="A380" s="57">
        <f t="shared" si="29"/>
        <v>375</v>
      </c>
      <c r="B380" s="92" t="s">
        <v>32960</v>
      </c>
      <c r="C380" s="93" t="s">
        <v>32961</v>
      </c>
      <c r="D380" s="94" t="s">
        <v>2259</v>
      </c>
      <c r="E380" s="83">
        <v>414.75</v>
      </c>
      <c r="F380" s="94">
        <v>431.26</v>
      </c>
      <c r="G380" s="99">
        <v>422.96</v>
      </c>
      <c r="H380" s="61">
        <f t="shared" si="25"/>
        <v>422.99</v>
      </c>
      <c r="I380" s="61">
        <f t="shared" si="26"/>
        <v>8.2550408842112901</v>
      </c>
      <c r="J380" s="61">
        <f t="shared" si="27"/>
        <v>1.9515924452614222</v>
      </c>
      <c r="K380" s="61">
        <f t="shared" si="28"/>
        <v>422.99</v>
      </c>
    </row>
    <row r="381" spans="1:11" ht="25.5" x14ac:dyDescent="0.25">
      <c r="A381" s="57">
        <f t="shared" si="29"/>
        <v>376</v>
      </c>
      <c r="B381" s="92" t="s">
        <v>32962</v>
      </c>
      <c r="C381" s="93" t="s">
        <v>32963</v>
      </c>
      <c r="D381" s="94" t="s">
        <v>2259</v>
      </c>
      <c r="E381" s="83">
        <v>796.95</v>
      </c>
      <c r="F381" s="94">
        <v>829.62</v>
      </c>
      <c r="G381" s="99">
        <v>813.69</v>
      </c>
      <c r="H381" s="61">
        <f t="shared" si="25"/>
        <v>813.42000000000007</v>
      </c>
      <c r="I381" s="61">
        <f t="shared" si="26"/>
        <v>16.336673467998292</v>
      </c>
      <c r="J381" s="61">
        <f t="shared" si="27"/>
        <v>2.0083933844752146</v>
      </c>
      <c r="K381" s="61">
        <f t="shared" si="28"/>
        <v>813.42000000000007</v>
      </c>
    </row>
    <row r="382" spans="1:11" ht="25.5" x14ac:dyDescent="0.25">
      <c r="A382" s="57">
        <f t="shared" si="29"/>
        <v>377</v>
      </c>
      <c r="B382" s="92" t="s">
        <v>32964</v>
      </c>
      <c r="C382" s="93" t="s">
        <v>32963</v>
      </c>
      <c r="D382" s="94" t="s">
        <v>2259</v>
      </c>
      <c r="E382" s="83">
        <v>457.8</v>
      </c>
      <c r="F382" s="94">
        <v>480.6</v>
      </c>
      <c r="G382" s="99">
        <v>466.86</v>
      </c>
      <c r="H382" s="61">
        <f t="shared" si="25"/>
        <v>468.42000000000007</v>
      </c>
      <c r="I382" s="61">
        <f t="shared" si="26"/>
        <v>11.479773516929685</v>
      </c>
      <c r="J382" s="61">
        <f t="shared" si="27"/>
        <v>2.450743673824705</v>
      </c>
      <c r="K382" s="61">
        <f t="shared" si="28"/>
        <v>468.42000000000007</v>
      </c>
    </row>
    <row r="383" spans="1:11" ht="25.5" x14ac:dyDescent="0.25">
      <c r="A383" s="57">
        <f t="shared" si="29"/>
        <v>378</v>
      </c>
      <c r="B383" s="92" t="s">
        <v>32965</v>
      </c>
      <c r="C383" s="93" t="s">
        <v>32966</v>
      </c>
      <c r="D383" s="94" t="s">
        <v>2259</v>
      </c>
      <c r="E383" s="83">
        <v>401.1</v>
      </c>
      <c r="F383" s="94">
        <v>418.07</v>
      </c>
      <c r="G383" s="99">
        <v>410.04</v>
      </c>
      <c r="H383" s="61">
        <f t="shared" si="25"/>
        <v>409.73666666666668</v>
      </c>
      <c r="I383" s="61">
        <f t="shared" si="26"/>
        <v>8.4890655159053328</v>
      </c>
      <c r="J383" s="61">
        <f t="shared" si="27"/>
        <v>2.07183447480219</v>
      </c>
      <c r="K383" s="61">
        <f t="shared" si="28"/>
        <v>409.73666666666668</v>
      </c>
    </row>
    <row r="384" spans="1:11" ht="25.5" x14ac:dyDescent="0.25">
      <c r="A384" s="57">
        <f t="shared" si="29"/>
        <v>379</v>
      </c>
      <c r="B384" s="92" t="s">
        <v>32967</v>
      </c>
      <c r="C384" s="93" t="s">
        <v>32968</v>
      </c>
      <c r="D384" s="94" t="s">
        <v>2259</v>
      </c>
      <c r="E384" s="83">
        <v>819</v>
      </c>
      <c r="F384" s="94">
        <v>854.3</v>
      </c>
      <c r="G384" s="99">
        <v>837.92</v>
      </c>
      <c r="H384" s="61">
        <f t="shared" si="25"/>
        <v>837.07333333333327</v>
      </c>
      <c r="I384" s="61">
        <f t="shared" si="26"/>
        <v>17.665223840453663</v>
      </c>
      <c r="J384" s="61">
        <f t="shared" si="27"/>
        <v>2.110355584989009</v>
      </c>
      <c r="K384" s="61">
        <f t="shared" si="28"/>
        <v>837.07333333333327</v>
      </c>
    </row>
    <row r="385" spans="1:11" ht="25.5" x14ac:dyDescent="0.25">
      <c r="A385" s="57">
        <f t="shared" si="29"/>
        <v>380</v>
      </c>
      <c r="B385" s="92" t="s">
        <v>32969</v>
      </c>
      <c r="C385" s="93" t="s">
        <v>32970</v>
      </c>
      <c r="D385" s="94" t="s">
        <v>2259</v>
      </c>
      <c r="E385" s="83">
        <v>994.35</v>
      </c>
      <c r="F385" s="94">
        <v>1033.93</v>
      </c>
      <c r="G385" s="99">
        <v>1014.04</v>
      </c>
      <c r="H385" s="61">
        <f t="shared" si="25"/>
        <v>1014.1066666666667</v>
      </c>
      <c r="I385" s="61">
        <f t="shared" si="26"/>
        <v>19.790084217439148</v>
      </c>
      <c r="J385" s="61">
        <f t="shared" si="27"/>
        <v>1.9514795502221147</v>
      </c>
      <c r="K385" s="61">
        <f t="shared" si="28"/>
        <v>1014.1066666666667</v>
      </c>
    </row>
    <row r="386" spans="1:11" ht="25.5" x14ac:dyDescent="0.25">
      <c r="A386" s="57">
        <f t="shared" si="29"/>
        <v>381</v>
      </c>
      <c r="B386" s="92" t="s">
        <v>32971</v>
      </c>
      <c r="C386" s="93" t="s">
        <v>32972</v>
      </c>
      <c r="D386" s="94" t="s">
        <v>2259</v>
      </c>
      <c r="E386" s="83">
        <v>2154.6</v>
      </c>
      <c r="F386" s="94">
        <v>2242.94</v>
      </c>
      <c r="G386" s="99">
        <v>2199.85</v>
      </c>
      <c r="H386" s="61">
        <f t="shared" si="25"/>
        <v>2199.1299999999997</v>
      </c>
      <c r="I386" s="61">
        <f t="shared" si="26"/>
        <v>44.174400958020996</v>
      </c>
      <c r="J386" s="61">
        <f t="shared" si="27"/>
        <v>2.0087216743903729</v>
      </c>
      <c r="K386" s="61">
        <f t="shared" si="28"/>
        <v>2199.1299999999997</v>
      </c>
    </row>
    <row r="387" spans="1:11" ht="25.5" x14ac:dyDescent="0.25">
      <c r="A387" s="57">
        <f t="shared" si="29"/>
        <v>382</v>
      </c>
      <c r="B387" s="92" t="s">
        <v>32973</v>
      </c>
      <c r="C387" s="93" t="s">
        <v>32974</v>
      </c>
      <c r="D387" s="94" t="s">
        <v>2259</v>
      </c>
      <c r="E387" s="83">
        <v>4307.1000000000004</v>
      </c>
      <c r="F387" s="94">
        <v>4521.59</v>
      </c>
      <c r="G387" s="99">
        <v>4392.38</v>
      </c>
      <c r="H387" s="61">
        <f t="shared" si="25"/>
        <v>4407.0233333333335</v>
      </c>
      <c r="I387" s="61">
        <f t="shared" si="26"/>
        <v>107.99217764881543</v>
      </c>
      <c r="J387" s="61">
        <f t="shared" si="27"/>
        <v>2.4504562259064224</v>
      </c>
      <c r="K387" s="61">
        <f t="shared" si="28"/>
        <v>4407.0233333333335</v>
      </c>
    </row>
    <row r="388" spans="1:11" ht="25.5" x14ac:dyDescent="0.25">
      <c r="A388" s="57">
        <f t="shared" si="29"/>
        <v>383</v>
      </c>
      <c r="B388" s="92" t="s">
        <v>32975</v>
      </c>
      <c r="C388" s="93" t="s">
        <v>32976</v>
      </c>
      <c r="D388" s="94" t="s">
        <v>2259</v>
      </c>
      <c r="E388" s="83">
        <v>4101.3</v>
      </c>
      <c r="F388" s="94">
        <v>4274.78</v>
      </c>
      <c r="G388" s="99">
        <v>4192.76</v>
      </c>
      <c r="H388" s="61">
        <f t="shared" si="25"/>
        <v>4189.6133333333337</v>
      </c>
      <c r="I388" s="61">
        <f t="shared" si="26"/>
        <v>86.782796298190902</v>
      </c>
      <c r="J388" s="61">
        <f t="shared" si="27"/>
        <v>2.0713796093718488</v>
      </c>
      <c r="K388" s="61">
        <f t="shared" si="28"/>
        <v>4189.6133333333337</v>
      </c>
    </row>
    <row r="389" spans="1:11" ht="25.5" x14ac:dyDescent="0.25">
      <c r="A389" s="57">
        <f t="shared" si="29"/>
        <v>384</v>
      </c>
      <c r="B389" s="92" t="s">
        <v>32977</v>
      </c>
      <c r="C389" s="93" t="s">
        <v>32978</v>
      </c>
      <c r="D389" s="94" t="s">
        <v>2259</v>
      </c>
      <c r="E389" s="83">
        <v>364.85</v>
      </c>
      <c r="F389" s="94">
        <v>380.58</v>
      </c>
      <c r="G389" s="99">
        <v>373.28</v>
      </c>
      <c r="H389" s="61">
        <f t="shared" si="25"/>
        <v>372.90333333333336</v>
      </c>
      <c r="I389" s="61">
        <f t="shared" si="26"/>
        <v>7.8717617680753671</v>
      </c>
      <c r="J389" s="61">
        <f t="shared" si="27"/>
        <v>2.1109389657932889</v>
      </c>
      <c r="K389" s="61">
        <f t="shared" si="28"/>
        <v>372.90333333333336</v>
      </c>
    </row>
    <row r="390" spans="1:11" ht="25.5" x14ac:dyDescent="0.25">
      <c r="A390" s="57">
        <f t="shared" si="29"/>
        <v>385</v>
      </c>
      <c r="B390" s="92" t="s">
        <v>32979</v>
      </c>
      <c r="C390" s="93" t="s">
        <v>32980</v>
      </c>
      <c r="D390" s="94" t="s">
        <v>2259</v>
      </c>
      <c r="E390" s="83">
        <v>2307.9</v>
      </c>
      <c r="F390" s="94">
        <v>2399.75</v>
      </c>
      <c r="G390" s="99">
        <v>2353.6</v>
      </c>
      <c r="H390" s="61">
        <f t="shared" si="25"/>
        <v>2353.75</v>
      </c>
      <c r="I390" s="61">
        <f t="shared" si="26"/>
        <v>45.925183723094626</v>
      </c>
      <c r="J390" s="61">
        <f t="shared" si="27"/>
        <v>1.9511496005563302</v>
      </c>
      <c r="K390" s="61">
        <f t="shared" si="28"/>
        <v>2353.75</v>
      </c>
    </row>
    <row r="391" spans="1:11" ht="25.5" x14ac:dyDescent="0.25">
      <c r="A391" s="57">
        <f t="shared" si="29"/>
        <v>386</v>
      </c>
      <c r="B391" s="92" t="s">
        <v>32981</v>
      </c>
      <c r="C391" s="93" t="s">
        <v>32982</v>
      </c>
      <c r="D391" s="94" t="s">
        <v>2259</v>
      </c>
      <c r="E391" s="83">
        <v>2262.75</v>
      </c>
      <c r="F391" s="94">
        <v>2355.52</v>
      </c>
      <c r="G391" s="99">
        <v>2310.27</v>
      </c>
      <c r="H391" s="61">
        <f t="shared" ref="H391:H454" si="30">AVERAGE(E391:G391)</f>
        <v>2309.5133333333338</v>
      </c>
      <c r="I391" s="61">
        <f t="shared" ref="I391:I454" si="31">SQRT(((SUM((POWER(G391-H391,2)),(POWER(F391-H391,2)),(POWER(E391-H391,2)))/(COLUMNS(E391:G391)-1))))</f>
        <v>46.389628510404485</v>
      </c>
      <c r="J391" s="61">
        <f t="shared" ref="J391:J454" si="32">I391/H391*100</f>
        <v>2.0086322014625511</v>
      </c>
      <c r="K391" s="61">
        <f t="shared" ref="K391:K454" si="33">H391</f>
        <v>2309.5133333333338</v>
      </c>
    </row>
    <row r="392" spans="1:11" ht="38.25" x14ac:dyDescent="0.25">
      <c r="A392" s="57">
        <f t="shared" ref="A392:A455" si="34">A391+1</f>
        <v>387</v>
      </c>
      <c r="B392" s="92" t="s">
        <v>32983</v>
      </c>
      <c r="C392" s="93" t="s">
        <v>32984</v>
      </c>
      <c r="D392" s="94" t="s">
        <v>2259</v>
      </c>
      <c r="E392" s="83">
        <v>506.1</v>
      </c>
      <c r="F392" s="94">
        <v>531.29999999999995</v>
      </c>
      <c r="G392" s="99">
        <v>516.12</v>
      </c>
      <c r="H392" s="61">
        <f t="shared" si="30"/>
        <v>517.84</v>
      </c>
      <c r="I392" s="61">
        <f t="shared" si="31"/>
        <v>12.687742115916414</v>
      </c>
      <c r="J392" s="61">
        <f t="shared" si="32"/>
        <v>2.4501278610992614</v>
      </c>
      <c r="K392" s="61">
        <f t="shared" si="33"/>
        <v>517.84</v>
      </c>
    </row>
    <row r="393" spans="1:11" x14ac:dyDescent="0.25">
      <c r="A393" s="57">
        <f t="shared" si="34"/>
        <v>388</v>
      </c>
      <c r="B393" s="92" t="s">
        <v>32985</v>
      </c>
      <c r="C393" s="93" t="s">
        <v>32986</v>
      </c>
      <c r="D393" s="94" t="s">
        <v>2259</v>
      </c>
      <c r="E393" s="83">
        <v>2899.05</v>
      </c>
      <c r="F393" s="94">
        <v>3021.68</v>
      </c>
      <c r="G393" s="99">
        <v>2963.7</v>
      </c>
      <c r="H393" s="61">
        <f t="shared" si="30"/>
        <v>2961.4766666666669</v>
      </c>
      <c r="I393" s="61">
        <f t="shared" si="31"/>
        <v>61.345225024718196</v>
      </c>
      <c r="J393" s="61">
        <f t="shared" si="32"/>
        <v>2.0714404308903842</v>
      </c>
      <c r="K393" s="61">
        <f t="shared" si="33"/>
        <v>2961.4766666666669</v>
      </c>
    </row>
    <row r="394" spans="1:11" x14ac:dyDescent="0.25">
      <c r="A394" s="57">
        <f t="shared" si="34"/>
        <v>389</v>
      </c>
      <c r="B394" s="92" t="s">
        <v>32987</v>
      </c>
      <c r="C394" s="93" t="s">
        <v>32988</v>
      </c>
      <c r="D394" s="94" t="s">
        <v>2259</v>
      </c>
      <c r="E394" s="83">
        <v>9578.1</v>
      </c>
      <c r="F394" s="94">
        <v>9990.92</v>
      </c>
      <c r="G394" s="99">
        <v>9799.35</v>
      </c>
      <c r="H394" s="61">
        <f t="shared" si="30"/>
        <v>9789.4566666666669</v>
      </c>
      <c r="I394" s="61">
        <f t="shared" si="31"/>
        <v>206.5877456030083</v>
      </c>
      <c r="J394" s="61">
        <f t="shared" si="32"/>
        <v>2.1103085966603694</v>
      </c>
      <c r="K394" s="61">
        <f t="shared" si="33"/>
        <v>9789.4566666666669</v>
      </c>
    </row>
    <row r="395" spans="1:11" ht="38.25" x14ac:dyDescent="0.25">
      <c r="A395" s="57">
        <f t="shared" si="34"/>
        <v>390</v>
      </c>
      <c r="B395" s="92" t="s">
        <v>309</v>
      </c>
      <c r="C395" s="93" t="s">
        <v>32989</v>
      </c>
      <c r="D395" s="94" t="s">
        <v>2259</v>
      </c>
      <c r="E395" s="83">
        <v>5037.8999999999996</v>
      </c>
      <c r="F395" s="94">
        <v>5238.41</v>
      </c>
      <c r="G395" s="99">
        <v>5137.6499999999996</v>
      </c>
      <c r="H395" s="61">
        <f t="shared" si="30"/>
        <v>5137.9866666666667</v>
      </c>
      <c r="I395" s="61">
        <f t="shared" si="31"/>
        <v>100.25542395967091</v>
      </c>
      <c r="J395" s="61">
        <f t="shared" si="32"/>
        <v>1.9512589359192103</v>
      </c>
      <c r="K395" s="61">
        <f t="shared" si="33"/>
        <v>5137.9866666666667</v>
      </c>
    </row>
    <row r="396" spans="1:11" ht="25.5" x14ac:dyDescent="0.25">
      <c r="A396" s="57">
        <f t="shared" si="34"/>
        <v>391</v>
      </c>
      <c r="B396" s="92" t="s">
        <v>310</v>
      </c>
      <c r="C396" s="93" t="s">
        <v>32990</v>
      </c>
      <c r="D396" s="94" t="s">
        <v>2259</v>
      </c>
      <c r="E396" s="83">
        <v>8232</v>
      </c>
      <c r="F396" s="94">
        <v>8569.51</v>
      </c>
      <c r="G396" s="99">
        <v>8404.8700000000008</v>
      </c>
      <c r="H396" s="61">
        <f t="shared" si="30"/>
        <v>8402.1266666666688</v>
      </c>
      <c r="I396" s="61">
        <f t="shared" si="31"/>
        <v>168.77172284874433</v>
      </c>
      <c r="J396" s="61">
        <f t="shared" si="32"/>
        <v>2.0086786303556194</v>
      </c>
      <c r="K396" s="61">
        <f t="shared" si="33"/>
        <v>8402.1266666666688</v>
      </c>
    </row>
    <row r="397" spans="1:11" ht="25.5" x14ac:dyDescent="0.25">
      <c r="A397" s="57">
        <f t="shared" si="34"/>
        <v>392</v>
      </c>
      <c r="B397" s="92" t="s">
        <v>311</v>
      </c>
      <c r="C397" s="93" t="s">
        <v>32991</v>
      </c>
      <c r="D397" s="94" t="s">
        <v>2259</v>
      </c>
      <c r="E397" s="83">
        <v>4334.3999999999996</v>
      </c>
      <c r="F397" s="94">
        <v>4550.25</v>
      </c>
      <c r="G397" s="99">
        <v>4420.22</v>
      </c>
      <c r="H397" s="61">
        <f t="shared" si="30"/>
        <v>4434.956666666666</v>
      </c>
      <c r="I397" s="61">
        <f t="shared" si="31"/>
        <v>108.67696459385202</v>
      </c>
      <c r="J397" s="61">
        <f t="shared" si="32"/>
        <v>2.4504628288856347</v>
      </c>
      <c r="K397" s="61">
        <f t="shared" si="33"/>
        <v>4434.956666666666</v>
      </c>
    </row>
    <row r="398" spans="1:11" ht="38.25" x14ac:dyDescent="0.25">
      <c r="A398" s="57">
        <f t="shared" si="34"/>
        <v>393</v>
      </c>
      <c r="B398" s="92" t="s">
        <v>32992</v>
      </c>
      <c r="C398" s="93" t="s">
        <v>32993</v>
      </c>
      <c r="D398" s="94" t="s">
        <v>2259</v>
      </c>
      <c r="E398" s="83">
        <v>5026.3500000000004</v>
      </c>
      <c r="F398" s="94">
        <v>5238.96</v>
      </c>
      <c r="G398" s="99">
        <v>5138.4399999999996</v>
      </c>
      <c r="H398" s="61">
        <f t="shared" si="30"/>
        <v>5134.583333333333</v>
      </c>
      <c r="I398" s="61">
        <f t="shared" si="31"/>
        <v>106.35745593672921</v>
      </c>
      <c r="J398" s="61">
        <f t="shared" si="32"/>
        <v>2.0713940943613576</v>
      </c>
      <c r="K398" s="61">
        <f t="shared" si="33"/>
        <v>5134.583333333333</v>
      </c>
    </row>
    <row r="399" spans="1:11" ht="25.5" x14ac:dyDescent="0.25">
      <c r="A399" s="57">
        <f t="shared" si="34"/>
        <v>394</v>
      </c>
      <c r="B399" s="92" t="s">
        <v>32994</v>
      </c>
      <c r="C399" s="93" t="s">
        <v>32995</v>
      </c>
      <c r="D399" s="94" t="s">
        <v>2259</v>
      </c>
      <c r="E399" s="83">
        <v>7191.45</v>
      </c>
      <c r="F399" s="94">
        <v>7501.4</v>
      </c>
      <c r="G399" s="99">
        <v>7357.57</v>
      </c>
      <c r="H399" s="61">
        <f t="shared" si="30"/>
        <v>7350.1399999999994</v>
      </c>
      <c r="I399" s="61">
        <f t="shared" si="31"/>
        <v>155.10852426607627</v>
      </c>
      <c r="J399" s="61">
        <f t="shared" si="32"/>
        <v>2.1102798622349548</v>
      </c>
      <c r="K399" s="61">
        <f t="shared" si="33"/>
        <v>7350.1399999999994</v>
      </c>
    </row>
    <row r="400" spans="1:11" ht="25.5" x14ac:dyDescent="0.25">
      <c r="A400" s="57">
        <f t="shared" si="34"/>
        <v>395</v>
      </c>
      <c r="B400" s="92" t="s">
        <v>32996</v>
      </c>
      <c r="C400" s="93" t="s">
        <v>32997</v>
      </c>
      <c r="D400" s="94" t="s">
        <v>2259</v>
      </c>
      <c r="E400" s="83">
        <v>10508.4</v>
      </c>
      <c r="F400" s="94">
        <v>10926.63</v>
      </c>
      <c r="G400" s="99">
        <v>10716.47</v>
      </c>
      <c r="H400" s="61">
        <f t="shared" si="30"/>
        <v>10717.166666666666</v>
      </c>
      <c r="I400" s="61">
        <f t="shared" si="31"/>
        <v>209.11587035261871</v>
      </c>
      <c r="J400" s="61">
        <f t="shared" si="32"/>
        <v>1.9512234609827106</v>
      </c>
      <c r="K400" s="61">
        <f t="shared" si="33"/>
        <v>10717.166666666666</v>
      </c>
    </row>
    <row r="401" spans="1:11" ht="25.5" x14ac:dyDescent="0.25">
      <c r="A401" s="57">
        <f t="shared" si="34"/>
        <v>396</v>
      </c>
      <c r="B401" s="92" t="s">
        <v>32998</v>
      </c>
      <c r="C401" s="93" t="s">
        <v>32999</v>
      </c>
      <c r="D401" s="94" t="s">
        <v>2259</v>
      </c>
      <c r="E401" s="83">
        <v>4744.95</v>
      </c>
      <c r="F401" s="94">
        <v>4939.49</v>
      </c>
      <c r="G401" s="99">
        <v>4844.59</v>
      </c>
      <c r="H401" s="61">
        <f t="shared" si="30"/>
        <v>4843.0099999999993</v>
      </c>
      <c r="I401" s="61">
        <f t="shared" si="31"/>
        <v>97.279623765719791</v>
      </c>
      <c r="J401" s="61">
        <f t="shared" si="32"/>
        <v>2.0086603943770465</v>
      </c>
      <c r="K401" s="61">
        <f t="shared" si="33"/>
        <v>4843.0099999999993</v>
      </c>
    </row>
    <row r="402" spans="1:11" ht="25.5" x14ac:dyDescent="0.25">
      <c r="A402" s="57">
        <f t="shared" si="34"/>
        <v>397</v>
      </c>
      <c r="B402" s="92" t="s">
        <v>33000</v>
      </c>
      <c r="C402" s="93" t="s">
        <v>33001</v>
      </c>
      <c r="D402" s="94" t="s">
        <v>2259</v>
      </c>
      <c r="E402" s="83">
        <v>15242.85</v>
      </c>
      <c r="F402" s="94">
        <v>16001.94</v>
      </c>
      <c r="G402" s="99">
        <v>15544.66</v>
      </c>
      <c r="H402" s="61">
        <f t="shared" si="30"/>
        <v>15596.483333333332</v>
      </c>
      <c r="I402" s="61">
        <f t="shared" si="31"/>
        <v>382.18928613101309</v>
      </c>
      <c r="J402" s="61">
        <f t="shared" si="32"/>
        <v>2.4504837274065827</v>
      </c>
      <c r="K402" s="61">
        <f t="shared" si="33"/>
        <v>15596.483333333332</v>
      </c>
    </row>
    <row r="403" spans="1:11" ht="38.25" x14ac:dyDescent="0.25">
      <c r="A403" s="57">
        <f t="shared" si="34"/>
        <v>398</v>
      </c>
      <c r="B403" s="92" t="s">
        <v>312</v>
      </c>
      <c r="C403" s="93" t="s">
        <v>33002</v>
      </c>
      <c r="D403" s="94" t="s">
        <v>2259</v>
      </c>
      <c r="E403" s="83">
        <v>2673.3</v>
      </c>
      <c r="F403" s="94">
        <v>2786.38</v>
      </c>
      <c r="G403" s="99">
        <v>2732.91</v>
      </c>
      <c r="H403" s="61">
        <f t="shared" si="30"/>
        <v>2730.8633333333332</v>
      </c>
      <c r="I403" s="61">
        <f t="shared" si="31"/>
        <v>56.567775573495275</v>
      </c>
      <c r="J403" s="61">
        <f t="shared" si="32"/>
        <v>2.071424625429636</v>
      </c>
      <c r="K403" s="61">
        <f t="shared" si="33"/>
        <v>2730.8633333333332</v>
      </c>
    </row>
    <row r="404" spans="1:11" ht="25.5" x14ac:dyDescent="0.25">
      <c r="A404" s="57">
        <f t="shared" si="34"/>
        <v>399</v>
      </c>
      <c r="B404" s="92" t="s">
        <v>313</v>
      </c>
      <c r="C404" s="93" t="s">
        <v>33003</v>
      </c>
      <c r="D404" s="94" t="s">
        <v>2259</v>
      </c>
      <c r="E404" s="83">
        <v>4001.55</v>
      </c>
      <c r="F404" s="94">
        <v>4174.0200000000004</v>
      </c>
      <c r="G404" s="99">
        <v>4093.99</v>
      </c>
      <c r="H404" s="61">
        <f t="shared" si="30"/>
        <v>4089.8533333333339</v>
      </c>
      <c r="I404" s="61">
        <f t="shared" si="31"/>
        <v>86.309380911540273</v>
      </c>
      <c r="J404" s="61">
        <f t="shared" si="32"/>
        <v>2.1103294880551609</v>
      </c>
      <c r="K404" s="61">
        <f t="shared" si="33"/>
        <v>4089.8533333333339</v>
      </c>
    </row>
    <row r="405" spans="1:11" ht="25.5" x14ac:dyDescent="0.25">
      <c r="A405" s="57">
        <f t="shared" si="34"/>
        <v>400</v>
      </c>
      <c r="B405" s="92" t="s">
        <v>33004</v>
      </c>
      <c r="C405" s="93" t="s">
        <v>33005</v>
      </c>
      <c r="D405" s="94" t="s">
        <v>2259</v>
      </c>
      <c r="E405" s="83">
        <v>12166.35</v>
      </c>
      <c r="F405" s="94">
        <v>12650.57</v>
      </c>
      <c r="G405" s="99">
        <v>12407.24</v>
      </c>
      <c r="H405" s="61">
        <f t="shared" si="30"/>
        <v>12408.053333333331</v>
      </c>
      <c r="I405" s="61">
        <f t="shared" si="31"/>
        <v>242.11102460097345</v>
      </c>
      <c r="J405" s="61">
        <f t="shared" si="32"/>
        <v>1.9512410053119278</v>
      </c>
      <c r="K405" s="61">
        <f t="shared" si="33"/>
        <v>12408.053333333331</v>
      </c>
    </row>
    <row r="406" spans="1:11" ht="25.5" x14ac:dyDescent="0.25">
      <c r="A406" s="57">
        <f t="shared" si="34"/>
        <v>401</v>
      </c>
      <c r="B406" s="92" t="s">
        <v>33006</v>
      </c>
      <c r="C406" s="93" t="s">
        <v>33007</v>
      </c>
      <c r="D406" s="94" t="s">
        <v>2259</v>
      </c>
      <c r="E406" s="83">
        <v>3793.65</v>
      </c>
      <c r="F406" s="94">
        <v>3949.19</v>
      </c>
      <c r="G406" s="99">
        <v>3873.32</v>
      </c>
      <c r="H406" s="61">
        <f t="shared" si="30"/>
        <v>3872.0533333333333</v>
      </c>
      <c r="I406" s="61">
        <f t="shared" si="31"/>
        <v>77.77773610316342</v>
      </c>
      <c r="J406" s="61">
        <f t="shared" si="32"/>
        <v>2.0086948553522874</v>
      </c>
      <c r="K406" s="61">
        <f t="shared" si="33"/>
        <v>3872.0533333333333</v>
      </c>
    </row>
    <row r="407" spans="1:11" ht="25.5" x14ac:dyDescent="0.25">
      <c r="A407" s="57">
        <f t="shared" si="34"/>
        <v>402</v>
      </c>
      <c r="B407" s="92" t="s">
        <v>33008</v>
      </c>
      <c r="C407" s="93" t="s">
        <v>33009</v>
      </c>
      <c r="D407" s="94" t="s">
        <v>2259</v>
      </c>
      <c r="E407" s="83">
        <v>1873.2</v>
      </c>
      <c r="F407" s="94">
        <v>1966.49</v>
      </c>
      <c r="G407" s="99">
        <v>1910.29</v>
      </c>
      <c r="H407" s="61">
        <f t="shared" si="30"/>
        <v>1916.6599999999999</v>
      </c>
      <c r="I407" s="61">
        <f t="shared" si="31"/>
        <v>46.970083031648976</v>
      </c>
      <c r="J407" s="61">
        <f t="shared" si="32"/>
        <v>2.4506215516392569</v>
      </c>
      <c r="K407" s="61">
        <f t="shared" si="33"/>
        <v>1916.6599999999999</v>
      </c>
    </row>
    <row r="408" spans="1:11" ht="38.25" x14ac:dyDescent="0.25">
      <c r="A408" s="57">
        <f t="shared" si="34"/>
        <v>403</v>
      </c>
      <c r="B408" s="92" t="s">
        <v>33010</v>
      </c>
      <c r="C408" s="93" t="s">
        <v>33011</v>
      </c>
      <c r="D408" s="94" t="s">
        <v>2259</v>
      </c>
      <c r="E408" s="83">
        <v>949.2</v>
      </c>
      <c r="F408" s="94">
        <v>989.35</v>
      </c>
      <c r="G408" s="99">
        <v>970.37</v>
      </c>
      <c r="H408" s="61">
        <f t="shared" si="30"/>
        <v>969.64</v>
      </c>
      <c r="I408" s="61">
        <f t="shared" si="31"/>
        <v>20.084952078608492</v>
      </c>
      <c r="J408" s="61">
        <f t="shared" si="32"/>
        <v>2.071382376821139</v>
      </c>
      <c r="K408" s="61">
        <f t="shared" si="33"/>
        <v>969.64</v>
      </c>
    </row>
    <row r="409" spans="1:11" ht="25.5" x14ac:dyDescent="0.25">
      <c r="A409" s="57">
        <f t="shared" si="34"/>
        <v>404</v>
      </c>
      <c r="B409" s="92" t="s">
        <v>317</v>
      </c>
      <c r="C409" s="93" t="s">
        <v>33012</v>
      </c>
      <c r="D409" s="94" t="s">
        <v>2259</v>
      </c>
      <c r="E409" s="83">
        <v>426.3</v>
      </c>
      <c r="F409" s="94">
        <v>444.67</v>
      </c>
      <c r="G409" s="99">
        <v>436.15</v>
      </c>
      <c r="H409" s="61">
        <f t="shared" si="30"/>
        <v>435.70666666666665</v>
      </c>
      <c r="I409" s="61">
        <f t="shared" si="31"/>
        <v>9.1930209035622976</v>
      </c>
      <c r="J409" s="61">
        <f t="shared" si="32"/>
        <v>2.1099105446085207</v>
      </c>
      <c r="K409" s="61">
        <f t="shared" si="33"/>
        <v>435.70666666666665</v>
      </c>
    </row>
    <row r="410" spans="1:11" ht="25.5" x14ac:dyDescent="0.25">
      <c r="A410" s="57">
        <f t="shared" si="34"/>
        <v>405</v>
      </c>
      <c r="B410" s="92" t="s">
        <v>33013</v>
      </c>
      <c r="C410" s="93" t="s">
        <v>33014</v>
      </c>
      <c r="D410" s="94" t="s">
        <v>2259</v>
      </c>
      <c r="E410" s="83">
        <v>24307.5</v>
      </c>
      <c r="F410" s="94">
        <v>25274.94</v>
      </c>
      <c r="G410" s="99">
        <v>24788.79</v>
      </c>
      <c r="H410" s="61">
        <f t="shared" si="30"/>
        <v>24790.410000000003</v>
      </c>
      <c r="I410" s="61">
        <f t="shared" si="31"/>
        <v>483.72203454049861</v>
      </c>
      <c r="J410" s="61">
        <f t="shared" si="32"/>
        <v>1.9512466092351781</v>
      </c>
      <c r="K410" s="61">
        <f t="shared" si="33"/>
        <v>24790.410000000003</v>
      </c>
    </row>
    <row r="411" spans="1:11" ht="25.5" x14ac:dyDescent="0.25">
      <c r="A411" s="57">
        <f t="shared" si="34"/>
        <v>406</v>
      </c>
      <c r="B411" s="92" t="s">
        <v>33015</v>
      </c>
      <c r="C411" s="93" t="s">
        <v>33016</v>
      </c>
      <c r="D411" s="94" t="s">
        <v>2259</v>
      </c>
      <c r="E411" s="83">
        <v>145.94999999999999</v>
      </c>
      <c r="F411" s="94">
        <v>151.93</v>
      </c>
      <c r="G411" s="99">
        <v>149.01</v>
      </c>
      <c r="H411" s="61">
        <f t="shared" si="30"/>
        <v>148.96333333333334</v>
      </c>
      <c r="I411" s="61">
        <f t="shared" si="31"/>
        <v>2.9902731201904262</v>
      </c>
      <c r="J411" s="61">
        <f t="shared" si="32"/>
        <v>2.0073886998078447</v>
      </c>
      <c r="K411" s="61">
        <f t="shared" si="33"/>
        <v>148.96333333333334</v>
      </c>
    </row>
    <row r="412" spans="1:11" x14ac:dyDescent="0.25">
      <c r="A412" s="57">
        <f t="shared" si="34"/>
        <v>407</v>
      </c>
      <c r="B412" s="92" t="s">
        <v>33017</v>
      </c>
      <c r="C412" s="93" t="s">
        <v>33018</v>
      </c>
      <c r="D412" s="94" t="s">
        <v>2259</v>
      </c>
      <c r="E412" s="83">
        <v>297.14999999999998</v>
      </c>
      <c r="F412" s="94">
        <v>311.95</v>
      </c>
      <c r="G412" s="99">
        <v>303.02999999999997</v>
      </c>
      <c r="H412" s="61">
        <f t="shared" si="30"/>
        <v>304.04333333333329</v>
      </c>
      <c r="I412" s="61">
        <f t="shared" si="31"/>
        <v>7.4518543553489707</v>
      </c>
      <c r="J412" s="61">
        <f t="shared" si="32"/>
        <v>2.4509185166639531</v>
      </c>
      <c r="K412" s="61">
        <f t="shared" si="33"/>
        <v>304.04333333333329</v>
      </c>
    </row>
    <row r="413" spans="1:11" ht="25.5" x14ac:dyDescent="0.25">
      <c r="A413" s="57">
        <f t="shared" si="34"/>
        <v>408</v>
      </c>
      <c r="B413" s="92" t="s">
        <v>33019</v>
      </c>
      <c r="C413" s="93" t="s">
        <v>33020</v>
      </c>
      <c r="D413" s="94" t="s">
        <v>2259</v>
      </c>
      <c r="E413" s="83">
        <v>610.04999999999995</v>
      </c>
      <c r="F413" s="94">
        <v>635.86</v>
      </c>
      <c r="G413" s="99">
        <v>623.65</v>
      </c>
      <c r="H413" s="61">
        <f t="shared" si="30"/>
        <v>623.18666666666661</v>
      </c>
      <c r="I413" s="61">
        <f t="shared" si="31"/>
        <v>12.911236708128857</v>
      </c>
      <c r="J413" s="61">
        <f t="shared" si="32"/>
        <v>2.0718088814687183</v>
      </c>
      <c r="K413" s="61">
        <f t="shared" si="33"/>
        <v>623.18666666666661</v>
      </c>
    </row>
    <row r="414" spans="1:11" ht="25.5" x14ac:dyDescent="0.25">
      <c r="A414" s="57">
        <f t="shared" si="34"/>
        <v>409</v>
      </c>
      <c r="B414" s="92" t="s">
        <v>33021</v>
      </c>
      <c r="C414" s="93" t="s">
        <v>33022</v>
      </c>
      <c r="D414" s="94" t="s">
        <v>2259</v>
      </c>
      <c r="E414" s="83">
        <v>3365.25</v>
      </c>
      <c r="F414" s="94">
        <v>3510.29</v>
      </c>
      <c r="G414" s="99">
        <v>3442.99</v>
      </c>
      <c r="H414" s="61">
        <f t="shared" si="30"/>
        <v>3439.5099999999998</v>
      </c>
      <c r="I414" s="61">
        <f t="shared" si="31"/>
        <v>72.582595709990954</v>
      </c>
      <c r="J414" s="61">
        <f t="shared" si="32"/>
        <v>2.1102597669432841</v>
      </c>
      <c r="K414" s="61">
        <f t="shared" si="33"/>
        <v>3439.5099999999998</v>
      </c>
    </row>
    <row r="415" spans="1:11" ht="25.5" x14ac:dyDescent="0.25">
      <c r="A415" s="57">
        <f t="shared" si="34"/>
        <v>410</v>
      </c>
      <c r="B415" s="92" t="s">
        <v>33023</v>
      </c>
      <c r="C415" s="93" t="s">
        <v>33024</v>
      </c>
      <c r="D415" s="94" t="s">
        <v>2259</v>
      </c>
      <c r="E415" s="83">
        <v>788.55</v>
      </c>
      <c r="F415" s="94">
        <v>819.93</v>
      </c>
      <c r="G415" s="99">
        <v>804.16</v>
      </c>
      <c r="H415" s="61">
        <f t="shared" si="30"/>
        <v>804.21333333333325</v>
      </c>
      <c r="I415" s="61">
        <f t="shared" si="31"/>
        <v>15.690067983706548</v>
      </c>
      <c r="J415" s="61">
        <f t="shared" si="32"/>
        <v>1.9509833191491335</v>
      </c>
      <c r="K415" s="61">
        <f t="shared" si="33"/>
        <v>804.21333333333325</v>
      </c>
    </row>
    <row r="416" spans="1:11" x14ac:dyDescent="0.25">
      <c r="A416" s="57">
        <f t="shared" si="34"/>
        <v>411</v>
      </c>
      <c r="B416" s="92" t="s">
        <v>327</v>
      </c>
      <c r="C416" s="93" t="s">
        <v>33025</v>
      </c>
      <c r="D416" s="94" t="s">
        <v>2259</v>
      </c>
      <c r="E416" s="83">
        <v>16146.9</v>
      </c>
      <c r="F416" s="94">
        <v>16808.919999999998</v>
      </c>
      <c r="G416" s="99">
        <v>16485.98</v>
      </c>
      <c r="H416" s="61">
        <f t="shared" si="30"/>
        <v>16480.600000000002</v>
      </c>
      <c r="I416" s="61">
        <f t="shared" si="31"/>
        <v>331.04278937925767</v>
      </c>
      <c r="J416" s="61">
        <f t="shared" si="32"/>
        <v>2.0086816583089062</v>
      </c>
      <c r="K416" s="61">
        <f t="shared" si="33"/>
        <v>16480.600000000002</v>
      </c>
    </row>
    <row r="417" spans="1:11" ht="25.5" x14ac:dyDescent="0.25">
      <c r="A417" s="57">
        <f t="shared" si="34"/>
        <v>412</v>
      </c>
      <c r="B417" s="92" t="s">
        <v>33026</v>
      </c>
      <c r="C417" s="93" t="s">
        <v>33027</v>
      </c>
      <c r="D417" s="94" t="s">
        <v>2259</v>
      </c>
      <c r="E417" s="83">
        <v>13245.75</v>
      </c>
      <c r="F417" s="94">
        <v>13905.39</v>
      </c>
      <c r="G417" s="99">
        <v>13508.02</v>
      </c>
      <c r="H417" s="61">
        <f t="shared" si="30"/>
        <v>13553.053333333335</v>
      </c>
      <c r="I417" s="61">
        <f t="shared" si="31"/>
        <v>332.11780023559879</v>
      </c>
      <c r="J417" s="61">
        <f t="shared" si="32"/>
        <v>2.4505016845079837</v>
      </c>
      <c r="K417" s="61">
        <f t="shared" si="33"/>
        <v>13553.053333333335</v>
      </c>
    </row>
    <row r="418" spans="1:11" x14ac:dyDescent="0.25">
      <c r="A418" s="57">
        <f t="shared" si="34"/>
        <v>413</v>
      </c>
      <c r="B418" s="92" t="s">
        <v>33028</v>
      </c>
      <c r="C418" s="93" t="s">
        <v>33029</v>
      </c>
      <c r="D418" s="94" t="s">
        <v>2259</v>
      </c>
      <c r="E418" s="83">
        <v>198.45</v>
      </c>
      <c r="F418" s="94">
        <v>206.84</v>
      </c>
      <c r="G418" s="99">
        <v>202.88</v>
      </c>
      <c r="H418" s="61">
        <f t="shared" si="30"/>
        <v>202.72333333333333</v>
      </c>
      <c r="I418" s="61">
        <f t="shared" si="31"/>
        <v>4.1971935067772845</v>
      </c>
      <c r="J418" s="61">
        <f t="shared" si="32"/>
        <v>2.0704047421497038</v>
      </c>
      <c r="K418" s="61">
        <f t="shared" si="33"/>
        <v>202.72333333333333</v>
      </c>
    </row>
    <row r="419" spans="1:11" ht="25.5" x14ac:dyDescent="0.25">
      <c r="A419" s="57">
        <f t="shared" si="34"/>
        <v>414</v>
      </c>
      <c r="B419" s="92" t="s">
        <v>332</v>
      </c>
      <c r="C419" s="93" t="s">
        <v>33030</v>
      </c>
      <c r="D419" s="94" t="s">
        <v>2259</v>
      </c>
      <c r="E419" s="83">
        <v>11977.35</v>
      </c>
      <c r="F419" s="94">
        <v>12493.57</v>
      </c>
      <c r="G419" s="99">
        <v>12254.03</v>
      </c>
      <c r="H419" s="61">
        <f t="shared" si="30"/>
        <v>12241.65</v>
      </c>
      <c r="I419" s="61">
        <f t="shared" si="31"/>
        <v>258.33257711717243</v>
      </c>
      <c r="J419" s="61">
        <f t="shared" si="32"/>
        <v>2.1102757971120925</v>
      </c>
      <c r="K419" s="61">
        <f t="shared" si="33"/>
        <v>12241.65</v>
      </c>
    </row>
    <row r="420" spans="1:11" ht="25.5" x14ac:dyDescent="0.25">
      <c r="A420" s="57">
        <f t="shared" si="34"/>
        <v>415</v>
      </c>
      <c r="B420" s="92" t="s">
        <v>333</v>
      </c>
      <c r="C420" s="93" t="s">
        <v>33031</v>
      </c>
      <c r="D420" s="94" t="s">
        <v>2259</v>
      </c>
      <c r="E420" s="83">
        <v>11977.35</v>
      </c>
      <c r="F420" s="94">
        <v>12454.05</v>
      </c>
      <c r="G420" s="99">
        <v>12214.5</v>
      </c>
      <c r="H420" s="61">
        <f t="shared" si="30"/>
        <v>12215.300000000001</v>
      </c>
      <c r="I420" s="61">
        <f t="shared" si="31"/>
        <v>238.35100692046538</v>
      </c>
      <c r="J420" s="61">
        <f t="shared" si="32"/>
        <v>1.9512497189628202</v>
      </c>
      <c r="K420" s="61">
        <f t="shared" si="33"/>
        <v>12215.300000000001</v>
      </c>
    </row>
    <row r="421" spans="1:11" ht="38.25" x14ac:dyDescent="0.25">
      <c r="A421" s="57">
        <f t="shared" si="34"/>
        <v>416</v>
      </c>
      <c r="B421" s="92" t="s">
        <v>33032</v>
      </c>
      <c r="C421" s="93" t="s">
        <v>33033</v>
      </c>
      <c r="D421" s="94" t="s">
        <v>2259</v>
      </c>
      <c r="E421" s="83">
        <v>11321.1</v>
      </c>
      <c r="F421" s="94">
        <v>11785.27</v>
      </c>
      <c r="G421" s="99">
        <v>11558.84</v>
      </c>
      <c r="H421" s="61">
        <f t="shared" si="30"/>
        <v>11555.070000000002</v>
      </c>
      <c r="I421" s="61">
        <f t="shared" si="31"/>
        <v>232.10796388749787</v>
      </c>
      <c r="J421" s="61">
        <f t="shared" si="32"/>
        <v>2.0087110150565755</v>
      </c>
      <c r="K421" s="61">
        <f t="shared" si="33"/>
        <v>11555.070000000002</v>
      </c>
    </row>
    <row r="422" spans="1:11" x14ac:dyDescent="0.25">
      <c r="A422" s="57">
        <f t="shared" si="34"/>
        <v>417</v>
      </c>
      <c r="B422" s="92" t="s">
        <v>33034</v>
      </c>
      <c r="C422" s="93" t="s">
        <v>33035</v>
      </c>
      <c r="D422" s="94" t="s">
        <v>2259</v>
      </c>
      <c r="E422" s="83">
        <v>7348.95</v>
      </c>
      <c r="F422" s="94">
        <v>7714.93</v>
      </c>
      <c r="G422" s="99">
        <v>7494.46</v>
      </c>
      <c r="H422" s="61">
        <f t="shared" si="30"/>
        <v>7519.4466666666667</v>
      </c>
      <c r="I422" s="61">
        <f t="shared" si="31"/>
        <v>184.26500002261261</v>
      </c>
      <c r="J422" s="61">
        <f t="shared" si="32"/>
        <v>2.4505127596615615</v>
      </c>
      <c r="K422" s="61">
        <f t="shared" si="33"/>
        <v>7519.4466666666667</v>
      </c>
    </row>
    <row r="423" spans="1:11" ht="38.25" x14ac:dyDescent="0.25">
      <c r="A423" s="57">
        <f t="shared" si="34"/>
        <v>418</v>
      </c>
      <c r="B423" s="92" t="s">
        <v>33036</v>
      </c>
      <c r="C423" s="93" t="s">
        <v>33037</v>
      </c>
      <c r="D423" s="94" t="s">
        <v>2259</v>
      </c>
      <c r="E423" s="83">
        <v>47295.15</v>
      </c>
      <c r="F423" s="94">
        <v>49295.73</v>
      </c>
      <c r="G423" s="99">
        <v>48349.83</v>
      </c>
      <c r="H423" s="61">
        <f t="shared" si="30"/>
        <v>48313.570000000007</v>
      </c>
      <c r="I423" s="61">
        <f t="shared" si="31"/>
        <v>1000.7827810269329</v>
      </c>
      <c r="J423" s="61">
        <f t="shared" si="32"/>
        <v>2.0714320656224179</v>
      </c>
      <c r="K423" s="61">
        <f t="shared" si="33"/>
        <v>48313.570000000007</v>
      </c>
    </row>
    <row r="424" spans="1:11" ht="25.5" x14ac:dyDescent="0.25">
      <c r="A424" s="57">
        <f t="shared" si="34"/>
        <v>419</v>
      </c>
      <c r="B424" s="92" t="s">
        <v>334</v>
      </c>
      <c r="C424" s="93" t="s">
        <v>33038</v>
      </c>
      <c r="D424" s="94" t="s">
        <v>2259</v>
      </c>
      <c r="E424" s="83">
        <v>19284.3</v>
      </c>
      <c r="F424" s="94">
        <v>20115.45</v>
      </c>
      <c r="G424" s="99">
        <v>19729.77</v>
      </c>
      <c r="H424" s="61">
        <f t="shared" si="30"/>
        <v>19709.84</v>
      </c>
      <c r="I424" s="61">
        <f t="shared" si="31"/>
        <v>415.93326904685159</v>
      </c>
      <c r="J424" s="61">
        <f t="shared" si="32"/>
        <v>2.1102823211494948</v>
      </c>
      <c r="K424" s="61">
        <f t="shared" si="33"/>
        <v>19709.84</v>
      </c>
    </row>
    <row r="425" spans="1:11" ht="25.5" x14ac:dyDescent="0.25">
      <c r="A425" s="57">
        <f t="shared" si="34"/>
        <v>420</v>
      </c>
      <c r="B425" s="92" t="s">
        <v>33039</v>
      </c>
      <c r="C425" s="93" t="s">
        <v>33040</v>
      </c>
      <c r="D425" s="94" t="s">
        <v>2259</v>
      </c>
      <c r="E425" s="83">
        <v>593.25</v>
      </c>
      <c r="F425" s="94">
        <v>616.86</v>
      </c>
      <c r="G425" s="99">
        <v>605</v>
      </c>
      <c r="H425" s="61">
        <f t="shared" si="30"/>
        <v>605.03666666666675</v>
      </c>
      <c r="I425" s="61">
        <f t="shared" si="31"/>
        <v>11.80504270781489</v>
      </c>
      <c r="J425" s="61">
        <f t="shared" si="32"/>
        <v>1.9511284783536351</v>
      </c>
      <c r="K425" s="61">
        <f t="shared" si="33"/>
        <v>605.03666666666675</v>
      </c>
    </row>
    <row r="426" spans="1:11" x14ac:dyDescent="0.25">
      <c r="A426" s="57">
        <f t="shared" si="34"/>
        <v>421</v>
      </c>
      <c r="B426" s="92" t="s">
        <v>33041</v>
      </c>
      <c r="C426" s="93" t="s">
        <v>33042</v>
      </c>
      <c r="D426" s="94" t="s">
        <v>2259</v>
      </c>
      <c r="E426" s="83">
        <v>92.4</v>
      </c>
      <c r="F426" s="94">
        <v>96.19</v>
      </c>
      <c r="G426" s="99">
        <v>94.34</v>
      </c>
      <c r="H426" s="61">
        <f t="shared" si="30"/>
        <v>94.31</v>
      </c>
      <c r="I426" s="61">
        <f t="shared" si="31"/>
        <v>1.8951780918953198</v>
      </c>
      <c r="J426" s="61">
        <f t="shared" si="32"/>
        <v>2.0095197666157563</v>
      </c>
      <c r="K426" s="61">
        <f t="shared" si="33"/>
        <v>94.31</v>
      </c>
    </row>
    <row r="427" spans="1:11" ht="25.5" x14ac:dyDescent="0.25">
      <c r="A427" s="57">
        <f t="shared" si="34"/>
        <v>422</v>
      </c>
      <c r="B427" s="92" t="s">
        <v>33043</v>
      </c>
      <c r="C427" s="93" t="s">
        <v>33044</v>
      </c>
      <c r="D427" s="94" t="s">
        <v>2259</v>
      </c>
      <c r="E427" s="83">
        <v>492.45</v>
      </c>
      <c r="F427" s="94">
        <v>516.97</v>
      </c>
      <c r="G427" s="99">
        <v>502.2</v>
      </c>
      <c r="H427" s="61">
        <f t="shared" si="30"/>
        <v>503.87333333333339</v>
      </c>
      <c r="I427" s="61">
        <f t="shared" si="31"/>
        <v>12.345348651752765</v>
      </c>
      <c r="J427" s="61">
        <f t="shared" si="32"/>
        <v>2.4500897021247594</v>
      </c>
      <c r="K427" s="61">
        <f t="shared" si="33"/>
        <v>503.87333333333339</v>
      </c>
    </row>
    <row r="428" spans="1:11" ht="25.5" x14ac:dyDescent="0.25">
      <c r="A428" s="57">
        <f t="shared" si="34"/>
        <v>423</v>
      </c>
      <c r="B428" s="92" t="s">
        <v>33045</v>
      </c>
      <c r="C428" s="93" t="s">
        <v>33046</v>
      </c>
      <c r="D428" s="94" t="s">
        <v>2259</v>
      </c>
      <c r="E428" s="83">
        <v>290.85000000000002</v>
      </c>
      <c r="F428" s="94">
        <v>303.14999999999998</v>
      </c>
      <c r="G428" s="99">
        <v>297.33999999999997</v>
      </c>
      <c r="H428" s="61">
        <f t="shared" si="30"/>
        <v>297.11333333333329</v>
      </c>
      <c r="I428" s="61">
        <f t="shared" si="31"/>
        <v>6.1531319938168929</v>
      </c>
      <c r="J428" s="61">
        <f t="shared" si="32"/>
        <v>2.0709713444309332</v>
      </c>
      <c r="K428" s="61">
        <f t="shared" si="33"/>
        <v>297.11333333333329</v>
      </c>
    </row>
    <row r="429" spans="1:11" x14ac:dyDescent="0.25">
      <c r="A429" s="57">
        <f t="shared" si="34"/>
        <v>424</v>
      </c>
      <c r="B429" s="92" t="s">
        <v>33047</v>
      </c>
      <c r="C429" s="93" t="s">
        <v>33048</v>
      </c>
      <c r="D429" s="94" t="s">
        <v>2259</v>
      </c>
      <c r="E429" s="83">
        <v>279.3</v>
      </c>
      <c r="F429" s="94">
        <v>291.33999999999997</v>
      </c>
      <c r="G429" s="99">
        <v>285.75</v>
      </c>
      <c r="H429" s="61">
        <f t="shared" si="30"/>
        <v>285.46333333333331</v>
      </c>
      <c r="I429" s="61">
        <f t="shared" si="31"/>
        <v>6.0251168730019762</v>
      </c>
      <c r="J429" s="61">
        <f t="shared" si="32"/>
        <v>2.110644755194004</v>
      </c>
      <c r="K429" s="61">
        <f t="shared" si="33"/>
        <v>285.46333333333331</v>
      </c>
    </row>
    <row r="430" spans="1:11" ht="25.5" x14ac:dyDescent="0.25">
      <c r="A430" s="57">
        <f t="shared" si="34"/>
        <v>425</v>
      </c>
      <c r="B430" s="92" t="s">
        <v>337</v>
      </c>
      <c r="C430" s="93" t="s">
        <v>1732</v>
      </c>
      <c r="D430" s="94" t="s">
        <v>2258</v>
      </c>
      <c r="E430" s="83">
        <v>800.1</v>
      </c>
      <c r="F430" s="94">
        <v>831.94</v>
      </c>
      <c r="G430" s="99">
        <v>815.94</v>
      </c>
      <c r="H430" s="61">
        <f t="shared" si="30"/>
        <v>815.99333333333334</v>
      </c>
      <c r="I430" s="61">
        <f t="shared" si="31"/>
        <v>15.920067001534065</v>
      </c>
      <c r="J430" s="61">
        <f t="shared" si="32"/>
        <v>1.9510045427087719</v>
      </c>
      <c r="K430" s="61">
        <f t="shared" si="33"/>
        <v>815.99333333333334</v>
      </c>
    </row>
    <row r="431" spans="1:11" x14ac:dyDescent="0.25">
      <c r="A431" s="57">
        <f t="shared" si="34"/>
        <v>426</v>
      </c>
      <c r="B431" s="92" t="s">
        <v>33049</v>
      </c>
      <c r="C431" s="93" t="s">
        <v>33050</v>
      </c>
      <c r="D431" s="94" t="s">
        <v>2259</v>
      </c>
      <c r="E431" s="83">
        <v>1386</v>
      </c>
      <c r="F431" s="94">
        <v>1442.83</v>
      </c>
      <c r="G431" s="99">
        <v>1415.11</v>
      </c>
      <c r="H431" s="61">
        <f t="shared" si="30"/>
        <v>1414.6466666666665</v>
      </c>
      <c r="I431" s="61">
        <f t="shared" si="31"/>
        <v>28.417833016142016</v>
      </c>
      <c r="J431" s="61">
        <f t="shared" si="32"/>
        <v>2.0088290373668349</v>
      </c>
      <c r="K431" s="61">
        <f t="shared" si="33"/>
        <v>1414.6466666666665</v>
      </c>
    </row>
    <row r="432" spans="1:11" x14ac:dyDescent="0.25">
      <c r="A432" s="57">
        <f t="shared" si="34"/>
        <v>427</v>
      </c>
      <c r="B432" s="92" t="s">
        <v>33051</v>
      </c>
      <c r="C432" s="93" t="s">
        <v>33052</v>
      </c>
      <c r="D432" s="94" t="s">
        <v>2259</v>
      </c>
      <c r="E432" s="83">
        <v>5494.65</v>
      </c>
      <c r="F432" s="94">
        <v>5768.28</v>
      </c>
      <c r="G432" s="99">
        <v>5603.44</v>
      </c>
      <c r="H432" s="61">
        <f t="shared" si="30"/>
        <v>5622.123333333333</v>
      </c>
      <c r="I432" s="61">
        <f t="shared" si="31"/>
        <v>137.76844498408678</v>
      </c>
      <c r="J432" s="61">
        <f t="shared" si="32"/>
        <v>2.4504699882207039</v>
      </c>
      <c r="K432" s="61">
        <f t="shared" si="33"/>
        <v>5622.123333333333</v>
      </c>
    </row>
    <row r="433" spans="1:11" x14ac:dyDescent="0.25">
      <c r="A433" s="57">
        <f t="shared" si="34"/>
        <v>428</v>
      </c>
      <c r="B433" s="92" t="s">
        <v>33053</v>
      </c>
      <c r="C433" s="93" t="s">
        <v>33054</v>
      </c>
      <c r="D433" s="94" t="s">
        <v>2259</v>
      </c>
      <c r="E433" s="83">
        <v>9513</v>
      </c>
      <c r="F433" s="94">
        <v>9915.4</v>
      </c>
      <c r="G433" s="99">
        <v>9725.14</v>
      </c>
      <c r="H433" s="61">
        <f t="shared" si="30"/>
        <v>9717.8466666666664</v>
      </c>
      <c r="I433" s="61">
        <f t="shared" si="31"/>
        <v>201.29911707042646</v>
      </c>
      <c r="J433" s="61">
        <f t="shared" si="32"/>
        <v>2.0714374693820354</v>
      </c>
      <c r="K433" s="61">
        <f t="shared" si="33"/>
        <v>9717.8466666666664</v>
      </c>
    </row>
    <row r="434" spans="1:11" x14ac:dyDescent="0.25">
      <c r="A434" s="57">
        <f t="shared" si="34"/>
        <v>429</v>
      </c>
      <c r="B434" s="92" t="s">
        <v>33055</v>
      </c>
      <c r="C434" s="93" t="s">
        <v>33056</v>
      </c>
      <c r="D434" s="94" t="s">
        <v>2259</v>
      </c>
      <c r="E434" s="83">
        <v>1833.3</v>
      </c>
      <c r="F434" s="94">
        <v>1912.32</v>
      </c>
      <c r="G434" s="99">
        <v>1875.65</v>
      </c>
      <c r="H434" s="61">
        <f t="shared" si="30"/>
        <v>1873.7566666666669</v>
      </c>
      <c r="I434" s="61">
        <f t="shared" si="31"/>
        <v>39.544008817181563</v>
      </c>
      <c r="J434" s="61">
        <f t="shared" si="32"/>
        <v>2.1104132420528576</v>
      </c>
      <c r="K434" s="61">
        <f t="shared" si="33"/>
        <v>1873.7566666666669</v>
      </c>
    </row>
    <row r="435" spans="1:11" x14ac:dyDescent="0.25">
      <c r="A435" s="57">
        <f t="shared" si="34"/>
        <v>430</v>
      </c>
      <c r="B435" s="92" t="s">
        <v>33057</v>
      </c>
      <c r="C435" s="93" t="s">
        <v>33058</v>
      </c>
      <c r="D435" s="94" t="s">
        <v>2259</v>
      </c>
      <c r="E435" s="83">
        <v>1877.4</v>
      </c>
      <c r="F435" s="94">
        <v>1952.12</v>
      </c>
      <c r="G435" s="99">
        <v>1914.57</v>
      </c>
      <c r="H435" s="61">
        <f t="shared" si="30"/>
        <v>1914.6966666666667</v>
      </c>
      <c r="I435" s="61">
        <f t="shared" si="31"/>
        <v>37.360161045334451</v>
      </c>
      <c r="J435" s="61">
        <f t="shared" si="32"/>
        <v>1.9512313201221316</v>
      </c>
      <c r="K435" s="61">
        <f t="shared" si="33"/>
        <v>1914.6966666666667</v>
      </c>
    </row>
    <row r="436" spans="1:11" x14ac:dyDescent="0.25">
      <c r="A436" s="57">
        <f t="shared" si="34"/>
        <v>431</v>
      </c>
      <c r="B436" s="92" t="s">
        <v>33059</v>
      </c>
      <c r="C436" s="93" t="s">
        <v>33060</v>
      </c>
      <c r="D436" s="94" t="s">
        <v>2259</v>
      </c>
      <c r="E436" s="83">
        <v>1178.0999999999999</v>
      </c>
      <c r="F436" s="94">
        <v>1226.4000000000001</v>
      </c>
      <c r="G436" s="99">
        <v>1202.8399999999999</v>
      </c>
      <c r="H436" s="61">
        <f t="shared" si="30"/>
        <v>1202.4466666666667</v>
      </c>
      <c r="I436" s="61">
        <f t="shared" si="31"/>
        <v>24.152402226969841</v>
      </c>
      <c r="J436" s="61">
        <f t="shared" si="32"/>
        <v>2.0086048634425788</v>
      </c>
      <c r="K436" s="61">
        <f t="shared" si="33"/>
        <v>1202.4466666666667</v>
      </c>
    </row>
    <row r="437" spans="1:11" ht="25.5" x14ac:dyDescent="0.25">
      <c r="A437" s="57">
        <f t="shared" si="34"/>
        <v>432</v>
      </c>
      <c r="B437" s="92" t="s">
        <v>33061</v>
      </c>
      <c r="C437" s="93" t="s">
        <v>33062</v>
      </c>
      <c r="D437" s="94" t="s">
        <v>2259</v>
      </c>
      <c r="E437" s="83">
        <v>1171.8</v>
      </c>
      <c r="F437" s="94">
        <v>1230.1600000000001</v>
      </c>
      <c r="G437" s="99">
        <v>1195</v>
      </c>
      <c r="H437" s="61">
        <f t="shared" si="30"/>
        <v>1198.9866666666667</v>
      </c>
      <c r="I437" s="61">
        <f t="shared" si="31"/>
        <v>29.383541878632283</v>
      </c>
      <c r="J437" s="61">
        <f t="shared" si="32"/>
        <v>2.4506979681702559</v>
      </c>
      <c r="K437" s="61">
        <f t="shared" si="33"/>
        <v>1198.9866666666667</v>
      </c>
    </row>
    <row r="438" spans="1:11" ht="25.5" x14ac:dyDescent="0.25">
      <c r="A438" s="57">
        <f t="shared" si="34"/>
        <v>433</v>
      </c>
      <c r="B438" s="92" t="s">
        <v>33063</v>
      </c>
      <c r="C438" s="93" t="s">
        <v>33064</v>
      </c>
      <c r="D438" s="94" t="s">
        <v>2259</v>
      </c>
      <c r="E438" s="83">
        <v>942.9</v>
      </c>
      <c r="F438" s="94">
        <v>982.78</v>
      </c>
      <c r="G438" s="99">
        <v>963.93</v>
      </c>
      <c r="H438" s="61">
        <f t="shared" si="30"/>
        <v>963.20333333333326</v>
      </c>
      <c r="I438" s="61">
        <f t="shared" si="31"/>
        <v>19.949928153588253</v>
      </c>
      <c r="J438" s="61">
        <f t="shared" si="32"/>
        <v>2.0712063032992263</v>
      </c>
      <c r="K438" s="61">
        <f t="shared" si="33"/>
        <v>963.20333333333326</v>
      </c>
    </row>
    <row r="439" spans="1:11" ht="25.5" x14ac:dyDescent="0.25">
      <c r="A439" s="57">
        <f t="shared" si="34"/>
        <v>434</v>
      </c>
      <c r="B439" s="92" t="s">
        <v>33065</v>
      </c>
      <c r="C439" s="93" t="s">
        <v>33066</v>
      </c>
      <c r="D439" s="94" t="s">
        <v>2259</v>
      </c>
      <c r="E439" s="83">
        <v>174.3</v>
      </c>
      <c r="F439" s="94">
        <v>181.81</v>
      </c>
      <c r="G439" s="99">
        <v>178.33</v>
      </c>
      <c r="H439" s="61">
        <f t="shared" si="30"/>
        <v>178.14666666666668</v>
      </c>
      <c r="I439" s="61">
        <f t="shared" si="31"/>
        <v>3.758355136669937</v>
      </c>
      <c r="J439" s="61">
        <f t="shared" si="32"/>
        <v>2.1096971428055182</v>
      </c>
      <c r="K439" s="61">
        <f t="shared" si="33"/>
        <v>178.14666666666668</v>
      </c>
    </row>
    <row r="440" spans="1:11" x14ac:dyDescent="0.25">
      <c r="A440" s="57">
        <f t="shared" si="34"/>
        <v>435</v>
      </c>
      <c r="B440" s="92" t="s">
        <v>33067</v>
      </c>
      <c r="C440" s="93" t="s">
        <v>33068</v>
      </c>
      <c r="D440" s="94" t="s">
        <v>2259</v>
      </c>
      <c r="E440" s="83">
        <v>4502.3999999999996</v>
      </c>
      <c r="F440" s="94">
        <v>4681.6000000000004</v>
      </c>
      <c r="G440" s="99">
        <v>4591.55</v>
      </c>
      <c r="H440" s="61">
        <f t="shared" si="30"/>
        <v>4591.8499999999995</v>
      </c>
      <c r="I440" s="61">
        <f t="shared" si="31"/>
        <v>89.600376673315751</v>
      </c>
      <c r="J440" s="61">
        <f t="shared" si="32"/>
        <v>1.9512914549324512</v>
      </c>
      <c r="K440" s="61">
        <f t="shared" si="33"/>
        <v>4591.8499999999995</v>
      </c>
    </row>
    <row r="441" spans="1:11" x14ac:dyDescent="0.25">
      <c r="A441" s="57">
        <f t="shared" si="34"/>
        <v>436</v>
      </c>
      <c r="B441" s="92" t="s">
        <v>33069</v>
      </c>
      <c r="C441" s="93" t="s">
        <v>33070</v>
      </c>
      <c r="D441" s="94" t="s">
        <v>2259</v>
      </c>
      <c r="E441" s="83">
        <v>9590.7000000000007</v>
      </c>
      <c r="F441" s="94">
        <v>9983.92</v>
      </c>
      <c r="G441" s="99">
        <v>9792.1</v>
      </c>
      <c r="H441" s="61">
        <f t="shared" si="30"/>
        <v>9788.9066666666677</v>
      </c>
      <c r="I441" s="61">
        <f t="shared" si="31"/>
        <v>196.62944879476524</v>
      </c>
      <c r="J441" s="61">
        <f t="shared" si="32"/>
        <v>2.0086967369331532</v>
      </c>
      <c r="K441" s="61">
        <f t="shared" si="33"/>
        <v>9788.9066666666677</v>
      </c>
    </row>
    <row r="442" spans="1:11" ht="25.5" x14ac:dyDescent="0.25">
      <c r="A442" s="57">
        <f t="shared" si="34"/>
        <v>437</v>
      </c>
      <c r="B442" s="92" t="s">
        <v>33071</v>
      </c>
      <c r="C442" s="93" t="s">
        <v>33072</v>
      </c>
      <c r="D442" s="94" t="s">
        <v>2259</v>
      </c>
      <c r="E442" s="83">
        <v>68.25</v>
      </c>
      <c r="F442" s="94">
        <v>71.650000000000006</v>
      </c>
      <c r="G442" s="99">
        <v>69.599999999999994</v>
      </c>
      <c r="H442" s="61">
        <f t="shared" si="30"/>
        <v>69.833333333333329</v>
      </c>
      <c r="I442" s="61">
        <f t="shared" si="31"/>
        <v>1.7119676788226303</v>
      </c>
      <c r="J442" s="61">
        <f t="shared" si="32"/>
        <v>2.4515050293402822</v>
      </c>
      <c r="K442" s="61">
        <f t="shared" si="33"/>
        <v>69.833333333333329</v>
      </c>
    </row>
    <row r="443" spans="1:11" x14ac:dyDescent="0.25">
      <c r="A443" s="57">
        <f t="shared" si="34"/>
        <v>438</v>
      </c>
      <c r="B443" s="92" t="s">
        <v>33073</v>
      </c>
      <c r="C443" s="93" t="s">
        <v>33074</v>
      </c>
      <c r="D443" s="94" t="s">
        <v>2258</v>
      </c>
      <c r="E443" s="83">
        <v>11199.3</v>
      </c>
      <c r="F443" s="94">
        <v>11673.03</v>
      </c>
      <c r="G443" s="99">
        <v>11449.04</v>
      </c>
      <c r="H443" s="61">
        <f t="shared" si="30"/>
        <v>11440.456666666667</v>
      </c>
      <c r="I443" s="61">
        <f t="shared" si="31"/>
        <v>236.98160990535462</v>
      </c>
      <c r="J443" s="61">
        <f t="shared" si="32"/>
        <v>2.0714348807057057</v>
      </c>
      <c r="K443" s="61">
        <f t="shared" si="33"/>
        <v>11440.456666666667</v>
      </c>
    </row>
    <row r="444" spans="1:11" ht="25.5" x14ac:dyDescent="0.25">
      <c r="A444" s="57">
        <f t="shared" si="34"/>
        <v>439</v>
      </c>
      <c r="B444" s="92" t="s">
        <v>33075</v>
      </c>
      <c r="C444" s="93" t="s">
        <v>33076</v>
      </c>
      <c r="D444" s="94" t="s">
        <v>2259</v>
      </c>
      <c r="E444" s="83">
        <v>866.25</v>
      </c>
      <c r="F444" s="94">
        <v>903.59</v>
      </c>
      <c r="G444" s="99">
        <v>886.26</v>
      </c>
      <c r="H444" s="61">
        <f t="shared" si="30"/>
        <v>885.36666666666679</v>
      </c>
      <c r="I444" s="61">
        <f t="shared" si="31"/>
        <v>18.686022405352453</v>
      </c>
      <c r="J444" s="61">
        <f t="shared" si="32"/>
        <v>2.1105405374819228</v>
      </c>
      <c r="K444" s="61">
        <f t="shared" si="33"/>
        <v>885.36666666666679</v>
      </c>
    </row>
    <row r="445" spans="1:11" ht="25.5" x14ac:dyDescent="0.25">
      <c r="A445" s="57">
        <f t="shared" si="34"/>
        <v>440</v>
      </c>
      <c r="B445" s="92" t="s">
        <v>339</v>
      </c>
      <c r="C445" s="93" t="s">
        <v>33077</v>
      </c>
      <c r="D445" s="94" t="s">
        <v>2259</v>
      </c>
      <c r="E445" s="83">
        <v>2517.89</v>
      </c>
      <c r="F445" s="94">
        <v>2618.1</v>
      </c>
      <c r="G445" s="99">
        <v>2567.7399999999998</v>
      </c>
      <c r="H445" s="61">
        <f t="shared" si="30"/>
        <v>2567.91</v>
      </c>
      <c r="I445" s="61">
        <f t="shared" si="31"/>
        <v>50.105216295312026</v>
      </c>
      <c r="J445" s="61">
        <f t="shared" si="32"/>
        <v>1.9512060895947301</v>
      </c>
      <c r="K445" s="61">
        <f t="shared" si="33"/>
        <v>2567.91</v>
      </c>
    </row>
    <row r="446" spans="1:11" ht="25.5" x14ac:dyDescent="0.25">
      <c r="A446" s="57">
        <f t="shared" si="34"/>
        <v>441</v>
      </c>
      <c r="B446" s="92" t="s">
        <v>33078</v>
      </c>
      <c r="C446" s="93" t="s">
        <v>33079</v>
      </c>
      <c r="D446" s="94" t="s">
        <v>2259</v>
      </c>
      <c r="E446" s="83">
        <v>35.700000000000003</v>
      </c>
      <c r="F446" s="94">
        <v>37.159999999999997</v>
      </c>
      <c r="G446" s="99">
        <v>36.450000000000003</v>
      </c>
      <c r="H446" s="61">
        <f t="shared" si="30"/>
        <v>36.436666666666667</v>
      </c>
      <c r="I446" s="61">
        <f t="shared" si="31"/>
        <v>0.73009131848922082</v>
      </c>
      <c r="J446" s="61">
        <f t="shared" si="32"/>
        <v>2.0037269741722281</v>
      </c>
      <c r="K446" s="61">
        <f t="shared" si="33"/>
        <v>36.436666666666667</v>
      </c>
    </row>
    <row r="447" spans="1:11" x14ac:dyDescent="0.25">
      <c r="A447" s="57">
        <f t="shared" si="34"/>
        <v>442</v>
      </c>
      <c r="B447" s="92" t="s">
        <v>340</v>
      </c>
      <c r="C447" s="93" t="s">
        <v>33080</v>
      </c>
      <c r="D447" s="94" t="s">
        <v>2259</v>
      </c>
      <c r="E447" s="83">
        <v>119.7</v>
      </c>
      <c r="F447" s="94">
        <v>125.66</v>
      </c>
      <c r="G447" s="99">
        <v>122.07</v>
      </c>
      <c r="H447" s="61">
        <f t="shared" si="30"/>
        <v>122.47666666666667</v>
      </c>
      <c r="I447" s="61">
        <f t="shared" si="31"/>
        <v>3.0007387979184923</v>
      </c>
      <c r="J447" s="61">
        <f t="shared" si="32"/>
        <v>2.4500493682485036</v>
      </c>
      <c r="K447" s="61">
        <f t="shared" si="33"/>
        <v>122.47666666666667</v>
      </c>
    </row>
    <row r="448" spans="1:11" ht="25.5" x14ac:dyDescent="0.25">
      <c r="A448" s="57">
        <f t="shared" si="34"/>
        <v>443</v>
      </c>
      <c r="B448" s="92" t="s">
        <v>33081</v>
      </c>
      <c r="C448" s="93" t="s">
        <v>33082</v>
      </c>
      <c r="D448" s="94" t="s">
        <v>2259</v>
      </c>
      <c r="E448" s="83">
        <v>381.15</v>
      </c>
      <c r="F448" s="94">
        <v>397.27</v>
      </c>
      <c r="G448" s="99">
        <v>389.65</v>
      </c>
      <c r="H448" s="61">
        <f t="shared" si="30"/>
        <v>389.35666666666663</v>
      </c>
      <c r="I448" s="61">
        <f t="shared" si="31"/>
        <v>8.0640023148144842</v>
      </c>
      <c r="J448" s="61">
        <f t="shared" si="32"/>
        <v>2.0711093465668542</v>
      </c>
      <c r="K448" s="61">
        <f t="shared" si="33"/>
        <v>389.35666666666663</v>
      </c>
    </row>
    <row r="449" spans="1:11" ht="25.5" x14ac:dyDescent="0.25">
      <c r="A449" s="57">
        <f t="shared" si="34"/>
        <v>444</v>
      </c>
      <c r="B449" s="92" t="s">
        <v>33083</v>
      </c>
      <c r="C449" s="93" t="s">
        <v>33084</v>
      </c>
      <c r="D449" s="94" t="s">
        <v>2259</v>
      </c>
      <c r="E449" s="83">
        <v>821.1</v>
      </c>
      <c r="F449" s="94">
        <v>856.49</v>
      </c>
      <c r="G449" s="99">
        <v>840.07</v>
      </c>
      <c r="H449" s="61">
        <f t="shared" si="30"/>
        <v>839.22000000000014</v>
      </c>
      <c r="I449" s="61">
        <f t="shared" si="31"/>
        <v>17.710304909854031</v>
      </c>
      <c r="J449" s="61">
        <f t="shared" si="32"/>
        <v>2.1103292235473448</v>
      </c>
      <c r="K449" s="61">
        <f t="shared" si="33"/>
        <v>839.22000000000014</v>
      </c>
    </row>
    <row r="450" spans="1:11" ht="25.5" x14ac:dyDescent="0.25">
      <c r="A450" s="57">
        <f t="shared" si="34"/>
        <v>445</v>
      </c>
      <c r="B450" s="92" t="s">
        <v>343</v>
      </c>
      <c r="C450" s="93" t="s">
        <v>33085</v>
      </c>
      <c r="D450" s="94" t="s">
        <v>2259</v>
      </c>
      <c r="E450" s="83">
        <v>4428.1099999999997</v>
      </c>
      <c r="F450" s="94">
        <v>4604.3500000000004</v>
      </c>
      <c r="G450" s="99">
        <v>4515.79</v>
      </c>
      <c r="H450" s="61">
        <f t="shared" si="30"/>
        <v>4516.083333333333</v>
      </c>
      <c r="I450" s="61">
        <f t="shared" si="31"/>
        <v>88.120366166587132</v>
      </c>
      <c r="J450" s="61">
        <f t="shared" si="32"/>
        <v>1.951256424259675</v>
      </c>
      <c r="K450" s="61">
        <f t="shared" si="33"/>
        <v>4516.083333333333</v>
      </c>
    </row>
    <row r="451" spans="1:11" ht="25.5" x14ac:dyDescent="0.25">
      <c r="A451" s="57">
        <f t="shared" si="34"/>
        <v>446</v>
      </c>
      <c r="B451" s="92" t="s">
        <v>33086</v>
      </c>
      <c r="C451" s="93" t="s">
        <v>33087</v>
      </c>
      <c r="D451" s="94" t="s">
        <v>2259</v>
      </c>
      <c r="E451" s="83">
        <v>252</v>
      </c>
      <c r="F451" s="94">
        <v>262.33</v>
      </c>
      <c r="G451" s="99">
        <v>257.29000000000002</v>
      </c>
      <c r="H451" s="61">
        <f t="shared" si="30"/>
        <v>257.20666666666665</v>
      </c>
      <c r="I451" s="61">
        <f t="shared" si="31"/>
        <v>5.1655041702948274</v>
      </c>
      <c r="J451" s="61">
        <f t="shared" si="32"/>
        <v>2.0083088192224778</v>
      </c>
      <c r="K451" s="61">
        <f t="shared" si="33"/>
        <v>257.20666666666665</v>
      </c>
    </row>
    <row r="452" spans="1:11" ht="25.5" x14ac:dyDescent="0.25">
      <c r="A452" s="57">
        <f t="shared" si="34"/>
        <v>447</v>
      </c>
      <c r="B452" s="92" t="s">
        <v>33088</v>
      </c>
      <c r="C452" s="93" t="s">
        <v>33089</v>
      </c>
      <c r="D452" s="94" t="s">
        <v>2258</v>
      </c>
      <c r="E452" s="83">
        <v>1607.55</v>
      </c>
      <c r="F452" s="94">
        <v>1687.61</v>
      </c>
      <c r="G452" s="99">
        <v>1639.38</v>
      </c>
      <c r="H452" s="61">
        <f t="shared" si="30"/>
        <v>1644.8466666666666</v>
      </c>
      <c r="I452" s="61">
        <f t="shared" si="31"/>
        <v>40.308984523717911</v>
      </c>
      <c r="J452" s="61">
        <f t="shared" si="32"/>
        <v>2.4506226228007826</v>
      </c>
      <c r="K452" s="61">
        <f t="shared" si="33"/>
        <v>1644.8466666666666</v>
      </c>
    </row>
    <row r="453" spans="1:11" x14ac:dyDescent="0.25">
      <c r="A453" s="57">
        <f t="shared" si="34"/>
        <v>448</v>
      </c>
      <c r="B453" s="92" t="s">
        <v>33090</v>
      </c>
      <c r="C453" s="93" t="s">
        <v>33091</v>
      </c>
      <c r="D453" s="94" t="s">
        <v>2258</v>
      </c>
      <c r="E453" s="83">
        <v>268.8</v>
      </c>
      <c r="F453" s="94">
        <v>280.17</v>
      </c>
      <c r="G453" s="99">
        <v>274.79000000000002</v>
      </c>
      <c r="H453" s="61">
        <f t="shared" si="30"/>
        <v>274.58666666666664</v>
      </c>
      <c r="I453" s="61">
        <f t="shared" si="31"/>
        <v>5.6877265522643903</v>
      </c>
      <c r="J453" s="61">
        <f t="shared" si="32"/>
        <v>2.0713775440411251</v>
      </c>
      <c r="K453" s="61">
        <f t="shared" si="33"/>
        <v>274.58666666666664</v>
      </c>
    </row>
    <row r="454" spans="1:11" ht="25.5" x14ac:dyDescent="0.25">
      <c r="A454" s="57">
        <f t="shared" si="34"/>
        <v>449</v>
      </c>
      <c r="B454" s="92" t="s">
        <v>33092</v>
      </c>
      <c r="C454" s="93" t="s">
        <v>33093</v>
      </c>
      <c r="D454" s="94" t="s">
        <v>2259</v>
      </c>
      <c r="E454" s="83">
        <v>138.6</v>
      </c>
      <c r="F454" s="94">
        <v>144.57</v>
      </c>
      <c r="G454" s="99">
        <v>141.80000000000001</v>
      </c>
      <c r="H454" s="61">
        <f t="shared" si="30"/>
        <v>141.65666666666667</v>
      </c>
      <c r="I454" s="61">
        <f t="shared" si="31"/>
        <v>2.9875798455159877</v>
      </c>
      <c r="J454" s="61">
        <f t="shared" si="32"/>
        <v>2.1090287635710667</v>
      </c>
      <c r="K454" s="61">
        <f t="shared" si="33"/>
        <v>141.65666666666667</v>
      </c>
    </row>
    <row r="455" spans="1:11" ht="25.5" x14ac:dyDescent="0.25">
      <c r="A455" s="57">
        <f t="shared" si="34"/>
        <v>450</v>
      </c>
      <c r="B455" s="92" t="s">
        <v>33094</v>
      </c>
      <c r="C455" s="93" t="s">
        <v>33095</v>
      </c>
      <c r="D455" s="94" t="s">
        <v>2259</v>
      </c>
      <c r="E455" s="83">
        <v>136.5</v>
      </c>
      <c r="F455" s="94">
        <v>141.93</v>
      </c>
      <c r="G455" s="99">
        <v>139.19999999999999</v>
      </c>
      <c r="H455" s="61">
        <f t="shared" ref="H455:H518" si="35">AVERAGE(E455:G455)</f>
        <v>139.21</v>
      </c>
      <c r="I455" s="61">
        <f t="shared" ref="I455:I518" si="36">SQRT(((SUM((POWER(G455-H455,2)),(POWER(F455-H455,2)),(POWER(E455-H455,2)))/(COLUMNS(E455:G455)-1))))</f>
        <v>2.7150138121195662</v>
      </c>
      <c r="J455" s="61">
        <f t="shared" ref="J455:J518" si="37">I455/H455*100</f>
        <v>1.9503008491628231</v>
      </c>
      <c r="K455" s="61">
        <f t="shared" ref="K455:K518" si="38">H455</f>
        <v>139.21</v>
      </c>
    </row>
    <row r="456" spans="1:11" x14ac:dyDescent="0.25">
      <c r="A456" s="57">
        <f t="shared" ref="A456:A519" si="39">A455+1</f>
        <v>451</v>
      </c>
      <c r="B456" s="92" t="s">
        <v>33096</v>
      </c>
      <c r="C456" s="93" t="s">
        <v>33097</v>
      </c>
      <c r="D456" s="94" t="s">
        <v>2259</v>
      </c>
      <c r="E456" s="83">
        <v>322.35000000000002</v>
      </c>
      <c r="F456" s="94">
        <v>335.57</v>
      </c>
      <c r="G456" s="99">
        <v>329.12</v>
      </c>
      <c r="H456" s="61">
        <f t="shared" si="35"/>
        <v>329.01333333333338</v>
      </c>
      <c r="I456" s="61">
        <f t="shared" si="36"/>
        <v>6.6106454551226035</v>
      </c>
      <c r="J456" s="61">
        <f t="shared" si="37"/>
        <v>2.0092333001061564</v>
      </c>
      <c r="K456" s="61">
        <f t="shared" si="38"/>
        <v>329.01333333333338</v>
      </c>
    </row>
    <row r="457" spans="1:11" ht="25.5" x14ac:dyDescent="0.25">
      <c r="A457" s="57">
        <f t="shared" si="39"/>
        <v>452</v>
      </c>
      <c r="B457" s="92" t="s">
        <v>33098</v>
      </c>
      <c r="C457" s="93" t="s">
        <v>33099</v>
      </c>
      <c r="D457" s="94" t="s">
        <v>2259</v>
      </c>
      <c r="E457" s="83">
        <v>6919.5</v>
      </c>
      <c r="F457" s="94">
        <v>7264.09</v>
      </c>
      <c r="G457" s="99">
        <v>7056.51</v>
      </c>
      <c r="H457" s="61">
        <f t="shared" si="35"/>
        <v>7080.0333333333328</v>
      </c>
      <c r="I457" s="61">
        <f t="shared" si="36"/>
        <v>173.49517985619471</v>
      </c>
      <c r="J457" s="61">
        <f t="shared" si="37"/>
        <v>2.4504853534992028</v>
      </c>
      <c r="K457" s="61">
        <f t="shared" si="38"/>
        <v>7080.0333333333328</v>
      </c>
    </row>
    <row r="458" spans="1:11" ht="25.5" x14ac:dyDescent="0.25">
      <c r="A458" s="57">
        <f t="shared" si="39"/>
        <v>453</v>
      </c>
      <c r="B458" s="92" t="s">
        <v>33100</v>
      </c>
      <c r="C458" s="93" t="s">
        <v>33101</v>
      </c>
      <c r="D458" s="94" t="s">
        <v>2259</v>
      </c>
      <c r="E458" s="83">
        <v>21106.05</v>
      </c>
      <c r="F458" s="94">
        <v>22015.72</v>
      </c>
      <c r="G458" s="99">
        <v>21593.599999999999</v>
      </c>
      <c r="H458" s="61">
        <f t="shared" si="35"/>
        <v>21571.79</v>
      </c>
      <c r="I458" s="61">
        <f t="shared" si="36"/>
        <v>455.22701402706849</v>
      </c>
      <c r="J458" s="61">
        <f t="shared" si="37"/>
        <v>2.110288548270999</v>
      </c>
      <c r="K458" s="61">
        <f t="shared" si="38"/>
        <v>21571.79</v>
      </c>
    </row>
    <row r="459" spans="1:11" ht="25.5" x14ac:dyDescent="0.25">
      <c r="A459" s="57">
        <f t="shared" si="39"/>
        <v>454</v>
      </c>
      <c r="B459" s="92" t="s">
        <v>9999</v>
      </c>
      <c r="C459" s="93" t="s">
        <v>24990</v>
      </c>
      <c r="D459" s="94" t="s">
        <v>2259</v>
      </c>
      <c r="E459" s="83">
        <v>7474.95</v>
      </c>
      <c r="F459" s="94">
        <v>7772.45</v>
      </c>
      <c r="G459" s="99">
        <v>7622.95</v>
      </c>
      <c r="H459" s="61">
        <f t="shared" si="35"/>
        <v>7623.45</v>
      </c>
      <c r="I459" s="61">
        <f t="shared" si="36"/>
        <v>148.75063025076565</v>
      </c>
      <c r="J459" s="61">
        <f t="shared" si="37"/>
        <v>1.9512245800886168</v>
      </c>
      <c r="K459" s="61">
        <f t="shared" si="38"/>
        <v>7623.45</v>
      </c>
    </row>
    <row r="460" spans="1:11" ht="38.25" x14ac:dyDescent="0.25">
      <c r="A460" s="57">
        <f t="shared" si="39"/>
        <v>455</v>
      </c>
      <c r="B460" s="92" t="s">
        <v>33102</v>
      </c>
      <c r="C460" s="93" t="s">
        <v>33103</v>
      </c>
      <c r="D460" s="94" t="s">
        <v>2259</v>
      </c>
      <c r="E460" s="83">
        <v>5212.2</v>
      </c>
      <c r="F460" s="94">
        <v>5425.9</v>
      </c>
      <c r="G460" s="99">
        <v>5321.66</v>
      </c>
      <c r="H460" s="61">
        <f t="shared" si="35"/>
        <v>5319.9199999999992</v>
      </c>
      <c r="I460" s="61">
        <f t="shared" si="36"/>
        <v>106.86062511514697</v>
      </c>
      <c r="J460" s="61">
        <f t="shared" si="37"/>
        <v>2.0086885726692696</v>
      </c>
      <c r="K460" s="61">
        <f t="shared" si="38"/>
        <v>5319.9199999999992</v>
      </c>
    </row>
    <row r="461" spans="1:11" ht="25.5" x14ac:dyDescent="0.25">
      <c r="A461" s="57">
        <f t="shared" si="39"/>
        <v>456</v>
      </c>
      <c r="B461" s="92" t="s">
        <v>347</v>
      </c>
      <c r="C461" s="93" t="s">
        <v>33104</v>
      </c>
      <c r="D461" s="94" t="s">
        <v>2259</v>
      </c>
      <c r="E461" s="83">
        <v>603.75</v>
      </c>
      <c r="F461" s="94">
        <v>633.82000000000005</v>
      </c>
      <c r="G461" s="99">
        <v>615.70000000000005</v>
      </c>
      <c r="H461" s="61">
        <f t="shared" si="35"/>
        <v>617.75666666666677</v>
      </c>
      <c r="I461" s="61">
        <f t="shared" si="36"/>
        <v>15.140133200647014</v>
      </c>
      <c r="J461" s="61">
        <f t="shared" si="37"/>
        <v>2.4508247369212817</v>
      </c>
      <c r="K461" s="61">
        <f t="shared" si="38"/>
        <v>617.75666666666677</v>
      </c>
    </row>
    <row r="462" spans="1:11" ht="25.5" x14ac:dyDescent="0.25">
      <c r="A462" s="57">
        <f t="shared" si="39"/>
        <v>457</v>
      </c>
      <c r="B462" s="92" t="s">
        <v>348</v>
      </c>
      <c r="C462" s="93" t="s">
        <v>33105</v>
      </c>
      <c r="D462" s="94" t="s">
        <v>2259</v>
      </c>
      <c r="E462" s="83">
        <v>579.6</v>
      </c>
      <c r="F462" s="94">
        <v>604.12</v>
      </c>
      <c r="G462" s="99">
        <v>592.53</v>
      </c>
      <c r="H462" s="61">
        <f t="shared" si="35"/>
        <v>592.08333333333337</v>
      </c>
      <c r="I462" s="61">
        <f t="shared" si="36"/>
        <v>12.26610098333342</v>
      </c>
      <c r="J462" s="61">
        <f t="shared" si="37"/>
        <v>2.071684895144279</v>
      </c>
      <c r="K462" s="61">
        <f t="shared" si="38"/>
        <v>592.08333333333337</v>
      </c>
    </row>
    <row r="463" spans="1:11" ht="25.5" x14ac:dyDescent="0.25">
      <c r="A463" s="57">
        <f t="shared" si="39"/>
        <v>458</v>
      </c>
      <c r="B463" s="92" t="s">
        <v>349</v>
      </c>
      <c r="C463" s="93" t="s">
        <v>33106</v>
      </c>
      <c r="D463" s="94" t="s">
        <v>2259</v>
      </c>
      <c r="E463" s="83">
        <v>598.5</v>
      </c>
      <c r="F463" s="94">
        <v>624.29999999999995</v>
      </c>
      <c r="G463" s="99">
        <v>612.33000000000004</v>
      </c>
      <c r="H463" s="61">
        <f t="shared" si="35"/>
        <v>611.71</v>
      </c>
      <c r="I463" s="61">
        <f t="shared" si="36"/>
        <v>12.911169582961858</v>
      </c>
      <c r="J463" s="61">
        <f t="shared" si="37"/>
        <v>2.1106683858301905</v>
      </c>
      <c r="K463" s="61">
        <f t="shared" si="38"/>
        <v>611.71</v>
      </c>
    </row>
    <row r="464" spans="1:11" ht="25.5" x14ac:dyDescent="0.25">
      <c r="A464" s="57">
        <f t="shared" si="39"/>
        <v>459</v>
      </c>
      <c r="B464" s="92" t="s">
        <v>350</v>
      </c>
      <c r="C464" s="93" t="s">
        <v>33107</v>
      </c>
      <c r="D464" s="94" t="s">
        <v>2259</v>
      </c>
      <c r="E464" s="83">
        <v>532.35</v>
      </c>
      <c r="F464" s="94">
        <v>553.54</v>
      </c>
      <c r="G464" s="99">
        <v>542.89</v>
      </c>
      <c r="H464" s="61">
        <f t="shared" si="35"/>
        <v>542.92666666666662</v>
      </c>
      <c r="I464" s="61">
        <f t="shared" si="36"/>
        <v>10.595047585232107</v>
      </c>
      <c r="J464" s="61">
        <f t="shared" si="37"/>
        <v>1.9514693669922472</v>
      </c>
      <c r="K464" s="61">
        <f t="shared" si="38"/>
        <v>542.92666666666662</v>
      </c>
    </row>
    <row r="465" spans="1:11" ht="38.25" x14ac:dyDescent="0.25">
      <c r="A465" s="57">
        <f t="shared" si="39"/>
        <v>460</v>
      </c>
      <c r="B465" s="92" t="s">
        <v>351</v>
      </c>
      <c r="C465" s="93" t="s">
        <v>33108</v>
      </c>
      <c r="D465" s="94" t="s">
        <v>2259</v>
      </c>
      <c r="E465" s="83">
        <v>599.54999999999995</v>
      </c>
      <c r="F465" s="94">
        <v>624.13</v>
      </c>
      <c r="G465" s="99">
        <v>612.14</v>
      </c>
      <c r="H465" s="61">
        <f t="shared" si="35"/>
        <v>611.93999999999994</v>
      </c>
      <c r="I465" s="61">
        <f t="shared" si="36"/>
        <v>12.291220443877837</v>
      </c>
      <c r="J465" s="61">
        <f t="shared" si="37"/>
        <v>2.008566271836755</v>
      </c>
      <c r="K465" s="61">
        <f t="shared" si="38"/>
        <v>611.93999999999994</v>
      </c>
    </row>
    <row r="466" spans="1:11" ht="25.5" x14ac:dyDescent="0.25">
      <c r="A466" s="57">
        <f t="shared" si="39"/>
        <v>461</v>
      </c>
      <c r="B466" s="92" t="s">
        <v>33109</v>
      </c>
      <c r="C466" s="93" t="s">
        <v>33110</v>
      </c>
      <c r="D466" s="94" t="s">
        <v>2259</v>
      </c>
      <c r="E466" s="83">
        <v>572.25</v>
      </c>
      <c r="F466" s="94">
        <v>600.75</v>
      </c>
      <c r="G466" s="99">
        <v>583.58000000000004</v>
      </c>
      <c r="H466" s="61">
        <f t="shared" si="35"/>
        <v>585.52666666666664</v>
      </c>
      <c r="I466" s="61">
        <f t="shared" si="36"/>
        <v>14.349377454556461</v>
      </c>
      <c r="J466" s="61">
        <f t="shared" si="37"/>
        <v>2.4506787259145262</v>
      </c>
      <c r="K466" s="61">
        <f t="shared" si="38"/>
        <v>585.52666666666664</v>
      </c>
    </row>
    <row r="467" spans="1:11" ht="25.5" x14ac:dyDescent="0.25">
      <c r="A467" s="57">
        <f t="shared" si="39"/>
        <v>462</v>
      </c>
      <c r="B467" s="92" t="s">
        <v>33111</v>
      </c>
      <c r="C467" s="93" t="s">
        <v>33112</v>
      </c>
      <c r="D467" s="94" t="s">
        <v>2259</v>
      </c>
      <c r="E467" s="83">
        <v>342.3</v>
      </c>
      <c r="F467" s="94">
        <v>356.78</v>
      </c>
      <c r="G467" s="99">
        <v>349.93</v>
      </c>
      <c r="H467" s="61">
        <f t="shared" si="35"/>
        <v>349.67</v>
      </c>
      <c r="I467" s="61">
        <f t="shared" si="36"/>
        <v>7.243500534962342</v>
      </c>
      <c r="J467" s="61">
        <f t="shared" si="37"/>
        <v>2.0715247333092179</v>
      </c>
      <c r="K467" s="61">
        <f t="shared" si="38"/>
        <v>349.67</v>
      </c>
    </row>
    <row r="468" spans="1:11" ht="25.5" x14ac:dyDescent="0.25">
      <c r="A468" s="57">
        <f t="shared" si="39"/>
        <v>463</v>
      </c>
      <c r="B468" s="92" t="s">
        <v>33113</v>
      </c>
      <c r="C468" s="93" t="s">
        <v>33114</v>
      </c>
      <c r="D468" s="94" t="s">
        <v>2259</v>
      </c>
      <c r="E468" s="83">
        <v>610.04999999999995</v>
      </c>
      <c r="F468" s="94">
        <v>636.34</v>
      </c>
      <c r="G468" s="99">
        <v>624.14</v>
      </c>
      <c r="H468" s="61">
        <f t="shared" si="35"/>
        <v>623.50999999999988</v>
      </c>
      <c r="I468" s="61">
        <f t="shared" si="36"/>
        <v>13.156317873934219</v>
      </c>
      <c r="J468" s="61">
        <f t="shared" si="37"/>
        <v>2.1100411980456162</v>
      </c>
      <c r="K468" s="61">
        <f t="shared" si="38"/>
        <v>623.50999999999988</v>
      </c>
    </row>
    <row r="469" spans="1:11" ht="25.5" x14ac:dyDescent="0.25">
      <c r="A469" s="57">
        <f t="shared" si="39"/>
        <v>464</v>
      </c>
      <c r="B469" s="92" t="s">
        <v>33115</v>
      </c>
      <c r="C469" s="93" t="s">
        <v>33116</v>
      </c>
      <c r="D469" s="94" t="s">
        <v>2259</v>
      </c>
      <c r="E469" s="83">
        <v>610.04999999999995</v>
      </c>
      <c r="F469" s="94">
        <v>634.33000000000004</v>
      </c>
      <c r="G469" s="99">
        <v>622.13</v>
      </c>
      <c r="H469" s="61">
        <f t="shared" si="35"/>
        <v>622.17000000000007</v>
      </c>
      <c r="I469" s="61">
        <f t="shared" si="36"/>
        <v>12.140049423293179</v>
      </c>
      <c r="J469" s="61">
        <f t="shared" si="37"/>
        <v>1.9512431366496581</v>
      </c>
      <c r="K469" s="61">
        <f t="shared" si="38"/>
        <v>622.17000000000007</v>
      </c>
    </row>
    <row r="470" spans="1:11" ht="25.5" x14ac:dyDescent="0.25">
      <c r="A470" s="57">
        <f t="shared" si="39"/>
        <v>465</v>
      </c>
      <c r="B470" s="92" t="s">
        <v>33117</v>
      </c>
      <c r="C470" s="93" t="s">
        <v>33118</v>
      </c>
      <c r="D470" s="94" t="s">
        <v>2259</v>
      </c>
      <c r="E470" s="83">
        <v>606.9</v>
      </c>
      <c r="F470" s="94">
        <v>631.78</v>
      </c>
      <c r="G470" s="99">
        <v>619.64</v>
      </c>
      <c r="H470" s="61">
        <f t="shared" si="35"/>
        <v>619.43999999999994</v>
      </c>
      <c r="I470" s="61">
        <f t="shared" si="36"/>
        <v>12.441205729349544</v>
      </c>
      <c r="J470" s="61">
        <f t="shared" si="37"/>
        <v>2.0084601784433596</v>
      </c>
      <c r="K470" s="61">
        <f t="shared" si="38"/>
        <v>619.43999999999994</v>
      </c>
    </row>
    <row r="471" spans="1:11" ht="25.5" x14ac:dyDescent="0.25">
      <c r="A471" s="57">
        <f t="shared" si="39"/>
        <v>466</v>
      </c>
      <c r="B471" s="92" t="s">
        <v>33119</v>
      </c>
      <c r="C471" s="93" t="s">
        <v>33120</v>
      </c>
      <c r="D471" s="94" t="s">
        <v>2259</v>
      </c>
      <c r="E471" s="83">
        <v>594.29999999999995</v>
      </c>
      <c r="F471" s="94">
        <v>623.9</v>
      </c>
      <c r="G471" s="99">
        <v>606.07000000000005</v>
      </c>
      <c r="H471" s="61">
        <f t="shared" si="35"/>
        <v>608.09</v>
      </c>
      <c r="I471" s="61">
        <f t="shared" si="36"/>
        <v>14.903029893280097</v>
      </c>
      <c r="J471" s="61">
        <f t="shared" si="37"/>
        <v>2.4507934505221427</v>
      </c>
      <c r="K471" s="61">
        <f t="shared" si="38"/>
        <v>608.09</v>
      </c>
    </row>
    <row r="472" spans="1:11" ht="25.5" x14ac:dyDescent="0.25">
      <c r="A472" s="57">
        <f t="shared" si="39"/>
        <v>467</v>
      </c>
      <c r="B472" s="92" t="s">
        <v>33121</v>
      </c>
      <c r="C472" s="93" t="s">
        <v>33122</v>
      </c>
      <c r="D472" s="94" t="s">
        <v>2259</v>
      </c>
      <c r="E472" s="83">
        <v>529.20000000000005</v>
      </c>
      <c r="F472" s="94">
        <v>551.59</v>
      </c>
      <c r="G472" s="99">
        <v>541</v>
      </c>
      <c r="H472" s="61">
        <f t="shared" si="35"/>
        <v>540.59666666666669</v>
      </c>
      <c r="I472" s="61">
        <f t="shared" si="36"/>
        <v>11.20044790771035</v>
      </c>
      <c r="J472" s="61">
        <f t="shared" si="37"/>
        <v>2.0718677339933684</v>
      </c>
      <c r="K472" s="61">
        <f t="shared" si="38"/>
        <v>540.59666666666669</v>
      </c>
    </row>
    <row r="473" spans="1:11" ht="38.25" x14ac:dyDescent="0.25">
      <c r="A473" s="57">
        <f t="shared" si="39"/>
        <v>468</v>
      </c>
      <c r="B473" s="92" t="s">
        <v>33123</v>
      </c>
      <c r="C473" s="93" t="s">
        <v>33124</v>
      </c>
      <c r="D473" s="94" t="s">
        <v>2259</v>
      </c>
      <c r="E473" s="83">
        <v>301.35000000000002</v>
      </c>
      <c r="F473" s="94">
        <v>314.33999999999997</v>
      </c>
      <c r="G473" s="99">
        <v>308.31</v>
      </c>
      <c r="H473" s="61">
        <f t="shared" si="35"/>
        <v>308</v>
      </c>
      <c r="I473" s="61">
        <f t="shared" si="36"/>
        <v>6.5005461309031336</v>
      </c>
      <c r="J473" s="61">
        <f t="shared" si="37"/>
        <v>2.1105669256179005</v>
      </c>
      <c r="K473" s="61">
        <f t="shared" si="38"/>
        <v>308</v>
      </c>
    </row>
    <row r="474" spans="1:11" ht="38.25" x14ac:dyDescent="0.25">
      <c r="A474" s="57">
        <f t="shared" si="39"/>
        <v>469</v>
      </c>
      <c r="B474" s="92" t="s">
        <v>33125</v>
      </c>
      <c r="C474" s="93" t="s">
        <v>33126</v>
      </c>
      <c r="D474" s="94" t="s">
        <v>2259</v>
      </c>
      <c r="E474" s="83">
        <v>590.1</v>
      </c>
      <c r="F474" s="94">
        <v>613.59</v>
      </c>
      <c r="G474" s="99">
        <v>601.78</v>
      </c>
      <c r="H474" s="61">
        <f t="shared" si="35"/>
        <v>601.82333333333338</v>
      </c>
      <c r="I474" s="61">
        <f t="shared" si="36"/>
        <v>11.745059954437588</v>
      </c>
      <c r="J474" s="61">
        <f t="shared" si="37"/>
        <v>1.9515793595746682</v>
      </c>
      <c r="K474" s="61">
        <f t="shared" si="38"/>
        <v>601.82333333333338</v>
      </c>
    </row>
    <row r="475" spans="1:11" ht="25.5" x14ac:dyDescent="0.25">
      <c r="A475" s="57">
        <f t="shared" si="39"/>
        <v>470</v>
      </c>
      <c r="B475" s="92" t="s">
        <v>33127</v>
      </c>
      <c r="C475" s="93" t="s">
        <v>33128</v>
      </c>
      <c r="D475" s="94" t="s">
        <v>2259</v>
      </c>
      <c r="E475" s="83">
        <v>1852.2</v>
      </c>
      <c r="F475" s="94">
        <v>1928.14</v>
      </c>
      <c r="G475" s="99">
        <v>1891.1</v>
      </c>
      <c r="H475" s="61">
        <f t="shared" si="35"/>
        <v>1890.4800000000002</v>
      </c>
      <c r="I475" s="61">
        <f t="shared" si="36"/>
        <v>37.973796228452088</v>
      </c>
      <c r="J475" s="61">
        <f t="shared" si="37"/>
        <v>2.0086854253127293</v>
      </c>
      <c r="K475" s="61">
        <f t="shared" si="38"/>
        <v>1890.4800000000002</v>
      </c>
    </row>
    <row r="476" spans="1:11" ht="25.5" x14ac:dyDescent="0.25">
      <c r="A476" s="57">
        <f t="shared" si="39"/>
        <v>471</v>
      </c>
      <c r="B476" s="92" t="s">
        <v>33129</v>
      </c>
      <c r="C476" s="93" t="s">
        <v>33130</v>
      </c>
      <c r="D476" s="94" t="s">
        <v>2259</v>
      </c>
      <c r="E476" s="83">
        <v>2133.6</v>
      </c>
      <c r="F476" s="94">
        <v>2239.85</v>
      </c>
      <c r="G476" s="99">
        <v>2175.85</v>
      </c>
      <c r="H476" s="61">
        <f t="shared" si="35"/>
        <v>2183.1</v>
      </c>
      <c r="I476" s="61">
        <f t="shared" si="36"/>
        <v>53.494742732347071</v>
      </c>
      <c r="J476" s="61">
        <f t="shared" si="37"/>
        <v>2.4504027636089538</v>
      </c>
      <c r="K476" s="61">
        <f t="shared" si="38"/>
        <v>2183.1</v>
      </c>
    </row>
    <row r="477" spans="1:11" ht="51" x14ac:dyDescent="0.25">
      <c r="A477" s="57">
        <f t="shared" si="39"/>
        <v>472</v>
      </c>
      <c r="B477" s="92" t="s">
        <v>33131</v>
      </c>
      <c r="C477" s="93" t="s">
        <v>33132</v>
      </c>
      <c r="D477" s="94" t="s">
        <v>2259</v>
      </c>
      <c r="E477" s="83">
        <v>3831.45</v>
      </c>
      <c r="F477" s="94">
        <v>3993.52</v>
      </c>
      <c r="G477" s="99">
        <v>3916.89</v>
      </c>
      <c r="H477" s="61">
        <f t="shared" si="35"/>
        <v>3913.9533333333329</v>
      </c>
      <c r="I477" s="61">
        <f t="shared" si="36"/>
        <v>81.074898910410894</v>
      </c>
      <c r="J477" s="61">
        <f t="shared" si="37"/>
        <v>2.0714324368646255</v>
      </c>
      <c r="K477" s="61">
        <f t="shared" si="38"/>
        <v>3913.9533333333329</v>
      </c>
    </row>
    <row r="478" spans="1:11" ht="25.5" x14ac:dyDescent="0.25">
      <c r="A478" s="57">
        <f t="shared" si="39"/>
        <v>473</v>
      </c>
      <c r="B478" s="92" t="s">
        <v>352</v>
      </c>
      <c r="C478" s="93" t="s">
        <v>33133</v>
      </c>
      <c r="D478" s="94" t="s">
        <v>2259</v>
      </c>
      <c r="E478" s="83">
        <v>2107.35</v>
      </c>
      <c r="F478" s="94">
        <v>2198.1799999999998</v>
      </c>
      <c r="G478" s="99">
        <v>2156.0300000000002</v>
      </c>
      <c r="H478" s="61">
        <f t="shared" si="35"/>
        <v>2153.853333333333</v>
      </c>
      <c r="I478" s="61">
        <f t="shared" si="36"/>
        <v>45.454104691802378</v>
      </c>
      <c r="J478" s="61">
        <f t="shared" si="37"/>
        <v>2.1103621118647378</v>
      </c>
      <c r="K478" s="61">
        <f t="shared" si="38"/>
        <v>2153.853333333333</v>
      </c>
    </row>
    <row r="479" spans="1:11" ht="38.25" x14ac:dyDescent="0.25">
      <c r="A479" s="57">
        <f t="shared" si="39"/>
        <v>474</v>
      </c>
      <c r="B479" s="92" t="s">
        <v>353</v>
      </c>
      <c r="C479" s="93" t="s">
        <v>33134</v>
      </c>
      <c r="D479" s="94" t="s">
        <v>2259</v>
      </c>
      <c r="E479" s="83">
        <v>807.45</v>
      </c>
      <c r="F479" s="94">
        <v>839.59</v>
      </c>
      <c r="G479" s="99">
        <v>823.44</v>
      </c>
      <c r="H479" s="61">
        <f t="shared" si="35"/>
        <v>823.49333333333334</v>
      </c>
      <c r="I479" s="61">
        <f t="shared" si="36"/>
        <v>16.070066376133394</v>
      </c>
      <c r="J479" s="61">
        <f t="shared" si="37"/>
        <v>1.9514506949418808</v>
      </c>
      <c r="K479" s="61">
        <f t="shared" si="38"/>
        <v>823.49333333333334</v>
      </c>
    </row>
    <row r="480" spans="1:11" x14ac:dyDescent="0.25">
      <c r="A480" s="57">
        <f t="shared" si="39"/>
        <v>475</v>
      </c>
      <c r="B480" s="92" t="s">
        <v>33135</v>
      </c>
      <c r="C480" s="93" t="s">
        <v>33136</v>
      </c>
      <c r="D480" s="94" t="s">
        <v>2259</v>
      </c>
      <c r="E480" s="83">
        <v>365.4</v>
      </c>
      <c r="F480" s="94">
        <v>380.38</v>
      </c>
      <c r="G480" s="99">
        <v>373.07</v>
      </c>
      <c r="H480" s="61">
        <f t="shared" si="35"/>
        <v>372.95</v>
      </c>
      <c r="I480" s="61">
        <f t="shared" si="36"/>
        <v>7.4907209265864481</v>
      </c>
      <c r="J480" s="61">
        <f t="shared" si="37"/>
        <v>2.0085054099977069</v>
      </c>
      <c r="K480" s="61">
        <f t="shared" si="38"/>
        <v>372.95</v>
      </c>
    </row>
    <row r="481" spans="1:11" ht="38.25" x14ac:dyDescent="0.25">
      <c r="A481" s="57">
        <f t="shared" si="39"/>
        <v>476</v>
      </c>
      <c r="B481" s="92" t="s">
        <v>354</v>
      </c>
      <c r="C481" s="93" t="s">
        <v>33137</v>
      </c>
      <c r="D481" s="94" t="s">
        <v>2259</v>
      </c>
      <c r="E481" s="83">
        <v>315</v>
      </c>
      <c r="F481" s="94">
        <v>330.69</v>
      </c>
      <c r="G481" s="99">
        <v>321.24</v>
      </c>
      <c r="H481" s="61">
        <f t="shared" si="35"/>
        <v>322.31</v>
      </c>
      <c r="I481" s="61">
        <f t="shared" si="36"/>
        <v>7.8995379611721575</v>
      </c>
      <c r="J481" s="61">
        <f t="shared" si="37"/>
        <v>2.450913084040879</v>
      </c>
      <c r="K481" s="61">
        <f t="shared" si="38"/>
        <v>322.31</v>
      </c>
    </row>
    <row r="482" spans="1:11" ht="25.5" x14ac:dyDescent="0.25">
      <c r="A482" s="57">
        <f t="shared" si="39"/>
        <v>477</v>
      </c>
      <c r="B482" s="92" t="s">
        <v>33138</v>
      </c>
      <c r="C482" s="93" t="s">
        <v>33139</v>
      </c>
      <c r="D482" s="94" t="s">
        <v>2259</v>
      </c>
      <c r="E482" s="83">
        <v>618.45000000000005</v>
      </c>
      <c r="F482" s="94">
        <v>644.61</v>
      </c>
      <c r="G482" s="99">
        <v>632.24</v>
      </c>
      <c r="H482" s="61">
        <f t="shared" si="35"/>
        <v>631.76666666666665</v>
      </c>
      <c r="I482" s="61">
        <f t="shared" si="36"/>
        <v>13.086421716165688</v>
      </c>
      <c r="J482" s="61">
        <f t="shared" si="37"/>
        <v>2.0714011052866068</v>
      </c>
      <c r="K482" s="61">
        <f t="shared" si="38"/>
        <v>631.76666666666665</v>
      </c>
    </row>
    <row r="483" spans="1:11" ht="25.5" x14ac:dyDescent="0.25">
      <c r="A483" s="57">
        <f t="shared" si="39"/>
        <v>478</v>
      </c>
      <c r="B483" s="92" t="s">
        <v>33140</v>
      </c>
      <c r="C483" s="93" t="s">
        <v>33141</v>
      </c>
      <c r="D483" s="94" t="s">
        <v>2259</v>
      </c>
      <c r="E483" s="83">
        <v>556.5</v>
      </c>
      <c r="F483" s="94">
        <v>580.49</v>
      </c>
      <c r="G483" s="99">
        <v>569.36</v>
      </c>
      <c r="H483" s="61">
        <f t="shared" si="35"/>
        <v>568.7833333333333</v>
      </c>
      <c r="I483" s="61">
        <f t="shared" si="36"/>
        <v>12.005391844222888</v>
      </c>
      <c r="J483" s="61">
        <f t="shared" si="37"/>
        <v>2.1107144215822471</v>
      </c>
      <c r="K483" s="61">
        <f t="shared" si="38"/>
        <v>568.7833333333333</v>
      </c>
    </row>
    <row r="484" spans="1:11" x14ac:dyDescent="0.25">
      <c r="A484" s="57">
        <f t="shared" si="39"/>
        <v>479</v>
      </c>
      <c r="B484" s="92" t="s">
        <v>978</v>
      </c>
      <c r="C484" s="93" t="s">
        <v>1762</v>
      </c>
      <c r="D484" s="94" t="s">
        <v>2259</v>
      </c>
      <c r="E484" s="83">
        <v>143.85</v>
      </c>
      <c r="F484" s="94">
        <v>149.58000000000001</v>
      </c>
      <c r="G484" s="99">
        <v>146.69999999999999</v>
      </c>
      <c r="H484" s="61">
        <f t="shared" si="35"/>
        <v>146.71</v>
      </c>
      <c r="I484" s="61">
        <f t="shared" si="36"/>
        <v>2.865013088975346</v>
      </c>
      <c r="J484" s="61">
        <f t="shared" si="37"/>
        <v>1.9528410394488076</v>
      </c>
      <c r="K484" s="61">
        <f t="shared" si="38"/>
        <v>146.71</v>
      </c>
    </row>
    <row r="485" spans="1:11" x14ac:dyDescent="0.25">
      <c r="A485" s="57">
        <f t="shared" si="39"/>
        <v>480</v>
      </c>
      <c r="B485" s="92" t="s">
        <v>33142</v>
      </c>
      <c r="C485" s="93" t="s">
        <v>33143</v>
      </c>
      <c r="D485" s="94" t="s">
        <v>2259</v>
      </c>
      <c r="E485" s="83">
        <v>662.55</v>
      </c>
      <c r="F485" s="94">
        <v>689.71</v>
      </c>
      <c r="G485" s="99">
        <v>676.46</v>
      </c>
      <c r="H485" s="61">
        <f t="shared" si="35"/>
        <v>676.24</v>
      </c>
      <c r="I485" s="61">
        <f t="shared" si="36"/>
        <v>13.581336458537544</v>
      </c>
      <c r="J485" s="61">
        <f t="shared" si="37"/>
        <v>2.0083604132464132</v>
      </c>
      <c r="K485" s="61">
        <f t="shared" si="38"/>
        <v>676.24</v>
      </c>
    </row>
    <row r="486" spans="1:11" ht="38.25" x14ac:dyDescent="0.25">
      <c r="A486" s="57">
        <f t="shared" si="39"/>
        <v>481</v>
      </c>
      <c r="B486" s="92" t="s">
        <v>33144</v>
      </c>
      <c r="C486" s="93" t="s">
        <v>33145</v>
      </c>
      <c r="D486" s="94" t="s">
        <v>2259</v>
      </c>
      <c r="E486" s="83">
        <v>2053.8000000000002</v>
      </c>
      <c r="F486" s="94">
        <v>2156.08</v>
      </c>
      <c r="G486" s="99">
        <v>2094.4699999999998</v>
      </c>
      <c r="H486" s="61">
        <f t="shared" si="35"/>
        <v>2101.4500000000003</v>
      </c>
      <c r="I486" s="61">
        <f t="shared" si="36"/>
        <v>51.496018292679572</v>
      </c>
      <c r="J486" s="61">
        <f t="shared" si="37"/>
        <v>2.4504993358242908</v>
      </c>
      <c r="K486" s="61">
        <f t="shared" si="38"/>
        <v>2101.4500000000003</v>
      </c>
    </row>
    <row r="487" spans="1:11" ht="25.5" x14ac:dyDescent="0.25">
      <c r="A487" s="57">
        <f t="shared" si="39"/>
        <v>482</v>
      </c>
      <c r="B487" s="92" t="s">
        <v>33146</v>
      </c>
      <c r="C487" s="93" t="s">
        <v>33147</v>
      </c>
      <c r="D487" s="94" t="s">
        <v>2259</v>
      </c>
      <c r="E487" s="83">
        <v>264.60000000000002</v>
      </c>
      <c r="F487" s="94">
        <v>275.79000000000002</v>
      </c>
      <c r="G487" s="99">
        <v>270.5</v>
      </c>
      <c r="H487" s="61">
        <f t="shared" si="35"/>
        <v>270.29666666666668</v>
      </c>
      <c r="I487" s="61">
        <f t="shared" si="36"/>
        <v>5.5977703894794857</v>
      </c>
      <c r="J487" s="61">
        <f t="shared" si="37"/>
        <v>2.0709727790993173</v>
      </c>
      <c r="K487" s="61">
        <f t="shared" si="38"/>
        <v>270.29666666666668</v>
      </c>
    </row>
    <row r="488" spans="1:11" ht="25.5" x14ac:dyDescent="0.25">
      <c r="A488" s="57">
        <f t="shared" si="39"/>
        <v>483</v>
      </c>
      <c r="B488" s="92" t="s">
        <v>359</v>
      </c>
      <c r="C488" s="93" t="s">
        <v>33148</v>
      </c>
      <c r="D488" s="94" t="s">
        <v>2259</v>
      </c>
      <c r="E488" s="83">
        <v>1515.15</v>
      </c>
      <c r="F488" s="94">
        <v>1580.45</v>
      </c>
      <c r="G488" s="99">
        <v>1550.15</v>
      </c>
      <c r="H488" s="61">
        <f t="shared" si="35"/>
        <v>1548.5833333333333</v>
      </c>
      <c r="I488" s="61">
        <f t="shared" si="36"/>
        <v>32.678178243796452</v>
      </c>
      <c r="J488" s="61">
        <f t="shared" si="37"/>
        <v>2.1101982399265857</v>
      </c>
      <c r="K488" s="61">
        <f t="shared" si="38"/>
        <v>1548.5833333333333</v>
      </c>
    </row>
    <row r="489" spans="1:11" ht="25.5" x14ac:dyDescent="0.25">
      <c r="A489" s="57">
        <f t="shared" si="39"/>
        <v>484</v>
      </c>
      <c r="B489" s="92" t="s">
        <v>33149</v>
      </c>
      <c r="C489" s="93" t="s">
        <v>33150</v>
      </c>
      <c r="D489" s="94" t="s">
        <v>2259</v>
      </c>
      <c r="E489" s="83">
        <v>142.80000000000001</v>
      </c>
      <c r="F489" s="94">
        <v>148.47999999999999</v>
      </c>
      <c r="G489" s="99">
        <v>145.63</v>
      </c>
      <c r="H489" s="61">
        <f t="shared" si="35"/>
        <v>145.63666666666666</v>
      </c>
      <c r="I489" s="61">
        <f t="shared" si="36"/>
        <v>2.840005868538527</v>
      </c>
      <c r="J489" s="61">
        <f t="shared" si="37"/>
        <v>1.9500623939977528</v>
      </c>
      <c r="K489" s="61">
        <f t="shared" si="38"/>
        <v>145.63666666666666</v>
      </c>
    </row>
    <row r="490" spans="1:11" ht="25.5" x14ac:dyDescent="0.25">
      <c r="A490" s="57">
        <f t="shared" si="39"/>
        <v>485</v>
      </c>
      <c r="B490" s="92" t="s">
        <v>369</v>
      </c>
      <c r="C490" s="93" t="s">
        <v>33151</v>
      </c>
      <c r="D490" s="94" t="s">
        <v>2259</v>
      </c>
      <c r="E490" s="83">
        <v>811.65</v>
      </c>
      <c r="F490" s="94">
        <v>844.93</v>
      </c>
      <c r="G490" s="99">
        <v>828.69</v>
      </c>
      <c r="H490" s="61">
        <f t="shared" si="35"/>
        <v>828.42333333333329</v>
      </c>
      <c r="I490" s="61">
        <f t="shared" si="36"/>
        <v>16.641602486940158</v>
      </c>
      <c r="J490" s="61">
        <f t="shared" si="37"/>
        <v>2.0088283148639978</v>
      </c>
      <c r="K490" s="61">
        <f t="shared" si="38"/>
        <v>828.42333333333329</v>
      </c>
    </row>
    <row r="491" spans="1:11" ht="25.5" x14ac:dyDescent="0.25">
      <c r="A491" s="57">
        <f t="shared" si="39"/>
        <v>486</v>
      </c>
      <c r="B491" s="92" t="s">
        <v>33152</v>
      </c>
      <c r="C491" s="93" t="s">
        <v>33153</v>
      </c>
      <c r="D491" s="94" t="s">
        <v>2259</v>
      </c>
      <c r="E491" s="83">
        <v>51.45</v>
      </c>
      <c r="F491" s="94">
        <v>54.01</v>
      </c>
      <c r="G491" s="99">
        <v>52.47</v>
      </c>
      <c r="H491" s="61">
        <f t="shared" si="35"/>
        <v>52.643333333333338</v>
      </c>
      <c r="I491" s="61">
        <f t="shared" si="36"/>
        <v>1.2887720253533312</v>
      </c>
      <c r="J491" s="61">
        <f t="shared" si="37"/>
        <v>2.4481201013486946</v>
      </c>
      <c r="K491" s="61">
        <f t="shared" si="38"/>
        <v>52.643333333333338</v>
      </c>
    </row>
    <row r="492" spans="1:11" ht="25.5" x14ac:dyDescent="0.25">
      <c r="A492" s="57">
        <f t="shared" si="39"/>
        <v>487</v>
      </c>
      <c r="B492" s="92" t="s">
        <v>373</v>
      </c>
      <c r="C492" s="93" t="s">
        <v>33154</v>
      </c>
      <c r="D492" s="94" t="s">
        <v>2259</v>
      </c>
      <c r="E492" s="83">
        <v>523.95000000000005</v>
      </c>
      <c r="F492" s="94">
        <v>546.11</v>
      </c>
      <c r="G492" s="99">
        <v>535.63</v>
      </c>
      <c r="H492" s="61">
        <f t="shared" si="35"/>
        <v>535.23</v>
      </c>
      <c r="I492" s="61">
        <f t="shared" si="36"/>
        <v>11.085413839816701</v>
      </c>
      <c r="J492" s="61">
        <f t="shared" si="37"/>
        <v>2.0711495693097737</v>
      </c>
      <c r="K492" s="61">
        <f t="shared" si="38"/>
        <v>535.23</v>
      </c>
    </row>
    <row r="493" spans="1:11" ht="38.25" x14ac:dyDescent="0.25">
      <c r="A493" s="57">
        <f t="shared" si="39"/>
        <v>488</v>
      </c>
      <c r="B493" s="92" t="s">
        <v>374</v>
      </c>
      <c r="C493" s="93" t="s">
        <v>33155</v>
      </c>
      <c r="D493" s="94" t="s">
        <v>2259</v>
      </c>
      <c r="E493" s="83">
        <v>160.65</v>
      </c>
      <c r="F493" s="94">
        <v>167.57</v>
      </c>
      <c r="G493" s="99">
        <v>164.36</v>
      </c>
      <c r="H493" s="61">
        <f t="shared" si="35"/>
        <v>164.19333333333336</v>
      </c>
      <c r="I493" s="61">
        <f t="shared" si="36"/>
        <v>3.4630092886582462</v>
      </c>
      <c r="J493" s="61">
        <f t="shared" si="37"/>
        <v>2.1091046867462619</v>
      </c>
      <c r="K493" s="61">
        <f t="shared" si="38"/>
        <v>164.19333333333336</v>
      </c>
    </row>
    <row r="494" spans="1:11" ht="25.5" x14ac:dyDescent="0.25">
      <c r="A494" s="57">
        <f t="shared" si="39"/>
        <v>489</v>
      </c>
      <c r="B494" s="92" t="s">
        <v>375</v>
      </c>
      <c r="C494" s="93" t="s">
        <v>33156</v>
      </c>
      <c r="D494" s="94" t="s">
        <v>2259</v>
      </c>
      <c r="E494" s="83">
        <v>1294.6500000000001</v>
      </c>
      <c r="F494" s="94">
        <v>1346.18</v>
      </c>
      <c r="G494" s="99">
        <v>1320.28</v>
      </c>
      <c r="H494" s="61">
        <f t="shared" si="35"/>
        <v>1320.37</v>
      </c>
      <c r="I494" s="61">
        <f t="shared" si="36"/>
        <v>25.765117892220083</v>
      </c>
      <c r="J494" s="61">
        <f t="shared" si="37"/>
        <v>1.951355899650862</v>
      </c>
      <c r="K494" s="61">
        <f t="shared" si="38"/>
        <v>1320.37</v>
      </c>
    </row>
    <row r="495" spans="1:11" ht="38.25" x14ac:dyDescent="0.25">
      <c r="A495" s="57">
        <f t="shared" si="39"/>
        <v>490</v>
      </c>
      <c r="B495" s="92" t="s">
        <v>33157</v>
      </c>
      <c r="C495" s="93" t="s">
        <v>33158</v>
      </c>
      <c r="D495" s="94" t="s">
        <v>2259</v>
      </c>
      <c r="E495" s="83">
        <v>2775.15</v>
      </c>
      <c r="F495" s="94">
        <v>2888.93</v>
      </c>
      <c r="G495" s="99">
        <v>2833.43</v>
      </c>
      <c r="H495" s="61">
        <f t="shared" si="35"/>
        <v>2832.5033333333336</v>
      </c>
      <c r="I495" s="61">
        <f t="shared" si="36"/>
        <v>56.895660057102063</v>
      </c>
      <c r="J495" s="61">
        <f t="shared" si="37"/>
        <v>2.0086705419741331</v>
      </c>
      <c r="K495" s="61">
        <f t="shared" si="38"/>
        <v>2832.5033333333336</v>
      </c>
    </row>
    <row r="496" spans="1:11" ht="25.5" x14ac:dyDescent="0.25">
      <c r="A496" s="57">
        <f t="shared" si="39"/>
        <v>491</v>
      </c>
      <c r="B496" s="92" t="s">
        <v>33159</v>
      </c>
      <c r="C496" s="93" t="s">
        <v>33160</v>
      </c>
      <c r="D496" s="94" t="s">
        <v>2259</v>
      </c>
      <c r="E496" s="83">
        <v>7826.7</v>
      </c>
      <c r="F496" s="94">
        <v>8216.4699999999993</v>
      </c>
      <c r="G496" s="99">
        <v>7981.67</v>
      </c>
      <c r="H496" s="61">
        <f t="shared" si="35"/>
        <v>8008.2799999999988</v>
      </c>
      <c r="I496" s="61">
        <f t="shared" si="36"/>
        <v>196.2427891668886</v>
      </c>
      <c r="J496" s="61">
        <f t="shared" si="37"/>
        <v>2.4504985985366226</v>
      </c>
      <c r="K496" s="61">
        <f t="shared" si="38"/>
        <v>8008.2799999999988</v>
      </c>
    </row>
    <row r="497" spans="1:11" x14ac:dyDescent="0.25">
      <c r="A497" s="57">
        <f t="shared" si="39"/>
        <v>492</v>
      </c>
      <c r="B497" s="92" t="s">
        <v>33161</v>
      </c>
      <c r="C497" s="93" t="s">
        <v>33162</v>
      </c>
      <c r="D497" s="94" t="s">
        <v>2259</v>
      </c>
      <c r="E497" s="83">
        <v>194.25</v>
      </c>
      <c r="F497" s="94">
        <v>202.47</v>
      </c>
      <c r="G497" s="99">
        <v>198.58</v>
      </c>
      <c r="H497" s="61">
        <f t="shared" si="35"/>
        <v>198.43333333333337</v>
      </c>
      <c r="I497" s="61">
        <f t="shared" si="36"/>
        <v>4.1119622242103988</v>
      </c>
      <c r="J497" s="61">
        <f t="shared" si="37"/>
        <v>2.0722134508031571</v>
      </c>
      <c r="K497" s="61">
        <f t="shared" si="38"/>
        <v>198.43333333333337</v>
      </c>
    </row>
    <row r="498" spans="1:11" ht="25.5" x14ac:dyDescent="0.25">
      <c r="A498" s="57">
        <f t="shared" si="39"/>
        <v>493</v>
      </c>
      <c r="B498" s="92" t="s">
        <v>33163</v>
      </c>
      <c r="C498" s="93" t="s">
        <v>33164</v>
      </c>
      <c r="D498" s="94" t="s">
        <v>2259</v>
      </c>
      <c r="E498" s="83">
        <v>229.95</v>
      </c>
      <c r="F498" s="94">
        <v>239.86</v>
      </c>
      <c r="G498" s="70">
        <v>235.26</v>
      </c>
      <c r="H498" s="61">
        <f t="shared" si="35"/>
        <v>235.02333333333331</v>
      </c>
      <c r="I498" s="61">
        <f t="shared" si="36"/>
        <v>4.9592371725229532</v>
      </c>
      <c r="J498" s="61">
        <f t="shared" si="37"/>
        <v>2.1101041765454296</v>
      </c>
      <c r="K498" s="61">
        <f t="shared" si="38"/>
        <v>235.02333333333331</v>
      </c>
    </row>
    <row r="499" spans="1:11" ht="25.5" x14ac:dyDescent="0.25">
      <c r="A499" s="57">
        <f t="shared" si="39"/>
        <v>494</v>
      </c>
      <c r="B499" s="92" t="s">
        <v>376</v>
      </c>
      <c r="C499" s="93" t="s">
        <v>33165</v>
      </c>
      <c r="D499" s="94" t="s">
        <v>2259</v>
      </c>
      <c r="E499" s="83">
        <v>868.35</v>
      </c>
      <c r="F499" s="94">
        <v>902.91</v>
      </c>
      <c r="G499" s="70">
        <v>885.54</v>
      </c>
      <c r="H499" s="61">
        <f t="shared" si="35"/>
        <v>885.6</v>
      </c>
      <c r="I499" s="61">
        <f t="shared" si="36"/>
        <v>17.280078124823369</v>
      </c>
      <c r="J499" s="61">
        <f t="shared" si="37"/>
        <v>1.9512283338779772</v>
      </c>
      <c r="K499" s="61">
        <f t="shared" si="38"/>
        <v>885.6</v>
      </c>
    </row>
    <row r="500" spans="1:11" ht="38.25" x14ac:dyDescent="0.25">
      <c r="A500" s="57">
        <f t="shared" si="39"/>
        <v>495</v>
      </c>
      <c r="B500" s="92" t="s">
        <v>33166</v>
      </c>
      <c r="C500" s="93" t="s">
        <v>33167</v>
      </c>
      <c r="D500" s="94" t="s">
        <v>2259</v>
      </c>
      <c r="E500" s="83">
        <v>224.7</v>
      </c>
      <c r="F500" s="94">
        <v>233.91</v>
      </c>
      <c r="G500" s="70">
        <v>229.42</v>
      </c>
      <c r="H500" s="61">
        <f t="shared" si="35"/>
        <v>229.34333333333333</v>
      </c>
      <c r="I500" s="61">
        <f t="shared" si="36"/>
        <v>4.6054786215260375</v>
      </c>
      <c r="J500" s="61">
        <f t="shared" si="37"/>
        <v>2.0081153241251273</v>
      </c>
      <c r="K500" s="61">
        <f t="shared" si="38"/>
        <v>229.34333333333333</v>
      </c>
    </row>
    <row r="501" spans="1:11" x14ac:dyDescent="0.25">
      <c r="A501" s="57">
        <f t="shared" si="39"/>
        <v>496</v>
      </c>
      <c r="B501" s="92" t="s">
        <v>33168</v>
      </c>
      <c r="C501" s="93" t="s">
        <v>33169</v>
      </c>
      <c r="D501" s="94" t="s">
        <v>2259</v>
      </c>
      <c r="E501" s="83">
        <v>76.650000000000006</v>
      </c>
      <c r="F501" s="94">
        <v>80.47</v>
      </c>
      <c r="G501" s="70">
        <v>78.17</v>
      </c>
      <c r="H501" s="61">
        <f t="shared" si="35"/>
        <v>78.430000000000007</v>
      </c>
      <c r="I501" s="61">
        <f t="shared" si="36"/>
        <v>1.9232264557248548</v>
      </c>
      <c r="J501" s="61">
        <f t="shared" si="37"/>
        <v>2.4521566437904561</v>
      </c>
      <c r="K501" s="61">
        <f t="shared" si="38"/>
        <v>78.430000000000007</v>
      </c>
    </row>
    <row r="502" spans="1:11" x14ac:dyDescent="0.25">
      <c r="A502" s="57">
        <f t="shared" si="39"/>
        <v>497</v>
      </c>
      <c r="B502" s="92" t="s">
        <v>33170</v>
      </c>
      <c r="C502" s="93" t="s">
        <v>33171</v>
      </c>
      <c r="D502" s="94" t="s">
        <v>2259</v>
      </c>
      <c r="E502" s="83">
        <v>76.650000000000006</v>
      </c>
      <c r="F502" s="94">
        <v>79.89</v>
      </c>
      <c r="G502" s="70">
        <v>78.36</v>
      </c>
      <c r="H502" s="61">
        <f t="shared" si="35"/>
        <v>78.300000000000011</v>
      </c>
      <c r="I502" s="61">
        <f t="shared" si="36"/>
        <v>1.6208331191088092</v>
      </c>
      <c r="J502" s="61">
        <f t="shared" si="37"/>
        <v>2.0700295263203179</v>
      </c>
      <c r="K502" s="61">
        <f t="shared" si="38"/>
        <v>78.300000000000011</v>
      </c>
    </row>
    <row r="503" spans="1:11" ht="38.25" x14ac:dyDescent="0.25">
      <c r="A503" s="57">
        <f t="shared" si="39"/>
        <v>498</v>
      </c>
      <c r="B503" s="92" t="s">
        <v>33172</v>
      </c>
      <c r="C503" s="93" t="s">
        <v>33173</v>
      </c>
      <c r="D503" s="94" t="s">
        <v>2259</v>
      </c>
      <c r="E503" s="83">
        <v>5928.3</v>
      </c>
      <c r="F503" s="94">
        <v>6183.81</v>
      </c>
      <c r="G503" s="70">
        <v>6065.24</v>
      </c>
      <c r="H503" s="61">
        <f t="shared" si="35"/>
        <v>6059.1166666666659</v>
      </c>
      <c r="I503" s="61">
        <f t="shared" si="36"/>
        <v>127.86501254578344</v>
      </c>
      <c r="J503" s="61">
        <f t="shared" si="37"/>
        <v>2.1102913110951289</v>
      </c>
      <c r="K503" s="61">
        <f t="shared" si="38"/>
        <v>6059.1166666666659</v>
      </c>
    </row>
    <row r="504" spans="1:11" x14ac:dyDescent="0.25">
      <c r="A504" s="57">
        <f t="shared" si="39"/>
        <v>499</v>
      </c>
      <c r="B504" s="92" t="s">
        <v>33174</v>
      </c>
      <c r="C504" s="93" t="s">
        <v>33175</v>
      </c>
      <c r="D504" s="94" t="s">
        <v>2259</v>
      </c>
      <c r="E504" s="83">
        <v>71.400000000000006</v>
      </c>
      <c r="F504" s="94">
        <v>74.239999999999995</v>
      </c>
      <c r="G504" s="70">
        <v>72.81</v>
      </c>
      <c r="H504" s="61">
        <f t="shared" si="35"/>
        <v>72.816666666666663</v>
      </c>
      <c r="I504" s="61">
        <f t="shared" si="36"/>
        <v>1.4200117370406902</v>
      </c>
      <c r="J504" s="61">
        <f t="shared" si="37"/>
        <v>1.9501191170162833</v>
      </c>
      <c r="K504" s="61">
        <f t="shared" si="38"/>
        <v>72.816666666666663</v>
      </c>
    </row>
    <row r="505" spans="1:11" ht="25.5" x14ac:dyDescent="0.25">
      <c r="A505" s="57">
        <f t="shared" si="39"/>
        <v>500</v>
      </c>
      <c r="B505" s="92" t="s">
        <v>384</v>
      </c>
      <c r="C505" s="93" t="s">
        <v>33176</v>
      </c>
      <c r="D505" s="94" t="s">
        <v>2259</v>
      </c>
      <c r="E505" s="83">
        <v>94.5</v>
      </c>
      <c r="F505" s="94">
        <v>98.37</v>
      </c>
      <c r="G505" s="70">
        <v>96.48</v>
      </c>
      <c r="H505" s="61">
        <f t="shared" si="35"/>
        <v>96.45</v>
      </c>
      <c r="I505" s="61">
        <f t="shared" si="36"/>
        <v>1.9351744107444189</v>
      </c>
      <c r="J505" s="61">
        <f t="shared" si="37"/>
        <v>2.0064016700305016</v>
      </c>
      <c r="K505" s="61">
        <f t="shared" si="38"/>
        <v>96.45</v>
      </c>
    </row>
    <row r="506" spans="1:11" ht="25.5" x14ac:dyDescent="0.25">
      <c r="A506" s="57">
        <f t="shared" si="39"/>
        <v>501</v>
      </c>
      <c r="B506" s="92" t="s">
        <v>385</v>
      </c>
      <c r="C506" s="93" t="s">
        <v>33177</v>
      </c>
      <c r="D506" s="94" t="s">
        <v>2259</v>
      </c>
      <c r="E506" s="83">
        <v>228.9</v>
      </c>
      <c r="F506" s="94">
        <v>240.3</v>
      </c>
      <c r="G506" s="70">
        <v>233.43</v>
      </c>
      <c r="H506" s="61">
        <f t="shared" si="35"/>
        <v>234.21000000000004</v>
      </c>
      <c r="I506" s="61">
        <f t="shared" si="36"/>
        <v>5.7398867584648423</v>
      </c>
      <c r="J506" s="61">
        <f t="shared" si="37"/>
        <v>2.450743673824705</v>
      </c>
      <c r="K506" s="61">
        <f t="shared" si="38"/>
        <v>234.21000000000004</v>
      </c>
    </row>
    <row r="507" spans="1:11" ht="25.5" x14ac:dyDescent="0.25">
      <c r="A507" s="57">
        <f t="shared" si="39"/>
        <v>502</v>
      </c>
      <c r="B507" s="92" t="s">
        <v>386</v>
      </c>
      <c r="C507" s="93" t="s">
        <v>33178</v>
      </c>
      <c r="D507" s="94" t="s">
        <v>2259</v>
      </c>
      <c r="E507" s="83">
        <v>143.85</v>
      </c>
      <c r="F507" s="94">
        <v>149.93</v>
      </c>
      <c r="G507" s="70">
        <v>147.06</v>
      </c>
      <c r="H507" s="61">
        <f t="shared" si="35"/>
        <v>146.94666666666666</v>
      </c>
      <c r="I507" s="61">
        <f t="shared" si="36"/>
        <v>3.0415840171419513</v>
      </c>
      <c r="J507" s="61">
        <f t="shared" si="37"/>
        <v>2.069855741635481</v>
      </c>
      <c r="K507" s="61">
        <f t="shared" si="38"/>
        <v>146.94666666666666</v>
      </c>
    </row>
    <row r="508" spans="1:11" ht="38.25" x14ac:dyDescent="0.25">
      <c r="A508" s="57">
        <f t="shared" si="39"/>
        <v>503</v>
      </c>
      <c r="B508" s="92" t="s">
        <v>388</v>
      </c>
      <c r="C508" s="93" t="s">
        <v>33179</v>
      </c>
      <c r="D508" s="94" t="s">
        <v>2259</v>
      </c>
      <c r="E508" s="83">
        <v>2254.35</v>
      </c>
      <c r="F508" s="94">
        <v>2351.5100000000002</v>
      </c>
      <c r="G508" s="70">
        <v>2306.4299999999998</v>
      </c>
      <c r="H508" s="61">
        <f t="shared" si="35"/>
        <v>2304.0966666666668</v>
      </c>
      <c r="I508" s="61">
        <f t="shared" si="36"/>
        <v>48.622008734042943</v>
      </c>
      <c r="J508" s="61">
        <f t="shared" si="37"/>
        <v>2.1102417028528726</v>
      </c>
      <c r="K508" s="61">
        <f t="shared" si="38"/>
        <v>2304.0966666666668</v>
      </c>
    </row>
    <row r="509" spans="1:11" ht="38.25" x14ac:dyDescent="0.25">
      <c r="A509" s="57">
        <f t="shared" si="39"/>
        <v>504</v>
      </c>
      <c r="B509" s="92" t="s">
        <v>389</v>
      </c>
      <c r="C509" s="93" t="s">
        <v>33180</v>
      </c>
      <c r="D509" s="94" t="s">
        <v>2259</v>
      </c>
      <c r="E509" s="83">
        <v>1346.1</v>
      </c>
      <c r="F509" s="94">
        <v>1399.67</v>
      </c>
      <c r="G509" s="70">
        <v>1372.75</v>
      </c>
      <c r="H509" s="61">
        <f t="shared" si="35"/>
        <v>1372.8400000000001</v>
      </c>
      <c r="I509" s="61">
        <f t="shared" si="36"/>
        <v>26.785113402784098</v>
      </c>
      <c r="J509" s="61">
        <f t="shared" si="37"/>
        <v>1.9510732061117171</v>
      </c>
      <c r="K509" s="61">
        <f t="shared" si="38"/>
        <v>1372.8400000000001</v>
      </c>
    </row>
    <row r="510" spans="1:11" x14ac:dyDescent="0.25">
      <c r="A510" s="57">
        <f t="shared" si="39"/>
        <v>505</v>
      </c>
      <c r="B510" s="92" t="s">
        <v>390</v>
      </c>
      <c r="C510" s="93" t="s">
        <v>33181</v>
      </c>
      <c r="D510" s="94" t="s">
        <v>2259</v>
      </c>
      <c r="E510" s="83">
        <v>392.7</v>
      </c>
      <c r="F510" s="94">
        <v>408.8</v>
      </c>
      <c r="G510" s="70">
        <v>400.95</v>
      </c>
      <c r="H510" s="61">
        <f t="shared" si="35"/>
        <v>400.81666666666666</v>
      </c>
      <c r="I510" s="61">
        <f t="shared" si="36"/>
        <v>8.0508281147552463</v>
      </c>
      <c r="J510" s="61">
        <f t="shared" si="37"/>
        <v>2.0086061245179208</v>
      </c>
      <c r="K510" s="61">
        <f t="shared" si="38"/>
        <v>400.81666666666666</v>
      </c>
    </row>
    <row r="511" spans="1:11" ht="25.5" x14ac:dyDescent="0.25">
      <c r="A511" s="57">
        <f t="shared" si="39"/>
        <v>506</v>
      </c>
      <c r="B511" s="92" t="s">
        <v>391</v>
      </c>
      <c r="C511" s="93" t="s">
        <v>33182</v>
      </c>
      <c r="D511" s="94" t="s">
        <v>2258</v>
      </c>
      <c r="E511" s="83">
        <v>2144.1</v>
      </c>
      <c r="F511" s="94">
        <v>2250.88</v>
      </c>
      <c r="G511" s="70">
        <v>2186.5500000000002</v>
      </c>
      <c r="H511" s="61">
        <f t="shared" si="35"/>
        <v>2193.8433333333332</v>
      </c>
      <c r="I511" s="61">
        <f t="shared" si="36"/>
        <v>53.762316108342489</v>
      </c>
      <c r="J511" s="61">
        <f t="shared" si="37"/>
        <v>2.4505996071586313</v>
      </c>
      <c r="K511" s="61">
        <f t="shared" si="38"/>
        <v>2193.8433333333332</v>
      </c>
    </row>
    <row r="512" spans="1:11" ht="25.5" x14ac:dyDescent="0.25">
      <c r="A512" s="57">
        <f t="shared" si="39"/>
        <v>507</v>
      </c>
      <c r="B512" s="92" t="s">
        <v>392</v>
      </c>
      <c r="C512" s="93" t="s">
        <v>33183</v>
      </c>
      <c r="D512" s="94" t="s">
        <v>2258</v>
      </c>
      <c r="E512" s="83">
        <v>1324.05</v>
      </c>
      <c r="F512" s="94">
        <v>1380.06</v>
      </c>
      <c r="G512" s="70">
        <v>1353.58</v>
      </c>
      <c r="H512" s="61">
        <f t="shared" si="35"/>
        <v>1352.5633333333333</v>
      </c>
      <c r="I512" s="61">
        <f t="shared" si="36"/>
        <v>28.018837116007028</v>
      </c>
      <c r="J512" s="61">
        <f t="shared" si="37"/>
        <v>2.0715360549480391</v>
      </c>
      <c r="K512" s="61">
        <f t="shared" si="38"/>
        <v>1352.5633333333333</v>
      </c>
    </row>
    <row r="513" spans="1:11" ht="25.5" x14ac:dyDescent="0.25">
      <c r="A513" s="57">
        <f t="shared" si="39"/>
        <v>508</v>
      </c>
      <c r="B513" s="92" t="s">
        <v>393</v>
      </c>
      <c r="C513" s="93" t="s">
        <v>33184</v>
      </c>
      <c r="D513" s="94" t="s">
        <v>2259</v>
      </c>
      <c r="E513" s="83">
        <v>677.25</v>
      </c>
      <c r="F513" s="94">
        <v>706.44</v>
      </c>
      <c r="G513" s="70">
        <v>692.89</v>
      </c>
      <c r="H513" s="61">
        <f t="shared" si="35"/>
        <v>692.19333333333327</v>
      </c>
      <c r="I513" s="61">
        <f t="shared" si="36"/>
        <v>14.607464986551708</v>
      </c>
      <c r="J513" s="61">
        <f t="shared" si="37"/>
        <v>2.1103157576233578</v>
      </c>
      <c r="K513" s="61">
        <f t="shared" si="38"/>
        <v>692.19333333333327</v>
      </c>
    </row>
    <row r="514" spans="1:11" ht="25.5" x14ac:dyDescent="0.25">
      <c r="A514" s="57">
        <f t="shared" si="39"/>
        <v>509</v>
      </c>
      <c r="B514" s="92" t="s">
        <v>394</v>
      </c>
      <c r="C514" s="93" t="s">
        <v>33185</v>
      </c>
      <c r="D514" s="94" t="s">
        <v>2259</v>
      </c>
      <c r="E514" s="83">
        <v>307.64999999999998</v>
      </c>
      <c r="F514" s="94">
        <v>319.89</v>
      </c>
      <c r="G514" s="70">
        <v>313.74</v>
      </c>
      <c r="H514" s="61">
        <f t="shared" si="35"/>
        <v>313.76</v>
      </c>
      <c r="I514" s="61">
        <f t="shared" si="36"/>
        <v>6.1200245097548471</v>
      </c>
      <c r="J514" s="61">
        <f t="shared" si="37"/>
        <v>1.9505432527265578</v>
      </c>
      <c r="K514" s="61">
        <f t="shared" si="38"/>
        <v>313.76</v>
      </c>
    </row>
    <row r="515" spans="1:11" ht="25.5" x14ac:dyDescent="0.25">
      <c r="A515" s="57">
        <f t="shared" si="39"/>
        <v>510</v>
      </c>
      <c r="B515" s="92" t="s">
        <v>395</v>
      </c>
      <c r="C515" s="93" t="s">
        <v>33186</v>
      </c>
      <c r="D515" s="94" t="s">
        <v>2259</v>
      </c>
      <c r="E515" s="83">
        <v>180.6</v>
      </c>
      <c r="F515" s="94">
        <v>188</v>
      </c>
      <c r="G515" s="70">
        <v>184.39</v>
      </c>
      <c r="H515" s="61">
        <f t="shared" si="35"/>
        <v>184.33</v>
      </c>
      <c r="I515" s="61">
        <f t="shared" si="36"/>
        <v>3.7003648468765915</v>
      </c>
      <c r="J515" s="61">
        <f t="shared" si="37"/>
        <v>2.0074675022386974</v>
      </c>
      <c r="K515" s="61">
        <f t="shared" si="38"/>
        <v>184.33</v>
      </c>
    </row>
    <row r="516" spans="1:11" ht="25.5" x14ac:dyDescent="0.25">
      <c r="A516" s="57">
        <f t="shared" si="39"/>
        <v>511</v>
      </c>
      <c r="B516" s="92" t="s">
        <v>33187</v>
      </c>
      <c r="C516" s="93" t="s">
        <v>33188</v>
      </c>
      <c r="D516" s="94" t="s">
        <v>2259</v>
      </c>
      <c r="E516" s="83">
        <v>124.95</v>
      </c>
      <c r="F516" s="94">
        <v>131.16999999999999</v>
      </c>
      <c r="G516" s="70">
        <v>127.42</v>
      </c>
      <c r="H516" s="61">
        <f t="shared" si="35"/>
        <v>127.84666666666668</v>
      </c>
      <c r="I516" s="61">
        <f t="shared" si="36"/>
        <v>3.1318737735313156</v>
      </c>
      <c r="J516" s="61">
        <f t="shared" si="37"/>
        <v>2.4497109351290467</v>
      </c>
      <c r="K516" s="61">
        <f t="shared" si="38"/>
        <v>127.84666666666668</v>
      </c>
    </row>
    <row r="517" spans="1:11" ht="38.25" x14ac:dyDescent="0.25">
      <c r="A517" s="57">
        <f t="shared" si="39"/>
        <v>512</v>
      </c>
      <c r="B517" s="92" t="s">
        <v>33189</v>
      </c>
      <c r="C517" s="93" t="s">
        <v>33190</v>
      </c>
      <c r="D517" s="94" t="s">
        <v>2259</v>
      </c>
      <c r="E517" s="83">
        <v>294</v>
      </c>
      <c r="F517" s="94">
        <v>306.44</v>
      </c>
      <c r="G517" s="70">
        <v>300.56</v>
      </c>
      <c r="H517" s="61">
        <f t="shared" si="35"/>
        <v>300.33333333333331</v>
      </c>
      <c r="I517" s="61">
        <f t="shared" si="36"/>
        <v>6.2230967639378161</v>
      </c>
      <c r="J517" s="61">
        <f t="shared" si="37"/>
        <v>2.0720632954287956</v>
      </c>
      <c r="K517" s="61">
        <f t="shared" si="38"/>
        <v>300.33333333333331</v>
      </c>
    </row>
    <row r="518" spans="1:11" ht="25.5" x14ac:dyDescent="0.25">
      <c r="A518" s="57">
        <f t="shared" si="39"/>
        <v>513</v>
      </c>
      <c r="B518" s="92" t="s">
        <v>33191</v>
      </c>
      <c r="C518" s="93" t="s">
        <v>33192</v>
      </c>
      <c r="D518" s="94" t="s">
        <v>2259</v>
      </c>
      <c r="E518" s="83">
        <v>320.25</v>
      </c>
      <c r="F518" s="94">
        <v>334.05</v>
      </c>
      <c r="G518" s="70">
        <v>327.64999999999998</v>
      </c>
      <c r="H518" s="61">
        <f t="shared" si="35"/>
        <v>327.31666666666666</v>
      </c>
      <c r="I518" s="61">
        <f t="shared" si="36"/>
        <v>6.9060360072427507</v>
      </c>
      <c r="J518" s="61">
        <f t="shared" si="37"/>
        <v>2.1098943960210041</v>
      </c>
      <c r="K518" s="61">
        <f t="shared" si="38"/>
        <v>327.31666666666666</v>
      </c>
    </row>
    <row r="519" spans="1:11" ht="25.5" x14ac:dyDescent="0.25">
      <c r="A519" s="57">
        <f t="shared" si="39"/>
        <v>514</v>
      </c>
      <c r="B519" s="92" t="s">
        <v>396</v>
      </c>
      <c r="C519" s="93" t="s">
        <v>33193</v>
      </c>
      <c r="D519" s="94" t="s">
        <v>2259</v>
      </c>
      <c r="E519" s="83">
        <v>1130.8499999999999</v>
      </c>
      <c r="F519" s="94">
        <v>1175.8599999999999</v>
      </c>
      <c r="G519" s="70">
        <v>1153.24</v>
      </c>
      <c r="H519" s="61">
        <f t="shared" ref="H519:H582" si="40">AVERAGE(E519:G519)</f>
        <v>1153.3166666666666</v>
      </c>
      <c r="I519" s="61">
        <f t="shared" ref="I519:I582" si="41">SQRT(((SUM((POWER(G519-H519,2)),(POWER(F519-H519,2)),(POWER(E519-H519,2)))/(COLUMNS(E519:G519)-1))))</f>
        <v>22.505097940985131</v>
      </c>
      <c r="J519" s="61">
        <f t="shared" ref="J519:J582" si="42">I519/H519*100</f>
        <v>1.9513372685430539</v>
      </c>
      <c r="K519" s="61">
        <f t="shared" ref="K519:K582" si="43">H519</f>
        <v>1153.3166666666666</v>
      </c>
    </row>
    <row r="520" spans="1:11" ht="25.5" x14ac:dyDescent="0.25">
      <c r="A520" s="57">
        <f t="shared" ref="A520:A583" si="44">A519+1</f>
        <v>515</v>
      </c>
      <c r="B520" s="92" t="s">
        <v>33194</v>
      </c>
      <c r="C520" s="93" t="s">
        <v>33195</v>
      </c>
      <c r="D520" s="94" t="s">
        <v>2259</v>
      </c>
      <c r="E520" s="83">
        <v>1288.3499999999999</v>
      </c>
      <c r="F520" s="94">
        <v>1341.17</v>
      </c>
      <c r="G520" s="70">
        <v>1315.41</v>
      </c>
      <c r="H520" s="61">
        <f t="shared" si="40"/>
        <v>1314.9766666666667</v>
      </c>
      <c r="I520" s="61">
        <f t="shared" si="41"/>
        <v>26.412666153444974</v>
      </c>
      <c r="J520" s="61">
        <f t="shared" si="42"/>
        <v>2.0086034089409677</v>
      </c>
      <c r="K520" s="61">
        <f t="shared" si="43"/>
        <v>1314.9766666666667</v>
      </c>
    </row>
    <row r="521" spans="1:11" ht="25.5" x14ac:dyDescent="0.25">
      <c r="A521" s="57">
        <f t="shared" si="44"/>
        <v>516</v>
      </c>
      <c r="B521" s="92" t="s">
        <v>33196</v>
      </c>
      <c r="C521" s="93" t="s">
        <v>33197</v>
      </c>
      <c r="D521" s="94" t="s">
        <v>2259</v>
      </c>
      <c r="E521" s="83">
        <v>266.7</v>
      </c>
      <c r="F521" s="94">
        <v>279.98</v>
      </c>
      <c r="G521" s="70">
        <v>271.98</v>
      </c>
      <c r="H521" s="61">
        <f t="shared" si="40"/>
        <v>272.88666666666671</v>
      </c>
      <c r="I521" s="61">
        <f t="shared" si="41"/>
        <v>6.6862645276217956</v>
      </c>
      <c r="J521" s="61">
        <f t="shared" si="42"/>
        <v>2.4501983219975791</v>
      </c>
      <c r="K521" s="61">
        <f t="shared" si="43"/>
        <v>272.88666666666671</v>
      </c>
    </row>
    <row r="522" spans="1:11" ht="25.5" x14ac:dyDescent="0.25">
      <c r="A522" s="57">
        <f t="shared" si="44"/>
        <v>517</v>
      </c>
      <c r="B522" s="92" t="s">
        <v>33198</v>
      </c>
      <c r="C522" s="93" t="s">
        <v>33199</v>
      </c>
      <c r="D522" s="94" t="s">
        <v>2259</v>
      </c>
      <c r="E522" s="83">
        <v>138.6</v>
      </c>
      <c r="F522" s="94">
        <v>144.46</v>
      </c>
      <c r="G522" s="70">
        <v>141.69</v>
      </c>
      <c r="H522" s="61">
        <f t="shared" si="40"/>
        <v>141.58333333333334</v>
      </c>
      <c r="I522" s="61">
        <f t="shared" si="41"/>
        <v>2.9314558385439433</v>
      </c>
      <c r="J522" s="61">
        <f t="shared" si="42"/>
        <v>2.0704808747808898</v>
      </c>
      <c r="K522" s="61">
        <f t="shared" si="43"/>
        <v>141.58333333333334</v>
      </c>
    </row>
    <row r="523" spans="1:11" ht="38.25" x14ac:dyDescent="0.25">
      <c r="A523" s="57">
        <f t="shared" si="44"/>
        <v>518</v>
      </c>
      <c r="B523" s="92" t="s">
        <v>33200</v>
      </c>
      <c r="C523" s="93" t="s">
        <v>33201</v>
      </c>
      <c r="D523" s="94" t="s">
        <v>2259</v>
      </c>
      <c r="E523" s="83">
        <v>139.65</v>
      </c>
      <c r="F523" s="94">
        <v>145.66999999999999</v>
      </c>
      <c r="G523" s="70">
        <v>142.88</v>
      </c>
      <c r="H523" s="61">
        <f t="shared" si="40"/>
        <v>142.73333333333332</v>
      </c>
      <c r="I523" s="61">
        <f t="shared" si="41"/>
        <v>3.0126787637139936</v>
      </c>
      <c r="J523" s="61">
        <f t="shared" si="42"/>
        <v>2.1107044117566516</v>
      </c>
      <c r="K523" s="61">
        <f t="shared" si="43"/>
        <v>142.73333333333332</v>
      </c>
    </row>
    <row r="524" spans="1:11" ht="25.5" x14ac:dyDescent="0.25">
      <c r="A524" s="57">
        <f t="shared" si="44"/>
        <v>519</v>
      </c>
      <c r="B524" s="92" t="s">
        <v>397</v>
      </c>
      <c r="C524" s="93" t="s">
        <v>33202</v>
      </c>
      <c r="D524" s="94" t="s">
        <v>2259</v>
      </c>
      <c r="E524" s="83">
        <v>413.7</v>
      </c>
      <c r="F524" s="94">
        <v>430.17</v>
      </c>
      <c r="G524" s="70">
        <v>421.89</v>
      </c>
      <c r="H524" s="61">
        <f t="shared" si="40"/>
        <v>421.92</v>
      </c>
      <c r="I524" s="61">
        <f t="shared" si="41"/>
        <v>8.2350409835045895</v>
      </c>
      <c r="J524" s="61">
        <f t="shared" si="42"/>
        <v>1.9518015224461009</v>
      </c>
      <c r="K524" s="61">
        <f t="shared" si="43"/>
        <v>421.92</v>
      </c>
    </row>
    <row r="525" spans="1:11" ht="25.5" x14ac:dyDescent="0.25">
      <c r="A525" s="57">
        <f t="shared" si="44"/>
        <v>520</v>
      </c>
      <c r="B525" s="92" t="s">
        <v>33203</v>
      </c>
      <c r="C525" s="93" t="s">
        <v>33204</v>
      </c>
      <c r="D525" s="94" t="s">
        <v>2259</v>
      </c>
      <c r="E525" s="83">
        <v>2723.7</v>
      </c>
      <c r="F525" s="94">
        <v>2835.37</v>
      </c>
      <c r="G525" s="70">
        <v>2780.9</v>
      </c>
      <c r="H525" s="61">
        <f t="shared" si="40"/>
        <v>2779.99</v>
      </c>
      <c r="I525" s="61">
        <f t="shared" si="41"/>
        <v>55.840561422679166</v>
      </c>
      <c r="J525" s="61">
        <f t="shared" si="42"/>
        <v>2.0086605139831142</v>
      </c>
      <c r="K525" s="61">
        <f t="shared" si="43"/>
        <v>2779.99</v>
      </c>
    </row>
    <row r="526" spans="1:11" ht="25.5" x14ac:dyDescent="0.25">
      <c r="A526" s="57">
        <f t="shared" si="44"/>
        <v>521</v>
      </c>
      <c r="B526" s="92" t="s">
        <v>33205</v>
      </c>
      <c r="C526" s="93" t="s">
        <v>33206</v>
      </c>
      <c r="D526" s="94" t="s">
        <v>2259</v>
      </c>
      <c r="E526" s="83">
        <v>1326.15</v>
      </c>
      <c r="F526" s="94">
        <v>1392.19</v>
      </c>
      <c r="G526" s="70">
        <v>1352.41</v>
      </c>
      <c r="H526" s="61">
        <f t="shared" si="40"/>
        <v>1356.9166666666667</v>
      </c>
      <c r="I526" s="61">
        <f t="shared" si="41"/>
        <v>33.249856140039647</v>
      </c>
      <c r="J526" s="61">
        <f t="shared" si="42"/>
        <v>2.4503977994256325</v>
      </c>
      <c r="K526" s="61">
        <f t="shared" si="43"/>
        <v>1356.9166666666667</v>
      </c>
    </row>
    <row r="527" spans="1:11" ht="25.5" x14ac:dyDescent="0.25">
      <c r="A527" s="57">
        <f t="shared" si="44"/>
        <v>522</v>
      </c>
      <c r="B527" s="92" t="s">
        <v>33207</v>
      </c>
      <c r="C527" s="93" t="s">
        <v>33208</v>
      </c>
      <c r="D527" s="94" t="s">
        <v>2259</v>
      </c>
      <c r="E527" s="83">
        <v>2277.4499999999998</v>
      </c>
      <c r="F527" s="94">
        <v>2373.79</v>
      </c>
      <c r="G527" s="70">
        <v>2328.2399999999998</v>
      </c>
      <c r="H527" s="61">
        <f t="shared" si="40"/>
        <v>2326.4933333333333</v>
      </c>
      <c r="I527" s="61">
        <f t="shared" si="41"/>
        <v>48.19374475316625</v>
      </c>
      <c r="J527" s="61">
        <f t="shared" si="42"/>
        <v>2.0715187128482171</v>
      </c>
      <c r="K527" s="61">
        <f t="shared" si="43"/>
        <v>2326.4933333333333</v>
      </c>
    </row>
    <row r="528" spans="1:11" ht="38.25" x14ac:dyDescent="0.25">
      <c r="A528" s="57">
        <f t="shared" si="44"/>
        <v>523</v>
      </c>
      <c r="B528" s="92" t="s">
        <v>33209</v>
      </c>
      <c r="C528" s="93" t="s">
        <v>33210</v>
      </c>
      <c r="D528" s="94" t="s">
        <v>2259</v>
      </c>
      <c r="E528" s="83">
        <v>2879.1</v>
      </c>
      <c r="F528" s="94">
        <v>3003.19</v>
      </c>
      <c r="G528" s="70">
        <v>2945.61</v>
      </c>
      <c r="H528" s="61">
        <f t="shared" si="40"/>
        <v>2942.6333333333332</v>
      </c>
      <c r="I528" s="61">
        <f t="shared" si="41"/>
        <v>62.098530041647066</v>
      </c>
      <c r="J528" s="61">
        <f t="shared" si="42"/>
        <v>2.1103047171461076</v>
      </c>
      <c r="K528" s="61">
        <f t="shared" si="43"/>
        <v>2942.6333333333332</v>
      </c>
    </row>
    <row r="529" spans="1:11" ht="25.5" x14ac:dyDescent="0.25">
      <c r="A529" s="57">
        <f t="shared" si="44"/>
        <v>524</v>
      </c>
      <c r="B529" s="92" t="s">
        <v>33211</v>
      </c>
      <c r="C529" s="93" t="s">
        <v>33212</v>
      </c>
      <c r="D529" s="94" t="s">
        <v>2259</v>
      </c>
      <c r="E529" s="83">
        <v>2844.45</v>
      </c>
      <c r="F529" s="94">
        <v>2957.66</v>
      </c>
      <c r="G529" s="70">
        <v>2900.77</v>
      </c>
      <c r="H529" s="61">
        <f t="shared" si="40"/>
        <v>2900.9599999999996</v>
      </c>
      <c r="I529" s="61">
        <f t="shared" si="41"/>
        <v>56.605239156813056</v>
      </c>
      <c r="J529" s="61">
        <f t="shared" si="42"/>
        <v>1.9512588645418434</v>
      </c>
      <c r="K529" s="61">
        <f t="shared" si="43"/>
        <v>2900.9599999999996</v>
      </c>
    </row>
    <row r="530" spans="1:11" ht="38.25" x14ac:dyDescent="0.25">
      <c r="A530" s="57">
        <f t="shared" si="44"/>
        <v>525</v>
      </c>
      <c r="B530" s="92" t="s">
        <v>399</v>
      </c>
      <c r="C530" s="93" t="s">
        <v>33213</v>
      </c>
      <c r="D530" s="94" t="s">
        <v>2259</v>
      </c>
      <c r="E530" s="83">
        <v>1623.3</v>
      </c>
      <c r="F530" s="94">
        <v>1689.86</v>
      </c>
      <c r="G530" s="70">
        <v>1657.39</v>
      </c>
      <c r="H530" s="61">
        <f t="shared" si="40"/>
        <v>1656.8500000000001</v>
      </c>
      <c r="I530" s="61">
        <f t="shared" si="41"/>
        <v>33.283285595024999</v>
      </c>
      <c r="J530" s="61">
        <f t="shared" si="42"/>
        <v>2.0088291393321662</v>
      </c>
      <c r="K530" s="61">
        <f t="shared" si="43"/>
        <v>1656.8500000000001</v>
      </c>
    </row>
    <row r="531" spans="1:11" ht="38.25" x14ac:dyDescent="0.25">
      <c r="A531" s="57">
        <f t="shared" si="44"/>
        <v>526</v>
      </c>
      <c r="B531" s="92" t="s">
        <v>33214</v>
      </c>
      <c r="C531" s="93" t="s">
        <v>33215</v>
      </c>
      <c r="D531" s="94" t="s">
        <v>2259</v>
      </c>
      <c r="E531" s="83">
        <v>2649.15</v>
      </c>
      <c r="F531" s="94">
        <v>2781.08</v>
      </c>
      <c r="G531" s="70">
        <v>2701.6</v>
      </c>
      <c r="H531" s="61">
        <f t="shared" si="40"/>
        <v>2710.61</v>
      </c>
      <c r="I531" s="61">
        <f t="shared" si="41"/>
        <v>66.424892171534538</v>
      </c>
      <c r="J531" s="61">
        <f t="shared" si="42"/>
        <v>2.4505514320221105</v>
      </c>
      <c r="K531" s="61">
        <f t="shared" si="43"/>
        <v>2710.61</v>
      </c>
    </row>
    <row r="532" spans="1:11" x14ac:dyDescent="0.25">
      <c r="A532" s="57">
        <f t="shared" si="44"/>
        <v>527</v>
      </c>
      <c r="B532" s="92" t="s">
        <v>33216</v>
      </c>
      <c r="C532" s="93" t="s">
        <v>33217</v>
      </c>
      <c r="D532" s="94" t="s">
        <v>2259</v>
      </c>
      <c r="E532" s="83">
        <v>113.4</v>
      </c>
      <c r="F532" s="94">
        <v>118.2</v>
      </c>
      <c r="G532" s="70">
        <v>115.93</v>
      </c>
      <c r="H532" s="61">
        <f t="shared" si="40"/>
        <v>115.84333333333335</v>
      </c>
      <c r="I532" s="61">
        <f t="shared" si="41"/>
        <v>2.4011733243007107</v>
      </c>
      <c r="J532" s="61">
        <f t="shared" si="42"/>
        <v>2.0727764431565996</v>
      </c>
      <c r="K532" s="61">
        <f t="shared" si="43"/>
        <v>115.84333333333335</v>
      </c>
    </row>
    <row r="533" spans="1:11" x14ac:dyDescent="0.25">
      <c r="A533" s="57">
        <f t="shared" si="44"/>
        <v>528</v>
      </c>
      <c r="B533" s="92" t="s">
        <v>33218</v>
      </c>
      <c r="C533" s="93" t="s">
        <v>33219</v>
      </c>
      <c r="D533" s="94" t="s">
        <v>2259</v>
      </c>
      <c r="E533" s="83">
        <v>977.55</v>
      </c>
      <c r="F533" s="94">
        <v>1019.68</v>
      </c>
      <c r="G533" s="70">
        <v>1000.13</v>
      </c>
      <c r="H533" s="61">
        <f t="shared" si="40"/>
        <v>999.12</v>
      </c>
      <c r="I533" s="61">
        <f t="shared" si="41"/>
        <v>21.083152041381286</v>
      </c>
      <c r="J533" s="61">
        <f t="shared" si="42"/>
        <v>2.1101721556350874</v>
      </c>
      <c r="K533" s="61">
        <f t="shared" si="43"/>
        <v>999.12</v>
      </c>
    </row>
    <row r="534" spans="1:11" ht="25.5" x14ac:dyDescent="0.25">
      <c r="A534" s="57">
        <f t="shared" si="44"/>
        <v>529</v>
      </c>
      <c r="B534" s="92" t="s">
        <v>33220</v>
      </c>
      <c r="C534" s="93" t="s">
        <v>33221</v>
      </c>
      <c r="D534" s="94" t="s">
        <v>2259</v>
      </c>
      <c r="E534" s="83">
        <v>1780.8</v>
      </c>
      <c r="F534" s="94">
        <v>1851.68</v>
      </c>
      <c r="G534" s="70">
        <v>1816.06</v>
      </c>
      <c r="H534" s="61">
        <f t="shared" si="40"/>
        <v>1816.18</v>
      </c>
      <c r="I534" s="61">
        <f t="shared" si="41"/>
        <v>35.440152369875669</v>
      </c>
      <c r="J534" s="61">
        <f t="shared" si="42"/>
        <v>1.9513568242066133</v>
      </c>
      <c r="K534" s="61">
        <f t="shared" si="43"/>
        <v>1816.18</v>
      </c>
    </row>
    <row r="535" spans="1:11" ht="38.25" x14ac:dyDescent="0.25">
      <c r="A535" s="57">
        <f t="shared" si="44"/>
        <v>530</v>
      </c>
      <c r="B535" s="92" t="s">
        <v>33222</v>
      </c>
      <c r="C535" s="93" t="s">
        <v>33223</v>
      </c>
      <c r="D535" s="94" t="s">
        <v>2259</v>
      </c>
      <c r="E535" s="83">
        <v>2832.9</v>
      </c>
      <c r="F535" s="94">
        <v>2949.05</v>
      </c>
      <c r="G535" s="70">
        <v>2892.39</v>
      </c>
      <c r="H535" s="61">
        <f t="shared" si="40"/>
        <v>2891.4466666666667</v>
      </c>
      <c r="I535" s="61">
        <f t="shared" si="41"/>
        <v>58.080745805588094</v>
      </c>
      <c r="J535" s="61">
        <f t="shared" si="42"/>
        <v>2.0087088748742188</v>
      </c>
      <c r="K535" s="61">
        <f t="shared" si="43"/>
        <v>2891.4466666666667</v>
      </c>
    </row>
    <row r="536" spans="1:11" ht="25.5" x14ac:dyDescent="0.25">
      <c r="A536" s="57">
        <f t="shared" si="44"/>
        <v>531</v>
      </c>
      <c r="B536" s="92" t="s">
        <v>33224</v>
      </c>
      <c r="C536" s="93" t="s">
        <v>33225</v>
      </c>
      <c r="D536" s="94" t="s">
        <v>2259</v>
      </c>
      <c r="E536" s="83">
        <v>864.15</v>
      </c>
      <c r="F536" s="94">
        <v>907.18</v>
      </c>
      <c r="G536" s="70">
        <v>881.26</v>
      </c>
      <c r="H536" s="61">
        <f t="shared" si="40"/>
        <v>884.19666666666672</v>
      </c>
      <c r="I536" s="61">
        <f t="shared" si="41"/>
        <v>21.664792483043374</v>
      </c>
      <c r="J536" s="61">
        <f t="shared" si="42"/>
        <v>2.4502232704311679</v>
      </c>
      <c r="K536" s="61">
        <f t="shared" si="43"/>
        <v>884.19666666666672</v>
      </c>
    </row>
    <row r="537" spans="1:11" ht="38.25" x14ac:dyDescent="0.25">
      <c r="A537" s="57">
        <f t="shared" si="44"/>
        <v>532</v>
      </c>
      <c r="B537" s="92" t="s">
        <v>33226</v>
      </c>
      <c r="C537" s="93" t="s">
        <v>33227</v>
      </c>
      <c r="D537" s="94" t="s">
        <v>2259</v>
      </c>
      <c r="E537" s="83">
        <v>1922.55</v>
      </c>
      <c r="F537" s="94">
        <v>2003.87</v>
      </c>
      <c r="G537" s="70">
        <v>1965.42</v>
      </c>
      <c r="H537" s="61">
        <f t="shared" si="40"/>
        <v>1963.9466666666667</v>
      </c>
      <c r="I537" s="61">
        <f t="shared" si="41"/>
        <v>40.680015158961425</v>
      </c>
      <c r="J537" s="61">
        <f t="shared" si="42"/>
        <v>2.0713401157683213</v>
      </c>
      <c r="K537" s="61">
        <f t="shared" si="43"/>
        <v>1963.9466666666667</v>
      </c>
    </row>
    <row r="538" spans="1:11" ht="38.25" x14ac:dyDescent="0.25">
      <c r="A538" s="57">
        <f t="shared" si="44"/>
        <v>533</v>
      </c>
      <c r="B538" s="92" t="s">
        <v>33228</v>
      </c>
      <c r="C538" s="93" t="s">
        <v>33229</v>
      </c>
      <c r="D538" s="94" t="s">
        <v>2259</v>
      </c>
      <c r="E538" s="83">
        <v>2114.6999999999998</v>
      </c>
      <c r="F538" s="94">
        <v>2205.84</v>
      </c>
      <c r="G538" s="70">
        <v>2163.5500000000002</v>
      </c>
      <c r="H538" s="61">
        <f t="shared" si="40"/>
        <v>2161.3633333333332</v>
      </c>
      <c r="I538" s="61">
        <f t="shared" si="41"/>
        <v>45.609330551251773</v>
      </c>
      <c r="J538" s="61">
        <f t="shared" si="42"/>
        <v>2.1102111730983886</v>
      </c>
      <c r="K538" s="61">
        <f t="shared" si="43"/>
        <v>2161.3633333333332</v>
      </c>
    </row>
    <row r="539" spans="1:11" ht="25.5" x14ac:dyDescent="0.25">
      <c r="A539" s="57">
        <f t="shared" si="44"/>
        <v>534</v>
      </c>
      <c r="B539" s="92" t="s">
        <v>409</v>
      </c>
      <c r="C539" s="93" t="s">
        <v>33230</v>
      </c>
      <c r="D539" s="94" t="s">
        <v>2259</v>
      </c>
      <c r="E539" s="83">
        <v>1130.8499999999999</v>
      </c>
      <c r="F539" s="94">
        <v>1175.8599999999999</v>
      </c>
      <c r="G539" s="70">
        <v>1153.24</v>
      </c>
      <c r="H539" s="61">
        <f t="shared" si="40"/>
        <v>1153.3166666666666</v>
      </c>
      <c r="I539" s="61">
        <f t="shared" si="41"/>
        <v>22.505097940985131</v>
      </c>
      <c r="J539" s="61">
        <f t="shared" si="42"/>
        <v>1.9513372685430539</v>
      </c>
      <c r="K539" s="61">
        <f t="shared" si="43"/>
        <v>1153.3166666666666</v>
      </c>
    </row>
    <row r="540" spans="1:11" ht="25.5" x14ac:dyDescent="0.25">
      <c r="A540" s="57">
        <f t="shared" si="44"/>
        <v>535</v>
      </c>
      <c r="B540" s="92" t="s">
        <v>33231</v>
      </c>
      <c r="C540" s="93" t="s">
        <v>33232</v>
      </c>
      <c r="D540" s="94" t="s">
        <v>2259</v>
      </c>
      <c r="E540" s="83">
        <v>13890.45</v>
      </c>
      <c r="F540" s="94">
        <v>14459.96</v>
      </c>
      <c r="G540" s="70">
        <v>14182.15</v>
      </c>
      <c r="H540" s="61">
        <f t="shared" si="40"/>
        <v>14177.519999999999</v>
      </c>
      <c r="I540" s="61">
        <f t="shared" si="41"/>
        <v>284.78322931661467</v>
      </c>
      <c r="J540" s="61">
        <f t="shared" si="42"/>
        <v>2.0086956626872308</v>
      </c>
      <c r="K540" s="61">
        <f t="shared" si="43"/>
        <v>14177.519999999999</v>
      </c>
    </row>
    <row r="541" spans="1:11" ht="25.5" x14ac:dyDescent="0.25">
      <c r="A541" s="57">
        <f t="shared" si="44"/>
        <v>536</v>
      </c>
      <c r="B541" s="92" t="s">
        <v>33233</v>
      </c>
      <c r="C541" s="93" t="s">
        <v>33234</v>
      </c>
      <c r="D541" s="94" t="s">
        <v>2259</v>
      </c>
      <c r="E541" s="83">
        <v>7173.6</v>
      </c>
      <c r="F541" s="94">
        <v>7530.85</v>
      </c>
      <c r="G541" s="70">
        <v>7315.64</v>
      </c>
      <c r="H541" s="61">
        <f t="shared" si="40"/>
        <v>7340.03</v>
      </c>
      <c r="I541" s="61">
        <f t="shared" si="41"/>
        <v>179.86952132031706</v>
      </c>
      <c r="J541" s="61">
        <f t="shared" si="42"/>
        <v>2.4505284218227592</v>
      </c>
      <c r="K541" s="61">
        <f t="shared" si="43"/>
        <v>7340.03</v>
      </c>
    </row>
    <row r="542" spans="1:11" ht="25.5" x14ac:dyDescent="0.25">
      <c r="A542" s="57">
        <f t="shared" si="44"/>
        <v>537</v>
      </c>
      <c r="B542" s="92" t="s">
        <v>410</v>
      </c>
      <c r="C542" s="93" t="s">
        <v>33235</v>
      </c>
      <c r="D542" s="94" t="s">
        <v>2259</v>
      </c>
      <c r="E542" s="83">
        <v>4966.5</v>
      </c>
      <c r="F542" s="94">
        <v>5176.58</v>
      </c>
      <c r="G542" s="70">
        <v>5077.25</v>
      </c>
      <c r="H542" s="61">
        <f t="shared" si="40"/>
        <v>5073.4433333333336</v>
      </c>
      <c r="I542" s="61">
        <f t="shared" si="41"/>
        <v>105.09172009884188</v>
      </c>
      <c r="J542" s="61">
        <f t="shared" si="42"/>
        <v>2.0714081777236473</v>
      </c>
      <c r="K542" s="61">
        <f t="shared" si="43"/>
        <v>5073.4433333333336</v>
      </c>
    </row>
    <row r="543" spans="1:11" ht="25.5" x14ac:dyDescent="0.25">
      <c r="A543" s="57">
        <f t="shared" si="44"/>
        <v>538</v>
      </c>
      <c r="B543" s="92" t="s">
        <v>33236</v>
      </c>
      <c r="C543" s="93" t="s">
        <v>33237</v>
      </c>
      <c r="D543" s="94" t="s">
        <v>2259</v>
      </c>
      <c r="E543" s="83">
        <v>2974.65</v>
      </c>
      <c r="F543" s="94">
        <v>3102.86</v>
      </c>
      <c r="G543" s="70">
        <v>3043.36</v>
      </c>
      <c r="H543" s="61">
        <f t="shared" si="40"/>
        <v>3040.2900000000004</v>
      </c>
      <c r="I543" s="61">
        <f t="shared" si="41"/>
        <v>64.160109881452058</v>
      </c>
      <c r="J543" s="61">
        <f t="shared" si="42"/>
        <v>2.1103286160679424</v>
      </c>
      <c r="K543" s="61">
        <f t="shared" si="43"/>
        <v>3040.2900000000004</v>
      </c>
    </row>
    <row r="544" spans="1:11" ht="25.5" x14ac:dyDescent="0.25">
      <c r="A544" s="57">
        <f t="shared" si="44"/>
        <v>539</v>
      </c>
      <c r="B544" s="92" t="s">
        <v>33238</v>
      </c>
      <c r="C544" s="93" t="s">
        <v>33239</v>
      </c>
      <c r="D544" s="94" t="s">
        <v>2259</v>
      </c>
      <c r="E544" s="83">
        <v>2824.5</v>
      </c>
      <c r="F544" s="94">
        <v>2936.92</v>
      </c>
      <c r="G544" s="70">
        <v>2880.43</v>
      </c>
      <c r="H544" s="61">
        <f t="shared" si="40"/>
        <v>2880.6166666666668</v>
      </c>
      <c r="I544" s="61">
        <f t="shared" si="41"/>
        <v>56.210232461121677</v>
      </c>
      <c r="J544" s="61">
        <f t="shared" si="42"/>
        <v>1.9513263639540726</v>
      </c>
      <c r="K544" s="61">
        <f t="shared" si="43"/>
        <v>2880.6166666666668</v>
      </c>
    </row>
    <row r="545" spans="1:11" x14ac:dyDescent="0.25">
      <c r="A545" s="57">
        <f t="shared" si="44"/>
        <v>540</v>
      </c>
      <c r="B545" s="92" t="s">
        <v>33240</v>
      </c>
      <c r="C545" s="93" t="s">
        <v>33241</v>
      </c>
      <c r="D545" s="94" t="s">
        <v>2259</v>
      </c>
      <c r="E545" s="83">
        <v>824.25</v>
      </c>
      <c r="F545" s="94">
        <v>858.04</v>
      </c>
      <c r="G545" s="70">
        <v>841.56</v>
      </c>
      <c r="H545" s="61">
        <f t="shared" si="40"/>
        <v>841.2833333333333</v>
      </c>
      <c r="I545" s="61">
        <f t="shared" si="41"/>
        <v>16.896698888638952</v>
      </c>
      <c r="J545" s="61">
        <f t="shared" si="42"/>
        <v>2.0084433173887852</v>
      </c>
      <c r="K545" s="61">
        <f t="shared" si="43"/>
        <v>841.2833333333333</v>
      </c>
    </row>
    <row r="546" spans="1:11" x14ac:dyDescent="0.25">
      <c r="A546" s="57">
        <f t="shared" si="44"/>
        <v>541</v>
      </c>
      <c r="B546" s="92" t="s">
        <v>33242</v>
      </c>
      <c r="C546" s="93" t="s">
        <v>33243</v>
      </c>
      <c r="D546" s="94" t="s">
        <v>2259</v>
      </c>
      <c r="E546" s="83">
        <v>1777.65</v>
      </c>
      <c r="F546" s="94">
        <v>1866.18</v>
      </c>
      <c r="G546" s="70">
        <v>1812.85</v>
      </c>
      <c r="H546" s="61">
        <f t="shared" si="40"/>
        <v>1818.8933333333334</v>
      </c>
      <c r="I546" s="61">
        <f t="shared" si="41"/>
        <v>44.573328721706808</v>
      </c>
      <c r="J546" s="61">
        <f t="shared" si="42"/>
        <v>2.4505740883672931</v>
      </c>
      <c r="K546" s="61">
        <f t="shared" si="43"/>
        <v>1818.8933333333334</v>
      </c>
    </row>
    <row r="547" spans="1:11" x14ac:dyDescent="0.25">
      <c r="A547" s="57">
        <f t="shared" si="44"/>
        <v>542</v>
      </c>
      <c r="B547" s="92" t="s">
        <v>33244</v>
      </c>
      <c r="C547" s="93" t="s">
        <v>33245</v>
      </c>
      <c r="D547" s="94" t="s">
        <v>2259</v>
      </c>
      <c r="E547" s="83">
        <v>2417.1</v>
      </c>
      <c r="F547" s="94">
        <v>2519.34</v>
      </c>
      <c r="G547" s="70">
        <v>2471</v>
      </c>
      <c r="H547" s="61">
        <f t="shared" si="40"/>
        <v>2469.146666666667</v>
      </c>
      <c r="I547" s="61">
        <f t="shared" si="41"/>
        <v>51.145190715582885</v>
      </c>
      <c r="J547" s="61">
        <f t="shared" si="42"/>
        <v>2.0713711099482226</v>
      </c>
      <c r="K547" s="61">
        <f t="shared" si="43"/>
        <v>2469.146666666667</v>
      </c>
    </row>
    <row r="548" spans="1:11" ht="25.5" x14ac:dyDescent="0.25">
      <c r="A548" s="57">
        <f t="shared" si="44"/>
        <v>543</v>
      </c>
      <c r="B548" s="92" t="s">
        <v>418</v>
      </c>
      <c r="C548" s="93" t="s">
        <v>33246</v>
      </c>
      <c r="D548" s="94" t="s">
        <v>2258</v>
      </c>
      <c r="E548" s="83">
        <v>756</v>
      </c>
      <c r="F548" s="94">
        <v>788.58</v>
      </c>
      <c r="G548" s="70">
        <v>773.46</v>
      </c>
      <c r="H548" s="61">
        <f t="shared" si="40"/>
        <v>772.68</v>
      </c>
      <c r="I548" s="61">
        <f t="shared" si="41"/>
        <v>16.303999509322878</v>
      </c>
      <c r="J548" s="61">
        <f t="shared" si="42"/>
        <v>2.1100584341930526</v>
      </c>
      <c r="K548" s="61">
        <f t="shared" si="43"/>
        <v>772.68</v>
      </c>
    </row>
    <row r="549" spans="1:11" ht="25.5" x14ac:dyDescent="0.25">
      <c r="A549" s="57">
        <f t="shared" si="44"/>
        <v>544</v>
      </c>
      <c r="B549" s="92" t="s">
        <v>419</v>
      </c>
      <c r="C549" s="93" t="s">
        <v>33247</v>
      </c>
      <c r="D549" s="94" t="s">
        <v>2258</v>
      </c>
      <c r="E549" s="83">
        <v>1817.55</v>
      </c>
      <c r="F549" s="94">
        <v>1889.89</v>
      </c>
      <c r="G549" s="70">
        <v>1853.54</v>
      </c>
      <c r="H549" s="61">
        <f t="shared" si="40"/>
        <v>1853.6599999999999</v>
      </c>
      <c r="I549" s="61">
        <f t="shared" si="41"/>
        <v>36.17014929468781</v>
      </c>
      <c r="J549" s="61">
        <f t="shared" si="42"/>
        <v>1.9512828293585562</v>
      </c>
      <c r="K549" s="61">
        <f t="shared" si="43"/>
        <v>1853.6599999999999</v>
      </c>
    </row>
    <row r="550" spans="1:11" ht="25.5" x14ac:dyDescent="0.25">
      <c r="A550" s="57">
        <f t="shared" si="44"/>
        <v>545</v>
      </c>
      <c r="B550" s="92" t="s">
        <v>33248</v>
      </c>
      <c r="C550" s="93" t="s">
        <v>33249</v>
      </c>
      <c r="D550" s="94" t="s">
        <v>2258</v>
      </c>
      <c r="E550" s="83">
        <v>1969.8</v>
      </c>
      <c r="F550" s="94">
        <v>2050.56</v>
      </c>
      <c r="G550" s="70">
        <v>2011.17</v>
      </c>
      <c r="H550" s="61">
        <f t="shared" si="40"/>
        <v>2010.51</v>
      </c>
      <c r="I550" s="61">
        <f t="shared" si="41"/>
        <v>40.384045116852768</v>
      </c>
      <c r="J550" s="61">
        <f t="shared" si="42"/>
        <v>2.008646816820248</v>
      </c>
      <c r="K550" s="61">
        <f t="shared" si="43"/>
        <v>2010.51</v>
      </c>
    </row>
    <row r="551" spans="1:11" x14ac:dyDescent="0.25">
      <c r="A551" s="57">
        <f t="shared" si="44"/>
        <v>546</v>
      </c>
      <c r="B551" s="92" t="s">
        <v>33250</v>
      </c>
      <c r="C551" s="93" t="s">
        <v>33251</v>
      </c>
      <c r="D551" s="94" t="s">
        <v>2259</v>
      </c>
      <c r="E551" s="83">
        <v>7867.65</v>
      </c>
      <c r="F551" s="94">
        <v>8259.4599999999991</v>
      </c>
      <c r="G551" s="70">
        <v>8023.43</v>
      </c>
      <c r="H551" s="61">
        <f t="shared" si="40"/>
        <v>8050.18</v>
      </c>
      <c r="I551" s="61">
        <f t="shared" si="41"/>
        <v>197.26996958483031</v>
      </c>
      <c r="J551" s="61">
        <f t="shared" si="42"/>
        <v>2.4505038345084245</v>
      </c>
      <c r="K551" s="61">
        <f t="shared" si="43"/>
        <v>8050.18</v>
      </c>
    </row>
    <row r="552" spans="1:11" x14ac:dyDescent="0.25">
      <c r="A552" s="57">
        <f t="shared" si="44"/>
        <v>547</v>
      </c>
      <c r="B552" s="92" t="s">
        <v>33252</v>
      </c>
      <c r="C552" s="93" t="s">
        <v>33253</v>
      </c>
      <c r="D552" s="94" t="s">
        <v>2259</v>
      </c>
      <c r="E552" s="83">
        <v>45.15</v>
      </c>
      <c r="F552" s="94">
        <v>47.06</v>
      </c>
      <c r="G552" s="70">
        <v>46.16</v>
      </c>
      <c r="H552" s="61">
        <f t="shared" si="40"/>
        <v>46.123333333333335</v>
      </c>
      <c r="I552" s="61">
        <f t="shared" si="41"/>
        <v>0.95552777737402106</v>
      </c>
      <c r="J552" s="61">
        <f t="shared" si="42"/>
        <v>2.0716797948414132</v>
      </c>
      <c r="K552" s="61">
        <f t="shared" si="43"/>
        <v>46.123333333333335</v>
      </c>
    </row>
    <row r="553" spans="1:11" ht="25.5" x14ac:dyDescent="0.25">
      <c r="A553" s="57">
        <f t="shared" si="44"/>
        <v>548</v>
      </c>
      <c r="B553" s="92" t="s">
        <v>33254</v>
      </c>
      <c r="C553" s="93" t="s">
        <v>33255</v>
      </c>
      <c r="D553" s="94" t="s">
        <v>2259</v>
      </c>
      <c r="E553" s="83">
        <v>7.35</v>
      </c>
      <c r="F553" s="94">
        <v>7.67</v>
      </c>
      <c r="G553" s="70">
        <v>7.52</v>
      </c>
      <c r="H553" s="61">
        <f t="shared" si="40"/>
        <v>7.5133333333333328</v>
      </c>
      <c r="I553" s="61">
        <f t="shared" si="41"/>
        <v>0.1601041327803045</v>
      </c>
      <c r="J553" s="61">
        <f t="shared" si="42"/>
        <v>2.130933444280894</v>
      </c>
      <c r="K553" s="61">
        <f t="shared" si="43"/>
        <v>7.5133333333333328</v>
      </c>
    </row>
    <row r="554" spans="1:11" ht="25.5" x14ac:dyDescent="0.25">
      <c r="A554" s="57">
        <f t="shared" si="44"/>
        <v>549</v>
      </c>
      <c r="B554" s="92" t="s">
        <v>33256</v>
      </c>
      <c r="C554" s="93" t="s">
        <v>33257</v>
      </c>
      <c r="D554" s="94" t="s">
        <v>2259</v>
      </c>
      <c r="E554" s="83">
        <v>22.05</v>
      </c>
      <c r="F554" s="94">
        <v>22.93</v>
      </c>
      <c r="G554" s="70">
        <v>22.49</v>
      </c>
      <c r="H554" s="61">
        <f t="shared" si="40"/>
        <v>22.49</v>
      </c>
      <c r="I554" s="61">
        <f t="shared" si="41"/>
        <v>0.4399999999999995</v>
      </c>
      <c r="J554" s="61">
        <f t="shared" si="42"/>
        <v>1.9564250778123589</v>
      </c>
      <c r="K554" s="61">
        <f t="shared" si="43"/>
        <v>22.49</v>
      </c>
    </row>
    <row r="555" spans="1:11" ht="25.5" x14ac:dyDescent="0.25">
      <c r="A555" s="57">
        <f t="shared" si="44"/>
        <v>550</v>
      </c>
      <c r="B555" s="92" t="s">
        <v>420</v>
      </c>
      <c r="C555" s="93" t="s">
        <v>33258</v>
      </c>
      <c r="D555" s="94" t="s">
        <v>2259</v>
      </c>
      <c r="E555" s="83">
        <v>333.9</v>
      </c>
      <c r="F555" s="94">
        <v>347.59</v>
      </c>
      <c r="G555" s="70">
        <v>340.91</v>
      </c>
      <c r="H555" s="61">
        <f t="shared" si="40"/>
        <v>340.8</v>
      </c>
      <c r="I555" s="61">
        <f t="shared" si="41"/>
        <v>6.8456628605270939</v>
      </c>
      <c r="J555" s="61">
        <f t="shared" si="42"/>
        <v>2.0087038909997341</v>
      </c>
      <c r="K555" s="61">
        <f t="shared" si="43"/>
        <v>340.8</v>
      </c>
    </row>
    <row r="556" spans="1:11" ht="25.5" x14ac:dyDescent="0.25">
      <c r="A556" s="57">
        <f t="shared" si="44"/>
        <v>551</v>
      </c>
      <c r="B556" s="92" t="s">
        <v>33259</v>
      </c>
      <c r="C556" s="93" t="s">
        <v>33260</v>
      </c>
      <c r="D556" s="94" t="s">
        <v>2259</v>
      </c>
      <c r="E556" s="83">
        <v>37.799999999999997</v>
      </c>
      <c r="F556" s="94">
        <v>39.68</v>
      </c>
      <c r="G556" s="70">
        <v>38.549999999999997</v>
      </c>
      <c r="H556" s="61">
        <f t="shared" si="40"/>
        <v>38.676666666666662</v>
      </c>
      <c r="I556" s="61">
        <f t="shared" si="41"/>
        <v>0.94637906429365604</v>
      </c>
      <c r="J556" s="61">
        <f t="shared" si="42"/>
        <v>2.4468992440584061</v>
      </c>
      <c r="K556" s="61">
        <f t="shared" si="43"/>
        <v>38.676666666666662</v>
      </c>
    </row>
    <row r="557" spans="1:11" ht="38.25" x14ac:dyDescent="0.25">
      <c r="A557" s="57">
        <f t="shared" si="44"/>
        <v>552</v>
      </c>
      <c r="B557" s="92" t="s">
        <v>33261</v>
      </c>
      <c r="C557" s="93" t="s">
        <v>33262</v>
      </c>
      <c r="D557" s="94" t="s">
        <v>2259</v>
      </c>
      <c r="E557" s="83">
        <v>44.1</v>
      </c>
      <c r="F557" s="94">
        <v>45.97</v>
      </c>
      <c r="G557" s="70">
        <v>45.08</v>
      </c>
      <c r="H557" s="61">
        <f t="shared" si="40"/>
        <v>45.04999999999999</v>
      </c>
      <c r="I557" s="61">
        <f t="shared" si="41"/>
        <v>0.93536089291780722</v>
      </c>
      <c r="J557" s="61">
        <f t="shared" si="42"/>
        <v>2.076272792270383</v>
      </c>
      <c r="K557" s="61">
        <f t="shared" si="43"/>
        <v>45.04999999999999</v>
      </c>
    </row>
    <row r="558" spans="1:11" ht="25.5" x14ac:dyDescent="0.25">
      <c r="A558" s="57">
        <f t="shared" si="44"/>
        <v>553</v>
      </c>
      <c r="B558" s="92" t="s">
        <v>33263</v>
      </c>
      <c r="C558" s="93" t="s">
        <v>33264</v>
      </c>
      <c r="D558" s="94" t="s">
        <v>2259</v>
      </c>
      <c r="E558" s="83">
        <v>56.7</v>
      </c>
      <c r="F558" s="94">
        <v>59.14</v>
      </c>
      <c r="G558" s="70">
        <v>58.01</v>
      </c>
      <c r="H558" s="61">
        <f t="shared" si="40"/>
        <v>57.949999999999996</v>
      </c>
      <c r="I558" s="61">
        <f t="shared" si="41"/>
        <v>1.22110605600005</v>
      </c>
      <c r="J558" s="61">
        <f t="shared" si="42"/>
        <v>2.1071717963762726</v>
      </c>
      <c r="K558" s="61">
        <f t="shared" si="43"/>
        <v>57.949999999999996</v>
      </c>
    </row>
    <row r="559" spans="1:11" ht="25.5" x14ac:dyDescent="0.25">
      <c r="A559" s="57">
        <f t="shared" si="44"/>
        <v>554</v>
      </c>
      <c r="B559" s="92" t="s">
        <v>33265</v>
      </c>
      <c r="C559" s="93" t="s">
        <v>33266</v>
      </c>
      <c r="D559" s="94" t="s">
        <v>2259</v>
      </c>
      <c r="E559" s="83">
        <v>57.75</v>
      </c>
      <c r="F559" s="94">
        <v>60.05</v>
      </c>
      <c r="G559" s="70">
        <v>58.89</v>
      </c>
      <c r="H559" s="61">
        <f t="shared" si="40"/>
        <v>58.896666666666668</v>
      </c>
      <c r="I559" s="61">
        <f t="shared" si="41"/>
        <v>1.1500144926623013</v>
      </c>
      <c r="J559" s="61">
        <f t="shared" si="42"/>
        <v>1.9525969087027584</v>
      </c>
      <c r="K559" s="61">
        <f t="shared" si="43"/>
        <v>58.896666666666668</v>
      </c>
    </row>
    <row r="560" spans="1:11" ht="25.5" x14ac:dyDescent="0.25">
      <c r="A560" s="57">
        <f t="shared" si="44"/>
        <v>555</v>
      </c>
      <c r="B560" s="92" t="s">
        <v>33267</v>
      </c>
      <c r="C560" s="93" t="s">
        <v>33268</v>
      </c>
      <c r="D560" s="94" t="s">
        <v>2259</v>
      </c>
      <c r="E560" s="83">
        <v>115.5</v>
      </c>
      <c r="F560" s="94">
        <v>120.24</v>
      </c>
      <c r="G560" s="70">
        <v>117.93</v>
      </c>
      <c r="H560" s="61">
        <f t="shared" si="40"/>
        <v>117.89</v>
      </c>
      <c r="I560" s="61">
        <f t="shared" si="41"/>
        <v>2.370253151036823</v>
      </c>
      <c r="J560" s="61">
        <f t="shared" si="42"/>
        <v>2.0105633650325072</v>
      </c>
      <c r="K560" s="61">
        <f t="shared" si="43"/>
        <v>117.89</v>
      </c>
    </row>
    <row r="561" spans="1:11" ht="25.5" x14ac:dyDescent="0.25">
      <c r="A561" s="57">
        <f t="shared" si="44"/>
        <v>556</v>
      </c>
      <c r="B561" s="92" t="s">
        <v>33269</v>
      </c>
      <c r="C561" s="93" t="s">
        <v>33270</v>
      </c>
      <c r="D561" s="94" t="s">
        <v>2259</v>
      </c>
      <c r="E561" s="83">
        <v>553.88</v>
      </c>
      <c r="F561" s="94">
        <v>581.46</v>
      </c>
      <c r="G561" s="70">
        <v>564.85</v>
      </c>
      <c r="H561" s="61">
        <f t="shared" si="40"/>
        <v>566.73</v>
      </c>
      <c r="I561" s="61">
        <f t="shared" si="41"/>
        <v>13.885780496608771</v>
      </c>
      <c r="J561" s="61">
        <f t="shared" si="42"/>
        <v>2.4501580111532424</v>
      </c>
      <c r="K561" s="61">
        <f t="shared" si="43"/>
        <v>566.73</v>
      </c>
    </row>
    <row r="562" spans="1:11" ht="25.5" x14ac:dyDescent="0.25">
      <c r="A562" s="57">
        <f t="shared" si="44"/>
        <v>557</v>
      </c>
      <c r="B562" s="92" t="s">
        <v>33271</v>
      </c>
      <c r="C562" s="93" t="s">
        <v>33272</v>
      </c>
      <c r="D562" s="94" t="s">
        <v>2259</v>
      </c>
      <c r="E562" s="83">
        <v>33.6</v>
      </c>
      <c r="F562" s="94">
        <v>35.020000000000003</v>
      </c>
      <c r="G562" s="70">
        <v>34.35</v>
      </c>
      <c r="H562" s="61">
        <f t="shared" si="40"/>
        <v>34.323333333333331</v>
      </c>
      <c r="I562" s="61">
        <f t="shared" si="41"/>
        <v>0.71037548756508662</v>
      </c>
      <c r="J562" s="61">
        <f t="shared" si="42"/>
        <v>2.0696576310529862</v>
      </c>
      <c r="K562" s="61">
        <f t="shared" si="43"/>
        <v>34.323333333333331</v>
      </c>
    </row>
    <row r="563" spans="1:11" ht="25.5" x14ac:dyDescent="0.25">
      <c r="A563" s="57">
        <f t="shared" si="44"/>
        <v>558</v>
      </c>
      <c r="B563" s="92" t="s">
        <v>33273</v>
      </c>
      <c r="C563" s="93" t="s">
        <v>33274</v>
      </c>
      <c r="D563" s="94" t="s">
        <v>2259</v>
      </c>
      <c r="E563" s="83">
        <v>56.7</v>
      </c>
      <c r="F563" s="94">
        <v>59.14</v>
      </c>
      <c r="G563" s="70">
        <v>58.01</v>
      </c>
      <c r="H563" s="61">
        <f t="shared" si="40"/>
        <v>57.949999999999996</v>
      </c>
      <c r="I563" s="61">
        <f t="shared" si="41"/>
        <v>1.22110605600005</v>
      </c>
      <c r="J563" s="61">
        <f t="shared" si="42"/>
        <v>2.1071717963762726</v>
      </c>
      <c r="K563" s="61">
        <f t="shared" si="43"/>
        <v>57.949999999999996</v>
      </c>
    </row>
    <row r="564" spans="1:11" ht="38.25" x14ac:dyDescent="0.25">
      <c r="A564" s="57">
        <f t="shared" si="44"/>
        <v>559</v>
      </c>
      <c r="B564" s="92" t="s">
        <v>423</v>
      </c>
      <c r="C564" s="93" t="s">
        <v>33275</v>
      </c>
      <c r="D564" s="94" t="s">
        <v>2258</v>
      </c>
      <c r="E564" s="83">
        <v>3659.12</v>
      </c>
      <c r="F564" s="94">
        <v>3804.75</v>
      </c>
      <c r="G564" s="70">
        <v>3731.57</v>
      </c>
      <c r="H564" s="61">
        <f t="shared" si="40"/>
        <v>3731.8133333333335</v>
      </c>
      <c r="I564" s="61">
        <f t="shared" si="41"/>
        <v>72.815304938819978</v>
      </c>
      <c r="J564" s="61">
        <f t="shared" si="42"/>
        <v>1.9512043726415389</v>
      </c>
      <c r="K564" s="61">
        <f t="shared" si="43"/>
        <v>3731.8133333333335</v>
      </c>
    </row>
    <row r="565" spans="1:11" ht="25.5" x14ac:dyDescent="0.25">
      <c r="A565" s="57">
        <f t="shared" si="44"/>
        <v>560</v>
      </c>
      <c r="B565" s="92" t="s">
        <v>33276</v>
      </c>
      <c r="C565" s="93" t="s">
        <v>33277</v>
      </c>
      <c r="D565" s="94" t="s">
        <v>2259</v>
      </c>
      <c r="E565" s="83">
        <v>65.099999999999994</v>
      </c>
      <c r="F565" s="94">
        <v>67.77</v>
      </c>
      <c r="G565" s="70">
        <v>66.47</v>
      </c>
      <c r="H565" s="61">
        <f t="shared" si="40"/>
        <v>66.446666666666673</v>
      </c>
      <c r="I565" s="61">
        <f t="shared" si="41"/>
        <v>1.3351529250738792</v>
      </c>
      <c r="J565" s="61">
        <f t="shared" si="42"/>
        <v>2.0093602765233456</v>
      </c>
      <c r="K565" s="61">
        <f t="shared" si="43"/>
        <v>66.446666666666673</v>
      </c>
    </row>
    <row r="566" spans="1:11" ht="38.25" x14ac:dyDescent="0.25">
      <c r="A566" s="57">
        <f t="shared" si="44"/>
        <v>561</v>
      </c>
      <c r="B566" s="92" t="s">
        <v>33278</v>
      </c>
      <c r="C566" s="93" t="s">
        <v>33279</v>
      </c>
      <c r="D566" s="94" t="s">
        <v>2259</v>
      </c>
      <c r="E566" s="83">
        <v>1375.04</v>
      </c>
      <c r="F566" s="94">
        <v>1443.52</v>
      </c>
      <c r="G566" s="70">
        <v>1402.27</v>
      </c>
      <c r="H566" s="61">
        <f t="shared" si="40"/>
        <v>1406.9433333333334</v>
      </c>
      <c r="I566" s="61">
        <f t="shared" si="41"/>
        <v>34.478364713735104</v>
      </c>
      <c r="J566" s="61">
        <f t="shared" si="42"/>
        <v>2.4505865941344549</v>
      </c>
      <c r="K566" s="61">
        <f t="shared" si="43"/>
        <v>1406.9433333333334</v>
      </c>
    </row>
    <row r="567" spans="1:11" ht="25.5" x14ac:dyDescent="0.25">
      <c r="A567" s="57">
        <f t="shared" si="44"/>
        <v>562</v>
      </c>
      <c r="B567" s="92" t="s">
        <v>33280</v>
      </c>
      <c r="C567" s="93" t="s">
        <v>33281</v>
      </c>
      <c r="D567" s="94" t="s">
        <v>2259</v>
      </c>
      <c r="E567" s="83">
        <v>106.05</v>
      </c>
      <c r="F567" s="94">
        <v>110.54</v>
      </c>
      <c r="G567" s="70">
        <v>108.41</v>
      </c>
      <c r="H567" s="61">
        <f t="shared" si="40"/>
        <v>108.33333333333333</v>
      </c>
      <c r="I567" s="61">
        <f t="shared" si="41"/>
        <v>2.2459815968376398</v>
      </c>
      <c r="J567" s="61">
        <f t="shared" si="42"/>
        <v>2.0732137816962828</v>
      </c>
      <c r="K567" s="61">
        <f t="shared" si="43"/>
        <v>108.33333333333333</v>
      </c>
    </row>
    <row r="568" spans="1:11" ht="25.5" x14ac:dyDescent="0.25">
      <c r="A568" s="57">
        <f t="shared" si="44"/>
        <v>563</v>
      </c>
      <c r="B568" s="92" t="s">
        <v>33282</v>
      </c>
      <c r="C568" s="93" t="s">
        <v>33283</v>
      </c>
      <c r="D568" s="94" t="s">
        <v>2259</v>
      </c>
      <c r="E568" s="83">
        <v>118.65</v>
      </c>
      <c r="F568" s="94">
        <v>123.76</v>
      </c>
      <c r="G568" s="70">
        <v>121.39</v>
      </c>
      <c r="H568" s="61">
        <f t="shared" si="40"/>
        <v>121.26666666666667</v>
      </c>
      <c r="I568" s="61">
        <f t="shared" si="41"/>
        <v>2.5572315760081898</v>
      </c>
      <c r="J568" s="61">
        <f t="shared" si="42"/>
        <v>2.1087671050095023</v>
      </c>
      <c r="K568" s="61">
        <f t="shared" si="43"/>
        <v>121.26666666666667</v>
      </c>
    </row>
    <row r="569" spans="1:11" ht="25.5" x14ac:dyDescent="0.25">
      <c r="A569" s="57">
        <f t="shared" si="44"/>
        <v>564</v>
      </c>
      <c r="B569" s="92" t="s">
        <v>33284</v>
      </c>
      <c r="C569" s="93" t="s">
        <v>33285</v>
      </c>
      <c r="D569" s="94" t="s">
        <v>2259</v>
      </c>
      <c r="E569" s="83">
        <v>56.7</v>
      </c>
      <c r="F569" s="94">
        <v>58.96</v>
      </c>
      <c r="G569" s="70">
        <v>57.82</v>
      </c>
      <c r="H569" s="61">
        <f t="shared" si="40"/>
        <v>57.826666666666661</v>
      </c>
      <c r="I569" s="61">
        <f t="shared" si="41"/>
        <v>1.1300147491662802</v>
      </c>
      <c r="J569" s="61">
        <f t="shared" si="42"/>
        <v>1.9541412540343792</v>
      </c>
      <c r="K569" s="61">
        <f t="shared" si="43"/>
        <v>57.826666666666661</v>
      </c>
    </row>
    <row r="570" spans="1:11" ht="25.5" x14ac:dyDescent="0.25">
      <c r="A570" s="57">
        <f t="shared" si="44"/>
        <v>565</v>
      </c>
      <c r="B570" s="92" t="s">
        <v>33286</v>
      </c>
      <c r="C570" s="93" t="s">
        <v>33287</v>
      </c>
      <c r="D570" s="94" t="s">
        <v>2259</v>
      </c>
      <c r="E570" s="83">
        <v>65.099999999999994</v>
      </c>
      <c r="F570" s="94">
        <v>67.77</v>
      </c>
      <c r="G570" s="70">
        <v>66.47</v>
      </c>
      <c r="H570" s="61">
        <f t="shared" si="40"/>
        <v>66.446666666666673</v>
      </c>
      <c r="I570" s="61">
        <f t="shared" si="41"/>
        <v>1.3351529250738792</v>
      </c>
      <c r="J570" s="61">
        <f t="shared" si="42"/>
        <v>2.0093602765233456</v>
      </c>
      <c r="K570" s="61">
        <f t="shared" si="43"/>
        <v>66.446666666666673</v>
      </c>
    </row>
    <row r="571" spans="1:11" x14ac:dyDescent="0.25">
      <c r="A571" s="57">
        <f t="shared" si="44"/>
        <v>566</v>
      </c>
      <c r="B571" s="92" t="s">
        <v>33288</v>
      </c>
      <c r="C571" s="93" t="s">
        <v>33289</v>
      </c>
      <c r="D571" s="94" t="s">
        <v>2259</v>
      </c>
      <c r="E571" s="83">
        <v>71.400000000000006</v>
      </c>
      <c r="F571" s="94">
        <v>74.959999999999994</v>
      </c>
      <c r="G571" s="70">
        <v>72.81</v>
      </c>
      <c r="H571" s="61">
        <f t="shared" si="40"/>
        <v>73.056666666666672</v>
      </c>
      <c r="I571" s="61">
        <f t="shared" si="41"/>
        <v>1.7927725269351134</v>
      </c>
      <c r="J571" s="61">
        <f t="shared" si="42"/>
        <v>2.4539478855707166</v>
      </c>
      <c r="K571" s="61">
        <f t="shared" si="43"/>
        <v>73.056666666666672</v>
      </c>
    </row>
    <row r="572" spans="1:11" ht="38.25" x14ac:dyDescent="0.25">
      <c r="A572" s="57">
        <f t="shared" si="44"/>
        <v>567</v>
      </c>
      <c r="B572" s="92" t="s">
        <v>33290</v>
      </c>
      <c r="C572" s="93" t="s">
        <v>33291</v>
      </c>
      <c r="D572" s="94" t="s">
        <v>2259</v>
      </c>
      <c r="E572" s="83">
        <v>67.2</v>
      </c>
      <c r="F572" s="94">
        <v>70.040000000000006</v>
      </c>
      <c r="G572" s="70">
        <v>68.7</v>
      </c>
      <c r="H572" s="61">
        <f t="shared" si="40"/>
        <v>68.646666666666661</v>
      </c>
      <c r="I572" s="61">
        <f t="shared" si="41"/>
        <v>1.4207509751301732</v>
      </c>
      <c r="J572" s="61">
        <f t="shared" si="42"/>
        <v>2.0696576310529862</v>
      </c>
      <c r="K572" s="61">
        <f t="shared" si="43"/>
        <v>68.646666666666661</v>
      </c>
    </row>
    <row r="573" spans="1:11" ht="25.5" x14ac:dyDescent="0.25">
      <c r="A573" s="57">
        <f t="shared" si="44"/>
        <v>568</v>
      </c>
      <c r="B573" s="92" t="s">
        <v>33292</v>
      </c>
      <c r="C573" s="93" t="s">
        <v>33293</v>
      </c>
      <c r="D573" s="94" t="s">
        <v>2259</v>
      </c>
      <c r="E573" s="83">
        <v>1730.4</v>
      </c>
      <c r="F573" s="94">
        <v>1804.98</v>
      </c>
      <c r="G573" s="70">
        <v>1770.37</v>
      </c>
      <c r="H573" s="61">
        <f t="shared" si="40"/>
        <v>1768.5833333333333</v>
      </c>
      <c r="I573" s="61">
        <f t="shared" si="41"/>
        <v>37.322087740818176</v>
      </c>
      <c r="J573" s="61">
        <f t="shared" si="42"/>
        <v>2.1102815478010561</v>
      </c>
      <c r="K573" s="61">
        <f t="shared" si="43"/>
        <v>1768.5833333333333</v>
      </c>
    </row>
    <row r="574" spans="1:11" ht="38.25" x14ac:dyDescent="0.25">
      <c r="A574" s="57">
        <f t="shared" si="44"/>
        <v>569</v>
      </c>
      <c r="B574" s="92" t="s">
        <v>33294</v>
      </c>
      <c r="C574" s="93" t="s">
        <v>33295</v>
      </c>
      <c r="D574" s="94" t="s">
        <v>2259</v>
      </c>
      <c r="E574" s="83">
        <v>2733.15</v>
      </c>
      <c r="F574" s="94">
        <v>2841.93</v>
      </c>
      <c r="G574" s="70">
        <v>2787.27</v>
      </c>
      <c r="H574" s="61">
        <f t="shared" si="40"/>
        <v>2787.4500000000003</v>
      </c>
      <c r="I574" s="61">
        <f t="shared" si="41"/>
        <v>54.390223386193092</v>
      </c>
      <c r="J574" s="61">
        <f t="shared" si="42"/>
        <v>1.9512537762540347</v>
      </c>
      <c r="K574" s="61">
        <f t="shared" si="43"/>
        <v>2787.4500000000003</v>
      </c>
    </row>
    <row r="575" spans="1:11" ht="25.5" x14ac:dyDescent="0.25">
      <c r="A575" s="57">
        <f t="shared" si="44"/>
        <v>570</v>
      </c>
      <c r="B575" s="92" t="s">
        <v>33296</v>
      </c>
      <c r="C575" s="93" t="s">
        <v>33297</v>
      </c>
      <c r="D575" s="94" t="s">
        <v>2259</v>
      </c>
      <c r="E575" s="83">
        <v>1964.55</v>
      </c>
      <c r="F575" s="94">
        <v>2045.1</v>
      </c>
      <c r="G575" s="70">
        <v>2005.81</v>
      </c>
      <c r="H575" s="61">
        <f t="shared" si="40"/>
        <v>2005.153333333333</v>
      </c>
      <c r="I575" s="61">
        <f t="shared" si="41"/>
        <v>40.279014800927435</v>
      </c>
      <c r="J575" s="61">
        <f t="shared" si="42"/>
        <v>2.0087747969861378</v>
      </c>
      <c r="K575" s="61">
        <f t="shared" si="43"/>
        <v>2005.153333333333</v>
      </c>
    </row>
    <row r="576" spans="1:11" ht="25.5" x14ac:dyDescent="0.25">
      <c r="A576" s="57">
        <f t="shared" si="44"/>
        <v>571</v>
      </c>
      <c r="B576" s="92" t="s">
        <v>33298</v>
      </c>
      <c r="C576" s="93" t="s">
        <v>33299</v>
      </c>
      <c r="D576" s="94" t="s">
        <v>2259</v>
      </c>
      <c r="E576" s="83">
        <v>31240.65</v>
      </c>
      <c r="F576" s="94">
        <v>32796.43</v>
      </c>
      <c r="G576" s="70">
        <v>31859.21</v>
      </c>
      <c r="H576" s="61">
        <f t="shared" si="40"/>
        <v>31965.430000000004</v>
      </c>
      <c r="I576" s="61">
        <f t="shared" si="41"/>
        <v>783.31019934633775</v>
      </c>
      <c r="J576" s="61">
        <f t="shared" si="42"/>
        <v>2.4504916697392702</v>
      </c>
      <c r="K576" s="61">
        <f t="shared" si="43"/>
        <v>31965.430000000004</v>
      </c>
    </row>
    <row r="577" spans="1:11" ht="25.5" x14ac:dyDescent="0.25">
      <c r="A577" s="57">
        <f t="shared" si="44"/>
        <v>572</v>
      </c>
      <c r="B577" s="92" t="s">
        <v>33300</v>
      </c>
      <c r="C577" s="93" t="s">
        <v>33301</v>
      </c>
      <c r="D577" s="94" t="s">
        <v>2259</v>
      </c>
      <c r="E577" s="83">
        <v>27858.6</v>
      </c>
      <c r="F577" s="94">
        <v>29037.02</v>
      </c>
      <c r="G577" s="70">
        <v>28479.85</v>
      </c>
      <c r="H577" s="61">
        <f t="shared" si="40"/>
        <v>28458.49</v>
      </c>
      <c r="I577" s="61">
        <f t="shared" si="41"/>
        <v>589.50030644606204</v>
      </c>
      <c r="J577" s="61">
        <f t="shared" si="42"/>
        <v>2.0714391608481755</v>
      </c>
      <c r="K577" s="61">
        <f t="shared" si="43"/>
        <v>28458.49</v>
      </c>
    </row>
    <row r="578" spans="1:11" ht="25.5" x14ac:dyDescent="0.25">
      <c r="A578" s="57">
        <f t="shared" si="44"/>
        <v>573</v>
      </c>
      <c r="B578" s="92" t="s">
        <v>33302</v>
      </c>
      <c r="C578" s="93" t="s">
        <v>33303</v>
      </c>
      <c r="D578" s="94" t="s">
        <v>2259</v>
      </c>
      <c r="E578" s="83">
        <v>38318.699999999997</v>
      </c>
      <c r="F578" s="94">
        <v>39970.239999999998</v>
      </c>
      <c r="G578" s="70">
        <v>39203.86</v>
      </c>
      <c r="H578" s="61">
        <f t="shared" si="40"/>
        <v>39164.26666666667</v>
      </c>
      <c r="I578" s="61">
        <f t="shared" si="41"/>
        <v>826.48158898630891</v>
      </c>
      <c r="J578" s="61">
        <f t="shared" si="42"/>
        <v>2.1102950708119361</v>
      </c>
      <c r="K578" s="61">
        <f t="shared" si="43"/>
        <v>39164.26666666667</v>
      </c>
    </row>
    <row r="579" spans="1:11" ht="25.5" x14ac:dyDescent="0.25">
      <c r="A579" s="57">
        <f t="shared" si="44"/>
        <v>574</v>
      </c>
      <c r="B579" s="92" t="s">
        <v>33304</v>
      </c>
      <c r="C579" s="93" t="s">
        <v>33305</v>
      </c>
      <c r="D579" s="94" t="s">
        <v>2259</v>
      </c>
      <c r="E579" s="83">
        <v>56650.65</v>
      </c>
      <c r="F579" s="94">
        <v>58905.35</v>
      </c>
      <c r="G579" s="70">
        <v>57772.33</v>
      </c>
      <c r="H579" s="61">
        <f t="shared" si="40"/>
        <v>57776.110000000008</v>
      </c>
      <c r="I579" s="61">
        <f t="shared" si="41"/>
        <v>1127.3547528617585</v>
      </c>
      <c r="J579" s="61">
        <f t="shared" si="42"/>
        <v>1.9512472419166993</v>
      </c>
      <c r="K579" s="61">
        <f t="shared" si="43"/>
        <v>57776.110000000008</v>
      </c>
    </row>
    <row r="580" spans="1:11" ht="25.5" x14ac:dyDescent="0.25">
      <c r="A580" s="57">
        <f t="shared" si="44"/>
        <v>575</v>
      </c>
      <c r="B580" s="92" t="s">
        <v>33306</v>
      </c>
      <c r="C580" s="93" t="s">
        <v>33307</v>
      </c>
      <c r="D580" s="94" t="s">
        <v>2259</v>
      </c>
      <c r="E580" s="83">
        <v>54880.35</v>
      </c>
      <c r="F580" s="94">
        <v>57130.44</v>
      </c>
      <c r="G580" s="70">
        <v>56032.84</v>
      </c>
      <c r="H580" s="61">
        <f t="shared" si="40"/>
        <v>56014.543333333335</v>
      </c>
      <c r="I580" s="61">
        <f t="shared" si="41"/>
        <v>1125.1565793405543</v>
      </c>
      <c r="J580" s="61">
        <f t="shared" si="42"/>
        <v>2.0086865167228671</v>
      </c>
      <c r="K580" s="61">
        <f t="shared" si="43"/>
        <v>56014.543333333335</v>
      </c>
    </row>
    <row r="581" spans="1:11" ht="25.5" x14ac:dyDescent="0.25">
      <c r="A581" s="57">
        <f t="shared" si="44"/>
        <v>576</v>
      </c>
      <c r="B581" s="92" t="s">
        <v>33308</v>
      </c>
      <c r="C581" s="93" t="s">
        <v>33309</v>
      </c>
      <c r="D581" s="94" t="s">
        <v>2259</v>
      </c>
      <c r="E581" s="83">
        <v>47883.15</v>
      </c>
      <c r="F581" s="94">
        <v>50267.73</v>
      </c>
      <c r="G581" s="70">
        <v>48831.24</v>
      </c>
      <c r="H581" s="61">
        <f t="shared" si="40"/>
        <v>48994.04</v>
      </c>
      <c r="I581" s="61">
        <f t="shared" si="41"/>
        <v>1200.5970698365054</v>
      </c>
      <c r="J581" s="61">
        <f t="shared" si="42"/>
        <v>2.4504961620566612</v>
      </c>
      <c r="K581" s="61">
        <f t="shared" si="43"/>
        <v>48994.04</v>
      </c>
    </row>
    <row r="582" spans="1:11" ht="25.5" x14ac:dyDescent="0.25">
      <c r="A582" s="57">
        <f t="shared" si="44"/>
        <v>577</v>
      </c>
      <c r="B582" s="92" t="s">
        <v>33310</v>
      </c>
      <c r="C582" s="93" t="s">
        <v>33311</v>
      </c>
      <c r="D582" s="94" t="s">
        <v>2259</v>
      </c>
      <c r="E582" s="83">
        <v>25267.200000000001</v>
      </c>
      <c r="F582" s="94">
        <v>26336</v>
      </c>
      <c r="G582" s="70">
        <v>25830.66</v>
      </c>
      <c r="H582" s="61">
        <f t="shared" si="40"/>
        <v>25811.286666666667</v>
      </c>
      <c r="I582" s="61">
        <f t="shared" si="41"/>
        <v>534.66330950733186</v>
      </c>
      <c r="J582" s="61">
        <f t="shared" si="42"/>
        <v>2.0714322242517622</v>
      </c>
      <c r="K582" s="61">
        <f t="shared" si="43"/>
        <v>25811.286666666667</v>
      </c>
    </row>
    <row r="583" spans="1:11" ht="25.5" x14ac:dyDescent="0.25">
      <c r="A583" s="57">
        <f t="shared" si="44"/>
        <v>578</v>
      </c>
      <c r="B583" s="92" t="s">
        <v>425</v>
      </c>
      <c r="C583" s="93" t="s">
        <v>33312</v>
      </c>
      <c r="D583" s="94" t="s">
        <v>2259</v>
      </c>
      <c r="E583" s="83">
        <v>5301.45</v>
      </c>
      <c r="F583" s="94">
        <v>5529.94</v>
      </c>
      <c r="G583" s="70">
        <v>5423.91</v>
      </c>
      <c r="H583" s="61">
        <f t="shared" ref="H583:H646" si="45">AVERAGE(E583:G583)</f>
        <v>5418.4333333333334</v>
      </c>
      <c r="I583" s="61">
        <f t="shared" ref="I583:I646" si="46">SQRT(((SUM((POWER(G583-H583,2)),(POWER(F583-H583,2)),(POWER(E583-H583,2)))/(COLUMNS(E583:G583)-1))))</f>
        <v>114.34341010015973</v>
      </c>
      <c r="J583" s="61">
        <f t="shared" ref="J583:J646" si="47">I583/H583*100</f>
        <v>2.1102669916918124</v>
      </c>
      <c r="K583" s="61">
        <f t="shared" ref="K583:K646" si="48">H583</f>
        <v>5418.4333333333334</v>
      </c>
    </row>
    <row r="584" spans="1:11" ht="38.25" x14ac:dyDescent="0.25">
      <c r="A584" s="57">
        <f t="shared" ref="A584:A647" si="49">A583+1</f>
        <v>579</v>
      </c>
      <c r="B584" s="92" t="s">
        <v>33313</v>
      </c>
      <c r="C584" s="93" t="s">
        <v>33314</v>
      </c>
      <c r="D584" s="94" t="s">
        <v>2259</v>
      </c>
      <c r="E584" s="83">
        <v>2755.2</v>
      </c>
      <c r="F584" s="94">
        <v>2864.86</v>
      </c>
      <c r="G584" s="70">
        <v>2809.75</v>
      </c>
      <c r="H584" s="61">
        <f t="shared" si="45"/>
        <v>2809.9366666666665</v>
      </c>
      <c r="I584" s="61">
        <f t="shared" si="46"/>
        <v>54.830238311841676</v>
      </c>
      <c r="J584" s="61">
        <f t="shared" si="47"/>
        <v>1.9512980118831271</v>
      </c>
      <c r="K584" s="61">
        <f t="shared" si="48"/>
        <v>2809.9366666666665</v>
      </c>
    </row>
    <row r="585" spans="1:11" ht="25.5" x14ac:dyDescent="0.25">
      <c r="A585" s="57">
        <f t="shared" si="49"/>
        <v>580</v>
      </c>
      <c r="B585" s="92" t="s">
        <v>33315</v>
      </c>
      <c r="C585" s="93" t="s">
        <v>33316</v>
      </c>
      <c r="D585" s="94" t="s">
        <v>2259</v>
      </c>
      <c r="E585" s="83">
        <v>44.1</v>
      </c>
      <c r="F585" s="94">
        <v>45.91</v>
      </c>
      <c r="G585" s="70">
        <v>45.03</v>
      </c>
      <c r="H585" s="61">
        <f t="shared" si="45"/>
        <v>45.013333333333328</v>
      </c>
      <c r="I585" s="61">
        <f t="shared" si="46"/>
        <v>0.90511509397055634</v>
      </c>
      <c r="J585" s="61">
        <f t="shared" si="47"/>
        <v>2.0107710914630252</v>
      </c>
      <c r="K585" s="61">
        <f t="shared" si="48"/>
        <v>45.013333333333328</v>
      </c>
    </row>
    <row r="586" spans="1:11" ht="25.5" x14ac:dyDescent="0.25">
      <c r="A586" s="57">
        <f t="shared" si="49"/>
        <v>581</v>
      </c>
      <c r="B586" s="92" t="s">
        <v>33317</v>
      </c>
      <c r="C586" s="93" t="s">
        <v>33318</v>
      </c>
      <c r="D586" s="94" t="s">
        <v>2259</v>
      </c>
      <c r="E586" s="83">
        <v>43.05</v>
      </c>
      <c r="F586" s="94">
        <v>45.19</v>
      </c>
      <c r="G586" s="70">
        <v>43.9</v>
      </c>
      <c r="H586" s="61">
        <f t="shared" si="45"/>
        <v>44.04666666666666</v>
      </c>
      <c r="I586" s="61">
        <f t="shared" si="46"/>
        <v>1.0775125675987884</v>
      </c>
      <c r="J586" s="61">
        <f t="shared" si="47"/>
        <v>2.4462976409840818</v>
      </c>
      <c r="K586" s="61">
        <f t="shared" si="48"/>
        <v>44.04666666666666</v>
      </c>
    </row>
    <row r="587" spans="1:11" ht="25.5" x14ac:dyDescent="0.25">
      <c r="A587" s="57">
        <f t="shared" si="49"/>
        <v>582</v>
      </c>
      <c r="B587" s="92" t="s">
        <v>33319</v>
      </c>
      <c r="C587" s="93" t="s">
        <v>33320</v>
      </c>
      <c r="D587" s="94" t="s">
        <v>2259</v>
      </c>
      <c r="E587" s="83">
        <v>43.05</v>
      </c>
      <c r="F587" s="94">
        <v>44.87</v>
      </c>
      <c r="G587" s="70">
        <v>44.01</v>
      </c>
      <c r="H587" s="61">
        <f t="shared" si="45"/>
        <v>43.976666666666659</v>
      </c>
      <c r="I587" s="61">
        <f t="shared" si="46"/>
        <v>0.91045776032352743</v>
      </c>
      <c r="J587" s="61">
        <f t="shared" si="47"/>
        <v>2.0703200795653625</v>
      </c>
      <c r="K587" s="61">
        <f t="shared" si="48"/>
        <v>43.976666666666659</v>
      </c>
    </row>
    <row r="588" spans="1:11" ht="25.5" x14ac:dyDescent="0.25">
      <c r="A588" s="57">
        <f t="shared" si="49"/>
        <v>583</v>
      </c>
      <c r="B588" s="92" t="s">
        <v>33321</v>
      </c>
      <c r="C588" s="93" t="s">
        <v>33322</v>
      </c>
      <c r="D588" s="94" t="s">
        <v>2259</v>
      </c>
      <c r="E588" s="83">
        <v>43.05</v>
      </c>
      <c r="F588" s="94">
        <v>44.91</v>
      </c>
      <c r="G588" s="70">
        <v>44.04</v>
      </c>
      <c r="H588" s="61">
        <f t="shared" si="45"/>
        <v>44</v>
      </c>
      <c r="I588" s="61">
        <f t="shared" si="46"/>
        <v>0.93064493766419831</v>
      </c>
      <c r="J588" s="61">
        <f t="shared" si="47"/>
        <v>2.1151021310549964</v>
      </c>
      <c r="K588" s="61">
        <f t="shared" si="48"/>
        <v>44</v>
      </c>
    </row>
    <row r="589" spans="1:11" ht="25.5" x14ac:dyDescent="0.25">
      <c r="A589" s="57">
        <f t="shared" si="49"/>
        <v>584</v>
      </c>
      <c r="B589" s="92" t="s">
        <v>33323</v>
      </c>
      <c r="C589" s="93" t="s">
        <v>33324</v>
      </c>
      <c r="D589" s="94" t="s">
        <v>2259</v>
      </c>
      <c r="E589" s="83">
        <v>43.05</v>
      </c>
      <c r="F589" s="94">
        <v>44.76</v>
      </c>
      <c r="G589" s="70">
        <v>43.9</v>
      </c>
      <c r="H589" s="61">
        <f t="shared" si="45"/>
        <v>43.903333333333336</v>
      </c>
      <c r="I589" s="61">
        <f t="shared" si="46"/>
        <v>0.85500487328045915</v>
      </c>
      <c r="J589" s="61">
        <f t="shared" si="47"/>
        <v>1.9474714295356292</v>
      </c>
      <c r="K589" s="61">
        <f t="shared" si="48"/>
        <v>43.903333333333336</v>
      </c>
    </row>
    <row r="590" spans="1:11" ht="25.5" x14ac:dyDescent="0.25">
      <c r="A590" s="57">
        <f t="shared" si="49"/>
        <v>585</v>
      </c>
      <c r="B590" s="92" t="s">
        <v>33325</v>
      </c>
      <c r="C590" s="93" t="s">
        <v>33326</v>
      </c>
      <c r="D590" s="94" t="s">
        <v>2259</v>
      </c>
      <c r="E590" s="83">
        <v>43.05</v>
      </c>
      <c r="F590" s="94">
        <v>44.82</v>
      </c>
      <c r="G590" s="70">
        <v>43.95</v>
      </c>
      <c r="H590" s="61">
        <f t="shared" si="45"/>
        <v>43.94</v>
      </c>
      <c r="I590" s="61">
        <f t="shared" si="46"/>
        <v>0.88504237186702128</v>
      </c>
      <c r="J590" s="61">
        <f t="shared" si="47"/>
        <v>2.0142065813996841</v>
      </c>
      <c r="K590" s="61">
        <f t="shared" si="48"/>
        <v>43.94</v>
      </c>
    </row>
    <row r="591" spans="1:11" ht="25.5" x14ac:dyDescent="0.25">
      <c r="A591" s="57">
        <f t="shared" si="49"/>
        <v>586</v>
      </c>
      <c r="B591" s="92" t="s">
        <v>33327</v>
      </c>
      <c r="C591" s="93" t="s">
        <v>33328</v>
      </c>
      <c r="D591" s="94" t="s">
        <v>2259</v>
      </c>
      <c r="E591" s="83">
        <v>138.6</v>
      </c>
      <c r="F591" s="94">
        <v>145.5</v>
      </c>
      <c r="G591" s="70">
        <v>141.34</v>
      </c>
      <c r="H591" s="61">
        <f t="shared" si="45"/>
        <v>141.81333333333336</v>
      </c>
      <c r="I591" s="61">
        <f t="shared" si="46"/>
        <v>3.4742673088484932</v>
      </c>
      <c r="J591" s="61">
        <f t="shared" si="47"/>
        <v>2.4498876284659357</v>
      </c>
      <c r="K591" s="61">
        <f t="shared" si="48"/>
        <v>141.81333333333336</v>
      </c>
    </row>
    <row r="592" spans="1:11" ht="25.5" x14ac:dyDescent="0.25">
      <c r="A592" s="57">
        <f t="shared" si="49"/>
        <v>587</v>
      </c>
      <c r="B592" s="92" t="s">
        <v>33329</v>
      </c>
      <c r="C592" s="93" t="s">
        <v>33169</v>
      </c>
      <c r="D592" s="94" t="s">
        <v>2259</v>
      </c>
      <c r="E592" s="83">
        <v>24.15</v>
      </c>
      <c r="F592" s="94">
        <v>25.17</v>
      </c>
      <c r="G592" s="70">
        <v>24.69</v>
      </c>
      <c r="H592" s="61">
        <f t="shared" si="45"/>
        <v>24.67</v>
      </c>
      <c r="I592" s="61">
        <f t="shared" si="46"/>
        <v>0.51029403288692454</v>
      </c>
      <c r="J592" s="61">
        <f t="shared" si="47"/>
        <v>2.0684800684512545</v>
      </c>
      <c r="K592" s="61">
        <f t="shared" si="48"/>
        <v>24.67</v>
      </c>
    </row>
    <row r="593" spans="1:11" ht="25.5" x14ac:dyDescent="0.25">
      <c r="A593" s="57">
        <f t="shared" si="49"/>
        <v>588</v>
      </c>
      <c r="B593" s="92" t="s">
        <v>33330</v>
      </c>
      <c r="C593" s="93" t="s">
        <v>33171</v>
      </c>
      <c r="D593" s="94" t="s">
        <v>2259</v>
      </c>
      <c r="E593" s="83">
        <v>24.15</v>
      </c>
      <c r="F593" s="94">
        <v>25.19</v>
      </c>
      <c r="G593" s="70">
        <v>24.71</v>
      </c>
      <c r="H593" s="61">
        <f t="shared" si="45"/>
        <v>24.683333333333337</v>
      </c>
      <c r="I593" s="61">
        <f t="shared" si="46"/>
        <v>0.52051256789181832</v>
      </c>
      <c r="J593" s="61">
        <f t="shared" si="47"/>
        <v>2.1087612473672581</v>
      </c>
      <c r="K593" s="61">
        <f t="shared" si="48"/>
        <v>24.683333333333337</v>
      </c>
    </row>
    <row r="594" spans="1:11" ht="25.5" x14ac:dyDescent="0.25">
      <c r="A594" s="57">
        <f t="shared" si="49"/>
        <v>589</v>
      </c>
      <c r="B594" s="92" t="s">
        <v>33331</v>
      </c>
      <c r="C594" s="93" t="s">
        <v>33332</v>
      </c>
      <c r="D594" s="94" t="s">
        <v>2259</v>
      </c>
      <c r="E594" s="83">
        <v>367.5</v>
      </c>
      <c r="F594" s="94">
        <v>382.13</v>
      </c>
      <c r="G594" s="70">
        <v>374.78</v>
      </c>
      <c r="H594" s="61">
        <f t="shared" si="45"/>
        <v>374.80333333333328</v>
      </c>
      <c r="I594" s="61">
        <f t="shared" si="46"/>
        <v>7.3150279106325558</v>
      </c>
      <c r="J594" s="61">
        <f t="shared" si="47"/>
        <v>1.9516976665004464</v>
      </c>
      <c r="K594" s="61">
        <f t="shared" si="48"/>
        <v>374.80333333333328</v>
      </c>
    </row>
    <row r="595" spans="1:11" ht="25.5" x14ac:dyDescent="0.25">
      <c r="A595" s="57">
        <f t="shared" si="49"/>
        <v>590</v>
      </c>
      <c r="B595" s="92" t="s">
        <v>33333</v>
      </c>
      <c r="C595" s="93" t="s">
        <v>33334</v>
      </c>
      <c r="D595" s="94" t="s">
        <v>2259</v>
      </c>
      <c r="E595" s="83">
        <v>160.65</v>
      </c>
      <c r="F595" s="94">
        <v>167.24</v>
      </c>
      <c r="G595" s="70">
        <v>164.02</v>
      </c>
      <c r="H595" s="61">
        <f t="shared" si="45"/>
        <v>163.97</v>
      </c>
      <c r="I595" s="61">
        <f t="shared" si="46"/>
        <v>3.2952845097199139</v>
      </c>
      <c r="J595" s="61">
        <f t="shared" si="47"/>
        <v>2.0096874487527683</v>
      </c>
      <c r="K595" s="61">
        <f t="shared" si="48"/>
        <v>163.97</v>
      </c>
    </row>
    <row r="596" spans="1:11" x14ac:dyDescent="0.25">
      <c r="A596" s="57">
        <f t="shared" si="49"/>
        <v>591</v>
      </c>
      <c r="B596" s="92" t="s">
        <v>429</v>
      </c>
      <c r="C596" s="93" t="s">
        <v>33335</v>
      </c>
      <c r="D596" s="94" t="s">
        <v>2259</v>
      </c>
      <c r="E596" s="83">
        <v>193.2</v>
      </c>
      <c r="F596" s="94">
        <v>202.82</v>
      </c>
      <c r="G596" s="70">
        <v>197.03</v>
      </c>
      <c r="H596" s="61">
        <f t="shared" si="45"/>
        <v>197.68333333333331</v>
      </c>
      <c r="I596" s="61">
        <f t="shared" si="46"/>
        <v>4.8431635666507642</v>
      </c>
      <c r="J596" s="61">
        <f t="shared" si="47"/>
        <v>2.4499604923619076</v>
      </c>
      <c r="K596" s="61">
        <f t="shared" si="48"/>
        <v>197.68333333333331</v>
      </c>
    </row>
    <row r="597" spans="1:11" ht="38.25" x14ac:dyDescent="0.25">
      <c r="A597" s="57">
        <f t="shared" si="49"/>
        <v>592</v>
      </c>
      <c r="B597" s="92" t="s">
        <v>33336</v>
      </c>
      <c r="C597" s="93" t="s">
        <v>33337</v>
      </c>
      <c r="D597" s="94" t="s">
        <v>2259</v>
      </c>
      <c r="E597" s="83">
        <v>837.9</v>
      </c>
      <c r="F597" s="94">
        <v>873.34</v>
      </c>
      <c r="G597" s="70">
        <v>856.59</v>
      </c>
      <c r="H597" s="61">
        <f t="shared" si="45"/>
        <v>855.94333333333327</v>
      </c>
      <c r="I597" s="61">
        <f t="shared" si="46"/>
        <v>17.728847490272297</v>
      </c>
      <c r="J597" s="61">
        <f t="shared" si="47"/>
        <v>2.0712641596529715</v>
      </c>
      <c r="K597" s="61">
        <f t="shared" si="48"/>
        <v>855.94333333333327</v>
      </c>
    </row>
    <row r="598" spans="1:11" ht="38.25" x14ac:dyDescent="0.25">
      <c r="A598" s="57">
        <f t="shared" si="49"/>
        <v>593</v>
      </c>
      <c r="B598" s="92" t="s">
        <v>33338</v>
      </c>
      <c r="C598" s="93" t="s">
        <v>33339</v>
      </c>
      <c r="D598" s="94" t="s">
        <v>2259</v>
      </c>
      <c r="E598" s="83">
        <v>247.8</v>
      </c>
      <c r="F598" s="94">
        <v>258.48</v>
      </c>
      <c r="G598" s="70">
        <v>253.52</v>
      </c>
      <c r="H598" s="61">
        <f t="shared" si="45"/>
        <v>253.26666666666668</v>
      </c>
      <c r="I598" s="61">
        <f t="shared" si="46"/>
        <v>5.3445049661622885</v>
      </c>
      <c r="J598" s="61">
        <f t="shared" si="47"/>
        <v>2.1102283362051675</v>
      </c>
      <c r="K598" s="61">
        <f t="shared" si="48"/>
        <v>253.26666666666668</v>
      </c>
    </row>
    <row r="599" spans="1:11" ht="38.25" x14ac:dyDescent="0.25">
      <c r="A599" s="57">
        <f t="shared" si="49"/>
        <v>594</v>
      </c>
      <c r="B599" s="92" t="s">
        <v>33340</v>
      </c>
      <c r="C599" s="93" t="s">
        <v>33341</v>
      </c>
      <c r="D599" s="94" t="s">
        <v>2259</v>
      </c>
      <c r="E599" s="83">
        <v>481.95</v>
      </c>
      <c r="F599" s="94">
        <v>501.13</v>
      </c>
      <c r="G599" s="70">
        <v>491.49</v>
      </c>
      <c r="H599" s="61">
        <f t="shared" si="45"/>
        <v>491.52333333333331</v>
      </c>
      <c r="I599" s="61">
        <f t="shared" si="46"/>
        <v>9.590043447937731</v>
      </c>
      <c r="J599" s="61">
        <f t="shared" si="47"/>
        <v>1.9510861026477682</v>
      </c>
      <c r="K599" s="61">
        <f t="shared" si="48"/>
        <v>491.52333333333331</v>
      </c>
    </row>
    <row r="600" spans="1:11" ht="25.5" x14ac:dyDescent="0.25">
      <c r="A600" s="57">
        <f t="shared" si="49"/>
        <v>595</v>
      </c>
      <c r="B600" s="92" t="s">
        <v>33342</v>
      </c>
      <c r="C600" s="93" t="s">
        <v>33343</v>
      </c>
      <c r="D600" s="94" t="s">
        <v>2259</v>
      </c>
      <c r="E600" s="83">
        <v>2607.15</v>
      </c>
      <c r="F600" s="94">
        <v>2714.04</v>
      </c>
      <c r="G600" s="70">
        <v>2661.9</v>
      </c>
      <c r="H600" s="61">
        <f t="shared" si="45"/>
        <v>2661.03</v>
      </c>
      <c r="I600" s="61">
        <f t="shared" si="46"/>
        <v>53.450310569724415</v>
      </c>
      <c r="J600" s="61">
        <f t="shared" si="47"/>
        <v>2.0086323930855499</v>
      </c>
      <c r="K600" s="61">
        <f t="shared" si="48"/>
        <v>2661.03</v>
      </c>
    </row>
    <row r="601" spans="1:11" ht="25.5" x14ac:dyDescent="0.25">
      <c r="A601" s="57">
        <f t="shared" si="49"/>
        <v>596</v>
      </c>
      <c r="B601" s="92" t="s">
        <v>33344</v>
      </c>
      <c r="C601" s="93" t="s">
        <v>33345</v>
      </c>
      <c r="D601" s="94" t="s">
        <v>2259</v>
      </c>
      <c r="E601" s="83">
        <v>2607.15</v>
      </c>
      <c r="F601" s="94">
        <v>2736.99</v>
      </c>
      <c r="G601" s="70">
        <v>2658.77</v>
      </c>
      <c r="H601" s="61">
        <f t="shared" si="45"/>
        <v>2667.6366666666668</v>
      </c>
      <c r="I601" s="61">
        <f t="shared" si="46"/>
        <v>65.372545715562538</v>
      </c>
      <c r="J601" s="61">
        <f t="shared" si="47"/>
        <v>2.4505790661982654</v>
      </c>
      <c r="K601" s="61">
        <f t="shared" si="48"/>
        <v>2667.6366666666668</v>
      </c>
    </row>
    <row r="602" spans="1:11" ht="25.5" x14ac:dyDescent="0.25">
      <c r="A602" s="57">
        <f t="shared" si="49"/>
        <v>597</v>
      </c>
      <c r="B602" s="92" t="s">
        <v>33346</v>
      </c>
      <c r="C602" s="93" t="s">
        <v>33347</v>
      </c>
      <c r="D602" s="94" t="s">
        <v>2259</v>
      </c>
      <c r="E602" s="83">
        <v>2607.15</v>
      </c>
      <c r="F602" s="94">
        <v>2717.43</v>
      </c>
      <c r="G602" s="70">
        <v>2665.29</v>
      </c>
      <c r="H602" s="61">
        <f t="shared" si="45"/>
        <v>2663.29</v>
      </c>
      <c r="I602" s="61">
        <f t="shared" si="46"/>
        <v>55.167196774895004</v>
      </c>
      <c r="J602" s="61">
        <f t="shared" si="47"/>
        <v>2.0713927801664487</v>
      </c>
      <c r="K602" s="61">
        <f t="shared" si="48"/>
        <v>2663.29</v>
      </c>
    </row>
    <row r="603" spans="1:11" ht="25.5" x14ac:dyDescent="0.25">
      <c r="A603" s="57">
        <f t="shared" si="49"/>
        <v>598</v>
      </c>
      <c r="B603" s="92" t="s">
        <v>33348</v>
      </c>
      <c r="C603" s="93" t="s">
        <v>33349</v>
      </c>
      <c r="D603" s="94" t="s">
        <v>2259</v>
      </c>
      <c r="E603" s="83">
        <v>2607.15</v>
      </c>
      <c r="F603" s="94">
        <v>2719.52</v>
      </c>
      <c r="G603" s="70">
        <v>2667.38</v>
      </c>
      <c r="H603" s="61">
        <f t="shared" si="45"/>
        <v>2664.6833333333334</v>
      </c>
      <c r="I603" s="61">
        <f t="shared" si="46"/>
        <v>56.233515214090318</v>
      </c>
      <c r="J603" s="61">
        <f t="shared" si="47"/>
        <v>2.1103263757703661</v>
      </c>
      <c r="K603" s="61">
        <f t="shared" si="48"/>
        <v>2664.6833333333334</v>
      </c>
    </row>
    <row r="604" spans="1:11" ht="25.5" x14ac:dyDescent="0.25">
      <c r="A604" s="57">
        <f t="shared" si="49"/>
        <v>599</v>
      </c>
      <c r="B604" s="92" t="s">
        <v>33350</v>
      </c>
      <c r="C604" s="93" t="s">
        <v>33351</v>
      </c>
      <c r="D604" s="94" t="s">
        <v>2259</v>
      </c>
      <c r="E604" s="83">
        <v>5824.35</v>
      </c>
      <c r="F604" s="94">
        <v>6056.16</v>
      </c>
      <c r="G604" s="70">
        <v>5939.67</v>
      </c>
      <c r="H604" s="61">
        <f t="shared" si="45"/>
        <v>5940.06</v>
      </c>
      <c r="I604" s="61">
        <f t="shared" si="46"/>
        <v>115.9054921045588</v>
      </c>
      <c r="J604" s="61">
        <f t="shared" si="47"/>
        <v>1.9512512012430649</v>
      </c>
      <c r="K604" s="61">
        <f t="shared" si="48"/>
        <v>5940.06</v>
      </c>
    </row>
    <row r="605" spans="1:11" ht="25.5" x14ac:dyDescent="0.25">
      <c r="A605" s="57">
        <f t="shared" si="49"/>
        <v>600</v>
      </c>
      <c r="B605" s="92" t="s">
        <v>432</v>
      </c>
      <c r="C605" s="93" t="s">
        <v>33352</v>
      </c>
      <c r="D605" s="94" t="s">
        <v>2259</v>
      </c>
      <c r="E605" s="83">
        <v>348.6</v>
      </c>
      <c r="F605" s="94">
        <v>362.89</v>
      </c>
      <c r="G605" s="70">
        <v>355.92</v>
      </c>
      <c r="H605" s="61">
        <f t="shared" si="45"/>
        <v>355.80333333333334</v>
      </c>
      <c r="I605" s="61">
        <f t="shared" si="46"/>
        <v>7.1457143333142756</v>
      </c>
      <c r="J605" s="61">
        <f t="shared" si="47"/>
        <v>2.0083325994643886</v>
      </c>
      <c r="K605" s="61">
        <f t="shared" si="48"/>
        <v>355.80333333333334</v>
      </c>
    </row>
    <row r="606" spans="1:11" ht="25.5" x14ac:dyDescent="0.25">
      <c r="A606" s="57">
        <f t="shared" si="49"/>
        <v>601</v>
      </c>
      <c r="B606" s="92" t="s">
        <v>33353</v>
      </c>
      <c r="C606" s="93" t="s">
        <v>33354</v>
      </c>
      <c r="D606" s="94" t="s">
        <v>2259</v>
      </c>
      <c r="E606" s="83">
        <v>361.2</v>
      </c>
      <c r="F606" s="94">
        <v>379.19</v>
      </c>
      <c r="G606" s="70">
        <v>368.35</v>
      </c>
      <c r="H606" s="61">
        <f t="shared" si="45"/>
        <v>369.58</v>
      </c>
      <c r="I606" s="61">
        <f t="shared" si="46"/>
        <v>9.0578529464768884</v>
      </c>
      <c r="J606" s="61">
        <f t="shared" si="47"/>
        <v>2.4508504103243922</v>
      </c>
      <c r="K606" s="61">
        <f t="shared" si="48"/>
        <v>369.58</v>
      </c>
    </row>
    <row r="607" spans="1:11" x14ac:dyDescent="0.25">
      <c r="A607" s="57">
        <f t="shared" si="49"/>
        <v>602</v>
      </c>
      <c r="B607" s="92" t="s">
        <v>33355</v>
      </c>
      <c r="C607" s="93" t="s">
        <v>33356</v>
      </c>
      <c r="D607" s="94" t="s">
        <v>2259</v>
      </c>
      <c r="E607" s="83">
        <v>477.75</v>
      </c>
      <c r="F607" s="94">
        <v>497.96</v>
      </c>
      <c r="G607" s="70">
        <v>488.4</v>
      </c>
      <c r="H607" s="61">
        <f t="shared" si="45"/>
        <v>488.03666666666669</v>
      </c>
      <c r="I607" s="61">
        <f t="shared" si="46"/>
        <v>10.109897790449374</v>
      </c>
      <c r="J607" s="61">
        <f t="shared" si="47"/>
        <v>2.0715447180435977</v>
      </c>
      <c r="K607" s="61">
        <f t="shared" si="48"/>
        <v>488.03666666666669</v>
      </c>
    </row>
    <row r="608" spans="1:11" ht="25.5" x14ac:dyDescent="0.25">
      <c r="A608" s="57">
        <f t="shared" si="49"/>
        <v>603</v>
      </c>
      <c r="B608" s="92" t="s">
        <v>33357</v>
      </c>
      <c r="C608" s="93" t="s">
        <v>33358</v>
      </c>
      <c r="D608" s="94" t="s">
        <v>2259</v>
      </c>
      <c r="E608" s="83">
        <v>3049.2</v>
      </c>
      <c r="F608" s="94">
        <v>3180.62</v>
      </c>
      <c r="G608" s="70">
        <v>3119.64</v>
      </c>
      <c r="H608" s="61">
        <f t="shared" si="45"/>
        <v>3116.4866666666662</v>
      </c>
      <c r="I608" s="61">
        <f t="shared" si="46"/>
        <v>65.76672208140937</v>
      </c>
      <c r="J608" s="61">
        <f t="shared" si="47"/>
        <v>2.1102840831901322</v>
      </c>
      <c r="K608" s="61">
        <f t="shared" si="48"/>
        <v>3116.4866666666662</v>
      </c>
    </row>
    <row r="609" spans="1:11" ht="25.5" x14ac:dyDescent="0.25">
      <c r="A609" s="57">
        <f t="shared" si="49"/>
        <v>604</v>
      </c>
      <c r="B609" s="92" t="s">
        <v>433</v>
      </c>
      <c r="C609" s="93" t="s">
        <v>33359</v>
      </c>
      <c r="D609" s="94" t="s">
        <v>2259</v>
      </c>
      <c r="E609" s="83">
        <v>344.4</v>
      </c>
      <c r="F609" s="94">
        <v>358.11</v>
      </c>
      <c r="G609" s="70">
        <v>351.22</v>
      </c>
      <c r="H609" s="61">
        <f t="shared" si="45"/>
        <v>351.24333333333334</v>
      </c>
      <c r="I609" s="61">
        <f t="shared" si="46"/>
        <v>6.8550297835482512</v>
      </c>
      <c r="J609" s="61">
        <f t="shared" si="47"/>
        <v>1.9516469447244316</v>
      </c>
      <c r="K609" s="61">
        <f t="shared" si="48"/>
        <v>351.24333333333334</v>
      </c>
    </row>
    <row r="610" spans="1:11" ht="25.5" x14ac:dyDescent="0.25">
      <c r="A610" s="57">
        <f t="shared" si="49"/>
        <v>605</v>
      </c>
      <c r="B610" s="92" t="s">
        <v>33360</v>
      </c>
      <c r="C610" s="93" t="s">
        <v>33361</v>
      </c>
      <c r="D610" s="94" t="s">
        <v>2259</v>
      </c>
      <c r="E610" s="83">
        <v>245.7</v>
      </c>
      <c r="F610" s="94">
        <v>255.77</v>
      </c>
      <c r="G610" s="70">
        <v>250.86</v>
      </c>
      <c r="H610" s="61">
        <f t="shared" si="45"/>
        <v>250.77666666666667</v>
      </c>
      <c r="I610" s="61">
        <f t="shared" si="46"/>
        <v>5.0355171862812105</v>
      </c>
      <c r="J610" s="61">
        <f t="shared" si="47"/>
        <v>2.0079687848209735</v>
      </c>
      <c r="K610" s="61">
        <f t="shared" si="48"/>
        <v>250.77666666666667</v>
      </c>
    </row>
    <row r="611" spans="1:11" x14ac:dyDescent="0.25">
      <c r="A611" s="57">
        <f t="shared" si="49"/>
        <v>606</v>
      </c>
      <c r="B611" s="92" t="s">
        <v>33362</v>
      </c>
      <c r="C611" s="93" t="s">
        <v>33363</v>
      </c>
      <c r="D611" s="94" t="s">
        <v>2259</v>
      </c>
      <c r="E611" s="83">
        <v>110.25</v>
      </c>
      <c r="F611" s="94">
        <v>115.74</v>
      </c>
      <c r="G611" s="70">
        <v>112.43</v>
      </c>
      <c r="H611" s="61">
        <f t="shared" si="45"/>
        <v>112.80666666666667</v>
      </c>
      <c r="I611" s="61">
        <f t="shared" si="46"/>
        <v>2.7643142609575553</v>
      </c>
      <c r="J611" s="61">
        <f t="shared" si="47"/>
        <v>2.4504883821501879</v>
      </c>
      <c r="K611" s="61">
        <f t="shared" si="48"/>
        <v>112.80666666666667</v>
      </c>
    </row>
    <row r="612" spans="1:11" x14ac:dyDescent="0.25">
      <c r="A612" s="57">
        <f t="shared" si="49"/>
        <v>607</v>
      </c>
      <c r="B612" s="92" t="s">
        <v>434</v>
      </c>
      <c r="C612" s="93" t="s">
        <v>33364</v>
      </c>
      <c r="D612" s="94" t="s">
        <v>2259</v>
      </c>
      <c r="E612" s="83">
        <v>2075.85</v>
      </c>
      <c r="F612" s="94">
        <v>2163.66</v>
      </c>
      <c r="G612" s="70">
        <v>2122.14</v>
      </c>
      <c r="H612" s="61">
        <f t="shared" si="45"/>
        <v>2120.5499999999997</v>
      </c>
      <c r="I612" s="61">
        <f t="shared" si="46"/>
        <v>43.926587620710961</v>
      </c>
      <c r="J612" s="61">
        <f t="shared" si="47"/>
        <v>2.0714714399901428</v>
      </c>
      <c r="K612" s="61">
        <f t="shared" si="48"/>
        <v>2120.5499999999997</v>
      </c>
    </row>
    <row r="613" spans="1:11" ht="25.5" x14ac:dyDescent="0.25">
      <c r="A613" s="57">
        <f t="shared" si="49"/>
        <v>608</v>
      </c>
      <c r="B613" s="92" t="s">
        <v>435</v>
      </c>
      <c r="C613" s="93" t="s">
        <v>33365</v>
      </c>
      <c r="D613" s="94" t="s">
        <v>2259</v>
      </c>
      <c r="E613" s="83">
        <v>215.25</v>
      </c>
      <c r="F613" s="94">
        <v>224.53</v>
      </c>
      <c r="G613" s="70">
        <v>220.22</v>
      </c>
      <c r="H613" s="61">
        <f t="shared" si="45"/>
        <v>220</v>
      </c>
      <c r="I613" s="61">
        <f t="shared" si="46"/>
        <v>4.6439099905144596</v>
      </c>
      <c r="J613" s="61">
        <f t="shared" si="47"/>
        <v>2.1108681775065725</v>
      </c>
      <c r="K613" s="61">
        <f t="shared" si="48"/>
        <v>220</v>
      </c>
    </row>
    <row r="614" spans="1:11" x14ac:dyDescent="0.25">
      <c r="A614" s="57">
        <f t="shared" si="49"/>
        <v>609</v>
      </c>
      <c r="B614" s="92" t="s">
        <v>33366</v>
      </c>
      <c r="C614" s="93" t="s">
        <v>33367</v>
      </c>
      <c r="D614" s="94" t="s">
        <v>2259</v>
      </c>
      <c r="E614" s="83">
        <v>34.65</v>
      </c>
      <c r="F614" s="94">
        <v>36.03</v>
      </c>
      <c r="G614" s="70">
        <v>35.340000000000003</v>
      </c>
      <c r="H614" s="61">
        <f t="shared" si="45"/>
        <v>35.340000000000003</v>
      </c>
      <c r="I614" s="61">
        <f t="shared" si="46"/>
        <v>0.69000000000000128</v>
      </c>
      <c r="J614" s="61">
        <f t="shared" si="47"/>
        <v>1.952461799660445</v>
      </c>
      <c r="K614" s="61">
        <f t="shared" si="48"/>
        <v>35.340000000000003</v>
      </c>
    </row>
    <row r="615" spans="1:11" x14ac:dyDescent="0.25">
      <c r="A615" s="57">
        <f t="shared" si="49"/>
        <v>610</v>
      </c>
      <c r="B615" s="92" t="s">
        <v>33368</v>
      </c>
      <c r="C615" s="93" t="s">
        <v>33369</v>
      </c>
      <c r="D615" s="94" t="s">
        <v>2259</v>
      </c>
      <c r="E615" s="83">
        <v>638.4</v>
      </c>
      <c r="F615" s="94">
        <v>664.57</v>
      </c>
      <c r="G615" s="70">
        <v>651.80999999999995</v>
      </c>
      <c r="H615" s="61">
        <f t="shared" si="45"/>
        <v>651.59333333333336</v>
      </c>
      <c r="I615" s="61">
        <f t="shared" si="46"/>
        <v>13.086345300859758</v>
      </c>
      <c r="J615" s="61">
        <f t="shared" si="47"/>
        <v>2.0083608335761194</v>
      </c>
      <c r="K615" s="61">
        <f t="shared" si="48"/>
        <v>651.59333333333336</v>
      </c>
    </row>
    <row r="616" spans="1:11" ht="25.5" x14ac:dyDescent="0.25">
      <c r="A616" s="57">
        <f t="shared" si="49"/>
        <v>611</v>
      </c>
      <c r="B616" s="92" t="s">
        <v>436</v>
      </c>
      <c r="C616" s="93" t="s">
        <v>2443</v>
      </c>
      <c r="D616" s="94" t="s">
        <v>2258</v>
      </c>
      <c r="E616" s="83">
        <v>32.549999999999997</v>
      </c>
      <c r="F616" s="94">
        <v>34.17</v>
      </c>
      <c r="G616" s="70">
        <v>33.19</v>
      </c>
      <c r="H616" s="61">
        <f t="shared" si="45"/>
        <v>33.303333333333335</v>
      </c>
      <c r="I616" s="61">
        <f t="shared" si="46"/>
        <v>0.81592483313926489</v>
      </c>
      <c r="J616" s="61">
        <f t="shared" si="47"/>
        <v>2.4499794809506503</v>
      </c>
      <c r="K616" s="61">
        <f t="shared" si="48"/>
        <v>33.303333333333335</v>
      </c>
    </row>
    <row r="617" spans="1:11" ht="25.5" x14ac:dyDescent="0.25">
      <c r="A617" s="57">
        <f t="shared" si="49"/>
        <v>612</v>
      </c>
      <c r="B617" s="92" t="s">
        <v>33370</v>
      </c>
      <c r="C617" s="93" t="s">
        <v>33371</v>
      </c>
      <c r="D617" s="94" t="s">
        <v>2259</v>
      </c>
      <c r="E617" s="83">
        <v>113.4</v>
      </c>
      <c r="F617" s="94">
        <v>118.2</v>
      </c>
      <c r="G617" s="70">
        <v>115.93</v>
      </c>
      <c r="H617" s="61">
        <f t="shared" si="45"/>
        <v>115.84333333333335</v>
      </c>
      <c r="I617" s="61">
        <f t="shared" si="46"/>
        <v>2.4011733243007107</v>
      </c>
      <c r="J617" s="61">
        <f t="shared" si="47"/>
        <v>2.0727764431565996</v>
      </c>
      <c r="K617" s="61">
        <f t="shared" si="48"/>
        <v>115.84333333333335</v>
      </c>
    </row>
    <row r="618" spans="1:11" ht="25.5" x14ac:dyDescent="0.25">
      <c r="A618" s="57">
        <f t="shared" si="49"/>
        <v>613</v>
      </c>
      <c r="B618" s="92" t="s">
        <v>33372</v>
      </c>
      <c r="C618" s="93" t="s">
        <v>33373</v>
      </c>
      <c r="D618" s="94" t="s">
        <v>2259</v>
      </c>
      <c r="E618" s="83">
        <v>667.8</v>
      </c>
      <c r="F618" s="94">
        <v>696.58</v>
      </c>
      <c r="G618" s="70">
        <v>683.23</v>
      </c>
      <c r="H618" s="61">
        <f t="shared" si="45"/>
        <v>682.53666666666675</v>
      </c>
      <c r="I618" s="61">
        <f t="shared" si="46"/>
        <v>14.402521769930937</v>
      </c>
      <c r="J618" s="61">
        <f t="shared" si="47"/>
        <v>2.1101462343802191</v>
      </c>
      <c r="K618" s="61">
        <f t="shared" si="48"/>
        <v>682.53666666666675</v>
      </c>
    </row>
    <row r="619" spans="1:11" x14ac:dyDescent="0.25">
      <c r="A619" s="57">
        <f t="shared" si="49"/>
        <v>614</v>
      </c>
      <c r="B619" s="92" t="s">
        <v>33374</v>
      </c>
      <c r="C619" s="93" t="s">
        <v>33375</v>
      </c>
      <c r="D619" s="94" t="s">
        <v>2259</v>
      </c>
      <c r="E619" s="83">
        <v>1402.8</v>
      </c>
      <c r="F619" s="94">
        <v>1458.63</v>
      </c>
      <c r="G619" s="70">
        <v>1430.58</v>
      </c>
      <c r="H619" s="61">
        <f t="shared" si="45"/>
        <v>1430.67</v>
      </c>
      <c r="I619" s="61">
        <f t="shared" si="46"/>
        <v>27.91510881225442</v>
      </c>
      <c r="J619" s="61">
        <f t="shared" si="47"/>
        <v>1.9511913168134103</v>
      </c>
      <c r="K619" s="61">
        <f t="shared" si="48"/>
        <v>1430.67</v>
      </c>
    </row>
    <row r="620" spans="1:11" ht="25.5" x14ac:dyDescent="0.25">
      <c r="A620" s="57">
        <f t="shared" si="49"/>
        <v>615</v>
      </c>
      <c r="B620" s="92" t="s">
        <v>33376</v>
      </c>
      <c r="C620" s="93" t="s">
        <v>33377</v>
      </c>
      <c r="D620" s="94" t="s">
        <v>2259</v>
      </c>
      <c r="E620" s="83">
        <v>334.95</v>
      </c>
      <c r="F620" s="94">
        <v>348.68</v>
      </c>
      <c r="G620" s="70">
        <v>341.98</v>
      </c>
      <c r="H620" s="61">
        <f t="shared" si="45"/>
        <v>341.87000000000006</v>
      </c>
      <c r="I620" s="61">
        <f t="shared" si="46"/>
        <v>6.8656609295828268</v>
      </c>
      <c r="J620" s="61">
        <f t="shared" si="47"/>
        <v>2.0082665719667783</v>
      </c>
      <c r="K620" s="61">
        <f t="shared" si="48"/>
        <v>341.87000000000006</v>
      </c>
    </row>
    <row r="621" spans="1:11" ht="25.5" x14ac:dyDescent="0.25">
      <c r="A621" s="57">
        <f t="shared" si="49"/>
        <v>616</v>
      </c>
      <c r="B621" s="92" t="s">
        <v>33378</v>
      </c>
      <c r="C621" s="93" t="s">
        <v>33379</v>
      </c>
      <c r="D621" s="94" t="s">
        <v>2259</v>
      </c>
      <c r="E621" s="83">
        <v>1222.2</v>
      </c>
      <c r="F621" s="94">
        <v>1283.07</v>
      </c>
      <c r="G621" s="70">
        <v>1246.4000000000001</v>
      </c>
      <c r="H621" s="61">
        <f t="shared" si="45"/>
        <v>1250.5566666666666</v>
      </c>
      <c r="I621" s="61">
        <f t="shared" si="46"/>
        <v>30.647147229935278</v>
      </c>
      <c r="J621" s="61">
        <f t="shared" si="47"/>
        <v>2.4506804087194727</v>
      </c>
      <c r="K621" s="61">
        <f t="shared" si="48"/>
        <v>1250.5566666666666</v>
      </c>
    </row>
    <row r="622" spans="1:11" ht="25.5" x14ac:dyDescent="0.25">
      <c r="A622" s="57">
        <f t="shared" si="49"/>
        <v>617</v>
      </c>
      <c r="B622" s="92" t="s">
        <v>33380</v>
      </c>
      <c r="C622" s="93" t="s">
        <v>33381</v>
      </c>
      <c r="D622" s="94" t="s">
        <v>2258</v>
      </c>
      <c r="E622" s="83">
        <v>8878.7999999999993</v>
      </c>
      <c r="F622" s="94">
        <v>9254.3700000000008</v>
      </c>
      <c r="G622" s="70">
        <v>9076.7999999999993</v>
      </c>
      <c r="H622" s="61">
        <f t="shared" si="45"/>
        <v>9069.99</v>
      </c>
      <c r="I622" s="61">
        <f t="shared" si="46"/>
        <v>187.8775886049219</v>
      </c>
      <c r="J622" s="61">
        <f t="shared" si="47"/>
        <v>2.071420019260461</v>
      </c>
      <c r="K622" s="61">
        <f t="shared" si="48"/>
        <v>9069.99</v>
      </c>
    </row>
    <row r="623" spans="1:11" ht="25.5" x14ac:dyDescent="0.25">
      <c r="A623" s="57">
        <f t="shared" si="49"/>
        <v>618</v>
      </c>
      <c r="B623" s="92" t="s">
        <v>441</v>
      </c>
      <c r="C623" s="93" t="s">
        <v>33382</v>
      </c>
      <c r="D623" s="94" t="s">
        <v>2258</v>
      </c>
      <c r="E623" s="83">
        <v>44.1</v>
      </c>
      <c r="F623" s="94">
        <v>46</v>
      </c>
      <c r="G623" s="70">
        <v>45.12</v>
      </c>
      <c r="H623" s="61">
        <f t="shared" si="45"/>
        <v>45.073333333333331</v>
      </c>
      <c r="I623" s="61">
        <f t="shared" si="46"/>
        <v>0.95085926052877667</v>
      </c>
      <c r="J623" s="61">
        <f t="shared" si="47"/>
        <v>2.1095827404129053</v>
      </c>
      <c r="K623" s="61">
        <f t="shared" si="48"/>
        <v>45.073333333333331</v>
      </c>
    </row>
    <row r="624" spans="1:11" x14ac:dyDescent="0.25">
      <c r="A624" s="57">
        <f t="shared" si="49"/>
        <v>619</v>
      </c>
      <c r="B624" s="92" t="s">
        <v>33383</v>
      </c>
      <c r="C624" s="93" t="s">
        <v>33384</v>
      </c>
      <c r="D624" s="94" t="s">
        <v>2259</v>
      </c>
      <c r="E624" s="83">
        <v>383.25</v>
      </c>
      <c r="F624" s="94">
        <v>398.5</v>
      </c>
      <c r="G624" s="70">
        <v>390.84</v>
      </c>
      <c r="H624" s="61">
        <f t="shared" si="45"/>
        <v>390.86333333333329</v>
      </c>
      <c r="I624" s="61">
        <f t="shared" si="46"/>
        <v>7.6250267759092711</v>
      </c>
      <c r="J624" s="61">
        <f t="shared" si="47"/>
        <v>1.9508165964000901</v>
      </c>
      <c r="K624" s="61">
        <f t="shared" si="48"/>
        <v>390.86333333333329</v>
      </c>
    </row>
    <row r="625" spans="1:11" ht="25.5" x14ac:dyDescent="0.25">
      <c r="A625" s="57">
        <f t="shared" si="49"/>
        <v>620</v>
      </c>
      <c r="B625" s="92" t="s">
        <v>33385</v>
      </c>
      <c r="C625" s="93" t="s">
        <v>26948</v>
      </c>
      <c r="D625" s="94" t="s">
        <v>2259</v>
      </c>
      <c r="E625" s="83">
        <v>502.95</v>
      </c>
      <c r="F625" s="94">
        <v>523.57000000000005</v>
      </c>
      <c r="G625" s="70">
        <v>513.51</v>
      </c>
      <c r="H625" s="61">
        <f t="shared" si="45"/>
        <v>513.34333333333336</v>
      </c>
      <c r="I625" s="61">
        <f t="shared" si="46"/>
        <v>10.311010296442049</v>
      </c>
      <c r="J625" s="61">
        <f t="shared" si="47"/>
        <v>2.0085992408801223</v>
      </c>
      <c r="K625" s="61">
        <f t="shared" si="48"/>
        <v>513.34333333333336</v>
      </c>
    </row>
    <row r="626" spans="1:11" ht="25.5" x14ac:dyDescent="0.25">
      <c r="A626" s="57">
        <f t="shared" si="49"/>
        <v>621</v>
      </c>
      <c r="B626" s="92" t="s">
        <v>33386</v>
      </c>
      <c r="C626" s="93" t="s">
        <v>33387</v>
      </c>
      <c r="D626" s="94" t="s">
        <v>2259</v>
      </c>
      <c r="E626" s="83">
        <v>658.35</v>
      </c>
      <c r="F626" s="94">
        <v>691.14</v>
      </c>
      <c r="G626" s="70">
        <v>671.39</v>
      </c>
      <c r="H626" s="61">
        <f t="shared" si="45"/>
        <v>673.62666666666667</v>
      </c>
      <c r="I626" s="61">
        <f t="shared" si="46"/>
        <v>16.50902884282818</v>
      </c>
      <c r="J626" s="61">
        <f t="shared" si="47"/>
        <v>2.4507683053167204</v>
      </c>
      <c r="K626" s="61">
        <f t="shared" si="48"/>
        <v>673.62666666666667</v>
      </c>
    </row>
    <row r="627" spans="1:11" ht="25.5" x14ac:dyDescent="0.25">
      <c r="A627" s="57">
        <f t="shared" si="49"/>
        <v>622</v>
      </c>
      <c r="B627" s="92" t="s">
        <v>33388</v>
      </c>
      <c r="C627" s="93" t="s">
        <v>33389</v>
      </c>
      <c r="D627" s="94" t="s">
        <v>2259</v>
      </c>
      <c r="E627" s="83">
        <v>435.75</v>
      </c>
      <c r="F627" s="94">
        <v>454.18</v>
      </c>
      <c r="G627" s="70">
        <v>445.47</v>
      </c>
      <c r="H627" s="61">
        <f t="shared" si="45"/>
        <v>445.13333333333338</v>
      </c>
      <c r="I627" s="61">
        <f t="shared" si="46"/>
        <v>9.2196113439414251</v>
      </c>
      <c r="J627" s="61">
        <f t="shared" si="47"/>
        <v>2.0712021889938801</v>
      </c>
      <c r="K627" s="61">
        <f t="shared" si="48"/>
        <v>445.13333333333338</v>
      </c>
    </row>
    <row r="628" spans="1:11" ht="25.5" x14ac:dyDescent="0.25">
      <c r="A628" s="57">
        <f t="shared" si="49"/>
        <v>623</v>
      </c>
      <c r="B628" s="92" t="s">
        <v>33390</v>
      </c>
      <c r="C628" s="93" t="s">
        <v>33391</v>
      </c>
      <c r="D628" s="94" t="s">
        <v>2259</v>
      </c>
      <c r="E628" s="83">
        <v>175.35</v>
      </c>
      <c r="F628" s="94">
        <v>182.91</v>
      </c>
      <c r="G628" s="70">
        <v>179.4</v>
      </c>
      <c r="H628" s="61">
        <f t="shared" si="45"/>
        <v>179.22</v>
      </c>
      <c r="I628" s="61">
        <f t="shared" si="46"/>
        <v>3.7832129202570677</v>
      </c>
      <c r="J628" s="61">
        <f t="shared" si="47"/>
        <v>2.1109323291245774</v>
      </c>
      <c r="K628" s="61">
        <f t="shared" si="48"/>
        <v>179.22</v>
      </c>
    </row>
    <row r="629" spans="1:11" ht="25.5" x14ac:dyDescent="0.25">
      <c r="A629" s="57">
        <f t="shared" si="49"/>
        <v>624</v>
      </c>
      <c r="B629" s="92" t="s">
        <v>33392</v>
      </c>
      <c r="C629" s="93" t="s">
        <v>33393</v>
      </c>
      <c r="D629" s="94" t="s">
        <v>2259</v>
      </c>
      <c r="E629" s="83">
        <v>304.5</v>
      </c>
      <c r="F629" s="94">
        <v>316.62</v>
      </c>
      <c r="G629" s="70">
        <v>310.52999999999997</v>
      </c>
      <c r="H629" s="61">
        <f t="shared" si="45"/>
        <v>310.55</v>
      </c>
      <c r="I629" s="61">
        <f t="shared" si="46"/>
        <v>6.0600247524246988</v>
      </c>
      <c r="J629" s="61">
        <f t="shared" si="47"/>
        <v>1.9513845604330056</v>
      </c>
      <c r="K629" s="61">
        <f t="shared" si="48"/>
        <v>310.55</v>
      </c>
    </row>
    <row r="630" spans="1:11" ht="25.5" x14ac:dyDescent="0.25">
      <c r="A630" s="57">
        <f t="shared" si="49"/>
        <v>625</v>
      </c>
      <c r="B630" s="92" t="s">
        <v>33394</v>
      </c>
      <c r="C630" s="93" t="s">
        <v>33391</v>
      </c>
      <c r="D630" s="94" t="s">
        <v>2259</v>
      </c>
      <c r="E630" s="83">
        <v>435.75</v>
      </c>
      <c r="F630" s="94">
        <v>453.62</v>
      </c>
      <c r="G630" s="70">
        <v>444.9</v>
      </c>
      <c r="H630" s="61">
        <f t="shared" si="45"/>
        <v>444.75666666666666</v>
      </c>
      <c r="I630" s="61">
        <f t="shared" si="46"/>
        <v>8.9358622042494247</v>
      </c>
      <c r="J630" s="61">
        <f t="shared" si="47"/>
        <v>2.0091575627682761</v>
      </c>
      <c r="K630" s="61">
        <f t="shared" si="48"/>
        <v>444.75666666666666</v>
      </c>
    </row>
    <row r="631" spans="1:11" ht="38.25" x14ac:dyDescent="0.25">
      <c r="A631" s="57">
        <f t="shared" si="49"/>
        <v>626</v>
      </c>
      <c r="B631" s="92" t="s">
        <v>33395</v>
      </c>
      <c r="C631" s="93" t="s">
        <v>33396</v>
      </c>
      <c r="D631" s="94" t="s">
        <v>2259</v>
      </c>
      <c r="E631" s="83">
        <v>529.20000000000005</v>
      </c>
      <c r="F631" s="94">
        <v>555.54999999999995</v>
      </c>
      <c r="G631" s="70">
        <v>539.67999999999995</v>
      </c>
      <c r="H631" s="61">
        <f t="shared" si="45"/>
        <v>541.47666666666657</v>
      </c>
      <c r="I631" s="61">
        <f t="shared" si="46"/>
        <v>13.266560719844922</v>
      </c>
      <c r="J631" s="61">
        <f t="shared" si="47"/>
        <v>2.4500706192039527</v>
      </c>
      <c r="K631" s="61">
        <f t="shared" si="48"/>
        <v>541.47666666666657</v>
      </c>
    </row>
    <row r="632" spans="1:11" ht="25.5" x14ac:dyDescent="0.25">
      <c r="A632" s="57">
        <f t="shared" si="49"/>
        <v>627</v>
      </c>
      <c r="B632" s="92" t="s">
        <v>33397</v>
      </c>
      <c r="C632" s="93" t="s">
        <v>33398</v>
      </c>
      <c r="D632" s="94" t="s">
        <v>2259</v>
      </c>
      <c r="E632" s="83">
        <v>535.5</v>
      </c>
      <c r="F632" s="94">
        <v>558.15</v>
      </c>
      <c r="G632" s="70">
        <v>547.44000000000005</v>
      </c>
      <c r="H632" s="61">
        <f t="shared" si="45"/>
        <v>547.03000000000009</v>
      </c>
      <c r="I632" s="61">
        <f t="shared" si="46"/>
        <v>11.330564857940656</v>
      </c>
      <c r="J632" s="61">
        <f t="shared" si="47"/>
        <v>2.0712876547795651</v>
      </c>
      <c r="K632" s="61">
        <f t="shared" si="48"/>
        <v>547.03000000000009</v>
      </c>
    </row>
    <row r="633" spans="1:11" ht="25.5" x14ac:dyDescent="0.25">
      <c r="A633" s="57">
        <f t="shared" si="49"/>
        <v>628</v>
      </c>
      <c r="B633" s="92" t="s">
        <v>446</v>
      </c>
      <c r="C633" s="93" t="s">
        <v>33399</v>
      </c>
      <c r="D633" s="94" t="s">
        <v>2259</v>
      </c>
      <c r="E633" s="83">
        <v>295.05</v>
      </c>
      <c r="F633" s="94">
        <v>307.77</v>
      </c>
      <c r="G633" s="70">
        <v>301.87</v>
      </c>
      <c r="H633" s="61">
        <f t="shared" si="45"/>
        <v>301.56333333333333</v>
      </c>
      <c r="I633" s="61">
        <f t="shared" si="46"/>
        <v>6.3655426581975831</v>
      </c>
      <c r="J633" s="61">
        <f t="shared" si="47"/>
        <v>2.1108476908767368</v>
      </c>
      <c r="K633" s="61">
        <f t="shared" si="48"/>
        <v>301.56333333333333</v>
      </c>
    </row>
    <row r="634" spans="1:11" ht="25.5" x14ac:dyDescent="0.25">
      <c r="A634" s="57">
        <f t="shared" si="49"/>
        <v>629</v>
      </c>
      <c r="B634" s="92" t="s">
        <v>447</v>
      </c>
      <c r="C634" s="93" t="s">
        <v>33400</v>
      </c>
      <c r="D634" s="94" t="s">
        <v>2259</v>
      </c>
      <c r="E634" s="83">
        <v>295.05</v>
      </c>
      <c r="F634" s="94">
        <v>306.79000000000002</v>
      </c>
      <c r="G634" s="70">
        <v>300.89</v>
      </c>
      <c r="H634" s="61">
        <f t="shared" si="45"/>
        <v>300.91000000000003</v>
      </c>
      <c r="I634" s="61">
        <f t="shared" si="46"/>
        <v>5.8700255536070758</v>
      </c>
      <c r="J634" s="61">
        <f t="shared" si="47"/>
        <v>1.9507578856159897</v>
      </c>
      <c r="K634" s="61">
        <f t="shared" si="48"/>
        <v>300.91000000000003</v>
      </c>
    </row>
    <row r="635" spans="1:11" ht="25.5" x14ac:dyDescent="0.25">
      <c r="A635" s="57">
        <f t="shared" si="49"/>
        <v>630</v>
      </c>
      <c r="B635" s="92" t="s">
        <v>33401</v>
      </c>
      <c r="C635" s="93" t="s">
        <v>33402</v>
      </c>
      <c r="D635" s="94" t="s">
        <v>2259</v>
      </c>
      <c r="E635" s="83">
        <v>533.4</v>
      </c>
      <c r="F635" s="94">
        <v>559.96</v>
      </c>
      <c r="G635" s="70">
        <v>543.96</v>
      </c>
      <c r="H635" s="61">
        <f t="shared" si="45"/>
        <v>545.77333333333343</v>
      </c>
      <c r="I635" s="61">
        <f t="shared" si="46"/>
        <v>13.372529055243591</v>
      </c>
      <c r="J635" s="61">
        <f t="shared" si="47"/>
        <v>2.4501983219975791</v>
      </c>
      <c r="K635" s="61">
        <f t="shared" si="48"/>
        <v>545.77333333333343</v>
      </c>
    </row>
    <row r="636" spans="1:11" ht="25.5" x14ac:dyDescent="0.25">
      <c r="A636" s="57">
        <f t="shared" si="49"/>
        <v>631</v>
      </c>
      <c r="B636" s="92" t="s">
        <v>33403</v>
      </c>
      <c r="C636" s="93" t="s">
        <v>33402</v>
      </c>
      <c r="D636" s="94" t="s">
        <v>2259</v>
      </c>
      <c r="E636" s="83">
        <v>305.55</v>
      </c>
      <c r="F636" s="94">
        <v>318.47000000000003</v>
      </c>
      <c r="G636" s="70">
        <v>312.36</v>
      </c>
      <c r="H636" s="61">
        <f t="shared" si="45"/>
        <v>312.12666666666667</v>
      </c>
      <c r="I636" s="61">
        <f t="shared" si="46"/>
        <v>6.4631597019827263</v>
      </c>
      <c r="J636" s="61">
        <f t="shared" si="47"/>
        <v>2.0706848828411735</v>
      </c>
      <c r="K636" s="61">
        <f t="shared" si="48"/>
        <v>312.12666666666667</v>
      </c>
    </row>
    <row r="637" spans="1:11" ht="25.5" x14ac:dyDescent="0.25">
      <c r="A637" s="57">
        <f t="shared" si="49"/>
        <v>632</v>
      </c>
      <c r="B637" s="92" t="s">
        <v>33404</v>
      </c>
      <c r="C637" s="93" t="s">
        <v>33405</v>
      </c>
      <c r="D637" s="94" t="s">
        <v>2259</v>
      </c>
      <c r="E637" s="83">
        <v>210</v>
      </c>
      <c r="F637" s="94">
        <v>219.05</v>
      </c>
      <c r="G637" s="70">
        <v>214.85</v>
      </c>
      <c r="H637" s="61">
        <f t="shared" si="45"/>
        <v>214.63333333333333</v>
      </c>
      <c r="I637" s="61">
        <f t="shared" si="46"/>
        <v>4.5288887525896886</v>
      </c>
      <c r="J637" s="61">
        <f t="shared" si="47"/>
        <v>2.1100584341930526</v>
      </c>
      <c r="K637" s="61">
        <f t="shared" si="48"/>
        <v>214.63333333333333</v>
      </c>
    </row>
    <row r="638" spans="1:11" ht="25.5" x14ac:dyDescent="0.25">
      <c r="A638" s="57">
        <f t="shared" si="49"/>
        <v>633</v>
      </c>
      <c r="B638" s="92" t="s">
        <v>33406</v>
      </c>
      <c r="C638" s="93" t="s">
        <v>33407</v>
      </c>
      <c r="D638" s="94" t="s">
        <v>2259</v>
      </c>
      <c r="E638" s="83">
        <v>350.7</v>
      </c>
      <c r="F638" s="94">
        <v>364.66</v>
      </c>
      <c r="G638" s="70">
        <v>357.64</v>
      </c>
      <c r="H638" s="61">
        <f t="shared" si="45"/>
        <v>357.66666666666669</v>
      </c>
      <c r="I638" s="61">
        <f t="shared" si="46"/>
        <v>6.9800382042889701</v>
      </c>
      <c r="J638" s="61">
        <f t="shared" si="47"/>
        <v>1.9515484261758536</v>
      </c>
      <c r="K638" s="61">
        <f t="shared" si="48"/>
        <v>357.66666666666669</v>
      </c>
    </row>
    <row r="639" spans="1:11" ht="25.5" x14ac:dyDescent="0.25">
      <c r="A639" s="57">
        <f t="shared" si="49"/>
        <v>634</v>
      </c>
      <c r="B639" s="92" t="s">
        <v>33408</v>
      </c>
      <c r="C639" s="93" t="s">
        <v>33409</v>
      </c>
      <c r="D639" s="94" t="s">
        <v>2259</v>
      </c>
      <c r="E639" s="83">
        <v>290.85000000000002</v>
      </c>
      <c r="F639" s="94">
        <v>302.77</v>
      </c>
      <c r="G639" s="70">
        <v>296.95999999999998</v>
      </c>
      <c r="H639" s="61">
        <f t="shared" si="45"/>
        <v>296.85999999999996</v>
      </c>
      <c r="I639" s="61">
        <f t="shared" si="46"/>
        <v>5.9606291614224549</v>
      </c>
      <c r="J639" s="61">
        <f t="shared" si="47"/>
        <v>2.007892326828288</v>
      </c>
      <c r="K639" s="61">
        <f t="shared" si="48"/>
        <v>296.85999999999996</v>
      </c>
    </row>
    <row r="640" spans="1:11" ht="25.5" x14ac:dyDescent="0.25">
      <c r="A640" s="57">
        <f t="shared" si="49"/>
        <v>635</v>
      </c>
      <c r="B640" s="92" t="s">
        <v>33410</v>
      </c>
      <c r="C640" s="93" t="s">
        <v>33411</v>
      </c>
      <c r="D640" s="94" t="s">
        <v>2259</v>
      </c>
      <c r="E640" s="83">
        <v>233.1</v>
      </c>
      <c r="F640" s="94">
        <v>244.71</v>
      </c>
      <c r="G640" s="70">
        <v>237.72</v>
      </c>
      <c r="H640" s="61">
        <f t="shared" si="45"/>
        <v>238.51</v>
      </c>
      <c r="I640" s="61">
        <f t="shared" si="46"/>
        <v>5.8451774994434578</v>
      </c>
      <c r="J640" s="61">
        <f t="shared" si="47"/>
        <v>2.4507054209230041</v>
      </c>
      <c r="K640" s="61">
        <f t="shared" si="48"/>
        <v>238.51</v>
      </c>
    </row>
    <row r="641" spans="1:11" ht="25.5" x14ac:dyDescent="0.25">
      <c r="A641" s="57">
        <f t="shared" si="49"/>
        <v>636</v>
      </c>
      <c r="B641" s="92" t="s">
        <v>33412</v>
      </c>
      <c r="C641" s="93" t="s">
        <v>33413</v>
      </c>
      <c r="D641" s="94" t="s">
        <v>2259</v>
      </c>
      <c r="E641" s="83">
        <v>310.8</v>
      </c>
      <c r="F641" s="94">
        <v>323.95</v>
      </c>
      <c r="G641" s="70">
        <v>317.73</v>
      </c>
      <c r="H641" s="61">
        <f t="shared" si="45"/>
        <v>317.49333333333334</v>
      </c>
      <c r="I641" s="61">
        <f t="shared" si="46"/>
        <v>6.5781937743831467</v>
      </c>
      <c r="J641" s="61">
        <f t="shared" si="47"/>
        <v>2.071915559712481</v>
      </c>
      <c r="K641" s="61">
        <f t="shared" si="48"/>
        <v>317.49333333333334</v>
      </c>
    </row>
    <row r="642" spans="1:11" ht="25.5" x14ac:dyDescent="0.25">
      <c r="A642" s="57">
        <f t="shared" si="49"/>
        <v>637</v>
      </c>
      <c r="B642" s="92" t="s">
        <v>33414</v>
      </c>
      <c r="C642" s="93" t="s">
        <v>33415</v>
      </c>
      <c r="D642" s="94" t="s">
        <v>2259</v>
      </c>
      <c r="E642" s="83">
        <v>464.1</v>
      </c>
      <c r="F642" s="94">
        <v>484.1</v>
      </c>
      <c r="G642" s="70">
        <v>474.82</v>
      </c>
      <c r="H642" s="61">
        <f t="shared" si="45"/>
        <v>474.34</v>
      </c>
      <c r="I642" s="61">
        <f t="shared" si="46"/>
        <v>10.008636270741384</v>
      </c>
      <c r="J642" s="61">
        <f t="shared" si="47"/>
        <v>2.1100131278705958</v>
      </c>
      <c r="K642" s="61">
        <f t="shared" si="48"/>
        <v>474.34</v>
      </c>
    </row>
    <row r="643" spans="1:11" ht="25.5" x14ac:dyDescent="0.25">
      <c r="A643" s="57">
        <f t="shared" si="49"/>
        <v>638</v>
      </c>
      <c r="B643" s="92" t="s">
        <v>33416</v>
      </c>
      <c r="C643" s="93" t="s">
        <v>33417</v>
      </c>
      <c r="D643" s="94" t="s">
        <v>2259</v>
      </c>
      <c r="E643" s="83">
        <v>569.1</v>
      </c>
      <c r="F643" s="94">
        <v>591.75</v>
      </c>
      <c r="G643" s="70">
        <v>580.37</v>
      </c>
      <c r="H643" s="61">
        <f t="shared" si="45"/>
        <v>580.40666666666664</v>
      </c>
      <c r="I643" s="61">
        <f t="shared" si="46"/>
        <v>11.325044517940452</v>
      </c>
      <c r="J643" s="61">
        <f t="shared" si="47"/>
        <v>1.9512257815681739</v>
      </c>
      <c r="K643" s="61">
        <f t="shared" si="48"/>
        <v>580.40666666666664</v>
      </c>
    </row>
    <row r="644" spans="1:11" ht="25.5" x14ac:dyDescent="0.25">
      <c r="A644" s="57">
        <f t="shared" si="49"/>
        <v>639</v>
      </c>
      <c r="B644" s="92" t="s">
        <v>448</v>
      </c>
      <c r="C644" s="93" t="s">
        <v>33418</v>
      </c>
      <c r="D644" s="94" t="s">
        <v>2259</v>
      </c>
      <c r="E644" s="83">
        <v>348.6</v>
      </c>
      <c r="F644" s="94">
        <v>362.89</v>
      </c>
      <c r="G644" s="70">
        <v>355.92</v>
      </c>
      <c r="H644" s="61">
        <f t="shared" si="45"/>
        <v>355.80333333333334</v>
      </c>
      <c r="I644" s="61">
        <f t="shared" si="46"/>
        <v>7.1457143333142756</v>
      </c>
      <c r="J644" s="61">
        <f t="shared" si="47"/>
        <v>2.0083325994643886</v>
      </c>
      <c r="K644" s="61">
        <f t="shared" si="48"/>
        <v>355.80333333333334</v>
      </c>
    </row>
    <row r="645" spans="1:11" ht="38.25" x14ac:dyDescent="0.25">
      <c r="A645" s="57">
        <f t="shared" si="49"/>
        <v>640</v>
      </c>
      <c r="B645" s="92" t="s">
        <v>449</v>
      </c>
      <c r="C645" s="93" t="s">
        <v>33419</v>
      </c>
      <c r="D645" s="94" t="s">
        <v>2259</v>
      </c>
      <c r="E645" s="83">
        <v>1392.3</v>
      </c>
      <c r="F645" s="94">
        <v>1461.64</v>
      </c>
      <c r="G645" s="70">
        <v>1419.87</v>
      </c>
      <c r="H645" s="61">
        <f t="shared" si="45"/>
        <v>1424.6033333333332</v>
      </c>
      <c r="I645" s="61">
        <f t="shared" si="46"/>
        <v>34.911491422357464</v>
      </c>
      <c r="J645" s="61">
        <f t="shared" si="47"/>
        <v>2.4506113811112895</v>
      </c>
      <c r="K645" s="61">
        <f t="shared" si="48"/>
        <v>1424.6033333333332</v>
      </c>
    </row>
    <row r="646" spans="1:11" ht="38.25" x14ac:dyDescent="0.25">
      <c r="A646" s="57">
        <f t="shared" si="49"/>
        <v>641</v>
      </c>
      <c r="B646" s="92" t="s">
        <v>450</v>
      </c>
      <c r="C646" s="93" t="s">
        <v>33420</v>
      </c>
      <c r="D646" s="94" t="s">
        <v>2259</v>
      </c>
      <c r="E646" s="83">
        <v>1395.45</v>
      </c>
      <c r="F646" s="94">
        <v>1454.48</v>
      </c>
      <c r="G646" s="70">
        <v>1426.57</v>
      </c>
      <c r="H646" s="61">
        <f t="shared" si="45"/>
        <v>1425.5</v>
      </c>
      <c r="I646" s="61">
        <f t="shared" si="46"/>
        <v>29.529542834253277</v>
      </c>
      <c r="J646" s="61">
        <f t="shared" si="47"/>
        <v>2.0715217702036672</v>
      </c>
      <c r="K646" s="61">
        <f t="shared" si="48"/>
        <v>1425.5</v>
      </c>
    </row>
    <row r="647" spans="1:11" x14ac:dyDescent="0.25">
      <c r="A647" s="57">
        <f t="shared" si="49"/>
        <v>642</v>
      </c>
      <c r="B647" s="92" t="s">
        <v>33421</v>
      </c>
      <c r="C647" s="93" t="s">
        <v>33422</v>
      </c>
      <c r="D647" s="94" t="s">
        <v>2259</v>
      </c>
      <c r="E647" s="83">
        <v>1443.75</v>
      </c>
      <c r="F647" s="94">
        <v>1505.98</v>
      </c>
      <c r="G647" s="70">
        <v>1477.1</v>
      </c>
      <c r="H647" s="61">
        <f t="shared" ref="H647:H710" si="50">AVERAGE(E647:G647)</f>
        <v>1475.61</v>
      </c>
      <c r="I647" s="61">
        <f t="shared" ref="I647:I710" si="51">SQRT(((SUM((POWER(G647-H647,2)),(POWER(F647-H647,2)),(POWER(E647-H647,2)))/(COLUMNS(E647:G647)-1))))</f>
        <v>31.141745294700495</v>
      </c>
      <c r="J647" s="61">
        <f t="shared" ref="J647:J710" si="52">I647/H647*100</f>
        <v>2.110431976924831</v>
      </c>
      <c r="K647" s="61">
        <f t="shared" ref="K647:K710" si="53">H647</f>
        <v>1475.61</v>
      </c>
    </row>
    <row r="648" spans="1:11" ht="25.5" x14ac:dyDescent="0.25">
      <c r="A648" s="57">
        <f t="shared" ref="A648:A711" si="54">A647+1</f>
        <v>643</v>
      </c>
      <c r="B648" s="92" t="s">
        <v>451</v>
      </c>
      <c r="C648" s="93" t="s">
        <v>33423</v>
      </c>
      <c r="D648" s="94" t="s">
        <v>2259</v>
      </c>
      <c r="E648" s="83">
        <v>96.6</v>
      </c>
      <c r="F648" s="94">
        <v>100.44</v>
      </c>
      <c r="G648" s="70">
        <v>98.51</v>
      </c>
      <c r="H648" s="61">
        <f t="shared" si="50"/>
        <v>98.516666666666666</v>
      </c>
      <c r="I648" s="61">
        <f t="shared" si="51"/>
        <v>1.9200086805359344</v>
      </c>
      <c r="J648" s="61">
        <f t="shared" si="52"/>
        <v>1.9489176253113867</v>
      </c>
      <c r="K648" s="61">
        <f t="shared" si="53"/>
        <v>98.516666666666666</v>
      </c>
    </row>
    <row r="649" spans="1:11" ht="25.5" x14ac:dyDescent="0.25">
      <c r="A649" s="57">
        <f t="shared" si="54"/>
        <v>644</v>
      </c>
      <c r="B649" s="92" t="s">
        <v>452</v>
      </c>
      <c r="C649" s="93" t="s">
        <v>33424</v>
      </c>
      <c r="D649" s="94" t="s">
        <v>2259</v>
      </c>
      <c r="E649" s="83">
        <v>75.599999999999994</v>
      </c>
      <c r="F649" s="94">
        <v>78.7</v>
      </c>
      <c r="G649" s="70">
        <v>77.19</v>
      </c>
      <c r="H649" s="61">
        <f t="shared" si="50"/>
        <v>77.163333333333341</v>
      </c>
      <c r="I649" s="61">
        <f t="shared" si="51"/>
        <v>1.5501720334638174</v>
      </c>
      <c r="J649" s="61">
        <f t="shared" si="52"/>
        <v>2.0089490260449487</v>
      </c>
      <c r="K649" s="61">
        <f t="shared" si="53"/>
        <v>77.163333333333341</v>
      </c>
    </row>
    <row r="650" spans="1:11" ht="25.5" x14ac:dyDescent="0.25">
      <c r="A650" s="57">
        <f t="shared" si="54"/>
        <v>645</v>
      </c>
      <c r="B650" s="92" t="s">
        <v>33425</v>
      </c>
      <c r="C650" s="93" t="s">
        <v>33426</v>
      </c>
      <c r="D650" s="94" t="s">
        <v>2259</v>
      </c>
      <c r="E650" s="83">
        <v>8687.7000000000007</v>
      </c>
      <c r="F650" s="94">
        <v>9120.35</v>
      </c>
      <c r="G650" s="70">
        <v>8859.7199999999993</v>
      </c>
      <c r="H650" s="61">
        <f t="shared" si="50"/>
        <v>8889.256666666668</v>
      </c>
      <c r="I650" s="61">
        <f t="shared" si="51"/>
        <v>217.83208357203327</v>
      </c>
      <c r="J650" s="61">
        <f t="shared" si="52"/>
        <v>2.4505095503527281</v>
      </c>
      <c r="K650" s="61">
        <f t="shared" si="53"/>
        <v>8889.256666666668</v>
      </c>
    </row>
    <row r="651" spans="1:11" ht="25.5" x14ac:dyDescent="0.25">
      <c r="A651" s="57">
        <f t="shared" si="54"/>
        <v>646</v>
      </c>
      <c r="B651" s="92" t="s">
        <v>456</v>
      </c>
      <c r="C651" s="93" t="s">
        <v>1899</v>
      </c>
      <c r="D651" s="94" t="s">
        <v>2259</v>
      </c>
      <c r="E651" s="83">
        <v>20331.150000000001</v>
      </c>
      <c r="F651" s="94">
        <v>21191.16</v>
      </c>
      <c r="G651" s="70">
        <v>20784.53</v>
      </c>
      <c r="H651" s="61">
        <f t="shared" si="50"/>
        <v>20768.946666666667</v>
      </c>
      <c r="I651" s="61">
        <f t="shared" si="51"/>
        <v>430.21672472526291</v>
      </c>
      <c r="J651" s="61">
        <f t="shared" si="52"/>
        <v>2.0714421950716626</v>
      </c>
      <c r="K651" s="61">
        <f t="shared" si="53"/>
        <v>20768.946666666667</v>
      </c>
    </row>
    <row r="652" spans="1:11" x14ac:dyDescent="0.25">
      <c r="A652" s="57">
        <f t="shared" si="54"/>
        <v>647</v>
      </c>
      <c r="B652" s="92" t="s">
        <v>33427</v>
      </c>
      <c r="C652" s="93" t="s">
        <v>33428</v>
      </c>
      <c r="D652" s="94" t="s">
        <v>2259</v>
      </c>
      <c r="E652" s="83">
        <v>23255.4</v>
      </c>
      <c r="F652" s="94">
        <v>24257.71</v>
      </c>
      <c r="G652" s="70">
        <v>23792.6</v>
      </c>
      <c r="H652" s="61">
        <f t="shared" si="50"/>
        <v>23768.569999999996</v>
      </c>
      <c r="I652" s="61">
        <f t="shared" si="51"/>
        <v>501.58689645962522</v>
      </c>
      <c r="J652" s="61">
        <f t="shared" si="52"/>
        <v>2.1102947988020535</v>
      </c>
      <c r="K652" s="61">
        <f t="shared" si="53"/>
        <v>23768.569999999996</v>
      </c>
    </row>
    <row r="653" spans="1:11" ht="25.5" x14ac:dyDescent="0.25">
      <c r="A653" s="57">
        <f t="shared" si="54"/>
        <v>648</v>
      </c>
      <c r="B653" s="92" t="s">
        <v>33429</v>
      </c>
      <c r="C653" s="93" t="s">
        <v>33430</v>
      </c>
      <c r="D653" s="94" t="s">
        <v>2259</v>
      </c>
      <c r="E653" s="83">
        <v>1328.25</v>
      </c>
      <c r="F653" s="94">
        <v>1381.11</v>
      </c>
      <c r="G653" s="70">
        <v>1354.55</v>
      </c>
      <c r="H653" s="61">
        <f t="shared" si="50"/>
        <v>1354.6366666666665</v>
      </c>
      <c r="I653" s="61">
        <f t="shared" si="51"/>
        <v>26.430106570601083</v>
      </c>
      <c r="J653" s="61">
        <f t="shared" si="52"/>
        <v>1.9510845395641945</v>
      </c>
      <c r="K653" s="61">
        <f t="shared" si="53"/>
        <v>1354.6366666666665</v>
      </c>
    </row>
    <row r="654" spans="1:11" x14ac:dyDescent="0.25">
      <c r="A654" s="57">
        <f t="shared" si="54"/>
        <v>649</v>
      </c>
      <c r="B654" s="92" t="s">
        <v>33431</v>
      </c>
      <c r="C654" s="93" t="s">
        <v>33432</v>
      </c>
      <c r="D654" s="94" t="s">
        <v>2259</v>
      </c>
      <c r="E654" s="83">
        <v>228.9</v>
      </c>
      <c r="F654" s="94">
        <v>238.28</v>
      </c>
      <c r="G654" s="70">
        <v>233.71</v>
      </c>
      <c r="H654" s="61">
        <f t="shared" si="50"/>
        <v>233.63</v>
      </c>
      <c r="I654" s="61">
        <f t="shared" si="51"/>
        <v>4.6905116991645999</v>
      </c>
      <c r="J654" s="61">
        <f t="shared" si="52"/>
        <v>2.0076666948442408</v>
      </c>
      <c r="K654" s="61">
        <f t="shared" si="53"/>
        <v>233.63</v>
      </c>
    </row>
    <row r="655" spans="1:11" x14ac:dyDescent="0.25">
      <c r="A655" s="57">
        <f t="shared" si="54"/>
        <v>650</v>
      </c>
      <c r="B655" s="92" t="s">
        <v>33433</v>
      </c>
      <c r="C655" s="93" t="s">
        <v>33434</v>
      </c>
      <c r="D655" s="94" t="s">
        <v>2259</v>
      </c>
      <c r="E655" s="83">
        <v>1372.35</v>
      </c>
      <c r="F655" s="94">
        <v>1440.69</v>
      </c>
      <c r="G655" s="70">
        <v>1399.52</v>
      </c>
      <c r="H655" s="61">
        <f t="shared" si="50"/>
        <v>1404.1866666666665</v>
      </c>
      <c r="I655" s="61">
        <f t="shared" si="51"/>
        <v>34.408171025692987</v>
      </c>
      <c r="J655" s="61">
        <f t="shared" si="52"/>
        <v>2.4503986430360394</v>
      </c>
      <c r="K655" s="61">
        <f t="shared" si="53"/>
        <v>1404.1866666666665</v>
      </c>
    </row>
    <row r="656" spans="1:11" x14ac:dyDescent="0.25">
      <c r="A656" s="57">
        <f t="shared" si="54"/>
        <v>651</v>
      </c>
      <c r="B656" s="92" t="s">
        <v>33435</v>
      </c>
      <c r="C656" s="93" t="s">
        <v>33436</v>
      </c>
      <c r="D656" s="94" t="s">
        <v>2259</v>
      </c>
      <c r="E656" s="83">
        <v>1146.5999999999999</v>
      </c>
      <c r="F656" s="94">
        <v>1195.0999999999999</v>
      </c>
      <c r="G656" s="70">
        <v>1172.17</v>
      </c>
      <c r="H656" s="61">
        <f t="shared" si="50"/>
        <v>1171.29</v>
      </c>
      <c r="I656" s="61">
        <f t="shared" si="51"/>
        <v>24.261972302350035</v>
      </c>
      <c r="J656" s="61">
        <f t="shared" si="52"/>
        <v>2.0713890071929271</v>
      </c>
      <c r="K656" s="61">
        <f t="shared" si="53"/>
        <v>1171.29</v>
      </c>
    </row>
    <row r="657" spans="1:11" x14ac:dyDescent="0.25">
      <c r="A657" s="57">
        <f t="shared" si="54"/>
        <v>652</v>
      </c>
      <c r="B657" s="92" t="s">
        <v>33437</v>
      </c>
      <c r="C657" s="93" t="s">
        <v>33438</v>
      </c>
      <c r="D657" s="94" t="s">
        <v>2259</v>
      </c>
      <c r="E657" s="83">
        <v>604.79999999999995</v>
      </c>
      <c r="F657" s="94">
        <v>630.87</v>
      </c>
      <c r="G657" s="70">
        <v>618.77</v>
      </c>
      <c r="H657" s="61">
        <f t="shared" si="50"/>
        <v>618.14666666666665</v>
      </c>
      <c r="I657" s="61">
        <f t="shared" si="51"/>
        <v>13.046173129823703</v>
      </c>
      <c r="J657" s="61">
        <f t="shared" si="52"/>
        <v>2.1105303697866264</v>
      </c>
      <c r="K657" s="61">
        <f t="shared" si="53"/>
        <v>618.14666666666665</v>
      </c>
    </row>
    <row r="658" spans="1:11" x14ac:dyDescent="0.25">
      <c r="A658" s="57">
        <f t="shared" si="54"/>
        <v>653</v>
      </c>
      <c r="B658" s="92" t="s">
        <v>33439</v>
      </c>
      <c r="C658" s="93" t="s">
        <v>33440</v>
      </c>
      <c r="D658" s="94" t="s">
        <v>2259</v>
      </c>
      <c r="E658" s="83">
        <v>367.5</v>
      </c>
      <c r="F658" s="94">
        <v>382.13</v>
      </c>
      <c r="G658" s="70">
        <v>374.78</v>
      </c>
      <c r="H658" s="61">
        <f t="shared" si="50"/>
        <v>374.80333333333328</v>
      </c>
      <c r="I658" s="61">
        <f t="shared" si="51"/>
        <v>7.3150279106325558</v>
      </c>
      <c r="J658" s="61">
        <f t="shared" si="52"/>
        <v>1.9516976665004464</v>
      </c>
      <c r="K658" s="61">
        <f t="shared" si="53"/>
        <v>374.80333333333328</v>
      </c>
    </row>
    <row r="659" spans="1:11" x14ac:dyDescent="0.25">
      <c r="A659" s="57">
        <f t="shared" si="54"/>
        <v>654</v>
      </c>
      <c r="B659" s="92" t="s">
        <v>33441</v>
      </c>
      <c r="C659" s="93" t="s">
        <v>33442</v>
      </c>
      <c r="D659" s="94" t="s">
        <v>2259</v>
      </c>
      <c r="E659" s="83">
        <v>35621.25</v>
      </c>
      <c r="F659" s="94">
        <v>37081.72</v>
      </c>
      <c r="G659" s="70">
        <v>36369.300000000003</v>
      </c>
      <c r="H659" s="61">
        <f t="shared" si="50"/>
        <v>36357.423333333332</v>
      </c>
      <c r="I659" s="61">
        <f t="shared" si="51"/>
        <v>730.3074329577471</v>
      </c>
      <c r="J659" s="61">
        <f t="shared" si="52"/>
        <v>2.0086886418273329</v>
      </c>
      <c r="K659" s="61">
        <f t="shared" si="53"/>
        <v>36357.423333333332</v>
      </c>
    </row>
    <row r="660" spans="1:11" ht="25.5" x14ac:dyDescent="0.25">
      <c r="A660" s="57">
        <f t="shared" si="54"/>
        <v>655</v>
      </c>
      <c r="B660" s="92" t="s">
        <v>33443</v>
      </c>
      <c r="C660" s="93" t="s">
        <v>33444</v>
      </c>
      <c r="D660" s="94" t="s">
        <v>2259</v>
      </c>
      <c r="E660" s="83">
        <v>2143.0500000000002</v>
      </c>
      <c r="F660" s="94">
        <v>2249.77</v>
      </c>
      <c r="G660" s="70">
        <v>2185.48</v>
      </c>
      <c r="H660" s="61">
        <f t="shared" si="50"/>
        <v>2192.7666666666664</v>
      </c>
      <c r="I660" s="61">
        <f t="shared" si="51"/>
        <v>53.731845616294656</v>
      </c>
      <c r="J660" s="61">
        <f t="shared" si="52"/>
        <v>2.4504132807698644</v>
      </c>
      <c r="K660" s="61">
        <f t="shared" si="53"/>
        <v>2192.7666666666664</v>
      </c>
    </row>
    <row r="661" spans="1:11" x14ac:dyDescent="0.25">
      <c r="A661" s="57">
        <f t="shared" si="54"/>
        <v>656</v>
      </c>
      <c r="B661" s="92" t="s">
        <v>33445</v>
      </c>
      <c r="C661" s="93" t="s">
        <v>33446</v>
      </c>
      <c r="D661" s="94" t="s">
        <v>2259</v>
      </c>
      <c r="E661" s="83">
        <v>2117.85</v>
      </c>
      <c r="F661" s="94">
        <v>2207.44</v>
      </c>
      <c r="G661" s="70">
        <v>2165.08</v>
      </c>
      <c r="H661" s="61">
        <f t="shared" si="50"/>
        <v>2163.4566666666665</v>
      </c>
      <c r="I661" s="61">
        <f t="shared" si="51"/>
        <v>44.817055161326024</v>
      </c>
      <c r="J661" s="61">
        <f t="shared" si="52"/>
        <v>2.0715485478328368</v>
      </c>
      <c r="K661" s="61">
        <f t="shared" si="53"/>
        <v>2163.4566666666665</v>
      </c>
    </row>
    <row r="662" spans="1:11" ht="25.5" x14ac:dyDescent="0.25">
      <c r="A662" s="57">
        <f t="shared" si="54"/>
        <v>657</v>
      </c>
      <c r="B662" s="92" t="s">
        <v>475</v>
      </c>
      <c r="C662" s="93" t="s">
        <v>33447</v>
      </c>
      <c r="D662" s="94" t="s">
        <v>2259</v>
      </c>
      <c r="E662" s="83">
        <v>2365.65</v>
      </c>
      <c r="F662" s="94">
        <v>2467.61</v>
      </c>
      <c r="G662" s="70">
        <v>2420.3000000000002</v>
      </c>
      <c r="H662" s="61">
        <f t="shared" si="50"/>
        <v>2417.8533333333335</v>
      </c>
      <c r="I662" s="61">
        <f t="shared" si="51"/>
        <v>51.024014280859312</v>
      </c>
      <c r="J662" s="61">
        <f t="shared" si="52"/>
        <v>2.1103022907727782</v>
      </c>
      <c r="K662" s="61">
        <f t="shared" si="53"/>
        <v>2417.8533333333335</v>
      </c>
    </row>
    <row r="663" spans="1:11" ht="25.5" x14ac:dyDescent="0.25">
      <c r="A663" s="57">
        <f t="shared" si="54"/>
        <v>658</v>
      </c>
      <c r="B663" s="92" t="s">
        <v>33448</v>
      </c>
      <c r="C663" s="93" t="s">
        <v>33449</v>
      </c>
      <c r="D663" s="94" t="s">
        <v>2259</v>
      </c>
      <c r="E663" s="83">
        <v>2820.3</v>
      </c>
      <c r="F663" s="94">
        <v>2932.55</v>
      </c>
      <c r="G663" s="70">
        <v>2876.14</v>
      </c>
      <c r="H663" s="61">
        <f t="shared" si="50"/>
        <v>2876.33</v>
      </c>
      <c r="I663" s="61">
        <f t="shared" si="51"/>
        <v>56.125241202154314</v>
      </c>
      <c r="J663" s="61">
        <f t="shared" si="52"/>
        <v>1.9512796237620273</v>
      </c>
      <c r="K663" s="61">
        <f t="shared" si="53"/>
        <v>2876.33</v>
      </c>
    </row>
    <row r="664" spans="1:11" ht="38.25" x14ac:dyDescent="0.25">
      <c r="A664" s="57">
        <f t="shared" si="54"/>
        <v>659</v>
      </c>
      <c r="B664" s="92" t="s">
        <v>33450</v>
      </c>
      <c r="C664" s="93" t="s">
        <v>33451</v>
      </c>
      <c r="D664" s="94" t="s">
        <v>2259</v>
      </c>
      <c r="E664" s="83">
        <v>5334</v>
      </c>
      <c r="F664" s="94">
        <v>5552.69</v>
      </c>
      <c r="G664" s="70">
        <v>5446.01</v>
      </c>
      <c r="H664" s="61">
        <f t="shared" si="50"/>
        <v>5444.2333333333327</v>
      </c>
      <c r="I664" s="61">
        <f t="shared" si="51"/>
        <v>109.35582487153252</v>
      </c>
      <c r="J664" s="61">
        <f t="shared" si="52"/>
        <v>2.0086542617852383</v>
      </c>
      <c r="K664" s="61">
        <f t="shared" si="53"/>
        <v>5444.2333333333327</v>
      </c>
    </row>
    <row r="665" spans="1:11" ht="25.5" x14ac:dyDescent="0.25">
      <c r="A665" s="57">
        <f t="shared" si="54"/>
        <v>660</v>
      </c>
      <c r="B665" s="92" t="s">
        <v>33452</v>
      </c>
      <c r="C665" s="93" t="s">
        <v>33453</v>
      </c>
      <c r="D665" s="94" t="s">
        <v>2259</v>
      </c>
      <c r="E665" s="83">
        <v>1103.55</v>
      </c>
      <c r="F665" s="94">
        <v>1158.51</v>
      </c>
      <c r="G665" s="70">
        <v>1125.4000000000001</v>
      </c>
      <c r="H665" s="61">
        <f t="shared" si="50"/>
        <v>1129.1533333333334</v>
      </c>
      <c r="I665" s="61">
        <f t="shared" si="51"/>
        <v>27.671574464300615</v>
      </c>
      <c r="J665" s="61">
        <f t="shared" si="52"/>
        <v>2.4506480782917537</v>
      </c>
      <c r="K665" s="61">
        <f t="shared" si="53"/>
        <v>1129.1533333333334</v>
      </c>
    </row>
    <row r="666" spans="1:11" ht="25.5" x14ac:dyDescent="0.25">
      <c r="A666" s="57">
        <f t="shared" si="54"/>
        <v>661</v>
      </c>
      <c r="B666" s="92" t="s">
        <v>33454</v>
      </c>
      <c r="C666" s="93" t="s">
        <v>33455</v>
      </c>
      <c r="D666" s="94" t="s">
        <v>2259</v>
      </c>
      <c r="E666" s="83">
        <v>1103.55</v>
      </c>
      <c r="F666" s="94">
        <v>1150.23</v>
      </c>
      <c r="G666" s="70">
        <v>1128.1600000000001</v>
      </c>
      <c r="H666" s="61">
        <f t="shared" si="50"/>
        <v>1127.3133333333333</v>
      </c>
      <c r="I666" s="61">
        <f t="shared" si="51"/>
        <v>23.351514583284207</v>
      </c>
      <c r="J666" s="61">
        <f t="shared" si="52"/>
        <v>2.0714307098840496</v>
      </c>
      <c r="K666" s="61">
        <f t="shared" si="53"/>
        <v>1127.3133333333333</v>
      </c>
    </row>
    <row r="667" spans="1:11" ht="25.5" x14ac:dyDescent="0.25">
      <c r="A667" s="57">
        <f t="shared" si="54"/>
        <v>662</v>
      </c>
      <c r="B667" s="92" t="s">
        <v>33456</v>
      </c>
      <c r="C667" s="93" t="s">
        <v>33457</v>
      </c>
      <c r="D667" s="94" t="s">
        <v>2259</v>
      </c>
      <c r="E667" s="83">
        <v>9201.15</v>
      </c>
      <c r="F667" s="94">
        <v>9597.7199999999993</v>
      </c>
      <c r="G667" s="70">
        <v>9413.7000000000007</v>
      </c>
      <c r="H667" s="61">
        <f t="shared" si="50"/>
        <v>9404.19</v>
      </c>
      <c r="I667" s="61">
        <f t="shared" si="51"/>
        <v>198.45596816422517</v>
      </c>
      <c r="J667" s="61">
        <f t="shared" si="52"/>
        <v>2.1102930519717824</v>
      </c>
      <c r="K667" s="61">
        <f t="shared" si="53"/>
        <v>9404.19</v>
      </c>
    </row>
    <row r="668" spans="1:11" ht="25.5" x14ac:dyDescent="0.25">
      <c r="A668" s="57">
        <f t="shared" si="54"/>
        <v>663</v>
      </c>
      <c r="B668" s="92" t="s">
        <v>483</v>
      </c>
      <c r="C668" s="93" t="s">
        <v>33458</v>
      </c>
      <c r="D668" s="94" t="s">
        <v>2259</v>
      </c>
      <c r="E668" s="83">
        <v>2523.15</v>
      </c>
      <c r="F668" s="94">
        <v>2623.57</v>
      </c>
      <c r="G668" s="70">
        <v>2573.11</v>
      </c>
      <c r="H668" s="61">
        <f t="shared" si="50"/>
        <v>2573.2766666666666</v>
      </c>
      <c r="I668" s="61">
        <f t="shared" si="51"/>
        <v>50.210207461564401</v>
      </c>
      <c r="J668" s="61">
        <f t="shared" si="52"/>
        <v>1.9512168322967371</v>
      </c>
      <c r="K668" s="61">
        <f t="shared" si="53"/>
        <v>2573.2766666666666</v>
      </c>
    </row>
    <row r="669" spans="1:11" x14ac:dyDescent="0.25">
      <c r="A669" s="57">
        <f t="shared" si="54"/>
        <v>664</v>
      </c>
      <c r="B669" s="92" t="s">
        <v>33459</v>
      </c>
      <c r="C669" s="93" t="s">
        <v>33460</v>
      </c>
      <c r="D669" s="94" t="s">
        <v>2259</v>
      </c>
      <c r="E669" s="83">
        <v>72.45</v>
      </c>
      <c r="F669" s="94">
        <v>75.42</v>
      </c>
      <c r="G669" s="70">
        <v>73.97</v>
      </c>
      <c r="H669" s="61">
        <f t="shared" si="50"/>
        <v>73.946666666666673</v>
      </c>
      <c r="I669" s="61">
        <f t="shared" si="51"/>
        <v>1.4851374796069661</v>
      </c>
      <c r="J669" s="61">
        <f t="shared" si="52"/>
        <v>2.0083900283181113</v>
      </c>
      <c r="K669" s="61">
        <f t="shared" si="53"/>
        <v>73.946666666666673</v>
      </c>
    </row>
    <row r="670" spans="1:11" ht="25.5" x14ac:dyDescent="0.25">
      <c r="A670" s="57">
        <f t="shared" si="54"/>
        <v>665</v>
      </c>
      <c r="B670" s="92" t="s">
        <v>33461</v>
      </c>
      <c r="C670" s="93" t="s">
        <v>33462</v>
      </c>
      <c r="D670" s="94" t="s">
        <v>2259</v>
      </c>
      <c r="E670" s="83">
        <v>49.35</v>
      </c>
      <c r="F670" s="94">
        <v>51.81</v>
      </c>
      <c r="G670" s="70">
        <v>50.33</v>
      </c>
      <c r="H670" s="61">
        <f t="shared" si="50"/>
        <v>50.49666666666667</v>
      </c>
      <c r="I670" s="61">
        <f t="shared" si="51"/>
        <v>1.2384398787722135</v>
      </c>
      <c r="J670" s="61">
        <f t="shared" si="52"/>
        <v>2.4525180779699256</v>
      </c>
      <c r="K670" s="61">
        <f t="shared" si="53"/>
        <v>50.49666666666667</v>
      </c>
    </row>
    <row r="671" spans="1:11" ht="25.5" x14ac:dyDescent="0.25">
      <c r="A671" s="57">
        <f t="shared" si="54"/>
        <v>666</v>
      </c>
      <c r="B671" s="92" t="s">
        <v>33463</v>
      </c>
      <c r="C671" s="93" t="s">
        <v>33464</v>
      </c>
      <c r="D671" s="94" t="s">
        <v>2259</v>
      </c>
      <c r="E671" s="83">
        <v>37.799999999999997</v>
      </c>
      <c r="F671" s="94">
        <v>39.4</v>
      </c>
      <c r="G671" s="70">
        <v>38.64</v>
      </c>
      <c r="H671" s="61">
        <f t="shared" si="50"/>
        <v>38.61333333333333</v>
      </c>
      <c r="I671" s="61">
        <f t="shared" si="51"/>
        <v>0.80033326391780979</v>
      </c>
      <c r="J671" s="61">
        <f t="shared" si="52"/>
        <v>2.0726862843175322</v>
      </c>
      <c r="K671" s="61">
        <f t="shared" si="53"/>
        <v>38.61333333333333</v>
      </c>
    </row>
    <row r="672" spans="1:11" ht="25.5" x14ac:dyDescent="0.25">
      <c r="A672" s="57">
        <f t="shared" si="54"/>
        <v>667</v>
      </c>
      <c r="B672" s="92" t="s">
        <v>484</v>
      </c>
      <c r="C672" s="93" t="s">
        <v>33465</v>
      </c>
      <c r="D672" s="94" t="s">
        <v>2259</v>
      </c>
      <c r="E672" s="83">
        <v>72.45</v>
      </c>
      <c r="F672" s="94">
        <v>75.569999999999993</v>
      </c>
      <c r="G672" s="70">
        <v>74.12</v>
      </c>
      <c r="H672" s="61">
        <f t="shared" si="50"/>
        <v>74.046666666666667</v>
      </c>
      <c r="I672" s="61">
        <f t="shared" si="51"/>
        <v>1.5612921998566824</v>
      </c>
      <c r="J672" s="61">
        <f t="shared" si="52"/>
        <v>2.1085246239173707</v>
      </c>
      <c r="K672" s="61">
        <f t="shared" si="53"/>
        <v>74.046666666666667</v>
      </c>
    </row>
    <row r="673" spans="1:11" ht="25.5" x14ac:dyDescent="0.25">
      <c r="A673" s="57">
        <f t="shared" si="54"/>
        <v>668</v>
      </c>
      <c r="B673" s="92" t="s">
        <v>33466</v>
      </c>
      <c r="C673" s="93" t="s">
        <v>33467</v>
      </c>
      <c r="D673" s="94" t="s">
        <v>2259</v>
      </c>
      <c r="E673" s="83">
        <v>66.150000000000006</v>
      </c>
      <c r="F673" s="94">
        <v>68.78</v>
      </c>
      <c r="G673" s="70">
        <v>67.459999999999994</v>
      </c>
      <c r="H673" s="61">
        <f t="shared" si="50"/>
        <v>67.463333333333324</v>
      </c>
      <c r="I673" s="61">
        <f t="shared" si="51"/>
        <v>1.3150031685639876</v>
      </c>
      <c r="J673" s="61">
        <f t="shared" si="52"/>
        <v>1.9492116733494558</v>
      </c>
      <c r="K673" s="61">
        <f t="shared" si="53"/>
        <v>67.463333333333324</v>
      </c>
    </row>
    <row r="674" spans="1:11" ht="25.5" x14ac:dyDescent="0.25">
      <c r="A674" s="57">
        <f t="shared" si="54"/>
        <v>669</v>
      </c>
      <c r="B674" s="92" t="s">
        <v>33468</v>
      </c>
      <c r="C674" s="93" t="s">
        <v>33469</v>
      </c>
      <c r="D674" s="94" t="s">
        <v>2259</v>
      </c>
      <c r="E674" s="83">
        <v>399</v>
      </c>
      <c r="F674" s="94">
        <v>415.36</v>
      </c>
      <c r="G674" s="70">
        <v>407.38</v>
      </c>
      <c r="H674" s="61">
        <f t="shared" si="50"/>
        <v>407.24666666666667</v>
      </c>
      <c r="I674" s="61">
        <f t="shared" si="51"/>
        <v>8.1808149553289269</v>
      </c>
      <c r="J674" s="61">
        <f t="shared" si="52"/>
        <v>2.0088107834716697</v>
      </c>
      <c r="K674" s="61">
        <f t="shared" si="53"/>
        <v>407.24666666666667</v>
      </c>
    </row>
    <row r="675" spans="1:11" ht="25.5" x14ac:dyDescent="0.25">
      <c r="A675" s="57">
        <f t="shared" si="54"/>
        <v>670</v>
      </c>
      <c r="B675" s="92" t="s">
        <v>33470</v>
      </c>
      <c r="C675" s="93" t="s">
        <v>33471</v>
      </c>
      <c r="D675" s="94" t="s">
        <v>2259</v>
      </c>
      <c r="E675" s="83">
        <v>123.9</v>
      </c>
      <c r="F675" s="94">
        <v>130.07</v>
      </c>
      <c r="G675" s="70">
        <v>126.35</v>
      </c>
      <c r="H675" s="61">
        <f t="shared" si="50"/>
        <v>126.77333333333333</v>
      </c>
      <c r="I675" s="61">
        <f t="shared" si="51"/>
        <v>3.1067077965803764</v>
      </c>
      <c r="J675" s="61">
        <f t="shared" si="52"/>
        <v>2.4506003864485515</v>
      </c>
      <c r="K675" s="61">
        <f t="shared" si="53"/>
        <v>126.77333333333333</v>
      </c>
    </row>
    <row r="676" spans="1:11" ht="25.5" x14ac:dyDescent="0.25">
      <c r="A676" s="57">
        <f t="shared" si="54"/>
        <v>671</v>
      </c>
      <c r="B676" s="92" t="s">
        <v>33472</v>
      </c>
      <c r="C676" s="93" t="s">
        <v>33473</v>
      </c>
      <c r="D676" s="94" t="s">
        <v>2259</v>
      </c>
      <c r="E676" s="83">
        <v>1485.75</v>
      </c>
      <c r="F676" s="94">
        <v>1548.6</v>
      </c>
      <c r="G676" s="70">
        <v>1518.88</v>
      </c>
      <c r="H676" s="61">
        <f t="shared" si="50"/>
        <v>1517.7433333333331</v>
      </c>
      <c r="I676" s="61">
        <f t="shared" si="51"/>
        <v>31.440414013389368</v>
      </c>
      <c r="J676" s="61">
        <f t="shared" si="52"/>
        <v>2.0715237763119396</v>
      </c>
      <c r="K676" s="61">
        <f t="shared" si="53"/>
        <v>1517.7433333333331</v>
      </c>
    </row>
    <row r="677" spans="1:11" ht="25.5" x14ac:dyDescent="0.25">
      <c r="A677" s="57">
        <f t="shared" si="54"/>
        <v>672</v>
      </c>
      <c r="B677" s="92" t="s">
        <v>33474</v>
      </c>
      <c r="C677" s="93" t="s">
        <v>33475</v>
      </c>
      <c r="D677" s="94" t="s">
        <v>2259</v>
      </c>
      <c r="E677" s="83">
        <v>271.95</v>
      </c>
      <c r="F677" s="94">
        <v>283.67</v>
      </c>
      <c r="G677" s="70">
        <v>278.23</v>
      </c>
      <c r="H677" s="61">
        <f t="shared" si="50"/>
        <v>277.95</v>
      </c>
      <c r="I677" s="61">
        <f t="shared" si="51"/>
        <v>5.8650149189921219</v>
      </c>
      <c r="J677" s="61">
        <f t="shared" si="52"/>
        <v>2.1100971106285744</v>
      </c>
      <c r="K677" s="61">
        <f t="shared" si="53"/>
        <v>277.95</v>
      </c>
    </row>
    <row r="678" spans="1:11" ht="25.5" x14ac:dyDescent="0.25">
      <c r="A678" s="57">
        <f t="shared" si="54"/>
        <v>673</v>
      </c>
      <c r="B678" s="92" t="s">
        <v>33476</v>
      </c>
      <c r="C678" s="93" t="s">
        <v>33477</v>
      </c>
      <c r="D678" s="94" t="s">
        <v>2259</v>
      </c>
      <c r="E678" s="83">
        <v>1438.5</v>
      </c>
      <c r="F678" s="94">
        <v>1495.75</v>
      </c>
      <c r="G678" s="70">
        <v>1466.98</v>
      </c>
      <c r="H678" s="61">
        <f t="shared" si="50"/>
        <v>1467.0766666666666</v>
      </c>
      <c r="I678" s="61">
        <f t="shared" si="51"/>
        <v>28.625122416041005</v>
      </c>
      <c r="J678" s="61">
        <f t="shared" si="52"/>
        <v>1.9511674520105291</v>
      </c>
      <c r="K678" s="61">
        <f t="shared" si="53"/>
        <v>1467.0766666666666</v>
      </c>
    </row>
    <row r="679" spans="1:11" x14ac:dyDescent="0.25">
      <c r="A679" s="57">
        <f t="shared" si="54"/>
        <v>674</v>
      </c>
      <c r="B679" s="92" t="s">
        <v>33478</v>
      </c>
      <c r="C679" s="93" t="s">
        <v>33479</v>
      </c>
      <c r="D679" s="94" t="s">
        <v>2259</v>
      </c>
      <c r="E679" s="83">
        <v>35871.15</v>
      </c>
      <c r="F679" s="94">
        <v>37341.870000000003</v>
      </c>
      <c r="G679" s="70">
        <v>36624.44</v>
      </c>
      <c r="H679" s="61">
        <f t="shared" si="50"/>
        <v>36612.486666666671</v>
      </c>
      <c r="I679" s="61">
        <f t="shared" si="51"/>
        <v>735.43285977261996</v>
      </c>
      <c r="J679" s="61">
        <f t="shared" si="52"/>
        <v>2.0086941006445884</v>
      </c>
      <c r="K679" s="61">
        <f t="shared" si="53"/>
        <v>36612.486666666671</v>
      </c>
    </row>
    <row r="680" spans="1:11" ht="25.5" x14ac:dyDescent="0.25">
      <c r="A680" s="57">
        <f t="shared" si="54"/>
        <v>675</v>
      </c>
      <c r="B680" s="92" t="s">
        <v>33480</v>
      </c>
      <c r="C680" s="93" t="s">
        <v>33481</v>
      </c>
      <c r="D680" s="94" t="s">
        <v>2259</v>
      </c>
      <c r="E680" s="83">
        <v>3333.75</v>
      </c>
      <c r="F680" s="94">
        <v>3499.77</v>
      </c>
      <c r="G680" s="70">
        <v>3399.76</v>
      </c>
      <c r="H680" s="61">
        <f t="shared" si="50"/>
        <v>3411.0933333333337</v>
      </c>
      <c r="I680" s="61">
        <f t="shared" si="51"/>
        <v>83.588237410136415</v>
      </c>
      <c r="J680" s="61">
        <f t="shared" si="52"/>
        <v>2.4504822718660018</v>
      </c>
      <c r="K680" s="61">
        <f t="shared" si="53"/>
        <v>3411.0933333333337</v>
      </c>
    </row>
    <row r="681" spans="1:11" ht="25.5" x14ac:dyDescent="0.25">
      <c r="A681" s="57">
        <f t="shared" si="54"/>
        <v>676</v>
      </c>
      <c r="B681" s="92" t="s">
        <v>33482</v>
      </c>
      <c r="C681" s="93" t="s">
        <v>33483</v>
      </c>
      <c r="D681" s="94" t="s">
        <v>2259</v>
      </c>
      <c r="E681" s="83">
        <v>12757.5</v>
      </c>
      <c r="F681" s="94">
        <v>13297.14</v>
      </c>
      <c r="G681" s="70">
        <v>13041.99</v>
      </c>
      <c r="H681" s="61">
        <f t="shared" si="50"/>
        <v>13032.21</v>
      </c>
      <c r="I681" s="61">
        <f t="shared" si="51"/>
        <v>269.95290089198869</v>
      </c>
      <c r="J681" s="61">
        <f t="shared" si="52"/>
        <v>2.0714284138453007</v>
      </c>
      <c r="K681" s="61">
        <f t="shared" si="53"/>
        <v>13032.21</v>
      </c>
    </row>
    <row r="682" spans="1:11" ht="25.5" x14ac:dyDescent="0.25">
      <c r="A682" s="57">
        <f t="shared" si="54"/>
        <v>677</v>
      </c>
      <c r="B682" s="92" t="s">
        <v>33484</v>
      </c>
      <c r="C682" s="93" t="s">
        <v>33485</v>
      </c>
      <c r="D682" s="94" t="s">
        <v>2259</v>
      </c>
      <c r="E682" s="83">
        <v>3718.05</v>
      </c>
      <c r="F682" s="94">
        <v>3878.3</v>
      </c>
      <c r="G682" s="70">
        <v>3803.94</v>
      </c>
      <c r="H682" s="61">
        <f t="shared" si="50"/>
        <v>3800.0966666666668</v>
      </c>
      <c r="I682" s="61">
        <f t="shared" si="51"/>
        <v>80.194102235347287</v>
      </c>
      <c r="J682" s="61">
        <f t="shared" si="52"/>
        <v>2.1103174279429893</v>
      </c>
      <c r="K682" s="61">
        <f t="shared" si="53"/>
        <v>3800.0966666666668</v>
      </c>
    </row>
    <row r="683" spans="1:11" ht="25.5" x14ac:dyDescent="0.25">
      <c r="A683" s="57">
        <f t="shared" si="54"/>
        <v>678</v>
      </c>
      <c r="B683" s="92" t="s">
        <v>33486</v>
      </c>
      <c r="C683" s="93" t="s">
        <v>33487</v>
      </c>
      <c r="D683" s="94" t="s">
        <v>2259</v>
      </c>
      <c r="E683" s="83">
        <v>5937.75</v>
      </c>
      <c r="F683" s="94">
        <v>6174.07</v>
      </c>
      <c r="G683" s="70">
        <v>6055.32</v>
      </c>
      <c r="H683" s="61">
        <f t="shared" si="50"/>
        <v>6055.7133333333331</v>
      </c>
      <c r="I683" s="61">
        <f t="shared" si="51"/>
        <v>118.16049099988244</v>
      </c>
      <c r="J683" s="61">
        <f t="shared" si="52"/>
        <v>1.9512233240875962</v>
      </c>
      <c r="K683" s="61">
        <f t="shared" si="53"/>
        <v>6055.7133333333331</v>
      </c>
    </row>
    <row r="684" spans="1:11" ht="25.5" x14ac:dyDescent="0.25">
      <c r="A684" s="57">
        <f t="shared" si="54"/>
        <v>679</v>
      </c>
      <c r="B684" s="92" t="s">
        <v>33488</v>
      </c>
      <c r="C684" s="93" t="s">
        <v>33489</v>
      </c>
      <c r="D684" s="94" t="s">
        <v>2259</v>
      </c>
      <c r="E684" s="83">
        <v>11734.8</v>
      </c>
      <c r="F684" s="94">
        <v>12215.93</v>
      </c>
      <c r="G684" s="70">
        <v>11981.23</v>
      </c>
      <c r="H684" s="61">
        <f t="shared" si="50"/>
        <v>11977.32</v>
      </c>
      <c r="I684" s="61">
        <f t="shared" si="51"/>
        <v>240.58883037248478</v>
      </c>
      <c r="J684" s="61">
        <f t="shared" si="52"/>
        <v>2.0087033691383782</v>
      </c>
      <c r="K684" s="61">
        <f t="shared" si="53"/>
        <v>11977.32</v>
      </c>
    </row>
    <row r="685" spans="1:11" ht="38.25" x14ac:dyDescent="0.25">
      <c r="A685" s="57">
        <f t="shared" si="54"/>
        <v>680</v>
      </c>
      <c r="B685" s="92" t="s">
        <v>33490</v>
      </c>
      <c r="C685" s="93" t="s">
        <v>33491</v>
      </c>
      <c r="D685" s="94" t="s">
        <v>2259</v>
      </c>
      <c r="E685" s="83">
        <v>5296.2</v>
      </c>
      <c r="F685" s="94">
        <v>5559.95</v>
      </c>
      <c r="G685" s="70">
        <v>5401.06</v>
      </c>
      <c r="H685" s="61">
        <f t="shared" si="50"/>
        <v>5419.07</v>
      </c>
      <c r="I685" s="61">
        <f t="shared" si="51"/>
        <v>132.7941478379224</v>
      </c>
      <c r="J685" s="61">
        <f t="shared" si="52"/>
        <v>2.4504970011076144</v>
      </c>
      <c r="K685" s="61">
        <f t="shared" si="53"/>
        <v>5419.07</v>
      </c>
    </row>
    <row r="686" spans="1:11" ht="25.5" x14ac:dyDescent="0.25">
      <c r="A686" s="57">
        <f t="shared" si="54"/>
        <v>681</v>
      </c>
      <c r="B686" s="92" t="s">
        <v>496</v>
      </c>
      <c r="C686" s="93" t="s">
        <v>33492</v>
      </c>
      <c r="D686" s="94" t="s">
        <v>2259</v>
      </c>
      <c r="E686" s="83">
        <v>32300.1</v>
      </c>
      <c r="F686" s="94">
        <v>33666.39</v>
      </c>
      <c r="G686" s="70">
        <v>33020.39</v>
      </c>
      <c r="H686" s="61">
        <f t="shared" si="50"/>
        <v>32995.626666666663</v>
      </c>
      <c r="I686" s="61">
        <f t="shared" si="51"/>
        <v>683.48153452257509</v>
      </c>
      <c r="J686" s="61">
        <f t="shared" si="52"/>
        <v>2.0714306820941575</v>
      </c>
      <c r="K686" s="61">
        <f t="shared" si="53"/>
        <v>32995.626666666663</v>
      </c>
    </row>
    <row r="687" spans="1:11" ht="25.5" x14ac:dyDescent="0.25">
      <c r="A687" s="57">
        <f t="shared" si="54"/>
        <v>682</v>
      </c>
      <c r="B687" s="92" t="s">
        <v>497</v>
      </c>
      <c r="C687" s="93" t="s">
        <v>33493</v>
      </c>
      <c r="D687" s="94" t="s">
        <v>2259</v>
      </c>
      <c r="E687" s="83">
        <v>1000.65</v>
      </c>
      <c r="F687" s="94">
        <v>1043.78</v>
      </c>
      <c r="G687" s="70">
        <v>1023.77</v>
      </c>
      <c r="H687" s="61">
        <f t="shared" si="50"/>
        <v>1022.7333333333332</v>
      </c>
      <c r="I687" s="61">
        <f t="shared" si="51"/>
        <v>21.583679791299101</v>
      </c>
      <c r="J687" s="61">
        <f t="shared" si="52"/>
        <v>2.1103917402352295</v>
      </c>
      <c r="K687" s="61">
        <f t="shared" si="53"/>
        <v>1022.7333333333332</v>
      </c>
    </row>
    <row r="688" spans="1:11" ht="25.5" x14ac:dyDescent="0.25">
      <c r="A688" s="57">
        <f t="shared" si="54"/>
        <v>683</v>
      </c>
      <c r="B688" s="92" t="s">
        <v>498</v>
      </c>
      <c r="C688" s="93" t="s">
        <v>33494</v>
      </c>
      <c r="D688" s="94" t="s">
        <v>2259</v>
      </c>
      <c r="E688" s="83">
        <v>44.1</v>
      </c>
      <c r="F688" s="94">
        <v>45.86</v>
      </c>
      <c r="G688" s="70">
        <v>44.97</v>
      </c>
      <c r="H688" s="61">
        <f t="shared" si="50"/>
        <v>44.976666666666667</v>
      </c>
      <c r="I688" s="61">
        <f t="shared" si="51"/>
        <v>0.88001893919013563</v>
      </c>
      <c r="J688" s="61">
        <f t="shared" si="52"/>
        <v>1.9566121822948246</v>
      </c>
      <c r="K688" s="61">
        <f t="shared" si="53"/>
        <v>44.976666666666667</v>
      </c>
    </row>
    <row r="689" spans="1:11" ht="25.5" x14ac:dyDescent="0.25">
      <c r="A689" s="57">
        <f t="shared" si="54"/>
        <v>684</v>
      </c>
      <c r="B689" s="92" t="s">
        <v>33495</v>
      </c>
      <c r="C689" s="93" t="s">
        <v>33496</v>
      </c>
      <c r="D689" s="94" t="s">
        <v>2259</v>
      </c>
      <c r="E689" s="83">
        <v>6849.15</v>
      </c>
      <c r="F689" s="94">
        <v>7129.97</v>
      </c>
      <c r="G689" s="70">
        <v>6992.98</v>
      </c>
      <c r="H689" s="61">
        <f t="shared" si="50"/>
        <v>6990.7</v>
      </c>
      <c r="I689" s="61">
        <f t="shared" si="51"/>
        <v>140.42388294018966</v>
      </c>
      <c r="J689" s="61">
        <f t="shared" si="52"/>
        <v>2.0087242041596642</v>
      </c>
      <c r="K689" s="61">
        <f t="shared" si="53"/>
        <v>6990.7</v>
      </c>
    </row>
    <row r="690" spans="1:11" ht="25.5" x14ac:dyDescent="0.25">
      <c r="A690" s="57">
        <f t="shared" si="54"/>
        <v>685</v>
      </c>
      <c r="B690" s="92" t="s">
        <v>33497</v>
      </c>
      <c r="C690" s="93" t="s">
        <v>33498</v>
      </c>
      <c r="D690" s="94" t="s">
        <v>2259</v>
      </c>
      <c r="E690" s="83">
        <v>6657</v>
      </c>
      <c r="F690" s="94">
        <v>6988.52</v>
      </c>
      <c r="G690" s="70">
        <v>6788.81</v>
      </c>
      <c r="H690" s="61">
        <f t="shared" si="50"/>
        <v>6811.4433333333336</v>
      </c>
      <c r="I690" s="61">
        <f t="shared" si="51"/>
        <v>166.91488379810053</v>
      </c>
      <c r="J690" s="61">
        <f t="shared" si="52"/>
        <v>2.4505068254956321</v>
      </c>
      <c r="K690" s="61">
        <f t="shared" si="53"/>
        <v>6811.4433333333336</v>
      </c>
    </row>
    <row r="691" spans="1:11" ht="25.5" x14ac:dyDescent="0.25">
      <c r="A691" s="57">
        <f t="shared" si="54"/>
        <v>686</v>
      </c>
      <c r="B691" s="92" t="s">
        <v>33499</v>
      </c>
      <c r="C691" s="93" t="s">
        <v>33500</v>
      </c>
      <c r="D691" s="94" t="s">
        <v>2259</v>
      </c>
      <c r="E691" s="83">
        <v>7374.15</v>
      </c>
      <c r="F691" s="94">
        <v>7686.08</v>
      </c>
      <c r="G691" s="70">
        <v>7538.59</v>
      </c>
      <c r="H691" s="61">
        <f t="shared" si="50"/>
        <v>7532.94</v>
      </c>
      <c r="I691" s="61">
        <f t="shared" si="51"/>
        <v>156.04173512237054</v>
      </c>
      <c r="J691" s="61">
        <f t="shared" si="52"/>
        <v>2.0714586220303168</v>
      </c>
      <c r="K691" s="61">
        <f t="shared" si="53"/>
        <v>7532.94</v>
      </c>
    </row>
    <row r="692" spans="1:11" ht="25.5" x14ac:dyDescent="0.25">
      <c r="A692" s="57">
        <f t="shared" si="54"/>
        <v>687</v>
      </c>
      <c r="B692" s="92" t="s">
        <v>33501</v>
      </c>
      <c r="C692" s="93" t="s">
        <v>33502</v>
      </c>
      <c r="D692" s="94" t="s">
        <v>2259</v>
      </c>
      <c r="E692" s="83">
        <v>1437.45</v>
      </c>
      <c r="F692" s="94">
        <v>1499.4</v>
      </c>
      <c r="G692" s="70">
        <v>1470.66</v>
      </c>
      <c r="H692" s="61">
        <f t="shared" si="50"/>
        <v>1469.17</v>
      </c>
      <c r="I692" s="61">
        <f t="shared" si="51"/>
        <v>31.001866072867315</v>
      </c>
      <c r="J692" s="61">
        <f t="shared" si="52"/>
        <v>2.1101619331232815</v>
      </c>
      <c r="K692" s="61">
        <f t="shared" si="53"/>
        <v>1469.17</v>
      </c>
    </row>
    <row r="693" spans="1:11" ht="38.25" x14ac:dyDescent="0.25">
      <c r="A693" s="57">
        <f t="shared" si="54"/>
        <v>688</v>
      </c>
      <c r="B693" s="92" t="s">
        <v>33503</v>
      </c>
      <c r="C693" s="93" t="s">
        <v>33504</v>
      </c>
      <c r="D693" s="94" t="s">
        <v>2259</v>
      </c>
      <c r="E693" s="83">
        <v>437.85</v>
      </c>
      <c r="F693" s="94">
        <v>455.28</v>
      </c>
      <c r="G693" s="70">
        <v>446.52</v>
      </c>
      <c r="H693" s="61">
        <f t="shared" si="50"/>
        <v>446.55</v>
      </c>
      <c r="I693" s="61">
        <f t="shared" si="51"/>
        <v>8.7150387262478404</v>
      </c>
      <c r="J693" s="61">
        <f t="shared" si="52"/>
        <v>1.9516378291899765</v>
      </c>
      <c r="K693" s="61">
        <f t="shared" si="53"/>
        <v>446.55</v>
      </c>
    </row>
    <row r="694" spans="1:11" ht="25.5" x14ac:dyDescent="0.25">
      <c r="A694" s="57">
        <f t="shared" si="54"/>
        <v>689</v>
      </c>
      <c r="B694" s="92" t="s">
        <v>33505</v>
      </c>
      <c r="C694" s="93" t="s">
        <v>33506</v>
      </c>
      <c r="D694" s="94" t="s">
        <v>2259</v>
      </c>
      <c r="E694" s="83">
        <v>512.4</v>
      </c>
      <c r="F694" s="94">
        <v>533.41</v>
      </c>
      <c r="G694" s="70">
        <v>523.16</v>
      </c>
      <c r="H694" s="61">
        <f t="shared" si="50"/>
        <v>522.9899999999999</v>
      </c>
      <c r="I694" s="61">
        <f t="shared" si="51"/>
        <v>10.50603160094238</v>
      </c>
      <c r="J694" s="61">
        <f t="shared" si="52"/>
        <v>2.0088398632750879</v>
      </c>
      <c r="K694" s="61">
        <f t="shared" si="53"/>
        <v>522.9899999999999</v>
      </c>
    </row>
    <row r="695" spans="1:11" ht="25.5" x14ac:dyDescent="0.25">
      <c r="A695" s="57">
        <f t="shared" si="54"/>
        <v>690</v>
      </c>
      <c r="B695" s="92" t="s">
        <v>33507</v>
      </c>
      <c r="C695" s="93" t="s">
        <v>33508</v>
      </c>
      <c r="D695" s="94" t="s">
        <v>2259</v>
      </c>
      <c r="E695" s="83">
        <v>215.25</v>
      </c>
      <c r="F695" s="94">
        <v>225.97</v>
      </c>
      <c r="G695" s="70">
        <v>219.51</v>
      </c>
      <c r="H695" s="61">
        <f t="shared" si="50"/>
        <v>220.24333333333334</v>
      </c>
      <c r="I695" s="61">
        <f t="shared" si="51"/>
        <v>5.3974932453254016</v>
      </c>
      <c r="J695" s="61">
        <f t="shared" si="52"/>
        <v>2.4506954029597878</v>
      </c>
      <c r="K695" s="61">
        <f t="shared" si="53"/>
        <v>220.24333333333334</v>
      </c>
    </row>
    <row r="696" spans="1:11" ht="25.5" x14ac:dyDescent="0.25">
      <c r="A696" s="57">
        <f t="shared" si="54"/>
        <v>691</v>
      </c>
      <c r="B696" s="92" t="s">
        <v>33509</v>
      </c>
      <c r="C696" s="93" t="s">
        <v>33510</v>
      </c>
      <c r="D696" s="94" t="s">
        <v>2259</v>
      </c>
      <c r="E696" s="83">
        <v>217.35</v>
      </c>
      <c r="F696" s="94">
        <v>226.54</v>
      </c>
      <c r="G696" s="70">
        <v>222.2</v>
      </c>
      <c r="H696" s="61">
        <f t="shared" si="50"/>
        <v>222.02999999999997</v>
      </c>
      <c r="I696" s="61">
        <f t="shared" si="51"/>
        <v>4.597357936902454</v>
      </c>
      <c r="J696" s="61">
        <f t="shared" si="52"/>
        <v>2.0706021424593319</v>
      </c>
      <c r="K696" s="61">
        <f t="shared" si="53"/>
        <v>222.02999999999997</v>
      </c>
    </row>
    <row r="697" spans="1:11" ht="25.5" x14ac:dyDescent="0.25">
      <c r="A697" s="57">
        <f t="shared" si="54"/>
        <v>692</v>
      </c>
      <c r="B697" s="92" t="s">
        <v>33511</v>
      </c>
      <c r="C697" s="93" t="s">
        <v>33512</v>
      </c>
      <c r="D697" s="94" t="s">
        <v>2259</v>
      </c>
      <c r="E697" s="83">
        <v>499.8</v>
      </c>
      <c r="F697" s="94">
        <v>521.34</v>
      </c>
      <c r="G697" s="70">
        <v>511.35</v>
      </c>
      <c r="H697" s="61">
        <f t="shared" si="50"/>
        <v>510.8300000000001</v>
      </c>
      <c r="I697" s="61">
        <f t="shared" si="51"/>
        <v>10.779410930101896</v>
      </c>
      <c r="J697" s="61">
        <f t="shared" si="52"/>
        <v>2.1101757786547175</v>
      </c>
      <c r="K697" s="61">
        <f t="shared" si="53"/>
        <v>510.8300000000001</v>
      </c>
    </row>
    <row r="698" spans="1:11" ht="25.5" x14ac:dyDescent="0.25">
      <c r="A698" s="57">
        <f t="shared" si="54"/>
        <v>693</v>
      </c>
      <c r="B698" s="92" t="s">
        <v>33513</v>
      </c>
      <c r="C698" s="93" t="s">
        <v>33514</v>
      </c>
      <c r="D698" s="94" t="s">
        <v>2259</v>
      </c>
      <c r="E698" s="83">
        <v>255.15</v>
      </c>
      <c r="F698" s="94">
        <v>265.3</v>
      </c>
      <c r="G698" s="70">
        <v>260.2</v>
      </c>
      <c r="H698" s="61">
        <f t="shared" si="50"/>
        <v>260.2166666666667</v>
      </c>
      <c r="I698" s="61">
        <f t="shared" si="51"/>
        <v>5.0750205254100562</v>
      </c>
      <c r="J698" s="61">
        <f t="shared" si="52"/>
        <v>1.9503057165477702</v>
      </c>
      <c r="K698" s="61">
        <f t="shared" si="53"/>
        <v>260.2166666666667</v>
      </c>
    </row>
    <row r="699" spans="1:11" ht="25.5" x14ac:dyDescent="0.25">
      <c r="A699" s="57">
        <f t="shared" si="54"/>
        <v>694</v>
      </c>
      <c r="B699" s="92" t="s">
        <v>33515</v>
      </c>
      <c r="C699" s="93" t="s">
        <v>33516</v>
      </c>
      <c r="D699" s="94" t="s">
        <v>2259</v>
      </c>
      <c r="E699" s="83">
        <v>463.05</v>
      </c>
      <c r="F699" s="94">
        <v>482.04</v>
      </c>
      <c r="G699" s="70">
        <v>472.77</v>
      </c>
      <c r="H699" s="61">
        <f t="shared" si="50"/>
        <v>472.62000000000006</v>
      </c>
      <c r="I699" s="61">
        <f t="shared" si="51"/>
        <v>9.4958885840136134</v>
      </c>
      <c r="J699" s="61">
        <f t="shared" si="52"/>
        <v>2.0092015962112506</v>
      </c>
      <c r="K699" s="61">
        <f t="shared" si="53"/>
        <v>472.62000000000006</v>
      </c>
    </row>
    <row r="700" spans="1:11" ht="25.5" x14ac:dyDescent="0.25">
      <c r="A700" s="57">
        <f t="shared" si="54"/>
        <v>695</v>
      </c>
      <c r="B700" s="92" t="s">
        <v>33517</v>
      </c>
      <c r="C700" s="93" t="s">
        <v>33518</v>
      </c>
      <c r="D700" s="94" t="s">
        <v>2259</v>
      </c>
      <c r="E700" s="83">
        <v>562.79999999999995</v>
      </c>
      <c r="F700" s="94">
        <v>590.83000000000004</v>
      </c>
      <c r="G700" s="70">
        <v>573.94000000000005</v>
      </c>
      <c r="H700" s="61">
        <f t="shared" si="50"/>
        <v>575.85666666666668</v>
      </c>
      <c r="I700" s="61">
        <f t="shared" si="51"/>
        <v>14.112952679483286</v>
      </c>
      <c r="J700" s="61">
        <f t="shared" si="52"/>
        <v>2.4507752530114471</v>
      </c>
      <c r="K700" s="61">
        <f t="shared" si="53"/>
        <v>575.85666666666668</v>
      </c>
    </row>
    <row r="701" spans="1:11" ht="25.5" x14ac:dyDescent="0.25">
      <c r="A701" s="57">
        <f t="shared" si="54"/>
        <v>696</v>
      </c>
      <c r="B701" s="92" t="s">
        <v>33519</v>
      </c>
      <c r="C701" s="93" t="s">
        <v>33520</v>
      </c>
      <c r="D701" s="94" t="s">
        <v>2259</v>
      </c>
      <c r="E701" s="83">
        <v>493.5</v>
      </c>
      <c r="F701" s="94">
        <v>514.38</v>
      </c>
      <c r="G701" s="70">
        <v>504.51</v>
      </c>
      <c r="H701" s="61">
        <f t="shared" si="50"/>
        <v>504.12999999999994</v>
      </c>
      <c r="I701" s="61">
        <f t="shared" si="51"/>
        <v>10.445185493805266</v>
      </c>
      <c r="J701" s="61">
        <f t="shared" si="52"/>
        <v>2.0719230146599621</v>
      </c>
      <c r="K701" s="61">
        <f t="shared" si="53"/>
        <v>504.12999999999994</v>
      </c>
    </row>
    <row r="702" spans="1:11" ht="25.5" x14ac:dyDescent="0.25">
      <c r="A702" s="57">
        <f t="shared" si="54"/>
        <v>697</v>
      </c>
      <c r="B702" s="92" t="s">
        <v>33521</v>
      </c>
      <c r="C702" s="93" t="s">
        <v>33522</v>
      </c>
      <c r="D702" s="94" t="s">
        <v>2259</v>
      </c>
      <c r="E702" s="83">
        <v>211.05</v>
      </c>
      <c r="F702" s="94">
        <v>220.15</v>
      </c>
      <c r="G702" s="70">
        <v>215.93</v>
      </c>
      <c r="H702" s="61">
        <f t="shared" si="50"/>
        <v>215.71000000000004</v>
      </c>
      <c r="I702" s="61">
        <f t="shared" si="51"/>
        <v>4.5539872639259737</v>
      </c>
      <c r="J702" s="61">
        <f t="shared" si="52"/>
        <v>2.1111618672875494</v>
      </c>
      <c r="K702" s="61">
        <f t="shared" si="53"/>
        <v>215.71000000000004</v>
      </c>
    </row>
    <row r="703" spans="1:11" ht="25.5" x14ac:dyDescent="0.25">
      <c r="A703" s="57">
        <f t="shared" si="54"/>
        <v>698</v>
      </c>
      <c r="B703" s="92" t="s">
        <v>33523</v>
      </c>
      <c r="C703" s="93" t="s">
        <v>33524</v>
      </c>
      <c r="D703" s="94" t="s">
        <v>2259</v>
      </c>
      <c r="E703" s="83">
        <v>255.15</v>
      </c>
      <c r="F703" s="94">
        <v>265.3</v>
      </c>
      <c r="G703" s="70">
        <v>260.2</v>
      </c>
      <c r="H703" s="61">
        <f t="shared" si="50"/>
        <v>260.2166666666667</v>
      </c>
      <c r="I703" s="61">
        <f t="shared" si="51"/>
        <v>5.0750205254100562</v>
      </c>
      <c r="J703" s="61">
        <f t="shared" si="52"/>
        <v>1.9503057165477702</v>
      </c>
      <c r="K703" s="61">
        <f t="shared" si="53"/>
        <v>260.2166666666667</v>
      </c>
    </row>
    <row r="704" spans="1:11" ht="25.5" x14ac:dyDescent="0.25">
      <c r="A704" s="57">
        <f t="shared" si="54"/>
        <v>699</v>
      </c>
      <c r="B704" s="92" t="s">
        <v>33525</v>
      </c>
      <c r="C704" s="93" t="s">
        <v>33526</v>
      </c>
      <c r="D704" s="94" t="s">
        <v>2259</v>
      </c>
      <c r="E704" s="83">
        <v>1062.5999999999999</v>
      </c>
      <c r="F704" s="94">
        <v>1106.17</v>
      </c>
      <c r="G704" s="70">
        <v>1084.9100000000001</v>
      </c>
      <c r="H704" s="61">
        <f t="shared" si="50"/>
        <v>1084.5600000000002</v>
      </c>
      <c r="I704" s="61">
        <f t="shared" si="51"/>
        <v>21.787108573649778</v>
      </c>
      <c r="J704" s="61">
        <f t="shared" si="52"/>
        <v>2.0088430860118183</v>
      </c>
      <c r="K704" s="61">
        <f t="shared" si="53"/>
        <v>1084.5600000000002</v>
      </c>
    </row>
    <row r="705" spans="1:11" ht="25.5" x14ac:dyDescent="0.25">
      <c r="A705" s="57">
        <f t="shared" si="54"/>
        <v>700</v>
      </c>
      <c r="B705" s="92" t="s">
        <v>33527</v>
      </c>
      <c r="C705" s="93" t="s">
        <v>33528</v>
      </c>
      <c r="D705" s="94" t="s">
        <v>2259</v>
      </c>
      <c r="E705" s="83">
        <v>213.15</v>
      </c>
      <c r="F705" s="94">
        <v>223.76</v>
      </c>
      <c r="G705" s="70">
        <v>217.37</v>
      </c>
      <c r="H705" s="61">
        <f t="shared" si="50"/>
        <v>218.09333333333333</v>
      </c>
      <c r="I705" s="61">
        <f t="shared" si="51"/>
        <v>5.341856730887983</v>
      </c>
      <c r="J705" s="61">
        <f t="shared" si="52"/>
        <v>2.4493443468643314</v>
      </c>
      <c r="K705" s="61">
        <f t="shared" si="53"/>
        <v>218.09333333333333</v>
      </c>
    </row>
    <row r="706" spans="1:11" ht="25.5" x14ac:dyDescent="0.25">
      <c r="A706" s="57">
        <f t="shared" si="54"/>
        <v>701</v>
      </c>
      <c r="B706" s="92" t="s">
        <v>33529</v>
      </c>
      <c r="C706" s="93" t="s">
        <v>33530</v>
      </c>
      <c r="D706" s="94" t="s">
        <v>2259</v>
      </c>
      <c r="E706" s="83">
        <v>12988.5</v>
      </c>
      <c r="F706" s="94">
        <v>13537.91</v>
      </c>
      <c r="G706" s="70">
        <v>13278.14</v>
      </c>
      <c r="H706" s="61">
        <f t="shared" si="50"/>
        <v>13268.183333333334</v>
      </c>
      <c r="I706" s="61">
        <f t="shared" si="51"/>
        <v>274.84029623280003</v>
      </c>
      <c r="J706" s="61">
        <f t="shared" si="52"/>
        <v>2.0714237158777076</v>
      </c>
      <c r="K706" s="61">
        <f t="shared" si="53"/>
        <v>13268.183333333334</v>
      </c>
    </row>
    <row r="707" spans="1:11" ht="38.25" x14ac:dyDescent="0.25">
      <c r="A707" s="57">
        <f t="shared" si="54"/>
        <v>702</v>
      </c>
      <c r="B707" s="92" t="s">
        <v>33531</v>
      </c>
      <c r="C707" s="93" t="s">
        <v>33532</v>
      </c>
      <c r="D707" s="94" t="s">
        <v>2259</v>
      </c>
      <c r="E707" s="83">
        <v>16340.1</v>
      </c>
      <c r="F707" s="94">
        <v>17044.36</v>
      </c>
      <c r="G707" s="70">
        <v>16717.560000000001</v>
      </c>
      <c r="H707" s="61">
        <f t="shared" si="50"/>
        <v>16700.673333333336</v>
      </c>
      <c r="I707" s="61">
        <f t="shared" si="51"/>
        <v>352.4335491029953</v>
      </c>
      <c r="J707" s="61">
        <f t="shared" si="52"/>
        <v>2.1102954477863083</v>
      </c>
      <c r="K707" s="61">
        <f t="shared" si="53"/>
        <v>16700.673333333336</v>
      </c>
    </row>
    <row r="708" spans="1:11" x14ac:dyDescent="0.25">
      <c r="A708" s="57">
        <f t="shared" si="54"/>
        <v>703</v>
      </c>
      <c r="B708" s="92" t="s">
        <v>33533</v>
      </c>
      <c r="C708" s="93" t="s">
        <v>33534</v>
      </c>
      <c r="D708" s="94" t="s">
        <v>2259</v>
      </c>
      <c r="E708" s="83">
        <v>29573.25</v>
      </c>
      <c r="F708" s="94">
        <v>30750.27</v>
      </c>
      <c r="G708" s="70">
        <v>30158.799999999999</v>
      </c>
      <c r="H708" s="61">
        <f t="shared" si="50"/>
        <v>30160.773333333334</v>
      </c>
      <c r="I708" s="61">
        <f t="shared" si="51"/>
        <v>588.51248128933821</v>
      </c>
      <c r="J708" s="61">
        <f t="shared" si="52"/>
        <v>1.9512512984503652</v>
      </c>
      <c r="K708" s="61">
        <f t="shared" si="53"/>
        <v>30160.773333333334</v>
      </c>
    </row>
    <row r="709" spans="1:11" ht="25.5" x14ac:dyDescent="0.25">
      <c r="A709" s="57">
        <f t="shared" si="54"/>
        <v>704</v>
      </c>
      <c r="B709" s="92" t="s">
        <v>33535</v>
      </c>
      <c r="C709" s="93" t="s">
        <v>33536</v>
      </c>
      <c r="D709" s="94" t="s">
        <v>2259</v>
      </c>
      <c r="E709" s="83">
        <v>11718</v>
      </c>
      <c r="F709" s="94">
        <v>12198.44</v>
      </c>
      <c r="G709" s="70">
        <v>11964.08</v>
      </c>
      <c r="H709" s="61">
        <f t="shared" si="50"/>
        <v>11960.173333333334</v>
      </c>
      <c r="I709" s="61">
        <f t="shared" si="51"/>
        <v>240.24382392339135</v>
      </c>
      <c r="J709" s="61">
        <f t="shared" si="52"/>
        <v>2.0086985132048643</v>
      </c>
      <c r="K709" s="61">
        <f t="shared" si="53"/>
        <v>11960.173333333334</v>
      </c>
    </row>
    <row r="710" spans="1:11" ht="25.5" x14ac:dyDescent="0.25">
      <c r="A710" s="57">
        <f t="shared" si="54"/>
        <v>705</v>
      </c>
      <c r="B710" s="92" t="s">
        <v>510</v>
      </c>
      <c r="C710" s="93" t="s">
        <v>33537</v>
      </c>
      <c r="D710" s="94" t="s">
        <v>2259</v>
      </c>
      <c r="E710" s="83">
        <v>1360.8</v>
      </c>
      <c r="F710" s="94">
        <v>1428.57</v>
      </c>
      <c r="G710" s="70">
        <v>1387.74</v>
      </c>
      <c r="H710" s="61">
        <f t="shared" si="50"/>
        <v>1392.37</v>
      </c>
      <c r="I710" s="61">
        <f t="shared" si="51"/>
        <v>34.121414097308438</v>
      </c>
      <c r="J710" s="61">
        <f t="shared" si="52"/>
        <v>2.4505996320883416</v>
      </c>
      <c r="K710" s="61">
        <f t="shared" si="53"/>
        <v>1392.37</v>
      </c>
    </row>
    <row r="711" spans="1:11" ht="25.5" x14ac:dyDescent="0.25">
      <c r="A711" s="57">
        <f t="shared" si="54"/>
        <v>706</v>
      </c>
      <c r="B711" s="92" t="s">
        <v>511</v>
      </c>
      <c r="C711" s="93" t="s">
        <v>33538</v>
      </c>
      <c r="D711" s="94" t="s">
        <v>2259</v>
      </c>
      <c r="E711" s="83">
        <v>3598.35</v>
      </c>
      <c r="F711" s="94">
        <v>3750.56</v>
      </c>
      <c r="G711" s="70">
        <v>3678.59</v>
      </c>
      <c r="H711" s="61">
        <f t="shared" ref="H711:H774" si="55">AVERAGE(E711:G711)</f>
        <v>3675.8333333333335</v>
      </c>
      <c r="I711" s="61">
        <f t="shared" ref="I711:I774" si="56">SQRT(((SUM((POWER(G711-H711,2)),(POWER(F711-H711,2)),(POWER(E711-H711,2)))/(COLUMNS(E711:G711)-1))))</f>
        <v>76.142435168132991</v>
      </c>
      <c r="J711" s="61">
        <f t="shared" ref="J711:J774" si="57">I711/H711*100</f>
        <v>2.0714332850092854</v>
      </c>
      <c r="K711" s="61">
        <f t="shared" ref="K711:K774" si="58">H711</f>
        <v>3675.8333333333335</v>
      </c>
    </row>
    <row r="712" spans="1:11" x14ac:dyDescent="0.25">
      <c r="A712" s="57">
        <f t="shared" ref="A712:A775" si="59">A711+1</f>
        <v>707</v>
      </c>
      <c r="B712" s="92" t="s">
        <v>518</v>
      </c>
      <c r="C712" s="93" t="s">
        <v>33539</v>
      </c>
      <c r="D712" s="94" t="s">
        <v>2259</v>
      </c>
      <c r="E712" s="83">
        <v>10.5</v>
      </c>
      <c r="F712" s="94">
        <v>10.95</v>
      </c>
      <c r="G712" s="70">
        <v>10.74</v>
      </c>
      <c r="H712" s="61">
        <f t="shared" si="55"/>
        <v>10.729999999999999</v>
      </c>
      <c r="I712" s="61">
        <f t="shared" si="56"/>
        <v>0.22516660498395369</v>
      </c>
      <c r="J712" s="61">
        <f t="shared" si="57"/>
        <v>2.0984772132707707</v>
      </c>
      <c r="K712" s="61">
        <f t="shared" si="58"/>
        <v>10.729999999999999</v>
      </c>
    </row>
    <row r="713" spans="1:11" ht="25.5" x14ac:dyDescent="0.25">
      <c r="A713" s="57">
        <f t="shared" si="59"/>
        <v>708</v>
      </c>
      <c r="B713" s="92" t="s">
        <v>33540</v>
      </c>
      <c r="C713" s="93" t="s">
        <v>33541</v>
      </c>
      <c r="D713" s="94" t="s">
        <v>2259</v>
      </c>
      <c r="E713" s="83">
        <v>4029.9</v>
      </c>
      <c r="F713" s="94">
        <v>4190.29</v>
      </c>
      <c r="G713" s="70">
        <v>4109.6899999999996</v>
      </c>
      <c r="H713" s="61">
        <f t="shared" si="55"/>
        <v>4109.96</v>
      </c>
      <c r="I713" s="61">
        <f t="shared" si="56"/>
        <v>80.195340887111328</v>
      </c>
      <c r="J713" s="61">
        <f t="shared" si="57"/>
        <v>1.9512438293100498</v>
      </c>
      <c r="K713" s="61">
        <f t="shared" si="58"/>
        <v>4109.96</v>
      </c>
    </row>
    <row r="714" spans="1:11" ht="25.5" x14ac:dyDescent="0.25">
      <c r="A714" s="57">
        <f t="shared" si="59"/>
        <v>709</v>
      </c>
      <c r="B714" s="92" t="s">
        <v>33542</v>
      </c>
      <c r="C714" s="93" t="s">
        <v>33543</v>
      </c>
      <c r="D714" s="94" t="s">
        <v>2259</v>
      </c>
      <c r="E714" s="83">
        <v>2920.05</v>
      </c>
      <c r="F714" s="94">
        <v>3039.77</v>
      </c>
      <c r="G714" s="70">
        <v>2981.37</v>
      </c>
      <c r="H714" s="61">
        <f t="shared" si="55"/>
        <v>2980.3966666666661</v>
      </c>
      <c r="I714" s="61">
        <f t="shared" si="56"/>
        <v>59.865934665160964</v>
      </c>
      <c r="J714" s="61">
        <f t="shared" si="57"/>
        <v>2.0086566105348718</v>
      </c>
      <c r="K714" s="61">
        <f t="shared" si="58"/>
        <v>2980.3966666666661</v>
      </c>
    </row>
    <row r="715" spans="1:11" ht="38.25" x14ac:dyDescent="0.25">
      <c r="A715" s="57">
        <f t="shared" si="59"/>
        <v>710</v>
      </c>
      <c r="B715" s="92" t="s">
        <v>520</v>
      </c>
      <c r="C715" s="93" t="s">
        <v>33544</v>
      </c>
      <c r="D715" s="94" t="s">
        <v>2259</v>
      </c>
      <c r="E715" s="83">
        <v>7720.65</v>
      </c>
      <c r="F715" s="94">
        <v>8105.14</v>
      </c>
      <c r="G715" s="70">
        <v>7873.52</v>
      </c>
      <c r="H715" s="61">
        <f t="shared" si="55"/>
        <v>7899.77</v>
      </c>
      <c r="I715" s="61">
        <f t="shared" si="56"/>
        <v>193.58444384815667</v>
      </c>
      <c r="J715" s="61">
        <f t="shared" si="57"/>
        <v>2.450507341962572</v>
      </c>
      <c r="K715" s="61">
        <f t="shared" si="58"/>
        <v>7899.77</v>
      </c>
    </row>
    <row r="716" spans="1:11" ht="25.5" x14ac:dyDescent="0.25">
      <c r="A716" s="57">
        <f t="shared" si="59"/>
        <v>711</v>
      </c>
      <c r="B716" s="92" t="s">
        <v>33545</v>
      </c>
      <c r="C716" s="93" t="s">
        <v>33546</v>
      </c>
      <c r="D716" s="94" t="s">
        <v>2259</v>
      </c>
      <c r="E716" s="83">
        <v>8737.0499999999993</v>
      </c>
      <c r="F716" s="94">
        <v>9106.6299999999992</v>
      </c>
      <c r="G716" s="70">
        <v>8931.89</v>
      </c>
      <c r="H716" s="61">
        <f t="shared" si="55"/>
        <v>8925.19</v>
      </c>
      <c r="I716" s="61">
        <f t="shared" si="56"/>
        <v>184.88107420717779</v>
      </c>
      <c r="J716" s="61">
        <f t="shared" si="57"/>
        <v>2.0714525316231676</v>
      </c>
      <c r="K716" s="61">
        <f t="shared" si="58"/>
        <v>8925.19</v>
      </c>
    </row>
    <row r="717" spans="1:11" ht="25.5" x14ac:dyDescent="0.25">
      <c r="A717" s="57">
        <f t="shared" si="59"/>
        <v>712</v>
      </c>
      <c r="B717" s="92" t="s">
        <v>33547</v>
      </c>
      <c r="C717" s="93" t="s">
        <v>33548</v>
      </c>
      <c r="D717" s="94" t="s">
        <v>2259</v>
      </c>
      <c r="E717" s="83">
        <v>7449.75</v>
      </c>
      <c r="F717" s="94">
        <v>7770.83</v>
      </c>
      <c r="G717" s="70">
        <v>7621.84</v>
      </c>
      <c r="H717" s="61">
        <f t="shared" si="55"/>
        <v>7614.1399999999994</v>
      </c>
      <c r="I717" s="61">
        <f t="shared" si="56"/>
        <v>160.67843383603162</v>
      </c>
      <c r="J717" s="61">
        <f t="shared" si="57"/>
        <v>2.1102637177150885</v>
      </c>
      <c r="K717" s="61">
        <f t="shared" si="58"/>
        <v>7614.1399999999994</v>
      </c>
    </row>
    <row r="718" spans="1:11" ht="25.5" x14ac:dyDescent="0.25">
      <c r="A718" s="57">
        <f t="shared" si="59"/>
        <v>713</v>
      </c>
      <c r="B718" s="92" t="s">
        <v>33549</v>
      </c>
      <c r="C718" s="93" t="s">
        <v>33550</v>
      </c>
      <c r="D718" s="94" t="s">
        <v>2259</v>
      </c>
      <c r="E718" s="83">
        <v>7720.65</v>
      </c>
      <c r="F718" s="94">
        <v>8027.93</v>
      </c>
      <c r="G718" s="70">
        <v>7873.52</v>
      </c>
      <c r="H718" s="61">
        <f t="shared" si="55"/>
        <v>7874.0333333333328</v>
      </c>
      <c r="I718" s="61">
        <f t="shared" si="56"/>
        <v>153.64064316883548</v>
      </c>
      <c r="J718" s="61">
        <f t="shared" si="57"/>
        <v>1.9512318104931672</v>
      </c>
      <c r="K718" s="61">
        <f t="shared" si="58"/>
        <v>7874.0333333333328</v>
      </c>
    </row>
    <row r="719" spans="1:11" ht="25.5" x14ac:dyDescent="0.25">
      <c r="A719" s="57">
        <f t="shared" si="59"/>
        <v>714</v>
      </c>
      <c r="B719" s="92" t="s">
        <v>521</v>
      </c>
      <c r="C719" s="93" t="s">
        <v>33551</v>
      </c>
      <c r="D719" s="94" t="s">
        <v>2259</v>
      </c>
      <c r="E719" s="83">
        <v>7720.65</v>
      </c>
      <c r="F719" s="94">
        <v>8037.2</v>
      </c>
      <c r="G719" s="70">
        <v>7882.78</v>
      </c>
      <c r="H719" s="61">
        <f t="shared" si="55"/>
        <v>7880.2099999999991</v>
      </c>
      <c r="I719" s="61">
        <f t="shared" si="56"/>
        <v>158.29064817606891</v>
      </c>
      <c r="J719" s="61">
        <f t="shared" si="57"/>
        <v>2.0087110391229288</v>
      </c>
      <c r="K719" s="61">
        <f t="shared" si="58"/>
        <v>7880.2099999999991</v>
      </c>
    </row>
    <row r="720" spans="1:11" ht="25.5" x14ac:dyDescent="0.25">
      <c r="A720" s="57">
        <f t="shared" si="59"/>
        <v>715</v>
      </c>
      <c r="B720" s="92" t="s">
        <v>33552</v>
      </c>
      <c r="C720" s="93" t="s">
        <v>33553</v>
      </c>
      <c r="D720" s="94" t="s">
        <v>2259</v>
      </c>
      <c r="E720" s="83">
        <v>8127</v>
      </c>
      <c r="F720" s="94">
        <v>8531.7199999999993</v>
      </c>
      <c r="G720" s="70">
        <v>8287.91</v>
      </c>
      <c r="H720" s="61">
        <f t="shared" si="55"/>
        <v>8315.5433333333331</v>
      </c>
      <c r="I720" s="61">
        <f t="shared" si="56"/>
        <v>203.77014117218744</v>
      </c>
      <c r="J720" s="61">
        <f t="shared" si="57"/>
        <v>2.4504729637492613</v>
      </c>
      <c r="K720" s="61">
        <f t="shared" si="58"/>
        <v>8315.5433333333331</v>
      </c>
    </row>
    <row r="721" spans="1:11" ht="25.5" x14ac:dyDescent="0.25">
      <c r="A721" s="57">
        <f t="shared" si="59"/>
        <v>716</v>
      </c>
      <c r="B721" s="92" t="s">
        <v>33554</v>
      </c>
      <c r="C721" s="93" t="s">
        <v>33555</v>
      </c>
      <c r="D721" s="94" t="s">
        <v>2259</v>
      </c>
      <c r="E721" s="83">
        <v>6222.08</v>
      </c>
      <c r="F721" s="94">
        <v>6485.27</v>
      </c>
      <c r="G721" s="70">
        <v>6360.83</v>
      </c>
      <c r="H721" s="61">
        <f t="shared" si="55"/>
        <v>6356.06</v>
      </c>
      <c r="I721" s="61">
        <f t="shared" si="56"/>
        <v>131.65982188959572</v>
      </c>
      <c r="J721" s="61">
        <f t="shared" si="57"/>
        <v>2.0714062153220034</v>
      </c>
      <c r="K721" s="61">
        <f t="shared" si="58"/>
        <v>6356.06</v>
      </c>
    </row>
    <row r="722" spans="1:11" ht="25.5" x14ac:dyDescent="0.25">
      <c r="A722" s="57">
        <f t="shared" si="59"/>
        <v>717</v>
      </c>
      <c r="B722" s="92" t="s">
        <v>33556</v>
      </c>
      <c r="C722" s="93" t="s">
        <v>33557</v>
      </c>
      <c r="D722" s="94" t="s">
        <v>2259</v>
      </c>
      <c r="E722" s="83">
        <v>24879.75</v>
      </c>
      <c r="F722" s="94">
        <v>25952.07</v>
      </c>
      <c r="G722" s="70">
        <v>25454.47</v>
      </c>
      <c r="H722" s="61">
        <f t="shared" si="55"/>
        <v>25428.763333333336</v>
      </c>
      <c r="I722" s="61">
        <f t="shared" si="56"/>
        <v>536.62199930056272</v>
      </c>
      <c r="J722" s="61">
        <f t="shared" si="57"/>
        <v>2.1102953071930592</v>
      </c>
      <c r="K722" s="61">
        <f t="shared" si="58"/>
        <v>25428.763333333336</v>
      </c>
    </row>
    <row r="723" spans="1:11" ht="38.25" x14ac:dyDescent="0.25">
      <c r="A723" s="57">
        <f t="shared" si="59"/>
        <v>718</v>
      </c>
      <c r="B723" s="92" t="s">
        <v>33558</v>
      </c>
      <c r="C723" s="93" t="s">
        <v>33559</v>
      </c>
      <c r="D723" s="94" t="s">
        <v>2258</v>
      </c>
      <c r="E723" s="83">
        <v>9708.2999999999993</v>
      </c>
      <c r="F723" s="94">
        <v>10094.69</v>
      </c>
      <c r="G723" s="70">
        <v>9900.52</v>
      </c>
      <c r="H723" s="61">
        <f t="shared" si="55"/>
        <v>9901.17</v>
      </c>
      <c r="I723" s="61">
        <f t="shared" si="56"/>
        <v>193.1958200893597</v>
      </c>
      <c r="J723" s="61">
        <f t="shared" si="57"/>
        <v>1.9512423288294181</v>
      </c>
      <c r="K723" s="61">
        <f t="shared" si="58"/>
        <v>9901.17</v>
      </c>
    </row>
    <row r="724" spans="1:11" ht="38.25" x14ac:dyDescent="0.25">
      <c r="A724" s="57">
        <f t="shared" si="59"/>
        <v>719</v>
      </c>
      <c r="B724" s="92" t="s">
        <v>33560</v>
      </c>
      <c r="C724" s="93" t="s">
        <v>33561</v>
      </c>
      <c r="D724" s="94" t="s">
        <v>2259</v>
      </c>
      <c r="E724" s="83">
        <v>2966.25</v>
      </c>
      <c r="F724" s="94">
        <v>3087.87</v>
      </c>
      <c r="G724" s="70">
        <v>3028.54</v>
      </c>
      <c r="H724" s="61">
        <f t="shared" si="55"/>
        <v>3027.5533333333333</v>
      </c>
      <c r="I724" s="61">
        <f t="shared" si="56"/>
        <v>60.81600310225366</v>
      </c>
      <c r="J724" s="61">
        <f t="shared" si="57"/>
        <v>2.0087508428892087</v>
      </c>
      <c r="K724" s="61">
        <f t="shared" si="58"/>
        <v>3027.5533333333333</v>
      </c>
    </row>
    <row r="725" spans="1:11" ht="25.5" x14ac:dyDescent="0.25">
      <c r="A725" s="57">
        <f t="shared" si="59"/>
        <v>720</v>
      </c>
      <c r="B725" s="92" t="s">
        <v>33562</v>
      </c>
      <c r="C725" s="93" t="s">
        <v>33563</v>
      </c>
      <c r="D725" s="94" t="s">
        <v>2259</v>
      </c>
      <c r="E725" s="83">
        <v>300.3</v>
      </c>
      <c r="F725" s="94">
        <v>315.25</v>
      </c>
      <c r="G725" s="70">
        <v>306.25</v>
      </c>
      <c r="H725" s="61">
        <f t="shared" si="55"/>
        <v>307.26666666666665</v>
      </c>
      <c r="I725" s="61">
        <f t="shared" si="56"/>
        <v>7.5266747859418803</v>
      </c>
      <c r="J725" s="61">
        <f t="shared" si="57"/>
        <v>2.4495578604714301</v>
      </c>
      <c r="K725" s="61">
        <f t="shared" si="58"/>
        <v>307.26666666666665</v>
      </c>
    </row>
    <row r="726" spans="1:11" x14ac:dyDescent="0.25">
      <c r="A726" s="57">
        <f t="shared" si="59"/>
        <v>721</v>
      </c>
      <c r="B726" s="92" t="s">
        <v>33564</v>
      </c>
      <c r="C726" s="93" t="s">
        <v>33565</v>
      </c>
      <c r="D726" s="94" t="s">
        <v>2259</v>
      </c>
      <c r="E726" s="83">
        <v>203.7</v>
      </c>
      <c r="F726" s="94">
        <v>212.32</v>
      </c>
      <c r="G726" s="70">
        <v>208.24</v>
      </c>
      <c r="H726" s="61">
        <f t="shared" si="55"/>
        <v>208.08666666666667</v>
      </c>
      <c r="I726" s="61">
        <f t="shared" si="56"/>
        <v>4.3120451450945358</v>
      </c>
      <c r="J726" s="61">
        <f t="shared" si="57"/>
        <v>2.07223519611758</v>
      </c>
      <c r="K726" s="61">
        <f t="shared" si="58"/>
        <v>208.08666666666667</v>
      </c>
    </row>
    <row r="727" spans="1:11" x14ac:dyDescent="0.25">
      <c r="A727" s="57">
        <f t="shared" si="59"/>
        <v>722</v>
      </c>
      <c r="B727" s="92" t="s">
        <v>33566</v>
      </c>
      <c r="C727" s="93" t="s">
        <v>33567</v>
      </c>
      <c r="D727" s="94" t="s">
        <v>2258</v>
      </c>
      <c r="E727" s="83">
        <v>1580.25</v>
      </c>
      <c r="F727" s="94">
        <v>1648.36</v>
      </c>
      <c r="G727" s="70">
        <v>1616.75</v>
      </c>
      <c r="H727" s="61">
        <f t="shared" si="55"/>
        <v>1615.12</v>
      </c>
      <c r="I727" s="61">
        <f t="shared" si="56"/>
        <v>34.084244160608826</v>
      </c>
      <c r="J727" s="61">
        <f t="shared" si="57"/>
        <v>2.1103227104245401</v>
      </c>
      <c r="K727" s="61">
        <f t="shared" si="58"/>
        <v>1615.12</v>
      </c>
    </row>
    <row r="728" spans="1:11" ht="25.5" x14ac:dyDescent="0.25">
      <c r="A728" s="57">
        <f t="shared" si="59"/>
        <v>723</v>
      </c>
      <c r="B728" s="92" t="s">
        <v>33568</v>
      </c>
      <c r="C728" s="93" t="s">
        <v>33569</v>
      </c>
      <c r="D728" s="94" t="s">
        <v>2259</v>
      </c>
      <c r="E728" s="83">
        <v>319.2</v>
      </c>
      <c r="F728" s="94">
        <v>331.9</v>
      </c>
      <c r="G728" s="70">
        <v>325.52</v>
      </c>
      <c r="H728" s="61">
        <f t="shared" si="55"/>
        <v>325.53999999999996</v>
      </c>
      <c r="I728" s="61">
        <f t="shared" si="56"/>
        <v>6.3500236220033015</v>
      </c>
      <c r="J728" s="61">
        <f t="shared" si="57"/>
        <v>1.9506124046210302</v>
      </c>
      <c r="K728" s="61">
        <f t="shared" si="58"/>
        <v>325.53999999999996</v>
      </c>
    </row>
    <row r="729" spans="1:11" ht="25.5" x14ac:dyDescent="0.25">
      <c r="A729" s="57">
        <f t="shared" si="59"/>
        <v>724</v>
      </c>
      <c r="B729" s="92" t="s">
        <v>33570</v>
      </c>
      <c r="C729" s="93" t="s">
        <v>33571</v>
      </c>
      <c r="D729" s="94" t="s">
        <v>2259</v>
      </c>
      <c r="E729" s="83">
        <v>635.25</v>
      </c>
      <c r="F729" s="94">
        <v>661.3</v>
      </c>
      <c r="G729" s="70">
        <v>648.59</v>
      </c>
      <c r="H729" s="61">
        <f t="shared" si="55"/>
        <v>648.38</v>
      </c>
      <c r="I729" s="61">
        <f t="shared" si="56"/>
        <v>13.026269611826688</v>
      </c>
      <c r="J729" s="61">
        <f t="shared" si="57"/>
        <v>2.0090486461375563</v>
      </c>
      <c r="K729" s="61">
        <f t="shared" si="58"/>
        <v>648.38</v>
      </c>
    </row>
    <row r="730" spans="1:11" x14ac:dyDescent="0.25">
      <c r="A730" s="57">
        <f t="shared" si="59"/>
        <v>725</v>
      </c>
      <c r="B730" s="92" t="s">
        <v>33572</v>
      </c>
      <c r="C730" s="93" t="s">
        <v>33573</v>
      </c>
      <c r="D730" s="94" t="s">
        <v>2259</v>
      </c>
      <c r="E730" s="83">
        <v>451.5</v>
      </c>
      <c r="F730" s="94">
        <v>473.98</v>
      </c>
      <c r="G730" s="70">
        <v>460.44</v>
      </c>
      <c r="H730" s="61">
        <f t="shared" si="55"/>
        <v>461.97333333333336</v>
      </c>
      <c r="I730" s="61">
        <f t="shared" si="56"/>
        <v>11.318168285254181</v>
      </c>
      <c r="J730" s="61">
        <f t="shared" si="57"/>
        <v>2.4499613870759167</v>
      </c>
      <c r="K730" s="61">
        <f t="shared" si="58"/>
        <v>461.97333333333336</v>
      </c>
    </row>
    <row r="731" spans="1:11" x14ac:dyDescent="0.25">
      <c r="A731" s="57">
        <f t="shared" si="59"/>
        <v>726</v>
      </c>
      <c r="B731" s="92" t="s">
        <v>33574</v>
      </c>
      <c r="C731" s="93" t="s">
        <v>33575</v>
      </c>
      <c r="D731" s="94" t="s">
        <v>2259</v>
      </c>
      <c r="E731" s="83">
        <v>717.15</v>
      </c>
      <c r="F731" s="94">
        <v>747.49</v>
      </c>
      <c r="G731" s="70">
        <v>733.14</v>
      </c>
      <c r="H731" s="61">
        <f t="shared" si="55"/>
        <v>732.59333333333325</v>
      </c>
      <c r="I731" s="61">
        <f t="shared" si="56"/>
        <v>15.177385589532006</v>
      </c>
      <c r="J731" s="61">
        <f t="shared" si="57"/>
        <v>2.0717340574850995</v>
      </c>
      <c r="K731" s="61">
        <f t="shared" si="58"/>
        <v>732.59333333333325</v>
      </c>
    </row>
    <row r="732" spans="1:11" x14ac:dyDescent="0.25">
      <c r="A732" s="57">
        <f t="shared" si="59"/>
        <v>727</v>
      </c>
      <c r="B732" s="92" t="s">
        <v>33576</v>
      </c>
      <c r="C732" s="93" t="s">
        <v>33577</v>
      </c>
      <c r="D732" s="94" t="s">
        <v>2259</v>
      </c>
      <c r="E732" s="83">
        <v>86.1</v>
      </c>
      <c r="F732" s="94">
        <v>89.81</v>
      </c>
      <c r="G732" s="70">
        <v>88.09</v>
      </c>
      <c r="H732" s="61">
        <f t="shared" si="55"/>
        <v>88</v>
      </c>
      <c r="I732" s="61">
        <f t="shared" si="56"/>
        <v>1.8566367442232785</v>
      </c>
      <c r="J732" s="61">
        <f t="shared" si="57"/>
        <v>2.1098144820719074</v>
      </c>
      <c r="K732" s="61">
        <f t="shared" si="58"/>
        <v>88</v>
      </c>
    </row>
    <row r="733" spans="1:11" x14ac:dyDescent="0.25">
      <c r="A733" s="57">
        <f t="shared" si="59"/>
        <v>728</v>
      </c>
      <c r="B733" s="92" t="s">
        <v>33578</v>
      </c>
      <c r="C733" s="93" t="s">
        <v>33579</v>
      </c>
      <c r="D733" s="94" t="s">
        <v>2259</v>
      </c>
      <c r="E733" s="83">
        <v>2895.9</v>
      </c>
      <c r="F733" s="94">
        <v>3011.16</v>
      </c>
      <c r="G733" s="70">
        <v>2953.24</v>
      </c>
      <c r="H733" s="61">
        <f t="shared" si="55"/>
        <v>2953.4333333333329</v>
      </c>
      <c r="I733" s="61">
        <f t="shared" si="56"/>
        <v>57.630243217717897</v>
      </c>
      <c r="J733" s="61">
        <f t="shared" si="57"/>
        <v>1.9512965661789523</v>
      </c>
      <c r="K733" s="61">
        <f t="shared" si="58"/>
        <v>2953.4333333333329</v>
      </c>
    </row>
    <row r="734" spans="1:11" x14ac:dyDescent="0.25">
      <c r="A734" s="57">
        <f t="shared" si="59"/>
        <v>729</v>
      </c>
      <c r="B734" s="92" t="s">
        <v>33580</v>
      </c>
      <c r="C734" s="93" t="s">
        <v>33581</v>
      </c>
      <c r="D734" s="94" t="s">
        <v>2259</v>
      </c>
      <c r="E734" s="83">
        <v>3408.3</v>
      </c>
      <c r="F734" s="94">
        <v>3548.04</v>
      </c>
      <c r="G734" s="70">
        <v>3479.87</v>
      </c>
      <c r="H734" s="61">
        <f t="shared" si="55"/>
        <v>3478.7366666666662</v>
      </c>
      <c r="I734" s="61">
        <f t="shared" si="56"/>
        <v>69.876893415014649</v>
      </c>
      <c r="J734" s="61">
        <f t="shared" si="57"/>
        <v>2.0086859141876601</v>
      </c>
      <c r="K734" s="61">
        <f t="shared" si="58"/>
        <v>3478.7366666666662</v>
      </c>
    </row>
    <row r="735" spans="1:11" ht="25.5" x14ac:dyDescent="0.25">
      <c r="A735" s="57">
        <f t="shared" si="59"/>
        <v>730</v>
      </c>
      <c r="B735" s="92" t="s">
        <v>33582</v>
      </c>
      <c r="C735" s="93" t="s">
        <v>33583</v>
      </c>
      <c r="D735" s="94" t="s">
        <v>2259</v>
      </c>
      <c r="E735" s="83">
        <v>3519.6</v>
      </c>
      <c r="F735" s="94">
        <v>3694.88</v>
      </c>
      <c r="G735" s="70">
        <v>3589.29</v>
      </c>
      <c r="H735" s="61">
        <f t="shared" si="55"/>
        <v>3601.2566666666667</v>
      </c>
      <c r="I735" s="61">
        <f t="shared" si="56"/>
        <v>88.250611518183547</v>
      </c>
      <c r="J735" s="61">
        <f t="shared" si="57"/>
        <v>2.4505504518751384</v>
      </c>
      <c r="K735" s="61">
        <f t="shared" si="58"/>
        <v>3601.2566666666667</v>
      </c>
    </row>
    <row r="736" spans="1:11" x14ac:dyDescent="0.25">
      <c r="A736" s="57">
        <f t="shared" si="59"/>
        <v>731</v>
      </c>
      <c r="B736" s="92" t="s">
        <v>33584</v>
      </c>
      <c r="C736" s="93" t="s">
        <v>33585</v>
      </c>
      <c r="D736" s="94" t="s">
        <v>2259</v>
      </c>
      <c r="E736" s="83">
        <v>828.45</v>
      </c>
      <c r="F736" s="94">
        <v>863.49</v>
      </c>
      <c r="G736" s="70">
        <v>846.92</v>
      </c>
      <c r="H736" s="61">
        <f t="shared" si="55"/>
        <v>846.28666666666675</v>
      </c>
      <c r="I736" s="61">
        <f t="shared" si="56"/>
        <v>17.528583323626943</v>
      </c>
      <c r="J736" s="61">
        <f t="shared" si="57"/>
        <v>2.0712347262503967</v>
      </c>
      <c r="K736" s="61">
        <f t="shared" si="58"/>
        <v>846.28666666666675</v>
      </c>
    </row>
    <row r="737" spans="1:11" ht="25.5" x14ac:dyDescent="0.25">
      <c r="A737" s="57">
        <f t="shared" si="59"/>
        <v>732</v>
      </c>
      <c r="B737" s="92" t="s">
        <v>33586</v>
      </c>
      <c r="C737" s="93" t="s">
        <v>33587</v>
      </c>
      <c r="D737" s="94" t="s">
        <v>2259</v>
      </c>
      <c r="E737" s="83">
        <v>737.1</v>
      </c>
      <c r="F737" s="94">
        <v>768.87</v>
      </c>
      <c r="G737" s="70">
        <v>754.13</v>
      </c>
      <c r="H737" s="61">
        <f t="shared" si="55"/>
        <v>753.36666666666667</v>
      </c>
      <c r="I737" s="61">
        <f t="shared" si="56"/>
        <v>15.898749426710676</v>
      </c>
      <c r="J737" s="61">
        <f t="shared" si="57"/>
        <v>2.110360084957835</v>
      </c>
      <c r="K737" s="61">
        <f t="shared" si="58"/>
        <v>753.36666666666667</v>
      </c>
    </row>
    <row r="738" spans="1:11" ht="25.5" x14ac:dyDescent="0.25">
      <c r="A738" s="57">
        <f t="shared" si="59"/>
        <v>733</v>
      </c>
      <c r="B738" s="92" t="s">
        <v>33588</v>
      </c>
      <c r="C738" s="93" t="s">
        <v>33589</v>
      </c>
      <c r="D738" s="94" t="s">
        <v>2259</v>
      </c>
      <c r="E738" s="83">
        <v>2710.05</v>
      </c>
      <c r="F738" s="94">
        <v>2817.91</v>
      </c>
      <c r="G738" s="70">
        <v>2763.71</v>
      </c>
      <c r="H738" s="61">
        <f t="shared" si="55"/>
        <v>2763.89</v>
      </c>
      <c r="I738" s="61">
        <f t="shared" si="56"/>
        <v>53.930225291574502</v>
      </c>
      <c r="J738" s="61">
        <f t="shared" si="57"/>
        <v>1.9512435477379531</v>
      </c>
      <c r="K738" s="61">
        <f t="shared" si="58"/>
        <v>2763.89</v>
      </c>
    </row>
    <row r="739" spans="1:11" ht="25.5" x14ac:dyDescent="0.25">
      <c r="A739" s="57">
        <f t="shared" si="59"/>
        <v>734</v>
      </c>
      <c r="B739" s="92" t="s">
        <v>33590</v>
      </c>
      <c r="C739" s="93" t="s">
        <v>33591</v>
      </c>
      <c r="D739" s="94" t="s">
        <v>2259</v>
      </c>
      <c r="E739" s="83">
        <v>2236.5</v>
      </c>
      <c r="F739" s="94">
        <v>2328.1999999999998</v>
      </c>
      <c r="G739" s="70">
        <v>2283.4699999999998</v>
      </c>
      <c r="H739" s="61">
        <f t="shared" si="55"/>
        <v>2282.7233333333334</v>
      </c>
      <c r="I739" s="61">
        <f t="shared" si="56"/>
        <v>45.854559569723548</v>
      </c>
      <c r="J739" s="61">
        <f t="shared" si="57"/>
        <v>2.0087655345759616</v>
      </c>
      <c r="K739" s="61">
        <f t="shared" si="58"/>
        <v>2282.7233333333334</v>
      </c>
    </row>
    <row r="740" spans="1:11" ht="25.5" x14ac:dyDescent="0.25">
      <c r="A740" s="57">
        <f t="shared" si="59"/>
        <v>735</v>
      </c>
      <c r="B740" s="92" t="s">
        <v>33592</v>
      </c>
      <c r="C740" s="93" t="s">
        <v>33593</v>
      </c>
      <c r="D740" s="94" t="s">
        <v>2259</v>
      </c>
      <c r="E740" s="83">
        <v>4689.3</v>
      </c>
      <c r="F740" s="94">
        <v>4922.83</v>
      </c>
      <c r="G740" s="70">
        <v>4782.1499999999996</v>
      </c>
      <c r="H740" s="61">
        <f t="shared" si="55"/>
        <v>4798.0933333333332</v>
      </c>
      <c r="I740" s="61">
        <f t="shared" si="56"/>
        <v>117.57851688694372</v>
      </c>
      <c r="J740" s="61">
        <f t="shared" si="57"/>
        <v>2.4505258384638284</v>
      </c>
      <c r="K740" s="61">
        <f t="shared" si="58"/>
        <v>4798.0933333333332</v>
      </c>
    </row>
    <row r="741" spans="1:11" ht="25.5" x14ac:dyDescent="0.25">
      <c r="A741" s="57">
        <f t="shared" si="59"/>
        <v>736</v>
      </c>
      <c r="B741" s="92" t="s">
        <v>535</v>
      </c>
      <c r="C741" s="93" t="s">
        <v>2037</v>
      </c>
      <c r="D741" s="94" t="s">
        <v>2259</v>
      </c>
      <c r="E741" s="83">
        <v>5067.3</v>
      </c>
      <c r="F741" s="94">
        <v>5281.65</v>
      </c>
      <c r="G741" s="70">
        <v>5180.3</v>
      </c>
      <c r="H741" s="61">
        <f t="shared" si="55"/>
        <v>5176.416666666667</v>
      </c>
      <c r="I741" s="61">
        <f t="shared" si="56"/>
        <v>107.22775216021866</v>
      </c>
      <c r="J741" s="61">
        <f t="shared" si="57"/>
        <v>2.0714667899651045</v>
      </c>
      <c r="K741" s="61">
        <f t="shared" si="58"/>
        <v>5176.416666666667</v>
      </c>
    </row>
    <row r="742" spans="1:11" x14ac:dyDescent="0.25">
      <c r="A742" s="57">
        <f t="shared" si="59"/>
        <v>737</v>
      </c>
      <c r="B742" s="92" t="s">
        <v>33594</v>
      </c>
      <c r="C742" s="93" t="s">
        <v>33595</v>
      </c>
      <c r="D742" s="94" t="s">
        <v>2259</v>
      </c>
      <c r="E742" s="83">
        <v>941.85</v>
      </c>
      <c r="F742" s="94">
        <v>982.44</v>
      </c>
      <c r="G742" s="70">
        <v>963.61</v>
      </c>
      <c r="H742" s="61">
        <f t="shared" si="55"/>
        <v>962.63333333333333</v>
      </c>
      <c r="I742" s="61">
        <f t="shared" si="56"/>
        <v>20.312617589403242</v>
      </c>
      <c r="J742" s="61">
        <f t="shared" si="57"/>
        <v>2.1101095179268579</v>
      </c>
      <c r="K742" s="61">
        <f t="shared" si="58"/>
        <v>962.63333333333333</v>
      </c>
    </row>
    <row r="743" spans="1:11" ht="25.5" x14ac:dyDescent="0.25">
      <c r="A743" s="57">
        <f t="shared" si="59"/>
        <v>738</v>
      </c>
      <c r="B743" s="92" t="s">
        <v>33596</v>
      </c>
      <c r="C743" s="93" t="s">
        <v>33597</v>
      </c>
      <c r="D743" s="94" t="s">
        <v>2259</v>
      </c>
      <c r="E743" s="83">
        <v>2548.35</v>
      </c>
      <c r="F743" s="94">
        <v>2649.77</v>
      </c>
      <c r="G743" s="70">
        <v>2598.81</v>
      </c>
      <c r="H743" s="61">
        <f t="shared" si="55"/>
        <v>2598.9766666666669</v>
      </c>
      <c r="I743" s="61">
        <f t="shared" si="56"/>
        <v>50.71020541600415</v>
      </c>
      <c r="J743" s="61">
        <f t="shared" si="57"/>
        <v>1.9511604727503316</v>
      </c>
      <c r="K743" s="61">
        <f t="shared" si="58"/>
        <v>2598.9766666666669</v>
      </c>
    </row>
    <row r="744" spans="1:11" x14ac:dyDescent="0.25">
      <c r="A744" s="57">
        <f t="shared" si="59"/>
        <v>739</v>
      </c>
      <c r="B744" s="92" t="s">
        <v>33598</v>
      </c>
      <c r="C744" s="93" t="s">
        <v>33599</v>
      </c>
      <c r="D744" s="94" t="s">
        <v>2259</v>
      </c>
      <c r="E744" s="83">
        <v>783.3</v>
      </c>
      <c r="F744" s="94">
        <v>815.42</v>
      </c>
      <c r="G744" s="70">
        <v>799.75</v>
      </c>
      <c r="H744" s="61">
        <f t="shared" si="55"/>
        <v>799.4899999999999</v>
      </c>
      <c r="I744" s="61">
        <f t="shared" si="56"/>
        <v>16.061578378229211</v>
      </c>
      <c r="J744" s="61">
        <f t="shared" si="57"/>
        <v>2.0089780207668904</v>
      </c>
      <c r="K744" s="61">
        <f t="shared" si="58"/>
        <v>799.4899999999999</v>
      </c>
    </row>
    <row r="745" spans="1:11" ht="25.5" x14ac:dyDescent="0.25">
      <c r="A745" s="57">
        <f t="shared" si="59"/>
        <v>740</v>
      </c>
      <c r="B745" s="92" t="s">
        <v>33600</v>
      </c>
      <c r="C745" s="93" t="s">
        <v>33601</v>
      </c>
      <c r="D745" s="94" t="s">
        <v>2259</v>
      </c>
      <c r="E745" s="83">
        <v>1916.25</v>
      </c>
      <c r="F745" s="94">
        <v>2011.68</v>
      </c>
      <c r="G745" s="70">
        <v>1954.19</v>
      </c>
      <c r="H745" s="61">
        <f t="shared" si="55"/>
        <v>1960.7066666666669</v>
      </c>
      <c r="I745" s="61">
        <f t="shared" si="56"/>
        <v>48.047595500017856</v>
      </c>
      <c r="J745" s="61">
        <f t="shared" si="57"/>
        <v>2.4505244112675966</v>
      </c>
      <c r="K745" s="61">
        <f t="shared" si="58"/>
        <v>1960.7066666666669</v>
      </c>
    </row>
    <row r="746" spans="1:11" ht="25.5" x14ac:dyDescent="0.25">
      <c r="A746" s="57">
        <f t="shared" si="59"/>
        <v>741</v>
      </c>
      <c r="B746" s="92" t="s">
        <v>33602</v>
      </c>
      <c r="C746" s="93" t="s">
        <v>33603</v>
      </c>
      <c r="D746" s="94" t="s">
        <v>2259</v>
      </c>
      <c r="E746" s="83">
        <v>1159.2</v>
      </c>
      <c r="F746" s="94">
        <v>1208.23</v>
      </c>
      <c r="G746" s="70">
        <v>1185.05</v>
      </c>
      <c r="H746" s="61">
        <f t="shared" si="55"/>
        <v>1184.1600000000001</v>
      </c>
      <c r="I746" s="61">
        <f t="shared" si="56"/>
        <v>24.527113568457242</v>
      </c>
      <c r="J746" s="61">
        <f t="shared" si="57"/>
        <v>2.0712668531665686</v>
      </c>
      <c r="K746" s="61">
        <f t="shared" si="58"/>
        <v>1184.1600000000001</v>
      </c>
    </row>
    <row r="747" spans="1:11" ht="25.5" x14ac:dyDescent="0.25">
      <c r="A747" s="57">
        <f t="shared" si="59"/>
        <v>742</v>
      </c>
      <c r="B747" s="92" t="s">
        <v>33604</v>
      </c>
      <c r="C747" s="93" t="s">
        <v>33605</v>
      </c>
      <c r="D747" s="94" t="s">
        <v>2259</v>
      </c>
      <c r="E747" s="83">
        <v>1593.9</v>
      </c>
      <c r="F747" s="94">
        <v>1662.6</v>
      </c>
      <c r="G747" s="70">
        <v>1630.72</v>
      </c>
      <c r="H747" s="61">
        <f t="shared" si="55"/>
        <v>1629.0733333333335</v>
      </c>
      <c r="I747" s="61">
        <f t="shared" si="56"/>
        <v>34.379588905822118</v>
      </c>
      <c r="J747" s="61">
        <f t="shared" si="57"/>
        <v>2.1103769979142815</v>
      </c>
      <c r="K747" s="61">
        <f t="shared" si="58"/>
        <v>1629.0733333333335</v>
      </c>
    </row>
    <row r="748" spans="1:11" ht="25.5" x14ac:dyDescent="0.25">
      <c r="A748" s="57">
        <f t="shared" si="59"/>
        <v>743</v>
      </c>
      <c r="B748" s="92" t="s">
        <v>33606</v>
      </c>
      <c r="C748" s="93" t="s">
        <v>33607</v>
      </c>
      <c r="D748" s="94" t="s">
        <v>2259</v>
      </c>
      <c r="E748" s="83">
        <v>1422.75</v>
      </c>
      <c r="F748" s="94">
        <v>1479.38</v>
      </c>
      <c r="G748" s="70">
        <v>1450.92</v>
      </c>
      <c r="H748" s="61">
        <f t="shared" si="55"/>
        <v>1451.0166666666667</v>
      </c>
      <c r="I748" s="61">
        <f t="shared" si="56"/>
        <v>28.315123756277959</v>
      </c>
      <c r="J748" s="61">
        <f t="shared" si="57"/>
        <v>1.9513989333647415</v>
      </c>
      <c r="K748" s="61">
        <f t="shared" si="58"/>
        <v>1451.0166666666667</v>
      </c>
    </row>
    <row r="749" spans="1:11" x14ac:dyDescent="0.25">
      <c r="A749" s="57">
        <f t="shared" si="59"/>
        <v>744</v>
      </c>
      <c r="B749" s="92" t="s">
        <v>33608</v>
      </c>
      <c r="C749" s="93" t="s">
        <v>33609</v>
      </c>
      <c r="D749" s="94" t="s">
        <v>2259</v>
      </c>
      <c r="E749" s="83">
        <v>1064.7</v>
      </c>
      <c r="F749" s="94">
        <v>1108.3499999999999</v>
      </c>
      <c r="G749" s="70">
        <v>1087.06</v>
      </c>
      <c r="H749" s="61">
        <f t="shared" si="55"/>
        <v>1086.7033333333334</v>
      </c>
      <c r="I749" s="61">
        <f t="shared" si="56"/>
        <v>21.827185648482729</v>
      </c>
      <c r="J749" s="61">
        <f t="shared" si="57"/>
        <v>2.0085689423193753</v>
      </c>
      <c r="K749" s="61">
        <f t="shared" si="58"/>
        <v>1086.7033333333334</v>
      </c>
    </row>
    <row r="750" spans="1:11" ht="25.5" x14ac:dyDescent="0.25">
      <c r="A750" s="57">
        <f t="shared" si="59"/>
        <v>745</v>
      </c>
      <c r="B750" s="92" t="s">
        <v>33610</v>
      </c>
      <c r="C750" s="93" t="s">
        <v>33611</v>
      </c>
      <c r="D750" s="94" t="s">
        <v>2259</v>
      </c>
      <c r="E750" s="83">
        <v>600.6</v>
      </c>
      <c r="F750" s="94">
        <v>630.51</v>
      </c>
      <c r="G750" s="70">
        <v>612.49</v>
      </c>
      <c r="H750" s="61">
        <f t="shared" si="55"/>
        <v>614.53333333333342</v>
      </c>
      <c r="I750" s="61">
        <f t="shared" si="56"/>
        <v>15.059330441069843</v>
      </c>
      <c r="J750" s="61">
        <f t="shared" si="57"/>
        <v>2.4505310980261186</v>
      </c>
      <c r="K750" s="61">
        <f t="shared" si="58"/>
        <v>614.53333333333342</v>
      </c>
    </row>
    <row r="751" spans="1:11" ht="25.5" x14ac:dyDescent="0.25">
      <c r="A751" s="57">
        <f t="shared" si="59"/>
        <v>746</v>
      </c>
      <c r="B751" s="92" t="s">
        <v>33612</v>
      </c>
      <c r="C751" s="93" t="s">
        <v>33613</v>
      </c>
      <c r="D751" s="94" t="s">
        <v>2259</v>
      </c>
      <c r="E751" s="83">
        <v>532.35</v>
      </c>
      <c r="F751" s="94">
        <v>554.87</v>
      </c>
      <c r="G751" s="70">
        <v>544.22</v>
      </c>
      <c r="H751" s="61">
        <f t="shared" si="55"/>
        <v>543.81333333333339</v>
      </c>
      <c r="I751" s="61">
        <f t="shared" si="56"/>
        <v>11.265506350507868</v>
      </c>
      <c r="J751" s="61">
        <f t="shared" si="57"/>
        <v>2.0715759728536511</v>
      </c>
      <c r="K751" s="61">
        <f t="shared" si="58"/>
        <v>543.81333333333339</v>
      </c>
    </row>
    <row r="752" spans="1:11" ht="25.5" x14ac:dyDescent="0.25">
      <c r="A752" s="57">
        <f t="shared" si="59"/>
        <v>747</v>
      </c>
      <c r="B752" s="92" t="s">
        <v>33614</v>
      </c>
      <c r="C752" s="93" t="s">
        <v>33615</v>
      </c>
      <c r="D752" s="94" t="s">
        <v>2259</v>
      </c>
      <c r="E752" s="83">
        <v>893.55</v>
      </c>
      <c r="F752" s="94">
        <v>932.06</v>
      </c>
      <c r="G752" s="70">
        <v>914.19</v>
      </c>
      <c r="H752" s="61">
        <f t="shared" si="55"/>
        <v>913.26666666666677</v>
      </c>
      <c r="I752" s="61">
        <f t="shared" si="56"/>
        <v>19.271596543445312</v>
      </c>
      <c r="J752" s="61">
        <f t="shared" si="57"/>
        <v>2.110182846570404</v>
      </c>
      <c r="K752" s="61">
        <f t="shared" si="58"/>
        <v>913.26666666666677</v>
      </c>
    </row>
    <row r="753" spans="1:11" ht="25.5" x14ac:dyDescent="0.25">
      <c r="A753" s="57">
        <f t="shared" si="59"/>
        <v>748</v>
      </c>
      <c r="B753" s="92" t="s">
        <v>33616</v>
      </c>
      <c r="C753" s="93" t="s">
        <v>33617</v>
      </c>
      <c r="D753" s="94" t="s">
        <v>2259</v>
      </c>
      <c r="E753" s="83">
        <v>1088.8499999999999</v>
      </c>
      <c r="F753" s="94">
        <v>1132.19</v>
      </c>
      <c r="G753" s="70">
        <v>1110.4100000000001</v>
      </c>
      <c r="H753" s="61">
        <f t="shared" si="55"/>
        <v>1110.4833333333333</v>
      </c>
      <c r="I753" s="61">
        <f t="shared" si="56"/>
        <v>21.670093062405996</v>
      </c>
      <c r="J753" s="61">
        <f t="shared" si="57"/>
        <v>1.9514109227879148</v>
      </c>
      <c r="K753" s="61">
        <f t="shared" si="58"/>
        <v>1110.4833333333333</v>
      </c>
    </row>
    <row r="754" spans="1:11" ht="25.5" x14ac:dyDescent="0.25">
      <c r="A754" s="57">
        <f t="shared" si="59"/>
        <v>749</v>
      </c>
      <c r="B754" s="92" t="s">
        <v>33618</v>
      </c>
      <c r="C754" s="93" t="s">
        <v>33619</v>
      </c>
      <c r="D754" s="94" t="s">
        <v>2259</v>
      </c>
      <c r="E754" s="83">
        <v>1088.8499999999999</v>
      </c>
      <c r="F754" s="94">
        <v>1133.49</v>
      </c>
      <c r="G754" s="70">
        <v>1111.72</v>
      </c>
      <c r="H754" s="61">
        <f t="shared" si="55"/>
        <v>1111.3533333333335</v>
      </c>
      <c r="I754" s="61">
        <f t="shared" si="56"/>
        <v>22.322258696944974</v>
      </c>
      <c r="J754" s="61">
        <f t="shared" si="57"/>
        <v>2.0085654154644761</v>
      </c>
      <c r="K754" s="61">
        <f t="shared" si="58"/>
        <v>1111.3533333333335</v>
      </c>
    </row>
    <row r="755" spans="1:11" ht="25.5" x14ac:dyDescent="0.25">
      <c r="A755" s="57">
        <f t="shared" si="59"/>
        <v>750</v>
      </c>
      <c r="B755" s="92" t="s">
        <v>33620</v>
      </c>
      <c r="C755" s="93" t="s">
        <v>33621</v>
      </c>
      <c r="D755" s="94" t="s">
        <v>2259</v>
      </c>
      <c r="E755" s="83">
        <v>181.65</v>
      </c>
      <c r="F755" s="94">
        <v>190.7</v>
      </c>
      <c r="G755" s="70">
        <v>185.25</v>
      </c>
      <c r="H755" s="61">
        <f t="shared" si="55"/>
        <v>185.86666666666667</v>
      </c>
      <c r="I755" s="61">
        <f t="shared" si="56"/>
        <v>4.5564057472237103</v>
      </c>
      <c r="J755" s="61">
        <f t="shared" si="57"/>
        <v>2.4514378123513505</v>
      </c>
      <c r="K755" s="61">
        <f t="shared" si="58"/>
        <v>185.86666666666667</v>
      </c>
    </row>
    <row r="756" spans="1:11" ht="25.5" x14ac:dyDescent="0.25">
      <c r="A756" s="57">
        <f t="shared" si="59"/>
        <v>751</v>
      </c>
      <c r="B756" s="92" t="s">
        <v>33620</v>
      </c>
      <c r="C756" s="93" t="s">
        <v>33622</v>
      </c>
      <c r="D756" s="94" t="s">
        <v>2259</v>
      </c>
      <c r="E756" s="83">
        <v>286.64999999999998</v>
      </c>
      <c r="F756" s="94">
        <v>298.77999999999997</v>
      </c>
      <c r="G756" s="70">
        <v>293.04000000000002</v>
      </c>
      <c r="H756" s="61">
        <f t="shared" si="55"/>
        <v>292.82333333333332</v>
      </c>
      <c r="I756" s="61">
        <f t="shared" si="56"/>
        <v>6.0679018889014111</v>
      </c>
      <c r="J756" s="61">
        <f t="shared" si="57"/>
        <v>2.072205728904144</v>
      </c>
      <c r="K756" s="61">
        <f t="shared" si="58"/>
        <v>292.82333333333332</v>
      </c>
    </row>
    <row r="757" spans="1:11" ht="25.5" x14ac:dyDescent="0.25">
      <c r="A757" s="57">
        <f t="shared" si="59"/>
        <v>752</v>
      </c>
      <c r="B757" s="92" t="s">
        <v>540</v>
      </c>
      <c r="C757" s="93" t="s">
        <v>33623</v>
      </c>
      <c r="D757" s="94" t="s">
        <v>2259</v>
      </c>
      <c r="E757" s="83">
        <v>594.29999999999995</v>
      </c>
      <c r="F757" s="94">
        <v>619.91</v>
      </c>
      <c r="G757" s="70">
        <v>608.03</v>
      </c>
      <c r="H757" s="61">
        <f t="shared" si="55"/>
        <v>607.4133333333333</v>
      </c>
      <c r="I757" s="61">
        <f t="shared" si="56"/>
        <v>12.816131761703042</v>
      </c>
      <c r="J757" s="61">
        <f t="shared" si="57"/>
        <v>2.109952327086944</v>
      </c>
      <c r="K757" s="61">
        <f t="shared" si="58"/>
        <v>607.4133333333333</v>
      </c>
    </row>
    <row r="758" spans="1:11" ht="25.5" x14ac:dyDescent="0.25">
      <c r="A758" s="57">
        <f t="shared" si="59"/>
        <v>753</v>
      </c>
      <c r="B758" s="92" t="s">
        <v>541</v>
      </c>
      <c r="C758" s="93" t="s">
        <v>33624</v>
      </c>
      <c r="D758" s="94" t="s">
        <v>2259</v>
      </c>
      <c r="E758" s="83">
        <v>594.29999999999995</v>
      </c>
      <c r="F758" s="94">
        <v>617.95000000000005</v>
      </c>
      <c r="G758" s="70">
        <v>606.07000000000005</v>
      </c>
      <c r="H758" s="61">
        <f t="shared" si="55"/>
        <v>606.10666666666668</v>
      </c>
      <c r="I758" s="61">
        <f t="shared" si="56"/>
        <v>11.825042635582099</v>
      </c>
      <c r="J758" s="61">
        <f t="shared" si="57"/>
        <v>1.9509837601052782</v>
      </c>
      <c r="K758" s="61">
        <f t="shared" si="58"/>
        <v>606.10666666666668</v>
      </c>
    </row>
    <row r="759" spans="1:11" ht="38.25" x14ac:dyDescent="0.25">
      <c r="A759" s="57">
        <f t="shared" si="59"/>
        <v>754</v>
      </c>
      <c r="B759" s="92" t="s">
        <v>33625</v>
      </c>
      <c r="C759" s="93" t="s">
        <v>33626</v>
      </c>
      <c r="D759" s="94" t="s">
        <v>2259</v>
      </c>
      <c r="E759" s="83">
        <v>783.07</v>
      </c>
      <c r="F759" s="94">
        <v>815.18</v>
      </c>
      <c r="G759" s="70">
        <v>799.51</v>
      </c>
      <c r="H759" s="61">
        <f t="shared" si="55"/>
        <v>799.25333333333344</v>
      </c>
      <c r="I759" s="61">
        <f t="shared" si="56"/>
        <v>16.056538647334044</v>
      </c>
      <c r="J759" s="61">
        <f t="shared" si="57"/>
        <v>2.0089423437709417</v>
      </c>
      <c r="K759" s="61">
        <f t="shared" si="58"/>
        <v>799.25333333333344</v>
      </c>
    </row>
    <row r="760" spans="1:11" ht="25.5" x14ac:dyDescent="0.25">
      <c r="A760" s="57">
        <f t="shared" si="59"/>
        <v>755</v>
      </c>
      <c r="B760" s="92" t="s">
        <v>33627</v>
      </c>
      <c r="C760" s="93" t="s">
        <v>33628</v>
      </c>
      <c r="D760" s="94" t="s">
        <v>2259</v>
      </c>
      <c r="E760" s="83">
        <v>858.4</v>
      </c>
      <c r="F760" s="94">
        <v>901.15</v>
      </c>
      <c r="G760" s="70">
        <v>875.4</v>
      </c>
      <c r="H760" s="61">
        <f t="shared" si="55"/>
        <v>878.31666666666661</v>
      </c>
      <c r="I760" s="61">
        <f t="shared" si="56"/>
        <v>21.523727217499605</v>
      </c>
      <c r="J760" s="61">
        <f t="shared" si="57"/>
        <v>2.4505657280972626</v>
      </c>
      <c r="K760" s="61">
        <f t="shared" si="58"/>
        <v>878.31666666666661</v>
      </c>
    </row>
    <row r="761" spans="1:11" ht="25.5" x14ac:dyDescent="0.25">
      <c r="A761" s="57">
        <f t="shared" si="59"/>
        <v>756</v>
      </c>
      <c r="B761" s="92" t="s">
        <v>33629</v>
      </c>
      <c r="C761" s="93" t="s">
        <v>33630</v>
      </c>
      <c r="D761" s="94" t="s">
        <v>2259</v>
      </c>
      <c r="E761" s="83">
        <v>535.5</v>
      </c>
      <c r="F761" s="94">
        <v>558.15</v>
      </c>
      <c r="G761" s="70">
        <v>547.44000000000005</v>
      </c>
      <c r="H761" s="61">
        <f t="shared" si="55"/>
        <v>547.03000000000009</v>
      </c>
      <c r="I761" s="61">
        <f t="shared" si="56"/>
        <v>11.330564857940656</v>
      </c>
      <c r="J761" s="61">
        <f t="shared" si="57"/>
        <v>2.0712876547795651</v>
      </c>
      <c r="K761" s="61">
        <f t="shared" si="58"/>
        <v>547.03000000000009</v>
      </c>
    </row>
    <row r="762" spans="1:11" ht="25.5" x14ac:dyDescent="0.25">
      <c r="A762" s="57">
        <f t="shared" si="59"/>
        <v>757</v>
      </c>
      <c r="B762" s="92" t="s">
        <v>33631</v>
      </c>
      <c r="C762" s="93" t="s">
        <v>33632</v>
      </c>
      <c r="D762" s="94" t="s">
        <v>2259</v>
      </c>
      <c r="E762" s="83">
        <v>239.4</v>
      </c>
      <c r="F762" s="94">
        <v>249.72</v>
      </c>
      <c r="G762" s="70">
        <v>244.93</v>
      </c>
      <c r="H762" s="61">
        <f t="shared" si="55"/>
        <v>244.68333333333331</v>
      </c>
      <c r="I762" s="61">
        <f t="shared" si="56"/>
        <v>5.1644199416133167</v>
      </c>
      <c r="J762" s="61">
        <f t="shared" si="57"/>
        <v>2.1106545637000136</v>
      </c>
      <c r="K762" s="61">
        <f t="shared" si="58"/>
        <v>244.68333333333331</v>
      </c>
    </row>
    <row r="763" spans="1:11" ht="25.5" x14ac:dyDescent="0.25">
      <c r="A763" s="57">
        <f t="shared" si="59"/>
        <v>758</v>
      </c>
      <c r="B763" s="92" t="s">
        <v>33633</v>
      </c>
      <c r="C763" s="93" t="s">
        <v>33634</v>
      </c>
      <c r="D763" s="94" t="s">
        <v>2259</v>
      </c>
      <c r="E763" s="83">
        <v>216.3</v>
      </c>
      <c r="F763" s="94">
        <v>224.91</v>
      </c>
      <c r="G763" s="70">
        <v>220.58</v>
      </c>
      <c r="H763" s="61">
        <f t="shared" si="55"/>
        <v>220.59666666666669</v>
      </c>
      <c r="I763" s="61">
        <f t="shared" si="56"/>
        <v>4.3050241966025311</v>
      </c>
      <c r="J763" s="61">
        <f t="shared" si="57"/>
        <v>1.9515363770694012</v>
      </c>
      <c r="K763" s="61">
        <f t="shared" si="58"/>
        <v>220.59666666666669</v>
      </c>
    </row>
    <row r="764" spans="1:11" ht="25.5" x14ac:dyDescent="0.25">
      <c r="A764" s="57">
        <f t="shared" si="59"/>
        <v>759</v>
      </c>
      <c r="B764" s="92" t="s">
        <v>33635</v>
      </c>
      <c r="C764" s="93" t="s">
        <v>33636</v>
      </c>
      <c r="D764" s="94" t="s">
        <v>2259</v>
      </c>
      <c r="E764" s="83">
        <v>276.14999999999998</v>
      </c>
      <c r="F764" s="94">
        <v>287.47000000000003</v>
      </c>
      <c r="G764" s="70">
        <v>281.95</v>
      </c>
      <c r="H764" s="61">
        <f t="shared" si="55"/>
        <v>281.85666666666663</v>
      </c>
      <c r="I764" s="61">
        <f t="shared" si="56"/>
        <v>5.6605771201648354</v>
      </c>
      <c r="J764" s="61">
        <f t="shared" si="57"/>
        <v>2.0083176272212246</v>
      </c>
      <c r="K764" s="61">
        <f t="shared" si="58"/>
        <v>281.85666666666663</v>
      </c>
    </row>
    <row r="765" spans="1:11" ht="25.5" x14ac:dyDescent="0.25">
      <c r="A765" s="57">
        <f t="shared" si="59"/>
        <v>760</v>
      </c>
      <c r="B765" s="92" t="s">
        <v>33637</v>
      </c>
      <c r="C765" s="93" t="s">
        <v>33638</v>
      </c>
      <c r="D765" s="94" t="s">
        <v>2259</v>
      </c>
      <c r="E765" s="83">
        <v>431.55</v>
      </c>
      <c r="F765" s="94">
        <v>453.04</v>
      </c>
      <c r="G765" s="70">
        <v>440.09</v>
      </c>
      <c r="H765" s="61">
        <f t="shared" si="55"/>
        <v>441.56</v>
      </c>
      <c r="I765" s="61">
        <f t="shared" si="56"/>
        <v>10.820152494304327</v>
      </c>
      <c r="J765" s="61">
        <f t="shared" si="57"/>
        <v>2.4504376515772095</v>
      </c>
      <c r="K765" s="61">
        <f t="shared" si="58"/>
        <v>441.56</v>
      </c>
    </row>
    <row r="766" spans="1:11" ht="25.5" x14ac:dyDescent="0.25">
      <c r="A766" s="57">
        <f t="shared" si="59"/>
        <v>761</v>
      </c>
      <c r="B766" s="92" t="s">
        <v>33639</v>
      </c>
      <c r="C766" s="93" t="s">
        <v>33640</v>
      </c>
      <c r="D766" s="94" t="s">
        <v>2258</v>
      </c>
      <c r="E766" s="83">
        <v>1760.85</v>
      </c>
      <c r="F766" s="94">
        <v>1835.33</v>
      </c>
      <c r="G766" s="70">
        <v>1800.12</v>
      </c>
      <c r="H766" s="61">
        <f t="shared" si="55"/>
        <v>1798.7666666666664</v>
      </c>
      <c r="I766" s="61">
        <f t="shared" si="56"/>
        <v>37.258438417804548</v>
      </c>
      <c r="J766" s="61">
        <f t="shared" si="57"/>
        <v>2.0713324917705402</v>
      </c>
      <c r="K766" s="61">
        <f t="shared" si="58"/>
        <v>1798.7666666666664</v>
      </c>
    </row>
    <row r="767" spans="1:11" x14ac:dyDescent="0.25">
      <c r="A767" s="57">
        <f t="shared" si="59"/>
        <v>762</v>
      </c>
      <c r="B767" s="92" t="s">
        <v>33641</v>
      </c>
      <c r="C767" s="93" t="s">
        <v>33642</v>
      </c>
      <c r="D767" s="94" t="s">
        <v>2259</v>
      </c>
      <c r="E767" s="83">
        <v>65.099999999999994</v>
      </c>
      <c r="F767" s="94">
        <v>67.91</v>
      </c>
      <c r="G767" s="70">
        <v>66.599999999999994</v>
      </c>
      <c r="H767" s="61">
        <f t="shared" si="55"/>
        <v>66.536666666666662</v>
      </c>
      <c r="I767" s="61">
        <f t="shared" si="56"/>
        <v>1.4060701736874075</v>
      </c>
      <c r="J767" s="61">
        <f t="shared" si="57"/>
        <v>2.1132260513312073</v>
      </c>
      <c r="K767" s="61">
        <f t="shared" si="58"/>
        <v>66.536666666666662</v>
      </c>
    </row>
    <row r="768" spans="1:11" ht="38.25" x14ac:dyDescent="0.25">
      <c r="A768" s="57">
        <f t="shared" si="59"/>
        <v>763</v>
      </c>
      <c r="B768" s="92" t="s">
        <v>33643</v>
      </c>
      <c r="C768" s="93" t="s">
        <v>29642</v>
      </c>
      <c r="D768" s="94" t="s">
        <v>2259</v>
      </c>
      <c r="E768" s="83">
        <v>32550</v>
      </c>
      <c r="F768" s="94">
        <v>33845.49</v>
      </c>
      <c r="G768" s="70">
        <v>33194.49</v>
      </c>
      <c r="H768" s="61">
        <f t="shared" si="55"/>
        <v>33196.659999999996</v>
      </c>
      <c r="I768" s="61">
        <f t="shared" si="56"/>
        <v>647.74772612491563</v>
      </c>
      <c r="J768" s="61">
        <f t="shared" si="57"/>
        <v>1.9512436676608902</v>
      </c>
      <c r="K768" s="61">
        <f t="shared" si="58"/>
        <v>33196.659999999996</v>
      </c>
    </row>
    <row r="769" spans="1:11" ht="38.25" x14ac:dyDescent="0.25">
      <c r="A769" s="57">
        <f t="shared" si="59"/>
        <v>764</v>
      </c>
      <c r="B769" s="92" t="s">
        <v>33644</v>
      </c>
      <c r="C769" s="93" t="s">
        <v>33645</v>
      </c>
      <c r="D769" s="94" t="s">
        <v>2259</v>
      </c>
      <c r="E769" s="83">
        <v>39133.5</v>
      </c>
      <c r="F769" s="94">
        <v>40737.97</v>
      </c>
      <c r="G769" s="70">
        <v>39955.300000000003</v>
      </c>
      <c r="H769" s="61">
        <f t="shared" si="55"/>
        <v>39942.256666666668</v>
      </c>
      <c r="I769" s="61">
        <f t="shared" si="56"/>
        <v>802.31452163932215</v>
      </c>
      <c r="J769" s="61">
        <f t="shared" si="57"/>
        <v>2.0086860097438715</v>
      </c>
      <c r="K769" s="61">
        <f t="shared" si="58"/>
        <v>39942.256666666668</v>
      </c>
    </row>
    <row r="770" spans="1:11" ht="38.25" x14ac:dyDescent="0.25">
      <c r="A770" s="57">
        <f t="shared" si="59"/>
        <v>765</v>
      </c>
      <c r="B770" s="92" t="s">
        <v>33646</v>
      </c>
      <c r="C770" s="93" t="s">
        <v>33647</v>
      </c>
      <c r="D770" s="94" t="s">
        <v>2259</v>
      </c>
      <c r="E770" s="83">
        <v>40324.199999999997</v>
      </c>
      <c r="F770" s="94">
        <v>42332.35</v>
      </c>
      <c r="G770" s="70">
        <v>41122.620000000003</v>
      </c>
      <c r="H770" s="61">
        <f t="shared" si="55"/>
        <v>41259.723333333328</v>
      </c>
      <c r="I770" s="61">
        <f t="shared" si="56"/>
        <v>1011.0710156232025</v>
      </c>
      <c r="J770" s="61">
        <f t="shared" si="57"/>
        <v>2.4505036242120606</v>
      </c>
      <c r="K770" s="61">
        <f t="shared" si="58"/>
        <v>41259.723333333328</v>
      </c>
    </row>
    <row r="771" spans="1:11" ht="25.5" x14ac:dyDescent="0.25">
      <c r="A771" s="57">
        <f t="shared" si="59"/>
        <v>766</v>
      </c>
      <c r="B771" s="92" t="s">
        <v>33648</v>
      </c>
      <c r="C771" s="93" t="s">
        <v>33649</v>
      </c>
      <c r="D771" s="94" t="s">
        <v>2259</v>
      </c>
      <c r="E771" s="83">
        <v>39839.1</v>
      </c>
      <c r="F771" s="94">
        <v>41524.29</v>
      </c>
      <c r="G771" s="70">
        <v>40727.51</v>
      </c>
      <c r="H771" s="61">
        <f t="shared" si="55"/>
        <v>40696.966666666667</v>
      </c>
      <c r="I771" s="61">
        <f t="shared" si="56"/>
        <v>843.01008619905338</v>
      </c>
      <c r="J771" s="61">
        <f t="shared" si="57"/>
        <v>2.0714322349963514</v>
      </c>
      <c r="K771" s="61">
        <f t="shared" si="58"/>
        <v>40696.966666666667</v>
      </c>
    </row>
    <row r="772" spans="1:11" ht="25.5" x14ac:dyDescent="0.25">
      <c r="A772" s="57">
        <f t="shared" si="59"/>
        <v>767</v>
      </c>
      <c r="B772" s="92" t="s">
        <v>33650</v>
      </c>
      <c r="C772" s="93" t="s">
        <v>33651</v>
      </c>
      <c r="D772" s="94" t="s">
        <v>2259</v>
      </c>
      <c r="E772" s="83">
        <v>19224.45</v>
      </c>
      <c r="F772" s="94">
        <v>20053.02</v>
      </c>
      <c r="G772" s="70">
        <v>19668.53</v>
      </c>
      <c r="H772" s="61">
        <f t="shared" si="55"/>
        <v>19648.666666666668</v>
      </c>
      <c r="I772" s="61">
        <f t="shared" si="56"/>
        <v>414.64198440743212</v>
      </c>
      <c r="J772" s="61">
        <f t="shared" si="57"/>
        <v>2.1102805164426699</v>
      </c>
      <c r="K772" s="61">
        <f t="shared" si="58"/>
        <v>19648.666666666668</v>
      </c>
    </row>
    <row r="773" spans="1:11" ht="25.5" x14ac:dyDescent="0.25">
      <c r="A773" s="57">
        <f t="shared" si="59"/>
        <v>768</v>
      </c>
      <c r="B773" s="92" t="s">
        <v>33652</v>
      </c>
      <c r="C773" s="93" t="s">
        <v>33653</v>
      </c>
      <c r="D773" s="94" t="s">
        <v>2259</v>
      </c>
      <c r="E773" s="83">
        <v>39711</v>
      </c>
      <c r="F773" s="94">
        <v>41291.5</v>
      </c>
      <c r="G773" s="70">
        <v>40497.279999999999</v>
      </c>
      <c r="H773" s="61">
        <f t="shared" si="55"/>
        <v>40499.926666666666</v>
      </c>
      <c r="I773" s="61">
        <f t="shared" si="56"/>
        <v>790.25332402548827</v>
      </c>
      <c r="J773" s="61">
        <f t="shared" si="57"/>
        <v>1.9512463084924638</v>
      </c>
      <c r="K773" s="61">
        <f t="shared" si="58"/>
        <v>40499.926666666666</v>
      </c>
    </row>
    <row r="774" spans="1:11" ht="25.5" x14ac:dyDescent="0.25">
      <c r="A774" s="57">
        <f t="shared" si="59"/>
        <v>769</v>
      </c>
      <c r="B774" s="92" t="s">
        <v>33654</v>
      </c>
      <c r="C774" s="93" t="s">
        <v>33655</v>
      </c>
      <c r="D774" s="94" t="s">
        <v>2259</v>
      </c>
      <c r="E774" s="83">
        <v>30650.55</v>
      </c>
      <c r="F774" s="94">
        <v>31907.22</v>
      </c>
      <c r="G774" s="70">
        <v>31294.21</v>
      </c>
      <c r="H774" s="61">
        <f t="shared" si="55"/>
        <v>31283.993333333336</v>
      </c>
      <c r="I774" s="61">
        <f t="shared" si="56"/>
        <v>628.39729266868619</v>
      </c>
      <c r="J774" s="61">
        <f t="shared" si="57"/>
        <v>2.0086863143495304</v>
      </c>
      <c r="K774" s="61">
        <f t="shared" si="58"/>
        <v>31283.993333333336</v>
      </c>
    </row>
    <row r="775" spans="1:11" x14ac:dyDescent="0.25">
      <c r="A775" s="57">
        <f t="shared" si="59"/>
        <v>770</v>
      </c>
      <c r="B775" s="92" t="s">
        <v>33656</v>
      </c>
      <c r="C775" s="93" t="s">
        <v>33657</v>
      </c>
      <c r="D775" s="94" t="s">
        <v>2259</v>
      </c>
      <c r="E775" s="83">
        <v>155.4</v>
      </c>
      <c r="F775" s="94">
        <v>163.13999999999999</v>
      </c>
      <c r="G775" s="70">
        <v>158.47999999999999</v>
      </c>
      <c r="H775" s="61">
        <f t="shared" ref="H775:H838" si="60">AVERAGE(E775:G775)</f>
        <v>159.00666666666666</v>
      </c>
      <c r="I775" s="61">
        <f t="shared" ref="I775:I838" si="61">SQRT(((SUM((POWER(G775-H775,2)),(POWER(F775-H775,2)),(POWER(E775-H775,2)))/(COLUMNS(E775:G775)-1))))</f>
        <v>3.8967849996289585</v>
      </c>
      <c r="J775" s="61">
        <f t="shared" ref="J775:J838" si="62">I775/H775*100</f>
        <v>2.4507054209229961</v>
      </c>
      <c r="K775" s="61">
        <f t="shared" ref="K775:K838" si="63">H775</f>
        <v>159.00666666666666</v>
      </c>
    </row>
    <row r="776" spans="1:11" ht="25.5" x14ac:dyDescent="0.25">
      <c r="A776" s="57">
        <f t="shared" ref="A776:A839" si="64">A775+1</f>
        <v>771</v>
      </c>
      <c r="B776" s="92" t="s">
        <v>33658</v>
      </c>
      <c r="C776" s="93" t="s">
        <v>33659</v>
      </c>
      <c r="D776" s="94" t="s">
        <v>2259</v>
      </c>
      <c r="E776" s="83">
        <v>4235.7</v>
      </c>
      <c r="F776" s="94">
        <v>4414.87</v>
      </c>
      <c r="G776" s="70">
        <v>4330.16</v>
      </c>
      <c r="H776" s="61">
        <f t="shared" si="60"/>
        <v>4326.91</v>
      </c>
      <c r="I776" s="61">
        <f t="shared" si="61"/>
        <v>89.629203388181494</v>
      </c>
      <c r="J776" s="61">
        <f t="shared" si="62"/>
        <v>2.0714367386467822</v>
      </c>
      <c r="K776" s="61">
        <f t="shared" si="63"/>
        <v>4326.91</v>
      </c>
    </row>
    <row r="777" spans="1:11" ht="25.5" x14ac:dyDescent="0.25">
      <c r="A777" s="57">
        <f t="shared" si="64"/>
        <v>772</v>
      </c>
      <c r="B777" s="92" t="s">
        <v>33660</v>
      </c>
      <c r="C777" s="93" t="s">
        <v>33661</v>
      </c>
      <c r="D777" s="94" t="s">
        <v>2259</v>
      </c>
      <c r="E777" s="83">
        <v>7675.5</v>
      </c>
      <c r="F777" s="94">
        <v>8006.31</v>
      </c>
      <c r="G777" s="70">
        <v>7852.8</v>
      </c>
      <c r="H777" s="61">
        <f t="shared" si="60"/>
        <v>7844.87</v>
      </c>
      <c r="I777" s="61">
        <f t="shared" si="61"/>
        <v>165.54750889095271</v>
      </c>
      <c r="J777" s="61">
        <f t="shared" si="62"/>
        <v>2.1102645281687615</v>
      </c>
      <c r="K777" s="61">
        <f t="shared" si="63"/>
        <v>7844.87</v>
      </c>
    </row>
    <row r="778" spans="1:11" ht="25.5" x14ac:dyDescent="0.25">
      <c r="A778" s="57">
        <f t="shared" si="64"/>
        <v>773</v>
      </c>
      <c r="B778" s="92" t="s">
        <v>33662</v>
      </c>
      <c r="C778" s="93" t="s">
        <v>33663</v>
      </c>
      <c r="D778" s="94" t="s">
        <v>2259</v>
      </c>
      <c r="E778" s="83">
        <v>5545.05</v>
      </c>
      <c r="F778" s="94">
        <v>5765.74</v>
      </c>
      <c r="G778" s="70">
        <v>5654.84</v>
      </c>
      <c r="H778" s="61">
        <f t="shared" si="60"/>
        <v>5655.21</v>
      </c>
      <c r="I778" s="61">
        <f t="shared" si="61"/>
        <v>110.34546524438581</v>
      </c>
      <c r="J778" s="61">
        <f t="shared" si="62"/>
        <v>1.9512178193981444</v>
      </c>
      <c r="K778" s="61">
        <f t="shared" si="63"/>
        <v>5655.21</v>
      </c>
    </row>
    <row r="779" spans="1:11" ht="25.5" x14ac:dyDescent="0.25">
      <c r="A779" s="57">
        <f t="shared" si="64"/>
        <v>774</v>
      </c>
      <c r="B779" s="92" t="s">
        <v>33664</v>
      </c>
      <c r="C779" s="93" t="s">
        <v>33665</v>
      </c>
      <c r="D779" s="94" t="s">
        <v>2259</v>
      </c>
      <c r="E779" s="83">
        <v>6067.95</v>
      </c>
      <c r="F779" s="94">
        <v>6316.74</v>
      </c>
      <c r="G779" s="70">
        <v>6195.38</v>
      </c>
      <c r="H779" s="61">
        <f t="shared" si="60"/>
        <v>6193.3566666666666</v>
      </c>
      <c r="I779" s="61">
        <f t="shared" si="61"/>
        <v>124.40734075340301</v>
      </c>
      <c r="J779" s="61">
        <f t="shared" si="62"/>
        <v>2.008722368969595</v>
      </c>
      <c r="K779" s="61">
        <f t="shared" si="63"/>
        <v>6193.3566666666666</v>
      </c>
    </row>
    <row r="780" spans="1:11" ht="25.5" x14ac:dyDescent="0.25">
      <c r="A780" s="57">
        <f t="shared" si="64"/>
        <v>775</v>
      </c>
      <c r="B780" s="92" t="s">
        <v>33666</v>
      </c>
      <c r="C780" s="93" t="s">
        <v>33667</v>
      </c>
      <c r="D780" s="94" t="s">
        <v>2259</v>
      </c>
      <c r="E780" s="83">
        <v>6314.7</v>
      </c>
      <c r="F780" s="94">
        <v>6629.17</v>
      </c>
      <c r="G780" s="70">
        <v>6439.73</v>
      </c>
      <c r="H780" s="61">
        <f t="shared" si="60"/>
        <v>6461.2</v>
      </c>
      <c r="I780" s="61">
        <f t="shared" si="61"/>
        <v>158.33055895814948</v>
      </c>
      <c r="J780" s="61">
        <f t="shared" si="62"/>
        <v>2.4504822472319305</v>
      </c>
      <c r="K780" s="61">
        <f t="shared" si="63"/>
        <v>6461.2</v>
      </c>
    </row>
    <row r="781" spans="1:11" x14ac:dyDescent="0.25">
      <c r="A781" s="57">
        <f t="shared" si="64"/>
        <v>776</v>
      </c>
      <c r="B781" s="92" t="s">
        <v>33668</v>
      </c>
      <c r="C781" s="93" t="s">
        <v>33669</v>
      </c>
      <c r="D781" s="94" t="s">
        <v>2259</v>
      </c>
      <c r="E781" s="83">
        <v>609</v>
      </c>
      <c r="F781" s="94">
        <v>634.76</v>
      </c>
      <c r="G781" s="70">
        <v>622.58000000000004</v>
      </c>
      <c r="H781" s="61">
        <f t="shared" si="60"/>
        <v>622.11333333333334</v>
      </c>
      <c r="I781" s="61">
        <f t="shared" si="61"/>
        <v>12.886339019804392</v>
      </c>
      <c r="J781" s="61">
        <f t="shared" si="62"/>
        <v>2.0713812627609749</v>
      </c>
      <c r="K781" s="61">
        <f t="shared" si="63"/>
        <v>622.11333333333334</v>
      </c>
    </row>
    <row r="782" spans="1:11" ht="25.5" x14ac:dyDescent="0.25">
      <c r="A782" s="57">
        <f t="shared" si="64"/>
        <v>777</v>
      </c>
      <c r="B782" s="92" t="s">
        <v>33670</v>
      </c>
      <c r="C782" s="93" t="s">
        <v>33671</v>
      </c>
      <c r="D782" s="94" t="s">
        <v>2258</v>
      </c>
      <c r="E782" s="83">
        <v>2829.75</v>
      </c>
      <c r="F782" s="94">
        <v>2951.71</v>
      </c>
      <c r="G782" s="70">
        <v>2895.12</v>
      </c>
      <c r="H782" s="61">
        <f t="shared" si="60"/>
        <v>2892.1933333333332</v>
      </c>
      <c r="I782" s="61">
        <f t="shared" si="61"/>
        <v>61.032650551433001</v>
      </c>
      <c r="J782" s="61">
        <f t="shared" si="62"/>
        <v>2.110254866022085</v>
      </c>
      <c r="K782" s="61">
        <f t="shared" si="63"/>
        <v>2892.1933333333332</v>
      </c>
    </row>
    <row r="783" spans="1:11" ht="25.5" x14ac:dyDescent="0.25">
      <c r="A783" s="57">
        <f t="shared" si="64"/>
        <v>778</v>
      </c>
      <c r="B783" s="92" t="s">
        <v>33672</v>
      </c>
      <c r="C783" s="93" t="s">
        <v>33673</v>
      </c>
      <c r="D783" s="94" t="s">
        <v>2259</v>
      </c>
      <c r="E783" s="83">
        <v>157.5</v>
      </c>
      <c r="F783" s="94">
        <v>163.77000000000001</v>
      </c>
      <c r="G783" s="70">
        <v>160.62</v>
      </c>
      <c r="H783" s="61">
        <f t="shared" si="60"/>
        <v>160.63</v>
      </c>
      <c r="I783" s="61">
        <f t="shared" si="61"/>
        <v>3.1350119616996732</v>
      </c>
      <c r="J783" s="61">
        <f t="shared" si="62"/>
        <v>1.9516976665004502</v>
      </c>
      <c r="K783" s="61">
        <f t="shared" si="63"/>
        <v>160.63</v>
      </c>
    </row>
    <row r="784" spans="1:11" ht="25.5" x14ac:dyDescent="0.25">
      <c r="A784" s="57">
        <f t="shared" si="64"/>
        <v>779</v>
      </c>
      <c r="B784" s="92" t="s">
        <v>33674</v>
      </c>
      <c r="C784" s="93" t="s">
        <v>33675</v>
      </c>
      <c r="D784" s="94" t="s">
        <v>2259</v>
      </c>
      <c r="E784" s="83">
        <v>55.65</v>
      </c>
      <c r="F784" s="94">
        <v>57.93</v>
      </c>
      <c r="G784" s="70">
        <v>56.82</v>
      </c>
      <c r="H784" s="61">
        <f t="shared" si="60"/>
        <v>56.800000000000004</v>
      </c>
      <c r="I784" s="61">
        <f t="shared" si="61"/>
        <v>1.1401315713548157</v>
      </c>
      <c r="J784" s="61">
        <f t="shared" si="62"/>
        <v>2.0072738932303094</v>
      </c>
      <c r="K784" s="61">
        <f t="shared" si="63"/>
        <v>56.800000000000004</v>
      </c>
    </row>
    <row r="785" spans="1:11" ht="38.25" x14ac:dyDescent="0.25">
      <c r="A785" s="57">
        <f t="shared" si="64"/>
        <v>780</v>
      </c>
      <c r="B785" s="92" t="s">
        <v>33676</v>
      </c>
      <c r="C785" s="93" t="s">
        <v>33677</v>
      </c>
      <c r="D785" s="94" t="s">
        <v>2259</v>
      </c>
      <c r="E785" s="83">
        <v>313.95</v>
      </c>
      <c r="F785" s="94">
        <v>329.58</v>
      </c>
      <c r="G785" s="70">
        <v>320.17</v>
      </c>
      <c r="H785" s="61">
        <f t="shared" si="60"/>
        <v>321.23333333333335</v>
      </c>
      <c r="I785" s="61">
        <f t="shared" si="61"/>
        <v>7.8690681362746675</v>
      </c>
      <c r="J785" s="61">
        <f t="shared" si="62"/>
        <v>2.4496424622625304</v>
      </c>
      <c r="K785" s="61">
        <f t="shared" si="63"/>
        <v>321.23333333333335</v>
      </c>
    </row>
    <row r="786" spans="1:11" ht="25.5" x14ac:dyDescent="0.25">
      <c r="A786" s="57">
        <f t="shared" si="64"/>
        <v>781</v>
      </c>
      <c r="B786" s="92" t="s">
        <v>33678</v>
      </c>
      <c r="C786" s="93" t="s">
        <v>33679</v>
      </c>
      <c r="D786" s="94" t="s">
        <v>2259</v>
      </c>
      <c r="E786" s="83">
        <v>6048</v>
      </c>
      <c r="F786" s="94">
        <v>6303.83</v>
      </c>
      <c r="G786" s="70">
        <v>6182.87</v>
      </c>
      <c r="H786" s="61">
        <f t="shared" si="60"/>
        <v>6178.2333333333336</v>
      </c>
      <c r="I786" s="61">
        <f t="shared" si="61"/>
        <v>127.97801074142903</v>
      </c>
      <c r="J786" s="61">
        <f t="shared" si="62"/>
        <v>2.0714337551958599</v>
      </c>
      <c r="K786" s="61">
        <f t="shared" si="63"/>
        <v>6178.2333333333336</v>
      </c>
    </row>
    <row r="787" spans="1:11" ht="25.5" x14ac:dyDescent="0.25">
      <c r="A787" s="57">
        <f t="shared" si="64"/>
        <v>782</v>
      </c>
      <c r="B787" s="92" t="s">
        <v>33680</v>
      </c>
      <c r="C787" s="93" t="s">
        <v>33681</v>
      </c>
      <c r="D787" s="94" t="s">
        <v>2259</v>
      </c>
      <c r="E787" s="83">
        <v>826.35</v>
      </c>
      <c r="F787" s="94">
        <v>861.97</v>
      </c>
      <c r="G787" s="70">
        <v>845.44</v>
      </c>
      <c r="H787" s="61">
        <f t="shared" si="60"/>
        <v>844.5866666666667</v>
      </c>
      <c r="I787" s="61">
        <f t="shared" si="61"/>
        <v>17.82532561647426</v>
      </c>
      <c r="J787" s="61">
        <f t="shared" si="62"/>
        <v>2.1105383639106612</v>
      </c>
      <c r="K787" s="61">
        <f t="shared" si="63"/>
        <v>844.5866666666667</v>
      </c>
    </row>
    <row r="788" spans="1:11" ht="38.25" x14ac:dyDescent="0.25">
      <c r="A788" s="57">
        <f t="shared" si="64"/>
        <v>783</v>
      </c>
      <c r="B788" s="92" t="s">
        <v>33682</v>
      </c>
      <c r="C788" s="93" t="s">
        <v>33683</v>
      </c>
      <c r="D788" s="94" t="s">
        <v>2259</v>
      </c>
      <c r="E788" s="83">
        <v>3979.5</v>
      </c>
      <c r="F788" s="94">
        <v>4137.88</v>
      </c>
      <c r="G788" s="70">
        <v>4058.29</v>
      </c>
      <c r="H788" s="61">
        <f t="shared" si="60"/>
        <v>4058.5566666666668</v>
      </c>
      <c r="I788" s="61">
        <f t="shared" si="61"/>
        <v>79.190336742138825</v>
      </c>
      <c r="J788" s="61">
        <f t="shared" si="62"/>
        <v>1.9511945562454998</v>
      </c>
      <c r="K788" s="61">
        <f t="shared" si="63"/>
        <v>4058.5566666666668</v>
      </c>
    </row>
    <row r="789" spans="1:11" ht="38.25" x14ac:dyDescent="0.25">
      <c r="A789" s="57">
        <f t="shared" si="64"/>
        <v>784</v>
      </c>
      <c r="B789" s="92" t="s">
        <v>33684</v>
      </c>
      <c r="C789" s="93" t="s">
        <v>33685</v>
      </c>
      <c r="D789" s="94" t="s">
        <v>2259</v>
      </c>
      <c r="E789" s="83">
        <v>3392.55</v>
      </c>
      <c r="F789" s="94">
        <v>3531.64</v>
      </c>
      <c r="G789" s="70">
        <v>3463.79</v>
      </c>
      <c r="H789" s="61">
        <f t="shared" si="60"/>
        <v>3462.66</v>
      </c>
      <c r="I789" s="61">
        <f t="shared" si="61"/>
        <v>69.551884949295072</v>
      </c>
      <c r="J789" s="61">
        <f t="shared" si="62"/>
        <v>2.0086258815273537</v>
      </c>
      <c r="K789" s="61">
        <f t="shared" si="63"/>
        <v>3462.66</v>
      </c>
    </row>
    <row r="790" spans="1:11" ht="25.5" x14ac:dyDescent="0.25">
      <c r="A790" s="57">
        <f t="shared" si="64"/>
        <v>785</v>
      </c>
      <c r="B790" s="92" t="s">
        <v>33686</v>
      </c>
      <c r="C790" s="93" t="s">
        <v>33687</v>
      </c>
      <c r="D790" s="94" t="s">
        <v>2259</v>
      </c>
      <c r="E790" s="83">
        <v>3331.65</v>
      </c>
      <c r="F790" s="94">
        <v>3497.57</v>
      </c>
      <c r="G790" s="70">
        <v>3397.62</v>
      </c>
      <c r="H790" s="61">
        <f t="shared" si="60"/>
        <v>3408.9466666666667</v>
      </c>
      <c r="I790" s="61">
        <f t="shared" si="61"/>
        <v>83.537905368361621</v>
      </c>
      <c r="J790" s="61">
        <f t="shared" si="62"/>
        <v>2.4505489095858044</v>
      </c>
      <c r="K790" s="61">
        <f t="shared" si="63"/>
        <v>3408.9466666666667</v>
      </c>
    </row>
    <row r="791" spans="1:11" ht="38.25" x14ac:dyDescent="0.25">
      <c r="A791" s="57">
        <f t="shared" si="64"/>
        <v>786</v>
      </c>
      <c r="B791" s="92" t="s">
        <v>33688</v>
      </c>
      <c r="C791" s="93" t="s">
        <v>33689</v>
      </c>
      <c r="D791" s="94" t="s">
        <v>2259</v>
      </c>
      <c r="E791" s="83">
        <v>3333.75</v>
      </c>
      <c r="F791" s="94">
        <v>3474.77</v>
      </c>
      <c r="G791" s="70">
        <v>3408.09</v>
      </c>
      <c r="H791" s="61">
        <f t="shared" si="60"/>
        <v>3405.5366666666669</v>
      </c>
      <c r="I791" s="61">
        <f t="shared" si="61"/>
        <v>70.54466481126218</v>
      </c>
      <c r="J791" s="61">
        <f t="shared" si="62"/>
        <v>2.0714698362155994</v>
      </c>
      <c r="K791" s="61">
        <f t="shared" si="63"/>
        <v>3405.5366666666669</v>
      </c>
    </row>
    <row r="792" spans="1:11" ht="25.5" x14ac:dyDescent="0.25">
      <c r="A792" s="57">
        <f t="shared" si="64"/>
        <v>787</v>
      </c>
      <c r="B792" s="92" t="s">
        <v>33690</v>
      </c>
      <c r="C792" s="93" t="s">
        <v>33691</v>
      </c>
      <c r="D792" s="94" t="s">
        <v>2259</v>
      </c>
      <c r="E792" s="83">
        <v>2633.4</v>
      </c>
      <c r="F792" s="94">
        <v>2746.9</v>
      </c>
      <c r="G792" s="70">
        <v>2694.23</v>
      </c>
      <c r="H792" s="61">
        <f t="shared" si="60"/>
        <v>2691.51</v>
      </c>
      <c r="I792" s="61">
        <f t="shared" si="61"/>
        <v>56.798867066166025</v>
      </c>
      <c r="J792" s="61">
        <f t="shared" si="62"/>
        <v>2.1102974563039343</v>
      </c>
      <c r="K792" s="61">
        <f t="shared" si="63"/>
        <v>2691.51</v>
      </c>
    </row>
    <row r="793" spans="1:11" ht="25.5" x14ac:dyDescent="0.25">
      <c r="A793" s="57">
        <f t="shared" si="64"/>
        <v>788</v>
      </c>
      <c r="B793" s="92" t="s">
        <v>33692</v>
      </c>
      <c r="C793" s="93" t="s">
        <v>33693</v>
      </c>
      <c r="D793" s="94" t="s">
        <v>2259</v>
      </c>
      <c r="E793" s="83">
        <v>4834.2</v>
      </c>
      <c r="F793" s="94">
        <v>5026.6000000000004</v>
      </c>
      <c r="G793" s="70">
        <v>4929.92</v>
      </c>
      <c r="H793" s="61">
        <f t="shared" si="60"/>
        <v>4930.24</v>
      </c>
      <c r="I793" s="61">
        <f t="shared" si="61"/>
        <v>96.200399167571291</v>
      </c>
      <c r="J793" s="61">
        <f t="shared" si="62"/>
        <v>1.9512315661625252</v>
      </c>
      <c r="K793" s="61">
        <f t="shared" si="63"/>
        <v>4930.24</v>
      </c>
    </row>
    <row r="794" spans="1:11" ht="25.5" x14ac:dyDescent="0.25">
      <c r="A794" s="57">
        <f t="shared" si="64"/>
        <v>789</v>
      </c>
      <c r="B794" s="92" t="s">
        <v>33694</v>
      </c>
      <c r="C794" s="93" t="s">
        <v>33695</v>
      </c>
      <c r="D794" s="94" t="s">
        <v>2259</v>
      </c>
      <c r="E794" s="83">
        <v>1170.75</v>
      </c>
      <c r="F794" s="94">
        <v>1218.75</v>
      </c>
      <c r="G794" s="70">
        <v>1195.3399999999999</v>
      </c>
      <c r="H794" s="61">
        <f t="shared" si="60"/>
        <v>1194.9466666666667</v>
      </c>
      <c r="I794" s="61">
        <f t="shared" si="61"/>
        <v>24.002417239380982</v>
      </c>
      <c r="J794" s="61">
        <f t="shared" si="62"/>
        <v>2.0086601275968508</v>
      </c>
      <c r="K794" s="61">
        <f t="shared" si="63"/>
        <v>1194.9466666666667</v>
      </c>
    </row>
    <row r="795" spans="1:11" ht="25.5" x14ac:dyDescent="0.25">
      <c r="A795" s="57">
        <f t="shared" si="64"/>
        <v>790</v>
      </c>
      <c r="B795" s="92" t="s">
        <v>14504</v>
      </c>
      <c r="C795" s="93" t="s">
        <v>30162</v>
      </c>
      <c r="D795" s="94" t="s">
        <v>2259</v>
      </c>
      <c r="E795" s="83">
        <v>128.1</v>
      </c>
      <c r="F795" s="94">
        <v>134.47999999999999</v>
      </c>
      <c r="G795" s="70">
        <v>130.63999999999999</v>
      </c>
      <c r="H795" s="61">
        <f t="shared" si="60"/>
        <v>131.07333333333332</v>
      </c>
      <c r="I795" s="61">
        <f t="shared" si="61"/>
        <v>3.2119983395595524</v>
      </c>
      <c r="J795" s="61">
        <f t="shared" si="62"/>
        <v>2.4505353284875282</v>
      </c>
      <c r="K795" s="61">
        <f t="shared" si="63"/>
        <v>131.07333333333332</v>
      </c>
    </row>
    <row r="796" spans="1:11" ht="25.5" x14ac:dyDescent="0.25">
      <c r="A796" s="57">
        <f t="shared" si="64"/>
        <v>791</v>
      </c>
      <c r="B796" s="92" t="s">
        <v>33696</v>
      </c>
      <c r="C796" s="93" t="s">
        <v>33697</v>
      </c>
      <c r="D796" s="94" t="s">
        <v>2259</v>
      </c>
      <c r="E796" s="83">
        <v>204.75</v>
      </c>
      <c r="F796" s="94">
        <v>213.41</v>
      </c>
      <c r="G796" s="70">
        <v>209.32</v>
      </c>
      <c r="H796" s="61">
        <f t="shared" si="60"/>
        <v>209.16</v>
      </c>
      <c r="I796" s="61">
        <f t="shared" si="61"/>
        <v>4.3322165227513709</v>
      </c>
      <c r="J796" s="61">
        <f t="shared" si="62"/>
        <v>2.0712452298486186</v>
      </c>
      <c r="K796" s="61">
        <f t="shared" si="63"/>
        <v>209.16</v>
      </c>
    </row>
    <row r="797" spans="1:11" ht="38.25" x14ac:dyDescent="0.25">
      <c r="A797" s="57">
        <f t="shared" si="64"/>
        <v>792</v>
      </c>
      <c r="B797" s="92" t="s">
        <v>33698</v>
      </c>
      <c r="C797" s="93" t="s">
        <v>33699</v>
      </c>
      <c r="D797" s="94" t="s">
        <v>2259</v>
      </c>
      <c r="E797" s="83">
        <v>365.4</v>
      </c>
      <c r="F797" s="94">
        <v>381.15</v>
      </c>
      <c r="G797" s="70">
        <v>373.84</v>
      </c>
      <c r="H797" s="61">
        <f t="shared" si="60"/>
        <v>373.46333333333331</v>
      </c>
      <c r="I797" s="61">
        <f t="shared" si="61"/>
        <v>7.8817531890648116</v>
      </c>
      <c r="J797" s="61">
        <f t="shared" si="62"/>
        <v>2.1104490014365029</v>
      </c>
      <c r="K797" s="61">
        <f t="shared" si="63"/>
        <v>373.46333333333331</v>
      </c>
    </row>
    <row r="798" spans="1:11" ht="25.5" x14ac:dyDescent="0.25">
      <c r="A798" s="57">
        <f t="shared" si="64"/>
        <v>793</v>
      </c>
      <c r="B798" s="92" t="s">
        <v>33700</v>
      </c>
      <c r="C798" s="93" t="s">
        <v>33701</v>
      </c>
      <c r="D798" s="94" t="s">
        <v>2259</v>
      </c>
      <c r="E798" s="83">
        <v>2041.2</v>
      </c>
      <c r="F798" s="94">
        <v>2122.44</v>
      </c>
      <c r="G798" s="70">
        <v>2081.62</v>
      </c>
      <c r="H798" s="61">
        <f t="shared" si="60"/>
        <v>2081.7533333333336</v>
      </c>
      <c r="I798" s="61">
        <f t="shared" si="61"/>
        <v>40.620164122432264</v>
      </c>
      <c r="J798" s="61">
        <f t="shared" si="62"/>
        <v>1.9512477041355649</v>
      </c>
      <c r="K798" s="61">
        <f t="shared" si="63"/>
        <v>2081.7533333333336</v>
      </c>
    </row>
    <row r="799" spans="1:11" ht="25.5" x14ac:dyDescent="0.25">
      <c r="A799" s="57">
        <f t="shared" si="64"/>
        <v>794</v>
      </c>
      <c r="B799" s="92" t="s">
        <v>33702</v>
      </c>
      <c r="C799" s="93" t="s">
        <v>33703</v>
      </c>
      <c r="D799" s="94" t="s">
        <v>2259</v>
      </c>
      <c r="E799" s="83">
        <v>499.59</v>
      </c>
      <c r="F799" s="94">
        <v>520.07000000000005</v>
      </c>
      <c r="G799" s="70">
        <v>510.08</v>
      </c>
      <c r="H799" s="61">
        <f t="shared" si="60"/>
        <v>509.91333333333336</v>
      </c>
      <c r="I799" s="61">
        <f t="shared" si="61"/>
        <v>10.241017202081739</v>
      </c>
      <c r="J799" s="61">
        <f t="shared" si="62"/>
        <v>2.0083838826366058</v>
      </c>
      <c r="K799" s="61">
        <f t="shared" si="63"/>
        <v>509.91333333333336</v>
      </c>
    </row>
    <row r="800" spans="1:11" ht="25.5" x14ac:dyDescent="0.25">
      <c r="A800" s="57">
        <f t="shared" si="64"/>
        <v>795</v>
      </c>
      <c r="B800" s="92" t="s">
        <v>33704</v>
      </c>
      <c r="C800" s="93" t="s">
        <v>33705</v>
      </c>
      <c r="D800" s="94" t="s">
        <v>2258</v>
      </c>
      <c r="E800" s="83">
        <v>2041.2</v>
      </c>
      <c r="F800" s="94">
        <v>2142.85</v>
      </c>
      <c r="G800" s="70">
        <v>2081.62</v>
      </c>
      <c r="H800" s="61">
        <f t="shared" si="60"/>
        <v>2088.5566666666668</v>
      </c>
      <c r="I800" s="61">
        <f t="shared" si="61"/>
        <v>51.17879085454566</v>
      </c>
      <c r="J800" s="61">
        <f t="shared" si="62"/>
        <v>2.450438222307223</v>
      </c>
      <c r="K800" s="61">
        <f t="shared" si="63"/>
        <v>2088.5566666666668</v>
      </c>
    </row>
    <row r="801" spans="1:11" ht="25.5" x14ac:dyDescent="0.25">
      <c r="A801" s="57">
        <f t="shared" si="64"/>
        <v>796</v>
      </c>
      <c r="B801" s="92" t="s">
        <v>33706</v>
      </c>
      <c r="C801" s="93" t="s">
        <v>33707</v>
      </c>
      <c r="D801" s="94" t="s">
        <v>2259</v>
      </c>
      <c r="E801" s="83">
        <v>265.64999999999998</v>
      </c>
      <c r="F801" s="94">
        <v>276.89</v>
      </c>
      <c r="G801" s="70">
        <v>271.57</v>
      </c>
      <c r="H801" s="61">
        <f t="shared" si="60"/>
        <v>271.36999999999995</v>
      </c>
      <c r="I801" s="61">
        <f t="shared" si="61"/>
        <v>5.6226684056593674</v>
      </c>
      <c r="J801" s="61">
        <f t="shared" si="62"/>
        <v>2.071956519018082</v>
      </c>
      <c r="K801" s="61">
        <f t="shared" si="63"/>
        <v>271.36999999999995</v>
      </c>
    </row>
    <row r="802" spans="1:11" ht="25.5" x14ac:dyDescent="0.25">
      <c r="A802" s="57">
        <f t="shared" si="64"/>
        <v>797</v>
      </c>
      <c r="B802" s="92" t="s">
        <v>33708</v>
      </c>
      <c r="C802" s="93" t="s">
        <v>33709</v>
      </c>
      <c r="D802" s="94" t="s">
        <v>2259</v>
      </c>
      <c r="E802" s="83">
        <v>374.85</v>
      </c>
      <c r="F802" s="94">
        <v>391.01</v>
      </c>
      <c r="G802" s="70">
        <v>383.51</v>
      </c>
      <c r="H802" s="61">
        <f t="shared" si="60"/>
        <v>383.12333333333328</v>
      </c>
      <c r="I802" s="61">
        <f t="shared" si="61"/>
        <v>8.0869359669366165</v>
      </c>
      <c r="J802" s="61">
        <f t="shared" si="62"/>
        <v>2.1107918164568291</v>
      </c>
      <c r="K802" s="61">
        <f t="shared" si="63"/>
        <v>383.12333333333328</v>
      </c>
    </row>
    <row r="803" spans="1:11" ht="25.5" x14ac:dyDescent="0.25">
      <c r="A803" s="57">
        <f t="shared" si="64"/>
        <v>798</v>
      </c>
      <c r="B803" s="92" t="s">
        <v>33710</v>
      </c>
      <c r="C803" s="93" t="s">
        <v>33711</v>
      </c>
      <c r="D803" s="94" t="s">
        <v>2259</v>
      </c>
      <c r="E803" s="83">
        <v>11084.85</v>
      </c>
      <c r="F803" s="94">
        <v>11526.03</v>
      </c>
      <c r="G803" s="70">
        <v>11304.33</v>
      </c>
      <c r="H803" s="61">
        <f t="shared" si="60"/>
        <v>11305.07</v>
      </c>
      <c r="I803" s="61">
        <f t="shared" si="61"/>
        <v>220.59093091058858</v>
      </c>
      <c r="J803" s="61">
        <f t="shared" si="62"/>
        <v>1.9512566566203358</v>
      </c>
      <c r="K803" s="61">
        <f t="shared" si="63"/>
        <v>11305.07</v>
      </c>
    </row>
    <row r="804" spans="1:11" ht="25.5" x14ac:dyDescent="0.25">
      <c r="A804" s="57">
        <f t="shared" si="64"/>
        <v>799</v>
      </c>
      <c r="B804" s="92" t="s">
        <v>565</v>
      </c>
      <c r="C804" s="93" t="s">
        <v>33712</v>
      </c>
      <c r="D804" s="94" t="s">
        <v>2259</v>
      </c>
      <c r="E804" s="83">
        <v>140.69999999999999</v>
      </c>
      <c r="F804" s="94">
        <v>146.47</v>
      </c>
      <c r="G804" s="70">
        <v>143.65</v>
      </c>
      <c r="H804" s="61">
        <f t="shared" si="60"/>
        <v>143.60666666666665</v>
      </c>
      <c r="I804" s="61">
        <f t="shared" si="61"/>
        <v>2.8852440682433373</v>
      </c>
      <c r="J804" s="61">
        <f t="shared" si="62"/>
        <v>2.0091296143934851</v>
      </c>
      <c r="K804" s="61">
        <f t="shared" si="63"/>
        <v>143.60666666666665</v>
      </c>
    </row>
    <row r="805" spans="1:11" ht="25.5" x14ac:dyDescent="0.25">
      <c r="A805" s="57">
        <f t="shared" si="64"/>
        <v>800</v>
      </c>
      <c r="B805" s="92" t="s">
        <v>566</v>
      </c>
      <c r="C805" s="93" t="s">
        <v>33713</v>
      </c>
      <c r="D805" s="94" t="s">
        <v>2259</v>
      </c>
      <c r="E805" s="83">
        <v>140.69999999999999</v>
      </c>
      <c r="F805" s="94">
        <v>147.71</v>
      </c>
      <c r="G805" s="70">
        <v>143.49</v>
      </c>
      <c r="H805" s="61">
        <f t="shared" si="60"/>
        <v>143.96666666666667</v>
      </c>
      <c r="I805" s="61">
        <f t="shared" si="61"/>
        <v>3.5292255996653705</v>
      </c>
      <c r="J805" s="61">
        <f t="shared" si="62"/>
        <v>2.451418568880785</v>
      </c>
      <c r="K805" s="61">
        <f t="shared" si="63"/>
        <v>143.96666666666667</v>
      </c>
    </row>
    <row r="806" spans="1:11" ht="25.5" x14ac:dyDescent="0.25">
      <c r="A806" s="57">
        <f t="shared" si="64"/>
        <v>801</v>
      </c>
      <c r="B806" s="92" t="s">
        <v>567</v>
      </c>
      <c r="C806" s="93" t="s">
        <v>33714</v>
      </c>
      <c r="D806" s="94" t="s">
        <v>2259</v>
      </c>
      <c r="E806" s="83">
        <v>138.6</v>
      </c>
      <c r="F806" s="94">
        <v>144.46</v>
      </c>
      <c r="G806" s="70">
        <v>141.69</v>
      </c>
      <c r="H806" s="61">
        <f t="shared" si="60"/>
        <v>141.58333333333334</v>
      </c>
      <c r="I806" s="61">
        <f t="shared" si="61"/>
        <v>2.9314558385439433</v>
      </c>
      <c r="J806" s="61">
        <f t="shared" si="62"/>
        <v>2.0704808747808898</v>
      </c>
      <c r="K806" s="61">
        <f t="shared" si="63"/>
        <v>141.58333333333334</v>
      </c>
    </row>
    <row r="807" spans="1:11" ht="25.5" x14ac:dyDescent="0.25">
      <c r="A807" s="57">
        <f t="shared" si="64"/>
        <v>802</v>
      </c>
      <c r="B807" s="92" t="s">
        <v>33715</v>
      </c>
      <c r="C807" s="93" t="s">
        <v>33716</v>
      </c>
      <c r="D807" s="94" t="s">
        <v>2259</v>
      </c>
      <c r="E807" s="83">
        <v>3651.66</v>
      </c>
      <c r="F807" s="94">
        <v>3809.05</v>
      </c>
      <c r="G807" s="70">
        <v>3736.01</v>
      </c>
      <c r="H807" s="61">
        <f t="shared" si="60"/>
        <v>3732.2400000000002</v>
      </c>
      <c r="I807" s="61">
        <f t="shared" si="61"/>
        <v>78.762698658692656</v>
      </c>
      <c r="J807" s="61">
        <f t="shared" si="62"/>
        <v>2.1103331687858407</v>
      </c>
      <c r="K807" s="61">
        <f t="shared" si="63"/>
        <v>3732.2400000000002</v>
      </c>
    </row>
    <row r="808" spans="1:11" ht="25.5" x14ac:dyDescent="0.25">
      <c r="A808" s="57">
        <f t="shared" si="64"/>
        <v>803</v>
      </c>
      <c r="B808" s="92" t="s">
        <v>568</v>
      </c>
      <c r="C808" s="93" t="s">
        <v>33717</v>
      </c>
      <c r="D808" s="94" t="s">
        <v>2259</v>
      </c>
      <c r="E808" s="83">
        <v>7214.55</v>
      </c>
      <c r="F808" s="94">
        <v>7501.69</v>
      </c>
      <c r="G808" s="70">
        <v>7357.4</v>
      </c>
      <c r="H808" s="61">
        <f t="shared" si="60"/>
        <v>7357.88</v>
      </c>
      <c r="I808" s="61">
        <f t="shared" si="61"/>
        <v>143.57060179577127</v>
      </c>
      <c r="J808" s="61">
        <f t="shared" si="62"/>
        <v>1.9512495691119081</v>
      </c>
      <c r="K808" s="61">
        <f t="shared" si="63"/>
        <v>7357.88</v>
      </c>
    </row>
    <row r="809" spans="1:11" ht="25.5" x14ac:dyDescent="0.25">
      <c r="A809" s="57">
        <f t="shared" si="64"/>
        <v>804</v>
      </c>
      <c r="B809" s="92" t="s">
        <v>33718</v>
      </c>
      <c r="C809" s="93" t="s">
        <v>33719</v>
      </c>
      <c r="D809" s="94" t="s">
        <v>2259</v>
      </c>
      <c r="E809" s="83">
        <v>203.7</v>
      </c>
      <c r="F809" s="94">
        <v>212.05</v>
      </c>
      <c r="G809" s="70">
        <v>207.98</v>
      </c>
      <c r="H809" s="61">
        <f t="shared" si="60"/>
        <v>207.91</v>
      </c>
      <c r="I809" s="61">
        <f t="shared" si="61"/>
        <v>4.1754400965646834</v>
      </c>
      <c r="J809" s="61">
        <f t="shared" si="62"/>
        <v>2.0082920958898964</v>
      </c>
      <c r="K809" s="61">
        <f t="shared" si="63"/>
        <v>207.91</v>
      </c>
    </row>
    <row r="810" spans="1:11" ht="38.25" x14ac:dyDescent="0.25">
      <c r="A810" s="57">
        <f t="shared" si="64"/>
        <v>805</v>
      </c>
      <c r="B810" s="92" t="s">
        <v>14758</v>
      </c>
      <c r="C810" s="93" t="s">
        <v>30419</v>
      </c>
      <c r="D810" s="94" t="s">
        <v>2259</v>
      </c>
      <c r="E810" s="83">
        <v>1942.5</v>
      </c>
      <c r="F810" s="94">
        <v>2039.24</v>
      </c>
      <c r="G810" s="70">
        <v>1980.96</v>
      </c>
      <c r="H810" s="61">
        <f t="shared" si="60"/>
        <v>1987.5666666666666</v>
      </c>
      <c r="I810" s="61">
        <f t="shared" si="61"/>
        <v>48.707216440003357</v>
      </c>
      <c r="J810" s="61">
        <f t="shared" si="62"/>
        <v>2.4505953564661995</v>
      </c>
      <c r="K810" s="61">
        <f t="shared" si="63"/>
        <v>1987.5666666666666</v>
      </c>
    </row>
    <row r="811" spans="1:11" ht="25.5" x14ac:dyDescent="0.25">
      <c r="A811" s="57">
        <f t="shared" si="64"/>
        <v>806</v>
      </c>
      <c r="B811" s="92" t="s">
        <v>14768</v>
      </c>
      <c r="C811" s="93" t="s">
        <v>30429</v>
      </c>
      <c r="D811" s="94" t="s">
        <v>2259</v>
      </c>
      <c r="E811" s="83">
        <v>2133.6</v>
      </c>
      <c r="F811" s="94">
        <v>2223.85</v>
      </c>
      <c r="G811" s="70">
        <v>2181.1799999999998</v>
      </c>
      <c r="H811" s="61">
        <f t="shared" si="60"/>
        <v>2179.5433333333331</v>
      </c>
      <c r="I811" s="61">
        <f t="shared" si="61"/>
        <v>45.147254992228859</v>
      </c>
      <c r="J811" s="61">
        <f t="shared" si="62"/>
        <v>2.0714089186371853</v>
      </c>
      <c r="K811" s="61">
        <f t="shared" si="63"/>
        <v>2179.5433333333331</v>
      </c>
    </row>
    <row r="812" spans="1:11" ht="25.5" x14ac:dyDescent="0.25">
      <c r="A812" s="57">
        <f t="shared" si="64"/>
        <v>807</v>
      </c>
      <c r="B812" s="92" t="s">
        <v>33720</v>
      </c>
      <c r="C812" s="93" t="s">
        <v>33721</v>
      </c>
      <c r="D812" s="94" t="s">
        <v>2259</v>
      </c>
      <c r="E812" s="83">
        <v>87.15</v>
      </c>
      <c r="F812" s="94">
        <v>90.91</v>
      </c>
      <c r="G812" s="70">
        <v>89.16</v>
      </c>
      <c r="H812" s="61">
        <f t="shared" si="60"/>
        <v>89.073333333333338</v>
      </c>
      <c r="I812" s="61">
        <f t="shared" si="61"/>
        <v>1.8814976304352116</v>
      </c>
      <c r="J812" s="61">
        <f t="shared" si="62"/>
        <v>2.1123018079880378</v>
      </c>
      <c r="K812" s="61">
        <f t="shared" si="63"/>
        <v>89.073333333333338</v>
      </c>
    </row>
    <row r="813" spans="1:11" ht="25.5" x14ac:dyDescent="0.25">
      <c r="A813" s="57">
        <f t="shared" si="64"/>
        <v>808</v>
      </c>
      <c r="B813" s="92" t="s">
        <v>33722</v>
      </c>
      <c r="C813" s="93" t="s">
        <v>33723</v>
      </c>
      <c r="D813" s="94" t="s">
        <v>2259</v>
      </c>
      <c r="E813" s="83">
        <v>242.55</v>
      </c>
      <c r="F813" s="94">
        <v>252.2</v>
      </c>
      <c r="G813" s="70">
        <v>247.35</v>
      </c>
      <c r="H813" s="61">
        <f t="shared" si="60"/>
        <v>247.36666666666667</v>
      </c>
      <c r="I813" s="61">
        <f t="shared" si="61"/>
        <v>4.8250215888981502</v>
      </c>
      <c r="J813" s="61">
        <f t="shared" si="62"/>
        <v>1.9505544760402171</v>
      </c>
      <c r="K813" s="61">
        <f t="shared" si="63"/>
        <v>247.36666666666667</v>
      </c>
    </row>
    <row r="814" spans="1:11" ht="38.25" x14ac:dyDescent="0.25">
      <c r="A814" s="57">
        <f t="shared" si="64"/>
        <v>809</v>
      </c>
      <c r="B814" s="92" t="s">
        <v>33724</v>
      </c>
      <c r="C814" s="93" t="s">
        <v>33725</v>
      </c>
      <c r="D814" s="94" t="s">
        <v>2259</v>
      </c>
      <c r="E814" s="83">
        <v>132.30000000000001</v>
      </c>
      <c r="F814" s="94">
        <v>137.72</v>
      </c>
      <c r="G814" s="70">
        <v>135.08000000000001</v>
      </c>
      <c r="H814" s="61">
        <f t="shared" si="60"/>
        <v>135.03333333333333</v>
      </c>
      <c r="I814" s="61">
        <f t="shared" si="61"/>
        <v>2.7103013362601032</v>
      </c>
      <c r="J814" s="61">
        <f t="shared" si="62"/>
        <v>2.0071350305554949</v>
      </c>
      <c r="K814" s="61">
        <f t="shared" si="63"/>
        <v>135.03333333333333</v>
      </c>
    </row>
    <row r="815" spans="1:11" ht="25.5" x14ac:dyDescent="0.25">
      <c r="A815" s="57">
        <f t="shared" si="64"/>
        <v>810</v>
      </c>
      <c r="B815" s="92" t="s">
        <v>582</v>
      </c>
      <c r="C815" s="93" t="s">
        <v>33726</v>
      </c>
      <c r="D815" s="94" t="s">
        <v>2259</v>
      </c>
      <c r="E815" s="83">
        <v>174.3</v>
      </c>
      <c r="F815" s="94">
        <v>182.98</v>
      </c>
      <c r="G815" s="70">
        <v>177.75</v>
      </c>
      <c r="H815" s="61">
        <f t="shared" si="60"/>
        <v>178.34333333333333</v>
      </c>
      <c r="I815" s="61">
        <f t="shared" si="61"/>
        <v>4.3703127271779119</v>
      </c>
      <c r="J815" s="61">
        <f t="shared" si="62"/>
        <v>2.4505052392452265</v>
      </c>
      <c r="K815" s="61">
        <f t="shared" si="63"/>
        <v>178.34333333333333</v>
      </c>
    </row>
    <row r="816" spans="1:11" ht="25.5" x14ac:dyDescent="0.25">
      <c r="A816" s="57">
        <f t="shared" si="64"/>
        <v>811</v>
      </c>
      <c r="B816" s="92" t="s">
        <v>33727</v>
      </c>
      <c r="C816" s="93" t="s">
        <v>33728</v>
      </c>
      <c r="D816" s="94" t="s">
        <v>2259</v>
      </c>
      <c r="E816" s="83">
        <v>799.1</v>
      </c>
      <c r="F816" s="94">
        <v>832.9</v>
      </c>
      <c r="G816" s="70">
        <v>816.92</v>
      </c>
      <c r="H816" s="61">
        <f t="shared" si="60"/>
        <v>816.30666666666673</v>
      </c>
      <c r="I816" s="61">
        <f t="shared" si="61"/>
        <v>16.9083450796739</v>
      </c>
      <c r="J816" s="61">
        <f t="shared" si="62"/>
        <v>2.0713226744451307</v>
      </c>
      <c r="K816" s="61">
        <f t="shared" si="63"/>
        <v>816.30666666666673</v>
      </c>
    </row>
    <row r="817" spans="1:11" ht="25.5" x14ac:dyDescent="0.25">
      <c r="A817" s="57">
        <f t="shared" si="64"/>
        <v>812</v>
      </c>
      <c r="B817" s="92" t="s">
        <v>33729</v>
      </c>
      <c r="C817" s="93" t="s">
        <v>33730</v>
      </c>
      <c r="D817" s="94" t="s">
        <v>2259</v>
      </c>
      <c r="E817" s="83">
        <v>404.25</v>
      </c>
      <c r="F817" s="94">
        <v>421.67</v>
      </c>
      <c r="G817" s="70">
        <v>413.59</v>
      </c>
      <c r="H817" s="61">
        <f t="shared" si="60"/>
        <v>413.17</v>
      </c>
      <c r="I817" s="61">
        <f t="shared" si="61"/>
        <v>8.7175914104757251</v>
      </c>
      <c r="J817" s="61">
        <f t="shared" si="62"/>
        <v>2.1099284581348416</v>
      </c>
      <c r="K817" s="61">
        <f t="shared" si="63"/>
        <v>413.17</v>
      </c>
    </row>
    <row r="818" spans="1:11" ht="25.5" x14ac:dyDescent="0.25">
      <c r="A818" s="57">
        <f t="shared" si="64"/>
        <v>813</v>
      </c>
      <c r="B818" s="92" t="s">
        <v>33731</v>
      </c>
      <c r="C818" s="93" t="s">
        <v>33732</v>
      </c>
      <c r="D818" s="94" t="s">
        <v>2259</v>
      </c>
      <c r="E818" s="83">
        <v>573.29999999999995</v>
      </c>
      <c r="F818" s="94">
        <v>596.12</v>
      </c>
      <c r="G818" s="70">
        <v>584.65</v>
      </c>
      <c r="H818" s="61">
        <f t="shared" si="60"/>
        <v>584.69000000000005</v>
      </c>
      <c r="I818" s="61">
        <f t="shared" si="61"/>
        <v>11.410052585330208</v>
      </c>
      <c r="J818" s="61">
        <f t="shared" si="62"/>
        <v>1.951470451919856</v>
      </c>
      <c r="K818" s="61">
        <f t="shared" si="63"/>
        <v>584.69000000000005</v>
      </c>
    </row>
    <row r="819" spans="1:11" x14ac:dyDescent="0.25">
      <c r="A819" s="57">
        <f t="shared" si="64"/>
        <v>814</v>
      </c>
      <c r="B819" s="92" t="s">
        <v>33733</v>
      </c>
      <c r="C819" s="93" t="s">
        <v>33734</v>
      </c>
      <c r="D819" s="94" t="s">
        <v>2259</v>
      </c>
      <c r="E819" s="83">
        <v>321.3</v>
      </c>
      <c r="F819" s="94">
        <v>334.47</v>
      </c>
      <c r="G819" s="70">
        <v>328.05</v>
      </c>
      <c r="H819" s="61">
        <f t="shared" si="60"/>
        <v>327.94</v>
      </c>
      <c r="I819" s="61">
        <f t="shared" si="61"/>
        <v>6.5856890300104594</v>
      </c>
      <c r="J819" s="61">
        <f t="shared" si="62"/>
        <v>2.0081993748888394</v>
      </c>
      <c r="K819" s="61">
        <f t="shared" si="63"/>
        <v>327.94</v>
      </c>
    </row>
    <row r="820" spans="1:11" ht="25.5" x14ac:dyDescent="0.25">
      <c r="A820" s="57">
        <f t="shared" si="64"/>
        <v>815</v>
      </c>
      <c r="B820" s="92" t="s">
        <v>33735</v>
      </c>
      <c r="C820" s="93" t="s">
        <v>33736</v>
      </c>
      <c r="D820" s="94" t="s">
        <v>2259</v>
      </c>
      <c r="E820" s="83">
        <v>523.95000000000005</v>
      </c>
      <c r="F820" s="94">
        <v>550.04</v>
      </c>
      <c r="G820" s="70">
        <v>534.32000000000005</v>
      </c>
      <c r="H820" s="61">
        <f t="shared" si="60"/>
        <v>536.10333333333335</v>
      </c>
      <c r="I820" s="61">
        <f t="shared" si="61"/>
        <v>13.13610419162897</v>
      </c>
      <c r="J820" s="61">
        <f t="shared" si="62"/>
        <v>2.450293324973849</v>
      </c>
      <c r="K820" s="61">
        <f t="shared" si="63"/>
        <v>536.10333333333335</v>
      </c>
    </row>
    <row r="821" spans="1:11" ht="25.5" x14ac:dyDescent="0.25">
      <c r="A821" s="57">
        <f t="shared" si="64"/>
        <v>816</v>
      </c>
      <c r="B821" s="92" t="s">
        <v>583</v>
      </c>
      <c r="C821" s="93" t="s">
        <v>33737</v>
      </c>
      <c r="D821" s="94" t="s">
        <v>2259</v>
      </c>
      <c r="E821" s="83">
        <v>479.85</v>
      </c>
      <c r="F821" s="94">
        <v>500.15</v>
      </c>
      <c r="G821" s="70">
        <v>490.55</v>
      </c>
      <c r="H821" s="61">
        <f t="shared" si="60"/>
        <v>490.18333333333334</v>
      </c>
      <c r="I821" s="61">
        <f t="shared" si="61"/>
        <v>10.15496594446938</v>
      </c>
      <c r="J821" s="61">
        <f t="shared" si="62"/>
        <v>2.0716669160115697</v>
      </c>
      <c r="K821" s="61">
        <f t="shared" si="63"/>
        <v>490.18333333333334</v>
      </c>
    </row>
    <row r="822" spans="1:11" ht="25.5" x14ac:dyDescent="0.25">
      <c r="A822" s="57">
        <f t="shared" si="64"/>
        <v>817</v>
      </c>
      <c r="B822" s="92" t="s">
        <v>33738</v>
      </c>
      <c r="C822" s="93" t="s">
        <v>33739</v>
      </c>
      <c r="D822" s="94" t="s">
        <v>2259</v>
      </c>
      <c r="E822" s="83">
        <v>140.69999999999999</v>
      </c>
      <c r="F822" s="94">
        <v>146.76</v>
      </c>
      <c r="G822" s="70">
        <v>143.94999999999999</v>
      </c>
      <c r="H822" s="61">
        <f t="shared" si="60"/>
        <v>143.80333333333331</v>
      </c>
      <c r="I822" s="61">
        <f t="shared" si="61"/>
        <v>3.0326610976720332</v>
      </c>
      <c r="J822" s="61">
        <f t="shared" si="62"/>
        <v>2.1088948547822493</v>
      </c>
      <c r="K822" s="61">
        <f t="shared" si="63"/>
        <v>143.80333333333331</v>
      </c>
    </row>
    <row r="823" spans="1:11" ht="25.5" x14ac:dyDescent="0.25">
      <c r="A823" s="57">
        <f t="shared" si="64"/>
        <v>818</v>
      </c>
      <c r="B823" s="92" t="s">
        <v>33740</v>
      </c>
      <c r="C823" s="93" t="s">
        <v>33741</v>
      </c>
      <c r="D823" s="94" t="s">
        <v>2259</v>
      </c>
      <c r="E823" s="83">
        <v>938.7</v>
      </c>
      <c r="F823" s="94">
        <v>976.06</v>
      </c>
      <c r="G823" s="70">
        <v>957.29</v>
      </c>
      <c r="H823" s="61">
        <f t="shared" si="60"/>
        <v>957.35</v>
      </c>
      <c r="I823" s="61">
        <f t="shared" si="61"/>
        <v>18.680072269667431</v>
      </c>
      <c r="J823" s="61">
        <f t="shared" si="62"/>
        <v>1.9512270611236675</v>
      </c>
      <c r="K823" s="61">
        <f t="shared" si="63"/>
        <v>957.35</v>
      </c>
    </row>
    <row r="824" spans="1:11" ht="25.5" x14ac:dyDescent="0.25">
      <c r="A824" s="57">
        <f t="shared" si="64"/>
        <v>819</v>
      </c>
      <c r="B824" s="92" t="s">
        <v>33742</v>
      </c>
      <c r="C824" s="93" t="s">
        <v>33743</v>
      </c>
      <c r="D824" s="94" t="s">
        <v>2259</v>
      </c>
      <c r="E824" s="83">
        <v>179.55</v>
      </c>
      <c r="F824" s="94">
        <v>186.91</v>
      </c>
      <c r="G824" s="70">
        <v>183.32</v>
      </c>
      <c r="H824" s="61">
        <f t="shared" si="60"/>
        <v>183.26</v>
      </c>
      <c r="I824" s="61">
        <f t="shared" si="61"/>
        <v>3.680366829542939</v>
      </c>
      <c r="J824" s="61">
        <f t="shared" si="62"/>
        <v>2.0082761265649567</v>
      </c>
      <c r="K824" s="61">
        <f t="shared" si="63"/>
        <v>183.26</v>
      </c>
    </row>
    <row r="825" spans="1:11" ht="25.5" x14ac:dyDescent="0.25">
      <c r="A825" s="57">
        <f t="shared" si="64"/>
        <v>820</v>
      </c>
      <c r="B825" s="92" t="s">
        <v>33744</v>
      </c>
      <c r="C825" s="93" t="s">
        <v>33745</v>
      </c>
      <c r="D825" s="94" t="s">
        <v>2259</v>
      </c>
      <c r="E825" s="83">
        <v>313.95</v>
      </c>
      <c r="F825" s="94">
        <v>329.58</v>
      </c>
      <c r="G825" s="70">
        <v>320.17</v>
      </c>
      <c r="H825" s="61">
        <f t="shared" si="60"/>
        <v>321.23333333333335</v>
      </c>
      <c r="I825" s="61">
        <f t="shared" si="61"/>
        <v>7.8690681362746675</v>
      </c>
      <c r="J825" s="61">
        <f t="shared" si="62"/>
        <v>2.4496424622625304</v>
      </c>
      <c r="K825" s="61">
        <f t="shared" si="63"/>
        <v>321.23333333333335</v>
      </c>
    </row>
    <row r="826" spans="1:11" x14ac:dyDescent="0.25">
      <c r="A826" s="57">
        <f t="shared" si="64"/>
        <v>821</v>
      </c>
      <c r="B826" s="92" t="s">
        <v>33746</v>
      </c>
      <c r="C826" s="93" t="s">
        <v>33747</v>
      </c>
      <c r="D826" s="94" t="s">
        <v>2259</v>
      </c>
      <c r="E826" s="83">
        <v>651</v>
      </c>
      <c r="F826" s="94">
        <v>678.54</v>
      </c>
      <c r="G826" s="70">
        <v>665.52</v>
      </c>
      <c r="H826" s="61">
        <f t="shared" si="60"/>
        <v>665.02</v>
      </c>
      <c r="I826" s="61">
        <f t="shared" si="61"/>
        <v>13.776806596595581</v>
      </c>
      <c r="J826" s="61">
        <f t="shared" si="62"/>
        <v>2.0716379351892544</v>
      </c>
      <c r="K826" s="61">
        <f t="shared" si="63"/>
        <v>665.02</v>
      </c>
    </row>
    <row r="827" spans="1:11" ht="38.25" x14ac:dyDescent="0.25">
      <c r="A827" s="57">
        <f t="shared" si="64"/>
        <v>822</v>
      </c>
      <c r="B827" s="92" t="s">
        <v>33748</v>
      </c>
      <c r="C827" s="93" t="s">
        <v>33749</v>
      </c>
      <c r="D827" s="94" t="s">
        <v>2259</v>
      </c>
      <c r="E827" s="83">
        <v>1720.95</v>
      </c>
      <c r="F827" s="94">
        <v>1795.12</v>
      </c>
      <c r="G827" s="70">
        <v>1760.7</v>
      </c>
      <c r="H827" s="61">
        <f t="shared" si="60"/>
        <v>1758.9233333333332</v>
      </c>
      <c r="I827" s="61">
        <f t="shared" si="61"/>
        <v>37.11690495358318</v>
      </c>
      <c r="J827" s="61">
        <f t="shared" si="62"/>
        <v>2.1102059566884579</v>
      </c>
      <c r="K827" s="61">
        <f t="shared" si="63"/>
        <v>1758.9233333333332</v>
      </c>
    </row>
    <row r="828" spans="1:11" ht="25.5" x14ac:dyDescent="0.25">
      <c r="A828" s="57">
        <f t="shared" si="64"/>
        <v>823</v>
      </c>
      <c r="B828" s="92" t="s">
        <v>33750</v>
      </c>
      <c r="C828" s="93" t="s">
        <v>33751</v>
      </c>
      <c r="D828" s="94" t="s">
        <v>2259</v>
      </c>
      <c r="E828" s="83">
        <v>1360.8</v>
      </c>
      <c r="F828" s="94">
        <v>1414.96</v>
      </c>
      <c r="G828" s="70">
        <v>1387.74</v>
      </c>
      <c r="H828" s="61">
        <f t="shared" si="60"/>
        <v>1387.8333333333333</v>
      </c>
      <c r="I828" s="61">
        <f t="shared" si="61"/>
        <v>27.080120629962774</v>
      </c>
      <c r="J828" s="61">
        <f t="shared" si="62"/>
        <v>1.9512516366011368</v>
      </c>
      <c r="K828" s="61">
        <f t="shared" si="63"/>
        <v>1387.8333333333333</v>
      </c>
    </row>
    <row r="829" spans="1:11" ht="38.25" x14ac:dyDescent="0.25">
      <c r="A829" s="57">
        <f t="shared" si="64"/>
        <v>824</v>
      </c>
      <c r="B829" s="92" t="s">
        <v>33752</v>
      </c>
      <c r="C829" s="93" t="s">
        <v>33753</v>
      </c>
      <c r="D829" s="94" t="s">
        <v>2259</v>
      </c>
      <c r="E829" s="83">
        <v>1360.8</v>
      </c>
      <c r="F829" s="94">
        <v>1416.59</v>
      </c>
      <c r="G829" s="70">
        <v>1389.38</v>
      </c>
      <c r="H829" s="61">
        <f t="shared" si="60"/>
        <v>1388.9233333333334</v>
      </c>
      <c r="I829" s="61">
        <f t="shared" si="61"/>
        <v>27.897803378282894</v>
      </c>
      <c r="J829" s="61">
        <f t="shared" si="62"/>
        <v>2.0085920301540208</v>
      </c>
      <c r="K829" s="61">
        <f t="shared" si="63"/>
        <v>1388.9233333333334</v>
      </c>
    </row>
    <row r="830" spans="1:11" ht="25.5" x14ac:dyDescent="0.25">
      <c r="A830" s="57">
        <f t="shared" si="64"/>
        <v>825</v>
      </c>
      <c r="B830" s="92" t="s">
        <v>33754</v>
      </c>
      <c r="C830" s="93" t="s">
        <v>33755</v>
      </c>
      <c r="D830" s="94" t="s">
        <v>2259</v>
      </c>
      <c r="E830" s="83">
        <v>1038.45</v>
      </c>
      <c r="F830" s="94">
        <v>1090.1600000000001</v>
      </c>
      <c r="G830" s="70">
        <v>1059.01</v>
      </c>
      <c r="H830" s="61">
        <f t="shared" si="60"/>
        <v>1062.54</v>
      </c>
      <c r="I830" s="61">
        <f t="shared" si="61"/>
        <v>26.035105146705309</v>
      </c>
      <c r="J830" s="61">
        <f t="shared" si="62"/>
        <v>2.4502705918558654</v>
      </c>
      <c r="K830" s="61">
        <f t="shared" si="63"/>
        <v>1062.54</v>
      </c>
    </row>
    <row r="831" spans="1:11" ht="25.5" x14ac:dyDescent="0.25">
      <c r="A831" s="57">
        <f t="shared" si="64"/>
        <v>826</v>
      </c>
      <c r="B831" s="92" t="s">
        <v>33756</v>
      </c>
      <c r="C831" s="93" t="s">
        <v>33757</v>
      </c>
      <c r="D831" s="94" t="s">
        <v>2259</v>
      </c>
      <c r="E831" s="83">
        <v>1038.45</v>
      </c>
      <c r="F831" s="94">
        <v>1082.3800000000001</v>
      </c>
      <c r="G831" s="70">
        <v>1061.6099999999999</v>
      </c>
      <c r="H831" s="61">
        <f t="shared" si="60"/>
        <v>1060.8133333333333</v>
      </c>
      <c r="I831" s="61">
        <f t="shared" si="61"/>
        <v>21.975832938328743</v>
      </c>
      <c r="J831" s="61">
        <f t="shared" si="62"/>
        <v>2.0716022553445228</v>
      </c>
      <c r="K831" s="61">
        <f t="shared" si="63"/>
        <v>1060.8133333333333</v>
      </c>
    </row>
    <row r="832" spans="1:11" ht="25.5" x14ac:dyDescent="0.25">
      <c r="A832" s="57">
        <f t="shared" si="64"/>
        <v>827</v>
      </c>
      <c r="B832" s="92" t="s">
        <v>33758</v>
      </c>
      <c r="C832" s="93" t="s">
        <v>33759</v>
      </c>
      <c r="D832" s="94" t="s">
        <v>2259</v>
      </c>
      <c r="E832" s="83">
        <v>1038.45</v>
      </c>
      <c r="F832" s="94">
        <v>1083.21</v>
      </c>
      <c r="G832" s="70">
        <v>1062.44</v>
      </c>
      <c r="H832" s="61">
        <f t="shared" si="60"/>
        <v>1061.3666666666666</v>
      </c>
      <c r="I832" s="61">
        <f t="shared" si="61"/>
        <v>22.399295375822277</v>
      </c>
      <c r="J832" s="61">
        <f t="shared" si="62"/>
        <v>2.1104200913120454</v>
      </c>
      <c r="K832" s="61">
        <f t="shared" si="63"/>
        <v>1061.3666666666666</v>
      </c>
    </row>
    <row r="833" spans="1:11" ht="25.5" x14ac:dyDescent="0.25">
      <c r="A833" s="57">
        <f t="shared" si="64"/>
        <v>828</v>
      </c>
      <c r="B833" s="92" t="s">
        <v>33760</v>
      </c>
      <c r="C833" s="93" t="s">
        <v>33761</v>
      </c>
      <c r="D833" s="94" t="s">
        <v>2259</v>
      </c>
      <c r="E833" s="83">
        <v>1038.45</v>
      </c>
      <c r="F833" s="94">
        <v>1079.78</v>
      </c>
      <c r="G833" s="70">
        <v>1059.01</v>
      </c>
      <c r="H833" s="61">
        <f t="shared" si="60"/>
        <v>1059.08</v>
      </c>
      <c r="I833" s="61">
        <f t="shared" si="61"/>
        <v>20.665088918269827</v>
      </c>
      <c r="J833" s="61">
        <f t="shared" si="62"/>
        <v>1.9512302109632729</v>
      </c>
      <c r="K833" s="61">
        <f t="shared" si="63"/>
        <v>1059.08</v>
      </c>
    </row>
    <row r="834" spans="1:11" ht="25.5" x14ac:dyDescent="0.25">
      <c r="A834" s="57">
        <f t="shared" si="64"/>
        <v>829</v>
      </c>
      <c r="B834" s="92" t="s">
        <v>33762</v>
      </c>
      <c r="C834" s="93" t="s">
        <v>33763</v>
      </c>
      <c r="D834" s="94" t="s">
        <v>2259</v>
      </c>
      <c r="E834" s="83">
        <v>140.69999999999999</v>
      </c>
      <c r="F834" s="94">
        <v>146.47</v>
      </c>
      <c r="G834" s="70">
        <v>143.65</v>
      </c>
      <c r="H834" s="61">
        <f t="shared" si="60"/>
        <v>143.60666666666665</v>
      </c>
      <c r="I834" s="61">
        <f t="shared" si="61"/>
        <v>2.8852440682433373</v>
      </c>
      <c r="J834" s="61">
        <f t="shared" si="62"/>
        <v>2.0091296143934851</v>
      </c>
      <c r="K834" s="61">
        <f t="shared" si="63"/>
        <v>143.60666666666665</v>
      </c>
    </row>
    <row r="835" spans="1:11" x14ac:dyDescent="0.25">
      <c r="A835" s="57">
        <f t="shared" si="64"/>
        <v>830</v>
      </c>
      <c r="B835" s="92" t="s">
        <v>33764</v>
      </c>
      <c r="C835" s="93" t="s">
        <v>33765</v>
      </c>
      <c r="D835" s="94" t="s">
        <v>2259</v>
      </c>
      <c r="E835" s="83">
        <v>140.69999999999999</v>
      </c>
      <c r="F835" s="94">
        <v>147.71</v>
      </c>
      <c r="G835" s="70">
        <v>143.49</v>
      </c>
      <c r="H835" s="61">
        <f t="shared" si="60"/>
        <v>143.96666666666667</v>
      </c>
      <c r="I835" s="61">
        <f t="shared" si="61"/>
        <v>3.5292255996653705</v>
      </c>
      <c r="J835" s="61">
        <f t="shared" si="62"/>
        <v>2.451418568880785</v>
      </c>
      <c r="K835" s="61">
        <f t="shared" si="63"/>
        <v>143.96666666666667</v>
      </c>
    </row>
    <row r="836" spans="1:11" x14ac:dyDescent="0.25">
      <c r="A836" s="57">
        <f t="shared" si="64"/>
        <v>831</v>
      </c>
      <c r="B836" s="92" t="s">
        <v>33766</v>
      </c>
      <c r="C836" s="93" t="s">
        <v>33767</v>
      </c>
      <c r="D836" s="94" t="s">
        <v>2259</v>
      </c>
      <c r="E836" s="83">
        <v>140.69999999999999</v>
      </c>
      <c r="F836" s="94">
        <v>146.65</v>
      </c>
      <c r="G836" s="70">
        <v>143.84</v>
      </c>
      <c r="H836" s="61">
        <f t="shared" si="60"/>
        <v>143.73000000000002</v>
      </c>
      <c r="I836" s="61">
        <f t="shared" si="61"/>
        <v>2.976524819315312</v>
      </c>
      <c r="J836" s="61">
        <f t="shared" si="62"/>
        <v>2.0709140884403476</v>
      </c>
      <c r="K836" s="61">
        <f t="shared" si="63"/>
        <v>143.73000000000002</v>
      </c>
    </row>
    <row r="837" spans="1:11" x14ac:dyDescent="0.25">
      <c r="A837" s="57">
        <f t="shared" si="64"/>
        <v>832</v>
      </c>
      <c r="B837" s="92" t="s">
        <v>33768</v>
      </c>
      <c r="C837" s="93" t="s">
        <v>33769</v>
      </c>
      <c r="D837" s="94" t="s">
        <v>2259</v>
      </c>
      <c r="E837" s="83">
        <v>2166.15</v>
      </c>
      <c r="F837" s="94">
        <v>2259.5100000000002</v>
      </c>
      <c r="G837" s="70">
        <v>2216.19</v>
      </c>
      <c r="H837" s="61">
        <f t="shared" si="60"/>
        <v>2213.9500000000003</v>
      </c>
      <c r="I837" s="61">
        <f t="shared" si="61"/>
        <v>46.720291094983615</v>
      </c>
      <c r="J837" s="61">
        <f t="shared" si="62"/>
        <v>2.1102685740411307</v>
      </c>
      <c r="K837" s="61">
        <f t="shared" si="63"/>
        <v>2213.9500000000003</v>
      </c>
    </row>
    <row r="838" spans="1:11" ht="25.5" x14ac:dyDescent="0.25">
      <c r="A838" s="57">
        <f t="shared" si="64"/>
        <v>833</v>
      </c>
      <c r="B838" s="92" t="s">
        <v>33770</v>
      </c>
      <c r="C838" s="93" t="s">
        <v>33771</v>
      </c>
      <c r="D838" s="94" t="s">
        <v>2259</v>
      </c>
      <c r="E838" s="83">
        <v>567</v>
      </c>
      <c r="F838" s="94">
        <v>589.57000000000005</v>
      </c>
      <c r="G838" s="70">
        <v>578.23</v>
      </c>
      <c r="H838" s="61">
        <f t="shared" si="60"/>
        <v>578.26666666666677</v>
      </c>
      <c r="I838" s="61">
        <f t="shared" si="61"/>
        <v>11.285044675734957</v>
      </c>
      <c r="J838" s="61">
        <f t="shared" si="62"/>
        <v>1.9515295150567709</v>
      </c>
      <c r="K838" s="61">
        <f t="shared" si="63"/>
        <v>578.26666666666677</v>
      </c>
    </row>
    <row r="839" spans="1:11" ht="25.5" x14ac:dyDescent="0.25">
      <c r="A839" s="57">
        <f t="shared" si="64"/>
        <v>834</v>
      </c>
      <c r="B839" s="92" t="s">
        <v>33772</v>
      </c>
      <c r="C839" s="93" t="s">
        <v>33773</v>
      </c>
      <c r="D839" s="94" t="s">
        <v>2259</v>
      </c>
      <c r="E839" s="83">
        <v>353.85</v>
      </c>
      <c r="F839" s="94">
        <v>368.36</v>
      </c>
      <c r="G839" s="70">
        <v>361.28</v>
      </c>
      <c r="H839" s="61">
        <f t="shared" ref="H839:H902" si="65">AVERAGE(E839:G839)</f>
        <v>361.16333333333336</v>
      </c>
      <c r="I839" s="61">
        <f t="shared" ref="I839:I902" si="66">SQRT(((SUM((POWER(G839-H839,2)),(POWER(F839-H839,2)),(POWER(E839-H839,2)))/(COLUMNS(E839:G839)-1))))</f>
        <v>7.2557035036813122</v>
      </c>
      <c r="J839" s="61">
        <f t="shared" ref="J839:J902" si="67">I839/H839*100</f>
        <v>2.0089812098906252</v>
      </c>
      <c r="K839" s="61">
        <f t="shared" ref="K839:K902" si="68">H839</f>
        <v>361.16333333333336</v>
      </c>
    </row>
    <row r="840" spans="1:11" ht="25.5" x14ac:dyDescent="0.25">
      <c r="A840" s="57">
        <f t="shared" ref="A840:A903" si="69">A839+1</f>
        <v>835</v>
      </c>
      <c r="B840" s="92" t="s">
        <v>33774</v>
      </c>
      <c r="C840" s="93" t="s">
        <v>33775</v>
      </c>
      <c r="D840" s="94" t="s">
        <v>2259</v>
      </c>
      <c r="E840" s="83">
        <v>353.85</v>
      </c>
      <c r="F840" s="94">
        <v>371.47</v>
      </c>
      <c r="G840" s="70">
        <v>360.86</v>
      </c>
      <c r="H840" s="61">
        <f t="shared" si="65"/>
        <v>362.06</v>
      </c>
      <c r="I840" s="61">
        <f t="shared" si="66"/>
        <v>8.8710822338652715</v>
      </c>
      <c r="J840" s="61">
        <f t="shared" si="67"/>
        <v>2.4501690973499617</v>
      </c>
      <c r="K840" s="61">
        <f t="shared" si="68"/>
        <v>362.06</v>
      </c>
    </row>
    <row r="841" spans="1:11" ht="25.5" x14ac:dyDescent="0.25">
      <c r="A841" s="57">
        <f t="shared" si="69"/>
        <v>836</v>
      </c>
      <c r="B841" s="92" t="s">
        <v>33776</v>
      </c>
      <c r="C841" s="93" t="s">
        <v>33777</v>
      </c>
      <c r="D841" s="94" t="s">
        <v>2259</v>
      </c>
      <c r="E841" s="83">
        <v>170.1</v>
      </c>
      <c r="F841" s="94">
        <v>177.3</v>
      </c>
      <c r="G841" s="70">
        <v>173.89</v>
      </c>
      <c r="H841" s="61">
        <f t="shared" si="65"/>
        <v>173.76333333333332</v>
      </c>
      <c r="I841" s="61">
        <f t="shared" si="66"/>
        <v>3.6016709085275118</v>
      </c>
      <c r="J841" s="61">
        <f t="shared" si="67"/>
        <v>2.0727450604428506</v>
      </c>
      <c r="K841" s="61">
        <f t="shared" si="68"/>
        <v>173.76333333333332</v>
      </c>
    </row>
    <row r="842" spans="1:11" ht="25.5" x14ac:dyDescent="0.25">
      <c r="A842" s="57">
        <f t="shared" si="69"/>
        <v>837</v>
      </c>
      <c r="B842" s="92" t="s">
        <v>33778</v>
      </c>
      <c r="C842" s="93" t="s">
        <v>33779</v>
      </c>
      <c r="D842" s="94" t="s">
        <v>2259</v>
      </c>
      <c r="E842" s="83">
        <v>1063.6500000000001</v>
      </c>
      <c r="F842" s="94">
        <v>1109.49</v>
      </c>
      <c r="G842" s="70">
        <v>1088.22</v>
      </c>
      <c r="H842" s="61">
        <f t="shared" si="65"/>
        <v>1087.1200000000001</v>
      </c>
      <c r="I842" s="61">
        <f t="shared" si="66"/>
        <v>22.939788577927175</v>
      </c>
      <c r="J842" s="61">
        <f t="shared" si="67"/>
        <v>2.1101431836344813</v>
      </c>
      <c r="K842" s="61">
        <f t="shared" si="68"/>
        <v>1087.1200000000001</v>
      </c>
    </row>
    <row r="843" spans="1:11" ht="25.5" x14ac:dyDescent="0.25">
      <c r="A843" s="57">
        <f t="shared" si="69"/>
        <v>838</v>
      </c>
      <c r="B843" s="92" t="s">
        <v>33780</v>
      </c>
      <c r="C843" s="93" t="s">
        <v>33781</v>
      </c>
      <c r="D843" s="94" t="s">
        <v>2259</v>
      </c>
      <c r="E843" s="83">
        <v>1018.5</v>
      </c>
      <c r="F843" s="94">
        <v>1059.04</v>
      </c>
      <c r="G843" s="70">
        <v>1038.67</v>
      </c>
      <c r="H843" s="61">
        <f t="shared" si="65"/>
        <v>1038.7366666666667</v>
      </c>
      <c r="I843" s="61">
        <f t="shared" si="66"/>
        <v>20.27008222315175</v>
      </c>
      <c r="J843" s="61">
        <f t="shared" si="67"/>
        <v>1.9514168387064816</v>
      </c>
      <c r="K843" s="61">
        <f t="shared" si="68"/>
        <v>1038.7366666666667</v>
      </c>
    </row>
    <row r="844" spans="1:11" ht="25.5" x14ac:dyDescent="0.25">
      <c r="A844" s="57">
        <f t="shared" si="69"/>
        <v>839</v>
      </c>
      <c r="B844" s="92" t="s">
        <v>33782</v>
      </c>
      <c r="C844" s="93" t="s">
        <v>33783</v>
      </c>
      <c r="D844" s="94" t="s">
        <v>2259</v>
      </c>
      <c r="E844" s="83">
        <v>327.60000000000002</v>
      </c>
      <c r="F844" s="94">
        <v>341.03</v>
      </c>
      <c r="G844" s="70">
        <v>334.48</v>
      </c>
      <c r="H844" s="61">
        <f t="shared" si="65"/>
        <v>334.37</v>
      </c>
      <c r="I844" s="61">
        <f t="shared" si="66"/>
        <v>6.7156756919910645</v>
      </c>
      <c r="J844" s="61">
        <f t="shared" si="67"/>
        <v>2.008456408167917</v>
      </c>
      <c r="K844" s="61">
        <f t="shared" si="68"/>
        <v>334.37</v>
      </c>
    </row>
    <row r="845" spans="1:11" ht="25.5" x14ac:dyDescent="0.25">
      <c r="A845" s="57">
        <f t="shared" si="69"/>
        <v>840</v>
      </c>
      <c r="B845" s="92" t="s">
        <v>33784</v>
      </c>
      <c r="C845" s="93" t="s">
        <v>33785</v>
      </c>
      <c r="D845" s="94" t="s">
        <v>2259</v>
      </c>
      <c r="E845" s="83">
        <v>23580.9</v>
      </c>
      <c r="F845" s="94">
        <v>24755.23</v>
      </c>
      <c r="G845" s="70">
        <v>24047.8</v>
      </c>
      <c r="H845" s="61">
        <f t="shared" si="65"/>
        <v>24127.976666666669</v>
      </c>
      <c r="I845" s="61">
        <f t="shared" si="66"/>
        <v>591.25625631644039</v>
      </c>
      <c r="J845" s="61">
        <f t="shared" si="67"/>
        <v>2.4505007795919909</v>
      </c>
      <c r="K845" s="61">
        <f t="shared" si="68"/>
        <v>24127.976666666669</v>
      </c>
    </row>
    <row r="846" spans="1:11" ht="25.5" x14ac:dyDescent="0.25">
      <c r="A846" s="57">
        <f t="shared" si="69"/>
        <v>841</v>
      </c>
      <c r="B846" s="92" t="s">
        <v>33786</v>
      </c>
      <c r="C846" s="93" t="s">
        <v>33787</v>
      </c>
      <c r="D846" s="94" t="s">
        <v>2259</v>
      </c>
      <c r="E846" s="83">
        <v>288.75</v>
      </c>
      <c r="F846" s="94">
        <v>300.95999999999998</v>
      </c>
      <c r="G846" s="70">
        <v>295.19</v>
      </c>
      <c r="H846" s="61">
        <f t="shared" si="65"/>
        <v>294.9666666666667</v>
      </c>
      <c r="I846" s="61">
        <f t="shared" si="66"/>
        <v>6.1080629771911497</v>
      </c>
      <c r="J846" s="61">
        <f t="shared" si="67"/>
        <v>2.0707638073876646</v>
      </c>
      <c r="K846" s="61">
        <f t="shared" si="68"/>
        <v>294.9666666666667</v>
      </c>
    </row>
    <row r="847" spans="1:11" ht="25.5" x14ac:dyDescent="0.25">
      <c r="A847" s="57">
        <f t="shared" si="69"/>
        <v>842</v>
      </c>
      <c r="B847" s="92" t="s">
        <v>33788</v>
      </c>
      <c r="C847" s="93" t="s">
        <v>33789</v>
      </c>
      <c r="D847" s="94" t="s">
        <v>2259</v>
      </c>
      <c r="E847" s="83">
        <v>266.7</v>
      </c>
      <c r="F847" s="94">
        <v>278.19</v>
      </c>
      <c r="G847" s="70">
        <v>272.86</v>
      </c>
      <c r="H847" s="61">
        <f t="shared" si="65"/>
        <v>272.58333333333331</v>
      </c>
      <c r="I847" s="61">
        <f t="shared" si="66"/>
        <v>5.7499942028956328</v>
      </c>
      <c r="J847" s="61">
        <f t="shared" si="67"/>
        <v>2.1094445256725036</v>
      </c>
      <c r="K847" s="61">
        <f t="shared" si="68"/>
        <v>272.58333333333331</v>
      </c>
    </row>
    <row r="848" spans="1:11" x14ac:dyDescent="0.25">
      <c r="A848" s="57">
        <f t="shared" si="69"/>
        <v>843</v>
      </c>
      <c r="B848" s="92" t="s">
        <v>593</v>
      </c>
      <c r="C848" s="93" t="s">
        <v>33790</v>
      </c>
      <c r="D848" s="94" t="s">
        <v>2259</v>
      </c>
      <c r="E848" s="83">
        <v>10.5</v>
      </c>
      <c r="F848" s="94">
        <v>10.92</v>
      </c>
      <c r="G848" s="70">
        <v>10.71</v>
      </c>
      <c r="H848" s="61">
        <f t="shared" si="65"/>
        <v>10.71</v>
      </c>
      <c r="I848" s="61">
        <f t="shared" si="66"/>
        <v>0.20999999999999996</v>
      </c>
      <c r="J848" s="61">
        <f t="shared" si="67"/>
        <v>1.9607843137254899</v>
      </c>
      <c r="K848" s="61">
        <f t="shared" si="68"/>
        <v>10.71</v>
      </c>
    </row>
    <row r="849" spans="1:11" x14ac:dyDescent="0.25">
      <c r="A849" s="57">
        <f t="shared" si="69"/>
        <v>844</v>
      </c>
      <c r="B849" s="92" t="s">
        <v>594</v>
      </c>
      <c r="C849" s="93" t="s">
        <v>33791</v>
      </c>
      <c r="D849" s="94" t="s">
        <v>2259</v>
      </c>
      <c r="E849" s="83">
        <v>11.55</v>
      </c>
      <c r="F849" s="94">
        <v>12.02</v>
      </c>
      <c r="G849" s="70">
        <v>11.79</v>
      </c>
      <c r="H849" s="61">
        <f t="shared" si="65"/>
        <v>11.786666666666667</v>
      </c>
      <c r="I849" s="61">
        <f t="shared" si="66"/>
        <v>0.23501772982763039</v>
      </c>
      <c r="J849" s="61">
        <f t="shared" si="67"/>
        <v>1.9939287032887192</v>
      </c>
      <c r="K849" s="61">
        <f t="shared" si="68"/>
        <v>11.786666666666667</v>
      </c>
    </row>
    <row r="850" spans="1:11" ht="25.5" x14ac:dyDescent="0.25">
      <c r="A850" s="57">
        <f t="shared" si="69"/>
        <v>845</v>
      </c>
      <c r="B850" s="92" t="s">
        <v>595</v>
      </c>
      <c r="C850" s="93" t="s">
        <v>33792</v>
      </c>
      <c r="D850" s="94" t="s">
        <v>2259</v>
      </c>
      <c r="E850" s="83">
        <v>11.55</v>
      </c>
      <c r="F850" s="94">
        <v>12.13</v>
      </c>
      <c r="G850" s="70">
        <v>11.78</v>
      </c>
      <c r="H850" s="61">
        <f t="shared" si="65"/>
        <v>11.82</v>
      </c>
      <c r="I850" s="61">
        <f t="shared" si="66"/>
        <v>0.29206163733020479</v>
      </c>
      <c r="J850" s="61">
        <f t="shared" si="67"/>
        <v>2.4709106373113769</v>
      </c>
      <c r="K850" s="61">
        <f t="shared" si="68"/>
        <v>11.82</v>
      </c>
    </row>
    <row r="851" spans="1:11" x14ac:dyDescent="0.25">
      <c r="A851" s="57">
        <f t="shared" si="69"/>
        <v>846</v>
      </c>
      <c r="B851" s="92" t="s">
        <v>596</v>
      </c>
      <c r="C851" s="93" t="s">
        <v>33793</v>
      </c>
      <c r="D851" s="94" t="s">
        <v>2259</v>
      </c>
      <c r="E851" s="83">
        <v>12.6</v>
      </c>
      <c r="F851" s="94">
        <v>13.13</v>
      </c>
      <c r="G851" s="70">
        <v>12.88</v>
      </c>
      <c r="H851" s="61">
        <f t="shared" si="65"/>
        <v>12.87</v>
      </c>
      <c r="I851" s="61">
        <f t="shared" si="66"/>
        <v>0.26514147167125762</v>
      </c>
      <c r="J851" s="61">
        <f t="shared" si="67"/>
        <v>2.0601512950369667</v>
      </c>
      <c r="K851" s="61">
        <f t="shared" si="68"/>
        <v>12.87</v>
      </c>
    </row>
    <row r="852" spans="1:11" x14ac:dyDescent="0.25">
      <c r="A852" s="57">
        <f t="shared" si="69"/>
        <v>847</v>
      </c>
      <c r="B852" s="92" t="s">
        <v>597</v>
      </c>
      <c r="C852" s="93" t="s">
        <v>33794</v>
      </c>
      <c r="D852" s="94" t="s">
        <v>2259</v>
      </c>
      <c r="E852" s="83">
        <v>13.65</v>
      </c>
      <c r="F852" s="94">
        <v>14.24</v>
      </c>
      <c r="G852" s="70">
        <v>13.97</v>
      </c>
      <c r="H852" s="61">
        <f t="shared" si="65"/>
        <v>13.953333333333333</v>
      </c>
      <c r="I852" s="61">
        <f t="shared" si="66"/>
        <v>0.29535289626704747</v>
      </c>
      <c r="J852" s="61">
        <f t="shared" si="67"/>
        <v>2.11671927568357</v>
      </c>
      <c r="K852" s="61">
        <f t="shared" si="68"/>
        <v>13.953333333333333</v>
      </c>
    </row>
    <row r="853" spans="1:11" x14ac:dyDescent="0.25">
      <c r="A853" s="57">
        <f t="shared" si="69"/>
        <v>848</v>
      </c>
      <c r="B853" s="92" t="s">
        <v>598</v>
      </c>
      <c r="C853" s="93" t="s">
        <v>33795</v>
      </c>
      <c r="D853" s="94" t="s">
        <v>2259</v>
      </c>
      <c r="E853" s="83">
        <v>14.7</v>
      </c>
      <c r="F853" s="94">
        <v>15.29</v>
      </c>
      <c r="G853" s="70">
        <v>14.99</v>
      </c>
      <c r="H853" s="61">
        <f t="shared" si="65"/>
        <v>14.993333333333332</v>
      </c>
      <c r="I853" s="61">
        <f t="shared" si="66"/>
        <v>0.29501412395567317</v>
      </c>
      <c r="J853" s="61">
        <f t="shared" si="67"/>
        <v>1.9676353309626935</v>
      </c>
      <c r="K853" s="61">
        <f t="shared" si="68"/>
        <v>14.993333333333332</v>
      </c>
    </row>
    <row r="854" spans="1:11" x14ac:dyDescent="0.25">
      <c r="A854" s="57">
        <f t="shared" si="69"/>
        <v>849</v>
      </c>
      <c r="B854" s="92" t="s">
        <v>599</v>
      </c>
      <c r="C854" s="93" t="s">
        <v>33796</v>
      </c>
      <c r="D854" s="94" t="s">
        <v>2259</v>
      </c>
      <c r="E854" s="83">
        <v>16.8</v>
      </c>
      <c r="F854" s="94">
        <v>17.489999999999998</v>
      </c>
      <c r="G854" s="70">
        <v>17.149999999999999</v>
      </c>
      <c r="H854" s="61">
        <f t="shared" si="65"/>
        <v>17.146666666666665</v>
      </c>
      <c r="I854" s="61">
        <f t="shared" si="66"/>
        <v>0.34501207708329945</v>
      </c>
      <c r="J854" s="61">
        <f t="shared" si="67"/>
        <v>2.0121233111389936</v>
      </c>
      <c r="K854" s="61">
        <f t="shared" si="68"/>
        <v>17.146666666666665</v>
      </c>
    </row>
    <row r="855" spans="1:11" x14ac:dyDescent="0.25">
      <c r="A855" s="57">
        <f t="shared" si="69"/>
        <v>850</v>
      </c>
      <c r="B855" s="92" t="s">
        <v>600</v>
      </c>
      <c r="C855" s="93" t="s">
        <v>33797</v>
      </c>
      <c r="D855" s="94" t="s">
        <v>2259</v>
      </c>
      <c r="E855" s="83">
        <v>16.8</v>
      </c>
      <c r="F855" s="94">
        <v>17.64</v>
      </c>
      <c r="G855" s="70">
        <v>17.13</v>
      </c>
      <c r="H855" s="61">
        <f t="shared" si="65"/>
        <v>17.189999999999998</v>
      </c>
      <c r="I855" s="61">
        <f t="shared" si="66"/>
        <v>0.42320207938997656</v>
      </c>
      <c r="J855" s="61">
        <f t="shared" si="67"/>
        <v>2.4619085479347098</v>
      </c>
      <c r="K855" s="61">
        <f t="shared" si="68"/>
        <v>17.189999999999998</v>
      </c>
    </row>
    <row r="856" spans="1:11" x14ac:dyDescent="0.25">
      <c r="A856" s="57">
        <f t="shared" si="69"/>
        <v>851</v>
      </c>
      <c r="B856" s="92" t="s">
        <v>601</v>
      </c>
      <c r="C856" s="93" t="s">
        <v>33798</v>
      </c>
      <c r="D856" s="94" t="s">
        <v>2259</v>
      </c>
      <c r="E856" s="83">
        <v>16.8</v>
      </c>
      <c r="F856" s="94">
        <v>17.510000000000002</v>
      </c>
      <c r="G856" s="70">
        <v>17.170000000000002</v>
      </c>
      <c r="H856" s="61">
        <f t="shared" si="65"/>
        <v>17.16</v>
      </c>
      <c r="I856" s="61">
        <f t="shared" si="66"/>
        <v>0.35510561809129454</v>
      </c>
      <c r="J856" s="61">
        <f t="shared" si="67"/>
        <v>2.0693800588070776</v>
      </c>
      <c r="K856" s="61">
        <f t="shared" si="68"/>
        <v>17.16</v>
      </c>
    </row>
    <row r="857" spans="1:11" x14ac:dyDescent="0.25">
      <c r="A857" s="57">
        <f t="shared" si="69"/>
        <v>852</v>
      </c>
      <c r="B857" s="92" t="s">
        <v>602</v>
      </c>
      <c r="C857" s="93" t="s">
        <v>33799</v>
      </c>
      <c r="D857" s="94" t="s">
        <v>2259</v>
      </c>
      <c r="E857" s="83">
        <v>18.899999999999999</v>
      </c>
      <c r="F857" s="94">
        <v>19.71</v>
      </c>
      <c r="G857" s="70">
        <v>19.34</v>
      </c>
      <c r="H857" s="61">
        <f t="shared" si="65"/>
        <v>19.316666666666666</v>
      </c>
      <c r="I857" s="61">
        <f t="shared" si="66"/>
        <v>0.40550380187284835</v>
      </c>
      <c r="J857" s="61">
        <f t="shared" si="67"/>
        <v>2.0992431503339861</v>
      </c>
      <c r="K857" s="61">
        <f t="shared" si="68"/>
        <v>19.316666666666666</v>
      </c>
    </row>
    <row r="858" spans="1:11" x14ac:dyDescent="0.25">
      <c r="A858" s="57">
        <f t="shared" si="69"/>
        <v>853</v>
      </c>
      <c r="B858" s="92" t="s">
        <v>33800</v>
      </c>
      <c r="C858" s="93" t="s">
        <v>33801</v>
      </c>
      <c r="D858" s="94" t="s">
        <v>2259</v>
      </c>
      <c r="E858" s="83">
        <v>19.95</v>
      </c>
      <c r="F858" s="94">
        <v>20.74</v>
      </c>
      <c r="G858" s="70">
        <v>20.350000000000001</v>
      </c>
      <c r="H858" s="61">
        <f t="shared" si="65"/>
        <v>20.346666666666668</v>
      </c>
      <c r="I858" s="61">
        <f t="shared" si="66"/>
        <v>0.39501054838236033</v>
      </c>
      <c r="J858" s="61">
        <f t="shared" si="67"/>
        <v>1.9414017777638941</v>
      </c>
      <c r="K858" s="61">
        <f t="shared" si="68"/>
        <v>20.346666666666668</v>
      </c>
    </row>
    <row r="859" spans="1:11" x14ac:dyDescent="0.25">
      <c r="A859" s="57">
        <f t="shared" si="69"/>
        <v>854</v>
      </c>
      <c r="B859" s="92" t="s">
        <v>33802</v>
      </c>
      <c r="C859" s="93" t="s">
        <v>33803</v>
      </c>
      <c r="D859" s="94" t="s">
        <v>2259</v>
      </c>
      <c r="E859" s="83">
        <v>3157.35</v>
      </c>
      <c r="F859" s="94">
        <v>3286.8</v>
      </c>
      <c r="G859" s="70">
        <v>3223.65</v>
      </c>
      <c r="H859" s="61">
        <f t="shared" si="65"/>
        <v>3222.6</v>
      </c>
      <c r="I859" s="61">
        <f t="shared" si="66"/>
        <v>64.731387286230913</v>
      </c>
      <c r="J859" s="61">
        <f t="shared" si="67"/>
        <v>2.0086696234788963</v>
      </c>
      <c r="K859" s="61">
        <f t="shared" si="68"/>
        <v>3222.6</v>
      </c>
    </row>
    <row r="860" spans="1:11" ht="25.5" x14ac:dyDescent="0.25">
      <c r="A860" s="57">
        <f t="shared" si="69"/>
        <v>855</v>
      </c>
      <c r="B860" s="92" t="s">
        <v>33804</v>
      </c>
      <c r="C860" s="93" t="s">
        <v>33805</v>
      </c>
      <c r="D860" s="94" t="s">
        <v>2259</v>
      </c>
      <c r="E860" s="83">
        <v>3033.45</v>
      </c>
      <c r="F860" s="94">
        <v>3184.52</v>
      </c>
      <c r="G860" s="70">
        <v>3093.51</v>
      </c>
      <c r="H860" s="61">
        <f t="shared" si="65"/>
        <v>3103.8266666666664</v>
      </c>
      <c r="I860" s="61">
        <f t="shared" si="66"/>
        <v>76.061563442604452</v>
      </c>
      <c r="J860" s="61">
        <f t="shared" si="67"/>
        <v>2.4505738113362581</v>
      </c>
      <c r="K860" s="61">
        <f t="shared" si="68"/>
        <v>3103.8266666666664</v>
      </c>
    </row>
    <row r="861" spans="1:11" ht="25.5" x14ac:dyDescent="0.25">
      <c r="A861" s="57">
        <f t="shared" si="69"/>
        <v>856</v>
      </c>
      <c r="B861" s="92" t="s">
        <v>33806</v>
      </c>
      <c r="C861" s="93" t="s">
        <v>33807</v>
      </c>
      <c r="D861" s="94" t="s">
        <v>2259</v>
      </c>
      <c r="E861" s="83">
        <v>25898.25</v>
      </c>
      <c r="F861" s="94">
        <v>26993.75</v>
      </c>
      <c r="G861" s="70">
        <v>26475.78</v>
      </c>
      <c r="H861" s="61">
        <f t="shared" si="65"/>
        <v>26455.926666666666</v>
      </c>
      <c r="I861" s="61">
        <f t="shared" si="66"/>
        <v>548.01977941798168</v>
      </c>
      <c r="J861" s="61">
        <f t="shared" si="67"/>
        <v>2.0714442790940417</v>
      </c>
      <c r="K861" s="61">
        <f t="shared" si="68"/>
        <v>26455.926666666666</v>
      </c>
    </row>
    <row r="862" spans="1:11" ht="25.5" x14ac:dyDescent="0.25">
      <c r="A862" s="57">
        <f t="shared" si="69"/>
        <v>857</v>
      </c>
      <c r="B862" s="92" t="s">
        <v>33808</v>
      </c>
      <c r="C862" s="93" t="s">
        <v>33809</v>
      </c>
      <c r="D862" s="94" t="s">
        <v>2259</v>
      </c>
      <c r="E862" s="83">
        <v>5200.6499999999996</v>
      </c>
      <c r="F862" s="94">
        <v>5424.8</v>
      </c>
      <c r="G862" s="70">
        <v>5320.79</v>
      </c>
      <c r="H862" s="61">
        <f t="shared" si="65"/>
        <v>5315.4133333333339</v>
      </c>
      <c r="I862" s="61">
        <f t="shared" si="66"/>
        <v>112.17168552417047</v>
      </c>
      <c r="J862" s="61">
        <f t="shared" si="67"/>
        <v>2.1103097443191081</v>
      </c>
      <c r="K862" s="61">
        <f t="shared" si="68"/>
        <v>5315.4133333333339</v>
      </c>
    </row>
    <row r="863" spans="1:11" x14ac:dyDescent="0.25">
      <c r="A863" s="57">
        <f t="shared" si="69"/>
        <v>858</v>
      </c>
      <c r="B863" s="92" t="s">
        <v>33810</v>
      </c>
      <c r="C863" s="93" t="s">
        <v>33811</v>
      </c>
      <c r="D863" s="94" t="s">
        <v>2259</v>
      </c>
      <c r="E863" s="83">
        <v>4487.7</v>
      </c>
      <c r="F863" s="94">
        <v>4666.3100000000004</v>
      </c>
      <c r="G863" s="70">
        <v>4576.5600000000004</v>
      </c>
      <c r="H863" s="61">
        <f t="shared" si="65"/>
        <v>4576.8566666666666</v>
      </c>
      <c r="I863" s="61">
        <f t="shared" si="66"/>
        <v>89.305369566075839</v>
      </c>
      <c r="J863" s="61">
        <f t="shared" si="67"/>
        <v>1.9512380673069474</v>
      </c>
      <c r="K863" s="61">
        <f t="shared" si="68"/>
        <v>4576.8566666666666</v>
      </c>
    </row>
    <row r="864" spans="1:11" ht="25.5" x14ac:dyDescent="0.25">
      <c r="A864" s="57">
        <f t="shared" si="69"/>
        <v>859</v>
      </c>
      <c r="B864" s="92" t="s">
        <v>33812</v>
      </c>
      <c r="C864" s="93" t="s">
        <v>33813</v>
      </c>
      <c r="D864" s="94" t="s">
        <v>2259</v>
      </c>
      <c r="E864" s="83">
        <v>1644.3</v>
      </c>
      <c r="F864" s="94">
        <v>1711.72</v>
      </c>
      <c r="G864" s="70">
        <v>1678.83</v>
      </c>
      <c r="H864" s="61">
        <f t="shared" si="65"/>
        <v>1678.2833333333335</v>
      </c>
      <c r="I864" s="61">
        <f t="shared" si="66"/>
        <v>33.713324269987609</v>
      </c>
      <c r="J864" s="61">
        <f t="shared" si="67"/>
        <v>2.0087981332107772</v>
      </c>
      <c r="K864" s="61">
        <f t="shared" si="68"/>
        <v>1678.2833333333335</v>
      </c>
    </row>
    <row r="865" spans="1:11" ht="25.5" x14ac:dyDescent="0.25">
      <c r="A865" s="57">
        <f t="shared" si="69"/>
        <v>860</v>
      </c>
      <c r="B865" s="92" t="s">
        <v>33814</v>
      </c>
      <c r="C865" s="93" t="s">
        <v>33815</v>
      </c>
      <c r="D865" s="94" t="s">
        <v>2259</v>
      </c>
      <c r="E865" s="83">
        <v>723.45</v>
      </c>
      <c r="F865" s="94">
        <v>759.48</v>
      </c>
      <c r="G865" s="70">
        <v>737.77</v>
      </c>
      <c r="H865" s="61">
        <f t="shared" si="65"/>
        <v>740.23333333333323</v>
      </c>
      <c r="I865" s="61">
        <f t="shared" si="66"/>
        <v>18.140871901133444</v>
      </c>
      <c r="J865" s="61">
        <f t="shared" si="67"/>
        <v>2.4506964337101067</v>
      </c>
      <c r="K865" s="61">
        <f t="shared" si="68"/>
        <v>740.23333333333323</v>
      </c>
    </row>
    <row r="866" spans="1:11" ht="25.5" x14ac:dyDescent="0.25">
      <c r="A866" s="57">
        <f t="shared" si="69"/>
        <v>861</v>
      </c>
      <c r="B866" s="92" t="s">
        <v>33816</v>
      </c>
      <c r="C866" s="93" t="s">
        <v>33817</v>
      </c>
      <c r="D866" s="94" t="s">
        <v>2259</v>
      </c>
      <c r="E866" s="83">
        <v>3142.65</v>
      </c>
      <c r="F866" s="94">
        <v>3275.58</v>
      </c>
      <c r="G866" s="70">
        <v>3212.73</v>
      </c>
      <c r="H866" s="61">
        <f t="shared" si="65"/>
        <v>3210.3199999999997</v>
      </c>
      <c r="I866" s="61">
        <f t="shared" si="66"/>
        <v>66.497761616463364</v>
      </c>
      <c r="J866" s="61">
        <f t="shared" si="67"/>
        <v>2.0713748665697929</v>
      </c>
      <c r="K866" s="61">
        <f t="shared" si="68"/>
        <v>3210.3199999999997</v>
      </c>
    </row>
    <row r="867" spans="1:11" x14ac:dyDescent="0.25">
      <c r="A867" s="57">
        <f t="shared" si="69"/>
        <v>862</v>
      </c>
      <c r="B867" s="92" t="s">
        <v>33818</v>
      </c>
      <c r="C867" s="93" t="s">
        <v>33819</v>
      </c>
      <c r="D867" s="94" t="s">
        <v>2259</v>
      </c>
      <c r="E867" s="83">
        <v>56.7</v>
      </c>
      <c r="F867" s="94">
        <v>58.96</v>
      </c>
      <c r="G867" s="70">
        <v>57.82</v>
      </c>
      <c r="H867" s="61">
        <f t="shared" si="65"/>
        <v>57.826666666666661</v>
      </c>
      <c r="I867" s="61">
        <f t="shared" si="66"/>
        <v>1.1300147491662802</v>
      </c>
      <c r="J867" s="61">
        <f t="shared" si="67"/>
        <v>1.9541412540343792</v>
      </c>
      <c r="K867" s="61">
        <f t="shared" si="68"/>
        <v>57.826666666666661</v>
      </c>
    </row>
    <row r="868" spans="1:11" ht="25.5" x14ac:dyDescent="0.25">
      <c r="A868" s="57">
        <f t="shared" si="69"/>
        <v>863</v>
      </c>
      <c r="B868" s="92" t="s">
        <v>33820</v>
      </c>
      <c r="C868" s="93" t="s">
        <v>33821</v>
      </c>
      <c r="D868" s="94" t="s">
        <v>2259</v>
      </c>
      <c r="E868" s="83">
        <v>89.25</v>
      </c>
      <c r="F868" s="94">
        <v>92.91</v>
      </c>
      <c r="G868" s="70">
        <v>91.12</v>
      </c>
      <c r="H868" s="61">
        <f t="shared" si="65"/>
        <v>91.09333333333332</v>
      </c>
      <c r="I868" s="61">
        <f t="shared" si="66"/>
        <v>1.8301457136887564</v>
      </c>
      <c r="J868" s="61">
        <f t="shared" si="67"/>
        <v>2.0090885322988399</v>
      </c>
      <c r="K868" s="61">
        <f t="shared" si="68"/>
        <v>91.09333333333332</v>
      </c>
    </row>
    <row r="869" spans="1:11" ht="25.5" x14ac:dyDescent="0.25">
      <c r="A869" s="57">
        <f t="shared" si="69"/>
        <v>864</v>
      </c>
      <c r="B869" s="92" t="s">
        <v>33822</v>
      </c>
      <c r="C869" s="93" t="s">
        <v>33823</v>
      </c>
      <c r="D869" s="94" t="s">
        <v>2259</v>
      </c>
      <c r="E869" s="83">
        <v>40.950000000000003</v>
      </c>
      <c r="F869" s="94">
        <v>42.99</v>
      </c>
      <c r="G869" s="70">
        <v>41.76</v>
      </c>
      <c r="H869" s="61">
        <f t="shared" si="65"/>
        <v>41.9</v>
      </c>
      <c r="I869" s="61">
        <f t="shared" si="66"/>
        <v>1.0271806072935761</v>
      </c>
      <c r="J869" s="61">
        <f t="shared" si="67"/>
        <v>2.4515050293402769</v>
      </c>
      <c r="K869" s="61">
        <f t="shared" si="68"/>
        <v>41.9</v>
      </c>
    </row>
    <row r="870" spans="1:11" x14ac:dyDescent="0.25">
      <c r="A870" s="57">
        <f t="shared" si="69"/>
        <v>865</v>
      </c>
      <c r="B870" s="92" t="s">
        <v>33824</v>
      </c>
      <c r="C870" s="93" t="s">
        <v>33825</v>
      </c>
      <c r="D870" s="94" t="s">
        <v>2259</v>
      </c>
      <c r="E870" s="83">
        <v>33.6</v>
      </c>
      <c r="F870" s="94">
        <v>35.020000000000003</v>
      </c>
      <c r="G870" s="70">
        <v>34.35</v>
      </c>
      <c r="H870" s="61">
        <f t="shared" si="65"/>
        <v>34.323333333333331</v>
      </c>
      <c r="I870" s="61">
        <f t="shared" si="66"/>
        <v>0.71037548756508662</v>
      </c>
      <c r="J870" s="61">
        <f t="shared" si="67"/>
        <v>2.0696576310529862</v>
      </c>
      <c r="K870" s="61">
        <f t="shared" si="68"/>
        <v>34.323333333333331</v>
      </c>
    </row>
    <row r="871" spans="1:11" ht="25.5" x14ac:dyDescent="0.25">
      <c r="A871" s="57">
        <f t="shared" si="69"/>
        <v>866</v>
      </c>
      <c r="B871" s="92" t="s">
        <v>33826</v>
      </c>
      <c r="C871" s="93" t="s">
        <v>33827</v>
      </c>
      <c r="D871" s="94" t="s">
        <v>2259</v>
      </c>
      <c r="E871" s="83">
        <v>35.700000000000003</v>
      </c>
      <c r="F871" s="94">
        <v>37.24</v>
      </c>
      <c r="G871" s="70">
        <v>36.520000000000003</v>
      </c>
      <c r="H871" s="61">
        <f t="shared" si="65"/>
        <v>36.486666666666672</v>
      </c>
      <c r="I871" s="61">
        <f t="shared" si="66"/>
        <v>0.77054093553381875</v>
      </c>
      <c r="J871" s="61">
        <f t="shared" si="67"/>
        <v>2.1118425055741423</v>
      </c>
      <c r="K871" s="61">
        <f t="shared" si="68"/>
        <v>36.486666666666672</v>
      </c>
    </row>
    <row r="872" spans="1:11" ht="25.5" x14ac:dyDescent="0.25">
      <c r="A872" s="57">
        <f t="shared" si="69"/>
        <v>867</v>
      </c>
      <c r="B872" s="92" t="s">
        <v>33828</v>
      </c>
      <c r="C872" s="93" t="s">
        <v>33829</v>
      </c>
      <c r="D872" s="94" t="s">
        <v>2259</v>
      </c>
      <c r="E872" s="83">
        <v>18.899999999999999</v>
      </c>
      <c r="F872" s="94">
        <v>19.649999999999999</v>
      </c>
      <c r="G872" s="70">
        <v>19.27</v>
      </c>
      <c r="H872" s="61">
        <f t="shared" si="65"/>
        <v>19.27333333333333</v>
      </c>
      <c r="I872" s="61">
        <f t="shared" si="66"/>
        <v>0.37501111094650691</v>
      </c>
      <c r="J872" s="61">
        <f t="shared" si="67"/>
        <v>1.9457511809746124</v>
      </c>
      <c r="K872" s="61">
        <f t="shared" si="68"/>
        <v>19.27333333333333</v>
      </c>
    </row>
    <row r="873" spans="1:11" ht="25.5" x14ac:dyDescent="0.25">
      <c r="A873" s="57">
        <f t="shared" si="69"/>
        <v>868</v>
      </c>
      <c r="B873" s="92" t="s">
        <v>33830</v>
      </c>
      <c r="C873" s="93" t="s">
        <v>33831</v>
      </c>
      <c r="D873" s="94" t="s">
        <v>2259</v>
      </c>
      <c r="E873" s="83">
        <v>43.05</v>
      </c>
      <c r="F873" s="94">
        <v>44.82</v>
      </c>
      <c r="G873" s="70">
        <v>43.95</v>
      </c>
      <c r="H873" s="61">
        <f t="shared" si="65"/>
        <v>43.94</v>
      </c>
      <c r="I873" s="61">
        <f t="shared" si="66"/>
        <v>0.88504237186702128</v>
      </c>
      <c r="J873" s="61">
        <f t="shared" si="67"/>
        <v>2.0142065813996841</v>
      </c>
      <c r="K873" s="61">
        <f t="shared" si="68"/>
        <v>43.94</v>
      </c>
    </row>
    <row r="874" spans="1:11" ht="25.5" x14ac:dyDescent="0.25">
      <c r="A874" s="57">
        <f t="shared" si="69"/>
        <v>869</v>
      </c>
      <c r="B874" s="92" t="s">
        <v>33832</v>
      </c>
      <c r="C874" s="93" t="s">
        <v>33833</v>
      </c>
      <c r="D874" s="94" t="s">
        <v>2259</v>
      </c>
      <c r="E874" s="83">
        <v>700.35</v>
      </c>
      <c r="F874" s="94">
        <v>735.23</v>
      </c>
      <c r="G874" s="70">
        <v>714.22</v>
      </c>
      <c r="H874" s="61">
        <f t="shared" si="65"/>
        <v>716.6</v>
      </c>
      <c r="I874" s="61">
        <f t="shared" si="66"/>
        <v>17.561375230886672</v>
      </c>
      <c r="J874" s="61">
        <f t="shared" si="67"/>
        <v>2.4506524184882319</v>
      </c>
      <c r="K874" s="61">
        <f t="shared" si="68"/>
        <v>716.6</v>
      </c>
    </row>
    <row r="875" spans="1:11" ht="25.5" x14ac:dyDescent="0.25">
      <c r="A875" s="57">
        <f t="shared" si="69"/>
        <v>870</v>
      </c>
      <c r="B875" s="92" t="s">
        <v>619</v>
      </c>
      <c r="C875" s="93" t="s">
        <v>33834</v>
      </c>
      <c r="D875" s="94" t="s">
        <v>2259</v>
      </c>
      <c r="E875" s="83">
        <v>216.3</v>
      </c>
      <c r="F875" s="94">
        <v>225.45</v>
      </c>
      <c r="G875" s="70">
        <v>221.12</v>
      </c>
      <c r="H875" s="61">
        <f t="shared" si="65"/>
        <v>220.95666666666668</v>
      </c>
      <c r="I875" s="61">
        <f t="shared" si="66"/>
        <v>4.5771861807592256</v>
      </c>
      <c r="J875" s="61">
        <f t="shared" si="67"/>
        <v>2.071531151248009</v>
      </c>
      <c r="K875" s="61">
        <f t="shared" si="68"/>
        <v>220.95666666666668</v>
      </c>
    </row>
    <row r="876" spans="1:11" ht="25.5" x14ac:dyDescent="0.25">
      <c r="A876" s="57">
        <f t="shared" si="69"/>
        <v>871</v>
      </c>
      <c r="B876" s="92" t="s">
        <v>620</v>
      </c>
      <c r="C876" s="93" t="s">
        <v>33835</v>
      </c>
      <c r="D876" s="94" t="s">
        <v>2259</v>
      </c>
      <c r="E876" s="83">
        <v>186.9</v>
      </c>
      <c r="F876" s="94">
        <v>194.96</v>
      </c>
      <c r="G876" s="70">
        <v>191.22</v>
      </c>
      <c r="H876" s="61">
        <f t="shared" si="65"/>
        <v>191.02666666666667</v>
      </c>
      <c r="I876" s="61">
        <f t="shared" si="66"/>
        <v>4.0334765814782338</v>
      </c>
      <c r="J876" s="61">
        <f t="shared" si="67"/>
        <v>2.1114730481668702</v>
      </c>
      <c r="K876" s="61">
        <f t="shared" si="68"/>
        <v>191.02666666666667</v>
      </c>
    </row>
    <row r="877" spans="1:11" ht="25.5" x14ac:dyDescent="0.25">
      <c r="A877" s="57">
        <f t="shared" si="69"/>
        <v>872</v>
      </c>
      <c r="B877" s="92" t="s">
        <v>628</v>
      </c>
      <c r="C877" s="93" t="s">
        <v>33836</v>
      </c>
      <c r="D877" s="94" t="s">
        <v>2259</v>
      </c>
      <c r="E877" s="83">
        <v>2357.25</v>
      </c>
      <c r="F877" s="94">
        <v>2451.0700000000002</v>
      </c>
      <c r="G877" s="70">
        <v>2403.92</v>
      </c>
      <c r="H877" s="61">
        <f t="shared" si="65"/>
        <v>2404.08</v>
      </c>
      <c r="I877" s="61">
        <f t="shared" si="66"/>
        <v>46.910204646750451</v>
      </c>
      <c r="J877" s="61">
        <f t="shared" si="67"/>
        <v>1.9512746933026541</v>
      </c>
      <c r="K877" s="61">
        <f t="shared" si="68"/>
        <v>2404.08</v>
      </c>
    </row>
    <row r="878" spans="1:11" ht="38.25" x14ac:dyDescent="0.25">
      <c r="A878" s="57">
        <f t="shared" si="69"/>
        <v>873</v>
      </c>
      <c r="B878" s="92" t="s">
        <v>33837</v>
      </c>
      <c r="C878" s="93" t="s">
        <v>33838</v>
      </c>
      <c r="D878" s="94" t="s">
        <v>2259</v>
      </c>
      <c r="E878" s="83">
        <v>2156.6999999999998</v>
      </c>
      <c r="F878" s="94">
        <v>2245.12</v>
      </c>
      <c r="G878" s="70">
        <v>2201.9899999999998</v>
      </c>
      <c r="H878" s="61">
        <f t="shared" si="65"/>
        <v>2201.27</v>
      </c>
      <c r="I878" s="61">
        <f t="shared" si="66"/>
        <v>44.21439697655056</v>
      </c>
      <c r="J878" s="61">
        <f t="shared" si="67"/>
        <v>2.0085858153043725</v>
      </c>
      <c r="K878" s="61">
        <f t="shared" si="68"/>
        <v>2201.27</v>
      </c>
    </row>
    <row r="879" spans="1:11" x14ac:dyDescent="0.25">
      <c r="A879" s="57">
        <f t="shared" si="69"/>
        <v>874</v>
      </c>
      <c r="B879" s="92" t="s">
        <v>33839</v>
      </c>
      <c r="C879" s="93" t="s">
        <v>33840</v>
      </c>
      <c r="D879" s="94" t="s">
        <v>2259</v>
      </c>
      <c r="E879" s="83">
        <v>1748.25</v>
      </c>
      <c r="F879" s="94">
        <v>1835.31</v>
      </c>
      <c r="G879" s="70">
        <v>1782.87</v>
      </c>
      <c r="H879" s="61">
        <f t="shared" si="65"/>
        <v>1788.8100000000002</v>
      </c>
      <c r="I879" s="61">
        <f t="shared" si="66"/>
        <v>43.832905447848177</v>
      </c>
      <c r="J879" s="61">
        <f t="shared" si="67"/>
        <v>2.4503947008261457</v>
      </c>
      <c r="K879" s="61">
        <f t="shared" si="68"/>
        <v>1788.8100000000002</v>
      </c>
    </row>
    <row r="880" spans="1:11" ht="25.5" x14ac:dyDescent="0.25">
      <c r="A880" s="57">
        <f t="shared" si="69"/>
        <v>875</v>
      </c>
      <c r="B880" s="92" t="s">
        <v>33841</v>
      </c>
      <c r="C880" s="93" t="s">
        <v>33842</v>
      </c>
      <c r="D880" s="94" t="s">
        <v>2259</v>
      </c>
      <c r="E880" s="83">
        <v>5143.95</v>
      </c>
      <c r="F880" s="94">
        <v>5361.54</v>
      </c>
      <c r="G880" s="70">
        <v>5258.66</v>
      </c>
      <c r="H880" s="61">
        <f t="shared" si="65"/>
        <v>5254.7166666666662</v>
      </c>
      <c r="I880" s="61">
        <f t="shared" si="66"/>
        <v>108.84858489357291</v>
      </c>
      <c r="J880" s="61">
        <f t="shared" si="67"/>
        <v>2.0714453661042223</v>
      </c>
      <c r="K880" s="61">
        <f t="shared" si="68"/>
        <v>5254.7166666666662</v>
      </c>
    </row>
    <row r="881" spans="1:11" ht="25.5" x14ac:dyDescent="0.25">
      <c r="A881" s="57">
        <f t="shared" si="69"/>
        <v>876</v>
      </c>
      <c r="B881" s="92" t="s">
        <v>33843</v>
      </c>
      <c r="C881" s="93" t="s">
        <v>33844</v>
      </c>
      <c r="D881" s="94" t="s">
        <v>2259</v>
      </c>
      <c r="E881" s="83">
        <v>6400.8</v>
      </c>
      <c r="F881" s="94">
        <v>6676.67</v>
      </c>
      <c r="G881" s="70">
        <v>6548.66</v>
      </c>
      <c r="H881" s="61">
        <f t="shared" si="65"/>
        <v>6542.043333333334</v>
      </c>
      <c r="I881" s="61">
        <f t="shared" si="66"/>
        <v>138.05397289949073</v>
      </c>
      <c r="J881" s="61">
        <f t="shared" si="67"/>
        <v>2.1102576957274417</v>
      </c>
      <c r="K881" s="61">
        <f t="shared" si="68"/>
        <v>6542.043333333334</v>
      </c>
    </row>
    <row r="882" spans="1:11" ht="25.5" x14ac:dyDescent="0.25">
      <c r="A882" s="57">
        <f t="shared" si="69"/>
        <v>877</v>
      </c>
      <c r="B882" s="92" t="s">
        <v>33845</v>
      </c>
      <c r="C882" s="93" t="s">
        <v>33846</v>
      </c>
      <c r="D882" s="94" t="s">
        <v>2259</v>
      </c>
      <c r="E882" s="83">
        <v>6000.75</v>
      </c>
      <c r="F882" s="94">
        <v>6239.58</v>
      </c>
      <c r="G882" s="70">
        <v>6119.56</v>
      </c>
      <c r="H882" s="61">
        <f t="shared" si="65"/>
        <v>6119.9633333333331</v>
      </c>
      <c r="I882" s="61">
        <f t="shared" si="66"/>
        <v>119.41551085739793</v>
      </c>
      <c r="J882" s="61">
        <f t="shared" si="67"/>
        <v>1.9512455280080319</v>
      </c>
      <c r="K882" s="61">
        <f t="shared" si="68"/>
        <v>6119.9633333333331</v>
      </c>
    </row>
    <row r="883" spans="1:11" x14ac:dyDescent="0.25">
      <c r="A883" s="57">
        <f t="shared" si="69"/>
        <v>878</v>
      </c>
      <c r="B883" s="92" t="s">
        <v>33847</v>
      </c>
      <c r="C883" s="93" t="s">
        <v>33848</v>
      </c>
      <c r="D883" s="94" t="s">
        <v>2259</v>
      </c>
      <c r="E883" s="83">
        <v>6548.85</v>
      </c>
      <c r="F883" s="94">
        <v>6817.35</v>
      </c>
      <c r="G883" s="70">
        <v>6686.38</v>
      </c>
      <c r="H883" s="61">
        <f t="shared" si="65"/>
        <v>6684.1933333333336</v>
      </c>
      <c r="I883" s="61">
        <f t="shared" si="66"/>
        <v>134.26335551196883</v>
      </c>
      <c r="J883" s="61">
        <f t="shared" si="67"/>
        <v>2.0086695404576691</v>
      </c>
      <c r="K883" s="61">
        <f t="shared" si="68"/>
        <v>6684.1933333333336</v>
      </c>
    </row>
    <row r="884" spans="1:11" ht="25.5" x14ac:dyDescent="0.25">
      <c r="A884" s="57">
        <f t="shared" si="69"/>
        <v>879</v>
      </c>
      <c r="B884" s="92" t="s">
        <v>33849</v>
      </c>
      <c r="C884" s="93" t="s">
        <v>33850</v>
      </c>
      <c r="D884" s="94" t="s">
        <v>2259</v>
      </c>
      <c r="E884" s="83">
        <v>657.3</v>
      </c>
      <c r="F884" s="94">
        <v>690.03</v>
      </c>
      <c r="G884" s="70">
        <v>670.31</v>
      </c>
      <c r="H884" s="61">
        <f t="shared" si="65"/>
        <v>672.54666666666662</v>
      </c>
      <c r="I884" s="61">
        <f t="shared" si="66"/>
        <v>16.479236430530808</v>
      </c>
      <c r="J884" s="61">
        <f t="shared" si="67"/>
        <v>2.4502740474808404</v>
      </c>
      <c r="K884" s="61">
        <f t="shared" si="68"/>
        <v>672.54666666666662</v>
      </c>
    </row>
    <row r="885" spans="1:11" x14ac:dyDescent="0.25">
      <c r="A885" s="57">
        <f t="shared" si="69"/>
        <v>880</v>
      </c>
      <c r="B885" s="92" t="s">
        <v>33851</v>
      </c>
      <c r="C885" s="93" t="s">
        <v>33852</v>
      </c>
      <c r="D885" s="94" t="s">
        <v>2258</v>
      </c>
      <c r="E885" s="83">
        <v>5822.25</v>
      </c>
      <c r="F885" s="94">
        <v>6068.53</v>
      </c>
      <c r="G885" s="70">
        <v>5952.09</v>
      </c>
      <c r="H885" s="61">
        <f t="shared" si="65"/>
        <v>5947.623333333333</v>
      </c>
      <c r="I885" s="61">
        <f t="shared" si="66"/>
        <v>123.20074242200532</v>
      </c>
      <c r="J885" s="61">
        <f t="shared" si="67"/>
        <v>2.0714281237604486</v>
      </c>
      <c r="K885" s="61">
        <f t="shared" si="68"/>
        <v>5947.623333333333</v>
      </c>
    </row>
    <row r="886" spans="1:11" x14ac:dyDescent="0.25">
      <c r="A886" s="57">
        <f t="shared" si="69"/>
        <v>881</v>
      </c>
      <c r="B886" s="92" t="s">
        <v>33853</v>
      </c>
      <c r="C886" s="93" t="s">
        <v>33854</v>
      </c>
      <c r="D886" s="94" t="s">
        <v>2259</v>
      </c>
      <c r="E886" s="83">
        <v>2690.1</v>
      </c>
      <c r="F886" s="94">
        <v>2806.04</v>
      </c>
      <c r="G886" s="70">
        <v>2752.24</v>
      </c>
      <c r="H886" s="61">
        <f t="shared" si="65"/>
        <v>2749.4599999999996</v>
      </c>
      <c r="I886" s="61">
        <f t="shared" si="66"/>
        <v>58.019972423295783</v>
      </c>
      <c r="J886" s="61">
        <f t="shared" si="67"/>
        <v>2.1102315517700125</v>
      </c>
      <c r="K886" s="61">
        <f t="shared" si="68"/>
        <v>2749.4599999999996</v>
      </c>
    </row>
    <row r="887" spans="1:11" x14ac:dyDescent="0.25">
      <c r="A887" s="57">
        <f t="shared" si="69"/>
        <v>882</v>
      </c>
      <c r="B887" s="92" t="s">
        <v>33855</v>
      </c>
      <c r="C887" s="93" t="s">
        <v>33856</v>
      </c>
      <c r="D887" s="94" t="s">
        <v>2259</v>
      </c>
      <c r="E887" s="83">
        <v>1522.5</v>
      </c>
      <c r="F887" s="94">
        <v>1583.1</v>
      </c>
      <c r="G887" s="70">
        <v>1552.65</v>
      </c>
      <c r="H887" s="61">
        <f t="shared" si="65"/>
        <v>1552.75</v>
      </c>
      <c r="I887" s="61">
        <f t="shared" si="66"/>
        <v>30.300123762123434</v>
      </c>
      <c r="J887" s="61">
        <f t="shared" si="67"/>
        <v>1.9513845604330018</v>
      </c>
      <c r="K887" s="61">
        <f t="shared" si="68"/>
        <v>1552.75</v>
      </c>
    </row>
    <row r="888" spans="1:11" ht="25.5" x14ac:dyDescent="0.25">
      <c r="A888" s="57">
        <f t="shared" si="69"/>
        <v>883</v>
      </c>
      <c r="B888" s="92" t="s">
        <v>33857</v>
      </c>
      <c r="C888" s="93" t="s">
        <v>33858</v>
      </c>
      <c r="D888" s="94" t="s">
        <v>2258</v>
      </c>
      <c r="E888" s="83">
        <v>3397.8</v>
      </c>
      <c r="F888" s="94">
        <v>3537.11</v>
      </c>
      <c r="G888" s="70">
        <v>3469.15</v>
      </c>
      <c r="H888" s="61">
        <f t="shared" si="65"/>
        <v>3468.02</v>
      </c>
      <c r="I888" s="61">
        <f t="shared" si="66"/>
        <v>69.661874077575575</v>
      </c>
      <c r="J888" s="61">
        <f t="shared" si="67"/>
        <v>2.0086929740190533</v>
      </c>
      <c r="K888" s="61">
        <f t="shared" si="68"/>
        <v>3468.02</v>
      </c>
    </row>
    <row r="889" spans="1:11" ht="25.5" x14ac:dyDescent="0.25">
      <c r="A889" s="57">
        <f t="shared" si="69"/>
        <v>884</v>
      </c>
      <c r="B889" s="92" t="s">
        <v>33859</v>
      </c>
      <c r="C889" s="93" t="s">
        <v>33860</v>
      </c>
      <c r="D889" s="94" t="s">
        <v>2259</v>
      </c>
      <c r="E889" s="83">
        <v>2257.5</v>
      </c>
      <c r="F889" s="94">
        <v>2369.92</v>
      </c>
      <c r="G889" s="70">
        <v>2302.1999999999998</v>
      </c>
      <c r="H889" s="61">
        <f t="shared" si="65"/>
        <v>2309.8733333333334</v>
      </c>
      <c r="I889" s="61">
        <f t="shared" si="66"/>
        <v>56.601449922535906</v>
      </c>
      <c r="J889" s="61">
        <f t="shared" si="67"/>
        <v>2.4504135835386025</v>
      </c>
      <c r="K889" s="61">
        <f t="shared" si="68"/>
        <v>2309.8733333333334</v>
      </c>
    </row>
    <row r="890" spans="1:11" ht="25.5" x14ac:dyDescent="0.25">
      <c r="A890" s="57">
        <f t="shared" si="69"/>
        <v>885</v>
      </c>
      <c r="B890" s="92" t="s">
        <v>33861</v>
      </c>
      <c r="C890" s="93" t="s">
        <v>33862</v>
      </c>
      <c r="D890" s="94" t="s">
        <v>2259</v>
      </c>
      <c r="E890" s="83">
        <v>2257.5</v>
      </c>
      <c r="F890" s="94">
        <v>2352.9899999999998</v>
      </c>
      <c r="G890" s="70">
        <v>2307.84</v>
      </c>
      <c r="H890" s="61">
        <f t="shared" si="65"/>
        <v>2306.11</v>
      </c>
      <c r="I890" s="61">
        <f t="shared" si="66"/>
        <v>47.768501127835172</v>
      </c>
      <c r="J890" s="61">
        <f t="shared" si="67"/>
        <v>2.0713886643670585</v>
      </c>
      <c r="K890" s="61">
        <f t="shared" si="68"/>
        <v>2306.11</v>
      </c>
    </row>
    <row r="891" spans="1:11" x14ac:dyDescent="0.25">
      <c r="A891" s="57">
        <f t="shared" si="69"/>
        <v>886</v>
      </c>
      <c r="B891" s="92" t="s">
        <v>33863</v>
      </c>
      <c r="C891" s="93" t="s">
        <v>33864</v>
      </c>
      <c r="D891" s="94" t="s">
        <v>2259</v>
      </c>
      <c r="E891" s="83">
        <v>5104.05</v>
      </c>
      <c r="F891" s="94">
        <v>5324.03</v>
      </c>
      <c r="G891" s="70">
        <v>5221.95</v>
      </c>
      <c r="H891" s="61">
        <f t="shared" si="65"/>
        <v>5216.6766666666663</v>
      </c>
      <c r="I891" s="61">
        <f t="shared" si="66"/>
        <v>110.08476794422234</v>
      </c>
      <c r="J891" s="61">
        <f t="shared" si="67"/>
        <v>2.110247097498644</v>
      </c>
      <c r="K891" s="61">
        <f t="shared" si="68"/>
        <v>5216.6766666666663</v>
      </c>
    </row>
    <row r="892" spans="1:11" ht="25.5" x14ac:dyDescent="0.25">
      <c r="A892" s="57">
        <f t="shared" si="69"/>
        <v>887</v>
      </c>
      <c r="B892" s="92" t="s">
        <v>33865</v>
      </c>
      <c r="C892" s="93" t="s">
        <v>33866</v>
      </c>
      <c r="D892" s="94" t="s">
        <v>2259</v>
      </c>
      <c r="E892" s="83">
        <v>955.5</v>
      </c>
      <c r="F892" s="94">
        <v>993.53</v>
      </c>
      <c r="G892" s="70">
        <v>974.42</v>
      </c>
      <c r="H892" s="61">
        <f t="shared" si="65"/>
        <v>974.48333333333323</v>
      </c>
      <c r="I892" s="61">
        <f t="shared" si="66"/>
        <v>19.015079104051416</v>
      </c>
      <c r="J892" s="61">
        <f t="shared" si="67"/>
        <v>1.95129854494362</v>
      </c>
      <c r="K892" s="61">
        <f t="shared" si="68"/>
        <v>974.48333333333323</v>
      </c>
    </row>
    <row r="893" spans="1:11" x14ac:dyDescent="0.25">
      <c r="A893" s="57">
        <f t="shared" si="69"/>
        <v>888</v>
      </c>
      <c r="B893" s="92" t="s">
        <v>33867</v>
      </c>
      <c r="C893" s="93" t="s">
        <v>33868</v>
      </c>
      <c r="D893" s="94" t="s">
        <v>2259</v>
      </c>
      <c r="E893" s="83">
        <v>5873.7</v>
      </c>
      <c r="F893" s="94">
        <v>6114.52</v>
      </c>
      <c r="G893" s="70">
        <v>5997.05</v>
      </c>
      <c r="H893" s="61">
        <f t="shared" si="65"/>
        <v>5995.09</v>
      </c>
      <c r="I893" s="61">
        <f t="shared" si="66"/>
        <v>120.42196352825374</v>
      </c>
      <c r="J893" s="61">
        <f t="shared" si="67"/>
        <v>2.00867649240051</v>
      </c>
      <c r="K893" s="61">
        <f t="shared" si="68"/>
        <v>5995.09</v>
      </c>
    </row>
    <row r="894" spans="1:11" ht="25.5" x14ac:dyDescent="0.25">
      <c r="A894" s="57">
        <f t="shared" si="69"/>
        <v>889</v>
      </c>
      <c r="B894" s="92" t="s">
        <v>33869</v>
      </c>
      <c r="C894" s="93" t="s">
        <v>33870</v>
      </c>
      <c r="D894" s="94" t="s">
        <v>2259</v>
      </c>
      <c r="E894" s="83">
        <v>6975.15</v>
      </c>
      <c r="F894" s="94">
        <v>7322.51</v>
      </c>
      <c r="G894" s="70">
        <v>7113.26</v>
      </c>
      <c r="H894" s="61">
        <f t="shared" si="65"/>
        <v>7136.9733333333324</v>
      </c>
      <c r="I894" s="61">
        <f t="shared" si="66"/>
        <v>174.88991975906853</v>
      </c>
      <c r="J894" s="61">
        <f t="shared" si="67"/>
        <v>2.4504774165575589</v>
      </c>
      <c r="K894" s="61">
        <f t="shared" si="68"/>
        <v>7136.9733333333324</v>
      </c>
    </row>
    <row r="895" spans="1:11" ht="38.25" x14ac:dyDescent="0.25">
      <c r="A895" s="57">
        <f t="shared" si="69"/>
        <v>890</v>
      </c>
      <c r="B895" s="92" t="s">
        <v>33871</v>
      </c>
      <c r="C895" s="93" t="s">
        <v>33872</v>
      </c>
      <c r="D895" s="94" t="s">
        <v>2259</v>
      </c>
      <c r="E895" s="83">
        <v>32052.47</v>
      </c>
      <c r="F895" s="94">
        <v>33408.29</v>
      </c>
      <c r="G895" s="70">
        <v>32767.24</v>
      </c>
      <c r="H895" s="61">
        <f t="shared" si="65"/>
        <v>32742.666666666668</v>
      </c>
      <c r="I895" s="61">
        <f t="shared" si="66"/>
        <v>678.24394920510213</v>
      </c>
      <c r="J895" s="61">
        <f t="shared" si="67"/>
        <v>2.0714377240861124</v>
      </c>
      <c r="K895" s="61">
        <f t="shared" si="68"/>
        <v>32742.666666666668</v>
      </c>
    </row>
    <row r="896" spans="1:11" ht="25.5" x14ac:dyDescent="0.25">
      <c r="A896" s="57">
        <f t="shared" si="69"/>
        <v>891</v>
      </c>
      <c r="B896" s="92" t="s">
        <v>33873</v>
      </c>
      <c r="C896" s="93" t="s">
        <v>33874</v>
      </c>
      <c r="D896" s="94" t="s">
        <v>2259</v>
      </c>
      <c r="E896" s="83">
        <v>510.3</v>
      </c>
      <c r="F896" s="94">
        <v>532.29</v>
      </c>
      <c r="G896" s="70">
        <v>522.09</v>
      </c>
      <c r="H896" s="61">
        <f t="shared" si="65"/>
        <v>521.55999999999995</v>
      </c>
      <c r="I896" s="61">
        <f t="shared" si="66"/>
        <v>11.004576320785798</v>
      </c>
      <c r="J896" s="61">
        <f t="shared" si="67"/>
        <v>2.1099348724568219</v>
      </c>
      <c r="K896" s="61">
        <f t="shared" si="68"/>
        <v>521.55999999999995</v>
      </c>
    </row>
    <row r="897" spans="1:11" ht="25.5" x14ac:dyDescent="0.25">
      <c r="A897" s="57">
        <f t="shared" si="69"/>
        <v>892</v>
      </c>
      <c r="B897" s="92" t="s">
        <v>33873</v>
      </c>
      <c r="C897" s="93" t="s">
        <v>33875</v>
      </c>
      <c r="D897" s="94" t="s">
        <v>2259</v>
      </c>
      <c r="E897" s="83">
        <v>484.05</v>
      </c>
      <c r="F897" s="94">
        <v>503.32</v>
      </c>
      <c r="G897" s="70">
        <v>493.63</v>
      </c>
      <c r="H897" s="61">
        <f t="shared" si="65"/>
        <v>493.66666666666669</v>
      </c>
      <c r="I897" s="61">
        <f t="shared" si="66"/>
        <v>9.6350523264449972</v>
      </c>
      <c r="J897" s="61">
        <f t="shared" si="67"/>
        <v>1.9517324091380819</v>
      </c>
      <c r="K897" s="61">
        <f t="shared" si="68"/>
        <v>493.66666666666669</v>
      </c>
    </row>
    <row r="898" spans="1:11" ht="25.5" x14ac:dyDescent="0.25">
      <c r="A898" s="57">
        <f t="shared" si="69"/>
        <v>893</v>
      </c>
      <c r="B898" s="92" t="s">
        <v>33876</v>
      </c>
      <c r="C898" s="93" t="s">
        <v>33877</v>
      </c>
      <c r="D898" s="94" t="s">
        <v>2259</v>
      </c>
      <c r="E898" s="83">
        <v>384.3</v>
      </c>
      <c r="F898" s="94">
        <v>400.06</v>
      </c>
      <c r="G898" s="70">
        <v>392.37</v>
      </c>
      <c r="H898" s="61">
        <f t="shared" si="65"/>
        <v>392.24333333333334</v>
      </c>
      <c r="I898" s="61">
        <f t="shared" si="66"/>
        <v>7.8807634993909863</v>
      </c>
      <c r="J898" s="61">
        <f t="shared" si="67"/>
        <v>2.009151674400496</v>
      </c>
      <c r="K898" s="61">
        <f t="shared" si="68"/>
        <v>392.24333333333334</v>
      </c>
    </row>
    <row r="899" spans="1:11" ht="25.5" x14ac:dyDescent="0.25">
      <c r="A899" s="57">
        <f t="shared" si="69"/>
        <v>894</v>
      </c>
      <c r="B899" s="92" t="s">
        <v>33878</v>
      </c>
      <c r="C899" s="93" t="s">
        <v>33879</v>
      </c>
      <c r="D899" s="94" t="s">
        <v>2259</v>
      </c>
      <c r="E899" s="83">
        <v>451.5</v>
      </c>
      <c r="F899" s="94">
        <v>473.98</v>
      </c>
      <c r="G899" s="70">
        <v>460.44</v>
      </c>
      <c r="H899" s="61">
        <f t="shared" si="65"/>
        <v>461.97333333333336</v>
      </c>
      <c r="I899" s="61">
        <f t="shared" si="66"/>
        <v>11.318168285254181</v>
      </c>
      <c r="J899" s="61">
        <f t="shared" si="67"/>
        <v>2.4499613870759167</v>
      </c>
      <c r="K899" s="61">
        <f t="shared" si="68"/>
        <v>461.97333333333336</v>
      </c>
    </row>
    <row r="900" spans="1:11" ht="25.5" x14ac:dyDescent="0.25">
      <c r="A900" s="57">
        <f t="shared" si="69"/>
        <v>895</v>
      </c>
      <c r="B900" s="92" t="s">
        <v>33880</v>
      </c>
      <c r="C900" s="93" t="s">
        <v>33881</v>
      </c>
      <c r="D900" s="94" t="s">
        <v>2259</v>
      </c>
      <c r="E900" s="83">
        <v>976.5</v>
      </c>
      <c r="F900" s="94">
        <v>1017.81</v>
      </c>
      <c r="G900" s="70">
        <v>998.28</v>
      </c>
      <c r="H900" s="61">
        <f t="shared" si="65"/>
        <v>997.53000000000009</v>
      </c>
      <c r="I900" s="61">
        <f t="shared" si="66"/>
        <v>20.665209894893369</v>
      </c>
      <c r="J900" s="61">
        <f t="shared" si="67"/>
        <v>2.0716379351892544</v>
      </c>
      <c r="K900" s="61">
        <f t="shared" si="68"/>
        <v>997.53000000000009</v>
      </c>
    </row>
    <row r="901" spans="1:11" ht="25.5" x14ac:dyDescent="0.25">
      <c r="A901" s="57">
        <f t="shared" si="69"/>
        <v>896</v>
      </c>
      <c r="B901" s="92" t="s">
        <v>33882</v>
      </c>
      <c r="C901" s="93" t="s">
        <v>33883</v>
      </c>
      <c r="D901" s="94" t="s">
        <v>2259</v>
      </c>
      <c r="E901" s="83">
        <v>758.1</v>
      </c>
      <c r="F901" s="94">
        <v>790.77</v>
      </c>
      <c r="G901" s="70">
        <v>775.61</v>
      </c>
      <c r="H901" s="61">
        <f t="shared" si="65"/>
        <v>774.82666666666671</v>
      </c>
      <c r="I901" s="61">
        <f t="shared" si="66"/>
        <v>16.349080504215909</v>
      </c>
      <c r="J901" s="61">
        <f t="shared" si="67"/>
        <v>2.1100306955812793</v>
      </c>
      <c r="K901" s="61">
        <f t="shared" si="68"/>
        <v>774.82666666666671</v>
      </c>
    </row>
    <row r="902" spans="1:11" ht="25.5" x14ac:dyDescent="0.25">
      <c r="A902" s="57">
        <f t="shared" si="69"/>
        <v>897</v>
      </c>
      <c r="B902" s="92" t="s">
        <v>33884</v>
      </c>
      <c r="C902" s="93" t="s">
        <v>33885</v>
      </c>
      <c r="D902" s="94" t="s">
        <v>2259</v>
      </c>
      <c r="E902" s="83">
        <v>870.45</v>
      </c>
      <c r="F902" s="94">
        <v>905.09</v>
      </c>
      <c r="G902" s="70">
        <v>887.68</v>
      </c>
      <c r="H902" s="61">
        <f t="shared" si="65"/>
        <v>887.7399999999999</v>
      </c>
      <c r="I902" s="61">
        <f t="shared" si="66"/>
        <v>17.320077944397358</v>
      </c>
      <c r="J902" s="61">
        <f t="shared" si="67"/>
        <v>1.9510304756344605</v>
      </c>
      <c r="K902" s="61">
        <f t="shared" si="68"/>
        <v>887.7399999999999</v>
      </c>
    </row>
    <row r="903" spans="1:11" ht="25.5" x14ac:dyDescent="0.25">
      <c r="A903" s="57">
        <f t="shared" si="69"/>
        <v>898</v>
      </c>
      <c r="B903" s="92" t="s">
        <v>33886</v>
      </c>
      <c r="C903" s="93" t="s">
        <v>33887</v>
      </c>
      <c r="D903" s="94" t="s">
        <v>2259</v>
      </c>
      <c r="E903" s="83">
        <v>249.9</v>
      </c>
      <c r="F903" s="94">
        <v>260.14999999999998</v>
      </c>
      <c r="G903" s="70">
        <v>255.15</v>
      </c>
      <c r="H903" s="61">
        <f t="shared" ref="H903:H951" si="70">AVERAGE(E903:G903)</f>
        <v>255.06666666666663</v>
      </c>
      <c r="I903" s="61">
        <f t="shared" ref="I903:I951" si="71">SQRT(((SUM((POWER(G903-H903,2)),(POWER(F903-H903,2)),(POWER(E903-H903,2)))/(COLUMNS(E903:G903)-1))))</f>
        <v>5.1255081048939122</v>
      </c>
      <c r="J903" s="61">
        <f t="shared" ref="J903:J951" si="72">I903/H903*100</f>
        <v>2.0094778247101068</v>
      </c>
      <c r="K903" s="61">
        <f t="shared" ref="K903:K951" si="73">H903</f>
        <v>255.06666666666663</v>
      </c>
    </row>
    <row r="904" spans="1:11" ht="25.5" x14ac:dyDescent="0.25">
      <c r="A904" s="57">
        <f t="shared" ref="A904:A951" si="74">A903+1</f>
        <v>899</v>
      </c>
      <c r="B904" s="92" t="s">
        <v>33888</v>
      </c>
      <c r="C904" s="93" t="s">
        <v>33889</v>
      </c>
      <c r="D904" s="94" t="s">
        <v>2259</v>
      </c>
      <c r="E904" s="83">
        <v>561.75</v>
      </c>
      <c r="F904" s="94">
        <v>589.73</v>
      </c>
      <c r="G904" s="70">
        <v>572.87</v>
      </c>
      <c r="H904" s="61">
        <f t="shared" si="70"/>
        <v>574.7833333333333</v>
      </c>
      <c r="I904" s="61">
        <f t="shared" si="71"/>
        <v>14.087786672622977</v>
      </c>
      <c r="J904" s="61">
        <f t="shared" si="72"/>
        <v>2.4509734113068076</v>
      </c>
      <c r="K904" s="61">
        <f t="shared" si="73"/>
        <v>574.7833333333333</v>
      </c>
    </row>
    <row r="905" spans="1:11" ht="38.25" x14ac:dyDescent="0.25">
      <c r="A905" s="57">
        <f t="shared" si="74"/>
        <v>900</v>
      </c>
      <c r="B905" s="92" t="s">
        <v>33890</v>
      </c>
      <c r="C905" s="93" t="s">
        <v>33891</v>
      </c>
      <c r="D905" s="94" t="s">
        <v>2259</v>
      </c>
      <c r="E905" s="83">
        <v>2053.8000000000002</v>
      </c>
      <c r="F905" s="94">
        <v>2140.6799999999998</v>
      </c>
      <c r="G905" s="70">
        <v>2099.6</v>
      </c>
      <c r="H905" s="61">
        <f t="shared" si="70"/>
        <v>2098.0266666666666</v>
      </c>
      <c r="I905" s="61">
        <f t="shared" si="71"/>
        <v>43.461363684694916</v>
      </c>
      <c r="J905" s="61">
        <f t="shared" si="72"/>
        <v>2.0715353324724939</v>
      </c>
      <c r="K905" s="61">
        <f t="shared" si="73"/>
        <v>2098.0266666666666</v>
      </c>
    </row>
    <row r="906" spans="1:11" ht="25.5" x14ac:dyDescent="0.25">
      <c r="A906" s="57">
        <f t="shared" si="74"/>
        <v>901</v>
      </c>
      <c r="B906" s="92" t="s">
        <v>33892</v>
      </c>
      <c r="C906" s="93" t="s">
        <v>33893</v>
      </c>
      <c r="D906" s="94" t="s">
        <v>2259</v>
      </c>
      <c r="E906" s="83">
        <v>266.7</v>
      </c>
      <c r="F906" s="94">
        <v>278.19</v>
      </c>
      <c r="G906" s="70">
        <v>272.86</v>
      </c>
      <c r="H906" s="61">
        <f t="shared" si="70"/>
        <v>272.58333333333331</v>
      </c>
      <c r="I906" s="61">
        <f t="shared" si="71"/>
        <v>5.7499942028956328</v>
      </c>
      <c r="J906" s="61">
        <f t="shared" si="72"/>
        <v>2.1094445256725036</v>
      </c>
      <c r="K906" s="61">
        <f t="shared" si="73"/>
        <v>272.58333333333331</v>
      </c>
    </row>
    <row r="907" spans="1:11" ht="25.5" x14ac:dyDescent="0.25">
      <c r="A907" s="57">
        <f t="shared" si="74"/>
        <v>902</v>
      </c>
      <c r="B907" s="92" t="s">
        <v>33894</v>
      </c>
      <c r="C907" s="93" t="s">
        <v>33895</v>
      </c>
      <c r="D907" s="94" t="s">
        <v>2259</v>
      </c>
      <c r="E907" s="83">
        <v>189</v>
      </c>
      <c r="F907" s="94">
        <v>196.52</v>
      </c>
      <c r="G907" s="70">
        <v>192.74</v>
      </c>
      <c r="H907" s="61">
        <f t="shared" si="70"/>
        <v>192.75333333333333</v>
      </c>
      <c r="I907" s="61">
        <f t="shared" si="71"/>
        <v>3.7600177304546545</v>
      </c>
      <c r="J907" s="61">
        <f t="shared" si="72"/>
        <v>1.9506888236025255</v>
      </c>
      <c r="K907" s="61">
        <f t="shared" si="73"/>
        <v>192.75333333333333</v>
      </c>
    </row>
    <row r="908" spans="1:11" ht="25.5" x14ac:dyDescent="0.25">
      <c r="A908" s="57">
        <f t="shared" si="74"/>
        <v>903</v>
      </c>
      <c r="B908" s="92" t="s">
        <v>33896</v>
      </c>
      <c r="C908" s="93" t="s">
        <v>33897</v>
      </c>
      <c r="D908" s="94" t="s">
        <v>2259</v>
      </c>
      <c r="E908" s="83">
        <v>80.849999999999994</v>
      </c>
      <c r="F908" s="94">
        <v>84.16</v>
      </c>
      <c r="G908" s="70">
        <v>82.55</v>
      </c>
      <c r="H908" s="61">
        <f t="shared" si="70"/>
        <v>82.52</v>
      </c>
      <c r="I908" s="61">
        <f t="shared" si="71"/>
        <v>1.6552039149301223</v>
      </c>
      <c r="J908" s="61">
        <f t="shared" si="72"/>
        <v>2.0058215159114425</v>
      </c>
      <c r="K908" s="61">
        <f t="shared" si="73"/>
        <v>82.52</v>
      </c>
    </row>
    <row r="909" spans="1:11" ht="25.5" x14ac:dyDescent="0.25">
      <c r="A909" s="57">
        <f t="shared" si="74"/>
        <v>904</v>
      </c>
      <c r="B909" s="92" t="s">
        <v>33896</v>
      </c>
      <c r="C909" s="93" t="s">
        <v>33898</v>
      </c>
      <c r="D909" s="94" t="s">
        <v>2259</v>
      </c>
      <c r="E909" s="83">
        <v>105</v>
      </c>
      <c r="F909" s="94">
        <v>110.23</v>
      </c>
      <c r="G909" s="70">
        <v>107.08</v>
      </c>
      <c r="H909" s="61">
        <f t="shared" si="70"/>
        <v>107.43666666666667</v>
      </c>
      <c r="I909" s="61">
        <f t="shared" si="71"/>
        <v>2.6331793203907221</v>
      </c>
      <c r="J909" s="61">
        <f t="shared" si="72"/>
        <v>2.4509130840408822</v>
      </c>
      <c r="K909" s="61">
        <f t="shared" si="73"/>
        <v>107.43666666666667</v>
      </c>
    </row>
    <row r="910" spans="1:11" x14ac:dyDescent="0.25">
      <c r="A910" s="57">
        <f t="shared" si="74"/>
        <v>905</v>
      </c>
      <c r="B910" s="92" t="s">
        <v>33899</v>
      </c>
      <c r="C910" s="93" t="s">
        <v>33900</v>
      </c>
      <c r="D910" s="94" t="s">
        <v>2259</v>
      </c>
      <c r="E910" s="83">
        <v>221.55</v>
      </c>
      <c r="F910" s="94">
        <v>230.92</v>
      </c>
      <c r="G910" s="70">
        <v>226.49</v>
      </c>
      <c r="H910" s="61">
        <f t="shared" si="70"/>
        <v>226.32000000000002</v>
      </c>
      <c r="I910" s="61">
        <f t="shared" si="71"/>
        <v>4.6873126629231692</v>
      </c>
      <c r="J910" s="61">
        <f t="shared" si="72"/>
        <v>2.0710996212986785</v>
      </c>
      <c r="K910" s="61">
        <f t="shared" si="73"/>
        <v>226.32000000000002</v>
      </c>
    </row>
    <row r="911" spans="1:11" ht="25.5" x14ac:dyDescent="0.25">
      <c r="A911" s="57">
        <f t="shared" si="74"/>
        <v>906</v>
      </c>
      <c r="B911" s="92" t="s">
        <v>33901</v>
      </c>
      <c r="C911" s="93" t="s">
        <v>33902</v>
      </c>
      <c r="D911" s="94" t="s">
        <v>2259</v>
      </c>
      <c r="E911" s="83">
        <v>573.29999999999995</v>
      </c>
      <c r="F911" s="94">
        <v>598.01</v>
      </c>
      <c r="G911" s="70">
        <v>586.54</v>
      </c>
      <c r="H911" s="61">
        <f t="shared" si="70"/>
        <v>585.94999999999993</v>
      </c>
      <c r="I911" s="61">
        <f t="shared" si="71"/>
        <v>12.365561046713587</v>
      </c>
      <c r="J911" s="61">
        <f t="shared" si="72"/>
        <v>2.110344064632407</v>
      </c>
      <c r="K911" s="61">
        <f t="shared" si="73"/>
        <v>585.94999999999993</v>
      </c>
    </row>
    <row r="912" spans="1:11" x14ac:dyDescent="0.25">
      <c r="A912" s="57">
        <f t="shared" si="74"/>
        <v>907</v>
      </c>
      <c r="B912" s="92" t="s">
        <v>33903</v>
      </c>
      <c r="C912" s="93" t="s">
        <v>33904</v>
      </c>
      <c r="D912" s="94" t="s">
        <v>2259</v>
      </c>
      <c r="E912" s="83">
        <v>343.35</v>
      </c>
      <c r="F912" s="94">
        <v>357.02</v>
      </c>
      <c r="G912" s="70">
        <v>350.15</v>
      </c>
      <c r="H912" s="61">
        <f t="shared" si="70"/>
        <v>350.17333333333335</v>
      </c>
      <c r="I912" s="61">
        <f t="shared" si="71"/>
        <v>6.8350298706979364</v>
      </c>
      <c r="J912" s="61">
        <f t="shared" si="72"/>
        <v>1.9518990225882236</v>
      </c>
      <c r="K912" s="61">
        <f t="shared" si="73"/>
        <v>350.17333333333335</v>
      </c>
    </row>
    <row r="913" spans="1:11" ht="25.5" x14ac:dyDescent="0.25">
      <c r="A913" s="57">
        <f t="shared" si="74"/>
        <v>908</v>
      </c>
      <c r="B913" s="92" t="s">
        <v>33905</v>
      </c>
      <c r="C913" s="93" t="s">
        <v>33906</v>
      </c>
      <c r="D913" s="94" t="s">
        <v>2259</v>
      </c>
      <c r="E913" s="83">
        <v>365.4</v>
      </c>
      <c r="F913" s="94">
        <v>380.38</v>
      </c>
      <c r="G913" s="70">
        <v>373.07</v>
      </c>
      <c r="H913" s="61">
        <f t="shared" si="70"/>
        <v>372.95</v>
      </c>
      <c r="I913" s="61">
        <f t="shared" si="71"/>
        <v>7.4907209265864481</v>
      </c>
      <c r="J913" s="61">
        <f t="shared" si="72"/>
        <v>2.0085054099977069</v>
      </c>
      <c r="K913" s="61">
        <f t="shared" si="73"/>
        <v>372.95</v>
      </c>
    </row>
    <row r="914" spans="1:11" x14ac:dyDescent="0.25">
      <c r="A914" s="57">
        <f t="shared" si="74"/>
        <v>909</v>
      </c>
      <c r="B914" s="92" t="s">
        <v>33907</v>
      </c>
      <c r="C914" s="93" t="s">
        <v>33908</v>
      </c>
      <c r="D914" s="94" t="s">
        <v>2259</v>
      </c>
      <c r="E914" s="83">
        <v>239.4</v>
      </c>
      <c r="F914" s="94">
        <v>251.32</v>
      </c>
      <c r="G914" s="70">
        <v>244.14</v>
      </c>
      <c r="H914" s="61">
        <f t="shared" si="70"/>
        <v>244.95333333333335</v>
      </c>
      <c r="I914" s="61">
        <f t="shared" si="71"/>
        <v>6.0014775958369846</v>
      </c>
      <c r="J914" s="61">
        <f t="shared" si="72"/>
        <v>2.4500493682485036</v>
      </c>
      <c r="K914" s="61">
        <f t="shared" si="73"/>
        <v>244.95333333333335</v>
      </c>
    </row>
    <row r="915" spans="1:11" x14ac:dyDescent="0.25">
      <c r="A915" s="57">
        <f t="shared" si="74"/>
        <v>910</v>
      </c>
      <c r="B915" s="92" t="s">
        <v>33909</v>
      </c>
      <c r="C915" s="93" t="s">
        <v>33910</v>
      </c>
      <c r="D915" s="94" t="s">
        <v>2259</v>
      </c>
      <c r="E915" s="83">
        <v>303.45</v>
      </c>
      <c r="F915" s="94">
        <v>316.29000000000002</v>
      </c>
      <c r="G915" s="70">
        <v>310.22000000000003</v>
      </c>
      <c r="H915" s="61">
        <f t="shared" si="70"/>
        <v>309.98666666666668</v>
      </c>
      <c r="I915" s="61">
        <f t="shared" si="71"/>
        <v>6.4231793788850036</v>
      </c>
      <c r="J915" s="61">
        <f t="shared" si="72"/>
        <v>2.072082469854081</v>
      </c>
      <c r="K915" s="61">
        <f t="shared" si="73"/>
        <v>309.98666666666668</v>
      </c>
    </row>
    <row r="916" spans="1:11" x14ac:dyDescent="0.25">
      <c r="A916" s="57">
        <f t="shared" si="74"/>
        <v>911</v>
      </c>
      <c r="B916" s="92" t="s">
        <v>33911</v>
      </c>
      <c r="C916" s="93" t="s">
        <v>33912</v>
      </c>
      <c r="D916" s="94" t="s">
        <v>2259</v>
      </c>
      <c r="E916" s="83">
        <v>360.15</v>
      </c>
      <c r="F916" s="94">
        <v>375.67</v>
      </c>
      <c r="G916" s="70">
        <v>368.47</v>
      </c>
      <c r="H916" s="61">
        <f t="shared" si="70"/>
        <v>368.09666666666664</v>
      </c>
      <c r="I916" s="61">
        <f t="shared" si="71"/>
        <v>7.7667324746854547</v>
      </c>
      <c r="J916" s="61">
        <f t="shared" si="72"/>
        <v>2.1099708793936705</v>
      </c>
      <c r="K916" s="61">
        <f t="shared" si="73"/>
        <v>368.09666666666664</v>
      </c>
    </row>
    <row r="917" spans="1:11" ht="25.5" x14ac:dyDescent="0.25">
      <c r="A917" s="57">
        <f t="shared" si="74"/>
        <v>912</v>
      </c>
      <c r="B917" s="92" t="s">
        <v>33913</v>
      </c>
      <c r="C917" s="93" t="s">
        <v>33914</v>
      </c>
      <c r="D917" s="94" t="s">
        <v>2259</v>
      </c>
      <c r="E917" s="83">
        <v>345.45</v>
      </c>
      <c r="F917" s="94">
        <v>359.2</v>
      </c>
      <c r="G917" s="70">
        <v>352.29</v>
      </c>
      <c r="H917" s="61">
        <f t="shared" si="70"/>
        <v>352.31333333333333</v>
      </c>
      <c r="I917" s="61">
        <f t="shared" si="71"/>
        <v>6.8750296969055587</v>
      </c>
      <c r="J917" s="61">
        <f t="shared" si="72"/>
        <v>1.9513963981604137</v>
      </c>
      <c r="K917" s="61">
        <f t="shared" si="73"/>
        <v>352.31333333333333</v>
      </c>
    </row>
    <row r="918" spans="1:11" x14ac:dyDescent="0.25">
      <c r="A918" s="57">
        <f t="shared" si="74"/>
        <v>913</v>
      </c>
      <c r="B918" s="92" t="s">
        <v>33915</v>
      </c>
      <c r="C918" s="93" t="s">
        <v>33916</v>
      </c>
      <c r="D918" s="94" t="s">
        <v>2259</v>
      </c>
      <c r="E918" s="83">
        <v>360.15</v>
      </c>
      <c r="F918" s="94">
        <v>374.92</v>
      </c>
      <c r="G918" s="70">
        <v>367.71</v>
      </c>
      <c r="H918" s="61">
        <f t="shared" si="70"/>
        <v>367.59333333333331</v>
      </c>
      <c r="I918" s="61">
        <f t="shared" si="71"/>
        <v>7.3856911208994935</v>
      </c>
      <c r="J918" s="61">
        <f t="shared" si="72"/>
        <v>2.0092015962112555</v>
      </c>
      <c r="K918" s="61">
        <f t="shared" si="73"/>
        <v>367.59333333333331</v>
      </c>
    </row>
    <row r="919" spans="1:11" ht="25.5" x14ac:dyDescent="0.25">
      <c r="A919" s="57">
        <f t="shared" si="74"/>
        <v>914</v>
      </c>
      <c r="B919" s="92" t="s">
        <v>33917</v>
      </c>
      <c r="C919" s="93" t="s">
        <v>33918</v>
      </c>
      <c r="D919" s="94" t="s">
        <v>2259</v>
      </c>
      <c r="E919" s="83">
        <v>286.64999999999998</v>
      </c>
      <c r="F919" s="94">
        <v>300.93</v>
      </c>
      <c r="G919" s="70">
        <v>292.33</v>
      </c>
      <c r="H919" s="61">
        <f t="shared" si="70"/>
        <v>293.30333333333328</v>
      </c>
      <c r="I919" s="61">
        <f t="shared" si="71"/>
        <v>7.1895850598858315</v>
      </c>
      <c r="J919" s="61">
        <f t="shared" si="72"/>
        <v>2.4512456023522291</v>
      </c>
      <c r="K919" s="61">
        <f t="shared" si="73"/>
        <v>293.30333333333328</v>
      </c>
    </row>
    <row r="920" spans="1:11" x14ac:dyDescent="0.25">
      <c r="A920" s="57">
        <f t="shared" si="74"/>
        <v>915</v>
      </c>
      <c r="B920" s="92" t="s">
        <v>661</v>
      </c>
      <c r="C920" s="93" t="s">
        <v>33919</v>
      </c>
      <c r="D920" s="94" t="s">
        <v>2259</v>
      </c>
      <c r="E920" s="83">
        <v>612.15</v>
      </c>
      <c r="F920" s="94">
        <v>638.04</v>
      </c>
      <c r="G920" s="70">
        <v>625.79999999999995</v>
      </c>
      <c r="H920" s="61">
        <f t="shared" si="70"/>
        <v>625.33000000000004</v>
      </c>
      <c r="I920" s="61">
        <f t="shared" si="71"/>
        <v>12.951397607980377</v>
      </c>
      <c r="J920" s="61">
        <f t="shared" si="72"/>
        <v>2.0711300606048608</v>
      </c>
      <c r="K920" s="61">
        <f t="shared" si="73"/>
        <v>625.33000000000004</v>
      </c>
    </row>
    <row r="921" spans="1:11" ht="25.5" x14ac:dyDescent="0.25">
      <c r="A921" s="57">
        <f t="shared" si="74"/>
        <v>916</v>
      </c>
      <c r="B921" s="92" t="s">
        <v>662</v>
      </c>
      <c r="C921" s="93" t="s">
        <v>33920</v>
      </c>
      <c r="D921" s="94" t="s">
        <v>2259</v>
      </c>
      <c r="E921" s="83">
        <v>49.35</v>
      </c>
      <c r="F921" s="94">
        <v>51.48</v>
      </c>
      <c r="G921" s="70">
        <v>50.49</v>
      </c>
      <c r="H921" s="61">
        <f t="shared" si="70"/>
        <v>50.44</v>
      </c>
      <c r="I921" s="61">
        <f t="shared" si="71"/>
        <v>1.0658799181896594</v>
      </c>
      <c r="J921" s="61">
        <f t="shared" si="72"/>
        <v>2.1131639932388175</v>
      </c>
      <c r="K921" s="61">
        <f t="shared" si="73"/>
        <v>50.44</v>
      </c>
    </row>
    <row r="922" spans="1:11" ht="25.5" x14ac:dyDescent="0.25">
      <c r="A922" s="57">
        <f t="shared" si="74"/>
        <v>917</v>
      </c>
      <c r="B922" s="92" t="s">
        <v>663</v>
      </c>
      <c r="C922" s="93" t="s">
        <v>33921</v>
      </c>
      <c r="D922" s="94" t="s">
        <v>2259</v>
      </c>
      <c r="E922" s="83">
        <v>72.45</v>
      </c>
      <c r="F922" s="94">
        <v>75.33</v>
      </c>
      <c r="G922" s="70">
        <v>73.88</v>
      </c>
      <c r="H922" s="61">
        <f t="shared" si="70"/>
        <v>73.88666666666667</v>
      </c>
      <c r="I922" s="61">
        <f t="shared" si="71"/>
        <v>1.4400115740275587</v>
      </c>
      <c r="J922" s="61">
        <f t="shared" si="72"/>
        <v>1.9489464594796879</v>
      </c>
      <c r="K922" s="61">
        <f t="shared" si="73"/>
        <v>73.88666666666667</v>
      </c>
    </row>
    <row r="923" spans="1:11" ht="25.5" x14ac:dyDescent="0.25">
      <c r="A923" s="57">
        <f t="shared" si="74"/>
        <v>918</v>
      </c>
      <c r="B923" s="92" t="s">
        <v>33922</v>
      </c>
      <c r="C923" s="93" t="s">
        <v>33923</v>
      </c>
      <c r="D923" s="94" t="s">
        <v>2259</v>
      </c>
      <c r="E923" s="83">
        <v>329.7</v>
      </c>
      <c r="F923" s="94">
        <v>343.22</v>
      </c>
      <c r="G923" s="70">
        <v>336.62</v>
      </c>
      <c r="H923" s="61">
        <f t="shared" si="70"/>
        <v>336.51333333333338</v>
      </c>
      <c r="I923" s="61">
        <f t="shared" si="71"/>
        <v>6.7606311342457959</v>
      </c>
      <c r="J923" s="61">
        <f t="shared" si="72"/>
        <v>2.00902325838871</v>
      </c>
      <c r="K923" s="61">
        <f t="shared" si="73"/>
        <v>336.51333333333338</v>
      </c>
    </row>
    <row r="924" spans="1:11" x14ac:dyDescent="0.25">
      <c r="A924" s="57">
        <f t="shared" si="74"/>
        <v>919</v>
      </c>
      <c r="B924" s="92" t="s">
        <v>33924</v>
      </c>
      <c r="C924" s="93" t="s">
        <v>33925</v>
      </c>
      <c r="D924" s="94" t="s">
        <v>2259</v>
      </c>
      <c r="E924" s="83">
        <v>509.25</v>
      </c>
      <c r="F924" s="94">
        <v>534.61</v>
      </c>
      <c r="G924" s="70">
        <v>519.33000000000004</v>
      </c>
      <c r="H924" s="61">
        <f t="shared" si="70"/>
        <v>521.06333333333339</v>
      </c>
      <c r="I924" s="61">
        <f t="shared" si="71"/>
        <v>12.768544683452905</v>
      </c>
      <c r="J924" s="61">
        <f t="shared" si="72"/>
        <v>2.450478447940347</v>
      </c>
      <c r="K924" s="61">
        <f t="shared" si="73"/>
        <v>521.06333333333339</v>
      </c>
    </row>
    <row r="925" spans="1:11" x14ac:dyDescent="0.25">
      <c r="A925" s="57">
        <f t="shared" si="74"/>
        <v>920</v>
      </c>
      <c r="B925" s="92" t="s">
        <v>33926</v>
      </c>
      <c r="C925" s="93" t="s">
        <v>33927</v>
      </c>
      <c r="D925" s="94" t="s">
        <v>2259</v>
      </c>
      <c r="E925" s="83">
        <v>509.25</v>
      </c>
      <c r="F925" s="94">
        <v>530.79</v>
      </c>
      <c r="G925" s="70">
        <v>520.61</v>
      </c>
      <c r="H925" s="61">
        <f t="shared" si="70"/>
        <v>520.2166666666667</v>
      </c>
      <c r="I925" s="61">
        <f t="shared" si="71"/>
        <v>10.775385530612487</v>
      </c>
      <c r="J925" s="61">
        <f t="shared" si="72"/>
        <v>2.0713264724209437</v>
      </c>
      <c r="K925" s="61">
        <f t="shared" si="73"/>
        <v>520.2166666666667</v>
      </c>
    </row>
    <row r="926" spans="1:11" ht="25.5" x14ac:dyDescent="0.25">
      <c r="A926" s="57">
        <f t="shared" si="74"/>
        <v>921</v>
      </c>
      <c r="B926" s="92" t="s">
        <v>33928</v>
      </c>
      <c r="C926" s="93" t="s">
        <v>33929</v>
      </c>
      <c r="D926" s="94" t="s">
        <v>2259</v>
      </c>
      <c r="E926" s="83">
        <v>418.95</v>
      </c>
      <c r="F926" s="94">
        <v>437.01</v>
      </c>
      <c r="G926" s="70">
        <v>428.63</v>
      </c>
      <c r="H926" s="61">
        <f t="shared" si="70"/>
        <v>428.19666666666672</v>
      </c>
      <c r="I926" s="61">
        <f t="shared" si="71"/>
        <v>9.037794716264214</v>
      </c>
      <c r="J926" s="61">
        <f t="shared" si="72"/>
        <v>2.1106644259096394</v>
      </c>
      <c r="K926" s="61">
        <f t="shared" si="73"/>
        <v>428.19666666666672</v>
      </c>
    </row>
    <row r="927" spans="1:11" ht="25.5" x14ac:dyDescent="0.25">
      <c r="A927" s="57">
        <f t="shared" si="74"/>
        <v>922</v>
      </c>
      <c r="B927" s="92" t="s">
        <v>33930</v>
      </c>
      <c r="C927" s="93" t="s">
        <v>33931</v>
      </c>
      <c r="D927" s="94" t="s">
        <v>2259</v>
      </c>
      <c r="E927" s="83">
        <v>458.85</v>
      </c>
      <c r="F927" s="94">
        <v>477.11</v>
      </c>
      <c r="G927" s="70">
        <v>467.94</v>
      </c>
      <c r="H927" s="61">
        <f t="shared" si="70"/>
        <v>467.9666666666667</v>
      </c>
      <c r="I927" s="61">
        <f t="shared" si="71"/>
        <v>9.1300292076933278</v>
      </c>
      <c r="J927" s="61">
        <f t="shared" si="72"/>
        <v>1.9509999019217881</v>
      </c>
      <c r="K927" s="61">
        <f t="shared" si="73"/>
        <v>467.9666666666667</v>
      </c>
    </row>
    <row r="928" spans="1:11" ht="38.25" x14ac:dyDescent="0.25">
      <c r="A928" s="57">
        <f t="shared" si="74"/>
        <v>923</v>
      </c>
      <c r="B928" s="92" t="s">
        <v>33932</v>
      </c>
      <c r="C928" s="93" t="s">
        <v>33933</v>
      </c>
      <c r="D928" s="94" t="s">
        <v>2259</v>
      </c>
      <c r="E928" s="83">
        <v>407.4</v>
      </c>
      <c r="F928" s="94">
        <v>424.1</v>
      </c>
      <c r="G928" s="70">
        <v>415.96</v>
      </c>
      <c r="H928" s="61">
        <f t="shared" si="70"/>
        <v>415.82</v>
      </c>
      <c r="I928" s="61">
        <f t="shared" si="71"/>
        <v>8.3508801931293668</v>
      </c>
      <c r="J928" s="61">
        <f t="shared" si="72"/>
        <v>2.0082920958898964</v>
      </c>
      <c r="K928" s="61">
        <f t="shared" si="73"/>
        <v>415.82</v>
      </c>
    </row>
    <row r="929" spans="1:11" x14ac:dyDescent="0.25">
      <c r="A929" s="57">
        <f t="shared" si="74"/>
        <v>924</v>
      </c>
      <c r="B929" s="92" t="s">
        <v>33934</v>
      </c>
      <c r="C929" s="93" t="s">
        <v>33935</v>
      </c>
      <c r="D929" s="94" t="s">
        <v>2259</v>
      </c>
      <c r="E929" s="83">
        <v>586.95000000000005</v>
      </c>
      <c r="F929" s="94">
        <v>616.17999999999995</v>
      </c>
      <c r="G929" s="70">
        <v>598.57000000000005</v>
      </c>
      <c r="H929" s="61">
        <f t="shared" si="70"/>
        <v>600.56666666666672</v>
      </c>
      <c r="I929" s="61">
        <f t="shared" si="71"/>
        <v>14.71693695486027</v>
      </c>
      <c r="J929" s="61">
        <f t="shared" si="72"/>
        <v>2.450508456712039</v>
      </c>
      <c r="K929" s="61">
        <f t="shared" si="73"/>
        <v>600.56666666666672</v>
      </c>
    </row>
    <row r="930" spans="1:11" x14ac:dyDescent="0.25">
      <c r="A930" s="57">
        <f t="shared" si="74"/>
        <v>925</v>
      </c>
      <c r="B930" s="92" t="s">
        <v>664</v>
      </c>
      <c r="C930" s="93" t="s">
        <v>33936</v>
      </c>
      <c r="D930" s="94" t="s">
        <v>2259</v>
      </c>
      <c r="E930" s="83">
        <v>274.05</v>
      </c>
      <c r="F930" s="94">
        <v>285.64</v>
      </c>
      <c r="G930" s="70">
        <v>280.16000000000003</v>
      </c>
      <c r="H930" s="61">
        <f t="shared" si="70"/>
        <v>279.95000000000005</v>
      </c>
      <c r="I930" s="61">
        <f t="shared" si="71"/>
        <v>5.7978530509146102</v>
      </c>
      <c r="J930" s="61">
        <f t="shared" si="72"/>
        <v>2.0710316309750345</v>
      </c>
      <c r="K930" s="61">
        <f t="shared" si="73"/>
        <v>279.95000000000005</v>
      </c>
    </row>
    <row r="931" spans="1:11" x14ac:dyDescent="0.25">
      <c r="A931" s="57">
        <f t="shared" si="74"/>
        <v>926</v>
      </c>
      <c r="B931" s="92" t="s">
        <v>33937</v>
      </c>
      <c r="C931" s="93" t="s">
        <v>33938</v>
      </c>
      <c r="D931" s="94" t="s">
        <v>2259</v>
      </c>
      <c r="E931" s="83">
        <v>21</v>
      </c>
      <c r="F931" s="94">
        <v>21.91</v>
      </c>
      <c r="G931" s="70">
        <v>21.49</v>
      </c>
      <c r="H931" s="61">
        <f t="shared" si="70"/>
        <v>21.466666666666665</v>
      </c>
      <c r="I931" s="61">
        <f t="shared" si="71"/>
        <v>0.45544849690533984</v>
      </c>
      <c r="J931" s="61">
        <f t="shared" si="72"/>
        <v>2.1216544886894715</v>
      </c>
      <c r="K931" s="61">
        <f t="shared" si="73"/>
        <v>21.466666666666665</v>
      </c>
    </row>
    <row r="932" spans="1:11" ht="25.5" x14ac:dyDescent="0.25">
      <c r="A932" s="57">
        <f t="shared" si="74"/>
        <v>927</v>
      </c>
      <c r="B932" s="92" t="s">
        <v>33939</v>
      </c>
      <c r="C932" s="93" t="s">
        <v>33940</v>
      </c>
      <c r="D932" s="94" t="s">
        <v>2259</v>
      </c>
      <c r="E932" s="83">
        <v>334.95</v>
      </c>
      <c r="F932" s="94">
        <v>348.28</v>
      </c>
      <c r="G932" s="70">
        <v>341.58</v>
      </c>
      <c r="H932" s="61">
        <f t="shared" si="70"/>
        <v>341.6033333333333</v>
      </c>
      <c r="I932" s="61">
        <f t="shared" si="71"/>
        <v>6.6650306325877624</v>
      </c>
      <c r="J932" s="61">
        <f t="shared" si="72"/>
        <v>1.9511023407034755</v>
      </c>
      <c r="K932" s="61">
        <f t="shared" si="73"/>
        <v>341.6033333333333</v>
      </c>
    </row>
    <row r="933" spans="1:11" ht="25.5" x14ac:dyDescent="0.25">
      <c r="A933" s="57">
        <f t="shared" si="74"/>
        <v>928</v>
      </c>
      <c r="B933" s="92" t="s">
        <v>33941</v>
      </c>
      <c r="C933" s="93" t="s">
        <v>33942</v>
      </c>
      <c r="D933" s="94" t="s">
        <v>2259</v>
      </c>
      <c r="E933" s="83">
        <v>149.1</v>
      </c>
      <c r="F933" s="94">
        <v>155.21</v>
      </c>
      <c r="G933" s="70">
        <v>152.22999999999999</v>
      </c>
      <c r="H933" s="61">
        <f t="shared" si="70"/>
        <v>152.17999999999998</v>
      </c>
      <c r="I933" s="61">
        <f t="shared" si="71"/>
        <v>3.0553068585659346</v>
      </c>
      <c r="J933" s="61">
        <f t="shared" si="72"/>
        <v>2.0076927707753547</v>
      </c>
      <c r="K933" s="61">
        <f t="shared" si="73"/>
        <v>152.17999999999998</v>
      </c>
    </row>
    <row r="934" spans="1:11" ht="25.5" x14ac:dyDescent="0.25">
      <c r="A934" s="57">
        <f t="shared" si="74"/>
        <v>929</v>
      </c>
      <c r="B934" s="92" t="s">
        <v>665</v>
      </c>
      <c r="C934" s="93" t="s">
        <v>33943</v>
      </c>
      <c r="D934" s="94" t="s">
        <v>2259</v>
      </c>
      <c r="E934" s="83">
        <v>2340.4499999999998</v>
      </c>
      <c r="F934" s="94">
        <v>2457</v>
      </c>
      <c r="G934" s="70">
        <v>2386.79</v>
      </c>
      <c r="H934" s="61">
        <f t="shared" si="70"/>
        <v>2394.7466666666664</v>
      </c>
      <c r="I934" s="61">
        <f t="shared" si="71"/>
        <v>58.680976758514703</v>
      </c>
      <c r="J934" s="61">
        <f t="shared" si="72"/>
        <v>2.4504043611508539</v>
      </c>
      <c r="K934" s="61">
        <f t="shared" si="73"/>
        <v>2394.7466666666664</v>
      </c>
    </row>
    <row r="935" spans="1:11" x14ac:dyDescent="0.25">
      <c r="A935" s="57">
        <f t="shared" si="74"/>
        <v>930</v>
      </c>
      <c r="B935" s="92" t="s">
        <v>666</v>
      </c>
      <c r="C935" s="93" t="s">
        <v>33944</v>
      </c>
      <c r="D935" s="94" t="s">
        <v>2259</v>
      </c>
      <c r="E935" s="83">
        <v>302.39999999999998</v>
      </c>
      <c r="F935" s="94">
        <v>315.19</v>
      </c>
      <c r="G935" s="70">
        <v>309.14</v>
      </c>
      <c r="H935" s="61">
        <f t="shared" si="70"/>
        <v>308.90999999999997</v>
      </c>
      <c r="I935" s="61">
        <f t="shared" si="71"/>
        <v>6.3981012808488842</v>
      </c>
      <c r="J935" s="61">
        <f t="shared" si="72"/>
        <v>2.0711861969016492</v>
      </c>
      <c r="K935" s="61">
        <f t="shared" si="73"/>
        <v>308.90999999999997</v>
      </c>
    </row>
    <row r="936" spans="1:11" ht="25.5" x14ac:dyDescent="0.25">
      <c r="A936" s="57">
        <f t="shared" si="74"/>
        <v>931</v>
      </c>
      <c r="B936" s="92" t="s">
        <v>33945</v>
      </c>
      <c r="C936" s="93" t="s">
        <v>33946</v>
      </c>
      <c r="D936" s="94" t="s">
        <v>2259</v>
      </c>
      <c r="E936" s="83">
        <v>303.45</v>
      </c>
      <c r="F936" s="94">
        <v>316.52999999999997</v>
      </c>
      <c r="G936" s="70">
        <v>310.45999999999998</v>
      </c>
      <c r="H936" s="61">
        <f t="shared" si="70"/>
        <v>310.1466666666667</v>
      </c>
      <c r="I936" s="61">
        <f t="shared" si="71"/>
        <v>6.5456270389729072</v>
      </c>
      <c r="J936" s="61">
        <f t="shared" si="72"/>
        <v>2.1104940798889471</v>
      </c>
      <c r="K936" s="61">
        <f t="shared" si="73"/>
        <v>310.1466666666667</v>
      </c>
    </row>
    <row r="937" spans="1:11" x14ac:dyDescent="0.25">
      <c r="A937" s="57">
        <f t="shared" si="74"/>
        <v>932</v>
      </c>
      <c r="B937" s="92" t="s">
        <v>33947</v>
      </c>
      <c r="C937" s="93" t="s">
        <v>33948</v>
      </c>
      <c r="D937" s="94" t="s">
        <v>2259</v>
      </c>
      <c r="E937" s="83">
        <v>3139.5</v>
      </c>
      <c r="F937" s="94">
        <v>3264.45</v>
      </c>
      <c r="G937" s="70">
        <v>3201.66</v>
      </c>
      <c r="H937" s="61">
        <f t="shared" si="70"/>
        <v>3201.8700000000003</v>
      </c>
      <c r="I937" s="61">
        <f t="shared" si="71"/>
        <v>62.475264705321486</v>
      </c>
      <c r="J937" s="61">
        <f t="shared" si="72"/>
        <v>1.9512117826558066</v>
      </c>
      <c r="K937" s="61">
        <f t="shared" si="73"/>
        <v>3201.8700000000003</v>
      </c>
    </row>
    <row r="938" spans="1:11" x14ac:dyDescent="0.25">
      <c r="A938" s="57">
        <f t="shared" si="74"/>
        <v>933</v>
      </c>
      <c r="B938" s="92" t="s">
        <v>33949</v>
      </c>
      <c r="C938" s="93" t="s">
        <v>33950</v>
      </c>
      <c r="D938" s="94" t="s">
        <v>2259</v>
      </c>
      <c r="E938" s="83">
        <v>265.64999999999998</v>
      </c>
      <c r="F938" s="94">
        <v>276.54000000000002</v>
      </c>
      <c r="G938" s="70">
        <v>271.23</v>
      </c>
      <c r="H938" s="61">
        <f t="shared" si="70"/>
        <v>271.14000000000004</v>
      </c>
      <c r="I938" s="61">
        <f t="shared" si="71"/>
        <v>5.4455578226661263</v>
      </c>
      <c r="J938" s="61">
        <f t="shared" si="72"/>
        <v>2.0083933844752253</v>
      </c>
      <c r="K938" s="61">
        <f t="shared" si="73"/>
        <v>271.14000000000004</v>
      </c>
    </row>
    <row r="939" spans="1:11" x14ac:dyDescent="0.25">
      <c r="A939" s="57">
        <f t="shared" si="74"/>
        <v>934</v>
      </c>
      <c r="B939" s="92" t="s">
        <v>33951</v>
      </c>
      <c r="C939" s="93" t="s">
        <v>33952</v>
      </c>
      <c r="D939" s="94" t="s">
        <v>2259</v>
      </c>
      <c r="E939" s="83">
        <v>580.65</v>
      </c>
      <c r="F939" s="94">
        <v>609.57000000000005</v>
      </c>
      <c r="G939" s="70">
        <v>592.15</v>
      </c>
      <c r="H939" s="61">
        <f t="shared" si="70"/>
        <v>594.12333333333333</v>
      </c>
      <c r="I939" s="61">
        <f t="shared" si="71"/>
        <v>14.560636432976906</v>
      </c>
      <c r="J939" s="61">
        <f t="shared" si="72"/>
        <v>2.4507767354101966</v>
      </c>
      <c r="K939" s="61">
        <f t="shared" si="73"/>
        <v>594.12333333333333</v>
      </c>
    </row>
    <row r="940" spans="1:11" ht="25.5" x14ac:dyDescent="0.25">
      <c r="A940" s="57">
        <f t="shared" si="74"/>
        <v>935</v>
      </c>
      <c r="B940" s="92" t="s">
        <v>33953</v>
      </c>
      <c r="C940" s="93" t="s">
        <v>33954</v>
      </c>
      <c r="D940" s="94" t="s">
        <v>2259</v>
      </c>
      <c r="E940" s="83">
        <v>263.55</v>
      </c>
      <c r="F940" s="94">
        <v>274.7</v>
      </c>
      <c r="G940" s="70">
        <v>269.43</v>
      </c>
      <c r="H940" s="61">
        <f t="shared" si="70"/>
        <v>269.22666666666669</v>
      </c>
      <c r="I940" s="61">
        <f t="shared" si="71"/>
        <v>5.5777803231512451</v>
      </c>
      <c r="J940" s="61">
        <f t="shared" si="72"/>
        <v>2.0717785471292758</v>
      </c>
      <c r="K940" s="61">
        <f t="shared" si="73"/>
        <v>269.22666666666669</v>
      </c>
    </row>
    <row r="941" spans="1:11" ht="25.5" x14ac:dyDescent="0.25">
      <c r="A941" s="57">
        <f t="shared" si="74"/>
        <v>936</v>
      </c>
      <c r="B941" s="92" t="s">
        <v>33955</v>
      </c>
      <c r="C941" s="93" t="s">
        <v>33956</v>
      </c>
      <c r="D941" s="94" t="s">
        <v>2259</v>
      </c>
      <c r="E941" s="83">
        <v>592.20000000000005</v>
      </c>
      <c r="F941" s="94">
        <v>617.72</v>
      </c>
      <c r="G941" s="70">
        <v>605.88</v>
      </c>
      <c r="H941" s="61">
        <f t="shared" si="70"/>
        <v>605.26666666666677</v>
      </c>
      <c r="I941" s="61">
        <f t="shared" si="71"/>
        <v>12.771050596303072</v>
      </c>
      <c r="J941" s="61">
        <f t="shared" si="72"/>
        <v>2.1099874319258296</v>
      </c>
      <c r="K941" s="61">
        <f t="shared" si="73"/>
        <v>605.26666666666677</v>
      </c>
    </row>
    <row r="942" spans="1:11" x14ac:dyDescent="0.25">
      <c r="A942" s="57">
        <f t="shared" si="74"/>
        <v>937</v>
      </c>
      <c r="B942" s="92" t="s">
        <v>33957</v>
      </c>
      <c r="C942" s="93" t="s">
        <v>33958</v>
      </c>
      <c r="D942" s="94" t="s">
        <v>2259</v>
      </c>
      <c r="E942" s="83">
        <v>736.05</v>
      </c>
      <c r="F942" s="94">
        <v>765.34</v>
      </c>
      <c r="G942" s="70">
        <v>750.62</v>
      </c>
      <c r="H942" s="61">
        <f t="shared" si="70"/>
        <v>750.67</v>
      </c>
      <c r="I942" s="61">
        <f t="shared" si="71"/>
        <v>14.645064014882323</v>
      </c>
      <c r="J942" s="61">
        <f t="shared" si="72"/>
        <v>1.9509323690679425</v>
      </c>
      <c r="K942" s="61">
        <f t="shared" si="73"/>
        <v>750.67</v>
      </c>
    </row>
    <row r="943" spans="1:11" ht="25.5" x14ac:dyDescent="0.25">
      <c r="A943" s="57">
        <f t="shared" si="74"/>
        <v>938</v>
      </c>
      <c r="B943" s="92" t="s">
        <v>33959</v>
      </c>
      <c r="C943" s="93" t="s">
        <v>33960</v>
      </c>
      <c r="D943" s="94" t="s">
        <v>2259</v>
      </c>
      <c r="E943" s="83">
        <v>600.6</v>
      </c>
      <c r="F943" s="94">
        <v>625.22</v>
      </c>
      <c r="G943" s="70">
        <v>613.21</v>
      </c>
      <c r="H943" s="61">
        <f t="shared" si="70"/>
        <v>613.0100000000001</v>
      </c>
      <c r="I943" s="61">
        <f t="shared" si="71"/>
        <v>12.311218461224708</v>
      </c>
      <c r="J943" s="61">
        <f t="shared" si="72"/>
        <v>2.0083226148390247</v>
      </c>
      <c r="K943" s="61">
        <f t="shared" si="73"/>
        <v>613.0100000000001</v>
      </c>
    </row>
    <row r="944" spans="1:11" ht="25.5" x14ac:dyDescent="0.25">
      <c r="A944" s="57">
        <f t="shared" si="74"/>
        <v>939</v>
      </c>
      <c r="B944" s="92" t="s">
        <v>674</v>
      </c>
      <c r="C944" s="93" t="s">
        <v>33961</v>
      </c>
      <c r="D944" s="94" t="s">
        <v>2259</v>
      </c>
      <c r="E944" s="83">
        <v>256.2</v>
      </c>
      <c r="F944" s="94">
        <v>268.95999999999998</v>
      </c>
      <c r="G944" s="70">
        <v>261.27</v>
      </c>
      <c r="H944" s="61">
        <f t="shared" si="70"/>
        <v>262.14333333333332</v>
      </c>
      <c r="I944" s="61">
        <f t="shared" si="71"/>
        <v>6.4246737919783348</v>
      </c>
      <c r="J944" s="61">
        <f t="shared" si="72"/>
        <v>2.4508247874489788</v>
      </c>
      <c r="K944" s="61">
        <f t="shared" si="73"/>
        <v>262.14333333333332</v>
      </c>
    </row>
    <row r="945" spans="1:11" x14ac:dyDescent="0.25">
      <c r="A945" s="57">
        <f t="shared" si="74"/>
        <v>940</v>
      </c>
      <c r="B945" s="92" t="s">
        <v>33962</v>
      </c>
      <c r="C945" s="93" t="s">
        <v>33963</v>
      </c>
      <c r="D945" s="94" t="s">
        <v>2259</v>
      </c>
      <c r="E945" s="83">
        <v>369.6</v>
      </c>
      <c r="F945" s="94">
        <v>385.23</v>
      </c>
      <c r="G945" s="70">
        <v>377.84</v>
      </c>
      <c r="H945" s="61">
        <f t="shared" si="70"/>
        <v>377.55666666666667</v>
      </c>
      <c r="I945" s="61">
        <f t="shared" si="71"/>
        <v>7.8188511517570971</v>
      </c>
      <c r="J945" s="61">
        <f t="shared" si="72"/>
        <v>2.0709079833730293</v>
      </c>
      <c r="K945" s="61">
        <f t="shared" si="73"/>
        <v>377.55666666666667</v>
      </c>
    </row>
    <row r="946" spans="1:11" x14ac:dyDescent="0.25">
      <c r="A946" s="57">
        <f t="shared" si="74"/>
        <v>941</v>
      </c>
      <c r="B946" s="92" t="s">
        <v>678</v>
      </c>
      <c r="C946" s="93" t="s">
        <v>33964</v>
      </c>
      <c r="D946" s="94" t="s">
        <v>2259</v>
      </c>
      <c r="E946" s="83">
        <v>1094.0999999999999</v>
      </c>
      <c r="F946" s="94">
        <v>1141.26</v>
      </c>
      <c r="G946" s="70">
        <v>1119.3699999999999</v>
      </c>
      <c r="H946" s="61">
        <f t="shared" si="70"/>
        <v>1118.2433333333331</v>
      </c>
      <c r="I946" s="61">
        <f t="shared" si="71"/>
        <v>23.60017867164008</v>
      </c>
      <c r="J946" s="61">
        <f t="shared" si="72"/>
        <v>2.1104689800645731</v>
      </c>
      <c r="K946" s="61">
        <f t="shared" si="73"/>
        <v>1118.2433333333331</v>
      </c>
    </row>
    <row r="947" spans="1:11" x14ac:dyDescent="0.25">
      <c r="A947" s="57">
        <f t="shared" si="74"/>
        <v>942</v>
      </c>
      <c r="B947" s="92" t="s">
        <v>680</v>
      </c>
      <c r="C947" s="93" t="s">
        <v>33965</v>
      </c>
      <c r="D947" s="94" t="s">
        <v>2259</v>
      </c>
      <c r="E947" s="83">
        <v>1094.0999999999999</v>
      </c>
      <c r="F947" s="94">
        <v>1137.6500000000001</v>
      </c>
      <c r="G947" s="70">
        <v>1115.76</v>
      </c>
      <c r="H947" s="61">
        <f t="shared" si="70"/>
        <v>1115.8366666666668</v>
      </c>
      <c r="I947" s="61">
        <f t="shared" si="71"/>
        <v>21.775101224410815</v>
      </c>
      <c r="J947" s="61">
        <f t="shared" si="72"/>
        <v>1.951459552719258</v>
      </c>
      <c r="K947" s="61">
        <f t="shared" si="73"/>
        <v>1115.8366666666668</v>
      </c>
    </row>
    <row r="948" spans="1:11" x14ac:dyDescent="0.25">
      <c r="A948" s="57">
        <f t="shared" si="74"/>
        <v>943</v>
      </c>
      <c r="B948" s="92" t="s">
        <v>33966</v>
      </c>
      <c r="C948" s="93" t="s">
        <v>33967</v>
      </c>
      <c r="D948" s="94" t="s">
        <v>2259</v>
      </c>
      <c r="E948" s="83">
        <v>66.150000000000006</v>
      </c>
      <c r="F948" s="94">
        <v>68.86</v>
      </c>
      <c r="G948" s="70">
        <v>67.540000000000006</v>
      </c>
      <c r="H948" s="61">
        <f t="shared" si="70"/>
        <v>67.516666666666666</v>
      </c>
      <c r="I948" s="61">
        <f t="shared" si="71"/>
        <v>1.3551506681300516</v>
      </c>
      <c r="J948" s="61">
        <f t="shared" si="72"/>
        <v>2.0071350305554949</v>
      </c>
      <c r="K948" s="61">
        <f t="shared" si="73"/>
        <v>67.516666666666666</v>
      </c>
    </row>
    <row r="949" spans="1:11" x14ac:dyDescent="0.25">
      <c r="A949" s="57">
        <f t="shared" si="74"/>
        <v>944</v>
      </c>
      <c r="B949" s="92" t="s">
        <v>33968</v>
      </c>
      <c r="C949" s="93" t="s">
        <v>33969</v>
      </c>
      <c r="D949" s="94" t="s">
        <v>2259</v>
      </c>
      <c r="E949" s="83">
        <v>3333.75</v>
      </c>
      <c r="F949" s="94">
        <v>3499.77</v>
      </c>
      <c r="G949" s="70">
        <v>3399.76</v>
      </c>
      <c r="H949" s="61">
        <f t="shared" si="70"/>
        <v>3411.0933333333337</v>
      </c>
      <c r="I949" s="61">
        <f t="shared" si="71"/>
        <v>83.588237410136415</v>
      </c>
      <c r="J949" s="61">
        <f t="shared" si="72"/>
        <v>2.4504822718660018</v>
      </c>
      <c r="K949" s="61">
        <f t="shared" si="73"/>
        <v>3411.0933333333337</v>
      </c>
    </row>
    <row r="950" spans="1:11" ht="25.5" x14ac:dyDescent="0.25">
      <c r="A950" s="57">
        <f t="shared" si="74"/>
        <v>945</v>
      </c>
      <c r="B950" s="92" t="s">
        <v>33970</v>
      </c>
      <c r="C950" s="93" t="s">
        <v>33971</v>
      </c>
      <c r="D950" s="94" t="s">
        <v>2259</v>
      </c>
      <c r="E950" s="83">
        <v>23.1</v>
      </c>
      <c r="F950" s="94">
        <v>24.08</v>
      </c>
      <c r="G950" s="70">
        <v>23.62</v>
      </c>
      <c r="H950" s="61">
        <f t="shared" si="70"/>
        <v>23.599999999999998</v>
      </c>
      <c r="I950" s="61">
        <f t="shared" si="71"/>
        <v>0.49030602688524899</v>
      </c>
      <c r="J950" s="61">
        <f t="shared" si="72"/>
        <v>2.0775679105307163</v>
      </c>
      <c r="K950" s="61">
        <f t="shared" si="73"/>
        <v>23.599999999999998</v>
      </c>
    </row>
    <row r="951" spans="1:11" x14ac:dyDescent="0.25">
      <c r="A951" s="57">
        <f t="shared" si="74"/>
        <v>946</v>
      </c>
      <c r="B951" s="92" t="s">
        <v>33972</v>
      </c>
      <c r="C951" s="93" t="s">
        <v>33973</v>
      </c>
      <c r="D951" s="94" t="s">
        <v>2259</v>
      </c>
      <c r="E951" s="83">
        <v>1050</v>
      </c>
      <c r="F951" s="94">
        <v>1095.26</v>
      </c>
      <c r="G951" s="70">
        <v>1074.26</v>
      </c>
      <c r="H951" s="61">
        <f t="shared" si="70"/>
        <v>1073.1733333333334</v>
      </c>
      <c r="I951" s="61">
        <f t="shared" si="71"/>
        <v>22.649559230442723</v>
      </c>
      <c r="J951" s="61">
        <f t="shared" si="72"/>
        <v>2.1105219936924811</v>
      </c>
      <c r="K951" s="61">
        <f t="shared" si="73"/>
        <v>1073.1733333333334</v>
      </c>
    </row>
    <row r="952" spans="1:11" x14ac:dyDescent="0.25">
      <c r="A952" s="57"/>
      <c r="B952" s="57"/>
      <c r="C952" s="69"/>
      <c r="D952" s="70"/>
      <c r="E952" s="71">
        <f>SUM(E6:E951)</f>
        <v>7887546.7000000011</v>
      </c>
      <c r="F952" s="71">
        <f>SUM(F6:F951)</f>
        <v>8226009.0900000092</v>
      </c>
      <c r="G952" s="72">
        <f>SUM(G6:G951)</f>
        <v>8053592.8100000015</v>
      </c>
      <c r="H952" s="61"/>
      <c r="I952" s="61"/>
      <c r="J952" s="61"/>
      <c r="K952" s="73">
        <f>SUM(K6:K951)</f>
        <v>8055716.2000000011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48"/>
  <sheetViews>
    <sheetView workbookViewId="0">
      <selection activeCell="G54" sqref="G54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50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5.7109375" style="41" customWidth="1"/>
    <col min="12" max="16384" width="9.140625" style="41"/>
  </cols>
  <sheetData>
    <row r="2" spans="1:11" ht="15.75" x14ac:dyDescent="0.25">
      <c r="A2" s="173" t="s">
        <v>33974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.75" x14ac:dyDescent="0.25">
      <c r="A3" s="43"/>
      <c r="B3" s="43"/>
      <c r="C3" s="47"/>
      <c r="D3" s="43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38.25" x14ac:dyDescent="0.25">
      <c r="A6" s="57">
        <v>1</v>
      </c>
      <c r="B6" s="87" t="s">
        <v>33975</v>
      </c>
      <c r="C6" s="89" t="s">
        <v>33976</v>
      </c>
      <c r="D6" s="60" t="s">
        <v>2259</v>
      </c>
      <c r="E6" s="74">
        <v>711.25</v>
      </c>
      <c r="F6" s="74">
        <v>740.41</v>
      </c>
      <c r="G6" s="122">
        <v>726.19</v>
      </c>
      <c r="H6" s="61">
        <f>AVERAGE(E6:G6)</f>
        <v>725.94999999999993</v>
      </c>
      <c r="I6" s="61">
        <f>SQRT(((SUM((POWER(G6-H6,2)),(POWER(F6-H6,2)),(POWER(E6-H6,2)))/(COLUMNS(E6:G6)-1))))</f>
        <v>14.581481406222055</v>
      </c>
      <c r="J6" s="61">
        <f>I6/H6*100</f>
        <v>2.0086068470586209</v>
      </c>
      <c r="K6" s="61">
        <f>H6</f>
        <v>725.94999999999993</v>
      </c>
    </row>
    <row r="7" spans="1:11" ht="25.5" x14ac:dyDescent="0.25">
      <c r="A7" s="57">
        <f>A6+1</f>
        <v>2</v>
      </c>
      <c r="B7" s="87" t="s">
        <v>33977</v>
      </c>
      <c r="C7" s="90" t="s">
        <v>33978</v>
      </c>
      <c r="D7" s="60" t="s">
        <v>2259</v>
      </c>
      <c r="E7" s="74">
        <v>852.5</v>
      </c>
      <c r="F7" s="75">
        <v>894.95</v>
      </c>
      <c r="G7" s="122">
        <v>869.38</v>
      </c>
      <c r="H7" s="61">
        <f t="shared" ref="H7:H47" si="0">AVERAGE(E7:G7)</f>
        <v>872.27666666666664</v>
      </c>
      <c r="I7" s="61">
        <f t="shared" ref="I7:I47" si="1">SQRT(((SUM((POWER(G7-H7,2)),(POWER(F7-H7,2)),(POWER(E7-H7,2)))/(COLUMNS(E7:G7)-1))))</f>
        <v>21.372731068661636</v>
      </c>
      <c r="J7" s="61">
        <f t="shared" ref="J7:J47" si="2">I7/H7*100</f>
        <v>2.4502238665096669</v>
      </c>
      <c r="K7" s="61">
        <f t="shared" ref="K7:K47" si="3">H7</f>
        <v>872.27666666666664</v>
      </c>
    </row>
    <row r="8" spans="1:11" x14ac:dyDescent="0.25">
      <c r="A8" s="57">
        <f t="shared" ref="A8:A47" si="4">A7+1</f>
        <v>3</v>
      </c>
      <c r="B8" s="87" t="s">
        <v>33979</v>
      </c>
      <c r="C8" s="90" t="s">
        <v>33980</v>
      </c>
      <c r="D8" s="60" t="s">
        <v>2259</v>
      </c>
      <c r="E8" s="74">
        <v>701.25</v>
      </c>
      <c r="F8" s="75">
        <v>730.91</v>
      </c>
      <c r="G8" s="122">
        <v>716.89</v>
      </c>
      <c r="H8" s="61">
        <f t="shared" si="0"/>
        <v>716.34999999999991</v>
      </c>
      <c r="I8" s="61">
        <f t="shared" si="1"/>
        <v>14.837371734913146</v>
      </c>
      <c r="J8" s="61">
        <f t="shared" si="2"/>
        <v>2.0712461415387939</v>
      </c>
      <c r="K8" s="61">
        <f t="shared" si="3"/>
        <v>716.34999999999991</v>
      </c>
    </row>
    <row r="9" spans="1:11" ht="25.5" x14ac:dyDescent="0.25">
      <c r="A9" s="57">
        <f t="shared" si="4"/>
        <v>4</v>
      </c>
      <c r="B9" s="87" t="s">
        <v>33981</v>
      </c>
      <c r="C9" s="90" t="s">
        <v>33982</v>
      </c>
      <c r="D9" s="60" t="s">
        <v>2259</v>
      </c>
      <c r="E9" s="74">
        <v>3583.75</v>
      </c>
      <c r="F9" s="75">
        <v>3738.21</v>
      </c>
      <c r="G9" s="122">
        <v>3666.53</v>
      </c>
      <c r="H9" s="61">
        <f t="shared" si="0"/>
        <v>3662.83</v>
      </c>
      <c r="I9" s="61">
        <f t="shared" si="1"/>
        <v>77.296444937655465</v>
      </c>
      <c r="J9" s="61">
        <f t="shared" si="2"/>
        <v>2.1102929957889245</v>
      </c>
      <c r="K9" s="61">
        <f t="shared" si="3"/>
        <v>3662.83</v>
      </c>
    </row>
    <row r="10" spans="1:11" ht="25.5" x14ac:dyDescent="0.25">
      <c r="A10" s="57">
        <f t="shared" si="4"/>
        <v>5</v>
      </c>
      <c r="B10" s="87" t="s">
        <v>33983</v>
      </c>
      <c r="C10" s="90">
        <v>2052516</v>
      </c>
      <c r="D10" s="60" t="s">
        <v>2259</v>
      </c>
      <c r="E10" s="74">
        <v>7055</v>
      </c>
      <c r="F10" s="75">
        <v>7335.79</v>
      </c>
      <c r="G10" s="122">
        <v>7194.69</v>
      </c>
      <c r="H10" s="61">
        <f t="shared" si="0"/>
        <v>7195.16</v>
      </c>
      <c r="I10" s="61">
        <f t="shared" si="1"/>
        <v>140.39559003045642</v>
      </c>
      <c r="J10" s="61">
        <f t="shared" si="2"/>
        <v>1.9512504243193538</v>
      </c>
      <c r="K10" s="61">
        <f t="shared" si="3"/>
        <v>7195.16</v>
      </c>
    </row>
    <row r="11" spans="1:11" ht="25.5" x14ac:dyDescent="0.25">
      <c r="A11" s="57">
        <f t="shared" si="4"/>
        <v>6</v>
      </c>
      <c r="B11" s="87" t="s">
        <v>33984</v>
      </c>
      <c r="C11" s="90">
        <v>1704089</v>
      </c>
      <c r="D11" s="60" t="s">
        <v>2259</v>
      </c>
      <c r="E11" s="74">
        <v>7776.25</v>
      </c>
      <c r="F11" s="75">
        <v>8095.08</v>
      </c>
      <c r="G11" s="122">
        <v>7939.55</v>
      </c>
      <c r="H11" s="61">
        <f t="shared" si="0"/>
        <v>7936.96</v>
      </c>
      <c r="I11" s="61">
        <f t="shared" si="1"/>
        <v>159.43077902337424</v>
      </c>
      <c r="J11" s="61">
        <f t="shared" si="2"/>
        <v>2.0087133993792867</v>
      </c>
      <c r="K11" s="61">
        <f t="shared" si="3"/>
        <v>7936.96</v>
      </c>
    </row>
    <row r="12" spans="1:11" ht="25.5" x14ac:dyDescent="0.25">
      <c r="A12" s="57">
        <f t="shared" si="4"/>
        <v>7</v>
      </c>
      <c r="B12" s="87" t="s">
        <v>33985</v>
      </c>
      <c r="C12" s="89">
        <v>1704049</v>
      </c>
      <c r="D12" s="60" t="s">
        <v>2259</v>
      </c>
      <c r="E12" s="74">
        <v>2451.25</v>
      </c>
      <c r="F12" s="75">
        <v>2573.3200000000002</v>
      </c>
      <c r="G12" s="122">
        <v>2499.7800000000002</v>
      </c>
      <c r="H12" s="61">
        <f t="shared" si="0"/>
        <v>2508.1166666666668</v>
      </c>
      <c r="I12" s="61">
        <f t="shared" si="1"/>
        <v>61.460525813999851</v>
      </c>
      <c r="J12" s="61">
        <f t="shared" si="2"/>
        <v>2.4504651889133222</v>
      </c>
      <c r="K12" s="61">
        <f t="shared" si="3"/>
        <v>2508.1166666666668</v>
      </c>
    </row>
    <row r="13" spans="1:11" x14ac:dyDescent="0.25">
      <c r="A13" s="57">
        <f t="shared" si="4"/>
        <v>8</v>
      </c>
      <c r="B13" s="87" t="s">
        <v>33986</v>
      </c>
      <c r="C13" s="89">
        <v>2460308</v>
      </c>
      <c r="D13" s="60" t="s">
        <v>2259</v>
      </c>
      <c r="E13" s="74">
        <v>12616.25</v>
      </c>
      <c r="F13" s="75">
        <v>13149.92</v>
      </c>
      <c r="G13" s="122">
        <v>12897.59</v>
      </c>
      <c r="H13" s="61">
        <f t="shared" si="0"/>
        <v>12887.919999999998</v>
      </c>
      <c r="I13" s="61">
        <f t="shared" si="1"/>
        <v>266.9663815913907</v>
      </c>
      <c r="J13" s="61">
        <f t="shared" si="2"/>
        <v>2.071446607298856</v>
      </c>
      <c r="K13" s="61">
        <f t="shared" si="3"/>
        <v>12887.919999999998</v>
      </c>
    </row>
    <row r="14" spans="1:11" ht="38.25" x14ac:dyDescent="0.25">
      <c r="A14" s="57">
        <f t="shared" si="4"/>
        <v>9</v>
      </c>
      <c r="B14" s="87" t="s">
        <v>33987</v>
      </c>
      <c r="C14" s="89" t="s">
        <v>33988</v>
      </c>
      <c r="D14" s="60" t="s">
        <v>2259</v>
      </c>
      <c r="E14" s="74">
        <v>1840</v>
      </c>
      <c r="F14" s="75">
        <v>1919.3</v>
      </c>
      <c r="G14" s="122">
        <v>1882.5</v>
      </c>
      <c r="H14" s="61">
        <f t="shared" si="0"/>
        <v>1880.6000000000001</v>
      </c>
      <c r="I14" s="61">
        <f t="shared" si="1"/>
        <v>39.684127809490761</v>
      </c>
      <c r="J14" s="61">
        <f t="shared" si="2"/>
        <v>2.1101843991008593</v>
      </c>
      <c r="K14" s="61">
        <f t="shared" si="3"/>
        <v>1880.6000000000001</v>
      </c>
    </row>
    <row r="15" spans="1:11" ht="25.5" x14ac:dyDescent="0.25">
      <c r="A15" s="57">
        <f t="shared" si="4"/>
        <v>10</v>
      </c>
      <c r="B15" s="87" t="s">
        <v>33989</v>
      </c>
      <c r="C15" s="89" t="s">
        <v>33990</v>
      </c>
      <c r="D15" s="60" t="s">
        <v>2259</v>
      </c>
      <c r="E15" s="74">
        <v>2502.5</v>
      </c>
      <c r="F15" s="75">
        <v>2602.1</v>
      </c>
      <c r="G15" s="122">
        <v>2552.0500000000002</v>
      </c>
      <c r="H15" s="61">
        <f t="shared" si="0"/>
        <v>2552.2166666666667</v>
      </c>
      <c r="I15" s="61">
        <f t="shared" si="1"/>
        <v>49.80020916957406</v>
      </c>
      <c r="J15" s="61">
        <f t="shared" si="2"/>
        <v>1.9512531917839027</v>
      </c>
      <c r="K15" s="61">
        <f t="shared" si="3"/>
        <v>2552.2166666666667</v>
      </c>
    </row>
    <row r="16" spans="1:11" ht="25.5" x14ac:dyDescent="0.25">
      <c r="A16" s="57">
        <f t="shared" si="4"/>
        <v>11</v>
      </c>
      <c r="B16" s="87" t="s">
        <v>33991</v>
      </c>
      <c r="C16" s="91">
        <v>202577</v>
      </c>
      <c r="D16" s="60" t="s">
        <v>2259</v>
      </c>
      <c r="E16" s="74">
        <v>5432.5</v>
      </c>
      <c r="F16" s="75">
        <v>5655.23</v>
      </c>
      <c r="G16" s="122">
        <v>5546.58</v>
      </c>
      <c r="H16" s="61">
        <f t="shared" si="0"/>
        <v>5544.7699999999995</v>
      </c>
      <c r="I16" s="61">
        <f t="shared" si="1"/>
        <v>111.37603108389143</v>
      </c>
      <c r="J16" s="61">
        <f t="shared" si="2"/>
        <v>2.0086681879300938</v>
      </c>
      <c r="K16" s="61">
        <f t="shared" si="3"/>
        <v>5544.7699999999995</v>
      </c>
    </row>
    <row r="17" spans="1:11" ht="25.5" x14ac:dyDescent="0.25">
      <c r="A17" s="57">
        <f t="shared" si="4"/>
        <v>12</v>
      </c>
      <c r="B17" s="87" t="s">
        <v>33992</v>
      </c>
      <c r="C17" s="89" t="s">
        <v>33993</v>
      </c>
      <c r="D17" s="60" t="s">
        <v>2259</v>
      </c>
      <c r="E17" s="74">
        <v>10001.25</v>
      </c>
      <c r="F17" s="75">
        <v>10499.31</v>
      </c>
      <c r="G17" s="122">
        <v>10199.27</v>
      </c>
      <c r="H17" s="61">
        <f t="shared" si="0"/>
        <v>10233.276666666667</v>
      </c>
      <c r="I17" s="61">
        <f t="shared" si="1"/>
        <v>250.76539022228164</v>
      </c>
      <c r="J17" s="61">
        <f t="shared" si="2"/>
        <v>2.4504896954375477</v>
      </c>
      <c r="K17" s="61">
        <f t="shared" si="3"/>
        <v>10233.276666666667</v>
      </c>
    </row>
    <row r="18" spans="1:11" ht="25.5" x14ac:dyDescent="0.25">
      <c r="A18" s="57">
        <f t="shared" si="4"/>
        <v>13</v>
      </c>
      <c r="B18" s="87" t="s">
        <v>33994</v>
      </c>
      <c r="C18" s="89" t="s">
        <v>33995</v>
      </c>
      <c r="D18" s="60" t="s">
        <v>2259</v>
      </c>
      <c r="E18" s="74">
        <v>10001.25</v>
      </c>
      <c r="F18" s="75">
        <v>10424.299999999999</v>
      </c>
      <c r="G18" s="122">
        <v>10224.280000000001</v>
      </c>
      <c r="H18" s="61">
        <f t="shared" si="0"/>
        <v>10216.61</v>
      </c>
      <c r="I18" s="61">
        <f t="shared" si="1"/>
        <v>211.62926853344234</v>
      </c>
      <c r="J18" s="61">
        <f t="shared" si="2"/>
        <v>2.0714235791856819</v>
      </c>
      <c r="K18" s="61">
        <f t="shared" si="3"/>
        <v>10216.61</v>
      </c>
    </row>
    <row r="19" spans="1:11" ht="25.5" x14ac:dyDescent="0.25">
      <c r="A19" s="57">
        <f t="shared" si="4"/>
        <v>14</v>
      </c>
      <c r="B19" s="87" t="s">
        <v>33996</v>
      </c>
      <c r="C19" s="89" t="s">
        <v>33997</v>
      </c>
      <c r="D19" s="60" t="s">
        <v>2259</v>
      </c>
      <c r="E19" s="74">
        <v>6292.5</v>
      </c>
      <c r="F19" s="75">
        <v>6563.71</v>
      </c>
      <c r="G19" s="122">
        <v>6437.86</v>
      </c>
      <c r="H19" s="61">
        <f t="shared" si="0"/>
        <v>6431.3566666666666</v>
      </c>
      <c r="I19" s="61">
        <f t="shared" si="1"/>
        <v>135.72190697648387</v>
      </c>
      <c r="J19" s="61">
        <f t="shared" si="2"/>
        <v>2.1103153504131145</v>
      </c>
      <c r="K19" s="61">
        <f t="shared" si="3"/>
        <v>6431.3566666666666</v>
      </c>
    </row>
    <row r="20" spans="1:11" ht="38.25" x14ac:dyDescent="0.25">
      <c r="A20" s="57">
        <f t="shared" si="4"/>
        <v>15</v>
      </c>
      <c r="B20" s="87" t="s">
        <v>33998</v>
      </c>
      <c r="C20" s="89" t="s">
        <v>33999</v>
      </c>
      <c r="D20" s="60" t="s">
        <v>2259</v>
      </c>
      <c r="E20" s="74">
        <v>2025</v>
      </c>
      <c r="F20" s="75">
        <v>2105.6</v>
      </c>
      <c r="G20" s="122">
        <v>2065.1</v>
      </c>
      <c r="H20" s="61">
        <f t="shared" si="0"/>
        <v>2065.2333333333336</v>
      </c>
      <c r="I20" s="61">
        <f t="shared" si="1"/>
        <v>40.300165425632308</v>
      </c>
      <c r="J20" s="61">
        <f t="shared" si="2"/>
        <v>1.9513613679954953</v>
      </c>
      <c r="K20" s="61">
        <f t="shared" si="3"/>
        <v>2065.2333333333336</v>
      </c>
    </row>
    <row r="21" spans="1:11" ht="38.25" x14ac:dyDescent="0.25">
      <c r="A21" s="57">
        <f t="shared" si="4"/>
        <v>16</v>
      </c>
      <c r="B21" s="87" t="s">
        <v>34000</v>
      </c>
      <c r="C21" s="89" t="s">
        <v>34001</v>
      </c>
      <c r="D21" s="60" t="s">
        <v>2259</v>
      </c>
      <c r="E21" s="74">
        <v>7046.25</v>
      </c>
      <c r="F21" s="75">
        <v>7335.15</v>
      </c>
      <c r="G21" s="122">
        <v>7194.22</v>
      </c>
      <c r="H21" s="61">
        <f t="shared" si="0"/>
        <v>7191.873333333333</v>
      </c>
      <c r="I21" s="61">
        <f t="shared" si="1"/>
        <v>144.46429535817242</v>
      </c>
      <c r="J21" s="61">
        <f t="shared" si="2"/>
        <v>2.0087157915949447</v>
      </c>
      <c r="K21" s="61">
        <f t="shared" si="3"/>
        <v>7191.873333333333</v>
      </c>
    </row>
    <row r="22" spans="1:11" ht="38.25" x14ac:dyDescent="0.25">
      <c r="A22" s="57">
        <f t="shared" si="4"/>
        <v>17</v>
      </c>
      <c r="B22" s="87" t="s">
        <v>34002</v>
      </c>
      <c r="C22" s="89" t="s">
        <v>34003</v>
      </c>
      <c r="D22" s="60" t="s">
        <v>2259</v>
      </c>
      <c r="E22" s="74">
        <v>7046.25</v>
      </c>
      <c r="F22" s="75">
        <v>7397.15</v>
      </c>
      <c r="G22" s="122">
        <v>7185.77</v>
      </c>
      <c r="H22" s="61">
        <f t="shared" si="0"/>
        <v>7209.7233333333324</v>
      </c>
      <c r="I22" s="61">
        <f t="shared" si="1"/>
        <v>176.67208079754215</v>
      </c>
      <c r="J22" s="61">
        <f t="shared" si="2"/>
        <v>2.4504696314866754</v>
      </c>
      <c r="K22" s="61">
        <f t="shared" si="3"/>
        <v>7209.7233333333324</v>
      </c>
    </row>
    <row r="23" spans="1:11" ht="25.5" x14ac:dyDescent="0.25">
      <c r="A23" s="57">
        <f t="shared" si="4"/>
        <v>18</v>
      </c>
      <c r="B23" s="87" t="s">
        <v>34004</v>
      </c>
      <c r="C23" s="89" t="s">
        <v>34005</v>
      </c>
      <c r="D23" s="60" t="s">
        <v>2259</v>
      </c>
      <c r="E23" s="74">
        <v>586.25</v>
      </c>
      <c r="F23" s="75">
        <v>611.04999999999995</v>
      </c>
      <c r="G23" s="122">
        <v>599.32000000000005</v>
      </c>
      <c r="H23" s="61">
        <f t="shared" si="0"/>
        <v>598.87333333333333</v>
      </c>
      <c r="I23" s="61">
        <f t="shared" si="1"/>
        <v>12.406032134946805</v>
      </c>
      <c r="J23" s="61">
        <f t="shared" si="2"/>
        <v>2.0715619554964553</v>
      </c>
      <c r="K23" s="61">
        <f t="shared" si="3"/>
        <v>598.87333333333333</v>
      </c>
    </row>
    <row r="24" spans="1:11" ht="25.5" x14ac:dyDescent="0.25">
      <c r="A24" s="57">
        <f t="shared" si="4"/>
        <v>19</v>
      </c>
      <c r="B24" s="87" t="s">
        <v>34006</v>
      </c>
      <c r="C24" s="89" t="s">
        <v>34007</v>
      </c>
      <c r="D24" s="60" t="s">
        <v>2259</v>
      </c>
      <c r="E24" s="74">
        <v>1040</v>
      </c>
      <c r="F24" s="75">
        <v>1084.82</v>
      </c>
      <c r="G24" s="122">
        <v>1064.02</v>
      </c>
      <c r="H24" s="61">
        <f t="shared" si="0"/>
        <v>1062.9466666666665</v>
      </c>
      <c r="I24" s="61">
        <f t="shared" si="1"/>
        <v>22.429269567539016</v>
      </c>
      <c r="J24" s="61">
        <f t="shared" si="2"/>
        <v>2.1101030061908737</v>
      </c>
      <c r="K24" s="61">
        <f t="shared" si="3"/>
        <v>1062.9466666666665</v>
      </c>
    </row>
    <row r="25" spans="1:11" ht="25.5" x14ac:dyDescent="0.25">
      <c r="A25" s="57">
        <f t="shared" si="4"/>
        <v>20</v>
      </c>
      <c r="B25" s="87" t="s">
        <v>34008</v>
      </c>
      <c r="C25" s="89" t="s">
        <v>34009</v>
      </c>
      <c r="D25" s="60" t="s">
        <v>2259</v>
      </c>
      <c r="E25" s="74">
        <v>2262.5</v>
      </c>
      <c r="F25" s="75">
        <v>2352.5500000000002</v>
      </c>
      <c r="G25" s="122">
        <v>2307.3000000000002</v>
      </c>
      <c r="H25" s="61">
        <f t="shared" si="0"/>
        <v>2307.4500000000003</v>
      </c>
      <c r="I25" s="61">
        <f t="shared" si="1"/>
        <v>45.025187395501291</v>
      </c>
      <c r="J25" s="61">
        <f t="shared" si="2"/>
        <v>1.9512963399207475</v>
      </c>
      <c r="K25" s="61">
        <f t="shared" si="3"/>
        <v>2307.4500000000003</v>
      </c>
    </row>
    <row r="26" spans="1:11" ht="25.5" x14ac:dyDescent="0.25">
      <c r="A26" s="57">
        <f t="shared" si="4"/>
        <v>21</v>
      </c>
      <c r="B26" s="87" t="s">
        <v>34010</v>
      </c>
      <c r="C26" s="90" t="s">
        <v>34011</v>
      </c>
      <c r="D26" s="60" t="s">
        <v>2259</v>
      </c>
      <c r="E26" s="74">
        <v>2262.5</v>
      </c>
      <c r="F26" s="75">
        <v>2355.2600000000002</v>
      </c>
      <c r="G26" s="122">
        <v>2310.0100000000002</v>
      </c>
      <c r="H26" s="61">
        <f t="shared" si="0"/>
        <v>2309.2566666666667</v>
      </c>
      <c r="I26" s="61">
        <f t="shared" si="1"/>
        <v>46.384588316954407</v>
      </c>
      <c r="J26" s="61">
        <f t="shared" si="2"/>
        <v>2.0086371942322452</v>
      </c>
      <c r="K26" s="61">
        <f t="shared" si="3"/>
        <v>2309.2566666666667</v>
      </c>
    </row>
    <row r="27" spans="1:11" ht="25.5" x14ac:dyDescent="0.25">
      <c r="A27" s="57">
        <f t="shared" si="4"/>
        <v>22</v>
      </c>
      <c r="B27" s="87" t="s">
        <v>34012</v>
      </c>
      <c r="C27" s="91" t="s">
        <v>34013</v>
      </c>
      <c r="D27" s="60" t="s">
        <v>2259</v>
      </c>
      <c r="E27" s="74">
        <v>1040</v>
      </c>
      <c r="F27" s="75">
        <v>1091.79</v>
      </c>
      <c r="G27" s="122">
        <v>1060.5899999999999</v>
      </c>
      <c r="H27" s="61">
        <f t="shared" si="0"/>
        <v>1064.1266666666668</v>
      </c>
      <c r="I27" s="61">
        <f t="shared" si="1"/>
        <v>26.075506386901342</v>
      </c>
      <c r="J27" s="61">
        <f t="shared" si="2"/>
        <v>2.450413771565541</v>
      </c>
      <c r="K27" s="61">
        <f t="shared" si="3"/>
        <v>1064.1266666666668</v>
      </c>
    </row>
    <row r="28" spans="1:11" x14ac:dyDescent="0.25">
      <c r="A28" s="57">
        <f t="shared" si="4"/>
        <v>23</v>
      </c>
      <c r="B28" s="87" t="s">
        <v>34014</v>
      </c>
      <c r="C28" s="89" t="s">
        <v>34015</v>
      </c>
      <c r="D28" s="60" t="s">
        <v>2259</v>
      </c>
      <c r="E28" s="74">
        <v>1147.5</v>
      </c>
      <c r="F28" s="75">
        <v>1196.04</v>
      </c>
      <c r="G28" s="122">
        <v>1173.0899999999999</v>
      </c>
      <c r="H28" s="61">
        <f t="shared" si="0"/>
        <v>1172.21</v>
      </c>
      <c r="I28" s="61">
        <f t="shared" si="1"/>
        <v>24.281962441285486</v>
      </c>
      <c r="J28" s="61">
        <f t="shared" si="2"/>
        <v>2.0714686311570012</v>
      </c>
      <c r="K28" s="61">
        <f t="shared" si="3"/>
        <v>1172.21</v>
      </c>
    </row>
    <row r="29" spans="1:11" x14ac:dyDescent="0.25">
      <c r="A29" s="57">
        <f t="shared" si="4"/>
        <v>24</v>
      </c>
      <c r="B29" s="87" t="s">
        <v>34016</v>
      </c>
      <c r="C29" s="89">
        <v>1795006</v>
      </c>
      <c r="D29" s="60" t="s">
        <v>2259</v>
      </c>
      <c r="E29" s="74">
        <v>157000</v>
      </c>
      <c r="F29" s="75">
        <v>163766.70000000001</v>
      </c>
      <c r="G29" s="122">
        <v>160626.70000000001</v>
      </c>
      <c r="H29" s="61">
        <f t="shared" si="0"/>
        <v>160464.46666666667</v>
      </c>
      <c r="I29" s="61">
        <f t="shared" si="1"/>
        <v>3386.2659321638298</v>
      </c>
      <c r="J29" s="61">
        <f t="shared" si="2"/>
        <v>2.1102902109774435</v>
      </c>
      <c r="K29" s="61">
        <f t="shared" si="3"/>
        <v>160464.46666666667</v>
      </c>
    </row>
    <row r="30" spans="1:11" x14ac:dyDescent="0.25">
      <c r="A30" s="57">
        <f t="shared" si="4"/>
        <v>25</v>
      </c>
      <c r="B30" s="87" t="s">
        <v>34017</v>
      </c>
      <c r="C30" s="90">
        <v>49400681</v>
      </c>
      <c r="D30" s="60" t="s">
        <v>2259</v>
      </c>
      <c r="E30" s="74">
        <v>2390</v>
      </c>
      <c r="F30" s="75">
        <v>2485.12</v>
      </c>
      <c r="G30" s="122">
        <v>2437.3200000000002</v>
      </c>
      <c r="H30" s="61">
        <f t="shared" si="0"/>
        <v>2437.48</v>
      </c>
      <c r="I30" s="61">
        <f t="shared" si="1"/>
        <v>47.560201849865976</v>
      </c>
      <c r="J30" s="61">
        <f t="shared" si="2"/>
        <v>1.9512037780767832</v>
      </c>
      <c r="K30" s="61">
        <f t="shared" si="3"/>
        <v>2437.48</v>
      </c>
    </row>
    <row r="31" spans="1:11" ht="25.5" x14ac:dyDescent="0.25">
      <c r="A31" s="57">
        <f t="shared" si="4"/>
        <v>26</v>
      </c>
      <c r="B31" s="87" t="s">
        <v>34018</v>
      </c>
      <c r="C31" s="89" t="s">
        <v>34019</v>
      </c>
      <c r="D31" s="60" t="s">
        <v>2259</v>
      </c>
      <c r="E31" s="74">
        <v>2250</v>
      </c>
      <c r="F31" s="75">
        <v>2342.25</v>
      </c>
      <c r="G31" s="122">
        <v>2297.25</v>
      </c>
      <c r="H31" s="61">
        <f t="shared" si="0"/>
        <v>2296.5</v>
      </c>
      <c r="I31" s="61">
        <f t="shared" si="1"/>
        <v>46.129572944045343</v>
      </c>
      <c r="J31" s="61">
        <f t="shared" si="2"/>
        <v>2.0086903089068295</v>
      </c>
      <c r="K31" s="61">
        <f t="shared" si="3"/>
        <v>2296.5</v>
      </c>
    </row>
    <row r="32" spans="1:11" ht="25.5" x14ac:dyDescent="0.25">
      <c r="A32" s="57">
        <f t="shared" si="4"/>
        <v>27</v>
      </c>
      <c r="B32" s="88" t="s">
        <v>34020</v>
      </c>
      <c r="C32" s="90" t="s">
        <v>34021</v>
      </c>
      <c r="D32" s="60" t="s">
        <v>2259</v>
      </c>
      <c r="E32" s="74">
        <v>410</v>
      </c>
      <c r="F32" s="75">
        <v>430.42</v>
      </c>
      <c r="G32" s="122">
        <v>418.12</v>
      </c>
      <c r="H32" s="61">
        <f t="shared" si="0"/>
        <v>419.51333333333332</v>
      </c>
      <c r="I32" s="61">
        <f t="shared" si="1"/>
        <v>10.281057014399517</v>
      </c>
      <c r="J32" s="61">
        <f t="shared" si="2"/>
        <v>2.4507104297994942</v>
      </c>
      <c r="K32" s="61">
        <f t="shared" si="3"/>
        <v>419.51333333333332</v>
      </c>
    </row>
    <row r="33" spans="1:11" x14ac:dyDescent="0.25">
      <c r="A33" s="57">
        <f t="shared" si="4"/>
        <v>28</v>
      </c>
      <c r="B33" s="87" t="s">
        <v>34022</v>
      </c>
      <c r="C33" s="89" t="s">
        <v>34023</v>
      </c>
      <c r="D33" s="60" t="s">
        <v>2259</v>
      </c>
      <c r="E33" s="74">
        <v>6398.75</v>
      </c>
      <c r="F33" s="75">
        <v>6669.42</v>
      </c>
      <c r="G33" s="122">
        <v>6541.44</v>
      </c>
      <c r="H33" s="61">
        <f t="shared" si="0"/>
        <v>6536.5366666666669</v>
      </c>
      <c r="I33" s="61">
        <f t="shared" si="1"/>
        <v>135.40160351093832</v>
      </c>
      <c r="J33" s="61">
        <f t="shared" si="2"/>
        <v>2.0714578746482717</v>
      </c>
      <c r="K33" s="61">
        <f t="shared" si="3"/>
        <v>6536.5366666666669</v>
      </c>
    </row>
    <row r="34" spans="1:11" ht="25.5" x14ac:dyDescent="0.25">
      <c r="A34" s="57">
        <f t="shared" si="4"/>
        <v>29</v>
      </c>
      <c r="B34" s="87" t="s">
        <v>34024</v>
      </c>
      <c r="C34" s="89" t="s">
        <v>34025</v>
      </c>
      <c r="D34" s="60" t="s">
        <v>2259</v>
      </c>
      <c r="E34" s="74">
        <v>10892.5</v>
      </c>
      <c r="F34" s="75">
        <v>11361.97</v>
      </c>
      <c r="G34" s="122">
        <v>11144.12</v>
      </c>
      <c r="H34" s="61">
        <f t="shared" si="0"/>
        <v>11132.863333333335</v>
      </c>
      <c r="I34" s="61">
        <f t="shared" si="1"/>
        <v>234.93734193042448</v>
      </c>
      <c r="J34" s="61">
        <f t="shared" si="2"/>
        <v>2.1103047337964664</v>
      </c>
      <c r="K34" s="61">
        <f t="shared" si="3"/>
        <v>11132.863333333335</v>
      </c>
    </row>
    <row r="35" spans="1:11" ht="25.5" x14ac:dyDescent="0.25">
      <c r="A35" s="57">
        <f t="shared" si="4"/>
        <v>30</v>
      </c>
      <c r="B35" s="87" t="s">
        <v>34026</v>
      </c>
      <c r="C35" s="89" t="s">
        <v>34027</v>
      </c>
      <c r="D35" s="60" t="s">
        <v>2259</v>
      </c>
      <c r="E35" s="74">
        <v>4293.75</v>
      </c>
      <c r="F35" s="75">
        <v>4464.6400000000003</v>
      </c>
      <c r="G35" s="122">
        <v>4378.7700000000004</v>
      </c>
      <c r="H35" s="61">
        <f t="shared" si="0"/>
        <v>4379.0533333333333</v>
      </c>
      <c r="I35" s="61">
        <f t="shared" si="1"/>
        <v>85.445352321430335</v>
      </c>
      <c r="J35" s="61">
        <f t="shared" si="2"/>
        <v>1.9512288574112746</v>
      </c>
      <c r="K35" s="61">
        <f t="shared" si="3"/>
        <v>4379.0533333333333</v>
      </c>
    </row>
    <row r="36" spans="1:11" x14ac:dyDescent="0.25">
      <c r="A36" s="57">
        <f t="shared" si="4"/>
        <v>31</v>
      </c>
      <c r="B36" s="87" t="s">
        <v>34028</v>
      </c>
      <c r="C36" s="90" t="s">
        <v>34029</v>
      </c>
      <c r="D36" s="60" t="s">
        <v>2259</v>
      </c>
      <c r="E36" s="74">
        <v>8373.75</v>
      </c>
      <c r="F36" s="75">
        <v>8717.07</v>
      </c>
      <c r="G36" s="122">
        <v>8549.6</v>
      </c>
      <c r="H36" s="61">
        <f t="shared" si="0"/>
        <v>8546.8066666666655</v>
      </c>
      <c r="I36" s="61">
        <f t="shared" si="1"/>
        <v>171.67704457303918</v>
      </c>
      <c r="J36" s="61">
        <f t="shared" si="2"/>
        <v>2.00866886626318</v>
      </c>
      <c r="K36" s="61">
        <f t="shared" si="3"/>
        <v>8546.8066666666655</v>
      </c>
    </row>
    <row r="37" spans="1:11" ht="25.5" x14ac:dyDescent="0.25">
      <c r="A37" s="57">
        <f t="shared" si="4"/>
        <v>32</v>
      </c>
      <c r="B37" s="87" t="s">
        <v>34030</v>
      </c>
      <c r="C37" s="89" t="s">
        <v>34031</v>
      </c>
      <c r="D37" s="60" t="s">
        <v>2259</v>
      </c>
      <c r="E37" s="74">
        <v>8567.5</v>
      </c>
      <c r="F37" s="75">
        <v>8994.16</v>
      </c>
      <c r="G37" s="122">
        <v>8737.14</v>
      </c>
      <c r="H37" s="61">
        <f t="shared" si="0"/>
        <v>8766.2666666666664</v>
      </c>
      <c r="I37" s="61">
        <f t="shared" si="1"/>
        <v>214.8161095759192</v>
      </c>
      <c r="J37" s="61">
        <f t="shared" si="2"/>
        <v>2.4504856827222445</v>
      </c>
      <c r="K37" s="61">
        <f t="shared" si="3"/>
        <v>8766.2666666666664</v>
      </c>
    </row>
    <row r="38" spans="1:11" x14ac:dyDescent="0.25">
      <c r="A38" s="57">
        <f t="shared" si="4"/>
        <v>33</v>
      </c>
      <c r="B38" s="87" t="s">
        <v>34032</v>
      </c>
      <c r="C38" s="89">
        <v>1383314</v>
      </c>
      <c r="D38" s="60" t="s">
        <v>2259</v>
      </c>
      <c r="E38" s="74">
        <v>3555</v>
      </c>
      <c r="F38" s="75">
        <v>3705.38</v>
      </c>
      <c r="G38" s="122">
        <v>3634.28</v>
      </c>
      <c r="H38" s="61">
        <f t="shared" si="0"/>
        <v>3631.5533333333333</v>
      </c>
      <c r="I38" s="61">
        <f t="shared" si="1"/>
        <v>75.227070482196382</v>
      </c>
      <c r="J38" s="61">
        <f t="shared" si="2"/>
        <v>2.0714846672276983</v>
      </c>
      <c r="K38" s="61">
        <f t="shared" si="3"/>
        <v>3631.5533333333333</v>
      </c>
    </row>
    <row r="39" spans="1:11" ht="25.5" x14ac:dyDescent="0.25">
      <c r="A39" s="57">
        <f t="shared" si="4"/>
        <v>34</v>
      </c>
      <c r="B39" s="87" t="s">
        <v>34033</v>
      </c>
      <c r="C39" s="89" t="s">
        <v>34034</v>
      </c>
      <c r="D39" s="60" t="s">
        <v>2259</v>
      </c>
      <c r="E39" s="74">
        <v>6107.5</v>
      </c>
      <c r="F39" s="75">
        <v>6370.73</v>
      </c>
      <c r="G39" s="122">
        <v>6248.58</v>
      </c>
      <c r="H39" s="61">
        <f t="shared" si="0"/>
        <v>6242.2699999999995</v>
      </c>
      <c r="I39" s="61">
        <f t="shared" si="1"/>
        <v>131.72839595166997</v>
      </c>
      <c r="J39" s="61">
        <f t="shared" si="2"/>
        <v>2.110264310125483</v>
      </c>
      <c r="K39" s="61">
        <f t="shared" si="3"/>
        <v>6242.2699999999995</v>
      </c>
    </row>
    <row r="40" spans="1:11" ht="25.5" x14ac:dyDescent="0.25">
      <c r="A40" s="57">
        <f t="shared" si="4"/>
        <v>35</v>
      </c>
      <c r="B40" s="87" t="s">
        <v>34035</v>
      </c>
      <c r="C40" s="89" t="s">
        <v>34036</v>
      </c>
      <c r="D40" s="60" t="s">
        <v>2259</v>
      </c>
      <c r="E40" s="74">
        <v>2893.75</v>
      </c>
      <c r="F40" s="75">
        <v>3008.92</v>
      </c>
      <c r="G40" s="122">
        <v>2951.05</v>
      </c>
      <c r="H40" s="61">
        <f t="shared" si="0"/>
        <v>2951.2400000000002</v>
      </c>
      <c r="I40" s="61">
        <f t="shared" si="1"/>
        <v>57.585235086782482</v>
      </c>
      <c r="J40" s="61">
        <f t="shared" si="2"/>
        <v>1.9512216928064974</v>
      </c>
      <c r="K40" s="61">
        <f t="shared" si="3"/>
        <v>2951.2400000000002</v>
      </c>
    </row>
    <row r="41" spans="1:11" x14ac:dyDescent="0.25">
      <c r="A41" s="57">
        <f t="shared" si="4"/>
        <v>36</v>
      </c>
      <c r="B41" s="87" t="s">
        <v>34037</v>
      </c>
      <c r="C41" s="89" t="s">
        <v>34038</v>
      </c>
      <c r="D41" s="60" t="s">
        <v>2259</v>
      </c>
      <c r="E41" s="74">
        <v>6533.75</v>
      </c>
      <c r="F41" s="75">
        <v>6801.63</v>
      </c>
      <c r="G41" s="122">
        <v>6670.96</v>
      </c>
      <c r="H41" s="61">
        <f t="shared" si="0"/>
        <v>6668.78</v>
      </c>
      <c r="I41" s="61">
        <f t="shared" si="1"/>
        <v>133.95330492376817</v>
      </c>
      <c r="J41" s="61">
        <f t="shared" si="2"/>
        <v>2.0086628277401291</v>
      </c>
      <c r="K41" s="61">
        <f t="shared" si="3"/>
        <v>6668.78</v>
      </c>
    </row>
    <row r="42" spans="1:11" ht="25.5" x14ac:dyDescent="0.25">
      <c r="A42" s="57">
        <f t="shared" si="4"/>
        <v>37</v>
      </c>
      <c r="B42" s="87" t="s">
        <v>34039</v>
      </c>
      <c r="C42" s="89" t="s">
        <v>34040</v>
      </c>
      <c r="D42" s="60" t="s">
        <v>2259</v>
      </c>
      <c r="E42" s="74">
        <v>2251.25</v>
      </c>
      <c r="F42" s="75">
        <v>2363.36</v>
      </c>
      <c r="G42" s="122">
        <v>2295.8200000000002</v>
      </c>
      <c r="H42" s="61">
        <f t="shared" si="0"/>
        <v>2303.4766666666669</v>
      </c>
      <c r="I42" s="61">
        <f t="shared" si="1"/>
        <v>56.445827421815153</v>
      </c>
      <c r="J42" s="61">
        <f t="shared" si="2"/>
        <v>2.4504623050294327</v>
      </c>
      <c r="K42" s="61">
        <f t="shared" si="3"/>
        <v>2303.4766666666669</v>
      </c>
    </row>
    <row r="43" spans="1:11" ht="25.5" x14ac:dyDescent="0.25">
      <c r="A43" s="57">
        <f t="shared" si="4"/>
        <v>38</v>
      </c>
      <c r="B43" s="87" t="s">
        <v>34041</v>
      </c>
      <c r="C43" s="89" t="s">
        <v>34042</v>
      </c>
      <c r="D43" s="60" t="s">
        <v>2259</v>
      </c>
      <c r="E43" s="74">
        <v>10476.25</v>
      </c>
      <c r="F43" s="75">
        <v>10919.4</v>
      </c>
      <c r="G43" s="122">
        <v>10709.87</v>
      </c>
      <c r="H43" s="61">
        <f t="shared" si="0"/>
        <v>10701.840000000002</v>
      </c>
      <c r="I43" s="61">
        <f t="shared" si="1"/>
        <v>221.68410249722447</v>
      </c>
      <c r="J43" s="61">
        <f t="shared" si="2"/>
        <v>2.0714578287212704</v>
      </c>
      <c r="K43" s="61">
        <f t="shared" si="3"/>
        <v>10701.840000000002</v>
      </c>
    </row>
    <row r="44" spans="1:11" ht="25.5" x14ac:dyDescent="0.25">
      <c r="A44" s="57">
        <f t="shared" si="4"/>
        <v>39</v>
      </c>
      <c r="B44" s="87" t="s">
        <v>34043</v>
      </c>
      <c r="C44" s="89">
        <v>1733896</v>
      </c>
      <c r="D44" s="60" t="s">
        <v>2259</v>
      </c>
      <c r="E44" s="74">
        <v>5938.75</v>
      </c>
      <c r="F44" s="75">
        <v>6194.71</v>
      </c>
      <c r="G44" s="122">
        <v>6075.94</v>
      </c>
      <c r="H44" s="61">
        <f t="shared" si="0"/>
        <v>6069.7999999999993</v>
      </c>
      <c r="I44" s="61">
        <f t="shared" si="1"/>
        <v>128.09041767439123</v>
      </c>
      <c r="J44" s="61">
        <f t="shared" si="2"/>
        <v>2.1102905808163572</v>
      </c>
      <c r="K44" s="61">
        <f t="shared" si="3"/>
        <v>6069.7999999999993</v>
      </c>
    </row>
    <row r="45" spans="1:11" ht="25.5" x14ac:dyDescent="0.25">
      <c r="A45" s="57">
        <f t="shared" si="4"/>
        <v>40</v>
      </c>
      <c r="B45" s="87" t="s">
        <v>34044</v>
      </c>
      <c r="C45" s="89">
        <v>1731737</v>
      </c>
      <c r="D45" s="60" t="s">
        <v>2259</v>
      </c>
      <c r="E45" s="74">
        <v>30160</v>
      </c>
      <c r="F45" s="75">
        <v>31360.37</v>
      </c>
      <c r="G45" s="122">
        <v>30757.17</v>
      </c>
      <c r="H45" s="61">
        <f t="shared" si="0"/>
        <v>30759.179999999997</v>
      </c>
      <c r="I45" s="61">
        <f t="shared" si="1"/>
        <v>600.18752427887023</v>
      </c>
      <c r="J45" s="61">
        <f t="shared" si="2"/>
        <v>1.9512468286829177</v>
      </c>
      <c r="K45" s="61">
        <f t="shared" si="3"/>
        <v>30759.179999999997</v>
      </c>
    </row>
    <row r="46" spans="1:11" ht="25.5" x14ac:dyDescent="0.25">
      <c r="A46" s="57">
        <f t="shared" si="4"/>
        <v>41</v>
      </c>
      <c r="B46" s="87" t="s">
        <v>34045</v>
      </c>
      <c r="C46" s="89">
        <v>210835</v>
      </c>
      <c r="D46" s="60" t="s">
        <v>2259</v>
      </c>
      <c r="E46" s="74">
        <v>35865</v>
      </c>
      <c r="F46" s="75">
        <v>37335.47</v>
      </c>
      <c r="G46" s="122">
        <v>36618.17</v>
      </c>
      <c r="H46" s="61">
        <f t="shared" si="0"/>
        <v>36606.213333333333</v>
      </c>
      <c r="I46" s="61">
        <f t="shared" si="1"/>
        <v>735.3079128047882</v>
      </c>
      <c r="J46" s="61">
        <f t="shared" si="2"/>
        <v>2.0086970102838322</v>
      </c>
      <c r="K46" s="61">
        <f t="shared" si="3"/>
        <v>36606.213333333333</v>
      </c>
    </row>
    <row r="47" spans="1:11" x14ac:dyDescent="0.25">
      <c r="A47" s="57">
        <f t="shared" si="4"/>
        <v>42</v>
      </c>
      <c r="B47" s="87" t="s">
        <v>12802</v>
      </c>
      <c r="C47" s="91">
        <v>1880119</v>
      </c>
      <c r="D47" s="60" t="s">
        <v>2259</v>
      </c>
      <c r="E47" s="74">
        <v>26245</v>
      </c>
      <c r="F47" s="75">
        <v>27552</v>
      </c>
      <c r="G47" s="122">
        <v>26764.65</v>
      </c>
      <c r="H47" s="61">
        <f t="shared" si="0"/>
        <v>26853.883333333331</v>
      </c>
      <c r="I47" s="61">
        <f t="shared" si="1"/>
        <v>658.05333433797989</v>
      </c>
      <c r="J47" s="61">
        <f t="shared" si="2"/>
        <v>2.4504959903551375</v>
      </c>
      <c r="K47" s="61">
        <f t="shared" si="3"/>
        <v>26853.883333333331</v>
      </c>
    </row>
    <row r="48" spans="1:11" x14ac:dyDescent="0.25">
      <c r="A48" s="57"/>
      <c r="B48" s="57"/>
      <c r="C48" s="69"/>
      <c r="D48" s="70"/>
      <c r="E48" s="71">
        <f>SUM(E6:E47)</f>
        <v>426876.25</v>
      </c>
      <c r="F48" s="71">
        <f>SUM(F6:F47)</f>
        <v>445295.66999999993</v>
      </c>
      <c r="G48" s="72">
        <f>SUM(G6:G47)</f>
        <v>436169.51000000007</v>
      </c>
      <c r="H48" s="61"/>
      <c r="I48" s="61"/>
      <c r="J48" s="61"/>
      <c r="K48" s="73">
        <f>SUM(K6:K47)</f>
        <v>436113.81000000006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868"/>
  <sheetViews>
    <sheetView workbookViewId="0">
      <selection activeCell="C841" sqref="C841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123" customWidth="1"/>
    <col min="4" max="4" width="14.42578125" style="50" customWidth="1"/>
    <col min="5" max="5" width="19.42578125" style="41" customWidth="1"/>
    <col min="6" max="6" width="17.7109375" style="41" customWidth="1"/>
    <col min="7" max="7" width="16.140625" style="123" customWidth="1"/>
    <col min="8" max="8" width="17" style="41" customWidth="1"/>
    <col min="9" max="9" width="16.42578125" style="41" customWidth="1"/>
    <col min="10" max="10" width="16.85546875" style="41" customWidth="1"/>
    <col min="11" max="11" width="26.42578125" style="41" customWidth="1"/>
    <col min="12" max="16384" width="9.140625" style="41"/>
  </cols>
  <sheetData>
    <row r="2" spans="1:11" ht="15.75" x14ac:dyDescent="0.25">
      <c r="A2" s="173" t="s">
        <v>34046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.75" x14ac:dyDescent="0.25">
      <c r="A3" s="43"/>
      <c r="B3" s="43"/>
      <c r="C3" s="124"/>
      <c r="D3" s="43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25.5" x14ac:dyDescent="0.25">
      <c r="A6" s="57">
        <v>1</v>
      </c>
      <c r="B6" s="84" t="s">
        <v>34047</v>
      </c>
      <c r="C6" s="85" t="s">
        <v>34048</v>
      </c>
      <c r="D6" s="85" t="s">
        <v>2259</v>
      </c>
      <c r="E6" s="74">
        <v>4481.3999999999996</v>
      </c>
      <c r="F6" s="75">
        <v>4665.1400000000003</v>
      </c>
      <c r="G6" s="122">
        <v>4575.51</v>
      </c>
      <c r="H6" s="61">
        <f>AVERAGE(E6:G6)</f>
        <v>4574.0166666666673</v>
      </c>
      <c r="I6" s="61">
        <f>SQRT(((SUM((POWER(G6-H6,2)),(POWER(F6-H6,2)),(POWER(E6-H6,2)))/(COLUMNS(E6:G6)-1))))</f>
        <v>91.879102266692811</v>
      </c>
      <c r="J6" s="61">
        <f>I6/H6*100</f>
        <v>2.0087181346816139</v>
      </c>
      <c r="K6" s="61">
        <f>H6</f>
        <v>4574.0166666666673</v>
      </c>
    </row>
    <row r="7" spans="1:11" ht="25.5" x14ac:dyDescent="0.25">
      <c r="A7" s="57">
        <f>A6+1</f>
        <v>2</v>
      </c>
      <c r="B7" s="84" t="s">
        <v>34049</v>
      </c>
      <c r="C7" s="85" t="s">
        <v>34050</v>
      </c>
      <c r="D7" s="85" t="s">
        <v>2259</v>
      </c>
      <c r="E7" s="74">
        <v>15065.4</v>
      </c>
      <c r="F7" s="75">
        <v>15815.66</v>
      </c>
      <c r="G7" s="122">
        <v>15363.69</v>
      </c>
      <c r="H7" s="61">
        <f t="shared" ref="H7:H70" si="0">AVERAGE(E7:G7)</f>
        <v>15414.916666666666</v>
      </c>
      <c r="I7" s="61">
        <f t="shared" ref="I7:I70" si="1">SQRT(((SUM((POWER(G7-H7,2)),(POWER(F7-H7,2)),(POWER(E7-H7,2)))/(COLUMNS(E7:G7)-1))))</f>
        <v>377.74415340721475</v>
      </c>
      <c r="J7" s="61">
        <f t="shared" ref="J7:J70" si="2">I7/H7*100</f>
        <v>2.4505105124833508</v>
      </c>
      <c r="K7" s="61">
        <f t="shared" ref="K7:K70" si="3">H7</f>
        <v>15414.916666666666</v>
      </c>
    </row>
    <row r="8" spans="1:11" ht="25.5" x14ac:dyDescent="0.25">
      <c r="A8" s="57">
        <f t="shared" ref="A8:A71" si="4">A7+1</f>
        <v>3</v>
      </c>
      <c r="B8" s="84" t="s">
        <v>34051</v>
      </c>
      <c r="C8" s="85" t="s">
        <v>34052</v>
      </c>
      <c r="D8" s="85" t="s">
        <v>2259</v>
      </c>
      <c r="E8" s="74">
        <v>18540.900000000001</v>
      </c>
      <c r="F8" s="75">
        <v>19325.18</v>
      </c>
      <c r="G8" s="122">
        <v>18954.36</v>
      </c>
      <c r="H8" s="61">
        <f t="shared" si="0"/>
        <v>18940.146666666667</v>
      </c>
      <c r="I8" s="61">
        <f t="shared" si="1"/>
        <v>392.33314126305066</v>
      </c>
      <c r="J8" s="61">
        <f t="shared" si="2"/>
        <v>2.0714366586903443</v>
      </c>
      <c r="K8" s="61">
        <f t="shared" si="3"/>
        <v>18940.146666666667</v>
      </c>
    </row>
    <row r="9" spans="1:11" ht="25.5" x14ac:dyDescent="0.25">
      <c r="A9" s="57">
        <f t="shared" si="4"/>
        <v>4</v>
      </c>
      <c r="B9" s="84" t="s">
        <v>34053</v>
      </c>
      <c r="C9" s="85" t="s">
        <v>34054</v>
      </c>
      <c r="D9" s="85" t="s">
        <v>2259</v>
      </c>
      <c r="E9" s="74">
        <v>17477.25</v>
      </c>
      <c r="F9" s="75">
        <v>18230.52</v>
      </c>
      <c r="G9" s="122">
        <v>17880.97</v>
      </c>
      <c r="H9" s="61">
        <f t="shared" si="0"/>
        <v>17862.913333333334</v>
      </c>
      <c r="I9" s="61">
        <f t="shared" si="1"/>
        <v>376.95948805320381</v>
      </c>
      <c r="J9" s="61">
        <f t="shared" si="2"/>
        <v>2.1102911995311171</v>
      </c>
      <c r="K9" s="61">
        <f t="shared" si="3"/>
        <v>17862.913333333334</v>
      </c>
    </row>
    <row r="10" spans="1:11" ht="25.5" x14ac:dyDescent="0.25">
      <c r="A10" s="57">
        <f t="shared" si="4"/>
        <v>5</v>
      </c>
      <c r="B10" s="84" t="s">
        <v>34055</v>
      </c>
      <c r="C10" s="85" t="s">
        <v>34056</v>
      </c>
      <c r="D10" s="85" t="s">
        <v>2259</v>
      </c>
      <c r="E10" s="74">
        <v>15657.6</v>
      </c>
      <c r="F10" s="75">
        <v>16280.77</v>
      </c>
      <c r="G10" s="122">
        <v>15967.62</v>
      </c>
      <c r="H10" s="61">
        <f t="shared" si="0"/>
        <v>15968.663333333336</v>
      </c>
      <c r="I10" s="61">
        <f t="shared" si="1"/>
        <v>311.58631008652054</v>
      </c>
      <c r="J10" s="61">
        <f t="shared" si="2"/>
        <v>1.9512360150777834</v>
      </c>
      <c r="K10" s="61">
        <f t="shared" si="3"/>
        <v>15968.663333333336</v>
      </c>
    </row>
    <row r="11" spans="1:11" ht="25.5" x14ac:dyDescent="0.25">
      <c r="A11" s="57">
        <f t="shared" si="4"/>
        <v>6</v>
      </c>
      <c r="B11" s="84" t="s">
        <v>34057</v>
      </c>
      <c r="C11" s="85" t="s">
        <v>34058</v>
      </c>
      <c r="D11" s="85" t="s">
        <v>2259</v>
      </c>
      <c r="E11" s="74">
        <v>20086.5</v>
      </c>
      <c r="F11" s="75">
        <v>20910.05</v>
      </c>
      <c r="G11" s="122">
        <v>20508.32</v>
      </c>
      <c r="H11" s="61">
        <f t="shared" si="0"/>
        <v>20501.623333333333</v>
      </c>
      <c r="I11" s="61">
        <f t="shared" si="1"/>
        <v>411.81583824973637</v>
      </c>
      <c r="J11" s="61">
        <f t="shared" si="2"/>
        <v>2.0086986847532708</v>
      </c>
      <c r="K11" s="61">
        <f t="shared" si="3"/>
        <v>20501.623333333333</v>
      </c>
    </row>
    <row r="12" spans="1:11" ht="25.5" x14ac:dyDescent="0.25">
      <c r="A12" s="57">
        <f t="shared" si="4"/>
        <v>7</v>
      </c>
      <c r="B12" s="84" t="s">
        <v>34059</v>
      </c>
      <c r="C12" s="85" t="s">
        <v>34060</v>
      </c>
      <c r="D12" s="85" t="s">
        <v>2259</v>
      </c>
      <c r="E12" s="74">
        <v>25895.1</v>
      </c>
      <c r="F12" s="75">
        <v>27184.68</v>
      </c>
      <c r="G12" s="122">
        <v>26407.82</v>
      </c>
      <c r="H12" s="61">
        <f t="shared" si="0"/>
        <v>26495.866666666669</v>
      </c>
      <c r="I12" s="61">
        <f t="shared" si="1"/>
        <v>649.28291655743908</v>
      </c>
      <c r="J12" s="61">
        <f t="shared" si="2"/>
        <v>2.4505064307795394</v>
      </c>
      <c r="K12" s="61">
        <f t="shared" si="3"/>
        <v>26495.866666666669</v>
      </c>
    </row>
    <row r="13" spans="1:11" ht="25.5" x14ac:dyDescent="0.25">
      <c r="A13" s="57">
        <f t="shared" si="4"/>
        <v>8</v>
      </c>
      <c r="B13" s="84" t="s">
        <v>34061</v>
      </c>
      <c r="C13" s="85" t="s">
        <v>34062</v>
      </c>
      <c r="D13" s="85" t="s">
        <v>2259</v>
      </c>
      <c r="E13" s="74">
        <v>12358.5</v>
      </c>
      <c r="F13" s="75">
        <v>12881.26</v>
      </c>
      <c r="G13" s="122">
        <v>12634.09</v>
      </c>
      <c r="H13" s="61">
        <f t="shared" si="0"/>
        <v>12624.616666666669</v>
      </c>
      <c r="I13" s="61">
        <f t="shared" si="1"/>
        <v>261.50872343639588</v>
      </c>
      <c r="J13" s="61">
        <f t="shared" si="2"/>
        <v>2.0714191198127141</v>
      </c>
      <c r="K13" s="61">
        <f t="shared" si="3"/>
        <v>12624.616666666669</v>
      </c>
    </row>
    <row r="14" spans="1:11" ht="25.5" x14ac:dyDescent="0.25">
      <c r="A14" s="57">
        <f t="shared" si="4"/>
        <v>9</v>
      </c>
      <c r="B14" s="84" t="s">
        <v>34063</v>
      </c>
      <c r="C14" s="85" t="s">
        <v>34064</v>
      </c>
      <c r="D14" s="85" t="s">
        <v>2259</v>
      </c>
      <c r="E14" s="74">
        <v>7646.1</v>
      </c>
      <c r="F14" s="75">
        <v>7975.65</v>
      </c>
      <c r="G14" s="122">
        <v>7822.72</v>
      </c>
      <c r="H14" s="61">
        <f t="shared" si="0"/>
        <v>7814.8233333333337</v>
      </c>
      <c r="I14" s="61">
        <f t="shared" si="1"/>
        <v>164.91685369704703</v>
      </c>
      <c r="J14" s="61">
        <f t="shared" si="2"/>
        <v>2.1103081498158884</v>
      </c>
      <c r="K14" s="61">
        <f t="shared" si="3"/>
        <v>7814.8233333333337</v>
      </c>
    </row>
    <row r="15" spans="1:11" ht="25.5" x14ac:dyDescent="0.25">
      <c r="A15" s="57">
        <f t="shared" si="4"/>
        <v>10</v>
      </c>
      <c r="B15" s="84" t="s">
        <v>34065</v>
      </c>
      <c r="C15" s="85" t="s">
        <v>34066</v>
      </c>
      <c r="D15" s="85" t="s">
        <v>2259</v>
      </c>
      <c r="E15" s="74">
        <v>6376.65</v>
      </c>
      <c r="F15" s="75">
        <v>6630.44</v>
      </c>
      <c r="G15" s="122">
        <v>6502.91</v>
      </c>
      <c r="H15" s="61">
        <f t="shared" si="0"/>
        <v>6503.333333333333</v>
      </c>
      <c r="I15" s="61">
        <f t="shared" si="1"/>
        <v>126.8955296034235</v>
      </c>
      <c r="J15" s="61">
        <f t="shared" si="2"/>
        <v>1.9512382819593568</v>
      </c>
      <c r="K15" s="61">
        <f t="shared" si="3"/>
        <v>6503.333333333333</v>
      </c>
    </row>
    <row r="16" spans="1:11" ht="38.25" x14ac:dyDescent="0.25">
      <c r="A16" s="57">
        <f t="shared" si="4"/>
        <v>11</v>
      </c>
      <c r="B16" s="84" t="s">
        <v>34067</v>
      </c>
      <c r="C16" s="85" t="s">
        <v>34068</v>
      </c>
      <c r="D16" s="85" t="s">
        <v>2259</v>
      </c>
      <c r="E16" s="74">
        <v>5637.45</v>
      </c>
      <c r="F16" s="75">
        <v>5868.59</v>
      </c>
      <c r="G16" s="122">
        <v>5755.84</v>
      </c>
      <c r="H16" s="61">
        <f t="shared" si="0"/>
        <v>5753.96</v>
      </c>
      <c r="I16" s="61">
        <f t="shared" si="1"/>
        <v>115.58146780518076</v>
      </c>
      <c r="J16" s="61">
        <f t="shared" si="2"/>
        <v>2.0087290805841675</v>
      </c>
      <c r="K16" s="61">
        <f t="shared" si="3"/>
        <v>5753.96</v>
      </c>
    </row>
    <row r="17" spans="1:11" ht="25.5" x14ac:dyDescent="0.25">
      <c r="A17" s="57">
        <f t="shared" si="4"/>
        <v>12</v>
      </c>
      <c r="B17" s="84" t="s">
        <v>34069</v>
      </c>
      <c r="C17" s="85" t="s">
        <v>34070</v>
      </c>
      <c r="D17" s="85" t="s">
        <v>2259</v>
      </c>
      <c r="E17" s="74">
        <v>14832.3</v>
      </c>
      <c r="F17" s="75">
        <v>15570.95</v>
      </c>
      <c r="G17" s="122">
        <v>15125.98</v>
      </c>
      <c r="H17" s="61">
        <f t="shared" si="0"/>
        <v>15176.409999999998</v>
      </c>
      <c r="I17" s="61">
        <f t="shared" si="1"/>
        <v>371.89829832899284</v>
      </c>
      <c r="J17" s="61">
        <f t="shared" si="2"/>
        <v>2.4505024464217353</v>
      </c>
      <c r="K17" s="61">
        <f t="shared" si="3"/>
        <v>15176.409999999998</v>
      </c>
    </row>
    <row r="18" spans="1:11" ht="25.5" x14ac:dyDescent="0.25">
      <c r="A18" s="57">
        <f t="shared" si="4"/>
        <v>13</v>
      </c>
      <c r="B18" s="84" t="s">
        <v>34071</v>
      </c>
      <c r="C18" s="85" t="s">
        <v>34072</v>
      </c>
      <c r="D18" s="85" t="s">
        <v>2259</v>
      </c>
      <c r="E18" s="74">
        <v>13298.25</v>
      </c>
      <c r="F18" s="75">
        <v>13860.77</v>
      </c>
      <c r="G18" s="122">
        <v>13594.8</v>
      </c>
      <c r="H18" s="61">
        <f t="shared" si="0"/>
        <v>13584.606666666667</v>
      </c>
      <c r="I18" s="61">
        <f t="shared" si="1"/>
        <v>281.39849969986238</v>
      </c>
      <c r="J18" s="61">
        <f t="shared" si="2"/>
        <v>2.071451213897463</v>
      </c>
      <c r="K18" s="61">
        <f t="shared" si="3"/>
        <v>13584.606666666667</v>
      </c>
    </row>
    <row r="19" spans="1:11" ht="25.5" x14ac:dyDescent="0.25">
      <c r="A19" s="57">
        <f t="shared" si="4"/>
        <v>14</v>
      </c>
      <c r="B19" s="84" t="s">
        <v>34073</v>
      </c>
      <c r="C19" s="85" t="s">
        <v>34074</v>
      </c>
      <c r="D19" s="85" t="s">
        <v>2259</v>
      </c>
      <c r="E19" s="74">
        <v>1010.1</v>
      </c>
      <c r="F19" s="75">
        <v>1053.6400000000001</v>
      </c>
      <c r="G19" s="122">
        <v>1033.43</v>
      </c>
      <c r="H19" s="61">
        <f t="shared" si="0"/>
        <v>1032.3900000000001</v>
      </c>
      <c r="I19" s="61">
        <f t="shared" si="1"/>
        <v>21.788623178163455</v>
      </c>
      <c r="J19" s="61">
        <f t="shared" si="2"/>
        <v>2.1105031217043417</v>
      </c>
      <c r="K19" s="61">
        <f t="shared" si="3"/>
        <v>1032.3900000000001</v>
      </c>
    </row>
    <row r="20" spans="1:11" ht="25.5" x14ac:dyDescent="0.25">
      <c r="A20" s="57">
        <f t="shared" si="4"/>
        <v>15</v>
      </c>
      <c r="B20" s="84" t="s">
        <v>34075</v>
      </c>
      <c r="C20" s="85" t="s">
        <v>34076</v>
      </c>
      <c r="D20" s="85" t="s">
        <v>2259</v>
      </c>
      <c r="E20" s="74">
        <v>1543.5</v>
      </c>
      <c r="F20" s="75">
        <v>1604.93</v>
      </c>
      <c r="G20" s="122">
        <v>1574.06</v>
      </c>
      <c r="H20" s="61">
        <f t="shared" si="0"/>
        <v>1574.1633333333332</v>
      </c>
      <c r="I20" s="61">
        <f t="shared" si="1"/>
        <v>30.715130364908681</v>
      </c>
      <c r="J20" s="61">
        <f t="shared" si="2"/>
        <v>1.951203519641673</v>
      </c>
      <c r="K20" s="61">
        <f t="shared" si="3"/>
        <v>1574.1633333333332</v>
      </c>
    </row>
    <row r="21" spans="1:11" ht="25.5" x14ac:dyDescent="0.25">
      <c r="A21" s="57">
        <f t="shared" si="4"/>
        <v>16</v>
      </c>
      <c r="B21" s="84" t="s">
        <v>34077</v>
      </c>
      <c r="C21" s="85" t="s">
        <v>34078</v>
      </c>
      <c r="D21" s="85" t="s">
        <v>2259</v>
      </c>
      <c r="E21" s="74">
        <v>3727.5</v>
      </c>
      <c r="F21" s="75">
        <v>3880.33</v>
      </c>
      <c r="G21" s="122">
        <v>3805.78</v>
      </c>
      <c r="H21" s="61">
        <f t="shared" si="0"/>
        <v>3804.5366666666669</v>
      </c>
      <c r="I21" s="61">
        <f t="shared" si="1"/>
        <v>76.4225858848896</v>
      </c>
      <c r="J21" s="61">
        <f t="shared" si="2"/>
        <v>2.0087225483845059</v>
      </c>
      <c r="K21" s="61">
        <f t="shared" si="3"/>
        <v>3804.5366666666669</v>
      </c>
    </row>
    <row r="22" spans="1:11" ht="25.5" x14ac:dyDescent="0.25">
      <c r="A22" s="57">
        <f t="shared" si="4"/>
        <v>17</v>
      </c>
      <c r="B22" s="84" t="s">
        <v>34079</v>
      </c>
      <c r="C22" s="85" t="s">
        <v>34080</v>
      </c>
      <c r="D22" s="85" t="s">
        <v>2259</v>
      </c>
      <c r="E22" s="74">
        <v>86.1</v>
      </c>
      <c r="F22" s="75">
        <v>90.39</v>
      </c>
      <c r="G22" s="122">
        <v>87.8</v>
      </c>
      <c r="H22" s="61">
        <f t="shared" si="0"/>
        <v>88.096666666666678</v>
      </c>
      <c r="I22" s="61">
        <f t="shared" si="1"/>
        <v>2.1603317646448073</v>
      </c>
      <c r="J22" s="61">
        <f t="shared" si="2"/>
        <v>2.4522287237256126</v>
      </c>
      <c r="K22" s="61">
        <f t="shared" si="3"/>
        <v>88.096666666666678</v>
      </c>
    </row>
    <row r="23" spans="1:11" ht="25.5" x14ac:dyDescent="0.25">
      <c r="A23" s="57">
        <f t="shared" si="4"/>
        <v>18</v>
      </c>
      <c r="B23" s="84" t="s">
        <v>34081</v>
      </c>
      <c r="C23" s="85" t="s">
        <v>34082</v>
      </c>
      <c r="D23" s="85" t="s">
        <v>2259</v>
      </c>
      <c r="E23" s="74">
        <v>754.95</v>
      </c>
      <c r="F23" s="75">
        <v>786.88</v>
      </c>
      <c r="G23" s="122">
        <v>771.79</v>
      </c>
      <c r="H23" s="61">
        <f t="shared" si="0"/>
        <v>771.20666666666659</v>
      </c>
      <c r="I23" s="61">
        <f t="shared" si="1"/>
        <v>15.972990744795807</v>
      </c>
      <c r="J23" s="61">
        <f t="shared" si="2"/>
        <v>2.0711686549384698</v>
      </c>
      <c r="K23" s="61">
        <f t="shared" si="3"/>
        <v>771.20666666666659</v>
      </c>
    </row>
    <row r="24" spans="1:11" ht="25.5" x14ac:dyDescent="0.25">
      <c r="A24" s="57">
        <f t="shared" si="4"/>
        <v>19</v>
      </c>
      <c r="B24" s="84" t="s">
        <v>34083</v>
      </c>
      <c r="C24" s="85" t="s">
        <v>34084</v>
      </c>
      <c r="D24" s="85" t="s">
        <v>2259</v>
      </c>
      <c r="E24" s="74">
        <v>71.400000000000006</v>
      </c>
      <c r="F24" s="75">
        <v>74.48</v>
      </c>
      <c r="G24" s="122">
        <v>73.05</v>
      </c>
      <c r="H24" s="61">
        <f t="shared" si="0"/>
        <v>72.976666666666674</v>
      </c>
      <c r="I24" s="61">
        <f t="shared" si="1"/>
        <v>1.5413089675121372</v>
      </c>
      <c r="J24" s="61">
        <f t="shared" si="2"/>
        <v>2.1120572340640438</v>
      </c>
      <c r="K24" s="61">
        <f t="shared" si="3"/>
        <v>72.976666666666674</v>
      </c>
    </row>
    <row r="25" spans="1:11" ht="25.5" x14ac:dyDescent="0.25">
      <c r="A25" s="57">
        <f t="shared" si="4"/>
        <v>20</v>
      </c>
      <c r="B25" s="84" t="s">
        <v>34085</v>
      </c>
      <c r="C25" s="85" t="s">
        <v>34086</v>
      </c>
      <c r="D25" s="85" t="s">
        <v>2259</v>
      </c>
      <c r="E25" s="74">
        <v>53.55</v>
      </c>
      <c r="F25" s="75">
        <v>55.68</v>
      </c>
      <c r="G25" s="122">
        <v>54.61</v>
      </c>
      <c r="H25" s="61">
        <f t="shared" si="0"/>
        <v>54.613333333333323</v>
      </c>
      <c r="I25" s="61">
        <f t="shared" si="1"/>
        <v>1.0650039123558823</v>
      </c>
      <c r="J25" s="61">
        <f t="shared" si="2"/>
        <v>1.9500804059250778</v>
      </c>
      <c r="K25" s="61">
        <f t="shared" si="3"/>
        <v>54.613333333333323</v>
      </c>
    </row>
    <row r="26" spans="1:11" ht="25.5" x14ac:dyDescent="0.25">
      <c r="A26" s="57">
        <f t="shared" si="4"/>
        <v>21</v>
      </c>
      <c r="B26" s="84" t="s">
        <v>34087</v>
      </c>
      <c r="C26" s="85" t="s">
        <v>34088</v>
      </c>
      <c r="D26" s="85" t="s">
        <v>2259</v>
      </c>
      <c r="E26" s="74">
        <v>229.95</v>
      </c>
      <c r="F26" s="75">
        <v>239.38</v>
      </c>
      <c r="G26" s="122">
        <v>234.78</v>
      </c>
      <c r="H26" s="61">
        <f t="shared" si="0"/>
        <v>234.70333333333335</v>
      </c>
      <c r="I26" s="61">
        <f t="shared" si="1"/>
        <v>4.7154674565024166</v>
      </c>
      <c r="J26" s="61">
        <f t="shared" si="2"/>
        <v>2.0091182300361092</v>
      </c>
      <c r="K26" s="61">
        <f t="shared" si="3"/>
        <v>234.70333333333335</v>
      </c>
    </row>
    <row r="27" spans="1:11" ht="25.5" x14ac:dyDescent="0.25">
      <c r="A27" s="57">
        <f t="shared" si="4"/>
        <v>22</v>
      </c>
      <c r="B27" s="84" t="s">
        <v>34089</v>
      </c>
      <c r="C27" s="85" t="s">
        <v>34090</v>
      </c>
      <c r="D27" s="85" t="s">
        <v>2259</v>
      </c>
      <c r="E27" s="74">
        <v>45.15</v>
      </c>
      <c r="F27" s="75">
        <v>47.4</v>
      </c>
      <c r="G27" s="122">
        <v>46.04</v>
      </c>
      <c r="H27" s="61">
        <f t="shared" si="0"/>
        <v>46.196666666666665</v>
      </c>
      <c r="I27" s="61">
        <f t="shared" si="1"/>
        <v>1.1331519462690489</v>
      </c>
      <c r="J27" s="61">
        <f t="shared" si="2"/>
        <v>2.4528868163699742</v>
      </c>
      <c r="K27" s="61">
        <f t="shared" si="3"/>
        <v>46.196666666666665</v>
      </c>
    </row>
    <row r="28" spans="1:11" ht="38.25" x14ac:dyDescent="0.25">
      <c r="A28" s="57">
        <f t="shared" si="4"/>
        <v>23</v>
      </c>
      <c r="B28" s="84" t="s">
        <v>34091</v>
      </c>
      <c r="C28" s="85" t="s">
        <v>34092</v>
      </c>
      <c r="D28" s="85" t="s">
        <v>2259</v>
      </c>
      <c r="E28" s="74">
        <v>44.1</v>
      </c>
      <c r="F28" s="75">
        <v>45.97</v>
      </c>
      <c r="G28" s="122">
        <v>45.08</v>
      </c>
      <c r="H28" s="61">
        <f t="shared" si="0"/>
        <v>45.04999999999999</v>
      </c>
      <c r="I28" s="61">
        <f t="shared" si="1"/>
        <v>0.93536089291780722</v>
      </c>
      <c r="J28" s="61">
        <f t="shared" si="2"/>
        <v>2.076272792270383</v>
      </c>
      <c r="K28" s="61">
        <f t="shared" si="3"/>
        <v>45.04999999999999</v>
      </c>
    </row>
    <row r="29" spans="1:11" ht="25.5" x14ac:dyDescent="0.25">
      <c r="A29" s="57">
        <f t="shared" si="4"/>
        <v>24</v>
      </c>
      <c r="B29" s="84" t="s">
        <v>34093</v>
      </c>
      <c r="C29" s="85" t="s">
        <v>34094</v>
      </c>
      <c r="D29" s="85" t="s">
        <v>2259</v>
      </c>
      <c r="E29" s="74">
        <v>57.75</v>
      </c>
      <c r="F29" s="75">
        <v>60.24</v>
      </c>
      <c r="G29" s="122">
        <v>59.08</v>
      </c>
      <c r="H29" s="61">
        <f t="shared" si="0"/>
        <v>59.023333333333333</v>
      </c>
      <c r="I29" s="61">
        <f t="shared" si="1"/>
        <v>1.2459668267387121</v>
      </c>
      <c r="J29" s="61">
        <f t="shared" si="2"/>
        <v>2.1109733327023981</v>
      </c>
      <c r="K29" s="61">
        <f t="shared" si="3"/>
        <v>59.023333333333333</v>
      </c>
    </row>
    <row r="30" spans="1:11" ht="25.5" x14ac:dyDescent="0.25">
      <c r="A30" s="57">
        <f t="shared" si="4"/>
        <v>25</v>
      </c>
      <c r="B30" s="84" t="s">
        <v>34095</v>
      </c>
      <c r="C30" s="85" t="s">
        <v>34096</v>
      </c>
      <c r="D30" s="85" t="s">
        <v>2259</v>
      </c>
      <c r="E30" s="74">
        <v>65.099999999999994</v>
      </c>
      <c r="F30" s="75">
        <v>67.69</v>
      </c>
      <c r="G30" s="122">
        <v>66.39</v>
      </c>
      <c r="H30" s="61">
        <f t="shared" si="0"/>
        <v>66.393333333333331</v>
      </c>
      <c r="I30" s="61">
        <f t="shared" si="1"/>
        <v>1.2950032174992223</v>
      </c>
      <c r="J30" s="61">
        <f t="shared" si="2"/>
        <v>1.9505018839731234</v>
      </c>
      <c r="K30" s="61">
        <f t="shared" si="3"/>
        <v>66.393333333333331</v>
      </c>
    </row>
    <row r="31" spans="1:11" ht="38.25" x14ac:dyDescent="0.25">
      <c r="A31" s="57">
        <f t="shared" si="4"/>
        <v>26</v>
      </c>
      <c r="B31" s="84" t="s">
        <v>34097</v>
      </c>
      <c r="C31" s="85" t="s">
        <v>34098</v>
      </c>
      <c r="D31" s="85" t="s">
        <v>2259</v>
      </c>
      <c r="E31" s="74">
        <v>93.45</v>
      </c>
      <c r="F31" s="75">
        <v>97.28</v>
      </c>
      <c r="G31" s="122">
        <v>95.41</v>
      </c>
      <c r="H31" s="61">
        <f t="shared" si="0"/>
        <v>95.38</v>
      </c>
      <c r="I31" s="61">
        <f t="shared" si="1"/>
        <v>1.9151762320998025</v>
      </c>
      <c r="J31" s="61">
        <f t="shared" si="2"/>
        <v>2.0079432083243893</v>
      </c>
      <c r="K31" s="61">
        <f t="shared" si="3"/>
        <v>95.38</v>
      </c>
    </row>
    <row r="32" spans="1:11" ht="25.5" x14ac:dyDescent="0.25">
      <c r="A32" s="57">
        <f t="shared" si="4"/>
        <v>27</v>
      </c>
      <c r="B32" s="84" t="s">
        <v>34099</v>
      </c>
      <c r="C32" s="85" t="s">
        <v>34100</v>
      </c>
      <c r="D32" s="85" t="s">
        <v>2259</v>
      </c>
      <c r="E32" s="74">
        <v>490.35</v>
      </c>
      <c r="F32" s="75">
        <v>514.77</v>
      </c>
      <c r="G32" s="122">
        <v>500.06</v>
      </c>
      <c r="H32" s="61">
        <f t="shared" si="0"/>
        <v>501.72666666666669</v>
      </c>
      <c r="I32" s="61">
        <f t="shared" si="1"/>
        <v>12.295016605655025</v>
      </c>
      <c r="J32" s="61">
        <f t="shared" si="2"/>
        <v>2.4505407869467488</v>
      </c>
      <c r="K32" s="61">
        <f t="shared" si="3"/>
        <v>501.72666666666669</v>
      </c>
    </row>
    <row r="33" spans="1:11" ht="25.5" x14ac:dyDescent="0.25">
      <c r="A33" s="57">
        <f t="shared" si="4"/>
        <v>28</v>
      </c>
      <c r="B33" s="84" t="s">
        <v>34101</v>
      </c>
      <c r="C33" s="85" t="s">
        <v>34102</v>
      </c>
      <c r="D33" s="85" t="s">
        <v>2259</v>
      </c>
      <c r="E33" s="74">
        <v>53.55</v>
      </c>
      <c r="F33" s="75">
        <v>55.82</v>
      </c>
      <c r="G33" s="122">
        <v>54.74</v>
      </c>
      <c r="H33" s="61">
        <f t="shared" si="0"/>
        <v>54.70333333333334</v>
      </c>
      <c r="I33" s="61">
        <f t="shared" si="1"/>
        <v>1.1354441128181241</v>
      </c>
      <c r="J33" s="61">
        <f t="shared" si="2"/>
        <v>2.0756397163209868</v>
      </c>
      <c r="K33" s="61">
        <f t="shared" si="3"/>
        <v>54.70333333333334</v>
      </c>
    </row>
    <row r="34" spans="1:11" ht="38.25" x14ac:dyDescent="0.25">
      <c r="A34" s="57">
        <f t="shared" si="4"/>
        <v>29</v>
      </c>
      <c r="B34" s="84" t="s">
        <v>34103</v>
      </c>
      <c r="C34" s="85" t="s">
        <v>34104</v>
      </c>
      <c r="D34" s="85" t="s">
        <v>2259</v>
      </c>
      <c r="E34" s="74">
        <v>65.099999999999994</v>
      </c>
      <c r="F34" s="75">
        <v>67.91</v>
      </c>
      <c r="G34" s="122">
        <v>66.599999999999994</v>
      </c>
      <c r="H34" s="61">
        <f t="shared" si="0"/>
        <v>66.536666666666662</v>
      </c>
      <c r="I34" s="61">
        <f t="shared" si="1"/>
        <v>1.4060701736874075</v>
      </c>
      <c r="J34" s="61">
        <f t="shared" si="2"/>
        <v>2.1132260513312073</v>
      </c>
      <c r="K34" s="61">
        <f t="shared" si="3"/>
        <v>66.536666666666662</v>
      </c>
    </row>
    <row r="35" spans="1:11" ht="25.5" x14ac:dyDescent="0.25">
      <c r="A35" s="57">
        <f t="shared" si="4"/>
        <v>30</v>
      </c>
      <c r="B35" s="84" t="s">
        <v>34105</v>
      </c>
      <c r="C35" s="85" t="s">
        <v>34106</v>
      </c>
      <c r="D35" s="85" t="s">
        <v>2259</v>
      </c>
      <c r="E35" s="74">
        <v>88.2</v>
      </c>
      <c r="F35" s="75">
        <v>91.71</v>
      </c>
      <c r="G35" s="122">
        <v>89.95</v>
      </c>
      <c r="H35" s="61">
        <f t="shared" si="0"/>
        <v>89.953333333333333</v>
      </c>
      <c r="I35" s="61">
        <f t="shared" si="1"/>
        <v>1.7550023741674305</v>
      </c>
      <c r="J35" s="61">
        <f t="shared" si="2"/>
        <v>1.9510142749952906</v>
      </c>
      <c r="K35" s="61">
        <f t="shared" si="3"/>
        <v>89.953333333333333</v>
      </c>
    </row>
    <row r="36" spans="1:11" ht="25.5" x14ac:dyDescent="0.25">
      <c r="A36" s="57">
        <f t="shared" si="4"/>
        <v>31</v>
      </c>
      <c r="B36" s="84" t="s">
        <v>34107</v>
      </c>
      <c r="C36" s="85" t="s">
        <v>34108</v>
      </c>
      <c r="D36" s="85" t="s">
        <v>2259</v>
      </c>
      <c r="E36" s="74">
        <v>145.94999999999999</v>
      </c>
      <c r="F36" s="75">
        <v>151.93</v>
      </c>
      <c r="G36" s="122">
        <v>149.01</v>
      </c>
      <c r="H36" s="61">
        <f t="shared" si="0"/>
        <v>148.96333333333334</v>
      </c>
      <c r="I36" s="61">
        <f t="shared" si="1"/>
        <v>2.9902731201904262</v>
      </c>
      <c r="J36" s="61">
        <f t="shared" si="2"/>
        <v>2.0073886998078447</v>
      </c>
      <c r="K36" s="61">
        <f t="shared" si="3"/>
        <v>148.96333333333334</v>
      </c>
    </row>
    <row r="37" spans="1:11" ht="25.5" x14ac:dyDescent="0.25">
      <c r="A37" s="57">
        <f t="shared" si="4"/>
        <v>32</v>
      </c>
      <c r="B37" s="84" t="s">
        <v>34109</v>
      </c>
      <c r="C37" s="85" t="s">
        <v>34110</v>
      </c>
      <c r="D37" s="85" t="s">
        <v>2259</v>
      </c>
      <c r="E37" s="74">
        <v>109.2</v>
      </c>
      <c r="F37" s="75">
        <v>114.64</v>
      </c>
      <c r="G37" s="122">
        <v>111.36</v>
      </c>
      <c r="H37" s="61">
        <f t="shared" si="0"/>
        <v>111.73333333333333</v>
      </c>
      <c r="I37" s="61">
        <f t="shared" si="1"/>
        <v>2.7391482861162024</v>
      </c>
      <c r="J37" s="61">
        <f t="shared" si="2"/>
        <v>2.4515050293402769</v>
      </c>
      <c r="K37" s="61">
        <f t="shared" si="3"/>
        <v>111.73333333333333</v>
      </c>
    </row>
    <row r="38" spans="1:11" ht="25.5" x14ac:dyDescent="0.25">
      <c r="A38" s="57">
        <f t="shared" si="4"/>
        <v>33</v>
      </c>
      <c r="B38" s="84" t="s">
        <v>34111</v>
      </c>
      <c r="C38" s="85" t="s">
        <v>34112</v>
      </c>
      <c r="D38" s="85" t="s">
        <v>2259</v>
      </c>
      <c r="E38" s="74">
        <v>140.69999999999999</v>
      </c>
      <c r="F38" s="75">
        <v>146.65</v>
      </c>
      <c r="G38" s="122">
        <v>143.84</v>
      </c>
      <c r="H38" s="61">
        <f t="shared" si="0"/>
        <v>143.73000000000002</v>
      </c>
      <c r="I38" s="61">
        <f t="shared" si="1"/>
        <v>2.976524819315312</v>
      </c>
      <c r="J38" s="61">
        <f t="shared" si="2"/>
        <v>2.0709140884403476</v>
      </c>
      <c r="K38" s="61">
        <f t="shared" si="3"/>
        <v>143.73000000000002</v>
      </c>
    </row>
    <row r="39" spans="1:11" ht="25.5" x14ac:dyDescent="0.25">
      <c r="A39" s="57">
        <f t="shared" si="4"/>
        <v>34</v>
      </c>
      <c r="B39" s="84" t="s">
        <v>34113</v>
      </c>
      <c r="C39" s="85" t="s">
        <v>34114</v>
      </c>
      <c r="D39" s="85" t="s">
        <v>2259</v>
      </c>
      <c r="E39" s="74">
        <v>157.5</v>
      </c>
      <c r="F39" s="75">
        <v>164.29</v>
      </c>
      <c r="G39" s="122">
        <v>161.13999999999999</v>
      </c>
      <c r="H39" s="61">
        <f t="shared" si="0"/>
        <v>160.97666666666666</v>
      </c>
      <c r="I39" s="61">
        <f t="shared" si="1"/>
        <v>3.3979454576748735</v>
      </c>
      <c r="J39" s="61">
        <f t="shared" si="2"/>
        <v>2.1108310465335807</v>
      </c>
      <c r="K39" s="61">
        <f t="shared" si="3"/>
        <v>160.97666666666666</v>
      </c>
    </row>
    <row r="40" spans="1:11" ht="25.5" x14ac:dyDescent="0.25">
      <c r="A40" s="57">
        <f t="shared" si="4"/>
        <v>35</v>
      </c>
      <c r="B40" s="84" t="s">
        <v>34115</v>
      </c>
      <c r="C40" s="85" t="s">
        <v>34116</v>
      </c>
      <c r="D40" s="85" t="s">
        <v>2259</v>
      </c>
      <c r="E40" s="74">
        <v>165.9</v>
      </c>
      <c r="F40" s="75">
        <v>172.5</v>
      </c>
      <c r="G40" s="122">
        <v>169.18</v>
      </c>
      <c r="H40" s="61">
        <f t="shared" si="0"/>
        <v>169.19333333333333</v>
      </c>
      <c r="I40" s="61">
        <f t="shared" si="1"/>
        <v>3.3000202019583629</v>
      </c>
      <c r="J40" s="61">
        <f t="shared" si="2"/>
        <v>1.9504433992425014</v>
      </c>
      <c r="K40" s="61">
        <f t="shared" si="3"/>
        <v>169.19333333333333</v>
      </c>
    </row>
    <row r="41" spans="1:11" ht="25.5" x14ac:dyDescent="0.25">
      <c r="A41" s="57">
        <f t="shared" si="4"/>
        <v>36</v>
      </c>
      <c r="B41" s="84" t="s">
        <v>34117</v>
      </c>
      <c r="C41" s="85" t="s">
        <v>34118</v>
      </c>
      <c r="D41" s="85" t="s">
        <v>2259</v>
      </c>
      <c r="E41" s="74">
        <v>183.75</v>
      </c>
      <c r="F41" s="75">
        <v>191.28</v>
      </c>
      <c r="G41" s="122">
        <v>187.61</v>
      </c>
      <c r="H41" s="61">
        <f t="shared" si="0"/>
        <v>187.54666666666665</v>
      </c>
      <c r="I41" s="61">
        <f t="shared" si="1"/>
        <v>3.7653994918644873</v>
      </c>
      <c r="J41" s="61">
        <f t="shared" si="2"/>
        <v>2.0077133647791596</v>
      </c>
      <c r="K41" s="61">
        <f t="shared" si="3"/>
        <v>187.54666666666665</v>
      </c>
    </row>
    <row r="42" spans="1:11" ht="25.5" x14ac:dyDescent="0.25">
      <c r="A42" s="57">
        <f t="shared" si="4"/>
        <v>37</v>
      </c>
      <c r="B42" s="84" t="s">
        <v>34119</v>
      </c>
      <c r="C42" s="85" t="s">
        <v>34120</v>
      </c>
      <c r="D42" s="85" t="s">
        <v>2259</v>
      </c>
      <c r="E42" s="74">
        <v>233.1</v>
      </c>
      <c r="F42" s="75">
        <v>244.71</v>
      </c>
      <c r="G42" s="122">
        <v>237.72</v>
      </c>
      <c r="H42" s="61">
        <f t="shared" si="0"/>
        <v>238.51</v>
      </c>
      <c r="I42" s="61">
        <f t="shared" si="1"/>
        <v>5.8451774994434578</v>
      </c>
      <c r="J42" s="61">
        <f t="shared" si="2"/>
        <v>2.4507054209230041</v>
      </c>
      <c r="K42" s="61">
        <f t="shared" si="3"/>
        <v>238.51</v>
      </c>
    </row>
    <row r="43" spans="1:11" ht="25.5" x14ac:dyDescent="0.25">
      <c r="A43" s="57">
        <f t="shared" si="4"/>
        <v>38</v>
      </c>
      <c r="B43" s="84" t="s">
        <v>34121</v>
      </c>
      <c r="C43" s="85" t="s">
        <v>34122</v>
      </c>
      <c r="D43" s="85" t="s">
        <v>2259</v>
      </c>
      <c r="E43" s="74">
        <v>67.2</v>
      </c>
      <c r="F43" s="75">
        <v>70.040000000000006</v>
      </c>
      <c r="G43" s="122">
        <v>68.7</v>
      </c>
      <c r="H43" s="61">
        <f t="shared" si="0"/>
        <v>68.646666666666661</v>
      </c>
      <c r="I43" s="61">
        <f t="shared" si="1"/>
        <v>1.4207509751301732</v>
      </c>
      <c r="J43" s="61">
        <f t="shared" si="2"/>
        <v>2.0696576310529862</v>
      </c>
      <c r="K43" s="61">
        <f t="shared" si="3"/>
        <v>68.646666666666661</v>
      </c>
    </row>
    <row r="44" spans="1:11" ht="25.5" x14ac:dyDescent="0.25">
      <c r="A44" s="57">
        <f t="shared" si="4"/>
        <v>39</v>
      </c>
      <c r="B44" s="84" t="s">
        <v>34123</v>
      </c>
      <c r="C44" s="85" t="s">
        <v>34124</v>
      </c>
      <c r="D44" s="85" t="s">
        <v>2259</v>
      </c>
      <c r="E44" s="74">
        <v>90.3</v>
      </c>
      <c r="F44" s="75">
        <v>94.19</v>
      </c>
      <c r="G44" s="122">
        <v>92.39</v>
      </c>
      <c r="H44" s="61">
        <f t="shared" si="0"/>
        <v>92.293333333333337</v>
      </c>
      <c r="I44" s="61">
        <f t="shared" si="1"/>
        <v>1.9468007944659707</v>
      </c>
      <c r="J44" s="61">
        <f t="shared" si="2"/>
        <v>2.1093623170318954</v>
      </c>
      <c r="K44" s="61">
        <f t="shared" si="3"/>
        <v>92.293333333333337</v>
      </c>
    </row>
    <row r="45" spans="1:11" ht="38.25" x14ac:dyDescent="0.25">
      <c r="A45" s="57">
        <f t="shared" si="4"/>
        <v>40</v>
      </c>
      <c r="B45" s="84" t="s">
        <v>34125</v>
      </c>
      <c r="C45" s="85" t="s">
        <v>34126</v>
      </c>
      <c r="D45" s="85" t="s">
        <v>2259</v>
      </c>
      <c r="E45" s="74">
        <v>111.3</v>
      </c>
      <c r="F45" s="75">
        <v>115.73</v>
      </c>
      <c r="G45" s="122">
        <v>113.5</v>
      </c>
      <c r="H45" s="61">
        <f t="shared" si="0"/>
        <v>113.50999999999999</v>
      </c>
      <c r="I45" s="61">
        <f t="shared" si="1"/>
        <v>2.2150169299578764</v>
      </c>
      <c r="J45" s="61">
        <f t="shared" si="2"/>
        <v>1.9513848383031247</v>
      </c>
      <c r="K45" s="61">
        <f t="shared" si="3"/>
        <v>113.50999999999999</v>
      </c>
    </row>
    <row r="46" spans="1:11" ht="25.5" x14ac:dyDescent="0.25">
      <c r="A46" s="57">
        <f t="shared" si="4"/>
        <v>41</v>
      </c>
      <c r="B46" s="84" t="s">
        <v>34127</v>
      </c>
      <c r="C46" s="85" t="s">
        <v>34128</v>
      </c>
      <c r="D46" s="85" t="s">
        <v>2259</v>
      </c>
      <c r="E46" s="74">
        <v>235.2</v>
      </c>
      <c r="F46" s="75">
        <v>244.84</v>
      </c>
      <c r="G46" s="122">
        <v>240.14</v>
      </c>
      <c r="H46" s="61">
        <f t="shared" si="0"/>
        <v>240.05999999999997</v>
      </c>
      <c r="I46" s="61">
        <f t="shared" si="1"/>
        <v>4.8204978995950274</v>
      </c>
      <c r="J46" s="61">
        <f t="shared" si="2"/>
        <v>2.0080387818024779</v>
      </c>
      <c r="K46" s="61">
        <f t="shared" si="3"/>
        <v>240.05999999999997</v>
      </c>
    </row>
    <row r="47" spans="1:11" ht="38.25" x14ac:dyDescent="0.25">
      <c r="A47" s="57">
        <f t="shared" si="4"/>
        <v>42</v>
      </c>
      <c r="B47" s="84" t="s">
        <v>34129</v>
      </c>
      <c r="C47" s="85" t="s">
        <v>34130</v>
      </c>
      <c r="D47" s="85" t="s">
        <v>2259</v>
      </c>
      <c r="E47" s="74">
        <v>439.95</v>
      </c>
      <c r="F47" s="75">
        <v>461.86</v>
      </c>
      <c r="G47" s="122">
        <v>448.66</v>
      </c>
      <c r="H47" s="61">
        <f t="shared" si="0"/>
        <v>450.15666666666669</v>
      </c>
      <c r="I47" s="61">
        <f t="shared" si="1"/>
        <v>11.031411212230898</v>
      </c>
      <c r="J47" s="61">
        <f t="shared" si="2"/>
        <v>2.4505715518813962</v>
      </c>
      <c r="K47" s="61">
        <f t="shared" si="3"/>
        <v>450.15666666666669</v>
      </c>
    </row>
    <row r="48" spans="1:11" ht="25.5" x14ac:dyDescent="0.25">
      <c r="A48" s="57">
        <f t="shared" si="4"/>
        <v>43</v>
      </c>
      <c r="B48" s="84" t="s">
        <v>34131</v>
      </c>
      <c r="C48" s="85" t="s">
        <v>34132</v>
      </c>
      <c r="D48" s="85" t="s">
        <v>2259</v>
      </c>
      <c r="E48" s="74">
        <v>33.6</v>
      </c>
      <c r="F48" s="75">
        <v>35.020000000000003</v>
      </c>
      <c r="G48" s="122">
        <v>34.35</v>
      </c>
      <c r="H48" s="61">
        <f t="shared" si="0"/>
        <v>34.323333333333331</v>
      </c>
      <c r="I48" s="61">
        <f t="shared" si="1"/>
        <v>0.71037548756508662</v>
      </c>
      <c r="J48" s="61">
        <f t="shared" si="2"/>
        <v>2.0696576310529862</v>
      </c>
      <c r="K48" s="61">
        <f t="shared" si="3"/>
        <v>34.323333333333331</v>
      </c>
    </row>
    <row r="49" spans="1:11" ht="25.5" x14ac:dyDescent="0.25">
      <c r="A49" s="57">
        <f t="shared" si="4"/>
        <v>44</v>
      </c>
      <c r="B49" s="84" t="s">
        <v>34133</v>
      </c>
      <c r="C49" s="85" t="s">
        <v>34134</v>
      </c>
      <c r="D49" s="85" t="s">
        <v>2259</v>
      </c>
      <c r="E49" s="74">
        <v>265.64999999999998</v>
      </c>
      <c r="F49" s="75">
        <v>277.10000000000002</v>
      </c>
      <c r="G49" s="122">
        <v>271.79000000000002</v>
      </c>
      <c r="H49" s="61">
        <f t="shared" si="0"/>
        <v>271.51333333333332</v>
      </c>
      <c r="I49" s="61">
        <f t="shared" si="1"/>
        <v>5.7300116346595322</v>
      </c>
      <c r="J49" s="61">
        <f t="shared" si="2"/>
        <v>2.1103978815010431</v>
      </c>
      <c r="K49" s="61">
        <f t="shared" si="3"/>
        <v>271.51333333333332</v>
      </c>
    </row>
    <row r="50" spans="1:11" ht="25.5" x14ac:dyDescent="0.25">
      <c r="A50" s="57">
        <f t="shared" si="4"/>
        <v>45</v>
      </c>
      <c r="B50" s="84" t="s">
        <v>34135</v>
      </c>
      <c r="C50" s="85" t="s">
        <v>34136</v>
      </c>
      <c r="D50" s="85" t="s">
        <v>2259</v>
      </c>
      <c r="E50" s="74">
        <v>78.75</v>
      </c>
      <c r="F50" s="75">
        <v>81.88</v>
      </c>
      <c r="G50" s="122">
        <v>80.31</v>
      </c>
      <c r="H50" s="61">
        <f t="shared" si="0"/>
        <v>80.313333333333333</v>
      </c>
      <c r="I50" s="61">
        <f t="shared" si="1"/>
        <v>1.5650026624045488</v>
      </c>
      <c r="J50" s="61">
        <f t="shared" si="2"/>
        <v>1.9486212281952549</v>
      </c>
      <c r="K50" s="61">
        <f t="shared" si="3"/>
        <v>80.313333333333333</v>
      </c>
    </row>
    <row r="51" spans="1:11" ht="25.5" x14ac:dyDescent="0.25">
      <c r="A51" s="57">
        <f t="shared" si="4"/>
        <v>46</v>
      </c>
      <c r="B51" s="84" t="s">
        <v>34135</v>
      </c>
      <c r="C51" s="85" t="s">
        <v>34137</v>
      </c>
      <c r="D51" s="85" t="s">
        <v>2259</v>
      </c>
      <c r="E51" s="74">
        <v>133.35</v>
      </c>
      <c r="F51" s="75">
        <v>138.82</v>
      </c>
      <c r="G51" s="122">
        <v>136.15</v>
      </c>
      <c r="H51" s="61">
        <f t="shared" si="0"/>
        <v>136.10666666666665</v>
      </c>
      <c r="I51" s="61">
        <f t="shared" si="1"/>
        <v>2.7352574528430282</v>
      </c>
      <c r="J51" s="61">
        <f t="shared" si="2"/>
        <v>2.0096425251099834</v>
      </c>
      <c r="K51" s="61">
        <f t="shared" si="3"/>
        <v>136.10666666666665</v>
      </c>
    </row>
    <row r="52" spans="1:11" ht="25.5" x14ac:dyDescent="0.25">
      <c r="A52" s="57">
        <f t="shared" si="4"/>
        <v>47</v>
      </c>
      <c r="B52" s="84" t="s">
        <v>34138</v>
      </c>
      <c r="C52" s="85" t="s">
        <v>34139</v>
      </c>
      <c r="D52" s="85" t="s">
        <v>2259</v>
      </c>
      <c r="E52" s="74">
        <v>155.4</v>
      </c>
      <c r="F52" s="75">
        <v>163.13999999999999</v>
      </c>
      <c r="G52" s="122">
        <v>158.47999999999999</v>
      </c>
      <c r="H52" s="61">
        <f t="shared" si="0"/>
        <v>159.00666666666666</v>
      </c>
      <c r="I52" s="61">
        <f t="shared" si="1"/>
        <v>3.8967849996289585</v>
      </c>
      <c r="J52" s="61">
        <f t="shared" si="2"/>
        <v>2.4507054209229961</v>
      </c>
      <c r="K52" s="61">
        <f t="shared" si="3"/>
        <v>159.00666666666666</v>
      </c>
    </row>
    <row r="53" spans="1:11" ht="38.25" x14ac:dyDescent="0.25">
      <c r="A53" s="57">
        <f t="shared" si="4"/>
        <v>48</v>
      </c>
      <c r="B53" s="84" t="s">
        <v>34140</v>
      </c>
      <c r="C53" s="85" t="s">
        <v>34141</v>
      </c>
      <c r="D53" s="85" t="s">
        <v>2259</v>
      </c>
      <c r="E53" s="74">
        <v>19289.55</v>
      </c>
      <c r="F53" s="75">
        <v>20105.5</v>
      </c>
      <c r="G53" s="122">
        <v>19719.71</v>
      </c>
      <c r="H53" s="61">
        <f t="shared" si="0"/>
        <v>19704.920000000002</v>
      </c>
      <c r="I53" s="61">
        <f t="shared" si="1"/>
        <v>408.17601436145202</v>
      </c>
      <c r="J53" s="61">
        <f t="shared" si="2"/>
        <v>2.0714421289782043</v>
      </c>
      <c r="K53" s="61">
        <f t="shared" si="3"/>
        <v>19704.920000000002</v>
      </c>
    </row>
    <row r="54" spans="1:11" ht="38.25" x14ac:dyDescent="0.25">
      <c r="A54" s="57">
        <f t="shared" si="4"/>
        <v>49</v>
      </c>
      <c r="B54" s="84" t="s">
        <v>34142</v>
      </c>
      <c r="C54" s="85" t="s">
        <v>34143</v>
      </c>
      <c r="D54" s="85" t="s">
        <v>2259</v>
      </c>
      <c r="E54" s="74">
        <v>19289.55</v>
      </c>
      <c r="F54" s="75">
        <v>20120.93</v>
      </c>
      <c r="G54" s="122">
        <v>19735.14</v>
      </c>
      <c r="H54" s="61">
        <f t="shared" si="0"/>
        <v>19715.206666666665</v>
      </c>
      <c r="I54" s="61">
        <f t="shared" si="1"/>
        <v>416.04828978537307</v>
      </c>
      <c r="J54" s="61">
        <f t="shared" si="2"/>
        <v>2.1102912935161036</v>
      </c>
      <c r="K54" s="61">
        <f t="shared" si="3"/>
        <v>19715.206666666665</v>
      </c>
    </row>
    <row r="55" spans="1:11" ht="25.5" x14ac:dyDescent="0.25">
      <c r="A55" s="57">
        <f t="shared" si="4"/>
        <v>50</v>
      </c>
      <c r="B55" s="84" t="s">
        <v>34144</v>
      </c>
      <c r="C55" s="85" t="s">
        <v>34145</v>
      </c>
      <c r="D55" s="85" t="s">
        <v>2259</v>
      </c>
      <c r="E55" s="74">
        <v>5038.95</v>
      </c>
      <c r="F55" s="75">
        <v>5239.5</v>
      </c>
      <c r="G55" s="122">
        <v>5138.72</v>
      </c>
      <c r="H55" s="61">
        <f t="shared" si="0"/>
        <v>5139.0566666666673</v>
      </c>
      <c r="I55" s="61">
        <f t="shared" si="1"/>
        <v>100.27542387511184</v>
      </c>
      <c r="J55" s="61">
        <f t="shared" si="2"/>
        <v>1.9512418402685805</v>
      </c>
      <c r="K55" s="61">
        <f t="shared" si="3"/>
        <v>5139.0566666666673</v>
      </c>
    </row>
    <row r="56" spans="1:11" x14ac:dyDescent="0.25">
      <c r="A56" s="57">
        <f t="shared" si="4"/>
        <v>51</v>
      </c>
      <c r="B56" s="84" t="s">
        <v>34146</v>
      </c>
      <c r="C56" s="85" t="s">
        <v>34147</v>
      </c>
      <c r="D56" s="85" t="s">
        <v>2259</v>
      </c>
      <c r="E56" s="74">
        <v>2969.4</v>
      </c>
      <c r="F56" s="75">
        <v>3091.15</v>
      </c>
      <c r="G56" s="122">
        <v>3031.76</v>
      </c>
      <c r="H56" s="61">
        <f t="shared" si="0"/>
        <v>3030.7700000000004</v>
      </c>
      <c r="I56" s="61">
        <f t="shared" si="1"/>
        <v>60.881037277628579</v>
      </c>
      <c r="J56" s="61">
        <f t="shared" si="2"/>
        <v>2.0087646795246279</v>
      </c>
      <c r="K56" s="61">
        <f t="shared" si="3"/>
        <v>3030.7700000000004</v>
      </c>
    </row>
    <row r="57" spans="1:11" ht="25.5" x14ac:dyDescent="0.25">
      <c r="A57" s="57">
        <f t="shared" si="4"/>
        <v>52</v>
      </c>
      <c r="B57" s="84" t="s">
        <v>34148</v>
      </c>
      <c r="C57" s="85" t="s">
        <v>34149</v>
      </c>
      <c r="D57" s="85" t="s">
        <v>2259</v>
      </c>
      <c r="E57" s="74">
        <v>2928.45</v>
      </c>
      <c r="F57" s="75">
        <v>3074.29</v>
      </c>
      <c r="G57" s="122">
        <v>2986.43</v>
      </c>
      <c r="H57" s="61">
        <f t="shared" si="0"/>
        <v>2996.39</v>
      </c>
      <c r="I57" s="61">
        <f t="shared" si="1"/>
        <v>73.428384157626752</v>
      </c>
      <c r="J57" s="61">
        <f t="shared" si="2"/>
        <v>2.4505616477703756</v>
      </c>
      <c r="K57" s="61">
        <f t="shared" si="3"/>
        <v>2996.39</v>
      </c>
    </row>
    <row r="58" spans="1:11" ht="25.5" x14ac:dyDescent="0.25">
      <c r="A58" s="57">
        <f t="shared" si="4"/>
        <v>53</v>
      </c>
      <c r="B58" s="84" t="s">
        <v>34150</v>
      </c>
      <c r="C58" s="85" t="s">
        <v>34151</v>
      </c>
      <c r="D58" s="85" t="s">
        <v>2259</v>
      </c>
      <c r="E58" s="74">
        <v>175.35</v>
      </c>
      <c r="F58" s="75">
        <v>182.77</v>
      </c>
      <c r="G58" s="122">
        <v>179.26</v>
      </c>
      <c r="H58" s="61">
        <f t="shared" si="0"/>
        <v>179.12666666666667</v>
      </c>
      <c r="I58" s="61">
        <f t="shared" si="1"/>
        <v>3.7117965102270074</v>
      </c>
      <c r="J58" s="61">
        <f t="shared" si="2"/>
        <v>2.0721630002383828</v>
      </c>
      <c r="K58" s="61">
        <f t="shared" si="3"/>
        <v>179.12666666666667</v>
      </c>
    </row>
    <row r="59" spans="1:11" ht="25.5" x14ac:dyDescent="0.25">
      <c r="A59" s="57">
        <f t="shared" si="4"/>
        <v>54</v>
      </c>
      <c r="B59" s="84" t="s">
        <v>34152</v>
      </c>
      <c r="C59" s="85" t="s">
        <v>34153</v>
      </c>
      <c r="D59" s="85" t="s">
        <v>2259</v>
      </c>
      <c r="E59" s="74">
        <v>177.45</v>
      </c>
      <c r="F59" s="75">
        <v>185.1</v>
      </c>
      <c r="G59" s="122">
        <v>181.55</v>
      </c>
      <c r="H59" s="61">
        <f t="shared" si="0"/>
        <v>181.36666666666665</v>
      </c>
      <c r="I59" s="61">
        <f t="shared" si="1"/>
        <v>3.8282937887959121</v>
      </c>
      <c r="J59" s="61">
        <f t="shared" si="2"/>
        <v>2.1108034123116592</v>
      </c>
      <c r="K59" s="61">
        <f t="shared" si="3"/>
        <v>181.36666666666665</v>
      </c>
    </row>
    <row r="60" spans="1:11" ht="25.5" x14ac:dyDescent="0.25">
      <c r="A60" s="57">
        <f t="shared" si="4"/>
        <v>55</v>
      </c>
      <c r="B60" s="84" t="s">
        <v>34154</v>
      </c>
      <c r="C60" s="85" t="s">
        <v>34155</v>
      </c>
      <c r="D60" s="85" t="s">
        <v>2259</v>
      </c>
      <c r="E60" s="74">
        <v>663.6</v>
      </c>
      <c r="F60" s="75">
        <v>690.01</v>
      </c>
      <c r="G60" s="122">
        <v>676.74</v>
      </c>
      <c r="H60" s="61">
        <f t="shared" si="0"/>
        <v>676.78333333333342</v>
      </c>
      <c r="I60" s="61">
        <f t="shared" si="1"/>
        <v>13.205053325652756</v>
      </c>
      <c r="J60" s="61">
        <f t="shared" si="2"/>
        <v>1.9511493080975333</v>
      </c>
      <c r="K60" s="61">
        <f t="shared" si="3"/>
        <v>676.78333333333342</v>
      </c>
    </row>
    <row r="61" spans="1:11" ht="25.5" x14ac:dyDescent="0.25">
      <c r="A61" s="57">
        <f t="shared" si="4"/>
        <v>56</v>
      </c>
      <c r="B61" s="84" t="s">
        <v>34156</v>
      </c>
      <c r="C61" s="85" t="s">
        <v>34155</v>
      </c>
      <c r="D61" s="85" t="s">
        <v>2259</v>
      </c>
      <c r="E61" s="74">
        <v>784.35</v>
      </c>
      <c r="F61" s="75">
        <v>816.51</v>
      </c>
      <c r="G61" s="122">
        <v>800.82</v>
      </c>
      <c r="H61" s="61">
        <f t="shared" si="0"/>
        <v>800.56000000000006</v>
      </c>
      <c r="I61" s="61">
        <f t="shared" si="1"/>
        <v>16.081576415264752</v>
      </c>
      <c r="J61" s="61">
        <f t="shared" si="2"/>
        <v>2.0087908982792984</v>
      </c>
      <c r="K61" s="61">
        <f t="shared" si="3"/>
        <v>800.56000000000006</v>
      </c>
    </row>
    <row r="62" spans="1:11" ht="25.5" x14ac:dyDescent="0.25">
      <c r="A62" s="57">
        <f t="shared" si="4"/>
        <v>57</v>
      </c>
      <c r="B62" s="84" t="s">
        <v>34157</v>
      </c>
      <c r="C62" s="85" t="s">
        <v>34158</v>
      </c>
      <c r="D62" s="85" t="s">
        <v>2259</v>
      </c>
      <c r="E62" s="74">
        <v>10442.25</v>
      </c>
      <c r="F62" s="75">
        <v>10962.27</v>
      </c>
      <c r="G62" s="122">
        <v>10649.01</v>
      </c>
      <c r="H62" s="61">
        <f t="shared" si="0"/>
        <v>10684.51</v>
      </c>
      <c r="I62" s="61">
        <f t="shared" si="1"/>
        <v>261.8212894323151</v>
      </c>
      <c r="J62" s="61">
        <f t="shared" si="2"/>
        <v>2.4504754025436366</v>
      </c>
      <c r="K62" s="61">
        <f t="shared" si="3"/>
        <v>10684.51</v>
      </c>
    </row>
    <row r="63" spans="1:11" ht="25.5" x14ac:dyDescent="0.25">
      <c r="A63" s="57">
        <f t="shared" si="4"/>
        <v>58</v>
      </c>
      <c r="B63" s="84" t="s">
        <v>34159</v>
      </c>
      <c r="C63" s="85" t="s">
        <v>34160</v>
      </c>
      <c r="D63" s="85" t="s">
        <v>2259</v>
      </c>
      <c r="E63" s="74">
        <v>9149.7000000000007</v>
      </c>
      <c r="F63" s="75">
        <v>9536.73</v>
      </c>
      <c r="G63" s="122">
        <v>9353.74</v>
      </c>
      <c r="H63" s="61">
        <f t="shared" si="0"/>
        <v>9346.7233333333334</v>
      </c>
      <c r="I63" s="61">
        <f t="shared" si="1"/>
        <v>193.61038307212013</v>
      </c>
      <c r="J63" s="61">
        <f t="shared" si="2"/>
        <v>2.0714252061109488</v>
      </c>
      <c r="K63" s="61">
        <f t="shared" si="3"/>
        <v>9346.7233333333334</v>
      </c>
    </row>
    <row r="64" spans="1:11" ht="25.5" x14ac:dyDescent="0.25">
      <c r="A64" s="57">
        <f t="shared" si="4"/>
        <v>59</v>
      </c>
      <c r="B64" s="84" t="s">
        <v>34161</v>
      </c>
      <c r="C64" s="85" t="s">
        <v>34162</v>
      </c>
      <c r="D64" s="85" t="s">
        <v>2259</v>
      </c>
      <c r="E64" s="74">
        <v>29363.25</v>
      </c>
      <c r="F64" s="75">
        <v>30628.81</v>
      </c>
      <c r="G64" s="122">
        <v>30041.54</v>
      </c>
      <c r="H64" s="61">
        <f t="shared" si="0"/>
        <v>30011.200000000001</v>
      </c>
      <c r="I64" s="61">
        <f t="shared" si="1"/>
        <v>633.32528379972393</v>
      </c>
      <c r="J64" s="61">
        <f t="shared" si="2"/>
        <v>2.1102964353298899</v>
      </c>
      <c r="K64" s="61">
        <f t="shared" si="3"/>
        <v>30011.200000000001</v>
      </c>
    </row>
    <row r="65" spans="1:11" ht="25.5" x14ac:dyDescent="0.25">
      <c r="A65" s="57">
        <f t="shared" si="4"/>
        <v>60</v>
      </c>
      <c r="B65" s="84" t="s">
        <v>34163</v>
      </c>
      <c r="C65" s="85" t="s">
        <v>34164</v>
      </c>
      <c r="D65" s="85" t="s">
        <v>2259</v>
      </c>
      <c r="E65" s="74">
        <v>14589.75</v>
      </c>
      <c r="F65" s="75">
        <v>15170.42</v>
      </c>
      <c r="G65" s="122">
        <v>14878.63</v>
      </c>
      <c r="H65" s="61">
        <f t="shared" si="0"/>
        <v>14879.599999999999</v>
      </c>
      <c r="I65" s="61">
        <f t="shared" si="1"/>
        <v>290.3362152746364</v>
      </c>
      <c r="J65" s="61">
        <f t="shared" si="2"/>
        <v>1.9512366950364017</v>
      </c>
      <c r="K65" s="61">
        <f t="shared" si="3"/>
        <v>14879.599999999999</v>
      </c>
    </row>
    <row r="66" spans="1:11" ht="25.5" x14ac:dyDescent="0.25">
      <c r="A66" s="57">
        <f t="shared" si="4"/>
        <v>61</v>
      </c>
      <c r="B66" s="84" t="s">
        <v>34165</v>
      </c>
      <c r="C66" s="85" t="s">
        <v>34166</v>
      </c>
      <c r="D66" s="85" t="s">
        <v>2259</v>
      </c>
      <c r="E66" s="74">
        <v>14561.4</v>
      </c>
      <c r="F66" s="75">
        <v>15158.42</v>
      </c>
      <c r="G66" s="122">
        <v>14867.19</v>
      </c>
      <c r="H66" s="61">
        <f t="shared" si="0"/>
        <v>14862.336666666668</v>
      </c>
      <c r="I66" s="61">
        <f t="shared" si="1"/>
        <v>298.53958905534364</v>
      </c>
      <c r="J66" s="61">
        <f t="shared" si="2"/>
        <v>2.0086988725326749</v>
      </c>
      <c r="K66" s="61">
        <f t="shared" si="3"/>
        <v>14862.336666666668</v>
      </c>
    </row>
    <row r="67" spans="1:11" ht="25.5" x14ac:dyDescent="0.25">
      <c r="A67" s="57">
        <f t="shared" si="4"/>
        <v>62</v>
      </c>
      <c r="B67" s="84" t="s">
        <v>34167</v>
      </c>
      <c r="C67" s="85" t="s">
        <v>34168</v>
      </c>
      <c r="D67" s="85" t="s">
        <v>2259</v>
      </c>
      <c r="E67" s="74">
        <v>19376.7</v>
      </c>
      <c r="F67" s="75">
        <v>20341.66</v>
      </c>
      <c r="G67" s="122">
        <v>19760.36</v>
      </c>
      <c r="H67" s="61">
        <f t="shared" si="0"/>
        <v>19826.240000000002</v>
      </c>
      <c r="I67" s="61">
        <f t="shared" si="1"/>
        <v>485.84162151878218</v>
      </c>
      <c r="J67" s="61">
        <f t="shared" si="2"/>
        <v>2.4504980345178016</v>
      </c>
      <c r="K67" s="61">
        <f t="shared" si="3"/>
        <v>19826.240000000002</v>
      </c>
    </row>
    <row r="68" spans="1:11" ht="25.5" x14ac:dyDescent="0.25">
      <c r="A68" s="57">
        <f t="shared" si="4"/>
        <v>63</v>
      </c>
      <c r="B68" s="84" t="s">
        <v>34169</v>
      </c>
      <c r="C68" s="85" t="s">
        <v>34170</v>
      </c>
      <c r="D68" s="85" t="s">
        <v>2259</v>
      </c>
      <c r="E68" s="74">
        <v>10578.75</v>
      </c>
      <c r="F68" s="75">
        <v>11026.23</v>
      </c>
      <c r="G68" s="122">
        <v>10814.66</v>
      </c>
      <c r="H68" s="61">
        <f t="shared" si="0"/>
        <v>10806.546666666667</v>
      </c>
      <c r="I68" s="61">
        <f t="shared" si="1"/>
        <v>223.85030094537115</v>
      </c>
      <c r="J68" s="61">
        <f t="shared" si="2"/>
        <v>2.071432325701684</v>
      </c>
      <c r="K68" s="61">
        <f t="shared" si="3"/>
        <v>10806.546666666667</v>
      </c>
    </row>
    <row r="69" spans="1:11" ht="25.5" x14ac:dyDescent="0.25">
      <c r="A69" s="57">
        <f t="shared" si="4"/>
        <v>64</v>
      </c>
      <c r="B69" s="84" t="s">
        <v>34171</v>
      </c>
      <c r="C69" s="85" t="s">
        <v>34172</v>
      </c>
      <c r="D69" s="85" t="s">
        <v>2259</v>
      </c>
      <c r="E69" s="74">
        <v>4112.8500000000004</v>
      </c>
      <c r="F69" s="75">
        <v>4290.1099999999997</v>
      </c>
      <c r="G69" s="122">
        <v>4207.8599999999997</v>
      </c>
      <c r="H69" s="61">
        <f t="shared" si="0"/>
        <v>4203.6066666666666</v>
      </c>
      <c r="I69" s="61">
        <f t="shared" si="1"/>
        <v>88.706510659214132</v>
      </c>
      <c r="J69" s="61">
        <f t="shared" si="2"/>
        <v>2.1102476443057818</v>
      </c>
      <c r="K69" s="61">
        <f t="shared" si="3"/>
        <v>4203.6066666666666</v>
      </c>
    </row>
    <row r="70" spans="1:11" ht="25.5" x14ac:dyDescent="0.25">
      <c r="A70" s="57">
        <f t="shared" si="4"/>
        <v>65</v>
      </c>
      <c r="B70" s="84" t="s">
        <v>34173</v>
      </c>
      <c r="C70" s="85" t="s">
        <v>34174</v>
      </c>
      <c r="D70" s="85" t="s">
        <v>2259</v>
      </c>
      <c r="E70" s="74">
        <v>6079.5</v>
      </c>
      <c r="F70" s="75">
        <v>6321.46</v>
      </c>
      <c r="G70" s="122">
        <v>6199.87</v>
      </c>
      <c r="H70" s="61">
        <f t="shared" si="0"/>
        <v>6200.2766666666657</v>
      </c>
      <c r="I70" s="61">
        <f t="shared" si="1"/>
        <v>120.98051261807969</v>
      </c>
      <c r="J70" s="61">
        <f t="shared" si="2"/>
        <v>1.9512115204226861</v>
      </c>
      <c r="K70" s="61">
        <f t="shared" si="3"/>
        <v>6200.2766666666657</v>
      </c>
    </row>
    <row r="71" spans="1:11" ht="25.5" x14ac:dyDescent="0.25">
      <c r="A71" s="57">
        <f t="shared" si="4"/>
        <v>66</v>
      </c>
      <c r="B71" s="84" t="s">
        <v>34175</v>
      </c>
      <c r="C71" s="85" t="s">
        <v>34176</v>
      </c>
      <c r="D71" s="85" t="s">
        <v>2259</v>
      </c>
      <c r="E71" s="74">
        <v>17101.349999999999</v>
      </c>
      <c r="F71" s="75">
        <v>17802.509999999998</v>
      </c>
      <c r="G71" s="122">
        <v>17460.48</v>
      </c>
      <c r="H71" s="61">
        <f t="shared" ref="H71:H134" si="5">AVERAGE(E71:G71)</f>
        <v>17454.78</v>
      </c>
      <c r="I71" s="61">
        <f t="shared" ref="I71:I134" si="6">SQRT(((SUM((POWER(G71-H71,2)),(POWER(F71-H71,2)),(POWER(E71-H71,2)))/(COLUMNS(E71:G71)-1))))</f>
        <v>350.61475140102129</v>
      </c>
      <c r="J71" s="61">
        <f t="shared" ref="J71:J134" si="7">I71/H71*100</f>
        <v>2.0087033546170234</v>
      </c>
      <c r="K71" s="61">
        <f t="shared" ref="K71:K134" si="8">H71</f>
        <v>17454.78</v>
      </c>
    </row>
    <row r="72" spans="1:11" ht="38.25" x14ac:dyDescent="0.25">
      <c r="A72" s="57">
        <f t="shared" ref="A72:A135" si="9">A71+1</f>
        <v>67</v>
      </c>
      <c r="B72" s="84" t="s">
        <v>34177</v>
      </c>
      <c r="C72" s="85" t="s">
        <v>34178</v>
      </c>
      <c r="D72" s="85" t="s">
        <v>2259</v>
      </c>
      <c r="E72" s="74">
        <v>10521</v>
      </c>
      <c r="F72" s="75">
        <v>11044.95</v>
      </c>
      <c r="G72" s="122">
        <v>10729.32</v>
      </c>
      <c r="H72" s="61">
        <f t="shared" si="5"/>
        <v>10765.09</v>
      </c>
      <c r="I72" s="61">
        <f t="shared" si="6"/>
        <v>263.80015219859183</v>
      </c>
      <c r="J72" s="61">
        <f t="shared" si="7"/>
        <v>2.4505150648865159</v>
      </c>
      <c r="K72" s="61">
        <f t="shared" si="8"/>
        <v>10765.09</v>
      </c>
    </row>
    <row r="73" spans="1:11" ht="25.5" x14ac:dyDescent="0.25">
      <c r="A73" s="57">
        <f t="shared" si="9"/>
        <v>68</v>
      </c>
      <c r="B73" s="84" t="s">
        <v>34179</v>
      </c>
      <c r="C73" s="85" t="s">
        <v>34180</v>
      </c>
      <c r="D73" s="85" t="s">
        <v>2259</v>
      </c>
      <c r="E73" s="74">
        <v>285.60000000000002</v>
      </c>
      <c r="F73" s="75">
        <v>297.68</v>
      </c>
      <c r="G73" s="122">
        <v>291.97000000000003</v>
      </c>
      <c r="H73" s="61">
        <f t="shared" si="5"/>
        <v>291.75</v>
      </c>
      <c r="I73" s="61">
        <f t="shared" si="6"/>
        <v>6.0430042197569174</v>
      </c>
      <c r="J73" s="61">
        <f t="shared" si="7"/>
        <v>2.0712953623845474</v>
      </c>
      <c r="K73" s="61">
        <f t="shared" si="8"/>
        <v>291.75</v>
      </c>
    </row>
    <row r="74" spans="1:11" ht="38.25" x14ac:dyDescent="0.25">
      <c r="A74" s="57">
        <f t="shared" si="9"/>
        <v>69</v>
      </c>
      <c r="B74" s="84" t="s">
        <v>34181</v>
      </c>
      <c r="C74" s="85" t="s">
        <v>34182</v>
      </c>
      <c r="D74" s="85" t="s">
        <v>2259</v>
      </c>
      <c r="E74" s="74">
        <v>9558.15</v>
      </c>
      <c r="F74" s="75">
        <v>9970.11</v>
      </c>
      <c r="G74" s="122">
        <v>9778.94</v>
      </c>
      <c r="H74" s="61">
        <f t="shared" si="5"/>
        <v>9769.0666666666675</v>
      </c>
      <c r="I74" s="61">
        <f t="shared" si="6"/>
        <v>206.1573972316626</v>
      </c>
      <c r="J74" s="61">
        <f t="shared" si="7"/>
        <v>2.1103080188315082</v>
      </c>
      <c r="K74" s="61">
        <f t="shared" si="8"/>
        <v>9769.0666666666675</v>
      </c>
    </row>
    <row r="75" spans="1:11" ht="25.5" x14ac:dyDescent="0.25">
      <c r="A75" s="57">
        <f t="shared" si="9"/>
        <v>70</v>
      </c>
      <c r="B75" s="84" t="s">
        <v>34183</v>
      </c>
      <c r="C75" s="85" t="s">
        <v>34184</v>
      </c>
      <c r="D75" s="85" t="s">
        <v>2259</v>
      </c>
      <c r="E75" s="74">
        <v>2136.75</v>
      </c>
      <c r="F75" s="75">
        <v>2221.79</v>
      </c>
      <c r="G75" s="122">
        <v>2179.06</v>
      </c>
      <c r="H75" s="61">
        <f t="shared" si="5"/>
        <v>2179.2000000000003</v>
      </c>
      <c r="I75" s="61">
        <f t="shared" si="6"/>
        <v>42.520172859479281</v>
      </c>
      <c r="J75" s="61">
        <f t="shared" si="7"/>
        <v>1.9511826752697907</v>
      </c>
      <c r="K75" s="61">
        <f t="shared" si="8"/>
        <v>2179.2000000000003</v>
      </c>
    </row>
    <row r="76" spans="1:11" ht="38.25" x14ac:dyDescent="0.25">
      <c r="A76" s="57">
        <f t="shared" si="9"/>
        <v>71</v>
      </c>
      <c r="B76" s="84" t="s">
        <v>34185</v>
      </c>
      <c r="C76" s="85" t="s">
        <v>34186</v>
      </c>
      <c r="D76" s="85" t="s">
        <v>2259</v>
      </c>
      <c r="E76" s="74">
        <v>3333.75</v>
      </c>
      <c r="F76" s="75">
        <v>3470.43</v>
      </c>
      <c r="G76" s="122">
        <v>3403.76</v>
      </c>
      <c r="H76" s="61">
        <f t="shared" si="5"/>
        <v>3402.646666666667</v>
      </c>
      <c r="I76" s="61">
        <f t="shared" si="6"/>
        <v>68.346801193130631</v>
      </c>
      <c r="J76" s="61">
        <f t="shared" si="7"/>
        <v>2.008636449463769</v>
      </c>
      <c r="K76" s="61">
        <f t="shared" si="8"/>
        <v>3402.646666666667</v>
      </c>
    </row>
    <row r="77" spans="1:11" ht="25.5" x14ac:dyDescent="0.25">
      <c r="A77" s="57">
        <f t="shared" si="9"/>
        <v>72</v>
      </c>
      <c r="B77" s="84" t="s">
        <v>34187</v>
      </c>
      <c r="C77" s="85" t="s">
        <v>34188</v>
      </c>
      <c r="D77" s="85" t="s">
        <v>2259</v>
      </c>
      <c r="E77" s="74">
        <v>7855.05</v>
      </c>
      <c r="F77" s="75">
        <v>8246.23</v>
      </c>
      <c r="G77" s="122">
        <v>8010.58</v>
      </c>
      <c r="H77" s="61">
        <f t="shared" si="5"/>
        <v>8037.2866666666669</v>
      </c>
      <c r="I77" s="61">
        <f t="shared" si="6"/>
        <v>196.95274213204854</v>
      </c>
      <c r="J77" s="61">
        <f t="shared" si="7"/>
        <v>2.450487960680535</v>
      </c>
      <c r="K77" s="61">
        <f t="shared" si="8"/>
        <v>8037.2866666666669</v>
      </c>
    </row>
    <row r="78" spans="1:11" ht="25.5" x14ac:dyDescent="0.25">
      <c r="A78" s="57">
        <f t="shared" si="9"/>
        <v>73</v>
      </c>
      <c r="B78" s="84" t="s">
        <v>34189</v>
      </c>
      <c r="C78" s="85" t="s">
        <v>34190</v>
      </c>
      <c r="D78" s="85" t="s">
        <v>2259</v>
      </c>
      <c r="E78" s="74">
        <v>9032.1</v>
      </c>
      <c r="F78" s="75">
        <v>9414.16</v>
      </c>
      <c r="G78" s="122">
        <v>9233.52</v>
      </c>
      <c r="H78" s="61">
        <f t="shared" si="5"/>
        <v>9226.5933333333342</v>
      </c>
      <c r="I78" s="61">
        <f t="shared" si="6"/>
        <v>191.12416104023384</v>
      </c>
      <c r="J78" s="61">
        <f t="shared" si="7"/>
        <v>2.0714488450439328</v>
      </c>
      <c r="K78" s="61">
        <f t="shared" si="8"/>
        <v>9226.5933333333342</v>
      </c>
    </row>
    <row r="79" spans="1:11" ht="25.5" x14ac:dyDescent="0.25">
      <c r="A79" s="57">
        <f t="shared" si="9"/>
        <v>74</v>
      </c>
      <c r="B79" s="84" t="s">
        <v>34191</v>
      </c>
      <c r="C79" s="85" t="s">
        <v>34192</v>
      </c>
      <c r="D79" s="85" t="s">
        <v>2259</v>
      </c>
      <c r="E79" s="74">
        <v>14702.1</v>
      </c>
      <c r="F79" s="75">
        <v>15335.76</v>
      </c>
      <c r="G79" s="122">
        <v>15041.72</v>
      </c>
      <c r="H79" s="61">
        <f t="shared" si="5"/>
        <v>15026.526666666667</v>
      </c>
      <c r="I79" s="61">
        <f t="shared" si="6"/>
        <v>317.10310142496758</v>
      </c>
      <c r="J79" s="61">
        <f t="shared" si="7"/>
        <v>2.1102887477543106</v>
      </c>
      <c r="K79" s="61">
        <f t="shared" si="8"/>
        <v>15026.526666666667</v>
      </c>
    </row>
    <row r="80" spans="1:11" ht="25.5" x14ac:dyDescent="0.25">
      <c r="A80" s="57">
        <f t="shared" si="9"/>
        <v>75</v>
      </c>
      <c r="B80" s="84" t="s">
        <v>34193</v>
      </c>
      <c r="C80" s="85" t="s">
        <v>34194</v>
      </c>
      <c r="D80" s="85" t="s">
        <v>2259</v>
      </c>
      <c r="E80" s="74">
        <v>358.05</v>
      </c>
      <c r="F80" s="75">
        <v>372.3</v>
      </c>
      <c r="G80" s="122">
        <v>365.14</v>
      </c>
      <c r="H80" s="61">
        <f t="shared" si="5"/>
        <v>365.16333333333336</v>
      </c>
      <c r="I80" s="61">
        <f t="shared" si="6"/>
        <v>7.1250286549131392</v>
      </c>
      <c r="J80" s="61">
        <f t="shared" si="7"/>
        <v>1.9511895101497427</v>
      </c>
      <c r="K80" s="61">
        <f t="shared" si="8"/>
        <v>365.16333333333336</v>
      </c>
    </row>
    <row r="81" spans="1:11" ht="25.5" x14ac:dyDescent="0.25">
      <c r="A81" s="57">
        <f t="shared" si="9"/>
        <v>76</v>
      </c>
      <c r="B81" s="84" t="s">
        <v>34195</v>
      </c>
      <c r="C81" s="85" t="s">
        <v>34196</v>
      </c>
      <c r="D81" s="85" t="s">
        <v>2259</v>
      </c>
      <c r="E81" s="74">
        <v>2926.35</v>
      </c>
      <c r="F81" s="75">
        <v>3046.33</v>
      </c>
      <c r="G81" s="122">
        <v>2987.8</v>
      </c>
      <c r="H81" s="61">
        <f t="shared" si="5"/>
        <v>2986.8266666666664</v>
      </c>
      <c r="I81" s="61">
        <f t="shared" si="6"/>
        <v>59.995921805847232</v>
      </c>
      <c r="J81" s="61">
        <f t="shared" si="7"/>
        <v>2.0086844166555999</v>
      </c>
      <c r="K81" s="61">
        <f t="shared" si="8"/>
        <v>2986.8266666666664</v>
      </c>
    </row>
    <row r="82" spans="1:11" ht="38.25" x14ac:dyDescent="0.25">
      <c r="A82" s="57">
        <f t="shared" si="9"/>
        <v>77</v>
      </c>
      <c r="B82" s="84" t="s">
        <v>34197</v>
      </c>
      <c r="C82" s="85" t="s">
        <v>34198</v>
      </c>
      <c r="D82" s="85" t="s">
        <v>2259</v>
      </c>
      <c r="E82" s="74">
        <v>225.75</v>
      </c>
      <c r="F82" s="75">
        <v>236.99</v>
      </c>
      <c r="G82" s="122">
        <v>230.22</v>
      </c>
      <c r="H82" s="61">
        <f t="shared" si="5"/>
        <v>230.98666666666668</v>
      </c>
      <c r="I82" s="61">
        <f t="shared" si="6"/>
        <v>5.6590841426270906</v>
      </c>
      <c r="J82" s="61">
        <f t="shared" si="7"/>
        <v>2.4499613870759167</v>
      </c>
      <c r="K82" s="61">
        <f t="shared" si="8"/>
        <v>230.98666666666668</v>
      </c>
    </row>
    <row r="83" spans="1:11" ht="25.5" x14ac:dyDescent="0.25">
      <c r="A83" s="57">
        <f t="shared" si="9"/>
        <v>78</v>
      </c>
      <c r="B83" s="84" t="s">
        <v>34199</v>
      </c>
      <c r="C83" s="85" t="s">
        <v>34200</v>
      </c>
      <c r="D83" s="85" t="s">
        <v>2259</v>
      </c>
      <c r="E83" s="74">
        <v>1546.65</v>
      </c>
      <c r="F83" s="75">
        <v>1612.07</v>
      </c>
      <c r="G83" s="122">
        <v>1581.14</v>
      </c>
      <c r="H83" s="61">
        <f t="shared" si="5"/>
        <v>1579.9533333333336</v>
      </c>
      <c r="I83" s="61">
        <f t="shared" si="6"/>
        <v>32.726139908845475</v>
      </c>
      <c r="J83" s="61">
        <f t="shared" si="7"/>
        <v>2.0713358564712125</v>
      </c>
      <c r="K83" s="61">
        <f t="shared" si="8"/>
        <v>1579.9533333333336</v>
      </c>
    </row>
    <row r="84" spans="1:11" ht="25.5" x14ac:dyDescent="0.25">
      <c r="A84" s="57">
        <f t="shared" si="9"/>
        <v>79</v>
      </c>
      <c r="B84" s="84" t="s">
        <v>34201</v>
      </c>
      <c r="C84" s="85" t="s">
        <v>34202</v>
      </c>
      <c r="D84" s="85" t="s">
        <v>2259</v>
      </c>
      <c r="E84" s="74">
        <v>937.65</v>
      </c>
      <c r="F84" s="75">
        <v>978.06</v>
      </c>
      <c r="G84" s="122">
        <v>959.31</v>
      </c>
      <c r="H84" s="61">
        <f t="shared" si="5"/>
        <v>958.34</v>
      </c>
      <c r="I84" s="61">
        <f t="shared" si="6"/>
        <v>20.222455340536651</v>
      </c>
      <c r="J84" s="61">
        <f t="shared" si="7"/>
        <v>2.1101545735893996</v>
      </c>
      <c r="K84" s="61">
        <f t="shared" si="8"/>
        <v>958.34</v>
      </c>
    </row>
    <row r="85" spans="1:11" ht="25.5" x14ac:dyDescent="0.25">
      <c r="A85" s="57">
        <f t="shared" si="9"/>
        <v>80</v>
      </c>
      <c r="B85" s="84" t="s">
        <v>34203</v>
      </c>
      <c r="C85" s="85" t="s">
        <v>34204</v>
      </c>
      <c r="D85" s="85" t="s">
        <v>2258</v>
      </c>
      <c r="E85" s="74">
        <v>548.1</v>
      </c>
      <c r="F85" s="75">
        <v>569.91</v>
      </c>
      <c r="G85" s="122">
        <v>558.95000000000005</v>
      </c>
      <c r="H85" s="61">
        <f t="shared" si="5"/>
        <v>558.98666666666668</v>
      </c>
      <c r="I85" s="61">
        <f t="shared" si="6"/>
        <v>10.905046232516977</v>
      </c>
      <c r="J85" s="61">
        <f t="shared" si="7"/>
        <v>1.9508598116562668</v>
      </c>
      <c r="K85" s="61">
        <f t="shared" si="8"/>
        <v>558.98666666666668</v>
      </c>
    </row>
    <row r="86" spans="1:11" ht="25.5" x14ac:dyDescent="0.25">
      <c r="A86" s="57">
        <f t="shared" si="9"/>
        <v>81</v>
      </c>
      <c r="B86" s="84" t="s">
        <v>34205</v>
      </c>
      <c r="C86" s="85" t="s">
        <v>34206</v>
      </c>
      <c r="D86" s="85" t="s">
        <v>2259</v>
      </c>
      <c r="E86" s="74">
        <v>58.8</v>
      </c>
      <c r="F86" s="75">
        <v>61.21</v>
      </c>
      <c r="G86" s="122">
        <v>60.03</v>
      </c>
      <c r="H86" s="61">
        <f t="shared" si="5"/>
        <v>60.013333333333328</v>
      </c>
      <c r="I86" s="61">
        <f t="shared" si="6"/>
        <v>1.2050864422660053</v>
      </c>
      <c r="J86" s="61">
        <f t="shared" si="7"/>
        <v>2.0080311746267587</v>
      </c>
      <c r="K86" s="61">
        <f t="shared" si="8"/>
        <v>60.013333333333328</v>
      </c>
    </row>
    <row r="87" spans="1:11" ht="25.5" x14ac:dyDescent="0.25">
      <c r="A87" s="57">
        <f t="shared" si="9"/>
        <v>82</v>
      </c>
      <c r="B87" s="84" t="s">
        <v>34207</v>
      </c>
      <c r="C87" s="85" t="s">
        <v>34206</v>
      </c>
      <c r="D87" s="85" t="s">
        <v>2259</v>
      </c>
      <c r="E87" s="74">
        <v>49.35</v>
      </c>
      <c r="F87" s="75">
        <v>51.81</v>
      </c>
      <c r="G87" s="122">
        <v>50.33</v>
      </c>
      <c r="H87" s="61">
        <f t="shared" si="5"/>
        <v>50.49666666666667</v>
      </c>
      <c r="I87" s="61">
        <f t="shared" si="6"/>
        <v>1.2384398787722135</v>
      </c>
      <c r="J87" s="61">
        <f t="shared" si="7"/>
        <v>2.4525180779699256</v>
      </c>
      <c r="K87" s="61">
        <f t="shared" si="8"/>
        <v>50.49666666666667</v>
      </c>
    </row>
    <row r="88" spans="1:11" ht="25.5" x14ac:dyDescent="0.25">
      <c r="A88" s="57">
        <f t="shared" si="9"/>
        <v>83</v>
      </c>
      <c r="B88" s="84" t="s">
        <v>34208</v>
      </c>
      <c r="C88" s="85" t="s">
        <v>34209</v>
      </c>
      <c r="D88" s="85" t="s">
        <v>2259</v>
      </c>
      <c r="E88" s="74">
        <v>43.05</v>
      </c>
      <c r="F88" s="75">
        <v>44.87</v>
      </c>
      <c r="G88" s="122">
        <v>44.01</v>
      </c>
      <c r="H88" s="61">
        <f t="shared" si="5"/>
        <v>43.976666666666659</v>
      </c>
      <c r="I88" s="61">
        <f t="shared" si="6"/>
        <v>0.91045776032352743</v>
      </c>
      <c r="J88" s="61">
        <f t="shared" si="7"/>
        <v>2.0703200795653625</v>
      </c>
      <c r="K88" s="61">
        <f t="shared" si="8"/>
        <v>43.976666666666659</v>
      </c>
    </row>
    <row r="89" spans="1:11" ht="25.5" x14ac:dyDescent="0.25">
      <c r="A89" s="57">
        <f t="shared" si="9"/>
        <v>84</v>
      </c>
      <c r="B89" s="84" t="s">
        <v>34210</v>
      </c>
      <c r="C89" s="85" t="s">
        <v>34211</v>
      </c>
      <c r="D89" s="85" t="s">
        <v>2259</v>
      </c>
      <c r="E89" s="74">
        <v>64.05</v>
      </c>
      <c r="F89" s="75">
        <v>66.81</v>
      </c>
      <c r="G89" s="122">
        <v>65.53</v>
      </c>
      <c r="H89" s="61">
        <f t="shared" si="5"/>
        <v>65.463333333333338</v>
      </c>
      <c r="I89" s="61">
        <f t="shared" si="6"/>
        <v>1.3812072014485519</v>
      </c>
      <c r="J89" s="61">
        <f t="shared" si="7"/>
        <v>2.1098943960210068</v>
      </c>
      <c r="K89" s="61">
        <f t="shared" si="8"/>
        <v>65.463333333333338</v>
      </c>
    </row>
    <row r="90" spans="1:11" x14ac:dyDescent="0.25">
      <c r="A90" s="57">
        <f t="shared" si="9"/>
        <v>85</v>
      </c>
      <c r="B90" s="84" t="s">
        <v>34212</v>
      </c>
      <c r="C90" s="85" t="s">
        <v>34213</v>
      </c>
      <c r="D90" s="85" t="s">
        <v>2259</v>
      </c>
      <c r="E90" s="74">
        <v>324.45</v>
      </c>
      <c r="F90" s="75">
        <v>337.36</v>
      </c>
      <c r="G90" s="122">
        <v>330.87</v>
      </c>
      <c r="H90" s="61">
        <f t="shared" si="5"/>
        <v>330.89333333333332</v>
      </c>
      <c r="I90" s="61">
        <f t="shared" si="6"/>
        <v>6.4550316291505103</v>
      </c>
      <c r="J90" s="61">
        <f t="shared" si="7"/>
        <v>1.9507892661735435</v>
      </c>
      <c r="K90" s="61">
        <f t="shared" si="8"/>
        <v>330.89333333333332</v>
      </c>
    </row>
    <row r="91" spans="1:11" ht="25.5" x14ac:dyDescent="0.25">
      <c r="A91" s="57">
        <f t="shared" si="9"/>
        <v>86</v>
      </c>
      <c r="B91" s="84" t="s">
        <v>34214</v>
      </c>
      <c r="C91" s="85" t="s">
        <v>34215</v>
      </c>
      <c r="D91" s="85" t="s">
        <v>2259</v>
      </c>
      <c r="E91" s="74">
        <v>372.75</v>
      </c>
      <c r="F91" s="75">
        <v>388.03</v>
      </c>
      <c r="G91" s="122">
        <v>380.58</v>
      </c>
      <c r="H91" s="61">
        <f t="shared" si="5"/>
        <v>380.45333333333332</v>
      </c>
      <c r="I91" s="61">
        <f t="shared" si="6"/>
        <v>7.6407874812307881</v>
      </c>
      <c r="J91" s="61">
        <f t="shared" si="7"/>
        <v>2.0083376361264076</v>
      </c>
      <c r="K91" s="61">
        <f t="shared" si="8"/>
        <v>380.45333333333332</v>
      </c>
    </row>
    <row r="92" spans="1:11" ht="25.5" x14ac:dyDescent="0.25">
      <c r="A92" s="57">
        <f t="shared" si="9"/>
        <v>87</v>
      </c>
      <c r="B92" s="84" t="s">
        <v>34216</v>
      </c>
      <c r="C92" s="85" t="s">
        <v>34217</v>
      </c>
      <c r="D92" s="85" t="s">
        <v>2259</v>
      </c>
      <c r="E92" s="74">
        <v>731.85</v>
      </c>
      <c r="F92" s="75">
        <v>762.81</v>
      </c>
      <c r="G92" s="122">
        <v>748.17</v>
      </c>
      <c r="H92" s="61">
        <f t="shared" si="5"/>
        <v>747.61</v>
      </c>
      <c r="I92" s="61">
        <f t="shared" si="6"/>
        <v>15.487595036027988</v>
      </c>
      <c r="J92" s="61">
        <f t="shared" si="7"/>
        <v>2.0716142154369241</v>
      </c>
      <c r="K92" s="61">
        <f t="shared" si="8"/>
        <v>747.61</v>
      </c>
    </row>
    <row r="93" spans="1:11" ht="25.5" x14ac:dyDescent="0.25">
      <c r="A93" s="57">
        <f t="shared" si="9"/>
        <v>88</v>
      </c>
      <c r="B93" s="84" t="s">
        <v>34218</v>
      </c>
      <c r="C93" s="85" t="s">
        <v>34219</v>
      </c>
      <c r="D93" s="85" t="s">
        <v>2259</v>
      </c>
      <c r="E93" s="74">
        <v>245.7</v>
      </c>
      <c r="F93" s="75">
        <v>256.29000000000002</v>
      </c>
      <c r="G93" s="122">
        <v>251.38</v>
      </c>
      <c r="H93" s="61">
        <f t="shared" si="5"/>
        <v>251.12333333333333</v>
      </c>
      <c r="I93" s="61">
        <f t="shared" si="6"/>
        <v>5.2996635113310262</v>
      </c>
      <c r="J93" s="61">
        <f t="shared" si="7"/>
        <v>2.1103827513695896</v>
      </c>
      <c r="K93" s="61">
        <f t="shared" si="8"/>
        <v>251.12333333333333</v>
      </c>
    </row>
    <row r="94" spans="1:11" ht="38.25" x14ac:dyDescent="0.25">
      <c r="A94" s="57">
        <f t="shared" si="9"/>
        <v>89</v>
      </c>
      <c r="B94" s="84" t="s">
        <v>34220</v>
      </c>
      <c r="C94" s="85" t="s">
        <v>34221</v>
      </c>
      <c r="D94" s="85" t="s">
        <v>2259</v>
      </c>
      <c r="E94" s="74">
        <v>5609.1</v>
      </c>
      <c r="F94" s="75">
        <v>5832.34</v>
      </c>
      <c r="G94" s="122">
        <v>5720.16</v>
      </c>
      <c r="H94" s="61">
        <f t="shared" si="5"/>
        <v>5720.5333333333328</v>
      </c>
      <c r="I94" s="61">
        <f t="shared" si="6"/>
        <v>111.62046825440802</v>
      </c>
      <c r="J94" s="61">
        <f t="shared" si="7"/>
        <v>1.9512248552770377</v>
      </c>
      <c r="K94" s="61">
        <f t="shared" si="8"/>
        <v>5720.5333333333328</v>
      </c>
    </row>
    <row r="95" spans="1:11" ht="25.5" x14ac:dyDescent="0.25">
      <c r="A95" s="57">
        <f t="shared" si="9"/>
        <v>90</v>
      </c>
      <c r="B95" s="84" t="s">
        <v>34222</v>
      </c>
      <c r="C95" s="85" t="s">
        <v>34223</v>
      </c>
      <c r="D95" s="85" t="s">
        <v>2259</v>
      </c>
      <c r="E95" s="74">
        <v>44.1</v>
      </c>
      <c r="F95" s="75">
        <v>45.91</v>
      </c>
      <c r="G95" s="122">
        <v>45.03</v>
      </c>
      <c r="H95" s="61">
        <f t="shared" si="5"/>
        <v>45.013333333333328</v>
      </c>
      <c r="I95" s="61">
        <f t="shared" si="6"/>
        <v>0.90511509397055634</v>
      </c>
      <c r="J95" s="61">
        <f t="shared" si="7"/>
        <v>2.0107710914630252</v>
      </c>
      <c r="K95" s="61">
        <f t="shared" si="8"/>
        <v>45.013333333333328</v>
      </c>
    </row>
    <row r="96" spans="1:11" ht="25.5" x14ac:dyDescent="0.25">
      <c r="A96" s="57">
        <f t="shared" si="9"/>
        <v>91</v>
      </c>
      <c r="B96" s="84" t="s">
        <v>34222</v>
      </c>
      <c r="C96" s="85" t="s">
        <v>34224</v>
      </c>
      <c r="D96" s="85" t="s">
        <v>2259</v>
      </c>
      <c r="E96" s="74">
        <v>273</v>
      </c>
      <c r="F96" s="75">
        <v>286.60000000000002</v>
      </c>
      <c r="G96" s="122">
        <v>278.41000000000003</v>
      </c>
      <c r="H96" s="61">
        <f t="shared" si="5"/>
        <v>279.33666666666664</v>
      </c>
      <c r="I96" s="61">
        <f t="shared" si="6"/>
        <v>6.8471916384261862</v>
      </c>
      <c r="J96" s="61">
        <f t="shared" si="7"/>
        <v>2.4512326720777269</v>
      </c>
      <c r="K96" s="61">
        <f t="shared" si="8"/>
        <v>279.33666666666664</v>
      </c>
    </row>
    <row r="97" spans="1:11" ht="25.5" x14ac:dyDescent="0.25">
      <c r="A97" s="57">
        <f t="shared" si="9"/>
        <v>92</v>
      </c>
      <c r="B97" s="84" t="s">
        <v>34222</v>
      </c>
      <c r="C97" s="85" t="s">
        <v>34225</v>
      </c>
      <c r="D97" s="85" t="s">
        <v>2259</v>
      </c>
      <c r="E97" s="74">
        <v>310.8</v>
      </c>
      <c r="F97" s="75">
        <v>323.95</v>
      </c>
      <c r="G97" s="122">
        <v>317.73</v>
      </c>
      <c r="H97" s="61">
        <f t="shared" si="5"/>
        <v>317.49333333333334</v>
      </c>
      <c r="I97" s="61">
        <f t="shared" si="6"/>
        <v>6.5781937743831467</v>
      </c>
      <c r="J97" s="61">
        <f t="shared" si="7"/>
        <v>2.071915559712481</v>
      </c>
      <c r="K97" s="61">
        <f t="shared" si="8"/>
        <v>317.49333333333334</v>
      </c>
    </row>
    <row r="98" spans="1:11" ht="25.5" x14ac:dyDescent="0.25">
      <c r="A98" s="57">
        <f t="shared" si="9"/>
        <v>93</v>
      </c>
      <c r="B98" s="84" t="s">
        <v>34226</v>
      </c>
      <c r="C98" s="85" t="s">
        <v>34227</v>
      </c>
      <c r="D98" s="85" t="s">
        <v>2259</v>
      </c>
      <c r="E98" s="74">
        <v>136.5</v>
      </c>
      <c r="F98" s="75">
        <v>142.38</v>
      </c>
      <c r="G98" s="122">
        <v>139.65</v>
      </c>
      <c r="H98" s="61">
        <f t="shared" si="5"/>
        <v>139.51</v>
      </c>
      <c r="I98" s="61">
        <f t="shared" si="6"/>
        <v>2.9424989379777164</v>
      </c>
      <c r="J98" s="61">
        <f t="shared" si="7"/>
        <v>2.1091670403395573</v>
      </c>
      <c r="K98" s="61">
        <f t="shared" si="8"/>
        <v>139.51</v>
      </c>
    </row>
    <row r="99" spans="1:11" ht="25.5" x14ac:dyDescent="0.25">
      <c r="A99" s="57">
        <f t="shared" si="9"/>
        <v>94</v>
      </c>
      <c r="B99" s="84" t="s">
        <v>34228</v>
      </c>
      <c r="C99" s="85" t="s">
        <v>34229</v>
      </c>
      <c r="D99" s="85" t="s">
        <v>2259</v>
      </c>
      <c r="E99" s="74">
        <v>1372.35</v>
      </c>
      <c r="F99" s="75">
        <v>1426.97</v>
      </c>
      <c r="G99" s="122">
        <v>1399.52</v>
      </c>
      <c r="H99" s="61">
        <f t="shared" si="5"/>
        <v>1399.6133333333335</v>
      </c>
      <c r="I99" s="61">
        <f t="shared" si="6"/>
        <v>27.310119614043007</v>
      </c>
      <c r="J99" s="61">
        <f t="shared" si="7"/>
        <v>1.9512617494862634</v>
      </c>
      <c r="K99" s="61">
        <f t="shared" si="8"/>
        <v>1399.6133333333335</v>
      </c>
    </row>
    <row r="100" spans="1:11" ht="25.5" x14ac:dyDescent="0.25">
      <c r="A100" s="57">
        <f t="shared" si="9"/>
        <v>95</v>
      </c>
      <c r="B100" s="84" t="s">
        <v>34230</v>
      </c>
      <c r="C100" s="85" t="s">
        <v>34231</v>
      </c>
      <c r="D100" s="85" t="s">
        <v>2259</v>
      </c>
      <c r="E100" s="74">
        <v>1632.75</v>
      </c>
      <c r="F100" s="75">
        <v>1699.69</v>
      </c>
      <c r="G100" s="122">
        <v>1667.04</v>
      </c>
      <c r="H100" s="61">
        <f t="shared" si="5"/>
        <v>1666.4933333333331</v>
      </c>
      <c r="I100" s="61">
        <f t="shared" si="6"/>
        <v>33.473348104624002</v>
      </c>
      <c r="J100" s="61">
        <f t="shared" si="7"/>
        <v>2.0086097816947364</v>
      </c>
      <c r="K100" s="61">
        <f t="shared" si="8"/>
        <v>1666.4933333333331</v>
      </c>
    </row>
    <row r="101" spans="1:11" ht="25.5" x14ac:dyDescent="0.25">
      <c r="A101" s="57">
        <f t="shared" si="9"/>
        <v>96</v>
      </c>
      <c r="B101" s="84" t="s">
        <v>34232</v>
      </c>
      <c r="C101" s="85" t="s">
        <v>34233</v>
      </c>
      <c r="D101" s="85" t="s">
        <v>2259</v>
      </c>
      <c r="E101" s="74">
        <v>1781.85</v>
      </c>
      <c r="F101" s="75">
        <v>1870.59</v>
      </c>
      <c r="G101" s="122">
        <v>1817.13</v>
      </c>
      <c r="H101" s="61">
        <f t="shared" si="5"/>
        <v>1823.1899999999998</v>
      </c>
      <c r="I101" s="61">
        <f t="shared" si="6"/>
        <v>44.67929721918194</v>
      </c>
      <c r="J101" s="61">
        <f t="shared" si="7"/>
        <v>2.4506111386735308</v>
      </c>
      <c r="K101" s="61">
        <f t="shared" si="8"/>
        <v>1823.1899999999998</v>
      </c>
    </row>
    <row r="102" spans="1:11" ht="25.5" x14ac:dyDescent="0.25">
      <c r="A102" s="57">
        <f t="shared" si="9"/>
        <v>97</v>
      </c>
      <c r="B102" s="84" t="s">
        <v>34234</v>
      </c>
      <c r="C102" s="85" t="s">
        <v>34235</v>
      </c>
      <c r="D102" s="85" t="s">
        <v>2259</v>
      </c>
      <c r="E102" s="74">
        <v>107.1</v>
      </c>
      <c r="F102" s="75">
        <v>111.63</v>
      </c>
      <c r="G102" s="122">
        <v>109.49</v>
      </c>
      <c r="H102" s="61">
        <f t="shared" si="5"/>
        <v>109.40666666666665</v>
      </c>
      <c r="I102" s="61">
        <f t="shared" si="6"/>
        <v>2.2661494507938649</v>
      </c>
      <c r="J102" s="61">
        <f t="shared" si="7"/>
        <v>2.0713083762054705</v>
      </c>
      <c r="K102" s="61">
        <f t="shared" si="8"/>
        <v>109.40666666666665</v>
      </c>
    </row>
    <row r="103" spans="1:11" ht="25.5" x14ac:dyDescent="0.25">
      <c r="A103" s="57">
        <f t="shared" si="9"/>
        <v>98</v>
      </c>
      <c r="B103" s="84" t="s">
        <v>34236</v>
      </c>
      <c r="C103" s="85" t="s">
        <v>34237</v>
      </c>
      <c r="D103" s="85" t="s">
        <v>2259</v>
      </c>
      <c r="E103" s="74">
        <v>126</v>
      </c>
      <c r="F103" s="75">
        <v>131.43</v>
      </c>
      <c r="G103" s="122">
        <v>128.91</v>
      </c>
      <c r="H103" s="61">
        <f t="shared" si="5"/>
        <v>128.78</v>
      </c>
      <c r="I103" s="61">
        <f t="shared" si="6"/>
        <v>2.7173332515538129</v>
      </c>
      <c r="J103" s="61">
        <f t="shared" si="7"/>
        <v>2.1100584341930526</v>
      </c>
      <c r="K103" s="61">
        <f t="shared" si="8"/>
        <v>128.78</v>
      </c>
    </row>
    <row r="104" spans="1:11" ht="25.5" x14ac:dyDescent="0.25">
      <c r="A104" s="57">
        <f t="shared" si="9"/>
        <v>99</v>
      </c>
      <c r="B104" s="84" t="s">
        <v>34238</v>
      </c>
      <c r="C104" s="85" t="s">
        <v>34239</v>
      </c>
      <c r="D104" s="85" t="s">
        <v>2259</v>
      </c>
      <c r="E104" s="74">
        <v>97.65</v>
      </c>
      <c r="F104" s="75">
        <v>101.54</v>
      </c>
      <c r="G104" s="122">
        <v>99.58</v>
      </c>
      <c r="H104" s="61">
        <f t="shared" si="5"/>
        <v>99.589999999999989</v>
      </c>
      <c r="I104" s="61">
        <f t="shared" si="6"/>
        <v>1.9450192801100972</v>
      </c>
      <c r="J104" s="61">
        <f t="shared" si="7"/>
        <v>1.9530266895371999</v>
      </c>
      <c r="K104" s="61">
        <f t="shared" si="8"/>
        <v>99.589999999999989</v>
      </c>
    </row>
    <row r="105" spans="1:11" ht="25.5" x14ac:dyDescent="0.25">
      <c r="A105" s="57">
        <f t="shared" si="9"/>
        <v>100</v>
      </c>
      <c r="B105" s="84" t="s">
        <v>34240</v>
      </c>
      <c r="C105" s="85" t="s">
        <v>34241</v>
      </c>
      <c r="D105" s="85" t="s">
        <v>2259</v>
      </c>
      <c r="E105" s="74">
        <v>6456.45</v>
      </c>
      <c r="F105" s="75">
        <v>6721.16</v>
      </c>
      <c r="G105" s="122">
        <v>6592.04</v>
      </c>
      <c r="H105" s="61">
        <f t="shared" si="5"/>
        <v>6589.8833333333341</v>
      </c>
      <c r="I105" s="61">
        <f t="shared" si="6"/>
        <v>132.36817757049212</v>
      </c>
      <c r="J105" s="61">
        <f t="shared" si="7"/>
        <v>2.0086573748724752</v>
      </c>
      <c r="K105" s="61">
        <f t="shared" si="8"/>
        <v>6589.8833333333341</v>
      </c>
    </row>
    <row r="106" spans="1:11" ht="25.5" x14ac:dyDescent="0.25">
      <c r="A106" s="57">
        <f t="shared" si="9"/>
        <v>101</v>
      </c>
      <c r="B106" s="84" t="s">
        <v>34242</v>
      </c>
      <c r="C106" s="85" t="s">
        <v>34243</v>
      </c>
      <c r="D106" s="85" t="s">
        <v>2259</v>
      </c>
      <c r="E106" s="74">
        <v>140.69999999999999</v>
      </c>
      <c r="F106" s="75">
        <v>146.65</v>
      </c>
      <c r="G106" s="122">
        <v>143.84</v>
      </c>
      <c r="H106" s="61">
        <f t="shared" si="5"/>
        <v>143.73000000000002</v>
      </c>
      <c r="I106" s="61">
        <f t="shared" si="6"/>
        <v>2.976524819315312</v>
      </c>
      <c r="J106" s="61">
        <f t="shared" si="7"/>
        <v>2.0709140884403476</v>
      </c>
      <c r="K106" s="61">
        <f t="shared" si="8"/>
        <v>143.73000000000002</v>
      </c>
    </row>
    <row r="107" spans="1:11" ht="25.5" x14ac:dyDescent="0.25">
      <c r="A107" s="57">
        <f t="shared" si="9"/>
        <v>102</v>
      </c>
      <c r="B107" s="84" t="s">
        <v>34244</v>
      </c>
      <c r="C107" s="85" t="s">
        <v>34245</v>
      </c>
      <c r="D107" s="85" t="s">
        <v>2259</v>
      </c>
      <c r="E107" s="74">
        <v>161.69999999999999</v>
      </c>
      <c r="F107" s="75">
        <v>168.67</v>
      </c>
      <c r="G107" s="122">
        <v>165.44</v>
      </c>
      <c r="H107" s="61">
        <f t="shared" si="5"/>
        <v>165.27</v>
      </c>
      <c r="I107" s="61">
        <f t="shared" si="6"/>
        <v>3.4881083698761421</v>
      </c>
      <c r="J107" s="61">
        <f t="shared" si="7"/>
        <v>2.1105514430181773</v>
      </c>
      <c r="K107" s="61">
        <f t="shared" si="8"/>
        <v>165.27</v>
      </c>
    </row>
    <row r="108" spans="1:11" ht="25.5" x14ac:dyDescent="0.25">
      <c r="A108" s="57">
        <f t="shared" si="9"/>
        <v>103</v>
      </c>
      <c r="B108" s="84" t="s">
        <v>34246</v>
      </c>
      <c r="C108" s="85" t="s">
        <v>34247</v>
      </c>
      <c r="D108" s="85" t="s">
        <v>2259</v>
      </c>
      <c r="E108" s="74">
        <v>68.25</v>
      </c>
      <c r="F108" s="75">
        <v>70.97</v>
      </c>
      <c r="G108" s="122">
        <v>69.599999999999994</v>
      </c>
      <c r="H108" s="61">
        <f t="shared" si="5"/>
        <v>69.606666666666669</v>
      </c>
      <c r="I108" s="61">
        <f t="shared" si="6"/>
        <v>1.3600122548467466</v>
      </c>
      <c r="J108" s="61">
        <f t="shared" si="7"/>
        <v>1.9538534453310219</v>
      </c>
      <c r="K108" s="61">
        <f t="shared" si="8"/>
        <v>69.606666666666669</v>
      </c>
    </row>
    <row r="109" spans="1:11" ht="25.5" x14ac:dyDescent="0.25">
      <c r="A109" s="57">
        <f t="shared" si="9"/>
        <v>104</v>
      </c>
      <c r="B109" s="84" t="s">
        <v>34248</v>
      </c>
      <c r="C109" s="85" t="s">
        <v>34247</v>
      </c>
      <c r="D109" s="85" t="s">
        <v>2259</v>
      </c>
      <c r="E109" s="74">
        <v>40.950000000000003</v>
      </c>
      <c r="F109" s="75">
        <v>42.63</v>
      </c>
      <c r="G109" s="122">
        <v>41.81</v>
      </c>
      <c r="H109" s="61">
        <f t="shared" si="5"/>
        <v>41.796666666666674</v>
      </c>
      <c r="I109" s="61">
        <f t="shared" si="6"/>
        <v>0.84007936133042405</v>
      </c>
      <c r="J109" s="61">
        <f t="shared" si="7"/>
        <v>2.0099195182959337</v>
      </c>
      <c r="K109" s="61">
        <f t="shared" si="8"/>
        <v>41.796666666666674</v>
      </c>
    </row>
    <row r="110" spans="1:11" x14ac:dyDescent="0.25">
      <c r="A110" s="57">
        <f t="shared" si="9"/>
        <v>105</v>
      </c>
      <c r="B110" s="84" t="s">
        <v>34249</v>
      </c>
      <c r="C110" s="85" t="s">
        <v>34250</v>
      </c>
      <c r="D110" s="85" t="s">
        <v>2259</v>
      </c>
      <c r="E110" s="74">
        <v>224.7</v>
      </c>
      <c r="F110" s="75">
        <v>235.89</v>
      </c>
      <c r="G110" s="122">
        <v>229.15</v>
      </c>
      <c r="H110" s="61">
        <f t="shared" si="5"/>
        <v>229.91333333333333</v>
      </c>
      <c r="I110" s="61">
        <f t="shared" si="6"/>
        <v>5.6339181156042111</v>
      </c>
      <c r="J110" s="61">
        <f t="shared" si="7"/>
        <v>2.4504529745719594</v>
      </c>
      <c r="K110" s="61">
        <f t="shared" si="8"/>
        <v>229.91333333333333</v>
      </c>
    </row>
    <row r="111" spans="1:11" x14ac:dyDescent="0.25">
      <c r="A111" s="57">
        <f t="shared" si="9"/>
        <v>106</v>
      </c>
      <c r="B111" s="84" t="s">
        <v>34251</v>
      </c>
      <c r="C111" s="85" t="s">
        <v>34252</v>
      </c>
      <c r="D111" s="85" t="s">
        <v>2259</v>
      </c>
      <c r="E111" s="74">
        <v>162.75</v>
      </c>
      <c r="F111" s="75">
        <v>169.63</v>
      </c>
      <c r="G111" s="122">
        <v>166.38</v>
      </c>
      <c r="H111" s="61">
        <f t="shared" si="5"/>
        <v>166.25333333333333</v>
      </c>
      <c r="I111" s="61">
        <f t="shared" si="6"/>
        <v>3.4417485865956738</v>
      </c>
      <c r="J111" s="61">
        <f t="shared" si="7"/>
        <v>2.0701832063090508</v>
      </c>
      <c r="K111" s="61">
        <f t="shared" si="8"/>
        <v>166.25333333333333</v>
      </c>
    </row>
    <row r="112" spans="1:11" ht="25.5" x14ac:dyDescent="0.25">
      <c r="A112" s="57">
        <f t="shared" si="9"/>
        <v>107</v>
      </c>
      <c r="B112" s="84" t="s">
        <v>34253</v>
      </c>
      <c r="C112" s="85" t="s">
        <v>34252</v>
      </c>
      <c r="D112" s="85" t="s">
        <v>2259</v>
      </c>
      <c r="E112" s="74">
        <v>82.95</v>
      </c>
      <c r="F112" s="75">
        <v>86.53</v>
      </c>
      <c r="G112" s="122">
        <v>84.87</v>
      </c>
      <c r="H112" s="61">
        <f t="shared" si="5"/>
        <v>84.783333333333346</v>
      </c>
      <c r="I112" s="61">
        <f t="shared" si="6"/>
        <v>1.7915728657616274</v>
      </c>
      <c r="J112" s="61">
        <f t="shared" si="7"/>
        <v>2.1131191654353771</v>
      </c>
      <c r="K112" s="61">
        <f t="shared" si="8"/>
        <v>84.783333333333346</v>
      </c>
    </row>
    <row r="113" spans="1:11" ht="25.5" x14ac:dyDescent="0.25">
      <c r="A113" s="57">
        <f t="shared" si="9"/>
        <v>108</v>
      </c>
      <c r="B113" s="84" t="s">
        <v>34254</v>
      </c>
      <c r="C113" s="85" t="s">
        <v>34255</v>
      </c>
      <c r="D113" s="85" t="s">
        <v>2259</v>
      </c>
      <c r="E113" s="74">
        <v>478.8</v>
      </c>
      <c r="F113" s="75">
        <v>497.86</v>
      </c>
      <c r="G113" s="122">
        <v>488.28</v>
      </c>
      <c r="H113" s="61">
        <f t="shared" si="5"/>
        <v>488.31333333333333</v>
      </c>
      <c r="I113" s="61">
        <f t="shared" si="6"/>
        <v>9.5300437214806806</v>
      </c>
      <c r="J113" s="61">
        <f t="shared" si="7"/>
        <v>1.951624719404347</v>
      </c>
      <c r="K113" s="61">
        <f t="shared" si="8"/>
        <v>488.31333333333333</v>
      </c>
    </row>
    <row r="114" spans="1:11" ht="25.5" x14ac:dyDescent="0.25">
      <c r="A114" s="57">
        <f t="shared" si="9"/>
        <v>109</v>
      </c>
      <c r="B114" s="84" t="s">
        <v>34256</v>
      </c>
      <c r="C114" s="85" t="s">
        <v>34257</v>
      </c>
      <c r="D114" s="85" t="s">
        <v>2259</v>
      </c>
      <c r="E114" s="74">
        <v>580.65</v>
      </c>
      <c r="F114" s="75">
        <v>604.46</v>
      </c>
      <c r="G114" s="122">
        <v>592.84</v>
      </c>
      <c r="H114" s="61">
        <f t="shared" si="5"/>
        <v>592.65000000000009</v>
      </c>
      <c r="I114" s="61">
        <f t="shared" si="6"/>
        <v>11.906137072955305</v>
      </c>
      <c r="J114" s="61">
        <f t="shared" si="7"/>
        <v>2.0089660124787483</v>
      </c>
      <c r="K114" s="61">
        <f t="shared" si="8"/>
        <v>592.65000000000009</v>
      </c>
    </row>
    <row r="115" spans="1:11" ht="25.5" x14ac:dyDescent="0.25">
      <c r="A115" s="57">
        <f t="shared" si="9"/>
        <v>110</v>
      </c>
      <c r="B115" s="84" t="s">
        <v>34258</v>
      </c>
      <c r="C115" s="85" t="s">
        <v>34259</v>
      </c>
      <c r="D115" s="85" t="s">
        <v>2259</v>
      </c>
      <c r="E115" s="74">
        <v>2273.25</v>
      </c>
      <c r="F115" s="75">
        <v>2386.46</v>
      </c>
      <c r="G115" s="122">
        <v>2318.2600000000002</v>
      </c>
      <c r="H115" s="61">
        <f t="shared" si="5"/>
        <v>2325.9900000000002</v>
      </c>
      <c r="I115" s="61">
        <f t="shared" si="6"/>
        <v>56.999479822187858</v>
      </c>
      <c r="J115" s="61">
        <f t="shared" si="7"/>
        <v>2.4505470712336619</v>
      </c>
      <c r="K115" s="61">
        <f t="shared" si="8"/>
        <v>2325.9900000000002</v>
      </c>
    </row>
    <row r="116" spans="1:11" ht="25.5" x14ac:dyDescent="0.25">
      <c r="A116" s="57">
        <f t="shared" si="9"/>
        <v>111</v>
      </c>
      <c r="B116" s="84" t="s">
        <v>34260</v>
      </c>
      <c r="C116" s="85" t="s">
        <v>34261</v>
      </c>
      <c r="D116" s="85" t="s">
        <v>2259</v>
      </c>
      <c r="E116" s="74">
        <v>11096.4</v>
      </c>
      <c r="F116" s="75">
        <v>11565.78</v>
      </c>
      <c r="G116" s="122">
        <v>11343.85</v>
      </c>
      <c r="H116" s="61">
        <f t="shared" si="5"/>
        <v>11335.343333333332</v>
      </c>
      <c r="I116" s="61">
        <f t="shared" si="6"/>
        <v>234.80559753407408</v>
      </c>
      <c r="J116" s="61">
        <f t="shared" si="7"/>
        <v>2.0714467187208334</v>
      </c>
      <c r="K116" s="61">
        <f t="shared" si="8"/>
        <v>11335.343333333332</v>
      </c>
    </row>
    <row r="117" spans="1:11" ht="25.5" x14ac:dyDescent="0.25">
      <c r="A117" s="57">
        <f t="shared" si="9"/>
        <v>112</v>
      </c>
      <c r="B117" s="84" t="s">
        <v>34262</v>
      </c>
      <c r="C117" s="85" t="s">
        <v>34263</v>
      </c>
      <c r="D117" s="85" t="s">
        <v>2259</v>
      </c>
      <c r="E117" s="74">
        <v>154.35</v>
      </c>
      <c r="F117" s="75">
        <v>161</v>
      </c>
      <c r="G117" s="122">
        <v>157.91999999999999</v>
      </c>
      <c r="H117" s="61">
        <f t="shared" si="5"/>
        <v>157.75666666666666</v>
      </c>
      <c r="I117" s="61">
        <f t="shared" si="6"/>
        <v>3.3280074118507232</v>
      </c>
      <c r="J117" s="61">
        <f t="shared" si="7"/>
        <v>2.1095827404129084</v>
      </c>
      <c r="K117" s="61">
        <f t="shared" si="8"/>
        <v>157.75666666666666</v>
      </c>
    </row>
    <row r="118" spans="1:11" ht="25.5" x14ac:dyDescent="0.25">
      <c r="A118" s="57">
        <f t="shared" si="9"/>
        <v>113</v>
      </c>
      <c r="B118" s="84" t="s">
        <v>34264</v>
      </c>
      <c r="C118" s="85" t="s">
        <v>34265</v>
      </c>
      <c r="D118" s="85" t="s">
        <v>2259</v>
      </c>
      <c r="E118" s="74">
        <v>1900.5</v>
      </c>
      <c r="F118" s="75">
        <v>1976.14</v>
      </c>
      <c r="G118" s="122">
        <v>1938.13</v>
      </c>
      <c r="H118" s="61">
        <f t="shared" si="5"/>
        <v>1938.2566666666669</v>
      </c>
      <c r="I118" s="61">
        <f t="shared" si="6"/>
        <v>37.820159086568331</v>
      </c>
      <c r="J118" s="61">
        <f t="shared" si="7"/>
        <v>1.951246175853989</v>
      </c>
      <c r="K118" s="61">
        <f t="shared" si="8"/>
        <v>1938.2566666666669</v>
      </c>
    </row>
    <row r="119" spans="1:11" ht="25.5" x14ac:dyDescent="0.25">
      <c r="A119" s="57">
        <f t="shared" si="9"/>
        <v>114</v>
      </c>
      <c r="B119" s="84" t="s">
        <v>34266</v>
      </c>
      <c r="C119" s="85" t="s">
        <v>34267</v>
      </c>
      <c r="D119" s="85" t="s">
        <v>2259</v>
      </c>
      <c r="E119" s="74">
        <v>1420.65</v>
      </c>
      <c r="F119" s="75">
        <v>1478.9</v>
      </c>
      <c r="G119" s="122">
        <v>1450.48</v>
      </c>
      <c r="H119" s="61">
        <f t="shared" si="5"/>
        <v>1450.0100000000002</v>
      </c>
      <c r="I119" s="61">
        <f t="shared" si="6"/>
        <v>29.127844067146473</v>
      </c>
      <c r="J119" s="61">
        <f t="shared" si="7"/>
        <v>2.0088029784033536</v>
      </c>
      <c r="K119" s="61">
        <f t="shared" si="8"/>
        <v>1450.0100000000002</v>
      </c>
    </row>
    <row r="120" spans="1:11" ht="38.25" x14ac:dyDescent="0.25">
      <c r="A120" s="57">
        <f t="shared" si="9"/>
        <v>115</v>
      </c>
      <c r="B120" s="84" t="s">
        <v>34268</v>
      </c>
      <c r="C120" s="85" t="s">
        <v>34269</v>
      </c>
      <c r="D120" s="85" t="s">
        <v>2259</v>
      </c>
      <c r="E120" s="74">
        <v>1460.55</v>
      </c>
      <c r="F120" s="75">
        <v>1533.29</v>
      </c>
      <c r="G120" s="122">
        <v>1489.47</v>
      </c>
      <c r="H120" s="61">
        <f t="shared" si="5"/>
        <v>1494.4366666666667</v>
      </c>
      <c r="I120" s="61">
        <f t="shared" si="6"/>
        <v>36.623458784409394</v>
      </c>
      <c r="J120" s="61">
        <f t="shared" si="7"/>
        <v>2.4506531190845195</v>
      </c>
      <c r="K120" s="61">
        <f t="shared" si="8"/>
        <v>1494.4366666666667</v>
      </c>
    </row>
    <row r="121" spans="1:11" ht="25.5" x14ac:dyDescent="0.25">
      <c r="A121" s="57">
        <f t="shared" si="9"/>
        <v>116</v>
      </c>
      <c r="B121" s="84" t="s">
        <v>34270</v>
      </c>
      <c r="C121" s="85" t="s">
        <v>34271</v>
      </c>
      <c r="D121" s="85" t="s">
        <v>2259</v>
      </c>
      <c r="E121" s="74">
        <v>1701</v>
      </c>
      <c r="F121" s="75">
        <v>1772.95</v>
      </c>
      <c r="G121" s="122">
        <v>1738.93</v>
      </c>
      <c r="H121" s="61">
        <f t="shared" si="5"/>
        <v>1737.6266666666668</v>
      </c>
      <c r="I121" s="61">
        <f t="shared" si="6"/>
        <v>35.992702501108958</v>
      </c>
      <c r="J121" s="61">
        <f t="shared" si="7"/>
        <v>2.0713714396519172</v>
      </c>
      <c r="K121" s="61">
        <f t="shared" si="8"/>
        <v>1737.6266666666668</v>
      </c>
    </row>
    <row r="122" spans="1:11" ht="25.5" x14ac:dyDescent="0.25">
      <c r="A122" s="57">
        <f t="shared" si="9"/>
        <v>117</v>
      </c>
      <c r="B122" s="84" t="s">
        <v>34272</v>
      </c>
      <c r="C122" s="85" t="s">
        <v>34273</v>
      </c>
      <c r="D122" s="85" t="s">
        <v>2259</v>
      </c>
      <c r="E122" s="74">
        <v>1726.2</v>
      </c>
      <c r="F122" s="75">
        <v>1800.6</v>
      </c>
      <c r="G122" s="122">
        <v>1766.08</v>
      </c>
      <c r="H122" s="61">
        <f t="shared" si="5"/>
        <v>1764.2933333333333</v>
      </c>
      <c r="I122" s="61">
        <f t="shared" si="6"/>
        <v>37.23216530546307</v>
      </c>
      <c r="J122" s="61">
        <f t="shared" si="7"/>
        <v>2.1103160456384655</v>
      </c>
      <c r="K122" s="61">
        <f t="shared" si="8"/>
        <v>1764.2933333333333</v>
      </c>
    </row>
    <row r="123" spans="1:11" x14ac:dyDescent="0.25">
      <c r="A123" s="57">
        <f t="shared" si="9"/>
        <v>118</v>
      </c>
      <c r="B123" s="84" t="s">
        <v>34274</v>
      </c>
      <c r="C123" s="85" t="s">
        <v>34275</v>
      </c>
      <c r="D123" s="85" t="s">
        <v>2259</v>
      </c>
      <c r="E123" s="74">
        <v>211.05</v>
      </c>
      <c r="F123" s="75">
        <v>219.45</v>
      </c>
      <c r="G123" s="122">
        <v>215.23</v>
      </c>
      <c r="H123" s="61">
        <f t="shared" si="5"/>
        <v>215.24333333333334</v>
      </c>
      <c r="I123" s="61">
        <f t="shared" si="6"/>
        <v>4.2000158729858672</v>
      </c>
      <c r="J123" s="61">
        <f t="shared" si="7"/>
        <v>1.9512873211648212</v>
      </c>
      <c r="K123" s="61">
        <f t="shared" si="8"/>
        <v>215.24333333333334</v>
      </c>
    </row>
    <row r="124" spans="1:11" ht="38.25" x14ac:dyDescent="0.25">
      <c r="A124" s="57">
        <f t="shared" si="9"/>
        <v>119</v>
      </c>
      <c r="B124" s="84" t="s">
        <v>34276</v>
      </c>
      <c r="C124" s="85" t="s">
        <v>34277</v>
      </c>
      <c r="D124" s="85" t="s">
        <v>2259</v>
      </c>
      <c r="E124" s="74">
        <v>35.700000000000003</v>
      </c>
      <c r="F124" s="75">
        <v>37.159999999999997</v>
      </c>
      <c r="G124" s="122">
        <v>36.450000000000003</v>
      </c>
      <c r="H124" s="61">
        <f t="shared" si="5"/>
        <v>36.436666666666667</v>
      </c>
      <c r="I124" s="61">
        <f t="shared" si="6"/>
        <v>0.73009131848922082</v>
      </c>
      <c r="J124" s="61">
        <f t="shared" si="7"/>
        <v>2.0037269741722281</v>
      </c>
      <c r="K124" s="61">
        <f t="shared" si="8"/>
        <v>36.436666666666667</v>
      </c>
    </row>
    <row r="125" spans="1:11" ht="38.25" x14ac:dyDescent="0.25">
      <c r="A125" s="57">
        <f t="shared" si="9"/>
        <v>120</v>
      </c>
      <c r="B125" s="84" t="s">
        <v>34278</v>
      </c>
      <c r="C125" s="85" t="s">
        <v>34279</v>
      </c>
      <c r="D125" s="85" t="s">
        <v>2259</v>
      </c>
      <c r="E125" s="74">
        <v>34.65</v>
      </c>
      <c r="F125" s="75">
        <v>36.380000000000003</v>
      </c>
      <c r="G125" s="122">
        <v>35.340000000000003</v>
      </c>
      <c r="H125" s="61">
        <f t="shared" si="5"/>
        <v>35.456666666666671</v>
      </c>
      <c r="I125" s="61">
        <f t="shared" si="6"/>
        <v>0.87088078020664594</v>
      </c>
      <c r="J125" s="61">
        <f t="shared" si="7"/>
        <v>2.4561834545641981</v>
      </c>
      <c r="K125" s="61">
        <f t="shared" si="8"/>
        <v>35.456666666666671</v>
      </c>
    </row>
    <row r="126" spans="1:11" ht="25.5" x14ac:dyDescent="0.25">
      <c r="A126" s="57">
        <f t="shared" si="9"/>
        <v>121</v>
      </c>
      <c r="B126" s="84" t="s">
        <v>34280</v>
      </c>
      <c r="C126" s="85" t="s">
        <v>34281</v>
      </c>
      <c r="D126" s="85" t="s">
        <v>2259</v>
      </c>
      <c r="E126" s="74">
        <v>54.6</v>
      </c>
      <c r="F126" s="75">
        <v>56.91</v>
      </c>
      <c r="G126" s="122">
        <v>55.82</v>
      </c>
      <c r="H126" s="61">
        <f t="shared" si="5"/>
        <v>55.776666666666664</v>
      </c>
      <c r="I126" s="61">
        <f t="shared" si="6"/>
        <v>1.1556095072875299</v>
      </c>
      <c r="J126" s="61">
        <f t="shared" si="7"/>
        <v>2.0718511455582322</v>
      </c>
      <c r="K126" s="61">
        <f t="shared" si="8"/>
        <v>55.776666666666664</v>
      </c>
    </row>
    <row r="127" spans="1:11" ht="25.5" x14ac:dyDescent="0.25">
      <c r="A127" s="57">
        <f t="shared" si="9"/>
        <v>122</v>
      </c>
      <c r="B127" s="84" t="s">
        <v>34282</v>
      </c>
      <c r="C127" s="85" t="s">
        <v>34283</v>
      </c>
      <c r="D127" s="85" t="s">
        <v>2259</v>
      </c>
      <c r="E127" s="74">
        <v>143.85</v>
      </c>
      <c r="F127" s="75">
        <v>150.05000000000001</v>
      </c>
      <c r="G127" s="122">
        <v>147.16999999999999</v>
      </c>
      <c r="H127" s="61">
        <f t="shared" si="5"/>
        <v>147.02333333333331</v>
      </c>
      <c r="I127" s="61">
        <f t="shared" si="6"/>
        <v>3.1026010593264135</v>
      </c>
      <c r="J127" s="61">
        <f t="shared" si="7"/>
        <v>2.1102780007661464</v>
      </c>
      <c r="K127" s="61">
        <f t="shared" si="8"/>
        <v>147.02333333333331</v>
      </c>
    </row>
    <row r="128" spans="1:11" ht="25.5" x14ac:dyDescent="0.25">
      <c r="A128" s="57">
        <f t="shared" si="9"/>
        <v>123</v>
      </c>
      <c r="B128" s="84" t="s">
        <v>34284</v>
      </c>
      <c r="C128" s="85" t="s">
        <v>34285</v>
      </c>
      <c r="D128" s="85" t="s">
        <v>2259</v>
      </c>
      <c r="E128" s="74">
        <v>110.25</v>
      </c>
      <c r="F128" s="75">
        <v>114.64</v>
      </c>
      <c r="G128" s="122">
        <v>112.43</v>
      </c>
      <c r="H128" s="61">
        <f t="shared" si="5"/>
        <v>112.44</v>
      </c>
      <c r="I128" s="61">
        <f t="shared" si="6"/>
        <v>2.1950170842159751</v>
      </c>
      <c r="J128" s="61">
        <f t="shared" si="7"/>
        <v>1.9521674530558297</v>
      </c>
      <c r="K128" s="61">
        <f t="shared" si="8"/>
        <v>112.44</v>
      </c>
    </row>
    <row r="129" spans="1:11" ht="38.25" x14ac:dyDescent="0.25">
      <c r="A129" s="57">
        <f t="shared" si="9"/>
        <v>124</v>
      </c>
      <c r="B129" s="84" t="s">
        <v>34286</v>
      </c>
      <c r="C129" s="85" t="s">
        <v>34287</v>
      </c>
      <c r="D129" s="85" t="s">
        <v>2259</v>
      </c>
      <c r="E129" s="74">
        <v>135.44999999999999</v>
      </c>
      <c r="F129" s="75">
        <v>141</v>
      </c>
      <c r="G129" s="122">
        <v>138.29</v>
      </c>
      <c r="H129" s="61">
        <f t="shared" si="5"/>
        <v>138.24666666666667</v>
      </c>
      <c r="I129" s="61">
        <f t="shared" si="6"/>
        <v>2.7752537421528443</v>
      </c>
      <c r="J129" s="61">
        <f t="shared" si="7"/>
        <v>2.0074652134972593</v>
      </c>
      <c r="K129" s="61">
        <f t="shared" si="8"/>
        <v>138.24666666666667</v>
      </c>
    </row>
    <row r="130" spans="1:11" ht="25.5" x14ac:dyDescent="0.25">
      <c r="A130" s="57">
        <f t="shared" si="9"/>
        <v>125</v>
      </c>
      <c r="B130" s="84" t="s">
        <v>34288</v>
      </c>
      <c r="C130" s="85" t="s">
        <v>34289</v>
      </c>
      <c r="D130" s="85" t="s">
        <v>2259</v>
      </c>
      <c r="E130" s="74">
        <v>123.9</v>
      </c>
      <c r="F130" s="75">
        <v>130.07</v>
      </c>
      <c r="G130" s="122">
        <v>126.35</v>
      </c>
      <c r="H130" s="61">
        <f t="shared" si="5"/>
        <v>126.77333333333333</v>
      </c>
      <c r="I130" s="61">
        <f t="shared" si="6"/>
        <v>3.1067077965803764</v>
      </c>
      <c r="J130" s="61">
        <f t="shared" si="7"/>
        <v>2.4506003864485515</v>
      </c>
      <c r="K130" s="61">
        <f t="shared" si="8"/>
        <v>126.77333333333333</v>
      </c>
    </row>
    <row r="131" spans="1:11" ht="38.25" x14ac:dyDescent="0.25">
      <c r="A131" s="57">
        <f t="shared" si="9"/>
        <v>126</v>
      </c>
      <c r="B131" s="84" t="s">
        <v>34290</v>
      </c>
      <c r="C131" s="85" t="s">
        <v>34291</v>
      </c>
      <c r="D131" s="85" t="s">
        <v>2259</v>
      </c>
      <c r="E131" s="74">
        <v>136.5</v>
      </c>
      <c r="F131" s="75">
        <v>142.27000000000001</v>
      </c>
      <c r="G131" s="122">
        <v>139.54</v>
      </c>
      <c r="H131" s="61">
        <f t="shared" si="5"/>
        <v>139.43666666666664</v>
      </c>
      <c r="I131" s="61">
        <f t="shared" si="6"/>
        <v>2.8863875923606246</v>
      </c>
      <c r="J131" s="61">
        <f t="shared" si="7"/>
        <v>2.0700348490549771</v>
      </c>
      <c r="K131" s="61">
        <f t="shared" si="8"/>
        <v>139.43666666666664</v>
      </c>
    </row>
    <row r="132" spans="1:11" ht="25.5" x14ac:dyDescent="0.25">
      <c r="A132" s="57">
        <f t="shared" si="9"/>
        <v>127</v>
      </c>
      <c r="B132" s="84" t="s">
        <v>34292</v>
      </c>
      <c r="C132" s="85" t="s">
        <v>34293</v>
      </c>
      <c r="D132" s="85" t="s">
        <v>2259</v>
      </c>
      <c r="E132" s="74">
        <v>63</v>
      </c>
      <c r="F132" s="75">
        <v>65.72</v>
      </c>
      <c r="G132" s="122">
        <v>64.459999999999994</v>
      </c>
      <c r="H132" s="61">
        <f t="shared" si="5"/>
        <v>64.393333333333331</v>
      </c>
      <c r="I132" s="61">
        <f t="shared" si="6"/>
        <v>1.361224938551058</v>
      </c>
      <c r="J132" s="61">
        <f t="shared" si="7"/>
        <v>2.113922153252497</v>
      </c>
      <c r="K132" s="61">
        <f t="shared" si="8"/>
        <v>64.393333333333331</v>
      </c>
    </row>
    <row r="133" spans="1:11" ht="25.5" x14ac:dyDescent="0.25">
      <c r="A133" s="57">
        <f t="shared" si="9"/>
        <v>128</v>
      </c>
      <c r="B133" s="84" t="s">
        <v>34294</v>
      </c>
      <c r="C133" s="85" t="s">
        <v>34295</v>
      </c>
      <c r="D133" s="85" t="s">
        <v>2259</v>
      </c>
      <c r="E133" s="74">
        <v>157.5</v>
      </c>
      <c r="F133" s="75">
        <v>163.77000000000001</v>
      </c>
      <c r="G133" s="122">
        <v>160.62</v>
      </c>
      <c r="H133" s="61">
        <f t="shared" si="5"/>
        <v>160.63</v>
      </c>
      <c r="I133" s="61">
        <f t="shared" si="6"/>
        <v>3.1350119616996732</v>
      </c>
      <c r="J133" s="61">
        <f t="shared" si="7"/>
        <v>1.9516976665004502</v>
      </c>
      <c r="K133" s="61">
        <f t="shared" si="8"/>
        <v>160.63</v>
      </c>
    </row>
    <row r="134" spans="1:11" ht="25.5" x14ac:dyDescent="0.25">
      <c r="A134" s="57">
        <f t="shared" si="9"/>
        <v>129</v>
      </c>
      <c r="B134" s="84" t="s">
        <v>34296</v>
      </c>
      <c r="C134" s="85" t="s">
        <v>34297</v>
      </c>
      <c r="D134" s="85" t="s">
        <v>2259</v>
      </c>
      <c r="E134" s="74">
        <v>56.7</v>
      </c>
      <c r="F134" s="75">
        <v>59.02</v>
      </c>
      <c r="G134" s="122">
        <v>57.89</v>
      </c>
      <c r="H134" s="61">
        <f t="shared" si="5"/>
        <v>57.870000000000005</v>
      </c>
      <c r="I134" s="61">
        <f t="shared" si="6"/>
        <v>1.1601293031382323</v>
      </c>
      <c r="J134" s="61">
        <f t="shared" si="7"/>
        <v>2.0047162660069677</v>
      </c>
      <c r="K134" s="61">
        <f t="shared" si="8"/>
        <v>57.870000000000005</v>
      </c>
    </row>
    <row r="135" spans="1:11" ht="25.5" x14ac:dyDescent="0.25">
      <c r="A135" s="57">
        <f t="shared" si="9"/>
        <v>130</v>
      </c>
      <c r="B135" s="84" t="s">
        <v>34298</v>
      </c>
      <c r="C135" s="85" t="s">
        <v>34299</v>
      </c>
      <c r="D135" s="85" t="s">
        <v>2259</v>
      </c>
      <c r="E135" s="74">
        <v>160.65</v>
      </c>
      <c r="F135" s="75">
        <v>168.65</v>
      </c>
      <c r="G135" s="122">
        <v>163.83000000000001</v>
      </c>
      <c r="H135" s="61">
        <f t="shared" ref="H135:H198" si="10">AVERAGE(E135:G135)</f>
        <v>164.37666666666667</v>
      </c>
      <c r="I135" s="61">
        <f t="shared" ref="I135:I198" si="11">SQRT(((SUM((POWER(G135-H135,2)),(POWER(F135-H135,2)),(POWER(E135-H135,2)))/(COLUMNS(E135:G135)-1))))</f>
        <v>4.0279192312325893</v>
      </c>
      <c r="J135" s="61">
        <f t="shared" ref="J135:J198" si="12">I135/H135*100</f>
        <v>2.4504203138518785</v>
      </c>
      <c r="K135" s="61">
        <f t="shared" ref="K135:K198" si="13">H135</f>
        <v>164.37666666666667</v>
      </c>
    </row>
    <row r="136" spans="1:11" ht="25.5" x14ac:dyDescent="0.25">
      <c r="A136" s="57">
        <f t="shared" ref="A136:A199" si="14">A135+1</f>
        <v>131</v>
      </c>
      <c r="B136" s="84" t="s">
        <v>34300</v>
      </c>
      <c r="C136" s="85" t="s">
        <v>34301</v>
      </c>
      <c r="D136" s="85" t="s">
        <v>2259</v>
      </c>
      <c r="E136" s="74">
        <v>262.5</v>
      </c>
      <c r="F136" s="75">
        <v>273.60000000000002</v>
      </c>
      <c r="G136" s="122">
        <v>268.35000000000002</v>
      </c>
      <c r="H136" s="61">
        <f t="shared" si="10"/>
        <v>268.15000000000003</v>
      </c>
      <c r="I136" s="61">
        <f t="shared" si="11"/>
        <v>5.55270204495074</v>
      </c>
      <c r="J136" s="61">
        <f t="shared" si="12"/>
        <v>2.0707447491891626</v>
      </c>
      <c r="K136" s="61">
        <f t="shared" si="13"/>
        <v>268.15000000000003</v>
      </c>
    </row>
    <row r="137" spans="1:11" ht="25.5" x14ac:dyDescent="0.25">
      <c r="A137" s="57">
        <f t="shared" si="14"/>
        <v>132</v>
      </c>
      <c r="B137" s="84" t="s">
        <v>34302</v>
      </c>
      <c r="C137" s="85" t="s">
        <v>34303</v>
      </c>
      <c r="D137" s="85" t="s">
        <v>2259</v>
      </c>
      <c r="E137" s="74">
        <v>280.35000000000002</v>
      </c>
      <c r="F137" s="75">
        <v>292.43</v>
      </c>
      <c r="G137" s="122">
        <v>286.83</v>
      </c>
      <c r="H137" s="61">
        <f t="shared" si="10"/>
        <v>286.53666666666663</v>
      </c>
      <c r="I137" s="61">
        <f t="shared" si="11"/>
        <v>6.0453398029666809</v>
      </c>
      <c r="J137" s="61">
        <f t="shared" si="12"/>
        <v>2.1097962342108683</v>
      </c>
      <c r="K137" s="61">
        <f t="shared" si="13"/>
        <v>286.53666666666663</v>
      </c>
    </row>
    <row r="138" spans="1:11" ht="38.25" x14ac:dyDescent="0.25">
      <c r="A138" s="57">
        <f t="shared" si="14"/>
        <v>133</v>
      </c>
      <c r="B138" s="84" t="s">
        <v>34304</v>
      </c>
      <c r="C138" s="85" t="s">
        <v>34305</v>
      </c>
      <c r="D138" s="85" t="s">
        <v>2259</v>
      </c>
      <c r="E138" s="74">
        <v>232.05</v>
      </c>
      <c r="F138" s="75">
        <v>241.29</v>
      </c>
      <c r="G138" s="122">
        <v>236.64</v>
      </c>
      <c r="H138" s="61">
        <f t="shared" si="10"/>
        <v>236.66</v>
      </c>
      <c r="I138" s="61">
        <f t="shared" si="11"/>
        <v>4.6200324674183744</v>
      </c>
      <c r="J138" s="61">
        <f t="shared" si="12"/>
        <v>1.9521813857087698</v>
      </c>
      <c r="K138" s="61">
        <f t="shared" si="13"/>
        <v>236.66</v>
      </c>
    </row>
    <row r="139" spans="1:11" ht="25.5" x14ac:dyDescent="0.25">
      <c r="A139" s="57">
        <f t="shared" si="14"/>
        <v>134</v>
      </c>
      <c r="B139" s="84" t="s">
        <v>34306</v>
      </c>
      <c r="C139" s="85" t="s">
        <v>34307</v>
      </c>
      <c r="D139" s="85" t="s">
        <v>2259</v>
      </c>
      <c r="E139" s="74">
        <v>260.39999999999998</v>
      </c>
      <c r="F139" s="75">
        <v>271.08</v>
      </c>
      <c r="G139" s="122">
        <v>265.87</v>
      </c>
      <c r="H139" s="61">
        <f t="shared" si="10"/>
        <v>265.78333333333336</v>
      </c>
      <c r="I139" s="61">
        <f t="shared" si="11"/>
        <v>5.3405274396199269</v>
      </c>
      <c r="J139" s="61">
        <f t="shared" si="12"/>
        <v>2.0093537742346244</v>
      </c>
      <c r="K139" s="61">
        <f t="shared" si="13"/>
        <v>265.78333333333336</v>
      </c>
    </row>
    <row r="140" spans="1:11" ht="38.25" x14ac:dyDescent="0.25">
      <c r="A140" s="57">
        <f t="shared" si="14"/>
        <v>135</v>
      </c>
      <c r="B140" s="84" t="s">
        <v>34308</v>
      </c>
      <c r="C140" s="85" t="s">
        <v>34309</v>
      </c>
      <c r="D140" s="85" t="s">
        <v>2259</v>
      </c>
      <c r="E140" s="74">
        <v>479.85</v>
      </c>
      <c r="F140" s="75">
        <v>503.75</v>
      </c>
      <c r="G140" s="122">
        <v>489.35</v>
      </c>
      <c r="H140" s="61">
        <f t="shared" si="10"/>
        <v>490.98333333333335</v>
      </c>
      <c r="I140" s="61">
        <f t="shared" si="11"/>
        <v>12.033425669082478</v>
      </c>
      <c r="J140" s="61">
        <f t="shared" si="12"/>
        <v>2.450882718846358</v>
      </c>
      <c r="K140" s="61">
        <f t="shared" si="13"/>
        <v>490.98333333333335</v>
      </c>
    </row>
    <row r="141" spans="1:11" ht="25.5" x14ac:dyDescent="0.25">
      <c r="A141" s="57">
        <f t="shared" si="14"/>
        <v>136</v>
      </c>
      <c r="B141" s="84" t="s">
        <v>34310</v>
      </c>
      <c r="C141" s="85" t="s">
        <v>34309</v>
      </c>
      <c r="D141" s="85" t="s">
        <v>2259</v>
      </c>
      <c r="E141" s="74">
        <v>268.8</v>
      </c>
      <c r="F141" s="75">
        <v>280.17</v>
      </c>
      <c r="G141" s="122">
        <v>274.79000000000002</v>
      </c>
      <c r="H141" s="61">
        <f t="shared" si="10"/>
        <v>274.58666666666664</v>
      </c>
      <c r="I141" s="61">
        <f t="shared" si="11"/>
        <v>5.6877265522643903</v>
      </c>
      <c r="J141" s="61">
        <f t="shared" si="12"/>
        <v>2.0713775440411251</v>
      </c>
      <c r="K141" s="61">
        <f t="shared" si="13"/>
        <v>274.58666666666664</v>
      </c>
    </row>
    <row r="142" spans="1:11" ht="38.25" x14ac:dyDescent="0.25">
      <c r="A142" s="57">
        <f t="shared" si="14"/>
        <v>137</v>
      </c>
      <c r="B142" s="84" t="s">
        <v>34311</v>
      </c>
      <c r="C142" s="85" t="s">
        <v>34312</v>
      </c>
      <c r="D142" s="85" t="s">
        <v>2259</v>
      </c>
      <c r="E142" s="74">
        <v>575.4</v>
      </c>
      <c r="F142" s="75">
        <v>600.20000000000005</v>
      </c>
      <c r="G142" s="122">
        <v>588.69000000000005</v>
      </c>
      <c r="H142" s="61">
        <f t="shared" si="10"/>
        <v>588.09666666666669</v>
      </c>
      <c r="I142" s="61">
        <f t="shared" si="11"/>
        <v>12.410641938809379</v>
      </c>
      <c r="J142" s="61">
        <f t="shared" si="12"/>
        <v>2.1103064584863112</v>
      </c>
      <c r="K142" s="61">
        <f t="shared" si="13"/>
        <v>588.09666666666669</v>
      </c>
    </row>
    <row r="143" spans="1:11" ht="25.5" x14ac:dyDescent="0.25">
      <c r="A143" s="57">
        <f t="shared" si="14"/>
        <v>138</v>
      </c>
      <c r="B143" s="84" t="s">
        <v>34313</v>
      </c>
      <c r="C143" s="85" t="s">
        <v>34314</v>
      </c>
      <c r="D143" s="85" t="s">
        <v>2259</v>
      </c>
      <c r="E143" s="74">
        <v>27.3</v>
      </c>
      <c r="F143" s="75">
        <v>28.39</v>
      </c>
      <c r="G143" s="122">
        <v>27.84</v>
      </c>
      <c r="H143" s="61">
        <f t="shared" si="10"/>
        <v>27.843333333333334</v>
      </c>
      <c r="I143" s="61">
        <f t="shared" si="11"/>
        <v>0.54500764520631562</v>
      </c>
      <c r="J143" s="61">
        <f t="shared" si="12"/>
        <v>1.9574080397688816</v>
      </c>
      <c r="K143" s="61">
        <f t="shared" si="13"/>
        <v>27.843333333333334</v>
      </c>
    </row>
    <row r="144" spans="1:11" ht="25.5" x14ac:dyDescent="0.25">
      <c r="A144" s="57">
        <f t="shared" si="14"/>
        <v>139</v>
      </c>
      <c r="B144" s="84" t="s">
        <v>34315</v>
      </c>
      <c r="C144" s="85" t="s">
        <v>34316</v>
      </c>
      <c r="D144" s="85" t="s">
        <v>2259</v>
      </c>
      <c r="E144" s="74">
        <v>1420.65</v>
      </c>
      <c r="F144" s="75">
        <v>1478.9</v>
      </c>
      <c r="G144" s="122">
        <v>1450.48</v>
      </c>
      <c r="H144" s="61">
        <f t="shared" si="10"/>
        <v>1450.0100000000002</v>
      </c>
      <c r="I144" s="61">
        <f t="shared" si="11"/>
        <v>29.127844067146473</v>
      </c>
      <c r="J144" s="61">
        <f t="shared" si="12"/>
        <v>2.0088029784033536</v>
      </c>
      <c r="K144" s="61">
        <f t="shared" si="13"/>
        <v>1450.0100000000002</v>
      </c>
    </row>
    <row r="145" spans="1:11" x14ac:dyDescent="0.25">
      <c r="A145" s="57">
        <f t="shared" si="14"/>
        <v>140</v>
      </c>
      <c r="B145" s="84" t="s">
        <v>34317</v>
      </c>
      <c r="C145" s="85" t="s">
        <v>34318</v>
      </c>
      <c r="D145" s="85" t="s">
        <v>2259</v>
      </c>
      <c r="E145" s="74">
        <v>1462.65</v>
      </c>
      <c r="F145" s="75">
        <v>1535.49</v>
      </c>
      <c r="G145" s="122">
        <v>1491.61</v>
      </c>
      <c r="H145" s="61">
        <f t="shared" si="10"/>
        <v>1496.5833333333333</v>
      </c>
      <c r="I145" s="61">
        <f t="shared" si="11"/>
        <v>36.673790823056883</v>
      </c>
      <c r="J145" s="61">
        <f t="shared" si="12"/>
        <v>2.4505010851198987</v>
      </c>
      <c r="K145" s="61">
        <f t="shared" si="13"/>
        <v>1496.5833333333333</v>
      </c>
    </row>
    <row r="146" spans="1:11" ht="38.25" x14ac:dyDescent="0.25">
      <c r="A146" s="57">
        <f t="shared" si="14"/>
        <v>141</v>
      </c>
      <c r="B146" s="84" t="s">
        <v>34319</v>
      </c>
      <c r="C146" s="85" t="s">
        <v>34320</v>
      </c>
      <c r="D146" s="85" t="s">
        <v>2259</v>
      </c>
      <c r="E146" s="74">
        <v>725.55</v>
      </c>
      <c r="F146" s="75">
        <v>756.24</v>
      </c>
      <c r="G146" s="122">
        <v>741.73</v>
      </c>
      <c r="H146" s="61">
        <f t="shared" si="10"/>
        <v>741.17333333333329</v>
      </c>
      <c r="I146" s="61">
        <f t="shared" si="11"/>
        <v>15.352570903055103</v>
      </c>
      <c r="J146" s="61">
        <f t="shared" si="12"/>
        <v>2.0713873816815371</v>
      </c>
      <c r="K146" s="61">
        <f t="shared" si="13"/>
        <v>741.17333333333329</v>
      </c>
    </row>
    <row r="147" spans="1:11" ht="25.5" x14ac:dyDescent="0.25">
      <c r="A147" s="57">
        <f t="shared" si="14"/>
        <v>142</v>
      </c>
      <c r="B147" s="84" t="s">
        <v>34321</v>
      </c>
      <c r="C147" s="85" t="s">
        <v>34322</v>
      </c>
      <c r="D147" s="85" t="s">
        <v>2259</v>
      </c>
      <c r="E147" s="74">
        <v>1339.8</v>
      </c>
      <c r="F147" s="75">
        <v>1397.55</v>
      </c>
      <c r="G147" s="122">
        <v>1370.75</v>
      </c>
      <c r="H147" s="61">
        <f t="shared" si="10"/>
        <v>1369.3666666666668</v>
      </c>
      <c r="I147" s="61">
        <f t="shared" si="11"/>
        <v>28.899841406715943</v>
      </c>
      <c r="J147" s="61">
        <f t="shared" si="12"/>
        <v>2.1104531102005266</v>
      </c>
      <c r="K147" s="61">
        <f t="shared" si="13"/>
        <v>1369.3666666666668</v>
      </c>
    </row>
    <row r="148" spans="1:11" ht="25.5" x14ac:dyDescent="0.25">
      <c r="A148" s="57">
        <f t="shared" si="14"/>
        <v>143</v>
      </c>
      <c r="B148" s="84" t="s">
        <v>34323</v>
      </c>
      <c r="C148" s="85" t="s">
        <v>34324</v>
      </c>
      <c r="D148" s="85" t="s">
        <v>2259</v>
      </c>
      <c r="E148" s="74">
        <v>1000.65</v>
      </c>
      <c r="F148" s="75">
        <v>1040.48</v>
      </c>
      <c r="G148" s="122">
        <v>1020.46</v>
      </c>
      <c r="H148" s="61">
        <f t="shared" si="10"/>
        <v>1020.5300000000001</v>
      </c>
      <c r="I148" s="61">
        <f t="shared" si="11"/>
        <v>19.915092266921608</v>
      </c>
      <c r="J148" s="61">
        <f t="shared" si="12"/>
        <v>1.951446039501201</v>
      </c>
      <c r="K148" s="61">
        <f t="shared" si="13"/>
        <v>1020.5300000000001</v>
      </c>
    </row>
    <row r="149" spans="1:11" ht="25.5" x14ac:dyDescent="0.25">
      <c r="A149" s="57">
        <f t="shared" si="14"/>
        <v>144</v>
      </c>
      <c r="B149" s="84" t="s">
        <v>34325</v>
      </c>
      <c r="C149" s="85" t="s">
        <v>34326</v>
      </c>
      <c r="D149" s="85" t="s">
        <v>2259</v>
      </c>
      <c r="E149" s="74">
        <v>2252.25</v>
      </c>
      <c r="F149" s="75">
        <v>2344.59</v>
      </c>
      <c r="G149" s="122">
        <v>2299.5500000000002</v>
      </c>
      <c r="H149" s="61">
        <f t="shared" si="10"/>
        <v>2298.7966666666666</v>
      </c>
      <c r="I149" s="61">
        <f t="shared" si="11"/>
        <v>46.174609184413683</v>
      </c>
      <c r="J149" s="61">
        <f t="shared" si="12"/>
        <v>2.0086426021910166</v>
      </c>
      <c r="K149" s="61">
        <f t="shared" si="13"/>
        <v>2298.7966666666666</v>
      </c>
    </row>
    <row r="150" spans="1:11" ht="25.5" x14ac:dyDescent="0.25">
      <c r="A150" s="57">
        <f t="shared" si="14"/>
        <v>145</v>
      </c>
      <c r="B150" s="84" t="s">
        <v>34327</v>
      </c>
      <c r="C150" s="85" t="s">
        <v>34328</v>
      </c>
      <c r="D150" s="85" t="s">
        <v>2259</v>
      </c>
      <c r="E150" s="74">
        <v>1477.35</v>
      </c>
      <c r="F150" s="75">
        <v>1550.92</v>
      </c>
      <c r="G150" s="122">
        <v>1506.6</v>
      </c>
      <c r="H150" s="61">
        <f t="shared" si="10"/>
        <v>1511.6233333333332</v>
      </c>
      <c r="I150" s="61">
        <f t="shared" si="11"/>
        <v>37.041350317359374</v>
      </c>
      <c r="J150" s="61">
        <f t="shared" si="12"/>
        <v>2.4504352043625977</v>
      </c>
      <c r="K150" s="61">
        <f t="shared" si="13"/>
        <v>1511.6233333333332</v>
      </c>
    </row>
    <row r="151" spans="1:11" ht="25.5" x14ac:dyDescent="0.25">
      <c r="A151" s="57">
        <f t="shared" si="14"/>
        <v>146</v>
      </c>
      <c r="B151" s="84" t="s">
        <v>34329</v>
      </c>
      <c r="C151" s="85" t="s">
        <v>34330</v>
      </c>
      <c r="D151" s="85" t="s">
        <v>2259</v>
      </c>
      <c r="E151" s="74">
        <v>738.15</v>
      </c>
      <c r="F151" s="75">
        <v>769.37</v>
      </c>
      <c r="G151" s="122">
        <v>754.61</v>
      </c>
      <c r="H151" s="61">
        <f t="shared" si="10"/>
        <v>754.04333333333341</v>
      </c>
      <c r="I151" s="61">
        <f t="shared" si="11"/>
        <v>15.617712167066397</v>
      </c>
      <c r="J151" s="61">
        <f t="shared" si="12"/>
        <v>2.0711955767882122</v>
      </c>
      <c r="K151" s="61">
        <f t="shared" si="13"/>
        <v>754.04333333333341</v>
      </c>
    </row>
    <row r="152" spans="1:11" ht="25.5" x14ac:dyDescent="0.25">
      <c r="A152" s="57">
        <f t="shared" si="14"/>
        <v>147</v>
      </c>
      <c r="B152" s="84" t="s">
        <v>34331</v>
      </c>
      <c r="C152" s="85" t="s">
        <v>34332</v>
      </c>
      <c r="D152" s="85" t="s">
        <v>2259</v>
      </c>
      <c r="E152" s="74">
        <v>651</v>
      </c>
      <c r="F152" s="75">
        <v>679.06</v>
      </c>
      <c r="G152" s="122">
        <v>666.04</v>
      </c>
      <c r="H152" s="61">
        <f t="shared" si="10"/>
        <v>665.36666666666667</v>
      </c>
      <c r="I152" s="61">
        <f t="shared" si="11"/>
        <v>14.042112851466925</v>
      </c>
      <c r="J152" s="61">
        <f t="shared" si="12"/>
        <v>2.1104322706478018</v>
      </c>
      <c r="K152" s="61">
        <f t="shared" si="13"/>
        <v>665.36666666666667</v>
      </c>
    </row>
    <row r="153" spans="1:11" ht="25.5" x14ac:dyDescent="0.25">
      <c r="A153" s="57">
        <f t="shared" si="14"/>
        <v>148</v>
      </c>
      <c r="B153" s="84" t="s">
        <v>34333</v>
      </c>
      <c r="C153" s="85" t="s">
        <v>34334</v>
      </c>
      <c r="D153" s="85" t="s">
        <v>2259</v>
      </c>
      <c r="E153" s="74">
        <v>526.04999999999995</v>
      </c>
      <c r="F153" s="75">
        <v>546.99</v>
      </c>
      <c r="G153" s="122">
        <v>536.47</v>
      </c>
      <c r="H153" s="61">
        <f t="shared" si="10"/>
        <v>536.50333333333333</v>
      </c>
      <c r="I153" s="61">
        <f t="shared" si="11"/>
        <v>10.470039796167629</v>
      </c>
      <c r="J153" s="61">
        <f t="shared" si="12"/>
        <v>1.9515330372910318</v>
      </c>
      <c r="K153" s="61">
        <f t="shared" si="13"/>
        <v>536.50333333333333</v>
      </c>
    </row>
    <row r="154" spans="1:11" ht="38.25" x14ac:dyDescent="0.25">
      <c r="A154" s="57">
        <f t="shared" si="14"/>
        <v>149</v>
      </c>
      <c r="B154" s="84" t="s">
        <v>34335</v>
      </c>
      <c r="C154" s="85" t="s">
        <v>34336</v>
      </c>
      <c r="D154" s="85" t="s">
        <v>2259</v>
      </c>
      <c r="E154" s="74">
        <v>21414.75</v>
      </c>
      <c r="F154" s="75">
        <v>22292.75</v>
      </c>
      <c r="G154" s="122">
        <v>21864.46</v>
      </c>
      <c r="H154" s="61">
        <f t="shared" si="10"/>
        <v>21857.319999999996</v>
      </c>
      <c r="I154" s="61">
        <f t="shared" si="11"/>
        <v>439.0435453346285</v>
      </c>
      <c r="J154" s="61">
        <f t="shared" si="12"/>
        <v>2.0086796795518782</v>
      </c>
      <c r="K154" s="61">
        <f t="shared" si="13"/>
        <v>21857.319999999996</v>
      </c>
    </row>
    <row r="155" spans="1:11" ht="25.5" x14ac:dyDescent="0.25">
      <c r="A155" s="57">
        <f t="shared" si="14"/>
        <v>150</v>
      </c>
      <c r="B155" s="84" t="s">
        <v>34337</v>
      </c>
      <c r="C155" s="85" t="s">
        <v>34338</v>
      </c>
      <c r="D155" s="85" t="s">
        <v>2259</v>
      </c>
      <c r="E155" s="74">
        <v>29632.05</v>
      </c>
      <c r="F155" s="75">
        <v>31107.73</v>
      </c>
      <c r="G155" s="122">
        <v>30218.76</v>
      </c>
      <c r="H155" s="61">
        <f t="shared" si="10"/>
        <v>30319.513333333332</v>
      </c>
      <c r="I155" s="61">
        <f t="shared" si="11"/>
        <v>742.98135322047858</v>
      </c>
      <c r="J155" s="61">
        <f t="shared" si="12"/>
        <v>2.4505055376454323</v>
      </c>
      <c r="K155" s="61">
        <f t="shared" si="13"/>
        <v>30319.513333333332</v>
      </c>
    </row>
    <row r="156" spans="1:11" ht="25.5" x14ac:dyDescent="0.25">
      <c r="A156" s="57">
        <f t="shared" si="14"/>
        <v>151</v>
      </c>
      <c r="B156" s="84" t="s">
        <v>34339</v>
      </c>
      <c r="C156" s="85" t="s">
        <v>34340</v>
      </c>
      <c r="D156" s="85" t="s">
        <v>2259</v>
      </c>
      <c r="E156" s="74">
        <v>22542.45</v>
      </c>
      <c r="F156" s="75">
        <v>23496</v>
      </c>
      <c r="G156" s="122">
        <v>23045.15</v>
      </c>
      <c r="H156" s="61">
        <f t="shared" si="10"/>
        <v>23027.866666666669</v>
      </c>
      <c r="I156" s="61">
        <f t="shared" si="11"/>
        <v>477.0098907080785</v>
      </c>
      <c r="J156" s="61">
        <f t="shared" si="12"/>
        <v>2.0714462942351517</v>
      </c>
      <c r="K156" s="61">
        <f t="shared" si="13"/>
        <v>23027.866666666669</v>
      </c>
    </row>
    <row r="157" spans="1:11" ht="38.25" x14ac:dyDescent="0.25">
      <c r="A157" s="57">
        <f t="shared" si="14"/>
        <v>152</v>
      </c>
      <c r="B157" s="84" t="s">
        <v>34341</v>
      </c>
      <c r="C157" s="85" t="s">
        <v>34342</v>
      </c>
      <c r="D157" s="85" t="s">
        <v>2259</v>
      </c>
      <c r="E157" s="74">
        <v>28107.45</v>
      </c>
      <c r="F157" s="75">
        <v>29318.880000000001</v>
      </c>
      <c r="G157" s="122">
        <v>28756.73</v>
      </c>
      <c r="H157" s="61">
        <f t="shared" si="10"/>
        <v>28727.686666666665</v>
      </c>
      <c r="I157" s="61">
        <f t="shared" si="11"/>
        <v>606.23699790868375</v>
      </c>
      <c r="J157" s="61">
        <f t="shared" si="12"/>
        <v>2.1102882558661196</v>
      </c>
      <c r="K157" s="61">
        <f t="shared" si="13"/>
        <v>28727.686666666665</v>
      </c>
    </row>
    <row r="158" spans="1:11" ht="38.25" x14ac:dyDescent="0.25">
      <c r="A158" s="57">
        <f t="shared" si="14"/>
        <v>153</v>
      </c>
      <c r="B158" s="84" t="s">
        <v>34343</v>
      </c>
      <c r="C158" s="85" t="s">
        <v>34344</v>
      </c>
      <c r="D158" s="85" t="s">
        <v>2259</v>
      </c>
      <c r="E158" s="74">
        <v>27347.25</v>
      </c>
      <c r="F158" s="75">
        <v>28435.67</v>
      </c>
      <c r="G158" s="122">
        <v>27888.73</v>
      </c>
      <c r="H158" s="61">
        <f t="shared" si="10"/>
        <v>27890.55</v>
      </c>
      <c r="I158" s="61">
        <f t="shared" si="11"/>
        <v>544.21228247807767</v>
      </c>
      <c r="J158" s="61">
        <f t="shared" si="12"/>
        <v>1.9512425623663847</v>
      </c>
      <c r="K158" s="61">
        <f t="shared" si="13"/>
        <v>27890.55</v>
      </c>
    </row>
    <row r="159" spans="1:11" ht="25.5" x14ac:dyDescent="0.25">
      <c r="A159" s="57">
        <f t="shared" si="14"/>
        <v>154</v>
      </c>
      <c r="B159" s="84" t="s">
        <v>34345</v>
      </c>
      <c r="C159" s="85" t="s">
        <v>34346</v>
      </c>
      <c r="D159" s="85" t="s">
        <v>2259</v>
      </c>
      <c r="E159" s="74">
        <v>9673.65</v>
      </c>
      <c r="F159" s="75">
        <v>10070.27</v>
      </c>
      <c r="G159" s="122">
        <v>9876.7999999999993</v>
      </c>
      <c r="H159" s="61">
        <f t="shared" si="10"/>
        <v>9873.5733333333319</v>
      </c>
      <c r="I159" s="61">
        <f t="shared" si="11"/>
        <v>198.3296867171768</v>
      </c>
      <c r="J159" s="61">
        <f t="shared" si="12"/>
        <v>2.0086920917233968</v>
      </c>
      <c r="K159" s="61">
        <f t="shared" si="13"/>
        <v>9873.5733333333319</v>
      </c>
    </row>
    <row r="160" spans="1:11" ht="25.5" x14ac:dyDescent="0.25">
      <c r="A160" s="57">
        <f t="shared" si="14"/>
        <v>155</v>
      </c>
      <c r="B160" s="84" t="s">
        <v>34347</v>
      </c>
      <c r="C160" s="85" t="s">
        <v>34348</v>
      </c>
      <c r="D160" s="85" t="s">
        <v>2259</v>
      </c>
      <c r="E160" s="74">
        <v>4839.45</v>
      </c>
      <c r="F160" s="75">
        <v>5080.45</v>
      </c>
      <c r="G160" s="122">
        <v>4935.2700000000004</v>
      </c>
      <c r="H160" s="61">
        <f t="shared" si="10"/>
        <v>4951.7233333333334</v>
      </c>
      <c r="I160" s="61">
        <f t="shared" si="11"/>
        <v>121.33954068370839</v>
      </c>
      <c r="J160" s="61">
        <f t="shared" si="12"/>
        <v>2.4504507323115465</v>
      </c>
      <c r="K160" s="61">
        <f t="shared" si="13"/>
        <v>4951.7233333333334</v>
      </c>
    </row>
    <row r="161" spans="1:11" ht="25.5" x14ac:dyDescent="0.25">
      <c r="A161" s="57">
        <f t="shared" si="14"/>
        <v>156</v>
      </c>
      <c r="B161" s="84" t="s">
        <v>34349</v>
      </c>
      <c r="C161" s="85" t="s">
        <v>34350</v>
      </c>
      <c r="D161" s="85" t="s">
        <v>2259</v>
      </c>
      <c r="E161" s="74">
        <v>395.85</v>
      </c>
      <c r="F161" s="75">
        <v>412.59</v>
      </c>
      <c r="G161" s="122">
        <v>404.68</v>
      </c>
      <c r="H161" s="61">
        <f t="shared" si="10"/>
        <v>404.37333333333339</v>
      </c>
      <c r="I161" s="61">
        <f t="shared" si="11"/>
        <v>8.3742124007773366</v>
      </c>
      <c r="J161" s="61">
        <f t="shared" si="12"/>
        <v>2.070911138414337</v>
      </c>
      <c r="K161" s="61">
        <f t="shared" si="13"/>
        <v>404.37333333333339</v>
      </c>
    </row>
    <row r="162" spans="1:11" ht="25.5" x14ac:dyDescent="0.25">
      <c r="A162" s="57">
        <f t="shared" si="14"/>
        <v>157</v>
      </c>
      <c r="B162" s="84" t="s">
        <v>34351</v>
      </c>
      <c r="C162" s="85" t="s">
        <v>34352</v>
      </c>
      <c r="D162" s="85" t="s">
        <v>2259</v>
      </c>
      <c r="E162" s="74">
        <v>904.05</v>
      </c>
      <c r="F162" s="75">
        <v>943.01</v>
      </c>
      <c r="G162" s="122">
        <v>924.93</v>
      </c>
      <c r="H162" s="61">
        <f t="shared" si="10"/>
        <v>923.99666666666656</v>
      </c>
      <c r="I162" s="61">
        <f t="shared" si="11"/>
        <v>19.496762124346034</v>
      </c>
      <c r="J162" s="61">
        <f t="shared" si="12"/>
        <v>2.1100468029479944</v>
      </c>
      <c r="K162" s="61">
        <f t="shared" si="13"/>
        <v>923.99666666666656</v>
      </c>
    </row>
    <row r="163" spans="1:11" ht="25.5" x14ac:dyDescent="0.25">
      <c r="A163" s="57">
        <f t="shared" si="14"/>
        <v>158</v>
      </c>
      <c r="B163" s="84" t="s">
        <v>34353</v>
      </c>
      <c r="C163" s="85" t="s">
        <v>34354</v>
      </c>
      <c r="D163" s="85" t="s">
        <v>2259</v>
      </c>
      <c r="E163" s="74">
        <v>279.3</v>
      </c>
      <c r="F163" s="75">
        <v>290.42</v>
      </c>
      <c r="G163" s="122">
        <v>284.83</v>
      </c>
      <c r="H163" s="61">
        <f t="shared" si="10"/>
        <v>284.84999999999997</v>
      </c>
      <c r="I163" s="61">
        <f t="shared" si="11"/>
        <v>5.5600269783518161</v>
      </c>
      <c r="J163" s="61">
        <f t="shared" si="12"/>
        <v>1.9519139822193494</v>
      </c>
      <c r="K163" s="61">
        <f t="shared" si="13"/>
        <v>284.84999999999997</v>
      </c>
    </row>
    <row r="164" spans="1:11" ht="25.5" x14ac:dyDescent="0.25">
      <c r="A164" s="57">
        <f t="shared" si="14"/>
        <v>159</v>
      </c>
      <c r="B164" s="84" t="s">
        <v>34355</v>
      </c>
      <c r="C164" s="85" t="s">
        <v>34354</v>
      </c>
      <c r="D164" s="85" t="s">
        <v>2259</v>
      </c>
      <c r="E164" s="74">
        <v>71.400000000000006</v>
      </c>
      <c r="F164" s="75">
        <v>74.33</v>
      </c>
      <c r="G164" s="122">
        <v>72.900000000000006</v>
      </c>
      <c r="H164" s="61">
        <f t="shared" si="10"/>
        <v>72.876666666666679</v>
      </c>
      <c r="I164" s="61">
        <f t="shared" si="11"/>
        <v>1.4651393562843509</v>
      </c>
      <c r="J164" s="61">
        <f t="shared" si="12"/>
        <v>2.0104368425435908</v>
      </c>
      <c r="K164" s="61">
        <f t="shared" si="13"/>
        <v>72.876666666666679</v>
      </c>
    </row>
    <row r="165" spans="1:11" ht="38.25" x14ac:dyDescent="0.25">
      <c r="A165" s="57">
        <f t="shared" si="14"/>
        <v>160</v>
      </c>
      <c r="B165" s="84" t="s">
        <v>34356</v>
      </c>
      <c r="C165" s="85" t="s">
        <v>34357</v>
      </c>
      <c r="D165" s="85" t="s">
        <v>2259</v>
      </c>
      <c r="E165" s="74">
        <v>22453.200000000001</v>
      </c>
      <c r="F165" s="75">
        <v>23571.37</v>
      </c>
      <c r="G165" s="122">
        <v>22897.77</v>
      </c>
      <c r="H165" s="61">
        <f t="shared" si="10"/>
        <v>22974.113333333331</v>
      </c>
      <c r="I165" s="61">
        <f t="shared" si="11"/>
        <v>562.98069738964614</v>
      </c>
      <c r="J165" s="61">
        <f t="shared" si="12"/>
        <v>2.4505002183166424</v>
      </c>
      <c r="K165" s="61">
        <f t="shared" si="13"/>
        <v>22974.113333333331</v>
      </c>
    </row>
    <row r="166" spans="1:11" ht="25.5" x14ac:dyDescent="0.25">
      <c r="A166" s="57">
        <f t="shared" si="14"/>
        <v>161</v>
      </c>
      <c r="B166" s="84" t="s">
        <v>34358</v>
      </c>
      <c r="C166" s="85" t="s">
        <v>34359</v>
      </c>
      <c r="D166" s="85" t="s">
        <v>2259</v>
      </c>
      <c r="E166" s="74">
        <v>27858.6</v>
      </c>
      <c r="F166" s="75">
        <v>29059.31</v>
      </c>
      <c r="G166" s="122">
        <v>28502.13</v>
      </c>
      <c r="H166" s="61">
        <f t="shared" si="10"/>
        <v>28473.346666666668</v>
      </c>
      <c r="I166" s="61">
        <f t="shared" si="11"/>
        <v>600.8722711469843</v>
      </c>
      <c r="J166" s="61">
        <f t="shared" si="12"/>
        <v>2.1102973183353142</v>
      </c>
      <c r="K166" s="61">
        <f t="shared" si="13"/>
        <v>28473.346666666668</v>
      </c>
    </row>
    <row r="167" spans="1:11" ht="25.5" x14ac:dyDescent="0.25">
      <c r="A167" s="57">
        <f t="shared" si="14"/>
        <v>162</v>
      </c>
      <c r="B167" s="84" t="s">
        <v>34360</v>
      </c>
      <c r="C167" s="85" t="s">
        <v>34361</v>
      </c>
      <c r="D167" s="85" t="s">
        <v>2259</v>
      </c>
      <c r="E167" s="74">
        <v>16909.2</v>
      </c>
      <c r="F167" s="75">
        <v>17582.189999999999</v>
      </c>
      <c r="G167" s="122">
        <v>17244</v>
      </c>
      <c r="H167" s="61">
        <f t="shared" si="10"/>
        <v>17245.13</v>
      </c>
      <c r="I167" s="61">
        <f t="shared" si="11"/>
        <v>336.49642301219092</v>
      </c>
      <c r="J167" s="61">
        <f t="shared" si="12"/>
        <v>1.9512547775064084</v>
      </c>
      <c r="K167" s="61">
        <f t="shared" si="13"/>
        <v>17245.13</v>
      </c>
    </row>
    <row r="168" spans="1:11" ht="38.25" x14ac:dyDescent="0.25">
      <c r="A168" s="57">
        <f t="shared" si="14"/>
        <v>163</v>
      </c>
      <c r="B168" s="84" t="s">
        <v>34362</v>
      </c>
      <c r="C168" s="85" t="s">
        <v>34363</v>
      </c>
      <c r="D168" s="85" t="s">
        <v>2259</v>
      </c>
      <c r="E168" s="74">
        <v>2672.25</v>
      </c>
      <c r="F168" s="75">
        <v>2781.81</v>
      </c>
      <c r="G168" s="122">
        <v>2728.37</v>
      </c>
      <c r="H168" s="61">
        <f t="shared" si="10"/>
        <v>2727.4766666666665</v>
      </c>
      <c r="I168" s="61">
        <f t="shared" si="11"/>
        <v>54.785462791997389</v>
      </c>
      <c r="J168" s="61">
        <f t="shared" si="12"/>
        <v>2.0086500999824279</v>
      </c>
      <c r="K168" s="61">
        <f t="shared" si="13"/>
        <v>2727.4766666666665</v>
      </c>
    </row>
    <row r="169" spans="1:11" ht="25.5" x14ac:dyDescent="0.25">
      <c r="A169" s="57">
        <f t="shared" si="14"/>
        <v>164</v>
      </c>
      <c r="B169" s="84" t="s">
        <v>34364</v>
      </c>
      <c r="C169" s="85" t="s">
        <v>34365</v>
      </c>
      <c r="D169" s="85" t="s">
        <v>2259</v>
      </c>
      <c r="E169" s="74">
        <v>3669.75</v>
      </c>
      <c r="F169" s="75">
        <v>3852.5</v>
      </c>
      <c r="G169" s="122">
        <v>3742.41</v>
      </c>
      <c r="H169" s="61">
        <f t="shared" si="10"/>
        <v>3754.8866666666668</v>
      </c>
      <c r="I169" s="61">
        <f t="shared" si="11"/>
        <v>92.01163531496077</v>
      </c>
      <c r="J169" s="61">
        <f t="shared" si="12"/>
        <v>2.4504503992564564</v>
      </c>
      <c r="K169" s="61">
        <f t="shared" si="13"/>
        <v>3754.8866666666668</v>
      </c>
    </row>
    <row r="170" spans="1:11" ht="25.5" x14ac:dyDescent="0.25">
      <c r="A170" s="57">
        <f t="shared" si="14"/>
        <v>165</v>
      </c>
      <c r="B170" s="84" t="s">
        <v>34366</v>
      </c>
      <c r="C170" s="85" t="s">
        <v>34367</v>
      </c>
      <c r="D170" s="85" t="s">
        <v>2259</v>
      </c>
      <c r="E170" s="74">
        <v>163144.79999999999</v>
      </c>
      <c r="F170" s="75">
        <v>170045.83</v>
      </c>
      <c r="G170" s="122">
        <v>166782.93</v>
      </c>
      <c r="H170" s="61">
        <f t="shared" si="10"/>
        <v>166657.85333333333</v>
      </c>
      <c r="I170" s="61">
        <f t="shared" si="11"/>
        <v>3452.2147810692964</v>
      </c>
      <c r="J170" s="61">
        <f t="shared" si="12"/>
        <v>2.0714384063045035</v>
      </c>
      <c r="K170" s="61">
        <f t="shared" si="13"/>
        <v>166657.85333333333</v>
      </c>
    </row>
    <row r="171" spans="1:11" ht="38.25" x14ac:dyDescent="0.25">
      <c r="A171" s="57">
        <f t="shared" si="14"/>
        <v>166</v>
      </c>
      <c r="B171" s="84" t="s">
        <v>34368</v>
      </c>
      <c r="C171" s="85" t="s">
        <v>34369</v>
      </c>
      <c r="D171" s="85" t="s">
        <v>2259</v>
      </c>
      <c r="E171" s="74">
        <v>86056.95</v>
      </c>
      <c r="F171" s="75">
        <v>89766</v>
      </c>
      <c r="G171" s="122">
        <v>88044.87</v>
      </c>
      <c r="H171" s="61">
        <f t="shared" si="10"/>
        <v>87955.94</v>
      </c>
      <c r="I171" s="61">
        <f t="shared" si="11"/>
        <v>1856.1234830420105</v>
      </c>
      <c r="J171" s="61">
        <f t="shared" si="12"/>
        <v>2.1102878134688918</v>
      </c>
      <c r="K171" s="61">
        <f t="shared" si="13"/>
        <v>87955.94</v>
      </c>
    </row>
    <row r="172" spans="1:11" ht="25.5" x14ac:dyDescent="0.25">
      <c r="A172" s="57">
        <f t="shared" si="14"/>
        <v>167</v>
      </c>
      <c r="B172" s="84" t="s">
        <v>34370</v>
      </c>
      <c r="C172" s="85" t="s">
        <v>34371</v>
      </c>
      <c r="D172" s="85" t="s">
        <v>2259</v>
      </c>
      <c r="E172" s="74">
        <v>631.04999999999995</v>
      </c>
      <c r="F172" s="75">
        <v>656.17</v>
      </c>
      <c r="G172" s="122">
        <v>643.54</v>
      </c>
      <c r="H172" s="61">
        <f t="shared" si="10"/>
        <v>643.58666666666659</v>
      </c>
      <c r="I172" s="61">
        <f t="shared" si="11"/>
        <v>12.560065021063123</v>
      </c>
      <c r="J172" s="61">
        <f t="shared" si="12"/>
        <v>1.9515732179654319</v>
      </c>
      <c r="K172" s="61">
        <f t="shared" si="13"/>
        <v>643.58666666666659</v>
      </c>
    </row>
    <row r="173" spans="1:11" ht="25.5" x14ac:dyDescent="0.25">
      <c r="A173" s="57">
        <f t="shared" si="14"/>
        <v>168</v>
      </c>
      <c r="B173" s="84" t="s">
        <v>34372</v>
      </c>
      <c r="C173" s="85" t="s">
        <v>34373</v>
      </c>
      <c r="D173" s="85" t="s">
        <v>2259</v>
      </c>
      <c r="E173" s="74">
        <v>822.15</v>
      </c>
      <c r="F173" s="75">
        <v>855.86</v>
      </c>
      <c r="G173" s="122">
        <v>839.42</v>
      </c>
      <c r="H173" s="61">
        <f t="shared" si="10"/>
        <v>839.14333333333332</v>
      </c>
      <c r="I173" s="61">
        <f t="shared" si="11"/>
        <v>16.856702920005855</v>
      </c>
      <c r="J173" s="61">
        <f t="shared" si="12"/>
        <v>2.0087990037465815</v>
      </c>
      <c r="K173" s="61">
        <f t="shared" si="13"/>
        <v>839.14333333333332</v>
      </c>
    </row>
    <row r="174" spans="1:11" ht="25.5" x14ac:dyDescent="0.25">
      <c r="A174" s="57">
        <f t="shared" si="14"/>
        <v>169</v>
      </c>
      <c r="B174" s="84" t="s">
        <v>34374</v>
      </c>
      <c r="C174" s="85" t="s">
        <v>34375</v>
      </c>
      <c r="D174" s="85" t="s">
        <v>2259</v>
      </c>
      <c r="E174" s="74">
        <v>57.75</v>
      </c>
      <c r="F174" s="75">
        <v>60.63</v>
      </c>
      <c r="G174" s="122">
        <v>58.89</v>
      </c>
      <c r="H174" s="61">
        <f t="shared" si="10"/>
        <v>59.089999999999996</v>
      </c>
      <c r="I174" s="61">
        <f t="shared" si="11"/>
        <v>1.4503792607452728</v>
      </c>
      <c r="J174" s="61">
        <f t="shared" si="12"/>
        <v>2.4545257416572563</v>
      </c>
      <c r="K174" s="61">
        <f t="shared" si="13"/>
        <v>59.089999999999996</v>
      </c>
    </row>
    <row r="175" spans="1:11" ht="38.25" x14ac:dyDescent="0.25">
      <c r="A175" s="57">
        <f t="shared" si="14"/>
        <v>170</v>
      </c>
      <c r="B175" s="84" t="s">
        <v>34376</v>
      </c>
      <c r="C175" s="85" t="s">
        <v>34377</v>
      </c>
      <c r="D175" s="85" t="s">
        <v>2259</v>
      </c>
      <c r="E175" s="74">
        <v>1409.1</v>
      </c>
      <c r="F175" s="75">
        <v>1468.7</v>
      </c>
      <c r="G175" s="122">
        <v>1440.52</v>
      </c>
      <c r="H175" s="61">
        <f t="shared" si="10"/>
        <v>1439.4399999999998</v>
      </c>
      <c r="I175" s="61">
        <f t="shared" si="11"/>
        <v>29.814674239374209</v>
      </c>
      <c r="J175" s="61">
        <f t="shared" si="12"/>
        <v>2.0712689823385628</v>
      </c>
      <c r="K175" s="61">
        <f t="shared" si="13"/>
        <v>1439.4399999999998</v>
      </c>
    </row>
    <row r="176" spans="1:11" ht="25.5" x14ac:dyDescent="0.25">
      <c r="A176" s="57">
        <f t="shared" si="14"/>
        <v>171</v>
      </c>
      <c r="B176" s="84" t="s">
        <v>34378</v>
      </c>
      <c r="C176" s="85" t="s">
        <v>34379</v>
      </c>
      <c r="D176" s="85" t="s">
        <v>2259</v>
      </c>
      <c r="E176" s="74">
        <v>1864.8</v>
      </c>
      <c r="F176" s="75">
        <v>1945.17</v>
      </c>
      <c r="G176" s="122">
        <v>1907.88</v>
      </c>
      <c r="H176" s="61">
        <f t="shared" si="10"/>
        <v>1905.95</v>
      </c>
      <c r="I176" s="61">
        <f t="shared" si="11"/>
        <v>40.219745150858486</v>
      </c>
      <c r="J176" s="61">
        <f t="shared" si="12"/>
        <v>2.1102203704639937</v>
      </c>
      <c r="K176" s="61">
        <f t="shared" si="13"/>
        <v>1905.95</v>
      </c>
    </row>
    <row r="177" spans="1:11" ht="25.5" x14ac:dyDescent="0.25">
      <c r="A177" s="57">
        <f t="shared" si="14"/>
        <v>172</v>
      </c>
      <c r="B177" s="84" t="s">
        <v>34380</v>
      </c>
      <c r="C177" s="85" t="s">
        <v>34381</v>
      </c>
      <c r="D177" s="85" t="s">
        <v>2259</v>
      </c>
      <c r="E177" s="74">
        <v>1399.65</v>
      </c>
      <c r="F177" s="75">
        <v>1455.36</v>
      </c>
      <c r="G177" s="122">
        <v>1427.36</v>
      </c>
      <c r="H177" s="61">
        <f t="shared" si="10"/>
        <v>1427.4566666666667</v>
      </c>
      <c r="I177" s="61">
        <f t="shared" si="11"/>
        <v>27.855125799991065</v>
      </c>
      <c r="J177" s="61">
        <f t="shared" si="12"/>
        <v>1.9513815340564498</v>
      </c>
      <c r="K177" s="61">
        <f t="shared" si="13"/>
        <v>1427.4566666666667</v>
      </c>
    </row>
    <row r="178" spans="1:11" ht="25.5" x14ac:dyDescent="0.25">
      <c r="A178" s="57">
        <f t="shared" si="14"/>
        <v>173</v>
      </c>
      <c r="B178" s="84" t="s">
        <v>34382</v>
      </c>
      <c r="C178" s="85" t="s">
        <v>34383</v>
      </c>
      <c r="D178" s="85" t="s">
        <v>2259</v>
      </c>
      <c r="E178" s="74">
        <v>1416.45</v>
      </c>
      <c r="F178" s="75">
        <v>1474.52</v>
      </c>
      <c r="G178" s="122">
        <v>1446.2</v>
      </c>
      <c r="H178" s="61">
        <f t="shared" si="10"/>
        <v>1445.7233333333334</v>
      </c>
      <c r="I178" s="61">
        <f t="shared" si="11"/>
        <v>29.037934384754909</v>
      </c>
      <c r="J178" s="61">
        <f t="shared" si="12"/>
        <v>2.008540203733419</v>
      </c>
      <c r="K178" s="61">
        <f t="shared" si="13"/>
        <v>1445.7233333333334</v>
      </c>
    </row>
    <row r="179" spans="1:11" ht="38.25" x14ac:dyDescent="0.25">
      <c r="A179" s="57">
        <f t="shared" si="14"/>
        <v>174</v>
      </c>
      <c r="B179" s="84" t="s">
        <v>34384</v>
      </c>
      <c r="C179" s="85" t="s">
        <v>34385</v>
      </c>
      <c r="D179" s="85" t="s">
        <v>2259</v>
      </c>
      <c r="E179" s="74">
        <v>1426.95</v>
      </c>
      <c r="F179" s="75">
        <v>1498.01</v>
      </c>
      <c r="G179" s="122">
        <v>1455.2</v>
      </c>
      <c r="H179" s="61">
        <f t="shared" si="10"/>
        <v>1460.0533333333333</v>
      </c>
      <c r="I179" s="61">
        <f t="shared" si="11"/>
        <v>35.777744944774412</v>
      </c>
      <c r="J179" s="61">
        <f t="shared" si="12"/>
        <v>2.4504409618443903</v>
      </c>
      <c r="K179" s="61">
        <f t="shared" si="13"/>
        <v>1460.0533333333333</v>
      </c>
    </row>
    <row r="180" spans="1:11" ht="25.5" x14ac:dyDescent="0.25">
      <c r="A180" s="57">
        <f t="shared" si="14"/>
        <v>175</v>
      </c>
      <c r="B180" s="84" t="s">
        <v>34386</v>
      </c>
      <c r="C180" s="85" t="s">
        <v>34387</v>
      </c>
      <c r="D180" s="85" t="s">
        <v>2259</v>
      </c>
      <c r="E180" s="74">
        <v>1887.9</v>
      </c>
      <c r="F180" s="75">
        <v>1967.76</v>
      </c>
      <c r="G180" s="122">
        <v>1930</v>
      </c>
      <c r="H180" s="61">
        <f t="shared" si="10"/>
        <v>1928.5533333333333</v>
      </c>
      <c r="I180" s="61">
        <f t="shared" si="11"/>
        <v>39.94964997760718</v>
      </c>
      <c r="J180" s="61">
        <f t="shared" si="12"/>
        <v>2.0714827683068404</v>
      </c>
      <c r="K180" s="61">
        <f t="shared" si="13"/>
        <v>1928.5533333333333</v>
      </c>
    </row>
    <row r="181" spans="1:11" ht="25.5" x14ac:dyDescent="0.25">
      <c r="A181" s="57">
        <f t="shared" si="14"/>
        <v>176</v>
      </c>
      <c r="B181" s="84" t="s">
        <v>34388</v>
      </c>
      <c r="C181" s="85" t="s">
        <v>34389</v>
      </c>
      <c r="D181" s="85" t="s">
        <v>2259</v>
      </c>
      <c r="E181" s="74">
        <v>491.4</v>
      </c>
      <c r="F181" s="75">
        <v>512.58000000000004</v>
      </c>
      <c r="G181" s="122">
        <v>502.75</v>
      </c>
      <c r="H181" s="61">
        <f t="shared" si="10"/>
        <v>502.24333333333334</v>
      </c>
      <c r="I181" s="61">
        <f t="shared" si="11"/>
        <v>10.599086438619793</v>
      </c>
      <c r="J181" s="61">
        <f t="shared" si="12"/>
        <v>2.1103488558573451</v>
      </c>
      <c r="K181" s="61">
        <f t="shared" si="13"/>
        <v>502.24333333333334</v>
      </c>
    </row>
    <row r="182" spans="1:11" ht="25.5" x14ac:dyDescent="0.25">
      <c r="A182" s="57">
        <f t="shared" si="14"/>
        <v>177</v>
      </c>
      <c r="B182" s="84" t="s">
        <v>34390</v>
      </c>
      <c r="C182" s="85" t="s">
        <v>34391</v>
      </c>
      <c r="D182" s="85" t="s">
        <v>2259</v>
      </c>
      <c r="E182" s="74">
        <v>483</v>
      </c>
      <c r="F182" s="75">
        <v>502.22</v>
      </c>
      <c r="G182" s="122">
        <v>492.56</v>
      </c>
      <c r="H182" s="61">
        <f t="shared" si="10"/>
        <v>492.59333333333331</v>
      </c>
      <c r="I182" s="61">
        <f t="shared" si="11"/>
        <v>9.6100433575158029</v>
      </c>
      <c r="J182" s="61">
        <f t="shared" si="12"/>
        <v>1.9509081238443753</v>
      </c>
      <c r="K182" s="61">
        <f t="shared" si="13"/>
        <v>492.59333333333331</v>
      </c>
    </row>
    <row r="183" spans="1:11" ht="25.5" x14ac:dyDescent="0.25">
      <c r="A183" s="57">
        <f t="shared" si="14"/>
        <v>178</v>
      </c>
      <c r="B183" s="84" t="s">
        <v>34392</v>
      </c>
      <c r="C183" s="85" t="s">
        <v>34393</v>
      </c>
      <c r="D183" s="85" t="s">
        <v>2259</v>
      </c>
      <c r="E183" s="74">
        <v>1176</v>
      </c>
      <c r="F183" s="75">
        <v>1224.22</v>
      </c>
      <c r="G183" s="122">
        <v>1200.7</v>
      </c>
      <c r="H183" s="61">
        <f t="shared" si="10"/>
        <v>1200.3066666666666</v>
      </c>
      <c r="I183" s="61">
        <f t="shared" si="11"/>
        <v>24.112406212017373</v>
      </c>
      <c r="J183" s="61">
        <f t="shared" si="12"/>
        <v>2.0088538105831879</v>
      </c>
      <c r="K183" s="61">
        <f t="shared" si="13"/>
        <v>1200.3066666666666</v>
      </c>
    </row>
    <row r="184" spans="1:11" ht="25.5" x14ac:dyDescent="0.25">
      <c r="A184" s="57">
        <f t="shared" si="14"/>
        <v>179</v>
      </c>
      <c r="B184" s="84" t="s">
        <v>34394</v>
      </c>
      <c r="C184" s="85" t="s">
        <v>34395</v>
      </c>
      <c r="D184" s="85" t="s">
        <v>2259</v>
      </c>
      <c r="E184" s="74">
        <v>41326.949999999997</v>
      </c>
      <c r="F184" s="75">
        <v>43385.03</v>
      </c>
      <c r="G184" s="122">
        <v>42145.22</v>
      </c>
      <c r="H184" s="61">
        <f t="shared" si="10"/>
        <v>42285.73333333333</v>
      </c>
      <c r="I184" s="61">
        <f t="shared" si="11"/>
        <v>1036.2100748561243</v>
      </c>
      <c r="J184" s="61">
        <f t="shared" si="12"/>
        <v>2.4504956948193506</v>
      </c>
      <c r="K184" s="61">
        <f t="shared" si="13"/>
        <v>42285.73333333333</v>
      </c>
    </row>
    <row r="185" spans="1:11" ht="38.25" x14ac:dyDescent="0.25">
      <c r="A185" s="57">
        <f t="shared" si="14"/>
        <v>180</v>
      </c>
      <c r="B185" s="84" t="s">
        <v>34396</v>
      </c>
      <c r="C185" s="85" t="s">
        <v>34397</v>
      </c>
      <c r="D185" s="85" t="s">
        <v>2259</v>
      </c>
      <c r="E185" s="74">
        <v>48630.75</v>
      </c>
      <c r="F185" s="75">
        <v>50687.83</v>
      </c>
      <c r="G185" s="122">
        <v>49715.22</v>
      </c>
      <c r="H185" s="61">
        <f t="shared" si="10"/>
        <v>49677.933333333327</v>
      </c>
      <c r="I185" s="61">
        <f t="shared" si="11"/>
        <v>1029.0467692157317</v>
      </c>
      <c r="J185" s="61">
        <f t="shared" si="12"/>
        <v>2.0714363504434536</v>
      </c>
      <c r="K185" s="61">
        <f t="shared" si="13"/>
        <v>49677.933333333327</v>
      </c>
    </row>
    <row r="186" spans="1:11" ht="25.5" x14ac:dyDescent="0.25">
      <c r="A186" s="57">
        <f t="shared" si="14"/>
        <v>181</v>
      </c>
      <c r="B186" s="84" t="s">
        <v>34398</v>
      </c>
      <c r="C186" s="85" t="s">
        <v>34399</v>
      </c>
      <c r="D186" s="85" t="s">
        <v>2259</v>
      </c>
      <c r="E186" s="74">
        <v>1272.5999999999999</v>
      </c>
      <c r="F186" s="75">
        <v>1327.45</v>
      </c>
      <c r="G186" s="122">
        <v>1302</v>
      </c>
      <c r="H186" s="61">
        <f t="shared" si="10"/>
        <v>1300.6833333333334</v>
      </c>
      <c r="I186" s="61">
        <f t="shared" si="11"/>
        <v>27.448694565194483</v>
      </c>
      <c r="J186" s="61">
        <f t="shared" si="12"/>
        <v>2.1103287680983955</v>
      </c>
      <c r="K186" s="61">
        <f t="shared" si="13"/>
        <v>1300.6833333333334</v>
      </c>
    </row>
    <row r="187" spans="1:11" ht="25.5" x14ac:dyDescent="0.25">
      <c r="A187" s="57">
        <f t="shared" si="14"/>
        <v>182</v>
      </c>
      <c r="B187" s="84" t="s">
        <v>34400</v>
      </c>
      <c r="C187" s="85" t="s">
        <v>34401</v>
      </c>
      <c r="D187" s="85" t="s">
        <v>2259</v>
      </c>
      <c r="E187" s="74">
        <v>1173.9000000000001</v>
      </c>
      <c r="F187" s="75">
        <v>1220.6199999999999</v>
      </c>
      <c r="G187" s="122">
        <v>1197.1400000000001</v>
      </c>
      <c r="H187" s="61">
        <f t="shared" si="10"/>
        <v>1197.22</v>
      </c>
      <c r="I187" s="61">
        <f t="shared" si="11"/>
        <v>23.360102739499997</v>
      </c>
      <c r="J187" s="61">
        <f t="shared" si="12"/>
        <v>1.9511954978617125</v>
      </c>
      <c r="K187" s="61">
        <f t="shared" si="13"/>
        <v>1197.22</v>
      </c>
    </row>
    <row r="188" spans="1:11" ht="25.5" x14ac:dyDescent="0.25">
      <c r="A188" s="57">
        <f t="shared" si="14"/>
        <v>183</v>
      </c>
      <c r="B188" s="84" t="s">
        <v>34402</v>
      </c>
      <c r="C188" s="85" t="s">
        <v>34403</v>
      </c>
      <c r="D188" s="85" t="s">
        <v>2259</v>
      </c>
      <c r="E188" s="74">
        <v>4928.7</v>
      </c>
      <c r="F188" s="75">
        <v>5130.78</v>
      </c>
      <c r="G188" s="122">
        <v>5032.2</v>
      </c>
      <c r="H188" s="61">
        <f t="shared" si="10"/>
        <v>5030.5600000000004</v>
      </c>
      <c r="I188" s="61">
        <f t="shared" si="11"/>
        <v>101.04998169222988</v>
      </c>
      <c r="J188" s="61">
        <f t="shared" si="12"/>
        <v>2.0087223230063822</v>
      </c>
      <c r="K188" s="61">
        <f t="shared" si="13"/>
        <v>5030.5600000000004</v>
      </c>
    </row>
    <row r="189" spans="1:11" ht="25.5" x14ac:dyDescent="0.25">
      <c r="A189" s="57">
        <f t="shared" si="14"/>
        <v>184</v>
      </c>
      <c r="B189" s="84" t="s">
        <v>34404</v>
      </c>
      <c r="C189" s="85" t="s">
        <v>34405</v>
      </c>
      <c r="D189" s="85" t="s">
        <v>2259</v>
      </c>
      <c r="E189" s="74">
        <v>188592.6</v>
      </c>
      <c r="F189" s="75">
        <v>197984.51</v>
      </c>
      <c r="G189" s="122">
        <v>192326.73</v>
      </c>
      <c r="H189" s="61">
        <f t="shared" si="10"/>
        <v>192967.94666666666</v>
      </c>
      <c r="I189" s="61">
        <f t="shared" si="11"/>
        <v>4728.6744942143505</v>
      </c>
      <c r="J189" s="61">
        <f t="shared" si="12"/>
        <v>2.4504973887620181</v>
      </c>
      <c r="K189" s="61">
        <f t="shared" si="13"/>
        <v>192967.94666666666</v>
      </c>
    </row>
    <row r="190" spans="1:11" ht="25.5" x14ac:dyDescent="0.25">
      <c r="A190" s="57">
        <f t="shared" si="14"/>
        <v>185</v>
      </c>
      <c r="B190" s="84" t="s">
        <v>34406</v>
      </c>
      <c r="C190" s="85" t="s">
        <v>34407</v>
      </c>
      <c r="D190" s="85" t="s">
        <v>2259</v>
      </c>
      <c r="E190" s="74">
        <v>188770.05</v>
      </c>
      <c r="F190" s="75">
        <v>196755.02</v>
      </c>
      <c r="G190" s="122">
        <v>192979.62</v>
      </c>
      <c r="H190" s="61">
        <f t="shared" si="10"/>
        <v>192834.89666666664</v>
      </c>
      <c r="I190" s="61">
        <f t="shared" si="11"/>
        <v>3994.4517906257597</v>
      </c>
      <c r="J190" s="61">
        <f t="shared" si="12"/>
        <v>2.0714361662093492</v>
      </c>
      <c r="K190" s="61">
        <f t="shared" si="13"/>
        <v>192834.89666666664</v>
      </c>
    </row>
    <row r="191" spans="1:11" ht="25.5" x14ac:dyDescent="0.25">
      <c r="A191" s="57">
        <f t="shared" si="14"/>
        <v>186</v>
      </c>
      <c r="B191" s="84" t="s">
        <v>34408</v>
      </c>
      <c r="C191" s="85" t="s">
        <v>34409</v>
      </c>
      <c r="D191" s="85" t="s">
        <v>2259</v>
      </c>
      <c r="E191" s="74">
        <v>95.55</v>
      </c>
      <c r="F191" s="75">
        <v>99.67</v>
      </c>
      <c r="G191" s="122">
        <v>97.76</v>
      </c>
      <c r="H191" s="61">
        <f t="shared" si="10"/>
        <v>97.660000000000011</v>
      </c>
      <c r="I191" s="61">
        <f t="shared" si="11"/>
        <v>2.0618195847357765</v>
      </c>
      <c r="J191" s="61">
        <f t="shared" si="12"/>
        <v>2.1112221838375755</v>
      </c>
      <c r="K191" s="61">
        <f t="shared" si="13"/>
        <v>97.660000000000011</v>
      </c>
    </row>
    <row r="192" spans="1:11" ht="25.5" x14ac:dyDescent="0.25">
      <c r="A192" s="57">
        <f t="shared" si="14"/>
        <v>187</v>
      </c>
      <c r="B192" s="84" t="s">
        <v>34410</v>
      </c>
      <c r="C192" s="85" t="s">
        <v>34411</v>
      </c>
      <c r="D192" s="85" t="s">
        <v>2259</v>
      </c>
      <c r="E192" s="74">
        <v>220.5</v>
      </c>
      <c r="F192" s="75">
        <v>229.28</v>
      </c>
      <c r="G192" s="122">
        <v>224.87</v>
      </c>
      <c r="H192" s="61">
        <f t="shared" si="10"/>
        <v>224.88333333333333</v>
      </c>
      <c r="I192" s="61">
        <f t="shared" si="11"/>
        <v>4.3900151860025884</v>
      </c>
      <c r="J192" s="61">
        <f t="shared" si="12"/>
        <v>1.9521300760405789</v>
      </c>
      <c r="K192" s="61">
        <f t="shared" si="13"/>
        <v>224.88333333333333</v>
      </c>
    </row>
    <row r="193" spans="1:11" ht="25.5" x14ac:dyDescent="0.25">
      <c r="A193" s="57">
        <f t="shared" si="14"/>
        <v>188</v>
      </c>
      <c r="B193" s="84" t="s">
        <v>34412</v>
      </c>
      <c r="C193" s="85" t="s">
        <v>34413</v>
      </c>
      <c r="D193" s="85" t="s">
        <v>2259</v>
      </c>
      <c r="E193" s="74">
        <v>996.45</v>
      </c>
      <c r="F193" s="75">
        <v>1037.3</v>
      </c>
      <c r="G193" s="122">
        <v>1017.38</v>
      </c>
      <c r="H193" s="61">
        <f t="shared" si="10"/>
        <v>1017.0433333333334</v>
      </c>
      <c r="I193" s="61">
        <f t="shared" si="11"/>
        <v>20.427080881352857</v>
      </c>
      <c r="J193" s="61">
        <f t="shared" si="12"/>
        <v>2.0084769460514162</v>
      </c>
      <c r="K193" s="61">
        <f t="shared" si="13"/>
        <v>1017.0433333333334</v>
      </c>
    </row>
    <row r="194" spans="1:11" ht="25.5" x14ac:dyDescent="0.25">
      <c r="A194" s="57">
        <f t="shared" si="14"/>
        <v>189</v>
      </c>
      <c r="B194" s="84" t="s">
        <v>34414</v>
      </c>
      <c r="C194" s="85" t="s">
        <v>34415</v>
      </c>
      <c r="D194" s="85" t="s">
        <v>2259</v>
      </c>
      <c r="E194" s="74">
        <v>1218</v>
      </c>
      <c r="F194" s="75">
        <v>1278.6600000000001</v>
      </c>
      <c r="G194" s="122">
        <v>1242.1199999999999</v>
      </c>
      <c r="H194" s="61">
        <f t="shared" si="10"/>
        <v>1246.26</v>
      </c>
      <c r="I194" s="61">
        <f t="shared" si="11"/>
        <v>30.541178759176979</v>
      </c>
      <c r="J194" s="61">
        <f t="shared" si="12"/>
        <v>2.4506265754478984</v>
      </c>
      <c r="K194" s="61">
        <f t="shared" si="13"/>
        <v>1246.26</v>
      </c>
    </row>
    <row r="195" spans="1:11" ht="38.25" x14ac:dyDescent="0.25">
      <c r="A195" s="57">
        <f t="shared" si="14"/>
        <v>190</v>
      </c>
      <c r="B195" s="84" t="s">
        <v>34416</v>
      </c>
      <c r="C195" s="85" t="s">
        <v>34417</v>
      </c>
      <c r="D195" s="85" t="s">
        <v>2259</v>
      </c>
      <c r="E195" s="74">
        <v>3323.25</v>
      </c>
      <c r="F195" s="75">
        <v>3463.82</v>
      </c>
      <c r="G195" s="122">
        <v>3397.36</v>
      </c>
      <c r="H195" s="61">
        <f t="shared" si="10"/>
        <v>3394.81</v>
      </c>
      <c r="I195" s="61">
        <f t="shared" si="11"/>
        <v>70.319685010671165</v>
      </c>
      <c r="J195" s="61">
        <f t="shared" si="12"/>
        <v>2.0713879424966688</v>
      </c>
      <c r="K195" s="61">
        <f t="shared" si="13"/>
        <v>3394.81</v>
      </c>
    </row>
    <row r="196" spans="1:11" ht="38.25" x14ac:dyDescent="0.25">
      <c r="A196" s="57">
        <f t="shared" si="14"/>
        <v>191</v>
      </c>
      <c r="B196" s="84" t="s">
        <v>34418</v>
      </c>
      <c r="C196" s="85" t="s">
        <v>34419</v>
      </c>
      <c r="D196" s="85" t="s">
        <v>2259</v>
      </c>
      <c r="E196" s="74">
        <v>5346.6</v>
      </c>
      <c r="F196" s="75">
        <v>5577.04</v>
      </c>
      <c r="G196" s="122">
        <v>5470.11</v>
      </c>
      <c r="H196" s="61">
        <f t="shared" si="10"/>
        <v>5464.583333333333</v>
      </c>
      <c r="I196" s="61">
        <f t="shared" si="11"/>
        <v>115.31936712163002</v>
      </c>
      <c r="J196" s="61">
        <f t="shared" si="12"/>
        <v>2.1103048501098902</v>
      </c>
      <c r="K196" s="61">
        <f t="shared" si="13"/>
        <v>5464.583333333333</v>
      </c>
    </row>
    <row r="197" spans="1:11" ht="25.5" x14ac:dyDescent="0.25">
      <c r="A197" s="57">
        <f t="shared" si="14"/>
        <v>192</v>
      </c>
      <c r="B197" s="84" t="s">
        <v>34420</v>
      </c>
      <c r="C197" s="85" t="s">
        <v>34421</v>
      </c>
      <c r="D197" s="85" t="s">
        <v>2259</v>
      </c>
      <c r="E197" s="74">
        <v>5339.25</v>
      </c>
      <c r="F197" s="75">
        <v>5551.75</v>
      </c>
      <c r="G197" s="122">
        <v>5444.97</v>
      </c>
      <c r="H197" s="61">
        <f t="shared" si="10"/>
        <v>5445.3233333333337</v>
      </c>
      <c r="I197" s="61">
        <f t="shared" si="11"/>
        <v>106.25044062653733</v>
      </c>
      <c r="J197" s="61">
        <f t="shared" si="12"/>
        <v>1.9512237221273789</v>
      </c>
      <c r="K197" s="61">
        <f t="shared" si="13"/>
        <v>5445.3233333333337</v>
      </c>
    </row>
    <row r="198" spans="1:11" ht="25.5" x14ac:dyDescent="0.25">
      <c r="A198" s="57">
        <f t="shared" si="14"/>
        <v>193</v>
      </c>
      <c r="B198" s="84" t="s">
        <v>34422</v>
      </c>
      <c r="C198" s="85" t="s">
        <v>34423</v>
      </c>
      <c r="D198" s="85" t="s">
        <v>2259</v>
      </c>
      <c r="E198" s="74">
        <v>5072.55</v>
      </c>
      <c r="F198" s="75">
        <v>5280.52</v>
      </c>
      <c r="G198" s="122">
        <v>5179.07</v>
      </c>
      <c r="H198" s="61">
        <f t="shared" si="10"/>
        <v>5177.38</v>
      </c>
      <c r="I198" s="61">
        <f t="shared" si="11"/>
        <v>103.99529941300244</v>
      </c>
      <c r="J198" s="61">
        <f t="shared" si="12"/>
        <v>2.0086472195010305</v>
      </c>
      <c r="K198" s="61">
        <f t="shared" si="13"/>
        <v>5177.38</v>
      </c>
    </row>
    <row r="199" spans="1:11" ht="25.5" x14ac:dyDescent="0.25">
      <c r="A199" s="57">
        <f t="shared" si="14"/>
        <v>194</v>
      </c>
      <c r="B199" s="84" t="s">
        <v>34424</v>
      </c>
      <c r="C199" s="85" t="s">
        <v>34425</v>
      </c>
      <c r="D199" s="85" t="s">
        <v>2259</v>
      </c>
      <c r="E199" s="74">
        <v>6847.05</v>
      </c>
      <c r="F199" s="75">
        <v>7188.03</v>
      </c>
      <c r="G199" s="122">
        <v>6982.62</v>
      </c>
      <c r="H199" s="61">
        <f t="shared" ref="H199:H262" si="15">AVERAGE(E199:G199)</f>
        <v>7005.9000000000005</v>
      </c>
      <c r="I199" s="61">
        <f t="shared" ref="I199:I262" si="16">SQRT(((SUM((POWER(G199-H199,2)),(POWER(F199-H199,2)),(POWER(E199-H199,2)))/(COLUMNS(E199:G199)-1))))</f>
        <v>171.67792199348153</v>
      </c>
      <c r="J199" s="61">
        <f t="shared" ref="J199:J262" si="17">I199/H199*100</f>
        <v>2.4504763412763744</v>
      </c>
      <c r="K199" s="61">
        <f t="shared" ref="K199:K262" si="18">H199</f>
        <v>7005.9000000000005</v>
      </c>
    </row>
    <row r="200" spans="1:11" ht="25.5" x14ac:dyDescent="0.25">
      <c r="A200" s="57">
        <f t="shared" ref="A200:A263" si="19">A199+1</f>
        <v>195</v>
      </c>
      <c r="B200" s="84" t="s">
        <v>34426</v>
      </c>
      <c r="C200" s="85" t="s">
        <v>34427</v>
      </c>
      <c r="D200" s="85" t="s">
        <v>2259</v>
      </c>
      <c r="E200" s="74">
        <v>4054.05</v>
      </c>
      <c r="F200" s="75">
        <v>4225.54</v>
      </c>
      <c r="G200" s="122">
        <v>4144.46</v>
      </c>
      <c r="H200" s="61">
        <f t="shared" si="15"/>
        <v>4141.3499999999995</v>
      </c>
      <c r="I200" s="61">
        <f t="shared" si="16"/>
        <v>85.787289851119439</v>
      </c>
      <c r="J200" s="61">
        <f t="shared" si="17"/>
        <v>2.0714812766638766</v>
      </c>
      <c r="K200" s="61">
        <f t="shared" si="18"/>
        <v>4141.3499999999995</v>
      </c>
    </row>
    <row r="201" spans="1:11" x14ac:dyDescent="0.25">
      <c r="A201" s="57">
        <f t="shared" si="19"/>
        <v>196</v>
      </c>
      <c r="B201" s="84" t="s">
        <v>34428</v>
      </c>
      <c r="C201" s="85" t="s">
        <v>34429</v>
      </c>
      <c r="D201" s="85" t="s">
        <v>2259</v>
      </c>
      <c r="E201" s="74">
        <v>1099.3499999999999</v>
      </c>
      <c r="F201" s="75">
        <v>1146.73</v>
      </c>
      <c r="G201" s="122">
        <v>1124.74</v>
      </c>
      <c r="H201" s="61">
        <f t="shared" si="15"/>
        <v>1123.6066666666666</v>
      </c>
      <c r="I201" s="61">
        <f t="shared" si="16"/>
        <v>23.710323349404916</v>
      </c>
      <c r="J201" s="61">
        <f t="shared" si="17"/>
        <v>2.1101978167987241</v>
      </c>
      <c r="K201" s="61">
        <f t="shared" si="18"/>
        <v>1123.6066666666666</v>
      </c>
    </row>
    <row r="202" spans="1:11" ht="25.5" x14ac:dyDescent="0.25">
      <c r="A202" s="57">
        <f t="shared" si="19"/>
        <v>197</v>
      </c>
      <c r="B202" s="84" t="s">
        <v>34430</v>
      </c>
      <c r="C202" s="85" t="s">
        <v>34431</v>
      </c>
      <c r="D202" s="85" t="s">
        <v>2259</v>
      </c>
      <c r="E202" s="74">
        <v>1476.3</v>
      </c>
      <c r="F202" s="75">
        <v>1535.06</v>
      </c>
      <c r="G202" s="122">
        <v>1505.53</v>
      </c>
      <c r="H202" s="61">
        <f t="shared" si="15"/>
        <v>1505.6299999999999</v>
      </c>
      <c r="I202" s="61">
        <f t="shared" si="16"/>
        <v>29.380127637571622</v>
      </c>
      <c r="J202" s="61">
        <f t="shared" si="17"/>
        <v>1.9513511046918317</v>
      </c>
      <c r="K202" s="61">
        <f t="shared" si="18"/>
        <v>1505.6299999999999</v>
      </c>
    </row>
    <row r="203" spans="1:11" ht="25.5" x14ac:dyDescent="0.25">
      <c r="A203" s="57">
        <f t="shared" si="19"/>
        <v>198</v>
      </c>
      <c r="B203" s="84" t="s">
        <v>34432</v>
      </c>
      <c r="C203" s="85" t="s">
        <v>34433</v>
      </c>
      <c r="D203" s="85" t="s">
        <v>2259</v>
      </c>
      <c r="E203" s="74">
        <v>38.85</v>
      </c>
      <c r="F203" s="75">
        <v>40.44</v>
      </c>
      <c r="G203" s="122">
        <v>39.67</v>
      </c>
      <c r="H203" s="61">
        <f t="shared" si="15"/>
        <v>39.653333333333329</v>
      </c>
      <c r="I203" s="61">
        <f t="shared" si="16"/>
        <v>0.7951310164578731</v>
      </c>
      <c r="J203" s="61">
        <f t="shared" si="17"/>
        <v>2.0052059930847506</v>
      </c>
      <c r="K203" s="61">
        <f t="shared" si="18"/>
        <v>39.653333333333329</v>
      </c>
    </row>
    <row r="204" spans="1:11" ht="25.5" x14ac:dyDescent="0.25">
      <c r="A204" s="57">
        <f t="shared" si="19"/>
        <v>199</v>
      </c>
      <c r="B204" s="84" t="s">
        <v>34434</v>
      </c>
      <c r="C204" s="85" t="s">
        <v>34435</v>
      </c>
      <c r="D204" s="85" t="s">
        <v>2259</v>
      </c>
      <c r="E204" s="74">
        <v>395.85</v>
      </c>
      <c r="F204" s="75">
        <v>415.56</v>
      </c>
      <c r="G204" s="122">
        <v>403.69</v>
      </c>
      <c r="H204" s="61">
        <f t="shared" si="15"/>
        <v>405.03333333333336</v>
      </c>
      <c r="I204" s="61">
        <f t="shared" si="16"/>
        <v>9.9234285069895645</v>
      </c>
      <c r="J204" s="61">
        <f t="shared" si="17"/>
        <v>2.4500276126218989</v>
      </c>
      <c r="K204" s="61">
        <f t="shared" si="18"/>
        <v>405.03333333333336</v>
      </c>
    </row>
    <row r="205" spans="1:11" ht="25.5" x14ac:dyDescent="0.25">
      <c r="A205" s="57">
        <f t="shared" si="19"/>
        <v>200</v>
      </c>
      <c r="B205" s="84" t="s">
        <v>34434</v>
      </c>
      <c r="C205" s="85" t="s">
        <v>34436</v>
      </c>
      <c r="D205" s="85" t="s">
        <v>2259</v>
      </c>
      <c r="E205" s="74">
        <v>826.35</v>
      </c>
      <c r="F205" s="75">
        <v>861.3</v>
      </c>
      <c r="G205" s="122">
        <v>844.78</v>
      </c>
      <c r="H205" s="61">
        <f t="shared" si="15"/>
        <v>844.14333333333343</v>
      </c>
      <c r="I205" s="61">
        <f t="shared" si="16"/>
        <v>17.483696214854916</v>
      </c>
      <c r="J205" s="61">
        <f t="shared" si="17"/>
        <v>2.0711762475000195</v>
      </c>
      <c r="K205" s="61">
        <f t="shared" si="18"/>
        <v>844.14333333333343</v>
      </c>
    </row>
    <row r="206" spans="1:11" x14ac:dyDescent="0.25">
      <c r="A206" s="57">
        <f t="shared" si="19"/>
        <v>201</v>
      </c>
      <c r="B206" s="84" t="s">
        <v>34437</v>
      </c>
      <c r="C206" s="85" t="s">
        <v>34438</v>
      </c>
      <c r="D206" s="85" t="s">
        <v>2259</v>
      </c>
      <c r="E206" s="74">
        <v>63</v>
      </c>
      <c r="F206" s="75">
        <v>65.72</v>
      </c>
      <c r="G206" s="122">
        <v>64.459999999999994</v>
      </c>
      <c r="H206" s="61">
        <f t="shared" si="15"/>
        <v>64.393333333333331</v>
      </c>
      <c r="I206" s="61">
        <f t="shared" si="16"/>
        <v>1.361224938551058</v>
      </c>
      <c r="J206" s="61">
        <f t="shared" si="17"/>
        <v>2.113922153252497</v>
      </c>
      <c r="K206" s="61">
        <f t="shared" si="18"/>
        <v>64.393333333333331</v>
      </c>
    </row>
    <row r="207" spans="1:11" ht="25.5" x14ac:dyDescent="0.25">
      <c r="A207" s="57">
        <f t="shared" si="19"/>
        <v>202</v>
      </c>
      <c r="B207" s="84" t="s">
        <v>34439</v>
      </c>
      <c r="C207" s="85" t="s">
        <v>34440</v>
      </c>
      <c r="D207" s="85" t="s">
        <v>2259</v>
      </c>
      <c r="E207" s="74">
        <v>26.25</v>
      </c>
      <c r="F207" s="75">
        <v>27.29</v>
      </c>
      <c r="G207" s="122">
        <v>26.77</v>
      </c>
      <c r="H207" s="61">
        <f t="shared" si="15"/>
        <v>26.77</v>
      </c>
      <c r="I207" s="61">
        <f t="shared" si="16"/>
        <v>0.51999999999999957</v>
      </c>
      <c r="J207" s="61">
        <f t="shared" si="17"/>
        <v>1.9424729174448996</v>
      </c>
      <c r="K207" s="61">
        <f t="shared" si="18"/>
        <v>26.77</v>
      </c>
    </row>
    <row r="208" spans="1:11" ht="25.5" x14ac:dyDescent="0.25">
      <c r="A208" s="57">
        <f t="shared" si="19"/>
        <v>203</v>
      </c>
      <c r="B208" s="84" t="s">
        <v>34441</v>
      </c>
      <c r="C208" s="85" t="s">
        <v>34442</v>
      </c>
      <c r="D208" s="85" t="s">
        <v>2259</v>
      </c>
      <c r="E208" s="74">
        <v>290.85000000000002</v>
      </c>
      <c r="F208" s="75">
        <v>302.77</v>
      </c>
      <c r="G208" s="122">
        <v>296.95999999999998</v>
      </c>
      <c r="H208" s="61">
        <f t="shared" si="15"/>
        <v>296.85999999999996</v>
      </c>
      <c r="I208" s="61">
        <f t="shared" si="16"/>
        <v>5.9606291614224549</v>
      </c>
      <c r="J208" s="61">
        <f t="shared" si="17"/>
        <v>2.007892326828288</v>
      </c>
      <c r="K208" s="61">
        <f t="shared" si="18"/>
        <v>296.85999999999996</v>
      </c>
    </row>
    <row r="209" spans="1:11" ht="25.5" x14ac:dyDescent="0.25">
      <c r="A209" s="57">
        <f t="shared" si="19"/>
        <v>204</v>
      </c>
      <c r="B209" s="84" t="s">
        <v>34443</v>
      </c>
      <c r="C209" s="85" t="s">
        <v>34444</v>
      </c>
      <c r="D209" s="85" t="s">
        <v>2259</v>
      </c>
      <c r="E209" s="74">
        <v>976.5</v>
      </c>
      <c r="F209" s="75">
        <v>1025.1300000000001</v>
      </c>
      <c r="G209" s="122">
        <v>995.83</v>
      </c>
      <c r="H209" s="61">
        <f t="shared" si="15"/>
        <v>999.15333333333331</v>
      </c>
      <c r="I209" s="61">
        <f t="shared" si="16"/>
        <v>24.484742868434129</v>
      </c>
      <c r="J209" s="61">
        <f t="shared" si="17"/>
        <v>2.4505490850687712</v>
      </c>
      <c r="K209" s="61">
        <f t="shared" si="18"/>
        <v>999.15333333333331</v>
      </c>
    </row>
    <row r="210" spans="1:11" ht="25.5" x14ac:dyDescent="0.25">
      <c r="A210" s="57">
        <f t="shared" si="19"/>
        <v>205</v>
      </c>
      <c r="B210" s="84" t="s">
        <v>34445</v>
      </c>
      <c r="C210" s="85" t="s">
        <v>34446</v>
      </c>
      <c r="D210" s="85" t="s">
        <v>2259</v>
      </c>
      <c r="E210" s="74">
        <v>1351.35</v>
      </c>
      <c r="F210" s="75">
        <v>1408.51</v>
      </c>
      <c r="G210" s="122">
        <v>1381.49</v>
      </c>
      <c r="H210" s="61">
        <f t="shared" si="15"/>
        <v>1380.4499999999998</v>
      </c>
      <c r="I210" s="61">
        <f t="shared" si="16"/>
        <v>28.594188220685727</v>
      </c>
      <c r="J210" s="61">
        <f t="shared" si="17"/>
        <v>2.0713671788681753</v>
      </c>
      <c r="K210" s="61">
        <f t="shared" si="18"/>
        <v>1380.4499999999998</v>
      </c>
    </row>
    <row r="211" spans="1:11" ht="25.5" x14ac:dyDescent="0.25">
      <c r="A211" s="57">
        <f t="shared" si="19"/>
        <v>206</v>
      </c>
      <c r="B211" s="84" t="s">
        <v>34447</v>
      </c>
      <c r="C211" s="85" t="s">
        <v>34448</v>
      </c>
      <c r="D211" s="85" t="s">
        <v>2259</v>
      </c>
      <c r="E211" s="74">
        <v>750.75</v>
      </c>
      <c r="F211" s="75">
        <v>783.11</v>
      </c>
      <c r="G211" s="122">
        <v>768.09</v>
      </c>
      <c r="H211" s="61">
        <f t="shared" si="15"/>
        <v>767.31666666666672</v>
      </c>
      <c r="I211" s="61">
        <f t="shared" si="16"/>
        <v>16.193854801539182</v>
      </c>
      <c r="J211" s="61">
        <f t="shared" si="17"/>
        <v>2.110452633837292</v>
      </c>
      <c r="K211" s="61">
        <f t="shared" si="18"/>
        <v>767.31666666666672</v>
      </c>
    </row>
    <row r="212" spans="1:11" ht="25.5" x14ac:dyDescent="0.25">
      <c r="A212" s="57">
        <f t="shared" si="19"/>
        <v>207</v>
      </c>
      <c r="B212" s="84" t="s">
        <v>34449</v>
      </c>
      <c r="C212" s="85" t="s">
        <v>34450</v>
      </c>
      <c r="D212" s="85" t="s">
        <v>2259</v>
      </c>
      <c r="E212" s="74">
        <v>148.05000000000001</v>
      </c>
      <c r="F212" s="75">
        <v>153.94</v>
      </c>
      <c r="G212" s="122">
        <v>150.97999999999999</v>
      </c>
      <c r="H212" s="61">
        <f t="shared" si="15"/>
        <v>150.99</v>
      </c>
      <c r="I212" s="61">
        <f t="shared" si="16"/>
        <v>2.9450127334189844</v>
      </c>
      <c r="J212" s="61">
        <f t="shared" si="17"/>
        <v>1.9504687286701003</v>
      </c>
      <c r="K212" s="61">
        <f t="shared" si="18"/>
        <v>150.99</v>
      </c>
    </row>
    <row r="213" spans="1:11" ht="25.5" x14ac:dyDescent="0.25">
      <c r="A213" s="57">
        <f t="shared" si="19"/>
        <v>208</v>
      </c>
      <c r="B213" s="84" t="s">
        <v>34451</v>
      </c>
      <c r="C213" s="85" t="s">
        <v>34452</v>
      </c>
      <c r="D213" s="85" t="s">
        <v>2259</v>
      </c>
      <c r="E213" s="74">
        <v>1009.05</v>
      </c>
      <c r="F213" s="75">
        <v>1050.42</v>
      </c>
      <c r="G213" s="122">
        <v>1030.24</v>
      </c>
      <c r="H213" s="61">
        <f t="shared" si="15"/>
        <v>1029.9033333333334</v>
      </c>
      <c r="I213" s="61">
        <f t="shared" si="16"/>
        <v>20.687054728340033</v>
      </c>
      <c r="J213" s="61">
        <f t="shared" si="17"/>
        <v>2.0086404285521975</v>
      </c>
      <c r="K213" s="61">
        <f t="shared" si="18"/>
        <v>1029.9033333333334</v>
      </c>
    </row>
    <row r="214" spans="1:11" ht="25.5" x14ac:dyDescent="0.25">
      <c r="A214" s="57">
        <f t="shared" si="19"/>
        <v>209</v>
      </c>
      <c r="B214" s="84" t="s">
        <v>34453</v>
      </c>
      <c r="C214" s="85" t="s">
        <v>34454</v>
      </c>
      <c r="D214" s="85" t="s">
        <v>2259</v>
      </c>
      <c r="E214" s="74">
        <v>423.15</v>
      </c>
      <c r="F214" s="75">
        <v>444.22</v>
      </c>
      <c r="G214" s="122">
        <v>431.53</v>
      </c>
      <c r="H214" s="61">
        <f t="shared" si="15"/>
        <v>432.9666666666667</v>
      </c>
      <c r="I214" s="61">
        <f t="shared" si="16"/>
        <v>10.608215369859998</v>
      </c>
      <c r="J214" s="61">
        <f t="shared" si="17"/>
        <v>2.4501228816367688</v>
      </c>
      <c r="K214" s="61">
        <f t="shared" si="18"/>
        <v>432.9666666666667</v>
      </c>
    </row>
    <row r="215" spans="1:11" ht="25.5" x14ac:dyDescent="0.25">
      <c r="A215" s="57">
        <f t="shared" si="19"/>
        <v>210</v>
      </c>
      <c r="B215" s="84" t="s">
        <v>34455</v>
      </c>
      <c r="C215" s="85" t="s">
        <v>34456</v>
      </c>
      <c r="D215" s="85" t="s">
        <v>2259</v>
      </c>
      <c r="E215" s="74">
        <v>135.44999999999999</v>
      </c>
      <c r="F215" s="75">
        <v>141.18</v>
      </c>
      <c r="G215" s="122">
        <v>138.47</v>
      </c>
      <c r="H215" s="61">
        <f t="shared" si="15"/>
        <v>138.36666666666667</v>
      </c>
      <c r="I215" s="61">
        <f t="shared" si="16"/>
        <v>2.8663972741637513</v>
      </c>
      <c r="J215" s="61">
        <f t="shared" si="17"/>
        <v>2.0715952354833185</v>
      </c>
      <c r="K215" s="61">
        <f t="shared" si="18"/>
        <v>138.36666666666667</v>
      </c>
    </row>
    <row r="216" spans="1:11" ht="25.5" x14ac:dyDescent="0.25">
      <c r="A216" s="57">
        <f t="shared" si="19"/>
        <v>211</v>
      </c>
      <c r="B216" s="84" t="s">
        <v>34457</v>
      </c>
      <c r="C216" s="85" t="s">
        <v>34458</v>
      </c>
      <c r="D216" s="85" t="s">
        <v>2259</v>
      </c>
      <c r="E216" s="74">
        <v>222.6</v>
      </c>
      <c r="F216" s="75">
        <v>232.19</v>
      </c>
      <c r="G216" s="122">
        <v>227.74</v>
      </c>
      <c r="H216" s="61">
        <f t="shared" si="15"/>
        <v>227.51</v>
      </c>
      <c r="I216" s="61">
        <f t="shared" si="16"/>
        <v>4.7991353387876048</v>
      </c>
      <c r="J216" s="61">
        <f t="shared" si="17"/>
        <v>2.109417317387194</v>
      </c>
      <c r="K216" s="61">
        <f t="shared" si="18"/>
        <v>227.51</v>
      </c>
    </row>
    <row r="217" spans="1:11" ht="25.5" x14ac:dyDescent="0.25">
      <c r="A217" s="57">
        <f t="shared" si="19"/>
        <v>212</v>
      </c>
      <c r="B217" s="84" t="s">
        <v>34457</v>
      </c>
      <c r="C217" s="85" t="s">
        <v>34459</v>
      </c>
      <c r="D217" s="85" t="s">
        <v>2259</v>
      </c>
      <c r="E217" s="74">
        <v>102.9</v>
      </c>
      <c r="F217" s="75">
        <v>107</v>
      </c>
      <c r="G217" s="122">
        <v>104.94</v>
      </c>
      <c r="H217" s="61">
        <f t="shared" si="15"/>
        <v>104.94666666666667</v>
      </c>
      <c r="I217" s="61">
        <f t="shared" si="16"/>
        <v>2.0500081300651765</v>
      </c>
      <c r="J217" s="61">
        <f t="shared" si="17"/>
        <v>1.9533808887674784</v>
      </c>
      <c r="K217" s="61">
        <f t="shared" si="18"/>
        <v>104.94666666666667</v>
      </c>
    </row>
    <row r="218" spans="1:11" ht="25.5" x14ac:dyDescent="0.25">
      <c r="A218" s="57">
        <f t="shared" si="19"/>
        <v>213</v>
      </c>
      <c r="B218" s="84" t="s">
        <v>34460</v>
      </c>
      <c r="C218" s="85" t="s">
        <v>34461</v>
      </c>
      <c r="D218" s="85" t="s">
        <v>2259</v>
      </c>
      <c r="E218" s="74">
        <v>63</v>
      </c>
      <c r="F218" s="75">
        <v>65.58</v>
      </c>
      <c r="G218" s="122">
        <v>64.319999999999993</v>
      </c>
      <c r="H218" s="61">
        <f t="shared" si="15"/>
        <v>64.3</v>
      </c>
      <c r="I218" s="61">
        <f t="shared" si="16"/>
        <v>1.2901162738296101</v>
      </c>
      <c r="J218" s="61">
        <f t="shared" si="17"/>
        <v>2.0064016700304981</v>
      </c>
      <c r="K218" s="61">
        <f t="shared" si="18"/>
        <v>64.3</v>
      </c>
    </row>
    <row r="219" spans="1:11" ht="25.5" x14ac:dyDescent="0.25">
      <c r="A219" s="57">
        <f t="shared" si="19"/>
        <v>214</v>
      </c>
      <c r="B219" s="84" t="s">
        <v>34462</v>
      </c>
      <c r="C219" s="85" t="s">
        <v>34463</v>
      </c>
      <c r="D219" s="85" t="s">
        <v>2259</v>
      </c>
      <c r="E219" s="74">
        <v>177.45</v>
      </c>
      <c r="F219" s="75">
        <v>186.29</v>
      </c>
      <c r="G219" s="122">
        <v>180.96</v>
      </c>
      <c r="H219" s="61">
        <f t="shared" si="15"/>
        <v>181.56666666666669</v>
      </c>
      <c r="I219" s="61">
        <f t="shared" si="16"/>
        <v>4.4511159649388308</v>
      </c>
      <c r="J219" s="61">
        <f t="shared" si="17"/>
        <v>2.4515050293402774</v>
      </c>
      <c r="K219" s="61">
        <f t="shared" si="18"/>
        <v>181.56666666666669</v>
      </c>
    </row>
    <row r="220" spans="1:11" ht="25.5" x14ac:dyDescent="0.25">
      <c r="A220" s="57">
        <f t="shared" si="19"/>
        <v>215</v>
      </c>
      <c r="B220" s="84" t="s">
        <v>34464</v>
      </c>
      <c r="C220" s="85" t="s">
        <v>34465</v>
      </c>
      <c r="D220" s="85" t="s">
        <v>2259</v>
      </c>
      <c r="E220" s="74">
        <v>496.65</v>
      </c>
      <c r="F220" s="75">
        <v>517.66</v>
      </c>
      <c r="G220" s="122">
        <v>507.73</v>
      </c>
      <c r="H220" s="61">
        <f t="shared" si="15"/>
        <v>507.34666666666664</v>
      </c>
      <c r="I220" s="61">
        <f t="shared" si="16"/>
        <v>10.51024420902451</v>
      </c>
      <c r="J220" s="61">
        <f t="shared" si="17"/>
        <v>2.0716099857476502</v>
      </c>
      <c r="K220" s="61">
        <f t="shared" si="18"/>
        <v>507.34666666666664</v>
      </c>
    </row>
    <row r="221" spans="1:11" ht="25.5" x14ac:dyDescent="0.25">
      <c r="A221" s="57">
        <f t="shared" si="19"/>
        <v>216</v>
      </c>
      <c r="B221" s="84" t="s">
        <v>34466</v>
      </c>
      <c r="C221" s="85" t="s">
        <v>34467</v>
      </c>
      <c r="D221" s="85" t="s">
        <v>2259</v>
      </c>
      <c r="E221" s="74">
        <v>46.2</v>
      </c>
      <c r="F221" s="75">
        <v>48.19</v>
      </c>
      <c r="G221" s="122">
        <v>47.27</v>
      </c>
      <c r="H221" s="61">
        <f t="shared" si="15"/>
        <v>47.22</v>
      </c>
      <c r="I221" s="61">
        <f t="shared" si="16"/>
        <v>0.99594176536582446</v>
      </c>
      <c r="J221" s="61">
        <f t="shared" si="17"/>
        <v>2.1091524044172481</v>
      </c>
      <c r="K221" s="61">
        <f t="shared" si="18"/>
        <v>47.22</v>
      </c>
    </row>
    <row r="222" spans="1:11" ht="25.5" x14ac:dyDescent="0.25">
      <c r="A222" s="57">
        <f t="shared" si="19"/>
        <v>217</v>
      </c>
      <c r="B222" s="84" t="s">
        <v>34468</v>
      </c>
      <c r="C222" s="85" t="s">
        <v>34469</v>
      </c>
      <c r="D222" s="85" t="s">
        <v>2259</v>
      </c>
      <c r="E222" s="74">
        <v>162.75</v>
      </c>
      <c r="F222" s="75">
        <v>169.23</v>
      </c>
      <c r="G222" s="122">
        <v>165.97</v>
      </c>
      <c r="H222" s="61">
        <f t="shared" si="15"/>
        <v>165.98333333333335</v>
      </c>
      <c r="I222" s="61">
        <f t="shared" si="16"/>
        <v>3.2400205760663465</v>
      </c>
      <c r="J222" s="61">
        <f t="shared" si="17"/>
        <v>1.9520156096393289</v>
      </c>
      <c r="K222" s="61">
        <f t="shared" si="18"/>
        <v>165.98333333333335</v>
      </c>
    </row>
    <row r="223" spans="1:11" ht="38.25" x14ac:dyDescent="0.25">
      <c r="A223" s="57">
        <f t="shared" si="19"/>
        <v>218</v>
      </c>
      <c r="B223" s="84" t="s">
        <v>34470</v>
      </c>
      <c r="C223" s="85" t="s">
        <v>34471</v>
      </c>
      <c r="D223" s="85" t="s">
        <v>2259</v>
      </c>
      <c r="E223" s="74">
        <v>110.25</v>
      </c>
      <c r="F223" s="75">
        <v>114.77</v>
      </c>
      <c r="G223" s="122">
        <v>112.57</v>
      </c>
      <c r="H223" s="61">
        <f t="shared" si="15"/>
        <v>112.52999999999999</v>
      </c>
      <c r="I223" s="61">
        <f t="shared" si="16"/>
        <v>2.2602654711338643</v>
      </c>
      <c r="J223" s="61">
        <f t="shared" si="17"/>
        <v>2.0085892394329199</v>
      </c>
      <c r="K223" s="61">
        <f t="shared" si="18"/>
        <v>112.52999999999999</v>
      </c>
    </row>
    <row r="224" spans="1:11" ht="25.5" x14ac:dyDescent="0.25">
      <c r="A224" s="57">
        <f t="shared" si="19"/>
        <v>219</v>
      </c>
      <c r="B224" s="84" t="s">
        <v>34472</v>
      </c>
      <c r="C224" s="85" t="s">
        <v>34473</v>
      </c>
      <c r="D224" s="85" t="s">
        <v>2259</v>
      </c>
      <c r="E224" s="74">
        <v>1858.5</v>
      </c>
      <c r="F224" s="75">
        <v>1951.05</v>
      </c>
      <c r="G224" s="122">
        <v>1895.3</v>
      </c>
      <c r="H224" s="61">
        <f t="shared" si="15"/>
        <v>1901.6166666666668</v>
      </c>
      <c r="I224" s="61">
        <f t="shared" si="16"/>
        <v>46.597219158801003</v>
      </c>
      <c r="J224" s="61">
        <f t="shared" si="17"/>
        <v>2.4504002292155445</v>
      </c>
      <c r="K224" s="61">
        <f t="shared" si="18"/>
        <v>1901.6166666666668</v>
      </c>
    </row>
    <row r="225" spans="1:11" ht="25.5" x14ac:dyDescent="0.25">
      <c r="A225" s="57">
        <f t="shared" si="19"/>
        <v>220</v>
      </c>
      <c r="B225" s="84" t="s">
        <v>34474</v>
      </c>
      <c r="C225" s="85" t="s">
        <v>34475</v>
      </c>
      <c r="D225" s="85" t="s">
        <v>2259</v>
      </c>
      <c r="E225" s="74">
        <v>1376.55</v>
      </c>
      <c r="F225" s="75">
        <v>1434.78</v>
      </c>
      <c r="G225" s="122">
        <v>1407.25</v>
      </c>
      <c r="H225" s="61">
        <f t="shared" si="15"/>
        <v>1406.1933333333334</v>
      </c>
      <c r="I225" s="61">
        <f t="shared" si="16"/>
        <v>29.129377496495422</v>
      </c>
      <c r="J225" s="61">
        <f t="shared" si="17"/>
        <v>2.0715058737652541</v>
      </c>
      <c r="K225" s="61">
        <f t="shared" si="18"/>
        <v>1406.1933333333334</v>
      </c>
    </row>
    <row r="226" spans="1:11" ht="25.5" x14ac:dyDescent="0.25">
      <c r="A226" s="57">
        <f t="shared" si="19"/>
        <v>221</v>
      </c>
      <c r="B226" s="84" t="s">
        <v>34476</v>
      </c>
      <c r="C226" s="85" t="s">
        <v>34477</v>
      </c>
      <c r="D226" s="85" t="s">
        <v>2259</v>
      </c>
      <c r="E226" s="74">
        <v>874.65</v>
      </c>
      <c r="F226" s="75">
        <v>912.35</v>
      </c>
      <c r="G226" s="122">
        <v>894.85</v>
      </c>
      <c r="H226" s="61">
        <f t="shared" si="15"/>
        <v>893.94999999999993</v>
      </c>
      <c r="I226" s="61">
        <f t="shared" si="16"/>
        <v>18.866107176627636</v>
      </c>
      <c r="J226" s="61">
        <f t="shared" si="17"/>
        <v>2.110420848663531</v>
      </c>
      <c r="K226" s="61">
        <f t="shared" si="18"/>
        <v>893.94999999999993</v>
      </c>
    </row>
    <row r="227" spans="1:11" ht="25.5" x14ac:dyDescent="0.25">
      <c r="A227" s="57">
        <f t="shared" si="19"/>
        <v>222</v>
      </c>
      <c r="B227" s="84" t="s">
        <v>34478</v>
      </c>
      <c r="C227" s="85" t="s">
        <v>34479</v>
      </c>
      <c r="D227" s="85" t="s">
        <v>2259</v>
      </c>
      <c r="E227" s="74">
        <v>4769.1000000000004</v>
      </c>
      <c r="F227" s="75">
        <v>4958.91</v>
      </c>
      <c r="G227" s="122">
        <v>4863.53</v>
      </c>
      <c r="H227" s="61">
        <f t="shared" si="15"/>
        <v>4863.8466666666673</v>
      </c>
      <c r="I227" s="61">
        <f t="shared" si="16"/>
        <v>94.905396228735512</v>
      </c>
      <c r="J227" s="61">
        <f t="shared" si="17"/>
        <v>1.951241532327681</v>
      </c>
      <c r="K227" s="61">
        <f t="shared" si="18"/>
        <v>4863.8466666666673</v>
      </c>
    </row>
    <row r="228" spans="1:11" ht="38.25" x14ac:dyDescent="0.25">
      <c r="A228" s="57">
        <f t="shared" si="19"/>
        <v>223</v>
      </c>
      <c r="B228" s="84" t="s">
        <v>34480</v>
      </c>
      <c r="C228" s="85" t="s">
        <v>34481</v>
      </c>
      <c r="D228" s="85" t="s">
        <v>2259</v>
      </c>
      <c r="E228" s="74">
        <v>255150</v>
      </c>
      <c r="F228" s="75">
        <v>265611.15000000002</v>
      </c>
      <c r="G228" s="122">
        <v>260508.15</v>
      </c>
      <c r="H228" s="61">
        <f t="shared" si="15"/>
        <v>260423.1</v>
      </c>
      <c r="I228" s="61">
        <f t="shared" si="16"/>
        <v>5231.0935718547535</v>
      </c>
      <c r="J228" s="61">
        <f t="shared" si="17"/>
        <v>2.008690308906834</v>
      </c>
      <c r="K228" s="61">
        <f t="shared" si="18"/>
        <v>260423.1</v>
      </c>
    </row>
    <row r="229" spans="1:11" ht="25.5" x14ac:dyDescent="0.25">
      <c r="A229" s="57">
        <f t="shared" si="19"/>
        <v>224</v>
      </c>
      <c r="B229" s="84" t="s">
        <v>34482</v>
      </c>
      <c r="C229" s="85" t="s">
        <v>34483</v>
      </c>
      <c r="D229" s="85" t="s">
        <v>2259</v>
      </c>
      <c r="E229" s="74">
        <v>15498</v>
      </c>
      <c r="F229" s="75">
        <v>16269.8</v>
      </c>
      <c r="G229" s="122">
        <v>15804.86</v>
      </c>
      <c r="H229" s="61">
        <f t="shared" si="15"/>
        <v>15857.553333333335</v>
      </c>
      <c r="I229" s="61">
        <f t="shared" si="16"/>
        <v>388.5887936280883</v>
      </c>
      <c r="J229" s="61">
        <f t="shared" si="17"/>
        <v>2.450496526543323</v>
      </c>
      <c r="K229" s="61">
        <f t="shared" si="18"/>
        <v>15857.553333333335</v>
      </c>
    </row>
    <row r="230" spans="1:11" ht="25.5" x14ac:dyDescent="0.25">
      <c r="A230" s="57">
        <f t="shared" si="19"/>
        <v>225</v>
      </c>
      <c r="B230" s="84" t="s">
        <v>34484</v>
      </c>
      <c r="C230" s="85" t="s">
        <v>34485</v>
      </c>
      <c r="D230" s="85" t="s">
        <v>2259</v>
      </c>
      <c r="E230" s="74">
        <v>1526.7</v>
      </c>
      <c r="F230" s="75">
        <v>1591.28</v>
      </c>
      <c r="G230" s="122">
        <v>1560.75</v>
      </c>
      <c r="H230" s="61">
        <f t="shared" si="15"/>
        <v>1559.5766666666666</v>
      </c>
      <c r="I230" s="61">
        <f t="shared" si="16"/>
        <v>32.305984481723058</v>
      </c>
      <c r="J230" s="61">
        <f t="shared" si="17"/>
        <v>2.0714585677132296</v>
      </c>
      <c r="K230" s="61">
        <f t="shared" si="18"/>
        <v>1559.5766666666666</v>
      </c>
    </row>
    <row r="231" spans="1:11" ht="38.25" x14ac:dyDescent="0.25">
      <c r="A231" s="57">
        <f t="shared" si="19"/>
        <v>226</v>
      </c>
      <c r="B231" s="84" t="s">
        <v>34486</v>
      </c>
      <c r="C231" s="85" t="s">
        <v>34487</v>
      </c>
      <c r="D231" s="85" t="s">
        <v>2259</v>
      </c>
      <c r="E231" s="74">
        <v>27498.45</v>
      </c>
      <c r="F231" s="75">
        <v>28683.63</v>
      </c>
      <c r="G231" s="122">
        <v>28133.66</v>
      </c>
      <c r="H231" s="61">
        <f t="shared" si="15"/>
        <v>28105.24666666667</v>
      </c>
      <c r="I231" s="61">
        <f t="shared" si="16"/>
        <v>593.10066281646789</v>
      </c>
      <c r="J231" s="61">
        <f t="shared" si="17"/>
        <v>2.110284495456487</v>
      </c>
      <c r="K231" s="61">
        <f t="shared" si="18"/>
        <v>28105.24666666667</v>
      </c>
    </row>
    <row r="232" spans="1:11" ht="25.5" x14ac:dyDescent="0.25">
      <c r="A232" s="57">
        <f t="shared" si="19"/>
        <v>227</v>
      </c>
      <c r="B232" s="84" t="s">
        <v>34488</v>
      </c>
      <c r="C232" s="85" t="s">
        <v>34489</v>
      </c>
      <c r="D232" s="85" t="s">
        <v>2259</v>
      </c>
      <c r="E232" s="74">
        <v>47332.95</v>
      </c>
      <c r="F232" s="75">
        <v>49216.800000000003</v>
      </c>
      <c r="G232" s="122">
        <v>48270.14</v>
      </c>
      <c r="H232" s="61">
        <f t="shared" si="15"/>
        <v>48273.296666666669</v>
      </c>
      <c r="I232" s="61">
        <f t="shared" si="16"/>
        <v>941.92896708474723</v>
      </c>
      <c r="J232" s="61">
        <f t="shared" si="17"/>
        <v>1.9512422646186527</v>
      </c>
      <c r="K232" s="61">
        <f t="shared" si="18"/>
        <v>48273.296666666669</v>
      </c>
    </row>
    <row r="233" spans="1:11" ht="25.5" x14ac:dyDescent="0.25">
      <c r="A233" s="57">
        <f t="shared" si="19"/>
        <v>228</v>
      </c>
      <c r="B233" s="84" t="s">
        <v>34490</v>
      </c>
      <c r="C233" s="85" t="s">
        <v>34491</v>
      </c>
      <c r="D233" s="85" t="s">
        <v>2259</v>
      </c>
      <c r="E233" s="74">
        <v>413925.75</v>
      </c>
      <c r="F233" s="75">
        <v>430896.71</v>
      </c>
      <c r="G233" s="122">
        <v>422618.19</v>
      </c>
      <c r="H233" s="61">
        <f t="shared" si="15"/>
        <v>422480.21666666662</v>
      </c>
      <c r="I233" s="61">
        <f t="shared" si="16"/>
        <v>8486.3212472150444</v>
      </c>
      <c r="J233" s="61">
        <f t="shared" si="17"/>
        <v>2.0086908007601885</v>
      </c>
      <c r="K233" s="61">
        <f t="shared" si="18"/>
        <v>422480.21666666662</v>
      </c>
    </row>
    <row r="234" spans="1:11" ht="38.25" x14ac:dyDescent="0.25">
      <c r="A234" s="57">
        <f t="shared" si="19"/>
        <v>229</v>
      </c>
      <c r="B234" s="84" t="s">
        <v>34492</v>
      </c>
      <c r="C234" s="85" t="s">
        <v>34493</v>
      </c>
      <c r="D234" s="85" t="s">
        <v>2259</v>
      </c>
      <c r="E234" s="74">
        <v>9997.0499999999993</v>
      </c>
      <c r="F234" s="75">
        <v>10494.9</v>
      </c>
      <c r="G234" s="122">
        <v>10194.99</v>
      </c>
      <c r="H234" s="61">
        <f t="shared" si="15"/>
        <v>10228.979999999998</v>
      </c>
      <c r="I234" s="61">
        <f t="shared" si="16"/>
        <v>250.65942172597479</v>
      </c>
      <c r="J234" s="61">
        <f t="shared" si="17"/>
        <v>2.4504830562380104</v>
      </c>
      <c r="K234" s="61">
        <f t="shared" si="18"/>
        <v>10228.979999999998</v>
      </c>
    </row>
    <row r="235" spans="1:11" ht="25.5" x14ac:dyDescent="0.25">
      <c r="A235" s="57">
        <f t="shared" si="19"/>
        <v>230</v>
      </c>
      <c r="B235" s="84" t="s">
        <v>34494</v>
      </c>
      <c r="C235" s="85" t="s">
        <v>34495</v>
      </c>
      <c r="D235" s="85" t="s">
        <v>2259</v>
      </c>
      <c r="E235" s="74">
        <v>1851.15</v>
      </c>
      <c r="F235" s="75">
        <v>1929.45</v>
      </c>
      <c r="G235" s="122">
        <v>1892.43</v>
      </c>
      <c r="H235" s="61">
        <f t="shared" si="15"/>
        <v>1891.0100000000002</v>
      </c>
      <c r="I235" s="61">
        <f t="shared" si="16"/>
        <v>39.169309414387151</v>
      </c>
      <c r="J235" s="61">
        <f t="shared" si="17"/>
        <v>2.0713433252276374</v>
      </c>
      <c r="K235" s="61">
        <f t="shared" si="18"/>
        <v>1891.0100000000002</v>
      </c>
    </row>
    <row r="236" spans="1:11" ht="25.5" x14ac:dyDescent="0.25">
      <c r="A236" s="57">
        <f t="shared" si="19"/>
        <v>231</v>
      </c>
      <c r="B236" s="84" t="s">
        <v>34496</v>
      </c>
      <c r="C236" s="85" t="s">
        <v>34497</v>
      </c>
      <c r="D236" s="85" t="s">
        <v>2259</v>
      </c>
      <c r="E236" s="74">
        <v>660.45</v>
      </c>
      <c r="F236" s="75">
        <v>688.92</v>
      </c>
      <c r="G236" s="122">
        <v>675.71</v>
      </c>
      <c r="H236" s="61">
        <f t="shared" si="15"/>
        <v>675.02666666666664</v>
      </c>
      <c r="I236" s="61">
        <f t="shared" si="16"/>
        <v>14.247295649818325</v>
      </c>
      <c r="J236" s="61">
        <f t="shared" si="17"/>
        <v>2.1106270838413779</v>
      </c>
      <c r="K236" s="61">
        <f t="shared" si="18"/>
        <v>675.02666666666664</v>
      </c>
    </row>
    <row r="237" spans="1:11" ht="25.5" x14ac:dyDescent="0.25">
      <c r="A237" s="57">
        <f t="shared" si="19"/>
        <v>232</v>
      </c>
      <c r="B237" s="84" t="s">
        <v>34498</v>
      </c>
      <c r="C237" s="85" t="s">
        <v>34499</v>
      </c>
      <c r="D237" s="85" t="s">
        <v>2259</v>
      </c>
      <c r="E237" s="74">
        <v>2010.75</v>
      </c>
      <c r="F237" s="75">
        <v>2090.7800000000002</v>
      </c>
      <c r="G237" s="122">
        <v>2050.56</v>
      </c>
      <c r="H237" s="61">
        <f t="shared" si="15"/>
        <v>2050.6966666666667</v>
      </c>
      <c r="I237" s="61">
        <f t="shared" si="16"/>
        <v>40.015175038144484</v>
      </c>
      <c r="J237" s="61">
        <f t="shared" si="17"/>
        <v>1.9512966343865816</v>
      </c>
      <c r="K237" s="61">
        <f t="shared" si="18"/>
        <v>2050.6966666666667</v>
      </c>
    </row>
    <row r="238" spans="1:11" ht="25.5" x14ac:dyDescent="0.25">
      <c r="A238" s="57">
        <f t="shared" si="19"/>
        <v>233</v>
      </c>
      <c r="B238" s="84" t="s">
        <v>34498</v>
      </c>
      <c r="C238" s="85" t="s">
        <v>34500</v>
      </c>
      <c r="D238" s="85" t="s">
        <v>2259</v>
      </c>
      <c r="E238" s="74">
        <v>1705.2</v>
      </c>
      <c r="F238" s="75">
        <v>1775.11</v>
      </c>
      <c r="G238" s="122">
        <v>1741.01</v>
      </c>
      <c r="H238" s="61">
        <f t="shared" si="15"/>
        <v>1740.4399999999998</v>
      </c>
      <c r="I238" s="61">
        <f t="shared" si="16"/>
        <v>34.958485379089218</v>
      </c>
      <c r="J238" s="61">
        <f t="shared" si="17"/>
        <v>2.008600433171452</v>
      </c>
      <c r="K238" s="61">
        <f t="shared" si="18"/>
        <v>1740.4399999999998</v>
      </c>
    </row>
    <row r="239" spans="1:11" ht="25.5" x14ac:dyDescent="0.25">
      <c r="A239" s="57">
        <f t="shared" si="19"/>
        <v>234</v>
      </c>
      <c r="B239" s="84" t="s">
        <v>34501</v>
      </c>
      <c r="C239" s="85" t="s">
        <v>34502</v>
      </c>
      <c r="D239" s="85" t="s">
        <v>2259</v>
      </c>
      <c r="E239" s="74">
        <v>29695.05</v>
      </c>
      <c r="F239" s="75">
        <v>31173.86</v>
      </c>
      <c r="G239" s="122">
        <v>30283.01</v>
      </c>
      <c r="H239" s="61">
        <f t="shared" si="15"/>
        <v>30383.973333333332</v>
      </c>
      <c r="I239" s="61">
        <f t="shared" si="16"/>
        <v>744.55688166407708</v>
      </c>
      <c r="J239" s="61">
        <f t="shared" si="17"/>
        <v>2.4504921508973494</v>
      </c>
      <c r="K239" s="61">
        <f t="shared" si="18"/>
        <v>30383.973333333332</v>
      </c>
    </row>
    <row r="240" spans="1:11" ht="38.25" x14ac:dyDescent="0.25">
      <c r="A240" s="57">
        <f t="shared" si="19"/>
        <v>235</v>
      </c>
      <c r="B240" s="84" t="s">
        <v>34503</v>
      </c>
      <c r="C240" s="85" t="s">
        <v>34504</v>
      </c>
      <c r="D240" s="85" t="s">
        <v>2259</v>
      </c>
      <c r="E240" s="74">
        <v>119883.75</v>
      </c>
      <c r="F240" s="75">
        <v>124954.83</v>
      </c>
      <c r="G240" s="122">
        <v>122557.16</v>
      </c>
      <c r="H240" s="61">
        <f t="shared" si="15"/>
        <v>122465.24666666666</v>
      </c>
      <c r="I240" s="61">
        <f t="shared" si="16"/>
        <v>2536.7891392926881</v>
      </c>
      <c r="J240" s="61">
        <f t="shared" si="17"/>
        <v>2.0714359447602919</v>
      </c>
      <c r="K240" s="61">
        <f t="shared" si="18"/>
        <v>122465.24666666666</v>
      </c>
    </row>
    <row r="241" spans="1:11" ht="38.25" x14ac:dyDescent="0.25">
      <c r="A241" s="57">
        <f t="shared" si="19"/>
        <v>236</v>
      </c>
      <c r="B241" s="84" t="s">
        <v>34505</v>
      </c>
      <c r="C241" s="85" t="s">
        <v>34506</v>
      </c>
      <c r="D241" s="85" t="s">
        <v>2259</v>
      </c>
      <c r="E241" s="74">
        <v>110366.55</v>
      </c>
      <c r="F241" s="75">
        <v>115123.35</v>
      </c>
      <c r="G241" s="122">
        <v>112916.02</v>
      </c>
      <c r="H241" s="61">
        <f t="shared" si="15"/>
        <v>112801.97333333334</v>
      </c>
      <c r="I241" s="61">
        <f t="shared" si="16"/>
        <v>2380.4498611887079</v>
      </c>
      <c r="J241" s="61">
        <f t="shared" si="17"/>
        <v>2.1102909735048732</v>
      </c>
      <c r="K241" s="61">
        <f t="shared" si="18"/>
        <v>112801.97333333334</v>
      </c>
    </row>
    <row r="242" spans="1:11" ht="25.5" x14ac:dyDescent="0.25">
      <c r="A242" s="57">
        <f t="shared" si="19"/>
        <v>237</v>
      </c>
      <c r="B242" s="84" t="s">
        <v>34507</v>
      </c>
      <c r="C242" s="85" t="s">
        <v>34508</v>
      </c>
      <c r="D242" s="85" t="s">
        <v>2259</v>
      </c>
      <c r="E242" s="74">
        <v>22491</v>
      </c>
      <c r="F242" s="75">
        <v>23386.14</v>
      </c>
      <c r="G242" s="122">
        <v>22936.32</v>
      </c>
      <c r="H242" s="61">
        <f t="shared" si="15"/>
        <v>22937.819999999996</v>
      </c>
      <c r="I242" s="61">
        <f t="shared" si="16"/>
        <v>447.57188517600133</v>
      </c>
      <c r="J242" s="61">
        <f t="shared" si="17"/>
        <v>1.9512398526799906</v>
      </c>
      <c r="K242" s="61">
        <f t="shared" si="18"/>
        <v>22937.819999999996</v>
      </c>
    </row>
    <row r="243" spans="1:11" ht="38.25" x14ac:dyDescent="0.25">
      <c r="A243" s="57">
        <f t="shared" si="19"/>
        <v>238</v>
      </c>
      <c r="B243" s="84" t="s">
        <v>34509</v>
      </c>
      <c r="C243" s="85" t="s">
        <v>34510</v>
      </c>
      <c r="D243" s="85" t="s">
        <v>2259</v>
      </c>
      <c r="E243" s="74">
        <v>118764.45</v>
      </c>
      <c r="F243" s="75">
        <v>123633.79</v>
      </c>
      <c r="G243" s="122">
        <v>121258.5</v>
      </c>
      <c r="H243" s="61">
        <f t="shared" si="15"/>
        <v>121218.91333333333</v>
      </c>
      <c r="I243" s="61">
        <f t="shared" si="16"/>
        <v>2434.9113612272058</v>
      </c>
      <c r="J243" s="61">
        <f t="shared" si="17"/>
        <v>2.0086893161066168</v>
      </c>
      <c r="K243" s="61">
        <f t="shared" si="18"/>
        <v>121218.91333333333</v>
      </c>
    </row>
    <row r="244" spans="1:11" ht="38.25" x14ac:dyDescent="0.25">
      <c r="A244" s="57">
        <f t="shared" si="19"/>
        <v>239</v>
      </c>
      <c r="B244" s="84" t="s">
        <v>34511</v>
      </c>
      <c r="C244" s="85" t="s">
        <v>34512</v>
      </c>
      <c r="D244" s="85" t="s">
        <v>2259</v>
      </c>
      <c r="E244" s="74">
        <v>108534.3</v>
      </c>
      <c r="F244" s="75">
        <v>113939.31</v>
      </c>
      <c r="G244" s="122">
        <v>110683.28</v>
      </c>
      <c r="H244" s="61">
        <f t="shared" si="15"/>
        <v>111052.29666666668</v>
      </c>
      <c r="I244" s="61">
        <f t="shared" si="16"/>
        <v>2721.3348287620397</v>
      </c>
      <c r="J244" s="61">
        <f t="shared" si="17"/>
        <v>2.450498468240029</v>
      </c>
      <c r="K244" s="61">
        <f t="shared" si="18"/>
        <v>111052.29666666668</v>
      </c>
    </row>
    <row r="245" spans="1:11" ht="25.5" x14ac:dyDescent="0.25">
      <c r="A245" s="57">
        <f t="shared" si="19"/>
        <v>240</v>
      </c>
      <c r="B245" s="84" t="s">
        <v>34513</v>
      </c>
      <c r="C245" s="85" t="s">
        <v>34514</v>
      </c>
      <c r="D245" s="85" t="s">
        <v>2259</v>
      </c>
      <c r="E245" s="74">
        <v>3397.8</v>
      </c>
      <c r="F245" s="75">
        <v>3541.53</v>
      </c>
      <c r="G245" s="122">
        <v>3473.57</v>
      </c>
      <c r="H245" s="61">
        <f t="shared" si="15"/>
        <v>3470.9666666666667</v>
      </c>
      <c r="I245" s="61">
        <f t="shared" si="16"/>
        <v>71.900356280990252</v>
      </c>
      <c r="J245" s="61">
        <f t="shared" si="17"/>
        <v>2.0714793078102236</v>
      </c>
      <c r="K245" s="61">
        <f t="shared" si="18"/>
        <v>3470.9666666666667</v>
      </c>
    </row>
    <row r="246" spans="1:11" ht="25.5" x14ac:dyDescent="0.25">
      <c r="A246" s="57">
        <f t="shared" si="19"/>
        <v>241</v>
      </c>
      <c r="B246" s="84" t="s">
        <v>34515</v>
      </c>
      <c r="C246" s="85" t="s">
        <v>34516</v>
      </c>
      <c r="D246" s="85" t="s">
        <v>2259</v>
      </c>
      <c r="E246" s="74">
        <v>859.95</v>
      </c>
      <c r="F246" s="75">
        <v>897.01</v>
      </c>
      <c r="G246" s="122">
        <v>879.81</v>
      </c>
      <c r="H246" s="61">
        <f t="shared" si="15"/>
        <v>878.92333333333329</v>
      </c>
      <c r="I246" s="61">
        <f t="shared" si="16"/>
        <v>18.545903411086027</v>
      </c>
      <c r="J246" s="61">
        <f t="shared" si="17"/>
        <v>2.11007066347304</v>
      </c>
      <c r="K246" s="61">
        <f t="shared" si="18"/>
        <v>878.92333333333329</v>
      </c>
    </row>
    <row r="247" spans="1:11" ht="25.5" x14ac:dyDescent="0.25">
      <c r="A247" s="57">
        <f t="shared" si="19"/>
        <v>242</v>
      </c>
      <c r="B247" s="84" t="s">
        <v>34517</v>
      </c>
      <c r="C247" s="85" t="s">
        <v>34518</v>
      </c>
      <c r="D247" s="85" t="s">
        <v>2259</v>
      </c>
      <c r="E247" s="74">
        <v>541.79999999999995</v>
      </c>
      <c r="F247" s="75">
        <v>563.36</v>
      </c>
      <c r="G247" s="122">
        <v>552.53</v>
      </c>
      <c r="H247" s="61">
        <f t="shared" si="15"/>
        <v>552.56333333333328</v>
      </c>
      <c r="I247" s="61">
        <f t="shared" si="16"/>
        <v>10.780038651755103</v>
      </c>
      <c r="J247" s="61">
        <f t="shared" si="17"/>
        <v>1.9509145832613644</v>
      </c>
      <c r="K247" s="61">
        <f t="shared" si="18"/>
        <v>552.56333333333328</v>
      </c>
    </row>
    <row r="248" spans="1:11" ht="25.5" x14ac:dyDescent="0.25">
      <c r="A248" s="57">
        <f t="shared" si="19"/>
        <v>243</v>
      </c>
      <c r="B248" s="84" t="s">
        <v>34519</v>
      </c>
      <c r="C248" s="85" t="s">
        <v>34520</v>
      </c>
      <c r="D248" s="85" t="s">
        <v>2259</v>
      </c>
      <c r="E248" s="74">
        <v>395.85</v>
      </c>
      <c r="F248" s="75">
        <v>412.08</v>
      </c>
      <c r="G248" s="122">
        <v>404.16</v>
      </c>
      <c r="H248" s="61">
        <f t="shared" si="15"/>
        <v>404.03000000000003</v>
      </c>
      <c r="I248" s="61">
        <f t="shared" si="16"/>
        <v>8.1157809236080105</v>
      </c>
      <c r="J248" s="61">
        <f t="shared" si="17"/>
        <v>2.0087075028111796</v>
      </c>
      <c r="K248" s="61">
        <f t="shared" si="18"/>
        <v>404.03000000000003</v>
      </c>
    </row>
    <row r="249" spans="1:11" ht="25.5" x14ac:dyDescent="0.25">
      <c r="A249" s="57">
        <f t="shared" si="19"/>
        <v>244</v>
      </c>
      <c r="B249" s="84" t="s">
        <v>34521</v>
      </c>
      <c r="C249" s="85" t="s">
        <v>34522</v>
      </c>
      <c r="D249" s="85" t="s">
        <v>2259</v>
      </c>
      <c r="E249" s="74">
        <v>1608.6</v>
      </c>
      <c r="F249" s="75">
        <v>1688.71</v>
      </c>
      <c r="G249" s="122">
        <v>1640.45</v>
      </c>
      <c r="H249" s="61">
        <f t="shared" si="15"/>
        <v>1645.92</v>
      </c>
      <c r="I249" s="61">
        <f t="shared" si="16"/>
        <v>40.33415054268535</v>
      </c>
      <c r="J249" s="61">
        <f t="shared" si="17"/>
        <v>2.4505535228130984</v>
      </c>
      <c r="K249" s="61">
        <f t="shared" si="18"/>
        <v>1645.92</v>
      </c>
    </row>
    <row r="250" spans="1:11" ht="25.5" x14ac:dyDescent="0.25">
      <c r="A250" s="57">
        <f t="shared" si="19"/>
        <v>245</v>
      </c>
      <c r="B250" s="84" t="s">
        <v>34523</v>
      </c>
      <c r="C250" s="85" t="s">
        <v>34524</v>
      </c>
      <c r="D250" s="85" t="s">
        <v>2259</v>
      </c>
      <c r="E250" s="74">
        <v>1452.15</v>
      </c>
      <c r="F250" s="75">
        <v>1513.58</v>
      </c>
      <c r="G250" s="122">
        <v>1484.53</v>
      </c>
      <c r="H250" s="61">
        <f t="shared" si="15"/>
        <v>1483.42</v>
      </c>
      <c r="I250" s="61">
        <f t="shared" si="16"/>
        <v>30.730039049763587</v>
      </c>
      <c r="J250" s="61">
        <f t="shared" si="17"/>
        <v>2.0715669904520353</v>
      </c>
      <c r="K250" s="61">
        <f t="shared" si="18"/>
        <v>1483.42</v>
      </c>
    </row>
    <row r="251" spans="1:11" ht="25.5" x14ac:dyDescent="0.25">
      <c r="A251" s="57">
        <f t="shared" si="19"/>
        <v>246</v>
      </c>
      <c r="B251" s="84" t="s">
        <v>34525</v>
      </c>
      <c r="C251" s="85" t="s">
        <v>34526</v>
      </c>
      <c r="D251" s="85" t="s">
        <v>2259</v>
      </c>
      <c r="E251" s="74">
        <v>3412.5</v>
      </c>
      <c r="F251" s="75">
        <v>3559.58</v>
      </c>
      <c r="G251" s="122">
        <v>3491.33</v>
      </c>
      <c r="H251" s="61">
        <f t="shared" si="15"/>
        <v>3487.8033333333333</v>
      </c>
      <c r="I251" s="61">
        <f t="shared" si="16"/>
        <v>73.603394169924854</v>
      </c>
      <c r="J251" s="61">
        <f t="shared" si="17"/>
        <v>2.1103080402065344</v>
      </c>
      <c r="K251" s="61">
        <f t="shared" si="18"/>
        <v>3487.8033333333333</v>
      </c>
    </row>
    <row r="252" spans="1:11" ht="25.5" x14ac:dyDescent="0.25">
      <c r="A252" s="57">
        <f t="shared" si="19"/>
        <v>247</v>
      </c>
      <c r="B252" s="84" t="s">
        <v>34527</v>
      </c>
      <c r="C252" s="85" t="s">
        <v>34528</v>
      </c>
      <c r="D252" s="85" t="s">
        <v>2259</v>
      </c>
      <c r="E252" s="74">
        <v>2252.25</v>
      </c>
      <c r="F252" s="75">
        <v>2341.89</v>
      </c>
      <c r="G252" s="122">
        <v>2296.84</v>
      </c>
      <c r="H252" s="61">
        <f t="shared" si="15"/>
        <v>2296.9933333333333</v>
      </c>
      <c r="I252" s="61">
        <f t="shared" si="16"/>
        <v>44.820196712345293</v>
      </c>
      <c r="J252" s="61">
        <f t="shared" si="17"/>
        <v>1.9512549758820354</v>
      </c>
      <c r="K252" s="61">
        <f t="shared" si="18"/>
        <v>2296.9933333333333</v>
      </c>
    </row>
    <row r="253" spans="1:11" ht="25.5" x14ac:dyDescent="0.25">
      <c r="A253" s="57">
        <f t="shared" si="19"/>
        <v>248</v>
      </c>
      <c r="B253" s="84" t="s">
        <v>34529</v>
      </c>
      <c r="C253" s="85" t="s">
        <v>34530</v>
      </c>
      <c r="D253" s="85" t="s">
        <v>2259</v>
      </c>
      <c r="E253" s="74">
        <v>2138.85</v>
      </c>
      <c r="F253" s="75">
        <v>2226.54</v>
      </c>
      <c r="G253" s="122">
        <v>2183.77</v>
      </c>
      <c r="H253" s="61">
        <f t="shared" si="15"/>
        <v>2183.0533333333333</v>
      </c>
      <c r="I253" s="61">
        <f t="shared" si="16"/>
        <v>43.849392622171358</v>
      </c>
      <c r="J253" s="61">
        <f t="shared" si="17"/>
        <v>2.0086267226104426</v>
      </c>
      <c r="K253" s="61">
        <f t="shared" si="18"/>
        <v>2183.0533333333333</v>
      </c>
    </row>
    <row r="254" spans="1:11" ht="25.5" x14ac:dyDescent="0.25">
      <c r="A254" s="57">
        <f t="shared" si="19"/>
        <v>249</v>
      </c>
      <c r="B254" s="84" t="s">
        <v>34531</v>
      </c>
      <c r="C254" s="85" t="s">
        <v>34532</v>
      </c>
      <c r="D254" s="85" t="s">
        <v>2259</v>
      </c>
      <c r="E254" s="74">
        <v>6652.8</v>
      </c>
      <c r="F254" s="75">
        <v>6984.11</v>
      </c>
      <c r="G254" s="122">
        <v>6784.53</v>
      </c>
      <c r="H254" s="61">
        <f t="shared" si="15"/>
        <v>6807.1466666666665</v>
      </c>
      <c r="I254" s="61">
        <f t="shared" si="16"/>
        <v>166.80891532928703</v>
      </c>
      <c r="J254" s="61">
        <f t="shared" si="17"/>
        <v>2.4504968601032107</v>
      </c>
      <c r="K254" s="61">
        <f t="shared" si="18"/>
        <v>6807.1466666666665</v>
      </c>
    </row>
    <row r="255" spans="1:11" ht="25.5" x14ac:dyDescent="0.25">
      <c r="A255" s="57">
        <f t="shared" si="19"/>
        <v>250</v>
      </c>
      <c r="B255" s="84" t="s">
        <v>34533</v>
      </c>
      <c r="C255" s="85" t="s">
        <v>34534</v>
      </c>
      <c r="D255" s="85" t="s">
        <v>2259</v>
      </c>
      <c r="E255" s="74">
        <v>6729.45</v>
      </c>
      <c r="F255" s="75">
        <v>7014.11</v>
      </c>
      <c r="G255" s="122">
        <v>6879.52</v>
      </c>
      <c r="H255" s="61">
        <f t="shared" si="15"/>
        <v>6874.3600000000006</v>
      </c>
      <c r="I255" s="61">
        <f t="shared" si="16"/>
        <v>142.400133778027</v>
      </c>
      <c r="J255" s="61">
        <f t="shared" si="17"/>
        <v>2.0714675079284031</v>
      </c>
      <c r="K255" s="61">
        <f t="shared" si="18"/>
        <v>6874.3600000000006</v>
      </c>
    </row>
    <row r="256" spans="1:11" ht="25.5" x14ac:dyDescent="0.25">
      <c r="A256" s="57">
        <f t="shared" si="19"/>
        <v>251</v>
      </c>
      <c r="B256" s="84" t="s">
        <v>34535</v>
      </c>
      <c r="C256" s="85" t="s">
        <v>34536</v>
      </c>
      <c r="D256" s="85" t="s">
        <v>2259</v>
      </c>
      <c r="E256" s="74">
        <v>6741</v>
      </c>
      <c r="F256" s="75">
        <v>7031.54</v>
      </c>
      <c r="G256" s="122">
        <v>6896.72</v>
      </c>
      <c r="H256" s="61">
        <f t="shared" si="15"/>
        <v>6889.753333333334</v>
      </c>
      <c r="I256" s="61">
        <f t="shared" si="16"/>
        <v>145.39523284252937</v>
      </c>
      <c r="J256" s="61">
        <f t="shared" si="17"/>
        <v>2.110311150605237</v>
      </c>
      <c r="K256" s="61">
        <f t="shared" si="18"/>
        <v>6889.753333333334</v>
      </c>
    </row>
    <row r="257" spans="1:11" ht="25.5" x14ac:dyDescent="0.25">
      <c r="A257" s="57">
        <f t="shared" si="19"/>
        <v>252</v>
      </c>
      <c r="B257" s="84" t="s">
        <v>34537</v>
      </c>
      <c r="C257" s="85" t="s">
        <v>34538</v>
      </c>
      <c r="D257" s="85" t="s">
        <v>2259</v>
      </c>
      <c r="E257" s="74">
        <v>7102.2</v>
      </c>
      <c r="F257" s="75">
        <v>7384.87</v>
      </c>
      <c r="G257" s="122">
        <v>7242.82</v>
      </c>
      <c r="H257" s="61">
        <f t="shared" si="15"/>
        <v>7243.2966666666662</v>
      </c>
      <c r="I257" s="61">
        <f t="shared" si="16"/>
        <v>141.33560285127504</v>
      </c>
      <c r="J257" s="61">
        <f t="shared" si="17"/>
        <v>1.951260722230187</v>
      </c>
      <c r="K257" s="61">
        <f t="shared" si="18"/>
        <v>7243.2966666666662</v>
      </c>
    </row>
    <row r="258" spans="1:11" ht="38.25" x14ac:dyDescent="0.25">
      <c r="A258" s="57">
        <f t="shared" si="19"/>
        <v>253</v>
      </c>
      <c r="B258" s="84" t="s">
        <v>34539</v>
      </c>
      <c r="C258" s="85" t="s">
        <v>34540</v>
      </c>
      <c r="D258" s="85" t="s">
        <v>2259</v>
      </c>
      <c r="E258" s="74">
        <v>7063.35</v>
      </c>
      <c r="F258" s="75">
        <v>7352.95</v>
      </c>
      <c r="G258" s="122">
        <v>7211.68</v>
      </c>
      <c r="H258" s="61">
        <f t="shared" si="15"/>
        <v>7209.3266666666668</v>
      </c>
      <c r="I258" s="61">
        <f t="shared" si="16"/>
        <v>144.81434194627704</v>
      </c>
      <c r="J258" s="61">
        <f t="shared" si="17"/>
        <v>2.0087082836160892</v>
      </c>
      <c r="K258" s="61">
        <f t="shared" si="18"/>
        <v>7209.3266666666668</v>
      </c>
    </row>
    <row r="259" spans="1:11" ht="25.5" x14ac:dyDescent="0.25">
      <c r="A259" s="57">
        <f t="shared" si="19"/>
        <v>254</v>
      </c>
      <c r="B259" s="84" t="s">
        <v>34541</v>
      </c>
      <c r="C259" s="85" t="s">
        <v>34542</v>
      </c>
      <c r="D259" s="85" t="s">
        <v>2259</v>
      </c>
      <c r="E259" s="74">
        <v>12317.55</v>
      </c>
      <c r="F259" s="75">
        <v>12930.96</v>
      </c>
      <c r="G259" s="122">
        <v>12561.44</v>
      </c>
      <c r="H259" s="61">
        <f t="shared" si="15"/>
        <v>12603.316666666666</v>
      </c>
      <c r="I259" s="61">
        <f t="shared" si="16"/>
        <v>308.84170449169142</v>
      </c>
      <c r="J259" s="61">
        <f t="shared" si="17"/>
        <v>2.4504796051702642</v>
      </c>
      <c r="K259" s="61">
        <f t="shared" si="18"/>
        <v>12603.316666666666</v>
      </c>
    </row>
    <row r="260" spans="1:11" ht="25.5" x14ac:dyDescent="0.25">
      <c r="A260" s="57">
        <f t="shared" si="19"/>
        <v>255</v>
      </c>
      <c r="B260" s="84" t="s">
        <v>34543</v>
      </c>
      <c r="C260" s="85" t="s">
        <v>34544</v>
      </c>
      <c r="D260" s="85" t="s">
        <v>2259</v>
      </c>
      <c r="E260" s="74">
        <v>1934.1</v>
      </c>
      <c r="F260" s="75">
        <v>2015.91</v>
      </c>
      <c r="G260" s="122">
        <v>1977.23</v>
      </c>
      <c r="H260" s="61">
        <f t="shared" si="15"/>
        <v>1975.7466666666667</v>
      </c>
      <c r="I260" s="61">
        <f t="shared" si="16"/>
        <v>40.925166259080001</v>
      </c>
      <c r="J260" s="61">
        <f t="shared" si="17"/>
        <v>2.0713772139687272</v>
      </c>
      <c r="K260" s="61">
        <f t="shared" si="18"/>
        <v>1975.7466666666667</v>
      </c>
    </row>
    <row r="261" spans="1:11" ht="25.5" x14ac:dyDescent="0.25">
      <c r="A261" s="57">
        <f t="shared" si="19"/>
        <v>256</v>
      </c>
      <c r="B261" s="84" t="s">
        <v>34545</v>
      </c>
      <c r="C261" s="85" t="s">
        <v>34546</v>
      </c>
      <c r="D261" s="85" t="s">
        <v>2259</v>
      </c>
      <c r="E261" s="74">
        <v>1433.25</v>
      </c>
      <c r="F261" s="75">
        <v>1495.02</v>
      </c>
      <c r="G261" s="122">
        <v>1466.36</v>
      </c>
      <c r="H261" s="61">
        <f t="shared" si="15"/>
        <v>1464.8766666666668</v>
      </c>
      <c r="I261" s="61">
        <f t="shared" si="16"/>
        <v>30.911703824495547</v>
      </c>
      <c r="J261" s="61">
        <f t="shared" si="17"/>
        <v>2.1101915627364907</v>
      </c>
      <c r="K261" s="61">
        <f t="shared" si="18"/>
        <v>1464.8766666666668</v>
      </c>
    </row>
    <row r="262" spans="1:11" ht="25.5" x14ac:dyDescent="0.25">
      <c r="A262" s="57">
        <f t="shared" si="19"/>
        <v>257</v>
      </c>
      <c r="B262" s="84" t="s">
        <v>34547</v>
      </c>
      <c r="C262" s="85" t="s">
        <v>34548</v>
      </c>
      <c r="D262" s="85" t="s">
        <v>2259</v>
      </c>
      <c r="E262" s="74">
        <v>14218.05</v>
      </c>
      <c r="F262" s="75">
        <v>14783.93</v>
      </c>
      <c r="G262" s="122">
        <v>14499.57</v>
      </c>
      <c r="H262" s="61">
        <f t="shared" si="15"/>
        <v>14500.516666666668</v>
      </c>
      <c r="I262" s="61">
        <f t="shared" si="16"/>
        <v>282.94118776405395</v>
      </c>
      <c r="J262" s="61">
        <f t="shared" si="17"/>
        <v>1.9512490090402796</v>
      </c>
      <c r="K262" s="61">
        <f t="shared" si="18"/>
        <v>14500.516666666668</v>
      </c>
    </row>
    <row r="263" spans="1:11" ht="25.5" x14ac:dyDescent="0.25">
      <c r="A263" s="57">
        <f t="shared" si="19"/>
        <v>258</v>
      </c>
      <c r="B263" s="84" t="s">
        <v>34549</v>
      </c>
      <c r="C263" s="85" t="s">
        <v>34550</v>
      </c>
      <c r="D263" s="85" t="s">
        <v>2259</v>
      </c>
      <c r="E263" s="74">
        <v>37764.300000000003</v>
      </c>
      <c r="F263" s="75">
        <v>39312.639999999999</v>
      </c>
      <c r="G263" s="122">
        <v>38557.35</v>
      </c>
      <c r="H263" s="61">
        <f t="shared" ref="H263:H326" si="20">AVERAGE(E263:G263)</f>
        <v>38544.763333333336</v>
      </c>
      <c r="I263" s="61">
        <f t="shared" ref="I263:I326" si="21">SQRT(((SUM((POWER(G263-H263,2)),(POWER(F263-H263,2)),(POWER(E263-H263,2)))/(COLUMNS(E263:G263)-1))))</f>
        <v>774.24673524228092</v>
      </c>
      <c r="J263" s="61">
        <f t="shared" ref="J263:J326" si="22">I263/H263*100</f>
        <v>2.0086950036419493</v>
      </c>
      <c r="K263" s="61">
        <f t="shared" ref="K263:K326" si="23">H263</f>
        <v>38544.763333333336</v>
      </c>
    </row>
    <row r="264" spans="1:11" ht="25.5" x14ac:dyDescent="0.25">
      <c r="A264" s="57">
        <f t="shared" ref="A264:A327" si="24">A263+1</f>
        <v>259</v>
      </c>
      <c r="B264" s="84" t="s">
        <v>34551</v>
      </c>
      <c r="C264" s="85" t="s">
        <v>34552</v>
      </c>
      <c r="D264" s="85" t="s">
        <v>2259</v>
      </c>
      <c r="E264" s="74">
        <v>4764.8999999999996</v>
      </c>
      <c r="F264" s="75">
        <v>5002.1899999999996</v>
      </c>
      <c r="G264" s="122">
        <v>4859.25</v>
      </c>
      <c r="H264" s="61">
        <f t="shared" si="20"/>
        <v>4875.4466666666667</v>
      </c>
      <c r="I264" s="61">
        <f t="shared" si="21"/>
        <v>119.4712728371692</v>
      </c>
      <c r="J264" s="61">
        <f t="shared" si="22"/>
        <v>2.4504682546112533</v>
      </c>
      <c r="K264" s="61">
        <f t="shared" si="23"/>
        <v>4875.4466666666667</v>
      </c>
    </row>
    <row r="265" spans="1:11" ht="25.5" x14ac:dyDescent="0.25">
      <c r="A265" s="57">
        <f t="shared" si="24"/>
        <v>260</v>
      </c>
      <c r="B265" s="84" t="s">
        <v>34553</v>
      </c>
      <c r="C265" s="85" t="s">
        <v>34554</v>
      </c>
      <c r="D265" s="85" t="s">
        <v>2259</v>
      </c>
      <c r="E265" s="74">
        <v>31191.3</v>
      </c>
      <c r="F265" s="75">
        <v>32510.69</v>
      </c>
      <c r="G265" s="122">
        <v>31886.87</v>
      </c>
      <c r="H265" s="61">
        <f t="shared" si="20"/>
        <v>31862.953333333335</v>
      </c>
      <c r="I265" s="61">
        <f t="shared" si="21"/>
        <v>660.02007411391128</v>
      </c>
      <c r="J265" s="61">
        <f t="shared" si="22"/>
        <v>2.0714340796006292</v>
      </c>
      <c r="K265" s="61">
        <f t="shared" si="23"/>
        <v>31862.953333333335</v>
      </c>
    </row>
    <row r="266" spans="1:11" ht="25.5" x14ac:dyDescent="0.25">
      <c r="A266" s="57">
        <f t="shared" si="24"/>
        <v>261</v>
      </c>
      <c r="B266" s="84" t="s">
        <v>34555</v>
      </c>
      <c r="C266" s="85" t="s">
        <v>34556</v>
      </c>
      <c r="D266" s="85" t="s">
        <v>2259</v>
      </c>
      <c r="E266" s="74">
        <v>2087.4</v>
      </c>
      <c r="F266" s="75">
        <v>2177.37</v>
      </c>
      <c r="G266" s="122">
        <v>2135.62</v>
      </c>
      <c r="H266" s="61">
        <f t="shared" si="20"/>
        <v>2133.4633333333336</v>
      </c>
      <c r="I266" s="61">
        <f t="shared" si="21"/>
        <v>45.023756321894375</v>
      </c>
      <c r="J266" s="61">
        <f t="shared" si="22"/>
        <v>2.110359977527668</v>
      </c>
      <c r="K266" s="61">
        <f t="shared" si="23"/>
        <v>2133.4633333333336</v>
      </c>
    </row>
    <row r="267" spans="1:11" ht="25.5" x14ac:dyDescent="0.25">
      <c r="A267" s="57">
        <f t="shared" si="24"/>
        <v>262</v>
      </c>
      <c r="B267" s="84" t="s">
        <v>34557</v>
      </c>
      <c r="C267" s="85" t="s">
        <v>34558</v>
      </c>
      <c r="D267" s="85" t="s">
        <v>2259</v>
      </c>
      <c r="E267" s="74">
        <v>2575.65</v>
      </c>
      <c r="F267" s="75">
        <v>2678.16</v>
      </c>
      <c r="G267" s="122">
        <v>2626.65</v>
      </c>
      <c r="H267" s="61">
        <f t="shared" si="20"/>
        <v>2626.8199999999997</v>
      </c>
      <c r="I267" s="61">
        <f t="shared" si="21"/>
        <v>51.255211442349818</v>
      </c>
      <c r="J267" s="61">
        <f t="shared" si="22"/>
        <v>1.9512266330525057</v>
      </c>
      <c r="K267" s="61">
        <f t="shared" si="23"/>
        <v>2626.8199999999997</v>
      </c>
    </row>
    <row r="268" spans="1:11" ht="25.5" x14ac:dyDescent="0.25">
      <c r="A268" s="57">
        <f t="shared" si="24"/>
        <v>263</v>
      </c>
      <c r="B268" s="84" t="s">
        <v>34559</v>
      </c>
      <c r="C268" s="85" t="s">
        <v>34560</v>
      </c>
      <c r="D268" s="85" t="s">
        <v>2259</v>
      </c>
      <c r="E268" s="74">
        <v>5675.25</v>
      </c>
      <c r="F268" s="75">
        <v>5907.94</v>
      </c>
      <c r="G268" s="122">
        <v>5794.43</v>
      </c>
      <c r="H268" s="61">
        <f t="shared" si="20"/>
        <v>5792.54</v>
      </c>
      <c r="I268" s="61">
        <f t="shared" si="21"/>
        <v>116.35651292471751</v>
      </c>
      <c r="J268" s="61">
        <f t="shared" si="22"/>
        <v>2.0087304174803715</v>
      </c>
      <c r="K268" s="61">
        <f t="shared" si="23"/>
        <v>5792.54</v>
      </c>
    </row>
    <row r="269" spans="1:11" ht="25.5" x14ac:dyDescent="0.25">
      <c r="A269" s="57">
        <f t="shared" si="24"/>
        <v>264</v>
      </c>
      <c r="B269" s="84" t="s">
        <v>34561</v>
      </c>
      <c r="C269" s="85" t="s">
        <v>34562</v>
      </c>
      <c r="D269" s="85" t="s">
        <v>2259</v>
      </c>
      <c r="E269" s="74">
        <v>4683</v>
      </c>
      <c r="F269" s="75">
        <v>4916.21</v>
      </c>
      <c r="G269" s="122">
        <v>4775.72</v>
      </c>
      <c r="H269" s="61">
        <f t="shared" si="20"/>
        <v>4791.6433333333334</v>
      </c>
      <c r="I269" s="61">
        <f t="shared" si="21"/>
        <v>117.41758996561518</v>
      </c>
      <c r="J269" s="61">
        <f t="shared" si="22"/>
        <v>2.4504659841602399</v>
      </c>
      <c r="K269" s="61">
        <f t="shared" si="23"/>
        <v>4791.6433333333334</v>
      </c>
    </row>
    <row r="270" spans="1:11" ht="25.5" x14ac:dyDescent="0.25">
      <c r="A270" s="57">
        <f t="shared" si="24"/>
        <v>265</v>
      </c>
      <c r="B270" s="84" t="s">
        <v>34563</v>
      </c>
      <c r="C270" s="85" t="s">
        <v>34564</v>
      </c>
      <c r="D270" s="85" t="s">
        <v>2259</v>
      </c>
      <c r="E270" s="74">
        <v>4683</v>
      </c>
      <c r="F270" s="75">
        <v>4881.09</v>
      </c>
      <c r="G270" s="122">
        <v>4787.43</v>
      </c>
      <c r="H270" s="61">
        <f t="shared" si="20"/>
        <v>4783.84</v>
      </c>
      <c r="I270" s="61">
        <f t="shared" si="21"/>
        <v>99.09378436612468</v>
      </c>
      <c r="J270" s="61">
        <f t="shared" si="22"/>
        <v>2.0714276473737558</v>
      </c>
      <c r="K270" s="61">
        <f t="shared" si="23"/>
        <v>4783.84</v>
      </c>
    </row>
    <row r="271" spans="1:11" ht="25.5" x14ac:dyDescent="0.25">
      <c r="A271" s="57">
        <f t="shared" si="24"/>
        <v>266</v>
      </c>
      <c r="B271" s="84" t="s">
        <v>34565</v>
      </c>
      <c r="C271" s="85" t="s">
        <v>34566</v>
      </c>
      <c r="D271" s="85" t="s">
        <v>2259</v>
      </c>
      <c r="E271" s="74">
        <v>2418.15</v>
      </c>
      <c r="F271" s="75">
        <v>2522.37</v>
      </c>
      <c r="G271" s="122">
        <v>2474.0100000000002</v>
      </c>
      <c r="H271" s="61">
        <f t="shared" si="20"/>
        <v>2471.5100000000002</v>
      </c>
      <c r="I271" s="61">
        <f t="shared" si="21"/>
        <v>52.154957578354818</v>
      </c>
      <c r="J271" s="61">
        <f t="shared" si="22"/>
        <v>2.1102466742337604</v>
      </c>
      <c r="K271" s="61">
        <f t="shared" si="23"/>
        <v>2471.5100000000002</v>
      </c>
    </row>
    <row r="272" spans="1:11" ht="25.5" x14ac:dyDescent="0.25">
      <c r="A272" s="57">
        <f t="shared" si="24"/>
        <v>267</v>
      </c>
      <c r="B272" s="84" t="s">
        <v>34567</v>
      </c>
      <c r="C272" s="85" t="s">
        <v>34568</v>
      </c>
      <c r="D272" s="85" t="s">
        <v>2259</v>
      </c>
      <c r="E272" s="74">
        <v>2190.3000000000002</v>
      </c>
      <c r="F272" s="75">
        <v>2277.4699999999998</v>
      </c>
      <c r="G272" s="122">
        <v>2233.67</v>
      </c>
      <c r="H272" s="61">
        <f t="shared" si="20"/>
        <v>2233.8133333333335</v>
      </c>
      <c r="I272" s="61">
        <f t="shared" si="21"/>
        <v>43.585176761524288</v>
      </c>
      <c r="J272" s="61">
        <f t="shared" si="22"/>
        <v>1.9511557260017676</v>
      </c>
      <c r="K272" s="61">
        <f t="shared" si="23"/>
        <v>2233.8133333333335</v>
      </c>
    </row>
    <row r="273" spans="1:11" ht="38.25" x14ac:dyDescent="0.25">
      <c r="A273" s="57">
        <f t="shared" si="24"/>
        <v>268</v>
      </c>
      <c r="B273" s="84" t="s">
        <v>34569</v>
      </c>
      <c r="C273" s="85" t="s">
        <v>34570</v>
      </c>
      <c r="D273" s="85" t="s">
        <v>2259</v>
      </c>
      <c r="E273" s="74">
        <v>19747.349999999999</v>
      </c>
      <c r="F273" s="75">
        <v>20556.990000000002</v>
      </c>
      <c r="G273" s="122">
        <v>20162.04</v>
      </c>
      <c r="H273" s="61">
        <f t="shared" si="20"/>
        <v>20155.46</v>
      </c>
      <c r="I273" s="61">
        <f t="shared" si="21"/>
        <v>404.86010509804646</v>
      </c>
      <c r="J273" s="61">
        <f t="shared" si="22"/>
        <v>2.0086870014281315</v>
      </c>
      <c r="K273" s="61">
        <f t="shared" si="23"/>
        <v>20155.46</v>
      </c>
    </row>
    <row r="274" spans="1:11" ht="25.5" x14ac:dyDescent="0.25">
      <c r="A274" s="57">
        <f t="shared" si="24"/>
        <v>269</v>
      </c>
      <c r="B274" s="84" t="s">
        <v>34571</v>
      </c>
      <c r="C274" s="85" t="s">
        <v>34572</v>
      </c>
      <c r="D274" s="85" t="s">
        <v>2259</v>
      </c>
      <c r="E274" s="74">
        <v>1739.85</v>
      </c>
      <c r="F274" s="75">
        <v>1826.49</v>
      </c>
      <c r="G274" s="122">
        <v>1774.3</v>
      </c>
      <c r="H274" s="61">
        <f t="shared" si="20"/>
        <v>1780.2133333333334</v>
      </c>
      <c r="I274" s="61">
        <f t="shared" si="21"/>
        <v>43.62164638494675</v>
      </c>
      <c r="J274" s="61">
        <f t="shared" si="22"/>
        <v>2.450360615110553</v>
      </c>
      <c r="K274" s="61">
        <f t="shared" si="23"/>
        <v>1780.2133333333334</v>
      </c>
    </row>
    <row r="275" spans="1:11" ht="25.5" x14ac:dyDescent="0.25">
      <c r="A275" s="57">
        <f t="shared" si="24"/>
        <v>270</v>
      </c>
      <c r="B275" s="84" t="s">
        <v>34573</v>
      </c>
      <c r="C275" s="85" t="s">
        <v>34574</v>
      </c>
      <c r="D275" s="85" t="s">
        <v>2259</v>
      </c>
      <c r="E275" s="74">
        <v>2003.4</v>
      </c>
      <c r="F275" s="75">
        <v>2088.14</v>
      </c>
      <c r="G275" s="122">
        <v>2048.08</v>
      </c>
      <c r="H275" s="61">
        <f t="shared" si="20"/>
        <v>2046.54</v>
      </c>
      <c r="I275" s="61">
        <f t="shared" si="21"/>
        <v>42.390984890657947</v>
      </c>
      <c r="J275" s="61">
        <f t="shared" si="22"/>
        <v>2.0713489543648276</v>
      </c>
      <c r="K275" s="61">
        <f t="shared" si="23"/>
        <v>2046.54</v>
      </c>
    </row>
    <row r="276" spans="1:11" ht="25.5" x14ac:dyDescent="0.25">
      <c r="A276" s="57">
        <f t="shared" si="24"/>
        <v>271</v>
      </c>
      <c r="B276" s="84" t="s">
        <v>34575</v>
      </c>
      <c r="C276" s="85" t="s">
        <v>34576</v>
      </c>
      <c r="D276" s="85" t="s">
        <v>2259</v>
      </c>
      <c r="E276" s="74">
        <v>1326.15</v>
      </c>
      <c r="F276" s="75">
        <v>1383.31</v>
      </c>
      <c r="G276" s="122">
        <v>1356.78</v>
      </c>
      <c r="H276" s="61">
        <f t="shared" si="20"/>
        <v>1355.4133333333332</v>
      </c>
      <c r="I276" s="61">
        <f t="shared" si="21"/>
        <v>28.604496732739928</v>
      </c>
      <c r="J276" s="61">
        <f t="shared" si="22"/>
        <v>2.1103892096437935</v>
      </c>
      <c r="K276" s="61">
        <f t="shared" si="23"/>
        <v>1355.4133333333332</v>
      </c>
    </row>
    <row r="277" spans="1:11" ht="25.5" x14ac:dyDescent="0.25">
      <c r="A277" s="57">
        <f t="shared" si="24"/>
        <v>272</v>
      </c>
      <c r="B277" s="84" t="s">
        <v>34577</v>
      </c>
      <c r="C277" s="85" t="s">
        <v>34578</v>
      </c>
      <c r="D277" s="85" t="s">
        <v>2259</v>
      </c>
      <c r="E277" s="74">
        <v>1967.7</v>
      </c>
      <c r="F277" s="75">
        <v>2046.01</v>
      </c>
      <c r="G277" s="122">
        <v>2006.66</v>
      </c>
      <c r="H277" s="61">
        <f t="shared" si="20"/>
        <v>2006.79</v>
      </c>
      <c r="I277" s="61">
        <f t="shared" si="21"/>
        <v>39.155161856388716</v>
      </c>
      <c r="J277" s="61">
        <f t="shared" si="22"/>
        <v>1.9511339929134945</v>
      </c>
      <c r="K277" s="61">
        <f t="shared" si="23"/>
        <v>2006.79</v>
      </c>
    </row>
    <row r="278" spans="1:11" ht="25.5" x14ac:dyDescent="0.25">
      <c r="A278" s="57">
        <f t="shared" si="24"/>
        <v>273</v>
      </c>
      <c r="B278" s="84" t="s">
        <v>34579</v>
      </c>
      <c r="C278" s="85" t="s">
        <v>34580</v>
      </c>
      <c r="D278" s="85" t="s">
        <v>2259</v>
      </c>
      <c r="E278" s="74">
        <v>2155.65</v>
      </c>
      <c r="F278" s="75">
        <v>2244.0300000000002</v>
      </c>
      <c r="G278" s="122">
        <v>2200.92</v>
      </c>
      <c r="H278" s="61">
        <f t="shared" si="20"/>
        <v>2200.2000000000003</v>
      </c>
      <c r="I278" s="61">
        <f t="shared" si="21"/>
        <v>44.194398966384924</v>
      </c>
      <c r="J278" s="61">
        <f t="shared" si="22"/>
        <v>2.0086537117709713</v>
      </c>
      <c r="K278" s="61">
        <f t="shared" si="23"/>
        <v>2200.2000000000003</v>
      </c>
    </row>
    <row r="279" spans="1:11" x14ac:dyDescent="0.25">
      <c r="A279" s="57">
        <f t="shared" si="24"/>
        <v>274</v>
      </c>
      <c r="B279" s="84" t="s">
        <v>34581</v>
      </c>
      <c r="C279" s="85" t="s">
        <v>34578</v>
      </c>
      <c r="D279" s="85" t="s">
        <v>2259</v>
      </c>
      <c r="E279" s="74">
        <v>1056.3</v>
      </c>
      <c r="F279" s="75">
        <v>1108.9000000000001</v>
      </c>
      <c r="G279" s="122">
        <v>1077.21</v>
      </c>
      <c r="H279" s="61">
        <f t="shared" si="20"/>
        <v>1080.8033333333333</v>
      </c>
      <c r="I279" s="61">
        <f t="shared" si="21"/>
        <v>26.483467169789851</v>
      </c>
      <c r="J279" s="61">
        <f t="shared" si="22"/>
        <v>2.4503502490237064</v>
      </c>
      <c r="K279" s="61">
        <f t="shared" si="23"/>
        <v>1080.8033333333333</v>
      </c>
    </row>
    <row r="280" spans="1:11" ht="25.5" x14ac:dyDescent="0.25">
      <c r="A280" s="57">
        <f t="shared" si="24"/>
        <v>275</v>
      </c>
      <c r="B280" s="84" t="s">
        <v>34582</v>
      </c>
      <c r="C280" s="85" t="s">
        <v>34583</v>
      </c>
      <c r="D280" s="85" t="s">
        <v>2259</v>
      </c>
      <c r="E280" s="74">
        <v>144.9</v>
      </c>
      <c r="F280" s="75">
        <v>151.03</v>
      </c>
      <c r="G280" s="122">
        <v>148.13</v>
      </c>
      <c r="H280" s="61">
        <f t="shared" si="20"/>
        <v>148.02000000000001</v>
      </c>
      <c r="I280" s="61">
        <f t="shared" si="21"/>
        <v>3.0664800667866707</v>
      </c>
      <c r="J280" s="61">
        <f t="shared" si="22"/>
        <v>2.0716660362023176</v>
      </c>
      <c r="K280" s="61">
        <f t="shared" si="23"/>
        <v>148.02000000000001</v>
      </c>
    </row>
    <row r="281" spans="1:11" ht="25.5" x14ac:dyDescent="0.25">
      <c r="A281" s="57">
        <f t="shared" si="24"/>
        <v>276</v>
      </c>
      <c r="B281" s="84" t="s">
        <v>34584</v>
      </c>
      <c r="C281" s="85" t="s">
        <v>34585</v>
      </c>
      <c r="D281" s="85" t="s">
        <v>2259</v>
      </c>
      <c r="E281" s="74">
        <v>12469.8</v>
      </c>
      <c r="F281" s="75">
        <v>13007.25</v>
      </c>
      <c r="G281" s="122">
        <v>12757.85</v>
      </c>
      <c r="H281" s="61">
        <f t="shared" si="20"/>
        <v>12744.966666666667</v>
      </c>
      <c r="I281" s="61">
        <f t="shared" si="21"/>
        <v>268.95652219891144</v>
      </c>
      <c r="J281" s="61">
        <f t="shared" si="22"/>
        <v>2.1102960033810323</v>
      </c>
      <c r="K281" s="61">
        <f t="shared" si="23"/>
        <v>12744.966666666667</v>
      </c>
    </row>
    <row r="282" spans="1:11" ht="25.5" x14ac:dyDescent="0.25">
      <c r="A282" s="57">
        <f t="shared" si="24"/>
        <v>277</v>
      </c>
      <c r="B282" s="84" t="s">
        <v>34586</v>
      </c>
      <c r="C282" s="85" t="s">
        <v>34587</v>
      </c>
      <c r="D282" s="85" t="s">
        <v>2259</v>
      </c>
      <c r="E282" s="74">
        <v>17690.400000000001</v>
      </c>
      <c r="F282" s="75">
        <v>18394.48</v>
      </c>
      <c r="G282" s="122">
        <v>18040.669999999998</v>
      </c>
      <c r="H282" s="61">
        <f t="shared" si="20"/>
        <v>18041.850000000002</v>
      </c>
      <c r="I282" s="61">
        <f t="shared" si="21"/>
        <v>352.04148320900953</v>
      </c>
      <c r="J282" s="61">
        <f t="shared" si="22"/>
        <v>1.9512493630587189</v>
      </c>
      <c r="K282" s="61">
        <f t="shared" si="23"/>
        <v>18041.850000000002</v>
      </c>
    </row>
    <row r="283" spans="1:11" ht="25.5" x14ac:dyDescent="0.25">
      <c r="A283" s="57">
        <f t="shared" si="24"/>
        <v>278</v>
      </c>
      <c r="B283" s="84" t="s">
        <v>34588</v>
      </c>
      <c r="C283" s="85" t="s">
        <v>34589</v>
      </c>
      <c r="D283" s="85" t="s">
        <v>2259</v>
      </c>
      <c r="E283" s="74">
        <v>4497.1499999999996</v>
      </c>
      <c r="F283" s="75">
        <v>4681.53</v>
      </c>
      <c r="G283" s="122">
        <v>4591.59</v>
      </c>
      <c r="H283" s="61">
        <f t="shared" si="20"/>
        <v>4590.09</v>
      </c>
      <c r="I283" s="61">
        <f t="shared" si="21"/>
        <v>92.199151839916681</v>
      </c>
      <c r="J283" s="61">
        <f t="shared" si="22"/>
        <v>2.0086567330905645</v>
      </c>
      <c r="K283" s="61">
        <f t="shared" si="23"/>
        <v>4590.09</v>
      </c>
    </row>
    <row r="284" spans="1:11" ht="25.5" x14ac:dyDescent="0.25">
      <c r="A284" s="57">
        <f t="shared" si="24"/>
        <v>279</v>
      </c>
      <c r="B284" s="84" t="s">
        <v>34590</v>
      </c>
      <c r="C284" s="85" t="s">
        <v>34591</v>
      </c>
      <c r="D284" s="85" t="s">
        <v>2259</v>
      </c>
      <c r="E284" s="74">
        <v>3815.7</v>
      </c>
      <c r="F284" s="75">
        <v>4005.72</v>
      </c>
      <c r="G284" s="122">
        <v>3891.25</v>
      </c>
      <c r="H284" s="61">
        <f t="shared" si="20"/>
        <v>3904.2233333333334</v>
      </c>
      <c r="I284" s="61">
        <f t="shared" si="21"/>
        <v>95.671995031635717</v>
      </c>
      <c r="J284" s="61">
        <f t="shared" si="22"/>
        <v>2.4504744442975608</v>
      </c>
      <c r="K284" s="61">
        <f t="shared" si="23"/>
        <v>3904.2233333333334</v>
      </c>
    </row>
    <row r="285" spans="1:11" ht="25.5" x14ac:dyDescent="0.25">
      <c r="A285" s="57">
        <f t="shared" si="24"/>
        <v>280</v>
      </c>
      <c r="B285" s="84" t="s">
        <v>34592</v>
      </c>
      <c r="C285" s="85" t="s">
        <v>34593</v>
      </c>
      <c r="D285" s="85" t="s">
        <v>2259</v>
      </c>
      <c r="E285" s="74">
        <v>17690.400000000001</v>
      </c>
      <c r="F285" s="75">
        <v>18438.7</v>
      </c>
      <c r="G285" s="122">
        <v>18084.900000000001</v>
      </c>
      <c r="H285" s="61">
        <f t="shared" si="20"/>
        <v>18071.333333333336</v>
      </c>
      <c r="I285" s="61">
        <f t="shared" si="21"/>
        <v>374.3344271281137</v>
      </c>
      <c r="J285" s="61">
        <f t="shared" si="22"/>
        <v>2.0714267188998061</v>
      </c>
      <c r="K285" s="61">
        <f t="shared" si="23"/>
        <v>18071.333333333336</v>
      </c>
    </row>
    <row r="286" spans="1:11" ht="38.25" x14ac:dyDescent="0.25">
      <c r="A286" s="57">
        <f t="shared" si="24"/>
        <v>281</v>
      </c>
      <c r="B286" s="84" t="s">
        <v>34594</v>
      </c>
      <c r="C286" s="85" t="s">
        <v>34595</v>
      </c>
      <c r="D286" s="85" t="s">
        <v>2259</v>
      </c>
      <c r="E286" s="74">
        <v>3775.8</v>
      </c>
      <c r="F286" s="75">
        <v>3938.54</v>
      </c>
      <c r="G286" s="122">
        <v>3863.02</v>
      </c>
      <c r="H286" s="61">
        <f t="shared" si="20"/>
        <v>3859.1200000000003</v>
      </c>
      <c r="I286" s="61">
        <f t="shared" si="21"/>
        <v>81.440066306456188</v>
      </c>
      <c r="J286" s="61">
        <f t="shared" si="22"/>
        <v>2.1103273882765028</v>
      </c>
      <c r="K286" s="61">
        <f t="shared" si="23"/>
        <v>3859.1200000000003</v>
      </c>
    </row>
    <row r="287" spans="1:11" ht="25.5" x14ac:dyDescent="0.25">
      <c r="A287" s="57">
        <f t="shared" si="24"/>
        <v>282</v>
      </c>
      <c r="B287" s="84" t="s">
        <v>34596</v>
      </c>
      <c r="C287" s="85" t="s">
        <v>34597</v>
      </c>
      <c r="D287" s="85" t="s">
        <v>2259</v>
      </c>
      <c r="E287" s="74">
        <v>5163.8999999999996</v>
      </c>
      <c r="F287" s="75">
        <v>5369.42</v>
      </c>
      <c r="G287" s="122">
        <v>5266.15</v>
      </c>
      <c r="H287" s="61">
        <f t="shared" si="20"/>
        <v>5266.49</v>
      </c>
      <c r="I287" s="61">
        <f t="shared" si="21"/>
        <v>102.76042185588791</v>
      </c>
      <c r="J287" s="61">
        <f t="shared" si="22"/>
        <v>1.9512127024999177</v>
      </c>
      <c r="K287" s="61">
        <f t="shared" si="23"/>
        <v>5266.49</v>
      </c>
    </row>
    <row r="288" spans="1:11" ht="25.5" x14ac:dyDescent="0.25">
      <c r="A288" s="57">
        <f t="shared" si="24"/>
        <v>283</v>
      </c>
      <c r="B288" s="84" t="s">
        <v>34598</v>
      </c>
      <c r="C288" s="85" t="s">
        <v>34599</v>
      </c>
      <c r="D288" s="85" t="s">
        <v>2259</v>
      </c>
      <c r="E288" s="74">
        <v>5114.55</v>
      </c>
      <c r="F288" s="75">
        <v>5324.25</v>
      </c>
      <c r="G288" s="122">
        <v>5221.96</v>
      </c>
      <c r="H288" s="61">
        <f t="shared" si="20"/>
        <v>5220.2533333333331</v>
      </c>
      <c r="I288" s="61">
        <f t="shared" si="21"/>
        <v>104.86041690425093</v>
      </c>
      <c r="J288" s="61">
        <f t="shared" si="22"/>
        <v>2.0087227613011938</v>
      </c>
      <c r="K288" s="61">
        <f t="shared" si="23"/>
        <v>5220.2533333333331</v>
      </c>
    </row>
    <row r="289" spans="1:11" ht="25.5" x14ac:dyDescent="0.25">
      <c r="A289" s="57">
        <f t="shared" si="24"/>
        <v>284</v>
      </c>
      <c r="B289" s="84" t="s">
        <v>34600</v>
      </c>
      <c r="C289" s="85" t="s">
        <v>34601</v>
      </c>
      <c r="D289" s="85" t="s">
        <v>2259</v>
      </c>
      <c r="E289" s="74">
        <v>28.35</v>
      </c>
      <c r="F289" s="75">
        <v>29.76</v>
      </c>
      <c r="G289" s="122">
        <v>28.91</v>
      </c>
      <c r="H289" s="61">
        <f t="shared" si="20"/>
        <v>29.006666666666664</v>
      </c>
      <c r="I289" s="61">
        <f t="shared" si="21"/>
        <v>0.70995305009087295</v>
      </c>
      <c r="J289" s="61">
        <f t="shared" si="22"/>
        <v>2.4475513103569511</v>
      </c>
      <c r="K289" s="61">
        <f t="shared" si="23"/>
        <v>29.006666666666664</v>
      </c>
    </row>
    <row r="290" spans="1:11" ht="25.5" x14ac:dyDescent="0.25">
      <c r="A290" s="57">
        <f t="shared" si="24"/>
        <v>285</v>
      </c>
      <c r="B290" s="84" t="s">
        <v>34602</v>
      </c>
      <c r="C290" s="85" t="s">
        <v>34603</v>
      </c>
      <c r="D290" s="85" t="s">
        <v>2259</v>
      </c>
      <c r="E290" s="74">
        <v>22.05</v>
      </c>
      <c r="F290" s="75">
        <v>22.98</v>
      </c>
      <c r="G290" s="122">
        <v>22.54</v>
      </c>
      <c r="H290" s="61">
        <f t="shared" si="20"/>
        <v>22.52333333333333</v>
      </c>
      <c r="I290" s="61">
        <f t="shared" si="21"/>
        <v>0.46522396040330211</v>
      </c>
      <c r="J290" s="61">
        <f t="shared" si="22"/>
        <v>2.0655200254697448</v>
      </c>
      <c r="K290" s="61">
        <f t="shared" si="23"/>
        <v>22.52333333333333</v>
      </c>
    </row>
    <row r="291" spans="1:11" ht="25.5" x14ac:dyDescent="0.25">
      <c r="A291" s="57">
        <f t="shared" si="24"/>
        <v>286</v>
      </c>
      <c r="B291" s="84" t="s">
        <v>34604</v>
      </c>
      <c r="C291" s="85" t="s">
        <v>34605</v>
      </c>
      <c r="D291" s="85" t="s">
        <v>2259</v>
      </c>
      <c r="E291" s="74">
        <v>42</v>
      </c>
      <c r="F291" s="75">
        <v>43.81</v>
      </c>
      <c r="G291" s="122">
        <v>42.97</v>
      </c>
      <c r="H291" s="61">
        <f t="shared" si="20"/>
        <v>42.926666666666669</v>
      </c>
      <c r="I291" s="61">
        <f t="shared" si="21"/>
        <v>0.90577775051793763</v>
      </c>
      <c r="J291" s="61">
        <f t="shared" si="22"/>
        <v>2.1100584341930526</v>
      </c>
      <c r="K291" s="61">
        <f t="shared" si="23"/>
        <v>42.926666666666669</v>
      </c>
    </row>
    <row r="292" spans="1:11" ht="25.5" x14ac:dyDescent="0.25">
      <c r="A292" s="57">
        <f t="shared" si="24"/>
        <v>287</v>
      </c>
      <c r="B292" s="84" t="s">
        <v>34606</v>
      </c>
      <c r="C292" s="85" t="s">
        <v>34607</v>
      </c>
      <c r="D292" s="85" t="s">
        <v>2259</v>
      </c>
      <c r="E292" s="74">
        <v>63</v>
      </c>
      <c r="F292" s="75">
        <v>65.510000000000005</v>
      </c>
      <c r="G292" s="122">
        <v>64.25</v>
      </c>
      <c r="H292" s="61">
        <f t="shared" si="20"/>
        <v>64.25333333333333</v>
      </c>
      <c r="I292" s="61">
        <f t="shared" si="21"/>
        <v>1.2550033200487321</v>
      </c>
      <c r="J292" s="61">
        <f t="shared" si="22"/>
        <v>1.9532112264713613</v>
      </c>
      <c r="K292" s="61">
        <f t="shared" si="23"/>
        <v>64.25333333333333</v>
      </c>
    </row>
    <row r="293" spans="1:11" ht="38.25" x14ac:dyDescent="0.25">
      <c r="A293" s="57">
        <f t="shared" si="24"/>
        <v>288</v>
      </c>
      <c r="B293" s="84" t="s">
        <v>34608</v>
      </c>
      <c r="C293" s="85" t="s">
        <v>34609</v>
      </c>
      <c r="D293" s="85" t="s">
        <v>2259</v>
      </c>
      <c r="E293" s="74">
        <v>7604.1</v>
      </c>
      <c r="F293" s="75">
        <v>7915.87</v>
      </c>
      <c r="G293" s="122">
        <v>7763.79</v>
      </c>
      <c r="H293" s="61">
        <f t="shared" si="20"/>
        <v>7761.253333333334</v>
      </c>
      <c r="I293" s="61">
        <f t="shared" si="21"/>
        <v>155.90047861803779</v>
      </c>
      <c r="J293" s="61">
        <f t="shared" si="22"/>
        <v>2.0087023567246587</v>
      </c>
      <c r="K293" s="61">
        <f t="shared" si="23"/>
        <v>7761.253333333334</v>
      </c>
    </row>
    <row r="294" spans="1:11" ht="38.25" x14ac:dyDescent="0.25">
      <c r="A294" s="57">
        <f t="shared" si="24"/>
        <v>289</v>
      </c>
      <c r="B294" s="84" t="s">
        <v>34610</v>
      </c>
      <c r="C294" s="85" t="s">
        <v>34611</v>
      </c>
      <c r="D294" s="85" t="s">
        <v>2259</v>
      </c>
      <c r="E294" s="74">
        <v>7173.6</v>
      </c>
      <c r="F294" s="75">
        <v>7530.85</v>
      </c>
      <c r="G294" s="122">
        <v>7315.64</v>
      </c>
      <c r="H294" s="61">
        <f t="shared" si="20"/>
        <v>7340.03</v>
      </c>
      <c r="I294" s="61">
        <f t="shared" si="21"/>
        <v>179.86952132031706</v>
      </c>
      <c r="J294" s="61">
        <f t="shared" si="22"/>
        <v>2.4505284218227592</v>
      </c>
      <c r="K294" s="61">
        <f t="shared" si="23"/>
        <v>7340.03</v>
      </c>
    </row>
    <row r="295" spans="1:11" ht="38.25" x14ac:dyDescent="0.25">
      <c r="A295" s="57">
        <f t="shared" si="24"/>
        <v>290</v>
      </c>
      <c r="B295" s="84" t="s">
        <v>34612</v>
      </c>
      <c r="C295" s="85" t="s">
        <v>34613</v>
      </c>
      <c r="D295" s="85" t="s">
        <v>2259</v>
      </c>
      <c r="E295" s="74">
        <v>15883.35</v>
      </c>
      <c r="F295" s="75">
        <v>16555.22</v>
      </c>
      <c r="G295" s="122">
        <v>16237.55</v>
      </c>
      <c r="H295" s="61">
        <f t="shared" si="20"/>
        <v>16225.373333333331</v>
      </c>
      <c r="I295" s="61">
        <f t="shared" si="21"/>
        <v>336.10047252768567</v>
      </c>
      <c r="J295" s="61">
        <f t="shared" si="22"/>
        <v>2.0714498558698948</v>
      </c>
      <c r="K295" s="61">
        <f t="shared" si="23"/>
        <v>16225.373333333331</v>
      </c>
    </row>
    <row r="296" spans="1:11" ht="25.5" x14ac:dyDescent="0.25">
      <c r="A296" s="57">
        <f t="shared" si="24"/>
        <v>291</v>
      </c>
      <c r="B296" s="84" t="s">
        <v>34614</v>
      </c>
      <c r="C296" s="85" t="s">
        <v>34615</v>
      </c>
      <c r="D296" s="85" t="s">
        <v>2259</v>
      </c>
      <c r="E296" s="74">
        <v>9628.5</v>
      </c>
      <c r="F296" s="75">
        <v>10043.49</v>
      </c>
      <c r="G296" s="122">
        <v>9850.92</v>
      </c>
      <c r="H296" s="61">
        <f t="shared" si="20"/>
        <v>9840.9699999999993</v>
      </c>
      <c r="I296" s="61">
        <f t="shared" si="21"/>
        <v>207.6738474146419</v>
      </c>
      <c r="J296" s="61">
        <f t="shared" si="22"/>
        <v>2.1102985520191799</v>
      </c>
      <c r="K296" s="61">
        <f t="shared" si="23"/>
        <v>9840.9699999999993</v>
      </c>
    </row>
    <row r="297" spans="1:11" ht="25.5" x14ac:dyDescent="0.25">
      <c r="A297" s="57">
        <f t="shared" si="24"/>
        <v>292</v>
      </c>
      <c r="B297" s="84" t="s">
        <v>34616</v>
      </c>
      <c r="C297" s="85" t="s">
        <v>34617</v>
      </c>
      <c r="D297" s="85" t="s">
        <v>2259</v>
      </c>
      <c r="E297" s="74">
        <v>76724.55</v>
      </c>
      <c r="F297" s="75">
        <v>79778.19</v>
      </c>
      <c r="G297" s="122">
        <v>78243.7</v>
      </c>
      <c r="H297" s="61">
        <f t="shared" si="20"/>
        <v>78248.813333333339</v>
      </c>
      <c r="I297" s="61">
        <f t="shared" si="21"/>
        <v>1526.8264217105141</v>
      </c>
      <c r="J297" s="61">
        <f t="shared" si="22"/>
        <v>1.9512454651629825</v>
      </c>
      <c r="K297" s="61">
        <f t="shared" si="23"/>
        <v>78248.813333333339</v>
      </c>
    </row>
    <row r="298" spans="1:11" ht="25.5" x14ac:dyDescent="0.25">
      <c r="A298" s="57">
        <f t="shared" si="24"/>
        <v>293</v>
      </c>
      <c r="B298" s="84" t="s">
        <v>34618</v>
      </c>
      <c r="C298" s="85" t="s">
        <v>34619</v>
      </c>
      <c r="D298" s="85" t="s">
        <v>2259</v>
      </c>
      <c r="E298" s="74">
        <v>80442.600000000006</v>
      </c>
      <c r="F298" s="75">
        <v>83740.75</v>
      </c>
      <c r="G298" s="122">
        <v>82131.89</v>
      </c>
      <c r="H298" s="61">
        <f t="shared" si="20"/>
        <v>82105.08</v>
      </c>
      <c r="I298" s="61">
        <f t="shared" si="21"/>
        <v>1649.2384417360608</v>
      </c>
      <c r="J298" s="61">
        <f t="shared" si="22"/>
        <v>2.0086923266332128</v>
      </c>
      <c r="K298" s="61">
        <f t="shared" si="23"/>
        <v>82105.08</v>
      </c>
    </row>
    <row r="299" spans="1:11" ht="25.5" x14ac:dyDescent="0.25">
      <c r="A299" s="57">
        <f t="shared" si="24"/>
        <v>294</v>
      </c>
      <c r="B299" s="84" t="s">
        <v>34620</v>
      </c>
      <c r="C299" s="85" t="s">
        <v>34621</v>
      </c>
      <c r="D299" s="85" t="s">
        <v>2259</v>
      </c>
      <c r="E299" s="74">
        <v>12556.95</v>
      </c>
      <c r="F299" s="75">
        <v>13182.29</v>
      </c>
      <c r="G299" s="122">
        <v>12805.58</v>
      </c>
      <c r="H299" s="61">
        <f t="shared" si="20"/>
        <v>12848.273333333333</v>
      </c>
      <c r="I299" s="61">
        <f t="shared" si="21"/>
        <v>314.84848647140325</v>
      </c>
      <c r="J299" s="61">
        <f t="shared" si="22"/>
        <v>2.4505120517211125</v>
      </c>
      <c r="K299" s="61">
        <f t="shared" si="23"/>
        <v>12848.273333333333</v>
      </c>
    </row>
    <row r="300" spans="1:11" ht="25.5" x14ac:dyDescent="0.25">
      <c r="A300" s="57">
        <f t="shared" si="24"/>
        <v>295</v>
      </c>
      <c r="B300" s="84" t="s">
        <v>34622</v>
      </c>
      <c r="C300" s="85" t="s">
        <v>34623</v>
      </c>
      <c r="D300" s="85" t="s">
        <v>2259</v>
      </c>
      <c r="E300" s="74">
        <v>600.6</v>
      </c>
      <c r="F300" s="75">
        <v>626.01</v>
      </c>
      <c r="G300" s="122">
        <v>613.99</v>
      </c>
      <c r="H300" s="61">
        <f t="shared" si="20"/>
        <v>613.53333333333342</v>
      </c>
      <c r="I300" s="61">
        <f t="shared" si="21"/>
        <v>12.711153894644378</v>
      </c>
      <c r="J300" s="61">
        <f t="shared" si="22"/>
        <v>2.0717951583143068</v>
      </c>
      <c r="K300" s="61">
        <f t="shared" si="23"/>
        <v>613.53333333333342</v>
      </c>
    </row>
    <row r="301" spans="1:11" ht="25.5" x14ac:dyDescent="0.25">
      <c r="A301" s="57">
        <f t="shared" si="24"/>
        <v>296</v>
      </c>
      <c r="B301" s="84" t="s">
        <v>34624</v>
      </c>
      <c r="C301" s="85" t="s">
        <v>34625</v>
      </c>
      <c r="D301" s="85" t="s">
        <v>2259</v>
      </c>
      <c r="E301" s="74">
        <v>8824.2000000000007</v>
      </c>
      <c r="F301" s="75">
        <v>9204.52</v>
      </c>
      <c r="G301" s="122">
        <v>9028.0400000000009</v>
      </c>
      <c r="H301" s="61">
        <f t="shared" si="20"/>
        <v>9018.92</v>
      </c>
      <c r="I301" s="61">
        <f t="shared" si="21"/>
        <v>190.32395119900161</v>
      </c>
      <c r="J301" s="61">
        <f t="shared" si="22"/>
        <v>2.110274303342325</v>
      </c>
      <c r="K301" s="61">
        <f t="shared" si="23"/>
        <v>9018.92</v>
      </c>
    </row>
    <row r="302" spans="1:11" ht="25.5" x14ac:dyDescent="0.25">
      <c r="A302" s="57">
        <f t="shared" si="24"/>
        <v>297</v>
      </c>
      <c r="B302" s="84" t="s">
        <v>34626</v>
      </c>
      <c r="C302" s="85" t="s">
        <v>34627</v>
      </c>
      <c r="D302" s="85" t="s">
        <v>2259</v>
      </c>
      <c r="E302" s="74">
        <v>496.65</v>
      </c>
      <c r="F302" s="75">
        <v>516.41999999999996</v>
      </c>
      <c r="G302" s="122">
        <v>506.48</v>
      </c>
      <c r="H302" s="61">
        <f t="shared" si="20"/>
        <v>506.51666666666665</v>
      </c>
      <c r="I302" s="61">
        <f t="shared" si="21"/>
        <v>9.8850510030719185</v>
      </c>
      <c r="J302" s="61">
        <f t="shared" si="22"/>
        <v>1.95157467731998</v>
      </c>
      <c r="K302" s="61">
        <f t="shared" si="23"/>
        <v>506.51666666666665</v>
      </c>
    </row>
    <row r="303" spans="1:11" x14ac:dyDescent="0.25">
      <c r="A303" s="57">
        <f t="shared" si="24"/>
        <v>298</v>
      </c>
      <c r="B303" s="84" t="s">
        <v>34628</v>
      </c>
      <c r="C303" s="85" t="s">
        <v>34629</v>
      </c>
      <c r="D303" s="85" t="s">
        <v>2259</v>
      </c>
      <c r="E303" s="74">
        <v>283.5</v>
      </c>
      <c r="F303" s="75">
        <v>295.12</v>
      </c>
      <c r="G303" s="122">
        <v>289.45</v>
      </c>
      <c r="H303" s="61">
        <f t="shared" si="20"/>
        <v>289.35666666666663</v>
      </c>
      <c r="I303" s="61">
        <f t="shared" si="21"/>
        <v>5.81056222179346</v>
      </c>
      <c r="J303" s="61">
        <f t="shared" si="22"/>
        <v>2.0080968891195852</v>
      </c>
      <c r="K303" s="61">
        <f t="shared" si="23"/>
        <v>289.35666666666663</v>
      </c>
    </row>
    <row r="304" spans="1:11" ht="25.5" x14ac:dyDescent="0.25">
      <c r="A304" s="57">
        <f t="shared" si="24"/>
        <v>299</v>
      </c>
      <c r="B304" s="84" t="s">
        <v>34630</v>
      </c>
      <c r="C304" s="85" t="s">
        <v>34631</v>
      </c>
      <c r="D304" s="85" t="s">
        <v>2259</v>
      </c>
      <c r="E304" s="74">
        <v>2846.55</v>
      </c>
      <c r="F304" s="75">
        <v>2988.31</v>
      </c>
      <c r="G304" s="122">
        <v>2902.91</v>
      </c>
      <c r="H304" s="61">
        <f t="shared" si="20"/>
        <v>2912.59</v>
      </c>
      <c r="I304" s="61">
        <f t="shared" si="21"/>
        <v>71.374023285786436</v>
      </c>
      <c r="J304" s="61">
        <f t="shared" si="22"/>
        <v>2.4505345169002992</v>
      </c>
      <c r="K304" s="61">
        <f t="shared" si="23"/>
        <v>2912.59</v>
      </c>
    </row>
    <row r="305" spans="1:11" ht="25.5" x14ac:dyDescent="0.25">
      <c r="A305" s="57">
        <f t="shared" si="24"/>
        <v>300</v>
      </c>
      <c r="B305" s="84" t="s">
        <v>34632</v>
      </c>
      <c r="C305" s="85" t="s">
        <v>34633</v>
      </c>
      <c r="D305" s="85" t="s">
        <v>2259</v>
      </c>
      <c r="E305" s="74">
        <v>226.8</v>
      </c>
      <c r="F305" s="75">
        <v>236.39</v>
      </c>
      <c r="G305" s="122">
        <v>231.86</v>
      </c>
      <c r="H305" s="61">
        <f t="shared" si="20"/>
        <v>231.68333333333331</v>
      </c>
      <c r="I305" s="61">
        <f t="shared" si="21"/>
        <v>4.797440289710047</v>
      </c>
      <c r="J305" s="61">
        <f t="shared" si="22"/>
        <v>2.0706885647262991</v>
      </c>
      <c r="K305" s="61">
        <f t="shared" si="23"/>
        <v>231.68333333333331</v>
      </c>
    </row>
    <row r="306" spans="1:11" ht="25.5" x14ac:dyDescent="0.25">
      <c r="A306" s="57">
        <f t="shared" si="24"/>
        <v>301</v>
      </c>
      <c r="B306" s="84" t="s">
        <v>34634</v>
      </c>
      <c r="C306" s="85" t="s">
        <v>34635</v>
      </c>
      <c r="D306" s="85" t="s">
        <v>2259</v>
      </c>
      <c r="E306" s="74">
        <v>121.8</v>
      </c>
      <c r="F306" s="75">
        <v>127.05</v>
      </c>
      <c r="G306" s="122">
        <v>124.61</v>
      </c>
      <c r="H306" s="61">
        <f t="shared" si="20"/>
        <v>124.48666666666666</v>
      </c>
      <c r="I306" s="61">
        <f t="shared" si="21"/>
        <v>2.6271721171886195</v>
      </c>
      <c r="J306" s="61">
        <f t="shared" si="22"/>
        <v>2.1104044212407915</v>
      </c>
      <c r="K306" s="61">
        <f t="shared" si="23"/>
        <v>124.48666666666666</v>
      </c>
    </row>
    <row r="307" spans="1:11" ht="25.5" x14ac:dyDescent="0.25">
      <c r="A307" s="57">
        <f t="shared" si="24"/>
        <v>302</v>
      </c>
      <c r="B307" s="84" t="s">
        <v>34636</v>
      </c>
      <c r="C307" s="85" t="s">
        <v>34637</v>
      </c>
      <c r="D307" s="85" t="s">
        <v>2259</v>
      </c>
      <c r="E307" s="74">
        <v>72093</v>
      </c>
      <c r="F307" s="75">
        <v>74962.3</v>
      </c>
      <c r="G307" s="122">
        <v>73520.44</v>
      </c>
      <c r="H307" s="61">
        <f t="shared" si="20"/>
        <v>73525.246666666659</v>
      </c>
      <c r="I307" s="61">
        <f t="shared" si="21"/>
        <v>1434.6560391025221</v>
      </c>
      <c r="J307" s="61">
        <f t="shared" si="22"/>
        <v>1.9512427419749636</v>
      </c>
      <c r="K307" s="61">
        <f t="shared" si="23"/>
        <v>73525.246666666659</v>
      </c>
    </row>
    <row r="308" spans="1:11" ht="25.5" x14ac:dyDescent="0.25">
      <c r="A308" s="57">
        <f t="shared" si="24"/>
        <v>303</v>
      </c>
      <c r="B308" s="84" t="s">
        <v>34638</v>
      </c>
      <c r="C308" s="85" t="s">
        <v>34639</v>
      </c>
      <c r="D308" s="85" t="s">
        <v>2259</v>
      </c>
      <c r="E308" s="74">
        <v>285.60000000000002</v>
      </c>
      <c r="F308" s="75">
        <v>297.31</v>
      </c>
      <c r="G308" s="122">
        <v>291.60000000000002</v>
      </c>
      <c r="H308" s="61">
        <f t="shared" si="20"/>
        <v>291.50333333333339</v>
      </c>
      <c r="I308" s="61">
        <f t="shared" si="21"/>
        <v>5.8555984607325335</v>
      </c>
      <c r="J308" s="61">
        <f t="shared" si="22"/>
        <v>2.008758662816617</v>
      </c>
      <c r="K308" s="61">
        <f t="shared" si="23"/>
        <v>291.50333333333339</v>
      </c>
    </row>
    <row r="309" spans="1:11" ht="25.5" x14ac:dyDescent="0.25">
      <c r="A309" s="57">
        <f t="shared" si="24"/>
        <v>304</v>
      </c>
      <c r="B309" s="84" t="s">
        <v>34640</v>
      </c>
      <c r="C309" s="85" t="s">
        <v>34641</v>
      </c>
      <c r="D309" s="85" t="s">
        <v>2259</v>
      </c>
      <c r="E309" s="74">
        <v>1701</v>
      </c>
      <c r="F309" s="75">
        <v>1785.71</v>
      </c>
      <c r="G309" s="122">
        <v>1734.68</v>
      </c>
      <c r="H309" s="61">
        <f t="shared" si="20"/>
        <v>1740.4633333333334</v>
      </c>
      <c r="I309" s="61">
        <f t="shared" si="21"/>
        <v>42.650102383620776</v>
      </c>
      <c r="J309" s="61">
        <f t="shared" si="22"/>
        <v>2.4505027808852113</v>
      </c>
      <c r="K309" s="61">
        <f t="shared" si="23"/>
        <v>1740.4633333333334</v>
      </c>
    </row>
    <row r="310" spans="1:11" ht="25.5" x14ac:dyDescent="0.25">
      <c r="A310" s="57">
        <f t="shared" si="24"/>
        <v>305</v>
      </c>
      <c r="B310" s="84" t="s">
        <v>34642</v>
      </c>
      <c r="C310" s="85" t="s">
        <v>34643</v>
      </c>
      <c r="D310" s="85" t="s">
        <v>2259</v>
      </c>
      <c r="E310" s="74">
        <v>1603.35</v>
      </c>
      <c r="F310" s="75">
        <v>1671.17</v>
      </c>
      <c r="G310" s="122">
        <v>1639.1</v>
      </c>
      <c r="H310" s="61">
        <f t="shared" si="20"/>
        <v>1637.8733333333332</v>
      </c>
      <c r="I310" s="61">
        <f t="shared" si="21"/>
        <v>33.926636045050778</v>
      </c>
      <c r="J310" s="61">
        <f t="shared" si="22"/>
        <v>2.0713833820106631</v>
      </c>
      <c r="K310" s="61">
        <f t="shared" si="23"/>
        <v>1637.8733333333332</v>
      </c>
    </row>
    <row r="311" spans="1:11" ht="25.5" x14ac:dyDescent="0.25">
      <c r="A311" s="57">
        <f t="shared" si="24"/>
        <v>306</v>
      </c>
      <c r="B311" s="84" t="s">
        <v>34644</v>
      </c>
      <c r="C311" s="85" t="s">
        <v>34645</v>
      </c>
      <c r="D311" s="85" t="s">
        <v>2259</v>
      </c>
      <c r="E311" s="74">
        <v>1603.35</v>
      </c>
      <c r="F311" s="75">
        <v>1672.45</v>
      </c>
      <c r="G311" s="122">
        <v>1640.39</v>
      </c>
      <c r="H311" s="61">
        <f t="shared" si="20"/>
        <v>1638.7300000000002</v>
      </c>
      <c r="I311" s="61">
        <f t="shared" si="21"/>
        <v>34.579895893423462</v>
      </c>
      <c r="J311" s="61">
        <f t="shared" si="22"/>
        <v>2.1101643280725595</v>
      </c>
      <c r="K311" s="61">
        <f t="shared" si="23"/>
        <v>1638.7300000000002</v>
      </c>
    </row>
    <row r="312" spans="1:11" x14ac:dyDescent="0.25">
      <c r="A312" s="86">
        <f t="shared" si="24"/>
        <v>307</v>
      </c>
      <c r="B312" s="84" t="s">
        <v>34646</v>
      </c>
      <c r="C312" s="85" t="s">
        <v>34647</v>
      </c>
      <c r="D312" s="85" t="s">
        <v>2259</v>
      </c>
      <c r="E312" s="74">
        <v>73.5</v>
      </c>
      <c r="F312" s="75">
        <v>76.430000000000007</v>
      </c>
      <c r="G312" s="122">
        <v>74.959999999999994</v>
      </c>
      <c r="H312" s="61">
        <f t="shared" si="20"/>
        <v>74.963333333333324</v>
      </c>
      <c r="I312" s="61">
        <f t="shared" si="21"/>
        <v>1.4650028441383121</v>
      </c>
      <c r="J312" s="61">
        <f t="shared" si="22"/>
        <v>1.9542925574347176</v>
      </c>
      <c r="K312" s="61">
        <f t="shared" si="23"/>
        <v>74.963333333333324</v>
      </c>
    </row>
    <row r="313" spans="1:11" ht="25.5" x14ac:dyDescent="0.25">
      <c r="A313" s="86">
        <f t="shared" si="24"/>
        <v>308</v>
      </c>
      <c r="B313" s="84" t="s">
        <v>34648</v>
      </c>
      <c r="C313" s="85" t="s">
        <v>34649</v>
      </c>
      <c r="D313" s="85" t="s">
        <v>2259</v>
      </c>
      <c r="E313" s="74">
        <v>110.25</v>
      </c>
      <c r="F313" s="75">
        <v>114.77</v>
      </c>
      <c r="G313" s="122">
        <v>112.57</v>
      </c>
      <c r="H313" s="61">
        <f t="shared" si="20"/>
        <v>112.52999999999999</v>
      </c>
      <c r="I313" s="61">
        <f t="shared" si="21"/>
        <v>2.2602654711338643</v>
      </c>
      <c r="J313" s="61">
        <f t="shared" si="22"/>
        <v>2.0085892394329199</v>
      </c>
      <c r="K313" s="61">
        <f t="shared" si="23"/>
        <v>112.52999999999999</v>
      </c>
    </row>
    <row r="314" spans="1:11" ht="25.5" x14ac:dyDescent="0.25">
      <c r="A314" s="57">
        <f t="shared" si="24"/>
        <v>309</v>
      </c>
      <c r="B314" s="84" t="s">
        <v>34650</v>
      </c>
      <c r="C314" s="85" t="s">
        <v>34651</v>
      </c>
      <c r="D314" s="85" t="s">
        <v>2259</v>
      </c>
      <c r="E314" s="74">
        <v>6361.95</v>
      </c>
      <c r="F314" s="75">
        <v>6678.78</v>
      </c>
      <c r="G314" s="122">
        <v>6487.92</v>
      </c>
      <c r="H314" s="61">
        <f t="shared" si="20"/>
        <v>6509.55</v>
      </c>
      <c r="I314" s="61">
        <f t="shared" si="21"/>
        <v>159.51866630585897</v>
      </c>
      <c r="J314" s="61">
        <f t="shared" si="22"/>
        <v>2.4505329294015556</v>
      </c>
      <c r="K314" s="61">
        <f t="shared" si="23"/>
        <v>6509.55</v>
      </c>
    </row>
    <row r="315" spans="1:11" ht="25.5" x14ac:dyDescent="0.25">
      <c r="A315" s="57">
        <f t="shared" si="24"/>
        <v>310</v>
      </c>
      <c r="B315" s="84" t="s">
        <v>34652</v>
      </c>
      <c r="C315" s="85" t="s">
        <v>34653</v>
      </c>
      <c r="D315" s="85" t="s">
        <v>2259</v>
      </c>
      <c r="E315" s="74">
        <v>525</v>
      </c>
      <c r="F315" s="75">
        <v>547.21</v>
      </c>
      <c r="G315" s="122">
        <v>536.71</v>
      </c>
      <c r="H315" s="61">
        <f t="shared" si="20"/>
        <v>536.30666666666673</v>
      </c>
      <c r="I315" s="61">
        <f t="shared" si="21"/>
        <v>11.110492038309273</v>
      </c>
      <c r="J315" s="61">
        <f t="shared" si="22"/>
        <v>2.0716677097014031</v>
      </c>
      <c r="K315" s="61">
        <f t="shared" si="23"/>
        <v>536.30666666666673</v>
      </c>
    </row>
    <row r="316" spans="1:11" ht="38.25" x14ac:dyDescent="0.25">
      <c r="A316" s="57">
        <f t="shared" si="24"/>
        <v>311</v>
      </c>
      <c r="B316" s="84" t="s">
        <v>34654</v>
      </c>
      <c r="C316" s="85" t="s">
        <v>34655</v>
      </c>
      <c r="D316" s="85" t="s">
        <v>2259</v>
      </c>
      <c r="E316" s="74">
        <v>3872.4</v>
      </c>
      <c r="F316" s="75">
        <v>4039.3</v>
      </c>
      <c r="G316" s="122">
        <v>3961.85</v>
      </c>
      <c r="H316" s="61">
        <f t="shared" si="20"/>
        <v>3957.8500000000004</v>
      </c>
      <c r="I316" s="61">
        <f t="shared" si="21"/>
        <v>83.521868393852429</v>
      </c>
      <c r="J316" s="61">
        <f t="shared" si="22"/>
        <v>2.1102838256591943</v>
      </c>
      <c r="K316" s="61">
        <f t="shared" si="23"/>
        <v>3957.8500000000004</v>
      </c>
    </row>
    <row r="317" spans="1:11" ht="25.5" x14ac:dyDescent="0.25">
      <c r="A317" s="57">
        <f t="shared" si="24"/>
        <v>312</v>
      </c>
      <c r="B317" s="84" t="s">
        <v>34656</v>
      </c>
      <c r="C317" s="85" t="s">
        <v>34655</v>
      </c>
      <c r="D317" s="85" t="s">
        <v>2259</v>
      </c>
      <c r="E317" s="74">
        <v>1878.45</v>
      </c>
      <c r="F317" s="75">
        <v>1953.21</v>
      </c>
      <c r="G317" s="122">
        <v>1915.64</v>
      </c>
      <c r="H317" s="61">
        <f t="shared" si="20"/>
        <v>1915.7666666666667</v>
      </c>
      <c r="I317" s="61">
        <f t="shared" si="21"/>
        <v>37.380160959168343</v>
      </c>
      <c r="J317" s="61">
        <f t="shared" si="22"/>
        <v>1.9511854762672043</v>
      </c>
      <c r="K317" s="61">
        <f t="shared" si="23"/>
        <v>1915.7666666666667</v>
      </c>
    </row>
    <row r="318" spans="1:11" ht="25.5" x14ac:dyDescent="0.25">
      <c r="A318" s="57">
        <f t="shared" si="24"/>
        <v>313</v>
      </c>
      <c r="B318" s="84" t="s">
        <v>34657</v>
      </c>
      <c r="C318" s="85" t="s">
        <v>34658</v>
      </c>
      <c r="D318" s="85" t="s">
        <v>2259</v>
      </c>
      <c r="E318" s="74">
        <v>3802.05</v>
      </c>
      <c r="F318" s="75">
        <v>3957.93</v>
      </c>
      <c r="G318" s="122">
        <v>3881.89</v>
      </c>
      <c r="H318" s="61">
        <f t="shared" si="20"/>
        <v>3880.623333333333</v>
      </c>
      <c r="I318" s="61">
        <f t="shared" si="21"/>
        <v>77.947719231118668</v>
      </c>
      <c r="J318" s="61">
        <f t="shared" si="22"/>
        <v>2.0086391421082355</v>
      </c>
      <c r="K318" s="61">
        <f t="shared" si="23"/>
        <v>3880.623333333333</v>
      </c>
    </row>
    <row r="319" spans="1:11" ht="25.5" x14ac:dyDescent="0.25">
      <c r="A319" s="57">
        <f t="shared" si="24"/>
        <v>314</v>
      </c>
      <c r="B319" s="84" t="s">
        <v>34659</v>
      </c>
      <c r="C319" s="85" t="s">
        <v>34658</v>
      </c>
      <c r="D319" s="85" t="s">
        <v>2259</v>
      </c>
      <c r="E319" s="74">
        <v>1878.45</v>
      </c>
      <c r="F319" s="75">
        <v>1972</v>
      </c>
      <c r="G319" s="122">
        <v>1915.64</v>
      </c>
      <c r="H319" s="61">
        <f t="shared" si="20"/>
        <v>1922.03</v>
      </c>
      <c r="I319" s="61">
        <f t="shared" si="21"/>
        <v>47.101217606342168</v>
      </c>
      <c r="J319" s="61">
        <f t="shared" si="22"/>
        <v>2.4505974207656576</v>
      </c>
      <c r="K319" s="61">
        <f t="shared" si="23"/>
        <v>1922.03</v>
      </c>
    </row>
    <row r="320" spans="1:11" ht="25.5" x14ac:dyDescent="0.25">
      <c r="A320" s="57">
        <f t="shared" si="24"/>
        <v>315</v>
      </c>
      <c r="B320" s="84" t="s">
        <v>34660</v>
      </c>
      <c r="C320" s="85" t="s">
        <v>34661</v>
      </c>
      <c r="D320" s="85" t="s">
        <v>2259</v>
      </c>
      <c r="E320" s="74">
        <v>3872.4</v>
      </c>
      <c r="F320" s="75">
        <v>4036.2</v>
      </c>
      <c r="G320" s="122">
        <v>3958.75</v>
      </c>
      <c r="H320" s="61">
        <f t="shared" si="20"/>
        <v>3955.7833333333333</v>
      </c>
      <c r="I320" s="61">
        <f t="shared" si="21"/>
        <v>81.940288218515022</v>
      </c>
      <c r="J320" s="61">
        <f t="shared" si="22"/>
        <v>2.0714048600196762</v>
      </c>
      <c r="K320" s="61">
        <f t="shared" si="23"/>
        <v>3955.7833333333333</v>
      </c>
    </row>
    <row r="321" spans="1:11" ht="25.5" x14ac:dyDescent="0.25">
      <c r="A321" s="57">
        <f t="shared" si="24"/>
        <v>316</v>
      </c>
      <c r="B321" s="84" t="s">
        <v>34662</v>
      </c>
      <c r="C321" s="85" t="s">
        <v>34661</v>
      </c>
      <c r="D321" s="85" t="s">
        <v>2259</v>
      </c>
      <c r="E321" s="74">
        <v>1878.45</v>
      </c>
      <c r="F321" s="75">
        <v>1959.41</v>
      </c>
      <c r="G321" s="122">
        <v>1921.84</v>
      </c>
      <c r="H321" s="61">
        <f t="shared" si="20"/>
        <v>1919.8999999999999</v>
      </c>
      <c r="I321" s="61">
        <f t="shared" si="21"/>
        <v>40.51485036378638</v>
      </c>
      <c r="J321" s="61">
        <f t="shared" si="22"/>
        <v>2.1102583657370895</v>
      </c>
      <c r="K321" s="61">
        <f t="shared" si="23"/>
        <v>1919.8999999999999</v>
      </c>
    </row>
    <row r="322" spans="1:11" ht="38.25" x14ac:dyDescent="0.25">
      <c r="A322" s="57">
        <f t="shared" si="24"/>
        <v>317</v>
      </c>
      <c r="B322" s="84" t="s">
        <v>34663</v>
      </c>
      <c r="C322" s="85" t="s">
        <v>34664</v>
      </c>
      <c r="D322" s="85" t="s">
        <v>2259</v>
      </c>
      <c r="E322" s="74">
        <v>3872.4</v>
      </c>
      <c r="F322" s="75">
        <v>4026.52</v>
      </c>
      <c r="G322" s="122">
        <v>3949.07</v>
      </c>
      <c r="H322" s="61">
        <f t="shared" si="20"/>
        <v>3949.33</v>
      </c>
      <c r="I322" s="61">
        <f t="shared" si="21"/>
        <v>77.060328963741085</v>
      </c>
      <c r="J322" s="61">
        <f t="shared" si="22"/>
        <v>1.9512253714868366</v>
      </c>
      <c r="K322" s="61">
        <f t="shared" si="23"/>
        <v>3949.33</v>
      </c>
    </row>
    <row r="323" spans="1:11" ht="25.5" x14ac:dyDescent="0.25">
      <c r="A323" s="57">
        <f t="shared" si="24"/>
        <v>318</v>
      </c>
      <c r="B323" s="84" t="s">
        <v>34665</v>
      </c>
      <c r="C323" s="85" t="s">
        <v>34664</v>
      </c>
      <c r="D323" s="85" t="s">
        <v>2259</v>
      </c>
      <c r="E323" s="74">
        <v>1878.45</v>
      </c>
      <c r="F323" s="75">
        <v>1955.47</v>
      </c>
      <c r="G323" s="122">
        <v>1917.9</v>
      </c>
      <c r="H323" s="61">
        <f t="shared" si="20"/>
        <v>1917.2733333333333</v>
      </c>
      <c r="I323" s="61">
        <f t="shared" si="21"/>
        <v>38.51382392509646</v>
      </c>
      <c r="J323" s="61">
        <f t="shared" si="22"/>
        <v>2.0087810775596138</v>
      </c>
      <c r="K323" s="61">
        <f t="shared" si="23"/>
        <v>1917.2733333333333</v>
      </c>
    </row>
    <row r="324" spans="1:11" ht="25.5" x14ac:dyDescent="0.25">
      <c r="A324" s="57">
        <f t="shared" si="24"/>
        <v>319</v>
      </c>
      <c r="B324" s="84" t="s">
        <v>34666</v>
      </c>
      <c r="C324" s="85" t="s">
        <v>34667</v>
      </c>
      <c r="D324" s="85" t="s">
        <v>2259</v>
      </c>
      <c r="E324" s="74">
        <v>3560.55</v>
      </c>
      <c r="F324" s="75">
        <v>3737.87</v>
      </c>
      <c r="G324" s="122">
        <v>3631.05</v>
      </c>
      <c r="H324" s="61">
        <f t="shared" si="20"/>
        <v>3643.1566666666672</v>
      </c>
      <c r="I324" s="61">
        <f t="shared" si="21"/>
        <v>89.277791938047528</v>
      </c>
      <c r="J324" s="61">
        <f t="shared" si="22"/>
        <v>2.450561425340319</v>
      </c>
      <c r="K324" s="61">
        <f t="shared" si="23"/>
        <v>3643.1566666666672</v>
      </c>
    </row>
    <row r="325" spans="1:11" ht="25.5" x14ac:dyDescent="0.25">
      <c r="A325" s="57">
        <f t="shared" si="24"/>
        <v>320</v>
      </c>
      <c r="B325" s="84" t="s">
        <v>34668</v>
      </c>
      <c r="C325" s="85" t="s">
        <v>34667</v>
      </c>
      <c r="D325" s="85" t="s">
        <v>2259</v>
      </c>
      <c r="E325" s="74">
        <v>1744.05</v>
      </c>
      <c r="F325" s="75">
        <v>1817.82</v>
      </c>
      <c r="G325" s="122">
        <v>1782.94</v>
      </c>
      <c r="H325" s="61">
        <f t="shared" si="20"/>
        <v>1781.6033333333332</v>
      </c>
      <c r="I325" s="61">
        <f t="shared" si="21"/>
        <v>36.903160207946051</v>
      </c>
      <c r="J325" s="61">
        <f t="shared" si="22"/>
        <v>2.071345485131149</v>
      </c>
      <c r="K325" s="61">
        <f t="shared" si="23"/>
        <v>1781.6033333333332</v>
      </c>
    </row>
    <row r="326" spans="1:11" ht="38.25" x14ac:dyDescent="0.25">
      <c r="A326" s="57">
        <f t="shared" si="24"/>
        <v>321</v>
      </c>
      <c r="B326" s="84" t="s">
        <v>34669</v>
      </c>
      <c r="C326" s="85" t="s">
        <v>34670</v>
      </c>
      <c r="D326" s="85" t="s">
        <v>2259</v>
      </c>
      <c r="E326" s="74">
        <v>3738</v>
      </c>
      <c r="F326" s="75">
        <v>3899.11</v>
      </c>
      <c r="G326" s="122">
        <v>3824.35</v>
      </c>
      <c r="H326" s="61">
        <f t="shared" si="20"/>
        <v>3820.4866666666671</v>
      </c>
      <c r="I326" s="61">
        <f t="shared" si="21"/>
        <v>80.624450592443367</v>
      </c>
      <c r="J326" s="61">
        <f t="shared" si="22"/>
        <v>2.1103188579581489</v>
      </c>
      <c r="K326" s="61">
        <f t="shared" si="23"/>
        <v>3820.4866666666671</v>
      </c>
    </row>
    <row r="327" spans="1:11" ht="38.25" x14ac:dyDescent="0.25">
      <c r="A327" s="57">
        <f t="shared" si="24"/>
        <v>322</v>
      </c>
      <c r="B327" s="84" t="s">
        <v>34669</v>
      </c>
      <c r="C327" s="85" t="s">
        <v>34671</v>
      </c>
      <c r="D327" s="85" t="s">
        <v>2259</v>
      </c>
      <c r="E327" s="74">
        <v>4798.5</v>
      </c>
      <c r="F327" s="75">
        <v>4989.4799999999996</v>
      </c>
      <c r="G327" s="122">
        <v>4893.51</v>
      </c>
      <c r="H327" s="61">
        <f t="shared" ref="H327:H390" si="25">AVERAGE(E327:G327)</f>
        <v>4893.83</v>
      </c>
      <c r="I327" s="61">
        <f t="shared" ref="I327:I390" si="26">SQRT(((SUM((POWER(G327-H327,2)),(POWER(F327-H327,2)),(POWER(E327-H327,2)))/(COLUMNS(E327:G327)-1))))</f>
        <v>95.490402135502379</v>
      </c>
      <c r="J327" s="61">
        <f t="shared" ref="J327:J390" si="27">I327/H327*100</f>
        <v>1.9512406874677375</v>
      </c>
      <c r="K327" s="61">
        <f t="shared" ref="K327:K390" si="28">H327</f>
        <v>4893.83</v>
      </c>
    </row>
    <row r="328" spans="1:11" ht="25.5" x14ac:dyDescent="0.25">
      <c r="A328" s="57">
        <f t="shared" ref="A328:A391" si="29">A327+1</f>
        <v>323</v>
      </c>
      <c r="B328" s="84" t="s">
        <v>34672</v>
      </c>
      <c r="C328" s="85" t="s">
        <v>34670</v>
      </c>
      <c r="D328" s="85" t="s">
        <v>2259</v>
      </c>
      <c r="E328" s="74">
        <v>1745.1</v>
      </c>
      <c r="F328" s="75">
        <v>1816.65</v>
      </c>
      <c r="G328" s="122">
        <v>1781.75</v>
      </c>
      <c r="H328" s="61">
        <f t="shared" si="25"/>
        <v>1781.1666666666667</v>
      </c>
      <c r="I328" s="61">
        <f t="shared" si="26"/>
        <v>35.778566675222471</v>
      </c>
      <c r="J328" s="61">
        <f t="shared" si="27"/>
        <v>2.0087152620130517</v>
      </c>
      <c r="K328" s="61">
        <f t="shared" si="28"/>
        <v>1781.1666666666667</v>
      </c>
    </row>
    <row r="329" spans="1:11" ht="25.5" x14ac:dyDescent="0.25">
      <c r="A329" s="57">
        <f t="shared" si="29"/>
        <v>324</v>
      </c>
      <c r="B329" s="84" t="s">
        <v>34673</v>
      </c>
      <c r="C329" s="85" t="s">
        <v>34674</v>
      </c>
      <c r="D329" s="85" t="s">
        <v>2259</v>
      </c>
      <c r="E329" s="74">
        <v>3551.1</v>
      </c>
      <c r="F329" s="75">
        <v>3727.94</v>
      </c>
      <c r="G329" s="122">
        <v>3621.41</v>
      </c>
      <c r="H329" s="61">
        <f t="shared" si="25"/>
        <v>3633.4833333333336</v>
      </c>
      <c r="I329" s="61">
        <f t="shared" si="26"/>
        <v>89.036062543967802</v>
      </c>
      <c r="J329" s="61">
        <f t="shared" si="27"/>
        <v>2.4504326668339691</v>
      </c>
      <c r="K329" s="61">
        <f t="shared" si="28"/>
        <v>3633.4833333333336</v>
      </c>
    </row>
    <row r="330" spans="1:11" ht="25.5" x14ac:dyDescent="0.25">
      <c r="A330" s="57">
        <f t="shared" si="29"/>
        <v>325</v>
      </c>
      <c r="B330" s="84" t="s">
        <v>34675</v>
      </c>
      <c r="C330" s="85" t="s">
        <v>34674</v>
      </c>
      <c r="D330" s="85" t="s">
        <v>2259</v>
      </c>
      <c r="E330" s="74">
        <v>1876.35</v>
      </c>
      <c r="F330" s="75">
        <v>1955.72</v>
      </c>
      <c r="G330" s="122">
        <v>1918.19</v>
      </c>
      <c r="H330" s="61">
        <f t="shared" si="25"/>
        <v>1916.7533333333333</v>
      </c>
      <c r="I330" s="61">
        <f t="shared" si="26"/>
        <v>39.704498905455772</v>
      </c>
      <c r="J330" s="61">
        <f t="shared" si="27"/>
        <v>2.0714454079705495</v>
      </c>
      <c r="K330" s="61">
        <f t="shared" si="28"/>
        <v>1916.7533333333333</v>
      </c>
    </row>
    <row r="331" spans="1:11" ht="38.25" x14ac:dyDescent="0.25">
      <c r="A331" s="57">
        <f t="shared" si="29"/>
        <v>326</v>
      </c>
      <c r="B331" s="84" t="s">
        <v>34676</v>
      </c>
      <c r="C331" s="85" t="s">
        <v>34677</v>
      </c>
      <c r="D331" s="85" t="s">
        <v>2259</v>
      </c>
      <c r="E331" s="74">
        <v>3663.45</v>
      </c>
      <c r="F331" s="75">
        <v>3821.34</v>
      </c>
      <c r="G331" s="122">
        <v>3748.08</v>
      </c>
      <c r="H331" s="61">
        <f t="shared" si="25"/>
        <v>3744.2899999999995</v>
      </c>
      <c r="I331" s="61">
        <f t="shared" si="26"/>
        <v>79.013202061427847</v>
      </c>
      <c r="J331" s="61">
        <f t="shared" si="27"/>
        <v>2.1102319014132949</v>
      </c>
      <c r="K331" s="61">
        <f t="shared" si="28"/>
        <v>3744.2899999999995</v>
      </c>
    </row>
    <row r="332" spans="1:11" ht="38.25" x14ac:dyDescent="0.25">
      <c r="A332" s="57">
        <f t="shared" si="29"/>
        <v>327</v>
      </c>
      <c r="B332" s="84" t="s">
        <v>34678</v>
      </c>
      <c r="C332" s="85" t="s">
        <v>34677</v>
      </c>
      <c r="D332" s="85" t="s">
        <v>2259</v>
      </c>
      <c r="E332" s="74">
        <v>1876.35</v>
      </c>
      <c r="F332" s="75">
        <v>1951.03</v>
      </c>
      <c r="G332" s="122">
        <v>1913.5</v>
      </c>
      <c r="H332" s="61">
        <f t="shared" si="25"/>
        <v>1913.6266666666668</v>
      </c>
      <c r="I332" s="61">
        <f t="shared" si="26"/>
        <v>37.340161131593092</v>
      </c>
      <c r="J332" s="61">
        <f t="shared" si="27"/>
        <v>1.9512772152488689</v>
      </c>
      <c r="K332" s="61">
        <f t="shared" si="28"/>
        <v>1913.6266666666668</v>
      </c>
    </row>
    <row r="333" spans="1:11" ht="25.5" x14ac:dyDescent="0.25">
      <c r="A333" s="57">
        <f t="shared" si="29"/>
        <v>328</v>
      </c>
      <c r="B333" s="84" t="s">
        <v>34679</v>
      </c>
      <c r="C333" s="85" t="s">
        <v>34680</v>
      </c>
      <c r="D333" s="85" t="s">
        <v>2259</v>
      </c>
      <c r="E333" s="74">
        <v>3508.05</v>
      </c>
      <c r="F333" s="75">
        <v>3651.88</v>
      </c>
      <c r="G333" s="122">
        <v>3581.72</v>
      </c>
      <c r="H333" s="61">
        <f t="shared" si="25"/>
        <v>3580.5499999999997</v>
      </c>
      <c r="I333" s="61">
        <f t="shared" si="26"/>
        <v>71.922137760219528</v>
      </c>
      <c r="J333" s="61">
        <f t="shared" si="27"/>
        <v>2.0086896638845859</v>
      </c>
      <c r="K333" s="61">
        <f t="shared" si="28"/>
        <v>3580.5499999999997</v>
      </c>
    </row>
    <row r="334" spans="1:11" ht="25.5" x14ac:dyDescent="0.25">
      <c r="A334" s="57">
        <f t="shared" si="29"/>
        <v>329</v>
      </c>
      <c r="B334" s="84" t="s">
        <v>34681</v>
      </c>
      <c r="C334" s="85" t="s">
        <v>34680</v>
      </c>
      <c r="D334" s="85" t="s">
        <v>2259</v>
      </c>
      <c r="E334" s="74">
        <v>1876.35</v>
      </c>
      <c r="F334" s="75">
        <v>1969.79</v>
      </c>
      <c r="G334" s="122">
        <v>1913.5</v>
      </c>
      <c r="H334" s="61">
        <f t="shared" si="25"/>
        <v>1919.8799999999999</v>
      </c>
      <c r="I334" s="61">
        <f t="shared" si="26"/>
        <v>47.045581088982232</v>
      </c>
      <c r="J334" s="61">
        <f t="shared" si="27"/>
        <v>2.4504438344574782</v>
      </c>
      <c r="K334" s="61">
        <f t="shared" si="28"/>
        <v>1919.8799999999999</v>
      </c>
    </row>
    <row r="335" spans="1:11" ht="38.25" x14ac:dyDescent="0.25">
      <c r="A335" s="57">
        <f t="shared" si="29"/>
        <v>330</v>
      </c>
      <c r="B335" s="84" t="s">
        <v>34682</v>
      </c>
      <c r="C335" s="85" t="s">
        <v>34683</v>
      </c>
      <c r="D335" s="85" t="s">
        <v>2259</v>
      </c>
      <c r="E335" s="74">
        <v>8914.5</v>
      </c>
      <c r="F335" s="75">
        <v>9291.58</v>
      </c>
      <c r="G335" s="122">
        <v>9113.2900000000009</v>
      </c>
      <c r="H335" s="61">
        <f t="shared" si="25"/>
        <v>9106.4566666666669</v>
      </c>
      <c r="I335" s="61">
        <f t="shared" si="26"/>
        <v>188.63285088587651</v>
      </c>
      <c r="J335" s="61">
        <f t="shared" si="27"/>
        <v>2.0714187503505004</v>
      </c>
      <c r="K335" s="61">
        <f t="shared" si="28"/>
        <v>9106.4566666666669</v>
      </c>
    </row>
    <row r="336" spans="1:11" ht="25.5" x14ac:dyDescent="0.25">
      <c r="A336" s="57">
        <f t="shared" si="29"/>
        <v>331</v>
      </c>
      <c r="B336" s="84" t="s">
        <v>34684</v>
      </c>
      <c r="C336" s="85" t="s">
        <v>34685</v>
      </c>
      <c r="D336" s="85" t="s">
        <v>2259</v>
      </c>
      <c r="E336" s="74">
        <v>1876.35</v>
      </c>
      <c r="F336" s="75">
        <v>1957.22</v>
      </c>
      <c r="G336" s="122">
        <v>1919.69</v>
      </c>
      <c r="H336" s="61">
        <f t="shared" si="25"/>
        <v>1917.7533333333333</v>
      </c>
      <c r="I336" s="61">
        <f t="shared" si="26"/>
        <v>40.469769375835817</v>
      </c>
      <c r="J336" s="61">
        <f t="shared" si="27"/>
        <v>2.1102697970803939</v>
      </c>
      <c r="K336" s="61">
        <f t="shared" si="28"/>
        <v>1917.7533333333333</v>
      </c>
    </row>
    <row r="337" spans="1:11" ht="25.5" x14ac:dyDescent="0.25">
      <c r="A337" s="57">
        <f t="shared" si="29"/>
        <v>332</v>
      </c>
      <c r="B337" s="84" t="s">
        <v>34686</v>
      </c>
      <c r="C337" s="85" t="s">
        <v>34687</v>
      </c>
      <c r="D337" s="85" t="s">
        <v>2259</v>
      </c>
      <c r="E337" s="74">
        <v>2991.45</v>
      </c>
      <c r="F337" s="75">
        <v>3110.51</v>
      </c>
      <c r="G337" s="122">
        <v>3050.68</v>
      </c>
      <c r="H337" s="61">
        <f t="shared" si="25"/>
        <v>3050.8799999999997</v>
      </c>
      <c r="I337" s="61">
        <f t="shared" si="26"/>
        <v>59.530251973261663</v>
      </c>
      <c r="J337" s="61">
        <f t="shared" si="27"/>
        <v>1.9512485569167477</v>
      </c>
      <c r="K337" s="61">
        <f t="shared" si="28"/>
        <v>3050.8799999999997</v>
      </c>
    </row>
    <row r="338" spans="1:11" ht="38.25" x14ac:dyDescent="0.25">
      <c r="A338" s="57">
        <f t="shared" si="29"/>
        <v>333</v>
      </c>
      <c r="B338" s="84" t="s">
        <v>34688</v>
      </c>
      <c r="C338" s="85" t="s">
        <v>34689</v>
      </c>
      <c r="D338" s="85" t="s">
        <v>2259</v>
      </c>
      <c r="E338" s="74">
        <v>3490.2</v>
      </c>
      <c r="F338" s="75">
        <v>3633.3</v>
      </c>
      <c r="G338" s="122">
        <v>3563.49</v>
      </c>
      <c r="H338" s="61">
        <f t="shared" si="25"/>
        <v>3562.33</v>
      </c>
      <c r="I338" s="61">
        <f t="shared" si="26"/>
        <v>71.557052063371273</v>
      </c>
      <c r="J338" s="61">
        <f t="shared" si="27"/>
        <v>2.0087148597510978</v>
      </c>
      <c r="K338" s="61">
        <f t="shared" si="28"/>
        <v>3562.33</v>
      </c>
    </row>
    <row r="339" spans="1:11" ht="25.5" x14ac:dyDescent="0.25">
      <c r="A339" s="57">
        <f t="shared" si="29"/>
        <v>334</v>
      </c>
      <c r="B339" s="84" t="s">
        <v>34690</v>
      </c>
      <c r="C339" s="85" t="s">
        <v>34691</v>
      </c>
      <c r="D339" s="85" t="s">
        <v>2259</v>
      </c>
      <c r="E339" s="74">
        <v>3197.25</v>
      </c>
      <c r="F339" s="75">
        <v>3356.47</v>
      </c>
      <c r="G339" s="122">
        <v>3260.56</v>
      </c>
      <c r="H339" s="61">
        <f t="shared" si="25"/>
        <v>3271.4266666666663</v>
      </c>
      <c r="I339" s="61">
        <f t="shared" si="26"/>
        <v>80.164302737149256</v>
      </c>
      <c r="J339" s="61">
        <f t="shared" si="27"/>
        <v>2.4504386283196302</v>
      </c>
      <c r="K339" s="61">
        <f t="shared" si="28"/>
        <v>3271.4266666666663</v>
      </c>
    </row>
    <row r="340" spans="1:11" ht="25.5" x14ac:dyDescent="0.25">
      <c r="A340" s="57">
        <f t="shared" si="29"/>
        <v>335</v>
      </c>
      <c r="B340" s="84" t="s">
        <v>34692</v>
      </c>
      <c r="C340" s="85" t="s">
        <v>34691</v>
      </c>
      <c r="D340" s="85" t="s">
        <v>2259</v>
      </c>
      <c r="E340" s="74">
        <v>1671.6</v>
      </c>
      <c r="F340" s="75">
        <v>1742.31</v>
      </c>
      <c r="G340" s="122">
        <v>1708.88</v>
      </c>
      <c r="H340" s="61">
        <f t="shared" si="25"/>
        <v>1707.5966666666666</v>
      </c>
      <c r="I340" s="61">
        <f t="shared" si="26"/>
        <v>35.372464337862226</v>
      </c>
      <c r="J340" s="61">
        <f t="shared" si="27"/>
        <v>2.0714765394167376</v>
      </c>
      <c r="K340" s="61">
        <f t="shared" si="28"/>
        <v>1707.5966666666666</v>
      </c>
    </row>
    <row r="341" spans="1:11" ht="38.25" x14ac:dyDescent="0.25">
      <c r="A341" s="57">
        <f t="shared" si="29"/>
        <v>336</v>
      </c>
      <c r="B341" s="84" t="s">
        <v>34693</v>
      </c>
      <c r="C341" s="85" t="s">
        <v>34694</v>
      </c>
      <c r="D341" s="85" t="s">
        <v>2259</v>
      </c>
      <c r="E341" s="74">
        <v>1671.6</v>
      </c>
      <c r="F341" s="75">
        <v>1743.65</v>
      </c>
      <c r="G341" s="122">
        <v>1710.21</v>
      </c>
      <c r="H341" s="61">
        <f t="shared" si="25"/>
        <v>1708.4866666666667</v>
      </c>
      <c r="I341" s="61">
        <f t="shared" si="26"/>
        <v>36.055901504931754</v>
      </c>
      <c r="J341" s="61">
        <f t="shared" si="27"/>
        <v>2.1103999351237794</v>
      </c>
      <c r="K341" s="61">
        <f t="shared" si="28"/>
        <v>1708.4866666666667</v>
      </c>
    </row>
    <row r="342" spans="1:11" ht="38.25" x14ac:dyDescent="0.25">
      <c r="A342" s="57">
        <f t="shared" si="29"/>
        <v>337</v>
      </c>
      <c r="B342" s="84" t="s">
        <v>34695</v>
      </c>
      <c r="C342" s="85" t="s">
        <v>34696</v>
      </c>
      <c r="D342" s="85" t="s">
        <v>2259</v>
      </c>
      <c r="E342" s="74">
        <v>6571.95</v>
      </c>
      <c r="F342" s="75">
        <v>6833.51</v>
      </c>
      <c r="G342" s="122">
        <v>6702.07</v>
      </c>
      <c r="H342" s="61">
        <f t="shared" si="25"/>
        <v>6702.5099999999993</v>
      </c>
      <c r="I342" s="61">
        <f t="shared" si="26"/>
        <v>130.78055512957593</v>
      </c>
      <c r="J342" s="61">
        <f t="shared" si="27"/>
        <v>1.9512176054877344</v>
      </c>
      <c r="K342" s="61">
        <f t="shared" si="28"/>
        <v>6702.5099999999993</v>
      </c>
    </row>
    <row r="343" spans="1:11" ht="25.5" x14ac:dyDescent="0.25">
      <c r="A343" s="57">
        <f t="shared" si="29"/>
        <v>338</v>
      </c>
      <c r="B343" s="84" t="s">
        <v>34697</v>
      </c>
      <c r="C343" s="85" t="s">
        <v>34698</v>
      </c>
      <c r="D343" s="85" t="s">
        <v>2259</v>
      </c>
      <c r="E343" s="74">
        <v>4368</v>
      </c>
      <c r="F343" s="75">
        <v>4547.09</v>
      </c>
      <c r="G343" s="122">
        <v>4459.7299999999996</v>
      </c>
      <c r="H343" s="61">
        <f t="shared" si="25"/>
        <v>4458.2733333333335</v>
      </c>
      <c r="I343" s="61">
        <f t="shared" si="26"/>
        <v>89.553885640620564</v>
      </c>
      <c r="J343" s="61">
        <f t="shared" si="27"/>
        <v>2.0087123185348417</v>
      </c>
      <c r="K343" s="61">
        <f t="shared" si="28"/>
        <v>4458.2733333333335</v>
      </c>
    </row>
    <row r="344" spans="1:11" ht="25.5" x14ac:dyDescent="0.25">
      <c r="A344" s="57">
        <f t="shared" si="29"/>
        <v>339</v>
      </c>
      <c r="B344" s="84" t="s">
        <v>34699</v>
      </c>
      <c r="C344" s="85" t="s">
        <v>34700</v>
      </c>
      <c r="D344" s="85" t="s">
        <v>2259</v>
      </c>
      <c r="E344" s="74">
        <v>4368</v>
      </c>
      <c r="F344" s="75">
        <v>4585.53</v>
      </c>
      <c r="G344" s="122">
        <v>4454.49</v>
      </c>
      <c r="H344" s="61">
        <f t="shared" si="25"/>
        <v>4469.3399999999992</v>
      </c>
      <c r="I344" s="61">
        <f t="shared" si="26"/>
        <v>109.52267847345577</v>
      </c>
      <c r="J344" s="61">
        <f t="shared" si="27"/>
        <v>2.4505336016829284</v>
      </c>
      <c r="K344" s="61">
        <f t="shared" si="28"/>
        <v>4469.3399999999992</v>
      </c>
    </row>
    <row r="345" spans="1:11" ht="38.25" x14ac:dyDescent="0.25">
      <c r="A345" s="57">
        <f t="shared" si="29"/>
        <v>340</v>
      </c>
      <c r="B345" s="84" t="s">
        <v>34701</v>
      </c>
      <c r="C345" s="85" t="s">
        <v>34702</v>
      </c>
      <c r="D345" s="85" t="s">
        <v>2259</v>
      </c>
      <c r="E345" s="74">
        <v>750.75</v>
      </c>
      <c r="F345" s="75">
        <v>782.51</v>
      </c>
      <c r="G345" s="122">
        <v>767.49</v>
      </c>
      <c r="H345" s="61">
        <f t="shared" si="25"/>
        <v>766.91666666666663</v>
      </c>
      <c r="I345" s="61">
        <f t="shared" si="26"/>
        <v>15.887760488292024</v>
      </c>
      <c r="J345" s="61">
        <f t="shared" si="27"/>
        <v>2.071641050304295</v>
      </c>
      <c r="K345" s="61">
        <f t="shared" si="28"/>
        <v>766.91666666666663</v>
      </c>
    </row>
    <row r="346" spans="1:11" ht="25.5" x14ac:dyDescent="0.25">
      <c r="A346" s="57">
        <f t="shared" si="29"/>
        <v>341</v>
      </c>
      <c r="B346" s="84" t="s">
        <v>34703</v>
      </c>
      <c r="C346" s="85" t="s">
        <v>34704</v>
      </c>
      <c r="D346" s="85" t="s">
        <v>2259</v>
      </c>
      <c r="E346" s="74">
        <v>153.30000000000001</v>
      </c>
      <c r="F346" s="75">
        <v>159.91</v>
      </c>
      <c r="G346" s="122">
        <v>156.84</v>
      </c>
      <c r="H346" s="61">
        <f t="shared" si="25"/>
        <v>156.68333333333337</v>
      </c>
      <c r="I346" s="61">
        <f t="shared" si="26"/>
        <v>3.3077837494814082</v>
      </c>
      <c r="J346" s="61">
        <f t="shared" si="27"/>
        <v>2.1111267415049935</v>
      </c>
      <c r="K346" s="61">
        <f t="shared" si="28"/>
        <v>156.68333333333337</v>
      </c>
    </row>
    <row r="347" spans="1:11" ht="25.5" x14ac:dyDescent="0.25">
      <c r="A347" s="57">
        <f t="shared" si="29"/>
        <v>342</v>
      </c>
      <c r="B347" s="84" t="s">
        <v>34705</v>
      </c>
      <c r="C347" s="85" t="s">
        <v>34706</v>
      </c>
      <c r="D347" s="85" t="s">
        <v>2259</v>
      </c>
      <c r="E347" s="74">
        <v>8118.6</v>
      </c>
      <c r="F347" s="75">
        <v>8441.7199999999993</v>
      </c>
      <c r="G347" s="122">
        <v>8279.35</v>
      </c>
      <c r="H347" s="61">
        <f t="shared" si="25"/>
        <v>8279.89</v>
      </c>
      <c r="I347" s="61">
        <f t="shared" si="26"/>
        <v>161.56067683690804</v>
      </c>
      <c r="J347" s="61">
        <f t="shared" si="27"/>
        <v>1.9512418261221836</v>
      </c>
      <c r="K347" s="61">
        <f t="shared" si="28"/>
        <v>8279.89</v>
      </c>
    </row>
    <row r="348" spans="1:11" ht="25.5" x14ac:dyDescent="0.25">
      <c r="A348" s="57">
        <f t="shared" si="29"/>
        <v>343</v>
      </c>
      <c r="B348" s="84" t="s">
        <v>34707</v>
      </c>
      <c r="C348" s="85" t="s">
        <v>34708</v>
      </c>
      <c r="D348" s="85" t="s">
        <v>2259</v>
      </c>
      <c r="E348" s="74">
        <v>35188.65</v>
      </c>
      <c r="F348" s="75">
        <v>36631.379999999997</v>
      </c>
      <c r="G348" s="122">
        <v>35927.61</v>
      </c>
      <c r="H348" s="61">
        <f t="shared" si="25"/>
        <v>35915.879999999997</v>
      </c>
      <c r="I348" s="61">
        <f t="shared" si="26"/>
        <v>721.43652381896845</v>
      </c>
      <c r="J348" s="61">
        <f t="shared" si="27"/>
        <v>2.0086839688153777</v>
      </c>
      <c r="K348" s="61">
        <f t="shared" si="28"/>
        <v>35915.879999999997</v>
      </c>
    </row>
    <row r="349" spans="1:11" ht="38.25" x14ac:dyDescent="0.25">
      <c r="A349" s="57">
        <f t="shared" si="29"/>
        <v>344</v>
      </c>
      <c r="B349" s="84" t="s">
        <v>34709</v>
      </c>
      <c r="C349" s="85" t="s">
        <v>34710</v>
      </c>
      <c r="D349" s="85" t="s">
        <v>2259</v>
      </c>
      <c r="E349" s="74">
        <v>32017.65</v>
      </c>
      <c r="F349" s="75">
        <v>33612.129999999997</v>
      </c>
      <c r="G349" s="122">
        <v>32651.599999999999</v>
      </c>
      <c r="H349" s="61">
        <f t="shared" si="25"/>
        <v>32760.460000000003</v>
      </c>
      <c r="I349" s="61">
        <f t="shared" si="26"/>
        <v>802.79480086756712</v>
      </c>
      <c r="J349" s="61">
        <f t="shared" si="27"/>
        <v>2.4504991714633038</v>
      </c>
      <c r="K349" s="61">
        <f t="shared" si="28"/>
        <v>32760.460000000003</v>
      </c>
    </row>
    <row r="350" spans="1:11" ht="38.25" x14ac:dyDescent="0.25">
      <c r="A350" s="57">
        <f t="shared" si="29"/>
        <v>345</v>
      </c>
      <c r="B350" s="84" t="s">
        <v>34711</v>
      </c>
      <c r="C350" s="85" t="s">
        <v>34712</v>
      </c>
      <c r="D350" s="85" t="s">
        <v>2259</v>
      </c>
      <c r="E350" s="74">
        <v>30392.25</v>
      </c>
      <c r="F350" s="75">
        <v>31677.84</v>
      </c>
      <c r="G350" s="122">
        <v>31070</v>
      </c>
      <c r="H350" s="61">
        <f t="shared" si="25"/>
        <v>31046.696666666667</v>
      </c>
      <c r="I350" s="61">
        <f t="shared" si="26"/>
        <v>643.11172904351031</v>
      </c>
      <c r="J350" s="61">
        <f t="shared" si="27"/>
        <v>2.0714336727938858</v>
      </c>
      <c r="K350" s="61">
        <f t="shared" si="28"/>
        <v>31046.696666666667</v>
      </c>
    </row>
    <row r="351" spans="1:11" ht="25.5" x14ac:dyDescent="0.25">
      <c r="A351" s="57">
        <f t="shared" si="29"/>
        <v>346</v>
      </c>
      <c r="B351" s="84" t="s">
        <v>34713</v>
      </c>
      <c r="C351" s="85" t="s">
        <v>34714</v>
      </c>
      <c r="D351" s="85" t="s">
        <v>2259</v>
      </c>
      <c r="E351" s="74">
        <v>955.5</v>
      </c>
      <c r="F351" s="75">
        <v>996.68</v>
      </c>
      <c r="G351" s="122">
        <v>977.57</v>
      </c>
      <c r="H351" s="61">
        <f t="shared" si="25"/>
        <v>976.58333333333337</v>
      </c>
      <c r="I351" s="61">
        <f t="shared" si="26"/>
        <v>20.607722662471282</v>
      </c>
      <c r="J351" s="61">
        <f t="shared" si="27"/>
        <v>2.1101857833403481</v>
      </c>
      <c r="K351" s="61">
        <f t="shared" si="28"/>
        <v>976.58333333333337</v>
      </c>
    </row>
    <row r="352" spans="1:11" ht="38.25" x14ac:dyDescent="0.25">
      <c r="A352" s="57">
        <f t="shared" si="29"/>
        <v>347</v>
      </c>
      <c r="B352" s="84" t="s">
        <v>34715</v>
      </c>
      <c r="C352" s="85" t="s">
        <v>34716</v>
      </c>
      <c r="D352" s="85" t="s">
        <v>2259</v>
      </c>
      <c r="E352" s="74">
        <v>65.099999999999994</v>
      </c>
      <c r="F352" s="75">
        <v>67.69</v>
      </c>
      <c r="G352" s="122">
        <v>66.39</v>
      </c>
      <c r="H352" s="61">
        <f t="shared" si="25"/>
        <v>66.393333333333331</v>
      </c>
      <c r="I352" s="61">
        <f t="shared" si="26"/>
        <v>1.2950032174992223</v>
      </c>
      <c r="J352" s="61">
        <f t="shared" si="27"/>
        <v>1.9505018839731234</v>
      </c>
      <c r="K352" s="61">
        <f t="shared" si="28"/>
        <v>66.393333333333331</v>
      </c>
    </row>
    <row r="353" spans="1:11" ht="25.5" x14ac:dyDescent="0.25">
      <c r="A353" s="57">
        <f t="shared" si="29"/>
        <v>348</v>
      </c>
      <c r="B353" s="84" t="s">
        <v>34717</v>
      </c>
      <c r="C353" s="85" t="s">
        <v>34718</v>
      </c>
      <c r="D353" s="85" t="s">
        <v>2259</v>
      </c>
      <c r="E353" s="74">
        <v>168</v>
      </c>
      <c r="F353" s="75">
        <v>174.89</v>
      </c>
      <c r="G353" s="122">
        <v>171.53</v>
      </c>
      <c r="H353" s="61">
        <f t="shared" si="25"/>
        <v>171.47333333333333</v>
      </c>
      <c r="I353" s="61">
        <f t="shared" si="26"/>
        <v>3.4453495226657758</v>
      </c>
      <c r="J353" s="61">
        <f t="shared" si="27"/>
        <v>2.009262580770057</v>
      </c>
      <c r="K353" s="61">
        <f t="shared" si="28"/>
        <v>171.47333333333333</v>
      </c>
    </row>
    <row r="354" spans="1:11" ht="25.5" x14ac:dyDescent="0.25">
      <c r="A354" s="57">
        <f t="shared" si="29"/>
        <v>349</v>
      </c>
      <c r="B354" s="84" t="s">
        <v>34719</v>
      </c>
      <c r="C354" s="85" t="s">
        <v>34720</v>
      </c>
      <c r="D354" s="85" t="s">
        <v>2259</v>
      </c>
      <c r="E354" s="74">
        <v>1751.4</v>
      </c>
      <c r="F354" s="75">
        <v>1838.62</v>
      </c>
      <c r="G354" s="122">
        <v>1786.08</v>
      </c>
      <c r="H354" s="61">
        <f t="shared" si="25"/>
        <v>1792.0333333333335</v>
      </c>
      <c r="I354" s="61">
        <f t="shared" si="26"/>
        <v>43.91370780671253</v>
      </c>
      <c r="J354" s="61">
        <f t="shared" si="27"/>
        <v>2.4504961481396843</v>
      </c>
      <c r="K354" s="61">
        <f t="shared" si="28"/>
        <v>1792.0333333333335</v>
      </c>
    </row>
    <row r="355" spans="1:11" ht="25.5" x14ac:dyDescent="0.25">
      <c r="A355" s="57">
        <f t="shared" si="29"/>
        <v>350</v>
      </c>
      <c r="B355" s="84" t="s">
        <v>34721</v>
      </c>
      <c r="C355" s="85" t="s">
        <v>34722</v>
      </c>
      <c r="D355" s="85" t="s">
        <v>2259</v>
      </c>
      <c r="E355" s="74">
        <v>95.55</v>
      </c>
      <c r="F355" s="75">
        <v>99.59</v>
      </c>
      <c r="G355" s="122">
        <v>97.68</v>
      </c>
      <c r="H355" s="61">
        <f t="shared" si="25"/>
        <v>97.606666666666669</v>
      </c>
      <c r="I355" s="61">
        <f t="shared" si="26"/>
        <v>2.02099810324833</v>
      </c>
      <c r="J355" s="61">
        <f t="shared" si="27"/>
        <v>2.0705533466788437</v>
      </c>
      <c r="K355" s="61">
        <f t="shared" si="28"/>
        <v>97.606666666666669</v>
      </c>
    </row>
    <row r="356" spans="1:11" ht="25.5" x14ac:dyDescent="0.25">
      <c r="A356" s="57">
        <f t="shared" si="29"/>
        <v>351</v>
      </c>
      <c r="B356" s="84" t="s">
        <v>34723</v>
      </c>
      <c r="C356" s="85" t="s">
        <v>34724</v>
      </c>
      <c r="D356" s="85" t="s">
        <v>2259</v>
      </c>
      <c r="E356" s="74">
        <v>1226.4000000000001</v>
      </c>
      <c r="F356" s="75">
        <v>1279.26</v>
      </c>
      <c r="G356" s="122">
        <v>1254.73</v>
      </c>
      <c r="H356" s="61">
        <f t="shared" si="25"/>
        <v>1253.4633333333334</v>
      </c>
      <c r="I356" s="61">
        <f t="shared" si="26"/>
        <v>26.45275473997615</v>
      </c>
      <c r="J356" s="61">
        <f t="shared" si="27"/>
        <v>2.1103732384121976</v>
      </c>
      <c r="K356" s="61">
        <f t="shared" si="28"/>
        <v>1253.4633333333334</v>
      </c>
    </row>
    <row r="357" spans="1:11" ht="25.5" x14ac:dyDescent="0.25">
      <c r="A357" s="57">
        <f t="shared" si="29"/>
        <v>352</v>
      </c>
      <c r="B357" s="84" t="s">
        <v>34725</v>
      </c>
      <c r="C357" s="85" t="s">
        <v>34726</v>
      </c>
      <c r="D357" s="85" t="s">
        <v>2259</v>
      </c>
      <c r="E357" s="74">
        <v>6303.15</v>
      </c>
      <c r="F357" s="75">
        <v>6554.02</v>
      </c>
      <c r="G357" s="122">
        <v>6427.95</v>
      </c>
      <c r="H357" s="61">
        <f t="shared" si="25"/>
        <v>6428.373333333333</v>
      </c>
      <c r="I357" s="61">
        <f t="shared" si="26"/>
        <v>125.43553576771392</v>
      </c>
      <c r="J357" s="61">
        <f t="shared" si="27"/>
        <v>1.9512795735942623</v>
      </c>
      <c r="K357" s="61">
        <f t="shared" si="28"/>
        <v>6428.373333333333</v>
      </c>
    </row>
    <row r="358" spans="1:11" ht="25.5" x14ac:dyDescent="0.25">
      <c r="A358" s="57">
        <f t="shared" si="29"/>
        <v>353</v>
      </c>
      <c r="B358" s="84" t="s">
        <v>34727</v>
      </c>
      <c r="C358" s="85" t="s">
        <v>34728</v>
      </c>
      <c r="D358" s="85" t="s">
        <v>2259</v>
      </c>
      <c r="E358" s="74">
        <v>6253.8</v>
      </c>
      <c r="F358" s="75">
        <v>6510.21</v>
      </c>
      <c r="G358" s="122">
        <v>6385.13</v>
      </c>
      <c r="H358" s="61">
        <f t="shared" si="25"/>
        <v>6383.0466666666662</v>
      </c>
      <c r="I358" s="61">
        <f t="shared" si="26"/>
        <v>128.21769469668885</v>
      </c>
      <c r="J358" s="61">
        <f t="shared" si="27"/>
        <v>2.0087225018463837</v>
      </c>
      <c r="K358" s="61">
        <f t="shared" si="28"/>
        <v>6383.0466666666662</v>
      </c>
    </row>
    <row r="359" spans="1:11" ht="25.5" x14ac:dyDescent="0.25">
      <c r="A359" s="57">
        <f t="shared" si="29"/>
        <v>354</v>
      </c>
      <c r="B359" s="84" t="s">
        <v>34729</v>
      </c>
      <c r="C359" s="85" t="s">
        <v>34730</v>
      </c>
      <c r="D359" s="85" t="s">
        <v>2259</v>
      </c>
      <c r="E359" s="74">
        <v>30996</v>
      </c>
      <c r="F359" s="75">
        <v>32539.599999999999</v>
      </c>
      <c r="G359" s="122">
        <v>31609.72</v>
      </c>
      <c r="H359" s="61">
        <f t="shared" si="25"/>
        <v>31715.10666666667</v>
      </c>
      <c r="I359" s="61">
        <f t="shared" si="26"/>
        <v>777.17758725617659</v>
      </c>
      <c r="J359" s="61">
        <f t="shared" si="27"/>
        <v>2.450496526543323</v>
      </c>
      <c r="K359" s="61">
        <f t="shared" si="28"/>
        <v>31715.10666666667</v>
      </c>
    </row>
    <row r="360" spans="1:11" ht="25.5" x14ac:dyDescent="0.25">
      <c r="A360" s="57">
        <f t="shared" si="29"/>
        <v>355</v>
      </c>
      <c r="B360" s="84" t="s">
        <v>34731</v>
      </c>
      <c r="C360" s="85" t="s">
        <v>34732</v>
      </c>
      <c r="D360" s="85" t="s">
        <v>2259</v>
      </c>
      <c r="E360" s="74">
        <v>6718.95</v>
      </c>
      <c r="F360" s="75">
        <v>7003.16</v>
      </c>
      <c r="G360" s="122">
        <v>6868.78</v>
      </c>
      <c r="H360" s="61">
        <f t="shared" si="25"/>
        <v>6863.63</v>
      </c>
      <c r="I360" s="61">
        <f t="shared" si="26"/>
        <v>142.17497283277393</v>
      </c>
      <c r="J360" s="61">
        <f t="shared" si="27"/>
        <v>2.0714253657725421</v>
      </c>
      <c r="K360" s="61">
        <f t="shared" si="28"/>
        <v>6863.63</v>
      </c>
    </row>
    <row r="361" spans="1:11" ht="25.5" x14ac:dyDescent="0.25">
      <c r="A361" s="57">
        <f t="shared" si="29"/>
        <v>356</v>
      </c>
      <c r="B361" s="84" t="s">
        <v>34733</v>
      </c>
      <c r="C361" s="85" t="s">
        <v>34734</v>
      </c>
      <c r="D361" s="85" t="s">
        <v>2259</v>
      </c>
      <c r="E361" s="74">
        <v>99.75</v>
      </c>
      <c r="F361" s="75">
        <v>104.05</v>
      </c>
      <c r="G361" s="122">
        <v>102.05</v>
      </c>
      <c r="H361" s="61">
        <f t="shared" si="25"/>
        <v>101.95</v>
      </c>
      <c r="I361" s="61">
        <f t="shared" si="26"/>
        <v>2.1517434791349999</v>
      </c>
      <c r="J361" s="61">
        <f t="shared" si="27"/>
        <v>2.1105870320107893</v>
      </c>
      <c r="K361" s="61">
        <f t="shared" si="28"/>
        <v>101.95</v>
      </c>
    </row>
    <row r="362" spans="1:11" ht="25.5" x14ac:dyDescent="0.25">
      <c r="A362" s="57">
        <f t="shared" si="29"/>
        <v>357</v>
      </c>
      <c r="B362" s="84" t="s">
        <v>34735</v>
      </c>
      <c r="C362" s="85" t="s">
        <v>34736</v>
      </c>
      <c r="D362" s="85" t="s">
        <v>2259</v>
      </c>
      <c r="E362" s="74">
        <v>55753.95</v>
      </c>
      <c r="F362" s="75">
        <v>57972.959999999999</v>
      </c>
      <c r="G362" s="122">
        <v>56857.88</v>
      </c>
      <c r="H362" s="61">
        <f t="shared" si="25"/>
        <v>56861.596666666672</v>
      </c>
      <c r="I362" s="61">
        <f t="shared" si="26"/>
        <v>1109.5096688327396</v>
      </c>
      <c r="J362" s="61">
        <f t="shared" si="27"/>
        <v>1.9512460674238417</v>
      </c>
      <c r="K362" s="61">
        <f t="shared" si="28"/>
        <v>56861.596666666672</v>
      </c>
    </row>
    <row r="363" spans="1:11" ht="38.25" x14ac:dyDescent="0.25">
      <c r="A363" s="57">
        <f t="shared" si="29"/>
        <v>358</v>
      </c>
      <c r="B363" s="84" t="s">
        <v>34737</v>
      </c>
      <c r="C363" s="85" t="s">
        <v>34738</v>
      </c>
      <c r="D363" s="85" t="s">
        <v>2259</v>
      </c>
      <c r="E363" s="74">
        <v>26759.25</v>
      </c>
      <c r="F363" s="75">
        <v>27856.38</v>
      </c>
      <c r="G363" s="122">
        <v>27321.19</v>
      </c>
      <c r="H363" s="61">
        <f t="shared" si="25"/>
        <v>27312.273333333334</v>
      </c>
      <c r="I363" s="61">
        <f t="shared" si="26"/>
        <v>548.61934839498133</v>
      </c>
      <c r="J363" s="61">
        <f t="shared" si="27"/>
        <v>2.0086916299472497</v>
      </c>
      <c r="K363" s="61">
        <f t="shared" si="28"/>
        <v>27312.273333333334</v>
      </c>
    </row>
    <row r="364" spans="1:11" ht="25.5" x14ac:dyDescent="0.25">
      <c r="A364" s="57">
        <f t="shared" si="29"/>
        <v>359</v>
      </c>
      <c r="B364" s="84" t="s">
        <v>34739</v>
      </c>
      <c r="C364" s="85" t="s">
        <v>34740</v>
      </c>
      <c r="D364" s="85" t="s">
        <v>2259</v>
      </c>
      <c r="E364" s="74">
        <v>603.75</v>
      </c>
      <c r="F364" s="75">
        <v>633.82000000000005</v>
      </c>
      <c r="G364" s="122">
        <v>615.70000000000005</v>
      </c>
      <c r="H364" s="61">
        <f t="shared" si="25"/>
        <v>617.75666666666677</v>
      </c>
      <c r="I364" s="61">
        <f t="shared" si="26"/>
        <v>15.140133200647014</v>
      </c>
      <c r="J364" s="61">
        <f t="shared" si="27"/>
        <v>2.4508247369212817</v>
      </c>
      <c r="K364" s="61">
        <f t="shared" si="28"/>
        <v>617.75666666666677</v>
      </c>
    </row>
    <row r="365" spans="1:11" ht="25.5" x14ac:dyDescent="0.25">
      <c r="A365" s="57">
        <f t="shared" si="29"/>
        <v>360</v>
      </c>
      <c r="B365" s="84" t="s">
        <v>34741</v>
      </c>
      <c r="C365" s="85" t="s">
        <v>34742</v>
      </c>
      <c r="D365" s="85" t="s">
        <v>2259</v>
      </c>
      <c r="E365" s="74">
        <v>1228.5</v>
      </c>
      <c r="F365" s="75">
        <v>1280.47</v>
      </c>
      <c r="G365" s="122">
        <v>1255.9000000000001</v>
      </c>
      <c r="H365" s="61">
        <f t="shared" si="25"/>
        <v>1254.9566666666667</v>
      </c>
      <c r="I365" s="61">
        <f t="shared" si="26"/>
        <v>25.997839012759005</v>
      </c>
      <c r="J365" s="61">
        <f t="shared" si="27"/>
        <v>2.0716124869723793</v>
      </c>
      <c r="K365" s="61">
        <f t="shared" si="28"/>
        <v>1254.9566666666667</v>
      </c>
    </row>
    <row r="366" spans="1:11" ht="25.5" x14ac:dyDescent="0.25">
      <c r="A366" s="57">
        <f t="shared" si="29"/>
        <v>361</v>
      </c>
      <c r="B366" s="84" t="s">
        <v>34743</v>
      </c>
      <c r="C366" s="85" t="s">
        <v>34744</v>
      </c>
      <c r="D366" s="85" t="s">
        <v>2259</v>
      </c>
      <c r="E366" s="74">
        <v>492.45</v>
      </c>
      <c r="F366" s="75">
        <v>513.66999999999996</v>
      </c>
      <c r="G366" s="122">
        <v>503.83</v>
      </c>
      <c r="H366" s="61">
        <f t="shared" si="25"/>
        <v>503.31666666666661</v>
      </c>
      <c r="I366" s="61">
        <f t="shared" si="26"/>
        <v>10.619309456519902</v>
      </c>
      <c r="J366" s="61">
        <f t="shared" si="27"/>
        <v>2.109866443892825</v>
      </c>
      <c r="K366" s="61">
        <f t="shared" si="28"/>
        <v>503.31666666666661</v>
      </c>
    </row>
    <row r="367" spans="1:11" ht="25.5" x14ac:dyDescent="0.25">
      <c r="A367" s="57">
        <f t="shared" si="29"/>
        <v>362</v>
      </c>
      <c r="B367" s="84" t="s">
        <v>34743</v>
      </c>
      <c r="C367" s="85" t="s">
        <v>34745</v>
      </c>
      <c r="D367" s="85" t="s">
        <v>2259</v>
      </c>
      <c r="E367" s="74">
        <v>1399.65</v>
      </c>
      <c r="F367" s="75">
        <v>1455.36</v>
      </c>
      <c r="G367" s="122">
        <v>1427.36</v>
      </c>
      <c r="H367" s="61">
        <f t="shared" si="25"/>
        <v>1427.4566666666667</v>
      </c>
      <c r="I367" s="61">
        <f t="shared" si="26"/>
        <v>27.855125799991065</v>
      </c>
      <c r="J367" s="61">
        <f t="shared" si="27"/>
        <v>1.9513815340564498</v>
      </c>
      <c r="K367" s="61">
        <f t="shared" si="28"/>
        <v>1427.4566666666667</v>
      </c>
    </row>
    <row r="368" spans="1:11" ht="25.5" x14ac:dyDescent="0.25">
      <c r="A368" s="57">
        <f t="shared" si="29"/>
        <v>363</v>
      </c>
      <c r="B368" s="84" t="s">
        <v>34746</v>
      </c>
      <c r="C368" s="85" t="s">
        <v>34747</v>
      </c>
      <c r="D368" s="85" t="s">
        <v>2259</v>
      </c>
      <c r="E368" s="74">
        <v>441</v>
      </c>
      <c r="F368" s="75">
        <v>459.08</v>
      </c>
      <c r="G368" s="122">
        <v>450.26</v>
      </c>
      <c r="H368" s="61">
        <f t="shared" si="25"/>
        <v>450.11333333333329</v>
      </c>
      <c r="I368" s="61">
        <f t="shared" si="26"/>
        <v>9.0408922863472494</v>
      </c>
      <c r="J368" s="61">
        <f t="shared" si="27"/>
        <v>2.0085813098213596</v>
      </c>
      <c r="K368" s="61">
        <f t="shared" si="28"/>
        <v>450.11333333333329</v>
      </c>
    </row>
    <row r="369" spans="1:11" ht="25.5" x14ac:dyDescent="0.25">
      <c r="A369" s="57">
        <f t="shared" si="29"/>
        <v>364</v>
      </c>
      <c r="B369" s="84" t="s">
        <v>34748</v>
      </c>
      <c r="C369" s="85" t="s">
        <v>34749</v>
      </c>
      <c r="D369" s="85" t="s">
        <v>2259</v>
      </c>
      <c r="E369" s="74">
        <v>65.099999999999994</v>
      </c>
      <c r="F369" s="75">
        <v>68.34</v>
      </c>
      <c r="G369" s="122">
        <v>66.39</v>
      </c>
      <c r="H369" s="61">
        <f t="shared" si="25"/>
        <v>66.61</v>
      </c>
      <c r="I369" s="61">
        <f t="shared" si="26"/>
        <v>1.6311652276823505</v>
      </c>
      <c r="J369" s="61">
        <f t="shared" si="27"/>
        <v>2.4488293464680235</v>
      </c>
      <c r="K369" s="61">
        <f t="shared" si="28"/>
        <v>66.61</v>
      </c>
    </row>
    <row r="370" spans="1:11" ht="38.25" x14ac:dyDescent="0.25">
      <c r="A370" s="57">
        <f t="shared" si="29"/>
        <v>365</v>
      </c>
      <c r="B370" s="84" t="s">
        <v>34750</v>
      </c>
      <c r="C370" s="85" t="s">
        <v>34751</v>
      </c>
      <c r="D370" s="85" t="s">
        <v>2259</v>
      </c>
      <c r="E370" s="74">
        <v>1094.0999999999999</v>
      </c>
      <c r="F370" s="75">
        <v>1140.3800000000001</v>
      </c>
      <c r="G370" s="122">
        <v>1118.5</v>
      </c>
      <c r="H370" s="61">
        <f t="shared" si="25"/>
        <v>1117.6600000000001</v>
      </c>
      <c r="I370" s="61">
        <f t="shared" si="26"/>
        <v>23.151431921157805</v>
      </c>
      <c r="J370" s="61">
        <f t="shared" si="27"/>
        <v>2.0714199238728956</v>
      </c>
      <c r="K370" s="61">
        <f t="shared" si="28"/>
        <v>1117.6600000000001</v>
      </c>
    </row>
    <row r="371" spans="1:11" ht="38.25" x14ac:dyDescent="0.25">
      <c r="A371" s="57">
        <f t="shared" si="29"/>
        <v>366</v>
      </c>
      <c r="B371" s="84" t="s">
        <v>34752</v>
      </c>
      <c r="C371" s="85" t="s">
        <v>34753</v>
      </c>
      <c r="D371" s="85" t="s">
        <v>2259</v>
      </c>
      <c r="E371" s="74">
        <v>1169.7</v>
      </c>
      <c r="F371" s="75">
        <v>1220.1099999999999</v>
      </c>
      <c r="G371" s="122">
        <v>1196.72</v>
      </c>
      <c r="H371" s="61">
        <f t="shared" si="25"/>
        <v>1195.51</v>
      </c>
      <c r="I371" s="61">
        <f t="shared" si="26"/>
        <v>25.226773475813282</v>
      </c>
      <c r="J371" s="61">
        <f t="shared" si="27"/>
        <v>2.1101265130206595</v>
      </c>
      <c r="K371" s="61">
        <f t="shared" si="28"/>
        <v>1195.51</v>
      </c>
    </row>
    <row r="372" spans="1:11" ht="38.25" x14ac:dyDescent="0.25">
      <c r="A372" s="57">
        <f t="shared" si="29"/>
        <v>367</v>
      </c>
      <c r="B372" s="84" t="s">
        <v>34754</v>
      </c>
      <c r="C372" s="85" t="s">
        <v>34755</v>
      </c>
      <c r="D372" s="85" t="s">
        <v>2259</v>
      </c>
      <c r="E372" s="74">
        <v>1392.3</v>
      </c>
      <c r="F372" s="75">
        <v>1447.71</v>
      </c>
      <c r="G372" s="122">
        <v>1419.87</v>
      </c>
      <c r="H372" s="61">
        <f t="shared" si="25"/>
        <v>1419.96</v>
      </c>
      <c r="I372" s="61">
        <f t="shared" si="26"/>
        <v>27.705109637032702</v>
      </c>
      <c r="J372" s="61">
        <f t="shared" si="27"/>
        <v>1.9511190200451212</v>
      </c>
      <c r="K372" s="61">
        <f t="shared" si="28"/>
        <v>1419.96</v>
      </c>
    </row>
    <row r="373" spans="1:11" ht="38.25" x14ac:dyDescent="0.25">
      <c r="A373" s="57">
        <f t="shared" si="29"/>
        <v>368</v>
      </c>
      <c r="B373" s="84" t="s">
        <v>34756</v>
      </c>
      <c r="C373" s="85" t="s">
        <v>34757</v>
      </c>
      <c r="D373" s="85" t="s">
        <v>2259</v>
      </c>
      <c r="E373" s="74">
        <v>1094.0999999999999</v>
      </c>
      <c r="F373" s="75">
        <v>1138.96</v>
      </c>
      <c r="G373" s="122">
        <v>1117.08</v>
      </c>
      <c r="H373" s="61">
        <f t="shared" si="25"/>
        <v>1116.7133333333334</v>
      </c>
      <c r="I373" s="61">
        <f t="shared" si="26"/>
        <v>22.432247621077479</v>
      </c>
      <c r="J373" s="61">
        <f t="shared" si="27"/>
        <v>2.0087740471512365</v>
      </c>
      <c r="K373" s="61">
        <f t="shared" si="28"/>
        <v>1116.7133333333334</v>
      </c>
    </row>
    <row r="374" spans="1:11" ht="38.25" x14ac:dyDescent="0.25">
      <c r="A374" s="57">
        <f t="shared" si="29"/>
        <v>369</v>
      </c>
      <c r="B374" s="84" t="s">
        <v>34758</v>
      </c>
      <c r="C374" s="85" t="s">
        <v>34759</v>
      </c>
      <c r="D374" s="85" t="s">
        <v>2259</v>
      </c>
      <c r="E374" s="74">
        <v>1116.1500000000001</v>
      </c>
      <c r="F374" s="75">
        <v>1171.73</v>
      </c>
      <c r="G374" s="122">
        <v>1138.25</v>
      </c>
      <c r="H374" s="61">
        <f t="shared" si="25"/>
        <v>1142.0433333333333</v>
      </c>
      <c r="I374" s="61">
        <f t="shared" si="26"/>
        <v>27.983497517882419</v>
      </c>
      <c r="J374" s="61">
        <f t="shared" si="27"/>
        <v>2.4503008512125128</v>
      </c>
      <c r="K374" s="61">
        <f t="shared" si="28"/>
        <v>1142.0433333333333</v>
      </c>
    </row>
    <row r="375" spans="1:11" ht="38.25" x14ac:dyDescent="0.25">
      <c r="A375" s="57">
        <f t="shared" si="29"/>
        <v>370</v>
      </c>
      <c r="B375" s="84" t="s">
        <v>34760</v>
      </c>
      <c r="C375" s="85" t="s">
        <v>34761</v>
      </c>
      <c r="D375" s="85" t="s">
        <v>2259</v>
      </c>
      <c r="E375" s="74">
        <v>1392.3</v>
      </c>
      <c r="F375" s="75">
        <v>1451.19</v>
      </c>
      <c r="G375" s="122">
        <v>1423.35</v>
      </c>
      <c r="H375" s="61">
        <f t="shared" si="25"/>
        <v>1422.28</v>
      </c>
      <c r="I375" s="61">
        <f t="shared" si="26"/>
        <v>29.459577390044192</v>
      </c>
      <c r="J375" s="61">
        <f t="shared" si="27"/>
        <v>2.0712923889841797</v>
      </c>
      <c r="K375" s="61">
        <f t="shared" si="28"/>
        <v>1422.28</v>
      </c>
    </row>
    <row r="376" spans="1:11" ht="38.25" x14ac:dyDescent="0.25">
      <c r="A376" s="57">
        <f t="shared" si="29"/>
        <v>371</v>
      </c>
      <c r="B376" s="84" t="s">
        <v>34762</v>
      </c>
      <c r="C376" s="85" t="s">
        <v>34763</v>
      </c>
      <c r="D376" s="85" t="s">
        <v>2258</v>
      </c>
      <c r="E376" s="74">
        <v>3360</v>
      </c>
      <c r="F376" s="75">
        <v>3504.82</v>
      </c>
      <c r="G376" s="122">
        <v>3437.62</v>
      </c>
      <c r="H376" s="61">
        <f t="shared" si="25"/>
        <v>3434.1466666666661</v>
      </c>
      <c r="I376" s="61">
        <f t="shared" si="26"/>
        <v>72.472450857780061</v>
      </c>
      <c r="J376" s="61">
        <f t="shared" si="27"/>
        <v>2.1103481561003048</v>
      </c>
      <c r="K376" s="61">
        <f t="shared" si="28"/>
        <v>3434.1466666666661</v>
      </c>
    </row>
    <row r="377" spans="1:11" ht="25.5" x14ac:dyDescent="0.25">
      <c r="A377" s="57">
        <f t="shared" si="29"/>
        <v>372</v>
      </c>
      <c r="B377" s="84" t="s">
        <v>34764</v>
      </c>
      <c r="C377" s="85" t="s">
        <v>34765</v>
      </c>
      <c r="D377" s="85" t="s">
        <v>2259</v>
      </c>
      <c r="E377" s="74">
        <v>1072.05</v>
      </c>
      <c r="F377" s="75">
        <v>1114.72</v>
      </c>
      <c r="G377" s="122">
        <v>1093.28</v>
      </c>
      <c r="H377" s="61">
        <f t="shared" si="25"/>
        <v>1093.3500000000001</v>
      </c>
      <c r="I377" s="61">
        <f t="shared" si="26"/>
        <v>21.335086125910099</v>
      </c>
      <c r="J377" s="61">
        <f t="shared" si="27"/>
        <v>1.9513500823990577</v>
      </c>
      <c r="K377" s="61">
        <f t="shared" si="28"/>
        <v>1093.3500000000001</v>
      </c>
    </row>
    <row r="378" spans="1:11" ht="25.5" x14ac:dyDescent="0.25">
      <c r="A378" s="57">
        <f t="shared" si="29"/>
        <v>373</v>
      </c>
      <c r="B378" s="84" t="s">
        <v>34766</v>
      </c>
      <c r="C378" s="85" t="s">
        <v>34767</v>
      </c>
      <c r="D378" s="85" t="s">
        <v>2259</v>
      </c>
      <c r="E378" s="74">
        <v>763.35</v>
      </c>
      <c r="F378" s="75">
        <v>794.65</v>
      </c>
      <c r="G378" s="122">
        <v>779.38</v>
      </c>
      <c r="H378" s="61">
        <f t="shared" si="25"/>
        <v>779.12666666666667</v>
      </c>
      <c r="I378" s="61">
        <f t="shared" si="26"/>
        <v>15.65153773062994</v>
      </c>
      <c r="J378" s="61">
        <f t="shared" si="27"/>
        <v>2.0088566340043048</v>
      </c>
      <c r="K378" s="61">
        <f t="shared" si="28"/>
        <v>779.12666666666667</v>
      </c>
    </row>
    <row r="379" spans="1:11" ht="25.5" x14ac:dyDescent="0.25">
      <c r="A379" s="57">
        <f t="shared" si="29"/>
        <v>374</v>
      </c>
      <c r="B379" s="84" t="s">
        <v>34768</v>
      </c>
      <c r="C379" s="85" t="s">
        <v>34769</v>
      </c>
      <c r="D379" s="85" t="s">
        <v>2259</v>
      </c>
      <c r="E379" s="74">
        <v>1197</v>
      </c>
      <c r="F379" s="75">
        <v>1256.6099999999999</v>
      </c>
      <c r="G379" s="122">
        <v>1220.7</v>
      </c>
      <c r="H379" s="61">
        <f t="shared" si="25"/>
        <v>1224.7699999999998</v>
      </c>
      <c r="I379" s="61">
        <f t="shared" si="26"/>
        <v>30.012692315085573</v>
      </c>
      <c r="J379" s="61">
        <f t="shared" si="27"/>
        <v>2.450475788522382</v>
      </c>
      <c r="K379" s="61">
        <f t="shared" si="28"/>
        <v>1224.7699999999998</v>
      </c>
    </row>
    <row r="380" spans="1:11" ht="25.5" x14ac:dyDescent="0.25">
      <c r="A380" s="57">
        <f t="shared" si="29"/>
        <v>375</v>
      </c>
      <c r="B380" s="84" t="s">
        <v>34770</v>
      </c>
      <c r="C380" s="85" t="s">
        <v>34771</v>
      </c>
      <c r="D380" s="85" t="s">
        <v>2259</v>
      </c>
      <c r="E380" s="74">
        <v>1291.5</v>
      </c>
      <c r="F380" s="75">
        <v>1346.13</v>
      </c>
      <c r="G380" s="122">
        <v>1320.3</v>
      </c>
      <c r="H380" s="61">
        <f t="shared" si="25"/>
        <v>1319.3100000000002</v>
      </c>
      <c r="I380" s="61">
        <f t="shared" si="26"/>
        <v>27.328452206445995</v>
      </c>
      <c r="J380" s="61">
        <f t="shared" si="27"/>
        <v>2.0714200761341908</v>
      </c>
      <c r="K380" s="61">
        <f t="shared" si="28"/>
        <v>1319.3100000000002</v>
      </c>
    </row>
    <row r="381" spans="1:11" ht="25.5" x14ac:dyDescent="0.25">
      <c r="A381" s="57">
        <f t="shared" si="29"/>
        <v>376</v>
      </c>
      <c r="B381" s="84" t="s">
        <v>34772</v>
      </c>
      <c r="C381" s="85" t="s">
        <v>34773</v>
      </c>
      <c r="D381" s="85" t="s">
        <v>2259</v>
      </c>
      <c r="E381" s="74">
        <v>763.35</v>
      </c>
      <c r="F381" s="75">
        <v>796.25</v>
      </c>
      <c r="G381" s="122">
        <v>780.98</v>
      </c>
      <c r="H381" s="61">
        <f t="shared" si="25"/>
        <v>780.19333333333327</v>
      </c>
      <c r="I381" s="61">
        <f t="shared" si="26"/>
        <v>16.464101352133767</v>
      </c>
      <c r="J381" s="61">
        <f t="shared" si="27"/>
        <v>2.1102591689410874</v>
      </c>
      <c r="K381" s="61">
        <f t="shared" si="28"/>
        <v>780.19333333333327</v>
      </c>
    </row>
    <row r="382" spans="1:11" ht="25.5" x14ac:dyDescent="0.25">
      <c r="A382" s="57">
        <f t="shared" si="29"/>
        <v>377</v>
      </c>
      <c r="B382" s="84" t="s">
        <v>34774</v>
      </c>
      <c r="C382" s="85" t="s">
        <v>34775</v>
      </c>
      <c r="D382" s="85" t="s">
        <v>2259</v>
      </c>
      <c r="E382" s="74">
        <v>1211.7</v>
      </c>
      <c r="F382" s="75">
        <v>1259.93</v>
      </c>
      <c r="G382" s="122">
        <v>1235.69</v>
      </c>
      <c r="H382" s="61">
        <f t="shared" si="25"/>
        <v>1235.7733333333333</v>
      </c>
      <c r="I382" s="61">
        <f t="shared" si="26"/>
        <v>24.115107989252998</v>
      </c>
      <c r="J382" s="61">
        <f t="shared" si="27"/>
        <v>1.9514183822210922</v>
      </c>
      <c r="K382" s="61">
        <f t="shared" si="28"/>
        <v>1235.7733333333333</v>
      </c>
    </row>
    <row r="383" spans="1:11" ht="25.5" x14ac:dyDescent="0.25">
      <c r="A383" s="57">
        <f t="shared" si="29"/>
        <v>378</v>
      </c>
      <c r="B383" s="84" t="s">
        <v>34776</v>
      </c>
      <c r="C383" s="85" t="s">
        <v>34777</v>
      </c>
      <c r="D383" s="85" t="s">
        <v>2259</v>
      </c>
      <c r="E383" s="74">
        <v>1034.25</v>
      </c>
      <c r="F383" s="75">
        <v>1076.6500000000001</v>
      </c>
      <c r="G383" s="122">
        <v>1055.97</v>
      </c>
      <c r="H383" s="61">
        <f t="shared" si="25"/>
        <v>1055.6233333333332</v>
      </c>
      <c r="I383" s="61">
        <f t="shared" si="26"/>
        <v>21.202125679594847</v>
      </c>
      <c r="J383" s="61">
        <f t="shared" si="27"/>
        <v>2.008493466381144</v>
      </c>
      <c r="K383" s="61">
        <f t="shared" si="28"/>
        <v>1055.6233333333332</v>
      </c>
    </row>
    <row r="384" spans="1:11" ht="25.5" x14ac:dyDescent="0.25">
      <c r="A384" s="57">
        <f t="shared" si="29"/>
        <v>379</v>
      </c>
      <c r="B384" s="84" t="s">
        <v>34778</v>
      </c>
      <c r="C384" s="85" t="s">
        <v>34779</v>
      </c>
      <c r="D384" s="85" t="s">
        <v>2259</v>
      </c>
      <c r="E384" s="74">
        <v>735</v>
      </c>
      <c r="F384" s="75">
        <v>771.6</v>
      </c>
      <c r="G384" s="122">
        <v>749.55</v>
      </c>
      <c r="H384" s="61">
        <f t="shared" si="25"/>
        <v>752.04999999999984</v>
      </c>
      <c r="I384" s="61">
        <f t="shared" si="26"/>
        <v>18.427628713429208</v>
      </c>
      <c r="J384" s="61">
        <f t="shared" si="27"/>
        <v>2.450319621491817</v>
      </c>
      <c r="K384" s="61">
        <f t="shared" si="28"/>
        <v>752.04999999999984</v>
      </c>
    </row>
    <row r="385" spans="1:11" ht="25.5" x14ac:dyDescent="0.25">
      <c r="A385" s="57">
        <f t="shared" si="29"/>
        <v>380</v>
      </c>
      <c r="B385" s="84" t="s">
        <v>34780</v>
      </c>
      <c r="C385" s="85" t="s">
        <v>34781</v>
      </c>
      <c r="D385" s="85" t="s">
        <v>2259</v>
      </c>
      <c r="E385" s="74">
        <v>1990.8</v>
      </c>
      <c r="F385" s="75">
        <v>2075.0100000000002</v>
      </c>
      <c r="G385" s="122">
        <v>2035.19</v>
      </c>
      <c r="H385" s="61">
        <f t="shared" si="25"/>
        <v>2033.6666666666667</v>
      </c>
      <c r="I385" s="61">
        <f t="shared" si="26"/>
        <v>42.125662408244033</v>
      </c>
      <c r="J385" s="61">
        <f t="shared" si="27"/>
        <v>2.0714143128131797</v>
      </c>
      <c r="K385" s="61">
        <f t="shared" si="28"/>
        <v>2033.6666666666667</v>
      </c>
    </row>
    <row r="386" spans="1:11" ht="25.5" x14ac:dyDescent="0.25">
      <c r="A386" s="57">
        <f t="shared" si="29"/>
        <v>381</v>
      </c>
      <c r="B386" s="84" t="s">
        <v>34782</v>
      </c>
      <c r="C386" s="85" t="s">
        <v>34783</v>
      </c>
      <c r="D386" s="85" t="s">
        <v>2259</v>
      </c>
      <c r="E386" s="74">
        <v>11808.3</v>
      </c>
      <c r="F386" s="75">
        <v>12317.24</v>
      </c>
      <c r="G386" s="122">
        <v>12081.07</v>
      </c>
      <c r="H386" s="61">
        <f t="shared" si="25"/>
        <v>12068.87</v>
      </c>
      <c r="I386" s="61">
        <f t="shared" si="26"/>
        <v>254.68924378544165</v>
      </c>
      <c r="J386" s="61">
        <f t="shared" si="27"/>
        <v>2.1102990071600871</v>
      </c>
      <c r="K386" s="61">
        <f t="shared" si="28"/>
        <v>12068.87</v>
      </c>
    </row>
    <row r="387" spans="1:11" ht="25.5" x14ac:dyDescent="0.25">
      <c r="A387" s="57">
        <f t="shared" si="29"/>
        <v>382</v>
      </c>
      <c r="B387" s="84" t="s">
        <v>34784</v>
      </c>
      <c r="C387" s="85" t="s">
        <v>34785</v>
      </c>
      <c r="D387" s="85" t="s">
        <v>2259</v>
      </c>
      <c r="E387" s="74">
        <v>2033.85</v>
      </c>
      <c r="F387" s="75">
        <v>2117.2399999999998</v>
      </c>
      <c r="G387" s="122">
        <v>2076.56</v>
      </c>
      <c r="H387" s="61">
        <f t="shared" si="25"/>
        <v>2075.8833333333332</v>
      </c>
      <c r="I387" s="61">
        <f t="shared" si="26"/>
        <v>41.699117896345577</v>
      </c>
      <c r="J387" s="61">
        <f t="shared" si="27"/>
        <v>2.0087409165421422</v>
      </c>
      <c r="K387" s="61">
        <f t="shared" si="28"/>
        <v>2075.8833333333332</v>
      </c>
    </row>
    <row r="388" spans="1:11" ht="25.5" x14ac:dyDescent="0.25">
      <c r="A388" s="57">
        <f t="shared" si="29"/>
        <v>383</v>
      </c>
      <c r="B388" s="84" t="s">
        <v>34786</v>
      </c>
      <c r="C388" s="85" t="s">
        <v>34787</v>
      </c>
      <c r="D388" s="85" t="s">
        <v>2259</v>
      </c>
      <c r="E388" s="74">
        <v>1524.6</v>
      </c>
      <c r="F388" s="75">
        <v>1600.53</v>
      </c>
      <c r="G388" s="122">
        <v>1554.79</v>
      </c>
      <c r="H388" s="61">
        <f t="shared" si="25"/>
        <v>1559.9733333333334</v>
      </c>
      <c r="I388" s="61">
        <f t="shared" si="26"/>
        <v>38.229457664650901</v>
      </c>
      <c r="J388" s="61">
        <f t="shared" si="27"/>
        <v>2.4506481519759462</v>
      </c>
      <c r="K388" s="61">
        <f t="shared" si="28"/>
        <v>1559.9733333333334</v>
      </c>
    </row>
    <row r="389" spans="1:11" x14ac:dyDescent="0.25">
      <c r="A389" s="57">
        <f t="shared" si="29"/>
        <v>384</v>
      </c>
      <c r="B389" s="84" t="s">
        <v>34788</v>
      </c>
      <c r="C389" s="85" t="s">
        <v>34789</v>
      </c>
      <c r="D389" s="85" t="s">
        <v>2259</v>
      </c>
      <c r="E389" s="74">
        <v>60.9</v>
      </c>
      <c r="F389" s="75">
        <v>63.48</v>
      </c>
      <c r="G389" s="122">
        <v>62.26</v>
      </c>
      <c r="H389" s="61">
        <f t="shared" si="25"/>
        <v>62.213333333333331</v>
      </c>
      <c r="I389" s="61">
        <f t="shared" si="26"/>
        <v>1.2906329196690014</v>
      </c>
      <c r="J389" s="61">
        <f t="shared" si="27"/>
        <v>2.0745278391593467</v>
      </c>
      <c r="K389" s="61">
        <f t="shared" si="28"/>
        <v>62.213333333333331</v>
      </c>
    </row>
    <row r="390" spans="1:11" ht="25.5" x14ac:dyDescent="0.25">
      <c r="A390" s="57">
        <f t="shared" si="29"/>
        <v>385</v>
      </c>
      <c r="B390" s="84" t="s">
        <v>34790</v>
      </c>
      <c r="C390" s="85" t="s">
        <v>34791</v>
      </c>
      <c r="D390" s="85" t="s">
        <v>2259</v>
      </c>
      <c r="E390" s="74">
        <v>4827.8999999999996</v>
      </c>
      <c r="F390" s="75">
        <v>5035.9799999999996</v>
      </c>
      <c r="G390" s="122">
        <v>4939.42</v>
      </c>
      <c r="H390" s="61">
        <f t="shared" si="25"/>
        <v>4934.4333333333334</v>
      </c>
      <c r="I390" s="61">
        <f t="shared" si="26"/>
        <v>104.1295910552487</v>
      </c>
      <c r="J390" s="61">
        <f t="shared" si="27"/>
        <v>2.110264421890701</v>
      </c>
      <c r="K390" s="61">
        <f t="shared" si="28"/>
        <v>4934.4333333333334</v>
      </c>
    </row>
    <row r="391" spans="1:11" ht="25.5" x14ac:dyDescent="0.25">
      <c r="A391" s="57">
        <f t="shared" si="29"/>
        <v>386</v>
      </c>
      <c r="B391" s="84" t="s">
        <v>34792</v>
      </c>
      <c r="C391" s="85" t="s">
        <v>34793</v>
      </c>
      <c r="D391" s="85" t="s">
        <v>2259</v>
      </c>
      <c r="E391" s="74">
        <v>101.85</v>
      </c>
      <c r="F391" s="75">
        <v>105.9</v>
      </c>
      <c r="G391" s="122">
        <v>103.87</v>
      </c>
      <c r="H391" s="61">
        <f t="shared" ref="H391:H454" si="30">AVERAGE(E391:G391)</f>
        <v>103.87333333333333</v>
      </c>
      <c r="I391" s="61">
        <f t="shared" ref="I391:I454" si="31">SQRT(((SUM((POWER(G391-H391,2)),(POWER(F391-H391,2)),(POWER(E391-H391,2)))/(COLUMNS(E391:G391)-1))))</f>
        <v>2.025002057612129</v>
      </c>
      <c r="J391" s="61">
        <f t="shared" ref="J391:J454" si="32">I391/H391*100</f>
        <v>1.9494917440589139</v>
      </c>
      <c r="K391" s="61">
        <f t="shared" ref="K391:K454" si="33">H391</f>
        <v>103.87333333333333</v>
      </c>
    </row>
    <row r="392" spans="1:11" ht="38.25" x14ac:dyDescent="0.25">
      <c r="A392" s="57">
        <f t="shared" ref="A392:A455" si="34">A391+1</f>
        <v>387</v>
      </c>
      <c r="B392" s="84" t="s">
        <v>34794</v>
      </c>
      <c r="C392" s="85" t="s">
        <v>34795</v>
      </c>
      <c r="D392" s="85" t="s">
        <v>2259</v>
      </c>
      <c r="E392" s="74">
        <v>675.15</v>
      </c>
      <c r="F392" s="75">
        <v>702.83</v>
      </c>
      <c r="G392" s="122">
        <v>689.33</v>
      </c>
      <c r="H392" s="61">
        <f t="shared" si="30"/>
        <v>689.10333333333335</v>
      </c>
      <c r="I392" s="61">
        <f t="shared" si="31"/>
        <v>13.841392030187363</v>
      </c>
      <c r="J392" s="61">
        <f t="shared" si="32"/>
        <v>2.0086090663984639</v>
      </c>
      <c r="K392" s="61">
        <f t="shared" si="33"/>
        <v>689.10333333333335</v>
      </c>
    </row>
    <row r="393" spans="1:11" ht="25.5" x14ac:dyDescent="0.25">
      <c r="A393" s="57">
        <f t="shared" si="34"/>
        <v>388</v>
      </c>
      <c r="B393" s="84" t="s">
        <v>34796</v>
      </c>
      <c r="C393" s="85" t="s">
        <v>34797</v>
      </c>
      <c r="D393" s="85" t="s">
        <v>2259</v>
      </c>
      <c r="E393" s="74">
        <v>4198.95</v>
      </c>
      <c r="F393" s="75">
        <v>4408.0600000000004</v>
      </c>
      <c r="G393" s="122">
        <v>4282.09</v>
      </c>
      <c r="H393" s="61">
        <f t="shared" si="30"/>
        <v>4296.3666666666668</v>
      </c>
      <c r="I393" s="61">
        <f t="shared" si="31"/>
        <v>105.28350029009006</v>
      </c>
      <c r="J393" s="61">
        <f t="shared" si="32"/>
        <v>2.4505240929954009</v>
      </c>
      <c r="K393" s="61">
        <f t="shared" si="33"/>
        <v>4296.3666666666668</v>
      </c>
    </row>
    <row r="394" spans="1:11" ht="25.5" x14ac:dyDescent="0.25">
      <c r="A394" s="57">
        <f t="shared" si="34"/>
        <v>389</v>
      </c>
      <c r="B394" s="84" t="s">
        <v>34798</v>
      </c>
      <c r="C394" s="85" t="s">
        <v>34799</v>
      </c>
      <c r="D394" s="85" t="s">
        <v>2259</v>
      </c>
      <c r="E394" s="74">
        <v>290.85000000000002</v>
      </c>
      <c r="F394" s="75">
        <v>303.14999999999998</v>
      </c>
      <c r="G394" s="122">
        <v>297.33999999999997</v>
      </c>
      <c r="H394" s="61">
        <f t="shared" si="30"/>
        <v>297.11333333333329</v>
      </c>
      <c r="I394" s="61">
        <f t="shared" si="31"/>
        <v>6.1531319938168929</v>
      </c>
      <c r="J394" s="61">
        <f t="shared" si="32"/>
        <v>2.0709713444309332</v>
      </c>
      <c r="K394" s="61">
        <f t="shared" si="33"/>
        <v>297.11333333333329</v>
      </c>
    </row>
    <row r="395" spans="1:11" x14ac:dyDescent="0.25">
      <c r="A395" s="57">
        <f t="shared" si="34"/>
        <v>390</v>
      </c>
      <c r="B395" s="84" t="s">
        <v>34800</v>
      </c>
      <c r="C395" s="85" t="s">
        <v>34801</v>
      </c>
      <c r="D395" s="85" t="s">
        <v>2259</v>
      </c>
      <c r="E395" s="74">
        <v>490.35</v>
      </c>
      <c r="F395" s="75">
        <v>511.48</v>
      </c>
      <c r="G395" s="122">
        <v>501.68</v>
      </c>
      <c r="H395" s="61">
        <f t="shared" si="30"/>
        <v>501.17</v>
      </c>
      <c r="I395" s="61">
        <f t="shared" si="31"/>
        <v>10.574228104216399</v>
      </c>
      <c r="J395" s="61">
        <f t="shared" si="32"/>
        <v>2.1099084351051336</v>
      </c>
      <c r="K395" s="61">
        <f t="shared" si="33"/>
        <v>501.17</v>
      </c>
    </row>
    <row r="396" spans="1:11" ht="38.25" x14ac:dyDescent="0.25">
      <c r="A396" s="57">
        <f t="shared" si="34"/>
        <v>391</v>
      </c>
      <c r="B396" s="84" t="s">
        <v>34802</v>
      </c>
      <c r="C396" s="85" t="s">
        <v>34803</v>
      </c>
      <c r="D396" s="85" t="s">
        <v>2259</v>
      </c>
      <c r="E396" s="74">
        <v>1377.6</v>
      </c>
      <c r="F396" s="75">
        <v>1432.43</v>
      </c>
      <c r="G396" s="122">
        <v>1404.88</v>
      </c>
      <c r="H396" s="61">
        <f t="shared" si="30"/>
        <v>1404.97</v>
      </c>
      <c r="I396" s="61">
        <f t="shared" si="31"/>
        <v>27.415110796785122</v>
      </c>
      <c r="J396" s="61">
        <f t="shared" si="32"/>
        <v>1.9512951021577061</v>
      </c>
      <c r="K396" s="61">
        <f t="shared" si="33"/>
        <v>1404.97</v>
      </c>
    </row>
    <row r="397" spans="1:11" ht="25.5" x14ac:dyDescent="0.25">
      <c r="A397" s="57">
        <f t="shared" si="34"/>
        <v>392</v>
      </c>
      <c r="B397" s="84" t="s">
        <v>34804</v>
      </c>
      <c r="C397" s="85" t="s">
        <v>34805</v>
      </c>
      <c r="D397" s="85" t="s">
        <v>2259</v>
      </c>
      <c r="E397" s="74">
        <v>302.39999999999998</v>
      </c>
      <c r="F397" s="75">
        <v>314.8</v>
      </c>
      <c r="G397" s="122">
        <v>308.75</v>
      </c>
      <c r="H397" s="61">
        <f t="shared" si="30"/>
        <v>308.65000000000003</v>
      </c>
      <c r="I397" s="61">
        <f t="shared" si="31"/>
        <v>6.200604809210164</v>
      </c>
      <c r="J397" s="61">
        <f t="shared" si="32"/>
        <v>2.0089437256472262</v>
      </c>
      <c r="K397" s="61">
        <f t="shared" si="33"/>
        <v>308.65000000000003</v>
      </c>
    </row>
    <row r="398" spans="1:11" ht="25.5" x14ac:dyDescent="0.25">
      <c r="A398" s="57">
        <f t="shared" si="34"/>
        <v>393</v>
      </c>
      <c r="B398" s="84" t="s">
        <v>34806</v>
      </c>
      <c r="C398" s="85" t="s">
        <v>34807</v>
      </c>
      <c r="D398" s="85" t="s">
        <v>2259</v>
      </c>
      <c r="E398" s="74">
        <v>1549.8</v>
      </c>
      <c r="F398" s="75">
        <v>1626.98</v>
      </c>
      <c r="G398" s="122">
        <v>1580.49</v>
      </c>
      <c r="H398" s="61">
        <f t="shared" si="30"/>
        <v>1585.7566666666664</v>
      </c>
      <c r="I398" s="61">
        <f t="shared" si="31"/>
        <v>38.858608226921042</v>
      </c>
      <c r="J398" s="61">
        <f t="shared" si="32"/>
        <v>2.4504773679182206</v>
      </c>
      <c r="K398" s="61">
        <f t="shared" si="33"/>
        <v>1585.7566666666664</v>
      </c>
    </row>
    <row r="399" spans="1:11" ht="25.5" x14ac:dyDescent="0.25">
      <c r="A399" s="57">
        <f t="shared" si="34"/>
        <v>394</v>
      </c>
      <c r="B399" s="84" t="s">
        <v>34808</v>
      </c>
      <c r="C399" s="85" t="s">
        <v>34809</v>
      </c>
      <c r="D399" s="85" t="s">
        <v>2259</v>
      </c>
      <c r="E399" s="74">
        <v>2494.8000000000002</v>
      </c>
      <c r="F399" s="75">
        <v>2600.33</v>
      </c>
      <c r="G399" s="122">
        <v>2550.4299999999998</v>
      </c>
      <c r="H399" s="61">
        <f t="shared" si="30"/>
        <v>2548.52</v>
      </c>
      <c r="I399" s="61">
        <f t="shared" si="31"/>
        <v>52.790920620879369</v>
      </c>
      <c r="J399" s="61">
        <f t="shared" si="32"/>
        <v>2.0714344255049739</v>
      </c>
      <c r="K399" s="61">
        <f t="shared" si="33"/>
        <v>2548.52</v>
      </c>
    </row>
    <row r="400" spans="1:11" ht="25.5" x14ac:dyDescent="0.25">
      <c r="A400" s="57">
        <f t="shared" si="34"/>
        <v>395</v>
      </c>
      <c r="B400" s="84" t="s">
        <v>34810</v>
      </c>
      <c r="C400" s="85" t="s">
        <v>34811</v>
      </c>
      <c r="D400" s="85" t="s">
        <v>2259</v>
      </c>
      <c r="E400" s="74">
        <v>15882.3</v>
      </c>
      <c r="F400" s="75">
        <v>16566.830000000002</v>
      </c>
      <c r="G400" s="122">
        <v>16249.18</v>
      </c>
      <c r="H400" s="61">
        <f t="shared" si="30"/>
        <v>16232.769999999999</v>
      </c>
      <c r="I400" s="61">
        <f t="shared" si="31"/>
        <v>342.55991636500733</v>
      </c>
      <c r="J400" s="61">
        <f t="shared" si="32"/>
        <v>2.1102985896122926</v>
      </c>
      <c r="K400" s="61">
        <f t="shared" si="33"/>
        <v>16232.769999999999</v>
      </c>
    </row>
    <row r="401" spans="1:11" ht="25.5" x14ac:dyDescent="0.25">
      <c r="A401" s="57">
        <f t="shared" si="34"/>
        <v>396</v>
      </c>
      <c r="B401" s="84" t="s">
        <v>34812</v>
      </c>
      <c r="C401" s="85" t="s">
        <v>34813</v>
      </c>
      <c r="D401" s="85" t="s">
        <v>2259</v>
      </c>
      <c r="E401" s="74">
        <v>15882.3</v>
      </c>
      <c r="F401" s="75">
        <v>16514.419999999998</v>
      </c>
      <c r="G401" s="122">
        <v>16196.77</v>
      </c>
      <c r="H401" s="61">
        <f t="shared" si="30"/>
        <v>16197.83</v>
      </c>
      <c r="I401" s="61">
        <f t="shared" si="31"/>
        <v>316.06133313013737</v>
      </c>
      <c r="J401" s="61">
        <f t="shared" si="32"/>
        <v>1.9512572556332382</v>
      </c>
      <c r="K401" s="61">
        <f t="shared" si="33"/>
        <v>16197.83</v>
      </c>
    </row>
    <row r="402" spans="1:11" ht="25.5" x14ac:dyDescent="0.25">
      <c r="A402" s="57">
        <f t="shared" si="34"/>
        <v>397</v>
      </c>
      <c r="B402" s="84" t="s">
        <v>34814</v>
      </c>
      <c r="C402" s="85" t="s">
        <v>34815</v>
      </c>
      <c r="D402" s="85" t="s">
        <v>2259</v>
      </c>
      <c r="E402" s="74">
        <v>14989.8</v>
      </c>
      <c r="F402" s="75">
        <v>15604.38</v>
      </c>
      <c r="G402" s="122">
        <v>15304.59</v>
      </c>
      <c r="H402" s="61">
        <f t="shared" si="30"/>
        <v>15299.590000000002</v>
      </c>
      <c r="I402" s="61">
        <f t="shared" si="31"/>
        <v>307.32050712570413</v>
      </c>
      <c r="J402" s="61">
        <f t="shared" si="32"/>
        <v>2.0086845930231076</v>
      </c>
      <c r="K402" s="61">
        <f t="shared" si="33"/>
        <v>15299.590000000002</v>
      </c>
    </row>
    <row r="403" spans="1:11" ht="25.5" x14ac:dyDescent="0.25">
      <c r="A403" s="57">
        <f t="shared" si="34"/>
        <v>398</v>
      </c>
      <c r="B403" s="84" t="s">
        <v>34816</v>
      </c>
      <c r="C403" s="85" t="s">
        <v>34815</v>
      </c>
      <c r="D403" s="85" t="s">
        <v>2259</v>
      </c>
      <c r="E403" s="74">
        <v>10108.35</v>
      </c>
      <c r="F403" s="75">
        <v>10611.75</v>
      </c>
      <c r="G403" s="122">
        <v>10308.5</v>
      </c>
      <c r="H403" s="61">
        <f t="shared" si="30"/>
        <v>10342.866666666667</v>
      </c>
      <c r="I403" s="61">
        <f t="shared" si="31"/>
        <v>253.45352795598103</v>
      </c>
      <c r="J403" s="61">
        <f t="shared" si="32"/>
        <v>2.4505152790262632</v>
      </c>
      <c r="K403" s="61">
        <f t="shared" si="33"/>
        <v>10342.866666666667</v>
      </c>
    </row>
    <row r="404" spans="1:11" ht="25.5" x14ac:dyDescent="0.25">
      <c r="A404" s="57">
        <f t="shared" si="34"/>
        <v>399</v>
      </c>
      <c r="B404" s="84" t="s">
        <v>34817</v>
      </c>
      <c r="C404" s="85" t="s">
        <v>34818</v>
      </c>
      <c r="D404" s="85" t="s">
        <v>2259</v>
      </c>
      <c r="E404" s="74">
        <v>14989.8</v>
      </c>
      <c r="F404" s="75">
        <v>15623.87</v>
      </c>
      <c r="G404" s="122">
        <v>15324.07</v>
      </c>
      <c r="H404" s="61">
        <f t="shared" si="30"/>
        <v>15312.58</v>
      </c>
      <c r="I404" s="61">
        <f t="shared" si="31"/>
        <v>317.19111951629492</v>
      </c>
      <c r="J404" s="61">
        <f t="shared" si="32"/>
        <v>2.0714413868616188</v>
      </c>
      <c r="K404" s="61">
        <f t="shared" si="33"/>
        <v>15312.58</v>
      </c>
    </row>
    <row r="405" spans="1:11" ht="25.5" x14ac:dyDescent="0.25">
      <c r="A405" s="57">
        <f t="shared" si="34"/>
        <v>400</v>
      </c>
      <c r="B405" s="84" t="s">
        <v>34819</v>
      </c>
      <c r="C405" s="85" t="s">
        <v>34818</v>
      </c>
      <c r="D405" s="85" t="s">
        <v>2259</v>
      </c>
      <c r="E405" s="74">
        <v>11043.9</v>
      </c>
      <c r="F405" s="75">
        <v>11519.89</v>
      </c>
      <c r="G405" s="122">
        <v>11299.01</v>
      </c>
      <c r="H405" s="61">
        <f t="shared" si="30"/>
        <v>11287.6</v>
      </c>
      <c r="I405" s="61">
        <f t="shared" si="31"/>
        <v>238.20004429050798</v>
      </c>
      <c r="J405" s="61">
        <f t="shared" si="32"/>
        <v>2.1102806999761503</v>
      </c>
      <c r="K405" s="61">
        <f t="shared" si="33"/>
        <v>11287.6</v>
      </c>
    </row>
    <row r="406" spans="1:11" ht="25.5" x14ac:dyDescent="0.25">
      <c r="A406" s="57">
        <f t="shared" si="34"/>
        <v>401</v>
      </c>
      <c r="B406" s="84" t="s">
        <v>34820</v>
      </c>
      <c r="C406" s="85" t="s">
        <v>34821</v>
      </c>
      <c r="D406" s="85" t="s">
        <v>2259</v>
      </c>
      <c r="E406" s="74">
        <v>14989.8</v>
      </c>
      <c r="F406" s="75">
        <v>15586.39</v>
      </c>
      <c r="G406" s="122">
        <v>15286.6</v>
      </c>
      <c r="H406" s="61">
        <f t="shared" si="30"/>
        <v>15287.596666666666</v>
      </c>
      <c r="I406" s="61">
        <f t="shared" si="31"/>
        <v>298.29624877516204</v>
      </c>
      <c r="J406" s="61">
        <f t="shared" si="32"/>
        <v>1.9512304993339613</v>
      </c>
      <c r="K406" s="61">
        <f t="shared" si="33"/>
        <v>15287.596666666666</v>
      </c>
    </row>
    <row r="407" spans="1:11" ht="25.5" x14ac:dyDescent="0.25">
      <c r="A407" s="57">
        <f t="shared" si="34"/>
        <v>402</v>
      </c>
      <c r="B407" s="84" t="s">
        <v>34822</v>
      </c>
      <c r="C407" s="85" t="s">
        <v>34821</v>
      </c>
      <c r="D407" s="85" t="s">
        <v>2259</v>
      </c>
      <c r="E407" s="74">
        <v>10108.35</v>
      </c>
      <c r="F407" s="75">
        <v>10522.79</v>
      </c>
      <c r="G407" s="122">
        <v>10320.629999999999</v>
      </c>
      <c r="H407" s="61">
        <f t="shared" si="30"/>
        <v>10317.256666666666</v>
      </c>
      <c r="I407" s="61">
        <f t="shared" si="31"/>
        <v>207.24059190547936</v>
      </c>
      <c r="J407" s="61">
        <f t="shared" si="32"/>
        <v>2.0086792313216275</v>
      </c>
      <c r="K407" s="61">
        <f t="shared" si="33"/>
        <v>10317.256666666666</v>
      </c>
    </row>
    <row r="408" spans="1:11" ht="25.5" x14ac:dyDescent="0.25">
      <c r="A408" s="57">
        <f t="shared" si="34"/>
        <v>403</v>
      </c>
      <c r="B408" s="84" t="s">
        <v>34823</v>
      </c>
      <c r="C408" s="85" t="s">
        <v>34824</v>
      </c>
      <c r="D408" s="85" t="s">
        <v>2259</v>
      </c>
      <c r="E408" s="74">
        <v>14989.8</v>
      </c>
      <c r="F408" s="75">
        <v>15736.29</v>
      </c>
      <c r="G408" s="122">
        <v>15286.6</v>
      </c>
      <c r="H408" s="61">
        <f t="shared" si="30"/>
        <v>15337.563333333334</v>
      </c>
      <c r="I408" s="61">
        <f t="shared" si="31"/>
        <v>375.8454150755785</v>
      </c>
      <c r="J408" s="61">
        <f t="shared" si="32"/>
        <v>2.4504897349551515</v>
      </c>
      <c r="K408" s="61">
        <f t="shared" si="33"/>
        <v>15337.563333333334</v>
      </c>
    </row>
    <row r="409" spans="1:11" ht="38.25" x14ac:dyDescent="0.25">
      <c r="A409" s="57">
        <f t="shared" si="34"/>
        <v>404</v>
      </c>
      <c r="B409" s="84" t="s">
        <v>34825</v>
      </c>
      <c r="C409" s="85" t="s">
        <v>34826</v>
      </c>
      <c r="D409" s="85" t="s">
        <v>2259</v>
      </c>
      <c r="E409" s="74">
        <v>15882.3</v>
      </c>
      <c r="F409" s="75">
        <v>16554.12</v>
      </c>
      <c r="G409" s="122">
        <v>16236.48</v>
      </c>
      <c r="H409" s="61">
        <f t="shared" si="30"/>
        <v>16224.299999999997</v>
      </c>
      <c r="I409" s="61">
        <f t="shared" si="31"/>
        <v>336.07557542909882</v>
      </c>
      <c r="J409" s="61">
        <f t="shared" si="32"/>
        <v>2.0714334389101463</v>
      </c>
      <c r="K409" s="61">
        <f t="shared" si="33"/>
        <v>16224.299999999997</v>
      </c>
    </row>
    <row r="410" spans="1:11" ht="25.5" x14ac:dyDescent="0.25">
      <c r="A410" s="57">
        <f t="shared" si="34"/>
        <v>405</v>
      </c>
      <c r="B410" s="84" t="s">
        <v>34827</v>
      </c>
      <c r="C410" s="85" t="s">
        <v>34824</v>
      </c>
      <c r="D410" s="85" t="s">
        <v>2259</v>
      </c>
      <c r="E410" s="74">
        <v>11179.35</v>
      </c>
      <c r="F410" s="75">
        <v>11661.18</v>
      </c>
      <c r="G410" s="122">
        <v>11437.59</v>
      </c>
      <c r="H410" s="61">
        <f t="shared" si="30"/>
        <v>11426.039999999999</v>
      </c>
      <c r="I410" s="61">
        <f t="shared" si="31"/>
        <v>241.12256032980403</v>
      </c>
      <c r="J410" s="61">
        <f t="shared" si="32"/>
        <v>2.1102898320835917</v>
      </c>
      <c r="K410" s="61">
        <f t="shared" si="33"/>
        <v>11426.039999999999</v>
      </c>
    </row>
    <row r="411" spans="1:11" ht="25.5" x14ac:dyDescent="0.25">
      <c r="A411" s="57">
        <f t="shared" si="34"/>
        <v>406</v>
      </c>
      <c r="B411" s="84" t="s">
        <v>34828</v>
      </c>
      <c r="C411" s="85" t="s">
        <v>34829</v>
      </c>
      <c r="D411" s="85" t="s">
        <v>2259</v>
      </c>
      <c r="E411" s="74">
        <v>53555.25</v>
      </c>
      <c r="F411" s="75">
        <v>55686.75</v>
      </c>
      <c r="G411" s="122">
        <v>54615.64</v>
      </c>
      <c r="H411" s="61">
        <f t="shared" si="30"/>
        <v>54619.21333333334</v>
      </c>
      <c r="I411" s="61">
        <f t="shared" si="31"/>
        <v>1065.7544928515822</v>
      </c>
      <c r="J411" s="61">
        <f t="shared" si="32"/>
        <v>1.9512446771201797</v>
      </c>
      <c r="K411" s="61">
        <f t="shared" si="33"/>
        <v>54619.21333333334</v>
      </c>
    </row>
    <row r="412" spans="1:11" ht="38.25" x14ac:dyDescent="0.25">
      <c r="A412" s="57">
        <f t="shared" si="34"/>
        <v>407</v>
      </c>
      <c r="B412" s="84" t="s">
        <v>34830</v>
      </c>
      <c r="C412" s="85" t="s">
        <v>34831</v>
      </c>
      <c r="D412" s="85" t="s">
        <v>2259</v>
      </c>
      <c r="E412" s="74">
        <v>9803.85</v>
      </c>
      <c r="F412" s="75">
        <v>10205.81</v>
      </c>
      <c r="G412" s="122">
        <v>10009.73</v>
      </c>
      <c r="H412" s="61">
        <f t="shared" si="30"/>
        <v>10006.463333333333</v>
      </c>
      <c r="I412" s="61">
        <f t="shared" si="31"/>
        <v>200.99990978439058</v>
      </c>
      <c r="J412" s="61">
        <f t="shared" si="32"/>
        <v>2.0087008075552895</v>
      </c>
      <c r="K412" s="61">
        <f t="shared" si="33"/>
        <v>10006.463333333333</v>
      </c>
    </row>
    <row r="413" spans="1:11" ht="25.5" x14ac:dyDescent="0.25">
      <c r="A413" s="57">
        <f t="shared" si="34"/>
        <v>408</v>
      </c>
      <c r="B413" s="84" t="s">
        <v>34832</v>
      </c>
      <c r="C413" s="85" t="s">
        <v>34833</v>
      </c>
      <c r="D413" s="85" t="s">
        <v>2259</v>
      </c>
      <c r="E413" s="74">
        <v>627.9</v>
      </c>
      <c r="F413" s="75">
        <v>659.17</v>
      </c>
      <c r="G413" s="122">
        <v>640.33000000000004</v>
      </c>
      <c r="H413" s="61">
        <f t="shared" si="30"/>
        <v>642.4666666666667</v>
      </c>
      <c r="I413" s="61">
        <f t="shared" si="31"/>
        <v>15.744117419955076</v>
      </c>
      <c r="J413" s="61">
        <f t="shared" si="32"/>
        <v>2.4505734284458454</v>
      </c>
      <c r="K413" s="61">
        <f t="shared" si="33"/>
        <v>642.4666666666667</v>
      </c>
    </row>
    <row r="414" spans="1:11" ht="25.5" x14ac:dyDescent="0.25">
      <c r="A414" s="57">
        <f t="shared" si="34"/>
        <v>409</v>
      </c>
      <c r="B414" s="84" t="s">
        <v>34834</v>
      </c>
      <c r="C414" s="85" t="s">
        <v>34835</v>
      </c>
      <c r="D414" s="85" t="s">
        <v>2259</v>
      </c>
      <c r="E414" s="74">
        <v>339.15</v>
      </c>
      <c r="F414" s="75">
        <v>353.5</v>
      </c>
      <c r="G414" s="122">
        <v>346.71</v>
      </c>
      <c r="H414" s="61">
        <f t="shared" si="30"/>
        <v>346.45333333333332</v>
      </c>
      <c r="I414" s="61">
        <f t="shared" si="31"/>
        <v>7.1784422637041176</v>
      </c>
      <c r="J414" s="61">
        <f t="shared" si="32"/>
        <v>2.0719795634921829</v>
      </c>
      <c r="K414" s="61">
        <f t="shared" si="33"/>
        <v>346.45333333333332</v>
      </c>
    </row>
    <row r="415" spans="1:11" ht="25.5" x14ac:dyDescent="0.25">
      <c r="A415" s="57">
        <f t="shared" si="34"/>
        <v>410</v>
      </c>
      <c r="B415" s="84" t="s">
        <v>34836</v>
      </c>
      <c r="C415" s="85" t="s">
        <v>34837</v>
      </c>
      <c r="D415" s="85" t="s">
        <v>2259</v>
      </c>
      <c r="E415" s="74">
        <v>750.75</v>
      </c>
      <c r="F415" s="75">
        <v>783.11</v>
      </c>
      <c r="G415" s="122">
        <v>768.09</v>
      </c>
      <c r="H415" s="61">
        <f t="shared" si="30"/>
        <v>767.31666666666672</v>
      </c>
      <c r="I415" s="61">
        <f t="shared" si="31"/>
        <v>16.193854801539182</v>
      </c>
      <c r="J415" s="61">
        <f t="shared" si="32"/>
        <v>2.110452633837292</v>
      </c>
      <c r="K415" s="61">
        <f t="shared" si="33"/>
        <v>767.31666666666672</v>
      </c>
    </row>
    <row r="416" spans="1:11" ht="25.5" x14ac:dyDescent="0.25">
      <c r="A416" s="57">
        <f t="shared" si="34"/>
        <v>411</v>
      </c>
      <c r="B416" s="84" t="s">
        <v>34838</v>
      </c>
      <c r="C416" s="85" t="s">
        <v>34839</v>
      </c>
      <c r="D416" s="85" t="s">
        <v>2259</v>
      </c>
      <c r="E416" s="74">
        <v>725.55</v>
      </c>
      <c r="F416" s="75">
        <v>754.43</v>
      </c>
      <c r="G416" s="122">
        <v>739.92</v>
      </c>
      <c r="H416" s="61">
        <f t="shared" si="30"/>
        <v>739.9666666666667</v>
      </c>
      <c r="I416" s="61">
        <f t="shared" si="31"/>
        <v>14.440056555752586</v>
      </c>
      <c r="J416" s="61">
        <f t="shared" si="32"/>
        <v>1.9514468970339995</v>
      </c>
      <c r="K416" s="61">
        <f t="shared" si="33"/>
        <v>739.9666666666667</v>
      </c>
    </row>
    <row r="417" spans="1:11" ht="25.5" x14ac:dyDescent="0.25">
      <c r="A417" s="57">
        <f t="shared" si="34"/>
        <v>412</v>
      </c>
      <c r="B417" s="84" t="s">
        <v>34840</v>
      </c>
      <c r="C417" s="85" t="s">
        <v>34841</v>
      </c>
      <c r="D417" s="85" t="s">
        <v>2259</v>
      </c>
      <c r="E417" s="74">
        <v>258.3</v>
      </c>
      <c r="F417" s="75">
        <v>268.89</v>
      </c>
      <c r="G417" s="122">
        <v>263.72000000000003</v>
      </c>
      <c r="H417" s="61">
        <f t="shared" si="30"/>
        <v>263.63666666666671</v>
      </c>
      <c r="I417" s="61">
        <f t="shared" si="31"/>
        <v>5.2954917933401804</v>
      </c>
      <c r="J417" s="61">
        <f t="shared" si="32"/>
        <v>2.0086325093905169</v>
      </c>
      <c r="K417" s="61">
        <f t="shared" si="33"/>
        <v>263.63666666666671</v>
      </c>
    </row>
    <row r="418" spans="1:11" ht="25.5" x14ac:dyDescent="0.25">
      <c r="A418" s="57">
        <f t="shared" si="34"/>
        <v>413</v>
      </c>
      <c r="B418" s="84" t="s">
        <v>34842</v>
      </c>
      <c r="C418" s="85" t="s">
        <v>34843</v>
      </c>
      <c r="D418" s="85" t="s">
        <v>2259</v>
      </c>
      <c r="E418" s="74">
        <v>2076.9</v>
      </c>
      <c r="F418" s="75">
        <v>2180.33</v>
      </c>
      <c r="G418" s="122">
        <v>2118.02</v>
      </c>
      <c r="H418" s="61">
        <f t="shared" si="30"/>
        <v>2125.0833333333335</v>
      </c>
      <c r="I418" s="61">
        <f t="shared" si="31"/>
        <v>52.0755147198117</v>
      </c>
      <c r="J418" s="61">
        <f t="shared" si="32"/>
        <v>2.4505163587221692</v>
      </c>
      <c r="K418" s="61">
        <f t="shared" si="33"/>
        <v>2125.0833333333335</v>
      </c>
    </row>
    <row r="419" spans="1:11" ht="25.5" x14ac:dyDescent="0.25">
      <c r="A419" s="57">
        <f t="shared" si="34"/>
        <v>414</v>
      </c>
      <c r="B419" s="84" t="s">
        <v>34844</v>
      </c>
      <c r="C419" s="85" t="s">
        <v>34845</v>
      </c>
      <c r="D419" s="85" t="s">
        <v>2259</v>
      </c>
      <c r="E419" s="74">
        <v>1300.95</v>
      </c>
      <c r="F419" s="75">
        <v>1355.98</v>
      </c>
      <c r="G419" s="122">
        <v>1329.96</v>
      </c>
      <c r="H419" s="61">
        <f t="shared" si="30"/>
        <v>1328.9633333333334</v>
      </c>
      <c r="I419" s="61">
        <f t="shared" si="31"/>
        <v>27.528534892604306</v>
      </c>
      <c r="J419" s="61">
        <f t="shared" si="32"/>
        <v>2.0714292262343061</v>
      </c>
      <c r="K419" s="61">
        <f t="shared" si="33"/>
        <v>1328.9633333333334</v>
      </c>
    </row>
    <row r="420" spans="1:11" ht="25.5" x14ac:dyDescent="0.25">
      <c r="A420" s="57">
        <f t="shared" si="34"/>
        <v>415</v>
      </c>
      <c r="B420" s="84" t="s">
        <v>34846</v>
      </c>
      <c r="C420" s="85" t="s">
        <v>34847</v>
      </c>
      <c r="D420" s="85" t="s">
        <v>2259</v>
      </c>
      <c r="E420" s="74">
        <v>501.9</v>
      </c>
      <c r="F420" s="75">
        <v>523.53</v>
      </c>
      <c r="G420" s="122">
        <v>513.49</v>
      </c>
      <c r="H420" s="61">
        <f t="shared" si="30"/>
        <v>512.97333333333324</v>
      </c>
      <c r="I420" s="61">
        <f t="shared" si="31"/>
        <v>10.824252091176245</v>
      </c>
      <c r="J420" s="61">
        <f t="shared" si="32"/>
        <v>2.1101003478757008</v>
      </c>
      <c r="K420" s="61">
        <f t="shared" si="33"/>
        <v>512.97333333333324</v>
      </c>
    </row>
    <row r="421" spans="1:11" ht="25.5" x14ac:dyDescent="0.25">
      <c r="A421" s="57">
        <f t="shared" si="34"/>
        <v>416</v>
      </c>
      <c r="B421" s="84" t="s">
        <v>34848</v>
      </c>
      <c r="C421" s="85" t="s">
        <v>34849</v>
      </c>
      <c r="D421" s="85" t="s">
        <v>2259</v>
      </c>
      <c r="E421" s="74">
        <v>8455.65</v>
      </c>
      <c r="F421" s="75">
        <v>8792.18</v>
      </c>
      <c r="G421" s="122">
        <v>8623.07</v>
      </c>
      <c r="H421" s="61">
        <f t="shared" si="30"/>
        <v>8623.6333333333332</v>
      </c>
      <c r="I421" s="61">
        <f t="shared" si="31"/>
        <v>168.26570724105801</v>
      </c>
      <c r="J421" s="61">
        <f t="shared" si="32"/>
        <v>1.9512159287971196</v>
      </c>
      <c r="K421" s="61">
        <f t="shared" si="33"/>
        <v>8623.6333333333332</v>
      </c>
    </row>
    <row r="422" spans="1:11" ht="25.5" x14ac:dyDescent="0.25">
      <c r="A422" s="57">
        <f t="shared" si="34"/>
        <v>417</v>
      </c>
      <c r="B422" s="84" t="s">
        <v>34850</v>
      </c>
      <c r="C422" s="85" t="s">
        <v>34851</v>
      </c>
      <c r="D422" s="85" t="s">
        <v>2259</v>
      </c>
      <c r="E422" s="74">
        <v>4053</v>
      </c>
      <c r="F422" s="75">
        <v>4219.17</v>
      </c>
      <c r="G422" s="122">
        <v>4138.1099999999997</v>
      </c>
      <c r="H422" s="61">
        <f t="shared" si="30"/>
        <v>4136.7599999999993</v>
      </c>
      <c r="I422" s="61">
        <f t="shared" si="31"/>
        <v>83.09322535562093</v>
      </c>
      <c r="J422" s="61">
        <f t="shared" si="32"/>
        <v>2.0086547287157326</v>
      </c>
      <c r="K422" s="61">
        <f t="shared" si="33"/>
        <v>4136.7599999999993</v>
      </c>
    </row>
    <row r="423" spans="1:11" ht="25.5" x14ac:dyDescent="0.25">
      <c r="A423" s="57">
        <f t="shared" si="34"/>
        <v>418</v>
      </c>
      <c r="B423" s="84" t="s">
        <v>34852</v>
      </c>
      <c r="C423" s="85" t="s">
        <v>34853</v>
      </c>
      <c r="D423" s="85" t="s">
        <v>2259</v>
      </c>
      <c r="E423" s="74">
        <v>2276.4</v>
      </c>
      <c r="F423" s="75">
        <v>2389.7600000000002</v>
      </c>
      <c r="G423" s="122">
        <v>2321.4699999999998</v>
      </c>
      <c r="H423" s="61">
        <f t="shared" si="30"/>
        <v>2329.2099999999996</v>
      </c>
      <c r="I423" s="61">
        <f t="shared" si="31"/>
        <v>57.074977879978285</v>
      </c>
      <c r="J423" s="61">
        <f t="shared" si="32"/>
        <v>2.4504006886445744</v>
      </c>
      <c r="K423" s="61">
        <f t="shared" si="33"/>
        <v>2329.2099999999996</v>
      </c>
    </row>
    <row r="424" spans="1:11" ht="25.5" x14ac:dyDescent="0.25">
      <c r="A424" s="57">
        <f t="shared" si="34"/>
        <v>419</v>
      </c>
      <c r="B424" s="84" t="s">
        <v>34854</v>
      </c>
      <c r="C424" s="85" t="s">
        <v>34855</v>
      </c>
      <c r="D424" s="85" t="s">
        <v>2259</v>
      </c>
      <c r="E424" s="74">
        <v>3052.35</v>
      </c>
      <c r="F424" s="75">
        <v>3181.46</v>
      </c>
      <c r="G424" s="122">
        <v>3120.42</v>
      </c>
      <c r="H424" s="61">
        <f t="shared" si="30"/>
        <v>3118.0766666666664</v>
      </c>
      <c r="I424" s="61">
        <f t="shared" si="31"/>
        <v>64.586890568700881</v>
      </c>
      <c r="J424" s="61">
        <f t="shared" si="32"/>
        <v>2.0713695483872288</v>
      </c>
      <c r="K424" s="61">
        <f t="shared" si="33"/>
        <v>3118.0766666666664</v>
      </c>
    </row>
    <row r="425" spans="1:11" ht="25.5" x14ac:dyDescent="0.25">
      <c r="A425" s="57">
        <f t="shared" si="34"/>
        <v>420</v>
      </c>
      <c r="B425" s="84" t="s">
        <v>34856</v>
      </c>
      <c r="C425" s="85" t="s">
        <v>34857</v>
      </c>
      <c r="D425" s="85" t="s">
        <v>2259</v>
      </c>
      <c r="E425" s="74">
        <v>4593.75</v>
      </c>
      <c r="F425" s="75">
        <v>4791.74</v>
      </c>
      <c r="G425" s="122">
        <v>4699.87</v>
      </c>
      <c r="H425" s="61">
        <f t="shared" si="30"/>
        <v>4695.12</v>
      </c>
      <c r="I425" s="61">
        <f t="shared" si="31"/>
        <v>99.080431468580002</v>
      </c>
      <c r="J425" s="61">
        <f t="shared" si="32"/>
        <v>2.1102853913974511</v>
      </c>
      <c r="K425" s="61">
        <f t="shared" si="33"/>
        <v>4695.12</v>
      </c>
    </row>
    <row r="426" spans="1:11" ht="25.5" x14ac:dyDescent="0.25">
      <c r="A426" s="57">
        <f t="shared" si="34"/>
        <v>421</v>
      </c>
      <c r="B426" s="84" t="s">
        <v>34858</v>
      </c>
      <c r="C426" s="85" t="s">
        <v>34857</v>
      </c>
      <c r="D426" s="85" t="s">
        <v>2259</v>
      </c>
      <c r="E426" s="74">
        <v>1171.8</v>
      </c>
      <c r="F426" s="75">
        <v>1218.44</v>
      </c>
      <c r="G426" s="122">
        <v>1195</v>
      </c>
      <c r="H426" s="61">
        <f t="shared" si="30"/>
        <v>1195.08</v>
      </c>
      <c r="I426" s="61">
        <f t="shared" si="31"/>
        <v>23.320102915724927</v>
      </c>
      <c r="J426" s="61">
        <f t="shared" si="32"/>
        <v>1.951342413539255</v>
      </c>
      <c r="K426" s="61">
        <f t="shared" si="33"/>
        <v>1195.08</v>
      </c>
    </row>
    <row r="427" spans="1:11" ht="25.5" x14ac:dyDescent="0.25">
      <c r="A427" s="57">
        <f t="shared" si="34"/>
        <v>422</v>
      </c>
      <c r="B427" s="84" t="s">
        <v>34859</v>
      </c>
      <c r="C427" s="85" t="s">
        <v>34860</v>
      </c>
      <c r="D427" s="85" t="s">
        <v>2259</v>
      </c>
      <c r="E427" s="74">
        <v>265.64999999999998</v>
      </c>
      <c r="F427" s="75">
        <v>276.54000000000002</v>
      </c>
      <c r="G427" s="122">
        <v>271.23</v>
      </c>
      <c r="H427" s="61">
        <f t="shared" si="30"/>
        <v>271.14000000000004</v>
      </c>
      <c r="I427" s="61">
        <f t="shared" si="31"/>
        <v>5.4455578226661263</v>
      </c>
      <c r="J427" s="61">
        <f t="shared" si="32"/>
        <v>2.0083933844752253</v>
      </c>
      <c r="K427" s="61">
        <f t="shared" si="33"/>
        <v>271.14000000000004</v>
      </c>
    </row>
    <row r="428" spans="1:11" ht="25.5" x14ac:dyDescent="0.25">
      <c r="A428" s="57">
        <f t="shared" si="34"/>
        <v>423</v>
      </c>
      <c r="B428" s="84" t="s">
        <v>34861</v>
      </c>
      <c r="C428" s="85" t="s">
        <v>34862</v>
      </c>
      <c r="D428" s="85" t="s">
        <v>2259</v>
      </c>
      <c r="E428" s="74">
        <v>285.60000000000002</v>
      </c>
      <c r="F428" s="75">
        <v>299.82</v>
      </c>
      <c r="G428" s="122">
        <v>291.25</v>
      </c>
      <c r="H428" s="61">
        <f t="shared" si="30"/>
        <v>292.22333333333336</v>
      </c>
      <c r="I428" s="61">
        <f t="shared" si="31"/>
        <v>7.1597928275427867</v>
      </c>
      <c r="J428" s="61">
        <f t="shared" si="32"/>
        <v>2.4501099025435296</v>
      </c>
      <c r="K428" s="61">
        <f t="shared" si="33"/>
        <v>292.22333333333336</v>
      </c>
    </row>
    <row r="429" spans="1:11" ht="25.5" x14ac:dyDescent="0.25">
      <c r="A429" s="57">
        <f t="shared" si="34"/>
        <v>424</v>
      </c>
      <c r="B429" s="84" t="s">
        <v>34863</v>
      </c>
      <c r="C429" s="85" t="s">
        <v>34862</v>
      </c>
      <c r="D429" s="85" t="s">
        <v>2259</v>
      </c>
      <c r="E429" s="74">
        <v>285.60000000000002</v>
      </c>
      <c r="F429" s="75">
        <v>297.68</v>
      </c>
      <c r="G429" s="122">
        <v>291.97000000000003</v>
      </c>
      <c r="H429" s="61">
        <f t="shared" si="30"/>
        <v>291.75</v>
      </c>
      <c r="I429" s="61">
        <f t="shared" si="31"/>
        <v>6.0430042197569174</v>
      </c>
      <c r="J429" s="61">
        <f t="shared" si="32"/>
        <v>2.0712953623845474</v>
      </c>
      <c r="K429" s="61">
        <f t="shared" si="33"/>
        <v>291.75</v>
      </c>
    </row>
    <row r="430" spans="1:11" ht="25.5" x14ac:dyDescent="0.25">
      <c r="A430" s="57">
        <f t="shared" si="34"/>
        <v>425</v>
      </c>
      <c r="B430" s="84" t="s">
        <v>34864</v>
      </c>
      <c r="C430" s="85" t="s">
        <v>34865</v>
      </c>
      <c r="D430" s="85" t="s">
        <v>2259</v>
      </c>
      <c r="E430" s="74">
        <v>1213.8</v>
      </c>
      <c r="F430" s="75">
        <v>1266.1099999999999</v>
      </c>
      <c r="G430" s="122">
        <v>1241.8399999999999</v>
      </c>
      <c r="H430" s="61">
        <f t="shared" si="30"/>
        <v>1240.5833333333333</v>
      </c>
      <c r="I430" s="61">
        <f t="shared" si="31"/>
        <v>26.177632309537312</v>
      </c>
      <c r="J430" s="61">
        <f t="shared" si="32"/>
        <v>2.11010672206924</v>
      </c>
      <c r="K430" s="61">
        <f t="shared" si="33"/>
        <v>1240.5833333333333</v>
      </c>
    </row>
    <row r="431" spans="1:11" ht="25.5" x14ac:dyDescent="0.25">
      <c r="A431" s="57">
        <f t="shared" si="34"/>
        <v>426</v>
      </c>
      <c r="B431" s="84" t="s">
        <v>34866</v>
      </c>
      <c r="C431" s="85" t="s">
        <v>34865</v>
      </c>
      <c r="D431" s="85" t="s">
        <v>2259</v>
      </c>
      <c r="E431" s="74">
        <v>357</v>
      </c>
      <c r="F431" s="75">
        <v>371.21</v>
      </c>
      <c r="G431" s="122">
        <v>364.07</v>
      </c>
      <c r="H431" s="61">
        <f t="shared" si="30"/>
        <v>364.09333333333331</v>
      </c>
      <c r="I431" s="61">
        <f t="shared" si="31"/>
        <v>7.1050287355740647</v>
      </c>
      <c r="J431" s="61">
        <f t="shared" si="32"/>
        <v>1.9514306044898924</v>
      </c>
      <c r="K431" s="61">
        <f t="shared" si="33"/>
        <v>364.09333333333331</v>
      </c>
    </row>
    <row r="432" spans="1:11" ht="25.5" x14ac:dyDescent="0.25">
      <c r="A432" s="57">
        <f t="shared" si="34"/>
        <v>427</v>
      </c>
      <c r="B432" s="84" t="s">
        <v>34867</v>
      </c>
      <c r="C432" s="85" t="s">
        <v>34868</v>
      </c>
      <c r="D432" s="85" t="s">
        <v>2259</v>
      </c>
      <c r="E432" s="74">
        <v>641.54999999999995</v>
      </c>
      <c r="F432" s="75">
        <v>667.85</v>
      </c>
      <c r="G432" s="122">
        <v>655.02</v>
      </c>
      <c r="H432" s="61">
        <f t="shared" si="30"/>
        <v>654.80666666666673</v>
      </c>
      <c r="I432" s="61">
        <f t="shared" si="31"/>
        <v>13.151297781334518</v>
      </c>
      <c r="J432" s="61">
        <f t="shared" si="32"/>
        <v>2.0084245397625535</v>
      </c>
      <c r="K432" s="61">
        <f t="shared" si="33"/>
        <v>654.80666666666673</v>
      </c>
    </row>
    <row r="433" spans="1:11" ht="25.5" x14ac:dyDescent="0.25">
      <c r="A433" s="57">
        <f t="shared" si="34"/>
        <v>428</v>
      </c>
      <c r="B433" s="84" t="s">
        <v>34869</v>
      </c>
      <c r="C433" s="85" t="s">
        <v>34870</v>
      </c>
      <c r="D433" s="85" t="s">
        <v>2259</v>
      </c>
      <c r="E433" s="74">
        <v>135.44999999999999</v>
      </c>
      <c r="F433" s="75">
        <v>142.19999999999999</v>
      </c>
      <c r="G433" s="122">
        <v>138.13</v>
      </c>
      <c r="H433" s="61">
        <f t="shared" si="30"/>
        <v>138.59333333333333</v>
      </c>
      <c r="I433" s="61">
        <f t="shared" si="31"/>
        <v>3.3987693851353509</v>
      </c>
      <c r="J433" s="61">
        <f t="shared" si="32"/>
        <v>2.452332520901932</v>
      </c>
      <c r="K433" s="61">
        <f t="shared" si="33"/>
        <v>138.59333333333333</v>
      </c>
    </row>
    <row r="434" spans="1:11" ht="25.5" x14ac:dyDescent="0.25">
      <c r="A434" s="57">
        <f t="shared" si="34"/>
        <v>429</v>
      </c>
      <c r="B434" s="84" t="s">
        <v>34871</v>
      </c>
      <c r="C434" s="85" t="s">
        <v>34872</v>
      </c>
      <c r="D434" s="85" t="s">
        <v>2259</v>
      </c>
      <c r="E434" s="74">
        <v>110.25</v>
      </c>
      <c r="F434" s="75">
        <v>114.91</v>
      </c>
      <c r="G434" s="122">
        <v>112.71</v>
      </c>
      <c r="H434" s="61">
        <f t="shared" si="30"/>
        <v>112.62333333333333</v>
      </c>
      <c r="I434" s="61">
        <f t="shared" si="31"/>
        <v>2.3312085563787135</v>
      </c>
      <c r="J434" s="61">
        <f t="shared" si="32"/>
        <v>2.0699161420475747</v>
      </c>
      <c r="K434" s="61">
        <f t="shared" si="33"/>
        <v>112.62333333333333</v>
      </c>
    </row>
    <row r="435" spans="1:11" ht="25.5" x14ac:dyDescent="0.25">
      <c r="A435" s="57">
        <f t="shared" si="34"/>
        <v>430</v>
      </c>
      <c r="B435" s="84" t="s">
        <v>34873</v>
      </c>
      <c r="C435" s="85" t="s">
        <v>34874</v>
      </c>
      <c r="D435" s="85" t="s">
        <v>2259</v>
      </c>
      <c r="E435" s="74">
        <v>640.5</v>
      </c>
      <c r="F435" s="75">
        <v>668.11</v>
      </c>
      <c r="G435" s="122">
        <v>655.29999999999995</v>
      </c>
      <c r="H435" s="61">
        <f t="shared" si="30"/>
        <v>654.63666666666666</v>
      </c>
      <c r="I435" s="61">
        <f t="shared" si="31"/>
        <v>13.816947323245229</v>
      </c>
      <c r="J435" s="61">
        <f t="shared" si="32"/>
        <v>2.1106283877436178</v>
      </c>
      <c r="K435" s="61">
        <f t="shared" si="33"/>
        <v>654.63666666666666</v>
      </c>
    </row>
    <row r="436" spans="1:11" ht="25.5" x14ac:dyDescent="0.25">
      <c r="A436" s="57">
        <f t="shared" si="34"/>
        <v>431</v>
      </c>
      <c r="B436" s="84" t="s">
        <v>34875</v>
      </c>
      <c r="C436" s="85" t="s">
        <v>34876</v>
      </c>
      <c r="D436" s="85" t="s">
        <v>2259</v>
      </c>
      <c r="E436" s="74">
        <v>265.64999999999998</v>
      </c>
      <c r="F436" s="75">
        <v>276.22000000000003</v>
      </c>
      <c r="G436" s="122">
        <v>270.91000000000003</v>
      </c>
      <c r="H436" s="61">
        <f t="shared" si="30"/>
        <v>270.92666666666668</v>
      </c>
      <c r="I436" s="61">
        <f t="shared" si="31"/>
        <v>5.2850197098339757</v>
      </c>
      <c r="J436" s="61">
        <f t="shared" si="32"/>
        <v>1.9507196448610851</v>
      </c>
      <c r="K436" s="61">
        <f t="shared" si="33"/>
        <v>270.92666666666668</v>
      </c>
    </row>
    <row r="437" spans="1:11" ht="25.5" x14ac:dyDescent="0.25">
      <c r="A437" s="57">
        <f t="shared" si="34"/>
        <v>432</v>
      </c>
      <c r="B437" s="84" t="s">
        <v>34877</v>
      </c>
      <c r="C437" s="85" t="s">
        <v>34876</v>
      </c>
      <c r="D437" s="85" t="s">
        <v>2259</v>
      </c>
      <c r="E437" s="74">
        <v>325.5</v>
      </c>
      <c r="F437" s="75">
        <v>338.85</v>
      </c>
      <c r="G437" s="122">
        <v>332.34</v>
      </c>
      <c r="H437" s="61">
        <f t="shared" si="30"/>
        <v>332.23</v>
      </c>
      <c r="I437" s="61">
        <f t="shared" si="31"/>
        <v>6.6756797406706188</v>
      </c>
      <c r="J437" s="61">
        <f t="shared" si="32"/>
        <v>2.0093548868767472</v>
      </c>
      <c r="K437" s="61">
        <f t="shared" si="33"/>
        <v>332.23</v>
      </c>
    </row>
    <row r="438" spans="1:11" ht="25.5" x14ac:dyDescent="0.25">
      <c r="A438" s="57">
        <f t="shared" si="34"/>
        <v>433</v>
      </c>
      <c r="B438" s="84" t="s">
        <v>34878</v>
      </c>
      <c r="C438" s="85" t="s">
        <v>34879</v>
      </c>
      <c r="D438" s="85" t="s">
        <v>2259</v>
      </c>
      <c r="E438" s="74">
        <v>44.1</v>
      </c>
      <c r="F438" s="75">
        <v>46.3</v>
      </c>
      <c r="G438" s="122">
        <v>44.97</v>
      </c>
      <c r="H438" s="61">
        <f t="shared" si="30"/>
        <v>45.123333333333335</v>
      </c>
      <c r="I438" s="61">
        <f t="shared" si="31"/>
        <v>1.1079861611650792</v>
      </c>
      <c r="J438" s="61">
        <f t="shared" si="32"/>
        <v>2.4554616853772901</v>
      </c>
      <c r="K438" s="61">
        <f t="shared" si="33"/>
        <v>45.123333333333335</v>
      </c>
    </row>
    <row r="439" spans="1:11" ht="25.5" x14ac:dyDescent="0.25">
      <c r="A439" s="57">
        <f t="shared" si="34"/>
        <v>434</v>
      </c>
      <c r="B439" s="84" t="s">
        <v>34880</v>
      </c>
      <c r="C439" s="85" t="s">
        <v>34881</v>
      </c>
      <c r="D439" s="85" t="s">
        <v>2259</v>
      </c>
      <c r="E439" s="74">
        <v>171.15</v>
      </c>
      <c r="F439" s="75">
        <v>178.53</v>
      </c>
      <c r="G439" s="122">
        <v>175.1</v>
      </c>
      <c r="H439" s="61">
        <f t="shared" si="30"/>
        <v>174.92666666666665</v>
      </c>
      <c r="I439" s="61">
        <f t="shared" si="31"/>
        <v>3.6930520350156608</v>
      </c>
      <c r="J439" s="61">
        <f t="shared" si="32"/>
        <v>2.1112001419732045</v>
      </c>
      <c r="K439" s="61">
        <f t="shared" si="33"/>
        <v>174.92666666666665</v>
      </c>
    </row>
    <row r="440" spans="1:11" ht="25.5" x14ac:dyDescent="0.25">
      <c r="A440" s="57">
        <f t="shared" si="34"/>
        <v>435</v>
      </c>
      <c r="B440" s="84" t="s">
        <v>34882</v>
      </c>
      <c r="C440" s="85" t="s">
        <v>34881</v>
      </c>
      <c r="D440" s="85" t="s">
        <v>2259</v>
      </c>
      <c r="E440" s="74">
        <v>79.8</v>
      </c>
      <c r="F440" s="75">
        <v>82.98</v>
      </c>
      <c r="G440" s="122">
        <v>81.38</v>
      </c>
      <c r="H440" s="61">
        <f t="shared" si="30"/>
        <v>81.38666666666667</v>
      </c>
      <c r="I440" s="61">
        <f t="shared" si="31"/>
        <v>1.590010482145745</v>
      </c>
      <c r="J440" s="61">
        <f t="shared" si="32"/>
        <v>1.9536498388094834</v>
      </c>
      <c r="K440" s="61">
        <f t="shared" si="33"/>
        <v>81.38666666666667</v>
      </c>
    </row>
    <row r="441" spans="1:11" ht="25.5" x14ac:dyDescent="0.25">
      <c r="A441" s="57">
        <f t="shared" si="34"/>
        <v>436</v>
      </c>
      <c r="B441" s="84" t="s">
        <v>34883</v>
      </c>
      <c r="C441" s="85" t="s">
        <v>34884</v>
      </c>
      <c r="D441" s="85" t="s">
        <v>2259</v>
      </c>
      <c r="E441" s="74">
        <v>684.6</v>
      </c>
      <c r="F441" s="75">
        <v>712.67</v>
      </c>
      <c r="G441" s="122">
        <v>698.98</v>
      </c>
      <c r="H441" s="61">
        <f t="shared" si="30"/>
        <v>698.75</v>
      </c>
      <c r="I441" s="61">
        <f t="shared" si="31"/>
        <v>14.036413359544493</v>
      </c>
      <c r="J441" s="61">
        <f t="shared" si="32"/>
        <v>2.0087890317773875</v>
      </c>
      <c r="K441" s="61">
        <f t="shared" si="33"/>
        <v>698.75</v>
      </c>
    </row>
    <row r="442" spans="1:11" ht="25.5" x14ac:dyDescent="0.25">
      <c r="A442" s="57">
        <f t="shared" si="34"/>
        <v>437</v>
      </c>
      <c r="B442" s="84" t="s">
        <v>34885</v>
      </c>
      <c r="C442" s="85" t="s">
        <v>34886</v>
      </c>
      <c r="D442" s="85" t="s">
        <v>2259</v>
      </c>
      <c r="E442" s="74">
        <v>1746.15</v>
      </c>
      <c r="F442" s="75">
        <v>1833.11</v>
      </c>
      <c r="G442" s="122">
        <v>1780.72</v>
      </c>
      <c r="H442" s="61">
        <f t="shared" si="30"/>
        <v>1786.66</v>
      </c>
      <c r="I442" s="61">
        <f t="shared" si="31"/>
        <v>43.783251363963267</v>
      </c>
      <c r="J442" s="61">
        <f t="shared" si="32"/>
        <v>2.4505642575511439</v>
      </c>
      <c r="K442" s="61">
        <f t="shared" si="33"/>
        <v>1786.66</v>
      </c>
    </row>
    <row r="443" spans="1:11" ht="25.5" x14ac:dyDescent="0.25">
      <c r="A443" s="57">
        <f t="shared" si="34"/>
        <v>438</v>
      </c>
      <c r="B443" s="84" t="s">
        <v>34887</v>
      </c>
      <c r="C443" s="85" t="s">
        <v>34888</v>
      </c>
      <c r="D443" s="85" t="s">
        <v>2259</v>
      </c>
      <c r="E443" s="74">
        <v>5240.55</v>
      </c>
      <c r="F443" s="75">
        <v>5462.23</v>
      </c>
      <c r="G443" s="122">
        <v>5357.41</v>
      </c>
      <c r="H443" s="61">
        <f t="shared" si="30"/>
        <v>5353.3966666666665</v>
      </c>
      <c r="I443" s="61">
        <f t="shared" si="31"/>
        <v>110.89448017522452</v>
      </c>
      <c r="J443" s="61">
        <f t="shared" si="32"/>
        <v>2.0714788587536859</v>
      </c>
      <c r="K443" s="61">
        <f t="shared" si="33"/>
        <v>5353.3966666666665</v>
      </c>
    </row>
    <row r="444" spans="1:11" x14ac:dyDescent="0.25">
      <c r="A444" s="57">
        <f t="shared" si="34"/>
        <v>439</v>
      </c>
      <c r="B444" s="84" t="s">
        <v>34889</v>
      </c>
      <c r="C444" s="85" t="s">
        <v>34890</v>
      </c>
      <c r="D444" s="85" t="s">
        <v>2259</v>
      </c>
      <c r="E444" s="74">
        <v>1716.75</v>
      </c>
      <c r="F444" s="75">
        <v>1790.74</v>
      </c>
      <c r="G444" s="122">
        <v>1756.41</v>
      </c>
      <c r="H444" s="61">
        <f t="shared" si="30"/>
        <v>1754.6333333333332</v>
      </c>
      <c r="I444" s="61">
        <f t="shared" si="31"/>
        <v>37.02698250375439</v>
      </c>
      <c r="J444" s="61">
        <f t="shared" si="32"/>
        <v>2.1102404588093084</v>
      </c>
      <c r="K444" s="61">
        <f t="shared" si="33"/>
        <v>1754.6333333333332</v>
      </c>
    </row>
    <row r="445" spans="1:11" ht="38.25" x14ac:dyDescent="0.25">
      <c r="A445" s="57">
        <f t="shared" si="34"/>
        <v>440</v>
      </c>
      <c r="B445" s="84" t="s">
        <v>34891</v>
      </c>
      <c r="C445" s="85" t="s">
        <v>34892</v>
      </c>
      <c r="D445" s="85" t="s">
        <v>2259</v>
      </c>
      <c r="E445" s="74">
        <v>32883.9</v>
      </c>
      <c r="F445" s="75">
        <v>34232.14</v>
      </c>
      <c r="G445" s="122">
        <v>33574.46</v>
      </c>
      <c r="H445" s="61">
        <f t="shared" si="30"/>
        <v>33563.5</v>
      </c>
      <c r="I445" s="61">
        <f t="shared" si="31"/>
        <v>674.18681802598201</v>
      </c>
      <c r="J445" s="61">
        <f t="shared" si="32"/>
        <v>2.0086904465445561</v>
      </c>
      <c r="K445" s="61">
        <f t="shared" si="33"/>
        <v>33563.5</v>
      </c>
    </row>
    <row r="446" spans="1:11" ht="38.25" x14ac:dyDescent="0.25">
      <c r="A446" s="57">
        <f t="shared" si="34"/>
        <v>441</v>
      </c>
      <c r="B446" s="84" t="s">
        <v>34893</v>
      </c>
      <c r="C446" s="85" t="s">
        <v>34894</v>
      </c>
      <c r="D446" s="85" t="s">
        <v>2259</v>
      </c>
      <c r="E446" s="74">
        <v>38916.15</v>
      </c>
      <c r="F446" s="75">
        <v>40854.17</v>
      </c>
      <c r="G446" s="122">
        <v>39686.69</v>
      </c>
      <c r="H446" s="61">
        <f t="shared" si="30"/>
        <v>39819.003333333334</v>
      </c>
      <c r="I446" s="61">
        <f t="shared" si="31"/>
        <v>975.76149428706708</v>
      </c>
      <c r="J446" s="61">
        <f t="shared" si="32"/>
        <v>2.4504920078455013</v>
      </c>
      <c r="K446" s="61">
        <f t="shared" si="33"/>
        <v>39819.003333333334</v>
      </c>
    </row>
    <row r="447" spans="1:11" ht="38.25" x14ac:dyDescent="0.25">
      <c r="A447" s="57">
        <f t="shared" si="34"/>
        <v>442</v>
      </c>
      <c r="B447" s="84" t="s">
        <v>34895</v>
      </c>
      <c r="C447" s="85" t="s">
        <v>34896</v>
      </c>
      <c r="D447" s="85" t="s">
        <v>2259</v>
      </c>
      <c r="E447" s="74">
        <v>25182.15</v>
      </c>
      <c r="F447" s="75">
        <v>26247.35</v>
      </c>
      <c r="G447" s="122">
        <v>25743.71</v>
      </c>
      <c r="H447" s="61">
        <f t="shared" si="30"/>
        <v>25724.403333333332</v>
      </c>
      <c r="I447" s="61">
        <f t="shared" si="31"/>
        <v>532.86238423567841</v>
      </c>
      <c r="J447" s="61">
        <f t="shared" si="32"/>
        <v>2.0714275753296194</v>
      </c>
      <c r="K447" s="61">
        <f t="shared" si="33"/>
        <v>25724.403333333332</v>
      </c>
    </row>
    <row r="448" spans="1:11" ht="38.25" x14ac:dyDescent="0.25">
      <c r="A448" s="57">
        <f t="shared" si="34"/>
        <v>443</v>
      </c>
      <c r="B448" s="84" t="s">
        <v>34897</v>
      </c>
      <c r="C448" s="85" t="s">
        <v>34898</v>
      </c>
      <c r="D448" s="85" t="s">
        <v>2259</v>
      </c>
      <c r="E448" s="74">
        <v>45911.25</v>
      </c>
      <c r="F448" s="75">
        <v>47890.02</v>
      </c>
      <c r="G448" s="122">
        <v>46971.8</v>
      </c>
      <c r="H448" s="61">
        <f t="shared" si="30"/>
        <v>46924.356666666667</v>
      </c>
      <c r="I448" s="61">
        <f t="shared" si="31"/>
        <v>990.2377646976156</v>
      </c>
      <c r="J448" s="61">
        <f t="shared" si="32"/>
        <v>2.1102852229427449</v>
      </c>
      <c r="K448" s="61">
        <f t="shared" si="33"/>
        <v>46924.356666666667</v>
      </c>
    </row>
    <row r="449" spans="1:11" ht="25.5" x14ac:dyDescent="0.25">
      <c r="A449" s="57">
        <f t="shared" si="34"/>
        <v>444</v>
      </c>
      <c r="B449" s="84" t="s">
        <v>34899</v>
      </c>
      <c r="C449" s="85" t="s">
        <v>34900</v>
      </c>
      <c r="D449" s="85" t="s">
        <v>2259</v>
      </c>
      <c r="E449" s="74">
        <v>8717.1</v>
      </c>
      <c r="F449" s="75">
        <v>9064.0400000000009</v>
      </c>
      <c r="G449" s="122">
        <v>8889.7000000000007</v>
      </c>
      <c r="H449" s="61">
        <f t="shared" si="30"/>
        <v>8890.2800000000007</v>
      </c>
      <c r="I449" s="61">
        <f t="shared" si="31"/>
        <v>173.47072721355639</v>
      </c>
      <c r="J449" s="61">
        <f t="shared" si="32"/>
        <v>1.9512403120436745</v>
      </c>
      <c r="K449" s="61">
        <f t="shared" si="33"/>
        <v>8890.2800000000007</v>
      </c>
    </row>
    <row r="450" spans="1:11" ht="25.5" x14ac:dyDescent="0.25">
      <c r="A450" s="57">
        <f t="shared" si="34"/>
        <v>445</v>
      </c>
      <c r="B450" s="84" t="s">
        <v>34901</v>
      </c>
      <c r="C450" s="85" t="s">
        <v>34902</v>
      </c>
      <c r="D450" s="85" t="s">
        <v>2259</v>
      </c>
      <c r="E450" s="74">
        <v>20184.150000000001</v>
      </c>
      <c r="F450" s="75">
        <v>21011.7</v>
      </c>
      <c r="G450" s="122">
        <v>20608.02</v>
      </c>
      <c r="H450" s="61">
        <f t="shared" si="30"/>
        <v>20601.290000000005</v>
      </c>
      <c r="I450" s="61">
        <f t="shared" si="31"/>
        <v>413.81604645059343</v>
      </c>
      <c r="J450" s="61">
        <f t="shared" si="32"/>
        <v>2.0086899725725589</v>
      </c>
      <c r="K450" s="61">
        <f t="shared" si="33"/>
        <v>20601.290000000005</v>
      </c>
    </row>
    <row r="451" spans="1:11" ht="25.5" x14ac:dyDescent="0.25">
      <c r="A451" s="57">
        <f t="shared" si="34"/>
        <v>446</v>
      </c>
      <c r="B451" s="84" t="s">
        <v>34903</v>
      </c>
      <c r="C451" s="85" t="s">
        <v>34904</v>
      </c>
      <c r="D451" s="85" t="s">
        <v>2259</v>
      </c>
      <c r="E451" s="74">
        <v>20735.400000000001</v>
      </c>
      <c r="F451" s="75">
        <v>21768.02</v>
      </c>
      <c r="G451" s="122">
        <v>21145.96</v>
      </c>
      <c r="H451" s="61">
        <f t="shared" si="30"/>
        <v>21216.46</v>
      </c>
      <c r="I451" s="61">
        <f t="shared" si="31"/>
        <v>519.9073990625634</v>
      </c>
      <c r="J451" s="61">
        <f t="shared" si="32"/>
        <v>2.4504907937637257</v>
      </c>
      <c r="K451" s="61">
        <f t="shared" si="33"/>
        <v>21216.46</v>
      </c>
    </row>
    <row r="452" spans="1:11" ht="25.5" x14ac:dyDescent="0.25">
      <c r="A452" s="57">
        <f t="shared" si="34"/>
        <v>447</v>
      </c>
      <c r="B452" s="84" t="s">
        <v>34905</v>
      </c>
      <c r="C452" s="85" t="s">
        <v>34906</v>
      </c>
      <c r="D452" s="85" t="s">
        <v>2259</v>
      </c>
      <c r="E452" s="74">
        <v>29010.45</v>
      </c>
      <c r="F452" s="75">
        <v>30237.59</v>
      </c>
      <c r="G452" s="122">
        <v>29657.38</v>
      </c>
      <c r="H452" s="61">
        <f t="shared" si="30"/>
        <v>29635.14</v>
      </c>
      <c r="I452" s="61">
        <f t="shared" si="31"/>
        <v>613.8722245712047</v>
      </c>
      <c r="J452" s="61">
        <f t="shared" si="32"/>
        <v>2.0714335230783614</v>
      </c>
      <c r="K452" s="61">
        <f t="shared" si="33"/>
        <v>29635.14</v>
      </c>
    </row>
    <row r="453" spans="1:11" ht="25.5" x14ac:dyDescent="0.25">
      <c r="A453" s="57">
        <f t="shared" si="34"/>
        <v>448</v>
      </c>
      <c r="B453" s="84" t="s">
        <v>34907</v>
      </c>
      <c r="C453" s="85" t="s">
        <v>34908</v>
      </c>
      <c r="D453" s="85" t="s">
        <v>2259</v>
      </c>
      <c r="E453" s="74">
        <v>33836.25</v>
      </c>
      <c r="F453" s="75">
        <v>35294.589999999997</v>
      </c>
      <c r="G453" s="122">
        <v>34617.870000000003</v>
      </c>
      <c r="H453" s="61">
        <f t="shared" si="30"/>
        <v>34582.903333333328</v>
      </c>
      <c r="I453" s="61">
        <f t="shared" si="31"/>
        <v>729.79852680950989</v>
      </c>
      <c r="J453" s="61">
        <f t="shared" si="32"/>
        <v>2.1102870391627326</v>
      </c>
      <c r="K453" s="61">
        <f t="shared" si="33"/>
        <v>34582.903333333328</v>
      </c>
    </row>
    <row r="454" spans="1:11" ht="25.5" x14ac:dyDescent="0.25">
      <c r="A454" s="57">
        <f t="shared" si="34"/>
        <v>449</v>
      </c>
      <c r="B454" s="84" t="s">
        <v>34909</v>
      </c>
      <c r="C454" s="85" t="s">
        <v>34910</v>
      </c>
      <c r="D454" s="85" t="s">
        <v>2259</v>
      </c>
      <c r="E454" s="74">
        <v>3181.5</v>
      </c>
      <c r="F454" s="75">
        <v>3308.12</v>
      </c>
      <c r="G454" s="122">
        <v>3244.49</v>
      </c>
      <c r="H454" s="61">
        <f t="shared" si="30"/>
        <v>3244.7033333333334</v>
      </c>
      <c r="I454" s="61">
        <f t="shared" si="31"/>
        <v>63.310269572426606</v>
      </c>
      <c r="J454" s="61">
        <f t="shared" si="32"/>
        <v>1.9511882310481372</v>
      </c>
      <c r="K454" s="61">
        <f t="shared" si="33"/>
        <v>3244.7033333333334</v>
      </c>
    </row>
    <row r="455" spans="1:11" ht="25.5" x14ac:dyDescent="0.25">
      <c r="A455" s="57">
        <f t="shared" si="34"/>
        <v>450</v>
      </c>
      <c r="B455" s="84" t="s">
        <v>34911</v>
      </c>
      <c r="C455" s="85" t="s">
        <v>34912</v>
      </c>
      <c r="D455" s="85" t="s">
        <v>2259</v>
      </c>
      <c r="E455" s="74">
        <v>4437.3</v>
      </c>
      <c r="F455" s="75">
        <v>4619.2299999999996</v>
      </c>
      <c r="G455" s="122">
        <v>4530.4799999999996</v>
      </c>
      <c r="H455" s="61">
        <f t="shared" ref="H455:H518" si="35">AVERAGE(E455:G455)</f>
        <v>4529.0033333333331</v>
      </c>
      <c r="I455" s="61">
        <f t="shared" ref="I455:I518" si="36">SQRT(((SUM((POWER(G455-H455,2)),(POWER(F455-H455,2)),(POWER(E455-H455,2)))/(COLUMNS(E455:G455)-1))))</f>
        <v>90.973988773348154</v>
      </c>
      <c r="J455" s="61">
        <f t="shared" ref="J455:J518" si="37">I455/H455*100</f>
        <v>2.0086977658811209</v>
      </c>
      <c r="K455" s="61">
        <f t="shared" ref="K455:K518" si="38">H455</f>
        <v>4529.0033333333331</v>
      </c>
    </row>
    <row r="456" spans="1:11" ht="25.5" x14ac:dyDescent="0.25">
      <c r="A456" s="57">
        <f t="shared" ref="A456:A519" si="39">A455+1</f>
        <v>451</v>
      </c>
      <c r="B456" s="84" t="s">
        <v>34913</v>
      </c>
      <c r="C456" s="85" t="s">
        <v>34914</v>
      </c>
      <c r="D456" s="85" t="s">
        <v>2259</v>
      </c>
      <c r="E456" s="74">
        <v>4581.1499999999996</v>
      </c>
      <c r="F456" s="75">
        <v>4809.29</v>
      </c>
      <c r="G456" s="122">
        <v>4671.8599999999997</v>
      </c>
      <c r="H456" s="61">
        <f t="shared" si="35"/>
        <v>4687.4333333333334</v>
      </c>
      <c r="I456" s="61">
        <f t="shared" si="36"/>
        <v>114.86453514176328</v>
      </c>
      <c r="J456" s="61">
        <f t="shared" si="37"/>
        <v>2.4504782676040895</v>
      </c>
      <c r="K456" s="61">
        <f t="shared" si="38"/>
        <v>4687.4333333333334</v>
      </c>
    </row>
    <row r="457" spans="1:11" ht="25.5" x14ac:dyDescent="0.25">
      <c r="A457" s="57">
        <f t="shared" si="39"/>
        <v>452</v>
      </c>
      <c r="B457" s="84" t="s">
        <v>34915</v>
      </c>
      <c r="C457" s="85" t="s">
        <v>34916</v>
      </c>
      <c r="D457" s="85" t="s">
        <v>2259</v>
      </c>
      <c r="E457" s="74">
        <v>891.45</v>
      </c>
      <c r="F457" s="75">
        <v>929.16</v>
      </c>
      <c r="G457" s="122">
        <v>911.33</v>
      </c>
      <c r="H457" s="61">
        <f t="shared" si="35"/>
        <v>910.64666666666665</v>
      </c>
      <c r="I457" s="61">
        <f t="shared" si="36"/>
        <v>18.864284596382973</v>
      </c>
      <c r="J457" s="61">
        <f t="shared" si="37"/>
        <v>2.0715262337075089</v>
      </c>
      <c r="K457" s="61">
        <f t="shared" si="38"/>
        <v>910.64666666666665</v>
      </c>
    </row>
    <row r="458" spans="1:11" ht="25.5" x14ac:dyDescent="0.25">
      <c r="A458" s="57">
        <f t="shared" si="39"/>
        <v>453</v>
      </c>
      <c r="B458" s="84" t="s">
        <v>34917</v>
      </c>
      <c r="C458" s="85" t="s">
        <v>34918</v>
      </c>
      <c r="D458" s="85" t="s">
        <v>2259</v>
      </c>
      <c r="E458" s="74">
        <v>1919.4</v>
      </c>
      <c r="F458" s="75">
        <v>2002.13</v>
      </c>
      <c r="G458" s="122">
        <v>1963.74</v>
      </c>
      <c r="H458" s="61">
        <f t="shared" si="35"/>
        <v>1961.7566666666669</v>
      </c>
      <c r="I458" s="61">
        <f t="shared" si="36"/>
        <v>41.400645325083204</v>
      </c>
      <c r="J458" s="61">
        <f t="shared" si="37"/>
        <v>2.1103863709778752</v>
      </c>
      <c r="K458" s="61">
        <f t="shared" si="38"/>
        <v>1961.7566666666669</v>
      </c>
    </row>
    <row r="459" spans="1:11" ht="25.5" x14ac:dyDescent="0.25">
      <c r="A459" s="57">
        <f t="shared" si="39"/>
        <v>454</v>
      </c>
      <c r="B459" s="84" t="s">
        <v>34919</v>
      </c>
      <c r="C459" s="85" t="s">
        <v>34920</v>
      </c>
      <c r="D459" s="85" t="s">
        <v>2259</v>
      </c>
      <c r="E459" s="74">
        <v>981.75</v>
      </c>
      <c r="F459" s="75">
        <v>1020.82</v>
      </c>
      <c r="G459" s="122">
        <v>1001.19</v>
      </c>
      <c r="H459" s="61">
        <f t="shared" si="35"/>
        <v>1001.2533333333334</v>
      </c>
      <c r="I459" s="61">
        <f t="shared" si="36"/>
        <v>19.535076998397891</v>
      </c>
      <c r="J459" s="61">
        <f t="shared" si="37"/>
        <v>1.9510623683381385</v>
      </c>
      <c r="K459" s="61">
        <f t="shared" si="38"/>
        <v>1001.2533333333334</v>
      </c>
    </row>
    <row r="460" spans="1:11" ht="25.5" x14ac:dyDescent="0.25">
      <c r="A460" s="57">
        <f t="shared" si="39"/>
        <v>455</v>
      </c>
      <c r="B460" s="84" t="s">
        <v>34921</v>
      </c>
      <c r="C460" s="85" t="s">
        <v>34922</v>
      </c>
      <c r="D460" s="85" t="s">
        <v>2259</v>
      </c>
      <c r="E460" s="74">
        <v>53.55</v>
      </c>
      <c r="F460" s="75">
        <v>55.75</v>
      </c>
      <c r="G460" s="122">
        <v>54.67</v>
      </c>
      <c r="H460" s="61">
        <f t="shared" si="35"/>
        <v>54.656666666666666</v>
      </c>
      <c r="I460" s="61">
        <f t="shared" si="36"/>
        <v>1.100060604391111</v>
      </c>
      <c r="J460" s="61">
        <f t="shared" si="37"/>
        <v>2.0126741557439365</v>
      </c>
      <c r="K460" s="61">
        <f t="shared" si="38"/>
        <v>54.656666666666666</v>
      </c>
    </row>
    <row r="461" spans="1:11" ht="25.5" x14ac:dyDescent="0.25">
      <c r="A461" s="57">
        <f t="shared" si="39"/>
        <v>456</v>
      </c>
      <c r="B461" s="84" t="s">
        <v>34923</v>
      </c>
      <c r="C461" s="85" t="s">
        <v>34924</v>
      </c>
      <c r="D461" s="85" t="s">
        <v>2259</v>
      </c>
      <c r="E461" s="74">
        <v>252</v>
      </c>
      <c r="F461" s="75">
        <v>264.55</v>
      </c>
      <c r="G461" s="122">
        <v>256.99</v>
      </c>
      <c r="H461" s="61">
        <f t="shared" si="35"/>
        <v>257.84666666666664</v>
      </c>
      <c r="I461" s="61">
        <f t="shared" si="36"/>
        <v>6.3187050361077466</v>
      </c>
      <c r="J461" s="61">
        <f t="shared" si="37"/>
        <v>2.4505668883733538</v>
      </c>
      <c r="K461" s="61">
        <f t="shared" si="38"/>
        <v>257.84666666666664</v>
      </c>
    </row>
    <row r="462" spans="1:11" ht="25.5" x14ac:dyDescent="0.25">
      <c r="A462" s="57">
        <f t="shared" si="39"/>
        <v>457</v>
      </c>
      <c r="B462" s="84" t="s">
        <v>34925</v>
      </c>
      <c r="C462" s="85" t="s">
        <v>34926</v>
      </c>
      <c r="D462" s="85" t="s">
        <v>2259</v>
      </c>
      <c r="E462" s="74">
        <v>410.55</v>
      </c>
      <c r="F462" s="75">
        <v>427.92</v>
      </c>
      <c r="G462" s="122">
        <v>419.71</v>
      </c>
      <c r="H462" s="61">
        <f t="shared" si="35"/>
        <v>419.39333333333337</v>
      </c>
      <c r="I462" s="61">
        <f t="shared" si="36"/>
        <v>8.6893287044128655</v>
      </c>
      <c r="J462" s="61">
        <f t="shared" si="37"/>
        <v>2.0718805030471468</v>
      </c>
      <c r="K462" s="61">
        <f t="shared" si="38"/>
        <v>419.39333333333337</v>
      </c>
    </row>
    <row r="463" spans="1:11" ht="25.5" x14ac:dyDescent="0.25">
      <c r="A463" s="57">
        <f t="shared" si="39"/>
        <v>458</v>
      </c>
      <c r="B463" s="84" t="s">
        <v>34927</v>
      </c>
      <c r="C463" s="85" t="s">
        <v>34928</v>
      </c>
      <c r="D463" s="85" t="s">
        <v>2259</v>
      </c>
      <c r="E463" s="74">
        <v>676.2</v>
      </c>
      <c r="F463" s="75">
        <v>705.34</v>
      </c>
      <c r="G463" s="122">
        <v>691.82</v>
      </c>
      <c r="H463" s="61">
        <f t="shared" si="35"/>
        <v>691.12</v>
      </c>
      <c r="I463" s="61">
        <f t="shared" si="36"/>
        <v>14.58260607710432</v>
      </c>
      <c r="J463" s="61">
        <f t="shared" si="37"/>
        <v>2.1099962491469384</v>
      </c>
      <c r="K463" s="61">
        <f t="shared" si="38"/>
        <v>691.12</v>
      </c>
    </row>
    <row r="464" spans="1:11" ht="25.5" x14ac:dyDescent="0.25">
      <c r="A464" s="57">
        <f t="shared" si="39"/>
        <v>459</v>
      </c>
      <c r="B464" s="84" t="s">
        <v>34929</v>
      </c>
      <c r="C464" s="85" t="s">
        <v>34930</v>
      </c>
      <c r="D464" s="85" t="s">
        <v>2259</v>
      </c>
      <c r="E464" s="74">
        <v>285.60000000000002</v>
      </c>
      <c r="F464" s="75">
        <v>296.97000000000003</v>
      </c>
      <c r="G464" s="122">
        <v>291.25</v>
      </c>
      <c r="H464" s="61">
        <f t="shared" si="35"/>
        <v>291.27333333333337</v>
      </c>
      <c r="I464" s="61">
        <f t="shared" si="36"/>
        <v>5.6850359131084964</v>
      </c>
      <c r="J464" s="61">
        <f t="shared" si="37"/>
        <v>1.9517872947890282</v>
      </c>
      <c r="K464" s="61">
        <f t="shared" si="38"/>
        <v>291.27333333333337</v>
      </c>
    </row>
    <row r="465" spans="1:11" ht="25.5" x14ac:dyDescent="0.25">
      <c r="A465" s="57">
        <f t="shared" si="39"/>
        <v>460</v>
      </c>
      <c r="B465" s="84" t="s">
        <v>34931</v>
      </c>
      <c r="C465" s="85" t="s">
        <v>34932</v>
      </c>
      <c r="D465" s="85" t="s">
        <v>2259</v>
      </c>
      <c r="E465" s="74">
        <v>301.35000000000002</v>
      </c>
      <c r="F465" s="75">
        <v>313.70999999999998</v>
      </c>
      <c r="G465" s="122">
        <v>307.68</v>
      </c>
      <c r="H465" s="61">
        <f t="shared" si="35"/>
        <v>307.58</v>
      </c>
      <c r="I465" s="61">
        <f t="shared" si="36"/>
        <v>6.1806067663296398</v>
      </c>
      <c r="J465" s="61">
        <f t="shared" si="37"/>
        <v>2.009430641241186</v>
      </c>
      <c r="K465" s="61">
        <f t="shared" si="38"/>
        <v>307.58</v>
      </c>
    </row>
    <row r="466" spans="1:11" ht="25.5" x14ac:dyDescent="0.25">
      <c r="A466" s="57">
        <f t="shared" si="39"/>
        <v>461</v>
      </c>
      <c r="B466" s="84" t="s">
        <v>34933</v>
      </c>
      <c r="C466" s="85" t="s">
        <v>34934</v>
      </c>
      <c r="D466" s="85" t="s">
        <v>2259</v>
      </c>
      <c r="E466" s="74">
        <v>132.30000000000001</v>
      </c>
      <c r="F466" s="75">
        <v>138.88999999999999</v>
      </c>
      <c r="G466" s="122">
        <v>134.91999999999999</v>
      </c>
      <c r="H466" s="61">
        <f t="shared" si="35"/>
        <v>135.37</v>
      </c>
      <c r="I466" s="61">
        <f t="shared" si="36"/>
        <v>3.3179662445540226</v>
      </c>
      <c r="J466" s="61">
        <f t="shared" si="37"/>
        <v>2.4510351219280655</v>
      </c>
      <c r="K466" s="61">
        <f t="shared" si="38"/>
        <v>135.37</v>
      </c>
    </row>
    <row r="467" spans="1:11" x14ac:dyDescent="0.25">
      <c r="A467" s="57">
        <f t="shared" si="39"/>
        <v>462</v>
      </c>
      <c r="B467" s="84" t="s">
        <v>34935</v>
      </c>
      <c r="C467" s="85" t="s">
        <v>34936</v>
      </c>
      <c r="D467" s="85" t="s">
        <v>2259</v>
      </c>
      <c r="E467" s="74">
        <v>134.4</v>
      </c>
      <c r="F467" s="75">
        <v>140.09</v>
      </c>
      <c r="G467" s="122">
        <v>137.4</v>
      </c>
      <c r="H467" s="61">
        <f t="shared" si="35"/>
        <v>137.29666666666665</v>
      </c>
      <c r="I467" s="61">
        <f t="shared" si="36"/>
        <v>2.8464070919904145</v>
      </c>
      <c r="J467" s="61">
        <f t="shared" si="37"/>
        <v>2.0731800422373072</v>
      </c>
      <c r="K467" s="61">
        <f t="shared" si="38"/>
        <v>137.29666666666665</v>
      </c>
    </row>
    <row r="468" spans="1:11" ht="25.5" x14ac:dyDescent="0.25">
      <c r="A468" s="57">
        <f t="shared" si="39"/>
        <v>463</v>
      </c>
      <c r="B468" s="84" t="s">
        <v>34937</v>
      </c>
      <c r="C468" s="85" t="s">
        <v>34938</v>
      </c>
      <c r="D468" s="85" t="s">
        <v>2259</v>
      </c>
      <c r="E468" s="74">
        <v>239.4</v>
      </c>
      <c r="F468" s="75">
        <v>249.72</v>
      </c>
      <c r="G468" s="122">
        <v>244.93</v>
      </c>
      <c r="H468" s="61">
        <f t="shared" si="35"/>
        <v>244.68333333333331</v>
      </c>
      <c r="I468" s="61">
        <f t="shared" si="36"/>
        <v>5.1644199416133167</v>
      </c>
      <c r="J468" s="61">
        <f t="shared" si="37"/>
        <v>2.1106545637000136</v>
      </c>
      <c r="K468" s="61">
        <f t="shared" si="38"/>
        <v>244.68333333333331</v>
      </c>
    </row>
    <row r="469" spans="1:11" ht="25.5" x14ac:dyDescent="0.25">
      <c r="A469" s="57">
        <f t="shared" si="39"/>
        <v>464</v>
      </c>
      <c r="B469" s="84" t="s">
        <v>34939</v>
      </c>
      <c r="C469" s="85" t="s">
        <v>34940</v>
      </c>
      <c r="D469" s="85" t="s">
        <v>2259</v>
      </c>
      <c r="E469" s="74">
        <v>798</v>
      </c>
      <c r="F469" s="75">
        <v>829.76</v>
      </c>
      <c r="G469" s="122">
        <v>813.8</v>
      </c>
      <c r="H469" s="61">
        <f t="shared" si="35"/>
        <v>813.85333333333335</v>
      </c>
      <c r="I469" s="61">
        <f t="shared" si="36"/>
        <v>15.880067170302938</v>
      </c>
      <c r="J469" s="61">
        <f t="shared" si="37"/>
        <v>1.9512197738703458</v>
      </c>
      <c r="K469" s="61">
        <f t="shared" si="38"/>
        <v>813.85333333333335</v>
      </c>
    </row>
    <row r="470" spans="1:11" ht="25.5" x14ac:dyDescent="0.25">
      <c r="A470" s="57">
        <f t="shared" si="39"/>
        <v>465</v>
      </c>
      <c r="B470" s="84" t="s">
        <v>34941</v>
      </c>
      <c r="C470" s="85" t="s">
        <v>34942</v>
      </c>
      <c r="D470" s="85" t="s">
        <v>2259</v>
      </c>
      <c r="E470" s="74">
        <v>140.69999999999999</v>
      </c>
      <c r="F470" s="75">
        <v>147.71</v>
      </c>
      <c r="G470" s="122">
        <v>143.49</v>
      </c>
      <c r="H470" s="61">
        <f t="shared" si="35"/>
        <v>143.96666666666667</v>
      </c>
      <c r="I470" s="61">
        <f t="shared" si="36"/>
        <v>3.5292255996653705</v>
      </c>
      <c r="J470" s="61">
        <f t="shared" si="37"/>
        <v>2.451418568880785</v>
      </c>
      <c r="K470" s="61">
        <f t="shared" si="38"/>
        <v>143.96666666666667</v>
      </c>
    </row>
    <row r="471" spans="1:11" ht="25.5" x14ac:dyDescent="0.25">
      <c r="A471" s="57">
        <f t="shared" si="39"/>
        <v>466</v>
      </c>
      <c r="B471" s="84" t="s">
        <v>34943</v>
      </c>
      <c r="C471" s="85" t="s">
        <v>34944</v>
      </c>
      <c r="D471" s="85" t="s">
        <v>2259</v>
      </c>
      <c r="E471" s="74">
        <v>300.3</v>
      </c>
      <c r="F471" s="75">
        <v>313</v>
      </c>
      <c r="G471" s="122">
        <v>307</v>
      </c>
      <c r="H471" s="61">
        <f t="shared" si="35"/>
        <v>306.76666666666665</v>
      </c>
      <c r="I471" s="61">
        <f t="shared" si="36"/>
        <v>6.3532144095200547</v>
      </c>
      <c r="J471" s="61">
        <f t="shared" si="37"/>
        <v>2.0710250166858812</v>
      </c>
      <c r="K471" s="61">
        <f t="shared" si="38"/>
        <v>306.76666666666665</v>
      </c>
    </row>
    <row r="472" spans="1:11" ht="25.5" x14ac:dyDescent="0.25">
      <c r="A472" s="57">
        <f t="shared" si="39"/>
        <v>467</v>
      </c>
      <c r="B472" s="84" t="s">
        <v>34945</v>
      </c>
      <c r="C472" s="85" t="s">
        <v>34946</v>
      </c>
      <c r="D472" s="85" t="s">
        <v>2259</v>
      </c>
      <c r="E472" s="74">
        <v>182.7</v>
      </c>
      <c r="F472" s="75">
        <v>190.57</v>
      </c>
      <c r="G472" s="122">
        <v>186.92</v>
      </c>
      <c r="H472" s="61">
        <f t="shared" si="35"/>
        <v>186.73</v>
      </c>
      <c r="I472" s="61">
        <f t="shared" si="36"/>
        <v>3.9384387769774989</v>
      </c>
      <c r="J472" s="61">
        <f t="shared" si="37"/>
        <v>2.109162307597868</v>
      </c>
      <c r="K472" s="61">
        <f t="shared" si="38"/>
        <v>186.73</v>
      </c>
    </row>
    <row r="473" spans="1:11" ht="25.5" x14ac:dyDescent="0.25">
      <c r="A473" s="57">
        <f t="shared" si="39"/>
        <v>468</v>
      </c>
      <c r="B473" s="84" t="s">
        <v>34947</v>
      </c>
      <c r="C473" s="85" t="s">
        <v>34948</v>
      </c>
      <c r="D473" s="85" t="s">
        <v>2259</v>
      </c>
      <c r="E473" s="74">
        <v>169.05</v>
      </c>
      <c r="F473" s="75">
        <v>175.78</v>
      </c>
      <c r="G473" s="122">
        <v>172.4</v>
      </c>
      <c r="H473" s="61">
        <f t="shared" si="35"/>
        <v>172.41</v>
      </c>
      <c r="I473" s="61">
        <f t="shared" si="36"/>
        <v>3.3650111441122994</v>
      </c>
      <c r="J473" s="61">
        <f t="shared" si="37"/>
        <v>1.9517494020719794</v>
      </c>
      <c r="K473" s="61">
        <f t="shared" si="38"/>
        <v>172.41</v>
      </c>
    </row>
    <row r="474" spans="1:11" ht="25.5" x14ac:dyDescent="0.25">
      <c r="A474" s="57">
        <f t="shared" si="39"/>
        <v>469</v>
      </c>
      <c r="B474" s="84" t="s">
        <v>34949</v>
      </c>
      <c r="C474" s="85" t="s">
        <v>34950</v>
      </c>
      <c r="D474" s="85" t="s">
        <v>2259</v>
      </c>
      <c r="E474" s="74">
        <v>228.9</v>
      </c>
      <c r="F474" s="75">
        <v>238.28</v>
      </c>
      <c r="G474" s="122">
        <v>233.71</v>
      </c>
      <c r="H474" s="61">
        <f t="shared" si="35"/>
        <v>233.63</v>
      </c>
      <c r="I474" s="61">
        <f t="shared" si="36"/>
        <v>4.6905116991645999</v>
      </c>
      <c r="J474" s="61">
        <f t="shared" si="37"/>
        <v>2.0076666948442408</v>
      </c>
      <c r="K474" s="61">
        <f t="shared" si="38"/>
        <v>233.63</v>
      </c>
    </row>
    <row r="475" spans="1:11" ht="25.5" x14ac:dyDescent="0.25">
      <c r="A475" s="57">
        <f t="shared" si="39"/>
        <v>470</v>
      </c>
      <c r="B475" s="84" t="s">
        <v>34951</v>
      </c>
      <c r="C475" s="85" t="s">
        <v>34952</v>
      </c>
      <c r="D475" s="85" t="s">
        <v>2259</v>
      </c>
      <c r="E475" s="74">
        <v>227.85</v>
      </c>
      <c r="F475" s="75">
        <v>239.2</v>
      </c>
      <c r="G475" s="122">
        <v>232.36</v>
      </c>
      <c r="H475" s="61">
        <f t="shared" si="35"/>
        <v>233.13666666666666</v>
      </c>
      <c r="I475" s="61">
        <f t="shared" si="36"/>
        <v>5.7147207572490615</v>
      </c>
      <c r="J475" s="61">
        <f t="shared" si="37"/>
        <v>2.4512320772861678</v>
      </c>
      <c r="K475" s="61">
        <f t="shared" si="38"/>
        <v>233.13666666666666</v>
      </c>
    </row>
    <row r="476" spans="1:11" ht="25.5" x14ac:dyDescent="0.25">
      <c r="A476" s="57">
        <f t="shared" si="39"/>
        <v>471</v>
      </c>
      <c r="B476" s="84" t="s">
        <v>34953</v>
      </c>
      <c r="C476" s="85" t="s">
        <v>34954</v>
      </c>
      <c r="D476" s="85" t="s">
        <v>2259</v>
      </c>
      <c r="E476" s="74">
        <v>239.4</v>
      </c>
      <c r="F476" s="75">
        <v>249.53</v>
      </c>
      <c r="G476" s="122">
        <v>244.74</v>
      </c>
      <c r="H476" s="61">
        <f t="shared" si="35"/>
        <v>244.5566666666667</v>
      </c>
      <c r="I476" s="61">
        <f t="shared" si="36"/>
        <v>5.0674878720460015</v>
      </c>
      <c r="J476" s="61">
        <f t="shared" si="37"/>
        <v>2.0721119326315649</v>
      </c>
      <c r="K476" s="61">
        <f t="shared" si="38"/>
        <v>244.5566666666667</v>
      </c>
    </row>
    <row r="477" spans="1:11" ht="25.5" x14ac:dyDescent="0.25">
      <c r="A477" s="57">
        <f t="shared" si="39"/>
        <v>472</v>
      </c>
      <c r="B477" s="84" t="s">
        <v>34955</v>
      </c>
      <c r="C477" s="85" t="s">
        <v>34956</v>
      </c>
      <c r="D477" s="85" t="s">
        <v>2259</v>
      </c>
      <c r="E477" s="74">
        <v>233.1</v>
      </c>
      <c r="F477" s="75">
        <v>243.15</v>
      </c>
      <c r="G477" s="122">
        <v>238.48</v>
      </c>
      <c r="H477" s="61">
        <f t="shared" si="35"/>
        <v>238.24333333333334</v>
      </c>
      <c r="I477" s="61">
        <f t="shared" si="36"/>
        <v>5.0291781966175533</v>
      </c>
      <c r="J477" s="61">
        <f t="shared" si="37"/>
        <v>2.1109418367569095</v>
      </c>
      <c r="K477" s="61">
        <f t="shared" si="38"/>
        <v>238.24333333333334</v>
      </c>
    </row>
    <row r="478" spans="1:11" ht="25.5" x14ac:dyDescent="0.25">
      <c r="A478" s="57">
        <f t="shared" si="39"/>
        <v>473</v>
      </c>
      <c r="B478" s="84" t="s">
        <v>34957</v>
      </c>
      <c r="C478" s="85" t="s">
        <v>34958</v>
      </c>
      <c r="D478" s="85" t="s">
        <v>2259</v>
      </c>
      <c r="E478" s="74">
        <v>239.4</v>
      </c>
      <c r="F478" s="75">
        <v>248.93</v>
      </c>
      <c r="G478" s="122">
        <v>244.14</v>
      </c>
      <c r="H478" s="61">
        <f t="shared" si="35"/>
        <v>244.15666666666667</v>
      </c>
      <c r="I478" s="61">
        <f t="shared" si="36"/>
        <v>4.7650218607403403</v>
      </c>
      <c r="J478" s="61">
        <f t="shared" si="37"/>
        <v>1.951624719404347</v>
      </c>
      <c r="K478" s="61">
        <f t="shared" si="38"/>
        <v>244.15666666666667</v>
      </c>
    </row>
    <row r="479" spans="1:11" ht="38.25" x14ac:dyDescent="0.25">
      <c r="A479" s="57">
        <f t="shared" si="39"/>
        <v>474</v>
      </c>
      <c r="B479" s="84" t="s">
        <v>34959</v>
      </c>
      <c r="C479" s="85" t="s">
        <v>34960</v>
      </c>
      <c r="D479" s="85" t="s">
        <v>2259</v>
      </c>
      <c r="E479" s="74">
        <v>220.5</v>
      </c>
      <c r="F479" s="75">
        <v>229.54</v>
      </c>
      <c r="G479" s="122">
        <v>225.13</v>
      </c>
      <c r="H479" s="61">
        <f t="shared" si="35"/>
        <v>225.05666666666664</v>
      </c>
      <c r="I479" s="61">
        <f t="shared" si="36"/>
        <v>4.5204461431736247</v>
      </c>
      <c r="J479" s="61">
        <f t="shared" si="37"/>
        <v>2.0085813098213596</v>
      </c>
      <c r="K479" s="61">
        <f t="shared" si="38"/>
        <v>225.05666666666664</v>
      </c>
    </row>
    <row r="480" spans="1:11" ht="38.25" x14ac:dyDescent="0.25">
      <c r="A480" s="57">
        <f t="shared" si="39"/>
        <v>475</v>
      </c>
      <c r="B480" s="84" t="s">
        <v>34961</v>
      </c>
      <c r="C480" s="85" t="s">
        <v>34962</v>
      </c>
      <c r="D480" s="85" t="s">
        <v>2259</v>
      </c>
      <c r="E480" s="74">
        <v>229.95</v>
      </c>
      <c r="F480" s="75">
        <v>241.4</v>
      </c>
      <c r="G480" s="122">
        <v>234.5</v>
      </c>
      <c r="H480" s="61">
        <f t="shared" si="35"/>
        <v>235.28333333333333</v>
      </c>
      <c r="I480" s="61">
        <f t="shared" si="36"/>
        <v>5.7650527606721367</v>
      </c>
      <c r="J480" s="61">
        <f t="shared" si="37"/>
        <v>2.4502597268564723</v>
      </c>
      <c r="K480" s="61">
        <f t="shared" si="38"/>
        <v>235.28333333333333</v>
      </c>
    </row>
    <row r="481" spans="1:11" ht="38.25" x14ac:dyDescent="0.25">
      <c r="A481" s="57">
        <f t="shared" si="39"/>
        <v>476</v>
      </c>
      <c r="B481" s="84" t="s">
        <v>34963</v>
      </c>
      <c r="C481" s="85" t="s">
        <v>34964</v>
      </c>
      <c r="D481" s="85" t="s">
        <v>2259</v>
      </c>
      <c r="E481" s="74">
        <v>240.45</v>
      </c>
      <c r="F481" s="75">
        <v>250.62</v>
      </c>
      <c r="G481" s="122">
        <v>245.81</v>
      </c>
      <c r="H481" s="61">
        <f t="shared" si="35"/>
        <v>245.62666666666667</v>
      </c>
      <c r="I481" s="61">
        <f t="shared" si="36"/>
        <v>5.0874780916809277</v>
      </c>
      <c r="J481" s="61">
        <f t="shared" si="37"/>
        <v>2.0712238458151644</v>
      </c>
      <c r="K481" s="61">
        <f t="shared" si="38"/>
        <v>245.62666666666667</v>
      </c>
    </row>
    <row r="482" spans="1:11" ht="38.25" x14ac:dyDescent="0.25">
      <c r="A482" s="57">
        <f t="shared" si="39"/>
        <v>477</v>
      </c>
      <c r="B482" s="84" t="s">
        <v>34965</v>
      </c>
      <c r="C482" s="85" t="s">
        <v>34966</v>
      </c>
      <c r="D482" s="85" t="s">
        <v>2259</v>
      </c>
      <c r="E482" s="74">
        <v>131.25</v>
      </c>
      <c r="F482" s="75">
        <v>136.91</v>
      </c>
      <c r="G482" s="122">
        <v>134.28</v>
      </c>
      <c r="H482" s="61">
        <f t="shared" si="35"/>
        <v>134.14666666666665</v>
      </c>
      <c r="I482" s="61">
        <f t="shared" si="36"/>
        <v>2.832354732962191</v>
      </c>
      <c r="J482" s="61">
        <f t="shared" si="37"/>
        <v>2.1113865915134116</v>
      </c>
      <c r="K482" s="61">
        <f t="shared" si="38"/>
        <v>134.14666666666665</v>
      </c>
    </row>
    <row r="483" spans="1:11" ht="38.25" x14ac:dyDescent="0.25">
      <c r="A483" s="57">
        <f t="shared" si="39"/>
        <v>478</v>
      </c>
      <c r="B483" s="84" t="s">
        <v>34967</v>
      </c>
      <c r="C483" s="85" t="s">
        <v>34968</v>
      </c>
      <c r="D483" s="85" t="s">
        <v>2259</v>
      </c>
      <c r="E483" s="74">
        <v>145.94999999999999</v>
      </c>
      <c r="F483" s="75">
        <v>151.76</v>
      </c>
      <c r="G483" s="122">
        <v>148.84</v>
      </c>
      <c r="H483" s="61">
        <f t="shared" si="35"/>
        <v>148.85</v>
      </c>
      <c r="I483" s="61">
        <f t="shared" si="36"/>
        <v>2.9050129087492893</v>
      </c>
      <c r="J483" s="61">
        <f t="shared" si="37"/>
        <v>1.9516378291899827</v>
      </c>
      <c r="K483" s="61">
        <f t="shared" si="38"/>
        <v>148.85</v>
      </c>
    </row>
    <row r="484" spans="1:11" ht="25.5" x14ac:dyDescent="0.25">
      <c r="A484" s="57">
        <f t="shared" si="39"/>
        <v>479</v>
      </c>
      <c r="B484" s="84" t="s">
        <v>34969</v>
      </c>
      <c r="C484" s="85" t="s">
        <v>34970</v>
      </c>
      <c r="D484" s="85" t="s">
        <v>2259</v>
      </c>
      <c r="E484" s="74">
        <v>183.75</v>
      </c>
      <c r="F484" s="75">
        <v>191.28</v>
      </c>
      <c r="G484" s="122">
        <v>187.61</v>
      </c>
      <c r="H484" s="61">
        <f t="shared" si="35"/>
        <v>187.54666666666665</v>
      </c>
      <c r="I484" s="61">
        <f t="shared" si="36"/>
        <v>3.7653994918644873</v>
      </c>
      <c r="J484" s="61">
        <f t="shared" si="37"/>
        <v>2.0077133647791596</v>
      </c>
      <c r="K484" s="61">
        <f t="shared" si="38"/>
        <v>187.54666666666665</v>
      </c>
    </row>
    <row r="485" spans="1:11" ht="25.5" x14ac:dyDescent="0.25">
      <c r="A485" s="57">
        <f t="shared" si="39"/>
        <v>480</v>
      </c>
      <c r="B485" s="84" t="s">
        <v>34971</v>
      </c>
      <c r="C485" s="85" t="s">
        <v>34972</v>
      </c>
      <c r="D485" s="85" t="s">
        <v>2259</v>
      </c>
      <c r="E485" s="74">
        <v>291.89999999999998</v>
      </c>
      <c r="F485" s="75">
        <v>306.44</v>
      </c>
      <c r="G485" s="122">
        <v>297.68</v>
      </c>
      <c r="H485" s="61">
        <f t="shared" si="35"/>
        <v>298.67333333333335</v>
      </c>
      <c r="I485" s="61">
        <f t="shared" si="36"/>
        <v>7.3207194546255812</v>
      </c>
      <c r="J485" s="61">
        <f t="shared" si="37"/>
        <v>2.4510790343827975</v>
      </c>
      <c r="K485" s="61">
        <f t="shared" si="38"/>
        <v>298.67333333333335</v>
      </c>
    </row>
    <row r="486" spans="1:11" ht="25.5" x14ac:dyDescent="0.25">
      <c r="A486" s="57">
        <f t="shared" si="39"/>
        <v>481</v>
      </c>
      <c r="B486" s="84" t="s">
        <v>34973</v>
      </c>
      <c r="C486" s="85" t="s">
        <v>34974</v>
      </c>
      <c r="D486" s="85" t="s">
        <v>2259</v>
      </c>
      <c r="E486" s="74">
        <v>229.95</v>
      </c>
      <c r="F486" s="75">
        <v>239.68</v>
      </c>
      <c r="G486" s="122">
        <v>235.08</v>
      </c>
      <c r="H486" s="61">
        <f t="shared" si="35"/>
        <v>234.90333333333334</v>
      </c>
      <c r="I486" s="61">
        <f t="shared" si="36"/>
        <v>4.8674051951048236</v>
      </c>
      <c r="J486" s="61">
        <f t="shared" si="37"/>
        <v>2.0720886017389382</v>
      </c>
      <c r="K486" s="61">
        <f t="shared" si="38"/>
        <v>234.90333333333334</v>
      </c>
    </row>
    <row r="487" spans="1:11" ht="25.5" x14ac:dyDescent="0.25">
      <c r="A487" s="57">
        <f t="shared" si="39"/>
        <v>482</v>
      </c>
      <c r="B487" s="84" t="s">
        <v>34975</v>
      </c>
      <c r="C487" s="85" t="s">
        <v>34976</v>
      </c>
      <c r="D487" s="85" t="s">
        <v>2259</v>
      </c>
      <c r="E487" s="74">
        <v>502.95</v>
      </c>
      <c r="F487" s="75">
        <v>524.63</v>
      </c>
      <c r="G487" s="122">
        <v>514.57000000000005</v>
      </c>
      <c r="H487" s="61">
        <f t="shared" si="35"/>
        <v>514.05000000000007</v>
      </c>
      <c r="I487" s="61">
        <f t="shared" si="36"/>
        <v>10.849350210957342</v>
      </c>
      <c r="J487" s="61">
        <f t="shared" si="37"/>
        <v>2.1105632158267369</v>
      </c>
      <c r="K487" s="61">
        <f t="shared" si="38"/>
        <v>514.05000000000007</v>
      </c>
    </row>
    <row r="488" spans="1:11" ht="25.5" x14ac:dyDescent="0.25">
      <c r="A488" s="57">
        <f t="shared" si="39"/>
        <v>483</v>
      </c>
      <c r="B488" s="84" t="s">
        <v>34977</v>
      </c>
      <c r="C488" s="85" t="s">
        <v>34978</v>
      </c>
      <c r="D488" s="85" t="s">
        <v>2259</v>
      </c>
      <c r="E488" s="74">
        <v>316.05</v>
      </c>
      <c r="F488" s="75">
        <v>328.63</v>
      </c>
      <c r="G488" s="122">
        <v>322.31</v>
      </c>
      <c r="H488" s="61">
        <f t="shared" si="35"/>
        <v>322.33</v>
      </c>
      <c r="I488" s="61">
        <f t="shared" si="36"/>
        <v>6.2900238473315744</v>
      </c>
      <c r="J488" s="61">
        <f t="shared" si="37"/>
        <v>1.9514236488479431</v>
      </c>
      <c r="K488" s="61">
        <f t="shared" si="38"/>
        <v>322.33</v>
      </c>
    </row>
    <row r="489" spans="1:11" ht="38.25" x14ac:dyDescent="0.25">
      <c r="A489" s="57">
        <f t="shared" si="39"/>
        <v>484</v>
      </c>
      <c r="B489" s="84" t="s">
        <v>34979</v>
      </c>
      <c r="C489" s="85" t="s">
        <v>34980</v>
      </c>
      <c r="D489" s="85" t="s">
        <v>2259</v>
      </c>
      <c r="E489" s="74">
        <v>163.80000000000001</v>
      </c>
      <c r="F489" s="75">
        <v>170.52</v>
      </c>
      <c r="G489" s="122">
        <v>167.24</v>
      </c>
      <c r="H489" s="61">
        <f t="shared" si="35"/>
        <v>167.1866666666667</v>
      </c>
      <c r="I489" s="61">
        <f t="shared" si="36"/>
        <v>3.3603174453216962</v>
      </c>
      <c r="J489" s="61">
        <f t="shared" si="37"/>
        <v>2.0099195182959337</v>
      </c>
      <c r="K489" s="61">
        <f t="shared" si="38"/>
        <v>167.1866666666667</v>
      </c>
    </row>
    <row r="490" spans="1:11" ht="38.25" x14ac:dyDescent="0.25">
      <c r="A490" s="57">
        <f t="shared" si="39"/>
        <v>485</v>
      </c>
      <c r="B490" s="84" t="s">
        <v>34981</v>
      </c>
      <c r="C490" s="85" t="s">
        <v>34982</v>
      </c>
      <c r="D490" s="85" t="s">
        <v>2259</v>
      </c>
      <c r="E490" s="74">
        <v>218.4</v>
      </c>
      <c r="F490" s="75">
        <v>229.28</v>
      </c>
      <c r="G490" s="122">
        <v>222.72</v>
      </c>
      <c r="H490" s="61">
        <f t="shared" si="35"/>
        <v>223.46666666666667</v>
      </c>
      <c r="I490" s="61">
        <f t="shared" si="36"/>
        <v>5.4782965722324048</v>
      </c>
      <c r="J490" s="61">
        <f t="shared" si="37"/>
        <v>2.4515050293402769</v>
      </c>
      <c r="K490" s="61">
        <f t="shared" si="38"/>
        <v>223.46666666666667</v>
      </c>
    </row>
    <row r="491" spans="1:11" ht="25.5" x14ac:dyDescent="0.25">
      <c r="A491" s="57">
        <f t="shared" si="39"/>
        <v>486</v>
      </c>
      <c r="B491" s="84" t="s">
        <v>34983</v>
      </c>
      <c r="C491" s="85" t="s">
        <v>34984</v>
      </c>
      <c r="D491" s="85" t="s">
        <v>2259</v>
      </c>
      <c r="E491" s="74">
        <v>9391.2000000000007</v>
      </c>
      <c r="F491" s="75">
        <v>9788.4500000000007</v>
      </c>
      <c r="G491" s="122">
        <v>9600.6200000000008</v>
      </c>
      <c r="H491" s="61">
        <f t="shared" si="35"/>
        <v>9593.4233333333341</v>
      </c>
      <c r="I491" s="61">
        <f t="shared" si="36"/>
        <v>198.72275821690209</v>
      </c>
      <c r="J491" s="61">
        <f t="shared" si="37"/>
        <v>2.0714478170312729</v>
      </c>
      <c r="K491" s="61">
        <f t="shared" si="38"/>
        <v>9593.4233333333341</v>
      </c>
    </row>
    <row r="492" spans="1:11" ht="25.5" x14ac:dyDescent="0.25">
      <c r="A492" s="57">
        <f t="shared" si="39"/>
        <v>487</v>
      </c>
      <c r="B492" s="84" t="s">
        <v>34985</v>
      </c>
      <c r="C492" s="85" t="s">
        <v>34986</v>
      </c>
      <c r="D492" s="85" t="s">
        <v>2259</v>
      </c>
      <c r="E492" s="74">
        <v>185.85</v>
      </c>
      <c r="F492" s="75">
        <v>193.86</v>
      </c>
      <c r="G492" s="122">
        <v>190.14</v>
      </c>
      <c r="H492" s="61">
        <f t="shared" si="35"/>
        <v>189.95000000000002</v>
      </c>
      <c r="I492" s="61">
        <f t="shared" si="36"/>
        <v>4.0083787246217231</v>
      </c>
      <c r="J492" s="61">
        <f t="shared" si="37"/>
        <v>2.110228336205171</v>
      </c>
      <c r="K492" s="61">
        <f t="shared" si="38"/>
        <v>189.95000000000002</v>
      </c>
    </row>
    <row r="493" spans="1:11" ht="25.5" x14ac:dyDescent="0.25">
      <c r="A493" s="57">
        <f t="shared" si="39"/>
        <v>488</v>
      </c>
      <c r="B493" s="84" t="s">
        <v>34987</v>
      </c>
      <c r="C493" s="85" t="s">
        <v>34988</v>
      </c>
      <c r="D493" s="85" t="s">
        <v>2259</v>
      </c>
      <c r="E493" s="74">
        <v>225.75</v>
      </c>
      <c r="F493" s="75">
        <v>234.73</v>
      </c>
      <c r="G493" s="122">
        <v>230.22</v>
      </c>
      <c r="H493" s="61">
        <f t="shared" si="35"/>
        <v>230.23333333333335</v>
      </c>
      <c r="I493" s="61">
        <f t="shared" si="36"/>
        <v>4.4900148477853934</v>
      </c>
      <c r="J493" s="61">
        <f t="shared" si="37"/>
        <v>1.950201902903747</v>
      </c>
      <c r="K493" s="61">
        <f t="shared" si="38"/>
        <v>230.23333333333335</v>
      </c>
    </row>
    <row r="494" spans="1:11" ht="25.5" x14ac:dyDescent="0.25">
      <c r="A494" s="57">
        <f t="shared" si="39"/>
        <v>489</v>
      </c>
      <c r="B494" s="84" t="s">
        <v>34989</v>
      </c>
      <c r="C494" s="85" t="s">
        <v>34990</v>
      </c>
      <c r="D494" s="85" t="s">
        <v>2259</v>
      </c>
      <c r="E494" s="74">
        <v>185.85</v>
      </c>
      <c r="F494" s="75">
        <v>193.47</v>
      </c>
      <c r="G494" s="122">
        <v>189.75</v>
      </c>
      <c r="H494" s="61">
        <f t="shared" si="35"/>
        <v>189.68999999999997</v>
      </c>
      <c r="I494" s="61">
        <f t="shared" si="36"/>
        <v>3.810354314233785</v>
      </c>
      <c r="J494" s="61">
        <f t="shared" si="37"/>
        <v>2.0087270358130556</v>
      </c>
      <c r="K494" s="61">
        <f t="shared" si="38"/>
        <v>189.68999999999997</v>
      </c>
    </row>
    <row r="495" spans="1:11" ht="25.5" x14ac:dyDescent="0.25">
      <c r="A495" s="57">
        <f t="shared" si="39"/>
        <v>490</v>
      </c>
      <c r="B495" s="84" t="s">
        <v>34991</v>
      </c>
      <c r="C495" s="85" t="s">
        <v>34992</v>
      </c>
      <c r="D495" s="85" t="s">
        <v>2259</v>
      </c>
      <c r="E495" s="74">
        <v>31.5</v>
      </c>
      <c r="F495" s="75">
        <v>33.07</v>
      </c>
      <c r="G495" s="122">
        <v>32.119999999999997</v>
      </c>
      <c r="H495" s="61">
        <f t="shared" si="35"/>
        <v>32.229999999999997</v>
      </c>
      <c r="I495" s="61">
        <f t="shared" si="36"/>
        <v>0.79075912893876898</v>
      </c>
      <c r="J495" s="61">
        <f t="shared" si="37"/>
        <v>2.4534878341258737</v>
      </c>
      <c r="K495" s="61">
        <f t="shared" si="38"/>
        <v>32.229999999999997</v>
      </c>
    </row>
    <row r="496" spans="1:11" ht="25.5" x14ac:dyDescent="0.25">
      <c r="A496" s="57">
        <f t="shared" si="39"/>
        <v>491</v>
      </c>
      <c r="B496" s="84" t="s">
        <v>34993</v>
      </c>
      <c r="C496" s="85" t="s">
        <v>34994</v>
      </c>
      <c r="D496" s="85" t="s">
        <v>2259</v>
      </c>
      <c r="E496" s="74">
        <v>53.55</v>
      </c>
      <c r="F496" s="75">
        <v>55.82</v>
      </c>
      <c r="G496" s="122">
        <v>54.74</v>
      </c>
      <c r="H496" s="61">
        <f t="shared" si="35"/>
        <v>54.70333333333334</v>
      </c>
      <c r="I496" s="61">
        <f t="shared" si="36"/>
        <v>1.1354441128181241</v>
      </c>
      <c r="J496" s="61">
        <f t="shared" si="37"/>
        <v>2.0756397163209868</v>
      </c>
      <c r="K496" s="61">
        <f t="shared" si="38"/>
        <v>54.70333333333334</v>
      </c>
    </row>
    <row r="497" spans="1:11" ht="25.5" x14ac:dyDescent="0.25">
      <c r="A497" s="57">
        <f t="shared" si="39"/>
        <v>492</v>
      </c>
      <c r="B497" s="84" t="s">
        <v>34995</v>
      </c>
      <c r="C497" s="85" t="s">
        <v>34996</v>
      </c>
      <c r="D497" s="85" t="s">
        <v>2259</v>
      </c>
      <c r="E497" s="74">
        <v>184.8</v>
      </c>
      <c r="F497" s="75">
        <v>192.76</v>
      </c>
      <c r="G497" s="122">
        <v>189.07</v>
      </c>
      <c r="H497" s="61">
        <f t="shared" si="35"/>
        <v>188.87666666666667</v>
      </c>
      <c r="I497" s="61">
        <f t="shared" si="36"/>
        <v>3.9835202187679744</v>
      </c>
      <c r="J497" s="61">
        <f t="shared" si="37"/>
        <v>2.109058937278987</v>
      </c>
      <c r="K497" s="61">
        <f t="shared" si="38"/>
        <v>188.87666666666667</v>
      </c>
    </row>
    <row r="498" spans="1:11" ht="38.25" x14ac:dyDescent="0.25">
      <c r="A498" s="57">
        <f t="shared" si="39"/>
        <v>493</v>
      </c>
      <c r="B498" s="84" t="s">
        <v>34997</v>
      </c>
      <c r="C498" s="85" t="s">
        <v>34998</v>
      </c>
      <c r="D498" s="85" t="s">
        <v>2259</v>
      </c>
      <c r="E498" s="74">
        <v>155.4</v>
      </c>
      <c r="F498" s="70">
        <v>161.58000000000001</v>
      </c>
      <c r="G498" s="59">
        <v>158.47999999999999</v>
      </c>
      <c r="H498" s="61">
        <f t="shared" si="35"/>
        <v>158.48666666666668</v>
      </c>
      <c r="I498" s="61">
        <f t="shared" si="36"/>
        <v>3.0900053937385534</v>
      </c>
      <c r="J498" s="61">
        <f t="shared" si="37"/>
        <v>1.9496942290025785</v>
      </c>
      <c r="K498" s="61">
        <f t="shared" si="38"/>
        <v>158.48666666666668</v>
      </c>
    </row>
    <row r="499" spans="1:11" ht="25.5" x14ac:dyDescent="0.25">
      <c r="A499" s="57">
        <f t="shared" si="39"/>
        <v>494</v>
      </c>
      <c r="B499" s="84" t="s">
        <v>34999</v>
      </c>
      <c r="C499" s="85" t="s">
        <v>35000</v>
      </c>
      <c r="D499" s="85" t="s">
        <v>2259</v>
      </c>
      <c r="E499" s="74">
        <v>336</v>
      </c>
      <c r="F499" s="70">
        <v>349.78</v>
      </c>
      <c r="G499" s="59">
        <v>343.06</v>
      </c>
      <c r="H499" s="61">
        <f t="shared" si="35"/>
        <v>342.94666666666666</v>
      </c>
      <c r="I499" s="61">
        <f t="shared" si="36"/>
        <v>6.8906990453315515</v>
      </c>
      <c r="J499" s="61">
        <f t="shared" si="37"/>
        <v>2.009262580770057</v>
      </c>
      <c r="K499" s="61">
        <f t="shared" si="38"/>
        <v>342.94666666666666</v>
      </c>
    </row>
    <row r="500" spans="1:11" ht="25.5" x14ac:dyDescent="0.25">
      <c r="A500" s="57">
        <f t="shared" si="39"/>
        <v>495</v>
      </c>
      <c r="B500" s="84" t="s">
        <v>35001</v>
      </c>
      <c r="C500" s="85" t="s">
        <v>35002</v>
      </c>
      <c r="D500" s="85" t="s">
        <v>2259</v>
      </c>
      <c r="E500" s="74">
        <v>114.45</v>
      </c>
      <c r="F500" s="70">
        <v>119.29</v>
      </c>
      <c r="G500" s="59">
        <v>117</v>
      </c>
      <c r="H500" s="61">
        <f t="shared" si="35"/>
        <v>116.91333333333334</v>
      </c>
      <c r="I500" s="61">
        <f t="shared" si="36"/>
        <v>2.4211636320854777</v>
      </c>
      <c r="J500" s="61">
        <f t="shared" si="37"/>
        <v>2.0709046291430782</v>
      </c>
      <c r="K500" s="61">
        <f t="shared" si="38"/>
        <v>116.91333333333334</v>
      </c>
    </row>
    <row r="501" spans="1:11" ht="25.5" x14ac:dyDescent="0.25">
      <c r="A501" s="57">
        <f t="shared" si="39"/>
        <v>496</v>
      </c>
      <c r="B501" s="84" t="s">
        <v>35003</v>
      </c>
      <c r="C501" s="85" t="s">
        <v>35004</v>
      </c>
      <c r="D501" s="85" t="s">
        <v>2259</v>
      </c>
      <c r="E501" s="74">
        <v>85.05</v>
      </c>
      <c r="F501" s="70">
        <v>88.72</v>
      </c>
      <c r="G501" s="59">
        <v>87.01</v>
      </c>
      <c r="H501" s="61">
        <f t="shared" si="35"/>
        <v>86.926666666666662</v>
      </c>
      <c r="I501" s="61">
        <f t="shared" si="36"/>
        <v>1.8364186160386571</v>
      </c>
      <c r="J501" s="61">
        <f t="shared" si="37"/>
        <v>2.1126067367574093</v>
      </c>
      <c r="K501" s="61">
        <f t="shared" si="38"/>
        <v>86.926666666666662</v>
      </c>
    </row>
    <row r="502" spans="1:11" ht="25.5" x14ac:dyDescent="0.25">
      <c r="A502" s="57">
        <f t="shared" si="39"/>
        <v>497</v>
      </c>
      <c r="B502" s="84" t="s">
        <v>35005</v>
      </c>
      <c r="C502" s="85" t="s">
        <v>35006</v>
      </c>
      <c r="D502" s="85" t="s">
        <v>2259</v>
      </c>
      <c r="E502" s="74">
        <v>106.05</v>
      </c>
      <c r="F502" s="70">
        <v>110.27</v>
      </c>
      <c r="G502" s="59">
        <v>108.15</v>
      </c>
      <c r="H502" s="61">
        <f t="shared" si="35"/>
        <v>108.15666666666668</v>
      </c>
      <c r="I502" s="61">
        <f t="shared" si="36"/>
        <v>2.1100078988793691</v>
      </c>
      <c r="J502" s="61">
        <f t="shared" si="37"/>
        <v>1.9508810357315336</v>
      </c>
      <c r="K502" s="61">
        <f t="shared" si="38"/>
        <v>108.15666666666668</v>
      </c>
    </row>
    <row r="503" spans="1:11" ht="25.5" x14ac:dyDescent="0.25">
      <c r="A503" s="57">
        <f t="shared" si="39"/>
        <v>498</v>
      </c>
      <c r="B503" s="84" t="s">
        <v>35007</v>
      </c>
      <c r="C503" s="85" t="s">
        <v>35008</v>
      </c>
      <c r="D503" s="85" t="s">
        <v>2259</v>
      </c>
      <c r="E503" s="74">
        <v>430.5</v>
      </c>
      <c r="F503" s="70">
        <v>448.15</v>
      </c>
      <c r="G503" s="59">
        <v>439.54</v>
      </c>
      <c r="H503" s="61">
        <f t="shared" si="35"/>
        <v>439.3966666666667</v>
      </c>
      <c r="I503" s="61">
        <f t="shared" si="36"/>
        <v>8.8258729502147908</v>
      </c>
      <c r="J503" s="61">
        <f t="shared" si="37"/>
        <v>2.0086344799038356</v>
      </c>
      <c r="K503" s="61">
        <f t="shared" si="38"/>
        <v>439.3966666666667</v>
      </c>
    </row>
    <row r="504" spans="1:11" ht="25.5" x14ac:dyDescent="0.25">
      <c r="A504" s="57">
        <f t="shared" si="39"/>
        <v>499</v>
      </c>
      <c r="B504" s="84" t="s">
        <v>35009</v>
      </c>
      <c r="C504" s="85" t="s">
        <v>35010</v>
      </c>
      <c r="D504" s="85" t="s">
        <v>2259</v>
      </c>
      <c r="E504" s="74">
        <v>290.85000000000002</v>
      </c>
      <c r="F504" s="70">
        <v>305.33</v>
      </c>
      <c r="G504" s="59">
        <v>296.61</v>
      </c>
      <c r="H504" s="61">
        <f t="shared" si="35"/>
        <v>297.59666666666669</v>
      </c>
      <c r="I504" s="61">
        <f t="shared" si="36"/>
        <v>7.2902491955579301</v>
      </c>
      <c r="J504" s="61">
        <f t="shared" si="37"/>
        <v>2.4497079477451349</v>
      </c>
      <c r="K504" s="61">
        <f t="shared" si="38"/>
        <v>297.59666666666669</v>
      </c>
    </row>
    <row r="505" spans="1:11" ht="38.25" x14ac:dyDescent="0.25">
      <c r="A505" s="57">
        <f t="shared" si="39"/>
        <v>500</v>
      </c>
      <c r="B505" s="84" t="s">
        <v>35011</v>
      </c>
      <c r="C505" s="85" t="s">
        <v>35012</v>
      </c>
      <c r="D505" s="85" t="s">
        <v>2259</v>
      </c>
      <c r="E505" s="74">
        <v>477.75</v>
      </c>
      <c r="F505" s="70">
        <v>497.96</v>
      </c>
      <c r="G505" s="59">
        <v>488.4</v>
      </c>
      <c r="H505" s="61">
        <f t="shared" si="35"/>
        <v>488.03666666666669</v>
      </c>
      <c r="I505" s="61">
        <f t="shared" si="36"/>
        <v>10.109897790449374</v>
      </c>
      <c r="J505" s="61">
        <f t="shared" si="37"/>
        <v>2.0715447180435977</v>
      </c>
      <c r="K505" s="61">
        <f t="shared" si="38"/>
        <v>488.03666666666669</v>
      </c>
    </row>
    <row r="506" spans="1:11" ht="38.25" x14ac:dyDescent="0.25">
      <c r="A506" s="57">
        <f t="shared" si="39"/>
        <v>501</v>
      </c>
      <c r="B506" s="84" t="s">
        <v>35013</v>
      </c>
      <c r="C506" s="85" t="s">
        <v>35014</v>
      </c>
      <c r="D506" s="85" t="s">
        <v>2259</v>
      </c>
      <c r="E506" s="74">
        <v>474.6</v>
      </c>
      <c r="F506" s="70">
        <v>495.06</v>
      </c>
      <c r="G506" s="59">
        <v>485.56</v>
      </c>
      <c r="H506" s="61">
        <f t="shared" si="35"/>
        <v>485.07333333333332</v>
      </c>
      <c r="I506" s="61">
        <f t="shared" si="36"/>
        <v>10.238678300119265</v>
      </c>
      <c r="J506" s="61">
        <f t="shared" si="37"/>
        <v>2.1107485397642827</v>
      </c>
      <c r="K506" s="61">
        <f t="shared" si="38"/>
        <v>485.07333333333332</v>
      </c>
    </row>
    <row r="507" spans="1:11" ht="25.5" x14ac:dyDescent="0.25">
      <c r="A507" s="57">
        <f t="shared" si="39"/>
        <v>502</v>
      </c>
      <c r="B507" s="84" t="s">
        <v>35015</v>
      </c>
      <c r="C507" s="85" t="s">
        <v>35016</v>
      </c>
      <c r="D507" s="85" t="s">
        <v>2259</v>
      </c>
      <c r="E507" s="74">
        <v>346.5</v>
      </c>
      <c r="F507" s="70">
        <v>360.29</v>
      </c>
      <c r="G507" s="59">
        <v>353.36</v>
      </c>
      <c r="H507" s="61">
        <f t="shared" si="35"/>
        <v>353.38333333333338</v>
      </c>
      <c r="I507" s="61">
        <f t="shared" si="36"/>
        <v>6.8950296107655316</v>
      </c>
      <c r="J507" s="61">
        <f t="shared" si="37"/>
        <v>1.9511473689851992</v>
      </c>
      <c r="K507" s="61">
        <f t="shared" si="38"/>
        <v>353.38333333333338</v>
      </c>
    </row>
    <row r="508" spans="1:11" ht="25.5" x14ac:dyDescent="0.25">
      <c r="A508" s="57">
        <f t="shared" si="39"/>
        <v>503</v>
      </c>
      <c r="B508" s="84" t="s">
        <v>35017</v>
      </c>
      <c r="C508" s="85" t="s">
        <v>35016</v>
      </c>
      <c r="D508" s="85" t="s">
        <v>2259</v>
      </c>
      <c r="E508" s="74">
        <v>30.45</v>
      </c>
      <c r="F508" s="70">
        <v>31.7</v>
      </c>
      <c r="G508" s="59">
        <v>31.09</v>
      </c>
      <c r="H508" s="61">
        <f t="shared" si="35"/>
        <v>31.08</v>
      </c>
      <c r="I508" s="61">
        <f t="shared" si="36"/>
        <v>0.62505999712027649</v>
      </c>
      <c r="J508" s="61">
        <f t="shared" si="37"/>
        <v>2.0111325518670413</v>
      </c>
      <c r="K508" s="61">
        <f t="shared" si="38"/>
        <v>31.08</v>
      </c>
    </row>
    <row r="509" spans="1:11" ht="25.5" x14ac:dyDescent="0.25">
      <c r="A509" s="57">
        <f t="shared" si="39"/>
        <v>504</v>
      </c>
      <c r="B509" s="84" t="s">
        <v>35018</v>
      </c>
      <c r="C509" s="85" t="s">
        <v>35019</v>
      </c>
      <c r="D509" s="85" t="s">
        <v>2259</v>
      </c>
      <c r="E509" s="74">
        <v>88.2</v>
      </c>
      <c r="F509" s="70">
        <v>92.59</v>
      </c>
      <c r="G509" s="59">
        <v>89.95</v>
      </c>
      <c r="H509" s="61">
        <f t="shared" si="35"/>
        <v>90.24666666666667</v>
      </c>
      <c r="I509" s="61">
        <f t="shared" si="36"/>
        <v>2.209984916992271</v>
      </c>
      <c r="J509" s="61">
        <f t="shared" si="37"/>
        <v>2.4488271961944346</v>
      </c>
      <c r="K509" s="61">
        <f t="shared" si="38"/>
        <v>90.24666666666667</v>
      </c>
    </row>
    <row r="510" spans="1:11" ht="25.5" x14ac:dyDescent="0.25">
      <c r="A510" s="57">
        <f t="shared" si="39"/>
        <v>505</v>
      </c>
      <c r="B510" s="84" t="s">
        <v>35020</v>
      </c>
      <c r="C510" s="85" t="s">
        <v>35021</v>
      </c>
      <c r="D510" s="85" t="s">
        <v>2259</v>
      </c>
      <c r="E510" s="74">
        <v>1893.15</v>
      </c>
      <c r="F510" s="70">
        <v>1973.23</v>
      </c>
      <c r="G510" s="59">
        <v>1935.37</v>
      </c>
      <c r="H510" s="61">
        <f t="shared" si="35"/>
        <v>1933.9166666666667</v>
      </c>
      <c r="I510" s="61">
        <f t="shared" si="36"/>
        <v>40.059777000544202</v>
      </c>
      <c r="J510" s="61">
        <f t="shared" si="37"/>
        <v>2.0714324298984375</v>
      </c>
      <c r="K510" s="61">
        <f t="shared" si="38"/>
        <v>1933.9166666666667</v>
      </c>
    </row>
    <row r="511" spans="1:11" ht="25.5" x14ac:dyDescent="0.25">
      <c r="A511" s="57">
        <f t="shared" si="39"/>
        <v>506</v>
      </c>
      <c r="B511" s="84" t="s">
        <v>35022</v>
      </c>
      <c r="C511" s="85" t="s">
        <v>35023</v>
      </c>
      <c r="D511" s="85" t="s">
        <v>2259</v>
      </c>
      <c r="E511" s="74">
        <v>37.799999999999997</v>
      </c>
      <c r="F511" s="70">
        <v>39.43</v>
      </c>
      <c r="G511" s="59">
        <v>38.67</v>
      </c>
      <c r="H511" s="61">
        <f t="shared" si="35"/>
        <v>38.633333333333333</v>
      </c>
      <c r="I511" s="61">
        <f t="shared" si="36"/>
        <v>0.81561837481345134</v>
      </c>
      <c r="J511" s="61">
        <f t="shared" si="37"/>
        <v>2.1111778467992703</v>
      </c>
      <c r="K511" s="61">
        <f t="shared" si="38"/>
        <v>38.633333333333333</v>
      </c>
    </row>
    <row r="512" spans="1:11" ht="25.5" x14ac:dyDescent="0.25">
      <c r="A512" s="57">
        <f t="shared" si="39"/>
        <v>507</v>
      </c>
      <c r="B512" s="84" t="s">
        <v>35024</v>
      </c>
      <c r="C512" s="85" t="s">
        <v>35021</v>
      </c>
      <c r="D512" s="85" t="s">
        <v>2259</v>
      </c>
      <c r="E512" s="74">
        <v>82.95</v>
      </c>
      <c r="F512" s="70">
        <v>86.25</v>
      </c>
      <c r="G512" s="59">
        <v>84.59</v>
      </c>
      <c r="H512" s="61">
        <f t="shared" si="35"/>
        <v>84.596666666666664</v>
      </c>
      <c r="I512" s="61">
        <f t="shared" si="36"/>
        <v>1.6500101009791814</v>
      </c>
      <c r="J512" s="61">
        <f t="shared" si="37"/>
        <v>1.9504433992425014</v>
      </c>
      <c r="K512" s="61">
        <f t="shared" si="38"/>
        <v>84.596666666666664</v>
      </c>
    </row>
    <row r="513" spans="1:11" x14ac:dyDescent="0.25">
      <c r="A513" s="57">
        <f t="shared" si="39"/>
        <v>508</v>
      </c>
      <c r="B513" s="84" t="s">
        <v>35025</v>
      </c>
      <c r="C513" s="85" t="s">
        <v>35026</v>
      </c>
      <c r="D513" s="85" t="s">
        <v>2259</v>
      </c>
      <c r="E513" s="74">
        <v>80.849999999999994</v>
      </c>
      <c r="F513" s="70">
        <v>84.16</v>
      </c>
      <c r="G513" s="59">
        <v>82.55</v>
      </c>
      <c r="H513" s="61">
        <f t="shared" si="35"/>
        <v>82.52</v>
      </c>
      <c r="I513" s="61">
        <f t="shared" si="36"/>
        <v>1.6552039149301223</v>
      </c>
      <c r="J513" s="61">
        <f t="shared" si="37"/>
        <v>2.0058215159114425</v>
      </c>
      <c r="K513" s="61">
        <f t="shared" si="38"/>
        <v>82.52</v>
      </c>
    </row>
    <row r="514" spans="1:11" ht="25.5" x14ac:dyDescent="0.25">
      <c r="A514" s="57">
        <f t="shared" si="39"/>
        <v>509</v>
      </c>
      <c r="B514" s="84" t="s">
        <v>35027</v>
      </c>
      <c r="C514" s="85" t="s">
        <v>35028</v>
      </c>
      <c r="D514" s="85" t="s">
        <v>2259</v>
      </c>
      <c r="E514" s="74">
        <v>44.1</v>
      </c>
      <c r="F514" s="70">
        <v>46.3</v>
      </c>
      <c r="G514" s="59">
        <v>44.97</v>
      </c>
      <c r="H514" s="61">
        <f t="shared" si="35"/>
        <v>45.123333333333335</v>
      </c>
      <c r="I514" s="61">
        <f t="shared" si="36"/>
        <v>1.1079861611650792</v>
      </c>
      <c r="J514" s="61">
        <f t="shared" si="37"/>
        <v>2.4554616853772901</v>
      </c>
      <c r="K514" s="61">
        <f t="shared" si="38"/>
        <v>45.123333333333335</v>
      </c>
    </row>
    <row r="515" spans="1:11" ht="38.25" x14ac:dyDescent="0.25">
      <c r="A515" s="57">
        <f t="shared" si="39"/>
        <v>510</v>
      </c>
      <c r="B515" s="84" t="s">
        <v>35029</v>
      </c>
      <c r="C515" s="85" t="s">
        <v>35030</v>
      </c>
      <c r="D515" s="85" t="s">
        <v>2259</v>
      </c>
      <c r="E515" s="74">
        <v>310080.75</v>
      </c>
      <c r="F515" s="70">
        <v>323197.17</v>
      </c>
      <c r="G515" s="59">
        <v>316995.55</v>
      </c>
      <c r="H515" s="61">
        <f t="shared" si="35"/>
        <v>316757.8233333333</v>
      </c>
      <c r="I515" s="61">
        <f t="shared" si="36"/>
        <v>6561.4406863228769</v>
      </c>
      <c r="J515" s="61">
        <f t="shared" si="37"/>
        <v>2.071437610372163</v>
      </c>
      <c r="K515" s="61">
        <f t="shared" si="38"/>
        <v>316757.8233333333</v>
      </c>
    </row>
    <row r="516" spans="1:11" ht="25.5" x14ac:dyDescent="0.25">
      <c r="A516" s="57">
        <f t="shared" si="39"/>
        <v>511</v>
      </c>
      <c r="B516" s="84" t="s">
        <v>35031</v>
      </c>
      <c r="C516" s="85" t="s">
        <v>35032</v>
      </c>
      <c r="D516" s="85" t="s">
        <v>2259</v>
      </c>
      <c r="E516" s="74">
        <v>376438.65</v>
      </c>
      <c r="F516" s="70">
        <v>392663.16</v>
      </c>
      <c r="G516" s="59">
        <v>385134.38</v>
      </c>
      <c r="H516" s="61">
        <f t="shared" si="35"/>
        <v>384745.39666666667</v>
      </c>
      <c r="I516" s="61">
        <f t="shared" si="36"/>
        <v>8119.2464065474041</v>
      </c>
      <c r="J516" s="61">
        <f t="shared" si="37"/>
        <v>2.110290721316078</v>
      </c>
      <c r="K516" s="61">
        <f t="shared" si="38"/>
        <v>384745.39666666667</v>
      </c>
    </row>
    <row r="517" spans="1:11" ht="25.5" x14ac:dyDescent="0.25">
      <c r="A517" s="57">
        <f t="shared" si="39"/>
        <v>512</v>
      </c>
      <c r="B517" s="84" t="s">
        <v>35033</v>
      </c>
      <c r="C517" s="85" t="s">
        <v>35034</v>
      </c>
      <c r="D517" s="85" t="s">
        <v>2259</v>
      </c>
      <c r="E517" s="74">
        <v>267716.40000000002</v>
      </c>
      <c r="F517" s="70">
        <v>278371.51</v>
      </c>
      <c r="G517" s="59">
        <v>273017.18</v>
      </c>
      <c r="H517" s="61">
        <f t="shared" si="35"/>
        <v>273035.03000000003</v>
      </c>
      <c r="I517" s="61">
        <f t="shared" si="36"/>
        <v>5327.5774273960515</v>
      </c>
      <c r="J517" s="61">
        <f t="shared" si="37"/>
        <v>1.951243189343159</v>
      </c>
      <c r="K517" s="61">
        <f t="shared" si="38"/>
        <v>273035.03000000003</v>
      </c>
    </row>
    <row r="518" spans="1:11" ht="25.5" x14ac:dyDescent="0.25">
      <c r="A518" s="57">
        <f t="shared" si="39"/>
        <v>513</v>
      </c>
      <c r="B518" s="84" t="s">
        <v>35033</v>
      </c>
      <c r="C518" s="85" t="s">
        <v>35035</v>
      </c>
      <c r="D518" s="85" t="s">
        <v>2259</v>
      </c>
      <c r="E518" s="74">
        <v>196980</v>
      </c>
      <c r="F518" s="70">
        <v>205056.18</v>
      </c>
      <c r="G518" s="59">
        <v>201116.58</v>
      </c>
      <c r="H518" s="61">
        <f t="shared" si="35"/>
        <v>201050.92</v>
      </c>
      <c r="I518" s="61">
        <f t="shared" si="36"/>
        <v>4038.4903460080191</v>
      </c>
      <c r="J518" s="61">
        <f t="shared" si="37"/>
        <v>2.0086903089068278</v>
      </c>
      <c r="K518" s="61">
        <f t="shared" si="38"/>
        <v>201050.92</v>
      </c>
    </row>
    <row r="519" spans="1:11" ht="38.25" x14ac:dyDescent="0.25">
      <c r="A519" s="57">
        <f t="shared" si="39"/>
        <v>514</v>
      </c>
      <c r="B519" s="84" t="s">
        <v>35036</v>
      </c>
      <c r="C519" s="85" t="s">
        <v>35037</v>
      </c>
      <c r="D519" s="85" t="s">
        <v>2259</v>
      </c>
      <c r="E519" s="74">
        <v>289077.59999999998</v>
      </c>
      <c r="F519" s="70">
        <v>303473.65999999997</v>
      </c>
      <c r="G519" s="59">
        <v>294801.34000000003</v>
      </c>
      <c r="H519" s="61">
        <f t="shared" ref="H519:H582" si="40">AVERAGE(E519:G519)</f>
        <v>295784.2</v>
      </c>
      <c r="I519" s="61">
        <f t="shared" ref="I519:I582" si="41">SQRT(((SUM((POWER(G519-H519,2)),(POWER(F519-H519,2)),(POWER(E519-H519,2)))/(COLUMNS(E519:G519)-1))))</f>
        <v>7248.1822697556345</v>
      </c>
      <c r="J519" s="61">
        <f t="shared" ref="J519:J582" si="42">I519/H519*100</f>
        <v>2.4504967708740475</v>
      </c>
      <c r="K519" s="61">
        <f t="shared" ref="K519:K582" si="43">H519</f>
        <v>295784.2</v>
      </c>
    </row>
    <row r="520" spans="1:11" ht="25.5" x14ac:dyDescent="0.25">
      <c r="A520" s="57">
        <f t="shared" ref="A520:A583" si="44">A519+1</f>
        <v>515</v>
      </c>
      <c r="B520" s="84" t="s">
        <v>35038</v>
      </c>
      <c r="C520" s="85" t="s">
        <v>35039</v>
      </c>
      <c r="D520" s="85" t="s">
        <v>2259</v>
      </c>
      <c r="E520" s="74">
        <v>240447.9</v>
      </c>
      <c r="F520" s="70">
        <v>250618.85</v>
      </c>
      <c r="G520" s="59">
        <v>245809.89</v>
      </c>
      <c r="H520" s="61">
        <f t="shared" si="40"/>
        <v>245625.54666666666</v>
      </c>
      <c r="I520" s="61">
        <f t="shared" si="41"/>
        <v>5087.9802303107854</v>
      </c>
      <c r="J520" s="61">
        <f t="shared" si="42"/>
        <v>2.0714377227282381</v>
      </c>
      <c r="K520" s="61">
        <f t="shared" si="43"/>
        <v>245625.54666666666</v>
      </c>
    </row>
    <row r="521" spans="1:11" ht="25.5" x14ac:dyDescent="0.25">
      <c r="A521" s="57">
        <f t="shared" si="44"/>
        <v>516</v>
      </c>
      <c r="B521" s="84" t="s">
        <v>35040</v>
      </c>
      <c r="C521" s="85" t="s">
        <v>35041</v>
      </c>
      <c r="D521" s="85" t="s">
        <v>2259</v>
      </c>
      <c r="E521" s="74">
        <v>234298.05</v>
      </c>
      <c r="F521" s="70">
        <v>244396.3</v>
      </c>
      <c r="G521" s="59">
        <v>239710.33</v>
      </c>
      <c r="H521" s="61">
        <f t="shared" si="40"/>
        <v>239468.22666666665</v>
      </c>
      <c r="I521" s="61">
        <f t="shared" si="41"/>
        <v>5053.4764057659686</v>
      </c>
      <c r="J521" s="61">
        <f t="shared" si="42"/>
        <v>2.110290987705969</v>
      </c>
      <c r="K521" s="61">
        <f t="shared" si="43"/>
        <v>239468.22666666665</v>
      </c>
    </row>
    <row r="522" spans="1:11" ht="25.5" x14ac:dyDescent="0.25">
      <c r="A522" s="57">
        <f t="shared" si="44"/>
        <v>517</v>
      </c>
      <c r="B522" s="84" t="s">
        <v>35042</v>
      </c>
      <c r="C522" s="85" t="s">
        <v>35043</v>
      </c>
      <c r="D522" s="85" t="s">
        <v>2259</v>
      </c>
      <c r="E522" s="74">
        <v>226488.15</v>
      </c>
      <c r="F522" s="70">
        <v>235502.38</v>
      </c>
      <c r="G522" s="59">
        <v>230972.62</v>
      </c>
      <c r="H522" s="61">
        <f t="shared" si="40"/>
        <v>230987.71666666667</v>
      </c>
      <c r="I522" s="61">
        <f t="shared" si="41"/>
        <v>4507.1339624237244</v>
      </c>
      <c r="J522" s="61">
        <f t="shared" si="42"/>
        <v>1.9512440000988756</v>
      </c>
      <c r="K522" s="61">
        <f t="shared" si="43"/>
        <v>230987.71666666667</v>
      </c>
    </row>
    <row r="523" spans="1:11" ht="25.5" x14ac:dyDescent="0.25">
      <c r="A523" s="57">
        <f t="shared" si="44"/>
        <v>518</v>
      </c>
      <c r="B523" s="84" t="s">
        <v>35044</v>
      </c>
      <c r="C523" s="85" t="s">
        <v>35045</v>
      </c>
      <c r="D523" s="85" t="s">
        <v>2259</v>
      </c>
      <c r="E523" s="74">
        <v>255540.6</v>
      </c>
      <c r="F523" s="70">
        <v>266017.76</v>
      </c>
      <c r="G523" s="59">
        <v>260906.95</v>
      </c>
      <c r="H523" s="61">
        <f t="shared" si="40"/>
        <v>260821.77000000002</v>
      </c>
      <c r="I523" s="61">
        <f t="shared" si="41"/>
        <v>5239.0993635070545</v>
      </c>
      <c r="J523" s="61">
        <f t="shared" si="42"/>
        <v>2.0086894447143173</v>
      </c>
      <c r="K523" s="61">
        <f t="shared" si="43"/>
        <v>260821.77000000002</v>
      </c>
    </row>
    <row r="524" spans="1:11" ht="38.25" x14ac:dyDescent="0.25">
      <c r="A524" s="57">
        <f t="shared" si="44"/>
        <v>519</v>
      </c>
      <c r="B524" s="84" t="s">
        <v>35046</v>
      </c>
      <c r="C524" s="85" t="s">
        <v>35047</v>
      </c>
      <c r="D524" s="85" t="s">
        <v>2259</v>
      </c>
      <c r="E524" s="74">
        <v>18665.849999999999</v>
      </c>
      <c r="F524" s="70">
        <v>19595.41</v>
      </c>
      <c r="G524" s="59">
        <v>19035.43</v>
      </c>
      <c r="H524" s="61">
        <f t="shared" si="40"/>
        <v>19098.896666666664</v>
      </c>
      <c r="I524" s="61">
        <f t="shared" si="41"/>
        <v>468.01865532618876</v>
      </c>
      <c r="J524" s="61">
        <f t="shared" si="42"/>
        <v>2.4505010079614835</v>
      </c>
      <c r="K524" s="61">
        <f t="shared" si="43"/>
        <v>19098.896666666664</v>
      </c>
    </row>
    <row r="525" spans="1:11" ht="25.5" x14ac:dyDescent="0.25">
      <c r="A525" s="57">
        <f t="shared" si="44"/>
        <v>520</v>
      </c>
      <c r="B525" s="84" t="s">
        <v>35048</v>
      </c>
      <c r="C525" s="85" t="s">
        <v>35049</v>
      </c>
      <c r="D525" s="85" t="s">
        <v>2259</v>
      </c>
      <c r="E525" s="74">
        <v>208104.75</v>
      </c>
      <c r="F525" s="70">
        <v>216907.58</v>
      </c>
      <c r="G525" s="59">
        <v>212745.49</v>
      </c>
      <c r="H525" s="61">
        <f t="shared" si="40"/>
        <v>212585.93999999997</v>
      </c>
      <c r="I525" s="61">
        <f t="shared" si="41"/>
        <v>4403.5833311179595</v>
      </c>
      <c r="J525" s="61">
        <f t="shared" si="42"/>
        <v>2.0714367709915154</v>
      </c>
      <c r="K525" s="61">
        <f t="shared" si="43"/>
        <v>212585.93999999997</v>
      </c>
    </row>
    <row r="526" spans="1:11" ht="38.25" x14ac:dyDescent="0.25">
      <c r="A526" s="57">
        <f t="shared" si="44"/>
        <v>521</v>
      </c>
      <c r="B526" s="84" t="s">
        <v>35050</v>
      </c>
      <c r="C526" s="85" t="s">
        <v>35051</v>
      </c>
      <c r="D526" s="85" t="s">
        <v>2259</v>
      </c>
      <c r="E526" s="74">
        <v>279435.45</v>
      </c>
      <c r="F526" s="70">
        <v>291479.12</v>
      </c>
      <c r="G526" s="59">
        <v>285890.40999999997</v>
      </c>
      <c r="H526" s="61">
        <f t="shared" si="40"/>
        <v>285601.65999999997</v>
      </c>
      <c r="I526" s="61">
        <f t="shared" si="41"/>
        <v>6027.0249036402611</v>
      </c>
      <c r="J526" s="61">
        <f t="shared" si="42"/>
        <v>2.1102905717145557</v>
      </c>
      <c r="K526" s="61">
        <f t="shared" si="43"/>
        <v>285601.65999999997</v>
      </c>
    </row>
    <row r="527" spans="1:11" ht="25.5" x14ac:dyDescent="0.25">
      <c r="A527" s="57">
        <f t="shared" si="44"/>
        <v>522</v>
      </c>
      <c r="B527" s="84" t="s">
        <v>35052</v>
      </c>
      <c r="C527" s="85" t="s">
        <v>35053</v>
      </c>
      <c r="D527" s="85" t="s">
        <v>2259</v>
      </c>
      <c r="E527" s="74">
        <v>248633.7</v>
      </c>
      <c r="F527" s="70">
        <v>258529.32</v>
      </c>
      <c r="G527" s="59">
        <v>253556.65</v>
      </c>
      <c r="H527" s="61">
        <f t="shared" si="40"/>
        <v>253573.22333333336</v>
      </c>
      <c r="I527" s="61">
        <f t="shared" si="41"/>
        <v>4947.8308179073092</v>
      </c>
      <c r="J527" s="61">
        <f t="shared" si="42"/>
        <v>1.9512434131908178</v>
      </c>
      <c r="K527" s="61">
        <f t="shared" si="43"/>
        <v>253573.22333333336</v>
      </c>
    </row>
    <row r="528" spans="1:11" ht="25.5" x14ac:dyDescent="0.25">
      <c r="A528" s="57">
        <f t="shared" si="44"/>
        <v>523</v>
      </c>
      <c r="B528" s="84" t="s">
        <v>35054</v>
      </c>
      <c r="C528" s="85" t="s">
        <v>35055</v>
      </c>
      <c r="D528" s="85" t="s">
        <v>2259</v>
      </c>
      <c r="E528" s="74">
        <v>599.54999999999995</v>
      </c>
      <c r="F528" s="70">
        <v>624.13</v>
      </c>
      <c r="G528" s="59">
        <v>612.14</v>
      </c>
      <c r="H528" s="61">
        <f t="shared" si="40"/>
        <v>611.93999999999994</v>
      </c>
      <c r="I528" s="61">
        <f t="shared" si="41"/>
        <v>12.291220443877837</v>
      </c>
      <c r="J528" s="61">
        <f t="shared" si="42"/>
        <v>2.008566271836755</v>
      </c>
      <c r="K528" s="61">
        <f t="shared" si="43"/>
        <v>611.93999999999994</v>
      </c>
    </row>
    <row r="529" spans="1:11" ht="25.5" x14ac:dyDescent="0.25">
      <c r="A529" s="57">
        <f t="shared" si="44"/>
        <v>524</v>
      </c>
      <c r="B529" s="84" t="s">
        <v>35056</v>
      </c>
      <c r="C529" s="85" t="s">
        <v>35057</v>
      </c>
      <c r="D529" s="85" t="s">
        <v>2259</v>
      </c>
      <c r="E529" s="74">
        <v>698.25</v>
      </c>
      <c r="F529" s="70">
        <v>733.02</v>
      </c>
      <c r="G529" s="59">
        <v>712.08</v>
      </c>
      <c r="H529" s="61">
        <f t="shared" si="40"/>
        <v>714.44999999999993</v>
      </c>
      <c r="I529" s="61">
        <f t="shared" si="41"/>
        <v>17.505739058948627</v>
      </c>
      <c r="J529" s="61">
        <f t="shared" si="42"/>
        <v>2.4502399130728012</v>
      </c>
      <c r="K529" s="61">
        <f t="shared" si="43"/>
        <v>714.44999999999993</v>
      </c>
    </row>
    <row r="530" spans="1:11" x14ac:dyDescent="0.25">
      <c r="A530" s="57">
        <f t="shared" si="44"/>
        <v>525</v>
      </c>
      <c r="B530" s="84" t="s">
        <v>35058</v>
      </c>
      <c r="C530" s="85" t="s">
        <v>35059</v>
      </c>
      <c r="D530" s="85" t="s">
        <v>2259</v>
      </c>
      <c r="E530" s="74">
        <v>492.45</v>
      </c>
      <c r="F530" s="70">
        <v>513.28</v>
      </c>
      <c r="G530" s="59">
        <v>503.43</v>
      </c>
      <c r="H530" s="61">
        <f t="shared" si="40"/>
        <v>503.05333333333334</v>
      </c>
      <c r="I530" s="61">
        <f t="shared" si="41"/>
        <v>10.420107165155894</v>
      </c>
      <c r="J530" s="61">
        <f t="shared" si="42"/>
        <v>2.0713722531386787</v>
      </c>
      <c r="K530" s="61">
        <f t="shared" si="43"/>
        <v>503.05333333333334</v>
      </c>
    </row>
    <row r="531" spans="1:11" ht="25.5" x14ac:dyDescent="0.25">
      <c r="A531" s="57">
        <f t="shared" si="44"/>
        <v>526</v>
      </c>
      <c r="B531" s="84" t="s">
        <v>35060</v>
      </c>
      <c r="C531" s="85" t="s">
        <v>35061</v>
      </c>
      <c r="D531" s="85" t="s">
        <v>2259</v>
      </c>
      <c r="E531" s="74">
        <v>585.9</v>
      </c>
      <c r="F531" s="70">
        <v>611.15</v>
      </c>
      <c r="G531" s="59">
        <v>599.42999999999995</v>
      </c>
      <c r="H531" s="61">
        <f t="shared" si="40"/>
        <v>598.82666666666671</v>
      </c>
      <c r="I531" s="61">
        <f t="shared" si="41"/>
        <v>12.635807585324072</v>
      </c>
      <c r="J531" s="61">
        <f t="shared" si="42"/>
        <v>2.1100943375919696</v>
      </c>
      <c r="K531" s="61">
        <f t="shared" si="43"/>
        <v>598.82666666666671</v>
      </c>
    </row>
    <row r="532" spans="1:11" ht="38.25" x14ac:dyDescent="0.25">
      <c r="A532" s="57">
        <f t="shared" si="44"/>
        <v>527</v>
      </c>
      <c r="B532" s="84" t="s">
        <v>35062</v>
      </c>
      <c r="C532" s="85" t="s">
        <v>35063</v>
      </c>
      <c r="D532" s="85" t="s">
        <v>2259</v>
      </c>
      <c r="E532" s="74">
        <v>365.4</v>
      </c>
      <c r="F532" s="70">
        <v>379.94</v>
      </c>
      <c r="G532" s="59">
        <v>372.63</v>
      </c>
      <c r="H532" s="61">
        <f t="shared" si="40"/>
        <v>372.65666666666658</v>
      </c>
      <c r="I532" s="61">
        <f t="shared" si="41"/>
        <v>7.2700366803293015</v>
      </c>
      <c r="J532" s="61">
        <f t="shared" si="42"/>
        <v>1.9508672004604692</v>
      </c>
      <c r="K532" s="61">
        <f t="shared" si="43"/>
        <v>372.65666666666658</v>
      </c>
    </row>
    <row r="533" spans="1:11" ht="38.25" x14ac:dyDescent="0.25">
      <c r="A533" s="57">
        <f t="shared" si="44"/>
        <v>528</v>
      </c>
      <c r="B533" s="84" t="s">
        <v>35064</v>
      </c>
      <c r="C533" s="85" t="s">
        <v>35063</v>
      </c>
      <c r="D533" s="85" t="s">
        <v>2259</v>
      </c>
      <c r="E533" s="74">
        <v>1647.45</v>
      </c>
      <c r="F533" s="70">
        <v>1715</v>
      </c>
      <c r="G533" s="59">
        <v>1682.05</v>
      </c>
      <c r="H533" s="61">
        <f t="shared" si="40"/>
        <v>1681.5</v>
      </c>
      <c r="I533" s="61">
        <f t="shared" si="41"/>
        <v>33.778358456266027</v>
      </c>
      <c r="J533" s="61">
        <f t="shared" si="42"/>
        <v>2.0088229828287854</v>
      </c>
      <c r="K533" s="61">
        <f t="shared" si="43"/>
        <v>1681.5</v>
      </c>
    </row>
    <row r="534" spans="1:11" ht="25.5" x14ac:dyDescent="0.25">
      <c r="A534" s="57">
        <f t="shared" si="44"/>
        <v>529</v>
      </c>
      <c r="B534" s="84" t="s">
        <v>35065</v>
      </c>
      <c r="C534" s="85" t="s">
        <v>35066</v>
      </c>
      <c r="D534" s="85" t="s">
        <v>2259</v>
      </c>
      <c r="E534" s="74">
        <v>287.7</v>
      </c>
      <c r="F534" s="70">
        <v>302.02999999999997</v>
      </c>
      <c r="G534" s="59">
        <v>293.39999999999998</v>
      </c>
      <c r="H534" s="61">
        <f t="shared" si="40"/>
        <v>294.37666666666667</v>
      </c>
      <c r="I534" s="61">
        <f t="shared" si="41"/>
        <v>7.2147510929576235</v>
      </c>
      <c r="J534" s="61">
        <f t="shared" si="42"/>
        <v>2.4508569835554073</v>
      </c>
      <c r="K534" s="61">
        <f t="shared" si="43"/>
        <v>294.37666666666667</v>
      </c>
    </row>
    <row r="535" spans="1:11" ht="25.5" x14ac:dyDescent="0.25">
      <c r="A535" s="57">
        <f t="shared" si="44"/>
        <v>530</v>
      </c>
      <c r="B535" s="84" t="s">
        <v>35067</v>
      </c>
      <c r="C535" s="85" t="s">
        <v>35068</v>
      </c>
      <c r="D535" s="85" t="s">
        <v>2259</v>
      </c>
      <c r="E535" s="74">
        <v>192.15</v>
      </c>
      <c r="F535" s="70">
        <v>200.28</v>
      </c>
      <c r="G535" s="59">
        <v>196.43</v>
      </c>
      <c r="H535" s="61">
        <f t="shared" si="40"/>
        <v>196.28666666666666</v>
      </c>
      <c r="I535" s="61">
        <f t="shared" si="41"/>
        <v>4.0668948023440832</v>
      </c>
      <c r="J535" s="61">
        <f t="shared" si="42"/>
        <v>2.0719159744306372</v>
      </c>
      <c r="K535" s="61">
        <f t="shared" si="43"/>
        <v>196.28666666666666</v>
      </c>
    </row>
    <row r="536" spans="1:11" ht="25.5" x14ac:dyDescent="0.25">
      <c r="A536" s="57">
        <f t="shared" si="44"/>
        <v>531</v>
      </c>
      <c r="B536" s="84" t="s">
        <v>35069</v>
      </c>
      <c r="C536" s="85" t="s">
        <v>35070</v>
      </c>
      <c r="D536" s="85" t="s">
        <v>2259</v>
      </c>
      <c r="E536" s="74">
        <v>315</v>
      </c>
      <c r="F536" s="70">
        <v>328.58</v>
      </c>
      <c r="G536" s="59">
        <v>322.27999999999997</v>
      </c>
      <c r="H536" s="61">
        <f t="shared" si="40"/>
        <v>321.95333333333332</v>
      </c>
      <c r="I536" s="61">
        <f t="shared" si="41"/>
        <v>6.7958909153497471</v>
      </c>
      <c r="J536" s="61">
        <f t="shared" si="42"/>
        <v>2.1108310465335807</v>
      </c>
      <c r="K536" s="61">
        <f t="shared" si="43"/>
        <v>321.95333333333332</v>
      </c>
    </row>
    <row r="537" spans="1:11" ht="38.25" x14ac:dyDescent="0.25">
      <c r="A537" s="57">
        <f t="shared" si="44"/>
        <v>532</v>
      </c>
      <c r="B537" s="84" t="s">
        <v>35071</v>
      </c>
      <c r="C537" s="85" t="s">
        <v>35072</v>
      </c>
      <c r="D537" s="85" t="s">
        <v>2259</v>
      </c>
      <c r="E537" s="74">
        <v>2720.55</v>
      </c>
      <c r="F537" s="70">
        <v>2828.83</v>
      </c>
      <c r="G537" s="59">
        <v>2774.42</v>
      </c>
      <c r="H537" s="61">
        <f t="shared" si="40"/>
        <v>2774.6</v>
      </c>
      <c r="I537" s="61">
        <f t="shared" si="41"/>
        <v>54.140224417709852</v>
      </c>
      <c r="J537" s="61">
        <f t="shared" si="42"/>
        <v>1.9512803437508057</v>
      </c>
      <c r="K537" s="61">
        <f t="shared" si="43"/>
        <v>2774.6</v>
      </c>
    </row>
    <row r="538" spans="1:11" ht="38.25" x14ac:dyDescent="0.25">
      <c r="A538" s="57">
        <f t="shared" si="44"/>
        <v>533</v>
      </c>
      <c r="B538" s="84" t="s">
        <v>35073</v>
      </c>
      <c r="C538" s="85" t="s">
        <v>35074</v>
      </c>
      <c r="D538" s="85" t="s">
        <v>2259</v>
      </c>
      <c r="E538" s="74">
        <v>2720.55</v>
      </c>
      <c r="F538" s="70">
        <v>2832.09</v>
      </c>
      <c r="G538" s="59">
        <v>2777.68</v>
      </c>
      <c r="H538" s="61">
        <f t="shared" si="40"/>
        <v>2776.7733333333331</v>
      </c>
      <c r="I538" s="61">
        <f t="shared" si="41"/>
        <v>55.775527190097726</v>
      </c>
      <c r="J538" s="61">
        <f t="shared" si="42"/>
        <v>2.0086453049858011</v>
      </c>
      <c r="K538" s="61">
        <f t="shared" si="43"/>
        <v>2776.7733333333331</v>
      </c>
    </row>
    <row r="539" spans="1:11" ht="25.5" x14ac:dyDescent="0.25">
      <c r="A539" s="57">
        <f t="shared" si="44"/>
        <v>534</v>
      </c>
      <c r="B539" s="84" t="s">
        <v>35075</v>
      </c>
      <c r="C539" s="85" t="s">
        <v>35076</v>
      </c>
      <c r="D539" s="85" t="s">
        <v>2259</v>
      </c>
      <c r="E539" s="74">
        <v>1282.05</v>
      </c>
      <c r="F539" s="70">
        <v>1345.9</v>
      </c>
      <c r="G539" s="59">
        <v>1307.43</v>
      </c>
      <c r="H539" s="61">
        <f t="shared" si="40"/>
        <v>1311.7933333333333</v>
      </c>
      <c r="I539" s="61">
        <f t="shared" si="41"/>
        <v>32.147855812376314</v>
      </c>
      <c r="J539" s="61">
        <f t="shared" si="42"/>
        <v>2.4506799200364116</v>
      </c>
      <c r="K539" s="61">
        <f t="shared" si="43"/>
        <v>1311.7933333333333</v>
      </c>
    </row>
    <row r="540" spans="1:11" ht="25.5" x14ac:dyDescent="0.25">
      <c r="A540" s="57">
        <f t="shared" si="44"/>
        <v>535</v>
      </c>
      <c r="B540" s="84" t="s">
        <v>35077</v>
      </c>
      <c r="C540" s="85" t="s">
        <v>35078</v>
      </c>
      <c r="D540" s="85" t="s">
        <v>2259</v>
      </c>
      <c r="E540" s="74">
        <v>184.8</v>
      </c>
      <c r="F540" s="70">
        <v>192.62</v>
      </c>
      <c r="G540" s="59">
        <v>188.92</v>
      </c>
      <c r="H540" s="61">
        <f t="shared" si="40"/>
        <v>188.78</v>
      </c>
      <c r="I540" s="61">
        <f t="shared" si="41"/>
        <v>3.9118793437425921</v>
      </c>
      <c r="J540" s="61">
        <f t="shared" si="42"/>
        <v>2.0721895029889774</v>
      </c>
      <c r="K540" s="61">
        <f t="shared" si="43"/>
        <v>188.78</v>
      </c>
    </row>
    <row r="541" spans="1:11" ht="25.5" x14ac:dyDescent="0.25">
      <c r="A541" s="57">
        <f t="shared" si="44"/>
        <v>536</v>
      </c>
      <c r="B541" s="84" t="s">
        <v>35079</v>
      </c>
      <c r="C541" s="85" t="s">
        <v>35080</v>
      </c>
      <c r="D541" s="85" t="s">
        <v>2259</v>
      </c>
      <c r="E541" s="74">
        <v>4134.8999999999996</v>
      </c>
      <c r="F541" s="70">
        <v>4313.1099999999997</v>
      </c>
      <c r="G541" s="59">
        <v>4230.42</v>
      </c>
      <c r="H541" s="61">
        <f t="shared" si="40"/>
        <v>4226.1433333333325</v>
      </c>
      <c r="I541" s="61">
        <f t="shared" si="41"/>
        <v>89.181940062623312</v>
      </c>
      <c r="J541" s="61">
        <f t="shared" si="42"/>
        <v>2.1102440932187183</v>
      </c>
      <c r="K541" s="61">
        <f t="shared" si="43"/>
        <v>4226.1433333333325</v>
      </c>
    </row>
    <row r="542" spans="1:11" ht="25.5" x14ac:dyDescent="0.25">
      <c r="A542" s="57">
        <f t="shared" si="44"/>
        <v>537</v>
      </c>
      <c r="B542" s="84" t="s">
        <v>35081</v>
      </c>
      <c r="C542" s="85" t="s">
        <v>35082</v>
      </c>
      <c r="D542" s="85" t="s">
        <v>2259</v>
      </c>
      <c r="E542" s="74">
        <v>3358.95</v>
      </c>
      <c r="F542" s="70">
        <v>3492.64</v>
      </c>
      <c r="G542" s="59">
        <v>3425.46</v>
      </c>
      <c r="H542" s="61">
        <f t="shared" si="40"/>
        <v>3425.6833333333329</v>
      </c>
      <c r="I542" s="61">
        <f t="shared" si="41"/>
        <v>66.845279813411935</v>
      </c>
      <c r="J542" s="61">
        <f t="shared" si="42"/>
        <v>1.9512976918496634</v>
      </c>
      <c r="K542" s="61">
        <f t="shared" si="43"/>
        <v>3425.6833333333329</v>
      </c>
    </row>
    <row r="543" spans="1:11" ht="25.5" x14ac:dyDescent="0.25">
      <c r="A543" s="57">
        <f t="shared" si="44"/>
        <v>538</v>
      </c>
      <c r="B543" s="84" t="s">
        <v>35081</v>
      </c>
      <c r="C543" s="85" t="s">
        <v>35083</v>
      </c>
      <c r="D543" s="85" t="s">
        <v>2259</v>
      </c>
      <c r="E543" s="74">
        <v>1478.4</v>
      </c>
      <c r="F543" s="70">
        <v>1539.01</v>
      </c>
      <c r="G543" s="59">
        <v>1509.45</v>
      </c>
      <c r="H543" s="61">
        <f t="shared" si="40"/>
        <v>1508.9533333333331</v>
      </c>
      <c r="I543" s="61">
        <f t="shared" si="41"/>
        <v>30.30805228538004</v>
      </c>
      <c r="J543" s="61">
        <f t="shared" si="42"/>
        <v>2.0085480190715006</v>
      </c>
      <c r="K543" s="61">
        <f t="shared" si="43"/>
        <v>1508.9533333333331</v>
      </c>
    </row>
    <row r="544" spans="1:11" ht="38.25" x14ac:dyDescent="0.25">
      <c r="A544" s="57">
        <f t="shared" si="44"/>
        <v>539</v>
      </c>
      <c r="B544" s="84" t="s">
        <v>35084</v>
      </c>
      <c r="C544" s="85" t="s">
        <v>35085</v>
      </c>
      <c r="D544" s="85" t="s">
        <v>2259</v>
      </c>
      <c r="E544" s="74">
        <v>1706.25</v>
      </c>
      <c r="F544" s="70">
        <v>1779.79</v>
      </c>
      <c r="G544" s="59">
        <v>1745.66</v>
      </c>
      <c r="H544" s="61">
        <f t="shared" si="40"/>
        <v>1743.8999999999999</v>
      </c>
      <c r="I544" s="61">
        <f t="shared" si="41"/>
        <v>36.801577411844711</v>
      </c>
      <c r="J544" s="61">
        <f t="shared" si="42"/>
        <v>2.1103031946696897</v>
      </c>
      <c r="K544" s="61">
        <f t="shared" si="43"/>
        <v>1743.8999999999999</v>
      </c>
    </row>
    <row r="545" spans="1:11" ht="38.25" x14ac:dyDescent="0.25">
      <c r="A545" s="57">
        <f t="shared" si="44"/>
        <v>540</v>
      </c>
      <c r="B545" s="84" t="s">
        <v>35086</v>
      </c>
      <c r="C545" s="85" t="s">
        <v>35087</v>
      </c>
      <c r="D545" s="85" t="s">
        <v>2259</v>
      </c>
      <c r="E545" s="74">
        <v>2403.4499999999998</v>
      </c>
      <c r="F545" s="70">
        <v>2499.11</v>
      </c>
      <c r="G545" s="59">
        <v>2451.04</v>
      </c>
      <c r="H545" s="61">
        <f t="shared" si="40"/>
        <v>2451.1999999999998</v>
      </c>
      <c r="I545" s="61">
        <f t="shared" si="41"/>
        <v>47.830200710429963</v>
      </c>
      <c r="J545" s="61">
        <f t="shared" si="42"/>
        <v>1.9512973527427369</v>
      </c>
      <c r="K545" s="61">
        <f t="shared" si="43"/>
        <v>2451.1999999999998</v>
      </c>
    </row>
    <row r="546" spans="1:11" ht="38.25" x14ac:dyDescent="0.25">
      <c r="A546" s="57">
        <f t="shared" si="44"/>
        <v>541</v>
      </c>
      <c r="B546" s="84" t="s">
        <v>35088</v>
      </c>
      <c r="C546" s="85" t="s">
        <v>35089</v>
      </c>
      <c r="D546" s="85" t="s">
        <v>2259</v>
      </c>
      <c r="E546" s="74">
        <v>1698.9</v>
      </c>
      <c r="F546" s="70">
        <v>1768.55</v>
      </c>
      <c r="G546" s="59">
        <v>1734.58</v>
      </c>
      <c r="H546" s="61">
        <f t="shared" si="40"/>
        <v>1734.01</v>
      </c>
      <c r="I546" s="61">
        <f t="shared" si="41"/>
        <v>34.828498388532275</v>
      </c>
      <c r="J546" s="61">
        <f t="shared" si="42"/>
        <v>2.0085523375604684</v>
      </c>
      <c r="K546" s="61">
        <f t="shared" si="43"/>
        <v>1734.01</v>
      </c>
    </row>
    <row r="547" spans="1:11" ht="38.25" x14ac:dyDescent="0.25">
      <c r="A547" s="57">
        <f t="shared" si="44"/>
        <v>542</v>
      </c>
      <c r="B547" s="84" t="s">
        <v>35090</v>
      </c>
      <c r="C547" s="85" t="s">
        <v>35091</v>
      </c>
      <c r="D547" s="85" t="s">
        <v>2259</v>
      </c>
      <c r="E547" s="74">
        <v>2403.4499999999998</v>
      </c>
      <c r="F547" s="70">
        <v>2523.14</v>
      </c>
      <c r="G547" s="59">
        <v>2451.04</v>
      </c>
      <c r="H547" s="61">
        <f t="shared" si="40"/>
        <v>2459.21</v>
      </c>
      <c r="I547" s="61">
        <f t="shared" si="41"/>
        <v>60.261809630976089</v>
      </c>
      <c r="J547" s="61">
        <f t="shared" si="42"/>
        <v>2.4504539925820117</v>
      </c>
      <c r="K547" s="61">
        <f t="shared" si="43"/>
        <v>2459.21</v>
      </c>
    </row>
    <row r="548" spans="1:11" x14ac:dyDescent="0.25">
      <c r="A548" s="57">
        <f t="shared" si="44"/>
        <v>543</v>
      </c>
      <c r="B548" s="84" t="s">
        <v>35092</v>
      </c>
      <c r="C548" s="85" t="s">
        <v>35093</v>
      </c>
      <c r="D548" s="85" t="s">
        <v>2259</v>
      </c>
      <c r="E548" s="74">
        <v>298.2</v>
      </c>
      <c r="F548" s="70">
        <v>310.81</v>
      </c>
      <c r="G548" s="59">
        <v>304.85000000000002</v>
      </c>
      <c r="H548" s="61">
        <f t="shared" si="40"/>
        <v>304.62</v>
      </c>
      <c r="I548" s="61">
        <f t="shared" si="41"/>
        <v>6.3081455278076852</v>
      </c>
      <c r="J548" s="61">
        <f t="shared" si="42"/>
        <v>2.0708244789599122</v>
      </c>
      <c r="K548" s="61">
        <f t="shared" si="43"/>
        <v>304.62</v>
      </c>
    </row>
    <row r="549" spans="1:11" ht="25.5" x14ac:dyDescent="0.25">
      <c r="A549" s="57">
        <f t="shared" si="44"/>
        <v>544</v>
      </c>
      <c r="B549" s="84" t="s">
        <v>35094</v>
      </c>
      <c r="C549" s="85" t="s">
        <v>35095</v>
      </c>
      <c r="D549" s="85" t="s">
        <v>2259</v>
      </c>
      <c r="E549" s="74">
        <v>1025.8499999999999</v>
      </c>
      <c r="F549" s="70">
        <v>1070.06</v>
      </c>
      <c r="G549" s="59">
        <v>1049.55</v>
      </c>
      <c r="H549" s="61">
        <f t="shared" si="40"/>
        <v>1048.4866666666667</v>
      </c>
      <c r="I549" s="61">
        <f t="shared" si="41"/>
        <v>22.124173054225874</v>
      </c>
      <c r="J549" s="61">
        <f t="shared" si="42"/>
        <v>2.1101053315787714</v>
      </c>
      <c r="K549" s="61">
        <f t="shared" si="43"/>
        <v>1048.4866666666667</v>
      </c>
    </row>
    <row r="550" spans="1:11" ht="25.5" x14ac:dyDescent="0.25">
      <c r="A550" s="57">
        <f t="shared" si="44"/>
        <v>545</v>
      </c>
      <c r="B550" s="84" t="s">
        <v>35096</v>
      </c>
      <c r="C550" s="85" t="s">
        <v>35097</v>
      </c>
      <c r="D550" s="85" t="s">
        <v>2259</v>
      </c>
      <c r="E550" s="74">
        <v>460.95</v>
      </c>
      <c r="F550" s="70">
        <v>479.3</v>
      </c>
      <c r="G550" s="59">
        <v>470.08</v>
      </c>
      <c r="H550" s="61">
        <f t="shared" si="40"/>
        <v>470.10999999999996</v>
      </c>
      <c r="I550" s="61">
        <f t="shared" si="41"/>
        <v>9.1750367846674159</v>
      </c>
      <c r="J550" s="61">
        <f t="shared" si="42"/>
        <v>1.9516787102310984</v>
      </c>
      <c r="K550" s="61">
        <f t="shared" si="43"/>
        <v>470.10999999999996</v>
      </c>
    </row>
    <row r="551" spans="1:11" ht="25.5" x14ac:dyDescent="0.25">
      <c r="A551" s="57">
        <f t="shared" si="44"/>
        <v>546</v>
      </c>
      <c r="B551" s="84" t="s">
        <v>35098</v>
      </c>
      <c r="C551" s="85" t="s">
        <v>35099</v>
      </c>
      <c r="D551" s="85" t="s">
        <v>2259</v>
      </c>
      <c r="E551" s="74">
        <v>16488.150000000001</v>
      </c>
      <c r="F551" s="70">
        <v>17164.16</v>
      </c>
      <c r="G551" s="59">
        <v>16834.400000000001</v>
      </c>
      <c r="H551" s="61">
        <f t="shared" si="40"/>
        <v>16828.903333333332</v>
      </c>
      <c r="I551" s="61">
        <f t="shared" si="41"/>
        <v>338.03851856457544</v>
      </c>
      <c r="J551" s="61">
        <f t="shared" si="42"/>
        <v>2.0086782357054487</v>
      </c>
      <c r="K551" s="61">
        <f t="shared" si="43"/>
        <v>16828.903333333332</v>
      </c>
    </row>
    <row r="552" spans="1:11" ht="25.5" x14ac:dyDescent="0.25">
      <c r="A552" s="57">
        <f t="shared" si="44"/>
        <v>547</v>
      </c>
      <c r="B552" s="84" t="s">
        <v>35100</v>
      </c>
      <c r="C552" s="85" t="s">
        <v>35101</v>
      </c>
      <c r="D552" s="85" t="s">
        <v>2259</v>
      </c>
      <c r="E552" s="74">
        <v>14137.2</v>
      </c>
      <c r="F552" s="70">
        <v>14841.23</v>
      </c>
      <c r="G552" s="59">
        <v>14417.12</v>
      </c>
      <c r="H552" s="61">
        <f t="shared" si="40"/>
        <v>14465.183333333334</v>
      </c>
      <c r="I552" s="61">
        <f t="shared" si="41"/>
        <v>354.46737964632638</v>
      </c>
      <c r="J552" s="61">
        <f t="shared" si="42"/>
        <v>2.4504866027483905</v>
      </c>
      <c r="K552" s="61">
        <f t="shared" si="43"/>
        <v>14465.183333333334</v>
      </c>
    </row>
    <row r="553" spans="1:11" ht="25.5" x14ac:dyDescent="0.25">
      <c r="A553" s="57">
        <f t="shared" si="44"/>
        <v>548</v>
      </c>
      <c r="B553" s="84" t="s">
        <v>35102</v>
      </c>
      <c r="C553" s="85" t="s">
        <v>35103</v>
      </c>
      <c r="D553" s="85" t="s">
        <v>2259</v>
      </c>
      <c r="E553" s="74">
        <v>16238.25</v>
      </c>
      <c r="F553" s="70">
        <v>16925.13</v>
      </c>
      <c r="G553" s="59">
        <v>16600.36</v>
      </c>
      <c r="H553" s="61">
        <f t="shared" si="40"/>
        <v>16587.913333333334</v>
      </c>
      <c r="I553" s="61">
        <f t="shared" si="41"/>
        <v>343.60911401377831</v>
      </c>
      <c r="J553" s="61">
        <f t="shared" si="42"/>
        <v>2.0714426649631537</v>
      </c>
      <c r="K553" s="61">
        <f t="shared" si="43"/>
        <v>16587.913333333334</v>
      </c>
    </row>
    <row r="554" spans="1:11" ht="25.5" x14ac:dyDescent="0.25">
      <c r="A554" s="57">
        <f t="shared" si="44"/>
        <v>549</v>
      </c>
      <c r="B554" s="84" t="s">
        <v>35104</v>
      </c>
      <c r="C554" s="85" t="s">
        <v>35103</v>
      </c>
      <c r="D554" s="85" t="s">
        <v>2259</v>
      </c>
      <c r="E554" s="74">
        <v>15335.25</v>
      </c>
      <c r="F554" s="70">
        <v>15996.2</v>
      </c>
      <c r="G554" s="59">
        <v>15689.49</v>
      </c>
      <c r="H554" s="61">
        <f t="shared" si="40"/>
        <v>15673.646666666667</v>
      </c>
      <c r="I554" s="61">
        <f t="shared" si="41"/>
        <v>330.75970739092992</v>
      </c>
      <c r="J554" s="61">
        <f t="shared" si="42"/>
        <v>2.1102919724122695</v>
      </c>
      <c r="K554" s="61">
        <f t="shared" si="43"/>
        <v>15673.646666666667</v>
      </c>
    </row>
    <row r="555" spans="1:11" ht="25.5" x14ac:dyDescent="0.25">
      <c r="A555" s="57">
        <f t="shared" si="44"/>
        <v>550</v>
      </c>
      <c r="B555" s="84" t="s">
        <v>35105</v>
      </c>
      <c r="C555" s="85" t="s">
        <v>35106</v>
      </c>
      <c r="D555" s="85" t="s">
        <v>2259</v>
      </c>
      <c r="E555" s="74">
        <v>20721.75</v>
      </c>
      <c r="F555" s="70">
        <v>21546.48</v>
      </c>
      <c r="G555" s="59">
        <v>21132.04</v>
      </c>
      <c r="H555" s="61">
        <f t="shared" si="40"/>
        <v>21133.423333333332</v>
      </c>
      <c r="I555" s="61">
        <f t="shared" si="41"/>
        <v>412.36674021231772</v>
      </c>
      <c r="J555" s="61">
        <f t="shared" si="42"/>
        <v>1.9512538679045899</v>
      </c>
      <c r="K555" s="61">
        <f t="shared" si="43"/>
        <v>21133.423333333332</v>
      </c>
    </row>
    <row r="556" spans="1:11" ht="25.5" x14ac:dyDescent="0.25">
      <c r="A556" s="57">
        <f t="shared" si="44"/>
        <v>551</v>
      </c>
      <c r="B556" s="84" t="s">
        <v>35107</v>
      </c>
      <c r="C556" s="85" t="s">
        <v>35108</v>
      </c>
      <c r="D556" s="85" t="s">
        <v>2259</v>
      </c>
      <c r="E556" s="74">
        <v>1000.65</v>
      </c>
      <c r="F556" s="70">
        <v>1041.68</v>
      </c>
      <c r="G556" s="59">
        <v>1021.66</v>
      </c>
      <c r="H556" s="61">
        <f t="shared" si="40"/>
        <v>1021.3299999999999</v>
      </c>
      <c r="I556" s="61">
        <f t="shared" si="41"/>
        <v>20.516990520054392</v>
      </c>
      <c r="J556" s="61">
        <f t="shared" si="42"/>
        <v>2.0088502756263296</v>
      </c>
      <c r="K556" s="61">
        <f t="shared" si="43"/>
        <v>1021.3299999999999</v>
      </c>
    </row>
    <row r="557" spans="1:11" ht="38.25" x14ac:dyDescent="0.25">
      <c r="A557" s="57">
        <f t="shared" si="44"/>
        <v>552</v>
      </c>
      <c r="B557" s="84" t="s">
        <v>35109</v>
      </c>
      <c r="C557" s="85" t="s">
        <v>35110</v>
      </c>
      <c r="D557" s="85" t="s">
        <v>2259</v>
      </c>
      <c r="E557" s="74">
        <v>329.7</v>
      </c>
      <c r="F557" s="70">
        <v>346.12</v>
      </c>
      <c r="G557" s="59">
        <v>336.23</v>
      </c>
      <c r="H557" s="61">
        <f t="shared" si="40"/>
        <v>337.34999999999997</v>
      </c>
      <c r="I557" s="61">
        <f t="shared" si="41"/>
        <v>8.2670974350130955</v>
      </c>
      <c r="J557" s="61">
        <f t="shared" si="42"/>
        <v>2.4505995064511921</v>
      </c>
      <c r="K557" s="61">
        <f t="shared" si="43"/>
        <v>337.34999999999997</v>
      </c>
    </row>
    <row r="558" spans="1:11" ht="38.25" x14ac:dyDescent="0.25">
      <c r="A558" s="57">
        <f t="shared" si="44"/>
        <v>553</v>
      </c>
      <c r="B558" s="84" t="s">
        <v>35111</v>
      </c>
      <c r="C558" s="85" t="s">
        <v>35112</v>
      </c>
      <c r="D558" s="85" t="s">
        <v>2259</v>
      </c>
      <c r="E558" s="74">
        <v>334.95</v>
      </c>
      <c r="F558" s="70">
        <v>349.12</v>
      </c>
      <c r="G558" s="59">
        <v>342.42</v>
      </c>
      <c r="H558" s="61">
        <f t="shared" si="40"/>
        <v>342.16333333333336</v>
      </c>
      <c r="I558" s="61">
        <f t="shared" si="41"/>
        <v>7.088485969043985</v>
      </c>
      <c r="J558" s="61">
        <f t="shared" si="42"/>
        <v>2.0716673233184886</v>
      </c>
      <c r="K558" s="61">
        <f t="shared" si="43"/>
        <v>342.16333333333336</v>
      </c>
    </row>
    <row r="559" spans="1:11" ht="38.25" x14ac:dyDescent="0.25">
      <c r="A559" s="57">
        <f t="shared" si="44"/>
        <v>554</v>
      </c>
      <c r="B559" s="84" t="s">
        <v>35113</v>
      </c>
      <c r="C559" s="85" t="s">
        <v>35114</v>
      </c>
      <c r="D559" s="85" t="s">
        <v>2259</v>
      </c>
      <c r="E559" s="74">
        <v>4328.1000000000004</v>
      </c>
      <c r="F559" s="70">
        <v>4514.6400000000003</v>
      </c>
      <c r="G559" s="59">
        <v>4428.08</v>
      </c>
      <c r="H559" s="61">
        <f t="shared" si="40"/>
        <v>4423.6066666666675</v>
      </c>
      <c r="I559" s="61">
        <f t="shared" si="41"/>
        <v>93.350420102607615</v>
      </c>
      <c r="J559" s="61">
        <f t="shared" si="42"/>
        <v>2.1102784930232104</v>
      </c>
      <c r="K559" s="61">
        <f t="shared" si="43"/>
        <v>4423.6066666666675</v>
      </c>
    </row>
    <row r="560" spans="1:11" ht="25.5" x14ac:dyDescent="0.25">
      <c r="A560" s="57">
        <f t="shared" si="44"/>
        <v>555</v>
      </c>
      <c r="B560" s="84" t="s">
        <v>35115</v>
      </c>
      <c r="C560" s="85" t="s">
        <v>35116</v>
      </c>
      <c r="D560" s="85" t="s">
        <v>2259</v>
      </c>
      <c r="E560" s="74">
        <v>2276.4</v>
      </c>
      <c r="F560" s="70">
        <v>2367</v>
      </c>
      <c r="G560" s="59">
        <v>2321.4699999999998</v>
      </c>
      <c r="H560" s="61">
        <f t="shared" si="40"/>
        <v>2321.623333333333</v>
      </c>
      <c r="I560" s="61">
        <f t="shared" si="41"/>
        <v>45.300194627985093</v>
      </c>
      <c r="J560" s="61">
        <f t="shared" si="42"/>
        <v>1.9512292962245568</v>
      </c>
      <c r="K560" s="61">
        <f t="shared" si="43"/>
        <v>2321.623333333333</v>
      </c>
    </row>
    <row r="561" spans="1:11" ht="25.5" x14ac:dyDescent="0.25">
      <c r="A561" s="57">
        <f t="shared" si="44"/>
        <v>556</v>
      </c>
      <c r="B561" s="84" t="s">
        <v>35117</v>
      </c>
      <c r="C561" s="85" t="s">
        <v>35118</v>
      </c>
      <c r="D561" s="85" t="s">
        <v>2259</v>
      </c>
      <c r="E561" s="74">
        <v>6986.7</v>
      </c>
      <c r="F561" s="70">
        <v>7273.15</v>
      </c>
      <c r="G561" s="59">
        <v>7133.42</v>
      </c>
      <c r="H561" s="61">
        <f t="shared" si="40"/>
        <v>7131.0899999999992</v>
      </c>
      <c r="I561" s="61">
        <f t="shared" si="41"/>
        <v>143.23921355550641</v>
      </c>
      <c r="J561" s="61">
        <f t="shared" si="42"/>
        <v>2.0086580530536904</v>
      </c>
      <c r="K561" s="61">
        <f t="shared" si="43"/>
        <v>7131.0899999999992</v>
      </c>
    </row>
    <row r="562" spans="1:11" ht="25.5" x14ac:dyDescent="0.25">
      <c r="A562" s="57">
        <f t="shared" si="44"/>
        <v>557</v>
      </c>
      <c r="B562" s="84" t="s">
        <v>35119</v>
      </c>
      <c r="C562" s="85" t="s">
        <v>35120</v>
      </c>
      <c r="D562" s="85" t="s">
        <v>2259</v>
      </c>
      <c r="E562" s="74">
        <v>6616.05</v>
      </c>
      <c r="F562" s="70">
        <v>6945.53</v>
      </c>
      <c r="G562" s="59">
        <v>6747.05</v>
      </c>
      <c r="H562" s="61">
        <f t="shared" si="40"/>
        <v>6769.543333333334</v>
      </c>
      <c r="I562" s="61">
        <f t="shared" si="41"/>
        <v>165.88770338193623</v>
      </c>
      <c r="J562" s="61">
        <f t="shared" si="42"/>
        <v>2.4505006499493498</v>
      </c>
      <c r="K562" s="61">
        <f t="shared" si="43"/>
        <v>6769.543333333334</v>
      </c>
    </row>
    <row r="563" spans="1:11" ht="25.5" x14ac:dyDescent="0.25">
      <c r="A563" s="57">
        <f t="shared" si="44"/>
        <v>558</v>
      </c>
      <c r="B563" s="84" t="s">
        <v>35121</v>
      </c>
      <c r="C563" s="85" t="s">
        <v>35122</v>
      </c>
      <c r="D563" s="85" t="s">
        <v>2259</v>
      </c>
      <c r="E563" s="74">
        <v>1051.05</v>
      </c>
      <c r="F563" s="70">
        <v>1095.51</v>
      </c>
      <c r="G563" s="59">
        <v>1074.49</v>
      </c>
      <c r="H563" s="61">
        <f t="shared" si="40"/>
        <v>1073.6833333333334</v>
      </c>
      <c r="I563" s="61">
        <f t="shared" si="41"/>
        <v>22.240974199286644</v>
      </c>
      <c r="J563" s="61">
        <f t="shared" si="42"/>
        <v>2.0714649756402395</v>
      </c>
      <c r="K563" s="61">
        <f t="shared" si="43"/>
        <v>1073.6833333333334</v>
      </c>
    </row>
    <row r="564" spans="1:11" ht="25.5" x14ac:dyDescent="0.25">
      <c r="A564" s="57">
        <f t="shared" si="44"/>
        <v>559</v>
      </c>
      <c r="B564" s="84" t="s">
        <v>35123</v>
      </c>
      <c r="C564" s="85" t="s">
        <v>35124</v>
      </c>
      <c r="D564" s="85" t="s">
        <v>2259</v>
      </c>
      <c r="E564" s="74">
        <v>2418.15</v>
      </c>
      <c r="F564" s="70">
        <v>2522.37</v>
      </c>
      <c r="G564" s="59">
        <v>2474.0100000000002</v>
      </c>
      <c r="H564" s="61">
        <f t="shared" si="40"/>
        <v>2471.5100000000002</v>
      </c>
      <c r="I564" s="61">
        <f t="shared" si="41"/>
        <v>52.154957578354818</v>
      </c>
      <c r="J564" s="61">
        <f t="shared" si="42"/>
        <v>2.1102466742337604</v>
      </c>
      <c r="K564" s="61">
        <f t="shared" si="43"/>
        <v>2471.5100000000002</v>
      </c>
    </row>
    <row r="565" spans="1:11" ht="25.5" x14ac:dyDescent="0.25">
      <c r="A565" s="57">
        <f t="shared" si="44"/>
        <v>560</v>
      </c>
      <c r="B565" s="84" t="s">
        <v>35125</v>
      </c>
      <c r="C565" s="85" t="s">
        <v>35126</v>
      </c>
      <c r="D565" s="85" t="s">
        <v>2259</v>
      </c>
      <c r="E565" s="74">
        <v>2826.6</v>
      </c>
      <c r="F565" s="70">
        <v>2939.1</v>
      </c>
      <c r="G565" s="59">
        <v>2882.57</v>
      </c>
      <c r="H565" s="61">
        <f t="shared" si="40"/>
        <v>2882.7566666666667</v>
      </c>
      <c r="I565" s="61">
        <f t="shared" si="41"/>
        <v>56.250232295816637</v>
      </c>
      <c r="J565" s="61">
        <f t="shared" si="42"/>
        <v>1.951265361597752</v>
      </c>
      <c r="K565" s="61">
        <f t="shared" si="43"/>
        <v>2882.7566666666667</v>
      </c>
    </row>
    <row r="566" spans="1:11" ht="38.25" x14ac:dyDescent="0.25">
      <c r="A566" s="57">
        <f t="shared" si="44"/>
        <v>561</v>
      </c>
      <c r="B566" s="84" t="s">
        <v>35127</v>
      </c>
      <c r="C566" s="85" t="s">
        <v>35128</v>
      </c>
      <c r="D566" s="85" t="s">
        <v>2259</v>
      </c>
      <c r="E566" s="74">
        <v>18220.650000000001</v>
      </c>
      <c r="F566" s="70">
        <v>18967.7</v>
      </c>
      <c r="G566" s="59">
        <v>18603.28</v>
      </c>
      <c r="H566" s="61">
        <f t="shared" si="40"/>
        <v>18597.210000000003</v>
      </c>
      <c r="I566" s="61">
        <f t="shared" si="41"/>
        <v>373.56198856414676</v>
      </c>
      <c r="J566" s="61">
        <f t="shared" si="42"/>
        <v>2.0086990928432096</v>
      </c>
      <c r="K566" s="61">
        <f t="shared" si="43"/>
        <v>18597.210000000003</v>
      </c>
    </row>
    <row r="567" spans="1:11" ht="25.5" x14ac:dyDescent="0.25">
      <c r="A567" s="57">
        <f t="shared" si="44"/>
        <v>562</v>
      </c>
      <c r="B567" s="84" t="s">
        <v>35129</v>
      </c>
      <c r="C567" s="85" t="s">
        <v>35130</v>
      </c>
      <c r="D567" s="85" t="s">
        <v>2259</v>
      </c>
      <c r="E567" s="74">
        <v>3054.45</v>
      </c>
      <c r="F567" s="70">
        <v>3206.56</v>
      </c>
      <c r="G567" s="59">
        <v>3114.93</v>
      </c>
      <c r="H567" s="61">
        <f t="shared" si="40"/>
        <v>3125.3133333333335</v>
      </c>
      <c r="I567" s="61">
        <f t="shared" si="41"/>
        <v>76.584745434932032</v>
      </c>
      <c r="J567" s="61">
        <f t="shared" si="42"/>
        <v>2.4504661538447996</v>
      </c>
      <c r="K567" s="61">
        <f t="shared" si="43"/>
        <v>3125.3133333333335</v>
      </c>
    </row>
    <row r="568" spans="1:11" ht="25.5" x14ac:dyDescent="0.25">
      <c r="A568" s="57">
        <f t="shared" si="44"/>
        <v>563</v>
      </c>
      <c r="B568" s="84" t="s">
        <v>35131</v>
      </c>
      <c r="C568" s="85" t="s">
        <v>35132</v>
      </c>
      <c r="D568" s="85" t="s">
        <v>2259</v>
      </c>
      <c r="E568" s="74">
        <v>1552.95</v>
      </c>
      <c r="F568" s="70">
        <v>1618.64</v>
      </c>
      <c r="G568" s="59">
        <v>1587.58</v>
      </c>
      <c r="H568" s="61">
        <f t="shared" si="40"/>
        <v>1586.39</v>
      </c>
      <c r="I568" s="61">
        <f t="shared" si="41"/>
        <v>32.861164008598386</v>
      </c>
      <c r="J568" s="61">
        <f t="shared" si="42"/>
        <v>2.0714429622349098</v>
      </c>
      <c r="K568" s="61">
        <f t="shared" si="43"/>
        <v>1586.39</v>
      </c>
    </row>
    <row r="569" spans="1:11" ht="25.5" x14ac:dyDescent="0.25">
      <c r="A569" s="57">
        <f t="shared" si="44"/>
        <v>564</v>
      </c>
      <c r="B569" s="84" t="s">
        <v>35133</v>
      </c>
      <c r="C569" s="85" t="s">
        <v>35134</v>
      </c>
      <c r="D569" s="85" t="s">
        <v>2259</v>
      </c>
      <c r="E569" s="74">
        <v>1451.1</v>
      </c>
      <c r="F569" s="70">
        <v>1513.64</v>
      </c>
      <c r="G569" s="59">
        <v>1484.62</v>
      </c>
      <c r="H569" s="61">
        <f t="shared" si="40"/>
        <v>1483.12</v>
      </c>
      <c r="I569" s="61">
        <f t="shared" si="41"/>
        <v>31.296971099453152</v>
      </c>
      <c r="J569" s="61">
        <f t="shared" si="42"/>
        <v>2.1102116551225225</v>
      </c>
      <c r="K569" s="61">
        <f t="shared" si="43"/>
        <v>1483.12</v>
      </c>
    </row>
    <row r="570" spans="1:11" ht="25.5" x14ac:dyDescent="0.25">
      <c r="A570" s="57">
        <f t="shared" si="44"/>
        <v>565</v>
      </c>
      <c r="B570" s="84" t="s">
        <v>35135</v>
      </c>
      <c r="C570" s="85" t="s">
        <v>35136</v>
      </c>
      <c r="D570" s="85" t="s">
        <v>2259</v>
      </c>
      <c r="E570" s="74">
        <v>185.85</v>
      </c>
      <c r="F570" s="70">
        <v>193.25</v>
      </c>
      <c r="G570" s="59">
        <v>189.53</v>
      </c>
      <c r="H570" s="61">
        <f t="shared" si="40"/>
        <v>189.54333333333332</v>
      </c>
      <c r="I570" s="61">
        <f t="shared" si="41"/>
        <v>3.7000180179741493</v>
      </c>
      <c r="J570" s="61">
        <f t="shared" si="42"/>
        <v>1.9520697208945095</v>
      </c>
      <c r="K570" s="61">
        <f t="shared" si="43"/>
        <v>189.54333333333332</v>
      </c>
    </row>
    <row r="571" spans="1:11" ht="25.5" x14ac:dyDescent="0.25">
      <c r="A571" s="57">
        <f t="shared" si="44"/>
        <v>566</v>
      </c>
      <c r="B571" s="84" t="s">
        <v>35137</v>
      </c>
      <c r="C571" s="85" t="s">
        <v>35138</v>
      </c>
      <c r="D571" s="85" t="s">
        <v>2259</v>
      </c>
      <c r="E571" s="74">
        <v>176.4</v>
      </c>
      <c r="F571" s="70">
        <v>183.63</v>
      </c>
      <c r="G571" s="59">
        <v>180.1</v>
      </c>
      <c r="H571" s="61">
        <f t="shared" si="40"/>
        <v>180.04333333333332</v>
      </c>
      <c r="I571" s="61">
        <f t="shared" si="41"/>
        <v>3.615333087466948</v>
      </c>
      <c r="J571" s="61">
        <f t="shared" si="42"/>
        <v>2.0080349661009098</v>
      </c>
      <c r="K571" s="61">
        <f t="shared" si="43"/>
        <v>180.04333333333332</v>
      </c>
    </row>
    <row r="572" spans="1:11" ht="38.25" x14ac:dyDescent="0.25">
      <c r="A572" s="57">
        <f t="shared" si="44"/>
        <v>567</v>
      </c>
      <c r="B572" s="84" t="s">
        <v>35139</v>
      </c>
      <c r="C572" s="85" t="s">
        <v>35138</v>
      </c>
      <c r="D572" s="85" t="s">
        <v>2259</v>
      </c>
      <c r="E572" s="74">
        <v>116.55</v>
      </c>
      <c r="F572" s="70">
        <v>122.35</v>
      </c>
      <c r="G572" s="59">
        <v>118.86</v>
      </c>
      <c r="H572" s="61">
        <f t="shared" si="40"/>
        <v>119.25333333333333</v>
      </c>
      <c r="I572" s="61">
        <f t="shared" si="41"/>
        <v>2.9199372139368549</v>
      </c>
      <c r="J572" s="61">
        <f t="shared" si="42"/>
        <v>2.4485162236724523</v>
      </c>
      <c r="K572" s="61">
        <f t="shared" si="43"/>
        <v>119.25333333333333</v>
      </c>
    </row>
    <row r="573" spans="1:11" ht="25.5" x14ac:dyDescent="0.25">
      <c r="A573" s="57">
        <f t="shared" si="44"/>
        <v>568</v>
      </c>
      <c r="B573" s="84" t="s">
        <v>35140</v>
      </c>
      <c r="C573" s="85" t="s">
        <v>35141</v>
      </c>
      <c r="D573" s="85" t="s">
        <v>2259</v>
      </c>
      <c r="E573" s="74">
        <v>34.65</v>
      </c>
      <c r="F573" s="70">
        <v>36.119999999999997</v>
      </c>
      <c r="G573" s="59">
        <v>35.42</v>
      </c>
      <c r="H573" s="61">
        <f t="shared" si="40"/>
        <v>35.396666666666668</v>
      </c>
      <c r="I573" s="61">
        <f t="shared" si="41"/>
        <v>0.7352777253074736</v>
      </c>
      <c r="J573" s="61">
        <f t="shared" si="42"/>
        <v>2.0772513192602133</v>
      </c>
      <c r="K573" s="61">
        <f t="shared" si="43"/>
        <v>35.396666666666668</v>
      </c>
    </row>
    <row r="574" spans="1:11" x14ac:dyDescent="0.25">
      <c r="A574" s="57">
        <f t="shared" si="44"/>
        <v>569</v>
      </c>
      <c r="B574" s="84" t="s">
        <v>35142</v>
      </c>
      <c r="C574" s="85" t="s">
        <v>35143</v>
      </c>
      <c r="D574" s="85" t="s">
        <v>2259</v>
      </c>
      <c r="E574" s="74">
        <v>45.15</v>
      </c>
      <c r="F574" s="70">
        <v>47.1</v>
      </c>
      <c r="G574" s="59">
        <v>46.19</v>
      </c>
      <c r="H574" s="61">
        <f t="shared" si="40"/>
        <v>46.146666666666668</v>
      </c>
      <c r="I574" s="61">
        <f t="shared" si="41"/>
        <v>0.97572195493046887</v>
      </c>
      <c r="J574" s="61">
        <f t="shared" si="42"/>
        <v>2.1143931412824375</v>
      </c>
      <c r="K574" s="61">
        <f t="shared" si="43"/>
        <v>46.146666666666668</v>
      </c>
    </row>
    <row r="575" spans="1:11" ht="25.5" x14ac:dyDescent="0.25">
      <c r="A575" s="57">
        <f t="shared" si="44"/>
        <v>570</v>
      </c>
      <c r="B575" s="84" t="s">
        <v>35144</v>
      </c>
      <c r="C575" s="85" t="s">
        <v>35145</v>
      </c>
      <c r="D575" s="85" t="s">
        <v>2259</v>
      </c>
      <c r="E575" s="74">
        <v>42</v>
      </c>
      <c r="F575" s="70">
        <v>43.67</v>
      </c>
      <c r="G575" s="59">
        <v>42.83</v>
      </c>
      <c r="H575" s="61">
        <f t="shared" si="40"/>
        <v>42.833333333333336</v>
      </c>
      <c r="I575" s="61">
        <f t="shared" si="41"/>
        <v>0.83500499000505068</v>
      </c>
      <c r="J575" s="61">
        <f t="shared" si="42"/>
        <v>1.9494279922296902</v>
      </c>
      <c r="K575" s="61">
        <f t="shared" si="43"/>
        <v>42.833333333333336</v>
      </c>
    </row>
    <row r="576" spans="1:11" ht="25.5" x14ac:dyDescent="0.25">
      <c r="A576" s="57">
        <f t="shared" si="44"/>
        <v>571</v>
      </c>
      <c r="B576" s="84" t="s">
        <v>35146</v>
      </c>
      <c r="C576" s="85" t="s">
        <v>35143</v>
      </c>
      <c r="D576" s="85" t="s">
        <v>2259</v>
      </c>
      <c r="E576" s="74">
        <v>245.7</v>
      </c>
      <c r="F576" s="70">
        <v>255.77</v>
      </c>
      <c r="G576" s="59">
        <v>250.86</v>
      </c>
      <c r="H576" s="61">
        <f t="shared" si="40"/>
        <v>250.77666666666667</v>
      </c>
      <c r="I576" s="61">
        <f t="shared" si="41"/>
        <v>5.0355171862812105</v>
      </c>
      <c r="J576" s="61">
        <f t="shared" si="42"/>
        <v>2.0079687848209735</v>
      </c>
      <c r="K576" s="61">
        <f t="shared" si="43"/>
        <v>250.77666666666667</v>
      </c>
    </row>
    <row r="577" spans="1:11" x14ac:dyDescent="0.25">
      <c r="A577" s="57">
        <f t="shared" si="44"/>
        <v>572</v>
      </c>
      <c r="B577" s="84" t="s">
        <v>35147</v>
      </c>
      <c r="C577" s="85" t="s">
        <v>35148</v>
      </c>
      <c r="D577" s="85" t="s">
        <v>2259</v>
      </c>
      <c r="E577" s="74">
        <v>259.35000000000002</v>
      </c>
      <c r="F577" s="70">
        <v>272.27</v>
      </c>
      <c r="G577" s="59">
        <v>264.49</v>
      </c>
      <c r="H577" s="61">
        <f t="shared" si="40"/>
        <v>265.37</v>
      </c>
      <c r="I577" s="61">
        <f t="shared" si="41"/>
        <v>6.5047982289998609</v>
      </c>
      <c r="J577" s="61">
        <f t="shared" si="42"/>
        <v>2.4512183852733394</v>
      </c>
      <c r="K577" s="61">
        <f t="shared" si="43"/>
        <v>265.37</v>
      </c>
    </row>
    <row r="578" spans="1:11" ht="25.5" x14ac:dyDescent="0.25">
      <c r="A578" s="57">
        <f t="shared" si="44"/>
        <v>573</v>
      </c>
      <c r="B578" s="84" t="s">
        <v>35149</v>
      </c>
      <c r="C578" s="85" t="s">
        <v>35150</v>
      </c>
      <c r="D578" s="85" t="s">
        <v>2259</v>
      </c>
      <c r="E578" s="74">
        <v>123.9</v>
      </c>
      <c r="F578" s="70">
        <v>129.13999999999999</v>
      </c>
      <c r="G578" s="59">
        <v>126.66</v>
      </c>
      <c r="H578" s="61">
        <f t="shared" si="40"/>
        <v>126.56666666666666</v>
      </c>
      <c r="I578" s="61">
        <f t="shared" si="41"/>
        <v>2.6212465228080482</v>
      </c>
      <c r="J578" s="61">
        <f t="shared" si="42"/>
        <v>2.071040181307386</v>
      </c>
      <c r="K578" s="61">
        <f t="shared" si="43"/>
        <v>126.56666666666666</v>
      </c>
    </row>
    <row r="579" spans="1:11" ht="25.5" x14ac:dyDescent="0.25">
      <c r="A579" s="57">
        <f t="shared" si="44"/>
        <v>574</v>
      </c>
      <c r="B579" s="84" t="s">
        <v>35151</v>
      </c>
      <c r="C579" s="85" t="s">
        <v>35152</v>
      </c>
      <c r="D579" s="85" t="s">
        <v>2259</v>
      </c>
      <c r="E579" s="74">
        <v>33.6</v>
      </c>
      <c r="F579" s="70">
        <v>35.049999999999997</v>
      </c>
      <c r="G579" s="59">
        <v>34.380000000000003</v>
      </c>
      <c r="H579" s="61">
        <f t="shared" si="40"/>
        <v>34.343333333333334</v>
      </c>
      <c r="I579" s="61">
        <f t="shared" si="41"/>
        <v>0.72569506911190351</v>
      </c>
      <c r="J579" s="61">
        <f t="shared" si="42"/>
        <v>2.113059504353791</v>
      </c>
      <c r="K579" s="61">
        <f t="shared" si="43"/>
        <v>34.343333333333334</v>
      </c>
    </row>
    <row r="580" spans="1:11" ht="25.5" x14ac:dyDescent="0.25">
      <c r="A580" s="57">
        <f t="shared" si="44"/>
        <v>575</v>
      </c>
      <c r="B580" s="84" t="s">
        <v>35153</v>
      </c>
      <c r="C580" s="85" t="s">
        <v>35154</v>
      </c>
      <c r="D580" s="85" t="s">
        <v>2259</v>
      </c>
      <c r="E580" s="74">
        <v>77.7</v>
      </c>
      <c r="F580" s="70">
        <v>80.790000000000006</v>
      </c>
      <c r="G580" s="59">
        <v>79.239999999999995</v>
      </c>
      <c r="H580" s="61">
        <f t="shared" si="40"/>
        <v>79.243333333333339</v>
      </c>
      <c r="I580" s="61">
        <f t="shared" si="41"/>
        <v>1.5450026968692767</v>
      </c>
      <c r="J580" s="61">
        <f t="shared" si="42"/>
        <v>1.9496942290025785</v>
      </c>
      <c r="K580" s="61">
        <f t="shared" si="43"/>
        <v>79.243333333333339</v>
      </c>
    </row>
    <row r="581" spans="1:11" ht="25.5" x14ac:dyDescent="0.25">
      <c r="A581" s="57">
        <f t="shared" si="44"/>
        <v>576</v>
      </c>
      <c r="B581" s="84" t="s">
        <v>35155</v>
      </c>
      <c r="C581" s="85" t="s">
        <v>35156</v>
      </c>
      <c r="D581" s="85" t="s">
        <v>2259</v>
      </c>
      <c r="E581" s="74">
        <v>59.85</v>
      </c>
      <c r="F581" s="70">
        <v>62.3</v>
      </c>
      <c r="G581" s="59">
        <v>61.11</v>
      </c>
      <c r="H581" s="61">
        <f t="shared" si="40"/>
        <v>61.086666666666666</v>
      </c>
      <c r="I581" s="61">
        <f t="shared" si="41"/>
        <v>1.2251666553303384</v>
      </c>
      <c r="J581" s="61">
        <f t="shared" si="42"/>
        <v>2.0056204114323997</v>
      </c>
      <c r="K581" s="61">
        <f t="shared" si="43"/>
        <v>61.086666666666666</v>
      </c>
    </row>
    <row r="582" spans="1:11" ht="25.5" x14ac:dyDescent="0.25">
      <c r="A582" s="57">
        <f t="shared" si="44"/>
        <v>577</v>
      </c>
      <c r="B582" s="84" t="s">
        <v>35157</v>
      </c>
      <c r="C582" s="85" t="s">
        <v>35158</v>
      </c>
      <c r="D582" s="85" t="s">
        <v>2259</v>
      </c>
      <c r="E582" s="74">
        <v>478.8</v>
      </c>
      <c r="F582" s="70">
        <v>502.64</v>
      </c>
      <c r="G582" s="59">
        <v>488.28</v>
      </c>
      <c r="H582" s="61">
        <f t="shared" si="40"/>
        <v>489.90666666666669</v>
      </c>
      <c r="I582" s="61">
        <f t="shared" si="41"/>
        <v>12.002955191673969</v>
      </c>
      <c r="J582" s="61">
        <f t="shared" si="42"/>
        <v>2.4500493682485036</v>
      </c>
      <c r="K582" s="61">
        <f t="shared" si="43"/>
        <v>489.90666666666669</v>
      </c>
    </row>
    <row r="583" spans="1:11" ht="25.5" x14ac:dyDescent="0.25">
      <c r="A583" s="57">
        <f t="shared" si="44"/>
        <v>578</v>
      </c>
      <c r="B583" s="84" t="s">
        <v>35159</v>
      </c>
      <c r="C583" s="85" t="s">
        <v>35160</v>
      </c>
      <c r="D583" s="85" t="s">
        <v>2259</v>
      </c>
      <c r="E583" s="74">
        <v>355.95</v>
      </c>
      <c r="F583" s="70">
        <v>371.01</v>
      </c>
      <c r="G583" s="59">
        <v>363.89</v>
      </c>
      <c r="H583" s="61">
        <f t="shared" ref="H583:H646" si="45">AVERAGE(E583:G583)</f>
        <v>363.61666666666662</v>
      </c>
      <c r="I583" s="61">
        <f t="shared" ref="I583:I646" si="46">SQRT(((SUM((POWER(G583-H583,2)),(POWER(F583-H583,2)),(POWER(E583-H583,2)))/(COLUMNS(E583:G583)-1))))</f>
        <v>7.5337197541011136</v>
      </c>
      <c r="J583" s="61">
        <f t="shared" ref="J583:J646" si="47">I583/H583*100</f>
        <v>2.0718851594906122</v>
      </c>
      <c r="K583" s="61">
        <f t="shared" ref="K583:K646" si="48">H583</f>
        <v>363.61666666666662</v>
      </c>
    </row>
    <row r="584" spans="1:11" ht="25.5" x14ac:dyDescent="0.25">
      <c r="A584" s="57">
        <f t="shared" ref="A584:A647" si="49">A583+1</f>
        <v>579</v>
      </c>
      <c r="B584" s="84" t="s">
        <v>35161</v>
      </c>
      <c r="C584" s="85" t="s">
        <v>35160</v>
      </c>
      <c r="D584" s="85" t="s">
        <v>2259</v>
      </c>
      <c r="E584" s="74">
        <v>161.69999999999999</v>
      </c>
      <c r="F584" s="70">
        <v>168.67</v>
      </c>
      <c r="G584" s="59">
        <v>165.44</v>
      </c>
      <c r="H584" s="61">
        <f t="shared" si="45"/>
        <v>165.27</v>
      </c>
      <c r="I584" s="61">
        <f t="shared" si="46"/>
        <v>3.4881083698761421</v>
      </c>
      <c r="J584" s="61">
        <f t="shared" si="47"/>
        <v>2.1105514430181773</v>
      </c>
      <c r="K584" s="61">
        <f t="shared" si="48"/>
        <v>165.27</v>
      </c>
    </row>
    <row r="585" spans="1:11" ht="25.5" x14ac:dyDescent="0.25">
      <c r="A585" s="57">
        <f t="shared" si="49"/>
        <v>580</v>
      </c>
      <c r="B585" s="84" t="s">
        <v>35162</v>
      </c>
      <c r="C585" s="85" t="s">
        <v>35163</v>
      </c>
      <c r="D585" s="85" t="s">
        <v>2259</v>
      </c>
      <c r="E585" s="74">
        <v>402.15</v>
      </c>
      <c r="F585" s="70">
        <v>418.16</v>
      </c>
      <c r="G585" s="59">
        <v>410.11</v>
      </c>
      <c r="H585" s="61">
        <f t="shared" si="45"/>
        <v>410.14000000000004</v>
      </c>
      <c r="I585" s="61">
        <f t="shared" si="46"/>
        <v>8.0050421610382774</v>
      </c>
      <c r="J585" s="61">
        <f t="shared" si="47"/>
        <v>1.9517828451353871</v>
      </c>
      <c r="K585" s="61">
        <f t="shared" si="48"/>
        <v>410.14000000000004</v>
      </c>
    </row>
    <row r="586" spans="1:11" ht="25.5" x14ac:dyDescent="0.25">
      <c r="A586" s="57">
        <f t="shared" si="49"/>
        <v>581</v>
      </c>
      <c r="B586" s="84" t="s">
        <v>35164</v>
      </c>
      <c r="C586" s="85" t="s">
        <v>35163</v>
      </c>
      <c r="D586" s="85" t="s">
        <v>2259</v>
      </c>
      <c r="E586" s="74">
        <v>177.45</v>
      </c>
      <c r="F586" s="70">
        <v>184.73</v>
      </c>
      <c r="G586" s="59">
        <v>181.18</v>
      </c>
      <c r="H586" s="61">
        <f t="shared" si="45"/>
        <v>181.11999999999998</v>
      </c>
      <c r="I586" s="61">
        <f t="shared" si="46"/>
        <v>3.6403708602283924</v>
      </c>
      <c r="J586" s="61">
        <f t="shared" si="47"/>
        <v>2.0099220738893515</v>
      </c>
      <c r="K586" s="61">
        <f t="shared" si="48"/>
        <v>181.11999999999998</v>
      </c>
    </row>
    <row r="587" spans="1:11" ht="25.5" x14ac:dyDescent="0.25">
      <c r="A587" s="57">
        <f t="shared" si="49"/>
        <v>582</v>
      </c>
      <c r="B587" s="84" t="s">
        <v>35165</v>
      </c>
      <c r="C587" s="85" t="s">
        <v>35166</v>
      </c>
      <c r="D587" s="85" t="s">
        <v>2259</v>
      </c>
      <c r="E587" s="74">
        <v>220.5</v>
      </c>
      <c r="F587" s="70">
        <v>231.48</v>
      </c>
      <c r="G587" s="59">
        <v>224.87</v>
      </c>
      <c r="H587" s="61">
        <f t="shared" si="45"/>
        <v>225.61666666666667</v>
      </c>
      <c r="I587" s="61">
        <f t="shared" si="46"/>
        <v>5.5279501927326793</v>
      </c>
      <c r="J587" s="61">
        <f t="shared" si="47"/>
        <v>2.450151522227678</v>
      </c>
      <c r="K587" s="61">
        <f t="shared" si="48"/>
        <v>225.61666666666667</v>
      </c>
    </row>
    <row r="588" spans="1:11" ht="25.5" x14ac:dyDescent="0.25">
      <c r="A588" s="57">
        <f t="shared" si="49"/>
        <v>583</v>
      </c>
      <c r="B588" s="84" t="s">
        <v>35167</v>
      </c>
      <c r="C588" s="85" t="s">
        <v>35168</v>
      </c>
      <c r="D588" s="85" t="s">
        <v>2259</v>
      </c>
      <c r="E588" s="74">
        <v>160.65</v>
      </c>
      <c r="F588" s="70">
        <v>167.45</v>
      </c>
      <c r="G588" s="59">
        <v>164.23</v>
      </c>
      <c r="H588" s="61">
        <f t="shared" si="45"/>
        <v>164.11</v>
      </c>
      <c r="I588" s="61">
        <f t="shared" si="46"/>
        <v>3.4015878645126811</v>
      </c>
      <c r="J588" s="61">
        <f t="shared" si="47"/>
        <v>2.0727486835126934</v>
      </c>
      <c r="K588" s="61">
        <f t="shared" si="48"/>
        <v>164.11</v>
      </c>
    </row>
    <row r="589" spans="1:11" ht="25.5" x14ac:dyDescent="0.25">
      <c r="A589" s="57">
        <f t="shared" si="49"/>
        <v>584</v>
      </c>
      <c r="B589" s="84" t="s">
        <v>35169</v>
      </c>
      <c r="C589" s="85" t="s">
        <v>35170</v>
      </c>
      <c r="D589" s="85" t="s">
        <v>2259</v>
      </c>
      <c r="E589" s="74">
        <v>714</v>
      </c>
      <c r="F589" s="70">
        <v>744.77</v>
      </c>
      <c r="G589" s="59">
        <v>730.49</v>
      </c>
      <c r="H589" s="61">
        <f t="shared" si="45"/>
        <v>729.75333333333344</v>
      </c>
      <c r="I589" s="61">
        <f t="shared" si="46"/>
        <v>15.398221758804914</v>
      </c>
      <c r="J589" s="61">
        <f t="shared" si="47"/>
        <v>2.1100584341930486</v>
      </c>
      <c r="K589" s="61">
        <f t="shared" si="48"/>
        <v>729.75333333333344</v>
      </c>
    </row>
    <row r="590" spans="1:11" ht="25.5" x14ac:dyDescent="0.25">
      <c r="A590" s="57">
        <f t="shared" si="49"/>
        <v>585</v>
      </c>
      <c r="B590" s="84" t="s">
        <v>35171</v>
      </c>
      <c r="C590" s="85" t="s">
        <v>35166</v>
      </c>
      <c r="D590" s="85" t="s">
        <v>2259</v>
      </c>
      <c r="E590" s="74">
        <v>1020.6</v>
      </c>
      <c r="F590" s="70">
        <v>1061.22</v>
      </c>
      <c r="G590" s="59">
        <v>1040.81</v>
      </c>
      <c r="H590" s="61">
        <f t="shared" si="45"/>
        <v>1040.8766666666668</v>
      </c>
      <c r="I590" s="61">
        <f t="shared" si="46"/>
        <v>20.310082061216132</v>
      </c>
      <c r="J590" s="61">
        <f t="shared" si="47"/>
        <v>1.9512477041355649</v>
      </c>
      <c r="K590" s="61">
        <f t="shared" si="48"/>
        <v>1040.8766666666668</v>
      </c>
    </row>
    <row r="591" spans="1:11" ht="25.5" x14ac:dyDescent="0.25">
      <c r="A591" s="57">
        <f t="shared" si="49"/>
        <v>586</v>
      </c>
      <c r="B591" s="84" t="s">
        <v>35172</v>
      </c>
      <c r="C591" s="85" t="s">
        <v>35173</v>
      </c>
      <c r="D591" s="85" t="s">
        <v>2259</v>
      </c>
      <c r="E591" s="74">
        <v>1672.65</v>
      </c>
      <c r="F591" s="70">
        <v>1741.23</v>
      </c>
      <c r="G591" s="59">
        <v>1707.78</v>
      </c>
      <c r="H591" s="61">
        <f t="shared" si="45"/>
        <v>1707.22</v>
      </c>
      <c r="I591" s="61">
        <f t="shared" si="46"/>
        <v>34.293429399813569</v>
      </c>
      <c r="J591" s="61">
        <f t="shared" si="47"/>
        <v>2.0087293611727586</v>
      </c>
      <c r="K591" s="61">
        <f t="shared" si="48"/>
        <v>1707.22</v>
      </c>
    </row>
    <row r="592" spans="1:11" ht="25.5" x14ac:dyDescent="0.25">
      <c r="A592" s="57">
        <f t="shared" si="49"/>
        <v>587</v>
      </c>
      <c r="B592" s="84" t="s">
        <v>35174</v>
      </c>
      <c r="C592" s="85" t="s">
        <v>35175</v>
      </c>
      <c r="D592" s="85" t="s">
        <v>2259</v>
      </c>
      <c r="E592" s="74">
        <v>2392.9499999999998</v>
      </c>
      <c r="F592" s="70">
        <v>2512.12</v>
      </c>
      <c r="G592" s="59">
        <v>2440.33</v>
      </c>
      <c r="H592" s="61">
        <f t="shared" si="45"/>
        <v>2448.4666666666667</v>
      </c>
      <c r="I592" s="61">
        <f t="shared" si="46"/>
        <v>60.000218610712885</v>
      </c>
      <c r="J592" s="61">
        <f t="shared" si="47"/>
        <v>2.4505221748596218</v>
      </c>
      <c r="K592" s="61">
        <f t="shared" si="48"/>
        <v>2448.4666666666667</v>
      </c>
    </row>
    <row r="593" spans="1:11" ht="25.5" x14ac:dyDescent="0.25">
      <c r="A593" s="57">
        <f t="shared" si="49"/>
        <v>588</v>
      </c>
      <c r="B593" s="84" t="s">
        <v>35176</v>
      </c>
      <c r="C593" s="85" t="s">
        <v>35177</v>
      </c>
      <c r="D593" s="85" t="s">
        <v>2259</v>
      </c>
      <c r="E593" s="74">
        <v>52245.9</v>
      </c>
      <c r="F593" s="70">
        <v>54455.9</v>
      </c>
      <c r="G593" s="59">
        <v>53410.98</v>
      </c>
      <c r="H593" s="61">
        <f t="shared" si="45"/>
        <v>53370.926666666666</v>
      </c>
      <c r="I593" s="61">
        <f t="shared" si="46"/>
        <v>1105.5443012983847</v>
      </c>
      <c r="J593" s="61">
        <f t="shared" si="47"/>
        <v>2.0714354618632904</v>
      </c>
      <c r="K593" s="61">
        <f t="shared" si="48"/>
        <v>53370.926666666666</v>
      </c>
    </row>
    <row r="594" spans="1:11" ht="25.5" x14ac:dyDescent="0.25">
      <c r="A594" s="57">
        <f t="shared" si="49"/>
        <v>589</v>
      </c>
      <c r="B594" s="84" t="s">
        <v>35178</v>
      </c>
      <c r="C594" s="85" t="s">
        <v>35179</v>
      </c>
      <c r="D594" s="85" t="s">
        <v>2259</v>
      </c>
      <c r="E594" s="74">
        <v>1272.5999999999999</v>
      </c>
      <c r="F594" s="70">
        <v>1327.45</v>
      </c>
      <c r="G594" s="59">
        <v>1302</v>
      </c>
      <c r="H594" s="61">
        <f t="shared" si="45"/>
        <v>1300.6833333333334</v>
      </c>
      <c r="I594" s="61">
        <f t="shared" si="46"/>
        <v>27.448694565194483</v>
      </c>
      <c r="J594" s="61">
        <f t="shared" si="47"/>
        <v>2.1103287680983955</v>
      </c>
      <c r="K594" s="61">
        <f t="shared" si="48"/>
        <v>1300.6833333333334</v>
      </c>
    </row>
    <row r="595" spans="1:11" ht="38.25" x14ac:dyDescent="0.25">
      <c r="A595" s="57">
        <f t="shared" si="49"/>
        <v>590</v>
      </c>
      <c r="B595" s="84" t="s">
        <v>35180</v>
      </c>
      <c r="C595" s="85" t="s">
        <v>35181</v>
      </c>
      <c r="D595" s="85" t="s">
        <v>2259</v>
      </c>
      <c r="E595" s="74">
        <v>10347.75</v>
      </c>
      <c r="F595" s="70">
        <v>10759.59</v>
      </c>
      <c r="G595" s="59">
        <v>10552.64</v>
      </c>
      <c r="H595" s="61">
        <f t="shared" si="45"/>
        <v>10553.326666666666</v>
      </c>
      <c r="I595" s="61">
        <f t="shared" si="46"/>
        <v>205.92085866500597</v>
      </c>
      <c r="J595" s="61">
        <f t="shared" si="47"/>
        <v>1.9512412073381538</v>
      </c>
      <c r="K595" s="61">
        <f t="shared" si="48"/>
        <v>10553.326666666666</v>
      </c>
    </row>
    <row r="596" spans="1:11" ht="25.5" x14ac:dyDescent="0.25">
      <c r="A596" s="57">
        <f t="shared" si="49"/>
        <v>591</v>
      </c>
      <c r="B596" s="84" t="s">
        <v>35182</v>
      </c>
      <c r="C596" s="85" t="s">
        <v>35183</v>
      </c>
      <c r="D596" s="85" t="s">
        <v>2259</v>
      </c>
      <c r="E596" s="74">
        <v>4656.75</v>
      </c>
      <c r="F596" s="70">
        <v>4847.68</v>
      </c>
      <c r="G596" s="59">
        <v>4754.54</v>
      </c>
      <c r="H596" s="61">
        <f t="shared" si="45"/>
        <v>4752.9900000000007</v>
      </c>
      <c r="I596" s="61">
        <f t="shared" si="46"/>
        <v>95.474436892814552</v>
      </c>
      <c r="J596" s="61">
        <f t="shared" si="47"/>
        <v>2.0087237063998566</v>
      </c>
      <c r="K596" s="61">
        <f t="shared" si="48"/>
        <v>4752.9900000000007</v>
      </c>
    </row>
    <row r="597" spans="1:11" ht="38.25" x14ac:dyDescent="0.25">
      <c r="A597" s="57">
        <f t="shared" si="49"/>
        <v>592</v>
      </c>
      <c r="B597" s="84" t="s">
        <v>35184</v>
      </c>
      <c r="C597" s="85" t="s">
        <v>35185</v>
      </c>
      <c r="D597" s="85" t="s">
        <v>2259</v>
      </c>
      <c r="E597" s="74">
        <v>1435.35</v>
      </c>
      <c r="F597" s="70">
        <v>1506.83</v>
      </c>
      <c r="G597" s="59">
        <v>1463.77</v>
      </c>
      <c r="H597" s="61">
        <f t="shared" si="45"/>
        <v>1468.6499999999999</v>
      </c>
      <c r="I597" s="61">
        <f t="shared" si="46"/>
        <v>35.989003876184185</v>
      </c>
      <c r="J597" s="61">
        <f t="shared" si="47"/>
        <v>2.4504819988550155</v>
      </c>
      <c r="K597" s="61">
        <f t="shared" si="48"/>
        <v>1468.6499999999999</v>
      </c>
    </row>
    <row r="598" spans="1:11" ht="25.5" x14ac:dyDescent="0.25">
      <c r="A598" s="57">
        <f t="shared" si="49"/>
        <v>593</v>
      </c>
      <c r="B598" s="84" t="s">
        <v>35186</v>
      </c>
      <c r="C598" s="85" t="s">
        <v>35187</v>
      </c>
      <c r="D598" s="85" t="s">
        <v>2259</v>
      </c>
      <c r="E598" s="74">
        <v>2420.25</v>
      </c>
      <c r="F598" s="70">
        <v>2522.63</v>
      </c>
      <c r="G598" s="59">
        <v>2474.2199999999998</v>
      </c>
      <c r="H598" s="61">
        <f t="shared" si="45"/>
        <v>2472.3666666666668</v>
      </c>
      <c r="I598" s="61">
        <f t="shared" si="46"/>
        <v>51.215156285355008</v>
      </c>
      <c r="J598" s="61">
        <f t="shared" si="47"/>
        <v>2.071503267531313</v>
      </c>
      <c r="K598" s="61">
        <f t="shared" si="48"/>
        <v>2472.3666666666668</v>
      </c>
    </row>
    <row r="599" spans="1:11" ht="25.5" x14ac:dyDescent="0.25">
      <c r="A599" s="57">
        <f t="shared" si="49"/>
        <v>594</v>
      </c>
      <c r="B599" s="84" t="s">
        <v>35188</v>
      </c>
      <c r="C599" s="85" t="s">
        <v>35189</v>
      </c>
      <c r="D599" s="85" t="s">
        <v>2259</v>
      </c>
      <c r="E599" s="74">
        <v>508.2</v>
      </c>
      <c r="F599" s="70">
        <v>530.1</v>
      </c>
      <c r="G599" s="59">
        <v>519.94000000000005</v>
      </c>
      <c r="H599" s="61">
        <f t="shared" si="45"/>
        <v>519.4133333333333</v>
      </c>
      <c r="I599" s="61">
        <f t="shared" si="46"/>
        <v>10.959495122191248</v>
      </c>
      <c r="J599" s="61">
        <f t="shared" si="47"/>
        <v>2.1099757012125053</v>
      </c>
      <c r="K599" s="61">
        <f t="shared" si="48"/>
        <v>519.4133333333333</v>
      </c>
    </row>
    <row r="600" spans="1:11" ht="25.5" x14ac:dyDescent="0.25">
      <c r="A600" s="57">
        <f t="shared" si="49"/>
        <v>595</v>
      </c>
      <c r="B600" s="84" t="s">
        <v>35190</v>
      </c>
      <c r="C600" s="85" t="s">
        <v>35191</v>
      </c>
      <c r="D600" s="85" t="s">
        <v>2259</v>
      </c>
      <c r="E600" s="74">
        <v>13899.9</v>
      </c>
      <c r="F600" s="70">
        <v>14453.12</v>
      </c>
      <c r="G600" s="59">
        <v>14175.12</v>
      </c>
      <c r="H600" s="61">
        <f t="shared" si="45"/>
        <v>14176.046666666667</v>
      </c>
      <c r="I600" s="61">
        <f t="shared" si="46"/>
        <v>276.61116415165469</v>
      </c>
      <c r="J600" s="61">
        <f t="shared" si="47"/>
        <v>1.9512574320319771</v>
      </c>
      <c r="K600" s="61">
        <f t="shared" si="48"/>
        <v>14176.046666666667</v>
      </c>
    </row>
    <row r="601" spans="1:11" ht="38.25" x14ac:dyDescent="0.25">
      <c r="A601" s="57">
        <f t="shared" si="49"/>
        <v>596</v>
      </c>
      <c r="B601" s="84" t="s">
        <v>35192</v>
      </c>
      <c r="C601" s="85" t="s">
        <v>35193</v>
      </c>
      <c r="D601" s="85" t="s">
        <v>2259</v>
      </c>
      <c r="E601" s="74">
        <v>10923.15</v>
      </c>
      <c r="F601" s="70">
        <v>11371</v>
      </c>
      <c r="G601" s="59">
        <v>11152.54</v>
      </c>
      <c r="H601" s="61">
        <f t="shared" si="45"/>
        <v>11148.896666666667</v>
      </c>
      <c r="I601" s="61">
        <f t="shared" si="46"/>
        <v>223.947228233201</v>
      </c>
      <c r="J601" s="61">
        <f t="shared" si="47"/>
        <v>2.0086940881133617</v>
      </c>
      <c r="K601" s="61">
        <f t="shared" si="48"/>
        <v>11148.896666666667</v>
      </c>
    </row>
    <row r="602" spans="1:11" x14ac:dyDescent="0.25">
      <c r="A602" s="57">
        <f t="shared" si="49"/>
        <v>597</v>
      </c>
      <c r="B602" s="84" t="s">
        <v>35194</v>
      </c>
      <c r="C602" s="85" t="s">
        <v>35195</v>
      </c>
      <c r="D602" s="85" t="s">
        <v>2259</v>
      </c>
      <c r="E602" s="74">
        <v>2005.5</v>
      </c>
      <c r="F602" s="70">
        <v>2105.37</v>
      </c>
      <c r="G602" s="59">
        <v>2045.21</v>
      </c>
      <c r="H602" s="61">
        <f t="shared" si="45"/>
        <v>2052.0266666666666</v>
      </c>
      <c r="I602" s="61">
        <f t="shared" si="46"/>
        <v>50.282744886624151</v>
      </c>
      <c r="J602" s="61">
        <f t="shared" si="47"/>
        <v>2.4503943200847367</v>
      </c>
      <c r="K602" s="61">
        <f t="shared" si="48"/>
        <v>2052.0266666666666</v>
      </c>
    </row>
    <row r="603" spans="1:11" x14ac:dyDescent="0.25">
      <c r="A603" s="57">
        <f t="shared" si="49"/>
        <v>598</v>
      </c>
      <c r="B603" s="84" t="s">
        <v>35196</v>
      </c>
      <c r="C603" s="85" t="s">
        <v>35197</v>
      </c>
      <c r="D603" s="85" t="s">
        <v>2259</v>
      </c>
      <c r="E603" s="74">
        <v>2005.5</v>
      </c>
      <c r="F603" s="70">
        <v>2090.33</v>
      </c>
      <c r="G603" s="59">
        <v>2050.2199999999998</v>
      </c>
      <c r="H603" s="61">
        <f t="shared" si="45"/>
        <v>2048.6833333333329</v>
      </c>
      <c r="I603" s="61">
        <f t="shared" si="46"/>
        <v>42.435872010992419</v>
      </c>
      <c r="J603" s="61">
        <f t="shared" si="47"/>
        <v>2.0713729311179909</v>
      </c>
      <c r="K603" s="61">
        <f t="shared" si="48"/>
        <v>2048.6833333333329</v>
      </c>
    </row>
    <row r="604" spans="1:11" ht="25.5" x14ac:dyDescent="0.25">
      <c r="A604" s="57">
        <f t="shared" si="49"/>
        <v>599</v>
      </c>
      <c r="B604" s="84" t="s">
        <v>35198</v>
      </c>
      <c r="C604" s="85" t="s">
        <v>35199</v>
      </c>
      <c r="D604" s="85" t="s">
        <v>2259</v>
      </c>
      <c r="E604" s="74">
        <v>57.75</v>
      </c>
      <c r="F604" s="70">
        <v>60.24</v>
      </c>
      <c r="G604" s="59">
        <v>59.08</v>
      </c>
      <c r="H604" s="61">
        <f t="shared" si="45"/>
        <v>59.023333333333333</v>
      </c>
      <c r="I604" s="61">
        <f t="shared" si="46"/>
        <v>1.2459668267387121</v>
      </c>
      <c r="J604" s="61">
        <f t="shared" si="47"/>
        <v>2.1109733327023981</v>
      </c>
      <c r="K604" s="61">
        <f t="shared" si="48"/>
        <v>59.023333333333333</v>
      </c>
    </row>
    <row r="605" spans="1:11" ht="25.5" x14ac:dyDescent="0.25">
      <c r="A605" s="57">
        <f t="shared" si="49"/>
        <v>600</v>
      </c>
      <c r="B605" s="84" t="s">
        <v>35200</v>
      </c>
      <c r="C605" s="85" t="s">
        <v>35201</v>
      </c>
      <c r="D605" s="85" t="s">
        <v>2259</v>
      </c>
      <c r="E605" s="74">
        <v>1374.45</v>
      </c>
      <c r="F605" s="70">
        <v>1429.15</v>
      </c>
      <c r="G605" s="59">
        <v>1401.66</v>
      </c>
      <c r="H605" s="61">
        <f t="shared" si="45"/>
        <v>1401.7533333333333</v>
      </c>
      <c r="I605" s="61">
        <f t="shared" si="46"/>
        <v>27.350119439105466</v>
      </c>
      <c r="J605" s="61">
        <f t="shared" si="47"/>
        <v>1.951136393880911</v>
      </c>
      <c r="K605" s="61">
        <f t="shared" si="48"/>
        <v>1401.7533333333333</v>
      </c>
    </row>
    <row r="606" spans="1:11" ht="25.5" x14ac:dyDescent="0.25">
      <c r="A606" s="57">
        <f t="shared" si="49"/>
        <v>601</v>
      </c>
      <c r="B606" s="84" t="s">
        <v>35202</v>
      </c>
      <c r="C606" s="85" t="s">
        <v>35203</v>
      </c>
      <c r="D606" s="85" t="s">
        <v>2259</v>
      </c>
      <c r="E606" s="74">
        <v>9400.65</v>
      </c>
      <c r="F606" s="70">
        <v>9786.08</v>
      </c>
      <c r="G606" s="59">
        <v>9598.06</v>
      </c>
      <c r="H606" s="61">
        <f t="shared" si="45"/>
        <v>9594.93</v>
      </c>
      <c r="I606" s="61">
        <f t="shared" si="46"/>
        <v>192.73406263553949</v>
      </c>
      <c r="J606" s="61">
        <f t="shared" si="47"/>
        <v>2.0087073343478221</v>
      </c>
      <c r="K606" s="61">
        <f t="shared" si="48"/>
        <v>9594.93</v>
      </c>
    </row>
    <row r="607" spans="1:11" ht="25.5" x14ac:dyDescent="0.25">
      <c r="A607" s="57">
        <f t="shared" si="49"/>
        <v>602</v>
      </c>
      <c r="B607" s="84" t="s">
        <v>35204</v>
      </c>
      <c r="C607" s="85" t="s">
        <v>35205</v>
      </c>
      <c r="D607" s="85" t="s">
        <v>2259</v>
      </c>
      <c r="E607" s="74">
        <v>105</v>
      </c>
      <c r="F607" s="70">
        <v>110.23</v>
      </c>
      <c r="G607" s="59">
        <v>107.08</v>
      </c>
      <c r="H607" s="61">
        <f t="shared" si="45"/>
        <v>107.43666666666667</v>
      </c>
      <c r="I607" s="61">
        <f t="shared" si="46"/>
        <v>2.6331793203907221</v>
      </c>
      <c r="J607" s="61">
        <f t="shared" si="47"/>
        <v>2.4509130840408822</v>
      </c>
      <c r="K607" s="61">
        <f t="shared" si="48"/>
        <v>107.43666666666667</v>
      </c>
    </row>
    <row r="608" spans="1:11" ht="25.5" x14ac:dyDescent="0.25">
      <c r="A608" s="57">
        <f t="shared" si="49"/>
        <v>603</v>
      </c>
      <c r="B608" s="84" t="s">
        <v>35206</v>
      </c>
      <c r="C608" s="85" t="s">
        <v>35207</v>
      </c>
      <c r="D608" s="85" t="s">
        <v>2259</v>
      </c>
      <c r="E608" s="74">
        <v>3965.85</v>
      </c>
      <c r="F608" s="70">
        <v>4133.6099999999997</v>
      </c>
      <c r="G608" s="59">
        <v>4054.29</v>
      </c>
      <c r="H608" s="61">
        <f t="shared" si="45"/>
        <v>4051.25</v>
      </c>
      <c r="I608" s="61">
        <f t="shared" si="46"/>
        <v>83.921305995557418</v>
      </c>
      <c r="J608" s="61">
        <f t="shared" si="47"/>
        <v>2.0714916629572953</v>
      </c>
      <c r="K608" s="61">
        <f t="shared" si="48"/>
        <v>4051.25</v>
      </c>
    </row>
    <row r="609" spans="1:11" ht="25.5" x14ac:dyDescent="0.25">
      <c r="A609" s="57">
        <f t="shared" si="49"/>
        <v>604</v>
      </c>
      <c r="B609" s="84" t="s">
        <v>35208</v>
      </c>
      <c r="C609" s="85" t="s">
        <v>35209</v>
      </c>
      <c r="D609" s="85" t="s">
        <v>2259</v>
      </c>
      <c r="E609" s="74">
        <v>1209.5999999999999</v>
      </c>
      <c r="F609" s="70">
        <v>1261.73</v>
      </c>
      <c r="G609" s="59">
        <v>1237.54</v>
      </c>
      <c r="H609" s="61">
        <f t="shared" si="45"/>
        <v>1236.29</v>
      </c>
      <c r="I609" s="61">
        <f t="shared" si="46"/>
        <v>26.08747017247941</v>
      </c>
      <c r="J609" s="61">
        <f t="shared" si="47"/>
        <v>2.1101416473868926</v>
      </c>
      <c r="K609" s="61">
        <f t="shared" si="48"/>
        <v>1236.29</v>
      </c>
    </row>
    <row r="610" spans="1:11" ht="25.5" x14ac:dyDescent="0.25">
      <c r="A610" s="57">
        <f t="shared" si="49"/>
        <v>605</v>
      </c>
      <c r="B610" s="84" t="s">
        <v>35210</v>
      </c>
      <c r="C610" s="85" t="s">
        <v>35211</v>
      </c>
      <c r="D610" s="85" t="s">
        <v>2259</v>
      </c>
      <c r="E610" s="74">
        <v>1551.9</v>
      </c>
      <c r="F610" s="70">
        <v>1613.67</v>
      </c>
      <c r="G610" s="59">
        <v>1582.63</v>
      </c>
      <c r="H610" s="61">
        <f t="shared" si="45"/>
        <v>1582.7333333333336</v>
      </c>
      <c r="I610" s="61">
        <f t="shared" si="46"/>
        <v>30.885129647345384</v>
      </c>
      <c r="J610" s="61">
        <f t="shared" si="47"/>
        <v>1.9513792372274998</v>
      </c>
      <c r="K610" s="61">
        <f t="shared" si="48"/>
        <v>1582.7333333333336</v>
      </c>
    </row>
    <row r="611" spans="1:11" ht="25.5" x14ac:dyDescent="0.25">
      <c r="A611" s="57">
        <f t="shared" si="49"/>
        <v>606</v>
      </c>
      <c r="B611" s="84" t="s">
        <v>35212</v>
      </c>
      <c r="C611" s="85" t="s">
        <v>35213</v>
      </c>
      <c r="D611" s="85" t="s">
        <v>2259</v>
      </c>
      <c r="E611" s="74">
        <v>1578.15</v>
      </c>
      <c r="F611" s="70">
        <v>1642.85</v>
      </c>
      <c r="G611" s="59">
        <v>1611.29</v>
      </c>
      <c r="H611" s="61">
        <f t="shared" si="45"/>
        <v>1610.7633333333333</v>
      </c>
      <c r="I611" s="61">
        <f t="shared" si="46"/>
        <v>32.353215193135405</v>
      </c>
      <c r="J611" s="61">
        <f t="shared" si="47"/>
        <v>2.0085641710122162</v>
      </c>
      <c r="K611" s="61">
        <f t="shared" si="48"/>
        <v>1610.7633333333333</v>
      </c>
    </row>
    <row r="612" spans="1:11" ht="25.5" x14ac:dyDescent="0.25">
      <c r="A612" s="57">
        <f t="shared" si="49"/>
        <v>607</v>
      </c>
      <c r="B612" s="84" t="s">
        <v>35214</v>
      </c>
      <c r="C612" s="85" t="s">
        <v>35215</v>
      </c>
      <c r="D612" s="85" t="s">
        <v>2259</v>
      </c>
      <c r="E612" s="74">
        <v>1601.25</v>
      </c>
      <c r="F612" s="70">
        <v>1680.99</v>
      </c>
      <c r="G612" s="59">
        <v>1632.95</v>
      </c>
      <c r="H612" s="61">
        <f t="shared" si="45"/>
        <v>1638.3966666666665</v>
      </c>
      <c r="I612" s="61">
        <f t="shared" si="46"/>
        <v>40.14805765330788</v>
      </c>
      <c r="J612" s="61">
        <f t="shared" si="47"/>
        <v>2.4504479574527873</v>
      </c>
      <c r="K612" s="61">
        <f t="shared" si="48"/>
        <v>1638.3966666666665</v>
      </c>
    </row>
    <row r="613" spans="1:11" ht="25.5" x14ac:dyDescent="0.25">
      <c r="A613" s="57">
        <f t="shared" si="49"/>
        <v>608</v>
      </c>
      <c r="B613" s="84" t="s">
        <v>35216</v>
      </c>
      <c r="C613" s="85" t="s">
        <v>35217</v>
      </c>
      <c r="D613" s="85" t="s">
        <v>2259</v>
      </c>
      <c r="E613" s="74">
        <v>2130.4499999999998</v>
      </c>
      <c r="F613" s="70">
        <v>2220.5700000000002</v>
      </c>
      <c r="G613" s="59">
        <v>2177.96</v>
      </c>
      <c r="H613" s="61">
        <f t="shared" si="45"/>
        <v>2176.3266666666668</v>
      </c>
      <c r="I613" s="61">
        <f t="shared" si="46"/>
        <v>45.082196412035529</v>
      </c>
      <c r="J613" s="61">
        <f t="shared" si="47"/>
        <v>2.0714811384949345</v>
      </c>
      <c r="K613" s="61">
        <f t="shared" si="48"/>
        <v>2176.3266666666668</v>
      </c>
    </row>
    <row r="614" spans="1:11" ht="25.5" x14ac:dyDescent="0.25">
      <c r="A614" s="57">
        <f t="shared" si="49"/>
        <v>609</v>
      </c>
      <c r="B614" s="84" t="s">
        <v>35218</v>
      </c>
      <c r="C614" s="85" t="s">
        <v>35219</v>
      </c>
      <c r="D614" s="85" t="s">
        <v>2259</v>
      </c>
      <c r="E614" s="74">
        <v>1812.3</v>
      </c>
      <c r="F614" s="70">
        <v>1890.41</v>
      </c>
      <c r="G614" s="59">
        <v>1854.16</v>
      </c>
      <c r="H614" s="61">
        <f t="shared" si="45"/>
        <v>1852.29</v>
      </c>
      <c r="I614" s="61">
        <f t="shared" si="46"/>
        <v>39.088562265706386</v>
      </c>
      <c r="J614" s="61">
        <f t="shared" si="47"/>
        <v>2.110283069373931</v>
      </c>
      <c r="K614" s="61">
        <f t="shared" si="48"/>
        <v>1852.29</v>
      </c>
    </row>
    <row r="615" spans="1:11" ht="25.5" x14ac:dyDescent="0.25">
      <c r="A615" s="57">
        <f t="shared" si="49"/>
        <v>610</v>
      </c>
      <c r="B615" s="84" t="s">
        <v>35220</v>
      </c>
      <c r="C615" s="85" t="s">
        <v>35221</v>
      </c>
      <c r="D615" s="85" t="s">
        <v>2259</v>
      </c>
      <c r="E615" s="74">
        <v>3512.25</v>
      </c>
      <c r="F615" s="70">
        <v>3652.04</v>
      </c>
      <c r="G615" s="59">
        <v>3581.79</v>
      </c>
      <c r="H615" s="61">
        <f t="shared" si="45"/>
        <v>3582.0266666666666</v>
      </c>
      <c r="I615" s="61">
        <f t="shared" si="46"/>
        <v>69.895300509643221</v>
      </c>
      <c r="J615" s="61">
        <f t="shared" si="47"/>
        <v>1.9512780616646224</v>
      </c>
      <c r="K615" s="61">
        <f t="shared" si="48"/>
        <v>3582.0266666666666</v>
      </c>
    </row>
    <row r="616" spans="1:11" ht="25.5" x14ac:dyDescent="0.25">
      <c r="A616" s="57">
        <f t="shared" si="49"/>
        <v>611</v>
      </c>
      <c r="B616" s="84" t="s">
        <v>35222</v>
      </c>
      <c r="C616" s="85" t="s">
        <v>35223</v>
      </c>
      <c r="D616" s="85" t="s">
        <v>2259</v>
      </c>
      <c r="E616" s="74">
        <v>3798.9</v>
      </c>
      <c r="F616" s="70">
        <v>3954.65</v>
      </c>
      <c r="G616" s="59">
        <v>3878.68</v>
      </c>
      <c r="H616" s="61">
        <f t="shared" si="45"/>
        <v>3877.41</v>
      </c>
      <c r="I616" s="61">
        <f t="shared" si="46"/>
        <v>77.882766386409259</v>
      </c>
      <c r="J616" s="61">
        <f t="shared" si="47"/>
        <v>2.0086286048266566</v>
      </c>
      <c r="K616" s="61">
        <f t="shared" si="48"/>
        <v>3877.41</v>
      </c>
    </row>
    <row r="617" spans="1:11" ht="25.5" x14ac:dyDescent="0.25">
      <c r="A617" s="57">
        <f t="shared" si="49"/>
        <v>612</v>
      </c>
      <c r="B617" s="84" t="s">
        <v>35224</v>
      </c>
      <c r="C617" s="85" t="s">
        <v>35225</v>
      </c>
      <c r="D617" s="85" t="s">
        <v>2259</v>
      </c>
      <c r="E617" s="74">
        <v>1825.95</v>
      </c>
      <c r="F617" s="70">
        <v>1916.88</v>
      </c>
      <c r="G617" s="59">
        <v>1862.1</v>
      </c>
      <c r="H617" s="61">
        <f t="shared" si="45"/>
        <v>1868.3100000000002</v>
      </c>
      <c r="I617" s="61">
        <f t="shared" si="46"/>
        <v>45.781975710971714</v>
      </c>
      <c r="J617" s="61">
        <f t="shared" si="47"/>
        <v>2.4504485717558495</v>
      </c>
      <c r="K617" s="61">
        <f t="shared" si="48"/>
        <v>1868.3100000000002</v>
      </c>
    </row>
    <row r="618" spans="1:11" ht="25.5" x14ac:dyDescent="0.25">
      <c r="A618" s="57">
        <f t="shared" si="49"/>
        <v>613</v>
      </c>
      <c r="B618" s="84" t="s">
        <v>35226</v>
      </c>
      <c r="C618" s="85" t="s">
        <v>35227</v>
      </c>
      <c r="D618" s="85" t="s">
        <v>2259</v>
      </c>
      <c r="E618" s="74">
        <v>624.75</v>
      </c>
      <c r="F618" s="70">
        <v>651.17999999999995</v>
      </c>
      <c r="G618" s="59">
        <v>638.67999999999995</v>
      </c>
      <c r="H618" s="61">
        <f t="shared" si="45"/>
        <v>638.20333333333326</v>
      </c>
      <c r="I618" s="61">
        <f t="shared" si="46"/>
        <v>13.221445962274045</v>
      </c>
      <c r="J618" s="61">
        <f t="shared" si="47"/>
        <v>2.0716667042803567</v>
      </c>
      <c r="K618" s="61">
        <f t="shared" si="48"/>
        <v>638.20333333333326</v>
      </c>
    </row>
    <row r="619" spans="1:11" ht="51" x14ac:dyDescent="0.25">
      <c r="A619" s="57">
        <f t="shared" si="49"/>
        <v>614</v>
      </c>
      <c r="B619" s="84" t="s">
        <v>35228</v>
      </c>
      <c r="C619" s="85" t="s">
        <v>35229</v>
      </c>
      <c r="D619" s="85" t="s">
        <v>2259</v>
      </c>
      <c r="E619" s="74">
        <v>41607.300000000003</v>
      </c>
      <c r="F619" s="70">
        <v>43400.57</v>
      </c>
      <c r="G619" s="59">
        <v>42568.43</v>
      </c>
      <c r="H619" s="61">
        <f t="shared" si="45"/>
        <v>42525.433333333327</v>
      </c>
      <c r="I619" s="61">
        <f t="shared" si="46"/>
        <v>897.40785500982236</v>
      </c>
      <c r="J619" s="61">
        <f t="shared" si="47"/>
        <v>2.1102850333717686</v>
      </c>
      <c r="K619" s="61">
        <f t="shared" si="48"/>
        <v>42525.433333333327</v>
      </c>
    </row>
    <row r="620" spans="1:11" ht="25.5" x14ac:dyDescent="0.25">
      <c r="A620" s="57">
        <f t="shared" si="49"/>
        <v>615</v>
      </c>
      <c r="B620" s="84" t="s">
        <v>35230</v>
      </c>
      <c r="C620" s="85" t="s">
        <v>35231</v>
      </c>
      <c r="D620" s="85" t="s">
        <v>2259</v>
      </c>
      <c r="E620" s="74">
        <v>43678.95</v>
      </c>
      <c r="F620" s="70">
        <v>45417.37</v>
      </c>
      <c r="G620" s="59">
        <v>44543.79</v>
      </c>
      <c r="H620" s="61">
        <f t="shared" si="45"/>
        <v>44546.703333333338</v>
      </c>
      <c r="I620" s="61">
        <f t="shared" si="46"/>
        <v>869.21366172727528</v>
      </c>
      <c r="J620" s="61">
        <f t="shared" si="47"/>
        <v>1.9512412741817</v>
      </c>
      <c r="K620" s="61">
        <f t="shared" si="48"/>
        <v>44546.703333333338</v>
      </c>
    </row>
    <row r="621" spans="1:11" ht="25.5" x14ac:dyDescent="0.25">
      <c r="A621" s="57">
        <f t="shared" si="49"/>
        <v>616</v>
      </c>
      <c r="B621" s="84" t="s">
        <v>35232</v>
      </c>
      <c r="C621" s="85" t="s">
        <v>35233</v>
      </c>
      <c r="D621" s="85" t="s">
        <v>2259</v>
      </c>
      <c r="E621" s="74">
        <v>20803.650000000001</v>
      </c>
      <c r="F621" s="70">
        <v>21656.6</v>
      </c>
      <c r="G621" s="59">
        <v>21240.53</v>
      </c>
      <c r="H621" s="61">
        <f t="shared" si="45"/>
        <v>21233.593333333334</v>
      </c>
      <c r="I621" s="61">
        <f t="shared" si="46"/>
        <v>426.5173075425335</v>
      </c>
      <c r="J621" s="61">
        <f t="shared" si="47"/>
        <v>2.008691137891248</v>
      </c>
      <c r="K621" s="61">
        <f t="shared" si="48"/>
        <v>21233.593333333334</v>
      </c>
    </row>
    <row r="622" spans="1:11" ht="38.25" x14ac:dyDescent="0.25">
      <c r="A622" s="57">
        <f t="shared" si="49"/>
        <v>617</v>
      </c>
      <c r="B622" s="84" t="s">
        <v>35234</v>
      </c>
      <c r="C622" s="85" t="s">
        <v>35235</v>
      </c>
      <c r="D622" s="85" t="s">
        <v>2259</v>
      </c>
      <c r="E622" s="74">
        <v>31559.85</v>
      </c>
      <c r="F622" s="70">
        <v>33131.53</v>
      </c>
      <c r="G622" s="59">
        <v>32184.74</v>
      </c>
      <c r="H622" s="61">
        <f t="shared" si="45"/>
        <v>32292.039999999997</v>
      </c>
      <c r="I622" s="61">
        <f t="shared" si="46"/>
        <v>791.31502772284057</v>
      </c>
      <c r="J622" s="61">
        <f t="shared" si="47"/>
        <v>2.4504956259277537</v>
      </c>
      <c r="K622" s="61">
        <f t="shared" si="48"/>
        <v>32292.039999999997</v>
      </c>
    </row>
    <row r="623" spans="1:11" ht="38.25" x14ac:dyDescent="0.25">
      <c r="A623" s="57">
        <f t="shared" si="49"/>
        <v>618</v>
      </c>
      <c r="B623" s="84" t="s">
        <v>35236</v>
      </c>
      <c r="C623" s="85" t="s">
        <v>35237</v>
      </c>
      <c r="D623" s="85" t="s">
        <v>2259</v>
      </c>
      <c r="E623" s="74">
        <v>31823.4</v>
      </c>
      <c r="F623" s="70">
        <v>33169.53</v>
      </c>
      <c r="G623" s="59">
        <v>32533.06</v>
      </c>
      <c r="H623" s="61">
        <f t="shared" si="45"/>
        <v>32508.663333333334</v>
      </c>
      <c r="I623" s="61">
        <f t="shared" si="46"/>
        <v>673.39653417086402</v>
      </c>
      <c r="J623" s="61">
        <f t="shared" si="47"/>
        <v>2.0714371651214125</v>
      </c>
      <c r="K623" s="61">
        <f t="shared" si="48"/>
        <v>32508.663333333334</v>
      </c>
    </row>
    <row r="624" spans="1:11" ht="38.25" x14ac:dyDescent="0.25">
      <c r="A624" s="57">
        <f t="shared" si="49"/>
        <v>619</v>
      </c>
      <c r="B624" s="84" t="s">
        <v>35238</v>
      </c>
      <c r="C624" s="85" t="s">
        <v>35239</v>
      </c>
      <c r="D624" s="85" t="s">
        <v>2259</v>
      </c>
      <c r="E624" s="74">
        <v>31487.4</v>
      </c>
      <c r="F624" s="70">
        <v>32844.51</v>
      </c>
      <c r="G624" s="59">
        <v>32214.76</v>
      </c>
      <c r="H624" s="61">
        <f t="shared" si="45"/>
        <v>32182.223333333332</v>
      </c>
      <c r="I624" s="61">
        <f t="shared" si="46"/>
        <v>679.13979712083847</v>
      </c>
      <c r="J624" s="61">
        <f t="shared" si="47"/>
        <v>2.1102948360233609</v>
      </c>
      <c r="K624" s="61">
        <f t="shared" si="48"/>
        <v>32182.223333333332</v>
      </c>
    </row>
    <row r="625" spans="1:11" ht="38.25" x14ac:dyDescent="0.25">
      <c r="A625" s="57">
        <f t="shared" si="49"/>
        <v>620</v>
      </c>
      <c r="B625" s="84" t="s">
        <v>35240</v>
      </c>
      <c r="C625" s="85" t="s">
        <v>35241</v>
      </c>
      <c r="D625" s="85" t="s">
        <v>2259</v>
      </c>
      <c r="E625" s="74">
        <v>31487.4</v>
      </c>
      <c r="F625" s="70">
        <v>32740.6</v>
      </c>
      <c r="G625" s="59">
        <v>32110.85</v>
      </c>
      <c r="H625" s="61">
        <f t="shared" si="45"/>
        <v>32112.95</v>
      </c>
      <c r="I625" s="61">
        <f t="shared" si="46"/>
        <v>626.60263923797686</v>
      </c>
      <c r="J625" s="61">
        <f t="shared" si="47"/>
        <v>1.9512459591472502</v>
      </c>
      <c r="K625" s="61">
        <f t="shared" si="48"/>
        <v>32112.95</v>
      </c>
    </row>
    <row r="626" spans="1:11" ht="25.5" x14ac:dyDescent="0.25">
      <c r="A626" s="57">
        <f t="shared" si="49"/>
        <v>621</v>
      </c>
      <c r="B626" s="84" t="s">
        <v>35242</v>
      </c>
      <c r="C626" s="85" t="s">
        <v>35243</v>
      </c>
      <c r="D626" s="85" t="s">
        <v>2259</v>
      </c>
      <c r="E626" s="74">
        <v>15006.6</v>
      </c>
      <c r="F626" s="70">
        <v>15621.87</v>
      </c>
      <c r="G626" s="59">
        <v>15321.74</v>
      </c>
      <c r="H626" s="61">
        <f t="shared" si="45"/>
        <v>15316.736666666666</v>
      </c>
      <c r="I626" s="61">
        <f t="shared" si="46"/>
        <v>307.66551355869166</v>
      </c>
      <c r="J626" s="61">
        <f t="shared" si="47"/>
        <v>2.0086884057245333</v>
      </c>
      <c r="K626" s="61">
        <f t="shared" si="48"/>
        <v>15316.736666666666</v>
      </c>
    </row>
    <row r="627" spans="1:11" ht="25.5" x14ac:dyDescent="0.25">
      <c r="A627" s="57">
        <f t="shared" si="49"/>
        <v>622</v>
      </c>
      <c r="B627" s="84" t="s">
        <v>35244</v>
      </c>
      <c r="C627" s="85" t="s">
        <v>35245</v>
      </c>
      <c r="D627" s="85" t="s">
        <v>2259</v>
      </c>
      <c r="E627" s="74">
        <v>10645.95</v>
      </c>
      <c r="F627" s="70">
        <v>11176.12</v>
      </c>
      <c r="G627" s="59">
        <v>10856.74</v>
      </c>
      <c r="H627" s="61">
        <f t="shared" si="45"/>
        <v>10892.936666666666</v>
      </c>
      <c r="I627" s="61">
        <f t="shared" si="46"/>
        <v>266.93202549213419</v>
      </c>
      <c r="J627" s="61">
        <f t="shared" si="47"/>
        <v>2.4505056226845552</v>
      </c>
      <c r="K627" s="61">
        <f t="shared" si="48"/>
        <v>10892.936666666666</v>
      </c>
    </row>
    <row r="628" spans="1:11" ht="25.5" x14ac:dyDescent="0.25">
      <c r="A628" s="57">
        <f t="shared" si="49"/>
        <v>623</v>
      </c>
      <c r="B628" s="84" t="s">
        <v>35246</v>
      </c>
      <c r="C628" s="85" t="s">
        <v>35247</v>
      </c>
      <c r="D628" s="85" t="s">
        <v>2259</v>
      </c>
      <c r="E628" s="74">
        <v>4903.5</v>
      </c>
      <c r="F628" s="70">
        <v>5110.92</v>
      </c>
      <c r="G628" s="59">
        <v>5012.8500000000004</v>
      </c>
      <c r="H628" s="61">
        <f t="shared" si="45"/>
        <v>5009.09</v>
      </c>
      <c r="I628" s="61">
        <f t="shared" si="46"/>
        <v>103.76110687536062</v>
      </c>
      <c r="J628" s="61">
        <f t="shared" si="47"/>
        <v>2.0714562300809254</v>
      </c>
      <c r="K628" s="61">
        <f t="shared" si="48"/>
        <v>5009.09</v>
      </c>
    </row>
    <row r="629" spans="1:11" ht="25.5" x14ac:dyDescent="0.25">
      <c r="A629" s="57">
        <f t="shared" si="49"/>
        <v>624</v>
      </c>
      <c r="B629" s="84" t="s">
        <v>33556</v>
      </c>
      <c r="C629" s="85" t="s">
        <v>33557</v>
      </c>
      <c r="D629" s="85" t="s">
        <v>2259</v>
      </c>
      <c r="E629" s="74">
        <v>24879.75</v>
      </c>
      <c r="F629" s="70">
        <v>25952.07</v>
      </c>
      <c r="G629" s="59">
        <v>25454.47</v>
      </c>
      <c r="H629" s="61">
        <f t="shared" si="45"/>
        <v>25428.763333333336</v>
      </c>
      <c r="I629" s="61">
        <f t="shared" si="46"/>
        <v>536.62199930056272</v>
      </c>
      <c r="J629" s="61">
        <f t="shared" si="47"/>
        <v>2.1102953071930592</v>
      </c>
      <c r="K629" s="61">
        <f t="shared" si="48"/>
        <v>25428.763333333336</v>
      </c>
    </row>
    <row r="630" spans="1:11" ht="25.5" x14ac:dyDescent="0.25">
      <c r="A630" s="57">
        <f t="shared" si="49"/>
        <v>625</v>
      </c>
      <c r="B630" s="84" t="s">
        <v>35248</v>
      </c>
      <c r="C630" s="85" t="s">
        <v>35249</v>
      </c>
      <c r="D630" s="85" t="s">
        <v>2259</v>
      </c>
      <c r="E630" s="74">
        <v>18910.5</v>
      </c>
      <c r="F630" s="70">
        <v>19663.14</v>
      </c>
      <c r="G630" s="59">
        <v>19284.93</v>
      </c>
      <c r="H630" s="61">
        <f t="shared" si="45"/>
        <v>19286.189999999999</v>
      </c>
      <c r="I630" s="61">
        <f t="shared" si="46"/>
        <v>376.32158202792436</v>
      </c>
      <c r="J630" s="61">
        <f t="shared" si="47"/>
        <v>1.9512489611889356</v>
      </c>
      <c r="K630" s="61">
        <f t="shared" si="48"/>
        <v>19286.189999999999</v>
      </c>
    </row>
    <row r="631" spans="1:11" ht="38.25" x14ac:dyDescent="0.25">
      <c r="A631" s="57">
        <f t="shared" si="49"/>
        <v>626</v>
      </c>
      <c r="B631" s="84" t="s">
        <v>35250</v>
      </c>
      <c r="C631" s="85" t="s">
        <v>35251</v>
      </c>
      <c r="D631" s="85" t="s">
        <v>2259</v>
      </c>
      <c r="E631" s="74">
        <v>1020.6</v>
      </c>
      <c r="F631" s="70">
        <v>1062.44</v>
      </c>
      <c r="G631" s="59">
        <v>1042.03</v>
      </c>
      <c r="H631" s="61">
        <f t="shared" si="45"/>
        <v>1041.6899999999998</v>
      </c>
      <c r="I631" s="61">
        <f t="shared" si="46"/>
        <v>20.922072077115129</v>
      </c>
      <c r="J631" s="61">
        <f t="shared" si="47"/>
        <v>2.00847392958703</v>
      </c>
      <c r="K631" s="61">
        <f t="shared" si="48"/>
        <v>1041.6899999999998</v>
      </c>
    </row>
    <row r="632" spans="1:11" ht="38.25" x14ac:dyDescent="0.25">
      <c r="A632" s="57">
        <f t="shared" si="49"/>
        <v>627</v>
      </c>
      <c r="B632" s="84" t="s">
        <v>35252</v>
      </c>
      <c r="C632" s="85" t="s">
        <v>35253</v>
      </c>
      <c r="D632" s="85" t="s">
        <v>2259</v>
      </c>
      <c r="E632" s="74">
        <v>1020.6</v>
      </c>
      <c r="F632" s="70">
        <v>1071.43</v>
      </c>
      <c r="G632" s="59">
        <v>1040.81</v>
      </c>
      <c r="H632" s="61">
        <f t="shared" si="45"/>
        <v>1044.28</v>
      </c>
      <c r="I632" s="61">
        <f t="shared" si="46"/>
        <v>25.592047592953584</v>
      </c>
      <c r="J632" s="61">
        <f t="shared" si="47"/>
        <v>2.4506882821612579</v>
      </c>
      <c r="K632" s="61">
        <f t="shared" si="48"/>
        <v>1044.28</v>
      </c>
    </row>
    <row r="633" spans="1:11" ht="25.5" x14ac:dyDescent="0.25">
      <c r="A633" s="57">
        <f t="shared" si="49"/>
        <v>628</v>
      </c>
      <c r="B633" s="84" t="s">
        <v>35254</v>
      </c>
      <c r="C633" s="85" t="s">
        <v>35255</v>
      </c>
      <c r="D633" s="85" t="s">
        <v>2259</v>
      </c>
      <c r="E633" s="74">
        <v>1425.9</v>
      </c>
      <c r="F633" s="70">
        <v>1486.22</v>
      </c>
      <c r="G633" s="59">
        <v>1457.7</v>
      </c>
      <c r="H633" s="61">
        <f t="shared" si="45"/>
        <v>1456.6066666666666</v>
      </c>
      <c r="I633" s="61">
        <f t="shared" si="46"/>
        <v>30.174859292684886</v>
      </c>
      <c r="J633" s="61">
        <f t="shared" si="47"/>
        <v>2.0715859664254972</v>
      </c>
      <c r="K633" s="61">
        <f t="shared" si="48"/>
        <v>1456.6066666666666</v>
      </c>
    </row>
    <row r="634" spans="1:11" ht="25.5" x14ac:dyDescent="0.25">
      <c r="A634" s="57">
        <f t="shared" si="49"/>
        <v>629</v>
      </c>
      <c r="B634" s="84" t="s">
        <v>35256</v>
      </c>
      <c r="C634" s="85" t="s">
        <v>35257</v>
      </c>
      <c r="D634" s="85" t="s">
        <v>2259</v>
      </c>
      <c r="E634" s="74">
        <v>801.15</v>
      </c>
      <c r="F634" s="70">
        <v>835.68</v>
      </c>
      <c r="G634" s="59">
        <v>819.66</v>
      </c>
      <c r="H634" s="61">
        <f t="shared" si="45"/>
        <v>818.82999999999993</v>
      </c>
      <c r="I634" s="61">
        <f t="shared" si="46"/>
        <v>17.2799565971677</v>
      </c>
      <c r="J634" s="61">
        <f t="shared" si="47"/>
        <v>2.1103228505511158</v>
      </c>
      <c r="K634" s="61">
        <f t="shared" si="48"/>
        <v>818.82999999999993</v>
      </c>
    </row>
    <row r="635" spans="1:11" ht="25.5" x14ac:dyDescent="0.25">
      <c r="A635" s="57">
        <f t="shared" si="49"/>
        <v>630</v>
      </c>
      <c r="B635" s="84" t="s">
        <v>35258</v>
      </c>
      <c r="C635" s="85" t="s">
        <v>35259</v>
      </c>
      <c r="D635" s="85" t="s">
        <v>2259</v>
      </c>
      <c r="E635" s="74">
        <v>841.05</v>
      </c>
      <c r="F635" s="70">
        <v>874.52</v>
      </c>
      <c r="G635" s="59">
        <v>857.7</v>
      </c>
      <c r="H635" s="61">
        <f t="shared" si="45"/>
        <v>857.75666666666666</v>
      </c>
      <c r="I635" s="61">
        <f t="shared" si="46"/>
        <v>16.735071954829888</v>
      </c>
      <c r="J635" s="61">
        <f t="shared" si="47"/>
        <v>1.95102790863336</v>
      </c>
      <c r="K635" s="61">
        <f t="shared" si="48"/>
        <v>857.75666666666666</v>
      </c>
    </row>
    <row r="636" spans="1:11" ht="25.5" x14ac:dyDescent="0.25">
      <c r="A636" s="57">
        <f t="shared" si="49"/>
        <v>631</v>
      </c>
      <c r="B636" s="84" t="s">
        <v>35260</v>
      </c>
      <c r="C636" s="85" t="s">
        <v>35261</v>
      </c>
      <c r="D636" s="85" t="s">
        <v>2259</v>
      </c>
      <c r="E636" s="74">
        <v>701.4</v>
      </c>
      <c r="F636" s="70">
        <v>730.16</v>
      </c>
      <c r="G636" s="59">
        <v>716.13</v>
      </c>
      <c r="H636" s="61">
        <f t="shared" si="45"/>
        <v>715.89666666666665</v>
      </c>
      <c r="I636" s="61">
        <f t="shared" si="46"/>
        <v>14.381419725928772</v>
      </c>
      <c r="J636" s="61">
        <f t="shared" si="47"/>
        <v>2.0088680944543356</v>
      </c>
      <c r="K636" s="61">
        <f t="shared" si="48"/>
        <v>715.89666666666665</v>
      </c>
    </row>
    <row r="637" spans="1:11" ht="38.25" x14ac:dyDescent="0.25">
      <c r="A637" s="57">
        <f t="shared" si="49"/>
        <v>632</v>
      </c>
      <c r="B637" s="84" t="s">
        <v>35262</v>
      </c>
      <c r="C637" s="85" t="s">
        <v>35263</v>
      </c>
      <c r="D637" s="85" t="s">
        <v>2259</v>
      </c>
      <c r="E637" s="74">
        <v>819</v>
      </c>
      <c r="F637" s="70">
        <v>859.79</v>
      </c>
      <c r="G637" s="59">
        <v>835.22</v>
      </c>
      <c r="H637" s="61">
        <f t="shared" si="45"/>
        <v>838.00333333333344</v>
      </c>
      <c r="I637" s="61">
        <f t="shared" si="46"/>
        <v>20.536948004348954</v>
      </c>
      <c r="J637" s="61">
        <f t="shared" si="47"/>
        <v>2.450700037511659</v>
      </c>
      <c r="K637" s="61">
        <f t="shared" si="48"/>
        <v>838.00333333333344</v>
      </c>
    </row>
    <row r="638" spans="1:11" ht="25.5" x14ac:dyDescent="0.25">
      <c r="A638" s="57">
        <f t="shared" si="49"/>
        <v>633</v>
      </c>
      <c r="B638" s="84" t="s">
        <v>35264</v>
      </c>
      <c r="C638" s="85" t="s">
        <v>35265</v>
      </c>
      <c r="D638" s="85" t="s">
        <v>2259</v>
      </c>
      <c r="E638" s="74">
        <v>14327.25</v>
      </c>
      <c r="F638" s="70">
        <v>14933.29</v>
      </c>
      <c r="G638" s="59">
        <v>14646.75</v>
      </c>
      <c r="H638" s="61">
        <f t="shared" si="45"/>
        <v>14635.763333333334</v>
      </c>
      <c r="I638" s="61">
        <f t="shared" si="46"/>
        <v>303.1693429971665</v>
      </c>
      <c r="J638" s="61">
        <f t="shared" si="47"/>
        <v>2.0714282958285501</v>
      </c>
      <c r="K638" s="61">
        <f t="shared" si="48"/>
        <v>14635.763333333334</v>
      </c>
    </row>
    <row r="639" spans="1:11" ht="25.5" x14ac:dyDescent="0.25">
      <c r="A639" s="57">
        <f t="shared" si="49"/>
        <v>634</v>
      </c>
      <c r="B639" s="84" t="s">
        <v>35266</v>
      </c>
      <c r="C639" s="85" t="s">
        <v>35267</v>
      </c>
      <c r="D639" s="85" t="s">
        <v>2259</v>
      </c>
      <c r="E639" s="74">
        <v>1878.45</v>
      </c>
      <c r="F639" s="70">
        <v>1959.41</v>
      </c>
      <c r="G639" s="59">
        <v>1921.84</v>
      </c>
      <c r="H639" s="61">
        <f t="shared" si="45"/>
        <v>1919.8999999999999</v>
      </c>
      <c r="I639" s="61">
        <f t="shared" si="46"/>
        <v>40.51485036378638</v>
      </c>
      <c r="J639" s="61">
        <f t="shared" si="47"/>
        <v>2.1102583657370895</v>
      </c>
      <c r="K639" s="61">
        <f t="shared" si="48"/>
        <v>1919.8999999999999</v>
      </c>
    </row>
    <row r="640" spans="1:11" ht="25.5" x14ac:dyDescent="0.25">
      <c r="A640" s="57">
        <f t="shared" si="49"/>
        <v>635</v>
      </c>
      <c r="B640" s="84" t="s">
        <v>35268</v>
      </c>
      <c r="C640" s="85" t="s">
        <v>35269</v>
      </c>
      <c r="D640" s="85" t="s">
        <v>2259</v>
      </c>
      <c r="E640" s="74">
        <v>2302.65</v>
      </c>
      <c r="F640" s="70">
        <v>2394.3000000000002</v>
      </c>
      <c r="G640" s="59">
        <v>2348.2399999999998</v>
      </c>
      <c r="H640" s="61">
        <f t="shared" si="45"/>
        <v>2348.396666666667</v>
      </c>
      <c r="I640" s="61">
        <f t="shared" si="46"/>
        <v>45.825200854260721</v>
      </c>
      <c r="J640" s="61">
        <f t="shared" si="47"/>
        <v>1.9513398866855565</v>
      </c>
      <c r="K640" s="61">
        <f t="shared" si="48"/>
        <v>2348.396666666667</v>
      </c>
    </row>
    <row r="641" spans="1:11" x14ac:dyDescent="0.25">
      <c r="A641" s="57">
        <f t="shared" si="49"/>
        <v>636</v>
      </c>
      <c r="B641" s="84" t="s">
        <v>35270</v>
      </c>
      <c r="C641" s="85" t="s">
        <v>35271</v>
      </c>
      <c r="D641" s="85" t="s">
        <v>2259</v>
      </c>
      <c r="E641" s="74">
        <v>1178.0999999999999</v>
      </c>
      <c r="F641" s="70">
        <v>1226.4000000000001</v>
      </c>
      <c r="G641" s="59">
        <v>1202.8399999999999</v>
      </c>
      <c r="H641" s="61">
        <f t="shared" si="45"/>
        <v>1202.4466666666667</v>
      </c>
      <c r="I641" s="61">
        <f t="shared" si="46"/>
        <v>24.152402226969841</v>
      </c>
      <c r="J641" s="61">
        <f t="shared" si="47"/>
        <v>2.0086048634425788</v>
      </c>
      <c r="K641" s="61">
        <f t="shared" si="48"/>
        <v>1202.4466666666667</v>
      </c>
    </row>
    <row r="642" spans="1:11" ht="25.5" x14ac:dyDescent="0.25">
      <c r="A642" s="57">
        <f t="shared" si="49"/>
        <v>637</v>
      </c>
      <c r="B642" s="84" t="s">
        <v>35272</v>
      </c>
      <c r="C642" s="85" t="s">
        <v>35273</v>
      </c>
      <c r="D642" s="85" t="s">
        <v>2259</v>
      </c>
      <c r="E642" s="74">
        <v>7887.6</v>
      </c>
      <c r="F642" s="70">
        <v>8280.4</v>
      </c>
      <c r="G642" s="59">
        <v>8043.77</v>
      </c>
      <c r="H642" s="61">
        <f t="shared" si="45"/>
        <v>8070.59</v>
      </c>
      <c r="I642" s="61">
        <f t="shared" si="46"/>
        <v>197.76866359461462</v>
      </c>
      <c r="J642" s="61">
        <f t="shared" si="47"/>
        <v>2.4504858206725233</v>
      </c>
      <c r="K642" s="61">
        <f t="shared" si="48"/>
        <v>8070.59</v>
      </c>
    </row>
    <row r="643" spans="1:11" ht="38.25" x14ac:dyDescent="0.25">
      <c r="A643" s="57">
        <f t="shared" si="49"/>
        <v>638</v>
      </c>
      <c r="B643" s="84" t="s">
        <v>35274</v>
      </c>
      <c r="C643" s="85" t="s">
        <v>35275</v>
      </c>
      <c r="D643" s="85" t="s">
        <v>2259</v>
      </c>
      <c r="E643" s="74">
        <v>4261.95</v>
      </c>
      <c r="F643" s="70">
        <v>4442.2299999999996</v>
      </c>
      <c r="G643" s="59">
        <v>4356.99</v>
      </c>
      <c r="H643" s="61">
        <f t="shared" si="45"/>
        <v>4353.7233333333334</v>
      </c>
      <c r="I643" s="61">
        <f t="shared" si="46"/>
        <v>90.184382979168348</v>
      </c>
      <c r="J643" s="61">
        <f t="shared" si="47"/>
        <v>2.0714311883047616</v>
      </c>
      <c r="K643" s="61">
        <f t="shared" si="48"/>
        <v>4353.7233333333334</v>
      </c>
    </row>
    <row r="644" spans="1:11" ht="25.5" x14ac:dyDescent="0.25">
      <c r="A644" s="57">
        <f t="shared" si="49"/>
        <v>639</v>
      </c>
      <c r="B644" s="84" t="s">
        <v>35276</v>
      </c>
      <c r="C644" s="85" t="s">
        <v>35277</v>
      </c>
      <c r="D644" s="85" t="s">
        <v>2259</v>
      </c>
      <c r="E644" s="74">
        <v>1830.15</v>
      </c>
      <c r="F644" s="70">
        <v>1909.03</v>
      </c>
      <c r="G644" s="59">
        <v>1872.43</v>
      </c>
      <c r="H644" s="61">
        <f t="shared" si="45"/>
        <v>1870.5366666666669</v>
      </c>
      <c r="I644" s="61">
        <f t="shared" si="46"/>
        <v>39.474069125608629</v>
      </c>
      <c r="J644" s="61">
        <f t="shared" si="47"/>
        <v>2.1103071556438504</v>
      </c>
      <c r="K644" s="61">
        <f t="shared" si="48"/>
        <v>1870.5366666666669</v>
      </c>
    </row>
    <row r="645" spans="1:11" ht="25.5" x14ac:dyDescent="0.25">
      <c r="A645" s="57">
        <f t="shared" si="49"/>
        <v>640</v>
      </c>
      <c r="B645" s="84" t="s">
        <v>35278</v>
      </c>
      <c r="C645" s="85" t="s">
        <v>35279</v>
      </c>
      <c r="D645" s="85" t="s">
        <v>2259</v>
      </c>
      <c r="E645" s="74">
        <v>10319.4</v>
      </c>
      <c r="F645" s="70">
        <v>10730.11</v>
      </c>
      <c r="G645" s="59">
        <v>10523.72</v>
      </c>
      <c r="H645" s="61">
        <f t="shared" si="45"/>
        <v>10524.410000000002</v>
      </c>
      <c r="I645" s="61">
        <f t="shared" si="46"/>
        <v>205.35586940723215</v>
      </c>
      <c r="J645" s="61">
        <f t="shared" si="47"/>
        <v>1.951234030289889</v>
      </c>
      <c r="K645" s="61">
        <f t="shared" si="48"/>
        <v>10524.410000000002</v>
      </c>
    </row>
    <row r="646" spans="1:11" ht="25.5" x14ac:dyDescent="0.25">
      <c r="A646" s="57">
        <f t="shared" si="49"/>
        <v>641</v>
      </c>
      <c r="B646" s="84" t="s">
        <v>35280</v>
      </c>
      <c r="C646" s="85" t="s">
        <v>35281</v>
      </c>
      <c r="D646" s="85" t="s">
        <v>2259</v>
      </c>
      <c r="E646" s="74">
        <v>3325.35</v>
      </c>
      <c r="F646" s="70">
        <v>3461.69</v>
      </c>
      <c r="G646" s="59">
        <v>3395.18</v>
      </c>
      <c r="H646" s="61">
        <f t="shared" si="45"/>
        <v>3394.0733333333333</v>
      </c>
      <c r="I646" s="61">
        <f t="shared" si="46"/>
        <v>68.176736745999676</v>
      </c>
      <c r="J646" s="61">
        <f t="shared" si="47"/>
        <v>2.0086995786576902</v>
      </c>
      <c r="K646" s="61">
        <f t="shared" si="48"/>
        <v>3394.0733333333333</v>
      </c>
    </row>
    <row r="647" spans="1:11" ht="38.25" x14ac:dyDescent="0.25">
      <c r="A647" s="57">
        <f t="shared" si="49"/>
        <v>642</v>
      </c>
      <c r="B647" s="84" t="s">
        <v>35282</v>
      </c>
      <c r="C647" s="85" t="s">
        <v>35283</v>
      </c>
      <c r="D647" s="85" t="s">
        <v>2259</v>
      </c>
      <c r="E647" s="74">
        <v>4769.1000000000004</v>
      </c>
      <c r="F647" s="70">
        <v>5006.6000000000004</v>
      </c>
      <c r="G647" s="59">
        <v>4863.53</v>
      </c>
      <c r="H647" s="61">
        <f t="shared" ref="H647:H710" si="50">AVERAGE(E647:G647)</f>
        <v>4879.7433333333329</v>
      </c>
      <c r="I647" s="61">
        <f t="shared" ref="I647:I710" si="51">SQRT(((SUM((POWER(G647-H647,2)),(POWER(F647-H647,2)),(POWER(E647-H647,2)))/(COLUMNS(E647:G647)-1))))</f>
        <v>119.57724128500935</v>
      </c>
      <c r="J647" s="61">
        <f t="shared" ref="J647:J710" si="52">I647/H647*100</f>
        <v>2.4504821896713698</v>
      </c>
      <c r="K647" s="61">
        <f t="shared" ref="K647:K710" si="53">H647</f>
        <v>4879.7433333333329</v>
      </c>
    </row>
    <row r="648" spans="1:11" ht="25.5" x14ac:dyDescent="0.25">
      <c r="A648" s="57">
        <f t="shared" ref="A648:A711" si="54">A647+1</f>
        <v>643</v>
      </c>
      <c r="B648" s="84" t="s">
        <v>35284</v>
      </c>
      <c r="C648" s="85" t="s">
        <v>35285</v>
      </c>
      <c r="D648" s="85" t="s">
        <v>2259</v>
      </c>
      <c r="E648" s="74">
        <v>3528</v>
      </c>
      <c r="F648" s="70">
        <v>3677.23</v>
      </c>
      <c r="G648" s="59">
        <v>3606.67</v>
      </c>
      <c r="H648" s="61">
        <f t="shared" si="50"/>
        <v>3603.9666666666667</v>
      </c>
      <c r="I648" s="61">
        <f t="shared" si="51"/>
        <v>74.651719560458446</v>
      </c>
      <c r="J648" s="61">
        <f t="shared" si="52"/>
        <v>2.0713765266176654</v>
      </c>
      <c r="K648" s="61">
        <f t="shared" si="53"/>
        <v>3603.9666666666667</v>
      </c>
    </row>
    <row r="649" spans="1:11" ht="38.25" x14ac:dyDescent="0.25">
      <c r="A649" s="57">
        <f t="shared" si="54"/>
        <v>644</v>
      </c>
      <c r="B649" s="84" t="s">
        <v>35286</v>
      </c>
      <c r="C649" s="85" t="s">
        <v>35287</v>
      </c>
      <c r="D649" s="85" t="s">
        <v>2259</v>
      </c>
      <c r="E649" s="74">
        <v>4282.95</v>
      </c>
      <c r="F649" s="70">
        <v>4467.55</v>
      </c>
      <c r="G649" s="59">
        <v>4381.8900000000003</v>
      </c>
      <c r="H649" s="61">
        <f t="shared" si="50"/>
        <v>4377.4633333333331</v>
      </c>
      <c r="I649" s="61">
        <f t="shared" si="51"/>
        <v>92.379578551395042</v>
      </c>
      <c r="J649" s="61">
        <f t="shared" si="52"/>
        <v>2.1103449993046595</v>
      </c>
      <c r="K649" s="61">
        <f t="shared" si="53"/>
        <v>4377.4633333333331</v>
      </c>
    </row>
    <row r="650" spans="1:11" ht="38.25" x14ac:dyDescent="0.25">
      <c r="A650" s="57">
        <f t="shared" si="54"/>
        <v>645</v>
      </c>
      <c r="B650" s="84" t="s">
        <v>35288</v>
      </c>
      <c r="C650" s="85" t="s">
        <v>35289</v>
      </c>
      <c r="D650" s="85" t="s">
        <v>2259</v>
      </c>
      <c r="E650" s="74">
        <v>3879.75</v>
      </c>
      <c r="F650" s="70">
        <v>4034.16</v>
      </c>
      <c r="G650" s="59">
        <v>3956.57</v>
      </c>
      <c r="H650" s="61">
        <f t="shared" si="50"/>
        <v>3956.8266666666664</v>
      </c>
      <c r="I650" s="61">
        <f t="shared" si="51"/>
        <v>77.205319980771549</v>
      </c>
      <c r="J650" s="61">
        <f t="shared" si="52"/>
        <v>1.9511928746126075</v>
      </c>
      <c r="K650" s="61">
        <f t="shared" si="53"/>
        <v>3956.8266666666664</v>
      </c>
    </row>
    <row r="651" spans="1:11" ht="25.5" x14ac:dyDescent="0.25">
      <c r="A651" s="57">
        <f t="shared" si="54"/>
        <v>646</v>
      </c>
      <c r="B651" s="84" t="s">
        <v>35290</v>
      </c>
      <c r="C651" s="85" t="s">
        <v>35291</v>
      </c>
      <c r="D651" s="85" t="s">
        <v>2259</v>
      </c>
      <c r="E651" s="74">
        <v>10319.4</v>
      </c>
      <c r="F651" s="70">
        <v>10742.5</v>
      </c>
      <c r="G651" s="59">
        <v>10536.11</v>
      </c>
      <c r="H651" s="61">
        <f t="shared" si="50"/>
        <v>10532.67</v>
      </c>
      <c r="I651" s="61">
        <f t="shared" si="51"/>
        <v>211.57097556139425</v>
      </c>
      <c r="J651" s="61">
        <f t="shared" si="52"/>
        <v>2.0087117090101017</v>
      </c>
      <c r="K651" s="61">
        <f t="shared" si="53"/>
        <v>10532.67</v>
      </c>
    </row>
    <row r="652" spans="1:11" ht="25.5" x14ac:dyDescent="0.25">
      <c r="A652" s="57">
        <f t="shared" si="54"/>
        <v>647</v>
      </c>
      <c r="B652" s="84" t="s">
        <v>35292</v>
      </c>
      <c r="C652" s="85" t="s">
        <v>35293</v>
      </c>
      <c r="D652" s="85" t="s">
        <v>2259</v>
      </c>
      <c r="E652" s="74">
        <v>1075.2</v>
      </c>
      <c r="F652" s="70">
        <v>1128.74</v>
      </c>
      <c r="G652" s="59">
        <v>1096.49</v>
      </c>
      <c r="H652" s="61">
        <f t="shared" si="50"/>
        <v>1100.1433333333334</v>
      </c>
      <c r="I652" s="61">
        <f t="shared" si="51"/>
        <v>26.95631713222955</v>
      </c>
      <c r="J652" s="61">
        <f t="shared" si="52"/>
        <v>2.4502550090954407</v>
      </c>
      <c r="K652" s="61">
        <f t="shared" si="53"/>
        <v>1100.1433333333334</v>
      </c>
    </row>
    <row r="653" spans="1:11" ht="25.5" x14ac:dyDescent="0.25">
      <c r="A653" s="57">
        <f t="shared" si="54"/>
        <v>648</v>
      </c>
      <c r="B653" s="84" t="s">
        <v>35294</v>
      </c>
      <c r="C653" s="85" t="s">
        <v>35295</v>
      </c>
      <c r="D653" s="85" t="s">
        <v>2259</v>
      </c>
      <c r="E653" s="74">
        <v>1065.75</v>
      </c>
      <c r="F653" s="70">
        <v>1110.83</v>
      </c>
      <c r="G653" s="59">
        <v>1089.52</v>
      </c>
      <c r="H653" s="61">
        <f t="shared" si="50"/>
        <v>1088.7</v>
      </c>
      <c r="I653" s="61">
        <f t="shared" si="51"/>
        <v>22.551184004393171</v>
      </c>
      <c r="J653" s="61">
        <f t="shared" si="52"/>
        <v>2.0713864245791465</v>
      </c>
      <c r="K653" s="61">
        <f t="shared" si="53"/>
        <v>1088.7</v>
      </c>
    </row>
    <row r="654" spans="1:11" ht="38.25" x14ac:dyDescent="0.25">
      <c r="A654" s="57">
        <f t="shared" si="54"/>
        <v>649</v>
      </c>
      <c r="B654" s="84" t="s">
        <v>35296</v>
      </c>
      <c r="C654" s="85" t="s">
        <v>35297</v>
      </c>
      <c r="D654" s="85" t="s">
        <v>2259</v>
      </c>
      <c r="E654" s="74">
        <v>1559.25</v>
      </c>
      <c r="F654" s="70">
        <v>1626.45</v>
      </c>
      <c r="G654" s="59">
        <v>1595.27</v>
      </c>
      <c r="H654" s="61">
        <f t="shared" si="50"/>
        <v>1593.6566666666665</v>
      </c>
      <c r="I654" s="61">
        <f t="shared" si="51"/>
        <v>33.62903705629013</v>
      </c>
      <c r="J654" s="61">
        <f t="shared" si="52"/>
        <v>2.1101808036626544</v>
      </c>
      <c r="K654" s="61">
        <f t="shared" si="53"/>
        <v>1593.6566666666665</v>
      </c>
    </row>
    <row r="655" spans="1:11" ht="38.25" x14ac:dyDescent="0.25">
      <c r="A655" s="57">
        <f t="shared" si="54"/>
        <v>650</v>
      </c>
      <c r="B655" s="84" t="s">
        <v>35298</v>
      </c>
      <c r="C655" s="85" t="s">
        <v>35299</v>
      </c>
      <c r="D655" s="85" t="s">
        <v>2259</v>
      </c>
      <c r="E655" s="74">
        <v>1652.7</v>
      </c>
      <c r="F655" s="70">
        <v>1718.48</v>
      </c>
      <c r="G655" s="59">
        <v>1685.42</v>
      </c>
      <c r="H655" s="61">
        <f t="shared" si="50"/>
        <v>1685.5333333333335</v>
      </c>
      <c r="I655" s="61">
        <f t="shared" si="51"/>
        <v>32.890146447429089</v>
      </c>
      <c r="J655" s="61">
        <f t="shared" si="52"/>
        <v>1.9513198461869095</v>
      </c>
      <c r="K655" s="61">
        <f t="shared" si="53"/>
        <v>1685.5333333333335</v>
      </c>
    </row>
    <row r="656" spans="1:11" ht="25.5" x14ac:dyDescent="0.25">
      <c r="A656" s="57">
        <f t="shared" si="54"/>
        <v>651</v>
      </c>
      <c r="B656" s="84" t="s">
        <v>35300</v>
      </c>
      <c r="C656" s="85" t="s">
        <v>35301</v>
      </c>
      <c r="D656" s="85" t="s">
        <v>2259</v>
      </c>
      <c r="E656" s="74">
        <v>11859.75</v>
      </c>
      <c r="F656" s="70">
        <v>12346</v>
      </c>
      <c r="G656" s="59">
        <v>12108.8</v>
      </c>
      <c r="H656" s="61">
        <f t="shared" si="50"/>
        <v>12104.85</v>
      </c>
      <c r="I656" s="61">
        <f t="shared" si="51"/>
        <v>243.14906436176142</v>
      </c>
      <c r="J656" s="61">
        <f t="shared" si="52"/>
        <v>2.0086912631033136</v>
      </c>
      <c r="K656" s="61">
        <f t="shared" si="53"/>
        <v>12104.85</v>
      </c>
    </row>
    <row r="657" spans="1:11" ht="25.5" x14ac:dyDescent="0.25">
      <c r="A657" s="57">
        <f t="shared" si="54"/>
        <v>652</v>
      </c>
      <c r="B657" s="84" t="s">
        <v>35302</v>
      </c>
      <c r="C657" s="85" t="s">
        <v>35303</v>
      </c>
      <c r="D657" s="85" t="s">
        <v>2259</v>
      </c>
      <c r="E657" s="74">
        <v>9367.0499999999993</v>
      </c>
      <c r="F657" s="70">
        <v>9833.5300000000007</v>
      </c>
      <c r="G657" s="59">
        <v>9552.52</v>
      </c>
      <c r="H657" s="61">
        <f t="shared" si="50"/>
        <v>9584.3666666666668</v>
      </c>
      <c r="I657" s="61">
        <f t="shared" si="51"/>
        <v>234.86497234226655</v>
      </c>
      <c r="J657" s="61">
        <f t="shared" si="52"/>
        <v>2.4505007008872077</v>
      </c>
      <c r="K657" s="61">
        <f t="shared" si="53"/>
        <v>9584.3666666666668</v>
      </c>
    </row>
    <row r="658" spans="1:11" ht="38.25" x14ac:dyDescent="0.25">
      <c r="A658" s="57">
        <f t="shared" si="54"/>
        <v>653</v>
      </c>
      <c r="B658" s="84" t="s">
        <v>35304</v>
      </c>
      <c r="C658" s="85" t="s">
        <v>35305</v>
      </c>
      <c r="D658" s="85" t="s">
        <v>2259</v>
      </c>
      <c r="E658" s="74">
        <v>2723.7</v>
      </c>
      <c r="F658" s="70">
        <v>2838.91</v>
      </c>
      <c r="G658" s="59">
        <v>2784.44</v>
      </c>
      <c r="H658" s="61">
        <f t="shared" si="50"/>
        <v>2782.35</v>
      </c>
      <c r="I658" s="61">
        <f t="shared" si="51"/>
        <v>57.633428667744575</v>
      </c>
      <c r="J658" s="61">
        <f t="shared" si="52"/>
        <v>2.0713939176503526</v>
      </c>
      <c r="K658" s="61">
        <f t="shared" si="53"/>
        <v>2782.35</v>
      </c>
    </row>
    <row r="659" spans="1:11" ht="25.5" x14ac:dyDescent="0.25">
      <c r="A659" s="57">
        <f t="shared" si="54"/>
        <v>654</v>
      </c>
      <c r="B659" s="84" t="s">
        <v>35306</v>
      </c>
      <c r="C659" s="85" t="s">
        <v>35307</v>
      </c>
      <c r="D659" s="85" t="s">
        <v>2259</v>
      </c>
      <c r="E659" s="74">
        <v>3079.65</v>
      </c>
      <c r="F659" s="70">
        <v>3212.38</v>
      </c>
      <c r="G659" s="59">
        <v>3150.79</v>
      </c>
      <c r="H659" s="61">
        <f t="shared" si="50"/>
        <v>3147.6066666666666</v>
      </c>
      <c r="I659" s="61">
        <f t="shared" si="51"/>
        <v>66.422235985649664</v>
      </c>
      <c r="J659" s="61">
        <f t="shared" si="52"/>
        <v>2.1102457524018141</v>
      </c>
      <c r="K659" s="61">
        <f t="shared" si="53"/>
        <v>3147.6066666666666</v>
      </c>
    </row>
    <row r="660" spans="1:11" ht="25.5" x14ac:dyDescent="0.25">
      <c r="A660" s="57">
        <f t="shared" si="54"/>
        <v>655</v>
      </c>
      <c r="B660" s="84" t="s">
        <v>35308</v>
      </c>
      <c r="C660" s="85" t="s">
        <v>35309</v>
      </c>
      <c r="D660" s="85" t="s">
        <v>2259</v>
      </c>
      <c r="E660" s="74">
        <v>1366.05</v>
      </c>
      <c r="F660" s="70">
        <v>1420.42</v>
      </c>
      <c r="G660" s="59">
        <v>1393.1</v>
      </c>
      <c r="H660" s="61">
        <f t="shared" si="50"/>
        <v>1393.1899999999998</v>
      </c>
      <c r="I660" s="61">
        <f t="shared" si="51"/>
        <v>27.185111734182797</v>
      </c>
      <c r="J660" s="61">
        <f t="shared" si="52"/>
        <v>1.9512853045300931</v>
      </c>
      <c r="K660" s="61">
        <f t="shared" si="53"/>
        <v>1393.1899999999998</v>
      </c>
    </row>
    <row r="661" spans="1:11" ht="38.25" x14ac:dyDescent="0.25">
      <c r="A661" s="57">
        <f t="shared" si="54"/>
        <v>656</v>
      </c>
      <c r="B661" s="84" t="s">
        <v>35310</v>
      </c>
      <c r="C661" s="85" t="s">
        <v>35311</v>
      </c>
      <c r="D661" s="85" t="s">
        <v>2259</v>
      </c>
      <c r="E661" s="74">
        <v>1570.8</v>
      </c>
      <c r="F661" s="70">
        <v>1635.2</v>
      </c>
      <c r="G661" s="59">
        <v>1603.79</v>
      </c>
      <c r="H661" s="61">
        <f t="shared" si="50"/>
        <v>1603.2633333333333</v>
      </c>
      <c r="I661" s="61">
        <f t="shared" si="51"/>
        <v>32.203230169244456</v>
      </c>
      <c r="J661" s="61">
        <f t="shared" si="52"/>
        <v>2.0086051679539723</v>
      </c>
      <c r="K661" s="61">
        <f t="shared" si="53"/>
        <v>1603.2633333333333</v>
      </c>
    </row>
    <row r="662" spans="1:11" ht="25.5" x14ac:dyDescent="0.25">
      <c r="A662" s="57">
        <f t="shared" si="54"/>
        <v>657</v>
      </c>
      <c r="B662" s="84" t="s">
        <v>35312</v>
      </c>
      <c r="C662" s="85" t="s">
        <v>35313</v>
      </c>
      <c r="D662" s="85" t="s">
        <v>2259</v>
      </c>
      <c r="E662" s="74">
        <v>3028.2</v>
      </c>
      <c r="F662" s="70">
        <v>3179</v>
      </c>
      <c r="G662" s="59">
        <v>3088.16</v>
      </c>
      <c r="H662" s="61">
        <f t="shared" si="50"/>
        <v>3098.4533333333334</v>
      </c>
      <c r="I662" s="61">
        <f t="shared" si="51"/>
        <v>75.9251245197092</v>
      </c>
      <c r="J662" s="61">
        <f t="shared" si="52"/>
        <v>2.4504201403617247</v>
      </c>
      <c r="K662" s="61">
        <f t="shared" si="53"/>
        <v>3098.4533333333334</v>
      </c>
    </row>
    <row r="663" spans="1:11" ht="38.25" x14ac:dyDescent="0.25">
      <c r="A663" s="57">
        <f t="shared" si="54"/>
        <v>658</v>
      </c>
      <c r="B663" s="84" t="s">
        <v>35314</v>
      </c>
      <c r="C663" s="85" t="s">
        <v>35315</v>
      </c>
      <c r="D663" s="85" t="s">
        <v>2259</v>
      </c>
      <c r="E663" s="74">
        <v>1451.1</v>
      </c>
      <c r="F663" s="70">
        <v>1512.48</v>
      </c>
      <c r="G663" s="59">
        <v>1483.46</v>
      </c>
      <c r="H663" s="61">
        <f t="shared" si="50"/>
        <v>1482.3466666666666</v>
      </c>
      <c r="I663" s="61">
        <f t="shared" si="51"/>
        <v>30.705141806110205</v>
      </c>
      <c r="J663" s="61">
        <f t="shared" si="52"/>
        <v>2.0713873816815371</v>
      </c>
      <c r="K663" s="61">
        <f t="shared" si="53"/>
        <v>1482.3466666666666</v>
      </c>
    </row>
    <row r="664" spans="1:11" ht="25.5" x14ac:dyDescent="0.25">
      <c r="A664" s="57">
        <f t="shared" si="54"/>
        <v>659</v>
      </c>
      <c r="B664" s="84" t="s">
        <v>35316</v>
      </c>
      <c r="C664" s="85" t="s">
        <v>35317</v>
      </c>
      <c r="D664" s="85" t="s">
        <v>2259</v>
      </c>
      <c r="E664" s="74">
        <v>1151.8499999999999</v>
      </c>
      <c r="F664" s="70">
        <v>1201.49</v>
      </c>
      <c r="G664" s="59">
        <v>1178.46</v>
      </c>
      <c r="H664" s="61">
        <f t="shared" si="50"/>
        <v>1177.2666666666667</v>
      </c>
      <c r="I664" s="61">
        <f t="shared" si="51"/>
        <v>24.841506261362976</v>
      </c>
      <c r="J664" s="61">
        <f t="shared" si="52"/>
        <v>2.1101001977487095</v>
      </c>
      <c r="K664" s="61">
        <f t="shared" si="53"/>
        <v>1177.2666666666667</v>
      </c>
    </row>
    <row r="665" spans="1:11" ht="38.25" x14ac:dyDescent="0.25">
      <c r="A665" s="57">
        <f t="shared" si="54"/>
        <v>660</v>
      </c>
      <c r="B665" s="84" t="s">
        <v>35318</v>
      </c>
      <c r="C665" s="85" t="s">
        <v>35319</v>
      </c>
      <c r="D665" s="85" t="s">
        <v>2259</v>
      </c>
      <c r="E665" s="74">
        <v>3372.6</v>
      </c>
      <c r="F665" s="70">
        <v>3506.83</v>
      </c>
      <c r="G665" s="59">
        <v>3439.38</v>
      </c>
      <c r="H665" s="61">
        <f t="shared" si="50"/>
        <v>3439.6033333333339</v>
      </c>
      <c r="I665" s="61">
        <f t="shared" si="51"/>
        <v>67.115278687742446</v>
      </c>
      <c r="J665" s="61">
        <f t="shared" si="52"/>
        <v>1.951250542099596</v>
      </c>
      <c r="K665" s="61">
        <f t="shared" si="53"/>
        <v>3439.6033333333339</v>
      </c>
    </row>
    <row r="666" spans="1:11" ht="25.5" x14ac:dyDescent="0.25">
      <c r="A666" s="57">
        <f t="shared" si="54"/>
        <v>661</v>
      </c>
      <c r="B666" s="84" t="s">
        <v>35320</v>
      </c>
      <c r="C666" s="85" t="s">
        <v>35321</v>
      </c>
      <c r="D666" s="85" t="s">
        <v>2259</v>
      </c>
      <c r="E666" s="74">
        <v>369.6</v>
      </c>
      <c r="F666" s="70">
        <v>384.75</v>
      </c>
      <c r="G666" s="59">
        <v>377.36</v>
      </c>
      <c r="H666" s="61">
        <f t="shared" si="50"/>
        <v>377.23666666666668</v>
      </c>
      <c r="I666" s="61">
        <f t="shared" si="51"/>
        <v>7.5757529878773875</v>
      </c>
      <c r="J666" s="61">
        <f t="shared" si="52"/>
        <v>2.0082228630684682</v>
      </c>
      <c r="K666" s="61">
        <f t="shared" si="53"/>
        <v>377.23666666666668</v>
      </c>
    </row>
    <row r="667" spans="1:11" ht="38.25" x14ac:dyDescent="0.25">
      <c r="A667" s="57">
        <f t="shared" si="54"/>
        <v>662</v>
      </c>
      <c r="B667" s="84" t="s">
        <v>35322</v>
      </c>
      <c r="C667" s="85" t="s">
        <v>35323</v>
      </c>
      <c r="D667" s="85" t="s">
        <v>2259</v>
      </c>
      <c r="E667" s="74">
        <v>1105.6500000000001</v>
      </c>
      <c r="F667" s="70">
        <v>1160.71</v>
      </c>
      <c r="G667" s="59">
        <v>1127.54</v>
      </c>
      <c r="H667" s="61">
        <f t="shared" si="50"/>
        <v>1131.3</v>
      </c>
      <c r="I667" s="61">
        <f t="shared" si="51"/>
        <v>27.721906500094811</v>
      </c>
      <c r="J667" s="61">
        <f t="shared" si="52"/>
        <v>2.4504469636784947</v>
      </c>
      <c r="K667" s="61">
        <f t="shared" si="53"/>
        <v>1131.3</v>
      </c>
    </row>
    <row r="668" spans="1:11" ht="38.25" x14ac:dyDescent="0.25">
      <c r="A668" s="57">
        <f t="shared" si="54"/>
        <v>663</v>
      </c>
      <c r="B668" s="84" t="s">
        <v>35324</v>
      </c>
      <c r="C668" s="85" t="s">
        <v>35325</v>
      </c>
      <c r="D668" s="85" t="s">
        <v>2259</v>
      </c>
      <c r="E668" s="74">
        <v>373.8</v>
      </c>
      <c r="F668" s="70">
        <v>389.61</v>
      </c>
      <c r="G668" s="59">
        <v>382.14</v>
      </c>
      <c r="H668" s="61">
        <f t="shared" si="50"/>
        <v>381.85000000000008</v>
      </c>
      <c r="I668" s="61">
        <f t="shared" si="51"/>
        <v>7.9089885573314627</v>
      </c>
      <c r="J668" s="61">
        <f t="shared" si="52"/>
        <v>2.0712291625851673</v>
      </c>
      <c r="K668" s="61">
        <f t="shared" si="53"/>
        <v>381.85000000000008</v>
      </c>
    </row>
    <row r="669" spans="1:11" ht="51" x14ac:dyDescent="0.25">
      <c r="A669" s="57">
        <f t="shared" si="54"/>
        <v>664</v>
      </c>
      <c r="B669" s="84" t="s">
        <v>35326</v>
      </c>
      <c r="C669" s="85" t="s">
        <v>35327</v>
      </c>
      <c r="D669" s="85" t="s">
        <v>2259</v>
      </c>
      <c r="E669" s="74">
        <v>939.75</v>
      </c>
      <c r="F669" s="70">
        <v>980.25</v>
      </c>
      <c r="G669" s="59">
        <v>961.46</v>
      </c>
      <c r="H669" s="61">
        <f t="shared" si="50"/>
        <v>960.48666666666668</v>
      </c>
      <c r="I669" s="61">
        <f t="shared" si="51"/>
        <v>20.267536439669559</v>
      </c>
      <c r="J669" s="61">
        <f t="shared" si="52"/>
        <v>2.1101319927747975</v>
      </c>
      <c r="K669" s="61">
        <f t="shared" si="53"/>
        <v>960.48666666666668</v>
      </c>
    </row>
    <row r="670" spans="1:11" ht="51" x14ac:dyDescent="0.25">
      <c r="A670" s="57">
        <f t="shared" si="54"/>
        <v>665</v>
      </c>
      <c r="B670" s="84" t="s">
        <v>35328</v>
      </c>
      <c r="C670" s="85" t="s">
        <v>35329</v>
      </c>
      <c r="D670" s="85" t="s">
        <v>2259</v>
      </c>
      <c r="E670" s="74">
        <v>801.15</v>
      </c>
      <c r="F670" s="70">
        <v>833.04</v>
      </c>
      <c r="G670" s="59">
        <v>817.01</v>
      </c>
      <c r="H670" s="61">
        <f t="shared" si="50"/>
        <v>817.06666666666661</v>
      </c>
      <c r="I670" s="61">
        <f t="shared" si="51"/>
        <v>15.945075519837877</v>
      </c>
      <c r="J670" s="61">
        <f t="shared" si="52"/>
        <v>1.9515023890141006</v>
      </c>
      <c r="K670" s="61">
        <f t="shared" si="53"/>
        <v>817.06666666666661</v>
      </c>
    </row>
    <row r="671" spans="1:11" ht="51" x14ac:dyDescent="0.25">
      <c r="A671" s="57">
        <f t="shared" si="54"/>
        <v>666</v>
      </c>
      <c r="B671" s="84" t="s">
        <v>35330</v>
      </c>
      <c r="C671" s="85" t="s">
        <v>35331</v>
      </c>
      <c r="D671" s="85" t="s">
        <v>2259</v>
      </c>
      <c r="E671" s="74">
        <v>1008</v>
      </c>
      <c r="F671" s="70">
        <v>1049.33</v>
      </c>
      <c r="G671" s="59">
        <v>1029.17</v>
      </c>
      <c r="H671" s="61">
        <f t="shared" si="50"/>
        <v>1028.8333333333333</v>
      </c>
      <c r="I671" s="61">
        <f t="shared" si="51"/>
        <v>20.66705671674929</v>
      </c>
      <c r="J671" s="61">
        <f t="shared" si="52"/>
        <v>2.0087856844402356</v>
      </c>
      <c r="K671" s="61">
        <f t="shared" si="53"/>
        <v>1028.8333333333333</v>
      </c>
    </row>
    <row r="672" spans="1:11" ht="51" x14ac:dyDescent="0.25">
      <c r="A672" s="57">
        <f t="shared" si="54"/>
        <v>667</v>
      </c>
      <c r="B672" s="84" t="s">
        <v>35332</v>
      </c>
      <c r="C672" s="85" t="s">
        <v>35333</v>
      </c>
      <c r="D672" s="85" t="s">
        <v>2259</v>
      </c>
      <c r="E672" s="74">
        <v>330.75</v>
      </c>
      <c r="F672" s="70">
        <v>347.22</v>
      </c>
      <c r="G672" s="59">
        <v>337.3</v>
      </c>
      <c r="H672" s="61">
        <f t="shared" si="50"/>
        <v>338.42333333333335</v>
      </c>
      <c r="I672" s="61">
        <f t="shared" si="51"/>
        <v>8.2922634626098048</v>
      </c>
      <c r="J672" s="61">
        <f t="shared" si="52"/>
        <v>2.4502635149102616</v>
      </c>
      <c r="K672" s="61">
        <f t="shared" si="53"/>
        <v>338.42333333333335</v>
      </c>
    </row>
    <row r="673" spans="1:11" ht="38.25" x14ac:dyDescent="0.25">
      <c r="A673" s="57">
        <f t="shared" si="54"/>
        <v>668</v>
      </c>
      <c r="B673" s="84" t="s">
        <v>35334</v>
      </c>
      <c r="C673" s="85" t="s">
        <v>35335</v>
      </c>
      <c r="D673" s="85" t="s">
        <v>2259</v>
      </c>
      <c r="E673" s="74">
        <v>515.54999999999995</v>
      </c>
      <c r="F673" s="70">
        <v>537.36</v>
      </c>
      <c r="G673" s="59">
        <v>527.04999999999995</v>
      </c>
      <c r="H673" s="61">
        <f t="shared" si="50"/>
        <v>526.65333333333331</v>
      </c>
      <c r="I673" s="61">
        <f t="shared" si="51"/>
        <v>10.910409402645437</v>
      </c>
      <c r="J673" s="61">
        <f t="shared" si="52"/>
        <v>2.0716491688356866</v>
      </c>
      <c r="K673" s="61">
        <f t="shared" si="53"/>
        <v>526.65333333333331</v>
      </c>
    </row>
    <row r="674" spans="1:11" ht="38.25" x14ac:dyDescent="0.25">
      <c r="A674" s="57">
        <f t="shared" si="54"/>
        <v>669</v>
      </c>
      <c r="B674" s="84" t="s">
        <v>35336</v>
      </c>
      <c r="C674" s="85" t="s">
        <v>35337</v>
      </c>
      <c r="D674" s="85" t="s">
        <v>2259</v>
      </c>
      <c r="E674" s="74">
        <v>267.75</v>
      </c>
      <c r="F674" s="70">
        <v>279.29000000000002</v>
      </c>
      <c r="G674" s="59">
        <v>273.94</v>
      </c>
      <c r="H674" s="61">
        <f t="shared" si="50"/>
        <v>273.66000000000003</v>
      </c>
      <c r="I674" s="61">
        <f t="shared" si="51"/>
        <v>5.7750930728430792</v>
      </c>
      <c r="J674" s="61">
        <f t="shared" si="52"/>
        <v>2.1103168431057076</v>
      </c>
      <c r="K674" s="61">
        <f t="shared" si="53"/>
        <v>273.66000000000003</v>
      </c>
    </row>
    <row r="675" spans="1:11" ht="38.25" x14ac:dyDescent="0.25">
      <c r="A675" s="57">
        <f t="shared" si="54"/>
        <v>670</v>
      </c>
      <c r="B675" s="84" t="s">
        <v>35338</v>
      </c>
      <c r="C675" s="85" t="s">
        <v>35339</v>
      </c>
      <c r="D675" s="85" t="s">
        <v>2259</v>
      </c>
      <c r="E675" s="74">
        <v>1291.5</v>
      </c>
      <c r="F675" s="70">
        <v>1342.9</v>
      </c>
      <c r="G675" s="59">
        <v>1317.07</v>
      </c>
      <c r="H675" s="61">
        <f t="shared" si="50"/>
        <v>1317.1566666666668</v>
      </c>
      <c r="I675" s="61">
        <f t="shared" si="51"/>
        <v>25.700109597691128</v>
      </c>
      <c r="J675" s="61">
        <f t="shared" si="52"/>
        <v>1.9511809223674577</v>
      </c>
      <c r="K675" s="61">
        <f t="shared" si="53"/>
        <v>1317.1566666666668</v>
      </c>
    </row>
    <row r="676" spans="1:11" ht="38.25" x14ac:dyDescent="0.25">
      <c r="A676" s="57">
        <f t="shared" si="54"/>
        <v>671</v>
      </c>
      <c r="B676" s="84" t="s">
        <v>35340</v>
      </c>
      <c r="C676" s="85" t="s">
        <v>35341</v>
      </c>
      <c r="D676" s="85" t="s">
        <v>2259</v>
      </c>
      <c r="E676" s="74">
        <v>1804.95</v>
      </c>
      <c r="F676" s="70">
        <v>1878.95</v>
      </c>
      <c r="G676" s="59">
        <v>1842.85</v>
      </c>
      <c r="H676" s="61">
        <f t="shared" si="50"/>
        <v>1842.25</v>
      </c>
      <c r="I676" s="61">
        <f t="shared" si="51"/>
        <v>37.003648468765888</v>
      </c>
      <c r="J676" s="61">
        <f t="shared" si="52"/>
        <v>2.0086116688161697</v>
      </c>
      <c r="K676" s="61">
        <f t="shared" si="53"/>
        <v>1842.25</v>
      </c>
    </row>
    <row r="677" spans="1:11" ht="38.25" x14ac:dyDescent="0.25">
      <c r="A677" s="57">
        <f t="shared" si="54"/>
        <v>672</v>
      </c>
      <c r="B677" s="84" t="s">
        <v>35342</v>
      </c>
      <c r="C677" s="85" t="s">
        <v>35343</v>
      </c>
      <c r="D677" s="85" t="s">
        <v>2259</v>
      </c>
      <c r="E677" s="74">
        <v>2506.35</v>
      </c>
      <c r="F677" s="70">
        <v>2631.17</v>
      </c>
      <c r="G677" s="59">
        <v>2555.98</v>
      </c>
      <c r="H677" s="61">
        <f t="shared" si="50"/>
        <v>2564.5</v>
      </c>
      <c r="I677" s="61">
        <f t="shared" si="51"/>
        <v>62.844656893008896</v>
      </c>
      <c r="J677" s="61">
        <f t="shared" si="52"/>
        <v>2.4505617817511758</v>
      </c>
      <c r="K677" s="61">
        <f t="shared" si="53"/>
        <v>2564.5</v>
      </c>
    </row>
    <row r="678" spans="1:11" ht="38.25" x14ac:dyDescent="0.25">
      <c r="A678" s="57">
        <f t="shared" si="54"/>
        <v>673</v>
      </c>
      <c r="B678" s="84" t="s">
        <v>35344</v>
      </c>
      <c r="C678" s="85" t="s">
        <v>35345</v>
      </c>
      <c r="D678" s="85" t="s">
        <v>2259</v>
      </c>
      <c r="E678" s="74">
        <v>3372.6</v>
      </c>
      <c r="F678" s="70">
        <v>3515.26</v>
      </c>
      <c r="G678" s="59">
        <v>3447.81</v>
      </c>
      <c r="H678" s="61">
        <f t="shared" si="50"/>
        <v>3445.2233333333334</v>
      </c>
      <c r="I678" s="61">
        <f t="shared" si="51"/>
        <v>71.365166806596591</v>
      </c>
      <c r="J678" s="61">
        <f t="shared" si="52"/>
        <v>2.0714235305479929</v>
      </c>
      <c r="K678" s="61">
        <f t="shared" si="53"/>
        <v>3445.2233333333334</v>
      </c>
    </row>
    <row r="679" spans="1:11" ht="38.25" x14ac:dyDescent="0.25">
      <c r="A679" s="57">
        <f t="shared" si="54"/>
        <v>674</v>
      </c>
      <c r="B679" s="84" t="s">
        <v>35346</v>
      </c>
      <c r="C679" s="85" t="s">
        <v>35347</v>
      </c>
      <c r="D679" s="85" t="s">
        <v>2259</v>
      </c>
      <c r="E679" s="74">
        <v>645.75</v>
      </c>
      <c r="F679" s="70">
        <v>673.58</v>
      </c>
      <c r="G679" s="59">
        <v>660.67</v>
      </c>
      <c r="H679" s="61">
        <f t="shared" si="50"/>
        <v>660</v>
      </c>
      <c r="I679" s="61">
        <f t="shared" si="51"/>
        <v>13.927092302415481</v>
      </c>
      <c r="J679" s="61">
        <f t="shared" si="52"/>
        <v>2.1101655003659818</v>
      </c>
      <c r="K679" s="61">
        <f t="shared" si="53"/>
        <v>660</v>
      </c>
    </row>
    <row r="680" spans="1:11" ht="38.25" x14ac:dyDescent="0.25">
      <c r="A680" s="57">
        <f t="shared" si="54"/>
        <v>675</v>
      </c>
      <c r="B680" s="84" t="s">
        <v>35348</v>
      </c>
      <c r="C680" s="85" t="s">
        <v>35349</v>
      </c>
      <c r="D680" s="85" t="s">
        <v>2259</v>
      </c>
      <c r="E680" s="74">
        <v>1564.5</v>
      </c>
      <c r="F680" s="70">
        <v>1626.77</v>
      </c>
      <c r="G680" s="59">
        <v>1595.48</v>
      </c>
      <c r="H680" s="61">
        <f t="shared" si="50"/>
        <v>1595.5833333333333</v>
      </c>
      <c r="I680" s="61">
        <f t="shared" si="51"/>
        <v>31.135128606340022</v>
      </c>
      <c r="J680" s="61">
        <f t="shared" si="52"/>
        <v>1.9513320273467398</v>
      </c>
      <c r="K680" s="61">
        <f t="shared" si="53"/>
        <v>1595.5833333333333</v>
      </c>
    </row>
    <row r="681" spans="1:11" ht="38.25" x14ac:dyDescent="0.25">
      <c r="A681" s="57">
        <f t="shared" si="54"/>
        <v>676</v>
      </c>
      <c r="B681" s="84" t="s">
        <v>35350</v>
      </c>
      <c r="C681" s="85" t="s">
        <v>35351</v>
      </c>
      <c r="D681" s="85" t="s">
        <v>2259</v>
      </c>
      <c r="E681" s="74">
        <v>1865.85</v>
      </c>
      <c r="F681" s="70">
        <v>1942.35</v>
      </c>
      <c r="G681" s="59">
        <v>1905.03</v>
      </c>
      <c r="H681" s="61">
        <f t="shared" si="50"/>
        <v>1904.4099999999999</v>
      </c>
      <c r="I681" s="61">
        <f t="shared" si="51"/>
        <v>38.253768441814984</v>
      </c>
      <c r="J681" s="61">
        <f t="shared" si="52"/>
        <v>2.0086939494024389</v>
      </c>
      <c r="K681" s="61">
        <f t="shared" si="53"/>
        <v>1904.4099999999999</v>
      </c>
    </row>
    <row r="682" spans="1:11" ht="38.25" x14ac:dyDescent="0.25">
      <c r="A682" s="57">
        <f t="shared" si="54"/>
        <v>677</v>
      </c>
      <c r="B682" s="84" t="s">
        <v>35352</v>
      </c>
      <c r="C682" s="85" t="s">
        <v>35353</v>
      </c>
      <c r="D682" s="85" t="s">
        <v>2259</v>
      </c>
      <c r="E682" s="74">
        <v>402.15</v>
      </c>
      <c r="F682" s="70">
        <v>422.18</v>
      </c>
      <c r="G682" s="59">
        <v>410.11</v>
      </c>
      <c r="H682" s="61">
        <f t="shared" si="50"/>
        <v>411.48</v>
      </c>
      <c r="I682" s="61">
        <f t="shared" si="51"/>
        <v>10.085033465487374</v>
      </c>
      <c r="J682" s="61">
        <f t="shared" si="52"/>
        <v>2.4509170471195136</v>
      </c>
      <c r="K682" s="61">
        <f t="shared" si="53"/>
        <v>411.48</v>
      </c>
    </row>
    <row r="683" spans="1:11" ht="38.25" x14ac:dyDescent="0.25">
      <c r="A683" s="57">
        <f t="shared" si="54"/>
        <v>678</v>
      </c>
      <c r="B683" s="84" t="s">
        <v>35354</v>
      </c>
      <c r="C683" s="85" t="s">
        <v>35355</v>
      </c>
      <c r="D683" s="85" t="s">
        <v>2259</v>
      </c>
      <c r="E683" s="74">
        <v>966</v>
      </c>
      <c r="F683" s="70">
        <v>1006.86</v>
      </c>
      <c r="G683" s="59">
        <v>987.54</v>
      </c>
      <c r="H683" s="61">
        <f t="shared" si="50"/>
        <v>986.80000000000007</v>
      </c>
      <c r="I683" s="61">
        <f t="shared" si="51"/>
        <v>20.440048923620516</v>
      </c>
      <c r="J683" s="61">
        <f t="shared" si="52"/>
        <v>2.0713466683847299</v>
      </c>
      <c r="K683" s="61">
        <f t="shared" si="53"/>
        <v>986.80000000000007</v>
      </c>
    </row>
    <row r="684" spans="1:11" ht="25.5" x14ac:dyDescent="0.25">
      <c r="A684" s="57">
        <f t="shared" si="54"/>
        <v>679</v>
      </c>
      <c r="B684" s="84" t="s">
        <v>35356</v>
      </c>
      <c r="C684" s="85" t="s">
        <v>35357</v>
      </c>
      <c r="D684" s="85" t="s">
        <v>2259</v>
      </c>
      <c r="E684" s="74">
        <v>10117.799999999999</v>
      </c>
      <c r="F684" s="70">
        <v>10553.88</v>
      </c>
      <c r="G684" s="59">
        <v>10351.52</v>
      </c>
      <c r="H684" s="61">
        <f t="shared" si="50"/>
        <v>10341.066666666668</v>
      </c>
      <c r="I684" s="61">
        <f t="shared" si="51"/>
        <v>218.22785278999868</v>
      </c>
      <c r="J684" s="61">
        <f t="shared" si="52"/>
        <v>2.1103031227274944</v>
      </c>
      <c r="K684" s="61">
        <f t="shared" si="53"/>
        <v>10341.066666666668</v>
      </c>
    </row>
    <row r="685" spans="1:11" ht="38.25" x14ac:dyDescent="0.25">
      <c r="A685" s="57">
        <f t="shared" si="54"/>
        <v>680</v>
      </c>
      <c r="B685" s="84" t="s">
        <v>35358</v>
      </c>
      <c r="C685" s="85" t="s">
        <v>35359</v>
      </c>
      <c r="D685" s="85" t="s">
        <v>2259</v>
      </c>
      <c r="E685" s="74">
        <v>10466.4</v>
      </c>
      <c r="F685" s="70">
        <v>10882.96</v>
      </c>
      <c r="G685" s="59">
        <v>10673.63</v>
      </c>
      <c r="H685" s="61">
        <f t="shared" si="50"/>
        <v>10674.33</v>
      </c>
      <c r="I685" s="61">
        <f t="shared" si="51"/>
        <v>208.28088222398111</v>
      </c>
      <c r="J685" s="61">
        <f t="shared" si="52"/>
        <v>1.9512314330171647</v>
      </c>
      <c r="K685" s="61">
        <f t="shared" si="53"/>
        <v>10674.33</v>
      </c>
    </row>
    <row r="686" spans="1:11" ht="38.25" x14ac:dyDescent="0.25">
      <c r="A686" s="57">
        <f t="shared" si="54"/>
        <v>681</v>
      </c>
      <c r="B686" s="84" t="s">
        <v>35360</v>
      </c>
      <c r="C686" s="85" t="s">
        <v>35361</v>
      </c>
      <c r="D686" s="85" t="s">
        <v>2259</v>
      </c>
      <c r="E686" s="74">
        <v>12521.25</v>
      </c>
      <c r="F686" s="70">
        <v>13034.62</v>
      </c>
      <c r="G686" s="59">
        <v>12784.2</v>
      </c>
      <c r="H686" s="61">
        <f t="shared" si="50"/>
        <v>12780.023333333336</v>
      </c>
      <c r="I686" s="61">
        <f t="shared" si="51"/>
        <v>256.71048407366135</v>
      </c>
      <c r="J686" s="61">
        <f t="shared" si="52"/>
        <v>2.008685566356514</v>
      </c>
      <c r="K686" s="61">
        <f t="shared" si="53"/>
        <v>12780.023333333336</v>
      </c>
    </row>
    <row r="687" spans="1:11" ht="38.25" x14ac:dyDescent="0.25">
      <c r="A687" s="57">
        <f t="shared" si="54"/>
        <v>682</v>
      </c>
      <c r="B687" s="84" t="s">
        <v>35362</v>
      </c>
      <c r="C687" s="85" t="s">
        <v>35363</v>
      </c>
      <c r="D687" s="85" t="s">
        <v>2259</v>
      </c>
      <c r="E687" s="74">
        <v>4466.7</v>
      </c>
      <c r="F687" s="70">
        <v>4689.1400000000003</v>
      </c>
      <c r="G687" s="59">
        <v>4555.1400000000003</v>
      </c>
      <c r="H687" s="61">
        <f t="shared" si="50"/>
        <v>4570.3266666666668</v>
      </c>
      <c r="I687" s="61">
        <f t="shared" si="51"/>
        <v>111.99493083766508</v>
      </c>
      <c r="J687" s="61">
        <f t="shared" si="52"/>
        <v>2.4504797798041804</v>
      </c>
      <c r="K687" s="61">
        <f t="shared" si="53"/>
        <v>4570.3266666666668</v>
      </c>
    </row>
    <row r="688" spans="1:11" ht="25.5" x14ac:dyDescent="0.25">
      <c r="A688" s="57">
        <f t="shared" si="54"/>
        <v>683</v>
      </c>
      <c r="B688" s="84" t="s">
        <v>35364</v>
      </c>
      <c r="C688" s="85" t="s">
        <v>35365</v>
      </c>
      <c r="D688" s="85" t="s">
        <v>2259</v>
      </c>
      <c r="E688" s="74">
        <v>1766.1</v>
      </c>
      <c r="F688" s="70">
        <v>1840.81</v>
      </c>
      <c r="G688" s="59">
        <v>1805.48</v>
      </c>
      <c r="H688" s="61">
        <f t="shared" si="50"/>
        <v>1804.1299999999999</v>
      </c>
      <c r="I688" s="61">
        <f t="shared" si="51"/>
        <v>37.373291265287321</v>
      </c>
      <c r="J688" s="61">
        <f t="shared" si="52"/>
        <v>2.0715409236189921</v>
      </c>
      <c r="K688" s="61">
        <f t="shared" si="53"/>
        <v>1804.1299999999999</v>
      </c>
    </row>
    <row r="689" spans="1:11" ht="25.5" x14ac:dyDescent="0.25">
      <c r="A689" s="57">
        <f t="shared" si="54"/>
        <v>684</v>
      </c>
      <c r="B689" s="84" t="s">
        <v>35366</v>
      </c>
      <c r="C689" s="85" t="s">
        <v>35367</v>
      </c>
      <c r="D689" s="85" t="s">
        <v>2259</v>
      </c>
      <c r="E689" s="74">
        <v>1875.3</v>
      </c>
      <c r="F689" s="70">
        <v>1956.13</v>
      </c>
      <c r="G689" s="59">
        <v>1918.62</v>
      </c>
      <c r="H689" s="61">
        <f t="shared" si="50"/>
        <v>1916.6833333333334</v>
      </c>
      <c r="I689" s="61">
        <f t="shared" si="51"/>
        <v>40.449786567216137</v>
      </c>
      <c r="J689" s="61">
        <f t="shared" si="52"/>
        <v>2.1104052956347932</v>
      </c>
      <c r="K689" s="61">
        <f t="shared" si="53"/>
        <v>1916.6833333333334</v>
      </c>
    </row>
    <row r="690" spans="1:11" ht="25.5" x14ac:dyDescent="0.25">
      <c r="A690" s="57">
        <f t="shared" si="54"/>
        <v>685</v>
      </c>
      <c r="B690" s="84" t="s">
        <v>35368</v>
      </c>
      <c r="C690" s="85" t="s">
        <v>35369</v>
      </c>
      <c r="D690" s="85" t="s">
        <v>2259</v>
      </c>
      <c r="E690" s="74">
        <v>2102.1</v>
      </c>
      <c r="F690" s="70">
        <v>2185.7600000000002</v>
      </c>
      <c r="G690" s="59">
        <v>2143.7199999999998</v>
      </c>
      <c r="H690" s="61">
        <f t="shared" si="50"/>
        <v>2143.86</v>
      </c>
      <c r="I690" s="61">
        <f t="shared" si="51"/>
        <v>41.830175710843157</v>
      </c>
      <c r="J690" s="61">
        <f t="shared" si="52"/>
        <v>1.9511617228197342</v>
      </c>
      <c r="K690" s="61">
        <f t="shared" si="53"/>
        <v>2143.86</v>
      </c>
    </row>
    <row r="691" spans="1:11" ht="25.5" x14ac:dyDescent="0.25">
      <c r="A691" s="57">
        <f t="shared" si="54"/>
        <v>686</v>
      </c>
      <c r="B691" s="84" t="s">
        <v>35370</v>
      </c>
      <c r="C691" s="85" t="s">
        <v>35371</v>
      </c>
      <c r="D691" s="85" t="s">
        <v>2259</v>
      </c>
      <c r="E691" s="74">
        <v>850.5</v>
      </c>
      <c r="F691" s="70">
        <v>885.37</v>
      </c>
      <c r="G691" s="59">
        <v>868.36</v>
      </c>
      <c r="H691" s="61">
        <f t="shared" si="50"/>
        <v>868.07666666666671</v>
      </c>
      <c r="I691" s="61">
        <f t="shared" si="51"/>
        <v>17.436726565881955</v>
      </c>
      <c r="J691" s="61">
        <f t="shared" si="52"/>
        <v>2.0086620497285517</v>
      </c>
      <c r="K691" s="61">
        <f t="shared" si="53"/>
        <v>868.07666666666671</v>
      </c>
    </row>
    <row r="692" spans="1:11" ht="25.5" x14ac:dyDescent="0.25">
      <c r="A692" s="57">
        <f t="shared" si="54"/>
        <v>687</v>
      </c>
      <c r="B692" s="84" t="s">
        <v>35372</v>
      </c>
      <c r="C692" s="85" t="s">
        <v>35373</v>
      </c>
      <c r="D692" s="85" t="s">
        <v>2259</v>
      </c>
      <c r="E692" s="74">
        <v>13615.35</v>
      </c>
      <c r="F692" s="70">
        <v>14293.39</v>
      </c>
      <c r="G692" s="59">
        <v>13884.93</v>
      </c>
      <c r="H692" s="61">
        <f t="shared" si="50"/>
        <v>13931.223333333333</v>
      </c>
      <c r="I692" s="61">
        <f t="shared" si="51"/>
        <v>341.38228561736031</v>
      </c>
      <c r="J692" s="61">
        <f t="shared" si="52"/>
        <v>2.4504831876503808</v>
      </c>
      <c r="K692" s="61">
        <f t="shared" si="53"/>
        <v>13931.223333333333</v>
      </c>
    </row>
    <row r="693" spans="1:11" ht="25.5" x14ac:dyDescent="0.25">
      <c r="A693" s="57">
        <f t="shared" si="54"/>
        <v>688</v>
      </c>
      <c r="B693" s="84" t="s">
        <v>35374</v>
      </c>
      <c r="C693" s="85" t="s">
        <v>35375</v>
      </c>
      <c r="D693" s="85" t="s">
        <v>2259</v>
      </c>
      <c r="E693" s="74">
        <v>408.45</v>
      </c>
      <c r="F693" s="70">
        <v>425.73</v>
      </c>
      <c r="G693" s="59">
        <v>417.56</v>
      </c>
      <c r="H693" s="61">
        <f t="shared" si="50"/>
        <v>417.24666666666667</v>
      </c>
      <c r="I693" s="61">
        <f t="shared" si="51"/>
        <v>8.6442601379952464</v>
      </c>
      <c r="J693" s="61">
        <f t="shared" si="52"/>
        <v>2.071738573025208</v>
      </c>
      <c r="K693" s="61">
        <f t="shared" si="53"/>
        <v>417.24666666666667</v>
      </c>
    </row>
    <row r="694" spans="1:11" ht="25.5" x14ac:dyDescent="0.25">
      <c r="A694" s="57">
        <f t="shared" si="54"/>
        <v>689</v>
      </c>
      <c r="B694" s="84" t="s">
        <v>35376</v>
      </c>
      <c r="C694" s="85" t="s">
        <v>35377</v>
      </c>
      <c r="D694" s="85" t="s">
        <v>2259</v>
      </c>
      <c r="E694" s="74">
        <v>810.6</v>
      </c>
      <c r="F694" s="70">
        <v>845.54</v>
      </c>
      <c r="G694" s="59">
        <v>829.32</v>
      </c>
      <c r="H694" s="61">
        <f t="shared" si="50"/>
        <v>828.48666666666668</v>
      </c>
      <c r="I694" s="61">
        <f t="shared" si="51"/>
        <v>17.484900152226562</v>
      </c>
      <c r="J694" s="61">
        <f t="shared" si="52"/>
        <v>2.1104624679809647</v>
      </c>
      <c r="K694" s="61">
        <f t="shared" si="53"/>
        <v>828.48666666666668</v>
      </c>
    </row>
    <row r="695" spans="1:11" ht="25.5" x14ac:dyDescent="0.25">
      <c r="A695" s="57">
        <f t="shared" si="54"/>
        <v>690</v>
      </c>
      <c r="B695" s="84" t="s">
        <v>35378</v>
      </c>
      <c r="C695" s="85" t="s">
        <v>35379</v>
      </c>
      <c r="D695" s="85" t="s">
        <v>2259</v>
      </c>
      <c r="E695" s="74">
        <v>725.55</v>
      </c>
      <c r="F695" s="70">
        <v>754.43</v>
      </c>
      <c r="G695" s="59">
        <v>739.92</v>
      </c>
      <c r="H695" s="61">
        <f t="shared" si="50"/>
        <v>739.9666666666667</v>
      </c>
      <c r="I695" s="61">
        <f t="shared" si="51"/>
        <v>14.440056555752586</v>
      </c>
      <c r="J695" s="61">
        <f t="shared" si="52"/>
        <v>1.9514468970339995</v>
      </c>
      <c r="K695" s="61">
        <f t="shared" si="53"/>
        <v>739.9666666666667</v>
      </c>
    </row>
    <row r="696" spans="1:11" ht="38.25" x14ac:dyDescent="0.25">
      <c r="A696" s="57">
        <f t="shared" si="54"/>
        <v>691</v>
      </c>
      <c r="B696" s="84" t="s">
        <v>35380</v>
      </c>
      <c r="C696" s="85" t="s">
        <v>35381</v>
      </c>
      <c r="D696" s="85" t="s">
        <v>2259</v>
      </c>
      <c r="E696" s="74">
        <v>1090.95</v>
      </c>
      <c r="F696" s="70">
        <v>1135.68</v>
      </c>
      <c r="G696" s="59">
        <v>1113.8599999999999</v>
      </c>
      <c r="H696" s="61">
        <f t="shared" si="50"/>
        <v>1113.4966666666667</v>
      </c>
      <c r="I696" s="61">
        <f t="shared" si="51"/>
        <v>22.367213356458461</v>
      </c>
      <c r="J696" s="61">
        <f t="shared" si="52"/>
        <v>2.0087364449339882</v>
      </c>
      <c r="K696" s="61">
        <f t="shared" si="53"/>
        <v>1113.4966666666667</v>
      </c>
    </row>
    <row r="697" spans="1:11" ht="38.25" x14ac:dyDescent="0.25">
      <c r="A697" s="57">
        <f t="shared" si="54"/>
        <v>692</v>
      </c>
      <c r="B697" s="84" t="s">
        <v>35382</v>
      </c>
      <c r="C697" s="85" t="s">
        <v>35383</v>
      </c>
      <c r="D697" s="85" t="s">
        <v>2259</v>
      </c>
      <c r="E697" s="74">
        <v>715.05</v>
      </c>
      <c r="F697" s="70">
        <v>750.66</v>
      </c>
      <c r="G697" s="59">
        <v>729.21</v>
      </c>
      <c r="H697" s="61">
        <f t="shared" si="50"/>
        <v>731.64</v>
      </c>
      <c r="I697" s="61">
        <f t="shared" si="51"/>
        <v>17.928934714589154</v>
      </c>
      <c r="J697" s="61">
        <f t="shared" si="52"/>
        <v>2.4505131915408063</v>
      </c>
      <c r="K697" s="61">
        <f t="shared" si="53"/>
        <v>731.64</v>
      </c>
    </row>
    <row r="698" spans="1:11" ht="25.5" x14ac:dyDescent="0.25">
      <c r="A698" s="57">
        <f t="shared" si="54"/>
        <v>693</v>
      </c>
      <c r="B698" s="84" t="s">
        <v>35384</v>
      </c>
      <c r="C698" s="85" t="s">
        <v>35385</v>
      </c>
      <c r="D698" s="85" t="s">
        <v>2259</v>
      </c>
      <c r="E698" s="74">
        <v>775.95</v>
      </c>
      <c r="F698" s="70">
        <v>808.77</v>
      </c>
      <c r="G698" s="59">
        <v>793.25</v>
      </c>
      <c r="H698" s="61">
        <f t="shared" si="50"/>
        <v>792.65666666666675</v>
      </c>
      <c r="I698" s="61">
        <f t="shared" si="51"/>
        <v>16.418042920315816</v>
      </c>
      <c r="J698" s="61">
        <f t="shared" si="52"/>
        <v>2.0712678781039053</v>
      </c>
      <c r="K698" s="61">
        <f t="shared" si="53"/>
        <v>792.65666666666675</v>
      </c>
    </row>
    <row r="699" spans="1:11" ht="25.5" x14ac:dyDescent="0.25">
      <c r="A699" s="57">
        <f t="shared" si="54"/>
        <v>694</v>
      </c>
      <c r="B699" s="84" t="s">
        <v>35386</v>
      </c>
      <c r="C699" s="85" t="s">
        <v>35387</v>
      </c>
      <c r="D699" s="85" t="s">
        <v>2259</v>
      </c>
      <c r="E699" s="74">
        <v>900.9</v>
      </c>
      <c r="F699" s="70">
        <v>939.73</v>
      </c>
      <c r="G699" s="59">
        <v>921.71</v>
      </c>
      <c r="H699" s="61">
        <f t="shared" si="50"/>
        <v>920.78000000000009</v>
      </c>
      <c r="I699" s="61">
        <f t="shared" si="51"/>
        <v>19.431698330305583</v>
      </c>
      <c r="J699" s="61">
        <f t="shared" si="52"/>
        <v>2.1103519114561111</v>
      </c>
      <c r="K699" s="61">
        <f t="shared" si="53"/>
        <v>920.78000000000009</v>
      </c>
    </row>
    <row r="700" spans="1:11" ht="25.5" x14ac:dyDescent="0.25">
      <c r="A700" s="57">
        <f t="shared" si="54"/>
        <v>695</v>
      </c>
      <c r="B700" s="84" t="s">
        <v>35388</v>
      </c>
      <c r="C700" s="85" t="s">
        <v>35389</v>
      </c>
      <c r="D700" s="85" t="s">
        <v>2259</v>
      </c>
      <c r="E700" s="74">
        <v>715.05</v>
      </c>
      <c r="F700" s="70">
        <v>743.51</v>
      </c>
      <c r="G700" s="59">
        <v>729.21</v>
      </c>
      <c r="H700" s="61">
        <f t="shared" si="50"/>
        <v>729.25666666666666</v>
      </c>
      <c r="I700" s="61">
        <f t="shared" si="51"/>
        <v>14.230057390373865</v>
      </c>
      <c r="J700" s="61">
        <f t="shared" si="52"/>
        <v>1.9513098804317452</v>
      </c>
      <c r="K700" s="61">
        <f t="shared" si="53"/>
        <v>729.25666666666666</v>
      </c>
    </row>
    <row r="701" spans="1:11" ht="25.5" x14ac:dyDescent="0.25">
      <c r="A701" s="57">
        <f t="shared" si="54"/>
        <v>696</v>
      </c>
      <c r="B701" s="84" t="s">
        <v>35390</v>
      </c>
      <c r="C701" s="85" t="s">
        <v>35391</v>
      </c>
      <c r="D701" s="85" t="s">
        <v>2259</v>
      </c>
      <c r="E701" s="74">
        <v>115.5</v>
      </c>
      <c r="F701" s="70">
        <v>120.24</v>
      </c>
      <c r="G701" s="59">
        <v>117.93</v>
      </c>
      <c r="H701" s="61">
        <f t="shared" si="50"/>
        <v>117.89</v>
      </c>
      <c r="I701" s="61">
        <f t="shared" si="51"/>
        <v>2.370253151036823</v>
      </c>
      <c r="J701" s="61">
        <f t="shared" si="52"/>
        <v>2.0105633650325072</v>
      </c>
      <c r="K701" s="61">
        <f t="shared" si="53"/>
        <v>117.89</v>
      </c>
    </row>
    <row r="702" spans="1:11" ht="25.5" x14ac:dyDescent="0.25">
      <c r="A702" s="57">
        <f t="shared" si="54"/>
        <v>697</v>
      </c>
      <c r="B702" s="84" t="s">
        <v>35392</v>
      </c>
      <c r="C702" s="85" t="s">
        <v>35393</v>
      </c>
      <c r="D702" s="85" t="s">
        <v>2259</v>
      </c>
      <c r="E702" s="74">
        <v>2164.0500000000002</v>
      </c>
      <c r="F702" s="70">
        <v>2271.8200000000002</v>
      </c>
      <c r="G702" s="59">
        <v>2206.9</v>
      </c>
      <c r="H702" s="61">
        <f t="shared" si="50"/>
        <v>2214.2566666666667</v>
      </c>
      <c r="I702" s="61">
        <f t="shared" si="51"/>
        <v>54.260332042232591</v>
      </c>
      <c r="J702" s="61">
        <f t="shared" si="52"/>
        <v>2.4504987546866408</v>
      </c>
      <c r="K702" s="61">
        <f t="shared" si="53"/>
        <v>2214.2566666666667</v>
      </c>
    </row>
    <row r="703" spans="1:11" x14ac:dyDescent="0.25">
      <c r="A703" s="57">
        <f t="shared" si="54"/>
        <v>698</v>
      </c>
      <c r="B703" s="84" t="s">
        <v>35394</v>
      </c>
      <c r="C703" s="85" t="s">
        <v>35395</v>
      </c>
      <c r="D703" s="85" t="s">
        <v>2259</v>
      </c>
      <c r="E703" s="74">
        <v>748.65</v>
      </c>
      <c r="F703" s="70">
        <v>780.32</v>
      </c>
      <c r="G703" s="59">
        <v>765.34</v>
      </c>
      <c r="H703" s="61">
        <f t="shared" si="50"/>
        <v>764.77</v>
      </c>
      <c r="I703" s="61">
        <f t="shared" si="51"/>
        <v>15.842692321698392</v>
      </c>
      <c r="J703" s="61">
        <f t="shared" si="52"/>
        <v>2.0715629956324637</v>
      </c>
      <c r="K703" s="61">
        <f t="shared" si="53"/>
        <v>764.77</v>
      </c>
    </row>
    <row r="704" spans="1:11" ht="25.5" x14ac:dyDescent="0.25">
      <c r="A704" s="57">
        <f t="shared" si="54"/>
        <v>699</v>
      </c>
      <c r="B704" s="84" t="s">
        <v>35396</v>
      </c>
      <c r="C704" s="85" t="s">
        <v>35397</v>
      </c>
      <c r="D704" s="85" t="s">
        <v>2259</v>
      </c>
      <c r="E704" s="74">
        <v>263.55</v>
      </c>
      <c r="F704" s="70">
        <v>274.91000000000003</v>
      </c>
      <c r="G704" s="59">
        <v>269.64</v>
      </c>
      <c r="H704" s="61">
        <f t="shared" si="50"/>
        <v>269.36666666666667</v>
      </c>
      <c r="I704" s="61">
        <f t="shared" si="51"/>
        <v>5.6849303718984459</v>
      </c>
      <c r="J704" s="61">
        <f t="shared" si="52"/>
        <v>2.1104802766607271</v>
      </c>
      <c r="K704" s="61">
        <f t="shared" si="53"/>
        <v>269.36666666666667</v>
      </c>
    </row>
    <row r="705" spans="1:11" x14ac:dyDescent="0.25">
      <c r="A705" s="57">
        <f t="shared" si="54"/>
        <v>700</v>
      </c>
      <c r="B705" s="84" t="s">
        <v>35398</v>
      </c>
      <c r="C705" s="85" t="s">
        <v>35399</v>
      </c>
      <c r="D705" s="85" t="s">
        <v>2259</v>
      </c>
      <c r="E705" s="74">
        <v>370.65</v>
      </c>
      <c r="F705" s="70">
        <v>385.4</v>
      </c>
      <c r="G705" s="59">
        <v>377.99</v>
      </c>
      <c r="H705" s="61">
        <f t="shared" si="50"/>
        <v>378.01333333333332</v>
      </c>
      <c r="I705" s="61">
        <f t="shared" si="51"/>
        <v>7.3750276835638608</v>
      </c>
      <c r="J705" s="61">
        <f t="shared" si="52"/>
        <v>1.9509967065263645</v>
      </c>
      <c r="K705" s="61">
        <f t="shared" si="53"/>
        <v>378.01333333333332</v>
      </c>
    </row>
    <row r="706" spans="1:11" ht="25.5" x14ac:dyDescent="0.25">
      <c r="A706" s="57">
        <f t="shared" si="54"/>
        <v>701</v>
      </c>
      <c r="B706" s="84" t="s">
        <v>35400</v>
      </c>
      <c r="C706" s="85" t="s">
        <v>35401</v>
      </c>
      <c r="D706" s="85" t="s">
        <v>2259</v>
      </c>
      <c r="E706" s="74">
        <v>642.6</v>
      </c>
      <c r="F706" s="70">
        <v>668.95</v>
      </c>
      <c r="G706" s="59">
        <v>656.09</v>
      </c>
      <c r="H706" s="61">
        <f t="shared" si="50"/>
        <v>655.88000000000011</v>
      </c>
      <c r="I706" s="61">
        <f t="shared" si="51"/>
        <v>13.176255158427992</v>
      </c>
      <c r="J706" s="61">
        <f t="shared" si="52"/>
        <v>2.0089429710355535</v>
      </c>
      <c r="K706" s="61">
        <f t="shared" si="53"/>
        <v>655.88000000000011</v>
      </c>
    </row>
    <row r="707" spans="1:11" ht="25.5" x14ac:dyDescent="0.25">
      <c r="A707" s="57">
        <f t="shared" si="54"/>
        <v>702</v>
      </c>
      <c r="B707" s="84" t="s">
        <v>35402</v>
      </c>
      <c r="C707" s="85" t="s">
        <v>35403</v>
      </c>
      <c r="D707" s="85" t="s">
        <v>2259</v>
      </c>
      <c r="E707" s="74">
        <v>4428.8999999999996</v>
      </c>
      <c r="F707" s="70">
        <v>4649.46</v>
      </c>
      <c r="G707" s="59">
        <v>4516.59</v>
      </c>
      <c r="H707" s="61">
        <f t="shared" si="50"/>
        <v>4531.6500000000005</v>
      </c>
      <c r="I707" s="61">
        <f t="shared" si="51"/>
        <v>111.04855289466873</v>
      </c>
      <c r="J707" s="61">
        <f t="shared" si="52"/>
        <v>2.4505103636571386</v>
      </c>
      <c r="K707" s="61">
        <f t="shared" si="53"/>
        <v>4531.6500000000005</v>
      </c>
    </row>
    <row r="708" spans="1:11" ht="25.5" x14ac:dyDescent="0.25">
      <c r="A708" s="57">
        <f t="shared" si="54"/>
        <v>703</v>
      </c>
      <c r="B708" s="84" t="s">
        <v>35404</v>
      </c>
      <c r="C708" s="85" t="s">
        <v>35405</v>
      </c>
      <c r="D708" s="85" t="s">
        <v>2259</v>
      </c>
      <c r="E708" s="74">
        <v>453.6</v>
      </c>
      <c r="F708" s="70">
        <v>472.79</v>
      </c>
      <c r="G708" s="59">
        <v>463.72</v>
      </c>
      <c r="H708" s="61">
        <f t="shared" si="50"/>
        <v>463.37000000000006</v>
      </c>
      <c r="I708" s="61">
        <f t="shared" si="51"/>
        <v>9.5997864559582773</v>
      </c>
      <c r="J708" s="61">
        <f t="shared" si="52"/>
        <v>2.0717324073544416</v>
      </c>
      <c r="K708" s="61">
        <f t="shared" si="53"/>
        <v>463.37000000000006</v>
      </c>
    </row>
    <row r="709" spans="1:11" ht="25.5" x14ac:dyDescent="0.25">
      <c r="A709" s="57">
        <f t="shared" si="54"/>
        <v>704</v>
      </c>
      <c r="B709" s="84" t="s">
        <v>35406</v>
      </c>
      <c r="C709" s="85" t="s">
        <v>35407</v>
      </c>
      <c r="D709" s="85" t="s">
        <v>2259</v>
      </c>
      <c r="E709" s="74">
        <v>799.05</v>
      </c>
      <c r="F709" s="70">
        <v>833.49</v>
      </c>
      <c r="G709" s="59">
        <v>817.51</v>
      </c>
      <c r="H709" s="61">
        <f t="shared" si="50"/>
        <v>816.68333333333339</v>
      </c>
      <c r="I709" s="61">
        <f t="shared" si="51"/>
        <v>17.234875495150355</v>
      </c>
      <c r="J709" s="61">
        <f t="shared" si="52"/>
        <v>2.1103498494092392</v>
      </c>
      <c r="K709" s="61">
        <f t="shared" si="53"/>
        <v>816.68333333333339</v>
      </c>
    </row>
    <row r="710" spans="1:11" ht="25.5" x14ac:dyDescent="0.25">
      <c r="A710" s="57">
        <f t="shared" si="54"/>
        <v>705</v>
      </c>
      <c r="B710" s="84" t="s">
        <v>35408</v>
      </c>
      <c r="C710" s="85" t="s">
        <v>35409</v>
      </c>
      <c r="D710" s="85" t="s">
        <v>2259</v>
      </c>
      <c r="E710" s="74">
        <v>16069.2</v>
      </c>
      <c r="F710" s="70">
        <v>16708.75</v>
      </c>
      <c r="G710" s="59">
        <v>16387.37</v>
      </c>
      <c r="H710" s="61">
        <f t="shared" si="50"/>
        <v>16388.439999999999</v>
      </c>
      <c r="I710" s="61">
        <f t="shared" si="51"/>
        <v>319.77634262090083</v>
      </c>
      <c r="J710" s="61">
        <f t="shared" si="52"/>
        <v>1.9512311276784176</v>
      </c>
      <c r="K710" s="61">
        <f t="shared" si="53"/>
        <v>16388.439999999999</v>
      </c>
    </row>
    <row r="711" spans="1:11" ht="25.5" x14ac:dyDescent="0.25">
      <c r="A711" s="57">
        <f t="shared" si="54"/>
        <v>706</v>
      </c>
      <c r="B711" s="84" t="s">
        <v>35410</v>
      </c>
      <c r="C711" s="85" t="s">
        <v>35409</v>
      </c>
      <c r="D711" s="85" t="s">
        <v>2259</v>
      </c>
      <c r="E711" s="74">
        <v>17683.05</v>
      </c>
      <c r="F711" s="70">
        <v>18408.060000000001</v>
      </c>
      <c r="G711" s="59">
        <v>18054.39</v>
      </c>
      <c r="H711" s="61">
        <f t="shared" ref="H711:H774" si="55">AVERAGE(E711:G711)</f>
        <v>18048.5</v>
      </c>
      <c r="I711" s="61">
        <f t="shared" ref="I711:I774" si="56">SQRT(((SUM((POWER(G711-H711,2)),(POWER(F711-H711,2)),(POWER(E711-H711,2)))/(COLUMNS(E711:G711)-1))))</f>
        <v>362.54088610803711</v>
      </c>
      <c r="J711" s="61">
        <f t="shared" ref="J711:J774" si="57">I711/H711*100</f>
        <v>2.0087036934262521</v>
      </c>
      <c r="K711" s="61">
        <f t="shared" ref="K711:K774" si="58">H711</f>
        <v>18048.5</v>
      </c>
    </row>
    <row r="712" spans="1:11" ht="25.5" x14ac:dyDescent="0.25">
      <c r="A712" s="57">
        <f t="shared" ref="A712:A775" si="59">A711+1</f>
        <v>707</v>
      </c>
      <c r="B712" s="84" t="s">
        <v>35411</v>
      </c>
      <c r="C712" s="85" t="s">
        <v>35412</v>
      </c>
      <c r="D712" s="85" t="s">
        <v>2259</v>
      </c>
      <c r="E712" s="74">
        <v>1888.95</v>
      </c>
      <c r="F712" s="70">
        <v>1983.02</v>
      </c>
      <c r="G712" s="59">
        <v>1926.35</v>
      </c>
      <c r="H712" s="61">
        <f t="shared" si="55"/>
        <v>1932.7733333333333</v>
      </c>
      <c r="I712" s="61">
        <f t="shared" si="56"/>
        <v>47.362808545665139</v>
      </c>
      <c r="J712" s="61">
        <f t="shared" si="57"/>
        <v>2.4505102449846752</v>
      </c>
      <c r="K712" s="61">
        <f t="shared" si="58"/>
        <v>1932.7733333333333</v>
      </c>
    </row>
    <row r="713" spans="1:11" ht="25.5" x14ac:dyDescent="0.25">
      <c r="A713" s="57">
        <f t="shared" si="59"/>
        <v>708</v>
      </c>
      <c r="B713" s="84" t="s">
        <v>35413</v>
      </c>
      <c r="C713" s="85" t="s">
        <v>35414</v>
      </c>
      <c r="D713" s="85" t="s">
        <v>2259</v>
      </c>
      <c r="E713" s="74">
        <v>1179.1500000000001</v>
      </c>
      <c r="F713" s="70">
        <v>1229.03</v>
      </c>
      <c r="G713" s="59">
        <v>1205.45</v>
      </c>
      <c r="H713" s="61">
        <f t="shared" si="55"/>
        <v>1204.5433333333333</v>
      </c>
      <c r="I713" s="61">
        <f t="shared" si="56"/>
        <v>24.952357270072309</v>
      </c>
      <c r="J713" s="61">
        <f t="shared" si="57"/>
        <v>2.0715201005697024</v>
      </c>
      <c r="K713" s="61">
        <f t="shared" si="58"/>
        <v>1204.5433333333333</v>
      </c>
    </row>
    <row r="714" spans="1:11" ht="25.5" x14ac:dyDescent="0.25">
      <c r="A714" s="57">
        <f t="shared" si="59"/>
        <v>709</v>
      </c>
      <c r="B714" s="84" t="s">
        <v>35415</v>
      </c>
      <c r="C714" s="85" t="s">
        <v>35416</v>
      </c>
      <c r="D714" s="85" t="s">
        <v>2258</v>
      </c>
      <c r="E714" s="74">
        <v>6979.35</v>
      </c>
      <c r="F714" s="70">
        <v>7280.16</v>
      </c>
      <c r="G714" s="59">
        <v>7140.57</v>
      </c>
      <c r="H714" s="61">
        <f t="shared" si="55"/>
        <v>7133.3600000000006</v>
      </c>
      <c r="I714" s="61">
        <f t="shared" si="56"/>
        <v>150.53455450493723</v>
      </c>
      <c r="J714" s="61">
        <f t="shared" si="57"/>
        <v>2.110289604126768</v>
      </c>
      <c r="K714" s="61">
        <f t="shared" si="58"/>
        <v>7133.3600000000006</v>
      </c>
    </row>
    <row r="715" spans="1:11" x14ac:dyDescent="0.25">
      <c r="A715" s="57">
        <f t="shared" si="59"/>
        <v>710</v>
      </c>
      <c r="B715" s="84" t="s">
        <v>35417</v>
      </c>
      <c r="C715" s="85" t="s">
        <v>35418</v>
      </c>
      <c r="D715" s="85" t="s">
        <v>2259</v>
      </c>
      <c r="E715" s="74">
        <v>2593.5</v>
      </c>
      <c r="F715" s="70">
        <v>2696.72</v>
      </c>
      <c r="G715" s="59">
        <v>2644.85</v>
      </c>
      <c r="H715" s="61">
        <f t="shared" si="55"/>
        <v>2645.0233333333331</v>
      </c>
      <c r="I715" s="61">
        <f t="shared" si="56"/>
        <v>51.610218303484466</v>
      </c>
      <c r="J715" s="61">
        <f t="shared" si="57"/>
        <v>1.9512197738703427</v>
      </c>
      <c r="K715" s="61">
        <f t="shared" si="58"/>
        <v>2645.0233333333331</v>
      </c>
    </row>
    <row r="716" spans="1:11" ht="25.5" x14ac:dyDescent="0.25">
      <c r="A716" s="57">
        <f t="shared" si="59"/>
        <v>711</v>
      </c>
      <c r="B716" s="84" t="s">
        <v>35419</v>
      </c>
      <c r="C716" s="85" t="s">
        <v>35420</v>
      </c>
      <c r="D716" s="85" t="s">
        <v>2259</v>
      </c>
      <c r="E716" s="74">
        <v>41455.050000000003</v>
      </c>
      <c r="F716" s="70">
        <v>43154.71</v>
      </c>
      <c r="G716" s="59">
        <v>42325.61</v>
      </c>
      <c r="H716" s="61">
        <f t="shared" si="55"/>
        <v>42311.79</v>
      </c>
      <c r="I716" s="61">
        <f t="shared" si="56"/>
        <v>849.91427403003229</v>
      </c>
      <c r="J716" s="61">
        <f t="shared" si="57"/>
        <v>2.0086937329525227</v>
      </c>
      <c r="K716" s="61">
        <f t="shared" si="58"/>
        <v>42311.79</v>
      </c>
    </row>
    <row r="717" spans="1:11" ht="25.5" x14ac:dyDescent="0.25">
      <c r="A717" s="57">
        <f t="shared" si="59"/>
        <v>712</v>
      </c>
      <c r="B717" s="84" t="s">
        <v>35421</v>
      </c>
      <c r="C717" s="85" t="s">
        <v>35422</v>
      </c>
      <c r="D717" s="85" t="s">
        <v>2259</v>
      </c>
      <c r="E717" s="74">
        <v>54735.45</v>
      </c>
      <c r="F717" s="70">
        <v>57461.279999999999</v>
      </c>
      <c r="G717" s="59">
        <v>55819.21</v>
      </c>
      <c r="H717" s="61">
        <f t="shared" si="55"/>
        <v>56005.313333333332</v>
      </c>
      <c r="I717" s="61">
        <f t="shared" si="56"/>
        <v>1372.4114307427403</v>
      </c>
      <c r="J717" s="61">
        <f t="shared" si="57"/>
        <v>2.4505021917731264</v>
      </c>
      <c r="K717" s="61">
        <f t="shared" si="58"/>
        <v>56005.313333333332</v>
      </c>
    </row>
    <row r="718" spans="1:11" ht="25.5" x14ac:dyDescent="0.25">
      <c r="A718" s="57">
        <f t="shared" si="59"/>
        <v>713</v>
      </c>
      <c r="B718" s="84" t="s">
        <v>35423</v>
      </c>
      <c r="C718" s="85" t="s">
        <v>35424</v>
      </c>
      <c r="D718" s="85" t="s">
        <v>2259</v>
      </c>
      <c r="E718" s="74">
        <v>1601.25</v>
      </c>
      <c r="F718" s="70">
        <v>1668.98</v>
      </c>
      <c r="G718" s="59">
        <v>1636.96</v>
      </c>
      <c r="H718" s="61">
        <f t="shared" si="55"/>
        <v>1635.7300000000002</v>
      </c>
      <c r="I718" s="61">
        <f t="shared" si="56"/>
        <v>33.881748774229479</v>
      </c>
      <c r="J718" s="61">
        <f t="shared" si="57"/>
        <v>2.0713533880426156</v>
      </c>
      <c r="K718" s="61">
        <f t="shared" si="58"/>
        <v>1635.7300000000002</v>
      </c>
    </row>
    <row r="719" spans="1:11" ht="25.5" x14ac:dyDescent="0.25">
      <c r="A719" s="57">
        <f t="shared" si="59"/>
        <v>714</v>
      </c>
      <c r="B719" s="84" t="s">
        <v>35425</v>
      </c>
      <c r="C719" s="85" t="s">
        <v>35426</v>
      </c>
      <c r="D719" s="85" t="s">
        <v>2259</v>
      </c>
      <c r="E719" s="74">
        <v>1601.25</v>
      </c>
      <c r="F719" s="70">
        <v>1670.26</v>
      </c>
      <c r="G719" s="59">
        <v>1638.24</v>
      </c>
      <c r="H719" s="61">
        <f t="shared" si="55"/>
        <v>1636.5833333333333</v>
      </c>
      <c r="I719" s="61">
        <f t="shared" si="56"/>
        <v>34.534814800912613</v>
      </c>
      <c r="J719" s="61">
        <f t="shared" si="57"/>
        <v>2.1101775936195906</v>
      </c>
      <c r="K719" s="61">
        <f t="shared" si="58"/>
        <v>1636.5833333333333</v>
      </c>
    </row>
    <row r="720" spans="1:11" ht="25.5" x14ac:dyDescent="0.25">
      <c r="A720" s="57">
        <f t="shared" si="59"/>
        <v>715</v>
      </c>
      <c r="B720" s="84" t="s">
        <v>35427</v>
      </c>
      <c r="C720" s="85" t="s">
        <v>35428</v>
      </c>
      <c r="D720" s="85" t="s">
        <v>2259</v>
      </c>
      <c r="E720" s="74">
        <v>1951.95</v>
      </c>
      <c r="F720" s="70">
        <v>2029.64</v>
      </c>
      <c r="G720" s="59">
        <v>1990.6</v>
      </c>
      <c r="H720" s="61">
        <f t="shared" si="55"/>
        <v>1990.7300000000002</v>
      </c>
      <c r="I720" s="61">
        <f t="shared" si="56"/>
        <v>38.845163148067769</v>
      </c>
      <c r="J720" s="61">
        <f t="shared" si="57"/>
        <v>1.9513024442324052</v>
      </c>
      <c r="K720" s="61">
        <f t="shared" si="58"/>
        <v>1990.7300000000002</v>
      </c>
    </row>
    <row r="721" spans="1:11" ht="38.25" x14ac:dyDescent="0.25">
      <c r="A721" s="57">
        <f t="shared" si="59"/>
        <v>716</v>
      </c>
      <c r="B721" s="84" t="s">
        <v>35429</v>
      </c>
      <c r="C721" s="85" t="s">
        <v>35430</v>
      </c>
      <c r="D721" s="85" t="s">
        <v>2259</v>
      </c>
      <c r="E721" s="74">
        <v>1916.25</v>
      </c>
      <c r="F721" s="70">
        <v>1994.82</v>
      </c>
      <c r="G721" s="59">
        <v>1956.49</v>
      </c>
      <c r="H721" s="61">
        <f t="shared" si="55"/>
        <v>1955.8533333333332</v>
      </c>
      <c r="I721" s="61">
        <f t="shared" si="56"/>
        <v>39.288869076792359</v>
      </c>
      <c r="J721" s="61">
        <f t="shared" si="57"/>
        <v>2.0087840129521828</v>
      </c>
      <c r="K721" s="61">
        <f t="shared" si="58"/>
        <v>1955.8533333333332</v>
      </c>
    </row>
    <row r="722" spans="1:11" ht="25.5" x14ac:dyDescent="0.25">
      <c r="A722" s="57">
        <f t="shared" si="59"/>
        <v>717</v>
      </c>
      <c r="B722" s="84" t="s">
        <v>35431</v>
      </c>
      <c r="C722" s="85" t="s">
        <v>35432</v>
      </c>
      <c r="D722" s="85" t="s">
        <v>2259</v>
      </c>
      <c r="E722" s="74">
        <v>65.099999999999994</v>
      </c>
      <c r="F722" s="70">
        <v>68.34</v>
      </c>
      <c r="G722" s="59">
        <v>66.39</v>
      </c>
      <c r="H722" s="61">
        <f t="shared" si="55"/>
        <v>66.61</v>
      </c>
      <c r="I722" s="61">
        <f t="shared" si="56"/>
        <v>1.6311652276823505</v>
      </c>
      <c r="J722" s="61">
        <f t="shared" si="57"/>
        <v>2.4488293464680235</v>
      </c>
      <c r="K722" s="61">
        <f t="shared" si="58"/>
        <v>66.61</v>
      </c>
    </row>
    <row r="723" spans="1:11" ht="25.5" x14ac:dyDescent="0.25">
      <c r="A723" s="57">
        <f t="shared" si="59"/>
        <v>718</v>
      </c>
      <c r="B723" s="84" t="s">
        <v>35433</v>
      </c>
      <c r="C723" s="85" t="s">
        <v>35434</v>
      </c>
      <c r="D723" s="85" t="s">
        <v>2259</v>
      </c>
      <c r="E723" s="74">
        <v>437.85</v>
      </c>
      <c r="F723" s="70">
        <v>456.37</v>
      </c>
      <c r="G723" s="59">
        <v>447.61</v>
      </c>
      <c r="H723" s="61">
        <f t="shared" si="55"/>
        <v>447.27666666666664</v>
      </c>
      <c r="I723" s="61">
        <f t="shared" si="56"/>
        <v>9.2644985473220931</v>
      </c>
      <c r="J723" s="61">
        <f t="shared" si="57"/>
        <v>2.0713127327579706</v>
      </c>
      <c r="K723" s="61">
        <f t="shared" si="58"/>
        <v>447.27666666666664</v>
      </c>
    </row>
    <row r="724" spans="1:11" ht="25.5" x14ac:dyDescent="0.25">
      <c r="A724" s="57">
        <f t="shared" si="59"/>
        <v>719</v>
      </c>
      <c r="B724" s="84" t="s">
        <v>35435</v>
      </c>
      <c r="C724" s="85" t="s">
        <v>35436</v>
      </c>
      <c r="D724" s="85" t="s">
        <v>2259</v>
      </c>
      <c r="E724" s="74">
        <v>2866.5</v>
      </c>
      <c r="F724" s="70">
        <v>2990.05</v>
      </c>
      <c r="G724" s="59">
        <v>2932.72</v>
      </c>
      <c r="H724" s="61">
        <f t="shared" si="55"/>
        <v>2929.7566666666667</v>
      </c>
      <c r="I724" s="61">
        <f t="shared" si="56"/>
        <v>61.828283441587992</v>
      </c>
      <c r="J724" s="61">
        <f t="shared" si="57"/>
        <v>2.1103555849890148</v>
      </c>
      <c r="K724" s="61">
        <f t="shared" si="58"/>
        <v>2929.7566666666667</v>
      </c>
    </row>
    <row r="725" spans="1:11" ht="38.25" x14ac:dyDescent="0.25">
      <c r="A725" s="57">
        <f t="shared" si="59"/>
        <v>720</v>
      </c>
      <c r="B725" s="84" t="s">
        <v>35437</v>
      </c>
      <c r="C725" s="85" t="s">
        <v>35438</v>
      </c>
      <c r="D725" s="85" t="s">
        <v>2259</v>
      </c>
      <c r="E725" s="74">
        <v>9244.2000000000007</v>
      </c>
      <c r="F725" s="70">
        <v>9612.1200000000008</v>
      </c>
      <c r="G725" s="59">
        <v>9427.24</v>
      </c>
      <c r="H725" s="61">
        <f t="shared" si="55"/>
        <v>9427.8533333333326</v>
      </c>
      <c r="I725" s="61">
        <f t="shared" si="56"/>
        <v>183.96076683177134</v>
      </c>
      <c r="J725" s="61">
        <f t="shared" si="57"/>
        <v>1.9512476523298836</v>
      </c>
      <c r="K725" s="61">
        <f t="shared" si="58"/>
        <v>9427.8533333333326</v>
      </c>
    </row>
    <row r="726" spans="1:11" ht="38.25" x14ac:dyDescent="0.25">
      <c r="A726" s="57">
        <f t="shared" si="59"/>
        <v>721</v>
      </c>
      <c r="B726" s="84" t="s">
        <v>35439</v>
      </c>
      <c r="C726" s="85" t="s">
        <v>35440</v>
      </c>
      <c r="D726" s="85" t="s">
        <v>2259</v>
      </c>
      <c r="E726" s="74">
        <v>14491.05</v>
      </c>
      <c r="F726" s="70">
        <v>15085.18</v>
      </c>
      <c r="G726" s="59">
        <v>14795.36</v>
      </c>
      <c r="H726" s="61">
        <f t="shared" si="55"/>
        <v>14790.529999999999</v>
      </c>
      <c r="I726" s="61">
        <f t="shared" si="56"/>
        <v>297.09444777713418</v>
      </c>
      <c r="J726" s="61">
        <f t="shared" si="57"/>
        <v>2.0086802012986298</v>
      </c>
      <c r="K726" s="61">
        <f t="shared" si="58"/>
        <v>14790.529999999999</v>
      </c>
    </row>
    <row r="727" spans="1:11" ht="25.5" x14ac:dyDescent="0.25">
      <c r="A727" s="57">
        <f t="shared" si="59"/>
        <v>722</v>
      </c>
      <c r="B727" s="84" t="s">
        <v>35441</v>
      </c>
      <c r="C727" s="85" t="s">
        <v>35442</v>
      </c>
      <c r="D727" s="85" t="s">
        <v>2259</v>
      </c>
      <c r="E727" s="74">
        <v>4717.6499999999996</v>
      </c>
      <c r="F727" s="70">
        <v>4952.59</v>
      </c>
      <c r="G727" s="59">
        <v>4811.0600000000004</v>
      </c>
      <c r="H727" s="61">
        <f t="shared" si="55"/>
        <v>4827.0999999999995</v>
      </c>
      <c r="I727" s="61">
        <f t="shared" si="56"/>
        <v>118.28846985230662</v>
      </c>
      <c r="J727" s="61">
        <f t="shared" si="57"/>
        <v>2.4505079623854202</v>
      </c>
      <c r="K727" s="61">
        <f t="shared" si="58"/>
        <v>4827.0999999999995</v>
      </c>
    </row>
    <row r="728" spans="1:11" ht="25.5" x14ac:dyDescent="0.25">
      <c r="A728" s="57">
        <f t="shared" si="59"/>
        <v>723</v>
      </c>
      <c r="B728" s="84" t="s">
        <v>35443</v>
      </c>
      <c r="C728" s="85" t="s">
        <v>35444</v>
      </c>
      <c r="D728" s="85" t="s">
        <v>2259</v>
      </c>
      <c r="E728" s="74">
        <v>19060.650000000001</v>
      </c>
      <c r="F728" s="70">
        <v>19866.919999999998</v>
      </c>
      <c r="G728" s="59">
        <v>19485.7</v>
      </c>
      <c r="H728" s="61">
        <f t="shared" si="55"/>
        <v>19471.09</v>
      </c>
      <c r="I728" s="61">
        <f t="shared" si="56"/>
        <v>403.33350629472721</v>
      </c>
      <c r="J728" s="61">
        <f t="shared" si="57"/>
        <v>2.0714480098172583</v>
      </c>
      <c r="K728" s="61">
        <f t="shared" si="58"/>
        <v>19471.09</v>
      </c>
    </row>
    <row r="729" spans="1:11" ht="25.5" x14ac:dyDescent="0.25">
      <c r="A729" s="57">
        <f t="shared" si="59"/>
        <v>724</v>
      </c>
      <c r="B729" s="84" t="s">
        <v>35445</v>
      </c>
      <c r="C729" s="85" t="s">
        <v>35446</v>
      </c>
      <c r="D729" s="85" t="s">
        <v>2259</v>
      </c>
      <c r="E729" s="74">
        <v>8984.85</v>
      </c>
      <c r="F729" s="70">
        <v>9372.1</v>
      </c>
      <c r="G729" s="59">
        <v>9192.4</v>
      </c>
      <c r="H729" s="61">
        <f t="shared" si="55"/>
        <v>9183.1166666666668</v>
      </c>
      <c r="I729" s="61">
        <f t="shared" si="56"/>
        <v>193.79183634336439</v>
      </c>
      <c r="J729" s="61">
        <f t="shared" si="57"/>
        <v>2.110305720570878</v>
      </c>
      <c r="K729" s="61">
        <f t="shared" si="58"/>
        <v>9183.1166666666668</v>
      </c>
    </row>
    <row r="730" spans="1:11" ht="38.25" x14ac:dyDescent="0.25">
      <c r="A730" s="57">
        <f t="shared" si="59"/>
        <v>725</v>
      </c>
      <c r="B730" s="84" t="s">
        <v>35447</v>
      </c>
      <c r="C730" s="85" t="s">
        <v>35448</v>
      </c>
      <c r="D730" s="85" t="s">
        <v>2259</v>
      </c>
      <c r="E730" s="74">
        <v>469.35</v>
      </c>
      <c r="F730" s="70">
        <v>488.03</v>
      </c>
      <c r="G730" s="59">
        <v>478.64</v>
      </c>
      <c r="H730" s="61">
        <f t="shared" si="55"/>
        <v>478.67333333333335</v>
      </c>
      <c r="I730" s="61">
        <f t="shared" si="56"/>
        <v>9.3400446108855864</v>
      </c>
      <c r="J730" s="61">
        <f t="shared" si="57"/>
        <v>1.9512356257333991</v>
      </c>
      <c r="K730" s="61">
        <f t="shared" si="58"/>
        <v>478.67333333333335</v>
      </c>
    </row>
    <row r="731" spans="1:11" ht="38.25" x14ac:dyDescent="0.25">
      <c r="A731" s="57">
        <f t="shared" si="59"/>
        <v>726</v>
      </c>
      <c r="B731" s="84" t="s">
        <v>35447</v>
      </c>
      <c r="C731" s="85" t="s">
        <v>35449</v>
      </c>
      <c r="D731" s="85" t="s">
        <v>2259</v>
      </c>
      <c r="E731" s="74">
        <v>410.55</v>
      </c>
      <c r="F731" s="70">
        <v>427.38</v>
      </c>
      <c r="G731" s="59">
        <v>419.17</v>
      </c>
      <c r="H731" s="61">
        <f t="shared" si="55"/>
        <v>419.03333333333336</v>
      </c>
      <c r="I731" s="61">
        <f t="shared" si="56"/>
        <v>8.4158323018780017</v>
      </c>
      <c r="J731" s="61">
        <f t="shared" si="57"/>
        <v>2.0083920854056165</v>
      </c>
      <c r="K731" s="61">
        <f t="shared" si="58"/>
        <v>419.03333333333336</v>
      </c>
    </row>
    <row r="732" spans="1:11" ht="25.5" x14ac:dyDescent="0.25">
      <c r="A732" s="57">
        <f t="shared" si="59"/>
        <v>727</v>
      </c>
      <c r="B732" s="84" t="s">
        <v>35450</v>
      </c>
      <c r="C732" s="85" t="s">
        <v>35451</v>
      </c>
      <c r="D732" s="85" t="s">
        <v>2259</v>
      </c>
      <c r="E732" s="74">
        <v>8217.2999999999993</v>
      </c>
      <c r="F732" s="70">
        <v>8626.52</v>
      </c>
      <c r="G732" s="59">
        <v>8380</v>
      </c>
      <c r="H732" s="61">
        <f t="shared" si="55"/>
        <v>8407.94</v>
      </c>
      <c r="I732" s="61">
        <f t="shared" si="56"/>
        <v>206.03576097367232</v>
      </c>
      <c r="J732" s="61">
        <f t="shared" si="57"/>
        <v>2.4504903813974925</v>
      </c>
      <c r="K732" s="61">
        <f t="shared" si="58"/>
        <v>8407.94</v>
      </c>
    </row>
    <row r="733" spans="1:11" ht="25.5" x14ac:dyDescent="0.25">
      <c r="A733" s="57">
        <f t="shared" si="59"/>
        <v>728</v>
      </c>
      <c r="B733" s="84" t="s">
        <v>35452</v>
      </c>
      <c r="C733" s="85" t="s">
        <v>35453</v>
      </c>
      <c r="D733" s="85" t="s">
        <v>2259</v>
      </c>
      <c r="E733" s="74">
        <v>8217.2999999999993</v>
      </c>
      <c r="F733" s="70">
        <v>8564.89</v>
      </c>
      <c r="G733" s="59">
        <v>8400.5499999999993</v>
      </c>
      <c r="H733" s="61">
        <f t="shared" si="55"/>
        <v>8394.246666666666</v>
      </c>
      <c r="I733" s="61">
        <f t="shared" si="56"/>
        <v>173.88070920413614</v>
      </c>
      <c r="J733" s="61">
        <f t="shared" si="57"/>
        <v>2.0714272061436065</v>
      </c>
      <c r="K733" s="61">
        <f t="shared" si="58"/>
        <v>8394.246666666666</v>
      </c>
    </row>
    <row r="734" spans="1:11" ht="25.5" x14ac:dyDescent="0.25">
      <c r="A734" s="57">
        <f t="shared" si="59"/>
        <v>729</v>
      </c>
      <c r="B734" s="84" t="s">
        <v>35454</v>
      </c>
      <c r="C734" s="85" t="s">
        <v>35455</v>
      </c>
      <c r="D734" s="85" t="s">
        <v>2259</v>
      </c>
      <c r="E734" s="74">
        <v>625.79999999999995</v>
      </c>
      <c r="F734" s="70">
        <v>652.77</v>
      </c>
      <c r="G734" s="59">
        <v>640.26</v>
      </c>
      <c r="H734" s="61">
        <f t="shared" si="55"/>
        <v>639.61</v>
      </c>
      <c r="I734" s="61">
        <f t="shared" si="56"/>
        <v>13.496744051807472</v>
      </c>
      <c r="J734" s="61">
        <f t="shared" si="57"/>
        <v>2.110152132050386</v>
      </c>
      <c r="K734" s="61">
        <f t="shared" si="58"/>
        <v>639.61</v>
      </c>
    </row>
    <row r="735" spans="1:11" ht="25.5" x14ac:dyDescent="0.25">
      <c r="A735" s="57">
        <f t="shared" si="59"/>
        <v>730</v>
      </c>
      <c r="B735" s="84" t="s">
        <v>35456</v>
      </c>
      <c r="C735" s="85" t="s">
        <v>35457</v>
      </c>
      <c r="D735" s="85" t="s">
        <v>2259</v>
      </c>
      <c r="E735" s="74">
        <v>551.25</v>
      </c>
      <c r="F735" s="70">
        <v>573.19000000000005</v>
      </c>
      <c r="G735" s="59">
        <v>562.16</v>
      </c>
      <c r="H735" s="61">
        <f t="shared" si="55"/>
        <v>562.19999999999993</v>
      </c>
      <c r="I735" s="61">
        <f t="shared" si="56"/>
        <v>10.970054694485375</v>
      </c>
      <c r="J735" s="61">
        <f t="shared" si="57"/>
        <v>1.9512726244193128</v>
      </c>
      <c r="K735" s="61">
        <f t="shared" si="58"/>
        <v>562.19999999999993</v>
      </c>
    </row>
    <row r="736" spans="1:11" ht="25.5" x14ac:dyDescent="0.25">
      <c r="A736" s="57">
        <f t="shared" si="59"/>
        <v>731</v>
      </c>
      <c r="B736" s="84" t="s">
        <v>35458</v>
      </c>
      <c r="C736" s="85" t="s">
        <v>35459</v>
      </c>
      <c r="D736" s="85" t="s">
        <v>2259</v>
      </c>
      <c r="E736" s="74">
        <v>1275.75</v>
      </c>
      <c r="F736" s="70">
        <v>1328.06</v>
      </c>
      <c r="G736" s="59">
        <v>1302.54</v>
      </c>
      <c r="H736" s="61">
        <f t="shared" si="55"/>
        <v>1302.1166666666666</v>
      </c>
      <c r="I736" s="61">
        <f t="shared" si="56"/>
        <v>26.157569331521074</v>
      </c>
      <c r="J736" s="61">
        <f t="shared" si="57"/>
        <v>2.0088498981034273</v>
      </c>
      <c r="K736" s="61">
        <f t="shared" si="58"/>
        <v>1302.1166666666666</v>
      </c>
    </row>
    <row r="737" spans="1:11" ht="25.5" x14ac:dyDescent="0.25">
      <c r="A737" s="57">
        <f t="shared" si="59"/>
        <v>732</v>
      </c>
      <c r="B737" s="84" t="s">
        <v>35460</v>
      </c>
      <c r="C737" s="85" t="s">
        <v>35461</v>
      </c>
      <c r="D737" s="85" t="s">
        <v>2259</v>
      </c>
      <c r="E737" s="74">
        <v>722.4</v>
      </c>
      <c r="F737" s="70">
        <v>758.38</v>
      </c>
      <c r="G737" s="59">
        <v>736.7</v>
      </c>
      <c r="H737" s="61">
        <f t="shared" si="55"/>
        <v>739.16</v>
      </c>
      <c r="I737" s="61">
        <f t="shared" si="56"/>
        <v>18.115705892953777</v>
      </c>
      <c r="J737" s="61">
        <f t="shared" si="57"/>
        <v>2.4508504103243922</v>
      </c>
      <c r="K737" s="61">
        <f t="shared" si="58"/>
        <v>739.16</v>
      </c>
    </row>
    <row r="738" spans="1:11" ht="38.25" x14ac:dyDescent="0.25">
      <c r="A738" s="57">
        <f t="shared" si="59"/>
        <v>733</v>
      </c>
      <c r="B738" s="84" t="s">
        <v>35462</v>
      </c>
      <c r="C738" s="85" t="s">
        <v>35463</v>
      </c>
      <c r="D738" s="85" t="s">
        <v>2259</v>
      </c>
      <c r="E738" s="74">
        <v>26160.75</v>
      </c>
      <c r="F738" s="70">
        <v>27267.35</v>
      </c>
      <c r="G738" s="59">
        <v>26744.13</v>
      </c>
      <c r="H738" s="61">
        <f t="shared" si="55"/>
        <v>26724.076666666664</v>
      </c>
      <c r="I738" s="61">
        <f t="shared" si="56"/>
        <v>553.57248137288445</v>
      </c>
      <c r="J738" s="61">
        <f t="shared" si="57"/>
        <v>2.0714372596579307</v>
      </c>
      <c r="K738" s="61">
        <f t="shared" si="58"/>
        <v>26724.076666666664</v>
      </c>
    </row>
    <row r="739" spans="1:11" ht="38.25" x14ac:dyDescent="0.25">
      <c r="A739" s="57">
        <f t="shared" si="59"/>
        <v>734</v>
      </c>
      <c r="B739" s="84" t="s">
        <v>35464</v>
      </c>
      <c r="C739" s="85" t="s">
        <v>35465</v>
      </c>
      <c r="D739" s="85" t="s">
        <v>2259</v>
      </c>
      <c r="E739" s="74">
        <v>28533.75</v>
      </c>
      <c r="F739" s="70">
        <v>29763.55</v>
      </c>
      <c r="G739" s="59">
        <v>29192.880000000001</v>
      </c>
      <c r="H739" s="61">
        <f t="shared" si="55"/>
        <v>29163.393333333337</v>
      </c>
      <c r="I739" s="61">
        <f t="shared" si="56"/>
        <v>615.43001846947061</v>
      </c>
      <c r="J739" s="61">
        <f t="shared" si="57"/>
        <v>2.1102826116124249</v>
      </c>
      <c r="K739" s="61">
        <f t="shared" si="58"/>
        <v>29163.393333333337</v>
      </c>
    </row>
    <row r="740" spans="1:11" ht="25.5" x14ac:dyDescent="0.25">
      <c r="A740" s="57">
        <f t="shared" si="59"/>
        <v>735</v>
      </c>
      <c r="B740" s="84" t="s">
        <v>35466</v>
      </c>
      <c r="C740" s="85" t="s">
        <v>35467</v>
      </c>
      <c r="D740" s="85" t="s">
        <v>2259</v>
      </c>
      <c r="E740" s="74">
        <v>30466.799999999999</v>
      </c>
      <c r="F740" s="70">
        <v>31679.38</v>
      </c>
      <c r="G740" s="59">
        <v>31070.04</v>
      </c>
      <c r="H740" s="61">
        <f t="shared" si="55"/>
        <v>31072.073333333334</v>
      </c>
      <c r="I740" s="61">
        <f t="shared" si="56"/>
        <v>606.29255721420031</v>
      </c>
      <c r="J740" s="61">
        <f t="shared" si="57"/>
        <v>1.9512459008127565</v>
      </c>
      <c r="K740" s="61">
        <f t="shared" si="58"/>
        <v>31072.073333333334</v>
      </c>
    </row>
    <row r="741" spans="1:11" ht="25.5" x14ac:dyDescent="0.25">
      <c r="A741" s="57">
        <f t="shared" si="59"/>
        <v>736</v>
      </c>
      <c r="B741" s="84" t="s">
        <v>35468</v>
      </c>
      <c r="C741" s="85" t="s">
        <v>35469</v>
      </c>
      <c r="D741" s="85" t="s">
        <v>2259</v>
      </c>
      <c r="E741" s="74">
        <v>5109.3</v>
      </c>
      <c r="F741" s="70">
        <v>5318.78</v>
      </c>
      <c r="G741" s="59">
        <v>5216.6000000000004</v>
      </c>
      <c r="H741" s="61">
        <f t="shared" si="55"/>
        <v>5214.8933333333334</v>
      </c>
      <c r="I741" s="61">
        <f t="shared" si="56"/>
        <v>104.75042784319923</v>
      </c>
      <c r="J741" s="61">
        <f t="shared" si="57"/>
        <v>2.0086782441673319</v>
      </c>
      <c r="K741" s="61">
        <f t="shared" si="58"/>
        <v>5214.8933333333334</v>
      </c>
    </row>
    <row r="742" spans="1:11" ht="25.5" x14ac:dyDescent="0.25">
      <c r="A742" s="57">
        <f t="shared" si="59"/>
        <v>737</v>
      </c>
      <c r="B742" s="84" t="s">
        <v>35470</v>
      </c>
      <c r="C742" s="85" t="s">
        <v>35469</v>
      </c>
      <c r="D742" s="85" t="s">
        <v>2259</v>
      </c>
      <c r="E742" s="74">
        <v>1794.45</v>
      </c>
      <c r="F742" s="70">
        <v>1883.81</v>
      </c>
      <c r="G742" s="59">
        <v>1829.98</v>
      </c>
      <c r="H742" s="61">
        <f t="shared" si="55"/>
        <v>1836.08</v>
      </c>
      <c r="I742" s="61">
        <f t="shared" si="56"/>
        <v>44.991220254622959</v>
      </c>
      <c r="J742" s="61">
        <f t="shared" si="57"/>
        <v>2.4503954214752603</v>
      </c>
      <c r="K742" s="61">
        <f t="shared" si="58"/>
        <v>1836.08</v>
      </c>
    </row>
    <row r="743" spans="1:11" ht="25.5" x14ac:dyDescent="0.25">
      <c r="A743" s="57">
        <f t="shared" si="59"/>
        <v>738</v>
      </c>
      <c r="B743" s="84" t="s">
        <v>35471</v>
      </c>
      <c r="C743" s="85" t="s">
        <v>35472</v>
      </c>
      <c r="D743" s="85" t="s">
        <v>2259</v>
      </c>
      <c r="E743" s="74">
        <v>10442.25</v>
      </c>
      <c r="F743" s="70">
        <v>10883.96</v>
      </c>
      <c r="G743" s="59">
        <v>10675.11</v>
      </c>
      <c r="H743" s="61">
        <f t="shared" si="55"/>
        <v>10667.106666666667</v>
      </c>
      <c r="I743" s="61">
        <f t="shared" si="56"/>
        <v>220.9637323936513</v>
      </c>
      <c r="J743" s="61">
        <f t="shared" si="57"/>
        <v>2.071449543896795</v>
      </c>
      <c r="K743" s="61">
        <f t="shared" si="58"/>
        <v>10667.106666666667</v>
      </c>
    </row>
    <row r="744" spans="1:11" ht="25.5" x14ac:dyDescent="0.25">
      <c r="A744" s="57">
        <f t="shared" si="59"/>
        <v>739</v>
      </c>
      <c r="B744" s="84" t="s">
        <v>35473</v>
      </c>
      <c r="C744" s="85" t="s">
        <v>35472</v>
      </c>
      <c r="D744" s="85" t="s">
        <v>2259</v>
      </c>
      <c r="E744" s="74">
        <v>3647.7</v>
      </c>
      <c r="F744" s="70">
        <v>3804.92</v>
      </c>
      <c r="G744" s="59">
        <v>3731.96</v>
      </c>
      <c r="H744" s="61">
        <f t="shared" si="55"/>
        <v>3728.1933333333332</v>
      </c>
      <c r="I744" s="61">
        <f t="shared" si="56"/>
        <v>78.677652057832489</v>
      </c>
      <c r="J744" s="61">
        <f t="shared" si="57"/>
        <v>2.1103425982334381</v>
      </c>
      <c r="K744" s="61">
        <f t="shared" si="58"/>
        <v>3728.1933333333332</v>
      </c>
    </row>
    <row r="745" spans="1:11" ht="25.5" x14ac:dyDescent="0.25">
      <c r="A745" s="57">
        <f t="shared" si="59"/>
        <v>740</v>
      </c>
      <c r="B745" s="84" t="s">
        <v>35474</v>
      </c>
      <c r="C745" s="85" t="s">
        <v>35475</v>
      </c>
      <c r="D745" s="85" t="s">
        <v>2259</v>
      </c>
      <c r="E745" s="74">
        <v>3043.95</v>
      </c>
      <c r="F745" s="70">
        <v>3165.1</v>
      </c>
      <c r="G745" s="59">
        <v>3104.22</v>
      </c>
      <c r="H745" s="61">
        <f t="shared" si="55"/>
        <v>3104.4233333333327</v>
      </c>
      <c r="I745" s="61">
        <f t="shared" si="56"/>
        <v>60.575255949383646</v>
      </c>
      <c r="J745" s="61">
        <f t="shared" si="57"/>
        <v>1.9512563025462697</v>
      </c>
      <c r="K745" s="61">
        <f t="shared" si="58"/>
        <v>3104.4233333333327</v>
      </c>
    </row>
    <row r="746" spans="1:11" ht="38.25" x14ac:dyDescent="0.25">
      <c r="A746" s="57">
        <f t="shared" si="59"/>
        <v>741</v>
      </c>
      <c r="B746" s="84" t="s">
        <v>35476</v>
      </c>
      <c r="C746" s="85" t="s">
        <v>35477</v>
      </c>
      <c r="D746" s="85" t="s">
        <v>2259</v>
      </c>
      <c r="E746" s="74">
        <v>3615.15</v>
      </c>
      <c r="F746" s="70">
        <v>3763.37</v>
      </c>
      <c r="G746" s="59">
        <v>3691.07</v>
      </c>
      <c r="H746" s="61">
        <f t="shared" si="55"/>
        <v>3689.8633333333332</v>
      </c>
      <c r="I746" s="61">
        <f t="shared" si="56"/>
        <v>74.117367285497394</v>
      </c>
      <c r="J746" s="61">
        <f t="shared" si="57"/>
        <v>2.0086751348197378</v>
      </c>
      <c r="K746" s="61">
        <f t="shared" si="58"/>
        <v>3689.8633333333332</v>
      </c>
    </row>
    <row r="747" spans="1:11" ht="25.5" x14ac:dyDescent="0.25">
      <c r="A747" s="57">
        <f t="shared" si="59"/>
        <v>742</v>
      </c>
      <c r="B747" s="84" t="s">
        <v>35478</v>
      </c>
      <c r="C747" s="85" t="s">
        <v>35475</v>
      </c>
      <c r="D747" s="85" t="s">
        <v>2259</v>
      </c>
      <c r="E747" s="74">
        <v>5513.55</v>
      </c>
      <c r="F747" s="70">
        <v>5788.12</v>
      </c>
      <c r="G747" s="59">
        <v>5622.72</v>
      </c>
      <c r="H747" s="61">
        <f t="shared" si="55"/>
        <v>5641.4633333333331</v>
      </c>
      <c r="I747" s="61">
        <f t="shared" si="56"/>
        <v>138.24129496403486</v>
      </c>
      <c r="J747" s="61">
        <f t="shared" si="57"/>
        <v>2.4504510052776176</v>
      </c>
      <c r="K747" s="61">
        <f t="shared" si="58"/>
        <v>5641.4633333333331</v>
      </c>
    </row>
    <row r="748" spans="1:11" ht="25.5" x14ac:dyDescent="0.25">
      <c r="A748" s="57">
        <f t="shared" si="59"/>
        <v>743</v>
      </c>
      <c r="B748" s="84" t="s">
        <v>35479</v>
      </c>
      <c r="C748" s="85" t="s">
        <v>35480</v>
      </c>
      <c r="D748" s="85" t="s">
        <v>2259</v>
      </c>
      <c r="E748" s="74">
        <v>3028.2</v>
      </c>
      <c r="F748" s="70">
        <v>3156.29</v>
      </c>
      <c r="G748" s="59">
        <v>3095.73</v>
      </c>
      <c r="H748" s="61">
        <f t="shared" si="55"/>
        <v>3093.4066666666663</v>
      </c>
      <c r="I748" s="61">
        <f t="shared" si="56"/>
        <v>64.076598172291753</v>
      </c>
      <c r="J748" s="61">
        <f t="shared" si="57"/>
        <v>2.0713926449682796</v>
      </c>
      <c r="K748" s="61">
        <f t="shared" si="58"/>
        <v>3093.4066666666663</v>
      </c>
    </row>
    <row r="749" spans="1:11" ht="25.5" x14ac:dyDescent="0.25">
      <c r="A749" s="57">
        <f t="shared" si="59"/>
        <v>744</v>
      </c>
      <c r="B749" s="84" t="s">
        <v>35481</v>
      </c>
      <c r="C749" s="85" t="s">
        <v>35480</v>
      </c>
      <c r="D749" s="85" t="s">
        <v>2259</v>
      </c>
      <c r="E749" s="74">
        <v>1873.2</v>
      </c>
      <c r="F749" s="70">
        <v>1953.93</v>
      </c>
      <c r="G749" s="59">
        <v>1916.47</v>
      </c>
      <c r="H749" s="61">
        <f t="shared" si="55"/>
        <v>1914.5333333333335</v>
      </c>
      <c r="I749" s="61">
        <f t="shared" si="56"/>
        <v>40.399829620102778</v>
      </c>
      <c r="J749" s="61">
        <f t="shared" si="57"/>
        <v>2.1101659039680398</v>
      </c>
      <c r="K749" s="61">
        <f t="shared" si="58"/>
        <v>1914.5333333333335</v>
      </c>
    </row>
    <row r="750" spans="1:11" ht="25.5" x14ac:dyDescent="0.25">
      <c r="A750" s="57">
        <f t="shared" si="59"/>
        <v>745</v>
      </c>
      <c r="B750" s="84" t="s">
        <v>35482</v>
      </c>
      <c r="C750" s="85" t="s">
        <v>35483</v>
      </c>
      <c r="D750" s="85" t="s">
        <v>2259</v>
      </c>
      <c r="E750" s="74">
        <v>3685.5</v>
      </c>
      <c r="F750" s="70">
        <v>3832.18</v>
      </c>
      <c r="G750" s="59">
        <v>3758.47</v>
      </c>
      <c r="H750" s="61">
        <f t="shared" si="55"/>
        <v>3758.7166666666667</v>
      </c>
      <c r="I750" s="61">
        <f t="shared" si="56"/>
        <v>73.340311107421144</v>
      </c>
      <c r="J750" s="61">
        <f t="shared" si="57"/>
        <v>1.9512061592144785</v>
      </c>
      <c r="K750" s="61">
        <f t="shared" si="58"/>
        <v>3758.7166666666667</v>
      </c>
    </row>
    <row r="751" spans="1:11" ht="25.5" x14ac:dyDescent="0.25">
      <c r="A751" s="57">
        <f t="shared" si="59"/>
        <v>746</v>
      </c>
      <c r="B751" s="84" t="s">
        <v>35484</v>
      </c>
      <c r="C751" s="85" t="s">
        <v>35483</v>
      </c>
      <c r="D751" s="85" t="s">
        <v>2259</v>
      </c>
      <c r="E751" s="74">
        <v>3047.1</v>
      </c>
      <c r="F751" s="70">
        <v>3172.03</v>
      </c>
      <c r="G751" s="59">
        <v>3111.09</v>
      </c>
      <c r="H751" s="61">
        <f t="shared" si="55"/>
        <v>3110.0733333333337</v>
      </c>
      <c r="I751" s="61">
        <f t="shared" si="56"/>
        <v>62.471204833373847</v>
      </c>
      <c r="J751" s="61">
        <f t="shared" si="57"/>
        <v>2.0086730484396029</v>
      </c>
      <c r="K751" s="61">
        <f t="shared" si="58"/>
        <v>3110.0733333333337</v>
      </c>
    </row>
    <row r="752" spans="1:11" ht="25.5" x14ac:dyDescent="0.25">
      <c r="A752" s="57">
        <f t="shared" si="59"/>
        <v>747</v>
      </c>
      <c r="B752" s="84" t="s">
        <v>35485</v>
      </c>
      <c r="C752" s="85" t="s">
        <v>35486</v>
      </c>
      <c r="D752" s="85" t="s">
        <v>2259</v>
      </c>
      <c r="E752" s="74">
        <v>55.65</v>
      </c>
      <c r="F752" s="70">
        <v>58.42</v>
      </c>
      <c r="G752" s="59">
        <v>56.75</v>
      </c>
      <c r="H752" s="61">
        <f t="shared" si="55"/>
        <v>56.94</v>
      </c>
      <c r="I752" s="61">
        <f t="shared" si="56"/>
        <v>1.3947401191619908</v>
      </c>
      <c r="J752" s="61">
        <f t="shared" si="57"/>
        <v>2.4494909012328607</v>
      </c>
      <c r="K752" s="61">
        <f t="shared" si="58"/>
        <v>56.94</v>
      </c>
    </row>
    <row r="753" spans="1:11" ht="25.5" x14ac:dyDescent="0.25">
      <c r="A753" s="57">
        <f t="shared" si="59"/>
        <v>748</v>
      </c>
      <c r="B753" s="84" t="s">
        <v>35487</v>
      </c>
      <c r="C753" s="85" t="s">
        <v>35488</v>
      </c>
      <c r="D753" s="85" t="s">
        <v>2259</v>
      </c>
      <c r="E753" s="74">
        <v>7806.75</v>
      </c>
      <c r="F753" s="70">
        <v>8136.98</v>
      </c>
      <c r="G753" s="59">
        <v>7980.84</v>
      </c>
      <c r="H753" s="61">
        <f t="shared" si="55"/>
        <v>7974.8566666666666</v>
      </c>
      <c r="I753" s="61">
        <f t="shared" si="56"/>
        <v>165.19628758944089</v>
      </c>
      <c r="J753" s="61">
        <f t="shared" si="57"/>
        <v>2.0714640337039398</v>
      </c>
      <c r="K753" s="61">
        <f t="shared" si="58"/>
        <v>7974.8566666666666</v>
      </c>
    </row>
    <row r="754" spans="1:11" ht="38.25" x14ac:dyDescent="0.25">
      <c r="A754" s="57">
        <f t="shared" si="59"/>
        <v>749</v>
      </c>
      <c r="B754" s="84" t="s">
        <v>35489</v>
      </c>
      <c r="C754" s="85" t="s">
        <v>35490</v>
      </c>
      <c r="D754" s="85" t="s">
        <v>2258</v>
      </c>
      <c r="E754" s="74">
        <v>11912.25</v>
      </c>
      <c r="F754" s="70">
        <v>12425.67</v>
      </c>
      <c r="G754" s="59">
        <v>12187.42</v>
      </c>
      <c r="H754" s="61">
        <f t="shared" si="55"/>
        <v>12175.113333333333</v>
      </c>
      <c r="I754" s="61">
        <f t="shared" si="56"/>
        <v>256.93114765114279</v>
      </c>
      <c r="J754" s="61">
        <f t="shared" si="57"/>
        <v>2.1102977903927203</v>
      </c>
      <c r="K754" s="61">
        <f t="shared" si="58"/>
        <v>12175.113333333333</v>
      </c>
    </row>
    <row r="755" spans="1:11" ht="25.5" x14ac:dyDescent="0.25">
      <c r="A755" s="57">
        <f t="shared" si="59"/>
        <v>750</v>
      </c>
      <c r="B755" s="84" t="s">
        <v>35491</v>
      </c>
      <c r="C755" s="85" t="s">
        <v>35492</v>
      </c>
      <c r="D755" s="85" t="s">
        <v>2258</v>
      </c>
      <c r="E755" s="74">
        <v>7270.2</v>
      </c>
      <c r="F755" s="70">
        <v>7559.55</v>
      </c>
      <c r="G755" s="59">
        <v>7414.15</v>
      </c>
      <c r="H755" s="61">
        <f t="shared" si="55"/>
        <v>7414.6333333333341</v>
      </c>
      <c r="I755" s="61">
        <f t="shared" si="56"/>
        <v>144.67560552260835</v>
      </c>
      <c r="J755" s="61">
        <f t="shared" si="57"/>
        <v>1.9512172621160184</v>
      </c>
      <c r="K755" s="61">
        <f t="shared" si="58"/>
        <v>7414.6333333333341</v>
      </c>
    </row>
    <row r="756" spans="1:11" ht="38.25" x14ac:dyDescent="0.25">
      <c r="A756" s="57">
        <f t="shared" si="59"/>
        <v>751</v>
      </c>
      <c r="B756" s="84" t="s">
        <v>35493</v>
      </c>
      <c r="C756" s="85" t="s">
        <v>35494</v>
      </c>
      <c r="D756" s="85" t="s">
        <v>2258</v>
      </c>
      <c r="E756" s="74">
        <v>12865.65</v>
      </c>
      <c r="F756" s="70">
        <v>13393.14</v>
      </c>
      <c r="G756" s="59">
        <v>13135.83</v>
      </c>
      <c r="H756" s="61">
        <f t="shared" si="55"/>
        <v>13131.54</v>
      </c>
      <c r="I756" s="61">
        <f t="shared" si="56"/>
        <v>263.77116616491639</v>
      </c>
      <c r="J756" s="61">
        <f t="shared" si="57"/>
        <v>2.0086841769123529</v>
      </c>
      <c r="K756" s="61">
        <f t="shared" si="58"/>
        <v>13131.54</v>
      </c>
    </row>
    <row r="757" spans="1:11" ht="25.5" x14ac:dyDescent="0.25">
      <c r="A757" s="57">
        <f t="shared" si="59"/>
        <v>752</v>
      </c>
      <c r="B757" s="84" t="s">
        <v>35495</v>
      </c>
      <c r="C757" s="85" t="s">
        <v>35496</v>
      </c>
      <c r="D757" s="85" t="s">
        <v>2259</v>
      </c>
      <c r="E757" s="74">
        <v>49.35</v>
      </c>
      <c r="F757" s="70">
        <v>51.81</v>
      </c>
      <c r="G757" s="59">
        <v>50.33</v>
      </c>
      <c r="H757" s="61">
        <f t="shared" si="55"/>
        <v>50.49666666666667</v>
      </c>
      <c r="I757" s="61">
        <f t="shared" si="56"/>
        <v>1.2384398787722135</v>
      </c>
      <c r="J757" s="61">
        <f t="shared" si="57"/>
        <v>2.4525180779699256</v>
      </c>
      <c r="K757" s="61">
        <f t="shared" si="58"/>
        <v>50.49666666666667</v>
      </c>
    </row>
    <row r="758" spans="1:11" ht="25.5" x14ac:dyDescent="0.25">
      <c r="A758" s="57">
        <f t="shared" si="59"/>
        <v>753</v>
      </c>
      <c r="B758" s="84" t="s">
        <v>35497</v>
      </c>
      <c r="C758" s="85" t="s">
        <v>35498</v>
      </c>
      <c r="D758" s="85" t="s">
        <v>2259</v>
      </c>
      <c r="E758" s="74">
        <v>232.05</v>
      </c>
      <c r="F758" s="70">
        <v>241.87</v>
      </c>
      <c r="G758" s="59">
        <v>237.22</v>
      </c>
      <c r="H758" s="61">
        <f t="shared" si="55"/>
        <v>237.04666666666665</v>
      </c>
      <c r="I758" s="61">
        <f t="shared" si="56"/>
        <v>4.9122941008589152</v>
      </c>
      <c r="J758" s="61">
        <f t="shared" si="57"/>
        <v>2.0722898870231945</v>
      </c>
      <c r="K758" s="61">
        <f t="shared" si="58"/>
        <v>237.04666666666665</v>
      </c>
    </row>
    <row r="759" spans="1:11" ht="38.25" x14ac:dyDescent="0.25">
      <c r="A759" s="57">
        <f t="shared" si="59"/>
        <v>754</v>
      </c>
      <c r="B759" s="84" t="s">
        <v>35499</v>
      </c>
      <c r="C759" s="85" t="s">
        <v>35500</v>
      </c>
      <c r="D759" s="85" t="s">
        <v>2259</v>
      </c>
      <c r="E759" s="74">
        <v>285.60000000000002</v>
      </c>
      <c r="F759" s="70">
        <v>297.91000000000003</v>
      </c>
      <c r="G759" s="59">
        <v>292.2</v>
      </c>
      <c r="H759" s="61">
        <f t="shared" si="55"/>
        <v>291.90333333333336</v>
      </c>
      <c r="I759" s="61">
        <f t="shared" si="56"/>
        <v>6.160359837974835</v>
      </c>
      <c r="J759" s="61">
        <f t="shared" si="57"/>
        <v>2.1104109252977019</v>
      </c>
      <c r="K759" s="61">
        <f t="shared" si="58"/>
        <v>291.90333333333336</v>
      </c>
    </row>
    <row r="760" spans="1:11" ht="25.5" x14ac:dyDescent="0.25">
      <c r="A760" s="57">
        <f t="shared" si="59"/>
        <v>755</v>
      </c>
      <c r="B760" s="84" t="s">
        <v>35501</v>
      </c>
      <c r="C760" s="85" t="s">
        <v>35502</v>
      </c>
      <c r="D760" s="85" t="s">
        <v>2259</v>
      </c>
      <c r="E760" s="74">
        <v>274.05</v>
      </c>
      <c r="F760" s="70">
        <v>284.95999999999998</v>
      </c>
      <c r="G760" s="59">
        <v>279.48</v>
      </c>
      <c r="H760" s="61">
        <f t="shared" si="55"/>
        <v>279.49666666666667</v>
      </c>
      <c r="I760" s="61">
        <f t="shared" si="56"/>
        <v>5.4550190955974811</v>
      </c>
      <c r="J760" s="61">
        <f t="shared" si="57"/>
        <v>1.9517295718246426</v>
      </c>
      <c r="K760" s="61">
        <f t="shared" si="58"/>
        <v>279.49666666666667</v>
      </c>
    </row>
    <row r="761" spans="1:11" ht="25.5" x14ac:dyDescent="0.25">
      <c r="A761" s="57">
        <f t="shared" si="59"/>
        <v>756</v>
      </c>
      <c r="B761" s="84" t="s">
        <v>35503</v>
      </c>
      <c r="C761" s="85" t="s">
        <v>35504</v>
      </c>
      <c r="D761" s="85" t="s">
        <v>2259</v>
      </c>
      <c r="E761" s="74">
        <v>435.75</v>
      </c>
      <c r="F761" s="70">
        <v>453.62</v>
      </c>
      <c r="G761" s="59">
        <v>444.9</v>
      </c>
      <c r="H761" s="61">
        <f t="shared" si="55"/>
        <v>444.75666666666666</v>
      </c>
      <c r="I761" s="61">
        <f t="shared" si="56"/>
        <v>8.9358622042494247</v>
      </c>
      <c r="J761" s="61">
        <f t="shared" si="57"/>
        <v>2.0091575627682761</v>
      </c>
      <c r="K761" s="61">
        <f t="shared" si="58"/>
        <v>444.75666666666666</v>
      </c>
    </row>
    <row r="762" spans="1:11" ht="25.5" x14ac:dyDescent="0.25">
      <c r="A762" s="57">
        <f t="shared" si="59"/>
        <v>757</v>
      </c>
      <c r="B762" s="84" t="s">
        <v>35505</v>
      </c>
      <c r="C762" s="85" t="s">
        <v>35506</v>
      </c>
      <c r="D762" s="85" t="s">
        <v>2259</v>
      </c>
      <c r="E762" s="74">
        <v>10.5</v>
      </c>
      <c r="F762" s="70">
        <v>11.02</v>
      </c>
      <c r="G762" s="59">
        <v>10.71</v>
      </c>
      <c r="H762" s="61">
        <f t="shared" si="55"/>
        <v>10.743333333333334</v>
      </c>
      <c r="I762" s="61">
        <f t="shared" si="56"/>
        <v>0.26159765544311209</v>
      </c>
      <c r="J762" s="61">
        <f t="shared" si="57"/>
        <v>2.4349766252849401</v>
      </c>
      <c r="K762" s="61">
        <f t="shared" si="58"/>
        <v>10.743333333333334</v>
      </c>
    </row>
    <row r="763" spans="1:11" ht="25.5" x14ac:dyDescent="0.25">
      <c r="A763" s="57">
        <f t="shared" si="59"/>
        <v>758</v>
      </c>
      <c r="B763" s="84" t="s">
        <v>35507</v>
      </c>
      <c r="C763" s="85" t="s">
        <v>35508</v>
      </c>
      <c r="D763" s="85" t="s">
        <v>2259</v>
      </c>
      <c r="E763" s="74">
        <v>565.95000000000005</v>
      </c>
      <c r="F763" s="70">
        <v>589.89</v>
      </c>
      <c r="G763" s="59">
        <v>578.57000000000005</v>
      </c>
      <c r="H763" s="61">
        <f t="shared" si="55"/>
        <v>578.13666666666677</v>
      </c>
      <c r="I763" s="61">
        <f t="shared" si="56"/>
        <v>11.975881317603839</v>
      </c>
      <c r="J763" s="61">
        <f t="shared" si="57"/>
        <v>2.0714619930011655</v>
      </c>
      <c r="K763" s="61">
        <f t="shared" si="58"/>
        <v>578.13666666666677</v>
      </c>
    </row>
    <row r="764" spans="1:11" ht="25.5" x14ac:dyDescent="0.25">
      <c r="A764" s="57">
        <f t="shared" si="59"/>
        <v>759</v>
      </c>
      <c r="B764" s="84" t="s">
        <v>35509</v>
      </c>
      <c r="C764" s="85" t="s">
        <v>35510</v>
      </c>
      <c r="D764" s="85" t="s">
        <v>2259</v>
      </c>
      <c r="E764" s="74">
        <v>88.2</v>
      </c>
      <c r="F764" s="70">
        <v>92</v>
      </c>
      <c r="G764" s="59">
        <v>90.24</v>
      </c>
      <c r="H764" s="61">
        <f t="shared" si="55"/>
        <v>90.146666666666661</v>
      </c>
      <c r="I764" s="61">
        <f t="shared" si="56"/>
        <v>1.9017185210575533</v>
      </c>
      <c r="J764" s="61">
        <f t="shared" si="57"/>
        <v>2.1095827404129053</v>
      </c>
      <c r="K764" s="61">
        <f t="shared" si="58"/>
        <v>90.146666666666661</v>
      </c>
    </row>
    <row r="765" spans="1:11" ht="25.5" x14ac:dyDescent="0.25">
      <c r="A765" s="57">
        <f t="shared" si="59"/>
        <v>760</v>
      </c>
      <c r="B765" s="84" t="s">
        <v>35511</v>
      </c>
      <c r="C765" s="85" t="s">
        <v>35512</v>
      </c>
      <c r="D765" s="85" t="s">
        <v>2259</v>
      </c>
      <c r="E765" s="74">
        <v>61.95</v>
      </c>
      <c r="F765" s="70">
        <v>64.42</v>
      </c>
      <c r="G765" s="59">
        <v>63.18</v>
      </c>
      <c r="H765" s="61">
        <f t="shared" si="55"/>
        <v>63.183333333333337</v>
      </c>
      <c r="I765" s="61">
        <f t="shared" si="56"/>
        <v>1.2350033738145545</v>
      </c>
      <c r="J765" s="61">
        <f t="shared" si="57"/>
        <v>1.9546347251087646</v>
      </c>
      <c r="K765" s="61">
        <f t="shared" si="58"/>
        <v>63.183333333333337</v>
      </c>
    </row>
    <row r="766" spans="1:11" ht="25.5" x14ac:dyDescent="0.25">
      <c r="A766" s="57">
        <f t="shared" si="59"/>
        <v>761</v>
      </c>
      <c r="B766" s="84" t="s">
        <v>35513</v>
      </c>
      <c r="C766" s="85" t="s">
        <v>35514</v>
      </c>
      <c r="D766" s="85" t="s">
        <v>2259</v>
      </c>
      <c r="E766" s="74">
        <v>785.4</v>
      </c>
      <c r="F766" s="70">
        <v>817.6</v>
      </c>
      <c r="G766" s="59">
        <v>801.89</v>
      </c>
      <c r="H766" s="61">
        <f t="shared" si="55"/>
        <v>801.63</v>
      </c>
      <c r="I766" s="61">
        <f t="shared" si="56"/>
        <v>16.101574457176564</v>
      </c>
      <c r="J766" s="61">
        <f t="shared" si="57"/>
        <v>2.0086042759348532</v>
      </c>
      <c r="K766" s="61">
        <f t="shared" si="58"/>
        <v>801.63</v>
      </c>
    </row>
    <row r="767" spans="1:11" ht="25.5" x14ac:dyDescent="0.25">
      <c r="A767" s="57">
        <f t="shared" si="59"/>
        <v>762</v>
      </c>
      <c r="B767" s="84" t="s">
        <v>35515</v>
      </c>
      <c r="C767" s="85" t="s">
        <v>35516</v>
      </c>
      <c r="D767" s="85" t="s">
        <v>2259</v>
      </c>
      <c r="E767" s="74">
        <v>93.45</v>
      </c>
      <c r="F767" s="70">
        <v>98.1</v>
      </c>
      <c r="G767" s="59">
        <v>95.3</v>
      </c>
      <c r="H767" s="61">
        <f t="shared" si="55"/>
        <v>95.616666666666674</v>
      </c>
      <c r="I767" s="61">
        <f t="shared" si="56"/>
        <v>2.3411179665564301</v>
      </c>
      <c r="J767" s="61">
        <f t="shared" si="57"/>
        <v>2.4484413106743212</v>
      </c>
      <c r="K767" s="61">
        <f t="shared" si="58"/>
        <v>95.616666666666674</v>
      </c>
    </row>
    <row r="768" spans="1:11" ht="25.5" x14ac:dyDescent="0.25">
      <c r="A768" s="57">
        <f t="shared" si="59"/>
        <v>763</v>
      </c>
      <c r="B768" s="84" t="s">
        <v>35517</v>
      </c>
      <c r="C768" s="85" t="s">
        <v>35518</v>
      </c>
      <c r="D768" s="85" t="s">
        <v>2259</v>
      </c>
      <c r="E768" s="74">
        <v>191.1</v>
      </c>
      <c r="F768" s="70">
        <v>199.18</v>
      </c>
      <c r="G768" s="59">
        <v>195.36</v>
      </c>
      <c r="H768" s="61">
        <f t="shared" si="55"/>
        <v>195.21333333333334</v>
      </c>
      <c r="I768" s="61">
        <f t="shared" si="56"/>
        <v>4.0419962064966599</v>
      </c>
      <c r="J768" s="61">
        <f t="shared" si="57"/>
        <v>2.0705533466788437</v>
      </c>
      <c r="K768" s="61">
        <f t="shared" si="58"/>
        <v>195.21333333333334</v>
      </c>
    </row>
    <row r="769" spans="1:11" ht="25.5" x14ac:dyDescent="0.25">
      <c r="A769" s="57">
        <f t="shared" si="59"/>
        <v>764</v>
      </c>
      <c r="B769" s="84" t="s">
        <v>35519</v>
      </c>
      <c r="C769" s="85" t="s">
        <v>35520</v>
      </c>
      <c r="D769" s="85" t="s">
        <v>2259</v>
      </c>
      <c r="E769" s="74">
        <v>320.25</v>
      </c>
      <c r="F769" s="70">
        <v>334.05</v>
      </c>
      <c r="G769" s="59">
        <v>327.64999999999998</v>
      </c>
      <c r="H769" s="61">
        <f t="shared" si="55"/>
        <v>327.31666666666666</v>
      </c>
      <c r="I769" s="61">
        <f t="shared" si="56"/>
        <v>6.9060360072427507</v>
      </c>
      <c r="J769" s="61">
        <f t="shared" si="57"/>
        <v>2.1098943960210041</v>
      </c>
      <c r="K769" s="61">
        <f t="shared" si="58"/>
        <v>327.31666666666666</v>
      </c>
    </row>
    <row r="770" spans="1:11" ht="25.5" x14ac:dyDescent="0.25">
      <c r="A770" s="57">
        <f t="shared" si="59"/>
        <v>765</v>
      </c>
      <c r="B770" s="84" t="s">
        <v>35521</v>
      </c>
      <c r="C770" s="85" t="s">
        <v>35522</v>
      </c>
      <c r="D770" s="85" t="s">
        <v>2259</v>
      </c>
      <c r="E770" s="74">
        <v>488.25</v>
      </c>
      <c r="F770" s="70">
        <v>507.68</v>
      </c>
      <c r="G770" s="59">
        <v>497.92</v>
      </c>
      <c r="H770" s="61">
        <f t="shared" si="55"/>
        <v>497.95000000000005</v>
      </c>
      <c r="I770" s="61">
        <f t="shared" si="56"/>
        <v>9.7150347400305304</v>
      </c>
      <c r="J770" s="61">
        <f t="shared" si="57"/>
        <v>1.9510060729050163</v>
      </c>
      <c r="K770" s="61">
        <f t="shared" si="58"/>
        <v>497.95000000000005</v>
      </c>
    </row>
    <row r="771" spans="1:11" ht="25.5" x14ac:dyDescent="0.25">
      <c r="A771" s="57">
        <f t="shared" si="59"/>
        <v>766</v>
      </c>
      <c r="B771" s="84" t="s">
        <v>35523</v>
      </c>
      <c r="C771" s="85" t="s">
        <v>35524</v>
      </c>
      <c r="D771" s="85" t="s">
        <v>2259</v>
      </c>
      <c r="E771" s="74">
        <v>829.5</v>
      </c>
      <c r="F771" s="70">
        <v>863.51</v>
      </c>
      <c r="G771" s="59">
        <v>846.92</v>
      </c>
      <c r="H771" s="61">
        <f t="shared" si="55"/>
        <v>846.64333333333332</v>
      </c>
      <c r="I771" s="61">
        <f t="shared" si="56"/>
        <v>17.006687900156606</v>
      </c>
      <c r="J771" s="61">
        <f t="shared" si="57"/>
        <v>2.0087192836208012</v>
      </c>
      <c r="K771" s="61">
        <f t="shared" si="58"/>
        <v>846.64333333333332</v>
      </c>
    </row>
    <row r="772" spans="1:11" ht="25.5" x14ac:dyDescent="0.25">
      <c r="A772" s="57">
        <f t="shared" si="59"/>
        <v>767</v>
      </c>
      <c r="B772" s="84" t="s">
        <v>35525</v>
      </c>
      <c r="C772" s="85" t="s">
        <v>35526</v>
      </c>
      <c r="D772" s="85" t="s">
        <v>2259</v>
      </c>
      <c r="E772" s="74">
        <v>376.95</v>
      </c>
      <c r="F772" s="70">
        <v>395.72</v>
      </c>
      <c r="G772" s="59">
        <v>384.41</v>
      </c>
      <c r="H772" s="61">
        <f t="shared" si="55"/>
        <v>385.69333333333338</v>
      </c>
      <c r="I772" s="61">
        <f t="shared" si="56"/>
        <v>9.4505784655402802</v>
      </c>
      <c r="J772" s="61">
        <f t="shared" si="57"/>
        <v>2.4502830743441106</v>
      </c>
      <c r="K772" s="61">
        <f t="shared" si="58"/>
        <v>385.69333333333338</v>
      </c>
    </row>
    <row r="773" spans="1:11" ht="25.5" x14ac:dyDescent="0.25">
      <c r="A773" s="57">
        <f t="shared" si="59"/>
        <v>768</v>
      </c>
      <c r="B773" s="84" t="s">
        <v>35527</v>
      </c>
      <c r="C773" s="85" t="s">
        <v>35528</v>
      </c>
      <c r="D773" s="85" t="s">
        <v>2259</v>
      </c>
      <c r="E773" s="74">
        <v>249.9</v>
      </c>
      <c r="F773" s="70">
        <v>260.47000000000003</v>
      </c>
      <c r="G773" s="59">
        <v>255.47</v>
      </c>
      <c r="H773" s="61">
        <f t="shared" si="55"/>
        <v>255.28</v>
      </c>
      <c r="I773" s="61">
        <f t="shared" si="56"/>
        <v>5.2875608743540825</v>
      </c>
      <c r="J773" s="61">
        <f t="shared" si="57"/>
        <v>2.0712789385592614</v>
      </c>
      <c r="K773" s="61">
        <f t="shared" si="58"/>
        <v>255.28</v>
      </c>
    </row>
    <row r="774" spans="1:11" ht="25.5" x14ac:dyDescent="0.25">
      <c r="A774" s="57">
        <f t="shared" si="59"/>
        <v>769</v>
      </c>
      <c r="B774" s="84" t="s">
        <v>35529</v>
      </c>
      <c r="C774" s="85" t="s">
        <v>35530</v>
      </c>
      <c r="D774" s="85" t="s">
        <v>2259</v>
      </c>
      <c r="E774" s="74">
        <v>342.3</v>
      </c>
      <c r="F774" s="70">
        <v>357.05</v>
      </c>
      <c r="G774" s="59">
        <v>350.21</v>
      </c>
      <c r="H774" s="61">
        <f t="shared" si="55"/>
        <v>349.8533333333333</v>
      </c>
      <c r="I774" s="61">
        <f t="shared" si="56"/>
        <v>7.381465527477137</v>
      </c>
      <c r="J774" s="61">
        <f t="shared" si="57"/>
        <v>2.1098742885048414</v>
      </c>
      <c r="K774" s="61">
        <f t="shared" si="58"/>
        <v>349.8533333333333</v>
      </c>
    </row>
    <row r="775" spans="1:11" ht="38.25" x14ac:dyDescent="0.25">
      <c r="A775" s="57">
        <f t="shared" si="59"/>
        <v>770</v>
      </c>
      <c r="B775" s="84" t="s">
        <v>35531</v>
      </c>
      <c r="C775" s="85" t="s">
        <v>35532</v>
      </c>
      <c r="D775" s="85" t="s">
        <v>2259</v>
      </c>
      <c r="E775" s="74">
        <v>130.19999999999999</v>
      </c>
      <c r="F775" s="70">
        <v>135.38</v>
      </c>
      <c r="G775" s="59">
        <v>132.78</v>
      </c>
      <c r="H775" s="61">
        <f t="shared" ref="H775:H838" si="60">AVERAGE(E775:G775)</f>
        <v>132.78666666666666</v>
      </c>
      <c r="I775" s="61">
        <f t="shared" ref="I775:I838" si="61">SQRT(((SUM((POWER(G775-H775,2)),(POWER(F775-H775,2)),(POWER(E775-H775,2)))/(COLUMNS(E775:G775)-1))))</f>
        <v>2.5900064349984446</v>
      </c>
      <c r="J775" s="61">
        <f t="shared" ref="J775:J838" si="62">I775/H775*100</f>
        <v>1.9505018839731234</v>
      </c>
      <c r="K775" s="61">
        <f t="shared" ref="K775:K838" si="63">H775</f>
        <v>132.78666666666666</v>
      </c>
    </row>
    <row r="776" spans="1:11" ht="25.5" x14ac:dyDescent="0.25">
      <c r="A776" s="57">
        <f t="shared" ref="A776:A839" si="64">A775+1</f>
        <v>771</v>
      </c>
      <c r="B776" s="84" t="s">
        <v>35533</v>
      </c>
      <c r="C776" s="85" t="s">
        <v>35534</v>
      </c>
      <c r="D776" s="85" t="s">
        <v>2259</v>
      </c>
      <c r="E776" s="74">
        <v>30.45</v>
      </c>
      <c r="F776" s="70">
        <v>31.7</v>
      </c>
      <c r="G776" s="59">
        <v>31.09</v>
      </c>
      <c r="H776" s="61">
        <f t="shared" si="60"/>
        <v>31.08</v>
      </c>
      <c r="I776" s="61">
        <f t="shared" si="61"/>
        <v>0.62505999712027649</v>
      </c>
      <c r="J776" s="61">
        <f t="shared" si="62"/>
        <v>2.0111325518670413</v>
      </c>
      <c r="K776" s="61">
        <f t="shared" si="63"/>
        <v>31.08</v>
      </c>
    </row>
    <row r="777" spans="1:11" ht="25.5" x14ac:dyDescent="0.25">
      <c r="A777" s="57">
        <f t="shared" si="64"/>
        <v>772</v>
      </c>
      <c r="B777" s="84" t="s">
        <v>35535</v>
      </c>
      <c r="C777" s="85" t="s">
        <v>35536</v>
      </c>
      <c r="D777" s="85" t="s">
        <v>2259</v>
      </c>
      <c r="E777" s="74">
        <v>345.45</v>
      </c>
      <c r="F777" s="70">
        <v>362.65</v>
      </c>
      <c r="G777" s="59">
        <v>352.29</v>
      </c>
      <c r="H777" s="61">
        <f t="shared" si="60"/>
        <v>353.46333333333331</v>
      </c>
      <c r="I777" s="61">
        <f t="shared" si="61"/>
        <v>8.6598229389135426</v>
      </c>
      <c r="J777" s="61">
        <f t="shared" si="62"/>
        <v>2.4499918724941416</v>
      </c>
      <c r="K777" s="61">
        <f t="shared" si="63"/>
        <v>353.46333333333331</v>
      </c>
    </row>
    <row r="778" spans="1:11" ht="25.5" x14ac:dyDescent="0.25">
      <c r="A778" s="57">
        <f t="shared" si="64"/>
        <v>773</v>
      </c>
      <c r="B778" s="84" t="s">
        <v>35537</v>
      </c>
      <c r="C778" s="85" t="s">
        <v>35538</v>
      </c>
      <c r="D778" s="85" t="s">
        <v>2259</v>
      </c>
      <c r="E778" s="74">
        <v>941.85</v>
      </c>
      <c r="F778" s="70">
        <v>981.69</v>
      </c>
      <c r="G778" s="59">
        <v>962.85</v>
      </c>
      <c r="H778" s="61">
        <f t="shared" si="60"/>
        <v>962.13</v>
      </c>
      <c r="I778" s="61">
        <f t="shared" si="61"/>
        <v>19.929756646783236</v>
      </c>
      <c r="J778" s="61">
        <f t="shared" si="62"/>
        <v>2.0714203534640054</v>
      </c>
      <c r="K778" s="61">
        <f t="shared" si="63"/>
        <v>962.13</v>
      </c>
    </row>
    <row r="779" spans="1:11" ht="38.25" x14ac:dyDescent="0.25">
      <c r="A779" s="57">
        <f t="shared" si="64"/>
        <v>774</v>
      </c>
      <c r="B779" s="84" t="s">
        <v>35539</v>
      </c>
      <c r="C779" s="85" t="s">
        <v>35540</v>
      </c>
      <c r="D779" s="85" t="s">
        <v>2259</v>
      </c>
      <c r="E779" s="74">
        <v>14019.6</v>
      </c>
      <c r="F779" s="70">
        <v>14623.84</v>
      </c>
      <c r="G779" s="59">
        <v>14343.45</v>
      </c>
      <c r="H779" s="61">
        <f t="shared" si="60"/>
        <v>14328.963333333333</v>
      </c>
      <c r="I779" s="61">
        <f t="shared" si="61"/>
        <v>302.38037640252594</v>
      </c>
      <c r="J779" s="61">
        <f t="shared" si="62"/>
        <v>2.1102739212061579</v>
      </c>
      <c r="K779" s="61">
        <f t="shared" si="63"/>
        <v>14328.963333333333</v>
      </c>
    </row>
    <row r="780" spans="1:11" ht="25.5" x14ac:dyDescent="0.25">
      <c r="A780" s="57">
        <f t="shared" si="64"/>
        <v>775</v>
      </c>
      <c r="B780" s="84" t="s">
        <v>35541</v>
      </c>
      <c r="C780" s="85" t="s">
        <v>35542</v>
      </c>
      <c r="D780" s="85" t="s">
        <v>2259</v>
      </c>
      <c r="E780" s="74">
        <v>9577.0499999999993</v>
      </c>
      <c r="F780" s="70">
        <v>9958.2199999999993</v>
      </c>
      <c r="G780" s="59">
        <v>9766.68</v>
      </c>
      <c r="H780" s="61">
        <f t="shared" si="60"/>
        <v>9767.3166666666657</v>
      </c>
      <c r="I780" s="61">
        <f t="shared" si="61"/>
        <v>190.58579756459648</v>
      </c>
      <c r="J780" s="61">
        <f t="shared" si="62"/>
        <v>1.9512605566994328</v>
      </c>
      <c r="K780" s="61">
        <f t="shared" si="63"/>
        <v>9767.3166666666657</v>
      </c>
    </row>
    <row r="781" spans="1:11" ht="25.5" x14ac:dyDescent="0.25">
      <c r="A781" s="57">
        <f t="shared" si="64"/>
        <v>776</v>
      </c>
      <c r="B781" s="84" t="s">
        <v>35543</v>
      </c>
      <c r="C781" s="85" t="s">
        <v>35544</v>
      </c>
      <c r="D781" s="85" t="s">
        <v>2259</v>
      </c>
      <c r="E781" s="74">
        <v>9232.65</v>
      </c>
      <c r="F781" s="70">
        <v>9611.19</v>
      </c>
      <c r="G781" s="59">
        <v>9426.5400000000009</v>
      </c>
      <c r="H781" s="61">
        <f t="shared" si="60"/>
        <v>9423.4600000000009</v>
      </c>
      <c r="I781" s="61">
        <f t="shared" si="61"/>
        <v>189.28879443855141</v>
      </c>
      <c r="J781" s="61">
        <f t="shared" si="62"/>
        <v>2.0086973833236561</v>
      </c>
      <c r="K781" s="61">
        <f t="shared" si="63"/>
        <v>9423.4600000000009</v>
      </c>
    </row>
    <row r="782" spans="1:11" ht="25.5" x14ac:dyDescent="0.25">
      <c r="A782" s="57">
        <f t="shared" si="64"/>
        <v>777</v>
      </c>
      <c r="B782" s="84" t="s">
        <v>35545</v>
      </c>
      <c r="C782" s="85" t="s">
        <v>35546</v>
      </c>
      <c r="D782" s="85" t="s">
        <v>2259</v>
      </c>
      <c r="E782" s="74">
        <v>12088.65</v>
      </c>
      <c r="F782" s="70">
        <v>12690.66</v>
      </c>
      <c r="G782" s="59">
        <v>12328.01</v>
      </c>
      <c r="H782" s="61">
        <f t="shared" si="60"/>
        <v>12369.106666666667</v>
      </c>
      <c r="I782" s="61">
        <f t="shared" si="61"/>
        <v>303.10181793142277</v>
      </c>
      <c r="J782" s="61">
        <f t="shared" si="62"/>
        <v>2.4504746066120333</v>
      </c>
      <c r="K782" s="61">
        <f t="shared" si="63"/>
        <v>12369.106666666667</v>
      </c>
    </row>
    <row r="783" spans="1:11" ht="25.5" x14ac:dyDescent="0.25">
      <c r="A783" s="57">
        <f t="shared" si="64"/>
        <v>778</v>
      </c>
      <c r="B783" s="84" t="s">
        <v>35547</v>
      </c>
      <c r="C783" s="85" t="s">
        <v>35548</v>
      </c>
      <c r="D783" s="85" t="s">
        <v>2259</v>
      </c>
      <c r="E783" s="74">
        <v>16718.099999999999</v>
      </c>
      <c r="F783" s="70">
        <v>17425.28</v>
      </c>
      <c r="G783" s="59">
        <v>17090.91</v>
      </c>
      <c r="H783" s="61">
        <f t="shared" si="60"/>
        <v>17078.096666666665</v>
      </c>
      <c r="I783" s="61">
        <f t="shared" si="61"/>
        <v>353.7640799082539</v>
      </c>
      <c r="J783" s="61">
        <f t="shared" si="62"/>
        <v>2.0714491012264675</v>
      </c>
      <c r="K783" s="61">
        <f t="shared" si="63"/>
        <v>17078.096666666665</v>
      </c>
    </row>
    <row r="784" spans="1:11" ht="25.5" x14ac:dyDescent="0.25">
      <c r="A784" s="57">
        <f t="shared" si="64"/>
        <v>779</v>
      </c>
      <c r="B784" s="84" t="s">
        <v>35549</v>
      </c>
      <c r="C784" s="85" t="s">
        <v>35550</v>
      </c>
      <c r="D784" s="85" t="s">
        <v>2259</v>
      </c>
      <c r="E784" s="74">
        <v>22809.15</v>
      </c>
      <c r="F784" s="70">
        <v>23792.22</v>
      </c>
      <c r="G784" s="59">
        <v>23336.04</v>
      </c>
      <c r="H784" s="61">
        <f t="shared" si="60"/>
        <v>23312.47</v>
      </c>
      <c r="I784" s="61">
        <f t="shared" si="61"/>
        <v>491.95865161616967</v>
      </c>
      <c r="J784" s="61">
        <f t="shared" si="62"/>
        <v>2.1102811139967996</v>
      </c>
      <c r="K784" s="61">
        <f t="shared" si="63"/>
        <v>23312.47</v>
      </c>
    </row>
    <row r="785" spans="1:11" ht="25.5" x14ac:dyDescent="0.25">
      <c r="A785" s="57">
        <f t="shared" si="64"/>
        <v>780</v>
      </c>
      <c r="B785" s="84" t="s">
        <v>35551</v>
      </c>
      <c r="C785" s="85" t="s">
        <v>35552</v>
      </c>
      <c r="D785" s="85" t="s">
        <v>2259</v>
      </c>
      <c r="E785" s="74">
        <v>24243.45</v>
      </c>
      <c r="F785" s="70">
        <v>25208.34</v>
      </c>
      <c r="G785" s="59">
        <v>24723.47</v>
      </c>
      <c r="H785" s="61">
        <f t="shared" si="60"/>
        <v>24725.08666666667</v>
      </c>
      <c r="I785" s="61">
        <f t="shared" si="61"/>
        <v>482.44703153126881</v>
      </c>
      <c r="J785" s="61">
        <f t="shared" si="62"/>
        <v>1.9512450574407239</v>
      </c>
      <c r="K785" s="61">
        <f t="shared" si="63"/>
        <v>24725.08666666667</v>
      </c>
    </row>
    <row r="786" spans="1:11" ht="25.5" x14ac:dyDescent="0.25">
      <c r="A786" s="57">
        <f t="shared" si="64"/>
        <v>781</v>
      </c>
      <c r="B786" s="84" t="s">
        <v>35553</v>
      </c>
      <c r="C786" s="85" t="s">
        <v>35554</v>
      </c>
      <c r="D786" s="85" t="s">
        <v>2259</v>
      </c>
      <c r="E786" s="74">
        <v>26950.35</v>
      </c>
      <c r="F786" s="70">
        <v>28055.31</v>
      </c>
      <c r="G786" s="59">
        <v>27516.31</v>
      </c>
      <c r="H786" s="61">
        <f t="shared" si="60"/>
        <v>27507.323333333334</v>
      </c>
      <c r="I786" s="61">
        <f t="shared" si="61"/>
        <v>552.53481386545673</v>
      </c>
      <c r="J786" s="61">
        <f t="shared" si="62"/>
        <v>2.0086825867055405</v>
      </c>
      <c r="K786" s="61">
        <f t="shared" si="63"/>
        <v>27507.323333333334</v>
      </c>
    </row>
    <row r="787" spans="1:11" ht="25.5" x14ac:dyDescent="0.25">
      <c r="A787" s="57">
        <f t="shared" si="64"/>
        <v>782</v>
      </c>
      <c r="B787" s="84" t="s">
        <v>35555</v>
      </c>
      <c r="C787" s="85" t="s">
        <v>35556</v>
      </c>
      <c r="D787" s="85" t="s">
        <v>2259</v>
      </c>
      <c r="E787" s="74">
        <v>26408.55</v>
      </c>
      <c r="F787" s="70">
        <v>27723.7</v>
      </c>
      <c r="G787" s="59">
        <v>26931.439999999999</v>
      </c>
      <c r="H787" s="61">
        <f t="shared" si="60"/>
        <v>27021.23</v>
      </c>
      <c r="I787" s="61">
        <f t="shared" si="61"/>
        <v>662.15675160795661</v>
      </c>
      <c r="J787" s="61">
        <f t="shared" si="62"/>
        <v>2.4505055898934156</v>
      </c>
      <c r="K787" s="61">
        <f t="shared" si="63"/>
        <v>27021.23</v>
      </c>
    </row>
    <row r="788" spans="1:11" ht="25.5" x14ac:dyDescent="0.25">
      <c r="A788" s="57">
        <f t="shared" si="64"/>
        <v>783</v>
      </c>
      <c r="B788" s="84" t="s">
        <v>35557</v>
      </c>
      <c r="C788" s="85" t="s">
        <v>35558</v>
      </c>
      <c r="D788" s="85" t="s">
        <v>2259</v>
      </c>
      <c r="E788" s="74">
        <v>8832.6</v>
      </c>
      <c r="F788" s="70">
        <v>9206.2199999999993</v>
      </c>
      <c r="G788" s="59">
        <v>9029.57</v>
      </c>
      <c r="H788" s="61">
        <f t="shared" si="60"/>
        <v>9022.7966666666671</v>
      </c>
      <c r="I788" s="61">
        <f t="shared" si="61"/>
        <v>186.90207230882473</v>
      </c>
      <c r="J788" s="61">
        <f t="shared" si="62"/>
        <v>2.0714428044167907</v>
      </c>
      <c r="K788" s="61">
        <f t="shared" si="63"/>
        <v>9022.7966666666671</v>
      </c>
    </row>
    <row r="789" spans="1:11" ht="25.5" x14ac:dyDescent="0.25">
      <c r="A789" s="57">
        <f t="shared" si="64"/>
        <v>784</v>
      </c>
      <c r="B789" s="84" t="s">
        <v>35559</v>
      </c>
      <c r="C789" s="85" t="s">
        <v>35560</v>
      </c>
      <c r="D789" s="85" t="s">
        <v>2259</v>
      </c>
      <c r="E789" s="74">
        <v>10492.65</v>
      </c>
      <c r="F789" s="70">
        <v>10944.88</v>
      </c>
      <c r="G789" s="59">
        <v>10735.03</v>
      </c>
      <c r="H789" s="61">
        <f t="shared" si="60"/>
        <v>10724.186666666666</v>
      </c>
      <c r="I789" s="61">
        <f t="shared" si="61"/>
        <v>226.30991280395398</v>
      </c>
      <c r="J789" s="61">
        <f t="shared" si="62"/>
        <v>2.1102757704449444</v>
      </c>
      <c r="K789" s="61">
        <f t="shared" si="63"/>
        <v>10724.186666666666</v>
      </c>
    </row>
    <row r="790" spans="1:11" ht="25.5" x14ac:dyDescent="0.25">
      <c r="A790" s="57">
        <f t="shared" si="64"/>
        <v>785</v>
      </c>
      <c r="B790" s="84" t="s">
        <v>35561</v>
      </c>
      <c r="C790" s="85" t="s">
        <v>35562</v>
      </c>
      <c r="D790" s="85" t="s">
        <v>2259</v>
      </c>
      <c r="E790" s="74">
        <v>25281.9</v>
      </c>
      <c r="F790" s="70">
        <v>26288.12</v>
      </c>
      <c r="G790" s="59">
        <v>25782.48</v>
      </c>
      <c r="H790" s="61">
        <f t="shared" si="60"/>
        <v>25784.166666666668</v>
      </c>
      <c r="I790" s="61">
        <f t="shared" si="61"/>
        <v>503.1121204397009</v>
      </c>
      <c r="J790" s="61">
        <f t="shared" si="62"/>
        <v>1.9512444475861837</v>
      </c>
      <c r="K790" s="61">
        <f t="shared" si="63"/>
        <v>25784.166666666668</v>
      </c>
    </row>
    <row r="791" spans="1:11" ht="25.5" x14ac:dyDescent="0.25">
      <c r="A791" s="57">
        <f t="shared" si="64"/>
        <v>786</v>
      </c>
      <c r="B791" s="84" t="s">
        <v>35563</v>
      </c>
      <c r="C791" s="85" t="s">
        <v>35564</v>
      </c>
      <c r="D791" s="85" t="s">
        <v>2259</v>
      </c>
      <c r="E791" s="74">
        <v>8645.7000000000007</v>
      </c>
      <c r="F791" s="70">
        <v>9000.17</v>
      </c>
      <c r="G791" s="59">
        <v>8827.26</v>
      </c>
      <c r="H791" s="61">
        <f t="shared" si="60"/>
        <v>8824.3766666666688</v>
      </c>
      <c r="I791" s="61">
        <f t="shared" si="61"/>
        <v>177.25258935579254</v>
      </c>
      <c r="J791" s="61">
        <f t="shared" si="62"/>
        <v>2.0086698024275087</v>
      </c>
      <c r="K791" s="61">
        <f t="shared" si="63"/>
        <v>8824.3766666666688</v>
      </c>
    </row>
    <row r="792" spans="1:11" ht="25.5" x14ac:dyDescent="0.25">
      <c r="A792" s="57">
        <f t="shared" si="64"/>
        <v>787</v>
      </c>
      <c r="B792" s="84" t="s">
        <v>35565</v>
      </c>
      <c r="C792" s="85" t="s">
        <v>35566</v>
      </c>
      <c r="D792" s="85" t="s">
        <v>2259</v>
      </c>
      <c r="E792" s="74">
        <v>9126.6</v>
      </c>
      <c r="F792" s="70">
        <v>9581.1</v>
      </c>
      <c r="G792" s="59">
        <v>9307.31</v>
      </c>
      <c r="H792" s="61">
        <f t="shared" si="60"/>
        <v>9338.336666666668</v>
      </c>
      <c r="I792" s="61">
        <f t="shared" si="61"/>
        <v>228.83302435036197</v>
      </c>
      <c r="J792" s="61">
        <f t="shared" si="62"/>
        <v>2.4504687774556775</v>
      </c>
      <c r="K792" s="61">
        <f t="shared" si="63"/>
        <v>9338.336666666668</v>
      </c>
    </row>
    <row r="793" spans="1:11" ht="25.5" x14ac:dyDescent="0.25">
      <c r="A793" s="57">
        <f t="shared" si="64"/>
        <v>788</v>
      </c>
      <c r="B793" s="84" t="s">
        <v>35567</v>
      </c>
      <c r="C793" s="85" t="s">
        <v>35568</v>
      </c>
      <c r="D793" s="85" t="s">
        <v>2259</v>
      </c>
      <c r="E793" s="74">
        <v>7655.55</v>
      </c>
      <c r="F793" s="70">
        <v>7979.38</v>
      </c>
      <c r="G793" s="59">
        <v>7826.27</v>
      </c>
      <c r="H793" s="61">
        <f t="shared" si="60"/>
        <v>7820.4000000000005</v>
      </c>
      <c r="I793" s="61">
        <f t="shared" si="61"/>
        <v>161.99478355798988</v>
      </c>
      <c r="J793" s="61">
        <f t="shared" si="62"/>
        <v>2.0714385908392137</v>
      </c>
      <c r="K793" s="61">
        <f t="shared" si="63"/>
        <v>7820.4000000000005</v>
      </c>
    </row>
    <row r="794" spans="1:11" ht="25.5" x14ac:dyDescent="0.25">
      <c r="A794" s="57">
        <f t="shared" si="64"/>
        <v>789</v>
      </c>
      <c r="B794" s="84" t="s">
        <v>35569</v>
      </c>
      <c r="C794" s="85" t="s">
        <v>35570</v>
      </c>
      <c r="D794" s="85" t="s">
        <v>2259</v>
      </c>
      <c r="E794" s="74">
        <v>20385.75</v>
      </c>
      <c r="F794" s="70">
        <v>21264.38</v>
      </c>
      <c r="G794" s="59">
        <v>20856.66</v>
      </c>
      <c r="H794" s="61">
        <f t="shared" si="60"/>
        <v>20835.596666666668</v>
      </c>
      <c r="I794" s="61">
        <f t="shared" si="61"/>
        <v>439.69354922870286</v>
      </c>
      <c r="J794" s="61">
        <f t="shared" si="62"/>
        <v>2.1102997733303988</v>
      </c>
      <c r="K794" s="61">
        <f t="shared" si="63"/>
        <v>20835.596666666668</v>
      </c>
    </row>
    <row r="795" spans="1:11" ht="38.25" x14ac:dyDescent="0.25">
      <c r="A795" s="57">
        <f t="shared" si="64"/>
        <v>790</v>
      </c>
      <c r="B795" s="84" t="s">
        <v>35571</v>
      </c>
      <c r="C795" s="85" t="s">
        <v>35572</v>
      </c>
      <c r="D795" s="85" t="s">
        <v>2259</v>
      </c>
      <c r="E795" s="74">
        <v>5425.35</v>
      </c>
      <c r="F795" s="70">
        <v>5641.28</v>
      </c>
      <c r="G795" s="59">
        <v>5532.77</v>
      </c>
      <c r="H795" s="61">
        <f t="shared" si="60"/>
        <v>5533.1333333333341</v>
      </c>
      <c r="I795" s="61">
        <f t="shared" si="61"/>
        <v>107.96545851953422</v>
      </c>
      <c r="J795" s="61">
        <f t="shared" si="62"/>
        <v>1.9512535125281796</v>
      </c>
      <c r="K795" s="61">
        <f t="shared" si="63"/>
        <v>5533.1333333333341</v>
      </c>
    </row>
    <row r="796" spans="1:11" ht="25.5" x14ac:dyDescent="0.25">
      <c r="A796" s="57">
        <f t="shared" si="64"/>
        <v>791</v>
      </c>
      <c r="B796" s="84" t="s">
        <v>35573</v>
      </c>
      <c r="C796" s="85" t="s">
        <v>35574</v>
      </c>
      <c r="D796" s="85" t="s">
        <v>2259</v>
      </c>
      <c r="E796" s="74">
        <v>10496.85</v>
      </c>
      <c r="F796" s="70">
        <v>10927.22</v>
      </c>
      <c r="G796" s="59">
        <v>10717.28</v>
      </c>
      <c r="H796" s="61">
        <f t="shared" si="60"/>
        <v>10713.783333333333</v>
      </c>
      <c r="I796" s="61">
        <f t="shared" si="61"/>
        <v>215.20630621181417</v>
      </c>
      <c r="J796" s="61">
        <f t="shared" si="62"/>
        <v>2.0086863763825806</v>
      </c>
      <c r="K796" s="61">
        <f t="shared" si="63"/>
        <v>10713.783333333333</v>
      </c>
    </row>
    <row r="797" spans="1:11" ht="25.5" x14ac:dyDescent="0.25">
      <c r="A797" s="57">
        <f t="shared" si="64"/>
        <v>792</v>
      </c>
      <c r="B797" s="84" t="s">
        <v>35575</v>
      </c>
      <c r="C797" s="85" t="s">
        <v>35576</v>
      </c>
      <c r="D797" s="85" t="s">
        <v>2259</v>
      </c>
      <c r="E797" s="74">
        <v>4525.5</v>
      </c>
      <c r="F797" s="70">
        <v>4750.87</v>
      </c>
      <c r="G797" s="59">
        <v>4615.1000000000004</v>
      </c>
      <c r="H797" s="61">
        <f t="shared" si="60"/>
        <v>4630.49</v>
      </c>
      <c r="I797" s="61">
        <f t="shared" si="61"/>
        <v>113.47047325185517</v>
      </c>
      <c r="J797" s="61">
        <f t="shared" si="62"/>
        <v>2.4505068200526332</v>
      </c>
      <c r="K797" s="61">
        <f t="shared" si="63"/>
        <v>4630.49</v>
      </c>
    </row>
    <row r="798" spans="1:11" ht="25.5" x14ac:dyDescent="0.25">
      <c r="A798" s="57">
        <f t="shared" si="64"/>
        <v>793</v>
      </c>
      <c r="B798" s="84" t="s">
        <v>35577</v>
      </c>
      <c r="C798" s="85" t="s">
        <v>35578</v>
      </c>
      <c r="D798" s="85" t="s">
        <v>2259</v>
      </c>
      <c r="E798" s="74">
        <v>1501.5</v>
      </c>
      <c r="F798" s="70">
        <v>1565.01</v>
      </c>
      <c r="G798" s="59">
        <v>1534.98</v>
      </c>
      <c r="H798" s="61">
        <f t="shared" si="60"/>
        <v>1533.83</v>
      </c>
      <c r="I798" s="61">
        <f t="shared" si="61"/>
        <v>31.770613780662149</v>
      </c>
      <c r="J798" s="61">
        <f t="shared" si="62"/>
        <v>2.0713256215266456</v>
      </c>
      <c r="K798" s="61">
        <f t="shared" si="63"/>
        <v>1533.83</v>
      </c>
    </row>
    <row r="799" spans="1:11" ht="25.5" x14ac:dyDescent="0.25">
      <c r="A799" s="57">
        <f t="shared" si="64"/>
        <v>794</v>
      </c>
      <c r="B799" s="84" t="s">
        <v>35579</v>
      </c>
      <c r="C799" s="85" t="s">
        <v>35580</v>
      </c>
      <c r="D799" s="85" t="s">
        <v>2259</v>
      </c>
      <c r="E799" s="74">
        <v>1381.8</v>
      </c>
      <c r="F799" s="70">
        <v>1441.36</v>
      </c>
      <c r="G799" s="59">
        <v>1413.72</v>
      </c>
      <c r="H799" s="61">
        <f t="shared" si="60"/>
        <v>1412.2933333333333</v>
      </c>
      <c r="I799" s="61">
        <f t="shared" si="61"/>
        <v>29.805619157020239</v>
      </c>
      <c r="J799" s="61">
        <f t="shared" si="62"/>
        <v>2.110441114005134</v>
      </c>
      <c r="K799" s="61">
        <f t="shared" si="63"/>
        <v>1412.2933333333333</v>
      </c>
    </row>
    <row r="800" spans="1:11" ht="25.5" x14ac:dyDescent="0.25">
      <c r="A800" s="57">
        <f t="shared" si="64"/>
        <v>795</v>
      </c>
      <c r="B800" s="84" t="s">
        <v>35581</v>
      </c>
      <c r="C800" s="85" t="s">
        <v>35582</v>
      </c>
      <c r="D800" s="85" t="s">
        <v>2259</v>
      </c>
      <c r="E800" s="74">
        <v>1349.25</v>
      </c>
      <c r="F800" s="70">
        <v>1402.95</v>
      </c>
      <c r="G800" s="59">
        <v>1375.97</v>
      </c>
      <c r="H800" s="61">
        <f t="shared" si="60"/>
        <v>1376.0566666666666</v>
      </c>
      <c r="I800" s="61">
        <f t="shared" si="61"/>
        <v>26.85010490358156</v>
      </c>
      <c r="J800" s="61">
        <f t="shared" si="62"/>
        <v>1.9512354072323737</v>
      </c>
      <c r="K800" s="61">
        <f t="shared" si="63"/>
        <v>1376.0566666666666</v>
      </c>
    </row>
    <row r="801" spans="1:11" ht="25.5" x14ac:dyDescent="0.25">
      <c r="A801" s="57">
        <f t="shared" si="64"/>
        <v>796</v>
      </c>
      <c r="B801" s="84" t="s">
        <v>35583</v>
      </c>
      <c r="C801" s="85" t="s">
        <v>35584</v>
      </c>
      <c r="D801" s="85" t="s">
        <v>2259</v>
      </c>
      <c r="E801" s="74">
        <v>13358.1</v>
      </c>
      <c r="F801" s="70">
        <v>13905.78</v>
      </c>
      <c r="G801" s="59">
        <v>13638.62</v>
      </c>
      <c r="H801" s="61">
        <f t="shared" si="60"/>
        <v>13634.166666666666</v>
      </c>
      <c r="I801" s="61">
        <f t="shared" si="61"/>
        <v>273.86715709141436</v>
      </c>
      <c r="J801" s="61">
        <f t="shared" si="62"/>
        <v>2.0086827731171519</v>
      </c>
      <c r="K801" s="61">
        <f t="shared" si="63"/>
        <v>13634.166666666666</v>
      </c>
    </row>
    <row r="802" spans="1:11" ht="25.5" x14ac:dyDescent="0.25">
      <c r="A802" s="57">
        <f t="shared" si="64"/>
        <v>797</v>
      </c>
      <c r="B802" s="84" t="s">
        <v>35585</v>
      </c>
      <c r="C802" s="85" t="s">
        <v>35586</v>
      </c>
      <c r="D802" s="85" t="s">
        <v>2259</v>
      </c>
      <c r="E802" s="74">
        <v>476.7</v>
      </c>
      <c r="F802" s="70">
        <v>500.44</v>
      </c>
      <c r="G802" s="59">
        <v>486.14</v>
      </c>
      <c r="H802" s="61">
        <f t="shared" si="60"/>
        <v>487.76</v>
      </c>
      <c r="I802" s="61">
        <f t="shared" si="61"/>
        <v>11.952623143059441</v>
      </c>
      <c r="J802" s="61">
        <f t="shared" si="62"/>
        <v>2.4505131915408072</v>
      </c>
      <c r="K802" s="61">
        <f t="shared" si="63"/>
        <v>487.76</v>
      </c>
    </row>
    <row r="803" spans="1:11" x14ac:dyDescent="0.25">
      <c r="A803" s="57">
        <f t="shared" si="64"/>
        <v>798</v>
      </c>
      <c r="B803" s="84" t="s">
        <v>35587</v>
      </c>
      <c r="C803" s="85" t="s">
        <v>35588</v>
      </c>
      <c r="D803" s="85" t="s">
        <v>2259</v>
      </c>
      <c r="E803" s="74">
        <v>1353.45</v>
      </c>
      <c r="F803" s="70">
        <v>1410.7</v>
      </c>
      <c r="G803" s="59">
        <v>1383.63</v>
      </c>
      <c r="H803" s="61">
        <f t="shared" si="60"/>
        <v>1382.5933333333335</v>
      </c>
      <c r="I803" s="61">
        <f t="shared" si="61"/>
        <v>28.639075287678782</v>
      </c>
      <c r="J803" s="61">
        <f t="shared" si="62"/>
        <v>2.0714026747570107</v>
      </c>
      <c r="K803" s="61">
        <f t="shared" si="63"/>
        <v>1382.5933333333335</v>
      </c>
    </row>
    <row r="804" spans="1:11" x14ac:dyDescent="0.25">
      <c r="A804" s="57">
        <f t="shared" si="64"/>
        <v>799</v>
      </c>
      <c r="B804" s="84" t="s">
        <v>35589</v>
      </c>
      <c r="C804" s="85" t="s">
        <v>35590</v>
      </c>
      <c r="D804" s="85" t="s">
        <v>2259</v>
      </c>
      <c r="E804" s="74">
        <v>1842.75</v>
      </c>
      <c r="F804" s="70">
        <v>1922.17</v>
      </c>
      <c r="G804" s="59">
        <v>1885.32</v>
      </c>
      <c r="H804" s="61">
        <f t="shared" si="60"/>
        <v>1883.4133333333332</v>
      </c>
      <c r="I804" s="61">
        <f t="shared" si="61"/>
        <v>39.744315736131824</v>
      </c>
      <c r="J804" s="61">
        <f t="shared" si="62"/>
        <v>2.1102280117020777</v>
      </c>
      <c r="K804" s="61">
        <f t="shared" si="63"/>
        <v>1883.4133333333332</v>
      </c>
    </row>
    <row r="805" spans="1:11" ht="25.5" x14ac:dyDescent="0.25">
      <c r="A805" s="57">
        <f t="shared" si="64"/>
        <v>800</v>
      </c>
      <c r="B805" s="84" t="s">
        <v>35591</v>
      </c>
      <c r="C805" s="85" t="s">
        <v>35592</v>
      </c>
      <c r="D805" s="85" t="s">
        <v>2259</v>
      </c>
      <c r="E805" s="74">
        <v>737.1</v>
      </c>
      <c r="F805" s="70">
        <v>766.44</v>
      </c>
      <c r="G805" s="59">
        <v>751.69</v>
      </c>
      <c r="H805" s="61">
        <f t="shared" si="60"/>
        <v>751.74333333333334</v>
      </c>
      <c r="I805" s="61">
        <f t="shared" si="61"/>
        <v>14.670072710567382</v>
      </c>
      <c r="J805" s="61">
        <f t="shared" si="62"/>
        <v>1.9514736027678841</v>
      </c>
      <c r="K805" s="61">
        <f t="shared" si="63"/>
        <v>751.74333333333334</v>
      </c>
    </row>
    <row r="806" spans="1:11" ht="25.5" x14ac:dyDescent="0.25">
      <c r="A806" s="57">
        <f t="shared" si="64"/>
        <v>801</v>
      </c>
      <c r="B806" s="84" t="s">
        <v>35593</v>
      </c>
      <c r="C806" s="85" t="s">
        <v>35592</v>
      </c>
      <c r="D806" s="85" t="s">
        <v>2259</v>
      </c>
      <c r="E806" s="74">
        <v>456.75</v>
      </c>
      <c r="F806" s="70">
        <v>475.48</v>
      </c>
      <c r="G806" s="59">
        <v>466.34</v>
      </c>
      <c r="H806" s="61">
        <f t="shared" si="60"/>
        <v>466.19</v>
      </c>
      <c r="I806" s="61">
        <f t="shared" si="61"/>
        <v>9.3659009176907357</v>
      </c>
      <c r="J806" s="61">
        <f t="shared" si="62"/>
        <v>2.0090308495872362</v>
      </c>
      <c r="K806" s="61">
        <f t="shared" si="63"/>
        <v>466.19</v>
      </c>
    </row>
    <row r="807" spans="1:11" ht="25.5" x14ac:dyDescent="0.25">
      <c r="A807" s="57">
        <f t="shared" si="64"/>
        <v>802</v>
      </c>
      <c r="B807" s="84" t="s">
        <v>35594</v>
      </c>
      <c r="C807" s="85" t="s">
        <v>35595</v>
      </c>
      <c r="D807" s="85" t="s">
        <v>2259</v>
      </c>
      <c r="E807" s="74">
        <v>316.05</v>
      </c>
      <c r="F807" s="70">
        <v>331.79</v>
      </c>
      <c r="G807" s="59">
        <v>322.31</v>
      </c>
      <c r="H807" s="61">
        <f t="shared" si="60"/>
        <v>323.38333333333338</v>
      </c>
      <c r="I807" s="61">
        <f t="shared" si="61"/>
        <v>7.9247039902657193</v>
      </c>
      <c r="J807" s="61">
        <f t="shared" si="62"/>
        <v>2.4505604257895328</v>
      </c>
      <c r="K807" s="61">
        <f t="shared" si="63"/>
        <v>323.38333333333338</v>
      </c>
    </row>
    <row r="808" spans="1:11" ht="25.5" x14ac:dyDescent="0.25">
      <c r="A808" s="57">
        <f t="shared" si="64"/>
        <v>803</v>
      </c>
      <c r="B808" s="84" t="s">
        <v>35596</v>
      </c>
      <c r="C808" s="85" t="s">
        <v>35597</v>
      </c>
      <c r="D808" s="85" t="s">
        <v>2259</v>
      </c>
      <c r="E808" s="74">
        <v>258.3</v>
      </c>
      <c r="F808" s="70">
        <v>269.23</v>
      </c>
      <c r="G808" s="59">
        <v>264.06</v>
      </c>
      <c r="H808" s="61">
        <f t="shared" si="60"/>
        <v>263.86333333333329</v>
      </c>
      <c r="I808" s="61">
        <f t="shared" si="61"/>
        <v>5.4676533662379665</v>
      </c>
      <c r="J808" s="61">
        <f t="shared" si="62"/>
        <v>2.0721535262843016</v>
      </c>
      <c r="K808" s="61">
        <f t="shared" si="63"/>
        <v>263.86333333333329</v>
      </c>
    </row>
    <row r="809" spans="1:11" ht="25.5" x14ac:dyDescent="0.25">
      <c r="A809" s="57">
        <f t="shared" si="64"/>
        <v>804</v>
      </c>
      <c r="B809" s="84" t="s">
        <v>35598</v>
      </c>
      <c r="C809" s="85" t="s">
        <v>35599</v>
      </c>
      <c r="D809" s="85" t="s">
        <v>2259</v>
      </c>
      <c r="E809" s="74">
        <v>1435.35</v>
      </c>
      <c r="F809" s="70">
        <v>1497.21</v>
      </c>
      <c r="G809" s="59">
        <v>1468.51</v>
      </c>
      <c r="H809" s="61">
        <f t="shared" si="60"/>
        <v>1467.0233333333333</v>
      </c>
      <c r="I809" s="61">
        <f t="shared" si="61"/>
        <v>30.956784932116857</v>
      </c>
      <c r="J809" s="61">
        <f t="shared" si="62"/>
        <v>2.1101767251225403</v>
      </c>
      <c r="K809" s="61">
        <f t="shared" si="63"/>
        <v>1467.0233333333333</v>
      </c>
    </row>
    <row r="810" spans="1:11" ht="25.5" x14ac:dyDescent="0.25">
      <c r="A810" s="57">
        <f t="shared" si="64"/>
        <v>805</v>
      </c>
      <c r="B810" s="84" t="s">
        <v>35600</v>
      </c>
      <c r="C810" s="85" t="s">
        <v>35601</v>
      </c>
      <c r="D810" s="85" t="s">
        <v>2259</v>
      </c>
      <c r="E810" s="74">
        <v>1016.4</v>
      </c>
      <c r="F810" s="70">
        <v>1056.8499999999999</v>
      </c>
      <c r="G810" s="59">
        <v>1036.52</v>
      </c>
      <c r="H810" s="61">
        <f t="shared" si="60"/>
        <v>1036.5899999999999</v>
      </c>
      <c r="I810" s="61">
        <f t="shared" si="61"/>
        <v>20.225090852700728</v>
      </c>
      <c r="J810" s="61">
        <f t="shared" si="62"/>
        <v>1.9511176890285193</v>
      </c>
      <c r="K810" s="61">
        <f t="shared" si="63"/>
        <v>1036.5899999999999</v>
      </c>
    </row>
    <row r="811" spans="1:11" ht="25.5" x14ac:dyDescent="0.25">
      <c r="A811" s="57">
        <f t="shared" si="64"/>
        <v>806</v>
      </c>
      <c r="B811" s="84" t="s">
        <v>35602</v>
      </c>
      <c r="C811" s="85" t="s">
        <v>35603</v>
      </c>
      <c r="D811" s="85" t="s">
        <v>2259</v>
      </c>
      <c r="E811" s="74">
        <v>694.05</v>
      </c>
      <c r="F811" s="70">
        <v>722.51</v>
      </c>
      <c r="G811" s="59">
        <v>708.63</v>
      </c>
      <c r="H811" s="61">
        <f t="shared" si="60"/>
        <v>708.39666666666665</v>
      </c>
      <c r="I811" s="61">
        <f t="shared" si="61"/>
        <v>14.231434689915625</v>
      </c>
      <c r="J811" s="61">
        <f t="shared" si="62"/>
        <v>2.008964095904219</v>
      </c>
      <c r="K811" s="61">
        <f t="shared" si="63"/>
        <v>708.39666666666665</v>
      </c>
    </row>
    <row r="812" spans="1:11" ht="38.25" x14ac:dyDescent="0.25">
      <c r="A812" s="57">
        <f t="shared" si="64"/>
        <v>807</v>
      </c>
      <c r="B812" s="84" t="s">
        <v>35604</v>
      </c>
      <c r="C812" s="85" t="s">
        <v>35605</v>
      </c>
      <c r="D812" s="85" t="s">
        <v>2259</v>
      </c>
      <c r="E812" s="74">
        <v>380.1</v>
      </c>
      <c r="F812" s="70">
        <v>399.03</v>
      </c>
      <c r="G812" s="59">
        <v>387.63</v>
      </c>
      <c r="H812" s="61">
        <f t="shared" si="60"/>
        <v>388.92</v>
      </c>
      <c r="I812" s="61">
        <f t="shared" si="61"/>
        <v>9.530703017091632</v>
      </c>
      <c r="J812" s="61">
        <f t="shared" si="62"/>
        <v>2.4505561599021988</v>
      </c>
      <c r="K812" s="61">
        <f t="shared" si="63"/>
        <v>388.92</v>
      </c>
    </row>
    <row r="813" spans="1:11" ht="25.5" x14ac:dyDescent="0.25">
      <c r="A813" s="57">
        <f t="shared" si="64"/>
        <v>808</v>
      </c>
      <c r="B813" s="84" t="s">
        <v>35606</v>
      </c>
      <c r="C813" s="85" t="s">
        <v>35607</v>
      </c>
      <c r="D813" s="85" t="s">
        <v>2259</v>
      </c>
      <c r="E813" s="74">
        <v>1101.45</v>
      </c>
      <c r="F813" s="70">
        <v>1145.29</v>
      </c>
      <c r="G813" s="59">
        <v>1123.26</v>
      </c>
      <c r="H813" s="61">
        <f t="shared" si="60"/>
        <v>1123.3333333333333</v>
      </c>
      <c r="I813" s="61">
        <f t="shared" si="61"/>
        <v>21.920092001023434</v>
      </c>
      <c r="J813" s="61">
        <f t="shared" si="62"/>
        <v>1.9513435015747864</v>
      </c>
      <c r="K813" s="61">
        <f t="shared" si="63"/>
        <v>1123.3333333333333</v>
      </c>
    </row>
    <row r="814" spans="1:11" ht="25.5" x14ac:dyDescent="0.25">
      <c r="A814" s="57">
        <f t="shared" si="64"/>
        <v>809</v>
      </c>
      <c r="B814" s="84" t="s">
        <v>35608</v>
      </c>
      <c r="C814" s="85" t="s">
        <v>35609</v>
      </c>
      <c r="D814" s="85" t="s">
        <v>2259</v>
      </c>
      <c r="E814" s="74">
        <v>534.45000000000005</v>
      </c>
      <c r="F814" s="70">
        <v>556.36</v>
      </c>
      <c r="G814" s="59">
        <v>545.66999999999996</v>
      </c>
      <c r="H814" s="61">
        <f t="shared" si="60"/>
        <v>545.49333333333334</v>
      </c>
      <c r="I814" s="61">
        <f t="shared" si="61"/>
        <v>10.956068333728709</v>
      </c>
      <c r="J814" s="61">
        <f t="shared" si="62"/>
        <v>2.0084697033380259</v>
      </c>
      <c r="K814" s="61">
        <f t="shared" si="63"/>
        <v>545.49333333333334</v>
      </c>
    </row>
    <row r="815" spans="1:11" ht="25.5" x14ac:dyDescent="0.25">
      <c r="A815" s="57">
        <f t="shared" si="64"/>
        <v>810</v>
      </c>
      <c r="B815" s="84" t="s">
        <v>35610</v>
      </c>
      <c r="C815" s="85" t="s">
        <v>35611</v>
      </c>
      <c r="D815" s="85" t="s">
        <v>2259</v>
      </c>
      <c r="E815" s="74">
        <v>236.25</v>
      </c>
      <c r="F815" s="70">
        <v>246.24</v>
      </c>
      <c r="G815" s="59">
        <v>241.52</v>
      </c>
      <c r="H815" s="61">
        <f t="shared" si="60"/>
        <v>241.33666666666667</v>
      </c>
      <c r="I815" s="61">
        <f t="shared" si="61"/>
        <v>4.9975227196415402</v>
      </c>
      <c r="J815" s="61">
        <f t="shared" si="62"/>
        <v>2.0707681052643778</v>
      </c>
      <c r="K815" s="61">
        <f t="shared" si="63"/>
        <v>241.33666666666667</v>
      </c>
    </row>
    <row r="816" spans="1:11" ht="25.5" x14ac:dyDescent="0.25">
      <c r="A816" s="57">
        <f t="shared" si="64"/>
        <v>811</v>
      </c>
      <c r="B816" s="84" t="s">
        <v>35612</v>
      </c>
      <c r="C816" s="85" t="s">
        <v>35613</v>
      </c>
      <c r="D816" s="85" t="s">
        <v>2259</v>
      </c>
      <c r="E816" s="74">
        <v>817.95</v>
      </c>
      <c r="F816" s="70">
        <v>853.2</v>
      </c>
      <c r="G816" s="59">
        <v>836.84</v>
      </c>
      <c r="H816" s="61">
        <f t="shared" si="60"/>
        <v>835.99666666666678</v>
      </c>
      <c r="I816" s="61">
        <f t="shared" si="61"/>
        <v>17.640125660928081</v>
      </c>
      <c r="J816" s="61">
        <f t="shared" si="62"/>
        <v>2.1100712914638513</v>
      </c>
      <c r="K816" s="61">
        <f t="shared" si="63"/>
        <v>835.99666666666678</v>
      </c>
    </row>
    <row r="817" spans="1:11" ht="25.5" x14ac:dyDescent="0.25">
      <c r="A817" s="57">
        <f t="shared" si="64"/>
        <v>812</v>
      </c>
      <c r="B817" s="84" t="s">
        <v>35614</v>
      </c>
      <c r="C817" s="85" t="s">
        <v>35615</v>
      </c>
      <c r="D817" s="85" t="s">
        <v>2259</v>
      </c>
      <c r="E817" s="74">
        <v>285.60000000000002</v>
      </c>
      <c r="F817" s="70">
        <v>296.97000000000003</v>
      </c>
      <c r="G817" s="59">
        <v>291.25</v>
      </c>
      <c r="H817" s="61">
        <f t="shared" si="60"/>
        <v>291.27333333333337</v>
      </c>
      <c r="I817" s="61">
        <f t="shared" si="61"/>
        <v>5.6850359131084964</v>
      </c>
      <c r="J817" s="61">
        <f t="shared" si="62"/>
        <v>1.9517872947890282</v>
      </c>
      <c r="K817" s="61">
        <f t="shared" si="63"/>
        <v>291.27333333333337</v>
      </c>
    </row>
    <row r="818" spans="1:11" ht="25.5" x14ac:dyDescent="0.25">
      <c r="A818" s="57">
        <f t="shared" si="64"/>
        <v>813</v>
      </c>
      <c r="B818" s="84" t="s">
        <v>35616</v>
      </c>
      <c r="C818" s="85" t="s">
        <v>35617</v>
      </c>
      <c r="D818" s="85" t="s">
        <v>2259</v>
      </c>
      <c r="E818" s="74">
        <v>392.7</v>
      </c>
      <c r="F818" s="70">
        <v>408.8</v>
      </c>
      <c r="G818" s="59">
        <v>400.95</v>
      </c>
      <c r="H818" s="61">
        <f t="shared" si="60"/>
        <v>400.81666666666666</v>
      </c>
      <c r="I818" s="61">
        <f t="shared" si="61"/>
        <v>8.0508281147552463</v>
      </c>
      <c r="J818" s="61">
        <f t="shared" si="62"/>
        <v>2.0086061245179208</v>
      </c>
      <c r="K818" s="61">
        <f t="shared" si="63"/>
        <v>400.81666666666666</v>
      </c>
    </row>
    <row r="819" spans="1:11" ht="25.5" x14ac:dyDescent="0.25">
      <c r="A819" s="57">
        <f t="shared" si="64"/>
        <v>814</v>
      </c>
      <c r="B819" s="84" t="s">
        <v>35618</v>
      </c>
      <c r="C819" s="85" t="s">
        <v>35619</v>
      </c>
      <c r="D819" s="85" t="s">
        <v>2259</v>
      </c>
      <c r="E819" s="74">
        <v>151.19999999999999</v>
      </c>
      <c r="F819" s="70">
        <v>158.72999999999999</v>
      </c>
      <c r="G819" s="59">
        <v>154.19</v>
      </c>
      <c r="H819" s="61">
        <f t="shared" si="60"/>
        <v>154.70666666666665</v>
      </c>
      <c r="I819" s="61">
        <f t="shared" si="61"/>
        <v>3.7914948679028084</v>
      </c>
      <c r="J819" s="61">
        <f t="shared" si="62"/>
        <v>2.4507637256977564</v>
      </c>
      <c r="K819" s="61">
        <f t="shared" si="63"/>
        <v>154.70666666666665</v>
      </c>
    </row>
    <row r="820" spans="1:11" ht="25.5" x14ac:dyDescent="0.25">
      <c r="A820" s="57">
        <f t="shared" si="64"/>
        <v>815</v>
      </c>
      <c r="B820" s="84" t="s">
        <v>35620</v>
      </c>
      <c r="C820" s="85" t="s">
        <v>35621</v>
      </c>
      <c r="D820" s="85" t="s">
        <v>2259</v>
      </c>
      <c r="E820" s="74">
        <v>603.75</v>
      </c>
      <c r="F820" s="70">
        <v>629.29</v>
      </c>
      <c r="G820" s="59">
        <v>617.21</v>
      </c>
      <c r="H820" s="61">
        <f t="shared" si="60"/>
        <v>616.75</v>
      </c>
      <c r="I820" s="61">
        <f t="shared" si="61"/>
        <v>12.776212271248454</v>
      </c>
      <c r="J820" s="61">
        <f t="shared" si="62"/>
        <v>2.0715382685445407</v>
      </c>
      <c r="K820" s="61">
        <f t="shared" si="63"/>
        <v>616.75</v>
      </c>
    </row>
    <row r="821" spans="1:11" ht="25.5" x14ac:dyDescent="0.25">
      <c r="A821" s="57">
        <f t="shared" si="64"/>
        <v>816</v>
      </c>
      <c r="B821" s="84" t="s">
        <v>35622</v>
      </c>
      <c r="C821" s="85" t="s">
        <v>35623</v>
      </c>
      <c r="D821" s="85" t="s">
        <v>2259</v>
      </c>
      <c r="E821" s="74">
        <v>259.35000000000002</v>
      </c>
      <c r="F821" s="70">
        <v>270.52999999999997</v>
      </c>
      <c r="G821" s="59">
        <v>265.33999999999997</v>
      </c>
      <c r="H821" s="61">
        <f t="shared" si="60"/>
        <v>265.07333333333332</v>
      </c>
      <c r="I821" s="61">
        <f t="shared" si="61"/>
        <v>5.5947683896058695</v>
      </c>
      <c r="J821" s="61">
        <f t="shared" si="62"/>
        <v>2.1106492755234538</v>
      </c>
      <c r="K821" s="61">
        <f t="shared" si="63"/>
        <v>265.07333333333332</v>
      </c>
    </row>
    <row r="822" spans="1:11" ht="25.5" x14ac:dyDescent="0.25">
      <c r="A822" s="57">
        <f t="shared" si="64"/>
        <v>817</v>
      </c>
      <c r="B822" s="84" t="s">
        <v>35624</v>
      </c>
      <c r="C822" s="85" t="s">
        <v>35625</v>
      </c>
      <c r="D822" s="85" t="s">
        <v>2259</v>
      </c>
      <c r="E822" s="74">
        <v>1663.2</v>
      </c>
      <c r="F822" s="70">
        <v>1729.4</v>
      </c>
      <c r="G822" s="59">
        <v>1696.13</v>
      </c>
      <c r="H822" s="61">
        <f t="shared" si="60"/>
        <v>1696.2433333333336</v>
      </c>
      <c r="I822" s="61">
        <f t="shared" si="61"/>
        <v>33.100145518310562</v>
      </c>
      <c r="J822" s="61">
        <f t="shared" si="62"/>
        <v>1.9513795496112325</v>
      </c>
      <c r="K822" s="61">
        <f t="shared" si="63"/>
        <v>1696.2433333333336</v>
      </c>
    </row>
    <row r="823" spans="1:11" ht="25.5" x14ac:dyDescent="0.25">
      <c r="A823" s="57">
        <f t="shared" si="64"/>
        <v>818</v>
      </c>
      <c r="B823" s="84" t="s">
        <v>35626</v>
      </c>
      <c r="C823" s="85" t="s">
        <v>35627</v>
      </c>
      <c r="D823" s="85" t="s">
        <v>2259</v>
      </c>
      <c r="E823" s="74">
        <v>1071</v>
      </c>
      <c r="F823" s="70">
        <v>1114.9100000000001</v>
      </c>
      <c r="G823" s="59">
        <v>1093.49</v>
      </c>
      <c r="H823" s="61">
        <f t="shared" si="60"/>
        <v>1093.1333333333332</v>
      </c>
      <c r="I823" s="61">
        <f t="shared" si="61"/>
        <v>21.957172708100082</v>
      </c>
      <c r="J823" s="61">
        <f t="shared" si="62"/>
        <v>2.0086454267335565</v>
      </c>
      <c r="K823" s="61">
        <f t="shared" si="63"/>
        <v>1093.1333333333332</v>
      </c>
    </row>
    <row r="824" spans="1:11" ht="25.5" x14ac:dyDescent="0.25">
      <c r="A824" s="57">
        <f t="shared" si="64"/>
        <v>819</v>
      </c>
      <c r="B824" s="84" t="s">
        <v>35628</v>
      </c>
      <c r="C824" s="85" t="s">
        <v>35629</v>
      </c>
      <c r="D824" s="85" t="s">
        <v>2259</v>
      </c>
      <c r="E824" s="74">
        <v>1172.8499999999999</v>
      </c>
      <c r="F824" s="70">
        <v>1231.26</v>
      </c>
      <c r="G824" s="59">
        <v>1196.07</v>
      </c>
      <c r="H824" s="61">
        <f t="shared" si="60"/>
        <v>1200.0599999999997</v>
      </c>
      <c r="I824" s="61">
        <f t="shared" si="61"/>
        <v>29.408707894091545</v>
      </c>
      <c r="J824" s="61">
        <f t="shared" si="62"/>
        <v>2.4506031276845786</v>
      </c>
      <c r="K824" s="61">
        <f t="shared" si="63"/>
        <v>1200.0599999999997</v>
      </c>
    </row>
    <row r="825" spans="1:11" ht="38.25" x14ac:dyDescent="0.25">
      <c r="A825" s="57">
        <f t="shared" si="64"/>
        <v>820</v>
      </c>
      <c r="B825" s="84" t="s">
        <v>35630</v>
      </c>
      <c r="C825" s="85" t="s">
        <v>35631</v>
      </c>
      <c r="D825" s="85" t="s">
        <v>2259</v>
      </c>
      <c r="E825" s="74">
        <v>810.6</v>
      </c>
      <c r="F825" s="70">
        <v>845.54</v>
      </c>
      <c r="G825" s="59">
        <v>829.32</v>
      </c>
      <c r="H825" s="61">
        <f t="shared" si="60"/>
        <v>828.48666666666668</v>
      </c>
      <c r="I825" s="61">
        <f t="shared" si="61"/>
        <v>17.484900152226562</v>
      </c>
      <c r="J825" s="61">
        <f t="shared" si="62"/>
        <v>2.1104624679809647</v>
      </c>
      <c r="K825" s="61">
        <f t="shared" si="63"/>
        <v>828.48666666666668</v>
      </c>
    </row>
    <row r="826" spans="1:11" ht="38.25" x14ac:dyDescent="0.25">
      <c r="A826" s="57">
        <f t="shared" si="64"/>
        <v>821</v>
      </c>
      <c r="B826" s="84" t="s">
        <v>35632</v>
      </c>
      <c r="C826" s="85" t="s">
        <v>35633</v>
      </c>
      <c r="D826" s="85" t="s">
        <v>2259</v>
      </c>
      <c r="E826" s="74">
        <v>926.1</v>
      </c>
      <c r="F826" s="70">
        <v>962.96</v>
      </c>
      <c r="G826" s="59">
        <v>944.44</v>
      </c>
      <c r="H826" s="61">
        <f t="shared" si="60"/>
        <v>944.5</v>
      </c>
      <c r="I826" s="61">
        <f t="shared" si="61"/>
        <v>18.430073249990087</v>
      </c>
      <c r="J826" s="61">
        <f t="shared" si="62"/>
        <v>1.9513047379555413</v>
      </c>
      <c r="K826" s="61">
        <f t="shared" si="63"/>
        <v>944.5</v>
      </c>
    </row>
    <row r="827" spans="1:11" ht="38.25" x14ac:dyDescent="0.25">
      <c r="A827" s="57">
        <f t="shared" si="64"/>
        <v>822</v>
      </c>
      <c r="B827" s="84" t="s">
        <v>35634</v>
      </c>
      <c r="C827" s="85" t="s">
        <v>35635</v>
      </c>
      <c r="D827" s="85" t="s">
        <v>2259</v>
      </c>
      <c r="E827" s="74">
        <v>438.9</v>
      </c>
      <c r="F827" s="70">
        <v>456.89</v>
      </c>
      <c r="G827" s="59">
        <v>448.12</v>
      </c>
      <c r="H827" s="61">
        <f t="shared" si="60"/>
        <v>447.96999999999997</v>
      </c>
      <c r="I827" s="61">
        <f t="shared" si="61"/>
        <v>8.9959379722183535</v>
      </c>
      <c r="J827" s="61">
        <f t="shared" si="62"/>
        <v>2.0081563435538885</v>
      </c>
      <c r="K827" s="61">
        <f t="shared" si="63"/>
        <v>447.96999999999997</v>
      </c>
    </row>
    <row r="828" spans="1:11" ht="38.25" x14ac:dyDescent="0.25">
      <c r="A828" s="57">
        <f t="shared" si="64"/>
        <v>823</v>
      </c>
      <c r="B828" s="84" t="s">
        <v>35636</v>
      </c>
      <c r="C828" s="85" t="s">
        <v>35637</v>
      </c>
      <c r="D828" s="85" t="s">
        <v>2259</v>
      </c>
      <c r="E828" s="74">
        <v>385.35</v>
      </c>
      <c r="F828" s="70">
        <v>404.54</v>
      </c>
      <c r="G828" s="59">
        <v>392.98</v>
      </c>
      <c r="H828" s="61">
        <f t="shared" si="60"/>
        <v>394.29</v>
      </c>
      <c r="I828" s="61">
        <f t="shared" si="61"/>
        <v>9.6618372993960104</v>
      </c>
      <c r="J828" s="61">
        <f t="shared" si="62"/>
        <v>2.450439346520584</v>
      </c>
      <c r="K828" s="61">
        <f t="shared" si="63"/>
        <v>394.29</v>
      </c>
    </row>
    <row r="829" spans="1:11" ht="25.5" x14ac:dyDescent="0.25">
      <c r="A829" s="57">
        <f t="shared" si="64"/>
        <v>824</v>
      </c>
      <c r="B829" s="84" t="s">
        <v>35638</v>
      </c>
      <c r="C829" s="85" t="s">
        <v>35639</v>
      </c>
      <c r="D829" s="85" t="s">
        <v>2259</v>
      </c>
      <c r="E829" s="74">
        <v>1030.05</v>
      </c>
      <c r="F829" s="70">
        <v>1073.6199999999999</v>
      </c>
      <c r="G829" s="59">
        <v>1053.02</v>
      </c>
      <c r="H829" s="61">
        <f t="shared" si="60"/>
        <v>1052.23</v>
      </c>
      <c r="I829" s="61">
        <f t="shared" si="61"/>
        <v>21.795740409538709</v>
      </c>
      <c r="J829" s="61">
        <f t="shared" si="62"/>
        <v>2.0713855725020869</v>
      </c>
      <c r="K829" s="61">
        <f t="shared" si="63"/>
        <v>1052.23</v>
      </c>
    </row>
    <row r="830" spans="1:11" ht="25.5" x14ac:dyDescent="0.25">
      <c r="A830" s="57">
        <f t="shared" si="64"/>
        <v>825</v>
      </c>
      <c r="B830" s="84" t="s">
        <v>35640</v>
      </c>
      <c r="C830" s="85" t="s">
        <v>35641</v>
      </c>
      <c r="D830" s="85" t="s">
        <v>2259</v>
      </c>
      <c r="E830" s="74">
        <v>2328.9</v>
      </c>
      <c r="F830" s="70">
        <v>2429.2800000000002</v>
      </c>
      <c r="G830" s="59">
        <v>2382.6999999999998</v>
      </c>
      <c r="H830" s="61">
        <f t="shared" si="60"/>
        <v>2380.2933333333335</v>
      </c>
      <c r="I830" s="61">
        <f t="shared" si="61"/>
        <v>50.233257243914991</v>
      </c>
      <c r="J830" s="61">
        <f t="shared" si="62"/>
        <v>2.1103809576935193</v>
      </c>
      <c r="K830" s="61">
        <f t="shared" si="63"/>
        <v>2380.2933333333335</v>
      </c>
    </row>
    <row r="831" spans="1:11" ht="25.5" x14ac:dyDescent="0.25">
      <c r="A831" s="57">
        <f t="shared" si="64"/>
        <v>826</v>
      </c>
      <c r="B831" s="84" t="s">
        <v>35642</v>
      </c>
      <c r="C831" s="85" t="s">
        <v>35643</v>
      </c>
      <c r="D831" s="85" t="s">
        <v>2259</v>
      </c>
      <c r="E831" s="74">
        <v>1767.15</v>
      </c>
      <c r="F831" s="70">
        <v>1837.48</v>
      </c>
      <c r="G831" s="59">
        <v>1802.14</v>
      </c>
      <c r="H831" s="61">
        <f t="shared" si="60"/>
        <v>1802.2566666666669</v>
      </c>
      <c r="I831" s="61">
        <f t="shared" si="61"/>
        <v>35.165145148759599</v>
      </c>
      <c r="J831" s="61">
        <f t="shared" si="62"/>
        <v>1.9511729821368169</v>
      </c>
      <c r="K831" s="61">
        <f t="shared" si="63"/>
        <v>1802.2566666666669</v>
      </c>
    </row>
    <row r="832" spans="1:11" ht="25.5" x14ac:dyDescent="0.25">
      <c r="A832" s="57">
        <f t="shared" si="64"/>
        <v>827</v>
      </c>
      <c r="B832" s="84" t="s">
        <v>35644</v>
      </c>
      <c r="C832" s="85" t="s">
        <v>35645</v>
      </c>
      <c r="D832" s="85" t="s">
        <v>2259</v>
      </c>
      <c r="E832" s="74">
        <v>1851.15</v>
      </c>
      <c r="F832" s="70">
        <v>1927.05</v>
      </c>
      <c r="G832" s="59">
        <v>1890.02</v>
      </c>
      <c r="H832" s="61">
        <f t="shared" si="60"/>
        <v>1889.4066666666665</v>
      </c>
      <c r="I832" s="61">
        <f t="shared" si="61"/>
        <v>37.953716989687955</v>
      </c>
      <c r="J832" s="61">
        <f t="shared" si="62"/>
        <v>2.0087637912618752</v>
      </c>
      <c r="K832" s="61">
        <f t="shared" si="63"/>
        <v>1889.4066666666665</v>
      </c>
    </row>
    <row r="833" spans="1:11" ht="25.5" x14ac:dyDescent="0.25">
      <c r="A833" s="57">
        <f t="shared" si="64"/>
        <v>828</v>
      </c>
      <c r="B833" s="84" t="s">
        <v>35646</v>
      </c>
      <c r="C833" s="85" t="s">
        <v>35645</v>
      </c>
      <c r="D833" s="85" t="s">
        <v>2259</v>
      </c>
      <c r="E833" s="74">
        <v>1748.25</v>
      </c>
      <c r="F833" s="70">
        <v>1835.31</v>
      </c>
      <c r="G833" s="59">
        <v>1782.87</v>
      </c>
      <c r="H833" s="61">
        <f t="shared" si="60"/>
        <v>1788.8100000000002</v>
      </c>
      <c r="I833" s="61">
        <f t="shared" si="61"/>
        <v>43.832905447848177</v>
      </c>
      <c r="J833" s="61">
        <f t="shared" si="62"/>
        <v>2.4503947008261457</v>
      </c>
      <c r="K833" s="61">
        <f t="shared" si="63"/>
        <v>1788.8100000000002</v>
      </c>
    </row>
    <row r="834" spans="1:11" ht="25.5" x14ac:dyDescent="0.25">
      <c r="A834" s="57">
        <f t="shared" si="64"/>
        <v>829</v>
      </c>
      <c r="B834" s="84" t="s">
        <v>35647</v>
      </c>
      <c r="C834" s="85" t="s">
        <v>35648</v>
      </c>
      <c r="D834" s="85" t="s">
        <v>2259</v>
      </c>
      <c r="E834" s="74">
        <v>1344</v>
      </c>
      <c r="F834" s="70">
        <v>1400.85</v>
      </c>
      <c r="G834" s="59">
        <v>1373.97</v>
      </c>
      <c r="H834" s="61">
        <f t="shared" si="60"/>
        <v>1372.9399999999998</v>
      </c>
      <c r="I834" s="61">
        <f t="shared" si="61"/>
        <v>28.438992598191614</v>
      </c>
      <c r="J834" s="61">
        <f t="shared" si="62"/>
        <v>2.0713936951499425</v>
      </c>
      <c r="K834" s="61">
        <f t="shared" si="63"/>
        <v>1372.9399999999998</v>
      </c>
    </row>
    <row r="835" spans="1:11" ht="25.5" x14ac:dyDescent="0.25">
      <c r="A835" s="57">
        <f t="shared" si="64"/>
        <v>830</v>
      </c>
      <c r="B835" s="84" t="s">
        <v>35649</v>
      </c>
      <c r="C835" s="85" t="s">
        <v>35650</v>
      </c>
      <c r="D835" s="85" t="s">
        <v>2259</v>
      </c>
      <c r="E835" s="74">
        <v>1911</v>
      </c>
      <c r="F835" s="70">
        <v>1993.36</v>
      </c>
      <c r="G835" s="59">
        <v>1955.14</v>
      </c>
      <c r="H835" s="61">
        <f t="shared" si="60"/>
        <v>1953.1666666666667</v>
      </c>
      <c r="I835" s="61">
        <f t="shared" si="61"/>
        <v>41.215445324942564</v>
      </c>
      <c r="J835" s="61">
        <f t="shared" si="62"/>
        <v>2.1101857833403481</v>
      </c>
      <c r="K835" s="61">
        <f t="shared" si="63"/>
        <v>1953.1666666666667</v>
      </c>
    </row>
    <row r="836" spans="1:11" ht="25.5" x14ac:dyDescent="0.25">
      <c r="A836" s="57">
        <f t="shared" si="64"/>
        <v>831</v>
      </c>
      <c r="B836" s="84" t="s">
        <v>35651</v>
      </c>
      <c r="C836" s="85" t="s">
        <v>35652</v>
      </c>
      <c r="D836" s="85" t="s">
        <v>2259</v>
      </c>
      <c r="E836" s="74">
        <v>158.55000000000001</v>
      </c>
      <c r="F836" s="70">
        <v>164.86</v>
      </c>
      <c r="G836" s="59">
        <v>161.69</v>
      </c>
      <c r="H836" s="61">
        <f t="shared" si="60"/>
        <v>161.70000000000002</v>
      </c>
      <c r="I836" s="61">
        <f t="shared" si="61"/>
        <v>3.1550118858730163</v>
      </c>
      <c r="J836" s="61">
        <f t="shared" si="62"/>
        <v>1.9511514445720568</v>
      </c>
      <c r="K836" s="61">
        <f t="shared" si="63"/>
        <v>161.70000000000002</v>
      </c>
    </row>
    <row r="837" spans="1:11" ht="25.5" x14ac:dyDescent="0.25">
      <c r="A837" s="57">
        <f t="shared" si="64"/>
        <v>832</v>
      </c>
      <c r="B837" s="84" t="s">
        <v>35653</v>
      </c>
      <c r="C837" s="85" t="s">
        <v>35654</v>
      </c>
      <c r="D837" s="85" t="s">
        <v>2259</v>
      </c>
      <c r="E837" s="74">
        <v>58.8</v>
      </c>
      <c r="F837" s="70">
        <v>61.21</v>
      </c>
      <c r="G837" s="59">
        <v>60.03</v>
      </c>
      <c r="H837" s="61">
        <f t="shared" si="60"/>
        <v>60.013333333333328</v>
      </c>
      <c r="I837" s="61">
        <f t="shared" si="61"/>
        <v>1.2050864422660053</v>
      </c>
      <c r="J837" s="61">
        <f t="shared" si="62"/>
        <v>2.0080311746267587</v>
      </c>
      <c r="K837" s="61">
        <f t="shared" si="63"/>
        <v>60.013333333333328</v>
      </c>
    </row>
    <row r="838" spans="1:11" ht="25.5" x14ac:dyDescent="0.25">
      <c r="A838" s="57">
        <f t="shared" si="64"/>
        <v>833</v>
      </c>
      <c r="B838" s="84" t="s">
        <v>35655</v>
      </c>
      <c r="C838" s="85" t="s">
        <v>35656</v>
      </c>
      <c r="D838" s="85" t="s">
        <v>2259</v>
      </c>
      <c r="E838" s="74">
        <v>90.3</v>
      </c>
      <c r="F838" s="70">
        <v>94.8</v>
      </c>
      <c r="G838" s="59">
        <v>92.09</v>
      </c>
      <c r="H838" s="61">
        <f t="shared" si="60"/>
        <v>92.396666666666661</v>
      </c>
      <c r="I838" s="61">
        <f t="shared" si="61"/>
        <v>2.2656198563159995</v>
      </c>
      <c r="J838" s="61">
        <f t="shared" si="62"/>
        <v>2.452057999548324</v>
      </c>
      <c r="K838" s="61">
        <f t="shared" si="63"/>
        <v>92.396666666666661</v>
      </c>
    </row>
    <row r="839" spans="1:11" ht="25.5" x14ac:dyDescent="0.25">
      <c r="A839" s="57">
        <f t="shared" si="64"/>
        <v>834</v>
      </c>
      <c r="B839" s="84" t="s">
        <v>35657</v>
      </c>
      <c r="C839" s="85" t="s">
        <v>35658</v>
      </c>
      <c r="D839" s="85" t="s">
        <v>2259</v>
      </c>
      <c r="E839" s="74">
        <v>93.45</v>
      </c>
      <c r="F839" s="70">
        <v>97.4</v>
      </c>
      <c r="G839" s="59">
        <v>95.53</v>
      </c>
      <c r="H839" s="61">
        <f t="shared" ref="H839:H867" si="65">AVERAGE(E839:G839)</f>
        <v>95.46</v>
      </c>
      <c r="I839" s="61">
        <f t="shared" ref="I839:I867" si="66">SQRT(((SUM((POWER(G839-H839,2)),(POWER(F839-H839,2)),(POWER(E839-H839,2)))/(COLUMNS(E839:G839)-1))))</f>
        <v>1.9759301607091293</v>
      </c>
      <c r="J839" s="61">
        <f t="shared" ref="J839:J867" si="67">I839/H839*100</f>
        <v>2.069903792907112</v>
      </c>
      <c r="K839" s="61">
        <f t="shared" ref="K839:K867" si="68">H839</f>
        <v>95.46</v>
      </c>
    </row>
    <row r="840" spans="1:11" ht="25.5" x14ac:dyDescent="0.25">
      <c r="A840" s="57">
        <f t="shared" ref="A840:A867" si="69">A839+1</f>
        <v>835</v>
      </c>
      <c r="B840" s="84" t="s">
        <v>35659</v>
      </c>
      <c r="C840" s="85" t="s">
        <v>35660</v>
      </c>
      <c r="D840" s="85" t="s">
        <v>2259</v>
      </c>
      <c r="E840" s="74">
        <v>100.8</v>
      </c>
      <c r="F840" s="70">
        <v>105.14</v>
      </c>
      <c r="G840" s="59">
        <v>103.13</v>
      </c>
      <c r="H840" s="61">
        <f t="shared" si="65"/>
        <v>103.02333333333333</v>
      </c>
      <c r="I840" s="61">
        <f t="shared" si="66"/>
        <v>2.1719653158679448</v>
      </c>
      <c r="J840" s="61">
        <f t="shared" si="67"/>
        <v>2.1082265983770134</v>
      </c>
      <c r="K840" s="61">
        <f t="shared" si="68"/>
        <v>103.02333333333333</v>
      </c>
    </row>
    <row r="841" spans="1:11" ht="25.5" x14ac:dyDescent="0.25">
      <c r="A841" s="57">
        <f t="shared" si="69"/>
        <v>836</v>
      </c>
      <c r="B841" s="84" t="s">
        <v>35661</v>
      </c>
      <c r="C841" s="85" t="s">
        <v>35662</v>
      </c>
      <c r="D841" s="85" t="s">
        <v>2259</v>
      </c>
      <c r="E841" s="74">
        <v>192.15</v>
      </c>
      <c r="F841" s="70">
        <v>199.8</v>
      </c>
      <c r="G841" s="59">
        <v>195.95</v>
      </c>
      <c r="H841" s="61">
        <f t="shared" si="65"/>
        <v>195.9666666666667</v>
      </c>
      <c r="I841" s="61">
        <f t="shared" si="66"/>
        <v>3.8250272330185253</v>
      </c>
      <c r="J841" s="61">
        <f t="shared" si="67"/>
        <v>1.9518764584207475</v>
      </c>
      <c r="K841" s="61">
        <f t="shared" si="68"/>
        <v>195.9666666666667</v>
      </c>
    </row>
    <row r="842" spans="1:11" ht="25.5" x14ac:dyDescent="0.25">
      <c r="A842" s="57">
        <f t="shared" si="69"/>
        <v>837</v>
      </c>
      <c r="B842" s="84" t="s">
        <v>35663</v>
      </c>
      <c r="C842" s="85" t="s">
        <v>35664</v>
      </c>
      <c r="D842" s="85" t="s">
        <v>2259</v>
      </c>
      <c r="E842" s="74">
        <v>194.25</v>
      </c>
      <c r="F842" s="70">
        <v>202.21</v>
      </c>
      <c r="G842" s="59">
        <v>198.33</v>
      </c>
      <c r="H842" s="61">
        <f t="shared" si="65"/>
        <v>198.26333333333335</v>
      </c>
      <c r="I842" s="61">
        <f t="shared" si="66"/>
        <v>3.9804187384411409</v>
      </c>
      <c r="J842" s="61">
        <f t="shared" si="67"/>
        <v>2.0076423973710757</v>
      </c>
      <c r="K842" s="61">
        <f t="shared" si="68"/>
        <v>198.26333333333335</v>
      </c>
    </row>
    <row r="843" spans="1:11" ht="38.25" x14ac:dyDescent="0.25">
      <c r="A843" s="57">
        <f t="shared" si="69"/>
        <v>838</v>
      </c>
      <c r="B843" s="84" t="s">
        <v>35665</v>
      </c>
      <c r="C843" s="85" t="s">
        <v>35666</v>
      </c>
      <c r="D843" s="85" t="s">
        <v>2259</v>
      </c>
      <c r="E843" s="74">
        <v>106.05</v>
      </c>
      <c r="F843" s="70">
        <v>111.33</v>
      </c>
      <c r="G843" s="59">
        <v>108.15</v>
      </c>
      <c r="H843" s="61">
        <f t="shared" si="65"/>
        <v>108.50999999999999</v>
      </c>
      <c r="I843" s="61">
        <f t="shared" si="66"/>
        <v>2.6583453500250869</v>
      </c>
      <c r="J843" s="61">
        <f t="shared" si="67"/>
        <v>2.4498620864667653</v>
      </c>
      <c r="K843" s="61">
        <f t="shared" si="68"/>
        <v>108.50999999999999</v>
      </c>
    </row>
    <row r="844" spans="1:11" ht="25.5" x14ac:dyDescent="0.25">
      <c r="A844" s="57">
        <f t="shared" si="69"/>
        <v>839</v>
      </c>
      <c r="B844" s="84" t="s">
        <v>35667</v>
      </c>
      <c r="C844" s="85" t="s">
        <v>35668</v>
      </c>
      <c r="D844" s="85" t="s">
        <v>2259</v>
      </c>
      <c r="E844" s="74">
        <v>242.55</v>
      </c>
      <c r="F844" s="70">
        <v>252.81</v>
      </c>
      <c r="G844" s="59">
        <v>247.96</v>
      </c>
      <c r="H844" s="61">
        <f t="shared" si="65"/>
        <v>247.77333333333334</v>
      </c>
      <c r="I844" s="61">
        <f t="shared" si="66"/>
        <v>5.1325464764903286</v>
      </c>
      <c r="J844" s="61">
        <f t="shared" si="67"/>
        <v>2.0714684697668551</v>
      </c>
      <c r="K844" s="61">
        <f t="shared" si="68"/>
        <v>247.77333333333334</v>
      </c>
    </row>
    <row r="845" spans="1:11" ht="25.5" x14ac:dyDescent="0.25">
      <c r="A845" s="57">
        <f t="shared" si="69"/>
        <v>840</v>
      </c>
      <c r="B845" s="84" t="s">
        <v>35669</v>
      </c>
      <c r="C845" s="85" t="s">
        <v>35670</v>
      </c>
      <c r="D845" s="85" t="s">
        <v>2259</v>
      </c>
      <c r="E845" s="74">
        <v>318.14999999999998</v>
      </c>
      <c r="F845" s="70">
        <v>331.86</v>
      </c>
      <c r="G845" s="59">
        <v>325.5</v>
      </c>
      <c r="H845" s="61">
        <f t="shared" si="65"/>
        <v>325.17</v>
      </c>
      <c r="I845" s="61">
        <f t="shared" si="66"/>
        <v>6.8609547440571461</v>
      </c>
      <c r="J845" s="61">
        <f t="shared" si="67"/>
        <v>2.109959327138772</v>
      </c>
      <c r="K845" s="61">
        <f t="shared" si="68"/>
        <v>325.17</v>
      </c>
    </row>
    <row r="846" spans="1:11" ht="38.25" x14ac:dyDescent="0.25">
      <c r="A846" s="57">
        <f t="shared" si="69"/>
        <v>841</v>
      </c>
      <c r="B846" s="84" t="s">
        <v>35671</v>
      </c>
      <c r="C846" s="85" t="s">
        <v>35672</v>
      </c>
      <c r="D846" s="85" t="s">
        <v>2259</v>
      </c>
      <c r="E846" s="74">
        <v>410.55</v>
      </c>
      <c r="F846" s="70">
        <v>426.89</v>
      </c>
      <c r="G846" s="59">
        <v>418.68</v>
      </c>
      <c r="H846" s="61">
        <f t="shared" si="65"/>
        <v>418.70666666666671</v>
      </c>
      <c r="I846" s="61">
        <f t="shared" si="66"/>
        <v>8.1700326396736713</v>
      </c>
      <c r="J846" s="61">
        <f t="shared" si="67"/>
        <v>1.9512544915311445</v>
      </c>
      <c r="K846" s="61">
        <f t="shared" si="68"/>
        <v>418.70666666666671</v>
      </c>
    </row>
    <row r="847" spans="1:11" ht="25.5" x14ac:dyDescent="0.25">
      <c r="A847" s="57">
        <f t="shared" si="69"/>
        <v>842</v>
      </c>
      <c r="B847" s="84" t="s">
        <v>35673</v>
      </c>
      <c r="C847" s="85" t="s">
        <v>35674</v>
      </c>
      <c r="D847" s="85" t="s">
        <v>2259</v>
      </c>
      <c r="E847" s="74">
        <v>30.45</v>
      </c>
      <c r="F847" s="70">
        <v>31.7</v>
      </c>
      <c r="G847" s="59">
        <v>31.09</v>
      </c>
      <c r="H847" s="61">
        <f t="shared" si="65"/>
        <v>31.08</v>
      </c>
      <c r="I847" s="61">
        <f t="shared" si="66"/>
        <v>0.62505999712027649</v>
      </c>
      <c r="J847" s="61">
        <f t="shared" si="67"/>
        <v>2.0111325518670413</v>
      </c>
      <c r="K847" s="61">
        <f t="shared" si="68"/>
        <v>31.08</v>
      </c>
    </row>
    <row r="848" spans="1:11" ht="38.25" x14ac:dyDescent="0.25">
      <c r="A848" s="57">
        <f t="shared" si="69"/>
        <v>843</v>
      </c>
      <c r="B848" s="84" t="s">
        <v>35675</v>
      </c>
      <c r="C848" s="85" t="s">
        <v>35676</v>
      </c>
      <c r="D848" s="85" t="s">
        <v>2259</v>
      </c>
      <c r="E848" s="74">
        <v>437.85</v>
      </c>
      <c r="F848" s="70">
        <v>459.65</v>
      </c>
      <c r="G848" s="59">
        <v>446.52</v>
      </c>
      <c r="H848" s="61">
        <f t="shared" si="65"/>
        <v>448.00666666666666</v>
      </c>
      <c r="I848" s="61">
        <f t="shared" si="66"/>
        <v>10.975774839770214</v>
      </c>
      <c r="J848" s="61">
        <f t="shared" si="67"/>
        <v>2.4499132839772209</v>
      </c>
      <c r="K848" s="61">
        <f t="shared" si="68"/>
        <v>448.00666666666666</v>
      </c>
    </row>
    <row r="849" spans="1:11" ht="25.5" x14ac:dyDescent="0.25">
      <c r="A849" s="57">
        <f t="shared" si="69"/>
        <v>844</v>
      </c>
      <c r="B849" s="84" t="s">
        <v>35677</v>
      </c>
      <c r="C849" s="85" t="s">
        <v>35678</v>
      </c>
      <c r="D849" s="85" t="s">
        <v>2259</v>
      </c>
      <c r="E849" s="74">
        <v>171.15</v>
      </c>
      <c r="F849" s="70">
        <v>178.39</v>
      </c>
      <c r="G849" s="59">
        <v>174.97</v>
      </c>
      <c r="H849" s="61">
        <f t="shared" si="65"/>
        <v>174.83666666666667</v>
      </c>
      <c r="I849" s="61">
        <f t="shared" si="66"/>
        <v>3.62184115241589</v>
      </c>
      <c r="J849" s="61">
        <f t="shared" si="67"/>
        <v>2.0715569688371374</v>
      </c>
      <c r="K849" s="61">
        <f t="shared" si="68"/>
        <v>174.83666666666667</v>
      </c>
    </row>
    <row r="850" spans="1:11" ht="25.5" x14ac:dyDescent="0.25">
      <c r="A850" s="57">
        <f t="shared" si="69"/>
        <v>845</v>
      </c>
      <c r="B850" s="84" t="s">
        <v>35679</v>
      </c>
      <c r="C850" s="85" t="s">
        <v>35680</v>
      </c>
      <c r="D850" s="85" t="s">
        <v>2259</v>
      </c>
      <c r="E850" s="74">
        <v>79279.199999999997</v>
      </c>
      <c r="F850" s="70">
        <v>82696.13</v>
      </c>
      <c r="G850" s="59">
        <v>81110.55</v>
      </c>
      <c r="H850" s="61">
        <f t="shared" si="65"/>
        <v>81028.626666666663</v>
      </c>
      <c r="I850" s="61">
        <f t="shared" si="66"/>
        <v>1709.9374931948087</v>
      </c>
      <c r="J850" s="61">
        <f t="shared" si="67"/>
        <v>2.1102881333890831</v>
      </c>
      <c r="K850" s="61">
        <f t="shared" si="68"/>
        <v>81028.626666666663</v>
      </c>
    </row>
    <row r="851" spans="1:11" ht="25.5" x14ac:dyDescent="0.25">
      <c r="A851" s="57">
        <f t="shared" si="69"/>
        <v>846</v>
      </c>
      <c r="B851" s="84" t="s">
        <v>35681</v>
      </c>
      <c r="C851" s="85" t="s">
        <v>35682</v>
      </c>
      <c r="D851" s="85" t="s">
        <v>2259</v>
      </c>
      <c r="E851" s="74">
        <v>941.85</v>
      </c>
      <c r="F851" s="70">
        <v>979.34</v>
      </c>
      <c r="G851" s="59">
        <v>960.5</v>
      </c>
      <c r="H851" s="61">
        <f t="shared" si="65"/>
        <v>960.56333333333339</v>
      </c>
      <c r="I851" s="61">
        <f t="shared" si="66"/>
        <v>18.745080243448772</v>
      </c>
      <c r="J851" s="61">
        <f t="shared" si="67"/>
        <v>1.9514673934512843</v>
      </c>
      <c r="K851" s="61">
        <f t="shared" si="68"/>
        <v>960.56333333333339</v>
      </c>
    </row>
    <row r="852" spans="1:11" ht="25.5" x14ac:dyDescent="0.25">
      <c r="A852" s="57">
        <f t="shared" si="69"/>
        <v>847</v>
      </c>
      <c r="B852" s="84" t="s">
        <v>35683</v>
      </c>
      <c r="C852" s="85" t="s">
        <v>35684</v>
      </c>
      <c r="D852" s="85" t="s">
        <v>2259</v>
      </c>
      <c r="E852" s="74">
        <v>1953</v>
      </c>
      <c r="F852" s="70">
        <v>2033.07</v>
      </c>
      <c r="G852" s="59">
        <v>1994.01</v>
      </c>
      <c r="H852" s="61">
        <f t="shared" si="65"/>
        <v>1993.36</v>
      </c>
      <c r="I852" s="61">
        <f t="shared" si="66"/>
        <v>40.038957279130003</v>
      </c>
      <c r="J852" s="61">
        <f t="shared" si="67"/>
        <v>2.0086164706390219</v>
      </c>
      <c r="K852" s="61">
        <f t="shared" si="68"/>
        <v>1993.36</v>
      </c>
    </row>
    <row r="853" spans="1:11" ht="25.5" x14ac:dyDescent="0.25">
      <c r="A853" s="57">
        <f t="shared" si="69"/>
        <v>848</v>
      </c>
      <c r="B853" s="84" t="s">
        <v>35685</v>
      </c>
      <c r="C853" s="85" t="s">
        <v>35686</v>
      </c>
      <c r="D853" s="85" t="s">
        <v>2259</v>
      </c>
      <c r="E853" s="74">
        <v>5673.15</v>
      </c>
      <c r="F853" s="70">
        <v>5955.67</v>
      </c>
      <c r="G853" s="59">
        <v>5785.48</v>
      </c>
      <c r="H853" s="61">
        <f t="shared" si="65"/>
        <v>5804.7666666666664</v>
      </c>
      <c r="I853" s="61">
        <f t="shared" si="66"/>
        <v>142.24404814730704</v>
      </c>
      <c r="J853" s="61">
        <f t="shared" si="67"/>
        <v>2.450469696984209</v>
      </c>
      <c r="K853" s="61">
        <f t="shared" si="68"/>
        <v>5804.7666666666664</v>
      </c>
    </row>
    <row r="854" spans="1:11" x14ac:dyDescent="0.25">
      <c r="A854" s="57">
        <f t="shared" si="69"/>
        <v>849</v>
      </c>
      <c r="B854" s="84" t="s">
        <v>35687</v>
      </c>
      <c r="C854" s="85" t="s">
        <v>35688</v>
      </c>
      <c r="D854" s="85" t="s">
        <v>2259</v>
      </c>
      <c r="E854" s="74">
        <v>5473.65</v>
      </c>
      <c r="F854" s="70">
        <v>5705.19</v>
      </c>
      <c r="G854" s="59">
        <v>5595.71</v>
      </c>
      <c r="H854" s="61">
        <f t="shared" si="65"/>
        <v>5591.5166666666664</v>
      </c>
      <c r="I854" s="61">
        <f t="shared" si="66"/>
        <v>115.82694390051621</v>
      </c>
      <c r="J854" s="61">
        <f t="shared" si="67"/>
        <v>2.0714763239642711</v>
      </c>
      <c r="K854" s="61">
        <f t="shared" si="68"/>
        <v>5591.5166666666664</v>
      </c>
    </row>
    <row r="855" spans="1:11" ht="25.5" x14ac:dyDescent="0.25">
      <c r="A855" s="57">
        <f t="shared" si="69"/>
        <v>850</v>
      </c>
      <c r="B855" s="84" t="s">
        <v>35689</v>
      </c>
      <c r="C855" s="85" t="s">
        <v>35690</v>
      </c>
      <c r="D855" s="85" t="s">
        <v>2259</v>
      </c>
      <c r="E855" s="74">
        <v>183.75</v>
      </c>
      <c r="F855" s="70">
        <v>191.67</v>
      </c>
      <c r="G855" s="59">
        <v>187.99</v>
      </c>
      <c r="H855" s="61">
        <f t="shared" si="65"/>
        <v>187.80333333333331</v>
      </c>
      <c r="I855" s="61">
        <f t="shared" si="66"/>
        <v>3.9632982897245177</v>
      </c>
      <c r="J855" s="61">
        <f t="shared" si="67"/>
        <v>2.1103450185785757</v>
      </c>
      <c r="K855" s="61">
        <f t="shared" si="68"/>
        <v>187.80333333333331</v>
      </c>
    </row>
    <row r="856" spans="1:11" ht="25.5" x14ac:dyDescent="0.25">
      <c r="A856" s="57">
        <f t="shared" si="69"/>
        <v>851</v>
      </c>
      <c r="B856" s="84" t="s">
        <v>35691</v>
      </c>
      <c r="C856" s="85" t="s">
        <v>35692</v>
      </c>
      <c r="D856" s="85" t="s">
        <v>2259</v>
      </c>
      <c r="E856" s="74">
        <v>108.15</v>
      </c>
      <c r="F856" s="70">
        <v>112.45</v>
      </c>
      <c r="G856" s="59">
        <v>110.29</v>
      </c>
      <c r="H856" s="61">
        <f t="shared" si="65"/>
        <v>110.29666666666668</v>
      </c>
      <c r="I856" s="61">
        <f t="shared" si="66"/>
        <v>2.1500077519240084</v>
      </c>
      <c r="J856" s="61">
        <f t="shared" si="67"/>
        <v>1.9492953113639047</v>
      </c>
      <c r="K856" s="61">
        <f t="shared" si="68"/>
        <v>110.29666666666668</v>
      </c>
    </row>
    <row r="857" spans="1:11" ht="38.25" x14ac:dyDescent="0.25">
      <c r="A857" s="57">
        <f t="shared" si="69"/>
        <v>852</v>
      </c>
      <c r="B857" s="84" t="s">
        <v>35693</v>
      </c>
      <c r="C857" s="85" t="s">
        <v>35694</v>
      </c>
      <c r="D857" s="85" t="s">
        <v>2259</v>
      </c>
      <c r="E857" s="74">
        <v>225.75</v>
      </c>
      <c r="F857" s="70">
        <v>235.01</v>
      </c>
      <c r="G857" s="59">
        <v>230.49</v>
      </c>
      <c r="H857" s="61">
        <f t="shared" si="65"/>
        <v>230.41666666666666</v>
      </c>
      <c r="I857" s="61">
        <f t="shared" si="66"/>
        <v>4.6304355446689129</v>
      </c>
      <c r="J857" s="61">
        <f t="shared" si="67"/>
        <v>2.0095922797839769</v>
      </c>
      <c r="K857" s="61">
        <f t="shared" si="68"/>
        <v>230.41666666666666</v>
      </c>
    </row>
    <row r="858" spans="1:11" ht="25.5" x14ac:dyDescent="0.25">
      <c r="A858" s="57">
        <f t="shared" si="69"/>
        <v>853</v>
      </c>
      <c r="B858" s="84" t="s">
        <v>35695</v>
      </c>
      <c r="C858" s="85" t="s">
        <v>35696</v>
      </c>
      <c r="D858" s="85" t="s">
        <v>2259</v>
      </c>
      <c r="E858" s="74">
        <v>712.95</v>
      </c>
      <c r="F858" s="70">
        <v>748.45</v>
      </c>
      <c r="G858" s="59">
        <v>727.07</v>
      </c>
      <c r="H858" s="61">
        <f t="shared" si="65"/>
        <v>729.49000000000012</v>
      </c>
      <c r="I858" s="61">
        <f t="shared" si="66"/>
        <v>17.873298520418665</v>
      </c>
      <c r="J858" s="61">
        <f t="shared" si="67"/>
        <v>2.4501087774223995</v>
      </c>
      <c r="K858" s="61">
        <f t="shared" si="68"/>
        <v>729.49000000000012</v>
      </c>
    </row>
    <row r="859" spans="1:11" ht="25.5" x14ac:dyDescent="0.25">
      <c r="A859" s="57">
        <f t="shared" si="69"/>
        <v>854</v>
      </c>
      <c r="B859" s="84" t="s">
        <v>35697</v>
      </c>
      <c r="C859" s="85" t="s">
        <v>35698</v>
      </c>
      <c r="D859" s="85" t="s">
        <v>2259</v>
      </c>
      <c r="E859" s="74">
        <v>636.29999999999995</v>
      </c>
      <c r="F859" s="70">
        <v>663.22</v>
      </c>
      <c r="G859" s="59">
        <v>650.49</v>
      </c>
      <c r="H859" s="61">
        <f t="shared" si="65"/>
        <v>650.00333333333333</v>
      </c>
      <c r="I859" s="61">
        <f t="shared" si="66"/>
        <v>13.466596947014279</v>
      </c>
      <c r="J859" s="61">
        <f t="shared" si="67"/>
        <v>2.0717735212149084</v>
      </c>
      <c r="K859" s="61">
        <f t="shared" si="68"/>
        <v>650.00333333333333</v>
      </c>
    </row>
    <row r="860" spans="1:11" ht="25.5" x14ac:dyDescent="0.25">
      <c r="A860" s="57">
        <f t="shared" si="69"/>
        <v>855</v>
      </c>
      <c r="B860" s="84" t="s">
        <v>35699</v>
      </c>
      <c r="C860" s="85" t="s">
        <v>35700</v>
      </c>
      <c r="D860" s="85" t="s">
        <v>2259</v>
      </c>
      <c r="E860" s="74">
        <v>162.75</v>
      </c>
      <c r="F860" s="70">
        <v>169.76</v>
      </c>
      <c r="G860" s="59">
        <v>166.51</v>
      </c>
      <c r="H860" s="61">
        <f t="shared" si="65"/>
        <v>166.34</v>
      </c>
      <c r="I860" s="61">
        <f t="shared" si="66"/>
        <v>3.5080906487717742</v>
      </c>
      <c r="J860" s="61">
        <f t="shared" si="67"/>
        <v>2.1089880057543429</v>
      </c>
      <c r="K860" s="61">
        <f t="shared" si="68"/>
        <v>166.34</v>
      </c>
    </row>
    <row r="861" spans="1:11" ht="25.5" x14ac:dyDescent="0.25">
      <c r="A861" s="57">
        <f t="shared" si="69"/>
        <v>856</v>
      </c>
      <c r="B861" s="84" t="s">
        <v>35701</v>
      </c>
      <c r="C861" s="85" t="s">
        <v>35702</v>
      </c>
      <c r="D861" s="85" t="s">
        <v>2259</v>
      </c>
      <c r="E861" s="74">
        <v>1110.9000000000001</v>
      </c>
      <c r="F861" s="70">
        <v>1155.1099999999999</v>
      </c>
      <c r="G861" s="59">
        <v>1132.9000000000001</v>
      </c>
      <c r="H861" s="61">
        <f t="shared" si="65"/>
        <v>1132.97</v>
      </c>
      <c r="I861" s="61">
        <f t="shared" si="66"/>
        <v>22.1050831258332</v>
      </c>
      <c r="J861" s="61">
        <f t="shared" si="67"/>
        <v>1.951074002474311</v>
      </c>
      <c r="K861" s="61">
        <f t="shared" si="68"/>
        <v>1132.97</v>
      </c>
    </row>
    <row r="862" spans="1:11" ht="25.5" x14ac:dyDescent="0.25">
      <c r="A862" s="57">
        <f t="shared" si="69"/>
        <v>857</v>
      </c>
      <c r="B862" s="84" t="s">
        <v>35703</v>
      </c>
      <c r="C862" s="85" t="s">
        <v>35704</v>
      </c>
      <c r="D862" s="85" t="s">
        <v>2259</v>
      </c>
      <c r="E862" s="74">
        <v>228.9</v>
      </c>
      <c r="F862" s="70">
        <v>238.28</v>
      </c>
      <c r="G862" s="59">
        <v>233.71</v>
      </c>
      <c r="H862" s="61">
        <f t="shared" si="65"/>
        <v>233.63</v>
      </c>
      <c r="I862" s="61">
        <f t="shared" si="66"/>
        <v>4.6905116991645999</v>
      </c>
      <c r="J862" s="61">
        <f t="shared" si="67"/>
        <v>2.0076666948442408</v>
      </c>
      <c r="K862" s="61">
        <f t="shared" si="68"/>
        <v>233.63</v>
      </c>
    </row>
    <row r="863" spans="1:11" ht="38.25" x14ac:dyDescent="0.25">
      <c r="A863" s="57">
        <f t="shared" si="69"/>
        <v>858</v>
      </c>
      <c r="B863" s="84" t="s">
        <v>35705</v>
      </c>
      <c r="C863" s="85" t="s">
        <v>35706</v>
      </c>
      <c r="D863" s="85" t="s">
        <v>2259</v>
      </c>
      <c r="E863" s="74">
        <v>246.75</v>
      </c>
      <c r="F863" s="70">
        <v>259.04000000000002</v>
      </c>
      <c r="G863" s="59">
        <v>251.64</v>
      </c>
      <c r="H863" s="61">
        <f t="shared" si="65"/>
        <v>252.47666666666669</v>
      </c>
      <c r="I863" s="61">
        <f t="shared" si="66"/>
        <v>6.1875708750149663</v>
      </c>
      <c r="J863" s="61">
        <f t="shared" si="67"/>
        <v>2.4507495907271823</v>
      </c>
      <c r="K863" s="61">
        <f t="shared" si="68"/>
        <v>252.47666666666669</v>
      </c>
    </row>
    <row r="864" spans="1:11" ht="25.5" x14ac:dyDescent="0.25">
      <c r="A864" s="57">
        <f t="shared" si="69"/>
        <v>859</v>
      </c>
      <c r="B864" s="84" t="s">
        <v>35707</v>
      </c>
      <c r="C864" s="85" t="s">
        <v>35708</v>
      </c>
      <c r="D864" s="85" t="s">
        <v>2259</v>
      </c>
      <c r="E864" s="74">
        <v>733.95</v>
      </c>
      <c r="F864" s="70">
        <v>765</v>
      </c>
      <c r="G864" s="59">
        <v>750.32</v>
      </c>
      <c r="H864" s="61">
        <f t="shared" si="65"/>
        <v>749.75666666666666</v>
      </c>
      <c r="I864" s="61">
        <f t="shared" si="66"/>
        <v>15.532663433337266</v>
      </c>
      <c r="J864" s="61">
        <f t="shared" si="67"/>
        <v>2.0716939407012851</v>
      </c>
      <c r="K864" s="61">
        <f t="shared" si="68"/>
        <v>749.75666666666666</v>
      </c>
    </row>
    <row r="865" spans="1:11" ht="38.25" x14ac:dyDescent="0.25">
      <c r="A865" s="57">
        <f t="shared" si="69"/>
        <v>860</v>
      </c>
      <c r="B865" s="84" t="s">
        <v>35709</v>
      </c>
      <c r="C865" s="85" t="s">
        <v>35710</v>
      </c>
      <c r="D865" s="85" t="s">
        <v>2259</v>
      </c>
      <c r="E865" s="74">
        <v>11821.95</v>
      </c>
      <c r="F865" s="70">
        <v>12331.48</v>
      </c>
      <c r="G865" s="59">
        <v>12095.04</v>
      </c>
      <c r="H865" s="61">
        <f t="shared" si="65"/>
        <v>12082.823333333334</v>
      </c>
      <c r="I865" s="61">
        <f t="shared" si="66"/>
        <v>254.98458861925957</v>
      </c>
      <c r="J865" s="61">
        <f t="shared" si="67"/>
        <v>2.1103063546069079</v>
      </c>
      <c r="K865" s="61">
        <f t="shared" si="68"/>
        <v>12082.823333333334</v>
      </c>
    </row>
    <row r="866" spans="1:11" ht="25.5" x14ac:dyDescent="0.25">
      <c r="A866" s="57">
        <f t="shared" si="69"/>
        <v>861</v>
      </c>
      <c r="B866" s="84" t="s">
        <v>35711</v>
      </c>
      <c r="C866" s="85" t="s">
        <v>35712</v>
      </c>
      <c r="D866" s="85" t="s">
        <v>2259</v>
      </c>
      <c r="E866" s="74">
        <v>23142</v>
      </c>
      <c r="F866" s="70">
        <v>24063.05</v>
      </c>
      <c r="G866" s="59">
        <v>23600.21</v>
      </c>
      <c r="H866" s="61">
        <f t="shared" si="65"/>
        <v>23601.753333333338</v>
      </c>
      <c r="I866" s="61">
        <f t="shared" si="66"/>
        <v>460.52693953050454</v>
      </c>
      <c r="J866" s="61">
        <f t="shared" si="67"/>
        <v>1.9512403719603788</v>
      </c>
      <c r="K866" s="61">
        <f t="shared" si="68"/>
        <v>23601.753333333338</v>
      </c>
    </row>
    <row r="867" spans="1:11" ht="25.5" x14ac:dyDescent="0.25">
      <c r="A867" s="57">
        <f t="shared" si="69"/>
        <v>862</v>
      </c>
      <c r="B867" s="84" t="s">
        <v>35713</v>
      </c>
      <c r="C867" s="85" t="s">
        <v>35714</v>
      </c>
      <c r="D867" s="85" t="s">
        <v>2259</v>
      </c>
      <c r="E867" s="74">
        <v>2702.7</v>
      </c>
      <c r="F867" s="70">
        <v>2813.51</v>
      </c>
      <c r="G867" s="59">
        <v>2759.46</v>
      </c>
      <c r="H867" s="61">
        <f t="shared" si="65"/>
        <v>2758.5566666666668</v>
      </c>
      <c r="I867" s="61">
        <f t="shared" si="66"/>
        <v>55.41052276719067</v>
      </c>
      <c r="J867" s="61">
        <f t="shared" si="67"/>
        <v>2.0086780683808323</v>
      </c>
      <c r="K867" s="61">
        <f t="shared" si="68"/>
        <v>2758.5566666666668</v>
      </c>
    </row>
    <row r="868" spans="1:11" x14ac:dyDescent="0.25">
      <c r="A868" s="57"/>
      <c r="B868" s="57"/>
      <c r="C868" s="125"/>
      <c r="D868" s="70"/>
      <c r="E868" s="71">
        <f>SUM(E6:E867)</f>
        <v>9183048</v>
      </c>
      <c r="F868" s="71">
        <f>SUM(F6:F867)</f>
        <v>9576732.8799999952</v>
      </c>
      <c r="G868" s="72">
        <f>SUM(G6:G867)</f>
        <v>9378715.6900000162</v>
      </c>
      <c r="H868" s="61"/>
      <c r="I868" s="61"/>
      <c r="J868" s="61"/>
      <c r="K868" s="73">
        <f>SUM(K6:K867)</f>
        <v>9379498.8566666618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3042"/>
  <sheetViews>
    <sheetView workbookViewId="0">
      <selection activeCell="I3040" sqref="I3040"/>
    </sheetView>
  </sheetViews>
  <sheetFormatPr defaultRowHeight="15" x14ac:dyDescent="0.25"/>
  <cols>
    <col min="1" max="1" width="8.42578125" style="41" customWidth="1"/>
    <col min="2" max="2" width="34.42578125" style="41" customWidth="1"/>
    <col min="3" max="3" width="27.42578125" style="41" customWidth="1"/>
    <col min="4" max="4" width="14.42578125" style="41" customWidth="1"/>
    <col min="5" max="5" width="19.42578125" style="41" customWidth="1"/>
    <col min="6" max="6" width="17.7109375" style="41" customWidth="1"/>
    <col min="7" max="7" width="16.140625" style="41" customWidth="1"/>
    <col min="8" max="8" width="17" style="41" customWidth="1"/>
    <col min="9" max="9" width="16.42578125" style="41" customWidth="1"/>
    <col min="10" max="10" width="16.85546875" style="41" customWidth="1"/>
    <col min="11" max="11" width="26.140625" style="41" customWidth="1"/>
    <col min="12" max="16384" width="9.140625" style="41"/>
  </cols>
  <sheetData>
    <row r="2" spans="1:11" ht="15.75" x14ac:dyDescent="0.25">
      <c r="A2" s="185" t="s">
        <v>35715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1" ht="15.75" x14ac:dyDescent="0.25">
      <c r="A3" s="43"/>
      <c r="B3" s="43"/>
      <c r="C3" s="47"/>
      <c r="D3" s="42"/>
      <c r="E3" s="44"/>
      <c r="F3" s="44"/>
      <c r="G3" s="44"/>
      <c r="H3" s="46"/>
      <c r="I3" s="46"/>
      <c r="J3" s="46"/>
      <c r="K3" s="45"/>
    </row>
    <row r="4" spans="1:11" ht="15" customHeight="1" x14ac:dyDescent="0.25">
      <c r="A4" s="171" t="s">
        <v>0</v>
      </c>
      <c r="B4" s="174" t="s">
        <v>30</v>
      </c>
      <c r="C4" s="174" t="s">
        <v>685</v>
      </c>
      <c r="D4" s="174" t="s">
        <v>31</v>
      </c>
      <c r="E4" s="175" t="s">
        <v>32</v>
      </c>
      <c r="F4" s="175"/>
      <c r="G4" s="175"/>
      <c r="H4" s="176" t="s">
        <v>33</v>
      </c>
      <c r="I4" s="176"/>
      <c r="J4" s="176"/>
      <c r="K4" s="172" t="s">
        <v>34</v>
      </c>
    </row>
    <row r="5" spans="1:11" ht="80.25" customHeight="1" x14ac:dyDescent="0.25">
      <c r="A5" s="171"/>
      <c r="B5" s="174"/>
      <c r="C5" s="174"/>
      <c r="D5" s="174"/>
      <c r="E5" s="53" t="s">
        <v>35</v>
      </c>
      <c r="F5" s="54" t="s">
        <v>36</v>
      </c>
      <c r="G5" s="53" t="s">
        <v>37</v>
      </c>
      <c r="H5" s="55" t="s">
        <v>4</v>
      </c>
      <c r="I5" s="55" t="s">
        <v>2</v>
      </c>
      <c r="J5" s="56" t="s">
        <v>42141</v>
      </c>
      <c r="K5" s="172"/>
    </row>
    <row r="6" spans="1:11" ht="25.5" x14ac:dyDescent="0.25">
      <c r="A6" s="76">
        <v>1</v>
      </c>
      <c r="B6" s="58" t="s">
        <v>35716</v>
      </c>
      <c r="C6" s="70" t="s">
        <v>35717</v>
      </c>
      <c r="D6" s="60" t="s">
        <v>2259</v>
      </c>
      <c r="E6" s="83">
        <v>142620.45000000001</v>
      </c>
      <c r="F6" s="75">
        <v>148467.89000000001</v>
      </c>
      <c r="G6" s="83">
        <v>145615.48000000001</v>
      </c>
      <c r="H6" s="61">
        <f>AVERAGE(E6:G6)</f>
        <v>145567.94000000003</v>
      </c>
      <c r="I6" s="61">
        <f>SQRT(((SUM((POWER(G6-H6,2)),(POWER(F6-H6,2)),(POWER(E6-H6,2)))/(COLUMNS(E6:G6)-1))))</f>
        <v>2924.009862688566</v>
      </c>
      <c r="J6" s="61">
        <f>I6/H6*100</f>
        <v>2.0086908303356945</v>
      </c>
      <c r="K6" s="61">
        <f>H6</f>
        <v>145567.94000000003</v>
      </c>
    </row>
    <row r="7" spans="1:11" ht="25.5" x14ac:dyDescent="0.25">
      <c r="A7" s="76">
        <f>A6+1</f>
        <v>2</v>
      </c>
      <c r="B7" s="58" t="s">
        <v>35718</v>
      </c>
      <c r="C7" s="77" t="s">
        <v>35719</v>
      </c>
      <c r="D7" s="60" t="s">
        <v>2259</v>
      </c>
      <c r="E7" s="83">
        <v>221567.85</v>
      </c>
      <c r="F7" s="75">
        <v>232601.93</v>
      </c>
      <c r="G7" s="83">
        <v>225954.89</v>
      </c>
      <c r="H7" s="61">
        <f t="shared" ref="H7:H70" si="0">AVERAGE(E7:G7)</f>
        <v>226708.22333333336</v>
      </c>
      <c r="I7" s="61">
        <f t="shared" ref="I7:I70" si="1">SQRT(((SUM((POWER(G7-H7,2)),(POWER(F7-H7,2)),(POWER(E7-H7,2)))/(COLUMNS(E7:G7)-1))))</f>
        <v>5555.4805098149027</v>
      </c>
      <c r="J7" s="61">
        <f t="shared" ref="J7:J70" si="2">I7/H7*100</f>
        <v>2.4504980137604342</v>
      </c>
      <c r="K7" s="61">
        <f t="shared" ref="K7:K70" si="3">H7</f>
        <v>226708.22333333336</v>
      </c>
    </row>
    <row r="8" spans="1:11" ht="25.5" x14ac:dyDescent="0.25">
      <c r="A8" s="76">
        <f t="shared" ref="A8:A71" si="4">A7+1</f>
        <v>3</v>
      </c>
      <c r="B8" s="58" t="s">
        <v>35720</v>
      </c>
      <c r="C8" s="77" t="s">
        <v>35721</v>
      </c>
      <c r="D8" s="60" t="s">
        <v>2259</v>
      </c>
      <c r="E8" s="83">
        <v>31714.2</v>
      </c>
      <c r="F8" s="75">
        <v>33055.71</v>
      </c>
      <c r="G8" s="83">
        <v>32421.43</v>
      </c>
      <c r="H8" s="61">
        <f t="shared" si="0"/>
        <v>32397.113333333331</v>
      </c>
      <c r="I8" s="61">
        <f t="shared" si="1"/>
        <v>671.08549770750687</v>
      </c>
      <c r="J8" s="61">
        <f t="shared" si="2"/>
        <v>2.0714360900081434</v>
      </c>
      <c r="K8" s="61">
        <f t="shared" si="3"/>
        <v>32397.113333333331</v>
      </c>
    </row>
    <row r="9" spans="1:11" ht="25.5" x14ac:dyDescent="0.25">
      <c r="A9" s="76">
        <f t="shared" si="4"/>
        <v>4</v>
      </c>
      <c r="B9" s="58" t="s">
        <v>35722</v>
      </c>
      <c r="C9" s="77" t="s">
        <v>35723</v>
      </c>
      <c r="D9" s="60" t="s">
        <v>2259</v>
      </c>
      <c r="E9" s="83">
        <v>1806</v>
      </c>
      <c r="F9" s="75">
        <v>1883.84</v>
      </c>
      <c r="G9" s="83">
        <v>1847.72</v>
      </c>
      <c r="H9" s="61">
        <f t="shared" si="0"/>
        <v>1845.8533333333335</v>
      </c>
      <c r="I9" s="61">
        <f t="shared" si="1"/>
        <v>38.953558673545224</v>
      </c>
      <c r="J9" s="61">
        <f t="shared" si="2"/>
        <v>2.1103279426432522</v>
      </c>
      <c r="K9" s="61">
        <f t="shared" si="3"/>
        <v>1845.8533333333335</v>
      </c>
    </row>
    <row r="10" spans="1:11" ht="25.5" x14ac:dyDescent="0.25">
      <c r="A10" s="76">
        <f t="shared" si="4"/>
        <v>5</v>
      </c>
      <c r="B10" s="58" t="s">
        <v>35724</v>
      </c>
      <c r="C10" s="77" t="s">
        <v>35725</v>
      </c>
      <c r="D10" s="60" t="s">
        <v>2259</v>
      </c>
      <c r="E10" s="83">
        <v>8797.9500000000007</v>
      </c>
      <c r="F10" s="75">
        <v>9148.11</v>
      </c>
      <c r="G10" s="83">
        <v>8972.15</v>
      </c>
      <c r="H10" s="61">
        <f t="shared" si="0"/>
        <v>8972.7366666666658</v>
      </c>
      <c r="I10" s="61">
        <f t="shared" si="1"/>
        <v>175.08073718525779</v>
      </c>
      <c r="J10" s="61">
        <f t="shared" si="2"/>
        <v>1.9512523736005232</v>
      </c>
      <c r="K10" s="61">
        <f t="shared" si="3"/>
        <v>8972.7366666666658</v>
      </c>
    </row>
    <row r="11" spans="1:11" ht="25.5" x14ac:dyDescent="0.25">
      <c r="A11" s="76">
        <f t="shared" si="4"/>
        <v>6</v>
      </c>
      <c r="B11" s="63" t="s">
        <v>35726</v>
      </c>
      <c r="C11" s="77" t="s">
        <v>35727</v>
      </c>
      <c r="D11" s="60" t="s">
        <v>2259</v>
      </c>
      <c r="E11" s="83">
        <v>2299.5</v>
      </c>
      <c r="F11" s="75">
        <v>2393.7800000000002</v>
      </c>
      <c r="G11" s="83">
        <v>2347.79</v>
      </c>
      <c r="H11" s="61">
        <f t="shared" si="0"/>
        <v>2347.0233333333335</v>
      </c>
      <c r="I11" s="61">
        <f t="shared" si="1"/>
        <v>47.144675556560387</v>
      </c>
      <c r="J11" s="61">
        <f t="shared" si="2"/>
        <v>2.0087007609593592</v>
      </c>
      <c r="K11" s="61">
        <f t="shared" si="3"/>
        <v>2347.0233333333335</v>
      </c>
    </row>
    <row r="12" spans="1:11" ht="38.25" x14ac:dyDescent="0.25">
      <c r="A12" s="76">
        <f t="shared" si="4"/>
        <v>7</v>
      </c>
      <c r="B12" s="78" t="s">
        <v>35728</v>
      </c>
      <c r="C12" s="70" t="s">
        <v>35729</v>
      </c>
      <c r="D12" s="70" t="s">
        <v>2259</v>
      </c>
      <c r="E12" s="83">
        <v>3039.75</v>
      </c>
      <c r="F12" s="75">
        <v>3191.13</v>
      </c>
      <c r="G12" s="83">
        <v>3099.94</v>
      </c>
      <c r="H12" s="61">
        <f t="shared" si="0"/>
        <v>3110.2733333333331</v>
      </c>
      <c r="I12" s="61">
        <f t="shared" si="1"/>
        <v>76.217185944728641</v>
      </c>
      <c r="J12" s="61">
        <f t="shared" si="2"/>
        <v>2.4504980037572901</v>
      </c>
      <c r="K12" s="61">
        <f t="shared" si="3"/>
        <v>3110.2733333333331</v>
      </c>
    </row>
    <row r="13" spans="1:11" ht="25.5" x14ac:dyDescent="0.25">
      <c r="A13" s="76">
        <f t="shared" si="4"/>
        <v>8</v>
      </c>
      <c r="B13" s="78" t="s">
        <v>35730</v>
      </c>
      <c r="C13" s="70" t="s">
        <v>35731</v>
      </c>
      <c r="D13" s="70" t="s">
        <v>2259</v>
      </c>
      <c r="E13" s="83">
        <v>2743.65</v>
      </c>
      <c r="F13" s="75">
        <v>2859.71</v>
      </c>
      <c r="G13" s="83">
        <v>2804.83</v>
      </c>
      <c r="H13" s="61">
        <f t="shared" si="0"/>
        <v>2802.73</v>
      </c>
      <c r="I13" s="61">
        <f t="shared" si="1"/>
        <v>58.058491196378817</v>
      </c>
      <c r="J13" s="61">
        <f t="shared" si="2"/>
        <v>2.0714978323412825</v>
      </c>
      <c r="K13" s="61">
        <f t="shared" si="3"/>
        <v>2802.73</v>
      </c>
    </row>
    <row r="14" spans="1:11" ht="25.5" x14ac:dyDescent="0.25">
      <c r="A14" s="76">
        <f t="shared" si="4"/>
        <v>9</v>
      </c>
      <c r="B14" s="78" t="s">
        <v>35732</v>
      </c>
      <c r="C14" s="70" t="s">
        <v>35733</v>
      </c>
      <c r="D14" s="70" t="s">
        <v>2259</v>
      </c>
      <c r="E14" s="83">
        <v>2087.4</v>
      </c>
      <c r="F14" s="75">
        <v>2177.37</v>
      </c>
      <c r="G14" s="83">
        <v>2135.62</v>
      </c>
      <c r="H14" s="61">
        <f t="shared" si="0"/>
        <v>2133.4633333333336</v>
      </c>
      <c r="I14" s="61">
        <f t="shared" si="1"/>
        <v>45.023756321894375</v>
      </c>
      <c r="J14" s="61">
        <f t="shared" si="2"/>
        <v>2.110359977527668</v>
      </c>
      <c r="K14" s="61">
        <f t="shared" si="3"/>
        <v>2133.4633333333336</v>
      </c>
    </row>
    <row r="15" spans="1:11" ht="25.5" x14ac:dyDescent="0.25">
      <c r="A15" s="76">
        <f t="shared" si="4"/>
        <v>10</v>
      </c>
      <c r="B15" s="79" t="s">
        <v>35734</v>
      </c>
      <c r="C15" s="70" t="s">
        <v>35735</v>
      </c>
      <c r="D15" s="70" t="s">
        <v>2259</v>
      </c>
      <c r="E15" s="83">
        <v>1900.5</v>
      </c>
      <c r="F15" s="75">
        <v>1976.14</v>
      </c>
      <c r="G15" s="83">
        <v>1938.13</v>
      </c>
      <c r="H15" s="61">
        <f t="shared" si="0"/>
        <v>1938.2566666666669</v>
      </c>
      <c r="I15" s="61">
        <f t="shared" si="1"/>
        <v>37.820159086568331</v>
      </c>
      <c r="J15" s="61">
        <f t="shared" si="2"/>
        <v>1.951246175853989</v>
      </c>
      <c r="K15" s="61">
        <f t="shared" si="3"/>
        <v>1938.2566666666669</v>
      </c>
    </row>
    <row r="16" spans="1:11" ht="25.5" x14ac:dyDescent="0.25">
      <c r="A16" s="76">
        <f t="shared" si="4"/>
        <v>11</v>
      </c>
      <c r="B16" s="66" t="s">
        <v>35736</v>
      </c>
      <c r="C16" s="67" t="s">
        <v>35737</v>
      </c>
      <c r="D16" s="67" t="s">
        <v>2259</v>
      </c>
      <c r="E16" s="83">
        <v>2427.6</v>
      </c>
      <c r="F16" s="75">
        <v>2527.13</v>
      </c>
      <c r="G16" s="83">
        <v>2478.58</v>
      </c>
      <c r="H16" s="61">
        <f t="shared" si="0"/>
        <v>2477.77</v>
      </c>
      <c r="I16" s="61">
        <f t="shared" si="1"/>
        <v>49.769943741177869</v>
      </c>
      <c r="J16" s="61">
        <f t="shared" si="2"/>
        <v>2.0086587431915741</v>
      </c>
      <c r="K16" s="61">
        <f t="shared" si="3"/>
        <v>2477.77</v>
      </c>
    </row>
    <row r="17" spans="1:11" ht="25.5" x14ac:dyDescent="0.25">
      <c r="A17" s="76">
        <f t="shared" si="4"/>
        <v>12</v>
      </c>
      <c r="B17" s="78" t="s">
        <v>35738</v>
      </c>
      <c r="C17" s="70" t="s">
        <v>35739</v>
      </c>
      <c r="D17" s="70" t="s">
        <v>2259</v>
      </c>
      <c r="E17" s="83">
        <v>2190.3000000000002</v>
      </c>
      <c r="F17" s="75">
        <v>2299.38</v>
      </c>
      <c r="G17" s="83">
        <v>2233.67</v>
      </c>
      <c r="H17" s="61">
        <f t="shared" si="0"/>
        <v>2241.1166666666668</v>
      </c>
      <c r="I17" s="61">
        <f t="shared" si="1"/>
        <v>54.919952961863771</v>
      </c>
      <c r="J17" s="61">
        <f t="shared" si="2"/>
        <v>2.4505619800485068</v>
      </c>
      <c r="K17" s="61">
        <f t="shared" si="3"/>
        <v>2241.1166666666668</v>
      </c>
    </row>
    <row r="18" spans="1:11" ht="25.5" x14ac:dyDescent="0.25">
      <c r="A18" s="76">
        <f t="shared" si="4"/>
        <v>13</v>
      </c>
      <c r="B18" s="78" t="s">
        <v>35740</v>
      </c>
      <c r="C18" s="70" t="s">
        <v>35741</v>
      </c>
      <c r="D18" s="70" t="s">
        <v>2259</v>
      </c>
      <c r="E18" s="83">
        <v>3142.65</v>
      </c>
      <c r="F18" s="75">
        <v>3275.58</v>
      </c>
      <c r="G18" s="83">
        <v>3212.73</v>
      </c>
      <c r="H18" s="61">
        <f t="shared" si="0"/>
        <v>3210.3199999999997</v>
      </c>
      <c r="I18" s="61">
        <f t="shared" si="1"/>
        <v>66.497761616463364</v>
      </c>
      <c r="J18" s="61">
        <f t="shared" si="2"/>
        <v>2.0713748665697929</v>
      </c>
      <c r="K18" s="61">
        <f t="shared" si="3"/>
        <v>3210.3199999999997</v>
      </c>
    </row>
    <row r="19" spans="1:11" ht="25.5" x14ac:dyDescent="0.25">
      <c r="A19" s="76">
        <f t="shared" si="4"/>
        <v>14</v>
      </c>
      <c r="B19" s="78" t="s">
        <v>35740</v>
      </c>
      <c r="C19" s="70" t="s">
        <v>35742</v>
      </c>
      <c r="D19" s="70" t="s">
        <v>2259</v>
      </c>
      <c r="E19" s="83">
        <v>2777.25</v>
      </c>
      <c r="F19" s="75">
        <v>2896.95</v>
      </c>
      <c r="G19" s="83">
        <v>2841.4</v>
      </c>
      <c r="H19" s="61">
        <f t="shared" si="0"/>
        <v>2838.5333333333333</v>
      </c>
      <c r="I19" s="61">
        <f t="shared" si="1"/>
        <v>59.901467706003025</v>
      </c>
      <c r="J19" s="61">
        <f t="shared" si="2"/>
        <v>2.1102964338156922</v>
      </c>
      <c r="K19" s="61">
        <f t="shared" si="3"/>
        <v>2838.5333333333333</v>
      </c>
    </row>
    <row r="20" spans="1:11" ht="25.5" x14ac:dyDescent="0.25">
      <c r="A20" s="76">
        <f t="shared" si="4"/>
        <v>15</v>
      </c>
      <c r="B20" s="78" t="s">
        <v>35743</v>
      </c>
      <c r="C20" s="70" t="s">
        <v>35744</v>
      </c>
      <c r="D20" s="70" t="s">
        <v>2259</v>
      </c>
      <c r="E20" s="83">
        <v>2058</v>
      </c>
      <c r="F20" s="75">
        <v>2139.91</v>
      </c>
      <c r="G20" s="83">
        <v>2098.75</v>
      </c>
      <c r="H20" s="61">
        <f t="shared" si="0"/>
        <v>2098.8866666666668</v>
      </c>
      <c r="I20" s="61">
        <f t="shared" si="1"/>
        <v>40.955171020682201</v>
      </c>
      <c r="J20" s="61">
        <f t="shared" si="2"/>
        <v>1.9512807275928283</v>
      </c>
      <c r="K20" s="61">
        <f t="shared" si="3"/>
        <v>2098.8866666666668</v>
      </c>
    </row>
    <row r="21" spans="1:11" ht="25.5" x14ac:dyDescent="0.25">
      <c r="A21" s="76">
        <f t="shared" si="4"/>
        <v>16</v>
      </c>
      <c r="B21" s="78" t="s">
        <v>35745</v>
      </c>
      <c r="C21" s="70" t="s">
        <v>35746</v>
      </c>
      <c r="D21" s="70" t="s">
        <v>2259</v>
      </c>
      <c r="E21" s="83">
        <v>2740.5</v>
      </c>
      <c r="F21" s="75">
        <v>2852.86</v>
      </c>
      <c r="G21" s="83">
        <v>2798.05</v>
      </c>
      <c r="H21" s="61">
        <f t="shared" si="0"/>
        <v>2797.1366666666668</v>
      </c>
      <c r="I21" s="61">
        <f t="shared" si="1"/>
        <v>56.185567838488026</v>
      </c>
      <c r="J21" s="61">
        <f t="shared" si="2"/>
        <v>2.0086815388053267</v>
      </c>
      <c r="K21" s="61">
        <f t="shared" si="3"/>
        <v>2797.1366666666668</v>
      </c>
    </row>
    <row r="22" spans="1:11" ht="38.25" x14ac:dyDescent="0.25">
      <c r="A22" s="76">
        <f t="shared" si="4"/>
        <v>17</v>
      </c>
      <c r="B22" s="78" t="s">
        <v>35747</v>
      </c>
      <c r="C22" s="70" t="s">
        <v>35748</v>
      </c>
      <c r="D22" s="70" t="s">
        <v>2259</v>
      </c>
      <c r="E22" s="83">
        <v>2530.5</v>
      </c>
      <c r="F22" s="75">
        <v>2656.52</v>
      </c>
      <c r="G22" s="83">
        <v>2580.6</v>
      </c>
      <c r="H22" s="61">
        <f t="shared" si="0"/>
        <v>2589.2066666666669</v>
      </c>
      <c r="I22" s="61">
        <f t="shared" si="1"/>
        <v>63.449319407960026</v>
      </c>
      <c r="J22" s="61">
        <f t="shared" si="2"/>
        <v>2.4505312853084993</v>
      </c>
      <c r="K22" s="61">
        <f t="shared" si="3"/>
        <v>2589.2066666666669</v>
      </c>
    </row>
    <row r="23" spans="1:11" ht="38.25" x14ac:dyDescent="0.25">
      <c r="A23" s="76">
        <f t="shared" si="4"/>
        <v>18</v>
      </c>
      <c r="B23" s="78" t="s">
        <v>35749</v>
      </c>
      <c r="C23" s="70" t="s">
        <v>35750</v>
      </c>
      <c r="D23" s="70" t="s">
        <v>2259</v>
      </c>
      <c r="E23" s="83">
        <v>2203.9499999999998</v>
      </c>
      <c r="F23" s="75">
        <v>2297.1799999999998</v>
      </c>
      <c r="G23" s="83">
        <v>2253.1</v>
      </c>
      <c r="H23" s="61">
        <f t="shared" si="0"/>
        <v>2251.41</v>
      </c>
      <c r="I23" s="61">
        <f t="shared" si="1"/>
        <v>46.637970581919632</v>
      </c>
      <c r="J23" s="61">
        <f t="shared" si="2"/>
        <v>2.0715005521837262</v>
      </c>
      <c r="K23" s="61">
        <f t="shared" si="3"/>
        <v>2251.41</v>
      </c>
    </row>
    <row r="24" spans="1:11" ht="25.5" x14ac:dyDescent="0.25">
      <c r="A24" s="76">
        <f t="shared" si="4"/>
        <v>19</v>
      </c>
      <c r="B24" s="78" t="s">
        <v>35751</v>
      </c>
      <c r="C24" s="70" t="s">
        <v>35752</v>
      </c>
      <c r="D24" s="70" t="s">
        <v>2259</v>
      </c>
      <c r="E24" s="83">
        <v>3041.85</v>
      </c>
      <c r="F24" s="75">
        <v>3172.95</v>
      </c>
      <c r="G24" s="83">
        <v>3112.12</v>
      </c>
      <c r="H24" s="61">
        <f t="shared" si="0"/>
        <v>3108.9733333333329</v>
      </c>
      <c r="I24" s="61">
        <f t="shared" si="1"/>
        <v>65.606620346831832</v>
      </c>
      <c r="J24" s="61">
        <f t="shared" si="2"/>
        <v>2.1102342578310473</v>
      </c>
      <c r="K24" s="61">
        <f t="shared" si="3"/>
        <v>3108.9733333333329</v>
      </c>
    </row>
    <row r="25" spans="1:11" ht="25.5" x14ac:dyDescent="0.25">
      <c r="A25" s="76">
        <f t="shared" si="4"/>
        <v>20</v>
      </c>
      <c r="B25" s="78" t="s">
        <v>35753</v>
      </c>
      <c r="C25" s="70" t="s">
        <v>35754</v>
      </c>
      <c r="D25" s="70" t="s">
        <v>2259</v>
      </c>
      <c r="E25" s="83">
        <v>2853.9</v>
      </c>
      <c r="F25" s="75">
        <v>2967.49</v>
      </c>
      <c r="G25" s="83">
        <v>2910.41</v>
      </c>
      <c r="H25" s="61">
        <f t="shared" si="0"/>
        <v>2910.6</v>
      </c>
      <c r="I25" s="61">
        <f t="shared" si="1"/>
        <v>56.795238356749437</v>
      </c>
      <c r="J25" s="61">
        <f t="shared" si="2"/>
        <v>1.9513240691523892</v>
      </c>
      <c r="K25" s="61">
        <f t="shared" si="3"/>
        <v>2910.6</v>
      </c>
    </row>
    <row r="26" spans="1:11" ht="38.25" x14ac:dyDescent="0.25">
      <c r="A26" s="76">
        <f t="shared" si="4"/>
        <v>21</v>
      </c>
      <c r="B26" s="68" t="s">
        <v>35755</v>
      </c>
      <c r="C26" s="77" t="s">
        <v>35756</v>
      </c>
      <c r="D26" s="60" t="s">
        <v>2259</v>
      </c>
      <c r="E26" s="83">
        <v>2087.4</v>
      </c>
      <c r="F26" s="75">
        <v>2172.98</v>
      </c>
      <c r="G26" s="83">
        <v>2131.2399999999998</v>
      </c>
      <c r="H26" s="61">
        <f t="shared" si="0"/>
        <v>2130.54</v>
      </c>
      <c r="I26" s="61">
        <f t="shared" si="1"/>
        <v>42.794294012169388</v>
      </c>
      <c r="J26" s="61">
        <f t="shared" si="2"/>
        <v>2.0086125588897366</v>
      </c>
      <c r="K26" s="61">
        <f t="shared" si="3"/>
        <v>2130.54</v>
      </c>
    </row>
    <row r="27" spans="1:11" ht="25.5" x14ac:dyDescent="0.25">
      <c r="A27" s="76">
        <f t="shared" si="4"/>
        <v>22</v>
      </c>
      <c r="B27" s="66" t="s">
        <v>35757</v>
      </c>
      <c r="C27" s="67" t="s">
        <v>35758</v>
      </c>
      <c r="D27" s="67" t="s">
        <v>2259</v>
      </c>
      <c r="E27" s="83">
        <v>3558.45</v>
      </c>
      <c r="F27" s="75">
        <v>3735.66</v>
      </c>
      <c r="G27" s="83">
        <v>3628.91</v>
      </c>
      <c r="H27" s="61">
        <f t="shared" si="0"/>
        <v>3641.0066666666667</v>
      </c>
      <c r="I27" s="61">
        <f t="shared" si="1"/>
        <v>89.222155507101135</v>
      </c>
      <c r="J27" s="61">
        <f t="shared" si="2"/>
        <v>2.4504804213606071</v>
      </c>
      <c r="K27" s="61">
        <f t="shared" si="3"/>
        <v>3641.0066666666667</v>
      </c>
    </row>
    <row r="28" spans="1:11" ht="25.5" x14ac:dyDescent="0.25">
      <c r="A28" s="76">
        <f t="shared" si="4"/>
        <v>23</v>
      </c>
      <c r="B28" s="68" t="s">
        <v>35759</v>
      </c>
      <c r="C28" s="70" t="s">
        <v>35760</v>
      </c>
      <c r="D28" s="60" t="s">
        <v>2259</v>
      </c>
      <c r="E28" s="83">
        <v>3005.1</v>
      </c>
      <c r="F28" s="75">
        <v>3132.22</v>
      </c>
      <c r="G28" s="83">
        <v>3072.11</v>
      </c>
      <c r="H28" s="61">
        <f t="shared" si="0"/>
        <v>3069.81</v>
      </c>
      <c r="I28" s="61">
        <f t="shared" si="1"/>
        <v>63.591203007963244</v>
      </c>
      <c r="J28" s="61">
        <f t="shared" si="2"/>
        <v>2.0715028945753398</v>
      </c>
      <c r="K28" s="61">
        <f t="shared" si="3"/>
        <v>3069.81</v>
      </c>
    </row>
    <row r="29" spans="1:11" ht="25.5" x14ac:dyDescent="0.25">
      <c r="A29" s="76">
        <f t="shared" si="4"/>
        <v>24</v>
      </c>
      <c r="B29" s="78" t="s">
        <v>35761</v>
      </c>
      <c r="C29" s="70" t="s">
        <v>35762</v>
      </c>
      <c r="D29" s="70" t="s">
        <v>2259</v>
      </c>
      <c r="E29" s="83">
        <v>1870.05</v>
      </c>
      <c r="F29" s="75">
        <v>1950.65</v>
      </c>
      <c r="G29" s="83">
        <v>1913.25</v>
      </c>
      <c r="H29" s="61">
        <f t="shared" si="0"/>
        <v>1911.3166666666666</v>
      </c>
      <c r="I29" s="61">
        <f t="shared" si="1"/>
        <v>40.334765814782401</v>
      </c>
      <c r="J29" s="61">
        <f t="shared" si="2"/>
        <v>2.1103130903538956</v>
      </c>
      <c r="K29" s="61">
        <f t="shared" si="3"/>
        <v>1911.3166666666666</v>
      </c>
    </row>
    <row r="30" spans="1:11" ht="25.5" x14ac:dyDescent="0.25">
      <c r="A30" s="76">
        <f t="shared" si="4"/>
        <v>25</v>
      </c>
      <c r="B30" s="66" t="s">
        <v>35763</v>
      </c>
      <c r="C30" s="77" t="s">
        <v>35764</v>
      </c>
      <c r="D30" s="60" t="s">
        <v>2259</v>
      </c>
      <c r="E30" s="83">
        <v>5086.2</v>
      </c>
      <c r="F30" s="75">
        <v>5288.63</v>
      </c>
      <c r="G30" s="83">
        <v>5186.91</v>
      </c>
      <c r="H30" s="61">
        <f t="shared" si="0"/>
        <v>5187.2466666666669</v>
      </c>
      <c r="I30" s="61">
        <f t="shared" si="1"/>
        <v>101.21541993853191</v>
      </c>
      <c r="J30" s="61">
        <f t="shared" si="2"/>
        <v>1.9512359145930704</v>
      </c>
      <c r="K30" s="61">
        <f t="shared" si="3"/>
        <v>5187.2466666666669</v>
      </c>
    </row>
    <row r="31" spans="1:11" ht="38.25" x14ac:dyDescent="0.25">
      <c r="A31" s="76">
        <f t="shared" si="4"/>
        <v>26</v>
      </c>
      <c r="B31" s="68" t="s">
        <v>35765</v>
      </c>
      <c r="C31" s="70" t="s">
        <v>35766</v>
      </c>
      <c r="D31" s="60" t="s">
        <v>2259</v>
      </c>
      <c r="E31" s="83">
        <v>5922</v>
      </c>
      <c r="F31" s="75">
        <v>6164.8</v>
      </c>
      <c r="G31" s="83">
        <v>6046.36</v>
      </c>
      <c r="H31" s="61">
        <f t="shared" si="0"/>
        <v>6044.3866666666663</v>
      </c>
      <c r="I31" s="61">
        <f t="shared" si="1"/>
        <v>121.41202795989101</v>
      </c>
      <c r="J31" s="61">
        <f t="shared" si="2"/>
        <v>2.0086740748974421</v>
      </c>
      <c r="K31" s="61">
        <f t="shared" si="3"/>
        <v>6044.3866666666663</v>
      </c>
    </row>
    <row r="32" spans="1:11" ht="25.5" x14ac:dyDescent="0.25">
      <c r="A32" s="76">
        <f t="shared" si="4"/>
        <v>27</v>
      </c>
      <c r="B32" s="63" t="s">
        <v>35767</v>
      </c>
      <c r="C32" s="77" t="s">
        <v>35768</v>
      </c>
      <c r="D32" s="60" t="s">
        <v>2259</v>
      </c>
      <c r="E32" s="83">
        <v>5595.45</v>
      </c>
      <c r="F32" s="75">
        <v>5874.1</v>
      </c>
      <c r="G32" s="83">
        <v>5706.24</v>
      </c>
      <c r="H32" s="61">
        <f t="shared" si="0"/>
        <v>5725.2633333333333</v>
      </c>
      <c r="I32" s="61">
        <f t="shared" si="1"/>
        <v>140.29565578924181</v>
      </c>
      <c r="J32" s="61">
        <f t="shared" si="2"/>
        <v>2.4504664261016549</v>
      </c>
      <c r="K32" s="61">
        <f t="shared" si="3"/>
        <v>5725.2633333333333</v>
      </c>
    </row>
    <row r="33" spans="1:11" ht="25.5" x14ac:dyDescent="0.25">
      <c r="A33" s="76">
        <f t="shared" si="4"/>
        <v>28</v>
      </c>
      <c r="B33" s="78" t="s">
        <v>35769</v>
      </c>
      <c r="C33" s="70" t="s">
        <v>35770</v>
      </c>
      <c r="D33" s="70" t="s">
        <v>2259</v>
      </c>
      <c r="E33" s="83">
        <v>2799.3</v>
      </c>
      <c r="F33" s="75">
        <v>2917.71</v>
      </c>
      <c r="G33" s="83">
        <v>2861.72</v>
      </c>
      <c r="H33" s="61">
        <f t="shared" si="0"/>
        <v>2859.5766666666664</v>
      </c>
      <c r="I33" s="61">
        <f t="shared" si="1"/>
        <v>59.234090128348591</v>
      </c>
      <c r="J33" s="61">
        <f t="shared" si="2"/>
        <v>2.0714286425268749</v>
      </c>
      <c r="K33" s="61">
        <f t="shared" si="3"/>
        <v>2859.5766666666664</v>
      </c>
    </row>
    <row r="34" spans="1:11" x14ac:dyDescent="0.25">
      <c r="A34" s="76">
        <f t="shared" si="4"/>
        <v>29</v>
      </c>
      <c r="B34" s="78" t="s">
        <v>35771</v>
      </c>
      <c r="C34" s="70" t="s">
        <v>35772</v>
      </c>
      <c r="D34" s="70" t="s">
        <v>2259</v>
      </c>
      <c r="E34" s="83">
        <v>30.45</v>
      </c>
      <c r="F34" s="75">
        <v>31.76</v>
      </c>
      <c r="G34" s="83">
        <v>31.15</v>
      </c>
      <c r="H34" s="61">
        <f t="shared" si="0"/>
        <v>31.12</v>
      </c>
      <c r="I34" s="61">
        <f t="shared" si="1"/>
        <v>0.65551506466289655</v>
      </c>
      <c r="J34" s="61">
        <f t="shared" si="2"/>
        <v>2.10641087616612</v>
      </c>
      <c r="K34" s="61">
        <f t="shared" si="3"/>
        <v>31.12</v>
      </c>
    </row>
    <row r="35" spans="1:11" ht="25.5" x14ac:dyDescent="0.25">
      <c r="A35" s="76">
        <f t="shared" si="4"/>
        <v>30</v>
      </c>
      <c r="B35" s="78" t="s">
        <v>35773</v>
      </c>
      <c r="C35" s="70" t="s">
        <v>35774</v>
      </c>
      <c r="D35" s="70" t="s">
        <v>2259</v>
      </c>
      <c r="E35" s="83">
        <v>2245.9499999999998</v>
      </c>
      <c r="F35" s="75">
        <v>2335.34</v>
      </c>
      <c r="G35" s="83">
        <v>2290.42</v>
      </c>
      <c r="H35" s="61">
        <f t="shared" si="0"/>
        <v>2290.5700000000002</v>
      </c>
      <c r="I35" s="61">
        <f t="shared" si="1"/>
        <v>44.695188779107028</v>
      </c>
      <c r="J35" s="61">
        <f t="shared" si="2"/>
        <v>1.9512692814062451</v>
      </c>
      <c r="K35" s="61">
        <f t="shared" si="3"/>
        <v>2290.5700000000002</v>
      </c>
    </row>
    <row r="36" spans="1:11" ht="25.5" x14ac:dyDescent="0.25">
      <c r="A36" s="76">
        <f t="shared" si="4"/>
        <v>31</v>
      </c>
      <c r="B36" s="63" t="s">
        <v>35775</v>
      </c>
      <c r="C36" s="77" t="s">
        <v>35776</v>
      </c>
      <c r="D36" s="60" t="s">
        <v>2259</v>
      </c>
      <c r="E36" s="83">
        <v>1761.9</v>
      </c>
      <c r="F36" s="75">
        <v>1834.14</v>
      </c>
      <c r="G36" s="83">
        <v>1798.9</v>
      </c>
      <c r="H36" s="61">
        <f t="shared" si="0"/>
        <v>1798.3133333333335</v>
      </c>
      <c r="I36" s="61">
        <f t="shared" si="1"/>
        <v>36.123573097540252</v>
      </c>
      <c r="J36" s="61">
        <f t="shared" si="2"/>
        <v>2.0087474428375618</v>
      </c>
      <c r="K36" s="61">
        <f t="shared" si="3"/>
        <v>1798.3133333333335</v>
      </c>
    </row>
    <row r="37" spans="1:11" ht="38.25" x14ac:dyDescent="0.25">
      <c r="A37" s="76">
        <f t="shared" si="4"/>
        <v>32</v>
      </c>
      <c r="B37" s="78" t="s">
        <v>35777</v>
      </c>
      <c r="C37" s="70" t="s">
        <v>35778</v>
      </c>
      <c r="D37" s="70" t="s">
        <v>2259</v>
      </c>
      <c r="E37" s="83">
        <v>1890</v>
      </c>
      <c r="F37" s="75">
        <v>1984.12</v>
      </c>
      <c r="G37" s="83">
        <v>1927.42</v>
      </c>
      <c r="H37" s="61">
        <f t="shared" si="0"/>
        <v>1933.8466666666666</v>
      </c>
      <c r="I37" s="61">
        <f t="shared" si="1"/>
        <v>47.387974564580489</v>
      </c>
      <c r="J37" s="61">
        <f t="shared" si="2"/>
        <v>2.4504514955294883</v>
      </c>
      <c r="K37" s="61">
        <f t="shared" si="3"/>
        <v>1933.8466666666666</v>
      </c>
    </row>
    <row r="38" spans="1:11" ht="25.5" x14ac:dyDescent="0.25">
      <c r="A38" s="76">
        <f t="shared" si="4"/>
        <v>33</v>
      </c>
      <c r="B38" s="79" t="s">
        <v>35779</v>
      </c>
      <c r="C38" s="70" t="s">
        <v>35780</v>
      </c>
      <c r="D38" s="70" t="s">
        <v>2259</v>
      </c>
      <c r="E38" s="83">
        <v>5749.8</v>
      </c>
      <c r="F38" s="75">
        <v>5993.02</v>
      </c>
      <c r="G38" s="83">
        <v>5878.02</v>
      </c>
      <c r="H38" s="61">
        <f t="shared" si="0"/>
        <v>5873.6133333333337</v>
      </c>
      <c r="I38" s="61">
        <f t="shared" si="1"/>
        <v>121.66986534608051</v>
      </c>
      <c r="J38" s="61">
        <f t="shared" si="2"/>
        <v>2.0714653560116405</v>
      </c>
      <c r="K38" s="61">
        <f t="shared" si="3"/>
        <v>5873.6133333333337</v>
      </c>
    </row>
    <row r="39" spans="1:11" ht="25.5" x14ac:dyDescent="0.25">
      <c r="A39" s="76">
        <f t="shared" si="4"/>
        <v>34</v>
      </c>
      <c r="B39" s="79" t="s">
        <v>35781</v>
      </c>
      <c r="C39" s="70" t="s">
        <v>35782</v>
      </c>
      <c r="D39" s="70" t="s">
        <v>2259</v>
      </c>
      <c r="E39" s="83">
        <v>5234.25</v>
      </c>
      <c r="F39" s="75">
        <v>5459.85</v>
      </c>
      <c r="G39" s="83">
        <v>5355.16</v>
      </c>
      <c r="H39" s="61">
        <f t="shared" si="0"/>
        <v>5349.7533333333331</v>
      </c>
      <c r="I39" s="61">
        <f t="shared" si="1"/>
        <v>112.89713917249352</v>
      </c>
      <c r="J39" s="61">
        <f t="shared" si="2"/>
        <v>2.1103241988570227</v>
      </c>
      <c r="K39" s="61">
        <f t="shared" si="3"/>
        <v>5349.7533333333331</v>
      </c>
    </row>
    <row r="40" spans="1:11" ht="25.5" x14ac:dyDescent="0.25">
      <c r="A40" s="76">
        <f t="shared" si="4"/>
        <v>35</v>
      </c>
      <c r="B40" s="79" t="s">
        <v>35783</v>
      </c>
      <c r="C40" s="70" t="s">
        <v>35784</v>
      </c>
      <c r="D40" s="70" t="s">
        <v>2259</v>
      </c>
      <c r="E40" s="83">
        <v>2642.85</v>
      </c>
      <c r="F40" s="75">
        <v>2748.04</v>
      </c>
      <c r="G40" s="83">
        <v>2695.18</v>
      </c>
      <c r="H40" s="61">
        <f t="shared" si="0"/>
        <v>2695.3566666666666</v>
      </c>
      <c r="I40" s="61">
        <f t="shared" si="1"/>
        <v>52.595222533356925</v>
      </c>
      <c r="J40" s="61">
        <f t="shared" si="2"/>
        <v>1.951327005579605</v>
      </c>
      <c r="K40" s="61">
        <f t="shared" si="3"/>
        <v>2695.3566666666666</v>
      </c>
    </row>
    <row r="41" spans="1:11" x14ac:dyDescent="0.25">
      <c r="A41" s="76">
        <f t="shared" si="4"/>
        <v>36</v>
      </c>
      <c r="B41" s="79" t="s">
        <v>35785</v>
      </c>
      <c r="C41" s="70" t="s">
        <v>35786</v>
      </c>
      <c r="D41" s="70" t="s">
        <v>2259</v>
      </c>
      <c r="E41" s="83">
        <v>13677.3</v>
      </c>
      <c r="F41" s="75">
        <v>14238.07</v>
      </c>
      <c r="G41" s="83">
        <v>13964.52</v>
      </c>
      <c r="H41" s="61">
        <f t="shared" si="0"/>
        <v>13959.963333333333</v>
      </c>
      <c r="I41" s="61">
        <f t="shared" si="1"/>
        <v>280.41276831366554</v>
      </c>
      <c r="J41" s="61">
        <f t="shared" si="2"/>
        <v>2.0086927280396312</v>
      </c>
      <c r="K41" s="61">
        <f t="shared" si="3"/>
        <v>13959.963333333333</v>
      </c>
    </row>
    <row r="42" spans="1:11" x14ac:dyDescent="0.25">
      <c r="A42" s="76">
        <f t="shared" si="4"/>
        <v>37</v>
      </c>
      <c r="B42" s="79" t="s">
        <v>35787</v>
      </c>
      <c r="C42" s="70" t="s">
        <v>35788</v>
      </c>
      <c r="D42" s="70" t="s">
        <v>2259</v>
      </c>
      <c r="E42" s="83">
        <v>11193</v>
      </c>
      <c r="F42" s="75">
        <v>11750.41</v>
      </c>
      <c r="G42" s="83">
        <v>11414.62</v>
      </c>
      <c r="H42" s="61">
        <f t="shared" si="0"/>
        <v>11452.676666666666</v>
      </c>
      <c r="I42" s="61">
        <f t="shared" si="1"/>
        <v>280.6469480206996</v>
      </c>
      <c r="J42" s="61">
        <f t="shared" si="2"/>
        <v>2.4504921966192441</v>
      </c>
      <c r="K42" s="61">
        <f t="shared" si="3"/>
        <v>11452.676666666666</v>
      </c>
    </row>
    <row r="43" spans="1:11" ht="25.5" x14ac:dyDescent="0.25">
      <c r="A43" s="76">
        <f t="shared" si="4"/>
        <v>38</v>
      </c>
      <c r="B43" s="79" t="s">
        <v>35789</v>
      </c>
      <c r="C43" s="70" t="s">
        <v>35790</v>
      </c>
      <c r="D43" s="70" t="s">
        <v>2259</v>
      </c>
      <c r="E43" s="83">
        <v>23741.55</v>
      </c>
      <c r="F43" s="75">
        <v>24745.82</v>
      </c>
      <c r="G43" s="83">
        <v>24270.99</v>
      </c>
      <c r="H43" s="61">
        <f t="shared" si="0"/>
        <v>24252.786666666667</v>
      </c>
      <c r="I43" s="61">
        <f t="shared" si="1"/>
        <v>502.38240338743316</v>
      </c>
      <c r="J43" s="61">
        <f t="shared" si="2"/>
        <v>2.0714419761004774</v>
      </c>
      <c r="K43" s="61">
        <f t="shared" si="3"/>
        <v>24252.786666666667</v>
      </c>
    </row>
    <row r="44" spans="1:11" ht="25.5" x14ac:dyDescent="0.25">
      <c r="A44" s="76">
        <f t="shared" si="4"/>
        <v>39</v>
      </c>
      <c r="B44" s="79" t="s">
        <v>35791</v>
      </c>
      <c r="C44" s="70" t="s">
        <v>35792</v>
      </c>
      <c r="D44" s="70" t="s">
        <v>2259</v>
      </c>
      <c r="E44" s="83">
        <v>22373.4</v>
      </c>
      <c r="F44" s="75">
        <v>23337.69</v>
      </c>
      <c r="G44" s="83">
        <v>22890.23</v>
      </c>
      <c r="H44" s="61">
        <f t="shared" si="0"/>
        <v>22867.106666666663</v>
      </c>
      <c r="I44" s="61">
        <f t="shared" si="1"/>
        <v>482.56068782416577</v>
      </c>
      <c r="J44" s="61">
        <f t="shared" si="2"/>
        <v>2.110283101655329</v>
      </c>
      <c r="K44" s="61">
        <f t="shared" si="3"/>
        <v>22867.106666666663</v>
      </c>
    </row>
    <row r="45" spans="1:11" ht="38.25" x14ac:dyDescent="0.25">
      <c r="A45" s="76">
        <f t="shared" si="4"/>
        <v>40</v>
      </c>
      <c r="B45" s="78" t="s">
        <v>35793</v>
      </c>
      <c r="C45" s="70" t="s">
        <v>35794</v>
      </c>
      <c r="D45" s="70" t="s">
        <v>2259</v>
      </c>
      <c r="E45" s="83">
        <v>23908.5</v>
      </c>
      <c r="F45" s="75">
        <v>24860.06</v>
      </c>
      <c r="G45" s="83">
        <v>24381.89</v>
      </c>
      <c r="H45" s="61">
        <f t="shared" si="0"/>
        <v>24383.483333333334</v>
      </c>
      <c r="I45" s="61">
        <f t="shared" si="1"/>
        <v>475.78200095562039</v>
      </c>
      <c r="J45" s="61">
        <f t="shared" si="2"/>
        <v>1.9512470570814824</v>
      </c>
      <c r="K45" s="61">
        <f t="shared" si="3"/>
        <v>24383.483333333334</v>
      </c>
    </row>
    <row r="46" spans="1:11" ht="38.25" x14ac:dyDescent="0.25">
      <c r="A46" s="76">
        <f t="shared" si="4"/>
        <v>41</v>
      </c>
      <c r="B46" s="79" t="s">
        <v>35795</v>
      </c>
      <c r="C46" s="70" t="s">
        <v>35796</v>
      </c>
      <c r="D46" s="70" t="s">
        <v>2259</v>
      </c>
      <c r="E46" s="83">
        <v>33665.1</v>
      </c>
      <c r="F46" s="75">
        <v>35045.370000000003</v>
      </c>
      <c r="G46" s="83">
        <v>34372.07</v>
      </c>
      <c r="H46" s="61">
        <f t="shared" si="0"/>
        <v>34360.846666666672</v>
      </c>
      <c r="I46" s="61">
        <f t="shared" si="1"/>
        <v>690.2034414818113</v>
      </c>
      <c r="J46" s="61">
        <f t="shared" si="2"/>
        <v>2.0086916023270609</v>
      </c>
      <c r="K46" s="61">
        <f t="shared" si="3"/>
        <v>34360.846666666672</v>
      </c>
    </row>
    <row r="47" spans="1:11" ht="38.25" x14ac:dyDescent="0.25">
      <c r="A47" s="76">
        <f t="shared" si="4"/>
        <v>42</v>
      </c>
      <c r="B47" s="66" t="s">
        <v>35797</v>
      </c>
      <c r="C47" s="67" t="s">
        <v>35798</v>
      </c>
      <c r="D47" s="67" t="s">
        <v>2259</v>
      </c>
      <c r="E47" s="83">
        <v>5956.65</v>
      </c>
      <c r="F47" s="75">
        <v>6253.29</v>
      </c>
      <c r="G47" s="83">
        <v>6074.59</v>
      </c>
      <c r="H47" s="61">
        <f t="shared" si="0"/>
        <v>6094.8433333333332</v>
      </c>
      <c r="I47" s="61">
        <f t="shared" si="1"/>
        <v>149.35350860737546</v>
      </c>
      <c r="J47" s="61">
        <f t="shared" si="2"/>
        <v>2.4504897080872539</v>
      </c>
      <c r="K47" s="61">
        <f t="shared" si="3"/>
        <v>6094.8433333333332</v>
      </c>
    </row>
    <row r="48" spans="1:11" ht="25.5" x14ac:dyDescent="0.25">
      <c r="A48" s="76">
        <f t="shared" si="4"/>
        <v>43</v>
      </c>
      <c r="B48" s="63" t="s">
        <v>35799</v>
      </c>
      <c r="C48" s="70" t="s">
        <v>35800</v>
      </c>
      <c r="D48" s="60" t="s">
        <v>2259</v>
      </c>
      <c r="E48" s="83">
        <v>14561.4</v>
      </c>
      <c r="F48" s="75">
        <v>15177.35</v>
      </c>
      <c r="G48" s="83">
        <v>14886.12</v>
      </c>
      <c r="H48" s="61">
        <f t="shared" si="0"/>
        <v>14874.956666666667</v>
      </c>
      <c r="I48" s="61">
        <f t="shared" si="1"/>
        <v>308.12670386276744</v>
      </c>
      <c r="J48" s="61">
        <f t="shared" si="2"/>
        <v>2.0714460604328981</v>
      </c>
      <c r="K48" s="61">
        <f t="shared" si="3"/>
        <v>14874.956666666667</v>
      </c>
    </row>
    <row r="49" spans="1:11" ht="25.5" x14ac:dyDescent="0.25">
      <c r="A49" s="76">
        <f t="shared" si="4"/>
        <v>44</v>
      </c>
      <c r="B49" s="63" t="s">
        <v>35801</v>
      </c>
      <c r="C49" s="70" t="s">
        <v>35802</v>
      </c>
      <c r="D49" s="60" t="s">
        <v>2259</v>
      </c>
      <c r="E49" s="83">
        <v>10158.75</v>
      </c>
      <c r="F49" s="75">
        <v>10596.59</v>
      </c>
      <c r="G49" s="83">
        <v>10393.42</v>
      </c>
      <c r="H49" s="61">
        <f t="shared" si="0"/>
        <v>10382.92</v>
      </c>
      <c r="I49" s="61">
        <f t="shared" si="1"/>
        <v>219.10877184631389</v>
      </c>
      <c r="J49" s="61">
        <f t="shared" si="2"/>
        <v>2.1102808443705037</v>
      </c>
      <c r="K49" s="61">
        <f t="shared" si="3"/>
        <v>10382.92</v>
      </c>
    </row>
    <row r="50" spans="1:11" ht="25.5" x14ac:dyDescent="0.25">
      <c r="A50" s="76">
        <f t="shared" si="4"/>
        <v>45</v>
      </c>
      <c r="B50" s="78" t="s">
        <v>35803</v>
      </c>
      <c r="C50" s="70" t="s">
        <v>35804</v>
      </c>
      <c r="D50" s="70" t="s">
        <v>2259</v>
      </c>
      <c r="E50" s="83">
        <v>11499.6</v>
      </c>
      <c r="F50" s="75">
        <v>11957.28</v>
      </c>
      <c r="G50" s="83">
        <v>11727.29</v>
      </c>
      <c r="H50" s="61">
        <f t="shared" si="0"/>
        <v>11728.056666666665</v>
      </c>
      <c r="I50" s="61">
        <f t="shared" si="1"/>
        <v>228.84096318914015</v>
      </c>
      <c r="J50" s="61">
        <f t="shared" si="2"/>
        <v>1.9512266157406029</v>
      </c>
      <c r="K50" s="61">
        <f t="shared" si="3"/>
        <v>11728.056666666665</v>
      </c>
    </row>
    <row r="51" spans="1:11" ht="38.25" x14ac:dyDescent="0.25">
      <c r="A51" s="76">
        <f t="shared" si="4"/>
        <v>46</v>
      </c>
      <c r="B51" s="78" t="s">
        <v>35805</v>
      </c>
      <c r="C51" s="70" t="s">
        <v>35806</v>
      </c>
      <c r="D51" s="70" t="s">
        <v>2259</v>
      </c>
      <c r="E51" s="83">
        <v>23646</v>
      </c>
      <c r="F51" s="75">
        <v>24615.49</v>
      </c>
      <c r="G51" s="83">
        <v>24142.57</v>
      </c>
      <c r="H51" s="61">
        <f t="shared" si="0"/>
        <v>24134.686666666665</v>
      </c>
      <c r="I51" s="61">
        <f t="shared" si="1"/>
        <v>484.7930746548821</v>
      </c>
      <c r="J51" s="61">
        <f t="shared" si="2"/>
        <v>2.0086984403424979</v>
      </c>
      <c r="K51" s="61">
        <f t="shared" si="3"/>
        <v>24134.686666666665</v>
      </c>
    </row>
    <row r="52" spans="1:11" ht="25.5" x14ac:dyDescent="0.25">
      <c r="A52" s="76">
        <f t="shared" si="4"/>
        <v>47</v>
      </c>
      <c r="B52" s="78" t="s">
        <v>35807</v>
      </c>
      <c r="C52" s="70" t="s">
        <v>35808</v>
      </c>
      <c r="D52" s="70" t="s">
        <v>2259</v>
      </c>
      <c r="E52" s="83">
        <v>6539.4</v>
      </c>
      <c r="F52" s="75">
        <v>6865.06</v>
      </c>
      <c r="G52" s="83">
        <v>6668.88</v>
      </c>
      <c r="H52" s="61">
        <f t="shared" si="0"/>
        <v>6691.1133333333337</v>
      </c>
      <c r="I52" s="61">
        <f t="shared" si="1"/>
        <v>163.96447704711363</v>
      </c>
      <c r="J52" s="61">
        <f t="shared" si="2"/>
        <v>2.450481240995972</v>
      </c>
      <c r="K52" s="61">
        <f t="shared" si="3"/>
        <v>6691.1133333333337</v>
      </c>
    </row>
    <row r="53" spans="1:11" ht="25.5" x14ac:dyDescent="0.25">
      <c r="A53" s="76">
        <f t="shared" si="4"/>
        <v>48</v>
      </c>
      <c r="B53" s="78" t="s">
        <v>35809</v>
      </c>
      <c r="C53" s="70" t="s">
        <v>35810</v>
      </c>
      <c r="D53" s="70" t="s">
        <v>2259</v>
      </c>
      <c r="E53" s="83">
        <v>4903.5</v>
      </c>
      <c r="F53" s="75">
        <v>5110.92</v>
      </c>
      <c r="G53" s="83">
        <v>5012.8500000000004</v>
      </c>
      <c r="H53" s="61">
        <f t="shared" si="0"/>
        <v>5009.09</v>
      </c>
      <c r="I53" s="61">
        <f t="shared" si="1"/>
        <v>103.76110687536062</v>
      </c>
      <c r="J53" s="61">
        <f t="shared" si="2"/>
        <v>2.0714562300809254</v>
      </c>
      <c r="K53" s="61">
        <f t="shared" si="3"/>
        <v>5009.09</v>
      </c>
    </row>
    <row r="54" spans="1:11" ht="25.5" x14ac:dyDescent="0.25">
      <c r="A54" s="76">
        <f t="shared" si="4"/>
        <v>49</v>
      </c>
      <c r="B54" s="78" t="s">
        <v>35811</v>
      </c>
      <c r="C54" s="70" t="s">
        <v>35812</v>
      </c>
      <c r="D54" s="70" t="s">
        <v>2259</v>
      </c>
      <c r="E54" s="83">
        <v>3823.05</v>
      </c>
      <c r="F54" s="75">
        <v>3987.82</v>
      </c>
      <c r="G54" s="83">
        <v>3911.36</v>
      </c>
      <c r="H54" s="61">
        <f t="shared" si="0"/>
        <v>3907.4100000000003</v>
      </c>
      <c r="I54" s="61">
        <f t="shared" si="1"/>
        <v>82.4559888667888</v>
      </c>
      <c r="J54" s="61">
        <f t="shared" si="2"/>
        <v>2.1102466561427851</v>
      </c>
      <c r="K54" s="61">
        <f t="shared" si="3"/>
        <v>3907.4100000000003</v>
      </c>
    </row>
    <row r="55" spans="1:11" ht="25.5" x14ac:dyDescent="0.25">
      <c r="A55" s="76">
        <f t="shared" si="4"/>
        <v>50</v>
      </c>
      <c r="B55" s="78" t="s">
        <v>35813</v>
      </c>
      <c r="C55" s="70" t="s">
        <v>35814</v>
      </c>
      <c r="D55" s="70" t="s">
        <v>2259</v>
      </c>
      <c r="E55" s="83">
        <v>9956.1</v>
      </c>
      <c r="F55" s="75">
        <v>10352.35</v>
      </c>
      <c r="G55" s="83">
        <v>10153.23</v>
      </c>
      <c r="H55" s="61">
        <f t="shared" si="0"/>
        <v>10153.893333333333</v>
      </c>
      <c r="I55" s="61">
        <f t="shared" si="1"/>
        <v>198.12583282685105</v>
      </c>
      <c r="J55" s="61">
        <f t="shared" si="2"/>
        <v>1.9512301963665601</v>
      </c>
      <c r="K55" s="61">
        <f t="shared" si="3"/>
        <v>10153.893333333333</v>
      </c>
    </row>
    <row r="56" spans="1:11" ht="25.5" x14ac:dyDescent="0.25">
      <c r="A56" s="76">
        <f t="shared" si="4"/>
        <v>51</v>
      </c>
      <c r="B56" s="78" t="s">
        <v>35815</v>
      </c>
      <c r="C56" s="70" t="s">
        <v>35816</v>
      </c>
      <c r="D56" s="70" t="s">
        <v>2259</v>
      </c>
      <c r="E56" s="83">
        <v>12529.65</v>
      </c>
      <c r="F56" s="75">
        <v>13043.37</v>
      </c>
      <c r="G56" s="83">
        <v>12792.77</v>
      </c>
      <c r="H56" s="61">
        <f t="shared" si="0"/>
        <v>12788.596666666666</v>
      </c>
      <c r="I56" s="61">
        <f t="shared" si="1"/>
        <v>256.88542608200572</v>
      </c>
      <c r="J56" s="61">
        <f t="shared" si="2"/>
        <v>2.008706918966134</v>
      </c>
      <c r="K56" s="61">
        <f t="shared" si="3"/>
        <v>12788.596666666666</v>
      </c>
    </row>
    <row r="57" spans="1:11" ht="25.5" x14ac:dyDescent="0.25">
      <c r="A57" s="76">
        <f t="shared" si="4"/>
        <v>52</v>
      </c>
      <c r="B57" s="78" t="s">
        <v>35817</v>
      </c>
      <c r="C57" s="70" t="s">
        <v>35818</v>
      </c>
      <c r="D57" s="70" t="s">
        <v>2259</v>
      </c>
      <c r="E57" s="83">
        <v>9347.1</v>
      </c>
      <c r="F57" s="75">
        <v>9812.59</v>
      </c>
      <c r="G57" s="83">
        <v>9532.17</v>
      </c>
      <c r="H57" s="61">
        <f t="shared" si="0"/>
        <v>9563.9533333333329</v>
      </c>
      <c r="I57" s="61">
        <f t="shared" si="1"/>
        <v>234.3669563597507</v>
      </c>
      <c r="J57" s="61">
        <f t="shared" si="2"/>
        <v>2.4505238387446897</v>
      </c>
      <c r="K57" s="61">
        <f t="shared" si="3"/>
        <v>9563.9533333333329</v>
      </c>
    </row>
    <row r="58" spans="1:11" ht="38.25" x14ac:dyDescent="0.25">
      <c r="A58" s="76">
        <f t="shared" si="4"/>
        <v>53</v>
      </c>
      <c r="B58" s="79" t="s">
        <v>35819</v>
      </c>
      <c r="C58" s="70" t="s">
        <v>35820</v>
      </c>
      <c r="D58" s="70" t="s">
        <v>2259</v>
      </c>
      <c r="E58" s="83">
        <v>30321.9</v>
      </c>
      <c r="F58" s="75">
        <v>31604.52</v>
      </c>
      <c r="G58" s="83">
        <v>30998.080000000002</v>
      </c>
      <c r="H58" s="61">
        <f t="shared" si="0"/>
        <v>30974.833333333332</v>
      </c>
      <c r="I58" s="61">
        <f t="shared" si="1"/>
        <v>641.62592040326172</v>
      </c>
      <c r="J58" s="61">
        <f t="shared" si="2"/>
        <v>2.0714426886448516</v>
      </c>
      <c r="K58" s="61">
        <f t="shared" si="3"/>
        <v>30974.833333333332</v>
      </c>
    </row>
    <row r="59" spans="1:11" ht="38.25" x14ac:dyDescent="0.25">
      <c r="A59" s="76">
        <f t="shared" si="4"/>
        <v>54</v>
      </c>
      <c r="B59" s="79" t="s">
        <v>35821</v>
      </c>
      <c r="C59" s="70" t="s">
        <v>35822</v>
      </c>
      <c r="D59" s="70" t="s">
        <v>2259</v>
      </c>
      <c r="E59" s="83">
        <v>6231.75</v>
      </c>
      <c r="F59" s="75">
        <v>6500.34</v>
      </c>
      <c r="G59" s="83">
        <v>6375.7</v>
      </c>
      <c r="H59" s="61">
        <f t="shared" si="0"/>
        <v>6369.2633333333333</v>
      </c>
      <c r="I59" s="61">
        <f t="shared" si="1"/>
        <v>134.41063958382668</v>
      </c>
      <c r="J59" s="61">
        <f t="shared" si="2"/>
        <v>2.1103011847601425</v>
      </c>
      <c r="K59" s="61">
        <f t="shared" si="3"/>
        <v>6369.2633333333333</v>
      </c>
    </row>
    <row r="60" spans="1:11" ht="25.5" x14ac:dyDescent="0.25">
      <c r="A60" s="76">
        <f t="shared" si="4"/>
        <v>55</v>
      </c>
      <c r="B60" s="79" t="s">
        <v>35823</v>
      </c>
      <c r="C60" s="70" t="s">
        <v>35824</v>
      </c>
      <c r="D60" s="70" t="s">
        <v>2259</v>
      </c>
      <c r="E60" s="83">
        <v>12529.65</v>
      </c>
      <c r="F60" s="75">
        <v>13028.33</v>
      </c>
      <c r="G60" s="83">
        <v>12777.74</v>
      </c>
      <c r="H60" s="61">
        <f t="shared" si="0"/>
        <v>12778.573333333334</v>
      </c>
      <c r="I60" s="61">
        <f t="shared" si="1"/>
        <v>249.34104442175862</v>
      </c>
      <c r="J60" s="61">
        <f t="shared" si="2"/>
        <v>1.9512432093756835</v>
      </c>
      <c r="K60" s="61">
        <f t="shared" si="3"/>
        <v>12778.573333333334</v>
      </c>
    </row>
    <row r="61" spans="1:11" ht="25.5" x14ac:dyDescent="0.25">
      <c r="A61" s="76">
        <f t="shared" si="4"/>
        <v>56</v>
      </c>
      <c r="B61" s="79" t="s">
        <v>35825</v>
      </c>
      <c r="C61" s="70" t="s">
        <v>35826</v>
      </c>
      <c r="D61" s="70" t="s">
        <v>2259</v>
      </c>
      <c r="E61" s="83">
        <v>12205.2</v>
      </c>
      <c r="F61" s="75">
        <v>12705.61</v>
      </c>
      <c r="G61" s="83">
        <v>12461.51</v>
      </c>
      <c r="H61" s="61">
        <f t="shared" si="0"/>
        <v>12457.44</v>
      </c>
      <c r="I61" s="61">
        <f t="shared" si="1"/>
        <v>250.22982576023978</v>
      </c>
      <c r="J61" s="61">
        <f t="shared" si="2"/>
        <v>2.0086777520922414</v>
      </c>
      <c r="K61" s="61">
        <f t="shared" si="3"/>
        <v>12457.44</v>
      </c>
    </row>
    <row r="62" spans="1:11" ht="25.5" x14ac:dyDescent="0.25">
      <c r="A62" s="76">
        <f t="shared" si="4"/>
        <v>57</v>
      </c>
      <c r="B62" s="79" t="s">
        <v>35827</v>
      </c>
      <c r="C62" s="70" t="s">
        <v>35828</v>
      </c>
      <c r="D62" s="70" t="s">
        <v>2259</v>
      </c>
      <c r="E62" s="83">
        <v>6495.3</v>
      </c>
      <c r="F62" s="75">
        <v>6818.77</v>
      </c>
      <c r="G62" s="83">
        <v>6623.91</v>
      </c>
      <c r="H62" s="61">
        <f t="shared" si="0"/>
        <v>6645.9933333333329</v>
      </c>
      <c r="I62" s="61">
        <f t="shared" si="1"/>
        <v>162.86179856962585</v>
      </c>
      <c r="J62" s="61">
        <f t="shared" si="2"/>
        <v>2.4505260598560015</v>
      </c>
      <c r="K62" s="61">
        <f t="shared" si="3"/>
        <v>6645.9933333333329</v>
      </c>
    </row>
    <row r="63" spans="1:11" ht="25.5" x14ac:dyDescent="0.25">
      <c r="A63" s="76">
        <f t="shared" si="4"/>
        <v>58</v>
      </c>
      <c r="B63" s="79" t="s">
        <v>35829</v>
      </c>
      <c r="C63" s="70" t="s">
        <v>35830</v>
      </c>
      <c r="D63" s="70" t="s">
        <v>2259</v>
      </c>
      <c r="E63" s="83">
        <v>8059.8</v>
      </c>
      <c r="F63" s="75">
        <v>8400.73</v>
      </c>
      <c r="G63" s="83">
        <v>8239.5300000000007</v>
      </c>
      <c r="H63" s="61">
        <f t="shared" si="0"/>
        <v>8233.3533333333326</v>
      </c>
      <c r="I63" s="61">
        <f t="shared" si="1"/>
        <v>170.54890686642713</v>
      </c>
      <c r="J63" s="61">
        <f t="shared" si="2"/>
        <v>2.0714391811164892</v>
      </c>
      <c r="K63" s="61">
        <f t="shared" si="3"/>
        <v>8233.3533333333326</v>
      </c>
    </row>
    <row r="64" spans="1:11" ht="25.5" x14ac:dyDescent="0.25">
      <c r="A64" s="76">
        <f t="shared" si="4"/>
        <v>59</v>
      </c>
      <c r="B64" s="79" t="s">
        <v>35831</v>
      </c>
      <c r="C64" s="70" t="s">
        <v>35832</v>
      </c>
      <c r="D64" s="70" t="s">
        <v>2259</v>
      </c>
      <c r="E64" s="83">
        <v>9345</v>
      </c>
      <c r="F64" s="75">
        <v>9747.77</v>
      </c>
      <c r="G64" s="83">
        <v>9560.8700000000008</v>
      </c>
      <c r="H64" s="61">
        <f t="shared" si="0"/>
        <v>9551.2133333333331</v>
      </c>
      <c r="I64" s="61">
        <f t="shared" si="1"/>
        <v>201.55856874202453</v>
      </c>
      <c r="J64" s="61">
        <f t="shared" si="2"/>
        <v>2.1102928152446725</v>
      </c>
      <c r="K64" s="61">
        <f t="shared" si="3"/>
        <v>9551.2133333333331</v>
      </c>
    </row>
    <row r="65" spans="1:11" ht="25.5" x14ac:dyDescent="0.25">
      <c r="A65" s="76">
        <f t="shared" si="4"/>
        <v>60</v>
      </c>
      <c r="B65" s="78" t="s">
        <v>35833</v>
      </c>
      <c r="C65" s="70" t="s">
        <v>35834</v>
      </c>
      <c r="D65" s="70" t="s">
        <v>2259</v>
      </c>
      <c r="E65" s="83">
        <v>16061.85</v>
      </c>
      <c r="F65" s="75">
        <v>16701.11</v>
      </c>
      <c r="G65" s="83">
        <v>16379.87</v>
      </c>
      <c r="H65" s="61">
        <f t="shared" si="0"/>
        <v>16380.943333333335</v>
      </c>
      <c r="I65" s="61">
        <f t="shared" si="1"/>
        <v>319.63135161203036</v>
      </c>
      <c r="J65" s="61">
        <f t="shared" si="2"/>
        <v>1.9512389800019472</v>
      </c>
      <c r="K65" s="61">
        <f t="shared" si="3"/>
        <v>16380.943333333335</v>
      </c>
    </row>
    <row r="66" spans="1:11" ht="38.25" x14ac:dyDescent="0.25">
      <c r="A66" s="76">
        <f t="shared" si="4"/>
        <v>61</v>
      </c>
      <c r="B66" s="78" t="s">
        <v>35835</v>
      </c>
      <c r="C66" s="70" t="s">
        <v>35836</v>
      </c>
      <c r="D66" s="70" t="s">
        <v>2259</v>
      </c>
      <c r="E66" s="83">
        <v>17506.650000000001</v>
      </c>
      <c r="F66" s="75">
        <v>18224.419999999998</v>
      </c>
      <c r="G66" s="83">
        <v>17874.29</v>
      </c>
      <c r="H66" s="61">
        <f t="shared" si="0"/>
        <v>17868.453333333335</v>
      </c>
      <c r="I66" s="61">
        <f t="shared" si="1"/>
        <v>358.92059460740364</v>
      </c>
      <c r="J66" s="61">
        <f t="shared" si="2"/>
        <v>2.0086830567357645</v>
      </c>
      <c r="K66" s="61">
        <f t="shared" si="3"/>
        <v>17868.453333333335</v>
      </c>
    </row>
    <row r="67" spans="1:11" x14ac:dyDescent="0.25">
      <c r="A67" s="76">
        <f t="shared" si="4"/>
        <v>62</v>
      </c>
      <c r="B67" s="78" t="s">
        <v>35837</v>
      </c>
      <c r="C67" s="70" t="s">
        <v>35838</v>
      </c>
      <c r="D67" s="70" t="s">
        <v>2259</v>
      </c>
      <c r="E67" s="83">
        <v>12927.6</v>
      </c>
      <c r="F67" s="75">
        <v>13571.39</v>
      </c>
      <c r="G67" s="83">
        <v>13183.57</v>
      </c>
      <c r="H67" s="61">
        <f t="shared" si="0"/>
        <v>13227.519999999999</v>
      </c>
      <c r="I67" s="61">
        <f t="shared" si="1"/>
        <v>324.13745988391975</v>
      </c>
      <c r="J67" s="61">
        <f t="shared" si="2"/>
        <v>2.4504779420777272</v>
      </c>
      <c r="K67" s="61">
        <f t="shared" si="3"/>
        <v>13227.519999999999</v>
      </c>
    </row>
    <row r="68" spans="1:11" ht="25.5" x14ac:dyDescent="0.25">
      <c r="A68" s="76">
        <f t="shared" si="4"/>
        <v>63</v>
      </c>
      <c r="B68" s="78" t="s">
        <v>35839</v>
      </c>
      <c r="C68" s="70" t="s">
        <v>35840</v>
      </c>
      <c r="D68" s="70" t="s">
        <v>2259</v>
      </c>
      <c r="E68" s="83">
        <v>12529.65</v>
      </c>
      <c r="F68" s="75">
        <v>13059.65</v>
      </c>
      <c r="G68" s="83">
        <v>12809.06</v>
      </c>
      <c r="H68" s="61">
        <f t="shared" si="0"/>
        <v>12799.453333333333</v>
      </c>
      <c r="I68" s="61">
        <f t="shared" si="1"/>
        <v>265.1305641251746</v>
      </c>
      <c r="J68" s="61">
        <f t="shared" si="2"/>
        <v>2.071420999166433</v>
      </c>
      <c r="K68" s="61">
        <f t="shared" si="3"/>
        <v>12799.453333333333</v>
      </c>
    </row>
    <row r="69" spans="1:11" ht="38.25" x14ac:dyDescent="0.25">
      <c r="A69" s="76">
        <f t="shared" si="4"/>
        <v>64</v>
      </c>
      <c r="B69" s="79" t="s">
        <v>35841</v>
      </c>
      <c r="C69" s="70" t="s">
        <v>35842</v>
      </c>
      <c r="D69" s="70" t="s">
        <v>2259</v>
      </c>
      <c r="E69" s="83">
        <v>7426.65</v>
      </c>
      <c r="F69" s="75">
        <v>7746.74</v>
      </c>
      <c r="G69" s="83">
        <v>7598.21</v>
      </c>
      <c r="H69" s="61">
        <f t="shared" si="0"/>
        <v>7590.5333333333328</v>
      </c>
      <c r="I69" s="61">
        <f t="shared" si="1"/>
        <v>160.18302167624807</v>
      </c>
      <c r="J69" s="61">
        <f t="shared" si="2"/>
        <v>2.1102999570901662</v>
      </c>
      <c r="K69" s="61">
        <f t="shared" si="3"/>
        <v>7590.5333333333328</v>
      </c>
    </row>
    <row r="70" spans="1:11" ht="25.5" x14ac:dyDescent="0.25">
      <c r="A70" s="76">
        <f t="shared" si="4"/>
        <v>65</v>
      </c>
      <c r="B70" s="78" t="s">
        <v>35843</v>
      </c>
      <c r="C70" s="70" t="s">
        <v>35844</v>
      </c>
      <c r="D70" s="70" t="s">
        <v>2259</v>
      </c>
      <c r="E70" s="83">
        <v>6979.35</v>
      </c>
      <c r="F70" s="75">
        <v>7257.13</v>
      </c>
      <c r="G70" s="83">
        <v>7117.54</v>
      </c>
      <c r="H70" s="61">
        <f t="shared" si="0"/>
        <v>7118.0066666666671</v>
      </c>
      <c r="I70" s="61">
        <f t="shared" si="1"/>
        <v>138.89058799405126</v>
      </c>
      <c r="J70" s="61">
        <f t="shared" si="2"/>
        <v>1.9512567843532682</v>
      </c>
      <c r="K70" s="61">
        <f t="shared" si="3"/>
        <v>7118.0066666666671</v>
      </c>
    </row>
    <row r="71" spans="1:11" ht="25.5" x14ac:dyDescent="0.25">
      <c r="A71" s="76">
        <f t="shared" si="4"/>
        <v>66</v>
      </c>
      <c r="B71" s="78" t="s">
        <v>35845</v>
      </c>
      <c r="C71" s="70" t="s">
        <v>35846</v>
      </c>
      <c r="D71" s="70" t="s">
        <v>2259</v>
      </c>
      <c r="E71" s="83">
        <v>11357.85</v>
      </c>
      <c r="F71" s="75">
        <v>11823.52</v>
      </c>
      <c r="G71" s="83">
        <v>11596.36</v>
      </c>
      <c r="H71" s="61">
        <f t="shared" ref="H71:H134" si="5">AVERAGE(E71:G71)</f>
        <v>11592.576666666668</v>
      </c>
      <c r="I71" s="61">
        <f t="shared" ref="I71:I134" si="6">SQRT(((SUM((POWER(G71-H71,2)),(POWER(F71-H71,2)),(POWER(E71-H71,2)))/(COLUMNS(E71:G71)-1))))</f>
        <v>232.85805211186783</v>
      </c>
      <c r="J71" s="61">
        <f t="shared" ref="J71:J134" si="7">I71/H71*100</f>
        <v>2.0086824422859211</v>
      </c>
      <c r="K71" s="61">
        <f t="shared" ref="K71:K134" si="8">H71</f>
        <v>11592.576666666668</v>
      </c>
    </row>
    <row r="72" spans="1:11" ht="25.5" x14ac:dyDescent="0.25">
      <c r="A72" s="76">
        <f t="shared" ref="A72:A135" si="9">A71+1</f>
        <v>67</v>
      </c>
      <c r="B72" s="79" t="s">
        <v>35847</v>
      </c>
      <c r="C72" s="70" t="s">
        <v>35848</v>
      </c>
      <c r="D72" s="70" t="s">
        <v>2259</v>
      </c>
      <c r="E72" s="83">
        <v>12529.65</v>
      </c>
      <c r="F72" s="75">
        <v>13153.63</v>
      </c>
      <c r="G72" s="83">
        <v>12777.74</v>
      </c>
      <c r="H72" s="61">
        <f t="shared" si="5"/>
        <v>12820.339999999998</v>
      </c>
      <c r="I72" s="61">
        <f t="shared" si="6"/>
        <v>314.16369952621807</v>
      </c>
      <c r="J72" s="61">
        <f t="shared" si="7"/>
        <v>2.4505098891778077</v>
      </c>
      <c r="K72" s="61">
        <f t="shared" si="8"/>
        <v>12820.339999999998</v>
      </c>
    </row>
    <row r="73" spans="1:11" ht="25.5" x14ac:dyDescent="0.25">
      <c r="A73" s="76">
        <f t="shared" si="9"/>
        <v>68</v>
      </c>
      <c r="B73" s="66" t="s">
        <v>35849</v>
      </c>
      <c r="C73" s="77" t="s">
        <v>35850</v>
      </c>
      <c r="D73" s="60" t="s">
        <v>2259</v>
      </c>
      <c r="E73" s="83">
        <v>12529.65</v>
      </c>
      <c r="F73" s="75">
        <v>13059.65</v>
      </c>
      <c r="G73" s="83">
        <v>12809.06</v>
      </c>
      <c r="H73" s="61">
        <f t="shared" si="5"/>
        <v>12799.453333333333</v>
      </c>
      <c r="I73" s="61">
        <f t="shared" si="6"/>
        <v>265.1305641251746</v>
      </c>
      <c r="J73" s="61">
        <f t="shared" si="7"/>
        <v>2.071420999166433</v>
      </c>
      <c r="K73" s="61">
        <f t="shared" si="8"/>
        <v>12799.453333333333</v>
      </c>
    </row>
    <row r="74" spans="1:11" ht="25.5" x14ac:dyDescent="0.25">
      <c r="A74" s="76">
        <f t="shared" si="9"/>
        <v>69</v>
      </c>
      <c r="B74" s="79" t="s">
        <v>35851</v>
      </c>
      <c r="C74" s="70" t="s">
        <v>35852</v>
      </c>
      <c r="D74" s="70" t="s">
        <v>2259</v>
      </c>
      <c r="E74" s="83">
        <v>7686</v>
      </c>
      <c r="F74" s="75">
        <v>8017.27</v>
      </c>
      <c r="G74" s="83">
        <v>7863.55</v>
      </c>
      <c r="H74" s="61">
        <f t="shared" si="5"/>
        <v>7855.6066666666666</v>
      </c>
      <c r="I74" s="61">
        <f t="shared" si="6"/>
        <v>165.77778992776265</v>
      </c>
      <c r="J74" s="61">
        <f t="shared" si="7"/>
        <v>2.1103117424552313</v>
      </c>
      <c r="K74" s="61">
        <f t="shared" si="8"/>
        <v>7855.6066666666666</v>
      </c>
    </row>
    <row r="75" spans="1:11" ht="25.5" x14ac:dyDescent="0.25">
      <c r="A75" s="76">
        <f t="shared" si="9"/>
        <v>70</v>
      </c>
      <c r="B75" s="79" t="s">
        <v>35853</v>
      </c>
      <c r="C75" s="70" t="s">
        <v>35854</v>
      </c>
      <c r="D75" s="70" t="s">
        <v>2259</v>
      </c>
      <c r="E75" s="83">
        <v>10122</v>
      </c>
      <c r="F75" s="75">
        <v>10524.86</v>
      </c>
      <c r="G75" s="83">
        <v>10322.42</v>
      </c>
      <c r="H75" s="61">
        <f t="shared" si="5"/>
        <v>10323.093333333332</v>
      </c>
      <c r="I75" s="61">
        <f t="shared" si="6"/>
        <v>201.43084404661926</v>
      </c>
      <c r="J75" s="61">
        <f t="shared" si="7"/>
        <v>1.9512643889036421</v>
      </c>
      <c r="K75" s="61">
        <f t="shared" si="8"/>
        <v>10323.093333333332</v>
      </c>
    </row>
    <row r="76" spans="1:11" ht="25.5" x14ac:dyDescent="0.25">
      <c r="A76" s="76">
        <f t="shared" si="9"/>
        <v>71</v>
      </c>
      <c r="B76" s="78" t="s">
        <v>35855</v>
      </c>
      <c r="C76" s="70" t="s">
        <v>35856</v>
      </c>
      <c r="D76" s="70" t="s">
        <v>2259</v>
      </c>
      <c r="E76" s="83">
        <v>9956.1</v>
      </c>
      <c r="F76" s="75">
        <v>10364.299999999999</v>
      </c>
      <c r="G76" s="83">
        <v>10165.18</v>
      </c>
      <c r="H76" s="61">
        <f t="shared" si="5"/>
        <v>10161.86</v>
      </c>
      <c r="I76" s="61">
        <f t="shared" si="6"/>
        <v>204.12025083268875</v>
      </c>
      <c r="J76" s="61">
        <f t="shared" si="7"/>
        <v>2.0086898543444676</v>
      </c>
      <c r="K76" s="61">
        <f t="shared" si="8"/>
        <v>10161.86</v>
      </c>
    </row>
    <row r="77" spans="1:11" x14ac:dyDescent="0.25">
      <c r="A77" s="76">
        <f t="shared" si="9"/>
        <v>72</v>
      </c>
      <c r="B77" s="79" t="s">
        <v>35857</v>
      </c>
      <c r="C77" s="70" t="s">
        <v>35858</v>
      </c>
      <c r="D77" s="70" t="s">
        <v>2259</v>
      </c>
      <c r="E77" s="83">
        <v>25534.95</v>
      </c>
      <c r="F77" s="75">
        <v>26806.59</v>
      </c>
      <c r="G77" s="83">
        <v>26040.54</v>
      </c>
      <c r="H77" s="61">
        <f t="shared" si="5"/>
        <v>26127.360000000001</v>
      </c>
      <c r="I77" s="61">
        <f t="shared" si="6"/>
        <v>640.25022975396075</v>
      </c>
      <c r="J77" s="61">
        <f t="shared" si="7"/>
        <v>2.4504972173000286</v>
      </c>
      <c r="K77" s="61">
        <f t="shared" si="8"/>
        <v>26127.360000000001</v>
      </c>
    </row>
    <row r="78" spans="1:11" ht="38.25" x14ac:dyDescent="0.25">
      <c r="A78" s="76">
        <f t="shared" si="9"/>
        <v>73</v>
      </c>
      <c r="B78" s="79" t="s">
        <v>35859</v>
      </c>
      <c r="C78" s="70" t="s">
        <v>35860</v>
      </c>
      <c r="D78" s="70" t="s">
        <v>2259</v>
      </c>
      <c r="E78" s="83">
        <v>1447.95</v>
      </c>
      <c r="F78" s="75">
        <v>1509.2</v>
      </c>
      <c r="G78" s="83">
        <v>1480.24</v>
      </c>
      <c r="H78" s="61">
        <f t="shared" si="5"/>
        <v>1479.13</v>
      </c>
      <c r="I78" s="61">
        <f t="shared" si="6"/>
        <v>30.640083224430054</v>
      </c>
      <c r="J78" s="61">
        <f t="shared" si="7"/>
        <v>2.0714935958590557</v>
      </c>
      <c r="K78" s="61">
        <f t="shared" si="8"/>
        <v>1479.13</v>
      </c>
    </row>
    <row r="79" spans="1:11" ht="38.25" x14ac:dyDescent="0.25">
      <c r="A79" s="76">
        <f t="shared" si="9"/>
        <v>74</v>
      </c>
      <c r="B79" s="79" t="s">
        <v>35861</v>
      </c>
      <c r="C79" s="70" t="s">
        <v>35862</v>
      </c>
      <c r="D79" s="70" t="s">
        <v>2259</v>
      </c>
      <c r="E79" s="83">
        <v>1286.25</v>
      </c>
      <c r="F79" s="75">
        <v>1341.69</v>
      </c>
      <c r="G79" s="83">
        <v>1315.96</v>
      </c>
      <c r="H79" s="61">
        <f t="shared" si="5"/>
        <v>1314.6333333333334</v>
      </c>
      <c r="I79" s="61">
        <f t="shared" si="6"/>
        <v>27.743799907967453</v>
      </c>
      <c r="J79" s="61">
        <f t="shared" si="7"/>
        <v>2.1103831163037183</v>
      </c>
      <c r="K79" s="61">
        <f t="shared" si="8"/>
        <v>1314.6333333333334</v>
      </c>
    </row>
    <row r="80" spans="1:11" ht="25.5" x14ac:dyDescent="0.25">
      <c r="A80" s="76">
        <f t="shared" si="9"/>
        <v>75</v>
      </c>
      <c r="B80" s="78" t="s">
        <v>35863</v>
      </c>
      <c r="C80" s="70" t="s">
        <v>35864</v>
      </c>
      <c r="D80" s="70" t="s">
        <v>2259</v>
      </c>
      <c r="E80" s="83">
        <v>1666.35</v>
      </c>
      <c r="F80" s="75">
        <v>1732.67</v>
      </c>
      <c r="G80" s="83">
        <v>1699.34</v>
      </c>
      <c r="H80" s="61">
        <f t="shared" si="5"/>
        <v>1699.4533333333331</v>
      </c>
      <c r="I80" s="61">
        <f t="shared" si="6"/>
        <v>33.160145255009645</v>
      </c>
      <c r="J80" s="61">
        <f t="shared" si="7"/>
        <v>1.9512242322046489</v>
      </c>
      <c r="K80" s="61">
        <f t="shared" si="8"/>
        <v>1699.4533333333331</v>
      </c>
    </row>
    <row r="81" spans="1:11" ht="25.5" x14ac:dyDescent="0.25">
      <c r="A81" s="76">
        <f t="shared" si="9"/>
        <v>76</v>
      </c>
      <c r="B81" s="78" t="s">
        <v>35865</v>
      </c>
      <c r="C81" s="70" t="s">
        <v>35866</v>
      </c>
      <c r="D81" s="70" t="s">
        <v>2259</v>
      </c>
      <c r="E81" s="83">
        <v>1106.7</v>
      </c>
      <c r="F81" s="75">
        <v>1152.07</v>
      </c>
      <c r="G81" s="83">
        <v>1129.94</v>
      </c>
      <c r="H81" s="61">
        <f t="shared" si="5"/>
        <v>1129.57</v>
      </c>
      <c r="I81" s="61">
        <f t="shared" si="6"/>
        <v>22.687262946419903</v>
      </c>
      <c r="J81" s="61">
        <f t="shared" si="7"/>
        <v>2.0084866760289226</v>
      </c>
      <c r="K81" s="61">
        <f t="shared" si="8"/>
        <v>1129.57</v>
      </c>
    </row>
    <row r="82" spans="1:11" ht="25.5" x14ac:dyDescent="0.25">
      <c r="A82" s="76">
        <f t="shared" si="9"/>
        <v>77</v>
      </c>
      <c r="B82" s="78" t="s">
        <v>35867</v>
      </c>
      <c r="C82" s="70" t="s">
        <v>35868</v>
      </c>
      <c r="D82" s="70" t="s">
        <v>2259</v>
      </c>
      <c r="E82" s="83">
        <v>412.65</v>
      </c>
      <c r="F82" s="75">
        <v>433.2</v>
      </c>
      <c r="G82" s="83">
        <v>420.82</v>
      </c>
      <c r="H82" s="61">
        <f t="shared" si="5"/>
        <v>422.2233333333333</v>
      </c>
      <c r="I82" s="61">
        <f t="shared" si="6"/>
        <v>10.346624248194839</v>
      </c>
      <c r="J82" s="61">
        <f t="shared" si="7"/>
        <v>2.4505098205992502</v>
      </c>
      <c r="K82" s="61">
        <f t="shared" si="8"/>
        <v>422.2233333333333</v>
      </c>
    </row>
    <row r="83" spans="1:11" ht="25.5" x14ac:dyDescent="0.25">
      <c r="A83" s="76">
        <f t="shared" si="9"/>
        <v>78</v>
      </c>
      <c r="B83" s="79" t="s">
        <v>35869</v>
      </c>
      <c r="C83" s="70" t="s">
        <v>35870</v>
      </c>
      <c r="D83" s="70" t="s">
        <v>2259</v>
      </c>
      <c r="E83" s="83">
        <v>9248.4</v>
      </c>
      <c r="F83" s="75">
        <v>9639.61</v>
      </c>
      <c r="G83" s="83">
        <v>9454.64</v>
      </c>
      <c r="H83" s="61">
        <f t="shared" si="5"/>
        <v>9447.5500000000011</v>
      </c>
      <c r="I83" s="61">
        <f t="shared" si="6"/>
        <v>195.70134669950582</v>
      </c>
      <c r="J83" s="61">
        <f t="shared" si="7"/>
        <v>2.0714507644786826</v>
      </c>
      <c r="K83" s="61">
        <f t="shared" si="8"/>
        <v>9447.5500000000011</v>
      </c>
    </row>
    <row r="84" spans="1:11" ht="25.5" x14ac:dyDescent="0.25">
      <c r="A84" s="76">
        <f t="shared" si="9"/>
        <v>79</v>
      </c>
      <c r="B84" s="79" t="s">
        <v>35871</v>
      </c>
      <c r="C84" s="70" t="s">
        <v>35872</v>
      </c>
      <c r="D84" s="70" t="s">
        <v>2259</v>
      </c>
      <c r="E84" s="83">
        <v>4041.45</v>
      </c>
      <c r="F84" s="75">
        <v>4215.6400000000003</v>
      </c>
      <c r="G84" s="83">
        <v>4134.8100000000004</v>
      </c>
      <c r="H84" s="61">
        <f t="shared" si="5"/>
        <v>4130.6333333333341</v>
      </c>
      <c r="I84" s="61">
        <f t="shared" si="6"/>
        <v>87.170077626060305</v>
      </c>
      <c r="J84" s="61">
        <f t="shared" si="7"/>
        <v>2.1103320142849835</v>
      </c>
      <c r="K84" s="61">
        <f t="shared" si="8"/>
        <v>4130.6333333333341</v>
      </c>
    </row>
    <row r="85" spans="1:11" ht="25.5" x14ac:dyDescent="0.25">
      <c r="A85" s="76">
        <f t="shared" si="9"/>
        <v>80</v>
      </c>
      <c r="B85" s="79" t="s">
        <v>35873</v>
      </c>
      <c r="C85" s="70" t="s">
        <v>35874</v>
      </c>
      <c r="D85" s="70" t="s">
        <v>2259</v>
      </c>
      <c r="E85" s="83">
        <v>17010</v>
      </c>
      <c r="F85" s="75">
        <v>17687</v>
      </c>
      <c r="G85" s="83">
        <v>17346.8</v>
      </c>
      <c r="H85" s="61">
        <f t="shared" si="5"/>
        <v>17347.933333333334</v>
      </c>
      <c r="I85" s="61">
        <f t="shared" si="6"/>
        <v>338.50142294137163</v>
      </c>
      <c r="J85" s="61">
        <f t="shared" si="7"/>
        <v>1.9512492723900154</v>
      </c>
      <c r="K85" s="61">
        <f t="shared" si="8"/>
        <v>17347.933333333334</v>
      </c>
    </row>
    <row r="86" spans="1:11" x14ac:dyDescent="0.25">
      <c r="A86" s="76">
        <f t="shared" si="9"/>
        <v>81</v>
      </c>
      <c r="B86" s="79" t="s">
        <v>35875</v>
      </c>
      <c r="C86" s="70" t="s">
        <v>35876</v>
      </c>
      <c r="D86" s="70" t="s">
        <v>2259</v>
      </c>
      <c r="E86" s="83">
        <v>5416.95</v>
      </c>
      <c r="F86" s="75">
        <v>5639.04</v>
      </c>
      <c r="G86" s="83">
        <v>5530.71</v>
      </c>
      <c r="H86" s="61">
        <f t="shared" si="5"/>
        <v>5528.9000000000005</v>
      </c>
      <c r="I86" s="61">
        <f t="shared" si="6"/>
        <v>111.05606286916539</v>
      </c>
      <c r="J86" s="61">
        <f t="shared" si="7"/>
        <v>2.0086466181187106</v>
      </c>
      <c r="K86" s="61">
        <f t="shared" si="8"/>
        <v>5528.9000000000005</v>
      </c>
    </row>
    <row r="87" spans="1:11" x14ac:dyDescent="0.25">
      <c r="A87" s="76">
        <f t="shared" si="9"/>
        <v>82</v>
      </c>
      <c r="B87" s="79" t="s">
        <v>35877</v>
      </c>
      <c r="C87" s="70" t="s">
        <v>35878</v>
      </c>
      <c r="D87" s="70" t="s">
        <v>2259</v>
      </c>
      <c r="E87" s="83">
        <v>16480.8</v>
      </c>
      <c r="F87" s="75">
        <v>17301.54</v>
      </c>
      <c r="G87" s="83">
        <v>16807.12</v>
      </c>
      <c r="H87" s="61">
        <f t="shared" si="5"/>
        <v>16863.153333333332</v>
      </c>
      <c r="I87" s="61">
        <f t="shared" si="6"/>
        <v>413.22915886144102</v>
      </c>
      <c r="J87" s="61">
        <f t="shared" si="7"/>
        <v>2.4504856873038836</v>
      </c>
      <c r="K87" s="61">
        <f t="shared" si="8"/>
        <v>16863.153333333332</v>
      </c>
    </row>
    <row r="88" spans="1:11" ht="25.5" x14ac:dyDescent="0.25">
      <c r="A88" s="76">
        <f t="shared" si="9"/>
        <v>83</v>
      </c>
      <c r="B88" s="78" t="s">
        <v>35879</v>
      </c>
      <c r="C88" s="70" t="s">
        <v>35880</v>
      </c>
      <c r="D88" s="70" t="s">
        <v>2259</v>
      </c>
      <c r="E88" s="83">
        <v>2178.75</v>
      </c>
      <c r="F88" s="75">
        <v>2270.91</v>
      </c>
      <c r="G88" s="83">
        <v>2227.34</v>
      </c>
      <c r="H88" s="61">
        <f t="shared" si="5"/>
        <v>2225.6666666666665</v>
      </c>
      <c r="I88" s="61">
        <f t="shared" si="6"/>
        <v>46.102781188701911</v>
      </c>
      <c r="J88" s="61">
        <f t="shared" si="7"/>
        <v>2.071414461076917</v>
      </c>
      <c r="K88" s="61">
        <f t="shared" si="8"/>
        <v>2225.6666666666665</v>
      </c>
    </row>
    <row r="89" spans="1:11" ht="25.5" x14ac:dyDescent="0.25">
      <c r="A89" s="76">
        <f t="shared" si="9"/>
        <v>84</v>
      </c>
      <c r="B89" s="78" t="s">
        <v>35881</v>
      </c>
      <c r="C89" s="70" t="s">
        <v>35882</v>
      </c>
      <c r="D89" s="70" t="s">
        <v>2259</v>
      </c>
      <c r="E89" s="83">
        <v>2311.0500000000002</v>
      </c>
      <c r="F89" s="75">
        <v>2410.66</v>
      </c>
      <c r="G89" s="83">
        <v>2364.44</v>
      </c>
      <c r="H89" s="61">
        <f t="shared" si="5"/>
        <v>2362.0499999999997</v>
      </c>
      <c r="I89" s="61">
        <f t="shared" si="6"/>
        <v>49.847989929384156</v>
      </c>
      <c r="J89" s="61">
        <f t="shared" si="7"/>
        <v>2.1103698028993527</v>
      </c>
      <c r="K89" s="61">
        <f t="shared" si="8"/>
        <v>2362.0499999999997</v>
      </c>
    </row>
    <row r="90" spans="1:11" x14ac:dyDescent="0.25">
      <c r="A90" s="76">
        <f t="shared" si="9"/>
        <v>85</v>
      </c>
      <c r="B90" s="78" t="s">
        <v>35883</v>
      </c>
      <c r="C90" s="70" t="s">
        <v>35884</v>
      </c>
      <c r="D90" s="70" t="s">
        <v>2259</v>
      </c>
      <c r="E90" s="83">
        <v>4949.7</v>
      </c>
      <c r="F90" s="75">
        <v>5146.7</v>
      </c>
      <c r="G90" s="83">
        <v>5047.7</v>
      </c>
      <c r="H90" s="61">
        <f t="shared" si="5"/>
        <v>5048.0333333333328</v>
      </c>
      <c r="I90" s="61">
        <f t="shared" si="6"/>
        <v>98.500423010936018</v>
      </c>
      <c r="J90" s="61">
        <f t="shared" si="7"/>
        <v>1.9512633238872437</v>
      </c>
      <c r="K90" s="61">
        <f t="shared" si="8"/>
        <v>5048.0333333333328</v>
      </c>
    </row>
    <row r="91" spans="1:11" ht="25.5" x14ac:dyDescent="0.25">
      <c r="A91" s="76">
        <f t="shared" si="9"/>
        <v>86</v>
      </c>
      <c r="B91" s="78" t="s">
        <v>35885</v>
      </c>
      <c r="C91" s="70" t="s">
        <v>35886</v>
      </c>
      <c r="D91" s="70" t="s">
        <v>2259</v>
      </c>
      <c r="E91" s="83">
        <v>9677.85</v>
      </c>
      <c r="F91" s="75">
        <v>10074.64</v>
      </c>
      <c r="G91" s="83">
        <v>9881.08</v>
      </c>
      <c r="H91" s="61">
        <f t="shared" si="5"/>
        <v>9877.8566666666666</v>
      </c>
      <c r="I91" s="61">
        <f t="shared" si="6"/>
        <v>198.41463764887195</v>
      </c>
      <c r="J91" s="61">
        <f t="shared" si="7"/>
        <v>2.0086810767201384</v>
      </c>
      <c r="K91" s="61">
        <f t="shared" si="8"/>
        <v>9877.8566666666666</v>
      </c>
    </row>
    <row r="92" spans="1:11" ht="25.5" x14ac:dyDescent="0.25">
      <c r="A92" s="76">
        <f t="shared" si="9"/>
        <v>87</v>
      </c>
      <c r="B92" s="78" t="s">
        <v>35887</v>
      </c>
      <c r="C92" s="70" t="s">
        <v>35888</v>
      </c>
      <c r="D92" s="70" t="s">
        <v>2259</v>
      </c>
      <c r="E92" s="83">
        <v>4111.8</v>
      </c>
      <c r="F92" s="75">
        <v>4316.57</v>
      </c>
      <c r="G92" s="83">
        <v>4193.21</v>
      </c>
      <c r="H92" s="61">
        <f t="shared" si="5"/>
        <v>4207.1933333333327</v>
      </c>
      <c r="I92" s="61">
        <f t="shared" si="6"/>
        <v>103.09868298544498</v>
      </c>
      <c r="J92" s="61">
        <f t="shared" si="7"/>
        <v>2.4505335223984241</v>
      </c>
      <c r="K92" s="61">
        <f t="shared" si="8"/>
        <v>4207.1933333333327</v>
      </c>
    </row>
    <row r="93" spans="1:11" ht="25.5" x14ac:dyDescent="0.25">
      <c r="A93" s="76">
        <f t="shared" si="9"/>
        <v>88</v>
      </c>
      <c r="B93" s="79" t="s">
        <v>35889</v>
      </c>
      <c r="C93" s="70" t="s">
        <v>35890</v>
      </c>
      <c r="D93" s="70" t="s">
        <v>2259</v>
      </c>
      <c r="E93" s="83">
        <v>1145.55</v>
      </c>
      <c r="F93" s="75">
        <v>1194.01</v>
      </c>
      <c r="G93" s="83">
        <v>1171.0999999999999</v>
      </c>
      <c r="H93" s="61">
        <f t="shared" si="5"/>
        <v>1170.22</v>
      </c>
      <c r="I93" s="61">
        <f t="shared" si="6"/>
        <v>24.241982179681614</v>
      </c>
      <c r="J93" s="61">
        <f t="shared" si="7"/>
        <v>2.0715747619833547</v>
      </c>
      <c r="K93" s="61">
        <f t="shared" si="8"/>
        <v>1170.22</v>
      </c>
    </row>
    <row r="94" spans="1:11" x14ac:dyDescent="0.25">
      <c r="A94" s="76">
        <f t="shared" si="9"/>
        <v>89</v>
      </c>
      <c r="B94" s="79" t="s">
        <v>35891</v>
      </c>
      <c r="C94" s="70" t="s">
        <v>35892</v>
      </c>
      <c r="D94" s="70" t="s">
        <v>2259</v>
      </c>
      <c r="E94" s="83">
        <v>4548.6000000000004</v>
      </c>
      <c r="F94" s="75">
        <v>4744.6400000000003</v>
      </c>
      <c r="G94" s="83">
        <v>4653.67</v>
      </c>
      <c r="H94" s="61">
        <f t="shared" si="5"/>
        <v>4648.97</v>
      </c>
      <c r="I94" s="61">
        <f t="shared" si="6"/>
        <v>98.104474413759505</v>
      </c>
      <c r="J94" s="61">
        <f t="shared" si="7"/>
        <v>2.1102410730497185</v>
      </c>
      <c r="K94" s="61">
        <f t="shared" si="8"/>
        <v>4648.97</v>
      </c>
    </row>
    <row r="95" spans="1:11" ht="38.25" x14ac:dyDescent="0.25">
      <c r="A95" s="76">
        <f t="shared" si="9"/>
        <v>90</v>
      </c>
      <c r="B95" s="79" t="s">
        <v>35893</v>
      </c>
      <c r="C95" s="70" t="s">
        <v>35894</v>
      </c>
      <c r="D95" s="70" t="s">
        <v>2259</v>
      </c>
      <c r="E95" s="83">
        <v>10874.85</v>
      </c>
      <c r="F95" s="75">
        <v>11307.67</v>
      </c>
      <c r="G95" s="83">
        <v>11090.17</v>
      </c>
      <c r="H95" s="61">
        <f t="shared" si="5"/>
        <v>11090.896666666667</v>
      </c>
      <c r="I95" s="61">
        <f t="shared" si="6"/>
        <v>216.41091500507378</v>
      </c>
      <c r="J95" s="61">
        <f t="shared" si="7"/>
        <v>1.9512481407881996</v>
      </c>
      <c r="K95" s="61">
        <f t="shared" si="8"/>
        <v>11090.896666666667</v>
      </c>
    </row>
    <row r="96" spans="1:11" ht="38.25" x14ac:dyDescent="0.25">
      <c r="A96" s="76">
        <f t="shared" si="9"/>
        <v>91</v>
      </c>
      <c r="B96" s="79" t="s">
        <v>35895</v>
      </c>
      <c r="C96" s="70" t="s">
        <v>35896</v>
      </c>
      <c r="D96" s="70" t="s">
        <v>2259</v>
      </c>
      <c r="E96" s="83">
        <v>15840.3</v>
      </c>
      <c r="F96" s="75">
        <v>16489.75</v>
      </c>
      <c r="G96" s="83">
        <v>16172.95</v>
      </c>
      <c r="H96" s="61">
        <f t="shared" si="5"/>
        <v>16167.666666666666</v>
      </c>
      <c r="I96" s="61">
        <f t="shared" si="6"/>
        <v>324.75723368900282</v>
      </c>
      <c r="J96" s="61">
        <f t="shared" si="7"/>
        <v>2.0086833826093407</v>
      </c>
      <c r="K96" s="61">
        <f t="shared" si="8"/>
        <v>16167.666666666666</v>
      </c>
    </row>
    <row r="97" spans="1:11" ht="38.25" x14ac:dyDescent="0.25">
      <c r="A97" s="76">
        <f t="shared" si="9"/>
        <v>92</v>
      </c>
      <c r="B97" s="78" t="s">
        <v>35897</v>
      </c>
      <c r="C97" s="70" t="s">
        <v>35898</v>
      </c>
      <c r="D97" s="70" t="s">
        <v>2259</v>
      </c>
      <c r="E97" s="83">
        <v>15221.85</v>
      </c>
      <c r="F97" s="75">
        <v>15979.9</v>
      </c>
      <c r="G97" s="83">
        <v>15523.24</v>
      </c>
      <c r="H97" s="61">
        <f t="shared" si="5"/>
        <v>15574.996666666666</v>
      </c>
      <c r="I97" s="61">
        <f t="shared" si="6"/>
        <v>381.66610411894459</v>
      </c>
      <c r="J97" s="61">
        <f t="shared" si="7"/>
        <v>2.4505052057942311</v>
      </c>
      <c r="K97" s="61">
        <f t="shared" si="8"/>
        <v>15574.996666666666</v>
      </c>
    </row>
    <row r="98" spans="1:11" ht="38.25" x14ac:dyDescent="0.25">
      <c r="A98" s="76">
        <f t="shared" si="9"/>
        <v>93</v>
      </c>
      <c r="B98" s="79" t="s">
        <v>35899</v>
      </c>
      <c r="C98" s="70" t="s">
        <v>35900</v>
      </c>
      <c r="D98" s="70" t="s">
        <v>2259</v>
      </c>
      <c r="E98" s="83">
        <v>16474.5</v>
      </c>
      <c r="F98" s="75">
        <v>17171.37</v>
      </c>
      <c r="G98" s="83">
        <v>16841.88</v>
      </c>
      <c r="H98" s="61">
        <f t="shared" si="5"/>
        <v>16829.25</v>
      </c>
      <c r="I98" s="61">
        <f t="shared" si="6"/>
        <v>348.60663633958501</v>
      </c>
      <c r="J98" s="61">
        <f t="shared" si="7"/>
        <v>2.0714329892275947</v>
      </c>
      <c r="K98" s="61">
        <f t="shared" si="8"/>
        <v>16829.25</v>
      </c>
    </row>
    <row r="99" spans="1:11" ht="38.25" x14ac:dyDescent="0.25">
      <c r="A99" s="76">
        <f t="shared" si="9"/>
        <v>94</v>
      </c>
      <c r="B99" s="79" t="s">
        <v>35901</v>
      </c>
      <c r="C99" s="70" t="s">
        <v>35902</v>
      </c>
      <c r="D99" s="70" t="s">
        <v>2259</v>
      </c>
      <c r="E99" s="83">
        <v>14608.65</v>
      </c>
      <c r="F99" s="75">
        <v>15238.28</v>
      </c>
      <c r="G99" s="83">
        <v>14946.11</v>
      </c>
      <c r="H99" s="61">
        <f t="shared" si="5"/>
        <v>14931.013333333334</v>
      </c>
      <c r="I99" s="61">
        <f t="shared" si="6"/>
        <v>315.08636313451217</v>
      </c>
      <c r="J99" s="61">
        <f t="shared" si="7"/>
        <v>2.1102811718149437</v>
      </c>
      <c r="K99" s="61">
        <f t="shared" si="8"/>
        <v>14931.013333333334</v>
      </c>
    </row>
    <row r="100" spans="1:11" ht="38.25" x14ac:dyDescent="0.25">
      <c r="A100" s="76">
        <f t="shared" si="9"/>
        <v>95</v>
      </c>
      <c r="B100" s="79" t="s">
        <v>35903</v>
      </c>
      <c r="C100" s="70" t="s">
        <v>35904</v>
      </c>
      <c r="D100" s="70" t="s">
        <v>2259</v>
      </c>
      <c r="E100" s="83">
        <v>19959.45</v>
      </c>
      <c r="F100" s="75">
        <v>20753.84</v>
      </c>
      <c r="G100" s="83">
        <v>20354.650000000001</v>
      </c>
      <c r="H100" s="61">
        <f t="shared" si="5"/>
        <v>20355.98</v>
      </c>
      <c r="I100" s="61">
        <f t="shared" si="6"/>
        <v>397.1966700514995</v>
      </c>
      <c r="J100" s="61">
        <f t="shared" si="7"/>
        <v>1.9512529981435405</v>
      </c>
      <c r="K100" s="61">
        <f t="shared" si="8"/>
        <v>20355.98</v>
      </c>
    </row>
    <row r="101" spans="1:11" ht="38.25" x14ac:dyDescent="0.25">
      <c r="A101" s="76">
        <f t="shared" si="9"/>
        <v>96</v>
      </c>
      <c r="B101" s="79" t="s">
        <v>35905</v>
      </c>
      <c r="C101" s="70" t="s">
        <v>35906</v>
      </c>
      <c r="D101" s="70" t="s">
        <v>2259</v>
      </c>
      <c r="E101" s="83">
        <v>16804.2</v>
      </c>
      <c r="F101" s="75">
        <v>17493.169999999998</v>
      </c>
      <c r="G101" s="83">
        <v>17157.09</v>
      </c>
      <c r="H101" s="61">
        <f t="shared" si="5"/>
        <v>17151.486666666664</v>
      </c>
      <c r="I101" s="61">
        <f t="shared" si="6"/>
        <v>344.5191768731205</v>
      </c>
      <c r="J101" s="61">
        <f t="shared" si="7"/>
        <v>2.0086840491948834</v>
      </c>
      <c r="K101" s="61">
        <f t="shared" si="8"/>
        <v>17151.486666666664</v>
      </c>
    </row>
    <row r="102" spans="1:11" ht="38.25" x14ac:dyDescent="0.25">
      <c r="A102" s="76">
        <f t="shared" si="9"/>
        <v>97</v>
      </c>
      <c r="B102" s="79" t="s">
        <v>35907</v>
      </c>
      <c r="C102" s="70" t="s">
        <v>35908</v>
      </c>
      <c r="D102" s="70" t="s">
        <v>2259</v>
      </c>
      <c r="E102" s="83">
        <v>15810.9</v>
      </c>
      <c r="F102" s="75">
        <v>16598.28</v>
      </c>
      <c r="G102" s="83">
        <v>16123.96</v>
      </c>
      <c r="H102" s="61">
        <f t="shared" si="5"/>
        <v>16177.713333333333</v>
      </c>
      <c r="I102" s="61">
        <f t="shared" si="6"/>
        <v>396.43269508623155</v>
      </c>
      <c r="J102" s="61">
        <f t="shared" si="7"/>
        <v>2.4504865855757418</v>
      </c>
      <c r="K102" s="61">
        <f t="shared" si="8"/>
        <v>16177.713333333333</v>
      </c>
    </row>
    <row r="103" spans="1:11" ht="38.25" x14ac:dyDescent="0.25">
      <c r="A103" s="76">
        <f t="shared" si="9"/>
        <v>98</v>
      </c>
      <c r="B103" s="79" t="s">
        <v>35909</v>
      </c>
      <c r="C103" s="70" t="s">
        <v>35910</v>
      </c>
      <c r="D103" s="70" t="s">
        <v>2259</v>
      </c>
      <c r="E103" s="83">
        <v>15840.3</v>
      </c>
      <c r="F103" s="75">
        <v>16510.34</v>
      </c>
      <c r="G103" s="83">
        <v>16193.54</v>
      </c>
      <c r="H103" s="61">
        <f t="shared" si="5"/>
        <v>16181.393333333333</v>
      </c>
      <c r="I103" s="61">
        <f t="shared" si="6"/>
        <v>335.18510786330239</v>
      </c>
      <c r="J103" s="61">
        <f t="shared" si="7"/>
        <v>2.0714230286512354</v>
      </c>
      <c r="K103" s="61">
        <f t="shared" si="8"/>
        <v>16181.393333333333</v>
      </c>
    </row>
    <row r="104" spans="1:11" ht="38.25" x14ac:dyDescent="0.25">
      <c r="A104" s="76">
        <f t="shared" si="9"/>
        <v>99</v>
      </c>
      <c r="B104" s="78" t="s">
        <v>35911</v>
      </c>
      <c r="C104" s="70" t="s">
        <v>35912</v>
      </c>
      <c r="D104" s="70" t="s">
        <v>2259</v>
      </c>
      <c r="E104" s="83">
        <v>16157.4</v>
      </c>
      <c r="F104" s="75">
        <v>16853.78</v>
      </c>
      <c r="G104" s="83">
        <v>16530.64</v>
      </c>
      <c r="H104" s="61">
        <f t="shared" si="5"/>
        <v>16513.939999999999</v>
      </c>
      <c r="I104" s="61">
        <f t="shared" si="6"/>
        <v>348.4902345834094</v>
      </c>
      <c r="J104" s="61">
        <f t="shared" si="7"/>
        <v>2.110279161625932</v>
      </c>
      <c r="K104" s="61">
        <f t="shared" si="8"/>
        <v>16513.939999999999</v>
      </c>
    </row>
    <row r="105" spans="1:11" ht="38.25" x14ac:dyDescent="0.25">
      <c r="A105" s="76">
        <f t="shared" si="9"/>
        <v>100</v>
      </c>
      <c r="B105" s="79" t="s">
        <v>35913</v>
      </c>
      <c r="C105" s="70" t="s">
        <v>35914</v>
      </c>
      <c r="D105" s="70" t="s">
        <v>2259</v>
      </c>
      <c r="E105" s="83">
        <v>17739.75</v>
      </c>
      <c r="F105" s="75">
        <v>18445.79</v>
      </c>
      <c r="G105" s="83">
        <v>18091</v>
      </c>
      <c r="H105" s="61">
        <f t="shared" si="5"/>
        <v>18092.18</v>
      </c>
      <c r="I105" s="61">
        <f t="shared" si="6"/>
        <v>353.02147909157071</v>
      </c>
      <c r="J105" s="61">
        <f t="shared" si="7"/>
        <v>1.9512379331378016</v>
      </c>
      <c r="K105" s="61">
        <f t="shared" si="8"/>
        <v>18092.18</v>
      </c>
    </row>
    <row r="106" spans="1:11" ht="38.25" x14ac:dyDescent="0.25">
      <c r="A106" s="76">
        <f t="shared" si="9"/>
        <v>101</v>
      </c>
      <c r="B106" s="78" t="s">
        <v>35915</v>
      </c>
      <c r="C106" s="70" t="s">
        <v>35916</v>
      </c>
      <c r="D106" s="70" t="s">
        <v>2259</v>
      </c>
      <c r="E106" s="83">
        <v>19317.900000000001</v>
      </c>
      <c r="F106" s="75">
        <v>20109.93</v>
      </c>
      <c r="G106" s="83">
        <v>19723.580000000002</v>
      </c>
      <c r="H106" s="61">
        <f t="shared" si="5"/>
        <v>19717.136666666669</v>
      </c>
      <c r="I106" s="61">
        <f t="shared" si="6"/>
        <v>396.05431146918835</v>
      </c>
      <c r="J106" s="61">
        <f t="shared" si="7"/>
        <v>2.008680662739172</v>
      </c>
      <c r="K106" s="61">
        <f t="shared" si="8"/>
        <v>19717.136666666669</v>
      </c>
    </row>
    <row r="107" spans="1:11" ht="38.25" x14ac:dyDescent="0.25">
      <c r="A107" s="76">
        <f t="shared" si="9"/>
        <v>102</v>
      </c>
      <c r="B107" s="78" t="s">
        <v>35917</v>
      </c>
      <c r="C107" s="70" t="s">
        <v>35918</v>
      </c>
      <c r="D107" s="70" t="s">
        <v>2259</v>
      </c>
      <c r="E107" s="83">
        <v>22554</v>
      </c>
      <c r="F107" s="75">
        <v>23677.19</v>
      </c>
      <c r="G107" s="83">
        <v>23000.57</v>
      </c>
      <c r="H107" s="61">
        <f t="shared" si="5"/>
        <v>23077.253333333338</v>
      </c>
      <c r="I107" s="61">
        <f t="shared" si="6"/>
        <v>565.50790819698761</v>
      </c>
      <c r="J107" s="61">
        <f t="shared" si="7"/>
        <v>2.4504991994872909</v>
      </c>
      <c r="K107" s="61">
        <f t="shared" si="8"/>
        <v>23077.253333333338</v>
      </c>
    </row>
    <row r="108" spans="1:11" ht="38.25" x14ac:dyDescent="0.25">
      <c r="A108" s="76">
        <f t="shared" si="9"/>
        <v>103</v>
      </c>
      <c r="B108" s="78" t="s">
        <v>35919</v>
      </c>
      <c r="C108" s="70" t="s">
        <v>35920</v>
      </c>
      <c r="D108" s="70" t="s">
        <v>2259</v>
      </c>
      <c r="E108" s="83">
        <v>19317.900000000001</v>
      </c>
      <c r="F108" s="75">
        <v>20135.05</v>
      </c>
      <c r="G108" s="83">
        <v>19748.689999999999</v>
      </c>
      <c r="H108" s="61">
        <f t="shared" si="5"/>
        <v>19733.88</v>
      </c>
      <c r="I108" s="61">
        <f t="shared" si="6"/>
        <v>408.77626239790277</v>
      </c>
      <c r="J108" s="61">
        <f t="shared" si="7"/>
        <v>2.0714439451233249</v>
      </c>
      <c r="K108" s="61">
        <f t="shared" si="8"/>
        <v>19733.88</v>
      </c>
    </row>
    <row r="109" spans="1:11" ht="38.25" x14ac:dyDescent="0.25">
      <c r="A109" s="76">
        <f t="shared" si="9"/>
        <v>104</v>
      </c>
      <c r="B109" s="66" t="s">
        <v>35921</v>
      </c>
      <c r="C109" s="67" t="s">
        <v>35922</v>
      </c>
      <c r="D109" s="67" t="s">
        <v>2259</v>
      </c>
      <c r="E109" s="83">
        <v>19477.5</v>
      </c>
      <c r="F109" s="75">
        <v>20316.98</v>
      </c>
      <c r="G109" s="83">
        <v>19927.43</v>
      </c>
      <c r="H109" s="61">
        <f t="shared" si="5"/>
        <v>19907.303333333333</v>
      </c>
      <c r="I109" s="61">
        <f t="shared" si="6"/>
        <v>420.10174914338688</v>
      </c>
      <c r="J109" s="61">
        <f t="shared" si="7"/>
        <v>2.1102895862341988</v>
      </c>
      <c r="K109" s="61">
        <f t="shared" si="8"/>
        <v>19907.303333333333</v>
      </c>
    </row>
    <row r="110" spans="1:11" ht="38.25" x14ac:dyDescent="0.25">
      <c r="A110" s="76">
        <f t="shared" si="9"/>
        <v>105</v>
      </c>
      <c r="B110" s="63" t="s">
        <v>35923</v>
      </c>
      <c r="C110" s="70" t="s">
        <v>35924</v>
      </c>
      <c r="D110" s="60" t="s">
        <v>2259</v>
      </c>
      <c r="E110" s="83">
        <v>20842.5</v>
      </c>
      <c r="F110" s="75">
        <v>21672.03</v>
      </c>
      <c r="G110" s="83">
        <v>21255.18</v>
      </c>
      <c r="H110" s="61">
        <f t="shared" si="5"/>
        <v>21256.57</v>
      </c>
      <c r="I110" s="61">
        <f t="shared" si="6"/>
        <v>414.76674685900207</v>
      </c>
      <c r="J110" s="61">
        <f t="shared" si="7"/>
        <v>1.9512402370608337</v>
      </c>
      <c r="K110" s="61">
        <f t="shared" si="8"/>
        <v>21256.57</v>
      </c>
    </row>
    <row r="111" spans="1:11" ht="38.25" x14ac:dyDescent="0.25">
      <c r="A111" s="76">
        <f t="shared" si="9"/>
        <v>106</v>
      </c>
      <c r="B111" s="78" t="s">
        <v>35925</v>
      </c>
      <c r="C111" s="70" t="s">
        <v>35926</v>
      </c>
      <c r="D111" s="70" t="s">
        <v>2259</v>
      </c>
      <c r="E111" s="83">
        <v>19477.5</v>
      </c>
      <c r="F111" s="75">
        <v>20276.080000000002</v>
      </c>
      <c r="G111" s="83">
        <v>19886.53</v>
      </c>
      <c r="H111" s="61">
        <f t="shared" si="5"/>
        <v>19880.036666666667</v>
      </c>
      <c r="I111" s="61">
        <f t="shared" si="6"/>
        <v>399.32959649058574</v>
      </c>
      <c r="J111" s="61">
        <f t="shared" si="7"/>
        <v>2.0086964787150077</v>
      </c>
      <c r="K111" s="61">
        <f t="shared" si="8"/>
        <v>19880.036666666667</v>
      </c>
    </row>
    <row r="112" spans="1:11" ht="38.25" x14ac:dyDescent="0.25">
      <c r="A112" s="76">
        <f t="shared" si="9"/>
        <v>107</v>
      </c>
      <c r="B112" s="78" t="s">
        <v>35927</v>
      </c>
      <c r="C112" s="70" t="s">
        <v>35928</v>
      </c>
      <c r="D112" s="70" t="s">
        <v>2259</v>
      </c>
      <c r="E112" s="83">
        <v>12610.5</v>
      </c>
      <c r="F112" s="75">
        <v>13238.5</v>
      </c>
      <c r="G112" s="83">
        <v>12860.19</v>
      </c>
      <c r="H112" s="61">
        <f t="shared" si="5"/>
        <v>12903.063333333334</v>
      </c>
      <c r="I112" s="61">
        <f t="shared" si="6"/>
        <v>316.18758994200471</v>
      </c>
      <c r="J112" s="61">
        <f t="shared" si="7"/>
        <v>2.4504846777367701</v>
      </c>
      <c r="K112" s="61">
        <f t="shared" si="8"/>
        <v>12903.063333333334</v>
      </c>
    </row>
    <row r="113" spans="1:11" ht="38.25" x14ac:dyDescent="0.25">
      <c r="A113" s="76">
        <f t="shared" si="9"/>
        <v>108</v>
      </c>
      <c r="B113" s="78" t="s">
        <v>35929</v>
      </c>
      <c r="C113" s="70" t="s">
        <v>35930</v>
      </c>
      <c r="D113" s="70" t="s">
        <v>2259</v>
      </c>
      <c r="E113" s="83">
        <v>10417.049999999999</v>
      </c>
      <c r="F113" s="75">
        <v>10857.69</v>
      </c>
      <c r="G113" s="83">
        <v>10649.35</v>
      </c>
      <c r="H113" s="61">
        <f t="shared" si="5"/>
        <v>10641.363333333333</v>
      </c>
      <c r="I113" s="61">
        <f t="shared" si="6"/>
        <v>220.42854291886434</v>
      </c>
      <c r="J113" s="61">
        <f t="shared" si="7"/>
        <v>2.0714314135707332</v>
      </c>
      <c r="K113" s="61">
        <f t="shared" si="8"/>
        <v>10641.363333333333</v>
      </c>
    </row>
    <row r="114" spans="1:11" ht="38.25" x14ac:dyDescent="0.25">
      <c r="A114" s="76">
        <f t="shared" si="9"/>
        <v>109</v>
      </c>
      <c r="B114" s="79" t="s">
        <v>35931</v>
      </c>
      <c r="C114" s="70" t="s">
        <v>35932</v>
      </c>
      <c r="D114" s="70" t="s">
        <v>2259</v>
      </c>
      <c r="E114" s="83">
        <v>15285.9</v>
      </c>
      <c r="F114" s="75">
        <v>15944.72</v>
      </c>
      <c r="G114" s="83">
        <v>15639</v>
      </c>
      <c r="H114" s="61">
        <f t="shared" si="5"/>
        <v>15623.206666666665</v>
      </c>
      <c r="I114" s="61">
        <f t="shared" si="6"/>
        <v>329.69382786660299</v>
      </c>
      <c r="J114" s="61">
        <f t="shared" si="7"/>
        <v>2.110282702526304</v>
      </c>
      <c r="K114" s="61">
        <f t="shared" si="8"/>
        <v>15623.206666666665</v>
      </c>
    </row>
    <row r="115" spans="1:11" ht="38.25" x14ac:dyDescent="0.25">
      <c r="A115" s="76">
        <f t="shared" si="9"/>
        <v>110</v>
      </c>
      <c r="B115" s="78" t="s">
        <v>35933</v>
      </c>
      <c r="C115" s="70" t="s">
        <v>35934</v>
      </c>
      <c r="D115" s="70" t="s">
        <v>2259</v>
      </c>
      <c r="E115" s="83">
        <v>13671</v>
      </c>
      <c r="F115" s="75">
        <v>14215.11</v>
      </c>
      <c r="G115" s="83">
        <v>13941.69</v>
      </c>
      <c r="H115" s="61">
        <f t="shared" si="5"/>
        <v>13942.6</v>
      </c>
      <c r="I115" s="61">
        <f t="shared" si="6"/>
        <v>272.05614144878291</v>
      </c>
      <c r="J115" s="61">
        <f t="shared" si="7"/>
        <v>1.9512583122859646</v>
      </c>
      <c r="K115" s="61">
        <f t="shared" si="8"/>
        <v>13942.6</v>
      </c>
    </row>
    <row r="116" spans="1:11" ht="38.25" x14ac:dyDescent="0.25">
      <c r="A116" s="76">
        <f t="shared" si="9"/>
        <v>111</v>
      </c>
      <c r="B116" s="78" t="s">
        <v>35935</v>
      </c>
      <c r="C116" s="70" t="s">
        <v>35936</v>
      </c>
      <c r="D116" s="70" t="s">
        <v>2259</v>
      </c>
      <c r="E116" s="83">
        <v>11491.2</v>
      </c>
      <c r="F116" s="75">
        <v>11962.34</v>
      </c>
      <c r="G116" s="83">
        <v>11732.52</v>
      </c>
      <c r="H116" s="61">
        <f t="shared" si="5"/>
        <v>11728.686666666666</v>
      </c>
      <c r="I116" s="61">
        <f t="shared" si="6"/>
        <v>235.59339068261912</v>
      </c>
      <c r="J116" s="61">
        <f t="shared" si="7"/>
        <v>2.0086937044041231</v>
      </c>
      <c r="K116" s="61">
        <f t="shared" si="8"/>
        <v>11728.686666666666</v>
      </c>
    </row>
    <row r="117" spans="1:11" ht="38.25" x14ac:dyDescent="0.25">
      <c r="A117" s="76">
        <f t="shared" si="9"/>
        <v>112</v>
      </c>
      <c r="B117" s="79" t="s">
        <v>35937</v>
      </c>
      <c r="C117" s="70" t="s">
        <v>35938</v>
      </c>
      <c r="D117" s="70" t="s">
        <v>2259</v>
      </c>
      <c r="E117" s="83">
        <v>13030.5</v>
      </c>
      <c r="F117" s="75">
        <v>13679.42</v>
      </c>
      <c r="G117" s="83">
        <v>13288.5</v>
      </c>
      <c r="H117" s="61">
        <f t="shared" si="5"/>
        <v>13332.806666666665</v>
      </c>
      <c r="I117" s="61">
        <f t="shared" si="6"/>
        <v>326.72098514379724</v>
      </c>
      <c r="J117" s="61">
        <f t="shared" si="7"/>
        <v>2.4505041834937273</v>
      </c>
      <c r="K117" s="61">
        <f t="shared" si="8"/>
        <v>13332.806666666665</v>
      </c>
    </row>
    <row r="118" spans="1:11" ht="38.25" x14ac:dyDescent="0.25">
      <c r="A118" s="76">
        <f t="shared" si="9"/>
        <v>113</v>
      </c>
      <c r="B118" s="79" t="s">
        <v>35939</v>
      </c>
      <c r="C118" s="70" t="s">
        <v>35940</v>
      </c>
      <c r="D118" s="70" t="s">
        <v>2259</v>
      </c>
      <c r="E118" s="83">
        <v>13941.9</v>
      </c>
      <c r="F118" s="75">
        <v>14531.64</v>
      </c>
      <c r="G118" s="83">
        <v>14252.8</v>
      </c>
      <c r="H118" s="61">
        <f t="shared" si="5"/>
        <v>14242.113333333333</v>
      </c>
      <c r="I118" s="61">
        <f t="shared" si="6"/>
        <v>295.0152039019909</v>
      </c>
      <c r="J118" s="61">
        <f t="shared" si="7"/>
        <v>2.0714285653907467</v>
      </c>
      <c r="K118" s="61">
        <f t="shared" si="8"/>
        <v>14242.113333333333</v>
      </c>
    </row>
    <row r="119" spans="1:11" ht="38.25" x14ac:dyDescent="0.25">
      <c r="A119" s="76">
        <f t="shared" si="9"/>
        <v>114</v>
      </c>
      <c r="B119" s="79" t="s">
        <v>35941</v>
      </c>
      <c r="C119" s="70" t="s">
        <v>35942</v>
      </c>
      <c r="D119" s="70" t="s">
        <v>2259</v>
      </c>
      <c r="E119" s="83">
        <v>19477.5</v>
      </c>
      <c r="F119" s="75">
        <v>20316.98</v>
      </c>
      <c r="G119" s="83">
        <v>19927.43</v>
      </c>
      <c r="H119" s="61">
        <f t="shared" si="5"/>
        <v>19907.303333333333</v>
      </c>
      <c r="I119" s="61">
        <f t="shared" si="6"/>
        <v>420.10174914338688</v>
      </c>
      <c r="J119" s="61">
        <f t="shared" si="7"/>
        <v>2.1102895862341988</v>
      </c>
      <c r="K119" s="61">
        <f t="shared" si="8"/>
        <v>19907.303333333333</v>
      </c>
    </row>
    <row r="120" spans="1:11" ht="38.25" x14ac:dyDescent="0.25">
      <c r="A120" s="76">
        <f t="shared" si="9"/>
        <v>115</v>
      </c>
      <c r="B120" s="78" t="s">
        <v>35943</v>
      </c>
      <c r="C120" s="70" t="s">
        <v>35944</v>
      </c>
      <c r="D120" s="70" t="s">
        <v>2259</v>
      </c>
      <c r="E120" s="83">
        <v>19477.5</v>
      </c>
      <c r="F120" s="75">
        <v>20252.7</v>
      </c>
      <c r="G120" s="83">
        <v>19863.150000000001</v>
      </c>
      <c r="H120" s="61">
        <f t="shared" si="5"/>
        <v>19864.45</v>
      </c>
      <c r="I120" s="61">
        <f t="shared" si="6"/>
        <v>387.60163505847117</v>
      </c>
      <c r="J120" s="61">
        <f t="shared" si="7"/>
        <v>1.951232654608968</v>
      </c>
      <c r="K120" s="61">
        <f t="shared" si="8"/>
        <v>19864.45</v>
      </c>
    </row>
    <row r="121" spans="1:11" ht="38.25" x14ac:dyDescent="0.25">
      <c r="A121" s="76">
        <f t="shared" si="9"/>
        <v>116</v>
      </c>
      <c r="B121" s="79" t="s">
        <v>35945</v>
      </c>
      <c r="C121" s="70" t="s">
        <v>35946</v>
      </c>
      <c r="D121" s="70" t="s">
        <v>2259</v>
      </c>
      <c r="E121" s="83">
        <v>19477.5</v>
      </c>
      <c r="F121" s="75">
        <v>20276.080000000002</v>
      </c>
      <c r="G121" s="83">
        <v>19886.53</v>
      </c>
      <c r="H121" s="61">
        <f t="shared" si="5"/>
        <v>19880.036666666667</v>
      </c>
      <c r="I121" s="61">
        <f t="shared" si="6"/>
        <v>399.32959649058574</v>
      </c>
      <c r="J121" s="61">
        <f t="shared" si="7"/>
        <v>2.0086964787150077</v>
      </c>
      <c r="K121" s="61">
        <f t="shared" si="8"/>
        <v>19880.036666666667</v>
      </c>
    </row>
    <row r="122" spans="1:11" ht="38.25" x14ac:dyDescent="0.25">
      <c r="A122" s="76">
        <f t="shared" si="9"/>
        <v>117</v>
      </c>
      <c r="B122" s="79" t="s">
        <v>35947</v>
      </c>
      <c r="C122" s="70" t="s">
        <v>35948</v>
      </c>
      <c r="D122" s="70" t="s">
        <v>2259</v>
      </c>
      <c r="E122" s="83">
        <v>19477.5</v>
      </c>
      <c r="F122" s="75">
        <v>20447.48</v>
      </c>
      <c r="G122" s="83">
        <v>19863.150000000001</v>
      </c>
      <c r="H122" s="61">
        <f t="shared" si="5"/>
        <v>19929.376666666667</v>
      </c>
      <c r="I122" s="61">
        <f t="shared" si="6"/>
        <v>488.36951034368741</v>
      </c>
      <c r="J122" s="61">
        <f t="shared" si="7"/>
        <v>2.4505006780293384</v>
      </c>
      <c r="K122" s="61">
        <f t="shared" si="8"/>
        <v>19929.376666666667</v>
      </c>
    </row>
    <row r="123" spans="1:11" ht="38.25" x14ac:dyDescent="0.25">
      <c r="A123" s="76">
        <f t="shared" si="9"/>
        <v>118</v>
      </c>
      <c r="B123" s="68" t="s">
        <v>35949</v>
      </c>
      <c r="C123" s="77" t="s">
        <v>35950</v>
      </c>
      <c r="D123" s="60" t="s">
        <v>2259</v>
      </c>
      <c r="E123" s="83">
        <v>19477.5</v>
      </c>
      <c r="F123" s="75">
        <v>20301.400000000001</v>
      </c>
      <c r="G123" s="83">
        <v>19911.849999999999</v>
      </c>
      <c r="H123" s="61">
        <f t="shared" si="5"/>
        <v>19896.916666666668</v>
      </c>
      <c r="I123" s="61">
        <f t="shared" si="6"/>
        <v>412.15295198910553</v>
      </c>
      <c r="J123" s="61">
        <f t="shared" si="7"/>
        <v>2.0714413137166421</v>
      </c>
      <c r="K123" s="61">
        <f t="shared" si="8"/>
        <v>19896.916666666668</v>
      </c>
    </row>
    <row r="124" spans="1:11" ht="38.25" x14ac:dyDescent="0.25">
      <c r="A124" s="76">
        <f t="shared" si="9"/>
        <v>119</v>
      </c>
      <c r="B124" s="79" t="s">
        <v>35951</v>
      </c>
      <c r="C124" s="70" t="s">
        <v>35952</v>
      </c>
      <c r="D124" s="70" t="s">
        <v>2259</v>
      </c>
      <c r="E124" s="83">
        <v>19477.5</v>
      </c>
      <c r="F124" s="75">
        <v>20316.98</v>
      </c>
      <c r="G124" s="83">
        <v>19927.43</v>
      </c>
      <c r="H124" s="61">
        <f t="shared" si="5"/>
        <v>19907.303333333333</v>
      </c>
      <c r="I124" s="61">
        <f t="shared" si="6"/>
        <v>420.10174914338688</v>
      </c>
      <c r="J124" s="61">
        <f t="shared" si="7"/>
        <v>2.1102895862341988</v>
      </c>
      <c r="K124" s="61">
        <f t="shared" si="8"/>
        <v>19907.303333333333</v>
      </c>
    </row>
    <row r="125" spans="1:11" ht="38.25" x14ac:dyDescent="0.25">
      <c r="A125" s="76">
        <f t="shared" si="9"/>
        <v>120</v>
      </c>
      <c r="B125" s="79" t="s">
        <v>35953</v>
      </c>
      <c r="C125" s="70" t="s">
        <v>35954</v>
      </c>
      <c r="D125" s="70" t="s">
        <v>2259</v>
      </c>
      <c r="E125" s="83">
        <v>12724.95</v>
      </c>
      <c r="F125" s="75">
        <v>13231.4</v>
      </c>
      <c r="G125" s="83">
        <v>12976.9</v>
      </c>
      <c r="H125" s="61">
        <f t="shared" si="5"/>
        <v>12977.75</v>
      </c>
      <c r="I125" s="61">
        <f t="shared" si="6"/>
        <v>253.22606994541405</v>
      </c>
      <c r="J125" s="61">
        <f t="shared" si="7"/>
        <v>1.9512324551283087</v>
      </c>
      <c r="K125" s="61">
        <f t="shared" si="8"/>
        <v>12977.75</v>
      </c>
    </row>
    <row r="126" spans="1:11" ht="38.25" x14ac:dyDescent="0.25">
      <c r="A126" s="76">
        <f t="shared" si="9"/>
        <v>121</v>
      </c>
      <c r="B126" s="79" t="s">
        <v>35955</v>
      </c>
      <c r="C126" s="70" t="s">
        <v>35956</v>
      </c>
      <c r="D126" s="70" t="s">
        <v>2259</v>
      </c>
      <c r="E126" s="83">
        <v>10719.45</v>
      </c>
      <c r="F126" s="75">
        <v>11158.95</v>
      </c>
      <c r="G126" s="83">
        <v>10944.56</v>
      </c>
      <c r="H126" s="61">
        <f t="shared" si="5"/>
        <v>10940.986666666666</v>
      </c>
      <c r="I126" s="61">
        <f t="shared" si="6"/>
        <v>219.77178852922256</v>
      </c>
      <c r="J126" s="61">
        <f t="shared" si="7"/>
        <v>2.0087017307021298</v>
      </c>
      <c r="K126" s="61">
        <f t="shared" si="8"/>
        <v>10940.986666666666</v>
      </c>
    </row>
    <row r="127" spans="1:11" ht="38.25" x14ac:dyDescent="0.25">
      <c r="A127" s="76">
        <f t="shared" si="9"/>
        <v>122</v>
      </c>
      <c r="B127" s="63" t="s">
        <v>35957</v>
      </c>
      <c r="C127" s="77" t="s">
        <v>35958</v>
      </c>
      <c r="D127" s="60" t="s">
        <v>2259</v>
      </c>
      <c r="E127" s="83">
        <v>21969.15</v>
      </c>
      <c r="F127" s="75">
        <v>23063.21</v>
      </c>
      <c r="G127" s="83">
        <v>22404.14</v>
      </c>
      <c r="H127" s="61">
        <f t="shared" si="5"/>
        <v>22478.833333333332</v>
      </c>
      <c r="I127" s="61">
        <f t="shared" si="6"/>
        <v>550.84130331097367</v>
      </c>
      <c r="J127" s="61">
        <f t="shared" si="7"/>
        <v>2.4504888449621807</v>
      </c>
      <c r="K127" s="61">
        <f t="shared" si="8"/>
        <v>22478.833333333332</v>
      </c>
    </row>
    <row r="128" spans="1:11" ht="38.25" x14ac:dyDescent="0.25">
      <c r="A128" s="76">
        <f t="shared" si="9"/>
        <v>123</v>
      </c>
      <c r="B128" s="79" t="s">
        <v>35959</v>
      </c>
      <c r="C128" s="70" t="s">
        <v>35960</v>
      </c>
      <c r="D128" s="70" t="s">
        <v>2259</v>
      </c>
      <c r="E128" s="83">
        <v>24599.4</v>
      </c>
      <c r="F128" s="75">
        <v>25639.95</v>
      </c>
      <c r="G128" s="83">
        <v>25147.97</v>
      </c>
      <c r="H128" s="61">
        <f t="shared" si="5"/>
        <v>25129.10666666667</v>
      </c>
      <c r="I128" s="61">
        <f t="shared" si="6"/>
        <v>520.53140600095685</v>
      </c>
      <c r="J128" s="61">
        <f t="shared" si="7"/>
        <v>2.0714282163139242</v>
      </c>
      <c r="K128" s="61">
        <f t="shared" si="8"/>
        <v>25129.10666666667</v>
      </c>
    </row>
    <row r="129" spans="1:11" ht="25.5" x14ac:dyDescent="0.25">
      <c r="A129" s="76">
        <f t="shared" si="9"/>
        <v>124</v>
      </c>
      <c r="B129" s="78" t="s">
        <v>35961</v>
      </c>
      <c r="C129" s="70" t="s">
        <v>35962</v>
      </c>
      <c r="D129" s="70" t="s">
        <v>2259</v>
      </c>
      <c r="E129" s="83">
        <v>11861.85</v>
      </c>
      <c r="F129" s="75">
        <v>12373.1</v>
      </c>
      <c r="G129" s="83">
        <v>12135.86</v>
      </c>
      <c r="H129" s="61">
        <f t="shared" si="5"/>
        <v>12123.603333333333</v>
      </c>
      <c r="I129" s="61">
        <f t="shared" si="6"/>
        <v>255.84528534513458</v>
      </c>
      <c r="J129" s="61">
        <f t="shared" si="7"/>
        <v>2.1103072932260893</v>
      </c>
      <c r="K129" s="61">
        <f t="shared" si="8"/>
        <v>12123.603333333333</v>
      </c>
    </row>
    <row r="130" spans="1:11" ht="38.25" x14ac:dyDescent="0.25">
      <c r="A130" s="76">
        <f t="shared" si="9"/>
        <v>125</v>
      </c>
      <c r="B130" s="78" t="s">
        <v>35963</v>
      </c>
      <c r="C130" s="70" t="s">
        <v>35964</v>
      </c>
      <c r="D130" s="70" t="s">
        <v>2259</v>
      </c>
      <c r="E130" s="83">
        <v>1516.2</v>
      </c>
      <c r="F130" s="75">
        <v>1576.54</v>
      </c>
      <c r="G130" s="83">
        <v>1546.22</v>
      </c>
      <c r="H130" s="61">
        <f t="shared" si="5"/>
        <v>1546.32</v>
      </c>
      <c r="I130" s="61">
        <f t="shared" si="6"/>
        <v>30.170124295401859</v>
      </c>
      <c r="J130" s="61">
        <f t="shared" si="7"/>
        <v>1.9510919017668955</v>
      </c>
      <c r="K130" s="61">
        <f t="shared" si="8"/>
        <v>1546.32</v>
      </c>
    </row>
    <row r="131" spans="1:11" ht="25.5" x14ac:dyDescent="0.25">
      <c r="A131" s="76">
        <f t="shared" si="9"/>
        <v>126</v>
      </c>
      <c r="B131" s="78" t="s">
        <v>35965</v>
      </c>
      <c r="C131" s="70" t="s">
        <v>35966</v>
      </c>
      <c r="D131" s="70" t="s">
        <v>2259</v>
      </c>
      <c r="E131" s="83">
        <v>2737.35</v>
      </c>
      <c r="F131" s="75">
        <v>2849.58</v>
      </c>
      <c r="G131" s="83">
        <v>2794.83</v>
      </c>
      <c r="H131" s="61">
        <f t="shared" si="5"/>
        <v>2793.92</v>
      </c>
      <c r="I131" s="61">
        <f t="shared" si="6"/>
        <v>56.120533675295718</v>
      </c>
      <c r="J131" s="61">
        <f t="shared" si="7"/>
        <v>2.0086664498373508</v>
      </c>
      <c r="K131" s="61">
        <f t="shared" si="8"/>
        <v>2793.92</v>
      </c>
    </row>
    <row r="132" spans="1:11" ht="25.5" x14ac:dyDescent="0.25">
      <c r="A132" s="76">
        <f t="shared" si="9"/>
        <v>127</v>
      </c>
      <c r="B132" s="79" t="s">
        <v>35967</v>
      </c>
      <c r="C132" s="70" t="s">
        <v>35968</v>
      </c>
      <c r="D132" s="70" t="s">
        <v>2259</v>
      </c>
      <c r="E132" s="83">
        <v>2805.6</v>
      </c>
      <c r="F132" s="75">
        <v>2945.32</v>
      </c>
      <c r="G132" s="83">
        <v>2861.15</v>
      </c>
      <c r="H132" s="61">
        <f t="shared" si="5"/>
        <v>2870.69</v>
      </c>
      <c r="I132" s="61">
        <f t="shared" si="6"/>
        <v>70.346842857373616</v>
      </c>
      <c r="J132" s="61">
        <f t="shared" si="7"/>
        <v>2.4505203577318908</v>
      </c>
      <c r="K132" s="61">
        <f t="shared" si="8"/>
        <v>2870.69</v>
      </c>
    </row>
    <row r="133" spans="1:11" ht="25.5" x14ac:dyDescent="0.25">
      <c r="A133" s="76">
        <f t="shared" si="9"/>
        <v>128</v>
      </c>
      <c r="B133" s="78" t="s">
        <v>35969</v>
      </c>
      <c r="C133" s="70" t="s">
        <v>35970</v>
      </c>
      <c r="D133" s="70" t="s">
        <v>2259</v>
      </c>
      <c r="E133" s="83">
        <v>2921.1</v>
      </c>
      <c r="F133" s="75">
        <v>3044.66</v>
      </c>
      <c r="G133" s="83">
        <v>2986.24</v>
      </c>
      <c r="H133" s="61">
        <f t="shared" si="5"/>
        <v>2984</v>
      </c>
      <c r="I133" s="61">
        <f t="shared" si="6"/>
        <v>61.810448954849022</v>
      </c>
      <c r="J133" s="61">
        <f t="shared" si="7"/>
        <v>2.071395742454726</v>
      </c>
      <c r="K133" s="61">
        <f t="shared" si="8"/>
        <v>2984</v>
      </c>
    </row>
    <row r="134" spans="1:11" x14ac:dyDescent="0.25">
      <c r="A134" s="76">
        <f t="shared" si="9"/>
        <v>129</v>
      </c>
      <c r="B134" s="79" t="s">
        <v>35971</v>
      </c>
      <c r="C134" s="70" t="s">
        <v>35972</v>
      </c>
      <c r="D134" s="70" t="s">
        <v>2259</v>
      </c>
      <c r="E134" s="83">
        <v>597.45000000000005</v>
      </c>
      <c r="F134" s="75">
        <v>623.20000000000005</v>
      </c>
      <c r="G134" s="83">
        <v>611.25</v>
      </c>
      <c r="H134" s="61">
        <f t="shared" si="5"/>
        <v>610.63333333333333</v>
      </c>
      <c r="I134" s="61">
        <f t="shared" si="6"/>
        <v>12.886071291644065</v>
      </c>
      <c r="J134" s="61">
        <f t="shared" si="7"/>
        <v>2.1102797027639166</v>
      </c>
      <c r="K134" s="61">
        <f t="shared" si="8"/>
        <v>610.63333333333333</v>
      </c>
    </row>
    <row r="135" spans="1:11" ht="25.5" x14ac:dyDescent="0.25">
      <c r="A135" s="76">
        <f t="shared" si="9"/>
        <v>130</v>
      </c>
      <c r="B135" s="79" t="s">
        <v>35973</v>
      </c>
      <c r="C135" s="70" t="s">
        <v>35974</v>
      </c>
      <c r="D135" s="70" t="s">
        <v>2259</v>
      </c>
      <c r="E135" s="83">
        <v>2618.6999999999998</v>
      </c>
      <c r="F135" s="75">
        <v>2722.92</v>
      </c>
      <c r="G135" s="83">
        <v>2670.55</v>
      </c>
      <c r="H135" s="61">
        <f t="shared" ref="H135:H198" si="10">AVERAGE(E135:G135)</f>
        <v>2670.7233333333334</v>
      </c>
      <c r="I135" s="61">
        <f t="shared" ref="I135:I198" si="11">SQRT(((SUM((POWER(G135-H135,2)),(POWER(F135-H135,2)),(POWER(E135-H135,2)))/(COLUMNS(E135:G135)-1))))</f>
        <v>52.110216208852428</v>
      </c>
      <c r="J135" s="61">
        <f t="shared" ref="J135:J198" si="12">I135/H135*100</f>
        <v>1.9511648982305327</v>
      </c>
      <c r="K135" s="61">
        <f t="shared" ref="K135:K198" si="13">H135</f>
        <v>2670.7233333333334</v>
      </c>
    </row>
    <row r="136" spans="1:11" ht="38.25" x14ac:dyDescent="0.25">
      <c r="A136" s="76">
        <f t="shared" ref="A136:A199" si="14">A135+1</f>
        <v>131</v>
      </c>
      <c r="B136" s="79" t="s">
        <v>35975</v>
      </c>
      <c r="C136" s="70" t="s">
        <v>35976</v>
      </c>
      <c r="D136" s="70" t="s">
        <v>2259</v>
      </c>
      <c r="E136" s="83">
        <v>3087</v>
      </c>
      <c r="F136" s="75">
        <v>3213.57</v>
      </c>
      <c r="G136" s="83">
        <v>3151.83</v>
      </c>
      <c r="H136" s="61">
        <f t="shared" si="10"/>
        <v>3150.7999999999997</v>
      </c>
      <c r="I136" s="61">
        <f t="shared" si="11"/>
        <v>63.291286130082788</v>
      </c>
      <c r="J136" s="61">
        <f t="shared" si="12"/>
        <v>2.0087370232982988</v>
      </c>
      <c r="K136" s="61">
        <f t="shared" si="13"/>
        <v>3150.7999999999997</v>
      </c>
    </row>
    <row r="137" spans="1:11" ht="38.25" x14ac:dyDescent="0.25">
      <c r="A137" s="76">
        <f t="shared" si="14"/>
        <v>132</v>
      </c>
      <c r="B137" s="79" t="s">
        <v>35977</v>
      </c>
      <c r="C137" s="70" t="s">
        <v>35978</v>
      </c>
      <c r="D137" s="70" t="s">
        <v>2259</v>
      </c>
      <c r="E137" s="83">
        <v>2334.15</v>
      </c>
      <c r="F137" s="75">
        <v>2450.39</v>
      </c>
      <c r="G137" s="83">
        <v>2380.37</v>
      </c>
      <c r="H137" s="61">
        <f t="shared" si="10"/>
        <v>2388.3033333333333</v>
      </c>
      <c r="I137" s="61">
        <f t="shared" si="11"/>
        <v>58.524676277048478</v>
      </c>
      <c r="J137" s="61">
        <f t="shared" si="12"/>
        <v>2.450470820026287</v>
      </c>
      <c r="K137" s="61">
        <f t="shared" si="13"/>
        <v>2388.3033333333333</v>
      </c>
    </row>
    <row r="138" spans="1:11" ht="25.5" x14ac:dyDescent="0.25">
      <c r="A138" s="76">
        <f t="shared" si="14"/>
        <v>133</v>
      </c>
      <c r="B138" s="79" t="s">
        <v>35979</v>
      </c>
      <c r="C138" s="70" t="s">
        <v>35980</v>
      </c>
      <c r="D138" s="70" t="s">
        <v>2259</v>
      </c>
      <c r="E138" s="83">
        <v>1995</v>
      </c>
      <c r="F138" s="75">
        <v>2079.39</v>
      </c>
      <c r="G138" s="83">
        <v>2039.49</v>
      </c>
      <c r="H138" s="61">
        <f t="shared" si="10"/>
        <v>2037.96</v>
      </c>
      <c r="I138" s="61">
        <f t="shared" si="11"/>
        <v>42.215799175190263</v>
      </c>
      <c r="J138" s="61">
        <f t="shared" si="12"/>
        <v>2.07147339374621</v>
      </c>
      <c r="K138" s="61">
        <f t="shared" si="13"/>
        <v>2037.96</v>
      </c>
    </row>
    <row r="139" spans="1:11" x14ac:dyDescent="0.25">
      <c r="A139" s="76">
        <f t="shared" si="14"/>
        <v>134</v>
      </c>
      <c r="B139" s="79" t="s">
        <v>35981</v>
      </c>
      <c r="C139" s="70" t="s">
        <v>35982</v>
      </c>
      <c r="D139" s="70" t="s">
        <v>2259</v>
      </c>
      <c r="E139" s="83">
        <v>699.3</v>
      </c>
      <c r="F139" s="75">
        <v>729.44</v>
      </c>
      <c r="G139" s="83">
        <v>715.45</v>
      </c>
      <c r="H139" s="61">
        <f t="shared" si="10"/>
        <v>714.73</v>
      </c>
      <c r="I139" s="61">
        <f t="shared" si="11"/>
        <v>15.08289428458615</v>
      </c>
      <c r="J139" s="61">
        <f t="shared" si="12"/>
        <v>2.1102925978462008</v>
      </c>
      <c r="K139" s="61">
        <f t="shared" si="13"/>
        <v>714.73</v>
      </c>
    </row>
    <row r="140" spans="1:11" x14ac:dyDescent="0.25">
      <c r="A140" s="76">
        <f t="shared" si="14"/>
        <v>135</v>
      </c>
      <c r="B140" s="78" t="s">
        <v>35983</v>
      </c>
      <c r="C140" s="70" t="s">
        <v>35984</v>
      </c>
      <c r="D140" s="70" t="s">
        <v>2259</v>
      </c>
      <c r="E140" s="83">
        <v>390.6</v>
      </c>
      <c r="F140" s="75">
        <v>406.15</v>
      </c>
      <c r="G140" s="83">
        <v>398.33</v>
      </c>
      <c r="H140" s="61">
        <f t="shared" si="10"/>
        <v>398.35999999999996</v>
      </c>
      <c r="I140" s="61">
        <f t="shared" si="11"/>
        <v>7.7750434082389308</v>
      </c>
      <c r="J140" s="61">
        <f t="shared" si="12"/>
        <v>1.9517630806905641</v>
      </c>
      <c r="K140" s="61">
        <f t="shared" si="13"/>
        <v>398.35999999999996</v>
      </c>
    </row>
    <row r="141" spans="1:11" ht="25.5" x14ac:dyDescent="0.25">
      <c r="A141" s="76">
        <f t="shared" si="14"/>
        <v>136</v>
      </c>
      <c r="B141" s="78" t="s">
        <v>35985</v>
      </c>
      <c r="C141" s="70" t="s">
        <v>35986</v>
      </c>
      <c r="D141" s="70" t="s">
        <v>2259</v>
      </c>
      <c r="E141" s="83">
        <v>1407</v>
      </c>
      <c r="F141" s="75">
        <v>1464.69</v>
      </c>
      <c r="G141" s="83">
        <v>1436.55</v>
      </c>
      <c r="H141" s="61">
        <f t="shared" si="10"/>
        <v>1436.08</v>
      </c>
      <c r="I141" s="61">
        <f t="shared" si="11"/>
        <v>28.847871671927575</v>
      </c>
      <c r="J141" s="61">
        <f t="shared" si="12"/>
        <v>2.0087928020672647</v>
      </c>
      <c r="K141" s="61">
        <f t="shared" si="13"/>
        <v>1436.08</v>
      </c>
    </row>
    <row r="142" spans="1:11" ht="38.25" x14ac:dyDescent="0.25">
      <c r="A142" s="76">
        <f t="shared" si="14"/>
        <v>137</v>
      </c>
      <c r="B142" s="78" t="s">
        <v>35987</v>
      </c>
      <c r="C142" s="70" t="s">
        <v>35988</v>
      </c>
      <c r="D142" s="70" t="s">
        <v>2258</v>
      </c>
      <c r="E142" s="83">
        <v>2809.8</v>
      </c>
      <c r="F142" s="75">
        <v>2949.73</v>
      </c>
      <c r="G142" s="83">
        <v>2865.43</v>
      </c>
      <c r="H142" s="61">
        <f t="shared" si="10"/>
        <v>2874.9866666666671</v>
      </c>
      <c r="I142" s="61">
        <f t="shared" si="11"/>
        <v>70.452811394104941</v>
      </c>
      <c r="J142" s="61">
        <f t="shared" si="12"/>
        <v>2.4505439350711749</v>
      </c>
      <c r="K142" s="61">
        <f t="shared" si="13"/>
        <v>2874.9866666666671</v>
      </c>
    </row>
    <row r="143" spans="1:11" ht="25.5" x14ac:dyDescent="0.25">
      <c r="A143" s="76">
        <f t="shared" si="14"/>
        <v>138</v>
      </c>
      <c r="B143" s="68" t="s">
        <v>35989</v>
      </c>
      <c r="C143" s="77" t="s">
        <v>35990</v>
      </c>
      <c r="D143" s="60" t="s">
        <v>2259</v>
      </c>
      <c r="E143" s="83">
        <v>11361</v>
      </c>
      <c r="F143" s="75">
        <v>11841.57</v>
      </c>
      <c r="G143" s="83">
        <v>11614.35</v>
      </c>
      <c r="H143" s="61">
        <f t="shared" si="10"/>
        <v>11605.64</v>
      </c>
      <c r="I143" s="61">
        <f t="shared" si="11"/>
        <v>240.40336790486097</v>
      </c>
      <c r="J143" s="61">
        <f t="shared" si="12"/>
        <v>2.0714356804524439</v>
      </c>
      <c r="K143" s="61">
        <f t="shared" si="13"/>
        <v>11605.64</v>
      </c>
    </row>
    <row r="144" spans="1:11" ht="38.25" x14ac:dyDescent="0.25">
      <c r="A144" s="76">
        <f t="shared" si="14"/>
        <v>139</v>
      </c>
      <c r="B144" s="78" t="s">
        <v>35991</v>
      </c>
      <c r="C144" s="70" t="s">
        <v>35992</v>
      </c>
      <c r="D144" s="70" t="s">
        <v>2259</v>
      </c>
      <c r="E144" s="83">
        <v>14361.9</v>
      </c>
      <c r="F144" s="75">
        <v>14980.9</v>
      </c>
      <c r="G144" s="83">
        <v>14693.66</v>
      </c>
      <c r="H144" s="61">
        <f t="shared" si="10"/>
        <v>14678.82</v>
      </c>
      <c r="I144" s="61">
        <f t="shared" si="11"/>
        <v>309.76671738584184</v>
      </c>
      <c r="J144" s="61">
        <f t="shared" si="12"/>
        <v>2.1102971314168433</v>
      </c>
      <c r="K144" s="61">
        <f t="shared" si="13"/>
        <v>14678.82</v>
      </c>
    </row>
    <row r="145" spans="1:11" ht="25.5" x14ac:dyDescent="0.25">
      <c r="A145" s="76">
        <f t="shared" si="14"/>
        <v>140</v>
      </c>
      <c r="B145" s="66" t="s">
        <v>35993</v>
      </c>
      <c r="C145" s="77" t="s">
        <v>35994</v>
      </c>
      <c r="D145" s="60" t="s">
        <v>2259</v>
      </c>
      <c r="E145" s="83">
        <v>15012.9</v>
      </c>
      <c r="F145" s="75">
        <v>15610.41</v>
      </c>
      <c r="G145" s="83">
        <v>15310.16</v>
      </c>
      <c r="H145" s="61">
        <f t="shared" si="10"/>
        <v>15311.156666666668</v>
      </c>
      <c r="I145" s="61">
        <f t="shared" si="11"/>
        <v>298.75624685240206</v>
      </c>
      <c r="J145" s="61">
        <f t="shared" si="12"/>
        <v>1.9512323814360337</v>
      </c>
      <c r="K145" s="61">
        <f t="shared" si="13"/>
        <v>15311.156666666668</v>
      </c>
    </row>
    <row r="146" spans="1:11" x14ac:dyDescent="0.25">
      <c r="A146" s="76">
        <f t="shared" si="14"/>
        <v>141</v>
      </c>
      <c r="B146" s="79" t="s">
        <v>35995</v>
      </c>
      <c r="C146" s="70" t="s">
        <v>35996</v>
      </c>
      <c r="D146" s="70" t="s">
        <v>2259</v>
      </c>
      <c r="E146" s="83">
        <v>4956</v>
      </c>
      <c r="F146" s="75">
        <v>5159.2</v>
      </c>
      <c r="G146" s="83">
        <v>5060.08</v>
      </c>
      <c r="H146" s="61">
        <f t="shared" si="10"/>
        <v>5058.4266666666672</v>
      </c>
      <c r="I146" s="61">
        <f t="shared" si="11"/>
        <v>101.61008873794627</v>
      </c>
      <c r="J146" s="61">
        <f t="shared" si="12"/>
        <v>2.0087291055838099</v>
      </c>
      <c r="K146" s="61">
        <f t="shared" si="13"/>
        <v>5058.4266666666672</v>
      </c>
    </row>
    <row r="147" spans="1:11" ht="38.25" x14ac:dyDescent="0.25">
      <c r="A147" s="76">
        <f t="shared" si="14"/>
        <v>142</v>
      </c>
      <c r="B147" s="78" t="s">
        <v>35997</v>
      </c>
      <c r="C147" s="70" t="s">
        <v>35998</v>
      </c>
      <c r="D147" s="70" t="s">
        <v>2259</v>
      </c>
      <c r="E147" s="83">
        <v>1160.25</v>
      </c>
      <c r="F147" s="75">
        <v>1218.03</v>
      </c>
      <c r="G147" s="83">
        <v>1183.22</v>
      </c>
      <c r="H147" s="61">
        <f t="shared" si="10"/>
        <v>1187.1666666666667</v>
      </c>
      <c r="I147" s="61">
        <f t="shared" si="11"/>
        <v>29.091480425260801</v>
      </c>
      <c r="J147" s="61">
        <f t="shared" si="12"/>
        <v>2.4504967366497934</v>
      </c>
      <c r="K147" s="61">
        <f t="shared" si="13"/>
        <v>1187.1666666666667</v>
      </c>
    </row>
    <row r="148" spans="1:11" ht="25.5" x14ac:dyDescent="0.25">
      <c r="A148" s="76">
        <f t="shared" si="14"/>
        <v>143</v>
      </c>
      <c r="B148" s="79" t="s">
        <v>35999</v>
      </c>
      <c r="C148" s="70" t="s">
        <v>36000</v>
      </c>
      <c r="D148" s="70" t="s">
        <v>2259</v>
      </c>
      <c r="E148" s="83">
        <v>841.05</v>
      </c>
      <c r="F148" s="75">
        <v>876.63</v>
      </c>
      <c r="G148" s="83">
        <v>859.81</v>
      </c>
      <c r="H148" s="61">
        <f t="shared" si="10"/>
        <v>859.1633333333333</v>
      </c>
      <c r="I148" s="61">
        <f t="shared" si="11"/>
        <v>17.798812694484262</v>
      </c>
      <c r="J148" s="61">
        <f t="shared" si="12"/>
        <v>2.0716448204824376</v>
      </c>
      <c r="K148" s="61">
        <f t="shared" si="13"/>
        <v>859.1633333333333</v>
      </c>
    </row>
    <row r="149" spans="1:11" ht="38.25" x14ac:dyDescent="0.25">
      <c r="A149" s="76">
        <f t="shared" si="14"/>
        <v>144</v>
      </c>
      <c r="B149" s="79" t="s">
        <v>36001</v>
      </c>
      <c r="C149" s="70" t="s">
        <v>36002</v>
      </c>
      <c r="D149" s="70" t="s">
        <v>2259</v>
      </c>
      <c r="E149" s="83">
        <v>1298.8499999999999</v>
      </c>
      <c r="F149" s="75">
        <v>1354.83</v>
      </c>
      <c r="G149" s="83">
        <v>1328.85</v>
      </c>
      <c r="H149" s="61">
        <f t="shared" si="10"/>
        <v>1327.51</v>
      </c>
      <c r="I149" s="61">
        <f t="shared" si="11"/>
        <v>28.014046476723074</v>
      </c>
      <c r="J149" s="61">
        <f t="shared" si="12"/>
        <v>2.1102700903739389</v>
      </c>
      <c r="K149" s="61">
        <f t="shared" si="13"/>
        <v>1327.51</v>
      </c>
    </row>
    <row r="150" spans="1:11" ht="25.5" x14ac:dyDescent="0.25">
      <c r="A150" s="76">
        <f t="shared" si="14"/>
        <v>145</v>
      </c>
      <c r="B150" s="79" t="s">
        <v>36003</v>
      </c>
      <c r="C150" s="70" t="s">
        <v>36004</v>
      </c>
      <c r="D150" s="70" t="s">
        <v>2259</v>
      </c>
      <c r="E150" s="83">
        <v>1090.95</v>
      </c>
      <c r="F150" s="75">
        <v>1134.3699999999999</v>
      </c>
      <c r="G150" s="83">
        <v>1112.55</v>
      </c>
      <c r="H150" s="61">
        <f t="shared" si="10"/>
        <v>1112.6233333333332</v>
      </c>
      <c r="I150" s="61">
        <f t="shared" si="11"/>
        <v>21.710092890941993</v>
      </c>
      <c r="J150" s="61">
        <f t="shared" si="12"/>
        <v>1.9512527052529303</v>
      </c>
      <c r="K150" s="61">
        <f t="shared" si="13"/>
        <v>1112.6233333333332</v>
      </c>
    </row>
    <row r="151" spans="1:11" ht="25.5" x14ac:dyDescent="0.25">
      <c r="A151" s="76">
        <f t="shared" si="14"/>
        <v>146</v>
      </c>
      <c r="B151" s="79" t="s">
        <v>36005</v>
      </c>
      <c r="C151" s="70" t="s">
        <v>36006</v>
      </c>
      <c r="D151" s="70" t="s">
        <v>2259</v>
      </c>
      <c r="E151" s="83">
        <v>975.45</v>
      </c>
      <c r="F151" s="75">
        <v>1015.44</v>
      </c>
      <c r="G151" s="83">
        <v>995.93</v>
      </c>
      <c r="H151" s="61">
        <f t="shared" si="10"/>
        <v>995.60666666666668</v>
      </c>
      <c r="I151" s="61">
        <f t="shared" si="11"/>
        <v>19.996960602384892</v>
      </c>
      <c r="J151" s="61">
        <f t="shared" si="12"/>
        <v>2.0085201588028299</v>
      </c>
      <c r="K151" s="61">
        <f t="shared" si="13"/>
        <v>995.60666666666668</v>
      </c>
    </row>
    <row r="152" spans="1:11" ht="38.25" x14ac:dyDescent="0.25">
      <c r="A152" s="76">
        <f t="shared" si="14"/>
        <v>147</v>
      </c>
      <c r="B152" s="79" t="s">
        <v>36007</v>
      </c>
      <c r="C152" s="70" t="s">
        <v>36008</v>
      </c>
      <c r="D152" s="70" t="s">
        <v>2259</v>
      </c>
      <c r="E152" s="83">
        <v>1394.4</v>
      </c>
      <c r="F152" s="75">
        <v>1463.84</v>
      </c>
      <c r="G152" s="83">
        <v>1422.01</v>
      </c>
      <c r="H152" s="61">
        <f t="shared" si="10"/>
        <v>1426.75</v>
      </c>
      <c r="I152" s="61">
        <f t="shared" si="11"/>
        <v>34.961823465031024</v>
      </c>
      <c r="J152" s="61">
        <f t="shared" si="12"/>
        <v>2.4504519688124073</v>
      </c>
      <c r="K152" s="61">
        <f t="shared" si="13"/>
        <v>1426.75</v>
      </c>
    </row>
    <row r="153" spans="1:11" ht="25.5" x14ac:dyDescent="0.25">
      <c r="A153" s="76">
        <f t="shared" si="14"/>
        <v>148</v>
      </c>
      <c r="B153" s="79" t="s">
        <v>36009</v>
      </c>
      <c r="C153" s="70" t="s">
        <v>36010</v>
      </c>
      <c r="D153" s="70" t="s">
        <v>2259</v>
      </c>
      <c r="E153" s="83">
        <v>8993.25</v>
      </c>
      <c r="F153" s="75">
        <v>9373.66</v>
      </c>
      <c r="G153" s="83">
        <v>9193.7999999999993</v>
      </c>
      <c r="H153" s="61">
        <f t="shared" si="10"/>
        <v>9186.9033333333336</v>
      </c>
      <c r="I153" s="61">
        <f t="shared" si="11"/>
        <v>190.29875205406185</v>
      </c>
      <c r="J153" s="61">
        <f t="shared" si="12"/>
        <v>2.0714134583694888</v>
      </c>
      <c r="K153" s="61">
        <f t="shared" si="13"/>
        <v>9186.9033333333336</v>
      </c>
    </row>
    <row r="154" spans="1:11" ht="38.25" x14ac:dyDescent="0.25">
      <c r="A154" s="76">
        <f t="shared" si="14"/>
        <v>149</v>
      </c>
      <c r="B154" s="79" t="s">
        <v>36011</v>
      </c>
      <c r="C154" s="70" t="s">
        <v>36012</v>
      </c>
      <c r="D154" s="70" t="s">
        <v>2259</v>
      </c>
      <c r="E154" s="83">
        <v>12923.4</v>
      </c>
      <c r="F154" s="75">
        <v>13480.4</v>
      </c>
      <c r="G154" s="83">
        <v>13221.93</v>
      </c>
      <c r="H154" s="61">
        <f t="shared" si="10"/>
        <v>13208.576666666666</v>
      </c>
      <c r="I154" s="61">
        <f t="shared" si="11"/>
        <v>278.73999288464751</v>
      </c>
      <c r="J154" s="61">
        <f t="shared" si="12"/>
        <v>2.1102954536205201</v>
      </c>
      <c r="K154" s="61">
        <f t="shared" si="13"/>
        <v>13208.576666666666</v>
      </c>
    </row>
    <row r="155" spans="1:11" ht="38.25" x14ac:dyDescent="0.25">
      <c r="A155" s="76">
        <f t="shared" si="14"/>
        <v>150</v>
      </c>
      <c r="B155" s="78" t="s">
        <v>36013</v>
      </c>
      <c r="C155" s="70" t="s">
        <v>36014</v>
      </c>
      <c r="D155" s="70" t="s">
        <v>2259</v>
      </c>
      <c r="E155" s="83">
        <v>3048.15</v>
      </c>
      <c r="F155" s="75">
        <v>3169.47</v>
      </c>
      <c r="G155" s="83">
        <v>3108.5</v>
      </c>
      <c r="H155" s="61">
        <f t="shared" si="10"/>
        <v>3108.7066666666665</v>
      </c>
      <c r="I155" s="61">
        <f t="shared" si="11"/>
        <v>60.660264039429599</v>
      </c>
      <c r="J155" s="61">
        <f t="shared" si="12"/>
        <v>1.9513022791717114</v>
      </c>
      <c r="K155" s="61">
        <f t="shared" si="13"/>
        <v>3108.7066666666665</v>
      </c>
    </row>
    <row r="156" spans="1:11" ht="38.25" x14ac:dyDescent="0.25">
      <c r="A156" s="76">
        <f t="shared" si="14"/>
        <v>151</v>
      </c>
      <c r="B156" s="78" t="s">
        <v>36015</v>
      </c>
      <c r="C156" s="70" t="s">
        <v>36016</v>
      </c>
      <c r="D156" s="70" t="s">
        <v>2259</v>
      </c>
      <c r="E156" s="83">
        <v>2315.25</v>
      </c>
      <c r="F156" s="75">
        <v>2410.1799999999998</v>
      </c>
      <c r="G156" s="83">
        <v>2363.87</v>
      </c>
      <c r="H156" s="61">
        <f t="shared" si="10"/>
        <v>2363.1</v>
      </c>
      <c r="I156" s="61">
        <f t="shared" si="11"/>
        <v>47.469684009902494</v>
      </c>
      <c r="J156" s="61">
        <f t="shared" si="12"/>
        <v>2.0087886255301295</v>
      </c>
      <c r="K156" s="61">
        <f t="shared" si="13"/>
        <v>2363.1</v>
      </c>
    </row>
    <row r="157" spans="1:11" ht="38.25" x14ac:dyDescent="0.25">
      <c r="A157" s="76">
        <f t="shared" si="14"/>
        <v>152</v>
      </c>
      <c r="B157" s="79" t="s">
        <v>36017</v>
      </c>
      <c r="C157" s="70" t="s">
        <v>36018</v>
      </c>
      <c r="D157" s="70" t="s">
        <v>2259</v>
      </c>
      <c r="E157" s="83">
        <v>3580.5</v>
      </c>
      <c r="F157" s="75">
        <v>3758.81</v>
      </c>
      <c r="G157" s="83">
        <v>3651.39</v>
      </c>
      <c r="H157" s="61">
        <f t="shared" si="10"/>
        <v>3663.5666666666662</v>
      </c>
      <c r="I157" s="61">
        <f t="shared" si="11"/>
        <v>89.77648597117917</v>
      </c>
      <c r="J157" s="61">
        <f t="shared" si="12"/>
        <v>2.4505214218706501</v>
      </c>
      <c r="K157" s="61">
        <f t="shared" si="13"/>
        <v>3663.5666666666662</v>
      </c>
    </row>
    <row r="158" spans="1:11" ht="25.5" x14ac:dyDescent="0.25">
      <c r="A158" s="76">
        <f t="shared" si="14"/>
        <v>153</v>
      </c>
      <c r="B158" s="79" t="s">
        <v>36019</v>
      </c>
      <c r="C158" s="70" t="s">
        <v>36020</v>
      </c>
      <c r="D158" s="70" t="s">
        <v>2259</v>
      </c>
      <c r="E158" s="83">
        <v>5649</v>
      </c>
      <c r="F158" s="75">
        <v>5887.95</v>
      </c>
      <c r="G158" s="83">
        <v>5774.97</v>
      </c>
      <c r="H158" s="61">
        <f t="shared" si="10"/>
        <v>5770.64</v>
      </c>
      <c r="I158" s="61">
        <f t="shared" si="11"/>
        <v>119.53383328581067</v>
      </c>
      <c r="J158" s="61">
        <f t="shared" si="12"/>
        <v>2.0714137996099335</v>
      </c>
      <c r="K158" s="61">
        <f t="shared" si="13"/>
        <v>5770.64</v>
      </c>
    </row>
    <row r="159" spans="1:11" ht="25.5" x14ac:dyDescent="0.25">
      <c r="A159" s="76">
        <f t="shared" si="14"/>
        <v>154</v>
      </c>
      <c r="B159" s="79" t="s">
        <v>36021</v>
      </c>
      <c r="C159" s="70" t="s">
        <v>36022</v>
      </c>
      <c r="D159" s="70" t="s">
        <v>2259</v>
      </c>
      <c r="E159" s="83">
        <v>1124.55</v>
      </c>
      <c r="F159" s="75">
        <v>1173.02</v>
      </c>
      <c r="G159" s="83">
        <v>1150.53</v>
      </c>
      <c r="H159" s="61">
        <f t="shared" si="10"/>
        <v>1149.3666666666666</v>
      </c>
      <c r="I159" s="61">
        <f t="shared" si="11"/>
        <v>24.255931920528926</v>
      </c>
      <c r="J159" s="61">
        <f t="shared" si="12"/>
        <v>2.1103737061450301</v>
      </c>
      <c r="K159" s="61">
        <f t="shared" si="13"/>
        <v>1149.3666666666666</v>
      </c>
    </row>
    <row r="160" spans="1:11" ht="25.5" x14ac:dyDescent="0.25">
      <c r="A160" s="76">
        <f t="shared" si="14"/>
        <v>155</v>
      </c>
      <c r="B160" s="79" t="s">
        <v>36023</v>
      </c>
      <c r="C160" s="70" t="s">
        <v>36024</v>
      </c>
      <c r="D160" s="70" t="s">
        <v>2259</v>
      </c>
      <c r="E160" s="83">
        <v>1618.05</v>
      </c>
      <c r="F160" s="75">
        <v>1682.45</v>
      </c>
      <c r="G160" s="83">
        <v>1650.09</v>
      </c>
      <c r="H160" s="61">
        <f t="shared" si="10"/>
        <v>1650.1966666666667</v>
      </c>
      <c r="I160" s="61">
        <f t="shared" si="11"/>
        <v>32.200132504903394</v>
      </c>
      <c r="J160" s="61">
        <f t="shared" si="12"/>
        <v>1.9512906040433602</v>
      </c>
      <c r="K160" s="61">
        <f t="shared" si="13"/>
        <v>1650.1966666666667</v>
      </c>
    </row>
    <row r="161" spans="1:11" x14ac:dyDescent="0.25">
      <c r="A161" s="76">
        <f t="shared" si="14"/>
        <v>156</v>
      </c>
      <c r="B161" s="79" t="s">
        <v>36025</v>
      </c>
      <c r="C161" s="70" t="s">
        <v>36026</v>
      </c>
      <c r="D161" s="70" t="s">
        <v>2259</v>
      </c>
      <c r="E161" s="83">
        <v>1209.5999999999999</v>
      </c>
      <c r="F161" s="75">
        <v>1259.19</v>
      </c>
      <c r="G161" s="83">
        <v>1235</v>
      </c>
      <c r="H161" s="61">
        <f t="shared" si="10"/>
        <v>1234.5966666666666</v>
      </c>
      <c r="I161" s="61">
        <f t="shared" si="11"/>
        <v>24.797460219412326</v>
      </c>
      <c r="J161" s="61">
        <f t="shared" si="12"/>
        <v>2.0085474786161468</v>
      </c>
      <c r="K161" s="61">
        <f t="shared" si="13"/>
        <v>1234.5966666666666</v>
      </c>
    </row>
    <row r="162" spans="1:11" ht="51" x14ac:dyDescent="0.25">
      <c r="A162" s="76">
        <f t="shared" si="14"/>
        <v>157</v>
      </c>
      <c r="B162" s="79" t="s">
        <v>36027</v>
      </c>
      <c r="C162" s="70" t="s">
        <v>36028</v>
      </c>
      <c r="D162" s="70" t="s">
        <v>2259</v>
      </c>
      <c r="E162" s="83">
        <v>12295.5</v>
      </c>
      <c r="F162" s="75">
        <v>12907.82</v>
      </c>
      <c r="G162" s="83">
        <v>12538.95</v>
      </c>
      <c r="H162" s="61">
        <f t="shared" si="10"/>
        <v>12580.756666666668</v>
      </c>
      <c r="I162" s="61">
        <f t="shared" si="11"/>
        <v>308.29335645344872</v>
      </c>
      <c r="J162" s="61">
        <f t="shared" si="12"/>
        <v>2.4505152163882724</v>
      </c>
      <c r="K162" s="61">
        <f t="shared" si="13"/>
        <v>12580.756666666668</v>
      </c>
    </row>
    <row r="163" spans="1:11" ht="51" x14ac:dyDescent="0.25">
      <c r="A163" s="76">
        <f t="shared" si="14"/>
        <v>158</v>
      </c>
      <c r="B163" s="79" t="s">
        <v>36029</v>
      </c>
      <c r="C163" s="70" t="s">
        <v>36030</v>
      </c>
      <c r="D163" s="70" t="s">
        <v>2259</v>
      </c>
      <c r="E163" s="83">
        <v>15024.45</v>
      </c>
      <c r="F163" s="75">
        <v>15659.98</v>
      </c>
      <c r="G163" s="83">
        <v>15359.5</v>
      </c>
      <c r="H163" s="61">
        <f t="shared" si="10"/>
        <v>15347.976666666667</v>
      </c>
      <c r="I163" s="61">
        <f t="shared" si="11"/>
        <v>317.92166587594022</v>
      </c>
      <c r="J163" s="61">
        <f t="shared" si="12"/>
        <v>2.071423958875406</v>
      </c>
      <c r="K163" s="61">
        <f t="shared" si="13"/>
        <v>15347.976666666667</v>
      </c>
    </row>
    <row r="164" spans="1:11" ht="25.5" x14ac:dyDescent="0.25">
      <c r="A164" s="76">
        <f t="shared" si="14"/>
        <v>159</v>
      </c>
      <c r="B164" s="79" t="s">
        <v>36031</v>
      </c>
      <c r="C164" s="70" t="s">
        <v>36032</v>
      </c>
      <c r="D164" s="70" t="s">
        <v>2259</v>
      </c>
      <c r="E164" s="83">
        <v>2761.5</v>
      </c>
      <c r="F164" s="75">
        <v>2880.52</v>
      </c>
      <c r="G164" s="83">
        <v>2825.29</v>
      </c>
      <c r="H164" s="61">
        <f t="shared" si="10"/>
        <v>2822.436666666667</v>
      </c>
      <c r="I164" s="61">
        <f t="shared" si="11"/>
        <v>59.561281327161964</v>
      </c>
      <c r="J164" s="61">
        <f t="shared" si="12"/>
        <v>2.110278754190952</v>
      </c>
      <c r="K164" s="61">
        <f t="shared" si="13"/>
        <v>2822.436666666667</v>
      </c>
    </row>
    <row r="165" spans="1:11" ht="38.25" x14ac:dyDescent="0.25">
      <c r="A165" s="76">
        <f t="shared" si="14"/>
        <v>160</v>
      </c>
      <c r="B165" s="79" t="s">
        <v>36033</v>
      </c>
      <c r="C165" s="70" t="s">
        <v>36034</v>
      </c>
      <c r="D165" s="70" t="s">
        <v>2259</v>
      </c>
      <c r="E165" s="83">
        <v>2768.85</v>
      </c>
      <c r="F165" s="75">
        <v>2879.05</v>
      </c>
      <c r="G165" s="83">
        <v>2823.67</v>
      </c>
      <c r="H165" s="61">
        <f t="shared" si="10"/>
        <v>2823.8566666666666</v>
      </c>
      <c r="I165" s="61">
        <f t="shared" si="11"/>
        <v>55.100237144075422</v>
      </c>
      <c r="J165" s="61">
        <f t="shared" si="12"/>
        <v>1.9512405779829038</v>
      </c>
      <c r="K165" s="61">
        <f t="shared" si="13"/>
        <v>2823.8566666666666</v>
      </c>
    </row>
    <row r="166" spans="1:11" ht="38.25" x14ac:dyDescent="0.25">
      <c r="A166" s="76">
        <f t="shared" si="14"/>
        <v>161</v>
      </c>
      <c r="B166" s="78" t="s">
        <v>36035</v>
      </c>
      <c r="C166" s="70" t="s">
        <v>36036</v>
      </c>
      <c r="D166" s="70" t="s">
        <v>2259</v>
      </c>
      <c r="E166" s="83">
        <v>11200.35</v>
      </c>
      <c r="F166" s="75">
        <v>11659.56</v>
      </c>
      <c r="G166" s="83">
        <v>11435.56</v>
      </c>
      <c r="H166" s="61">
        <f t="shared" si="10"/>
        <v>11431.823333333334</v>
      </c>
      <c r="I166" s="61">
        <f t="shared" si="11"/>
        <v>229.62780326722881</v>
      </c>
      <c r="J166" s="61">
        <f t="shared" si="12"/>
        <v>2.0086717277870414</v>
      </c>
      <c r="K166" s="61">
        <f t="shared" si="13"/>
        <v>11431.823333333334</v>
      </c>
    </row>
    <row r="167" spans="1:11" ht="38.25" x14ac:dyDescent="0.25">
      <c r="A167" s="76">
        <f t="shared" si="14"/>
        <v>162</v>
      </c>
      <c r="B167" s="79" t="s">
        <v>36037</v>
      </c>
      <c r="C167" s="70" t="s">
        <v>36038</v>
      </c>
      <c r="D167" s="70" t="s">
        <v>2259</v>
      </c>
      <c r="E167" s="83">
        <v>16519.650000000001</v>
      </c>
      <c r="F167" s="75">
        <v>17342.330000000002</v>
      </c>
      <c r="G167" s="83">
        <v>16846.740000000002</v>
      </c>
      <c r="H167" s="61">
        <f t="shared" si="10"/>
        <v>16902.906666666666</v>
      </c>
      <c r="I167" s="61">
        <f t="shared" si="11"/>
        <v>414.20600723955403</v>
      </c>
      <c r="J167" s="61">
        <f t="shared" si="12"/>
        <v>2.4505016528097379</v>
      </c>
      <c r="K167" s="61">
        <f t="shared" si="13"/>
        <v>16902.906666666666</v>
      </c>
    </row>
    <row r="168" spans="1:11" ht="38.25" x14ac:dyDescent="0.25">
      <c r="A168" s="76">
        <f t="shared" si="14"/>
        <v>163</v>
      </c>
      <c r="B168" s="79" t="s">
        <v>36039</v>
      </c>
      <c r="C168" s="70" t="s">
        <v>36040</v>
      </c>
      <c r="D168" s="70" t="s">
        <v>2259</v>
      </c>
      <c r="E168" s="83">
        <v>1347.15</v>
      </c>
      <c r="F168" s="75">
        <v>1404.13</v>
      </c>
      <c r="G168" s="83">
        <v>1377.19</v>
      </c>
      <c r="H168" s="61">
        <f t="shared" si="10"/>
        <v>1376.1566666666668</v>
      </c>
      <c r="I168" s="61">
        <f t="shared" si="11"/>
        <v>28.50405117405829</v>
      </c>
      <c r="J168" s="61">
        <f t="shared" si="12"/>
        <v>2.0712795181308055</v>
      </c>
      <c r="K168" s="61">
        <f t="shared" si="13"/>
        <v>1376.1566666666668</v>
      </c>
    </row>
    <row r="169" spans="1:11" ht="38.25" x14ac:dyDescent="0.25">
      <c r="A169" s="76">
        <f t="shared" si="14"/>
        <v>164</v>
      </c>
      <c r="B169" s="78" t="s">
        <v>36041</v>
      </c>
      <c r="C169" s="70" t="s">
        <v>36042</v>
      </c>
      <c r="D169" s="70" t="s">
        <v>2259</v>
      </c>
      <c r="E169" s="83">
        <v>14743.05</v>
      </c>
      <c r="F169" s="75">
        <v>15378.48</v>
      </c>
      <c r="G169" s="83">
        <v>15083.61</v>
      </c>
      <c r="H169" s="61">
        <f t="shared" si="10"/>
        <v>15068.38</v>
      </c>
      <c r="I169" s="61">
        <f t="shared" si="11"/>
        <v>317.98865687316601</v>
      </c>
      <c r="J169" s="61">
        <f t="shared" si="12"/>
        <v>2.1103042057153196</v>
      </c>
      <c r="K169" s="61">
        <f t="shared" si="13"/>
        <v>15068.38</v>
      </c>
    </row>
    <row r="170" spans="1:11" ht="25.5" x14ac:dyDescent="0.25">
      <c r="A170" s="76">
        <f t="shared" si="14"/>
        <v>165</v>
      </c>
      <c r="B170" s="79" t="s">
        <v>36043</v>
      </c>
      <c r="C170" s="70" t="s">
        <v>36044</v>
      </c>
      <c r="D170" s="70" t="s">
        <v>2259</v>
      </c>
      <c r="E170" s="83">
        <v>6856.5</v>
      </c>
      <c r="F170" s="75">
        <v>7129.39</v>
      </c>
      <c r="G170" s="83">
        <v>6992.26</v>
      </c>
      <c r="H170" s="61">
        <f t="shared" si="10"/>
        <v>6992.7166666666672</v>
      </c>
      <c r="I170" s="61">
        <f t="shared" si="11"/>
        <v>136.44557315403597</v>
      </c>
      <c r="J170" s="61">
        <f t="shared" si="12"/>
        <v>1.9512527056108755</v>
      </c>
      <c r="K170" s="61">
        <f t="shared" si="13"/>
        <v>6992.7166666666672</v>
      </c>
    </row>
    <row r="171" spans="1:11" ht="38.25" x14ac:dyDescent="0.25">
      <c r="A171" s="76">
        <f t="shared" si="14"/>
        <v>166</v>
      </c>
      <c r="B171" s="79" t="s">
        <v>36045</v>
      </c>
      <c r="C171" s="70" t="s">
        <v>36046</v>
      </c>
      <c r="D171" s="70" t="s">
        <v>2259</v>
      </c>
      <c r="E171" s="83">
        <v>6548.85</v>
      </c>
      <c r="F171" s="75">
        <v>6817.35</v>
      </c>
      <c r="G171" s="83">
        <v>6686.38</v>
      </c>
      <c r="H171" s="61">
        <f t="shared" si="10"/>
        <v>6684.1933333333336</v>
      </c>
      <c r="I171" s="61">
        <f t="shared" si="11"/>
        <v>134.26335551196883</v>
      </c>
      <c r="J171" s="61">
        <f t="shared" si="12"/>
        <v>2.0086695404576691</v>
      </c>
      <c r="K171" s="61">
        <f t="shared" si="13"/>
        <v>6684.1933333333336</v>
      </c>
    </row>
    <row r="172" spans="1:11" ht="38.25" x14ac:dyDescent="0.25">
      <c r="A172" s="76">
        <f t="shared" si="14"/>
        <v>167</v>
      </c>
      <c r="B172" s="79" t="s">
        <v>36047</v>
      </c>
      <c r="C172" s="70" t="s">
        <v>36048</v>
      </c>
      <c r="D172" s="70" t="s">
        <v>2259</v>
      </c>
      <c r="E172" s="83">
        <v>5699.4</v>
      </c>
      <c r="F172" s="75">
        <v>5983.23</v>
      </c>
      <c r="G172" s="83">
        <v>5812.25</v>
      </c>
      <c r="H172" s="61">
        <f t="shared" si="10"/>
        <v>5831.6266666666661</v>
      </c>
      <c r="I172" s="61">
        <f t="shared" si="11"/>
        <v>142.90366906882872</v>
      </c>
      <c r="J172" s="61">
        <f t="shared" si="12"/>
        <v>2.450494128604976</v>
      </c>
      <c r="K172" s="61">
        <f t="shared" si="13"/>
        <v>5831.6266666666661</v>
      </c>
    </row>
    <row r="173" spans="1:11" ht="38.25" x14ac:dyDescent="0.25">
      <c r="A173" s="76">
        <f t="shared" si="14"/>
        <v>168</v>
      </c>
      <c r="B173" s="79" t="s">
        <v>36049</v>
      </c>
      <c r="C173" s="70" t="s">
        <v>36050</v>
      </c>
      <c r="D173" s="70" t="s">
        <v>2259</v>
      </c>
      <c r="E173" s="83">
        <v>5095.6499999999996</v>
      </c>
      <c r="F173" s="75">
        <v>5311.2</v>
      </c>
      <c r="G173" s="83">
        <v>5209.28</v>
      </c>
      <c r="H173" s="61">
        <f t="shared" si="10"/>
        <v>5205.3766666666661</v>
      </c>
      <c r="I173" s="61">
        <f t="shared" si="11"/>
        <v>107.82800022875946</v>
      </c>
      <c r="J173" s="61">
        <f t="shared" si="12"/>
        <v>2.0714735384905123</v>
      </c>
      <c r="K173" s="61">
        <f t="shared" si="13"/>
        <v>5205.3766666666661</v>
      </c>
    </row>
    <row r="174" spans="1:11" ht="38.25" x14ac:dyDescent="0.25">
      <c r="A174" s="76">
        <f t="shared" si="14"/>
        <v>169</v>
      </c>
      <c r="B174" s="79" t="s">
        <v>36051</v>
      </c>
      <c r="C174" s="70" t="s">
        <v>36052</v>
      </c>
      <c r="D174" s="70" t="s">
        <v>2259</v>
      </c>
      <c r="E174" s="83">
        <v>6575.1</v>
      </c>
      <c r="F174" s="75">
        <v>6858.49</v>
      </c>
      <c r="G174" s="83">
        <v>6726.98</v>
      </c>
      <c r="H174" s="61">
        <f t="shared" si="10"/>
        <v>6720.19</v>
      </c>
      <c r="I174" s="61">
        <f t="shared" si="11"/>
        <v>141.81696337180512</v>
      </c>
      <c r="J174" s="61">
        <f t="shared" si="12"/>
        <v>2.1103118121928865</v>
      </c>
      <c r="K174" s="61">
        <f t="shared" si="13"/>
        <v>6720.19</v>
      </c>
    </row>
    <row r="175" spans="1:11" ht="38.25" x14ac:dyDescent="0.25">
      <c r="A175" s="76">
        <f t="shared" si="14"/>
        <v>170</v>
      </c>
      <c r="B175" s="78" t="s">
        <v>36053</v>
      </c>
      <c r="C175" s="70" t="s">
        <v>36054</v>
      </c>
      <c r="D175" s="70" t="s">
        <v>2259</v>
      </c>
      <c r="E175" s="83">
        <v>9100.35</v>
      </c>
      <c r="F175" s="75">
        <v>9462.5400000000009</v>
      </c>
      <c r="G175" s="83">
        <v>9280.5400000000009</v>
      </c>
      <c r="H175" s="61">
        <f t="shared" si="10"/>
        <v>9281.1433333333334</v>
      </c>
      <c r="I175" s="61">
        <f t="shared" si="11"/>
        <v>181.09575376947254</v>
      </c>
      <c r="J175" s="61">
        <f t="shared" si="12"/>
        <v>1.9512224654376908</v>
      </c>
      <c r="K175" s="61">
        <f t="shared" si="13"/>
        <v>9281.1433333333334</v>
      </c>
    </row>
    <row r="176" spans="1:11" ht="38.25" x14ac:dyDescent="0.25">
      <c r="A176" s="76">
        <f t="shared" si="14"/>
        <v>171</v>
      </c>
      <c r="B176" s="78" t="s">
        <v>36055</v>
      </c>
      <c r="C176" s="70" t="s">
        <v>36056</v>
      </c>
      <c r="D176" s="70" t="s">
        <v>2259</v>
      </c>
      <c r="E176" s="83">
        <v>9923.5499999999993</v>
      </c>
      <c r="F176" s="75">
        <v>10330.42</v>
      </c>
      <c r="G176" s="83">
        <v>10131.94</v>
      </c>
      <c r="H176" s="61">
        <f t="shared" si="10"/>
        <v>10128.636666666667</v>
      </c>
      <c r="I176" s="61">
        <f t="shared" si="11"/>
        <v>203.45511355906859</v>
      </c>
      <c r="J176" s="61">
        <f t="shared" si="12"/>
        <v>2.0087117373717152</v>
      </c>
      <c r="K176" s="61">
        <f t="shared" si="13"/>
        <v>10128.636666666667</v>
      </c>
    </row>
    <row r="177" spans="1:11" ht="38.25" x14ac:dyDescent="0.25">
      <c r="A177" s="76">
        <f t="shared" si="14"/>
        <v>172</v>
      </c>
      <c r="B177" s="79" t="s">
        <v>36057</v>
      </c>
      <c r="C177" s="70" t="s">
        <v>36058</v>
      </c>
      <c r="D177" s="70" t="s">
        <v>2259</v>
      </c>
      <c r="E177" s="83">
        <v>5812.8</v>
      </c>
      <c r="F177" s="75">
        <v>6102.28</v>
      </c>
      <c r="G177" s="83">
        <v>5927.89</v>
      </c>
      <c r="H177" s="61">
        <f t="shared" si="10"/>
        <v>5947.6566666666668</v>
      </c>
      <c r="I177" s="61">
        <f t="shared" si="11"/>
        <v>145.74878535800312</v>
      </c>
      <c r="J177" s="61">
        <f t="shared" si="12"/>
        <v>2.4505245263205024</v>
      </c>
      <c r="K177" s="61">
        <f t="shared" si="13"/>
        <v>5947.6566666666668</v>
      </c>
    </row>
    <row r="178" spans="1:11" ht="38.25" x14ac:dyDescent="0.25">
      <c r="A178" s="76">
        <f t="shared" si="14"/>
        <v>173</v>
      </c>
      <c r="B178" s="79" t="s">
        <v>36059</v>
      </c>
      <c r="C178" s="70" t="s">
        <v>36060</v>
      </c>
      <c r="D178" s="70" t="s">
        <v>2259</v>
      </c>
      <c r="E178" s="83">
        <v>9095.1</v>
      </c>
      <c r="F178" s="75">
        <v>9479.82</v>
      </c>
      <c r="G178" s="83">
        <v>9297.92</v>
      </c>
      <c r="H178" s="61">
        <f t="shared" si="10"/>
        <v>9290.9466666666649</v>
      </c>
      <c r="I178" s="61">
        <f t="shared" si="11"/>
        <v>192.45477425445492</v>
      </c>
      <c r="J178" s="61">
        <f t="shared" si="12"/>
        <v>2.0714226564762144</v>
      </c>
      <c r="K178" s="61">
        <f t="shared" si="13"/>
        <v>9290.9466666666649</v>
      </c>
    </row>
    <row r="179" spans="1:11" ht="38.25" x14ac:dyDescent="0.25">
      <c r="A179" s="76">
        <f t="shared" si="14"/>
        <v>174</v>
      </c>
      <c r="B179" s="78" t="s">
        <v>36061</v>
      </c>
      <c r="C179" s="70" t="s">
        <v>36062</v>
      </c>
      <c r="D179" s="70" t="s">
        <v>2259</v>
      </c>
      <c r="E179" s="83">
        <v>5187</v>
      </c>
      <c r="F179" s="75">
        <v>5410.56</v>
      </c>
      <c r="G179" s="83">
        <v>5306.82</v>
      </c>
      <c r="H179" s="61">
        <f t="shared" si="10"/>
        <v>5301.46</v>
      </c>
      <c r="I179" s="61">
        <f t="shared" si="11"/>
        <v>111.87634066235829</v>
      </c>
      <c r="J179" s="61">
        <f t="shared" si="12"/>
        <v>2.1102930261165471</v>
      </c>
      <c r="K179" s="61">
        <f t="shared" si="13"/>
        <v>5301.46</v>
      </c>
    </row>
    <row r="180" spans="1:11" ht="38.25" x14ac:dyDescent="0.25">
      <c r="A180" s="76">
        <f t="shared" si="14"/>
        <v>175</v>
      </c>
      <c r="B180" s="78" t="s">
        <v>36063</v>
      </c>
      <c r="C180" s="70" t="s">
        <v>36064</v>
      </c>
      <c r="D180" s="70" t="s">
        <v>2259</v>
      </c>
      <c r="E180" s="83">
        <v>7066.5</v>
      </c>
      <c r="F180" s="75">
        <v>7347.75</v>
      </c>
      <c r="G180" s="83">
        <v>7206.42</v>
      </c>
      <c r="H180" s="61">
        <f t="shared" si="10"/>
        <v>7206.8899999999994</v>
      </c>
      <c r="I180" s="61">
        <f t="shared" si="11"/>
        <v>140.62558906543291</v>
      </c>
      <c r="J180" s="61">
        <f t="shared" si="12"/>
        <v>1.9512659283745544</v>
      </c>
      <c r="K180" s="61">
        <f t="shared" si="13"/>
        <v>7206.8899999999994</v>
      </c>
    </row>
    <row r="181" spans="1:11" ht="38.25" x14ac:dyDescent="0.25">
      <c r="A181" s="76">
        <f t="shared" si="14"/>
        <v>176</v>
      </c>
      <c r="B181" s="78" t="s">
        <v>36063</v>
      </c>
      <c r="C181" s="70" t="s">
        <v>36065</v>
      </c>
      <c r="D181" s="70" t="s">
        <v>2259</v>
      </c>
      <c r="E181" s="83">
        <v>5890.5</v>
      </c>
      <c r="F181" s="75">
        <v>6132.01</v>
      </c>
      <c r="G181" s="83">
        <v>6014.2</v>
      </c>
      <c r="H181" s="61">
        <f t="shared" si="10"/>
        <v>6012.2366666666667</v>
      </c>
      <c r="I181" s="61">
        <f t="shared" si="11"/>
        <v>120.76696996005721</v>
      </c>
      <c r="J181" s="61">
        <f t="shared" si="12"/>
        <v>2.0086862286978704</v>
      </c>
      <c r="K181" s="61">
        <f t="shared" si="13"/>
        <v>6012.2366666666667</v>
      </c>
    </row>
    <row r="182" spans="1:11" ht="38.25" x14ac:dyDescent="0.25">
      <c r="A182" s="76">
        <f t="shared" si="14"/>
        <v>177</v>
      </c>
      <c r="B182" s="80" t="s">
        <v>36063</v>
      </c>
      <c r="C182" s="77" t="s">
        <v>36066</v>
      </c>
      <c r="D182" s="60" t="s">
        <v>2259</v>
      </c>
      <c r="E182" s="83">
        <v>3085.95</v>
      </c>
      <c r="F182" s="75">
        <v>3239.63</v>
      </c>
      <c r="G182" s="83">
        <v>3147.05</v>
      </c>
      <c r="H182" s="61">
        <f t="shared" si="10"/>
        <v>3157.5433333333335</v>
      </c>
      <c r="I182" s="61">
        <f t="shared" si="11"/>
        <v>77.375500859983802</v>
      </c>
      <c r="J182" s="61">
        <f t="shared" si="12"/>
        <v>2.4504968797467166</v>
      </c>
      <c r="K182" s="61">
        <f t="shared" si="13"/>
        <v>3157.5433333333335</v>
      </c>
    </row>
    <row r="183" spans="1:11" ht="38.25" x14ac:dyDescent="0.25">
      <c r="A183" s="76">
        <f t="shared" si="14"/>
        <v>178</v>
      </c>
      <c r="B183" s="58" t="s">
        <v>36067</v>
      </c>
      <c r="C183" s="77" t="s">
        <v>36068</v>
      </c>
      <c r="D183" s="60" t="s">
        <v>2259</v>
      </c>
      <c r="E183" s="83">
        <v>4307.1000000000004</v>
      </c>
      <c r="F183" s="75">
        <v>4489.29</v>
      </c>
      <c r="G183" s="83">
        <v>4403.1499999999996</v>
      </c>
      <c r="H183" s="61">
        <f t="shared" si="10"/>
        <v>4399.8466666666664</v>
      </c>
      <c r="I183" s="61">
        <f t="shared" si="11"/>
        <v>91.13990911413778</v>
      </c>
      <c r="J183" s="61">
        <f t="shared" si="12"/>
        <v>2.0714337571037578</v>
      </c>
      <c r="K183" s="61">
        <f t="shared" si="13"/>
        <v>4399.8466666666664</v>
      </c>
    </row>
    <row r="184" spans="1:11" ht="38.25" x14ac:dyDescent="0.25">
      <c r="A184" s="76">
        <f t="shared" si="14"/>
        <v>179</v>
      </c>
      <c r="B184" s="58" t="s">
        <v>36069</v>
      </c>
      <c r="C184" s="77" t="s">
        <v>36070</v>
      </c>
      <c r="D184" s="60" t="s">
        <v>2259</v>
      </c>
      <c r="E184" s="83">
        <v>1467.9</v>
      </c>
      <c r="F184" s="75">
        <v>1531.17</v>
      </c>
      <c r="G184" s="83">
        <v>1501.81</v>
      </c>
      <c r="H184" s="61">
        <f t="shared" si="10"/>
        <v>1500.2933333333333</v>
      </c>
      <c r="I184" s="61">
        <f t="shared" si="11"/>
        <v>31.662255657696477</v>
      </c>
      <c r="J184" s="61">
        <f t="shared" si="12"/>
        <v>2.1104043425527772</v>
      </c>
      <c r="K184" s="61">
        <f t="shared" si="13"/>
        <v>1500.2933333333333</v>
      </c>
    </row>
    <row r="185" spans="1:11" ht="25.5" x14ac:dyDescent="0.25">
      <c r="A185" s="76">
        <f t="shared" si="14"/>
        <v>180</v>
      </c>
      <c r="B185" s="66" t="s">
        <v>36071</v>
      </c>
      <c r="C185" s="77" t="s">
        <v>36072</v>
      </c>
      <c r="D185" s="60" t="s">
        <v>2259</v>
      </c>
      <c r="E185" s="83">
        <v>725.55</v>
      </c>
      <c r="F185" s="75">
        <v>754.43</v>
      </c>
      <c r="G185" s="83">
        <v>739.92</v>
      </c>
      <c r="H185" s="61">
        <f t="shared" si="10"/>
        <v>739.9666666666667</v>
      </c>
      <c r="I185" s="61">
        <f t="shared" si="11"/>
        <v>14.440056555752586</v>
      </c>
      <c r="J185" s="61">
        <f t="shared" si="12"/>
        <v>1.9514468970339995</v>
      </c>
      <c r="K185" s="61">
        <f t="shared" si="13"/>
        <v>739.9666666666667</v>
      </c>
    </row>
    <row r="186" spans="1:11" ht="25.5" x14ac:dyDescent="0.25">
      <c r="A186" s="76">
        <f t="shared" si="14"/>
        <v>181</v>
      </c>
      <c r="B186" s="58" t="s">
        <v>36073</v>
      </c>
      <c r="C186" s="77" t="s">
        <v>36074</v>
      </c>
      <c r="D186" s="60" t="s">
        <v>2259</v>
      </c>
      <c r="E186" s="83">
        <v>1041.5999999999999</v>
      </c>
      <c r="F186" s="75">
        <v>1084.31</v>
      </c>
      <c r="G186" s="83">
        <v>1063.47</v>
      </c>
      <c r="H186" s="61">
        <f t="shared" si="10"/>
        <v>1063.1266666666668</v>
      </c>
      <c r="I186" s="61">
        <f t="shared" si="11"/>
        <v>21.35706986768864</v>
      </c>
      <c r="J186" s="61">
        <f t="shared" si="12"/>
        <v>2.0088923114544492</v>
      </c>
      <c r="K186" s="61">
        <f t="shared" si="13"/>
        <v>1063.1266666666668</v>
      </c>
    </row>
    <row r="187" spans="1:11" ht="25.5" x14ac:dyDescent="0.25">
      <c r="A187" s="76">
        <f t="shared" si="14"/>
        <v>182</v>
      </c>
      <c r="B187" s="58" t="s">
        <v>36075</v>
      </c>
      <c r="C187" s="77" t="s">
        <v>36076</v>
      </c>
      <c r="D187" s="60" t="s">
        <v>2259</v>
      </c>
      <c r="E187" s="83">
        <v>672</v>
      </c>
      <c r="F187" s="75">
        <v>705.47</v>
      </c>
      <c r="G187" s="83">
        <v>685.31</v>
      </c>
      <c r="H187" s="61">
        <f t="shared" si="10"/>
        <v>687.59333333333325</v>
      </c>
      <c r="I187" s="61">
        <f t="shared" si="11"/>
        <v>16.851422294077551</v>
      </c>
      <c r="J187" s="61">
        <f t="shared" si="12"/>
        <v>2.4507832576538777</v>
      </c>
      <c r="K187" s="61">
        <f t="shared" si="13"/>
        <v>687.59333333333325</v>
      </c>
    </row>
    <row r="188" spans="1:11" ht="25.5" x14ac:dyDescent="0.25">
      <c r="A188" s="76">
        <f t="shared" si="14"/>
        <v>183</v>
      </c>
      <c r="B188" s="78" t="s">
        <v>36077</v>
      </c>
      <c r="C188" s="70" t="s">
        <v>36078</v>
      </c>
      <c r="D188" s="70" t="s">
        <v>2259</v>
      </c>
      <c r="E188" s="83">
        <v>9075.15</v>
      </c>
      <c r="F188" s="75">
        <v>9459.0300000000007</v>
      </c>
      <c r="G188" s="83">
        <v>9277.5300000000007</v>
      </c>
      <c r="H188" s="61">
        <f t="shared" si="10"/>
        <v>9270.57</v>
      </c>
      <c r="I188" s="61">
        <f t="shared" si="11"/>
        <v>192.03461875401581</v>
      </c>
      <c r="J188" s="61">
        <f t="shared" si="12"/>
        <v>2.0714434900336856</v>
      </c>
      <c r="K188" s="61">
        <f t="shared" si="13"/>
        <v>9270.57</v>
      </c>
    </row>
    <row r="189" spans="1:11" ht="25.5" x14ac:dyDescent="0.25">
      <c r="A189" s="76">
        <f t="shared" si="14"/>
        <v>184</v>
      </c>
      <c r="B189" s="58" t="s">
        <v>36079</v>
      </c>
      <c r="C189" s="77" t="s">
        <v>36080</v>
      </c>
      <c r="D189" s="60" t="s">
        <v>2259</v>
      </c>
      <c r="E189" s="83">
        <v>541.79999999999995</v>
      </c>
      <c r="F189" s="75">
        <v>565.15</v>
      </c>
      <c r="G189" s="83">
        <v>554.32000000000005</v>
      </c>
      <c r="H189" s="61">
        <f t="shared" si="10"/>
        <v>553.75666666666666</v>
      </c>
      <c r="I189" s="61">
        <f t="shared" si="11"/>
        <v>11.685188630626964</v>
      </c>
      <c r="J189" s="61">
        <f t="shared" si="12"/>
        <v>2.1101666732006774</v>
      </c>
      <c r="K189" s="61">
        <f t="shared" si="13"/>
        <v>553.75666666666666</v>
      </c>
    </row>
    <row r="190" spans="1:11" ht="25.5" x14ac:dyDescent="0.25">
      <c r="A190" s="76">
        <f t="shared" si="14"/>
        <v>185</v>
      </c>
      <c r="B190" s="78" t="s">
        <v>36081</v>
      </c>
      <c r="C190" s="70" t="s">
        <v>36082</v>
      </c>
      <c r="D190" s="70" t="s">
        <v>2259</v>
      </c>
      <c r="E190" s="83">
        <v>810.6</v>
      </c>
      <c r="F190" s="75">
        <v>842.86</v>
      </c>
      <c r="G190" s="83">
        <v>826.65</v>
      </c>
      <c r="H190" s="61">
        <f t="shared" si="10"/>
        <v>826.70333333333338</v>
      </c>
      <c r="I190" s="61">
        <f t="shared" si="11"/>
        <v>16.130066129230009</v>
      </c>
      <c r="J190" s="61">
        <f t="shared" si="12"/>
        <v>1.9511311348161986</v>
      </c>
      <c r="K190" s="61">
        <f t="shared" si="13"/>
        <v>826.70333333333338</v>
      </c>
    </row>
    <row r="191" spans="1:11" ht="25.5" x14ac:dyDescent="0.25">
      <c r="A191" s="76">
        <f t="shared" si="14"/>
        <v>186</v>
      </c>
      <c r="B191" s="79" t="s">
        <v>36083</v>
      </c>
      <c r="C191" s="70" t="s">
        <v>36084</v>
      </c>
      <c r="D191" s="70" t="s">
        <v>2259</v>
      </c>
      <c r="E191" s="83">
        <v>830.55</v>
      </c>
      <c r="F191" s="75">
        <v>864.6</v>
      </c>
      <c r="G191" s="83">
        <v>847.99</v>
      </c>
      <c r="H191" s="61">
        <f t="shared" si="10"/>
        <v>847.71333333333348</v>
      </c>
      <c r="I191" s="61">
        <f t="shared" si="11"/>
        <v>17.02668591750416</v>
      </c>
      <c r="J191" s="61">
        <f t="shared" si="12"/>
        <v>2.0085428939229639</v>
      </c>
      <c r="K191" s="61">
        <f t="shared" si="13"/>
        <v>847.71333333333348</v>
      </c>
    </row>
    <row r="192" spans="1:11" ht="38.25" x14ac:dyDescent="0.25">
      <c r="A192" s="76">
        <f t="shared" si="14"/>
        <v>187</v>
      </c>
      <c r="B192" s="68" t="s">
        <v>36085</v>
      </c>
      <c r="C192" s="77" t="s">
        <v>36086</v>
      </c>
      <c r="D192" s="60" t="s">
        <v>2259</v>
      </c>
      <c r="E192" s="83">
        <v>947.1</v>
      </c>
      <c r="F192" s="75">
        <v>994.27</v>
      </c>
      <c r="G192" s="83">
        <v>965.85</v>
      </c>
      <c r="H192" s="61">
        <f t="shared" si="10"/>
        <v>969.07333333333327</v>
      </c>
      <c r="I192" s="61">
        <f t="shared" si="11"/>
        <v>23.749623856670496</v>
      </c>
      <c r="J192" s="61">
        <f t="shared" si="12"/>
        <v>2.450756102737718</v>
      </c>
      <c r="K192" s="61">
        <f t="shared" si="13"/>
        <v>969.07333333333327</v>
      </c>
    </row>
    <row r="193" spans="1:11" ht="38.25" x14ac:dyDescent="0.25">
      <c r="A193" s="76">
        <f t="shared" si="14"/>
        <v>188</v>
      </c>
      <c r="B193" s="79" t="s">
        <v>36087</v>
      </c>
      <c r="C193" s="70" t="s">
        <v>36088</v>
      </c>
      <c r="D193" s="70" t="s">
        <v>2259</v>
      </c>
      <c r="E193" s="83">
        <v>27128.85</v>
      </c>
      <c r="F193" s="75">
        <v>28276.400000000001</v>
      </c>
      <c r="G193" s="83">
        <v>27733.82</v>
      </c>
      <c r="H193" s="61">
        <f t="shared" si="10"/>
        <v>27713.023333333334</v>
      </c>
      <c r="I193" s="61">
        <f t="shared" si="11"/>
        <v>574.05759870707664</v>
      </c>
      <c r="J193" s="61">
        <f t="shared" si="12"/>
        <v>2.0714362045681165</v>
      </c>
      <c r="K193" s="61">
        <f t="shared" si="13"/>
        <v>27713.023333333334</v>
      </c>
    </row>
    <row r="194" spans="1:11" ht="38.25" x14ac:dyDescent="0.25">
      <c r="A194" s="76">
        <f t="shared" si="14"/>
        <v>189</v>
      </c>
      <c r="B194" s="79" t="s">
        <v>36089</v>
      </c>
      <c r="C194" s="70" t="s">
        <v>36090</v>
      </c>
      <c r="D194" s="70" t="s">
        <v>2259</v>
      </c>
      <c r="E194" s="83">
        <v>25866.75</v>
      </c>
      <c r="F194" s="75">
        <v>26981.61</v>
      </c>
      <c r="G194" s="83">
        <v>26464.27</v>
      </c>
      <c r="H194" s="61">
        <f t="shared" si="10"/>
        <v>26437.543333333335</v>
      </c>
      <c r="I194" s="61">
        <f t="shared" si="11"/>
        <v>557.91033413384059</v>
      </c>
      <c r="J194" s="61">
        <f t="shared" si="12"/>
        <v>2.1102956772477746</v>
      </c>
      <c r="K194" s="61">
        <f t="shared" si="13"/>
        <v>26437.543333333335</v>
      </c>
    </row>
    <row r="195" spans="1:11" ht="25.5" x14ac:dyDescent="0.25">
      <c r="A195" s="76">
        <f t="shared" si="14"/>
        <v>190</v>
      </c>
      <c r="B195" s="78" t="s">
        <v>36091</v>
      </c>
      <c r="C195" s="70" t="s">
        <v>36092</v>
      </c>
      <c r="D195" s="70" t="s">
        <v>2259</v>
      </c>
      <c r="E195" s="83">
        <v>18898.95</v>
      </c>
      <c r="F195" s="75">
        <v>19651.13</v>
      </c>
      <c r="G195" s="83">
        <v>19273.150000000001</v>
      </c>
      <c r="H195" s="61">
        <f t="shared" si="10"/>
        <v>19274.41</v>
      </c>
      <c r="I195" s="61">
        <f t="shared" si="11"/>
        <v>376.091582995419</v>
      </c>
      <c r="J195" s="61">
        <f t="shared" si="12"/>
        <v>1.9512482249543255</v>
      </c>
      <c r="K195" s="61">
        <f t="shared" si="13"/>
        <v>19274.41</v>
      </c>
    </row>
    <row r="196" spans="1:11" ht="25.5" x14ac:dyDescent="0.25">
      <c r="A196" s="76">
        <f t="shared" si="14"/>
        <v>191</v>
      </c>
      <c r="B196" s="79" t="s">
        <v>36093</v>
      </c>
      <c r="C196" s="70" t="s">
        <v>36094</v>
      </c>
      <c r="D196" s="70" t="s">
        <v>2259</v>
      </c>
      <c r="E196" s="83">
        <v>26402.25</v>
      </c>
      <c r="F196" s="75">
        <v>27484.74</v>
      </c>
      <c r="G196" s="83">
        <v>26956.7</v>
      </c>
      <c r="H196" s="61">
        <f t="shared" si="10"/>
        <v>26947.896666666667</v>
      </c>
      <c r="I196" s="61">
        <f t="shared" si="11"/>
        <v>541.29869206689773</v>
      </c>
      <c r="J196" s="61">
        <f t="shared" si="12"/>
        <v>2.0086862390876679</v>
      </c>
      <c r="K196" s="61">
        <f t="shared" si="13"/>
        <v>26947.896666666667</v>
      </c>
    </row>
    <row r="197" spans="1:11" ht="38.25" x14ac:dyDescent="0.25">
      <c r="A197" s="76">
        <f t="shared" si="14"/>
        <v>192</v>
      </c>
      <c r="B197" s="79" t="s">
        <v>36095</v>
      </c>
      <c r="C197" s="70" t="s">
        <v>36096</v>
      </c>
      <c r="D197" s="70" t="s">
        <v>2259</v>
      </c>
      <c r="E197" s="83">
        <v>2123.1</v>
      </c>
      <c r="F197" s="75">
        <v>2228.83</v>
      </c>
      <c r="G197" s="83">
        <v>2165.14</v>
      </c>
      <c r="H197" s="61">
        <f t="shared" si="10"/>
        <v>2172.3566666666666</v>
      </c>
      <c r="I197" s="61">
        <f t="shared" si="11"/>
        <v>53.233151638178768</v>
      </c>
      <c r="J197" s="61">
        <f t="shared" si="12"/>
        <v>2.450479355209263</v>
      </c>
      <c r="K197" s="61">
        <f t="shared" si="13"/>
        <v>2172.3566666666666</v>
      </c>
    </row>
    <row r="198" spans="1:11" ht="38.25" x14ac:dyDescent="0.25">
      <c r="A198" s="76">
        <f t="shared" si="14"/>
        <v>193</v>
      </c>
      <c r="B198" s="78" t="s">
        <v>36097</v>
      </c>
      <c r="C198" s="70" t="s">
        <v>36098</v>
      </c>
      <c r="D198" s="70" t="s">
        <v>2259</v>
      </c>
      <c r="E198" s="83">
        <v>9866.85</v>
      </c>
      <c r="F198" s="75">
        <v>10284.219999999999</v>
      </c>
      <c r="G198" s="83">
        <v>10086.879999999999</v>
      </c>
      <c r="H198" s="61">
        <f t="shared" si="10"/>
        <v>10079.316666666666</v>
      </c>
      <c r="I198" s="61">
        <f t="shared" si="11"/>
        <v>208.78776839971522</v>
      </c>
      <c r="J198" s="61">
        <f t="shared" si="12"/>
        <v>2.071447651706368</v>
      </c>
      <c r="K198" s="61">
        <f t="shared" si="13"/>
        <v>10079.316666666666</v>
      </c>
    </row>
    <row r="199" spans="1:11" ht="51" x14ac:dyDescent="0.25">
      <c r="A199" s="76">
        <f t="shared" si="14"/>
        <v>194</v>
      </c>
      <c r="B199" s="58" t="s">
        <v>36099</v>
      </c>
      <c r="C199" s="77" t="s">
        <v>36100</v>
      </c>
      <c r="D199" s="60" t="s">
        <v>2259</v>
      </c>
      <c r="E199" s="83">
        <v>11299.05</v>
      </c>
      <c r="F199" s="75">
        <v>11786.04</v>
      </c>
      <c r="G199" s="83">
        <v>11560.06</v>
      </c>
      <c r="H199" s="61">
        <f t="shared" ref="H199:H262" si="15">AVERAGE(E199:G199)</f>
        <v>11548.383333333333</v>
      </c>
      <c r="I199" s="61">
        <f t="shared" ref="I199:I262" si="16">SQRT(((SUM((POWER(G199-H199,2)),(POWER(F199-H199,2)),(POWER(E199-H199,2)))/(COLUMNS(E199:G199)-1))))</f>
        <v>243.70489004805324</v>
      </c>
      <c r="J199" s="61">
        <f t="shared" ref="J199:J262" si="17">I199/H199*100</f>
        <v>2.1102944283519043</v>
      </c>
      <c r="K199" s="61">
        <f t="shared" ref="K199:K262" si="18">H199</f>
        <v>11548.383333333333</v>
      </c>
    </row>
    <row r="200" spans="1:11" ht="25.5" x14ac:dyDescent="0.25">
      <c r="A200" s="76">
        <f t="shared" ref="A200:A263" si="19">A199+1</f>
        <v>195</v>
      </c>
      <c r="B200" s="58" t="s">
        <v>36101</v>
      </c>
      <c r="C200" s="77" t="s">
        <v>36102</v>
      </c>
      <c r="D200" s="60" t="s">
        <v>2259</v>
      </c>
      <c r="E200" s="83">
        <v>20956.95</v>
      </c>
      <c r="F200" s="75">
        <v>21791.040000000001</v>
      </c>
      <c r="G200" s="83">
        <v>21371.9</v>
      </c>
      <c r="H200" s="61">
        <f t="shared" si="15"/>
        <v>21373.296666666669</v>
      </c>
      <c r="I200" s="61">
        <f t="shared" si="16"/>
        <v>417.04675401366381</v>
      </c>
      <c r="J200" s="61">
        <f t="shared" si="17"/>
        <v>1.9512514167460229</v>
      </c>
      <c r="K200" s="61">
        <f t="shared" si="18"/>
        <v>21373.296666666669</v>
      </c>
    </row>
    <row r="201" spans="1:11" ht="25.5" x14ac:dyDescent="0.25">
      <c r="A201" s="76">
        <f t="shared" si="19"/>
        <v>196</v>
      </c>
      <c r="B201" s="78" t="s">
        <v>36103</v>
      </c>
      <c r="C201" s="70" t="s">
        <v>36104</v>
      </c>
      <c r="D201" s="70" t="s">
        <v>2259</v>
      </c>
      <c r="E201" s="83">
        <v>55437.9</v>
      </c>
      <c r="F201" s="75">
        <v>57710.85</v>
      </c>
      <c r="G201" s="83">
        <v>56602.1</v>
      </c>
      <c r="H201" s="61">
        <f t="shared" si="15"/>
        <v>56583.616666666669</v>
      </c>
      <c r="I201" s="61">
        <f t="shared" si="16"/>
        <v>1136.58772245407</v>
      </c>
      <c r="J201" s="61">
        <f t="shared" si="17"/>
        <v>2.0086869475835969</v>
      </c>
      <c r="K201" s="61">
        <f t="shared" si="18"/>
        <v>56583.616666666669</v>
      </c>
    </row>
    <row r="202" spans="1:11" ht="25.5" x14ac:dyDescent="0.25">
      <c r="A202" s="76">
        <f t="shared" si="19"/>
        <v>197</v>
      </c>
      <c r="B202" s="78" t="s">
        <v>36105</v>
      </c>
      <c r="C202" s="70" t="s">
        <v>36106</v>
      </c>
      <c r="D202" s="70" t="s">
        <v>2259</v>
      </c>
      <c r="E202" s="83">
        <v>53950.05</v>
      </c>
      <c r="F202" s="75">
        <v>56636.76</v>
      </c>
      <c r="G202" s="83">
        <v>55018.26</v>
      </c>
      <c r="H202" s="61">
        <f t="shared" si="15"/>
        <v>55201.69</v>
      </c>
      <c r="I202" s="61">
        <f t="shared" si="16"/>
        <v>1352.7148922444815</v>
      </c>
      <c r="J202" s="61">
        <f t="shared" si="17"/>
        <v>2.4504954327385291</v>
      </c>
      <c r="K202" s="61">
        <f t="shared" si="18"/>
        <v>55201.69</v>
      </c>
    </row>
    <row r="203" spans="1:11" ht="25.5" x14ac:dyDescent="0.25">
      <c r="A203" s="76">
        <f t="shared" si="19"/>
        <v>198</v>
      </c>
      <c r="B203" s="78" t="s">
        <v>36107</v>
      </c>
      <c r="C203" s="70" t="s">
        <v>36108</v>
      </c>
      <c r="D203" s="70" t="s">
        <v>2259</v>
      </c>
      <c r="E203" s="83">
        <v>721.35</v>
      </c>
      <c r="F203" s="75">
        <v>751.86</v>
      </c>
      <c r="G203" s="83">
        <v>737.44</v>
      </c>
      <c r="H203" s="61">
        <f t="shared" si="15"/>
        <v>736.88333333333333</v>
      </c>
      <c r="I203" s="61">
        <f t="shared" si="16"/>
        <v>15.262615546928162</v>
      </c>
      <c r="J203" s="61">
        <f t="shared" si="17"/>
        <v>2.0712390763252655</v>
      </c>
      <c r="K203" s="61">
        <f t="shared" si="18"/>
        <v>736.88333333333333</v>
      </c>
    </row>
    <row r="204" spans="1:11" ht="25.5" x14ac:dyDescent="0.25">
      <c r="A204" s="76">
        <f t="shared" si="19"/>
        <v>199</v>
      </c>
      <c r="B204" s="78" t="s">
        <v>36109</v>
      </c>
      <c r="C204" s="70" t="s">
        <v>36110</v>
      </c>
      <c r="D204" s="70" t="s">
        <v>2259</v>
      </c>
      <c r="E204" s="83">
        <v>38857.35</v>
      </c>
      <c r="F204" s="75">
        <v>40532.1</v>
      </c>
      <c r="G204" s="83">
        <v>39754.949999999997</v>
      </c>
      <c r="H204" s="61">
        <f t="shared" si="15"/>
        <v>39714.799999999996</v>
      </c>
      <c r="I204" s="61">
        <f t="shared" si="16"/>
        <v>838.09659795276582</v>
      </c>
      <c r="J204" s="61">
        <f t="shared" si="17"/>
        <v>2.110287847232684</v>
      </c>
      <c r="K204" s="61">
        <f t="shared" si="18"/>
        <v>39714.799999999996</v>
      </c>
    </row>
    <row r="205" spans="1:11" ht="38.25" x14ac:dyDescent="0.25">
      <c r="A205" s="76">
        <f t="shared" si="19"/>
        <v>200</v>
      </c>
      <c r="B205" s="79" t="s">
        <v>36111</v>
      </c>
      <c r="C205" s="70" t="s">
        <v>36112</v>
      </c>
      <c r="D205" s="70" t="s">
        <v>2259</v>
      </c>
      <c r="E205" s="83">
        <v>9418.5</v>
      </c>
      <c r="F205" s="75">
        <v>9793.36</v>
      </c>
      <c r="G205" s="83">
        <v>9604.99</v>
      </c>
      <c r="H205" s="61">
        <f t="shared" si="15"/>
        <v>9605.6166666666668</v>
      </c>
      <c r="I205" s="61">
        <f t="shared" si="16"/>
        <v>187.43078571390944</v>
      </c>
      <c r="J205" s="61">
        <f t="shared" si="17"/>
        <v>1.951262393848489</v>
      </c>
      <c r="K205" s="61">
        <f t="shared" si="18"/>
        <v>9605.6166666666668</v>
      </c>
    </row>
    <row r="206" spans="1:11" ht="38.25" x14ac:dyDescent="0.25">
      <c r="A206" s="76">
        <f t="shared" si="19"/>
        <v>201</v>
      </c>
      <c r="B206" s="58" t="s">
        <v>36113</v>
      </c>
      <c r="C206" s="77" t="s">
        <v>36114</v>
      </c>
      <c r="D206" s="60" t="s">
        <v>2259</v>
      </c>
      <c r="E206" s="83">
        <v>9221.1</v>
      </c>
      <c r="F206" s="75">
        <v>9599.17</v>
      </c>
      <c r="G206" s="83">
        <v>9414.74</v>
      </c>
      <c r="H206" s="61">
        <f t="shared" si="15"/>
        <v>9411.67</v>
      </c>
      <c r="I206" s="61">
        <f t="shared" si="16"/>
        <v>189.05369581153377</v>
      </c>
      <c r="J206" s="61">
        <f t="shared" si="17"/>
        <v>2.0087157306995862</v>
      </c>
      <c r="K206" s="61">
        <f t="shared" si="18"/>
        <v>9411.67</v>
      </c>
    </row>
    <row r="207" spans="1:11" ht="38.25" x14ac:dyDescent="0.25">
      <c r="A207" s="76">
        <f t="shared" si="19"/>
        <v>202</v>
      </c>
      <c r="B207" s="78" t="s">
        <v>36115</v>
      </c>
      <c r="C207" s="70" t="s">
        <v>36116</v>
      </c>
      <c r="D207" s="70" t="s">
        <v>2259</v>
      </c>
      <c r="E207" s="83">
        <v>15447.6</v>
      </c>
      <c r="F207" s="75">
        <v>16216.89</v>
      </c>
      <c r="G207" s="83">
        <v>15753.46</v>
      </c>
      <c r="H207" s="61">
        <f t="shared" si="15"/>
        <v>15805.983333333332</v>
      </c>
      <c r="I207" s="61">
        <f t="shared" si="16"/>
        <v>387.32518822474356</v>
      </c>
      <c r="J207" s="61">
        <f t="shared" si="17"/>
        <v>2.4504972582623896</v>
      </c>
      <c r="K207" s="61">
        <f t="shared" si="18"/>
        <v>15805.983333333332</v>
      </c>
    </row>
    <row r="208" spans="1:11" ht="38.25" x14ac:dyDescent="0.25">
      <c r="A208" s="76">
        <f t="shared" si="19"/>
        <v>203</v>
      </c>
      <c r="B208" s="58" t="s">
        <v>36117</v>
      </c>
      <c r="C208" s="77" t="s">
        <v>36118</v>
      </c>
      <c r="D208" s="60" t="s">
        <v>2259</v>
      </c>
      <c r="E208" s="83">
        <v>15447.6</v>
      </c>
      <c r="F208" s="75">
        <v>16101.03</v>
      </c>
      <c r="G208" s="83">
        <v>15792.08</v>
      </c>
      <c r="H208" s="61">
        <f t="shared" si="15"/>
        <v>15780.236666666666</v>
      </c>
      <c r="I208" s="61">
        <f t="shared" si="16"/>
        <v>326.87595450466131</v>
      </c>
      <c r="J208" s="61">
        <f t="shared" si="17"/>
        <v>2.0714261858640985</v>
      </c>
      <c r="K208" s="61">
        <f t="shared" si="18"/>
        <v>15780.236666666666</v>
      </c>
    </row>
    <row r="209" spans="1:11" ht="25.5" x14ac:dyDescent="0.25">
      <c r="A209" s="76">
        <f t="shared" si="19"/>
        <v>204</v>
      </c>
      <c r="B209" s="78" t="s">
        <v>36119</v>
      </c>
      <c r="C209" s="70" t="s">
        <v>36120</v>
      </c>
      <c r="D209" s="70" t="s">
        <v>2259</v>
      </c>
      <c r="E209" s="83">
        <v>7896</v>
      </c>
      <c r="F209" s="75">
        <v>8236.32</v>
      </c>
      <c r="G209" s="83">
        <v>8078.4</v>
      </c>
      <c r="H209" s="61">
        <f t="shared" si="15"/>
        <v>8070.2400000000007</v>
      </c>
      <c r="I209" s="61">
        <f t="shared" si="16"/>
        <v>170.30667867115471</v>
      </c>
      <c r="J209" s="61">
        <f t="shared" si="17"/>
        <v>2.1103050054416559</v>
      </c>
      <c r="K209" s="61">
        <f t="shared" si="18"/>
        <v>8070.2400000000007</v>
      </c>
    </row>
    <row r="210" spans="1:11" ht="25.5" x14ac:dyDescent="0.25">
      <c r="A210" s="76">
        <f t="shared" si="19"/>
        <v>205</v>
      </c>
      <c r="B210" s="78" t="s">
        <v>36121</v>
      </c>
      <c r="C210" s="70" t="s">
        <v>36122</v>
      </c>
      <c r="D210" s="70" t="s">
        <v>2259</v>
      </c>
      <c r="E210" s="83">
        <v>1588.65</v>
      </c>
      <c r="F210" s="75">
        <v>1651.88</v>
      </c>
      <c r="G210" s="83">
        <v>1620.11</v>
      </c>
      <c r="H210" s="61">
        <f t="shared" si="15"/>
        <v>1620.2133333333334</v>
      </c>
      <c r="I210" s="61">
        <f t="shared" si="16"/>
        <v>31.615126653760758</v>
      </c>
      <c r="J210" s="61">
        <f t="shared" si="17"/>
        <v>1.9512940674742889</v>
      </c>
      <c r="K210" s="61">
        <f t="shared" si="18"/>
        <v>1620.2133333333334</v>
      </c>
    </row>
    <row r="211" spans="1:11" ht="25.5" x14ac:dyDescent="0.25">
      <c r="A211" s="76">
        <f t="shared" si="19"/>
        <v>206</v>
      </c>
      <c r="B211" s="78" t="s">
        <v>36121</v>
      </c>
      <c r="C211" s="70" t="s">
        <v>36123</v>
      </c>
      <c r="D211" s="70" t="s">
        <v>2259</v>
      </c>
      <c r="E211" s="83">
        <v>397.95</v>
      </c>
      <c r="F211" s="75">
        <v>414.27</v>
      </c>
      <c r="G211" s="83">
        <v>406.31</v>
      </c>
      <c r="H211" s="61">
        <f t="shared" si="15"/>
        <v>406.17666666666668</v>
      </c>
      <c r="I211" s="61">
        <f t="shared" si="16"/>
        <v>8.1608169525687373</v>
      </c>
      <c r="J211" s="61">
        <f t="shared" si="17"/>
        <v>2.0091791632299749</v>
      </c>
      <c r="K211" s="61">
        <f t="shared" si="18"/>
        <v>406.17666666666668</v>
      </c>
    </row>
    <row r="212" spans="1:11" ht="25.5" x14ac:dyDescent="0.25">
      <c r="A212" s="76">
        <f t="shared" si="19"/>
        <v>207</v>
      </c>
      <c r="B212" s="79" t="s">
        <v>36124</v>
      </c>
      <c r="C212" s="70" t="s">
        <v>36125</v>
      </c>
      <c r="D212" s="70" t="s">
        <v>2259</v>
      </c>
      <c r="E212" s="83">
        <v>1102.5</v>
      </c>
      <c r="F212" s="75">
        <v>1157.4000000000001</v>
      </c>
      <c r="G212" s="83">
        <v>1124.33</v>
      </c>
      <c r="H212" s="61">
        <f t="shared" si="15"/>
        <v>1128.0766666666666</v>
      </c>
      <c r="I212" s="61">
        <f t="shared" si="16"/>
        <v>27.641104054167883</v>
      </c>
      <c r="J212" s="61">
        <f t="shared" si="17"/>
        <v>2.4502859487240425</v>
      </c>
      <c r="K212" s="61">
        <f t="shared" si="18"/>
        <v>1128.0766666666666</v>
      </c>
    </row>
    <row r="213" spans="1:11" ht="25.5" x14ac:dyDescent="0.25">
      <c r="A213" s="76">
        <f t="shared" si="19"/>
        <v>208</v>
      </c>
      <c r="B213" s="78" t="s">
        <v>36126</v>
      </c>
      <c r="C213" s="70" t="s">
        <v>36127</v>
      </c>
      <c r="D213" s="70" t="s">
        <v>2259</v>
      </c>
      <c r="E213" s="83">
        <v>3332.7</v>
      </c>
      <c r="F213" s="75">
        <v>3473.67</v>
      </c>
      <c r="G213" s="83">
        <v>3407.02</v>
      </c>
      <c r="H213" s="61">
        <f t="shared" si="15"/>
        <v>3404.4633333333331</v>
      </c>
      <c r="I213" s="61">
        <f t="shared" si="16"/>
        <v>70.519767677817484</v>
      </c>
      <c r="J213" s="61">
        <f t="shared" si="17"/>
        <v>2.0713916048780323</v>
      </c>
      <c r="K213" s="61">
        <f t="shared" si="18"/>
        <v>3404.4633333333331</v>
      </c>
    </row>
    <row r="214" spans="1:11" ht="25.5" x14ac:dyDescent="0.25">
      <c r="A214" s="76">
        <f t="shared" si="19"/>
        <v>209</v>
      </c>
      <c r="B214" s="79" t="s">
        <v>36128</v>
      </c>
      <c r="C214" s="70" t="s">
        <v>36129</v>
      </c>
      <c r="D214" s="70" t="s">
        <v>2259</v>
      </c>
      <c r="E214" s="83">
        <v>3332.7</v>
      </c>
      <c r="F214" s="75">
        <v>3476.34</v>
      </c>
      <c r="G214" s="83">
        <v>3409.69</v>
      </c>
      <c r="H214" s="61">
        <f t="shared" si="15"/>
        <v>3406.2433333333333</v>
      </c>
      <c r="I214" s="61">
        <f t="shared" si="16"/>
        <v>71.882000760505804</v>
      </c>
      <c r="J214" s="61">
        <f t="shared" si="17"/>
        <v>2.1103014002867031</v>
      </c>
      <c r="K214" s="61">
        <f t="shared" si="18"/>
        <v>3406.2433333333333</v>
      </c>
    </row>
    <row r="215" spans="1:11" ht="25.5" x14ac:dyDescent="0.25">
      <c r="A215" s="76">
        <f t="shared" si="19"/>
        <v>210</v>
      </c>
      <c r="B215" s="78" t="s">
        <v>36130</v>
      </c>
      <c r="C215" s="70" t="s">
        <v>36131</v>
      </c>
      <c r="D215" s="70" t="s">
        <v>2259</v>
      </c>
      <c r="E215" s="83">
        <v>33512.85</v>
      </c>
      <c r="F215" s="75">
        <v>34846.660000000003</v>
      </c>
      <c r="G215" s="83">
        <v>34176.400000000001</v>
      </c>
      <c r="H215" s="61">
        <f t="shared" si="15"/>
        <v>34178.636666666665</v>
      </c>
      <c r="I215" s="61">
        <f t="shared" si="16"/>
        <v>666.90781299467221</v>
      </c>
      <c r="J215" s="61">
        <f t="shared" si="17"/>
        <v>1.9512417054513065</v>
      </c>
      <c r="K215" s="61">
        <f t="shared" si="18"/>
        <v>34178.636666666665</v>
      </c>
    </row>
    <row r="216" spans="1:11" ht="38.25" x14ac:dyDescent="0.25">
      <c r="A216" s="76">
        <f t="shared" si="19"/>
        <v>211</v>
      </c>
      <c r="B216" s="79" t="s">
        <v>36132</v>
      </c>
      <c r="C216" s="70" t="s">
        <v>36133</v>
      </c>
      <c r="D216" s="70" t="s">
        <v>2259</v>
      </c>
      <c r="E216" s="83">
        <v>13152.3</v>
      </c>
      <c r="F216" s="75">
        <v>13691.54</v>
      </c>
      <c r="G216" s="83">
        <v>13428.5</v>
      </c>
      <c r="H216" s="61">
        <f t="shared" si="15"/>
        <v>13424.113333333333</v>
      </c>
      <c r="I216" s="61">
        <f t="shared" si="16"/>
        <v>269.64676251224262</v>
      </c>
      <c r="J216" s="61">
        <f t="shared" si="17"/>
        <v>2.0086746574366621</v>
      </c>
      <c r="K216" s="61">
        <f t="shared" si="18"/>
        <v>13424.113333333333</v>
      </c>
    </row>
    <row r="217" spans="1:11" ht="38.25" x14ac:dyDescent="0.25">
      <c r="A217" s="76">
        <f t="shared" si="19"/>
        <v>212</v>
      </c>
      <c r="B217" s="78" t="s">
        <v>36134</v>
      </c>
      <c r="C217" s="70" t="s">
        <v>36135</v>
      </c>
      <c r="D217" s="70" t="s">
        <v>2259</v>
      </c>
      <c r="E217" s="83">
        <v>51602.25</v>
      </c>
      <c r="F217" s="75">
        <v>54172.04</v>
      </c>
      <c r="G217" s="83">
        <v>52623.97</v>
      </c>
      <c r="H217" s="61">
        <f t="shared" si="15"/>
        <v>52799.420000000006</v>
      </c>
      <c r="I217" s="61">
        <f t="shared" si="16"/>
        <v>1293.8478225432855</v>
      </c>
      <c r="J217" s="61">
        <f t="shared" si="17"/>
        <v>2.450496279207774</v>
      </c>
      <c r="K217" s="61">
        <f t="shared" si="18"/>
        <v>52799.420000000006</v>
      </c>
    </row>
    <row r="218" spans="1:11" ht="38.25" x14ac:dyDescent="0.25">
      <c r="A218" s="76">
        <f t="shared" si="19"/>
        <v>213</v>
      </c>
      <c r="B218" s="78" t="s">
        <v>36136</v>
      </c>
      <c r="C218" s="70" t="s">
        <v>36137</v>
      </c>
      <c r="D218" s="70" t="s">
        <v>2259</v>
      </c>
      <c r="E218" s="83">
        <v>30234.75</v>
      </c>
      <c r="F218" s="75">
        <v>31513.68</v>
      </c>
      <c r="G218" s="83">
        <v>30908.98</v>
      </c>
      <c r="H218" s="61">
        <f t="shared" si="15"/>
        <v>30885.803333333333</v>
      </c>
      <c r="I218" s="61">
        <f t="shared" si="16"/>
        <v>639.77992671959748</v>
      </c>
      <c r="J218" s="61">
        <f t="shared" si="17"/>
        <v>2.0714368987421432</v>
      </c>
      <c r="K218" s="61">
        <f t="shared" si="18"/>
        <v>30885.803333333333</v>
      </c>
    </row>
    <row r="219" spans="1:11" ht="25.5" x14ac:dyDescent="0.25">
      <c r="A219" s="76">
        <f t="shared" si="19"/>
        <v>214</v>
      </c>
      <c r="B219" s="78" t="s">
        <v>36138</v>
      </c>
      <c r="C219" s="70" t="s">
        <v>36139</v>
      </c>
      <c r="D219" s="70" t="s">
        <v>2259</v>
      </c>
      <c r="E219" s="83">
        <v>28144.2</v>
      </c>
      <c r="F219" s="75">
        <v>29357.22</v>
      </c>
      <c r="G219" s="83">
        <v>28794.33</v>
      </c>
      <c r="H219" s="61">
        <f t="shared" si="15"/>
        <v>28765.25</v>
      </c>
      <c r="I219" s="61">
        <f t="shared" si="16"/>
        <v>607.03263083626757</v>
      </c>
      <c r="J219" s="61">
        <f t="shared" si="17"/>
        <v>2.1102984706764851</v>
      </c>
      <c r="K219" s="61">
        <f t="shared" si="18"/>
        <v>28765.25</v>
      </c>
    </row>
    <row r="220" spans="1:11" ht="38.25" x14ac:dyDescent="0.25">
      <c r="A220" s="76">
        <f t="shared" si="19"/>
        <v>215</v>
      </c>
      <c r="B220" s="78" t="s">
        <v>36140</v>
      </c>
      <c r="C220" s="70" t="s">
        <v>36141</v>
      </c>
      <c r="D220" s="70" t="s">
        <v>2259</v>
      </c>
      <c r="E220" s="83">
        <v>11102.7</v>
      </c>
      <c r="F220" s="75">
        <v>11544.59</v>
      </c>
      <c r="G220" s="83">
        <v>11322.53</v>
      </c>
      <c r="H220" s="61">
        <f t="shared" si="15"/>
        <v>11323.273333333333</v>
      </c>
      <c r="I220" s="61">
        <f t="shared" si="16"/>
        <v>220.94593780681555</v>
      </c>
      <c r="J220" s="61">
        <f t="shared" si="17"/>
        <v>1.9512550064158325</v>
      </c>
      <c r="K220" s="61">
        <f t="shared" si="18"/>
        <v>11323.273333333333</v>
      </c>
    </row>
    <row r="221" spans="1:11" ht="38.25" x14ac:dyDescent="0.25">
      <c r="A221" s="76">
        <f t="shared" si="19"/>
        <v>216</v>
      </c>
      <c r="B221" s="78" t="s">
        <v>36142</v>
      </c>
      <c r="C221" s="70" t="s">
        <v>36143</v>
      </c>
      <c r="D221" s="70" t="s">
        <v>2259</v>
      </c>
      <c r="E221" s="83">
        <v>13152.3</v>
      </c>
      <c r="F221" s="75">
        <v>13691.54</v>
      </c>
      <c r="G221" s="83">
        <v>13428.5</v>
      </c>
      <c r="H221" s="61">
        <f t="shared" si="15"/>
        <v>13424.113333333333</v>
      </c>
      <c r="I221" s="61">
        <f t="shared" si="16"/>
        <v>269.64676251224262</v>
      </c>
      <c r="J221" s="61">
        <f t="shared" si="17"/>
        <v>2.0086746574366621</v>
      </c>
      <c r="K221" s="61">
        <f t="shared" si="18"/>
        <v>13424.113333333333</v>
      </c>
    </row>
    <row r="222" spans="1:11" ht="38.25" x14ac:dyDescent="0.25">
      <c r="A222" s="76">
        <f t="shared" si="19"/>
        <v>217</v>
      </c>
      <c r="B222" s="78" t="s">
        <v>36144</v>
      </c>
      <c r="C222" s="70" t="s">
        <v>36145</v>
      </c>
      <c r="D222" s="70" t="s">
        <v>2259</v>
      </c>
      <c r="E222" s="83">
        <v>51602.25</v>
      </c>
      <c r="F222" s="75">
        <v>54172.04</v>
      </c>
      <c r="G222" s="83">
        <v>52623.97</v>
      </c>
      <c r="H222" s="61">
        <f t="shared" si="15"/>
        <v>52799.420000000006</v>
      </c>
      <c r="I222" s="61">
        <f t="shared" si="16"/>
        <v>1293.8478225432855</v>
      </c>
      <c r="J222" s="61">
        <f t="shared" si="17"/>
        <v>2.450496279207774</v>
      </c>
      <c r="K222" s="61">
        <f t="shared" si="18"/>
        <v>52799.420000000006</v>
      </c>
    </row>
    <row r="223" spans="1:11" ht="38.25" x14ac:dyDescent="0.25">
      <c r="A223" s="76">
        <f t="shared" si="19"/>
        <v>218</v>
      </c>
      <c r="B223" s="79" t="s">
        <v>36146</v>
      </c>
      <c r="C223" s="70" t="s">
        <v>36147</v>
      </c>
      <c r="D223" s="70" t="s">
        <v>2259</v>
      </c>
      <c r="E223" s="83">
        <v>30234.75</v>
      </c>
      <c r="F223" s="75">
        <v>31513.68</v>
      </c>
      <c r="G223" s="83">
        <v>30908.98</v>
      </c>
      <c r="H223" s="61">
        <f t="shared" si="15"/>
        <v>30885.803333333333</v>
      </c>
      <c r="I223" s="61">
        <f t="shared" si="16"/>
        <v>639.77992671959748</v>
      </c>
      <c r="J223" s="61">
        <f t="shared" si="17"/>
        <v>2.0714368987421432</v>
      </c>
      <c r="K223" s="61">
        <f t="shared" si="18"/>
        <v>30885.803333333333</v>
      </c>
    </row>
    <row r="224" spans="1:11" ht="25.5" x14ac:dyDescent="0.25">
      <c r="A224" s="76">
        <f t="shared" si="19"/>
        <v>219</v>
      </c>
      <c r="B224" s="79" t="s">
        <v>36148</v>
      </c>
      <c r="C224" s="70" t="s">
        <v>36149</v>
      </c>
      <c r="D224" s="70" t="s">
        <v>2259</v>
      </c>
      <c r="E224" s="83">
        <v>9403.7999999999993</v>
      </c>
      <c r="F224" s="75">
        <v>9809.1</v>
      </c>
      <c r="G224" s="83">
        <v>9621.0300000000007</v>
      </c>
      <c r="H224" s="61">
        <f t="shared" si="15"/>
        <v>9611.31</v>
      </c>
      <c r="I224" s="61">
        <f t="shared" si="16"/>
        <v>202.82475514591465</v>
      </c>
      <c r="J224" s="61">
        <f t="shared" si="17"/>
        <v>2.1102717022540598</v>
      </c>
      <c r="K224" s="61">
        <f t="shared" si="18"/>
        <v>9611.31</v>
      </c>
    </row>
    <row r="225" spans="1:11" ht="25.5" x14ac:dyDescent="0.25">
      <c r="A225" s="76">
        <f t="shared" si="19"/>
        <v>220</v>
      </c>
      <c r="B225" s="78" t="s">
        <v>36150</v>
      </c>
      <c r="C225" s="70" t="s">
        <v>36151</v>
      </c>
      <c r="D225" s="70" t="s">
        <v>2259</v>
      </c>
      <c r="E225" s="83">
        <v>13790.7</v>
      </c>
      <c r="F225" s="75">
        <v>14339.57</v>
      </c>
      <c r="G225" s="83">
        <v>14063.76</v>
      </c>
      <c r="H225" s="61">
        <f t="shared" si="15"/>
        <v>14064.676666666666</v>
      </c>
      <c r="I225" s="61">
        <f t="shared" si="16"/>
        <v>274.43614818994428</v>
      </c>
      <c r="J225" s="61">
        <f t="shared" si="17"/>
        <v>1.9512439190326993</v>
      </c>
      <c r="K225" s="61">
        <f t="shared" si="18"/>
        <v>14064.676666666666</v>
      </c>
    </row>
    <row r="226" spans="1:11" ht="25.5" x14ac:dyDescent="0.25">
      <c r="A226" s="76">
        <f t="shared" si="19"/>
        <v>221</v>
      </c>
      <c r="B226" s="79" t="s">
        <v>36152</v>
      </c>
      <c r="C226" s="70" t="s">
        <v>36153</v>
      </c>
      <c r="D226" s="70" t="s">
        <v>2259</v>
      </c>
      <c r="E226" s="83">
        <v>8852.5499999999993</v>
      </c>
      <c r="F226" s="75">
        <v>9215.5</v>
      </c>
      <c r="G226" s="83">
        <v>9038.4500000000007</v>
      </c>
      <c r="H226" s="61">
        <f t="shared" si="15"/>
        <v>9035.5</v>
      </c>
      <c r="I226" s="61">
        <f t="shared" si="16"/>
        <v>181.49298195798133</v>
      </c>
      <c r="J226" s="61">
        <f t="shared" si="17"/>
        <v>2.0086656184824454</v>
      </c>
      <c r="K226" s="61">
        <f t="shared" si="18"/>
        <v>9035.5</v>
      </c>
    </row>
    <row r="227" spans="1:11" ht="25.5" x14ac:dyDescent="0.25">
      <c r="A227" s="76">
        <f t="shared" si="19"/>
        <v>222</v>
      </c>
      <c r="B227" s="79" t="s">
        <v>36154</v>
      </c>
      <c r="C227" s="70" t="s">
        <v>36155</v>
      </c>
      <c r="D227" s="70" t="s">
        <v>2259</v>
      </c>
      <c r="E227" s="83">
        <v>13912.5</v>
      </c>
      <c r="F227" s="75">
        <v>14605.34</v>
      </c>
      <c r="G227" s="83">
        <v>14187.97</v>
      </c>
      <c r="H227" s="61">
        <f t="shared" si="15"/>
        <v>14235.269999999999</v>
      </c>
      <c r="I227" s="61">
        <f t="shared" si="16"/>
        <v>348.83346155436419</v>
      </c>
      <c r="J227" s="61">
        <f t="shared" si="17"/>
        <v>2.4504871460419384</v>
      </c>
      <c r="K227" s="61">
        <f t="shared" si="18"/>
        <v>14235.269999999999</v>
      </c>
    </row>
    <row r="228" spans="1:11" ht="25.5" x14ac:dyDescent="0.25">
      <c r="A228" s="76">
        <f t="shared" si="19"/>
        <v>223</v>
      </c>
      <c r="B228" s="78" t="s">
        <v>36156</v>
      </c>
      <c r="C228" s="70" t="s">
        <v>36157</v>
      </c>
      <c r="D228" s="70" t="s">
        <v>2259</v>
      </c>
      <c r="E228" s="83">
        <v>95.55</v>
      </c>
      <c r="F228" s="75">
        <v>99.59</v>
      </c>
      <c r="G228" s="83">
        <v>97.68</v>
      </c>
      <c r="H228" s="61">
        <f t="shared" si="15"/>
        <v>97.606666666666669</v>
      </c>
      <c r="I228" s="61">
        <f t="shared" si="16"/>
        <v>2.02099810324833</v>
      </c>
      <c r="J228" s="61">
        <f t="shared" si="17"/>
        <v>2.0705533466788437</v>
      </c>
      <c r="K228" s="61">
        <f t="shared" si="18"/>
        <v>97.606666666666669</v>
      </c>
    </row>
    <row r="229" spans="1:11" ht="25.5" x14ac:dyDescent="0.25">
      <c r="A229" s="76">
        <f t="shared" si="19"/>
        <v>224</v>
      </c>
      <c r="B229" s="79" t="s">
        <v>36158</v>
      </c>
      <c r="C229" s="70" t="s">
        <v>36159</v>
      </c>
      <c r="D229" s="70" t="s">
        <v>2259</v>
      </c>
      <c r="E229" s="83">
        <v>105</v>
      </c>
      <c r="F229" s="75">
        <v>109.53</v>
      </c>
      <c r="G229" s="83">
        <v>107.43</v>
      </c>
      <c r="H229" s="61">
        <f t="shared" si="15"/>
        <v>107.32000000000001</v>
      </c>
      <c r="I229" s="61">
        <f t="shared" si="16"/>
        <v>2.2670024261125095</v>
      </c>
      <c r="J229" s="61">
        <f t="shared" si="17"/>
        <v>2.1123764686102398</v>
      </c>
      <c r="K229" s="61">
        <f t="shared" si="18"/>
        <v>107.32000000000001</v>
      </c>
    </row>
    <row r="230" spans="1:11" x14ac:dyDescent="0.25">
      <c r="A230" s="76">
        <f t="shared" si="19"/>
        <v>225</v>
      </c>
      <c r="B230" s="78" t="s">
        <v>36160</v>
      </c>
      <c r="C230" s="70" t="s">
        <v>36161</v>
      </c>
      <c r="D230" s="70" t="s">
        <v>2259</v>
      </c>
      <c r="E230" s="83">
        <v>3.15</v>
      </c>
      <c r="F230" s="75">
        <v>3.28</v>
      </c>
      <c r="G230" s="83">
        <v>3.21</v>
      </c>
      <c r="H230" s="61">
        <f t="shared" si="15"/>
        <v>3.2133333333333334</v>
      </c>
      <c r="I230" s="61">
        <f t="shared" si="16"/>
        <v>6.5064070986477068E-2</v>
      </c>
      <c r="J230" s="61">
        <f t="shared" si="17"/>
        <v>2.0248154871310291</v>
      </c>
      <c r="K230" s="61">
        <f t="shared" si="18"/>
        <v>3.2133333333333334</v>
      </c>
    </row>
    <row r="231" spans="1:11" ht="25.5" x14ac:dyDescent="0.25">
      <c r="A231" s="76">
        <f t="shared" si="19"/>
        <v>226</v>
      </c>
      <c r="B231" s="78" t="s">
        <v>36162</v>
      </c>
      <c r="C231" s="70" t="s">
        <v>36163</v>
      </c>
      <c r="D231" s="70" t="s">
        <v>2259</v>
      </c>
      <c r="E231" s="83">
        <v>241.5</v>
      </c>
      <c r="F231" s="75">
        <v>251.4</v>
      </c>
      <c r="G231" s="83">
        <v>246.57</v>
      </c>
      <c r="H231" s="61">
        <f t="shared" si="15"/>
        <v>246.49</v>
      </c>
      <c r="I231" s="61">
        <f t="shared" si="16"/>
        <v>4.9504848247419186</v>
      </c>
      <c r="J231" s="61">
        <f t="shared" si="17"/>
        <v>2.0083917500677182</v>
      </c>
      <c r="K231" s="61">
        <f t="shared" si="18"/>
        <v>246.49</v>
      </c>
    </row>
    <row r="232" spans="1:11" ht="25.5" x14ac:dyDescent="0.25">
      <c r="A232" s="76">
        <f t="shared" si="19"/>
        <v>227</v>
      </c>
      <c r="B232" s="78" t="s">
        <v>36164</v>
      </c>
      <c r="C232" s="70" t="s">
        <v>36165</v>
      </c>
      <c r="D232" s="70" t="s">
        <v>2259</v>
      </c>
      <c r="E232" s="83">
        <v>133.35</v>
      </c>
      <c r="F232" s="75">
        <v>139.99</v>
      </c>
      <c r="G232" s="83">
        <v>135.99</v>
      </c>
      <c r="H232" s="61">
        <f t="shared" si="15"/>
        <v>136.44333333333336</v>
      </c>
      <c r="I232" s="61">
        <f t="shared" si="16"/>
        <v>3.3431322638108978</v>
      </c>
      <c r="J232" s="61">
        <f t="shared" si="17"/>
        <v>2.4501983219975791</v>
      </c>
      <c r="K232" s="61">
        <f t="shared" si="18"/>
        <v>136.44333333333336</v>
      </c>
    </row>
    <row r="233" spans="1:11" ht="38.25" x14ac:dyDescent="0.25">
      <c r="A233" s="76">
        <f t="shared" si="19"/>
        <v>228</v>
      </c>
      <c r="B233" s="78" t="s">
        <v>36166</v>
      </c>
      <c r="C233" s="70" t="s">
        <v>36167</v>
      </c>
      <c r="D233" s="70" t="s">
        <v>2259</v>
      </c>
      <c r="E233" s="83">
        <v>213.15</v>
      </c>
      <c r="F233" s="75">
        <v>222.17</v>
      </c>
      <c r="G233" s="83">
        <v>217.9</v>
      </c>
      <c r="H233" s="61">
        <f t="shared" si="15"/>
        <v>217.74</v>
      </c>
      <c r="I233" s="61">
        <f t="shared" si="16"/>
        <v>4.5121281010184005</v>
      </c>
      <c r="J233" s="61">
        <f t="shared" si="17"/>
        <v>2.0722550294013047</v>
      </c>
      <c r="K233" s="61">
        <f t="shared" si="18"/>
        <v>217.74</v>
      </c>
    </row>
    <row r="234" spans="1:11" ht="38.25" x14ac:dyDescent="0.25">
      <c r="A234" s="76">
        <f t="shared" si="19"/>
        <v>229</v>
      </c>
      <c r="B234" s="79" t="s">
        <v>36168</v>
      </c>
      <c r="C234" s="70" t="s">
        <v>36169</v>
      </c>
      <c r="D234" s="70" t="s">
        <v>2259</v>
      </c>
      <c r="E234" s="83">
        <v>256.2</v>
      </c>
      <c r="F234" s="75">
        <v>267.24</v>
      </c>
      <c r="G234" s="83">
        <v>262.12</v>
      </c>
      <c r="H234" s="61">
        <f t="shared" si="15"/>
        <v>261.85333333333335</v>
      </c>
      <c r="I234" s="61">
        <f t="shared" si="16"/>
        <v>5.5248288057942077</v>
      </c>
      <c r="J234" s="61">
        <f t="shared" si="17"/>
        <v>2.1098943960210068</v>
      </c>
      <c r="K234" s="61">
        <f t="shared" si="18"/>
        <v>261.85333333333335</v>
      </c>
    </row>
    <row r="235" spans="1:11" ht="38.25" x14ac:dyDescent="0.25">
      <c r="A235" s="76">
        <f t="shared" si="19"/>
        <v>230</v>
      </c>
      <c r="B235" s="79" t="s">
        <v>36170</v>
      </c>
      <c r="C235" s="70" t="s">
        <v>36171</v>
      </c>
      <c r="D235" s="70" t="s">
        <v>2259</v>
      </c>
      <c r="E235" s="83">
        <v>359.1</v>
      </c>
      <c r="F235" s="75">
        <v>373.39</v>
      </c>
      <c r="G235" s="83">
        <v>366.21</v>
      </c>
      <c r="H235" s="61">
        <f t="shared" si="15"/>
        <v>366.23333333333335</v>
      </c>
      <c r="I235" s="61">
        <f t="shared" si="16"/>
        <v>7.1450285747037476</v>
      </c>
      <c r="J235" s="61">
        <f t="shared" si="17"/>
        <v>1.9509498247120454</v>
      </c>
      <c r="K235" s="61">
        <f t="shared" si="18"/>
        <v>366.23333333333335</v>
      </c>
    </row>
    <row r="236" spans="1:11" ht="25.5" x14ac:dyDescent="0.25">
      <c r="A236" s="76">
        <f t="shared" si="19"/>
        <v>231</v>
      </c>
      <c r="B236" s="79" t="s">
        <v>36172</v>
      </c>
      <c r="C236" s="70" t="s">
        <v>36173</v>
      </c>
      <c r="D236" s="70" t="s">
        <v>2259</v>
      </c>
      <c r="E236" s="83">
        <v>5699.4</v>
      </c>
      <c r="F236" s="75">
        <v>5933.08</v>
      </c>
      <c r="G236" s="83">
        <v>5819.09</v>
      </c>
      <c r="H236" s="61">
        <f t="shared" si="15"/>
        <v>5817.19</v>
      </c>
      <c r="I236" s="61">
        <f t="shared" si="16"/>
        <v>116.85158578299242</v>
      </c>
      <c r="J236" s="61">
        <f t="shared" si="17"/>
        <v>2.0087290561764775</v>
      </c>
      <c r="K236" s="61">
        <f t="shared" si="18"/>
        <v>5817.19</v>
      </c>
    </row>
    <row r="237" spans="1:11" ht="25.5" x14ac:dyDescent="0.25">
      <c r="A237" s="76">
        <f t="shared" si="19"/>
        <v>232</v>
      </c>
      <c r="B237" s="79" t="s">
        <v>36174</v>
      </c>
      <c r="C237" s="70" t="s">
        <v>36175</v>
      </c>
      <c r="D237" s="70" t="s">
        <v>2259</v>
      </c>
      <c r="E237" s="83">
        <v>6239.1</v>
      </c>
      <c r="F237" s="75">
        <v>6549.81</v>
      </c>
      <c r="G237" s="83">
        <v>6362.63</v>
      </c>
      <c r="H237" s="61">
        <f t="shared" si="15"/>
        <v>6383.8466666666673</v>
      </c>
      <c r="I237" s="61">
        <f t="shared" si="16"/>
        <v>156.43780308267355</v>
      </c>
      <c r="J237" s="61">
        <f t="shared" si="17"/>
        <v>2.4505256979230947</v>
      </c>
      <c r="K237" s="61">
        <f t="shared" si="18"/>
        <v>6383.8466666666673</v>
      </c>
    </row>
    <row r="238" spans="1:11" ht="25.5" x14ac:dyDescent="0.25">
      <c r="A238" s="76">
        <f t="shared" si="19"/>
        <v>233</v>
      </c>
      <c r="B238" s="78" t="s">
        <v>36176</v>
      </c>
      <c r="C238" s="70" t="s">
        <v>36177</v>
      </c>
      <c r="D238" s="70" t="s">
        <v>2259</v>
      </c>
      <c r="E238" s="83">
        <v>7950.6</v>
      </c>
      <c r="F238" s="75">
        <v>8286.91</v>
      </c>
      <c r="G238" s="83">
        <v>8127.9</v>
      </c>
      <c r="H238" s="61">
        <f t="shared" si="15"/>
        <v>8121.8033333333333</v>
      </c>
      <c r="I238" s="61">
        <f t="shared" si="16"/>
        <v>168.23787038991324</v>
      </c>
      <c r="J238" s="61">
        <f t="shared" si="17"/>
        <v>2.0714349201172473</v>
      </c>
      <c r="K238" s="61">
        <f t="shared" si="18"/>
        <v>8121.8033333333333</v>
      </c>
    </row>
    <row r="239" spans="1:11" ht="25.5" x14ac:dyDescent="0.25">
      <c r="A239" s="76">
        <f t="shared" si="19"/>
        <v>234</v>
      </c>
      <c r="B239" s="79" t="s">
        <v>36178</v>
      </c>
      <c r="C239" s="70" t="s">
        <v>36179</v>
      </c>
      <c r="D239" s="70" t="s">
        <v>2259</v>
      </c>
      <c r="E239" s="83">
        <v>7950.6</v>
      </c>
      <c r="F239" s="75">
        <v>8293.27</v>
      </c>
      <c r="G239" s="83">
        <v>8134.26</v>
      </c>
      <c r="H239" s="61">
        <f t="shared" si="15"/>
        <v>8126.043333333334</v>
      </c>
      <c r="I239" s="61">
        <f t="shared" si="16"/>
        <v>171.48270301500773</v>
      </c>
      <c r="J239" s="61">
        <f t="shared" si="17"/>
        <v>2.1102853625155955</v>
      </c>
      <c r="K239" s="61">
        <f t="shared" si="18"/>
        <v>8126.043333333334</v>
      </c>
    </row>
    <row r="240" spans="1:11" ht="25.5" x14ac:dyDescent="0.25">
      <c r="A240" s="76">
        <f t="shared" si="19"/>
        <v>235</v>
      </c>
      <c r="B240" s="79" t="s">
        <v>36180</v>
      </c>
      <c r="C240" s="70" t="s">
        <v>36181</v>
      </c>
      <c r="D240" s="70" t="s">
        <v>2259</v>
      </c>
      <c r="E240" s="83">
        <v>8618.4</v>
      </c>
      <c r="F240" s="75">
        <v>8961.41</v>
      </c>
      <c r="G240" s="83">
        <v>8789.0400000000009</v>
      </c>
      <c r="H240" s="61">
        <f t="shared" si="15"/>
        <v>8789.6166666666668</v>
      </c>
      <c r="I240" s="61">
        <f t="shared" si="16"/>
        <v>171.50572711525808</v>
      </c>
      <c r="J240" s="61">
        <f t="shared" si="17"/>
        <v>1.951231022004275</v>
      </c>
      <c r="K240" s="61">
        <f t="shared" si="18"/>
        <v>8789.6166666666668</v>
      </c>
    </row>
    <row r="241" spans="1:11" ht="38.25" x14ac:dyDescent="0.25">
      <c r="A241" s="76">
        <f t="shared" si="19"/>
        <v>236</v>
      </c>
      <c r="B241" s="78" t="s">
        <v>36182</v>
      </c>
      <c r="C241" s="70" t="s">
        <v>36183</v>
      </c>
      <c r="D241" s="70" t="s">
        <v>2259</v>
      </c>
      <c r="E241" s="83">
        <v>7229.25</v>
      </c>
      <c r="F241" s="75">
        <v>7525.65</v>
      </c>
      <c r="G241" s="83">
        <v>7381.06</v>
      </c>
      <c r="H241" s="61">
        <f t="shared" si="15"/>
        <v>7378.6533333333327</v>
      </c>
      <c r="I241" s="61">
        <f t="shared" si="16"/>
        <v>148.21465525828842</v>
      </c>
      <c r="J241" s="61">
        <f t="shared" si="17"/>
        <v>2.008695199010412</v>
      </c>
      <c r="K241" s="61">
        <f t="shared" si="18"/>
        <v>7378.6533333333327</v>
      </c>
    </row>
    <row r="242" spans="1:11" ht="25.5" x14ac:dyDescent="0.25">
      <c r="A242" s="76">
        <f t="shared" si="19"/>
        <v>237</v>
      </c>
      <c r="B242" s="78" t="s">
        <v>36184</v>
      </c>
      <c r="C242" s="70" t="s">
        <v>36185</v>
      </c>
      <c r="D242" s="70" t="s">
        <v>2259</v>
      </c>
      <c r="E242" s="83">
        <v>10301.549999999999</v>
      </c>
      <c r="F242" s="75">
        <v>10814.57</v>
      </c>
      <c r="G242" s="83">
        <v>10505.52</v>
      </c>
      <c r="H242" s="61">
        <f t="shared" si="15"/>
        <v>10540.546666666667</v>
      </c>
      <c r="I242" s="61">
        <f t="shared" si="16"/>
        <v>258.29736861480689</v>
      </c>
      <c r="J242" s="61">
        <f t="shared" si="17"/>
        <v>2.4505120728855956</v>
      </c>
      <c r="K242" s="61">
        <f t="shared" si="18"/>
        <v>10540.546666666667</v>
      </c>
    </row>
    <row r="243" spans="1:11" ht="38.25" x14ac:dyDescent="0.25">
      <c r="A243" s="76">
        <f t="shared" si="19"/>
        <v>238</v>
      </c>
      <c r="B243" s="78" t="s">
        <v>36186</v>
      </c>
      <c r="C243" s="70" t="s">
        <v>36187</v>
      </c>
      <c r="D243" s="70" t="s">
        <v>2259</v>
      </c>
      <c r="E243" s="83">
        <v>28909.65</v>
      </c>
      <c r="F243" s="75">
        <v>30132.53</v>
      </c>
      <c r="G243" s="83">
        <v>29554.34</v>
      </c>
      <c r="H243" s="61">
        <f t="shared" si="15"/>
        <v>29532.173333333336</v>
      </c>
      <c r="I243" s="61">
        <f t="shared" si="16"/>
        <v>611.74128063531214</v>
      </c>
      <c r="J243" s="61">
        <f t="shared" si="17"/>
        <v>2.0714400993469453</v>
      </c>
      <c r="K243" s="61">
        <f t="shared" si="18"/>
        <v>29532.173333333336</v>
      </c>
    </row>
    <row r="244" spans="1:11" ht="38.25" x14ac:dyDescent="0.25">
      <c r="A244" s="76">
        <f t="shared" si="19"/>
        <v>239</v>
      </c>
      <c r="B244" s="78" t="s">
        <v>36188</v>
      </c>
      <c r="C244" s="70" t="s">
        <v>36189</v>
      </c>
      <c r="D244" s="70" t="s">
        <v>2259</v>
      </c>
      <c r="E244" s="83">
        <v>59055.15</v>
      </c>
      <c r="F244" s="75">
        <v>61600.43</v>
      </c>
      <c r="G244" s="83">
        <v>60419.32</v>
      </c>
      <c r="H244" s="61">
        <f t="shared" si="15"/>
        <v>60358.299999999996</v>
      </c>
      <c r="I244" s="61">
        <f t="shared" si="16"/>
        <v>1273.7366878205237</v>
      </c>
      <c r="J244" s="61">
        <f t="shared" si="17"/>
        <v>2.1102925162248169</v>
      </c>
      <c r="K244" s="61">
        <f t="shared" si="18"/>
        <v>60358.299999999996</v>
      </c>
    </row>
    <row r="245" spans="1:11" ht="25.5" x14ac:dyDescent="0.25">
      <c r="A245" s="76">
        <f t="shared" si="19"/>
        <v>240</v>
      </c>
      <c r="B245" s="78" t="s">
        <v>36190</v>
      </c>
      <c r="C245" s="70" t="s">
        <v>36191</v>
      </c>
      <c r="D245" s="70" t="s">
        <v>2259</v>
      </c>
      <c r="E245" s="83">
        <v>15952.65</v>
      </c>
      <c r="F245" s="75">
        <v>16587.57</v>
      </c>
      <c r="G245" s="83">
        <v>16268.51</v>
      </c>
      <c r="H245" s="61">
        <f t="shared" si="15"/>
        <v>16269.576666666668</v>
      </c>
      <c r="I245" s="61">
        <f t="shared" si="16"/>
        <v>317.46134399849905</v>
      </c>
      <c r="J245" s="61">
        <f t="shared" si="17"/>
        <v>1.9512575557599985</v>
      </c>
      <c r="K245" s="61">
        <f t="shared" si="18"/>
        <v>16269.576666666668</v>
      </c>
    </row>
    <row r="246" spans="1:11" ht="25.5" x14ac:dyDescent="0.25">
      <c r="A246" s="76">
        <f t="shared" si="19"/>
        <v>241</v>
      </c>
      <c r="B246" s="79" t="s">
        <v>36192</v>
      </c>
      <c r="C246" s="70" t="s">
        <v>36193</v>
      </c>
      <c r="D246" s="70" t="s">
        <v>2259</v>
      </c>
      <c r="E246" s="83">
        <v>2942.1</v>
      </c>
      <c r="F246" s="75">
        <v>3062.73</v>
      </c>
      <c r="G246" s="83">
        <v>3003.88</v>
      </c>
      <c r="H246" s="61">
        <f t="shared" si="15"/>
        <v>3002.9033333333332</v>
      </c>
      <c r="I246" s="61">
        <f t="shared" si="16"/>
        <v>60.32093030891798</v>
      </c>
      <c r="J246" s="61">
        <f t="shared" si="17"/>
        <v>2.0087536498206062</v>
      </c>
      <c r="K246" s="61">
        <f t="shared" si="18"/>
        <v>3002.9033333333332</v>
      </c>
    </row>
    <row r="247" spans="1:11" ht="25.5" x14ac:dyDescent="0.25">
      <c r="A247" s="76">
        <f t="shared" si="19"/>
        <v>242</v>
      </c>
      <c r="B247" s="78" t="s">
        <v>36194</v>
      </c>
      <c r="C247" s="70" t="s">
        <v>36195</v>
      </c>
      <c r="D247" s="70" t="s">
        <v>2259</v>
      </c>
      <c r="E247" s="83">
        <v>2942.1</v>
      </c>
      <c r="F247" s="75">
        <v>3088.62</v>
      </c>
      <c r="G247" s="83">
        <v>3000.35</v>
      </c>
      <c r="H247" s="61">
        <f t="shared" si="15"/>
        <v>3010.3566666666666</v>
      </c>
      <c r="I247" s="61">
        <f t="shared" si="16"/>
        <v>73.77077763812261</v>
      </c>
      <c r="J247" s="61">
        <f t="shared" si="17"/>
        <v>2.450566022789856</v>
      </c>
      <c r="K247" s="61">
        <f t="shared" si="18"/>
        <v>3010.3566666666666</v>
      </c>
    </row>
    <row r="248" spans="1:11" ht="25.5" x14ac:dyDescent="0.25">
      <c r="A248" s="76">
        <f t="shared" si="19"/>
        <v>243</v>
      </c>
      <c r="B248" s="78" t="s">
        <v>36196</v>
      </c>
      <c r="C248" s="70" t="s">
        <v>36197</v>
      </c>
      <c r="D248" s="70" t="s">
        <v>2259</v>
      </c>
      <c r="E248" s="83">
        <v>1570.8</v>
      </c>
      <c r="F248" s="75">
        <v>1637.24</v>
      </c>
      <c r="G248" s="83">
        <v>1605.83</v>
      </c>
      <c r="H248" s="61">
        <f t="shared" si="15"/>
        <v>1604.6233333333332</v>
      </c>
      <c r="I248" s="61">
        <f t="shared" si="16"/>
        <v>33.236432319569673</v>
      </c>
      <c r="J248" s="61">
        <f t="shared" si="17"/>
        <v>2.0712918495661294</v>
      </c>
      <c r="K248" s="61">
        <f t="shared" si="18"/>
        <v>1604.6233333333332</v>
      </c>
    </row>
    <row r="249" spans="1:11" ht="38.25" x14ac:dyDescent="0.25">
      <c r="A249" s="76">
        <f t="shared" si="19"/>
        <v>244</v>
      </c>
      <c r="B249" s="78" t="s">
        <v>36198</v>
      </c>
      <c r="C249" s="70" t="s">
        <v>36199</v>
      </c>
      <c r="D249" s="70" t="s">
        <v>2259</v>
      </c>
      <c r="E249" s="83">
        <v>283.5</v>
      </c>
      <c r="F249" s="75">
        <v>295.72000000000003</v>
      </c>
      <c r="G249" s="83">
        <v>290.05</v>
      </c>
      <c r="H249" s="61">
        <f t="shared" si="15"/>
        <v>289.75666666666666</v>
      </c>
      <c r="I249" s="61">
        <f t="shared" si="16"/>
        <v>6.1152786799403911</v>
      </c>
      <c r="J249" s="61">
        <f t="shared" si="17"/>
        <v>2.1104876551383542</v>
      </c>
      <c r="K249" s="61">
        <f t="shared" si="18"/>
        <v>289.75666666666666</v>
      </c>
    </row>
    <row r="250" spans="1:11" ht="25.5" x14ac:dyDescent="0.25">
      <c r="A250" s="76">
        <f t="shared" si="19"/>
        <v>245</v>
      </c>
      <c r="B250" s="79" t="s">
        <v>36200</v>
      </c>
      <c r="C250" s="70" t="s">
        <v>36201</v>
      </c>
      <c r="D250" s="70" t="s">
        <v>2259</v>
      </c>
      <c r="E250" s="83">
        <v>6601.35</v>
      </c>
      <c r="F250" s="75">
        <v>6864.08</v>
      </c>
      <c r="G250" s="83">
        <v>6732.06</v>
      </c>
      <c r="H250" s="61">
        <f t="shared" si="15"/>
        <v>6732.4966666666669</v>
      </c>
      <c r="I250" s="61">
        <f t="shared" si="16"/>
        <v>131.36554431559776</v>
      </c>
      <c r="J250" s="61">
        <f t="shared" si="17"/>
        <v>1.9512158834924205</v>
      </c>
      <c r="K250" s="61">
        <f t="shared" si="18"/>
        <v>6732.4966666666669</v>
      </c>
    </row>
    <row r="251" spans="1:11" ht="38.25" x14ac:dyDescent="0.25">
      <c r="A251" s="76">
        <f t="shared" si="19"/>
        <v>246</v>
      </c>
      <c r="B251" s="79" t="s">
        <v>36202</v>
      </c>
      <c r="C251" s="70" t="s">
        <v>36203</v>
      </c>
      <c r="D251" s="70" t="s">
        <v>2259</v>
      </c>
      <c r="E251" s="83">
        <v>3263.4</v>
      </c>
      <c r="F251" s="75">
        <v>3397.2</v>
      </c>
      <c r="G251" s="83">
        <v>3331.93</v>
      </c>
      <c r="H251" s="61">
        <f t="shared" si="15"/>
        <v>3330.8433333333337</v>
      </c>
      <c r="I251" s="61">
        <f t="shared" si="16"/>
        <v>66.906618755795122</v>
      </c>
      <c r="J251" s="61">
        <f t="shared" si="17"/>
        <v>2.008699060872325</v>
      </c>
      <c r="K251" s="61">
        <f t="shared" si="18"/>
        <v>3330.8433333333337</v>
      </c>
    </row>
    <row r="252" spans="1:11" ht="38.25" x14ac:dyDescent="0.25">
      <c r="A252" s="76">
        <f t="shared" si="19"/>
        <v>247</v>
      </c>
      <c r="B252" s="78" t="s">
        <v>36204</v>
      </c>
      <c r="C252" s="70" t="s">
        <v>36205</v>
      </c>
      <c r="D252" s="70" t="s">
        <v>2259</v>
      </c>
      <c r="E252" s="83">
        <v>1056.3</v>
      </c>
      <c r="F252" s="75">
        <v>1108.9000000000001</v>
      </c>
      <c r="G252" s="83">
        <v>1077.21</v>
      </c>
      <c r="H252" s="61">
        <f t="shared" si="15"/>
        <v>1080.8033333333333</v>
      </c>
      <c r="I252" s="61">
        <f t="shared" si="16"/>
        <v>26.483467169789851</v>
      </c>
      <c r="J252" s="61">
        <f t="shared" si="17"/>
        <v>2.4503502490237064</v>
      </c>
      <c r="K252" s="61">
        <f t="shared" si="18"/>
        <v>1080.8033333333333</v>
      </c>
    </row>
    <row r="253" spans="1:11" ht="38.25" x14ac:dyDescent="0.25">
      <c r="A253" s="76">
        <f t="shared" si="19"/>
        <v>248</v>
      </c>
      <c r="B253" s="78" t="s">
        <v>36206</v>
      </c>
      <c r="C253" s="70" t="s">
        <v>36207</v>
      </c>
      <c r="D253" s="70" t="s">
        <v>2259</v>
      </c>
      <c r="E253" s="83">
        <v>990.15</v>
      </c>
      <c r="F253" s="75">
        <v>1032.03</v>
      </c>
      <c r="G253" s="83">
        <v>1012.23</v>
      </c>
      <c r="H253" s="61">
        <f t="shared" si="15"/>
        <v>1011.4699999999999</v>
      </c>
      <c r="I253" s="61">
        <f t="shared" si="16"/>
        <v>20.950341286002953</v>
      </c>
      <c r="J253" s="61">
        <f t="shared" si="17"/>
        <v>2.0712765861570741</v>
      </c>
      <c r="K253" s="61">
        <f t="shared" si="18"/>
        <v>1011.4699999999999</v>
      </c>
    </row>
    <row r="254" spans="1:11" ht="25.5" x14ac:dyDescent="0.25">
      <c r="A254" s="76">
        <f t="shared" si="19"/>
        <v>249</v>
      </c>
      <c r="B254" s="78" t="s">
        <v>36208</v>
      </c>
      <c r="C254" s="70" t="s">
        <v>36209</v>
      </c>
      <c r="D254" s="70" t="s">
        <v>2259</v>
      </c>
      <c r="E254" s="83">
        <v>874.65</v>
      </c>
      <c r="F254" s="75">
        <v>912.35</v>
      </c>
      <c r="G254" s="83">
        <v>894.85</v>
      </c>
      <c r="H254" s="61">
        <f t="shared" si="15"/>
        <v>893.94999999999993</v>
      </c>
      <c r="I254" s="61">
        <f t="shared" si="16"/>
        <v>18.866107176627636</v>
      </c>
      <c r="J254" s="61">
        <f t="shared" si="17"/>
        <v>2.110420848663531</v>
      </c>
      <c r="K254" s="61">
        <f t="shared" si="18"/>
        <v>893.94999999999993</v>
      </c>
    </row>
    <row r="255" spans="1:11" ht="25.5" x14ac:dyDescent="0.25">
      <c r="A255" s="76">
        <f t="shared" si="19"/>
        <v>250</v>
      </c>
      <c r="B255" s="78" t="s">
        <v>36210</v>
      </c>
      <c r="C255" s="70" t="s">
        <v>36211</v>
      </c>
      <c r="D255" s="70" t="s">
        <v>2259</v>
      </c>
      <c r="E255" s="83">
        <v>643.65</v>
      </c>
      <c r="F255" s="75">
        <v>669.27</v>
      </c>
      <c r="G255" s="83">
        <v>656.39</v>
      </c>
      <c r="H255" s="61">
        <f t="shared" si="15"/>
        <v>656.43666666666661</v>
      </c>
      <c r="I255" s="61">
        <f t="shared" si="16"/>
        <v>12.81006375211823</v>
      </c>
      <c r="J255" s="61">
        <f t="shared" si="17"/>
        <v>1.9514546341792147</v>
      </c>
      <c r="K255" s="61">
        <f t="shared" si="18"/>
        <v>656.43666666666661</v>
      </c>
    </row>
    <row r="256" spans="1:11" ht="25.5" x14ac:dyDescent="0.25">
      <c r="A256" s="76">
        <f t="shared" si="19"/>
        <v>251</v>
      </c>
      <c r="B256" s="79" t="s">
        <v>36212</v>
      </c>
      <c r="C256" s="70" t="s">
        <v>36213</v>
      </c>
      <c r="D256" s="70" t="s">
        <v>2259</v>
      </c>
      <c r="E256" s="83">
        <v>323.39999999999998</v>
      </c>
      <c r="F256" s="75">
        <v>336.66</v>
      </c>
      <c r="G256" s="83">
        <v>330.19</v>
      </c>
      <c r="H256" s="61">
        <f t="shared" si="15"/>
        <v>330.08333333333331</v>
      </c>
      <c r="I256" s="61">
        <f t="shared" si="16"/>
        <v>6.6306435082376165</v>
      </c>
      <c r="J256" s="61">
        <f t="shared" si="17"/>
        <v>2.0087786442527493</v>
      </c>
      <c r="K256" s="61">
        <f t="shared" si="18"/>
        <v>330.08333333333331</v>
      </c>
    </row>
    <row r="257" spans="1:11" ht="25.5" x14ac:dyDescent="0.25">
      <c r="A257" s="76">
        <f t="shared" si="19"/>
        <v>252</v>
      </c>
      <c r="B257" s="78" t="s">
        <v>36214</v>
      </c>
      <c r="C257" s="70" t="s">
        <v>36215</v>
      </c>
      <c r="D257" s="70" t="s">
        <v>2259</v>
      </c>
      <c r="E257" s="83">
        <v>1341.9</v>
      </c>
      <c r="F257" s="75">
        <v>1408.73</v>
      </c>
      <c r="G257" s="83">
        <v>1368.47</v>
      </c>
      <c r="H257" s="61">
        <f t="shared" si="15"/>
        <v>1373.0333333333335</v>
      </c>
      <c r="I257" s="61">
        <f t="shared" si="16"/>
        <v>33.647886015815779</v>
      </c>
      <c r="J257" s="61">
        <f t="shared" si="17"/>
        <v>2.4506241180706301</v>
      </c>
      <c r="K257" s="61">
        <f t="shared" si="18"/>
        <v>1373.0333333333335</v>
      </c>
    </row>
    <row r="258" spans="1:11" ht="25.5" x14ac:dyDescent="0.25">
      <c r="A258" s="76">
        <f t="shared" si="19"/>
        <v>253</v>
      </c>
      <c r="B258" s="78" t="s">
        <v>36216</v>
      </c>
      <c r="C258" s="70" t="s">
        <v>36217</v>
      </c>
      <c r="D258" s="70" t="s">
        <v>2259</v>
      </c>
      <c r="E258" s="83">
        <v>1942.5</v>
      </c>
      <c r="F258" s="75">
        <v>2024.67</v>
      </c>
      <c r="G258" s="83">
        <v>1985.82</v>
      </c>
      <c r="H258" s="61">
        <f t="shared" si="15"/>
        <v>1984.33</v>
      </c>
      <c r="I258" s="61">
        <f t="shared" si="16"/>
        <v>41.105258787653952</v>
      </c>
      <c r="J258" s="61">
        <f t="shared" si="17"/>
        <v>2.0714930877250235</v>
      </c>
      <c r="K258" s="61">
        <f t="shared" si="18"/>
        <v>1984.33</v>
      </c>
    </row>
    <row r="259" spans="1:11" ht="25.5" x14ac:dyDescent="0.25">
      <c r="A259" s="76">
        <f t="shared" si="19"/>
        <v>254</v>
      </c>
      <c r="B259" s="78" t="s">
        <v>36218</v>
      </c>
      <c r="C259" s="70" t="s">
        <v>36219</v>
      </c>
      <c r="D259" s="70" t="s">
        <v>2259</v>
      </c>
      <c r="E259" s="83">
        <v>863.1</v>
      </c>
      <c r="F259" s="75">
        <v>900.3</v>
      </c>
      <c r="G259" s="83">
        <v>883.04</v>
      </c>
      <c r="H259" s="61">
        <f t="shared" si="15"/>
        <v>882.14666666666665</v>
      </c>
      <c r="I259" s="61">
        <f t="shared" si="16"/>
        <v>18.616082652731535</v>
      </c>
      <c r="J259" s="61">
        <f t="shared" si="17"/>
        <v>2.1103160456384655</v>
      </c>
      <c r="K259" s="61">
        <f t="shared" si="18"/>
        <v>882.14666666666665</v>
      </c>
    </row>
    <row r="260" spans="1:11" ht="25.5" x14ac:dyDescent="0.25">
      <c r="A260" s="76">
        <f t="shared" si="19"/>
        <v>255</v>
      </c>
      <c r="B260" s="78" t="s">
        <v>36220</v>
      </c>
      <c r="C260" s="70" t="s">
        <v>36221</v>
      </c>
      <c r="D260" s="70" t="s">
        <v>2259</v>
      </c>
      <c r="E260" s="83">
        <v>792.75</v>
      </c>
      <c r="F260" s="75">
        <v>824.3</v>
      </c>
      <c r="G260" s="83">
        <v>808.45</v>
      </c>
      <c r="H260" s="61">
        <f t="shared" si="15"/>
        <v>808.5</v>
      </c>
      <c r="I260" s="61">
        <f t="shared" si="16"/>
        <v>15.775059429365053</v>
      </c>
      <c r="J260" s="61">
        <f t="shared" si="17"/>
        <v>1.9511514445720535</v>
      </c>
      <c r="K260" s="61">
        <f t="shared" si="18"/>
        <v>808.5</v>
      </c>
    </row>
    <row r="261" spans="1:11" ht="25.5" x14ac:dyDescent="0.25">
      <c r="A261" s="76">
        <f t="shared" si="19"/>
        <v>256</v>
      </c>
      <c r="B261" s="78" t="s">
        <v>36222</v>
      </c>
      <c r="C261" s="70" t="s">
        <v>36223</v>
      </c>
      <c r="D261" s="70" t="s">
        <v>2259</v>
      </c>
      <c r="E261" s="83">
        <v>785.4</v>
      </c>
      <c r="F261" s="75">
        <v>817.6</v>
      </c>
      <c r="G261" s="83">
        <v>801.89</v>
      </c>
      <c r="H261" s="61">
        <f t="shared" si="15"/>
        <v>801.63</v>
      </c>
      <c r="I261" s="61">
        <f t="shared" si="16"/>
        <v>16.101574457176564</v>
      </c>
      <c r="J261" s="61">
        <f t="shared" si="17"/>
        <v>2.0086042759348532</v>
      </c>
      <c r="K261" s="61">
        <f t="shared" si="18"/>
        <v>801.63</v>
      </c>
    </row>
    <row r="262" spans="1:11" ht="25.5" x14ac:dyDescent="0.25">
      <c r="A262" s="76">
        <f t="shared" si="19"/>
        <v>257</v>
      </c>
      <c r="B262" s="78" t="s">
        <v>36224</v>
      </c>
      <c r="C262" s="70" t="s">
        <v>36225</v>
      </c>
      <c r="D262" s="70" t="s">
        <v>2259</v>
      </c>
      <c r="E262" s="83">
        <v>4858.3500000000004</v>
      </c>
      <c r="F262" s="75">
        <v>5100.3</v>
      </c>
      <c r="G262" s="83">
        <v>4954.55</v>
      </c>
      <c r="H262" s="61">
        <f t="shared" si="15"/>
        <v>4971.0666666666666</v>
      </c>
      <c r="I262" s="61">
        <f t="shared" si="16"/>
        <v>121.81769507478506</v>
      </c>
      <c r="J262" s="61">
        <f t="shared" si="17"/>
        <v>2.4505343268001178</v>
      </c>
      <c r="K262" s="61">
        <f t="shared" si="18"/>
        <v>4971.0666666666666</v>
      </c>
    </row>
    <row r="263" spans="1:11" ht="25.5" x14ac:dyDescent="0.25">
      <c r="A263" s="76">
        <f t="shared" si="19"/>
        <v>258</v>
      </c>
      <c r="B263" s="78" t="s">
        <v>36226</v>
      </c>
      <c r="C263" s="70" t="s">
        <v>36227</v>
      </c>
      <c r="D263" s="70" t="s">
        <v>2259</v>
      </c>
      <c r="E263" s="83">
        <v>5775</v>
      </c>
      <c r="F263" s="75">
        <v>6019.28</v>
      </c>
      <c r="G263" s="83">
        <v>5903.78</v>
      </c>
      <c r="H263" s="61">
        <f t="shared" ref="H263:H326" si="20">AVERAGE(E263:G263)</f>
        <v>5899.3533333333326</v>
      </c>
      <c r="I263" s="61">
        <f t="shared" ref="I263:I326" si="21">SQRT(((SUM((POWER(G263-H263,2)),(POWER(F263-H263,2)),(POWER(E263-H263,2)))/(COLUMNS(E263:G263)-1))))</f>
        <v>122.20014784497317</v>
      </c>
      <c r="J263" s="61">
        <f t="shared" ref="J263:J326" si="22">I263/H263*100</f>
        <v>2.0714159830790471</v>
      </c>
      <c r="K263" s="61">
        <f t="shared" ref="K263:K326" si="23">H263</f>
        <v>5899.3533333333326</v>
      </c>
    </row>
    <row r="264" spans="1:11" ht="25.5" x14ac:dyDescent="0.25">
      <c r="A264" s="76">
        <f t="shared" ref="A264:A327" si="24">A263+1</f>
        <v>259</v>
      </c>
      <c r="B264" s="78" t="s">
        <v>36228</v>
      </c>
      <c r="C264" s="70" t="s">
        <v>36229</v>
      </c>
      <c r="D264" s="70" t="s">
        <v>2259</v>
      </c>
      <c r="E264" s="83">
        <v>931.35</v>
      </c>
      <c r="F264" s="75">
        <v>971.49</v>
      </c>
      <c r="G264" s="83">
        <v>952.86</v>
      </c>
      <c r="H264" s="61">
        <f t="shared" si="20"/>
        <v>951.90000000000009</v>
      </c>
      <c r="I264" s="61">
        <f t="shared" si="21"/>
        <v>20.087212350149528</v>
      </c>
      <c r="J264" s="61">
        <f t="shared" si="22"/>
        <v>2.1102229593601773</v>
      </c>
      <c r="K264" s="61">
        <f t="shared" si="23"/>
        <v>951.90000000000009</v>
      </c>
    </row>
    <row r="265" spans="1:11" ht="25.5" x14ac:dyDescent="0.25">
      <c r="A265" s="76">
        <f t="shared" si="24"/>
        <v>260</v>
      </c>
      <c r="B265" s="78" t="s">
        <v>36230</v>
      </c>
      <c r="C265" s="70" t="s">
        <v>36231</v>
      </c>
      <c r="D265" s="70" t="s">
        <v>2258</v>
      </c>
      <c r="E265" s="83">
        <v>940.8</v>
      </c>
      <c r="F265" s="75">
        <v>978.24</v>
      </c>
      <c r="G265" s="83">
        <v>959.43</v>
      </c>
      <c r="H265" s="61">
        <f t="shared" si="20"/>
        <v>959.4899999999999</v>
      </c>
      <c r="I265" s="61">
        <f t="shared" si="21"/>
        <v>18.720072115245738</v>
      </c>
      <c r="J265" s="61">
        <f t="shared" si="22"/>
        <v>1.9510440041319597</v>
      </c>
      <c r="K265" s="61">
        <f t="shared" si="23"/>
        <v>959.4899999999999</v>
      </c>
    </row>
    <row r="266" spans="1:11" ht="25.5" x14ac:dyDescent="0.25">
      <c r="A266" s="76">
        <f t="shared" si="24"/>
        <v>261</v>
      </c>
      <c r="B266" s="78" t="s">
        <v>36232</v>
      </c>
      <c r="C266" s="70" t="s">
        <v>36233</v>
      </c>
      <c r="D266" s="70" t="s">
        <v>2259</v>
      </c>
      <c r="E266" s="83">
        <v>1271.55</v>
      </c>
      <c r="F266" s="75">
        <v>1323.68</v>
      </c>
      <c r="G266" s="83">
        <v>1298.25</v>
      </c>
      <c r="H266" s="61">
        <f t="shared" si="20"/>
        <v>1297.8266666666666</v>
      </c>
      <c r="I266" s="61">
        <f t="shared" si="21"/>
        <v>26.067578202305945</v>
      </c>
      <c r="J266" s="61">
        <f t="shared" si="22"/>
        <v>2.0085562172379938</v>
      </c>
      <c r="K266" s="61">
        <f t="shared" si="23"/>
        <v>1297.8266666666666</v>
      </c>
    </row>
    <row r="267" spans="1:11" ht="25.5" x14ac:dyDescent="0.25">
      <c r="A267" s="76">
        <f t="shared" si="24"/>
        <v>262</v>
      </c>
      <c r="B267" s="78" t="s">
        <v>36234</v>
      </c>
      <c r="C267" s="70" t="s">
        <v>36235</v>
      </c>
      <c r="D267" s="70" t="s">
        <v>2259</v>
      </c>
      <c r="E267" s="83">
        <v>428.4</v>
      </c>
      <c r="F267" s="75">
        <v>449.73</v>
      </c>
      <c r="G267" s="83">
        <v>436.88</v>
      </c>
      <c r="H267" s="61">
        <f t="shared" si="20"/>
        <v>438.33666666666664</v>
      </c>
      <c r="I267" s="61">
        <f t="shared" si="21"/>
        <v>10.739349763059856</v>
      </c>
      <c r="J267" s="61">
        <f t="shared" si="22"/>
        <v>2.4500231396855967</v>
      </c>
      <c r="K267" s="61">
        <f t="shared" si="23"/>
        <v>438.33666666666664</v>
      </c>
    </row>
    <row r="268" spans="1:11" ht="25.5" x14ac:dyDescent="0.25">
      <c r="A268" s="76">
        <f t="shared" si="24"/>
        <v>263</v>
      </c>
      <c r="B268" s="79" t="s">
        <v>36236</v>
      </c>
      <c r="C268" s="70" t="s">
        <v>36237</v>
      </c>
      <c r="D268" s="70" t="s">
        <v>2259</v>
      </c>
      <c r="E268" s="83">
        <v>416.85</v>
      </c>
      <c r="F268" s="75">
        <v>434.48</v>
      </c>
      <c r="G268" s="83">
        <v>426.15</v>
      </c>
      <c r="H268" s="61">
        <f t="shared" si="20"/>
        <v>425.82666666666665</v>
      </c>
      <c r="I268" s="61">
        <f t="shared" si="21"/>
        <v>8.8194463167102093</v>
      </c>
      <c r="J268" s="61">
        <f t="shared" si="22"/>
        <v>2.0711352780576315</v>
      </c>
      <c r="K268" s="61">
        <f t="shared" si="23"/>
        <v>425.82666666666665</v>
      </c>
    </row>
    <row r="269" spans="1:11" ht="38.25" x14ac:dyDescent="0.25">
      <c r="A269" s="76">
        <f t="shared" si="24"/>
        <v>264</v>
      </c>
      <c r="B269" s="78" t="s">
        <v>36238</v>
      </c>
      <c r="C269" s="70" t="s">
        <v>36239</v>
      </c>
      <c r="D269" s="70" t="s">
        <v>2259</v>
      </c>
      <c r="E269" s="83">
        <v>9427.9500000000007</v>
      </c>
      <c r="F269" s="75">
        <v>9834.2900000000009</v>
      </c>
      <c r="G269" s="83">
        <v>9645.74</v>
      </c>
      <c r="H269" s="61">
        <f t="shared" si="20"/>
        <v>9635.9933333333338</v>
      </c>
      <c r="I269" s="61">
        <f t="shared" si="21"/>
        <v>203.34526557885076</v>
      </c>
      <c r="J269" s="61">
        <f t="shared" si="22"/>
        <v>2.1102678109523811</v>
      </c>
      <c r="K269" s="61">
        <f t="shared" si="23"/>
        <v>9635.9933333333338</v>
      </c>
    </row>
    <row r="270" spans="1:11" ht="38.25" x14ac:dyDescent="0.25">
      <c r="A270" s="76">
        <f t="shared" si="24"/>
        <v>265</v>
      </c>
      <c r="B270" s="79" t="s">
        <v>36240</v>
      </c>
      <c r="C270" s="70" t="s">
        <v>36241</v>
      </c>
      <c r="D270" s="70" t="s">
        <v>2259</v>
      </c>
      <c r="E270" s="83">
        <v>4456.2</v>
      </c>
      <c r="F270" s="75">
        <v>4633.5600000000004</v>
      </c>
      <c r="G270" s="83">
        <v>4544.43</v>
      </c>
      <c r="H270" s="61">
        <f t="shared" si="20"/>
        <v>4544.7300000000005</v>
      </c>
      <c r="I270" s="61">
        <f t="shared" si="21"/>
        <v>88.680380581051026</v>
      </c>
      <c r="J270" s="61">
        <f t="shared" si="22"/>
        <v>1.9512794067205537</v>
      </c>
      <c r="K270" s="61">
        <f t="shared" si="23"/>
        <v>4544.7300000000005</v>
      </c>
    </row>
    <row r="271" spans="1:11" ht="38.25" x14ac:dyDescent="0.25">
      <c r="A271" s="76">
        <f t="shared" si="24"/>
        <v>266</v>
      </c>
      <c r="B271" s="79" t="s">
        <v>36242</v>
      </c>
      <c r="C271" s="70" t="s">
        <v>36243</v>
      </c>
      <c r="D271" s="70" t="s">
        <v>2259</v>
      </c>
      <c r="E271" s="83">
        <v>11139.45</v>
      </c>
      <c r="F271" s="75">
        <v>11596.17</v>
      </c>
      <c r="G271" s="83">
        <v>11373.38</v>
      </c>
      <c r="H271" s="61">
        <f t="shared" si="20"/>
        <v>11369.666666666666</v>
      </c>
      <c r="I271" s="61">
        <f t="shared" si="21"/>
        <v>228.38264214544233</v>
      </c>
      <c r="J271" s="61">
        <f t="shared" si="22"/>
        <v>2.0087013000566625</v>
      </c>
      <c r="K271" s="61">
        <f t="shared" si="23"/>
        <v>11369.666666666666</v>
      </c>
    </row>
    <row r="272" spans="1:11" ht="38.25" x14ac:dyDescent="0.25">
      <c r="A272" s="76">
        <f t="shared" si="24"/>
        <v>267</v>
      </c>
      <c r="B272" s="78" t="s">
        <v>36244</v>
      </c>
      <c r="C272" s="70" t="s">
        <v>36245</v>
      </c>
      <c r="D272" s="70" t="s">
        <v>2259</v>
      </c>
      <c r="E272" s="83">
        <v>2846.55</v>
      </c>
      <c r="F272" s="75">
        <v>2988.31</v>
      </c>
      <c r="G272" s="83">
        <v>2902.91</v>
      </c>
      <c r="H272" s="61">
        <f t="shared" si="20"/>
        <v>2912.59</v>
      </c>
      <c r="I272" s="61">
        <f t="shared" si="21"/>
        <v>71.374023285786436</v>
      </c>
      <c r="J272" s="61">
        <f t="shared" si="22"/>
        <v>2.4505345169002992</v>
      </c>
      <c r="K272" s="61">
        <f t="shared" si="23"/>
        <v>2912.59</v>
      </c>
    </row>
    <row r="273" spans="1:11" ht="25.5" x14ac:dyDescent="0.25">
      <c r="A273" s="76">
        <f t="shared" si="24"/>
        <v>268</v>
      </c>
      <c r="B273" s="78" t="s">
        <v>36246</v>
      </c>
      <c r="C273" s="70" t="s">
        <v>36247</v>
      </c>
      <c r="D273" s="70" t="s">
        <v>2259</v>
      </c>
      <c r="E273" s="83">
        <v>397.95</v>
      </c>
      <c r="F273" s="75">
        <v>414.78</v>
      </c>
      <c r="G273" s="83">
        <v>406.82</v>
      </c>
      <c r="H273" s="61">
        <f t="shared" si="20"/>
        <v>406.51666666666665</v>
      </c>
      <c r="I273" s="61">
        <f t="shared" si="21"/>
        <v>8.4190993184148386</v>
      </c>
      <c r="J273" s="61">
        <f t="shared" si="22"/>
        <v>2.071034230268912</v>
      </c>
      <c r="K273" s="61">
        <f t="shared" si="23"/>
        <v>406.51666666666665</v>
      </c>
    </row>
    <row r="274" spans="1:11" ht="25.5" x14ac:dyDescent="0.25">
      <c r="A274" s="76">
        <f t="shared" si="24"/>
        <v>269</v>
      </c>
      <c r="B274" s="78" t="s">
        <v>36248</v>
      </c>
      <c r="C274" s="70" t="s">
        <v>36249</v>
      </c>
      <c r="D274" s="70" t="s">
        <v>2259</v>
      </c>
      <c r="E274" s="83">
        <v>748.65</v>
      </c>
      <c r="F274" s="75">
        <v>780.92</v>
      </c>
      <c r="G274" s="83">
        <v>765.94</v>
      </c>
      <c r="H274" s="61">
        <f t="shared" si="20"/>
        <v>765.17000000000007</v>
      </c>
      <c r="I274" s="61">
        <f t="shared" si="21"/>
        <v>16.148773947269181</v>
      </c>
      <c r="J274" s="61">
        <f t="shared" si="22"/>
        <v>2.1104818468143263</v>
      </c>
      <c r="K274" s="61">
        <f t="shared" si="23"/>
        <v>765.17000000000007</v>
      </c>
    </row>
    <row r="275" spans="1:11" ht="25.5" x14ac:dyDescent="0.25">
      <c r="A275" s="76">
        <f t="shared" si="24"/>
        <v>270</v>
      </c>
      <c r="B275" s="78" t="s">
        <v>36250</v>
      </c>
      <c r="C275" s="70" t="s">
        <v>36251</v>
      </c>
      <c r="D275" s="70" t="s">
        <v>2259</v>
      </c>
      <c r="E275" s="83">
        <v>1638</v>
      </c>
      <c r="F275" s="75">
        <v>1703.19</v>
      </c>
      <c r="G275" s="83">
        <v>1670.43</v>
      </c>
      <c r="H275" s="61">
        <f t="shared" si="20"/>
        <v>1670.54</v>
      </c>
      <c r="I275" s="61">
        <f t="shared" si="21"/>
        <v>32.595139208170316</v>
      </c>
      <c r="J275" s="61">
        <f t="shared" si="22"/>
        <v>1.95117382452203</v>
      </c>
      <c r="K275" s="61">
        <f t="shared" si="23"/>
        <v>1670.54</v>
      </c>
    </row>
    <row r="276" spans="1:11" ht="25.5" x14ac:dyDescent="0.25">
      <c r="A276" s="76">
        <f t="shared" si="24"/>
        <v>271</v>
      </c>
      <c r="B276" s="78" t="s">
        <v>36252</v>
      </c>
      <c r="C276" s="70" t="s">
        <v>36253</v>
      </c>
      <c r="D276" s="70" t="s">
        <v>2259</v>
      </c>
      <c r="E276" s="83">
        <v>32.549999999999997</v>
      </c>
      <c r="F276" s="75">
        <v>33.880000000000003</v>
      </c>
      <c r="G276" s="83">
        <v>33.229999999999997</v>
      </c>
      <c r="H276" s="61">
        <f t="shared" si="20"/>
        <v>33.22</v>
      </c>
      <c r="I276" s="61">
        <f t="shared" si="21"/>
        <v>0.6650563885867149</v>
      </c>
      <c r="J276" s="61">
        <f t="shared" si="22"/>
        <v>2.0019758837649455</v>
      </c>
      <c r="K276" s="61">
        <f t="shared" si="23"/>
        <v>33.22</v>
      </c>
    </row>
    <row r="277" spans="1:11" ht="25.5" x14ac:dyDescent="0.25">
      <c r="A277" s="76">
        <f t="shared" si="24"/>
        <v>272</v>
      </c>
      <c r="B277" s="78" t="s">
        <v>36254</v>
      </c>
      <c r="C277" s="70" t="s">
        <v>36255</v>
      </c>
      <c r="D277" s="70" t="s">
        <v>2259</v>
      </c>
      <c r="E277" s="83">
        <v>183.75</v>
      </c>
      <c r="F277" s="75">
        <v>192.9</v>
      </c>
      <c r="G277" s="83">
        <v>187.39</v>
      </c>
      <c r="H277" s="61">
        <f t="shared" si="20"/>
        <v>188.01333333333332</v>
      </c>
      <c r="I277" s="61">
        <f t="shared" si="21"/>
        <v>4.6067378190356534</v>
      </c>
      <c r="J277" s="61">
        <f t="shared" si="22"/>
        <v>2.4502186825592087</v>
      </c>
      <c r="K277" s="61">
        <f t="shared" si="23"/>
        <v>188.01333333333332</v>
      </c>
    </row>
    <row r="278" spans="1:11" ht="38.25" x14ac:dyDescent="0.25">
      <c r="A278" s="76">
        <f t="shared" si="24"/>
        <v>273</v>
      </c>
      <c r="B278" s="79" t="s">
        <v>36256</v>
      </c>
      <c r="C278" s="70" t="s">
        <v>36257</v>
      </c>
      <c r="D278" s="70" t="s">
        <v>2259</v>
      </c>
      <c r="E278" s="83">
        <v>160.65</v>
      </c>
      <c r="F278" s="75">
        <v>167.45</v>
      </c>
      <c r="G278" s="83">
        <v>164.23</v>
      </c>
      <c r="H278" s="61">
        <f t="shared" si="20"/>
        <v>164.11</v>
      </c>
      <c r="I278" s="61">
        <f t="shared" si="21"/>
        <v>3.4015878645126811</v>
      </c>
      <c r="J278" s="61">
        <f t="shared" si="22"/>
        <v>2.0727486835126934</v>
      </c>
      <c r="K278" s="61">
        <f t="shared" si="23"/>
        <v>164.11</v>
      </c>
    </row>
    <row r="279" spans="1:11" ht="25.5" x14ac:dyDescent="0.25">
      <c r="A279" s="76">
        <f t="shared" si="24"/>
        <v>274</v>
      </c>
      <c r="B279" s="78" t="s">
        <v>36258</v>
      </c>
      <c r="C279" s="70" t="s">
        <v>36259</v>
      </c>
      <c r="D279" s="70" t="s">
        <v>2259</v>
      </c>
      <c r="E279" s="83">
        <v>239.4</v>
      </c>
      <c r="F279" s="75">
        <v>249.72</v>
      </c>
      <c r="G279" s="83">
        <v>244.93</v>
      </c>
      <c r="H279" s="61">
        <f t="shared" si="20"/>
        <v>244.68333333333331</v>
      </c>
      <c r="I279" s="61">
        <f t="shared" si="21"/>
        <v>5.1644199416133167</v>
      </c>
      <c r="J279" s="61">
        <f t="shared" si="22"/>
        <v>2.1106545637000136</v>
      </c>
      <c r="K279" s="61">
        <f t="shared" si="23"/>
        <v>244.68333333333331</v>
      </c>
    </row>
    <row r="280" spans="1:11" ht="25.5" x14ac:dyDescent="0.25">
      <c r="A280" s="76">
        <f t="shared" si="24"/>
        <v>275</v>
      </c>
      <c r="B280" s="78" t="s">
        <v>36260</v>
      </c>
      <c r="C280" s="70" t="s">
        <v>36261</v>
      </c>
      <c r="D280" s="70" t="s">
        <v>2259</v>
      </c>
      <c r="E280" s="83">
        <v>574.35</v>
      </c>
      <c r="F280" s="75">
        <v>597.21</v>
      </c>
      <c r="G280" s="83">
        <v>585.72</v>
      </c>
      <c r="H280" s="61">
        <f t="shared" si="20"/>
        <v>585.76</v>
      </c>
      <c r="I280" s="61">
        <f t="shared" si="21"/>
        <v>11.430052493317786</v>
      </c>
      <c r="J280" s="61">
        <f t="shared" si="22"/>
        <v>1.9513200787554266</v>
      </c>
      <c r="K280" s="61">
        <f t="shared" si="23"/>
        <v>585.76</v>
      </c>
    </row>
    <row r="281" spans="1:11" ht="25.5" x14ac:dyDescent="0.25">
      <c r="A281" s="76">
        <f t="shared" si="24"/>
        <v>276</v>
      </c>
      <c r="B281" s="78" t="s">
        <v>36262</v>
      </c>
      <c r="C281" s="70" t="s">
        <v>36263</v>
      </c>
      <c r="D281" s="70" t="s">
        <v>2259</v>
      </c>
      <c r="E281" s="83">
        <v>750.75</v>
      </c>
      <c r="F281" s="75">
        <v>781.53</v>
      </c>
      <c r="G281" s="83">
        <v>766.52</v>
      </c>
      <c r="H281" s="61">
        <f t="shared" si="20"/>
        <v>766.26666666666677</v>
      </c>
      <c r="I281" s="61">
        <f t="shared" si="21"/>
        <v>15.391563706567728</v>
      </c>
      <c r="J281" s="61">
        <f t="shared" si="22"/>
        <v>2.0086432538586734</v>
      </c>
      <c r="K281" s="61">
        <f t="shared" si="23"/>
        <v>766.26666666666677</v>
      </c>
    </row>
    <row r="282" spans="1:11" ht="38.25" x14ac:dyDescent="0.25">
      <c r="A282" s="76">
        <f t="shared" si="24"/>
        <v>277</v>
      </c>
      <c r="B282" s="78" t="s">
        <v>36264</v>
      </c>
      <c r="C282" s="70" t="s">
        <v>36265</v>
      </c>
      <c r="D282" s="70" t="s">
        <v>2259</v>
      </c>
      <c r="E282" s="83">
        <v>5310.9</v>
      </c>
      <c r="F282" s="75">
        <v>5575.38</v>
      </c>
      <c r="G282" s="83">
        <v>5416.06</v>
      </c>
      <c r="H282" s="61">
        <f t="shared" si="20"/>
        <v>5434.1133333333337</v>
      </c>
      <c r="I282" s="61">
        <f t="shared" si="21"/>
        <v>133.16102933416138</v>
      </c>
      <c r="J282" s="61">
        <f t="shared" si="22"/>
        <v>2.4504647063089355</v>
      </c>
      <c r="K282" s="61">
        <f t="shared" si="23"/>
        <v>5434.1133333333337</v>
      </c>
    </row>
    <row r="283" spans="1:11" ht="38.25" x14ac:dyDescent="0.25">
      <c r="A283" s="76">
        <f t="shared" si="24"/>
        <v>278</v>
      </c>
      <c r="B283" s="78" t="s">
        <v>36266</v>
      </c>
      <c r="C283" s="70" t="s">
        <v>36267</v>
      </c>
      <c r="D283" s="70" t="s">
        <v>2259</v>
      </c>
      <c r="E283" s="83">
        <v>7133.7</v>
      </c>
      <c r="F283" s="75">
        <v>7435.46</v>
      </c>
      <c r="G283" s="83">
        <v>7292.78</v>
      </c>
      <c r="H283" s="61">
        <f t="shared" si="20"/>
        <v>7287.3133333333326</v>
      </c>
      <c r="I283" s="61">
        <f t="shared" si="21"/>
        <v>150.95425708913731</v>
      </c>
      <c r="J283" s="61">
        <f t="shared" si="22"/>
        <v>2.0714665362150475</v>
      </c>
      <c r="K283" s="61">
        <f t="shared" si="23"/>
        <v>7287.3133333333326</v>
      </c>
    </row>
    <row r="284" spans="1:11" ht="38.25" x14ac:dyDescent="0.25">
      <c r="A284" s="76">
        <f t="shared" si="24"/>
        <v>279</v>
      </c>
      <c r="B284" s="78" t="s">
        <v>36268</v>
      </c>
      <c r="C284" s="70" t="s">
        <v>36269</v>
      </c>
      <c r="D284" s="70" t="s">
        <v>2259</v>
      </c>
      <c r="E284" s="83">
        <v>5932.5</v>
      </c>
      <c r="F284" s="75">
        <v>6188.19</v>
      </c>
      <c r="G284" s="83">
        <v>6069.54</v>
      </c>
      <c r="H284" s="61">
        <f t="shared" si="20"/>
        <v>6063.41</v>
      </c>
      <c r="I284" s="61">
        <f t="shared" si="21"/>
        <v>127.95517457297282</v>
      </c>
      <c r="J284" s="61">
        <f t="shared" si="22"/>
        <v>2.1102840575348334</v>
      </c>
      <c r="K284" s="61">
        <f t="shared" si="23"/>
        <v>6063.41</v>
      </c>
    </row>
    <row r="285" spans="1:11" ht="25.5" x14ac:dyDescent="0.25">
      <c r="A285" s="76">
        <f t="shared" si="24"/>
        <v>280</v>
      </c>
      <c r="B285" s="78" t="s">
        <v>36270</v>
      </c>
      <c r="C285" s="70" t="s">
        <v>36271</v>
      </c>
      <c r="D285" s="70" t="s">
        <v>2259</v>
      </c>
      <c r="E285" s="83">
        <v>7237.65</v>
      </c>
      <c r="F285" s="75">
        <v>7525.71</v>
      </c>
      <c r="G285" s="83">
        <v>7380.96</v>
      </c>
      <c r="H285" s="61">
        <f t="shared" si="20"/>
        <v>7381.44</v>
      </c>
      <c r="I285" s="61">
        <f t="shared" si="21"/>
        <v>144.03059987377702</v>
      </c>
      <c r="J285" s="61">
        <f t="shared" si="22"/>
        <v>1.9512534122580016</v>
      </c>
      <c r="K285" s="61">
        <f t="shared" si="23"/>
        <v>7381.44</v>
      </c>
    </row>
    <row r="286" spans="1:11" ht="25.5" x14ac:dyDescent="0.25">
      <c r="A286" s="76">
        <f t="shared" si="24"/>
        <v>281</v>
      </c>
      <c r="B286" s="78" t="s">
        <v>36272</v>
      </c>
      <c r="C286" s="70" t="s">
        <v>36273</v>
      </c>
      <c r="D286" s="70" t="s">
        <v>2259</v>
      </c>
      <c r="E286" s="83">
        <v>852.6</v>
      </c>
      <c r="F286" s="75">
        <v>887.56</v>
      </c>
      <c r="G286" s="83">
        <v>870.5</v>
      </c>
      <c r="H286" s="61">
        <f t="shared" si="20"/>
        <v>870.21999999999991</v>
      </c>
      <c r="I286" s="61">
        <f t="shared" si="21"/>
        <v>17.481681841287429</v>
      </c>
      <c r="J286" s="61">
        <f t="shared" si="22"/>
        <v>2.0088807245624589</v>
      </c>
      <c r="K286" s="61">
        <f t="shared" si="23"/>
        <v>870.21999999999991</v>
      </c>
    </row>
    <row r="287" spans="1:11" ht="38.25" x14ac:dyDescent="0.25">
      <c r="A287" s="76">
        <f t="shared" si="24"/>
        <v>282</v>
      </c>
      <c r="B287" s="58" t="s">
        <v>36274</v>
      </c>
      <c r="C287" s="77" t="s">
        <v>36275</v>
      </c>
      <c r="D287" s="60" t="s">
        <v>2259</v>
      </c>
      <c r="E287" s="83">
        <v>643.65</v>
      </c>
      <c r="F287" s="75">
        <v>675.7</v>
      </c>
      <c r="G287" s="83">
        <v>656.39</v>
      </c>
      <c r="H287" s="61">
        <f t="shared" si="20"/>
        <v>658.57999999999993</v>
      </c>
      <c r="I287" s="61">
        <f t="shared" si="21"/>
        <v>16.136842937824024</v>
      </c>
      <c r="J287" s="61">
        <f t="shared" si="22"/>
        <v>2.4502479482863171</v>
      </c>
      <c r="K287" s="61">
        <f t="shared" si="23"/>
        <v>658.57999999999993</v>
      </c>
    </row>
    <row r="288" spans="1:11" ht="38.25" x14ac:dyDescent="0.25">
      <c r="A288" s="76">
        <f t="shared" si="24"/>
        <v>283</v>
      </c>
      <c r="B288" s="78" t="s">
        <v>36276</v>
      </c>
      <c r="C288" s="70" t="s">
        <v>36277</v>
      </c>
      <c r="D288" s="70" t="s">
        <v>2259</v>
      </c>
      <c r="E288" s="83">
        <v>4788</v>
      </c>
      <c r="F288" s="75">
        <v>4990.53</v>
      </c>
      <c r="G288" s="83">
        <v>4894.7700000000004</v>
      </c>
      <c r="H288" s="61">
        <f t="shared" si="20"/>
        <v>4891.0999999999995</v>
      </c>
      <c r="I288" s="61">
        <f t="shared" si="21"/>
        <v>101.31486514820999</v>
      </c>
      <c r="J288" s="61">
        <f t="shared" si="22"/>
        <v>2.0714126709372125</v>
      </c>
      <c r="K288" s="61">
        <f t="shared" si="23"/>
        <v>4891.0999999999995</v>
      </c>
    </row>
    <row r="289" spans="1:11" ht="38.25" x14ac:dyDescent="0.25">
      <c r="A289" s="76">
        <f t="shared" si="24"/>
        <v>284</v>
      </c>
      <c r="B289" s="78" t="s">
        <v>36278</v>
      </c>
      <c r="C289" s="70" t="s">
        <v>36279</v>
      </c>
      <c r="D289" s="70" t="s">
        <v>2259</v>
      </c>
      <c r="E289" s="83">
        <v>16267.65</v>
      </c>
      <c r="F289" s="75">
        <v>16968.79</v>
      </c>
      <c r="G289" s="83">
        <v>16643.43</v>
      </c>
      <c r="H289" s="61">
        <f t="shared" si="20"/>
        <v>16626.623333333333</v>
      </c>
      <c r="I289" s="61">
        <f t="shared" si="21"/>
        <v>350.87201788306481</v>
      </c>
      <c r="J289" s="61">
        <f t="shared" si="22"/>
        <v>2.1103023196515838</v>
      </c>
      <c r="K289" s="61">
        <f t="shared" si="23"/>
        <v>16626.623333333333</v>
      </c>
    </row>
    <row r="290" spans="1:11" ht="38.25" x14ac:dyDescent="0.25">
      <c r="A290" s="76">
        <f t="shared" si="24"/>
        <v>285</v>
      </c>
      <c r="B290" s="58" t="s">
        <v>36280</v>
      </c>
      <c r="C290" s="77" t="s">
        <v>36281</v>
      </c>
      <c r="D290" s="60" t="s">
        <v>2259</v>
      </c>
      <c r="E290" s="83">
        <v>20566.349999999999</v>
      </c>
      <c r="F290" s="75">
        <v>21384.89</v>
      </c>
      <c r="G290" s="83">
        <v>20973.56</v>
      </c>
      <c r="H290" s="61">
        <f t="shared" si="20"/>
        <v>20974.933333333334</v>
      </c>
      <c r="I290" s="61">
        <f t="shared" si="21"/>
        <v>409.27172811389465</v>
      </c>
      <c r="J290" s="61">
        <f t="shared" si="22"/>
        <v>1.9512420926910916</v>
      </c>
      <c r="K290" s="61">
        <f t="shared" si="23"/>
        <v>20974.933333333334</v>
      </c>
    </row>
    <row r="291" spans="1:11" ht="25.5" x14ac:dyDescent="0.25">
      <c r="A291" s="76">
        <f t="shared" si="24"/>
        <v>286</v>
      </c>
      <c r="B291" s="78" t="s">
        <v>36282</v>
      </c>
      <c r="C291" s="70" t="s">
        <v>36283</v>
      </c>
      <c r="D291" s="70" t="s">
        <v>2259</v>
      </c>
      <c r="E291" s="83">
        <v>26559.75</v>
      </c>
      <c r="F291" s="75">
        <v>27648.7</v>
      </c>
      <c r="G291" s="83">
        <v>27117.5</v>
      </c>
      <c r="H291" s="61">
        <f t="shared" si="20"/>
        <v>27108.649999999998</v>
      </c>
      <c r="I291" s="61">
        <f t="shared" si="21"/>
        <v>544.52894092049917</v>
      </c>
      <c r="J291" s="61">
        <f t="shared" si="22"/>
        <v>2.008690734951756</v>
      </c>
      <c r="K291" s="61">
        <f t="shared" si="23"/>
        <v>27108.649999999998</v>
      </c>
    </row>
    <row r="292" spans="1:11" ht="25.5" x14ac:dyDescent="0.25">
      <c r="A292" s="76">
        <f t="shared" si="24"/>
        <v>287</v>
      </c>
      <c r="B292" s="78" t="s">
        <v>36284</v>
      </c>
      <c r="C292" s="70" t="s">
        <v>36285</v>
      </c>
      <c r="D292" s="70" t="s">
        <v>2259</v>
      </c>
      <c r="E292" s="83">
        <v>5904.15</v>
      </c>
      <c r="F292" s="75">
        <v>6198.18</v>
      </c>
      <c r="G292" s="83">
        <v>6021.05</v>
      </c>
      <c r="H292" s="61">
        <f t="shared" si="20"/>
        <v>6041.126666666667</v>
      </c>
      <c r="I292" s="61">
        <f t="shared" si="21"/>
        <v>148.03957117383658</v>
      </c>
      <c r="J292" s="61">
        <f t="shared" si="22"/>
        <v>2.4505291701741601</v>
      </c>
      <c r="K292" s="61">
        <f t="shared" si="23"/>
        <v>6041.126666666667</v>
      </c>
    </row>
    <row r="293" spans="1:11" ht="25.5" x14ac:dyDescent="0.25">
      <c r="A293" s="76">
        <f t="shared" si="24"/>
        <v>288</v>
      </c>
      <c r="B293" s="78" t="s">
        <v>36286</v>
      </c>
      <c r="C293" s="70" t="s">
        <v>36287</v>
      </c>
      <c r="D293" s="70" t="s">
        <v>2259</v>
      </c>
      <c r="E293" s="83">
        <v>7430.85</v>
      </c>
      <c r="F293" s="75">
        <v>7745.17</v>
      </c>
      <c r="G293" s="83">
        <v>7596.56</v>
      </c>
      <c r="H293" s="61">
        <f t="shared" si="20"/>
        <v>7590.8600000000006</v>
      </c>
      <c r="I293" s="61">
        <f t="shared" si="21"/>
        <v>157.2375053859605</v>
      </c>
      <c r="J293" s="61">
        <f t="shared" si="22"/>
        <v>2.0714056824386233</v>
      </c>
      <c r="K293" s="61">
        <f t="shared" si="23"/>
        <v>7590.8600000000006</v>
      </c>
    </row>
    <row r="294" spans="1:11" ht="38.25" x14ac:dyDescent="0.25">
      <c r="A294" s="76">
        <f t="shared" si="24"/>
        <v>289</v>
      </c>
      <c r="B294" s="78" t="s">
        <v>36288</v>
      </c>
      <c r="C294" s="70" t="s">
        <v>36289</v>
      </c>
      <c r="D294" s="70" t="s">
        <v>2259</v>
      </c>
      <c r="E294" s="83">
        <v>9739.7999999999993</v>
      </c>
      <c r="F294" s="75">
        <v>10159.59</v>
      </c>
      <c r="G294" s="83">
        <v>9964.7900000000009</v>
      </c>
      <c r="H294" s="61">
        <f t="shared" si="20"/>
        <v>9954.7266666666674</v>
      </c>
      <c r="I294" s="61">
        <f t="shared" si="21"/>
        <v>210.0758530467829</v>
      </c>
      <c r="J294" s="61">
        <f t="shared" si="22"/>
        <v>2.1103126191321797</v>
      </c>
      <c r="K294" s="61">
        <f t="shared" si="23"/>
        <v>9954.7266666666674</v>
      </c>
    </row>
    <row r="295" spans="1:11" ht="38.25" x14ac:dyDescent="0.25">
      <c r="A295" s="76">
        <f t="shared" si="24"/>
        <v>290</v>
      </c>
      <c r="B295" s="78" t="s">
        <v>36290</v>
      </c>
      <c r="C295" s="70" t="s">
        <v>36291</v>
      </c>
      <c r="D295" s="70" t="s">
        <v>2259</v>
      </c>
      <c r="E295" s="83">
        <v>8328.6</v>
      </c>
      <c r="F295" s="75">
        <v>8660.08</v>
      </c>
      <c r="G295" s="83">
        <v>8493.51</v>
      </c>
      <c r="H295" s="61">
        <f t="shared" si="20"/>
        <v>8494.0633333333335</v>
      </c>
      <c r="I295" s="61">
        <f t="shared" si="21"/>
        <v>165.74069275025147</v>
      </c>
      <c r="J295" s="61">
        <f t="shared" si="22"/>
        <v>1.9512533194782491</v>
      </c>
      <c r="K295" s="61">
        <f t="shared" si="23"/>
        <v>8494.0633333333335</v>
      </c>
    </row>
    <row r="296" spans="1:11" ht="25.5" x14ac:dyDescent="0.25">
      <c r="A296" s="76">
        <f t="shared" si="24"/>
        <v>291</v>
      </c>
      <c r="B296" s="78" t="s">
        <v>36292</v>
      </c>
      <c r="C296" s="70" t="s">
        <v>36293</v>
      </c>
      <c r="D296" s="70" t="s">
        <v>2259</v>
      </c>
      <c r="E296" s="83">
        <v>7879.2</v>
      </c>
      <c r="F296" s="75">
        <v>8202.25</v>
      </c>
      <c r="G296" s="83">
        <v>8044.66</v>
      </c>
      <c r="H296" s="61">
        <f t="shared" si="20"/>
        <v>8042.0366666666669</v>
      </c>
      <c r="I296" s="61">
        <f t="shared" si="21"/>
        <v>161.54097632902111</v>
      </c>
      <c r="J296" s="61">
        <f t="shared" si="22"/>
        <v>2.0087072842951614</v>
      </c>
      <c r="K296" s="61">
        <f t="shared" si="23"/>
        <v>8042.0366666666669</v>
      </c>
    </row>
    <row r="297" spans="1:11" ht="25.5" x14ac:dyDescent="0.25">
      <c r="A297" s="76">
        <f t="shared" si="24"/>
        <v>292</v>
      </c>
      <c r="B297" s="79" t="s">
        <v>36294</v>
      </c>
      <c r="C297" s="70" t="s">
        <v>36295</v>
      </c>
      <c r="D297" s="70" t="s">
        <v>2259</v>
      </c>
      <c r="E297" s="83">
        <v>9397.5</v>
      </c>
      <c r="F297" s="75">
        <v>9865.5</v>
      </c>
      <c r="G297" s="83">
        <v>9583.57</v>
      </c>
      <c r="H297" s="61">
        <f t="shared" si="20"/>
        <v>9615.5233333333326</v>
      </c>
      <c r="I297" s="61">
        <f t="shared" si="21"/>
        <v>235.63056175575642</v>
      </c>
      <c r="J297" s="61">
        <f t="shared" si="22"/>
        <v>2.4505224893887534</v>
      </c>
      <c r="K297" s="61">
        <f t="shared" si="23"/>
        <v>9615.5233333333326</v>
      </c>
    </row>
    <row r="298" spans="1:11" ht="25.5" x14ac:dyDescent="0.25">
      <c r="A298" s="76">
        <f t="shared" si="24"/>
        <v>293</v>
      </c>
      <c r="B298" s="79" t="s">
        <v>36296</v>
      </c>
      <c r="C298" s="70" t="s">
        <v>36297</v>
      </c>
      <c r="D298" s="70" t="s">
        <v>2259</v>
      </c>
      <c r="E298" s="83">
        <v>9928.7999999999993</v>
      </c>
      <c r="F298" s="75">
        <v>10348.790000000001</v>
      </c>
      <c r="G298" s="83">
        <v>10150.209999999999</v>
      </c>
      <c r="H298" s="61">
        <f t="shared" si="20"/>
        <v>10142.6</v>
      </c>
      <c r="I298" s="61">
        <f t="shared" si="21"/>
        <v>210.09839147409085</v>
      </c>
      <c r="J298" s="61">
        <f t="shared" si="22"/>
        <v>2.0714451075078468</v>
      </c>
      <c r="K298" s="61">
        <f t="shared" si="23"/>
        <v>10142.6</v>
      </c>
    </row>
    <row r="299" spans="1:11" ht="25.5" x14ac:dyDescent="0.25">
      <c r="A299" s="76">
        <f t="shared" si="24"/>
        <v>294</v>
      </c>
      <c r="B299" s="78" t="s">
        <v>36298</v>
      </c>
      <c r="C299" s="70" t="s">
        <v>36299</v>
      </c>
      <c r="D299" s="70" t="s">
        <v>2259</v>
      </c>
      <c r="E299" s="83">
        <v>8127</v>
      </c>
      <c r="F299" s="75">
        <v>8477.27</v>
      </c>
      <c r="G299" s="83">
        <v>8314.73</v>
      </c>
      <c r="H299" s="61">
        <f t="shared" si="20"/>
        <v>8306.3333333333339</v>
      </c>
      <c r="I299" s="61">
        <f t="shared" si="21"/>
        <v>175.28589855813675</v>
      </c>
      <c r="J299" s="61">
        <f t="shared" si="22"/>
        <v>2.1102680511834753</v>
      </c>
      <c r="K299" s="61">
        <f t="shared" si="23"/>
        <v>8306.3333333333339</v>
      </c>
    </row>
    <row r="300" spans="1:11" ht="25.5" x14ac:dyDescent="0.25">
      <c r="A300" s="76">
        <f t="shared" si="24"/>
        <v>295</v>
      </c>
      <c r="B300" s="78" t="s">
        <v>36300</v>
      </c>
      <c r="C300" s="70" t="s">
        <v>36301</v>
      </c>
      <c r="D300" s="70" t="s">
        <v>2259</v>
      </c>
      <c r="E300" s="83">
        <v>14168.7</v>
      </c>
      <c r="F300" s="75">
        <v>14732.61</v>
      </c>
      <c r="G300" s="83">
        <v>14449.24</v>
      </c>
      <c r="H300" s="61">
        <f t="shared" si="20"/>
        <v>14450.183333333334</v>
      </c>
      <c r="I300" s="61">
        <f t="shared" si="21"/>
        <v>281.95618353448697</v>
      </c>
      <c r="J300" s="61">
        <f t="shared" si="22"/>
        <v>1.9512291092119036</v>
      </c>
      <c r="K300" s="61">
        <f t="shared" si="23"/>
        <v>14450.183333333334</v>
      </c>
    </row>
    <row r="301" spans="1:11" ht="38.25" x14ac:dyDescent="0.25">
      <c r="A301" s="76">
        <f t="shared" si="24"/>
        <v>296</v>
      </c>
      <c r="B301" s="78" t="s">
        <v>36302</v>
      </c>
      <c r="C301" s="70" t="s">
        <v>36303</v>
      </c>
      <c r="D301" s="70" t="s">
        <v>2259</v>
      </c>
      <c r="E301" s="83">
        <v>8801.1</v>
      </c>
      <c r="F301" s="75">
        <v>9161.9500000000007</v>
      </c>
      <c r="G301" s="83">
        <v>8985.92</v>
      </c>
      <c r="H301" s="61">
        <f t="shared" si="20"/>
        <v>8982.99</v>
      </c>
      <c r="I301" s="61">
        <f t="shared" si="21"/>
        <v>180.44284219663595</v>
      </c>
      <c r="J301" s="61">
        <f t="shared" si="22"/>
        <v>2.0087169438754349</v>
      </c>
      <c r="K301" s="61">
        <f t="shared" si="23"/>
        <v>8982.99</v>
      </c>
    </row>
    <row r="302" spans="1:11" ht="38.25" x14ac:dyDescent="0.25">
      <c r="A302" s="76">
        <f t="shared" si="24"/>
        <v>297</v>
      </c>
      <c r="B302" s="78" t="s">
        <v>36304</v>
      </c>
      <c r="C302" s="70" t="s">
        <v>36305</v>
      </c>
      <c r="D302" s="70" t="s">
        <v>2259</v>
      </c>
      <c r="E302" s="83">
        <v>10456.950000000001</v>
      </c>
      <c r="F302" s="75">
        <v>10977.71</v>
      </c>
      <c r="G302" s="83">
        <v>10664</v>
      </c>
      <c r="H302" s="61">
        <f t="shared" si="20"/>
        <v>10699.553333333333</v>
      </c>
      <c r="I302" s="61">
        <f t="shared" si="21"/>
        <v>262.19415331645541</v>
      </c>
      <c r="J302" s="61">
        <f t="shared" si="22"/>
        <v>2.4505149434567244</v>
      </c>
      <c r="K302" s="61">
        <f t="shared" si="23"/>
        <v>10699.553333333333</v>
      </c>
    </row>
    <row r="303" spans="1:11" ht="38.25" x14ac:dyDescent="0.25">
      <c r="A303" s="76">
        <f t="shared" si="24"/>
        <v>298</v>
      </c>
      <c r="B303" s="78" t="s">
        <v>36306</v>
      </c>
      <c r="C303" s="70" t="s">
        <v>36307</v>
      </c>
      <c r="D303" s="70" t="s">
        <v>2259</v>
      </c>
      <c r="E303" s="83">
        <v>10971.45</v>
      </c>
      <c r="F303" s="75">
        <v>11435.54</v>
      </c>
      <c r="G303" s="83">
        <v>11216.11</v>
      </c>
      <c r="H303" s="61">
        <f t="shared" si="20"/>
        <v>11207.700000000003</v>
      </c>
      <c r="I303" s="61">
        <f t="shared" si="21"/>
        <v>232.15927312946178</v>
      </c>
      <c r="J303" s="61">
        <f t="shared" si="22"/>
        <v>2.0714265471904292</v>
      </c>
      <c r="K303" s="61">
        <f t="shared" si="23"/>
        <v>11207.700000000003</v>
      </c>
    </row>
    <row r="304" spans="1:11" ht="38.25" x14ac:dyDescent="0.25">
      <c r="A304" s="76">
        <f t="shared" si="24"/>
        <v>299</v>
      </c>
      <c r="B304" s="78" t="s">
        <v>36308</v>
      </c>
      <c r="C304" s="70" t="s">
        <v>36309</v>
      </c>
      <c r="D304" s="70" t="s">
        <v>2259</v>
      </c>
      <c r="E304" s="83">
        <v>12077.1</v>
      </c>
      <c r="F304" s="75">
        <v>12597.62</v>
      </c>
      <c r="G304" s="83">
        <v>12356.08</v>
      </c>
      <c r="H304" s="61">
        <f t="shared" si="20"/>
        <v>12343.6</v>
      </c>
      <c r="I304" s="61">
        <f t="shared" si="21"/>
        <v>260.4843189138266</v>
      </c>
      <c r="J304" s="61">
        <f t="shared" si="22"/>
        <v>2.1102783540768217</v>
      </c>
      <c r="K304" s="61">
        <f t="shared" si="23"/>
        <v>12343.6</v>
      </c>
    </row>
    <row r="305" spans="1:11" ht="38.25" x14ac:dyDescent="0.25">
      <c r="A305" s="76">
        <f t="shared" si="24"/>
        <v>300</v>
      </c>
      <c r="B305" s="79" t="s">
        <v>36310</v>
      </c>
      <c r="C305" s="70" t="s">
        <v>36311</v>
      </c>
      <c r="D305" s="70" t="s">
        <v>2259</v>
      </c>
      <c r="E305" s="83">
        <v>9726.15</v>
      </c>
      <c r="F305" s="75">
        <v>10113.25</v>
      </c>
      <c r="G305" s="83">
        <v>9918.73</v>
      </c>
      <c r="H305" s="61">
        <f t="shared" si="20"/>
        <v>9919.376666666667</v>
      </c>
      <c r="I305" s="61">
        <f t="shared" si="21"/>
        <v>193.55081021099707</v>
      </c>
      <c r="J305" s="61">
        <f t="shared" si="22"/>
        <v>1.9512396465537021</v>
      </c>
      <c r="K305" s="61">
        <f t="shared" si="23"/>
        <v>9919.376666666667</v>
      </c>
    </row>
    <row r="306" spans="1:11" ht="38.25" x14ac:dyDescent="0.25">
      <c r="A306" s="76">
        <f t="shared" si="24"/>
        <v>301</v>
      </c>
      <c r="B306" s="78" t="s">
        <v>36312</v>
      </c>
      <c r="C306" s="70" t="s">
        <v>36313</v>
      </c>
      <c r="D306" s="70" t="s">
        <v>2259</v>
      </c>
      <c r="E306" s="83">
        <v>8303.4</v>
      </c>
      <c r="F306" s="75">
        <v>8643.84</v>
      </c>
      <c r="G306" s="83">
        <v>8477.77</v>
      </c>
      <c r="H306" s="61">
        <f t="shared" si="20"/>
        <v>8475.0033333333322</v>
      </c>
      <c r="I306" s="61">
        <f t="shared" si="21"/>
        <v>170.23686214605056</v>
      </c>
      <c r="J306" s="61">
        <f t="shared" si="22"/>
        <v>2.0086937485497618</v>
      </c>
      <c r="K306" s="61">
        <f t="shared" si="23"/>
        <v>8475.0033333333322</v>
      </c>
    </row>
    <row r="307" spans="1:11" ht="25.5" x14ac:dyDescent="0.25">
      <c r="A307" s="76">
        <f t="shared" si="24"/>
        <v>302</v>
      </c>
      <c r="B307" s="79" t="s">
        <v>36314</v>
      </c>
      <c r="C307" s="70" t="s">
        <v>36315</v>
      </c>
      <c r="D307" s="70" t="s">
        <v>2259</v>
      </c>
      <c r="E307" s="83">
        <v>8479.7999999999993</v>
      </c>
      <c r="F307" s="75">
        <v>8902.09</v>
      </c>
      <c r="G307" s="83">
        <v>8647.7000000000007</v>
      </c>
      <c r="H307" s="61">
        <f t="shared" si="20"/>
        <v>8676.5300000000007</v>
      </c>
      <c r="I307" s="61">
        <f t="shared" si="21"/>
        <v>212.6160570135759</v>
      </c>
      <c r="J307" s="61">
        <f t="shared" si="22"/>
        <v>2.4504733691184826</v>
      </c>
      <c r="K307" s="61">
        <f t="shared" si="23"/>
        <v>8676.5300000000007</v>
      </c>
    </row>
    <row r="308" spans="1:11" ht="25.5" x14ac:dyDescent="0.25">
      <c r="A308" s="76">
        <f t="shared" si="24"/>
        <v>303</v>
      </c>
      <c r="B308" s="79" t="s">
        <v>36316</v>
      </c>
      <c r="C308" s="70" t="s">
        <v>36317</v>
      </c>
      <c r="D308" s="70" t="s">
        <v>2259</v>
      </c>
      <c r="E308" s="83">
        <v>7808.85</v>
      </c>
      <c r="F308" s="75">
        <v>8139.16</v>
      </c>
      <c r="G308" s="83">
        <v>7982.99</v>
      </c>
      <c r="H308" s="61">
        <f t="shared" si="20"/>
        <v>7977</v>
      </c>
      <c r="I308" s="61">
        <f t="shared" si="21"/>
        <v>165.23644906617884</v>
      </c>
      <c r="J308" s="61">
        <f t="shared" si="22"/>
        <v>2.0714109197214348</v>
      </c>
      <c r="K308" s="61">
        <f t="shared" si="23"/>
        <v>7977</v>
      </c>
    </row>
    <row r="309" spans="1:11" ht="38.25" x14ac:dyDescent="0.25">
      <c r="A309" s="76">
        <f t="shared" si="24"/>
        <v>304</v>
      </c>
      <c r="B309" s="78" t="s">
        <v>36318</v>
      </c>
      <c r="C309" s="70" t="s">
        <v>36319</v>
      </c>
      <c r="D309" s="70" t="s">
        <v>2259</v>
      </c>
      <c r="E309" s="83">
        <v>11484.9</v>
      </c>
      <c r="F309" s="75">
        <v>11979.9</v>
      </c>
      <c r="G309" s="83">
        <v>11750.2</v>
      </c>
      <c r="H309" s="61">
        <f t="shared" si="20"/>
        <v>11738.333333333334</v>
      </c>
      <c r="I309" s="61">
        <f t="shared" si="21"/>
        <v>247.71326838369669</v>
      </c>
      <c r="J309" s="61">
        <f t="shared" si="22"/>
        <v>2.1102933555334094</v>
      </c>
      <c r="K309" s="61">
        <f t="shared" si="23"/>
        <v>11738.333333333334</v>
      </c>
    </row>
    <row r="310" spans="1:11" ht="38.25" x14ac:dyDescent="0.25">
      <c r="A310" s="76">
        <f t="shared" si="24"/>
        <v>305</v>
      </c>
      <c r="B310" s="79" t="s">
        <v>36320</v>
      </c>
      <c r="C310" s="70" t="s">
        <v>36321</v>
      </c>
      <c r="D310" s="70" t="s">
        <v>2259</v>
      </c>
      <c r="E310" s="83">
        <v>7437.15</v>
      </c>
      <c r="F310" s="75">
        <v>7733.15</v>
      </c>
      <c r="G310" s="83">
        <v>7584.41</v>
      </c>
      <c r="H310" s="61">
        <f t="shared" si="20"/>
        <v>7584.9033333333327</v>
      </c>
      <c r="I310" s="61">
        <f t="shared" si="21"/>
        <v>148.00061666538195</v>
      </c>
      <c r="J310" s="61">
        <f t="shared" si="22"/>
        <v>1.9512525099029867</v>
      </c>
      <c r="K310" s="61">
        <f t="shared" si="23"/>
        <v>7584.9033333333327</v>
      </c>
    </row>
    <row r="311" spans="1:11" ht="25.5" x14ac:dyDescent="0.25">
      <c r="A311" s="76">
        <f t="shared" si="24"/>
        <v>306</v>
      </c>
      <c r="B311" s="78" t="s">
        <v>36322</v>
      </c>
      <c r="C311" s="70" t="s">
        <v>36323</v>
      </c>
      <c r="D311" s="70" t="s">
        <v>2259</v>
      </c>
      <c r="E311" s="83">
        <v>8009.4</v>
      </c>
      <c r="F311" s="75">
        <v>8337.7900000000009</v>
      </c>
      <c r="G311" s="83">
        <v>8177.6</v>
      </c>
      <c r="H311" s="61">
        <f t="shared" si="20"/>
        <v>8174.93</v>
      </c>
      <c r="I311" s="61">
        <f t="shared" si="21"/>
        <v>164.21128067218831</v>
      </c>
      <c r="J311" s="61">
        <f t="shared" si="22"/>
        <v>2.0087178810361475</v>
      </c>
      <c r="K311" s="61">
        <f t="shared" si="23"/>
        <v>8174.93</v>
      </c>
    </row>
    <row r="312" spans="1:11" ht="25.5" x14ac:dyDescent="0.25">
      <c r="A312" s="76">
        <f t="shared" si="24"/>
        <v>307</v>
      </c>
      <c r="B312" s="78" t="s">
        <v>36324</v>
      </c>
      <c r="C312" s="70" t="s">
        <v>36325</v>
      </c>
      <c r="D312" s="70" t="s">
        <v>2259</v>
      </c>
      <c r="E312" s="83">
        <v>9495.15</v>
      </c>
      <c r="F312" s="75">
        <v>9968.01</v>
      </c>
      <c r="G312" s="83">
        <v>9683.15</v>
      </c>
      <c r="H312" s="61">
        <f t="shared" si="20"/>
        <v>9715.4366666666665</v>
      </c>
      <c r="I312" s="61">
        <f t="shared" si="21"/>
        <v>238.07764811786402</v>
      </c>
      <c r="J312" s="61">
        <f t="shared" si="22"/>
        <v>2.4505089815952417</v>
      </c>
      <c r="K312" s="61">
        <f t="shared" si="23"/>
        <v>9715.4366666666665</v>
      </c>
    </row>
    <row r="313" spans="1:11" ht="25.5" x14ac:dyDescent="0.25">
      <c r="A313" s="76">
        <f t="shared" si="24"/>
        <v>308</v>
      </c>
      <c r="B313" s="78" t="s">
        <v>36326</v>
      </c>
      <c r="C313" s="70" t="s">
        <v>36327</v>
      </c>
      <c r="D313" s="70" t="s">
        <v>2259</v>
      </c>
      <c r="E313" s="83">
        <v>7994.7</v>
      </c>
      <c r="F313" s="75">
        <v>8332.8799999999992</v>
      </c>
      <c r="G313" s="83">
        <v>8172.98</v>
      </c>
      <c r="H313" s="61">
        <f t="shared" si="20"/>
        <v>8166.8533333333326</v>
      </c>
      <c r="I313" s="61">
        <f t="shared" si="21"/>
        <v>169.17322522590041</v>
      </c>
      <c r="J313" s="61">
        <f t="shared" si="22"/>
        <v>2.0714615326249737</v>
      </c>
      <c r="K313" s="61">
        <f t="shared" si="23"/>
        <v>8166.8533333333326</v>
      </c>
    </row>
    <row r="314" spans="1:11" ht="25.5" x14ac:dyDescent="0.25">
      <c r="A314" s="76">
        <f t="shared" si="24"/>
        <v>309</v>
      </c>
      <c r="B314" s="78" t="s">
        <v>36328</v>
      </c>
      <c r="C314" s="70" t="s">
        <v>36329</v>
      </c>
      <c r="D314" s="70" t="s">
        <v>2259</v>
      </c>
      <c r="E314" s="83">
        <v>7926.45</v>
      </c>
      <c r="F314" s="75">
        <v>8268.08</v>
      </c>
      <c r="G314" s="83">
        <v>8109.55</v>
      </c>
      <c r="H314" s="61">
        <f t="shared" si="20"/>
        <v>8101.36</v>
      </c>
      <c r="I314" s="61">
        <f t="shared" si="21"/>
        <v>170.962192604096</v>
      </c>
      <c r="J314" s="61">
        <f t="shared" si="22"/>
        <v>2.1102900328351786</v>
      </c>
      <c r="K314" s="61">
        <f t="shared" si="23"/>
        <v>8101.36</v>
      </c>
    </row>
    <row r="315" spans="1:11" ht="25.5" x14ac:dyDescent="0.25">
      <c r="A315" s="76">
        <f t="shared" si="24"/>
        <v>310</v>
      </c>
      <c r="B315" s="78" t="s">
        <v>36330</v>
      </c>
      <c r="C315" s="70" t="s">
        <v>36331</v>
      </c>
      <c r="D315" s="70" t="s">
        <v>2259</v>
      </c>
      <c r="E315" s="83">
        <v>15533.7</v>
      </c>
      <c r="F315" s="75">
        <v>16151.94</v>
      </c>
      <c r="G315" s="83">
        <v>15841.27</v>
      </c>
      <c r="H315" s="61">
        <f t="shared" si="20"/>
        <v>15842.303333333335</v>
      </c>
      <c r="I315" s="61">
        <f t="shared" si="21"/>
        <v>309.12129534105748</v>
      </c>
      <c r="J315" s="61">
        <f t="shared" si="22"/>
        <v>1.9512395946279115</v>
      </c>
      <c r="K315" s="61">
        <f t="shared" si="23"/>
        <v>15842.303333333335</v>
      </c>
    </row>
    <row r="316" spans="1:11" ht="38.25" x14ac:dyDescent="0.25">
      <c r="A316" s="76">
        <f t="shared" si="24"/>
        <v>311</v>
      </c>
      <c r="B316" s="79" t="s">
        <v>36332</v>
      </c>
      <c r="C316" s="70" t="s">
        <v>36333</v>
      </c>
      <c r="D316" s="70" t="s">
        <v>2259</v>
      </c>
      <c r="E316" s="83">
        <v>18583.95</v>
      </c>
      <c r="F316" s="75">
        <v>19345.89</v>
      </c>
      <c r="G316" s="83">
        <v>18974.21</v>
      </c>
      <c r="H316" s="61">
        <f t="shared" si="20"/>
        <v>18968.016666666666</v>
      </c>
      <c r="I316" s="61">
        <f t="shared" si="21"/>
        <v>381.00775442677389</v>
      </c>
      <c r="J316" s="61">
        <f t="shared" si="22"/>
        <v>2.008685257517385</v>
      </c>
      <c r="K316" s="61">
        <f t="shared" si="23"/>
        <v>18968.016666666666</v>
      </c>
    </row>
    <row r="317" spans="1:11" ht="25.5" x14ac:dyDescent="0.25">
      <c r="A317" s="76">
        <f t="shared" si="24"/>
        <v>312</v>
      </c>
      <c r="B317" s="79" t="s">
        <v>36334</v>
      </c>
      <c r="C317" s="70" t="s">
        <v>36335</v>
      </c>
      <c r="D317" s="70" t="s">
        <v>2259</v>
      </c>
      <c r="E317" s="83">
        <v>11077.5</v>
      </c>
      <c r="F317" s="75">
        <v>11629.16</v>
      </c>
      <c r="G317" s="83">
        <v>11296.83</v>
      </c>
      <c r="H317" s="61">
        <f t="shared" si="20"/>
        <v>11334.496666666666</v>
      </c>
      <c r="I317" s="61">
        <f t="shared" si="21"/>
        <v>277.75217772923634</v>
      </c>
      <c r="J317" s="61">
        <f t="shared" si="22"/>
        <v>2.4505029724528544</v>
      </c>
      <c r="K317" s="61">
        <f t="shared" si="23"/>
        <v>11334.496666666666</v>
      </c>
    </row>
    <row r="318" spans="1:11" ht="51" x14ac:dyDescent="0.25">
      <c r="A318" s="76">
        <f t="shared" si="24"/>
        <v>313</v>
      </c>
      <c r="B318" s="78" t="s">
        <v>36336</v>
      </c>
      <c r="C318" s="70" t="s">
        <v>36337</v>
      </c>
      <c r="D318" s="70" t="s">
        <v>2259</v>
      </c>
      <c r="E318" s="83">
        <v>14580.3</v>
      </c>
      <c r="F318" s="75">
        <v>15197.05</v>
      </c>
      <c r="G318" s="83">
        <v>14905.44</v>
      </c>
      <c r="H318" s="61">
        <f t="shared" si="20"/>
        <v>14894.263333333334</v>
      </c>
      <c r="I318" s="61">
        <f t="shared" si="21"/>
        <v>308.52686922427574</v>
      </c>
      <c r="J318" s="61">
        <f t="shared" si="22"/>
        <v>2.0714476595414637</v>
      </c>
      <c r="K318" s="61">
        <f t="shared" si="23"/>
        <v>14894.263333333334</v>
      </c>
    </row>
    <row r="319" spans="1:11" ht="38.25" x14ac:dyDescent="0.25">
      <c r="A319" s="76">
        <f t="shared" si="24"/>
        <v>314</v>
      </c>
      <c r="B319" s="79" t="s">
        <v>36338</v>
      </c>
      <c r="C319" s="70" t="s">
        <v>36339</v>
      </c>
      <c r="D319" s="70" t="s">
        <v>2259</v>
      </c>
      <c r="E319" s="83">
        <v>13262.55</v>
      </c>
      <c r="F319" s="75">
        <v>13834.17</v>
      </c>
      <c r="G319" s="83">
        <v>13568.91</v>
      </c>
      <c r="H319" s="61">
        <f t="shared" si="20"/>
        <v>13555.210000000001</v>
      </c>
      <c r="I319" s="61">
        <f t="shared" si="21"/>
        <v>286.05615462702463</v>
      </c>
      <c r="J319" s="61">
        <f t="shared" si="22"/>
        <v>2.1103041164764296</v>
      </c>
      <c r="K319" s="61">
        <f t="shared" si="23"/>
        <v>13555.210000000001</v>
      </c>
    </row>
    <row r="320" spans="1:11" ht="38.25" x14ac:dyDescent="0.25">
      <c r="A320" s="76">
        <f t="shared" si="24"/>
        <v>315</v>
      </c>
      <c r="B320" s="58" t="s">
        <v>36340</v>
      </c>
      <c r="C320" s="77" t="s">
        <v>36341</v>
      </c>
      <c r="D320" s="60" t="s">
        <v>2259</v>
      </c>
      <c r="E320" s="83">
        <v>21526.05</v>
      </c>
      <c r="F320" s="75">
        <v>22382.79</v>
      </c>
      <c r="G320" s="83">
        <v>21952.27</v>
      </c>
      <c r="H320" s="61">
        <f t="shared" si="20"/>
        <v>21953.703333333335</v>
      </c>
      <c r="I320" s="61">
        <f t="shared" si="21"/>
        <v>428.37179848040188</v>
      </c>
      <c r="J320" s="61">
        <f t="shared" si="22"/>
        <v>1.9512507387761997</v>
      </c>
      <c r="K320" s="61">
        <f t="shared" si="23"/>
        <v>21953.703333333335</v>
      </c>
    </row>
    <row r="321" spans="1:11" ht="25.5" x14ac:dyDescent="0.25">
      <c r="A321" s="76">
        <f t="shared" si="24"/>
        <v>316</v>
      </c>
      <c r="B321" s="78" t="s">
        <v>36342</v>
      </c>
      <c r="C321" s="70" t="s">
        <v>36343</v>
      </c>
      <c r="D321" s="70" t="s">
        <v>2259</v>
      </c>
      <c r="E321" s="83">
        <v>23551.5</v>
      </c>
      <c r="F321" s="75">
        <v>24517.11</v>
      </c>
      <c r="G321" s="83">
        <v>24046.080000000002</v>
      </c>
      <c r="H321" s="61">
        <f t="shared" si="20"/>
        <v>24038.23</v>
      </c>
      <c r="I321" s="61">
        <f t="shared" si="21"/>
        <v>482.85286050721527</v>
      </c>
      <c r="J321" s="61">
        <f t="shared" si="22"/>
        <v>2.0086872473855824</v>
      </c>
      <c r="K321" s="61">
        <f t="shared" si="23"/>
        <v>24038.23</v>
      </c>
    </row>
    <row r="322" spans="1:11" ht="38.25" x14ac:dyDescent="0.25">
      <c r="A322" s="76">
        <f t="shared" si="24"/>
        <v>317</v>
      </c>
      <c r="B322" s="78" t="s">
        <v>36344</v>
      </c>
      <c r="C322" s="70" t="s">
        <v>36345</v>
      </c>
      <c r="D322" s="70" t="s">
        <v>2259</v>
      </c>
      <c r="E322" s="83">
        <v>27589.8</v>
      </c>
      <c r="F322" s="75">
        <v>28963.77</v>
      </c>
      <c r="G322" s="83">
        <v>28136.080000000002</v>
      </c>
      <c r="H322" s="61">
        <f t="shared" si="20"/>
        <v>28229.883333333331</v>
      </c>
      <c r="I322" s="61">
        <f t="shared" si="21"/>
        <v>691.77141400417372</v>
      </c>
      <c r="J322" s="61">
        <f t="shared" si="22"/>
        <v>2.4504933507370987</v>
      </c>
      <c r="K322" s="61">
        <f t="shared" si="23"/>
        <v>28229.883333333331</v>
      </c>
    </row>
    <row r="323" spans="1:11" ht="25.5" x14ac:dyDescent="0.25">
      <c r="A323" s="76">
        <f t="shared" si="24"/>
        <v>318</v>
      </c>
      <c r="B323" s="78" t="s">
        <v>36346</v>
      </c>
      <c r="C323" s="70" t="s">
        <v>36347</v>
      </c>
      <c r="D323" s="70" t="s">
        <v>2259</v>
      </c>
      <c r="E323" s="83">
        <v>14816.55</v>
      </c>
      <c r="F323" s="75">
        <v>15443.29</v>
      </c>
      <c r="G323" s="83">
        <v>15146.96</v>
      </c>
      <c r="H323" s="61">
        <f t="shared" si="20"/>
        <v>15135.6</v>
      </c>
      <c r="I323" s="61">
        <f t="shared" si="21"/>
        <v>313.52439155510768</v>
      </c>
      <c r="J323" s="61">
        <f t="shared" si="22"/>
        <v>2.071436821501015</v>
      </c>
      <c r="K323" s="61">
        <f t="shared" si="23"/>
        <v>15135.6</v>
      </c>
    </row>
    <row r="324" spans="1:11" ht="25.5" x14ac:dyDescent="0.25">
      <c r="A324" s="76">
        <f t="shared" si="24"/>
        <v>319</v>
      </c>
      <c r="B324" s="79" t="s">
        <v>36348</v>
      </c>
      <c r="C324" s="70" t="s">
        <v>36349</v>
      </c>
      <c r="D324" s="70" t="s">
        <v>2259</v>
      </c>
      <c r="E324" s="83">
        <v>10036.950000000001</v>
      </c>
      <c r="F324" s="75">
        <v>10469.540000000001</v>
      </c>
      <c r="G324" s="83">
        <v>10268.799999999999</v>
      </c>
      <c r="H324" s="61">
        <f t="shared" si="20"/>
        <v>10258.43</v>
      </c>
      <c r="I324" s="61">
        <f t="shared" si="21"/>
        <v>216.48136109143442</v>
      </c>
      <c r="J324" s="61">
        <f t="shared" si="22"/>
        <v>2.1102777042045848</v>
      </c>
      <c r="K324" s="61">
        <f t="shared" si="23"/>
        <v>10258.43</v>
      </c>
    </row>
    <row r="325" spans="1:11" ht="25.5" x14ac:dyDescent="0.25">
      <c r="A325" s="76">
        <f t="shared" si="24"/>
        <v>320</v>
      </c>
      <c r="B325" s="79" t="s">
        <v>36350</v>
      </c>
      <c r="C325" s="70" t="s">
        <v>36351</v>
      </c>
      <c r="D325" s="70" t="s">
        <v>2259</v>
      </c>
      <c r="E325" s="83">
        <v>2658.6</v>
      </c>
      <c r="F325" s="75">
        <v>2764.41</v>
      </c>
      <c r="G325" s="83">
        <v>2711.24</v>
      </c>
      <c r="H325" s="61">
        <f t="shared" si="20"/>
        <v>2711.4166666666665</v>
      </c>
      <c r="I325" s="61">
        <f t="shared" si="21"/>
        <v>52.905221229414877</v>
      </c>
      <c r="J325" s="61">
        <f t="shared" si="22"/>
        <v>1.9512021844453349</v>
      </c>
      <c r="K325" s="61">
        <f t="shared" si="23"/>
        <v>2711.4166666666665</v>
      </c>
    </row>
    <row r="326" spans="1:11" ht="25.5" x14ac:dyDescent="0.25">
      <c r="A326" s="76">
        <f t="shared" si="24"/>
        <v>321</v>
      </c>
      <c r="B326" s="79" t="s">
        <v>36352</v>
      </c>
      <c r="C326" s="70" t="s">
        <v>36353</v>
      </c>
      <c r="D326" s="70" t="s">
        <v>2259</v>
      </c>
      <c r="E326" s="83">
        <v>670.95</v>
      </c>
      <c r="F326" s="75">
        <v>698.46</v>
      </c>
      <c r="G326" s="83">
        <v>685.04</v>
      </c>
      <c r="H326" s="61">
        <f t="shared" si="20"/>
        <v>684.81666666666661</v>
      </c>
      <c r="I326" s="61">
        <f t="shared" si="21"/>
        <v>13.756359741346298</v>
      </c>
      <c r="J326" s="61">
        <f t="shared" si="22"/>
        <v>2.0087653252227557</v>
      </c>
      <c r="K326" s="61">
        <f t="shared" si="23"/>
        <v>684.81666666666661</v>
      </c>
    </row>
    <row r="327" spans="1:11" ht="25.5" x14ac:dyDescent="0.25">
      <c r="A327" s="76">
        <f t="shared" si="24"/>
        <v>322</v>
      </c>
      <c r="B327" s="79" t="s">
        <v>36354</v>
      </c>
      <c r="C327" s="70" t="s">
        <v>36355</v>
      </c>
      <c r="D327" s="70" t="s">
        <v>2259</v>
      </c>
      <c r="E327" s="83">
        <v>16057.65</v>
      </c>
      <c r="F327" s="75">
        <v>16857.32</v>
      </c>
      <c r="G327" s="83">
        <v>16375.59</v>
      </c>
      <c r="H327" s="61">
        <f t="shared" ref="H327:H390" si="25">AVERAGE(E327:G327)</f>
        <v>16430.186666666665</v>
      </c>
      <c r="I327" s="61">
        <f t="shared" ref="I327:I390" si="26">SQRT(((SUM((POWER(G327-H327,2)),(POWER(F327-H327,2)),(POWER(E327-H327,2)))/(COLUMNS(E327:G327)-1))))</f>
        <v>402.62094360990875</v>
      </c>
      <c r="J327" s="61">
        <f t="shared" ref="J327:J390" si="27">I327/H327*100</f>
        <v>2.4504952486434042</v>
      </c>
      <c r="K327" s="61">
        <f t="shared" ref="K327:K390" si="28">H327</f>
        <v>16430.186666666665</v>
      </c>
    </row>
    <row r="328" spans="1:11" x14ac:dyDescent="0.25">
      <c r="A328" s="76">
        <f t="shared" ref="A328:A391" si="29">A327+1</f>
        <v>323</v>
      </c>
      <c r="B328" s="79" t="s">
        <v>36356</v>
      </c>
      <c r="C328" s="70" t="s">
        <v>36357</v>
      </c>
      <c r="D328" s="70" t="s">
        <v>2259</v>
      </c>
      <c r="E328" s="83">
        <v>6765.15</v>
      </c>
      <c r="F328" s="75">
        <v>7051.32</v>
      </c>
      <c r="G328" s="83">
        <v>6916.01</v>
      </c>
      <c r="H328" s="61">
        <f t="shared" si="25"/>
        <v>6910.8266666666668</v>
      </c>
      <c r="I328" s="61">
        <f t="shared" si="26"/>
        <v>143.15539610274334</v>
      </c>
      <c r="J328" s="61">
        <f t="shared" si="27"/>
        <v>2.0714655859223305</v>
      </c>
      <c r="K328" s="61">
        <f t="shared" si="28"/>
        <v>6910.8266666666668</v>
      </c>
    </row>
    <row r="329" spans="1:11" ht="25.5" x14ac:dyDescent="0.25">
      <c r="A329" s="76">
        <f t="shared" si="29"/>
        <v>324</v>
      </c>
      <c r="B329" s="79" t="s">
        <v>36358</v>
      </c>
      <c r="C329" s="70" t="s">
        <v>36359</v>
      </c>
      <c r="D329" s="70" t="s">
        <v>2259</v>
      </c>
      <c r="E329" s="83">
        <v>3312.75</v>
      </c>
      <c r="F329" s="75">
        <v>3455.53</v>
      </c>
      <c r="G329" s="83">
        <v>3389.27</v>
      </c>
      <c r="H329" s="61">
        <f t="shared" si="25"/>
        <v>3385.8500000000004</v>
      </c>
      <c r="I329" s="61">
        <f t="shared" si="26"/>
        <v>71.451412862168183</v>
      </c>
      <c r="J329" s="61">
        <f t="shared" si="27"/>
        <v>2.1102946929771895</v>
      </c>
      <c r="K329" s="61">
        <f t="shared" si="28"/>
        <v>3385.8500000000004</v>
      </c>
    </row>
    <row r="330" spans="1:11" ht="25.5" x14ac:dyDescent="0.25">
      <c r="A330" s="76">
        <f t="shared" si="29"/>
        <v>325</v>
      </c>
      <c r="B330" s="79" t="s">
        <v>36360</v>
      </c>
      <c r="C330" s="70" t="s">
        <v>36361</v>
      </c>
      <c r="D330" s="70" t="s">
        <v>2259</v>
      </c>
      <c r="E330" s="83">
        <v>5717.25</v>
      </c>
      <c r="F330" s="75">
        <v>5944.8</v>
      </c>
      <c r="G330" s="83">
        <v>5830.45</v>
      </c>
      <c r="H330" s="61">
        <f t="shared" si="25"/>
        <v>5830.833333333333</v>
      </c>
      <c r="I330" s="61">
        <f t="shared" si="26"/>
        <v>113.77548432475844</v>
      </c>
      <c r="J330" s="61">
        <f t="shared" si="27"/>
        <v>1.9512731340533103</v>
      </c>
      <c r="K330" s="61">
        <f t="shared" si="28"/>
        <v>5830.833333333333</v>
      </c>
    </row>
    <row r="331" spans="1:11" ht="25.5" x14ac:dyDescent="0.25">
      <c r="A331" s="76">
        <f t="shared" si="29"/>
        <v>326</v>
      </c>
      <c r="B331" s="78" t="s">
        <v>36362</v>
      </c>
      <c r="C331" s="70" t="s">
        <v>36363</v>
      </c>
      <c r="D331" s="70" t="s">
        <v>2259</v>
      </c>
      <c r="E331" s="83">
        <v>13783.35</v>
      </c>
      <c r="F331" s="75">
        <v>14348.47</v>
      </c>
      <c r="G331" s="83">
        <v>14072.8</v>
      </c>
      <c r="H331" s="61">
        <f t="shared" si="25"/>
        <v>14068.206666666665</v>
      </c>
      <c r="I331" s="61">
        <f t="shared" si="26"/>
        <v>282.58799980419025</v>
      </c>
      <c r="J331" s="61">
        <f t="shared" si="27"/>
        <v>2.0086995201297175</v>
      </c>
      <c r="K331" s="61">
        <f t="shared" si="28"/>
        <v>14068.206666666665</v>
      </c>
    </row>
    <row r="332" spans="1:11" ht="38.25" x14ac:dyDescent="0.25">
      <c r="A332" s="76">
        <f t="shared" si="29"/>
        <v>327</v>
      </c>
      <c r="B332" s="79" t="s">
        <v>36364</v>
      </c>
      <c r="C332" s="70" t="s">
        <v>36365</v>
      </c>
      <c r="D332" s="70" t="s">
        <v>2259</v>
      </c>
      <c r="E332" s="83">
        <v>13288.8</v>
      </c>
      <c r="F332" s="75">
        <v>13950.58</v>
      </c>
      <c r="G332" s="83">
        <v>13551.92</v>
      </c>
      <c r="H332" s="61">
        <f t="shared" si="25"/>
        <v>13597.099999999999</v>
      </c>
      <c r="I332" s="61">
        <f t="shared" si="26"/>
        <v>333.19531269212086</v>
      </c>
      <c r="J332" s="61">
        <f t="shared" si="27"/>
        <v>2.4504880650441705</v>
      </c>
      <c r="K332" s="61">
        <f t="shared" si="28"/>
        <v>13597.099999999999</v>
      </c>
    </row>
    <row r="333" spans="1:11" ht="25.5" x14ac:dyDescent="0.25">
      <c r="A333" s="76">
        <f t="shared" si="29"/>
        <v>328</v>
      </c>
      <c r="B333" s="78" t="s">
        <v>36366</v>
      </c>
      <c r="C333" s="70" t="s">
        <v>36367</v>
      </c>
      <c r="D333" s="70" t="s">
        <v>2259</v>
      </c>
      <c r="E333" s="83">
        <v>14210.7</v>
      </c>
      <c r="F333" s="75">
        <v>14811.81</v>
      </c>
      <c r="G333" s="83">
        <v>14527.6</v>
      </c>
      <c r="H333" s="61">
        <f t="shared" si="25"/>
        <v>14516.703333333333</v>
      </c>
      <c r="I333" s="61">
        <f t="shared" si="26"/>
        <v>300.70311111349179</v>
      </c>
      <c r="J333" s="61">
        <f t="shared" si="27"/>
        <v>2.0714283691602051</v>
      </c>
      <c r="K333" s="61">
        <f t="shared" si="28"/>
        <v>14516.703333333333</v>
      </c>
    </row>
    <row r="334" spans="1:11" ht="25.5" x14ac:dyDescent="0.25">
      <c r="A334" s="76">
        <f t="shared" si="29"/>
        <v>329</v>
      </c>
      <c r="B334" s="78" t="s">
        <v>36368</v>
      </c>
      <c r="C334" s="70" t="s">
        <v>36369</v>
      </c>
      <c r="D334" s="70" t="s">
        <v>2259</v>
      </c>
      <c r="E334" s="83">
        <v>14685.3</v>
      </c>
      <c r="F334" s="75">
        <v>15318.24</v>
      </c>
      <c r="G334" s="83">
        <v>15024.53</v>
      </c>
      <c r="H334" s="61">
        <f t="shared" si="25"/>
        <v>15009.356666666667</v>
      </c>
      <c r="I334" s="61">
        <f t="shared" si="26"/>
        <v>316.74269278601128</v>
      </c>
      <c r="J334" s="61">
        <f t="shared" si="27"/>
        <v>2.1103015926688262</v>
      </c>
      <c r="K334" s="61">
        <f t="shared" si="28"/>
        <v>15009.356666666667</v>
      </c>
    </row>
    <row r="335" spans="1:11" ht="25.5" x14ac:dyDescent="0.25">
      <c r="A335" s="76">
        <f t="shared" si="29"/>
        <v>330</v>
      </c>
      <c r="B335" s="79" t="s">
        <v>36370</v>
      </c>
      <c r="C335" s="70" t="s">
        <v>36371</v>
      </c>
      <c r="D335" s="70" t="s">
        <v>2259</v>
      </c>
      <c r="E335" s="83">
        <v>1749.3</v>
      </c>
      <c r="F335" s="75">
        <v>1818.92</v>
      </c>
      <c r="G335" s="83">
        <v>1783.94</v>
      </c>
      <c r="H335" s="61">
        <f t="shared" si="25"/>
        <v>1784.0533333333333</v>
      </c>
      <c r="I335" s="61">
        <f t="shared" si="26"/>
        <v>34.810138369925184</v>
      </c>
      <c r="J335" s="61">
        <f t="shared" si="27"/>
        <v>1.951182608699582</v>
      </c>
      <c r="K335" s="61">
        <f t="shared" si="28"/>
        <v>1784.0533333333333</v>
      </c>
    </row>
    <row r="336" spans="1:11" ht="25.5" x14ac:dyDescent="0.25">
      <c r="A336" s="76">
        <f t="shared" si="29"/>
        <v>331</v>
      </c>
      <c r="B336" s="79" t="s">
        <v>36372</v>
      </c>
      <c r="C336" s="70" t="s">
        <v>36373</v>
      </c>
      <c r="D336" s="70" t="s">
        <v>2259</v>
      </c>
      <c r="E336" s="83">
        <v>1802.85</v>
      </c>
      <c r="F336" s="75">
        <v>1876.77</v>
      </c>
      <c r="G336" s="83">
        <v>1840.71</v>
      </c>
      <c r="H336" s="61">
        <f t="shared" si="25"/>
        <v>1840.11</v>
      </c>
      <c r="I336" s="61">
        <f t="shared" si="26"/>
        <v>36.963652416935247</v>
      </c>
      <c r="J336" s="61">
        <f t="shared" si="27"/>
        <v>2.0087740633405202</v>
      </c>
      <c r="K336" s="61">
        <f t="shared" si="28"/>
        <v>1840.11</v>
      </c>
    </row>
    <row r="337" spans="1:11" x14ac:dyDescent="0.25">
      <c r="A337" s="76">
        <f t="shared" si="29"/>
        <v>332</v>
      </c>
      <c r="B337" s="79" t="s">
        <v>36374</v>
      </c>
      <c r="C337" s="70" t="s">
        <v>36375</v>
      </c>
      <c r="D337" s="70" t="s">
        <v>2259</v>
      </c>
      <c r="E337" s="83">
        <v>477.75</v>
      </c>
      <c r="F337" s="75">
        <v>501.54</v>
      </c>
      <c r="G337" s="83">
        <v>487.21</v>
      </c>
      <c r="H337" s="61">
        <f t="shared" si="25"/>
        <v>488.83333333333331</v>
      </c>
      <c r="I337" s="61">
        <f t="shared" si="26"/>
        <v>11.977789167176621</v>
      </c>
      <c r="J337" s="61">
        <f t="shared" si="27"/>
        <v>2.4502807706464278</v>
      </c>
      <c r="K337" s="61">
        <f t="shared" si="28"/>
        <v>488.83333333333331</v>
      </c>
    </row>
    <row r="338" spans="1:11" ht="25.5" x14ac:dyDescent="0.25">
      <c r="A338" s="76">
        <f t="shared" si="29"/>
        <v>333</v>
      </c>
      <c r="B338" s="79" t="s">
        <v>36376</v>
      </c>
      <c r="C338" s="70" t="s">
        <v>36377</v>
      </c>
      <c r="D338" s="70" t="s">
        <v>2259</v>
      </c>
      <c r="E338" s="83">
        <v>3346.35</v>
      </c>
      <c r="F338" s="75">
        <v>3487.9</v>
      </c>
      <c r="G338" s="83">
        <v>3420.97</v>
      </c>
      <c r="H338" s="61">
        <f t="shared" si="25"/>
        <v>3418.4066666666663</v>
      </c>
      <c r="I338" s="61">
        <f t="shared" si="26"/>
        <v>70.809806053493375</v>
      </c>
      <c r="J338" s="61">
        <f t="shared" si="27"/>
        <v>2.0714272161931206</v>
      </c>
      <c r="K338" s="61">
        <f t="shared" si="28"/>
        <v>3418.4066666666663</v>
      </c>
    </row>
    <row r="339" spans="1:11" ht="38.25" x14ac:dyDescent="0.25">
      <c r="A339" s="76">
        <f t="shared" si="29"/>
        <v>334</v>
      </c>
      <c r="B339" s="79" t="s">
        <v>36378</v>
      </c>
      <c r="C339" s="70" t="s">
        <v>36379</v>
      </c>
      <c r="D339" s="70" t="s">
        <v>2259</v>
      </c>
      <c r="E339" s="83">
        <v>12168.45</v>
      </c>
      <c r="F339" s="75">
        <v>12692.91</v>
      </c>
      <c r="G339" s="83">
        <v>12449.54</v>
      </c>
      <c r="H339" s="61">
        <f t="shared" si="25"/>
        <v>12436.966666666667</v>
      </c>
      <c r="I339" s="61">
        <f t="shared" si="26"/>
        <v>262.45597618140289</v>
      </c>
      <c r="J339" s="61">
        <f t="shared" si="27"/>
        <v>2.1102892949358196</v>
      </c>
      <c r="K339" s="61">
        <f t="shared" si="28"/>
        <v>12436.966666666667</v>
      </c>
    </row>
    <row r="340" spans="1:11" ht="38.25" x14ac:dyDescent="0.25">
      <c r="A340" s="76">
        <f t="shared" si="29"/>
        <v>335</v>
      </c>
      <c r="B340" s="79" t="s">
        <v>36380</v>
      </c>
      <c r="C340" s="70" t="s">
        <v>36381</v>
      </c>
      <c r="D340" s="70" t="s">
        <v>2259</v>
      </c>
      <c r="E340" s="83">
        <v>7572.6</v>
      </c>
      <c r="F340" s="75">
        <v>7873.99</v>
      </c>
      <c r="G340" s="83">
        <v>7722.54</v>
      </c>
      <c r="H340" s="61">
        <f t="shared" si="25"/>
        <v>7723.043333333334</v>
      </c>
      <c r="I340" s="61">
        <f t="shared" si="26"/>
        <v>150.69563043875308</v>
      </c>
      <c r="J340" s="61">
        <f t="shared" si="27"/>
        <v>1.9512467292309172</v>
      </c>
      <c r="K340" s="61">
        <f t="shared" si="28"/>
        <v>7723.043333333334</v>
      </c>
    </row>
    <row r="341" spans="1:11" x14ac:dyDescent="0.25">
      <c r="A341" s="76">
        <f t="shared" si="29"/>
        <v>336</v>
      </c>
      <c r="B341" s="78" t="s">
        <v>36382</v>
      </c>
      <c r="C341" s="70" t="s">
        <v>36383</v>
      </c>
      <c r="D341" s="70" t="s">
        <v>2258</v>
      </c>
      <c r="E341" s="83">
        <v>1776.6</v>
      </c>
      <c r="F341" s="75">
        <v>1849.44</v>
      </c>
      <c r="G341" s="83">
        <v>1813.91</v>
      </c>
      <c r="H341" s="61">
        <f t="shared" si="25"/>
        <v>1813.3166666666666</v>
      </c>
      <c r="I341" s="61">
        <f t="shared" si="26"/>
        <v>36.423624659461595</v>
      </c>
      <c r="J341" s="61">
        <f t="shared" si="27"/>
        <v>2.0086742337408392</v>
      </c>
      <c r="K341" s="61">
        <f t="shared" si="28"/>
        <v>1813.3166666666666</v>
      </c>
    </row>
    <row r="342" spans="1:11" ht="25.5" x14ac:dyDescent="0.25">
      <c r="A342" s="76">
        <f t="shared" si="29"/>
        <v>337</v>
      </c>
      <c r="B342" s="78" t="s">
        <v>36384</v>
      </c>
      <c r="C342" s="70" t="s">
        <v>36385</v>
      </c>
      <c r="D342" s="70" t="s">
        <v>2258</v>
      </c>
      <c r="E342" s="83">
        <v>2763.6</v>
      </c>
      <c r="F342" s="75">
        <v>2901.23</v>
      </c>
      <c r="G342" s="83">
        <v>2818.32</v>
      </c>
      <c r="H342" s="61">
        <f t="shared" si="25"/>
        <v>2827.7166666666667</v>
      </c>
      <c r="I342" s="61">
        <f t="shared" si="26"/>
        <v>69.294496414458052</v>
      </c>
      <c r="J342" s="61">
        <f t="shared" si="27"/>
        <v>2.4505459557284044</v>
      </c>
      <c r="K342" s="61">
        <f t="shared" si="28"/>
        <v>2827.7166666666667</v>
      </c>
    </row>
    <row r="343" spans="1:11" ht="25.5" x14ac:dyDescent="0.25">
      <c r="A343" s="76">
        <f t="shared" si="29"/>
        <v>338</v>
      </c>
      <c r="B343" s="78" t="s">
        <v>36386</v>
      </c>
      <c r="C343" s="70" t="s">
        <v>36387</v>
      </c>
      <c r="D343" s="70" t="s">
        <v>2258</v>
      </c>
      <c r="E343" s="83">
        <v>1769.25</v>
      </c>
      <c r="F343" s="75">
        <v>1844.09</v>
      </c>
      <c r="G343" s="83">
        <v>1808.7</v>
      </c>
      <c r="H343" s="61">
        <f t="shared" si="25"/>
        <v>1807.3466666666666</v>
      </c>
      <c r="I343" s="61">
        <f t="shared" si="26"/>
        <v>37.43834976776261</v>
      </c>
      <c r="J343" s="61">
        <f t="shared" si="27"/>
        <v>2.0714537204315686</v>
      </c>
      <c r="K343" s="61">
        <f t="shared" si="28"/>
        <v>1807.3466666666666</v>
      </c>
    </row>
    <row r="344" spans="1:11" ht="25.5" x14ac:dyDescent="0.25">
      <c r="A344" s="76">
        <f t="shared" si="29"/>
        <v>339</v>
      </c>
      <c r="B344" s="78" t="s">
        <v>36388</v>
      </c>
      <c r="C344" s="70" t="s">
        <v>36389</v>
      </c>
      <c r="D344" s="70" t="s">
        <v>2259</v>
      </c>
      <c r="E344" s="83">
        <v>23468.55</v>
      </c>
      <c r="F344" s="75">
        <v>24480.04</v>
      </c>
      <c r="G344" s="83">
        <v>24010.67</v>
      </c>
      <c r="H344" s="61">
        <f t="shared" si="25"/>
        <v>23986.42</v>
      </c>
      <c r="I344" s="61">
        <f t="shared" si="26"/>
        <v>506.18084900557113</v>
      </c>
      <c r="J344" s="61">
        <f t="shared" si="27"/>
        <v>2.1102809381540522</v>
      </c>
      <c r="K344" s="61">
        <f t="shared" si="28"/>
        <v>23986.42</v>
      </c>
    </row>
    <row r="345" spans="1:11" ht="25.5" x14ac:dyDescent="0.25">
      <c r="A345" s="76">
        <f t="shared" si="29"/>
        <v>340</v>
      </c>
      <c r="B345" s="78" t="s">
        <v>36390</v>
      </c>
      <c r="C345" s="70" t="s">
        <v>36391</v>
      </c>
      <c r="D345" s="70" t="s">
        <v>2259</v>
      </c>
      <c r="E345" s="83">
        <v>3240.3</v>
      </c>
      <c r="F345" s="75">
        <v>3369.26</v>
      </c>
      <c r="G345" s="83">
        <v>3304.46</v>
      </c>
      <c r="H345" s="61">
        <f t="shared" si="25"/>
        <v>3304.6733333333336</v>
      </c>
      <c r="I345" s="61">
        <f t="shared" si="26"/>
        <v>64.480264681011775</v>
      </c>
      <c r="J345" s="61">
        <f t="shared" si="27"/>
        <v>1.9511842223743274</v>
      </c>
      <c r="K345" s="61">
        <f t="shared" si="28"/>
        <v>3304.6733333333336</v>
      </c>
    </row>
    <row r="346" spans="1:11" ht="25.5" x14ac:dyDescent="0.25">
      <c r="A346" s="76">
        <f t="shared" si="29"/>
        <v>341</v>
      </c>
      <c r="B346" s="66" t="s">
        <v>36392</v>
      </c>
      <c r="C346" s="67" t="s">
        <v>36393</v>
      </c>
      <c r="D346" s="67" t="s">
        <v>2259</v>
      </c>
      <c r="E346" s="83">
        <v>2919</v>
      </c>
      <c r="F346" s="75">
        <v>3038.68</v>
      </c>
      <c r="G346" s="83">
        <v>2980.3</v>
      </c>
      <c r="H346" s="61">
        <f t="shared" si="25"/>
        <v>2979.3266666666664</v>
      </c>
      <c r="I346" s="61">
        <f t="shared" si="26"/>
        <v>59.845936648475345</v>
      </c>
      <c r="J346" s="61">
        <f t="shared" si="27"/>
        <v>2.0087067765359294</v>
      </c>
      <c r="K346" s="61">
        <f t="shared" si="28"/>
        <v>2979.3266666666664</v>
      </c>
    </row>
    <row r="347" spans="1:11" ht="25.5" x14ac:dyDescent="0.25">
      <c r="A347" s="76">
        <f t="shared" si="29"/>
        <v>342</v>
      </c>
      <c r="B347" s="63" t="s">
        <v>36394</v>
      </c>
      <c r="C347" s="70" t="s">
        <v>36395</v>
      </c>
      <c r="D347" s="60" t="s">
        <v>2259</v>
      </c>
      <c r="E347" s="83">
        <v>3203.55</v>
      </c>
      <c r="F347" s="75">
        <v>3363.09</v>
      </c>
      <c r="G347" s="83">
        <v>3266.98</v>
      </c>
      <c r="H347" s="61">
        <f t="shared" si="25"/>
        <v>3277.8733333333334</v>
      </c>
      <c r="I347" s="61">
        <f t="shared" si="26"/>
        <v>80.325907609770155</v>
      </c>
      <c r="J347" s="61">
        <f t="shared" si="27"/>
        <v>2.4505494703813087</v>
      </c>
      <c r="K347" s="61">
        <f t="shared" si="28"/>
        <v>3277.8733333333334</v>
      </c>
    </row>
    <row r="348" spans="1:11" ht="38.25" x14ac:dyDescent="0.25">
      <c r="A348" s="76">
        <f t="shared" si="29"/>
        <v>343</v>
      </c>
      <c r="B348" s="78" t="s">
        <v>36396</v>
      </c>
      <c r="C348" s="70" t="s">
        <v>36397</v>
      </c>
      <c r="D348" s="70" t="s">
        <v>2259</v>
      </c>
      <c r="E348" s="83">
        <v>682.5</v>
      </c>
      <c r="F348" s="75">
        <v>711.37</v>
      </c>
      <c r="G348" s="83">
        <v>697.72</v>
      </c>
      <c r="H348" s="61">
        <f t="shared" si="25"/>
        <v>697.19666666666672</v>
      </c>
      <c r="I348" s="61">
        <f t="shared" si="26"/>
        <v>14.442113187942178</v>
      </c>
      <c r="J348" s="61">
        <f t="shared" si="27"/>
        <v>2.0714547097579605</v>
      </c>
      <c r="K348" s="61">
        <f t="shared" si="28"/>
        <v>697.19666666666672</v>
      </c>
    </row>
    <row r="349" spans="1:11" ht="38.25" x14ac:dyDescent="0.25">
      <c r="A349" s="76">
        <f t="shared" si="29"/>
        <v>344</v>
      </c>
      <c r="B349" s="78" t="s">
        <v>36398</v>
      </c>
      <c r="C349" s="70" t="s">
        <v>36399</v>
      </c>
      <c r="D349" s="70" t="s">
        <v>2259</v>
      </c>
      <c r="E349" s="83">
        <v>7155.75</v>
      </c>
      <c r="F349" s="75">
        <v>7464.16</v>
      </c>
      <c r="G349" s="83">
        <v>7321.05</v>
      </c>
      <c r="H349" s="61">
        <f t="shared" si="25"/>
        <v>7313.6533333333327</v>
      </c>
      <c r="I349" s="61">
        <f t="shared" si="26"/>
        <v>154.33798959858623</v>
      </c>
      <c r="J349" s="61">
        <f t="shared" si="27"/>
        <v>2.1102721521563268</v>
      </c>
      <c r="K349" s="61">
        <f t="shared" si="28"/>
        <v>7313.6533333333327</v>
      </c>
    </row>
    <row r="350" spans="1:11" ht="25.5" x14ac:dyDescent="0.25">
      <c r="A350" s="76">
        <f t="shared" si="29"/>
        <v>345</v>
      </c>
      <c r="B350" s="78" t="s">
        <v>36400</v>
      </c>
      <c r="C350" s="70" t="s">
        <v>36401</v>
      </c>
      <c r="D350" s="70" t="s">
        <v>2259</v>
      </c>
      <c r="E350" s="83">
        <v>2988.3</v>
      </c>
      <c r="F350" s="75">
        <v>3107.23</v>
      </c>
      <c r="G350" s="83">
        <v>3047.47</v>
      </c>
      <c r="H350" s="61">
        <f t="shared" si="25"/>
        <v>3047.6666666666665</v>
      </c>
      <c r="I350" s="61">
        <f t="shared" si="26"/>
        <v>59.465243910483743</v>
      </c>
      <c r="J350" s="61">
        <f t="shared" si="27"/>
        <v>1.9511728287372989</v>
      </c>
      <c r="K350" s="61">
        <f t="shared" si="28"/>
        <v>3047.6666666666665</v>
      </c>
    </row>
    <row r="351" spans="1:11" ht="25.5" x14ac:dyDescent="0.25">
      <c r="A351" s="76">
        <f t="shared" si="29"/>
        <v>346</v>
      </c>
      <c r="B351" s="79" t="s">
        <v>36402</v>
      </c>
      <c r="C351" s="70" t="s">
        <v>36403</v>
      </c>
      <c r="D351" s="70" t="s">
        <v>2259</v>
      </c>
      <c r="E351" s="83">
        <v>5201.7</v>
      </c>
      <c r="F351" s="75">
        <v>5414.97</v>
      </c>
      <c r="G351" s="83">
        <v>5310.94</v>
      </c>
      <c r="H351" s="61">
        <f t="shared" si="25"/>
        <v>5309.2033333333338</v>
      </c>
      <c r="I351" s="61">
        <f t="shared" si="26"/>
        <v>106.64560578539268</v>
      </c>
      <c r="J351" s="61">
        <f t="shared" si="27"/>
        <v>2.0086931897263809</v>
      </c>
      <c r="K351" s="61">
        <f t="shared" si="28"/>
        <v>5309.2033333333338</v>
      </c>
    </row>
    <row r="352" spans="1:11" ht="25.5" x14ac:dyDescent="0.25">
      <c r="A352" s="76">
        <f t="shared" si="29"/>
        <v>347</v>
      </c>
      <c r="B352" s="78" t="s">
        <v>36404</v>
      </c>
      <c r="C352" s="70" t="s">
        <v>36405</v>
      </c>
      <c r="D352" s="70" t="s">
        <v>2259</v>
      </c>
      <c r="E352" s="83">
        <v>3011.4</v>
      </c>
      <c r="F352" s="75">
        <v>3161.37</v>
      </c>
      <c r="G352" s="83">
        <v>3071.03</v>
      </c>
      <c r="H352" s="61">
        <f t="shared" si="25"/>
        <v>3081.2666666666669</v>
      </c>
      <c r="I352" s="61">
        <f t="shared" si="26"/>
        <v>75.507232986868985</v>
      </c>
      <c r="J352" s="61">
        <f t="shared" si="27"/>
        <v>2.4505257465610133</v>
      </c>
      <c r="K352" s="61">
        <f t="shared" si="28"/>
        <v>3081.2666666666669</v>
      </c>
    </row>
    <row r="353" spans="1:11" ht="25.5" x14ac:dyDescent="0.25">
      <c r="A353" s="76">
        <f t="shared" si="29"/>
        <v>348</v>
      </c>
      <c r="B353" s="78" t="s">
        <v>36406</v>
      </c>
      <c r="C353" s="70" t="s">
        <v>36407</v>
      </c>
      <c r="D353" s="70" t="s">
        <v>2259</v>
      </c>
      <c r="E353" s="83">
        <v>3558.45</v>
      </c>
      <c r="F353" s="75">
        <v>3708.97</v>
      </c>
      <c r="G353" s="83">
        <v>3637.8</v>
      </c>
      <c r="H353" s="61">
        <f t="shared" si="25"/>
        <v>3635.0733333333337</v>
      </c>
      <c r="I353" s="61">
        <f t="shared" si="26"/>
        <v>75.297036019576055</v>
      </c>
      <c r="J353" s="61">
        <f t="shared" si="27"/>
        <v>2.0714034935446342</v>
      </c>
      <c r="K353" s="61">
        <f t="shared" si="28"/>
        <v>3635.0733333333337</v>
      </c>
    </row>
    <row r="354" spans="1:11" ht="25.5" x14ac:dyDescent="0.25">
      <c r="A354" s="76">
        <f t="shared" si="29"/>
        <v>349</v>
      </c>
      <c r="B354" s="79" t="s">
        <v>36408</v>
      </c>
      <c r="C354" s="70" t="s">
        <v>36409</v>
      </c>
      <c r="D354" s="70" t="s">
        <v>2259</v>
      </c>
      <c r="E354" s="83">
        <v>5374.95</v>
      </c>
      <c r="F354" s="75">
        <v>5606.61</v>
      </c>
      <c r="G354" s="83">
        <v>5499.11</v>
      </c>
      <c r="H354" s="61">
        <f t="shared" si="25"/>
        <v>5493.5566666666664</v>
      </c>
      <c r="I354" s="61">
        <f t="shared" si="26"/>
        <v>115.92980002282984</v>
      </c>
      <c r="J354" s="61">
        <f t="shared" si="27"/>
        <v>2.1102867788050461</v>
      </c>
      <c r="K354" s="61">
        <f t="shared" si="28"/>
        <v>5493.5566666666664</v>
      </c>
    </row>
    <row r="355" spans="1:11" ht="38.25" x14ac:dyDescent="0.25">
      <c r="A355" s="76">
        <f t="shared" si="29"/>
        <v>350</v>
      </c>
      <c r="B355" s="79" t="s">
        <v>36410</v>
      </c>
      <c r="C355" s="70" t="s">
        <v>36411</v>
      </c>
      <c r="D355" s="70" t="s">
        <v>2259</v>
      </c>
      <c r="E355" s="83">
        <v>2921.1</v>
      </c>
      <c r="F355" s="75">
        <v>3037.36</v>
      </c>
      <c r="G355" s="83">
        <v>2978.94</v>
      </c>
      <c r="H355" s="61">
        <f t="shared" si="25"/>
        <v>2979.1333333333332</v>
      </c>
      <c r="I355" s="61">
        <f t="shared" si="26"/>
        <v>58.130241125711379</v>
      </c>
      <c r="J355" s="61">
        <f t="shared" si="27"/>
        <v>1.9512467090779659</v>
      </c>
      <c r="K355" s="61">
        <f t="shared" si="28"/>
        <v>2979.1333333333332</v>
      </c>
    </row>
    <row r="356" spans="1:11" ht="25.5" x14ac:dyDescent="0.25">
      <c r="A356" s="76">
        <f t="shared" si="29"/>
        <v>351</v>
      </c>
      <c r="B356" s="78" t="s">
        <v>36412</v>
      </c>
      <c r="C356" s="70" t="s">
        <v>36413</v>
      </c>
      <c r="D356" s="70" t="s">
        <v>2259</v>
      </c>
      <c r="E356" s="83">
        <v>2961</v>
      </c>
      <c r="F356" s="75">
        <v>3082.4</v>
      </c>
      <c r="G356" s="83">
        <v>3023.18</v>
      </c>
      <c r="H356" s="61">
        <f t="shared" si="25"/>
        <v>3022.1933333333332</v>
      </c>
      <c r="I356" s="61">
        <f t="shared" si="26"/>
        <v>60.706013979945503</v>
      </c>
      <c r="J356" s="61">
        <f t="shared" si="27"/>
        <v>2.0086740748974421</v>
      </c>
      <c r="K356" s="61">
        <f t="shared" si="28"/>
        <v>3022.1933333333332</v>
      </c>
    </row>
    <row r="357" spans="1:11" ht="38.25" x14ac:dyDescent="0.25">
      <c r="A357" s="76">
        <f t="shared" si="29"/>
        <v>352</v>
      </c>
      <c r="B357" s="79" t="s">
        <v>36414</v>
      </c>
      <c r="C357" s="70" t="s">
        <v>36415</v>
      </c>
      <c r="D357" s="70" t="s">
        <v>2259</v>
      </c>
      <c r="E357" s="83">
        <v>10068.450000000001</v>
      </c>
      <c r="F357" s="75">
        <v>10569.86</v>
      </c>
      <c r="G357" s="83">
        <v>10267.81</v>
      </c>
      <c r="H357" s="61">
        <f t="shared" si="25"/>
        <v>10302.040000000001</v>
      </c>
      <c r="I357" s="61">
        <f t="shared" si="26"/>
        <v>252.45151356250571</v>
      </c>
      <c r="J357" s="61">
        <f t="shared" si="27"/>
        <v>2.4505002267755289</v>
      </c>
      <c r="K357" s="61">
        <f t="shared" si="28"/>
        <v>10302.040000000001</v>
      </c>
    </row>
    <row r="358" spans="1:11" ht="25.5" x14ac:dyDescent="0.25">
      <c r="A358" s="76">
        <f t="shared" si="29"/>
        <v>353</v>
      </c>
      <c r="B358" s="58" t="s">
        <v>36416</v>
      </c>
      <c r="C358" s="77" t="s">
        <v>36417</v>
      </c>
      <c r="D358" s="60" t="s">
        <v>2259</v>
      </c>
      <c r="E358" s="83">
        <v>493.5</v>
      </c>
      <c r="F358" s="75">
        <v>514.38</v>
      </c>
      <c r="G358" s="83">
        <v>504.51</v>
      </c>
      <c r="H358" s="61">
        <f t="shared" si="25"/>
        <v>504.12999999999994</v>
      </c>
      <c r="I358" s="61">
        <f t="shared" si="26"/>
        <v>10.445185493805266</v>
      </c>
      <c r="J358" s="61">
        <f t="shared" si="27"/>
        <v>2.0719230146599621</v>
      </c>
      <c r="K358" s="61">
        <f t="shared" si="28"/>
        <v>504.12999999999994</v>
      </c>
    </row>
    <row r="359" spans="1:11" ht="25.5" x14ac:dyDescent="0.25">
      <c r="A359" s="76">
        <f t="shared" si="29"/>
        <v>354</v>
      </c>
      <c r="B359" s="58" t="s">
        <v>36418</v>
      </c>
      <c r="C359" s="77" t="s">
        <v>36419</v>
      </c>
      <c r="D359" s="60" t="s">
        <v>2259</v>
      </c>
      <c r="E359" s="83">
        <v>1040.55</v>
      </c>
      <c r="F359" s="75">
        <v>1085.4000000000001</v>
      </c>
      <c r="G359" s="83">
        <v>1064.5899999999999</v>
      </c>
      <c r="H359" s="61">
        <f t="shared" si="25"/>
        <v>1063.5133333333333</v>
      </c>
      <c r="I359" s="61">
        <f t="shared" si="26"/>
        <v>22.444376430040027</v>
      </c>
      <c r="J359" s="61">
        <f t="shared" si="27"/>
        <v>2.1103991578265773</v>
      </c>
      <c r="K359" s="61">
        <f t="shared" si="28"/>
        <v>1063.5133333333333</v>
      </c>
    </row>
    <row r="360" spans="1:11" ht="25.5" x14ac:dyDescent="0.25">
      <c r="A360" s="76">
        <f t="shared" si="29"/>
        <v>355</v>
      </c>
      <c r="B360" s="78" t="s">
        <v>36420</v>
      </c>
      <c r="C360" s="70" t="s">
        <v>36421</v>
      </c>
      <c r="D360" s="70" t="s">
        <v>2259</v>
      </c>
      <c r="E360" s="83">
        <v>817.95</v>
      </c>
      <c r="F360" s="75">
        <v>850.5</v>
      </c>
      <c r="G360" s="83">
        <v>834.15</v>
      </c>
      <c r="H360" s="61">
        <f t="shared" si="25"/>
        <v>834.19999999999993</v>
      </c>
      <c r="I360" s="61">
        <f t="shared" si="26"/>
        <v>16.275057603584674</v>
      </c>
      <c r="J360" s="61">
        <f t="shared" si="27"/>
        <v>1.9509778954189254</v>
      </c>
      <c r="K360" s="61">
        <f t="shared" si="28"/>
        <v>834.19999999999993</v>
      </c>
    </row>
    <row r="361" spans="1:11" ht="25.5" x14ac:dyDescent="0.25">
      <c r="A361" s="76">
        <f t="shared" si="29"/>
        <v>356</v>
      </c>
      <c r="B361" s="78" t="s">
        <v>36422</v>
      </c>
      <c r="C361" s="70" t="s">
        <v>36423</v>
      </c>
      <c r="D361" s="70" t="s">
        <v>2259</v>
      </c>
      <c r="E361" s="83">
        <v>332.85</v>
      </c>
      <c r="F361" s="75">
        <v>346.5</v>
      </c>
      <c r="G361" s="83">
        <v>339.84</v>
      </c>
      <c r="H361" s="61">
        <f t="shared" si="25"/>
        <v>339.73</v>
      </c>
      <c r="I361" s="61">
        <f t="shared" si="26"/>
        <v>6.8256648027866005</v>
      </c>
      <c r="J361" s="61">
        <f t="shared" si="27"/>
        <v>2.0091439680883645</v>
      </c>
      <c r="K361" s="61">
        <f t="shared" si="28"/>
        <v>339.73</v>
      </c>
    </row>
    <row r="362" spans="1:11" ht="25.5" x14ac:dyDescent="0.25">
      <c r="A362" s="76">
        <f t="shared" si="29"/>
        <v>357</v>
      </c>
      <c r="B362" s="78" t="s">
        <v>36424</v>
      </c>
      <c r="C362" s="70" t="s">
        <v>36425</v>
      </c>
      <c r="D362" s="70" t="s">
        <v>2259</v>
      </c>
      <c r="E362" s="83">
        <v>13.65</v>
      </c>
      <c r="F362" s="75">
        <v>14.33</v>
      </c>
      <c r="G362" s="83">
        <v>13.92</v>
      </c>
      <c r="H362" s="61">
        <f t="shared" si="25"/>
        <v>13.966666666666667</v>
      </c>
      <c r="I362" s="61">
        <f t="shared" si="26"/>
        <v>0.3423935357645253</v>
      </c>
      <c r="J362" s="61">
        <f t="shared" si="27"/>
        <v>2.4515050293402769</v>
      </c>
      <c r="K362" s="61">
        <f t="shared" si="28"/>
        <v>13.966666666666667</v>
      </c>
    </row>
    <row r="363" spans="1:11" ht="38.25" x14ac:dyDescent="0.25">
      <c r="A363" s="76">
        <f t="shared" si="29"/>
        <v>358</v>
      </c>
      <c r="B363" s="79" t="s">
        <v>36426</v>
      </c>
      <c r="C363" s="70" t="s">
        <v>36427</v>
      </c>
      <c r="D363" s="70" t="s">
        <v>2259</v>
      </c>
      <c r="E363" s="83">
        <v>345.45</v>
      </c>
      <c r="F363" s="75">
        <v>360.06</v>
      </c>
      <c r="G363" s="83">
        <v>353.15</v>
      </c>
      <c r="H363" s="61">
        <f t="shared" si="25"/>
        <v>352.8866666666666</v>
      </c>
      <c r="I363" s="61">
        <f t="shared" si="26"/>
        <v>7.3085589094795855</v>
      </c>
      <c r="J363" s="61">
        <f t="shared" si="27"/>
        <v>2.0710782242116221</v>
      </c>
      <c r="K363" s="61">
        <f t="shared" si="28"/>
        <v>352.8866666666666</v>
      </c>
    </row>
    <row r="364" spans="1:11" ht="25.5" x14ac:dyDescent="0.25">
      <c r="A364" s="76">
        <f t="shared" si="29"/>
        <v>359</v>
      </c>
      <c r="B364" s="79" t="s">
        <v>36428</v>
      </c>
      <c r="C364" s="70" t="s">
        <v>36429</v>
      </c>
      <c r="D364" s="70" t="s">
        <v>2259</v>
      </c>
      <c r="E364" s="83">
        <v>379.05</v>
      </c>
      <c r="F364" s="75">
        <v>395.39</v>
      </c>
      <c r="G364" s="83">
        <v>387.81</v>
      </c>
      <c r="H364" s="61">
        <f t="shared" si="25"/>
        <v>387.41666666666669</v>
      </c>
      <c r="I364" s="61">
        <f t="shared" si="26"/>
        <v>8.1770980997743408</v>
      </c>
      <c r="J364" s="61">
        <f t="shared" si="27"/>
        <v>2.1106727725810299</v>
      </c>
      <c r="K364" s="61">
        <f t="shared" si="28"/>
        <v>387.41666666666669</v>
      </c>
    </row>
    <row r="365" spans="1:11" ht="25.5" x14ac:dyDescent="0.25">
      <c r="A365" s="76">
        <f t="shared" si="29"/>
        <v>360</v>
      </c>
      <c r="B365" s="79" t="s">
        <v>36430</v>
      </c>
      <c r="C365" s="70" t="s">
        <v>36431</v>
      </c>
      <c r="D365" s="70" t="s">
        <v>2259</v>
      </c>
      <c r="E365" s="83">
        <v>68.25</v>
      </c>
      <c r="F365" s="75">
        <v>70.97</v>
      </c>
      <c r="G365" s="83">
        <v>69.599999999999994</v>
      </c>
      <c r="H365" s="61">
        <f t="shared" si="25"/>
        <v>69.606666666666669</v>
      </c>
      <c r="I365" s="61">
        <f t="shared" si="26"/>
        <v>1.3600122548467466</v>
      </c>
      <c r="J365" s="61">
        <f t="shared" si="27"/>
        <v>1.9538534453310219</v>
      </c>
      <c r="K365" s="61">
        <f t="shared" si="28"/>
        <v>69.606666666666669</v>
      </c>
    </row>
    <row r="366" spans="1:11" ht="25.5" x14ac:dyDescent="0.25">
      <c r="A366" s="76">
        <f t="shared" si="29"/>
        <v>361</v>
      </c>
      <c r="B366" s="78" t="s">
        <v>36432</v>
      </c>
      <c r="C366" s="70" t="s">
        <v>36433</v>
      </c>
      <c r="D366" s="70" t="s">
        <v>2259</v>
      </c>
      <c r="E366" s="83">
        <v>24.15</v>
      </c>
      <c r="F366" s="75">
        <v>25.14</v>
      </c>
      <c r="G366" s="83">
        <v>24.66</v>
      </c>
      <c r="H366" s="61">
        <f t="shared" si="25"/>
        <v>24.650000000000002</v>
      </c>
      <c r="I366" s="61">
        <f t="shared" si="26"/>
        <v>0.4950757517794635</v>
      </c>
      <c r="J366" s="61">
        <f t="shared" si="27"/>
        <v>2.008420899713848</v>
      </c>
      <c r="K366" s="61">
        <f t="shared" si="28"/>
        <v>24.650000000000002</v>
      </c>
    </row>
    <row r="367" spans="1:11" x14ac:dyDescent="0.25">
      <c r="A367" s="76">
        <f t="shared" si="29"/>
        <v>362</v>
      </c>
      <c r="B367" s="79" t="s">
        <v>36434</v>
      </c>
      <c r="C367" s="70" t="s">
        <v>36435</v>
      </c>
      <c r="D367" s="70" t="s">
        <v>2259</v>
      </c>
      <c r="E367" s="83">
        <v>34.65</v>
      </c>
      <c r="F367" s="75">
        <v>36.380000000000003</v>
      </c>
      <c r="G367" s="83">
        <v>35.340000000000003</v>
      </c>
      <c r="H367" s="61">
        <f t="shared" si="25"/>
        <v>35.456666666666671</v>
      </c>
      <c r="I367" s="61">
        <f t="shared" si="26"/>
        <v>0.87088078020664594</v>
      </c>
      <c r="J367" s="61">
        <f t="shared" si="27"/>
        <v>2.4561834545641981</v>
      </c>
      <c r="K367" s="61">
        <f t="shared" si="28"/>
        <v>35.456666666666671</v>
      </c>
    </row>
    <row r="368" spans="1:11" ht="38.25" x14ac:dyDescent="0.25">
      <c r="A368" s="76">
        <f t="shared" si="29"/>
        <v>363</v>
      </c>
      <c r="B368" s="79" t="s">
        <v>36436</v>
      </c>
      <c r="C368" s="70" t="s">
        <v>36437</v>
      </c>
      <c r="D368" s="70" t="s">
        <v>2259</v>
      </c>
      <c r="E368" s="83">
        <v>2545.1999999999998</v>
      </c>
      <c r="F368" s="75">
        <v>2652.86</v>
      </c>
      <c r="G368" s="83">
        <v>2601.96</v>
      </c>
      <c r="H368" s="61">
        <f t="shared" si="25"/>
        <v>2600.0066666666667</v>
      </c>
      <c r="I368" s="61">
        <f t="shared" si="26"/>
        <v>53.856573724415014</v>
      </c>
      <c r="J368" s="61">
        <f t="shared" si="27"/>
        <v>2.0714013704227043</v>
      </c>
      <c r="K368" s="61">
        <f t="shared" si="28"/>
        <v>2600.0066666666667</v>
      </c>
    </row>
    <row r="369" spans="1:11" ht="38.25" x14ac:dyDescent="0.25">
      <c r="A369" s="76">
        <f t="shared" si="29"/>
        <v>364</v>
      </c>
      <c r="B369" s="79" t="s">
        <v>36438</v>
      </c>
      <c r="C369" s="70" t="s">
        <v>36439</v>
      </c>
      <c r="D369" s="70" t="s">
        <v>2259</v>
      </c>
      <c r="E369" s="83">
        <v>1100.4000000000001</v>
      </c>
      <c r="F369" s="75">
        <v>1147.83</v>
      </c>
      <c r="G369" s="83">
        <v>1125.82</v>
      </c>
      <c r="H369" s="61">
        <f t="shared" si="25"/>
        <v>1124.6833333333334</v>
      </c>
      <c r="I369" s="61">
        <f t="shared" si="26"/>
        <v>23.735421490534549</v>
      </c>
      <c r="J369" s="61">
        <f t="shared" si="27"/>
        <v>2.1104092847350704</v>
      </c>
      <c r="K369" s="61">
        <f t="shared" si="28"/>
        <v>1124.6833333333334</v>
      </c>
    </row>
    <row r="370" spans="1:11" ht="25.5" x14ac:dyDescent="0.25">
      <c r="A370" s="76">
        <f t="shared" si="29"/>
        <v>365</v>
      </c>
      <c r="B370" s="79" t="s">
        <v>36440</v>
      </c>
      <c r="C370" s="70" t="s">
        <v>36441</v>
      </c>
      <c r="D370" s="70" t="s">
        <v>2259</v>
      </c>
      <c r="E370" s="83">
        <v>171.15</v>
      </c>
      <c r="F370" s="75">
        <v>177.96</v>
      </c>
      <c r="G370" s="83">
        <v>174.54</v>
      </c>
      <c r="H370" s="61">
        <f t="shared" si="25"/>
        <v>174.54999999999998</v>
      </c>
      <c r="I370" s="61">
        <f t="shared" si="26"/>
        <v>3.4050110131980498</v>
      </c>
      <c r="J370" s="61">
        <f t="shared" si="27"/>
        <v>1.9507367592082783</v>
      </c>
      <c r="K370" s="61">
        <f t="shared" si="28"/>
        <v>174.54999999999998</v>
      </c>
    </row>
    <row r="371" spans="1:11" ht="38.25" x14ac:dyDescent="0.25">
      <c r="A371" s="76">
        <f t="shared" si="29"/>
        <v>366</v>
      </c>
      <c r="B371" s="79" t="s">
        <v>36442</v>
      </c>
      <c r="C371" s="70" t="s">
        <v>36443</v>
      </c>
      <c r="D371" s="70" t="s">
        <v>2259</v>
      </c>
      <c r="E371" s="83">
        <v>8098.65</v>
      </c>
      <c r="F371" s="75">
        <v>8430.69</v>
      </c>
      <c r="G371" s="83">
        <v>8268.7199999999993</v>
      </c>
      <c r="H371" s="61">
        <f t="shared" si="25"/>
        <v>8266.0199999999986</v>
      </c>
      <c r="I371" s="61">
        <f t="shared" si="26"/>
        <v>166.03646557307869</v>
      </c>
      <c r="J371" s="61">
        <f t="shared" si="27"/>
        <v>2.008662761196788</v>
      </c>
      <c r="K371" s="61">
        <f t="shared" si="28"/>
        <v>8266.0199999999986</v>
      </c>
    </row>
    <row r="372" spans="1:11" ht="38.25" x14ac:dyDescent="0.25">
      <c r="A372" s="76">
        <f t="shared" si="29"/>
        <v>367</v>
      </c>
      <c r="B372" s="79" t="s">
        <v>36444</v>
      </c>
      <c r="C372" s="70" t="s">
        <v>36445</v>
      </c>
      <c r="D372" s="70" t="s">
        <v>2259</v>
      </c>
      <c r="E372" s="83">
        <v>73.5</v>
      </c>
      <c r="F372" s="75">
        <v>77.16</v>
      </c>
      <c r="G372" s="83">
        <v>74.959999999999994</v>
      </c>
      <c r="H372" s="61">
        <f t="shared" si="25"/>
        <v>75.206666666666663</v>
      </c>
      <c r="I372" s="61">
        <f t="shared" si="26"/>
        <v>1.8424259370008143</v>
      </c>
      <c r="J372" s="61">
        <f t="shared" si="27"/>
        <v>2.4498173083070842</v>
      </c>
      <c r="K372" s="61">
        <f t="shared" si="28"/>
        <v>75.206666666666663</v>
      </c>
    </row>
    <row r="373" spans="1:11" ht="25.5" x14ac:dyDescent="0.25">
      <c r="A373" s="76">
        <f t="shared" si="29"/>
        <v>368</v>
      </c>
      <c r="B373" s="79" t="s">
        <v>36446</v>
      </c>
      <c r="C373" s="70" t="s">
        <v>36447</v>
      </c>
      <c r="D373" s="70" t="s">
        <v>2259</v>
      </c>
      <c r="E373" s="83">
        <v>221.55</v>
      </c>
      <c r="F373" s="75">
        <v>230.92</v>
      </c>
      <c r="G373" s="83">
        <v>226.49</v>
      </c>
      <c r="H373" s="61">
        <f t="shared" si="25"/>
        <v>226.32000000000002</v>
      </c>
      <c r="I373" s="61">
        <f t="shared" si="26"/>
        <v>4.6873126629231692</v>
      </c>
      <c r="J373" s="61">
        <f t="shared" si="27"/>
        <v>2.0710996212986785</v>
      </c>
      <c r="K373" s="61">
        <f t="shared" si="28"/>
        <v>226.32000000000002</v>
      </c>
    </row>
    <row r="374" spans="1:11" ht="25.5" x14ac:dyDescent="0.25">
      <c r="A374" s="76">
        <f t="shared" si="29"/>
        <v>369</v>
      </c>
      <c r="B374" s="79" t="s">
        <v>36448</v>
      </c>
      <c r="C374" s="70" t="s">
        <v>36449</v>
      </c>
      <c r="D374" s="70" t="s">
        <v>2259</v>
      </c>
      <c r="E374" s="83">
        <v>179.55</v>
      </c>
      <c r="F374" s="75">
        <v>187.29</v>
      </c>
      <c r="G374" s="83">
        <v>183.7</v>
      </c>
      <c r="H374" s="61">
        <f t="shared" si="25"/>
        <v>183.51333333333332</v>
      </c>
      <c r="I374" s="61">
        <f t="shared" si="26"/>
        <v>3.8733749280612195</v>
      </c>
      <c r="J374" s="61">
        <f t="shared" si="27"/>
        <v>2.1106776590590437</v>
      </c>
      <c r="K374" s="61">
        <f t="shared" si="28"/>
        <v>183.51333333333332</v>
      </c>
    </row>
    <row r="375" spans="1:11" ht="25.5" x14ac:dyDescent="0.25">
      <c r="A375" s="76">
        <f t="shared" si="29"/>
        <v>370</v>
      </c>
      <c r="B375" s="79" t="s">
        <v>36450</v>
      </c>
      <c r="C375" s="70" t="s">
        <v>36451</v>
      </c>
      <c r="D375" s="70" t="s">
        <v>2259</v>
      </c>
      <c r="E375" s="83">
        <v>439.95</v>
      </c>
      <c r="F375" s="75">
        <v>457.46</v>
      </c>
      <c r="G375" s="83">
        <v>448.66</v>
      </c>
      <c r="H375" s="61">
        <f t="shared" si="25"/>
        <v>448.69</v>
      </c>
      <c r="I375" s="61">
        <f t="shared" si="26"/>
        <v>8.7550385493154685</v>
      </c>
      <c r="J375" s="61">
        <f t="shared" si="27"/>
        <v>1.9512444113564973</v>
      </c>
      <c r="K375" s="61">
        <f t="shared" si="28"/>
        <v>448.69</v>
      </c>
    </row>
    <row r="376" spans="1:11" ht="25.5" x14ac:dyDescent="0.25">
      <c r="A376" s="76">
        <f t="shared" si="29"/>
        <v>371</v>
      </c>
      <c r="B376" s="79" t="s">
        <v>36452</v>
      </c>
      <c r="C376" s="70" t="s">
        <v>36453</v>
      </c>
      <c r="D376" s="70" t="s">
        <v>2259</v>
      </c>
      <c r="E376" s="83">
        <v>4.2</v>
      </c>
      <c r="F376" s="75">
        <v>4.37</v>
      </c>
      <c r="G376" s="83">
        <v>4.29</v>
      </c>
      <c r="H376" s="61">
        <f t="shared" si="25"/>
        <v>4.2866666666666662</v>
      </c>
      <c r="I376" s="61">
        <f t="shared" si="26"/>
        <v>8.504900548115378E-2</v>
      </c>
      <c r="J376" s="61">
        <f t="shared" si="27"/>
        <v>1.984035897694101</v>
      </c>
      <c r="K376" s="61">
        <f t="shared" si="28"/>
        <v>4.2866666666666662</v>
      </c>
    </row>
    <row r="377" spans="1:11" ht="25.5" x14ac:dyDescent="0.25">
      <c r="A377" s="76">
        <f t="shared" si="29"/>
        <v>372</v>
      </c>
      <c r="B377" s="79" t="s">
        <v>36454</v>
      </c>
      <c r="C377" s="70" t="s">
        <v>36455</v>
      </c>
      <c r="D377" s="70" t="s">
        <v>2259</v>
      </c>
      <c r="E377" s="83">
        <v>983.85</v>
      </c>
      <c r="F377" s="75">
        <v>1032.8499999999999</v>
      </c>
      <c r="G377" s="83">
        <v>1003.33</v>
      </c>
      <c r="H377" s="61">
        <f t="shared" si="25"/>
        <v>1006.6766666666666</v>
      </c>
      <c r="I377" s="61">
        <f t="shared" si="26"/>
        <v>24.670835683724423</v>
      </c>
      <c r="J377" s="61">
        <f t="shared" si="27"/>
        <v>2.4507209216853236</v>
      </c>
      <c r="K377" s="61">
        <f t="shared" si="28"/>
        <v>1006.6766666666666</v>
      </c>
    </row>
    <row r="378" spans="1:11" ht="25.5" x14ac:dyDescent="0.25">
      <c r="A378" s="76">
        <f t="shared" si="29"/>
        <v>373</v>
      </c>
      <c r="B378" s="79" t="s">
        <v>36456</v>
      </c>
      <c r="C378" s="70" t="s">
        <v>36457</v>
      </c>
      <c r="D378" s="70" t="s">
        <v>2259</v>
      </c>
      <c r="E378" s="83">
        <v>187.95</v>
      </c>
      <c r="F378" s="75">
        <v>195.9</v>
      </c>
      <c r="G378" s="83">
        <v>192.14</v>
      </c>
      <c r="H378" s="61">
        <f t="shared" si="25"/>
        <v>191.99666666666667</v>
      </c>
      <c r="I378" s="61">
        <f t="shared" si="26"/>
        <v>3.9769376828576783</v>
      </c>
      <c r="J378" s="61">
        <f t="shared" si="27"/>
        <v>2.0713576708923829</v>
      </c>
      <c r="K378" s="61">
        <f t="shared" si="28"/>
        <v>191.99666666666667</v>
      </c>
    </row>
    <row r="379" spans="1:11" ht="25.5" x14ac:dyDescent="0.25">
      <c r="A379" s="76">
        <f t="shared" si="29"/>
        <v>374</v>
      </c>
      <c r="B379" s="79" t="s">
        <v>36458</v>
      </c>
      <c r="C379" s="70" t="s">
        <v>36459</v>
      </c>
      <c r="D379" s="70" t="s">
        <v>2259</v>
      </c>
      <c r="E379" s="83">
        <v>36.75</v>
      </c>
      <c r="F379" s="75">
        <v>38.33</v>
      </c>
      <c r="G379" s="83">
        <v>37.6</v>
      </c>
      <c r="H379" s="61">
        <f t="shared" si="25"/>
        <v>37.56</v>
      </c>
      <c r="I379" s="61">
        <f t="shared" si="26"/>
        <v>0.79075912893876776</v>
      </c>
      <c r="J379" s="61">
        <f t="shared" si="27"/>
        <v>2.1053224945121611</v>
      </c>
      <c r="K379" s="61">
        <f t="shared" si="28"/>
        <v>37.56</v>
      </c>
    </row>
    <row r="380" spans="1:11" ht="38.25" x14ac:dyDescent="0.25">
      <c r="A380" s="76">
        <f t="shared" si="29"/>
        <v>375</v>
      </c>
      <c r="B380" s="79" t="s">
        <v>36460</v>
      </c>
      <c r="C380" s="70" t="s">
        <v>36461</v>
      </c>
      <c r="D380" s="70" t="s">
        <v>2259</v>
      </c>
      <c r="E380" s="83">
        <v>127.05</v>
      </c>
      <c r="F380" s="75">
        <v>132.11000000000001</v>
      </c>
      <c r="G380" s="83">
        <v>129.57</v>
      </c>
      <c r="H380" s="61">
        <f t="shared" si="25"/>
        <v>129.57666666666668</v>
      </c>
      <c r="I380" s="61">
        <f t="shared" si="26"/>
        <v>2.530006587606715</v>
      </c>
      <c r="J380" s="61">
        <f t="shared" si="27"/>
        <v>1.9525171102873833</v>
      </c>
      <c r="K380" s="61">
        <f t="shared" si="28"/>
        <v>129.57666666666668</v>
      </c>
    </row>
    <row r="381" spans="1:11" ht="38.25" x14ac:dyDescent="0.25">
      <c r="A381" s="76">
        <f t="shared" si="29"/>
        <v>376</v>
      </c>
      <c r="B381" s="78" t="s">
        <v>36462</v>
      </c>
      <c r="C381" s="70" t="s">
        <v>36463</v>
      </c>
      <c r="D381" s="70" t="s">
        <v>2259</v>
      </c>
      <c r="E381" s="83">
        <v>6.3</v>
      </c>
      <c r="F381" s="75">
        <v>6.56</v>
      </c>
      <c r="G381" s="83">
        <v>6.43</v>
      </c>
      <c r="H381" s="61">
        <f t="shared" si="25"/>
        <v>6.43</v>
      </c>
      <c r="I381" s="61">
        <f t="shared" si="26"/>
        <v>0.12999999999999989</v>
      </c>
      <c r="J381" s="61">
        <f t="shared" si="27"/>
        <v>2.02177293934681</v>
      </c>
      <c r="K381" s="61">
        <f t="shared" si="28"/>
        <v>6.43</v>
      </c>
    </row>
    <row r="382" spans="1:11" ht="38.25" x14ac:dyDescent="0.25">
      <c r="A382" s="76">
        <f t="shared" si="29"/>
        <v>377</v>
      </c>
      <c r="B382" s="79" t="s">
        <v>36464</v>
      </c>
      <c r="C382" s="70" t="s">
        <v>36465</v>
      </c>
      <c r="D382" s="70" t="s">
        <v>2259</v>
      </c>
      <c r="E382" s="83">
        <v>73.5</v>
      </c>
      <c r="F382" s="75">
        <v>77.16</v>
      </c>
      <c r="G382" s="83">
        <v>74.959999999999994</v>
      </c>
      <c r="H382" s="61">
        <f t="shared" si="25"/>
        <v>75.206666666666663</v>
      </c>
      <c r="I382" s="61">
        <f t="shared" si="26"/>
        <v>1.8424259370008143</v>
      </c>
      <c r="J382" s="61">
        <f t="shared" si="27"/>
        <v>2.4498173083070842</v>
      </c>
      <c r="K382" s="61">
        <f t="shared" si="28"/>
        <v>75.206666666666663</v>
      </c>
    </row>
    <row r="383" spans="1:11" ht="25.5" x14ac:dyDescent="0.25">
      <c r="A383" s="76">
        <f t="shared" si="29"/>
        <v>378</v>
      </c>
      <c r="B383" s="79" t="s">
        <v>36466</v>
      </c>
      <c r="C383" s="70" t="s">
        <v>36467</v>
      </c>
      <c r="D383" s="70" t="s">
        <v>2259</v>
      </c>
      <c r="E383" s="83">
        <v>1055.25</v>
      </c>
      <c r="F383" s="75">
        <v>1099.8900000000001</v>
      </c>
      <c r="G383" s="83">
        <v>1078.78</v>
      </c>
      <c r="H383" s="61">
        <f t="shared" si="25"/>
        <v>1077.9733333333334</v>
      </c>
      <c r="I383" s="61">
        <f t="shared" si="26"/>
        <v>22.330929970185647</v>
      </c>
      <c r="J383" s="61">
        <f t="shared" si="27"/>
        <v>2.0715660842122547</v>
      </c>
      <c r="K383" s="61">
        <f t="shared" si="28"/>
        <v>1077.9733333333334</v>
      </c>
    </row>
    <row r="384" spans="1:11" ht="25.5" x14ac:dyDescent="0.25">
      <c r="A384" s="76">
        <f t="shared" si="29"/>
        <v>379</v>
      </c>
      <c r="B384" s="78" t="s">
        <v>36468</v>
      </c>
      <c r="C384" s="70" t="s">
        <v>36469</v>
      </c>
      <c r="D384" s="70" t="s">
        <v>2259</v>
      </c>
      <c r="E384" s="83">
        <v>367.5</v>
      </c>
      <c r="F384" s="75">
        <v>383.34</v>
      </c>
      <c r="G384" s="83">
        <v>375.99</v>
      </c>
      <c r="H384" s="61">
        <f t="shared" si="25"/>
        <v>375.60999999999996</v>
      </c>
      <c r="I384" s="61">
        <f t="shared" si="26"/>
        <v>7.9268341726063509</v>
      </c>
      <c r="J384" s="61">
        <f t="shared" si="27"/>
        <v>2.1103895457006874</v>
      </c>
      <c r="K384" s="61">
        <f t="shared" si="28"/>
        <v>375.60999999999996</v>
      </c>
    </row>
    <row r="385" spans="1:11" ht="25.5" x14ac:dyDescent="0.25">
      <c r="A385" s="76">
        <f t="shared" si="29"/>
        <v>380</v>
      </c>
      <c r="B385" s="78" t="s">
        <v>36470</v>
      </c>
      <c r="C385" s="70" t="s">
        <v>36471</v>
      </c>
      <c r="D385" s="70" t="s">
        <v>2259</v>
      </c>
      <c r="E385" s="83">
        <v>667.8</v>
      </c>
      <c r="F385" s="75">
        <v>694.38</v>
      </c>
      <c r="G385" s="83">
        <v>681.02</v>
      </c>
      <c r="H385" s="61">
        <f t="shared" si="25"/>
        <v>681.06666666666661</v>
      </c>
      <c r="I385" s="61">
        <f t="shared" si="26"/>
        <v>13.290061449569519</v>
      </c>
      <c r="J385" s="61">
        <f t="shared" si="27"/>
        <v>1.9513598447880069</v>
      </c>
      <c r="K385" s="61">
        <f t="shared" si="28"/>
        <v>681.06666666666661</v>
      </c>
    </row>
    <row r="386" spans="1:11" ht="25.5" x14ac:dyDescent="0.25">
      <c r="A386" s="76">
        <f t="shared" si="29"/>
        <v>381</v>
      </c>
      <c r="B386" s="79" t="s">
        <v>36472</v>
      </c>
      <c r="C386" s="70" t="s">
        <v>36473</v>
      </c>
      <c r="D386" s="70" t="s">
        <v>2259</v>
      </c>
      <c r="E386" s="83">
        <v>407.4</v>
      </c>
      <c r="F386" s="75">
        <v>424.1</v>
      </c>
      <c r="G386" s="83">
        <v>415.96</v>
      </c>
      <c r="H386" s="61">
        <f t="shared" si="25"/>
        <v>415.82</v>
      </c>
      <c r="I386" s="61">
        <f t="shared" si="26"/>
        <v>8.3508801931293668</v>
      </c>
      <c r="J386" s="61">
        <f t="shared" si="27"/>
        <v>2.0082920958898964</v>
      </c>
      <c r="K386" s="61">
        <f t="shared" si="28"/>
        <v>415.82</v>
      </c>
    </row>
    <row r="387" spans="1:11" ht="38.25" x14ac:dyDescent="0.25">
      <c r="A387" s="76">
        <f t="shared" si="29"/>
        <v>382</v>
      </c>
      <c r="B387" s="79" t="s">
        <v>36474</v>
      </c>
      <c r="C387" s="70" t="s">
        <v>36475</v>
      </c>
      <c r="D387" s="70" t="s">
        <v>2259</v>
      </c>
      <c r="E387" s="83">
        <v>196.35</v>
      </c>
      <c r="F387" s="75">
        <v>206.13</v>
      </c>
      <c r="G387" s="83">
        <v>200.24</v>
      </c>
      <c r="H387" s="61">
        <f t="shared" si="25"/>
        <v>200.90666666666667</v>
      </c>
      <c r="I387" s="61">
        <f t="shared" si="26"/>
        <v>4.9239652043178914</v>
      </c>
      <c r="J387" s="61">
        <f t="shared" si="27"/>
        <v>2.4508719825049234</v>
      </c>
      <c r="K387" s="61">
        <f t="shared" si="28"/>
        <v>200.90666666666667</v>
      </c>
    </row>
    <row r="388" spans="1:11" ht="25.5" x14ac:dyDescent="0.25">
      <c r="A388" s="76">
        <f t="shared" si="29"/>
        <v>383</v>
      </c>
      <c r="B388" s="79" t="s">
        <v>36476</v>
      </c>
      <c r="C388" s="70" t="s">
        <v>36477</v>
      </c>
      <c r="D388" s="70" t="s">
        <v>2259</v>
      </c>
      <c r="E388" s="83">
        <v>137.55000000000001</v>
      </c>
      <c r="F388" s="75">
        <v>143.37</v>
      </c>
      <c r="G388" s="83">
        <v>140.62</v>
      </c>
      <c r="H388" s="61">
        <f t="shared" si="25"/>
        <v>140.51333333333335</v>
      </c>
      <c r="I388" s="61">
        <f t="shared" si="26"/>
        <v>2.9114658392866839</v>
      </c>
      <c r="J388" s="61">
        <f t="shared" si="27"/>
        <v>2.0720210461308657</v>
      </c>
      <c r="K388" s="61">
        <f t="shared" si="28"/>
        <v>140.51333333333335</v>
      </c>
    </row>
    <row r="389" spans="1:11" ht="25.5" x14ac:dyDescent="0.25">
      <c r="A389" s="76">
        <f t="shared" si="29"/>
        <v>384</v>
      </c>
      <c r="B389" s="79" t="s">
        <v>36478</v>
      </c>
      <c r="C389" s="70" t="s">
        <v>36479</v>
      </c>
      <c r="D389" s="70" t="s">
        <v>2259</v>
      </c>
      <c r="E389" s="83">
        <v>107.1</v>
      </c>
      <c r="F389" s="75">
        <v>111.72</v>
      </c>
      <c r="G389" s="83">
        <v>109.57</v>
      </c>
      <c r="H389" s="61">
        <f t="shared" si="25"/>
        <v>109.46333333333332</v>
      </c>
      <c r="I389" s="61">
        <f t="shared" si="26"/>
        <v>2.3118463040032187</v>
      </c>
      <c r="J389" s="61">
        <f t="shared" si="27"/>
        <v>2.1119823721823616</v>
      </c>
      <c r="K389" s="61">
        <f t="shared" si="28"/>
        <v>109.46333333333332</v>
      </c>
    </row>
    <row r="390" spans="1:11" ht="25.5" x14ac:dyDescent="0.25">
      <c r="A390" s="76">
        <f t="shared" si="29"/>
        <v>385</v>
      </c>
      <c r="B390" s="79" t="s">
        <v>36480</v>
      </c>
      <c r="C390" s="70" t="s">
        <v>36481</v>
      </c>
      <c r="D390" s="70" t="s">
        <v>2259</v>
      </c>
      <c r="E390" s="83">
        <v>42</v>
      </c>
      <c r="F390" s="75">
        <v>43.67</v>
      </c>
      <c r="G390" s="83">
        <v>42.83</v>
      </c>
      <c r="H390" s="61">
        <f t="shared" si="25"/>
        <v>42.833333333333336</v>
      </c>
      <c r="I390" s="61">
        <f t="shared" si="26"/>
        <v>0.83500499000505068</v>
      </c>
      <c r="J390" s="61">
        <f t="shared" si="27"/>
        <v>1.9494279922296902</v>
      </c>
      <c r="K390" s="61">
        <f t="shared" si="28"/>
        <v>42.833333333333336</v>
      </c>
    </row>
    <row r="391" spans="1:11" ht="25.5" x14ac:dyDescent="0.25">
      <c r="A391" s="76">
        <f t="shared" si="29"/>
        <v>386</v>
      </c>
      <c r="B391" s="79" t="s">
        <v>36482</v>
      </c>
      <c r="C391" s="70" t="s">
        <v>36483</v>
      </c>
      <c r="D391" s="70" t="s">
        <v>2259</v>
      </c>
      <c r="E391" s="83">
        <v>42</v>
      </c>
      <c r="F391" s="75">
        <v>43.72</v>
      </c>
      <c r="G391" s="83">
        <v>42.88</v>
      </c>
      <c r="H391" s="61">
        <f t="shared" ref="H391:H454" si="30">AVERAGE(E391:G391)</f>
        <v>42.866666666666667</v>
      </c>
      <c r="I391" s="61">
        <f t="shared" ref="I391:I454" si="31">SQRT(((SUM((POWER(G391-H391,2)),(POWER(F391-H391,2)),(POWER(E391-H391,2)))/(COLUMNS(E391:G391)-1))))</f>
        <v>0.86007751588640691</v>
      </c>
      <c r="J391" s="61">
        <f t="shared" ref="J391:J454" si="32">I391/H391*100</f>
        <v>2.0064016700304981</v>
      </c>
      <c r="K391" s="61">
        <f t="shared" ref="K391:K454" si="33">H391</f>
        <v>42.866666666666667</v>
      </c>
    </row>
    <row r="392" spans="1:11" ht="25.5" x14ac:dyDescent="0.25">
      <c r="A392" s="76">
        <f t="shared" ref="A392:A455" si="34">A391+1</f>
        <v>387</v>
      </c>
      <c r="B392" s="79" t="s">
        <v>36484</v>
      </c>
      <c r="C392" s="70" t="s">
        <v>36485</v>
      </c>
      <c r="D392" s="70" t="s">
        <v>2259</v>
      </c>
      <c r="E392" s="83">
        <v>305.55</v>
      </c>
      <c r="F392" s="75">
        <v>320.77</v>
      </c>
      <c r="G392" s="83">
        <v>311.60000000000002</v>
      </c>
      <c r="H392" s="61">
        <f t="shared" si="30"/>
        <v>312.64</v>
      </c>
      <c r="I392" s="61">
        <f t="shared" si="31"/>
        <v>7.6631129444893178</v>
      </c>
      <c r="J392" s="61">
        <f t="shared" si="32"/>
        <v>2.4510980503100428</v>
      </c>
      <c r="K392" s="61">
        <f t="shared" si="33"/>
        <v>312.64</v>
      </c>
    </row>
    <row r="393" spans="1:11" ht="25.5" x14ac:dyDescent="0.25">
      <c r="A393" s="76">
        <f t="shared" si="34"/>
        <v>388</v>
      </c>
      <c r="B393" s="79" t="s">
        <v>36486</v>
      </c>
      <c r="C393" s="70" t="s">
        <v>36487</v>
      </c>
      <c r="D393" s="70" t="s">
        <v>2259</v>
      </c>
      <c r="E393" s="83">
        <v>1626.45</v>
      </c>
      <c r="F393" s="75">
        <v>1695.25</v>
      </c>
      <c r="G393" s="83">
        <v>1662.72</v>
      </c>
      <c r="H393" s="61">
        <f t="shared" si="30"/>
        <v>1661.4733333333334</v>
      </c>
      <c r="I393" s="61">
        <f t="shared" si="31"/>
        <v>34.41693817487738</v>
      </c>
      <c r="J393" s="61">
        <f t="shared" si="32"/>
        <v>2.0714709941102907</v>
      </c>
      <c r="K393" s="61">
        <f t="shared" si="33"/>
        <v>1661.4733333333334</v>
      </c>
    </row>
    <row r="394" spans="1:11" ht="38.25" x14ac:dyDescent="0.25">
      <c r="A394" s="76">
        <f t="shared" si="34"/>
        <v>389</v>
      </c>
      <c r="B394" s="79" t="s">
        <v>36488</v>
      </c>
      <c r="C394" s="70" t="s">
        <v>36489</v>
      </c>
      <c r="D394" s="70" t="s">
        <v>2259</v>
      </c>
      <c r="E394" s="83">
        <v>696.15</v>
      </c>
      <c r="F394" s="75">
        <v>726.15</v>
      </c>
      <c r="G394" s="83">
        <v>712.23</v>
      </c>
      <c r="H394" s="61">
        <f t="shared" si="30"/>
        <v>711.50999999999988</v>
      </c>
      <c r="I394" s="61">
        <f t="shared" si="31"/>
        <v>15.012954406112078</v>
      </c>
      <c r="J394" s="61">
        <f t="shared" si="32"/>
        <v>2.1100131278705967</v>
      </c>
      <c r="K394" s="61">
        <f t="shared" si="33"/>
        <v>711.50999999999988</v>
      </c>
    </row>
    <row r="395" spans="1:11" ht="25.5" x14ac:dyDescent="0.25">
      <c r="A395" s="76">
        <f t="shared" si="34"/>
        <v>390</v>
      </c>
      <c r="B395" s="79" t="s">
        <v>36490</v>
      </c>
      <c r="C395" s="70" t="s">
        <v>36491</v>
      </c>
      <c r="D395" s="70" t="s">
        <v>2259</v>
      </c>
      <c r="E395" s="83">
        <v>94.5</v>
      </c>
      <c r="F395" s="75">
        <v>98.26</v>
      </c>
      <c r="G395" s="83">
        <v>96.37</v>
      </c>
      <c r="H395" s="61">
        <f t="shared" si="30"/>
        <v>96.376666666666665</v>
      </c>
      <c r="I395" s="61">
        <f t="shared" si="31"/>
        <v>1.8800088652273272</v>
      </c>
      <c r="J395" s="61">
        <f t="shared" si="32"/>
        <v>1.9506888236025255</v>
      </c>
      <c r="K395" s="61">
        <f t="shared" si="33"/>
        <v>96.376666666666665</v>
      </c>
    </row>
    <row r="396" spans="1:11" ht="25.5" x14ac:dyDescent="0.25">
      <c r="A396" s="76">
        <f t="shared" si="34"/>
        <v>391</v>
      </c>
      <c r="B396" s="79" t="s">
        <v>36492</v>
      </c>
      <c r="C396" s="70" t="s">
        <v>36493</v>
      </c>
      <c r="D396" s="70" t="s">
        <v>2259</v>
      </c>
      <c r="E396" s="83">
        <v>231</v>
      </c>
      <c r="F396" s="75">
        <v>240.47</v>
      </c>
      <c r="G396" s="83">
        <v>235.85</v>
      </c>
      <c r="H396" s="61">
        <f t="shared" si="30"/>
        <v>235.77333333333334</v>
      </c>
      <c r="I396" s="61">
        <f t="shared" si="31"/>
        <v>4.7354654822238249</v>
      </c>
      <c r="J396" s="61">
        <f t="shared" si="32"/>
        <v>2.0084822211547069</v>
      </c>
      <c r="K396" s="61">
        <f t="shared" si="33"/>
        <v>235.77333333333334</v>
      </c>
    </row>
    <row r="397" spans="1:11" ht="25.5" x14ac:dyDescent="0.25">
      <c r="A397" s="76">
        <f t="shared" si="34"/>
        <v>392</v>
      </c>
      <c r="B397" s="79" t="s">
        <v>36494</v>
      </c>
      <c r="C397" s="70" t="s">
        <v>36495</v>
      </c>
      <c r="D397" s="70" t="s">
        <v>2259</v>
      </c>
      <c r="E397" s="83">
        <v>261.45</v>
      </c>
      <c r="F397" s="75">
        <v>274.47000000000003</v>
      </c>
      <c r="G397" s="83">
        <v>266.63</v>
      </c>
      <c r="H397" s="61">
        <f t="shared" si="30"/>
        <v>267.51666666666671</v>
      </c>
      <c r="I397" s="61">
        <f t="shared" si="31"/>
        <v>6.555130306358036</v>
      </c>
      <c r="J397" s="61">
        <f t="shared" si="32"/>
        <v>2.4503633317642644</v>
      </c>
      <c r="K397" s="61">
        <f t="shared" si="33"/>
        <v>267.51666666666671</v>
      </c>
    </row>
    <row r="398" spans="1:11" ht="25.5" x14ac:dyDescent="0.25">
      <c r="A398" s="76">
        <f t="shared" si="34"/>
        <v>393</v>
      </c>
      <c r="B398" s="79" t="s">
        <v>36496</v>
      </c>
      <c r="C398" s="70" t="s">
        <v>36497</v>
      </c>
      <c r="D398" s="70" t="s">
        <v>2259</v>
      </c>
      <c r="E398" s="83">
        <v>90.3</v>
      </c>
      <c r="F398" s="75">
        <v>94.12</v>
      </c>
      <c r="G398" s="83">
        <v>92.31</v>
      </c>
      <c r="H398" s="61">
        <f t="shared" si="30"/>
        <v>92.243333333333339</v>
      </c>
      <c r="I398" s="61">
        <f t="shared" si="31"/>
        <v>1.9108724011124729</v>
      </c>
      <c r="J398" s="61">
        <f t="shared" si="32"/>
        <v>2.0715561028213125</v>
      </c>
      <c r="K398" s="61">
        <f t="shared" si="33"/>
        <v>92.243333333333339</v>
      </c>
    </row>
    <row r="399" spans="1:11" ht="25.5" x14ac:dyDescent="0.25">
      <c r="A399" s="76">
        <f t="shared" si="34"/>
        <v>394</v>
      </c>
      <c r="B399" s="78" t="s">
        <v>36498</v>
      </c>
      <c r="C399" s="70" t="s">
        <v>36499</v>
      </c>
      <c r="D399" s="70" t="s">
        <v>2259</v>
      </c>
      <c r="E399" s="83">
        <v>202.65</v>
      </c>
      <c r="F399" s="75">
        <v>211.38</v>
      </c>
      <c r="G399" s="83">
        <v>207.33</v>
      </c>
      <c r="H399" s="61">
        <f t="shared" si="30"/>
        <v>207.12</v>
      </c>
      <c r="I399" s="61">
        <f t="shared" si="31"/>
        <v>4.3687870170105523</v>
      </c>
      <c r="J399" s="61">
        <f t="shared" si="32"/>
        <v>2.1093023450224759</v>
      </c>
      <c r="K399" s="61">
        <f t="shared" si="33"/>
        <v>207.12</v>
      </c>
    </row>
    <row r="400" spans="1:11" ht="25.5" x14ac:dyDescent="0.25">
      <c r="A400" s="76">
        <f t="shared" si="34"/>
        <v>395</v>
      </c>
      <c r="B400" s="78" t="s">
        <v>36500</v>
      </c>
      <c r="C400" s="70" t="s">
        <v>36501</v>
      </c>
      <c r="D400" s="70" t="s">
        <v>2259</v>
      </c>
      <c r="E400" s="83">
        <v>127.05</v>
      </c>
      <c r="F400" s="75">
        <v>132.11000000000001</v>
      </c>
      <c r="G400" s="83">
        <v>129.57</v>
      </c>
      <c r="H400" s="61">
        <f t="shared" si="30"/>
        <v>129.57666666666668</v>
      </c>
      <c r="I400" s="61">
        <f t="shared" si="31"/>
        <v>2.530006587606715</v>
      </c>
      <c r="J400" s="61">
        <f t="shared" si="32"/>
        <v>1.9525171102873833</v>
      </c>
      <c r="K400" s="61">
        <f t="shared" si="33"/>
        <v>129.57666666666668</v>
      </c>
    </row>
    <row r="401" spans="1:11" ht="38.25" x14ac:dyDescent="0.25">
      <c r="A401" s="76">
        <f t="shared" si="34"/>
        <v>396</v>
      </c>
      <c r="B401" s="79" t="s">
        <v>36502</v>
      </c>
      <c r="C401" s="70" t="s">
        <v>36503</v>
      </c>
      <c r="D401" s="70" t="s">
        <v>2259</v>
      </c>
      <c r="E401" s="83">
        <v>148.05000000000001</v>
      </c>
      <c r="F401" s="75">
        <v>154.12</v>
      </c>
      <c r="G401" s="83">
        <v>151.16</v>
      </c>
      <c r="H401" s="61">
        <f t="shared" si="30"/>
        <v>151.11000000000001</v>
      </c>
      <c r="I401" s="61">
        <f t="shared" si="31"/>
        <v>3.035308880493051</v>
      </c>
      <c r="J401" s="61">
        <f t="shared" si="32"/>
        <v>2.0086750582311232</v>
      </c>
      <c r="K401" s="61">
        <f t="shared" si="33"/>
        <v>151.11000000000001</v>
      </c>
    </row>
    <row r="402" spans="1:11" ht="38.25" x14ac:dyDescent="0.25">
      <c r="A402" s="76">
        <f t="shared" si="34"/>
        <v>397</v>
      </c>
      <c r="B402" s="79" t="s">
        <v>36504</v>
      </c>
      <c r="C402" s="70" t="s">
        <v>36505</v>
      </c>
      <c r="D402" s="70" t="s">
        <v>2259</v>
      </c>
      <c r="E402" s="83">
        <v>168</v>
      </c>
      <c r="F402" s="75">
        <v>176.37</v>
      </c>
      <c r="G402" s="83">
        <v>171.33</v>
      </c>
      <c r="H402" s="61">
        <f t="shared" si="30"/>
        <v>171.9</v>
      </c>
      <c r="I402" s="61">
        <f t="shared" si="31"/>
        <v>4.2140123398015827</v>
      </c>
      <c r="J402" s="61">
        <f t="shared" si="32"/>
        <v>2.451432425713544</v>
      </c>
      <c r="K402" s="61">
        <f t="shared" si="33"/>
        <v>171.9</v>
      </c>
    </row>
    <row r="403" spans="1:11" ht="25.5" x14ac:dyDescent="0.25">
      <c r="A403" s="76">
        <f t="shared" si="34"/>
        <v>398</v>
      </c>
      <c r="B403" s="79" t="s">
        <v>36506</v>
      </c>
      <c r="C403" s="70" t="s">
        <v>36507</v>
      </c>
      <c r="D403" s="70" t="s">
        <v>2259</v>
      </c>
      <c r="E403" s="83">
        <v>677.25</v>
      </c>
      <c r="F403" s="75">
        <v>705.9</v>
      </c>
      <c r="G403" s="83">
        <v>692.35</v>
      </c>
      <c r="H403" s="61">
        <f t="shared" si="30"/>
        <v>691.83333333333337</v>
      </c>
      <c r="I403" s="61">
        <f t="shared" si="31"/>
        <v>14.331986370818703</v>
      </c>
      <c r="J403" s="61">
        <f t="shared" si="32"/>
        <v>2.0715952354833105</v>
      </c>
      <c r="K403" s="61">
        <f t="shared" si="33"/>
        <v>691.83333333333337</v>
      </c>
    </row>
    <row r="404" spans="1:11" ht="25.5" x14ac:dyDescent="0.25">
      <c r="A404" s="76">
        <f t="shared" si="34"/>
        <v>399</v>
      </c>
      <c r="B404" s="79" t="s">
        <v>36508</v>
      </c>
      <c r="C404" s="70" t="s">
        <v>36509</v>
      </c>
      <c r="D404" s="70" t="s">
        <v>2259</v>
      </c>
      <c r="E404" s="83">
        <v>869.4</v>
      </c>
      <c r="F404" s="75">
        <v>906.87</v>
      </c>
      <c r="G404" s="83">
        <v>889.48</v>
      </c>
      <c r="H404" s="61">
        <f t="shared" si="30"/>
        <v>888.58333333333337</v>
      </c>
      <c r="I404" s="61">
        <f t="shared" si="31"/>
        <v>18.751086190760628</v>
      </c>
      <c r="J404" s="61">
        <f t="shared" si="32"/>
        <v>2.1102225854743275</v>
      </c>
      <c r="K404" s="61">
        <f t="shared" si="33"/>
        <v>888.58333333333337</v>
      </c>
    </row>
    <row r="405" spans="1:11" ht="25.5" x14ac:dyDescent="0.25">
      <c r="A405" s="76">
        <f t="shared" si="34"/>
        <v>400</v>
      </c>
      <c r="B405" s="79" t="s">
        <v>36510</v>
      </c>
      <c r="C405" s="70" t="s">
        <v>36511</v>
      </c>
      <c r="D405" s="70" t="s">
        <v>2259</v>
      </c>
      <c r="E405" s="83">
        <v>275.10000000000002</v>
      </c>
      <c r="F405" s="75">
        <v>286.05</v>
      </c>
      <c r="G405" s="83">
        <v>280.55</v>
      </c>
      <c r="H405" s="61">
        <f t="shared" si="30"/>
        <v>280.56666666666666</v>
      </c>
      <c r="I405" s="61">
        <f t="shared" si="31"/>
        <v>5.4750190258421263</v>
      </c>
      <c r="J405" s="61">
        <f t="shared" si="32"/>
        <v>1.9514146462547677</v>
      </c>
      <c r="K405" s="61">
        <f t="shared" si="33"/>
        <v>280.56666666666666</v>
      </c>
    </row>
    <row r="406" spans="1:11" ht="25.5" x14ac:dyDescent="0.25">
      <c r="A406" s="76">
        <f t="shared" si="34"/>
        <v>401</v>
      </c>
      <c r="B406" s="79" t="s">
        <v>36512</v>
      </c>
      <c r="C406" s="70" t="s">
        <v>36513</v>
      </c>
      <c r="D406" s="70" t="s">
        <v>2259</v>
      </c>
      <c r="E406" s="83">
        <v>249.9</v>
      </c>
      <c r="F406" s="75">
        <v>260.14999999999998</v>
      </c>
      <c r="G406" s="83">
        <v>255.15</v>
      </c>
      <c r="H406" s="61">
        <f t="shared" si="30"/>
        <v>255.06666666666663</v>
      </c>
      <c r="I406" s="61">
        <f t="shared" si="31"/>
        <v>5.1255081048939122</v>
      </c>
      <c r="J406" s="61">
        <f t="shared" si="32"/>
        <v>2.0094778247101068</v>
      </c>
      <c r="K406" s="61">
        <f t="shared" si="33"/>
        <v>255.06666666666663</v>
      </c>
    </row>
    <row r="407" spans="1:11" ht="25.5" x14ac:dyDescent="0.25">
      <c r="A407" s="76">
        <f t="shared" si="34"/>
        <v>402</v>
      </c>
      <c r="B407" s="80" t="s">
        <v>36514</v>
      </c>
      <c r="C407" s="77" t="s">
        <v>36515</v>
      </c>
      <c r="D407" s="60" t="s">
        <v>2259</v>
      </c>
      <c r="E407" s="83">
        <v>199.5</v>
      </c>
      <c r="F407" s="75">
        <v>209.44</v>
      </c>
      <c r="G407" s="83">
        <v>203.45</v>
      </c>
      <c r="H407" s="61">
        <f t="shared" si="30"/>
        <v>204.13</v>
      </c>
      <c r="I407" s="61">
        <f t="shared" si="31"/>
        <v>5.0047677268780415</v>
      </c>
      <c r="J407" s="61">
        <f t="shared" si="32"/>
        <v>2.4517551202067516</v>
      </c>
      <c r="K407" s="61">
        <f t="shared" si="33"/>
        <v>204.13</v>
      </c>
    </row>
    <row r="408" spans="1:11" ht="25.5" x14ac:dyDescent="0.25">
      <c r="A408" s="76">
        <f t="shared" si="34"/>
        <v>403</v>
      </c>
      <c r="B408" s="58" t="s">
        <v>36516</v>
      </c>
      <c r="C408" s="77" t="s">
        <v>36517</v>
      </c>
      <c r="D408" s="60" t="s">
        <v>2259</v>
      </c>
      <c r="E408" s="83">
        <v>198.45</v>
      </c>
      <c r="F408" s="75">
        <v>206.84</v>
      </c>
      <c r="G408" s="83">
        <v>202.88</v>
      </c>
      <c r="H408" s="61">
        <f t="shared" si="30"/>
        <v>202.72333333333333</v>
      </c>
      <c r="I408" s="61">
        <f t="shared" si="31"/>
        <v>4.1971935067772845</v>
      </c>
      <c r="J408" s="61">
        <f t="shared" si="32"/>
        <v>2.0704047421497038</v>
      </c>
      <c r="K408" s="61">
        <f t="shared" si="33"/>
        <v>202.72333333333333</v>
      </c>
    </row>
    <row r="409" spans="1:11" ht="25.5" x14ac:dyDescent="0.25">
      <c r="A409" s="76">
        <f t="shared" si="34"/>
        <v>404</v>
      </c>
      <c r="B409" s="78" t="s">
        <v>36518</v>
      </c>
      <c r="C409" s="70" t="s">
        <v>36519</v>
      </c>
      <c r="D409" s="70" t="s">
        <v>2259</v>
      </c>
      <c r="E409" s="83">
        <v>205.8</v>
      </c>
      <c r="F409" s="75">
        <v>214.67</v>
      </c>
      <c r="G409" s="83">
        <v>210.55</v>
      </c>
      <c r="H409" s="61">
        <f t="shared" si="30"/>
        <v>210.34</v>
      </c>
      <c r="I409" s="61">
        <f t="shared" si="31"/>
        <v>4.4387272950700511</v>
      </c>
      <c r="J409" s="61">
        <f t="shared" si="32"/>
        <v>2.1102630479557152</v>
      </c>
      <c r="K409" s="61">
        <f t="shared" si="33"/>
        <v>210.34</v>
      </c>
    </row>
    <row r="410" spans="1:11" ht="25.5" x14ac:dyDescent="0.25">
      <c r="A410" s="76">
        <f t="shared" si="34"/>
        <v>405</v>
      </c>
      <c r="B410" s="79" t="s">
        <v>36520</v>
      </c>
      <c r="C410" s="70" t="s">
        <v>36521</v>
      </c>
      <c r="D410" s="70" t="s">
        <v>2259</v>
      </c>
      <c r="E410" s="83">
        <v>465.15</v>
      </c>
      <c r="F410" s="75">
        <v>483.66</v>
      </c>
      <c r="G410" s="83">
        <v>474.36</v>
      </c>
      <c r="H410" s="61">
        <f t="shared" si="30"/>
        <v>474.39000000000004</v>
      </c>
      <c r="I410" s="61">
        <f t="shared" si="31"/>
        <v>9.2550364667028973</v>
      </c>
      <c r="J410" s="61">
        <f t="shared" si="32"/>
        <v>1.9509341399909139</v>
      </c>
      <c r="K410" s="61">
        <f t="shared" si="33"/>
        <v>474.39000000000004</v>
      </c>
    </row>
    <row r="411" spans="1:11" ht="25.5" x14ac:dyDescent="0.25">
      <c r="A411" s="76">
        <f t="shared" si="34"/>
        <v>406</v>
      </c>
      <c r="B411" s="78" t="s">
        <v>36522</v>
      </c>
      <c r="C411" s="70" t="s">
        <v>36523</v>
      </c>
      <c r="D411" s="70" t="s">
        <v>2259</v>
      </c>
      <c r="E411" s="83">
        <v>326.55</v>
      </c>
      <c r="F411" s="75">
        <v>339.94</v>
      </c>
      <c r="G411" s="83">
        <v>333.41</v>
      </c>
      <c r="H411" s="61">
        <f t="shared" si="30"/>
        <v>333.3</v>
      </c>
      <c r="I411" s="61">
        <f t="shared" si="31"/>
        <v>6.6956777102844427</v>
      </c>
      <c r="J411" s="61">
        <f t="shared" si="32"/>
        <v>2.0089042035056832</v>
      </c>
      <c r="K411" s="61">
        <f t="shared" si="33"/>
        <v>333.3</v>
      </c>
    </row>
    <row r="412" spans="1:11" ht="25.5" x14ac:dyDescent="0.25">
      <c r="A412" s="76">
        <f t="shared" si="34"/>
        <v>407</v>
      </c>
      <c r="B412" s="79" t="s">
        <v>36524</v>
      </c>
      <c r="C412" s="70" t="s">
        <v>36525</v>
      </c>
      <c r="D412" s="70" t="s">
        <v>2259</v>
      </c>
      <c r="E412" s="83">
        <v>333.9</v>
      </c>
      <c r="F412" s="75">
        <v>350.53</v>
      </c>
      <c r="G412" s="83">
        <v>340.51</v>
      </c>
      <c r="H412" s="61">
        <f t="shared" si="30"/>
        <v>341.6466666666667</v>
      </c>
      <c r="I412" s="61">
        <f t="shared" si="31"/>
        <v>8.373065945836883</v>
      </c>
      <c r="J412" s="61">
        <f t="shared" si="32"/>
        <v>2.4507969088444832</v>
      </c>
      <c r="K412" s="61">
        <f t="shared" si="33"/>
        <v>341.6466666666667</v>
      </c>
    </row>
    <row r="413" spans="1:11" ht="38.25" x14ac:dyDescent="0.25">
      <c r="A413" s="76">
        <f t="shared" si="34"/>
        <v>408</v>
      </c>
      <c r="B413" s="78" t="s">
        <v>36526</v>
      </c>
      <c r="C413" s="70" t="s">
        <v>36527</v>
      </c>
      <c r="D413" s="70" t="s">
        <v>2259</v>
      </c>
      <c r="E413" s="83">
        <v>1867.95</v>
      </c>
      <c r="F413" s="75">
        <v>1946.96</v>
      </c>
      <c r="G413" s="83">
        <v>1909.61</v>
      </c>
      <c r="H413" s="61">
        <f t="shared" si="30"/>
        <v>1908.1733333333332</v>
      </c>
      <c r="I413" s="61">
        <f t="shared" si="31"/>
        <v>39.524587706051186</v>
      </c>
      <c r="J413" s="61">
        <f t="shared" si="32"/>
        <v>2.0713311005665727</v>
      </c>
      <c r="K413" s="61">
        <f t="shared" si="33"/>
        <v>1908.1733333333332</v>
      </c>
    </row>
    <row r="414" spans="1:11" ht="25.5" x14ac:dyDescent="0.25">
      <c r="A414" s="76">
        <f t="shared" si="34"/>
        <v>409</v>
      </c>
      <c r="B414" s="78" t="s">
        <v>36528</v>
      </c>
      <c r="C414" s="70" t="s">
        <v>36529</v>
      </c>
      <c r="D414" s="70" t="s">
        <v>2259</v>
      </c>
      <c r="E414" s="83">
        <v>106.05</v>
      </c>
      <c r="F414" s="75">
        <v>110.62</v>
      </c>
      <c r="G414" s="83">
        <v>108.5</v>
      </c>
      <c r="H414" s="61">
        <f t="shared" si="30"/>
        <v>108.39</v>
      </c>
      <c r="I414" s="61">
        <f t="shared" si="31"/>
        <v>2.2869849146857129</v>
      </c>
      <c r="J414" s="61">
        <f t="shared" si="32"/>
        <v>2.1099593271387702</v>
      </c>
      <c r="K414" s="61">
        <f t="shared" si="33"/>
        <v>108.39</v>
      </c>
    </row>
    <row r="415" spans="1:11" ht="25.5" x14ac:dyDescent="0.25">
      <c r="A415" s="76">
        <f t="shared" si="34"/>
        <v>410</v>
      </c>
      <c r="B415" s="78" t="s">
        <v>36530</v>
      </c>
      <c r="C415" s="70" t="s">
        <v>36531</v>
      </c>
      <c r="D415" s="70" t="s">
        <v>2259</v>
      </c>
      <c r="E415" s="83">
        <v>218.4</v>
      </c>
      <c r="F415" s="75">
        <v>227.09</v>
      </c>
      <c r="G415" s="83">
        <v>222.72</v>
      </c>
      <c r="H415" s="61">
        <f t="shared" si="30"/>
        <v>222.73666666666668</v>
      </c>
      <c r="I415" s="61">
        <f t="shared" si="31"/>
        <v>4.345023973850239</v>
      </c>
      <c r="J415" s="61">
        <f t="shared" si="32"/>
        <v>1.9507448139882249</v>
      </c>
      <c r="K415" s="61">
        <f t="shared" si="33"/>
        <v>222.73666666666668</v>
      </c>
    </row>
    <row r="416" spans="1:11" ht="25.5" x14ac:dyDescent="0.25">
      <c r="A416" s="76">
        <f t="shared" si="34"/>
        <v>411</v>
      </c>
      <c r="B416" s="78" t="s">
        <v>36532</v>
      </c>
      <c r="C416" s="70" t="s">
        <v>36533</v>
      </c>
      <c r="D416" s="70" t="s">
        <v>2259</v>
      </c>
      <c r="E416" s="83">
        <v>31452.75</v>
      </c>
      <c r="F416" s="75">
        <v>32742.31</v>
      </c>
      <c r="G416" s="83">
        <v>32113.26</v>
      </c>
      <c r="H416" s="61">
        <f t="shared" si="30"/>
        <v>32102.773333333331</v>
      </c>
      <c r="I416" s="61">
        <f t="shared" si="31"/>
        <v>644.84395479319971</v>
      </c>
      <c r="J416" s="61">
        <f t="shared" si="32"/>
        <v>2.008686128446223</v>
      </c>
      <c r="K416" s="61">
        <f t="shared" si="33"/>
        <v>32102.773333333331</v>
      </c>
    </row>
    <row r="417" spans="1:11" ht="25.5" x14ac:dyDescent="0.25">
      <c r="A417" s="76">
        <f t="shared" si="34"/>
        <v>412</v>
      </c>
      <c r="B417" s="78" t="s">
        <v>36534</v>
      </c>
      <c r="C417" s="70" t="s">
        <v>36535</v>
      </c>
      <c r="D417" s="70" t="s">
        <v>2259</v>
      </c>
      <c r="E417" s="83">
        <v>31452.75</v>
      </c>
      <c r="F417" s="75">
        <v>33019.1</v>
      </c>
      <c r="G417" s="83">
        <v>32075.51</v>
      </c>
      <c r="H417" s="61">
        <f t="shared" si="30"/>
        <v>32182.453333333335</v>
      </c>
      <c r="I417" s="61">
        <f t="shared" si="31"/>
        <v>788.63219439313548</v>
      </c>
      <c r="J417" s="61">
        <f t="shared" si="32"/>
        <v>2.4505036524866202</v>
      </c>
      <c r="K417" s="61">
        <f t="shared" si="33"/>
        <v>32182.453333333335</v>
      </c>
    </row>
    <row r="418" spans="1:11" ht="38.25" x14ac:dyDescent="0.25">
      <c r="A418" s="76">
        <f t="shared" si="34"/>
        <v>413</v>
      </c>
      <c r="B418" s="78" t="s">
        <v>36536</v>
      </c>
      <c r="C418" s="70" t="s">
        <v>36537</v>
      </c>
      <c r="D418" s="70" t="s">
        <v>2259</v>
      </c>
      <c r="E418" s="83">
        <v>585.9</v>
      </c>
      <c r="F418" s="75">
        <v>610.67999999999995</v>
      </c>
      <c r="G418" s="83">
        <v>598.97</v>
      </c>
      <c r="H418" s="61">
        <f t="shared" si="30"/>
        <v>598.51666666666665</v>
      </c>
      <c r="I418" s="61">
        <f t="shared" si="31"/>
        <v>12.396218509421857</v>
      </c>
      <c r="J418" s="61">
        <f t="shared" si="32"/>
        <v>2.0711567780493758</v>
      </c>
      <c r="K418" s="61">
        <f t="shared" si="33"/>
        <v>598.51666666666665</v>
      </c>
    </row>
    <row r="419" spans="1:11" ht="38.25" x14ac:dyDescent="0.25">
      <c r="A419" s="76">
        <f t="shared" si="34"/>
        <v>414</v>
      </c>
      <c r="B419" s="79" t="s">
        <v>36538</v>
      </c>
      <c r="C419" s="70" t="s">
        <v>36539</v>
      </c>
      <c r="D419" s="70" t="s">
        <v>2259</v>
      </c>
      <c r="E419" s="83">
        <v>564.9</v>
      </c>
      <c r="F419" s="75">
        <v>589.25</v>
      </c>
      <c r="G419" s="83">
        <v>577.95000000000005</v>
      </c>
      <c r="H419" s="61">
        <f t="shared" si="30"/>
        <v>577.36666666666667</v>
      </c>
      <c r="I419" s="61">
        <f t="shared" si="31"/>
        <v>12.185476327716271</v>
      </c>
      <c r="J419" s="61">
        <f t="shared" si="32"/>
        <v>2.1105264697851633</v>
      </c>
      <c r="K419" s="61">
        <f t="shared" si="33"/>
        <v>577.36666666666667</v>
      </c>
    </row>
    <row r="420" spans="1:11" ht="38.25" x14ac:dyDescent="0.25">
      <c r="A420" s="76">
        <f t="shared" si="34"/>
        <v>415</v>
      </c>
      <c r="B420" s="79" t="s">
        <v>36540</v>
      </c>
      <c r="C420" s="70" t="s">
        <v>36541</v>
      </c>
      <c r="D420" s="70" t="s">
        <v>2259</v>
      </c>
      <c r="E420" s="83">
        <v>102.9</v>
      </c>
      <c r="F420" s="75">
        <v>107</v>
      </c>
      <c r="G420" s="83">
        <v>104.94</v>
      </c>
      <c r="H420" s="61">
        <f t="shared" si="30"/>
        <v>104.94666666666667</v>
      </c>
      <c r="I420" s="61">
        <f t="shared" si="31"/>
        <v>2.0500081300651765</v>
      </c>
      <c r="J420" s="61">
        <f t="shared" si="32"/>
        <v>1.9533808887674784</v>
      </c>
      <c r="K420" s="61">
        <f t="shared" si="33"/>
        <v>104.94666666666667</v>
      </c>
    </row>
    <row r="421" spans="1:11" ht="38.25" x14ac:dyDescent="0.25">
      <c r="A421" s="76">
        <f t="shared" si="34"/>
        <v>416</v>
      </c>
      <c r="B421" s="78" t="s">
        <v>36542</v>
      </c>
      <c r="C421" s="70" t="s">
        <v>36543</v>
      </c>
      <c r="D421" s="70" t="s">
        <v>2259</v>
      </c>
      <c r="E421" s="83">
        <v>481.95</v>
      </c>
      <c r="F421" s="75">
        <v>501.71</v>
      </c>
      <c r="G421" s="83">
        <v>492.07</v>
      </c>
      <c r="H421" s="61">
        <f t="shared" si="30"/>
        <v>491.91</v>
      </c>
      <c r="I421" s="61">
        <f t="shared" si="31"/>
        <v>9.8809716121442186</v>
      </c>
      <c r="J421" s="61">
        <f t="shared" si="32"/>
        <v>2.0086950076526637</v>
      </c>
      <c r="K421" s="61">
        <f t="shared" si="33"/>
        <v>491.91</v>
      </c>
    </row>
    <row r="422" spans="1:11" ht="25.5" x14ac:dyDescent="0.25">
      <c r="A422" s="76">
        <f t="shared" si="34"/>
        <v>417</v>
      </c>
      <c r="B422" s="58" t="s">
        <v>36544</v>
      </c>
      <c r="C422" s="77" t="s">
        <v>36545</v>
      </c>
      <c r="D422" s="60" t="s">
        <v>2259</v>
      </c>
      <c r="E422" s="83">
        <v>551.25</v>
      </c>
      <c r="F422" s="75">
        <v>578.70000000000005</v>
      </c>
      <c r="G422" s="83">
        <v>562.16</v>
      </c>
      <c r="H422" s="61">
        <f t="shared" si="30"/>
        <v>564.03666666666675</v>
      </c>
      <c r="I422" s="61">
        <f t="shared" si="31"/>
        <v>13.820891191718935</v>
      </c>
      <c r="J422" s="61">
        <f t="shared" si="32"/>
        <v>2.4503533207153674</v>
      </c>
      <c r="K422" s="61">
        <f t="shared" si="33"/>
        <v>564.03666666666675</v>
      </c>
    </row>
    <row r="423" spans="1:11" ht="25.5" x14ac:dyDescent="0.25">
      <c r="A423" s="76">
        <f t="shared" si="34"/>
        <v>418</v>
      </c>
      <c r="B423" s="78" t="s">
        <v>36546</v>
      </c>
      <c r="C423" s="70" t="s">
        <v>36547</v>
      </c>
      <c r="D423" s="70" t="s">
        <v>2259</v>
      </c>
      <c r="E423" s="83">
        <v>681.45</v>
      </c>
      <c r="F423" s="75">
        <v>710.28</v>
      </c>
      <c r="G423" s="83">
        <v>696.65</v>
      </c>
      <c r="H423" s="61">
        <f t="shared" si="30"/>
        <v>696.12666666666667</v>
      </c>
      <c r="I423" s="61">
        <f t="shared" si="31"/>
        <v>14.422123052218501</v>
      </c>
      <c r="J423" s="61">
        <f t="shared" si="32"/>
        <v>2.0717670709667546</v>
      </c>
      <c r="K423" s="61">
        <f t="shared" si="33"/>
        <v>696.12666666666667</v>
      </c>
    </row>
    <row r="424" spans="1:11" ht="25.5" x14ac:dyDescent="0.25">
      <c r="A424" s="76">
        <f t="shared" si="34"/>
        <v>419</v>
      </c>
      <c r="B424" s="78" t="s">
        <v>36548</v>
      </c>
      <c r="C424" s="70" t="s">
        <v>36549</v>
      </c>
      <c r="D424" s="70" t="s">
        <v>2259</v>
      </c>
      <c r="E424" s="83">
        <v>621.6</v>
      </c>
      <c r="F424" s="75">
        <v>648.39</v>
      </c>
      <c r="G424" s="83">
        <v>635.96</v>
      </c>
      <c r="H424" s="61">
        <f t="shared" si="30"/>
        <v>635.31666666666672</v>
      </c>
      <c r="I424" s="61">
        <f t="shared" si="31"/>
        <v>13.406581716952791</v>
      </c>
      <c r="J424" s="61">
        <f t="shared" si="32"/>
        <v>2.1102203704639875</v>
      </c>
      <c r="K424" s="61">
        <f t="shared" si="33"/>
        <v>635.31666666666672</v>
      </c>
    </row>
    <row r="425" spans="1:11" ht="25.5" x14ac:dyDescent="0.25">
      <c r="A425" s="76">
        <f t="shared" si="34"/>
        <v>420</v>
      </c>
      <c r="B425" s="78" t="s">
        <v>36550</v>
      </c>
      <c r="C425" s="70" t="s">
        <v>36551</v>
      </c>
      <c r="D425" s="70" t="s">
        <v>2259</v>
      </c>
      <c r="E425" s="83">
        <v>585.9</v>
      </c>
      <c r="F425" s="75">
        <v>609.22</v>
      </c>
      <c r="G425" s="83">
        <v>597.5</v>
      </c>
      <c r="H425" s="61">
        <f t="shared" si="30"/>
        <v>597.54</v>
      </c>
      <c r="I425" s="61">
        <f t="shared" si="31"/>
        <v>11.660051457862464</v>
      </c>
      <c r="J425" s="61">
        <f t="shared" si="32"/>
        <v>1.951342413539255</v>
      </c>
      <c r="K425" s="61">
        <f t="shared" si="33"/>
        <v>597.54</v>
      </c>
    </row>
    <row r="426" spans="1:11" ht="25.5" x14ac:dyDescent="0.25">
      <c r="A426" s="76">
        <f t="shared" si="34"/>
        <v>421</v>
      </c>
      <c r="B426" s="78" t="s">
        <v>36552</v>
      </c>
      <c r="C426" s="70" t="s">
        <v>36553</v>
      </c>
      <c r="D426" s="70" t="s">
        <v>2259</v>
      </c>
      <c r="E426" s="83">
        <v>1015.35</v>
      </c>
      <c r="F426" s="75">
        <v>1056.98</v>
      </c>
      <c r="G426" s="83">
        <v>1036.67</v>
      </c>
      <c r="H426" s="61">
        <f t="shared" si="30"/>
        <v>1036.3333333333333</v>
      </c>
      <c r="I426" s="61">
        <f t="shared" si="31"/>
        <v>20.817041896804966</v>
      </c>
      <c r="J426" s="61">
        <f t="shared" si="32"/>
        <v>2.0087206719335766</v>
      </c>
      <c r="K426" s="61">
        <f t="shared" si="33"/>
        <v>1036.3333333333333</v>
      </c>
    </row>
    <row r="427" spans="1:11" ht="38.25" x14ac:dyDescent="0.25">
      <c r="A427" s="76">
        <f t="shared" si="34"/>
        <v>422</v>
      </c>
      <c r="B427" s="79" t="s">
        <v>36554</v>
      </c>
      <c r="C427" s="70" t="s">
        <v>36555</v>
      </c>
      <c r="D427" s="70" t="s">
        <v>2259</v>
      </c>
      <c r="E427" s="83">
        <v>1008</v>
      </c>
      <c r="F427" s="75">
        <v>1058.2</v>
      </c>
      <c r="G427" s="83">
        <v>1027.96</v>
      </c>
      <c r="H427" s="61">
        <f t="shared" si="30"/>
        <v>1031.3866666666665</v>
      </c>
      <c r="I427" s="61">
        <f t="shared" si="31"/>
        <v>25.274820144430986</v>
      </c>
      <c r="J427" s="61">
        <f t="shared" si="32"/>
        <v>2.4505668883733538</v>
      </c>
      <c r="K427" s="61">
        <f t="shared" si="33"/>
        <v>1031.3866666666665</v>
      </c>
    </row>
    <row r="428" spans="1:11" ht="25.5" x14ac:dyDescent="0.25">
      <c r="A428" s="76">
        <f t="shared" si="34"/>
        <v>423</v>
      </c>
      <c r="B428" s="79" t="s">
        <v>36556</v>
      </c>
      <c r="C428" s="70" t="s">
        <v>36557</v>
      </c>
      <c r="D428" s="70" t="s">
        <v>2259</v>
      </c>
      <c r="E428" s="83">
        <v>401.1</v>
      </c>
      <c r="F428" s="75">
        <v>418.07</v>
      </c>
      <c r="G428" s="83">
        <v>410.04</v>
      </c>
      <c r="H428" s="61">
        <f t="shared" si="30"/>
        <v>409.73666666666668</v>
      </c>
      <c r="I428" s="61">
        <f t="shared" si="31"/>
        <v>8.4890655159053328</v>
      </c>
      <c r="J428" s="61">
        <f t="shared" si="32"/>
        <v>2.07183447480219</v>
      </c>
      <c r="K428" s="61">
        <f t="shared" si="33"/>
        <v>409.73666666666668</v>
      </c>
    </row>
    <row r="429" spans="1:11" ht="25.5" x14ac:dyDescent="0.25">
      <c r="A429" s="76">
        <f t="shared" si="34"/>
        <v>424</v>
      </c>
      <c r="B429" s="79" t="s">
        <v>36558</v>
      </c>
      <c r="C429" s="70" t="s">
        <v>36559</v>
      </c>
      <c r="D429" s="70" t="s">
        <v>2259</v>
      </c>
      <c r="E429" s="83">
        <v>418.95</v>
      </c>
      <c r="F429" s="75">
        <v>437.01</v>
      </c>
      <c r="G429" s="83">
        <v>428.63</v>
      </c>
      <c r="H429" s="61">
        <f t="shared" si="30"/>
        <v>428.19666666666672</v>
      </c>
      <c r="I429" s="61">
        <f t="shared" si="31"/>
        <v>9.037794716264214</v>
      </c>
      <c r="J429" s="61">
        <f t="shared" si="32"/>
        <v>2.1106644259096394</v>
      </c>
      <c r="K429" s="61">
        <f t="shared" si="33"/>
        <v>428.19666666666672</v>
      </c>
    </row>
    <row r="430" spans="1:11" ht="25.5" x14ac:dyDescent="0.25">
      <c r="A430" s="76">
        <f t="shared" si="34"/>
        <v>425</v>
      </c>
      <c r="B430" s="78" t="s">
        <v>36560</v>
      </c>
      <c r="C430" s="70" t="s">
        <v>36561</v>
      </c>
      <c r="D430" s="70" t="s">
        <v>2259</v>
      </c>
      <c r="E430" s="83">
        <v>726.6</v>
      </c>
      <c r="F430" s="75">
        <v>755.52</v>
      </c>
      <c r="G430" s="83">
        <v>740.99</v>
      </c>
      <c r="H430" s="61">
        <f t="shared" si="30"/>
        <v>741.03666666666652</v>
      </c>
      <c r="I430" s="61">
        <f t="shared" si="31"/>
        <v>14.46005647752915</v>
      </c>
      <c r="J430" s="61">
        <f t="shared" si="32"/>
        <v>1.9513280689029089</v>
      </c>
      <c r="K430" s="61">
        <f t="shared" si="33"/>
        <v>741.03666666666652</v>
      </c>
    </row>
    <row r="431" spans="1:11" ht="25.5" x14ac:dyDescent="0.25">
      <c r="A431" s="76">
        <f t="shared" si="34"/>
        <v>426</v>
      </c>
      <c r="B431" s="66" t="s">
        <v>36562</v>
      </c>
      <c r="C431" s="77" t="s">
        <v>36563</v>
      </c>
      <c r="D431" s="60" t="s">
        <v>2259</v>
      </c>
      <c r="E431" s="83">
        <v>620.54999999999995</v>
      </c>
      <c r="F431" s="75">
        <v>645.99</v>
      </c>
      <c r="G431" s="83">
        <v>633.58000000000004</v>
      </c>
      <c r="H431" s="61">
        <f t="shared" si="30"/>
        <v>633.37333333333333</v>
      </c>
      <c r="I431" s="61">
        <f t="shared" si="31"/>
        <v>12.721259109590294</v>
      </c>
      <c r="J431" s="61">
        <f t="shared" si="32"/>
        <v>2.0084930072190641</v>
      </c>
      <c r="K431" s="61">
        <f t="shared" si="33"/>
        <v>633.37333333333333</v>
      </c>
    </row>
    <row r="432" spans="1:11" ht="51" x14ac:dyDescent="0.25">
      <c r="A432" s="76">
        <f t="shared" si="34"/>
        <v>427</v>
      </c>
      <c r="B432" s="66" t="s">
        <v>36564</v>
      </c>
      <c r="C432" s="77" t="s">
        <v>36565</v>
      </c>
      <c r="D432" s="60" t="s">
        <v>2259</v>
      </c>
      <c r="E432" s="83">
        <v>245.7</v>
      </c>
      <c r="F432" s="75">
        <v>257.94</v>
      </c>
      <c r="G432" s="83">
        <v>250.56</v>
      </c>
      <c r="H432" s="61">
        <f t="shared" si="30"/>
        <v>251.4</v>
      </c>
      <c r="I432" s="61">
        <f t="shared" si="31"/>
        <v>6.1630836437614605</v>
      </c>
      <c r="J432" s="61">
        <f t="shared" si="32"/>
        <v>2.4515050293402787</v>
      </c>
      <c r="K432" s="61">
        <f t="shared" si="33"/>
        <v>251.4</v>
      </c>
    </row>
    <row r="433" spans="1:11" ht="25.5" x14ac:dyDescent="0.25">
      <c r="A433" s="76">
        <f t="shared" si="34"/>
        <v>428</v>
      </c>
      <c r="B433" s="58" t="s">
        <v>36566</v>
      </c>
      <c r="C433" s="77" t="s">
        <v>36567</v>
      </c>
      <c r="D433" s="60" t="s">
        <v>2259</v>
      </c>
      <c r="E433" s="83">
        <v>166.95</v>
      </c>
      <c r="F433" s="75">
        <v>174.01</v>
      </c>
      <c r="G433" s="83">
        <v>170.67</v>
      </c>
      <c r="H433" s="61">
        <f t="shared" si="30"/>
        <v>170.54333333333332</v>
      </c>
      <c r="I433" s="61">
        <f t="shared" si="31"/>
        <v>3.5317040268591788</v>
      </c>
      <c r="J433" s="61">
        <f t="shared" si="32"/>
        <v>2.0708543440723837</v>
      </c>
      <c r="K433" s="61">
        <f t="shared" si="33"/>
        <v>170.54333333333332</v>
      </c>
    </row>
    <row r="434" spans="1:11" ht="25.5" x14ac:dyDescent="0.25">
      <c r="A434" s="76">
        <f t="shared" si="34"/>
        <v>429</v>
      </c>
      <c r="B434" s="78" t="s">
        <v>36568</v>
      </c>
      <c r="C434" s="70" t="s">
        <v>36569</v>
      </c>
      <c r="D434" s="70" t="s">
        <v>2259</v>
      </c>
      <c r="E434" s="83">
        <v>833.7</v>
      </c>
      <c r="F434" s="75">
        <v>869.63</v>
      </c>
      <c r="G434" s="83">
        <v>852.96</v>
      </c>
      <c r="H434" s="61">
        <f t="shared" si="30"/>
        <v>852.09666666666669</v>
      </c>
      <c r="I434" s="61">
        <f t="shared" si="31"/>
        <v>17.98055153028773</v>
      </c>
      <c r="J434" s="61">
        <f t="shared" si="32"/>
        <v>2.1101539571356609</v>
      </c>
      <c r="K434" s="61">
        <f t="shared" si="33"/>
        <v>852.09666666666669</v>
      </c>
    </row>
    <row r="435" spans="1:11" ht="25.5" x14ac:dyDescent="0.25">
      <c r="A435" s="76">
        <f t="shared" si="34"/>
        <v>430</v>
      </c>
      <c r="B435" s="78" t="s">
        <v>36570</v>
      </c>
      <c r="C435" s="70" t="s">
        <v>36571</v>
      </c>
      <c r="D435" s="70" t="s">
        <v>2259</v>
      </c>
      <c r="E435" s="83">
        <v>694.05</v>
      </c>
      <c r="F435" s="75">
        <v>721.67</v>
      </c>
      <c r="G435" s="83">
        <v>707.79</v>
      </c>
      <c r="H435" s="61">
        <f t="shared" si="30"/>
        <v>707.83666666666659</v>
      </c>
      <c r="I435" s="61">
        <f t="shared" si="31"/>
        <v>13.810059135765256</v>
      </c>
      <c r="J435" s="61">
        <f t="shared" si="32"/>
        <v>1.9510234191172056</v>
      </c>
      <c r="K435" s="61">
        <f t="shared" si="33"/>
        <v>707.83666666666659</v>
      </c>
    </row>
    <row r="436" spans="1:11" ht="25.5" x14ac:dyDescent="0.25">
      <c r="A436" s="76">
        <f t="shared" si="34"/>
        <v>431</v>
      </c>
      <c r="B436" s="79" t="s">
        <v>36572</v>
      </c>
      <c r="C436" s="70" t="s">
        <v>36573</v>
      </c>
      <c r="D436" s="70" t="s">
        <v>2259</v>
      </c>
      <c r="E436" s="83">
        <v>388.5</v>
      </c>
      <c r="F436" s="75">
        <v>404.43</v>
      </c>
      <c r="G436" s="83">
        <v>396.66</v>
      </c>
      <c r="H436" s="61">
        <f t="shared" si="30"/>
        <v>396.53000000000003</v>
      </c>
      <c r="I436" s="61">
        <f t="shared" si="31"/>
        <v>7.9657956288119811</v>
      </c>
      <c r="J436" s="61">
        <f t="shared" si="32"/>
        <v>2.0088759056848109</v>
      </c>
      <c r="K436" s="61">
        <f t="shared" si="33"/>
        <v>396.53000000000003</v>
      </c>
    </row>
    <row r="437" spans="1:11" ht="25.5" x14ac:dyDescent="0.25">
      <c r="A437" s="76">
        <f t="shared" si="34"/>
        <v>432</v>
      </c>
      <c r="B437" s="79" t="s">
        <v>36574</v>
      </c>
      <c r="C437" s="70" t="s">
        <v>36575</v>
      </c>
      <c r="D437" s="70" t="s">
        <v>2259</v>
      </c>
      <c r="E437" s="83">
        <v>583.79999999999995</v>
      </c>
      <c r="F437" s="75">
        <v>612.87</v>
      </c>
      <c r="G437" s="83">
        <v>595.36</v>
      </c>
      <c r="H437" s="61">
        <f t="shared" si="30"/>
        <v>597.34333333333336</v>
      </c>
      <c r="I437" s="61">
        <f t="shared" si="31"/>
        <v>14.636134507899754</v>
      </c>
      <c r="J437" s="61">
        <f t="shared" si="32"/>
        <v>2.4502047132971692</v>
      </c>
      <c r="K437" s="61">
        <f t="shared" si="33"/>
        <v>597.34333333333336</v>
      </c>
    </row>
    <row r="438" spans="1:11" ht="38.25" x14ac:dyDescent="0.25">
      <c r="A438" s="76">
        <f t="shared" si="34"/>
        <v>433</v>
      </c>
      <c r="B438" s="78" t="s">
        <v>36576</v>
      </c>
      <c r="C438" s="70" t="s">
        <v>36577</v>
      </c>
      <c r="D438" s="70" t="s">
        <v>2259</v>
      </c>
      <c r="E438" s="83">
        <v>723.45</v>
      </c>
      <c r="F438" s="75">
        <v>754.05</v>
      </c>
      <c r="G438" s="83">
        <v>739.58</v>
      </c>
      <c r="H438" s="61">
        <f t="shared" si="30"/>
        <v>739.02666666666664</v>
      </c>
      <c r="I438" s="61">
        <f t="shared" si="31"/>
        <v>15.3075025178287</v>
      </c>
      <c r="J438" s="61">
        <f t="shared" si="32"/>
        <v>2.0713058416243935</v>
      </c>
      <c r="K438" s="61">
        <f t="shared" si="33"/>
        <v>739.02666666666664</v>
      </c>
    </row>
    <row r="439" spans="1:11" ht="25.5" x14ac:dyDescent="0.25">
      <c r="A439" s="76">
        <f t="shared" si="34"/>
        <v>434</v>
      </c>
      <c r="B439" s="78" t="s">
        <v>36578</v>
      </c>
      <c r="C439" s="70" t="s">
        <v>36579</v>
      </c>
      <c r="D439" s="70" t="s">
        <v>2259</v>
      </c>
      <c r="E439" s="83">
        <v>638.4</v>
      </c>
      <c r="F439" s="75">
        <v>665.92</v>
      </c>
      <c r="G439" s="83">
        <v>653.15</v>
      </c>
      <c r="H439" s="61">
        <f t="shared" si="30"/>
        <v>652.4899999999999</v>
      </c>
      <c r="I439" s="61">
        <f t="shared" si="31"/>
        <v>13.771866249713572</v>
      </c>
      <c r="J439" s="61">
        <f t="shared" si="32"/>
        <v>2.1106631901965658</v>
      </c>
      <c r="K439" s="61">
        <f t="shared" si="33"/>
        <v>652.4899999999999</v>
      </c>
    </row>
    <row r="440" spans="1:11" ht="38.25" x14ac:dyDescent="0.25">
      <c r="A440" s="76">
        <f t="shared" si="34"/>
        <v>435</v>
      </c>
      <c r="B440" s="78" t="s">
        <v>36580</v>
      </c>
      <c r="C440" s="70" t="s">
        <v>36581</v>
      </c>
      <c r="D440" s="70" t="s">
        <v>2259</v>
      </c>
      <c r="E440" s="83">
        <v>378</v>
      </c>
      <c r="F440" s="75">
        <v>393.04</v>
      </c>
      <c r="G440" s="83">
        <v>385.48</v>
      </c>
      <c r="H440" s="61">
        <f t="shared" si="30"/>
        <v>385.50666666666666</v>
      </c>
      <c r="I440" s="61">
        <f t="shared" si="31"/>
        <v>7.520035460909309</v>
      </c>
      <c r="J440" s="61">
        <f t="shared" si="32"/>
        <v>1.9506888236025255</v>
      </c>
      <c r="K440" s="61">
        <f t="shared" si="33"/>
        <v>385.50666666666666</v>
      </c>
    </row>
    <row r="441" spans="1:11" ht="38.25" x14ac:dyDescent="0.25">
      <c r="A441" s="76">
        <f t="shared" si="34"/>
        <v>436</v>
      </c>
      <c r="B441" s="79" t="s">
        <v>36582</v>
      </c>
      <c r="C441" s="70" t="s">
        <v>36583</v>
      </c>
      <c r="D441" s="70" t="s">
        <v>2259</v>
      </c>
      <c r="E441" s="83">
        <v>370.65</v>
      </c>
      <c r="F441" s="75">
        <v>385.85</v>
      </c>
      <c r="G441" s="83">
        <v>378.43</v>
      </c>
      <c r="H441" s="61">
        <f t="shared" si="30"/>
        <v>378.31</v>
      </c>
      <c r="I441" s="61">
        <f t="shared" si="31"/>
        <v>7.6007104931052565</v>
      </c>
      <c r="J441" s="61">
        <f t="shared" si="32"/>
        <v>2.0091222788467809</v>
      </c>
      <c r="K441" s="61">
        <f t="shared" si="33"/>
        <v>378.31</v>
      </c>
    </row>
    <row r="442" spans="1:11" ht="25.5" x14ac:dyDescent="0.25">
      <c r="A442" s="76">
        <f t="shared" si="34"/>
        <v>437</v>
      </c>
      <c r="B442" s="79" t="s">
        <v>36584</v>
      </c>
      <c r="C442" s="70" t="s">
        <v>36585</v>
      </c>
      <c r="D442" s="70" t="s">
        <v>2259</v>
      </c>
      <c r="E442" s="83">
        <v>428.4</v>
      </c>
      <c r="F442" s="75">
        <v>449.73</v>
      </c>
      <c r="G442" s="83">
        <v>436.88</v>
      </c>
      <c r="H442" s="61">
        <f t="shared" si="30"/>
        <v>438.33666666666664</v>
      </c>
      <c r="I442" s="61">
        <f t="shared" si="31"/>
        <v>10.739349763059856</v>
      </c>
      <c r="J442" s="61">
        <f t="shared" si="32"/>
        <v>2.4500231396855967</v>
      </c>
      <c r="K442" s="61">
        <f t="shared" si="33"/>
        <v>438.33666666666664</v>
      </c>
    </row>
    <row r="443" spans="1:11" ht="38.25" x14ac:dyDescent="0.25">
      <c r="A443" s="76">
        <f t="shared" si="34"/>
        <v>438</v>
      </c>
      <c r="B443" s="79" t="s">
        <v>36586</v>
      </c>
      <c r="C443" s="70" t="s">
        <v>36587</v>
      </c>
      <c r="D443" s="70" t="s">
        <v>2259</v>
      </c>
      <c r="E443" s="83">
        <v>387.45</v>
      </c>
      <c r="F443" s="75">
        <v>403.84</v>
      </c>
      <c r="G443" s="83">
        <v>396.09</v>
      </c>
      <c r="H443" s="61">
        <f t="shared" si="30"/>
        <v>395.79333333333329</v>
      </c>
      <c r="I443" s="61">
        <f t="shared" si="31"/>
        <v>8.1990263649614654</v>
      </c>
      <c r="J443" s="61">
        <f t="shared" si="32"/>
        <v>2.0715423112132934</v>
      </c>
      <c r="K443" s="61">
        <f t="shared" si="33"/>
        <v>395.79333333333329</v>
      </c>
    </row>
    <row r="444" spans="1:11" ht="38.25" x14ac:dyDescent="0.25">
      <c r="A444" s="76">
        <f t="shared" si="34"/>
        <v>439</v>
      </c>
      <c r="B444" s="79" t="s">
        <v>36588</v>
      </c>
      <c r="C444" s="70" t="s">
        <v>36589</v>
      </c>
      <c r="D444" s="70" t="s">
        <v>2259</v>
      </c>
      <c r="E444" s="83">
        <v>249.9</v>
      </c>
      <c r="F444" s="75">
        <v>260.67</v>
      </c>
      <c r="G444" s="83">
        <v>255.67</v>
      </c>
      <c r="H444" s="61">
        <f t="shared" si="30"/>
        <v>255.41333333333333</v>
      </c>
      <c r="I444" s="61">
        <f t="shared" si="31"/>
        <v>5.3895856365154255</v>
      </c>
      <c r="J444" s="61">
        <f t="shared" si="32"/>
        <v>2.1101426327973321</v>
      </c>
      <c r="K444" s="61">
        <f t="shared" si="33"/>
        <v>255.41333333333333</v>
      </c>
    </row>
    <row r="445" spans="1:11" ht="38.25" x14ac:dyDescent="0.25">
      <c r="A445" s="76">
        <f t="shared" si="34"/>
        <v>440</v>
      </c>
      <c r="B445" s="79" t="s">
        <v>36590</v>
      </c>
      <c r="C445" s="70" t="s">
        <v>36591</v>
      </c>
      <c r="D445" s="70" t="s">
        <v>2259</v>
      </c>
      <c r="E445" s="83">
        <v>694.05</v>
      </c>
      <c r="F445" s="75">
        <v>721.67</v>
      </c>
      <c r="G445" s="83">
        <v>707.79</v>
      </c>
      <c r="H445" s="61">
        <f t="shared" si="30"/>
        <v>707.83666666666659</v>
      </c>
      <c r="I445" s="61">
        <f t="shared" si="31"/>
        <v>13.810059135765256</v>
      </c>
      <c r="J445" s="61">
        <f t="shared" si="32"/>
        <v>1.9510234191172056</v>
      </c>
      <c r="K445" s="61">
        <f t="shared" si="33"/>
        <v>707.83666666666659</v>
      </c>
    </row>
    <row r="446" spans="1:11" ht="25.5" x14ac:dyDescent="0.25">
      <c r="A446" s="76">
        <f t="shared" si="34"/>
        <v>441</v>
      </c>
      <c r="B446" s="79" t="s">
        <v>36592</v>
      </c>
      <c r="C446" s="70" t="s">
        <v>36593</v>
      </c>
      <c r="D446" s="70" t="s">
        <v>2259</v>
      </c>
      <c r="E446" s="83">
        <v>320.25</v>
      </c>
      <c r="F446" s="75">
        <v>333.38</v>
      </c>
      <c r="G446" s="83">
        <v>326.98</v>
      </c>
      <c r="H446" s="61">
        <f t="shared" si="30"/>
        <v>326.87</v>
      </c>
      <c r="I446" s="61">
        <f t="shared" si="31"/>
        <v>6.5656911288911521</v>
      </c>
      <c r="J446" s="61">
        <f t="shared" si="32"/>
        <v>2.0086551622636373</v>
      </c>
      <c r="K446" s="61">
        <f t="shared" si="33"/>
        <v>326.87</v>
      </c>
    </row>
    <row r="447" spans="1:11" ht="38.25" x14ac:dyDescent="0.25">
      <c r="A447" s="76">
        <f t="shared" si="34"/>
        <v>442</v>
      </c>
      <c r="B447" s="79" t="s">
        <v>36594</v>
      </c>
      <c r="C447" s="70" t="s">
        <v>36595</v>
      </c>
      <c r="D447" s="70" t="s">
        <v>2259</v>
      </c>
      <c r="E447" s="83">
        <v>544.95000000000005</v>
      </c>
      <c r="F447" s="75">
        <v>572.09</v>
      </c>
      <c r="G447" s="83">
        <v>555.74</v>
      </c>
      <c r="H447" s="61">
        <f t="shared" si="30"/>
        <v>557.59333333333336</v>
      </c>
      <c r="I447" s="61">
        <f t="shared" si="31"/>
        <v>13.664590492705342</v>
      </c>
      <c r="J447" s="61">
        <f t="shared" si="32"/>
        <v>2.4506373508839192</v>
      </c>
      <c r="K447" s="61">
        <f t="shared" si="33"/>
        <v>557.59333333333336</v>
      </c>
    </row>
    <row r="448" spans="1:11" ht="25.5" x14ac:dyDescent="0.25">
      <c r="A448" s="76">
        <f t="shared" si="34"/>
        <v>443</v>
      </c>
      <c r="B448" s="79" t="s">
        <v>36596</v>
      </c>
      <c r="C448" s="70" t="s">
        <v>36597</v>
      </c>
      <c r="D448" s="70" t="s">
        <v>2259</v>
      </c>
      <c r="E448" s="83">
        <v>685.65</v>
      </c>
      <c r="F448" s="75">
        <v>714.65</v>
      </c>
      <c r="G448" s="83">
        <v>700.94</v>
      </c>
      <c r="H448" s="61">
        <f t="shared" si="30"/>
        <v>700.4133333333333</v>
      </c>
      <c r="I448" s="61">
        <f t="shared" si="31"/>
        <v>14.507171789612659</v>
      </c>
      <c r="J448" s="61">
        <f t="shared" si="32"/>
        <v>2.0712301007423228</v>
      </c>
      <c r="K448" s="61">
        <f t="shared" si="33"/>
        <v>700.4133333333333</v>
      </c>
    </row>
    <row r="449" spans="1:11" ht="38.25" x14ac:dyDescent="0.25">
      <c r="A449" s="76">
        <f t="shared" si="34"/>
        <v>444</v>
      </c>
      <c r="B449" s="79" t="s">
        <v>36598</v>
      </c>
      <c r="C449" s="70" t="s">
        <v>36599</v>
      </c>
      <c r="D449" s="70" t="s">
        <v>2259</v>
      </c>
      <c r="E449" s="83">
        <v>2282.6999999999998</v>
      </c>
      <c r="F449" s="75">
        <v>2381.08</v>
      </c>
      <c r="G449" s="83">
        <v>2335.4299999999998</v>
      </c>
      <c r="H449" s="61">
        <f t="shared" si="30"/>
        <v>2333.0699999999997</v>
      </c>
      <c r="I449" s="61">
        <f t="shared" si="31"/>
        <v>49.232441540106514</v>
      </c>
      <c r="J449" s="61">
        <f t="shared" si="32"/>
        <v>2.1101999314253974</v>
      </c>
      <c r="K449" s="61">
        <f t="shared" si="33"/>
        <v>2333.0699999999997</v>
      </c>
    </row>
    <row r="450" spans="1:11" ht="38.25" x14ac:dyDescent="0.25">
      <c r="A450" s="76">
        <f t="shared" si="34"/>
        <v>445</v>
      </c>
      <c r="B450" s="78" t="s">
        <v>36600</v>
      </c>
      <c r="C450" s="70" t="s">
        <v>36601</v>
      </c>
      <c r="D450" s="70" t="s">
        <v>2259</v>
      </c>
      <c r="E450" s="83">
        <v>521.85</v>
      </c>
      <c r="F450" s="75">
        <v>542.62</v>
      </c>
      <c r="G450" s="83">
        <v>532.17999999999995</v>
      </c>
      <c r="H450" s="61">
        <f t="shared" si="30"/>
        <v>532.2166666666667</v>
      </c>
      <c r="I450" s="61">
        <f t="shared" si="31"/>
        <v>10.385048547471175</v>
      </c>
      <c r="J450" s="61">
        <f t="shared" si="32"/>
        <v>1.9512820995467712</v>
      </c>
      <c r="K450" s="61">
        <f t="shared" si="33"/>
        <v>532.2166666666667</v>
      </c>
    </row>
    <row r="451" spans="1:11" ht="25.5" x14ac:dyDescent="0.25">
      <c r="A451" s="76">
        <f t="shared" si="34"/>
        <v>446</v>
      </c>
      <c r="B451" s="79" t="s">
        <v>36602</v>
      </c>
      <c r="C451" s="70" t="s">
        <v>36603</v>
      </c>
      <c r="D451" s="70" t="s">
        <v>2259</v>
      </c>
      <c r="E451" s="83">
        <v>405.3</v>
      </c>
      <c r="F451" s="75">
        <v>421.92</v>
      </c>
      <c r="G451" s="83">
        <v>413.81</v>
      </c>
      <c r="H451" s="61">
        <f t="shared" si="30"/>
        <v>413.67666666666668</v>
      </c>
      <c r="I451" s="61">
        <f t="shared" si="31"/>
        <v>8.310802207568976</v>
      </c>
      <c r="J451" s="61">
        <f t="shared" si="32"/>
        <v>2.0090091796900094</v>
      </c>
      <c r="K451" s="61">
        <f t="shared" si="33"/>
        <v>413.67666666666668</v>
      </c>
    </row>
    <row r="452" spans="1:11" ht="25.5" x14ac:dyDescent="0.25">
      <c r="A452" s="76">
        <f t="shared" si="34"/>
        <v>447</v>
      </c>
      <c r="B452" s="79" t="s">
        <v>36604</v>
      </c>
      <c r="C452" s="70" t="s">
        <v>36605</v>
      </c>
      <c r="D452" s="70" t="s">
        <v>2259</v>
      </c>
      <c r="E452" s="83">
        <v>39.9</v>
      </c>
      <c r="F452" s="75">
        <v>41.89</v>
      </c>
      <c r="G452" s="83">
        <v>40.69</v>
      </c>
      <c r="H452" s="61">
        <f t="shared" si="30"/>
        <v>40.826666666666661</v>
      </c>
      <c r="I452" s="61">
        <f t="shared" si="31"/>
        <v>1.0020146372849728</v>
      </c>
      <c r="J452" s="61">
        <f t="shared" si="32"/>
        <v>2.4543141017757337</v>
      </c>
      <c r="K452" s="61">
        <f t="shared" si="33"/>
        <v>40.826666666666661</v>
      </c>
    </row>
    <row r="453" spans="1:11" ht="38.25" x14ac:dyDescent="0.25">
      <c r="A453" s="76">
        <f t="shared" si="34"/>
        <v>448</v>
      </c>
      <c r="B453" s="79" t="s">
        <v>36606</v>
      </c>
      <c r="C453" s="70" t="s">
        <v>36607</v>
      </c>
      <c r="D453" s="70" t="s">
        <v>2259</v>
      </c>
      <c r="E453" s="83">
        <v>106.05</v>
      </c>
      <c r="F453" s="75">
        <v>110.54</v>
      </c>
      <c r="G453" s="83">
        <v>108.41</v>
      </c>
      <c r="H453" s="61">
        <f t="shared" si="30"/>
        <v>108.33333333333333</v>
      </c>
      <c r="I453" s="61">
        <f t="shared" si="31"/>
        <v>2.2459815968376398</v>
      </c>
      <c r="J453" s="61">
        <f t="shared" si="32"/>
        <v>2.0732137816962828</v>
      </c>
      <c r="K453" s="61">
        <f t="shared" si="33"/>
        <v>108.33333333333333</v>
      </c>
    </row>
    <row r="454" spans="1:11" ht="38.25" x14ac:dyDescent="0.25">
      <c r="A454" s="76">
        <f t="shared" si="34"/>
        <v>449</v>
      </c>
      <c r="B454" s="58" t="s">
        <v>36608</v>
      </c>
      <c r="C454" s="77" t="s">
        <v>36609</v>
      </c>
      <c r="D454" s="60" t="s">
        <v>2259</v>
      </c>
      <c r="E454" s="83">
        <v>213.15</v>
      </c>
      <c r="F454" s="75">
        <v>222.34</v>
      </c>
      <c r="G454" s="83">
        <v>218.07</v>
      </c>
      <c r="H454" s="61">
        <f t="shared" si="30"/>
        <v>217.85333333333332</v>
      </c>
      <c r="I454" s="61">
        <f t="shared" si="31"/>
        <v>4.5988295612398291</v>
      </c>
      <c r="J454" s="61">
        <f t="shared" si="32"/>
        <v>2.1109750724829377</v>
      </c>
      <c r="K454" s="61">
        <f t="shared" si="33"/>
        <v>217.85333333333332</v>
      </c>
    </row>
    <row r="455" spans="1:11" ht="38.25" x14ac:dyDescent="0.25">
      <c r="A455" s="76">
        <f t="shared" si="34"/>
        <v>450</v>
      </c>
      <c r="B455" s="79" t="s">
        <v>36610</v>
      </c>
      <c r="C455" s="70" t="s">
        <v>36611</v>
      </c>
      <c r="D455" s="70" t="s">
        <v>2259</v>
      </c>
      <c r="E455" s="83">
        <v>144.9</v>
      </c>
      <c r="F455" s="75">
        <v>150.66999999999999</v>
      </c>
      <c r="G455" s="83">
        <v>147.77000000000001</v>
      </c>
      <c r="H455" s="61">
        <f t="shared" ref="H455:H518" si="35">AVERAGE(E455:G455)</f>
        <v>147.78</v>
      </c>
      <c r="I455" s="61">
        <f t="shared" ref="I455:I518" si="36">SQRT(((SUM((POWER(G455-H455,2)),(POWER(F455-H455,2)),(POWER(E455-H455,2)))/(COLUMNS(E455:G455)-1))))</f>
        <v>2.8850129982376074</v>
      </c>
      <c r="J455" s="61">
        <f t="shared" ref="J455:J518" si="37">I455/H455*100</f>
        <v>1.9522350779791631</v>
      </c>
      <c r="K455" s="61">
        <f t="shared" ref="K455:K518" si="38">H455</f>
        <v>147.78</v>
      </c>
    </row>
    <row r="456" spans="1:11" ht="25.5" x14ac:dyDescent="0.25">
      <c r="A456" s="76">
        <f t="shared" ref="A456:A519" si="39">A455+1</f>
        <v>451</v>
      </c>
      <c r="B456" s="79" t="s">
        <v>36612</v>
      </c>
      <c r="C456" s="70" t="s">
        <v>36613</v>
      </c>
      <c r="D456" s="70" t="s">
        <v>2259</v>
      </c>
      <c r="E456" s="83">
        <v>88.2</v>
      </c>
      <c r="F456" s="75">
        <v>91.82</v>
      </c>
      <c r="G456" s="83">
        <v>90.05</v>
      </c>
      <c r="H456" s="61">
        <f t="shared" si="35"/>
        <v>90.023333333333326</v>
      </c>
      <c r="I456" s="61">
        <f t="shared" si="36"/>
        <v>1.8101473236544356</v>
      </c>
      <c r="J456" s="61">
        <f t="shared" si="37"/>
        <v>2.0107534975981438</v>
      </c>
      <c r="K456" s="61">
        <f t="shared" si="38"/>
        <v>90.023333333333326</v>
      </c>
    </row>
    <row r="457" spans="1:11" ht="38.25" x14ac:dyDescent="0.25">
      <c r="A457" s="76">
        <f t="shared" si="39"/>
        <v>452</v>
      </c>
      <c r="B457" s="79" t="s">
        <v>36614</v>
      </c>
      <c r="C457" s="70" t="s">
        <v>36615</v>
      </c>
      <c r="D457" s="70" t="s">
        <v>2259</v>
      </c>
      <c r="E457" s="83">
        <v>722.4</v>
      </c>
      <c r="F457" s="75">
        <v>758.38</v>
      </c>
      <c r="G457" s="83">
        <v>736.7</v>
      </c>
      <c r="H457" s="61">
        <f t="shared" si="35"/>
        <v>739.16</v>
      </c>
      <c r="I457" s="61">
        <f t="shared" si="36"/>
        <v>18.115705892953777</v>
      </c>
      <c r="J457" s="61">
        <f t="shared" si="37"/>
        <v>2.4508504103243922</v>
      </c>
      <c r="K457" s="61">
        <f t="shared" si="38"/>
        <v>739.16</v>
      </c>
    </row>
    <row r="458" spans="1:11" ht="38.25" x14ac:dyDescent="0.25">
      <c r="A458" s="76">
        <f t="shared" si="39"/>
        <v>453</v>
      </c>
      <c r="B458" s="79" t="s">
        <v>36616</v>
      </c>
      <c r="C458" s="70" t="s">
        <v>36617</v>
      </c>
      <c r="D458" s="70" t="s">
        <v>2259</v>
      </c>
      <c r="E458" s="83">
        <v>157.5</v>
      </c>
      <c r="F458" s="75">
        <v>164.16</v>
      </c>
      <c r="G458" s="83">
        <v>161.01</v>
      </c>
      <c r="H458" s="61">
        <f t="shared" si="35"/>
        <v>160.88999999999999</v>
      </c>
      <c r="I458" s="61">
        <f t="shared" si="36"/>
        <v>3.3316212269704351</v>
      </c>
      <c r="J458" s="61">
        <f t="shared" si="37"/>
        <v>2.0707447491891573</v>
      </c>
      <c r="K458" s="61">
        <f t="shared" si="38"/>
        <v>160.88999999999999</v>
      </c>
    </row>
    <row r="459" spans="1:11" ht="38.25" x14ac:dyDescent="0.25">
      <c r="A459" s="76">
        <f t="shared" si="39"/>
        <v>454</v>
      </c>
      <c r="B459" s="78" t="s">
        <v>36618</v>
      </c>
      <c r="C459" s="70" t="s">
        <v>36619</v>
      </c>
      <c r="D459" s="70" t="s">
        <v>2259</v>
      </c>
      <c r="E459" s="83">
        <v>169.05</v>
      </c>
      <c r="F459" s="75">
        <v>176.34</v>
      </c>
      <c r="G459" s="83">
        <v>172.96</v>
      </c>
      <c r="H459" s="61">
        <f t="shared" si="35"/>
        <v>172.78333333333333</v>
      </c>
      <c r="I459" s="61">
        <f t="shared" si="36"/>
        <v>3.6482096065513154</v>
      </c>
      <c r="J459" s="61">
        <f t="shared" si="37"/>
        <v>2.1114360605100697</v>
      </c>
      <c r="K459" s="61">
        <f t="shared" si="38"/>
        <v>172.78333333333333</v>
      </c>
    </row>
    <row r="460" spans="1:11" x14ac:dyDescent="0.25">
      <c r="A460" s="76">
        <f t="shared" si="39"/>
        <v>455</v>
      </c>
      <c r="B460" s="79" t="s">
        <v>36620</v>
      </c>
      <c r="C460" s="70" t="s">
        <v>36621</v>
      </c>
      <c r="D460" s="70" t="s">
        <v>2259</v>
      </c>
      <c r="E460" s="83">
        <v>366.45</v>
      </c>
      <c r="F460" s="75">
        <v>381.03</v>
      </c>
      <c r="G460" s="83">
        <v>373.71</v>
      </c>
      <c r="H460" s="61">
        <f t="shared" si="35"/>
        <v>373.73</v>
      </c>
      <c r="I460" s="61">
        <f t="shared" si="36"/>
        <v>7.2900205761026413</v>
      </c>
      <c r="J460" s="61">
        <f t="shared" si="37"/>
        <v>1.9506115581041503</v>
      </c>
      <c r="K460" s="61">
        <f t="shared" si="38"/>
        <v>373.73</v>
      </c>
    </row>
    <row r="461" spans="1:11" ht="25.5" x14ac:dyDescent="0.25">
      <c r="A461" s="76">
        <f t="shared" si="39"/>
        <v>456</v>
      </c>
      <c r="B461" s="79" t="s">
        <v>36622</v>
      </c>
      <c r="C461" s="70" t="s">
        <v>36623</v>
      </c>
      <c r="D461" s="70" t="s">
        <v>2259</v>
      </c>
      <c r="E461" s="83">
        <v>312.89999999999998</v>
      </c>
      <c r="F461" s="75">
        <v>325.73</v>
      </c>
      <c r="G461" s="83">
        <v>319.47000000000003</v>
      </c>
      <c r="H461" s="61">
        <f t="shared" si="35"/>
        <v>319.36666666666667</v>
      </c>
      <c r="I461" s="61">
        <f t="shared" si="36"/>
        <v>6.4156241577366107</v>
      </c>
      <c r="J461" s="61">
        <f t="shared" si="37"/>
        <v>2.0088584149055246</v>
      </c>
      <c r="K461" s="61">
        <f t="shared" si="38"/>
        <v>319.36666666666667</v>
      </c>
    </row>
    <row r="462" spans="1:11" x14ac:dyDescent="0.25">
      <c r="A462" s="76">
        <f t="shared" si="39"/>
        <v>457</v>
      </c>
      <c r="B462" s="79" t="s">
        <v>36624</v>
      </c>
      <c r="C462" s="70" t="s">
        <v>36625</v>
      </c>
      <c r="D462" s="70" t="s">
        <v>2259</v>
      </c>
      <c r="E462" s="83">
        <v>1162.3499999999999</v>
      </c>
      <c r="F462" s="75">
        <v>1220.24</v>
      </c>
      <c r="G462" s="83">
        <v>1185.3599999999999</v>
      </c>
      <c r="H462" s="61">
        <f t="shared" si="35"/>
        <v>1189.3166666666666</v>
      </c>
      <c r="I462" s="61">
        <f t="shared" si="36"/>
        <v>29.147117067273332</v>
      </c>
      <c r="J462" s="61">
        <f t="shared" si="37"/>
        <v>2.4507448591437662</v>
      </c>
      <c r="K462" s="61">
        <f t="shared" si="38"/>
        <v>1189.3166666666666</v>
      </c>
    </row>
    <row r="463" spans="1:11" x14ac:dyDescent="0.25">
      <c r="A463" s="76">
        <f t="shared" si="39"/>
        <v>458</v>
      </c>
      <c r="B463" s="79" t="s">
        <v>36626</v>
      </c>
      <c r="C463" s="70" t="s">
        <v>36627</v>
      </c>
      <c r="D463" s="70" t="s">
        <v>2259</v>
      </c>
      <c r="E463" s="83">
        <v>1644.3</v>
      </c>
      <c r="F463" s="75">
        <v>1713.85</v>
      </c>
      <c r="G463" s="83">
        <v>1680.97</v>
      </c>
      <c r="H463" s="61">
        <f t="shared" si="35"/>
        <v>1679.7066666666667</v>
      </c>
      <c r="I463" s="61">
        <f t="shared" si="36"/>
        <v>34.792206502797889</v>
      </c>
      <c r="J463" s="61">
        <f t="shared" si="37"/>
        <v>2.0713263329389586</v>
      </c>
      <c r="K463" s="61">
        <f t="shared" si="38"/>
        <v>1679.7066666666667</v>
      </c>
    </row>
    <row r="464" spans="1:11" ht="38.25" x14ac:dyDescent="0.25">
      <c r="A464" s="76">
        <f t="shared" si="39"/>
        <v>459</v>
      </c>
      <c r="B464" s="79" t="s">
        <v>36628</v>
      </c>
      <c r="C464" s="70" t="s">
        <v>36629</v>
      </c>
      <c r="D464" s="70" t="s">
        <v>2259</v>
      </c>
      <c r="E464" s="83">
        <v>10505.25</v>
      </c>
      <c r="F464" s="75">
        <v>10958.03</v>
      </c>
      <c r="G464" s="83">
        <v>10747.92</v>
      </c>
      <c r="H464" s="61">
        <f t="shared" si="35"/>
        <v>10737.066666666666</v>
      </c>
      <c r="I464" s="61">
        <f t="shared" si="36"/>
        <v>226.58503532522502</v>
      </c>
      <c r="J464" s="61">
        <f t="shared" si="37"/>
        <v>2.1103066820723075</v>
      </c>
      <c r="K464" s="61">
        <f t="shared" si="38"/>
        <v>10737.066666666666</v>
      </c>
    </row>
    <row r="465" spans="1:11" ht="25.5" x14ac:dyDescent="0.25">
      <c r="A465" s="76">
        <f t="shared" si="39"/>
        <v>460</v>
      </c>
      <c r="B465" s="78" t="s">
        <v>36630</v>
      </c>
      <c r="C465" s="70" t="s">
        <v>36631</v>
      </c>
      <c r="D465" s="70" t="s">
        <v>2259</v>
      </c>
      <c r="E465" s="83">
        <v>29082.9</v>
      </c>
      <c r="F465" s="75">
        <v>30240.400000000001</v>
      </c>
      <c r="G465" s="83">
        <v>29658.74</v>
      </c>
      <c r="H465" s="61">
        <f t="shared" si="35"/>
        <v>29660.680000000004</v>
      </c>
      <c r="I465" s="61">
        <f t="shared" si="36"/>
        <v>578.75243861257297</v>
      </c>
      <c r="J465" s="61">
        <f t="shared" si="37"/>
        <v>1.9512446734618791</v>
      </c>
      <c r="K465" s="61">
        <f t="shared" si="38"/>
        <v>29660.680000000004</v>
      </c>
    </row>
    <row r="466" spans="1:11" ht="38.25" x14ac:dyDescent="0.25">
      <c r="A466" s="76">
        <f t="shared" si="39"/>
        <v>461</v>
      </c>
      <c r="B466" s="78" t="s">
        <v>36632</v>
      </c>
      <c r="C466" s="70" t="s">
        <v>36633</v>
      </c>
      <c r="D466" s="70" t="s">
        <v>2259</v>
      </c>
      <c r="E466" s="83">
        <v>16745.400000000001</v>
      </c>
      <c r="F466" s="75">
        <v>17431.96</v>
      </c>
      <c r="G466" s="83">
        <v>17097.05</v>
      </c>
      <c r="H466" s="61">
        <f t="shared" si="35"/>
        <v>17091.47</v>
      </c>
      <c r="I466" s="61">
        <f t="shared" si="36"/>
        <v>343.31401180260497</v>
      </c>
      <c r="J466" s="61">
        <f t="shared" si="37"/>
        <v>2.0086862733433986</v>
      </c>
      <c r="K466" s="61">
        <f t="shared" si="38"/>
        <v>17091.47</v>
      </c>
    </row>
    <row r="467" spans="1:11" ht="25.5" x14ac:dyDescent="0.25">
      <c r="A467" s="76">
        <f t="shared" si="39"/>
        <v>462</v>
      </c>
      <c r="B467" s="78" t="s">
        <v>36634</v>
      </c>
      <c r="C467" s="70" t="s">
        <v>36635</v>
      </c>
      <c r="D467" s="70" t="s">
        <v>2259</v>
      </c>
      <c r="E467" s="83">
        <v>1373.4</v>
      </c>
      <c r="F467" s="75">
        <v>1441.8</v>
      </c>
      <c r="G467" s="83">
        <v>1400.59</v>
      </c>
      <c r="H467" s="61">
        <f t="shared" si="35"/>
        <v>1405.2633333333333</v>
      </c>
      <c r="I467" s="61">
        <f t="shared" si="36"/>
        <v>34.438641572125476</v>
      </c>
      <c r="J467" s="61">
        <f t="shared" si="37"/>
        <v>2.4506895437480622</v>
      </c>
      <c r="K467" s="61">
        <f t="shared" si="38"/>
        <v>1405.2633333333333</v>
      </c>
    </row>
    <row r="468" spans="1:11" ht="38.25" x14ac:dyDescent="0.25">
      <c r="A468" s="76">
        <f t="shared" si="39"/>
        <v>463</v>
      </c>
      <c r="B468" s="78" t="s">
        <v>36636</v>
      </c>
      <c r="C468" s="70" t="s">
        <v>36637</v>
      </c>
      <c r="D468" s="70" t="s">
        <v>2258</v>
      </c>
      <c r="E468" s="83">
        <v>5486.25</v>
      </c>
      <c r="F468" s="75">
        <v>5718.32</v>
      </c>
      <c r="G468" s="83">
        <v>5608.59</v>
      </c>
      <c r="H468" s="61">
        <f t="shared" si="35"/>
        <v>5604.3866666666663</v>
      </c>
      <c r="I468" s="61">
        <f t="shared" si="36"/>
        <v>116.09208514508343</v>
      </c>
      <c r="J468" s="61">
        <f t="shared" si="37"/>
        <v>2.0714503129408768</v>
      </c>
      <c r="K468" s="61">
        <f t="shared" si="38"/>
        <v>5604.3866666666663</v>
      </c>
    </row>
    <row r="469" spans="1:11" ht="38.25" x14ac:dyDescent="0.25">
      <c r="A469" s="76">
        <f t="shared" si="39"/>
        <v>464</v>
      </c>
      <c r="B469" s="78" t="s">
        <v>36638</v>
      </c>
      <c r="C469" s="70" t="s">
        <v>36639</v>
      </c>
      <c r="D469" s="70" t="s">
        <v>2259</v>
      </c>
      <c r="E469" s="83">
        <v>5350.8</v>
      </c>
      <c r="F469" s="75">
        <v>5581.42</v>
      </c>
      <c r="G469" s="83">
        <v>5474.4</v>
      </c>
      <c r="H469" s="61">
        <f t="shared" si="35"/>
        <v>5468.8733333333339</v>
      </c>
      <c r="I469" s="61">
        <f t="shared" si="36"/>
        <v>115.409289631872</v>
      </c>
      <c r="J469" s="61">
        <f t="shared" si="37"/>
        <v>2.1102937039781255</v>
      </c>
      <c r="K469" s="61">
        <f t="shared" si="38"/>
        <v>5468.8733333333339</v>
      </c>
    </row>
    <row r="470" spans="1:11" ht="38.25" x14ac:dyDescent="0.25">
      <c r="A470" s="76">
        <f t="shared" si="39"/>
        <v>465</v>
      </c>
      <c r="B470" s="79" t="s">
        <v>36640</v>
      </c>
      <c r="C470" s="70" t="s">
        <v>36641</v>
      </c>
      <c r="D470" s="70" t="s">
        <v>2259</v>
      </c>
      <c r="E470" s="83">
        <v>5011.6499999999996</v>
      </c>
      <c r="F470" s="75">
        <v>5211.1099999999997</v>
      </c>
      <c r="G470" s="83">
        <v>5110.88</v>
      </c>
      <c r="H470" s="61">
        <f t="shared" si="35"/>
        <v>5111.2133333333331</v>
      </c>
      <c r="I470" s="61">
        <f t="shared" si="36"/>
        <v>99.73041779383729</v>
      </c>
      <c r="J470" s="61">
        <f t="shared" si="37"/>
        <v>1.9512082804964241</v>
      </c>
      <c r="K470" s="61">
        <f t="shared" si="38"/>
        <v>5111.2133333333331</v>
      </c>
    </row>
    <row r="471" spans="1:11" ht="38.25" x14ac:dyDescent="0.25">
      <c r="A471" s="76">
        <f t="shared" si="39"/>
        <v>466</v>
      </c>
      <c r="B471" s="79" t="s">
        <v>36642</v>
      </c>
      <c r="C471" s="70" t="s">
        <v>36643</v>
      </c>
      <c r="D471" s="70" t="s">
        <v>2259</v>
      </c>
      <c r="E471" s="83">
        <v>9915.15</v>
      </c>
      <c r="F471" s="75">
        <v>10321.67</v>
      </c>
      <c r="G471" s="83">
        <v>10123.370000000001</v>
      </c>
      <c r="H471" s="61">
        <f t="shared" si="35"/>
        <v>10120.063333333334</v>
      </c>
      <c r="I471" s="61">
        <f t="shared" si="36"/>
        <v>203.28017152032666</v>
      </c>
      <c r="J471" s="61">
        <f t="shared" si="37"/>
        <v>2.0086847762183964</v>
      </c>
      <c r="K471" s="61">
        <f t="shared" si="38"/>
        <v>10120.063333333334</v>
      </c>
    </row>
    <row r="472" spans="1:11" x14ac:dyDescent="0.25">
      <c r="A472" s="76">
        <f t="shared" si="39"/>
        <v>467</v>
      </c>
      <c r="B472" s="79" t="s">
        <v>36644</v>
      </c>
      <c r="C472" s="70" t="s">
        <v>36645</v>
      </c>
      <c r="D472" s="70" t="s">
        <v>2259</v>
      </c>
      <c r="E472" s="83">
        <v>3399.9</v>
      </c>
      <c r="F472" s="75">
        <v>3569.22</v>
      </c>
      <c r="G472" s="83">
        <v>3467.22</v>
      </c>
      <c r="H472" s="61">
        <f t="shared" si="35"/>
        <v>3478.78</v>
      </c>
      <c r="I472" s="61">
        <f t="shared" si="36"/>
        <v>85.249872727177589</v>
      </c>
      <c r="J472" s="61">
        <f t="shared" si="37"/>
        <v>2.4505680936183829</v>
      </c>
      <c r="K472" s="61">
        <f t="shared" si="38"/>
        <v>3478.78</v>
      </c>
    </row>
    <row r="473" spans="1:11" ht="25.5" x14ac:dyDescent="0.25">
      <c r="A473" s="76">
        <f t="shared" si="39"/>
        <v>468</v>
      </c>
      <c r="B473" s="78" t="s">
        <v>36646</v>
      </c>
      <c r="C473" s="70" t="s">
        <v>36647</v>
      </c>
      <c r="D473" s="70" t="s">
        <v>2259</v>
      </c>
      <c r="E473" s="83">
        <v>2648.1</v>
      </c>
      <c r="F473" s="75">
        <v>2760.11</v>
      </c>
      <c r="G473" s="83">
        <v>2707.15</v>
      </c>
      <c r="H473" s="61">
        <f t="shared" si="35"/>
        <v>2705.1200000000003</v>
      </c>
      <c r="I473" s="61">
        <f t="shared" si="36"/>
        <v>56.032586054902126</v>
      </c>
      <c r="J473" s="61">
        <f t="shared" si="37"/>
        <v>2.0713530658492827</v>
      </c>
      <c r="K473" s="61">
        <f t="shared" si="38"/>
        <v>2705.1200000000003</v>
      </c>
    </row>
    <row r="474" spans="1:11" ht="25.5" x14ac:dyDescent="0.25">
      <c r="A474" s="76">
        <f t="shared" si="39"/>
        <v>469</v>
      </c>
      <c r="B474" s="78" t="s">
        <v>36648</v>
      </c>
      <c r="C474" s="70" t="s">
        <v>36649</v>
      </c>
      <c r="D474" s="70" t="s">
        <v>2259</v>
      </c>
      <c r="E474" s="83">
        <v>1834.35</v>
      </c>
      <c r="F474" s="75">
        <v>1913.41</v>
      </c>
      <c r="G474" s="83">
        <v>1876.72</v>
      </c>
      <c r="H474" s="61">
        <f t="shared" si="35"/>
        <v>1874.8266666666668</v>
      </c>
      <c r="I474" s="61">
        <f t="shared" si="36"/>
        <v>39.563991625382542</v>
      </c>
      <c r="J474" s="61">
        <f t="shared" si="37"/>
        <v>2.1102746365201335</v>
      </c>
      <c r="K474" s="61">
        <f t="shared" si="38"/>
        <v>1874.8266666666668</v>
      </c>
    </row>
    <row r="475" spans="1:11" x14ac:dyDescent="0.25">
      <c r="A475" s="76">
        <f t="shared" si="39"/>
        <v>470</v>
      </c>
      <c r="B475" s="79" t="s">
        <v>36650</v>
      </c>
      <c r="C475" s="70" t="s">
        <v>36651</v>
      </c>
      <c r="D475" s="70" t="s">
        <v>2259</v>
      </c>
      <c r="E475" s="83">
        <v>11351.55</v>
      </c>
      <c r="F475" s="75">
        <v>11803.34</v>
      </c>
      <c r="G475" s="83">
        <v>11576.31</v>
      </c>
      <c r="H475" s="61">
        <f t="shared" si="35"/>
        <v>11577.066666666666</v>
      </c>
      <c r="I475" s="61">
        <f t="shared" si="36"/>
        <v>225.8959504580229</v>
      </c>
      <c r="J475" s="61">
        <f t="shared" si="37"/>
        <v>1.951236500247814</v>
      </c>
      <c r="K475" s="61">
        <f t="shared" si="38"/>
        <v>11577.066666666666</v>
      </c>
    </row>
    <row r="476" spans="1:11" ht="25.5" x14ac:dyDescent="0.25">
      <c r="A476" s="76">
        <f t="shared" si="39"/>
        <v>471</v>
      </c>
      <c r="B476" s="79" t="s">
        <v>36652</v>
      </c>
      <c r="C476" s="70" t="s">
        <v>36653</v>
      </c>
      <c r="D476" s="70" t="s">
        <v>2259</v>
      </c>
      <c r="E476" s="83">
        <v>3712.8</v>
      </c>
      <c r="F476" s="75">
        <v>3865.02</v>
      </c>
      <c r="G476" s="83">
        <v>3790.77</v>
      </c>
      <c r="H476" s="61">
        <f t="shared" si="35"/>
        <v>3789.53</v>
      </c>
      <c r="I476" s="61">
        <f t="shared" si="36"/>
        <v>76.117575500011725</v>
      </c>
      <c r="J476" s="61">
        <f t="shared" si="37"/>
        <v>2.0086283919117074</v>
      </c>
      <c r="K476" s="61">
        <f t="shared" si="38"/>
        <v>3789.53</v>
      </c>
    </row>
    <row r="477" spans="1:11" x14ac:dyDescent="0.25">
      <c r="A477" s="76">
        <f t="shared" si="39"/>
        <v>472</v>
      </c>
      <c r="B477" s="79" t="s">
        <v>36654</v>
      </c>
      <c r="C477" s="70" t="s">
        <v>36655</v>
      </c>
      <c r="D477" s="70" t="s">
        <v>2259</v>
      </c>
      <c r="E477" s="83">
        <v>1822.8</v>
      </c>
      <c r="F477" s="75">
        <v>1913.58</v>
      </c>
      <c r="G477" s="83">
        <v>1858.89</v>
      </c>
      <c r="H477" s="61">
        <f t="shared" si="35"/>
        <v>1865.0900000000001</v>
      </c>
      <c r="I477" s="61">
        <f t="shared" si="36"/>
        <v>45.706477659080207</v>
      </c>
      <c r="J477" s="61">
        <f t="shared" si="37"/>
        <v>2.4506312113131377</v>
      </c>
      <c r="K477" s="61">
        <f t="shared" si="38"/>
        <v>1865.0900000000001</v>
      </c>
    </row>
    <row r="478" spans="1:11" ht="25.5" x14ac:dyDescent="0.25">
      <c r="A478" s="76">
        <f t="shared" si="39"/>
        <v>473</v>
      </c>
      <c r="B478" s="79" t="s">
        <v>36656</v>
      </c>
      <c r="C478" s="70" t="s">
        <v>36657</v>
      </c>
      <c r="D478" s="70" t="s">
        <v>2259</v>
      </c>
      <c r="E478" s="83">
        <v>3018.75</v>
      </c>
      <c r="F478" s="75">
        <v>3146.44</v>
      </c>
      <c r="G478" s="83">
        <v>3086.07</v>
      </c>
      <c r="H478" s="61">
        <f t="shared" si="35"/>
        <v>3083.7533333333336</v>
      </c>
      <c r="I478" s="61">
        <f t="shared" si="36"/>
        <v>63.876515507135622</v>
      </c>
      <c r="J478" s="61">
        <f t="shared" si="37"/>
        <v>2.0713886164847475</v>
      </c>
      <c r="K478" s="61">
        <f t="shared" si="38"/>
        <v>3083.7533333333336</v>
      </c>
    </row>
    <row r="479" spans="1:11" ht="25.5" x14ac:dyDescent="0.25">
      <c r="A479" s="76">
        <f t="shared" si="39"/>
        <v>474</v>
      </c>
      <c r="B479" s="79" t="s">
        <v>36658</v>
      </c>
      <c r="C479" s="70" t="s">
        <v>36659</v>
      </c>
      <c r="D479" s="70" t="s">
        <v>2259</v>
      </c>
      <c r="E479" s="83">
        <v>7067.55</v>
      </c>
      <c r="F479" s="75">
        <v>7372.16</v>
      </c>
      <c r="G479" s="83">
        <v>7230.81</v>
      </c>
      <c r="H479" s="61">
        <f t="shared" si="35"/>
        <v>7223.5066666666671</v>
      </c>
      <c r="I479" s="61">
        <f t="shared" si="36"/>
        <v>152.4362720396077</v>
      </c>
      <c r="J479" s="61">
        <f t="shared" si="37"/>
        <v>2.1102807690762524</v>
      </c>
      <c r="K479" s="61">
        <f t="shared" si="38"/>
        <v>7223.5066666666671</v>
      </c>
    </row>
    <row r="480" spans="1:11" ht="25.5" x14ac:dyDescent="0.25">
      <c r="A480" s="76">
        <f t="shared" si="39"/>
        <v>475</v>
      </c>
      <c r="B480" s="79" t="s">
        <v>36660</v>
      </c>
      <c r="C480" s="70" t="s">
        <v>36661</v>
      </c>
      <c r="D480" s="70" t="s">
        <v>2259</v>
      </c>
      <c r="E480" s="83">
        <v>12193.65</v>
      </c>
      <c r="F480" s="75">
        <v>12678.96</v>
      </c>
      <c r="G480" s="83">
        <v>12435.08</v>
      </c>
      <c r="H480" s="61">
        <f t="shared" si="35"/>
        <v>12435.896666666667</v>
      </c>
      <c r="I480" s="61">
        <f t="shared" si="36"/>
        <v>242.65603069640204</v>
      </c>
      <c r="J480" s="61">
        <f t="shared" si="37"/>
        <v>1.9512548005229113</v>
      </c>
      <c r="K480" s="61">
        <f t="shared" si="38"/>
        <v>12435.896666666667</v>
      </c>
    </row>
    <row r="481" spans="1:11" ht="25.5" x14ac:dyDescent="0.25">
      <c r="A481" s="76">
        <f t="shared" si="39"/>
        <v>476</v>
      </c>
      <c r="B481" s="79" t="s">
        <v>36662</v>
      </c>
      <c r="C481" s="70" t="s">
        <v>36663</v>
      </c>
      <c r="D481" s="70" t="s">
        <v>2259</v>
      </c>
      <c r="E481" s="83">
        <v>9345</v>
      </c>
      <c r="F481" s="75">
        <v>9728.15</v>
      </c>
      <c r="G481" s="83">
        <v>9541.25</v>
      </c>
      <c r="H481" s="61">
        <f t="shared" si="35"/>
        <v>9538.1333333333332</v>
      </c>
      <c r="I481" s="61">
        <f t="shared" si="36"/>
        <v>191.59401304146553</v>
      </c>
      <c r="J481" s="61">
        <f t="shared" si="37"/>
        <v>2.008716028029232</v>
      </c>
      <c r="K481" s="61">
        <f t="shared" si="38"/>
        <v>9538.1333333333332</v>
      </c>
    </row>
    <row r="482" spans="1:11" ht="25.5" x14ac:dyDescent="0.25">
      <c r="A482" s="76">
        <f t="shared" si="39"/>
        <v>477</v>
      </c>
      <c r="B482" s="79" t="s">
        <v>36664</v>
      </c>
      <c r="C482" s="70" t="s">
        <v>36665</v>
      </c>
      <c r="D482" s="70" t="s">
        <v>2259</v>
      </c>
      <c r="E482" s="83">
        <v>14412.3</v>
      </c>
      <c r="F482" s="75">
        <v>15130.03</v>
      </c>
      <c r="G482" s="83">
        <v>14697.66</v>
      </c>
      <c r="H482" s="61">
        <f t="shared" si="35"/>
        <v>14746.663333333336</v>
      </c>
      <c r="I482" s="61">
        <f t="shared" si="36"/>
        <v>361.36558114094629</v>
      </c>
      <c r="J482" s="61">
        <f t="shared" si="37"/>
        <v>2.4504904802709917</v>
      </c>
      <c r="K482" s="61">
        <f t="shared" si="38"/>
        <v>14746.663333333336</v>
      </c>
    </row>
    <row r="483" spans="1:11" ht="25.5" x14ac:dyDescent="0.25">
      <c r="A483" s="76">
        <f t="shared" si="39"/>
        <v>478</v>
      </c>
      <c r="B483" s="78" t="s">
        <v>36666</v>
      </c>
      <c r="C483" s="70" t="s">
        <v>36667</v>
      </c>
      <c r="D483" s="70" t="s">
        <v>2259</v>
      </c>
      <c r="E483" s="83">
        <v>12045.6</v>
      </c>
      <c r="F483" s="75">
        <v>12555.13</v>
      </c>
      <c r="G483" s="83">
        <v>12314.22</v>
      </c>
      <c r="H483" s="61">
        <f t="shared" si="35"/>
        <v>12304.983333333332</v>
      </c>
      <c r="I483" s="61">
        <f t="shared" si="36"/>
        <v>254.89054951749984</v>
      </c>
      <c r="J483" s="61">
        <f t="shared" si="37"/>
        <v>2.0714416477673669</v>
      </c>
      <c r="K483" s="61">
        <f t="shared" si="38"/>
        <v>12304.983333333332</v>
      </c>
    </row>
    <row r="484" spans="1:11" ht="25.5" x14ac:dyDescent="0.25">
      <c r="A484" s="76">
        <f t="shared" si="39"/>
        <v>479</v>
      </c>
      <c r="B484" s="79" t="s">
        <v>36668</v>
      </c>
      <c r="C484" s="70" t="s">
        <v>36669</v>
      </c>
      <c r="D484" s="70" t="s">
        <v>2259</v>
      </c>
      <c r="E484" s="83">
        <v>6962.55</v>
      </c>
      <c r="F484" s="75">
        <v>7262.64</v>
      </c>
      <c r="G484" s="83">
        <v>7123.38</v>
      </c>
      <c r="H484" s="61">
        <f t="shared" si="35"/>
        <v>7116.19</v>
      </c>
      <c r="I484" s="61">
        <f t="shared" si="36"/>
        <v>150.17414591067273</v>
      </c>
      <c r="J484" s="61">
        <f t="shared" si="37"/>
        <v>2.1103166991138904</v>
      </c>
      <c r="K484" s="61">
        <f t="shared" si="38"/>
        <v>7116.19</v>
      </c>
    </row>
    <row r="485" spans="1:11" ht="25.5" x14ac:dyDescent="0.25">
      <c r="A485" s="76">
        <f t="shared" si="39"/>
        <v>480</v>
      </c>
      <c r="B485" s="78" t="s">
        <v>36670</v>
      </c>
      <c r="C485" s="70" t="s">
        <v>36671</v>
      </c>
      <c r="D485" s="70" t="s">
        <v>2259</v>
      </c>
      <c r="E485" s="83">
        <v>6876.45</v>
      </c>
      <c r="F485" s="75">
        <v>7150.13</v>
      </c>
      <c r="G485" s="83">
        <v>7012.6</v>
      </c>
      <c r="H485" s="61">
        <f t="shared" si="35"/>
        <v>7013.06</v>
      </c>
      <c r="I485" s="61">
        <f t="shared" si="36"/>
        <v>136.84057987307727</v>
      </c>
      <c r="J485" s="61">
        <f t="shared" si="37"/>
        <v>1.9512249984040813</v>
      </c>
      <c r="K485" s="61">
        <f t="shared" si="38"/>
        <v>7013.06</v>
      </c>
    </row>
    <row r="486" spans="1:11" ht="25.5" x14ac:dyDescent="0.25">
      <c r="A486" s="76">
        <f t="shared" si="39"/>
        <v>481</v>
      </c>
      <c r="B486" s="79" t="s">
        <v>36672</v>
      </c>
      <c r="C486" s="70" t="s">
        <v>36673</v>
      </c>
      <c r="D486" s="70" t="s">
        <v>2259</v>
      </c>
      <c r="E486" s="83">
        <v>9173.85</v>
      </c>
      <c r="F486" s="75">
        <v>9549.98</v>
      </c>
      <c r="G486" s="83">
        <v>9366.5</v>
      </c>
      <c r="H486" s="61">
        <f t="shared" si="35"/>
        <v>9363.4433333333345</v>
      </c>
      <c r="I486" s="61">
        <f t="shared" si="36"/>
        <v>188.0836293602747</v>
      </c>
      <c r="J486" s="61">
        <f t="shared" si="37"/>
        <v>2.0087015285360619</v>
      </c>
      <c r="K486" s="61">
        <f t="shared" si="38"/>
        <v>9363.4433333333345</v>
      </c>
    </row>
    <row r="487" spans="1:11" ht="38.25" x14ac:dyDescent="0.25">
      <c r="A487" s="76">
        <f t="shared" si="39"/>
        <v>482</v>
      </c>
      <c r="B487" s="78" t="s">
        <v>36674</v>
      </c>
      <c r="C487" s="70" t="s">
        <v>36675</v>
      </c>
      <c r="D487" s="70" t="s">
        <v>2259</v>
      </c>
      <c r="E487" s="83">
        <v>10533.6</v>
      </c>
      <c r="F487" s="75">
        <v>11058.17</v>
      </c>
      <c r="G487" s="83">
        <v>10742.17</v>
      </c>
      <c r="H487" s="61">
        <f t="shared" si="35"/>
        <v>10777.980000000001</v>
      </c>
      <c r="I487" s="61">
        <f t="shared" si="36"/>
        <v>264.1120752635137</v>
      </c>
      <c r="J487" s="61">
        <f t="shared" si="37"/>
        <v>2.4504784316125439</v>
      </c>
      <c r="K487" s="61">
        <f t="shared" si="38"/>
        <v>10777.980000000001</v>
      </c>
    </row>
    <row r="488" spans="1:11" ht="38.25" x14ac:dyDescent="0.25">
      <c r="A488" s="76">
        <f t="shared" si="39"/>
        <v>483</v>
      </c>
      <c r="B488" s="78" t="s">
        <v>36676</v>
      </c>
      <c r="C488" s="70" t="s">
        <v>36677</v>
      </c>
      <c r="D488" s="70" t="s">
        <v>2259</v>
      </c>
      <c r="E488" s="83">
        <v>14126.7</v>
      </c>
      <c r="F488" s="75">
        <v>14724.26</v>
      </c>
      <c r="G488" s="83">
        <v>14441.73</v>
      </c>
      <c r="H488" s="61">
        <f t="shared" si="35"/>
        <v>14430.896666666667</v>
      </c>
      <c r="I488" s="61">
        <f t="shared" si="36"/>
        <v>298.92726411843597</v>
      </c>
      <c r="J488" s="61">
        <f t="shared" si="37"/>
        <v>2.0714392946137279</v>
      </c>
      <c r="K488" s="61">
        <f t="shared" si="38"/>
        <v>14430.896666666667</v>
      </c>
    </row>
    <row r="489" spans="1:11" ht="38.25" x14ac:dyDescent="0.25">
      <c r="A489" s="76">
        <f t="shared" si="39"/>
        <v>484</v>
      </c>
      <c r="B489" s="78" t="s">
        <v>36678</v>
      </c>
      <c r="C489" s="70" t="s">
        <v>36679</v>
      </c>
      <c r="D489" s="70" t="s">
        <v>2259</v>
      </c>
      <c r="E489" s="83">
        <v>34344.449999999997</v>
      </c>
      <c r="F489" s="75">
        <v>35824.699999999997</v>
      </c>
      <c r="G489" s="83">
        <v>35137.81</v>
      </c>
      <c r="H489" s="61">
        <f t="shared" si="35"/>
        <v>35102.32</v>
      </c>
      <c r="I489" s="61">
        <f t="shared" si="36"/>
        <v>740.76289776149019</v>
      </c>
      <c r="J489" s="61">
        <f t="shared" si="37"/>
        <v>2.1102961221978784</v>
      </c>
      <c r="K489" s="61">
        <f t="shared" si="38"/>
        <v>35102.32</v>
      </c>
    </row>
    <row r="490" spans="1:11" ht="38.25" x14ac:dyDescent="0.25">
      <c r="A490" s="76">
        <f t="shared" si="39"/>
        <v>485</v>
      </c>
      <c r="B490" s="79" t="s">
        <v>36680</v>
      </c>
      <c r="C490" s="70" t="s">
        <v>36681</v>
      </c>
      <c r="D490" s="70" t="s">
        <v>2259</v>
      </c>
      <c r="E490" s="83">
        <v>20066.55</v>
      </c>
      <c r="F490" s="75">
        <v>20865.2</v>
      </c>
      <c r="G490" s="83">
        <v>20463.87</v>
      </c>
      <c r="H490" s="61">
        <f t="shared" si="35"/>
        <v>20465.206666666665</v>
      </c>
      <c r="I490" s="61">
        <f t="shared" si="36"/>
        <v>399.32667783825053</v>
      </c>
      <c r="J490" s="61">
        <f t="shared" si="37"/>
        <v>1.951246739612291</v>
      </c>
      <c r="K490" s="61">
        <f t="shared" si="38"/>
        <v>20465.206666666665</v>
      </c>
    </row>
    <row r="491" spans="1:11" ht="25.5" x14ac:dyDescent="0.25">
      <c r="A491" s="76">
        <f t="shared" si="39"/>
        <v>486</v>
      </c>
      <c r="B491" s="78" t="s">
        <v>36682</v>
      </c>
      <c r="C491" s="70" t="s">
        <v>36683</v>
      </c>
      <c r="D491" s="70" t="s">
        <v>2259</v>
      </c>
      <c r="E491" s="83">
        <v>18726.75</v>
      </c>
      <c r="F491" s="75">
        <v>19494.55</v>
      </c>
      <c r="G491" s="83">
        <v>19120.009999999998</v>
      </c>
      <c r="H491" s="61">
        <f t="shared" si="35"/>
        <v>19113.77</v>
      </c>
      <c r="I491" s="61">
        <f t="shared" si="36"/>
        <v>383.93803302095472</v>
      </c>
      <c r="J491" s="61">
        <f t="shared" si="37"/>
        <v>2.0086986137269345</v>
      </c>
      <c r="K491" s="61">
        <f t="shared" si="38"/>
        <v>19113.77</v>
      </c>
    </row>
    <row r="492" spans="1:11" ht="38.25" x14ac:dyDescent="0.25">
      <c r="A492" s="76">
        <f t="shared" si="39"/>
        <v>487</v>
      </c>
      <c r="B492" s="79" t="s">
        <v>36684</v>
      </c>
      <c r="C492" s="70" t="s">
        <v>36685</v>
      </c>
      <c r="D492" s="70" t="s">
        <v>2259</v>
      </c>
      <c r="E492" s="83">
        <v>19442.849999999999</v>
      </c>
      <c r="F492" s="75">
        <v>20411.099999999999</v>
      </c>
      <c r="G492" s="83">
        <v>19827.82</v>
      </c>
      <c r="H492" s="61">
        <f t="shared" si="35"/>
        <v>19893.923333333332</v>
      </c>
      <c r="I492" s="61">
        <f t="shared" si="36"/>
        <v>487.49795244014439</v>
      </c>
      <c r="J492" s="61">
        <f t="shared" si="37"/>
        <v>2.4504867354309923</v>
      </c>
      <c r="K492" s="61">
        <f t="shared" si="38"/>
        <v>19893.923333333332</v>
      </c>
    </row>
    <row r="493" spans="1:11" ht="25.5" x14ac:dyDescent="0.25">
      <c r="A493" s="76">
        <f t="shared" si="39"/>
        <v>488</v>
      </c>
      <c r="B493" s="78" t="s">
        <v>36686</v>
      </c>
      <c r="C493" s="70" t="s">
        <v>36687</v>
      </c>
      <c r="D493" s="70" t="s">
        <v>2259</v>
      </c>
      <c r="E493" s="83">
        <v>12462.45</v>
      </c>
      <c r="F493" s="75">
        <v>12989.61</v>
      </c>
      <c r="G493" s="83">
        <v>12740.36</v>
      </c>
      <c r="H493" s="61">
        <f t="shared" si="35"/>
        <v>12730.806666666665</v>
      </c>
      <c r="I493" s="61">
        <f t="shared" si="36"/>
        <v>263.70981406336261</v>
      </c>
      <c r="J493" s="61">
        <f t="shared" si="37"/>
        <v>2.0714305147201668</v>
      </c>
      <c r="K493" s="61">
        <f t="shared" si="38"/>
        <v>12730.806666666665</v>
      </c>
    </row>
    <row r="494" spans="1:11" ht="25.5" x14ac:dyDescent="0.25">
      <c r="A494" s="76">
        <f t="shared" si="39"/>
        <v>489</v>
      </c>
      <c r="B494" s="78" t="s">
        <v>36688</v>
      </c>
      <c r="C494" s="70" t="s">
        <v>36689</v>
      </c>
      <c r="D494" s="70" t="s">
        <v>2259</v>
      </c>
      <c r="E494" s="83">
        <v>12287.1</v>
      </c>
      <c r="F494" s="75">
        <v>12816.67</v>
      </c>
      <c r="G494" s="83">
        <v>12570.93</v>
      </c>
      <c r="H494" s="61">
        <f t="shared" si="35"/>
        <v>12558.233333333332</v>
      </c>
      <c r="I494" s="61">
        <f t="shared" si="36"/>
        <v>265.01320765828495</v>
      </c>
      <c r="J494" s="61">
        <f t="shared" si="37"/>
        <v>2.1102745953514028</v>
      </c>
      <c r="K494" s="61">
        <f t="shared" si="38"/>
        <v>12558.233333333332</v>
      </c>
    </row>
    <row r="495" spans="1:11" ht="25.5" x14ac:dyDescent="0.25">
      <c r="A495" s="76">
        <f t="shared" si="39"/>
        <v>490</v>
      </c>
      <c r="B495" s="78" t="s">
        <v>36690</v>
      </c>
      <c r="C495" s="70" t="s">
        <v>36691</v>
      </c>
      <c r="D495" s="70" t="s">
        <v>2259</v>
      </c>
      <c r="E495" s="83">
        <v>921.9</v>
      </c>
      <c r="F495" s="75">
        <v>958.59</v>
      </c>
      <c r="G495" s="83">
        <v>940.15</v>
      </c>
      <c r="H495" s="61">
        <f t="shared" si="35"/>
        <v>940.21333333333325</v>
      </c>
      <c r="I495" s="61">
        <f t="shared" si="36"/>
        <v>18.345081993093796</v>
      </c>
      <c r="J495" s="61">
        <f t="shared" si="37"/>
        <v>1.9511616505219167</v>
      </c>
      <c r="K495" s="61">
        <f t="shared" si="38"/>
        <v>940.21333333333325</v>
      </c>
    </row>
    <row r="496" spans="1:11" ht="25.5" x14ac:dyDescent="0.25">
      <c r="A496" s="76">
        <f t="shared" si="39"/>
        <v>491</v>
      </c>
      <c r="B496" s="78" t="s">
        <v>36692</v>
      </c>
      <c r="C496" s="70" t="s">
        <v>36693</v>
      </c>
      <c r="D496" s="70" t="s">
        <v>2259</v>
      </c>
      <c r="E496" s="83">
        <v>3185.7</v>
      </c>
      <c r="F496" s="75">
        <v>3316.31</v>
      </c>
      <c r="G496" s="83">
        <v>3252.6</v>
      </c>
      <c r="H496" s="61">
        <f t="shared" si="35"/>
        <v>3251.5366666666669</v>
      </c>
      <c r="I496" s="61">
        <f t="shared" si="36"/>
        <v>65.311492352673596</v>
      </c>
      <c r="J496" s="61">
        <f t="shared" si="37"/>
        <v>2.0086346564139497</v>
      </c>
      <c r="K496" s="61">
        <f t="shared" si="38"/>
        <v>3251.5366666666669</v>
      </c>
    </row>
    <row r="497" spans="1:11" ht="38.25" x14ac:dyDescent="0.25">
      <c r="A497" s="76">
        <f t="shared" si="39"/>
        <v>492</v>
      </c>
      <c r="B497" s="78" t="s">
        <v>36694</v>
      </c>
      <c r="C497" s="70" t="s">
        <v>36695</v>
      </c>
      <c r="D497" s="70" t="s">
        <v>2259</v>
      </c>
      <c r="E497" s="83">
        <v>12518.1</v>
      </c>
      <c r="F497" s="75">
        <v>13141.5</v>
      </c>
      <c r="G497" s="83">
        <v>12765.96</v>
      </c>
      <c r="H497" s="61">
        <f t="shared" si="35"/>
        <v>12808.519999999999</v>
      </c>
      <c r="I497" s="61">
        <f t="shared" si="36"/>
        <v>313.87163809430109</v>
      </c>
      <c r="J497" s="61">
        <f t="shared" si="37"/>
        <v>2.450491064496922</v>
      </c>
      <c r="K497" s="61">
        <f t="shared" si="38"/>
        <v>12808.519999999999</v>
      </c>
    </row>
    <row r="498" spans="1:11" ht="38.25" x14ac:dyDescent="0.25">
      <c r="A498" s="76">
        <f t="shared" si="39"/>
        <v>493</v>
      </c>
      <c r="B498" s="78" t="s">
        <v>36696</v>
      </c>
      <c r="C498" s="70" t="s">
        <v>36697</v>
      </c>
      <c r="D498" s="70" t="s">
        <v>2259</v>
      </c>
      <c r="E498" s="83">
        <v>5756.1</v>
      </c>
      <c r="F498" s="70">
        <v>5999.58</v>
      </c>
      <c r="G498" s="83">
        <v>5884.46</v>
      </c>
      <c r="H498" s="61">
        <f t="shared" si="35"/>
        <v>5880.0466666666662</v>
      </c>
      <c r="I498" s="61">
        <f t="shared" si="36"/>
        <v>121.79998248494653</v>
      </c>
      <c r="J498" s="61">
        <f t="shared" si="37"/>
        <v>2.071411833777054</v>
      </c>
      <c r="K498" s="61">
        <f t="shared" si="38"/>
        <v>5880.0466666666662</v>
      </c>
    </row>
    <row r="499" spans="1:11" ht="38.25" x14ac:dyDescent="0.25">
      <c r="A499" s="76">
        <f t="shared" si="39"/>
        <v>494</v>
      </c>
      <c r="B499" s="78" t="s">
        <v>36698</v>
      </c>
      <c r="C499" s="70" t="s">
        <v>36699</v>
      </c>
      <c r="D499" s="70" t="s">
        <v>2259</v>
      </c>
      <c r="E499" s="83">
        <v>4667.25</v>
      </c>
      <c r="F499" s="70">
        <v>4868.41</v>
      </c>
      <c r="G499" s="83">
        <v>4775.0600000000004</v>
      </c>
      <c r="H499" s="61">
        <f t="shared" si="35"/>
        <v>4770.2400000000007</v>
      </c>
      <c r="I499" s="61">
        <f t="shared" si="36"/>
        <v>100.66658184323131</v>
      </c>
      <c r="J499" s="61">
        <f t="shared" si="37"/>
        <v>2.1103043419876419</v>
      </c>
      <c r="K499" s="61">
        <f t="shared" si="38"/>
        <v>4770.2400000000007</v>
      </c>
    </row>
    <row r="500" spans="1:11" ht="25.5" x14ac:dyDescent="0.25">
      <c r="A500" s="76">
        <f t="shared" si="39"/>
        <v>495</v>
      </c>
      <c r="B500" s="78" t="s">
        <v>36700</v>
      </c>
      <c r="C500" s="70" t="s">
        <v>36701</v>
      </c>
      <c r="D500" s="70" t="s">
        <v>2259</v>
      </c>
      <c r="E500" s="83">
        <v>5309.85</v>
      </c>
      <c r="F500" s="70">
        <v>5521.18</v>
      </c>
      <c r="G500" s="83">
        <v>5414.99</v>
      </c>
      <c r="H500" s="61">
        <f t="shared" si="35"/>
        <v>5415.34</v>
      </c>
      <c r="I500" s="61">
        <f t="shared" si="36"/>
        <v>105.66543474571044</v>
      </c>
      <c r="J500" s="61">
        <f t="shared" si="37"/>
        <v>1.9512243874938682</v>
      </c>
      <c r="K500" s="61">
        <f t="shared" si="38"/>
        <v>5415.34</v>
      </c>
    </row>
    <row r="501" spans="1:11" ht="25.5" x14ac:dyDescent="0.25">
      <c r="A501" s="76">
        <f t="shared" si="39"/>
        <v>496</v>
      </c>
      <c r="B501" s="78" t="s">
        <v>36702</v>
      </c>
      <c r="C501" s="70" t="s">
        <v>36703</v>
      </c>
      <c r="D501" s="70" t="s">
        <v>2259</v>
      </c>
      <c r="E501" s="83">
        <v>140240.1</v>
      </c>
      <c r="F501" s="70">
        <v>145989.94</v>
      </c>
      <c r="G501" s="83">
        <v>143185.14000000001</v>
      </c>
      <c r="H501" s="61">
        <f t="shared" si="35"/>
        <v>143138.39333333334</v>
      </c>
      <c r="I501" s="61">
        <f t="shared" si="36"/>
        <v>2875.2050265212956</v>
      </c>
      <c r="J501" s="61">
        <f t="shared" si="37"/>
        <v>2.0086889055864039</v>
      </c>
      <c r="K501" s="61">
        <f t="shared" si="38"/>
        <v>143138.39333333334</v>
      </c>
    </row>
    <row r="502" spans="1:11" ht="38.25" x14ac:dyDescent="0.25">
      <c r="A502" s="76">
        <f t="shared" si="39"/>
        <v>497</v>
      </c>
      <c r="B502" s="78" t="s">
        <v>36704</v>
      </c>
      <c r="C502" s="70" t="s">
        <v>36705</v>
      </c>
      <c r="D502" s="70" t="s">
        <v>2259</v>
      </c>
      <c r="E502" s="83">
        <v>147022.04999999999</v>
      </c>
      <c r="F502" s="70">
        <v>154343.75</v>
      </c>
      <c r="G502" s="83">
        <v>149933.09</v>
      </c>
      <c r="H502" s="61">
        <f t="shared" si="35"/>
        <v>150432.96333333335</v>
      </c>
      <c r="I502" s="61">
        <f t="shared" si="36"/>
        <v>3686.356973291297</v>
      </c>
      <c r="J502" s="61">
        <f t="shared" si="37"/>
        <v>2.4504981432313935</v>
      </c>
      <c r="K502" s="61">
        <f t="shared" si="38"/>
        <v>150432.96333333335</v>
      </c>
    </row>
    <row r="503" spans="1:11" x14ac:dyDescent="0.25">
      <c r="A503" s="76">
        <f t="shared" si="39"/>
        <v>498</v>
      </c>
      <c r="B503" s="58" t="s">
        <v>36706</v>
      </c>
      <c r="C503" s="77" t="s">
        <v>36707</v>
      </c>
      <c r="D503" s="60" t="s">
        <v>2259</v>
      </c>
      <c r="E503" s="83">
        <v>2349.9</v>
      </c>
      <c r="F503" s="70">
        <v>2449.3000000000002</v>
      </c>
      <c r="G503" s="83">
        <v>2402.3000000000002</v>
      </c>
      <c r="H503" s="61">
        <f t="shared" si="35"/>
        <v>2400.5000000000005</v>
      </c>
      <c r="I503" s="61">
        <f t="shared" si="36"/>
        <v>49.72444067055963</v>
      </c>
      <c r="J503" s="61">
        <f t="shared" si="37"/>
        <v>2.0714201487423294</v>
      </c>
      <c r="K503" s="61">
        <f t="shared" si="38"/>
        <v>2400.5000000000005</v>
      </c>
    </row>
    <row r="504" spans="1:11" ht="38.25" x14ac:dyDescent="0.25">
      <c r="A504" s="76">
        <f t="shared" si="39"/>
        <v>499</v>
      </c>
      <c r="B504" s="58" t="s">
        <v>36708</v>
      </c>
      <c r="C504" s="77" t="s">
        <v>36709</v>
      </c>
      <c r="D504" s="60" t="s">
        <v>2259</v>
      </c>
      <c r="E504" s="83">
        <v>1627.5</v>
      </c>
      <c r="F504" s="70">
        <v>1697.65</v>
      </c>
      <c r="G504" s="83">
        <v>1665.1</v>
      </c>
      <c r="H504" s="61">
        <f t="shared" si="35"/>
        <v>1663.4166666666667</v>
      </c>
      <c r="I504" s="61">
        <f t="shared" si="36"/>
        <v>35.105282128667426</v>
      </c>
      <c r="J504" s="61">
        <f t="shared" si="37"/>
        <v>2.1104322706478085</v>
      </c>
      <c r="K504" s="61">
        <f t="shared" si="38"/>
        <v>1663.4166666666667</v>
      </c>
    </row>
    <row r="505" spans="1:11" ht="38.25" x14ac:dyDescent="0.25">
      <c r="A505" s="76">
        <f t="shared" si="39"/>
        <v>500</v>
      </c>
      <c r="B505" s="78" t="s">
        <v>36710</v>
      </c>
      <c r="C505" s="70" t="s">
        <v>36711</v>
      </c>
      <c r="D505" s="70" t="s">
        <v>2259</v>
      </c>
      <c r="E505" s="83">
        <v>582.75</v>
      </c>
      <c r="F505" s="70">
        <v>605.94000000000005</v>
      </c>
      <c r="G505" s="83">
        <v>594.29</v>
      </c>
      <c r="H505" s="61">
        <f t="shared" si="35"/>
        <v>594.32666666666671</v>
      </c>
      <c r="I505" s="61">
        <f t="shared" si="36"/>
        <v>11.595043481304154</v>
      </c>
      <c r="J505" s="61">
        <f t="shared" si="37"/>
        <v>1.9509546065526511</v>
      </c>
      <c r="K505" s="61">
        <f t="shared" si="38"/>
        <v>594.32666666666671</v>
      </c>
    </row>
    <row r="506" spans="1:11" ht="25.5" x14ac:dyDescent="0.25">
      <c r="A506" s="76">
        <f t="shared" si="39"/>
        <v>501</v>
      </c>
      <c r="B506" s="79" t="s">
        <v>36712</v>
      </c>
      <c r="C506" s="70" t="s">
        <v>36713</v>
      </c>
      <c r="D506" s="70" t="s">
        <v>2259</v>
      </c>
      <c r="E506" s="83">
        <v>3120.6</v>
      </c>
      <c r="F506" s="70">
        <v>3248.54</v>
      </c>
      <c r="G506" s="83">
        <v>3186.13</v>
      </c>
      <c r="H506" s="61">
        <f t="shared" si="35"/>
        <v>3185.09</v>
      </c>
      <c r="I506" s="61">
        <f t="shared" si="36"/>
        <v>63.976340157905277</v>
      </c>
      <c r="J506" s="61">
        <f t="shared" si="37"/>
        <v>2.0086195416112349</v>
      </c>
      <c r="K506" s="61">
        <f t="shared" si="38"/>
        <v>3185.09</v>
      </c>
    </row>
    <row r="507" spans="1:11" ht="25.5" x14ac:dyDescent="0.25">
      <c r="A507" s="76">
        <f t="shared" si="39"/>
        <v>502</v>
      </c>
      <c r="B507" s="79" t="s">
        <v>36714</v>
      </c>
      <c r="C507" s="70" t="s">
        <v>36715</v>
      </c>
      <c r="D507" s="70" t="s">
        <v>2259</v>
      </c>
      <c r="E507" s="83">
        <v>2245.9499999999998</v>
      </c>
      <c r="F507" s="70">
        <v>2357.8000000000002</v>
      </c>
      <c r="G507" s="83">
        <v>2290.42</v>
      </c>
      <c r="H507" s="61">
        <f t="shared" si="35"/>
        <v>2298.0566666666668</v>
      </c>
      <c r="I507" s="61">
        <f t="shared" si="36"/>
        <v>56.314692872583024</v>
      </c>
      <c r="J507" s="61">
        <f t="shared" si="37"/>
        <v>2.4505354323689299</v>
      </c>
      <c r="K507" s="61">
        <f t="shared" si="38"/>
        <v>2298.0566666666668</v>
      </c>
    </row>
    <row r="508" spans="1:11" ht="25.5" x14ac:dyDescent="0.25">
      <c r="A508" s="76">
        <f t="shared" si="39"/>
        <v>503</v>
      </c>
      <c r="B508" s="79" t="s">
        <v>36716</v>
      </c>
      <c r="C508" s="70" t="s">
        <v>36717</v>
      </c>
      <c r="D508" s="70" t="s">
        <v>2259</v>
      </c>
      <c r="E508" s="83">
        <v>2889.6</v>
      </c>
      <c r="F508" s="70">
        <v>3011.83</v>
      </c>
      <c r="G508" s="83">
        <v>2954.04</v>
      </c>
      <c r="H508" s="61">
        <f t="shared" si="35"/>
        <v>2951.8233333333337</v>
      </c>
      <c r="I508" s="61">
        <f t="shared" si="36"/>
        <v>61.145142352711346</v>
      </c>
      <c r="J508" s="61">
        <f t="shared" si="37"/>
        <v>2.0714363783981429</v>
      </c>
      <c r="K508" s="61">
        <f t="shared" si="38"/>
        <v>2951.8233333333337</v>
      </c>
    </row>
    <row r="509" spans="1:11" ht="25.5" x14ac:dyDescent="0.25">
      <c r="A509" s="76">
        <f t="shared" si="39"/>
        <v>504</v>
      </c>
      <c r="B509" s="79" t="s">
        <v>36718</v>
      </c>
      <c r="C509" s="70" t="s">
        <v>36719</v>
      </c>
      <c r="D509" s="70" t="s">
        <v>2259</v>
      </c>
      <c r="E509" s="83">
        <v>1458.45</v>
      </c>
      <c r="F509" s="70">
        <v>1521.31</v>
      </c>
      <c r="G509" s="83">
        <v>1492.14</v>
      </c>
      <c r="H509" s="61">
        <f t="shared" si="35"/>
        <v>1490.6333333333334</v>
      </c>
      <c r="I509" s="61">
        <f t="shared" si="36"/>
        <v>31.457072866580109</v>
      </c>
      <c r="J509" s="61">
        <f t="shared" si="37"/>
        <v>2.1103159417639108</v>
      </c>
      <c r="K509" s="61">
        <f t="shared" si="38"/>
        <v>1490.6333333333334</v>
      </c>
    </row>
    <row r="510" spans="1:11" ht="38.25" x14ac:dyDescent="0.25">
      <c r="A510" s="76">
        <f t="shared" si="39"/>
        <v>505</v>
      </c>
      <c r="B510" s="78" t="s">
        <v>36720</v>
      </c>
      <c r="C510" s="70" t="s">
        <v>36721</v>
      </c>
      <c r="D510" s="70" t="s">
        <v>2259</v>
      </c>
      <c r="E510" s="83">
        <v>3910.2</v>
      </c>
      <c r="F510" s="70">
        <v>4065.83</v>
      </c>
      <c r="G510" s="83">
        <v>3987.62</v>
      </c>
      <c r="H510" s="61">
        <f t="shared" si="35"/>
        <v>3987.8833333333332</v>
      </c>
      <c r="I510" s="61">
        <f t="shared" si="36"/>
        <v>77.815334178639503</v>
      </c>
      <c r="J510" s="61">
        <f t="shared" si="37"/>
        <v>1.9512941496610023</v>
      </c>
      <c r="K510" s="61">
        <f t="shared" si="38"/>
        <v>3987.8833333333332</v>
      </c>
    </row>
    <row r="511" spans="1:11" ht="25.5" x14ac:dyDescent="0.25">
      <c r="A511" s="76">
        <f t="shared" si="39"/>
        <v>506</v>
      </c>
      <c r="B511" s="78" t="s">
        <v>36722</v>
      </c>
      <c r="C511" s="70" t="s">
        <v>36723</v>
      </c>
      <c r="D511" s="70" t="s">
        <v>2259</v>
      </c>
      <c r="E511" s="83">
        <v>756</v>
      </c>
      <c r="F511" s="70">
        <v>787</v>
      </c>
      <c r="G511" s="83">
        <v>771.88</v>
      </c>
      <c r="H511" s="61">
        <f t="shared" si="35"/>
        <v>771.62666666666667</v>
      </c>
      <c r="I511" s="61">
        <f t="shared" si="36"/>
        <v>15.501552610410782</v>
      </c>
      <c r="J511" s="61">
        <f t="shared" si="37"/>
        <v>2.0089446464279939</v>
      </c>
      <c r="K511" s="61">
        <f t="shared" si="38"/>
        <v>771.62666666666667</v>
      </c>
    </row>
    <row r="512" spans="1:11" ht="38.25" x14ac:dyDescent="0.25">
      <c r="A512" s="76">
        <f t="shared" si="39"/>
        <v>507</v>
      </c>
      <c r="B512" s="79" t="s">
        <v>36724</v>
      </c>
      <c r="C512" s="70" t="s">
        <v>36725</v>
      </c>
      <c r="D512" s="70" t="s">
        <v>2259</v>
      </c>
      <c r="E512" s="83">
        <v>1635.9</v>
      </c>
      <c r="F512" s="70">
        <v>1717.37</v>
      </c>
      <c r="G512" s="83">
        <v>1668.29</v>
      </c>
      <c r="H512" s="61">
        <f t="shared" si="35"/>
        <v>1673.8533333333332</v>
      </c>
      <c r="I512" s="61">
        <f t="shared" si="36"/>
        <v>41.018937496397022</v>
      </c>
      <c r="J512" s="61">
        <f t="shared" si="37"/>
        <v>2.4505693945545026</v>
      </c>
      <c r="K512" s="61">
        <f t="shared" si="38"/>
        <v>1673.8533333333332</v>
      </c>
    </row>
    <row r="513" spans="1:11" ht="25.5" x14ac:dyDescent="0.25">
      <c r="A513" s="76">
        <f t="shared" si="39"/>
        <v>508</v>
      </c>
      <c r="B513" s="78" t="s">
        <v>125</v>
      </c>
      <c r="C513" s="70" t="s">
        <v>36726</v>
      </c>
      <c r="D513" s="70" t="s">
        <v>2259</v>
      </c>
      <c r="E513" s="83">
        <v>2026.5</v>
      </c>
      <c r="F513" s="70">
        <v>2112.2199999999998</v>
      </c>
      <c r="G513" s="83">
        <v>2071.69</v>
      </c>
      <c r="H513" s="61">
        <f t="shared" si="35"/>
        <v>2070.1366666666668</v>
      </c>
      <c r="I513" s="61">
        <f t="shared" si="36"/>
        <v>42.881105784871323</v>
      </c>
      <c r="J513" s="61">
        <f t="shared" si="37"/>
        <v>2.0714142440614061</v>
      </c>
      <c r="K513" s="61">
        <f t="shared" si="38"/>
        <v>2070.1366666666668</v>
      </c>
    </row>
    <row r="514" spans="1:11" ht="25.5" x14ac:dyDescent="0.25">
      <c r="A514" s="76">
        <f t="shared" si="39"/>
        <v>509</v>
      </c>
      <c r="B514" s="79" t="s">
        <v>126</v>
      </c>
      <c r="C514" s="70" t="s">
        <v>36727</v>
      </c>
      <c r="D514" s="70" t="s">
        <v>2259</v>
      </c>
      <c r="E514" s="83">
        <v>1584.45</v>
      </c>
      <c r="F514" s="70">
        <v>1652.74</v>
      </c>
      <c r="G514" s="83">
        <v>1621.05</v>
      </c>
      <c r="H514" s="61">
        <f t="shared" si="35"/>
        <v>1619.4133333333332</v>
      </c>
      <c r="I514" s="61">
        <f t="shared" si="36"/>
        <v>34.174406115298211</v>
      </c>
      <c r="J514" s="61">
        <f t="shared" si="37"/>
        <v>2.1102954639106883</v>
      </c>
      <c r="K514" s="61">
        <f t="shared" si="38"/>
        <v>1619.4133333333332</v>
      </c>
    </row>
    <row r="515" spans="1:11" ht="25.5" x14ac:dyDescent="0.25">
      <c r="A515" s="76">
        <f t="shared" si="39"/>
        <v>510</v>
      </c>
      <c r="B515" s="79" t="s">
        <v>36728</v>
      </c>
      <c r="C515" s="70" t="s">
        <v>36729</v>
      </c>
      <c r="D515" s="70" t="s">
        <v>2259</v>
      </c>
      <c r="E515" s="83">
        <v>900.9</v>
      </c>
      <c r="F515" s="70">
        <v>936.76</v>
      </c>
      <c r="G515" s="83">
        <v>918.74</v>
      </c>
      <c r="H515" s="61">
        <f t="shared" si="35"/>
        <v>918.79999999999984</v>
      </c>
      <c r="I515" s="61">
        <f t="shared" si="36"/>
        <v>17.930075292647274</v>
      </c>
      <c r="J515" s="61">
        <f t="shared" si="37"/>
        <v>1.9514666187034477</v>
      </c>
      <c r="K515" s="61">
        <f t="shared" si="38"/>
        <v>918.79999999999984</v>
      </c>
    </row>
    <row r="516" spans="1:11" ht="38.25" x14ac:dyDescent="0.25">
      <c r="A516" s="76">
        <f t="shared" si="39"/>
        <v>511</v>
      </c>
      <c r="B516" s="78" t="s">
        <v>36730</v>
      </c>
      <c r="C516" s="70" t="s">
        <v>36731</v>
      </c>
      <c r="D516" s="70" t="s">
        <v>2259</v>
      </c>
      <c r="E516" s="83">
        <v>505.05</v>
      </c>
      <c r="F516" s="70">
        <v>525.76</v>
      </c>
      <c r="G516" s="83">
        <v>515.66</v>
      </c>
      <c r="H516" s="61">
        <f t="shared" si="35"/>
        <v>515.4899999999999</v>
      </c>
      <c r="I516" s="61">
        <f t="shared" si="36"/>
        <v>10.356046542962222</v>
      </c>
      <c r="J516" s="61">
        <f t="shared" si="37"/>
        <v>2.0089713753830769</v>
      </c>
      <c r="K516" s="61">
        <f t="shared" si="38"/>
        <v>515.4899999999999</v>
      </c>
    </row>
    <row r="517" spans="1:11" ht="25.5" x14ac:dyDescent="0.25">
      <c r="A517" s="76">
        <f t="shared" si="39"/>
        <v>512</v>
      </c>
      <c r="B517" s="78" t="s">
        <v>36732</v>
      </c>
      <c r="C517" s="70" t="s">
        <v>36733</v>
      </c>
      <c r="D517" s="70" t="s">
        <v>2259</v>
      </c>
      <c r="E517" s="83">
        <v>718.2</v>
      </c>
      <c r="F517" s="70">
        <v>753.97</v>
      </c>
      <c r="G517" s="83">
        <v>732.42</v>
      </c>
      <c r="H517" s="61">
        <f t="shared" si="35"/>
        <v>734.86333333333334</v>
      </c>
      <c r="I517" s="61">
        <f t="shared" si="36"/>
        <v>18.009737181128802</v>
      </c>
      <c r="J517" s="61">
        <f t="shared" si="37"/>
        <v>2.4507600752696148</v>
      </c>
      <c r="K517" s="61">
        <f t="shared" si="38"/>
        <v>734.86333333333334</v>
      </c>
    </row>
    <row r="518" spans="1:11" ht="51" x14ac:dyDescent="0.25">
      <c r="A518" s="76">
        <f t="shared" si="39"/>
        <v>513</v>
      </c>
      <c r="B518" s="78" t="s">
        <v>36734</v>
      </c>
      <c r="C518" s="70" t="s">
        <v>36735</v>
      </c>
      <c r="D518" s="70" t="s">
        <v>2259</v>
      </c>
      <c r="E518" s="83">
        <v>523.95000000000005</v>
      </c>
      <c r="F518" s="70">
        <v>546.11</v>
      </c>
      <c r="G518" s="83">
        <v>535.63</v>
      </c>
      <c r="H518" s="61">
        <f t="shared" si="35"/>
        <v>535.23</v>
      </c>
      <c r="I518" s="61">
        <f t="shared" si="36"/>
        <v>11.085413839816701</v>
      </c>
      <c r="J518" s="61">
        <f t="shared" si="37"/>
        <v>2.0711495693097737</v>
      </c>
      <c r="K518" s="61">
        <f t="shared" si="38"/>
        <v>535.23</v>
      </c>
    </row>
    <row r="519" spans="1:11" ht="38.25" x14ac:dyDescent="0.25">
      <c r="A519" s="76">
        <f t="shared" si="39"/>
        <v>514</v>
      </c>
      <c r="B519" s="78" t="s">
        <v>36736</v>
      </c>
      <c r="C519" s="70" t="s">
        <v>36737</v>
      </c>
      <c r="D519" s="70" t="s">
        <v>2259</v>
      </c>
      <c r="E519" s="83">
        <v>486.15</v>
      </c>
      <c r="F519" s="70">
        <v>507.1</v>
      </c>
      <c r="G519" s="83">
        <v>497.38</v>
      </c>
      <c r="H519" s="61">
        <f t="shared" ref="H519:H582" si="40">AVERAGE(E519:G519)</f>
        <v>496.87666666666672</v>
      </c>
      <c r="I519" s="61">
        <f t="shared" ref="I519:I582" si="41">SQRT(((SUM((POWER(G519-H519,2)),(POWER(F519-H519,2)),(POWER(E519-H519,2)))/(COLUMNS(E519:G519)-1))))</f>
        <v>10.48406568719091</v>
      </c>
      <c r="J519" s="61">
        <f t="shared" ref="J519:J582" si="42">I519/H519*100</f>
        <v>2.1099935639006815</v>
      </c>
      <c r="K519" s="61">
        <f t="shared" ref="K519:K582" si="43">H519</f>
        <v>496.87666666666672</v>
      </c>
    </row>
    <row r="520" spans="1:11" ht="25.5" x14ac:dyDescent="0.25">
      <c r="A520" s="76">
        <f t="shared" ref="A520:A583" si="44">A519+1</f>
        <v>515</v>
      </c>
      <c r="B520" s="78" t="s">
        <v>36738</v>
      </c>
      <c r="C520" s="70" t="s">
        <v>36739</v>
      </c>
      <c r="D520" s="70" t="s">
        <v>2259</v>
      </c>
      <c r="E520" s="83">
        <v>365.4</v>
      </c>
      <c r="F520" s="70">
        <v>379.94</v>
      </c>
      <c r="G520" s="83">
        <v>372.63</v>
      </c>
      <c r="H520" s="61">
        <f t="shared" si="40"/>
        <v>372.65666666666658</v>
      </c>
      <c r="I520" s="61">
        <f t="shared" si="41"/>
        <v>7.2700366803293015</v>
      </c>
      <c r="J520" s="61">
        <f t="shared" si="42"/>
        <v>1.9508672004604692</v>
      </c>
      <c r="K520" s="61">
        <f t="shared" si="43"/>
        <v>372.65666666666658</v>
      </c>
    </row>
    <row r="521" spans="1:11" ht="38.25" x14ac:dyDescent="0.25">
      <c r="A521" s="76">
        <f t="shared" si="44"/>
        <v>516</v>
      </c>
      <c r="B521" s="58" t="s">
        <v>36740</v>
      </c>
      <c r="C521" s="77" t="s">
        <v>36741</v>
      </c>
      <c r="D521" s="60" t="s">
        <v>2259</v>
      </c>
      <c r="E521" s="83">
        <v>571.20000000000005</v>
      </c>
      <c r="F521" s="70">
        <v>594.62</v>
      </c>
      <c r="G521" s="83">
        <v>583.20000000000005</v>
      </c>
      <c r="H521" s="61">
        <f t="shared" si="40"/>
        <v>583.00666666666677</v>
      </c>
      <c r="I521" s="61">
        <f t="shared" si="41"/>
        <v>11.711196921465067</v>
      </c>
      <c r="J521" s="61">
        <f t="shared" si="42"/>
        <v>2.008758662816617</v>
      </c>
      <c r="K521" s="61">
        <f t="shared" si="43"/>
        <v>583.00666666666677</v>
      </c>
    </row>
    <row r="522" spans="1:11" ht="25.5" x14ac:dyDescent="0.25">
      <c r="A522" s="76">
        <f t="shared" si="44"/>
        <v>517</v>
      </c>
      <c r="B522" s="58" t="s">
        <v>36742</v>
      </c>
      <c r="C522" s="77" t="s">
        <v>36743</v>
      </c>
      <c r="D522" s="60" t="s">
        <v>2259</v>
      </c>
      <c r="E522" s="83">
        <v>1219.05</v>
      </c>
      <c r="F522" s="70">
        <v>1279.76</v>
      </c>
      <c r="G522" s="83">
        <v>1243.19</v>
      </c>
      <c r="H522" s="61">
        <f t="shared" si="40"/>
        <v>1247.3333333333333</v>
      </c>
      <c r="I522" s="61">
        <f t="shared" si="41"/>
        <v>30.566344782020209</v>
      </c>
      <c r="J522" s="61">
        <f t="shared" si="42"/>
        <v>2.4505353913965964</v>
      </c>
      <c r="K522" s="61">
        <f t="shared" si="43"/>
        <v>1247.3333333333333</v>
      </c>
    </row>
    <row r="523" spans="1:11" ht="38.25" x14ac:dyDescent="0.25">
      <c r="A523" s="76">
        <f t="shared" si="44"/>
        <v>518</v>
      </c>
      <c r="B523" s="79" t="s">
        <v>36744</v>
      </c>
      <c r="C523" s="70" t="s">
        <v>36745</v>
      </c>
      <c r="D523" s="70" t="s">
        <v>2259</v>
      </c>
      <c r="E523" s="83">
        <v>3763.2</v>
      </c>
      <c r="F523" s="70">
        <v>3922.38</v>
      </c>
      <c r="G523" s="83">
        <v>3847.12</v>
      </c>
      <c r="H523" s="61">
        <f t="shared" si="40"/>
        <v>3844.2333333333336</v>
      </c>
      <c r="I523" s="61">
        <f t="shared" si="41"/>
        <v>79.629251744150878</v>
      </c>
      <c r="J523" s="61">
        <f t="shared" si="42"/>
        <v>2.0713948618489391</v>
      </c>
      <c r="K523" s="61">
        <f t="shared" si="43"/>
        <v>3844.2333333333336</v>
      </c>
    </row>
    <row r="524" spans="1:11" ht="25.5" x14ac:dyDescent="0.25">
      <c r="A524" s="76">
        <f t="shared" si="44"/>
        <v>519</v>
      </c>
      <c r="B524" s="79" t="s">
        <v>36746</v>
      </c>
      <c r="C524" s="70" t="s">
        <v>36747</v>
      </c>
      <c r="D524" s="70" t="s">
        <v>2259</v>
      </c>
      <c r="E524" s="83">
        <v>2033.85</v>
      </c>
      <c r="F524" s="70">
        <v>2121.5100000000002</v>
      </c>
      <c r="G524" s="83">
        <v>2080.83</v>
      </c>
      <c r="H524" s="61">
        <f t="shared" si="40"/>
        <v>2078.73</v>
      </c>
      <c r="I524" s="61">
        <f t="shared" si="41"/>
        <v>43.867714779778687</v>
      </c>
      <c r="J524" s="61">
        <f t="shared" si="42"/>
        <v>2.1103132576033774</v>
      </c>
      <c r="K524" s="61">
        <f t="shared" si="43"/>
        <v>2078.73</v>
      </c>
    </row>
    <row r="525" spans="1:11" ht="38.25" x14ac:dyDescent="0.25">
      <c r="A525" s="76">
        <f t="shared" si="44"/>
        <v>520</v>
      </c>
      <c r="B525" s="79" t="s">
        <v>36748</v>
      </c>
      <c r="C525" s="70" t="s">
        <v>36749</v>
      </c>
      <c r="D525" s="70" t="s">
        <v>2259</v>
      </c>
      <c r="E525" s="83">
        <v>2502.15</v>
      </c>
      <c r="F525" s="70">
        <v>2601.7399999999998</v>
      </c>
      <c r="G525" s="83">
        <v>2551.69</v>
      </c>
      <c r="H525" s="61">
        <f t="shared" si="40"/>
        <v>2551.86</v>
      </c>
      <c r="I525" s="61">
        <f t="shared" si="41"/>
        <v>49.795217641857782</v>
      </c>
      <c r="J525" s="61">
        <f t="shared" si="42"/>
        <v>1.9513303097292867</v>
      </c>
      <c r="K525" s="61">
        <f t="shared" si="43"/>
        <v>2551.86</v>
      </c>
    </row>
    <row r="526" spans="1:11" ht="25.5" x14ac:dyDescent="0.25">
      <c r="A526" s="76">
        <f t="shared" si="44"/>
        <v>521</v>
      </c>
      <c r="B526" s="79" t="s">
        <v>36750</v>
      </c>
      <c r="C526" s="70" t="s">
        <v>36751</v>
      </c>
      <c r="D526" s="70" t="s">
        <v>2259</v>
      </c>
      <c r="E526" s="83">
        <v>402.15</v>
      </c>
      <c r="F526" s="70">
        <v>418.64</v>
      </c>
      <c r="G526" s="83">
        <v>410.6</v>
      </c>
      <c r="H526" s="61">
        <f t="shared" si="40"/>
        <v>410.46333333333331</v>
      </c>
      <c r="I526" s="61">
        <f t="shared" si="41"/>
        <v>8.2458494609914759</v>
      </c>
      <c r="J526" s="61">
        <f t="shared" si="42"/>
        <v>2.0089125608437968</v>
      </c>
      <c r="K526" s="61">
        <f t="shared" si="43"/>
        <v>410.46333333333331</v>
      </c>
    </row>
    <row r="527" spans="1:11" x14ac:dyDescent="0.25">
      <c r="A527" s="76">
        <f t="shared" si="44"/>
        <v>522</v>
      </c>
      <c r="B527" s="79" t="s">
        <v>36752</v>
      </c>
      <c r="C527" s="70" t="s">
        <v>36753</v>
      </c>
      <c r="D527" s="70" t="s">
        <v>2259</v>
      </c>
      <c r="E527" s="83">
        <v>36451.800000000003</v>
      </c>
      <c r="F527" s="70">
        <v>38267.1</v>
      </c>
      <c r="G527" s="83">
        <v>37173.550000000003</v>
      </c>
      <c r="H527" s="61">
        <f t="shared" si="40"/>
        <v>37297.48333333333</v>
      </c>
      <c r="I527" s="61">
        <f t="shared" si="41"/>
        <v>913.97381025570371</v>
      </c>
      <c r="J527" s="61">
        <f t="shared" si="42"/>
        <v>2.4504972683743285</v>
      </c>
      <c r="K527" s="61">
        <f t="shared" si="43"/>
        <v>37297.48333333333</v>
      </c>
    </row>
    <row r="528" spans="1:11" ht="25.5" x14ac:dyDescent="0.25">
      <c r="A528" s="76">
        <f t="shared" si="44"/>
        <v>523</v>
      </c>
      <c r="B528" s="78" t="s">
        <v>36754</v>
      </c>
      <c r="C528" s="70" t="s">
        <v>36755</v>
      </c>
      <c r="D528" s="70" t="s">
        <v>2259</v>
      </c>
      <c r="E528" s="83">
        <v>14971.95</v>
      </c>
      <c r="F528" s="70">
        <v>15605.26</v>
      </c>
      <c r="G528" s="83">
        <v>15305.82</v>
      </c>
      <c r="H528" s="61">
        <f t="shared" si="40"/>
        <v>15294.343333333332</v>
      </c>
      <c r="I528" s="61">
        <f t="shared" si="41"/>
        <v>316.81094430801022</v>
      </c>
      <c r="J528" s="61">
        <f t="shared" si="42"/>
        <v>2.0714256075155255</v>
      </c>
      <c r="K528" s="61">
        <f t="shared" si="43"/>
        <v>15294.343333333332</v>
      </c>
    </row>
    <row r="529" spans="1:11" ht="25.5" x14ac:dyDescent="0.25">
      <c r="A529" s="76">
        <f t="shared" si="44"/>
        <v>524</v>
      </c>
      <c r="B529" s="78" t="s">
        <v>36756</v>
      </c>
      <c r="C529" s="70" t="s">
        <v>36757</v>
      </c>
      <c r="D529" s="70" t="s">
        <v>2259</v>
      </c>
      <c r="E529" s="83">
        <v>20535.900000000001</v>
      </c>
      <c r="F529" s="70">
        <v>21421</v>
      </c>
      <c r="G529" s="83">
        <v>21010.28</v>
      </c>
      <c r="H529" s="61">
        <f t="shared" si="40"/>
        <v>20989.06</v>
      </c>
      <c r="I529" s="61">
        <f t="shared" si="41"/>
        <v>442.93139288156055</v>
      </c>
      <c r="J529" s="61">
        <f t="shared" si="42"/>
        <v>2.1102964729319011</v>
      </c>
      <c r="K529" s="61">
        <f t="shared" si="43"/>
        <v>20989.06</v>
      </c>
    </row>
    <row r="530" spans="1:11" ht="25.5" x14ac:dyDescent="0.25">
      <c r="A530" s="76">
        <f t="shared" si="44"/>
        <v>525</v>
      </c>
      <c r="B530" s="79" t="s">
        <v>36758</v>
      </c>
      <c r="C530" s="70" t="s">
        <v>36759</v>
      </c>
      <c r="D530" s="70" t="s">
        <v>2259</v>
      </c>
      <c r="E530" s="83">
        <v>33404.699999999997</v>
      </c>
      <c r="F530" s="70">
        <v>34734.21</v>
      </c>
      <c r="G530" s="83">
        <v>34066.11</v>
      </c>
      <c r="H530" s="61">
        <f t="shared" si="40"/>
        <v>34068.340000000004</v>
      </c>
      <c r="I530" s="61">
        <f t="shared" si="41"/>
        <v>664.75780529453084</v>
      </c>
      <c r="J530" s="61">
        <f t="shared" si="42"/>
        <v>1.9512480070779228</v>
      </c>
      <c r="K530" s="61">
        <f t="shared" si="43"/>
        <v>34068.340000000004</v>
      </c>
    </row>
    <row r="531" spans="1:11" ht="25.5" x14ac:dyDescent="0.25">
      <c r="A531" s="76">
        <f t="shared" si="44"/>
        <v>526</v>
      </c>
      <c r="B531" s="79" t="s">
        <v>36760</v>
      </c>
      <c r="C531" s="70" t="s">
        <v>36761</v>
      </c>
      <c r="D531" s="70" t="s">
        <v>2259</v>
      </c>
      <c r="E531" s="83">
        <v>20249.25</v>
      </c>
      <c r="F531" s="70">
        <v>21079.47</v>
      </c>
      <c r="G531" s="83">
        <v>20674.48</v>
      </c>
      <c r="H531" s="61">
        <f t="shared" si="40"/>
        <v>20667.733333333334</v>
      </c>
      <c r="I531" s="61">
        <f t="shared" si="41"/>
        <v>415.15111734564056</v>
      </c>
      <c r="J531" s="61">
        <f t="shared" si="42"/>
        <v>2.0086920546631815</v>
      </c>
      <c r="K531" s="61">
        <f t="shared" si="43"/>
        <v>20667.733333333334</v>
      </c>
    </row>
    <row r="532" spans="1:11" ht="25.5" x14ac:dyDescent="0.25">
      <c r="A532" s="76">
        <f t="shared" si="44"/>
        <v>527</v>
      </c>
      <c r="B532" s="79" t="s">
        <v>36762</v>
      </c>
      <c r="C532" s="70" t="s">
        <v>36763</v>
      </c>
      <c r="D532" s="70" t="s">
        <v>2259</v>
      </c>
      <c r="E532" s="83">
        <v>26268.9</v>
      </c>
      <c r="F532" s="70">
        <v>27577.09</v>
      </c>
      <c r="G532" s="83">
        <v>26789.02</v>
      </c>
      <c r="H532" s="61">
        <f t="shared" si="40"/>
        <v>26878.33666666667</v>
      </c>
      <c r="I532" s="61">
        <f t="shared" si="41"/>
        <v>658.65269242092415</v>
      </c>
      <c r="J532" s="61">
        <f t="shared" si="42"/>
        <v>2.4504964745000617</v>
      </c>
      <c r="K532" s="61">
        <f t="shared" si="43"/>
        <v>26878.33666666667</v>
      </c>
    </row>
    <row r="533" spans="1:11" ht="25.5" x14ac:dyDescent="0.25">
      <c r="A533" s="76">
        <f t="shared" si="44"/>
        <v>528</v>
      </c>
      <c r="B533" s="63" t="s">
        <v>36764</v>
      </c>
      <c r="C533" s="77" t="s">
        <v>36765</v>
      </c>
      <c r="D533" s="60" t="s">
        <v>2259</v>
      </c>
      <c r="E533" s="83">
        <v>27308.400000000001</v>
      </c>
      <c r="F533" s="70">
        <v>28463.55</v>
      </c>
      <c r="G533" s="83">
        <v>27917.38</v>
      </c>
      <c r="H533" s="61">
        <f t="shared" si="40"/>
        <v>27896.443333333333</v>
      </c>
      <c r="I533" s="61">
        <f t="shared" si="41"/>
        <v>577.8595319221896</v>
      </c>
      <c r="J533" s="61">
        <f t="shared" si="42"/>
        <v>2.0714451839518477</v>
      </c>
      <c r="K533" s="61">
        <f t="shared" si="43"/>
        <v>27896.443333333333</v>
      </c>
    </row>
    <row r="534" spans="1:11" ht="25.5" x14ac:dyDescent="0.25">
      <c r="A534" s="76">
        <f t="shared" si="44"/>
        <v>529</v>
      </c>
      <c r="B534" s="78" t="s">
        <v>36766</v>
      </c>
      <c r="C534" s="70" t="s">
        <v>36767</v>
      </c>
      <c r="D534" s="70" t="s">
        <v>2259</v>
      </c>
      <c r="E534" s="83">
        <v>17342.849999999999</v>
      </c>
      <c r="F534" s="70">
        <v>18090.330000000002</v>
      </c>
      <c r="G534" s="83">
        <v>17743.47</v>
      </c>
      <c r="H534" s="61">
        <f t="shared" si="40"/>
        <v>17725.55</v>
      </c>
      <c r="I534" s="61">
        <f t="shared" si="41"/>
        <v>374.06207025038134</v>
      </c>
      <c r="J534" s="61">
        <f t="shared" si="42"/>
        <v>2.1102988073734319</v>
      </c>
      <c r="K534" s="61">
        <f t="shared" si="43"/>
        <v>17725.55</v>
      </c>
    </row>
    <row r="535" spans="1:11" ht="25.5" x14ac:dyDescent="0.25">
      <c r="A535" s="76">
        <f t="shared" si="44"/>
        <v>530</v>
      </c>
      <c r="B535" s="79" t="s">
        <v>36768</v>
      </c>
      <c r="C535" s="70" t="s">
        <v>36769</v>
      </c>
      <c r="D535" s="70" t="s">
        <v>2259</v>
      </c>
      <c r="E535" s="83">
        <v>15467.55</v>
      </c>
      <c r="F535" s="70">
        <v>16083.16</v>
      </c>
      <c r="G535" s="83">
        <v>15773.81</v>
      </c>
      <c r="H535" s="61">
        <f t="shared" si="40"/>
        <v>15774.839999999998</v>
      </c>
      <c r="I535" s="61">
        <f t="shared" si="41"/>
        <v>307.80629249578408</v>
      </c>
      <c r="J535" s="61">
        <f t="shared" si="42"/>
        <v>1.9512482693693509</v>
      </c>
      <c r="K535" s="61">
        <f t="shared" si="43"/>
        <v>15774.839999999998</v>
      </c>
    </row>
    <row r="536" spans="1:11" x14ac:dyDescent="0.25">
      <c r="A536" s="76">
        <f t="shared" si="44"/>
        <v>531</v>
      </c>
      <c r="B536" s="79" t="s">
        <v>36770</v>
      </c>
      <c r="C536" s="70" t="s">
        <v>36771</v>
      </c>
      <c r="D536" s="70" t="s">
        <v>2259</v>
      </c>
      <c r="E536" s="83">
        <v>24036.6</v>
      </c>
      <c r="F536" s="70">
        <v>25022.1</v>
      </c>
      <c r="G536" s="83">
        <v>24541.37</v>
      </c>
      <c r="H536" s="61">
        <f t="shared" si="40"/>
        <v>24533.356666666663</v>
      </c>
      <c r="I536" s="61">
        <f t="shared" si="41"/>
        <v>492.79886630686696</v>
      </c>
      <c r="J536" s="61">
        <f t="shared" si="42"/>
        <v>2.0086891207040987</v>
      </c>
      <c r="K536" s="61">
        <f t="shared" si="43"/>
        <v>24533.356666666663</v>
      </c>
    </row>
    <row r="537" spans="1:11" ht="25.5" x14ac:dyDescent="0.25">
      <c r="A537" s="76">
        <f t="shared" si="44"/>
        <v>532</v>
      </c>
      <c r="B537" s="78" t="s">
        <v>36772</v>
      </c>
      <c r="C537" s="70" t="s">
        <v>36773</v>
      </c>
      <c r="D537" s="70" t="s">
        <v>2259</v>
      </c>
      <c r="E537" s="83">
        <v>14952</v>
      </c>
      <c r="F537" s="70">
        <v>15696.61</v>
      </c>
      <c r="G537" s="83">
        <v>15248.05</v>
      </c>
      <c r="H537" s="61">
        <f t="shared" si="40"/>
        <v>15298.886666666667</v>
      </c>
      <c r="I537" s="61">
        <f t="shared" si="41"/>
        <v>374.89903711977388</v>
      </c>
      <c r="J537" s="61">
        <f t="shared" si="42"/>
        <v>2.450498819215432</v>
      </c>
      <c r="K537" s="61">
        <f t="shared" si="43"/>
        <v>15298.886666666667</v>
      </c>
    </row>
    <row r="538" spans="1:11" ht="25.5" x14ac:dyDescent="0.25">
      <c r="A538" s="76">
        <f t="shared" si="44"/>
        <v>533</v>
      </c>
      <c r="B538" s="78" t="s">
        <v>36774</v>
      </c>
      <c r="C538" s="70" t="s">
        <v>36775</v>
      </c>
      <c r="D538" s="70" t="s">
        <v>2259</v>
      </c>
      <c r="E538" s="83">
        <v>14878.5</v>
      </c>
      <c r="F538" s="70">
        <v>15507.86</v>
      </c>
      <c r="G538" s="83">
        <v>15210.29</v>
      </c>
      <c r="H538" s="61">
        <f t="shared" si="40"/>
        <v>15198.883333333333</v>
      </c>
      <c r="I538" s="61">
        <f t="shared" si="41"/>
        <v>314.8350146240623</v>
      </c>
      <c r="J538" s="61">
        <f t="shared" si="42"/>
        <v>2.0714351687507455</v>
      </c>
      <c r="K538" s="61">
        <f t="shared" si="43"/>
        <v>15198.883333333333</v>
      </c>
    </row>
    <row r="539" spans="1:11" ht="25.5" x14ac:dyDescent="0.25">
      <c r="A539" s="76">
        <f t="shared" si="44"/>
        <v>534</v>
      </c>
      <c r="B539" s="78" t="s">
        <v>36776</v>
      </c>
      <c r="C539" s="70" t="s">
        <v>36777</v>
      </c>
      <c r="D539" s="70" t="s">
        <v>2259</v>
      </c>
      <c r="E539" s="83">
        <v>11861.85</v>
      </c>
      <c r="F539" s="70">
        <v>12373.1</v>
      </c>
      <c r="G539" s="83">
        <v>12135.86</v>
      </c>
      <c r="H539" s="61">
        <f t="shared" si="40"/>
        <v>12123.603333333333</v>
      </c>
      <c r="I539" s="61">
        <f t="shared" si="41"/>
        <v>255.84528534513458</v>
      </c>
      <c r="J539" s="61">
        <f t="shared" si="42"/>
        <v>2.1103072932260893</v>
      </c>
      <c r="K539" s="61">
        <f t="shared" si="43"/>
        <v>12123.603333333333</v>
      </c>
    </row>
    <row r="540" spans="1:11" ht="25.5" x14ac:dyDescent="0.25">
      <c r="A540" s="76">
        <f t="shared" si="44"/>
        <v>535</v>
      </c>
      <c r="B540" s="78" t="s">
        <v>36778</v>
      </c>
      <c r="C540" s="70" t="s">
        <v>36779</v>
      </c>
      <c r="D540" s="70" t="s">
        <v>2259</v>
      </c>
      <c r="E540" s="83">
        <v>23657.55</v>
      </c>
      <c r="F540" s="70">
        <v>24599.119999999999</v>
      </c>
      <c r="G540" s="83">
        <v>24125.97</v>
      </c>
      <c r="H540" s="61">
        <f t="shared" si="40"/>
        <v>24127.546666666665</v>
      </c>
      <c r="I540" s="61">
        <f t="shared" si="41"/>
        <v>470.7869801017581</v>
      </c>
      <c r="J540" s="61">
        <f t="shared" si="42"/>
        <v>1.9512426464484776</v>
      </c>
      <c r="K540" s="61">
        <f t="shared" si="43"/>
        <v>24127.546666666665</v>
      </c>
    </row>
    <row r="541" spans="1:11" ht="38.25" x14ac:dyDescent="0.25">
      <c r="A541" s="76">
        <f t="shared" si="44"/>
        <v>536</v>
      </c>
      <c r="B541" s="78" t="s">
        <v>36780</v>
      </c>
      <c r="C541" s="70" t="s">
        <v>36781</v>
      </c>
      <c r="D541" s="70" t="s">
        <v>2259</v>
      </c>
      <c r="E541" s="83">
        <v>24545.85</v>
      </c>
      <c r="F541" s="70">
        <v>25552.23</v>
      </c>
      <c r="G541" s="83">
        <v>25061.31</v>
      </c>
      <c r="H541" s="61">
        <f t="shared" si="40"/>
        <v>25053.13</v>
      </c>
      <c r="I541" s="61">
        <f t="shared" si="41"/>
        <v>503.23986368331407</v>
      </c>
      <c r="J541" s="61">
        <f t="shared" si="42"/>
        <v>2.0086905855009496</v>
      </c>
      <c r="K541" s="61">
        <f t="shared" si="43"/>
        <v>25053.13</v>
      </c>
    </row>
    <row r="542" spans="1:11" ht="38.25" x14ac:dyDescent="0.25">
      <c r="A542" s="76">
        <f t="shared" si="44"/>
        <v>537</v>
      </c>
      <c r="B542" s="78" t="s">
        <v>36782</v>
      </c>
      <c r="C542" s="70" t="s">
        <v>36783</v>
      </c>
      <c r="D542" s="70" t="s">
        <v>2259</v>
      </c>
      <c r="E542" s="83">
        <v>24771.599999999999</v>
      </c>
      <c r="F542" s="70">
        <v>26005.23</v>
      </c>
      <c r="G542" s="83">
        <v>25262.080000000002</v>
      </c>
      <c r="H542" s="61">
        <f t="shared" si="40"/>
        <v>25346.303333333333</v>
      </c>
      <c r="I542" s="61">
        <f t="shared" si="41"/>
        <v>621.11264810284922</v>
      </c>
      <c r="J542" s="61">
        <f t="shared" si="42"/>
        <v>2.4505058585249944</v>
      </c>
      <c r="K542" s="61">
        <f t="shared" si="43"/>
        <v>25346.303333333333</v>
      </c>
    </row>
    <row r="543" spans="1:11" x14ac:dyDescent="0.25">
      <c r="A543" s="76">
        <f t="shared" si="44"/>
        <v>538</v>
      </c>
      <c r="B543" s="80" t="s">
        <v>36784</v>
      </c>
      <c r="C543" s="77" t="s">
        <v>36785</v>
      </c>
      <c r="D543" s="60" t="s">
        <v>2259</v>
      </c>
      <c r="E543" s="83">
        <v>34591.199999999997</v>
      </c>
      <c r="F543" s="70">
        <v>36054.410000000003</v>
      </c>
      <c r="G543" s="83">
        <v>35362.58</v>
      </c>
      <c r="H543" s="61">
        <f t="shared" si="40"/>
        <v>35336.063333333332</v>
      </c>
      <c r="I543" s="61">
        <f t="shared" si="41"/>
        <v>731.96531764376516</v>
      </c>
      <c r="J543" s="61">
        <f t="shared" si="42"/>
        <v>2.0714399075498746</v>
      </c>
      <c r="K543" s="61">
        <f t="shared" si="43"/>
        <v>35336.063333333332</v>
      </c>
    </row>
    <row r="544" spans="1:11" ht="38.25" x14ac:dyDescent="0.25">
      <c r="A544" s="76">
        <f t="shared" si="44"/>
        <v>539</v>
      </c>
      <c r="B544" s="79" t="s">
        <v>36786</v>
      </c>
      <c r="C544" s="70" t="s">
        <v>36787</v>
      </c>
      <c r="D544" s="70" t="s">
        <v>2259</v>
      </c>
      <c r="E544" s="83">
        <v>18376.05</v>
      </c>
      <c r="F544" s="70">
        <v>19168.060000000001</v>
      </c>
      <c r="G544" s="83">
        <v>18800.54</v>
      </c>
      <c r="H544" s="61">
        <f t="shared" si="40"/>
        <v>18781.55</v>
      </c>
      <c r="I544" s="61">
        <f t="shared" si="41"/>
        <v>396.34634488033419</v>
      </c>
      <c r="J544" s="61">
        <f t="shared" si="42"/>
        <v>2.1102962475425842</v>
      </c>
      <c r="K544" s="61">
        <f t="shared" si="43"/>
        <v>18781.55</v>
      </c>
    </row>
    <row r="545" spans="1:11" ht="38.25" x14ac:dyDescent="0.25">
      <c r="A545" s="76">
        <f t="shared" si="44"/>
        <v>540</v>
      </c>
      <c r="B545" s="78" t="s">
        <v>36788</v>
      </c>
      <c r="C545" s="70" t="s">
        <v>36789</v>
      </c>
      <c r="D545" s="70" t="s">
        <v>2259</v>
      </c>
      <c r="E545" s="83">
        <v>15136.8</v>
      </c>
      <c r="F545" s="70">
        <v>15739.24</v>
      </c>
      <c r="G545" s="83">
        <v>15436.51</v>
      </c>
      <c r="H545" s="61">
        <f t="shared" si="40"/>
        <v>15437.516666666668</v>
      </c>
      <c r="I545" s="61">
        <f t="shared" si="41"/>
        <v>301.22126158910743</v>
      </c>
      <c r="J545" s="61">
        <f t="shared" si="42"/>
        <v>1.95122873771218</v>
      </c>
      <c r="K545" s="61">
        <f t="shared" si="43"/>
        <v>15437.516666666668</v>
      </c>
    </row>
    <row r="546" spans="1:11" x14ac:dyDescent="0.25">
      <c r="A546" s="76">
        <f t="shared" si="44"/>
        <v>541</v>
      </c>
      <c r="B546" s="79" t="s">
        <v>36790</v>
      </c>
      <c r="C546" s="70" t="s">
        <v>36791</v>
      </c>
      <c r="D546" s="70" t="s">
        <v>2259</v>
      </c>
      <c r="E546" s="83">
        <v>30819.599999999999</v>
      </c>
      <c r="F546" s="70">
        <v>32083.200000000001</v>
      </c>
      <c r="G546" s="83">
        <v>31466.81</v>
      </c>
      <c r="H546" s="61">
        <f t="shared" si="40"/>
        <v>31456.536666666667</v>
      </c>
      <c r="I546" s="61">
        <f t="shared" si="41"/>
        <v>631.86264016266603</v>
      </c>
      <c r="J546" s="61">
        <f t="shared" si="42"/>
        <v>2.0086847031454278</v>
      </c>
      <c r="K546" s="61">
        <f t="shared" si="43"/>
        <v>31456.536666666667</v>
      </c>
    </row>
    <row r="547" spans="1:11" ht="38.25" x14ac:dyDescent="0.25">
      <c r="A547" s="76">
        <f t="shared" si="44"/>
        <v>542</v>
      </c>
      <c r="B547" s="79" t="s">
        <v>36792</v>
      </c>
      <c r="C547" s="70" t="s">
        <v>36793</v>
      </c>
      <c r="D547" s="70" t="s">
        <v>2259</v>
      </c>
      <c r="E547" s="83">
        <v>18368.7</v>
      </c>
      <c r="F547" s="70">
        <v>19283.46</v>
      </c>
      <c r="G547" s="83">
        <v>18732.400000000001</v>
      </c>
      <c r="H547" s="61">
        <f t="shared" si="40"/>
        <v>18794.853333333336</v>
      </c>
      <c r="I547" s="61">
        <f t="shared" si="41"/>
        <v>460.56680137992197</v>
      </c>
      <c r="J547" s="61">
        <f t="shared" si="42"/>
        <v>2.4504942561221825</v>
      </c>
      <c r="K547" s="61">
        <f t="shared" si="43"/>
        <v>18794.853333333336</v>
      </c>
    </row>
    <row r="548" spans="1:11" ht="25.5" x14ac:dyDescent="0.25">
      <c r="A548" s="76">
        <f t="shared" si="44"/>
        <v>543</v>
      </c>
      <c r="B548" s="78" t="s">
        <v>36794</v>
      </c>
      <c r="C548" s="70" t="s">
        <v>36795</v>
      </c>
      <c r="D548" s="70" t="s">
        <v>2259</v>
      </c>
      <c r="E548" s="83">
        <v>29236.2</v>
      </c>
      <c r="F548" s="70">
        <v>30472.89</v>
      </c>
      <c r="G548" s="83">
        <v>29888.17</v>
      </c>
      <c r="H548" s="61">
        <f t="shared" si="40"/>
        <v>29865.75333333333</v>
      </c>
      <c r="I548" s="61">
        <f t="shared" si="41"/>
        <v>618.64967407518486</v>
      </c>
      <c r="J548" s="61">
        <f t="shared" si="42"/>
        <v>2.071435021813786</v>
      </c>
      <c r="K548" s="61">
        <f t="shared" si="43"/>
        <v>29865.75333333333</v>
      </c>
    </row>
    <row r="549" spans="1:11" ht="38.25" x14ac:dyDescent="0.25">
      <c r="A549" s="76">
        <f t="shared" si="44"/>
        <v>544</v>
      </c>
      <c r="B549" s="78" t="s">
        <v>36796</v>
      </c>
      <c r="C549" s="70" t="s">
        <v>36797</v>
      </c>
      <c r="D549" s="70" t="s">
        <v>2259</v>
      </c>
      <c r="E549" s="83">
        <v>17514</v>
      </c>
      <c r="F549" s="70">
        <v>18268.849999999999</v>
      </c>
      <c r="G549" s="83">
        <v>17918.57</v>
      </c>
      <c r="H549" s="61">
        <f t="shared" si="40"/>
        <v>17900.473333333332</v>
      </c>
      <c r="I549" s="61">
        <f t="shared" si="41"/>
        <v>377.75024504734978</v>
      </c>
      <c r="J549" s="61">
        <f t="shared" si="42"/>
        <v>2.1102807619278026</v>
      </c>
      <c r="K549" s="61">
        <f t="shared" si="43"/>
        <v>17900.473333333332</v>
      </c>
    </row>
    <row r="550" spans="1:11" ht="25.5" x14ac:dyDescent="0.25">
      <c r="A550" s="76">
        <f t="shared" si="44"/>
        <v>545</v>
      </c>
      <c r="B550" s="78" t="s">
        <v>36798</v>
      </c>
      <c r="C550" s="70" t="s">
        <v>36799</v>
      </c>
      <c r="D550" s="70" t="s">
        <v>2259</v>
      </c>
      <c r="E550" s="83">
        <v>15487.5</v>
      </c>
      <c r="F550" s="70">
        <v>16103.9</v>
      </c>
      <c r="G550" s="83">
        <v>15794.15</v>
      </c>
      <c r="H550" s="61">
        <f t="shared" si="40"/>
        <v>15795.183333333334</v>
      </c>
      <c r="I550" s="61">
        <f t="shared" si="41"/>
        <v>308.20129920773081</v>
      </c>
      <c r="J550" s="61">
        <f t="shared" si="42"/>
        <v>1.9512359730407107</v>
      </c>
      <c r="K550" s="61">
        <f t="shared" si="43"/>
        <v>15795.183333333334</v>
      </c>
    </row>
    <row r="551" spans="1:11" ht="25.5" x14ac:dyDescent="0.25">
      <c r="A551" s="76">
        <f t="shared" si="44"/>
        <v>546</v>
      </c>
      <c r="B551" s="79" t="s">
        <v>36800</v>
      </c>
      <c r="C551" s="70" t="s">
        <v>36801</v>
      </c>
      <c r="D551" s="70" t="s">
        <v>2259</v>
      </c>
      <c r="E551" s="83">
        <v>16110.15</v>
      </c>
      <c r="F551" s="70">
        <v>16770.669999999998</v>
      </c>
      <c r="G551" s="83">
        <v>16448.46</v>
      </c>
      <c r="H551" s="61">
        <f t="shared" si="40"/>
        <v>16443.093333333334</v>
      </c>
      <c r="I551" s="61">
        <f t="shared" si="41"/>
        <v>330.29270115055959</v>
      </c>
      <c r="J551" s="61">
        <f t="shared" si="42"/>
        <v>2.0087017354635597</v>
      </c>
      <c r="K551" s="61">
        <f t="shared" si="43"/>
        <v>16443.093333333334</v>
      </c>
    </row>
    <row r="552" spans="1:11" ht="38.25" x14ac:dyDescent="0.25">
      <c r="A552" s="76">
        <f t="shared" si="44"/>
        <v>547</v>
      </c>
      <c r="B552" s="79" t="s">
        <v>36802</v>
      </c>
      <c r="C552" s="70" t="s">
        <v>36803</v>
      </c>
      <c r="D552" s="70" t="s">
        <v>2259</v>
      </c>
      <c r="E552" s="83">
        <v>4176.8999999999996</v>
      </c>
      <c r="F552" s="70">
        <v>4384.91</v>
      </c>
      <c r="G552" s="83">
        <v>4259.6000000000004</v>
      </c>
      <c r="H552" s="61">
        <f t="shared" si="40"/>
        <v>4273.8033333333333</v>
      </c>
      <c r="I552" s="61">
        <f t="shared" si="41"/>
        <v>104.72984786264776</v>
      </c>
      <c r="J552" s="61">
        <f t="shared" si="42"/>
        <v>2.4505069535093509</v>
      </c>
      <c r="K552" s="61">
        <f t="shared" si="43"/>
        <v>4273.8033333333333</v>
      </c>
    </row>
    <row r="553" spans="1:11" ht="25.5" x14ac:dyDescent="0.25">
      <c r="A553" s="76">
        <f t="shared" si="44"/>
        <v>548</v>
      </c>
      <c r="B553" s="79" t="s">
        <v>36804</v>
      </c>
      <c r="C553" s="70" t="s">
        <v>36805</v>
      </c>
      <c r="D553" s="70" t="s">
        <v>2259</v>
      </c>
      <c r="E553" s="83">
        <v>5577.6</v>
      </c>
      <c r="F553" s="70">
        <v>5813.53</v>
      </c>
      <c r="G553" s="83">
        <v>5701.98</v>
      </c>
      <c r="H553" s="61">
        <f t="shared" si="40"/>
        <v>5697.7033333333338</v>
      </c>
      <c r="I553" s="61">
        <f t="shared" si="41"/>
        <v>118.02312753580655</v>
      </c>
      <c r="J553" s="61">
        <f t="shared" si="42"/>
        <v>2.0714158079332528</v>
      </c>
      <c r="K553" s="61">
        <f t="shared" si="43"/>
        <v>5697.7033333333338</v>
      </c>
    </row>
    <row r="554" spans="1:11" ht="38.25" x14ac:dyDescent="0.25">
      <c r="A554" s="76">
        <f t="shared" si="44"/>
        <v>549</v>
      </c>
      <c r="B554" s="79" t="s">
        <v>36806</v>
      </c>
      <c r="C554" s="70" t="s">
        <v>36807</v>
      </c>
      <c r="D554" s="70" t="s">
        <v>2259</v>
      </c>
      <c r="E554" s="83">
        <v>45.15</v>
      </c>
      <c r="F554" s="70">
        <v>47.1</v>
      </c>
      <c r="G554" s="83">
        <v>46.19</v>
      </c>
      <c r="H554" s="61">
        <f t="shared" si="40"/>
        <v>46.146666666666668</v>
      </c>
      <c r="I554" s="61">
        <f t="shared" si="41"/>
        <v>0.97572195493046887</v>
      </c>
      <c r="J554" s="61">
        <f t="shared" si="42"/>
        <v>2.1143931412824375</v>
      </c>
      <c r="K554" s="61">
        <f t="shared" si="43"/>
        <v>46.146666666666668</v>
      </c>
    </row>
    <row r="555" spans="1:11" ht="25.5" x14ac:dyDescent="0.25">
      <c r="A555" s="76">
        <f t="shared" si="44"/>
        <v>550</v>
      </c>
      <c r="B555" s="78" t="s">
        <v>36808</v>
      </c>
      <c r="C555" s="70" t="s">
        <v>36809</v>
      </c>
      <c r="D555" s="70" t="s">
        <v>2259</v>
      </c>
      <c r="E555" s="83">
        <v>558.6</v>
      </c>
      <c r="F555" s="70">
        <v>580.83000000000004</v>
      </c>
      <c r="G555" s="83">
        <v>569.66</v>
      </c>
      <c r="H555" s="61">
        <f t="shared" si="40"/>
        <v>569.69666666666672</v>
      </c>
      <c r="I555" s="61">
        <f t="shared" si="41"/>
        <v>11.115045359031765</v>
      </c>
      <c r="J555" s="61">
        <f t="shared" si="42"/>
        <v>1.9510462337908061</v>
      </c>
      <c r="K555" s="61">
        <f t="shared" si="43"/>
        <v>569.69666666666672</v>
      </c>
    </row>
    <row r="556" spans="1:11" ht="25.5" x14ac:dyDescent="0.25">
      <c r="A556" s="76">
        <f t="shared" si="44"/>
        <v>551</v>
      </c>
      <c r="B556" s="66" t="s">
        <v>36810</v>
      </c>
      <c r="C556" s="77" t="s">
        <v>36811</v>
      </c>
      <c r="D556" s="60" t="s">
        <v>2259</v>
      </c>
      <c r="E556" s="83">
        <v>255.15</v>
      </c>
      <c r="F556" s="70">
        <v>265.61</v>
      </c>
      <c r="G556" s="83">
        <v>260.51</v>
      </c>
      <c r="H556" s="61">
        <f t="shared" si="40"/>
        <v>260.42333333333335</v>
      </c>
      <c r="I556" s="61">
        <f t="shared" si="41"/>
        <v>5.230538531865851</v>
      </c>
      <c r="J556" s="61">
        <f t="shared" si="42"/>
        <v>2.0084753792667778</v>
      </c>
      <c r="K556" s="61">
        <f t="shared" si="43"/>
        <v>260.42333333333335</v>
      </c>
    </row>
    <row r="557" spans="1:11" ht="38.25" x14ac:dyDescent="0.25">
      <c r="A557" s="76">
        <f t="shared" si="44"/>
        <v>552</v>
      </c>
      <c r="B557" s="78" t="s">
        <v>36812</v>
      </c>
      <c r="C557" s="70" t="s">
        <v>36813</v>
      </c>
      <c r="D557" s="70" t="s">
        <v>2259</v>
      </c>
      <c r="E557" s="83">
        <v>149.1</v>
      </c>
      <c r="F557" s="70">
        <v>156.53</v>
      </c>
      <c r="G557" s="83">
        <v>152.05000000000001</v>
      </c>
      <c r="H557" s="61">
        <f t="shared" si="40"/>
        <v>152.56</v>
      </c>
      <c r="I557" s="61">
        <f t="shared" si="41"/>
        <v>3.7411629208041743</v>
      </c>
      <c r="J557" s="61">
        <f t="shared" si="42"/>
        <v>2.4522567650787717</v>
      </c>
      <c r="K557" s="61">
        <f t="shared" si="43"/>
        <v>152.56</v>
      </c>
    </row>
    <row r="558" spans="1:11" ht="25.5" x14ac:dyDescent="0.25">
      <c r="A558" s="76">
        <f t="shared" si="44"/>
        <v>553</v>
      </c>
      <c r="B558" s="79" t="s">
        <v>36814</v>
      </c>
      <c r="C558" s="70" t="s">
        <v>36815</v>
      </c>
      <c r="D558" s="70" t="s">
        <v>2259</v>
      </c>
      <c r="E558" s="83">
        <v>2908.5</v>
      </c>
      <c r="F558" s="70">
        <v>3031.53</v>
      </c>
      <c r="G558" s="83">
        <v>2973.36</v>
      </c>
      <c r="H558" s="61">
        <f t="shared" si="40"/>
        <v>2971.1300000000006</v>
      </c>
      <c r="I558" s="61">
        <f t="shared" si="41"/>
        <v>61.545307700912602</v>
      </c>
      <c r="J558" s="61">
        <f t="shared" si="42"/>
        <v>2.0714444571901125</v>
      </c>
      <c r="K558" s="61">
        <f t="shared" si="43"/>
        <v>2971.1300000000006</v>
      </c>
    </row>
    <row r="559" spans="1:11" ht="25.5" x14ac:dyDescent="0.25">
      <c r="A559" s="76">
        <f t="shared" si="44"/>
        <v>554</v>
      </c>
      <c r="B559" s="79" t="s">
        <v>36816</v>
      </c>
      <c r="C559" s="70" t="s">
        <v>36817</v>
      </c>
      <c r="D559" s="70" t="s">
        <v>2259</v>
      </c>
      <c r="E559" s="83">
        <v>1602.3</v>
      </c>
      <c r="F559" s="70">
        <v>1671.36</v>
      </c>
      <c r="G559" s="83">
        <v>1639.31</v>
      </c>
      <c r="H559" s="61">
        <f t="shared" si="40"/>
        <v>1637.6566666666665</v>
      </c>
      <c r="I559" s="61">
        <f t="shared" si="41"/>
        <v>34.559673513118312</v>
      </c>
      <c r="J559" s="61">
        <f t="shared" si="42"/>
        <v>2.1103125103421139</v>
      </c>
      <c r="K559" s="61">
        <f t="shared" si="43"/>
        <v>1637.6566666666665</v>
      </c>
    </row>
    <row r="560" spans="1:11" ht="25.5" x14ac:dyDescent="0.25">
      <c r="A560" s="76">
        <f t="shared" si="44"/>
        <v>555</v>
      </c>
      <c r="B560" s="79" t="s">
        <v>36818</v>
      </c>
      <c r="C560" s="70" t="s">
        <v>36819</v>
      </c>
      <c r="D560" s="70" t="s">
        <v>2259</v>
      </c>
      <c r="E560" s="83">
        <v>5170.2</v>
      </c>
      <c r="F560" s="70">
        <v>5375.97</v>
      </c>
      <c r="G560" s="83">
        <v>5272.57</v>
      </c>
      <c r="H560" s="61">
        <f t="shared" si="40"/>
        <v>5272.913333333333</v>
      </c>
      <c r="I560" s="61">
        <f t="shared" si="41"/>
        <v>102.88542964547204</v>
      </c>
      <c r="J560" s="61">
        <f t="shared" si="42"/>
        <v>1.9512065369075928</v>
      </c>
      <c r="K560" s="61">
        <f t="shared" si="43"/>
        <v>5272.913333333333</v>
      </c>
    </row>
    <row r="561" spans="1:11" ht="38.25" x14ac:dyDescent="0.25">
      <c r="A561" s="76">
        <f t="shared" si="44"/>
        <v>556</v>
      </c>
      <c r="B561" s="78" t="s">
        <v>36820</v>
      </c>
      <c r="C561" s="70" t="s">
        <v>36821</v>
      </c>
      <c r="D561" s="70" t="s">
        <v>2259</v>
      </c>
      <c r="E561" s="83">
        <v>2940</v>
      </c>
      <c r="F561" s="70">
        <v>3060.54</v>
      </c>
      <c r="G561" s="83">
        <v>3001.74</v>
      </c>
      <c r="H561" s="61">
        <f t="shared" si="40"/>
        <v>3000.7599999999998</v>
      </c>
      <c r="I561" s="61">
        <f t="shared" si="41"/>
        <v>60.275975313552564</v>
      </c>
      <c r="J561" s="61">
        <f t="shared" si="42"/>
        <v>2.0086903089068291</v>
      </c>
      <c r="K561" s="61">
        <f t="shared" si="43"/>
        <v>3000.7599999999998</v>
      </c>
    </row>
    <row r="562" spans="1:11" ht="25.5" x14ac:dyDescent="0.25">
      <c r="A562" s="76">
        <f t="shared" si="44"/>
        <v>557</v>
      </c>
      <c r="B562" s="79" t="s">
        <v>36822</v>
      </c>
      <c r="C562" s="70" t="s">
        <v>36823</v>
      </c>
      <c r="D562" s="70" t="s">
        <v>2259</v>
      </c>
      <c r="E562" s="83">
        <v>3684.45</v>
      </c>
      <c r="F562" s="70">
        <v>3867.94</v>
      </c>
      <c r="G562" s="83">
        <v>3757.4</v>
      </c>
      <c r="H562" s="61">
        <f t="shared" si="40"/>
        <v>3769.93</v>
      </c>
      <c r="I562" s="61">
        <f t="shared" si="41"/>
        <v>92.384499240944194</v>
      </c>
      <c r="J562" s="61">
        <f t="shared" si="42"/>
        <v>2.4505627224098112</v>
      </c>
      <c r="K562" s="61">
        <f t="shared" si="43"/>
        <v>3769.93</v>
      </c>
    </row>
    <row r="563" spans="1:11" ht="25.5" x14ac:dyDescent="0.25">
      <c r="A563" s="76">
        <f t="shared" si="44"/>
        <v>558</v>
      </c>
      <c r="B563" s="79" t="s">
        <v>36824</v>
      </c>
      <c r="C563" s="70" t="s">
        <v>36825</v>
      </c>
      <c r="D563" s="70" t="s">
        <v>2259</v>
      </c>
      <c r="E563" s="83">
        <v>3074.4</v>
      </c>
      <c r="F563" s="70">
        <v>3204.45</v>
      </c>
      <c r="G563" s="83">
        <v>3142.96</v>
      </c>
      <c r="H563" s="61">
        <f t="shared" si="40"/>
        <v>3140.6033333333339</v>
      </c>
      <c r="I563" s="61">
        <f t="shared" si="41"/>
        <v>65.057021399179632</v>
      </c>
      <c r="J563" s="61">
        <f t="shared" si="42"/>
        <v>2.0714816388521831</v>
      </c>
      <c r="K563" s="61">
        <f t="shared" si="43"/>
        <v>3140.6033333333339</v>
      </c>
    </row>
    <row r="564" spans="1:11" ht="25.5" x14ac:dyDescent="0.25">
      <c r="A564" s="76">
        <f t="shared" si="44"/>
        <v>559</v>
      </c>
      <c r="B564" s="79" t="s">
        <v>36826</v>
      </c>
      <c r="C564" s="70" t="s">
        <v>36827</v>
      </c>
      <c r="D564" s="70" t="s">
        <v>2259</v>
      </c>
      <c r="E564" s="83">
        <v>154.35</v>
      </c>
      <c r="F564" s="70">
        <v>161</v>
      </c>
      <c r="G564" s="83">
        <v>157.91999999999999</v>
      </c>
      <c r="H564" s="61">
        <f t="shared" si="40"/>
        <v>157.75666666666666</v>
      </c>
      <c r="I564" s="61">
        <f t="shared" si="41"/>
        <v>3.3280074118507232</v>
      </c>
      <c r="J564" s="61">
        <f t="shared" si="42"/>
        <v>2.1095827404129084</v>
      </c>
      <c r="K564" s="61">
        <f t="shared" si="43"/>
        <v>157.75666666666666</v>
      </c>
    </row>
    <row r="565" spans="1:11" ht="38.25" x14ac:dyDescent="0.25">
      <c r="A565" s="76">
        <f t="shared" si="44"/>
        <v>560</v>
      </c>
      <c r="B565" s="79" t="s">
        <v>36828</v>
      </c>
      <c r="C565" s="70" t="s">
        <v>36829</v>
      </c>
      <c r="D565" s="70" t="s">
        <v>2259</v>
      </c>
      <c r="E565" s="83">
        <v>1001.7</v>
      </c>
      <c r="F565" s="70">
        <v>1041.57</v>
      </c>
      <c r="G565" s="83">
        <v>1021.53</v>
      </c>
      <c r="H565" s="61">
        <f t="shared" si="40"/>
        <v>1021.6</v>
      </c>
      <c r="I565" s="61">
        <f t="shared" si="41"/>
        <v>19.935092174354192</v>
      </c>
      <c r="J565" s="61">
        <f t="shared" si="42"/>
        <v>1.9513598447879983</v>
      </c>
      <c r="K565" s="61">
        <f t="shared" si="43"/>
        <v>1021.6</v>
      </c>
    </row>
    <row r="566" spans="1:11" ht="25.5" x14ac:dyDescent="0.25">
      <c r="A566" s="76">
        <f t="shared" si="44"/>
        <v>561</v>
      </c>
      <c r="B566" s="78" t="s">
        <v>36830</v>
      </c>
      <c r="C566" s="70" t="s">
        <v>36831</v>
      </c>
      <c r="D566" s="70" t="s">
        <v>2259</v>
      </c>
      <c r="E566" s="83">
        <v>581.70000000000005</v>
      </c>
      <c r="F566" s="70">
        <v>605.54999999999995</v>
      </c>
      <c r="G566" s="83">
        <v>593.91999999999996</v>
      </c>
      <c r="H566" s="61">
        <f t="shared" si="40"/>
        <v>593.72333333333336</v>
      </c>
      <c r="I566" s="61">
        <f t="shared" si="41"/>
        <v>11.926216220299388</v>
      </c>
      <c r="J566" s="61">
        <f t="shared" si="42"/>
        <v>2.0087161057562257</v>
      </c>
      <c r="K566" s="61">
        <f t="shared" si="43"/>
        <v>593.72333333333336</v>
      </c>
    </row>
    <row r="567" spans="1:11" ht="25.5" x14ac:dyDescent="0.25">
      <c r="A567" s="76">
        <f t="shared" si="44"/>
        <v>562</v>
      </c>
      <c r="B567" s="66" t="s">
        <v>36832</v>
      </c>
      <c r="C567" s="77" t="s">
        <v>36833</v>
      </c>
      <c r="D567" s="60" t="s">
        <v>2259</v>
      </c>
      <c r="E567" s="83">
        <v>80.849999999999994</v>
      </c>
      <c r="F567" s="70">
        <v>84.88</v>
      </c>
      <c r="G567" s="83">
        <v>82.45</v>
      </c>
      <c r="H567" s="61">
        <f t="shared" si="40"/>
        <v>82.726666666666674</v>
      </c>
      <c r="I567" s="61">
        <f t="shared" si="41"/>
        <v>2.0291952427830431</v>
      </c>
      <c r="J567" s="61">
        <f t="shared" si="42"/>
        <v>2.4528913402970134</v>
      </c>
      <c r="K567" s="61">
        <f t="shared" si="43"/>
        <v>82.726666666666674</v>
      </c>
    </row>
    <row r="568" spans="1:11" ht="38.25" x14ac:dyDescent="0.25">
      <c r="A568" s="76">
        <f t="shared" si="44"/>
        <v>563</v>
      </c>
      <c r="B568" s="78" t="s">
        <v>36834</v>
      </c>
      <c r="C568" s="70" t="s">
        <v>36835</v>
      </c>
      <c r="D568" s="70" t="s">
        <v>2259</v>
      </c>
      <c r="E568" s="83">
        <v>456.75</v>
      </c>
      <c r="F568" s="70">
        <v>476.07</v>
      </c>
      <c r="G568" s="83">
        <v>466.94</v>
      </c>
      <c r="H568" s="61">
        <f t="shared" si="40"/>
        <v>466.58666666666664</v>
      </c>
      <c r="I568" s="61">
        <f t="shared" si="41"/>
        <v>9.6648452306973489</v>
      </c>
      <c r="J568" s="61">
        <f t="shared" si="42"/>
        <v>2.0713933597253851</v>
      </c>
      <c r="K568" s="61">
        <f t="shared" si="43"/>
        <v>466.58666666666664</v>
      </c>
    </row>
    <row r="569" spans="1:11" ht="25.5" x14ac:dyDescent="0.25">
      <c r="A569" s="76">
        <f t="shared" si="44"/>
        <v>564</v>
      </c>
      <c r="B569" s="79" t="s">
        <v>36836</v>
      </c>
      <c r="C569" s="70" t="s">
        <v>36837</v>
      </c>
      <c r="D569" s="70" t="s">
        <v>2259</v>
      </c>
      <c r="E569" s="83">
        <v>287.7</v>
      </c>
      <c r="F569" s="70">
        <v>300.10000000000002</v>
      </c>
      <c r="G569" s="83">
        <v>294.35000000000002</v>
      </c>
      <c r="H569" s="61">
        <f t="shared" si="40"/>
        <v>294.05</v>
      </c>
      <c r="I569" s="61">
        <f t="shared" si="41"/>
        <v>6.2054411607878626</v>
      </c>
      <c r="J569" s="61">
        <f t="shared" si="42"/>
        <v>2.1103353718033881</v>
      </c>
      <c r="K569" s="61">
        <f t="shared" si="43"/>
        <v>294.05</v>
      </c>
    </row>
    <row r="570" spans="1:11" ht="25.5" x14ac:dyDescent="0.25">
      <c r="A570" s="76">
        <f t="shared" si="44"/>
        <v>565</v>
      </c>
      <c r="B570" s="78" t="s">
        <v>36838</v>
      </c>
      <c r="C570" s="70" t="s">
        <v>36839</v>
      </c>
      <c r="D570" s="70" t="s">
        <v>2259</v>
      </c>
      <c r="E570" s="83">
        <v>135.44999999999999</v>
      </c>
      <c r="F570" s="70">
        <v>140.84</v>
      </c>
      <c r="G570" s="83">
        <v>138.13</v>
      </c>
      <c r="H570" s="61">
        <f t="shared" si="40"/>
        <v>138.13999999999999</v>
      </c>
      <c r="I570" s="61">
        <f t="shared" si="41"/>
        <v>2.695013914620858</v>
      </c>
      <c r="J570" s="61">
        <f t="shared" si="42"/>
        <v>1.9509294300136517</v>
      </c>
      <c r="K570" s="61">
        <f t="shared" si="43"/>
        <v>138.13999999999999</v>
      </c>
    </row>
    <row r="571" spans="1:11" ht="25.5" x14ac:dyDescent="0.25">
      <c r="A571" s="76">
        <f t="shared" si="44"/>
        <v>566</v>
      </c>
      <c r="B571" s="79" t="s">
        <v>36838</v>
      </c>
      <c r="C571" s="70" t="s">
        <v>36840</v>
      </c>
      <c r="D571" s="70" t="s">
        <v>2259</v>
      </c>
      <c r="E571" s="83">
        <v>534.45000000000005</v>
      </c>
      <c r="F571" s="70">
        <v>556.36</v>
      </c>
      <c r="G571" s="83">
        <v>545.66999999999996</v>
      </c>
      <c r="H571" s="61">
        <f t="shared" si="40"/>
        <v>545.49333333333334</v>
      </c>
      <c r="I571" s="61">
        <f t="shared" si="41"/>
        <v>10.956068333728709</v>
      </c>
      <c r="J571" s="61">
        <f t="shared" si="42"/>
        <v>2.0084697033380259</v>
      </c>
      <c r="K571" s="61">
        <f t="shared" si="43"/>
        <v>545.49333333333334</v>
      </c>
    </row>
    <row r="572" spans="1:11" ht="38.25" x14ac:dyDescent="0.25">
      <c r="A572" s="76">
        <f t="shared" si="44"/>
        <v>567</v>
      </c>
      <c r="B572" s="79" t="s">
        <v>36841</v>
      </c>
      <c r="C572" s="70" t="s">
        <v>36842</v>
      </c>
      <c r="D572" s="70" t="s">
        <v>2259</v>
      </c>
      <c r="E572" s="83">
        <v>32.549999999999997</v>
      </c>
      <c r="F572" s="70">
        <v>34.17</v>
      </c>
      <c r="G572" s="83">
        <v>33.19</v>
      </c>
      <c r="H572" s="61">
        <f t="shared" si="40"/>
        <v>33.303333333333335</v>
      </c>
      <c r="I572" s="61">
        <f t="shared" si="41"/>
        <v>0.81592483313926489</v>
      </c>
      <c r="J572" s="61">
        <f t="shared" si="42"/>
        <v>2.4499794809506503</v>
      </c>
      <c r="K572" s="61">
        <f t="shared" si="43"/>
        <v>33.303333333333335</v>
      </c>
    </row>
    <row r="573" spans="1:11" ht="25.5" x14ac:dyDescent="0.25">
      <c r="A573" s="76">
        <f t="shared" si="44"/>
        <v>568</v>
      </c>
      <c r="B573" s="79" t="s">
        <v>36843</v>
      </c>
      <c r="C573" s="70" t="s">
        <v>36844</v>
      </c>
      <c r="D573" s="70" t="s">
        <v>2259</v>
      </c>
      <c r="E573" s="83">
        <v>105</v>
      </c>
      <c r="F573" s="70">
        <v>109.44</v>
      </c>
      <c r="G573" s="83">
        <v>107.34</v>
      </c>
      <c r="H573" s="61">
        <f t="shared" si="40"/>
        <v>107.25999999999999</v>
      </c>
      <c r="I573" s="61">
        <f t="shared" si="41"/>
        <v>2.2210808179802903</v>
      </c>
      <c r="J573" s="61">
        <f t="shared" si="42"/>
        <v>2.0707447491891577</v>
      </c>
      <c r="K573" s="61">
        <f t="shared" si="43"/>
        <v>107.25999999999999</v>
      </c>
    </row>
    <row r="574" spans="1:11" ht="25.5" x14ac:dyDescent="0.25">
      <c r="A574" s="76">
        <f t="shared" si="44"/>
        <v>569</v>
      </c>
      <c r="B574" s="79" t="s">
        <v>36845</v>
      </c>
      <c r="C574" s="70" t="s">
        <v>36846</v>
      </c>
      <c r="D574" s="70" t="s">
        <v>2259</v>
      </c>
      <c r="E574" s="83">
        <v>117.6</v>
      </c>
      <c r="F574" s="70">
        <v>122.67</v>
      </c>
      <c r="G574" s="83">
        <v>120.32</v>
      </c>
      <c r="H574" s="61">
        <f t="shared" si="40"/>
        <v>120.19666666666666</v>
      </c>
      <c r="I574" s="61">
        <f t="shared" si="41"/>
        <v>2.5372491665844232</v>
      </c>
      <c r="J574" s="61">
        <f t="shared" si="42"/>
        <v>2.1109147507566131</v>
      </c>
      <c r="K574" s="61">
        <f t="shared" si="43"/>
        <v>120.19666666666666</v>
      </c>
    </row>
    <row r="575" spans="1:11" ht="38.25" x14ac:dyDescent="0.25">
      <c r="A575" s="76">
        <f t="shared" si="44"/>
        <v>570</v>
      </c>
      <c r="B575" s="79" t="s">
        <v>36847</v>
      </c>
      <c r="C575" s="70" t="s">
        <v>36848</v>
      </c>
      <c r="D575" s="70" t="s">
        <v>2259</v>
      </c>
      <c r="E575" s="83">
        <v>84</v>
      </c>
      <c r="F575" s="70">
        <v>87.34</v>
      </c>
      <c r="G575" s="83">
        <v>85.66</v>
      </c>
      <c r="H575" s="61">
        <f t="shared" si="40"/>
        <v>85.666666666666671</v>
      </c>
      <c r="I575" s="61">
        <f t="shared" si="41"/>
        <v>1.6700099800101014</v>
      </c>
      <c r="J575" s="61">
        <f t="shared" si="42"/>
        <v>1.9494279922296902</v>
      </c>
      <c r="K575" s="61">
        <f t="shared" si="43"/>
        <v>85.666666666666671</v>
      </c>
    </row>
    <row r="576" spans="1:11" ht="38.25" x14ac:dyDescent="0.25">
      <c r="A576" s="76">
        <f t="shared" si="44"/>
        <v>571</v>
      </c>
      <c r="B576" s="79" t="s">
        <v>36849</v>
      </c>
      <c r="C576" s="70" t="s">
        <v>36850</v>
      </c>
      <c r="D576" s="70" t="s">
        <v>2259</v>
      </c>
      <c r="E576" s="83">
        <v>39.9</v>
      </c>
      <c r="F576" s="70">
        <v>41.54</v>
      </c>
      <c r="G576" s="83">
        <v>40.74</v>
      </c>
      <c r="H576" s="61">
        <f t="shared" si="40"/>
        <v>40.726666666666667</v>
      </c>
      <c r="I576" s="61">
        <f t="shared" si="41"/>
        <v>0.82008129678302866</v>
      </c>
      <c r="J576" s="61">
        <f t="shared" si="42"/>
        <v>2.0136224343993177</v>
      </c>
      <c r="K576" s="61">
        <f t="shared" si="43"/>
        <v>40.726666666666667</v>
      </c>
    </row>
    <row r="577" spans="1:11" ht="25.5" x14ac:dyDescent="0.25">
      <c r="A577" s="76">
        <f t="shared" si="44"/>
        <v>572</v>
      </c>
      <c r="B577" s="79" t="s">
        <v>36851</v>
      </c>
      <c r="C577" s="70" t="s">
        <v>36852</v>
      </c>
      <c r="D577" s="70" t="s">
        <v>2259</v>
      </c>
      <c r="E577" s="83">
        <v>141.75</v>
      </c>
      <c r="F577" s="70">
        <v>148.81</v>
      </c>
      <c r="G577" s="83">
        <v>144.56</v>
      </c>
      <c r="H577" s="61">
        <f t="shared" si="40"/>
        <v>145.04</v>
      </c>
      <c r="I577" s="61">
        <f t="shared" si="41"/>
        <v>3.554391649776373</v>
      </c>
      <c r="J577" s="61">
        <f t="shared" si="42"/>
        <v>2.4506285505904395</v>
      </c>
      <c r="K577" s="61">
        <f t="shared" si="43"/>
        <v>145.04</v>
      </c>
    </row>
    <row r="578" spans="1:11" ht="25.5" x14ac:dyDescent="0.25">
      <c r="A578" s="76">
        <f t="shared" si="44"/>
        <v>573</v>
      </c>
      <c r="B578" s="79" t="s">
        <v>36853</v>
      </c>
      <c r="C578" s="70" t="s">
        <v>36854</v>
      </c>
      <c r="D578" s="70" t="s">
        <v>2259</v>
      </c>
      <c r="E578" s="83">
        <v>217.35</v>
      </c>
      <c r="F578" s="70">
        <v>226.54</v>
      </c>
      <c r="G578" s="83">
        <v>222.2</v>
      </c>
      <c r="H578" s="61">
        <f t="shared" si="40"/>
        <v>222.02999999999997</v>
      </c>
      <c r="I578" s="61">
        <f t="shared" si="41"/>
        <v>4.597357936902454</v>
      </c>
      <c r="J578" s="61">
        <f t="shared" si="42"/>
        <v>2.0706021424593319</v>
      </c>
      <c r="K578" s="61">
        <f t="shared" si="43"/>
        <v>222.02999999999997</v>
      </c>
    </row>
    <row r="579" spans="1:11" ht="38.25" x14ac:dyDescent="0.25">
      <c r="A579" s="76">
        <f t="shared" si="44"/>
        <v>574</v>
      </c>
      <c r="B579" s="79" t="s">
        <v>36855</v>
      </c>
      <c r="C579" s="70" t="s">
        <v>36856</v>
      </c>
      <c r="D579" s="70" t="s">
        <v>2259</v>
      </c>
      <c r="E579" s="83">
        <v>153.30000000000001</v>
      </c>
      <c r="F579" s="70">
        <v>159.91</v>
      </c>
      <c r="G579" s="83">
        <v>156.84</v>
      </c>
      <c r="H579" s="61">
        <f t="shared" si="40"/>
        <v>156.68333333333337</v>
      </c>
      <c r="I579" s="61">
        <f t="shared" si="41"/>
        <v>3.3077837494814082</v>
      </c>
      <c r="J579" s="61">
        <f t="shared" si="42"/>
        <v>2.1111267415049935</v>
      </c>
      <c r="K579" s="61">
        <f t="shared" si="43"/>
        <v>156.68333333333337</v>
      </c>
    </row>
    <row r="580" spans="1:11" ht="25.5" x14ac:dyDescent="0.25">
      <c r="A580" s="76">
        <f t="shared" si="44"/>
        <v>575</v>
      </c>
      <c r="B580" s="79" t="s">
        <v>36857</v>
      </c>
      <c r="C580" s="70" t="s">
        <v>36858</v>
      </c>
      <c r="D580" s="70" t="s">
        <v>2259</v>
      </c>
      <c r="E580" s="83">
        <v>301.35000000000002</v>
      </c>
      <c r="F580" s="70">
        <v>313.33999999999997</v>
      </c>
      <c r="G580" s="83">
        <v>307.32</v>
      </c>
      <c r="H580" s="61">
        <f t="shared" si="40"/>
        <v>307.33666666666664</v>
      </c>
      <c r="I580" s="61">
        <f t="shared" si="41"/>
        <v>5.995017375565566</v>
      </c>
      <c r="J580" s="61">
        <f t="shared" si="42"/>
        <v>1.9506352563092264</v>
      </c>
      <c r="K580" s="61">
        <f t="shared" si="43"/>
        <v>307.33666666666664</v>
      </c>
    </row>
    <row r="581" spans="1:11" ht="38.25" x14ac:dyDescent="0.25">
      <c r="A581" s="76">
        <f t="shared" si="44"/>
        <v>576</v>
      </c>
      <c r="B581" s="79" t="s">
        <v>36859</v>
      </c>
      <c r="C581" s="70" t="s">
        <v>36860</v>
      </c>
      <c r="D581" s="70" t="s">
        <v>2259</v>
      </c>
      <c r="E581" s="83">
        <v>1158.1500000000001</v>
      </c>
      <c r="F581" s="70">
        <v>1205.6300000000001</v>
      </c>
      <c r="G581" s="83">
        <v>1182.47</v>
      </c>
      <c r="H581" s="61">
        <f t="shared" si="40"/>
        <v>1182.0833333333333</v>
      </c>
      <c r="I581" s="61">
        <f t="shared" si="41"/>
        <v>23.742361578691657</v>
      </c>
      <c r="J581" s="61">
        <f t="shared" si="42"/>
        <v>2.0085184275241446</v>
      </c>
      <c r="K581" s="61">
        <f t="shared" si="43"/>
        <v>1182.0833333333333</v>
      </c>
    </row>
    <row r="582" spans="1:11" ht="38.25" x14ac:dyDescent="0.25">
      <c r="A582" s="76">
        <f t="shared" si="44"/>
        <v>577</v>
      </c>
      <c r="B582" s="79" t="s">
        <v>36861</v>
      </c>
      <c r="C582" s="70" t="s">
        <v>36862</v>
      </c>
      <c r="D582" s="70" t="s">
        <v>2259</v>
      </c>
      <c r="E582" s="83">
        <v>1389.15</v>
      </c>
      <c r="F582" s="70">
        <v>1458.33</v>
      </c>
      <c r="G582" s="83">
        <v>1416.66</v>
      </c>
      <c r="H582" s="61">
        <f t="shared" si="40"/>
        <v>1421.38</v>
      </c>
      <c r="I582" s="61">
        <f t="shared" si="41"/>
        <v>34.830689054338187</v>
      </c>
      <c r="J582" s="61">
        <f t="shared" si="42"/>
        <v>2.4504839701092025</v>
      </c>
      <c r="K582" s="61">
        <f t="shared" si="43"/>
        <v>1421.38</v>
      </c>
    </row>
    <row r="583" spans="1:11" ht="38.25" x14ac:dyDescent="0.25">
      <c r="A583" s="76">
        <f t="shared" si="44"/>
        <v>578</v>
      </c>
      <c r="B583" s="78" t="s">
        <v>36863</v>
      </c>
      <c r="C583" s="70" t="s">
        <v>36864</v>
      </c>
      <c r="D583" s="70" t="s">
        <v>2259</v>
      </c>
      <c r="E583" s="83">
        <v>1463.7</v>
      </c>
      <c r="F583" s="70">
        <v>1525.61</v>
      </c>
      <c r="G583" s="83">
        <v>1496.34</v>
      </c>
      <c r="H583" s="61">
        <f t="shared" ref="H583:H646" si="45">AVERAGE(E583:G583)</f>
        <v>1495.2166666666665</v>
      </c>
      <c r="I583" s="61">
        <f t="shared" ref="I583:I646" si="46">SQRT(((SUM((POWER(G583-H583,2)),(POWER(F583-H583,2)),(POWER(E583-H583,2)))/(COLUMNS(E583:G583)-1))))</f>
        <v>30.970283068343576</v>
      </c>
      <c r="J583" s="61">
        <f t="shared" ref="J583:J646" si="47">I583/H583*100</f>
        <v>2.0712906536406259</v>
      </c>
      <c r="K583" s="61">
        <f t="shared" ref="K583:K646" si="48">H583</f>
        <v>1495.2166666666665</v>
      </c>
    </row>
    <row r="584" spans="1:11" ht="38.25" x14ac:dyDescent="0.25">
      <c r="A584" s="76">
        <f t="shared" ref="A584:A647" si="49">A583+1</f>
        <v>579</v>
      </c>
      <c r="B584" s="68" t="s">
        <v>36865</v>
      </c>
      <c r="C584" s="77" t="s">
        <v>36866</v>
      </c>
      <c r="D584" s="60" t="s">
        <v>2259</v>
      </c>
      <c r="E584" s="83">
        <v>1695.75</v>
      </c>
      <c r="F584" s="70">
        <v>1768.84</v>
      </c>
      <c r="G584" s="83">
        <v>1734.92</v>
      </c>
      <c r="H584" s="61">
        <f t="shared" si="45"/>
        <v>1733.17</v>
      </c>
      <c r="I584" s="61">
        <f t="shared" si="46"/>
        <v>36.576411797769303</v>
      </c>
      <c r="J584" s="61">
        <f t="shared" si="47"/>
        <v>2.1103764661152282</v>
      </c>
      <c r="K584" s="61">
        <f t="shared" si="48"/>
        <v>1733.17</v>
      </c>
    </row>
    <row r="585" spans="1:11" ht="38.25" x14ac:dyDescent="0.25">
      <c r="A585" s="76">
        <f t="shared" si="49"/>
        <v>580</v>
      </c>
      <c r="B585" s="63" t="s">
        <v>36867</v>
      </c>
      <c r="C585" s="77" t="s">
        <v>36868</v>
      </c>
      <c r="D585" s="60" t="s">
        <v>2259</v>
      </c>
      <c r="E585" s="83">
        <v>1320.9</v>
      </c>
      <c r="F585" s="70">
        <v>1373.47</v>
      </c>
      <c r="G585" s="83">
        <v>1347.05</v>
      </c>
      <c r="H585" s="61">
        <f t="shared" si="45"/>
        <v>1347.14</v>
      </c>
      <c r="I585" s="61">
        <f t="shared" si="46"/>
        <v>26.285115559951382</v>
      </c>
      <c r="J585" s="61">
        <f t="shared" si="47"/>
        <v>1.951179206314962</v>
      </c>
      <c r="K585" s="61">
        <f t="shared" si="48"/>
        <v>1347.14</v>
      </c>
    </row>
    <row r="586" spans="1:11" ht="38.25" x14ac:dyDescent="0.25">
      <c r="A586" s="76">
        <f t="shared" si="49"/>
        <v>581</v>
      </c>
      <c r="B586" s="78" t="s">
        <v>36869</v>
      </c>
      <c r="C586" s="70" t="s">
        <v>36870</v>
      </c>
      <c r="D586" s="70" t="s">
        <v>2259</v>
      </c>
      <c r="E586" s="83">
        <v>1502.55</v>
      </c>
      <c r="F586" s="70">
        <v>1564.15</v>
      </c>
      <c r="G586" s="83">
        <v>1534.1</v>
      </c>
      <c r="H586" s="61">
        <f t="shared" si="45"/>
        <v>1533.5999999999997</v>
      </c>
      <c r="I586" s="61">
        <f t="shared" si="46"/>
        <v>30.803043680779407</v>
      </c>
      <c r="J586" s="61">
        <f t="shared" si="47"/>
        <v>2.0085448409480575</v>
      </c>
      <c r="K586" s="61">
        <f t="shared" si="48"/>
        <v>1533.5999999999997</v>
      </c>
    </row>
    <row r="587" spans="1:11" ht="25.5" x14ac:dyDescent="0.25">
      <c r="A587" s="76">
        <f t="shared" si="49"/>
        <v>582</v>
      </c>
      <c r="B587" s="78" t="s">
        <v>36871</v>
      </c>
      <c r="C587" s="70" t="s">
        <v>36872</v>
      </c>
      <c r="D587" s="70" t="s">
        <v>2259</v>
      </c>
      <c r="E587" s="83">
        <v>808.5</v>
      </c>
      <c r="F587" s="70">
        <v>848.76</v>
      </c>
      <c r="G587" s="83">
        <v>824.51</v>
      </c>
      <c r="H587" s="61">
        <f t="shared" si="45"/>
        <v>827.25666666666666</v>
      </c>
      <c r="I587" s="61">
        <f t="shared" si="46"/>
        <v>20.270052622855548</v>
      </c>
      <c r="J587" s="61">
        <f t="shared" si="47"/>
        <v>2.4502737106406576</v>
      </c>
      <c r="K587" s="61">
        <f t="shared" si="48"/>
        <v>827.25666666666666</v>
      </c>
    </row>
    <row r="588" spans="1:11" ht="38.25" x14ac:dyDescent="0.25">
      <c r="A588" s="76">
        <f t="shared" si="49"/>
        <v>583</v>
      </c>
      <c r="B588" s="78" t="s">
        <v>36873</v>
      </c>
      <c r="C588" s="70" t="s">
        <v>36874</v>
      </c>
      <c r="D588" s="70" t="s">
        <v>2259</v>
      </c>
      <c r="E588" s="83">
        <v>829.5</v>
      </c>
      <c r="F588" s="70">
        <v>864.59</v>
      </c>
      <c r="G588" s="83">
        <v>848</v>
      </c>
      <c r="H588" s="61">
        <f t="shared" si="45"/>
        <v>847.36333333333334</v>
      </c>
      <c r="I588" s="61">
        <f t="shared" si="46"/>
        <v>17.553661536367102</v>
      </c>
      <c r="J588" s="61">
        <f t="shared" si="47"/>
        <v>2.0715625571518439</v>
      </c>
      <c r="K588" s="61">
        <f t="shared" si="48"/>
        <v>847.36333333333334</v>
      </c>
    </row>
    <row r="589" spans="1:11" ht="25.5" x14ac:dyDescent="0.25">
      <c r="A589" s="76">
        <f t="shared" si="49"/>
        <v>584</v>
      </c>
      <c r="B589" s="78" t="s">
        <v>36875</v>
      </c>
      <c r="C589" s="70" t="s">
        <v>36876</v>
      </c>
      <c r="D589" s="70" t="s">
        <v>2259</v>
      </c>
      <c r="E589" s="83">
        <v>1250.55</v>
      </c>
      <c r="F589" s="70">
        <v>1304.45</v>
      </c>
      <c r="G589" s="83">
        <v>1279.44</v>
      </c>
      <c r="H589" s="61">
        <f t="shared" si="45"/>
        <v>1278.1466666666668</v>
      </c>
      <c r="I589" s="61">
        <f t="shared" si="46"/>
        <v>26.973265158918668</v>
      </c>
      <c r="J589" s="61">
        <f t="shared" si="47"/>
        <v>2.110341939807534</v>
      </c>
      <c r="K589" s="61">
        <f t="shared" si="48"/>
        <v>1278.1466666666668</v>
      </c>
    </row>
    <row r="590" spans="1:11" ht="38.25" x14ac:dyDescent="0.25">
      <c r="A590" s="76">
        <f t="shared" si="49"/>
        <v>585</v>
      </c>
      <c r="B590" s="78" t="s">
        <v>36877</v>
      </c>
      <c r="C590" s="70" t="s">
        <v>36878</v>
      </c>
      <c r="D590" s="70" t="s">
        <v>2259</v>
      </c>
      <c r="E590" s="83">
        <v>600.6</v>
      </c>
      <c r="F590" s="70">
        <v>624.5</v>
      </c>
      <c r="G590" s="83">
        <v>612.49</v>
      </c>
      <c r="H590" s="61">
        <f t="shared" si="45"/>
        <v>612.53</v>
      </c>
      <c r="I590" s="61">
        <f t="shared" si="46"/>
        <v>11.950050209099532</v>
      </c>
      <c r="J590" s="61">
        <f t="shared" si="47"/>
        <v>1.9509330496627972</v>
      </c>
      <c r="K590" s="61">
        <f t="shared" si="48"/>
        <v>612.53</v>
      </c>
    </row>
    <row r="591" spans="1:11" ht="25.5" x14ac:dyDescent="0.25">
      <c r="A591" s="76">
        <f t="shared" si="49"/>
        <v>586</v>
      </c>
      <c r="B591" s="78" t="s">
        <v>36879</v>
      </c>
      <c r="C591" s="70" t="s">
        <v>36880</v>
      </c>
      <c r="D591" s="70" t="s">
        <v>2259</v>
      </c>
      <c r="E591" s="83">
        <v>247.8</v>
      </c>
      <c r="F591" s="70">
        <v>257.95999999999998</v>
      </c>
      <c r="G591" s="83">
        <v>253</v>
      </c>
      <c r="H591" s="61">
        <f t="shared" si="45"/>
        <v>252.92</v>
      </c>
      <c r="I591" s="61">
        <f t="shared" si="46"/>
        <v>5.0804724189783608</v>
      </c>
      <c r="J591" s="61">
        <f t="shared" si="47"/>
        <v>2.008727035813048</v>
      </c>
      <c r="K591" s="61">
        <f t="shared" si="48"/>
        <v>252.92</v>
      </c>
    </row>
    <row r="592" spans="1:11" ht="38.25" x14ac:dyDescent="0.25">
      <c r="A592" s="76">
        <f t="shared" si="49"/>
        <v>587</v>
      </c>
      <c r="B592" s="78" t="s">
        <v>36881</v>
      </c>
      <c r="C592" s="70" t="s">
        <v>36882</v>
      </c>
      <c r="D592" s="70" t="s">
        <v>2259</v>
      </c>
      <c r="E592" s="83">
        <v>247.8</v>
      </c>
      <c r="F592" s="70">
        <v>260.14</v>
      </c>
      <c r="G592" s="83">
        <v>252.71</v>
      </c>
      <c r="H592" s="61">
        <f t="shared" si="45"/>
        <v>253.54999999999998</v>
      </c>
      <c r="I592" s="61">
        <f t="shared" si="46"/>
        <v>6.212736917011684</v>
      </c>
      <c r="J592" s="61">
        <f t="shared" si="47"/>
        <v>2.4503004997088089</v>
      </c>
      <c r="K592" s="61">
        <f t="shared" si="48"/>
        <v>253.54999999999998</v>
      </c>
    </row>
    <row r="593" spans="1:11" ht="25.5" x14ac:dyDescent="0.25">
      <c r="A593" s="76">
        <f t="shared" si="49"/>
        <v>588</v>
      </c>
      <c r="B593" s="63" t="s">
        <v>36883</v>
      </c>
      <c r="C593" s="77" t="s">
        <v>36884</v>
      </c>
      <c r="D593" s="60" t="s">
        <v>2259</v>
      </c>
      <c r="E593" s="83">
        <v>6501.6</v>
      </c>
      <c r="F593" s="70">
        <v>6776.62</v>
      </c>
      <c r="G593" s="83">
        <v>6646.59</v>
      </c>
      <c r="H593" s="61">
        <f t="shared" si="45"/>
        <v>6641.6033333333335</v>
      </c>
      <c r="I593" s="61">
        <f t="shared" si="46"/>
        <v>137.5777970216607</v>
      </c>
      <c r="J593" s="61">
        <f t="shared" si="47"/>
        <v>2.0714545888516982</v>
      </c>
      <c r="K593" s="61">
        <f t="shared" si="48"/>
        <v>6641.6033333333335</v>
      </c>
    </row>
    <row r="594" spans="1:11" ht="25.5" x14ac:dyDescent="0.25">
      <c r="A594" s="76">
        <f t="shared" si="49"/>
        <v>589</v>
      </c>
      <c r="B594" s="79" t="s">
        <v>36885</v>
      </c>
      <c r="C594" s="70" t="s">
        <v>36886</v>
      </c>
      <c r="D594" s="70" t="s">
        <v>2259</v>
      </c>
      <c r="E594" s="83">
        <v>10591.35</v>
      </c>
      <c r="F594" s="70">
        <v>11047.84</v>
      </c>
      <c r="G594" s="83">
        <v>10836.01</v>
      </c>
      <c r="H594" s="61">
        <f t="shared" si="45"/>
        <v>10825.066666666668</v>
      </c>
      <c r="I594" s="61">
        <f t="shared" si="46"/>
        <v>228.44167184061075</v>
      </c>
      <c r="J594" s="61">
        <f t="shared" si="47"/>
        <v>2.1103026787266348</v>
      </c>
      <c r="K594" s="61">
        <f t="shared" si="48"/>
        <v>10825.066666666668</v>
      </c>
    </row>
    <row r="595" spans="1:11" ht="38.25" x14ac:dyDescent="0.25">
      <c r="A595" s="76">
        <f t="shared" si="49"/>
        <v>590</v>
      </c>
      <c r="B595" s="79" t="s">
        <v>36887</v>
      </c>
      <c r="C595" s="70" t="s">
        <v>36888</v>
      </c>
      <c r="D595" s="70" t="s">
        <v>2259</v>
      </c>
      <c r="E595" s="83">
        <v>4575.8999999999996</v>
      </c>
      <c r="F595" s="70">
        <v>4758.0200000000004</v>
      </c>
      <c r="G595" s="83">
        <v>4666.5</v>
      </c>
      <c r="H595" s="61">
        <f t="shared" si="45"/>
        <v>4666.8066666666664</v>
      </c>
      <c r="I595" s="61">
        <f t="shared" si="46"/>
        <v>91.060387289608016</v>
      </c>
      <c r="J595" s="61">
        <f t="shared" si="47"/>
        <v>1.9512354762844546</v>
      </c>
      <c r="K595" s="61">
        <f t="shared" si="48"/>
        <v>4666.8066666666664</v>
      </c>
    </row>
    <row r="596" spans="1:11" ht="38.25" x14ac:dyDescent="0.25">
      <c r="A596" s="76">
        <f t="shared" si="49"/>
        <v>591</v>
      </c>
      <c r="B596" s="79" t="s">
        <v>36889</v>
      </c>
      <c r="C596" s="70" t="s">
        <v>36890</v>
      </c>
      <c r="D596" s="70" t="s">
        <v>2259</v>
      </c>
      <c r="E596" s="83">
        <v>6013.35</v>
      </c>
      <c r="F596" s="70">
        <v>6259.9</v>
      </c>
      <c r="G596" s="83">
        <v>6139.63</v>
      </c>
      <c r="H596" s="61">
        <f t="shared" si="45"/>
        <v>6137.626666666667</v>
      </c>
      <c r="I596" s="61">
        <f t="shared" si="46"/>
        <v>123.28720790630811</v>
      </c>
      <c r="J596" s="61">
        <f t="shared" si="47"/>
        <v>2.0087114222159941</v>
      </c>
      <c r="K596" s="61">
        <f t="shared" si="48"/>
        <v>6137.626666666667</v>
      </c>
    </row>
    <row r="597" spans="1:11" ht="38.25" x14ac:dyDescent="0.25">
      <c r="A597" s="76">
        <f t="shared" si="49"/>
        <v>592</v>
      </c>
      <c r="B597" s="79" t="s">
        <v>36891</v>
      </c>
      <c r="C597" s="70" t="s">
        <v>36892</v>
      </c>
      <c r="D597" s="70" t="s">
        <v>2259</v>
      </c>
      <c r="E597" s="83">
        <v>10647</v>
      </c>
      <c r="F597" s="70">
        <v>11177.22</v>
      </c>
      <c r="G597" s="83">
        <v>10857.81</v>
      </c>
      <c r="H597" s="61">
        <f t="shared" si="45"/>
        <v>10894.01</v>
      </c>
      <c r="I597" s="61">
        <f t="shared" si="46"/>
        <v>266.95719151204713</v>
      </c>
      <c r="J597" s="61">
        <f t="shared" si="47"/>
        <v>2.4504951942585618</v>
      </c>
      <c r="K597" s="61">
        <f t="shared" si="48"/>
        <v>10894.01</v>
      </c>
    </row>
    <row r="598" spans="1:11" ht="38.25" x14ac:dyDescent="0.25">
      <c r="A598" s="76">
        <f t="shared" si="49"/>
        <v>593</v>
      </c>
      <c r="B598" s="78" t="s">
        <v>36893</v>
      </c>
      <c r="C598" s="70" t="s">
        <v>36894</v>
      </c>
      <c r="D598" s="70" t="s">
        <v>2259</v>
      </c>
      <c r="E598" s="83">
        <v>11972.1</v>
      </c>
      <c r="F598" s="70">
        <v>12478.52</v>
      </c>
      <c r="G598" s="83">
        <v>12239.08</v>
      </c>
      <c r="H598" s="61">
        <f t="shared" si="45"/>
        <v>12229.900000000001</v>
      </c>
      <c r="I598" s="61">
        <f t="shared" si="46"/>
        <v>253.33477534677314</v>
      </c>
      <c r="J598" s="61">
        <f t="shared" si="47"/>
        <v>2.0714378314358508</v>
      </c>
      <c r="K598" s="61">
        <f t="shared" si="48"/>
        <v>12229.900000000001</v>
      </c>
    </row>
    <row r="599" spans="1:11" ht="25.5" x14ac:dyDescent="0.25">
      <c r="A599" s="76">
        <f t="shared" si="49"/>
        <v>594</v>
      </c>
      <c r="B599" s="78" t="s">
        <v>36895</v>
      </c>
      <c r="C599" s="70" t="s">
        <v>36896</v>
      </c>
      <c r="D599" s="70" t="s">
        <v>2259</v>
      </c>
      <c r="E599" s="83">
        <v>10209.15</v>
      </c>
      <c r="F599" s="70">
        <v>10649.16</v>
      </c>
      <c r="G599" s="83">
        <v>10444.98</v>
      </c>
      <c r="H599" s="61">
        <f t="shared" si="45"/>
        <v>10434.429999999998</v>
      </c>
      <c r="I599" s="61">
        <f t="shared" si="46"/>
        <v>220.1946341308072</v>
      </c>
      <c r="J599" s="61">
        <f t="shared" si="47"/>
        <v>2.1102698866234881</v>
      </c>
      <c r="K599" s="61">
        <f t="shared" si="48"/>
        <v>10434.429999999998</v>
      </c>
    </row>
    <row r="600" spans="1:11" ht="38.25" x14ac:dyDescent="0.25">
      <c r="A600" s="76">
        <f t="shared" si="49"/>
        <v>595</v>
      </c>
      <c r="B600" s="78" t="s">
        <v>36897</v>
      </c>
      <c r="C600" s="70" t="s">
        <v>36898</v>
      </c>
      <c r="D600" s="70" t="s">
        <v>2259</v>
      </c>
      <c r="E600" s="83">
        <v>13415.85</v>
      </c>
      <c r="F600" s="70">
        <v>13949.8</v>
      </c>
      <c r="G600" s="83">
        <v>13681.48</v>
      </c>
      <c r="H600" s="61">
        <f t="shared" si="45"/>
        <v>13682.376666666669</v>
      </c>
      <c r="I600" s="61">
        <f t="shared" si="46"/>
        <v>266.9761293324425</v>
      </c>
      <c r="J600" s="61">
        <f t="shared" si="47"/>
        <v>1.9512408979563916</v>
      </c>
      <c r="K600" s="61">
        <f t="shared" si="48"/>
        <v>13682.376666666669</v>
      </c>
    </row>
    <row r="601" spans="1:11" ht="38.25" x14ac:dyDescent="0.25">
      <c r="A601" s="76">
        <f t="shared" si="49"/>
        <v>596</v>
      </c>
      <c r="B601" s="58" t="s">
        <v>36899</v>
      </c>
      <c r="C601" s="77" t="s">
        <v>36900</v>
      </c>
      <c r="D601" s="60" t="s">
        <v>2259</v>
      </c>
      <c r="E601" s="83">
        <v>14873.25</v>
      </c>
      <c r="F601" s="70">
        <v>15483.05</v>
      </c>
      <c r="G601" s="83">
        <v>15185.59</v>
      </c>
      <c r="H601" s="61">
        <f t="shared" si="45"/>
        <v>15180.63</v>
      </c>
      <c r="I601" s="61">
        <f t="shared" si="46"/>
        <v>304.93025628822039</v>
      </c>
      <c r="J601" s="61">
        <f t="shared" si="47"/>
        <v>2.0086798524713427</v>
      </c>
      <c r="K601" s="61">
        <f t="shared" si="48"/>
        <v>15180.63</v>
      </c>
    </row>
    <row r="602" spans="1:11" ht="38.25" x14ac:dyDescent="0.25">
      <c r="A602" s="76">
        <f t="shared" si="49"/>
        <v>597</v>
      </c>
      <c r="B602" s="79" t="s">
        <v>36901</v>
      </c>
      <c r="C602" s="70" t="s">
        <v>36902</v>
      </c>
      <c r="D602" s="70" t="s">
        <v>2259</v>
      </c>
      <c r="E602" s="83">
        <v>10850.7</v>
      </c>
      <c r="F602" s="70">
        <v>11391.06</v>
      </c>
      <c r="G602" s="83">
        <v>11065.54</v>
      </c>
      <c r="H602" s="61">
        <f t="shared" si="45"/>
        <v>11102.433333333334</v>
      </c>
      <c r="I602" s="61">
        <f t="shared" si="46"/>
        <v>272.06262318321672</v>
      </c>
      <c r="J602" s="61">
        <f t="shared" si="47"/>
        <v>2.4504774315229696</v>
      </c>
      <c r="K602" s="61">
        <f t="shared" si="48"/>
        <v>11102.433333333334</v>
      </c>
    </row>
    <row r="603" spans="1:11" ht="38.25" x14ac:dyDescent="0.25">
      <c r="A603" s="76">
        <f t="shared" si="49"/>
        <v>598</v>
      </c>
      <c r="B603" s="78" t="s">
        <v>36903</v>
      </c>
      <c r="C603" s="70" t="s">
        <v>36904</v>
      </c>
      <c r="D603" s="70" t="s">
        <v>2259</v>
      </c>
      <c r="E603" s="83">
        <v>12451.95</v>
      </c>
      <c r="F603" s="70">
        <v>12978.67</v>
      </c>
      <c r="G603" s="83">
        <v>12729.63</v>
      </c>
      <c r="H603" s="61">
        <f t="shared" si="45"/>
        <v>12720.083333333334</v>
      </c>
      <c r="I603" s="61">
        <f t="shared" si="46"/>
        <v>263.48974122977376</v>
      </c>
      <c r="J603" s="61">
        <f t="shared" si="47"/>
        <v>2.0714466589954763</v>
      </c>
      <c r="K603" s="61">
        <f t="shared" si="48"/>
        <v>12720.083333333334</v>
      </c>
    </row>
    <row r="604" spans="1:11" ht="38.25" x14ac:dyDescent="0.25">
      <c r="A604" s="76">
        <f t="shared" si="49"/>
        <v>599</v>
      </c>
      <c r="B604" s="78" t="s">
        <v>36905</v>
      </c>
      <c r="C604" s="70" t="s">
        <v>36906</v>
      </c>
      <c r="D604" s="70" t="s">
        <v>2259</v>
      </c>
      <c r="E604" s="83">
        <v>6323.1</v>
      </c>
      <c r="F604" s="70">
        <v>6595.63</v>
      </c>
      <c r="G604" s="83">
        <v>6469.16</v>
      </c>
      <c r="H604" s="61">
        <f t="shared" si="45"/>
        <v>6462.63</v>
      </c>
      <c r="I604" s="61">
        <f t="shared" si="46"/>
        <v>136.38229687169797</v>
      </c>
      <c r="J604" s="61">
        <f t="shared" si="47"/>
        <v>2.110321910301193</v>
      </c>
      <c r="K604" s="61">
        <f t="shared" si="48"/>
        <v>6462.63</v>
      </c>
    </row>
    <row r="605" spans="1:11" ht="38.25" x14ac:dyDescent="0.25">
      <c r="A605" s="76">
        <f t="shared" si="49"/>
        <v>600</v>
      </c>
      <c r="B605" s="78" t="s">
        <v>36907</v>
      </c>
      <c r="C605" s="70" t="s">
        <v>36908</v>
      </c>
      <c r="D605" s="70" t="s">
        <v>2259</v>
      </c>
      <c r="E605" s="83">
        <v>2314.1999999999998</v>
      </c>
      <c r="F605" s="70">
        <v>2406.31</v>
      </c>
      <c r="G605" s="83">
        <v>2360.02</v>
      </c>
      <c r="H605" s="61">
        <f t="shared" si="45"/>
        <v>2360.1766666666667</v>
      </c>
      <c r="I605" s="61">
        <f t="shared" si="46"/>
        <v>46.055199851193123</v>
      </c>
      <c r="J605" s="61">
        <f t="shared" si="47"/>
        <v>1.9513454438238291</v>
      </c>
      <c r="K605" s="61">
        <f t="shared" si="48"/>
        <v>2360.1766666666667</v>
      </c>
    </row>
    <row r="606" spans="1:11" ht="38.25" x14ac:dyDescent="0.25">
      <c r="A606" s="76">
        <f t="shared" si="49"/>
        <v>601</v>
      </c>
      <c r="B606" s="79" t="s">
        <v>36909</v>
      </c>
      <c r="C606" s="70" t="s">
        <v>36910</v>
      </c>
      <c r="D606" s="70" t="s">
        <v>2259</v>
      </c>
      <c r="E606" s="83">
        <v>3953.25</v>
      </c>
      <c r="F606" s="70">
        <v>4115.33</v>
      </c>
      <c r="G606" s="83">
        <v>4036.27</v>
      </c>
      <c r="H606" s="61">
        <f t="shared" si="45"/>
        <v>4034.9500000000003</v>
      </c>
      <c r="I606" s="61">
        <f t="shared" si="46"/>
        <v>81.048062284054595</v>
      </c>
      <c r="J606" s="61">
        <f t="shared" si="47"/>
        <v>2.0086509692574772</v>
      </c>
      <c r="K606" s="61">
        <f t="shared" si="48"/>
        <v>4034.9500000000003</v>
      </c>
    </row>
    <row r="607" spans="1:11" ht="25.5" x14ac:dyDescent="0.25">
      <c r="A607" s="76">
        <f t="shared" si="49"/>
        <v>602</v>
      </c>
      <c r="B607" s="79" t="s">
        <v>36911</v>
      </c>
      <c r="C607" s="70" t="s">
        <v>36912</v>
      </c>
      <c r="D607" s="70" t="s">
        <v>2259</v>
      </c>
      <c r="E607" s="83">
        <v>5257.35</v>
      </c>
      <c r="F607" s="70">
        <v>5519.17</v>
      </c>
      <c r="G607" s="83">
        <v>5361.45</v>
      </c>
      <c r="H607" s="61">
        <f t="shared" si="45"/>
        <v>5379.3233333333337</v>
      </c>
      <c r="I607" s="61">
        <f t="shared" si="46"/>
        <v>131.82192584442583</v>
      </c>
      <c r="J607" s="61">
        <f t="shared" si="47"/>
        <v>2.4505298840763583</v>
      </c>
      <c r="K607" s="61">
        <f t="shared" si="48"/>
        <v>5379.3233333333337</v>
      </c>
    </row>
    <row r="608" spans="1:11" ht="25.5" x14ac:dyDescent="0.25">
      <c r="A608" s="76">
        <f t="shared" si="49"/>
        <v>603</v>
      </c>
      <c r="B608" s="58" t="s">
        <v>36913</v>
      </c>
      <c r="C608" s="77" t="s">
        <v>36914</v>
      </c>
      <c r="D608" s="60" t="s">
        <v>2259</v>
      </c>
      <c r="E608" s="83">
        <v>2018.1</v>
      </c>
      <c r="F608" s="70">
        <v>2103.4699999999998</v>
      </c>
      <c r="G608" s="83">
        <v>2063.1</v>
      </c>
      <c r="H608" s="61">
        <f t="shared" si="45"/>
        <v>2061.5566666666668</v>
      </c>
      <c r="I608" s="61">
        <f t="shared" si="46"/>
        <v>42.70592035459871</v>
      </c>
      <c r="J608" s="61">
        <f t="shared" si="47"/>
        <v>2.0715375446676401</v>
      </c>
      <c r="K608" s="61">
        <f t="shared" si="48"/>
        <v>2061.5566666666668</v>
      </c>
    </row>
    <row r="609" spans="1:11" ht="25.5" x14ac:dyDescent="0.25">
      <c r="A609" s="76">
        <f t="shared" si="49"/>
        <v>604</v>
      </c>
      <c r="B609" s="78" t="s">
        <v>36915</v>
      </c>
      <c r="C609" s="70" t="s">
        <v>36916</v>
      </c>
      <c r="D609" s="70" t="s">
        <v>2259</v>
      </c>
      <c r="E609" s="83">
        <v>2130.4499999999998</v>
      </c>
      <c r="F609" s="70">
        <v>2222.27</v>
      </c>
      <c r="G609" s="83">
        <v>2179.66</v>
      </c>
      <c r="H609" s="61">
        <f t="shared" si="45"/>
        <v>2177.4599999999996</v>
      </c>
      <c r="I609" s="61">
        <f t="shared" si="46"/>
        <v>45.94951686361901</v>
      </c>
      <c r="J609" s="61">
        <f t="shared" si="47"/>
        <v>2.110234716762605</v>
      </c>
      <c r="K609" s="61">
        <f t="shared" si="48"/>
        <v>2177.4599999999996</v>
      </c>
    </row>
    <row r="610" spans="1:11" ht="38.25" x14ac:dyDescent="0.25">
      <c r="A610" s="76">
        <f t="shared" si="49"/>
        <v>605</v>
      </c>
      <c r="B610" s="78" t="s">
        <v>36917</v>
      </c>
      <c r="C610" s="70" t="s">
        <v>36918</v>
      </c>
      <c r="D610" s="70" t="s">
        <v>2259</v>
      </c>
      <c r="E610" s="83">
        <v>32967.9</v>
      </c>
      <c r="F610" s="70">
        <v>34280.019999999997</v>
      </c>
      <c r="G610" s="83">
        <v>33620.660000000003</v>
      </c>
      <c r="H610" s="61">
        <f t="shared" si="45"/>
        <v>33622.86</v>
      </c>
      <c r="I610" s="61">
        <f t="shared" si="46"/>
        <v>656.06276650942243</v>
      </c>
      <c r="J610" s="61">
        <f t="shared" si="47"/>
        <v>1.9512402172492833</v>
      </c>
      <c r="K610" s="61">
        <f t="shared" si="48"/>
        <v>33622.86</v>
      </c>
    </row>
    <row r="611" spans="1:11" ht="38.25" x14ac:dyDescent="0.25">
      <c r="A611" s="76">
        <f t="shared" si="49"/>
        <v>606</v>
      </c>
      <c r="B611" s="78" t="s">
        <v>36919</v>
      </c>
      <c r="C611" s="70" t="s">
        <v>36920</v>
      </c>
      <c r="D611" s="70" t="s">
        <v>2259</v>
      </c>
      <c r="E611" s="83">
        <v>21051.45</v>
      </c>
      <c r="F611" s="70">
        <v>21914.560000000001</v>
      </c>
      <c r="G611" s="83">
        <v>21493.53</v>
      </c>
      <c r="H611" s="61">
        <f t="shared" si="45"/>
        <v>21486.513333333332</v>
      </c>
      <c r="I611" s="61">
        <f t="shared" si="46"/>
        <v>431.59777945829796</v>
      </c>
      <c r="J611" s="61">
        <f t="shared" si="47"/>
        <v>2.0086915581074485</v>
      </c>
      <c r="K611" s="61">
        <f t="shared" si="48"/>
        <v>21486.513333333332</v>
      </c>
    </row>
    <row r="612" spans="1:11" ht="25.5" x14ac:dyDescent="0.25">
      <c r="A612" s="76">
        <f t="shared" si="49"/>
        <v>607</v>
      </c>
      <c r="B612" s="78" t="s">
        <v>36921</v>
      </c>
      <c r="C612" s="70" t="s">
        <v>36922</v>
      </c>
      <c r="D612" s="70" t="s">
        <v>2259</v>
      </c>
      <c r="E612" s="83">
        <v>18723.599999999999</v>
      </c>
      <c r="F612" s="70">
        <v>19656.04</v>
      </c>
      <c r="G612" s="83">
        <v>19094.330000000002</v>
      </c>
      <c r="H612" s="61">
        <f t="shared" si="45"/>
        <v>19157.990000000002</v>
      </c>
      <c r="I612" s="61">
        <f t="shared" si="46"/>
        <v>469.46835367253556</v>
      </c>
      <c r="J612" s="61">
        <f t="shared" si="47"/>
        <v>2.450509441087168</v>
      </c>
      <c r="K612" s="61">
        <f t="shared" si="48"/>
        <v>19157.990000000002</v>
      </c>
    </row>
    <row r="613" spans="1:11" ht="25.5" x14ac:dyDescent="0.25">
      <c r="A613" s="76">
        <f t="shared" si="49"/>
        <v>608</v>
      </c>
      <c r="B613" s="78" t="s">
        <v>36923</v>
      </c>
      <c r="C613" s="70" t="s">
        <v>36924</v>
      </c>
      <c r="D613" s="70" t="s">
        <v>2259</v>
      </c>
      <c r="E613" s="83">
        <v>17875.2</v>
      </c>
      <c r="F613" s="70">
        <v>18631.32</v>
      </c>
      <c r="G613" s="83">
        <v>18273.82</v>
      </c>
      <c r="H613" s="61">
        <f t="shared" si="45"/>
        <v>18260.113333333335</v>
      </c>
      <c r="I613" s="61">
        <f t="shared" si="46"/>
        <v>378.24630617275426</v>
      </c>
      <c r="J613" s="61">
        <f t="shared" si="47"/>
        <v>2.0714346032139681</v>
      </c>
      <c r="K613" s="61">
        <f t="shared" si="48"/>
        <v>18260.113333333335</v>
      </c>
    </row>
    <row r="614" spans="1:11" ht="38.25" x14ac:dyDescent="0.25">
      <c r="A614" s="76">
        <f t="shared" si="49"/>
        <v>609</v>
      </c>
      <c r="B614" s="78" t="s">
        <v>36925</v>
      </c>
      <c r="C614" s="70" t="s">
        <v>36926</v>
      </c>
      <c r="D614" s="70" t="s">
        <v>2259</v>
      </c>
      <c r="E614" s="83">
        <v>16702.349999999999</v>
      </c>
      <c r="F614" s="70">
        <v>17422.22</v>
      </c>
      <c r="G614" s="83">
        <v>17088.169999999998</v>
      </c>
      <c r="H614" s="61">
        <f t="shared" si="45"/>
        <v>17070.913333333334</v>
      </c>
      <c r="I614" s="61">
        <f t="shared" si="46"/>
        <v>360.24512298341284</v>
      </c>
      <c r="J614" s="61">
        <f t="shared" si="47"/>
        <v>2.1102861689303065</v>
      </c>
      <c r="K614" s="61">
        <f t="shared" si="48"/>
        <v>17070.913333333334</v>
      </c>
    </row>
    <row r="615" spans="1:11" ht="38.25" x14ac:dyDescent="0.25">
      <c r="A615" s="76">
        <f t="shared" si="49"/>
        <v>610</v>
      </c>
      <c r="B615" s="78" t="s">
        <v>36927</v>
      </c>
      <c r="C615" s="70" t="s">
        <v>36928</v>
      </c>
      <c r="D615" s="70" t="s">
        <v>2259</v>
      </c>
      <c r="E615" s="83">
        <v>61601.4</v>
      </c>
      <c r="F615" s="70">
        <v>64053.14</v>
      </c>
      <c r="G615" s="83">
        <v>62821.11</v>
      </c>
      <c r="H615" s="61">
        <f t="shared" si="45"/>
        <v>62825.216666666674</v>
      </c>
      <c r="I615" s="61">
        <f t="shared" si="46"/>
        <v>1225.8751589918652</v>
      </c>
      <c r="J615" s="61">
        <f t="shared" si="47"/>
        <v>1.9512470056347306</v>
      </c>
      <c r="K615" s="61">
        <f t="shared" si="48"/>
        <v>62825.216666666674</v>
      </c>
    </row>
    <row r="616" spans="1:11" ht="25.5" x14ac:dyDescent="0.25">
      <c r="A616" s="76">
        <f t="shared" si="49"/>
        <v>611</v>
      </c>
      <c r="B616" s="78" t="s">
        <v>36929</v>
      </c>
      <c r="C616" s="70" t="s">
        <v>36930</v>
      </c>
      <c r="D616" s="70" t="s">
        <v>2259</v>
      </c>
      <c r="E616" s="83">
        <v>19553.099999999999</v>
      </c>
      <c r="F616" s="70">
        <v>20354.78</v>
      </c>
      <c r="G616" s="83">
        <v>19963.72</v>
      </c>
      <c r="H616" s="61">
        <f t="shared" si="45"/>
        <v>19957.2</v>
      </c>
      <c r="I616" s="61">
        <f t="shared" si="46"/>
        <v>400.87976801031022</v>
      </c>
      <c r="J616" s="61">
        <f t="shared" si="47"/>
        <v>2.0086974526001153</v>
      </c>
      <c r="K616" s="61">
        <f t="shared" si="48"/>
        <v>19957.2</v>
      </c>
    </row>
    <row r="617" spans="1:11" ht="38.25" x14ac:dyDescent="0.25">
      <c r="A617" s="76">
        <f t="shared" si="49"/>
        <v>612</v>
      </c>
      <c r="B617" s="79" t="s">
        <v>36931</v>
      </c>
      <c r="C617" s="70" t="s">
        <v>36932</v>
      </c>
      <c r="D617" s="70" t="s">
        <v>2259</v>
      </c>
      <c r="E617" s="83">
        <v>10833.9</v>
      </c>
      <c r="F617" s="70">
        <v>11373.43</v>
      </c>
      <c r="G617" s="83">
        <v>11048.41</v>
      </c>
      <c r="H617" s="61">
        <f t="shared" si="45"/>
        <v>11085.246666666668</v>
      </c>
      <c r="I617" s="61">
        <f t="shared" si="46"/>
        <v>271.64473165024481</v>
      </c>
      <c r="J617" s="61">
        <f t="shared" si="47"/>
        <v>2.4505068747552583</v>
      </c>
      <c r="K617" s="61">
        <f t="shared" si="48"/>
        <v>11085.246666666668</v>
      </c>
    </row>
    <row r="618" spans="1:11" ht="51" x14ac:dyDescent="0.25">
      <c r="A618" s="76">
        <f t="shared" si="49"/>
        <v>613</v>
      </c>
      <c r="B618" s="78" t="s">
        <v>36933</v>
      </c>
      <c r="C618" s="70" t="s">
        <v>36934</v>
      </c>
      <c r="D618" s="70" t="s">
        <v>2259</v>
      </c>
      <c r="E618" s="83">
        <v>37985.85</v>
      </c>
      <c r="F618" s="70">
        <v>39592.65</v>
      </c>
      <c r="G618" s="83">
        <v>38832.93</v>
      </c>
      <c r="H618" s="61">
        <f t="shared" si="45"/>
        <v>38803.81</v>
      </c>
      <c r="I618" s="61">
        <f t="shared" si="46"/>
        <v>803.79570837371512</v>
      </c>
      <c r="J618" s="61">
        <f t="shared" si="47"/>
        <v>2.0714350172669005</v>
      </c>
      <c r="K618" s="61">
        <f t="shared" si="48"/>
        <v>38803.81</v>
      </c>
    </row>
    <row r="619" spans="1:11" ht="51" x14ac:dyDescent="0.25">
      <c r="A619" s="76">
        <f t="shared" si="49"/>
        <v>614</v>
      </c>
      <c r="B619" s="66" t="s">
        <v>36933</v>
      </c>
      <c r="C619" s="67" t="s">
        <v>36935</v>
      </c>
      <c r="D619" s="67" t="s">
        <v>2259</v>
      </c>
      <c r="E619" s="83">
        <v>17994.900000000001</v>
      </c>
      <c r="F619" s="70">
        <v>18770.48</v>
      </c>
      <c r="G619" s="83">
        <v>18410.580000000002</v>
      </c>
      <c r="H619" s="61">
        <f t="shared" si="45"/>
        <v>18391.986666666668</v>
      </c>
      <c r="I619" s="61">
        <f t="shared" si="46"/>
        <v>388.12416587135186</v>
      </c>
      <c r="J619" s="61">
        <f t="shared" si="47"/>
        <v>2.1102895130670229</v>
      </c>
      <c r="K619" s="61">
        <f t="shared" si="48"/>
        <v>18391.986666666668</v>
      </c>
    </row>
    <row r="620" spans="1:11" ht="38.25" x14ac:dyDescent="0.25">
      <c r="A620" s="76">
        <f t="shared" si="49"/>
        <v>615</v>
      </c>
      <c r="B620" s="68" t="s">
        <v>36936</v>
      </c>
      <c r="C620" s="70" t="s">
        <v>36937</v>
      </c>
      <c r="D620" s="60" t="s">
        <v>2259</v>
      </c>
      <c r="E620" s="83">
        <v>2383.5</v>
      </c>
      <c r="F620" s="70">
        <v>2478.36</v>
      </c>
      <c r="G620" s="83">
        <v>2430.69</v>
      </c>
      <c r="H620" s="61">
        <f t="shared" si="45"/>
        <v>2430.8500000000004</v>
      </c>
      <c r="I620" s="61">
        <f t="shared" si="46"/>
        <v>47.430202403110258</v>
      </c>
      <c r="J620" s="61">
        <f t="shared" si="47"/>
        <v>1.951177670490168</v>
      </c>
      <c r="K620" s="61">
        <f t="shared" si="48"/>
        <v>2430.8500000000004</v>
      </c>
    </row>
    <row r="621" spans="1:11" ht="25.5" x14ac:dyDescent="0.25">
      <c r="A621" s="76">
        <f t="shared" si="49"/>
        <v>616</v>
      </c>
      <c r="B621" s="78" t="s">
        <v>36938</v>
      </c>
      <c r="C621" s="70" t="s">
        <v>36939</v>
      </c>
      <c r="D621" s="70" t="s">
        <v>2259</v>
      </c>
      <c r="E621" s="83">
        <v>6811.35</v>
      </c>
      <c r="F621" s="70">
        <v>7090.62</v>
      </c>
      <c r="G621" s="83">
        <v>6954.39</v>
      </c>
      <c r="H621" s="61">
        <f t="shared" si="45"/>
        <v>6952.12</v>
      </c>
      <c r="I621" s="61">
        <f t="shared" si="46"/>
        <v>139.64883780397147</v>
      </c>
      <c r="J621" s="61">
        <f t="shared" si="47"/>
        <v>2.0087230629501716</v>
      </c>
      <c r="K621" s="61">
        <f t="shared" si="48"/>
        <v>6952.12</v>
      </c>
    </row>
    <row r="622" spans="1:11" ht="25.5" x14ac:dyDescent="0.25">
      <c r="A622" s="76">
        <f t="shared" si="49"/>
        <v>617</v>
      </c>
      <c r="B622" s="78" t="s">
        <v>36940</v>
      </c>
      <c r="C622" s="70" t="s">
        <v>36941</v>
      </c>
      <c r="D622" s="70" t="s">
        <v>2259</v>
      </c>
      <c r="E622" s="83">
        <v>5935.65</v>
      </c>
      <c r="F622" s="70">
        <v>6231.25</v>
      </c>
      <c r="G622" s="83">
        <v>6053.18</v>
      </c>
      <c r="H622" s="61">
        <f t="shared" si="45"/>
        <v>6073.3600000000006</v>
      </c>
      <c r="I622" s="61">
        <f t="shared" si="46"/>
        <v>148.82964859193899</v>
      </c>
      <c r="J622" s="61">
        <f t="shared" si="47"/>
        <v>2.4505323015915241</v>
      </c>
      <c r="K622" s="61">
        <f t="shared" si="48"/>
        <v>6073.3600000000006</v>
      </c>
    </row>
    <row r="623" spans="1:11" ht="25.5" x14ac:dyDescent="0.25">
      <c r="A623" s="76">
        <f t="shared" si="49"/>
        <v>618</v>
      </c>
      <c r="B623" s="78" t="s">
        <v>36942</v>
      </c>
      <c r="C623" s="70" t="s">
        <v>36943</v>
      </c>
      <c r="D623" s="70" t="s">
        <v>2259</v>
      </c>
      <c r="E623" s="83">
        <v>6302.1</v>
      </c>
      <c r="F623" s="70">
        <v>6568.68</v>
      </c>
      <c r="G623" s="83">
        <v>6442.64</v>
      </c>
      <c r="H623" s="61">
        <f t="shared" si="45"/>
        <v>6437.8066666666673</v>
      </c>
      <c r="I623" s="61">
        <f t="shared" si="46"/>
        <v>133.35570828927169</v>
      </c>
      <c r="J623" s="61">
        <f t="shared" si="47"/>
        <v>2.0714463045271891</v>
      </c>
      <c r="K623" s="61">
        <f t="shared" si="48"/>
        <v>6437.8066666666673</v>
      </c>
    </row>
    <row r="624" spans="1:11" ht="25.5" x14ac:dyDescent="0.25">
      <c r="A624" s="76">
        <f t="shared" si="49"/>
        <v>619</v>
      </c>
      <c r="B624" s="78" t="s">
        <v>36944</v>
      </c>
      <c r="C624" s="70" t="s">
        <v>36945</v>
      </c>
      <c r="D624" s="70" t="s">
        <v>2259</v>
      </c>
      <c r="E624" s="83">
        <v>5742.45</v>
      </c>
      <c r="F624" s="70">
        <v>5989.95</v>
      </c>
      <c r="G624" s="83">
        <v>5875.1</v>
      </c>
      <c r="H624" s="61">
        <f t="shared" si="45"/>
        <v>5869.166666666667</v>
      </c>
      <c r="I624" s="61">
        <f t="shared" si="46"/>
        <v>123.85663419184834</v>
      </c>
      <c r="J624" s="61">
        <f t="shared" si="47"/>
        <v>2.1102933555334094</v>
      </c>
      <c r="K624" s="61">
        <f t="shared" si="48"/>
        <v>5869.166666666667</v>
      </c>
    </row>
    <row r="625" spans="1:11" ht="25.5" x14ac:dyDescent="0.25">
      <c r="A625" s="76">
        <f t="shared" si="49"/>
        <v>620</v>
      </c>
      <c r="B625" s="79" t="s">
        <v>36946</v>
      </c>
      <c r="C625" s="70" t="s">
        <v>36947</v>
      </c>
      <c r="D625" s="70" t="s">
        <v>2259</v>
      </c>
      <c r="E625" s="83">
        <v>885.15</v>
      </c>
      <c r="F625" s="70">
        <v>920.38</v>
      </c>
      <c r="G625" s="83">
        <v>902.68</v>
      </c>
      <c r="H625" s="61">
        <f t="shared" si="45"/>
        <v>902.73666666666668</v>
      </c>
      <c r="I625" s="61">
        <f t="shared" si="46"/>
        <v>17.615068360166351</v>
      </c>
      <c r="J625" s="61">
        <f t="shared" si="47"/>
        <v>1.9512964312405261</v>
      </c>
      <c r="K625" s="61">
        <f t="shared" si="48"/>
        <v>902.73666666666668</v>
      </c>
    </row>
    <row r="626" spans="1:11" ht="51" x14ac:dyDescent="0.25">
      <c r="A626" s="76">
        <f t="shared" si="49"/>
        <v>621</v>
      </c>
      <c r="B626" s="79" t="s">
        <v>36948</v>
      </c>
      <c r="C626" s="70" t="s">
        <v>36949</v>
      </c>
      <c r="D626" s="70" t="s">
        <v>2259</v>
      </c>
      <c r="E626" s="83">
        <v>10096.799999999999</v>
      </c>
      <c r="F626" s="70">
        <v>10510.77</v>
      </c>
      <c r="G626" s="83">
        <v>10308.83</v>
      </c>
      <c r="H626" s="61">
        <f t="shared" si="45"/>
        <v>10305.466666666667</v>
      </c>
      <c r="I626" s="61">
        <f t="shared" si="46"/>
        <v>207.00549324434263</v>
      </c>
      <c r="J626" s="61">
        <f t="shared" si="47"/>
        <v>2.0086959663254063</v>
      </c>
      <c r="K626" s="61">
        <f t="shared" si="48"/>
        <v>10305.466666666667</v>
      </c>
    </row>
    <row r="627" spans="1:11" ht="38.25" x14ac:dyDescent="0.25">
      <c r="A627" s="76">
        <f t="shared" si="49"/>
        <v>622</v>
      </c>
      <c r="B627" s="79" t="s">
        <v>36950</v>
      </c>
      <c r="C627" s="70" t="s">
        <v>36951</v>
      </c>
      <c r="D627" s="70" t="s">
        <v>2259</v>
      </c>
      <c r="E627" s="83">
        <v>15649.2</v>
      </c>
      <c r="F627" s="70">
        <v>16428.53</v>
      </c>
      <c r="G627" s="83">
        <v>15959.05</v>
      </c>
      <c r="H627" s="61">
        <f t="shared" si="45"/>
        <v>16012.26</v>
      </c>
      <c r="I627" s="61">
        <f t="shared" si="46"/>
        <v>392.38028785860189</v>
      </c>
      <c r="J627" s="61">
        <f t="shared" si="47"/>
        <v>2.4504991041776858</v>
      </c>
      <c r="K627" s="61">
        <f t="shared" si="48"/>
        <v>16012.26</v>
      </c>
    </row>
    <row r="628" spans="1:11" ht="38.25" x14ac:dyDescent="0.25">
      <c r="A628" s="76">
        <f t="shared" si="49"/>
        <v>623</v>
      </c>
      <c r="B628" s="79" t="s">
        <v>36952</v>
      </c>
      <c r="C628" s="70" t="s">
        <v>36953</v>
      </c>
      <c r="D628" s="70" t="s">
        <v>2259</v>
      </c>
      <c r="E628" s="83">
        <v>9249.4500000000007</v>
      </c>
      <c r="F628" s="70">
        <v>9640.7000000000007</v>
      </c>
      <c r="G628" s="83">
        <v>9455.7099999999991</v>
      </c>
      <c r="H628" s="61">
        <f t="shared" si="45"/>
        <v>9448.6200000000008</v>
      </c>
      <c r="I628" s="61">
        <f t="shared" si="46"/>
        <v>195.72133685421215</v>
      </c>
      <c r="J628" s="61">
        <f t="shared" si="47"/>
        <v>2.0714277519279229</v>
      </c>
      <c r="K628" s="61">
        <f t="shared" si="48"/>
        <v>9448.6200000000008</v>
      </c>
    </row>
    <row r="629" spans="1:11" ht="38.25" x14ac:dyDescent="0.25">
      <c r="A629" s="76">
        <f t="shared" si="49"/>
        <v>624</v>
      </c>
      <c r="B629" s="79" t="s">
        <v>36954</v>
      </c>
      <c r="C629" s="70" t="s">
        <v>36955</v>
      </c>
      <c r="D629" s="70" t="s">
        <v>2259</v>
      </c>
      <c r="E629" s="83">
        <v>12634.65</v>
      </c>
      <c r="F629" s="70">
        <v>13179.2</v>
      </c>
      <c r="G629" s="83">
        <v>12926.51</v>
      </c>
      <c r="H629" s="61">
        <f t="shared" si="45"/>
        <v>12913.453333333333</v>
      </c>
      <c r="I629" s="61">
        <f t="shared" si="46"/>
        <v>272.50969346673457</v>
      </c>
      <c r="J629" s="61">
        <f t="shared" si="47"/>
        <v>2.1102774481192319</v>
      </c>
      <c r="K629" s="61">
        <f t="shared" si="48"/>
        <v>12913.453333333333</v>
      </c>
    </row>
    <row r="630" spans="1:11" ht="38.25" x14ac:dyDescent="0.25">
      <c r="A630" s="76">
        <f t="shared" si="49"/>
        <v>625</v>
      </c>
      <c r="B630" s="79" t="s">
        <v>36956</v>
      </c>
      <c r="C630" s="70" t="s">
        <v>36957</v>
      </c>
      <c r="D630" s="70" t="s">
        <v>2259</v>
      </c>
      <c r="E630" s="83">
        <v>13089.3</v>
      </c>
      <c r="F630" s="70">
        <v>13610.25</v>
      </c>
      <c r="G630" s="83">
        <v>13348.47</v>
      </c>
      <c r="H630" s="61">
        <f t="shared" si="45"/>
        <v>13349.339999999998</v>
      </c>
      <c r="I630" s="61">
        <f t="shared" si="46"/>
        <v>260.47608968963004</v>
      </c>
      <c r="J630" s="61">
        <f t="shared" si="47"/>
        <v>1.9512282231902858</v>
      </c>
      <c r="K630" s="61">
        <f t="shared" si="48"/>
        <v>13349.339999999998</v>
      </c>
    </row>
    <row r="631" spans="1:11" ht="25.5" x14ac:dyDescent="0.25">
      <c r="A631" s="76">
        <f t="shared" si="49"/>
        <v>626</v>
      </c>
      <c r="B631" s="78" t="s">
        <v>36958</v>
      </c>
      <c r="C631" s="70" t="s">
        <v>36959</v>
      </c>
      <c r="D631" s="70" t="s">
        <v>2259</v>
      </c>
      <c r="E631" s="83">
        <v>10598.7</v>
      </c>
      <c r="F631" s="70">
        <v>11033.25</v>
      </c>
      <c r="G631" s="83">
        <v>10821.27</v>
      </c>
      <c r="H631" s="61">
        <f t="shared" si="45"/>
        <v>10817.74</v>
      </c>
      <c r="I631" s="61">
        <f t="shared" si="46"/>
        <v>217.29650549422061</v>
      </c>
      <c r="J631" s="61">
        <f t="shared" si="47"/>
        <v>2.0087051962260198</v>
      </c>
      <c r="K631" s="61">
        <f t="shared" si="48"/>
        <v>10817.74</v>
      </c>
    </row>
    <row r="632" spans="1:11" ht="38.25" x14ac:dyDescent="0.25">
      <c r="A632" s="76">
        <f t="shared" si="49"/>
        <v>627</v>
      </c>
      <c r="B632" s="79" t="s">
        <v>36960</v>
      </c>
      <c r="C632" s="70" t="s">
        <v>36961</v>
      </c>
      <c r="D632" s="70" t="s">
        <v>2259</v>
      </c>
      <c r="E632" s="83">
        <v>35672.699999999997</v>
      </c>
      <c r="F632" s="70">
        <v>37449.199999999997</v>
      </c>
      <c r="G632" s="83">
        <v>36379.019999999997</v>
      </c>
      <c r="H632" s="61">
        <f t="shared" si="45"/>
        <v>36500.306666666664</v>
      </c>
      <c r="I632" s="61">
        <f t="shared" si="46"/>
        <v>894.4388766893652</v>
      </c>
      <c r="J632" s="61">
        <f t="shared" si="47"/>
        <v>2.4504968817322226</v>
      </c>
      <c r="K632" s="61">
        <f t="shared" si="48"/>
        <v>36500.306666666664</v>
      </c>
    </row>
    <row r="633" spans="1:11" ht="25.5" x14ac:dyDescent="0.25">
      <c r="A633" s="76">
        <f t="shared" si="49"/>
        <v>628</v>
      </c>
      <c r="B633" s="79" t="s">
        <v>36962</v>
      </c>
      <c r="C633" s="70" t="s">
        <v>36963</v>
      </c>
      <c r="D633" s="70" t="s">
        <v>2259</v>
      </c>
      <c r="E633" s="83">
        <v>9484.65</v>
      </c>
      <c r="F633" s="70">
        <v>9885.85</v>
      </c>
      <c r="G633" s="83">
        <v>9696.16</v>
      </c>
      <c r="H633" s="61">
        <f t="shared" si="45"/>
        <v>9688.8866666666672</v>
      </c>
      <c r="I633" s="61">
        <f t="shared" si="46"/>
        <v>200.69886903850124</v>
      </c>
      <c r="J633" s="61">
        <f t="shared" si="47"/>
        <v>2.0714337564601633</v>
      </c>
      <c r="K633" s="61">
        <f t="shared" si="48"/>
        <v>9688.8866666666672</v>
      </c>
    </row>
    <row r="634" spans="1:11" ht="25.5" x14ac:dyDescent="0.25">
      <c r="A634" s="76">
        <f t="shared" si="49"/>
        <v>629</v>
      </c>
      <c r="B634" s="79" t="s">
        <v>36964</v>
      </c>
      <c r="C634" s="70" t="s">
        <v>36965</v>
      </c>
      <c r="D634" s="70" t="s">
        <v>2259</v>
      </c>
      <c r="E634" s="83">
        <v>9389.1</v>
      </c>
      <c r="F634" s="70">
        <v>9793.77</v>
      </c>
      <c r="G634" s="83">
        <v>9605.99</v>
      </c>
      <c r="H634" s="61">
        <f t="shared" si="45"/>
        <v>9596.2866666666669</v>
      </c>
      <c r="I634" s="61">
        <f t="shared" si="46"/>
        <v>202.50942751717349</v>
      </c>
      <c r="J634" s="61">
        <f t="shared" si="47"/>
        <v>2.1102894749966494</v>
      </c>
      <c r="K634" s="61">
        <f t="shared" si="48"/>
        <v>9596.2866666666669</v>
      </c>
    </row>
    <row r="635" spans="1:11" ht="25.5" x14ac:dyDescent="0.25">
      <c r="A635" s="76">
        <f t="shared" si="49"/>
        <v>630</v>
      </c>
      <c r="B635" s="79" t="s">
        <v>36966</v>
      </c>
      <c r="C635" s="70" t="s">
        <v>36967</v>
      </c>
      <c r="D635" s="70" t="s">
        <v>2259</v>
      </c>
      <c r="E635" s="83">
        <v>9775.5</v>
      </c>
      <c r="F635" s="70">
        <v>10164.56</v>
      </c>
      <c r="G635" s="83">
        <v>9969.0499999999993</v>
      </c>
      <c r="H635" s="61">
        <f t="shared" si="45"/>
        <v>9969.7033333333329</v>
      </c>
      <c r="I635" s="61">
        <f t="shared" si="46"/>
        <v>194.5308228362108</v>
      </c>
      <c r="J635" s="61">
        <f t="shared" si="47"/>
        <v>1.9512197738703441</v>
      </c>
      <c r="K635" s="61">
        <f t="shared" si="48"/>
        <v>9969.7033333333329</v>
      </c>
    </row>
    <row r="636" spans="1:11" ht="38.25" x14ac:dyDescent="0.25">
      <c r="A636" s="76">
        <f t="shared" si="49"/>
        <v>631</v>
      </c>
      <c r="B636" s="79" t="s">
        <v>36968</v>
      </c>
      <c r="C636" s="70" t="s">
        <v>36969</v>
      </c>
      <c r="D636" s="70" t="s">
        <v>2259</v>
      </c>
      <c r="E636" s="83">
        <v>8678.25</v>
      </c>
      <c r="F636" s="70">
        <v>9034.06</v>
      </c>
      <c r="G636" s="83">
        <v>8860.49</v>
      </c>
      <c r="H636" s="61">
        <f t="shared" si="45"/>
        <v>8857.5999999999985</v>
      </c>
      <c r="I636" s="61">
        <f t="shared" si="46"/>
        <v>177.92260424128216</v>
      </c>
      <c r="J636" s="61">
        <f t="shared" si="47"/>
        <v>2.008699921437886</v>
      </c>
      <c r="K636" s="61">
        <f t="shared" si="48"/>
        <v>8857.5999999999985</v>
      </c>
    </row>
    <row r="637" spans="1:11" ht="38.25" x14ac:dyDescent="0.25">
      <c r="A637" s="76">
        <f t="shared" si="49"/>
        <v>632</v>
      </c>
      <c r="B637" s="79" t="s">
        <v>36970</v>
      </c>
      <c r="C637" s="70" t="s">
        <v>36971</v>
      </c>
      <c r="D637" s="70" t="s">
        <v>2259</v>
      </c>
      <c r="E637" s="83">
        <v>18629.099999999999</v>
      </c>
      <c r="F637" s="70">
        <v>19556.830000000002</v>
      </c>
      <c r="G637" s="83">
        <v>18997.96</v>
      </c>
      <c r="H637" s="61">
        <f t="shared" si="45"/>
        <v>19061.296666666665</v>
      </c>
      <c r="I637" s="61">
        <f t="shared" si="46"/>
        <v>467.09676538521961</v>
      </c>
      <c r="J637" s="61">
        <f t="shared" si="47"/>
        <v>2.4504983766505899</v>
      </c>
      <c r="K637" s="61">
        <f t="shared" si="48"/>
        <v>19061.296666666665</v>
      </c>
    </row>
    <row r="638" spans="1:11" ht="25.5" x14ac:dyDescent="0.25">
      <c r="A638" s="76">
        <f t="shared" si="49"/>
        <v>633</v>
      </c>
      <c r="B638" s="79" t="s">
        <v>36972</v>
      </c>
      <c r="C638" s="70" t="s">
        <v>36973</v>
      </c>
      <c r="D638" s="70" t="s">
        <v>2259</v>
      </c>
      <c r="E638" s="83">
        <v>12592.65</v>
      </c>
      <c r="F638" s="70">
        <v>13125.32</v>
      </c>
      <c r="G638" s="83">
        <v>12873.47</v>
      </c>
      <c r="H638" s="61">
        <f t="shared" si="45"/>
        <v>12863.813333333334</v>
      </c>
      <c r="I638" s="61">
        <f t="shared" si="46"/>
        <v>266.46626546963381</v>
      </c>
      <c r="J638" s="61">
        <f t="shared" si="47"/>
        <v>2.0714407039719207</v>
      </c>
      <c r="K638" s="61">
        <f t="shared" si="48"/>
        <v>12863.813333333334</v>
      </c>
    </row>
    <row r="639" spans="1:11" ht="38.25" x14ac:dyDescent="0.25">
      <c r="A639" s="76">
        <f t="shared" si="49"/>
        <v>634</v>
      </c>
      <c r="B639" s="78" t="s">
        <v>36974</v>
      </c>
      <c r="C639" s="70" t="s">
        <v>36975</v>
      </c>
      <c r="D639" s="70" t="s">
        <v>2259</v>
      </c>
      <c r="E639" s="83">
        <v>22223.25</v>
      </c>
      <c r="F639" s="70">
        <v>23181.07</v>
      </c>
      <c r="G639" s="83">
        <v>22736.61</v>
      </c>
      <c r="H639" s="61">
        <f t="shared" si="45"/>
        <v>22713.64333333333</v>
      </c>
      <c r="I639" s="61">
        <f t="shared" si="46"/>
        <v>479.32284415968871</v>
      </c>
      <c r="J639" s="61">
        <f t="shared" si="47"/>
        <v>2.1102860387715081</v>
      </c>
      <c r="K639" s="61">
        <f t="shared" si="48"/>
        <v>22713.64333333333</v>
      </c>
    </row>
    <row r="640" spans="1:11" ht="25.5" x14ac:dyDescent="0.25">
      <c r="A640" s="76">
        <f t="shared" si="49"/>
        <v>635</v>
      </c>
      <c r="B640" s="79" t="s">
        <v>36976</v>
      </c>
      <c r="C640" s="70" t="s">
        <v>36977</v>
      </c>
      <c r="D640" s="70" t="s">
        <v>2259</v>
      </c>
      <c r="E640" s="83">
        <v>8806.35</v>
      </c>
      <c r="F640" s="70">
        <v>9156.84</v>
      </c>
      <c r="G640" s="83">
        <v>8980.7199999999993</v>
      </c>
      <c r="H640" s="61">
        <f t="shared" si="45"/>
        <v>8981.3033333333351</v>
      </c>
      <c r="I640" s="61">
        <f t="shared" si="46"/>
        <v>175.24572814574768</v>
      </c>
      <c r="J640" s="61">
        <f t="shared" si="47"/>
        <v>1.9512282532017176</v>
      </c>
      <c r="K640" s="61">
        <f t="shared" si="48"/>
        <v>8981.3033333333351</v>
      </c>
    </row>
    <row r="641" spans="1:11" ht="38.25" x14ac:dyDescent="0.25">
      <c r="A641" s="76">
        <f t="shared" si="49"/>
        <v>636</v>
      </c>
      <c r="B641" s="79" t="s">
        <v>36978</v>
      </c>
      <c r="C641" s="70" t="s">
        <v>36979</v>
      </c>
      <c r="D641" s="70" t="s">
        <v>2259</v>
      </c>
      <c r="E641" s="83">
        <v>18791.849999999999</v>
      </c>
      <c r="F641" s="70">
        <v>19562.32</v>
      </c>
      <c r="G641" s="83">
        <v>19186.48</v>
      </c>
      <c r="H641" s="61">
        <f t="shared" si="45"/>
        <v>19180.216666666664</v>
      </c>
      <c r="I641" s="61">
        <f t="shared" si="46"/>
        <v>385.27318519893618</v>
      </c>
      <c r="J641" s="61">
        <f t="shared" si="47"/>
        <v>2.0087009020523903</v>
      </c>
      <c r="K641" s="61">
        <f t="shared" si="48"/>
        <v>19180.216666666664</v>
      </c>
    </row>
    <row r="642" spans="1:11" ht="25.5" x14ac:dyDescent="0.25">
      <c r="A642" s="76">
        <f t="shared" si="49"/>
        <v>637</v>
      </c>
      <c r="B642" s="79" t="s">
        <v>36980</v>
      </c>
      <c r="C642" s="70" t="s">
        <v>36981</v>
      </c>
      <c r="D642" s="70" t="s">
        <v>2259</v>
      </c>
      <c r="E642" s="83">
        <v>9396.4500000000007</v>
      </c>
      <c r="F642" s="70">
        <v>9864.39</v>
      </c>
      <c r="G642" s="83">
        <v>9582.5</v>
      </c>
      <c r="H642" s="61">
        <f t="shared" si="45"/>
        <v>9614.4466666666667</v>
      </c>
      <c r="I642" s="61">
        <f t="shared" si="46"/>
        <v>235.60009132708976</v>
      </c>
      <c r="J642" s="61">
        <f t="shared" si="47"/>
        <v>2.4504799859560968</v>
      </c>
      <c r="K642" s="61">
        <f t="shared" si="48"/>
        <v>9614.4466666666667</v>
      </c>
    </row>
    <row r="643" spans="1:11" ht="38.25" x14ac:dyDescent="0.25">
      <c r="A643" s="76">
        <f t="shared" si="49"/>
        <v>638</v>
      </c>
      <c r="B643" s="79" t="s">
        <v>36982</v>
      </c>
      <c r="C643" s="70" t="s">
        <v>36983</v>
      </c>
      <c r="D643" s="70" t="s">
        <v>2259</v>
      </c>
      <c r="E643" s="83">
        <v>8902.9500000000007</v>
      </c>
      <c r="F643" s="70">
        <v>9279.5400000000009</v>
      </c>
      <c r="G643" s="83">
        <v>9101.49</v>
      </c>
      <c r="H643" s="61">
        <f t="shared" si="45"/>
        <v>9094.6600000000017</v>
      </c>
      <c r="I643" s="61">
        <f t="shared" si="46"/>
        <v>188.38788097964269</v>
      </c>
      <c r="J643" s="61">
        <f t="shared" si="47"/>
        <v>2.0714120261740696</v>
      </c>
      <c r="K643" s="61">
        <f t="shared" si="48"/>
        <v>9094.6600000000017</v>
      </c>
    </row>
    <row r="644" spans="1:11" x14ac:dyDescent="0.25">
      <c r="A644" s="76">
        <f t="shared" si="49"/>
        <v>639</v>
      </c>
      <c r="B644" s="78" t="s">
        <v>36984</v>
      </c>
      <c r="C644" s="70" t="s">
        <v>36985</v>
      </c>
      <c r="D644" s="70" t="s">
        <v>2259</v>
      </c>
      <c r="E644" s="83">
        <v>13549.2</v>
      </c>
      <c r="F644" s="70">
        <v>14133.17</v>
      </c>
      <c r="G644" s="83">
        <v>13862.19</v>
      </c>
      <c r="H644" s="61">
        <f t="shared" si="45"/>
        <v>13848.186666666668</v>
      </c>
      <c r="I644" s="61">
        <f t="shared" si="46"/>
        <v>292.23673662517712</v>
      </c>
      <c r="J644" s="61">
        <f t="shared" si="47"/>
        <v>2.1102888317400188</v>
      </c>
      <c r="K644" s="61">
        <f t="shared" si="48"/>
        <v>13848.186666666668</v>
      </c>
    </row>
    <row r="645" spans="1:11" x14ac:dyDescent="0.25">
      <c r="A645" s="76">
        <f t="shared" si="49"/>
        <v>640</v>
      </c>
      <c r="B645" s="78" t="s">
        <v>36984</v>
      </c>
      <c r="C645" s="70" t="s">
        <v>36986</v>
      </c>
      <c r="D645" s="70" t="s">
        <v>2259</v>
      </c>
      <c r="E645" s="83">
        <v>10495.8</v>
      </c>
      <c r="F645" s="70">
        <v>10913.53</v>
      </c>
      <c r="G645" s="83">
        <v>10703.62</v>
      </c>
      <c r="H645" s="61">
        <f t="shared" si="45"/>
        <v>10704.316666666668</v>
      </c>
      <c r="I645" s="61">
        <f t="shared" si="46"/>
        <v>208.86587139437984</v>
      </c>
      <c r="J645" s="61">
        <f t="shared" si="47"/>
        <v>1.9512303110836577</v>
      </c>
      <c r="K645" s="61">
        <f t="shared" si="48"/>
        <v>10704.316666666668</v>
      </c>
    </row>
    <row r="646" spans="1:11" ht="25.5" x14ac:dyDescent="0.25">
      <c r="A646" s="76">
        <f t="shared" si="49"/>
        <v>641</v>
      </c>
      <c r="B646" s="79" t="s">
        <v>36987</v>
      </c>
      <c r="C646" s="70" t="s">
        <v>36988</v>
      </c>
      <c r="D646" s="70" t="s">
        <v>2259</v>
      </c>
      <c r="E646" s="83">
        <v>27273.75</v>
      </c>
      <c r="F646" s="70">
        <v>28391.97</v>
      </c>
      <c r="G646" s="83">
        <v>27846.5</v>
      </c>
      <c r="H646" s="61">
        <f t="shared" si="45"/>
        <v>27837.406666666666</v>
      </c>
      <c r="I646" s="61">
        <f t="shared" si="46"/>
        <v>559.16545729625852</v>
      </c>
      <c r="J646" s="61">
        <f t="shared" si="47"/>
        <v>2.0086837254341647</v>
      </c>
      <c r="K646" s="61">
        <f t="shared" si="48"/>
        <v>27837.406666666666</v>
      </c>
    </row>
    <row r="647" spans="1:11" ht="25.5" x14ac:dyDescent="0.25">
      <c r="A647" s="76">
        <f t="shared" si="49"/>
        <v>642</v>
      </c>
      <c r="B647" s="79" t="s">
        <v>36989</v>
      </c>
      <c r="C647" s="70" t="s">
        <v>36990</v>
      </c>
      <c r="D647" s="70" t="s">
        <v>2259</v>
      </c>
      <c r="E647" s="83">
        <v>13548.15</v>
      </c>
      <c r="F647" s="70">
        <v>14222.85</v>
      </c>
      <c r="G647" s="83">
        <v>13816.4</v>
      </c>
      <c r="H647" s="61">
        <f t="shared" ref="H647:H710" si="50">AVERAGE(E647:G647)</f>
        <v>13862.466666666667</v>
      </c>
      <c r="I647" s="61">
        <f t="shared" ref="I647:I710" si="51">SQRT(((SUM((POWER(G647-H647,2)),(POWER(F647-H647,2)),(POWER(E647-H647,2)))/(COLUMNS(E647:G647)-1))))</f>
        <v>339.70078868518044</v>
      </c>
      <c r="J647" s="61">
        <f t="shared" ref="J647:J710" si="52">I647/H647*100</f>
        <v>2.4505075240470462</v>
      </c>
      <c r="K647" s="61">
        <f t="shared" ref="K647:K710" si="53">H647</f>
        <v>13862.466666666667</v>
      </c>
    </row>
    <row r="648" spans="1:11" ht="38.25" x14ac:dyDescent="0.25">
      <c r="A648" s="76">
        <f t="shared" ref="A648:A711" si="54">A647+1</f>
        <v>643</v>
      </c>
      <c r="B648" s="79" t="s">
        <v>36991</v>
      </c>
      <c r="C648" s="70" t="s">
        <v>36992</v>
      </c>
      <c r="D648" s="70" t="s">
        <v>2259</v>
      </c>
      <c r="E648" s="83">
        <v>7904.4</v>
      </c>
      <c r="F648" s="70">
        <v>8238.76</v>
      </c>
      <c r="G648" s="83">
        <v>8080.67</v>
      </c>
      <c r="H648" s="61">
        <f t="shared" si="50"/>
        <v>8074.6100000000006</v>
      </c>
      <c r="I648" s="61">
        <f t="shared" si="51"/>
        <v>167.26235410276905</v>
      </c>
      <c r="J648" s="61">
        <f t="shared" si="52"/>
        <v>2.0714604680940512</v>
      </c>
      <c r="K648" s="61">
        <f t="shared" si="53"/>
        <v>8074.6100000000006</v>
      </c>
    </row>
    <row r="649" spans="1:11" ht="38.25" x14ac:dyDescent="0.25">
      <c r="A649" s="76">
        <f t="shared" si="54"/>
        <v>644</v>
      </c>
      <c r="B649" s="78" t="s">
        <v>36993</v>
      </c>
      <c r="C649" s="70" t="s">
        <v>36994</v>
      </c>
      <c r="D649" s="70" t="s">
        <v>2259</v>
      </c>
      <c r="E649" s="83">
        <v>7217.7</v>
      </c>
      <c r="F649" s="70">
        <v>7528.78</v>
      </c>
      <c r="G649" s="83">
        <v>7384.43</v>
      </c>
      <c r="H649" s="61">
        <f t="shared" si="50"/>
        <v>7376.97</v>
      </c>
      <c r="I649" s="61">
        <f t="shared" si="51"/>
        <v>155.67411570328574</v>
      </c>
      <c r="J649" s="61">
        <f t="shared" si="52"/>
        <v>2.11027177422825</v>
      </c>
      <c r="K649" s="61">
        <f t="shared" si="53"/>
        <v>7376.97</v>
      </c>
    </row>
    <row r="650" spans="1:11" ht="38.25" x14ac:dyDescent="0.25">
      <c r="A650" s="76">
        <f t="shared" si="54"/>
        <v>645</v>
      </c>
      <c r="B650" s="78" t="s">
        <v>36995</v>
      </c>
      <c r="C650" s="70" t="s">
        <v>36996</v>
      </c>
      <c r="D650" s="70" t="s">
        <v>2259</v>
      </c>
      <c r="E650" s="83">
        <v>15142.05</v>
      </c>
      <c r="F650" s="70">
        <v>15744.7</v>
      </c>
      <c r="G650" s="83">
        <v>15441.86</v>
      </c>
      <c r="H650" s="61">
        <f t="shared" si="50"/>
        <v>15442.87</v>
      </c>
      <c r="I650" s="61">
        <f t="shared" si="51"/>
        <v>301.32626951528874</v>
      </c>
      <c r="J650" s="61">
        <f t="shared" si="52"/>
        <v>1.951232313134079</v>
      </c>
      <c r="K650" s="61">
        <f t="shared" si="53"/>
        <v>15442.87</v>
      </c>
    </row>
    <row r="651" spans="1:11" ht="38.25" x14ac:dyDescent="0.25">
      <c r="A651" s="76">
        <f t="shared" si="54"/>
        <v>646</v>
      </c>
      <c r="B651" s="79" t="s">
        <v>36997</v>
      </c>
      <c r="C651" s="70" t="s">
        <v>36998</v>
      </c>
      <c r="D651" s="70" t="s">
        <v>2259</v>
      </c>
      <c r="E651" s="83">
        <v>6649.65</v>
      </c>
      <c r="F651" s="70">
        <v>6922.29</v>
      </c>
      <c r="G651" s="83">
        <v>6789.29</v>
      </c>
      <c r="H651" s="61">
        <f t="shared" si="50"/>
        <v>6787.0766666666668</v>
      </c>
      <c r="I651" s="61">
        <f t="shared" si="51"/>
        <v>136.33347546854873</v>
      </c>
      <c r="J651" s="61">
        <f t="shared" si="52"/>
        <v>2.0087216067283076</v>
      </c>
      <c r="K651" s="61">
        <f t="shared" si="53"/>
        <v>6787.0766666666668</v>
      </c>
    </row>
    <row r="652" spans="1:11" ht="38.25" x14ac:dyDescent="0.25">
      <c r="A652" s="76">
        <f t="shared" si="54"/>
        <v>647</v>
      </c>
      <c r="B652" s="79" t="s">
        <v>36999</v>
      </c>
      <c r="C652" s="70" t="s">
        <v>37000</v>
      </c>
      <c r="D652" s="70" t="s">
        <v>2259</v>
      </c>
      <c r="E652" s="83">
        <v>6072.15</v>
      </c>
      <c r="F652" s="70">
        <v>6374.54</v>
      </c>
      <c r="G652" s="83">
        <v>6192.38</v>
      </c>
      <c r="H652" s="61">
        <f t="shared" si="50"/>
        <v>6213.0233333333335</v>
      </c>
      <c r="I652" s="61">
        <f t="shared" si="51"/>
        <v>152.24827891747537</v>
      </c>
      <c r="J652" s="61">
        <f t="shared" si="52"/>
        <v>2.450470097233532</v>
      </c>
      <c r="K652" s="61">
        <f t="shared" si="53"/>
        <v>6213.0233333333335</v>
      </c>
    </row>
    <row r="653" spans="1:11" ht="25.5" x14ac:dyDescent="0.25">
      <c r="A653" s="76">
        <f t="shared" si="54"/>
        <v>648</v>
      </c>
      <c r="B653" s="79" t="s">
        <v>37001</v>
      </c>
      <c r="C653" s="70" t="s">
        <v>37002</v>
      </c>
      <c r="D653" s="70" t="s">
        <v>2259</v>
      </c>
      <c r="E653" s="83">
        <v>18709.95</v>
      </c>
      <c r="F653" s="70">
        <v>19501.38</v>
      </c>
      <c r="G653" s="83">
        <v>19127.18</v>
      </c>
      <c r="H653" s="61">
        <f t="shared" si="50"/>
        <v>19112.836666666666</v>
      </c>
      <c r="I653" s="61">
        <f t="shared" si="51"/>
        <v>395.90991353252758</v>
      </c>
      <c r="J653" s="61">
        <f t="shared" si="52"/>
        <v>2.0714346093011184</v>
      </c>
      <c r="K653" s="61">
        <f t="shared" si="53"/>
        <v>19112.836666666666</v>
      </c>
    </row>
    <row r="654" spans="1:11" ht="25.5" x14ac:dyDescent="0.25">
      <c r="A654" s="76">
        <f t="shared" si="54"/>
        <v>649</v>
      </c>
      <c r="B654" s="79" t="s">
        <v>37003</v>
      </c>
      <c r="C654" s="70" t="s">
        <v>37004</v>
      </c>
      <c r="D654" s="70" t="s">
        <v>2259</v>
      </c>
      <c r="E654" s="83">
        <v>8366.4</v>
      </c>
      <c r="F654" s="70">
        <v>8726.99</v>
      </c>
      <c r="G654" s="83">
        <v>8559.66</v>
      </c>
      <c r="H654" s="61">
        <f t="shared" si="50"/>
        <v>8551.0166666666664</v>
      </c>
      <c r="I654" s="61">
        <f t="shared" si="51"/>
        <v>180.45031846282055</v>
      </c>
      <c r="J654" s="61">
        <f t="shared" si="52"/>
        <v>2.1102791106260725</v>
      </c>
      <c r="K654" s="61">
        <f t="shared" si="53"/>
        <v>8551.0166666666664</v>
      </c>
    </row>
    <row r="655" spans="1:11" ht="25.5" x14ac:dyDescent="0.25">
      <c r="A655" s="76">
        <f t="shared" si="54"/>
        <v>650</v>
      </c>
      <c r="B655" s="79" t="s">
        <v>37005</v>
      </c>
      <c r="C655" s="70" t="s">
        <v>37006</v>
      </c>
      <c r="D655" s="70" t="s">
        <v>2259</v>
      </c>
      <c r="E655" s="83">
        <v>8286.6</v>
      </c>
      <c r="F655" s="70">
        <v>8616.41</v>
      </c>
      <c r="G655" s="83">
        <v>8450.67</v>
      </c>
      <c r="H655" s="61">
        <f t="shared" si="50"/>
        <v>8451.2266666666674</v>
      </c>
      <c r="I655" s="61">
        <f t="shared" si="51"/>
        <v>164.90570467189195</v>
      </c>
      <c r="J655" s="61">
        <f t="shared" si="52"/>
        <v>1.9512635405025063</v>
      </c>
      <c r="K655" s="61">
        <f t="shared" si="53"/>
        <v>8451.2266666666674</v>
      </c>
    </row>
    <row r="656" spans="1:11" ht="25.5" x14ac:dyDescent="0.25">
      <c r="A656" s="76">
        <f t="shared" si="54"/>
        <v>651</v>
      </c>
      <c r="B656" s="79" t="s">
        <v>37007</v>
      </c>
      <c r="C656" s="70" t="s">
        <v>37008</v>
      </c>
      <c r="D656" s="70" t="s">
        <v>2259</v>
      </c>
      <c r="E656" s="83">
        <v>3288.6</v>
      </c>
      <c r="F656" s="70">
        <v>3423.43</v>
      </c>
      <c r="G656" s="83">
        <v>3357.66</v>
      </c>
      <c r="H656" s="61">
        <f t="shared" si="50"/>
        <v>3356.563333333333</v>
      </c>
      <c r="I656" s="61">
        <f t="shared" si="51"/>
        <v>67.421689635704979</v>
      </c>
      <c r="J656" s="61">
        <f t="shared" si="52"/>
        <v>2.0086523905613278</v>
      </c>
      <c r="K656" s="61">
        <f t="shared" si="53"/>
        <v>3356.563333333333</v>
      </c>
    </row>
    <row r="657" spans="1:11" ht="38.25" x14ac:dyDescent="0.25">
      <c r="A657" s="76">
        <f t="shared" si="54"/>
        <v>652</v>
      </c>
      <c r="B657" s="79" t="s">
        <v>37009</v>
      </c>
      <c r="C657" s="70" t="s">
        <v>37010</v>
      </c>
      <c r="D657" s="70" t="s">
        <v>2259</v>
      </c>
      <c r="E657" s="83">
        <v>1068.9000000000001</v>
      </c>
      <c r="F657" s="70">
        <v>1122.1300000000001</v>
      </c>
      <c r="G657" s="83">
        <v>1090.06</v>
      </c>
      <c r="H657" s="61">
        <f t="shared" si="50"/>
        <v>1093.6966666666667</v>
      </c>
      <c r="I657" s="61">
        <f t="shared" si="51"/>
        <v>26.800694642738915</v>
      </c>
      <c r="J657" s="61">
        <f t="shared" si="52"/>
        <v>2.4504687140010408</v>
      </c>
      <c r="K657" s="61">
        <f t="shared" si="53"/>
        <v>1093.6966666666667</v>
      </c>
    </row>
    <row r="658" spans="1:11" ht="38.25" x14ac:dyDescent="0.25">
      <c r="A658" s="76">
        <f t="shared" si="54"/>
        <v>653</v>
      </c>
      <c r="B658" s="68" t="s">
        <v>37011</v>
      </c>
      <c r="C658" s="77" t="s">
        <v>37012</v>
      </c>
      <c r="D658" s="60" t="s">
        <v>2259</v>
      </c>
      <c r="E658" s="83">
        <v>3137.4</v>
      </c>
      <c r="F658" s="70">
        <v>3270.11</v>
      </c>
      <c r="G658" s="83">
        <v>3207.36</v>
      </c>
      <c r="H658" s="61">
        <f t="shared" si="50"/>
        <v>3204.9566666666669</v>
      </c>
      <c r="I658" s="61">
        <f t="shared" si="51"/>
        <v>66.387634641801597</v>
      </c>
      <c r="J658" s="61">
        <f t="shared" si="52"/>
        <v>2.0714050624231506</v>
      </c>
      <c r="K658" s="61">
        <f t="shared" si="53"/>
        <v>3204.9566666666669</v>
      </c>
    </row>
    <row r="659" spans="1:11" ht="25.5" x14ac:dyDescent="0.25">
      <c r="A659" s="76">
        <f t="shared" si="54"/>
        <v>654</v>
      </c>
      <c r="B659" s="78" t="s">
        <v>37013</v>
      </c>
      <c r="C659" s="70" t="s">
        <v>37014</v>
      </c>
      <c r="D659" s="70" t="s">
        <v>2259</v>
      </c>
      <c r="E659" s="83">
        <v>1866.9</v>
      </c>
      <c r="F659" s="70">
        <v>1947.36</v>
      </c>
      <c r="G659" s="83">
        <v>1910.03</v>
      </c>
      <c r="H659" s="61">
        <f t="shared" si="50"/>
        <v>1908.0966666666666</v>
      </c>
      <c r="I659" s="61">
        <f t="shared" si="51"/>
        <v>40.264826254850846</v>
      </c>
      <c r="J659" s="61">
        <f t="shared" si="52"/>
        <v>2.1102089300953053</v>
      </c>
      <c r="K659" s="61">
        <f t="shared" si="53"/>
        <v>1908.0966666666666</v>
      </c>
    </row>
    <row r="660" spans="1:11" ht="38.25" x14ac:dyDescent="0.25">
      <c r="A660" s="76">
        <f t="shared" si="54"/>
        <v>655</v>
      </c>
      <c r="B660" s="80" t="s">
        <v>37015</v>
      </c>
      <c r="C660" s="77" t="s">
        <v>37016</v>
      </c>
      <c r="D660" s="60" t="s">
        <v>2259</v>
      </c>
      <c r="E660" s="83">
        <v>885.15</v>
      </c>
      <c r="F660" s="70">
        <v>920.38</v>
      </c>
      <c r="G660" s="83">
        <v>902.68</v>
      </c>
      <c r="H660" s="61">
        <f t="shared" si="50"/>
        <v>902.73666666666668</v>
      </c>
      <c r="I660" s="61">
        <f t="shared" si="51"/>
        <v>17.615068360166351</v>
      </c>
      <c r="J660" s="61">
        <f t="shared" si="52"/>
        <v>1.9512964312405261</v>
      </c>
      <c r="K660" s="61">
        <f t="shared" si="53"/>
        <v>902.73666666666668</v>
      </c>
    </row>
    <row r="661" spans="1:11" ht="38.25" x14ac:dyDescent="0.25">
      <c r="A661" s="76">
        <f t="shared" si="54"/>
        <v>656</v>
      </c>
      <c r="B661" s="79" t="s">
        <v>37017</v>
      </c>
      <c r="C661" s="70" t="s">
        <v>37018</v>
      </c>
      <c r="D661" s="70" t="s">
        <v>2259</v>
      </c>
      <c r="E661" s="83">
        <v>1482.6</v>
      </c>
      <c r="F661" s="70">
        <v>1543.39</v>
      </c>
      <c r="G661" s="83">
        <v>1513.73</v>
      </c>
      <c r="H661" s="61">
        <f t="shared" si="50"/>
        <v>1513.2399999999998</v>
      </c>
      <c r="I661" s="61">
        <f t="shared" si="51"/>
        <v>30.397962102746391</v>
      </c>
      <c r="J661" s="61">
        <f t="shared" si="52"/>
        <v>2.0087998006097112</v>
      </c>
      <c r="K661" s="61">
        <f t="shared" si="53"/>
        <v>1513.2399999999998</v>
      </c>
    </row>
    <row r="662" spans="1:11" ht="51" x14ac:dyDescent="0.25">
      <c r="A662" s="76">
        <f t="shared" si="54"/>
        <v>657</v>
      </c>
      <c r="B662" s="78" t="s">
        <v>37019</v>
      </c>
      <c r="C662" s="70" t="s">
        <v>37020</v>
      </c>
      <c r="D662" s="70" t="s">
        <v>2259</v>
      </c>
      <c r="E662" s="83">
        <v>1265.25</v>
      </c>
      <c r="F662" s="70">
        <v>1328.26</v>
      </c>
      <c r="G662" s="83">
        <v>1290.3</v>
      </c>
      <c r="H662" s="61">
        <f t="shared" si="50"/>
        <v>1294.6033333333335</v>
      </c>
      <c r="I662" s="61">
        <f t="shared" si="51"/>
        <v>31.724659703980013</v>
      </c>
      <c r="J662" s="61">
        <f t="shared" si="52"/>
        <v>2.4505312853084993</v>
      </c>
      <c r="K662" s="61">
        <f t="shared" si="53"/>
        <v>1294.6033333333335</v>
      </c>
    </row>
    <row r="663" spans="1:11" ht="25.5" x14ac:dyDescent="0.25">
      <c r="A663" s="76">
        <f t="shared" si="54"/>
        <v>658</v>
      </c>
      <c r="B663" s="78" t="s">
        <v>37021</v>
      </c>
      <c r="C663" s="70" t="s">
        <v>37022</v>
      </c>
      <c r="D663" s="70" t="s">
        <v>2259</v>
      </c>
      <c r="E663" s="83">
        <v>486.15</v>
      </c>
      <c r="F663" s="70">
        <v>506.71</v>
      </c>
      <c r="G663" s="83">
        <v>496.99</v>
      </c>
      <c r="H663" s="61">
        <f t="shared" si="50"/>
        <v>496.61666666666662</v>
      </c>
      <c r="I663" s="61">
        <f t="shared" si="51"/>
        <v>10.285083049413522</v>
      </c>
      <c r="J663" s="61">
        <f t="shared" si="52"/>
        <v>2.0710305834977056</v>
      </c>
      <c r="K663" s="61">
        <f t="shared" si="53"/>
        <v>496.61666666666662</v>
      </c>
    </row>
    <row r="664" spans="1:11" ht="38.25" x14ac:dyDescent="0.25">
      <c r="A664" s="76">
        <f t="shared" si="54"/>
        <v>659</v>
      </c>
      <c r="B664" s="78" t="s">
        <v>37023</v>
      </c>
      <c r="C664" s="70" t="s">
        <v>37024</v>
      </c>
      <c r="D664" s="70" t="s">
        <v>2259</v>
      </c>
      <c r="E664" s="83">
        <v>9351.2999999999993</v>
      </c>
      <c r="F664" s="70">
        <v>9754.34</v>
      </c>
      <c r="G664" s="83">
        <v>9567.32</v>
      </c>
      <c r="H664" s="61">
        <f t="shared" si="50"/>
        <v>9557.6533333333336</v>
      </c>
      <c r="I664" s="61">
        <f t="shared" si="51"/>
        <v>201.69381183698599</v>
      </c>
      <c r="J664" s="61">
        <f t="shared" si="52"/>
        <v>2.1102859122705082</v>
      </c>
      <c r="K664" s="61">
        <f t="shared" si="53"/>
        <v>9557.6533333333336</v>
      </c>
    </row>
    <row r="665" spans="1:11" ht="38.25" x14ac:dyDescent="0.25">
      <c r="A665" s="76">
        <f t="shared" si="54"/>
        <v>660</v>
      </c>
      <c r="B665" s="80" t="s">
        <v>37025</v>
      </c>
      <c r="C665" s="77" t="s">
        <v>37026</v>
      </c>
      <c r="D665" s="60" t="s">
        <v>2259</v>
      </c>
      <c r="E665" s="83">
        <v>19668.599999999999</v>
      </c>
      <c r="F665" s="70">
        <v>20451.41</v>
      </c>
      <c r="G665" s="83">
        <v>20058.04</v>
      </c>
      <c r="H665" s="61">
        <f t="shared" si="50"/>
        <v>20059.349999999999</v>
      </c>
      <c r="I665" s="61">
        <f t="shared" si="51"/>
        <v>391.40664416946282</v>
      </c>
      <c r="J665" s="61">
        <f t="shared" si="52"/>
        <v>1.951242907519251</v>
      </c>
      <c r="K665" s="61">
        <f t="shared" si="53"/>
        <v>20059.349999999999</v>
      </c>
    </row>
    <row r="666" spans="1:11" ht="38.25" x14ac:dyDescent="0.25">
      <c r="A666" s="76">
        <f t="shared" si="54"/>
        <v>661</v>
      </c>
      <c r="B666" s="79" t="s">
        <v>37027</v>
      </c>
      <c r="C666" s="70" t="s">
        <v>37028</v>
      </c>
      <c r="D666" s="70" t="s">
        <v>2259</v>
      </c>
      <c r="E666" s="83">
        <v>9724.0499999999993</v>
      </c>
      <c r="F666" s="70">
        <v>10122.74</v>
      </c>
      <c r="G666" s="83">
        <v>9928.26</v>
      </c>
      <c r="H666" s="61">
        <f t="shared" si="50"/>
        <v>9925.0166666666682</v>
      </c>
      <c r="I666" s="61">
        <f t="shared" si="51"/>
        <v>199.36478734554262</v>
      </c>
      <c r="J666" s="61">
        <f t="shared" si="52"/>
        <v>2.0087098494767521</v>
      </c>
      <c r="K666" s="61">
        <f t="shared" si="53"/>
        <v>9925.0166666666682</v>
      </c>
    </row>
    <row r="667" spans="1:11" ht="38.25" x14ac:dyDescent="0.25">
      <c r="A667" s="76">
        <f t="shared" si="54"/>
        <v>662</v>
      </c>
      <c r="B667" s="80" t="s">
        <v>37029</v>
      </c>
      <c r="C667" s="77" t="s">
        <v>37030</v>
      </c>
      <c r="D667" s="60" t="s">
        <v>2259</v>
      </c>
      <c r="E667" s="83">
        <v>3305.4</v>
      </c>
      <c r="F667" s="70">
        <v>3470.01</v>
      </c>
      <c r="G667" s="83">
        <v>3370.85</v>
      </c>
      <c r="H667" s="61">
        <f t="shared" si="50"/>
        <v>3382.0866666666666</v>
      </c>
      <c r="I667" s="61">
        <f t="shared" si="51"/>
        <v>82.878284449748023</v>
      </c>
      <c r="J667" s="61">
        <f t="shared" si="52"/>
        <v>2.4505074120833101</v>
      </c>
      <c r="K667" s="61">
        <f t="shared" si="53"/>
        <v>3382.0866666666666</v>
      </c>
    </row>
    <row r="668" spans="1:11" ht="38.25" x14ac:dyDescent="0.25">
      <c r="A668" s="76">
        <f t="shared" si="54"/>
        <v>663</v>
      </c>
      <c r="B668" s="79" t="s">
        <v>37031</v>
      </c>
      <c r="C668" s="70" t="s">
        <v>37032</v>
      </c>
      <c r="D668" s="70" t="s">
        <v>2259</v>
      </c>
      <c r="E668" s="83">
        <v>5240.55</v>
      </c>
      <c r="F668" s="70">
        <v>5462.23</v>
      </c>
      <c r="G668" s="83">
        <v>5357.41</v>
      </c>
      <c r="H668" s="61">
        <f t="shared" si="50"/>
        <v>5353.3966666666665</v>
      </c>
      <c r="I668" s="61">
        <f t="shared" si="51"/>
        <v>110.89448017522452</v>
      </c>
      <c r="J668" s="61">
        <f t="shared" si="52"/>
        <v>2.0714788587536859</v>
      </c>
      <c r="K668" s="61">
        <f t="shared" si="53"/>
        <v>5353.3966666666665</v>
      </c>
    </row>
    <row r="669" spans="1:11" ht="38.25" x14ac:dyDescent="0.25">
      <c r="A669" s="76">
        <f t="shared" si="54"/>
        <v>664</v>
      </c>
      <c r="B669" s="78" t="s">
        <v>37033</v>
      </c>
      <c r="C669" s="70" t="s">
        <v>37034</v>
      </c>
      <c r="D669" s="70" t="s">
        <v>2259</v>
      </c>
      <c r="E669" s="83">
        <v>19427.099999999999</v>
      </c>
      <c r="F669" s="70">
        <v>20264.41</v>
      </c>
      <c r="G669" s="83">
        <v>19875.87</v>
      </c>
      <c r="H669" s="61">
        <f t="shared" si="50"/>
        <v>19855.793333333331</v>
      </c>
      <c r="I669" s="61">
        <f t="shared" si="51"/>
        <v>419.01588685076592</v>
      </c>
      <c r="J669" s="61">
        <f t="shared" si="52"/>
        <v>2.1102953672837343</v>
      </c>
      <c r="K669" s="61">
        <f t="shared" si="53"/>
        <v>19855.793333333331</v>
      </c>
    </row>
    <row r="670" spans="1:11" ht="38.25" x14ac:dyDescent="0.25">
      <c r="A670" s="76">
        <f t="shared" si="54"/>
        <v>665</v>
      </c>
      <c r="B670" s="79" t="s">
        <v>37035</v>
      </c>
      <c r="C670" s="70" t="s">
        <v>37036</v>
      </c>
      <c r="D670" s="70" t="s">
        <v>2259</v>
      </c>
      <c r="E670" s="83">
        <v>13727.7</v>
      </c>
      <c r="F670" s="70">
        <v>14274.06</v>
      </c>
      <c r="G670" s="83">
        <v>13999.51</v>
      </c>
      <c r="H670" s="61">
        <f t="shared" si="50"/>
        <v>14000.423333333334</v>
      </c>
      <c r="I670" s="61">
        <f t="shared" si="51"/>
        <v>273.18114509118851</v>
      </c>
      <c r="J670" s="61">
        <f t="shared" si="52"/>
        <v>1.9512348918819966</v>
      </c>
      <c r="K670" s="61">
        <f t="shared" si="53"/>
        <v>14000.423333333334</v>
      </c>
    </row>
    <row r="671" spans="1:11" ht="25.5" x14ac:dyDescent="0.25">
      <c r="A671" s="76">
        <f t="shared" si="54"/>
        <v>666</v>
      </c>
      <c r="B671" s="79" t="s">
        <v>37037</v>
      </c>
      <c r="C671" s="70" t="s">
        <v>37038</v>
      </c>
      <c r="D671" s="70" t="s">
        <v>2259</v>
      </c>
      <c r="E671" s="83">
        <v>2278.5</v>
      </c>
      <c r="F671" s="70">
        <v>2371.92</v>
      </c>
      <c r="G671" s="83">
        <v>2326.35</v>
      </c>
      <c r="H671" s="61">
        <f t="shared" si="50"/>
        <v>2325.59</v>
      </c>
      <c r="I671" s="61">
        <f t="shared" si="51"/>
        <v>46.71463689252014</v>
      </c>
      <c r="J671" s="61">
        <f t="shared" si="52"/>
        <v>2.0087219541071359</v>
      </c>
      <c r="K671" s="61">
        <f t="shared" si="53"/>
        <v>2325.59</v>
      </c>
    </row>
    <row r="672" spans="1:11" x14ac:dyDescent="0.25">
      <c r="A672" s="76">
        <f t="shared" si="54"/>
        <v>667</v>
      </c>
      <c r="B672" s="79" t="s">
        <v>37039</v>
      </c>
      <c r="C672" s="70" t="s">
        <v>37040</v>
      </c>
      <c r="D672" s="70" t="s">
        <v>2259</v>
      </c>
      <c r="E672" s="83">
        <v>262.5</v>
      </c>
      <c r="F672" s="70">
        <v>275.57</v>
      </c>
      <c r="G672" s="83">
        <v>267.7</v>
      </c>
      <c r="H672" s="61">
        <f t="shared" si="50"/>
        <v>268.58999999999997</v>
      </c>
      <c r="I672" s="61">
        <f t="shared" si="51"/>
        <v>6.5802963459102637</v>
      </c>
      <c r="J672" s="61">
        <f t="shared" si="52"/>
        <v>2.4499409307532907</v>
      </c>
      <c r="K672" s="61">
        <f t="shared" si="53"/>
        <v>268.58999999999997</v>
      </c>
    </row>
    <row r="673" spans="1:11" ht="25.5" x14ac:dyDescent="0.25">
      <c r="A673" s="76">
        <f t="shared" si="54"/>
        <v>668</v>
      </c>
      <c r="B673" s="79" t="s">
        <v>37041</v>
      </c>
      <c r="C673" s="70" t="s">
        <v>37042</v>
      </c>
      <c r="D673" s="70" t="s">
        <v>2259</v>
      </c>
      <c r="E673" s="83">
        <v>200.55</v>
      </c>
      <c r="F673" s="70">
        <v>209.03</v>
      </c>
      <c r="G673" s="83">
        <v>205.02</v>
      </c>
      <c r="H673" s="61">
        <f t="shared" si="50"/>
        <v>204.86666666666667</v>
      </c>
      <c r="I673" s="61">
        <f t="shared" si="51"/>
        <v>4.2420788928700146</v>
      </c>
      <c r="J673" s="61">
        <f t="shared" si="52"/>
        <v>2.0706535435421483</v>
      </c>
      <c r="K673" s="61">
        <f t="shared" si="53"/>
        <v>204.86666666666667</v>
      </c>
    </row>
    <row r="674" spans="1:11" ht="25.5" x14ac:dyDescent="0.25">
      <c r="A674" s="76">
        <f t="shared" si="54"/>
        <v>669</v>
      </c>
      <c r="B674" s="79" t="s">
        <v>37043</v>
      </c>
      <c r="C674" s="70" t="s">
        <v>37044</v>
      </c>
      <c r="D674" s="70" t="s">
        <v>2259</v>
      </c>
      <c r="E674" s="83">
        <v>287.7</v>
      </c>
      <c r="F674" s="70">
        <v>300.10000000000002</v>
      </c>
      <c r="G674" s="83">
        <v>294.35000000000002</v>
      </c>
      <c r="H674" s="61">
        <f t="shared" si="50"/>
        <v>294.05</v>
      </c>
      <c r="I674" s="61">
        <f t="shared" si="51"/>
        <v>6.2054411607878626</v>
      </c>
      <c r="J674" s="61">
        <f t="shared" si="52"/>
        <v>2.1103353718033881</v>
      </c>
      <c r="K674" s="61">
        <f t="shared" si="53"/>
        <v>294.05</v>
      </c>
    </row>
    <row r="675" spans="1:11" ht="25.5" x14ac:dyDescent="0.25">
      <c r="A675" s="76">
        <f t="shared" si="54"/>
        <v>670</v>
      </c>
      <c r="B675" s="79" t="s">
        <v>37045</v>
      </c>
      <c r="C675" s="70" t="s">
        <v>37046</v>
      </c>
      <c r="D675" s="70" t="s">
        <v>2259</v>
      </c>
      <c r="E675" s="83">
        <v>328.65</v>
      </c>
      <c r="F675" s="70">
        <v>341.73</v>
      </c>
      <c r="G675" s="83">
        <v>335.16</v>
      </c>
      <c r="H675" s="61">
        <f t="shared" si="50"/>
        <v>335.18</v>
      </c>
      <c r="I675" s="61">
        <f t="shared" si="51"/>
        <v>6.5400229357396187</v>
      </c>
      <c r="J675" s="61">
        <f t="shared" si="52"/>
        <v>1.9511972479681421</v>
      </c>
      <c r="K675" s="61">
        <f t="shared" si="53"/>
        <v>335.18</v>
      </c>
    </row>
    <row r="676" spans="1:11" x14ac:dyDescent="0.25">
      <c r="A676" s="76">
        <f t="shared" si="54"/>
        <v>671</v>
      </c>
      <c r="B676" s="78" t="s">
        <v>37047</v>
      </c>
      <c r="C676" s="70" t="s">
        <v>37048</v>
      </c>
      <c r="D676" s="70" t="s">
        <v>2259</v>
      </c>
      <c r="E676" s="83">
        <v>124.95</v>
      </c>
      <c r="F676" s="70">
        <v>130.07</v>
      </c>
      <c r="G676" s="83">
        <v>127.57</v>
      </c>
      <c r="H676" s="61">
        <f t="shared" si="50"/>
        <v>127.52999999999999</v>
      </c>
      <c r="I676" s="61">
        <f t="shared" si="51"/>
        <v>2.5602343642721412</v>
      </c>
      <c r="J676" s="61">
        <f t="shared" si="52"/>
        <v>2.0075545865852282</v>
      </c>
      <c r="K676" s="61">
        <f t="shared" si="53"/>
        <v>127.52999999999999</v>
      </c>
    </row>
    <row r="677" spans="1:11" ht="25.5" x14ac:dyDescent="0.25">
      <c r="A677" s="76">
        <f t="shared" si="54"/>
        <v>672</v>
      </c>
      <c r="B677" s="79" t="s">
        <v>37049</v>
      </c>
      <c r="C677" s="70" t="s">
        <v>37050</v>
      </c>
      <c r="D677" s="70" t="s">
        <v>2259</v>
      </c>
      <c r="E677" s="83">
        <v>926.1</v>
      </c>
      <c r="F677" s="70">
        <v>972.22</v>
      </c>
      <c r="G677" s="83">
        <v>944.44</v>
      </c>
      <c r="H677" s="61">
        <f t="shared" si="50"/>
        <v>947.5866666666667</v>
      </c>
      <c r="I677" s="61">
        <f t="shared" si="51"/>
        <v>23.220459369558846</v>
      </c>
      <c r="J677" s="61">
        <f t="shared" si="52"/>
        <v>2.4504839701092083</v>
      </c>
      <c r="K677" s="61">
        <f t="shared" si="53"/>
        <v>947.5866666666667</v>
      </c>
    </row>
    <row r="678" spans="1:11" ht="38.25" x14ac:dyDescent="0.25">
      <c r="A678" s="76">
        <f t="shared" si="54"/>
        <v>673</v>
      </c>
      <c r="B678" s="78" t="s">
        <v>37051</v>
      </c>
      <c r="C678" s="70" t="s">
        <v>37052</v>
      </c>
      <c r="D678" s="70" t="s">
        <v>2259</v>
      </c>
      <c r="E678" s="83">
        <v>216.3</v>
      </c>
      <c r="F678" s="70">
        <v>225.45</v>
      </c>
      <c r="G678" s="83">
        <v>221.12</v>
      </c>
      <c r="H678" s="61">
        <f t="shared" si="50"/>
        <v>220.95666666666668</v>
      </c>
      <c r="I678" s="61">
        <f t="shared" si="51"/>
        <v>4.5771861807592256</v>
      </c>
      <c r="J678" s="61">
        <f t="shared" si="52"/>
        <v>2.071531151248009</v>
      </c>
      <c r="K678" s="61">
        <f t="shared" si="53"/>
        <v>220.95666666666668</v>
      </c>
    </row>
    <row r="679" spans="1:11" ht="25.5" x14ac:dyDescent="0.25">
      <c r="A679" s="76">
        <f t="shared" si="54"/>
        <v>674</v>
      </c>
      <c r="B679" s="78" t="s">
        <v>37053</v>
      </c>
      <c r="C679" s="70" t="s">
        <v>37054</v>
      </c>
      <c r="D679" s="70" t="s">
        <v>2259</v>
      </c>
      <c r="E679" s="83">
        <v>375.9</v>
      </c>
      <c r="F679" s="70">
        <v>392.1</v>
      </c>
      <c r="G679" s="83">
        <v>384.58</v>
      </c>
      <c r="H679" s="61">
        <f t="shared" si="50"/>
        <v>384.19333333333333</v>
      </c>
      <c r="I679" s="61">
        <f t="shared" si="51"/>
        <v>8.1069188557264891</v>
      </c>
      <c r="J679" s="61">
        <f t="shared" si="52"/>
        <v>2.1101144013586448</v>
      </c>
      <c r="K679" s="61">
        <f t="shared" si="53"/>
        <v>384.19333333333333</v>
      </c>
    </row>
    <row r="680" spans="1:11" ht="25.5" x14ac:dyDescent="0.25">
      <c r="A680" s="76">
        <f t="shared" si="54"/>
        <v>675</v>
      </c>
      <c r="B680" s="79" t="s">
        <v>37055</v>
      </c>
      <c r="C680" s="70" t="s">
        <v>37056</v>
      </c>
      <c r="D680" s="70" t="s">
        <v>2259</v>
      </c>
      <c r="E680" s="83">
        <v>177.45</v>
      </c>
      <c r="F680" s="70">
        <v>184.51</v>
      </c>
      <c r="G680" s="83">
        <v>180.96</v>
      </c>
      <c r="H680" s="61">
        <f t="shared" si="50"/>
        <v>180.97333333333333</v>
      </c>
      <c r="I680" s="61">
        <f t="shared" si="51"/>
        <v>3.5300188856907466</v>
      </c>
      <c r="J680" s="61">
        <f t="shared" si="52"/>
        <v>1.9505740545701467</v>
      </c>
      <c r="K680" s="61">
        <f t="shared" si="53"/>
        <v>180.97333333333333</v>
      </c>
    </row>
    <row r="681" spans="1:11" ht="25.5" x14ac:dyDescent="0.25">
      <c r="A681" s="76">
        <f t="shared" si="54"/>
        <v>676</v>
      </c>
      <c r="B681" s="79" t="s">
        <v>37057</v>
      </c>
      <c r="C681" s="70" t="s">
        <v>37058</v>
      </c>
      <c r="D681" s="70" t="s">
        <v>2259</v>
      </c>
      <c r="E681" s="83">
        <v>150.15</v>
      </c>
      <c r="F681" s="70">
        <v>156.31</v>
      </c>
      <c r="G681" s="83">
        <v>153.30000000000001</v>
      </c>
      <c r="H681" s="61">
        <f t="shared" si="50"/>
        <v>153.25333333333336</v>
      </c>
      <c r="I681" s="61">
        <f t="shared" si="51"/>
        <v>3.08026514010293</v>
      </c>
      <c r="J681" s="61">
        <f t="shared" si="52"/>
        <v>2.0099172220960475</v>
      </c>
      <c r="K681" s="61">
        <f t="shared" si="53"/>
        <v>153.25333333333336</v>
      </c>
    </row>
    <row r="682" spans="1:11" ht="25.5" x14ac:dyDescent="0.25">
      <c r="A682" s="76">
        <f t="shared" si="54"/>
        <v>677</v>
      </c>
      <c r="B682" s="78" t="s">
        <v>37059</v>
      </c>
      <c r="C682" s="70" t="s">
        <v>37060</v>
      </c>
      <c r="D682" s="70" t="s">
        <v>2259</v>
      </c>
      <c r="E682" s="83">
        <v>71.400000000000006</v>
      </c>
      <c r="F682" s="70">
        <v>74.959999999999994</v>
      </c>
      <c r="G682" s="83">
        <v>72.81</v>
      </c>
      <c r="H682" s="61">
        <f t="shared" si="50"/>
        <v>73.056666666666672</v>
      </c>
      <c r="I682" s="61">
        <f t="shared" si="51"/>
        <v>1.7927725269351134</v>
      </c>
      <c r="J682" s="61">
        <f t="shared" si="52"/>
        <v>2.4539478855707166</v>
      </c>
      <c r="K682" s="61">
        <f t="shared" si="53"/>
        <v>73.056666666666672</v>
      </c>
    </row>
    <row r="683" spans="1:11" ht="38.25" x14ac:dyDescent="0.25">
      <c r="A683" s="76">
        <f t="shared" si="54"/>
        <v>678</v>
      </c>
      <c r="B683" s="79" t="s">
        <v>37061</v>
      </c>
      <c r="C683" s="70" t="s">
        <v>37062</v>
      </c>
      <c r="D683" s="70" t="s">
        <v>2259</v>
      </c>
      <c r="E683" s="83">
        <v>175.35</v>
      </c>
      <c r="F683" s="70">
        <v>182.77</v>
      </c>
      <c r="G683" s="83">
        <v>179.26</v>
      </c>
      <c r="H683" s="61">
        <f t="shared" si="50"/>
        <v>179.12666666666667</v>
      </c>
      <c r="I683" s="61">
        <f t="shared" si="51"/>
        <v>3.7117965102270074</v>
      </c>
      <c r="J683" s="61">
        <f t="shared" si="52"/>
        <v>2.0721630002383828</v>
      </c>
      <c r="K683" s="61">
        <f t="shared" si="53"/>
        <v>179.12666666666667</v>
      </c>
    </row>
    <row r="684" spans="1:11" ht="25.5" x14ac:dyDescent="0.25">
      <c r="A684" s="76">
        <f t="shared" si="54"/>
        <v>679</v>
      </c>
      <c r="B684" s="79" t="s">
        <v>37063</v>
      </c>
      <c r="C684" s="70" t="s">
        <v>37064</v>
      </c>
      <c r="D684" s="70" t="s">
        <v>2259</v>
      </c>
      <c r="E684" s="83">
        <v>159.6</v>
      </c>
      <c r="F684" s="70">
        <v>166.48</v>
      </c>
      <c r="G684" s="83">
        <v>163.29</v>
      </c>
      <c r="H684" s="61">
        <f t="shared" si="50"/>
        <v>163.12333333333333</v>
      </c>
      <c r="I684" s="61">
        <f t="shared" si="51"/>
        <v>3.4430267691862806</v>
      </c>
      <c r="J684" s="61">
        <f t="shared" si="52"/>
        <v>2.1106893163779636</v>
      </c>
      <c r="K684" s="61">
        <f t="shared" si="53"/>
        <v>163.12333333333333</v>
      </c>
    </row>
    <row r="685" spans="1:11" ht="25.5" x14ac:dyDescent="0.25">
      <c r="A685" s="76">
        <f t="shared" si="54"/>
        <v>680</v>
      </c>
      <c r="B685" s="78" t="s">
        <v>37065</v>
      </c>
      <c r="C685" s="70" t="s">
        <v>37066</v>
      </c>
      <c r="D685" s="70" t="s">
        <v>2259</v>
      </c>
      <c r="E685" s="83">
        <v>64.05</v>
      </c>
      <c r="F685" s="70">
        <v>66.599999999999994</v>
      </c>
      <c r="G685" s="83">
        <v>65.319999999999993</v>
      </c>
      <c r="H685" s="61">
        <f t="shared" si="50"/>
        <v>65.323333333333323</v>
      </c>
      <c r="I685" s="61">
        <f t="shared" si="51"/>
        <v>1.2750032679696668</v>
      </c>
      <c r="J685" s="61">
        <f t="shared" si="52"/>
        <v>1.9518343643971019</v>
      </c>
      <c r="K685" s="61">
        <f t="shared" si="53"/>
        <v>65.323333333333323</v>
      </c>
    </row>
    <row r="686" spans="1:11" ht="38.25" x14ac:dyDescent="0.25">
      <c r="A686" s="76">
        <f t="shared" si="54"/>
        <v>681</v>
      </c>
      <c r="B686" s="79" t="s">
        <v>37067</v>
      </c>
      <c r="C686" s="70" t="s">
        <v>37068</v>
      </c>
      <c r="D686" s="70" t="s">
        <v>2259</v>
      </c>
      <c r="E686" s="83">
        <v>60.9</v>
      </c>
      <c r="F686" s="70">
        <v>63.4</v>
      </c>
      <c r="G686" s="83">
        <v>62.18</v>
      </c>
      <c r="H686" s="61">
        <f t="shared" si="50"/>
        <v>62.16</v>
      </c>
      <c r="I686" s="61">
        <f t="shared" si="51"/>
        <v>1.250119994240553</v>
      </c>
      <c r="J686" s="61">
        <f t="shared" si="52"/>
        <v>2.0111325518670413</v>
      </c>
      <c r="K686" s="61">
        <f t="shared" si="53"/>
        <v>62.16</v>
      </c>
    </row>
    <row r="687" spans="1:11" ht="25.5" x14ac:dyDescent="0.25">
      <c r="A687" s="76">
        <f t="shared" si="54"/>
        <v>682</v>
      </c>
      <c r="B687" s="79" t="s">
        <v>37069</v>
      </c>
      <c r="C687" s="70" t="s">
        <v>37070</v>
      </c>
      <c r="D687" s="70" t="s">
        <v>2259</v>
      </c>
      <c r="E687" s="83">
        <v>163.80000000000001</v>
      </c>
      <c r="F687" s="70">
        <v>171.96</v>
      </c>
      <c r="G687" s="83">
        <v>167.04</v>
      </c>
      <c r="H687" s="61">
        <f t="shared" si="50"/>
        <v>167.6</v>
      </c>
      <c r="I687" s="61">
        <f t="shared" si="51"/>
        <v>4.1087224291743043</v>
      </c>
      <c r="J687" s="61">
        <f t="shared" si="52"/>
        <v>2.4515050293402769</v>
      </c>
      <c r="K687" s="61">
        <f t="shared" si="53"/>
        <v>167.6</v>
      </c>
    </row>
    <row r="688" spans="1:11" ht="25.5" x14ac:dyDescent="0.25">
      <c r="A688" s="76">
        <f t="shared" si="54"/>
        <v>683</v>
      </c>
      <c r="B688" s="78" t="s">
        <v>37071</v>
      </c>
      <c r="C688" s="70" t="s">
        <v>37072</v>
      </c>
      <c r="D688" s="70" t="s">
        <v>2259</v>
      </c>
      <c r="E688" s="83">
        <v>142.80000000000001</v>
      </c>
      <c r="F688" s="70">
        <v>148.84</v>
      </c>
      <c r="G688" s="83">
        <v>145.97999999999999</v>
      </c>
      <c r="H688" s="61">
        <f t="shared" si="50"/>
        <v>145.87333333333333</v>
      </c>
      <c r="I688" s="61">
        <f t="shared" si="51"/>
        <v>3.0214124732206473</v>
      </c>
      <c r="J688" s="61">
        <f t="shared" si="52"/>
        <v>2.071257579558051</v>
      </c>
      <c r="K688" s="61">
        <f t="shared" si="53"/>
        <v>145.87333333333333</v>
      </c>
    </row>
    <row r="689" spans="1:11" ht="38.25" x14ac:dyDescent="0.25">
      <c r="A689" s="76">
        <f t="shared" si="54"/>
        <v>684</v>
      </c>
      <c r="B689" s="78" t="s">
        <v>37073</v>
      </c>
      <c r="C689" s="70" t="s">
        <v>37074</v>
      </c>
      <c r="D689" s="70" t="s">
        <v>2259</v>
      </c>
      <c r="E689" s="83">
        <v>7.35</v>
      </c>
      <c r="F689" s="70">
        <v>7.67</v>
      </c>
      <c r="G689" s="83">
        <v>7.52</v>
      </c>
      <c r="H689" s="61">
        <f t="shared" si="50"/>
        <v>7.5133333333333328</v>
      </c>
      <c r="I689" s="61">
        <f t="shared" si="51"/>
        <v>0.1601041327803045</v>
      </c>
      <c r="J689" s="61">
        <f t="shared" si="52"/>
        <v>2.130933444280894</v>
      </c>
      <c r="K689" s="61">
        <f t="shared" si="53"/>
        <v>7.5133333333333328</v>
      </c>
    </row>
    <row r="690" spans="1:11" ht="38.25" x14ac:dyDescent="0.25">
      <c r="A690" s="76">
        <f t="shared" si="54"/>
        <v>685</v>
      </c>
      <c r="B690" s="79" t="s">
        <v>37075</v>
      </c>
      <c r="C690" s="70" t="s">
        <v>37076</v>
      </c>
      <c r="D690" s="70" t="s">
        <v>2259</v>
      </c>
      <c r="E690" s="83">
        <v>32.549999999999997</v>
      </c>
      <c r="F690" s="70">
        <v>33.85</v>
      </c>
      <c r="G690" s="83">
        <v>33.19</v>
      </c>
      <c r="H690" s="61">
        <f t="shared" si="50"/>
        <v>33.196666666666665</v>
      </c>
      <c r="I690" s="61">
        <f t="shared" si="51"/>
        <v>0.65002564051992295</v>
      </c>
      <c r="J690" s="61">
        <f t="shared" si="52"/>
        <v>1.9581051526857807</v>
      </c>
      <c r="K690" s="61">
        <f t="shared" si="53"/>
        <v>33.196666666666665</v>
      </c>
    </row>
    <row r="691" spans="1:11" ht="38.25" x14ac:dyDescent="0.25">
      <c r="A691" s="76">
        <f t="shared" si="54"/>
        <v>686</v>
      </c>
      <c r="B691" s="78" t="s">
        <v>37077</v>
      </c>
      <c r="C691" s="70" t="s">
        <v>37078</v>
      </c>
      <c r="D691" s="70" t="s">
        <v>2259</v>
      </c>
      <c r="E691" s="83">
        <v>32.549999999999997</v>
      </c>
      <c r="F691" s="70">
        <v>33.880000000000003</v>
      </c>
      <c r="G691" s="83">
        <v>33.229999999999997</v>
      </c>
      <c r="H691" s="61">
        <f t="shared" si="50"/>
        <v>33.22</v>
      </c>
      <c r="I691" s="61">
        <f t="shared" si="51"/>
        <v>0.6650563885867149</v>
      </c>
      <c r="J691" s="61">
        <f t="shared" si="52"/>
        <v>2.0019758837649455</v>
      </c>
      <c r="K691" s="61">
        <f t="shared" si="53"/>
        <v>33.22</v>
      </c>
    </row>
    <row r="692" spans="1:11" ht="38.25" x14ac:dyDescent="0.25">
      <c r="A692" s="76">
        <f t="shared" si="54"/>
        <v>687</v>
      </c>
      <c r="B692" s="78" t="s">
        <v>37079</v>
      </c>
      <c r="C692" s="70" t="s">
        <v>37080</v>
      </c>
      <c r="D692" s="70" t="s">
        <v>2259</v>
      </c>
      <c r="E692" s="83">
        <v>32.549999999999997</v>
      </c>
      <c r="F692" s="70">
        <v>34.17</v>
      </c>
      <c r="G692" s="83">
        <v>33.19</v>
      </c>
      <c r="H692" s="61">
        <f t="shared" si="50"/>
        <v>33.303333333333335</v>
      </c>
      <c r="I692" s="61">
        <f t="shared" si="51"/>
        <v>0.81592483313926489</v>
      </c>
      <c r="J692" s="61">
        <f t="shared" si="52"/>
        <v>2.4499794809506503</v>
      </c>
      <c r="K692" s="61">
        <f t="shared" si="53"/>
        <v>33.303333333333335</v>
      </c>
    </row>
    <row r="693" spans="1:11" ht="25.5" x14ac:dyDescent="0.25">
      <c r="A693" s="76">
        <f t="shared" si="54"/>
        <v>688</v>
      </c>
      <c r="B693" s="78" t="s">
        <v>37081</v>
      </c>
      <c r="C693" s="70" t="s">
        <v>37082</v>
      </c>
      <c r="D693" s="70" t="s">
        <v>2259</v>
      </c>
      <c r="E693" s="83">
        <v>282.45</v>
      </c>
      <c r="F693" s="70">
        <v>294.39999999999998</v>
      </c>
      <c r="G693" s="83">
        <v>288.75</v>
      </c>
      <c r="H693" s="61">
        <f t="shared" si="50"/>
        <v>288.5333333333333</v>
      </c>
      <c r="I693" s="61">
        <f t="shared" si="51"/>
        <v>5.977945577983566</v>
      </c>
      <c r="J693" s="61">
        <f t="shared" si="52"/>
        <v>2.0718388093750808</v>
      </c>
      <c r="K693" s="61">
        <f t="shared" si="53"/>
        <v>288.5333333333333</v>
      </c>
    </row>
    <row r="694" spans="1:11" ht="38.25" x14ac:dyDescent="0.25">
      <c r="A694" s="76">
        <f t="shared" si="54"/>
        <v>689</v>
      </c>
      <c r="B694" s="79" t="s">
        <v>37083</v>
      </c>
      <c r="C694" s="70" t="s">
        <v>37084</v>
      </c>
      <c r="D694" s="70" t="s">
        <v>2259</v>
      </c>
      <c r="E694" s="83">
        <v>100.8</v>
      </c>
      <c r="F694" s="70">
        <v>105.14</v>
      </c>
      <c r="G694" s="83">
        <v>103.13</v>
      </c>
      <c r="H694" s="61">
        <f t="shared" si="50"/>
        <v>103.02333333333333</v>
      </c>
      <c r="I694" s="61">
        <f t="shared" si="51"/>
        <v>2.1719653158679448</v>
      </c>
      <c r="J694" s="61">
        <f t="shared" si="52"/>
        <v>2.1082265983770134</v>
      </c>
      <c r="K694" s="61">
        <f t="shared" si="53"/>
        <v>103.02333333333333</v>
      </c>
    </row>
    <row r="695" spans="1:11" ht="25.5" x14ac:dyDescent="0.25">
      <c r="A695" s="76">
        <f t="shared" si="54"/>
        <v>690</v>
      </c>
      <c r="B695" s="78" t="s">
        <v>37085</v>
      </c>
      <c r="C695" s="70" t="s">
        <v>37086</v>
      </c>
      <c r="D695" s="70" t="s">
        <v>2259</v>
      </c>
      <c r="E695" s="83">
        <v>45.15</v>
      </c>
      <c r="F695" s="70">
        <v>46.95</v>
      </c>
      <c r="G695" s="83">
        <v>46.04</v>
      </c>
      <c r="H695" s="61">
        <f t="shared" si="50"/>
        <v>46.04666666666666</v>
      </c>
      <c r="I695" s="61">
        <f t="shared" si="51"/>
        <v>0.90001851832800484</v>
      </c>
      <c r="J695" s="61">
        <f t="shared" si="52"/>
        <v>1.9545790900419973</v>
      </c>
      <c r="K695" s="61">
        <f t="shared" si="53"/>
        <v>46.04666666666666</v>
      </c>
    </row>
    <row r="696" spans="1:11" ht="38.25" x14ac:dyDescent="0.25">
      <c r="A696" s="76">
        <f t="shared" si="54"/>
        <v>691</v>
      </c>
      <c r="B696" s="78" t="s">
        <v>37087</v>
      </c>
      <c r="C696" s="70" t="s">
        <v>37088</v>
      </c>
      <c r="D696" s="70" t="s">
        <v>2259</v>
      </c>
      <c r="E696" s="83">
        <v>171.15</v>
      </c>
      <c r="F696" s="70">
        <v>178.17</v>
      </c>
      <c r="G696" s="83">
        <v>174.74</v>
      </c>
      <c r="H696" s="61">
        <f t="shared" si="50"/>
        <v>174.68666666666664</v>
      </c>
      <c r="I696" s="61">
        <f t="shared" si="51"/>
        <v>3.510303880482895</v>
      </c>
      <c r="J696" s="61">
        <f t="shared" si="52"/>
        <v>2.0094858683068133</v>
      </c>
      <c r="K696" s="61">
        <f t="shared" si="53"/>
        <v>174.68666666666664</v>
      </c>
    </row>
    <row r="697" spans="1:11" ht="38.25" x14ac:dyDescent="0.25">
      <c r="A697" s="76">
        <f t="shared" si="54"/>
        <v>692</v>
      </c>
      <c r="B697" s="79" t="s">
        <v>37089</v>
      </c>
      <c r="C697" s="70" t="s">
        <v>37090</v>
      </c>
      <c r="D697" s="70" t="s">
        <v>2259</v>
      </c>
      <c r="E697" s="83">
        <v>109.2</v>
      </c>
      <c r="F697" s="70">
        <v>114.64</v>
      </c>
      <c r="G697" s="83">
        <v>111.36</v>
      </c>
      <c r="H697" s="61">
        <f t="shared" si="50"/>
        <v>111.73333333333333</v>
      </c>
      <c r="I697" s="61">
        <f t="shared" si="51"/>
        <v>2.7391482861162024</v>
      </c>
      <c r="J697" s="61">
        <f t="shared" si="52"/>
        <v>2.4515050293402769</v>
      </c>
      <c r="K697" s="61">
        <f t="shared" si="53"/>
        <v>111.73333333333333</v>
      </c>
    </row>
    <row r="698" spans="1:11" ht="25.5" x14ac:dyDescent="0.25">
      <c r="A698" s="76">
        <f t="shared" si="54"/>
        <v>693</v>
      </c>
      <c r="B698" s="79" t="s">
        <v>37091</v>
      </c>
      <c r="C698" s="70" t="s">
        <v>37092</v>
      </c>
      <c r="D698" s="70" t="s">
        <v>2259</v>
      </c>
      <c r="E698" s="83">
        <v>178.5</v>
      </c>
      <c r="F698" s="70">
        <v>186.05</v>
      </c>
      <c r="G698" s="83">
        <v>182.48</v>
      </c>
      <c r="H698" s="61">
        <f t="shared" si="50"/>
        <v>182.34333333333333</v>
      </c>
      <c r="I698" s="61">
        <f t="shared" si="51"/>
        <v>3.7768549526468944</v>
      </c>
      <c r="J698" s="61">
        <f t="shared" si="52"/>
        <v>2.0712876547795704</v>
      </c>
      <c r="K698" s="61">
        <f t="shared" si="53"/>
        <v>182.34333333333333</v>
      </c>
    </row>
    <row r="699" spans="1:11" ht="25.5" x14ac:dyDescent="0.25">
      <c r="A699" s="76">
        <f t="shared" si="54"/>
        <v>694</v>
      </c>
      <c r="B699" s="78" t="s">
        <v>37093</v>
      </c>
      <c r="C699" s="70" t="s">
        <v>37094</v>
      </c>
      <c r="D699" s="70" t="s">
        <v>2259</v>
      </c>
      <c r="E699" s="83">
        <v>144.9</v>
      </c>
      <c r="F699" s="70">
        <v>151.15</v>
      </c>
      <c r="G699" s="83">
        <v>148.25</v>
      </c>
      <c r="H699" s="61">
        <f t="shared" si="50"/>
        <v>148.1</v>
      </c>
      <c r="I699" s="61">
        <f t="shared" si="51"/>
        <v>3.1276988346066825</v>
      </c>
      <c r="J699" s="61">
        <f t="shared" si="52"/>
        <v>2.1118830753590023</v>
      </c>
      <c r="K699" s="61">
        <f t="shared" si="53"/>
        <v>148.1</v>
      </c>
    </row>
    <row r="700" spans="1:11" ht="38.25" x14ac:dyDescent="0.25">
      <c r="A700" s="76">
        <f t="shared" si="54"/>
        <v>695</v>
      </c>
      <c r="B700" s="78" t="s">
        <v>37095</v>
      </c>
      <c r="C700" s="70" t="s">
        <v>37096</v>
      </c>
      <c r="D700" s="70" t="s">
        <v>2259</v>
      </c>
      <c r="E700" s="83">
        <v>116.55</v>
      </c>
      <c r="F700" s="70">
        <v>121.19</v>
      </c>
      <c r="G700" s="83">
        <v>118.86</v>
      </c>
      <c r="H700" s="61">
        <f t="shared" si="50"/>
        <v>118.86666666666667</v>
      </c>
      <c r="I700" s="61">
        <f t="shared" si="51"/>
        <v>2.3200071838969238</v>
      </c>
      <c r="J700" s="61">
        <f t="shared" si="52"/>
        <v>1.9517727290215288</v>
      </c>
      <c r="K700" s="61">
        <f t="shared" si="53"/>
        <v>118.86666666666667</v>
      </c>
    </row>
    <row r="701" spans="1:11" ht="25.5" x14ac:dyDescent="0.25">
      <c r="A701" s="76">
        <f t="shared" si="54"/>
        <v>696</v>
      </c>
      <c r="B701" s="78" t="s">
        <v>37097</v>
      </c>
      <c r="C701" s="70" t="s">
        <v>37098</v>
      </c>
      <c r="D701" s="70" t="s">
        <v>2259</v>
      </c>
      <c r="E701" s="83">
        <v>103.95</v>
      </c>
      <c r="F701" s="70">
        <v>108.21</v>
      </c>
      <c r="G701" s="83">
        <v>106.13</v>
      </c>
      <c r="H701" s="61">
        <f t="shared" si="50"/>
        <v>106.09666666666665</v>
      </c>
      <c r="I701" s="61">
        <f t="shared" si="51"/>
        <v>2.1301956091714476</v>
      </c>
      <c r="J701" s="61">
        <f t="shared" si="52"/>
        <v>2.0077874980408885</v>
      </c>
      <c r="K701" s="61">
        <f t="shared" si="53"/>
        <v>106.09666666666665</v>
      </c>
    </row>
    <row r="702" spans="1:11" x14ac:dyDescent="0.25">
      <c r="A702" s="76">
        <f t="shared" si="54"/>
        <v>697</v>
      </c>
      <c r="B702" s="78" t="s">
        <v>37099</v>
      </c>
      <c r="C702" s="70" t="s">
        <v>37100</v>
      </c>
      <c r="D702" s="70" t="s">
        <v>2259</v>
      </c>
      <c r="E702" s="83">
        <v>1162.3499999999999</v>
      </c>
      <c r="F702" s="70">
        <v>1220.24</v>
      </c>
      <c r="G702" s="83">
        <v>1185.3599999999999</v>
      </c>
      <c r="H702" s="61">
        <f t="shared" si="50"/>
        <v>1189.3166666666666</v>
      </c>
      <c r="I702" s="61">
        <f t="shared" si="51"/>
        <v>29.147117067273332</v>
      </c>
      <c r="J702" s="61">
        <f t="shared" si="52"/>
        <v>2.4507448591437662</v>
      </c>
      <c r="K702" s="61">
        <f t="shared" si="53"/>
        <v>1189.3166666666666</v>
      </c>
    </row>
    <row r="703" spans="1:11" x14ac:dyDescent="0.25">
      <c r="A703" s="76">
        <f t="shared" si="54"/>
        <v>698</v>
      </c>
      <c r="B703" s="78" t="s">
        <v>37101</v>
      </c>
      <c r="C703" s="70" t="s">
        <v>37102</v>
      </c>
      <c r="D703" s="70" t="s">
        <v>2259</v>
      </c>
      <c r="E703" s="83">
        <v>1146.5999999999999</v>
      </c>
      <c r="F703" s="70">
        <v>1195.0999999999999</v>
      </c>
      <c r="G703" s="83">
        <v>1172.17</v>
      </c>
      <c r="H703" s="61">
        <f t="shared" si="50"/>
        <v>1171.29</v>
      </c>
      <c r="I703" s="61">
        <f t="shared" si="51"/>
        <v>24.261972302350035</v>
      </c>
      <c r="J703" s="61">
        <f t="shared" si="52"/>
        <v>2.0713890071929271</v>
      </c>
      <c r="K703" s="61">
        <f t="shared" si="53"/>
        <v>1171.29</v>
      </c>
    </row>
    <row r="704" spans="1:11" ht="25.5" x14ac:dyDescent="0.25">
      <c r="A704" s="76">
        <f t="shared" si="54"/>
        <v>699</v>
      </c>
      <c r="B704" s="79" t="s">
        <v>37103</v>
      </c>
      <c r="C704" s="70" t="s">
        <v>37104</v>
      </c>
      <c r="D704" s="70" t="s">
        <v>2259</v>
      </c>
      <c r="E704" s="83">
        <v>494.55</v>
      </c>
      <c r="F704" s="70">
        <v>515.87</v>
      </c>
      <c r="G704" s="83">
        <v>505.97</v>
      </c>
      <c r="H704" s="61">
        <f t="shared" si="50"/>
        <v>505.46333333333337</v>
      </c>
      <c r="I704" s="61">
        <f t="shared" si="51"/>
        <v>10.669026822223913</v>
      </c>
      <c r="J704" s="61">
        <f t="shared" si="52"/>
        <v>2.1107419902974653</v>
      </c>
      <c r="K704" s="61">
        <f t="shared" si="53"/>
        <v>505.46333333333337</v>
      </c>
    </row>
    <row r="705" spans="1:11" ht="25.5" x14ac:dyDescent="0.25">
      <c r="A705" s="76">
        <f t="shared" si="54"/>
        <v>700</v>
      </c>
      <c r="B705" s="79" t="s">
        <v>37105</v>
      </c>
      <c r="C705" s="70" t="s">
        <v>37106</v>
      </c>
      <c r="D705" s="70" t="s">
        <v>2259</v>
      </c>
      <c r="E705" s="83">
        <v>1289.4000000000001</v>
      </c>
      <c r="F705" s="70">
        <v>1340.72</v>
      </c>
      <c r="G705" s="83">
        <v>1314.93</v>
      </c>
      <c r="H705" s="61">
        <f t="shared" si="50"/>
        <v>1315.0166666666667</v>
      </c>
      <c r="I705" s="61">
        <f t="shared" si="51"/>
        <v>25.660109768536291</v>
      </c>
      <c r="J705" s="61">
        <f t="shared" si="52"/>
        <v>1.9513144144081538</v>
      </c>
      <c r="K705" s="61">
        <f t="shared" si="53"/>
        <v>1315.0166666666667</v>
      </c>
    </row>
    <row r="706" spans="1:11" ht="25.5" x14ac:dyDescent="0.25">
      <c r="A706" s="76">
        <f t="shared" si="54"/>
        <v>701</v>
      </c>
      <c r="B706" s="78" t="s">
        <v>37107</v>
      </c>
      <c r="C706" s="70" t="s">
        <v>37108</v>
      </c>
      <c r="D706" s="70" t="s">
        <v>2259</v>
      </c>
      <c r="E706" s="83">
        <v>1390.2</v>
      </c>
      <c r="F706" s="70">
        <v>1447.2</v>
      </c>
      <c r="G706" s="83">
        <v>1419.39</v>
      </c>
      <c r="H706" s="61">
        <f t="shared" si="50"/>
        <v>1418.93</v>
      </c>
      <c r="I706" s="61">
        <f t="shared" si="51"/>
        <v>28.502784074542614</v>
      </c>
      <c r="J706" s="61">
        <f t="shared" si="52"/>
        <v>2.0087519521429962</v>
      </c>
      <c r="K706" s="61">
        <f t="shared" si="53"/>
        <v>1418.93</v>
      </c>
    </row>
    <row r="707" spans="1:11" x14ac:dyDescent="0.25">
      <c r="A707" s="76">
        <f t="shared" si="54"/>
        <v>702</v>
      </c>
      <c r="B707" s="78" t="s">
        <v>37109</v>
      </c>
      <c r="C707" s="70" t="s">
        <v>37110</v>
      </c>
      <c r="D707" s="70" t="s">
        <v>2259</v>
      </c>
      <c r="E707" s="83">
        <v>1979.25</v>
      </c>
      <c r="F707" s="70">
        <v>2077.8200000000002</v>
      </c>
      <c r="G707" s="83">
        <v>2018.44</v>
      </c>
      <c r="H707" s="61">
        <f t="shared" si="50"/>
        <v>2025.17</v>
      </c>
      <c r="I707" s="61">
        <f t="shared" si="51"/>
        <v>49.628428345052484</v>
      </c>
      <c r="J707" s="61">
        <f t="shared" si="52"/>
        <v>2.4505808571652001</v>
      </c>
      <c r="K707" s="61">
        <f t="shared" si="53"/>
        <v>2025.17</v>
      </c>
    </row>
    <row r="708" spans="1:11" ht="25.5" x14ac:dyDescent="0.25">
      <c r="A708" s="76">
        <f t="shared" si="54"/>
        <v>703</v>
      </c>
      <c r="B708" s="79" t="s">
        <v>37111</v>
      </c>
      <c r="C708" s="70" t="s">
        <v>37112</v>
      </c>
      <c r="D708" s="70" t="s">
        <v>2259</v>
      </c>
      <c r="E708" s="83">
        <v>1494.15</v>
      </c>
      <c r="F708" s="70">
        <v>1557.35</v>
      </c>
      <c r="G708" s="83">
        <v>1527.47</v>
      </c>
      <c r="H708" s="61">
        <f t="shared" si="50"/>
        <v>1526.3233333333335</v>
      </c>
      <c r="I708" s="61">
        <f t="shared" si="51"/>
        <v>31.61559952512885</v>
      </c>
      <c r="J708" s="61">
        <f t="shared" si="52"/>
        <v>2.0713566276998217</v>
      </c>
      <c r="K708" s="61">
        <f t="shared" si="53"/>
        <v>1526.3233333333335</v>
      </c>
    </row>
    <row r="709" spans="1:11" ht="38.25" x14ac:dyDescent="0.25">
      <c r="A709" s="76">
        <f t="shared" si="54"/>
        <v>704</v>
      </c>
      <c r="B709" s="79" t="s">
        <v>37113</v>
      </c>
      <c r="C709" s="70" t="s">
        <v>37114</v>
      </c>
      <c r="D709" s="70" t="s">
        <v>2259</v>
      </c>
      <c r="E709" s="83">
        <v>1508.85</v>
      </c>
      <c r="F709" s="70">
        <v>1573.88</v>
      </c>
      <c r="G709" s="83">
        <v>1543.7</v>
      </c>
      <c r="H709" s="61">
        <f t="shared" si="50"/>
        <v>1542.1433333333334</v>
      </c>
      <c r="I709" s="61">
        <f t="shared" si="51"/>
        <v>32.542935229222024</v>
      </c>
      <c r="J709" s="61">
        <f t="shared" si="52"/>
        <v>2.1102406323594232</v>
      </c>
      <c r="K709" s="61">
        <f t="shared" si="53"/>
        <v>1542.1433333333334</v>
      </c>
    </row>
    <row r="710" spans="1:11" ht="25.5" x14ac:dyDescent="0.25">
      <c r="A710" s="76">
        <f t="shared" si="54"/>
        <v>705</v>
      </c>
      <c r="B710" s="78" t="s">
        <v>37115</v>
      </c>
      <c r="C710" s="70" t="s">
        <v>37116</v>
      </c>
      <c r="D710" s="70" t="s">
        <v>2259</v>
      </c>
      <c r="E710" s="83">
        <v>1903.65</v>
      </c>
      <c r="F710" s="70">
        <v>1979.42</v>
      </c>
      <c r="G710" s="83">
        <v>1941.34</v>
      </c>
      <c r="H710" s="61">
        <f t="shared" si="50"/>
        <v>1941.47</v>
      </c>
      <c r="I710" s="61">
        <f t="shared" si="51"/>
        <v>37.885167282196335</v>
      </c>
      <c r="J710" s="61">
        <f t="shared" si="52"/>
        <v>1.9513650626688199</v>
      </c>
      <c r="K710" s="61">
        <f t="shared" si="53"/>
        <v>1941.47</v>
      </c>
    </row>
    <row r="711" spans="1:11" ht="25.5" x14ac:dyDescent="0.25">
      <c r="A711" s="76">
        <f t="shared" si="54"/>
        <v>706</v>
      </c>
      <c r="B711" s="78" t="s">
        <v>37117</v>
      </c>
      <c r="C711" s="70" t="s">
        <v>37118</v>
      </c>
      <c r="D711" s="70" t="s">
        <v>2259</v>
      </c>
      <c r="E711" s="83">
        <v>2476.9499999999998</v>
      </c>
      <c r="F711" s="70">
        <v>2578.5</v>
      </c>
      <c r="G711" s="83">
        <v>2528.9699999999998</v>
      </c>
      <c r="H711" s="61">
        <f t="shared" ref="H711:H774" si="55">AVERAGE(E711:G711)</f>
        <v>2528.14</v>
      </c>
      <c r="I711" s="61">
        <f t="shared" ref="I711:I774" si="56">SQRT(((SUM((POWER(G711-H711,2)),(POWER(F711-H711,2)),(POWER(E711-H711,2)))/(COLUMNS(E711:G711)-1))))</f>
        <v>50.780087632850822</v>
      </c>
      <c r="J711" s="61">
        <f t="shared" ref="J711:J774" si="57">I711/H711*100</f>
        <v>2.0085947626654703</v>
      </c>
      <c r="K711" s="61">
        <f t="shared" ref="K711:K774" si="58">H711</f>
        <v>2528.14</v>
      </c>
    </row>
    <row r="712" spans="1:11" ht="38.25" x14ac:dyDescent="0.25">
      <c r="A712" s="76">
        <f t="shared" ref="A712:A775" si="59">A711+1</f>
        <v>707</v>
      </c>
      <c r="B712" s="79" t="s">
        <v>37119</v>
      </c>
      <c r="C712" s="70" t="s">
        <v>37120</v>
      </c>
      <c r="D712" s="70" t="s">
        <v>2259</v>
      </c>
      <c r="E712" s="83">
        <v>1030.05</v>
      </c>
      <c r="F712" s="70">
        <v>1081.3499999999999</v>
      </c>
      <c r="G712" s="83">
        <v>1050.44</v>
      </c>
      <c r="H712" s="61">
        <f t="shared" si="55"/>
        <v>1053.9466666666665</v>
      </c>
      <c r="I712" s="61">
        <f t="shared" si="56"/>
        <v>25.82915084421731</v>
      </c>
      <c r="J712" s="61">
        <f t="shared" si="57"/>
        <v>2.4507075795312838</v>
      </c>
      <c r="K712" s="61">
        <f t="shared" si="58"/>
        <v>1053.9466666666665</v>
      </c>
    </row>
    <row r="713" spans="1:11" ht="25.5" x14ac:dyDescent="0.25">
      <c r="A713" s="76">
        <f t="shared" si="59"/>
        <v>708</v>
      </c>
      <c r="B713" s="78" t="s">
        <v>37121</v>
      </c>
      <c r="C713" s="70" t="s">
        <v>37122</v>
      </c>
      <c r="D713" s="70" t="s">
        <v>2259</v>
      </c>
      <c r="E713" s="83">
        <v>2035.95</v>
      </c>
      <c r="F713" s="70">
        <v>2122.0700000000002</v>
      </c>
      <c r="G713" s="83">
        <v>2081.35</v>
      </c>
      <c r="H713" s="61">
        <f t="shared" si="55"/>
        <v>2079.7900000000004</v>
      </c>
      <c r="I713" s="61">
        <f t="shared" si="56"/>
        <v>43.08118847014326</v>
      </c>
      <c r="J713" s="61">
        <f t="shared" si="57"/>
        <v>2.0714201179034064</v>
      </c>
      <c r="K713" s="61">
        <f t="shared" si="58"/>
        <v>2079.7900000000004</v>
      </c>
    </row>
    <row r="714" spans="1:11" ht="25.5" x14ac:dyDescent="0.25">
      <c r="A714" s="76">
        <f t="shared" si="59"/>
        <v>709</v>
      </c>
      <c r="B714" s="78" t="s">
        <v>37123</v>
      </c>
      <c r="C714" s="70" t="s">
        <v>37124</v>
      </c>
      <c r="D714" s="70" t="s">
        <v>2259</v>
      </c>
      <c r="E714" s="83">
        <v>2064.3000000000002</v>
      </c>
      <c r="F714" s="70">
        <v>2153.27</v>
      </c>
      <c r="G714" s="83">
        <v>2111.9899999999998</v>
      </c>
      <c r="H714" s="61">
        <f t="shared" si="55"/>
        <v>2109.853333333333</v>
      </c>
      <c r="I714" s="61">
        <f t="shared" si="56"/>
        <v>44.523468343485142</v>
      </c>
      <c r="J714" s="61">
        <f t="shared" si="57"/>
        <v>2.1102636680978684</v>
      </c>
      <c r="K714" s="61">
        <f t="shared" si="58"/>
        <v>2109.853333333333</v>
      </c>
    </row>
    <row r="715" spans="1:11" ht="25.5" x14ac:dyDescent="0.25">
      <c r="A715" s="76">
        <f t="shared" si="59"/>
        <v>710</v>
      </c>
      <c r="B715" s="58" t="s">
        <v>37125</v>
      </c>
      <c r="C715" s="77" t="s">
        <v>37126</v>
      </c>
      <c r="D715" s="60" t="s">
        <v>2259</v>
      </c>
      <c r="E715" s="83">
        <v>2381.4</v>
      </c>
      <c r="F715" s="70">
        <v>2476.1799999999998</v>
      </c>
      <c r="G715" s="83">
        <v>2428.5500000000002</v>
      </c>
      <c r="H715" s="61">
        <f t="shared" si="55"/>
        <v>2428.71</v>
      </c>
      <c r="I715" s="61">
        <f t="shared" si="56"/>
        <v>47.390202573949693</v>
      </c>
      <c r="J715" s="61">
        <f t="shared" si="57"/>
        <v>1.951249946430397</v>
      </c>
      <c r="K715" s="61">
        <f t="shared" si="58"/>
        <v>2428.71</v>
      </c>
    </row>
    <row r="716" spans="1:11" ht="25.5" x14ac:dyDescent="0.25">
      <c r="A716" s="76">
        <f t="shared" si="59"/>
        <v>711</v>
      </c>
      <c r="B716" s="78" t="s">
        <v>37127</v>
      </c>
      <c r="C716" s="70" t="s">
        <v>37128</v>
      </c>
      <c r="D716" s="70" t="s">
        <v>2259</v>
      </c>
      <c r="E716" s="83">
        <v>2314.1999999999998</v>
      </c>
      <c r="F716" s="70">
        <v>2409.08</v>
      </c>
      <c r="G716" s="83">
        <v>2362.8000000000002</v>
      </c>
      <c r="H716" s="61">
        <f t="shared" si="55"/>
        <v>2362.0266666666666</v>
      </c>
      <c r="I716" s="61">
        <f t="shared" si="56"/>
        <v>47.444727139412855</v>
      </c>
      <c r="J716" s="61">
        <f t="shared" si="57"/>
        <v>2.0086448560874075</v>
      </c>
      <c r="K716" s="61">
        <f t="shared" si="58"/>
        <v>2362.0266666666666</v>
      </c>
    </row>
    <row r="717" spans="1:11" ht="38.25" x14ac:dyDescent="0.25">
      <c r="A717" s="76">
        <f t="shared" si="59"/>
        <v>712</v>
      </c>
      <c r="B717" s="78" t="s">
        <v>37129</v>
      </c>
      <c r="C717" s="70" t="s">
        <v>37130</v>
      </c>
      <c r="D717" s="70" t="s">
        <v>2259</v>
      </c>
      <c r="E717" s="83">
        <v>8394.75</v>
      </c>
      <c r="F717" s="70">
        <v>8812.81</v>
      </c>
      <c r="G717" s="83">
        <v>8560.9699999999993</v>
      </c>
      <c r="H717" s="61">
        <f t="shared" si="55"/>
        <v>8589.51</v>
      </c>
      <c r="I717" s="61">
        <f t="shared" si="56"/>
        <v>210.48619812234696</v>
      </c>
      <c r="J717" s="61">
        <f t="shared" si="57"/>
        <v>2.4505029754007732</v>
      </c>
      <c r="K717" s="61">
        <f t="shared" si="58"/>
        <v>8589.51</v>
      </c>
    </row>
    <row r="718" spans="1:11" ht="25.5" x14ac:dyDescent="0.25">
      <c r="A718" s="76">
        <f t="shared" si="59"/>
        <v>713</v>
      </c>
      <c r="B718" s="78" t="s">
        <v>37131</v>
      </c>
      <c r="C718" s="70" t="s">
        <v>37132</v>
      </c>
      <c r="D718" s="70" t="s">
        <v>2259</v>
      </c>
      <c r="E718" s="83">
        <v>6912.15</v>
      </c>
      <c r="F718" s="70">
        <v>7204.53</v>
      </c>
      <c r="G718" s="83">
        <v>7066.29</v>
      </c>
      <c r="H718" s="61">
        <f t="shared" si="55"/>
        <v>7060.9900000000007</v>
      </c>
      <c r="I718" s="61">
        <f t="shared" si="56"/>
        <v>146.26203745333243</v>
      </c>
      <c r="J718" s="61">
        <f t="shared" si="57"/>
        <v>2.0714097804037737</v>
      </c>
      <c r="K718" s="61">
        <f t="shared" si="58"/>
        <v>7060.9900000000007</v>
      </c>
    </row>
    <row r="719" spans="1:11" ht="25.5" x14ac:dyDescent="0.25">
      <c r="A719" s="76">
        <f t="shared" si="59"/>
        <v>714</v>
      </c>
      <c r="B719" s="78" t="s">
        <v>37133</v>
      </c>
      <c r="C719" s="70" t="s">
        <v>37134</v>
      </c>
      <c r="D719" s="70" t="s">
        <v>2259</v>
      </c>
      <c r="E719" s="83">
        <v>2457</v>
      </c>
      <c r="F719" s="70">
        <v>2562.9</v>
      </c>
      <c r="G719" s="83">
        <v>2513.7600000000002</v>
      </c>
      <c r="H719" s="61">
        <f t="shared" si="55"/>
        <v>2511.2199999999998</v>
      </c>
      <c r="I719" s="61">
        <f t="shared" si="56"/>
        <v>52.99567152136111</v>
      </c>
      <c r="J719" s="61">
        <f t="shared" si="57"/>
        <v>2.1103555849890139</v>
      </c>
      <c r="K719" s="61">
        <f t="shared" si="58"/>
        <v>2511.2199999999998</v>
      </c>
    </row>
    <row r="720" spans="1:11" ht="38.25" x14ac:dyDescent="0.25">
      <c r="A720" s="76">
        <f t="shared" si="59"/>
        <v>715</v>
      </c>
      <c r="B720" s="78" t="s">
        <v>37135</v>
      </c>
      <c r="C720" s="70" t="s">
        <v>37136</v>
      </c>
      <c r="D720" s="70" t="s">
        <v>2259</v>
      </c>
      <c r="E720" s="83">
        <v>6986.7</v>
      </c>
      <c r="F720" s="70">
        <v>7264.77</v>
      </c>
      <c r="G720" s="83">
        <v>7125.04</v>
      </c>
      <c r="H720" s="61">
        <f t="shared" si="55"/>
        <v>7125.503333333334</v>
      </c>
      <c r="I720" s="61">
        <f t="shared" si="56"/>
        <v>139.03557901966468</v>
      </c>
      <c r="J720" s="61">
        <f t="shared" si="57"/>
        <v>1.9512387057522205</v>
      </c>
      <c r="K720" s="61">
        <f t="shared" si="58"/>
        <v>7125.503333333334</v>
      </c>
    </row>
    <row r="721" spans="1:11" ht="25.5" x14ac:dyDescent="0.25">
      <c r="A721" s="76">
        <f t="shared" si="59"/>
        <v>716</v>
      </c>
      <c r="B721" s="78" t="s">
        <v>37137</v>
      </c>
      <c r="C721" s="70" t="s">
        <v>37138</v>
      </c>
      <c r="D721" s="70" t="s">
        <v>2259</v>
      </c>
      <c r="E721" s="83">
        <v>7069.65</v>
      </c>
      <c r="F721" s="70">
        <v>7359.51</v>
      </c>
      <c r="G721" s="83">
        <v>7218.11</v>
      </c>
      <c r="H721" s="61">
        <f t="shared" si="55"/>
        <v>7215.7566666666671</v>
      </c>
      <c r="I721" s="61">
        <f t="shared" si="56"/>
        <v>144.94432908304282</v>
      </c>
      <c r="J721" s="61">
        <f t="shared" si="57"/>
        <v>2.0087197473359386</v>
      </c>
      <c r="K721" s="61">
        <f t="shared" si="58"/>
        <v>7215.7566666666671</v>
      </c>
    </row>
    <row r="722" spans="1:11" ht="38.25" x14ac:dyDescent="0.25">
      <c r="A722" s="76">
        <f t="shared" si="59"/>
        <v>717</v>
      </c>
      <c r="B722" s="78" t="s">
        <v>37139</v>
      </c>
      <c r="C722" s="70" t="s">
        <v>37140</v>
      </c>
      <c r="D722" s="70" t="s">
        <v>2259</v>
      </c>
      <c r="E722" s="83">
        <v>8256.15</v>
      </c>
      <c r="F722" s="70">
        <v>8667.31</v>
      </c>
      <c r="G722" s="83">
        <v>8419.6200000000008</v>
      </c>
      <c r="H722" s="61">
        <f t="shared" si="55"/>
        <v>8447.6933333333345</v>
      </c>
      <c r="I722" s="61">
        <f t="shared" si="56"/>
        <v>207.0126093583028</v>
      </c>
      <c r="J722" s="61">
        <f t="shared" si="57"/>
        <v>2.4505223046090223</v>
      </c>
      <c r="K722" s="61">
        <f t="shared" si="58"/>
        <v>8447.6933333333345</v>
      </c>
    </row>
    <row r="723" spans="1:11" ht="38.25" x14ac:dyDescent="0.25">
      <c r="A723" s="76">
        <f t="shared" si="59"/>
        <v>718</v>
      </c>
      <c r="B723" s="78" t="s">
        <v>37141</v>
      </c>
      <c r="C723" s="70" t="s">
        <v>37142</v>
      </c>
      <c r="D723" s="70" t="s">
        <v>2259</v>
      </c>
      <c r="E723" s="83">
        <v>6789.3</v>
      </c>
      <c r="F723" s="70">
        <v>7076.49</v>
      </c>
      <c r="G723" s="83">
        <v>6940.7</v>
      </c>
      <c r="H723" s="61">
        <f t="shared" si="55"/>
        <v>6935.4966666666669</v>
      </c>
      <c r="I723" s="61">
        <f t="shared" si="56"/>
        <v>143.66568843441107</v>
      </c>
      <c r="J723" s="61">
        <f t="shared" si="57"/>
        <v>2.0714549417188253</v>
      </c>
      <c r="K723" s="61">
        <f t="shared" si="58"/>
        <v>6935.4966666666669</v>
      </c>
    </row>
    <row r="724" spans="1:11" ht="38.25" x14ac:dyDescent="0.25">
      <c r="A724" s="76">
        <f t="shared" si="59"/>
        <v>719</v>
      </c>
      <c r="B724" s="78" t="s">
        <v>37143</v>
      </c>
      <c r="C724" s="70" t="s">
        <v>37144</v>
      </c>
      <c r="D724" s="70" t="s">
        <v>2259</v>
      </c>
      <c r="E724" s="83">
        <v>3659.25</v>
      </c>
      <c r="F724" s="70">
        <v>3816.96</v>
      </c>
      <c r="G724" s="83">
        <v>3743.78</v>
      </c>
      <c r="H724" s="61">
        <f t="shared" si="55"/>
        <v>3739.9966666666664</v>
      </c>
      <c r="I724" s="61">
        <f t="shared" si="56"/>
        <v>78.923039939762447</v>
      </c>
      <c r="J724" s="61">
        <f t="shared" si="57"/>
        <v>2.1102435904068306</v>
      </c>
      <c r="K724" s="61">
        <f t="shared" si="58"/>
        <v>3739.9966666666664</v>
      </c>
    </row>
    <row r="725" spans="1:11" ht="25.5" x14ac:dyDescent="0.25">
      <c r="A725" s="76">
        <f t="shared" si="59"/>
        <v>720</v>
      </c>
      <c r="B725" s="78" t="s">
        <v>37145</v>
      </c>
      <c r="C725" s="70" t="s">
        <v>37146</v>
      </c>
      <c r="D725" s="70" t="s">
        <v>2259</v>
      </c>
      <c r="E725" s="83">
        <v>8930.25</v>
      </c>
      <c r="F725" s="70">
        <v>9285.67</v>
      </c>
      <c r="G725" s="83">
        <v>9107.07</v>
      </c>
      <c r="H725" s="61">
        <f t="shared" si="55"/>
        <v>9107.663333333332</v>
      </c>
      <c r="I725" s="61">
        <f t="shared" si="56"/>
        <v>177.71074287541919</v>
      </c>
      <c r="J725" s="61">
        <f t="shared" si="57"/>
        <v>1.9512221342768767</v>
      </c>
      <c r="K725" s="61">
        <f t="shared" si="58"/>
        <v>9107.663333333332</v>
      </c>
    </row>
    <row r="726" spans="1:11" ht="25.5" x14ac:dyDescent="0.25">
      <c r="A726" s="76">
        <f t="shared" si="59"/>
        <v>721</v>
      </c>
      <c r="B726" s="78" t="s">
        <v>37147</v>
      </c>
      <c r="C726" s="70" t="s">
        <v>37148</v>
      </c>
      <c r="D726" s="70" t="s">
        <v>2259</v>
      </c>
      <c r="E726" s="83">
        <v>2672.25</v>
      </c>
      <c r="F726" s="70">
        <v>2781.81</v>
      </c>
      <c r="G726" s="83">
        <v>2728.37</v>
      </c>
      <c r="H726" s="61">
        <f t="shared" si="55"/>
        <v>2727.4766666666665</v>
      </c>
      <c r="I726" s="61">
        <f t="shared" si="56"/>
        <v>54.785462791997389</v>
      </c>
      <c r="J726" s="61">
        <f t="shared" si="57"/>
        <v>2.0086500999824279</v>
      </c>
      <c r="K726" s="61">
        <f t="shared" si="58"/>
        <v>2727.4766666666665</v>
      </c>
    </row>
    <row r="727" spans="1:11" ht="25.5" x14ac:dyDescent="0.25">
      <c r="A727" s="76">
        <f t="shared" si="59"/>
        <v>722</v>
      </c>
      <c r="B727" s="78" t="s">
        <v>37149</v>
      </c>
      <c r="C727" s="70" t="s">
        <v>37150</v>
      </c>
      <c r="D727" s="70" t="s">
        <v>2259</v>
      </c>
      <c r="E727" s="83">
        <v>5892.6</v>
      </c>
      <c r="F727" s="70">
        <v>6186.05</v>
      </c>
      <c r="G727" s="83">
        <v>6009.27</v>
      </c>
      <c r="H727" s="61">
        <f t="shared" si="55"/>
        <v>6029.3066666666673</v>
      </c>
      <c r="I727" s="61">
        <f t="shared" si="56"/>
        <v>147.74750973648693</v>
      </c>
      <c r="J727" s="61">
        <f t="shared" si="57"/>
        <v>2.450489217165162</v>
      </c>
      <c r="K727" s="61">
        <f t="shared" si="58"/>
        <v>6029.3066666666673</v>
      </c>
    </row>
    <row r="728" spans="1:11" ht="38.25" x14ac:dyDescent="0.25">
      <c r="A728" s="76">
        <f t="shared" si="59"/>
        <v>723</v>
      </c>
      <c r="B728" s="79" t="s">
        <v>37151</v>
      </c>
      <c r="C728" s="70" t="s">
        <v>37152</v>
      </c>
      <c r="D728" s="70" t="s">
        <v>2259</v>
      </c>
      <c r="E728" s="83">
        <v>4260.8999999999996</v>
      </c>
      <c r="F728" s="70">
        <v>4441.1400000000003</v>
      </c>
      <c r="G728" s="83">
        <v>4355.92</v>
      </c>
      <c r="H728" s="61">
        <f t="shared" si="55"/>
        <v>4352.6533333333336</v>
      </c>
      <c r="I728" s="61">
        <f t="shared" si="56"/>
        <v>90.164392824071058</v>
      </c>
      <c r="J728" s="61">
        <f t="shared" si="57"/>
        <v>2.0714811384949345</v>
      </c>
      <c r="K728" s="61">
        <f t="shared" si="58"/>
        <v>4352.6533333333336</v>
      </c>
    </row>
    <row r="729" spans="1:11" ht="25.5" x14ac:dyDescent="0.25">
      <c r="A729" s="76">
        <f t="shared" si="59"/>
        <v>724</v>
      </c>
      <c r="B729" s="79" t="s">
        <v>37153</v>
      </c>
      <c r="C729" s="70" t="s">
        <v>37154</v>
      </c>
      <c r="D729" s="70" t="s">
        <v>2259</v>
      </c>
      <c r="E729" s="83">
        <v>1095.1500000000001</v>
      </c>
      <c r="F729" s="70">
        <v>1142.3499999999999</v>
      </c>
      <c r="G729" s="83">
        <v>1120.45</v>
      </c>
      <c r="H729" s="61">
        <f t="shared" si="55"/>
        <v>1119.3166666666666</v>
      </c>
      <c r="I729" s="61">
        <f t="shared" si="56"/>
        <v>23.620400786890325</v>
      </c>
      <c r="J729" s="61">
        <f t="shared" si="57"/>
        <v>2.1102518608279155</v>
      </c>
      <c r="K729" s="61">
        <f t="shared" si="58"/>
        <v>1119.3166666666666</v>
      </c>
    </row>
    <row r="730" spans="1:11" x14ac:dyDescent="0.25">
      <c r="A730" s="76">
        <f t="shared" si="59"/>
        <v>725</v>
      </c>
      <c r="B730" s="79" t="s">
        <v>37155</v>
      </c>
      <c r="C730" s="70" t="s">
        <v>37156</v>
      </c>
      <c r="D730" s="70" t="s">
        <v>2259</v>
      </c>
      <c r="E730" s="83">
        <v>666.75</v>
      </c>
      <c r="F730" s="70">
        <v>693.29</v>
      </c>
      <c r="G730" s="83">
        <v>679.95</v>
      </c>
      <c r="H730" s="61">
        <f t="shared" si="55"/>
        <v>679.99666666666667</v>
      </c>
      <c r="I730" s="61">
        <f t="shared" si="56"/>
        <v>13.270061542183322</v>
      </c>
      <c r="J730" s="61">
        <f t="shared" si="57"/>
        <v>1.9514892046799233</v>
      </c>
      <c r="K730" s="61">
        <f t="shared" si="58"/>
        <v>679.99666666666667</v>
      </c>
    </row>
    <row r="731" spans="1:11" x14ac:dyDescent="0.25">
      <c r="A731" s="76">
        <f t="shared" si="59"/>
        <v>726</v>
      </c>
      <c r="B731" s="78" t="s">
        <v>37157</v>
      </c>
      <c r="C731" s="70" t="s">
        <v>37158</v>
      </c>
      <c r="D731" s="70" t="s">
        <v>2259</v>
      </c>
      <c r="E731" s="83">
        <v>777</v>
      </c>
      <c r="F731" s="70">
        <v>808.86</v>
      </c>
      <c r="G731" s="83">
        <v>793.32</v>
      </c>
      <c r="H731" s="61">
        <f t="shared" si="55"/>
        <v>793.06000000000006</v>
      </c>
      <c r="I731" s="61">
        <f t="shared" si="56"/>
        <v>15.931591257623962</v>
      </c>
      <c r="J731" s="61">
        <f t="shared" si="57"/>
        <v>2.0088759056848109</v>
      </c>
      <c r="K731" s="61">
        <f t="shared" si="58"/>
        <v>793.06000000000006</v>
      </c>
    </row>
    <row r="732" spans="1:11" ht="38.25" x14ac:dyDescent="0.25">
      <c r="A732" s="76">
        <f t="shared" si="59"/>
        <v>727</v>
      </c>
      <c r="B732" s="79" t="s">
        <v>37159</v>
      </c>
      <c r="C732" s="70" t="s">
        <v>37160</v>
      </c>
      <c r="D732" s="70" t="s">
        <v>2259</v>
      </c>
      <c r="E732" s="83">
        <v>1865.85</v>
      </c>
      <c r="F732" s="70">
        <v>1958.77</v>
      </c>
      <c r="G732" s="83">
        <v>1902.79</v>
      </c>
      <c r="H732" s="61">
        <f t="shared" si="55"/>
        <v>1909.1366666666665</v>
      </c>
      <c r="I732" s="61">
        <f t="shared" si="56"/>
        <v>46.783990139077886</v>
      </c>
      <c r="J732" s="61">
        <f t="shared" si="57"/>
        <v>2.4505312247112334</v>
      </c>
      <c r="K732" s="61">
        <f t="shared" si="58"/>
        <v>1909.1366666666665</v>
      </c>
    </row>
    <row r="733" spans="1:11" ht="38.25" x14ac:dyDescent="0.25">
      <c r="A733" s="76">
        <f t="shared" si="59"/>
        <v>728</v>
      </c>
      <c r="B733" s="78" t="s">
        <v>37161</v>
      </c>
      <c r="C733" s="70" t="s">
        <v>37162</v>
      </c>
      <c r="D733" s="70" t="s">
        <v>2259</v>
      </c>
      <c r="E733" s="83">
        <v>2374.0500000000002</v>
      </c>
      <c r="F733" s="70">
        <v>2474.4699999999998</v>
      </c>
      <c r="G733" s="83">
        <v>2426.9899999999998</v>
      </c>
      <c r="H733" s="61">
        <f t="shared" si="55"/>
        <v>2425.17</v>
      </c>
      <c r="I733" s="61">
        <f t="shared" si="56"/>
        <v>50.234733004167346</v>
      </c>
      <c r="J733" s="61">
        <f t="shared" si="57"/>
        <v>2.0713901707578164</v>
      </c>
      <c r="K733" s="61">
        <f t="shared" si="58"/>
        <v>2425.17</v>
      </c>
    </row>
    <row r="734" spans="1:11" ht="38.25" x14ac:dyDescent="0.25">
      <c r="A734" s="76">
        <f t="shared" si="59"/>
        <v>729</v>
      </c>
      <c r="B734" s="79" t="s">
        <v>37163</v>
      </c>
      <c r="C734" s="70" t="s">
        <v>37164</v>
      </c>
      <c r="D734" s="70" t="s">
        <v>2259</v>
      </c>
      <c r="E734" s="83">
        <v>1141.3499999999999</v>
      </c>
      <c r="F734" s="70">
        <v>1190.54</v>
      </c>
      <c r="G734" s="83">
        <v>1167.72</v>
      </c>
      <c r="H734" s="61">
        <f t="shared" si="55"/>
        <v>1166.5366666666666</v>
      </c>
      <c r="I734" s="61">
        <f t="shared" si="56"/>
        <v>24.616340778705002</v>
      </c>
      <c r="J734" s="61">
        <f t="shared" si="57"/>
        <v>2.1102072041203166</v>
      </c>
      <c r="K734" s="61">
        <f t="shared" si="58"/>
        <v>1166.5366666666666</v>
      </c>
    </row>
    <row r="735" spans="1:11" ht="38.25" x14ac:dyDescent="0.25">
      <c r="A735" s="76">
        <f t="shared" si="59"/>
        <v>730</v>
      </c>
      <c r="B735" s="78" t="s">
        <v>37165</v>
      </c>
      <c r="C735" s="70" t="s">
        <v>37166</v>
      </c>
      <c r="D735" s="70" t="s">
        <v>2259</v>
      </c>
      <c r="E735" s="83">
        <v>1926.75</v>
      </c>
      <c r="F735" s="70">
        <v>2003.43</v>
      </c>
      <c r="G735" s="83">
        <v>1964.9</v>
      </c>
      <c r="H735" s="61">
        <f t="shared" si="55"/>
        <v>1965.0266666666666</v>
      </c>
      <c r="I735" s="61">
        <f t="shared" si="56"/>
        <v>38.34015692890857</v>
      </c>
      <c r="J735" s="61">
        <f t="shared" si="57"/>
        <v>1.951126545979456</v>
      </c>
      <c r="K735" s="61">
        <f t="shared" si="58"/>
        <v>1965.0266666666666</v>
      </c>
    </row>
    <row r="736" spans="1:11" ht="25.5" x14ac:dyDescent="0.25">
      <c r="A736" s="76">
        <f t="shared" si="59"/>
        <v>731</v>
      </c>
      <c r="B736" s="79" t="s">
        <v>37167</v>
      </c>
      <c r="C736" s="70" t="s">
        <v>37168</v>
      </c>
      <c r="D736" s="70" t="s">
        <v>2259</v>
      </c>
      <c r="E736" s="83">
        <v>326.55</v>
      </c>
      <c r="F736" s="70">
        <v>339.94</v>
      </c>
      <c r="G736" s="83">
        <v>333.41</v>
      </c>
      <c r="H736" s="61">
        <f t="shared" si="55"/>
        <v>333.3</v>
      </c>
      <c r="I736" s="61">
        <f t="shared" si="56"/>
        <v>6.6956777102844427</v>
      </c>
      <c r="J736" s="61">
        <f t="shared" si="57"/>
        <v>2.0089042035056832</v>
      </c>
      <c r="K736" s="61">
        <f t="shared" si="58"/>
        <v>333.3</v>
      </c>
    </row>
    <row r="737" spans="1:11" ht="25.5" x14ac:dyDescent="0.25">
      <c r="A737" s="76">
        <f t="shared" si="59"/>
        <v>732</v>
      </c>
      <c r="B737" s="78" t="s">
        <v>37169</v>
      </c>
      <c r="C737" s="70" t="s">
        <v>37170</v>
      </c>
      <c r="D737" s="70" t="s">
        <v>2259</v>
      </c>
      <c r="E737" s="83">
        <v>836.85</v>
      </c>
      <c r="F737" s="70">
        <v>878.53</v>
      </c>
      <c r="G737" s="83">
        <v>853.42</v>
      </c>
      <c r="H737" s="61">
        <f t="shared" si="55"/>
        <v>856.26666666666677</v>
      </c>
      <c r="I737" s="61">
        <f t="shared" si="56"/>
        <v>20.985309941321631</v>
      </c>
      <c r="J737" s="61">
        <f t="shared" si="57"/>
        <v>2.4507914132655282</v>
      </c>
      <c r="K737" s="61">
        <f t="shared" si="58"/>
        <v>856.26666666666677</v>
      </c>
    </row>
    <row r="738" spans="1:11" ht="25.5" x14ac:dyDescent="0.25">
      <c r="A738" s="76">
        <f t="shared" si="59"/>
        <v>733</v>
      </c>
      <c r="B738" s="78" t="s">
        <v>37171</v>
      </c>
      <c r="C738" s="70" t="s">
        <v>37172</v>
      </c>
      <c r="D738" s="70" t="s">
        <v>2259</v>
      </c>
      <c r="E738" s="83">
        <v>900.9</v>
      </c>
      <c r="F738" s="70">
        <v>939.01</v>
      </c>
      <c r="G738" s="83">
        <v>920.99</v>
      </c>
      <c r="H738" s="61">
        <f t="shared" si="55"/>
        <v>920.29999999999984</v>
      </c>
      <c r="I738" s="61">
        <f t="shared" si="56"/>
        <v>19.064367285593306</v>
      </c>
      <c r="J738" s="61">
        <f t="shared" si="57"/>
        <v>2.0715383337600031</v>
      </c>
      <c r="K738" s="61">
        <f t="shared" si="58"/>
        <v>920.29999999999984</v>
      </c>
    </row>
    <row r="739" spans="1:11" ht="25.5" x14ac:dyDescent="0.25">
      <c r="A739" s="76">
        <f t="shared" si="59"/>
        <v>734</v>
      </c>
      <c r="B739" s="78" t="s">
        <v>37173</v>
      </c>
      <c r="C739" s="70" t="s">
        <v>37174</v>
      </c>
      <c r="D739" s="70" t="s">
        <v>2259</v>
      </c>
      <c r="E739" s="83">
        <v>846.3</v>
      </c>
      <c r="F739" s="70">
        <v>882.78</v>
      </c>
      <c r="G739" s="83">
        <v>865.85</v>
      </c>
      <c r="H739" s="61">
        <f t="shared" si="55"/>
        <v>864.97666666666657</v>
      </c>
      <c r="I739" s="61">
        <f t="shared" si="56"/>
        <v>18.255674003808615</v>
      </c>
      <c r="J739" s="61">
        <f t="shared" si="57"/>
        <v>2.1105394754935913</v>
      </c>
      <c r="K739" s="61">
        <f t="shared" si="58"/>
        <v>864.97666666666657</v>
      </c>
    </row>
    <row r="740" spans="1:11" ht="25.5" x14ac:dyDescent="0.25">
      <c r="A740" s="76">
        <f t="shared" si="59"/>
        <v>735</v>
      </c>
      <c r="B740" s="78" t="s">
        <v>37175</v>
      </c>
      <c r="C740" s="70" t="s">
        <v>37176</v>
      </c>
      <c r="D740" s="70" t="s">
        <v>2259</v>
      </c>
      <c r="E740" s="83">
        <v>428.4</v>
      </c>
      <c r="F740" s="70">
        <v>445.45</v>
      </c>
      <c r="G740" s="83">
        <v>436.88</v>
      </c>
      <c r="H740" s="61">
        <f t="shared" si="55"/>
        <v>436.91</v>
      </c>
      <c r="I740" s="61">
        <f t="shared" si="56"/>
        <v>8.5250395893508966</v>
      </c>
      <c r="J740" s="61">
        <f t="shared" si="57"/>
        <v>1.9512118260856688</v>
      </c>
      <c r="K740" s="61">
        <f t="shared" si="58"/>
        <v>436.91</v>
      </c>
    </row>
    <row r="741" spans="1:11" ht="25.5" x14ac:dyDescent="0.25">
      <c r="A741" s="76">
        <f t="shared" si="59"/>
        <v>736</v>
      </c>
      <c r="B741" s="78" t="s">
        <v>37177</v>
      </c>
      <c r="C741" s="70" t="s">
        <v>37178</v>
      </c>
      <c r="D741" s="70" t="s">
        <v>2259</v>
      </c>
      <c r="E741" s="83">
        <v>716.1</v>
      </c>
      <c r="F741" s="70">
        <v>745.46</v>
      </c>
      <c r="G741" s="83">
        <v>731.14</v>
      </c>
      <c r="H741" s="61">
        <f t="shared" si="55"/>
        <v>730.9</v>
      </c>
      <c r="I741" s="61">
        <f t="shared" si="56"/>
        <v>14.681471315913818</v>
      </c>
      <c r="J741" s="61">
        <f t="shared" si="57"/>
        <v>2.0086839945155042</v>
      </c>
      <c r="K741" s="61">
        <f t="shared" si="58"/>
        <v>730.9</v>
      </c>
    </row>
    <row r="742" spans="1:11" ht="25.5" x14ac:dyDescent="0.25">
      <c r="A742" s="76">
        <f t="shared" si="59"/>
        <v>737</v>
      </c>
      <c r="B742" s="78" t="s">
        <v>37179</v>
      </c>
      <c r="C742" s="70" t="s">
        <v>37180</v>
      </c>
      <c r="D742" s="70" t="s">
        <v>2259</v>
      </c>
      <c r="E742" s="83">
        <v>783.3</v>
      </c>
      <c r="F742" s="70">
        <v>822.31</v>
      </c>
      <c r="G742" s="83">
        <v>798.81</v>
      </c>
      <c r="H742" s="61">
        <f t="shared" si="55"/>
        <v>801.47333333333336</v>
      </c>
      <c r="I742" s="61">
        <f t="shared" si="56"/>
        <v>19.640902049888982</v>
      </c>
      <c r="J742" s="61">
        <f t="shared" si="57"/>
        <v>2.4505995686971054</v>
      </c>
      <c r="K742" s="61">
        <f t="shared" si="58"/>
        <v>801.47333333333336</v>
      </c>
    </row>
    <row r="743" spans="1:11" ht="25.5" x14ac:dyDescent="0.25">
      <c r="A743" s="76">
        <f t="shared" si="59"/>
        <v>738</v>
      </c>
      <c r="B743" s="78" t="s">
        <v>37181</v>
      </c>
      <c r="C743" s="70" t="s">
        <v>37182</v>
      </c>
      <c r="D743" s="70" t="s">
        <v>2259</v>
      </c>
      <c r="E743" s="83">
        <v>382.2</v>
      </c>
      <c r="F743" s="70">
        <v>398.37</v>
      </c>
      <c r="G743" s="83">
        <v>390.72</v>
      </c>
      <c r="H743" s="61">
        <f t="shared" si="55"/>
        <v>390.43</v>
      </c>
      <c r="I743" s="61">
        <f t="shared" si="56"/>
        <v>8.0888998015799487</v>
      </c>
      <c r="J743" s="61">
        <f t="shared" si="57"/>
        <v>2.0717925880644286</v>
      </c>
      <c r="K743" s="61">
        <f t="shared" si="58"/>
        <v>390.43</v>
      </c>
    </row>
    <row r="744" spans="1:11" ht="25.5" x14ac:dyDescent="0.25">
      <c r="A744" s="76">
        <f t="shared" si="59"/>
        <v>739</v>
      </c>
      <c r="B744" s="78" t="s">
        <v>37183</v>
      </c>
      <c r="C744" s="70" t="s">
        <v>37184</v>
      </c>
      <c r="D744" s="70" t="s">
        <v>2259</v>
      </c>
      <c r="E744" s="83">
        <v>913.5</v>
      </c>
      <c r="F744" s="70">
        <v>952.87</v>
      </c>
      <c r="G744" s="83">
        <v>934.6</v>
      </c>
      <c r="H744" s="61">
        <f t="shared" si="55"/>
        <v>933.65666666666664</v>
      </c>
      <c r="I744" s="61">
        <f t="shared" si="56"/>
        <v>19.701944912453019</v>
      </c>
      <c r="J744" s="61">
        <f t="shared" si="57"/>
        <v>2.1101916385166231</v>
      </c>
      <c r="K744" s="61">
        <f t="shared" si="58"/>
        <v>933.65666666666664</v>
      </c>
    </row>
    <row r="745" spans="1:11" ht="25.5" x14ac:dyDescent="0.25">
      <c r="A745" s="76">
        <f t="shared" si="59"/>
        <v>740</v>
      </c>
      <c r="B745" s="78" t="s">
        <v>37185</v>
      </c>
      <c r="C745" s="70" t="s">
        <v>37186</v>
      </c>
      <c r="D745" s="70" t="s">
        <v>2259</v>
      </c>
      <c r="E745" s="83">
        <v>269.85000000000002</v>
      </c>
      <c r="F745" s="70">
        <v>280.58999999999997</v>
      </c>
      <c r="G745" s="83">
        <v>275.19</v>
      </c>
      <c r="H745" s="61">
        <f t="shared" si="55"/>
        <v>275.21000000000004</v>
      </c>
      <c r="I745" s="61">
        <f t="shared" si="56"/>
        <v>5.3700279328882221</v>
      </c>
      <c r="J745" s="61">
        <f t="shared" si="57"/>
        <v>1.9512473866822506</v>
      </c>
      <c r="K745" s="61">
        <f t="shared" si="58"/>
        <v>275.21000000000004</v>
      </c>
    </row>
    <row r="746" spans="1:11" ht="25.5" x14ac:dyDescent="0.25">
      <c r="A746" s="76">
        <f t="shared" si="59"/>
        <v>741</v>
      </c>
      <c r="B746" s="58" t="s">
        <v>37187</v>
      </c>
      <c r="C746" s="77" t="s">
        <v>37188</v>
      </c>
      <c r="D746" s="60" t="s">
        <v>2259</v>
      </c>
      <c r="E746" s="83">
        <v>181.65</v>
      </c>
      <c r="F746" s="70">
        <v>189.1</v>
      </c>
      <c r="G746" s="83">
        <v>185.46</v>
      </c>
      <c r="H746" s="61">
        <f t="shared" si="55"/>
        <v>185.40333333333334</v>
      </c>
      <c r="I746" s="61">
        <f t="shared" si="56"/>
        <v>3.7253232521934647</v>
      </c>
      <c r="J746" s="61">
        <f t="shared" si="57"/>
        <v>2.0093075918412819</v>
      </c>
      <c r="K746" s="61">
        <f t="shared" si="58"/>
        <v>185.40333333333334</v>
      </c>
    </row>
    <row r="747" spans="1:11" ht="25.5" x14ac:dyDescent="0.25">
      <c r="A747" s="76">
        <f t="shared" si="59"/>
        <v>742</v>
      </c>
      <c r="B747" s="78" t="s">
        <v>37189</v>
      </c>
      <c r="C747" s="70" t="s">
        <v>37190</v>
      </c>
      <c r="D747" s="70" t="s">
        <v>2259</v>
      </c>
      <c r="E747" s="83">
        <v>1107.75</v>
      </c>
      <c r="F747" s="70">
        <v>1162.92</v>
      </c>
      <c r="G747" s="83">
        <v>1129.68</v>
      </c>
      <c r="H747" s="61">
        <f t="shared" si="55"/>
        <v>1133.45</v>
      </c>
      <c r="I747" s="61">
        <f t="shared" si="56"/>
        <v>27.777543087897495</v>
      </c>
      <c r="J747" s="61">
        <f t="shared" si="57"/>
        <v>2.4507074055227398</v>
      </c>
      <c r="K747" s="61">
        <f t="shared" si="58"/>
        <v>1133.45</v>
      </c>
    </row>
    <row r="748" spans="1:11" ht="25.5" x14ac:dyDescent="0.25">
      <c r="A748" s="76">
        <f t="shared" si="59"/>
        <v>743</v>
      </c>
      <c r="B748" s="78" t="s">
        <v>37191</v>
      </c>
      <c r="C748" s="70" t="s">
        <v>37192</v>
      </c>
      <c r="D748" s="70" t="s">
        <v>2259</v>
      </c>
      <c r="E748" s="83">
        <v>968.1</v>
      </c>
      <c r="F748" s="70">
        <v>1009.05</v>
      </c>
      <c r="G748" s="83">
        <v>989.69</v>
      </c>
      <c r="H748" s="61">
        <f t="shared" si="55"/>
        <v>988.94666666666672</v>
      </c>
      <c r="I748" s="61">
        <f t="shared" si="56"/>
        <v>20.48511736196139</v>
      </c>
      <c r="J748" s="61">
        <f t="shared" si="57"/>
        <v>2.071407695928468</v>
      </c>
      <c r="K748" s="61">
        <f t="shared" si="58"/>
        <v>988.94666666666672</v>
      </c>
    </row>
    <row r="749" spans="1:11" ht="25.5" x14ac:dyDescent="0.25">
      <c r="A749" s="76">
        <f t="shared" si="59"/>
        <v>744</v>
      </c>
      <c r="B749" s="78" t="s">
        <v>37193</v>
      </c>
      <c r="C749" s="70" t="s">
        <v>37194</v>
      </c>
      <c r="D749" s="70" t="s">
        <v>2259</v>
      </c>
      <c r="E749" s="83">
        <v>1039.5</v>
      </c>
      <c r="F749" s="70">
        <v>1084.3</v>
      </c>
      <c r="G749" s="83">
        <v>1063.51</v>
      </c>
      <c r="H749" s="61">
        <f t="shared" si="55"/>
        <v>1062.4366666666667</v>
      </c>
      <c r="I749" s="61">
        <f t="shared" si="56"/>
        <v>22.419278162628974</v>
      </c>
      <c r="J749" s="61">
        <f t="shared" si="57"/>
        <v>2.1101754924336484</v>
      </c>
      <c r="K749" s="61">
        <f t="shared" si="58"/>
        <v>1062.4366666666667</v>
      </c>
    </row>
    <row r="750" spans="1:11" ht="25.5" x14ac:dyDescent="0.25">
      <c r="A750" s="76">
        <f t="shared" si="59"/>
        <v>745</v>
      </c>
      <c r="B750" s="58" t="s">
        <v>37195</v>
      </c>
      <c r="C750" s="77" t="s">
        <v>37196</v>
      </c>
      <c r="D750" s="60" t="s">
        <v>2259</v>
      </c>
      <c r="E750" s="83">
        <v>1764</v>
      </c>
      <c r="F750" s="70">
        <v>1834.21</v>
      </c>
      <c r="G750" s="83">
        <v>1798.93</v>
      </c>
      <c r="H750" s="61">
        <f t="shared" si="55"/>
        <v>1799.0466666666669</v>
      </c>
      <c r="I750" s="61">
        <f t="shared" si="56"/>
        <v>35.105145396840825</v>
      </c>
      <c r="J750" s="61">
        <f t="shared" si="57"/>
        <v>1.9513193319150972</v>
      </c>
      <c r="K750" s="61">
        <f t="shared" si="58"/>
        <v>1799.0466666666669</v>
      </c>
    </row>
    <row r="751" spans="1:11" ht="25.5" x14ac:dyDescent="0.25">
      <c r="A751" s="76">
        <f t="shared" si="59"/>
        <v>746</v>
      </c>
      <c r="B751" s="58" t="s">
        <v>37197</v>
      </c>
      <c r="C751" s="77" t="s">
        <v>37198</v>
      </c>
      <c r="D751" s="60" t="s">
        <v>2259</v>
      </c>
      <c r="E751" s="83">
        <v>2119.9499999999998</v>
      </c>
      <c r="F751" s="70">
        <v>2206.87</v>
      </c>
      <c r="G751" s="83">
        <v>2164.4699999999998</v>
      </c>
      <c r="H751" s="61">
        <f t="shared" si="55"/>
        <v>2163.7633333333329</v>
      </c>
      <c r="I751" s="61">
        <f t="shared" si="56"/>
        <v>43.464308729500537</v>
      </c>
      <c r="J751" s="61">
        <f t="shared" si="57"/>
        <v>2.008736725496806</v>
      </c>
      <c r="K751" s="61">
        <f t="shared" si="58"/>
        <v>2163.7633333333329</v>
      </c>
    </row>
    <row r="752" spans="1:11" ht="38.25" x14ac:dyDescent="0.25">
      <c r="A752" s="76">
        <f t="shared" si="59"/>
        <v>747</v>
      </c>
      <c r="B752" s="68" t="s">
        <v>37199</v>
      </c>
      <c r="C752" s="77" t="s">
        <v>37200</v>
      </c>
      <c r="D752" s="60" t="s">
        <v>2259</v>
      </c>
      <c r="E752" s="83">
        <v>455.7</v>
      </c>
      <c r="F752" s="70">
        <v>478.39</v>
      </c>
      <c r="G752" s="83">
        <v>464.72</v>
      </c>
      <c r="H752" s="61">
        <f t="shared" si="55"/>
        <v>466.27</v>
      </c>
      <c r="I752" s="61">
        <f t="shared" si="56"/>
        <v>11.424136728873648</v>
      </c>
      <c r="J752" s="61">
        <f t="shared" si="57"/>
        <v>2.4501118941543845</v>
      </c>
      <c r="K752" s="61">
        <f t="shared" si="58"/>
        <v>466.27</v>
      </c>
    </row>
    <row r="753" spans="1:11" x14ac:dyDescent="0.25">
      <c r="A753" s="76">
        <f t="shared" si="59"/>
        <v>748</v>
      </c>
      <c r="B753" s="79" t="s">
        <v>37201</v>
      </c>
      <c r="C753" s="70" t="s">
        <v>37202</v>
      </c>
      <c r="D753" s="70" t="s">
        <v>2258</v>
      </c>
      <c r="E753" s="83">
        <v>6532.05</v>
      </c>
      <c r="F753" s="70">
        <v>6808.36</v>
      </c>
      <c r="G753" s="83">
        <v>6677.71</v>
      </c>
      <c r="H753" s="61">
        <f t="shared" si="55"/>
        <v>6672.706666666666</v>
      </c>
      <c r="I753" s="61">
        <f t="shared" si="56"/>
        <v>138.22293237134446</v>
      </c>
      <c r="J753" s="61">
        <f t="shared" si="57"/>
        <v>2.0714672362541209</v>
      </c>
      <c r="K753" s="61">
        <f t="shared" si="58"/>
        <v>6672.706666666666</v>
      </c>
    </row>
    <row r="754" spans="1:11" ht="25.5" x14ac:dyDescent="0.25">
      <c r="A754" s="76">
        <f t="shared" si="59"/>
        <v>749</v>
      </c>
      <c r="B754" s="79" t="s">
        <v>37203</v>
      </c>
      <c r="C754" s="70" t="s">
        <v>37204</v>
      </c>
      <c r="D754" s="70" t="s">
        <v>2259</v>
      </c>
      <c r="E754" s="83">
        <v>7023.45</v>
      </c>
      <c r="F754" s="70">
        <v>7326.16</v>
      </c>
      <c r="G754" s="83">
        <v>7185.69</v>
      </c>
      <c r="H754" s="61">
        <f t="shared" si="55"/>
        <v>7178.4333333333334</v>
      </c>
      <c r="I754" s="61">
        <f t="shared" si="56"/>
        <v>151.48541326917697</v>
      </c>
      <c r="J754" s="61">
        <f t="shared" si="57"/>
        <v>2.1102851588207776</v>
      </c>
      <c r="K754" s="61">
        <f t="shared" si="58"/>
        <v>7178.4333333333334</v>
      </c>
    </row>
    <row r="755" spans="1:11" ht="25.5" x14ac:dyDescent="0.25">
      <c r="A755" s="76">
        <f t="shared" si="59"/>
        <v>750</v>
      </c>
      <c r="B755" s="79" t="s">
        <v>37205</v>
      </c>
      <c r="C755" s="70" t="s">
        <v>37206</v>
      </c>
      <c r="D755" s="70" t="s">
        <v>2259</v>
      </c>
      <c r="E755" s="83">
        <v>7884.45</v>
      </c>
      <c r="F755" s="70">
        <v>8198.25</v>
      </c>
      <c r="G755" s="83">
        <v>8040.56</v>
      </c>
      <c r="H755" s="61">
        <f t="shared" si="55"/>
        <v>8041.086666666667</v>
      </c>
      <c r="I755" s="61">
        <f t="shared" si="56"/>
        <v>156.90066294739916</v>
      </c>
      <c r="J755" s="61">
        <f t="shared" si="57"/>
        <v>1.9512370585161267</v>
      </c>
      <c r="K755" s="61">
        <f t="shared" si="58"/>
        <v>8041.086666666667</v>
      </c>
    </row>
    <row r="756" spans="1:11" ht="25.5" x14ac:dyDescent="0.25">
      <c r="A756" s="76">
        <f t="shared" si="59"/>
        <v>751</v>
      </c>
      <c r="B756" s="79" t="s">
        <v>37207</v>
      </c>
      <c r="C756" s="70" t="s">
        <v>37208</v>
      </c>
      <c r="D756" s="70" t="s">
        <v>2259</v>
      </c>
      <c r="E756" s="83">
        <v>1437.45</v>
      </c>
      <c r="F756" s="70">
        <v>1496.39</v>
      </c>
      <c r="G756" s="83">
        <v>1467.64</v>
      </c>
      <c r="H756" s="61">
        <f t="shared" si="55"/>
        <v>1467.16</v>
      </c>
      <c r="I756" s="61">
        <f t="shared" si="56"/>
        <v>29.472931649226918</v>
      </c>
      <c r="J756" s="61">
        <f t="shared" si="57"/>
        <v>2.0088423654698135</v>
      </c>
      <c r="K756" s="61">
        <f t="shared" si="58"/>
        <v>1467.16</v>
      </c>
    </row>
    <row r="757" spans="1:11" ht="25.5" x14ac:dyDescent="0.25">
      <c r="A757" s="76">
        <f t="shared" si="59"/>
        <v>752</v>
      </c>
      <c r="B757" s="79" t="s">
        <v>37209</v>
      </c>
      <c r="C757" s="70" t="s">
        <v>37210</v>
      </c>
      <c r="D757" s="70" t="s">
        <v>2259</v>
      </c>
      <c r="E757" s="83">
        <v>2680.65</v>
      </c>
      <c r="F757" s="70">
        <v>2814.15</v>
      </c>
      <c r="G757" s="83">
        <v>2733.73</v>
      </c>
      <c r="H757" s="61">
        <f t="shared" si="55"/>
        <v>2742.8433333333337</v>
      </c>
      <c r="I757" s="61">
        <f t="shared" si="56"/>
        <v>67.214969562838704</v>
      </c>
      <c r="J757" s="61">
        <f t="shared" si="57"/>
        <v>2.4505581031911663</v>
      </c>
      <c r="K757" s="61">
        <f t="shared" si="58"/>
        <v>2742.8433333333337</v>
      </c>
    </row>
    <row r="758" spans="1:11" ht="38.25" x14ac:dyDescent="0.25">
      <c r="A758" s="76">
        <f t="shared" si="59"/>
        <v>753</v>
      </c>
      <c r="B758" s="79" t="s">
        <v>37211</v>
      </c>
      <c r="C758" s="70" t="s">
        <v>37212</v>
      </c>
      <c r="D758" s="70" t="s">
        <v>2259</v>
      </c>
      <c r="E758" s="83">
        <v>1803.9</v>
      </c>
      <c r="F758" s="70">
        <v>1880.2</v>
      </c>
      <c r="G758" s="83">
        <v>1844.13</v>
      </c>
      <c r="H758" s="61">
        <f t="shared" si="55"/>
        <v>1842.7433333333336</v>
      </c>
      <c r="I758" s="61">
        <f t="shared" si="56"/>
        <v>38.168896150312385</v>
      </c>
      <c r="J758" s="61">
        <f t="shared" si="57"/>
        <v>2.0713083292651921</v>
      </c>
      <c r="K758" s="61">
        <f t="shared" si="58"/>
        <v>1842.7433333333336</v>
      </c>
    </row>
    <row r="759" spans="1:11" ht="38.25" x14ac:dyDescent="0.25">
      <c r="A759" s="76">
        <f t="shared" si="59"/>
        <v>754</v>
      </c>
      <c r="B759" s="79" t="s">
        <v>37213</v>
      </c>
      <c r="C759" s="70" t="s">
        <v>37214</v>
      </c>
      <c r="D759" s="70" t="s">
        <v>2259</v>
      </c>
      <c r="E759" s="83">
        <v>6217.05</v>
      </c>
      <c r="F759" s="70">
        <v>6485</v>
      </c>
      <c r="G759" s="83">
        <v>6360.66</v>
      </c>
      <c r="H759" s="61">
        <f t="shared" si="55"/>
        <v>6354.2366666666667</v>
      </c>
      <c r="I759" s="61">
        <f t="shared" si="56"/>
        <v>134.09043602484596</v>
      </c>
      <c r="J759" s="61">
        <f t="shared" si="57"/>
        <v>2.1102524671179381</v>
      </c>
      <c r="K759" s="61">
        <f t="shared" si="58"/>
        <v>6354.2366666666667</v>
      </c>
    </row>
    <row r="760" spans="1:11" ht="25.5" x14ac:dyDescent="0.25">
      <c r="A760" s="76">
        <f t="shared" si="59"/>
        <v>755</v>
      </c>
      <c r="B760" s="79" t="s">
        <v>37215</v>
      </c>
      <c r="C760" s="70" t="s">
        <v>37216</v>
      </c>
      <c r="D760" s="70" t="s">
        <v>2259</v>
      </c>
      <c r="E760" s="83">
        <v>2074.8000000000002</v>
      </c>
      <c r="F760" s="70">
        <v>2157.38</v>
      </c>
      <c r="G760" s="83">
        <v>2115.88</v>
      </c>
      <c r="H760" s="61">
        <f t="shared" si="55"/>
        <v>2116.02</v>
      </c>
      <c r="I760" s="61">
        <f t="shared" si="56"/>
        <v>41.290178008819446</v>
      </c>
      <c r="J760" s="61">
        <f t="shared" si="57"/>
        <v>1.9513132205186836</v>
      </c>
      <c r="K760" s="61">
        <f t="shared" si="58"/>
        <v>2116.02</v>
      </c>
    </row>
    <row r="761" spans="1:11" ht="38.25" x14ac:dyDescent="0.25">
      <c r="A761" s="76">
        <f t="shared" si="59"/>
        <v>756</v>
      </c>
      <c r="B761" s="79" t="s">
        <v>37217</v>
      </c>
      <c r="C761" s="70" t="s">
        <v>37218</v>
      </c>
      <c r="D761" s="70" t="s">
        <v>2259</v>
      </c>
      <c r="E761" s="83">
        <v>2558.85</v>
      </c>
      <c r="F761" s="70">
        <v>2663.76</v>
      </c>
      <c r="G761" s="83">
        <v>2612.59</v>
      </c>
      <c r="H761" s="61">
        <f t="shared" si="55"/>
        <v>2611.7333333333336</v>
      </c>
      <c r="I761" s="61">
        <f t="shared" si="56"/>
        <v>52.46024621876407</v>
      </c>
      <c r="J761" s="61">
        <f t="shared" si="57"/>
        <v>2.0086371586723017</v>
      </c>
      <c r="K761" s="61">
        <f t="shared" si="58"/>
        <v>2611.7333333333336</v>
      </c>
    </row>
    <row r="762" spans="1:11" ht="25.5" x14ac:dyDescent="0.25">
      <c r="A762" s="76">
        <f t="shared" si="59"/>
        <v>757</v>
      </c>
      <c r="B762" s="79" t="s">
        <v>37219</v>
      </c>
      <c r="C762" s="70" t="s">
        <v>37220</v>
      </c>
      <c r="D762" s="70" t="s">
        <v>2259</v>
      </c>
      <c r="E762" s="83">
        <v>931.35</v>
      </c>
      <c r="F762" s="70">
        <v>977.73</v>
      </c>
      <c r="G762" s="83">
        <v>949.79</v>
      </c>
      <c r="H762" s="61">
        <f t="shared" si="55"/>
        <v>952.95666666666659</v>
      </c>
      <c r="I762" s="61">
        <f t="shared" si="56"/>
        <v>23.351593807133021</v>
      </c>
      <c r="J762" s="61">
        <f t="shared" si="57"/>
        <v>2.4504360611500022</v>
      </c>
      <c r="K762" s="61">
        <f t="shared" si="58"/>
        <v>952.95666666666659</v>
      </c>
    </row>
    <row r="763" spans="1:11" ht="25.5" x14ac:dyDescent="0.25">
      <c r="A763" s="76">
        <f t="shared" si="59"/>
        <v>758</v>
      </c>
      <c r="B763" s="79" t="s">
        <v>37221</v>
      </c>
      <c r="C763" s="70" t="s">
        <v>37222</v>
      </c>
      <c r="D763" s="70" t="s">
        <v>2259</v>
      </c>
      <c r="E763" s="83">
        <v>1328.25</v>
      </c>
      <c r="F763" s="70">
        <v>1384.43</v>
      </c>
      <c r="G763" s="83">
        <v>1357.87</v>
      </c>
      <c r="H763" s="61">
        <f t="shared" si="55"/>
        <v>1356.8500000000001</v>
      </c>
      <c r="I763" s="61">
        <f t="shared" si="56"/>
        <v>28.103885852315898</v>
      </c>
      <c r="J763" s="61">
        <f t="shared" si="57"/>
        <v>2.0712595977680581</v>
      </c>
      <c r="K763" s="61">
        <f t="shared" si="58"/>
        <v>1356.8500000000001</v>
      </c>
    </row>
    <row r="764" spans="1:11" ht="38.25" x14ac:dyDescent="0.25">
      <c r="A764" s="76">
        <f t="shared" si="59"/>
        <v>759</v>
      </c>
      <c r="B764" s="78" t="s">
        <v>37223</v>
      </c>
      <c r="C764" s="70" t="s">
        <v>37224</v>
      </c>
      <c r="D764" s="70" t="s">
        <v>2259</v>
      </c>
      <c r="E764" s="83">
        <v>1205.4000000000001</v>
      </c>
      <c r="F764" s="70">
        <v>1257.3499999999999</v>
      </c>
      <c r="G764" s="83">
        <v>1233.24</v>
      </c>
      <c r="H764" s="61">
        <f t="shared" si="55"/>
        <v>1231.9966666666667</v>
      </c>
      <c r="I764" s="61">
        <f t="shared" si="56"/>
        <v>25.997308193990559</v>
      </c>
      <c r="J764" s="61">
        <f t="shared" si="57"/>
        <v>2.1101768289949829</v>
      </c>
      <c r="K764" s="61">
        <f t="shared" si="58"/>
        <v>1231.9966666666667</v>
      </c>
    </row>
    <row r="765" spans="1:11" ht="38.25" x14ac:dyDescent="0.25">
      <c r="A765" s="76">
        <f t="shared" si="59"/>
        <v>760</v>
      </c>
      <c r="B765" s="79" t="s">
        <v>37225</v>
      </c>
      <c r="C765" s="70" t="s">
        <v>37226</v>
      </c>
      <c r="D765" s="70" t="s">
        <v>2259</v>
      </c>
      <c r="E765" s="83">
        <v>1130.8499999999999</v>
      </c>
      <c r="F765" s="70">
        <v>1175.8599999999999</v>
      </c>
      <c r="G765" s="83">
        <v>1153.24</v>
      </c>
      <c r="H765" s="61">
        <f t="shared" si="55"/>
        <v>1153.3166666666666</v>
      </c>
      <c r="I765" s="61">
        <f t="shared" si="56"/>
        <v>22.505097940985131</v>
      </c>
      <c r="J765" s="61">
        <f t="shared" si="57"/>
        <v>1.9513372685430539</v>
      </c>
      <c r="K765" s="61">
        <f t="shared" si="58"/>
        <v>1153.3166666666666</v>
      </c>
    </row>
    <row r="766" spans="1:11" ht="38.25" x14ac:dyDescent="0.25">
      <c r="A766" s="76">
        <f t="shared" si="59"/>
        <v>761</v>
      </c>
      <c r="B766" s="79" t="s">
        <v>37227</v>
      </c>
      <c r="C766" s="70" t="s">
        <v>37228</v>
      </c>
      <c r="D766" s="70" t="s">
        <v>2259</v>
      </c>
      <c r="E766" s="83">
        <v>1627.5</v>
      </c>
      <c r="F766" s="70">
        <v>1694.23</v>
      </c>
      <c r="G766" s="83">
        <v>1661.68</v>
      </c>
      <c r="H766" s="61">
        <f t="shared" si="55"/>
        <v>1661.1366666666665</v>
      </c>
      <c r="I766" s="61">
        <f t="shared" si="56"/>
        <v>33.368317807964701</v>
      </c>
      <c r="J766" s="61">
        <f t="shared" si="57"/>
        <v>2.008764147920683</v>
      </c>
      <c r="K766" s="61">
        <f t="shared" si="58"/>
        <v>1661.1366666666665</v>
      </c>
    </row>
    <row r="767" spans="1:11" ht="38.25" x14ac:dyDescent="0.25">
      <c r="A767" s="76">
        <f t="shared" si="59"/>
        <v>762</v>
      </c>
      <c r="B767" s="78" t="s">
        <v>37229</v>
      </c>
      <c r="C767" s="70" t="s">
        <v>37230</v>
      </c>
      <c r="D767" s="70" t="s">
        <v>2259</v>
      </c>
      <c r="E767" s="83">
        <v>1087.8</v>
      </c>
      <c r="F767" s="70">
        <v>1141.97</v>
      </c>
      <c r="G767" s="83">
        <v>1109.3399999999999</v>
      </c>
      <c r="H767" s="61">
        <f t="shared" si="55"/>
        <v>1113.0366666666666</v>
      </c>
      <c r="I767" s="61">
        <f t="shared" si="56"/>
        <v>27.27354456856196</v>
      </c>
      <c r="J767" s="61">
        <f t="shared" si="57"/>
        <v>2.4503725156010399</v>
      </c>
      <c r="K767" s="61">
        <f t="shared" si="58"/>
        <v>1113.0366666666666</v>
      </c>
    </row>
    <row r="768" spans="1:11" ht="25.5" x14ac:dyDescent="0.25">
      <c r="A768" s="76">
        <f t="shared" si="59"/>
        <v>763</v>
      </c>
      <c r="B768" s="78" t="s">
        <v>37231</v>
      </c>
      <c r="C768" s="70" t="s">
        <v>37232</v>
      </c>
      <c r="D768" s="70" t="s">
        <v>2259</v>
      </c>
      <c r="E768" s="83">
        <v>1833.3</v>
      </c>
      <c r="F768" s="70">
        <v>1910.85</v>
      </c>
      <c r="G768" s="83">
        <v>1874.18</v>
      </c>
      <c r="H768" s="61">
        <f t="shared" si="55"/>
        <v>1872.7766666666666</v>
      </c>
      <c r="I768" s="61">
        <f t="shared" si="56"/>
        <v>38.794041209099774</v>
      </c>
      <c r="J768" s="61">
        <f t="shared" si="57"/>
        <v>2.0714718364229108</v>
      </c>
      <c r="K768" s="61">
        <f t="shared" si="58"/>
        <v>1872.7766666666666</v>
      </c>
    </row>
    <row r="769" spans="1:11" ht="25.5" x14ac:dyDescent="0.25">
      <c r="A769" s="76">
        <f t="shared" si="59"/>
        <v>764</v>
      </c>
      <c r="B769" s="79" t="s">
        <v>37233</v>
      </c>
      <c r="C769" s="70" t="s">
        <v>37234</v>
      </c>
      <c r="D769" s="70" t="s">
        <v>2259</v>
      </c>
      <c r="E769" s="83">
        <v>1564.5</v>
      </c>
      <c r="F769" s="70">
        <v>1631.93</v>
      </c>
      <c r="G769" s="83">
        <v>1600.64</v>
      </c>
      <c r="H769" s="61">
        <f t="shared" si="55"/>
        <v>1599.0233333333335</v>
      </c>
      <c r="I769" s="61">
        <f t="shared" si="56"/>
        <v>33.744057748488629</v>
      </c>
      <c r="J769" s="61">
        <f t="shared" si="57"/>
        <v>2.1102917665463683</v>
      </c>
      <c r="K769" s="61">
        <f t="shared" si="58"/>
        <v>1599.0233333333335</v>
      </c>
    </row>
    <row r="770" spans="1:11" ht="25.5" x14ac:dyDescent="0.25">
      <c r="A770" s="76">
        <f t="shared" si="59"/>
        <v>765</v>
      </c>
      <c r="B770" s="79" t="s">
        <v>37235</v>
      </c>
      <c r="C770" s="70" t="s">
        <v>37236</v>
      </c>
      <c r="D770" s="70" t="s">
        <v>2259</v>
      </c>
      <c r="E770" s="83">
        <v>1666.35</v>
      </c>
      <c r="F770" s="70">
        <v>1732.67</v>
      </c>
      <c r="G770" s="83">
        <v>1699.34</v>
      </c>
      <c r="H770" s="61">
        <f t="shared" si="55"/>
        <v>1699.4533333333331</v>
      </c>
      <c r="I770" s="61">
        <f t="shared" si="56"/>
        <v>33.160145255009645</v>
      </c>
      <c r="J770" s="61">
        <f t="shared" si="57"/>
        <v>1.9512242322046489</v>
      </c>
      <c r="K770" s="61">
        <f t="shared" si="58"/>
        <v>1699.4533333333331</v>
      </c>
    </row>
    <row r="771" spans="1:11" ht="25.5" x14ac:dyDescent="0.25">
      <c r="A771" s="76">
        <f t="shared" si="59"/>
        <v>766</v>
      </c>
      <c r="B771" s="79" t="s">
        <v>37237</v>
      </c>
      <c r="C771" s="70" t="s">
        <v>37238</v>
      </c>
      <c r="D771" s="70" t="s">
        <v>2259</v>
      </c>
      <c r="E771" s="83">
        <v>1074.1500000000001</v>
      </c>
      <c r="F771" s="70">
        <v>1118.19</v>
      </c>
      <c r="G771" s="83">
        <v>1096.71</v>
      </c>
      <c r="H771" s="61">
        <f t="shared" si="55"/>
        <v>1096.3500000000001</v>
      </c>
      <c r="I771" s="61">
        <f t="shared" si="56"/>
        <v>22.022206973870698</v>
      </c>
      <c r="J771" s="61">
        <f t="shared" si="57"/>
        <v>2.0086839945155011</v>
      </c>
      <c r="K771" s="61">
        <f t="shared" si="58"/>
        <v>1096.3500000000001</v>
      </c>
    </row>
    <row r="772" spans="1:11" ht="25.5" x14ac:dyDescent="0.25">
      <c r="A772" s="76">
        <f t="shared" si="59"/>
        <v>767</v>
      </c>
      <c r="B772" s="78" t="s">
        <v>37239</v>
      </c>
      <c r="C772" s="70" t="s">
        <v>37240</v>
      </c>
      <c r="D772" s="70" t="s">
        <v>2259</v>
      </c>
      <c r="E772" s="83">
        <v>1042.6500000000001</v>
      </c>
      <c r="F772" s="70">
        <v>1094.57</v>
      </c>
      <c r="G772" s="83">
        <v>1063.29</v>
      </c>
      <c r="H772" s="61">
        <f t="shared" si="55"/>
        <v>1066.8366666666668</v>
      </c>
      <c r="I772" s="61">
        <f t="shared" si="56"/>
        <v>26.141073683636819</v>
      </c>
      <c r="J772" s="61">
        <f t="shared" si="57"/>
        <v>2.4503351356787029</v>
      </c>
      <c r="K772" s="61">
        <f t="shared" si="58"/>
        <v>1066.8366666666668</v>
      </c>
    </row>
    <row r="773" spans="1:11" ht="25.5" x14ac:dyDescent="0.25">
      <c r="A773" s="76">
        <f t="shared" si="59"/>
        <v>768</v>
      </c>
      <c r="B773" s="78" t="s">
        <v>37241</v>
      </c>
      <c r="C773" s="70" t="s">
        <v>37242</v>
      </c>
      <c r="D773" s="70" t="s">
        <v>2259</v>
      </c>
      <c r="E773" s="83">
        <v>951.3</v>
      </c>
      <c r="F773" s="70">
        <v>991.54</v>
      </c>
      <c r="G773" s="83">
        <v>972.51</v>
      </c>
      <c r="H773" s="61">
        <f t="shared" si="55"/>
        <v>971.7833333333333</v>
      </c>
      <c r="I773" s="61">
        <f t="shared" si="56"/>
        <v>20.129839376739536</v>
      </c>
      <c r="J773" s="61">
        <f t="shared" si="57"/>
        <v>2.0714328684452505</v>
      </c>
      <c r="K773" s="61">
        <f t="shared" si="58"/>
        <v>971.7833333333333</v>
      </c>
    </row>
    <row r="774" spans="1:11" ht="25.5" x14ac:dyDescent="0.25">
      <c r="A774" s="76">
        <f t="shared" si="59"/>
        <v>769</v>
      </c>
      <c r="B774" s="78" t="s">
        <v>37243</v>
      </c>
      <c r="C774" s="70" t="s">
        <v>37244</v>
      </c>
      <c r="D774" s="70" t="s">
        <v>2259</v>
      </c>
      <c r="E774" s="83">
        <v>913.5</v>
      </c>
      <c r="F774" s="70">
        <v>952.87</v>
      </c>
      <c r="G774" s="83">
        <v>934.6</v>
      </c>
      <c r="H774" s="61">
        <f t="shared" si="55"/>
        <v>933.65666666666664</v>
      </c>
      <c r="I774" s="61">
        <f t="shared" si="56"/>
        <v>19.701944912453019</v>
      </c>
      <c r="J774" s="61">
        <f t="shared" si="57"/>
        <v>2.1101916385166231</v>
      </c>
      <c r="K774" s="61">
        <f t="shared" si="58"/>
        <v>933.65666666666664</v>
      </c>
    </row>
    <row r="775" spans="1:11" ht="25.5" x14ac:dyDescent="0.25">
      <c r="A775" s="76">
        <f t="shared" si="59"/>
        <v>770</v>
      </c>
      <c r="B775" s="78" t="s">
        <v>37245</v>
      </c>
      <c r="C775" s="70" t="s">
        <v>37246</v>
      </c>
      <c r="D775" s="70" t="s">
        <v>2259</v>
      </c>
      <c r="E775" s="83">
        <v>9950.85</v>
      </c>
      <c r="F775" s="70">
        <v>10346.89</v>
      </c>
      <c r="G775" s="83">
        <v>10147.879999999999</v>
      </c>
      <c r="H775" s="61">
        <f t="shared" ref="H775:H838" si="60">AVERAGE(E775:G775)</f>
        <v>10148.539999999999</v>
      </c>
      <c r="I775" s="61">
        <f t="shared" ref="I775:I838" si="61">SQRT(((SUM((POWER(G775-H775,2)),(POWER(F775-H775,2)),(POWER(E775-H775,2)))/(COLUMNS(E775:G775)-1))))</f>
        <v>198.02082491495639</v>
      </c>
      <c r="J775" s="61">
        <f t="shared" ref="J775:J838" si="62">I775/H775*100</f>
        <v>1.9512247566148075</v>
      </c>
      <c r="K775" s="61">
        <f t="shared" ref="K775:K838" si="63">H775</f>
        <v>10148.539999999999</v>
      </c>
    </row>
    <row r="776" spans="1:11" ht="25.5" x14ac:dyDescent="0.25">
      <c r="A776" s="76">
        <f t="shared" ref="A776:A839" si="64">A775+1</f>
        <v>771</v>
      </c>
      <c r="B776" s="78" t="s">
        <v>37247</v>
      </c>
      <c r="C776" s="70" t="s">
        <v>37248</v>
      </c>
      <c r="D776" s="70" t="s">
        <v>2259</v>
      </c>
      <c r="E776" s="83">
        <v>6874.35</v>
      </c>
      <c r="F776" s="70">
        <v>7156.2</v>
      </c>
      <c r="G776" s="83">
        <v>7018.71</v>
      </c>
      <c r="H776" s="61">
        <f t="shared" si="60"/>
        <v>7016.4199999999992</v>
      </c>
      <c r="I776" s="61">
        <f t="shared" si="61"/>
        <v>140.93895380624878</v>
      </c>
      <c r="J776" s="61">
        <f t="shared" si="62"/>
        <v>2.0087017853299658</v>
      </c>
      <c r="K776" s="61">
        <f t="shared" si="63"/>
        <v>7016.4199999999992</v>
      </c>
    </row>
    <row r="777" spans="1:11" ht="25.5" x14ac:dyDescent="0.25">
      <c r="A777" s="76">
        <f t="shared" si="64"/>
        <v>772</v>
      </c>
      <c r="B777" s="79" t="s">
        <v>37249</v>
      </c>
      <c r="C777" s="70" t="s">
        <v>37250</v>
      </c>
      <c r="D777" s="70" t="s">
        <v>2259</v>
      </c>
      <c r="E777" s="83">
        <v>3067.05</v>
      </c>
      <c r="F777" s="70">
        <v>3219.79</v>
      </c>
      <c r="G777" s="83">
        <v>3127.78</v>
      </c>
      <c r="H777" s="61">
        <f t="shared" si="60"/>
        <v>3138.2066666666669</v>
      </c>
      <c r="I777" s="61">
        <f t="shared" si="61"/>
        <v>76.901972883231778</v>
      </c>
      <c r="J777" s="61">
        <f t="shared" si="62"/>
        <v>2.4505069631030811</v>
      </c>
      <c r="K777" s="61">
        <f t="shared" si="63"/>
        <v>3138.2066666666669</v>
      </c>
    </row>
    <row r="778" spans="1:11" ht="25.5" x14ac:dyDescent="0.25">
      <c r="A778" s="76">
        <f t="shared" si="64"/>
        <v>773</v>
      </c>
      <c r="B778" s="79" t="s">
        <v>37251</v>
      </c>
      <c r="C778" s="70" t="s">
        <v>37252</v>
      </c>
      <c r="D778" s="70" t="s">
        <v>2259</v>
      </c>
      <c r="E778" s="83">
        <v>1611.75</v>
      </c>
      <c r="F778" s="70">
        <v>1679.93</v>
      </c>
      <c r="G778" s="83">
        <v>1647.69</v>
      </c>
      <c r="H778" s="61">
        <f t="shared" si="60"/>
        <v>1646.4566666666669</v>
      </c>
      <c r="I778" s="61">
        <f t="shared" si="61"/>
        <v>34.106728563926147</v>
      </c>
      <c r="J778" s="61">
        <f t="shared" si="62"/>
        <v>2.0715230017548478</v>
      </c>
      <c r="K778" s="61">
        <f t="shared" si="63"/>
        <v>1646.4566666666669</v>
      </c>
    </row>
    <row r="779" spans="1:11" ht="25.5" x14ac:dyDescent="0.25">
      <c r="A779" s="76">
        <f t="shared" si="64"/>
        <v>774</v>
      </c>
      <c r="B779" s="79" t="s">
        <v>37253</v>
      </c>
      <c r="C779" s="70" t="s">
        <v>37254</v>
      </c>
      <c r="D779" s="70" t="s">
        <v>2259</v>
      </c>
      <c r="E779" s="83">
        <v>3067.05</v>
      </c>
      <c r="F779" s="70">
        <v>3199.24</v>
      </c>
      <c r="G779" s="83">
        <v>3137.9</v>
      </c>
      <c r="H779" s="61">
        <f t="shared" si="60"/>
        <v>3134.73</v>
      </c>
      <c r="I779" s="61">
        <f t="shared" si="61"/>
        <v>66.151989388074895</v>
      </c>
      <c r="J779" s="61">
        <f t="shared" si="62"/>
        <v>2.1102930519717775</v>
      </c>
      <c r="K779" s="61">
        <f t="shared" si="63"/>
        <v>3134.73</v>
      </c>
    </row>
    <row r="780" spans="1:11" ht="25.5" x14ac:dyDescent="0.25">
      <c r="A780" s="76">
        <f t="shared" si="64"/>
        <v>775</v>
      </c>
      <c r="B780" s="78" t="s">
        <v>37255</v>
      </c>
      <c r="C780" s="70" t="s">
        <v>37256</v>
      </c>
      <c r="D780" s="70" t="s">
        <v>2259</v>
      </c>
      <c r="E780" s="83">
        <v>7652.4</v>
      </c>
      <c r="F780" s="70">
        <v>7956.97</v>
      </c>
      <c r="G780" s="83">
        <v>7803.92</v>
      </c>
      <c r="H780" s="61">
        <f t="shared" si="60"/>
        <v>7804.43</v>
      </c>
      <c r="I780" s="61">
        <f t="shared" si="61"/>
        <v>152.28564049180767</v>
      </c>
      <c r="J780" s="61">
        <f t="shared" si="62"/>
        <v>1.9512717839971359</v>
      </c>
      <c r="K780" s="61">
        <f t="shared" si="63"/>
        <v>7804.43</v>
      </c>
    </row>
    <row r="781" spans="1:11" ht="38.25" x14ac:dyDescent="0.25">
      <c r="A781" s="76">
        <f t="shared" si="64"/>
        <v>776</v>
      </c>
      <c r="B781" s="78" t="s">
        <v>37257</v>
      </c>
      <c r="C781" s="70" t="s">
        <v>37258</v>
      </c>
      <c r="D781" s="70" t="s">
        <v>2259</v>
      </c>
      <c r="E781" s="83">
        <v>5118.75</v>
      </c>
      <c r="F781" s="70">
        <v>5328.62</v>
      </c>
      <c r="G781" s="83">
        <v>5226.24</v>
      </c>
      <c r="H781" s="61">
        <f t="shared" si="60"/>
        <v>5224.536666666666</v>
      </c>
      <c r="I781" s="61">
        <f t="shared" si="61"/>
        <v>104.94536785076949</v>
      </c>
      <c r="J781" s="61">
        <f t="shared" si="62"/>
        <v>2.0087019107423782</v>
      </c>
      <c r="K781" s="61">
        <f t="shared" si="63"/>
        <v>5224.536666666666</v>
      </c>
    </row>
    <row r="782" spans="1:11" ht="25.5" x14ac:dyDescent="0.25">
      <c r="A782" s="76">
        <f t="shared" si="64"/>
        <v>777</v>
      </c>
      <c r="B782" s="78" t="s">
        <v>37259</v>
      </c>
      <c r="C782" s="70" t="s">
        <v>37260</v>
      </c>
      <c r="D782" s="70" t="s">
        <v>2259</v>
      </c>
      <c r="E782" s="83">
        <v>3630.9</v>
      </c>
      <c r="F782" s="70">
        <v>3811.72</v>
      </c>
      <c r="G782" s="83">
        <v>3702.79</v>
      </c>
      <c r="H782" s="61">
        <f t="shared" si="60"/>
        <v>3715.1366666666668</v>
      </c>
      <c r="I782" s="61">
        <f t="shared" si="61"/>
        <v>91.040091351740784</v>
      </c>
      <c r="J782" s="61">
        <f t="shared" si="62"/>
        <v>2.4505179625982567</v>
      </c>
      <c r="K782" s="61">
        <f t="shared" si="63"/>
        <v>3715.1366666666668</v>
      </c>
    </row>
    <row r="783" spans="1:11" ht="38.25" x14ac:dyDescent="0.25">
      <c r="A783" s="76">
        <f t="shared" si="64"/>
        <v>778</v>
      </c>
      <c r="B783" s="78" t="s">
        <v>37261</v>
      </c>
      <c r="C783" s="70" t="s">
        <v>37262</v>
      </c>
      <c r="D783" s="70" t="s">
        <v>2259</v>
      </c>
      <c r="E783" s="83">
        <v>6853.35</v>
      </c>
      <c r="F783" s="70">
        <v>7143.25</v>
      </c>
      <c r="G783" s="83">
        <v>7006.18</v>
      </c>
      <c r="H783" s="61">
        <f t="shared" si="60"/>
        <v>7000.9266666666663</v>
      </c>
      <c r="I783" s="61">
        <f t="shared" si="61"/>
        <v>145.02137991804273</v>
      </c>
      <c r="J783" s="61">
        <f t="shared" si="62"/>
        <v>2.0714597770110825</v>
      </c>
      <c r="K783" s="61">
        <f t="shared" si="63"/>
        <v>7000.9266666666663</v>
      </c>
    </row>
    <row r="784" spans="1:11" ht="25.5" x14ac:dyDescent="0.25">
      <c r="A784" s="76">
        <f t="shared" si="64"/>
        <v>779</v>
      </c>
      <c r="B784" s="78" t="s">
        <v>37263</v>
      </c>
      <c r="C784" s="70" t="s">
        <v>37264</v>
      </c>
      <c r="D784" s="70" t="s">
        <v>2259</v>
      </c>
      <c r="E784" s="83">
        <v>6850.2</v>
      </c>
      <c r="F784" s="70">
        <v>7145.44</v>
      </c>
      <c r="G784" s="83">
        <v>7008.44</v>
      </c>
      <c r="H784" s="61">
        <f t="shared" si="60"/>
        <v>7001.36</v>
      </c>
      <c r="I784" s="61">
        <f t="shared" si="61"/>
        <v>147.74728153167476</v>
      </c>
      <c r="J784" s="61">
        <f t="shared" si="62"/>
        <v>2.110265456021041</v>
      </c>
      <c r="K784" s="61">
        <f t="shared" si="63"/>
        <v>7001.36</v>
      </c>
    </row>
    <row r="785" spans="1:11" ht="25.5" x14ac:dyDescent="0.25">
      <c r="A785" s="76">
        <f t="shared" si="64"/>
        <v>780</v>
      </c>
      <c r="B785" s="78" t="s">
        <v>37265</v>
      </c>
      <c r="C785" s="70" t="s">
        <v>37266</v>
      </c>
      <c r="D785" s="70" t="s">
        <v>2259</v>
      </c>
      <c r="E785" s="83">
        <v>5477.85</v>
      </c>
      <c r="F785" s="70">
        <v>5695.87</v>
      </c>
      <c r="G785" s="83">
        <v>5586.31</v>
      </c>
      <c r="H785" s="61">
        <f t="shared" si="60"/>
        <v>5586.6766666666672</v>
      </c>
      <c r="I785" s="61">
        <f t="shared" si="61"/>
        <v>109.01046249481413</v>
      </c>
      <c r="J785" s="61">
        <f t="shared" si="62"/>
        <v>1.9512577691355109</v>
      </c>
      <c r="K785" s="61">
        <f t="shared" si="63"/>
        <v>5586.6766666666672</v>
      </c>
    </row>
    <row r="786" spans="1:11" ht="25.5" x14ac:dyDescent="0.25">
      <c r="A786" s="76">
        <f t="shared" si="64"/>
        <v>781</v>
      </c>
      <c r="B786" s="78" t="s">
        <v>37267</v>
      </c>
      <c r="C786" s="70" t="s">
        <v>37268</v>
      </c>
      <c r="D786" s="70" t="s">
        <v>2259</v>
      </c>
      <c r="E786" s="83">
        <v>2308.9499999999998</v>
      </c>
      <c r="F786" s="70">
        <v>2403.62</v>
      </c>
      <c r="G786" s="83">
        <v>2357.44</v>
      </c>
      <c r="H786" s="61">
        <f t="shared" si="60"/>
        <v>2356.67</v>
      </c>
      <c r="I786" s="61">
        <f t="shared" si="61"/>
        <v>47.339696872709311</v>
      </c>
      <c r="J786" s="61">
        <f t="shared" si="62"/>
        <v>2.0087537445934012</v>
      </c>
      <c r="K786" s="61">
        <f t="shared" si="63"/>
        <v>2356.67</v>
      </c>
    </row>
    <row r="787" spans="1:11" ht="25.5" x14ac:dyDescent="0.25">
      <c r="A787" s="76">
        <f t="shared" si="64"/>
        <v>782</v>
      </c>
      <c r="B787" s="78" t="s">
        <v>37269</v>
      </c>
      <c r="C787" s="70" t="s">
        <v>37270</v>
      </c>
      <c r="D787" s="70" t="s">
        <v>2259</v>
      </c>
      <c r="E787" s="83">
        <v>2206.0500000000002</v>
      </c>
      <c r="F787" s="70">
        <v>2315.91</v>
      </c>
      <c r="G787" s="83">
        <v>2249.73</v>
      </c>
      <c r="H787" s="61">
        <f t="shared" si="60"/>
        <v>2257.23</v>
      </c>
      <c r="I787" s="61">
        <f t="shared" si="61"/>
        <v>55.31267847428817</v>
      </c>
      <c r="J787" s="61">
        <f t="shared" si="62"/>
        <v>2.4504670979159489</v>
      </c>
      <c r="K787" s="61">
        <f t="shared" si="63"/>
        <v>2257.23</v>
      </c>
    </row>
    <row r="788" spans="1:11" ht="38.25" x14ac:dyDescent="0.25">
      <c r="A788" s="76">
        <f t="shared" si="64"/>
        <v>783</v>
      </c>
      <c r="B788" s="78" t="s">
        <v>37271</v>
      </c>
      <c r="C788" s="70" t="s">
        <v>37272</v>
      </c>
      <c r="D788" s="70" t="s">
        <v>2259</v>
      </c>
      <c r="E788" s="83">
        <v>3780</v>
      </c>
      <c r="F788" s="70">
        <v>3939.89</v>
      </c>
      <c r="G788" s="83">
        <v>3864.29</v>
      </c>
      <c r="H788" s="61">
        <f t="shared" si="60"/>
        <v>3861.3933333333334</v>
      </c>
      <c r="I788" s="61">
        <f t="shared" si="61"/>
        <v>79.984348677308887</v>
      </c>
      <c r="J788" s="61">
        <f t="shared" si="62"/>
        <v>2.0713856831638204</v>
      </c>
      <c r="K788" s="61">
        <f t="shared" si="63"/>
        <v>3861.3933333333334</v>
      </c>
    </row>
    <row r="789" spans="1:11" ht="25.5" x14ac:dyDescent="0.25">
      <c r="A789" s="76">
        <f t="shared" si="64"/>
        <v>784</v>
      </c>
      <c r="B789" s="78" t="s">
        <v>37273</v>
      </c>
      <c r="C789" s="70" t="s">
        <v>37274</v>
      </c>
      <c r="D789" s="70" t="s">
        <v>2259</v>
      </c>
      <c r="E789" s="83">
        <v>2895.9</v>
      </c>
      <c r="F789" s="70">
        <v>3020.71</v>
      </c>
      <c r="G789" s="83">
        <v>2962.8</v>
      </c>
      <c r="H789" s="61">
        <f t="shared" si="60"/>
        <v>2959.8033333333333</v>
      </c>
      <c r="I789" s="61">
        <f t="shared" si="61"/>
        <v>62.458938778475343</v>
      </c>
      <c r="J789" s="61">
        <f t="shared" si="62"/>
        <v>2.1102394904101289</v>
      </c>
      <c r="K789" s="61">
        <f t="shared" si="63"/>
        <v>2959.8033333333333</v>
      </c>
    </row>
    <row r="790" spans="1:11" ht="25.5" x14ac:dyDescent="0.25">
      <c r="A790" s="76">
        <f t="shared" si="64"/>
        <v>785</v>
      </c>
      <c r="B790" s="78" t="s">
        <v>37275</v>
      </c>
      <c r="C790" s="70" t="s">
        <v>37276</v>
      </c>
      <c r="D790" s="70" t="s">
        <v>2259</v>
      </c>
      <c r="E790" s="83">
        <v>4471.95</v>
      </c>
      <c r="F790" s="70">
        <v>4649.93</v>
      </c>
      <c r="G790" s="83">
        <v>4560.49</v>
      </c>
      <c r="H790" s="61">
        <f t="shared" si="60"/>
        <v>4560.79</v>
      </c>
      <c r="I790" s="61">
        <f t="shared" si="61"/>
        <v>88.990379255288275</v>
      </c>
      <c r="J790" s="61">
        <f t="shared" si="62"/>
        <v>1.9512053669493286</v>
      </c>
      <c r="K790" s="61">
        <f t="shared" si="63"/>
        <v>4560.79</v>
      </c>
    </row>
    <row r="791" spans="1:11" ht="25.5" x14ac:dyDescent="0.25">
      <c r="A791" s="76">
        <f t="shared" si="64"/>
        <v>786</v>
      </c>
      <c r="B791" s="79" t="s">
        <v>37277</v>
      </c>
      <c r="C791" s="70" t="s">
        <v>37278</v>
      </c>
      <c r="D791" s="70" t="s">
        <v>2259</v>
      </c>
      <c r="E791" s="83">
        <v>2867.55</v>
      </c>
      <c r="F791" s="70">
        <v>2985.12</v>
      </c>
      <c r="G791" s="83">
        <v>2927.77</v>
      </c>
      <c r="H791" s="61">
        <f t="shared" si="60"/>
        <v>2926.8133333333335</v>
      </c>
      <c r="I791" s="61">
        <f t="shared" si="61"/>
        <v>58.790838005026906</v>
      </c>
      <c r="J791" s="61">
        <f t="shared" si="62"/>
        <v>2.0086979014158826</v>
      </c>
      <c r="K791" s="61">
        <f t="shared" si="63"/>
        <v>2926.8133333333335</v>
      </c>
    </row>
    <row r="792" spans="1:11" ht="25.5" x14ac:dyDescent="0.25">
      <c r="A792" s="76">
        <f t="shared" si="64"/>
        <v>787</v>
      </c>
      <c r="B792" s="79" t="s">
        <v>37279</v>
      </c>
      <c r="C792" s="70" t="s">
        <v>37280</v>
      </c>
      <c r="D792" s="70" t="s">
        <v>2259</v>
      </c>
      <c r="E792" s="83">
        <v>6580.35</v>
      </c>
      <c r="F792" s="70">
        <v>6908.05</v>
      </c>
      <c r="G792" s="83">
        <v>6710.64</v>
      </c>
      <c r="H792" s="61">
        <f t="shared" si="60"/>
        <v>6733.0133333333333</v>
      </c>
      <c r="I792" s="61">
        <f t="shared" si="61"/>
        <v>164.99165746586493</v>
      </c>
      <c r="J792" s="61">
        <f t="shared" si="62"/>
        <v>2.4504876093002181</v>
      </c>
      <c r="K792" s="61">
        <f t="shared" si="63"/>
        <v>6733.0133333333333</v>
      </c>
    </row>
    <row r="793" spans="1:11" ht="25.5" x14ac:dyDescent="0.25">
      <c r="A793" s="76">
        <f t="shared" si="64"/>
        <v>788</v>
      </c>
      <c r="B793" s="79" t="s">
        <v>37281</v>
      </c>
      <c r="C793" s="70" t="s">
        <v>37282</v>
      </c>
      <c r="D793" s="70" t="s">
        <v>2259</v>
      </c>
      <c r="E793" s="83">
        <v>7604.1</v>
      </c>
      <c r="F793" s="70">
        <v>7925.75</v>
      </c>
      <c r="G793" s="83">
        <v>7773.67</v>
      </c>
      <c r="H793" s="61">
        <f t="shared" si="60"/>
        <v>7767.84</v>
      </c>
      <c r="I793" s="61">
        <f t="shared" si="61"/>
        <v>160.90423331907692</v>
      </c>
      <c r="J793" s="61">
        <f t="shared" si="62"/>
        <v>2.0714153911393249</v>
      </c>
      <c r="K793" s="61">
        <f t="shared" si="63"/>
        <v>7767.84</v>
      </c>
    </row>
    <row r="794" spans="1:11" ht="38.25" x14ac:dyDescent="0.25">
      <c r="A794" s="76">
        <f t="shared" si="64"/>
        <v>789</v>
      </c>
      <c r="B794" s="79" t="s">
        <v>37283</v>
      </c>
      <c r="C794" s="70" t="s">
        <v>37284</v>
      </c>
      <c r="D794" s="70" t="s">
        <v>2259</v>
      </c>
      <c r="E794" s="83">
        <v>2197.65</v>
      </c>
      <c r="F794" s="70">
        <v>2292.37</v>
      </c>
      <c r="G794" s="83">
        <v>2248.42</v>
      </c>
      <c r="H794" s="61">
        <f t="shared" si="60"/>
        <v>2246.146666666667</v>
      </c>
      <c r="I794" s="61">
        <f t="shared" si="61"/>
        <v>47.40090329659683</v>
      </c>
      <c r="J794" s="61">
        <f t="shared" si="62"/>
        <v>2.1103209331802386</v>
      </c>
      <c r="K794" s="61">
        <f t="shared" si="63"/>
        <v>2246.146666666667</v>
      </c>
    </row>
    <row r="795" spans="1:11" ht="38.25" x14ac:dyDescent="0.25">
      <c r="A795" s="76">
        <f t="shared" si="64"/>
        <v>790</v>
      </c>
      <c r="B795" s="79" t="s">
        <v>37285</v>
      </c>
      <c r="C795" s="70" t="s">
        <v>37286</v>
      </c>
      <c r="D795" s="70" t="s">
        <v>2259</v>
      </c>
      <c r="E795" s="83">
        <v>1664.25</v>
      </c>
      <c r="F795" s="70">
        <v>1730.49</v>
      </c>
      <c r="G795" s="83">
        <v>1697.2</v>
      </c>
      <c r="H795" s="61">
        <f t="shared" si="60"/>
        <v>1697.3133333333333</v>
      </c>
      <c r="I795" s="61">
        <f t="shared" si="61"/>
        <v>33.120145430437553</v>
      </c>
      <c r="J795" s="61">
        <f t="shared" si="62"/>
        <v>1.9513277118605614</v>
      </c>
      <c r="K795" s="61">
        <f t="shared" si="63"/>
        <v>1697.3133333333333</v>
      </c>
    </row>
    <row r="796" spans="1:11" ht="38.25" x14ac:dyDescent="0.25">
      <c r="A796" s="76">
        <f t="shared" si="64"/>
        <v>791</v>
      </c>
      <c r="B796" s="79" t="s">
        <v>37287</v>
      </c>
      <c r="C796" s="70" t="s">
        <v>37288</v>
      </c>
      <c r="D796" s="70" t="s">
        <v>2259</v>
      </c>
      <c r="E796" s="83">
        <v>1064.7</v>
      </c>
      <c r="F796" s="70">
        <v>1108.3499999999999</v>
      </c>
      <c r="G796" s="83">
        <v>1087.06</v>
      </c>
      <c r="H796" s="61">
        <f t="shared" si="60"/>
        <v>1086.7033333333334</v>
      </c>
      <c r="I796" s="61">
        <f t="shared" si="61"/>
        <v>21.827185648482729</v>
      </c>
      <c r="J796" s="61">
        <f t="shared" si="62"/>
        <v>2.0085689423193753</v>
      </c>
      <c r="K796" s="61">
        <f t="shared" si="63"/>
        <v>1086.7033333333334</v>
      </c>
    </row>
    <row r="797" spans="1:11" ht="38.25" x14ac:dyDescent="0.25">
      <c r="A797" s="76">
        <f t="shared" si="64"/>
        <v>792</v>
      </c>
      <c r="B797" s="79" t="s">
        <v>37289</v>
      </c>
      <c r="C797" s="70" t="s">
        <v>37290</v>
      </c>
      <c r="D797" s="70" t="s">
        <v>2259</v>
      </c>
      <c r="E797" s="83">
        <v>934.5</v>
      </c>
      <c r="F797" s="70">
        <v>981.04</v>
      </c>
      <c r="G797" s="83">
        <v>953</v>
      </c>
      <c r="H797" s="61">
        <f t="shared" si="60"/>
        <v>956.18</v>
      </c>
      <c r="I797" s="61">
        <f t="shared" si="61"/>
        <v>23.432396377664812</v>
      </c>
      <c r="J797" s="61">
        <f t="shared" si="62"/>
        <v>2.4506260722525899</v>
      </c>
      <c r="K797" s="61">
        <f t="shared" si="63"/>
        <v>956.18</v>
      </c>
    </row>
    <row r="798" spans="1:11" ht="25.5" x14ac:dyDescent="0.25">
      <c r="A798" s="76">
        <f t="shared" si="64"/>
        <v>793</v>
      </c>
      <c r="B798" s="79" t="s">
        <v>37291</v>
      </c>
      <c r="C798" s="70" t="s">
        <v>37292</v>
      </c>
      <c r="D798" s="70" t="s">
        <v>2259</v>
      </c>
      <c r="E798" s="83">
        <v>1162.3499999999999</v>
      </c>
      <c r="F798" s="70">
        <v>1211.52</v>
      </c>
      <c r="G798" s="83">
        <v>1188.27</v>
      </c>
      <c r="H798" s="61">
        <f t="shared" si="60"/>
        <v>1187.3799999999999</v>
      </c>
      <c r="I798" s="61">
        <f t="shared" si="61"/>
        <v>24.597079094884453</v>
      </c>
      <c r="J798" s="61">
        <f t="shared" si="62"/>
        <v>2.0715423112132978</v>
      </c>
      <c r="K798" s="61">
        <f t="shared" si="63"/>
        <v>1187.3799999999999</v>
      </c>
    </row>
    <row r="799" spans="1:11" ht="25.5" x14ac:dyDescent="0.25">
      <c r="A799" s="76">
        <f t="shared" si="64"/>
        <v>794</v>
      </c>
      <c r="B799" s="79" t="s">
        <v>37293</v>
      </c>
      <c r="C799" s="70" t="s">
        <v>37294</v>
      </c>
      <c r="D799" s="70" t="s">
        <v>2259</v>
      </c>
      <c r="E799" s="83">
        <v>682.5</v>
      </c>
      <c r="F799" s="70">
        <v>711.92</v>
      </c>
      <c r="G799" s="83">
        <v>698.27</v>
      </c>
      <c r="H799" s="61">
        <f t="shared" si="60"/>
        <v>697.56333333333339</v>
      </c>
      <c r="I799" s="61">
        <f t="shared" si="61"/>
        <v>14.722725064787861</v>
      </c>
      <c r="J799" s="61">
        <f t="shared" si="62"/>
        <v>2.1105933126437062</v>
      </c>
      <c r="K799" s="61">
        <f t="shared" si="63"/>
        <v>697.56333333333339</v>
      </c>
    </row>
    <row r="800" spans="1:11" ht="25.5" x14ac:dyDescent="0.25">
      <c r="A800" s="76">
        <f t="shared" si="64"/>
        <v>795</v>
      </c>
      <c r="B800" s="78" t="s">
        <v>37295</v>
      </c>
      <c r="C800" s="70" t="s">
        <v>37296</v>
      </c>
      <c r="D800" s="70" t="s">
        <v>2259</v>
      </c>
      <c r="E800" s="83">
        <v>1542.45</v>
      </c>
      <c r="F800" s="70">
        <v>1603.84</v>
      </c>
      <c r="G800" s="83">
        <v>1572.99</v>
      </c>
      <c r="H800" s="61">
        <f t="shared" si="60"/>
        <v>1573.0933333333332</v>
      </c>
      <c r="I800" s="61">
        <f t="shared" si="61"/>
        <v>30.695130449850339</v>
      </c>
      <c r="J800" s="61">
        <f t="shared" si="62"/>
        <v>1.9512593308629922</v>
      </c>
      <c r="K800" s="61">
        <f t="shared" si="63"/>
        <v>1573.0933333333332</v>
      </c>
    </row>
    <row r="801" spans="1:11" ht="25.5" x14ac:dyDescent="0.25">
      <c r="A801" s="76">
        <f t="shared" si="64"/>
        <v>796</v>
      </c>
      <c r="B801" s="79" t="s">
        <v>37297</v>
      </c>
      <c r="C801" s="70" t="s">
        <v>37298</v>
      </c>
      <c r="D801" s="70" t="s">
        <v>2259</v>
      </c>
      <c r="E801" s="83">
        <v>1430.1</v>
      </c>
      <c r="F801" s="70">
        <v>1488.73</v>
      </c>
      <c r="G801" s="83">
        <v>1460.13</v>
      </c>
      <c r="H801" s="61">
        <f t="shared" si="60"/>
        <v>1459.6533333333334</v>
      </c>
      <c r="I801" s="61">
        <f t="shared" si="61"/>
        <v>29.317906359993316</v>
      </c>
      <c r="J801" s="61">
        <f t="shared" si="62"/>
        <v>2.0085526947033072</v>
      </c>
      <c r="K801" s="61">
        <f t="shared" si="63"/>
        <v>1459.6533333333334</v>
      </c>
    </row>
    <row r="802" spans="1:11" ht="38.25" x14ac:dyDescent="0.25">
      <c r="A802" s="76">
        <f t="shared" si="64"/>
        <v>797</v>
      </c>
      <c r="B802" s="79" t="s">
        <v>37299</v>
      </c>
      <c r="C802" s="70" t="s">
        <v>37300</v>
      </c>
      <c r="D802" s="70" t="s">
        <v>2259</v>
      </c>
      <c r="E802" s="83">
        <v>6201.3</v>
      </c>
      <c r="F802" s="70">
        <v>6510.12</v>
      </c>
      <c r="G802" s="83">
        <v>6324.09</v>
      </c>
      <c r="H802" s="61">
        <f t="shared" si="60"/>
        <v>6345.170000000001</v>
      </c>
      <c r="I802" s="61">
        <f t="shared" si="61"/>
        <v>155.48544272696384</v>
      </c>
      <c r="J802" s="61">
        <f t="shared" si="62"/>
        <v>2.4504535375248229</v>
      </c>
      <c r="K802" s="61">
        <f t="shared" si="63"/>
        <v>6345.170000000001</v>
      </c>
    </row>
    <row r="803" spans="1:11" ht="38.25" x14ac:dyDescent="0.25">
      <c r="A803" s="76">
        <f t="shared" si="64"/>
        <v>798</v>
      </c>
      <c r="B803" s="79" t="s">
        <v>37301</v>
      </c>
      <c r="C803" s="70" t="s">
        <v>37302</v>
      </c>
      <c r="D803" s="70" t="s">
        <v>2259</v>
      </c>
      <c r="E803" s="83">
        <v>10082.1</v>
      </c>
      <c r="F803" s="70">
        <v>10508.57</v>
      </c>
      <c r="G803" s="83">
        <v>10306.93</v>
      </c>
      <c r="H803" s="61">
        <f t="shared" si="60"/>
        <v>10299.199999999999</v>
      </c>
      <c r="I803" s="61">
        <f t="shared" si="61"/>
        <v>213.34005695133735</v>
      </c>
      <c r="J803" s="61">
        <f t="shared" si="62"/>
        <v>2.0714235761159836</v>
      </c>
      <c r="K803" s="61">
        <f t="shared" si="63"/>
        <v>10299.199999999999</v>
      </c>
    </row>
    <row r="804" spans="1:11" ht="25.5" x14ac:dyDescent="0.25">
      <c r="A804" s="76">
        <f t="shared" si="64"/>
        <v>799</v>
      </c>
      <c r="B804" s="79" t="s">
        <v>37303</v>
      </c>
      <c r="C804" s="70" t="s">
        <v>37304</v>
      </c>
      <c r="D804" s="70" t="s">
        <v>2259</v>
      </c>
      <c r="E804" s="83">
        <v>10082.1</v>
      </c>
      <c r="F804" s="70">
        <v>10516.64</v>
      </c>
      <c r="G804" s="83">
        <v>10315</v>
      </c>
      <c r="H804" s="61">
        <f t="shared" si="60"/>
        <v>10304.58</v>
      </c>
      <c r="I804" s="61">
        <f t="shared" si="61"/>
        <v>217.45731811093364</v>
      </c>
      <c r="J804" s="61">
        <f t="shared" si="62"/>
        <v>2.1102977327647867</v>
      </c>
      <c r="K804" s="61">
        <f t="shared" si="63"/>
        <v>10304.58</v>
      </c>
    </row>
    <row r="805" spans="1:11" ht="38.25" x14ac:dyDescent="0.25">
      <c r="A805" s="76">
        <f t="shared" si="64"/>
        <v>800</v>
      </c>
      <c r="B805" s="58" t="s">
        <v>37305</v>
      </c>
      <c r="C805" s="77" t="s">
        <v>37306</v>
      </c>
      <c r="D805" s="60" t="s">
        <v>2259</v>
      </c>
      <c r="E805" s="83">
        <v>6474.3</v>
      </c>
      <c r="F805" s="70">
        <v>6731.98</v>
      </c>
      <c r="G805" s="83">
        <v>6602.49</v>
      </c>
      <c r="H805" s="61">
        <f t="shared" si="60"/>
        <v>6602.9233333333323</v>
      </c>
      <c r="I805" s="61">
        <f t="shared" si="61"/>
        <v>128.84054654235698</v>
      </c>
      <c r="J805" s="61">
        <f t="shared" si="62"/>
        <v>1.951265220541563</v>
      </c>
      <c r="K805" s="61">
        <f t="shared" si="63"/>
        <v>6602.9233333333323</v>
      </c>
    </row>
    <row r="806" spans="1:11" ht="38.25" x14ac:dyDescent="0.25">
      <c r="A806" s="76">
        <f t="shared" si="64"/>
        <v>801</v>
      </c>
      <c r="B806" s="78" t="s">
        <v>37307</v>
      </c>
      <c r="C806" s="70" t="s">
        <v>37308</v>
      </c>
      <c r="D806" s="70" t="s">
        <v>2259</v>
      </c>
      <c r="E806" s="83">
        <v>2944.2</v>
      </c>
      <c r="F806" s="70">
        <v>3064.91</v>
      </c>
      <c r="G806" s="83">
        <v>3006.03</v>
      </c>
      <c r="H806" s="61">
        <f t="shared" si="60"/>
        <v>3005.0466666666666</v>
      </c>
      <c r="I806" s="61">
        <f t="shared" si="61"/>
        <v>60.361007557307524</v>
      </c>
      <c r="J806" s="61">
        <f t="shared" si="62"/>
        <v>2.008654581869195</v>
      </c>
      <c r="K806" s="61">
        <f t="shared" si="63"/>
        <v>3005.0466666666666</v>
      </c>
    </row>
    <row r="807" spans="1:11" ht="38.25" x14ac:dyDescent="0.25">
      <c r="A807" s="76">
        <f t="shared" si="64"/>
        <v>802</v>
      </c>
      <c r="B807" s="78" t="s">
        <v>37309</v>
      </c>
      <c r="C807" s="70" t="s">
        <v>37310</v>
      </c>
      <c r="D807" s="70" t="s">
        <v>2259</v>
      </c>
      <c r="E807" s="83">
        <v>6200.25</v>
      </c>
      <c r="F807" s="70">
        <v>6509.02</v>
      </c>
      <c r="G807" s="83">
        <v>6323.01</v>
      </c>
      <c r="H807" s="61">
        <f t="shared" si="60"/>
        <v>6344.0933333333332</v>
      </c>
      <c r="I807" s="61">
        <f t="shared" si="61"/>
        <v>155.46095469066631</v>
      </c>
      <c r="J807" s="61">
        <f t="shared" si="62"/>
        <v>2.450483410668606</v>
      </c>
      <c r="K807" s="61">
        <f t="shared" si="63"/>
        <v>6344.0933333333332</v>
      </c>
    </row>
    <row r="808" spans="1:11" ht="38.25" x14ac:dyDescent="0.25">
      <c r="A808" s="76">
        <f t="shared" si="64"/>
        <v>803</v>
      </c>
      <c r="B808" s="79" t="s">
        <v>37311</v>
      </c>
      <c r="C808" s="70" t="s">
        <v>37312</v>
      </c>
      <c r="D808" s="70" t="s">
        <v>2259</v>
      </c>
      <c r="E808" s="83">
        <v>6328.35</v>
      </c>
      <c r="F808" s="70">
        <v>6596.04</v>
      </c>
      <c r="G808" s="83">
        <v>6469.47</v>
      </c>
      <c r="H808" s="61">
        <f t="shared" si="60"/>
        <v>6464.62</v>
      </c>
      <c r="I808" s="61">
        <f t="shared" si="61"/>
        <v>133.91088790684628</v>
      </c>
      <c r="J808" s="61">
        <f t="shared" si="62"/>
        <v>2.0714425272768748</v>
      </c>
      <c r="K808" s="61">
        <f t="shared" si="63"/>
        <v>6464.62</v>
      </c>
    </row>
    <row r="809" spans="1:11" ht="38.25" x14ac:dyDescent="0.25">
      <c r="A809" s="76">
        <f t="shared" si="64"/>
        <v>804</v>
      </c>
      <c r="B809" s="79" t="s">
        <v>37313</v>
      </c>
      <c r="C809" s="70" t="s">
        <v>37314</v>
      </c>
      <c r="D809" s="70" t="s">
        <v>2259</v>
      </c>
      <c r="E809" s="83">
        <v>5158.6499999999996</v>
      </c>
      <c r="F809" s="70">
        <v>5380.99</v>
      </c>
      <c r="G809" s="83">
        <v>5277.81</v>
      </c>
      <c r="H809" s="61">
        <f t="shared" si="60"/>
        <v>5272.4833333333336</v>
      </c>
      <c r="I809" s="61">
        <f t="shared" si="61"/>
        <v>111.26566825995049</v>
      </c>
      <c r="J809" s="61">
        <f t="shared" si="62"/>
        <v>2.1103085818501177</v>
      </c>
      <c r="K809" s="61">
        <f t="shared" si="63"/>
        <v>5272.4833333333336</v>
      </c>
    </row>
    <row r="810" spans="1:11" ht="38.25" x14ac:dyDescent="0.25">
      <c r="A810" s="76">
        <f t="shared" si="64"/>
        <v>805</v>
      </c>
      <c r="B810" s="79" t="s">
        <v>37315</v>
      </c>
      <c r="C810" s="70" t="s">
        <v>37316</v>
      </c>
      <c r="D810" s="70" t="s">
        <v>2259</v>
      </c>
      <c r="E810" s="83">
        <v>4109.7</v>
      </c>
      <c r="F810" s="70">
        <v>4273.2700000000004</v>
      </c>
      <c r="G810" s="83">
        <v>4191.07</v>
      </c>
      <c r="H810" s="61">
        <f t="shared" si="60"/>
        <v>4191.3466666666673</v>
      </c>
      <c r="I810" s="61">
        <f t="shared" si="61"/>
        <v>81.785350970289201</v>
      </c>
      <c r="J810" s="61">
        <f t="shared" si="62"/>
        <v>1.9512905391653563</v>
      </c>
      <c r="K810" s="61">
        <f t="shared" si="63"/>
        <v>4191.3466666666673</v>
      </c>
    </row>
    <row r="811" spans="1:11" ht="38.25" x14ac:dyDescent="0.25">
      <c r="A811" s="76">
        <f t="shared" si="64"/>
        <v>806</v>
      </c>
      <c r="B811" s="79" t="s">
        <v>37317</v>
      </c>
      <c r="C811" s="70" t="s">
        <v>37318</v>
      </c>
      <c r="D811" s="70" t="s">
        <v>2259</v>
      </c>
      <c r="E811" s="83">
        <v>5097.75</v>
      </c>
      <c r="F811" s="70">
        <v>5306.76</v>
      </c>
      <c r="G811" s="83">
        <v>5204.8</v>
      </c>
      <c r="H811" s="61">
        <f t="shared" si="60"/>
        <v>5203.1033333333335</v>
      </c>
      <c r="I811" s="61">
        <f t="shared" si="61"/>
        <v>104.51532917870639</v>
      </c>
      <c r="J811" s="61">
        <f t="shared" si="62"/>
        <v>2.0087113878583946</v>
      </c>
      <c r="K811" s="61">
        <f t="shared" si="63"/>
        <v>5203.1033333333335</v>
      </c>
    </row>
    <row r="812" spans="1:11" ht="25.5" x14ac:dyDescent="0.25">
      <c r="A812" s="76">
        <f t="shared" si="64"/>
        <v>807</v>
      </c>
      <c r="B812" s="79" t="s">
        <v>37319</v>
      </c>
      <c r="C812" s="70" t="s">
        <v>37320</v>
      </c>
      <c r="D812" s="70" t="s">
        <v>2259</v>
      </c>
      <c r="E812" s="83">
        <v>9265.2000000000007</v>
      </c>
      <c r="F812" s="70">
        <v>9726.61</v>
      </c>
      <c r="G812" s="83">
        <v>9448.65</v>
      </c>
      <c r="H812" s="61">
        <f t="shared" si="60"/>
        <v>9480.1533333333336</v>
      </c>
      <c r="I812" s="61">
        <f t="shared" si="61"/>
        <v>232.31259551159366</v>
      </c>
      <c r="J812" s="61">
        <f t="shared" si="62"/>
        <v>2.4505151693565468</v>
      </c>
      <c r="K812" s="61">
        <f t="shared" si="63"/>
        <v>9480.1533333333336</v>
      </c>
    </row>
    <row r="813" spans="1:11" ht="38.25" x14ac:dyDescent="0.25">
      <c r="A813" s="76">
        <f t="shared" si="64"/>
        <v>808</v>
      </c>
      <c r="B813" s="79" t="s">
        <v>37321</v>
      </c>
      <c r="C813" s="70" t="s">
        <v>37322</v>
      </c>
      <c r="D813" s="70" t="s">
        <v>2259</v>
      </c>
      <c r="E813" s="83">
        <v>6328.35</v>
      </c>
      <c r="F813" s="70">
        <v>6596.04</v>
      </c>
      <c r="G813" s="83">
        <v>6469.47</v>
      </c>
      <c r="H813" s="61">
        <f t="shared" si="60"/>
        <v>6464.62</v>
      </c>
      <c r="I813" s="61">
        <f t="shared" si="61"/>
        <v>133.91088790684628</v>
      </c>
      <c r="J813" s="61">
        <f t="shared" si="62"/>
        <v>2.0714425272768748</v>
      </c>
      <c r="K813" s="61">
        <f t="shared" si="63"/>
        <v>6464.62</v>
      </c>
    </row>
    <row r="814" spans="1:11" ht="38.25" x14ac:dyDescent="0.25">
      <c r="A814" s="76">
        <f t="shared" si="64"/>
        <v>809</v>
      </c>
      <c r="B814" s="79" t="s">
        <v>37323</v>
      </c>
      <c r="C814" s="70" t="s">
        <v>37324</v>
      </c>
      <c r="D814" s="70" t="s">
        <v>2259</v>
      </c>
      <c r="E814" s="83">
        <v>9989.7000000000007</v>
      </c>
      <c r="F814" s="70">
        <v>10420.26</v>
      </c>
      <c r="G814" s="83">
        <v>10220.459999999999</v>
      </c>
      <c r="H814" s="61">
        <f t="shared" si="60"/>
        <v>10210.14</v>
      </c>
      <c r="I814" s="61">
        <f t="shared" si="61"/>
        <v>215.46543852785271</v>
      </c>
      <c r="J814" s="61">
        <f t="shared" si="62"/>
        <v>2.1103083652903165</v>
      </c>
      <c r="K814" s="61">
        <f t="shared" si="63"/>
        <v>10210.14</v>
      </c>
    </row>
    <row r="815" spans="1:11" ht="25.5" x14ac:dyDescent="0.25">
      <c r="A815" s="76">
        <f t="shared" si="64"/>
        <v>810</v>
      </c>
      <c r="B815" s="79" t="s">
        <v>37325</v>
      </c>
      <c r="C815" s="70" t="s">
        <v>37326</v>
      </c>
      <c r="D815" s="70" t="s">
        <v>2259</v>
      </c>
      <c r="E815" s="83">
        <v>6575.1</v>
      </c>
      <c r="F815" s="70">
        <v>6836.79</v>
      </c>
      <c r="G815" s="83">
        <v>6705.29</v>
      </c>
      <c r="H815" s="61">
        <f t="shared" si="60"/>
        <v>6705.7266666666665</v>
      </c>
      <c r="I815" s="61">
        <f t="shared" si="61"/>
        <v>130.84554647879034</v>
      </c>
      <c r="J815" s="61">
        <f t="shared" si="62"/>
        <v>1.95125081863547</v>
      </c>
      <c r="K815" s="61">
        <f t="shared" si="63"/>
        <v>6705.7266666666665</v>
      </c>
    </row>
    <row r="816" spans="1:11" ht="38.25" x14ac:dyDescent="0.25">
      <c r="A816" s="76">
        <f t="shared" si="64"/>
        <v>811</v>
      </c>
      <c r="B816" s="79" t="s">
        <v>37327</v>
      </c>
      <c r="C816" s="70" t="s">
        <v>37328</v>
      </c>
      <c r="D816" s="70" t="s">
        <v>2259</v>
      </c>
      <c r="E816" s="83">
        <v>8650.9500000000007</v>
      </c>
      <c r="F816" s="70">
        <v>9005.64</v>
      </c>
      <c r="G816" s="83">
        <v>8832.6200000000008</v>
      </c>
      <c r="H816" s="61">
        <f t="shared" si="60"/>
        <v>8829.7366666666658</v>
      </c>
      <c r="I816" s="61">
        <f t="shared" si="61"/>
        <v>177.36257844690098</v>
      </c>
      <c r="J816" s="61">
        <f t="shared" si="62"/>
        <v>2.0086961269917185</v>
      </c>
      <c r="K816" s="61">
        <f t="shared" si="63"/>
        <v>8829.7366666666658</v>
      </c>
    </row>
    <row r="817" spans="1:11" ht="38.25" x14ac:dyDescent="0.25">
      <c r="A817" s="76">
        <f t="shared" si="64"/>
        <v>812</v>
      </c>
      <c r="B817" s="79" t="s">
        <v>37329</v>
      </c>
      <c r="C817" s="70" t="s">
        <v>37330</v>
      </c>
      <c r="D817" s="70" t="s">
        <v>2259</v>
      </c>
      <c r="E817" s="83">
        <v>2944.2</v>
      </c>
      <c r="F817" s="70">
        <v>3090.82</v>
      </c>
      <c r="G817" s="83">
        <v>3002.5</v>
      </c>
      <c r="H817" s="61">
        <f t="shared" si="60"/>
        <v>3012.5066666666667</v>
      </c>
      <c r="I817" s="61">
        <f t="shared" si="61"/>
        <v>73.820431679402674</v>
      </c>
      <c r="J817" s="61">
        <f t="shared" si="62"/>
        <v>2.4504653382588146</v>
      </c>
      <c r="K817" s="61">
        <f t="shared" si="63"/>
        <v>3012.5066666666667</v>
      </c>
    </row>
    <row r="818" spans="1:11" ht="38.25" x14ac:dyDescent="0.25">
      <c r="A818" s="76">
        <f t="shared" si="64"/>
        <v>813</v>
      </c>
      <c r="B818" s="79" t="s">
        <v>37331</v>
      </c>
      <c r="C818" s="70" t="s">
        <v>37332</v>
      </c>
      <c r="D818" s="70" t="s">
        <v>2259</v>
      </c>
      <c r="E818" s="83">
        <v>6200.25</v>
      </c>
      <c r="F818" s="70">
        <v>6462.52</v>
      </c>
      <c r="G818" s="83">
        <v>6338.52</v>
      </c>
      <c r="H818" s="61">
        <f t="shared" si="60"/>
        <v>6333.7633333333333</v>
      </c>
      <c r="I818" s="61">
        <f t="shared" si="61"/>
        <v>131.19968610226701</v>
      </c>
      <c r="J818" s="61">
        <f t="shared" si="62"/>
        <v>2.071433351666129</v>
      </c>
      <c r="K818" s="61">
        <f t="shared" si="63"/>
        <v>6333.7633333333333</v>
      </c>
    </row>
    <row r="819" spans="1:11" ht="38.25" x14ac:dyDescent="0.25">
      <c r="A819" s="76">
        <f t="shared" si="64"/>
        <v>814</v>
      </c>
      <c r="B819" s="79" t="s">
        <v>37333</v>
      </c>
      <c r="C819" s="70" t="s">
        <v>37334</v>
      </c>
      <c r="D819" s="70" t="s">
        <v>2259</v>
      </c>
      <c r="E819" s="83">
        <v>8287.65</v>
      </c>
      <c r="F819" s="70">
        <v>8644.85</v>
      </c>
      <c r="G819" s="83">
        <v>8479.09</v>
      </c>
      <c r="H819" s="61">
        <f t="shared" si="60"/>
        <v>8470.5300000000007</v>
      </c>
      <c r="I819" s="61">
        <f t="shared" si="61"/>
        <v>178.75378373617755</v>
      </c>
      <c r="J819" s="61">
        <f t="shared" si="62"/>
        <v>2.1103022329910588</v>
      </c>
      <c r="K819" s="61">
        <f t="shared" si="63"/>
        <v>8470.5300000000007</v>
      </c>
    </row>
    <row r="820" spans="1:11" ht="38.25" x14ac:dyDescent="0.25">
      <c r="A820" s="76">
        <f t="shared" si="64"/>
        <v>815</v>
      </c>
      <c r="B820" s="78" t="s">
        <v>37335</v>
      </c>
      <c r="C820" s="70" t="s">
        <v>37336</v>
      </c>
      <c r="D820" s="70" t="s">
        <v>2259</v>
      </c>
      <c r="E820" s="83">
        <v>5097.75</v>
      </c>
      <c r="F820" s="70">
        <v>5300.64</v>
      </c>
      <c r="G820" s="83">
        <v>5198.6899999999996</v>
      </c>
      <c r="H820" s="61">
        <f t="shared" si="60"/>
        <v>5199.0266666666657</v>
      </c>
      <c r="I820" s="61">
        <f t="shared" si="61"/>
        <v>101.4454189864351</v>
      </c>
      <c r="J820" s="61">
        <f t="shared" si="62"/>
        <v>1.9512386739011747</v>
      </c>
      <c r="K820" s="61">
        <f t="shared" si="63"/>
        <v>5199.0266666666657</v>
      </c>
    </row>
    <row r="821" spans="1:11" ht="38.25" x14ac:dyDescent="0.25">
      <c r="A821" s="76">
        <f t="shared" si="64"/>
        <v>816</v>
      </c>
      <c r="B821" s="79" t="s">
        <v>37337</v>
      </c>
      <c r="C821" s="70" t="s">
        <v>37338</v>
      </c>
      <c r="D821" s="70" t="s">
        <v>2259</v>
      </c>
      <c r="E821" s="83">
        <v>4673.55</v>
      </c>
      <c r="F821" s="70">
        <v>4865.17</v>
      </c>
      <c r="G821" s="83">
        <v>4771.6899999999996</v>
      </c>
      <c r="H821" s="61">
        <f t="shared" si="60"/>
        <v>4770.1366666666663</v>
      </c>
      <c r="I821" s="61">
        <f t="shared" si="61"/>
        <v>95.819443399204332</v>
      </c>
      <c r="J821" s="61">
        <f t="shared" si="62"/>
        <v>2.008735809788909</v>
      </c>
      <c r="K821" s="61">
        <f t="shared" si="63"/>
        <v>4770.1366666666663</v>
      </c>
    </row>
    <row r="822" spans="1:11" ht="38.25" x14ac:dyDescent="0.25">
      <c r="A822" s="76">
        <f t="shared" si="64"/>
        <v>817</v>
      </c>
      <c r="B822" s="79" t="s">
        <v>37339</v>
      </c>
      <c r="C822" s="70" t="s">
        <v>37340</v>
      </c>
      <c r="D822" s="70" t="s">
        <v>2259</v>
      </c>
      <c r="E822" s="83">
        <v>3155.25</v>
      </c>
      <c r="F822" s="70">
        <v>3312.38</v>
      </c>
      <c r="G822" s="83">
        <v>3217.72</v>
      </c>
      <c r="H822" s="61">
        <f t="shared" si="60"/>
        <v>3228.4500000000003</v>
      </c>
      <c r="I822" s="61">
        <f t="shared" si="61"/>
        <v>79.112634262802871</v>
      </c>
      <c r="J822" s="61">
        <f t="shared" si="62"/>
        <v>2.4504834909260751</v>
      </c>
      <c r="K822" s="61">
        <f t="shared" si="63"/>
        <v>3228.4500000000003</v>
      </c>
    </row>
    <row r="823" spans="1:11" ht="25.5" x14ac:dyDescent="0.25">
      <c r="A823" s="76">
        <f t="shared" si="64"/>
        <v>818</v>
      </c>
      <c r="B823" s="78" t="s">
        <v>37341</v>
      </c>
      <c r="C823" s="70" t="s">
        <v>37342</v>
      </c>
      <c r="D823" s="70" t="s">
        <v>2259</v>
      </c>
      <c r="E823" s="83">
        <v>9269.4</v>
      </c>
      <c r="F823" s="70">
        <v>9661.5</v>
      </c>
      <c r="G823" s="83">
        <v>9476.11</v>
      </c>
      <c r="H823" s="61">
        <f t="shared" si="60"/>
        <v>9469.003333333334</v>
      </c>
      <c r="I823" s="61">
        <f t="shared" si="61"/>
        <v>196.14658047830812</v>
      </c>
      <c r="J823" s="61">
        <f t="shared" si="62"/>
        <v>2.0714596201251885</v>
      </c>
      <c r="K823" s="61">
        <f t="shared" si="63"/>
        <v>9469.003333333334</v>
      </c>
    </row>
    <row r="824" spans="1:11" x14ac:dyDescent="0.25">
      <c r="A824" s="76">
        <f t="shared" si="64"/>
        <v>819</v>
      </c>
      <c r="B824" s="79" t="s">
        <v>37343</v>
      </c>
      <c r="C824" s="70" t="s">
        <v>37344</v>
      </c>
      <c r="D824" s="70" t="s">
        <v>2259</v>
      </c>
      <c r="E824" s="83">
        <v>1743</v>
      </c>
      <c r="F824" s="70">
        <v>1818.12</v>
      </c>
      <c r="G824" s="83">
        <v>1783.26</v>
      </c>
      <c r="H824" s="61">
        <f t="shared" si="60"/>
        <v>1781.46</v>
      </c>
      <c r="I824" s="61">
        <f t="shared" si="61"/>
        <v>37.592334324965719</v>
      </c>
      <c r="J824" s="61">
        <f t="shared" si="62"/>
        <v>2.1101980580515822</v>
      </c>
      <c r="K824" s="61">
        <f t="shared" si="63"/>
        <v>1781.46</v>
      </c>
    </row>
    <row r="825" spans="1:11" ht="25.5" x14ac:dyDescent="0.25">
      <c r="A825" s="76">
        <f t="shared" si="64"/>
        <v>820</v>
      </c>
      <c r="B825" s="79" t="s">
        <v>37345</v>
      </c>
      <c r="C825" s="70" t="s">
        <v>37346</v>
      </c>
      <c r="D825" s="70" t="s">
        <v>2259</v>
      </c>
      <c r="E825" s="83">
        <v>1645.35</v>
      </c>
      <c r="F825" s="70">
        <v>1710.83</v>
      </c>
      <c r="G825" s="83">
        <v>1677.93</v>
      </c>
      <c r="H825" s="61">
        <f t="shared" si="60"/>
        <v>1678.0366666666666</v>
      </c>
      <c r="I825" s="61">
        <f t="shared" si="61"/>
        <v>32.740130319431138</v>
      </c>
      <c r="J825" s="61">
        <f t="shared" si="62"/>
        <v>1.9510974324814796</v>
      </c>
      <c r="K825" s="61">
        <f t="shared" si="63"/>
        <v>1678.0366666666666</v>
      </c>
    </row>
    <row r="826" spans="1:11" x14ac:dyDescent="0.25">
      <c r="A826" s="76">
        <f t="shared" si="64"/>
        <v>821</v>
      </c>
      <c r="B826" s="79" t="s">
        <v>37347</v>
      </c>
      <c r="C826" s="70" t="s">
        <v>37348</v>
      </c>
      <c r="D826" s="70" t="s">
        <v>2259</v>
      </c>
      <c r="E826" s="83">
        <v>1564.5</v>
      </c>
      <c r="F826" s="70">
        <v>1628.64</v>
      </c>
      <c r="G826" s="83">
        <v>1597.35</v>
      </c>
      <c r="H826" s="61">
        <f t="shared" si="60"/>
        <v>1596.83</v>
      </c>
      <c r="I826" s="61">
        <f t="shared" si="61"/>
        <v>32.073161677639504</v>
      </c>
      <c r="J826" s="61">
        <f t="shared" si="62"/>
        <v>2.0085520485987556</v>
      </c>
      <c r="K826" s="61">
        <f t="shared" si="63"/>
        <v>1596.83</v>
      </c>
    </row>
    <row r="827" spans="1:11" ht="25.5" x14ac:dyDescent="0.25">
      <c r="A827" s="76">
        <f t="shared" si="64"/>
        <v>822</v>
      </c>
      <c r="B827" s="79" t="s">
        <v>37349</v>
      </c>
      <c r="C827" s="70" t="s">
        <v>37350</v>
      </c>
      <c r="D827" s="70" t="s">
        <v>2259</v>
      </c>
      <c r="E827" s="83">
        <v>1976.1</v>
      </c>
      <c r="F827" s="70">
        <v>2074.5100000000002</v>
      </c>
      <c r="G827" s="83">
        <v>2015.23</v>
      </c>
      <c r="H827" s="61">
        <f t="shared" si="60"/>
        <v>2021.9466666666667</v>
      </c>
      <c r="I827" s="61">
        <f t="shared" si="61"/>
        <v>49.547625910161919</v>
      </c>
      <c r="J827" s="61">
        <f t="shared" si="62"/>
        <v>2.4504912383196018</v>
      </c>
      <c r="K827" s="61">
        <f t="shared" si="63"/>
        <v>2021.9466666666667</v>
      </c>
    </row>
    <row r="828" spans="1:11" ht="38.25" x14ac:dyDescent="0.25">
      <c r="A828" s="76">
        <f t="shared" si="64"/>
        <v>823</v>
      </c>
      <c r="B828" s="78" t="s">
        <v>37351</v>
      </c>
      <c r="C828" s="70" t="s">
        <v>37352</v>
      </c>
      <c r="D828" s="70" t="s">
        <v>2259</v>
      </c>
      <c r="E828" s="83">
        <v>5635.35</v>
      </c>
      <c r="F828" s="70">
        <v>5873.73</v>
      </c>
      <c r="G828" s="83">
        <v>5761.02</v>
      </c>
      <c r="H828" s="61">
        <f t="shared" si="60"/>
        <v>5756.7</v>
      </c>
      <c r="I828" s="61">
        <f t="shared" si="61"/>
        <v>119.24870187972658</v>
      </c>
      <c r="J828" s="61">
        <f t="shared" si="62"/>
        <v>2.0714767467425186</v>
      </c>
      <c r="K828" s="61">
        <f t="shared" si="63"/>
        <v>5756.7</v>
      </c>
    </row>
    <row r="829" spans="1:11" ht="38.25" x14ac:dyDescent="0.25">
      <c r="A829" s="76">
        <f t="shared" si="64"/>
        <v>824</v>
      </c>
      <c r="B829" s="79" t="s">
        <v>37353</v>
      </c>
      <c r="C829" s="70" t="s">
        <v>37354</v>
      </c>
      <c r="D829" s="70" t="s">
        <v>2259</v>
      </c>
      <c r="E829" s="83">
        <v>5918.85</v>
      </c>
      <c r="F829" s="70">
        <v>6173.95</v>
      </c>
      <c r="G829" s="83">
        <v>6055.58</v>
      </c>
      <c r="H829" s="61">
        <f t="shared" si="60"/>
        <v>6049.4599999999991</v>
      </c>
      <c r="I829" s="61">
        <f t="shared" si="61"/>
        <v>127.66006932474981</v>
      </c>
      <c r="J829" s="61">
        <f t="shared" si="62"/>
        <v>2.1102721453609052</v>
      </c>
      <c r="K829" s="61">
        <f t="shared" si="63"/>
        <v>6049.4599999999991</v>
      </c>
    </row>
    <row r="830" spans="1:11" ht="38.25" x14ac:dyDescent="0.25">
      <c r="A830" s="76">
        <f t="shared" si="64"/>
        <v>825</v>
      </c>
      <c r="B830" s="79" t="s">
        <v>37355</v>
      </c>
      <c r="C830" s="70" t="s">
        <v>37356</v>
      </c>
      <c r="D830" s="70" t="s">
        <v>2259</v>
      </c>
      <c r="E830" s="83">
        <v>3420.9</v>
      </c>
      <c r="F830" s="70">
        <v>3557.05</v>
      </c>
      <c r="G830" s="83">
        <v>3488.63</v>
      </c>
      <c r="H830" s="61">
        <f t="shared" si="60"/>
        <v>3488.8600000000006</v>
      </c>
      <c r="I830" s="61">
        <f t="shared" si="61"/>
        <v>68.075291405913248</v>
      </c>
      <c r="J830" s="61">
        <f t="shared" si="62"/>
        <v>1.9512187765033058</v>
      </c>
      <c r="K830" s="61">
        <f t="shared" si="63"/>
        <v>3488.8600000000006</v>
      </c>
    </row>
    <row r="831" spans="1:11" ht="51" x14ac:dyDescent="0.25">
      <c r="A831" s="76">
        <f t="shared" si="64"/>
        <v>826</v>
      </c>
      <c r="B831" s="79" t="s">
        <v>37357</v>
      </c>
      <c r="C831" s="70" t="s">
        <v>37358</v>
      </c>
      <c r="D831" s="70" t="s">
        <v>2259</v>
      </c>
      <c r="E831" s="83">
        <v>8769.6</v>
      </c>
      <c r="F831" s="70">
        <v>9129.15</v>
      </c>
      <c r="G831" s="83">
        <v>8953.76</v>
      </c>
      <c r="H831" s="61">
        <f t="shared" si="60"/>
        <v>8950.836666666668</v>
      </c>
      <c r="I831" s="61">
        <f t="shared" si="61"/>
        <v>179.79282531105963</v>
      </c>
      <c r="J831" s="61">
        <f t="shared" si="62"/>
        <v>2.0086706081970691</v>
      </c>
      <c r="K831" s="61">
        <f t="shared" si="63"/>
        <v>8950.836666666668</v>
      </c>
    </row>
    <row r="832" spans="1:11" ht="51" x14ac:dyDescent="0.25">
      <c r="A832" s="76">
        <f t="shared" si="64"/>
        <v>827</v>
      </c>
      <c r="B832" s="79" t="s">
        <v>37359</v>
      </c>
      <c r="C832" s="70" t="s">
        <v>37360</v>
      </c>
      <c r="D832" s="70" t="s">
        <v>2259</v>
      </c>
      <c r="E832" s="83">
        <v>11623.5</v>
      </c>
      <c r="F832" s="70">
        <v>12202.35</v>
      </c>
      <c r="G832" s="83">
        <v>11853.65</v>
      </c>
      <c r="H832" s="61">
        <f t="shared" si="60"/>
        <v>11893.166666666666</v>
      </c>
      <c r="I832" s="61">
        <f t="shared" si="61"/>
        <v>291.44125623070846</v>
      </c>
      <c r="J832" s="61">
        <f t="shared" si="62"/>
        <v>2.4504933328441414</v>
      </c>
      <c r="K832" s="61">
        <f t="shared" si="63"/>
        <v>11893.166666666666</v>
      </c>
    </row>
    <row r="833" spans="1:11" ht="38.25" x14ac:dyDescent="0.25">
      <c r="A833" s="76">
        <f t="shared" si="64"/>
        <v>828</v>
      </c>
      <c r="B833" s="78" t="s">
        <v>37361</v>
      </c>
      <c r="C833" s="70" t="s">
        <v>37362</v>
      </c>
      <c r="D833" s="70" t="s">
        <v>2259</v>
      </c>
      <c r="E833" s="83">
        <v>492.45</v>
      </c>
      <c r="F833" s="70">
        <v>513.28</v>
      </c>
      <c r="G833" s="83">
        <v>503.43</v>
      </c>
      <c r="H833" s="61">
        <f t="shared" si="60"/>
        <v>503.05333333333334</v>
      </c>
      <c r="I833" s="61">
        <f t="shared" si="61"/>
        <v>10.420107165155894</v>
      </c>
      <c r="J833" s="61">
        <f t="shared" si="62"/>
        <v>2.0713722531386787</v>
      </c>
      <c r="K833" s="61">
        <f t="shared" si="63"/>
        <v>503.05333333333334</v>
      </c>
    </row>
    <row r="834" spans="1:11" x14ac:dyDescent="0.25">
      <c r="A834" s="76">
        <f t="shared" si="64"/>
        <v>829</v>
      </c>
      <c r="B834" s="78" t="s">
        <v>37363</v>
      </c>
      <c r="C834" s="70" t="s">
        <v>37364</v>
      </c>
      <c r="D834" s="70" t="s">
        <v>2259</v>
      </c>
      <c r="E834" s="83">
        <v>666.75</v>
      </c>
      <c r="F834" s="70">
        <v>695.49</v>
      </c>
      <c r="G834" s="83">
        <v>682.15</v>
      </c>
      <c r="H834" s="61">
        <f t="shared" si="60"/>
        <v>681.46333333333325</v>
      </c>
      <c r="I834" s="61">
        <f t="shared" si="61"/>
        <v>14.382299306207385</v>
      </c>
      <c r="J834" s="61">
        <f t="shared" si="62"/>
        <v>2.1105022974394396</v>
      </c>
      <c r="K834" s="61">
        <f t="shared" si="63"/>
        <v>681.46333333333325</v>
      </c>
    </row>
    <row r="835" spans="1:11" ht="25.5" x14ac:dyDescent="0.25">
      <c r="A835" s="76">
        <f t="shared" si="64"/>
        <v>830</v>
      </c>
      <c r="B835" s="78" t="s">
        <v>37365</v>
      </c>
      <c r="C835" s="70" t="s">
        <v>37366</v>
      </c>
      <c r="D835" s="70" t="s">
        <v>2259</v>
      </c>
      <c r="E835" s="83">
        <v>3009.3</v>
      </c>
      <c r="F835" s="70">
        <v>3129.07</v>
      </c>
      <c r="G835" s="83">
        <v>3068.88</v>
      </c>
      <c r="H835" s="61">
        <f t="shared" si="60"/>
        <v>3069.0833333333335</v>
      </c>
      <c r="I835" s="61">
        <f t="shared" si="61"/>
        <v>59.885258898441208</v>
      </c>
      <c r="J835" s="61">
        <f t="shared" si="62"/>
        <v>1.9512425175304635</v>
      </c>
      <c r="K835" s="61">
        <f t="shared" si="63"/>
        <v>3069.0833333333335</v>
      </c>
    </row>
    <row r="836" spans="1:11" ht="25.5" x14ac:dyDescent="0.25">
      <c r="A836" s="76">
        <f t="shared" si="64"/>
        <v>831</v>
      </c>
      <c r="B836" s="78" t="s">
        <v>37367</v>
      </c>
      <c r="C836" s="70" t="s">
        <v>37368</v>
      </c>
      <c r="D836" s="70" t="s">
        <v>2259</v>
      </c>
      <c r="E836" s="83">
        <v>253130.85</v>
      </c>
      <c r="F836" s="70">
        <v>263509.21000000002</v>
      </c>
      <c r="G836" s="83">
        <v>258446.6</v>
      </c>
      <c r="H836" s="61">
        <f t="shared" si="60"/>
        <v>258362.22</v>
      </c>
      <c r="I836" s="61">
        <f t="shared" si="61"/>
        <v>5189.6945055272836</v>
      </c>
      <c r="J836" s="61">
        <f t="shared" si="62"/>
        <v>2.0086893917877324</v>
      </c>
      <c r="K836" s="61">
        <f t="shared" si="63"/>
        <v>258362.22</v>
      </c>
    </row>
    <row r="837" spans="1:11" x14ac:dyDescent="0.25">
      <c r="A837" s="76">
        <f t="shared" si="64"/>
        <v>832</v>
      </c>
      <c r="B837" s="78" t="s">
        <v>37369</v>
      </c>
      <c r="C837" s="70" t="s">
        <v>37370</v>
      </c>
      <c r="D837" s="70" t="s">
        <v>2259</v>
      </c>
      <c r="E837" s="83">
        <v>72345</v>
      </c>
      <c r="F837" s="70">
        <v>75947.78</v>
      </c>
      <c r="G837" s="83">
        <v>73777.429999999993</v>
      </c>
      <c r="H837" s="61">
        <f t="shared" si="60"/>
        <v>74023.403333333335</v>
      </c>
      <c r="I837" s="61">
        <f t="shared" si="61"/>
        <v>1813.9413145505378</v>
      </c>
      <c r="J837" s="61">
        <f t="shared" si="62"/>
        <v>2.450497049402355</v>
      </c>
      <c r="K837" s="61">
        <f t="shared" si="63"/>
        <v>74023.403333333335</v>
      </c>
    </row>
    <row r="838" spans="1:11" ht="25.5" x14ac:dyDescent="0.25">
      <c r="A838" s="76">
        <f t="shared" si="64"/>
        <v>833</v>
      </c>
      <c r="B838" s="78" t="s">
        <v>37371</v>
      </c>
      <c r="C838" s="70" t="s">
        <v>37372</v>
      </c>
      <c r="D838" s="70" t="s">
        <v>2259</v>
      </c>
      <c r="E838" s="83">
        <v>92676.15</v>
      </c>
      <c r="F838" s="70">
        <v>96596.35</v>
      </c>
      <c r="G838" s="83">
        <v>94742.83</v>
      </c>
      <c r="H838" s="61">
        <f t="shared" si="60"/>
        <v>94671.776666666672</v>
      </c>
      <c r="I838" s="61">
        <f t="shared" si="61"/>
        <v>1961.0656394249929</v>
      </c>
      <c r="J838" s="61">
        <f t="shared" si="62"/>
        <v>2.0714363968575138</v>
      </c>
      <c r="K838" s="61">
        <f t="shared" si="63"/>
        <v>94671.776666666672</v>
      </c>
    </row>
    <row r="839" spans="1:11" ht="25.5" x14ac:dyDescent="0.25">
      <c r="A839" s="76">
        <f t="shared" si="64"/>
        <v>834</v>
      </c>
      <c r="B839" s="78" t="s">
        <v>37373</v>
      </c>
      <c r="C839" s="70" t="s">
        <v>37374</v>
      </c>
      <c r="D839" s="70" t="s">
        <v>2259</v>
      </c>
      <c r="E839" s="83">
        <v>120023.4</v>
      </c>
      <c r="F839" s="70">
        <v>125196.41</v>
      </c>
      <c r="G839" s="83">
        <v>122795.94</v>
      </c>
      <c r="H839" s="61">
        <f t="shared" ref="H839:H902" si="65">AVERAGE(E839:G839)</f>
        <v>122671.91666666667</v>
      </c>
      <c r="I839" s="61">
        <f t="shared" ref="I839:I902" si="66">SQRT(((SUM((POWER(G839-H839,2)),(POWER(F839-H839,2)),(POWER(E839-H839,2)))/(COLUMNS(E839:G839)-1))))</f>
        <v>2588.7341415126734</v>
      </c>
      <c r="J839" s="61">
        <f t="shared" ref="J839:J902" si="67">I839/H839*100</f>
        <v>2.1102907754730662</v>
      </c>
      <c r="K839" s="61">
        <f t="shared" ref="K839:K902" si="68">H839</f>
        <v>122671.91666666667</v>
      </c>
    </row>
    <row r="840" spans="1:11" ht="25.5" x14ac:dyDescent="0.25">
      <c r="A840" s="76">
        <f t="shared" ref="A840:A903" si="69">A839+1</f>
        <v>835</v>
      </c>
      <c r="B840" s="78" t="s">
        <v>37375</v>
      </c>
      <c r="C840" s="70" t="s">
        <v>37376</v>
      </c>
      <c r="D840" s="70" t="s">
        <v>2259</v>
      </c>
      <c r="E840" s="83">
        <v>128101.05</v>
      </c>
      <c r="F840" s="70">
        <v>133199.47</v>
      </c>
      <c r="G840" s="83">
        <v>130637.45</v>
      </c>
      <c r="H840" s="61">
        <f t="shared" si="65"/>
        <v>130645.99</v>
      </c>
      <c r="I840" s="61">
        <f t="shared" si="66"/>
        <v>2549.220728536467</v>
      </c>
      <c r="J840" s="61">
        <f t="shared" si="67"/>
        <v>1.9512429953161725</v>
      </c>
      <c r="K840" s="61">
        <f t="shared" si="68"/>
        <v>130645.99</v>
      </c>
    </row>
    <row r="841" spans="1:11" ht="25.5" x14ac:dyDescent="0.25">
      <c r="A841" s="76">
        <f t="shared" si="69"/>
        <v>836</v>
      </c>
      <c r="B841" s="78" t="s">
        <v>37377</v>
      </c>
      <c r="C841" s="70" t="s">
        <v>37378</v>
      </c>
      <c r="D841" s="70" t="s">
        <v>2259</v>
      </c>
      <c r="E841" s="83">
        <v>179615.1</v>
      </c>
      <c r="F841" s="70">
        <v>186979.32</v>
      </c>
      <c r="G841" s="83">
        <v>183387.02</v>
      </c>
      <c r="H841" s="61">
        <f t="shared" si="65"/>
        <v>183327.1466666667</v>
      </c>
      <c r="I841" s="61">
        <f t="shared" si="66"/>
        <v>3682.4750731177173</v>
      </c>
      <c r="J841" s="61">
        <f t="shared" si="67"/>
        <v>2.008690551330814</v>
      </c>
      <c r="K841" s="61">
        <f t="shared" si="68"/>
        <v>183327.1466666667</v>
      </c>
    </row>
    <row r="842" spans="1:11" ht="38.25" x14ac:dyDescent="0.25">
      <c r="A842" s="76">
        <f t="shared" si="69"/>
        <v>837</v>
      </c>
      <c r="B842" s="78" t="s">
        <v>37379</v>
      </c>
      <c r="C842" s="70" t="s">
        <v>37380</v>
      </c>
      <c r="D842" s="70" t="s">
        <v>2259</v>
      </c>
      <c r="E842" s="83">
        <v>519069.6</v>
      </c>
      <c r="F842" s="70">
        <v>544919.27</v>
      </c>
      <c r="G842" s="83">
        <v>529347.18000000005</v>
      </c>
      <c r="H842" s="61">
        <f t="shared" si="65"/>
        <v>531112.01666666672</v>
      </c>
      <c r="I842" s="61">
        <f t="shared" si="66"/>
        <v>13014.889401075745</v>
      </c>
      <c r="J842" s="61">
        <f t="shared" si="67"/>
        <v>2.4504980103366916</v>
      </c>
      <c r="K842" s="61">
        <f t="shared" si="68"/>
        <v>531112.01666666672</v>
      </c>
    </row>
    <row r="843" spans="1:11" ht="25.5" x14ac:dyDescent="0.25">
      <c r="A843" s="76">
        <f t="shared" si="69"/>
        <v>838</v>
      </c>
      <c r="B843" s="79" t="s">
        <v>37381</v>
      </c>
      <c r="C843" s="70" t="s">
        <v>37382</v>
      </c>
      <c r="D843" s="70" t="s">
        <v>2259</v>
      </c>
      <c r="E843" s="83">
        <v>142301.25</v>
      </c>
      <c r="F843" s="70">
        <v>148320.59</v>
      </c>
      <c r="G843" s="83">
        <v>145474.57</v>
      </c>
      <c r="H843" s="61">
        <f t="shared" si="65"/>
        <v>145365.47</v>
      </c>
      <c r="I843" s="61">
        <f t="shared" si="66"/>
        <v>3011.152705592991</v>
      </c>
      <c r="J843" s="61">
        <f t="shared" si="67"/>
        <v>2.0714360195670891</v>
      </c>
      <c r="K843" s="61">
        <f t="shared" si="68"/>
        <v>145365.47</v>
      </c>
    </row>
    <row r="844" spans="1:11" ht="38.25" x14ac:dyDescent="0.25">
      <c r="A844" s="76">
        <f t="shared" si="69"/>
        <v>839</v>
      </c>
      <c r="B844" s="79" t="s">
        <v>37383</v>
      </c>
      <c r="C844" s="70" t="s">
        <v>37384</v>
      </c>
      <c r="D844" s="70" t="s">
        <v>2259</v>
      </c>
      <c r="E844" s="83">
        <v>142301.25</v>
      </c>
      <c r="F844" s="70">
        <v>148434.43</v>
      </c>
      <c r="G844" s="83">
        <v>145588.41</v>
      </c>
      <c r="H844" s="61">
        <f t="shared" si="65"/>
        <v>145441.36333333331</v>
      </c>
      <c r="I844" s="61">
        <f t="shared" si="66"/>
        <v>3069.2330100097179</v>
      </c>
      <c r="J844" s="61">
        <f t="shared" si="67"/>
        <v>2.1102889437136407</v>
      </c>
      <c r="K844" s="61">
        <f t="shared" si="68"/>
        <v>145441.36333333331</v>
      </c>
    </row>
    <row r="845" spans="1:11" ht="38.25" x14ac:dyDescent="0.25">
      <c r="A845" s="76">
        <f t="shared" si="69"/>
        <v>840</v>
      </c>
      <c r="B845" s="78" t="s">
        <v>37385</v>
      </c>
      <c r="C845" s="70" t="s">
        <v>37386</v>
      </c>
      <c r="D845" s="70" t="s">
        <v>2259</v>
      </c>
      <c r="E845" s="83">
        <v>512391.6</v>
      </c>
      <c r="F845" s="70">
        <v>532784.79</v>
      </c>
      <c r="G845" s="83">
        <v>522536.95</v>
      </c>
      <c r="H845" s="61">
        <f t="shared" si="65"/>
        <v>522571.11333333334</v>
      </c>
      <c r="I845" s="61">
        <f t="shared" si="66"/>
        <v>10196.63792355274</v>
      </c>
      <c r="J845" s="61">
        <f t="shared" si="67"/>
        <v>1.9512440820755035</v>
      </c>
      <c r="K845" s="61">
        <f t="shared" si="68"/>
        <v>522571.11333333334</v>
      </c>
    </row>
    <row r="846" spans="1:11" ht="38.25" x14ac:dyDescent="0.25">
      <c r="A846" s="76">
        <f t="shared" si="69"/>
        <v>841</v>
      </c>
      <c r="B846" s="78" t="s">
        <v>37387</v>
      </c>
      <c r="C846" s="70" t="s">
        <v>37388</v>
      </c>
      <c r="D846" s="70" t="s">
        <v>2259</v>
      </c>
      <c r="E846" s="83">
        <v>512825.25</v>
      </c>
      <c r="F846" s="70">
        <v>533851.09</v>
      </c>
      <c r="G846" s="83">
        <v>523594.58</v>
      </c>
      <c r="H846" s="61">
        <f t="shared" si="65"/>
        <v>523423.63999999996</v>
      </c>
      <c r="I846" s="61">
        <f t="shared" si="66"/>
        <v>10513.962254502327</v>
      </c>
      <c r="J846" s="61">
        <f t="shared" si="67"/>
        <v>2.0086907527719475</v>
      </c>
      <c r="K846" s="61">
        <f t="shared" si="68"/>
        <v>523423.63999999996</v>
      </c>
    </row>
    <row r="847" spans="1:11" ht="38.25" x14ac:dyDescent="0.25">
      <c r="A847" s="76">
        <f t="shared" si="69"/>
        <v>842</v>
      </c>
      <c r="B847" s="58" t="s">
        <v>37389</v>
      </c>
      <c r="C847" s="77" t="s">
        <v>37390</v>
      </c>
      <c r="D847" s="60" t="s">
        <v>2259</v>
      </c>
      <c r="E847" s="83">
        <v>450372.3</v>
      </c>
      <c r="F847" s="70">
        <v>472800.84</v>
      </c>
      <c r="G847" s="83">
        <v>459289.67</v>
      </c>
      <c r="H847" s="61">
        <f t="shared" si="65"/>
        <v>460820.9366666667</v>
      </c>
      <c r="I847" s="61">
        <f t="shared" si="66"/>
        <v>11292.406069400524</v>
      </c>
      <c r="J847" s="61">
        <f t="shared" si="67"/>
        <v>2.4504976165110417</v>
      </c>
      <c r="K847" s="61">
        <f t="shared" si="68"/>
        <v>460820.9366666667</v>
      </c>
    </row>
    <row r="848" spans="1:11" ht="38.25" x14ac:dyDescent="0.25">
      <c r="A848" s="76">
        <f t="shared" si="69"/>
        <v>843</v>
      </c>
      <c r="B848" s="78" t="s">
        <v>37391</v>
      </c>
      <c r="C848" s="70" t="s">
        <v>37392</v>
      </c>
      <c r="D848" s="70" t="s">
        <v>2259</v>
      </c>
      <c r="E848" s="83">
        <v>451930.5</v>
      </c>
      <c r="F848" s="70">
        <v>471047.16</v>
      </c>
      <c r="G848" s="83">
        <v>462008.55</v>
      </c>
      <c r="H848" s="61">
        <f t="shared" si="65"/>
        <v>461662.07</v>
      </c>
      <c r="I848" s="61">
        <f t="shared" si="66"/>
        <v>9563.0386740669273</v>
      </c>
      <c r="J848" s="61">
        <f t="shared" si="67"/>
        <v>2.0714369439245739</v>
      </c>
      <c r="K848" s="61">
        <f t="shared" si="68"/>
        <v>461662.07</v>
      </c>
    </row>
    <row r="849" spans="1:11" ht="38.25" x14ac:dyDescent="0.25">
      <c r="A849" s="76">
        <f t="shared" si="69"/>
        <v>844</v>
      </c>
      <c r="B849" s="78" t="s">
        <v>37393</v>
      </c>
      <c r="C849" s="70" t="s">
        <v>37394</v>
      </c>
      <c r="D849" s="70" t="s">
        <v>2259</v>
      </c>
      <c r="E849" s="83">
        <v>486415.65</v>
      </c>
      <c r="F849" s="70">
        <v>507380.16</v>
      </c>
      <c r="G849" s="83">
        <v>497651.85</v>
      </c>
      <c r="H849" s="61">
        <f t="shared" si="65"/>
        <v>497149.22000000003</v>
      </c>
      <c r="I849" s="61">
        <f t="shared" si="66"/>
        <v>10491.28912825776</v>
      </c>
      <c r="J849" s="61">
        <f t="shared" si="67"/>
        <v>2.1102897693891101</v>
      </c>
      <c r="K849" s="61">
        <f t="shared" si="68"/>
        <v>497149.22000000003</v>
      </c>
    </row>
    <row r="850" spans="1:11" ht="25.5" x14ac:dyDescent="0.25">
      <c r="A850" s="76">
        <f t="shared" si="69"/>
        <v>845</v>
      </c>
      <c r="B850" s="78" t="s">
        <v>37395</v>
      </c>
      <c r="C850" s="70" t="s">
        <v>37396</v>
      </c>
      <c r="D850" s="70" t="s">
        <v>2259</v>
      </c>
      <c r="E850" s="83">
        <v>142301.25</v>
      </c>
      <c r="F850" s="70">
        <v>147964.84</v>
      </c>
      <c r="G850" s="83">
        <v>145118.81</v>
      </c>
      <c r="H850" s="61">
        <f t="shared" si="65"/>
        <v>145128.29999999999</v>
      </c>
      <c r="I850" s="61">
        <f t="shared" si="66"/>
        <v>2831.8069261692244</v>
      </c>
      <c r="J850" s="61">
        <f t="shared" si="67"/>
        <v>1.9512437795862176</v>
      </c>
      <c r="K850" s="61">
        <f t="shared" si="68"/>
        <v>145128.29999999999</v>
      </c>
    </row>
    <row r="851" spans="1:11" ht="25.5" x14ac:dyDescent="0.25">
      <c r="A851" s="76">
        <f t="shared" si="69"/>
        <v>846</v>
      </c>
      <c r="B851" s="79" t="s">
        <v>37397</v>
      </c>
      <c r="C851" s="70" t="s">
        <v>37398</v>
      </c>
      <c r="D851" s="70" t="s">
        <v>2259</v>
      </c>
      <c r="E851" s="83">
        <v>179615.1</v>
      </c>
      <c r="F851" s="70">
        <v>186979.32</v>
      </c>
      <c r="G851" s="83">
        <v>183387.02</v>
      </c>
      <c r="H851" s="61">
        <f t="shared" si="65"/>
        <v>183327.1466666667</v>
      </c>
      <c r="I851" s="61">
        <f t="shared" si="66"/>
        <v>3682.4750731177173</v>
      </c>
      <c r="J851" s="61">
        <f t="shared" si="67"/>
        <v>2.008690551330814</v>
      </c>
      <c r="K851" s="61">
        <f t="shared" si="68"/>
        <v>183327.1466666667</v>
      </c>
    </row>
    <row r="852" spans="1:11" ht="25.5" x14ac:dyDescent="0.25">
      <c r="A852" s="76">
        <f t="shared" si="69"/>
        <v>847</v>
      </c>
      <c r="B852" s="79" t="s">
        <v>37399</v>
      </c>
      <c r="C852" s="70" t="s">
        <v>37400</v>
      </c>
      <c r="D852" s="70" t="s">
        <v>2259</v>
      </c>
      <c r="E852" s="83">
        <v>519283.8</v>
      </c>
      <c r="F852" s="70">
        <v>545144.13</v>
      </c>
      <c r="G852" s="83">
        <v>529565.62</v>
      </c>
      <c r="H852" s="61">
        <f t="shared" si="65"/>
        <v>531331.18333333323</v>
      </c>
      <c r="I852" s="61">
        <f t="shared" si="66"/>
        <v>13020.256423751167</v>
      </c>
      <c r="J852" s="61">
        <f t="shared" si="67"/>
        <v>2.4504973229818594</v>
      </c>
      <c r="K852" s="61">
        <f t="shared" si="68"/>
        <v>531331.18333333323</v>
      </c>
    </row>
    <row r="853" spans="1:11" ht="38.25" x14ac:dyDescent="0.25">
      <c r="A853" s="76">
        <f t="shared" si="69"/>
        <v>848</v>
      </c>
      <c r="B853" s="79" t="s">
        <v>37401</v>
      </c>
      <c r="C853" s="70" t="s">
        <v>37402</v>
      </c>
      <c r="D853" s="70" t="s">
        <v>2259</v>
      </c>
      <c r="E853" s="83">
        <v>584556</v>
      </c>
      <c r="F853" s="70">
        <v>609282.72</v>
      </c>
      <c r="G853" s="83">
        <v>597591.6</v>
      </c>
      <c r="H853" s="61">
        <f t="shared" si="65"/>
        <v>597143.43999999994</v>
      </c>
      <c r="I853" s="61">
        <f t="shared" si="66"/>
        <v>12369.450514424627</v>
      </c>
      <c r="J853" s="61">
        <f t="shared" si="67"/>
        <v>2.071437059481827</v>
      </c>
      <c r="K853" s="61">
        <f t="shared" si="68"/>
        <v>597143.43999999994</v>
      </c>
    </row>
    <row r="854" spans="1:11" ht="25.5" x14ac:dyDescent="0.25">
      <c r="A854" s="76">
        <f t="shared" si="69"/>
        <v>849</v>
      </c>
      <c r="B854" s="78" t="s">
        <v>37403</v>
      </c>
      <c r="C854" s="70" t="s">
        <v>37404</v>
      </c>
      <c r="D854" s="70" t="s">
        <v>2259</v>
      </c>
      <c r="E854" s="83">
        <v>142301.25</v>
      </c>
      <c r="F854" s="70">
        <v>148434.43</v>
      </c>
      <c r="G854" s="83">
        <v>145588.41</v>
      </c>
      <c r="H854" s="61">
        <f t="shared" si="65"/>
        <v>145441.36333333331</v>
      </c>
      <c r="I854" s="61">
        <f t="shared" si="66"/>
        <v>3069.2330100097179</v>
      </c>
      <c r="J854" s="61">
        <f t="shared" si="67"/>
        <v>2.1102889437136407</v>
      </c>
      <c r="K854" s="61">
        <f t="shared" si="68"/>
        <v>145441.36333333331</v>
      </c>
    </row>
    <row r="855" spans="1:11" ht="38.25" x14ac:dyDescent="0.25">
      <c r="A855" s="76">
        <f t="shared" si="69"/>
        <v>850</v>
      </c>
      <c r="B855" s="79" t="s">
        <v>37405</v>
      </c>
      <c r="C855" s="70" t="s">
        <v>37406</v>
      </c>
      <c r="D855" s="70" t="s">
        <v>2259</v>
      </c>
      <c r="E855" s="83">
        <v>142301.25</v>
      </c>
      <c r="F855" s="70">
        <v>147964.84</v>
      </c>
      <c r="G855" s="83">
        <v>145118.81</v>
      </c>
      <c r="H855" s="61">
        <f t="shared" si="65"/>
        <v>145128.29999999999</v>
      </c>
      <c r="I855" s="61">
        <f t="shared" si="66"/>
        <v>2831.8069261692244</v>
      </c>
      <c r="J855" s="61">
        <f t="shared" si="67"/>
        <v>1.9512437795862176</v>
      </c>
      <c r="K855" s="61">
        <f t="shared" si="68"/>
        <v>145128.29999999999</v>
      </c>
    </row>
    <row r="856" spans="1:11" ht="38.25" x14ac:dyDescent="0.25">
      <c r="A856" s="76">
        <f t="shared" si="69"/>
        <v>851</v>
      </c>
      <c r="B856" s="78" t="s">
        <v>37407</v>
      </c>
      <c r="C856" s="70" t="s">
        <v>37408</v>
      </c>
      <c r="D856" s="70" t="s">
        <v>2259</v>
      </c>
      <c r="E856" s="83">
        <v>456563.1</v>
      </c>
      <c r="F856" s="70">
        <v>475282.19</v>
      </c>
      <c r="G856" s="83">
        <v>466150.93</v>
      </c>
      <c r="H856" s="61">
        <f t="shared" si="65"/>
        <v>465998.74</v>
      </c>
      <c r="I856" s="61">
        <f t="shared" si="66"/>
        <v>9360.472955684465</v>
      </c>
      <c r="J856" s="61">
        <f t="shared" si="67"/>
        <v>2.0086906148468269</v>
      </c>
      <c r="K856" s="61">
        <f t="shared" si="68"/>
        <v>465998.74</v>
      </c>
    </row>
    <row r="857" spans="1:11" ht="38.25" x14ac:dyDescent="0.25">
      <c r="A857" s="76">
        <f t="shared" si="69"/>
        <v>852</v>
      </c>
      <c r="B857" s="78" t="s">
        <v>37409</v>
      </c>
      <c r="C857" s="70" t="s">
        <v>37410</v>
      </c>
      <c r="D857" s="70" t="s">
        <v>2259</v>
      </c>
      <c r="E857" s="83">
        <v>456916.95</v>
      </c>
      <c r="F857" s="70">
        <v>479671.41</v>
      </c>
      <c r="G857" s="83">
        <v>465963.91</v>
      </c>
      <c r="H857" s="61">
        <f t="shared" si="65"/>
        <v>467517.42333333334</v>
      </c>
      <c r="I857" s="61">
        <f t="shared" si="66"/>
        <v>11456.50100294732</v>
      </c>
      <c r="J857" s="61">
        <f t="shared" si="67"/>
        <v>2.4504971218535729</v>
      </c>
      <c r="K857" s="61">
        <f t="shared" si="68"/>
        <v>467517.42333333334</v>
      </c>
    </row>
    <row r="858" spans="1:11" ht="38.25" x14ac:dyDescent="0.25">
      <c r="A858" s="76">
        <f t="shared" si="69"/>
        <v>853</v>
      </c>
      <c r="B858" s="79" t="s">
        <v>37411</v>
      </c>
      <c r="C858" s="70" t="s">
        <v>37412</v>
      </c>
      <c r="D858" s="70" t="s">
        <v>2259</v>
      </c>
      <c r="E858" s="83">
        <v>8453.5499999999993</v>
      </c>
      <c r="F858" s="70">
        <v>8811.14</v>
      </c>
      <c r="G858" s="83">
        <v>8642.06</v>
      </c>
      <c r="H858" s="61">
        <f t="shared" si="65"/>
        <v>8635.5833333333339</v>
      </c>
      <c r="I858" s="61">
        <f t="shared" si="66"/>
        <v>178.88295735852915</v>
      </c>
      <c r="J858" s="61">
        <f t="shared" si="67"/>
        <v>2.0714635069068383</v>
      </c>
      <c r="K858" s="61">
        <f t="shared" si="68"/>
        <v>8635.5833333333339</v>
      </c>
    </row>
    <row r="859" spans="1:11" x14ac:dyDescent="0.25">
      <c r="A859" s="76">
        <f t="shared" si="69"/>
        <v>854</v>
      </c>
      <c r="B859" s="78" t="s">
        <v>37413</v>
      </c>
      <c r="C859" s="70" t="s">
        <v>37414</v>
      </c>
      <c r="D859" s="70" t="s">
        <v>2259</v>
      </c>
      <c r="E859" s="83">
        <v>2600.85</v>
      </c>
      <c r="F859" s="70">
        <v>2712.95</v>
      </c>
      <c r="G859" s="83">
        <v>2660.93</v>
      </c>
      <c r="H859" s="61">
        <f t="shared" si="65"/>
        <v>2658.2433333333333</v>
      </c>
      <c r="I859" s="61">
        <f t="shared" si="66"/>
        <v>56.098272106485844</v>
      </c>
      <c r="J859" s="61">
        <f t="shared" si="67"/>
        <v>2.1103512760865577</v>
      </c>
      <c r="K859" s="61">
        <f t="shared" si="68"/>
        <v>2658.2433333333333</v>
      </c>
    </row>
    <row r="860" spans="1:11" x14ac:dyDescent="0.25">
      <c r="A860" s="76">
        <f t="shared" si="69"/>
        <v>855</v>
      </c>
      <c r="B860" s="78" t="s">
        <v>37415</v>
      </c>
      <c r="C860" s="70" t="s">
        <v>37416</v>
      </c>
      <c r="D860" s="70" t="s">
        <v>2259</v>
      </c>
      <c r="E860" s="83">
        <v>3123.75</v>
      </c>
      <c r="F860" s="70">
        <v>3248.08</v>
      </c>
      <c r="G860" s="83">
        <v>3185.6</v>
      </c>
      <c r="H860" s="61">
        <f t="shared" si="65"/>
        <v>3185.81</v>
      </c>
      <c r="I860" s="61">
        <f t="shared" si="66"/>
        <v>62.165266025329572</v>
      </c>
      <c r="J860" s="61">
        <f t="shared" si="67"/>
        <v>1.9513174365492472</v>
      </c>
      <c r="K860" s="61">
        <f t="shared" si="68"/>
        <v>3185.81</v>
      </c>
    </row>
    <row r="861" spans="1:11" ht="25.5" x14ac:dyDescent="0.25">
      <c r="A861" s="76">
        <f t="shared" si="69"/>
        <v>856</v>
      </c>
      <c r="B861" s="78" t="s">
        <v>37417</v>
      </c>
      <c r="C861" s="70" t="s">
        <v>37418</v>
      </c>
      <c r="D861" s="70" t="s">
        <v>2259</v>
      </c>
      <c r="E861" s="83">
        <v>15697.5</v>
      </c>
      <c r="F861" s="70">
        <v>16341.1</v>
      </c>
      <c r="G861" s="83">
        <v>16027.15</v>
      </c>
      <c r="H861" s="61">
        <f t="shared" si="65"/>
        <v>16021.916666666666</v>
      </c>
      <c r="I861" s="61">
        <f t="shared" si="66"/>
        <v>321.83191394473829</v>
      </c>
      <c r="J861" s="61">
        <f t="shared" si="67"/>
        <v>2.0086979644220988</v>
      </c>
      <c r="K861" s="61">
        <f t="shared" si="68"/>
        <v>16021.916666666666</v>
      </c>
    </row>
    <row r="862" spans="1:11" ht="25.5" x14ac:dyDescent="0.25">
      <c r="A862" s="76">
        <f t="shared" si="69"/>
        <v>857</v>
      </c>
      <c r="B862" s="79" t="s">
        <v>37419</v>
      </c>
      <c r="C862" s="70" t="s">
        <v>37420</v>
      </c>
      <c r="D862" s="70" t="s">
        <v>2259</v>
      </c>
      <c r="E862" s="83">
        <v>16713.900000000001</v>
      </c>
      <c r="F862" s="70">
        <v>17546.25</v>
      </c>
      <c r="G862" s="83">
        <v>17044.84</v>
      </c>
      <c r="H862" s="61">
        <f t="shared" si="65"/>
        <v>17101.663333333334</v>
      </c>
      <c r="I862" s="61">
        <f t="shared" si="66"/>
        <v>419.0743359278074</v>
      </c>
      <c r="J862" s="61">
        <f t="shared" si="67"/>
        <v>2.4504887493076644</v>
      </c>
      <c r="K862" s="61">
        <f t="shared" si="68"/>
        <v>17101.663333333334</v>
      </c>
    </row>
    <row r="863" spans="1:11" ht="25.5" x14ac:dyDescent="0.25">
      <c r="A863" s="76">
        <f t="shared" si="69"/>
        <v>858</v>
      </c>
      <c r="B863" s="78" t="s">
        <v>37421</v>
      </c>
      <c r="C863" s="70" t="s">
        <v>37422</v>
      </c>
      <c r="D863" s="70" t="s">
        <v>2259</v>
      </c>
      <c r="E863" s="83">
        <v>13821.15</v>
      </c>
      <c r="F863" s="70">
        <v>14405.78</v>
      </c>
      <c r="G863" s="83">
        <v>14129.36</v>
      </c>
      <c r="H863" s="61">
        <f t="shared" si="65"/>
        <v>14118.763333333334</v>
      </c>
      <c r="I863" s="61">
        <f t="shared" si="66"/>
        <v>292.45901633106411</v>
      </c>
      <c r="J863" s="61">
        <f t="shared" si="67"/>
        <v>2.0714209129109094</v>
      </c>
      <c r="K863" s="61">
        <f t="shared" si="68"/>
        <v>14118.763333333334</v>
      </c>
    </row>
    <row r="864" spans="1:11" x14ac:dyDescent="0.25">
      <c r="A864" s="76">
        <f t="shared" si="69"/>
        <v>859</v>
      </c>
      <c r="B864" s="78" t="s">
        <v>37423</v>
      </c>
      <c r="C864" s="70" t="s">
        <v>37424</v>
      </c>
      <c r="D864" s="70" t="s">
        <v>2259</v>
      </c>
      <c r="E864" s="83">
        <v>6699</v>
      </c>
      <c r="F864" s="70">
        <v>6987.73</v>
      </c>
      <c r="G864" s="83">
        <v>6853.75</v>
      </c>
      <c r="H864" s="61">
        <f t="shared" si="65"/>
        <v>6846.8266666666668</v>
      </c>
      <c r="I864" s="61">
        <f t="shared" si="66"/>
        <v>144.4894550939039</v>
      </c>
      <c r="J864" s="61">
        <f t="shared" si="67"/>
        <v>2.1103127350563944</v>
      </c>
      <c r="K864" s="61">
        <f t="shared" si="68"/>
        <v>6846.8266666666668</v>
      </c>
    </row>
    <row r="865" spans="1:11" ht="25.5" x14ac:dyDescent="0.25">
      <c r="A865" s="76">
        <f t="shared" si="69"/>
        <v>860</v>
      </c>
      <c r="B865" s="78" t="s">
        <v>37425</v>
      </c>
      <c r="C865" s="70" t="s">
        <v>37426</v>
      </c>
      <c r="D865" s="70" t="s">
        <v>2259</v>
      </c>
      <c r="E865" s="83">
        <v>5315.1</v>
      </c>
      <c r="F865" s="70">
        <v>5526.64</v>
      </c>
      <c r="G865" s="83">
        <v>5420.34</v>
      </c>
      <c r="H865" s="61">
        <f t="shared" si="65"/>
        <v>5420.6933333333336</v>
      </c>
      <c r="I865" s="61">
        <f t="shared" si="66"/>
        <v>105.77044262615776</v>
      </c>
      <c r="J865" s="61">
        <f t="shared" si="67"/>
        <v>1.951234576871306</v>
      </c>
      <c r="K865" s="61">
        <f t="shared" si="68"/>
        <v>5420.6933333333336</v>
      </c>
    </row>
    <row r="866" spans="1:11" ht="38.25" x14ac:dyDescent="0.25">
      <c r="A866" s="76">
        <f t="shared" si="69"/>
        <v>861</v>
      </c>
      <c r="B866" s="78" t="s">
        <v>37427</v>
      </c>
      <c r="C866" s="70" t="s">
        <v>37428</v>
      </c>
      <c r="D866" s="70" t="s">
        <v>2259</v>
      </c>
      <c r="E866" s="83">
        <v>11721.15</v>
      </c>
      <c r="F866" s="70">
        <v>12201.72</v>
      </c>
      <c r="G866" s="83">
        <v>11967.29</v>
      </c>
      <c r="H866" s="61">
        <f t="shared" si="65"/>
        <v>11963.386666666667</v>
      </c>
      <c r="I866" s="61">
        <f t="shared" si="66"/>
        <v>240.30877685455701</v>
      </c>
      <c r="J866" s="61">
        <f t="shared" si="67"/>
        <v>2.0087019131808579</v>
      </c>
      <c r="K866" s="61">
        <f t="shared" si="68"/>
        <v>11963.386666666667</v>
      </c>
    </row>
    <row r="867" spans="1:11" ht="25.5" x14ac:dyDescent="0.25">
      <c r="A867" s="76">
        <f t="shared" si="69"/>
        <v>862</v>
      </c>
      <c r="B867" s="78" t="s">
        <v>37429</v>
      </c>
      <c r="C867" s="70" t="s">
        <v>37430</v>
      </c>
      <c r="D867" s="70" t="s">
        <v>2259</v>
      </c>
      <c r="E867" s="83">
        <v>5325.6</v>
      </c>
      <c r="F867" s="70">
        <v>5590.81</v>
      </c>
      <c r="G867" s="83">
        <v>5431.05</v>
      </c>
      <c r="H867" s="61">
        <f t="shared" si="65"/>
        <v>5449.1533333333327</v>
      </c>
      <c r="I867" s="61">
        <f t="shared" si="66"/>
        <v>133.52858882401679</v>
      </c>
      <c r="J867" s="61">
        <f t="shared" si="67"/>
        <v>2.4504465309720924</v>
      </c>
      <c r="K867" s="61">
        <f t="shared" si="68"/>
        <v>5449.1533333333327</v>
      </c>
    </row>
    <row r="868" spans="1:11" ht="38.25" x14ac:dyDescent="0.25">
      <c r="A868" s="76">
        <f t="shared" si="69"/>
        <v>863</v>
      </c>
      <c r="B868" s="78" t="s">
        <v>37431</v>
      </c>
      <c r="C868" s="70" t="s">
        <v>37432</v>
      </c>
      <c r="D868" s="70" t="s">
        <v>2259</v>
      </c>
      <c r="E868" s="83">
        <v>1466.85</v>
      </c>
      <c r="F868" s="70">
        <v>1528.9</v>
      </c>
      <c r="G868" s="83">
        <v>1499.56</v>
      </c>
      <c r="H868" s="61">
        <f t="shared" si="65"/>
        <v>1498.4366666666665</v>
      </c>
      <c r="I868" s="61">
        <f t="shared" si="66"/>
        <v>31.040248602956435</v>
      </c>
      <c r="J868" s="61">
        <f t="shared" si="67"/>
        <v>2.0715088794514576</v>
      </c>
      <c r="K868" s="61">
        <f t="shared" si="68"/>
        <v>1498.4366666666665</v>
      </c>
    </row>
    <row r="869" spans="1:11" ht="38.25" x14ac:dyDescent="0.25">
      <c r="A869" s="76">
        <f t="shared" si="69"/>
        <v>864</v>
      </c>
      <c r="B869" s="78" t="s">
        <v>37433</v>
      </c>
      <c r="C869" s="70" t="s">
        <v>37434</v>
      </c>
      <c r="D869" s="70" t="s">
        <v>2259</v>
      </c>
      <c r="E869" s="83">
        <v>7295.4</v>
      </c>
      <c r="F869" s="70">
        <v>7609.83</v>
      </c>
      <c r="G869" s="83">
        <v>7463.92</v>
      </c>
      <c r="H869" s="61">
        <f t="shared" si="65"/>
        <v>7456.3833333333341</v>
      </c>
      <c r="I869" s="61">
        <f t="shared" si="66"/>
        <v>157.35042813203077</v>
      </c>
      <c r="J869" s="61">
        <f t="shared" si="67"/>
        <v>2.1102781482358171</v>
      </c>
      <c r="K869" s="61">
        <f t="shared" si="68"/>
        <v>7456.3833333333341</v>
      </c>
    </row>
    <row r="870" spans="1:11" ht="25.5" x14ac:dyDescent="0.25">
      <c r="A870" s="76">
        <f t="shared" si="69"/>
        <v>865</v>
      </c>
      <c r="B870" s="79" t="s">
        <v>37435</v>
      </c>
      <c r="C870" s="70" t="s">
        <v>37436</v>
      </c>
      <c r="D870" s="70" t="s">
        <v>2259</v>
      </c>
      <c r="E870" s="83">
        <v>17496.150000000001</v>
      </c>
      <c r="F870" s="70">
        <v>18192.5</v>
      </c>
      <c r="G870" s="83">
        <v>17842.57</v>
      </c>
      <c r="H870" s="61">
        <f t="shared" si="65"/>
        <v>17843.740000000002</v>
      </c>
      <c r="I870" s="61">
        <f t="shared" si="66"/>
        <v>348.17647436321641</v>
      </c>
      <c r="J870" s="61">
        <f t="shared" si="67"/>
        <v>1.9512527887271189</v>
      </c>
      <c r="K870" s="61">
        <f t="shared" si="68"/>
        <v>17843.740000000002</v>
      </c>
    </row>
    <row r="871" spans="1:11" ht="25.5" x14ac:dyDescent="0.25">
      <c r="A871" s="76">
        <f t="shared" si="69"/>
        <v>866</v>
      </c>
      <c r="B871" s="78" t="s">
        <v>37437</v>
      </c>
      <c r="C871" s="70" t="s">
        <v>37438</v>
      </c>
      <c r="D871" s="70" t="s">
        <v>2259</v>
      </c>
      <c r="E871" s="83">
        <v>10212.299999999999</v>
      </c>
      <c r="F871" s="70">
        <v>10631</v>
      </c>
      <c r="G871" s="83">
        <v>10426.76</v>
      </c>
      <c r="H871" s="61">
        <f t="shared" si="65"/>
        <v>10423.353333333333</v>
      </c>
      <c r="I871" s="61">
        <f t="shared" si="66"/>
        <v>209.37078720139897</v>
      </c>
      <c r="J871" s="61">
        <f t="shared" si="67"/>
        <v>2.0086701515897221</v>
      </c>
      <c r="K871" s="61">
        <f t="shared" si="68"/>
        <v>10423.353333333333</v>
      </c>
    </row>
    <row r="872" spans="1:11" ht="38.25" x14ac:dyDescent="0.25">
      <c r="A872" s="76">
        <f t="shared" si="69"/>
        <v>867</v>
      </c>
      <c r="B872" s="78" t="s">
        <v>37439</v>
      </c>
      <c r="C872" s="70" t="s">
        <v>37440</v>
      </c>
      <c r="D872" s="70" t="s">
        <v>2259</v>
      </c>
      <c r="E872" s="83">
        <v>15759.45</v>
      </c>
      <c r="F872" s="70">
        <v>16544.27</v>
      </c>
      <c r="G872" s="83">
        <v>16071.49</v>
      </c>
      <c r="H872" s="61">
        <f t="shared" si="65"/>
        <v>16125.07</v>
      </c>
      <c r="I872" s="61">
        <f t="shared" si="66"/>
        <v>395.14392365314177</v>
      </c>
      <c r="J872" s="61">
        <f t="shared" si="67"/>
        <v>2.4504943150829224</v>
      </c>
      <c r="K872" s="61">
        <f t="shared" si="68"/>
        <v>16125.07</v>
      </c>
    </row>
    <row r="873" spans="1:11" ht="25.5" x14ac:dyDescent="0.25">
      <c r="A873" s="76">
        <f t="shared" si="69"/>
        <v>868</v>
      </c>
      <c r="B873" s="78" t="s">
        <v>37441</v>
      </c>
      <c r="C873" s="70" t="s">
        <v>37442</v>
      </c>
      <c r="D873" s="70" t="s">
        <v>2259</v>
      </c>
      <c r="E873" s="83">
        <v>6541.5</v>
      </c>
      <c r="F873" s="70">
        <v>6818.21</v>
      </c>
      <c r="G873" s="83">
        <v>6687.38</v>
      </c>
      <c r="H873" s="61">
        <f t="shared" si="65"/>
        <v>6682.3633333333337</v>
      </c>
      <c r="I873" s="61">
        <f t="shared" si="66"/>
        <v>138.4231961534386</v>
      </c>
      <c r="J873" s="61">
        <f t="shared" si="67"/>
        <v>2.0714706646217271</v>
      </c>
      <c r="K873" s="61">
        <f t="shared" si="68"/>
        <v>6682.3633333333337</v>
      </c>
    </row>
    <row r="874" spans="1:11" ht="38.25" x14ac:dyDescent="0.25">
      <c r="A874" s="76">
        <f t="shared" si="69"/>
        <v>869</v>
      </c>
      <c r="B874" s="78" t="s">
        <v>37443</v>
      </c>
      <c r="C874" s="70" t="s">
        <v>37444</v>
      </c>
      <c r="D874" s="70" t="s">
        <v>2259</v>
      </c>
      <c r="E874" s="83">
        <v>12406.8</v>
      </c>
      <c r="F874" s="70">
        <v>12941.53</v>
      </c>
      <c r="G874" s="83">
        <v>12693.4</v>
      </c>
      <c r="H874" s="61">
        <f t="shared" si="65"/>
        <v>12680.576666666668</v>
      </c>
      <c r="I874" s="61">
        <f t="shared" si="66"/>
        <v>267.59553739428037</v>
      </c>
      <c r="J874" s="61">
        <f t="shared" si="67"/>
        <v>2.1102789283842798</v>
      </c>
      <c r="K874" s="61">
        <f t="shared" si="68"/>
        <v>12680.576666666668</v>
      </c>
    </row>
    <row r="875" spans="1:11" ht="38.25" x14ac:dyDescent="0.25">
      <c r="A875" s="76">
        <f t="shared" si="69"/>
        <v>870</v>
      </c>
      <c r="B875" s="78" t="s">
        <v>37445</v>
      </c>
      <c r="C875" s="70" t="s">
        <v>37446</v>
      </c>
      <c r="D875" s="70" t="s">
        <v>2259</v>
      </c>
      <c r="E875" s="83">
        <v>13417.95</v>
      </c>
      <c r="F875" s="70">
        <v>13951.98</v>
      </c>
      <c r="G875" s="83">
        <v>13683.63</v>
      </c>
      <c r="H875" s="61">
        <f t="shared" si="65"/>
        <v>13684.519999999999</v>
      </c>
      <c r="I875" s="61">
        <f t="shared" si="66"/>
        <v>267.01611243518562</v>
      </c>
      <c r="J875" s="61">
        <f t="shared" si="67"/>
        <v>1.95122746311296</v>
      </c>
      <c r="K875" s="61">
        <f t="shared" si="68"/>
        <v>13684.519999999999</v>
      </c>
    </row>
    <row r="876" spans="1:11" ht="25.5" x14ac:dyDescent="0.25">
      <c r="A876" s="76">
        <f t="shared" si="69"/>
        <v>871</v>
      </c>
      <c r="B876" s="79" t="s">
        <v>37447</v>
      </c>
      <c r="C876" s="70" t="s">
        <v>37448</v>
      </c>
      <c r="D876" s="70" t="s">
        <v>2259</v>
      </c>
      <c r="E876" s="83">
        <v>29738.1</v>
      </c>
      <c r="F876" s="70">
        <v>30957.360000000001</v>
      </c>
      <c r="G876" s="83">
        <v>30362.6</v>
      </c>
      <c r="H876" s="61">
        <f t="shared" si="65"/>
        <v>30352.686666666665</v>
      </c>
      <c r="I876" s="61">
        <f t="shared" si="66"/>
        <v>609.69044812374636</v>
      </c>
      <c r="J876" s="61">
        <f t="shared" si="67"/>
        <v>2.0086869238936553</v>
      </c>
      <c r="K876" s="61">
        <f t="shared" si="68"/>
        <v>30352.686666666665</v>
      </c>
    </row>
    <row r="877" spans="1:11" ht="38.25" x14ac:dyDescent="0.25">
      <c r="A877" s="76">
        <f t="shared" si="69"/>
        <v>872</v>
      </c>
      <c r="B877" s="79" t="s">
        <v>37449</v>
      </c>
      <c r="C877" s="70" t="s">
        <v>37450</v>
      </c>
      <c r="D877" s="70" t="s">
        <v>2259</v>
      </c>
      <c r="E877" s="83">
        <v>22324.05</v>
      </c>
      <c r="F877" s="70">
        <v>23435.79</v>
      </c>
      <c r="G877" s="83">
        <v>22766.07</v>
      </c>
      <c r="H877" s="61">
        <f t="shared" si="65"/>
        <v>22841.97</v>
      </c>
      <c r="I877" s="61">
        <f t="shared" si="66"/>
        <v>559.74285560425062</v>
      </c>
      <c r="J877" s="61">
        <f t="shared" si="67"/>
        <v>2.4505016669063595</v>
      </c>
      <c r="K877" s="61">
        <f t="shared" si="68"/>
        <v>22841.97</v>
      </c>
    </row>
    <row r="878" spans="1:11" ht="38.25" x14ac:dyDescent="0.25">
      <c r="A878" s="76">
        <f t="shared" si="69"/>
        <v>873</v>
      </c>
      <c r="B878" s="79" t="s">
        <v>37451</v>
      </c>
      <c r="C878" s="70" t="s">
        <v>37452</v>
      </c>
      <c r="D878" s="70" t="s">
        <v>2259</v>
      </c>
      <c r="E878" s="83">
        <v>66648.75</v>
      </c>
      <c r="F878" s="70">
        <v>69467.990000000005</v>
      </c>
      <c r="G878" s="83">
        <v>68135.02</v>
      </c>
      <c r="H878" s="61">
        <f t="shared" si="65"/>
        <v>68083.92</v>
      </c>
      <c r="I878" s="61">
        <f t="shared" si="66"/>
        <v>1410.3144868787272</v>
      </c>
      <c r="J878" s="61">
        <f t="shared" si="67"/>
        <v>2.071435497366672</v>
      </c>
      <c r="K878" s="61">
        <f t="shared" si="68"/>
        <v>68083.92</v>
      </c>
    </row>
    <row r="879" spans="1:11" ht="38.25" x14ac:dyDescent="0.25">
      <c r="A879" s="76">
        <f t="shared" si="69"/>
        <v>874</v>
      </c>
      <c r="B879" s="78" t="s">
        <v>37453</v>
      </c>
      <c r="C879" s="70" t="s">
        <v>37454</v>
      </c>
      <c r="D879" s="70" t="s">
        <v>2259</v>
      </c>
      <c r="E879" s="83">
        <v>14621.25</v>
      </c>
      <c r="F879" s="70">
        <v>15251.43</v>
      </c>
      <c r="G879" s="83">
        <v>14959</v>
      </c>
      <c r="H879" s="61">
        <f t="shared" si="65"/>
        <v>14943.893333333333</v>
      </c>
      <c r="I879" s="61">
        <f t="shared" si="66"/>
        <v>315.36148565310481</v>
      </c>
      <c r="J879" s="61">
        <f t="shared" si="67"/>
        <v>2.110303376896236</v>
      </c>
      <c r="K879" s="61">
        <f t="shared" si="68"/>
        <v>14943.893333333333</v>
      </c>
    </row>
    <row r="880" spans="1:11" ht="38.25" x14ac:dyDescent="0.25">
      <c r="A880" s="76">
        <f t="shared" si="69"/>
        <v>875</v>
      </c>
      <c r="B880" s="79" t="s">
        <v>37455</v>
      </c>
      <c r="C880" s="70" t="s">
        <v>37456</v>
      </c>
      <c r="D880" s="70" t="s">
        <v>2259</v>
      </c>
      <c r="E880" s="83">
        <v>19663.349999999999</v>
      </c>
      <c r="F880" s="70">
        <v>20445.95</v>
      </c>
      <c r="G880" s="83">
        <v>20052.68</v>
      </c>
      <c r="H880" s="61">
        <f t="shared" si="65"/>
        <v>20053.993333333336</v>
      </c>
      <c r="I880" s="61">
        <f t="shared" si="66"/>
        <v>391.30165299080215</v>
      </c>
      <c r="J880" s="61">
        <f t="shared" si="67"/>
        <v>1.9512405658397651</v>
      </c>
      <c r="K880" s="61">
        <f t="shared" si="68"/>
        <v>20053.993333333336</v>
      </c>
    </row>
    <row r="881" spans="1:11" ht="38.25" x14ac:dyDescent="0.25">
      <c r="A881" s="76">
        <f t="shared" si="69"/>
        <v>876</v>
      </c>
      <c r="B881" s="78" t="s">
        <v>37457</v>
      </c>
      <c r="C881" s="70" t="s">
        <v>37458</v>
      </c>
      <c r="D881" s="70" t="s">
        <v>2259</v>
      </c>
      <c r="E881" s="83">
        <v>17739.75</v>
      </c>
      <c r="F881" s="70">
        <v>18467.080000000002</v>
      </c>
      <c r="G881" s="83">
        <v>18112.28</v>
      </c>
      <c r="H881" s="61">
        <f t="shared" si="65"/>
        <v>18106.37</v>
      </c>
      <c r="I881" s="61">
        <f t="shared" si="66"/>
        <v>363.70101498346224</v>
      </c>
      <c r="J881" s="61">
        <f t="shared" si="67"/>
        <v>2.008690946796416</v>
      </c>
      <c r="K881" s="61">
        <f t="shared" si="68"/>
        <v>18106.37</v>
      </c>
    </row>
    <row r="882" spans="1:11" ht="38.25" x14ac:dyDescent="0.25">
      <c r="A882" s="76">
        <f t="shared" si="69"/>
        <v>877</v>
      </c>
      <c r="B882" s="78" t="s">
        <v>37459</v>
      </c>
      <c r="C882" s="70" t="s">
        <v>37460</v>
      </c>
      <c r="D882" s="70" t="s">
        <v>2259</v>
      </c>
      <c r="E882" s="83">
        <v>20072.849999999999</v>
      </c>
      <c r="F882" s="70">
        <v>21072.48</v>
      </c>
      <c r="G882" s="83">
        <v>20470.29</v>
      </c>
      <c r="H882" s="61">
        <f t="shared" si="65"/>
        <v>20538.54</v>
      </c>
      <c r="I882" s="61">
        <f t="shared" si="66"/>
        <v>503.29770623359724</v>
      </c>
      <c r="J882" s="61">
        <f t="shared" si="67"/>
        <v>2.4505038149430156</v>
      </c>
      <c r="K882" s="61">
        <f t="shared" si="68"/>
        <v>20538.54</v>
      </c>
    </row>
    <row r="883" spans="1:11" ht="51" x14ac:dyDescent="0.25">
      <c r="A883" s="76">
        <f t="shared" si="69"/>
        <v>878</v>
      </c>
      <c r="B883" s="78" t="s">
        <v>37461</v>
      </c>
      <c r="C883" s="70" t="s">
        <v>37462</v>
      </c>
      <c r="D883" s="70" t="s">
        <v>2259</v>
      </c>
      <c r="E883" s="83">
        <v>29811.599999999999</v>
      </c>
      <c r="F883" s="70">
        <v>31072.63</v>
      </c>
      <c r="G883" s="83">
        <v>30476.400000000001</v>
      </c>
      <c r="H883" s="61">
        <f t="shared" si="65"/>
        <v>30453.543333333335</v>
      </c>
      <c r="I883" s="61">
        <f t="shared" si="66"/>
        <v>630.8256380596265</v>
      </c>
      <c r="J883" s="61">
        <f t="shared" si="67"/>
        <v>2.0714359283412116</v>
      </c>
      <c r="K883" s="61">
        <f t="shared" si="68"/>
        <v>30453.543333333335</v>
      </c>
    </row>
    <row r="884" spans="1:11" ht="38.25" x14ac:dyDescent="0.25">
      <c r="A884" s="76">
        <f t="shared" si="69"/>
        <v>879</v>
      </c>
      <c r="B884" s="66" t="s">
        <v>37463</v>
      </c>
      <c r="C884" s="77" t="s">
        <v>37464</v>
      </c>
      <c r="D884" s="60" t="s">
        <v>2259</v>
      </c>
      <c r="E884" s="83">
        <v>11015.55</v>
      </c>
      <c r="F884" s="70">
        <v>11490.32</v>
      </c>
      <c r="G884" s="83">
        <v>11270.01</v>
      </c>
      <c r="H884" s="61">
        <f t="shared" si="65"/>
        <v>11258.626666666665</v>
      </c>
      <c r="I884" s="61">
        <f t="shared" si="66"/>
        <v>237.58961137502087</v>
      </c>
      <c r="J884" s="61">
        <f t="shared" si="67"/>
        <v>2.1102894554488669</v>
      </c>
      <c r="K884" s="61">
        <f t="shared" si="68"/>
        <v>11258.626666666665</v>
      </c>
    </row>
    <row r="885" spans="1:11" ht="38.25" x14ac:dyDescent="0.25">
      <c r="A885" s="76">
        <f t="shared" si="69"/>
        <v>880</v>
      </c>
      <c r="B885" s="78" t="s">
        <v>37465</v>
      </c>
      <c r="C885" s="70" t="s">
        <v>37466</v>
      </c>
      <c r="D885" s="70" t="s">
        <v>2259</v>
      </c>
      <c r="E885" s="83">
        <v>32065.95</v>
      </c>
      <c r="F885" s="70">
        <v>33342.17</v>
      </c>
      <c r="G885" s="83">
        <v>32700.86</v>
      </c>
      <c r="H885" s="61">
        <f t="shared" si="65"/>
        <v>32702.993333333332</v>
      </c>
      <c r="I885" s="61">
        <f t="shared" si="66"/>
        <v>638.11267455938514</v>
      </c>
      <c r="J885" s="61">
        <f t="shared" si="67"/>
        <v>1.9512362922111264</v>
      </c>
      <c r="K885" s="61">
        <f t="shared" si="68"/>
        <v>32702.993333333332</v>
      </c>
    </row>
    <row r="886" spans="1:11" ht="38.25" x14ac:dyDescent="0.25">
      <c r="A886" s="76">
        <f t="shared" si="69"/>
        <v>881</v>
      </c>
      <c r="B886" s="80" t="s">
        <v>37467</v>
      </c>
      <c r="C886" s="77" t="s">
        <v>37468</v>
      </c>
      <c r="D886" s="60" t="s">
        <v>2259</v>
      </c>
      <c r="E886" s="83">
        <v>13452.6</v>
      </c>
      <c r="F886" s="70">
        <v>14004.16</v>
      </c>
      <c r="G886" s="83">
        <v>13735.1</v>
      </c>
      <c r="H886" s="61">
        <f t="shared" si="65"/>
        <v>13730.62</v>
      </c>
      <c r="I886" s="61">
        <f t="shared" si="66"/>
        <v>275.80728996891986</v>
      </c>
      <c r="J886" s="61">
        <f t="shared" si="67"/>
        <v>2.0087023744661194</v>
      </c>
      <c r="K886" s="61">
        <f t="shared" si="68"/>
        <v>13730.62</v>
      </c>
    </row>
    <row r="887" spans="1:11" ht="25.5" x14ac:dyDescent="0.25">
      <c r="A887" s="76">
        <f t="shared" si="69"/>
        <v>882</v>
      </c>
      <c r="B887" s="78" t="s">
        <v>37469</v>
      </c>
      <c r="C887" s="70" t="s">
        <v>37470</v>
      </c>
      <c r="D887" s="70" t="s">
        <v>2259</v>
      </c>
      <c r="E887" s="83">
        <v>51826.95</v>
      </c>
      <c r="F887" s="70">
        <v>54407.93</v>
      </c>
      <c r="G887" s="83">
        <v>52853.120000000003</v>
      </c>
      <c r="H887" s="61">
        <f t="shared" si="65"/>
        <v>53029.333333333336</v>
      </c>
      <c r="I887" s="61">
        <f t="shared" si="66"/>
        <v>1299.4817406309858</v>
      </c>
      <c r="J887" s="61">
        <f t="shared" si="67"/>
        <v>2.4504960914041014</v>
      </c>
      <c r="K887" s="61">
        <f t="shared" si="68"/>
        <v>53029.333333333336</v>
      </c>
    </row>
    <row r="888" spans="1:11" ht="38.25" x14ac:dyDescent="0.25">
      <c r="A888" s="76">
        <f t="shared" si="69"/>
        <v>883</v>
      </c>
      <c r="B888" s="78" t="s">
        <v>37471</v>
      </c>
      <c r="C888" s="70" t="s">
        <v>37472</v>
      </c>
      <c r="D888" s="70" t="s">
        <v>2259</v>
      </c>
      <c r="E888" s="83">
        <v>12813.15</v>
      </c>
      <c r="F888" s="70">
        <v>13355.15</v>
      </c>
      <c r="G888" s="83">
        <v>13098.88</v>
      </c>
      <c r="H888" s="61">
        <f t="shared" si="65"/>
        <v>13089.06</v>
      </c>
      <c r="I888" s="61">
        <f t="shared" si="66"/>
        <v>271.13340683139734</v>
      </c>
      <c r="J888" s="61">
        <f t="shared" si="67"/>
        <v>2.0714505612427279</v>
      </c>
      <c r="K888" s="61">
        <f t="shared" si="68"/>
        <v>13089.06</v>
      </c>
    </row>
    <row r="889" spans="1:11" ht="25.5" x14ac:dyDescent="0.25">
      <c r="A889" s="76">
        <f t="shared" si="69"/>
        <v>884</v>
      </c>
      <c r="B889" s="78" t="s">
        <v>37473</v>
      </c>
      <c r="C889" s="70" t="s">
        <v>37474</v>
      </c>
      <c r="D889" s="70" t="s">
        <v>2259</v>
      </c>
      <c r="E889" s="83">
        <v>9800.7000000000007</v>
      </c>
      <c r="F889" s="70">
        <v>10223.11</v>
      </c>
      <c r="G889" s="83">
        <v>10027.1</v>
      </c>
      <c r="H889" s="61">
        <f t="shared" si="65"/>
        <v>10016.970000000001</v>
      </c>
      <c r="I889" s="61">
        <f t="shared" si="66"/>
        <v>211.38712046858478</v>
      </c>
      <c r="J889" s="61">
        <f t="shared" si="67"/>
        <v>2.1102900424837525</v>
      </c>
      <c r="K889" s="61">
        <f t="shared" si="68"/>
        <v>10016.970000000001</v>
      </c>
    </row>
    <row r="890" spans="1:11" ht="38.25" x14ac:dyDescent="0.25">
      <c r="A890" s="76">
        <f t="shared" si="69"/>
        <v>885</v>
      </c>
      <c r="B890" s="78" t="s">
        <v>37475</v>
      </c>
      <c r="C890" s="70" t="s">
        <v>37476</v>
      </c>
      <c r="D890" s="70" t="s">
        <v>2259</v>
      </c>
      <c r="E890" s="83">
        <v>18442.2</v>
      </c>
      <c r="F890" s="70">
        <v>19176.2</v>
      </c>
      <c r="G890" s="83">
        <v>18807.36</v>
      </c>
      <c r="H890" s="61">
        <f t="shared" si="65"/>
        <v>18808.586666666666</v>
      </c>
      <c r="I890" s="61">
        <f t="shared" si="66"/>
        <v>367.00153750813269</v>
      </c>
      <c r="J890" s="61">
        <f t="shared" si="67"/>
        <v>1.9512446310415634</v>
      </c>
      <c r="K890" s="61">
        <f t="shared" si="68"/>
        <v>18808.586666666666</v>
      </c>
    </row>
    <row r="891" spans="1:11" ht="38.25" x14ac:dyDescent="0.25">
      <c r="A891" s="76">
        <f t="shared" si="69"/>
        <v>886</v>
      </c>
      <c r="B891" s="79" t="s">
        <v>37477</v>
      </c>
      <c r="C891" s="70" t="s">
        <v>37478</v>
      </c>
      <c r="D891" s="70" t="s">
        <v>2259</v>
      </c>
      <c r="E891" s="83">
        <v>15790.95</v>
      </c>
      <c r="F891" s="70">
        <v>16438.38</v>
      </c>
      <c r="G891" s="83">
        <v>16122.56</v>
      </c>
      <c r="H891" s="61">
        <f t="shared" si="65"/>
        <v>16117.296666666667</v>
      </c>
      <c r="I891" s="61">
        <f t="shared" si="66"/>
        <v>323.74708992257126</v>
      </c>
      <c r="J891" s="61">
        <f t="shared" si="67"/>
        <v>2.0086934962991387</v>
      </c>
      <c r="K891" s="61">
        <f t="shared" si="68"/>
        <v>16117.296666666667</v>
      </c>
    </row>
    <row r="892" spans="1:11" ht="38.25" x14ac:dyDescent="0.25">
      <c r="A892" s="76">
        <f t="shared" si="69"/>
        <v>887</v>
      </c>
      <c r="B892" s="79" t="s">
        <v>37479</v>
      </c>
      <c r="C892" s="70" t="s">
        <v>37480</v>
      </c>
      <c r="D892" s="70" t="s">
        <v>2259</v>
      </c>
      <c r="E892" s="83">
        <v>10872.75</v>
      </c>
      <c r="F892" s="70">
        <v>11414.21</v>
      </c>
      <c r="G892" s="83">
        <v>11088.03</v>
      </c>
      <c r="H892" s="61">
        <f t="shared" si="65"/>
        <v>11124.996666666666</v>
      </c>
      <c r="I892" s="61">
        <f t="shared" si="66"/>
        <v>272.61627562075796</v>
      </c>
      <c r="J892" s="61">
        <f t="shared" si="67"/>
        <v>2.4504841105938127</v>
      </c>
      <c r="K892" s="61">
        <f t="shared" si="68"/>
        <v>11124.996666666666</v>
      </c>
    </row>
    <row r="893" spans="1:11" ht="25.5" x14ac:dyDescent="0.25">
      <c r="A893" s="76">
        <f t="shared" si="69"/>
        <v>888</v>
      </c>
      <c r="B893" s="79" t="s">
        <v>37481</v>
      </c>
      <c r="C893" s="70" t="s">
        <v>37482</v>
      </c>
      <c r="D893" s="70" t="s">
        <v>2259</v>
      </c>
      <c r="E893" s="83">
        <v>39315.15</v>
      </c>
      <c r="F893" s="70">
        <v>40978.18</v>
      </c>
      <c r="G893" s="83">
        <v>40191.879999999997</v>
      </c>
      <c r="H893" s="61">
        <f t="shared" si="65"/>
        <v>40161.736666666664</v>
      </c>
      <c r="I893" s="61">
        <f t="shared" si="66"/>
        <v>831.92467245137777</v>
      </c>
      <c r="J893" s="61">
        <f t="shared" si="67"/>
        <v>2.0714360022729208</v>
      </c>
      <c r="K893" s="61">
        <f t="shared" si="68"/>
        <v>40161.736666666664</v>
      </c>
    </row>
    <row r="894" spans="1:11" ht="25.5" x14ac:dyDescent="0.25">
      <c r="A894" s="76">
        <f t="shared" si="69"/>
        <v>889</v>
      </c>
      <c r="B894" s="79" t="s">
        <v>37483</v>
      </c>
      <c r="C894" s="70" t="s">
        <v>37484</v>
      </c>
      <c r="D894" s="70" t="s">
        <v>2259</v>
      </c>
      <c r="E894" s="83">
        <v>79481.850000000006</v>
      </c>
      <c r="F894" s="70">
        <v>82907.520000000004</v>
      </c>
      <c r="G894" s="83">
        <v>81317.88</v>
      </c>
      <c r="H894" s="61">
        <f t="shared" si="65"/>
        <v>81235.75</v>
      </c>
      <c r="I894" s="61">
        <f t="shared" si="66"/>
        <v>1714.3111560915645</v>
      </c>
      <c r="J894" s="61">
        <f t="shared" si="67"/>
        <v>2.1102915355512377</v>
      </c>
      <c r="K894" s="61">
        <f t="shared" si="68"/>
        <v>81235.75</v>
      </c>
    </row>
    <row r="895" spans="1:11" ht="38.25" x14ac:dyDescent="0.25">
      <c r="A895" s="76">
        <f t="shared" si="69"/>
        <v>890</v>
      </c>
      <c r="B895" s="78" t="s">
        <v>37485</v>
      </c>
      <c r="C895" s="70" t="s">
        <v>37486</v>
      </c>
      <c r="D895" s="70" t="s">
        <v>2259</v>
      </c>
      <c r="E895" s="83">
        <v>32655</v>
      </c>
      <c r="F895" s="70">
        <v>33954.67</v>
      </c>
      <c r="G895" s="83">
        <v>33301.57</v>
      </c>
      <c r="H895" s="61">
        <f t="shared" si="65"/>
        <v>33303.746666666666</v>
      </c>
      <c r="I895" s="61">
        <f t="shared" si="66"/>
        <v>649.83773407931017</v>
      </c>
      <c r="J895" s="61">
        <f t="shared" si="67"/>
        <v>1.9512451274130223</v>
      </c>
      <c r="K895" s="61">
        <f t="shared" si="68"/>
        <v>33303.746666666666</v>
      </c>
    </row>
    <row r="896" spans="1:11" ht="38.25" x14ac:dyDescent="0.25">
      <c r="A896" s="76">
        <f t="shared" si="69"/>
        <v>891</v>
      </c>
      <c r="B896" s="58" t="s">
        <v>37487</v>
      </c>
      <c r="C896" s="77" t="s">
        <v>37488</v>
      </c>
      <c r="D896" s="60" t="s">
        <v>2259</v>
      </c>
      <c r="E896" s="83">
        <v>27101.55</v>
      </c>
      <c r="F896" s="70">
        <v>28212.71</v>
      </c>
      <c r="G896" s="83">
        <v>27670.68</v>
      </c>
      <c r="H896" s="61">
        <f t="shared" si="65"/>
        <v>27661.646666666667</v>
      </c>
      <c r="I896" s="61">
        <f t="shared" si="66"/>
        <v>555.63507559668449</v>
      </c>
      <c r="J896" s="61">
        <f t="shared" si="67"/>
        <v>2.0086840175941001</v>
      </c>
      <c r="K896" s="61">
        <f t="shared" si="68"/>
        <v>27661.646666666667</v>
      </c>
    </row>
    <row r="897" spans="1:11" ht="25.5" x14ac:dyDescent="0.25">
      <c r="A897" s="76">
        <f t="shared" si="69"/>
        <v>892</v>
      </c>
      <c r="B897" s="79" t="s">
        <v>37489</v>
      </c>
      <c r="C897" s="70" t="s">
        <v>37490</v>
      </c>
      <c r="D897" s="70" t="s">
        <v>2259</v>
      </c>
      <c r="E897" s="83">
        <v>17640</v>
      </c>
      <c r="F897" s="70">
        <v>18518.47</v>
      </c>
      <c r="G897" s="83">
        <v>17989.27</v>
      </c>
      <c r="H897" s="61">
        <f t="shared" si="65"/>
        <v>18049.24666666667</v>
      </c>
      <c r="I897" s="61">
        <f t="shared" si="66"/>
        <v>442.29547322274715</v>
      </c>
      <c r="J897" s="61">
        <f t="shared" si="67"/>
        <v>2.4504927069315197</v>
      </c>
      <c r="K897" s="61">
        <f t="shared" si="68"/>
        <v>18049.24666666667</v>
      </c>
    </row>
    <row r="898" spans="1:11" ht="38.25" x14ac:dyDescent="0.25">
      <c r="A898" s="76">
        <f t="shared" si="69"/>
        <v>893</v>
      </c>
      <c r="B898" s="78" t="s">
        <v>37491</v>
      </c>
      <c r="C898" s="70" t="s">
        <v>37492</v>
      </c>
      <c r="D898" s="70" t="s">
        <v>2259</v>
      </c>
      <c r="E898" s="83">
        <v>15584.1</v>
      </c>
      <c r="F898" s="70">
        <v>16243.31</v>
      </c>
      <c r="G898" s="83">
        <v>15931.63</v>
      </c>
      <c r="H898" s="61">
        <f t="shared" si="65"/>
        <v>15919.68</v>
      </c>
      <c r="I898" s="61">
        <f t="shared" si="66"/>
        <v>329.76743001697378</v>
      </c>
      <c r="J898" s="61">
        <f t="shared" si="67"/>
        <v>2.0714450919677643</v>
      </c>
      <c r="K898" s="61">
        <f t="shared" si="68"/>
        <v>15919.68</v>
      </c>
    </row>
    <row r="899" spans="1:11" ht="25.5" x14ac:dyDescent="0.25">
      <c r="A899" s="76">
        <f t="shared" si="69"/>
        <v>894</v>
      </c>
      <c r="B899" s="63" t="s">
        <v>37493</v>
      </c>
      <c r="C899" s="77" t="s">
        <v>37494</v>
      </c>
      <c r="D899" s="60" t="s">
        <v>2259</v>
      </c>
      <c r="E899" s="83">
        <v>14221.2</v>
      </c>
      <c r="F899" s="70">
        <v>14834.13</v>
      </c>
      <c r="G899" s="83">
        <v>14549.71</v>
      </c>
      <c r="H899" s="61">
        <f t="shared" si="65"/>
        <v>14535.013333333334</v>
      </c>
      <c r="I899" s="61">
        <f t="shared" si="66"/>
        <v>306.72918060291045</v>
      </c>
      <c r="J899" s="61">
        <f t="shared" si="67"/>
        <v>2.1102779444961666</v>
      </c>
      <c r="K899" s="61">
        <f t="shared" si="68"/>
        <v>14535.013333333334</v>
      </c>
    </row>
    <row r="900" spans="1:11" ht="38.25" x14ac:dyDescent="0.25">
      <c r="A900" s="76">
        <f t="shared" si="69"/>
        <v>895</v>
      </c>
      <c r="B900" s="79" t="s">
        <v>37495</v>
      </c>
      <c r="C900" s="70" t="s">
        <v>37496</v>
      </c>
      <c r="D900" s="70" t="s">
        <v>2259</v>
      </c>
      <c r="E900" s="83">
        <v>19778.849999999999</v>
      </c>
      <c r="F900" s="70">
        <v>20566.05</v>
      </c>
      <c r="G900" s="83">
        <v>20170.47</v>
      </c>
      <c r="H900" s="61">
        <f t="shared" si="65"/>
        <v>20171.789999999997</v>
      </c>
      <c r="I900" s="61">
        <f t="shared" si="66"/>
        <v>393.60166005747521</v>
      </c>
      <c r="J900" s="61">
        <f t="shared" si="67"/>
        <v>1.9512480551179405</v>
      </c>
      <c r="K900" s="61">
        <f t="shared" si="68"/>
        <v>20171.789999999997</v>
      </c>
    </row>
    <row r="901" spans="1:11" ht="38.25" x14ac:dyDescent="0.25">
      <c r="A901" s="76">
        <f t="shared" si="69"/>
        <v>896</v>
      </c>
      <c r="B901" s="79" t="s">
        <v>37497</v>
      </c>
      <c r="C901" s="70" t="s">
        <v>37498</v>
      </c>
      <c r="D901" s="70" t="s">
        <v>2259</v>
      </c>
      <c r="E901" s="83">
        <v>45118.5</v>
      </c>
      <c r="F901" s="70">
        <v>46968.36</v>
      </c>
      <c r="G901" s="83">
        <v>46065.99</v>
      </c>
      <c r="H901" s="61">
        <f t="shared" si="65"/>
        <v>46050.950000000004</v>
      </c>
      <c r="I901" s="61">
        <f t="shared" si="66"/>
        <v>925.02170574533034</v>
      </c>
      <c r="J901" s="61">
        <f t="shared" si="67"/>
        <v>2.0086919069972069</v>
      </c>
      <c r="K901" s="61">
        <f t="shared" si="68"/>
        <v>46050.950000000004</v>
      </c>
    </row>
    <row r="902" spans="1:11" ht="25.5" x14ac:dyDescent="0.25">
      <c r="A902" s="76">
        <f t="shared" si="69"/>
        <v>897</v>
      </c>
      <c r="B902" s="78" t="s">
        <v>37499</v>
      </c>
      <c r="C902" s="70" t="s">
        <v>37500</v>
      </c>
      <c r="D902" s="70" t="s">
        <v>2259</v>
      </c>
      <c r="E902" s="83">
        <v>15894.9</v>
      </c>
      <c r="F902" s="70">
        <v>16686.47</v>
      </c>
      <c r="G902" s="83">
        <v>16209.62</v>
      </c>
      <c r="H902" s="61">
        <f t="shared" si="65"/>
        <v>16263.663333333336</v>
      </c>
      <c r="I902" s="61">
        <f t="shared" si="66"/>
        <v>398.54269235971941</v>
      </c>
      <c r="J902" s="61">
        <f t="shared" si="67"/>
        <v>2.4505099754671056</v>
      </c>
      <c r="K902" s="61">
        <f t="shared" si="68"/>
        <v>16263.663333333336</v>
      </c>
    </row>
    <row r="903" spans="1:11" x14ac:dyDescent="0.25">
      <c r="A903" s="76">
        <f t="shared" si="69"/>
        <v>898</v>
      </c>
      <c r="B903" s="78" t="s">
        <v>37501</v>
      </c>
      <c r="C903" s="70" t="s">
        <v>37502</v>
      </c>
      <c r="D903" s="70" t="s">
        <v>2259</v>
      </c>
      <c r="E903" s="83">
        <v>16807.349999999999</v>
      </c>
      <c r="F903" s="70">
        <v>17518.3</v>
      </c>
      <c r="G903" s="83">
        <v>17182.150000000001</v>
      </c>
      <c r="H903" s="61">
        <f t="shared" ref="H903:H966" si="70">AVERAGE(E903:G903)</f>
        <v>17169.266666666666</v>
      </c>
      <c r="I903" s="61">
        <f t="shared" ref="I903:I966" si="71">SQRT(((SUM((POWER(G903-H903,2)),(POWER(F903-H903,2)),(POWER(E903-H903,2)))/(COLUMNS(E903:G903)-1))))</f>
        <v>355.65005389193129</v>
      </c>
      <c r="J903" s="61">
        <f t="shared" ref="J903:J966" si="72">I903/H903*100</f>
        <v>2.0714341549741864</v>
      </c>
      <c r="K903" s="61">
        <f t="shared" ref="K903:K966" si="73">H903</f>
        <v>17169.266666666666</v>
      </c>
    </row>
    <row r="904" spans="1:11" ht="25.5" x14ac:dyDescent="0.25">
      <c r="A904" s="76">
        <f t="shared" ref="A904:A967" si="74">A903+1</f>
        <v>899</v>
      </c>
      <c r="B904" s="78" t="s">
        <v>37503</v>
      </c>
      <c r="C904" s="70" t="s">
        <v>37504</v>
      </c>
      <c r="D904" s="70" t="s">
        <v>2259</v>
      </c>
      <c r="E904" s="83">
        <v>10568.25</v>
      </c>
      <c r="F904" s="70">
        <v>11023.74</v>
      </c>
      <c r="G904" s="83">
        <v>10812.38</v>
      </c>
      <c r="H904" s="61">
        <f t="shared" si="70"/>
        <v>10801.456666666665</v>
      </c>
      <c r="I904" s="61">
        <f t="shared" si="71"/>
        <v>227.94138376638253</v>
      </c>
      <c r="J904" s="61">
        <f t="shared" si="72"/>
        <v>2.1102837404311443</v>
      </c>
      <c r="K904" s="61">
        <f t="shared" si="73"/>
        <v>10801.456666666665</v>
      </c>
    </row>
    <row r="905" spans="1:11" ht="38.25" x14ac:dyDescent="0.25">
      <c r="A905" s="76">
        <f t="shared" si="74"/>
        <v>900</v>
      </c>
      <c r="B905" s="58" t="s">
        <v>37505</v>
      </c>
      <c r="C905" s="77" t="s">
        <v>37506</v>
      </c>
      <c r="D905" s="60" t="s">
        <v>2259</v>
      </c>
      <c r="E905" s="83">
        <v>304.5</v>
      </c>
      <c r="F905" s="70">
        <v>316.62</v>
      </c>
      <c r="G905" s="83">
        <v>310.52999999999997</v>
      </c>
      <c r="H905" s="61">
        <f t="shared" si="70"/>
        <v>310.55</v>
      </c>
      <c r="I905" s="61">
        <f t="shared" si="71"/>
        <v>6.0600247524246988</v>
      </c>
      <c r="J905" s="61">
        <f t="shared" si="72"/>
        <v>1.9513845604330056</v>
      </c>
      <c r="K905" s="61">
        <f t="shared" si="73"/>
        <v>310.55</v>
      </c>
    </row>
    <row r="906" spans="1:11" ht="38.25" x14ac:dyDescent="0.25">
      <c r="A906" s="76">
        <f t="shared" si="74"/>
        <v>901</v>
      </c>
      <c r="B906" s="79" t="s">
        <v>37507</v>
      </c>
      <c r="C906" s="70" t="s">
        <v>37508</v>
      </c>
      <c r="D906" s="70" t="s">
        <v>2259</v>
      </c>
      <c r="E906" s="83">
        <v>290.85000000000002</v>
      </c>
      <c r="F906" s="70">
        <v>302.77</v>
      </c>
      <c r="G906" s="83">
        <v>296.95999999999998</v>
      </c>
      <c r="H906" s="61">
        <f t="shared" si="70"/>
        <v>296.85999999999996</v>
      </c>
      <c r="I906" s="61">
        <f t="shared" si="71"/>
        <v>5.9606291614224549</v>
      </c>
      <c r="J906" s="61">
        <f t="shared" si="72"/>
        <v>2.007892326828288</v>
      </c>
      <c r="K906" s="61">
        <f t="shared" si="73"/>
        <v>296.85999999999996</v>
      </c>
    </row>
    <row r="907" spans="1:11" x14ac:dyDescent="0.25">
      <c r="A907" s="76">
        <f t="shared" si="74"/>
        <v>902</v>
      </c>
      <c r="B907" s="79" t="s">
        <v>37509</v>
      </c>
      <c r="C907" s="70" t="s">
        <v>37510</v>
      </c>
      <c r="D907" s="70" t="s">
        <v>2259</v>
      </c>
      <c r="E907" s="83">
        <v>417.9</v>
      </c>
      <c r="F907" s="70">
        <v>438.71</v>
      </c>
      <c r="G907" s="83">
        <v>426.17</v>
      </c>
      <c r="H907" s="61">
        <f t="shared" si="70"/>
        <v>427.59333333333331</v>
      </c>
      <c r="I907" s="61">
        <f t="shared" si="71"/>
        <v>10.477758984312118</v>
      </c>
      <c r="J907" s="61">
        <f t="shared" si="72"/>
        <v>2.450402793381278</v>
      </c>
      <c r="K907" s="61">
        <f t="shared" si="73"/>
        <v>427.59333333333331</v>
      </c>
    </row>
    <row r="908" spans="1:11" ht="38.25" x14ac:dyDescent="0.25">
      <c r="A908" s="76">
        <f t="shared" si="74"/>
        <v>903</v>
      </c>
      <c r="B908" s="79" t="s">
        <v>37511</v>
      </c>
      <c r="C908" s="70" t="s">
        <v>37512</v>
      </c>
      <c r="D908" s="70" t="s">
        <v>2259</v>
      </c>
      <c r="E908" s="83">
        <v>644.70000000000005</v>
      </c>
      <c r="F908" s="70">
        <v>671.97</v>
      </c>
      <c r="G908" s="83">
        <v>659.08</v>
      </c>
      <c r="H908" s="61">
        <f t="shared" si="70"/>
        <v>658.58333333333337</v>
      </c>
      <c r="I908" s="61">
        <f t="shared" si="71"/>
        <v>13.641782630335857</v>
      </c>
      <c r="J908" s="61">
        <f t="shared" si="72"/>
        <v>2.0713829123627772</v>
      </c>
      <c r="K908" s="61">
        <f t="shared" si="73"/>
        <v>658.58333333333337</v>
      </c>
    </row>
    <row r="909" spans="1:11" ht="25.5" x14ac:dyDescent="0.25">
      <c r="A909" s="76">
        <f t="shared" si="74"/>
        <v>904</v>
      </c>
      <c r="B909" s="79" t="s">
        <v>37513</v>
      </c>
      <c r="C909" s="70" t="s">
        <v>37514</v>
      </c>
      <c r="D909" s="70" t="s">
        <v>2259</v>
      </c>
      <c r="E909" s="83">
        <v>711.9</v>
      </c>
      <c r="F909" s="70">
        <v>742.58</v>
      </c>
      <c r="G909" s="83">
        <v>728.34</v>
      </c>
      <c r="H909" s="61">
        <f t="shared" si="70"/>
        <v>727.60666666666668</v>
      </c>
      <c r="I909" s="61">
        <f t="shared" si="71"/>
        <v>15.353140829593608</v>
      </c>
      <c r="J909" s="61">
        <f t="shared" si="72"/>
        <v>2.1100879820040506</v>
      </c>
      <c r="K909" s="61">
        <f t="shared" si="73"/>
        <v>727.60666666666668</v>
      </c>
    </row>
    <row r="910" spans="1:11" ht="25.5" x14ac:dyDescent="0.25">
      <c r="A910" s="76">
        <f t="shared" si="74"/>
        <v>905</v>
      </c>
      <c r="B910" s="79" t="s">
        <v>37515</v>
      </c>
      <c r="C910" s="70" t="s">
        <v>37516</v>
      </c>
      <c r="D910" s="70" t="s">
        <v>2259</v>
      </c>
      <c r="E910" s="83">
        <v>166.95</v>
      </c>
      <c r="F910" s="70">
        <v>173.59</v>
      </c>
      <c r="G910" s="83">
        <v>170.26</v>
      </c>
      <c r="H910" s="61">
        <f t="shared" si="70"/>
        <v>170.26666666666665</v>
      </c>
      <c r="I910" s="61">
        <f t="shared" si="71"/>
        <v>3.3200050200765334</v>
      </c>
      <c r="J910" s="61">
        <f t="shared" si="72"/>
        <v>1.94988548555787</v>
      </c>
      <c r="K910" s="61">
        <f t="shared" si="73"/>
        <v>170.26666666666665</v>
      </c>
    </row>
    <row r="911" spans="1:11" ht="38.25" x14ac:dyDescent="0.25">
      <c r="A911" s="76">
        <f t="shared" si="74"/>
        <v>906</v>
      </c>
      <c r="B911" s="79" t="s">
        <v>37517</v>
      </c>
      <c r="C911" s="70" t="s">
        <v>37518</v>
      </c>
      <c r="D911" s="70" t="s">
        <v>2259</v>
      </c>
      <c r="E911" s="83">
        <v>333.9</v>
      </c>
      <c r="F911" s="70">
        <v>347.59</v>
      </c>
      <c r="G911" s="83">
        <v>340.91</v>
      </c>
      <c r="H911" s="61">
        <f t="shared" si="70"/>
        <v>340.8</v>
      </c>
      <c r="I911" s="61">
        <f t="shared" si="71"/>
        <v>6.8456628605270939</v>
      </c>
      <c r="J911" s="61">
        <f t="shared" si="72"/>
        <v>2.0087038909997341</v>
      </c>
      <c r="K911" s="61">
        <f t="shared" si="73"/>
        <v>340.8</v>
      </c>
    </row>
    <row r="912" spans="1:11" ht="38.25" x14ac:dyDescent="0.25">
      <c r="A912" s="76">
        <f t="shared" si="74"/>
        <v>907</v>
      </c>
      <c r="B912" s="79" t="s">
        <v>37519</v>
      </c>
      <c r="C912" s="70" t="s">
        <v>37520</v>
      </c>
      <c r="D912" s="70" t="s">
        <v>2259</v>
      </c>
      <c r="E912" s="83">
        <v>291.89999999999998</v>
      </c>
      <c r="F912" s="70">
        <v>306.44</v>
      </c>
      <c r="G912" s="83">
        <v>297.68</v>
      </c>
      <c r="H912" s="61">
        <f t="shared" si="70"/>
        <v>298.67333333333335</v>
      </c>
      <c r="I912" s="61">
        <f t="shared" si="71"/>
        <v>7.3207194546255812</v>
      </c>
      <c r="J912" s="61">
        <f t="shared" si="72"/>
        <v>2.4510790343827975</v>
      </c>
      <c r="K912" s="61">
        <f t="shared" si="73"/>
        <v>298.67333333333335</v>
      </c>
    </row>
    <row r="913" spans="1:11" ht="25.5" x14ac:dyDescent="0.25">
      <c r="A913" s="76">
        <f t="shared" si="74"/>
        <v>908</v>
      </c>
      <c r="B913" s="79" t="s">
        <v>37521</v>
      </c>
      <c r="C913" s="70" t="s">
        <v>37522</v>
      </c>
      <c r="D913" s="70" t="s">
        <v>2259</v>
      </c>
      <c r="E913" s="83">
        <v>48.3</v>
      </c>
      <c r="F913" s="70">
        <v>50.34</v>
      </c>
      <c r="G913" s="83">
        <v>49.38</v>
      </c>
      <c r="H913" s="61">
        <f t="shared" si="70"/>
        <v>49.34</v>
      </c>
      <c r="I913" s="61">
        <f t="shared" si="71"/>
        <v>1.0205880657738491</v>
      </c>
      <c r="J913" s="61">
        <f t="shared" si="72"/>
        <v>2.0684800684512545</v>
      </c>
      <c r="K913" s="61">
        <f t="shared" si="73"/>
        <v>49.34</v>
      </c>
    </row>
    <row r="914" spans="1:11" ht="25.5" x14ac:dyDescent="0.25">
      <c r="A914" s="76">
        <f t="shared" si="74"/>
        <v>909</v>
      </c>
      <c r="B914" s="79" t="s">
        <v>37523</v>
      </c>
      <c r="C914" s="70" t="s">
        <v>37524</v>
      </c>
      <c r="D914" s="70" t="s">
        <v>2259</v>
      </c>
      <c r="E914" s="83">
        <v>101.85</v>
      </c>
      <c r="F914" s="70">
        <v>106.24</v>
      </c>
      <c r="G914" s="83">
        <v>104.2</v>
      </c>
      <c r="H914" s="61">
        <f t="shared" si="70"/>
        <v>104.09666666666665</v>
      </c>
      <c r="I914" s="61">
        <f t="shared" si="71"/>
        <v>2.1968234643078026</v>
      </c>
      <c r="J914" s="61">
        <f t="shared" si="72"/>
        <v>2.110368693497521</v>
      </c>
      <c r="K914" s="61">
        <f t="shared" si="73"/>
        <v>104.09666666666665</v>
      </c>
    </row>
    <row r="915" spans="1:11" ht="38.25" x14ac:dyDescent="0.25">
      <c r="A915" s="76">
        <f t="shared" si="74"/>
        <v>910</v>
      </c>
      <c r="B915" s="78" t="s">
        <v>37525</v>
      </c>
      <c r="C915" s="70" t="s">
        <v>37526</v>
      </c>
      <c r="D915" s="70" t="s">
        <v>2259</v>
      </c>
      <c r="E915" s="83">
        <v>262.5</v>
      </c>
      <c r="F915" s="70">
        <v>272.95</v>
      </c>
      <c r="G915" s="83">
        <v>267.7</v>
      </c>
      <c r="H915" s="61">
        <f t="shared" si="70"/>
        <v>267.7166666666667</v>
      </c>
      <c r="I915" s="61">
        <f t="shared" si="71"/>
        <v>5.2250199361661078</v>
      </c>
      <c r="J915" s="61">
        <f t="shared" si="72"/>
        <v>1.9516976665004446</v>
      </c>
      <c r="K915" s="61">
        <f t="shared" si="73"/>
        <v>267.7166666666667</v>
      </c>
    </row>
    <row r="916" spans="1:11" ht="38.25" x14ac:dyDescent="0.25">
      <c r="A916" s="76">
        <f t="shared" si="74"/>
        <v>911</v>
      </c>
      <c r="B916" s="66" t="s">
        <v>37527</v>
      </c>
      <c r="C916" s="77" t="s">
        <v>37528</v>
      </c>
      <c r="D916" s="60" t="s">
        <v>2259</v>
      </c>
      <c r="E916" s="83">
        <v>2151.4499999999998</v>
      </c>
      <c r="F916" s="70">
        <v>2239.66</v>
      </c>
      <c r="G916" s="83">
        <v>2196.63</v>
      </c>
      <c r="H916" s="61">
        <f t="shared" si="70"/>
        <v>2195.9133333333334</v>
      </c>
      <c r="I916" s="61">
        <f t="shared" si="71"/>
        <v>44.10936673013267</v>
      </c>
      <c r="J916" s="61">
        <f t="shared" si="72"/>
        <v>2.0087025321339032</v>
      </c>
      <c r="K916" s="61">
        <f t="shared" si="73"/>
        <v>2195.9133333333334</v>
      </c>
    </row>
    <row r="917" spans="1:11" ht="25.5" x14ac:dyDescent="0.25">
      <c r="A917" s="76">
        <f t="shared" si="74"/>
        <v>912</v>
      </c>
      <c r="B917" s="80" t="s">
        <v>37529</v>
      </c>
      <c r="C917" s="77" t="s">
        <v>37530</v>
      </c>
      <c r="D917" s="60" t="s">
        <v>2259</v>
      </c>
      <c r="E917" s="83">
        <v>1640.1</v>
      </c>
      <c r="F917" s="70">
        <v>1721.78</v>
      </c>
      <c r="G917" s="83">
        <v>1672.57</v>
      </c>
      <c r="H917" s="61">
        <f t="shared" si="70"/>
        <v>1678.1499999999999</v>
      </c>
      <c r="I917" s="61">
        <f t="shared" si="71"/>
        <v>41.124906078920141</v>
      </c>
      <c r="J917" s="61">
        <f t="shared" si="72"/>
        <v>2.4506096641492205</v>
      </c>
      <c r="K917" s="61">
        <f t="shared" si="73"/>
        <v>1678.1499999999999</v>
      </c>
    </row>
    <row r="918" spans="1:11" ht="25.5" x14ac:dyDescent="0.25">
      <c r="A918" s="76">
        <f t="shared" si="74"/>
        <v>913</v>
      </c>
      <c r="B918" s="79" t="s">
        <v>37531</v>
      </c>
      <c r="C918" s="70" t="s">
        <v>37532</v>
      </c>
      <c r="D918" s="70" t="s">
        <v>2259</v>
      </c>
      <c r="E918" s="83">
        <v>2382.4499999999998</v>
      </c>
      <c r="F918" s="70">
        <v>2483.23</v>
      </c>
      <c r="G918" s="83">
        <v>2435.58</v>
      </c>
      <c r="H918" s="61">
        <f t="shared" si="70"/>
        <v>2433.7533333333336</v>
      </c>
      <c r="I918" s="61">
        <f t="shared" si="71"/>
        <v>50.414825531120741</v>
      </c>
      <c r="J918" s="61">
        <f t="shared" si="72"/>
        <v>2.071484601197084</v>
      </c>
      <c r="K918" s="61">
        <f t="shared" si="73"/>
        <v>2433.7533333333336</v>
      </c>
    </row>
    <row r="919" spans="1:11" ht="25.5" x14ac:dyDescent="0.25">
      <c r="A919" s="76">
        <f t="shared" si="74"/>
        <v>914</v>
      </c>
      <c r="B919" s="79" t="s">
        <v>37533</v>
      </c>
      <c r="C919" s="70" t="s">
        <v>37534</v>
      </c>
      <c r="D919" s="70" t="s">
        <v>2259</v>
      </c>
      <c r="E919" s="83">
        <v>568.04999999999995</v>
      </c>
      <c r="F919" s="70">
        <v>592.53</v>
      </c>
      <c r="G919" s="83">
        <v>581.16999999999996</v>
      </c>
      <c r="H919" s="61">
        <f t="shared" si="70"/>
        <v>580.58333333333337</v>
      </c>
      <c r="I919" s="61">
        <f t="shared" si="71"/>
        <v>12.250540124146918</v>
      </c>
      <c r="J919" s="61">
        <f t="shared" si="72"/>
        <v>2.1100399237801493</v>
      </c>
      <c r="K919" s="61">
        <f t="shared" si="73"/>
        <v>580.58333333333337</v>
      </c>
    </row>
    <row r="920" spans="1:11" x14ac:dyDescent="0.25">
      <c r="A920" s="76">
        <f t="shared" si="74"/>
        <v>915</v>
      </c>
      <c r="B920" s="79" t="s">
        <v>37535</v>
      </c>
      <c r="C920" s="70" t="s">
        <v>37536</v>
      </c>
      <c r="D920" s="70" t="s">
        <v>2259</v>
      </c>
      <c r="E920" s="83">
        <v>567</v>
      </c>
      <c r="F920" s="70">
        <v>589.57000000000005</v>
      </c>
      <c r="G920" s="83">
        <v>578.23</v>
      </c>
      <c r="H920" s="61">
        <f t="shared" si="70"/>
        <v>578.26666666666677</v>
      </c>
      <c r="I920" s="61">
        <f t="shared" si="71"/>
        <v>11.285044675734957</v>
      </c>
      <c r="J920" s="61">
        <f t="shared" si="72"/>
        <v>1.9515295150567709</v>
      </c>
      <c r="K920" s="61">
        <f t="shared" si="73"/>
        <v>578.26666666666677</v>
      </c>
    </row>
    <row r="921" spans="1:11" x14ac:dyDescent="0.25">
      <c r="A921" s="76">
        <f t="shared" si="74"/>
        <v>916</v>
      </c>
      <c r="B921" s="79" t="s">
        <v>37537</v>
      </c>
      <c r="C921" s="70" t="s">
        <v>37538</v>
      </c>
      <c r="D921" s="70" t="s">
        <v>2259</v>
      </c>
      <c r="E921" s="83">
        <v>465.15</v>
      </c>
      <c r="F921" s="70">
        <v>484.22</v>
      </c>
      <c r="G921" s="83">
        <v>474.92</v>
      </c>
      <c r="H921" s="61">
        <f t="shared" si="70"/>
        <v>474.76333333333332</v>
      </c>
      <c r="I921" s="61">
        <f t="shared" si="71"/>
        <v>9.5359652544109981</v>
      </c>
      <c r="J921" s="61">
        <f t="shared" si="72"/>
        <v>2.0085723948938061</v>
      </c>
      <c r="K921" s="61">
        <f t="shared" si="73"/>
        <v>474.76333333333332</v>
      </c>
    </row>
    <row r="922" spans="1:11" x14ac:dyDescent="0.25">
      <c r="A922" s="76">
        <f t="shared" si="74"/>
        <v>917</v>
      </c>
      <c r="B922" s="79" t="s">
        <v>37539</v>
      </c>
      <c r="C922" s="70" t="s">
        <v>37540</v>
      </c>
      <c r="D922" s="70" t="s">
        <v>2259</v>
      </c>
      <c r="E922" s="83">
        <v>417.9</v>
      </c>
      <c r="F922" s="70">
        <v>438.71</v>
      </c>
      <c r="G922" s="83">
        <v>426.17</v>
      </c>
      <c r="H922" s="61">
        <f t="shared" si="70"/>
        <v>427.59333333333331</v>
      </c>
      <c r="I922" s="61">
        <f t="shared" si="71"/>
        <v>10.477758984312118</v>
      </c>
      <c r="J922" s="61">
        <f t="shared" si="72"/>
        <v>2.450402793381278</v>
      </c>
      <c r="K922" s="61">
        <f t="shared" si="73"/>
        <v>427.59333333333331</v>
      </c>
    </row>
    <row r="923" spans="1:11" x14ac:dyDescent="0.25">
      <c r="A923" s="76">
        <f t="shared" si="74"/>
        <v>918</v>
      </c>
      <c r="B923" s="79" t="s">
        <v>37541</v>
      </c>
      <c r="C923" s="70" t="s">
        <v>37542</v>
      </c>
      <c r="D923" s="70" t="s">
        <v>2259</v>
      </c>
      <c r="E923" s="83">
        <v>233.1</v>
      </c>
      <c r="F923" s="70">
        <v>242.96</v>
      </c>
      <c r="G923" s="83">
        <v>238.3</v>
      </c>
      <c r="H923" s="61">
        <f t="shared" si="70"/>
        <v>238.12</v>
      </c>
      <c r="I923" s="61">
        <f t="shared" si="71"/>
        <v>4.9324638873488036</v>
      </c>
      <c r="J923" s="61">
        <f t="shared" si="72"/>
        <v>2.0714194050683701</v>
      </c>
      <c r="K923" s="61">
        <f t="shared" si="73"/>
        <v>238.12</v>
      </c>
    </row>
    <row r="924" spans="1:11" ht="38.25" x14ac:dyDescent="0.25">
      <c r="A924" s="76">
        <f t="shared" si="74"/>
        <v>919</v>
      </c>
      <c r="B924" s="78" t="s">
        <v>37543</v>
      </c>
      <c r="C924" s="70" t="s">
        <v>37544</v>
      </c>
      <c r="D924" s="70" t="s">
        <v>2259</v>
      </c>
      <c r="E924" s="83">
        <v>1182.3</v>
      </c>
      <c r="F924" s="70">
        <v>1233.26</v>
      </c>
      <c r="G924" s="83">
        <v>1209.6099999999999</v>
      </c>
      <c r="H924" s="61">
        <f t="shared" si="70"/>
        <v>1208.3900000000001</v>
      </c>
      <c r="I924" s="61">
        <f t="shared" si="71"/>
        <v>25.501896007944211</v>
      </c>
      <c r="J924" s="61">
        <f t="shared" si="72"/>
        <v>2.110402767975919</v>
      </c>
      <c r="K924" s="61">
        <f t="shared" si="73"/>
        <v>1208.3900000000001</v>
      </c>
    </row>
    <row r="925" spans="1:11" ht="25.5" x14ac:dyDescent="0.25">
      <c r="A925" s="76">
        <f t="shared" si="74"/>
        <v>920</v>
      </c>
      <c r="B925" s="78" t="s">
        <v>37545</v>
      </c>
      <c r="C925" s="70" t="s">
        <v>37546</v>
      </c>
      <c r="D925" s="70" t="s">
        <v>2259</v>
      </c>
      <c r="E925" s="83">
        <v>395.85</v>
      </c>
      <c r="F925" s="70">
        <v>411.6</v>
      </c>
      <c r="G925" s="83">
        <v>403.69</v>
      </c>
      <c r="H925" s="61">
        <f t="shared" si="70"/>
        <v>403.71333333333337</v>
      </c>
      <c r="I925" s="61">
        <f t="shared" si="71"/>
        <v>7.87502592588325</v>
      </c>
      <c r="J925" s="61">
        <f t="shared" si="72"/>
        <v>1.9506479661847307</v>
      </c>
      <c r="K925" s="61">
        <f t="shared" si="73"/>
        <v>403.71333333333337</v>
      </c>
    </row>
    <row r="926" spans="1:11" ht="38.25" x14ac:dyDescent="0.25">
      <c r="A926" s="76">
        <f t="shared" si="74"/>
        <v>921</v>
      </c>
      <c r="B926" s="58" t="s">
        <v>37547</v>
      </c>
      <c r="C926" s="77" t="s">
        <v>37548</v>
      </c>
      <c r="D926" s="60" t="s">
        <v>2259</v>
      </c>
      <c r="E926" s="83">
        <v>493.5</v>
      </c>
      <c r="F926" s="70">
        <v>513.73</v>
      </c>
      <c r="G926" s="83">
        <v>503.86</v>
      </c>
      <c r="H926" s="61">
        <f t="shared" si="70"/>
        <v>503.69666666666672</v>
      </c>
      <c r="I926" s="61">
        <f t="shared" si="71"/>
        <v>10.115988994326433</v>
      </c>
      <c r="J926" s="61">
        <f t="shared" si="72"/>
        <v>2.0083494022843968</v>
      </c>
      <c r="K926" s="61">
        <f t="shared" si="73"/>
        <v>503.69666666666672</v>
      </c>
    </row>
    <row r="927" spans="1:11" ht="38.25" x14ac:dyDescent="0.25">
      <c r="A927" s="76">
        <f t="shared" si="74"/>
        <v>922</v>
      </c>
      <c r="B927" s="78" t="s">
        <v>37549</v>
      </c>
      <c r="C927" s="70" t="s">
        <v>37550</v>
      </c>
      <c r="D927" s="70" t="s">
        <v>2259</v>
      </c>
      <c r="E927" s="83">
        <v>543.9</v>
      </c>
      <c r="F927" s="70">
        <v>570.99</v>
      </c>
      <c r="G927" s="83">
        <v>554.66999999999996</v>
      </c>
      <c r="H927" s="61">
        <f t="shared" si="70"/>
        <v>556.52</v>
      </c>
      <c r="I927" s="61">
        <f t="shared" si="71"/>
        <v>13.639424474661695</v>
      </c>
      <c r="J927" s="61">
        <f t="shared" si="72"/>
        <v>2.4508417441712238</v>
      </c>
      <c r="K927" s="61">
        <f t="shared" si="73"/>
        <v>556.52</v>
      </c>
    </row>
    <row r="928" spans="1:11" ht="25.5" x14ac:dyDescent="0.25">
      <c r="A928" s="76">
        <f t="shared" si="74"/>
        <v>923</v>
      </c>
      <c r="B928" s="79" t="s">
        <v>37551</v>
      </c>
      <c r="C928" s="70" t="s">
        <v>37552</v>
      </c>
      <c r="D928" s="70" t="s">
        <v>2258</v>
      </c>
      <c r="E928" s="83">
        <v>3181.5</v>
      </c>
      <c r="F928" s="70">
        <v>3316.08</v>
      </c>
      <c r="G928" s="83">
        <v>3252.45</v>
      </c>
      <c r="H928" s="61">
        <f t="shared" si="70"/>
        <v>3250.0099999999998</v>
      </c>
      <c r="I928" s="61">
        <f t="shared" si="71"/>
        <v>67.323170602698099</v>
      </c>
      <c r="J928" s="61">
        <f t="shared" si="72"/>
        <v>2.0714757986190229</v>
      </c>
      <c r="K928" s="61">
        <f t="shared" si="73"/>
        <v>3250.0099999999998</v>
      </c>
    </row>
    <row r="929" spans="1:11" ht="25.5" x14ac:dyDescent="0.25">
      <c r="A929" s="76">
        <f t="shared" si="74"/>
        <v>924</v>
      </c>
      <c r="B929" s="79" t="s">
        <v>37553</v>
      </c>
      <c r="C929" s="70" t="s">
        <v>37554</v>
      </c>
      <c r="D929" s="70" t="s">
        <v>2258</v>
      </c>
      <c r="E929" s="83">
        <v>3903.9</v>
      </c>
      <c r="F929" s="70">
        <v>4072.16</v>
      </c>
      <c r="G929" s="83">
        <v>3994.08</v>
      </c>
      <c r="H929" s="61">
        <f t="shared" si="70"/>
        <v>3990.0466666666666</v>
      </c>
      <c r="I929" s="61">
        <f t="shared" si="71"/>
        <v>84.202480565202549</v>
      </c>
      <c r="J929" s="61">
        <f t="shared" si="72"/>
        <v>2.1103131767515473</v>
      </c>
      <c r="K929" s="61">
        <f t="shared" si="73"/>
        <v>3990.0466666666666</v>
      </c>
    </row>
    <row r="930" spans="1:11" ht="38.25" x14ac:dyDescent="0.25">
      <c r="A930" s="76">
        <f t="shared" si="74"/>
        <v>925</v>
      </c>
      <c r="B930" s="79" t="s">
        <v>37555</v>
      </c>
      <c r="C930" s="70" t="s">
        <v>37556</v>
      </c>
      <c r="D930" s="70" t="s">
        <v>2258</v>
      </c>
      <c r="E930" s="83">
        <v>2167.1999999999998</v>
      </c>
      <c r="F930" s="70">
        <v>2253.4499999999998</v>
      </c>
      <c r="G930" s="83">
        <v>2210.11</v>
      </c>
      <c r="H930" s="61">
        <f t="shared" si="70"/>
        <v>2210.2533333333336</v>
      </c>
      <c r="I930" s="61">
        <f t="shared" si="71"/>
        <v>43.125178646972969</v>
      </c>
      <c r="J930" s="61">
        <f t="shared" si="72"/>
        <v>1.9511418893297132</v>
      </c>
      <c r="K930" s="61">
        <f t="shared" si="73"/>
        <v>2210.2533333333336</v>
      </c>
    </row>
    <row r="931" spans="1:11" ht="25.5" x14ac:dyDescent="0.25">
      <c r="A931" s="76">
        <f t="shared" si="74"/>
        <v>926</v>
      </c>
      <c r="B931" s="79" t="s">
        <v>37557</v>
      </c>
      <c r="C931" s="70" t="s">
        <v>37558</v>
      </c>
      <c r="D931" s="70" t="s">
        <v>2258</v>
      </c>
      <c r="E931" s="83">
        <v>2095.8000000000002</v>
      </c>
      <c r="F931" s="70">
        <v>2181.73</v>
      </c>
      <c r="G931" s="83">
        <v>2139.81</v>
      </c>
      <c r="H931" s="61">
        <f t="shared" si="70"/>
        <v>2139.1133333333332</v>
      </c>
      <c r="I931" s="61">
        <f t="shared" si="71"/>
        <v>42.969235894222351</v>
      </c>
      <c r="J931" s="61">
        <f t="shared" si="72"/>
        <v>2.008740501246109</v>
      </c>
      <c r="K931" s="61">
        <f t="shared" si="73"/>
        <v>2139.1133333333332</v>
      </c>
    </row>
    <row r="932" spans="1:11" ht="25.5" x14ac:dyDescent="0.25">
      <c r="A932" s="76">
        <f t="shared" si="74"/>
        <v>927</v>
      </c>
      <c r="B932" s="79" t="s">
        <v>37559</v>
      </c>
      <c r="C932" s="70" t="s">
        <v>37560</v>
      </c>
      <c r="D932" s="70" t="s">
        <v>2258</v>
      </c>
      <c r="E932" s="83">
        <v>2096.85</v>
      </c>
      <c r="F932" s="70">
        <v>2201.27</v>
      </c>
      <c r="G932" s="83">
        <v>2138.37</v>
      </c>
      <c r="H932" s="61">
        <f t="shared" si="70"/>
        <v>2145.4966666666664</v>
      </c>
      <c r="I932" s="61">
        <f t="shared" si="71"/>
        <v>52.573530729192399</v>
      </c>
      <c r="J932" s="61">
        <f t="shared" si="72"/>
        <v>2.4504130696633912</v>
      </c>
      <c r="K932" s="61">
        <f t="shared" si="73"/>
        <v>2145.4966666666664</v>
      </c>
    </row>
    <row r="933" spans="1:11" ht="25.5" x14ac:dyDescent="0.25">
      <c r="A933" s="76">
        <f t="shared" si="74"/>
        <v>928</v>
      </c>
      <c r="B933" s="79" t="s">
        <v>37561</v>
      </c>
      <c r="C933" s="70" t="s">
        <v>37562</v>
      </c>
      <c r="D933" s="70" t="s">
        <v>2259</v>
      </c>
      <c r="E933" s="83">
        <v>6772.5</v>
      </c>
      <c r="F933" s="70">
        <v>7058.98</v>
      </c>
      <c r="G933" s="83">
        <v>6923.53</v>
      </c>
      <c r="H933" s="61">
        <f t="shared" si="70"/>
        <v>6918.3366666666661</v>
      </c>
      <c r="I933" s="61">
        <f t="shared" si="71"/>
        <v>143.31059149041732</v>
      </c>
      <c r="J933" s="61">
        <f t="shared" si="72"/>
        <v>2.0714602135641078</v>
      </c>
      <c r="K933" s="61">
        <f t="shared" si="73"/>
        <v>6918.3366666666661</v>
      </c>
    </row>
    <row r="934" spans="1:11" ht="25.5" x14ac:dyDescent="0.25">
      <c r="A934" s="76">
        <f t="shared" si="74"/>
        <v>929</v>
      </c>
      <c r="B934" s="79" t="s">
        <v>37563</v>
      </c>
      <c r="C934" s="70" t="s">
        <v>37564</v>
      </c>
      <c r="D934" s="70" t="s">
        <v>2259</v>
      </c>
      <c r="E934" s="83">
        <v>1443.75</v>
      </c>
      <c r="F934" s="70">
        <v>1505.98</v>
      </c>
      <c r="G934" s="83">
        <v>1477.1</v>
      </c>
      <c r="H934" s="61">
        <f t="shared" si="70"/>
        <v>1475.61</v>
      </c>
      <c r="I934" s="61">
        <f t="shared" si="71"/>
        <v>31.141745294700495</v>
      </c>
      <c r="J934" s="61">
        <f t="shared" si="72"/>
        <v>2.110431976924831</v>
      </c>
      <c r="K934" s="61">
        <f t="shared" si="73"/>
        <v>1475.61</v>
      </c>
    </row>
    <row r="935" spans="1:11" ht="25.5" x14ac:dyDescent="0.25">
      <c r="A935" s="76">
        <f t="shared" si="74"/>
        <v>930</v>
      </c>
      <c r="B935" s="78" t="s">
        <v>37565</v>
      </c>
      <c r="C935" s="70" t="s">
        <v>37566</v>
      </c>
      <c r="D935" s="70" t="s">
        <v>2259</v>
      </c>
      <c r="E935" s="83">
        <v>6433.35</v>
      </c>
      <c r="F935" s="70">
        <v>6689.4</v>
      </c>
      <c r="G935" s="83">
        <v>6560.73</v>
      </c>
      <c r="H935" s="61">
        <f t="shared" si="70"/>
        <v>6561.16</v>
      </c>
      <c r="I935" s="61">
        <f t="shared" si="71"/>
        <v>128.02554159229285</v>
      </c>
      <c r="J935" s="61">
        <f t="shared" si="72"/>
        <v>1.9512638251817187</v>
      </c>
      <c r="K935" s="61">
        <f t="shared" si="73"/>
        <v>6561.16</v>
      </c>
    </row>
    <row r="936" spans="1:11" ht="25.5" x14ac:dyDescent="0.25">
      <c r="A936" s="76">
        <f t="shared" si="74"/>
        <v>931</v>
      </c>
      <c r="B936" s="78" t="s">
        <v>37567</v>
      </c>
      <c r="C936" s="70" t="s">
        <v>37568</v>
      </c>
      <c r="D936" s="70" t="s">
        <v>2259</v>
      </c>
      <c r="E936" s="83">
        <v>7850.85</v>
      </c>
      <c r="F936" s="70">
        <v>8172.73</v>
      </c>
      <c r="G936" s="83">
        <v>8015.72</v>
      </c>
      <c r="H936" s="61">
        <f t="shared" si="70"/>
        <v>8013.0999999999995</v>
      </c>
      <c r="I936" s="61">
        <f t="shared" si="71"/>
        <v>160.95599367528962</v>
      </c>
      <c r="J936" s="61">
        <f t="shared" si="72"/>
        <v>2.0086607389810389</v>
      </c>
      <c r="K936" s="61">
        <f t="shared" si="73"/>
        <v>8013.0999999999995</v>
      </c>
    </row>
    <row r="937" spans="1:11" ht="25.5" x14ac:dyDescent="0.25">
      <c r="A937" s="76">
        <f t="shared" si="74"/>
        <v>932</v>
      </c>
      <c r="B937" s="79" t="s">
        <v>37569</v>
      </c>
      <c r="C937" s="70" t="s">
        <v>37570</v>
      </c>
      <c r="D937" s="70" t="s">
        <v>2259</v>
      </c>
      <c r="E937" s="83">
        <v>3849.3</v>
      </c>
      <c r="F937" s="70">
        <v>4041</v>
      </c>
      <c r="G937" s="83">
        <v>3925.52</v>
      </c>
      <c r="H937" s="61">
        <f t="shared" si="70"/>
        <v>3938.6066666666666</v>
      </c>
      <c r="I937" s="61">
        <f t="shared" si="71"/>
        <v>96.517708910506769</v>
      </c>
      <c r="J937" s="61">
        <f t="shared" si="72"/>
        <v>2.4505546524195556</v>
      </c>
      <c r="K937" s="61">
        <f t="shared" si="73"/>
        <v>3938.6066666666666</v>
      </c>
    </row>
    <row r="938" spans="1:11" ht="25.5" x14ac:dyDescent="0.25">
      <c r="A938" s="76">
        <f t="shared" si="74"/>
        <v>933</v>
      </c>
      <c r="B938" s="79" t="s">
        <v>37571</v>
      </c>
      <c r="C938" s="70" t="s">
        <v>37572</v>
      </c>
      <c r="D938" s="70" t="s">
        <v>2259</v>
      </c>
      <c r="E938" s="83">
        <v>3220.35</v>
      </c>
      <c r="F938" s="70">
        <v>3356.57</v>
      </c>
      <c r="G938" s="83">
        <v>3292.16</v>
      </c>
      <c r="H938" s="61">
        <f t="shared" si="70"/>
        <v>3289.6933333333332</v>
      </c>
      <c r="I938" s="61">
        <f t="shared" si="71"/>
        <v>68.143491496498413</v>
      </c>
      <c r="J938" s="61">
        <f t="shared" si="72"/>
        <v>2.0714238256199691</v>
      </c>
      <c r="K938" s="61">
        <f t="shared" si="73"/>
        <v>3289.6933333333332</v>
      </c>
    </row>
    <row r="939" spans="1:11" ht="25.5" x14ac:dyDescent="0.25">
      <c r="A939" s="76">
        <f t="shared" si="74"/>
        <v>934</v>
      </c>
      <c r="B939" s="79" t="s">
        <v>37573</v>
      </c>
      <c r="C939" s="70" t="s">
        <v>37574</v>
      </c>
      <c r="D939" s="70" t="s">
        <v>2259</v>
      </c>
      <c r="E939" s="83">
        <v>2397.15</v>
      </c>
      <c r="F939" s="70">
        <v>2500.4699999999998</v>
      </c>
      <c r="G939" s="83">
        <v>2452.52</v>
      </c>
      <c r="H939" s="61">
        <f t="shared" si="70"/>
        <v>2450.0466666666666</v>
      </c>
      <c r="I939" s="61">
        <f t="shared" si="71"/>
        <v>51.704386983439989</v>
      </c>
      <c r="J939" s="61">
        <f t="shared" si="72"/>
        <v>2.1103429451727447</v>
      </c>
      <c r="K939" s="61">
        <f t="shared" si="73"/>
        <v>2450.0466666666666</v>
      </c>
    </row>
    <row r="940" spans="1:11" ht="25.5" x14ac:dyDescent="0.25">
      <c r="A940" s="76">
        <f t="shared" si="74"/>
        <v>935</v>
      </c>
      <c r="B940" s="78" t="s">
        <v>37575</v>
      </c>
      <c r="C940" s="70" t="s">
        <v>37576</v>
      </c>
      <c r="D940" s="70" t="s">
        <v>2259</v>
      </c>
      <c r="E940" s="83">
        <v>4021.5</v>
      </c>
      <c r="F940" s="70">
        <v>4181.5600000000004</v>
      </c>
      <c r="G940" s="83">
        <v>4101.13</v>
      </c>
      <c r="H940" s="61">
        <f t="shared" si="70"/>
        <v>4101.3966666666674</v>
      </c>
      <c r="I940" s="61">
        <f t="shared" si="71"/>
        <v>80.030333207686724</v>
      </c>
      <c r="J940" s="61">
        <f t="shared" si="72"/>
        <v>1.9512946372175668</v>
      </c>
      <c r="K940" s="61">
        <f t="shared" si="73"/>
        <v>4101.3966666666674</v>
      </c>
    </row>
    <row r="941" spans="1:11" ht="38.25" x14ac:dyDescent="0.25">
      <c r="A941" s="76">
        <f t="shared" si="74"/>
        <v>936</v>
      </c>
      <c r="B941" s="68" t="s">
        <v>37577</v>
      </c>
      <c r="C941" s="77" t="s">
        <v>37578</v>
      </c>
      <c r="D941" s="60" t="s">
        <v>2259</v>
      </c>
      <c r="E941" s="83">
        <v>4000.5</v>
      </c>
      <c r="F941" s="70">
        <v>4164.5200000000004</v>
      </c>
      <c r="G941" s="83">
        <v>4084.51</v>
      </c>
      <c r="H941" s="61">
        <f t="shared" si="70"/>
        <v>4083.1766666666667</v>
      </c>
      <c r="I941" s="61">
        <f t="shared" si="71"/>
        <v>82.018128687098013</v>
      </c>
      <c r="J941" s="61">
        <f t="shared" si="72"/>
        <v>2.0086843010408892</v>
      </c>
      <c r="K941" s="61">
        <f t="shared" si="73"/>
        <v>4083.1766666666667</v>
      </c>
    </row>
    <row r="942" spans="1:11" ht="25.5" x14ac:dyDescent="0.25">
      <c r="A942" s="76">
        <f t="shared" si="74"/>
        <v>937</v>
      </c>
      <c r="B942" s="80" t="s">
        <v>37579</v>
      </c>
      <c r="C942" s="77" t="s">
        <v>37580</v>
      </c>
      <c r="D942" s="60" t="s">
        <v>2259</v>
      </c>
      <c r="E942" s="83">
        <v>691.95</v>
      </c>
      <c r="F942" s="70">
        <v>726.41</v>
      </c>
      <c r="G942" s="83">
        <v>705.65</v>
      </c>
      <c r="H942" s="61">
        <f t="shared" si="70"/>
        <v>708.00333333333344</v>
      </c>
      <c r="I942" s="61">
        <f t="shared" si="71"/>
        <v>17.350116234000627</v>
      </c>
      <c r="J942" s="61">
        <f t="shared" si="72"/>
        <v>2.4505698514602976</v>
      </c>
      <c r="K942" s="61">
        <f t="shared" si="73"/>
        <v>708.00333333333344</v>
      </c>
    </row>
    <row r="943" spans="1:11" ht="25.5" x14ac:dyDescent="0.25">
      <c r="A943" s="76">
        <f t="shared" si="74"/>
        <v>938</v>
      </c>
      <c r="B943" s="78" t="s">
        <v>37581</v>
      </c>
      <c r="C943" s="70" t="s">
        <v>37582</v>
      </c>
      <c r="D943" s="70" t="s">
        <v>2259</v>
      </c>
      <c r="E943" s="83">
        <v>337.05</v>
      </c>
      <c r="F943" s="70">
        <v>351.31</v>
      </c>
      <c r="G943" s="83">
        <v>344.57</v>
      </c>
      <c r="H943" s="61">
        <f t="shared" si="70"/>
        <v>344.31</v>
      </c>
      <c r="I943" s="61">
        <f t="shared" si="71"/>
        <v>7.1335545137049268</v>
      </c>
      <c r="J943" s="61">
        <f t="shared" si="72"/>
        <v>2.0718406417777371</v>
      </c>
      <c r="K943" s="61">
        <f t="shared" si="73"/>
        <v>344.31</v>
      </c>
    </row>
    <row r="944" spans="1:11" ht="38.25" x14ac:dyDescent="0.25">
      <c r="A944" s="76">
        <f t="shared" si="74"/>
        <v>939</v>
      </c>
      <c r="B944" s="79" t="s">
        <v>37583</v>
      </c>
      <c r="C944" s="70" t="s">
        <v>37584</v>
      </c>
      <c r="D944" s="70" t="s">
        <v>2259</v>
      </c>
      <c r="E944" s="83">
        <v>1686.3</v>
      </c>
      <c r="F944" s="70">
        <v>1758.98</v>
      </c>
      <c r="G944" s="83">
        <v>1725.25</v>
      </c>
      <c r="H944" s="61">
        <f t="shared" si="70"/>
        <v>1723.51</v>
      </c>
      <c r="I944" s="61">
        <f t="shared" si="71"/>
        <v>36.371229014153514</v>
      </c>
      <c r="J944" s="61">
        <f t="shared" si="72"/>
        <v>2.1102998540277409</v>
      </c>
      <c r="K944" s="61">
        <f t="shared" si="73"/>
        <v>1723.51</v>
      </c>
    </row>
    <row r="945" spans="1:11" ht="38.25" x14ac:dyDescent="0.25">
      <c r="A945" s="76">
        <f t="shared" si="74"/>
        <v>940</v>
      </c>
      <c r="B945" s="79" t="s">
        <v>37585</v>
      </c>
      <c r="C945" s="70" t="s">
        <v>37586</v>
      </c>
      <c r="D945" s="70" t="s">
        <v>2259</v>
      </c>
      <c r="E945" s="83">
        <v>1199.0999999999999</v>
      </c>
      <c r="F945" s="70">
        <v>1246.82</v>
      </c>
      <c r="G945" s="83">
        <v>1222.8399999999999</v>
      </c>
      <c r="H945" s="61">
        <f t="shared" si="70"/>
        <v>1222.92</v>
      </c>
      <c r="I945" s="61">
        <f t="shared" si="71"/>
        <v>23.860100586544071</v>
      </c>
      <c r="J945" s="61">
        <f t="shared" si="72"/>
        <v>1.9510761608726712</v>
      </c>
      <c r="K945" s="61">
        <f t="shared" si="73"/>
        <v>1222.92</v>
      </c>
    </row>
    <row r="946" spans="1:11" ht="38.25" x14ac:dyDescent="0.25">
      <c r="A946" s="76">
        <f t="shared" si="74"/>
        <v>941</v>
      </c>
      <c r="B946" s="79" t="s">
        <v>37587</v>
      </c>
      <c r="C946" s="70" t="s">
        <v>37588</v>
      </c>
      <c r="D946" s="70" t="s">
        <v>2259</v>
      </c>
      <c r="E946" s="83">
        <v>3975.3</v>
      </c>
      <c r="F946" s="70">
        <v>4138.29</v>
      </c>
      <c r="G946" s="83">
        <v>4058.78</v>
      </c>
      <c r="H946" s="61">
        <f t="shared" si="70"/>
        <v>4057.4566666666669</v>
      </c>
      <c r="I946" s="61">
        <f t="shared" si="71"/>
        <v>81.5030578158471</v>
      </c>
      <c r="J946" s="61">
        <f t="shared" si="72"/>
        <v>2.0087228160788841</v>
      </c>
      <c r="K946" s="61">
        <f t="shared" si="73"/>
        <v>4057.4566666666669</v>
      </c>
    </row>
    <row r="947" spans="1:11" ht="25.5" x14ac:dyDescent="0.25">
      <c r="A947" s="76">
        <f t="shared" si="74"/>
        <v>942</v>
      </c>
      <c r="B947" s="79" t="s">
        <v>37589</v>
      </c>
      <c r="C947" s="70" t="s">
        <v>37590</v>
      </c>
      <c r="D947" s="70" t="s">
        <v>2259</v>
      </c>
      <c r="E947" s="83">
        <v>6848.1</v>
      </c>
      <c r="F947" s="70">
        <v>7189.14</v>
      </c>
      <c r="G947" s="83">
        <v>6983.69</v>
      </c>
      <c r="H947" s="61">
        <f t="shared" si="70"/>
        <v>7006.9766666666665</v>
      </c>
      <c r="I947" s="61">
        <f t="shared" si="71"/>
        <v>171.7083924371006</v>
      </c>
      <c r="J947" s="61">
        <f t="shared" si="72"/>
        <v>2.4505346685960223</v>
      </c>
      <c r="K947" s="61">
        <f t="shared" si="73"/>
        <v>7006.9766666666665</v>
      </c>
    </row>
    <row r="948" spans="1:11" ht="25.5" x14ac:dyDescent="0.25">
      <c r="A948" s="76">
        <f t="shared" si="74"/>
        <v>943</v>
      </c>
      <c r="B948" s="79" t="s">
        <v>37591</v>
      </c>
      <c r="C948" s="70" t="s">
        <v>37592</v>
      </c>
      <c r="D948" s="70" t="s">
        <v>2259</v>
      </c>
      <c r="E948" s="83">
        <v>6606.6</v>
      </c>
      <c r="F948" s="70">
        <v>6886.06</v>
      </c>
      <c r="G948" s="83">
        <v>6753.93</v>
      </c>
      <c r="H948" s="61">
        <f t="shared" si="70"/>
        <v>6748.8633333333337</v>
      </c>
      <c r="I948" s="61">
        <f t="shared" si="71"/>
        <v>139.79887779711731</v>
      </c>
      <c r="J948" s="61">
        <f t="shared" si="72"/>
        <v>2.0714433067067191</v>
      </c>
      <c r="K948" s="61">
        <f t="shared" si="73"/>
        <v>6748.8633333333337</v>
      </c>
    </row>
    <row r="949" spans="1:11" ht="25.5" x14ac:dyDescent="0.25">
      <c r="A949" s="76">
        <f t="shared" si="74"/>
        <v>944</v>
      </c>
      <c r="B949" s="79" t="s">
        <v>37593</v>
      </c>
      <c r="C949" s="70" t="s">
        <v>37594</v>
      </c>
      <c r="D949" s="70" t="s">
        <v>2259</v>
      </c>
      <c r="E949" s="83">
        <v>9429</v>
      </c>
      <c r="F949" s="70">
        <v>9835.39</v>
      </c>
      <c r="G949" s="83">
        <v>9646.81</v>
      </c>
      <c r="H949" s="61">
        <f t="shared" si="70"/>
        <v>9637.0666666666657</v>
      </c>
      <c r="I949" s="61">
        <f t="shared" si="71"/>
        <v>203.37012423985291</v>
      </c>
      <c r="J949" s="61">
        <f t="shared" si="72"/>
        <v>2.1102907271907041</v>
      </c>
      <c r="K949" s="61">
        <f t="shared" si="73"/>
        <v>9637.0666666666657</v>
      </c>
    </row>
    <row r="950" spans="1:11" ht="25.5" x14ac:dyDescent="0.25">
      <c r="A950" s="76">
        <f t="shared" si="74"/>
        <v>945</v>
      </c>
      <c r="B950" s="79" t="s">
        <v>37595</v>
      </c>
      <c r="C950" s="70" t="s">
        <v>37596</v>
      </c>
      <c r="D950" s="70" t="s">
        <v>2259</v>
      </c>
      <c r="E950" s="83">
        <v>7519.05</v>
      </c>
      <c r="F950" s="70">
        <v>7818.31</v>
      </c>
      <c r="G950" s="83">
        <v>7667.93</v>
      </c>
      <c r="H950" s="61">
        <f t="shared" si="70"/>
        <v>7668.43</v>
      </c>
      <c r="I950" s="61">
        <f t="shared" si="71"/>
        <v>149.6306265441672</v>
      </c>
      <c r="J950" s="61">
        <f t="shared" si="72"/>
        <v>1.9512550358308962</v>
      </c>
      <c r="K950" s="61">
        <f t="shared" si="73"/>
        <v>7668.43</v>
      </c>
    </row>
    <row r="951" spans="1:11" ht="25.5" x14ac:dyDescent="0.25">
      <c r="A951" s="76">
        <f t="shared" si="74"/>
        <v>946</v>
      </c>
      <c r="B951" s="78" t="s">
        <v>37597</v>
      </c>
      <c r="C951" s="70" t="s">
        <v>37598</v>
      </c>
      <c r="D951" s="70" t="s">
        <v>2259</v>
      </c>
      <c r="E951" s="83">
        <v>952.35</v>
      </c>
      <c r="F951" s="70">
        <v>991.4</v>
      </c>
      <c r="G951" s="83">
        <v>972.35</v>
      </c>
      <c r="H951" s="61">
        <f t="shared" si="70"/>
        <v>972.0333333333333</v>
      </c>
      <c r="I951" s="61">
        <f t="shared" si="71"/>
        <v>19.526925854658547</v>
      </c>
      <c r="J951" s="61">
        <f t="shared" si="72"/>
        <v>2.0088740977324386</v>
      </c>
      <c r="K951" s="61">
        <f t="shared" si="73"/>
        <v>972.0333333333333</v>
      </c>
    </row>
    <row r="952" spans="1:11" ht="38.25" x14ac:dyDescent="0.25">
      <c r="A952" s="76">
        <f t="shared" si="74"/>
        <v>947</v>
      </c>
      <c r="B952" s="79" t="s">
        <v>37599</v>
      </c>
      <c r="C952" s="70" t="s">
        <v>37600</v>
      </c>
      <c r="D952" s="70" t="s">
        <v>2259</v>
      </c>
      <c r="E952" s="83">
        <v>4286.1000000000004</v>
      </c>
      <c r="F952" s="70">
        <v>4499.55</v>
      </c>
      <c r="G952" s="83">
        <v>4370.96</v>
      </c>
      <c r="H952" s="61">
        <f t="shared" si="70"/>
        <v>4385.5366666666669</v>
      </c>
      <c r="I952" s="61">
        <f t="shared" si="71"/>
        <v>107.46899568402655</v>
      </c>
      <c r="J952" s="61">
        <f t="shared" si="72"/>
        <v>2.4505323715765659</v>
      </c>
      <c r="K952" s="61">
        <f t="shared" si="73"/>
        <v>4385.5366666666669</v>
      </c>
    </row>
    <row r="953" spans="1:11" ht="38.25" x14ac:dyDescent="0.25">
      <c r="A953" s="76">
        <f t="shared" si="74"/>
        <v>948</v>
      </c>
      <c r="B953" s="78" t="s">
        <v>37601</v>
      </c>
      <c r="C953" s="70" t="s">
        <v>37602</v>
      </c>
      <c r="D953" s="70" t="s">
        <v>2259</v>
      </c>
      <c r="E953" s="83">
        <v>6670.65</v>
      </c>
      <c r="F953" s="70">
        <v>6952.82</v>
      </c>
      <c r="G953" s="83">
        <v>6819.41</v>
      </c>
      <c r="H953" s="61">
        <f t="shared" si="70"/>
        <v>6814.2933333333322</v>
      </c>
      <c r="I953" s="61">
        <f t="shared" si="71"/>
        <v>141.15456929668747</v>
      </c>
      <c r="J953" s="61">
        <f t="shared" si="72"/>
        <v>2.0714483863822637</v>
      </c>
      <c r="K953" s="61">
        <f t="shared" si="73"/>
        <v>6814.2933333333322</v>
      </c>
    </row>
    <row r="954" spans="1:11" ht="38.25" x14ac:dyDescent="0.25">
      <c r="A954" s="76">
        <f t="shared" si="74"/>
        <v>949</v>
      </c>
      <c r="B954" s="78" t="s">
        <v>37603</v>
      </c>
      <c r="C954" s="70" t="s">
        <v>37604</v>
      </c>
      <c r="D954" s="70" t="s">
        <v>2259</v>
      </c>
      <c r="E954" s="83">
        <v>8011.5</v>
      </c>
      <c r="F954" s="70">
        <v>8356.7999999999993</v>
      </c>
      <c r="G954" s="83">
        <v>8196.57</v>
      </c>
      <c r="H954" s="61">
        <f t="shared" si="70"/>
        <v>8188.29</v>
      </c>
      <c r="I954" s="61">
        <f t="shared" si="71"/>
        <v>172.7988463503153</v>
      </c>
      <c r="J954" s="61">
        <f t="shared" si="72"/>
        <v>2.1103166393754411</v>
      </c>
      <c r="K954" s="61">
        <f t="shared" si="73"/>
        <v>8188.29</v>
      </c>
    </row>
    <row r="955" spans="1:11" ht="25.5" x14ac:dyDescent="0.25">
      <c r="A955" s="76">
        <f t="shared" si="74"/>
        <v>950</v>
      </c>
      <c r="B955" s="78" t="s">
        <v>37605</v>
      </c>
      <c r="C955" s="70" t="s">
        <v>37606</v>
      </c>
      <c r="D955" s="70" t="s">
        <v>2259</v>
      </c>
      <c r="E955" s="83">
        <v>588</v>
      </c>
      <c r="F955" s="70">
        <v>611.4</v>
      </c>
      <c r="G955" s="83">
        <v>599.64</v>
      </c>
      <c r="H955" s="61">
        <f t="shared" si="70"/>
        <v>599.67999999999995</v>
      </c>
      <c r="I955" s="61">
        <f t="shared" si="71"/>
        <v>11.700051281938885</v>
      </c>
      <c r="J955" s="61">
        <f t="shared" si="72"/>
        <v>1.951049106513288</v>
      </c>
      <c r="K955" s="61">
        <f t="shared" si="73"/>
        <v>599.67999999999995</v>
      </c>
    </row>
    <row r="956" spans="1:11" ht="25.5" x14ac:dyDescent="0.25">
      <c r="A956" s="76">
        <f t="shared" si="74"/>
        <v>951</v>
      </c>
      <c r="B956" s="58" t="s">
        <v>37607</v>
      </c>
      <c r="C956" s="77" t="s">
        <v>37608</v>
      </c>
      <c r="D956" s="60" t="s">
        <v>2259</v>
      </c>
      <c r="E956" s="83">
        <v>663.6</v>
      </c>
      <c r="F956" s="70">
        <v>690.81</v>
      </c>
      <c r="G956" s="83">
        <v>677.54</v>
      </c>
      <c r="H956" s="61">
        <f t="shared" si="70"/>
        <v>677.31666666666661</v>
      </c>
      <c r="I956" s="61">
        <f t="shared" si="71"/>
        <v>13.6063747314754</v>
      </c>
      <c r="J956" s="61">
        <f t="shared" si="72"/>
        <v>2.008864597771904</v>
      </c>
      <c r="K956" s="61">
        <f t="shared" si="73"/>
        <v>677.31666666666661</v>
      </c>
    </row>
    <row r="957" spans="1:11" ht="25.5" x14ac:dyDescent="0.25">
      <c r="A957" s="76">
        <f t="shared" si="74"/>
        <v>952</v>
      </c>
      <c r="B957" s="78" t="s">
        <v>37609</v>
      </c>
      <c r="C957" s="70" t="s">
        <v>37610</v>
      </c>
      <c r="D957" s="70" t="s">
        <v>2259</v>
      </c>
      <c r="E957" s="83">
        <v>633.15</v>
      </c>
      <c r="F957" s="70">
        <v>664.68</v>
      </c>
      <c r="G957" s="83">
        <v>645.69000000000005</v>
      </c>
      <c r="H957" s="61">
        <f t="shared" si="70"/>
        <v>647.84</v>
      </c>
      <c r="I957" s="61">
        <f t="shared" si="71"/>
        <v>15.874574010032502</v>
      </c>
      <c r="J957" s="61">
        <f t="shared" si="72"/>
        <v>2.4503849731465333</v>
      </c>
      <c r="K957" s="61">
        <f t="shared" si="73"/>
        <v>647.84</v>
      </c>
    </row>
    <row r="958" spans="1:11" ht="25.5" x14ac:dyDescent="0.25">
      <c r="A958" s="76">
        <f t="shared" si="74"/>
        <v>953</v>
      </c>
      <c r="B958" s="78" t="s">
        <v>37611</v>
      </c>
      <c r="C958" s="70" t="s">
        <v>37612</v>
      </c>
      <c r="D958" s="70" t="s">
        <v>2259</v>
      </c>
      <c r="E958" s="83">
        <v>450.45</v>
      </c>
      <c r="F958" s="70">
        <v>469.5</v>
      </c>
      <c r="G958" s="83">
        <v>460.5</v>
      </c>
      <c r="H958" s="61">
        <f t="shared" si="70"/>
        <v>460.15000000000003</v>
      </c>
      <c r="I958" s="61">
        <f t="shared" si="71"/>
        <v>9.5298216142800971</v>
      </c>
      <c r="J958" s="61">
        <f t="shared" si="72"/>
        <v>2.0710250166858843</v>
      </c>
      <c r="K958" s="61">
        <f t="shared" si="73"/>
        <v>460.15000000000003</v>
      </c>
    </row>
    <row r="959" spans="1:11" ht="51" x14ac:dyDescent="0.25">
      <c r="A959" s="76">
        <f t="shared" si="74"/>
        <v>954</v>
      </c>
      <c r="B959" s="66" t="s">
        <v>37613</v>
      </c>
      <c r="C959" s="77" t="s">
        <v>37614</v>
      </c>
      <c r="D959" s="60" t="s">
        <v>2259</v>
      </c>
      <c r="E959" s="83">
        <v>175.35</v>
      </c>
      <c r="F959" s="70">
        <v>182.91</v>
      </c>
      <c r="G959" s="83">
        <v>179.4</v>
      </c>
      <c r="H959" s="61">
        <f t="shared" si="70"/>
        <v>179.22</v>
      </c>
      <c r="I959" s="61">
        <f t="shared" si="71"/>
        <v>3.7832129202570677</v>
      </c>
      <c r="J959" s="61">
        <f t="shared" si="72"/>
        <v>2.1109323291245774</v>
      </c>
      <c r="K959" s="61">
        <f t="shared" si="73"/>
        <v>179.22</v>
      </c>
    </row>
    <row r="960" spans="1:11" ht="38.25" x14ac:dyDescent="0.25">
      <c r="A960" s="76">
        <f t="shared" si="74"/>
        <v>955</v>
      </c>
      <c r="B960" s="78" t="s">
        <v>37615</v>
      </c>
      <c r="C960" s="70" t="s">
        <v>37616</v>
      </c>
      <c r="D960" s="70" t="s">
        <v>2259</v>
      </c>
      <c r="E960" s="83">
        <v>317.10000000000002</v>
      </c>
      <c r="F960" s="70">
        <v>329.72</v>
      </c>
      <c r="G960" s="83">
        <v>323.38</v>
      </c>
      <c r="H960" s="61">
        <f t="shared" si="70"/>
        <v>323.40000000000003</v>
      </c>
      <c r="I960" s="61">
        <f t="shared" si="71"/>
        <v>6.3100237717460326</v>
      </c>
      <c r="J960" s="61">
        <f t="shared" si="72"/>
        <v>1.9511514445720568</v>
      </c>
      <c r="K960" s="61">
        <f t="shared" si="73"/>
        <v>323.40000000000003</v>
      </c>
    </row>
    <row r="961" spans="1:11" x14ac:dyDescent="0.25">
      <c r="A961" s="76">
        <f t="shared" si="74"/>
        <v>956</v>
      </c>
      <c r="B961" s="78" t="s">
        <v>37617</v>
      </c>
      <c r="C961" s="70" t="s">
        <v>37618</v>
      </c>
      <c r="D961" s="70" t="s">
        <v>2259</v>
      </c>
      <c r="E961" s="83">
        <v>914.55</v>
      </c>
      <c r="F961" s="70">
        <v>952.05</v>
      </c>
      <c r="G961" s="83">
        <v>933.76</v>
      </c>
      <c r="H961" s="61">
        <f t="shared" si="70"/>
        <v>933.45333333333326</v>
      </c>
      <c r="I961" s="61">
        <f t="shared" si="71"/>
        <v>18.751880794558538</v>
      </c>
      <c r="J961" s="61">
        <f t="shared" si="72"/>
        <v>2.0088718016139215</v>
      </c>
      <c r="K961" s="61">
        <f t="shared" si="73"/>
        <v>933.45333333333326</v>
      </c>
    </row>
    <row r="962" spans="1:11" ht="25.5" x14ac:dyDescent="0.25">
      <c r="A962" s="76">
        <f t="shared" si="74"/>
        <v>957</v>
      </c>
      <c r="B962" s="79" t="s">
        <v>37619</v>
      </c>
      <c r="C962" s="70" t="s">
        <v>37620</v>
      </c>
      <c r="D962" s="70" t="s">
        <v>2259</v>
      </c>
      <c r="E962" s="83">
        <v>6748.35</v>
      </c>
      <c r="F962" s="70">
        <v>7084.42</v>
      </c>
      <c r="G962" s="83">
        <v>6881.97</v>
      </c>
      <c r="H962" s="61">
        <f t="shared" si="70"/>
        <v>6904.9133333333339</v>
      </c>
      <c r="I962" s="61">
        <f t="shared" si="71"/>
        <v>169.20566962526192</v>
      </c>
      <c r="J962" s="61">
        <f t="shared" si="72"/>
        <v>2.450511128190775</v>
      </c>
      <c r="K962" s="61">
        <f t="shared" si="73"/>
        <v>6904.9133333333339</v>
      </c>
    </row>
    <row r="963" spans="1:11" ht="38.25" x14ac:dyDescent="0.25">
      <c r="A963" s="76">
        <f t="shared" si="74"/>
        <v>958</v>
      </c>
      <c r="B963" s="78" t="s">
        <v>37621</v>
      </c>
      <c r="C963" s="70" t="s">
        <v>37622</v>
      </c>
      <c r="D963" s="70" t="s">
        <v>2259</v>
      </c>
      <c r="E963" s="83">
        <v>11008.2</v>
      </c>
      <c r="F963" s="70">
        <v>11473.85</v>
      </c>
      <c r="G963" s="83">
        <v>11253.68</v>
      </c>
      <c r="H963" s="61">
        <f t="shared" si="70"/>
        <v>11245.243333333334</v>
      </c>
      <c r="I963" s="61">
        <f t="shared" si="71"/>
        <v>232.93961370564099</v>
      </c>
      <c r="J963" s="61">
        <f t="shared" si="72"/>
        <v>2.0714501838760357</v>
      </c>
      <c r="K963" s="61">
        <f t="shared" si="73"/>
        <v>11245.243333333334</v>
      </c>
    </row>
    <row r="964" spans="1:11" ht="38.25" x14ac:dyDescent="0.25">
      <c r="A964" s="76">
        <f t="shared" si="74"/>
        <v>959</v>
      </c>
      <c r="B964" s="79" t="s">
        <v>37623</v>
      </c>
      <c r="C964" s="70" t="s">
        <v>37624</v>
      </c>
      <c r="D964" s="70" t="s">
        <v>2258</v>
      </c>
      <c r="E964" s="83">
        <v>1078.3499999999999</v>
      </c>
      <c r="F964" s="70">
        <v>1124.83</v>
      </c>
      <c r="G964" s="83">
        <v>1103.26</v>
      </c>
      <c r="H964" s="61">
        <f t="shared" si="70"/>
        <v>1102.1466666666665</v>
      </c>
      <c r="I964" s="61">
        <f t="shared" si="71"/>
        <v>23.259992118084085</v>
      </c>
      <c r="J964" s="61">
        <f t="shared" si="72"/>
        <v>2.1104262092840718</v>
      </c>
      <c r="K964" s="61">
        <f t="shared" si="73"/>
        <v>1102.1466666666665</v>
      </c>
    </row>
    <row r="965" spans="1:11" ht="25.5" x14ac:dyDescent="0.25">
      <c r="A965" s="76">
        <f t="shared" si="74"/>
        <v>960</v>
      </c>
      <c r="B965" s="78" t="s">
        <v>37625</v>
      </c>
      <c r="C965" s="70" t="s">
        <v>37626</v>
      </c>
      <c r="D965" s="70" t="s">
        <v>2258</v>
      </c>
      <c r="E965" s="83">
        <v>5481</v>
      </c>
      <c r="F965" s="70">
        <v>5699.14</v>
      </c>
      <c r="G965" s="83">
        <v>5589.52</v>
      </c>
      <c r="H965" s="61">
        <f t="shared" si="70"/>
        <v>5589.8866666666663</v>
      </c>
      <c r="I965" s="61">
        <f t="shared" si="71"/>
        <v>109.07046224039472</v>
      </c>
      <c r="J965" s="61">
        <f t="shared" si="72"/>
        <v>1.9512106191847907</v>
      </c>
      <c r="K965" s="61">
        <f t="shared" si="73"/>
        <v>5589.8866666666663</v>
      </c>
    </row>
    <row r="966" spans="1:11" ht="38.25" x14ac:dyDescent="0.25">
      <c r="A966" s="76">
        <f t="shared" si="74"/>
        <v>961</v>
      </c>
      <c r="B966" s="79" t="s">
        <v>37627</v>
      </c>
      <c r="C966" s="70" t="s">
        <v>37628</v>
      </c>
      <c r="D966" s="70" t="s">
        <v>2258</v>
      </c>
      <c r="E966" s="83">
        <v>7224</v>
      </c>
      <c r="F966" s="70">
        <v>7520.18</v>
      </c>
      <c r="G966" s="83">
        <v>7375.7</v>
      </c>
      <c r="H966" s="61">
        <f t="shared" si="70"/>
        <v>7373.293333333334</v>
      </c>
      <c r="I966" s="61">
        <f t="shared" si="71"/>
        <v>148.10466614301313</v>
      </c>
      <c r="J966" s="61">
        <f t="shared" si="72"/>
        <v>2.0086636927010426</v>
      </c>
      <c r="K966" s="61">
        <f t="shared" si="73"/>
        <v>7373.293333333334</v>
      </c>
    </row>
    <row r="967" spans="1:11" ht="38.25" x14ac:dyDescent="0.25">
      <c r="A967" s="76">
        <f t="shared" si="74"/>
        <v>962</v>
      </c>
      <c r="B967" s="79" t="s">
        <v>37629</v>
      </c>
      <c r="C967" s="70" t="s">
        <v>37630</v>
      </c>
      <c r="D967" s="70" t="s">
        <v>2258</v>
      </c>
      <c r="E967" s="83">
        <v>3075.45</v>
      </c>
      <c r="F967" s="70">
        <v>3228.61</v>
      </c>
      <c r="G967" s="83">
        <v>3136.34</v>
      </c>
      <c r="H967" s="61">
        <f t="shared" ref="H967:H1026" si="75">AVERAGE(E967:G967)</f>
        <v>3146.7999999999997</v>
      </c>
      <c r="I967" s="61">
        <f t="shared" ref="I967:I1026" si="76">SQRT(((SUM((POWER(G967-H967,2)),(POWER(F967-H967,2)),(POWER(E967-H967,2)))/(COLUMNS(E967:G967)-1))))</f>
        <v>77.113909899576626</v>
      </c>
      <c r="J967" s="61">
        <f t="shared" ref="J967:J1026" si="77">I967/H967*100</f>
        <v>2.4505500794323321</v>
      </c>
      <c r="K967" s="61">
        <f t="shared" ref="K967:K1026" si="78">H967</f>
        <v>3146.7999999999997</v>
      </c>
    </row>
    <row r="968" spans="1:11" ht="25.5" x14ac:dyDescent="0.25">
      <c r="A968" s="76">
        <f t="shared" ref="A968:A1031" si="79">A967+1</f>
        <v>963</v>
      </c>
      <c r="B968" s="79" t="s">
        <v>37631</v>
      </c>
      <c r="C968" s="70" t="s">
        <v>37632</v>
      </c>
      <c r="D968" s="70" t="s">
        <v>2258</v>
      </c>
      <c r="E968" s="83">
        <v>994.35</v>
      </c>
      <c r="F968" s="70">
        <v>1036.4100000000001</v>
      </c>
      <c r="G968" s="83">
        <v>1016.52</v>
      </c>
      <c r="H968" s="61">
        <f t="shared" si="75"/>
        <v>1015.7600000000001</v>
      </c>
      <c r="I968" s="61">
        <f t="shared" si="76"/>
        <v>21.040297051135024</v>
      </c>
      <c r="J968" s="61">
        <f t="shared" si="77"/>
        <v>2.0713846825170337</v>
      </c>
      <c r="K968" s="61">
        <f t="shared" si="78"/>
        <v>1015.7600000000001</v>
      </c>
    </row>
    <row r="969" spans="1:11" ht="38.25" x14ac:dyDescent="0.25">
      <c r="A969" s="76">
        <f t="shared" si="79"/>
        <v>964</v>
      </c>
      <c r="B969" s="79" t="s">
        <v>37633</v>
      </c>
      <c r="C969" s="70" t="s">
        <v>37634</v>
      </c>
      <c r="D969" s="70" t="s">
        <v>2258</v>
      </c>
      <c r="E969" s="83">
        <v>952.35</v>
      </c>
      <c r="F969" s="70">
        <v>993.4</v>
      </c>
      <c r="G969" s="83">
        <v>974.35</v>
      </c>
      <c r="H969" s="61">
        <f t="shared" si="75"/>
        <v>973.36666666666667</v>
      </c>
      <c r="I969" s="61">
        <f t="shared" si="76"/>
        <v>20.542658867180084</v>
      </c>
      <c r="J969" s="61">
        <f t="shared" si="77"/>
        <v>2.1104748673518117</v>
      </c>
      <c r="K969" s="61">
        <f t="shared" si="78"/>
        <v>973.36666666666667</v>
      </c>
    </row>
    <row r="970" spans="1:11" ht="38.25" x14ac:dyDescent="0.25">
      <c r="A970" s="76">
        <f t="shared" si="79"/>
        <v>965</v>
      </c>
      <c r="B970" s="79" t="s">
        <v>37635</v>
      </c>
      <c r="C970" s="70" t="s">
        <v>37636</v>
      </c>
      <c r="D970" s="70" t="s">
        <v>2258</v>
      </c>
      <c r="E970" s="83">
        <v>2317.35</v>
      </c>
      <c r="F970" s="70">
        <v>2409.58</v>
      </c>
      <c r="G970" s="83">
        <v>2363.23</v>
      </c>
      <c r="H970" s="61">
        <f t="shared" si="75"/>
        <v>2363.3866666666668</v>
      </c>
      <c r="I970" s="61">
        <f t="shared" si="76"/>
        <v>46.115199591168789</v>
      </c>
      <c r="J970" s="61">
        <f t="shared" si="77"/>
        <v>1.95123380535145</v>
      </c>
      <c r="K970" s="61">
        <f t="shared" si="78"/>
        <v>2363.3866666666668</v>
      </c>
    </row>
    <row r="971" spans="1:11" ht="38.25" x14ac:dyDescent="0.25">
      <c r="A971" s="76">
        <f t="shared" si="79"/>
        <v>966</v>
      </c>
      <c r="B971" s="78" t="s">
        <v>37637</v>
      </c>
      <c r="C971" s="70" t="s">
        <v>37638</v>
      </c>
      <c r="D971" s="70" t="s">
        <v>2258</v>
      </c>
      <c r="E971" s="83">
        <v>2379.3000000000002</v>
      </c>
      <c r="F971" s="70">
        <v>2476.85</v>
      </c>
      <c r="G971" s="83">
        <v>2429.27</v>
      </c>
      <c r="H971" s="61">
        <f t="shared" si="75"/>
        <v>2428.4733333333334</v>
      </c>
      <c r="I971" s="61">
        <f t="shared" si="76"/>
        <v>48.779879390311329</v>
      </c>
      <c r="J971" s="61">
        <f t="shared" si="77"/>
        <v>2.0086644033004823</v>
      </c>
      <c r="K971" s="61">
        <f t="shared" si="78"/>
        <v>2428.4733333333334</v>
      </c>
    </row>
    <row r="972" spans="1:11" ht="25.5" x14ac:dyDescent="0.25">
      <c r="A972" s="76">
        <f t="shared" si="79"/>
        <v>967</v>
      </c>
      <c r="B972" s="68" t="s">
        <v>37639</v>
      </c>
      <c r="C972" s="77" t="s">
        <v>37640</v>
      </c>
      <c r="D972" s="60" t="s">
        <v>2258</v>
      </c>
      <c r="E972" s="83">
        <v>1468.95</v>
      </c>
      <c r="F972" s="70">
        <v>1542.1</v>
      </c>
      <c r="G972" s="83">
        <v>1498.04</v>
      </c>
      <c r="H972" s="61">
        <f t="shared" si="75"/>
        <v>1503.03</v>
      </c>
      <c r="I972" s="61">
        <f t="shared" si="76"/>
        <v>36.829413516915999</v>
      </c>
      <c r="J972" s="61">
        <f t="shared" si="77"/>
        <v>2.4503445384933102</v>
      </c>
      <c r="K972" s="61">
        <f t="shared" si="78"/>
        <v>1503.03</v>
      </c>
    </row>
    <row r="973" spans="1:11" ht="38.25" x14ac:dyDescent="0.25">
      <c r="A973" s="76">
        <f t="shared" si="79"/>
        <v>968</v>
      </c>
      <c r="B973" s="79" t="s">
        <v>37641</v>
      </c>
      <c r="C973" s="70" t="s">
        <v>37642</v>
      </c>
      <c r="D973" s="70" t="s">
        <v>2258</v>
      </c>
      <c r="E973" s="83">
        <v>3321.15</v>
      </c>
      <c r="F973" s="70">
        <v>3461.63</v>
      </c>
      <c r="G973" s="83">
        <v>3395.21</v>
      </c>
      <c r="H973" s="61">
        <f t="shared" si="75"/>
        <v>3392.6633333333339</v>
      </c>
      <c r="I973" s="61">
        <f t="shared" si="76"/>
        <v>70.274616564826118</v>
      </c>
      <c r="J973" s="61">
        <f t="shared" si="77"/>
        <v>2.0713701791265104</v>
      </c>
      <c r="K973" s="61">
        <f t="shared" si="78"/>
        <v>3392.6633333333339</v>
      </c>
    </row>
    <row r="974" spans="1:11" ht="38.25" x14ac:dyDescent="0.25">
      <c r="A974" s="76">
        <f t="shared" si="79"/>
        <v>969</v>
      </c>
      <c r="B974" s="78" t="s">
        <v>37643</v>
      </c>
      <c r="C974" s="70" t="s">
        <v>37644</v>
      </c>
      <c r="D974" s="70" t="s">
        <v>2258</v>
      </c>
      <c r="E974" s="83">
        <v>3648.75</v>
      </c>
      <c r="F974" s="70">
        <v>3806.01</v>
      </c>
      <c r="G974" s="83">
        <v>3733.04</v>
      </c>
      <c r="H974" s="61">
        <f t="shared" si="75"/>
        <v>3729.2666666666664</v>
      </c>
      <c r="I974" s="61">
        <f t="shared" si="76"/>
        <v>78.697874388914414</v>
      </c>
      <c r="J974" s="61">
        <f t="shared" si="77"/>
        <v>2.1102774733794245</v>
      </c>
      <c r="K974" s="61">
        <f t="shared" si="78"/>
        <v>3729.2666666666664</v>
      </c>
    </row>
    <row r="975" spans="1:11" ht="25.5" x14ac:dyDescent="0.25">
      <c r="A975" s="76">
        <f t="shared" si="79"/>
        <v>970</v>
      </c>
      <c r="B975" s="79" t="s">
        <v>37645</v>
      </c>
      <c r="C975" s="70" t="s">
        <v>37646</v>
      </c>
      <c r="D975" s="70" t="s">
        <v>2258</v>
      </c>
      <c r="E975" s="83">
        <v>2644.95</v>
      </c>
      <c r="F975" s="70">
        <v>2750.22</v>
      </c>
      <c r="G975" s="83">
        <v>2697.32</v>
      </c>
      <c r="H975" s="61">
        <f t="shared" si="75"/>
        <v>2697.4966666666664</v>
      </c>
      <c r="I975" s="61">
        <f t="shared" si="76"/>
        <v>52.635222364243248</v>
      </c>
      <c r="J975" s="61">
        <f t="shared" si="77"/>
        <v>1.9512618130233064</v>
      </c>
      <c r="K975" s="61">
        <f t="shared" si="78"/>
        <v>2697.4966666666664</v>
      </c>
    </row>
    <row r="976" spans="1:11" ht="25.5" x14ac:dyDescent="0.25">
      <c r="A976" s="76">
        <f t="shared" si="79"/>
        <v>971</v>
      </c>
      <c r="B976" s="79" t="s">
        <v>37647</v>
      </c>
      <c r="C976" s="70" t="s">
        <v>37648</v>
      </c>
      <c r="D976" s="70" t="s">
        <v>2259</v>
      </c>
      <c r="E976" s="83">
        <v>11896.5</v>
      </c>
      <c r="F976" s="70">
        <v>12384.26</v>
      </c>
      <c r="G976" s="83">
        <v>12146.33</v>
      </c>
      <c r="H976" s="61">
        <f t="shared" si="75"/>
        <v>12142.363333333335</v>
      </c>
      <c r="I976" s="61">
        <f t="shared" si="76"/>
        <v>243.90419273422378</v>
      </c>
      <c r="J976" s="61">
        <f t="shared" si="77"/>
        <v>2.0087044510079486</v>
      </c>
      <c r="K976" s="61">
        <f t="shared" si="78"/>
        <v>12142.363333333335</v>
      </c>
    </row>
    <row r="977" spans="1:11" ht="38.25" x14ac:dyDescent="0.25">
      <c r="A977" s="76">
        <f t="shared" si="79"/>
        <v>972</v>
      </c>
      <c r="B977" s="79" t="s">
        <v>37649</v>
      </c>
      <c r="C977" s="70" t="s">
        <v>37650</v>
      </c>
      <c r="D977" s="70" t="s">
        <v>2259</v>
      </c>
      <c r="E977" s="83">
        <v>20164.2</v>
      </c>
      <c r="F977" s="70">
        <v>21168.38</v>
      </c>
      <c r="G977" s="83">
        <v>20563.45</v>
      </c>
      <c r="H977" s="61">
        <f t="shared" si="75"/>
        <v>20632.009999999998</v>
      </c>
      <c r="I977" s="61">
        <f t="shared" si="76"/>
        <v>505.58849205653416</v>
      </c>
      <c r="J977" s="61">
        <f t="shared" si="77"/>
        <v>2.4505052685440449</v>
      </c>
      <c r="K977" s="61">
        <f t="shared" si="78"/>
        <v>20632.009999999998</v>
      </c>
    </row>
    <row r="978" spans="1:11" ht="25.5" x14ac:dyDescent="0.25">
      <c r="A978" s="76">
        <f t="shared" si="79"/>
        <v>973</v>
      </c>
      <c r="B978" s="68" t="s">
        <v>37651</v>
      </c>
      <c r="C978" s="77" t="s">
        <v>37652</v>
      </c>
      <c r="D978" s="60" t="s">
        <v>2259</v>
      </c>
      <c r="E978" s="83">
        <v>14092.05</v>
      </c>
      <c r="F978" s="70">
        <v>14688.14</v>
      </c>
      <c r="G978" s="83">
        <v>14406.3</v>
      </c>
      <c r="H978" s="61">
        <f t="shared" si="75"/>
        <v>14395.496666666666</v>
      </c>
      <c r="I978" s="61">
        <f t="shared" si="76"/>
        <v>298.19181080863603</v>
      </c>
      <c r="J978" s="61">
        <f t="shared" si="77"/>
        <v>2.0714242635275713</v>
      </c>
      <c r="K978" s="61">
        <f t="shared" si="78"/>
        <v>14395.496666666666</v>
      </c>
    </row>
    <row r="979" spans="1:11" ht="38.25" x14ac:dyDescent="0.25">
      <c r="A979" s="76">
        <f t="shared" si="79"/>
        <v>974</v>
      </c>
      <c r="B979" s="79" t="s">
        <v>37653</v>
      </c>
      <c r="C979" s="70" t="s">
        <v>37654</v>
      </c>
      <c r="D979" s="70" t="s">
        <v>2259</v>
      </c>
      <c r="E979" s="83">
        <v>20497.05</v>
      </c>
      <c r="F979" s="70">
        <v>21380.47</v>
      </c>
      <c r="G979" s="83">
        <v>20970.53</v>
      </c>
      <c r="H979" s="61">
        <f t="shared" si="75"/>
        <v>20949.350000000002</v>
      </c>
      <c r="I979" s="61">
        <f t="shared" si="76"/>
        <v>442.09067893363323</v>
      </c>
      <c r="J979" s="61">
        <f t="shared" si="77"/>
        <v>2.1102835120594823</v>
      </c>
      <c r="K979" s="61">
        <f t="shared" si="78"/>
        <v>20949.350000000002</v>
      </c>
    </row>
    <row r="980" spans="1:11" ht="38.25" x14ac:dyDescent="0.25">
      <c r="A980" s="76">
        <f t="shared" si="79"/>
        <v>975</v>
      </c>
      <c r="B980" s="78" t="s">
        <v>37655</v>
      </c>
      <c r="C980" s="70" t="s">
        <v>37656</v>
      </c>
      <c r="D980" s="70" t="s">
        <v>2259</v>
      </c>
      <c r="E980" s="83">
        <v>306.60000000000002</v>
      </c>
      <c r="F980" s="70">
        <v>318.8</v>
      </c>
      <c r="G980" s="83">
        <v>312.67</v>
      </c>
      <c r="H980" s="61">
        <f t="shared" si="75"/>
        <v>312.69000000000005</v>
      </c>
      <c r="I980" s="61">
        <f t="shared" si="76"/>
        <v>6.1000245901143657</v>
      </c>
      <c r="J980" s="61">
        <f t="shared" si="77"/>
        <v>1.9508217692009227</v>
      </c>
      <c r="K980" s="61">
        <f t="shared" si="78"/>
        <v>312.69000000000005</v>
      </c>
    </row>
    <row r="981" spans="1:11" ht="38.25" x14ac:dyDescent="0.25">
      <c r="A981" s="76">
        <f t="shared" si="79"/>
        <v>976</v>
      </c>
      <c r="B981" s="79" t="s">
        <v>37657</v>
      </c>
      <c r="C981" s="70" t="s">
        <v>37658</v>
      </c>
      <c r="D981" s="70" t="s">
        <v>2259</v>
      </c>
      <c r="E981" s="83">
        <v>307.64999999999998</v>
      </c>
      <c r="F981" s="70">
        <v>320.26</v>
      </c>
      <c r="G981" s="83">
        <v>314.11</v>
      </c>
      <c r="H981" s="61">
        <f t="shared" si="75"/>
        <v>314.00666666666666</v>
      </c>
      <c r="I981" s="61">
        <f t="shared" si="76"/>
        <v>6.3056350459992068</v>
      </c>
      <c r="J981" s="61">
        <f t="shared" si="77"/>
        <v>2.0081213921145649</v>
      </c>
      <c r="K981" s="61">
        <f t="shared" si="78"/>
        <v>314.00666666666666</v>
      </c>
    </row>
    <row r="982" spans="1:11" ht="38.25" x14ac:dyDescent="0.25">
      <c r="A982" s="76">
        <f t="shared" si="79"/>
        <v>977</v>
      </c>
      <c r="B982" s="79" t="s">
        <v>37659</v>
      </c>
      <c r="C982" s="70" t="s">
        <v>37660</v>
      </c>
      <c r="D982" s="70" t="s">
        <v>2259</v>
      </c>
      <c r="E982" s="83">
        <v>1061.55</v>
      </c>
      <c r="F982" s="70">
        <v>1114.42</v>
      </c>
      <c r="G982" s="83">
        <v>1082.57</v>
      </c>
      <c r="H982" s="61">
        <f t="shared" si="75"/>
        <v>1086.18</v>
      </c>
      <c r="I982" s="61">
        <f t="shared" si="76"/>
        <v>26.619228012848222</v>
      </c>
      <c r="J982" s="61">
        <f t="shared" si="77"/>
        <v>2.4507197713867153</v>
      </c>
      <c r="K982" s="61">
        <f t="shared" si="78"/>
        <v>1086.18</v>
      </c>
    </row>
    <row r="983" spans="1:11" ht="25.5" x14ac:dyDescent="0.25">
      <c r="A983" s="76">
        <f t="shared" si="79"/>
        <v>978</v>
      </c>
      <c r="B983" s="79" t="s">
        <v>37661</v>
      </c>
      <c r="C983" s="70" t="s">
        <v>37662</v>
      </c>
      <c r="D983" s="70" t="s">
        <v>2259</v>
      </c>
      <c r="E983" s="83">
        <v>373.8</v>
      </c>
      <c r="F983" s="70">
        <v>389.61</v>
      </c>
      <c r="G983" s="83">
        <v>382.14</v>
      </c>
      <c r="H983" s="61">
        <f t="shared" si="75"/>
        <v>381.85000000000008</v>
      </c>
      <c r="I983" s="61">
        <f t="shared" si="76"/>
        <v>7.9089885573314627</v>
      </c>
      <c r="J983" s="61">
        <f t="shared" si="77"/>
        <v>2.0712291625851673</v>
      </c>
      <c r="K983" s="61">
        <f t="shared" si="78"/>
        <v>381.85000000000008</v>
      </c>
    </row>
    <row r="984" spans="1:11" ht="25.5" x14ac:dyDescent="0.25">
      <c r="A984" s="76">
        <f t="shared" si="79"/>
        <v>979</v>
      </c>
      <c r="B984" s="78" t="s">
        <v>37663</v>
      </c>
      <c r="C984" s="70" t="s">
        <v>37664</v>
      </c>
      <c r="D984" s="70" t="s">
        <v>2259</v>
      </c>
      <c r="E984" s="83">
        <v>1113</v>
      </c>
      <c r="F984" s="70">
        <v>1160.97</v>
      </c>
      <c r="G984" s="83">
        <v>1138.71</v>
      </c>
      <c r="H984" s="61">
        <f t="shared" si="75"/>
        <v>1137.5600000000002</v>
      </c>
      <c r="I984" s="61">
        <f t="shared" si="76"/>
        <v>24.005668080684625</v>
      </c>
      <c r="J984" s="61">
        <f t="shared" si="77"/>
        <v>2.1102770913784434</v>
      </c>
      <c r="K984" s="61">
        <f t="shared" si="78"/>
        <v>1137.5600000000002</v>
      </c>
    </row>
    <row r="985" spans="1:11" ht="25.5" x14ac:dyDescent="0.25">
      <c r="A985" s="76">
        <f t="shared" si="79"/>
        <v>980</v>
      </c>
      <c r="B985" s="78" t="s">
        <v>37665</v>
      </c>
      <c r="C985" s="70" t="s">
        <v>37666</v>
      </c>
      <c r="D985" s="70" t="s">
        <v>2259</v>
      </c>
      <c r="E985" s="83">
        <v>1744.05</v>
      </c>
      <c r="F985" s="70">
        <v>1813.46</v>
      </c>
      <c r="G985" s="83">
        <v>1778.58</v>
      </c>
      <c r="H985" s="61">
        <f t="shared" si="75"/>
        <v>1778.6966666666667</v>
      </c>
      <c r="I985" s="61">
        <f t="shared" si="76"/>
        <v>34.705147072636592</v>
      </c>
      <c r="J985" s="61">
        <f t="shared" si="77"/>
        <v>1.951156019068452</v>
      </c>
      <c r="K985" s="61">
        <f t="shared" si="78"/>
        <v>1778.6966666666667</v>
      </c>
    </row>
    <row r="986" spans="1:11" ht="25.5" x14ac:dyDescent="0.25">
      <c r="A986" s="76">
        <f t="shared" si="79"/>
        <v>981</v>
      </c>
      <c r="B986" s="79" t="s">
        <v>37667</v>
      </c>
      <c r="C986" s="70" t="s">
        <v>37668</v>
      </c>
      <c r="D986" s="70" t="s">
        <v>2259</v>
      </c>
      <c r="E986" s="83">
        <v>295.05</v>
      </c>
      <c r="F986" s="70">
        <v>307.14999999999998</v>
      </c>
      <c r="G986" s="83">
        <v>301.25</v>
      </c>
      <c r="H986" s="61">
        <f t="shared" si="75"/>
        <v>301.15000000000003</v>
      </c>
      <c r="I986" s="61">
        <f t="shared" si="76"/>
        <v>6.0506198029623208</v>
      </c>
      <c r="J986" s="61">
        <f t="shared" si="77"/>
        <v>2.0091714437862596</v>
      </c>
      <c r="K986" s="61">
        <f t="shared" si="78"/>
        <v>301.15000000000003</v>
      </c>
    </row>
    <row r="987" spans="1:11" ht="38.25" x14ac:dyDescent="0.25">
      <c r="A987" s="76">
        <f t="shared" si="79"/>
        <v>982</v>
      </c>
      <c r="B987" s="78" t="s">
        <v>37669</v>
      </c>
      <c r="C987" s="70" t="s">
        <v>37670</v>
      </c>
      <c r="D987" s="70" t="s">
        <v>2259</v>
      </c>
      <c r="E987" s="83">
        <v>94.5</v>
      </c>
      <c r="F987" s="70">
        <v>99.21</v>
      </c>
      <c r="G987" s="83">
        <v>96.37</v>
      </c>
      <c r="H987" s="61">
        <f t="shared" si="75"/>
        <v>96.693333333333328</v>
      </c>
      <c r="I987" s="61">
        <f t="shared" si="76"/>
        <v>2.3715887782946932</v>
      </c>
      <c r="J987" s="61">
        <f t="shared" si="77"/>
        <v>2.4526910972435463</v>
      </c>
      <c r="K987" s="61">
        <f t="shared" si="78"/>
        <v>96.693333333333328</v>
      </c>
    </row>
    <row r="988" spans="1:11" ht="38.25" x14ac:dyDescent="0.25">
      <c r="A988" s="76">
        <f t="shared" si="79"/>
        <v>983</v>
      </c>
      <c r="B988" s="79" t="s">
        <v>37671</v>
      </c>
      <c r="C988" s="70" t="s">
        <v>37672</v>
      </c>
      <c r="D988" s="70" t="s">
        <v>2259</v>
      </c>
      <c r="E988" s="83">
        <v>212.1</v>
      </c>
      <c r="F988" s="70">
        <v>221.07</v>
      </c>
      <c r="G988" s="83">
        <v>216.83</v>
      </c>
      <c r="H988" s="61">
        <f t="shared" si="75"/>
        <v>216.66666666666666</v>
      </c>
      <c r="I988" s="61">
        <f t="shared" si="76"/>
        <v>4.4872300290193872</v>
      </c>
      <c r="J988" s="61">
        <f t="shared" si="77"/>
        <v>2.0710292441627942</v>
      </c>
      <c r="K988" s="61">
        <f t="shared" si="78"/>
        <v>216.66666666666666</v>
      </c>
    </row>
    <row r="989" spans="1:11" ht="38.25" x14ac:dyDescent="0.25">
      <c r="A989" s="76">
        <f t="shared" si="79"/>
        <v>984</v>
      </c>
      <c r="B989" s="79" t="s">
        <v>37673</v>
      </c>
      <c r="C989" s="70" t="s">
        <v>37674</v>
      </c>
      <c r="D989" s="70" t="s">
        <v>2259</v>
      </c>
      <c r="E989" s="83">
        <v>139.65</v>
      </c>
      <c r="F989" s="70">
        <v>145.66999999999999</v>
      </c>
      <c r="G989" s="83">
        <v>142.88</v>
      </c>
      <c r="H989" s="61">
        <f t="shared" si="75"/>
        <v>142.73333333333332</v>
      </c>
      <c r="I989" s="61">
        <f t="shared" si="76"/>
        <v>3.0126787637139936</v>
      </c>
      <c r="J989" s="61">
        <f t="shared" si="77"/>
        <v>2.1107044117566516</v>
      </c>
      <c r="K989" s="61">
        <f t="shared" si="78"/>
        <v>142.73333333333332</v>
      </c>
    </row>
    <row r="990" spans="1:11" ht="25.5" x14ac:dyDescent="0.25">
      <c r="A990" s="76">
        <f t="shared" si="79"/>
        <v>985</v>
      </c>
      <c r="B990" s="79" t="s">
        <v>37675</v>
      </c>
      <c r="C990" s="70" t="s">
        <v>37676</v>
      </c>
      <c r="D990" s="70" t="s">
        <v>2259</v>
      </c>
      <c r="E990" s="83">
        <v>144.9</v>
      </c>
      <c r="F990" s="70">
        <v>150.66999999999999</v>
      </c>
      <c r="G990" s="83">
        <v>147.77000000000001</v>
      </c>
      <c r="H990" s="61">
        <f t="shared" si="75"/>
        <v>147.78</v>
      </c>
      <c r="I990" s="61">
        <f t="shared" si="76"/>
        <v>2.8850129982376074</v>
      </c>
      <c r="J990" s="61">
        <f t="shared" si="77"/>
        <v>1.9522350779791631</v>
      </c>
      <c r="K990" s="61">
        <f t="shared" si="78"/>
        <v>147.78</v>
      </c>
    </row>
    <row r="991" spans="1:11" ht="25.5" x14ac:dyDescent="0.25">
      <c r="A991" s="76">
        <f t="shared" si="79"/>
        <v>986</v>
      </c>
      <c r="B991" s="78" t="s">
        <v>37677</v>
      </c>
      <c r="C991" s="70" t="s">
        <v>37678</v>
      </c>
      <c r="D991" s="70" t="s">
        <v>2259</v>
      </c>
      <c r="E991" s="83">
        <v>502.95</v>
      </c>
      <c r="F991" s="70">
        <v>523.57000000000005</v>
      </c>
      <c r="G991" s="83">
        <v>513.51</v>
      </c>
      <c r="H991" s="61">
        <f t="shared" si="75"/>
        <v>513.34333333333336</v>
      </c>
      <c r="I991" s="61">
        <f t="shared" si="76"/>
        <v>10.311010296442049</v>
      </c>
      <c r="J991" s="61">
        <f t="shared" si="77"/>
        <v>2.0085992408801223</v>
      </c>
      <c r="K991" s="61">
        <f t="shared" si="78"/>
        <v>513.34333333333336</v>
      </c>
    </row>
    <row r="992" spans="1:11" ht="38.25" x14ac:dyDescent="0.25">
      <c r="A992" s="76">
        <f t="shared" si="79"/>
        <v>987</v>
      </c>
      <c r="B992" s="78" t="s">
        <v>37679</v>
      </c>
      <c r="C992" s="70" t="s">
        <v>37680</v>
      </c>
      <c r="D992" s="70" t="s">
        <v>2259</v>
      </c>
      <c r="E992" s="83">
        <v>412.65</v>
      </c>
      <c r="F992" s="70">
        <v>433.2</v>
      </c>
      <c r="G992" s="83">
        <v>420.82</v>
      </c>
      <c r="H992" s="61">
        <f t="shared" si="75"/>
        <v>422.2233333333333</v>
      </c>
      <c r="I992" s="61">
        <f t="shared" si="76"/>
        <v>10.346624248194839</v>
      </c>
      <c r="J992" s="61">
        <f t="shared" si="77"/>
        <v>2.4505098205992502</v>
      </c>
      <c r="K992" s="61">
        <f t="shared" si="78"/>
        <v>422.2233333333333</v>
      </c>
    </row>
    <row r="993" spans="1:11" ht="38.25" x14ac:dyDescent="0.25">
      <c r="A993" s="76">
        <f t="shared" si="79"/>
        <v>988</v>
      </c>
      <c r="B993" s="78" t="s">
        <v>37681</v>
      </c>
      <c r="C993" s="70" t="s">
        <v>37682</v>
      </c>
      <c r="D993" s="70" t="s">
        <v>2259</v>
      </c>
      <c r="E993" s="83">
        <v>294</v>
      </c>
      <c r="F993" s="70">
        <v>306.44</v>
      </c>
      <c r="G993" s="83">
        <v>300.56</v>
      </c>
      <c r="H993" s="61">
        <f t="shared" si="75"/>
        <v>300.33333333333331</v>
      </c>
      <c r="I993" s="61">
        <f t="shared" si="76"/>
        <v>6.2230967639378161</v>
      </c>
      <c r="J993" s="61">
        <f t="shared" si="77"/>
        <v>2.0720632954287956</v>
      </c>
      <c r="K993" s="61">
        <f t="shared" si="78"/>
        <v>300.33333333333331</v>
      </c>
    </row>
    <row r="994" spans="1:11" ht="38.25" x14ac:dyDescent="0.25">
      <c r="A994" s="76">
        <f t="shared" si="79"/>
        <v>989</v>
      </c>
      <c r="B994" s="78" t="s">
        <v>37683</v>
      </c>
      <c r="C994" s="70" t="s">
        <v>37684</v>
      </c>
      <c r="D994" s="70" t="s">
        <v>2259</v>
      </c>
      <c r="E994" s="83">
        <v>282.45</v>
      </c>
      <c r="F994" s="70">
        <v>294.62</v>
      </c>
      <c r="G994" s="83">
        <v>288.97000000000003</v>
      </c>
      <c r="H994" s="61">
        <f t="shared" si="75"/>
        <v>288.68</v>
      </c>
      <c r="I994" s="61">
        <f t="shared" si="76"/>
        <v>6.0901806212952421</v>
      </c>
      <c r="J994" s="61">
        <f t="shared" si="77"/>
        <v>2.1096648958345718</v>
      </c>
      <c r="K994" s="61">
        <f t="shared" si="78"/>
        <v>288.68</v>
      </c>
    </row>
    <row r="995" spans="1:11" ht="25.5" x14ac:dyDescent="0.25">
      <c r="A995" s="76">
        <f t="shared" si="79"/>
        <v>990</v>
      </c>
      <c r="B995" s="78" t="s">
        <v>37685</v>
      </c>
      <c r="C995" s="70" t="s">
        <v>37686</v>
      </c>
      <c r="D995" s="70" t="s">
        <v>2259</v>
      </c>
      <c r="E995" s="83">
        <v>405.3</v>
      </c>
      <c r="F995" s="70">
        <v>421.43</v>
      </c>
      <c r="G995" s="83">
        <v>413.32</v>
      </c>
      <c r="H995" s="61">
        <f t="shared" si="75"/>
        <v>413.34999999999997</v>
      </c>
      <c r="I995" s="61">
        <f t="shared" si="76"/>
        <v>8.0650418473805807</v>
      </c>
      <c r="J995" s="61">
        <f t="shared" si="77"/>
        <v>1.9511411267401917</v>
      </c>
      <c r="K995" s="61">
        <f t="shared" si="78"/>
        <v>413.34999999999997</v>
      </c>
    </row>
    <row r="996" spans="1:11" ht="25.5" x14ac:dyDescent="0.25">
      <c r="A996" s="76">
        <f t="shared" si="79"/>
        <v>991</v>
      </c>
      <c r="B996" s="78" t="s">
        <v>37687</v>
      </c>
      <c r="C996" s="70" t="s">
        <v>37688</v>
      </c>
      <c r="D996" s="70" t="s">
        <v>2259</v>
      </c>
      <c r="E996" s="83">
        <v>708.75</v>
      </c>
      <c r="F996" s="70">
        <v>737.81</v>
      </c>
      <c r="G996" s="83">
        <v>723.63</v>
      </c>
      <c r="H996" s="61">
        <f t="shared" si="75"/>
        <v>723.39666666666665</v>
      </c>
      <c r="I996" s="61">
        <f t="shared" si="76"/>
        <v>14.531405070857138</v>
      </c>
      <c r="J996" s="61">
        <f t="shared" si="77"/>
        <v>2.0087741263470673</v>
      </c>
      <c r="K996" s="61">
        <f t="shared" si="78"/>
        <v>723.39666666666665</v>
      </c>
    </row>
    <row r="997" spans="1:11" ht="25.5" x14ac:dyDescent="0.25">
      <c r="A997" s="76">
        <f t="shared" si="79"/>
        <v>992</v>
      </c>
      <c r="B997" s="58" t="s">
        <v>37689</v>
      </c>
      <c r="C997" s="77" t="s">
        <v>37690</v>
      </c>
      <c r="D997" s="60" t="s">
        <v>2259</v>
      </c>
      <c r="E997" s="83">
        <v>590.1</v>
      </c>
      <c r="F997" s="70">
        <v>619.49</v>
      </c>
      <c r="G997" s="83">
        <v>601.78</v>
      </c>
      <c r="H997" s="61">
        <f t="shared" si="75"/>
        <v>603.79000000000008</v>
      </c>
      <c r="I997" s="61">
        <f t="shared" si="76"/>
        <v>14.797739692263811</v>
      </c>
      <c r="J997" s="61">
        <f t="shared" si="77"/>
        <v>2.4508090051613656</v>
      </c>
      <c r="K997" s="61">
        <f t="shared" si="78"/>
        <v>603.79000000000008</v>
      </c>
    </row>
    <row r="998" spans="1:11" ht="25.5" x14ac:dyDescent="0.25">
      <c r="A998" s="76">
        <f t="shared" si="79"/>
        <v>993</v>
      </c>
      <c r="B998" s="79" t="s">
        <v>192</v>
      </c>
      <c r="C998" s="70" t="s">
        <v>37691</v>
      </c>
      <c r="D998" s="70" t="s">
        <v>2259</v>
      </c>
      <c r="E998" s="83">
        <v>801.15</v>
      </c>
      <c r="F998" s="70">
        <v>835.04</v>
      </c>
      <c r="G998" s="83">
        <v>819.02</v>
      </c>
      <c r="H998" s="61">
        <f t="shared" si="75"/>
        <v>818.40333333333331</v>
      </c>
      <c r="I998" s="61">
        <f t="shared" si="76"/>
        <v>16.95341361889496</v>
      </c>
      <c r="J998" s="61">
        <f t="shared" si="77"/>
        <v>2.0715230410712273</v>
      </c>
      <c r="K998" s="61">
        <f t="shared" si="78"/>
        <v>818.40333333333331</v>
      </c>
    </row>
    <row r="999" spans="1:11" ht="25.5" x14ac:dyDescent="0.25">
      <c r="A999" s="76">
        <f t="shared" si="79"/>
        <v>994</v>
      </c>
      <c r="B999" s="79" t="s">
        <v>37692</v>
      </c>
      <c r="C999" s="70" t="s">
        <v>37693</v>
      </c>
      <c r="D999" s="70" t="s">
        <v>2259</v>
      </c>
      <c r="E999" s="83">
        <v>754.95</v>
      </c>
      <c r="F999" s="70">
        <v>787.49</v>
      </c>
      <c r="G999" s="83">
        <v>772.39</v>
      </c>
      <c r="H999" s="61">
        <f t="shared" si="75"/>
        <v>771.61</v>
      </c>
      <c r="I999" s="61">
        <f t="shared" si="76"/>
        <v>16.284016703504065</v>
      </c>
      <c r="J999" s="61">
        <f t="shared" si="77"/>
        <v>2.1103947205847597</v>
      </c>
      <c r="K999" s="61">
        <f t="shared" si="78"/>
        <v>771.61</v>
      </c>
    </row>
    <row r="1000" spans="1:11" ht="25.5" x14ac:dyDescent="0.25">
      <c r="A1000" s="76">
        <f t="shared" si="79"/>
        <v>995</v>
      </c>
      <c r="B1000" s="79" t="s">
        <v>37694</v>
      </c>
      <c r="C1000" s="70" t="s">
        <v>37695</v>
      </c>
      <c r="D1000" s="70" t="s">
        <v>2259</v>
      </c>
      <c r="E1000" s="83">
        <v>1086.75</v>
      </c>
      <c r="F1000" s="70">
        <v>1130</v>
      </c>
      <c r="G1000" s="83">
        <v>1108.27</v>
      </c>
      <c r="H1000" s="61">
        <f t="shared" si="75"/>
        <v>1108.3399999999999</v>
      </c>
      <c r="I1000" s="61">
        <f t="shared" si="76"/>
        <v>21.625084970931329</v>
      </c>
      <c r="J1000" s="61">
        <f t="shared" si="77"/>
        <v>1.9511237500163605</v>
      </c>
      <c r="K1000" s="61">
        <f t="shared" si="78"/>
        <v>1108.3399999999999</v>
      </c>
    </row>
    <row r="1001" spans="1:11" ht="25.5" x14ac:dyDescent="0.25">
      <c r="A1001" s="76">
        <f t="shared" si="79"/>
        <v>996</v>
      </c>
      <c r="B1001" s="79" t="s">
        <v>37696</v>
      </c>
      <c r="C1001" s="70" t="s">
        <v>37697</v>
      </c>
      <c r="D1001" s="70" t="s">
        <v>2259</v>
      </c>
      <c r="E1001" s="83">
        <v>219.45</v>
      </c>
      <c r="F1001" s="70">
        <v>228.45</v>
      </c>
      <c r="G1001" s="83">
        <v>224.06</v>
      </c>
      <c r="H1001" s="61">
        <f t="shared" si="75"/>
        <v>223.98666666666668</v>
      </c>
      <c r="I1001" s="61">
        <f t="shared" si="76"/>
        <v>4.5004481258351738</v>
      </c>
      <c r="J1001" s="61">
        <f t="shared" si="77"/>
        <v>2.0092482257136615</v>
      </c>
      <c r="K1001" s="61">
        <f t="shared" si="78"/>
        <v>223.98666666666668</v>
      </c>
    </row>
    <row r="1002" spans="1:11" ht="25.5" x14ac:dyDescent="0.25">
      <c r="A1002" s="76">
        <f t="shared" si="79"/>
        <v>997</v>
      </c>
      <c r="B1002" s="78" t="s">
        <v>37698</v>
      </c>
      <c r="C1002" s="70" t="s">
        <v>37699</v>
      </c>
      <c r="D1002" s="70" t="s">
        <v>2259</v>
      </c>
      <c r="E1002" s="83">
        <v>790.65</v>
      </c>
      <c r="F1002" s="70">
        <v>830.02</v>
      </c>
      <c r="G1002" s="83">
        <v>806.3</v>
      </c>
      <c r="H1002" s="61">
        <f t="shared" si="75"/>
        <v>808.99000000000012</v>
      </c>
      <c r="I1002" s="61">
        <f t="shared" si="76"/>
        <v>19.82236867783465</v>
      </c>
      <c r="J1002" s="61">
        <f t="shared" si="77"/>
        <v>2.4502612736665035</v>
      </c>
      <c r="K1002" s="61">
        <f t="shared" si="78"/>
        <v>808.99000000000012</v>
      </c>
    </row>
    <row r="1003" spans="1:11" ht="25.5" x14ac:dyDescent="0.25">
      <c r="A1003" s="76">
        <f t="shared" si="79"/>
        <v>998</v>
      </c>
      <c r="B1003" s="79" t="s">
        <v>37700</v>
      </c>
      <c r="C1003" s="70" t="s">
        <v>37701</v>
      </c>
      <c r="D1003" s="70" t="s">
        <v>2259</v>
      </c>
      <c r="E1003" s="83">
        <v>957.6</v>
      </c>
      <c r="F1003" s="70">
        <v>998.11</v>
      </c>
      <c r="G1003" s="83">
        <v>978.95</v>
      </c>
      <c r="H1003" s="61">
        <f t="shared" si="75"/>
        <v>978.21999999999991</v>
      </c>
      <c r="I1003" s="61">
        <f t="shared" si="76"/>
        <v>20.264863680765281</v>
      </c>
      <c r="J1003" s="61">
        <f t="shared" si="77"/>
        <v>2.0716059455710663</v>
      </c>
      <c r="K1003" s="61">
        <f t="shared" si="78"/>
        <v>978.21999999999991</v>
      </c>
    </row>
    <row r="1004" spans="1:11" ht="25.5" x14ac:dyDescent="0.25">
      <c r="A1004" s="76">
        <f t="shared" si="79"/>
        <v>999</v>
      </c>
      <c r="B1004" s="79" t="s">
        <v>37702</v>
      </c>
      <c r="C1004" s="70" t="s">
        <v>37703</v>
      </c>
      <c r="D1004" s="70" t="s">
        <v>2259</v>
      </c>
      <c r="E1004" s="83">
        <v>1199.0999999999999</v>
      </c>
      <c r="F1004" s="70">
        <v>1250.78</v>
      </c>
      <c r="G1004" s="83">
        <v>1226.8</v>
      </c>
      <c r="H1004" s="61">
        <f t="shared" si="75"/>
        <v>1225.5600000000002</v>
      </c>
      <c r="I1004" s="61">
        <f t="shared" si="76"/>
        <v>25.862304615018392</v>
      </c>
      <c r="J1004" s="61">
        <f t="shared" si="77"/>
        <v>2.1102438570954005</v>
      </c>
      <c r="K1004" s="61">
        <f t="shared" si="78"/>
        <v>1225.5600000000002</v>
      </c>
    </row>
    <row r="1005" spans="1:11" ht="25.5" x14ac:dyDescent="0.25">
      <c r="A1005" s="76">
        <f t="shared" si="79"/>
        <v>1000</v>
      </c>
      <c r="B1005" s="79" t="s">
        <v>37704</v>
      </c>
      <c r="C1005" s="70" t="s">
        <v>37705</v>
      </c>
      <c r="D1005" s="70" t="s">
        <v>2259</v>
      </c>
      <c r="E1005" s="83">
        <v>219.45</v>
      </c>
      <c r="F1005" s="70">
        <v>228.18</v>
      </c>
      <c r="G1005" s="83">
        <v>223.8</v>
      </c>
      <c r="H1005" s="61">
        <f t="shared" si="75"/>
        <v>223.81000000000003</v>
      </c>
      <c r="I1005" s="61">
        <f t="shared" si="76"/>
        <v>4.3650085910568466</v>
      </c>
      <c r="J1005" s="61">
        <f t="shared" si="77"/>
        <v>1.9503188378789356</v>
      </c>
      <c r="K1005" s="61">
        <f t="shared" si="78"/>
        <v>223.81000000000003</v>
      </c>
    </row>
    <row r="1006" spans="1:11" ht="25.5" x14ac:dyDescent="0.25">
      <c r="A1006" s="76">
        <f t="shared" si="79"/>
        <v>1001</v>
      </c>
      <c r="B1006" s="79" t="s">
        <v>37706</v>
      </c>
      <c r="C1006" s="70" t="s">
        <v>37707</v>
      </c>
      <c r="D1006" s="70" t="s">
        <v>2259</v>
      </c>
      <c r="E1006" s="83">
        <v>956.55</v>
      </c>
      <c r="F1006" s="70">
        <v>995.77</v>
      </c>
      <c r="G1006" s="83">
        <v>976.64</v>
      </c>
      <c r="H1006" s="61">
        <f t="shared" si="75"/>
        <v>976.32</v>
      </c>
      <c r="I1006" s="61">
        <f t="shared" si="76"/>
        <v>19.611958086840808</v>
      </c>
      <c r="J1006" s="61">
        <f t="shared" si="77"/>
        <v>2.0087633242011642</v>
      </c>
      <c r="K1006" s="61">
        <f t="shared" si="78"/>
        <v>976.32</v>
      </c>
    </row>
    <row r="1007" spans="1:11" ht="25.5" x14ac:dyDescent="0.25">
      <c r="A1007" s="76">
        <f t="shared" si="79"/>
        <v>1002</v>
      </c>
      <c r="B1007" s="79" t="s">
        <v>37708</v>
      </c>
      <c r="C1007" s="70" t="s">
        <v>37709</v>
      </c>
      <c r="D1007" s="70" t="s">
        <v>2259</v>
      </c>
      <c r="E1007" s="83">
        <v>826.35</v>
      </c>
      <c r="F1007" s="70">
        <v>867.5</v>
      </c>
      <c r="G1007" s="83">
        <v>842.71</v>
      </c>
      <c r="H1007" s="61">
        <f t="shared" si="75"/>
        <v>845.52</v>
      </c>
      <c r="I1007" s="61">
        <f t="shared" si="76"/>
        <v>20.718414514629238</v>
      </c>
      <c r="J1007" s="61">
        <f t="shared" si="77"/>
        <v>2.4503754511577771</v>
      </c>
      <c r="K1007" s="61">
        <f t="shared" si="78"/>
        <v>845.52</v>
      </c>
    </row>
    <row r="1008" spans="1:11" ht="25.5" x14ac:dyDescent="0.25">
      <c r="A1008" s="76">
        <f t="shared" si="79"/>
        <v>1003</v>
      </c>
      <c r="B1008" s="78" t="s">
        <v>37710</v>
      </c>
      <c r="C1008" s="70" t="s">
        <v>37711</v>
      </c>
      <c r="D1008" s="70" t="s">
        <v>2259</v>
      </c>
      <c r="E1008" s="83">
        <v>993.3</v>
      </c>
      <c r="F1008" s="70">
        <v>1035.32</v>
      </c>
      <c r="G1008" s="83">
        <v>1015.45</v>
      </c>
      <c r="H1008" s="61">
        <f t="shared" si="75"/>
        <v>1014.6899999999999</v>
      </c>
      <c r="I1008" s="61">
        <f t="shared" si="76"/>
        <v>21.020306848378777</v>
      </c>
      <c r="J1008" s="61">
        <f t="shared" si="77"/>
        <v>2.0715988970403552</v>
      </c>
      <c r="K1008" s="61">
        <f t="shared" si="78"/>
        <v>1014.6899999999999</v>
      </c>
    </row>
    <row r="1009" spans="1:11" ht="25.5" x14ac:dyDescent="0.25">
      <c r="A1009" s="76">
        <f t="shared" si="79"/>
        <v>1004</v>
      </c>
      <c r="B1009" s="78" t="s">
        <v>37712</v>
      </c>
      <c r="C1009" s="70" t="s">
        <v>37713</v>
      </c>
      <c r="D1009" s="70" t="s">
        <v>2259</v>
      </c>
      <c r="E1009" s="83">
        <v>800.1</v>
      </c>
      <c r="F1009" s="70">
        <v>834.58</v>
      </c>
      <c r="G1009" s="83">
        <v>818.58</v>
      </c>
      <c r="H1009" s="61">
        <f t="shared" si="75"/>
        <v>817.75333333333344</v>
      </c>
      <c r="I1009" s="61">
        <f t="shared" si="76"/>
        <v>17.254858253064082</v>
      </c>
      <c r="J1009" s="61">
        <f t="shared" si="77"/>
        <v>2.1100321514716027</v>
      </c>
      <c r="K1009" s="61">
        <f t="shared" si="78"/>
        <v>817.75333333333344</v>
      </c>
    </row>
    <row r="1010" spans="1:11" ht="25.5" x14ac:dyDescent="0.25">
      <c r="A1010" s="76">
        <f t="shared" si="79"/>
        <v>1005</v>
      </c>
      <c r="B1010" s="78" t="s">
        <v>37714</v>
      </c>
      <c r="C1010" s="70" t="s">
        <v>37715</v>
      </c>
      <c r="D1010" s="70" t="s">
        <v>2259</v>
      </c>
      <c r="E1010" s="83">
        <v>723.45</v>
      </c>
      <c r="F1010" s="70">
        <v>752.24</v>
      </c>
      <c r="G1010" s="83">
        <v>737.77</v>
      </c>
      <c r="H1010" s="61">
        <f t="shared" si="75"/>
        <v>737.82</v>
      </c>
      <c r="I1010" s="61">
        <f t="shared" si="76"/>
        <v>14.395065126632788</v>
      </c>
      <c r="J1010" s="61">
        <f t="shared" si="77"/>
        <v>1.9510266903354188</v>
      </c>
      <c r="K1010" s="61">
        <f t="shared" si="78"/>
        <v>737.82</v>
      </c>
    </row>
    <row r="1011" spans="1:11" ht="25.5" x14ac:dyDescent="0.25">
      <c r="A1011" s="76">
        <f t="shared" si="79"/>
        <v>1006</v>
      </c>
      <c r="B1011" s="78" t="s">
        <v>37716</v>
      </c>
      <c r="C1011" s="70" t="s">
        <v>37717</v>
      </c>
      <c r="D1011" s="70" t="s">
        <v>2259</v>
      </c>
      <c r="E1011" s="83">
        <v>990.15</v>
      </c>
      <c r="F1011" s="70">
        <v>1030.75</v>
      </c>
      <c r="G1011" s="83">
        <v>1010.94</v>
      </c>
      <c r="H1011" s="61">
        <f t="shared" si="75"/>
        <v>1010.6133333333333</v>
      </c>
      <c r="I1011" s="61">
        <f t="shared" si="76"/>
        <v>20.301971168665712</v>
      </c>
      <c r="J1011" s="61">
        <f t="shared" si="77"/>
        <v>2.0088762436671175</v>
      </c>
      <c r="K1011" s="61">
        <f t="shared" si="78"/>
        <v>1010.6133333333333</v>
      </c>
    </row>
    <row r="1012" spans="1:11" ht="25.5" x14ac:dyDescent="0.25">
      <c r="A1012" s="76">
        <f t="shared" si="79"/>
        <v>1007</v>
      </c>
      <c r="B1012" s="78" t="s">
        <v>37718</v>
      </c>
      <c r="C1012" s="70" t="s">
        <v>37719</v>
      </c>
      <c r="D1012" s="70" t="s">
        <v>2259</v>
      </c>
      <c r="E1012" s="83">
        <v>807.45</v>
      </c>
      <c r="F1012" s="70">
        <v>847.66</v>
      </c>
      <c r="G1012" s="83">
        <v>823.44</v>
      </c>
      <c r="H1012" s="61">
        <f t="shared" si="75"/>
        <v>826.18333333333339</v>
      </c>
      <c r="I1012" s="61">
        <f t="shared" si="76"/>
        <v>20.244886597196135</v>
      </c>
      <c r="J1012" s="61">
        <f t="shared" si="77"/>
        <v>2.4504109173342643</v>
      </c>
      <c r="K1012" s="61">
        <f t="shared" si="78"/>
        <v>826.18333333333339</v>
      </c>
    </row>
    <row r="1013" spans="1:11" ht="38.25" x14ac:dyDescent="0.25">
      <c r="A1013" s="76">
        <f t="shared" si="79"/>
        <v>1008</v>
      </c>
      <c r="B1013" s="78" t="s">
        <v>37720</v>
      </c>
      <c r="C1013" s="70" t="s">
        <v>37721</v>
      </c>
      <c r="D1013" s="70" t="s">
        <v>2259</v>
      </c>
      <c r="E1013" s="83">
        <v>2395.0500000000002</v>
      </c>
      <c r="F1013" s="70">
        <v>2496.36</v>
      </c>
      <c r="G1013" s="83">
        <v>2448.46</v>
      </c>
      <c r="H1013" s="61">
        <f t="shared" si="75"/>
        <v>2446.6233333333334</v>
      </c>
      <c r="I1013" s="61">
        <f t="shared" si="76"/>
        <v>50.679966785045657</v>
      </c>
      <c r="J1013" s="61">
        <f t="shared" si="77"/>
        <v>2.0714249755804528</v>
      </c>
      <c r="K1013" s="61">
        <f t="shared" si="78"/>
        <v>2446.6233333333334</v>
      </c>
    </row>
    <row r="1014" spans="1:11" ht="25.5" x14ac:dyDescent="0.25">
      <c r="A1014" s="76">
        <f t="shared" si="79"/>
        <v>1009</v>
      </c>
      <c r="B1014" s="78" t="s">
        <v>37722</v>
      </c>
      <c r="C1014" s="70" t="s">
        <v>37723</v>
      </c>
      <c r="D1014" s="70" t="s">
        <v>2259</v>
      </c>
      <c r="E1014" s="83">
        <v>257.25</v>
      </c>
      <c r="F1014" s="70">
        <v>268.33999999999997</v>
      </c>
      <c r="G1014" s="83">
        <v>263.19</v>
      </c>
      <c r="H1014" s="61">
        <f t="shared" si="75"/>
        <v>262.92666666666668</v>
      </c>
      <c r="I1014" s="61">
        <f t="shared" si="76"/>
        <v>5.5496876788998852</v>
      </c>
      <c r="J1014" s="61">
        <f t="shared" si="77"/>
        <v>2.1107359513045028</v>
      </c>
      <c r="K1014" s="61">
        <f t="shared" si="78"/>
        <v>262.92666666666668</v>
      </c>
    </row>
    <row r="1015" spans="1:11" ht="38.25" x14ac:dyDescent="0.25">
      <c r="A1015" s="76">
        <f t="shared" si="79"/>
        <v>1010</v>
      </c>
      <c r="B1015" s="78" t="s">
        <v>37724</v>
      </c>
      <c r="C1015" s="70" t="s">
        <v>37725</v>
      </c>
      <c r="D1015" s="70" t="s">
        <v>2259</v>
      </c>
      <c r="E1015" s="83">
        <v>492.45</v>
      </c>
      <c r="F1015" s="70">
        <v>512.04999999999995</v>
      </c>
      <c r="G1015" s="83">
        <v>502.2</v>
      </c>
      <c r="H1015" s="61">
        <f t="shared" si="75"/>
        <v>502.23333333333335</v>
      </c>
      <c r="I1015" s="61">
        <f t="shared" si="76"/>
        <v>9.8000425169145569</v>
      </c>
      <c r="J1015" s="61">
        <f t="shared" si="77"/>
        <v>1.9512927291925182</v>
      </c>
      <c r="K1015" s="61">
        <f t="shared" si="78"/>
        <v>502.23333333333335</v>
      </c>
    </row>
    <row r="1016" spans="1:11" ht="38.25" x14ac:dyDescent="0.25">
      <c r="A1016" s="76">
        <f t="shared" si="79"/>
        <v>1011</v>
      </c>
      <c r="B1016" s="78" t="s">
        <v>37726</v>
      </c>
      <c r="C1016" s="70" t="s">
        <v>37727</v>
      </c>
      <c r="D1016" s="70" t="s">
        <v>2259</v>
      </c>
      <c r="E1016" s="83">
        <v>379.05</v>
      </c>
      <c r="F1016" s="70">
        <v>394.59</v>
      </c>
      <c r="G1016" s="83">
        <v>387.01</v>
      </c>
      <c r="H1016" s="61">
        <f t="shared" si="75"/>
        <v>386.88333333333338</v>
      </c>
      <c r="I1016" s="61">
        <f t="shared" si="76"/>
        <v>7.7707743071931414</v>
      </c>
      <c r="J1016" s="61">
        <f t="shared" si="77"/>
        <v>2.0085575256605712</v>
      </c>
      <c r="K1016" s="61">
        <f t="shared" si="78"/>
        <v>386.88333333333338</v>
      </c>
    </row>
    <row r="1017" spans="1:11" ht="38.25" x14ac:dyDescent="0.25">
      <c r="A1017" s="76">
        <f t="shared" si="79"/>
        <v>1012</v>
      </c>
      <c r="B1017" s="78" t="s">
        <v>37728</v>
      </c>
      <c r="C1017" s="70" t="s">
        <v>37729</v>
      </c>
      <c r="D1017" s="70" t="s">
        <v>2259</v>
      </c>
      <c r="E1017" s="83">
        <v>357</v>
      </c>
      <c r="F1017" s="70">
        <v>374.78</v>
      </c>
      <c r="G1017" s="83">
        <v>364.07</v>
      </c>
      <c r="H1017" s="61">
        <f t="shared" si="75"/>
        <v>365.2833333333333</v>
      </c>
      <c r="I1017" s="61">
        <f t="shared" si="76"/>
        <v>8.9518843453952801</v>
      </c>
      <c r="J1017" s="61">
        <f t="shared" si="77"/>
        <v>2.4506687079605642</v>
      </c>
      <c r="K1017" s="61">
        <f t="shared" si="78"/>
        <v>365.2833333333333</v>
      </c>
    </row>
    <row r="1018" spans="1:11" ht="25.5" x14ac:dyDescent="0.25">
      <c r="A1018" s="76">
        <f t="shared" si="79"/>
        <v>1013</v>
      </c>
      <c r="B1018" s="79" t="s">
        <v>37730</v>
      </c>
      <c r="C1018" s="70" t="s">
        <v>37731</v>
      </c>
      <c r="D1018" s="70" t="s">
        <v>2259</v>
      </c>
      <c r="E1018" s="83">
        <v>68.25</v>
      </c>
      <c r="F1018" s="70">
        <v>71.14</v>
      </c>
      <c r="G1018" s="83">
        <v>69.77</v>
      </c>
      <c r="H1018" s="61">
        <f t="shared" si="75"/>
        <v>69.719999999999985</v>
      </c>
      <c r="I1018" s="61">
        <f t="shared" si="76"/>
        <v>1.4456486433431883</v>
      </c>
      <c r="J1018" s="61">
        <f t="shared" si="77"/>
        <v>2.0735063731256291</v>
      </c>
      <c r="K1018" s="61">
        <f t="shared" si="78"/>
        <v>69.719999999999985</v>
      </c>
    </row>
    <row r="1019" spans="1:11" ht="38.25" x14ac:dyDescent="0.25">
      <c r="A1019" s="76">
        <f t="shared" si="79"/>
        <v>1014</v>
      </c>
      <c r="B1019" s="79" t="s">
        <v>37732</v>
      </c>
      <c r="C1019" s="70" t="s">
        <v>37733</v>
      </c>
      <c r="D1019" s="70" t="s">
        <v>2259</v>
      </c>
      <c r="E1019" s="83">
        <v>61.95</v>
      </c>
      <c r="F1019" s="70">
        <v>64.62</v>
      </c>
      <c r="G1019" s="83">
        <v>63.38</v>
      </c>
      <c r="H1019" s="61">
        <f t="shared" si="75"/>
        <v>63.31666666666667</v>
      </c>
      <c r="I1019" s="61">
        <f t="shared" si="76"/>
        <v>1.3361262415405721</v>
      </c>
      <c r="J1019" s="61">
        <f t="shared" si="77"/>
        <v>2.1102283362051675</v>
      </c>
      <c r="K1019" s="61">
        <f t="shared" si="78"/>
        <v>63.31666666666667</v>
      </c>
    </row>
    <row r="1020" spans="1:11" ht="38.25" x14ac:dyDescent="0.25">
      <c r="A1020" s="76">
        <f t="shared" si="79"/>
        <v>1015</v>
      </c>
      <c r="B1020" s="78" t="s">
        <v>37734</v>
      </c>
      <c r="C1020" s="70" t="s">
        <v>37735</v>
      </c>
      <c r="D1020" s="70" t="s">
        <v>2259</v>
      </c>
      <c r="E1020" s="83">
        <v>450.45</v>
      </c>
      <c r="F1020" s="70">
        <v>468.38</v>
      </c>
      <c r="G1020" s="83">
        <v>459.37</v>
      </c>
      <c r="H1020" s="61">
        <f t="shared" si="75"/>
        <v>459.39999999999992</v>
      </c>
      <c r="I1020" s="61">
        <f t="shared" si="76"/>
        <v>8.965037646323637</v>
      </c>
      <c r="J1020" s="61">
        <f t="shared" si="77"/>
        <v>1.9514666187034477</v>
      </c>
      <c r="K1020" s="61">
        <f t="shared" si="78"/>
        <v>459.39999999999992</v>
      </c>
    </row>
    <row r="1021" spans="1:11" ht="25.5" x14ac:dyDescent="0.25">
      <c r="A1021" s="76">
        <f t="shared" si="79"/>
        <v>1016</v>
      </c>
      <c r="B1021" s="79" t="s">
        <v>37736</v>
      </c>
      <c r="C1021" s="70" t="s">
        <v>37737</v>
      </c>
      <c r="D1021" s="70" t="s">
        <v>2259</v>
      </c>
      <c r="E1021" s="83">
        <v>154.35</v>
      </c>
      <c r="F1021" s="70">
        <v>160.68</v>
      </c>
      <c r="G1021" s="83">
        <v>157.59</v>
      </c>
      <c r="H1021" s="61">
        <f t="shared" si="75"/>
        <v>157.54</v>
      </c>
      <c r="I1021" s="61">
        <f t="shared" si="76"/>
        <v>3.1652961946712099</v>
      </c>
      <c r="J1021" s="61">
        <f t="shared" si="77"/>
        <v>2.0092015962112542</v>
      </c>
      <c r="K1021" s="61">
        <f t="shared" si="78"/>
        <v>157.54</v>
      </c>
    </row>
    <row r="1022" spans="1:11" ht="38.25" x14ac:dyDescent="0.25">
      <c r="A1022" s="76">
        <f t="shared" si="79"/>
        <v>1017</v>
      </c>
      <c r="B1022" s="78" t="s">
        <v>37738</v>
      </c>
      <c r="C1022" s="70" t="s">
        <v>37739</v>
      </c>
      <c r="D1022" s="70" t="s">
        <v>2259</v>
      </c>
      <c r="E1022" s="83">
        <v>113.4</v>
      </c>
      <c r="F1022" s="70">
        <v>119.05</v>
      </c>
      <c r="G1022" s="83">
        <v>115.65</v>
      </c>
      <c r="H1022" s="61">
        <f t="shared" si="75"/>
        <v>116.03333333333335</v>
      </c>
      <c r="I1022" s="61">
        <f t="shared" si="76"/>
        <v>2.8444390190920439</v>
      </c>
      <c r="J1022" s="61">
        <f t="shared" si="77"/>
        <v>2.4513981779017899</v>
      </c>
      <c r="K1022" s="61">
        <f t="shared" si="78"/>
        <v>116.03333333333335</v>
      </c>
    </row>
    <row r="1023" spans="1:11" ht="38.25" x14ac:dyDescent="0.25">
      <c r="A1023" s="76">
        <f t="shared" si="79"/>
        <v>1018</v>
      </c>
      <c r="B1023" s="79" t="s">
        <v>37740</v>
      </c>
      <c r="C1023" s="70" t="s">
        <v>37741</v>
      </c>
      <c r="D1023" s="70" t="s">
        <v>2259</v>
      </c>
      <c r="E1023" s="83">
        <v>171.15</v>
      </c>
      <c r="F1023" s="70">
        <v>178.39</v>
      </c>
      <c r="G1023" s="83">
        <v>174.97</v>
      </c>
      <c r="H1023" s="61">
        <f t="shared" si="75"/>
        <v>174.83666666666667</v>
      </c>
      <c r="I1023" s="61">
        <f t="shared" si="76"/>
        <v>3.62184115241589</v>
      </c>
      <c r="J1023" s="61">
        <f t="shared" si="77"/>
        <v>2.0715569688371374</v>
      </c>
      <c r="K1023" s="61">
        <f t="shared" si="78"/>
        <v>174.83666666666667</v>
      </c>
    </row>
    <row r="1024" spans="1:11" ht="25.5" x14ac:dyDescent="0.25">
      <c r="A1024" s="76">
        <f t="shared" si="79"/>
        <v>1019</v>
      </c>
      <c r="B1024" s="78" t="s">
        <v>37742</v>
      </c>
      <c r="C1024" s="70" t="s">
        <v>37743</v>
      </c>
      <c r="D1024" s="70" t="s">
        <v>2259</v>
      </c>
      <c r="E1024" s="83">
        <v>203.7</v>
      </c>
      <c r="F1024" s="70">
        <v>212.48</v>
      </c>
      <c r="G1024" s="83">
        <v>208.41</v>
      </c>
      <c r="H1024" s="61">
        <f t="shared" si="75"/>
        <v>208.19666666666663</v>
      </c>
      <c r="I1024" s="61">
        <f t="shared" si="76"/>
        <v>4.3938859035406619</v>
      </c>
      <c r="J1024" s="61">
        <f t="shared" si="77"/>
        <v>2.1104496886953021</v>
      </c>
      <c r="K1024" s="61">
        <f t="shared" si="78"/>
        <v>208.19666666666663</v>
      </c>
    </row>
    <row r="1025" spans="1:11" ht="25.5" x14ac:dyDescent="0.25">
      <c r="A1025" s="76">
        <f t="shared" si="79"/>
        <v>1020</v>
      </c>
      <c r="B1025" s="79" t="s">
        <v>37744</v>
      </c>
      <c r="C1025" s="70" t="s">
        <v>37745</v>
      </c>
      <c r="D1025" s="70" t="s">
        <v>2259</v>
      </c>
      <c r="E1025" s="83">
        <v>16.8</v>
      </c>
      <c r="F1025" s="70">
        <v>17.47</v>
      </c>
      <c r="G1025" s="83">
        <v>17.13</v>
      </c>
      <c r="H1025" s="61">
        <f t="shared" si="75"/>
        <v>17.133333333333329</v>
      </c>
      <c r="I1025" s="61">
        <f t="shared" si="76"/>
        <v>0.33501243758005866</v>
      </c>
      <c r="J1025" s="61">
        <f t="shared" si="77"/>
        <v>1.955325511167658</v>
      </c>
      <c r="K1025" s="61">
        <f t="shared" si="78"/>
        <v>17.133333333333329</v>
      </c>
    </row>
    <row r="1026" spans="1:11" ht="51" x14ac:dyDescent="0.25">
      <c r="A1026" s="76">
        <f t="shared" si="79"/>
        <v>1021</v>
      </c>
      <c r="B1026" s="79" t="s">
        <v>37746</v>
      </c>
      <c r="C1026" s="70" t="s">
        <v>37747</v>
      </c>
      <c r="D1026" s="70" t="s">
        <v>2259</v>
      </c>
      <c r="E1026" s="83">
        <v>407.4</v>
      </c>
      <c r="F1026" s="70">
        <v>424.1</v>
      </c>
      <c r="G1026" s="83">
        <v>415.96</v>
      </c>
      <c r="H1026" s="61">
        <f t="shared" si="75"/>
        <v>415.82</v>
      </c>
      <c r="I1026" s="61">
        <f t="shared" si="76"/>
        <v>8.3508801931293668</v>
      </c>
      <c r="J1026" s="61">
        <f t="shared" si="77"/>
        <v>2.0082920958898964</v>
      </c>
      <c r="K1026" s="61">
        <f t="shared" si="78"/>
        <v>415.82</v>
      </c>
    </row>
    <row r="1027" spans="1:11" ht="38.25" x14ac:dyDescent="0.25">
      <c r="A1027" s="76">
        <f t="shared" si="79"/>
        <v>1022</v>
      </c>
      <c r="B1027" s="79" t="s">
        <v>37748</v>
      </c>
      <c r="C1027" s="70" t="s">
        <v>37749</v>
      </c>
      <c r="D1027" s="70" t="s">
        <v>2259</v>
      </c>
      <c r="E1027" s="83">
        <v>453.6</v>
      </c>
      <c r="F1027" s="70">
        <v>476.19</v>
      </c>
      <c r="G1027" s="83">
        <v>462.58</v>
      </c>
      <c r="H1027" s="61">
        <f>AVERAGE(E1027:G1027)</f>
        <v>464.12333333333328</v>
      </c>
      <c r="I1027" s="61">
        <f>SQRT(((SUM((POWER(G1027-H1027,2)),(POWER(F1027-H1027,2)),(POWER(E1027-H1027,2)))/(COLUMNS(E1027:G1027)-1))))</f>
        <v>11.373804699102807</v>
      </c>
      <c r="J1027" s="61">
        <f>I1027/H1027*100</f>
        <v>2.4505996320883403</v>
      </c>
      <c r="K1027" s="61">
        <f>H1027</f>
        <v>464.12333333333328</v>
      </c>
    </row>
    <row r="1028" spans="1:11" ht="38.25" x14ac:dyDescent="0.25">
      <c r="A1028" s="76">
        <f t="shared" si="79"/>
        <v>1023</v>
      </c>
      <c r="B1028" s="79" t="s">
        <v>37750</v>
      </c>
      <c r="C1028" s="70" t="s">
        <v>37751</v>
      </c>
      <c r="D1028" s="70" t="s">
        <v>2259</v>
      </c>
      <c r="E1028" s="83">
        <v>297.14999999999998</v>
      </c>
      <c r="F1028" s="70">
        <v>309.72000000000003</v>
      </c>
      <c r="G1028" s="83">
        <v>303.77999999999997</v>
      </c>
      <c r="H1028" s="61">
        <f t="shared" ref="H1028:H1091" si="80">AVERAGE(E1028:G1028)</f>
        <v>303.55</v>
      </c>
      <c r="I1028" s="61">
        <f t="shared" ref="I1028:I1091" si="81">SQRT(((SUM((POWER(G1028-H1028,2)),(POWER(F1028-H1028,2)),(POWER(E1028-H1028,2)))/(COLUMNS(E1028:G1028)-1))))</f>
        <v>6.2881555324276377</v>
      </c>
      <c r="J1028" s="61">
        <f t="shared" ref="J1028:J1091" si="82">I1028/H1028*100</f>
        <v>2.0715386369387705</v>
      </c>
      <c r="K1028" s="61">
        <f t="shared" ref="K1028:K1091" si="83">H1028</f>
        <v>303.55</v>
      </c>
    </row>
    <row r="1029" spans="1:11" ht="25.5" x14ac:dyDescent="0.25">
      <c r="A1029" s="76">
        <f t="shared" si="79"/>
        <v>1024</v>
      </c>
      <c r="B1029" s="79" t="s">
        <v>37752</v>
      </c>
      <c r="C1029" s="70" t="s">
        <v>37753</v>
      </c>
      <c r="D1029" s="70" t="s">
        <v>2259</v>
      </c>
      <c r="E1029" s="83">
        <v>102.9</v>
      </c>
      <c r="F1029" s="70">
        <v>107.33</v>
      </c>
      <c r="G1029" s="83">
        <v>105.28</v>
      </c>
      <c r="H1029" s="61">
        <f t="shared" si="80"/>
        <v>105.17</v>
      </c>
      <c r="I1029" s="61">
        <f t="shared" si="81"/>
        <v>2.2170475863183414</v>
      </c>
      <c r="J1029" s="61">
        <f t="shared" si="82"/>
        <v>2.1080608408465733</v>
      </c>
      <c r="K1029" s="61">
        <f t="shared" si="83"/>
        <v>105.17</v>
      </c>
    </row>
    <row r="1030" spans="1:11" ht="25.5" x14ac:dyDescent="0.25">
      <c r="A1030" s="76">
        <f t="shared" si="79"/>
        <v>1025</v>
      </c>
      <c r="B1030" s="79" t="s">
        <v>37754</v>
      </c>
      <c r="C1030" s="70" t="s">
        <v>37755</v>
      </c>
      <c r="D1030" s="70" t="s">
        <v>2259</v>
      </c>
      <c r="E1030" s="83">
        <v>162.75</v>
      </c>
      <c r="F1030" s="70">
        <v>169.23</v>
      </c>
      <c r="G1030" s="83">
        <v>165.97</v>
      </c>
      <c r="H1030" s="61">
        <f t="shared" si="80"/>
        <v>165.98333333333335</v>
      </c>
      <c r="I1030" s="61">
        <f t="shared" si="81"/>
        <v>3.2400205760663465</v>
      </c>
      <c r="J1030" s="61">
        <f t="shared" si="82"/>
        <v>1.9520156096393289</v>
      </c>
      <c r="K1030" s="61">
        <f t="shared" si="83"/>
        <v>165.98333333333335</v>
      </c>
    </row>
    <row r="1031" spans="1:11" ht="25.5" x14ac:dyDescent="0.25">
      <c r="A1031" s="76">
        <f t="shared" si="79"/>
        <v>1026</v>
      </c>
      <c r="B1031" s="78" t="s">
        <v>37756</v>
      </c>
      <c r="C1031" s="70" t="s">
        <v>37757</v>
      </c>
      <c r="D1031" s="70" t="s">
        <v>2259</v>
      </c>
      <c r="E1031" s="83">
        <v>174.3</v>
      </c>
      <c r="F1031" s="70">
        <v>181.45</v>
      </c>
      <c r="G1031" s="83">
        <v>177.96</v>
      </c>
      <c r="H1031" s="61">
        <f t="shared" si="80"/>
        <v>177.90333333333334</v>
      </c>
      <c r="I1031" s="61">
        <f t="shared" si="81"/>
        <v>3.5753368139705737</v>
      </c>
      <c r="J1031" s="61">
        <f t="shared" si="82"/>
        <v>2.0097076018646307</v>
      </c>
      <c r="K1031" s="61">
        <f t="shared" si="83"/>
        <v>177.90333333333334</v>
      </c>
    </row>
    <row r="1032" spans="1:11" ht="38.25" x14ac:dyDescent="0.25">
      <c r="A1032" s="76">
        <f t="shared" ref="A1032:A1095" si="84">A1031+1</f>
        <v>1027</v>
      </c>
      <c r="B1032" s="78" t="s">
        <v>37758</v>
      </c>
      <c r="C1032" s="70" t="s">
        <v>37759</v>
      </c>
      <c r="D1032" s="70" t="s">
        <v>2259</v>
      </c>
      <c r="E1032" s="83">
        <v>168</v>
      </c>
      <c r="F1032" s="70">
        <v>176.37</v>
      </c>
      <c r="G1032" s="83">
        <v>171.33</v>
      </c>
      <c r="H1032" s="61">
        <f t="shared" si="80"/>
        <v>171.9</v>
      </c>
      <c r="I1032" s="61">
        <f t="shared" si="81"/>
        <v>4.2140123398015827</v>
      </c>
      <c r="J1032" s="61">
        <f t="shared" si="82"/>
        <v>2.451432425713544</v>
      </c>
      <c r="K1032" s="61">
        <f t="shared" si="83"/>
        <v>171.9</v>
      </c>
    </row>
    <row r="1033" spans="1:11" ht="25.5" x14ac:dyDescent="0.25">
      <c r="A1033" s="76">
        <f t="shared" si="84"/>
        <v>1028</v>
      </c>
      <c r="B1033" s="78" t="s">
        <v>37760</v>
      </c>
      <c r="C1033" s="70" t="s">
        <v>37761</v>
      </c>
      <c r="D1033" s="70" t="s">
        <v>2259</v>
      </c>
      <c r="E1033" s="83">
        <v>411.6</v>
      </c>
      <c r="F1033" s="70">
        <v>429.01</v>
      </c>
      <c r="G1033" s="83">
        <v>420.78</v>
      </c>
      <c r="H1033" s="61">
        <f t="shared" si="80"/>
        <v>420.46333333333331</v>
      </c>
      <c r="I1033" s="61">
        <f t="shared" si="81"/>
        <v>8.7093187640212744</v>
      </c>
      <c r="J1033" s="61">
        <f t="shared" si="82"/>
        <v>2.0713622505382019</v>
      </c>
      <c r="K1033" s="61">
        <f t="shared" si="83"/>
        <v>420.46333333333331</v>
      </c>
    </row>
    <row r="1034" spans="1:11" ht="25.5" x14ac:dyDescent="0.25">
      <c r="A1034" s="76">
        <f t="shared" si="84"/>
        <v>1029</v>
      </c>
      <c r="B1034" s="78" t="s">
        <v>37762</v>
      </c>
      <c r="C1034" s="70" t="s">
        <v>37763</v>
      </c>
      <c r="D1034" s="70" t="s">
        <v>2259</v>
      </c>
      <c r="E1034" s="83">
        <v>21</v>
      </c>
      <c r="F1034" s="70">
        <v>21.91</v>
      </c>
      <c r="G1034" s="83">
        <v>21.49</v>
      </c>
      <c r="H1034" s="61">
        <f t="shared" si="80"/>
        <v>21.466666666666665</v>
      </c>
      <c r="I1034" s="61">
        <f t="shared" si="81"/>
        <v>0.45544849690533984</v>
      </c>
      <c r="J1034" s="61">
        <f t="shared" si="82"/>
        <v>2.1216544886894715</v>
      </c>
      <c r="K1034" s="61">
        <f t="shared" si="83"/>
        <v>21.466666666666665</v>
      </c>
    </row>
    <row r="1035" spans="1:11" ht="38.25" x14ac:dyDescent="0.25">
      <c r="A1035" s="76">
        <f t="shared" si="84"/>
        <v>1030</v>
      </c>
      <c r="B1035" s="78" t="s">
        <v>37764</v>
      </c>
      <c r="C1035" s="70" t="s">
        <v>37765</v>
      </c>
      <c r="D1035" s="70" t="s">
        <v>2259</v>
      </c>
      <c r="E1035" s="83">
        <v>180.6</v>
      </c>
      <c r="F1035" s="70">
        <v>187.79</v>
      </c>
      <c r="G1035" s="83">
        <v>184.18</v>
      </c>
      <c r="H1035" s="61">
        <f t="shared" si="80"/>
        <v>184.18999999999997</v>
      </c>
      <c r="I1035" s="61">
        <f t="shared" si="81"/>
        <v>3.5950104311392468</v>
      </c>
      <c r="J1035" s="61">
        <f t="shared" si="82"/>
        <v>1.9517945768712999</v>
      </c>
      <c r="K1035" s="61">
        <f t="shared" si="83"/>
        <v>184.18999999999997</v>
      </c>
    </row>
    <row r="1036" spans="1:11" ht="25.5" x14ac:dyDescent="0.25">
      <c r="A1036" s="76">
        <f t="shared" si="84"/>
        <v>1031</v>
      </c>
      <c r="B1036" s="78" t="s">
        <v>37766</v>
      </c>
      <c r="C1036" s="70" t="s">
        <v>37767</v>
      </c>
      <c r="D1036" s="70" t="s">
        <v>2259</v>
      </c>
      <c r="E1036" s="83">
        <v>137.55000000000001</v>
      </c>
      <c r="F1036" s="70">
        <v>143.19</v>
      </c>
      <c r="G1036" s="83">
        <v>140.44</v>
      </c>
      <c r="H1036" s="61">
        <f t="shared" si="80"/>
        <v>140.39333333333335</v>
      </c>
      <c r="I1036" s="61">
        <f t="shared" si="81"/>
        <v>2.8202895832402199</v>
      </c>
      <c r="J1036" s="61">
        <f t="shared" si="82"/>
        <v>2.0088486513416255</v>
      </c>
      <c r="K1036" s="61">
        <f t="shared" si="83"/>
        <v>140.39333333333335</v>
      </c>
    </row>
    <row r="1037" spans="1:11" ht="25.5" x14ac:dyDescent="0.25">
      <c r="A1037" s="76">
        <f t="shared" si="84"/>
        <v>1032</v>
      </c>
      <c r="B1037" s="78" t="s">
        <v>37768</v>
      </c>
      <c r="C1037" s="70" t="s">
        <v>37769</v>
      </c>
      <c r="D1037" s="70" t="s">
        <v>2259</v>
      </c>
      <c r="E1037" s="83">
        <v>303.45</v>
      </c>
      <c r="F1037" s="70">
        <v>318.56</v>
      </c>
      <c r="G1037" s="83">
        <v>309.45999999999998</v>
      </c>
      <c r="H1037" s="61">
        <f t="shared" si="80"/>
        <v>310.49</v>
      </c>
      <c r="I1037" s="61">
        <f t="shared" si="81"/>
        <v>7.6074765855702848</v>
      </c>
      <c r="J1037" s="61">
        <f t="shared" si="82"/>
        <v>2.4501518843023238</v>
      </c>
      <c r="K1037" s="61">
        <f t="shared" si="83"/>
        <v>310.49</v>
      </c>
    </row>
    <row r="1038" spans="1:11" ht="25.5" x14ac:dyDescent="0.25">
      <c r="A1038" s="76">
        <f t="shared" si="84"/>
        <v>1033</v>
      </c>
      <c r="B1038" s="78" t="s">
        <v>37770</v>
      </c>
      <c r="C1038" s="70" t="s">
        <v>37771</v>
      </c>
      <c r="D1038" s="70" t="s">
        <v>2259</v>
      </c>
      <c r="E1038" s="83">
        <v>354.9</v>
      </c>
      <c r="F1038" s="70">
        <v>369.91</v>
      </c>
      <c r="G1038" s="83">
        <v>362.81</v>
      </c>
      <c r="H1038" s="61">
        <f t="shared" si="80"/>
        <v>362.53999999999996</v>
      </c>
      <c r="I1038" s="61">
        <f t="shared" si="81"/>
        <v>7.5086416880818305</v>
      </c>
      <c r="J1038" s="61">
        <f t="shared" si="82"/>
        <v>2.0711208937170609</v>
      </c>
      <c r="K1038" s="61">
        <f t="shared" si="83"/>
        <v>362.53999999999996</v>
      </c>
    </row>
    <row r="1039" spans="1:11" ht="25.5" x14ac:dyDescent="0.25">
      <c r="A1039" s="76">
        <f t="shared" si="84"/>
        <v>1034</v>
      </c>
      <c r="B1039" s="78" t="s">
        <v>37772</v>
      </c>
      <c r="C1039" s="70" t="s">
        <v>37773</v>
      </c>
      <c r="D1039" s="70" t="s">
        <v>2259</v>
      </c>
      <c r="E1039" s="83">
        <v>2668.05</v>
      </c>
      <c r="F1039" s="70">
        <v>2783.04</v>
      </c>
      <c r="G1039" s="83">
        <v>2729.68</v>
      </c>
      <c r="H1039" s="61">
        <f t="shared" si="80"/>
        <v>2726.9233333333336</v>
      </c>
      <c r="I1039" s="61">
        <f t="shared" si="81"/>
        <v>57.544543036966765</v>
      </c>
      <c r="J1039" s="61">
        <f t="shared" si="82"/>
        <v>2.1102369228190048</v>
      </c>
      <c r="K1039" s="61">
        <f t="shared" si="83"/>
        <v>2726.9233333333336</v>
      </c>
    </row>
    <row r="1040" spans="1:11" ht="25.5" x14ac:dyDescent="0.25">
      <c r="A1040" s="76">
        <f t="shared" si="84"/>
        <v>1035</v>
      </c>
      <c r="B1040" s="79" t="s">
        <v>37772</v>
      </c>
      <c r="C1040" s="70" t="s">
        <v>37774</v>
      </c>
      <c r="D1040" s="70" t="s">
        <v>2259</v>
      </c>
      <c r="E1040" s="83">
        <v>2102.1</v>
      </c>
      <c r="F1040" s="70">
        <v>2185.7600000000002</v>
      </c>
      <c r="G1040" s="83">
        <v>2143.7199999999998</v>
      </c>
      <c r="H1040" s="61">
        <f t="shared" si="80"/>
        <v>2143.86</v>
      </c>
      <c r="I1040" s="61">
        <f t="shared" si="81"/>
        <v>41.830175710843157</v>
      </c>
      <c r="J1040" s="61">
        <f t="shared" si="82"/>
        <v>1.9511617228197342</v>
      </c>
      <c r="K1040" s="61">
        <f t="shared" si="83"/>
        <v>2143.86</v>
      </c>
    </row>
    <row r="1041" spans="1:11" ht="25.5" x14ac:dyDescent="0.25">
      <c r="A1041" s="76">
        <f t="shared" si="84"/>
        <v>1036</v>
      </c>
      <c r="B1041" s="66" t="s">
        <v>37775</v>
      </c>
      <c r="C1041" s="67" t="s">
        <v>37776</v>
      </c>
      <c r="D1041" s="67" t="s">
        <v>2259</v>
      </c>
      <c r="E1041" s="83">
        <v>24225.599999999999</v>
      </c>
      <c r="F1041" s="70">
        <v>25218.85</v>
      </c>
      <c r="G1041" s="83">
        <v>24734.34</v>
      </c>
      <c r="H1041" s="61">
        <f t="shared" si="80"/>
        <v>24726.263333333332</v>
      </c>
      <c r="I1041" s="61">
        <f t="shared" si="81"/>
        <v>496.67425444986918</v>
      </c>
      <c r="J1041" s="61">
        <f t="shared" si="82"/>
        <v>2.0086911141980175</v>
      </c>
      <c r="K1041" s="61">
        <f t="shared" si="83"/>
        <v>24726.263333333332</v>
      </c>
    </row>
    <row r="1042" spans="1:11" ht="38.25" x14ac:dyDescent="0.25">
      <c r="A1042" s="76">
        <f t="shared" si="84"/>
        <v>1037</v>
      </c>
      <c r="B1042" s="63" t="s">
        <v>37777</v>
      </c>
      <c r="C1042" s="70" t="s">
        <v>37778</v>
      </c>
      <c r="D1042" s="60" t="s">
        <v>2259</v>
      </c>
      <c r="E1042" s="83">
        <v>21008.400000000001</v>
      </c>
      <c r="F1042" s="70">
        <v>22054.62</v>
      </c>
      <c r="G1042" s="83">
        <v>21424.37</v>
      </c>
      <c r="H1042" s="61">
        <f t="shared" si="80"/>
        <v>21495.796666666665</v>
      </c>
      <c r="I1042" s="61">
        <f t="shared" si="81"/>
        <v>526.75459051946768</v>
      </c>
      <c r="J1042" s="61">
        <f t="shared" si="82"/>
        <v>2.4505004335861678</v>
      </c>
      <c r="K1042" s="61">
        <f t="shared" si="83"/>
        <v>21495.796666666665</v>
      </c>
    </row>
    <row r="1043" spans="1:11" ht="38.25" x14ac:dyDescent="0.25">
      <c r="A1043" s="76">
        <f t="shared" si="84"/>
        <v>1038</v>
      </c>
      <c r="B1043" s="68" t="s">
        <v>37779</v>
      </c>
      <c r="C1043" s="77" t="s">
        <v>37780</v>
      </c>
      <c r="D1043" s="60" t="s">
        <v>2259</v>
      </c>
      <c r="E1043" s="83">
        <v>16200.45</v>
      </c>
      <c r="F1043" s="70">
        <v>16885.73</v>
      </c>
      <c r="G1043" s="83">
        <v>16561.72</v>
      </c>
      <c r="H1043" s="61">
        <f t="shared" si="80"/>
        <v>16549.3</v>
      </c>
      <c r="I1043" s="61">
        <f t="shared" si="81"/>
        <v>342.8087832888761</v>
      </c>
      <c r="J1043" s="61">
        <f t="shared" si="82"/>
        <v>2.071439778654542</v>
      </c>
      <c r="K1043" s="61">
        <f t="shared" si="83"/>
        <v>16549.3</v>
      </c>
    </row>
    <row r="1044" spans="1:11" ht="38.25" x14ac:dyDescent="0.25">
      <c r="A1044" s="76">
        <f t="shared" si="84"/>
        <v>1039</v>
      </c>
      <c r="B1044" s="68" t="s">
        <v>37781</v>
      </c>
      <c r="C1044" s="77" t="s">
        <v>37782</v>
      </c>
      <c r="D1044" s="60" t="s">
        <v>2259</v>
      </c>
      <c r="E1044" s="83">
        <v>12424.65</v>
      </c>
      <c r="F1044" s="70">
        <v>12960.15</v>
      </c>
      <c r="G1044" s="83">
        <v>12711.66</v>
      </c>
      <c r="H1044" s="61">
        <f t="shared" si="80"/>
        <v>12698.82</v>
      </c>
      <c r="I1044" s="61">
        <f t="shared" si="81"/>
        <v>267.9808047230249</v>
      </c>
      <c r="J1044" s="61">
        <f t="shared" si="82"/>
        <v>2.1102811499259371</v>
      </c>
      <c r="K1044" s="61">
        <f t="shared" si="83"/>
        <v>12698.82</v>
      </c>
    </row>
    <row r="1045" spans="1:11" ht="25.5" x14ac:dyDescent="0.25">
      <c r="A1045" s="76">
        <f t="shared" si="84"/>
        <v>1040</v>
      </c>
      <c r="B1045" s="80" t="s">
        <v>37783</v>
      </c>
      <c r="C1045" s="77" t="s">
        <v>37784</v>
      </c>
      <c r="D1045" s="60" t="s">
        <v>2259</v>
      </c>
      <c r="E1045" s="83">
        <v>19066.95</v>
      </c>
      <c r="F1045" s="70">
        <v>19825.810000000001</v>
      </c>
      <c r="G1045" s="83">
        <v>19444.48</v>
      </c>
      <c r="H1045" s="61">
        <f t="shared" si="80"/>
        <v>19445.74666666667</v>
      </c>
      <c r="I1045" s="61">
        <f t="shared" si="81"/>
        <v>379.43158570858799</v>
      </c>
      <c r="J1045" s="61">
        <f t="shared" si="82"/>
        <v>1.9512317640083141</v>
      </c>
      <c r="K1045" s="61">
        <f t="shared" si="83"/>
        <v>19445.74666666667</v>
      </c>
    </row>
    <row r="1046" spans="1:11" ht="25.5" x14ac:dyDescent="0.25">
      <c r="A1046" s="76">
        <f t="shared" si="84"/>
        <v>1041</v>
      </c>
      <c r="B1046" s="78" t="s">
        <v>37785</v>
      </c>
      <c r="C1046" s="70" t="s">
        <v>37786</v>
      </c>
      <c r="D1046" s="70" t="s">
        <v>2259</v>
      </c>
      <c r="E1046" s="83">
        <v>20135.849999999999</v>
      </c>
      <c r="F1046" s="70">
        <v>20961.419999999998</v>
      </c>
      <c r="G1046" s="83">
        <v>20558.7</v>
      </c>
      <c r="H1046" s="61">
        <f t="shared" si="80"/>
        <v>20551.990000000002</v>
      </c>
      <c r="I1046" s="61">
        <f t="shared" si="81"/>
        <v>412.82590071360579</v>
      </c>
      <c r="J1046" s="61">
        <f t="shared" si="82"/>
        <v>2.0086906460815022</v>
      </c>
      <c r="K1046" s="61">
        <f t="shared" si="83"/>
        <v>20551.990000000002</v>
      </c>
    </row>
    <row r="1047" spans="1:11" ht="38.25" x14ac:dyDescent="0.25">
      <c r="A1047" s="76">
        <f t="shared" si="84"/>
        <v>1042</v>
      </c>
      <c r="B1047" s="79" t="s">
        <v>37787</v>
      </c>
      <c r="C1047" s="70" t="s">
        <v>37788</v>
      </c>
      <c r="D1047" s="70" t="s">
        <v>2259</v>
      </c>
      <c r="E1047" s="83">
        <v>2614.5</v>
      </c>
      <c r="F1047" s="70">
        <v>2744.7</v>
      </c>
      <c r="G1047" s="83">
        <v>2666.27</v>
      </c>
      <c r="H1047" s="61">
        <f t="shared" si="80"/>
        <v>2675.1566666666663</v>
      </c>
      <c r="I1047" s="61">
        <f t="shared" si="81"/>
        <v>65.553334265568225</v>
      </c>
      <c r="J1047" s="61">
        <f t="shared" si="82"/>
        <v>2.4504484198022634</v>
      </c>
      <c r="K1047" s="61">
        <f t="shared" si="83"/>
        <v>2675.1566666666663</v>
      </c>
    </row>
    <row r="1048" spans="1:11" ht="25.5" x14ac:dyDescent="0.25">
      <c r="A1048" s="76">
        <f t="shared" si="84"/>
        <v>1043</v>
      </c>
      <c r="B1048" s="66" t="s">
        <v>37789</v>
      </c>
      <c r="C1048" s="67" t="s">
        <v>37790</v>
      </c>
      <c r="D1048" s="67" t="s">
        <v>2258</v>
      </c>
      <c r="E1048" s="83">
        <v>2803.5</v>
      </c>
      <c r="F1048" s="70">
        <v>2922.09</v>
      </c>
      <c r="G1048" s="83">
        <v>2866.02</v>
      </c>
      <c r="H1048" s="61">
        <f t="shared" si="80"/>
        <v>2863.8700000000003</v>
      </c>
      <c r="I1048" s="61">
        <f t="shared" si="81"/>
        <v>59.324226922902319</v>
      </c>
      <c r="J1048" s="61">
        <f t="shared" si="82"/>
        <v>2.0714706646217289</v>
      </c>
      <c r="K1048" s="61">
        <f t="shared" si="83"/>
        <v>2863.8700000000003</v>
      </c>
    </row>
    <row r="1049" spans="1:11" ht="25.5" x14ac:dyDescent="0.25">
      <c r="A1049" s="76">
        <f t="shared" si="84"/>
        <v>1044</v>
      </c>
      <c r="B1049" s="63" t="s">
        <v>37791</v>
      </c>
      <c r="C1049" s="70" t="s">
        <v>37792</v>
      </c>
      <c r="D1049" s="60" t="s">
        <v>2259</v>
      </c>
      <c r="E1049" s="83">
        <v>1530.9</v>
      </c>
      <c r="F1049" s="70">
        <v>1596.88</v>
      </c>
      <c r="G1049" s="83">
        <v>1566.26</v>
      </c>
      <c r="H1049" s="61">
        <f t="shared" si="80"/>
        <v>1564.68</v>
      </c>
      <c r="I1049" s="61">
        <f t="shared" si="81"/>
        <v>33.018364586999162</v>
      </c>
      <c r="J1049" s="61">
        <f t="shared" si="82"/>
        <v>2.110231139082698</v>
      </c>
      <c r="K1049" s="61">
        <f t="shared" si="83"/>
        <v>1564.68</v>
      </c>
    </row>
    <row r="1050" spans="1:11" ht="25.5" x14ac:dyDescent="0.25">
      <c r="A1050" s="76">
        <f t="shared" si="84"/>
        <v>1045</v>
      </c>
      <c r="B1050" s="68" t="s">
        <v>37793</v>
      </c>
      <c r="C1050" s="77" t="s">
        <v>37794</v>
      </c>
      <c r="D1050" s="60" t="s">
        <v>2259</v>
      </c>
      <c r="E1050" s="83">
        <v>41844.6</v>
      </c>
      <c r="F1050" s="70">
        <v>43510.02</v>
      </c>
      <c r="G1050" s="83">
        <v>42673.120000000003</v>
      </c>
      <c r="H1050" s="61">
        <f t="shared" si="80"/>
        <v>42675.91333333333</v>
      </c>
      <c r="I1050" s="61">
        <f t="shared" si="81"/>
        <v>832.71351384094385</v>
      </c>
      <c r="J1050" s="61">
        <f t="shared" si="82"/>
        <v>1.9512494257282302</v>
      </c>
      <c r="K1050" s="61">
        <f t="shared" si="83"/>
        <v>42675.91333333333</v>
      </c>
    </row>
    <row r="1051" spans="1:11" ht="25.5" x14ac:dyDescent="0.25">
      <c r="A1051" s="76">
        <f t="shared" si="84"/>
        <v>1046</v>
      </c>
      <c r="B1051" s="63" t="s">
        <v>37795</v>
      </c>
      <c r="C1051" s="77" t="s">
        <v>37796</v>
      </c>
      <c r="D1051" s="60" t="s">
        <v>2258</v>
      </c>
      <c r="E1051" s="83">
        <v>47901</v>
      </c>
      <c r="F1051" s="70">
        <v>49864.94</v>
      </c>
      <c r="G1051" s="83">
        <v>48906.92</v>
      </c>
      <c r="H1051" s="61">
        <f t="shared" si="80"/>
        <v>48890.953333333331</v>
      </c>
      <c r="I1051" s="61">
        <f t="shared" si="81"/>
        <v>982.06735091506607</v>
      </c>
      <c r="J1051" s="61">
        <f t="shared" si="82"/>
        <v>2.0086893054006025</v>
      </c>
      <c r="K1051" s="61">
        <f t="shared" si="83"/>
        <v>48890.953333333331</v>
      </c>
    </row>
    <row r="1052" spans="1:11" ht="25.5" x14ac:dyDescent="0.25">
      <c r="A1052" s="76">
        <f t="shared" si="84"/>
        <v>1047</v>
      </c>
      <c r="B1052" s="68" t="s">
        <v>37797</v>
      </c>
      <c r="C1052" s="77" t="s">
        <v>37798</v>
      </c>
      <c r="D1052" s="60" t="s">
        <v>2259</v>
      </c>
      <c r="E1052" s="83">
        <v>5549.25</v>
      </c>
      <c r="F1052" s="70">
        <v>5825.6</v>
      </c>
      <c r="G1052" s="83">
        <v>5659.13</v>
      </c>
      <c r="H1052" s="61">
        <f t="shared" si="80"/>
        <v>5677.9933333333329</v>
      </c>
      <c r="I1052" s="61">
        <f t="shared" si="81"/>
        <v>139.13734090219413</v>
      </c>
      <c r="J1052" s="61">
        <f t="shared" si="82"/>
        <v>2.4504667887750391</v>
      </c>
      <c r="K1052" s="61">
        <f t="shared" si="83"/>
        <v>5677.9933333333329</v>
      </c>
    </row>
    <row r="1053" spans="1:11" ht="38.25" x14ac:dyDescent="0.25">
      <c r="A1053" s="76">
        <f t="shared" si="84"/>
        <v>1048</v>
      </c>
      <c r="B1053" s="63" t="s">
        <v>37799</v>
      </c>
      <c r="C1053" s="70" t="s">
        <v>37800</v>
      </c>
      <c r="D1053" s="60" t="s">
        <v>2258</v>
      </c>
      <c r="E1053" s="83">
        <v>16664.55</v>
      </c>
      <c r="F1053" s="70">
        <v>17369.46</v>
      </c>
      <c r="G1053" s="83">
        <v>17036.169999999998</v>
      </c>
      <c r="H1053" s="61">
        <f t="shared" si="80"/>
        <v>17023.39333333333</v>
      </c>
      <c r="I1053" s="61">
        <f t="shared" si="81"/>
        <v>352.62864238931763</v>
      </c>
      <c r="J1053" s="61">
        <f t="shared" si="82"/>
        <v>2.0714356737492468</v>
      </c>
      <c r="K1053" s="61">
        <f t="shared" si="83"/>
        <v>17023.39333333333</v>
      </c>
    </row>
    <row r="1054" spans="1:11" ht="25.5" x14ac:dyDescent="0.25">
      <c r="A1054" s="76">
        <f t="shared" si="84"/>
        <v>1049</v>
      </c>
      <c r="B1054" s="78" t="s">
        <v>37801</v>
      </c>
      <c r="C1054" s="70" t="s">
        <v>37802</v>
      </c>
      <c r="D1054" s="70" t="s">
        <v>2259</v>
      </c>
      <c r="E1054" s="83">
        <v>67088.7</v>
      </c>
      <c r="F1054" s="70">
        <v>69980.22</v>
      </c>
      <c r="G1054" s="83">
        <v>68638.45</v>
      </c>
      <c r="H1054" s="61">
        <f t="shared" si="80"/>
        <v>68569.123333333337</v>
      </c>
      <c r="I1054" s="61">
        <f t="shared" si="81"/>
        <v>1447.006087628293</v>
      </c>
      <c r="J1054" s="61">
        <f t="shared" si="82"/>
        <v>2.110288154909024</v>
      </c>
      <c r="K1054" s="61">
        <f t="shared" si="83"/>
        <v>68569.123333333337</v>
      </c>
    </row>
    <row r="1055" spans="1:11" ht="25.5" x14ac:dyDescent="0.25">
      <c r="A1055" s="76">
        <f t="shared" si="84"/>
        <v>1050</v>
      </c>
      <c r="B1055" s="78" t="s">
        <v>37803</v>
      </c>
      <c r="C1055" s="70" t="s">
        <v>37804</v>
      </c>
      <c r="D1055" s="70" t="s">
        <v>2259</v>
      </c>
      <c r="E1055" s="83">
        <v>81155.55</v>
      </c>
      <c r="F1055" s="70">
        <v>84385.54</v>
      </c>
      <c r="G1055" s="83">
        <v>82762.429999999993</v>
      </c>
      <c r="H1055" s="61">
        <f t="shared" si="80"/>
        <v>82767.839999999997</v>
      </c>
      <c r="I1055" s="61">
        <f t="shared" si="81"/>
        <v>1615.0017960051887</v>
      </c>
      <c r="J1055" s="61">
        <f t="shared" si="82"/>
        <v>1.9512431350210284</v>
      </c>
      <c r="K1055" s="61">
        <f t="shared" si="83"/>
        <v>82767.839999999997</v>
      </c>
    </row>
    <row r="1056" spans="1:11" ht="38.25" x14ac:dyDescent="0.25">
      <c r="A1056" s="76">
        <f t="shared" si="84"/>
        <v>1051</v>
      </c>
      <c r="B1056" s="78" t="s">
        <v>37805</v>
      </c>
      <c r="C1056" s="70" t="s">
        <v>37806</v>
      </c>
      <c r="D1056" s="70" t="s">
        <v>2259</v>
      </c>
      <c r="E1056" s="83">
        <v>17527.650000000001</v>
      </c>
      <c r="F1056" s="70">
        <v>18246.28</v>
      </c>
      <c r="G1056" s="83">
        <v>17895.73</v>
      </c>
      <c r="H1056" s="61">
        <f t="shared" si="80"/>
        <v>17889.886666666669</v>
      </c>
      <c r="I1056" s="61">
        <f t="shared" si="81"/>
        <v>359.35063327247997</v>
      </c>
      <c r="J1056" s="61">
        <f t="shared" si="82"/>
        <v>2.0086803229560983</v>
      </c>
      <c r="K1056" s="61">
        <f t="shared" si="83"/>
        <v>17889.886666666669</v>
      </c>
    </row>
    <row r="1057" spans="1:11" x14ac:dyDescent="0.25">
      <c r="A1057" s="76">
        <f t="shared" si="84"/>
        <v>1052</v>
      </c>
      <c r="B1057" s="78" t="s">
        <v>37807</v>
      </c>
      <c r="C1057" s="70" t="s">
        <v>37808</v>
      </c>
      <c r="D1057" s="70" t="s">
        <v>2259</v>
      </c>
      <c r="E1057" s="83">
        <v>3321.15</v>
      </c>
      <c r="F1057" s="70">
        <v>3486.54</v>
      </c>
      <c r="G1057" s="83">
        <v>3386.91</v>
      </c>
      <c r="H1057" s="61">
        <f t="shared" si="80"/>
        <v>3398.2000000000003</v>
      </c>
      <c r="I1057" s="61">
        <f t="shared" si="81"/>
        <v>83.271009961450517</v>
      </c>
      <c r="J1057" s="61">
        <f t="shared" si="82"/>
        <v>2.4504446460317375</v>
      </c>
      <c r="K1057" s="61">
        <f t="shared" si="83"/>
        <v>3398.2000000000003</v>
      </c>
    </row>
    <row r="1058" spans="1:11" ht="25.5" x14ac:dyDescent="0.25">
      <c r="A1058" s="76">
        <f t="shared" si="84"/>
        <v>1053</v>
      </c>
      <c r="B1058" s="78" t="s">
        <v>37809</v>
      </c>
      <c r="C1058" s="70" t="s">
        <v>37810</v>
      </c>
      <c r="D1058" s="70" t="s">
        <v>2259</v>
      </c>
      <c r="E1058" s="83">
        <v>3868.2</v>
      </c>
      <c r="F1058" s="70">
        <v>4031.82</v>
      </c>
      <c r="G1058" s="83">
        <v>3954.46</v>
      </c>
      <c r="H1058" s="61">
        <f t="shared" si="80"/>
        <v>3951.4933333333333</v>
      </c>
      <c r="I1058" s="61">
        <f t="shared" si="81"/>
        <v>81.850332518160002</v>
      </c>
      <c r="J1058" s="61">
        <f t="shared" si="82"/>
        <v>2.0713772139687272</v>
      </c>
      <c r="K1058" s="61">
        <f t="shared" si="83"/>
        <v>3951.4933333333333</v>
      </c>
    </row>
    <row r="1059" spans="1:11" ht="38.25" x14ac:dyDescent="0.25">
      <c r="A1059" s="76">
        <f t="shared" si="84"/>
        <v>1054</v>
      </c>
      <c r="B1059" s="68" t="s">
        <v>37811</v>
      </c>
      <c r="C1059" s="77" t="s">
        <v>37812</v>
      </c>
      <c r="D1059" s="60" t="s">
        <v>2259</v>
      </c>
      <c r="E1059" s="83">
        <v>7084.35</v>
      </c>
      <c r="F1059" s="70">
        <v>7389.69</v>
      </c>
      <c r="G1059" s="83">
        <v>7248</v>
      </c>
      <c r="H1059" s="61">
        <f t="shared" si="80"/>
        <v>7240.68</v>
      </c>
      <c r="I1059" s="61">
        <f t="shared" si="81"/>
        <v>152.80155660201856</v>
      </c>
      <c r="J1059" s="61">
        <f t="shared" si="82"/>
        <v>2.1103205306962685</v>
      </c>
      <c r="K1059" s="61">
        <f t="shared" si="83"/>
        <v>7240.68</v>
      </c>
    </row>
    <row r="1060" spans="1:11" ht="38.25" x14ac:dyDescent="0.25">
      <c r="A1060" s="76">
        <f t="shared" si="84"/>
        <v>1055</v>
      </c>
      <c r="B1060" s="79" t="s">
        <v>37813</v>
      </c>
      <c r="C1060" s="70" t="s">
        <v>37814</v>
      </c>
      <c r="D1060" s="70" t="s">
        <v>2259</v>
      </c>
      <c r="E1060" s="83">
        <v>278.25</v>
      </c>
      <c r="F1060" s="70">
        <v>289.32</v>
      </c>
      <c r="G1060" s="83">
        <v>283.76</v>
      </c>
      <c r="H1060" s="61">
        <f t="shared" si="80"/>
        <v>283.77666666666664</v>
      </c>
      <c r="I1060" s="61">
        <f t="shared" si="81"/>
        <v>5.5350188196006425</v>
      </c>
      <c r="J1060" s="61">
        <f t="shared" si="82"/>
        <v>1.9504841200006964</v>
      </c>
      <c r="K1060" s="61">
        <f t="shared" si="83"/>
        <v>283.77666666666664</v>
      </c>
    </row>
    <row r="1061" spans="1:11" ht="25.5" x14ac:dyDescent="0.25">
      <c r="A1061" s="76">
        <f t="shared" si="84"/>
        <v>1056</v>
      </c>
      <c r="B1061" s="78" t="s">
        <v>37815</v>
      </c>
      <c r="C1061" s="70" t="s">
        <v>37816</v>
      </c>
      <c r="D1061" s="70" t="s">
        <v>2259</v>
      </c>
      <c r="E1061" s="83">
        <v>668.85</v>
      </c>
      <c r="F1061" s="70">
        <v>696.27</v>
      </c>
      <c r="G1061" s="83">
        <v>682.9</v>
      </c>
      <c r="H1061" s="61">
        <f t="shared" si="80"/>
        <v>682.67333333333329</v>
      </c>
      <c r="I1061" s="61">
        <f t="shared" si="81"/>
        <v>13.711405228251872</v>
      </c>
      <c r="J1061" s="61">
        <f t="shared" si="82"/>
        <v>2.0084870111012401</v>
      </c>
      <c r="K1061" s="61">
        <f t="shared" si="83"/>
        <v>682.67333333333329</v>
      </c>
    </row>
    <row r="1062" spans="1:11" ht="38.25" x14ac:dyDescent="0.25">
      <c r="A1062" s="76">
        <f t="shared" si="84"/>
        <v>1057</v>
      </c>
      <c r="B1062" s="78" t="s">
        <v>37817</v>
      </c>
      <c r="C1062" s="70" t="s">
        <v>37818</v>
      </c>
      <c r="D1062" s="70" t="s">
        <v>2259</v>
      </c>
      <c r="E1062" s="83">
        <v>921.9</v>
      </c>
      <c r="F1062" s="70">
        <v>967.81</v>
      </c>
      <c r="G1062" s="83">
        <v>940.15</v>
      </c>
      <c r="H1062" s="61">
        <f t="shared" si="80"/>
        <v>943.28666666666675</v>
      </c>
      <c r="I1062" s="61">
        <f t="shared" si="81"/>
        <v>23.115168901250378</v>
      </c>
      <c r="J1062" s="61">
        <f t="shared" si="82"/>
        <v>2.4504924873934093</v>
      </c>
      <c r="K1062" s="61">
        <f t="shared" si="83"/>
        <v>943.28666666666675</v>
      </c>
    </row>
    <row r="1063" spans="1:11" ht="25.5" x14ac:dyDescent="0.25">
      <c r="A1063" s="76">
        <f t="shared" si="84"/>
        <v>1058</v>
      </c>
      <c r="B1063" s="66" t="s">
        <v>37819</v>
      </c>
      <c r="C1063" s="67" t="s">
        <v>37820</v>
      </c>
      <c r="D1063" s="67" t="s">
        <v>2259</v>
      </c>
      <c r="E1063" s="83">
        <v>1705.2</v>
      </c>
      <c r="F1063" s="70">
        <v>1777.33</v>
      </c>
      <c r="G1063" s="83">
        <v>1743.23</v>
      </c>
      <c r="H1063" s="61">
        <f t="shared" si="80"/>
        <v>1741.92</v>
      </c>
      <c r="I1063" s="61">
        <f t="shared" si="81"/>
        <v>36.082839411554012</v>
      </c>
      <c r="J1063" s="61">
        <f t="shared" si="82"/>
        <v>2.0714406753211403</v>
      </c>
      <c r="K1063" s="61">
        <f t="shared" si="83"/>
        <v>1741.92</v>
      </c>
    </row>
    <row r="1064" spans="1:11" ht="25.5" x14ac:dyDescent="0.25">
      <c r="A1064" s="76">
        <f t="shared" si="84"/>
        <v>1059</v>
      </c>
      <c r="B1064" s="68" t="s">
        <v>37821</v>
      </c>
      <c r="C1064" s="70" t="s">
        <v>37822</v>
      </c>
      <c r="D1064" s="60" t="s">
        <v>2259</v>
      </c>
      <c r="E1064" s="83">
        <v>1445.85</v>
      </c>
      <c r="F1064" s="70">
        <v>1508.17</v>
      </c>
      <c r="G1064" s="83">
        <v>1479.25</v>
      </c>
      <c r="H1064" s="61">
        <f t="shared" si="80"/>
        <v>1477.7566666666669</v>
      </c>
      <c r="I1064" s="61">
        <f t="shared" si="81"/>
        <v>31.186826278628264</v>
      </c>
      <c r="J1064" s="61">
        <f t="shared" si="82"/>
        <v>2.1104168894717619</v>
      </c>
      <c r="K1064" s="61">
        <f t="shared" si="83"/>
        <v>1477.7566666666669</v>
      </c>
    </row>
    <row r="1065" spans="1:11" ht="25.5" x14ac:dyDescent="0.25">
      <c r="A1065" s="76">
        <f t="shared" si="84"/>
        <v>1060</v>
      </c>
      <c r="B1065" s="63" t="s">
        <v>37823</v>
      </c>
      <c r="C1065" s="77" t="s">
        <v>37824</v>
      </c>
      <c r="D1065" s="60" t="s">
        <v>2259</v>
      </c>
      <c r="E1065" s="83">
        <v>1294.6500000000001</v>
      </c>
      <c r="F1065" s="70">
        <v>1346.18</v>
      </c>
      <c r="G1065" s="83">
        <v>1320.28</v>
      </c>
      <c r="H1065" s="61">
        <f t="shared" si="80"/>
        <v>1320.37</v>
      </c>
      <c r="I1065" s="61">
        <f t="shared" si="81"/>
        <v>25.765117892220083</v>
      </c>
      <c r="J1065" s="61">
        <f t="shared" si="82"/>
        <v>1.951355899650862</v>
      </c>
      <c r="K1065" s="61">
        <f t="shared" si="83"/>
        <v>1320.37</v>
      </c>
    </row>
    <row r="1066" spans="1:11" ht="25.5" x14ac:dyDescent="0.25">
      <c r="A1066" s="76">
        <f t="shared" si="84"/>
        <v>1061</v>
      </c>
      <c r="B1066" s="68" t="s">
        <v>37825</v>
      </c>
      <c r="C1066" s="77" t="s">
        <v>37826</v>
      </c>
      <c r="D1066" s="60" t="s">
        <v>2259</v>
      </c>
      <c r="E1066" s="83">
        <v>1093.05</v>
      </c>
      <c r="F1066" s="70">
        <v>1137.8699999999999</v>
      </c>
      <c r="G1066" s="83">
        <v>1116</v>
      </c>
      <c r="H1066" s="61">
        <f t="shared" si="80"/>
        <v>1115.6400000000001</v>
      </c>
      <c r="I1066" s="61">
        <f t="shared" si="81"/>
        <v>22.412168569774739</v>
      </c>
      <c r="J1066" s="61">
        <f t="shared" si="82"/>
        <v>2.0089068668902819</v>
      </c>
      <c r="K1066" s="61">
        <f t="shared" si="83"/>
        <v>1115.6400000000001</v>
      </c>
    </row>
    <row r="1067" spans="1:11" ht="25.5" x14ac:dyDescent="0.25">
      <c r="A1067" s="76">
        <f t="shared" si="84"/>
        <v>1062</v>
      </c>
      <c r="B1067" s="79" t="s">
        <v>37827</v>
      </c>
      <c r="C1067" s="70" t="s">
        <v>37828</v>
      </c>
      <c r="D1067" s="70" t="s">
        <v>2259</v>
      </c>
      <c r="E1067" s="83">
        <v>5998.65</v>
      </c>
      <c r="F1067" s="70">
        <v>6297.38</v>
      </c>
      <c r="G1067" s="83">
        <v>6117.42</v>
      </c>
      <c r="H1067" s="61">
        <f t="shared" si="80"/>
        <v>6137.8166666666657</v>
      </c>
      <c r="I1067" s="61">
        <f t="shared" si="81"/>
        <v>150.40585505003918</v>
      </c>
      <c r="J1067" s="61">
        <f t="shared" si="82"/>
        <v>2.4504781295744014</v>
      </c>
      <c r="K1067" s="61">
        <f t="shared" si="83"/>
        <v>6137.8166666666657</v>
      </c>
    </row>
    <row r="1068" spans="1:11" ht="25.5" x14ac:dyDescent="0.25">
      <c r="A1068" s="76">
        <f t="shared" si="84"/>
        <v>1063</v>
      </c>
      <c r="B1068" s="79" t="s">
        <v>37829</v>
      </c>
      <c r="C1068" s="70" t="s">
        <v>37830</v>
      </c>
      <c r="D1068" s="70" t="s">
        <v>2259</v>
      </c>
      <c r="E1068" s="83">
        <v>3423</v>
      </c>
      <c r="F1068" s="70">
        <v>3567.79</v>
      </c>
      <c r="G1068" s="83">
        <v>3499.33</v>
      </c>
      <c r="H1068" s="61">
        <f t="shared" si="80"/>
        <v>3496.7066666666665</v>
      </c>
      <c r="I1068" s="61">
        <f t="shared" si="81"/>
        <v>72.430638774853634</v>
      </c>
      <c r="J1068" s="61">
        <f t="shared" si="82"/>
        <v>2.0713959070493084</v>
      </c>
      <c r="K1068" s="61">
        <f t="shared" si="83"/>
        <v>3496.7066666666665</v>
      </c>
    </row>
    <row r="1069" spans="1:11" ht="25.5" x14ac:dyDescent="0.25">
      <c r="A1069" s="76">
        <f t="shared" si="84"/>
        <v>1064</v>
      </c>
      <c r="B1069" s="79" t="s">
        <v>37831</v>
      </c>
      <c r="C1069" s="70" t="s">
        <v>37832</v>
      </c>
      <c r="D1069" s="70" t="s">
        <v>2259</v>
      </c>
      <c r="E1069" s="83">
        <v>115.5</v>
      </c>
      <c r="F1069" s="70">
        <v>120.48</v>
      </c>
      <c r="G1069" s="83">
        <v>118.17</v>
      </c>
      <c r="H1069" s="61">
        <f t="shared" si="80"/>
        <v>118.05000000000001</v>
      </c>
      <c r="I1069" s="61">
        <f t="shared" si="81"/>
        <v>2.4921677311128176</v>
      </c>
      <c r="J1069" s="61">
        <f t="shared" si="82"/>
        <v>2.1111120128020477</v>
      </c>
      <c r="K1069" s="61">
        <f t="shared" si="83"/>
        <v>118.05000000000001</v>
      </c>
    </row>
    <row r="1070" spans="1:11" ht="25.5" x14ac:dyDescent="0.25">
      <c r="A1070" s="76">
        <f t="shared" si="84"/>
        <v>1065</v>
      </c>
      <c r="B1070" s="79" t="s">
        <v>37833</v>
      </c>
      <c r="C1070" s="70" t="s">
        <v>37834</v>
      </c>
      <c r="D1070" s="70" t="s">
        <v>2259</v>
      </c>
      <c r="E1070" s="83">
        <v>7442.4</v>
      </c>
      <c r="F1070" s="70">
        <v>7738.61</v>
      </c>
      <c r="G1070" s="83">
        <v>7589.76</v>
      </c>
      <c r="H1070" s="61">
        <f t="shared" si="80"/>
        <v>7590.2566666666653</v>
      </c>
      <c r="I1070" s="61">
        <f t="shared" si="81"/>
        <v>148.10562458371842</v>
      </c>
      <c r="J1070" s="61">
        <f t="shared" si="82"/>
        <v>1.9512597674613348</v>
      </c>
      <c r="K1070" s="61">
        <f t="shared" si="83"/>
        <v>7590.2566666666653</v>
      </c>
    </row>
    <row r="1071" spans="1:11" ht="25.5" x14ac:dyDescent="0.25">
      <c r="A1071" s="76">
        <f t="shared" si="84"/>
        <v>1066</v>
      </c>
      <c r="B1071" s="78" t="s">
        <v>37835</v>
      </c>
      <c r="C1071" s="70" t="s">
        <v>37836</v>
      </c>
      <c r="D1071" s="70" t="s">
        <v>2259</v>
      </c>
      <c r="E1071" s="83">
        <v>10847.55</v>
      </c>
      <c r="F1071" s="70">
        <v>11292.3</v>
      </c>
      <c r="G1071" s="83">
        <v>11075.35</v>
      </c>
      <c r="H1071" s="61">
        <f t="shared" si="80"/>
        <v>11071.733333333332</v>
      </c>
      <c r="I1071" s="61">
        <f t="shared" si="81"/>
        <v>222.39705671014025</v>
      </c>
      <c r="J1071" s="61">
        <f t="shared" si="82"/>
        <v>2.0086923159590211</v>
      </c>
      <c r="K1071" s="61">
        <f t="shared" si="83"/>
        <v>11071.733333333332</v>
      </c>
    </row>
    <row r="1072" spans="1:11" ht="25.5" x14ac:dyDescent="0.25">
      <c r="A1072" s="76">
        <f t="shared" si="84"/>
        <v>1067</v>
      </c>
      <c r="B1072" s="79" t="s">
        <v>37837</v>
      </c>
      <c r="C1072" s="70" t="s">
        <v>37838</v>
      </c>
      <c r="D1072" s="70" t="s">
        <v>2259</v>
      </c>
      <c r="E1072" s="83">
        <v>9188.5499999999993</v>
      </c>
      <c r="F1072" s="70">
        <v>9646.14</v>
      </c>
      <c r="G1072" s="83">
        <v>9370.48</v>
      </c>
      <c r="H1072" s="61">
        <f t="shared" si="80"/>
        <v>9401.7233333333334</v>
      </c>
      <c r="I1072" s="61">
        <f t="shared" si="81"/>
        <v>230.38936918472032</v>
      </c>
      <c r="J1072" s="61">
        <f t="shared" si="82"/>
        <v>2.4505014774034724</v>
      </c>
      <c r="K1072" s="61">
        <f t="shared" si="83"/>
        <v>9401.7233333333334</v>
      </c>
    </row>
    <row r="1073" spans="1:11" ht="25.5" x14ac:dyDescent="0.25">
      <c r="A1073" s="76">
        <f t="shared" si="84"/>
        <v>1068</v>
      </c>
      <c r="B1073" s="79" t="s">
        <v>37839</v>
      </c>
      <c r="C1073" s="70" t="s">
        <v>37840</v>
      </c>
      <c r="D1073" s="70" t="s">
        <v>2259</v>
      </c>
      <c r="E1073" s="83">
        <v>14694.75</v>
      </c>
      <c r="F1073" s="70">
        <v>15316.34</v>
      </c>
      <c r="G1073" s="83">
        <v>15022.44</v>
      </c>
      <c r="H1073" s="61">
        <f t="shared" si="80"/>
        <v>15011.176666666666</v>
      </c>
      <c r="I1073" s="61">
        <f t="shared" si="81"/>
        <v>310.94803268927973</v>
      </c>
      <c r="J1073" s="61">
        <f t="shared" si="82"/>
        <v>2.0714434290801527</v>
      </c>
      <c r="K1073" s="61">
        <f t="shared" si="83"/>
        <v>15011.176666666666</v>
      </c>
    </row>
    <row r="1074" spans="1:11" ht="51" x14ac:dyDescent="0.25">
      <c r="A1074" s="76">
        <f t="shared" si="84"/>
        <v>1069</v>
      </c>
      <c r="B1074" s="78" t="s">
        <v>37841</v>
      </c>
      <c r="C1074" s="70" t="s">
        <v>37842</v>
      </c>
      <c r="D1074" s="70" t="s">
        <v>2259</v>
      </c>
      <c r="E1074" s="83">
        <v>2667</v>
      </c>
      <c r="F1074" s="70">
        <v>2781.95</v>
      </c>
      <c r="G1074" s="83">
        <v>2728.61</v>
      </c>
      <c r="H1074" s="61">
        <f t="shared" si="80"/>
        <v>2725.853333333333</v>
      </c>
      <c r="I1074" s="61">
        <f t="shared" si="81"/>
        <v>57.524560261972653</v>
      </c>
      <c r="J1074" s="61">
        <f t="shared" si="82"/>
        <v>2.1103321869349534</v>
      </c>
      <c r="K1074" s="61">
        <f t="shared" si="83"/>
        <v>2725.853333333333</v>
      </c>
    </row>
    <row r="1075" spans="1:11" ht="51" x14ac:dyDescent="0.25">
      <c r="A1075" s="76">
        <f t="shared" si="84"/>
        <v>1070</v>
      </c>
      <c r="B1075" s="68" t="s">
        <v>37843</v>
      </c>
      <c r="C1075" s="77" t="s">
        <v>37844</v>
      </c>
      <c r="D1075" s="60" t="s">
        <v>2259</v>
      </c>
      <c r="E1075" s="83">
        <v>2625</v>
      </c>
      <c r="F1075" s="70">
        <v>2729.48</v>
      </c>
      <c r="G1075" s="83">
        <v>2676.98</v>
      </c>
      <c r="H1075" s="61">
        <f t="shared" si="80"/>
        <v>2677.1533333333332</v>
      </c>
      <c r="I1075" s="61">
        <f t="shared" si="81"/>
        <v>52.240215670815658</v>
      </c>
      <c r="J1075" s="61">
        <f t="shared" si="82"/>
        <v>1.9513344648724764</v>
      </c>
      <c r="K1075" s="61">
        <f t="shared" si="83"/>
        <v>2677.1533333333332</v>
      </c>
    </row>
    <row r="1076" spans="1:11" ht="25.5" x14ac:dyDescent="0.25">
      <c r="A1076" s="76">
        <f t="shared" si="84"/>
        <v>1071</v>
      </c>
      <c r="B1076" s="78" t="s">
        <v>37845</v>
      </c>
      <c r="C1076" s="70" t="s">
        <v>37846</v>
      </c>
      <c r="D1076" s="70" t="s">
        <v>2259</v>
      </c>
      <c r="E1076" s="83">
        <v>969.15</v>
      </c>
      <c r="F1076" s="70">
        <v>1008.89</v>
      </c>
      <c r="G1076" s="83">
        <v>989.5</v>
      </c>
      <c r="H1076" s="61">
        <f t="shared" si="80"/>
        <v>989.18</v>
      </c>
      <c r="I1076" s="61">
        <f t="shared" si="81"/>
        <v>19.871932467679137</v>
      </c>
      <c r="J1076" s="61">
        <f t="shared" si="82"/>
        <v>2.0089298679390142</v>
      </c>
      <c r="K1076" s="61">
        <f t="shared" si="83"/>
        <v>989.18</v>
      </c>
    </row>
    <row r="1077" spans="1:11" ht="38.25" x14ac:dyDescent="0.25">
      <c r="A1077" s="76">
        <f t="shared" si="84"/>
        <v>1072</v>
      </c>
      <c r="B1077" s="78" t="s">
        <v>37847</v>
      </c>
      <c r="C1077" s="70" t="s">
        <v>37848</v>
      </c>
      <c r="D1077" s="70" t="s">
        <v>2259</v>
      </c>
      <c r="E1077" s="83">
        <v>66103.8</v>
      </c>
      <c r="F1077" s="70">
        <v>69395.77</v>
      </c>
      <c r="G1077" s="83">
        <v>67412.66</v>
      </c>
      <c r="H1077" s="61">
        <f t="shared" si="80"/>
        <v>67637.41</v>
      </c>
      <c r="I1077" s="61">
        <f t="shared" si="81"/>
        <v>1657.4531794593784</v>
      </c>
      <c r="J1077" s="61">
        <f t="shared" si="82"/>
        <v>2.4504977045386247</v>
      </c>
      <c r="K1077" s="61">
        <f t="shared" si="83"/>
        <v>67637.41</v>
      </c>
    </row>
    <row r="1078" spans="1:11" ht="38.25" x14ac:dyDescent="0.25">
      <c r="A1078" s="76">
        <f t="shared" si="84"/>
        <v>1073</v>
      </c>
      <c r="B1078" s="79" t="s">
        <v>37849</v>
      </c>
      <c r="C1078" s="70" t="s">
        <v>37850</v>
      </c>
      <c r="D1078" s="70" t="s">
        <v>2259</v>
      </c>
      <c r="E1078" s="83">
        <v>75247.199999999997</v>
      </c>
      <c r="F1078" s="70">
        <v>78430.16</v>
      </c>
      <c r="G1078" s="83">
        <v>76925.210000000006</v>
      </c>
      <c r="H1078" s="61">
        <f t="shared" si="80"/>
        <v>76867.523333333331</v>
      </c>
      <c r="I1078" s="61">
        <f t="shared" si="81"/>
        <v>1592.2639241135068</v>
      </c>
      <c r="J1078" s="61">
        <f t="shared" si="82"/>
        <v>2.0714390877519366</v>
      </c>
      <c r="K1078" s="61">
        <f t="shared" si="83"/>
        <v>76867.523333333331</v>
      </c>
    </row>
    <row r="1079" spans="1:11" ht="25.5" x14ac:dyDescent="0.25">
      <c r="A1079" s="76">
        <f t="shared" si="84"/>
        <v>1074</v>
      </c>
      <c r="B1079" s="78" t="s">
        <v>37851</v>
      </c>
      <c r="C1079" s="70" t="s">
        <v>37852</v>
      </c>
      <c r="D1079" s="70" t="s">
        <v>2259</v>
      </c>
      <c r="E1079" s="83">
        <v>1093.05</v>
      </c>
      <c r="F1079" s="70">
        <v>1140.1600000000001</v>
      </c>
      <c r="G1079" s="83">
        <v>1118.3</v>
      </c>
      <c r="H1079" s="61">
        <f t="shared" si="80"/>
        <v>1117.17</v>
      </c>
      <c r="I1079" s="61">
        <f t="shared" si="81"/>
        <v>23.575319722116237</v>
      </c>
      <c r="J1079" s="61">
        <f t="shared" si="82"/>
        <v>2.1102714646934877</v>
      </c>
      <c r="K1079" s="61">
        <f t="shared" si="83"/>
        <v>1117.17</v>
      </c>
    </row>
    <row r="1080" spans="1:11" ht="25.5" x14ac:dyDescent="0.25">
      <c r="A1080" s="76">
        <f t="shared" si="84"/>
        <v>1075</v>
      </c>
      <c r="B1080" s="78" t="s">
        <v>37853</v>
      </c>
      <c r="C1080" s="70" t="s">
        <v>37854</v>
      </c>
      <c r="D1080" s="70" t="s">
        <v>2259</v>
      </c>
      <c r="E1080" s="83">
        <v>2845.5</v>
      </c>
      <c r="F1080" s="70">
        <v>2958.75</v>
      </c>
      <c r="G1080" s="83">
        <v>2901.84</v>
      </c>
      <c r="H1080" s="61">
        <f t="shared" si="80"/>
        <v>2902.03</v>
      </c>
      <c r="I1080" s="61">
        <f t="shared" si="81"/>
        <v>56.625239072343</v>
      </c>
      <c r="J1080" s="61">
        <f t="shared" si="82"/>
        <v>1.9512285907569185</v>
      </c>
      <c r="K1080" s="61">
        <f t="shared" si="83"/>
        <v>2902.03</v>
      </c>
    </row>
    <row r="1081" spans="1:11" ht="25.5" x14ac:dyDescent="0.25">
      <c r="A1081" s="76">
        <f t="shared" si="84"/>
        <v>1076</v>
      </c>
      <c r="B1081" s="78" t="s">
        <v>37855</v>
      </c>
      <c r="C1081" s="70" t="s">
        <v>37856</v>
      </c>
      <c r="D1081" s="70" t="s">
        <v>2259</v>
      </c>
      <c r="E1081" s="83">
        <v>1106.7</v>
      </c>
      <c r="F1081" s="70">
        <v>1152.07</v>
      </c>
      <c r="G1081" s="83">
        <v>1129.94</v>
      </c>
      <c r="H1081" s="61">
        <f t="shared" si="80"/>
        <v>1129.57</v>
      </c>
      <c r="I1081" s="61">
        <f t="shared" si="81"/>
        <v>22.687262946419903</v>
      </c>
      <c r="J1081" s="61">
        <f t="shared" si="82"/>
        <v>2.0084866760289226</v>
      </c>
      <c r="K1081" s="61">
        <f t="shared" si="83"/>
        <v>1129.57</v>
      </c>
    </row>
    <row r="1082" spans="1:11" ht="25.5" x14ac:dyDescent="0.25">
      <c r="A1082" s="76">
        <f t="shared" si="84"/>
        <v>1077</v>
      </c>
      <c r="B1082" s="78" t="s">
        <v>37857</v>
      </c>
      <c r="C1082" s="70" t="s">
        <v>37858</v>
      </c>
      <c r="D1082" s="70" t="s">
        <v>2259</v>
      </c>
      <c r="E1082" s="83">
        <v>924</v>
      </c>
      <c r="F1082" s="70">
        <v>970.02</v>
      </c>
      <c r="G1082" s="83">
        <v>942.3</v>
      </c>
      <c r="H1082" s="61">
        <f t="shared" si="80"/>
        <v>945.43999999999994</v>
      </c>
      <c r="I1082" s="61">
        <f t="shared" si="81"/>
        <v>23.170127319460281</v>
      </c>
      <c r="J1082" s="61">
        <f t="shared" si="82"/>
        <v>2.4507242468544046</v>
      </c>
      <c r="K1082" s="61">
        <f t="shared" si="83"/>
        <v>945.43999999999994</v>
      </c>
    </row>
    <row r="1083" spans="1:11" ht="25.5" x14ac:dyDescent="0.25">
      <c r="A1083" s="76">
        <f t="shared" si="84"/>
        <v>1078</v>
      </c>
      <c r="B1083" s="79" t="s">
        <v>37859</v>
      </c>
      <c r="C1083" s="70" t="s">
        <v>37860</v>
      </c>
      <c r="D1083" s="70" t="s">
        <v>2259</v>
      </c>
      <c r="E1083" s="83">
        <v>3356.85</v>
      </c>
      <c r="F1083" s="70">
        <v>3498.84</v>
      </c>
      <c r="G1083" s="83">
        <v>3431.71</v>
      </c>
      <c r="H1083" s="61">
        <f t="shared" si="80"/>
        <v>3429.1333333333337</v>
      </c>
      <c r="I1083" s="61">
        <f t="shared" si="81"/>
        <v>71.030060068490371</v>
      </c>
      <c r="J1083" s="61">
        <f t="shared" si="82"/>
        <v>2.071370610703104</v>
      </c>
      <c r="K1083" s="61">
        <f t="shared" si="83"/>
        <v>3429.1333333333337</v>
      </c>
    </row>
    <row r="1084" spans="1:11" x14ac:dyDescent="0.25">
      <c r="A1084" s="76">
        <f t="shared" si="84"/>
        <v>1079</v>
      </c>
      <c r="B1084" s="78" t="s">
        <v>37861</v>
      </c>
      <c r="C1084" s="70" t="s">
        <v>37862</v>
      </c>
      <c r="D1084" s="70" t="s">
        <v>2259</v>
      </c>
      <c r="E1084" s="83">
        <v>3114.3</v>
      </c>
      <c r="F1084" s="70">
        <v>3248.53</v>
      </c>
      <c r="G1084" s="83">
        <v>3186.24</v>
      </c>
      <c r="H1084" s="61">
        <f t="shared" si="80"/>
        <v>3183.0233333333331</v>
      </c>
      <c r="I1084" s="61">
        <f t="shared" si="81"/>
        <v>67.172787893114375</v>
      </c>
      <c r="J1084" s="61">
        <f t="shared" si="82"/>
        <v>2.110345443894988</v>
      </c>
      <c r="K1084" s="61">
        <f t="shared" si="83"/>
        <v>3183.0233333333331</v>
      </c>
    </row>
    <row r="1085" spans="1:11" ht="25.5" x14ac:dyDescent="0.25">
      <c r="A1085" s="76">
        <f t="shared" si="84"/>
        <v>1080</v>
      </c>
      <c r="B1085" s="79" t="s">
        <v>37863</v>
      </c>
      <c r="C1085" s="70" t="s">
        <v>37864</v>
      </c>
      <c r="D1085" s="70" t="s">
        <v>2259</v>
      </c>
      <c r="E1085" s="83">
        <v>4883.55</v>
      </c>
      <c r="F1085" s="70">
        <v>5077.92</v>
      </c>
      <c r="G1085" s="83">
        <v>4980.24</v>
      </c>
      <c r="H1085" s="61">
        <f t="shared" si="80"/>
        <v>4980.5700000000006</v>
      </c>
      <c r="I1085" s="61">
        <f t="shared" si="81"/>
        <v>97.185420202826663</v>
      </c>
      <c r="J1085" s="61">
        <f t="shared" si="82"/>
        <v>1.9512911213541151</v>
      </c>
      <c r="K1085" s="61">
        <f t="shared" si="83"/>
        <v>4980.5700000000006</v>
      </c>
    </row>
    <row r="1086" spans="1:11" ht="25.5" x14ac:dyDescent="0.25">
      <c r="A1086" s="76">
        <f t="shared" si="84"/>
        <v>1081</v>
      </c>
      <c r="B1086" s="79" t="s">
        <v>37865</v>
      </c>
      <c r="C1086" s="70" t="s">
        <v>37866</v>
      </c>
      <c r="D1086" s="70" t="s">
        <v>2259</v>
      </c>
      <c r="E1086" s="83">
        <v>1661.1</v>
      </c>
      <c r="F1086" s="70">
        <v>1729.21</v>
      </c>
      <c r="G1086" s="83">
        <v>1695.98</v>
      </c>
      <c r="H1086" s="61">
        <f t="shared" si="80"/>
        <v>1695.43</v>
      </c>
      <c r="I1086" s="61">
        <f t="shared" si="81"/>
        <v>34.058330845771117</v>
      </c>
      <c r="J1086" s="61">
        <f t="shared" si="82"/>
        <v>2.0088314377928382</v>
      </c>
      <c r="K1086" s="61">
        <f t="shared" si="83"/>
        <v>1695.43</v>
      </c>
    </row>
    <row r="1087" spans="1:11" ht="25.5" x14ac:dyDescent="0.25">
      <c r="A1087" s="76">
        <f t="shared" si="84"/>
        <v>1082</v>
      </c>
      <c r="B1087" s="79" t="s">
        <v>37867</v>
      </c>
      <c r="C1087" s="70" t="s">
        <v>37868</v>
      </c>
      <c r="D1087" s="70" t="s">
        <v>2259</v>
      </c>
      <c r="E1087" s="83">
        <v>636.29999999999995</v>
      </c>
      <c r="F1087" s="70">
        <v>667.99</v>
      </c>
      <c r="G1087" s="83">
        <v>648.9</v>
      </c>
      <c r="H1087" s="61">
        <f t="shared" si="80"/>
        <v>651.06333333333339</v>
      </c>
      <c r="I1087" s="61">
        <f t="shared" si="81"/>
        <v>15.955376314375485</v>
      </c>
      <c r="J1087" s="61">
        <f t="shared" si="82"/>
        <v>2.450664243782041</v>
      </c>
      <c r="K1087" s="61">
        <f t="shared" si="83"/>
        <v>651.06333333333339</v>
      </c>
    </row>
    <row r="1088" spans="1:11" ht="38.25" x14ac:dyDescent="0.25">
      <c r="A1088" s="76">
        <f t="shared" si="84"/>
        <v>1083</v>
      </c>
      <c r="B1088" s="78" t="s">
        <v>37869</v>
      </c>
      <c r="C1088" s="70" t="s">
        <v>37870</v>
      </c>
      <c r="D1088" s="70" t="s">
        <v>2259</v>
      </c>
      <c r="E1088" s="83">
        <v>632.1</v>
      </c>
      <c r="F1088" s="70">
        <v>658.84</v>
      </c>
      <c r="G1088" s="83">
        <v>646.20000000000005</v>
      </c>
      <c r="H1088" s="61">
        <f t="shared" si="80"/>
        <v>645.71333333333337</v>
      </c>
      <c r="I1088" s="61">
        <f t="shared" si="81"/>
        <v>13.376641332312587</v>
      </c>
      <c r="J1088" s="61">
        <f t="shared" si="82"/>
        <v>2.0716068016218632</v>
      </c>
      <c r="K1088" s="61">
        <f t="shared" si="83"/>
        <v>645.71333333333337</v>
      </c>
    </row>
    <row r="1089" spans="1:11" ht="38.25" x14ac:dyDescent="0.25">
      <c r="A1089" s="76">
        <f t="shared" si="84"/>
        <v>1084</v>
      </c>
      <c r="B1089" s="79" t="s">
        <v>37871</v>
      </c>
      <c r="C1089" s="70" t="s">
        <v>37872</v>
      </c>
      <c r="D1089" s="70" t="s">
        <v>2259</v>
      </c>
      <c r="E1089" s="83">
        <v>619.5</v>
      </c>
      <c r="F1089" s="70">
        <v>646.20000000000005</v>
      </c>
      <c r="G1089" s="83">
        <v>633.80999999999995</v>
      </c>
      <c r="H1089" s="61">
        <f t="shared" si="80"/>
        <v>633.16999999999996</v>
      </c>
      <c r="I1089" s="61">
        <f t="shared" si="81"/>
        <v>13.361500664221836</v>
      </c>
      <c r="J1089" s="61">
        <f t="shared" si="82"/>
        <v>2.1102548548133737</v>
      </c>
      <c r="K1089" s="61">
        <f t="shared" si="83"/>
        <v>633.16999999999996</v>
      </c>
    </row>
    <row r="1090" spans="1:11" ht="25.5" x14ac:dyDescent="0.25">
      <c r="A1090" s="76">
        <f t="shared" si="84"/>
        <v>1085</v>
      </c>
      <c r="B1090" s="79" t="s">
        <v>37873</v>
      </c>
      <c r="C1090" s="70" t="s">
        <v>37874</v>
      </c>
      <c r="D1090" s="70" t="s">
        <v>2259</v>
      </c>
      <c r="E1090" s="83">
        <v>319.2</v>
      </c>
      <c r="F1090" s="70">
        <v>331.9</v>
      </c>
      <c r="G1090" s="83">
        <v>325.52</v>
      </c>
      <c r="H1090" s="61">
        <f t="shared" si="80"/>
        <v>325.53999999999996</v>
      </c>
      <c r="I1090" s="61">
        <f t="shared" si="81"/>
        <v>6.3500236220033015</v>
      </c>
      <c r="J1090" s="61">
        <f t="shared" si="82"/>
        <v>1.9506124046210302</v>
      </c>
      <c r="K1090" s="61">
        <f t="shared" si="83"/>
        <v>325.53999999999996</v>
      </c>
    </row>
    <row r="1091" spans="1:11" ht="25.5" x14ac:dyDescent="0.25">
      <c r="A1091" s="76">
        <f t="shared" si="84"/>
        <v>1086</v>
      </c>
      <c r="B1091" s="78" t="s">
        <v>37875</v>
      </c>
      <c r="C1091" s="70" t="s">
        <v>37876</v>
      </c>
      <c r="D1091" s="70" t="s">
        <v>2259</v>
      </c>
      <c r="E1091" s="83">
        <v>1444.8</v>
      </c>
      <c r="F1091" s="70">
        <v>1504.04</v>
      </c>
      <c r="G1091" s="83">
        <v>1475.14</v>
      </c>
      <c r="H1091" s="61">
        <f t="shared" si="80"/>
        <v>1474.66</v>
      </c>
      <c r="I1091" s="61">
        <f t="shared" si="81"/>
        <v>29.622916804393189</v>
      </c>
      <c r="J1091" s="61">
        <f t="shared" si="82"/>
        <v>2.0087963872616865</v>
      </c>
      <c r="K1091" s="61">
        <f t="shared" si="83"/>
        <v>1474.66</v>
      </c>
    </row>
    <row r="1092" spans="1:11" ht="25.5" x14ac:dyDescent="0.25">
      <c r="A1092" s="76">
        <f t="shared" si="84"/>
        <v>1087</v>
      </c>
      <c r="B1092" s="78" t="s">
        <v>37877</v>
      </c>
      <c r="C1092" s="70" t="s">
        <v>37878</v>
      </c>
      <c r="D1092" s="70" t="s">
        <v>2259</v>
      </c>
      <c r="E1092" s="83">
        <v>486.15</v>
      </c>
      <c r="F1092" s="70">
        <v>510.36</v>
      </c>
      <c r="G1092" s="83">
        <v>495.78</v>
      </c>
      <c r="H1092" s="61">
        <f t="shared" ref="H1092:H1155" si="85">AVERAGE(E1092:G1092)</f>
        <v>497.43</v>
      </c>
      <c r="I1092" s="61">
        <f t="shared" ref="I1092:I1155" si="86">SQRT(((SUM((POWER(G1092-H1092,2)),(POWER(F1092-H1092,2)),(POWER(E1092-H1092,2)))/(COLUMNS(E1092:G1092)-1))))</f>
        <v>12.189048363182437</v>
      </c>
      <c r="J1092" s="61">
        <f t="shared" ref="J1092:J1155" si="87">I1092/H1092*100</f>
        <v>2.4504047530672532</v>
      </c>
      <c r="K1092" s="61">
        <f t="shared" ref="K1092:K1155" si="88">H1092</f>
        <v>497.43</v>
      </c>
    </row>
    <row r="1093" spans="1:11" ht="25.5" x14ac:dyDescent="0.25">
      <c r="A1093" s="76">
        <f t="shared" si="84"/>
        <v>1088</v>
      </c>
      <c r="B1093" s="78" t="s">
        <v>37879</v>
      </c>
      <c r="C1093" s="70" t="s">
        <v>37880</v>
      </c>
      <c r="D1093" s="70" t="s">
        <v>2259</v>
      </c>
      <c r="E1093" s="83">
        <v>425.25</v>
      </c>
      <c r="F1093" s="70">
        <v>443.24</v>
      </c>
      <c r="G1093" s="83">
        <v>434.73</v>
      </c>
      <c r="H1093" s="61">
        <f t="shared" si="85"/>
        <v>434.40666666666669</v>
      </c>
      <c r="I1093" s="61">
        <f t="shared" si="86"/>
        <v>8.9993573844654833</v>
      </c>
      <c r="J1093" s="61">
        <f t="shared" si="87"/>
        <v>2.0716434794889924</v>
      </c>
      <c r="K1093" s="61">
        <f t="shared" si="88"/>
        <v>434.40666666666669</v>
      </c>
    </row>
    <row r="1094" spans="1:11" ht="25.5" x14ac:dyDescent="0.25">
      <c r="A1094" s="76">
        <f t="shared" si="84"/>
        <v>1089</v>
      </c>
      <c r="B1094" s="58" t="s">
        <v>37881</v>
      </c>
      <c r="C1094" s="77" t="s">
        <v>37882</v>
      </c>
      <c r="D1094" s="60" t="s">
        <v>2259</v>
      </c>
      <c r="E1094" s="83">
        <v>1399.65</v>
      </c>
      <c r="F1094" s="70">
        <v>1459.97</v>
      </c>
      <c r="G1094" s="83">
        <v>1431.98</v>
      </c>
      <c r="H1094" s="61">
        <f t="shared" si="85"/>
        <v>1430.5333333333335</v>
      </c>
      <c r="I1094" s="61">
        <f t="shared" si="86"/>
        <v>30.186010556768366</v>
      </c>
      <c r="J1094" s="61">
        <f t="shared" si="87"/>
        <v>2.1101228369443814</v>
      </c>
      <c r="K1094" s="61">
        <f t="shared" si="88"/>
        <v>1430.5333333333335</v>
      </c>
    </row>
    <row r="1095" spans="1:11" ht="38.25" x14ac:dyDescent="0.25">
      <c r="A1095" s="76">
        <f t="shared" si="84"/>
        <v>1090</v>
      </c>
      <c r="B1095" s="78" t="s">
        <v>37883</v>
      </c>
      <c r="C1095" s="70" t="s">
        <v>37884</v>
      </c>
      <c r="D1095" s="70" t="s">
        <v>2259</v>
      </c>
      <c r="E1095" s="83">
        <v>853.65</v>
      </c>
      <c r="F1095" s="70">
        <v>887.63</v>
      </c>
      <c r="G1095" s="83">
        <v>870.55</v>
      </c>
      <c r="H1095" s="61">
        <f t="shared" si="85"/>
        <v>870.61</v>
      </c>
      <c r="I1095" s="61">
        <f t="shared" si="86"/>
        <v>16.990079458319208</v>
      </c>
      <c r="J1095" s="61">
        <f t="shared" si="87"/>
        <v>1.9515143931633232</v>
      </c>
      <c r="K1095" s="61">
        <f t="shared" si="88"/>
        <v>870.61</v>
      </c>
    </row>
    <row r="1096" spans="1:11" ht="25.5" x14ac:dyDescent="0.25">
      <c r="A1096" s="76">
        <f t="shared" ref="A1096:A1159" si="89">A1095+1</f>
        <v>1091</v>
      </c>
      <c r="B1096" s="79" t="s">
        <v>37885</v>
      </c>
      <c r="C1096" s="70" t="s">
        <v>37886</v>
      </c>
      <c r="D1096" s="70" t="s">
        <v>2259</v>
      </c>
      <c r="E1096" s="83">
        <v>1097.25</v>
      </c>
      <c r="F1096" s="70">
        <v>1142.24</v>
      </c>
      <c r="G1096" s="83">
        <v>1120.29</v>
      </c>
      <c r="H1096" s="61">
        <f t="shared" si="85"/>
        <v>1119.9266666666665</v>
      </c>
      <c r="I1096" s="61">
        <f t="shared" si="86"/>
        <v>22.497200566589022</v>
      </c>
      <c r="J1096" s="61">
        <f t="shared" si="87"/>
        <v>2.0088101512529715</v>
      </c>
      <c r="K1096" s="61">
        <f t="shared" si="88"/>
        <v>1119.9266666666665</v>
      </c>
    </row>
    <row r="1097" spans="1:11" ht="38.25" x14ac:dyDescent="0.25">
      <c r="A1097" s="76">
        <f t="shared" si="89"/>
        <v>1092</v>
      </c>
      <c r="B1097" s="79" t="s">
        <v>37887</v>
      </c>
      <c r="C1097" s="70" t="s">
        <v>37888</v>
      </c>
      <c r="D1097" s="70" t="s">
        <v>2259</v>
      </c>
      <c r="E1097" s="83">
        <v>412.65</v>
      </c>
      <c r="F1097" s="70">
        <v>433.2</v>
      </c>
      <c r="G1097" s="83">
        <v>420.82</v>
      </c>
      <c r="H1097" s="61">
        <f t="shared" si="85"/>
        <v>422.2233333333333</v>
      </c>
      <c r="I1097" s="61">
        <f t="shared" si="86"/>
        <v>10.346624248194839</v>
      </c>
      <c r="J1097" s="61">
        <f t="shared" si="87"/>
        <v>2.4505098205992502</v>
      </c>
      <c r="K1097" s="61">
        <f t="shared" si="88"/>
        <v>422.2233333333333</v>
      </c>
    </row>
    <row r="1098" spans="1:11" ht="38.25" x14ac:dyDescent="0.25">
      <c r="A1098" s="76">
        <f t="shared" si="89"/>
        <v>1093</v>
      </c>
      <c r="B1098" s="79" t="s">
        <v>37889</v>
      </c>
      <c r="C1098" s="70" t="s">
        <v>37890</v>
      </c>
      <c r="D1098" s="70" t="s">
        <v>2259</v>
      </c>
      <c r="E1098" s="83">
        <v>447.3</v>
      </c>
      <c r="F1098" s="70">
        <v>466.22</v>
      </c>
      <c r="G1098" s="83">
        <v>457.27</v>
      </c>
      <c r="H1098" s="61">
        <f t="shared" si="85"/>
        <v>456.93</v>
      </c>
      <c r="I1098" s="61">
        <f t="shared" si="86"/>
        <v>9.4645813430917336</v>
      </c>
      <c r="J1098" s="61">
        <f t="shared" si="87"/>
        <v>2.0713416372511615</v>
      </c>
      <c r="K1098" s="61">
        <f t="shared" si="88"/>
        <v>456.93</v>
      </c>
    </row>
    <row r="1099" spans="1:11" ht="25.5" x14ac:dyDescent="0.25">
      <c r="A1099" s="76">
        <f t="shared" si="89"/>
        <v>1094</v>
      </c>
      <c r="B1099" s="79" t="s">
        <v>37891</v>
      </c>
      <c r="C1099" s="70" t="s">
        <v>37892</v>
      </c>
      <c r="D1099" s="70" t="s">
        <v>2259</v>
      </c>
      <c r="E1099" s="83">
        <v>1218</v>
      </c>
      <c r="F1099" s="70">
        <v>1270.5</v>
      </c>
      <c r="G1099" s="83">
        <v>1246.1400000000001</v>
      </c>
      <c r="H1099" s="61">
        <f t="shared" si="85"/>
        <v>1244.8800000000001</v>
      </c>
      <c r="I1099" s="61">
        <f t="shared" si="86"/>
        <v>26.272670210696134</v>
      </c>
      <c r="J1099" s="61">
        <f t="shared" si="87"/>
        <v>2.1104580530409462</v>
      </c>
      <c r="K1099" s="61">
        <f t="shared" si="88"/>
        <v>1244.8800000000001</v>
      </c>
    </row>
    <row r="1100" spans="1:11" ht="25.5" x14ac:dyDescent="0.25">
      <c r="A1100" s="76">
        <f t="shared" si="89"/>
        <v>1095</v>
      </c>
      <c r="B1100" s="78" t="s">
        <v>37893</v>
      </c>
      <c r="C1100" s="70" t="s">
        <v>37894</v>
      </c>
      <c r="D1100" s="70" t="s">
        <v>2259</v>
      </c>
      <c r="E1100" s="83">
        <v>1292.55</v>
      </c>
      <c r="F1100" s="70">
        <v>1343.99</v>
      </c>
      <c r="G1100" s="83">
        <v>1318.14</v>
      </c>
      <c r="H1100" s="61">
        <f t="shared" si="85"/>
        <v>1318.2266666666667</v>
      </c>
      <c r="I1100" s="61">
        <f t="shared" si="86"/>
        <v>25.720109512467765</v>
      </c>
      <c r="J1100" s="61">
        <f t="shared" si="87"/>
        <v>1.95111433889476</v>
      </c>
      <c r="K1100" s="61">
        <f t="shared" si="88"/>
        <v>1318.2266666666667</v>
      </c>
    </row>
    <row r="1101" spans="1:11" ht="25.5" x14ac:dyDescent="0.25">
      <c r="A1101" s="76">
        <f t="shared" si="89"/>
        <v>1096</v>
      </c>
      <c r="B1101" s="78" t="s">
        <v>37895</v>
      </c>
      <c r="C1101" s="70" t="s">
        <v>37896</v>
      </c>
      <c r="D1101" s="70" t="s">
        <v>2259</v>
      </c>
      <c r="E1101" s="83">
        <v>415.8</v>
      </c>
      <c r="F1101" s="70">
        <v>432.85</v>
      </c>
      <c r="G1101" s="83">
        <v>424.53</v>
      </c>
      <c r="H1101" s="61">
        <f t="shared" si="85"/>
        <v>424.39333333333337</v>
      </c>
      <c r="I1101" s="61">
        <f t="shared" si="86"/>
        <v>8.525821563540573</v>
      </c>
      <c r="J1101" s="61">
        <f t="shared" si="87"/>
        <v>2.0089433301357009</v>
      </c>
      <c r="K1101" s="61">
        <f t="shared" si="88"/>
        <v>424.39333333333337</v>
      </c>
    </row>
    <row r="1102" spans="1:11" ht="25.5" x14ac:dyDescent="0.25">
      <c r="A1102" s="76">
        <f t="shared" si="89"/>
        <v>1097</v>
      </c>
      <c r="B1102" s="80" t="s">
        <v>37897</v>
      </c>
      <c r="C1102" s="77" t="s">
        <v>37898</v>
      </c>
      <c r="D1102" s="60" t="s">
        <v>2259</v>
      </c>
      <c r="E1102" s="83">
        <v>336</v>
      </c>
      <c r="F1102" s="70">
        <v>352.73</v>
      </c>
      <c r="G1102" s="83">
        <v>342.65</v>
      </c>
      <c r="H1102" s="61">
        <f t="shared" si="85"/>
        <v>343.79333333333335</v>
      </c>
      <c r="I1102" s="61">
        <f t="shared" si="86"/>
        <v>8.4233979683577527</v>
      </c>
      <c r="J1102" s="61">
        <f t="shared" si="87"/>
        <v>2.4501341799407839</v>
      </c>
      <c r="K1102" s="61">
        <f t="shared" si="88"/>
        <v>343.79333333333335</v>
      </c>
    </row>
    <row r="1103" spans="1:11" ht="25.5" x14ac:dyDescent="0.25">
      <c r="A1103" s="76">
        <f t="shared" si="89"/>
        <v>1098</v>
      </c>
      <c r="B1103" s="78" t="s">
        <v>37899</v>
      </c>
      <c r="C1103" s="70" t="s">
        <v>37900</v>
      </c>
      <c r="D1103" s="70" t="s">
        <v>2259</v>
      </c>
      <c r="E1103" s="83">
        <v>436.8</v>
      </c>
      <c r="F1103" s="70">
        <v>455.28</v>
      </c>
      <c r="G1103" s="83">
        <v>446.54</v>
      </c>
      <c r="H1103" s="61">
        <f t="shared" si="85"/>
        <v>446.20666666666665</v>
      </c>
      <c r="I1103" s="61">
        <f t="shared" si="86"/>
        <v>9.2445082796941112</v>
      </c>
      <c r="J1103" s="61">
        <f t="shared" si="87"/>
        <v>2.0717996772110334</v>
      </c>
      <c r="K1103" s="61">
        <f t="shared" si="88"/>
        <v>446.20666666666665</v>
      </c>
    </row>
    <row r="1104" spans="1:11" ht="25.5" x14ac:dyDescent="0.25">
      <c r="A1104" s="76">
        <f t="shared" si="89"/>
        <v>1099</v>
      </c>
      <c r="B1104" s="78" t="s">
        <v>37901</v>
      </c>
      <c r="C1104" s="70" t="s">
        <v>37902</v>
      </c>
      <c r="D1104" s="70" t="s">
        <v>2259</v>
      </c>
      <c r="E1104" s="83">
        <v>647.85</v>
      </c>
      <c r="F1104" s="70">
        <v>675.77</v>
      </c>
      <c r="G1104" s="83">
        <v>662.82</v>
      </c>
      <c r="H1104" s="61">
        <f t="shared" si="85"/>
        <v>662.14666666666665</v>
      </c>
      <c r="I1104" s="61">
        <f t="shared" si="86"/>
        <v>13.972173536473585</v>
      </c>
      <c r="J1104" s="61">
        <f t="shared" si="87"/>
        <v>2.1101327303830351</v>
      </c>
      <c r="K1104" s="61">
        <f t="shared" si="88"/>
        <v>662.14666666666665</v>
      </c>
    </row>
    <row r="1105" spans="1:11" ht="25.5" x14ac:dyDescent="0.25">
      <c r="A1105" s="76">
        <f t="shared" si="89"/>
        <v>1100</v>
      </c>
      <c r="B1105" s="79" t="s">
        <v>37903</v>
      </c>
      <c r="C1105" s="70" t="s">
        <v>37904</v>
      </c>
      <c r="D1105" s="70" t="s">
        <v>2259</v>
      </c>
      <c r="E1105" s="83">
        <v>847.35</v>
      </c>
      <c r="F1105" s="70">
        <v>881.07</v>
      </c>
      <c r="G1105" s="83">
        <v>864.13</v>
      </c>
      <c r="H1105" s="61">
        <f t="shared" si="85"/>
        <v>864.18333333333339</v>
      </c>
      <c r="I1105" s="61">
        <f t="shared" si="86"/>
        <v>16.860063265994402</v>
      </c>
      <c r="J1105" s="61">
        <f t="shared" si="87"/>
        <v>1.950982229773127</v>
      </c>
      <c r="K1105" s="61">
        <f t="shared" si="88"/>
        <v>864.18333333333339</v>
      </c>
    </row>
    <row r="1106" spans="1:11" ht="25.5" x14ac:dyDescent="0.25">
      <c r="A1106" s="76">
        <f t="shared" si="89"/>
        <v>1101</v>
      </c>
      <c r="B1106" s="78" t="s">
        <v>37905</v>
      </c>
      <c r="C1106" s="70" t="s">
        <v>37906</v>
      </c>
      <c r="D1106" s="70" t="s">
        <v>2259</v>
      </c>
      <c r="E1106" s="83">
        <v>1241.0999999999999</v>
      </c>
      <c r="F1106" s="70">
        <v>1291.99</v>
      </c>
      <c r="G1106" s="83">
        <v>1267.1600000000001</v>
      </c>
      <c r="H1106" s="61">
        <f t="shared" si="85"/>
        <v>1266.75</v>
      </c>
      <c r="I1106" s="61">
        <f t="shared" si="86"/>
        <v>25.447477281648226</v>
      </c>
      <c r="J1106" s="61">
        <f t="shared" si="87"/>
        <v>2.0088792012353052</v>
      </c>
      <c r="K1106" s="61">
        <f t="shared" si="88"/>
        <v>1266.75</v>
      </c>
    </row>
    <row r="1107" spans="1:11" x14ac:dyDescent="0.25">
      <c r="A1107" s="76">
        <f t="shared" si="89"/>
        <v>1102</v>
      </c>
      <c r="B1107" s="79" t="s">
        <v>37907</v>
      </c>
      <c r="C1107" s="70" t="s">
        <v>37908</v>
      </c>
      <c r="D1107" s="70" t="s">
        <v>2259</v>
      </c>
      <c r="E1107" s="83">
        <v>562.79999999999995</v>
      </c>
      <c r="F1107" s="70">
        <v>590.83000000000004</v>
      </c>
      <c r="G1107" s="83">
        <v>573.94000000000005</v>
      </c>
      <c r="H1107" s="61">
        <f t="shared" si="85"/>
        <v>575.85666666666668</v>
      </c>
      <c r="I1107" s="61">
        <f t="shared" si="86"/>
        <v>14.112952679483286</v>
      </c>
      <c r="J1107" s="61">
        <f t="shared" si="87"/>
        <v>2.4507752530114471</v>
      </c>
      <c r="K1107" s="61">
        <f t="shared" si="88"/>
        <v>575.85666666666668</v>
      </c>
    </row>
    <row r="1108" spans="1:11" ht="25.5" x14ac:dyDescent="0.25">
      <c r="A1108" s="76">
        <f t="shared" si="89"/>
        <v>1103</v>
      </c>
      <c r="B1108" s="78" t="s">
        <v>37909</v>
      </c>
      <c r="C1108" s="70" t="s">
        <v>37910</v>
      </c>
      <c r="D1108" s="70" t="s">
        <v>2259</v>
      </c>
      <c r="E1108" s="83">
        <v>255.15</v>
      </c>
      <c r="F1108" s="70">
        <v>265.94</v>
      </c>
      <c r="G1108" s="83">
        <v>260.83999999999997</v>
      </c>
      <c r="H1108" s="61">
        <f t="shared" si="85"/>
        <v>260.64333333333337</v>
      </c>
      <c r="I1108" s="61">
        <f t="shared" si="86"/>
        <v>5.3976877765700086</v>
      </c>
      <c r="J1108" s="61">
        <f t="shared" si="87"/>
        <v>2.0709095864987948</v>
      </c>
      <c r="K1108" s="61">
        <f t="shared" si="88"/>
        <v>260.64333333333337</v>
      </c>
    </row>
    <row r="1109" spans="1:11" ht="25.5" x14ac:dyDescent="0.25">
      <c r="A1109" s="76">
        <f t="shared" si="89"/>
        <v>1104</v>
      </c>
      <c r="B1109" s="78" t="s">
        <v>37911</v>
      </c>
      <c r="C1109" s="70" t="s">
        <v>37912</v>
      </c>
      <c r="D1109" s="70" t="s">
        <v>2259</v>
      </c>
      <c r="E1109" s="83">
        <v>868.35</v>
      </c>
      <c r="F1109" s="70">
        <v>905.78</v>
      </c>
      <c r="G1109" s="83">
        <v>888.41</v>
      </c>
      <c r="H1109" s="61">
        <f t="shared" si="85"/>
        <v>887.51333333333332</v>
      </c>
      <c r="I1109" s="61">
        <f t="shared" si="86"/>
        <v>18.731103366682177</v>
      </c>
      <c r="J1109" s="61">
        <f t="shared" si="87"/>
        <v>2.1105151509478368</v>
      </c>
      <c r="K1109" s="61">
        <f t="shared" si="88"/>
        <v>887.51333333333332</v>
      </c>
    </row>
    <row r="1110" spans="1:11" ht="38.25" x14ac:dyDescent="0.25">
      <c r="A1110" s="76">
        <f t="shared" si="89"/>
        <v>1105</v>
      </c>
      <c r="B1110" s="79" t="s">
        <v>37913</v>
      </c>
      <c r="C1110" s="70" t="s">
        <v>37914</v>
      </c>
      <c r="D1110" s="70" t="s">
        <v>2259</v>
      </c>
      <c r="E1110" s="83">
        <v>679.35</v>
      </c>
      <c r="F1110" s="70">
        <v>706.39</v>
      </c>
      <c r="G1110" s="83">
        <v>692.8</v>
      </c>
      <c r="H1110" s="61">
        <f t="shared" si="85"/>
        <v>692.84666666666669</v>
      </c>
      <c r="I1110" s="61">
        <f t="shared" si="86"/>
        <v>13.520060404204296</v>
      </c>
      <c r="J1110" s="61">
        <f t="shared" si="87"/>
        <v>1.9513784296964642</v>
      </c>
      <c r="K1110" s="61">
        <f t="shared" si="88"/>
        <v>692.84666666666669</v>
      </c>
    </row>
    <row r="1111" spans="1:11" ht="38.25" x14ac:dyDescent="0.25">
      <c r="A1111" s="76">
        <f t="shared" si="89"/>
        <v>1106</v>
      </c>
      <c r="B1111" s="79" t="s">
        <v>37915</v>
      </c>
      <c r="C1111" s="70" t="s">
        <v>37916</v>
      </c>
      <c r="D1111" s="70" t="s">
        <v>2259</v>
      </c>
      <c r="E1111" s="83">
        <v>236.25</v>
      </c>
      <c r="F1111" s="70">
        <v>245.94</v>
      </c>
      <c r="G1111" s="83">
        <v>241.21</v>
      </c>
      <c r="H1111" s="61">
        <f t="shared" si="85"/>
        <v>241.13333333333333</v>
      </c>
      <c r="I1111" s="61">
        <f t="shared" si="86"/>
        <v>4.8454549150036801</v>
      </c>
      <c r="J1111" s="61">
        <f t="shared" si="87"/>
        <v>2.0094504762249157</v>
      </c>
      <c r="K1111" s="61">
        <f t="shared" si="88"/>
        <v>241.13333333333333</v>
      </c>
    </row>
    <row r="1112" spans="1:11" ht="25.5" x14ac:dyDescent="0.25">
      <c r="A1112" s="76">
        <f t="shared" si="89"/>
        <v>1107</v>
      </c>
      <c r="B1112" s="78" t="s">
        <v>37917</v>
      </c>
      <c r="C1112" s="70" t="s">
        <v>37918</v>
      </c>
      <c r="D1112" s="70" t="s">
        <v>2259</v>
      </c>
      <c r="E1112" s="83">
        <v>1485.75</v>
      </c>
      <c r="F1112" s="70">
        <v>1559.74</v>
      </c>
      <c r="G1112" s="83">
        <v>1515.17</v>
      </c>
      <c r="H1112" s="61">
        <f t="shared" si="85"/>
        <v>1520.22</v>
      </c>
      <c r="I1112" s="61">
        <f t="shared" si="86"/>
        <v>37.25260930458429</v>
      </c>
      <c r="J1112" s="61">
        <f t="shared" si="87"/>
        <v>2.4504748855155367</v>
      </c>
      <c r="K1112" s="61">
        <f t="shared" si="88"/>
        <v>1520.22</v>
      </c>
    </row>
    <row r="1113" spans="1:11" ht="25.5" x14ac:dyDescent="0.25">
      <c r="A1113" s="76">
        <f t="shared" si="89"/>
        <v>1108</v>
      </c>
      <c r="B1113" s="79" t="s">
        <v>37919</v>
      </c>
      <c r="C1113" s="70" t="s">
        <v>37920</v>
      </c>
      <c r="D1113" s="70" t="s">
        <v>2259</v>
      </c>
      <c r="E1113" s="83">
        <v>1669.5</v>
      </c>
      <c r="F1113" s="70">
        <v>1740.12</v>
      </c>
      <c r="G1113" s="83">
        <v>1706.73</v>
      </c>
      <c r="H1113" s="61">
        <f t="shared" si="85"/>
        <v>1705.45</v>
      </c>
      <c r="I1113" s="61">
        <f t="shared" si="86"/>
        <v>35.327395884780358</v>
      </c>
      <c r="J1113" s="61">
        <f t="shared" si="87"/>
        <v>2.0714413137166354</v>
      </c>
      <c r="K1113" s="61">
        <f t="shared" si="88"/>
        <v>1705.45</v>
      </c>
    </row>
    <row r="1114" spans="1:11" ht="38.25" x14ac:dyDescent="0.25">
      <c r="A1114" s="76">
        <f t="shared" si="89"/>
        <v>1109</v>
      </c>
      <c r="B1114" s="79" t="s">
        <v>37921</v>
      </c>
      <c r="C1114" s="70" t="s">
        <v>37922</v>
      </c>
      <c r="D1114" s="70" t="s">
        <v>2259</v>
      </c>
      <c r="E1114" s="83">
        <v>584.85</v>
      </c>
      <c r="F1114" s="70">
        <v>610.05999999999995</v>
      </c>
      <c r="G1114" s="83">
        <v>598.36</v>
      </c>
      <c r="H1114" s="61">
        <f t="shared" si="85"/>
        <v>597.75666666666666</v>
      </c>
      <c r="I1114" s="61">
        <f t="shared" si="86"/>
        <v>12.615824718714682</v>
      </c>
      <c r="J1114" s="61">
        <f t="shared" si="87"/>
        <v>2.1105284846199428</v>
      </c>
      <c r="K1114" s="61">
        <f t="shared" si="88"/>
        <v>597.75666666666666</v>
      </c>
    </row>
    <row r="1115" spans="1:11" ht="25.5" x14ac:dyDescent="0.25">
      <c r="A1115" s="76">
        <f t="shared" si="89"/>
        <v>1110</v>
      </c>
      <c r="B1115" s="79" t="s">
        <v>37923</v>
      </c>
      <c r="C1115" s="70" t="s">
        <v>37924</v>
      </c>
      <c r="D1115" s="70" t="s">
        <v>2259</v>
      </c>
      <c r="E1115" s="83">
        <v>439.95</v>
      </c>
      <c r="F1115" s="70">
        <v>457.46</v>
      </c>
      <c r="G1115" s="83">
        <v>448.66</v>
      </c>
      <c r="H1115" s="61">
        <f t="shared" si="85"/>
        <v>448.69</v>
      </c>
      <c r="I1115" s="61">
        <f t="shared" si="86"/>
        <v>8.7550385493154685</v>
      </c>
      <c r="J1115" s="61">
        <f t="shared" si="87"/>
        <v>1.9512444113564973</v>
      </c>
      <c r="K1115" s="61">
        <f t="shared" si="88"/>
        <v>448.69</v>
      </c>
    </row>
    <row r="1116" spans="1:11" ht="38.25" x14ac:dyDescent="0.25">
      <c r="A1116" s="76">
        <f t="shared" si="89"/>
        <v>1111</v>
      </c>
      <c r="B1116" s="78" t="s">
        <v>37925</v>
      </c>
      <c r="C1116" s="70" t="s">
        <v>37926</v>
      </c>
      <c r="D1116" s="70" t="s">
        <v>2259</v>
      </c>
      <c r="E1116" s="83">
        <v>613.20000000000005</v>
      </c>
      <c r="F1116" s="70">
        <v>638.34</v>
      </c>
      <c r="G1116" s="83">
        <v>626.08000000000004</v>
      </c>
      <c r="H1116" s="61">
        <f t="shared" si="85"/>
        <v>625.87333333333333</v>
      </c>
      <c r="I1116" s="61">
        <f t="shared" si="86"/>
        <v>12.571274133250501</v>
      </c>
      <c r="J1116" s="61">
        <f t="shared" si="87"/>
        <v>2.0085971815250958</v>
      </c>
      <c r="K1116" s="61">
        <f t="shared" si="88"/>
        <v>625.87333333333333</v>
      </c>
    </row>
    <row r="1117" spans="1:11" ht="38.25" x14ac:dyDescent="0.25">
      <c r="A1117" s="76">
        <f t="shared" si="89"/>
        <v>1112</v>
      </c>
      <c r="B1117" s="79" t="s">
        <v>37927</v>
      </c>
      <c r="C1117" s="70" t="s">
        <v>37928</v>
      </c>
      <c r="D1117" s="70" t="s">
        <v>2259</v>
      </c>
      <c r="E1117" s="83">
        <v>970.2</v>
      </c>
      <c r="F1117" s="70">
        <v>1018.52</v>
      </c>
      <c r="G1117" s="83">
        <v>989.41</v>
      </c>
      <c r="H1117" s="61">
        <f t="shared" si="85"/>
        <v>992.71</v>
      </c>
      <c r="I1117" s="61">
        <f t="shared" si="86"/>
        <v>24.328442202492099</v>
      </c>
      <c r="J1117" s="61">
        <f t="shared" si="87"/>
        <v>2.450709895386578</v>
      </c>
      <c r="K1117" s="61">
        <f t="shared" si="88"/>
        <v>992.71</v>
      </c>
    </row>
    <row r="1118" spans="1:11" ht="38.25" x14ac:dyDescent="0.25">
      <c r="A1118" s="76">
        <f t="shared" si="89"/>
        <v>1113</v>
      </c>
      <c r="B1118" s="79" t="s">
        <v>37929</v>
      </c>
      <c r="C1118" s="70" t="s">
        <v>37930</v>
      </c>
      <c r="D1118" s="70" t="s">
        <v>2259</v>
      </c>
      <c r="E1118" s="83">
        <v>672</v>
      </c>
      <c r="F1118" s="70">
        <v>700.43</v>
      </c>
      <c r="G1118" s="83">
        <v>686.99</v>
      </c>
      <c r="H1118" s="61">
        <f t="shared" si="85"/>
        <v>686.47333333333336</v>
      </c>
      <c r="I1118" s="61">
        <f t="shared" si="86"/>
        <v>14.222040406823933</v>
      </c>
      <c r="J1118" s="61">
        <f t="shared" si="87"/>
        <v>2.071754242479523</v>
      </c>
      <c r="K1118" s="61">
        <f t="shared" si="88"/>
        <v>686.47333333333336</v>
      </c>
    </row>
    <row r="1119" spans="1:11" ht="38.25" x14ac:dyDescent="0.25">
      <c r="A1119" s="76">
        <f t="shared" si="89"/>
        <v>1114</v>
      </c>
      <c r="B1119" s="79" t="s">
        <v>37931</v>
      </c>
      <c r="C1119" s="70" t="s">
        <v>37932</v>
      </c>
      <c r="D1119" s="70" t="s">
        <v>2259</v>
      </c>
      <c r="E1119" s="83">
        <v>602.70000000000005</v>
      </c>
      <c r="F1119" s="70">
        <v>628.67999999999995</v>
      </c>
      <c r="G1119" s="83">
        <v>616.62</v>
      </c>
      <c r="H1119" s="61">
        <f t="shared" si="85"/>
        <v>616</v>
      </c>
      <c r="I1119" s="61">
        <f t="shared" si="86"/>
        <v>13.001092261806267</v>
      </c>
      <c r="J1119" s="61">
        <f t="shared" si="87"/>
        <v>2.1105669256179005</v>
      </c>
      <c r="K1119" s="61">
        <f t="shared" si="88"/>
        <v>616</v>
      </c>
    </row>
    <row r="1120" spans="1:11" ht="25.5" x14ac:dyDescent="0.25">
      <c r="A1120" s="76">
        <f t="shared" si="89"/>
        <v>1115</v>
      </c>
      <c r="B1120" s="78" t="s">
        <v>37933</v>
      </c>
      <c r="C1120" s="70" t="s">
        <v>37934</v>
      </c>
      <c r="D1120" s="70" t="s">
        <v>2259</v>
      </c>
      <c r="E1120" s="83">
        <v>473.55</v>
      </c>
      <c r="F1120" s="70">
        <v>492.4</v>
      </c>
      <c r="G1120" s="83">
        <v>482.93</v>
      </c>
      <c r="H1120" s="61">
        <f t="shared" si="85"/>
        <v>482.96000000000004</v>
      </c>
      <c r="I1120" s="61">
        <f t="shared" si="86"/>
        <v>9.4250358089505255</v>
      </c>
      <c r="J1120" s="61">
        <f t="shared" si="87"/>
        <v>1.9515147856862938</v>
      </c>
      <c r="K1120" s="61">
        <f t="shared" si="88"/>
        <v>482.96000000000004</v>
      </c>
    </row>
    <row r="1121" spans="1:11" ht="25.5" x14ac:dyDescent="0.25">
      <c r="A1121" s="76">
        <f t="shared" si="89"/>
        <v>1116</v>
      </c>
      <c r="B1121" s="79" t="s">
        <v>37935</v>
      </c>
      <c r="C1121" s="70" t="s">
        <v>37936</v>
      </c>
      <c r="D1121" s="70" t="s">
        <v>2259</v>
      </c>
      <c r="E1121" s="83">
        <v>462</v>
      </c>
      <c r="F1121" s="70">
        <v>480.94</v>
      </c>
      <c r="G1121" s="83">
        <v>471.7</v>
      </c>
      <c r="H1121" s="61">
        <f t="shared" si="85"/>
        <v>471.54666666666668</v>
      </c>
      <c r="I1121" s="61">
        <f t="shared" si="86"/>
        <v>9.4709309644476498</v>
      </c>
      <c r="J1121" s="61">
        <f t="shared" si="87"/>
        <v>2.0084822211547069</v>
      </c>
      <c r="K1121" s="61">
        <f t="shared" si="88"/>
        <v>471.54666666666668</v>
      </c>
    </row>
    <row r="1122" spans="1:11" ht="25.5" x14ac:dyDescent="0.25">
      <c r="A1122" s="76">
        <f t="shared" si="89"/>
        <v>1117</v>
      </c>
      <c r="B1122" s="78" t="s">
        <v>37937</v>
      </c>
      <c r="C1122" s="70" t="s">
        <v>37938</v>
      </c>
      <c r="D1122" s="70" t="s">
        <v>2259</v>
      </c>
      <c r="E1122" s="83">
        <v>491.4</v>
      </c>
      <c r="F1122" s="70">
        <v>515.87</v>
      </c>
      <c r="G1122" s="83">
        <v>501.13</v>
      </c>
      <c r="H1122" s="61">
        <f t="shared" si="85"/>
        <v>502.8</v>
      </c>
      <c r="I1122" s="61">
        <f t="shared" si="86"/>
        <v>12.320182628516523</v>
      </c>
      <c r="J1122" s="61">
        <f t="shared" si="87"/>
        <v>2.4503147630303346</v>
      </c>
      <c r="K1122" s="61">
        <f t="shared" si="88"/>
        <v>502.8</v>
      </c>
    </row>
    <row r="1123" spans="1:11" ht="25.5" x14ac:dyDescent="0.25">
      <c r="A1123" s="76">
        <f t="shared" si="89"/>
        <v>1118</v>
      </c>
      <c r="B1123" s="79" t="s">
        <v>37939</v>
      </c>
      <c r="C1123" s="70" t="s">
        <v>37940</v>
      </c>
      <c r="D1123" s="70" t="s">
        <v>2259</v>
      </c>
      <c r="E1123" s="83">
        <v>483</v>
      </c>
      <c r="F1123" s="70">
        <v>503.43</v>
      </c>
      <c r="G1123" s="83">
        <v>493.77</v>
      </c>
      <c r="H1123" s="61">
        <f t="shared" si="85"/>
        <v>493.40000000000003</v>
      </c>
      <c r="I1123" s="61">
        <f t="shared" si="86"/>
        <v>10.220024461810258</v>
      </c>
      <c r="J1123" s="61">
        <f t="shared" si="87"/>
        <v>2.0713466683847299</v>
      </c>
      <c r="K1123" s="61">
        <f t="shared" si="88"/>
        <v>493.40000000000003</v>
      </c>
    </row>
    <row r="1124" spans="1:11" ht="25.5" x14ac:dyDescent="0.25">
      <c r="A1124" s="76">
        <f t="shared" si="89"/>
        <v>1119</v>
      </c>
      <c r="B1124" s="68" t="s">
        <v>37941</v>
      </c>
      <c r="C1124" s="77" t="s">
        <v>37942</v>
      </c>
      <c r="D1124" s="60" t="s">
        <v>2259</v>
      </c>
      <c r="E1124" s="83">
        <v>248.85</v>
      </c>
      <c r="F1124" s="70">
        <v>259.58</v>
      </c>
      <c r="G1124" s="83">
        <v>254.6</v>
      </c>
      <c r="H1124" s="61">
        <f t="shared" si="85"/>
        <v>254.34333333333333</v>
      </c>
      <c r="I1124" s="61">
        <f t="shared" si="86"/>
        <v>5.36960271652692</v>
      </c>
      <c r="J1124" s="61">
        <f t="shared" si="87"/>
        <v>2.1111631455618731</v>
      </c>
      <c r="K1124" s="61">
        <f t="shared" si="88"/>
        <v>254.34333333333333</v>
      </c>
    </row>
    <row r="1125" spans="1:11" ht="38.25" x14ac:dyDescent="0.25">
      <c r="A1125" s="76">
        <f t="shared" si="89"/>
        <v>1120</v>
      </c>
      <c r="B1125" s="79" t="s">
        <v>37943</v>
      </c>
      <c r="C1125" s="70" t="s">
        <v>37944</v>
      </c>
      <c r="D1125" s="70" t="s">
        <v>2259</v>
      </c>
      <c r="E1125" s="83">
        <v>28.35</v>
      </c>
      <c r="F1125" s="70">
        <v>29.48</v>
      </c>
      <c r="G1125" s="83">
        <v>28.91</v>
      </c>
      <c r="H1125" s="61">
        <f t="shared" si="85"/>
        <v>28.91333333333333</v>
      </c>
      <c r="I1125" s="61">
        <f t="shared" si="86"/>
        <v>0.5650073745831401</v>
      </c>
      <c r="J1125" s="61">
        <f t="shared" si="87"/>
        <v>1.9541412540343792</v>
      </c>
      <c r="K1125" s="61">
        <f t="shared" si="88"/>
        <v>28.91333333333333</v>
      </c>
    </row>
    <row r="1126" spans="1:11" ht="25.5" x14ac:dyDescent="0.25">
      <c r="A1126" s="76">
        <f t="shared" si="89"/>
        <v>1121</v>
      </c>
      <c r="B1126" s="79" t="s">
        <v>37945</v>
      </c>
      <c r="C1126" s="70" t="s">
        <v>37946</v>
      </c>
      <c r="D1126" s="70" t="s">
        <v>2259</v>
      </c>
      <c r="E1126" s="83">
        <v>116.55</v>
      </c>
      <c r="F1126" s="70">
        <v>121.33</v>
      </c>
      <c r="G1126" s="83">
        <v>119</v>
      </c>
      <c r="H1126" s="61">
        <f t="shared" si="85"/>
        <v>118.96</v>
      </c>
      <c r="I1126" s="61">
        <f t="shared" si="86"/>
        <v>2.3902510328415305</v>
      </c>
      <c r="J1126" s="61">
        <f t="shared" si="87"/>
        <v>2.0092897048096257</v>
      </c>
      <c r="K1126" s="61">
        <f t="shared" si="88"/>
        <v>118.96</v>
      </c>
    </row>
    <row r="1127" spans="1:11" ht="25.5" x14ac:dyDescent="0.25">
      <c r="A1127" s="76">
        <f t="shared" si="89"/>
        <v>1122</v>
      </c>
      <c r="B1127" s="79" t="s">
        <v>37947</v>
      </c>
      <c r="C1127" s="70" t="s">
        <v>37948</v>
      </c>
      <c r="D1127" s="70" t="s">
        <v>2259</v>
      </c>
      <c r="E1127" s="83">
        <v>315</v>
      </c>
      <c r="F1127" s="70">
        <v>330.69</v>
      </c>
      <c r="G1127" s="83">
        <v>321.24</v>
      </c>
      <c r="H1127" s="61">
        <f t="shared" si="85"/>
        <v>322.31</v>
      </c>
      <c r="I1127" s="61">
        <f t="shared" si="86"/>
        <v>7.8995379611721575</v>
      </c>
      <c r="J1127" s="61">
        <f t="shared" si="87"/>
        <v>2.450913084040879</v>
      </c>
      <c r="K1127" s="61">
        <f t="shared" si="88"/>
        <v>322.31</v>
      </c>
    </row>
    <row r="1128" spans="1:11" ht="25.5" x14ac:dyDescent="0.25">
      <c r="A1128" s="76">
        <f t="shared" si="89"/>
        <v>1123</v>
      </c>
      <c r="B1128" s="79" t="s">
        <v>37949</v>
      </c>
      <c r="C1128" s="70" t="s">
        <v>37950</v>
      </c>
      <c r="D1128" s="70" t="s">
        <v>2259</v>
      </c>
      <c r="E1128" s="83">
        <v>597.45000000000005</v>
      </c>
      <c r="F1128" s="70">
        <v>622.72</v>
      </c>
      <c r="G1128" s="83">
        <v>610.77</v>
      </c>
      <c r="H1128" s="61">
        <f t="shared" si="85"/>
        <v>610.31333333333339</v>
      </c>
      <c r="I1128" s="61">
        <f t="shared" si="86"/>
        <v>12.641187971600338</v>
      </c>
      <c r="J1128" s="61">
        <f t="shared" si="87"/>
        <v>2.0712619700700738</v>
      </c>
      <c r="K1128" s="61">
        <f t="shared" si="88"/>
        <v>610.31333333333339</v>
      </c>
    </row>
    <row r="1129" spans="1:11" ht="25.5" x14ac:dyDescent="0.25">
      <c r="A1129" s="76">
        <f t="shared" si="89"/>
        <v>1124</v>
      </c>
      <c r="B1129" s="78" t="s">
        <v>37951</v>
      </c>
      <c r="C1129" s="70" t="s">
        <v>37952</v>
      </c>
      <c r="D1129" s="70" t="s">
        <v>2259</v>
      </c>
      <c r="E1129" s="83">
        <v>409.5</v>
      </c>
      <c r="F1129" s="70">
        <v>427.15</v>
      </c>
      <c r="G1129" s="83">
        <v>418.96</v>
      </c>
      <c r="H1129" s="61">
        <f t="shared" si="85"/>
        <v>418.53666666666663</v>
      </c>
      <c r="I1129" s="61">
        <f t="shared" si="86"/>
        <v>8.8326119202268316</v>
      </c>
      <c r="J1129" s="61">
        <f t="shared" si="87"/>
        <v>2.110355584989009</v>
      </c>
      <c r="K1129" s="61">
        <f t="shared" si="88"/>
        <v>418.53666666666663</v>
      </c>
    </row>
    <row r="1130" spans="1:11" ht="25.5" x14ac:dyDescent="0.25">
      <c r="A1130" s="76">
        <f t="shared" si="89"/>
        <v>1125</v>
      </c>
      <c r="B1130" s="78" t="s">
        <v>37953</v>
      </c>
      <c r="C1130" s="70" t="s">
        <v>37954</v>
      </c>
      <c r="D1130" s="70" t="s">
        <v>2259</v>
      </c>
      <c r="E1130" s="83">
        <v>2752.05</v>
      </c>
      <c r="F1130" s="70">
        <v>2861.58</v>
      </c>
      <c r="G1130" s="83">
        <v>2806.54</v>
      </c>
      <c r="H1130" s="61">
        <f t="shared" si="85"/>
        <v>2806.7233333333334</v>
      </c>
      <c r="I1130" s="61">
        <f t="shared" si="86"/>
        <v>54.765230149551272</v>
      </c>
      <c r="J1130" s="61">
        <f t="shared" si="87"/>
        <v>1.9512158358875629</v>
      </c>
      <c r="K1130" s="61">
        <f t="shared" si="88"/>
        <v>2806.7233333333334</v>
      </c>
    </row>
    <row r="1131" spans="1:11" ht="25.5" x14ac:dyDescent="0.25">
      <c r="A1131" s="76">
        <f t="shared" si="89"/>
        <v>1126</v>
      </c>
      <c r="B1131" s="78" t="s">
        <v>37955</v>
      </c>
      <c r="C1131" s="70" t="s">
        <v>37956</v>
      </c>
      <c r="D1131" s="70" t="s">
        <v>2259</v>
      </c>
      <c r="E1131" s="83">
        <v>194.25</v>
      </c>
      <c r="F1131" s="70">
        <v>202.21</v>
      </c>
      <c r="G1131" s="83">
        <v>198.33</v>
      </c>
      <c r="H1131" s="61">
        <f t="shared" si="85"/>
        <v>198.26333333333335</v>
      </c>
      <c r="I1131" s="61">
        <f t="shared" si="86"/>
        <v>3.9804187384411409</v>
      </c>
      <c r="J1131" s="61">
        <f t="shared" si="87"/>
        <v>2.0076423973710757</v>
      </c>
      <c r="K1131" s="61">
        <f t="shared" si="88"/>
        <v>198.26333333333335</v>
      </c>
    </row>
    <row r="1132" spans="1:11" ht="25.5" x14ac:dyDescent="0.25">
      <c r="A1132" s="76">
        <f t="shared" si="89"/>
        <v>1127</v>
      </c>
      <c r="B1132" s="79" t="s">
        <v>37957</v>
      </c>
      <c r="C1132" s="70" t="s">
        <v>37958</v>
      </c>
      <c r="D1132" s="70" t="s">
        <v>2259</v>
      </c>
      <c r="E1132" s="83">
        <v>525</v>
      </c>
      <c r="F1132" s="70">
        <v>551.15</v>
      </c>
      <c r="G1132" s="83">
        <v>535.4</v>
      </c>
      <c r="H1132" s="61">
        <f t="shared" si="85"/>
        <v>537.18333333333339</v>
      </c>
      <c r="I1132" s="61">
        <f t="shared" si="86"/>
        <v>13.165896601953589</v>
      </c>
      <c r="J1132" s="61">
        <f t="shared" si="87"/>
        <v>2.4509130840408777</v>
      </c>
      <c r="K1132" s="61">
        <f t="shared" si="88"/>
        <v>537.18333333333339</v>
      </c>
    </row>
    <row r="1133" spans="1:11" ht="25.5" x14ac:dyDescent="0.25">
      <c r="A1133" s="76">
        <f t="shared" si="89"/>
        <v>1128</v>
      </c>
      <c r="B1133" s="79" t="s">
        <v>37959</v>
      </c>
      <c r="C1133" s="70" t="s">
        <v>37960</v>
      </c>
      <c r="D1133" s="70" t="s">
        <v>2259</v>
      </c>
      <c r="E1133" s="83">
        <v>191.1</v>
      </c>
      <c r="F1133" s="70">
        <v>199.18</v>
      </c>
      <c r="G1133" s="83">
        <v>195.36</v>
      </c>
      <c r="H1133" s="61">
        <f t="shared" si="85"/>
        <v>195.21333333333334</v>
      </c>
      <c r="I1133" s="61">
        <f t="shared" si="86"/>
        <v>4.0419962064966599</v>
      </c>
      <c r="J1133" s="61">
        <f t="shared" si="87"/>
        <v>2.0705533466788437</v>
      </c>
      <c r="K1133" s="61">
        <f t="shared" si="88"/>
        <v>195.21333333333334</v>
      </c>
    </row>
    <row r="1134" spans="1:11" ht="25.5" x14ac:dyDescent="0.25">
      <c r="A1134" s="76">
        <f t="shared" si="89"/>
        <v>1129</v>
      </c>
      <c r="B1134" s="79" t="s">
        <v>37961</v>
      </c>
      <c r="C1134" s="70" t="s">
        <v>37962</v>
      </c>
      <c r="D1134" s="70" t="s">
        <v>2259</v>
      </c>
      <c r="E1134" s="83">
        <v>332.85</v>
      </c>
      <c r="F1134" s="70">
        <v>347.2</v>
      </c>
      <c r="G1134" s="83">
        <v>340.54</v>
      </c>
      <c r="H1134" s="61">
        <f t="shared" si="85"/>
        <v>340.19666666666666</v>
      </c>
      <c r="I1134" s="61">
        <f t="shared" si="86"/>
        <v>7.1811582167038415</v>
      </c>
      <c r="J1134" s="61">
        <f t="shared" si="87"/>
        <v>2.1108843561186688</v>
      </c>
      <c r="K1134" s="61">
        <f t="shared" si="88"/>
        <v>340.19666666666666</v>
      </c>
    </row>
    <row r="1135" spans="1:11" ht="25.5" x14ac:dyDescent="0.25">
      <c r="A1135" s="76">
        <f t="shared" si="89"/>
        <v>1130</v>
      </c>
      <c r="B1135" s="79" t="s">
        <v>37963</v>
      </c>
      <c r="C1135" s="70" t="s">
        <v>37964</v>
      </c>
      <c r="D1135" s="70" t="s">
        <v>2259</v>
      </c>
      <c r="E1135" s="83">
        <v>332.85</v>
      </c>
      <c r="F1135" s="70">
        <v>346.1</v>
      </c>
      <c r="G1135" s="83">
        <v>339.44</v>
      </c>
      <c r="H1135" s="61">
        <f t="shared" si="85"/>
        <v>339.46333333333337</v>
      </c>
      <c r="I1135" s="61">
        <f t="shared" si="86"/>
        <v>6.6250308175383861</v>
      </c>
      <c r="J1135" s="61">
        <f t="shared" si="87"/>
        <v>1.9516189723598185</v>
      </c>
      <c r="K1135" s="61">
        <f t="shared" si="88"/>
        <v>339.46333333333337</v>
      </c>
    </row>
    <row r="1136" spans="1:11" ht="25.5" x14ac:dyDescent="0.25">
      <c r="A1136" s="76">
        <f t="shared" si="89"/>
        <v>1131</v>
      </c>
      <c r="B1136" s="79" t="s">
        <v>37965</v>
      </c>
      <c r="C1136" s="70" t="s">
        <v>37966</v>
      </c>
      <c r="D1136" s="70" t="s">
        <v>2259</v>
      </c>
      <c r="E1136" s="83">
        <v>26.25</v>
      </c>
      <c r="F1136" s="70">
        <v>27.33</v>
      </c>
      <c r="G1136" s="83">
        <v>26.8</v>
      </c>
      <c r="H1136" s="61">
        <f t="shared" si="85"/>
        <v>26.793333333333333</v>
      </c>
      <c r="I1136" s="61">
        <f t="shared" si="86"/>
        <v>0.54003086331554462</v>
      </c>
      <c r="J1136" s="61">
        <f t="shared" si="87"/>
        <v>2.015541913344904</v>
      </c>
      <c r="K1136" s="61">
        <f t="shared" si="88"/>
        <v>26.793333333333333</v>
      </c>
    </row>
    <row r="1137" spans="1:11" ht="25.5" x14ac:dyDescent="0.25">
      <c r="A1137" s="76">
        <f t="shared" si="89"/>
        <v>1132</v>
      </c>
      <c r="B1137" s="79" t="s">
        <v>37967</v>
      </c>
      <c r="C1137" s="70" t="s">
        <v>37968</v>
      </c>
      <c r="D1137" s="70" t="s">
        <v>2259</v>
      </c>
      <c r="E1137" s="83">
        <v>1501.5</v>
      </c>
      <c r="F1137" s="70">
        <v>1576.27</v>
      </c>
      <c r="G1137" s="83">
        <v>1531.23</v>
      </c>
      <c r="H1137" s="61">
        <f t="shared" si="85"/>
        <v>1536.3333333333333</v>
      </c>
      <c r="I1137" s="61">
        <f t="shared" si="86"/>
        <v>37.645334814998428</v>
      </c>
      <c r="J1137" s="61">
        <f t="shared" si="87"/>
        <v>2.4503363949879646</v>
      </c>
      <c r="K1137" s="61">
        <f t="shared" si="88"/>
        <v>1536.3333333333333</v>
      </c>
    </row>
    <row r="1138" spans="1:11" ht="25.5" x14ac:dyDescent="0.25">
      <c r="A1138" s="76">
        <f t="shared" si="89"/>
        <v>1133</v>
      </c>
      <c r="B1138" s="79" t="s">
        <v>37969</v>
      </c>
      <c r="C1138" s="70" t="s">
        <v>37970</v>
      </c>
      <c r="D1138" s="70" t="s">
        <v>2259</v>
      </c>
      <c r="E1138" s="83">
        <v>1711.5</v>
      </c>
      <c r="F1138" s="70">
        <v>1783.9</v>
      </c>
      <c r="G1138" s="83">
        <v>1749.67</v>
      </c>
      <c r="H1138" s="61">
        <f t="shared" si="85"/>
        <v>1748.3566666666666</v>
      </c>
      <c r="I1138" s="61">
        <f t="shared" si="86"/>
        <v>36.217863456219177</v>
      </c>
      <c r="J1138" s="61">
        <f t="shared" si="87"/>
        <v>2.0715374698270477</v>
      </c>
      <c r="K1138" s="61">
        <f t="shared" si="88"/>
        <v>1748.3566666666666</v>
      </c>
    </row>
    <row r="1139" spans="1:11" ht="25.5" x14ac:dyDescent="0.25">
      <c r="A1139" s="76">
        <f t="shared" si="89"/>
        <v>1134</v>
      </c>
      <c r="B1139" s="68" t="s">
        <v>37971</v>
      </c>
      <c r="C1139" s="77" t="s">
        <v>37972</v>
      </c>
      <c r="D1139" s="60" t="s">
        <v>2259</v>
      </c>
      <c r="E1139" s="83">
        <v>2403.4499999999998</v>
      </c>
      <c r="F1139" s="70">
        <v>2507.04</v>
      </c>
      <c r="G1139" s="83">
        <v>2458.9699999999998</v>
      </c>
      <c r="H1139" s="61">
        <f t="shared" si="85"/>
        <v>2456.4866666666662</v>
      </c>
      <c r="I1139" s="61">
        <f t="shared" si="86"/>
        <v>51.839629949810991</v>
      </c>
      <c r="J1139" s="61">
        <f t="shared" si="87"/>
        <v>2.1103159505504205</v>
      </c>
      <c r="K1139" s="61">
        <f t="shared" si="88"/>
        <v>2456.4866666666662</v>
      </c>
    </row>
    <row r="1140" spans="1:11" ht="25.5" x14ac:dyDescent="0.25">
      <c r="A1140" s="76">
        <f t="shared" si="89"/>
        <v>1135</v>
      </c>
      <c r="B1140" s="58" t="s">
        <v>37973</v>
      </c>
      <c r="C1140" s="77" t="s">
        <v>37974</v>
      </c>
      <c r="D1140" s="60" t="s">
        <v>2259</v>
      </c>
      <c r="E1140" s="83">
        <v>841.05</v>
      </c>
      <c r="F1140" s="70">
        <v>874.52</v>
      </c>
      <c r="G1140" s="83">
        <v>857.7</v>
      </c>
      <c r="H1140" s="61">
        <f t="shared" si="85"/>
        <v>857.75666666666666</v>
      </c>
      <c r="I1140" s="61">
        <f t="shared" si="86"/>
        <v>16.735071954829888</v>
      </c>
      <c r="J1140" s="61">
        <f t="shared" si="87"/>
        <v>1.95102790863336</v>
      </c>
      <c r="K1140" s="61">
        <f t="shared" si="88"/>
        <v>857.75666666666666</v>
      </c>
    </row>
    <row r="1141" spans="1:11" ht="25.5" x14ac:dyDescent="0.25">
      <c r="A1141" s="76">
        <f t="shared" si="89"/>
        <v>1136</v>
      </c>
      <c r="B1141" s="79" t="s">
        <v>37975</v>
      </c>
      <c r="C1141" s="70" t="s">
        <v>37976</v>
      </c>
      <c r="D1141" s="70" t="s">
        <v>2259</v>
      </c>
      <c r="E1141" s="83">
        <v>574.35</v>
      </c>
      <c r="F1141" s="70">
        <v>597.9</v>
      </c>
      <c r="G1141" s="83">
        <v>586.41</v>
      </c>
      <c r="H1141" s="61">
        <f t="shared" si="85"/>
        <v>586.21999999999991</v>
      </c>
      <c r="I1141" s="61">
        <f t="shared" si="86"/>
        <v>11.776149625408104</v>
      </c>
      <c r="J1141" s="61">
        <f t="shared" si="87"/>
        <v>2.00882767995089</v>
      </c>
      <c r="K1141" s="61">
        <f t="shared" si="88"/>
        <v>586.21999999999991</v>
      </c>
    </row>
    <row r="1142" spans="1:11" ht="25.5" x14ac:dyDescent="0.25">
      <c r="A1142" s="76">
        <f t="shared" si="89"/>
        <v>1137</v>
      </c>
      <c r="B1142" s="79" t="s">
        <v>37977</v>
      </c>
      <c r="C1142" s="70" t="s">
        <v>37978</v>
      </c>
      <c r="D1142" s="70" t="s">
        <v>2259</v>
      </c>
      <c r="E1142" s="83">
        <v>2156.6999999999998</v>
      </c>
      <c r="F1142" s="70">
        <v>2264.1</v>
      </c>
      <c r="G1142" s="83">
        <v>2199.4</v>
      </c>
      <c r="H1142" s="61">
        <f t="shared" si="85"/>
        <v>2206.7333333333331</v>
      </c>
      <c r="I1142" s="61">
        <f t="shared" si="86"/>
        <v>54.074239091579791</v>
      </c>
      <c r="J1142" s="61">
        <f t="shared" si="87"/>
        <v>2.4504201878302676</v>
      </c>
      <c r="K1142" s="61">
        <f t="shared" si="88"/>
        <v>2206.7333333333331</v>
      </c>
    </row>
    <row r="1143" spans="1:11" ht="25.5" x14ac:dyDescent="0.25">
      <c r="A1143" s="76">
        <f t="shared" si="89"/>
        <v>1138</v>
      </c>
      <c r="B1143" s="79" t="s">
        <v>37979</v>
      </c>
      <c r="C1143" s="70" t="s">
        <v>37980</v>
      </c>
      <c r="D1143" s="70" t="s">
        <v>2259</v>
      </c>
      <c r="E1143" s="83">
        <v>2773.05</v>
      </c>
      <c r="F1143" s="70">
        <v>2890.35</v>
      </c>
      <c r="G1143" s="83">
        <v>2834.89</v>
      </c>
      <c r="H1143" s="61">
        <f t="shared" si="85"/>
        <v>2832.7633333333329</v>
      </c>
      <c r="I1143" s="61">
        <f t="shared" si="86"/>
        <v>58.678910464777012</v>
      </c>
      <c r="J1143" s="61">
        <f t="shared" si="87"/>
        <v>2.0714370937486373</v>
      </c>
      <c r="K1143" s="61">
        <f t="shared" si="88"/>
        <v>2832.7633333333329</v>
      </c>
    </row>
    <row r="1144" spans="1:11" ht="25.5" x14ac:dyDescent="0.25">
      <c r="A1144" s="76">
        <f t="shared" si="89"/>
        <v>1139</v>
      </c>
      <c r="B1144" s="79" t="s">
        <v>37981</v>
      </c>
      <c r="C1144" s="70" t="s">
        <v>37982</v>
      </c>
      <c r="D1144" s="70" t="s">
        <v>2259</v>
      </c>
      <c r="E1144" s="83">
        <v>2328.9</v>
      </c>
      <c r="F1144" s="70">
        <v>2429.2800000000002</v>
      </c>
      <c r="G1144" s="83">
        <v>2382.6999999999998</v>
      </c>
      <c r="H1144" s="61">
        <f t="shared" si="85"/>
        <v>2380.2933333333335</v>
      </c>
      <c r="I1144" s="61">
        <f t="shared" si="86"/>
        <v>50.233257243914991</v>
      </c>
      <c r="J1144" s="61">
        <f t="shared" si="87"/>
        <v>2.1103809576935193</v>
      </c>
      <c r="K1144" s="61">
        <f t="shared" si="88"/>
        <v>2380.2933333333335</v>
      </c>
    </row>
    <row r="1145" spans="1:11" ht="25.5" x14ac:dyDescent="0.25">
      <c r="A1145" s="76">
        <f t="shared" si="89"/>
        <v>1140</v>
      </c>
      <c r="B1145" s="79" t="s">
        <v>37983</v>
      </c>
      <c r="C1145" s="70" t="s">
        <v>37984</v>
      </c>
      <c r="D1145" s="70" t="s">
        <v>2259</v>
      </c>
      <c r="E1145" s="83">
        <v>475.65</v>
      </c>
      <c r="F1145" s="70">
        <v>494.58</v>
      </c>
      <c r="G1145" s="83">
        <v>485.07</v>
      </c>
      <c r="H1145" s="61">
        <f t="shared" si="85"/>
        <v>485.09999999999997</v>
      </c>
      <c r="I1145" s="61">
        <f t="shared" si="86"/>
        <v>9.4650356576190493</v>
      </c>
      <c r="J1145" s="61">
        <f t="shared" si="87"/>
        <v>1.9511514445720572</v>
      </c>
      <c r="K1145" s="61">
        <f t="shared" si="88"/>
        <v>485.09999999999997</v>
      </c>
    </row>
    <row r="1146" spans="1:11" ht="25.5" x14ac:dyDescent="0.25">
      <c r="A1146" s="76">
        <f t="shared" si="89"/>
        <v>1141</v>
      </c>
      <c r="B1146" s="79" t="s">
        <v>37985</v>
      </c>
      <c r="C1146" s="70" t="s">
        <v>37986</v>
      </c>
      <c r="D1146" s="70" t="s">
        <v>2259</v>
      </c>
      <c r="E1146" s="83">
        <v>254.1</v>
      </c>
      <c r="F1146" s="70">
        <v>264.52</v>
      </c>
      <c r="G1146" s="83">
        <v>259.44</v>
      </c>
      <c r="H1146" s="61">
        <f t="shared" si="85"/>
        <v>259.3533333333333</v>
      </c>
      <c r="I1146" s="61">
        <f t="shared" si="86"/>
        <v>5.210540598952595</v>
      </c>
      <c r="J1146" s="61">
        <f t="shared" si="87"/>
        <v>2.009050946823868</v>
      </c>
      <c r="K1146" s="61">
        <f t="shared" si="88"/>
        <v>259.3533333333333</v>
      </c>
    </row>
    <row r="1147" spans="1:11" ht="38.25" x14ac:dyDescent="0.25">
      <c r="A1147" s="76">
        <f t="shared" si="89"/>
        <v>1142</v>
      </c>
      <c r="B1147" s="79" t="s">
        <v>37987</v>
      </c>
      <c r="C1147" s="70" t="s">
        <v>37988</v>
      </c>
      <c r="D1147" s="70" t="s">
        <v>2259</v>
      </c>
      <c r="E1147" s="83">
        <v>675.15</v>
      </c>
      <c r="F1147" s="70">
        <v>708.77</v>
      </c>
      <c r="G1147" s="83">
        <v>688.52</v>
      </c>
      <c r="H1147" s="61">
        <f t="shared" si="85"/>
        <v>690.81333333333339</v>
      </c>
      <c r="I1147" s="61">
        <f t="shared" si="86"/>
        <v>16.926920373574557</v>
      </c>
      <c r="J1147" s="61">
        <f t="shared" si="87"/>
        <v>2.4502886028412725</v>
      </c>
      <c r="K1147" s="61">
        <f t="shared" si="88"/>
        <v>690.81333333333339</v>
      </c>
    </row>
    <row r="1148" spans="1:11" ht="25.5" x14ac:dyDescent="0.25">
      <c r="A1148" s="76">
        <f t="shared" si="89"/>
        <v>1143</v>
      </c>
      <c r="B1148" s="79" t="s">
        <v>37989</v>
      </c>
      <c r="C1148" s="70" t="s">
        <v>37990</v>
      </c>
      <c r="D1148" s="70" t="s">
        <v>2259</v>
      </c>
      <c r="E1148" s="83">
        <v>305.55</v>
      </c>
      <c r="F1148" s="70">
        <v>318.47000000000003</v>
      </c>
      <c r="G1148" s="83">
        <v>312.36</v>
      </c>
      <c r="H1148" s="61">
        <f t="shared" si="85"/>
        <v>312.12666666666667</v>
      </c>
      <c r="I1148" s="61">
        <f t="shared" si="86"/>
        <v>6.4631597019827263</v>
      </c>
      <c r="J1148" s="61">
        <f t="shared" si="87"/>
        <v>2.0706848828411735</v>
      </c>
      <c r="K1148" s="61">
        <f t="shared" si="88"/>
        <v>312.12666666666667</v>
      </c>
    </row>
    <row r="1149" spans="1:11" ht="25.5" x14ac:dyDescent="0.25">
      <c r="A1149" s="76">
        <f t="shared" si="89"/>
        <v>1144</v>
      </c>
      <c r="B1149" s="78" t="s">
        <v>37991</v>
      </c>
      <c r="C1149" s="70" t="s">
        <v>37992</v>
      </c>
      <c r="D1149" s="70" t="s">
        <v>2259</v>
      </c>
      <c r="E1149" s="83">
        <v>19.95</v>
      </c>
      <c r="F1149" s="70">
        <v>20.81</v>
      </c>
      <c r="G1149" s="83">
        <v>20.41</v>
      </c>
      <c r="H1149" s="61">
        <f t="shared" si="85"/>
        <v>20.39</v>
      </c>
      <c r="I1149" s="61">
        <f t="shared" si="86"/>
        <v>0.43034869582700003</v>
      </c>
      <c r="J1149" s="61">
        <f t="shared" si="87"/>
        <v>2.1105870320107898</v>
      </c>
      <c r="K1149" s="61">
        <f t="shared" si="88"/>
        <v>20.39</v>
      </c>
    </row>
    <row r="1150" spans="1:11" ht="25.5" x14ac:dyDescent="0.25">
      <c r="A1150" s="76">
        <f t="shared" si="89"/>
        <v>1145</v>
      </c>
      <c r="B1150" s="79" t="s">
        <v>37993</v>
      </c>
      <c r="C1150" s="70" t="s">
        <v>37994</v>
      </c>
      <c r="D1150" s="70" t="s">
        <v>2259</v>
      </c>
      <c r="E1150" s="83">
        <v>299.25</v>
      </c>
      <c r="F1150" s="70">
        <v>311.16000000000003</v>
      </c>
      <c r="G1150" s="83">
        <v>305.18</v>
      </c>
      <c r="H1150" s="61">
        <f t="shared" si="85"/>
        <v>305.19666666666672</v>
      </c>
      <c r="I1150" s="61">
        <f t="shared" si="86"/>
        <v>5.9550174922777082</v>
      </c>
      <c r="J1150" s="61">
        <f t="shared" si="87"/>
        <v>1.951206596493313</v>
      </c>
      <c r="K1150" s="61">
        <f t="shared" si="88"/>
        <v>305.19666666666672</v>
      </c>
    </row>
    <row r="1151" spans="1:11" ht="38.25" x14ac:dyDescent="0.25">
      <c r="A1151" s="76">
        <f t="shared" si="89"/>
        <v>1146</v>
      </c>
      <c r="B1151" s="79" t="s">
        <v>37995</v>
      </c>
      <c r="C1151" s="70" t="s">
        <v>37996</v>
      </c>
      <c r="D1151" s="70" t="s">
        <v>2259</v>
      </c>
      <c r="E1151" s="83">
        <v>721.35</v>
      </c>
      <c r="F1151" s="70">
        <v>750.93</v>
      </c>
      <c r="G1151" s="83">
        <v>736.5</v>
      </c>
      <c r="H1151" s="61">
        <f t="shared" si="85"/>
        <v>736.25999999999988</v>
      </c>
      <c r="I1151" s="61">
        <f t="shared" si="86"/>
        <v>14.791460374148285</v>
      </c>
      <c r="J1151" s="61">
        <f t="shared" si="87"/>
        <v>2.0089995890240253</v>
      </c>
      <c r="K1151" s="61">
        <f t="shared" si="88"/>
        <v>736.25999999999988</v>
      </c>
    </row>
    <row r="1152" spans="1:11" ht="38.25" x14ac:dyDescent="0.25">
      <c r="A1152" s="76">
        <f t="shared" si="89"/>
        <v>1147</v>
      </c>
      <c r="B1152" s="79" t="s">
        <v>37997</v>
      </c>
      <c r="C1152" s="70" t="s">
        <v>37998</v>
      </c>
      <c r="D1152" s="70" t="s">
        <v>2259</v>
      </c>
      <c r="E1152" s="83">
        <v>721.35</v>
      </c>
      <c r="F1152" s="70">
        <v>757.27</v>
      </c>
      <c r="G1152" s="83">
        <v>735.63</v>
      </c>
      <c r="H1152" s="61">
        <f t="shared" si="85"/>
        <v>738.08333333333337</v>
      </c>
      <c r="I1152" s="61">
        <f t="shared" si="86"/>
        <v>18.085235230246045</v>
      </c>
      <c r="J1152" s="61">
        <f t="shared" si="87"/>
        <v>2.4502971972784526</v>
      </c>
      <c r="K1152" s="61">
        <f t="shared" si="88"/>
        <v>738.08333333333337</v>
      </c>
    </row>
    <row r="1153" spans="1:11" x14ac:dyDescent="0.25">
      <c r="A1153" s="76">
        <f t="shared" si="89"/>
        <v>1148</v>
      </c>
      <c r="B1153" s="79" t="s">
        <v>37999</v>
      </c>
      <c r="C1153" s="70" t="s">
        <v>38000</v>
      </c>
      <c r="D1153" s="70" t="s">
        <v>2259</v>
      </c>
      <c r="E1153" s="83">
        <v>1140.3</v>
      </c>
      <c r="F1153" s="70">
        <v>1188.53</v>
      </c>
      <c r="G1153" s="83">
        <v>1165.73</v>
      </c>
      <c r="H1153" s="61">
        <f t="shared" si="85"/>
        <v>1164.8533333333332</v>
      </c>
      <c r="I1153" s="61">
        <f t="shared" si="86"/>
        <v>24.126948280570709</v>
      </c>
      <c r="J1153" s="61">
        <f t="shared" si="87"/>
        <v>2.0712434424280062</v>
      </c>
      <c r="K1153" s="61">
        <f t="shared" si="88"/>
        <v>1164.8533333333332</v>
      </c>
    </row>
    <row r="1154" spans="1:11" ht="38.25" x14ac:dyDescent="0.25">
      <c r="A1154" s="76">
        <f t="shared" si="89"/>
        <v>1149</v>
      </c>
      <c r="B1154" s="79" t="s">
        <v>38001</v>
      </c>
      <c r="C1154" s="70" t="s">
        <v>38002</v>
      </c>
      <c r="D1154" s="70" t="s">
        <v>2259</v>
      </c>
      <c r="E1154" s="83">
        <v>208.95</v>
      </c>
      <c r="F1154" s="70">
        <v>217.96</v>
      </c>
      <c r="G1154" s="83">
        <v>213.78</v>
      </c>
      <c r="H1154" s="61">
        <f t="shared" si="85"/>
        <v>213.5633333333333</v>
      </c>
      <c r="I1154" s="61">
        <f t="shared" si="86"/>
        <v>4.508906001829426</v>
      </c>
      <c r="J1154" s="61">
        <f t="shared" si="87"/>
        <v>2.1112734716459256</v>
      </c>
      <c r="K1154" s="61">
        <f t="shared" si="88"/>
        <v>213.5633333333333</v>
      </c>
    </row>
    <row r="1155" spans="1:11" ht="25.5" x14ac:dyDescent="0.25">
      <c r="A1155" s="76">
        <f t="shared" si="89"/>
        <v>1150</v>
      </c>
      <c r="B1155" s="78" t="s">
        <v>38003</v>
      </c>
      <c r="C1155" s="70" t="s">
        <v>38004</v>
      </c>
      <c r="D1155" s="70" t="s">
        <v>2259</v>
      </c>
      <c r="E1155" s="83">
        <v>1766.1</v>
      </c>
      <c r="F1155" s="70">
        <v>1836.39</v>
      </c>
      <c r="G1155" s="83">
        <v>1801.07</v>
      </c>
      <c r="H1155" s="61">
        <f t="shared" si="85"/>
        <v>1801.1866666666665</v>
      </c>
      <c r="I1155" s="61">
        <f t="shared" si="86"/>
        <v>35.145145231359336</v>
      </c>
      <c r="J1155" s="61">
        <f t="shared" si="87"/>
        <v>1.9512217074313605</v>
      </c>
      <c r="K1155" s="61">
        <f t="shared" si="88"/>
        <v>1801.1866666666665</v>
      </c>
    </row>
    <row r="1156" spans="1:11" ht="38.25" x14ac:dyDescent="0.25">
      <c r="A1156" s="76">
        <f t="shared" si="89"/>
        <v>1151</v>
      </c>
      <c r="B1156" s="79" t="s">
        <v>38005</v>
      </c>
      <c r="C1156" s="70" t="s">
        <v>38006</v>
      </c>
      <c r="D1156" s="70" t="s">
        <v>2259</v>
      </c>
      <c r="E1156" s="83">
        <v>450.45</v>
      </c>
      <c r="F1156" s="70">
        <v>468.92</v>
      </c>
      <c r="G1156" s="83">
        <v>459.91</v>
      </c>
      <c r="H1156" s="61">
        <f t="shared" ref="H1156:H1219" si="90">AVERAGE(E1156:G1156)</f>
        <v>459.76</v>
      </c>
      <c r="I1156" s="61">
        <f t="shared" ref="I1156:I1219" si="91">SQRT(((SUM((POWER(G1156-H1156,2)),(POWER(F1156-H1156,2)),(POWER(E1156-H1156,2)))/(COLUMNS(E1156:G1156)-1))))</f>
        <v>9.2359135985564667</v>
      </c>
      <c r="J1156" s="61">
        <f t="shared" ref="J1156:J1219" si="92">I1156/H1156*100</f>
        <v>2.0088554025048868</v>
      </c>
      <c r="K1156" s="61">
        <f t="shared" ref="K1156:K1219" si="93">H1156</f>
        <v>459.76</v>
      </c>
    </row>
    <row r="1157" spans="1:11" ht="38.25" x14ac:dyDescent="0.25">
      <c r="A1157" s="76">
        <f t="shared" si="89"/>
        <v>1152</v>
      </c>
      <c r="B1157" s="79" t="s">
        <v>38007</v>
      </c>
      <c r="C1157" s="70" t="s">
        <v>38008</v>
      </c>
      <c r="D1157" s="70" t="s">
        <v>2259</v>
      </c>
      <c r="E1157" s="83">
        <v>445.2</v>
      </c>
      <c r="F1157" s="70">
        <v>467.37</v>
      </c>
      <c r="G1157" s="83">
        <v>454.01</v>
      </c>
      <c r="H1157" s="61">
        <f t="shared" si="90"/>
        <v>455.52666666666664</v>
      </c>
      <c r="I1157" s="61">
        <f t="shared" si="91"/>
        <v>11.16254600587758</v>
      </c>
      <c r="J1157" s="61">
        <f t="shared" si="92"/>
        <v>2.4504703725821204</v>
      </c>
      <c r="K1157" s="61">
        <f t="shared" si="93"/>
        <v>455.52666666666664</v>
      </c>
    </row>
    <row r="1158" spans="1:11" ht="38.25" x14ac:dyDescent="0.25">
      <c r="A1158" s="76">
        <f t="shared" si="89"/>
        <v>1153</v>
      </c>
      <c r="B1158" s="78" t="s">
        <v>38009</v>
      </c>
      <c r="C1158" s="70" t="s">
        <v>38010</v>
      </c>
      <c r="D1158" s="70" t="s">
        <v>2259</v>
      </c>
      <c r="E1158" s="83">
        <v>479.85</v>
      </c>
      <c r="F1158" s="70">
        <v>500.15</v>
      </c>
      <c r="G1158" s="83">
        <v>490.55</v>
      </c>
      <c r="H1158" s="61">
        <f t="shared" si="90"/>
        <v>490.18333333333334</v>
      </c>
      <c r="I1158" s="61">
        <f t="shared" si="91"/>
        <v>10.15496594446938</v>
      </c>
      <c r="J1158" s="61">
        <f t="shared" si="92"/>
        <v>2.0716669160115697</v>
      </c>
      <c r="K1158" s="61">
        <f t="shared" si="93"/>
        <v>490.18333333333334</v>
      </c>
    </row>
    <row r="1159" spans="1:11" ht="38.25" x14ac:dyDescent="0.25">
      <c r="A1159" s="76">
        <f t="shared" si="89"/>
        <v>1154</v>
      </c>
      <c r="B1159" s="78" t="s">
        <v>38011</v>
      </c>
      <c r="C1159" s="70" t="s">
        <v>38012</v>
      </c>
      <c r="D1159" s="70" t="s">
        <v>2259</v>
      </c>
      <c r="E1159" s="83">
        <v>1372.35</v>
      </c>
      <c r="F1159" s="70">
        <v>1431.5</v>
      </c>
      <c r="G1159" s="83">
        <v>1404.05</v>
      </c>
      <c r="H1159" s="61">
        <f t="shared" si="90"/>
        <v>1402.6333333333332</v>
      </c>
      <c r="I1159" s="61">
        <f t="shared" si="91"/>
        <v>29.600436370657373</v>
      </c>
      <c r="J1159" s="61">
        <f t="shared" si="92"/>
        <v>2.1103474206129453</v>
      </c>
      <c r="K1159" s="61">
        <f t="shared" si="93"/>
        <v>1402.6333333333332</v>
      </c>
    </row>
    <row r="1160" spans="1:11" ht="38.25" x14ac:dyDescent="0.25">
      <c r="A1160" s="76">
        <f t="shared" ref="A1160:A1223" si="94">A1159+1</f>
        <v>1155</v>
      </c>
      <c r="B1160" s="78" t="s">
        <v>38013</v>
      </c>
      <c r="C1160" s="70" t="s">
        <v>38014</v>
      </c>
      <c r="D1160" s="70" t="s">
        <v>2259</v>
      </c>
      <c r="E1160" s="83">
        <v>1512</v>
      </c>
      <c r="F1160" s="70">
        <v>1572.18</v>
      </c>
      <c r="G1160" s="83">
        <v>1541.94</v>
      </c>
      <c r="H1160" s="61">
        <f t="shared" si="90"/>
        <v>1542.0400000000002</v>
      </c>
      <c r="I1160" s="61">
        <f t="shared" si="91"/>
        <v>30.090124625863581</v>
      </c>
      <c r="J1160" s="61">
        <f t="shared" si="92"/>
        <v>1.9513193319150981</v>
      </c>
      <c r="K1160" s="61">
        <f t="shared" si="93"/>
        <v>1542.0400000000002</v>
      </c>
    </row>
    <row r="1161" spans="1:11" ht="38.25" x14ac:dyDescent="0.25">
      <c r="A1161" s="76">
        <f t="shared" si="94"/>
        <v>1156</v>
      </c>
      <c r="B1161" s="78" t="s">
        <v>38015</v>
      </c>
      <c r="C1161" s="70" t="s">
        <v>38016</v>
      </c>
      <c r="D1161" s="70" t="s">
        <v>2259</v>
      </c>
      <c r="E1161" s="83">
        <v>1109.8499999999999</v>
      </c>
      <c r="F1161" s="70">
        <v>1155.3499999999999</v>
      </c>
      <c r="G1161" s="83">
        <v>1133.1600000000001</v>
      </c>
      <c r="H1161" s="61">
        <f t="shared" si="90"/>
        <v>1132.7866666666666</v>
      </c>
      <c r="I1161" s="61">
        <f t="shared" si="91"/>
        <v>22.752297319904496</v>
      </c>
      <c r="J1161" s="61">
        <f t="shared" si="92"/>
        <v>2.0085244635563475</v>
      </c>
      <c r="K1161" s="61">
        <f t="shared" si="93"/>
        <v>1132.7866666666666</v>
      </c>
    </row>
    <row r="1162" spans="1:11" ht="38.25" x14ac:dyDescent="0.25">
      <c r="A1162" s="76">
        <f t="shared" si="94"/>
        <v>1157</v>
      </c>
      <c r="B1162" s="78" t="s">
        <v>38017</v>
      </c>
      <c r="C1162" s="70" t="s">
        <v>38018</v>
      </c>
      <c r="D1162" s="70" t="s">
        <v>2259</v>
      </c>
      <c r="E1162" s="83">
        <v>657.3</v>
      </c>
      <c r="F1162" s="70">
        <v>690.03</v>
      </c>
      <c r="G1162" s="83">
        <v>670.31</v>
      </c>
      <c r="H1162" s="61">
        <f t="shared" si="90"/>
        <v>672.54666666666662</v>
      </c>
      <c r="I1162" s="61">
        <f t="shared" si="91"/>
        <v>16.479236430530808</v>
      </c>
      <c r="J1162" s="61">
        <f t="shared" si="92"/>
        <v>2.4502740474808404</v>
      </c>
      <c r="K1162" s="61">
        <f t="shared" si="93"/>
        <v>672.54666666666662</v>
      </c>
    </row>
    <row r="1163" spans="1:11" ht="25.5" x14ac:dyDescent="0.25">
      <c r="A1163" s="76">
        <f t="shared" si="94"/>
        <v>1158</v>
      </c>
      <c r="B1163" s="78" t="s">
        <v>38019</v>
      </c>
      <c r="C1163" s="70" t="s">
        <v>38020</v>
      </c>
      <c r="D1163" s="70" t="s">
        <v>2259</v>
      </c>
      <c r="E1163" s="83">
        <v>762.3</v>
      </c>
      <c r="F1163" s="70">
        <v>794.55</v>
      </c>
      <c r="G1163" s="83">
        <v>779.3</v>
      </c>
      <c r="H1163" s="61">
        <f t="shared" si="90"/>
        <v>778.71666666666658</v>
      </c>
      <c r="I1163" s="61">
        <f t="shared" si="91"/>
        <v>16.13291149586253</v>
      </c>
      <c r="J1163" s="61">
        <f t="shared" si="92"/>
        <v>2.071730603239843</v>
      </c>
      <c r="K1163" s="61">
        <f t="shared" si="93"/>
        <v>778.71666666666658</v>
      </c>
    </row>
    <row r="1164" spans="1:11" ht="25.5" x14ac:dyDescent="0.25">
      <c r="A1164" s="76">
        <f t="shared" si="94"/>
        <v>1159</v>
      </c>
      <c r="B1164" s="66" t="s">
        <v>38021</v>
      </c>
      <c r="C1164" s="77" t="s">
        <v>38022</v>
      </c>
      <c r="D1164" s="60" t="s">
        <v>2259</v>
      </c>
      <c r="E1164" s="83">
        <v>1074.1500000000001</v>
      </c>
      <c r="F1164" s="70">
        <v>1120.45</v>
      </c>
      <c r="G1164" s="83">
        <v>1098.96</v>
      </c>
      <c r="H1164" s="61">
        <f t="shared" si="90"/>
        <v>1097.8533333333335</v>
      </c>
      <c r="I1164" s="61">
        <f t="shared" si="91"/>
        <v>23.169830239631281</v>
      </c>
      <c r="J1164" s="61">
        <f t="shared" si="92"/>
        <v>2.1104668115623775</v>
      </c>
      <c r="K1164" s="61">
        <f t="shared" si="93"/>
        <v>1097.8533333333335</v>
      </c>
    </row>
    <row r="1165" spans="1:11" ht="38.25" x14ac:dyDescent="0.25">
      <c r="A1165" s="76">
        <f t="shared" si="94"/>
        <v>1160</v>
      </c>
      <c r="B1165" s="78" t="s">
        <v>38023</v>
      </c>
      <c r="C1165" s="70" t="s">
        <v>38024</v>
      </c>
      <c r="D1165" s="70" t="s">
        <v>2259</v>
      </c>
      <c r="E1165" s="83">
        <v>183.75</v>
      </c>
      <c r="F1165" s="70">
        <v>191.06</v>
      </c>
      <c r="G1165" s="83">
        <v>187.39</v>
      </c>
      <c r="H1165" s="61">
        <f t="shared" si="90"/>
        <v>187.4</v>
      </c>
      <c r="I1165" s="61">
        <f t="shared" si="91"/>
        <v>3.6550102599035217</v>
      </c>
      <c r="J1165" s="61">
        <f t="shared" si="92"/>
        <v>1.9503790074191685</v>
      </c>
      <c r="K1165" s="61">
        <f t="shared" si="93"/>
        <v>187.4</v>
      </c>
    </row>
    <row r="1166" spans="1:11" ht="38.25" x14ac:dyDescent="0.25">
      <c r="A1166" s="76">
        <f t="shared" si="94"/>
        <v>1161</v>
      </c>
      <c r="B1166" s="78" t="s">
        <v>38025</v>
      </c>
      <c r="C1166" s="70" t="s">
        <v>38026</v>
      </c>
      <c r="D1166" s="70" t="s">
        <v>2259</v>
      </c>
      <c r="E1166" s="83">
        <v>329.7</v>
      </c>
      <c r="F1166" s="70">
        <v>343.22</v>
      </c>
      <c r="G1166" s="83">
        <v>336.62</v>
      </c>
      <c r="H1166" s="61">
        <f t="shared" si="90"/>
        <v>336.51333333333338</v>
      </c>
      <c r="I1166" s="61">
        <f t="shared" si="91"/>
        <v>6.7606311342457959</v>
      </c>
      <c r="J1166" s="61">
        <f t="shared" si="92"/>
        <v>2.00902325838871</v>
      </c>
      <c r="K1166" s="61">
        <f t="shared" si="93"/>
        <v>336.51333333333338</v>
      </c>
    </row>
    <row r="1167" spans="1:11" ht="38.25" x14ac:dyDescent="0.25">
      <c r="A1167" s="76">
        <f t="shared" si="94"/>
        <v>1162</v>
      </c>
      <c r="B1167" s="79" t="s">
        <v>38027</v>
      </c>
      <c r="C1167" s="70" t="s">
        <v>38028</v>
      </c>
      <c r="D1167" s="70" t="s">
        <v>2259</v>
      </c>
      <c r="E1167" s="83">
        <v>165.9</v>
      </c>
      <c r="F1167" s="70">
        <v>174.16</v>
      </c>
      <c r="G1167" s="83">
        <v>169.18</v>
      </c>
      <c r="H1167" s="61">
        <f t="shared" si="90"/>
        <v>169.74666666666667</v>
      </c>
      <c r="I1167" s="61">
        <f t="shared" si="91"/>
        <v>4.1590543797037913</v>
      </c>
      <c r="J1167" s="61">
        <f t="shared" si="92"/>
        <v>2.4501537858595897</v>
      </c>
      <c r="K1167" s="61">
        <f t="shared" si="93"/>
        <v>169.74666666666667</v>
      </c>
    </row>
    <row r="1168" spans="1:11" ht="38.25" x14ac:dyDescent="0.25">
      <c r="A1168" s="76">
        <f t="shared" si="94"/>
        <v>1163</v>
      </c>
      <c r="B1168" s="79" t="s">
        <v>38027</v>
      </c>
      <c r="C1168" s="70" t="s">
        <v>38029</v>
      </c>
      <c r="D1168" s="70" t="s">
        <v>2259</v>
      </c>
      <c r="E1168" s="83">
        <v>359.1</v>
      </c>
      <c r="F1168" s="70">
        <v>374.29</v>
      </c>
      <c r="G1168" s="83">
        <v>367.11</v>
      </c>
      <c r="H1168" s="61">
        <f t="shared" si="90"/>
        <v>366.83333333333331</v>
      </c>
      <c r="I1168" s="61">
        <f t="shared" si="91"/>
        <v>7.5987784105955685</v>
      </c>
      <c r="J1168" s="61">
        <f t="shared" si="92"/>
        <v>2.0714525426430446</v>
      </c>
      <c r="K1168" s="61">
        <f t="shared" si="93"/>
        <v>366.83333333333331</v>
      </c>
    </row>
    <row r="1169" spans="1:11" ht="38.25" x14ac:dyDescent="0.25">
      <c r="A1169" s="76">
        <f t="shared" si="94"/>
        <v>1164</v>
      </c>
      <c r="B1169" s="79" t="s">
        <v>38030</v>
      </c>
      <c r="C1169" s="70" t="s">
        <v>38031</v>
      </c>
      <c r="D1169" s="70" t="s">
        <v>2259</v>
      </c>
      <c r="E1169" s="83">
        <v>285.60000000000002</v>
      </c>
      <c r="F1169" s="70">
        <v>297.91000000000003</v>
      </c>
      <c r="G1169" s="83">
        <v>292.2</v>
      </c>
      <c r="H1169" s="61">
        <f t="shared" si="90"/>
        <v>291.90333333333336</v>
      </c>
      <c r="I1169" s="61">
        <f t="shared" si="91"/>
        <v>6.160359837974835</v>
      </c>
      <c r="J1169" s="61">
        <f t="shared" si="92"/>
        <v>2.1104109252977019</v>
      </c>
      <c r="K1169" s="61">
        <f t="shared" si="93"/>
        <v>291.90333333333336</v>
      </c>
    </row>
    <row r="1170" spans="1:11" ht="38.25" x14ac:dyDescent="0.25">
      <c r="A1170" s="76">
        <f t="shared" si="94"/>
        <v>1165</v>
      </c>
      <c r="B1170" s="78" t="s">
        <v>38032</v>
      </c>
      <c r="C1170" s="70" t="s">
        <v>38033</v>
      </c>
      <c r="D1170" s="70" t="s">
        <v>2259</v>
      </c>
      <c r="E1170" s="83">
        <v>256.2</v>
      </c>
      <c r="F1170" s="70">
        <v>266.39999999999998</v>
      </c>
      <c r="G1170" s="83">
        <v>261.27</v>
      </c>
      <c r="H1170" s="61">
        <f t="shared" si="90"/>
        <v>261.28999999999996</v>
      </c>
      <c r="I1170" s="61">
        <f t="shared" si="91"/>
        <v>5.1000294116798921</v>
      </c>
      <c r="J1170" s="61">
        <f t="shared" si="92"/>
        <v>1.9518655178843018</v>
      </c>
      <c r="K1170" s="61">
        <f t="shared" si="93"/>
        <v>261.28999999999996</v>
      </c>
    </row>
    <row r="1171" spans="1:11" ht="25.5" x14ac:dyDescent="0.25">
      <c r="A1171" s="76">
        <f t="shared" si="94"/>
        <v>1166</v>
      </c>
      <c r="B1171" s="78" t="s">
        <v>38034</v>
      </c>
      <c r="C1171" s="70" t="s">
        <v>38035</v>
      </c>
      <c r="D1171" s="70" t="s">
        <v>2259</v>
      </c>
      <c r="E1171" s="83">
        <v>3156.3</v>
      </c>
      <c r="F1171" s="70">
        <v>3285.71</v>
      </c>
      <c r="G1171" s="83">
        <v>3222.58</v>
      </c>
      <c r="H1171" s="61">
        <f t="shared" si="90"/>
        <v>3221.53</v>
      </c>
      <c r="I1171" s="61">
        <f t="shared" si="91"/>
        <v>64.711389260314832</v>
      </c>
      <c r="J1171" s="61">
        <f t="shared" si="92"/>
        <v>2.0087160218999927</v>
      </c>
      <c r="K1171" s="61">
        <f t="shared" si="93"/>
        <v>3221.53</v>
      </c>
    </row>
    <row r="1172" spans="1:11" ht="25.5" x14ac:dyDescent="0.25">
      <c r="A1172" s="76">
        <f t="shared" si="94"/>
        <v>1167</v>
      </c>
      <c r="B1172" s="79" t="s">
        <v>38036</v>
      </c>
      <c r="C1172" s="70" t="s">
        <v>38037</v>
      </c>
      <c r="D1172" s="70" t="s">
        <v>2259</v>
      </c>
      <c r="E1172" s="83">
        <v>383.25</v>
      </c>
      <c r="F1172" s="70">
        <v>402.34</v>
      </c>
      <c r="G1172" s="83">
        <v>390.84</v>
      </c>
      <c r="H1172" s="61">
        <f t="shared" si="90"/>
        <v>392.14333333333326</v>
      </c>
      <c r="I1172" s="61">
        <f t="shared" si="91"/>
        <v>9.6115052584562992</v>
      </c>
      <c r="J1172" s="61">
        <f t="shared" si="92"/>
        <v>2.4510184010411926</v>
      </c>
      <c r="K1172" s="61">
        <f t="shared" si="93"/>
        <v>392.14333333333326</v>
      </c>
    </row>
    <row r="1173" spans="1:11" ht="25.5" x14ac:dyDescent="0.25">
      <c r="A1173" s="76">
        <f t="shared" si="94"/>
        <v>1168</v>
      </c>
      <c r="B1173" s="78" t="s">
        <v>38038</v>
      </c>
      <c r="C1173" s="70" t="s">
        <v>38039</v>
      </c>
      <c r="D1173" s="70" t="s">
        <v>2259</v>
      </c>
      <c r="E1173" s="83">
        <v>483</v>
      </c>
      <c r="F1173" s="70">
        <v>503.43</v>
      </c>
      <c r="G1173" s="83">
        <v>493.77</v>
      </c>
      <c r="H1173" s="61">
        <f t="shared" si="90"/>
        <v>493.40000000000003</v>
      </c>
      <c r="I1173" s="61">
        <f t="shared" si="91"/>
        <v>10.220024461810258</v>
      </c>
      <c r="J1173" s="61">
        <f t="shared" si="92"/>
        <v>2.0713466683847299</v>
      </c>
      <c r="K1173" s="61">
        <f t="shared" si="93"/>
        <v>493.40000000000003</v>
      </c>
    </row>
    <row r="1174" spans="1:11" x14ac:dyDescent="0.25">
      <c r="A1174" s="76">
        <f t="shared" si="94"/>
        <v>1169</v>
      </c>
      <c r="B1174" s="79" t="s">
        <v>38040</v>
      </c>
      <c r="C1174" s="70" t="s">
        <v>38041</v>
      </c>
      <c r="D1174" s="70" t="s">
        <v>2259</v>
      </c>
      <c r="E1174" s="83">
        <v>1338.75</v>
      </c>
      <c r="F1174" s="70">
        <v>1396.45</v>
      </c>
      <c r="G1174" s="83">
        <v>1369.68</v>
      </c>
      <c r="H1174" s="61">
        <f t="shared" si="90"/>
        <v>1368.2933333333333</v>
      </c>
      <c r="I1174" s="61">
        <f t="shared" si="91"/>
        <v>28.874982828277744</v>
      </c>
      <c r="J1174" s="61">
        <f t="shared" si="92"/>
        <v>2.1102918595630866</v>
      </c>
      <c r="K1174" s="61">
        <f t="shared" si="93"/>
        <v>1368.2933333333333</v>
      </c>
    </row>
    <row r="1175" spans="1:11" ht="38.25" x14ac:dyDescent="0.25">
      <c r="A1175" s="76">
        <f t="shared" si="94"/>
        <v>1170</v>
      </c>
      <c r="B1175" s="79" t="s">
        <v>38042</v>
      </c>
      <c r="C1175" s="70" t="s">
        <v>38043</v>
      </c>
      <c r="D1175" s="70" t="s">
        <v>2259</v>
      </c>
      <c r="E1175" s="83">
        <v>166.95</v>
      </c>
      <c r="F1175" s="70">
        <v>173.59</v>
      </c>
      <c r="G1175" s="83">
        <v>170.26</v>
      </c>
      <c r="H1175" s="61">
        <f t="shared" si="90"/>
        <v>170.26666666666665</v>
      </c>
      <c r="I1175" s="61">
        <f t="shared" si="91"/>
        <v>3.3200050200765334</v>
      </c>
      <c r="J1175" s="61">
        <f t="shared" si="92"/>
        <v>1.94988548555787</v>
      </c>
      <c r="K1175" s="61">
        <f t="shared" si="93"/>
        <v>170.26666666666665</v>
      </c>
    </row>
    <row r="1176" spans="1:11" ht="25.5" x14ac:dyDescent="0.25">
      <c r="A1176" s="76">
        <f t="shared" si="94"/>
        <v>1171</v>
      </c>
      <c r="B1176" s="79" t="s">
        <v>38044</v>
      </c>
      <c r="C1176" s="70" t="s">
        <v>38045</v>
      </c>
      <c r="D1176" s="70" t="s">
        <v>2259</v>
      </c>
      <c r="E1176" s="83">
        <v>573.29999999999995</v>
      </c>
      <c r="F1176" s="70">
        <v>596.80999999999995</v>
      </c>
      <c r="G1176" s="83">
        <v>585.34</v>
      </c>
      <c r="H1176" s="61">
        <f t="shared" si="90"/>
        <v>585.15</v>
      </c>
      <c r="I1176" s="61">
        <f t="shared" si="91"/>
        <v>11.756151581193564</v>
      </c>
      <c r="J1176" s="61">
        <f t="shared" si="92"/>
        <v>2.009083411295149</v>
      </c>
      <c r="K1176" s="61">
        <f t="shared" si="93"/>
        <v>585.15</v>
      </c>
    </row>
    <row r="1177" spans="1:11" ht="38.25" x14ac:dyDescent="0.25">
      <c r="A1177" s="76">
        <f t="shared" si="94"/>
        <v>1172</v>
      </c>
      <c r="B1177" s="79" t="s">
        <v>38046</v>
      </c>
      <c r="C1177" s="70" t="s">
        <v>38047</v>
      </c>
      <c r="D1177" s="70" t="s">
        <v>2259</v>
      </c>
      <c r="E1177" s="83">
        <v>307.64999999999998</v>
      </c>
      <c r="F1177" s="70">
        <v>322.97000000000003</v>
      </c>
      <c r="G1177" s="83">
        <v>313.74</v>
      </c>
      <c r="H1177" s="61">
        <f t="shared" si="90"/>
        <v>314.78666666666669</v>
      </c>
      <c r="I1177" s="61">
        <f t="shared" si="91"/>
        <v>7.7134449718224936</v>
      </c>
      <c r="J1177" s="61">
        <f t="shared" si="92"/>
        <v>2.4503722007992166</v>
      </c>
      <c r="K1177" s="61">
        <f t="shared" si="93"/>
        <v>314.78666666666669</v>
      </c>
    </row>
    <row r="1178" spans="1:11" ht="25.5" x14ac:dyDescent="0.25">
      <c r="A1178" s="76">
        <f t="shared" si="94"/>
        <v>1173</v>
      </c>
      <c r="B1178" s="78" t="s">
        <v>38048</v>
      </c>
      <c r="C1178" s="70" t="s">
        <v>38049</v>
      </c>
      <c r="D1178" s="70" t="s">
        <v>2259</v>
      </c>
      <c r="E1178" s="83">
        <v>115.5</v>
      </c>
      <c r="F1178" s="70">
        <v>120.39</v>
      </c>
      <c r="G1178" s="83">
        <v>118.08</v>
      </c>
      <c r="H1178" s="61">
        <f t="shared" si="90"/>
        <v>117.99</v>
      </c>
      <c r="I1178" s="61">
        <f t="shared" si="91"/>
        <v>2.4462420158275431</v>
      </c>
      <c r="J1178" s="61">
        <f t="shared" si="92"/>
        <v>2.0732621542737038</v>
      </c>
      <c r="K1178" s="61">
        <f t="shared" si="93"/>
        <v>117.99</v>
      </c>
    </row>
    <row r="1179" spans="1:11" ht="25.5" x14ac:dyDescent="0.25">
      <c r="A1179" s="76">
        <f t="shared" si="94"/>
        <v>1174</v>
      </c>
      <c r="B1179" s="78" t="s">
        <v>38050</v>
      </c>
      <c r="C1179" s="70" t="s">
        <v>38051</v>
      </c>
      <c r="D1179" s="70" t="s">
        <v>2259</v>
      </c>
      <c r="E1179" s="83">
        <v>5302.5</v>
      </c>
      <c r="F1179" s="70">
        <v>5531.04</v>
      </c>
      <c r="G1179" s="83">
        <v>5424.99</v>
      </c>
      <c r="H1179" s="61">
        <f t="shared" si="90"/>
        <v>5419.51</v>
      </c>
      <c r="I1179" s="61">
        <f t="shared" si="91"/>
        <v>114.36850834036437</v>
      </c>
      <c r="J1179" s="61">
        <f t="shared" si="92"/>
        <v>2.1103108646420869</v>
      </c>
      <c r="K1179" s="61">
        <f t="shared" si="93"/>
        <v>5419.51</v>
      </c>
    </row>
    <row r="1180" spans="1:11" ht="25.5" x14ac:dyDescent="0.25">
      <c r="A1180" s="76">
        <f t="shared" si="94"/>
        <v>1175</v>
      </c>
      <c r="B1180" s="78" t="s">
        <v>38052</v>
      </c>
      <c r="C1180" s="70" t="s">
        <v>38053</v>
      </c>
      <c r="D1180" s="70" t="s">
        <v>2259</v>
      </c>
      <c r="E1180" s="83">
        <v>1061.55</v>
      </c>
      <c r="F1180" s="70">
        <v>1103.8</v>
      </c>
      <c r="G1180" s="83">
        <v>1082.57</v>
      </c>
      <c r="H1180" s="61">
        <f t="shared" si="90"/>
        <v>1082.6400000000001</v>
      </c>
      <c r="I1180" s="61">
        <f t="shared" si="91"/>
        <v>21.125086982069448</v>
      </c>
      <c r="J1180" s="61">
        <f t="shared" si="92"/>
        <v>1.9512568334875346</v>
      </c>
      <c r="K1180" s="61">
        <f t="shared" si="93"/>
        <v>1082.6400000000001</v>
      </c>
    </row>
    <row r="1181" spans="1:11" ht="38.25" x14ac:dyDescent="0.25">
      <c r="A1181" s="76">
        <f t="shared" si="94"/>
        <v>1176</v>
      </c>
      <c r="B1181" s="78" t="s">
        <v>38054</v>
      </c>
      <c r="C1181" s="70" t="s">
        <v>38055</v>
      </c>
      <c r="D1181" s="70" t="s">
        <v>2259</v>
      </c>
      <c r="E1181" s="83">
        <v>5298.3</v>
      </c>
      <c r="F1181" s="70">
        <v>5515.53</v>
      </c>
      <c r="G1181" s="83">
        <v>5409.56</v>
      </c>
      <c r="H1181" s="61">
        <f t="shared" si="90"/>
        <v>5407.7966666666662</v>
      </c>
      <c r="I1181" s="61">
        <f t="shared" si="91"/>
        <v>108.625734673388</v>
      </c>
      <c r="J1181" s="61">
        <f t="shared" si="92"/>
        <v>2.0086874815939457</v>
      </c>
      <c r="K1181" s="61">
        <f t="shared" si="93"/>
        <v>5407.7966666666662</v>
      </c>
    </row>
    <row r="1182" spans="1:11" ht="38.25" x14ac:dyDescent="0.25">
      <c r="A1182" s="76">
        <f t="shared" si="94"/>
        <v>1177</v>
      </c>
      <c r="B1182" s="79" t="s">
        <v>38056</v>
      </c>
      <c r="C1182" s="70" t="s">
        <v>38057</v>
      </c>
      <c r="D1182" s="70" t="s">
        <v>2259</v>
      </c>
      <c r="E1182" s="83">
        <v>6788.25</v>
      </c>
      <c r="F1182" s="70">
        <v>7126.3</v>
      </c>
      <c r="G1182" s="83">
        <v>6922.66</v>
      </c>
      <c r="H1182" s="61">
        <f t="shared" si="90"/>
        <v>6945.7366666666667</v>
      </c>
      <c r="I1182" s="61">
        <f t="shared" si="91"/>
        <v>170.20237963475532</v>
      </c>
      <c r="J1182" s="61">
        <f t="shared" si="92"/>
        <v>2.4504582854627177</v>
      </c>
      <c r="K1182" s="61">
        <f t="shared" si="93"/>
        <v>6945.7366666666667</v>
      </c>
    </row>
    <row r="1183" spans="1:11" ht="38.25" x14ac:dyDescent="0.25">
      <c r="A1183" s="76">
        <f t="shared" si="94"/>
        <v>1178</v>
      </c>
      <c r="B1183" s="78" t="s">
        <v>38058</v>
      </c>
      <c r="C1183" s="70" t="s">
        <v>38059</v>
      </c>
      <c r="D1183" s="70" t="s">
        <v>2259</v>
      </c>
      <c r="E1183" s="83">
        <v>1032.1500000000001</v>
      </c>
      <c r="F1183" s="70">
        <v>1075.81</v>
      </c>
      <c r="G1183" s="83">
        <v>1055.17</v>
      </c>
      <c r="H1183" s="61">
        <f t="shared" si="90"/>
        <v>1054.3766666666668</v>
      </c>
      <c r="I1183" s="61">
        <f t="shared" si="91"/>
        <v>21.840808898329069</v>
      </c>
      <c r="J1183" s="61">
        <f t="shared" si="92"/>
        <v>2.0714427385212493</v>
      </c>
      <c r="K1183" s="61">
        <f t="shared" si="93"/>
        <v>1054.3766666666668</v>
      </c>
    </row>
    <row r="1184" spans="1:11" ht="25.5" x14ac:dyDescent="0.25">
      <c r="A1184" s="76">
        <f t="shared" si="94"/>
        <v>1179</v>
      </c>
      <c r="B1184" s="78" t="s">
        <v>38060</v>
      </c>
      <c r="C1184" s="70" t="s">
        <v>38061</v>
      </c>
      <c r="D1184" s="70" t="s">
        <v>2259</v>
      </c>
      <c r="E1184" s="83">
        <v>558.6</v>
      </c>
      <c r="F1184" s="70">
        <v>582.67999999999995</v>
      </c>
      <c r="G1184" s="83">
        <v>571.5</v>
      </c>
      <c r="H1184" s="61">
        <f t="shared" si="90"/>
        <v>570.92666666666662</v>
      </c>
      <c r="I1184" s="61">
        <f t="shared" si="91"/>
        <v>12.050233746003952</v>
      </c>
      <c r="J1184" s="61">
        <f t="shared" si="92"/>
        <v>2.110644755194004</v>
      </c>
      <c r="K1184" s="61">
        <f t="shared" si="93"/>
        <v>570.92666666666662</v>
      </c>
    </row>
    <row r="1185" spans="1:11" ht="25.5" x14ac:dyDescent="0.25">
      <c r="A1185" s="76">
        <f t="shared" si="94"/>
        <v>1180</v>
      </c>
      <c r="B1185" s="79" t="s">
        <v>38062</v>
      </c>
      <c r="C1185" s="70" t="s">
        <v>38063</v>
      </c>
      <c r="D1185" s="70" t="s">
        <v>2259</v>
      </c>
      <c r="E1185" s="83">
        <v>259.35000000000002</v>
      </c>
      <c r="F1185" s="70">
        <v>269.67</v>
      </c>
      <c r="G1185" s="83">
        <v>264.49</v>
      </c>
      <c r="H1185" s="61">
        <f t="shared" si="90"/>
        <v>264.50333333333333</v>
      </c>
      <c r="I1185" s="61">
        <f t="shared" si="91"/>
        <v>5.1600129198804625</v>
      </c>
      <c r="J1185" s="61">
        <f t="shared" si="92"/>
        <v>1.9508309611273189</v>
      </c>
      <c r="K1185" s="61">
        <f t="shared" si="93"/>
        <v>264.50333333333333</v>
      </c>
    </row>
    <row r="1186" spans="1:11" ht="38.25" x14ac:dyDescent="0.25">
      <c r="A1186" s="76">
        <f t="shared" si="94"/>
        <v>1181</v>
      </c>
      <c r="B1186" s="78" t="s">
        <v>38064</v>
      </c>
      <c r="C1186" s="70" t="s">
        <v>38065</v>
      </c>
      <c r="D1186" s="70" t="s">
        <v>2259</v>
      </c>
      <c r="E1186" s="83">
        <v>1620.15</v>
      </c>
      <c r="F1186" s="70">
        <v>1686.58</v>
      </c>
      <c r="G1186" s="83">
        <v>1654.17</v>
      </c>
      <c r="H1186" s="61">
        <f t="shared" si="90"/>
        <v>1653.6333333333332</v>
      </c>
      <c r="I1186" s="61">
        <f t="shared" si="91"/>
        <v>33.218251509273152</v>
      </c>
      <c r="J1186" s="61">
        <f t="shared" si="92"/>
        <v>2.0088039373464381</v>
      </c>
      <c r="K1186" s="61">
        <f t="shared" si="93"/>
        <v>1653.6333333333332</v>
      </c>
    </row>
    <row r="1187" spans="1:11" ht="25.5" x14ac:dyDescent="0.25">
      <c r="A1187" s="76">
        <f t="shared" si="94"/>
        <v>1182</v>
      </c>
      <c r="B1187" s="78" t="s">
        <v>38066</v>
      </c>
      <c r="C1187" s="70" t="s">
        <v>38067</v>
      </c>
      <c r="D1187" s="70" t="s">
        <v>2259</v>
      </c>
      <c r="E1187" s="83">
        <v>39.9</v>
      </c>
      <c r="F1187" s="70">
        <v>41.89</v>
      </c>
      <c r="G1187" s="83">
        <v>40.69</v>
      </c>
      <c r="H1187" s="61">
        <f t="shared" si="90"/>
        <v>40.826666666666661</v>
      </c>
      <c r="I1187" s="61">
        <f t="shared" si="91"/>
        <v>1.0020146372849728</v>
      </c>
      <c r="J1187" s="61">
        <f t="shared" si="92"/>
        <v>2.4543141017757337</v>
      </c>
      <c r="K1187" s="61">
        <f t="shared" si="93"/>
        <v>40.826666666666661</v>
      </c>
    </row>
    <row r="1188" spans="1:11" ht="38.25" x14ac:dyDescent="0.25">
      <c r="A1188" s="76">
        <f t="shared" si="94"/>
        <v>1183</v>
      </c>
      <c r="B1188" s="78" t="s">
        <v>38068</v>
      </c>
      <c r="C1188" s="70" t="s">
        <v>38069</v>
      </c>
      <c r="D1188" s="70" t="s">
        <v>2259</v>
      </c>
      <c r="E1188" s="83">
        <v>71.400000000000006</v>
      </c>
      <c r="F1188" s="70">
        <v>74.42</v>
      </c>
      <c r="G1188" s="83">
        <v>72.989999999999995</v>
      </c>
      <c r="H1188" s="61">
        <f t="shared" si="90"/>
        <v>72.936666666666667</v>
      </c>
      <c r="I1188" s="61">
        <f t="shared" si="91"/>
        <v>1.5107062366103237</v>
      </c>
      <c r="J1188" s="61">
        <f t="shared" si="92"/>
        <v>2.071257579558051</v>
      </c>
      <c r="K1188" s="61">
        <f t="shared" si="93"/>
        <v>72.936666666666667</v>
      </c>
    </row>
    <row r="1189" spans="1:11" ht="25.5" x14ac:dyDescent="0.25">
      <c r="A1189" s="76">
        <f t="shared" si="94"/>
        <v>1184</v>
      </c>
      <c r="B1189" s="78" t="s">
        <v>38070</v>
      </c>
      <c r="C1189" s="70" t="s">
        <v>38071</v>
      </c>
      <c r="D1189" s="70" t="s">
        <v>2259</v>
      </c>
      <c r="E1189" s="83">
        <v>2286.9</v>
      </c>
      <c r="F1189" s="70">
        <v>2385.4699999999998</v>
      </c>
      <c r="G1189" s="83">
        <v>2339.73</v>
      </c>
      <c r="H1189" s="61">
        <f t="shared" si="90"/>
        <v>2337.3666666666668</v>
      </c>
      <c r="I1189" s="61">
        <f t="shared" si="91"/>
        <v>49.327479495037238</v>
      </c>
      <c r="J1189" s="61">
        <f t="shared" si="92"/>
        <v>2.1103868810358053</v>
      </c>
      <c r="K1189" s="61">
        <f t="shared" si="93"/>
        <v>2337.3666666666668</v>
      </c>
    </row>
    <row r="1190" spans="1:11" ht="25.5" x14ac:dyDescent="0.25">
      <c r="A1190" s="76">
        <f t="shared" si="94"/>
        <v>1185</v>
      </c>
      <c r="B1190" s="78" t="s">
        <v>38072</v>
      </c>
      <c r="C1190" s="70" t="s">
        <v>38073</v>
      </c>
      <c r="D1190" s="70" t="s">
        <v>2259</v>
      </c>
      <c r="E1190" s="83">
        <v>2633.4</v>
      </c>
      <c r="F1190" s="70">
        <v>2738.21</v>
      </c>
      <c r="G1190" s="83">
        <v>2685.54</v>
      </c>
      <c r="H1190" s="61">
        <f t="shared" si="90"/>
        <v>2685.7166666666667</v>
      </c>
      <c r="I1190" s="61">
        <f t="shared" si="91"/>
        <v>52.405223340172213</v>
      </c>
      <c r="J1190" s="61">
        <f t="shared" si="92"/>
        <v>1.951256586020077</v>
      </c>
      <c r="K1190" s="61">
        <f t="shared" si="93"/>
        <v>2685.7166666666667</v>
      </c>
    </row>
    <row r="1191" spans="1:11" ht="25.5" x14ac:dyDescent="0.25">
      <c r="A1191" s="76">
        <f t="shared" si="94"/>
        <v>1186</v>
      </c>
      <c r="B1191" s="78" t="s">
        <v>38074</v>
      </c>
      <c r="C1191" s="70" t="s">
        <v>38075</v>
      </c>
      <c r="D1191" s="70" t="s">
        <v>2259</v>
      </c>
      <c r="E1191" s="83">
        <v>2892.75</v>
      </c>
      <c r="F1191" s="70">
        <v>3011.35</v>
      </c>
      <c r="G1191" s="83">
        <v>2953.5</v>
      </c>
      <c r="H1191" s="61">
        <f t="shared" si="90"/>
        <v>2952.5333333333333</v>
      </c>
      <c r="I1191" s="61">
        <f t="shared" si="91"/>
        <v>59.30590892426595</v>
      </c>
      <c r="J1191" s="61">
        <f t="shared" si="92"/>
        <v>2.0086448560874035</v>
      </c>
      <c r="K1191" s="61">
        <f t="shared" si="93"/>
        <v>2952.5333333333333</v>
      </c>
    </row>
    <row r="1192" spans="1:11" ht="25.5" x14ac:dyDescent="0.25">
      <c r="A1192" s="76">
        <f t="shared" si="94"/>
        <v>1187</v>
      </c>
      <c r="B1192" s="78" t="s">
        <v>38076</v>
      </c>
      <c r="C1192" s="70" t="s">
        <v>38077</v>
      </c>
      <c r="D1192" s="70" t="s">
        <v>2259</v>
      </c>
      <c r="E1192" s="83">
        <v>195.3</v>
      </c>
      <c r="F1192" s="70">
        <v>205.03</v>
      </c>
      <c r="G1192" s="83">
        <v>199.17</v>
      </c>
      <c r="H1192" s="61">
        <f t="shared" si="90"/>
        <v>199.83333333333334</v>
      </c>
      <c r="I1192" s="61">
        <f t="shared" si="91"/>
        <v>4.8987991725864104</v>
      </c>
      <c r="J1192" s="61">
        <f t="shared" si="92"/>
        <v>2.4514424550057097</v>
      </c>
      <c r="K1192" s="61">
        <f t="shared" si="93"/>
        <v>199.83333333333334</v>
      </c>
    </row>
    <row r="1193" spans="1:11" ht="25.5" x14ac:dyDescent="0.25">
      <c r="A1193" s="76">
        <f t="shared" si="94"/>
        <v>1188</v>
      </c>
      <c r="B1193" s="78" t="s">
        <v>38078</v>
      </c>
      <c r="C1193" s="70" t="s">
        <v>38079</v>
      </c>
      <c r="D1193" s="70" t="s">
        <v>2259</v>
      </c>
      <c r="E1193" s="83">
        <v>197.4</v>
      </c>
      <c r="F1193" s="70">
        <v>205.75</v>
      </c>
      <c r="G1193" s="83">
        <v>201.8</v>
      </c>
      <c r="H1193" s="61">
        <f t="shared" si="90"/>
        <v>201.65</v>
      </c>
      <c r="I1193" s="61">
        <f t="shared" si="91"/>
        <v>4.1770204691861368</v>
      </c>
      <c r="J1193" s="61">
        <f t="shared" si="92"/>
        <v>2.071421011250254</v>
      </c>
      <c r="K1193" s="61">
        <f t="shared" si="93"/>
        <v>201.65</v>
      </c>
    </row>
    <row r="1194" spans="1:11" ht="25.5" x14ac:dyDescent="0.25">
      <c r="A1194" s="76">
        <f t="shared" si="94"/>
        <v>1189</v>
      </c>
      <c r="B1194" s="78" t="s">
        <v>38080</v>
      </c>
      <c r="C1194" s="70" t="s">
        <v>38081</v>
      </c>
      <c r="D1194" s="70" t="s">
        <v>2259</v>
      </c>
      <c r="E1194" s="83">
        <v>2776.2</v>
      </c>
      <c r="F1194" s="70">
        <v>2895.85</v>
      </c>
      <c r="G1194" s="83">
        <v>2840.33</v>
      </c>
      <c r="H1194" s="61">
        <f t="shared" si="90"/>
        <v>2837.4599999999996</v>
      </c>
      <c r="I1194" s="61">
        <f t="shared" si="91"/>
        <v>59.876608955417687</v>
      </c>
      <c r="J1194" s="61">
        <f t="shared" si="92"/>
        <v>2.1102186094400519</v>
      </c>
      <c r="K1194" s="61">
        <f t="shared" si="93"/>
        <v>2837.4599999999996</v>
      </c>
    </row>
    <row r="1195" spans="1:11" ht="25.5" x14ac:dyDescent="0.25">
      <c r="A1195" s="76">
        <f t="shared" si="94"/>
        <v>1190</v>
      </c>
      <c r="B1195" s="78" t="s">
        <v>38082</v>
      </c>
      <c r="C1195" s="70" t="s">
        <v>38083</v>
      </c>
      <c r="D1195" s="70" t="s">
        <v>2259</v>
      </c>
      <c r="E1195" s="83">
        <v>435.75</v>
      </c>
      <c r="F1195" s="70">
        <v>453.09</v>
      </c>
      <c r="G1195" s="83">
        <v>444.38</v>
      </c>
      <c r="H1195" s="61">
        <f t="shared" si="90"/>
        <v>444.40666666666658</v>
      </c>
      <c r="I1195" s="61">
        <f t="shared" si="91"/>
        <v>8.6700307573464297</v>
      </c>
      <c r="J1195" s="61">
        <f t="shared" si="92"/>
        <v>1.9509227488365981</v>
      </c>
      <c r="K1195" s="61">
        <f t="shared" si="93"/>
        <v>444.40666666666658</v>
      </c>
    </row>
    <row r="1196" spans="1:11" ht="25.5" x14ac:dyDescent="0.25">
      <c r="A1196" s="76">
        <f t="shared" si="94"/>
        <v>1191</v>
      </c>
      <c r="B1196" s="78" t="s">
        <v>38084</v>
      </c>
      <c r="C1196" s="70" t="s">
        <v>38085</v>
      </c>
      <c r="D1196" s="70" t="s">
        <v>2259</v>
      </c>
      <c r="E1196" s="83">
        <v>549.15</v>
      </c>
      <c r="F1196" s="70">
        <v>571.66999999999996</v>
      </c>
      <c r="G1196" s="83">
        <v>560.67999999999995</v>
      </c>
      <c r="H1196" s="61">
        <f t="shared" si="90"/>
        <v>560.5</v>
      </c>
      <c r="I1196" s="61">
        <f t="shared" si="91"/>
        <v>11.261078989155514</v>
      </c>
      <c r="J1196" s="61">
        <f t="shared" si="92"/>
        <v>2.0091131113569158</v>
      </c>
      <c r="K1196" s="61">
        <f t="shared" si="93"/>
        <v>560.5</v>
      </c>
    </row>
    <row r="1197" spans="1:11" ht="38.25" x14ac:dyDescent="0.25">
      <c r="A1197" s="76">
        <f t="shared" si="94"/>
        <v>1192</v>
      </c>
      <c r="B1197" s="79" t="s">
        <v>38086</v>
      </c>
      <c r="C1197" s="70" t="s">
        <v>38087</v>
      </c>
      <c r="D1197" s="70" t="s">
        <v>2259</v>
      </c>
      <c r="E1197" s="83">
        <v>480.9</v>
      </c>
      <c r="F1197" s="70">
        <v>504.85</v>
      </c>
      <c r="G1197" s="83">
        <v>490.42</v>
      </c>
      <c r="H1197" s="61">
        <f t="shared" si="90"/>
        <v>492.05666666666667</v>
      </c>
      <c r="I1197" s="61">
        <f t="shared" si="91"/>
        <v>12.058591681176283</v>
      </c>
      <c r="J1197" s="61">
        <f t="shared" si="92"/>
        <v>2.4506510119788949</v>
      </c>
      <c r="K1197" s="61">
        <f t="shared" si="93"/>
        <v>492.05666666666667</v>
      </c>
    </row>
    <row r="1198" spans="1:11" ht="38.25" x14ac:dyDescent="0.25">
      <c r="A1198" s="76">
        <f t="shared" si="94"/>
        <v>1193</v>
      </c>
      <c r="B1198" s="79" t="s">
        <v>38088</v>
      </c>
      <c r="C1198" s="70" t="s">
        <v>38089</v>
      </c>
      <c r="D1198" s="70" t="s">
        <v>2259</v>
      </c>
      <c r="E1198" s="83">
        <v>480.9</v>
      </c>
      <c r="F1198" s="70">
        <v>501.24</v>
      </c>
      <c r="G1198" s="83">
        <v>491.62</v>
      </c>
      <c r="H1198" s="61">
        <f t="shared" si="90"/>
        <v>491.25333333333333</v>
      </c>
      <c r="I1198" s="61">
        <f t="shared" si="91"/>
        <v>10.174956183361855</v>
      </c>
      <c r="J1198" s="61">
        <f t="shared" si="92"/>
        <v>2.0712238458151644</v>
      </c>
      <c r="K1198" s="61">
        <f t="shared" si="93"/>
        <v>491.25333333333333</v>
      </c>
    </row>
    <row r="1199" spans="1:11" ht="25.5" x14ac:dyDescent="0.25">
      <c r="A1199" s="76">
        <f t="shared" si="94"/>
        <v>1194</v>
      </c>
      <c r="B1199" s="78" t="s">
        <v>38090</v>
      </c>
      <c r="C1199" s="70" t="s">
        <v>38091</v>
      </c>
      <c r="D1199" s="70" t="s">
        <v>2259</v>
      </c>
      <c r="E1199" s="83">
        <v>760.2</v>
      </c>
      <c r="F1199" s="70">
        <v>792.96</v>
      </c>
      <c r="G1199" s="83">
        <v>777.76</v>
      </c>
      <c r="H1199" s="61">
        <f t="shared" si="90"/>
        <v>776.97333333333336</v>
      </c>
      <c r="I1199" s="61">
        <f t="shared" si="91"/>
        <v>16.394161562377416</v>
      </c>
      <c r="J1199" s="61">
        <f t="shared" si="92"/>
        <v>2.1100031183881147</v>
      </c>
      <c r="K1199" s="61">
        <f t="shared" si="93"/>
        <v>776.97333333333336</v>
      </c>
    </row>
    <row r="1200" spans="1:11" ht="25.5" x14ac:dyDescent="0.25">
      <c r="A1200" s="76">
        <f t="shared" si="94"/>
        <v>1195</v>
      </c>
      <c r="B1200" s="79" t="s">
        <v>38092</v>
      </c>
      <c r="C1200" s="70" t="s">
        <v>38093</v>
      </c>
      <c r="D1200" s="70" t="s">
        <v>2259</v>
      </c>
      <c r="E1200" s="83">
        <v>287.7</v>
      </c>
      <c r="F1200" s="70">
        <v>299.14999999999998</v>
      </c>
      <c r="G1200" s="83">
        <v>293.39999999999998</v>
      </c>
      <c r="H1200" s="61">
        <f t="shared" si="90"/>
        <v>293.41666666666663</v>
      </c>
      <c r="I1200" s="61">
        <f t="shared" si="91"/>
        <v>5.7250181950220274</v>
      </c>
      <c r="J1200" s="61">
        <f t="shared" si="92"/>
        <v>1.9511564424954368</v>
      </c>
      <c r="K1200" s="61">
        <f t="shared" si="93"/>
        <v>293.41666666666663</v>
      </c>
    </row>
    <row r="1201" spans="1:11" ht="25.5" x14ac:dyDescent="0.25">
      <c r="A1201" s="76">
        <f t="shared" si="94"/>
        <v>1196</v>
      </c>
      <c r="B1201" s="79" t="s">
        <v>38094</v>
      </c>
      <c r="C1201" s="70" t="s">
        <v>38095</v>
      </c>
      <c r="D1201" s="70" t="s">
        <v>2259</v>
      </c>
      <c r="E1201" s="83">
        <v>486.15</v>
      </c>
      <c r="F1201" s="70">
        <v>506.08</v>
      </c>
      <c r="G1201" s="83">
        <v>496.36</v>
      </c>
      <c r="H1201" s="61">
        <f t="shared" si="90"/>
        <v>496.19666666666672</v>
      </c>
      <c r="I1201" s="61">
        <f t="shared" si="91"/>
        <v>9.9660038798574337</v>
      </c>
      <c r="J1201" s="61">
        <f t="shared" si="92"/>
        <v>2.0084786032132618</v>
      </c>
      <c r="K1201" s="61">
        <f t="shared" si="93"/>
        <v>496.19666666666672</v>
      </c>
    </row>
    <row r="1202" spans="1:11" ht="38.25" x14ac:dyDescent="0.25">
      <c r="A1202" s="76">
        <f t="shared" si="94"/>
        <v>1197</v>
      </c>
      <c r="B1202" s="79" t="s">
        <v>38096</v>
      </c>
      <c r="C1202" s="70" t="s">
        <v>38097</v>
      </c>
      <c r="D1202" s="70" t="s">
        <v>2259</v>
      </c>
      <c r="E1202" s="83">
        <v>1465.8</v>
      </c>
      <c r="F1202" s="70">
        <v>1538.8</v>
      </c>
      <c r="G1202" s="83">
        <v>1494.82</v>
      </c>
      <c r="H1202" s="61">
        <f t="shared" si="90"/>
        <v>1499.8066666666666</v>
      </c>
      <c r="I1202" s="61">
        <f t="shared" si="91"/>
        <v>36.75459336373256</v>
      </c>
      <c r="J1202" s="61">
        <f t="shared" si="92"/>
        <v>2.4506220822060993</v>
      </c>
      <c r="K1202" s="61">
        <f t="shared" si="93"/>
        <v>1499.8066666666666</v>
      </c>
    </row>
    <row r="1203" spans="1:11" ht="25.5" x14ac:dyDescent="0.25">
      <c r="A1203" s="76">
        <f t="shared" si="94"/>
        <v>1198</v>
      </c>
      <c r="B1203" s="78" t="s">
        <v>38098</v>
      </c>
      <c r="C1203" s="70" t="s">
        <v>38099</v>
      </c>
      <c r="D1203" s="70" t="s">
        <v>2259</v>
      </c>
      <c r="E1203" s="83">
        <v>196.35</v>
      </c>
      <c r="F1203" s="70">
        <v>204.66</v>
      </c>
      <c r="G1203" s="83">
        <v>200.73</v>
      </c>
      <c r="H1203" s="61">
        <f t="shared" si="90"/>
        <v>200.58</v>
      </c>
      <c r="I1203" s="61">
        <f t="shared" si="91"/>
        <v>4.1570301899312696</v>
      </c>
      <c r="J1203" s="61">
        <f t="shared" si="92"/>
        <v>2.0725048309558627</v>
      </c>
      <c r="K1203" s="61">
        <f t="shared" si="93"/>
        <v>200.58</v>
      </c>
    </row>
    <row r="1204" spans="1:11" ht="38.25" x14ac:dyDescent="0.25">
      <c r="A1204" s="76">
        <f t="shared" si="94"/>
        <v>1199</v>
      </c>
      <c r="B1204" s="78" t="s">
        <v>38100</v>
      </c>
      <c r="C1204" s="70" t="s">
        <v>38101</v>
      </c>
      <c r="D1204" s="70" t="s">
        <v>2259</v>
      </c>
      <c r="E1204" s="83">
        <v>1583.4</v>
      </c>
      <c r="F1204" s="70">
        <v>1651.64</v>
      </c>
      <c r="G1204" s="83">
        <v>1619.98</v>
      </c>
      <c r="H1204" s="61">
        <f t="shared" si="90"/>
        <v>1618.3400000000001</v>
      </c>
      <c r="I1204" s="61">
        <f t="shared" si="91"/>
        <v>34.149547581190589</v>
      </c>
      <c r="J1204" s="61">
        <f t="shared" si="92"/>
        <v>2.1101590259890126</v>
      </c>
      <c r="K1204" s="61">
        <f t="shared" si="93"/>
        <v>1618.3400000000001</v>
      </c>
    </row>
    <row r="1205" spans="1:11" ht="38.25" x14ac:dyDescent="0.25">
      <c r="A1205" s="76">
        <f t="shared" si="94"/>
        <v>1200</v>
      </c>
      <c r="B1205" s="78" t="s">
        <v>38102</v>
      </c>
      <c r="C1205" s="70" t="s">
        <v>38103</v>
      </c>
      <c r="D1205" s="70" t="s">
        <v>2259</v>
      </c>
      <c r="E1205" s="83">
        <v>1745.1</v>
      </c>
      <c r="F1205" s="70">
        <v>1814.55</v>
      </c>
      <c r="G1205" s="83">
        <v>1779.65</v>
      </c>
      <c r="H1205" s="61">
        <f t="shared" si="90"/>
        <v>1779.7666666666664</v>
      </c>
      <c r="I1205" s="61">
        <f t="shared" si="91"/>
        <v>34.725146987929868</v>
      </c>
      <c r="J1205" s="61">
        <f t="shared" si="92"/>
        <v>1.9511067174309296</v>
      </c>
      <c r="K1205" s="61">
        <f t="shared" si="93"/>
        <v>1779.7666666666664</v>
      </c>
    </row>
    <row r="1206" spans="1:11" ht="38.25" x14ac:dyDescent="0.25">
      <c r="A1206" s="76">
        <f t="shared" si="94"/>
        <v>1201</v>
      </c>
      <c r="B1206" s="79" t="s">
        <v>38104</v>
      </c>
      <c r="C1206" s="70" t="s">
        <v>38105</v>
      </c>
      <c r="D1206" s="70" t="s">
        <v>2259</v>
      </c>
      <c r="E1206" s="83">
        <v>648.9</v>
      </c>
      <c r="F1206" s="70">
        <v>675.5</v>
      </c>
      <c r="G1206" s="83">
        <v>662.53</v>
      </c>
      <c r="H1206" s="61">
        <f t="shared" si="90"/>
        <v>662.31000000000006</v>
      </c>
      <c r="I1206" s="61">
        <f t="shared" si="91"/>
        <v>13.301364591649998</v>
      </c>
      <c r="J1206" s="61">
        <f t="shared" si="92"/>
        <v>2.0083291195437178</v>
      </c>
      <c r="K1206" s="61">
        <f t="shared" si="93"/>
        <v>662.31000000000006</v>
      </c>
    </row>
    <row r="1207" spans="1:11" ht="38.25" x14ac:dyDescent="0.25">
      <c r="A1207" s="76">
        <f t="shared" si="94"/>
        <v>1202</v>
      </c>
      <c r="B1207" s="79" t="s">
        <v>38106</v>
      </c>
      <c r="C1207" s="70" t="s">
        <v>38107</v>
      </c>
      <c r="D1207" s="70" t="s">
        <v>2259</v>
      </c>
      <c r="E1207" s="83">
        <v>274.05</v>
      </c>
      <c r="F1207" s="70">
        <v>287.7</v>
      </c>
      <c r="G1207" s="83">
        <v>279.48</v>
      </c>
      <c r="H1207" s="61">
        <f t="shared" si="90"/>
        <v>280.41000000000003</v>
      </c>
      <c r="I1207" s="61">
        <f t="shared" si="91"/>
        <v>6.8723576740446086</v>
      </c>
      <c r="J1207" s="61">
        <f t="shared" si="92"/>
        <v>2.4508247473501688</v>
      </c>
      <c r="K1207" s="61">
        <f t="shared" si="93"/>
        <v>280.41000000000003</v>
      </c>
    </row>
    <row r="1208" spans="1:11" ht="25.5" x14ac:dyDescent="0.25">
      <c r="A1208" s="76">
        <f t="shared" si="94"/>
        <v>1203</v>
      </c>
      <c r="B1208" s="78" t="s">
        <v>38108</v>
      </c>
      <c r="C1208" s="70" t="s">
        <v>38109</v>
      </c>
      <c r="D1208" s="70" t="s">
        <v>2259</v>
      </c>
      <c r="E1208" s="83">
        <v>6612.9</v>
      </c>
      <c r="F1208" s="70">
        <v>6892.63</v>
      </c>
      <c r="G1208" s="83">
        <v>6760.37</v>
      </c>
      <c r="H1208" s="61">
        <f t="shared" si="90"/>
        <v>6755.2999999999993</v>
      </c>
      <c r="I1208" s="61">
        <f t="shared" si="91"/>
        <v>139.93390189657424</v>
      </c>
      <c r="J1208" s="61">
        <f t="shared" si="92"/>
        <v>2.0714683566469922</v>
      </c>
      <c r="K1208" s="61">
        <f t="shared" si="93"/>
        <v>6755.2999999999993</v>
      </c>
    </row>
    <row r="1209" spans="1:11" ht="38.25" x14ac:dyDescent="0.25">
      <c r="A1209" s="76">
        <f t="shared" si="94"/>
        <v>1204</v>
      </c>
      <c r="B1209" s="79" t="s">
        <v>38110</v>
      </c>
      <c r="C1209" s="70" t="s">
        <v>38111</v>
      </c>
      <c r="D1209" s="70" t="s">
        <v>2259</v>
      </c>
      <c r="E1209" s="83">
        <v>1400.7</v>
      </c>
      <c r="F1209" s="70">
        <v>1461.07</v>
      </c>
      <c r="G1209" s="83">
        <v>1433.06</v>
      </c>
      <c r="H1209" s="61">
        <f t="shared" si="90"/>
        <v>1431.61</v>
      </c>
      <c r="I1209" s="61">
        <f t="shared" si="91"/>
        <v>30.211108883984988</v>
      </c>
      <c r="J1209" s="61">
        <f t="shared" si="92"/>
        <v>2.110289037097044</v>
      </c>
      <c r="K1209" s="61">
        <f t="shared" si="93"/>
        <v>1431.61</v>
      </c>
    </row>
    <row r="1210" spans="1:11" ht="38.25" x14ac:dyDescent="0.25">
      <c r="A1210" s="76">
        <f t="shared" si="94"/>
        <v>1205</v>
      </c>
      <c r="B1210" s="79" t="s">
        <v>38112</v>
      </c>
      <c r="C1210" s="70" t="s">
        <v>38113</v>
      </c>
      <c r="D1210" s="70" t="s">
        <v>2259</v>
      </c>
      <c r="E1210" s="83">
        <v>1400.7</v>
      </c>
      <c r="F1210" s="70">
        <v>1456.45</v>
      </c>
      <c r="G1210" s="83">
        <v>1428.43</v>
      </c>
      <c r="H1210" s="61">
        <f t="shared" si="90"/>
        <v>1428.5266666666666</v>
      </c>
      <c r="I1210" s="61">
        <f t="shared" si="91"/>
        <v>27.875125709731485</v>
      </c>
      <c r="J1210" s="61">
        <f t="shared" si="92"/>
        <v>1.9513199410393565</v>
      </c>
      <c r="K1210" s="61">
        <f t="shared" si="93"/>
        <v>1428.5266666666666</v>
      </c>
    </row>
    <row r="1211" spans="1:11" ht="38.25" x14ac:dyDescent="0.25">
      <c r="A1211" s="76">
        <f t="shared" si="94"/>
        <v>1206</v>
      </c>
      <c r="B1211" s="79" t="s">
        <v>38114</v>
      </c>
      <c r="C1211" s="70" t="s">
        <v>38115</v>
      </c>
      <c r="D1211" s="70" t="s">
        <v>2259</v>
      </c>
      <c r="E1211" s="83">
        <v>1292.55</v>
      </c>
      <c r="F1211" s="70">
        <v>1345.54</v>
      </c>
      <c r="G1211" s="83">
        <v>1319.69</v>
      </c>
      <c r="H1211" s="61">
        <f t="shared" si="90"/>
        <v>1319.26</v>
      </c>
      <c r="I1211" s="61">
        <f t="shared" si="91"/>
        <v>26.497616873975673</v>
      </c>
      <c r="J1211" s="61">
        <f t="shared" si="92"/>
        <v>2.0085212068868663</v>
      </c>
      <c r="K1211" s="61">
        <f t="shared" si="93"/>
        <v>1319.26</v>
      </c>
    </row>
    <row r="1212" spans="1:11" ht="38.25" x14ac:dyDescent="0.25">
      <c r="A1212" s="76">
        <f t="shared" si="94"/>
        <v>1207</v>
      </c>
      <c r="B1212" s="78" t="s">
        <v>38116</v>
      </c>
      <c r="C1212" s="70" t="s">
        <v>38117</v>
      </c>
      <c r="D1212" s="70" t="s">
        <v>2259</v>
      </c>
      <c r="E1212" s="83">
        <v>1807.05</v>
      </c>
      <c r="F1212" s="70">
        <v>1897.04</v>
      </c>
      <c r="G1212" s="83">
        <v>1842.83</v>
      </c>
      <c r="H1212" s="61">
        <f t="shared" si="90"/>
        <v>1848.9733333333334</v>
      </c>
      <c r="I1212" s="61">
        <f t="shared" si="91"/>
        <v>45.308447703859088</v>
      </c>
      <c r="J1212" s="61">
        <f t="shared" si="92"/>
        <v>2.450465179082757</v>
      </c>
      <c r="K1212" s="61">
        <f t="shared" si="93"/>
        <v>1848.9733333333334</v>
      </c>
    </row>
    <row r="1213" spans="1:11" ht="38.25" x14ac:dyDescent="0.25">
      <c r="A1213" s="76">
        <f t="shared" si="94"/>
        <v>1208</v>
      </c>
      <c r="B1213" s="79" t="s">
        <v>38118</v>
      </c>
      <c r="C1213" s="70" t="s">
        <v>38119</v>
      </c>
      <c r="D1213" s="70" t="s">
        <v>2259</v>
      </c>
      <c r="E1213" s="83">
        <v>1991.85</v>
      </c>
      <c r="F1213" s="70">
        <v>2076.11</v>
      </c>
      <c r="G1213" s="83">
        <v>2036.27</v>
      </c>
      <c r="H1213" s="61">
        <f t="shared" si="90"/>
        <v>2034.7433333333331</v>
      </c>
      <c r="I1213" s="61">
        <f t="shared" si="91"/>
        <v>42.15074060243002</v>
      </c>
      <c r="J1213" s="61">
        <f t="shared" si="92"/>
        <v>2.0715507411629326</v>
      </c>
      <c r="K1213" s="61">
        <f t="shared" si="93"/>
        <v>2034.7433333333331</v>
      </c>
    </row>
    <row r="1214" spans="1:11" ht="25.5" x14ac:dyDescent="0.25">
      <c r="A1214" s="76">
        <f t="shared" si="94"/>
        <v>1209</v>
      </c>
      <c r="B1214" s="79" t="s">
        <v>38120</v>
      </c>
      <c r="C1214" s="70" t="s">
        <v>38121</v>
      </c>
      <c r="D1214" s="70" t="s">
        <v>2259</v>
      </c>
      <c r="E1214" s="83">
        <v>27.3</v>
      </c>
      <c r="F1214" s="70">
        <v>28.48</v>
      </c>
      <c r="G1214" s="83">
        <v>27.93</v>
      </c>
      <c r="H1214" s="61">
        <f t="shared" si="90"/>
        <v>27.903333333333336</v>
      </c>
      <c r="I1214" s="61">
        <f t="shared" si="91"/>
        <v>0.59045180441195466</v>
      </c>
      <c r="J1214" s="61">
        <f t="shared" si="92"/>
        <v>2.1160618961126079</v>
      </c>
      <c r="K1214" s="61">
        <f t="shared" si="93"/>
        <v>27.903333333333336</v>
      </c>
    </row>
    <row r="1215" spans="1:11" ht="25.5" x14ac:dyDescent="0.25">
      <c r="A1215" s="76">
        <f t="shared" si="94"/>
        <v>1210</v>
      </c>
      <c r="B1215" s="79" t="s">
        <v>38122</v>
      </c>
      <c r="C1215" s="70" t="s">
        <v>38123</v>
      </c>
      <c r="D1215" s="70" t="s">
        <v>2259</v>
      </c>
      <c r="E1215" s="83">
        <v>282.45</v>
      </c>
      <c r="F1215" s="70">
        <v>293.69</v>
      </c>
      <c r="G1215" s="83">
        <v>288.04000000000002</v>
      </c>
      <c r="H1215" s="61">
        <f t="shared" si="90"/>
        <v>288.06</v>
      </c>
      <c r="I1215" s="61">
        <f t="shared" si="91"/>
        <v>5.6200266903280856</v>
      </c>
      <c r="J1215" s="61">
        <f t="shared" si="92"/>
        <v>1.950991699759802</v>
      </c>
      <c r="K1215" s="61">
        <f t="shared" si="93"/>
        <v>288.06</v>
      </c>
    </row>
    <row r="1216" spans="1:11" ht="38.25" x14ac:dyDescent="0.25">
      <c r="A1216" s="76">
        <f t="shared" si="94"/>
        <v>1211</v>
      </c>
      <c r="B1216" s="79" t="s">
        <v>38124</v>
      </c>
      <c r="C1216" s="70" t="s">
        <v>38125</v>
      </c>
      <c r="D1216" s="70" t="s">
        <v>2259</v>
      </c>
      <c r="E1216" s="83">
        <v>884.1</v>
      </c>
      <c r="F1216" s="70">
        <v>920.35</v>
      </c>
      <c r="G1216" s="83">
        <v>902.67</v>
      </c>
      <c r="H1216" s="61">
        <f t="shared" si="90"/>
        <v>902.37333333333333</v>
      </c>
      <c r="I1216" s="61">
        <f t="shared" si="91"/>
        <v>18.126820828080508</v>
      </c>
      <c r="J1216" s="61">
        <f t="shared" si="92"/>
        <v>2.0087939391028669</v>
      </c>
      <c r="K1216" s="61">
        <f t="shared" si="93"/>
        <v>902.37333333333333</v>
      </c>
    </row>
    <row r="1217" spans="1:11" ht="25.5" x14ac:dyDescent="0.25">
      <c r="A1217" s="76">
        <f t="shared" si="94"/>
        <v>1212</v>
      </c>
      <c r="B1217" s="68" t="s">
        <v>38126</v>
      </c>
      <c r="C1217" s="77" t="s">
        <v>38127</v>
      </c>
      <c r="D1217" s="60" t="s">
        <v>2259</v>
      </c>
      <c r="E1217" s="83">
        <v>490.35</v>
      </c>
      <c r="F1217" s="70">
        <v>514.77</v>
      </c>
      <c r="G1217" s="83">
        <v>500.06</v>
      </c>
      <c r="H1217" s="61">
        <f t="shared" si="90"/>
        <v>501.72666666666669</v>
      </c>
      <c r="I1217" s="61">
        <f t="shared" si="91"/>
        <v>12.295016605655025</v>
      </c>
      <c r="J1217" s="61">
        <f t="shared" si="92"/>
        <v>2.4505407869467488</v>
      </c>
      <c r="K1217" s="61">
        <f t="shared" si="93"/>
        <v>501.72666666666669</v>
      </c>
    </row>
    <row r="1218" spans="1:11" ht="25.5" x14ac:dyDescent="0.25">
      <c r="A1218" s="76">
        <f t="shared" si="94"/>
        <v>1213</v>
      </c>
      <c r="B1218" s="79" t="s">
        <v>38128</v>
      </c>
      <c r="C1218" s="70" t="s">
        <v>38129</v>
      </c>
      <c r="D1218" s="70" t="s">
        <v>2259</v>
      </c>
      <c r="E1218" s="83">
        <v>4051.95</v>
      </c>
      <c r="F1218" s="70">
        <v>4223.3500000000004</v>
      </c>
      <c r="G1218" s="83">
        <v>4142.3100000000004</v>
      </c>
      <c r="H1218" s="61">
        <f t="shared" si="90"/>
        <v>4139.2033333333338</v>
      </c>
      <c r="I1218" s="61">
        <f t="shared" si="91"/>
        <v>85.742221415900943</v>
      </c>
      <c r="J1218" s="61">
        <f t="shared" si="92"/>
        <v>2.0714667657278878</v>
      </c>
      <c r="K1218" s="61">
        <f t="shared" si="93"/>
        <v>4139.2033333333338</v>
      </c>
    </row>
    <row r="1219" spans="1:11" ht="25.5" x14ac:dyDescent="0.25">
      <c r="A1219" s="76">
        <f t="shared" si="94"/>
        <v>1214</v>
      </c>
      <c r="B1219" s="79" t="s">
        <v>38130</v>
      </c>
      <c r="C1219" s="70" t="s">
        <v>38131</v>
      </c>
      <c r="D1219" s="70" t="s">
        <v>2259</v>
      </c>
      <c r="E1219" s="83">
        <v>3300.15</v>
      </c>
      <c r="F1219" s="70">
        <v>3442.39</v>
      </c>
      <c r="G1219" s="83">
        <v>3376.38</v>
      </c>
      <c r="H1219" s="61">
        <f t="shared" si="90"/>
        <v>3372.9733333333334</v>
      </c>
      <c r="I1219" s="61">
        <f t="shared" si="91"/>
        <v>71.181166282474734</v>
      </c>
      <c r="J1219" s="61">
        <f t="shared" si="92"/>
        <v>2.110338839000844</v>
      </c>
      <c r="K1219" s="61">
        <f t="shared" si="93"/>
        <v>3372.9733333333334</v>
      </c>
    </row>
    <row r="1220" spans="1:11" ht="25.5" x14ac:dyDescent="0.25">
      <c r="A1220" s="76">
        <f t="shared" si="94"/>
        <v>1215</v>
      </c>
      <c r="B1220" s="79" t="s">
        <v>38132</v>
      </c>
      <c r="C1220" s="70" t="s">
        <v>38133</v>
      </c>
      <c r="D1220" s="70" t="s">
        <v>2259</v>
      </c>
      <c r="E1220" s="83">
        <v>3048.15</v>
      </c>
      <c r="F1220" s="70">
        <v>3169.47</v>
      </c>
      <c r="G1220" s="83">
        <v>3108.5</v>
      </c>
      <c r="H1220" s="61">
        <f t="shared" ref="H1220:H1283" si="95">AVERAGE(E1220:G1220)</f>
        <v>3108.7066666666665</v>
      </c>
      <c r="I1220" s="61">
        <f t="shared" ref="I1220:I1283" si="96">SQRT(((SUM((POWER(G1220-H1220,2)),(POWER(F1220-H1220,2)),(POWER(E1220-H1220,2)))/(COLUMNS(E1220:G1220)-1))))</f>
        <v>60.660264039429599</v>
      </c>
      <c r="J1220" s="61">
        <f t="shared" ref="J1220:J1283" si="97">I1220/H1220*100</f>
        <v>1.9513022791717114</v>
      </c>
      <c r="K1220" s="61">
        <f t="shared" ref="K1220:K1283" si="98">H1220</f>
        <v>3108.7066666666665</v>
      </c>
    </row>
    <row r="1221" spans="1:11" ht="25.5" x14ac:dyDescent="0.25">
      <c r="A1221" s="76">
        <f t="shared" si="94"/>
        <v>1216</v>
      </c>
      <c r="B1221" s="79" t="s">
        <v>38134</v>
      </c>
      <c r="C1221" s="70" t="s">
        <v>38135</v>
      </c>
      <c r="D1221" s="70" t="s">
        <v>2259</v>
      </c>
      <c r="E1221" s="83">
        <v>2922.15</v>
      </c>
      <c r="F1221" s="70">
        <v>3041.96</v>
      </c>
      <c r="G1221" s="83">
        <v>2983.52</v>
      </c>
      <c r="H1221" s="61">
        <f t="shared" si="95"/>
        <v>2982.5433333333335</v>
      </c>
      <c r="I1221" s="61">
        <f t="shared" si="96"/>
        <v>59.910970892928532</v>
      </c>
      <c r="J1221" s="61">
        <f t="shared" si="97"/>
        <v>2.0087208867463855</v>
      </c>
      <c r="K1221" s="61">
        <f t="shared" si="98"/>
        <v>2982.5433333333335</v>
      </c>
    </row>
    <row r="1222" spans="1:11" ht="38.25" x14ac:dyDescent="0.25">
      <c r="A1222" s="76">
        <f t="shared" si="94"/>
        <v>1217</v>
      </c>
      <c r="B1222" s="79" t="s">
        <v>38136</v>
      </c>
      <c r="C1222" s="70" t="s">
        <v>38137</v>
      </c>
      <c r="D1222" s="70" t="s">
        <v>2259</v>
      </c>
      <c r="E1222" s="83">
        <v>498.75</v>
      </c>
      <c r="F1222" s="70">
        <v>523.59</v>
      </c>
      <c r="G1222" s="83">
        <v>508.63</v>
      </c>
      <c r="H1222" s="61">
        <f t="shared" si="95"/>
        <v>510.32333333333332</v>
      </c>
      <c r="I1222" s="61">
        <f t="shared" si="96"/>
        <v>12.506275757927847</v>
      </c>
      <c r="J1222" s="61">
        <f t="shared" si="97"/>
        <v>2.4506572482663631</v>
      </c>
      <c r="K1222" s="61">
        <f t="shared" si="98"/>
        <v>510.32333333333332</v>
      </c>
    </row>
    <row r="1223" spans="1:11" ht="38.25" x14ac:dyDescent="0.25">
      <c r="A1223" s="76">
        <f t="shared" si="94"/>
        <v>1218</v>
      </c>
      <c r="B1223" s="79" t="s">
        <v>38138</v>
      </c>
      <c r="C1223" s="70" t="s">
        <v>38139</v>
      </c>
      <c r="D1223" s="70" t="s">
        <v>2259</v>
      </c>
      <c r="E1223" s="83">
        <v>779.1</v>
      </c>
      <c r="F1223" s="70">
        <v>812.06</v>
      </c>
      <c r="G1223" s="83">
        <v>796.47</v>
      </c>
      <c r="H1223" s="61">
        <f t="shared" si="95"/>
        <v>795.87666666666667</v>
      </c>
      <c r="I1223" s="61">
        <f t="shared" si="96"/>
        <v>16.488008774055526</v>
      </c>
      <c r="J1223" s="61">
        <f t="shared" si="97"/>
        <v>2.0716788749582884</v>
      </c>
      <c r="K1223" s="61">
        <f t="shared" si="98"/>
        <v>795.87666666666667</v>
      </c>
    </row>
    <row r="1224" spans="1:11" ht="25.5" x14ac:dyDescent="0.25">
      <c r="A1224" s="76">
        <f t="shared" ref="A1224:A1287" si="99">A1223+1</f>
        <v>1219</v>
      </c>
      <c r="B1224" s="79" t="s">
        <v>38140</v>
      </c>
      <c r="C1224" s="70" t="s">
        <v>38141</v>
      </c>
      <c r="D1224" s="70" t="s">
        <v>2259</v>
      </c>
      <c r="E1224" s="83">
        <v>1722</v>
      </c>
      <c r="F1224" s="70">
        <v>1796.22</v>
      </c>
      <c r="G1224" s="83">
        <v>1761.78</v>
      </c>
      <c r="H1224" s="61">
        <f t="shared" si="95"/>
        <v>1760</v>
      </c>
      <c r="I1224" s="61">
        <f t="shared" si="96"/>
        <v>37.142003176996269</v>
      </c>
      <c r="J1224" s="61">
        <f t="shared" si="97"/>
        <v>2.1103410896020609</v>
      </c>
      <c r="K1224" s="61">
        <f t="shared" si="98"/>
        <v>1760</v>
      </c>
    </row>
    <row r="1225" spans="1:11" x14ac:dyDescent="0.25">
      <c r="A1225" s="76">
        <f t="shared" si="99"/>
        <v>1220</v>
      </c>
      <c r="B1225" s="79" t="s">
        <v>38142</v>
      </c>
      <c r="C1225" s="70" t="s">
        <v>38143</v>
      </c>
      <c r="D1225" s="70" t="s">
        <v>2259</v>
      </c>
      <c r="E1225" s="83">
        <v>297.14999999999998</v>
      </c>
      <c r="F1225" s="70">
        <v>308.98</v>
      </c>
      <c r="G1225" s="83">
        <v>303.02999999999997</v>
      </c>
      <c r="H1225" s="61">
        <f t="shared" si="95"/>
        <v>303.05333333333334</v>
      </c>
      <c r="I1225" s="61">
        <f t="shared" si="96"/>
        <v>5.9150345166645968</v>
      </c>
      <c r="J1225" s="61">
        <f t="shared" si="97"/>
        <v>1.9518130527073112</v>
      </c>
      <c r="K1225" s="61">
        <f t="shared" si="98"/>
        <v>303.05333333333334</v>
      </c>
    </row>
    <row r="1226" spans="1:11" ht="25.5" x14ac:dyDescent="0.25">
      <c r="A1226" s="76">
        <f t="shared" si="99"/>
        <v>1221</v>
      </c>
      <c r="B1226" s="66" t="s">
        <v>38144</v>
      </c>
      <c r="C1226" s="77" t="s">
        <v>38145</v>
      </c>
      <c r="D1226" s="60" t="s">
        <v>2259</v>
      </c>
      <c r="E1226" s="83">
        <v>390.6</v>
      </c>
      <c r="F1226" s="70">
        <v>406.61</v>
      </c>
      <c r="G1226" s="83">
        <v>398.8</v>
      </c>
      <c r="H1226" s="61">
        <f t="shared" si="95"/>
        <v>398.67</v>
      </c>
      <c r="I1226" s="61">
        <f t="shared" si="96"/>
        <v>8.0057916535468205</v>
      </c>
      <c r="J1226" s="61">
        <f t="shared" si="97"/>
        <v>2.0081249287748815</v>
      </c>
      <c r="K1226" s="61">
        <f t="shared" si="98"/>
        <v>398.67</v>
      </c>
    </row>
    <row r="1227" spans="1:11" ht="38.25" x14ac:dyDescent="0.25">
      <c r="A1227" s="76">
        <f t="shared" si="99"/>
        <v>1222</v>
      </c>
      <c r="B1227" s="66" t="s">
        <v>38146</v>
      </c>
      <c r="C1227" s="67" t="s">
        <v>38147</v>
      </c>
      <c r="D1227" s="67" t="s">
        <v>2259</v>
      </c>
      <c r="E1227" s="83">
        <v>4553.8500000000004</v>
      </c>
      <c r="F1227" s="70">
        <v>4780.63</v>
      </c>
      <c r="G1227" s="83">
        <v>4644.0200000000004</v>
      </c>
      <c r="H1227" s="61">
        <f t="shared" si="95"/>
        <v>4659.5</v>
      </c>
      <c r="I1227" s="61">
        <f t="shared" si="96"/>
        <v>114.17974820431148</v>
      </c>
      <c r="J1227" s="61">
        <f t="shared" si="97"/>
        <v>2.4504721151263329</v>
      </c>
      <c r="K1227" s="61">
        <f t="shared" si="98"/>
        <v>4659.5</v>
      </c>
    </row>
    <row r="1228" spans="1:11" ht="25.5" x14ac:dyDescent="0.25">
      <c r="A1228" s="76">
        <f t="shared" si="99"/>
        <v>1223</v>
      </c>
      <c r="B1228" s="63" t="s">
        <v>38148</v>
      </c>
      <c r="C1228" s="70" t="s">
        <v>38149</v>
      </c>
      <c r="D1228" s="60" t="s">
        <v>2259</v>
      </c>
      <c r="E1228" s="83">
        <v>2685.9</v>
      </c>
      <c r="F1228" s="70">
        <v>2799.51</v>
      </c>
      <c r="G1228" s="83">
        <v>2745.8</v>
      </c>
      <c r="H1228" s="61">
        <f t="shared" si="95"/>
        <v>2743.7366666666662</v>
      </c>
      <c r="I1228" s="61">
        <f t="shared" si="96"/>
        <v>56.833098044478803</v>
      </c>
      <c r="J1228" s="61">
        <f t="shared" si="97"/>
        <v>2.0713758260746165</v>
      </c>
      <c r="K1228" s="61">
        <f t="shared" si="98"/>
        <v>2743.7366666666662</v>
      </c>
    </row>
    <row r="1229" spans="1:11" ht="25.5" x14ac:dyDescent="0.25">
      <c r="A1229" s="76">
        <f t="shared" si="99"/>
        <v>1224</v>
      </c>
      <c r="B1229" s="78" t="s">
        <v>38150</v>
      </c>
      <c r="C1229" s="70" t="s">
        <v>38151</v>
      </c>
      <c r="D1229" s="70" t="s">
        <v>2259</v>
      </c>
      <c r="E1229" s="83">
        <v>3659.25</v>
      </c>
      <c r="F1229" s="70">
        <v>3816.96</v>
      </c>
      <c r="G1229" s="83">
        <v>3743.78</v>
      </c>
      <c r="H1229" s="61">
        <f t="shared" si="95"/>
        <v>3739.9966666666664</v>
      </c>
      <c r="I1229" s="61">
        <f t="shared" si="96"/>
        <v>78.923039939762447</v>
      </c>
      <c r="J1229" s="61">
        <f t="shared" si="97"/>
        <v>2.1102435904068306</v>
      </c>
      <c r="K1229" s="61">
        <f t="shared" si="98"/>
        <v>3739.9966666666664</v>
      </c>
    </row>
    <row r="1230" spans="1:11" ht="38.25" x14ac:dyDescent="0.25">
      <c r="A1230" s="76">
        <f t="shared" si="99"/>
        <v>1225</v>
      </c>
      <c r="B1230" s="78" t="s">
        <v>38152</v>
      </c>
      <c r="C1230" s="70" t="s">
        <v>38153</v>
      </c>
      <c r="D1230" s="70" t="s">
        <v>2259</v>
      </c>
      <c r="E1230" s="83">
        <v>1025.8499999999999</v>
      </c>
      <c r="F1230" s="70">
        <v>1066.68</v>
      </c>
      <c r="G1230" s="83">
        <v>1046.1600000000001</v>
      </c>
      <c r="H1230" s="61">
        <f t="shared" si="95"/>
        <v>1046.2299999999998</v>
      </c>
      <c r="I1230" s="61">
        <f t="shared" si="96"/>
        <v>20.4150900071492</v>
      </c>
      <c r="J1230" s="61">
        <f t="shared" si="97"/>
        <v>1.9513003839642531</v>
      </c>
      <c r="K1230" s="61">
        <f t="shared" si="98"/>
        <v>1046.2299999999998</v>
      </c>
    </row>
    <row r="1231" spans="1:11" ht="25.5" x14ac:dyDescent="0.25">
      <c r="A1231" s="76">
        <f t="shared" si="99"/>
        <v>1226</v>
      </c>
      <c r="B1231" s="78" t="s">
        <v>38154</v>
      </c>
      <c r="C1231" s="70" t="s">
        <v>38155</v>
      </c>
      <c r="D1231" s="70" t="s">
        <v>2259</v>
      </c>
      <c r="E1231" s="83">
        <v>1589.7</v>
      </c>
      <c r="F1231" s="70">
        <v>1654.88</v>
      </c>
      <c r="G1231" s="83">
        <v>1623.08</v>
      </c>
      <c r="H1231" s="61">
        <f t="shared" si="95"/>
        <v>1622.5533333333333</v>
      </c>
      <c r="I1231" s="61">
        <f t="shared" si="96"/>
        <v>32.593191518066092</v>
      </c>
      <c r="J1231" s="61">
        <f t="shared" si="97"/>
        <v>2.0087593331127951</v>
      </c>
      <c r="K1231" s="61">
        <f t="shared" si="98"/>
        <v>1622.5533333333333</v>
      </c>
    </row>
    <row r="1232" spans="1:11" ht="25.5" x14ac:dyDescent="0.25">
      <c r="A1232" s="76">
        <f t="shared" si="99"/>
        <v>1227</v>
      </c>
      <c r="B1232" s="78" t="s">
        <v>38156</v>
      </c>
      <c r="C1232" s="70" t="s">
        <v>38157</v>
      </c>
      <c r="D1232" s="70" t="s">
        <v>2259</v>
      </c>
      <c r="E1232" s="83">
        <v>1323</v>
      </c>
      <c r="F1232" s="70">
        <v>1388.89</v>
      </c>
      <c r="G1232" s="83">
        <v>1349.2</v>
      </c>
      <c r="H1232" s="61">
        <f t="shared" si="95"/>
        <v>1353.6966666666667</v>
      </c>
      <c r="I1232" s="61">
        <f t="shared" si="96"/>
        <v>33.174358069649763</v>
      </c>
      <c r="J1232" s="61">
        <f t="shared" si="97"/>
        <v>2.45064931358205</v>
      </c>
      <c r="K1232" s="61">
        <f t="shared" si="98"/>
        <v>1353.6966666666667</v>
      </c>
    </row>
    <row r="1233" spans="1:11" ht="25.5" x14ac:dyDescent="0.25">
      <c r="A1233" s="76">
        <f t="shared" si="99"/>
        <v>1228</v>
      </c>
      <c r="B1233" s="80" t="s">
        <v>38158</v>
      </c>
      <c r="C1233" s="77" t="s">
        <v>38159</v>
      </c>
      <c r="D1233" s="60" t="s">
        <v>2259</v>
      </c>
      <c r="E1233" s="83">
        <v>217.35</v>
      </c>
      <c r="F1233" s="70">
        <v>226.54</v>
      </c>
      <c r="G1233" s="83">
        <v>222.2</v>
      </c>
      <c r="H1233" s="61">
        <f t="shared" si="95"/>
        <v>222.02999999999997</v>
      </c>
      <c r="I1233" s="61">
        <f t="shared" si="96"/>
        <v>4.597357936902454</v>
      </c>
      <c r="J1233" s="61">
        <f t="shared" si="97"/>
        <v>2.0706021424593319</v>
      </c>
      <c r="K1233" s="61">
        <f t="shared" si="98"/>
        <v>222.02999999999997</v>
      </c>
    </row>
    <row r="1234" spans="1:11" ht="38.25" x14ac:dyDescent="0.25">
      <c r="A1234" s="76">
        <f t="shared" si="99"/>
        <v>1229</v>
      </c>
      <c r="B1234" s="58" t="s">
        <v>38160</v>
      </c>
      <c r="C1234" s="77" t="s">
        <v>38161</v>
      </c>
      <c r="D1234" s="60" t="s">
        <v>2259</v>
      </c>
      <c r="E1234" s="83">
        <v>673.05</v>
      </c>
      <c r="F1234" s="70">
        <v>702.06</v>
      </c>
      <c r="G1234" s="83">
        <v>688.6</v>
      </c>
      <c r="H1234" s="61">
        <f t="shared" si="95"/>
        <v>687.90333333333331</v>
      </c>
      <c r="I1234" s="61">
        <f t="shared" si="96"/>
        <v>14.517542262150755</v>
      </c>
      <c r="J1234" s="61">
        <f t="shared" si="97"/>
        <v>2.1104044069395536</v>
      </c>
      <c r="K1234" s="61">
        <f t="shared" si="98"/>
        <v>687.90333333333331</v>
      </c>
    </row>
    <row r="1235" spans="1:11" ht="25.5" x14ac:dyDescent="0.25">
      <c r="A1235" s="76">
        <f t="shared" si="99"/>
        <v>1230</v>
      </c>
      <c r="B1235" s="58" t="s">
        <v>38162</v>
      </c>
      <c r="C1235" s="77" t="s">
        <v>38163</v>
      </c>
      <c r="D1235" s="60" t="s">
        <v>2259</v>
      </c>
      <c r="E1235" s="83">
        <v>147</v>
      </c>
      <c r="F1235" s="70">
        <v>152.85</v>
      </c>
      <c r="G1235" s="83">
        <v>149.91</v>
      </c>
      <c r="H1235" s="61">
        <f t="shared" si="95"/>
        <v>149.91999999999999</v>
      </c>
      <c r="I1235" s="61">
        <f t="shared" si="96"/>
        <v>2.9250128204847212</v>
      </c>
      <c r="J1235" s="61">
        <f t="shared" si="97"/>
        <v>1.951049106513288</v>
      </c>
      <c r="K1235" s="61">
        <f t="shared" si="98"/>
        <v>149.91999999999999</v>
      </c>
    </row>
    <row r="1236" spans="1:11" ht="38.25" x14ac:dyDescent="0.25">
      <c r="A1236" s="76">
        <f t="shared" si="99"/>
        <v>1231</v>
      </c>
      <c r="B1236" s="68" t="s">
        <v>38164</v>
      </c>
      <c r="C1236" s="77" t="s">
        <v>38165</v>
      </c>
      <c r="D1236" s="60" t="s">
        <v>2259</v>
      </c>
      <c r="E1236" s="83">
        <v>38.85</v>
      </c>
      <c r="F1236" s="70">
        <v>40.44</v>
      </c>
      <c r="G1236" s="83">
        <v>39.67</v>
      </c>
      <c r="H1236" s="61">
        <f t="shared" si="95"/>
        <v>39.653333333333329</v>
      </c>
      <c r="I1236" s="61">
        <f t="shared" si="96"/>
        <v>0.7951310164578731</v>
      </c>
      <c r="J1236" s="61">
        <f t="shared" si="97"/>
        <v>2.0052059930847506</v>
      </c>
      <c r="K1236" s="61">
        <f t="shared" si="98"/>
        <v>39.653333333333329</v>
      </c>
    </row>
    <row r="1237" spans="1:11" ht="25.5" x14ac:dyDescent="0.25">
      <c r="A1237" s="76">
        <f t="shared" si="99"/>
        <v>1232</v>
      </c>
      <c r="B1237" s="68" t="s">
        <v>38166</v>
      </c>
      <c r="C1237" s="77" t="s">
        <v>38167</v>
      </c>
      <c r="D1237" s="60" t="s">
        <v>2259</v>
      </c>
      <c r="E1237" s="83">
        <v>71.400000000000006</v>
      </c>
      <c r="F1237" s="70">
        <v>74.959999999999994</v>
      </c>
      <c r="G1237" s="83">
        <v>72.81</v>
      </c>
      <c r="H1237" s="61">
        <f t="shared" si="95"/>
        <v>73.056666666666672</v>
      </c>
      <c r="I1237" s="61">
        <f t="shared" si="96"/>
        <v>1.7927725269351134</v>
      </c>
      <c r="J1237" s="61">
        <f t="shared" si="97"/>
        <v>2.4539478855707166</v>
      </c>
      <c r="K1237" s="61">
        <f t="shared" si="98"/>
        <v>73.056666666666672</v>
      </c>
    </row>
    <row r="1238" spans="1:11" ht="25.5" x14ac:dyDescent="0.25">
      <c r="A1238" s="76">
        <f t="shared" si="99"/>
        <v>1233</v>
      </c>
      <c r="B1238" s="78" t="s">
        <v>38168</v>
      </c>
      <c r="C1238" s="70" t="s">
        <v>38169</v>
      </c>
      <c r="D1238" s="70" t="s">
        <v>2259</v>
      </c>
      <c r="E1238" s="83">
        <v>2260.65</v>
      </c>
      <c r="F1238" s="70">
        <v>2356.2800000000002</v>
      </c>
      <c r="G1238" s="83">
        <v>2311.06</v>
      </c>
      <c r="H1238" s="61">
        <f t="shared" si="95"/>
        <v>2309.33</v>
      </c>
      <c r="I1238" s="61">
        <f t="shared" si="96"/>
        <v>47.838466739643792</v>
      </c>
      <c r="J1238" s="61">
        <f t="shared" si="97"/>
        <v>2.0715301295026607</v>
      </c>
      <c r="K1238" s="61">
        <f t="shared" si="98"/>
        <v>2309.33</v>
      </c>
    </row>
    <row r="1239" spans="1:11" ht="25.5" x14ac:dyDescent="0.25">
      <c r="A1239" s="76">
        <f t="shared" si="99"/>
        <v>1234</v>
      </c>
      <c r="B1239" s="78" t="s">
        <v>38170</v>
      </c>
      <c r="C1239" s="70" t="s">
        <v>38171</v>
      </c>
      <c r="D1239" s="70" t="s">
        <v>2259</v>
      </c>
      <c r="E1239" s="83">
        <v>202.65</v>
      </c>
      <c r="F1239" s="70">
        <v>211.38</v>
      </c>
      <c r="G1239" s="83">
        <v>207.33</v>
      </c>
      <c r="H1239" s="61">
        <f t="shared" si="95"/>
        <v>207.12</v>
      </c>
      <c r="I1239" s="61">
        <f t="shared" si="96"/>
        <v>4.3687870170105523</v>
      </c>
      <c r="J1239" s="61">
        <f t="shared" si="97"/>
        <v>2.1093023450224759</v>
      </c>
      <c r="K1239" s="61">
        <f t="shared" si="98"/>
        <v>207.12</v>
      </c>
    </row>
    <row r="1240" spans="1:11" ht="25.5" x14ac:dyDescent="0.25">
      <c r="A1240" s="76">
        <f t="shared" si="99"/>
        <v>1235</v>
      </c>
      <c r="B1240" s="79" t="s">
        <v>38172</v>
      </c>
      <c r="C1240" s="70" t="s">
        <v>38173</v>
      </c>
      <c r="D1240" s="70" t="s">
        <v>2259</v>
      </c>
      <c r="E1240" s="83">
        <v>1103.55</v>
      </c>
      <c r="F1240" s="70">
        <v>1147.47</v>
      </c>
      <c r="G1240" s="83">
        <v>1125.4000000000001</v>
      </c>
      <c r="H1240" s="61">
        <f t="shared" si="95"/>
        <v>1125.4733333333334</v>
      </c>
      <c r="I1240" s="61">
        <f t="shared" si="96"/>
        <v>21.960091833444935</v>
      </c>
      <c r="J1240" s="61">
        <f t="shared" si="97"/>
        <v>1.9511872190170299</v>
      </c>
      <c r="K1240" s="61">
        <f t="shared" si="98"/>
        <v>1125.4733333333334</v>
      </c>
    </row>
    <row r="1241" spans="1:11" ht="25.5" x14ac:dyDescent="0.25">
      <c r="A1241" s="76">
        <f t="shared" si="99"/>
        <v>1236</v>
      </c>
      <c r="B1241" s="79" t="s">
        <v>38174</v>
      </c>
      <c r="C1241" s="70" t="s">
        <v>38175</v>
      </c>
      <c r="D1241" s="70" t="s">
        <v>2259</v>
      </c>
      <c r="E1241" s="83">
        <v>1031.0999999999999</v>
      </c>
      <c r="F1241" s="70">
        <v>1073.3800000000001</v>
      </c>
      <c r="G1241" s="83">
        <v>1052.75</v>
      </c>
      <c r="H1241" s="61">
        <f t="shared" si="95"/>
        <v>1052.4100000000001</v>
      </c>
      <c r="I1241" s="61">
        <f t="shared" si="96"/>
        <v>21.142050515501193</v>
      </c>
      <c r="J1241" s="61">
        <f t="shared" si="97"/>
        <v>2.0089176761434411</v>
      </c>
      <c r="K1241" s="61">
        <f t="shared" si="98"/>
        <v>1052.4100000000001</v>
      </c>
    </row>
    <row r="1242" spans="1:11" ht="25.5" x14ac:dyDescent="0.25">
      <c r="A1242" s="76">
        <f t="shared" si="99"/>
        <v>1237</v>
      </c>
      <c r="B1242" s="58" t="s">
        <v>38176</v>
      </c>
      <c r="C1242" s="77" t="s">
        <v>38177</v>
      </c>
      <c r="D1242" s="60" t="s">
        <v>2259</v>
      </c>
      <c r="E1242" s="83">
        <v>937.65</v>
      </c>
      <c r="F1242" s="70">
        <v>984.34</v>
      </c>
      <c r="G1242" s="83">
        <v>956.22</v>
      </c>
      <c r="H1242" s="61">
        <f t="shared" si="95"/>
        <v>959.40333333333331</v>
      </c>
      <c r="I1242" s="61">
        <f t="shared" si="96"/>
        <v>23.507216622419051</v>
      </c>
      <c r="J1242" s="61">
        <f t="shared" si="97"/>
        <v>2.4501912600976703</v>
      </c>
      <c r="K1242" s="61">
        <f t="shared" si="98"/>
        <v>959.40333333333331</v>
      </c>
    </row>
    <row r="1243" spans="1:11" ht="38.25" x14ac:dyDescent="0.25">
      <c r="A1243" s="76">
        <f t="shared" si="99"/>
        <v>1238</v>
      </c>
      <c r="B1243" s="58" t="s">
        <v>38178</v>
      </c>
      <c r="C1243" s="77" t="s">
        <v>38179</v>
      </c>
      <c r="D1243" s="60" t="s">
        <v>2259</v>
      </c>
      <c r="E1243" s="83">
        <v>9573.9</v>
      </c>
      <c r="F1243" s="70">
        <v>9978.8799999999992</v>
      </c>
      <c r="G1243" s="83">
        <v>9787.4</v>
      </c>
      <c r="H1243" s="61">
        <f t="shared" si="95"/>
        <v>9780.06</v>
      </c>
      <c r="I1243" s="61">
        <f t="shared" si="96"/>
        <v>202.58974998750531</v>
      </c>
      <c r="J1243" s="61">
        <f t="shared" si="97"/>
        <v>2.0714571279471223</v>
      </c>
      <c r="K1243" s="61">
        <f t="shared" si="98"/>
        <v>9780.06</v>
      </c>
    </row>
    <row r="1244" spans="1:11" ht="38.25" x14ac:dyDescent="0.25">
      <c r="A1244" s="76">
        <f t="shared" si="99"/>
        <v>1239</v>
      </c>
      <c r="B1244" s="78" t="s">
        <v>38180</v>
      </c>
      <c r="C1244" s="70" t="s">
        <v>38181</v>
      </c>
      <c r="D1244" s="70" t="s">
        <v>2259</v>
      </c>
      <c r="E1244" s="83">
        <v>20570.55</v>
      </c>
      <c r="F1244" s="70">
        <v>21457.14</v>
      </c>
      <c r="G1244" s="83">
        <v>21045.73</v>
      </c>
      <c r="H1244" s="61">
        <f t="shared" si="95"/>
        <v>21024.473333333332</v>
      </c>
      <c r="I1244" s="61">
        <f t="shared" si="96"/>
        <v>443.67706886127598</v>
      </c>
      <c r="J1244" s="61">
        <f t="shared" si="97"/>
        <v>2.1102886232961966</v>
      </c>
      <c r="K1244" s="61">
        <f t="shared" si="98"/>
        <v>21024.473333333332</v>
      </c>
    </row>
    <row r="1245" spans="1:11" ht="38.25" x14ac:dyDescent="0.25">
      <c r="A1245" s="76">
        <f t="shared" si="99"/>
        <v>1240</v>
      </c>
      <c r="B1245" s="78" t="s">
        <v>38182</v>
      </c>
      <c r="C1245" s="70" t="s">
        <v>38183</v>
      </c>
      <c r="D1245" s="70" t="s">
        <v>2259</v>
      </c>
      <c r="E1245" s="83">
        <v>8394.75</v>
      </c>
      <c r="F1245" s="70">
        <v>8728.86</v>
      </c>
      <c r="G1245" s="83">
        <v>8560.9699999999993</v>
      </c>
      <c r="H1245" s="61">
        <f t="shared" si="95"/>
        <v>8561.5266666666666</v>
      </c>
      <c r="I1245" s="61">
        <f t="shared" si="96"/>
        <v>167.0556956027942</v>
      </c>
      <c r="J1245" s="61">
        <f t="shared" si="97"/>
        <v>1.9512372279725136</v>
      </c>
      <c r="K1245" s="61">
        <f t="shared" si="98"/>
        <v>8561.5266666666666</v>
      </c>
    </row>
    <row r="1246" spans="1:11" ht="38.25" x14ac:dyDescent="0.25">
      <c r="A1246" s="76">
        <f t="shared" si="99"/>
        <v>1241</v>
      </c>
      <c r="B1246" s="78" t="s">
        <v>38184</v>
      </c>
      <c r="C1246" s="70" t="s">
        <v>38185</v>
      </c>
      <c r="D1246" s="70" t="s">
        <v>2259</v>
      </c>
      <c r="E1246" s="83">
        <v>17581.2</v>
      </c>
      <c r="F1246" s="70">
        <v>18302.03</v>
      </c>
      <c r="G1246" s="83">
        <v>17950.41</v>
      </c>
      <c r="H1246" s="61">
        <f t="shared" si="95"/>
        <v>17944.546666666665</v>
      </c>
      <c r="I1246" s="61">
        <f t="shared" si="96"/>
        <v>360.4507681131123</v>
      </c>
      <c r="J1246" s="61">
        <f t="shared" si="97"/>
        <v>2.0086925282023231</v>
      </c>
      <c r="K1246" s="61">
        <f t="shared" si="98"/>
        <v>17944.546666666665</v>
      </c>
    </row>
    <row r="1247" spans="1:11" ht="25.5" x14ac:dyDescent="0.25">
      <c r="A1247" s="76">
        <f t="shared" si="99"/>
        <v>1242</v>
      </c>
      <c r="B1247" s="78" t="s">
        <v>38186</v>
      </c>
      <c r="C1247" s="70" t="s">
        <v>38187</v>
      </c>
      <c r="D1247" s="70" t="s">
        <v>2259</v>
      </c>
      <c r="E1247" s="83">
        <v>21973.35</v>
      </c>
      <c r="F1247" s="70">
        <v>23067.62</v>
      </c>
      <c r="G1247" s="83">
        <v>22408.42</v>
      </c>
      <c r="H1247" s="61">
        <f t="shared" si="95"/>
        <v>22483.13</v>
      </c>
      <c r="I1247" s="61">
        <f t="shared" si="96"/>
        <v>550.94727179649442</v>
      </c>
      <c r="J1247" s="61">
        <f t="shared" si="97"/>
        <v>2.4504918656632522</v>
      </c>
      <c r="K1247" s="61">
        <f t="shared" si="98"/>
        <v>22483.13</v>
      </c>
    </row>
    <row r="1248" spans="1:11" ht="25.5" x14ac:dyDescent="0.25">
      <c r="A1248" s="76">
        <f t="shared" si="99"/>
        <v>1243</v>
      </c>
      <c r="B1248" s="78" t="s">
        <v>38188</v>
      </c>
      <c r="C1248" s="70" t="s">
        <v>38189</v>
      </c>
      <c r="D1248" s="70" t="s">
        <v>2259</v>
      </c>
      <c r="E1248" s="83">
        <v>20375.25</v>
      </c>
      <c r="F1248" s="70">
        <v>21237.119999999999</v>
      </c>
      <c r="G1248" s="83">
        <v>20829.62</v>
      </c>
      <c r="H1248" s="61">
        <f t="shared" si="95"/>
        <v>20813.996666666662</v>
      </c>
      <c r="I1248" s="61">
        <f t="shared" si="96"/>
        <v>431.14735373574183</v>
      </c>
      <c r="J1248" s="61">
        <f t="shared" si="97"/>
        <v>2.0714299163226952</v>
      </c>
      <c r="K1248" s="61">
        <f t="shared" si="98"/>
        <v>20813.996666666662</v>
      </c>
    </row>
    <row r="1249" spans="1:11" ht="25.5" x14ac:dyDescent="0.25">
      <c r="A1249" s="76">
        <f t="shared" si="99"/>
        <v>1244</v>
      </c>
      <c r="B1249" s="58" t="s">
        <v>38190</v>
      </c>
      <c r="C1249" s="77" t="s">
        <v>38191</v>
      </c>
      <c r="D1249" s="60" t="s">
        <v>2259</v>
      </c>
      <c r="E1249" s="83">
        <v>17700.900000000001</v>
      </c>
      <c r="F1249" s="70">
        <v>18463.810000000001</v>
      </c>
      <c r="G1249" s="83">
        <v>18109.79</v>
      </c>
      <c r="H1249" s="61">
        <f t="shared" si="95"/>
        <v>18091.500000000004</v>
      </c>
      <c r="I1249" s="61">
        <f t="shared" si="96"/>
        <v>381.78372162783467</v>
      </c>
      <c r="J1249" s="61">
        <f t="shared" si="97"/>
        <v>2.1102933511750526</v>
      </c>
      <c r="K1249" s="61">
        <f t="shared" si="98"/>
        <v>18091.500000000004</v>
      </c>
    </row>
    <row r="1250" spans="1:11" ht="25.5" x14ac:dyDescent="0.25">
      <c r="A1250" s="76">
        <f t="shared" si="99"/>
        <v>1245</v>
      </c>
      <c r="B1250" s="78" t="s">
        <v>38192</v>
      </c>
      <c r="C1250" s="70" t="s">
        <v>38193</v>
      </c>
      <c r="D1250" s="70" t="s">
        <v>2259</v>
      </c>
      <c r="E1250" s="83">
        <v>14814.45</v>
      </c>
      <c r="F1250" s="70">
        <v>15404.07</v>
      </c>
      <c r="G1250" s="83">
        <v>15107.78</v>
      </c>
      <c r="H1250" s="61">
        <f t="shared" si="95"/>
        <v>15108.766666666668</v>
      </c>
      <c r="I1250" s="61">
        <f t="shared" si="96"/>
        <v>294.81123830907978</v>
      </c>
      <c r="J1250" s="61">
        <f t="shared" si="97"/>
        <v>1.9512594562698462</v>
      </c>
      <c r="K1250" s="61">
        <f t="shared" si="98"/>
        <v>15108.766666666668</v>
      </c>
    </row>
    <row r="1251" spans="1:11" ht="25.5" x14ac:dyDescent="0.25">
      <c r="A1251" s="76">
        <f t="shared" si="99"/>
        <v>1246</v>
      </c>
      <c r="B1251" s="78" t="s">
        <v>38194</v>
      </c>
      <c r="C1251" s="70" t="s">
        <v>38195</v>
      </c>
      <c r="D1251" s="70" t="s">
        <v>2259</v>
      </c>
      <c r="E1251" s="83">
        <v>3650.85</v>
      </c>
      <c r="F1251" s="70">
        <v>3800.53</v>
      </c>
      <c r="G1251" s="83">
        <v>3727.52</v>
      </c>
      <c r="H1251" s="61">
        <f t="shared" si="95"/>
        <v>3726.2999999999997</v>
      </c>
      <c r="I1251" s="61">
        <f t="shared" si="96"/>
        <v>74.847457538650048</v>
      </c>
      <c r="J1251" s="61">
        <f t="shared" si="97"/>
        <v>2.0086267219131591</v>
      </c>
      <c r="K1251" s="61">
        <f t="shared" si="98"/>
        <v>3726.2999999999997</v>
      </c>
    </row>
    <row r="1252" spans="1:11" ht="25.5" x14ac:dyDescent="0.25">
      <c r="A1252" s="76">
        <f t="shared" si="99"/>
        <v>1247</v>
      </c>
      <c r="B1252" s="79" t="s">
        <v>38196</v>
      </c>
      <c r="C1252" s="70" t="s">
        <v>38197</v>
      </c>
      <c r="D1252" s="70" t="s">
        <v>2259</v>
      </c>
      <c r="E1252" s="83">
        <v>3911.25</v>
      </c>
      <c r="F1252" s="70">
        <v>4106.03</v>
      </c>
      <c r="G1252" s="83">
        <v>3988.69</v>
      </c>
      <c r="H1252" s="61">
        <f t="shared" si="95"/>
        <v>4001.99</v>
      </c>
      <c r="I1252" s="61">
        <f t="shared" si="96"/>
        <v>98.068749354725497</v>
      </c>
      <c r="J1252" s="61">
        <f t="shared" si="97"/>
        <v>2.4504996103120074</v>
      </c>
      <c r="K1252" s="61">
        <f t="shared" si="98"/>
        <v>4001.99</v>
      </c>
    </row>
    <row r="1253" spans="1:11" ht="25.5" x14ac:dyDescent="0.25">
      <c r="A1253" s="76">
        <f t="shared" si="99"/>
        <v>1248</v>
      </c>
      <c r="B1253" s="79" t="s">
        <v>38198</v>
      </c>
      <c r="C1253" s="70" t="s">
        <v>38199</v>
      </c>
      <c r="D1253" s="70" t="s">
        <v>2259</v>
      </c>
      <c r="E1253" s="83">
        <v>7902.3</v>
      </c>
      <c r="F1253" s="70">
        <v>8236.57</v>
      </c>
      <c r="G1253" s="83">
        <v>8078.52</v>
      </c>
      <c r="H1253" s="61">
        <f t="shared" si="95"/>
        <v>8072.4633333333331</v>
      </c>
      <c r="I1253" s="61">
        <f t="shared" si="96"/>
        <v>167.2172856894085</v>
      </c>
      <c r="J1253" s="61">
        <f t="shared" si="97"/>
        <v>2.0714530222630327</v>
      </c>
      <c r="K1253" s="61">
        <f t="shared" si="98"/>
        <v>8072.4633333333331</v>
      </c>
    </row>
    <row r="1254" spans="1:11" ht="25.5" x14ac:dyDescent="0.25">
      <c r="A1254" s="76">
        <f t="shared" si="99"/>
        <v>1249</v>
      </c>
      <c r="B1254" s="68" t="s">
        <v>38200</v>
      </c>
      <c r="C1254" s="77" t="s">
        <v>38201</v>
      </c>
      <c r="D1254" s="60" t="s">
        <v>2259</v>
      </c>
      <c r="E1254" s="83">
        <v>7675.5</v>
      </c>
      <c r="F1254" s="70">
        <v>8006.31</v>
      </c>
      <c r="G1254" s="83">
        <v>7852.8</v>
      </c>
      <c r="H1254" s="61">
        <f t="shared" si="95"/>
        <v>7844.87</v>
      </c>
      <c r="I1254" s="61">
        <f t="shared" si="96"/>
        <v>165.54750889095271</v>
      </c>
      <c r="J1254" s="61">
        <f t="shared" si="97"/>
        <v>2.1102645281687615</v>
      </c>
      <c r="K1254" s="61">
        <f t="shared" si="98"/>
        <v>7844.87</v>
      </c>
    </row>
    <row r="1255" spans="1:11" ht="38.25" x14ac:dyDescent="0.25">
      <c r="A1255" s="76">
        <f t="shared" si="99"/>
        <v>1250</v>
      </c>
      <c r="B1255" s="58" t="s">
        <v>38202</v>
      </c>
      <c r="C1255" s="77" t="s">
        <v>38203</v>
      </c>
      <c r="D1255" s="60" t="s">
        <v>2259</v>
      </c>
      <c r="E1255" s="83">
        <v>38370.15</v>
      </c>
      <c r="F1255" s="70">
        <v>39897.279999999999</v>
      </c>
      <c r="G1255" s="83">
        <v>39129.879999999997</v>
      </c>
      <c r="H1255" s="61">
        <f t="shared" si="95"/>
        <v>39132.436666666668</v>
      </c>
      <c r="I1255" s="61">
        <f t="shared" si="96"/>
        <v>763.56821020347047</v>
      </c>
      <c r="J1255" s="61">
        <f t="shared" si="97"/>
        <v>1.9512411575788331</v>
      </c>
      <c r="K1255" s="61">
        <f t="shared" si="98"/>
        <v>39132.436666666668</v>
      </c>
    </row>
    <row r="1256" spans="1:11" ht="38.25" x14ac:dyDescent="0.25">
      <c r="A1256" s="76">
        <f t="shared" si="99"/>
        <v>1251</v>
      </c>
      <c r="B1256" s="78" t="s">
        <v>38204</v>
      </c>
      <c r="C1256" s="70" t="s">
        <v>38205</v>
      </c>
      <c r="D1256" s="70" t="s">
        <v>2259</v>
      </c>
      <c r="E1256" s="83">
        <v>40565.699999999997</v>
      </c>
      <c r="F1256" s="70">
        <v>42228.89</v>
      </c>
      <c r="G1256" s="83">
        <v>41417.58</v>
      </c>
      <c r="H1256" s="61">
        <f t="shared" si="95"/>
        <v>41404.056666666664</v>
      </c>
      <c r="I1256" s="61">
        <f t="shared" si="96"/>
        <v>831.67746418508625</v>
      </c>
      <c r="J1256" s="61">
        <f t="shared" si="97"/>
        <v>2.0086859383869218</v>
      </c>
      <c r="K1256" s="61">
        <f t="shared" si="98"/>
        <v>41404.056666666664</v>
      </c>
    </row>
    <row r="1257" spans="1:11" ht="25.5" x14ac:dyDescent="0.25">
      <c r="A1257" s="76">
        <f t="shared" si="99"/>
        <v>1252</v>
      </c>
      <c r="B1257" s="78" t="s">
        <v>38206</v>
      </c>
      <c r="C1257" s="70" t="s">
        <v>38207</v>
      </c>
      <c r="D1257" s="70" t="s">
        <v>2259</v>
      </c>
      <c r="E1257" s="83">
        <v>21493.5</v>
      </c>
      <c r="F1257" s="70">
        <v>22563.88</v>
      </c>
      <c r="G1257" s="83">
        <v>21919.07</v>
      </c>
      <c r="H1257" s="61">
        <f t="shared" si="95"/>
        <v>21992.150000000005</v>
      </c>
      <c r="I1257" s="61">
        <f t="shared" si="96"/>
        <v>538.91915061537816</v>
      </c>
      <c r="J1257" s="61">
        <f t="shared" si="97"/>
        <v>2.4505068882095569</v>
      </c>
      <c r="K1257" s="61">
        <f t="shared" si="98"/>
        <v>21992.150000000005</v>
      </c>
    </row>
    <row r="1258" spans="1:11" ht="25.5" x14ac:dyDescent="0.25">
      <c r="A1258" s="76">
        <f t="shared" si="99"/>
        <v>1253</v>
      </c>
      <c r="B1258" s="78" t="s">
        <v>38208</v>
      </c>
      <c r="C1258" s="70" t="s">
        <v>38209</v>
      </c>
      <c r="D1258" s="70" t="s">
        <v>2259</v>
      </c>
      <c r="E1258" s="83">
        <v>18701.55</v>
      </c>
      <c r="F1258" s="70">
        <v>19492.63</v>
      </c>
      <c r="G1258" s="83">
        <v>19118.59</v>
      </c>
      <c r="H1258" s="61">
        <f t="shared" si="95"/>
        <v>19104.256666666668</v>
      </c>
      <c r="I1258" s="61">
        <f t="shared" si="96"/>
        <v>395.73472798496476</v>
      </c>
      <c r="J1258" s="61">
        <f t="shared" si="97"/>
        <v>2.0714479233073084</v>
      </c>
      <c r="K1258" s="61">
        <f t="shared" si="98"/>
        <v>19104.256666666668</v>
      </c>
    </row>
    <row r="1259" spans="1:11" ht="25.5" x14ac:dyDescent="0.25">
      <c r="A1259" s="76">
        <f t="shared" si="99"/>
        <v>1254</v>
      </c>
      <c r="B1259" s="78" t="s">
        <v>38210</v>
      </c>
      <c r="C1259" s="70" t="s">
        <v>38211</v>
      </c>
      <c r="D1259" s="70" t="s">
        <v>2259</v>
      </c>
      <c r="E1259" s="83">
        <v>93954</v>
      </c>
      <c r="F1259" s="70">
        <v>98003.42</v>
      </c>
      <c r="G1259" s="83">
        <v>96124.34</v>
      </c>
      <c r="H1259" s="61">
        <f t="shared" si="95"/>
        <v>96027.253333333341</v>
      </c>
      <c r="I1259" s="61">
        <f t="shared" si="96"/>
        <v>2026.4550204071468</v>
      </c>
      <c r="J1259" s="61">
        <f t="shared" si="97"/>
        <v>2.1102915579318315</v>
      </c>
      <c r="K1259" s="61">
        <f t="shared" si="98"/>
        <v>96027.253333333341</v>
      </c>
    </row>
    <row r="1260" spans="1:11" ht="51" x14ac:dyDescent="0.25">
      <c r="A1260" s="76">
        <f t="shared" si="99"/>
        <v>1255</v>
      </c>
      <c r="B1260" s="78" t="s">
        <v>38212</v>
      </c>
      <c r="C1260" s="70" t="s">
        <v>38213</v>
      </c>
      <c r="D1260" s="70" t="s">
        <v>2259</v>
      </c>
      <c r="E1260" s="83">
        <v>86970.45</v>
      </c>
      <c r="F1260" s="70">
        <v>90431.87</v>
      </c>
      <c r="G1260" s="83">
        <v>88692.46</v>
      </c>
      <c r="H1260" s="61">
        <f t="shared" si="95"/>
        <v>88698.260000000009</v>
      </c>
      <c r="I1260" s="61">
        <f t="shared" si="96"/>
        <v>1730.71728890076</v>
      </c>
      <c r="J1260" s="61">
        <f t="shared" si="97"/>
        <v>1.9512415338257589</v>
      </c>
      <c r="K1260" s="61">
        <f t="shared" si="98"/>
        <v>88698.260000000009</v>
      </c>
    </row>
    <row r="1261" spans="1:11" ht="51" x14ac:dyDescent="0.25">
      <c r="A1261" s="76">
        <f t="shared" si="99"/>
        <v>1256</v>
      </c>
      <c r="B1261" s="78" t="s">
        <v>38214</v>
      </c>
      <c r="C1261" s="70" t="s">
        <v>38215</v>
      </c>
      <c r="D1261" s="70" t="s">
        <v>2259</v>
      </c>
      <c r="E1261" s="83">
        <v>193660.95</v>
      </c>
      <c r="F1261" s="70">
        <v>201601.05</v>
      </c>
      <c r="G1261" s="83">
        <v>197727.83</v>
      </c>
      <c r="H1261" s="61">
        <f t="shared" si="95"/>
        <v>197663.27666666664</v>
      </c>
      <c r="I1261" s="61">
        <f t="shared" si="96"/>
        <v>3970.4435963923779</v>
      </c>
      <c r="J1261" s="61">
        <f t="shared" si="97"/>
        <v>2.0086905688040444</v>
      </c>
      <c r="K1261" s="61">
        <f t="shared" si="98"/>
        <v>197663.27666666664</v>
      </c>
    </row>
    <row r="1262" spans="1:11" ht="25.5" x14ac:dyDescent="0.25">
      <c r="A1262" s="76">
        <f t="shared" si="99"/>
        <v>1257</v>
      </c>
      <c r="B1262" s="78" t="s">
        <v>38216</v>
      </c>
      <c r="C1262" s="70" t="s">
        <v>38217</v>
      </c>
      <c r="D1262" s="70" t="s">
        <v>2259</v>
      </c>
      <c r="E1262" s="83">
        <v>2124.15</v>
      </c>
      <c r="F1262" s="70">
        <v>2229.9299999999998</v>
      </c>
      <c r="G1262" s="83">
        <v>2166.21</v>
      </c>
      <c r="H1262" s="61">
        <f t="shared" si="95"/>
        <v>2173.4299999999998</v>
      </c>
      <c r="I1262" s="61">
        <f t="shared" si="96"/>
        <v>53.258317660248956</v>
      </c>
      <c r="J1262" s="61">
        <f t="shared" si="97"/>
        <v>2.450427097272466</v>
      </c>
      <c r="K1262" s="61">
        <f t="shared" si="98"/>
        <v>2173.4299999999998</v>
      </c>
    </row>
    <row r="1263" spans="1:11" ht="25.5" x14ac:dyDescent="0.25">
      <c r="A1263" s="76">
        <f t="shared" si="99"/>
        <v>1258</v>
      </c>
      <c r="B1263" s="78" t="s">
        <v>38218</v>
      </c>
      <c r="C1263" s="70" t="s">
        <v>38219</v>
      </c>
      <c r="D1263" s="70" t="s">
        <v>2259</v>
      </c>
      <c r="E1263" s="83">
        <v>1247.4000000000001</v>
      </c>
      <c r="F1263" s="70">
        <v>1300.17</v>
      </c>
      <c r="G1263" s="83">
        <v>1275.22</v>
      </c>
      <c r="H1263" s="61">
        <f t="shared" si="95"/>
        <v>1274.2633333333333</v>
      </c>
      <c r="I1263" s="61">
        <f t="shared" si="96"/>
        <v>26.398004343763048</v>
      </c>
      <c r="J1263" s="61">
        <f t="shared" si="97"/>
        <v>2.0716286542365432</v>
      </c>
      <c r="K1263" s="61">
        <f t="shared" si="98"/>
        <v>1274.2633333333333</v>
      </c>
    </row>
    <row r="1264" spans="1:11" ht="25.5" x14ac:dyDescent="0.25">
      <c r="A1264" s="76">
        <f t="shared" si="99"/>
        <v>1259</v>
      </c>
      <c r="B1264" s="78" t="s">
        <v>38220</v>
      </c>
      <c r="C1264" s="70" t="s">
        <v>38221</v>
      </c>
      <c r="D1264" s="70" t="s">
        <v>2259</v>
      </c>
      <c r="E1264" s="83">
        <v>645.75</v>
      </c>
      <c r="F1264" s="70">
        <v>673.58</v>
      </c>
      <c r="G1264" s="83">
        <v>660.67</v>
      </c>
      <c r="H1264" s="61">
        <f t="shared" si="95"/>
        <v>660</v>
      </c>
      <c r="I1264" s="61">
        <f t="shared" si="96"/>
        <v>13.927092302415481</v>
      </c>
      <c r="J1264" s="61">
        <f t="shared" si="97"/>
        <v>2.1101655003659818</v>
      </c>
      <c r="K1264" s="61">
        <f t="shared" si="98"/>
        <v>660</v>
      </c>
    </row>
    <row r="1265" spans="1:11" ht="25.5" x14ac:dyDescent="0.25">
      <c r="A1265" s="76">
        <f t="shared" si="99"/>
        <v>1260</v>
      </c>
      <c r="B1265" s="79" t="s">
        <v>38222</v>
      </c>
      <c r="C1265" s="70" t="s">
        <v>38223</v>
      </c>
      <c r="D1265" s="70" t="s">
        <v>2259</v>
      </c>
      <c r="E1265" s="83">
        <v>1252.6500000000001</v>
      </c>
      <c r="F1265" s="70">
        <v>1302.51</v>
      </c>
      <c r="G1265" s="83">
        <v>1277.45</v>
      </c>
      <c r="H1265" s="61">
        <f t="shared" si="95"/>
        <v>1277.5366666666666</v>
      </c>
      <c r="I1265" s="61">
        <f t="shared" si="96"/>
        <v>24.930112982763053</v>
      </c>
      <c r="J1265" s="61">
        <f t="shared" si="97"/>
        <v>1.9514205449625492</v>
      </c>
      <c r="K1265" s="61">
        <f t="shared" si="98"/>
        <v>1277.5366666666666</v>
      </c>
    </row>
    <row r="1266" spans="1:11" ht="25.5" x14ac:dyDescent="0.25">
      <c r="A1266" s="76">
        <f t="shared" si="99"/>
        <v>1261</v>
      </c>
      <c r="B1266" s="78" t="s">
        <v>38224</v>
      </c>
      <c r="C1266" s="70" t="s">
        <v>38225</v>
      </c>
      <c r="D1266" s="70" t="s">
        <v>2259</v>
      </c>
      <c r="E1266" s="83">
        <v>13545</v>
      </c>
      <c r="F1266" s="70">
        <v>14100.35</v>
      </c>
      <c r="G1266" s="83">
        <v>13829.45</v>
      </c>
      <c r="H1266" s="61">
        <f t="shared" si="95"/>
        <v>13824.933333333334</v>
      </c>
      <c r="I1266" s="61">
        <f t="shared" si="96"/>
        <v>277.70254920207958</v>
      </c>
      <c r="J1266" s="61">
        <f t="shared" si="97"/>
        <v>2.008708053097878</v>
      </c>
      <c r="K1266" s="61">
        <f t="shared" si="98"/>
        <v>13824.933333333334</v>
      </c>
    </row>
    <row r="1267" spans="1:11" ht="25.5" x14ac:dyDescent="0.25">
      <c r="A1267" s="76">
        <f t="shared" si="99"/>
        <v>1262</v>
      </c>
      <c r="B1267" s="78" t="s">
        <v>38226</v>
      </c>
      <c r="C1267" s="70" t="s">
        <v>38227</v>
      </c>
      <c r="D1267" s="70" t="s">
        <v>2259</v>
      </c>
      <c r="E1267" s="83">
        <v>13545</v>
      </c>
      <c r="F1267" s="70">
        <v>14219.54</v>
      </c>
      <c r="G1267" s="83">
        <v>13813.19</v>
      </c>
      <c r="H1267" s="61">
        <f t="shared" si="95"/>
        <v>13859.243333333334</v>
      </c>
      <c r="I1267" s="61">
        <f t="shared" si="96"/>
        <v>339.61998621007808</v>
      </c>
      <c r="J1267" s="61">
        <f t="shared" si="97"/>
        <v>2.4504944320679223</v>
      </c>
      <c r="K1267" s="61">
        <f t="shared" si="98"/>
        <v>13859.243333333334</v>
      </c>
    </row>
    <row r="1268" spans="1:11" ht="38.25" x14ac:dyDescent="0.25">
      <c r="A1268" s="76">
        <f t="shared" si="99"/>
        <v>1263</v>
      </c>
      <c r="B1268" s="79" t="s">
        <v>38228</v>
      </c>
      <c r="C1268" s="70" t="s">
        <v>38229</v>
      </c>
      <c r="D1268" s="70" t="s">
        <v>2259</v>
      </c>
      <c r="E1268" s="83">
        <v>13545</v>
      </c>
      <c r="F1268" s="70">
        <v>14117.95</v>
      </c>
      <c r="G1268" s="83">
        <v>13847.05</v>
      </c>
      <c r="H1268" s="61">
        <f t="shared" si="95"/>
        <v>13836.666666666666</v>
      </c>
      <c r="I1268" s="61">
        <f t="shared" si="96"/>
        <v>286.61609486093681</v>
      </c>
      <c r="J1268" s="61">
        <f t="shared" si="97"/>
        <v>2.0714244388889678</v>
      </c>
      <c r="K1268" s="61">
        <f t="shared" si="98"/>
        <v>13836.666666666666</v>
      </c>
    </row>
    <row r="1269" spans="1:11" ht="25.5" x14ac:dyDescent="0.25">
      <c r="A1269" s="76">
        <f t="shared" si="99"/>
        <v>1264</v>
      </c>
      <c r="B1269" s="79" t="s">
        <v>38230</v>
      </c>
      <c r="C1269" s="70" t="s">
        <v>38231</v>
      </c>
      <c r="D1269" s="70" t="s">
        <v>2259</v>
      </c>
      <c r="E1269" s="83">
        <v>3731.7</v>
      </c>
      <c r="F1269" s="70">
        <v>3892.54</v>
      </c>
      <c r="G1269" s="83">
        <v>3817.9</v>
      </c>
      <c r="H1269" s="61">
        <f t="shared" si="95"/>
        <v>3814.0466666666666</v>
      </c>
      <c r="I1269" s="61">
        <f t="shared" si="96"/>
        <v>80.489207558115183</v>
      </c>
      <c r="J1269" s="61">
        <f t="shared" si="97"/>
        <v>2.1103362017450018</v>
      </c>
      <c r="K1269" s="61">
        <f t="shared" si="98"/>
        <v>3814.0466666666666</v>
      </c>
    </row>
    <row r="1270" spans="1:11" ht="25.5" x14ac:dyDescent="0.25">
      <c r="A1270" s="76">
        <f t="shared" si="99"/>
        <v>1265</v>
      </c>
      <c r="B1270" s="78" t="s">
        <v>38232</v>
      </c>
      <c r="C1270" s="70" t="s">
        <v>38233</v>
      </c>
      <c r="D1270" s="70" t="s">
        <v>2259</v>
      </c>
      <c r="E1270" s="83">
        <v>7926.45</v>
      </c>
      <c r="F1270" s="70">
        <v>8241.92</v>
      </c>
      <c r="G1270" s="83">
        <v>8083.39</v>
      </c>
      <c r="H1270" s="61">
        <f t="shared" si="95"/>
        <v>8083.9199999999992</v>
      </c>
      <c r="I1270" s="61">
        <f t="shared" si="96"/>
        <v>157.73566781169072</v>
      </c>
      <c r="J1270" s="61">
        <f t="shared" si="97"/>
        <v>1.9512274714704094</v>
      </c>
      <c r="K1270" s="61">
        <f t="shared" si="98"/>
        <v>8083.9199999999992</v>
      </c>
    </row>
    <row r="1271" spans="1:11" ht="38.25" x14ac:dyDescent="0.25">
      <c r="A1271" s="76">
        <f t="shared" si="99"/>
        <v>1266</v>
      </c>
      <c r="B1271" s="78" t="s">
        <v>38234</v>
      </c>
      <c r="C1271" s="70" t="s">
        <v>38235</v>
      </c>
      <c r="D1271" s="70" t="s">
        <v>2259</v>
      </c>
      <c r="E1271" s="83">
        <v>5133.45</v>
      </c>
      <c r="F1271" s="70">
        <v>5343.92</v>
      </c>
      <c r="G1271" s="83">
        <v>5241.25</v>
      </c>
      <c r="H1271" s="61">
        <f t="shared" si="95"/>
        <v>5239.54</v>
      </c>
      <c r="I1271" s="61">
        <f t="shared" si="96"/>
        <v>105.24541937775737</v>
      </c>
      <c r="J1271" s="61">
        <f t="shared" si="97"/>
        <v>2.0086767040190052</v>
      </c>
      <c r="K1271" s="61">
        <f t="shared" si="98"/>
        <v>5239.54</v>
      </c>
    </row>
    <row r="1272" spans="1:11" ht="25.5" x14ac:dyDescent="0.25">
      <c r="A1272" s="76">
        <f t="shared" si="99"/>
        <v>1267</v>
      </c>
      <c r="B1272" s="78" t="s">
        <v>38236</v>
      </c>
      <c r="C1272" s="70" t="s">
        <v>38237</v>
      </c>
      <c r="D1272" s="70" t="s">
        <v>2259</v>
      </c>
      <c r="E1272" s="83">
        <v>8911.35</v>
      </c>
      <c r="F1272" s="70">
        <v>9355.14</v>
      </c>
      <c r="G1272" s="83">
        <v>9087.7900000000009</v>
      </c>
      <c r="H1272" s="61">
        <f t="shared" si="95"/>
        <v>9118.0933333333323</v>
      </c>
      <c r="I1272" s="61">
        <f t="shared" si="96"/>
        <v>223.44151367490576</v>
      </c>
      <c r="J1272" s="61">
        <f t="shared" si="97"/>
        <v>2.4505289154922645</v>
      </c>
      <c r="K1272" s="61">
        <f t="shared" si="98"/>
        <v>9118.0933333333323</v>
      </c>
    </row>
    <row r="1273" spans="1:11" ht="25.5" x14ac:dyDescent="0.25">
      <c r="A1273" s="76">
        <f t="shared" si="99"/>
        <v>1268</v>
      </c>
      <c r="B1273" s="78" t="s">
        <v>38238</v>
      </c>
      <c r="C1273" s="70" t="s">
        <v>38239</v>
      </c>
      <c r="D1273" s="70" t="s">
        <v>2259</v>
      </c>
      <c r="E1273" s="83">
        <v>8550.15</v>
      </c>
      <c r="F1273" s="70">
        <v>8911.82</v>
      </c>
      <c r="G1273" s="83">
        <v>8740.82</v>
      </c>
      <c r="H1273" s="61">
        <f t="shared" si="95"/>
        <v>8734.2633333333342</v>
      </c>
      <c r="I1273" s="61">
        <f t="shared" si="96"/>
        <v>180.92412673088504</v>
      </c>
      <c r="J1273" s="61">
        <f t="shared" si="97"/>
        <v>2.0714297225320473</v>
      </c>
      <c r="K1273" s="61">
        <f t="shared" si="98"/>
        <v>8734.2633333333342</v>
      </c>
    </row>
    <row r="1274" spans="1:11" ht="38.25" x14ac:dyDescent="0.25">
      <c r="A1274" s="76">
        <f t="shared" si="99"/>
        <v>1269</v>
      </c>
      <c r="B1274" s="78" t="s">
        <v>38240</v>
      </c>
      <c r="C1274" s="70" t="s">
        <v>38241</v>
      </c>
      <c r="D1274" s="70" t="s">
        <v>2259</v>
      </c>
      <c r="E1274" s="83">
        <v>11175.15</v>
      </c>
      <c r="F1274" s="70">
        <v>11656.8</v>
      </c>
      <c r="G1274" s="83">
        <v>11433.3</v>
      </c>
      <c r="H1274" s="61">
        <f t="shared" si="95"/>
        <v>11421.75</v>
      </c>
      <c r="I1274" s="61">
        <f t="shared" si="96"/>
        <v>241.0326378314769</v>
      </c>
      <c r="J1274" s="61">
        <f t="shared" si="97"/>
        <v>2.1102951634511076</v>
      </c>
      <c r="K1274" s="61">
        <f t="shared" si="98"/>
        <v>11421.75</v>
      </c>
    </row>
    <row r="1275" spans="1:11" ht="38.25" x14ac:dyDescent="0.25">
      <c r="A1275" s="76">
        <f t="shared" si="99"/>
        <v>1270</v>
      </c>
      <c r="B1275" s="79" t="s">
        <v>38242</v>
      </c>
      <c r="C1275" s="70" t="s">
        <v>38243</v>
      </c>
      <c r="D1275" s="70" t="s">
        <v>2259</v>
      </c>
      <c r="E1275" s="83">
        <v>1876.35</v>
      </c>
      <c r="F1275" s="70">
        <v>1951.03</v>
      </c>
      <c r="G1275" s="83">
        <v>1913.5</v>
      </c>
      <c r="H1275" s="61">
        <f t="shared" si="95"/>
        <v>1913.6266666666668</v>
      </c>
      <c r="I1275" s="61">
        <f t="shared" si="96"/>
        <v>37.340161131593092</v>
      </c>
      <c r="J1275" s="61">
        <f t="shared" si="97"/>
        <v>1.9512772152488689</v>
      </c>
      <c r="K1275" s="61">
        <f t="shared" si="98"/>
        <v>1913.6266666666668</v>
      </c>
    </row>
    <row r="1276" spans="1:11" ht="25.5" x14ac:dyDescent="0.25">
      <c r="A1276" s="76">
        <f t="shared" si="99"/>
        <v>1271</v>
      </c>
      <c r="B1276" s="78" t="s">
        <v>38244</v>
      </c>
      <c r="C1276" s="70" t="s">
        <v>38245</v>
      </c>
      <c r="D1276" s="70" t="s">
        <v>2259</v>
      </c>
      <c r="E1276" s="83">
        <v>661.5</v>
      </c>
      <c r="F1276" s="70">
        <v>688.62</v>
      </c>
      <c r="G1276" s="83">
        <v>675.39</v>
      </c>
      <c r="H1276" s="61">
        <f t="shared" si="95"/>
        <v>675.17</v>
      </c>
      <c r="I1276" s="61">
        <f t="shared" si="96"/>
        <v>13.561338429520887</v>
      </c>
      <c r="J1276" s="61">
        <f t="shared" si="97"/>
        <v>2.0085813098213618</v>
      </c>
      <c r="K1276" s="61">
        <f t="shared" si="98"/>
        <v>675.17</v>
      </c>
    </row>
    <row r="1277" spans="1:11" ht="25.5" x14ac:dyDescent="0.25">
      <c r="A1277" s="76">
        <f t="shared" si="99"/>
        <v>1272</v>
      </c>
      <c r="B1277" s="78" t="s">
        <v>38246</v>
      </c>
      <c r="C1277" s="70" t="s">
        <v>38247</v>
      </c>
      <c r="D1277" s="70" t="s">
        <v>2259</v>
      </c>
      <c r="E1277" s="83">
        <v>291.89999999999998</v>
      </c>
      <c r="F1277" s="70">
        <v>306.44</v>
      </c>
      <c r="G1277" s="83">
        <v>297.68</v>
      </c>
      <c r="H1277" s="61">
        <f t="shared" si="95"/>
        <v>298.67333333333335</v>
      </c>
      <c r="I1277" s="61">
        <f t="shared" si="96"/>
        <v>7.3207194546255812</v>
      </c>
      <c r="J1277" s="61">
        <f t="shared" si="97"/>
        <v>2.4510790343827975</v>
      </c>
      <c r="K1277" s="61">
        <f t="shared" si="98"/>
        <v>298.67333333333335</v>
      </c>
    </row>
    <row r="1278" spans="1:11" ht="38.25" x14ac:dyDescent="0.25">
      <c r="A1278" s="76">
        <f t="shared" si="99"/>
        <v>1273</v>
      </c>
      <c r="B1278" s="78" t="s">
        <v>38248</v>
      </c>
      <c r="C1278" s="70" t="s">
        <v>38249</v>
      </c>
      <c r="D1278" s="70" t="s">
        <v>2259</v>
      </c>
      <c r="E1278" s="83">
        <v>610.04999999999995</v>
      </c>
      <c r="F1278" s="70">
        <v>635.86</v>
      </c>
      <c r="G1278" s="83">
        <v>623.65</v>
      </c>
      <c r="H1278" s="61">
        <f t="shared" si="95"/>
        <v>623.18666666666661</v>
      </c>
      <c r="I1278" s="61">
        <f t="shared" si="96"/>
        <v>12.911236708128857</v>
      </c>
      <c r="J1278" s="61">
        <f t="shared" si="97"/>
        <v>2.0718088814687183</v>
      </c>
      <c r="K1278" s="61">
        <f t="shared" si="98"/>
        <v>623.18666666666661</v>
      </c>
    </row>
    <row r="1279" spans="1:11" ht="25.5" x14ac:dyDescent="0.25">
      <c r="A1279" s="76">
        <f t="shared" si="99"/>
        <v>1274</v>
      </c>
      <c r="B1279" s="78" t="s">
        <v>38250</v>
      </c>
      <c r="C1279" s="70" t="s">
        <v>38251</v>
      </c>
      <c r="D1279" s="70" t="s">
        <v>2259</v>
      </c>
      <c r="E1279" s="83">
        <v>1827</v>
      </c>
      <c r="F1279" s="70">
        <v>1905.74</v>
      </c>
      <c r="G1279" s="83">
        <v>1869.2</v>
      </c>
      <c r="H1279" s="61">
        <f t="shared" si="95"/>
        <v>1867.3133333333333</v>
      </c>
      <c r="I1279" s="61">
        <f t="shared" si="96"/>
        <v>39.403889824906038</v>
      </c>
      <c r="J1279" s="61">
        <f t="shared" si="97"/>
        <v>2.1101916385166231</v>
      </c>
      <c r="K1279" s="61">
        <f t="shared" si="98"/>
        <v>1867.3133333333333</v>
      </c>
    </row>
    <row r="1280" spans="1:11" ht="25.5" x14ac:dyDescent="0.25">
      <c r="A1280" s="76">
        <f t="shared" si="99"/>
        <v>1275</v>
      </c>
      <c r="B1280" s="78" t="s">
        <v>38252</v>
      </c>
      <c r="C1280" s="70" t="s">
        <v>38253</v>
      </c>
      <c r="D1280" s="70" t="s">
        <v>2259</v>
      </c>
      <c r="E1280" s="83">
        <v>2052.75</v>
      </c>
      <c r="F1280" s="70">
        <v>2134.4499999999998</v>
      </c>
      <c r="G1280" s="83">
        <v>2093.39</v>
      </c>
      <c r="H1280" s="61">
        <f t="shared" si="95"/>
        <v>2093.5300000000002</v>
      </c>
      <c r="I1280" s="61">
        <f t="shared" si="96"/>
        <v>40.850179926164252</v>
      </c>
      <c r="J1280" s="61">
        <f t="shared" si="97"/>
        <v>1.9512583973558655</v>
      </c>
      <c r="K1280" s="61">
        <f t="shared" si="98"/>
        <v>2093.5300000000002</v>
      </c>
    </row>
    <row r="1281" spans="1:11" ht="25.5" x14ac:dyDescent="0.25">
      <c r="A1281" s="76">
        <f t="shared" si="99"/>
        <v>1276</v>
      </c>
      <c r="B1281" s="78" t="s">
        <v>38254</v>
      </c>
      <c r="C1281" s="70" t="s">
        <v>38255</v>
      </c>
      <c r="D1281" s="70" t="s">
        <v>2259</v>
      </c>
      <c r="E1281" s="83">
        <v>987</v>
      </c>
      <c r="F1281" s="70">
        <v>1027.47</v>
      </c>
      <c r="G1281" s="83">
        <v>1007.73</v>
      </c>
      <c r="H1281" s="61">
        <f t="shared" si="95"/>
        <v>1007.4</v>
      </c>
      <c r="I1281" s="61">
        <f t="shared" si="96"/>
        <v>20.237018060969373</v>
      </c>
      <c r="J1281" s="61">
        <f t="shared" si="97"/>
        <v>2.0088364166139936</v>
      </c>
      <c r="K1281" s="61">
        <f t="shared" si="98"/>
        <v>1007.4</v>
      </c>
    </row>
    <row r="1282" spans="1:11" x14ac:dyDescent="0.25">
      <c r="A1282" s="76">
        <f t="shared" si="99"/>
        <v>1277</v>
      </c>
      <c r="B1282" s="78" t="s">
        <v>38256</v>
      </c>
      <c r="C1282" s="70" t="s">
        <v>38257</v>
      </c>
      <c r="D1282" s="70" t="s">
        <v>2259</v>
      </c>
      <c r="E1282" s="83">
        <v>3358.95</v>
      </c>
      <c r="F1282" s="70">
        <v>3526.23</v>
      </c>
      <c r="G1282" s="83">
        <v>3425.46</v>
      </c>
      <c r="H1282" s="61">
        <f t="shared" si="95"/>
        <v>3436.8799999999997</v>
      </c>
      <c r="I1282" s="61">
        <f t="shared" si="96"/>
        <v>84.222692310327005</v>
      </c>
      <c r="J1282" s="61">
        <f t="shared" si="97"/>
        <v>2.4505566767046569</v>
      </c>
      <c r="K1282" s="61">
        <f t="shared" si="98"/>
        <v>3436.8799999999997</v>
      </c>
    </row>
    <row r="1283" spans="1:11" x14ac:dyDescent="0.25">
      <c r="A1283" s="76">
        <f t="shared" si="99"/>
        <v>1278</v>
      </c>
      <c r="B1283" s="79" t="s">
        <v>38258</v>
      </c>
      <c r="C1283" s="70" t="s">
        <v>38259</v>
      </c>
      <c r="D1283" s="70" t="s">
        <v>2259</v>
      </c>
      <c r="E1283" s="83">
        <v>2696.4</v>
      </c>
      <c r="F1283" s="70">
        <v>2810.46</v>
      </c>
      <c r="G1283" s="83">
        <v>2756.53</v>
      </c>
      <c r="H1283" s="61">
        <f t="shared" si="95"/>
        <v>2754.4633333333336</v>
      </c>
      <c r="I1283" s="61">
        <f t="shared" si="96"/>
        <v>57.058077722031001</v>
      </c>
      <c r="J1283" s="61">
        <f t="shared" si="97"/>
        <v>2.0714771197546407</v>
      </c>
      <c r="K1283" s="61">
        <f t="shared" si="98"/>
        <v>2754.4633333333336</v>
      </c>
    </row>
    <row r="1284" spans="1:11" ht="25.5" x14ac:dyDescent="0.25">
      <c r="A1284" s="76">
        <f t="shared" si="99"/>
        <v>1279</v>
      </c>
      <c r="B1284" s="78" t="s">
        <v>38260</v>
      </c>
      <c r="C1284" s="70" t="s">
        <v>38261</v>
      </c>
      <c r="D1284" s="70" t="s">
        <v>2259</v>
      </c>
      <c r="E1284" s="83">
        <v>69.3</v>
      </c>
      <c r="F1284" s="70">
        <v>72.290000000000006</v>
      </c>
      <c r="G1284" s="83">
        <v>70.900000000000006</v>
      </c>
      <c r="H1284" s="61">
        <f t="shared" ref="H1284:H1347" si="100">AVERAGE(E1284:G1284)</f>
        <v>70.83</v>
      </c>
      <c r="I1284" s="61">
        <f t="shared" ref="I1284:I1347" si="101">SQRT(((SUM((POWER(G1284-H1284,2)),(POWER(F1284-H1284,2)),(POWER(E1284-H1284,2)))/(COLUMNS(E1284:G1284)-1))))</f>
        <v>1.4962285921609753</v>
      </c>
      <c r="J1284" s="61">
        <f t="shared" ref="J1284:J1347" si="102">I1284/H1284*100</f>
        <v>2.1124221264449741</v>
      </c>
      <c r="K1284" s="61">
        <f t="shared" ref="K1284:K1347" si="103">H1284</f>
        <v>70.83</v>
      </c>
    </row>
    <row r="1285" spans="1:11" ht="25.5" x14ac:dyDescent="0.25">
      <c r="A1285" s="76">
        <f t="shared" si="99"/>
        <v>1280</v>
      </c>
      <c r="B1285" s="78" t="s">
        <v>268</v>
      </c>
      <c r="C1285" s="70" t="s">
        <v>38262</v>
      </c>
      <c r="D1285" s="70" t="s">
        <v>2259</v>
      </c>
      <c r="E1285" s="83">
        <v>222.6</v>
      </c>
      <c r="F1285" s="70">
        <v>231.46</v>
      </c>
      <c r="G1285" s="83">
        <v>227.01</v>
      </c>
      <c r="H1285" s="61">
        <f t="shared" si="100"/>
        <v>227.02333333333331</v>
      </c>
      <c r="I1285" s="61">
        <f t="shared" si="101"/>
        <v>4.4300150488834005</v>
      </c>
      <c r="J1285" s="61">
        <f t="shared" si="102"/>
        <v>1.9513479006049601</v>
      </c>
      <c r="K1285" s="61">
        <f t="shared" si="103"/>
        <v>227.02333333333331</v>
      </c>
    </row>
    <row r="1286" spans="1:11" ht="25.5" x14ac:dyDescent="0.25">
      <c r="A1286" s="76">
        <f t="shared" si="99"/>
        <v>1281</v>
      </c>
      <c r="B1286" s="78" t="s">
        <v>38263</v>
      </c>
      <c r="C1286" s="70" t="s">
        <v>38264</v>
      </c>
      <c r="D1286" s="70" t="s">
        <v>2259</v>
      </c>
      <c r="E1286" s="83">
        <v>850.5</v>
      </c>
      <c r="F1286" s="70">
        <v>885.37</v>
      </c>
      <c r="G1286" s="83">
        <v>868.36</v>
      </c>
      <c r="H1286" s="61">
        <f t="shared" si="100"/>
        <v>868.07666666666671</v>
      </c>
      <c r="I1286" s="61">
        <f t="shared" si="101"/>
        <v>17.436726565881955</v>
      </c>
      <c r="J1286" s="61">
        <f t="shared" si="102"/>
        <v>2.0086620497285517</v>
      </c>
      <c r="K1286" s="61">
        <f t="shared" si="103"/>
        <v>868.07666666666671</v>
      </c>
    </row>
    <row r="1287" spans="1:11" ht="38.25" x14ac:dyDescent="0.25">
      <c r="A1287" s="76">
        <f t="shared" si="99"/>
        <v>1282</v>
      </c>
      <c r="B1287" s="79" t="s">
        <v>38265</v>
      </c>
      <c r="C1287" s="70" t="s">
        <v>38266</v>
      </c>
      <c r="D1287" s="70" t="s">
        <v>2259</v>
      </c>
      <c r="E1287" s="83">
        <v>4330.2</v>
      </c>
      <c r="F1287" s="70">
        <v>4545.84</v>
      </c>
      <c r="G1287" s="83">
        <v>4415.9399999999996</v>
      </c>
      <c r="H1287" s="61">
        <f t="shared" si="100"/>
        <v>4430.66</v>
      </c>
      <c r="I1287" s="61">
        <f t="shared" si="101"/>
        <v>108.57099612695852</v>
      </c>
      <c r="J1287" s="61">
        <f t="shared" si="102"/>
        <v>2.4504474757024579</v>
      </c>
      <c r="K1287" s="61">
        <f t="shared" si="103"/>
        <v>4430.66</v>
      </c>
    </row>
    <row r="1288" spans="1:11" ht="25.5" x14ac:dyDescent="0.25">
      <c r="A1288" s="76">
        <f t="shared" ref="A1288:A1351" si="104">A1287+1</f>
        <v>1283</v>
      </c>
      <c r="B1288" s="78" t="s">
        <v>38267</v>
      </c>
      <c r="C1288" s="70" t="s">
        <v>38268</v>
      </c>
      <c r="D1288" s="70" t="s">
        <v>2259</v>
      </c>
      <c r="E1288" s="83">
        <v>1853.25</v>
      </c>
      <c r="F1288" s="70">
        <v>1931.64</v>
      </c>
      <c r="G1288" s="83">
        <v>1894.58</v>
      </c>
      <c r="H1288" s="61">
        <f t="shared" si="100"/>
        <v>1893.1566666666668</v>
      </c>
      <c r="I1288" s="61">
        <f t="shared" si="101"/>
        <v>39.214377890428622</v>
      </c>
      <c r="J1288" s="61">
        <f t="shared" si="102"/>
        <v>2.0713752105616523</v>
      </c>
      <c r="K1288" s="61">
        <f t="shared" si="103"/>
        <v>1893.1566666666668</v>
      </c>
    </row>
    <row r="1289" spans="1:11" ht="25.5" x14ac:dyDescent="0.25">
      <c r="A1289" s="76">
        <f t="shared" si="104"/>
        <v>1284</v>
      </c>
      <c r="B1289" s="80" t="s">
        <v>38269</v>
      </c>
      <c r="C1289" s="77" t="s">
        <v>38270</v>
      </c>
      <c r="D1289" s="60" t="s">
        <v>2259</v>
      </c>
      <c r="E1289" s="83">
        <v>215.25</v>
      </c>
      <c r="F1289" s="70">
        <v>224.53</v>
      </c>
      <c r="G1289" s="83">
        <v>220.22</v>
      </c>
      <c r="H1289" s="61">
        <f t="shared" si="100"/>
        <v>220</v>
      </c>
      <c r="I1289" s="61">
        <f t="shared" si="101"/>
        <v>4.6439099905144596</v>
      </c>
      <c r="J1289" s="61">
        <f t="shared" si="102"/>
        <v>2.1108681775065725</v>
      </c>
      <c r="K1289" s="61">
        <f t="shared" si="103"/>
        <v>220</v>
      </c>
    </row>
    <row r="1290" spans="1:11" ht="25.5" x14ac:dyDescent="0.25">
      <c r="A1290" s="76">
        <f t="shared" si="104"/>
        <v>1285</v>
      </c>
      <c r="B1290" s="58" t="s">
        <v>38271</v>
      </c>
      <c r="C1290" s="77" t="s">
        <v>38272</v>
      </c>
      <c r="D1290" s="60" t="s">
        <v>2259</v>
      </c>
      <c r="E1290" s="83">
        <v>1116.1500000000001</v>
      </c>
      <c r="F1290" s="70">
        <v>1160.57</v>
      </c>
      <c r="G1290" s="83">
        <v>1138.25</v>
      </c>
      <c r="H1290" s="61">
        <f t="shared" si="100"/>
        <v>1138.3233333333335</v>
      </c>
      <c r="I1290" s="61">
        <f t="shared" si="101"/>
        <v>22.210090799754283</v>
      </c>
      <c r="J1290" s="61">
        <f t="shared" si="102"/>
        <v>1.9511232133594978</v>
      </c>
      <c r="K1290" s="61">
        <f t="shared" si="103"/>
        <v>1138.3233333333335</v>
      </c>
    </row>
    <row r="1291" spans="1:11" ht="25.5" x14ac:dyDescent="0.25">
      <c r="A1291" s="76">
        <f t="shared" si="104"/>
        <v>1286</v>
      </c>
      <c r="B1291" s="78" t="s">
        <v>38273</v>
      </c>
      <c r="C1291" s="70" t="s">
        <v>38274</v>
      </c>
      <c r="D1291" s="70" t="s">
        <v>2259</v>
      </c>
      <c r="E1291" s="83">
        <v>1471.05</v>
      </c>
      <c r="F1291" s="70">
        <v>1531.36</v>
      </c>
      <c r="G1291" s="83">
        <v>1501.94</v>
      </c>
      <c r="H1291" s="61">
        <f t="shared" si="100"/>
        <v>1501.45</v>
      </c>
      <c r="I1291" s="61">
        <f t="shared" si="101"/>
        <v>30.157985675439239</v>
      </c>
      <c r="J1291" s="61">
        <f t="shared" si="102"/>
        <v>2.0085907406466577</v>
      </c>
      <c r="K1291" s="61">
        <f t="shared" si="103"/>
        <v>1501.45</v>
      </c>
    </row>
    <row r="1292" spans="1:11" ht="25.5" x14ac:dyDescent="0.25">
      <c r="A1292" s="76">
        <f t="shared" si="104"/>
        <v>1287</v>
      </c>
      <c r="B1292" s="78" t="s">
        <v>38275</v>
      </c>
      <c r="C1292" s="70" t="s">
        <v>38276</v>
      </c>
      <c r="D1292" s="70" t="s">
        <v>2259</v>
      </c>
      <c r="E1292" s="83">
        <v>1179.1500000000001</v>
      </c>
      <c r="F1292" s="70">
        <v>1237.8699999999999</v>
      </c>
      <c r="G1292" s="83">
        <v>1202.5</v>
      </c>
      <c r="H1292" s="61">
        <f t="shared" si="100"/>
        <v>1206.5066666666667</v>
      </c>
      <c r="I1292" s="61">
        <f t="shared" si="101"/>
        <v>29.564330422543438</v>
      </c>
      <c r="J1292" s="61">
        <f t="shared" si="102"/>
        <v>2.4504075476204115</v>
      </c>
      <c r="K1292" s="61">
        <f t="shared" si="103"/>
        <v>1206.5066666666667</v>
      </c>
    </row>
    <row r="1293" spans="1:11" ht="25.5" x14ac:dyDescent="0.25">
      <c r="A1293" s="76">
        <f t="shared" si="104"/>
        <v>1288</v>
      </c>
      <c r="B1293" s="78" t="s">
        <v>38277</v>
      </c>
      <c r="C1293" s="70" t="s">
        <v>38278</v>
      </c>
      <c r="D1293" s="70" t="s">
        <v>2259</v>
      </c>
      <c r="E1293" s="83">
        <v>3352.65</v>
      </c>
      <c r="F1293" s="70">
        <v>3494.47</v>
      </c>
      <c r="G1293" s="83">
        <v>3427.41</v>
      </c>
      <c r="H1293" s="61">
        <f t="shared" si="100"/>
        <v>3424.8433333333328</v>
      </c>
      <c r="I1293" s="61">
        <f t="shared" si="101"/>
        <v>70.944830208643907</v>
      </c>
      <c r="J1293" s="61">
        <f t="shared" si="102"/>
        <v>2.0714766575788066</v>
      </c>
      <c r="K1293" s="61">
        <f t="shared" si="103"/>
        <v>3424.8433333333328</v>
      </c>
    </row>
    <row r="1294" spans="1:11" ht="38.25" x14ac:dyDescent="0.25">
      <c r="A1294" s="76">
        <f t="shared" si="104"/>
        <v>1289</v>
      </c>
      <c r="B1294" s="78" t="s">
        <v>38279</v>
      </c>
      <c r="C1294" s="70" t="s">
        <v>38280</v>
      </c>
      <c r="D1294" s="70" t="s">
        <v>2259</v>
      </c>
      <c r="E1294" s="83">
        <v>379.05</v>
      </c>
      <c r="F1294" s="70">
        <v>395.39</v>
      </c>
      <c r="G1294" s="83">
        <v>387.81</v>
      </c>
      <c r="H1294" s="61">
        <f t="shared" si="100"/>
        <v>387.41666666666669</v>
      </c>
      <c r="I1294" s="61">
        <f t="shared" si="101"/>
        <v>8.1770980997743408</v>
      </c>
      <c r="J1294" s="61">
        <f t="shared" si="102"/>
        <v>2.1106727725810299</v>
      </c>
      <c r="K1294" s="61">
        <f t="shared" si="103"/>
        <v>387.41666666666669</v>
      </c>
    </row>
    <row r="1295" spans="1:11" ht="25.5" x14ac:dyDescent="0.25">
      <c r="A1295" s="76">
        <f t="shared" si="104"/>
        <v>1290</v>
      </c>
      <c r="B1295" s="78" t="s">
        <v>38281</v>
      </c>
      <c r="C1295" s="70" t="s">
        <v>38282</v>
      </c>
      <c r="D1295" s="70" t="s">
        <v>2259</v>
      </c>
      <c r="E1295" s="83">
        <v>1356.6</v>
      </c>
      <c r="F1295" s="70">
        <v>1410.59</v>
      </c>
      <c r="G1295" s="83">
        <v>1383.46</v>
      </c>
      <c r="H1295" s="61">
        <f t="shared" si="100"/>
        <v>1383.55</v>
      </c>
      <c r="I1295" s="61">
        <f t="shared" si="101"/>
        <v>26.995112520602692</v>
      </c>
      <c r="J1295" s="61">
        <f t="shared" si="102"/>
        <v>1.9511483156085931</v>
      </c>
      <c r="K1295" s="61">
        <f t="shared" si="103"/>
        <v>1383.55</v>
      </c>
    </row>
    <row r="1296" spans="1:11" ht="25.5" x14ac:dyDescent="0.25">
      <c r="A1296" s="76">
        <f t="shared" si="104"/>
        <v>1291</v>
      </c>
      <c r="B1296" s="79" t="s">
        <v>38283</v>
      </c>
      <c r="C1296" s="70" t="s">
        <v>38284</v>
      </c>
      <c r="D1296" s="70" t="s">
        <v>2259</v>
      </c>
      <c r="E1296" s="83">
        <v>960.75</v>
      </c>
      <c r="F1296" s="70">
        <v>1000.14</v>
      </c>
      <c r="G1296" s="83">
        <v>980.93</v>
      </c>
      <c r="H1296" s="61">
        <f t="shared" si="100"/>
        <v>980.60666666666657</v>
      </c>
      <c r="I1296" s="61">
        <f t="shared" si="101"/>
        <v>19.696990463858508</v>
      </c>
      <c r="J1296" s="61">
        <f t="shared" si="102"/>
        <v>2.0086535339203464</v>
      </c>
      <c r="K1296" s="61">
        <f t="shared" si="103"/>
        <v>980.60666666666657</v>
      </c>
    </row>
    <row r="1297" spans="1:11" x14ac:dyDescent="0.25">
      <c r="A1297" s="76">
        <f t="shared" si="104"/>
        <v>1292</v>
      </c>
      <c r="B1297" s="78" t="s">
        <v>38285</v>
      </c>
      <c r="C1297" s="70" t="s">
        <v>38286</v>
      </c>
      <c r="D1297" s="70" t="s">
        <v>2259</v>
      </c>
      <c r="E1297" s="83">
        <v>3640.35</v>
      </c>
      <c r="F1297" s="70">
        <v>3821.64</v>
      </c>
      <c r="G1297" s="83">
        <v>3712.43</v>
      </c>
      <c r="H1297" s="61">
        <f t="shared" si="100"/>
        <v>3724.8066666666668</v>
      </c>
      <c r="I1297" s="61">
        <f t="shared" si="101"/>
        <v>91.276516329959321</v>
      </c>
      <c r="J1297" s="61">
        <f t="shared" si="102"/>
        <v>2.4505034622815138</v>
      </c>
      <c r="K1297" s="61">
        <f t="shared" si="103"/>
        <v>3724.8066666666668</v>
      </c>
    </row>
    <row r="1298" spans="1:11" x14ac:dyDescent="0.25">
      <c r="A1298" s="76">
        <f t="shared" si="104"/>
        <v>1293</v>
      </c>
      <c r="B1298" s="78" t="s">
        <v>38287</v>
      </c>
      <c r="C1298" s="70" t="s">
        <v>38288</v>
      </c>
      <c r="D1298" s="70" t="s">
        <v>2259</v>
      </c>
      <c r="E1298" s="83">
        <v>1277.8499999999999</v>
      </c>
      <c r="F1298" s="70">
        <v>1331.9</v>
      </c>
      <c r="G1298" s="83">
        <v>1306.3499999999999</v>
      </c>
      <c r="H1298" s="61">
        <f t="shared" si="100"/>
        <v>1305.3666666666666</v>
      </c>
      <c r="I1298" s="61">
        <f t="shared" si="101"/>
        <v>27.038414031398698</v>
      </c>
      <c r="J1298" s="61">
        <f t="shared" si="102"/>
        <v>2.0713271390974719</v>
      </c>
      <c r="K1298" s="61">
        <f t="shared" si="103"/>
        <v>1305.3666666666666</v>
      </c>
    </row>
    <row r="1299" spans="1:11" ht="25.5" x14ac:dyDescent="0.25">
      <c r="A1299" s="76">
        <f t="shared" si="104"/>
        <v>1294</v>
      </c>
      <c r="B1299" s="78" t="s">
        <v>38289</v>
      </c>
      <c r="C1299" s="70" t="s">
        <v>38290</v>
      </c>
      <c r="D1299" s="70" t="s">
        <v>2259</v>
      </c>
      <c r="E1299" s="83">
        <v>340.2</v>
      </c>
      <c r="F1299" s="70">
        <v>354.86</v>
      </c>
      <c r="G1299" s="83">
        <v>348.06</v>
      </c>
      <c r="H1299" s="61">
        <f t="shared" si="100"/>
        <v>347.70666666666665</v>
      </c>
      <c r="I1299" s="61">
        <f t="shared" si="101"/>
        <v>7.3363842138572259</v>
      </c>
      <c r="J1299" s="61">
        <f t="shared" si="102"/>
        <v>2.1099348724568294</v>
      </c>
      <c r="K1299" s="61">
        <f t="shared" si="103"/>
        <v>347.70666666666665</v>
      </c>
    </row>
    <row r="1300" spans="1:11" ht="25.5" x14ac:dyDescent="0.25">
      <c r="A1300" s="76">
        <f t="shared" si="104"/>
        <v>1295</v>
      </c>
      <c r="B1300" s="78" t="s">
        <v>38291</v>
      </c>
      <c r="C1300" s="70" t="s">
        <v>38292</v>
      </c>
      <c r="D1300" s="70" t="s">
        <v>2259</v>
      </c>
      <c r="E1300" s="83">
        <v>613.20000000000005</v>
      </c>
      <c r="F1300" s="70">
        <v>637.61</v>
      </c>
      <c r="G1300" s="83">
        <v>625.34</v>
      </c>
      <c r="H1300" s="61">
        <f t="shared" si="100"/>
        <v>625.38333333333333</v>
      </c>
      <c r="I1300" s="61">
        <f t="shared" si="101"/>
        <v>12.205057694797388</v>
      </c>
      <c r="J1300" s="61">
        <f t="shared" si="102"/>
        <v>1.9516122423256221</v>
      </c>
      <c r="K1300" s="61">
        <f t="shared" si="103"/>
        <v>625.38333333333333</v>
      </c>
    </row>
    <row r="1301" spans="1:11" ht="25.5" x14ac:dyDescent="0.25">
      <c r="A1301" s="76">
        <f t="shared" si="104"/>
        <v>1296</v>
      </c>
      <c r="B1301" s="78" t="s">
        <v>38293</v>
      </c>
      <c r="C1301" s="70" t="s">
        <v>38294</v>
      </c>
      <c r="D1301" s="70" t="s">
        <v>2259</v>
      </c>
      <c r="E1301" s="83">
        <v>336306.6</v>
      </c>
      <c r="F1301" s="70">
        <v>350095.17</v>
      </c>
      <c r="G1301" s="83">
        <v>343369.04</v>
      </c>
      <c r="H1301" s="61">
        <f t="shared" si="100"/>
        <v>343256.9366666667</v>
      </c>
      <c r="I1301" s="61">
        <f t="shared" si="101"/>
        <v>6894.9685299668618</v>
      </c>
      <c r="J1301" s="61">
        <f t="shared" si="102"/>
        <v>2.0086902239830029</v>
      </c>
      <c r="K1301" s="61">
        <f t="shared" si="103"/>
        <v>343256.9366666667</v>
      </c>
    </row>
    <row r="1302" spans="1:11" ht="25.5" x14ac:dyDescent="0.25">
      <c r="A1302" s="76">
        <f t="shared" si="104"/>
        <v>1297</v>
      </c>
      <c r="B1302" s="78" t="s">
        <v>38295</v>
      </c>
      <c r="C1302" s="70" t="s">
        <v>38296</v>
      </c>
      <c r="D1302" s="70" t="s">
        <v>2259</v>
      </c>
      <c r="E1302" s="83">
        <v>137652.9</v>
      </c>
      <c r="F1302" s="70">
        <v>144508.01</v>
      </c>
      <c r="G1302" s="83">
        <v>140378.43</v>
      </c>
      <c r="H1302" s="61">
        <f t="shared" si="100"/>
        <v>140846.44666666668</v>
      </c>
      <c r="I1302" s="61">
        <f t="shared" si="101"/>
        <v>3451.4363645058543</v>
      </c>
      <c r="J1302" s="61">
        <f t="shared" si="102"/>
        <v>2.4504958741871379</v>
      </c>
      <c r="K1302" s="61">
        <f t="shared" si="103"/>
        <v>140846.44666666668</v>
      </c>
    </row>
    <row r="1303" spans="1:11" ht="25.5" x14ac:dyDescent="0.25">
      <c r="A1303" s="76">
        <f t="shared" si="104"/>
        <v>1298</v>
      </c>
      <c r="B1303" s="79" t="s">
        <v>38297</v>
      </c>
      <c r="C1303" s="70" t="s">
        <v>38298</v>
      </c>
      <c r="D1303" s="70" t="s">
        <v>2259</v>
      </c>
      <c r="E1303" s="83">
        <v>367122</v>
      </c>
      <c r="F1303" s="70">
        <v>382651.26</v>
      </c>
      <c r="G1303" s="83">
        <v>375308.82</v>
      </c>
      <c r="H1303" s="61">
        <f t="shared" si="100"/>
        <v>375027.36000000004</v>
      </c>
      <c r="I1303" s="61">
        <f t="shared" si="101"/>
        <v>7768.4550481804345</v>
      </c>
      <c r="J1303" s="61">
        <f t="shared" si="102"/>
        <v>2.0714368808132915</v>
      </c>
      <c r="K1303" s="61">
        <f t="shared" si="103"/>
        <v>375027.36000000004</v>
      </c>
    </row>
    <row r="1304" spans="1:11" ht="51" x14ac:dyDescent="0.25">
      <c r="A1304" s="76">
        <f t="shared" si="104"/>
        <v>1299</v>
      </c>
      <c r="B1304" s="79" t="s">
        <v>38299</v>
      </c>
      <c r="C1304" s="70" t="s">
        <v>38300</v>
      </c>
      <c r="D1304" s="70" t="s">
        <v>2259</v>
      </c>
      <c r="E1304" s="83">
        <v>279832.34999999998</v>
      </c>
      <c r="F1304" s="70">
        <v>291893.12</v>
      </c>
      <c r="G1304" s="83">
        <v>286296.48</v>
      </c>
      <c r="H1304" s="61">
        <f t="shared" si="100"/>
        <v>286007.31666666665</v>
      </c>
      <c r="I1304" s="61">
        <f t="shared" si="101"/>
        <v>6035.5823930448869</v>
      </c>
      <c r="J1304" s="61">
        <f t="shared" si="102"/>
        <v>2.1102895070615224</v>
      </c>
      <c r="K1304" s="61">
        <f t="shared" si="103"/>
        <v>286007.31666666665</v>
      </c>
    </row>
    <row r="1305" spans="1:11" x14ac:dyDescent="0.25">
      <c r="A1305" s="76">
        <f t="shared" si="104"/>
        <v>1300</v>
      </c>
      <c r="B1305" s="79" t="s">
        <v>38301</v>
      </c>
      <c r="C1305" s="70" t="s">
        <v>38302</v>
      </c>
      <c r="D1305" s="70" t="s">
        <v>2259</v>
      </c>
      <c r="E1305" s="83">
        <v>419728.05</v>
      </c>
      <c r="F1305" s="70">
        <v>436433.23</v>
      </c>
      <c r="G1305" s="83">
        <v>428038.67</v>
      </c>
      <c r="H1305" s="61">
        <f t="shared" si="100"/>
        <v>428066.64999999997</v>
      </c>
      <c r="I1305" s="61">
        <f t="shared" si="101"/>
        <v>8352.6251483231281</v>
      </c>
      <c r="J1305" s="61">
        <f t="shared" si="102"/>
        <v>1.951244075735199</v>
      </c>
      <c r="K1305" s="61">
        <f t="shared" si="103"/>
        <v>428066.64999999997</v>
      </c>
    </row>
    <row r="1306" spans="1:11" ht="25.5" x14ac:dyDescent="0.25">
      <c r="A1306" s="76">
        <f t="shared" si="104"/>
        <v>1301</v>
      </c>
      <c r="B1306" s="79" t="s">
        <v>38303</v>
      </c>
      <c r="C1306" s="70" t="s">
        <v>38304</v>
      </c>
      <c r="D1306" s="70" t="s">
        <v>2259</v>
      </c>
      <c r="E1306" s="83">
        <v>134240.4</v>
      </c>
      <c r="F1306" s="70">
        <v>139744.26</v>
      </c>
      <c r="G1306" s="83">
        <v>137059.45000000001</v>
      </c>
      <c r="H1306" s="61">
        <f t="shared" si="100"/>
        <v>137014.70333333334</v>
      </c>
      <c r="I1306" s="61">
        <f t="shared" si="101"/>
        <v>2752.2028310125283</v>
      </c>
      <c r="J1306" s="61">
        <f t="shared" si="102"/>
        <v>2.0086915959062361</v>
      </c>
      <c r="K1306" s="61">
        <f t="shared" si="103"/>
        <v>137014.70333333334</v>
      </c>
    </row>
    <row r="1307" spans="1:11" ht="25.5" x14ac:dyDescent="0.25">
      <c r="A1307" s="76">
        <f t="shared" si="104"/>
        <v>1302</v>
      </c>
      <c r="B1307" s="79" t="s">
        <v>38305</v>
      </c>
      <c r="C1307" s="70" t="s">
        <v>38306</v>
      </c>
      <c r="D1307" s="70" t="s">
        <v>2259</v>
      </c>
      <c r="E1307" s="83">
        <v>105323.4</v>
      </c>
      <c r="F1307" s="70">
        <v>110568.51</v>
      </c>
      <c r="G1307" s="83">
        <v>107408.8</v>
      </c>
      <c r="H1307" s="61">
        <f t="shared" si="100"/>
        <v>107766.90333333332</v>
      </c>
      <c r="I1307" s="61">
        <f t="shared" si="101"/>
        <v>2640.8281326192609</v>
      </c>
      <c r="J1307" s="61">
        <f t="shared" si="102"/>
        <v>2.4505001544406704</v>
      </c>
      <c r="K1307" s="61">
        <f t="shared" si="103"/>
        <v>107766.90333333332</v>
      </c>
    </row>
    <row r="1308" spans="1:11" ht="25.5" x14ac:dyDescent="0.25">
      <c r="A1308" s="76">
        <f t="shared" si="104"/>
        <v>1303</v>
      </c>
      <c r="B1308" s="79" t="s">
        <v>38307</v>
      </c>
      <c r="C1308" s="70" t="s">
        <v>38308</v>
      </c>
      <c r="D1308" s="70" t="s">
        <v>2259</v>
      </c>
      <c r="E1308" s="83">
        <v>196399.35</v>
      </c>
      <c r="F1308" s="70">
        <v>204707.04</v>
      </c>
      <c r="G1308" s="83">
        <v>200779.06</v>
      </c>
      <c r="H1308" s="61">
        <f t="shared" si="100"/>
        <v>200628.48333333331</v>
      </c>
      <c r="I1308" s="61">
        <f t="shared" si="101"/>
        <v>4155.8913945666745</v>
      </c>
      <c r="J1308" s="61">
        <f t="shared" si="102"/>
        <v>2.0714363810755065</v>
      </c>
      <c r="K1308" s="61">
        <f t="shared" si="103"/>
        <v>200628.48333333331</v>
      </c>
    </row>
    <row r="1309" spans="1:11" x14ac:dyDescent="0.25">
      <c r="A1309" s="76">
        <f t="shared" si="104"/>
        <v>1304</v>
      </c>
      <c r="B1309" s="79" t="s">
        <v>38309</v>
      </c>
      <c r="C1309" s="70" t="s">
        <v>38310</v>
      </c>
      <c r="D1309" s="70" t="s">
        <v>2259</v>
      </c>
      <c r="E1309" s="83">
        <v>106429.05</v>
      </c>
      <c r="F1309" s="70">
        <v>111016.14</v>
      </c>
      <c r="G1309" s="83">
        <v>108887.56</v>
      </c>
      <c r="H1309" s="61">
        <f t="shared" si="100"/>
        <v>108777.58333333333</v>
      </c>
      <c r="I1309" s="61">
        <f t="shared" si="101"/>
        <v>2295.5216874238686</v>
      </c>
      <c r="J1309" s="61">
        <f t="shared" si="102"/>
        <v>2.1102892867086145</v>
      </c>
      <c r="K1309" s="61">
        <f t="shared" si="103"/>
        <v>108777.58333333333</v>
      </c>
    </row>
    <row r="1310" spans="1:11" ht="25.5" x14ac:dyDescent="0.25">
      <c r="A1310" s="76">
        <f t="shared" si="104"/>
        <v>1305</v>
      </c>
      <c r="B1310" s="79" t="s">
        <v>38311</v>
      </c>
      <c r="C1310" s="70" t="s">
        <v>38312</v>
      </c>
      <c r="D1310" s="70" t="s">
        <v>2259</v>
      </c>
      <c r="E1310" s="83">
        <v>502712.7</v>
      </c>
      <c r="F1310" s="70">
        <v>522720.67</v>
      </c>
      <c r="G1310" s="83">
        <v>512666.41</v>
      </c>
      <c r="H1310" s="61">
        <f t="shared" si="100"/>
        <v>512699.9266666667</v>
      </c>
      <c r="I1310" s="61">
        <f t="shared" si="101"/>
        <v>10004.027109391151</v>
      </c>
      <c r="J1310" s="61">
        <f t="shared" si="102"/>
        <v>1.9512441077244969</v>
      </c>
      <c r="K1310" s="61">
        <f t="shared" si="103"/>
        <v>512699.9266666667</v>
      </c>
    </row>
    <row r="1311" spans="1:11" ht="38.25" x14ac:dyDescent="0.25">
      <c r="A1311" s="76">
        <f t="shared" si="104"/>
        <v>1306</v>
      </c>
      <c r="B1311" s="79" t="s">
        <v>38313</v>
      </c>
      <c r="C1311" s="70" t="s">
        <v>38314</v>
      </c>
      <c r="D1311" s="70" t="s">
        <v>2259</v>
      </c>
      <c r="E1311" s="83">
        <v>167886.6</v>
      </c>
      <c r="F1311" s="70">
        <v>174769.95</v>
      </c>
      <c r="G1311" s="83">
        <v>171412.22</v>
      </c>
      <c r="H1311" s="61">
        <f t="shared" si="100"/>
        <v>171356.25666666668</v>
      </c>
      <c r="I1311" s="61">
        <f t="shared" si="101"/>
        <v>3442.0162298619907</v>
      </c>
      <c r="J1311" s="61">
        <f t="shared" si="102"/>
        <v>2.0086901387894018</v>
      </c>
      <c r="K1311" s="61">
        <f t="shared" si="103"/>
        <v>171356.25666666668</v>
      </c>
    </row>
    <row r="1312" spans="1:11" ht="25.5" x14ac:dyDescent="0.25">
      <c r="A1312" s="76">
        <f t="shared" si="104"/>
        <v>1307</v>
      </c>
      <c r="B1312" s="79" t="s">
        <v>38315</v>
      </c>
      <c r="C1312" s="70" t="s">
        <v>38316</v>
      </c>
      <c r="D1312" s="70" t="s">
        <v>2259</v>
      </c>
      <c r="E1312" s="83">
        <v>128696.4</v>
      </c>
      <c r="F1312" s="70">
        <v>135105.48000000001</v>
      </c>
      <c r="G1312" s="83">
        <v>131244.59</v>
      </c>
      <c r="H1312" s="61">
        <f t="shared" si="100"/>
        <v>131682.15666666665</v>
      </c>
      <c r="I1312" s="61">
        <f t="shared" si="101"/>
        <v>3226.867684370307</v>
      </c>
      <c r="J1312" s="61">
        <f t="shared" si="102"/>
        <v>2.4504972929161783</v>
      </c>
      <c r="K1312" s="61">
        <f t="shared" si="103"/>
        <v>131682.15666666665</v>
      </c>
    </row>
    <row r="1313" spans="1:11" ht="25.5" x14ac:dyDescent="0.25">
      <c r="A1313" s="76">
        <f t="shared" si="104"/>
        <v>1308</v>
      </c>
      <c r="B1313" s="79" t="s">
        <v>38317</v>
      </c>
      <c r="C1313" s="70" t="s">
        <v>38318</v>
      </c>
      <c r="D1313" s="70" t="s">
        <v>2259</v>
      </c>
      <c r="E1313" s="83">
        <v>142216.20000000001</v>
      </c>
      <c r="F1313" s="70">
        <v>148231.95000000001</v>
      </c>
      <c r="G1313" s="83">
        <v>145387.62</v>
      </c>
      <c r="H1313" s="61">
        <f t="shared" si="100"/>
        <v>145278.59</v>
      </c>
      <c r="I1313" s="61">
        <f t="shared" si="101"/>
        <v>3009.3566872838451</v>
      </c>
      <c r="J1313" s="61">
        <f t="shared" si="102"/>
        <v>2.0714385287493808</v>
      </c>
      <c r="K1313" s="61">
        <f t="shared" si="103"/>
        <v>145278.59</v>
      </c>
    </row>
    <row r="1314" spans="1:11" ht="25.5" x14ac:dyDescent="0.25">
      <c r="A1314" s="76">
        <f t="shared" si="104"/>
        <v>1309</v>
      </c>
      <c r="B1314" s="79" t="s">
        <v>38319</v>
      </c>
      <c r="C1314" s="70" t="s">
        <v>38320</v>
      </c>
      <c r="D1314" s="70" t="s">
        <v>2259</v>
      </c>
      <c r="E1314" s="83">
        <v>210512.4</v>
      </c>
      <c r="F1314" s="70">
        <v>219585.48</v>
      </c>
      <c r="G1314" s="83">
        <v>215375.24</v>
      </c>
      <c r="H1314" s="61">
        <f t="shared" si="100"/>
        <v>215157.70666666667</v>
      </c>
      <c r="I1314" s="61">
        <f t="shared" si="101"/>
        <v>4540.4499485109845</v>
      </c>
      <c r="J1314" s="61">
        <f t="shared" si="102"/>
        <v>2.1102892472939776</v>
      </c>
      <c r="K1314" s="61">
        <f t="shared" si="103"/>
        <v>215157.70666666667</v>
      </c>
    </row>
    <row r="1315" spans="1:11" ht="25.5" x14ac:dyDescent="0.25">
      <c r="A1315" s="76">
        <f t="shared" si="104"/>
        <v>1310</v>
      </c>
      <c r="B1315" s="79" t="s">
        <v>38321</v>
      </c>
      <c r="C1315" s="70" t="s">
        <v>38322</v>
      </c>
      <c r="D1315" s="70" t="s">
        <v>2259</v>
      </c>
      <c r="E1315" s="83">
        <v>354629.1</v>
      </c>
      <c r="F1315" s="70">
        <v>368743.34</v>
      </c>
      <c r="G1315" s="83">
        <v>361650.76</v>
      </c>
      <c r="H1315" s="61">
        <f t="shared" si="100"/>
        <v>361674.39999999997</v>
      </c>
      <c r="I1315" s="61">
        <f t="shared" si="101"/>
        <v>7057.149695989192</v>
      </c>
      <c r="J1315" s="61">
        <f t="shared" si="102"/>
        <v>1.9512439077770485</v>
      </c>
      <c r="K1315" s="61">
        <f t="shared" si="103"/>
        <v>361674.39999999997</v>
      </c>
    </row>
    <row r="1316" spans="1:11" ht="25.5" x14ac:dyDescent="0.25">
      <c r="A1316" s="76">
        <f t="shared" si="104"/>
        <v>1311</v>
      </c>
      <c r="B1316" s="58" t="s">
        <v>38323</v>
      </c>
      <c r="C1316" s="77" t="s">
        <v>38324</v>
      </c>
      <c r="D1316" s="60" t="s">
        <v>2259</v>
      </c>
      <c r="E1316" s="83">
        <v>349130.25</v>
      </c>
      <c r="F1316" s="70">
        <v>363444.59</v>
      </c>
      <c r="G1316" s="83">
        <v>356461.99</v>
      </c>
      <c r="H1316" s="61">
        <f t="shared" si="100"/>
        <v>356345.61000000004</v>
      </c>
      <c r="I1316" s="61">
        <f t="shared" si="101"/>
        <v>7157.8796187977468</v>
      </c>
      <c r="J1316" s="61">
        <f t="shared" si="102"/>
        <v>2.008690276498073</v>
      </c>
      <c r="K1316" s="61">
        <f t="shared" si="103"/>
        <v>356345.61000000004</v>
      </c>
    </row>
    <row r="1317" spans="1:11" ht="25.5" x14ac:dyDescent="0.25">
      <c r="A1317" s="76">
        <f t="shared" si="104"/>
        <v>1312</v>
      </c>
      <c r="B1317" s="78" t="s">
        <v>38325</v>
      </c>
      <c r="C1317" s="70" t="s">
        <v>38326</v>
      </c>
      <c r="D1317" s="70" t="s">
        <v>2259</v>
      </c>
      <c r="E1317" s="83">
        <v>132027</v>
      </c>
      <c r="F1317" s="70">
        <v>138601.94</v>
      </c>
      <c r="G1317" s="83">
        <v>134641.13</v>
      </c>
      <c r="H1317" s="61">
        <f t="shared" si="100"/>
        <v>135090.02333333335</v>
      </c>
      <c r="I1317" s="61">
        <f t="shared" si="101"/>
        <v>3310.3757973126467</v>
      </c>
      <c r="J1317" s="61">
        <f t="shared" si="102"/>
        <v>2.450496132600648</v>
      </c>
      <c r="K1317" s="61">
        <f t="shared" si="103"/>
        <v>135090.02333333335</v>
      </c>
    </row>
    <row r="1318" spans="1:11" ht="25.5" x14ac:dyDescent="0.25">
      <c r="A1318" s="76">
        <f t="shared" si="104"/>
        <v>1313</v>
      </c>
      <c r="B1318" s="66" t="s">
        <v>38327</v>
      </c>
      <c r="C1318" s="67" t="s">
        <v>38328</v>
      </c>
      <c r="D1318" s="67" t="s">
        <v>2259</v>
      </c>
      <c r="E1318" s="83">
        <v>124488</v>
      </c>
      <c r="F1318" s="70">
        <v>129753.84</v>
      </c>
      <c r="G1318" s="83">
        <v>127264.08</v>
      </c>
      <c r="H1318" s="61">
        <f t="shared" si="100"/>
        <v>127168.64</v>
      </c>
      <c r="I1318" s="61">
        <f t="shared" si="101"/>
        <v>2634.2170224945385</v>
      </c>
      <c r="J1318" s="61">
        <f t="shared" si="102"/>
        <v>2.0714360258115039</v>
      </c>
      <c r="K1318" s="61">
        <f t="shared" si="103"/>
        <v>127168.64</v>
      </c>
    </row>
    <row r="1319" spans="1:11" ht="38.25" x14ac:dyDescent="0.25">
      <c r="A1319" s="76">
        <f t="shared" si="104"/>
        <v>1314</v>
      </c>
      <c r="B1319" s="68" t="s">
        <v>38329</v>
      </c>
      <c r="C1319" s="70" t="s">
        <v>38330</v>
      </c>
      <c r="D1319" s="60" t="s">
        <v>2259</v>
      </c>
      <c r="E1319" s="83">
        <v>17541.3</v>
      </c>
      <c r="F1319" s="70">
        <v>18297.330000000002</v>
      </c>
      <c r="G1319" s="83">
        <v>17946.5</v>
      </c>
      <c r="H1319" s="61">
        <f t="shared" si="100"/>
        <v>17928.376666666667</v>
      </c>
      <c r="I1319" s="61">
        <f t="shared" si="101"/>
        <v>378.34069518535046</v>
      </c>
      <c r="J1319" s="61">
        <f t="shared" si="102"/>
        <v>2.1102897502637838</v>
      </c>
      <c r="K1319" s="61">
        <f t="shared" si="103"/>
        <v>17928.376666666667</v>
      </c>
    </row>
    <row r="1320" spans="1:11" ht="38.25" x14ac:dyDescent="0.25">
      <c r="A1320" s="76">
        <f t="shared" si="104"/>
        <v>1315</v>
      </c>
      <c r="B1320" s="79" t="s">
        <v>38331</v>
      </c>
      <c r="C1320" s="70" t="s">
        <v>38332</v>
      </c>
      <c r="D1320" s="70" t="s">
        <v>2259</v>
      </c>
      <c r="E1320" s="83">
        <v>14395.5</v>
      </c>
      <c r="F1320" s="70">
        <v>14968.44</v>
      </c>
      <c r="G1320" s="83">
        <v>14680.53</v>
      </c>
      <c r="H1320" s="61">
        <f t="shared" si="100"/>
        <v>14681.49</v>
      </c>
      <c r="I1320" s="61">
        <f t="shared" si="101"/>
        <v>286.47120640650803</v>
      </c>
      <c r="J1320" s="61">
        <f t="shared" si="102"/>
        <v>1.9512406874677437</v>
      </c>
      <c r="K1320" s="61">
        <f t="shared" si="103"/>
        <v>14681.49</v>
      </c>
    </row>
    <row r="1321" spans="1:11" ht="38.25" x14ac:dyDescent="0.25">
      <c r="A1321" s="76">
        <f t="shared" si="104"/>
        <v>1316</v>
      </c>
      <c r="B1321" s="78" t="s">
        <v>38333</v>
      </c>
      <c r="C1321" s="70" t="s">
        <v>38334</v>
      </c>
      <c r="D1321" s="70" t="s">
        <v>2259</v>
      </c>
      <c r="E1321" s="83">
        <v>14379.75</v>
      </c>
      <c r="F1321" s="70">
        <v>14969.32</v>
      </c>
      <c r="G1321" s="83">
        <v>14681.72</v>
      </c>
      <c r="H1321" s="61">
        <f t="shared" si="100"/>
        <v>14676.93</v>
      </c>
      <c r="I1321" s="61">
        <f t="shared" si="101"/>
        <v>294.81418605623423</v>
      </c>
      <c r="J1321" s="61">
        <f t="shared" si="102"/>
        <v>2.0086910958642865</v>
      </c>
      <c r="K1321" s="61">
        <f t="shared" si="103"/>
        <v>14676.93</v>
      </c>
    </row>
    <row r="1322" spans="1:11" ht="38.25" x14ac:dyDescent="0.25">
      <c r="A1322" s="76">
        <f t="shared" si="104"/>
        <v>1317</v>
      </c>
      <c r="B1322" s="78" t="s">
        <v>38335</v>
      </c>
      <c r="C1322" s="70" t="s">
        <v>38336</v>
      </c>
      <c r="D1322" s="70" t="s">
        <v>2259</v>
      </c>
      <c r="E1322" s="83">
        <v>14379.75</v>
      </c>
      <c r="F1322" s="70">
        <v>15095.86</v>
      </c>
      <c r="G1322" s="83">
        <v>14664.47</v>
      </c>
      <c r="H1322" s="61">
        <f t="shared" si="100"/>
        <v>14713.36</v>
      </c>
      <c r="I1322" s="61">
        <f t="shared" si="101"/>
        <v>360.54965968642966</v>
      </c>
      <c r="J1322" s="61">
        <f t="shared" si="102"/>
        <v>2.4504916598685118</v>
      </c>
      <c r="K1322" s="61">
        <f t="shared" si="103"/>
        <v>14713.36</v>
      </c>
    </row>
    <row r="1323" spans="1:11" ht="38.25" x14ac:dyDescent="0.25">
      <c r="A1323" s="76">
        <f t="shared" si="104"/>
        <v>1318</v>
      </c>
      <c r="B1323" s="78" t="s">
        <v>38337</v>
      </c>
      <c r="C1323" s="70" t="s">
        <v>38338</v>
      </c>
      <c r="D1323" s="70" t="s">
        <v>2259</v>
      </c>
      <c r="E1323" s="83">
        <v>9137.1</v>
      </c>
      <c r="F1323" s="70">
        <v>9523.6</v>
      </c>
      <c r="G1323" s="83">
        <v>9340.86</v>
      </c>
      <c r="H1323" s="61">
        <f t="shared" si="100"/>
        <v>9333.8533333333344</v>
      </c>
      <c r="I1323" s="61">
        <f t="shared" si="101"/>
        <v>193.34524181715292</v>
      </c>
      <c r="J1323" s="61">
        <f t="shared" si="102"/>
        <v>2.0714407534846586</v>
      </c>
      <c r="K1323" s="61">
        <f t="shared" si="103"/>
        <v>9333.8533333333344</v>
      </c>
    </row>
    <row r="1324" spans="1:11" ht="38.25" x14ac:dyDescent="0.25">
      <c r="A1324" s="76">
        <f t="shared" si="104"/>
        <v>1319</v>
      </c>
      <c r="B1324" s="78" t="s">
        <v>38339</v>
      </c>
      <c r="C1324" s="70" t="s">
        <v>38340</v>
      </c>
      <c r="D1324" s="70" t="s">
        <v>2259</v>
      </c>
      <c r="E1324" s="83">
        <v>17541.3</v>
      </c>
      <c r="F1324" s="70">
        <v>18297.330000000002</v>
      </c>
      <c r="G1324" s="83">
        <v>17946.5</v>
      </c>
      <c r="H1324" s="61">
        <f t="shared" si="100"/>
        <v>17928.376666666667</v>
      </c>
      <c r="I1324" s="61">
        <f t="shared" si="101"/>
        <v>378.34069518535046</v>
      </c>
      <c r="J1324" s="61">
        <f t="shared" si="102"/>
        <v>2.1102897502637838</v>
      </c>
      <c r="K1324" s="61">
        <f t="shared" si="103"/>
        <v>17928.376666666667</v>
      </c>
    </row>
    <row r="1325" spans="1:11" ht="38.25" x14ac:dyDescent="0.25">
      <c r="A1325" s="76">
        <f t="shared" si="104"/>
        <v>1320</v>
      </c>
      <c r="B1325" s="79" t="s">
        <v>38341</v>
      </c>
      <c r="C1325" s="70" t="s">
        <v>38342</v>
      </c>
      <c r="D1325" s="70" t="s">
        <v>2259</v>
      </c>
      <c r="E1325" s="83">
        <v>14379.75</v>
      </c>
      <c r="F1325" s="70">
        <v>14952.06</v>
      </c>
      <c r="G1325" s="83">
        <v>14664.47</v>
      </c>
      <c r="H1325" s="61">
        <f t="shared" si="100"/>
        <v>14665.426666666666</v>
      </c>
      <c r="I1325" s="61">
        <f t="shared" si="101"/>
        <v>286.15619936204979</v>
      </c>
      <c r="J1325" s="61">
        <f t="shared" si="102"/>
        <v>1.9512299632745072</v>
      </c>
      <c r="K1325" s="61">
        <f t="shared" si="103"/>
        <v>14665.426666666666</v>
      </c>
    </row>
    <row r="1326" spans="1:11" ht="38.25" x14ac:dyDescent="0.25">
      <c r="A1326" s="76">
        <f t="shared" si="104"/>
        <v>1321</v>
      </c>
      <c r="B1326" s="79" t="s">
        <v>38343</v>
      </c>
      <c r="C1326" s="70" t="s">
        <v>38344</v>
      </c>
      <c r="D1326" s="70" t="s">
        <v>2259</v>
      </c>
      <c r="E1326" s="83">
        <v>7651.35</v>
      </c>
      <c r="F1326" s="70">
        <v>7965.06</v>
      </c>
      <c r="G1326" s="83">
        <v>7812.03</v>
      </c>
      <c r="H1326" s="61">
        <f t="shared" si="100"/>
        <v>7809.48</v>
      </c>
      <c r="I1326" s="61">
        <f t="shared" si="101"/>
        <v>156.87054503634519</v>
      </c>
      <c r="J1326" s="61">
        <f t="shared" si="102"/>
        <v>2.0087194670624062</v>
      </c>
      <c r="K1326" s="61">
        <f t="shared" si="103"/>
        <v>7809.48</v>
      </c>
    </row>
    <row r="1327" spans="1:11" ht="38.25" x14ac:dyDescent="0.25">
      <c r="A1327" s="76">
        <f t="shared" si="104"/>
        <v>1322</v>
      </c>
      <c r="B1327" s="79" t="s">
        <v>38345</v>
      </c>
      <c r="C1327" s="70" t="s">
        <v>38346</v>
      </c>
      <c r="D1327" s="70" t="s">
        <v>2259</v>
      </c>
      <c r="E1327" s="83">
        <v>14379.75</v>
      </c>
      <c r="F1327" s="70">
        <v>15095.86</v>
      </c>
      <c r="G1327" s="83">
        <v>14664.47</v>
      </c>
      <c r="H1327" s="61">
        <f t="shared" si="100"/>
        <v>14713.36</v>
      </c>
      <c r="I1327" s="61">
        <f t="shared" si="101"/>
        <v>360.54965968642966</v>
      </c>
      <c r="J1327" s="61">
        <f t="shared" si="102"/>
        <v>2.4504916598685118</v>
      </c>
      <c r="K1327" s="61">
        <f t="shared" si="103"/>
        <v>14713.36</v>
      </c>
    </row>
    <row r="1328" spans="1:11" ht="51" x14ac:dyDescent="0.25">
      <c r="A1328" s="76">
        <f t="shared" si="104"/>
        <v>1323</v>
      </c>
      <c r="B1328" s="78" t="s">
        <v>38347</v>
      </c>
      <c r="C1328" s="70" t="s">
        <v>38348</v>
      </c>
      <c r="D1328" s="70" t="s">
        <v>2259</v>
      </c>
      <c r="E1328" s="83">
        <v>17541.3</v>
      </c>
      <c r="F1328" s="70">
        <v>18283.3</v>
      </c>
      <c r="G1328" s="83">
        <v>17932.47</v>
      </c>
      <c r="H1328" s="61">
        <f t="shared" si="100"/>
        <v>17919.023333333334</v>
      </c>
      <c r="I1328" s="61">
        <f t="shared" si="101"/>
        <v>371.18271731498135</v>
      </c>
      <c r="J1328" s="61">
        <f t="shared" si="102"/>
        <v>2.0714450247101337</v>
      </c>
      <c r="K1328" s="61">
        <f t="shared" si="103"/>
        <v>17919.023333333334</v>
      </c>
    </row>
    <row r="1329" spans="1:11" ht="38.25" x14ac:dyDescent="0.25">
      <c r="A1329" s="76">
        <f t="shared" si="104"/>
        <v>1324</v>
      </c>
      <c r="B1329" s="79" t="s">
        <v>38349</v>
      </c>
      <c r="C1329" s="70" t="s">
        <v>38350</v>
      </c>
      <c r="D1329" s="70" t="s">
        <v>2259</v>
      </c>
      <c r="E1329" s="83">
        <v>17295.599999999999</v>
      </c>
      <c r="F1329" s="70">
        <v>18041.04</v>
      </c>
      <c r="G1329" s="83">
        <v>17695.13</v>
      </c>
      <c r="H1329" s="61">
        <f t="shared" si="100"/>
        <v>17677.256666666668</v>
      </c>
      <c r="I1329" s="61">
        <f t="shared" si="101"/>
        <v>373.04127175600053</v>
      </c>
      <c r="J1329" s="61">
        <f t="shared" si="102"/>
        <v>2.1102893893000392</v>
      </c>
      <c r="K1329" s="61">
        <f t="shared" si="103"/>
        <v>17677.256666666668</v>
      </c>
    </row>
    <row r="1330" spans="1:11" ht="38.25" x14ac:dyDescent="0.25">
      <c r="A1330" s="76">
        <f t="shared" si="104"/>
        <v>1325</v>
      </c>
      <c r="B1330" s="78" t="s">
        <v>38351</v>
      </c>
      <c r="C1330" s="70" t="s">
        <v>38352</v>
      </c>
      <c r="D1330" s="70" t="s">
        <v>2259</v>
      </c>
      <c r="E1330" s="83">
        <v>30264.15</v>
      </c>
      <c r="F1330" s="70">
        <v>31468.66</v>
      </c>
      <c r="G1330" s="83">
        <v>30863.38</v>
      </c>
      <c r="H1330" s="61">
        <f t="shared" si="100"/>
        <v>30865.396666666667</v>
      </c>
      <c r="I1330" s="61">
        <f t="shared" si="101"/>
        <v>602.2575323176394</v>
      </c>
      <c r="J1330" s="61">
        <f t="shared" si="102"/>
        <v>1.9512385951872515</v>
      </c>
      <c r="K1330" s="61">
        <f t="shared" si="103"/>
        <v>30865.396666666667</v>
      </c>
    </row>
    <row r="1331" spans="1:11" ht="38.25" x14ac:dyDescent="0.25">
      <c r="A1331" s="76">
        <f t="shared" si="104"/>
        <v>1326</v>
      </c>
      <c r="B1331" s="79" t="s">
        <v>38353</v>
      </c>
      <c r="C1331" s="70" t="s">
        <v>38354</v>
      </c>
      <c r="D1331" s="70" t="s">
        <v>2259</v>
      </c>
      <c r="E1331" s="83">
        <v>25305</v>
      </c>
      <c r="F1331" s="70">
        <v>26342.51</v>
      </c>
      <c r="G1331" s="83">
        <v>25836.41</v>
      </c>
      <c r="H1331" s="61">
        <f t="shared" si="100"/>
        <v>25827.973333333332</v>
      </c>
      <c r="I1331" s="61">
        <f t="shared" si="101"/>
        <v>518.80645045463007</v>
      </c>
      <c r="J1331" s="61">
        <f t="shared" si="102"/>
        <v>2.0086998068294561</v>
      </c>
      <c r="K1331" s="61">
        <f t="shared" si="103"/>
        <v>25827.973333333332</v>
      </c>
    </row>
    <row r="1332" spans="1:11" ht="38.25" x14ac:dyDescent="0.25">
      <c r="A1332" s="76">
        <f t="shared" si="104"/>
        <v>1327</v>
      </c>
      <c r="B1332" s="78" t="s">
        <v>38355</v>
      </c>
      <c r="C1332" s="70" t="s">
        <v>38356</v>
      </c>
      <c r="D1332" s="70" t="s">
        <v>2259</v>
      </c>
      <c r="E1332" s="83">
        <v>20609.400000000001</v>
      </c>
      <c r="F1332" s="70">
        <v>21635.75</v>
      </c>
      <c r="G1332" s="83">
        <v>21017.47</v>
      </c>
      <c r="H1332" s="61">
        <f t="shared" si="100"/>
        <v>21087.54</v>
      </c>
      <c r="I1332" s="61">
        <f t="shared" si="101"/>
        <v>516.75035974830178</v>
      </c>
      <c r="J1332" s="61">
        <f t="shared" si="102"/>
        <v>2.4505009107193243</v>
      </c>
      <c r="K1332" s="61">
        <f t="shared" si="103"/>
        <v>21087.54</v>
      </c>
    </row>
    <row r="1333" spans="1:11" ht="51" x14ac:dyDescent="0.25">
      <c r="A1333" s="76">
        <f t="shared" si="104"/>
        <v>1328</v>
      </c>
      <c r="B1333" s="78" t="s">
        <v>38357</v>
      </c>
      <c r="C1333" s="70" t="s">
        <v>38358</v>
      </c>
      <c r="D1333" s="70" t="s">
        <v>2259</v>
      </c>
      <c r="E1333" s="83">
        <v>17541.3</v>
      </c>
      <c r="F1333" s="70">
        <v>18283.3</v>
      </c>
      <c r="G1333" s="83">
        <v>17932.47</v>
      </c>
      <c r="H1333" s="61">
        <f t="shared" si="100"/>
        <v>17919.023333333334</v>
      </c>
      <c r="I1333" s="61">
        <f t="shared" si="101"/>
        <v>371.18271731498135</v>
      </c>
      <c r="J1333" s="61">
        <f t="shared" si="102"/>
        <v>2.0714450247101337</v>
      </c>
      <c r="K1333" s="61">
        <f t="shared" si="103"/>
        <v>17919.023333333334</v>
      </c>
    </row>
    <row r="1334" spans="1:11" ht="38.25" x14ac:dyDescent="0.25">
      <c r="A1334" s="76">
        <f t="shared" si="104"/>
        <v>1329</v>
      </c>
      <c r="B1334" s="78" t="s">
        <v>38359</v>
      </c>
      <c r="C1334" s="70" t="s">
        <v>38360</v>
      </c>
      <c r="D1334" s="70" t="s">
        <v>2259</v>
      </c>
      <c r="E1334" s="83">
        <v>17131.8</v>
      </c>
      <c r="F1334" s="70">
        <v>17870.18</v>
      </c>
      <c r="G1334" s="83">
        <v>17527.54</v>
      </c>
      <c r="H1334" s="61">
        <f t="shared" si="100"/>
        <v>17509.84</v>
      </c>
      <c r="I1334" s="61">
        <f t="shared" si="101"/>
        <v>369.50808326747114</v>
      </c>
      <c r="J1334" s="61">
        <f t="shared" si="102"/>
        <v>2.110288176633659</v>
      </c>
      <c r="K1334" s="61">
        <f t="shared" si="103"/>
        <v>17509.84</v>
      </c>
    </row>
    <row r="1335" spans="1:11" ht="38.25" x14ac:dyDescent="0.25">
      <c r="A1335" s="76">
        <f t="shared" si="104"/>
        <v>1330</v>
      </c>
      <c r="B1335" s="79" t="s">
        <v>38361</v>
      </c>
      <c r="C1335" s="70" t="s">
        <v>38362</v>
      </c>
      <c r="D1335" s="70" t="s">
        <v>2259</v>
      </c>
      <c r="E1335" s="83">
        <v>34012.65</v>
      </c>
      <c r="F1335" s="70">
        <v>35366.35</v>
      </c>
      <c r="G1335" s="83">
        <v>34686.1</v>
      </c>
      <c r="H1335" s="61">
        <f t="shared" si="100"/>
        <v>34688.366666666669</v>
      </c>
      <c r="I1335" s="61">
        <f t="shared" si="101"/>
        <v>676.85284651342897</v>
      </c>
      <c r="J1335" s="61">
        <f t="shared" si="102"/>
        <v>1.9512387337736539</v>
      </c>
      <c r="K1335" s="61">
        <f t="shared" si="103"/>
        <v>34688.366666666669</v>
      </c>
    </row>
    <row r="1336" spans="1:11" ht="25.5" x14ac:dyDescent="0.25">
      <c r="A1336" s="76">
        <f t="shared" si="104"/>
        <v>1331</v>
      </c>
      <c r="B1336" s="79" t="s">
        <v>38363</v>
      </c>
      <c r="C1336" s="70" t="s">
        <v>38364</v>
      </c>
      <c r="D1336" s="70" t="s">
        <v>2259</v>
      </c>
      <c r="E1336" s="83">
        <v>1464.75</v>
      </c>
      <c r="F1336" s="70">
        <v>1524.8</v>
      </c>
      <c r="G1336" s="83">
        <v>1495.51</v>
      </c>
      <c r="H1336" s="61">
        <f t="shared" si="100"/>
        <v>1495.0200000000002</v>
      </c>
      <c r="I1336" s="61">
        <f t="shared" si="101"/>
        <v>30.027998601305391</v>
      </c>
      <c r="J1336" s="61">
        <f t="shared" si="102"/>
        <v>2.0085349093192995</v>
      </c>
      <c r="K1336" s="61">
        <f t="shared" si="103"/>
        <v>1495.0200000000002</v>
      </c>
    </row>
    <row r="1337" spans="1:11" ht="25.5" x14ac:dyDescent="0.25">
      <c r="A1337" s="76">
        <f t="shared" si="104"/>
        <v>1332</v>
      </c>
      <c r="B1337" s="79" t="s">
        <v>38365</v>
      </c>
      <c r="C1337" s="70" t="s">
        <v>38366</v>
      </c>
      <c r="D1337" s="70" t="s">
        <v>2259</v>
      </c>
      <c r="E1337" s="83">
        <v>22777.65</v>
      </c>
      <c r="F1337" s="70">
        <v>23911.98</v>
      </c>
      <c r="G1337" s="83">
        <v>23228.65</v>
      </c>
      <c r="H1337" s="61">
        <f t="shared" si="100"/>
        <v>23306.093333333334</v>
      </c>
      <c r="I1337" s="61">
        <f t="shared" si="101"/>
        <v>571.11666026594969</v>
      </c>
      <c r="J1337" s="61">
        <f t="shared" si="102"/>
        <v>2.4505036176488453</v>
      </c>
      <c r="K1337" s="61">
        <f t="shared" si="103"/>
        <v>23306.093333333334</v>
      </c>
    </row>
    <row r="1338" spans="1:11" x14ac:dyDescent="0.25">
      <c r="A1338" s="76">
        <f t="shared" si="104"/>
        <v>1333</v>
      </c>
      <c r="B1338" s="79" t="s">
        <v>38367</v>
      </c>
      <c r="C1338" s="70" t="s">
        <v>38368</v>
      </c>
      <c r="D1338" s="70" t="s">
        <v>2259</v>
      </c>
      <c r="E1338" s="83">
        <v>42415.8</v>
      </c>
      <c r="F1338" s="70">
        <v>44209.99</v>
      </c>
      <c r="G1338" s="83">
        <v>43361.67</v>
      </c>
      <c r="H1338" s="61">
        <f t="shared" si="100"/>
        <v>43329.153333333335</v>
      </c>
      <c r="I1338" s="61">
        <f t="shared" si="101"/>
        <v>897.53687346722904</v>
      </c>
      <c r="J1338" s="61">
        <f t="shared" si="102"/>
        <v>2.0714387529394656</v>
      </c>
      <c r="K1338" s="61">
        <f t="shared" si="103"/>
        <v>43329.153333333335</v>
      </c>
    </row>
    <row r="1339" spans="1:11" ht="25.5" x14ac:dyDescent="0.25">
      <c r="A1339" s="76">
        <f t="shared" si="104"/>
        <v>1334</v>
      </c>
      <c r="B1339" s="79" t="s">
        <v>38369</v>
      </c>
      <c r="C1339" s="70" t="s">
        <v>38370</v>
      </c>
      <c r="D1339" s="70" t="s">
        <v>2259</v>
      </c>
      <c r="E1339" s="83">
        <v>40478.550000000003</v>
      </c>
      <c r="F1339" s="70">
        <v>42223.18</v>
      </c>
      <c r="G1339" s="83">
        <v>41413.599999999999</v>
      </c>
      <c r="H1339" s="61">
        <f t="shared" si="100"/>
        <v>41371.776666666672</v>
      </c>
      <c r="I1339" s="61">
        <f t="shared" si="101"/>
        <v>873.06663699475484</v>
      </c>
      <c r="J1339" s="61">
        <f t="shared" si="102"/>
        <v>2.1102952479635384</v>
      </c>
      <c r="K1339" s="61">
        <f t="shared" si="103"/>
        <v>41371.776666666672</v>
      </c>
    </row>
    <row r="1340" spans="1:11" ht="25.5" x14ac:dyDescent="0.25">
      <c r="A1340" s="76">
        <f t="shared" si="104"/>
        <v>1335</v>
      </c>
      <c r="B1340" s="79" t="s">
        <v>38371</v>
      </c>
      <c r="C1340" s="70" t="s">
        <v>38372</v>
      </c>
      <c r="D1340" s="70" t="s">
        <v>2259</v>
      </c>
      <c r="E1340" s="83">
        <v>55651.05</v>
      </c>
      <c r="F1340" s="70">
        <v>57865.96</v>
      </c>
      <c r="G1340" s="83">
        <v>56752.94</v>
      </c>
      <c r="H1340" s="61">
        <f t="shared" si="100"/>
        <v>56756.65</v>
      </c>
      <c r="I1340" s="61">
        <f t="shared" si="101"/>
        <v>1107.4596607100395</v>
      </c>
      <c r="J1340" s="61">
        <f t="shared" si="102"/>
        <v>1.951242120015962</v>
      </c>
      <c r="K1340" s="61">
        <f t="shared" si="103"/>
        <v>56756.65</v>
      </c>
    </row>
    <row r="1341" spans="1:11" ht="25.5" x14ac:dyDescent="0.25">
      <c r="A1341" s="76">
        <f t="shared" si="104"/>
        <v>1336</v>
      </c>
      <c r="B1341" s="79" t="s">
        <v>38373</v>
      </c>
      <c r="C1341" s="70" t="s">
        <v>38374</v>
      </c>
      <c r="D1341" s="70" t="s">
        <v>2259</v>
      </c>
      <c r="E1341" s="83">
        <v>42774.9</v>
      </c>
      <c r="F1341" s="70">
        <v>44528.67</v>
      </c>
      <c r="G1341" s="83">
        <v>43673.17</v>
      </c>
      <c r="H1341" s="61">
        <f t="shared" si="100"/>
        <v>43658.913333333338</v>
      </c>
      <c r="I1341" s="61">
        <f t="shared" si="101"/>
        <v>876.97191667312268</v>
      </c>
      <c r="J1341" s="61">
        <f t="shared" si="102"/>
        <v>2.0086892909530101</v>
      </c>
      <c r="K1341" s="61">
        <f t="shared" si="103"/>
        <v>43658.913333333338</v>
      </c>
    </row>
    <row r="1342" spans="1:11" ht="25.5" x14ac:dyDescent="0.25">
      <c r="A1342" s="76">
        <f t="shared" si="104"/>
        <v>1337</v>
      </c>
      <c r="B1342" s="79" t="s">
        <v>38375</v>
      </c>
      <c r="C1342" s="70" t="s">
        <v>38376</v>
      </c>
      <c r="D1342" s="70" t="s">
        <v>2259</v>
      </c>
      <c r="E1342" s="83">
        <v>76188</v>
      </c>
      <c r="F1342" s="70">
        <v>79982.16</v>
      </c>
      <c r="G1342" s="83">
        <v>77696.52</v>
      </c>
      <c r="H1342" s="61">
        <f t="shared" si="100"/>
        <v>77955.56</v>
      </c>
      <c r="I1342" s="61">
        <f t="shared" si="101"/>
        <v>1910.2980965283944</v>
      </c>
      <c r="J1342" s="61">
        <f t="shared" si="102"/>
        <v>2.4504962783006041</v>
      </c>
      <c r="K1342" s="61">
        <f t="shared" si="103"/>
        <v>77955.56</v>
      </c>
    </row>
    <row r="1343" spans="1:11" ht="25.5" x14ac:dyDescent="0.25">
      <c r="A1343" s="76">
        <f t="shared" si="104"/>
        <v>1338</v>
      </c>
      <c r="B1343" s="79" t="s">
        <v>38377</v>
      </c>
      <c r="C1343" s="70" t="s">
        <v>38378</v>
      </c>
      <c r="D1343" s="70" t="s">
        <v>2259</v>
      </c>
      <c r="E1343" s="83">
        <v>45420.9</v>
      </c>
      <c r="F1343" s="70">
        <v>47342.2</v>
      </c>
      <c r="G1343" s="83">
        <v>46433.79</v>
      </c>
      <c r="H1343" s="61">
        <f t="shared" si="100"/>
        <v>46398.96333333334</v>
      </c>
      <c r="I1343" s="61">
        <f t="shared" si="101"/>
        <v>961.12335058166661</v>
      </c>
      <c r="J1343" s="61">
        <f t="shared" si="102"/>
        <v>2.0714328112826368</v>
      </c>
      <c r="K1343" s="61">
        <f t="shared" si="103"/>
        <v>46398.96333333334</v>
      </c>
    </row>
    <row r="1344" spans="1:11" ht="25.5" x14ac:dyDescent="0.25">
      <c r="A1344" s="76">
        <f t="shared" si="104"/>
        <v>1339</v>
      </c>
      <c r="B1344" s="79" t="s">
        <v>38379</v>
      </c>
      <c r="C1344" s="70" t="s">
        <v>38380</v>
      </c>
      <c r="D1344" s="70" t="s">
        <v>2259</v>
      </c>
      <c r="E1344" s="83">
        <v>31298.400000000001</v>
      </c>
      <c r="F1344" s="70">
        <v>32647.360000000001</v>
      </c>
      <c r="G1344" s="83">
        <v>32021.39</v>
      </c>
      <c r="H1344" s="61">
        <f t="shared" si="100"/>
        <v>31989.05</v>
      </c>
      <c r="I1344" s="61">
        <f t="shared" si="101"/>
        <v>675.06123951831171</v>
      </c>
      <c r="J1344" s="61">
        <f t="shared" si="102"/>
        <v>2.1102884878366557</v>
      </c>
      <c r="K1344" s="61">
        <f t="shared" si="103"/>
        <v>31989.05</v>
      </c>
    </row>
    <row r="1345" spans="1:11" ht="25.5" x14ac:dyDescent="0.25">
      <c r="A1345" s="76">
        <f t="shared" si="104"/>
        <v>1340</v>
      </c>
      <c r="B1345" s="78" t="s">
        <v>38381</v>
      </c>
      <c r="C1345" s="70" t="s">
        <v>38382</v>
      </c>
      <c r="D1345" s="70" t="s">
        <v>2259</v>
      </c>
      <c r="E1345" s="83">
        <v>33607.35</v>
      </c>
      <c r="F1345" s="70">
        <v>34944.92</v>
      </c>
      <c r="G1345" s="83">
        <v>34272.78</v>
      </c>
      <c r="H1345" s="61">
        <f t="shared" si="100"/>
        <v>34275.016666666663</v>
      </c>
      <c r="I1345" s="61">
        <f t="shared" si="101"/>
        <v>668.78780508718387</v>
      </c>
      <c r="J1345" s="61">
        <f t="shared" si="102"/>
        <v>1.9512399121240902</v>
      </c>
      <c r="K1345" s="61">
        <f t="shared" si="103"/>
        <v>34275.016666666663</v>
      </c>
    </row>
    <row r="1346" spans="1:11" ht="38.25" x14ac:dyDescent="0.25">
      <c r="A1346" s="76">
        <f t="shared" si="104"/>
        <v>1341</v>
      </c>
      <c r="B1346" s="79" t="s">
        <v>38383</v>
      </c>
      <c r="C1346" s="70" t="s">
        <v>38384</v>
      </c>
      <c r="D1346" s="70" t="s">
        <v>2259</v>
      </c>
      <c r="E1346" s="83">
        <v>16932.3</v>
      </c>
      <c r="F1346" s="70">
        <v>17626.52</v>
      </c>
      <c r="G1346" s="83">
        <v>17287.88</v>
      </c>
      <c r="H1346" s="61">
        <f t="shared" si="100"/>
        <v>17282.233333333334</v>
      </c>
      <c r="I1346" s="61">
        <f t="shared" si="101"/>
        <v>347.14444505613761</v>
      </c>
      <c r="J1346" s="61">
        <f t="shared" si="102"/>
        <v>2.008678151489705</v>
      </c>
      <c r="K1346" s="61">
        <f t="shared" si="103"/>
        <v>17282.233333333334</v>
      </c>
    </row>
    <row r="1347" spans="1:11" ht="25.5" x14ac:dyDescent="0.25">
      <c r="A1347" s="76">
        <f t="shared" si="104"/>
        <v>1342</v>
      </c>
      <c r="B1347" s="78" t="s">
        <v>38385</v>
      </c>
      <c r="C1347" s="70" t="s">
        <v>38386</v>
      </c>
      <c r="D1347" s="70" t="s">
        <v>2259</v>
      </c>
      <c r="E1347" s="83">
        <v>8205.75</v>
      </c>
      <c r="F1347" s="70">
        <v>8614.4</v>
      </c>
      <c r="G1347" s="83">
        <v>8368.2199999999993</v>
      </c>
      <c r="H1347" s="61">
        <f t="shared" si="100"/>
        <v>8396.1233333333348</v>
      </c>
      <c r="I1347" s="61">
        <f t="shared" si="101"/>
        <v>205.74900396680727</v>
      </c>
      <c r="J1347" s="61">
        <f t="shared" si="102"/>
        <v>2.4505238405677767</v>
      </c>
      <c r="K1347" s="61">
        <f t="shared" si="103"/>
        <v>8396.1233333333348</v>
      </c>
    </row>
    <row r="1348" spans="1:11" ht="38.25" x14ac:dyDescent="0.25">
      <c r="A1348" s="76">
        <f t="shared" si="104"/>
        <v>1343</v>
      </c>
      <c r="B1348" s="78" t="s">
        <v>38387</v>
      </c>
      <c r="C1348" s="70" t="s">
        <v>38388</v>
      </c>
      <c r="D1348" s="70" t="s">
        <v>2259</v>
      </c>
      <c r="E1348" s="83">
        <v>184.8</v>
      </c>
      <c r="F1348" s="70">
        <v>192.62</v>
      </c>
      <c r="G1348" s="83">
        <v>188.92</v>
      </c>
      <c r="H1348" s="61">
        <f t="shared" ref="H1348:H1411" si="105">AVERAGE(E1348:G1348)</f>
        <v>188.78</v>
      </c>
      <c r="I1348" s="61">
        <f t="shared" ref="I1348:I1411" si="106">SQRT(((SUM((POWER(G1348-H1348,2)),(POWER(F1348-H1348,2)),(POWER(E1348-H1348,2)))/(COLUMNS(E1348:G1348)-1))))</f>
        <v>3.9118793437425921</v>
      </c>
      <c r="J1348" s="61">
        <f t="shared" ref="J1348:J1411" si="107">I1348/H1348*100</f>
        <v>2.0721895029889774</v>
      </c>
      <c r="K1348" s="61">
        <f t="shared" ref="K1348:K1411" si="108">H1348</f>
        <v>188.78</v>
      </c>
    </row>
    <row r="1349" spans="1:11" ht="38.25" x14ac:dyDescent="0.25">
      <c r="A1349" s="76">
        <f t="shared" si="104"/>
        <v>1344</v>
      </c>
      <c r="B1349" s="79" t="s">
        <v>38389</v>
      </c>
      <c r="C1349" s="70" t="s">
        <v>38390</v>
      </c>
      <c r="D1349" s="70" t="s">
        <v>2259</v>
      </c>
      <c r="E1349" s="83">
        <v>267.75</v>
      </c>
      <c r="F1349" s="70">
        <v>279.29000000000002</v>
      </c>
      <c r="G1349" s="83">
        <v>273.94</v>
      </c>
      <c r="H1349" s="61">
        <f t="shared" si="105"/>
        <v>273.66000000000003</v>
      </c>
      <c r="I1349" s="61">
        <f t="shared" si="106"/>
        <v>5.7750930728430792</v>
      </c>
      <c r="J1349" s="61">
        <f t="shared" si="107"/>
        <v>2.1103168431057076</v>
      </c>
      <c r="K1349" s="61">
        <f t="shared" si="108"/>
        <v>273.66000000000003</v>
      </c>
    </row>
    <row r="1350" spans="1:11" ht="25.5" x14ac:dyDescent="0.25">
      <c r="A1350" s="76">
        <f t="shared" si="104"/>
        <v>1345</v>
      </c>
      <c r="B1350" s="79" t="s">
        <v>38391</v>
      </c>
      <c r="C1350" s="70" t="s">
        <v>38392</v>
      </c>
      <c r="D1350" s="70" t="s">
        <v>2259</v>
      </c>
      <c r="E1350" s="83">
        <v>35.700000000000003</v>
      </c>
      <c r="F1350" s="70">
        <v>37.119999999999997</v>
      </c>
      <c r="G1350" s="83">
        <v>36.409999999999997</v>
      </c>
      <c r="H1350" s="61">
        <f t="shared" si="105"/>
        <v>36.409999999999997</v>
      </c>
      <c r="I1350" s="61">
        <f t="shared" si="106"/>
        <v>0.7099999999999973</v>
      </c>
      <c r="J1350" s="61">
        <f t="shared" si="107"/>
        <v>1.9500137324910665</v>
      </c>
      <c r="K1350" s="61">
        <f t="shared" si="108"/>
        <v>36.409999999999997</v>
      </c>
    </row>
    <row r="1351" spans="1:11" ht="25.5" x14ac:dyDescent="0.25">
      <c r="A1351" s="76">
        <f t="shared" si="104"/>
        <v>1346</v>
      </c>
      <c r="B1351" s="78" t="s">
        <v>38393</v>
      </c>
      <c r="C1351" s="70" t="s">
        <v>38394</v>
      </c>
      <c r="D1351" s="70" t="s">
        <v>2259</v>
      </c>
      <c r="E1351" s="83">
        <v>878.85</v>
      </c>
      <c r="F1351" s="70">
        <v>914.88</v>
      </c>
      <c r="G1351" s="83">
        <v>897.31</v>
      </c>
      <c r="H1351" s="61">
        <f t="shared" si="105"/>
        <v>897.01333333333332</v>
      </c>
      <c r="I1351" s="61">
        <f t="shared" si="106"/>
        <v>18.016831944971148</v>
      </c>
      <c r="J1351" s="61">
        <f t="shared" si="107"/>
        <v>2.0085355786206613</v>
      </c>
      <c r="K1351" s="61">
        <f t="shared" si="108"/>
        <v>897.01333333333332</v>
      </c>
    </row>
    <row r="1352" spans="1:11" ht="25.5" x14ac:dyDescent="0.25">
      <c r="A1352" s="76">
        <f t="shared" ref="A1352:A1415" si="109">A1351+1</f>
        <v>1347</v>
      </c>
      <c r="B1352" s="79" t="s">
        <v>38395</v>
      </c>
      <c r="C1352" s="70" t="s">
        <v>38396</v>
      </c>
      <c r="D1352" s="70" t="s">
        <v>2259</v>
      </c>
      <c r="E1352" s="83">
        <v>18865.349999999999</v>
      </c>
      <c r="F1352" s="70">
        <v>19804.84</v>
      </c>
      <c r="G1352" s="83">
        <v>19238.88</v>
      </c>
      <c r="H1352" s="61">
        <f t="shared" si="105"/>
        <v>19303.023333333334</v>
      </c>
      <c r="I1352" s="61">
        <f t="shared" si="106"/>
        <v>473.01811850428521</v>
      </c>
      <c r="J1352" s="61">
        <f t="shared" si="107"/>
        <v>2.4504872129924649</v>
      </c>
      <c r="K1352" s="61">
        <f t="shared" si="108"/>
        <v>19303.023333333334</v>
      </c>
    </row>
    <row r="1353" spans="1:11" ht="38.25" x14ac:dyDescent="0.25">
      <c r="A1353" s="76">
        <f t="shared" si="109"/>
        <v>1348</v>
      </c>
      <c r="B1353" s="79" t="s">
        <v>38397</v>
      </c>
      <c r="C1353" s="70" t="s">
        <v>38398</v>
      </c>
      <c r="D1353" s="70" t="s">
        <v>2259</v>
      </c>
      <c r="E1353" s="83">
        <v>23008.65</v>
      </c>
      <c r="F1353" s="70">
        <v>23981.919999999998</v>
      </c>
      <c r="G1353" s="83">
        <v>23521.74</v>
      </c>
      <c r="H1353" s="61">
        <f t="shared" si="105"/>
        <v>23504.103333333333</v>
      </c>
      <c r="I1353" s="61">
        <f t="shared" si="106"/>
        <v>486.87463708159191</v>
      </c>
      <c r="J1353" s="61">
        <f t="shared" si="107"/>
        <v>2.0714452713927196</v>
      </c>
      <c r="K1353" s="61">
        <f t="shared" si="108"/>
        <v>23504.103333333333</v>
      </c>
    </row>
    <row r="1354" spans="1:11" ht="25.5" x14ac:dyDescent="0.25">
      <c r="A1354" s="76">
        <f t="shared" si="109"/>
        <v>1349</v>
      </c>
      <c r="B1354" s="79" t="s">
        <v>38399</v>
      </c>
      <c r="C1354" s="70" t="s">
        <v>38400</v>
      </c>
      <c r="D1354" s="70" t="s">
        <v>2259</v>
      </c>
      <c r="E1354" s="83">
        <v>9800.7000000000007</v>
      </c>
      <c r="F1354" s="70">
        <v>10223.11</v>
      </c>
      <c r="G1354" s="83">
        <v>10027.1</v>
      </c>
      <c r="H1354" s="61">
        <f t="shared" si="105"/>
        <v>10016.970000000001</v>
      </c>
      <c r="I1354" s="61">
        <f t="shared" si="106"/>
        <v>211.38712046858478</v>
      </c>
      <c r="J1354" s="61">
        <f t="shared" si="107"/>
        <v>2.1102900424837525</v>
      </c>
      <c r="K1354" s="61">
        <f t="shared" si="108"/>
        <v>10016.970000000001</v>
      </c>
    </row>
    <row r="1355" spans="1:11" ht="25.5" x14ac:dyDescent="0.25">
      <c r="A1355" s="76">
        <f t="shared" si="109"/>
        <v>1350</v>
      </c>
      <c r="B1355" s="79" t="s">
        <v>38401</v>
      </c>
      <c r="C1355" s="70" t="s">
        <v>38402</v>
      </c>
      <c r="D1355" s="70" t="s">
        <v>2259</v>
      </c>
      <c r="E1355" s="83">
        <v>12464.55</v>
      </c>
      <c r="F1355" s="70">
        <v>12960.64</v>
      </c>
      <c r="G1355" s="83">
        <v>12711.35</v>
      </c>
      <c r="H1355" s="61">
        <f t="shared" si="105"/>
        <v>12712.18</v>
      </c>
      <c r="I1355" s="61">
        <f t="shared" si="106"/>
        <v>248.04604149230045</v>
      </c>
      <c r="J1355" s="61">
        <f t="shared" si="107"/>
        <v>1.9512470834451716</v>
      </c>
      <c r="K1355" s="61">
        <f t="shared" si="108"/>
        <v>12712.18</v>
      </c>
    </row>
    <row r="1356" spans="1:11" ht="25.5" x14ac:dyDescent="0.25">
      <c r="A1356" s="76">
        <f t="shared" si="109"/>
        <v>1351</v>
      </c>
      <c r="B1356" s="79" t="s">
        <v>38403</v>
      </c>
      <c r="C1356" s="70" t="s">
        <v>38404</v>
      </c>
      <c r="D1356" s="70" t="s">
        <v>2259</v>
      </c>
      <c r="E1356" s="83">
        <v>15927.45</v>
      </c>
      <c r="F1356" s="70">
        <v>16580.48</v>
      </c>
      <c r="G1356" s="83">
        <v>16261.93</v>
      </c>
      <c r="H1356" s="61">
        <f t="shared" si="105"/>
        <v>16256.62</v>
      </c>
      <c r="I1356" s="61">
        <f t="shared" si="106"/>
        <v>326.54738140122885</v>
      </c>
      <c r="J1356" s="61">
        <f t="shared" si="107"/>
        <v>2.0087040319650016</v>
      </c>
      <c r="K1356" s="61">
        <f t="shared" si="108"/>
        <v>16256.62</v>
      </c>
    </row>
    <row r="1357" spans="1:11" ht="25.5" x14ac:dyDescent="0.25">
      <c r="A1357" s="76">
        <f t="shared" si="109"/>
        <v>1352</v>
      </c>
      <c r="B1357" s="78" t="s">
        <v>38405</v>
      </c>
      <c r="C1357" s="70" t="s">
        <v>38406</v>
      </c>
      <c r="D1357" s="70" t="s">
        <v>2259</v>
      </c>
      <c r="E1357" s="83">
        <v>12589.5</v>
      </c>
      <c r="F1357" s="70">
        <v>13216.46</v>
      </c>
      <c r="G1357" s="83">
        <v>12838.77</v>
      </c>
      <c r="H1357" s="61">
        <f t="shared" si="105"/>
        <v>12881.576666666666</v>
      </c>
      <c r="I1357" s="61">
        <f t="shared" si="106"/>
        <v>315.66440792926437</v>
      </c>
      <c r="J1357" s="61">
        <f t="shared" si="107"/>
        <v>2.4505106486390078</v>
      </c>
      <c r="K1357" s="61">
        <f t="shared" si="108"/>
        <v>12881.576666666666</v>
      </c>
    </row>
    <row r="1358" spans="1:11" ht="25.5" x14ac:dyDescent="0.25">
      <c r="A1358" s="76">
        <f t="shared" si="109"/>
        <v>1353</v>
      </c>
      <c r="B1358" s="78" t="s">
        <v>38407</v>
      </c>
      <c r="C1358" s="70" t="s">
        <v>38408</v>
      </c>
      <c r="D1358" s="70" t="s">
        <v>2259</v>
      </c>
      <c r="E1358" s="83">
        <v>9436.35</v>
      </c>
      <c r="F1358" s="70">
        <v>9835.51</v>
      </c>
      <c r="G1358" s="83">
        <v>9646.7800000000007</v>
      </c>
      <c r="H1358" s="61">
        <f t="shared" si="105"/>
        <v>9639.5466666666671</v>
      </c>
      <c r="I1358" s="61">
        <f t="shared" si="106"/>
        <v>199.67828433090389</v>
      </c>
      <c r="J1358" s="61">
        <f t="shared" si="107"/>
        <v>2.071448909743721</v>
      </c>
      <c r="K1358" s="61">
        <f t="shared" si="108"/>
        <v>9639.5466666666671</v>
      </c>
    </row>
    <row r="1359" spans="1:11" ht="25.5" x14ac:dyDescent="0.25">
      <c r="A1359" s="76">
        <f t="shared" si="109"/>
        <v>1354</v>
      </c>
      <c r="B1359" s="78" t="s">
        <v>38409</v>
      </c>
      <c r="C1359" s="70" t="s">
        <v>38410</v>
      </c>
      <c r="D1359" s="70" t="s">
        <v>2259</v>
      </c>
      <c r="E1359" s="83">
        <v>12937.05</v>
      </c>
      <c r="F1359" s="70">
        <v>13494.64</v>
      </c>
      <c r="G1359" s="83">
        <v>13235.9</v>
      </c>
      <c r="H1359" s="61">
        <f t="shared" si="105"/>
        <v>13222.529999999999</v>
      </c>
      <c r="I1359" s="61">
        <f t="shared" si="106"/>
        <v>279.03533772624581</v>
      </c>
      <c r="J1359" s="61">
        <f t="shared" si="107"/>
        <v>2.1103021715681178</v>
      </c>
      <c r="K1359" s="61">
        <f t="shared" si="108"/>
        <v>13222.529999999999</v>
      </c>
    </row>
    <row r="1360" spans="1:11" ht="38.25" x14ac:dyDescent="0.25">
      <c r="A1360" s="76">
        <f t="shared" si="109"/>
        <v>1355</v>
      </c>
      <c r="B1360" s="79" t="s">
        <v>38411</v>
      </c>
      <c r="C1360" s="70" t="s">
        <v>38412</v>
      </c>
      <c r="D1360" s="70" t="s">
        <v>2259</v>
      </c>
      <c r="E1360" s="83">
        <v>19480.650000000001</v>
      </c>
      <c r="F1360" s="70">
        <v>20255.98</v>
      </c>
      <c r="G1360" s="83">
        <v>19866.37</v>
      </c>
      <c r="H1360" s="61">
        <f t="shared" si="105"/>
        <v>19867.666666666668</v>
      </c>
      <c r="I1360" s="61">
        <f t="shared" si="106"/>
        <v>387.66662641157626</v>
      </c>
      <c r="J1360" s="61">
        <f t="shared" si="107"/>
        <v>1.951243862279967</v>
      </c>
      <c r="K1360" s="61">
        <f t="shared" si="108"/>
        <v>19867.666666666668</v>
      </c>
    </row>
    <row r="1361" spans="1:11" ht="25.5" x14ac:dyDescent="0.25">
      <c r="A1361" s="76">
        <f t="shared" si="109"/>
        <v>1356</v>
      </c>
      <c r="B1361" s="78" t="s">
        <v>38413</v>
      </c>
      <c r="C1361" s="70" t="s">
        <v>38414</v>
      </c>
      <c r="D1361" s="70" t="s">
        <v>2259</v>
      </c>
      <c r="E1361" s="83">
        <v>13392.75</v>
      </c>
      <c r="F1361" s="70">
        <v>13941.85</v>
      </c>
      <c r="G1361" s="83">
        <v>13674</v>
      </c>
      <c r="H1361" s="61">
        <f t="shared" si="105"/>
        <v>13669.533333333333</v>
      </c>
      <c r="I1361" s="61">
        <f t="shared" si="106"/>
        <v>274.57724930032612</v>
      </c>
      <c r="J1361" s="61">
        <f t="shared" si="107"/>
        <v>2.0086804911676537</v>
      </c>
      <c r="K1361" s="61">
        <f t="shared" si="108"/>
        <v>13669.533333333333</v>
      </c>
    </row>
    <row r="1362" spans="1:11" ht="25.5" x14ac:dyDescent="0.25">
      <c r="A1362" s="76">
        <f t="shared" si="109"/>
        <v>1357</v>
      </c>
      <c r="B1362" s="66" t="s">
        <v>38415</v>
      </c>
      <c r="C1362" s="67" t="s">
        <v>38416</v>
      </c>
      <c r="D1362" s="67" t="s">
        <v>2259</v>
      </c>
      <c r="E1362" s="83">
        <v>25014.15</v>
      </c>
      <c r="F1362" s="70">
        <v>26259.85</v>
      </c>
      <c r="G1362" s="83">
        <v>25509.43</v>
      </c>
      <c r="H1362" s="61">
        <f t="shared" si="105"/>
        <v>25594.476666666666</v>
      </c>
      <c r="I1362" s="61">
        <f t="shared" si="106"/>
        <v>627.1896237449497</v>
      </c>
      <c r="J1362" s="61">
        <f t="shared" si="107"/>
        <v>2.4504881733400672</v>
      </c>
      <c r="K1362" s="61">
        <f t="shared" si="108"/>
        <v>25594.476666666666</v>
      </c>
    </row>
    <row r="1363" spans="1:11" ht="25.5" x14ac:dyDescent="0.25">
      <c r="A1363" s="76">
        <f t="shared" si="109"/>
        <v>1358</v>
      </c>
      <c r="B1363" s="68" t="s">
        <v>38417</v>
      </c>
      <c r="C1363" s="70" t="s">
        <v>38418</v>
      </c>
      <c r="D1363" s="60" t="s">
        <v>2259</v>
      </c>
      <c r="E1363" s="83">
        <v>17798.55</v>
      </c>
      <c r="F1363" s="70">
        <v>18551.43</v>
      </c>
      <c r="G1363" s="83">
        <v>18195.46</v>
      </c>
      <c r="H1363" s="61">
        <f t="shared" si="105"/>
        <v>18181.813333333332</v>
      </c>
      <c r="I1363" s="61">
        <f t="shared" si="106"/>
        <v>376.6254734259669</v>
      </c>
      <c r="J1363" s="61">
        <f t="shared" si="107"/>
        <v>2.0714406562269931</v>
      </c>
      <c r="K1363" s="61">
        <f t="shared" si="108"/>
        <v>18181.813333333332</v>
      </c>
    </row>
    <row r="1364" spans="1:11" ht="25.5" x14ac:dyDescent="0.25">
      <c r="A1364" s="76">
        <f t="shared" si="109"/>
        <v>1359</v>
      </c>
      <c r="B1364" s="68" t="s">
        <v>38419</v>
      </c>
      <c r="C1364" s="70" t="s">
        <v>38420</v>
      </c>
      <c r="D1364" s="60" t="s">
        <v>2259</v>
      </c>
      <c r="E1364" s="83">
        <v>7897.05</v>
      </c>
      <c r="F1364" s="70">
        <v>8237.41</v>
      </c>
      <c r="G1364" s="83">
        <v>8079.47</v>
      </c>
      <c r="H1364" s="61">
        <f t="shared" si="105"/>
        <v>8071.31</v>
      </c>
      <c r="I1364" s="61">
        <f t="shared" si="106"/>
        <v>170.3266614479364</v>
      </c>
      <c r="J1364" s="61">
        <f t="shared" si="107"/>
        <v>2.1102728237167994</v>
      </c>
      <c r="K1364" s="61">
        <f t="shared" si="108"/>
        <v>8071.31</v>
      </c>
    </row>
    <row r="1365" spans="1:11" ht="38.25" x14ac:dyDescent="0.25">
      <c r="A1365" s="76">
        <f t="shared" si="109"/>
        <v>1360</v>
      </c>
      <c r="B1365" s="78" t="s">
        <v>38421</v>
      </c>
      <c r="C1365" s="70" t="s">
        <v>38422</v>
      </c>
      <c r="D1365" s="70" t="s">
        <v>2259</v>
      </c>
      <c r="E1365" s="83">
        <v>2380.35</v>
      </c>
      <c r="F1365" s="70">
        <v>2475.09</v>
      </c>
      <c r="G1365" s="83">
        <v>2427.48</v>
      </c>
      <c r="H1365" s="61">
        <f t="shared" si="105"/>
        <v>2427.64</v>
      </c>
      <c r="I1365" s="61">
        <f t="shared" si="106"/>
        <v>47.370202659477947</v>
      </c>
      <c r="J1365" s="61">
        <f t="shared" si="107"/>
        <v>1.9512861321892023</v>
      </c>
      <c r="K1365" s="61">
        <f t="shared" si="108"/>
        <v>2427.64</v>
      </c>
    </row>
    <row r="1366" spans="1:11" ht="38.25" x14ac:dyDescent="0.25">
      <c r="A1366" s="76">
        <f t="shared" si="109"/>
        <v>1361</v>
      </c>
      <c r="B1366" s="78" t="s">
        <v>38423</v>
      </c>
      <c r="C1366" s="70" t="s">
        <v>38424</v>
      </c>
      <c r="D1366" s="70" t="s">
        <v>2259</v>
      </c>
      <c r="E1366" s="83">
        <v>4165.3500000000004</v>
      </c>
      <c r="F1366" s="70">
        <v>4336.13</v>
      </c>
      <c r="G1366" s="83">
        <v>4252.82</v>
      </c>
      <c r="H1366" s="61">
        <f t="shared" si="105"/>
        <v>4251.4333333333334</v>
      </c>
      <c r="I1366" s="61">
        <f t="shared" si="106"/>
        <v>85.398443974895173</v>
      </c>
      <c r="J1366" s="61">
        <f t="shared" si="107"/>
        <v>2.0086977092014893</v>
      </c>
      <c r="K1366" s="61">
        <f t="shared" si="108"/>
        <v>4251.4333333333334</v>
      </c>
    </row>
    <row r="1367" spans="1:11" ht="38.25" x14ac:dyDescent="0.25">
      <c r="A1367" s="76">
        <f t="shared" si="109"/>
        <v>1362</v>
      </c>
      <c r="B1367" s="78" t="s">
        <v>38425</v>
      </c>
      <c r="C1367" s="70" t="s">
        <v>38426</v>
      </c>
      <c r="D1367" s="70" t="s">
        <v>2259</v>
      </c>
      <c r="E1367" s="83">
        <v>7529.55</v>
      </c>
      <c r="F1367" s="70">
        <v>7904.52</v>
      </c>
      <c r="G1367" s="83">
        <v>7678.64</v>
      </c>
      <c r="H1367" s="61">
        <f t="shared" si="105"/>
        <v>7704.2366666666667</v>
      </c>
      <c r="I1367" s="61">
        <f t="shared" si="106"/>
        <v>188.79093525202259</v>
      </c>
      <c r="J1367" s="61">
        <f t="shared" si="107"/>
        <v>2.4504820324231464</v>
      </c>
      <c r="K1367" s="61">
        <f t="shared" si="108"/>
        <v>7704.2366666666667</v>
      </c>
    </row>
    <row r="1368" spans="1:11" ht="38.25" x14ac:dyDescent="0.25">
      <c r="A1368" s="76">
        <f t="shared" si="109"/>
        <v>1363</v>
      </c>
      <c r="B1368" s="78" t="s">
        <v>38427</v>
      </c>
      <c r="C1368" s="70" t="s">
        <v>38428</v>
      </c>
      <c r="D1368" s="70" t="s">
        <v>2259</v>
      </c>
      <c r="E1368" s="83">
        <v>6226.5</v>
      </c>
      <c r="F1368" s="70">
        <v>6489.88</v>
      </c>
      <c r="G1368" s="83">
        <v>6365.35</v>
      </c>
      <c r="H1368" s="61">
        <f t="shared" si="105"/>
        <v>6360.5766666666677</v>
      </c>
      <c r="I1368" s="61">
        <f t="shared" si="106"/>
        <v>131.75486569130322</v>
      </c>
      <c r="J1368" s="61">
        <f t="shared" si="107"/>
        <v>2.0714295667840896</v>
      </c>
      <c r="K1368" s="61">
        <f t="shared" si="108"/>
        <v>6360.5766666666677</v>
      </c>
    </row>
    <row r="1369" spans="1:11" ht="38.25" x14ac:dyDescent="0.25">
      <c r="A1369" s="76">
        <f t="shared" si="109"/>
        <v>1364</v>
      </c>
      <c r="B1369" s="78" t="s">
        <v>38429</v>
      </c>
      <c r="C1369" s="70" t="s">
        <v>38430</v>
      </c>
      <c r="D1369" s="70" t="s">
        <v>2259</v>
      </c>
      <c r="E1369" s="83">
        <v>9521.4</v>
      </c>
      <c r="F1369" s="70">
        <v>9931.77</v>
      </c>
      <c r="G1369" s="83">
        <v>9741.34</v>
      </c>
      <c r="H1369" s="61">
        <f t="shared" si="105"/>
        <v>9731.5033333333322</v>
      </c>
      <c r="I1369" s="61">
        <f t="shared" si="106"/>
        <v>205.36176429251259</v>
      </c>
      <c r="J1369" s="61">
        <f t="shared" si="107"/>
        <v>2.1102779011448995</v>
      </c>
      <c r="K1369" s="61">
        <f t="shared" si="108"/>
        <v>9731.5033333333322</v>
      </c>
    </row>
    <row r="1370" spans="1:11" ht="38.25" x14ac:dyDescent="0.25">
      <c r="A1370" s="76">
        <f t="shared" si="109"/>
        <v>1365</v>
      </c>
      <c r="B1370" s="78" t="s">
        <v>38431</v>
      </c>
      <c r="C1370" s="70" t="s">
        <v>38432</v>
      </c>
      <c r="D1370" s="70" t="s">
        <v>2259</v>
      </c>
      <c r="E1370" s="83">
        <v>7594.65</v>
      </c>
      <c r="F1370" s="70">
        <v>7896.92</v>
      </c>
      <c r="G1370" s="83">
        <v>7745.02</v>
      </c>
      <c r="H1370" s="61">
        <f t="shared" si="105"/>
        <v>7745.53</v>
      </c>
      <c r="I1370" s="61">
        <f t="shared" si="106"/>
        <v>151.13564536534744</v>
      </c>
      <c r="J1370" s="61">
        <f t="shared" si="107"/>
        <v>1.9512627975793451</v>
      </c>
      <c r="K1370" s="61">
        <f t="shared" si="108"/>
        <v>7745.53</v>
      </c>
    </row>
    <row r="1371" spans="1:11" ht="38.25" x14ac:dyDescent="0.25">
      <c r="A1371" s="76">
        <f t="shared" si="109"/>
        <v>1366</v>
      </c>
      <c r="B1371" s="78" t="s">
        <v>38433</v>
      </c>
      <c r="C1371" s="70" t="s">
        <v>38434</v>
      </c>
      <c r="D1371" s="70" t="s">
        <v>2259</v>
      </c>
      <c r="E1371" s="83">
        <v>5974.5</v>
      </c>
      <c r="F1371" s="70">
        <v>6219.45</v>
      </c>
      <c r="G1371" s="83">
        <v>6099.96</v>
      </c>
      <c r="H1371" s="61">
        <f t="shared" si="105"/>
        <v>6097.97</v>
      </c>
      <c r="I1371" s="61">
        <f t="shared" si="106"/>
        <v>122.48712462948903</v>
      </c>
      <c r="J1371" s="61">
        <f t="shared" si="107"/>
        <v>2.0086541034063639</v>
      </c>
      <c r="K1371" s="61">
        <f t="shared" si="108"/>
        <v>6097.97</v>
      </c>
    </row>
    <row r="1372" spans="1:11" ht="25.5" x14ac:dyDescent="0.25">
      <c r="A1372" s="76">
        <f t="shared" si="109"/>
        <v>1367</v>
      </c>
      <c r="B1372" s="78" t="s">
        <v>38435</v>
      </c>
      <c r="C1372" s="70" t="s">
        <v>38436</v>
      </c>
      <c r="D1372" s="70" t="s">
        <v>2258</v>
      </c>
      <c r="E1372" s="83">
        <v>2103.15</v>
      </c>
      <c r="F1372" s="70">
        <v>2207.89</v>
      </c>
      <c r="G1372" s="83">
        <v>2144.79</v>
      </c>
      <c r="H1372" s="61">
        <f t="shared" si="105"/>
        <v>2151.9433333333332</v>
      </c>
      <c r="I1372" s="61">
        <f t="shared" si="106"/>
        <v>52.735135662415068</v>
      </c>
      <c r="J1372" s="61">
        <f t="shared" si="107"/>
        <v>2.4505819853875526</v>
      </c>
      <c r="K1372" s="61">
        <f t="shared" si="108"/>
        <v>2151.9433333333332</v>
      </c>
    </row>
    <row r="1373" spans="1:11" ht="38.25" x14ac:dyDescent="0.25">
      <c r="A1373" s="76">
        <f t="shared" si="109"/>
        <v>1368</v>
      </c>
      <c r="B1373" s="78" t="s">
        <v>38437</v>
      </c>
      <c r="C1373" s="70" t="s">
        <v>38438</v>
      </c>
      <c r="D1373" s="70" t="s">
        <v>2259</v>
      </c>
      <c r="E1373" s="83">
        <v>2549.4</v>
      </c>
      <c r="F1373" s="70">
        <v>2657.24</v>
      </c>
      <c r="G1373" s="83">
        <v>2606.25</v>
      </c>
      <c r="H1373" s="61">
        <f t="shared" si="105"/>
        <v>2604.2966666666666</v>
      </c>
      <c r="I1373" s="61">
        <f t="shared" si="106"/>
        <v>53.946529390993419</v>
      </c>
      <c r="J1373" s="61">
        <f t="shared" si="107"/>
        <v>2.0714433221635047</v>
      </c>
      <c r="K1373" s="61">
        <f t="shared" si="108"/>
        <v>2604.2966666666666</v>
      </c>
    </row>
    <row r="1374" spans="1:11" ht="38.25" x14ac:dyDescent="0.25">
      <c r="A1374" s="76">
        <f t="shared" si="109"/>
        <v>1369</v>
      </c>
      <c r="B1374" s="78" t="s">
        <v>38439</v>
      </c>
      <c r="C1374" s="70" t="s">
        <v>38440</v>
      </c>
      <c r="D1374" s="70" t="s">
        <v>2259</v>
      </c>
      <c r="E1374" s="83">
        <v>3966.9</v>
      </c>
      <c r="F1374" s="70">
        <v>4137.87</v>
      </c>
      <c r="G1374" s="83">
        <v>4058.54</v>
      </c>
      <c r="H1374" s="61">
        <f t="shared" si="105"/>
        <v>4054.436666666667</v>
      </c>
      <c r="I1374" s="61">
        <f t="shared" si="106"/>
        <v>85.558829078788335</v>
      </c>
      <c r="J1374" s="61">
        <f t="shared" si="107"/>
        <v>2.110251956386584</v>
      </c>
      <c r="K1374" s="61">
        <f t="shared" si="108"/>
        <v>4054.436666666667</v>
      </c>
    </row>
    <row r="1375" spans="1:11" ht="38.25" x14ac:dyDescent="0.25">
      <c r="A1375" s="76">
        <f t="shared" si="109"/>
        <v>1370</v>
      </c>
      <c r="B1375" s="78" t="s">
        <v>38441</v>
      </c>
      <c r="C1375" s="70" t="s">
        <v>38442</v>
      </c>
      <c r="D1375" s="70" t="s">
        <v>2259</v>
      </c>
      <c r="E1375" s="83">
        <v>1430.1</v>
      </c>
      <c r="F1375" s="70">
        <v>1487.02</v>
      </c>
      <c r="G1375" s="83">
        <v>1458.42</v>
      </c>
      <c r="H1375" s="61">
        <f t="shared" si="105"/>
        <v>1458.5133333333333</v>
      </c>
      <c r="I1375" s="61">
        <f t="shared" si="106"/>
        <v>28.46011478074773</v>
      </c>
      <c r="J1375" s="61">
        <f t="shared" si="107"/>
        <v>1.9513098804317452</v>
      </c>
      <c r="K1375" s="61">
        <f t="shared" si="108"/>
        <v>1458.5133333333333</v>
      </c>
    </row>
    <row r="1376" spans="1:11" ht="38.25" x14ac:dyDescent="0.25">
      <c r="A1376" s="76">
        <f t="shared" si="109"/>
        <v>1371</v>
      </c>
      <c r="B1376" s="78" t="s">
        <v>38443</v>
      </c>
      <c r="C1376" s="70" t="s">
        <v>38444</v>
      </c>
      <c r="D1376" s="70" t="s">
        <v>2259</v>
      </c>
      <c r="E1376" s="83">
        <v>2875.95</v>
      </c>
      <c r="F1376" s="70">
        <v>2993.86</v>
      </c>
      <c r="G1376" s="83">
        <v>2936.34</v>
      </c>
      <c r="H1376" s="61">
        <f t="shared" si="105"/>
        <v>2935.3833333333332</v>
      </c>
      <c r="I1376" s="61">
        <f t="shared" si="106"/>
        <v>58.960821172481573</v>
      </c>
      <c r="J1376" s="61">
        <f t="shared" si="107"/>
        <v>2.0086242400759096</v>
      </c>
      <c r="K1376" s="61">
        <f t="shared" si="108"/>
        <v>2935.3833333333332</v>
      </c>
    </row>
    <row r="1377" spans="1:11" ht="38.25" x14ac:dyDescent="0.25">
      <c r="A1377" s="76">
        <f t="shared" si="109"/>
        <v>1372</v>
      </c>
      <c r="B1377" s="78" t="s">
        <v>38445</v>
      </c>
      <c r="C1377" s="70" t="s">
        <v>38446</v>
      </c>
      <c r="D1377" s="70" t="s">
        <v>2259</v>
      </c>
      <c r="E1377" s="83">
        <v>1487.85</v>
      </c>
      <c r="F1377" s="70">
        <v>1561.94</v>
      </c>
      <c r="G1377" s="83">
        <v>1517.31</v>
      </c>
      <c r="H1377" s="61">
        <f t="shared" si="105"/>
        <v>1522.3666666666668</v>
      </c>
      <c r="I1377" s="61">
        <f t="shared" si="106"/>
        <v>37.302941349622003</v>
      </c>
      <c r="J1377" s="61">
        <f t="shared" si="107"/>
        <v>2.4503256781954854</v>
      </c>
      <c r="K1377" s="61">
        <f t="shared" si="108"/>
        <v>1522.3666666666668</v>
      </c>
    </row>
    <row r="1378" spans="1:11" ht="38.25" x14ac:dyDescent="0.25">
      <c r="A1378" s="76">
        <f t="shared" si="109"/>
        <v>1373</v>
      </c>
      <c r="B1378" s="78" t="s">
        <v>38447</v>
      </c>
      <c r="C1378" s="70" t="s">
        <v>38448</v>
      </c>
      <c r="D1378" s="70" t="s">
        <v>2259</v>
      </c>
      <c r="E1378" s="83">
        <v>3131.1</v>
      </c>
      <c r="F1378" s="70">
        <v>3263.55</v>
      </c>
      <c r="G1378" s="83">
        <v>3200.92</v>
      </c>
      <c r="H1378" s="61">
        <f t="shared" si="105"/>
        <v>3198.5233333333331</v>
      </c>
      <c r="I1378" s="61">
        <f t="shared" si="106"/>
        <v>66.257517560902869</v>
      </c>
      <c r="J1378" s="61">
        <f t="shared" si="107"/>
        <v>2.0715033362552577</v>
      </c>
      <c r="K1378" s="61">
        <f t="shared" si="108"/>
        <v>3198.5233333333331</v>
      </c>
    </row>
    <row r="1379" spans="1:11" ht="38.25" x14ac:dyDescent="0.25">
      <c r="A1379" s="76">
        <f t="shared" si="109"/>
        <v>1374</v>
      </c>
      <c r="B1379" s="78" t="s">
        <v>38449</v>
      </c>
      <c r="C1379" s="70" t="s">
        <v>38450</v>
      </c>
      <c r="D1379" s="70" t="s">
        <v>2259</v>
      </c>
      <c r="E1379" s="83">
        <v>3563.7</v>
      </c>
      <c r="F1379" s="70">
        <v>3717.3</v>
      </c>
      <c r="G1379" s="83">
        <v>3646.02</v>
      </c>
      <c r="H1379" s="61">
        <f t="shared" si="105"/>
        <v>3642.34</v>
      </c>
      <c r="I1379" s="61">
        <f t="shared" si="106"/>
        <v>76.866096557585308</v>
      </c>
      <c r="J1379" s="61">
        <f t="shared" si="107"/>
        <v>2.1103492962651842</v>
      </c>
      <c r="K1379" s="61">
        <f t="shared" si="108"/>
        <v>3642.34</v>
      </c>
    </row>
    <row r="1380" spans="1:11" ht="25.5" x14ac:dyDescent="0.25">
      <c r="A1380" s="76">
        <f t="shared" si="109"/>
        <v>1375</v>
      </c>
      <c r="B1380" s="79" t="s">
        <v>38451</v>
      </c>
      <c r="C1380" s="70" t="s">
        <v>38452</v>
      </c>
      <c r="D1380" s="70" t="s">
        <v>2259</v>
      </c>
      <c r="E1380" s="83">
        <v>2599.8000000000002</v>
      </c>
      <c r="F1380" s="70">
        <v>2703.27</v>
      </c>
      <c r="G1380" s="83">
        <v>2651.28</v>
      </c>
      <c r="H1380" s="61">
        <f t="shared" si="105"/>
        <v>2651.4500000000003</v>
      </c>
      <c r="I1380" s="61">
        <f t="shared" si="106"/>
        <v>51.735209480584786</v>
      </c>
      <c r="J1380" s="61">
        <f t="shared" si="107"/>
        <v>1.9512044157191266</v>
      </c>
      <c r="K1380" s="61">
        <f t="shared" si="108"/>
        <v>2651.4500000000003</v>
      </c>
    </row>
    <row r="1381" spans="1:11" ht="38.25" x14ac:dyDescent="0.25">
      <c r="A1381" s="76">
        <f t="shared" si="109"/>
        <v>1376</v>
      </c>
      <c r="B1381" s="78" t="s">
        <v>38453</v>
      </c>
      <c r="C1381" s="70" t="s">
        <v>38454</v>
      </c>
      <c r="D1381" s="70" t="s">
        <v>2259</v>
      </c>
      <c r="E1381" s="83">
        <v>1252.6500000000001</v>
      </c>
      <c r="F1381" s="70">
        <v>1304.01</v>
      </c>
      <c r="G1381" s="83">
        <v>1278.96</v>
      </c>
      <c r="H1381" s="61">
        <f t="shared" si="105"/>
        <v>1278.54</v>
      </c>
      <c r="I1381" s="61">
        <f t="shared" si="106"/>
        <v>25.682575805397661</v>
      </c>
      <c r="J1381" s="61">
        <f t="shared" si="107"/>
        <v>2.0087424566613219</v>
      </c>
      <c r="K1381" s="61">
        <f t="shared" si="108"/>
        <v>1278.54</v>
      </c>
    </row>
    <row r="1382" spans="1:11" ht="38.25" x14ac:dyDescent="0.25">
      <c r="A1382" s="76">
        <f t="shared" si="109"/>
        <v>1377</v>
      </c>
      <c r="B1382" s="79" t="s">
        <v>38455</v>
      </c>
      <c r="C1382" s="70" t="s">
        <v>38456</v>
      </c>
      <c r="D1382" s="70" t="s">
        <v>2259</v>
      </c>
      <c r="E1382" s="83">
        <v>2383.5</v>
      </c>
      <c r="F1382" s="70">
        <v>2502.1999999999998</v>
      </c>
      <c r="G1382" s="83">
        <v>2430.69</v>
      </c>
      <c r="H1382" s="61">
        <f t="shared" si="105"/>
        <v>2438.7966666666666</v>
      </c>
      <c r="I1382" s="61">
        <f t="shared" si="106"/>
        <v>59.763793665841874</v>
      </c>
      <c r="J1382" s="61">
        <f t="shared" si="107"/>
        <v>2.4505443394560107</v>
      </c>
      <c r="K1382" s="61">
        <f t="shared" si="108"/>
        <v>2438.7966666666666</v>
      </c>
    </row>
    <row r="1383" spans="1:11" ht="38.25" x14ac:dyDescent="0.25">
      <c r="A1383" s="76">
        <f t="shared" si="109"/>
        <v>1378</v>
      </c>
      <c r="B1383" s="79" t="s">
        <v>38457</v>
      </c>
      <c r="C1383" s="70" t="s">
        <v>38458</v>
      </c>
      <c r="D1383" s="70" t="s">
        <v>2259</v>
      </c>
      <c r="E1383" s="83">
        <v>2056.9499999999998</v>
      </c>
      <c r="F1383" s="70">
        <v>2143.96</v>
      </c>
      <c r="G1383" s="83">
        <v>2102.8200000000002</v>
      </c>
      <c r="H1383" s="61">
        <f t="shared" si="105"/>
        <v>2101.2433333333333</v>
      </c>
      <c r="I1383" s="61">
        <f t="shared" si="106"/>
        <v>43.526422243659574</v>
      </c>
      <c r="J1383" s="61">
        <f t="shared" si="107"/>
        <v>2.0714603374665272</v>
      </c>
      <c r="K1383" s="61">
        <f t="shared" si="108"/>
        <v>2101.2433333333333</v>
      </c>
    </row>
    <row r="1384" spans="1:11" ht="38.25" x14ac:dyDescent="0.25">
      <c r="A1384" s="76">
        <f t="shared" si="109"/>
        <v>1379</v>
      </c>
      <c r="B1384" s="79" t="s">
        <v>38459</v>
      </c>
      <c r="C1384" s="70" t="s">
        <v>38460</v>
      </c>
      <c r="D1384" s="70" t="s">
        <v>2259</v>
      </c>
      <c r="E1384" s="83">
        <v>2030.7</v>
      </c>
      <c r="F1384" s="70">
        <v>2118.2199999999998</v>
      </c>
      <c r="G1384" s="83">
        <v>2077.61</v>
      </c>
      <c r="H1384" s="61">
        <f t="shared" si="105"/>
        <v>2075.5100000000002</v>
      </c>
      <c r="I1384" s="61">
        <f t="shared" si="106"/>
        <v>43.797775057644074</v>
      </c>
      <c r="J1384" s="61">
        <f t="shared" si="107"/>
        <v>2.1102174914909622</v>
      </c>
      <c r="K1384" s="61">
        <f t="shared" si="108"/>
        <v>2075.5100000000002</v>
      </c>
    </row>
    <row r="1385" spans="1:11" ht="38.25" x14ac:dyDescent="0.25">
      <c r="A1385" s="76">
        <f t="shared" si="109"/>
        <v>1380</v>
      </c>
      <c r="B1385" s="79" t="s">
        <v>38461</v>
      </c>
      <c r="C1385" s="70" t="s">
        <v>38462</v>
      </c>
      <c r="D1385" s="70" t="s">
        <v>2259</v>
      </c>
      <c r="E1385" s="83">
        <v>4485.6000000000004</v>
      </c>
      <c r="F1385" s="70">
        <v>4664.13</v>
      </c>
      <c r="G1385" s="83">
        <v>4574.41</v>
      </c>
      <c r="H1385" s="61">
        <f t="shared" si="105"/>
        <v>4574.7133333333331</v>
      </c>
      <c r="I1385" s="61">
        <f t="shared" si="106"/>
        <v>89.265386535506082</v>
      </c>
      <c r="J1385" s="61">
        <f t="shared" si="107"/>
        <v>1.9512782557341901</v>
      </c>
      <c r="K1385" s="61">
        <f t="shared" si="108"/>
        <v>4574.7133333333331</v>
      </c>
    </row>
    <row r="1386" spans="1:11" ht="38.25" x14ac:dyDescent="0.25">
      <c r="A1386" s="76">
        <f t="shared" si="109"/>
        <v>1381</v>
      </c>
      <c r="B1386" s="79" t="s">
        <v>38463</v>
      </c>
      <c r="C1386" s="70" t="s">
        <v>38464</v>
      </c>
      <c r="D1386" s="70" t="s">
        <v>2259</v>
      </c>
      <c r="E1386" s="83">
        <v>1503.6</v>
      </c>
      <c r="F1386" s="70">
        <v>1565.25</v>
      </c>
      <c r="G1386" s="83">
        <v>1535.18</v>
      </c>
      <c r="H1386" s="61">
        <f t="shared" si="105"/>
        <v>1534.6766666666665</v>
      </c>
      <c r="I1386" s="61">
        <f t="shared" si="106"/>
        <v>30.828081895138013</v>
      </c>
      <c r="J1386" s="61">
        <f t="shared" si="107"/>
        <v>2.008767225352877</v>
      </c>
      <c r="K1386" s="61">
        <f t="shared" si="108"/>
        <v>1534.6766666666665</v>
      </c>
    </row>
    <row r="1387" spans="1:11" ht="25.5" x14ac:dyDescent="0.25">
      <c r="A1387" s="76">
        <f t="shared" si="109"/>
        <v>1382</v>
      </c>
      <c r="B1387" s="79" t="s">
        <v>38465</v>
      </c>
      <c r="C1387" s="70" t="s">
        <v>38466</v>
      </c>
      <c r="D1387" s="70" t="s">
        <v>2259</v>
      </c>
      <c r="E1387" s="83">
        <v>1878.45</v>
      </c>
      <c r="F1387" s="70">
        <v>1972</v>
      </c>
      <c r="G1387" s="83">
        <v>1915.64</v>
      </c>
      <c r="H1387" s="61">
        <f t="shared" si="105"/>
        <v>1922.03</v>
      </c>
      <c r="I1387" s="61">
        <f t="shared" si="106"/>
        <v>47.101217606342168</v>
      </c>
      <c r="J1387" s="61">
        <f t="shared" si="107"/>
        <v>2.4505974207656576</v>
      </c>
      <c r="K1387" s="61">
        <f t="shared" si="108"/>
        <v>1922.03</v>
      </c>
    </row>
    <row r="1388" spans="1:11" ht="25.5" x14ac:dyDescent="0.25">
      <c r="A1388" s="76">
        <f t="shared" si="109"/>
        <v>1383</v>
      </c>
      <c r="B1388" s="79" t="s">
        <v>38467</v>
      </c>
      <c r="C1388" s="70" t="s">
        <v>38468</v>
      </c>
      <c r="D1388" s="70" t="s">
        <v>2259</v>
      </c>
      <c r="E1388" s="83">
        <v>1779.75</v>
      </c>
      <c r="F1388" s="70">
        <v>1855.03</v>
      </c>
      <c r="G1388" s="83">
        <v>1819.44</v>
      </c>
      <c r="H1388" s="61">
        <f t="shared" si="105"/>
        <v>1818.073333333333</v>
      </c>
      <c r="I1388" s="61">
        <f t="shared" si="106"/>
        <v>37.658603709289757</v>
      </c>
      <c r="J1388" s="61">
        <f t="shared" si="107"/>
        <v>2.0713467943696675</v>
      </c>
      <c r="K1388" s="61">
        <f t="shared" si="108"/>
        <v>1818.073333333333</v>
      </c>
    </row>
    <row r="1389" spans="1:11" ht="25.5" x14ac:dyDescent="0.25">
      <c r="A1389" s="76">
        <f t="shared" si="109"/>
        <v>1384</v>
      </c>
      <c r="B1389" s="79" t="s">
        <v>38469</v>
      </c>
      <c r="C1389" s="70" t="s">
        <v>38470</v>
      </c>
      <c r="D1389" s="70" t="s">
        <v>2259</v>
      </c>
      <c r="E1389" s="83">
        <v>487.2</v>
      </c>
      <c r="F1389" s="70">
        <v>508.2</v>
      </c>
      <c r="G1389" s="83">
        <v>498.45</v>
      </c>
      <c r="H1389" s="61">
        <f t="shared" si="105"/>
        <v>497.95</v>
      </c>
      <c r="I1389" s="61">
        <f t="shared" si="106"/>
        <v>10.508924778491851</v>
      </c>
      <c r="J1389" s="61">
        <f t="shared" si="107"/>
        <v>2.1104377504753193</v>
      </c>
      <c r="K1389" s="61">
        <f t="shared" si="108"/>
        <v>497.95</v>
      </c>
    </row>
    <row r="1390" spans="1:11" ht="25.5" x14ac:dyDescent="0.25">
      <c r="A1390" s="76">
        <f t="shared" si="109"/>
        <v>1385</v>
      </c>
      <c r="B1390" s="79" t="s">
        <v>38471</v>
      </c>
      <c r="C1390" s="70" t="s">
        <v>38472</v>
      </c>
      <c r="D1390" s="70" t="s">
        <v>2259</v>
      </c>
      <c r="E1390" s="83">
        <v>62273.4</v>
      </c>
      <c r="F1390" s="70">
        <v>64751.88</v>
      </c>
      <c r="G1390" s="83">
        <v>63506.41</v>
      </c>
      <c r="H1390" s="61">
        <f t="shared" si="105"/>
        <v>63510.563333333332</v>
      </c>
      <c r="I1390" s="61">
        <f t="shared" si="106"/>
        <v>1239.2452199759853</v>
      </c>
      <c r="J1390" s="61">
        <f t="shared" si="107"/>
        <v>1.9512426830035234</v>
      </c>
      <c r="K1390" s="61">
        <f t="shared" si="108"/>
        <v>63510.563333333332</v>
      </c>
    </row>
    <row r="1391" spans="1:11" ht="25.5" x14ac:dyDescent="0.25">
      <c r="A1391" s="76">
        <f t="shared" si="109"/>
        <v>1386</v>
      </c>
      <c r="B1391" s="79" t="s">
        <v>38473</v>
      </c>
      <c r="C1391" s="70" t="s">
        <v>38474</v>
      </c>
      <c r="D1391" s="70" t="s">
        <v>2259</v>
      </c>
      <c r="E1391" s="83">
        <v>82786.2</v>
      </c>
      <c r="F1391" s="70">
        <v>86180.43</v>
      </c>
      <c r="G1391" s="83">
        <v>84524.71</v>
      </c>
      <c r="H1391" s="61">
        <f t="shared" si="105"/>
        <v>84497.113333333342</v>
      </c>
      <c r="I1391" s="61">
        <f t="shared" si="106"/>
        <v>1697.2832719476519</v>
      </c>
      <c r="J1391" s="61">
        <f t="shared" si="107"/>
        <v>2.0086878770071417</v>
      </c>
      <c r="K1391" s="61">
        <f t="shared" si="108"/>
        <v>84497.113333333342</v>
      </c>
    </row>
    <row r="1392" spans="1:11" ht="38.25" x14ac:dyDescent="0.25">
      <c r="A1392" s="76">
        <f t="shared" si="109"/>
        <v>1387</v>
      </c>
      <c r="B1392" s="79" t="s">
        <v>38475</v>
      </c>
      <c r="C1392" s="70" t="s">
        <v>38476</v>
      </c>
      <c r="D1392" s="70" t="s">
        <v>2259</v>
      </c>
      <c r="E1392" s="83">
        <v>66274.95</v>
      </c>
      <c r="F1392" s="70">
        <v>69575.44</v>
      </c>
      <c r="G1392" s="83">
        <v>67587.19</v>
      </c>
      <c r="H1392" s="61">
        <f t="shared" si="105"/>
        <v>67812.526666666672</v>
      </c>
      <c r="I1392" s="61">
        <f t="shared" si="106"/>
        <v>1661.7433676814665</v>
      </c>
      <c r="J1392" s="61">
        <f t="shared" si="107"/>
        <v>2.4504961684288609</v>
      </c>
      <c r="K1392" s="61">
        <f t="shared" si="108"/>
        <v>67812.526666666672</v>
      </c>
    </row>
    <row r="1393" spans="1:11" ht="38.25" x14ac:dyDescent="0.25">
      <c r="A1393" s="76">
        <f t="shared" si="109"/>
        <v>1388</v>
      </c>
      <c r="B1393" s="79" t="s">
        <v>38477</v>
      </c>
      <c r="C1393" s="70" t="s">
        <v>38478</v>
      </c>
      <c r="D1393" s="70" t="s">
        <v>2259</v>
      </c>
      <c r="E1393" s="83">
        <v>56599.199999999997</v>
      </c>
      <c r="F1393" s="70">
        <v>58993.35</v>
      </c>
      <c r="G1393" s="83">
        <v>57861.36</v>
      </c>
      <c r="H1393" s="61">
        <f t="shared" si="105"/>
        <v>57817.969999999994</v>
      </c>
      <c r="I1393" s="61">
        <f t="shared" si="106"/>
        <v>1197.6646336516753</v>
      </c>
      <c r="J1393" s="61">
        <f t="shared" si="107"/>
        <v>2.0714401312458315</v>
      </c>
      <c r="K1393" s="61">
        <f t="shared" si="108"/>
        <v>57817.969999999994</v>
      </c>
    </row>
    <row r="1394" spans="1:11" ht="38.25" x14ac:dyDescent="0.25">
      <c r="A1394" s="76">
        <f t="shared" si="109"/>
        <v>1389</v>
      </c>
      <c r="B1394" s="79" t="s">
        <v>38479</v>
      </c>
      <c r="C1394" s="70" t="s">
        <v>38480</v>
      </c>
      <c r="D1394" s="70" t="s">
        <v>2259</v>
      </c>
      <c r="E1394" s="83">
        <v>56599.199999999997</v>
      </c>
      <c r="F1394" s="70">
        <v>59038.63</v>
      </c>
      <c r="G1394" s="83">
        <v>57906.64</v>
      </c>
      <c r="H1394" s="61">
        <f t="shared" si="105"/>
        <v>57848.156666666655</v>
      </c>
      <c r="I1394" s="61">
        <f t="shared" si="106"/>
        <v>1220.7661145499305</v>
      </c>
      <c r="J1394" s="61">
        <f t="shared" si="107"/>
        <v>2.1102938881600735</v>
      </c>
      <c r="K1394" s="61">
        <f t="shared" si="108"/>
        <v>57848.156666666655</v>
      </c>
    </row>
    <row r="1395" spans="1:11" ht="38.25" x14ac:dyDescent="0.25">
      <c r="A1395" s="76">
        <f t="shared" si="109"/>
        <v>1390</v>
      </c>
      <c r="B1395" s="79" t="s">
        <v>38481</v>
      </c>
      <c r="C1395" s="70" t="s">
        <v>38482</v>
      </c>
      <c r="D1395" s="70" t="s">
        <v>2259</v>
      </c>
      <c r="E1395" s="83">
        <v>89416.95</v>
      </c>
      <c r="F1395" s="70">
        <v>92975.74</v>
      </c>
      <c r="G1395" s="83">
        <v>91187.41</v>
      </c>
      <c r="H1395" s="61">
        <f t="shared" si="105"/>
        <v>91193.366666666654</v>
      </c>
      <c r="I1395" s="61">
        <f t="shared" si="106"/>
        <v>1779.4024776405556</v>
      </c>
      <c r="J1395" s="61">
        <f t="shared" si="107"/>
        <v>1.9512411293517575</v>
      </c>
      <c r="K1395" s="61">
        <f t="shared" si="108"/>
        <v>91193.366666666654</v>
      </c>
    </row>
    <row r="1396" spans="1:11" ht="38.25" x14ac:dyDescent="0.25">
      <c r="A1396" s="76">
        <f t="shared" si="109"/>
        <v>1391</v>
      </c>
      <c r="B1396" s="79" t="s">
        <v>38483</v>
      </c>
      <c r="C1396" s="70" t="s">
        <v>38484</v>
      </c>
      <c r="D1396" s="70" t="s">
        <v>2259</v>
      </c>
      <c r="E1396" s="83">
        <v>45603.6</v>
      </c>
      <c r="F1396" s="70">
        <v>47473.35</v>
      </c>
      <c r="G1396" s="83">
        <v>46561.279999999999</v>
      </c>
      <c r="H1396" s="61">
        <f t="shared" si="105"/>
        <v>46546.07666666666</v>
      </c>
      <c r="I1396" s="61">
        <f t="shared" si="106"/>
        <v>934.96771154587657</v>
      </c>
      <c r="J1396" s="61">
        <f t="shared" si="107"/>
        <v>2.0086928448159433</v>
      </c>
      <c r="K1396" s="61">
        <f t="shared" si="108"/>
        <v>46546.07666666666</v>
      </c>
    </row>
    <row r="1397" spans="1:11" ht="38.25" x14ac:dyDescent="0.25">
      <c r="A1397" s="76">
        <f t="shared" si="109"/>
        <v>1392</v>
      </c>
      <c r="B1397" s="79" t="s">
        <v>38485</v>
      </c>
      <c r="C1397" s="70" t="s">
        <v>38486</v>
      </c>
      <c r="D1397" s="70" t="s">
        <v>2259</v>
      </c>
      <c r="E1397" s="83">
        <v>54508.65</v>
      </c>
      <c r="F1397" s="70">
        <v>57223.18</v>
      </c>
      <c r="G1397" s="83">
        <v>55587.92</v>
      </c>
      <c r="H1397" s="61">
        <f t="shared" si="105"/>
        <v>55773.25</v>
      </c>
      <c r="I1397" s="61">
        <f t="shared" si="106"/>
        <v>1366.7218762059817</v>
      </c>
      <c r="J1397" s="61">
        <f t="shared" si="107"/>
        <v>2.4504971042676944</v>
      </c>
      <c r="K1397" s="61">
        <f t="shared" si="108"/>
        <v>55773.25</v>
      </c>
    </row>
    <row r="1398" spans="1:11" ht="38.25" x14ac:dyDescent="0.25">
      <c r="A1398" s="76">
        <f t="shared" si="109"/>
        <v>1393</v>
      </c>
      <c r="B1398" s="78" t="s">
        <v>38487</v>
      </c>
      <c r="C1398" s="70" t="s">
        <v>38488</v>
      </c>
      <c r="D1398" s="70" t="s">
        <v>2259</v>
      </c>
      <c r="E1398" s="83">
        <v>54026.7</v>
      </c>
      <c r="F1398" s="70">
        <v>56312.03</v>
      </c>
      <c r="G1398" s="83">
        <v>55231.5</v>
      </c>
      <c r="H1398" s="61">
        <f t="shared" si="105"/>
        <v>55190.07666666666</v>
      </c>
      <c r="I1398" s="61">
        <f t="shared" si="106"/>
        <v>1143.2279832270269</v>
      </c>
      <c r="J1398" s="61">
        <f t="shared" si="107"/>
        <v>2.0714375704382855</v>
      </c>
      <c r="K1398" s="61">
        <f t="shared" si="108"/>
        <v>55190.07666666666</v>
      </c>
    </row>
    <row r="1399" spans="1:11" ht="38.25" x14ac:dyDescent="0.25">
      <c r="A1399" s="76">
        <f t="shared" si="109"/>
        <v>1394</v>
      </c>
      <c r="B1399" s="79" t="s">
        <v>38489</v>
      </c>
      <c r="C1399" s="70" t="s">
        <v>38490</v>
      </c>
      <c r="D1399" s="70" t="s">
        <v>2259</v>
      </c>
      <c r="E1399" s="83">
        <v>119821.8</v>
      </c>
      <c r="F1399" s="70">
        <v>124986.12</v>
      </c>
      <c r="G1399" s="83">
        <v>122589.68</v>
      </c>
      <c r="H1399" s="61">
        <f t="shared" si="105"/>
        <v>122465.86666666665</v>
      </c>
      <c r="I1399" s="61">
        <f t="shared" si="106"/>
        <v>2584.3853373158795</v>
      </c>
      <c r="J1399" s="61">
        <f t="shared" si="107"/>
        <v>2.1102903263242982</v>
      </c>
      <c r="K1399" s="61">
        <f t="shared" si="108"/>
        <v>122465.86666666665</v>
      </c>
    </row>
    <row r="1400" spans="1:11" ht="38.25" x14ac:dyDescent="0.25">
      <c r="A1400" s="76">
        <f t="shared" si="109"/>
        <v>1395</v>
      </c>
      <c r="B1400" s="79" t="s">
        <v>38491</v>
      </c>
      <c r="C1400" s="70" t="s">
        <v>38492</v>
      </c>
      <c r="D1400" s="70" t="s">
        <v>2259</v>
      </c>
      <c r="E1400" s="83">
        <v>42159.6</v>
      </c>
      <c r="F1400" s="70">
        <v>43837.55</v>
      </c>
      <c r="G1400" s="83">
        <v>42994.36</v>
      </c>
      <c r="H1400" s="61">
        <f t="shared" si="105"/>
        <v>42997.17</v>
      </c>
      <c r="I1400" s="61">
        <f t="shared" si="106"/>
        <v>838.97852934387038</v>
      </c>
      <c r="J1400" s="61">
        <f t="shared" si="107"/>
        <v>1.9512412778419381</v>
      </c>
      <c r="K1400" s="61">
        <f t="shared" si="108"/>
        <v>42997.17</v>
      </c>
    </row>
    <row r="1401" spans="1:11" ht="38.25" x14ac:dyDescent="0.25">
      <c r="A1401" s="76">
        <f t="shared" si="109"/>
        <v>1396</v>
      </c>
      <c r="B1401" s="79" t="s">
        <v>38493</v>
      </c>
      <c r="C1401" s="70" t="s">
        <v>38494</v>
      </c>
      <c r="D1401" s="70" t="s">
        <v>2259</v>
      </c>
      <c r="E1401" s="83">
        <v>119821.8</v>
      </c>
      <c r="F1401" s="70">
        <v>124734.49</v>
      </c>
      <c r="G1401" s="83">
        <v>122338.06</v>
      </c>
      <c r="H1401" s="61">
        <f t="shared" si="105"/>
        <v>122298.11666666665</v>
      </c>
      <c r="I1401" s="61">
        <f t="shared" si="106"/>
        <v>2456.5885616914643</v>
      </c>
      <c r="J1401" s="61">
        <f t="shared" si="107"/>
        <v>2.0086887914938982</v>
      </c>
      <c r="K1401" s="61">
        <f t="shared" si="108"/>
        <v>122298.11666666665</v>
      </c>
    </row>
    <row r="1402" spans="1:11" ht="38.25" x14ac:dyDescent="0.25">
      <c r="A1402" s="76">
        <f t="shared" si="109"/>
        <v>1397</v>
      </c>
      <c r="B1402" s="79" t="s">
        <v>38495</v>
      </c>
      <c r="C1402" s="70" t="s">
        <v>38496</v>
      </c>
      <c r="D1402" s="70" t="s">
        <v>2259</v>
      </c>
      <c r="E1402" s="83">
        <v>180669.3</v>
      </c>
      <c r="F1402" s="70">
        <v>189666.63</v>
      </c>
      <c r="G1402" s="83">
        <v>184246.55</v>
      </c>
      <c r="H1402" s="61">
        <f t="shared" si="105"/>
        <v>184860.82666666666</v>
      </c>
      <c r="I1402" s="61">
        <f t="shared" si="106"/>
        <v>4530.0097847171828</v>
      </c>
      <c r="J1402" s="61">
        <f t="shared" si="107"/>
        <v>2.4504974181931511</v>
      </c>
      <c r="K1402" s="61">
        <f t="shared" si="108"/>
        <v>184860.82666666666</v>
      </c>
    </row>
    <row r="1403" spans="1:11" ht="25.5" x14ac:dyDescent="0.25">
      <c r="A1403" s="76">
        <f t="shared" si="109"/>
        <v>1398</v>
      </c>
      <c r="B1403" s="79" t="s">
        <v>38497</v>
      </c>
      <c r="C1403" s="70" t="s">
        <v>38498</v>
      </c>
      <c r="D1403" s="70" t="s">
        <v>2259</v>
      </c>
      <c r="E1403" s="83">
        <v>80154.899999999994</v>
      </c>
      <c r="F1403" s="70">
        <v>83545.45</v>
      </c>
      <c r="G1403" s="83">
        <v>81942.350000000006</v>
      </c>
      <c r="H1403" s="61">
        <f t="shared" si="105"/>
        <v>81880.899999999994</v>
      </c>
      <c r="I1403" s="61">
        <f t="shared" si="106"/>
        <v>1696.1100797118108</v>
      </c>
      <c r="J1403" s="61">
        <f t="shared" si="107"/>
        <v>2.0714355603221395</v>
      </c>
      <c r="K1403" s="61">
        <f t="shared" si="108"/>
        <v>81880.899999999994</v>
      </c>
    </row>
    <row r="1404" spans="1:11" ht="38.25" x14ac:dyDescent="0.25">
      <c r="A1404" s="76">
        <f t="shared" si="109"/>
        <v>1399</v>
      </c>
      <c r="B1404" s="79" t="s">
        <v>38499</v>
      </c>
      <c r="C1404" s="70" t="s">
        <v>38500</v>
      </c>
      <c r="D1404" s="70" t="s">
        <v>2259</v>
      </c>
      <c r="E1404" s="83">
        <v>148264.20000000001</v>
      </c>
      <c r="F1404" s="70">
        <v>154654.39000000001</v>
      </c>
      <c r="G1404" s="83">
        <v>151689.1</v>
      </c>
      <c r="H1404" s="61">
        <f t="shared" si="105"/>
        <v>151535.8966666667</v>
      </c>
      <c r="I1404" s="61">
        <f t="shared" si="106"/>
        <v>3197.8485744377172</v>
      </c>
      <c r="J1404" s="61">
        <f t="shared" si="107"/>
        <v>2.1102911222890115</v>
      </c>
      <c r="K1404" s="61">
        <f t="shared" si="108"/>
        <v>151535.8966666667</v>
      </c>
    </row>
    <row r="1405" spans="1:11" ht="25.5" x14ac:dyDescent="0.25">
      <c r="A1405" s="76">
        <f t="shared" si="109"/>
        <v>1400</v>
      </c>
      <c r="B1405" s="78" t="s">
        <v>38501</v>
      </c>
      <c r="C1405" s="70" t="s">
        <v>38502</v>
      </c>
      <c r="D1405" s="70" t="s">
        <v>2259</v>
      </c>
      <c r="E1405" s="83">
        <v>190500.45</v>
      </c>
      <c r="F1405" s="70">
        <v>198082.37</v>
      </c>
      <c r="G1405" s="83">
        <v>194272.36</v>
      </c>
      <c r="H1405" s="61">
        <f t="shared" si="105"/>
        <v>194285.05999999997</v>
      </c>
      <c r="I1405" s="61">
        <f t="shared" si="106"/>
        <v>3790.9759546982013</v>
      </c>
      <c r="J1405" s="61">
        <f t="shared" si="107"/>
        <v>1.9512441948434953</v>
      </c>
      <c r="K1405" s="61">
        <f t="shared" si="108"/>
        <v>194285.05999999997</v>
      </c>
    </row>
    <row r="1406" spans="1:11" ht="38.25" x14ac:dyDescent="0.25">
      <c r="A1406" s="76">
        <f t="shared" si="109"/>
        <v>1401</v>
      </c>
      <c r="B1406" s="79" t="s">
        <v>38503</v>
      </c>
      <c r="C1406" s="70" t="s">
        <v>38504</v>
      </c>
      <c r="D1406" s="70" t="s">
        <v>2259</v>
      </c>
      <c r="E1406" s="83">
        <v>110164.95</v>
      </c>
      <c r="F1406" s="70">
        <v>114681.71</v>
      </c>
      <c r="G1406" s="83">
        <v>112478.41</v>
      </c>
      <c r="H1406" s="61">
        <f t="shared" si="105"/>
        <v>112441.69</v>
      </c>
      <c r="I1406" s="61">
        <f t="shared" si="106"/>
        <v>2258.6038814276444</v>
      </c>
      <c r="J1406" s="61">
        <f t="shared" si="107"/>
        <v>2.008689020440412</v>
      </c>
      <c r="K1406" s="61">
        <f t="shared" si="108"/>
        <v>112441.69</v>
      </c>
    </row>
    <row r="1407" spans="1:11" ht="38.25" x14ac:dyDescent="0.25">
      <c r="A1407" s="76">
        <f t="shared" si="109"/>
        <v>1402</v>
      </c>
      <c r="B1407" s="79" t="s">
        <v>38505</v>
      </c>
      <c r="C1407" s="70" t="s">
        <v>38506</v>
      </c>
      <c r="D1407" s="70" t="s">
        <v>2259</v>
      </c>
      <c r="E1407" s="83">
        <v>201651.45</v>
      </c>
      <c r="F1407" s="70">
        <v>211693.69</v>
      </c>
      <c r="G1407" s="83">
        <v>205644.15</v>
      </c>
      <c r="H1407" s="61">
        <f t="shared" si="105"/>
        <v>206329.76333333334</v>
      </c>
      <c r="I1407" s="61">
        <f t="shared" si="106"/>
        <v>5056.1047543077366</v>
      </c>
      <c r="J1407" s="61">
        <f t="shared" si="107"/>
        <v>2.4504970454211268</v>
      </c>
      <c r="K1407" s="61">
        <f t="shared" si="108"/>
        <v>206329.76333333334</v>
      </c>
    </row>
    <row r="1408" spans="1:11" ht="38.25" x14ac:dyDescent="0.25">
      <c r="A1408" s="76">
        <f t="shared" si="109"/>
        <v>1403</v>
      </c>
      <c r="B1408" s="79" t="s">
        <v>38507</v>
      </c>
      <c r="C1408" s="70" t="s">
        <v>38508</v>
      </c>
      <c r="D1408" s="70" t="s">
        <v>2259</v>
      </c>
      <c r="E1408" s="83">
        <v>191059.05</v>
      </c>
      <c r="F1408" s="70">
        <v>199140.85</v>
      </c>
      <c r="G1408" s="83">
        <v>195319.67</v>
      </c>
      <c r="H1408" s="61">
        <f t="shared" si="105"/>
        <v>195173.19000000003</v>
      </c>
      <c r="I1408" s="61">
        <f t="shared" si="106"/>
        <v>4042.8906864767036</v>
      </c>
      <c r="J1408" s="61">
        <f t="shared" si="107"/>
        <v>2.0714375199158774</v>
      </c>
      <c r="K1408" s="61">
        <f t="shared" si="108"/>
        <v>195173.19000000003</v>
      </c>
    </row>
    <row r="1409" spans="1:11" ht="38.25" x14ac:dyDescent="0.25">
      <c r="A1409" s="76">
        <f t="shared" si="109"/>
        <v>1404</v>
      </c>
      <c r="B1409" s="79" t="s">
        <v>38509</v>
      </c>
      <c r="C1409" s="70" t="s">
        <v>38510</v>
      </c>
      <c r="D1409" s="70" t="s">
        <v>2259</v>
      </c>
      <c r="E1409" s="83">
        <v>225578.85</v>
      </c>
      <c r="F1409" s="70">
        <v>235301.3</v>
      </c>
      <c r="G1409" s="83">
        <v>230789.72</v>
      </c>
      <c r="H1409" s="61">
        <f t="shared" si="105"/>
        <v>230556.62333333332</v>
      </c>
      <c r="I1409" s="61">
        <f t="shared" si="106"/>
        <v>4865.4145807560171</v>
      </c>
      <c r="J1409" s="61">
        <f t="shared" si="107"/>
        <v>2.1102905266450382</v>
      </c>
      <c r="K1409" s="61">
        <f t="shared" si="108"/>
        <v>230556.62333333332</v>
      </c>
    </row>
    <row r="1410" spans="1:11" ht="38.25" x14ac:dyDescent="0.25">
      <c r="A1410" s="76">
        <f t="shared" si="109"/>
        <v>1405</v>
      </c>
      <c r="B1410" s="79" t="s">
        <v>38511</v>
      </c>
      <c r="C1410" s="70" t="s">
        <v>38512</v>
      </c>
      <c r="D1410" s="70" t="s">
        <v>2259</v>
      </c>
      <c r="E1410" s="83">
        <v>62361.599999999999</v>
      </c>
      <c r="F1410" s="70">
        <v>64843.59</v>
      </c>
      <c r="G1410" s="83">
        <v>63596.36</v>
      </c>
      <c r="H1410" s="61">
        <f t="shared" si="105"/>
        <v>63600.516666666663</v>
      </c>
      <c r="I1410" s="61">
        <f t="shared" si="106"/>
        <v>1241.0002209642555</v>
      </c>
      <c r="J1410" s="61">
        <f t="shared" si="107"/>
        <v>1.9512423577757974</v>
      </c>
      <c r="K1410" s="61">
        <f t="shared" si="108"/>
        <v>63600.516666666663</v>
      </c>
    </row>
    <row r="1411" spans="1:11" ht="25.5" x14ac:dyDescent="0.25">
      <c r="A1411" s="76">
        <f t="shared" si="109"/>
        <v>1406</v>
      </c>
      <c r="B1411" s="79" t="s">
        <v>38513</v>
      </c>
      <c r="C1411" s="70" t="s">
        <v>38514</v>
      </c>
      <c r="D1411" s="70" t="s">
        <v>2259</v>
      </c>
      <c r="E1411" s="83">
        <v>2287.9499999999998</v>
      </c>
      <c r="F1411" s="70">
        <v>2381.7600000000002</v>
      </c>
      <c r="G1411" s="83">
        <v>2336</v>
      </c>
      <c r="H1411" s="61">
        <f t="shared" si="105"/>
        <v>2335.2366666666667</v>
      </c>
      <c r="I1411" s="61">
        <f t="shared" si="106"/>
        <v>46.909658209513232</v>
      </c>
      <c r="J1411" s="61">
        <f t="shared" si="107"/>
        <v>2.0087753365260577</v>
      </c>
      <c r="K1411" s="61">
        <f t="shared" si="108"/>
        <v>2335.2366666666667</v>
      </c>
    </row>
    <row r="1412" spans="1:11" x14ac:dyDescent="0.25">
      <c r="A1412" s="76">
        <f t="shared" si="109"/>
        <v>1407</v>
      </c>
      <c r="B1412" s="79" t="s">
        <v>38515</v>
      </c>
      <c r="C1412" s="70" t="s">
        <v>38516</v>
      </c>
      <c r="D1412" s="70" t="s">
        <v>2259</v>
      </c>
      <c r="E1412" s="83">
        <v>5056.8</v>
      </c>
      <c r="F1412" s="70">
        <v>5308.63</v>
      </c>
      <c r="G1412" s="83">
        <v>5156.92</v>
      </c>
      <c r="H1412" s="61">
        <f t="shared" ref="H1412:H1475" si="110">AVERAGE(E1412:G1412)</f>
        <v>5174.1166666666668</v>
      </c>
      <c r="I1412" s="61">
        <f t="shared" ref="I1412:I1475" si="111">SQRT(((SUM((POWER(G1412-H1412,2)),(POWER(F1412-H1412,2)),(POWER(E1412-H1412,2)))/(COLUMNS(E1412:G1412)-1))))</f>
        <v>126.79267026659438</v>
      </c>
      <c r="J1412" s="61">
        <f t="shared" ref="J1412:J1475" si="112">I1412/H1412*100</f>
        <v>2.4505181934422504</v>
      </c>
      <c r="K1412" s="61">
        <f t="shared" ref="K1412:K1475" si="113">H1412</f>
        <v>5174.1166666666668</v>
      </c>
    </row>
    <row r="1413" spans="1:11" ht="38.25" x14ac:dyDescent="0.25">
      <c r="A1413" s="76">
        <f t="shared" si="109"/>
        <v>1408</v>
      </c>
      <c r="B1413" s="79" t="s">
        <v>38517</v>
      </c>
      <c r="C1413" s="70" t="s">
        <v>38518</v>
      </c>
      <c r="D1413" s="70" t="s">
        <v>2259</v>
      </c>
      <c r="E1413" s="83">
        <v>2991.45</v>
      </c>
      <c r="F1413" s="70">
        <v>3117.99</v>
      </c>
      <c r="G1413" s="83">
        <v>3058.16</v>
      </c>
      <c r="H1413" s="61">
        <f t="shared" si="110"/>
        <v>3055.8666666666663</v>
      </c>
      <c r="I1413" s="61">
        <f t="shared" si="111"/>
        <v>63.301164549582587</v>
      </c>
      <c r="J1413" s="61">
        <f t="shared" si="112"/>
        <v>2.0714635635144178</v>
      </c>
      <c r="K1413" s="61">
        <f t="shared" si="113"/>
        <v>3055.8666666666663</v>
      </c>
    </row>
    <row r="1414" spans="1:11" ht="38.25" x14ac:dyDescent="0.25">
      <c r="A1414" s="76">
        <f t="shared" si="109"/>
        <v>1409</v>
      </c>
      <c r="B1414" s="79" t="s">
        <v>38519</v>
      </c>
      <c r="C1414" s="70" t="s">
        <v>38520</v>
      </c>
      <c r="D1414" s="70" t="s">
        <v>2259</v>
      </c>
      <c r="E1414" s="83">
        <v>1984.5</v>
      </c>
      <c r="F1414" s="70">
        <v>2070.0300000000002</v>
      </c>
      <c r="G1414" s="83">
        <v>2030.34</v>
      </c>
      <c r="H1414" s="61">
        <f t="shared" si="110"/>
        <v>2028.29</v>
      </c>
      <c r="I1414" s="61">
        <f t="shared" si="111"/>
        <v>42.801835241026851</v>
      </c>
      <c r="J1414" s="61">
        <f t="shared" si="112"/>
        <v>2.1102423835362227</v>
      </c>
      <c r="K1414" s="61">
        <f t="shared" si="113"/>
        <v>2028.29</v>
      </c>
    </row>
    <row r="1415" spans="1:11" ht="38.25" x14ac:dyDescent="0.25">
      <c r="A1415" s="76">
        <f t="shared" si="109"/>
        <v>1410</v>
      </c>
      <c r="B1415" s="79" t="s">
        <v>38521</v>
      </c>
      <c r="C1415" s="70" t="s">
        <v>38522</v>
      </c>
      <c r="D1415" s="70" t="s">
        <v>2259</v>
      </c>
      <c r="E1415" s="83">
        <v>4519.2</v>
      </c>
      <c r="F1415" s="70">
        <v>4699.0600000000004</v>
      </c>
      <c r="G1415" s="83">
        <v>4608.68</v>
      </c>
      <c r="H1415" s="61">
        <f t="shared" si="110"/>
        <v>4608.9800000000005</v>
      </c>
      <c r="I1415" s="61">
        <f t="shared" si="111"/>
        <v>89.93037529111092</v>
      </c>
      <c r="J1415" s="61">
        <f t="shared" si="112"/>
        <v>1.9511990785620876</v>
      </c>
      <c r="K1415" s="61">
        <f t="shared" si="113"/>
        <v>4608.9800000000005</v>
      </c>
    </row>
    <row r="1416" spans="1:11" ht="38.25" x14ac:dyDescent="0.25">
      <c r="A1416" s="76">
        <f t="shared" ref="A1416:A1479" si="114">A1415+1</f>
        <v>1411</v>
      </c>
      <c r="B1416" s="63" t="s">
        <v>38523</v>
      </c>
      <c r="C1416" s="70" t="s">
        <v>38524</v>
      </c>
      <c r="D1416" s="60" t="s">
        <v>2259</v>
      </c>
      <c r="E1416" s="83">
        <v>9510.9</v>
      </c>
      <c r="F1416" s="70">
        <v>9900.85</v>
      </c>
      <c r="G1416" s="83">
        <v>9710.6299999999992</v>
      </c>
      <c r="H1416" s="61">
        <f t="shared" si="110"/>
        <v>9707.4599999999991</v>
      </c>
      <c r="I1416" s="61">
        <f t="shared" si="111"/>
        <v>194.99432632771689</v>
      </c>
      <c r="J1416" s="61">
        <f t="shared" si="112"/>
        <v>2.0087059470522353</v>
      </c>
      <c r="K1416" s="61">
        <f t="shared" si="113"/>
        <v>9707.4599999999991</v>
      </c>
    </row>
    <row r="1417" spans="1:11" ht="25.5" x14ac:dyDescent="0.25">
      <c r="A1417" s="76">
        <f t="shared" si="114"/>
        <v>1412</v>
      </c>
      <c r="B1417" s="68" t="s">
        <v>38525</v>
      </c>
      <c r="C1417" s="77" t="s">
        <v>38526</v>
      </c>
      <c r="D1417" s="60" t="s">
        <v>2258</v>
      </c>
      <c r="E1417" s="83">
        <v>5894.7</v>
      </c>
      <c r="F1417" s="70">
        <v>6188.26</v>
      </c>
      <c r="G1417" s="83">
        <v>6011.42</v>
      </c>
      <c r="H1417" s="61">
        <f t="shared" si="110"/>
        <v>6031.4599999999991</v>
      </c>
      <c r="I1417" s="61">
        <f t="shared" si="111"/>
        <v>147.80246817966221</v>
      </c>
      <c r="J1417" s="61">
        <f t="shared" si="112"/>
        <v>2.4505255473743044</v>
      </c>
      <c r="K1417" s="61">
        <f t="shared" si="113"/>
        <v>6031.4599999999991</v>
      </c>
    </row>
    <row r="1418" spans="1:11" ht="38.25" x14ac:dyDescent="0.25">
      <c r="A1418" s="76">
        <f t="shared" si="114"/>
        <v>1413</v>
      </c>
      <c r="B1418" s="66" t="s">
        <v>38527</v>
      </c>
      <c r="C1418" s="67" t="s">
        <v>38528</v>
      </c>
      <c r="D1418" s="67" t="s">
        <v>2258</v>
      </c>
      <c r="E1418" s="83">
        <v>6827.1</v>
      </c>
      <c r="F1418" s="70">
        <v>7115.89</v>
      </c>
      <c r="G1418" s="83">
        <v>6979.34</v>
      </c>
      <c r="H1418" s="61">
        <f t="shared" si="110"/>
        <v>6974.1100000000006</v>
      </c>
      <c r="I1418" s="61">
        <f t="shared" si="111"/>
        <v>144.46601918790452</v>
      </c>
      <c r="J1418" s="61">
        <f t="shared" si="112"/>
        <v>2.0714617232579426</v>
      </c>
      <c r="K1418" s="61">
        <f t="shared" si="113"/>
        <v>6974.1100000000006</v>
      </c>
    </row>
    <row r="1419" spans="1:11" ht="25.5" x14ac:dyDescent="0.25">
      <c r="A1419" s="76">
        <f t="shared" si="114"/>
        <v>1414</v>
      </c>
      <c r="B1419" s="63" t="s">
        <v>38529</v>
      </c>
      <c r="C1419" s="70" t="s">
        <v>38530</v>
      </c>
      <c r="D1419" s="60" t="s">
        <v>2258</v>
      </c>
      <c r="E1419" s="83">
        <v>4186.3500000000004</v>
      </c>
      <c r="F1419" s="70">
        <v>4366.78</v>
      </c>
      <c r="G1419" s="83">
        <v>4283.05</v>
      </c>
      <c r="H1419" s="61">
        <f t="shared" si="110"/>
        <v>4278.7266666666665</v>
      </c>
      <c r="I1419" s="61">
        <f t="shared" si="111"/>
        <v>90.292661015905821</v>
      </c>
      <c r="J1419" s="61">
        <f t="shared" si="112"/>
        <v>2.1102694341129329</v>
      </c>
      <c r="K1419" s="61">
        <f t="shared" si="113"/>
        <v>4278.7266666666665</v>
      </c>
    </row>
    <row r="1420" spans="1:11" ht="25.5" x14ac:dyDescent="0.25">
      <c r="A1420" s="76">
        <f t="shared" si="114"/>
        <v>1415</v>
      </c>
      <c r="B1420" s="78" t="s">
        <v>38531</v>
      </c>
      <c r="C1420" s="70" t="s">
        <v>38532</v>
      </c>
      <c r="D1420" s="70" t="s">
        <v>2258</v>
      </c>
      <c r="E1420" s="83">
        <v>3321.15</v>
      </c>
      <c r="F1420" s="70">
        <v>3453.33</v>
      </c>
      <c r="G1420" s="83">
        <v>3386.91</v>
      </c>
      <c r="H1420" s="61">
        <f t="shared" si="110"/>
        <v>3387.1299999999997</v>
      </c>
      <c r="I1420" s="61">
        <f t="shared" si="111"/>
        <v>66.090274624940008</v>
      </c>
      <c r="J1420" s="61">
        <f t="shared" si="112"/>
        <v>1.9512175388880857</v>
      </c>
      <c r="K1420" s="61">
        <f t="shared" si="113"/>
        <v>3387.1299999999997</v>
      </c>
    </row>
    <row r="1421" spans="1:11" ht="25.5" x14ac:dyDescent="0.25">
      <c r="A1421" s="76">
        <f t="shared" si="114"/>
        <v>1416</v>
      </c>
      <c r="B1421" s="78" t="s">
        <v>38533</v>
      </c>
      <c r="C1421" s="70" t="s">
        <v>38534</v>
      </c>
      <c r="D1421" s="70" t="s">
        <v>2259</v>
      </c>
      <c r="E1421" s="83">
        <v>623.70000000000005</v>
      </c>
      <c r="F1421" s="70">
        <v>649.27</v>
      </c>
      <c r="G1421" s="83">
        <v>636.79999999999995</v>
      </c>
      <c r="H1421" s="61">
        <f t="shared" si="110"/>
        <v>636.59</v>
      </c>
      <c r="I1421" s="61">
        <f t="shared" si="111"/>
        <v>12.786293442589184</v>
      </c>
      <c r="J1421" s="61">
        <f t="shared" si="112"/>
        <v>2.0085602102749309</v>
      </c>
      <c r="K1421" s="61">
        <f t="shared" si="113"/>
        <v>636.59</v>
      </c>
    </row>
    <row r="1422" spans="1:11" x14ac:dyDescent="0.25">
      <c r="A1422" s="76">
        <f t="shared" si="114"/>
        <v>1417</v>
      </c>
      <c r="B1422" s="66" t="s">
        <v>38535</v>
      </c>
      <c r="C1422" s="67" t="s">
        <v>38536</v>
      </c>
      <c r="D1422" s="67" t="s">
        <v>2259</v>
      </c>
      <c r="E1422" s="83">
        <v>3861.9</v>
      </c>
      <c r="F1422" s="70">
        <v>4054.22</v>
      </c>
      <c r="G1422" s="83">
        <v>3938.37</v>
      </c>
      <c r="H1422" s="61">
        <f t="shared" si="110"/>
        <v>3951.4966666666664</v>
      </c>
      <c r="I1422" s="61">
        <f t="shared" si="111"/>
        <v>96.829632000402157</v>
      </c>
      <c r="J1422" s="61">
        <f t="shared" si="112"/>
        <v>2.4504546041306416</v>
      </c>
      <c r="K1422" s="61">
        <f t="shared" si="113"/>
        <v>3951.4966666666664</v>
      </c>
    </row>
    <row r="1423" spans="1:11" ht="25.5" x14ac:dyDescent="0.25">
      <c r="A1423" s="76">
        <f t="shared" si="114"/>
        <v>1418</v>
      </c>
      <c r="B1423" s="68" t="s">
        <v>38537</v>
      </c>
      <c r="C1423" s="70" t="s">
        <v>38538</v>
      </c>
      <c r="D1423" s="60" t="s">
        <v>2259</v>
      </c>
      <c r="E1423" s="83">
        <v>7847.7</v>
      </c>
      <c r="F1423" s="70">
        <v>8179.66</v>
      </c>
      <c r="G1423" s="83">
        <v>8022.7</v>
      </c>
      <c r="H1423" s="61">
        <f t="shared" si="110"/>
        <v>8016.6866666666674</v>
      </c>
      <c r="I1423" s="61">
        <f t="shared" si="111"/>
        <v>166.06167689546356</v>
      </c>
      <c r="J1423" s="61">
        <f t="shared" si="112"/>
        <v>2.071450261190162</v>
      </c>
      <c r="K1423" s="61">
        <f t="shared" si="113"/>
        <v>8016.6866666666674</v>
      </c>
    </row>
    <row r="1424" spans="1:11" ht="25.5" x14ac:dyDescent="0.25">
      <c r="A1424" s="76">
        <f t="shared" si="114"/>
        <v>1419</v>
      </c>
      <c r="B1424" s="78" t="s">
        <v>38539</v>
      </c>
      <c r="C1424" s="70" t="s">
        <v>38540</v>
      </c>
      <c r="D1424" s="70" t="s">
        <v>2259</v>
      </c>
      <c r="E1424" s="83">
        <v>2959.95</v>
      </c>
      <c r="F1424" s="70">
        <v>3087.52</v>
      </c>
      <c r="G1424" s="83">
        <v>3028.32</v>
      </c>
      <c r="H1424" s="61">
        <f t="shared" si="110"/>
        <v>3025.2633333333329</v>
      </c>
      <c r="I1424" s="61">
        <f t="shared" si="111"/>
        <v>63.839906276038228</v>
      </c>
      <c r="J1424" s="61">
        <f t="shared" si="112"/>
        <v>2.1102264246761409</v>
      </c>
      <c r="K1424" s="61">
        <f t="shared" si="113"/>
        <v>3025.2633333333329</v>
      </c>
    </row>
    <row r="1425" spans="1:11" ht="25.5" x14ac:dyDescent="0.25">
      <c r="A1425" s="76">
        <f t="shared" si="114"/>
        <v>1420</v>
      </c>
      <c r="B1425" s="66" t="s">
        <v>38541</v>
      </c>
      <c r="C1425" s="67" t="s">
        <v>38542</v>
      </c>
      <c r="D1425" s="67" t="s">
        <v>2259</v>
      </c>
      <c r="E1425" s="83">
        <v>8256.15</v>
      </c>
      <c r="F1425" s="70">
        <v>8584.74</v>
      </c>
      <c r="G1425" s="83">
        <v>8419.6200000000008</v>
      </c>
      <c r="H1425" s="61">
        <f t="shared" si="110"/>
        <v>8420.17</v>
      </c>
      <c r="I1425" s="61">
        <f t="shared" si="111"/>
        <v>164.29569044865426</v>
      </c>
      <c r="J1425" s="61">
        <f t="shared" si="112"/>
        <v>1.951215835887568</v>
      </c>
      <c r="K1425" s="61">
        <f t="shared" si="113"/>
        <v>8420.17</v>
      </c>
    </row>
    <row r="1426" spans="1:11" ht="25.5" x14ac:dyDescent="0.25">
      <c r="A1426" s="76">
        <f t="shared" si="114"/>
        <v>1421</v>
      </c>
      <c r="B1426" s="68" t="s">
        <v>38543</v>
      </c>
      <c r="C1426" s="77" t="s">
        <v>38544</v>
      </c>
      <c r="D1426" s="60" t="s">
        <v>2259</v>
      </c>
      <c r="E1426" s="83">
        <v>3041.85</v>
      </c>
      <c r="F1426" s="70">
        <v>3166.57</v>
      </c>
      <c r="G1426" s="83">
        <v>3105.73</v>
      </c>
      <c r="H1426" s="61">
        <f t="shared" si="110"/>
        <v>3104.7166666666667</v>
      </c>
      <c r="I1426" s="61">
        <f t="shared" si="111"/>
        <v>62.366174592749793</v>
      </c>
      <c r="J1426" s="61">
        <f t="shared" si="112"/>
        <v>2.0087557509622389</v>
      </c>
      <c r="K1426" s="61">
        <f t="shared" si="113"/>
        <v>3104.7166666666667</v>
      </c>
    </row>
    <row r="1427" spans="1:11" ht="38.25" x14ac:dyDescent="0.25">
      <c r="A1427" s="76">
        <f t="shared" si="114"/>
        <v>1422</v>
      </c>
      <c r="B1427" s="68" t="s">
        <v>38545</v>
      </c>
      <c r="C1427" s="77" t="s">
        <v>38546</v>
      </c>
      <c r="D1427" s="60" t="s">
        <v>2259</v>
      </c>
      <c r="E1427" s="83">
        <v>364.35</v>
      </c>
      <c r="F1427" s="70">
        <v>382.49</v>
      </c>
      <c r="G1427" s="83">
        <v>371.56</v>
      </c>
      <c r="H1427" s="61">
        <f t="shared" si="110"/>
        <v>372.8</v>
      </c>
      <c r="I1427" s="61">
        <f t="shared" si="111"/>
        <v>9.1333509732189686</v>
      </c>
      <c r="J1427" s="61">
        <f t="shared" si="112"/>
        <v>2.4499332009707531</v>
      </c>
      <c r="K1427" s="61">
        <f t="shared" si="113"/>
        <v>372.8</v>
      </c>
    </row>
    <row r="1428" spans="1:11" ht="38.25" x14ac:dyDescent="0.25">
      <c r="A1428" s="76">
        <f t="shared" si="114"/>
        <v>1423</v>
      </c>
      <c r="B1428" s="80" t="s">
        <v>38547</v>
      </c>
      <c r="C1428" s="77" t="s">
        <v>38548</v>
      </c>
      <c r="D1428" s="60" t="s">
        <v>2259</v>
      </c>
      <c r="E1428" s="83">
        <v>502.95</v>
      </c>
      <c r="F1428" s="70">
        <v>524.22</v>
      </c>
      <c r="G1428" s="83">
        <v>514.16999999999996</v>
      </c>
      <c r="H1428" s="61">
        <f t="shared" si="110"/>
        <v>513.78000000000009</v>
      </c>
      <c r="I1428" s="61">
        <f t="shared" si="111"/>
        <v>10.640361835952779</v>
      </c>
      <c r="J1428" s="61">
        <f t="shared" si="112"/>
        <v>2.0709957250092992</v>
      </c>
      <c r="K1428" s="61">
        <f t="shared" si="113"/>
        <v>513.78000000000009</v>
      </c>
    </row>
    <row r="1429" spans="1:11" ht="51" x14ac:dyDescent="0.25">
      <c r="A1429" s="76">
        <f t="shared" si="114"/>
        <v>1424</v>
      </c>
      <c r="B1429" s="66" t="s">
        <v>38549</v>
      </c>
      <c r="C1429" s="67" t="s">
        <v>38550</v>
      </c>
      <c r="D1429" s="67" t="s">
        <v>2259</v>
      </c>
      <c r="E1429" s="83">
        <v>1470</v>
      </c>
      <c r="F1429" s="70">
        <v>1533.36</v>
      </c>
      <c r="G1429" s="83">
        <v>1503.96</v>
      </c>
      <c r="H1429" s="61">
        <f t="shared" si="110"/>
        <v>1502.4399999999998</v>
      </c>
      <c r="I1429" s="61">
        <f t="shared" si="111"/>
        <v>31.707336690425404</v>
      </c>
      <c r="J1429" s="61">
        <f t="shared" si="112"/>
        <v>2.1103895457006874</v>
      </c>
      <c r="K1429" s="61">
        <f t="shared" si="113"/>
        <v>1502.4399999999998</v>
      </c>
    </row>
    <row r="1430" spans="1:11" ht="38.25" x14ac:dyDescent="0.25">
      <c r="A1430" s="76">
        <f t="shared" si="114"/>
        <v>1425</v>
      </c>
      <c r="B1430" s="63" t="s">
        <v>38551</v>
      </c>
      <c r="C1430" s="70" t="s">
        <v>38552</v>
      </c>
      <c r="D1430" s="60" t="s">
        <v>2259</v>
      </c>
      <c r="E1430" s="83">
        <v>1353.45</v>
      </c>
      <c r="F1430" s="70">
        <v>1407.32</v>
      </c>
      <c r="G1430" s="83">
        <v>1380.25</v>
      </c>
      <c r="H1430" s="61">
        <f t="shared" si="110"/>
        <v>1380.3400000000001</v>
      </c>
      <c r="I1430" s="61">
        <f t="shared" si="111"/>
        <v>26.935112771250783</v>
      </c>
      <c r="J1430" s="61">
        <f t="shared" si="112"/>
        <v>1.9513390013511729</v>
      </c>
      <c r="K1430" s="61">
        <f t="shared" si="113"/>
        <v>1380.3400000000001</v>
      </c>
    </row>
    <row r="1431" spans="1:11" ht="38.25" x14ac:dyDescent="0.25">
      <c r="A1431" s="76">
        <f t="shared" si="114"/>
        <v>1426</v>
      </c>
      <c r="B1431" s="66" t="s">
        <v>38553</v>
      </c>
      <c r="C1431" s="67" t="s">
        <v>38554</v>
      </c>
      <c r="D1431" s="67" t="s">
        <v>2259</v>
      </c>
      <c r="E1431" s="83">
        <v>1970.85</v>
      </c>
      <c r="F1431" s="70">
        <v>2051.65</v>
      </c>
      <c r="G1431" s="83">
        <v>2012.24</v>
      </c>
      <c r="H1431" s="61">
        <f t="shared" si="110"/>
        <v>2011.58</v>
      </c>
      <c r="I1431" s="61">
        <f t="shared" si="111"/>
        <v>40.404043114520199</v>
      </c>
      <c r="J1431" s="61">
        <f t="shared" si="112"/>
        <v>2.0085725208304019</v>
      </c>
      <c r="K1431" s="61">
        <f t="shared" si="113"/>
        <v>2011.58</v>
      </c>
    </row>
    <row r="1432" spans="1:11" ht="51" x14ac:dyDescent="0.25">
      <c r="A1432" s="76">
        <f t="shared" si="114"/>
        <v>1427</v>
      </c>
      <c r="B1432" s="63" t="s">
        <v>38555</v>
      </c>
      <c r="C1432" s="70" t="s">
        <v>38556</v>
      </c>
      <c r="D1432" s="60" t="s">
        <v>2259</v>
      </c>
      <c r="E1432" s="83">
        <v>1652.7</v>
      </c>
      <c r="F1432" s="70">
        <v>1735</v>
      </c>
      <c r="G1432" s="83">
        <v>1685.42</v>
      </c>
      <c r="H1432" s="61">
        <f t="shared" si="110"/>
        <v>1691.04</v>
      </c>
      <c r="I1432" s="61">
        <f t="shared" si="111"/>
        <v>41.436829029258476</v>
      </c>
      <c r="J1432" s="61">
        <f t="shared" si="112"/>
        <v>2.4503754511577771</v>
      </c>
      <c r="K1432" s="61">
        <f t="shared" si="113"/>
        <v>1691.04</v>
      </c>
    </row>
    <row r="1433" spans="1:11" ht="38.25" x14ac:dyDescent="0.25">
      <c r="A1433" s="76">
        <f t="shared" si="114"/>
        <v>1428</v>
      </c>
      <c r="B1433" s="66" t="s">
        <v>38557</v>
      </c>
      <c r="C1433" s="67" t="s">
        <v>38558</v>
      </c>
      <c r="D1433" s="67" t="s">
        <v>2259</v>
      </c>
      <c r="E1433" s="83">
        <v>892.5</v>
      </c>
      <c r="F1433" s="70">
        <v>930.25</v>
      </c>
      <c r="G1433" s="83">
        <v>912.4</v>
      </c>
      <c r="H1433" s="61">
        <f t="shared" si="110"/>
        <v>911.7166666666667</v>
      </c>
      <c r="I1433" s="61">
        <f t="shared" si="111"/>
        <v>18.884274763234444</v>
      </c>
      <c r="J1433" s="61">
        <f t="shared" si="112"/>
        <v>2.0712876547795673</v>
      </c>
      <c r="K1433" s="61">
        <f t="shared" si="113"/>
        <v>911.7166666666667</v>
      </c>
    </row>
    <row r="1434" spans="1:11" ht="38.25" x14ac:dyDescent="0.25">
      <c r="A1434" s="76">
        <f t="shared" si="114"/>
        <v>1429</v>
      </c>
      <c r="B1434" s="68" t="s">
        <v>38559</v>
      </c>
      <c r="C1434" s="70" t="s">
        <v>38560</v>
      </c>
      <c r="D1434" s="60" t="s">
        <v>2259</v>
      </c>
      <c r="E1434" s="83">
        <v>1584.45</v>
      </c>
      <c r="F1434" s="70">
        <v>1652.74</v>
      </c>
      <c r="G1434" s="83">
        <v>1621.05</v>
      </c>
      <c r="H1434" s="61">
        <f t="shared" si="110"/>
        <v>1619.4133333333332</v>
      </c>
      <c r="I1434" s="61">
        <f t="shared" si="111"/>
        <v>34.174406115298211</v>
      </c>
      <c r="J1434" s="61">
        <f t="shared" si="112"/>
        <v>2.1102954639106883</v>
      </c>
      <c r="K1434" s="61">
        <f t="shared" si="113"/>
        <v>1619.4133333333332</v>
      </c>
    </row>
    <row r="1435" spans="1:11" ht="25.5" x14ac:dyDescent="0.25">
      <c r="A1435" s="76">
        <f t="shared" si="114"/>
        <v>1430</v>
      </c>
      <c r="B1435" s="63" t="s">
        <v>38561</v>
      </c>
      <c r="C1435" s="77" t="s">
        <v>38562</v>
      </c>
      <c r="D1435" s="60" t="s">
        <v>2259</v>
      </c>
      <c r="E1435" s="83">
        <v>925.05</v>
      </c>
      <c r="F1435" s="70">
        <v>961.87</v>
      </c>
      <c r="G1435" s="83">
        <v>943.37</v>
      </c>
      <c r="H1435" s="61">
        <f t="shared" si="110"/>
        <v>943.43</v>
      </c>
      <c r="I1435" s="61">
        <f t="shared" si="111"/>
        <v>18.410073329566099</v>
      </c>
      <c r="J1435" s="61">
        <f t="shared" si="112"/>
        <v>1.9513979128887253</v>
      </c>
      <c r="K1435" s="61">
        <f t="shared" si="113"/>
        <v>943.43</v>
      </c>
    </row>
    <row r="1436" spans="1:11" ht="38.25" x14ac:dyDescent="0.25">
      <c r="A1436" s="76">
        <f t="shared" si="114"/>
        <v>1431</v>
      </c>
      <c r="B1436" s="66" t="s">
        <v>38563</v>
      </c>
      <c r="C1436" s="67" t="s">
        <v>38564</v>
      </c>
      <c r="D1436" s="67" t="s">
        <v>2259</v>
      </c>
      <c r="E1436" s="83">
        <v>2294.25</v>
      </c>
      <c r="F1436" s="70">
        <v>2388.31</v>
      </c>
      <c r="G1436" s="83">
        <v>2342.4299999999998</v>
      </c>
      <c r="H1436" s="61">
        <f t="shared" si="110"/>
        <v>2341.6633333333334</v>
      </c>
      <c r="I1436" s="61">
        <f t="shared" si="111"/>
        <v>47.034686491283544</v>
      </c>
      <c r="J1436" s="61">
        <f t="shared" si="112"/>
        <v>2.0086015705908569</v>
      </c>
      <c r="K1436" s="61">
        <f t="shared" si="113"/>
        <v>2341.6633333333334</v>
      </c>
    </row>
    <row r="1437" spans="1:11" ht="38.25" x14ac:dyDescent="0.25">
      <c r="A1437" s="76">
        <f t="shared" si="114"/>
        <v>1432</v>
      </c>
      <c r="B1437" s="68" t="s">
        <v>38565</v>
      </c>
      <c r="C1437" s="70" t="s">
        <v>38566</v>
      </c>
      <c r="D1437" s="60" t="s">
        <v>2259</v>
      </c>
      <c r="E1437" s="83">
        <v>1457.4</v>
      </c>
      <c r="F1437" s="70">
        <v>1529.98</v>
      </c>
      <c r="G1437" s="83">
        <v>1486.26</v>
      </c>
      <c r="H1437" s="61">
        <f t="shared" si="110"/>
        <v>1491.2133333333334</v>
      </c>
      <c r="I1437" s="61">
        <f t="shared" si="111"/>
        <v>36.542656352998357</v>
      </c>
      <c r="J1437" s="61">
        <f t="shared" si="112"/>
        <v>2.4505317606914074</v>
      </c>
      <c r="K1437" s="61">
        <f t="shared" si="113"/>
        <v>1491.2133333333334</v>
      </c>
    </row>
    <row r="1438" spans="1:11" ht="38.25" x14ac:dyDescent="0.25">
      <c r="A1438" s="76">
        <f t="shared" si="114"/>
        <v>1433</v>
      </c>
      <c r="B1438" s="68" t="s">
        <v>38567</v>
      </c>
      <c r="C1438" s="77" t="s">
        <v>38568</v>
      </c>
      <c r="D1438" s="60" t="s">
        <v>2259</v>
      </c>
      <c r="E1438" s="83">
        <v>710.85</v>
      </c>
      <c r="F1438" s="70">
        <v>740.92</v>
      </c>
      <c r="G1438" s="83">
        <v>726.7</v>
      </c>
      <c r="H1438" s="61">
        <f t="shared" si="110"/>
        <v>726.15666666666675</v>
      </c>
      <c r="I1438" s="61">
        <f t="shared" si="111"/>
        <v>15.042361295133567</v>
      </c>
      <c r="J1438" s="61">
        <f t="shared" si="112"/>
        <v>2.0715035729388376</v>
      </c>
      <c r="K1438" s="61">
        <f t="shared" si="113"/>
        <v>726.15666666666675</v>
      </c>
    </row>
    <row r="1439" spans="1:11" ht="25.5" x14ac:dyDescent="0.25">
      <c r="A1439" s="76">
        <f t="shared" si="114"/>
        <v>1434</v>
      </c>
      <c r="B1439" s="80" t="s">
        <v>38569</v>
      </c>
      <c r="C1439" s="77" t="s">
        <v>38570</v>
      </c>
      <c r="D1439" s="60" t="s">
        <v>2259</v>
      </c>
      <c r="E1439" s="83">
        <v>4161.1499999999996</v>
      </c>
      <c r="F1439" s="70">
        <v>4340.5</v>
      </c>
      <c r="G1439" s="83">
        <v>4257.2700000000004</v>
      </c>
      <c r="H1439" s="61">
        <f t="shared" si="110"/>
        <v>4252.9733333333334</v>
      </c>
      <c r="I1439" s="61">
        <f t="shared" si="111"/>
        <v>89.752167847542097</v>
      </c>
      <c r="J1439" s="61">
        <f t="shared" si="112"/>
        <v>2.1103393041309633</v>
      </c>
      <c r="K1439" s="61">
        <f t="shared" si="113"/>
        <v>4252.9733333333334</v>
      </c>
    </row>
    <row r="1440" spans="1:11" ht="25.5" x14ac:dyDescent="0.25">
      <c r="A1440" s="76">
        <f t="shared" si="114"/>
        <v>1435</v>
      </c>
      <c r="B1440" s="78" t="s">
        <v>38571</v>
      </c>
      <c r="C1440" s="70" t="s">
        <v>38572</v>
      </c>
      <c r="D1440" s="70" t="s">
        <v>2259</v>
      </c>
      <c r="E1440" s="83">
        <v>9660</v>
      </c>
      <c r="F1440" s="70">
        <v>10044.469999999999</v>
      </c>
      <c r="G1440" s="83">
        <v>9851.27</v>
      </c>
      <c r="H1440" s="61">
        <f t="shared" si="110"/>
        <v>9851.9133333333339</v>
      </c>
      <c r="I1440" s="61">
        <f t="shared" si="111"/>
        <v>192.23580736515558</v>
      </c>
      <c r="J1440" s="61">
        <f t="shared" si="112"/>
        <v>1.9512535368610857</v>
      </c>
      <c r="K1440" s="61">
        <f t="shared" si="113"/>
        <v>9851.9133333333339</v>
      </c>
    </row>
    <row r="1441" spans="1:11" ht="38.25" x14ac:dyDescent="0.25">
      <c r="A1441" s="76">
        <f t="shared" si="114"/>
        <v>1436</v>
      </c>
      <c r="B1441" s="79" t="s">
        <v>38573</v>
      </c>
      <c r="C1441" s="70" t="s">
        <v>38574</v>
      </c>
      <c r="D1441" s="70" t="s">
        <v>2259</v>
      </c>
      <c r="E1441" s="83">
        <v>10965.15</v>
      </c>
      <c r="F1441" s="70">
        <v>11414.72</v>
      </c>
      <c r="G1441" s="83">
        <v>11195.42</v>
      </c>
      <c r="H1441" s="61">
        <f t="shared" si="110"/>
        <v>11191.763333333334</v>
      </c>
      <c r="I1441" s="61">
        <f t="shared" si="111"/>
        <v>224.80730556041382</v>
      </c>
      <c r="J1441" s="61">
        <f t="shared" si="112"/>
        <v>2.0086853060129681</v>
      </c>
      <c r="K1441" s="61">
        <f t="shared" si="113"/>
        <v>11191.763333333334</v>
      </c>
    </row>
    <row r="1442" spans="1:11" ht="25.5" x14ac:dyDescent="0.25">
      <c r="A1442" s="76">
        <f t="shared" si="114"/>
        <v>1437</v>
      </c>
      <c r="B1442" s="79" t="s">
        <v>38575</v>
      </c>
      <c r="C1442" s="70" t="s">
        <v>38576</v>
      </c>
      <c r="D1442" s="70" t="s">
        <v>2259</v>
      </c>
      <c r="E1442" s="83">
        <v>11442.9</v>
      </c>
      <c r="F1442" s="70">
        <v>12012.76</v>
      </c>
      <c r="G1442" s="83">
        <v>11669.47</v>
      </c>
      <c r="H1442" s="61">
        <f t="shared" si="110"/>
        <v>11708.376666666665</v>
      </c>
      <c r="I1442" s="61">
        <f t="shared" si="111"/>
        <v>286.91532101533636</v>
      </c>
      <c r="J1442" s="61">
        <f t="shared" si="112"/>
        <v>2.4505132452065208</v>
      </c>
      <c r="K1442" s="61">
        <f t="shared" si="113"/>
        <v>11708.376666666665</v>
      </c>
    </row>
    <row r="1443" spans="1:11" ht="38.25" x14ac:dyDescent="0.25">
      <c r="A1443" s="76">
        <f t="shared" si="114"/>
        <v>1438</v>
      </c>
      <c r="B1443" s="79" t="s">
        <v>38577</v>
      </c>
      <c r="C1443" s="70" t="s">
        <v>38578</v>
      </c>
      <c r="D1443" s="70" t="s">
        <v>2259</v>
      </c>
      <c r="E1443" s="83">
        <v>13780.2</v>
      </c>
      <c r="F1443" s="70">
        <v>14363.1</v>
      </c>
      <c r="G1443" s="83">
        <v>14087.5</v>
      </c>
      <c r="H1443" s="61">
        <f t="shared" si="110"/>
        <v>14076.933333333334</v>
      </c>
      <c r="I1443" s="61">
        <f t="shared" si="111"/>
        <v>291.59362704512802</v>
      </c>
      <c r="J1443" s="61">
        <f t="shared" si="112"/>
        <v>2.0714286282414349</v>
      </c>
      <c r="K1443" s="61">
        <f t="shared" si="113"/>
        <v>14076.933333333334</v>
      </c>
    </row>
    <row r="1444" spans="1:11" ht="25.5" x14ac:dyDescent="0.25">
      <c r="A1444" s="76">
        <f t="shared" si="114"/>
        <v>1439</v>
      </c>
      <c r="B1444" s="79" t="s">
        <v>38579</v>
      </c>
      <c r="C1444" s="70" t="s">
        <v>38580</v>
      </c>
      <c r="D1444" s="70" t="s">
        <v>2259</v>
      </c>
      <c r="E1444" s="83">
        <v>2405.5500000000002</v>
      </c>
      <c r="F1444" s="70">
        <v>2509.23</v>
      </c>
      <c r="G1444" s="83">
        <v>2461.12</v>
      </c>
      <c r="H1444" s="61">
        <f t="shared" si="110"/>
        <v>2458.6333333333337</v>
      </c>
      <c r="I1444" s="61">
        <f t="shared" si="111"/>
        <v>51.884710978604517</v>
      </c>
      <c r="J1444" s="61">
        <f t="shared" si="112"/>
        <v>2.110306985395864</v>
      </c>
      <c r="K1444" s="61">
        <f t="shared" si="113"/>
        <v>2458.6333333333337</v>
      </c>
    </row>
    <row r="1445" spans="1:11" ht="25.5" x14ac:dyDescent="0.25">
      <c r="A1445" s="76">
        <f t="shared" si="114"/>
        <v>1440</v>
      </c>
      <c r="B1445" s="78" t="s">
        <v>38581</v>
      </c>
      <c r="C1445" s="70" t="s">
        <v>38582</v>
      </c>
      <c r="D1445" s="70" t="s">
        <v>2259</v>
      </c>
      <c r="E1445" s="83">
        <v>2405.5500000000002</v>
      </c>
      <c r="F1445" s="70">
        <v>2501.29</v>
      </c>
      <c r="G1445" s="83">
        <v>2453.1799999999998</v>
      </c>
      <c r="H1445" s="61">
        <f t="shared" si="110"/>
        <v>2453.34</v>
      </c>
      <c r="I1445" s="61">
        <f t="shared" si="111"/>
        <v>47.870200542717491</v>
      </c>
      <c r="J1445" s="61">
        <f t="shared" si="112"/>
        <v>1.9512256981387612</v>
      </c>
      <c r="K1445" s="61">
        <f t="shared" si="113"/>
        <v>2453.34</v>
      </c>
    </row>
    <row r="1446" spans="1:11" ht="25.5" x14ac:dyDescent="0.25">
      <c r="A1446" s="76">
        <f t="shared" si="114"/>
        <v>1441</v>
      </c>
      <c r="B1446" s="78" t="s">
        <v>38583</v>
      </c>
      <c r="C1446" s="70" t="s">
        <v>38584</v>
      </c>
      <c r="D1446" s="70" t="s">
        <v>2259</v>
      </c>
      <c r="E1446" s="83">
        <v>225.75</v>
      </c>
      <c r="F1446" s="70">
        <v>235.01</v>
      </c>
      <c r="G1446" s="83">
        <v>230.49</v>
      </c>
      <c r="H1446" s="61">
        <f t="shared" si="110"/>
        <v>230.41666666666666</v>
      </c>
      <c r="I1446" s="61">
        <f t="shared" si="111"/>
        <v>4.6304355446689129</v>
      </c>
      <c r="J1446" s="61">
        <f t="shared" si="112"/>
        <v>2.0095922797839769</v>
      </c>
      <c r="K1446" s="61">
        <f t="shared" si="113"/>
        <v>230.41666666666666</v>
      </c>
    </row>
    <row r="1447" spans="1:11" ht="25.5" x14ac:dyDescent="0.25">
      <c r="A1447" s="76">
        <f t="shared" si="114"/>
        <v>1442</v>
      </c>
      <c r="B1447" s="78" t="s">
        <v>38585</v>
      </c>
      <c r="C1447" s="70" t="s">
        <v>38586</v>
      </c>
      <c r="D1447" s="70" t="s">
        <v>2259</v>
      </c>
      <c r="E1447" s="83">
        <v>225.75</v>
      </c>
      <c r="F1447" s="70">
        <v>236.99</v>
      </c>
      <c r="G1447" s="83">
        <v>230.22</v>
      </c>
      <c r="H1447" s="61">
        <f t="shared" si="110"/>
        <v>230.98666666666668</v>
      </c>
      <c r="I1447" s="61">
        <f t="shared" si="111"/>
        <v>5.6590841426270906</v>
      </c>
      <c r="J1447" s="61">
        <f t="shared" si="112"/>
        <v>2.4499613870759167</v>
      </c>
      <c r="K1447" s="61">
        <f t="shared" si="113"/>
        <v>230.98666666666668</v>
      </c>
    </row>
    <row r="1448" spans="1:11" ht="38.25" x14ac:dyDescent="0.25">
      <c r="A1448" s="76">
        <f t="shared" si="114"/>
        <v>1443</v>
      </c>
      <c r="B1448" s="79" t="s">
        <v>38587</v>
      </c>
      <c r="C1448" s="70" t="s">
        <v>38588</v>
      </c>
      <c r="D1448" s="70" t="s">
        <v>2259</v>
      </c>
      <c r="E1448" s="83">
        <v>359.1</v>
      </c>
      <c r="F1448" s="70">
        <v>374.29</v>
      </c>
      <c r="G1448" s="83">
        <v>367.11</v>
      </c>
      <c r="H1448" s="61">
        <f t="shared" si="110"/>
        <v>366.83333333333331</v>
      </c>
      <c r="I1448" s="61">
        <f t="shared" si="111"/>
        <v>7.5987784105955685</v>
      </c>
      <c r="J1448" s="61">
        <f t="shared" si="112"/>
        <v>2.0714525426430446</v>
      </c>
      <c r="K1448" s="61">
        <f t="shared" si="113"/>
        <v>366.83333333333331</v>
      </c>
    </row>
    <row r="1449" spans="1:11" ht="25.5" x14ac:dyDescent="0.25">
      <c r="A1449" s="76">
        <f t="shared" si="114"/>
        <v>1444</v>
      </c>
      <c r="B1449" s="79" t="s">
        <v>38589</v>
      </c>
      <c r="C1449" s="70" t="s">
        <v>38590</v>
      </c>
      <c r="D1449" s="70" t="s">
        <v>2259</v>
      </c>
      <c r="E1449" s="83">
        <v>79.8</v>
      </c>
      <c r="F1449" s="70">
        <v>83.24</v>
      </c>
      <c r="G1449" s="83">
        <v>81.64</v>
      </c>
      <c r="H1449" s="61">
        <f t="shared" si="110"/>
        <v>81.56</v>
      </c>
      <c r="I1449" s="61">
        <f t="shared" si="111"/>
        <v>1.7213947833080001</v>
      </c>
      <c r="J1449" s="61">
        <f t="shared" si="112"/>
        <v>2.1105870320107898</v>
      </c>
      <c r="K1449" s="61">
        <f t="shared" si="113"/>
        <v>81.56</v>
      </c>
    </row>
    <row r="1450" spans="1:11" ht="38.25" x14ac:dyDescent="0.25">
      <c r="A1450" s="76">
        <f t="shared" si="114"/>
        <v>1445</v>
      </c>
      <c r="B1450" s="78" t="s">
        <v>38591</v>
      </c>
      <c r="C1450" s="70" t="s">
        <v>38592</v>
      </c>
      <c r="D1450" s="70" t="s">
        <v>2259</v>
      </c>
      <c r="E1450" s="83">
        <v>1430.1</v>
      </c>
      <c r="F1450" s="70">
        <v>1487.02</v>
      </c>
      <c r="G1450" s="83">
        <v>1458.42</v>
      </c>
      <c r="H1450" s="61">
        <f t="shared" si="110"/>
        <v>1458.5133333333333</v>
      </c>
      <c r="I1450" s="61">
        <f t="shared" si="111"/>
        <v>28.46011478074773</v>
      </c>
      <c r="J1450" s="61">
        <f t="shared" si="112"/>
        <v>1.9513098804317452</v>
      </c>
      <c r="K1450" s="61">
        <f t="shared" si="113"/>
        <v>1458.5133333333333</v>
      </c>
    </row>
    <row r="1451" spans="1:11" ht="38.25" x14ac:dyDescent="0.25">
      <c r="A1451" s="76">
        <f t="shared" si="114"/>
        <v>1446</v>
      </c>
      <c r="B1451" s="80" t="s">
        <v>38593</v>
      </c>
      <c r="C1451" s="77" t="s">
        <v>38594</v>
      </c>
      <c r="D1451" s="60" t="s">
        <v>2259</v>
      </c>
      <c r="E1451" s="83">
        <v>1502.55</v>
      </c>
      <c r="F1451" s="70">
        <v>1564.15</v>
      </c>
      <c r="G1451" s="83">
        <v>1534.1</v>
      </c>
      <c r="H1451" s="61">
        <f t="shared" si="110"/>
        <v>1533.5999999999997</v>
      </c>
      <c r="I1451" s="61">
        <f t="shared" si="111"/>
        <v>30.803043680779407</v>
      </c>
      <c r="J1451" s="61">
        <f t="shared" si="112"/>
        <v>2.0085448409480575</v>
      </c>
      <c r="K1451" s="61">
        <f t="shared" si="113"/>
        <v>1533.5999999999997</v>
      </c>
    </row>
    <row r="1452" spans="1:11" ht="25.5" x14ac:dyDescent="0.25">
      <c r="A1452" s="76">
        <f t="shared" si="114"/>
        <v>1447</v>
      </c>
      <c r="B1452" s="58" t="s">
        <v>38595</v>
      </c>
      <c r="C1452" s="77" t="s">
        <v>38596</v>
      </c>
      <c r="D1452" s="60" t="s">
        <v>2259</v>
      </c>
      <c r="E1452" s="83">
        <v>284.55</v>
      </c>
      <c r="F1452" s="70">
        <v>298.72000000000003</v>
      </c>
      <c r="G1452" s="83">
        <v>290.18</v>
      </c>
      <c r="H1452" s="61">
        <f t="shared" si="110"/>
        <v>291.15000000000003</v>
      </c>
      <c r="I1452" s="61">
        <f t="shared" si="111"/>
        <v>7.1346268297648283</v>
      </c>
      <c r="J1452" s="61">
        <f t="shared" si="112"/>
        <v>2.4504986535342015</v>
      </c>
      <c r="K1452" s="61">
        <f t="shared" si="113"/>
        <v>291.15000000000003</v>
      </c>
    </row>
    <row r="1453" spans="1:11" ht="38.25" x14ac:dyDescent="0.25">
      <c r="A1453" s="76">
        <f t="shared" si="114"/>
        <v>1448</v>
      </c>
      <c r="B1453" s="78" t="s">
        <v>38597</v>
      </c>
      <c r="C1453" s="70" t="s">
        <v>38598</v>
      </c>
      <c r="D1453" s="70" t="s">
        <v>2259</v>
      </c>
      <c r="E1453" s="83">
        <v>318.14999999999998</v>
      </c>
      <c r="F1453" s="70">
        <v>331.61</v>
      </c>
      <c r="G1453" s="83">
        <v>325.24</v>
      </c>
      <c r="H1453" s="61">
        <f t="shared" si="110"/>
        <v>325</v>
      </c>
      <c r="I1453" s="61">
        <f t="shared" si="111"/>
        <v>6.7332087447219582</v>
      </c>
      <c r="J1453" s="61">
        <f t="shared" si="112"/>
        <v>2.0717565368375257</v>
      </c>
      <c r="K1453" s="61">
        <f t="shared" si="113"/>
        <v>325</v>
      </c>
    </row>
    <row r="1454" spans="1:11" ht="25.5" x14ac:dyDescent="0.25">
      <c r="A1454" s="76">
        <f t="shared" si="114"/>
        <v>1449</v>
      </c>
      <c r="B1454" s="78" t="s">
        <v>38599</v>
      </c>
      <c r="C1454" s="70" t="s">
        <v>38600</v>
      </c>
      <c r="D1454" s="70" t="s">
        <v>2259</v>
      </c>
      <c r="E1454" s="83">
        <v>1367.1</v>
      </c>
      <c r="F1454" s="70">
        <v>1426.02</v>
      </c>
      <c r="G1454" s="83">
        <v>1398.68</v>
      </c>
      <c r="H1454" s="61">
        <f t="shared" si="110"/>
        <v>1397.2666666666667</v>
      </c>
      <c r="I1454" s="61">
        <f t="shared" si="111"/>
        <v>29.485415603876703</v>
      </c>
      <c r="J1454" s="61">
        <f t="shared" si="112"/>
        <v>2.1102210699849735</v>
      </c>
      <c r="K1454" s="61">
        <f t="shared" si="113"/>
        <v>1397.2666666666667</v>
      </c>
    </row>
    <row r="1455" spans="1:11" ht="25.5" x14ac:dyDescent="0.25">
      <c r="A1455" s="76">
        <f t="shared" si="114"/>
        <v>1450</v>
      </c>
      <c r="B1455" s="78" t="s">
        <v>38601</v>
      </c>
      <c r="C1455" s="70" t="s">
        <v>38602</v>
      </c>
      <c r="D1455" s="70" t="s">
        <v>2259</v>
      </c>
      <c r="E1455" s="83">
        <v>1189.6500000000001</v>
      </c>
      <c r="F1455" s="70">
        <v>1237</v>
      </c>
      <c r="G1455" s="83">
        <v>1213.21</v>
      </c>
      <c r="H1455" s="61">
        <f t="shared" si="110"/>
        <v>1213.2866666666666</v>
      </c>
      <c r="I1455" s="61">
        <f t="shared" si="111"/>
        <v>23.675093100837664</v>
      </c>
      <c r="J1455" s="61">
        <f t="shared" si="112"/>
        <v>1.9513189876125179</v>
      </c>
      <c r="K1455" s="61">
        <f t="shared" si="113"/>
        <v>1213.2866666666666</v>
      </c>
    </row>
    <row r="1456" spans="1:11" ht="38.25" x14ac:dyDescent="0.25">
      <c r="A1456" s="76">
        <f t="shared" si="114"/>
        <v>1451</v>
      </c>
      <c r="B1456" s="78" t="s">
        <v>38603</v>
      </c>
      <c r="C1456" s="70" t="s">
        <v>38604</v>
      </c>
      <c r="D1456" s="70" t="s">
        <v>2259</v>
      </c>
      <c r="E1456" s="83">
        <v>1421.7</v>
      </c>
      <c r="F1456" s="70">
        <v>1479.99</v>
      </c>
      <c r="G1456" s="83">
        <v>1451.56</v>
      </c>
      <c r="H1456" s="61">
        <f t="shared" si="110"/>
        <v>1451.0833333333333</v>
      </c>
      <c r="I1456" s="61">
        <f t="shared" si="111"/>
        <v>29.147923310818083</v>
      </c>
      <c r="J1456" s="61">
        <f t="shared" si="112"/>
        <v>2.0087008541309195</v>
      </c>
      <c r="K1456" s="61">
        <f t="shared" si="113"/>
        <v>1451.0833333333333</v>
      </c>
    </row>
    <row r="1457" spans="1:11" ht="25.5" x14ac:dyDescent="0.25">
      <c r="A1457" s="76">
        <f t="shared" si="114"/>
        <v>1452</v>
      </c>
      <c r="B1457" s="78" t="s">
        <v>38605</v>
      </c>
      <c r="C1457" s="70" t="s">
        <v>38606</v>
      </c>
      <c r="D1457" s="70" t="s">
        <v>2259</v>
      </c>
      <c r="E1457" s="83">
        <v>2845.5</v>
      </c>
      <c r="F1457" s="70">
        <v>2987.21</v>
      </c>
      <c r="G1457" s="83">
        <v>2901.84</v>
      </c>
      <c r="H1457" s="61">
        <f t="shared" si="110"/>
        <v>2911.5166666666664</v>
      </c>
      <c r="I1457" s="61">
        <f t="shared" si="111"/>
        <v>71.348857267186375</v>
      </c>
      <c r="J1457" s="61">
        <f t="shared" si="112"/>
        <v>2.4505735475961457</v>
      </c>
      <c r="K1457" s="61">
        <f t="shared" si="113"/>
        <v>2911.5166666666664</v>
      </c>
    </row>
    <row r="1458" spans="1:11" ht="25.5" x14ac:dyDescent="0.25">
      <c r="A1458" s="76">
        <f t="shared" si="114"/>
        <v>1453</v>
      </c>
      <c r="B1458" s="78" t="s">
        <v>38607</v>
      </c>
      <c r="C1458" s="70" t="s">
        <v>38608</v>
      </c>
      <c r="D1458" s="70" t="s">
        <v>2259</v>
      </c>
      <c r="E1458" s="83">
        <v>1416.45</v>
      </c>
      <c r="F1458" s="70">
        <v>1476.37</v>
      </c>
      <c r="G1458" s="83">
        <v>1448.04</v>
      </c>
      <c r="H1458" s="61">
        <f t="shared" si="110"/>
        <v>1446.9533333333331</v>
      </c>
      <c r="I1458" s="61">
        <f t="shared" si="111"/>
        <v>29.974776618572633</v>
      </c>
      <c r="J1458" s="61">
        <f t="shared" si="112"/>
        <v>2.0715786700266285</v>
      </c>
      <c r="K1458" s="61">
        <f t="shared" si="113"/>
        <v>1446.9533333333331</v>
      </c>
    </row>
    <row r="1459" spans="1:11" ht="25.5" x14ac:dyDescent="0.25">
      <c r="A1459" s="76">
        <f t="shared" si="114"/>
        <v>1454</v>
      </c>
      <c r="B1459" s="78" t="s">
        <v>38609</v>
      </c>
      <c r="C1459" s="70" t="s">
        <v>38610</v>
      </c>
      <c r="D1459" s="70" t="s">
        <v>2259</v>
      </c>
      <c r="E1459" s="83">
        <v>1100.4000000000001</v>
      </c>
      <c r="F1459" s="70">
        <v>1147.83</v>
      </c>
      <c r="G1459" s="83">
        <v>1125.82</v>
      </c>
      <c r="H1459" s="61">
        <f t="shared" si="110"/>
        <v>1124.6833333333334</v>
      </c>
      <c r="I1459" s="61">
        <f t="shared" si="111"/>
        <v>23.735421490534549</v>
      </c>
      <c r="J1459" s="61">
        <f t="shared" si="112"/>
        <v>2.1104092847350704</v>
      </c>
      <c r="K1459" s="61">
        <f t="shared" si="113"/>
        <v>1124.6833333333334</v>
      </c>
    </row>
    <row r="1460" spans="1:11" ht="25.5" x14ac:dyDescent="0.25">
      <c r="A1460" s="76">
        <f t="shared" si="114"/>
        <v>1455</v>
      </c>
      <c r="B1460" s="79" t="s">
        <v>38611</v>
      </c>
      <c r="C1460" s="70" t="s">
        <v>38612</v>
      </c>
      <c r="D1460" s="70" t="s">
        <v>2259</v>
      </c>
      <c r="E1460" s="83">
        <v>2281.65</v>
      </c>
      <c r="F1460" s="70">
        <v>2372.46</v>
      </c>
      <c r="G1460" s="83">
        <v>2326.83</v>
      </c>
      <c r="H1460" s="61">
        <f t="shared" si="110"/>
        <v>2326.98</v>
      </c>
      <c r="I1460" s="61">
        <f t="shared" si="111"/>
        <v>45.405185827171742</v>
      </c>
      <c r="J1460" s="61">
        <f t="shared" si="112"/>
        <v>1.9512495091136042</v>
      </c>
      <c r="K1460" s="61">
        <f t="shared" si="113"/>
        <v>2326.98</v>
      </c>
    </row>
    <row r="1461" spans="1:11" ht="38.25" x14ac:dyDescent="0.25">
      <c r="A1461" s="76">
        <f t="shared" si="114"/>
        <v>1456</v>
      </c>
      <c r="B1461" s="78" t="s">
        <v>38613</v>
      </c>
      <c r="C1461" s="70" t="s">
        <v>38614</v>
      </c>
      <c r="D1461" s="70" t="s">
        <v>2259</v>
      </c>
      <c r="E1461" s="83">
        <v>583.79999999999995</v>
      </c>
      <c r="F1461" s="70">
        <v>607.74</v>
      </c>
      <c r="G1461" s="83">
        <v>596.05999999999995</v>
      </c>
      <c r="H1461" s="61">
        <f t="shared" si="110"/>
        <v>595.86666666666667</v>
      </c>
      <c r="I1461" s="61">
        <f t="shared" si="111"/>
        <v>11.971170925742143</v>
      </c>
      <c r="J1461" s="61">
        <f t="shared" si="112"/>
        <v>2.0090351743805344</v>
      </c>
      <c r="K1461" s="61">
        <f t="shared" si="113"/>
        <v>595.86666666666667</v>
      </c>
    </row>
    <row r="1462" spans="1:11" ht="38.25" x14ac:dyDescent="0.25">
      <c r="A1462" s="76">
        <f t="shared" si="114"/>
        <v>1457</v>
      </c>
      <c r="B1462" s="78" t="s">
        <v>38615</v>
      </c>
      <c r="C1462" s="70" t="s">
        <v>38616</v>
      </c>
      <c r="D1462" s="70" t="s">
        <v>2259</v>
      </c>
      <c r="E1462" s="83">
        <v>1575</v>
      </c>
      <c r="F1462" s="70">
        <v>1653.44</v>
      </c>
      <c r="G1462" s="83">
        <v>1606.19</v>
      </c>
      <c r="H1462" s="61">
        <f t="shared" si="110"/>
        <v>1611.5433333333333</v>
      </c>
      <c r="I1462" s="61">
        <f t="shared" si="111"/>
        <v>39.493063103959599</v>
      </c>
      <c r="J1462" s="61">
        <f t="shared" si="112"/>
        <v>2.4506361254507336</v>
      </c>
      <c r="K1462" s="61">
        <f t="shared" si="113"/>
        <v>1611.5433333333333</v>
      </c>
    </row>
    <row r="1463" spans="1:11" ht="38.25" x14ac:dyDescent="0.25">
      <c r="A1463" s="76">
        <f t="shared" si="114"/>
        <v>1458</v>
      </c>
      <c r="B1463" s="79" t="s">
        <v>38617</v>
      </c>
      <c r="C1463" s="70" t="s">
        <v>38618</v>
      </c>
      <c r="D1463" s="70" t="s">
        <v>2259</v>
      </c>
      <c r="E1463" s="83">
        <v>1831.2</v>
      </c>
      <c r="F1463" s="70">
        <v>1908.66</v>
      </c>
      <c r="G1463" s="83">
        <v>1872.04</v>
      </c>
      <c r="H1463" s="61">
        <f t="shared" si="110"/>
        <v>1870.6333333333332</v>
      </c>
      <c r="I1463" s="61">
        <f t="shared" si="111"/>
        <v>38.749153969258927</v>
      </c>
      <c r="J1463" s="61">
        <f t="shared" si="112"/>
        <v>2.0714457119295924</v>
      </c>
      <c r="K1463" s="61">
        <f t="shared" si="113"/>
        <v>1870.6333333333332</v>
      </c>
    </row>
    <row r="1464" spans="1:11" ht="25.5" x14ac:dyDescent="0.25">
      <c r="A1464" s="76">
        <f t="shared" si="114"/>
        <v>1459</v>
      </c>
      <c r="B1464" s="78" t="s">
        <v>38619</v>
      </c>
      <c r="C1464" s="70" t="s">
        <v>38620</v>
      </c>
      <c r="D1464" s="70" t="s">
        <v>2259</v>
      </c>
      <c r="E1464" s="83">
        <v>901.95</v>
      </c>
      <c r="F1464" s="70">
        <v>940.82</v>
      </c>
      <c r="G1464" s="83">
        <v>922.79</v>
      </c>
      <c r="H1464" s="61">
        <f t="shared" si="110"/>
        <v>921.85333333333335</v>
      </c>
      <c r="I1464" s="61">
        <f t="shared" si="111"/>
        <v>19.451921070509549</v>
      </c>
      <c r="J1464" s="61">
        <f t="shared" si="112"/>
        <v>2.1100884888242759</v>
      </c>
      <c r="K1464" s="61">
        <f t="shared" si="113"/>
        <v>921.85333333333335</v>
      </c>
    </row>
    <row r="1465" spans="1:11" ht="38.25" x14ac:dyDescent="0.25">
      <c r="A1465" s="76">
        <f t="shared" si="114"/>
        <v>1460</v>
      </c>
      <c r="B1465" s="79" t="s">
        <v>38621</v>
      </c>
      <c r="C1465" s="70" t="s">
        <v>38622</v>
      </c>
      <c r="D1465" s="70" t="s">
        <v>2259</v>
      </c>
      <c r="E1465" s="83">
        <v>901.95</v>
      </c>
      <c r="F1465" s="70">
        <v>937.85</v>
      </c>
      <c r="G1465" s="83">
        <v>919.81</v>
      </c>
      <c r="H1465" s="61">
        <f t="shared" si="110"/>
        <v>919.87</v>
      </c>
      <c r="I1465" s="61">
        <f t="shared" si="111"/>
        <v>17.950075208756079</v>
      </c>
      <c r="J1465" s="61">
        <f t="shared" si="112"/>
        <v>1.9513708685744808</v>
      </c>
      <c r="K1465" s="61">
        <f t="shared" si="113"/>
        <v>919.87</v>
      </c>
    </row>
    <row r="1466" spans="1:11" ht="25.5" x14ac:dyDescent="0.25">
      <c r="A1466" s="76">
        <f t="shared" si="114"/>
        <v>1461</v>
      </c>
      <c r="B1466" s="78" t="s">
        <v>38623</v>
      </c>
      <c r="C1466" s="70" t="s">
        <v>38624</v>
      </c>
      <c r="D1466" s="70" t="s">
        <v>2259</v>
      </c>
      <c r="E1466" s="83">
        <v>901.95</v>
      </c>
      <c r="F1466" s="70">
        <v>938.93</v>
      </c>
      <c r="G1466" s="83">
        <v>920.89</v>
      </c>
      <c r="H1466" s="61">
        <f t="shared" si="110"/>
        <v>920.59</v>
      </c>
      <c r="I1466" s="61">
        <f t="shared" si="111"/>
        <v>18.491825220891482</v>
      </c>
      <c r="J1466" s="61">
        <f t="shared" si="112"/>
        <v>2.0086928188326487</v>
      </c>
      <c r="K1466" s="61">
        <f t="shared" si="113"/>
        <v>920.59</v>
      </c>
    </row>
    <row r="1467" spans="1:11" ht="38.25" x14ac:dyDescent="0.25">
      <c r="A1467" s="76">
        <f t="shared" si="114"/>
        <v>1462</v>
      </c>
      <c r="B1467" s="78" t="s">
        <v>38625</v>
      </c>
      <c r="C1467" s="70" t="s">
        <v>38626</v>
      </c>
      <c r="D1467" s="70" t="s">
        <v>2259</v>
      </c>
      <c r="E1467" s="83">
        <v>901.95</v>
      </c>
      <c r="F1467" s="70">
        <v>946.87</v>
      </c>
      <c r="G1467" s="83">
        <v>919.81</v>
      </c>
      <c r="H1467" s="61">
        <f t="shared" si="110"/>
        <v>922.87666666666667</v>
      </c>
      <c r="I1467" s="61">
        <f t="shared" si="111"/>
        <v>22.616474821097398</v>
      </c>
      <c r="J1467" s="61">
        <f t="shared" si="112"/>
        <v>2.4506497604696977</v>
      </c>
      <c r="K1467" s="61">
        <f t="shared" si="113"/>
        <v>922.87666666666667</v>
      </c>
    </row>
    <row r="1468" spans="1:11" ht="38.25" x14ac:dyDescent="0.25">
      <c r="A1468" s="76">
        <f t="shared" si="114"/>
        <v>1463</v>
      </c>
      <c r="B1468" s="78" t="s">
        <v>38627</v>
      </c>
      <c r="C1468" s="70" t="s">
        <v>38628</v>
      </c>
      <c r="D1468" s="70" t="s">
        <v>2259</v>
      </c>
      <c r="E1468" s="83">
        <v>887.25</v>
      </c>
      <c r="F1468" s="70">
        <v>924.78</v>
      </c>
      <c r="G1468" s="83">
        <v>907.04</v>
      </c>
      <c r="H1468" s="61">
        <f t="shared" si="110"/>
        <v>906.35666666666657</v>
      </c>
      <c r="I1468" s="61">
        <f t="shared" si="111"/>
        <v>18.774329104746535</v>
      </c>
      <c r="J1468" s="61">
        <f t="shared" si="112"/>
        <v>2.0714063012073836</v>
      </c>
      <c r="K1468" s="61">
        <f t="shared" si="113"/>
        <v>906.35666666666657</v>
      </c>
    </row>
    <row r="1469" spans="1:11" ht="38.25" x14ac:dyDescent="0.25">
      <c r="A1469" s="76">
        <f t="shared" si="114"/>
        <v>1464</v>
      </c>
      <c r="B1469" s="78" t="s">
        <v>38629</v>
      </c>
      <c r="C1469" s="70" t="s">
        <v>38630</v>
      </c>
      <c r="D1469" s="70" t="s">
        <v>2259</v>
      </c>
      <c r="E1469" s="83">
        <v>887.25</v>
      </c>
      <c r="F1469" s="70">
        <v>925.49</v>
      </c>
      <c r="G1469" s="83">
        <v>907.75</v>
      </c>
      <c r="H1469" s="61">
        <f t="shared" si="110"/>
        <v>906.82999999999993</v>
      </c>
      <c r="I1469" s="61">
        <f t="shared" si="111"/>
        <v>19.136593218229837</v>
      </c>
      <c r="J1469" s="61">
        <f t="shared" si="112"/>
        <v>2.1102735042102529</v>
      </c>
      <c r="K1469" s="61">
        <f t="shared" si="113"/>
        <v>906.82999999999993</v>
      </c>
    </row>
    <row r="1470" spans="1:11" ht="38.25" x14ac:dyDescent="0.25">
      <c r="A1470" s="76">
        <f t="shared" si="114"/>
        <v>1465</v>
      </c>
      <c r="B1470" s="78" t="s">
        <v>38631</v>
      </c>
      <c r="C1470" s="70" t="s">
        <v>38632</v>
      </c>
      <c r="D1470" s="70" t="s">
        <v>2259</v>
      </c>
      <c r="E1470" s="83">
        <v>392.7</v>
      </c>
      <c r="F1470" s="70">
        <v>408.33</v>
      </c>
      <c r="G1470" s="83">
        <v>400.48</v>
      </c>
      <c r="H1470" s="61">
        <f t="shared" si="110"/>
        <v>400.50333333333333</v>
      </c>
      <c r="I1470" s="61">
        <f t="shared" si="111"/>
        <v>7.8150261249296724</v>
      </c>
      <c r="J1470" s="61">
        <f t="shared" si="112"/>
        <v>1.9513011439596024</v>
      </c>
      <c r="K1470" s="61">
        <f t="shared" si="113"/>
        <v>400.50333333333333</v>
      </c>
    </row>
    <row r="1471" spans="1:11" ht="38.25" x14ac:dyDescent="0.25">
      <c r="A1471" s="76">
        <f t="shared" si="114"/>
        <v>1466</v>
      </c>
      <c r="B1471" s="79" t="s">
        <v>38633</v>
      </c>
      <c r="C1471" s="70" t="s">
        <v>38634</v>
      </c>
      <c r="D1471" s="70" t="s">
        <v>2259</v>
      </c>
      <c r="E1471" s="83">
        <v>303.45</v>
      </c>
      <c r="F1471" s="70">
        <v>315.89</v>
      </c>
      <c r="G1471" s="83">
        <v>309.82</v>
      </c>
      <c r="H1471" s="61">
        <f t="shared" si="110"/>
        <v>309.71999999999997</v>
      </c>
      <c r="I1471" s="61">
        <f t="shared" si="111"/>
        <v>6.2206028646747722</v>
      </c>
      <c r="J1471" s="61">
        <f t="shared" si="112"/>
        <v>2.0084601784433596</v>
      </c>
      <c r="K1471" s="61">
        <f t="shared" si="113"/>
        <v>309.71999999999997</v>
      </c>
    </row>
    <row r="1472" spans="1:11" ht="25.5" x14ac:dyDescent="0.25">
      <c r="A1472" s="76">
        <f t="shared" si="114"/>
        <v>1467</v>
      </c>
      <c r="B1472" s="78" t="s">
        <v>38635</v>
      </c>
      <c r="C1472" s="70" t="s">
        <v>38636</v>
      </c>
      <c r="D1472" s="70" t="s">
        <v>2259</v>
      </c>
      <c r="E1472" s="83">
        <v>207.9</v>
      </c>
      <c r="F1472" s="70">
        <v>218.25</v>
      </c>
      <c r="G1472" s="83">
        <v>212.02</v>
      </c>
      <c r="H1472" s="61">
        <f t="shared" si="110"/>
        <v>212.72333333333333</v>
      </c>
      <c r="I1472" s="61">
        <f t="shared" si="111"/>
        <v>5.2107229184954083</v>
      </c>
      <c r="J1472" s="61">
        <f t="shared" si="112"/>
        <v>2.4495304943018668</v>
      </c>
      <c r="K1472" s="61">
        <f t="shared" si="113"/>
        <v>212.72333333333333</v>
      </c>
    </row>
    <row r="1473" spans="1:11" ht="25.5" x14ac:dyDescent="0.25">
      <c r="A1473" s="76">
        <f t="shared" si="114"/>
        <v>1468</v>
      </c>
      <c r="B1473" s="79" t="s">
        <v>38637</v>
      </c>
      <c r="C1473" s="70" t="s">
        <v>38638</v>
      </c>
      <c r="D1473" s="70" t="s">
        <v>2259</v>
      </c>
      <c r="E1473" s="83">
        <v>206.85</v>
      </c>
      <c r="F1473" s="70">
        <v>215.6</v>
      </c>
      <c r="G1473" s="83">
        <v>211.46</v>
      </c>
      <c r="H1473" s="61">
        <f t="shared" si="110"/>
        <v>211.30333333333331</v>
      </c>
      <c r="I1473" s="61">
        <f t="shared" si="111"/>
        <v>4.3771033039366722</v>
      </c>
      <c r="J1473" s="61">
        <f t="shared" si="112"/>
        <v>2.0714785871511756</v>
      </c>
      <c r="K1473" s="61">
        <f t="shared" si="113"/>
        <v>211.30333333333331</v>
      </c>
    </row>
    <row r="1474" spans="1:11" ht="25.5" x14ac:dyDescent="0.25">
      <c r="A1474" s="76">
        <f t="shared" si="114"/>
        <v>1469</v>
      </c>
      <c r="B1474" s="79" t="s">
        <v>38639</v>
      </c>
      <c r="C1474" s="70" t="s">
        <v>38640</v>
      </c>
      <c r="D1474" s="70" t="s">
        <v>2259</v>
      </c>
      <c r="E1474" s="83">
        <v>205.8</v>
      </c>
      <c r="F1474" s="70">
        <v>214.67</v>
      </c>
      <c r="G1474" s="83">
        <v>210.55</v>
      </c>
      <c r="H1474" s="61">
        <f t="shared" si="110"/>
        <v>210.34</v>
      </c>
      <c r="I1474" s="61">
        <f t="shared" si="111"/>
        <v>4.4387272950700511</v>
      </c>
      <c r="J1474" s="61">
        <f t="shared" si="112"/>
        <v>2.1102630479557152</v>
      </c>
      <c r="K1474" s="61">
        <f t="shared" si="113"/>
        <v>210.34</v>
      </c>
    </row>
    <row r="1475" spans="1:11" ht="25.5" x14ac:dyDescent="0.25">
      <c r="A1475" s="76">
        <f t="shared" si="114"/>
        <v>1470</v>
      </c>
      <c r="B1475" s="78" t="s">
        <v>38641</v>
      </c>
      <c r="C1475" s="70" t="s">
        <v>38642</v>
      </c>
      <c r="D1475" s="70" t="s">
        <v>2259</v>
      </c>
      <c r="E1475" s="83">
        <v>252</v>
      </c>
      <c r="F1475" s="70">
        <v>262.02999999999997</v>
      </c>
      <c r="G1475" s="83">
        <v>256.99</v>
      </c>
      <c r="H1475" s="61">
        <f t="shared" si="110"/>
        <v>257.00666666666666</v>
      </c>
      <c r="I1475" s="61">
        <f t="shared" si="111"/>
        <v>5.0150207709772445</v>
      </c>
      <c r="J1475" s="61">
        <f t="shared" si="112"/>
        <v>1.9513193319150908</v>
      </c>
      <c r="K1475" s="61">
        <f t="shared" si="113"/>
        <v>257.00666666666666</v>
      </c>
    </row>
    <row r="1476" spans="1:11" ht="25.5" x14ac:dyDescent="0.25">
      <c r="A1476" s="76">
        <f t="shared" si="114"/>
        <v>1471</v>
      </c>
      <c r="B1476" s="78" t="s">
        <v>38643</v>
      </c>
      <c r="C1476" s="70" t="s">
        <v>38644</v>
      </c>
      <c r="D1476" s="70" t="s">
        <v>2259</v>
      </c>
      <c r="E1476" s="83">
        <v>191.1</v>
      </c>
      <c r="F1476" s="70">
        <v>198.94</v>
      </c>
      <c r="G1476" s="83">
        <v>195.11</v>
      </c>
      <c r="H1476" s="61">
        <f t="shared" ref="H1476:H1539" si="115">AVERAGE(E1476:G1476)</f>
        <v>195.04999999999998</v>
      </c>
      <c r="I1476" s="61">
        <f t="shared" ref="I1476:I1539" si="116">SQRT(((SUM((POWER(G1476-H1476,2)),(POWER(F1476-H1476,2)),(POWER(E1476-H1476,2)))/(COLUMNS(E1476:G1476)-1))))</f>
        <v>3.9203443726285085</v>
      </c>
      <c r="J1476" s="61">
        <f t="shared" ref="J1476:J1539" si="117">I1476/H1476*100</f>
        <v>2.0099176481048495</v>
      </c>
      <c r="K1476" s="61">
        <f t="shared" ref="K1476:K1539" si="118">H1476</f>
        <v>195.04999999999998</v>
      </c>
    </row>
    <row r="1477" spans="1:11" ht="25.5" x14ac:dyDescent="0.25">
      <c r="A1477" s="76">
        <f t="shared" si="114"/>
        <v>1472</v>
      </c>
      <c r="B1477" s="78" t="s">
        <v>38645</v>
      </c>
      <c r="C1477" s="70" t="s">
        <v>38646</v>
      </c>
      <c r="D1477" s="70" t="s">
        <v>2259</v>
      </c>
      <c r="E1477" s="83">
        <v>176.4</v>
      </c>
      <c r="F1477" s="70">
        <v>185.18</v>
      </c>
      <c r="G1477" s="83">
        <v>179.89</v>
      </c>
      <c r="H1477" s="61">
        <f t="shared" si="115"/>
        <v>180.49</v>
      </c>
      <c r="I1477" s="61">
        <f t="shared" si="116"/>
        <v>4.4206447493550094</v>
      </c>
      <c r="J1477" s="61">
        <f t="shared" si="117"/>
        <v>2.4492463567815443</v>
      </c>
      <c r="K1477" s="61">
        <f t="shared" si="118"/>
        <v>180.49</v>
      </c>
    </row>
    <row r="1478" spans="1:11" ht="25.5" x14ac:dyDescent="0.25">
      <c r="A1478" s="76">
        <f t="shared" si="114"/>
        <v>1473</v>
      </c>
      <c r="B1478" s="78" t="s">
        <v>38647</v>
      </c>
      <c r="C1478" s="70" t="s">
        <v>38648</v>
      </c>
      <c r="D1478" s="70" t="s">
        <v>2259</v>
      </c>
      <c r="E1478" s="83">
        <v>189</v>
      </c>
      <c r="F1478" s="70">
        <v>196.99</v>
      </c>
      <c r="G1478" s="83">
        <v>193.21</v>
      </c>
      <c r="H1478" s="61">
        <f t="shared" si="115"/>
        <v>193.06666666666669</v>
      </c>
      <c r="I1478" s="61">
        <f t="shared" si="116"/>
        <v>3.9969279870086938</v>
      </c>
      <c r="J1478" s="61">
        <f t="shared" si="117"/>
        <v>2.0702320374699723</v>
      </c>
      <c r="K1478" s="61">
        <f t="shared" si="118"/>
        <v>193.06666666666669</v>
      </c>
    </row>
    <row r="1479" spans="1:11" ht="25.5" x14ac:dyDescent="0.25">
      <c r="A1479" s="76">
        <f t="shared" si="114"/>
        <v>1474</v>
      </c>
      <c r="B1479" s="79" t="s">
        <v>38649</v>
      </c>
      <c r="C1479" s="70" t="s">
        <v>38650</v>
      </c>
      <c r="D1479" s="70" t="s">
        <v>2259</v>
      </c>
      <c r="E1479" s="83">
        <v>231</v>
      </c>
      <c r="F1479" s="70">
        <v>240.96</v>
      </c>
      <c r="G1479" s="83">
        <v>236.34</v>
      </c>
      <c r="H1479" s="61">
        <f t="shared" si="115"/>
        <v>236.10000000000002</v>
      </c>
      <c r="I1479" s="61">
        <f t="shared" si="116"/>
        <v>4.9843354622256353</v>
      </c>
      <c r="J1479" s="61">
        <f t="shared" si="117"/>
        <v>2.1111120128020477</v>
      </c>
      <c r="K1479" s="61">
        <f t="shared" si="118"/>
        <v>236.10000000000002</v>
      </c>
    </row>
    <row r="1480" spans="1:11" ht="25.5" x14ac:dyDescent="0.25">
      <c r="A1480" s="76">
        <f t="shared" ref="A1480:A1543" si="119">A1479+1</f>
        <v>1475</v>
      </c>
      <c r="B1480" s="79" t="s">
        <v>38651</v>
      </c>
      <c r="C1480" s="70" t="s">
        <v>38652</v>
      </c>
      <c r="D1480" s="70" t="s">
        <v>2259</v>
      </c>
      <c r="E1480" s="83">
        <v>231</v>
      </c>
      <c r="F1480" s="70">
        <v>240.19</v>
      </c>
      <c r="G1480" s="83">
        <v>235.57</v>
      </c>
      <c r="H1480" s="61">
        <f t="shared" si="115"/>
        <v>235.58666666666667</v>
      </c>
      <c r="I1480" s="61">
        <f t="shared" si="116"/>
        <v>4.5950226695124501</v>
      </c>
      <c r="J1480" s="61">
        <f t="shared" si="117"/>
        <v>1.9504595631526049</v>
      </c>
      <c r="K1480" s="61">
        <f t="shared" si="118"/>
        <v>235.58666666666667</v>
      </c>
    </row>
    <row r="1481" spans="1:11" ht="25.5" x14ac:dyDescent="0.25">
      <c r="A1481" s="76">
        <f t="shared" si="119"/>
        <v>1476</v>
      </c>
      <c r="B1481" s="79" t="s">
        <v>38653</v>
      </c>
      <c r="C1481" s="70" t="s">
        <v>38654</v>
      </c>
      <c r="D1481" s="70" t="s">
        <v>2259</v>
      </c>
      <c r="E1481" s="83">
        <v>203.7</v>
      </c>
      <c r="F1481" s="70">
        <v>212.05</v>
      </c>
      <c r="G1481" s="83">
        <v>207.98</v>
      </c>
      <c r="H1481" s="61">
        <f t="shared" si="115"/>
        <v>207.91</v>
      </c>
      <c r="I1481" s="61">
        <f t="shared" si="116"/>
        <v>4.1754400965646834</v>
      </c>
      <c r="J1481" s="61">
        <f t="shared" si="117"/>
        <v>2.0082920958898964</v>
      </c>
      <c r="K1481" s="61">
        <f t="shared" si="118"/>
        <v>207.91</v>
      </c>
    </row>
    <row r="1482" spans="1:11" ht="25.5" x14ac:dyDescent="0.25">
      <c r="A1482" s="76">
        <f t="shared" si="119"/>
        <v>1477</v>
      </c>
      <c r="B1482" s="79" t="s">
        <v>38655</v>
      </c>
      <c r="C1482" s="70" t="s">
        <v>38656</v>
      </c>
      <c r="D1482" s="70" t="s">
        <v>2259</v>
      </c>
      <c r="E1482" s="83">
        <v>236.25</v>
      </c>
      <c r="F1482" s="70">
        <v>248.02</v>
      </c>
      <c r="G1482" s="83">
        <v>240.93</v>
      </c>
      <c r="H1482" s="61">
        <f t="shared" si="115"/>
        <v>241.73333333333335</v>
      </c>
      <c r="I1482" s="61">
        <f t="shared" si="116"/>
        <v>5.9259795252205683</v>
      </c>
      <c r="J1482" s="61">
        <f t="shared" si="117"/>
        <v>2.4514531957614043</v>
      </c>
      <c r="K1482" s="61">
        <f t="shared" si="118"/>
        <v>241.73333333333335</v>
      </c>
    </row>
    <row r="1483" spans="1:11" ht="25.5" x14ac:dyDescent="0.25">
      <c r="A1483" s="76">
        <f t="shared" si="119"/>
        <v>1478</v>
      </c>
      <c r="B1483" s="79" t="s">
        <v>38657</v>
      </c>
      <c r="C1483" s="70" t="s">
        <v>38658</v>
      </c>
      <c r="D1483" s="70" t="s">
        <v>2259</v>
      </c>
      <c r="E1483" s="83">
        <v>231</v>
      </c>
      <c r="F1483" s="70">
        <v>240.77</v>
      </c>
      <c r="G1483" s="83">
        <v>236.15</v>
      </c>
      <c r="H1483" s="61">
        <f t="shared" si="115"/>
        <v>235.97333333333333</v>
      </c>
      <c r="I1483" s="61">
        <f t="shared" si="116"/>
        <v>4.8873953526733835</v>
      </c>
      <c r="J1483" s="61">
        <f t="shared" si="117"/>
        <v>2.0711642640439809</v>
      </c>
      <c r="K1483" s="61">
        <f t="shared" si="118"/>
        <v>235.97333333333333</v>
      </c>
    </row>
    <row r="1484" spans="1:11" ht="25.5" x14ac:dyDescent="0.25">
      <c r="A1484" s="76">
        <f t="shared" si="119"/>
        <v>1479</v>
      </c>
      <c r="B1484" s="79" t="s">
        <v>38659</v>
      </c>
      <c r="C1484" s="70" t="s">
        <v>38660</v>
      </c>
      <c r="D1484" s="70" t="s">
        <v>2259</v>
      </c>
      <c r="E1484" s="83">
        <v>268.8</v>
      </c>
      <c r="F1484" s="70">
        <v>280.39</v>
      </c>
      <c r="G1484" s="83">
        <v>275.01</v>
      </c>
      <c r="H1484" s="61">
        <f t="shared" si="115"/>
        <v>274.73333333333335</v>
      </c>
      <c r="I1484" s="61">
        <f t="shared" si="116"/>
        <v>5.7999511492195506</v>
      </c>
      <c r="J1484" s="61">
        <f t="shared" si="117"/>
        <v>2.1111202921206806</v>
      </c>
      <c r="K1484" s="61">
        <f t="shared" si="118"/>
        <v>274.73333333333335</v>
      </c>
    </row>
    <row r="1485" spans="1:11" ht="25.5" x14ac:dyDescent="0.25">
      <c r="A1485" s="76">
        <f t="shared" si="119"/>
        <v>1480</v>
      </c>
      <c r="B1485" s="79" t="s">
        <v>38661</v>
      </c>
      <c r="C1485" s="70" t="s">
        <v>38662</v>
      </c>
      <c r="D1485" s="70" t="s">
        <v>2259</v>
      </c>
      <c r="E1485" s="83">
        <v>231</v>
      </c>
      <c r="F1485" s="70">
        <v>240.19</v>
      </c>
      <c r="G1485" s="83">
        <v>235.57</v>
      </c>
      <c r="H1485" s="61">
        <f t="shared" si="115"/>
        <v>235.58666666666667</v>
      </c>
      <c r="I1485" s="61">
        <f t="shared" si="116"/>
        <v>4.5950226695124501</v>
      </c>
      <c r="J1485" s="61">
        <f t="shared" si="117"/>
        <v>1.9504595631526049</v>
      </c>
      <c r="K1485" s="61">
        <f t="shared" si="118"/>
        <v>235.58666666666667</v>
      </c>
    </row>
    <row r="1486" spans="1:11" ht="25.5" x14ac:dyDescent="0.25">
      <c r="A1486" s="76">
        <f t="shared" si="119"/>
        <v>1481</v>
      </c>
      <c r="B1486" s="80" t="s">
        <v>38663</v>
      </c>
      <c r="C1486" s="77" t="s">
        <v>38664</v>
      </c>
      <c r="D1486" s="60" t="s">
        <v>2259</v>
      </c>
      <c r="E1486" s="83">
        <v>217.35</v>
      </c>
      <c r="F1486" s="70">
        <v>226.26</v>
      </c>
      <c r="G1486" s="83">
        <v>221.91</v>
      </c>
      <c r="H1486" s="61">
        <f t="shared" si="115"/>
        <v>221.84</v>
      </c>
      <c r="I1486" s="61">
        <f t="shared" si="116"/>
        <v>4.4554124388208987</v>
      </c>
      <c r="J1486" s="61">
        <f t="shared" si="117"/>
        <v>2.0083900283181118</v>
      </c>
      <c r="K1486" s="61">
        <f t="shared" si="118"/>
        <v>221.84</v>
      </c>
    </row>
    <row r="1487" spans="1:11" ht="25.5" x14ac:dyDescent="0.25">
      <c r="A1487" s="76">
        <f t="shared" si="119"/>
        <v>1482</v>
      </c>
      <c r="B1487" s="79" t="s">
        <v>38665</v>
      </c>
      <c r="C1487" s="70" t="s">
        <v>38666</v>
      </c>
      <c r="D1487" s="70" t="s">
        <v>2259</v>
      </c>
      <c r="E1487" s="83">
        <v>359.1</v>
      </c>
      <c r="F1487" s="70">
        <v>376.98</v>
      </c>
      <c r="G1487" s="83">
        <v>366.21</v>
      </c>
      <c r="H1487" s="61">
        <f t="shared" si="115"/>
        <v>367.43</v>
      </c>
      <c r="I1487" s="61">
        <f t="shared" si="116"/>
        <v>9.0022163937554858</v>
      </c>
      <c r="J1487" s="61">
        <f t="shared" si="117"/>
        <v>2.4500493682485058</v>
      </c>
      <c r="K1487" s="61">
        <f t="shared" si="118"/>
        <v>367.43</v>
      </c>
    </row>
    <row r="1488" spans="1:11" ht="25.5" x14ac:dyDescent="0.25">
      <c r="A1488" s="76">
        <f t="shared" si="119"/>
        <v>1483</v>
      </c>
      <c r="B1488" s="78" t="s">
        <v>38667</v>
      </c>
      <c r="C1488" s="70" t="s">
        <v>38668</v>
      </c>
      <c r="D1488" s="70" t="s">
        <v>2259</v>
      </c>
      <c r="E1488" s="83">
        <v>403.2</v>
      </c>
      <c r="F1488" s="70">
        <v>420.26</v>
      </c>
      <c r="G1488" s="83">
        <v>412.19</v>
      </c>
      <c r="H1488" s="61">
        <f t="shared" si="115"/>
        <v>411.88333333333338</v>
      </c>
      <c r="I1488" s="61">
        <f t="shared" si="116"/>
        <v>8.5341334260329766</v>
      </c>
      <c r="J1488" s="61">
        <f t="shared" si="117"/>
        <v>2.0719783335166859</v>
      </c>
      <c r="K1488" s="61">
        <f t="shared" si="118"/>
        <v>411.88333333333338</v>
      </c>
    </row>
    <row r="1489" spans="1:11" ht="25.5" x14ac:dyDescent="0.25">
      <c r="A1489" s="76">
        <f t="shared" si="119"/>
        <v>1484</v>
      </c>
      <c r="B1489" s="58" t="s">
        <v>38669</v>
      </c>
      <c r="C1489" s="77" t="s">
        <v>38670</v>
      </c>
      <c r="D1489" s="60" t="s">
        <v>2259</v>
      </c>
      <c r="E1489" s="83">
        <v>271.95</v>
      </c>
      <c r="F1489" s="70">
        <v>283.67</v>
      </c>
      <c r="G1489" s="83">
        <v>278.23</v>
      </c>
      <c r="H1489" s="61">
        <f t="shared" si="115"/>
        <v>277.95</v>
      </c>
      <c r="I1489" s="61">
        <f t="shared" si="116"/>
        <v>5.8650149189921219</v>
      </c>
      <c r="J1489" s="61">
        <f t="shared" si="117"/>
        <v>2.1100971106285744</v>
      </c>
      <c r="K1489" s="61">
        <f t="shared" si="118"/>
        <v>277.95</v>
      </c>
    </row>
    <row r="1490" spans="1:11" ht="25.5" x14ac:dyDescent="0.25">
      <c r="A1490" s="76">
        <f t="shared" si="119"/>
        <v>1485</v>
      </c>
      <c r="B1490" s="78" t="s">
        <v>38671</v>
      </c>
      <c r="C1490" s="70" t="s">
        <v>38672</v>
      </c>
      <c r="D1490" s="70" t="s">
        <v>2259</v>
      </c>
      <c r="E1490" s="83">
        <v>563.85</v>
      </c>
      <c r="F1490" s="70">
        <v>586.29</v>
      </c>
      <c r="G1490" s="83">
        <v>575.01</v>
      </c>
      <c r="H1490" s="61">
        <f t="shared" si="115"/>
        <v>575.04999999999995</v>
      </c>
      <c r="I1490" s="61">
        <f t="shared" si="116"/>
        <v>11.220053475808363</v>
      </c>
      <c r="J1490" s="61">
        <f t="shared" si="117"/>
        <v>1.9511439832724746</v>
      </c>
      <c r="K1490" s="61">
        <f t="shared" si="118"/>
        <v>575.04999999999995</v>
      </c>
    </row>
    <row r="1491" spans="1:11" ht="25.5" x14ac:dyDescent="0.25">
      <c r="A1491" s="76">
        <f t="shared" si="119"/>
        <v>1486</v>
      </c>
      <c r="B1491" s="78" t="s">
        <v>38673</v>
      </c>
      <c r="C1491" s="70" t="s">
        <v>38674</v>
      </c>
      <c r="D1491" s="70" t="s">
        <v>2259</v>
      </c>
      <c r="E1491" s="83">
        <v>1886.85</v>
      </c>
      <c r="F1491" s="70">
        <v>1964.21</v>
      </c>
      <c r="G1491" s="83">
        <v>1926.47</v>
      </c>
      <c r="H1491" s="61">
        <f t="shared" si="115"/>
        <v>1925.8433333333332</v>
      </c>
      <c r="I1491" s="61">
        <f t="shared" si="116"/>
        <v>38.683807120464998</v>
      </c>
      <c r="J1491" s="61">
        <f t="shared" si="117"/>
        <v>2.0086684337665925</v>
      </c>
      <c r="K1491" s="61">
        <f t="shared" si="118"/>
        <v>1925.8433333333332</v>
      </c>
    </row>
    <row r="1492" spans="1:11" ht="25.5" x14ac:dyDescent="0.25">
      <c r="A1492" s="76">
        <f t="shared" si="119"/>
        <v>1487</v>
      </c>
      <c r="B1492" s="79" t="s">
        <v>38675</v>
      </c>
      <c r="C1492" s="70" t="s">
        <v>38676</v>
      </c>
      <c r="D1492" s="70" t="s">
        <v>2259</v>
      </c>
      <c r="E1492" s="83">
        <v>2032.8</v>
      </c>
      <c r="F1492" s="70">
        <v>2134.0300000000002</v>
      </c>
      <c r="G1492" s="83">
        <v>2073.0500000000002</v>
      </c>
      <c r="H1492" s="61">
        <f t="shared" si="115"/>
        <v>2079.96</v>
      </c>
      <c r="I1492" s="61">
        <f t="shared" si="116"/>
        <v>50.967531821739335</v>
      </c>
      <c r="J1492" s="61">
        <f t="shared" si="117"/>
        <v>2.4504092300688152</v>
      </c>
      <c r="K1492" s="61">
        <f t="shared" si="118"/>
        <v>2079.96</v>
      </c>
    </row>
    <row r="1493" spans="1:11" ht="25.5" x14ac:dyDescent="0.25">
      <c r="A1493" s="76">
        <f t="shared" si="119"/>
        <v>1488</v>
      </c>
      <c r="B1493" s="58" t="s">
        <v>38677</v>
      </c>
      <c r="C1493" s="77" t="s">
        <v>38678</v>
      </c>
      <c r="D1493" s="60" t="s">
        <v>2259</v>
      </c>
      <c r="E1493" s="83">
        <v>2096.85</v>
      </c>
      <c r="F1493" s="70">
        <v>2185.5500000000002</v>
      </c>
      <c r="G1493" s="83">
        <v>2143.61</v>
      </c>
      <c r="H1493" s="61">
        <f t="shared" si="115"/>
        <v>2142.0033333333336</v>
      </c>
      <c r="I1493" s="61">
        <f t="shared" si="116"/>
        <v>44.3718213885045</v>
      </c>
      <c r="J1493" s="61">
        <f t="shared" si="117"/>
        <v>2.071510379932703</v>
      </c>
      <c r="K1493" s="61">
        <f t="shared" si="118"/>
        <v>2142.0033333333336</v>
      </c>
    </row>
    <row r="1494" spans="1:11" ht="25.5" x14ac:dyDescent="0.25">
      <c r="A1494" s="76">
        <f t="shared" si="119"/>
        <v>1489</v>
      </c>
      <c r="B1494" s="78" t="s">
        <v>38679</v>
      </c>
      <c r="C1494" s="70" t="s">
        <v>38680</v>
      </c>
      <c r="D1494" s="70" t="s">
        <v>2259</v>
      </c>
      <c r="E1494" s="83">
        <v>2039.1</v>
      </c>
      <c r="F1494" s="70">
        <v>2126.9899999999998</v>
      </c>
      <c r="G1494" s="83">
        <v>2086.1999999999998</v>
      </c>
      <c r="H1494" s="61">
        <f t="shared" si="115"/>
        <v>2084.0966666666668</v>
      </c>
      <c r="I1494" s="61">
        <f t="shared" si="116"/>
        <v>43.982735628122626</v>
      </c>
      <c r="J1494" s="61">
        <f t="shared" si="117"/>
        <v>2.1103980603005916</v>
      </c>
      <c r="K1494" s="61">
        <f t="shared" si="118"/>
        <v>2084.0966666666668</v>
      </c>
    </row>
    <row r="1495" spans="1:11" ht="25.5" x14ac:dyDescent="0.25">
      <c r="A1495" s="76">
        <f t="shared" si="119"/>
        <v>1490</v>
      </c>
      <c r="B1495" s="78" t="s">
        <v>38681</v>
      </c>
      <c r="C1495" s="70" t="s">
        <v>38682</v>
      </c>
      <c r="D1495" s="70" t="s">
        <v>2259</v>
      </c>
      <c r="E1495" s="83">
        <v>2064.3000000000002</v>
      </c>
      <c r="F1495" s="70">
        <v>2146.46</v>
      </c>
      <c r="G1495" s="83">
        <v>2105.17</v>
      </c>
      <c r="H1495" s="61">
        <f t="shared" si="115"/>
        <v>2105.31</v>
      </c>
      <c r="I1495" s="61">
        <f t="shared" si="116"/>
        <v>41.080178918792384</v>
      </c>
      <c r="J1495" s="61">
        <f t="shared" si="117"/>
        <v>1.9512650829945417</v>
      </c>
      <c r="K1495" s="61">
        <f t="shared" si="118"/>
        <v>2105.31</v>
      </c>
    </row>
    <row r="1496" spans="1:11" ht="25.5" x14ac:dyDescent="0.25">
      <c r="A1496" s="76">
        <f t="shared" si="119"/>
        <v>1491</v>
      </c>
      <c r="B1496" s="78" t="s">
        <v>38683</v>
      </c>
      <c r="C1496" s="70" t="s">
        <v>38684</v>
      </c>
      <c r="D1496" s="70" t="s">
        <v>2259</v>
      </c>
      <c r="E1496" s="83">
        <v>1723.05</v>
      </c>
      <c r="F1496" s="70">
        <v>1793.7</v>
      </c>
      <c r="G1496" s="83">
        <v>1759.23</v>
      </c>
      <c r="H1496" s="61">
        <f t="shared" si="115"/>
        <v>1758.6599999999999</v>
      </c>
      <c r="I1496" s="61">
        <f t="shared" si="116"/>
        <v>35.328448876224428</v>
      </c>
      <c r="J1496" s="61">
        <f t="shared" si="117"/>
        <v>2.0088276799508962</v>
      </c>
      <c r="K1496" s="61">
        <f t="shared" si="118"/>
        <v>1758.6599999999999</v>
      </c>
    </row>
    <row r="1497" spans="1:11" ht="25.5" x14ac:dyDescent="0.25">
      <c r="A1497" s="76">
        <f t="shared" si="119"/>
        <v>1492</v>
      </c>
      <c r="B1497" s="78" t="s">
        <v>38685</v>
      </c>
      <c r="C1497" s="70" t="s">
        <v>38686</v>
      </c>
      <c r="D1497" s="70" t="s">
        <v>2259</v>
      </c>
      <c r="E1497" s="83">
        <v>523.95000000000005</v>
      </c>
      <c r="F1497" s="70">
        <v>550.04</v>
      </c>
      <c r="G1497" s="83">
        <v>534.32000000000005</v>
      </c>
      <c r="H1497" s="61">
        <f t="shared" si="115"/>
        <v>536.10333333333335</v>
      </c>
      <c r="I1497" s="61">
        <f t="shared" si="116"/>
        <v>13.13610419162897</v>
      </c>
      <c r="J1497" s="61">
        <f t="shared" si="117"/>
        <v>2.450293324973849</v>
      </c>
      <c r="K1497" s="61">
        <f t="shared" si="118"/>
        <v>536.10333333333335</v>
      </c>
    </row>
    <row r="1498" spans="1:11" ht="25.5" x14ac:dyDescent="0.25">
      <c r="A1498" s="76">
        <f t="shared" si="119"/>
        <v>1493</v>
      </c>
      <c r="B1498" s="79" t="s">
        <v>38687</v>
      </c>
      <c r="C1498" s="70" t="s">
        <v>38688</v>
      </c>
      <c r="D1498" s="70" t="s">
        <v>2259</v>
      </c>
      <c r="E1498" s="83">
        <v>462</v>
      </c>
      <c r="F1498" s="70">
        <v>481.54</v>
      </c>
      <c r="G1498" s="83">
        <v>472.3</v>
      </c>
      <c r="H1498" s="61">
        <f t="shared" si="115"/>
        <v>471.94666666666666</v>
      </c>
      <c r="I1498" s="61">
        <f t="shared" si="116"/>
        <v>9.7747907053467671</v>
      </c>
      <c r="J1498" s="61">
        <f t="shared" si="117"/>
        <v>2.0711642640439809</v>
      </c>
      <c r="K1498" s="61">
        <f t="shared" si="118"/>
        <v>471.94666666666666</v>
      </c>
    </row>
    <row r="1499" spans="1:11" ht="38.25" x14ac:dyDescent="0.25">
      <c r="A1499" s="76">
        <f t="shared" si="119"/>
        <v>1494</v>
      </c>
      <c r="B1499" s="78" t="s">
        <v>38689</v>
      </c>
      <c r="C1499" s="70" t="s">
        <v>38690</v>
      </c>
      <c r="D1499" s="70" t="s">
        <v>2259</v>
      </c>
      <c r="E1499" s="83">
        <v>527.1</v>
      </c>
      <c r="F1499" s="70">
        <v>549.82000000000005</v>
      </c>
      <c r="G1499" s="83">
        <v>539.28</v>
      </c>
      <c r="H1499" s="61">
        <f t="shared" si="115"/>
        <v>538.73333333333335</v>
      </c>
      <c r="I1499" s="61">
        <f t="shared" si="116"/>
        <v>11.369860743796892</v>
      </c>
      <c r="J1499" s="61">
        <f t="shared" si="117"/>
        <v>2.1104802766607271</v>
      </c>
      <c r="K1499" s="61">
        <f t="shared" si="118"/>
        <v>538.73333333333335</v>
      </c>
    </row>
    <row r="1500" spans="1:11" ht="25.5" x14ac:dyDescent="0.25">
      <c r="A1500" s="76">
        <f t="shared" si="119"/>
        <v>1495</v>
      </c>
      <c r="B1500" s="78" t="s">
        <v>38691</v>
      </c>
      <c r="C1500" s="70" t="s">
        <v>38692</v>
      </c>
      <c r="D1500" s="70" t="s">
        <v>2259</v>
      </c>
      <c r="E1500" s="83">
        <v>138.6</v>
      </c>
      <c r="F1500" s="70">
        <v>144.12</v>
      </c>
      <c r="G1500" s="83">
        <v>141.34</v>
      </c>
      <c r="H1500" s="61">
        <f t="shared" si="115"/>
        <v>141.35333333333335</v>
      </c>
      <c r="I1500" s="61">
        <f t="shared" si="116"/>
        <v>2.7600241544836814</v>
      </c>
      <c r="J1500" s="61">
        <f t="shared" si="117"/>
        <v>1.9525709719028068</v>
      </c>
      <c r="K1500" s="61">
        <f t="shared" si="118"/>
        <v>141.35333333333335</v>
      </c>
    </row>
    <row r="1501" spans="1:11" x14ac:dyDescent="0.25">
      <c r="A1501" s="76">
        <f t="shared" si="119"/>
        <v>1496</v>
      </c>
      <c r="B1501" s="78" t="s">
        <v>38693</v>
      </c>
      <c r="C1501" s="70" t="s">
        <v>38694</v>
      </c>
      <c r="D1501" s="70" t="s">
        <v>2259</v>
      </c>
      <c r="E1501" s="83">
        <v>761.25</v>
      </c>
      <c r="F1501" s="70">
        <v>792.46</v>
      </c>
      <c r="G1501" s="83">
        <v>777.24</v>
      </c>
      <c r="H1501" s="61">
        <f t="shared" si="115"/>
        <v>776.98333333333323</v>
      </c>
      <c r="I1501" s="61">
        <f t="shared" si="116"/>
        <v>15.606583012733244</v>
      </c>
      <c r="J1501" s="61">
        <f t="shared" si="117"/>
        <v>2.0086123270855119</v>
      </c>
      <c r="K1501" s="61">
        <f t="shared" si="118"/>
        <v>776.98333333333323</v>
      </c>
    </row>
    <row r="1502" spans="1:11" x14ac:dyDescent="0.25">
      <c r="A1502" s="76">
        <f t="shared" si="119"/>
        <v>1497</v>
      </c>
      <c r="B1502" s="78" t="s">
        <v>38695</v>
      </c>
      <c r="C1502" s="70" t="s">
        <v>38696</v>
      </c>
      <c r="D1502" s="70" t="s">
        <v>2259</v>
      </c>
      <c r="E1502" s="83">
        <v>837.9</v>
      </c>
      <c r="F1502" s="70">
        <v>879.63</v>
      </c>
      <c r="G1502" s="83">
        <v>854.49</v>
      </c>
      <c r="H1502" s="61">
        <f t="shared" si="115"/>
        <v>857.34</v>
      </c>
      <c r="I1502" s="61">
        <f t="shared" si="116"/>
        <v>21.010475958435599</v>
      </c>
      <c r="J1502" s="61">
        <f t="shared" si="117"/>
        <v>2.4506585436857722</v>
      </c>
      <c r="K1502" s="61">
        <f t="shared" si="118"/>
        <v>857.34</v>
      </c>
    </row>
    <row r="1503" spans="1:11" x14ac:dyDescent="0.25">
      <c r="A1503" s="76">
        <f t="shared" si="119"/>
        <v>1498</v>
      </c>
      <c r="B1503" s="78" t="s">
        <v>38697</v>
      </c>
      <c r="C1503" s="70" t="s">
        <v>38698</v>
      </c>
      <c r="D1503" s="70" t="s">
        <v>2259</v>
      </c>
      <c r="E1503" s="83">
        <v>361.2</v>
      </c>
      <c r="F1503" s="70">
        <v>376.48</v>
      </c>
      <c r="G1503" s="83">
        <v>369.25</v>
      </c>
      <c r="H1503" s="61">
        <f t="shared" si="115"/>
        <v>368.97666666666669</v>
      </c>
      <c r="I1503" s="61">
        <f t="shared" si="116"/>
        <v>7.6436662233076058</v>
      </c>
      <c r="J1503" s="61">
        <f t="shared" si="117"/>
        <v>2.0715852556099135</v>
      </c>
      <c r="K1503" s="61">
        <f t="shared" si="118"/>
        <v>368.97666666666669</v>
      </c>
    </row>
    <row r="1504" spans="1:11" x14ac:dyDescent="0.25">
      <c r="A1504" s="76">
        <f t="shared" si="119"/>
        <v>1499</v>
      </c>
      <c r="B1504" s="79" t="s">
        <v>38699</v>
      </c>
      <c r="C1504" s="70" t="s">
        <v>38700</v>
      </c>
      <c r="D1504" s="70" t="s">
        <v>2259</v>
      </c>
      <c r="E1504" s="83">
        <v>1068.9000000000001</v>
      </c>
      <c r="F1504" s="70">
        <v>1114.97</v>
      </c>
      <c r="G1504" s="83">
        <v>1093.5899999999999</v>
      </c>
      <c r="H1504" s="61">
        <f t="shared" si="115"/>
        <v>1092.4866666666667</v>
      </c>
      <c r="I1504" s="61">
        <f t="shared" si="116"/>
        <v>23.054809331966545</v>
      </c>
      <c r="J1504" s="61">
        <f t="shared" si="117"/>
        <v>2.1103057854527481</v>
      </c>
      <c r="K1504" s="61">
        <f t="shared" si="118"/>
        <v>1092.4866666666667</v>
      </c>
    </row>
    <row r="1505" spans="1:11" x14ac:dyDescent="0.25">
      <c r="A1505" s="76">
        <f t="shared" si="119"/>
        <v>1500</v>
      </c>
      <c r="B1505" s="79" t="s">
        <v>38701</v>
      </c>
      <c r="C1505" s="70" t="s">
        <v>38702</v>
      </c>
      <c r="D1505" s="70" t="s">
        <v>2259</v>
      </c>
      <c r="E1505" s="83">
        <v>730.8</v>
      </c>
      <c r="F1505" s="70">
        <v>759.89</v>
      </c>
      <c r="G1505" s="83">
        <v>745.27</v>
      </c>
      <c r="H1505" s="61">
        <f t="shared" si="115"/>
        <v>745.32</v>
      </c>
      <c r="I1505" s="61">
        <f t="shared" si="116"/>
        <v>14.545064454996425</v>
      </c>
      <c r="J1505" s="61">
        <f t="shared" si="117"/>
        <v>1.9515194084415315</v>
      </c>
      <c r="K1505" s="61">
        <f t="shared" si="118"/>
        <v>745.32</v>
      </c>
    </row>
    <row r="1506" spans="1:11" ht="25.5" x14ac:dyDescent="0.25">
      <c r="A1506" s="76">
        <f t="shared" si="119"/>
        <v>1501</v>
      </c>
      <c r="B1506" s="78" t="s">
        <v>38703</v>
      </c>
      <c r="C1506" s="70" t="s">
        <v>38704</v>
      </c>
      <c r="D1506" s="70" t="s">
        <v>2259</v>
      </c>
      <c r="E1506" s="83">
        <v>1470</v>
      </c>
      <c r="F1506" s="70">
        <v>1530.27</v>
      </c>
      <c r="G1506" s="83">
        <v>1500.87</v>
      </c>
      <c r="H1506" s="61">
        <f t="shared" si="115"/>
        <v>1500.3799999999999</v>
      </c>
      <c r="I1506" s="61">
        <f t="shared" si="116"/>
        <v>30.137987656776282</v>
      </c>
      <c r="J1506" s="61">
        <f t="shared" si="117"/>
        <v>2.0086903089068291</v>
      </c>
      <c r="K1506" s="61">
        <f t="shared" si="118"/>
        <v>1500.3799999999999</v>
      </c>
    </row>
    <row r="1507" spans="1:11" ht="38.25" x14ac:dyDescent="0.25">
      <c r="A1507" s="76">
        <f t="shared" si="119"/>
        <v>1502</v>
      </c>
      <c r="B1507" s="78" t="s">
        <v>38705</v>
      </c>
      <c r="C1507" s="70" t="s">
        <v>38706</v>
      </c>
      <c r="D1507" s="70" t="s">
        <v>2259</v>
      </c>
      <c r="E1507" s="83">
        <v>961.8</v>
      </c>
      <c r="F1507" s="70">
        <v>1009.7</v>
      </c>
      <c r="G1507" s="83">
        <v>980.84</v>
      </c>
      <c r="H1507" s="61">
        <f t="shared" si="115"/>
        <v>984.11333333333334</v>
      </c>
      <c r="I1507" s="61">
        <f t="shared" si="116"/>
        <v>24.117183362352566</v>
      </c>
      <c r="J1507" s="61">
        <f t="shared" si="117"/>
        <v>2.4506510119788949</v>
      </c>
      <c r="K1507" s="61">
        <f t="shared" si="118"/>
        <v>984.11333333333334</v>
      </c>
    </row>
    <row r="1508" spans="1:11" ht="25.5" x14ac:dyDescent="0.25">
      <c r="A1508" s="76">
        <f t="shared" si="119"/>
        <v>1503</v>
      </c>
      <c r="B1508" s="78" t="s">
        <v>38707</v>
      </c>
      <c r="C1508" s="70" t="s">
        <v>38708</v>
      </c>
      <c r="D1508" s="70" t="s">
        <v>2259</v>
      </c>
      <c r="E1508" s="83">
        <v>651</v>
      </c>
      <c r="F1508" s="70">
        <v>678.54</v>
      </c>
      <c r="G1508" s="83">
        <v>665.52</v>
      </c>
      <c r="H1508" s="61">
        <f t="shared" si="115"/>
        <v>665.02</v>
      </c>
      <c r="I1508" s="61">
        <f t="shared" si="116"/>
        <v>13.776806596595581</v>
      </c>
      <c r="J1508" s="61">
        <f t="shared" si="117"/>
        <v>2.0716379351892544</v>
      </c>
      <c r="K1508" s="61">
        <f t="shared" si="118"/>
        <v>665.02</v>
      </c>
    </row>
    <row r="1509" spans="1:11" ht="25.5" x14ac:dyDescent="0.25">
      <c r="A1509" s="76">
        <f t="shared" si="119"/>
        <v>1504</v>
      </c>
      <c r="B1509" s="78" t="s">
        <v>38709</v>
      </c>
      <c r="C1509" s="70" t="s">
        <v>38710</v>
      </c>
      <c r="D1509" s="70" t="s">
        <v>2259</v>
      </c>
      <c r="E1509" s="83">
        <v>651</v>
      </c>
      <c r="F1509" s="70">
        <v>679.06</v>
      </c>
      <c r="G1509" s="83">
        <v>666.04</v>
      </c>
      <c r="H1509" s="61">
        <f t="shared" si="115"/>
        <v>665.36666666666667</v>
      </c>
      <c r="I1509" s="61">
        <f t="shared" si="116"/>
        <v>14.042112851466925</v>
      </c>
      <c r="J1509" s="61">
        <f t="shared" si="117"/>
        <v>2.1104322706478018</v>
      </c>
      <c r="K1509" s="61">
        <f t="shared" si="118"/>
        <v>665.36666666666667</v>
      </c>
    </row>
    <row r="1510" spans="1:11" ht="25.5" x14ac:dyDescent="0.25">
      <c r="A1510" s="76">
        <f t="shared" si="119"/>
        <v>1505</v>
      </c>
      <c r="B1510" s="78" t="s">
        <v>38711</v>
      </c>
      <c r="C1510" s="70" t="s">
        <v>38712</v>
      </c>
      <c r="D1510" s="70" t="s">
        <v>2259</v>
      </c>
      <c r="E1510" s="83">
        <v>898.8</v>
      </c>
      <c r="F1510" s="70">
        <v>934.57</v>
      </c>
      <c r="G1510" s="83">
        <v>916.6</v>
      </c>
      <c r="H1510" s="61">
        <f t="shared" si="115"/>
        <v>916.65666666666664</v>
      </c>
      <c r="I1510" s="61">
        <f t="shared" si="116"/>
        <v>17.885067328174504</v>
      </c>
      <c r="J1510" s="61">
        <f t="shared" si="117"/>
        <v>1.951119538923098</v>
      </c>
      <c r="K1510" s="61">
        <f t="shared" si="118"/>
        <v>916.65666666666664</v>
      </c>
    </row>
    <row r="1511" spans="1:11" ht="25.5" x14ac:dyDescent="0.25">
      <c r="A1511" s="76">
        <f t="shared" si="119"/>
        <v>1506</v>
      </c>
      <c r="B1511" s="78" t="s">
        <v>38713</v>
      </c>
      <c r="C1511" s="70" t="s">
        <v>38714</v>
      </c>
      <c r="D1511" s="70" t="s">
        <v>2259</v>
      </c>
      <c r="E1511" s="83">
        <v>501.9</v>
      </c>
      <c r="F1511" s="70">
        <v>522.48</v>
      </c>
      <c r="G1511" s="83">
        <v>512.44000000000005</v>
      </c>
      <c r="H1511" s="61">
        <f t="shared" si="115"/>
        <v>512.27333333333343</v>
      </c>
      <c r="I1511" s="61">
        <f t="shared" si="116"/>
        <v>10.291012259896194</v>
      </c>
      <c r="J1511" s="61">
        <f t="shared" si="117"/>
        <v>2.0088908772457787</v>
      </c>
      <c r="K1511" s="61">
        <f t="shared" si="118"/>
        <v>512.27333333333343</v>
      </c>
    </row>
    <row r="1512" spans="1:11" ht="25.5" x14ac:dyDescent="0.25">
      <c r="A1512" s="76">
        <f t="shared" si="119"/>
        <v>1507</v>
      </c>
      <c r="B1512" s="78" t="s">
        <v>38715</v>
      </c>
      <c r="C1512" s="70" t="s">
        <v>38716</v>
      </c>
      <c r="D1512" s="70" t="s">
        <v>2259</v>
      </c>
      <c r="E1512" s="83">
        <v>475.65</v>
      </c>
      <c r="F1512" s="70">
        <v>499.34</v>
      </c>
      <c r="G1512" s="83">
        <v>485.07</v>
      </c>
      <c r="H1512" s="61">
        <f t="shared" si="115"/>
        <v>486.68666666666667</v>
      </c>
      <c r="I1512" s="61">
        <f t="shared" si="116"/>
        <v>11.92745711932486</v>
      </c>
      <c r="J1512" s="61">
        <f t="shared" si="117"/>
        <v>2.4507466376706835</v>
      </c>
      <c r="K1512" s="61">
        <f t="shared" si="118"/>
        <v>486.68666666666667</v>
      </c>
    </row>
    <row r="1513" spans="1:11" ht="38.25" x14ac:dyDescent="0.25">
      <c r="A1513" s="76">
        <f t="shared" si="119"/>
        <v>1508</v>
      </c>
      <c r="B1513" s="78" t="s">
        <v>38717</v>
      </c>
      <c r="C1513" s="70" t="s">
        <v>38718</v>
      </c>
      <c r="D1513" s="70" t="s">
        <v>2259</v>
      </c>
      <c r="E1513" s="83">
        <v>74.55</v>
      </c>
      <c r="F1513" s="70">
        <v>77.7</v>
      </c>
      <c r="G1513" s="83">
        <v>76.209999999999994</v>
      </c>
      <c r="H1513" s="61">
        <f t="shared" si="115"/>
        <v>76.153333333333322</v>
      </c>
      <c r="I1513" s="61">
        <f t="shared" si="116"/>
        <v>1.5757643647872426</v>
      </c>
      <c r="J1513" s="61">
        <f t="shared" si="117"/>
        <v>2.069199463521723</v>
      </c>
      <c r="K1513" s="61">
        <f t="shared" si="118"/>
        <v>76.153333333333322</v>
      </c>
    </row>
    <row r="1514" spans="1:11" ht="25.5" x14ac:dyDescent="0.25">
      <c r="A1514" s="76">
        <f t="shared" si="119"/>
        <v>1509</v>
      </c>
      <c r="B1514" s="78" t="s">
        <v>38719</v>
      </c>
      <c r="C1514" s="70" t="s">
        <v>38720</v>
      </c>
      <c r="D1514" s="70" t="s">
        <v>2259</v>
      </c>
      <c r="E1514" s="83">
        <v>9741.9</v>
      </c>
      <c r="F1514" s="70">
        <v>10161.780000000001</v>
      </c>
      <c r="G1514" s="83">
        <v>9966.94</v>
      </c>
      <c r="H1514" s="61">
        <f t="shared" si="115"/>
        <v>9956.8733333333348</v>
      </c>
      <c r="I1514" s="61">
        <f t="shared" si="116"/>
        <v>210.12093406734502</v>
      </c>
      <c r="J1514" s="61">
        <f t="shared" si="117"/>
        <v>2.1103104060178026</v>
      </c>
      <c r="K1514" s="61">
        <f t="shared" si="118"/>
        <v>9956.8733333333348</v>
      </c>
    </row>
    <row r="1515" spans="1:11" ht="25.5" x14ac:dyDescent="0.25">
      <c r="A1515" s="76">
        <f t="shared" si="119"/>
        <v>1510</v>
      </c>
      <c r="B1515" s="78" t="s">
        <v>38721</v>
      </c>
      <c r="C1515" s="70" t="s">
        <v>38722</v>
      </c>
      <c r="D1515" s="70" t="s">
        <v>2259</v>
      </c>
      <c r="E1515" s="83">
        <v>22019.55</v>
      </c>
      <c r="F1515" s="70">
        <v>22895.93</v>
      </c>
      <c r="G1515" s="83">
        <v>22455.54</v>
      </c>
      <c r="H1515" s="61">
        <f t="shared" si="115"/>
        <v>22457.006666666664</v>
      </c>
      <c r="I1515" s="61">
        <f t="shared" si="116"/>
        <v>438.19184090228538</v>
      </c>
      <c r="J1515" s="61">
        <f t="shared" si="117"/>
        <v>1.9512477660377656</v>
      </c>
      <c r="K1515" s="61">
        <f t="shared" si="118"/>
        <v>22457.006666666664</v>
      </c>
    </row>
    <row r="1516" spans="1:11" ht="25.5" x14ac:dyDescent="0.25">
      <c r="A1516" s="76">
        <f t="shared" si="119"/>
        <v>1511</v>
      </c>
      <c r="B1516" s="78" t="s">
        <v>38723</v>
      </c>
      <c r="C1516" s="70" t="s">
        <v>38724</v>
      </c>
      <c r="D1516" s="70" t="s">
        <v>2259</v>
      </c>
      <c r="E1516" s="83">
        <v>17541.3</v>
      </c>
      <c r="F1516" s="70">
        <v>18260.490000000002</v>
      </c>
      <c r="G1516" s="83">
        <v>17909.669999999998</v>
      </c>
      <c r="H1516" s="61">
        <f t="shared" si="115"/>
        <v>17903.82</v>
      </c>
      <c r="I1516" s="61">
        <f t="shared" si="116"/>
        <v>359.63068681635167</v>
      </c>
      <c r="J1516" s="61">
        <f t="shared" si="117"/>
        <v>2.0086813139115098</v>
      </c>
      <c r="K1516" s="61">
        <f t="shared" si="118"/>
        <v>17903.82</v>
      </c>
    </row>
    <row r="1517" spans="1:11" x14ac:dyDescent="0.25">
      <c r="A1517" s="76">
        <f t="shared" si="119"/>
        <v>1512</v>
      </c>
      <c r="B1517" s="78" t="s">
        <v>38725</v>
      </c>
      <c r="C1517" s="70" t="s">
        <v>38726</v>
      </c>
      <c r="D1517" s="70" t="s">
        <v>2259</v>
      </c>
      <c r="E1517" s="83">
        <v>5856.9</v>
      </c>
      <c r="F1517" s="70">
        <v>6148.57</v>
      </c>
      <c r="G1517" s="83">
        <v>5972.87</v>
      </c>
      <c r="H1517" s="61">
        <f t="shared" si="115"/>
        <v>5992.78</v>
      </c>
      <c r="I1517" s="61">
        <f t="shared" si="116"/>
        <v>146.85078583378439</v>
      </c>
      <c r="J1517" s="61">
        <f t="shared" si="117"/>
        <v>2.4504618196193482</v>
      </c>
      <c r="K1517" s="61">
        <f t="shared" si="118"/>
        <v>5992.78</v>
      </c>
    </row>
    <row r="1518" spans="1:11" ht="38.25" x14ac:dyDescent="0.25">
      <c r="A1518" s="76">
        <f t="shared" si="119"/>
        <v>1513</v>
      </c>
      <c r="B1518" s="78" t="s">
        <v>38727</v>
      </c>
      <c r="C1518" s="70" t="s">
        <v>38728</v>
      </c>
      <c r="D1518" s="70" t="s">
        <v>2259</v>
      </c>
      <c r="E1518" s="83">
        <v>17621.099999999999</v>
      </c>
      <c r="F1518" s="70">
        <v>18366.47</v>
      </c>
      <c r="G1518" s="83">
        <v>18014.05</v>
      </c>
      <c r="H1518" s="61">
        <f t="shared" si="115"/>
        <v>18000.539999999997</v>
      </c>
      <c r="I1518" s="61">
        <f t="shared" si="116"/>
        <v>372.86860862775904</v>
      </c>
      <c r="J1518" s="61">
        <f t="shared" si="117"/>
        <v>2.0714301272503994</v>
      </c>
      <c r="K1518" s="61">
        <f t="shared" si="118"/>
        <v>18000.539999999997</v>
      </c>
    </row>
    <row r="1519" spans="1:11" ht="38.25" x14ac:dyDescent="0.25">
      <c r="A1519" s="76">
        <f t="shared" si="119"/>
        <v>1514</v>
      </c>
      <c r="B1519" s="78" t="s">
        <v>38729</v>
      </c>
      <c r="C1519" s="70" t="s">
        <v>38730</v>
      </c>
      <c r="D1519" s="70" t="s">
        <v>2259</v>
      </c>
      <c r="E1519" s="83">
        <v>24528</v>
      </c>
      <c r="F1519" s="70">
        <v>25585.16</v>
      </c>
      <c r="G1519" s="83">
        <v>25094.6</v>
      </c>
      <c r="H1519" s="61">
        <f t="shared" si="115"/>
        <v>25069.253333333338</v>
      </c>
      <c r="I1519" s="61">
        <f t="shared" si="116"/>
        <v>529.03559098923893</v>
      </c>
      <c r="J1519" s="61">
        <f t="shared" si="117"/>
        <v>2.1102965611098061</v>
      </c>
      <c r="K1519" s="61">
        <f t="shared" si="118"/>
        <v>25069.253333333338</v>
      </c>
    </row>
    <row r="1520" spans="1:11" ht="38.25" x14ac:dyDescent="0.25">
      <c r="A1520" s="76">
        <f t="shared" si="119"/>
        <v>1515</v>
      </c>
      <c r="B1520" s="78" t="s">
        <v>38731</v>
      </c>
      <c r="C1520" s="70" t="s">
        <v>38732</v>
      </c>
      <c r="D1520" s="70" t="s">
        <v>2259</v>
      </c>
      <c r="E1520" s="83">
        <v>21114.45</v>
      </c>
      <c r="F1520" s="70">
        <v>21954.81</v>
      </c>
      <c r="G1520" s="83">
        <v>21532.52</v>
      </c>
      <c r="H1520" s="61">
        <f t="shared" si="115"/>
        <v>21533.926666666666</v>
      </c>
      <c r="I1520" s="61">
        <f t="shared" si="116"/>
        <v>420.18176594580302</v>
      </c>
      <c r="J1520" s="61">
        <f t="shared" si="117"/>
        <v>1.9512547453605908</v>
      </c>
      <c r="K1520" s="61">
        <f t="shared" si="118"/>
        <v>21533.926666666666</v>
      </c>
    </row>
    <row r="1521" spans="1:11" ht="38.25" x14ac:dyDescent="0.25">
      <c r="A1521" s="76">
        <f t="shared" si="119"/>
        <v>1516</v>
      </c>
      <c r="B1521" s="78" t="s">
        <v>38733</v>
      </c>
      <c r="C1521" s="70" t="s">
        <v>38734</v>
      </c>
      <c r="D1521" s="70" t="s">
        <v>2259</v>
      </c>
      <c r="E1521" s="83">
        <v>3567.9</v>
      </c>
      <c r="F1521" s="70">
        <v>3714.18</v>
      </c>
      <c r="G1521" s="83">
        <v>3642.83</v>
      </c>
      <c r="H1521" s="61">
        <f t="shared" si="115"/>
        <v>3641.6366666666668</v>
      </c>
      <c r="I1521" s="61">
        <f t="shared" si="116"/>
        <v>73.147300929927113</v>
      </c>
      <c r="J1521" s="61">
        <f t="shared" si="117"/>
        <v>2.0086380829661876</v>
      </c>
      <c r="K1521" s="61">
        <f t="shared" si="118"/>
        <v>3641.6366666666668</v>
      </c>
    </row>
    <row r="1522" spans="1:11" ht="25.5" x14ac:dyDescent="0.25">
      <c r="A1522" s="76">
        <f t="shared" si="119"/>
        <v>1517</v>
      </c>
      <c r="B1522" s="78" t="s">
        <v>38735</v>
      </c>
      <c r="C1522" s="70" t="s">
        <v>38736</v>
      </c>
      <c r="D1522" s="70" t="s">
        <v>2259</v>
      </c>
      <c r="E1522" s="83">
        <v>2432.85</v>
      </c>
      <c r="F1522" s="70">
        <v>2554.0100000000002</v>
      </c>
      <c r="G1522" s="83">
        <v>2481.02</v>
      </c>
      <c r="H1522" s="61">
        <f t="shared" si="115"/>
        <v>2489.2933333333335</v>
      </c>
      <c r="I1522" s="61">
        <f t="shared" si="116"/>
        <v>61.002233019237522</v>
      </c>
      <c r="J1522" s="61">
        <f t="shared" si="117"/>
        <v>2.4505843567078278</v>
      </c>
      <c r="K1522" s="61">
        <f t="shared" si="118"/>
        <v>2489.2933333333335</v>
      </c>
    </row>
    <row r="1523" spans="1:11" ht="25.5" x14ac:dyDescent="0.25">
      <c r="A1523" s="76">
        <f t="shared" si="119"/>
        <v>1518</v>
      </c>
      <c r="B1523" s="78" t="s">
        <v>38737</v>
      </c>
      <c r="C1523" s="70" t="s">
        <v>38738</v>
      </c>
      <c r="D1523" s="70" t="s">
        <v>2259</v>
      </c>
      <c r="E1523" s="83">
        <v>6007.05</v>
      </c>
      <c r="F1523" s="70">
        <v>6261.15</v>
      </c>
      <c r="G1523" s="83">
        <v>6141.01</v>
      </c>
      <c r="H1523" s="61">
        <f t="shared" si="115"/>
        <v>6136.4033333333327</v>
      </c>
      <c r="I1523" s="61">
        <f t="shared" si="116"/>
        <v>127.11262145567318</v>
      </c>
      <c r="J1523" s="61">
        <f t="shared" si="117"/>
        <v>2.0714515417392683</v>
      </c>
      <c r="K1523" s="61">
        <f t="shared" si="118"/>
        <v>6136.4033333333327</v>
      </c>
    </row>
    <row r="1524" spans="1:11" ht="25.5" x14ac:dyDescent="0.25">
      <c r="A1524" s="76">
        <f t="shared" si="119"/>
        <v>1519</v>
      </c>
      <c r="B1524" s="78" t="s">
        <v>38739</v>
      </c>
      <c r="C1524" s="70" t="s">
        <v>38740</v>
      </c>
      <c r="D1524" s="70" t="s">
        <v>2259</v>
      </c>
      <c r="E1524" s="83">
        <v>5756.1</v>
      </c>
      <c r="F1524" s="70">
        <v>6004.19</v>
      </c>
      <c r="G1524" s="83">
        <v>5889.07</v>
      </c>
      <c r="H1524" s="61">
        <f t="shared" si="115"/>
        <v>5883.12</v>
      </c>
      <c r="I1524" s="61">
        <f t="shared" si="116"/>
        <v>124.15197904181755</v>
      </c>
      <c r="J1524" s="61">
        <f t="shared" si="117"/>
        <v>2.110308459487781</v>
      </c>
      <c r="K1524" s="61">
        <f t="shared" si="118"/>
        <v>5883.12</v>
      </c>
    </row>
    <row r="1525" spans="1:11" ht="25.5" x14ac:dyDescent="0.25">
      <c r="A1525" s="76">
        <f t="shared" si="119"/>
        <v>1520</v>
      </c>
      <c r="B1525" s="78" t="s">
        <v>38741</v>
      </c>
      <c r="C1525" s="70" t="s">
        <v>38742</v>
      </c>
      <c r="D1525" s="70" t="s">
        <v>2259</v>
      </c>
      <c r="E1525" s="83">
        <v>6262.2</v>
      </c>
      <c r="F1525" s="70">
        <v>6511.44</v>
      </c>
      <c r="G1525" s="83">
        <v>6386.19</v>
      </c>
      <c r="H1525" s="61">
        <f t="shared" si="115"/>
        <v>6386.61</v>
      </c>
      <c r="I1525" s="61">
        <f t="shared" si="116"/>
        <v>124.62053081254298</v>
      </c>
      <c r="J1525" s="61">
        <f t="shared" si="117"/>
        <v>1.9512782338759214</v>
      </c>
      <c r="K1525" s="61">
        <f t="shared" si="118"/>
        <v>6386.61</v>
      </c>
    </row>
    <row r="1526" spans="1:11" ht="25.5" x14ac:dyDescent="0.25">
      <c r="A1526" s="76">
        <f t="shared" si="119"/>
        <v>1521</v>
      </c>
      <c r="B1526" s="79" t="s">
        <v>38743</v>
      </c>
      <c r="C1526" s="70" t="s">
        <v>38744</v>
      </c>
      <c r="D1526" s="70" t="s">
        <v>2259</v>
      </c>
      <c r="E1526" s="83">
        <v>7694.4</v>
      </c>
      <c r="F1526" s="70">
        <v>8009.87</v>
      </c>
      <c r="G1526" s="83">
        <v>7855.98</v>
      </c>
      <c r="H1526" s="61">
        <f t="shared" si="115"/>
        <v>7853.416666666667</v>
      </c>
      <c r="I1526" s="61">
        <f t="shared" si="116"/>
        <v>157.75062038969412</v>
      </c>
      <c r="J1526" s="61">
        <f t="shared" si="117"/>
        <v>2.0086877735553839</v>
      </c>
      <c r="K1526" s="61">
        <f t="shared" si="118"/>
        <v>7853.416666666667</v>
      </c>
    </row>
    <row r="1527" spans="1:11" ht="25.5" x14ac:dyDescent="0.25">
      <c r="A1527" s="76">
        <f t="shared" si="119"/>
        <v>1522</v>
      </c>
      <c r="B1527" s="78" t="s">
        <v>38745</v>
      </c>
      <c r="C1527" s="70" t="s">
        <v>38746</v>
      </c>
      <c r="D1527" s="70" t="s">
        <v>2259</v>
      </c>
      <c r="E1527" s="83">
        <v>9425.85</v>
      </c>
      <c r="F1527" s="70">
        <v>9895.26</v>
      </c>
      <c r="G1527" s="83">
        <v>9612.48</v>
      </c>
      <c r="H1527" s="61">
        <f t="shared" si="115"/>
        <v>9644.5300000000007</v>
      </c>
      <c r="I1527" s="61">
        <f t="shared" si="116"/>
        <v>236.34051472398883</v>
      </c>
      <c r="J1527" s="61">
        <f t="shared" si="117"/>
        <v>2.4505135524902593</v>
      </c>
      <c r="K1527" s="61">
        <f t="shared" si="118"/>
        <v>9644.5300000000007</v>
      </c>
    </row>
    <row r="1528" spans="1:11" ht="38.25" x14ac:dyDescent="0.25">
      <c r="A1528" s="76">
        <f t="shared" si="119"/>
        <v>1523</v>
      </c>
      <c r="B1528" s="78" t="s">
        <v>38747</v>
      </c>
      <c r="C1528" s="70" t="s">
        <v>38748</v>
      </c>
      <c r="D1528" s="70" t="s">
        <v>2259</v>
      </c>
      <c r="E1528" s="83">
        <v>3292.8</v>
      </c>
      <c r="F1528" s="70">
        <v>3432.09</v>
      </c>
      <c r="G1528" s="83">
        <v>3366.23</v>
      </c>
      <c r="H1528" s="61">
        <f t="shared" si="115"/>
        <v>3363.7066666666669</v>
      </c>
      <c r="I1528" s="61">
        <f t="shared" si="116"/>
        <v>69.679275493745848</v>
      </c>
      <c r="J1528" s="61">
        <f t="shared" si="117"/>
        <v>2.0715027319191281</v>
      </c>
      <c r="K1528" s="61">
        <f t="shared" si="118"/>
        <v>3363.7066666666669</v>
      </c>
    </row>
    <row r="1529" spans="1:11" ht="38.25" x14ac:dyDescent="0.25">
      <c r="A1529" s="76">
        <f t="shared" si="119"/>
        <v>1524</v>
      </c>
      <c r="B1529" s="78" t="s">
        <v>38749</v>
      </c>
      <c r="C1529" s="70" t="s">
        <v>38750</v>
      </c>
      <c r="D1529" s="70" t="s">
        <v>2259</v>
      </c>
      <c r="E1529" s="83">
        <v>2236.5</v>
      </c>
      <c r="F1529" s="70">
        <v>2332.89</v>
      </c>
      <c r="G1529" s="83">
        <v>2288.16</v>
      </c>
      <c r="H1529" s="61">
        <f t="shared" si="115"/>
        <v>2285.85</v>
      </c>
      <c r="I1529" s="61">
        <f t="shared" si="116"/>
        <v>48.23650173882838</v>
      </c>
      <c r="J1529" s="61">
        <f t="shared" si="117"/>
        <v>2.1102216566628775</v>
      </c>
      <c r="K1529" s="61">
        <f t="shared" si="118"/>
        <v>2285.85</v>
      </c>
    </row>
    <row r="1530" spans="1:11" ht="25.5" x14ac:dyDescent="0.25">
      <c r="A1530" s="76">
        <f t="shared" si="119"/>
        <v>1525</v>
      </c>
      <c r="B1530" s="78" t="s">
        <v>38751</v>
      </c>
      <c r="C1530" s="70" t="s">
        <v>38752</v>
      </c>
      <c r="D1530" s="70" t="s">
        <v>2259</v>
      </c>
      <c r="E1530" s="83">
        <v>1906.8</v>
      </c>
      <c r="F1530" s="70">
        <v>1982.69</v>
      </c>
      <c r="G1530" s="83">
        <v>1944.55</v>
      </c>
      <c r="H1530" s="61">
        <f t="shared" si="115"/>
        <v>1944.68</v>
      </c>
      <c r="I1530" s="61">
        <f t="shared" si="116"/>
        <v>37.945167017684923</v>
      </c>
      <c r="J1530" s="61">
        <f t="shared" si="117"/>
        <v>1.9512293548390953</v>
      </c>
      <c r="K1530" s="61">
        <f t="shared" si="118"/>
        <v>1944.68</v>
      </c>
    </row>
    <row r="1531" spans="1:11" ht="25.5" x14ac:dyDescent="0.25">
      <c r="A1531" s="76">
        <f t="shared" si="119"/>
        <v>1526</v>
      </c>
      <c r="B1531" s="78" t="s">
        <v>38753</v>
      </c>
      <c r="C1531" s="70" t="s">
        <v>38754</v>
      </c>
      <c r="D1531" s="70" t="s">
        <v>2259</v>
      </c>
      <c r="E1531" s="83">
        <v>204.75</v>
      </c>
      <c r="F1531" s="70">
        <v>213.14</v>
      </c>
      <c r="G1531" s="83">
        <v>209.05</v>
      </c>
      <c r="H1531" s="61">
        <f t="shared" si="115"/>
        <v>208.98000000000002</v>
      </c>
      <c r="I1531" s="61">
        <f t="shared" si="116"/>
        <v>4.19543799858846</v>
      </c>
      <c r="J1531" s="61">
        <f t="shared" si="117"/>
        <v>2.0075787149911282</v>
      </c>
      <c r="K1531" s="61">
        <f t="shared" si="118"/>
        <v>208.98000000000002</v>
      </c>
    </row>
    <row r="1532" spans="1:11" ht="25.5" x14ac:dyDescent="0.25">
      <c r="A1532" s="76">
        <f t="shared" si="119"/>
        <v>1527</v>
      </c>
      <c r="B1532" s="78" t="s">
        <v>38755</v>
      </c>
      <c r="C1532" s="70" t="s">
        <v>38756</v>
      </c>
      <c r="D1532" s="70" t="s">
        <v>2259</v>
      </c>
      <c r="E1532" s="83">
        <v>5452.65</v>
      </c>
      <c r="F1532" s="70">
        <v>5724.19</v>
      </c>
      <c r="G1532" s="83">
        <v>5560.61</v>
      </c>
      <c r="H1532" s="61">
        <f t="shared" si="115"/>
        <v>5579.1500000000005</v>
      </c>
      <c r="I1532" s="61">
        <f t="shared" si="116"/>
        <v>136.71609854000366</v>
      </c>
      <c r="J1532" s="61">
        <f t="shared" si="117"/>
        <v>2.4504825742273222</v>
      </c>
      <c r="K1532" s="61">
        <f t="shared" si="118"/>
        <v>5579.1500000000005</v>
      </c>
    </row>
    <row r="1533" spans="1:11" x14ac:dyDescent="0.25">
      <c r="A1533" s="76">
        <f t="shared" si="119"/>
        <v>1528</v>
      </c>
      <c r="B1533" s="78" t="s">
        <v>38757</v>
      </c>
      <c r="C1533" s="70" t="s">
        <v>38758</v>
      </c>
      <c r="D1533" s="70" t="s">
        <v>2259</v>
      </c>
      <c r="E1533" s="83">
        <v>4407.8999999999996</v>
      </c>
      <c r="F1533" s="70">
        <v>4594.3500000000004</v>
      </c>
      <c r="G1533" s="83">
        <v>4506.2</v>
      </c>
      <c r="H1533" s="61">
        <f t="shared" si="115"/>
        <v>4502.8166666666666</v>
      </c>
      <c r="I1533" s="61">
        <f t="shared" si="116"/>
        <v>93.271034267522737</v>
      </c>
      <c r="J1533" s="61">
        <f t="shared" si="117"/>
        <v>2.0713931117379727</v>
      </c>
      <c r="K1533" s="61">
        <f t="shared" si="118"/>
        <v>4502.8166666666666</v>
      </c>
    </row>
    <row r="1534" spans="1:11" ht="25.5" x14ac:dyDescent="0.25">
      <c r="A1534" s="76">
        <f t="shared" si="119"/>
        <v>1529</v>
      </c>
      <c r="B1534" s="78" t="s">
        <v>38759</v>
      </c>
      <c r="C1534" s="70" t="s">
        <v>38760</v>
      </c>
      <c r="D1534" s="70" t="s">
        <v>2259</v>
      </c>
      <c r="E1534" s="83">
        <v>4904.55</v>
      </c>
      <c r="F1534" s="70">
        <v>5115.9399999999996</v>
      </c>
      <c r="G1534" s="83">
        <v>5017.8500000000004</v>
      </c>
      <c r="H1534" s="61">
        <f t="shared" si="115"/>
        <v>5012.78</v>
      </c>
      <c r="I1534" s="61">
        <f t="shared" si="116"/>
        <v>105.78616024792629</v>
      </c>
      <c r="J1534" s="61">
        <f t="shared" si="117"/>
        <v>2.1103292035143433</v>
      </c>
      <c r="K1534" s="61">
        <f t="shared" si="118"/>
        <v>5012.78</v>
      </c>
    </row>
    <row r="1535" spans="1:11" x14ac:dyDescent="0.25">
      <c r="A1535" s="76">
        <f t="shared" si="119"/>
        <v>1530</v>
      </c>
      <c r="B1535" s="78" t="s">
        <v>38761</v>
      </c>
      <c r="C1535" s="70" t="s">
        <v>38762</v>
      </c>
      <c r="D1535" s="70" t="s">
        <v>2259</v>
      </c>
      <c r="E1535" s="83">
        <v>5145</v>
      </c>
      <c r="F1535" s="70">
        <v>5349.77</v>
      </c>
      <c r="G1535" s="83">
        <v>5246.87</v>
      </c>
      <c r="H1535" s="61">
        <f t="shared" si="115"/>
        <v>5247.2133333333331</v>
      </c>
      <c r="I1535" s="61">
        <f t="shared" si="116"/>
        <v>102.38543174364885</v>
      </c>
      <c r="J1535" s="61">
        <f t="shared" si="117"/>
        <v>1.951234402711195</v>
      </c>
      <c r="K1535" s="61">
        <f t="shared" si="118"/>
        <v>5247.2133333333331</v>
      </c>
    </row>
    <row r="1536" spans="1:11" ht="25.5" x14ac:dyDescent="0.25">
      <c r="A1536" s="76">
        <f t="shared" si="119"/>
        <v>1531</v>
      </c>
      <c r="B1536" s="78" t="s">
        <v>38763</v>
      </c>
      <c r="C1536" s="70" t="s">
        <v>38764</v>
      </c>
      <c r="D1536" s="70" t="s">
        <v>2259</v>
      </c>
      <c r="E1536" s="83">
        <v>7827.75</v>
      </c>
      <c r="F1536" s="70">
        <v>8148.69</v>
      </c>
      <c r="G1536" s="83">
        <v>7992.13</v>
      </c>
      <c r="H1536" s="61">
        <f t="shared" si="115"/>
        <v>7989.5233333333335</v>
      </c>
      <c r="I1536" s="61">
        <f t="shared" si="116"/>
        <v>160.48587767567983</v>
      </c>
      <c r="J1536" s="61">
        <f t="shared" si="117"/>
        <v>2.0087040362735009</v>
      </c>
      <c r="K1536" s="61">
        <f t="shared" si="118"/>
        <v>7989.5233333333335</v>
      </c>
    </row>
    <row r="1537" spans="1:11" ht="25.5" x14ac:dyDescent="0.25">
      <c r="A1537" s="76">
        <f t="shared" si="119"/>
        <v>1532</v>
      </c>
      <c r="B1537" s="78" t="s">
        <v>38765</v>
      </c>
      <c r="C1537" s="70" t="s">
        <v>38766</v>
      </c>
      <c r="D1537" s="70" t="s">
        <v>2259</v>
      </c>
      <c r="E1537" s="83">
        <v>2261.6999999999998</v>
      </c>
      <c r="F1537" s="70">
        <v>2374.33</v>
      </c>
      <c r="G1537" s="83">
        <v>2306.48</v>
      </c>
      <c r="H1537" s="61">
        <f t="shared" si="115"/>
        <v>2314.17</v>
      </c>
      <c r="I1537" s="61">
        <f t="shared" si="116"/>
        <v>56.707418385957276</v>
      </c>
      <c r="J1537" s="61">
        <f t="shared" si="117"/>
        <v>2.4504430696948485</v>
      </c>
      <c r="K1537" s="61">
        <f t="shared" si="118"/>
        <v>2314.17</v>
      </c>
    </row>
    <row r="1538" spans="1:11" ht="38.25" x14ac:dyDescent="0.25">
      <c r="A1538" s="76">
        <f t="shared" si="119"/>
        <v>1533</v>
      </c>
      <c r="B1538" s="78" t="s">
        <v>38767</v>
      </c>
      <c r="C1538" s="70" t="s">
        <v>38768</v>
      </c>
      <c r="D1538" s="70" t="s">
        <v>2259</v>
      </c>
      <c r="E1538" s="83">
        <v>368.55</v>
      </c>
      <c r="F1538" s="70">
        <v>384.14</v>
      </c>
      <c r="G1538" s="83">
        <v>376.77</v>
      </c>
      <c r="H1538" s="61">
        <f t="shared" si="115"/>
        <v>376.48666666666668</v>
      </c>
      <c r="I1538" s="61">
        <f t="shared" si="116"/>
        <v>7.7988610279535777</v>
      </c>
      <c r="J1538" s="61">
        <f t="shared" si="117"/>
        <v>2.07148399092139</v>
      </c>
      <c r="K1538" s="61">
        <f t="shared" si="118"/>
        <v>376.48666666666668</v>
      </c>
    </row>
    <row r="1539" spans="1:11" ht="38.25" x14ac:dyDescent="0.25">
      <c r="A1539" s="76">
        <f t="shared" si="119"/>
        <v>1534</v>
      </c>
      <c r="B1539" s="78" t="s">
        <v>38769</v>
      </c>
      <c r="C1539" s="70" t="s">
        <v>38770</v>
      </c>
      <c r="D1539" s="70" t="s">
        <v>2259</v>
      </c>
      <c r="E1539" s="83">
        <v>333.9</v>
      </c>
      <c r="F1539" s="70">
        <v>348.29</v>
      </c>
      <c r="G1539" s="83">
        <v>341.61</v>
      </c>
      <c r="H1539" s="61">
        <f t="shared" si="115"/>
        <v>341.26666666666671</v>
      </c>
      <c r="I1539" s="61">
        <f t="shared" si="116"/>
        <v>7.2011411132773704</v>
      </c>
      <c r="J1539" s="61">
        <f t="shared" si="117"/>
        <v>2.1101214436249371</v>
      </c>
      <c r="K1539" s="61">
        <f t="shared" si="118"/>
        <v>341.26666666666671</v>
      </c>
    </row>
    <row r="1540" spans="1:11" ht="38.25" x14ac:dyDescent="0.25">
      <c r="A1540" s="76">
        <f t="shared" si="119"/>
        <v>1535</v>
      </c>
      <c r="B1540" s="80" t="s">
        <v>38771</v>
      </c>
      <c r="C1540" s="77" t="s">
        <v>38772</v>
      </c>
      <c r="D1540" s="60" t="s">
        <v>2259</v>
      </c>
      <c r="E1540" s="83">
        <v>139.65</v>
      </c>
      <c r="F1540" s="70">
        <v>145.21</v>
      </c>
      <c r="G1540" s="83">
        <v>142.41999999999999</v>
      </c>
      <c r="H1540" s="61">
        <f t="shared" ref="H1540:H1603" si="120">AVERAGE(E1540:G1540)</f>
        <v>142.42666666666665</v>
      </c>
      <c r="I1540" s="61">
        <f t="shared" ref="I1540:I1603" si="121">SQRT(((SUM((POWER(G1540-H1540,2)),(POWER(F1540-H1540,2)),(POWER(E1540-H1540,2)))/(COLUMNS(E1540:G1540)-1))))</f>
        <v>2.7800059951973739</v>
      </c>
      <c r="J1540" s="61">
        <f t="shared" ref="J1540:J1603" si="122">I1540/H1540*100</f>
        <v>1.9518858794214853</v>
      </c>
      <c r="K1540" s="61">
        <f t="shared" ref="K1540:K1603" si="123">H1540</f>
        <v>142.42666666666665</v>
      </c>
    </row>
    <row r="1541" spans="1:11" ht="38.25" x14ac:dyDescent="0.25">
      <c r="A1541" s="76">
        <f t="shared" si="119"/>
        <v>1536</v>
      </c>
      <c r="B1541" s="78" t="s">
        <v>38773</v>
      </c>
      <c r="C1541" s="70" t="s">
        <v>38774</v>
      </c>
      <c r="D1541" s="70" t="s">
        <v>2259</v>
      </c>
      <c r="E1541" s="83">
        <v>148.05000000000001</v>
      </c>
      <c r="F1541" s="70">
        <v>154.12</v>
      </c>
      <c r="G1541" s="83">
        <v>151.16</v>
      </c>
      <c r="H1541" s="61">
        <f t="shared" si="120"/>
        <v>151.11000000000001</v>
      </c>
      <c r="I1541" s="61">
        <f t="shared" si="121"/>
        <v>3.035308880493051</v>
      </c>
      <c r="J1541" s="61">
        <f t="shared" si="122"/>
        <v>2.0086750582311232</v>
      </c>
      <c r="K1541" s="61">
        <f t="shared" si="123"/>
        <v>151.11000000000001</v>
      </c>
    </row>
    <row r="1542" spans="1:11" ht="38.25" x14ac:dyDescent="0.25">
      <c r="A1542" s="76">
        <f t="shared" si="119"/>
        <v>1537</v>
      </c>
      <c r="B1542" s="79" t="s">
        <v>38775</v>
      </c>
      <c r="C1542" s="70" t="s">
        <v>38776</v>
      </c>
      <c r="D1542" s="70" t="s">
        <v>2259</v>
      </c>
      <c r="E1542" s="83">
        <v>273</v>
      </c>
      <c r="F1542" s="70">
        <v>286.60000000000002</v>
      </c>
      <c r="G1542" s="83">
        <v>278.41000000000003</v>
      </c>
      <c r="H1542" s="61">
        <f t="shared" si="120"/>
        <v>279.33666666666664</v>
      </c>
      <c r="I1542" s="61">
        <f t="shared" si="121"/>
        <v>6.8471916384261862</v>
      </c>
      <c r="J1542" s="61">
        <f t="shared" si="122"/>
        <v>2.4512326720777269</v>
      </c>
      <c r="K1542" s="61">
        <f t="shared" si="123"/>
        <v>279.33666666666664</v>
      </c>
    </row>
    <row r="1543" spans="1:11" ht="38.25" x14ac:dyDescent="0.25">
      <c r="A1543" s="76">
        <f t="shared" si="119"/>
        <v>1538</v>
      </c>
      <c r="B1543" s="79" t="s">
        <v>38777</v>
      </c>
      <c r="C1543" s="70" t="s">
        <v>38778</v>
      </c>
      <c r="D1543" s="70" t="s">
        <v>2259</v>
      </c>
      <c r="E1543" s="83">
        <v>289.8</v>
      </c>
      <c r="F1543" s="70">
        <v>302.06</v>
      </c>
      <c r="G1543" s="83">
        <v>296.26</v>
      </c>
      <c r="H1543" s="61">
        <f t="shared" si="120"/>
        <v>296.04000000000002</v>
      </c>
      <c r="I1543" s="61">
        <f t="shared" si="121"/>
        <v>6.1329601335733415</v>
      </c>
      <c r="J1543" s="61">
        <f t="shared" si="122"/>
        <v>2.0716660362023176</v>
      </c>
      <c r="K1543" s="61">
        <f t="shared" si="123"/>
        <v>296.04000000000002</v>
      </c>
    </row>
    <row r="1544" spans="1:11" ht="25.5" x14ac:dyDescent="0.25">
      <c r="A1544" s="76">
        <f t="shared" ref="A1544:A1607" si="124">A1543+1</f>
        <v>1539</v>
      </c>
      <c r="B1544" s="79" t="s">
        <v>38779</v>
      </c>
      <c r="C1544" s="70" t="s">
        <v>38780</v>
      </c>
      <c r="D1544" s="70" t="s">
        <v>2259</v>
      </c>
      <c r="E1544" s="83">
        <v>40.950000000000003</v>
      </c>
      <c r="F1544" s="70">
        <v>42.71</v>
      </c>
      <c r="G1544" s="83">
        <v>41.9</v>
      </c>
      <c r="H1544" s="61">
        <f t="shared" si="120"/>
        <v>41.853333333333332</v>
      </c>
      <c r="I1544" s="61">
        <f t="shared" si="121"/>
        <v>0.88092754147735175</v>
      </c>
      <c r="J1544" s="61">
        <f t="shared" si="122"/>
        <v>2.1047966107295757</v>
      </c>
      <c r="K1544" s="61">
        <f t="shared" si="123"/>
        <v>41.853333333333332</v>
      </c>
    </row>
    <row r="1545" spans="1:11" ht="25.5" x14ac:dyDescent="0.25">
      <c r="A1545" s="76">
        <f t="shared" si="124"/>
        <v>1540</v>
      </c>
      <c r="B1545" s="79" t="s">
        <v>38781</v>
      </c>
      <c r="C1545" s="70" t="s">
        <v>38782</v>
      </c>
      <c r="D1545" s="70" t="s">
        <v>2259</v>
      </c>
      <c r="E1545" s="83">
        <v>459.9</v>
      </c>
      <c r="F1545" s="70">
        <v>478.2</v>
      </c>
      <c r="G1545" s="83">
        <v>469.01</v>
      </c>
      <c r="H1545" s="61">
        <f t="shared" si="120"/>
        <v>469.03666666666663</v>
      </c>
      <c r="I1545" s="61">
        <f t="shared" si="121"/>
        <v>9.1500291438515884</v>
      </c>
      <c r="J1545" s="61">
        <f t="shared" si="122"/>
        <v>1.9508131867128204</v>
      </c>
      <c r="K1545" s="61">
        <f t="shared" si="123"/>
        <v>469.03666666666663</v>
      </c>
    </row>
    <row r="1546" spans="1:11" ht="25.5" x14ac:dyDescent="0.25">
      <c r="A1546" s="76">
        <f t="shared" si="124"/>
        <v>1541</v>
      </c>
      <c r="B1546" s="79" t="s">
        <v>38783</v>
      </c>
      <c r="C1546" s="70" t="s">
        <v>38784</v>
      </c>
      <c r="D1546" s="70" t="s">
        <v>2259</v>
      </c>
      <c r="E1546" s="83">
        <v>584.85</v>
      </c>
      <c r="F1546" s="70">
        <v>608.83000000000004</v>
      </c>
      <c r="G1546" s="83">
        <v>597.13</v>
      </c>
      <c r="H1546" s="61">
        <f t="shared" si="120"/>
        <v>596.93666666666661</v>
      </c>
      <c r="I1546" s="61">
        <f t="shared" si="121"/>
        <v>11.991168972762145</v>
      </c>
      <c r="J1546" s="61">
        <f t="shared" si="122"/>
        <v>2.0087841210561943</v>
      </c>
      <c r="K1546" s="61">
        <f t="shared" si="123"/>
        <v>596.93666666666661</v>
      </c>
    </row>
    <row r="1547" spans="1:11" ht="38.25" x14ac:dyDescent="0.25">
      <c r="A1547" s="76">
        <f t="shared" si="124"/>
        <v>1542</v>
      </c>
      <c r="B1547" s="78" t="s">
        <v>38785</v>
      </c>
      <c r="C1547" s="70" t="s">
        <v>38786</v>
      </c>
      <c r="D1547" s="70" t="s">
        <v>2259</v>
      </c>
      <c r="E1547" s="83">
        <v>538.65</v>
      </c>
      <c r="F1547" s="70">
        <v>565.47</v>
      </c>
      <c r="G1547" s="83">
        <v>549.32000000000005</v>
      </c>
      <c r="H1547" s="61">
        <f t="shared" si="120"/>
        <v>551.14666666666665</v>
      </c>
      <c r="I1547" s="61">
        <f t="shared" si="121"/>
        <v>13.50298608950383</v>
      </c>
      <c r="J1547" s="61">
        <f t="shared" si="122"/>
        <v>2.4499805416895377</v>
      </c>
      <c r="K1547" s="61">
        <f t="shared" si="123"/>
        <v>551.14666666666665</v>
      </c>
    </row>
    <row r="1548" spans="1:11" ht="25.5" x14ac:dyDescent="0.25">
      <c r="A1548" s="76">
        <f t="shared" si="124"/>
        <v>1543</v>
      </c>
      <c r="B1548" s="78" t="s">
        <v>38787</v>
      </c>
      <c r="C1548" s="70" t="s">
        <v>38788</v>
      </c>
      <c r="D1548" s="70" t="s">
        <v>2259</v>
      </c>
      <c r="E1548" s="83">
        <v>528.15</v>
      </c>
      <c r="F1548" s="70">
        <v>550.49</v>
      </c>
      <c r="G1548" s="83">
        <v>539.92999999999995</v>
      </c>
      <c r="H1548" s="61">
        <f t="shared" si="120"/>
        <v>539.5233333333332</v>
      </c>
      <c r="I1548" s="61">
        <f t="shared" si="121"/>
        <v>11.175550694857666</v>
      </c>
      <c r="J1548" s="61">
        <f t="shared" si="122"/>
        <v>2.0713748608075648</v>
      </c>
      <c r="K1548" s="61">
        <f t="shared" si="123"/>
        <v>539.5233333333332</v>
      </c>
    </row>
    <row r="1549" spans="1:11" ht="25.5" x14ac:dyDescent="0.25">
      <c r="A1549" s="76">
        <f t="shared" si="124"/>
        <v>1544</v>
      </c>
      <c r="B1549" s="79" t="s">
        <v>38789</v>
      </c>
      <c r="C1549" s="70" t="s">
        <v>38790</v>
      </c>
      <c r="D1549" s="70" t="s">
        <v>2259</v>
      </c>
      <c r="E1549" s="83">
        <v>475.65</v>
      </c>
      <c r="F1549" s="70">
        <v>496.15</v>
      </c>
      <c r="G1549" s="83">
        <v>486.64</v>
      </c>
      <c r="H1549" s="61">
        <f t="shared" si="120"/>
        <v>486.1466666666667</v>
      </c>
      <c r="I1549" s="61">
        <f t="shared" si="121"/>
        <v>10.258900200963714</v>
      </c>
      <c r="J1549" s="61">
        <f t="shared" si="122"/>
        <v>2.1102479774890388</v>
      </c>
      <c r="K1549" s="61">
        <f t="shared" si="123"/>
        <v>486.1466666666667</v>
      </c>
    </row>
    <row r="1550" spans="1:11" ht="38.25" x14ac:dyDescent="0.25">
      <c r="A1550" s="76">
        <f t="shared" si="124"/>
        <v>1545</v>
      </c>
      <c r="B1550" s="78" t="s">
        <v>38791</v>
      </c>
      <c r="C1550" s="70" t="s">
        <v>38792</v>
      </c>
      <c r="D1550" s="70" t="s">
        <v>2259</v>
      </c>
      <c r="E1550" s="83">
        <v>4590.6000000000004</v>
      </c>
      <c r="F1550" s="70">
        <v>4773.3100000000004</v>
      </c>
      <c r="G1550" s="83">
        <v>4681.49</v>
      </c>
      <c r="H1550" s="61">
        <f t="shared" si="120"/>
        <v>4681.8</v>
      </c>
      <c r="I1550" s="61">
        <f t="shared" si="121"/>
        <v>91.355394476735754</v>
      </c>
      <c r="J1550" s="61">
        <f t="shared" si="122"/>
        <v>1.9512878481937663</v>
      </c>
      <c r="K1550" s="61">
        <f t="shared" si="123"/>
        <v>4681.8</v>
      </c>
    </row>
    <row r="1551" spans="1:11" ht="38.25" x14ac:dyDescent="0.25">
      <c r="A1551" s="76">
        <f t="shared" si="124"/>
        <v>1546</v>
      </c>
      <c r="B1551" s="79" t="s">
        <v>38793</v>
      </c>
      <c r="C1551" s="70" t="s">
        <v>38794</v>
      </c>
      <c r="D1551" s="70" t="s">
        <v>2259</v>
      </c>
      <c r="E1551" s="83">
        <v>9395.4</v>
      </c>
      <c r="F1551" s="70">
        <v>9780.61</v>
      </c>
      <c r="G1551" s="83">
        <v>9592.7000000000007</v>
      </c>
      <c r="H1551" s="61">
        <f t="shared" si="120"/>
        <v>9589.5700000000015</v>
      </c>
      <c r="I1551" s="61">
        <f t="shared" si="121"/>
        <v>192.62407352145831</v>
      </c>
      <c r="J1551" s="61">
        <f t="shared" si="122"/>
        <v>2.0086831163593182</v>
      </c>
      <c r="K1551" s="61">
        <f t="shared" si="123"/>
        <v>9589.5700000000015</v>
      </c>
    </row>
    <row r="1552" spans="1:11" ht="38.25" x14ac:dyDescent="0.25">
      <c r="A1552" s="76">
        <f t="shared" si="124"/>
        <v>1547</v>
      </c>
      <c r="B1552" s="78" t="s">
        <v>38795</v>
      </c>
      <c r="C1552" s="70" t="s">
        <v>38796</v>
      </c>
      <c r="D1552" s="70" t="s">
        <v>2259</v>
      </c>
      <c r="E1552" s="83">
        <v>6843.9</v>
      </c>
      <c r="F1552" s="70">
        <v>7184.73</v>
      </c>
      <c r="G1552" s="83">
        <v>6979.41</v>
      </c>
      <c r="H1552" s="61">
        <f t="shared" si="120"/>
        <v>7002.68</v>
      </c>
      <c r="I1552" s="61">
        <f t="shared" si="121"/>
        <v>171.60242393392926</v>
      </c>
      <c r="J1552" s="61">
        <f t="shared" si="122"/>
        <v>2.450524998056876</v>
      </c>
      <c r="K1552" s="61">
        <f t="shared" si="123"/>
        <v>7002.68</v>
      </c>
    </row>
    <row r="1553" spans="1:11" ht="38.25" x14ac:dyDescent="0.25">
      <c r="A1553" s="76">
        <f t="shared" si="124"/>
        <v>1548</v>
      </c>
      <c r="B1553" s="78" t="s">
        <v>38797</v>
      </c>
      <c r="C1553" s="70" t="s">
        <v>38798</v>
      </c>
      <c r="D1553" s="70" t="s">
        <v>2259</v>
      </c>
      <c r="E1553" s="83">
        <v>5517.75</v>
      </c>
      <c r="F1553" s="70">
        <v>5751.15</v>
      </c>
      <c r="G1553" s="83">
        <v>5640.8</v>
      </c>
      <c r="H1553" s="61">
        <f t="shared" si="120"/>
        <v>5636.5666666666666</v>
      </c>
      <c r="I1553" s="61">
        <f t="shared" si="121"/>
        <v>116.75757291642068</v>
      </c>
      <c r="J1553" s="61">
        <f t="shared" si="122"/>
        <v>2.0714307098840434</v>
      </c>
      <c r="K1553" s="61">
        <f t="shared" si="123"/>
        <v>5636.5666666666666</v>
      </c>
    </row>
    <row r="1554" spans="1:11" ht="38.25" x14ac:dyDescent="0.25">
      <c r="A1554" s="76">
        <f t="shared" si="124"/>
        <v>1549</v>
      </c>
      <c r="B1554" s="78" t="s">
        <v>38799</v>
      </c>
      <c r="C1554" s="70" t="s">
        <v>38800</v>
      </c>
      <c r="D1554" s="70" t="s">
        <v>2259</v>
      </c>
      <c r="E1554" s="83">
        <v>7029.75</v>
      </c>
      <c r="F1554" s="70">
        <v>7332.73</v>
      </c>
      <c r="G1554" s="83">
        <v>7192.14</v>
      </c>
      <c r="H1554" s="61">
        <f t="shared" si="120"/>
        <v>7184.873333333333</v>
      </c>
      <c r="I1554" s="61">
        <f t="shared" si="121"/>
        <v>151.62065635438091</v>
      </c>
      <c r="J1554" s="61">
        <f t="shared" si="122"/>
        <v>2.1102759828897133</v>
      </c>
      <c r="K1554" s="61">
        <f t="shared" si="123"/>
        <v>7184.873333333333</v>
      </c>
    </row>
    <row r="1555" spans="1:11" ht="25.5" x14ac:dyDescent="0.25">
      <c r="A1555" s="76">
        <f t="shared" si="124"/>
        <v>1550</v>
      </c>
      <c r="B1555" s="79" t="s">
        <v>38801</v>
      </c>
      <c r="C1555" s="70" t="s">
        <v>38802</v>
      </c>
      <c r="D1555" s="70" t="s">
        <v>2259</v>
      </c>
      <c r="E1555" s="83">
        <v>6610.8</v>
      </c>
      <c r="F1555" s="70">
        <v>6873.91</v>
      </c>
      <c r="G1555" s="83">
        <v>6741.69</v>
      </c>
      <c r="H1555" s="61">
        <f t="shared" si="120"/>
        <v>6742.1333333333323</v>
      </c>
      <c r="I1555" s="61">
        <f t="shared" si="121"/>
        <v>131.55556025243968</v>
      </c>
      <c r="J1555" s="61">
        <f t="shared" si="122"/>
        <v>1.9512453069123477</v>
      </c>
      <c r="K1555" s="61">
        <f t="shared" si="123"/>
        <v>6742.1333333333323</v>
      </c>
    </row>
    <row r="1556" spans="1:11" ht="38.25" x14ac:dyDescent="0.25">
      <c r="A1556" s="76">
        <f t="shared" si="124"/>
        <v>1551</v>
      </c>
      <c r="B1556" s="79" t="s">
        <v>38803</v>
      </c>
      <c r="C1556" s="70" t="s">
        <v>38804</v>
      </c>
      <c r="D1556" s="70" t="s">
        <v>2259</v>
      </c>
      <c r="E1556" s="83">
        <v>9415.35</v>
      </c>
      <c r="F1556" s="70">
        <v>9801.3799999999992</v>
      </c>
      <c r="G1556" s="83">
        <v>9613.07</v>
      </c>
      <c r="H1556" s="61">
        <f t="shared" si="120"/>
        <v>9609.9333333333325</v>
      </c>
      <c r="I1556" s="61">
        <f t="shared" si="121"/>
        <v>193.03411416983553</v>
      </c>
      <c r="J1556" s="61">
        <f t="shared" si="122"/>
        <v>2.0086935827147836</v>
      </c>
      <c r="K1556" s="61">
        <f t="shared" si="123"/>
        <v>9609.9333333333325</v>
      </c>
    </row>
    <row r="1557" spans="1:11" ht="38.25" x14ac:dyDescent="0.25">
      <c r="A1557" s="76">
        <f t="shared" si="124"/>
        <v>1552</v>
      </c>
      <c r="B1557" s="79" t="s">
        <v>38805</v>
      </c>
      <c r="C1557" s="70" t="s">
        <v>38806</v>
      </c>
      <c r="D1557" s="70" t="s">
        <v>2259</v>
      </c>
      <c r="E1557" s="83">
        <v>8130.15</v>
      </c>
      <c r="F1557" s="70">
        <v>8535.0300000000007</v>
      </c>
      <c r="G1557" s="83">
        <v>8291.1299999999992</v>
      </c>
      <c r="H1557" s="61">
        <f t="shared" si="120"/>
        <v>8318.7699999999986</v>
      </c>
      <c r="I1557" s="61">
        <f t="shared" si="121"/>
        <v>203.85026563632493</v>
      </c>
      <c r="J1557" s="61">
        <f t="shared" si="122"/>
        <v>2.4504856563689703</v>
      </c>
      <c r="K1557" s="61">
        <f t="shared" si="123"/>
        <v>8318.7699999999986</v>
      </c>
    </row>
    <row r="1558" spans="1:11" ht="38.25" x14ac:dyDescent="0.25">
      <c r="A1558" s="76">
        <f t="shared" si="124"/>
        <v>1553</v>
      </c>
      <c r="B1558" s="79" t="s">
        <v>38807</v>
      </c>
      <c r="C1558" s="70" t="s">
        <v>38808</v>
      </c>
      <c r="D1558" s="70" t="s">
        <v>2259</v>
      </c>
      <c r="E1558" s="83">
        <v>7635.6</v>
      </c>
      <c r="F1558" s="70">
        <v>7958.59</v>
      </c>
      <c r="G1558" s="83">
        <v>7805.87</v>
      </c>
      <c r="H1558" s="61">
        <f t="shared" si="120"/>
        <v>7800.02</v>
      </c>
      <c r="I1558" s="61">
        <f t="shared" si="121"/>
        <v>161.57444692772418</v>
      </c>
      <c r="J1558" s="61">
        <f t="shared" si="122"/>
        <v>2.0714619568632409</v>
      </c>
      <c r="K1558" s="61">
        <f t="shared" si="123"/>
        <v>7800.02</v>
      </c>
    </row>
    <row r="1559" spans="1:11" ht="38.25" x14ac:dyDescent="0.25">
      <c r="A1559" s="76">
        <f t="shared" si="124"/>
        <v>1554</v>
      </c>
      <c r="B1559" s="79" t="s">
        <v>38809</v>
      </c>
      <c r="C1559" s="70" t="s">
        <v>38810</v>
      </c>
      <c r="D1559" s="70" t="s">
        <v>2259</v>
      </c>
      <c r="E1559" s="83">
        <v>5818.05</v>
      </c>
      <c r="F1559" s="70">
        <v>6068.81</v>
      </c>
      <c r="G1559" s="83">
        <v>5952.45</v>
      </c>
      <c r="H1559" s="61">
        <f t="shared" si="120"/>
        <v>5946.4366666666674</v>
      </c>
      <c r="I1559" s="61">
        <f t="shared" si="121"/>
        <v>125.48810514679612</v>
      </c>
      <c r="J1559" s="61">
        <f t="shared" si="122"/>
        <v>2.1103076040518847</v>
      </c>
      <c r="K1559" s="61">
        <f t="shared" si="123"/>
        <v>5946.4366666666674</v>
      </c>
    </row>
    <row r="1560" spans="1:11" ht="25.5" x14ac:dyDescent="0.25">
      <c r="A1560" s="76">
        <f t="shared" si="124"/>
        <v>1555</v>
      </c>
      <c r="B1560" s="79" t="s">
        <v>38811</v>
      </c>
      <c r="C1560" s="70" t="s">
        <v>38812</v>
      </c>
      <c r="D1560" s="70" t="s">
        <v>2259</v>
      </c>
      <c r="E1560" s="83">
        <v>558.6</v>
      </c>
      <c r="F1560" s="70">
        <v>580.83000000000004</v>
      </c>
      <c r="G1560" s="83">
        <v>569.66</v>
      </c>
      <c r="H1560" s="61">
        <f t="shared" si="120"/>
        <v>569.69666666666672</v>
      </c>
      <c r="I1560" s="61">
        <f t="shared" si="121"/>
        <v>11.115045359031765</v>
      </c>
      <c r="J1560" s="61">
        <f t="shared" si="122"/>
        <v>1.9510462337908061</v>
      </c>
      <c r="K1560" s="61">
        <f t="shared" si="123"/>
        <v>569.69666666666672</v>
      </c>
    </row>
    <row r="1561" spans="1:11" ht="38.25" x14ac:dyDescent="0.25">
      <c r="A1561" s="76">
        <f t="shared" si="124"/>
        <v>1556</v>
      </c>
      <c r="B1561" s="78" t="s">
        <v>38813</v>
      </c>
      <c r="C1561" s="70" t="s">
        <v>38814</v>
      </c>
      <c r="D1561" s="70" t="s">
        <v>2259</v>
      </c>
      <c r="E1561" s="83">
        <v>69.3</v>
      </c>
      <c r="F1561" s="70">
        <v>72.14</v>
      </c>
      <c r="G1561" s="83">
        <v>70.760000000000005</v>
      </c>
      <c r="H1561" s="61">
        <f t="shared" si="120"/>
        <v>70.733333333333334</v>
      </c>
      <c r="I1561" s="61">
        <f t="shared" si="121"/>
        <v>1.4201877810111374</v>
      </c>
      <c r="J1561" s="61">
        <f t="shared" si="122"/>
        <v>2.0078055339459997</v>
      </c>
      <c r="K1561" s="61">
        <f t="shared" si="123"/>
        <v>70.733333333333334</v>
      </c>
    </row>
    <row r="1562" spans="1:11" ht="38.25" x14ac:dyDescent="0.25">
      <c r="A1562" s="76">
        <f t="shared" si="124"/>
        <v>1557</v>
      </c>
      <c r="B1562" s="79" t="s">
        <v>38815</v>
      </c>
      <c r="C1562" s="70" t="s">
        <v>38816</v>
      </c>
      <c r="D1562" s="70" t="s">
        <v>2259</v>
      </c>
      <c r="E1562" s="83">
        <v>208.95</v>
      </c>
      <c r="F1562" s="70">
        <v>219.36</v>
      </c>
      <c r="G1562" s="83">
        <v>213.09</v>
      </c>
      <c r="H1562" s="61">
        <f t="shared" si="120"/>
        <v>213.79999999999998</v>
      </c>
      <c r="I1562" s="61">
        <f t="shared" si="121"/>
        <v>5.2411926123736503</v>
      </c>
      <c r="J1562" s="61">
        <f t="shared" si="122"/>
        <v>2.4514464978361321</v>
      </c>
      <c r="K1562" s="61">
        <f t="shared" si="123"/>
        <v>213.79999999999998</v>
      </c>
    </row>
    <row r="1563" spans="1:11" ht="25.5" x14ac:dyDescent="0.25">
      <c r="A1563" s="76">
        <f t="shared" si="124"/>
        <v>1558</v>
      </c>
      <c r="B1563" s="58" t="s">
        <v>38817</v>
      </c>
      <c r="C1563" s="77" t="s">
        <v>38818</v>
      </c>
      <c r="D1563" s="60" t="s">
        <v>2259</v>
      </c>
      <c r="E1563" s="83">
        <v>161.69999999999999</v>
      </c>
      <c r="F1563" s="70">
        <v>168.54</v>
      </c>
      <c r="G1563" s="83">
        <v>165.31</v>
      </c>
      <c r="H1563" s="61">
        <f t="shared" si="120"/>
        <v>165.18333333333334</v>
      </c>
      <c r="I1563" s="61">
        <f t="shared" si="121"/>
        <v>3.4217588070074938</v>
      </c>
      <c r="J1563" s="61">
        <f t="shared" si="122"/>
        <v>2.0714915590803114</v>
      </c>
      <c r="K1563" s="61">
        <f t="shared" si="123"/>
        <v>165.18333333333334</v>
      </c>
    </row>
    <row r="1564" spans="1:11" ht="25.5" x14ac:dyDescent="0.25">
      <c r="A1564" s="76">
        <f t="shared" si="124"/>
        <v>1559</v>
      </c>
      <c r="B1564" s="78" t="s">
        <v>38819</v>
      </c>
      <c r="C1564" s="70" t="s">
        <v>38820</v>
      </c>
      <c r="D1564" s="70" t="s">
        <v>2259</v>
      </c>
      <c r="E1564" s="83">
        <v>184.8</v>
      </c>
      <c r="F1564" s="70">
        <v>192.76</v>
      </c>
      <c r="G1564" s="83">
        <v>189.07</v>
      </c>
      <c r="H1564" s="61">
        <f t="shared" si="120"/>
        <v>188.87666666666667</v>
      </c>
      <c r="I1564" s="61">
        <f t="shared" si="121"/>
        <v>3.9835202187679744</v>
      </c>
      <c r="J1564" s="61">
        <f t="shared" si="122"/>
        <v>2.109058937278987</v>
      </c>
      <c r="K1564" s="61">
        <f t="shared" si="123"/>
        <v>188.87666666666667</v>
      </c>
    </row>
    <row r="1565" spans="1:11" ht="25.5" x14ac:dyDescent="0.25">
      <c r="A1565" s="76">
        <f t="shared" si="124"/>
        <v>1560</v>
      </c>
      <c r="B1565" s="79" t="s">
        <v>38819</v>
      </c>
      <c r="C1565" s="70" t="s">
        <v>38821</v>
      </c>
      <c r="D1565" s="70" t="s">
        <v>2259</v>
      </c>
      <c r="E1565" s="83">
        <v>179.55</v>
      </c>
      <c r="F1565" s="70">
        <v>186.7</v>
      </c>
      <c r="G1565" s="83">
        <v>183.11</v>
      </c>
      <c r="H1565" s="61">
        <f t="shared" si="120"/>
        <v>183.12</v>
      </c>
      <c r="I1565" s="61">
        <f t="shared" si="121"/>
        <v>3.5750104894950891</v>
      </c>
      <c r="J1565" s="61">
        <f t="shared" si="122"/>
        <v>1.9522774625901536</v>
      </c>
      <c r="K1565" s="61">
        <f t="shared" si="123"/>
        <v>183.12</v>
      </c>
    </row>
    <row r="1566" spans="1:11" ht="25.5" x14ac:dyDescent="0.25">
      <c r="A1566" s="76">
        <f t="shared" si="124"/>
        <v>1561</v>
      </c>
      <c r="B1566" s="79" t="s">
        <v>38822</v>
      </c>
      <c r="C1566" s="70" t="s">
        <v>38823</v>
      </c>
      <c r="D1566" s="70" t="s">
        <v>2259</v>
      </c>
      <c r="E1566" s="83">
        <v>694.05</v>
      </c>
      <c r="F1566" s="70">
        <v>722.51</v>
      </c>
      <c r="G1566" s="83">
        <v>708.63</v>
      </c>
      <c r="H1566" s="61">
        <f t="shared" si="120"/>
        <v>708.39666666666665</v>
      </c>
      <c r="I1566" s="61">
        <f t="shared" si="121"/>
        <v>14.231434689915625</v>
      </c>
      <c r="J1566" s="61">
        <f t="shared" si="122"/>
        <v>2.008964095904219</v>
      </c>
      <c r="K1566" s="61">
        <f t="shared" si="123"/>
        <v>708.39666666666665</v>
      </c>
    </row>
    <row r="1567" spans="1:11" ht="25.5" x14ac:dyDescent="0.25">
      <c r="A1567" s="76">
        <f t="shared" si="124"/>
        <v>1562</v>
      </c>
      <c r="B1567" s="79" t="s">
        <v>38824</v>
      </c>
      <c r="C1567" s="70" t="s">
        <v>38825</v>
      </c>
      <c r="D1567" s="70" t="s">
        <v>2259</v>
      </c>
      <c r="E1567" s="83">
        <v>569.1</v>
      </c>
      <c r="F1567" s="70">
        <v>597.44000000000005</v>
      </c>
      <c r="G1567" s="83">
        <v>580.37</v>
      </c>
      <c r="H1567" s="61">
        <f t="shared" si="120"/>
        <v>582.30333333333328</v>
      </c>
      <c r="I1567" s="61">
        <f t="shared" si="121"/>
        <v>14.268575028128557</v>
      </c>
      <c r="J1567" s="61">
        <f t="shared" si="122"/>
        <v>2.45036808332345</v>
      </c>
      <c r="K1567" s="61">
        <f t="shared" si="123"/>
        <v>582.30333333333328</v>
      </c>
    </row>
    <row r="1568" spans="1:11" ht="25.5" x14ac:dyDescent="0.25">
      <c r="A1568" s="76">
        <f t="shared" si="124"/>
        <v>1563</v>
      </c>
      <c r="B1568" s="58" t="s">
        <v>38826</v>
      </c>
      <c r="C1568" s="77" t="s">
        <v>38827</v>
      </c>
      <c r="D1568" s="60" t="s">
        <v>2259</v>
      </c>
      <c r="E1568" s="83">
        <v>627.9</v>
      </c>
      <c r="F1568" s="70">
        <v>654.46</v>
      </c>
      <c r="G1568" s="83">
        <v>641.9</v>
      </c>
      <c r="H1568" s="61">
        <f t="shared" si="120"/>
        <v>641.42000000000007</v>
      </c>
      <c r="I1568" s="61">
        <f t="shared" si="121"/>
        <v>13.286504431188844</v>
      </c>
      <c r="J1568" s="61">
        <f t="shared" si="122"/>
        <v>2.0714203534640081</v>
      </c>
      <c r="K1568" s="61">
        <f t="shared" si="123"/>
        <v>641.42000000000007</v>
      </c>
    </row>
    <row r="1569" spans="1:11" ht="25.5" x14ac:dyDescent="0.25">
      <c r="A1569" s="76">
        <f t="shared" si="124"/>
        <v>1564</v>
      </c>
      <c r="B1569" s="68" t="s">
        <v>38828</v>
      </c>
      <c r="C1569" s="77" t="s">
        <v>38829</v>
      </c>
      <c r="D1569" s="60" t="s">
        <v>2259</v>
      </c>
      <c r="E1569" s="83">
        <v>502.95</v>
      </c>
      <c r="F1569" s="70">
        <v>524.63</v>
      </c>
      <c r="G1569" s="83">
        <v>514.57000000000005</v>
      </c>
      <c r="H1569" s="61">
        <f t="shared" si="120"/>
        <v>514.05000000000007</v>
      </c>
      <c r="I1569" s="61">
        <f t="shared" si="121"/>
        <v>10.849350210957342</v>
      </c>
      <c r="J1569" s="61">
        <f t="shared" si="122"/>
        <v>2.1105632158267369</v>
      </c>
      <c r="K1569" s="61">
        <f t="shared" si="123"/>
        <v>514.05000000000007</v>
      </c>
    </row>
    <row r="1570" spans="1:11" ht="25.5" x14ac:dyDescent="0.25">
      <c r="A1570" s="76">
        <f t="shared" si="124"/>
        <v>1565</v>
      </c>
      <c r="B1570" s="81" t="s">
        <v>38830</v>
      </c>
      <c r="C1570" s="77" t="s">
        <v>38831</v>
      </c>
      <c r="D1570" s="60" t="s">
        <v>2259</v>
      </c>
      <c r="E1570" s="83">
        <v>278.25</v>
      </c>
      <c r="F1570" s="70">
        <v>289.32</v>
      </c>
      <c r="G1570" s="83">
        <v>283.76</v>
      </c>
      <c r="H1570" s="61">
        <f t="shared" si="120"/>
        <v>283.77666666666664</v>
      </c>
      <c r="I1570" s="61">
        <f t="shared" si="121"/>
        <v>5.5350188196006425</v>
      </c>
      <c r="J1570" s="61">
        <f t="shared" si="122"/>
        <v>1.9504841200006964</v>
      </c>
      <c r="K1570" s="61">
        <f t="shared" si="123"/>
        <v>283.77666666666664</v>
      </c>
    </row>
    <row r="1571" spans="1:11" ht="38.25" x14ac:dyDescent="0.25">
      <c r="A1571" s="76">
        <f t="shared" si="124"/>
        <v>1566</v>
      </c>
      <c r="B1571" s="79" t="s">
        <v>38832</v>
      </c>
      <c r="C1571" s="70" t="s">
        <v>38833</v>
      </c>
      <c r="D1571" s="70" t="s">
        <v>2259</v>
      </c>
      <c r="E1571" s="83">
        <v>254.1</v>
      </c>
      <c r="F1571" s="70">
        <v>264.52</v>
      </c>
      <c r="G1571" s="83">
        <v>259.44</v>
      </c>
      <c r="H1571" s="61">
        <f t="shared" si="120"/>
        <v>259.3533333333333</v>
      </c>
      <c r="I1571" s="61">
        <f t="shared" si="121"/>
        <v>5.210540598952595</v>
      </c>
      <c r="J1571" s="61">
        <f t="shared" si="122"/>
        <v>2.009050946823868</v>
      </c>
      <c r="K1571" s="61">
        <f t="shared" si="123"/>
        <v>259.3533333333333</v>
      </c>
    </row>
    <row r="1572" spans="1:11" ht="38.25" x14ac:dyDescent="0.25">
      <c r="A1572" s="76">
        <f t="shared" si="124"/>
        <v>1567</v>
      </c>
      <c r="B1572" s="79" t="s">
        <v>38834</v>
      </c>
      <c r="C1572" s="70" t="s">
        <v>38835</v>
      </c>
      <c r="D1572" s="70" t="s">
        <v>2259</v>
      </c>
      <c r="E1572" s="83">
        <v>115.5</v>
      </c>
      <c r="F1572" s="70">
        <v>121.25</v>
      </c>
      <c r="G1572" s="83">
        <v>117.79</v>
      </c>
      <c r="H1572" s="61">
        <f t="shared" si="120"/>
        <v>118.18</v>
      </c>
      <c r="I1572" s="61">
        <f t="shared" si="121"/>
        <v>2.8947711481220755</v>
      </c>
      <c r="J1572" s="61">
        <f t="shared" si="122"/>
        <v>2.4494594247098282</v>
      </c>
      <c r="K1572" s="61">
        <f t="shared" si="123"/>
        <v>118.18</v>
      </c>
    </row>
    <row r="1573" spans="1:11" ht="38.25" x14ac:dyDescent="0.25">
      <c r="A1573" s="76">
        <f t="shared" si="124"/>
        <v>1568</v>
      </c>
      <c r="B1573" s="79" t="s">
        <v>38836</v>
      </c>
      <c r="C1573" s="70" t="s">
        <v>38837</v>
      </c>
      <c r="D1573" s="70" t="s">
        <v>2259</v>
      </c>
      <c r="E1573" s="83">
        <v>411.6</v>
      </c>
      <c r="F1573" s="70">
        <v>429.01</v>
      </c>
      <c r="G1573" s="83">
        <v>420.78</v>
      </c>
      <c r="H1573" s="61">
        <f t="shared" si="120"/>
        <v>420.46333333333331</v>
      </c>
      <c r="I1573" s="61">
        <f t="shared" si="121"/>
        <v>8.7093187640212744</v>
      </c>
      <c r="J1573" s="61">
        <f t="shared" si="122"/>
        <v>2.0713622505382019</v>
      </c>
      <c r="K1573" s="61">
        <f t="shared" si="123"/>
        <v>420.46333333333331</v>
      </c>
    </row>
    <row r="1574" spans="1:11" ht="38.25" x14ac:dyDescent="0.25">
      <c r="A1574" s="76">
        <f t="shared" si="124"/>
        <v>1569</v>
      </c>
      <c r="B1574" s="79" t="s">
        <v>38838</v>
      </c>
      <c r="C1574" s="70" t="s">
        <v>38839</v>
      </c>
      <c r="D1574" s="70" t="s">
        <v>2259</v>
      </c>
      <c r="E1574" s="83">
        <v>327.60000000000002</v>
      </c>
      <c r="F1574" s="70">
        <v>341.72</v>
      </c>
      <c r="G1574" s="83">
        <v>335.17</v>
      </c>
      <c r="H1574" s="61">
        <f t="shared" si="120"/>
        <v>334.83</v>
      </c>
      <c r="I1574" s="61">
        <f t="shared" si="121"/>
        <v>7.0661375588082089</v>
      </c>
      <c r="J1574" s="61">
        <f t="shared" si="122"/>
        <v>2.1103657255348116</v>
      </c>
      <c r="K1574" s="61">
        <f t="shared" si="123"/>
        <v>334.83</v>
      </c>
    </row>
    <row r="1575" spans="1:11" ht="38.25" x14ac:dyDescent="0.25">
      <c r="A1575" s="76">
        <f t="shared" si="124"/>
        <v>1570</v>
      </c>
      <c r="B1575" s="79" t="s">
        <v>38840</v>
      </c>
      <c r="C1575" s="70" t="s">
        <v>38841</v>
      </c>
      <c r="D1575" s="70" t="s">
        <v>2259</v>
      </c>
      <c r="E1575" s="83">
        <v>433.65</v>
      </c>
      <c r="F1575" s="70">
        <v>450.91</v>
      </c>
      <c r="G1575" s="83">
        <v>442.24</v>
      </c>
      <c r="H1575" s="61">
        <f t="shared" si="120"/>
        <v>442.26666666666665</v>
      </c>
      <c r="I1575" s="61">
        <f t="shared" si="121"/>
        <v>8.63003089990608</v>
      </c>
      <c r="J1575" s="61">
        <f t="shared" si="122"/>
        <v>1.9513184127011034</v>
      </c>
      <c r="K1575" s="61">
        <f t="shared" si="123"/>
        <v>442.26666666666665</v>
      </c>
    </row>
    <row r="1576" spans="1:11" ht="38.25" x14ac:dyDescent="0.25">
      <c r="A1576" s="76">
        <f t="shared" si="124"/>
        <v>1571</v>
      </c>
      <c r="B1576" s="79" t="s">
        <v>38842</v>
      </c>
      <c r="C1576" s="70" t="s">
        <v>38843</v>
      </c>
      <c r="D1576" s="70" t="s">
        <v>2259</v>
      </c>
      <c r="E1576" s="83">
        <v>368.55</v>
      </c>
      <c r="F1576" s="70">
        <v>383.66</v>
      </c>
      <c r="G1576" s="83">
        <v>376.29</v>
      </c>
      <c r="H1576" s="61">
        <f t="shared" si="120"/>
        <v>376.16666666666669</v>
      </c>
      <c r="I1576" s="61">
        <f t="shared" si="121"/>
        <v>7.5557549810282643</v>
      </c>
      <c r="J1576" s="61">
        <f t="shared" si="122"/>
        <v>2.0086189581820819</v>
      </c>
      <c r="K1576" s="61">
        <f t="shared" si="123"/>
        <v>376.16666666666669</v>
      </c>
    </row>
    <row r="1577" spans="1:11" ht="25.5" x14ac:dyDescent="0.25">
      <c r="A1577" s="76">
        <f t="shared" si="124"/>
        <v>1572</v>
      </c>
      <c r="B1577" s="79" t="s">
        <v>38844</v>
      </c>
      <c r="C1577" s="70" t="s">
        <v>38845</v>
      </c>
      <c r="D1577" s="70" t="s">
        <v>2259</v>
      </c>
      <c r="E1577" s="83">
        <v>222.6</v>
      </c>
      <c r="F1577" s="70">
        <v>233.69</v>
      </c>
      <c r="G1577" s="83">
        <v>227.01</v>
      </c>
      <c r="H1577" s="61">
        <f t="shared" si="120"/>
        <v>227.76666666666665</v>
      </c>
      <c r="I1577" s="61">
        <f t="shared" si="121"/>
        <v>5.5835860639317954</v>
      </c>
      <c r="J1577" s="61">
        <f t="shared" si="122"/>
        <v>2.4514500500212772</v>
      </c>
      <c r="K1577" s="61">
        <f t="shared" si="123"/>
        <v>227.76666666666665</v>
      </c>
    </row>
    <row r="1578" spans="1:11" ht="25.5" x14ac:dyDescent="0.25">
      <c r="A1578" s="76">
        <f t="shared" si="124"/>
        <v>1573</v>
      </c>
      <c r="B1578" s="79" t="s">
        <v>38846</v>
      </c>
      <c r="C1578" s="70" t="s">
        <v>38847</v>
      </c>
      <c r="D1578" s="70" t="s">
        <v>2259</v>
      </c>
      <c r="E1578" s="83">
        <v>279.3</v>
      </c>
      <c r="F1578" s="70">
        <v>291.11</v>
      </c>
      <c r="G1578" s="83">
        <v>285.52999999999997</v>
      </c>
      <c r="H1578" s="61">
        <f t="shared" si="120"/>
        <v>285.31333333333333</v>
      </c>
      <c r="I1578" s="61">
        <f t="shared" si="121"/>
        <v>5.9079804784150509</v>
      </c>
      <c r="J1578" s="61">
        <f t="shared" si="122"/>
        <v>2.0706990484432497</v>
      </c>
      <c r="K1578" s="61">
        <f t="shared" si="123"/>
        <v>285.31333333333333</v>
      </c>
    </row>
    <row r="1579" spans="1:11" ht="25.5" x14ac:dyDescent="0.25">
      <c r="A1579" s="76">
        <f t="shared" si="124"/>
        <v>1574</v>
      </c>
      <c r="B1579" s="58" t="s">
        <v>38848</v>
      </c>
      <c r="C1579" s="77" t="s">
        <v>38849</v>
      </c>
      <c r="D1579" s="60" t="s">
        <v>2259</v>
      </c>
      <c r="E1579" s="83">
        <v>224.7</v>
      </c>
      <c r="F1579" s="70">
        <v>234.38</v>
      </c>
      <c r="G1579" s="83">
        <v>229.89</v>
      </c>
      <c r="H1579" s="61">
        <f t="shared" si="120"/>
        <v>229.65666666666667</v>
      </c>
      <c r="I1579" s="61">
        <f t="shared" si="121"/>
        <v>4.8442164829137608</v>
      </c>
      <c r="J1579" s="61">
        <f t="shared" si="122"/>
        <v>2.1093297892130694</v>
      </c>
      <c r="K1579" s="61">
        <f t="shared" si="123"/>
        <v>229.65666666666667</v>
      </c>
    </row>
    <row r="1580" spans="1:11" ht="25.5" x14ac:dyDescent="0.25">
      <c r="A1580" s="76">
        <f t="shared" si="124"/>
        <v>1575</v>
      </c>
      <c r="B1580" s="79" t="s">
        <v>38850</v>
      </c>
      <c r="C1580" s="70" t="s">
        <v>38851</v>
      </c>
      <c r="D1580" s="70" t="s">
        <v>2259</v>
      </c>
      <c r="E1580" s="83">
        <v>571.20000000000005</v>
      </c>
      <c r="F1580" s="70">
        <v>593.92999999999995</v>
      </c>
      <c r="G1580" s="83">
        <v>582.51</v>
      </c>
      <c r="H1580" s="61">
        <f t="shared" si="120"/>
        <v>582.54666666666674</v>
      </c>
      <c r="I1580" s="61">
        <f t="shared" si="121"/>
        <v>11.365044361256679</v>
      </c>
      <c r="J1580" s="61">
        <f t="shared" si="122"/>
        <v>1.9509242798156392</v>
      </c>
      <c r="K1580" s="61">
        <f t="shared" si="123"/>
        <v>582.54666666666674</v>
      </c>
    </row>
    <row r="1581" spans="1:11" ht="25.5" x14ac:dyDescent="0.25">
      <c r="A1581" s="76">
        <f t="shared" si="124"/>
        <v>1576</v>
      </c>
      <c r="B1581" s="79" t="s">
        <v>38852</v>
      </c>
      <c r="C1581" s="70" t="s">
        <v>38853</v>
      </c>
      <c r="D1581" s="70" t="s">
        <v>2259</v>
      </c>
      <c r="E1581" s="83">
        <v>39.9</v>
      </c>
      <c r="F1581" s="70">
        <v>41.54</v>
      </c>
      <c r="G1581" s="83">
        <v>40.74</v>
      </c>
      <c r="H1581" s="61">
        <f t="shared" si="120"/>
        <v>40.726666666666667</v>
      </c>
      <c r="I1581" s="61">
        <f t="shared" si="121"/>
        <v>0.82008129678302866</v>
      </c>
      <c r="J1581" s="61">
        <f t="shared" si="122"/>
        <v>2.0136224343993177</v>
      </c>
      <c r="K1581" s="61">
        <f t="shared" si="123"/>
        <v>40.726666666666667</v>
      </c>
    </row>
    <row r="1582" spans="1:11" x14ac:dyDescent="0.25">
      <c r="A1582" s="76">
        <f t="shared" si="124"/>
        <v>1577</v>
      </c>
      <c r="B1582" s="79" t="s">
        <v>38854</v>
      </c>
      <c r="C1582" s="70" t="s">
        <v>38855</v>
      </c>
      <c r="D1582" s="70" t="s">
        <v>2259</v>
      </c>
      <c r="E1582" s="83">
        <v>824.25</v>
      </c>
      <c r="F1582" s="70">
        <v>865.3</v>
      </c>
      <c r="G1582" s="83">
        <v>840.57</v>
      </c>
      <c r="H1582" s="61">
        <f t="shared" si="120"/>
        <v>843.37333333333333</v>
      </c>
      <c r="I1582" s="61">
        <f t="shared" si="121"/>
        <v>20.668082478385173</v>
      </c>
      <c r="J1582" s="61">
        <f t="shared" si="122"/>
        <v>2.4506445320836767</v>
      </c>
      <c r="K1582" s="61">
        <f t="shared" si="123"/>
        <v>843.37333333333333</v>
      </c>
    </row>
    <row r="1583" spans="1:11" x14ac:dyDescent="0.25">
      <c r="A1583" s="76">
        <f t="shared" si="124"/>
        <v>1578</v>
      </c>
      <c r="B1583" s="79" t="s">
        <v>38856</v>
      </c>
      <c r="C1583" s="70" t="s">
        <v>38857</v>
      </c>
      <c r="D1583" s="70" t="s">
        <v>2259</v>
      </c>
      <c r="E1583" s="83">
        <v>195.3</v>
      </c>
      <c r="F1583" s="70">
        <v>203.56</v>
      </c>
      <c r="G1583" s="83">
        <v>199.66</v>
      </c>
      <c r="H1583" s="61">
        <f t="shared" si="120"/>
        <v>199.50666666666666</v>
      </c>
      <c r="I1583" s="61">
        <f t="shared" si="121"/>
        <v>4.1321342346701773</v>
      </c>
      <c r="J1583" s="61">
        <f t="shared" si="122"/>
        <v>2.0711760181799326</v>
      </c>
      <c r="K1583" s="61">
        <f t="shared" si="123"/>
        <v>199.50666666666666</v>
      </c>
    </row>
    <row r="1584" spans="1:11" ht="25.5" x14ac:dyDescent="0.25">
      <c r="A1584" s="76">
        <f t="shared" si="124"/>
        <v>1579</v>
      </c>
      <c r="B1584" s="79" t="s">
        <v>38858</v>
      </c>
      <c r="C1584" s="70" t="s">
        <v>38859</v>
      </c>
      <c r="D1584" s="70" t="s">
        <v>2259</v>
      </c>
      <c r="E1584" s="83">
        <v>470.4</v>
      </c>
      <c r="F1584" s="70">
        <v>490.67</v>
      </c>
      <c r="G1584" s="83">
        <v>481.27</v>
      </c>
      <c r="H1584" s="61">
        <f t="shared" si="120"/>
        <v>480.78</v>
      </c>
      <c r="I1584" s="61">
        <f t="shared" si="121"/>
        <v>10.143879928311472</v>
      </c>
      <c r="J1584" s="61">
        <f t="shared" si="122"/>
        <v>2.1098797637820779</v>
      </c>
      <c r="K1584" s="61">
        <f t="shared" si="123"/>
        <v>480.78</v>
      </c>
    </row>
    <row r="1585" spans="1:11" ht="25.5" x14ac:dyDescent="0.25">
      <c r="A1585" s="76">
        <f t="shared" si="124"/>
        <v>1580</v>
      </c>
      <c r="B1585" s="79" t="s">
        <v>38860</v>
      </c>
      <c r="C1585" s="70" t="s">
        <v>38861</v>
      </c>
      <c r="D1585" s="70" t="s">
        <v>2259</v>
      </c>
      <c r="E1585" s="83">
        <v>462</v>
      </c>
      <c r="F1585" s="70">
        <v>480.39</v>
      </c>
      <c r="G1585" s="83">
        <v>471.15</v>
      </c>
      <c r="H1585" s="61">
        <f t="shared" si="120"/>
        <v>471.18</v>
      </c>
      <c r="I1585" s="61">
        <f t="shared" si="121"/>
        <v>9.1950367046575661</v>
      </c>
      <c r="J1585" s="61">
        <f t="shared" si="122"/>
        <v>1.9514912994306985</v>
      </c>
      <c r="K1585" s="61">
        <f t="shared" si="123"/>
        <v>471.18</v>
      </c>
    </row>
    <row r="1586" spans="1:11" ht="25.5" x14ac:dyDescent="0.25">
      <c r="A1586" s="76">
        <f t="shared" si="124"/>
        <v>1581</v>
      </c>
      <c r="B1586" s="79" t="s">
        <v>38862</v>
      </c>
      <c r="C1586" s="70" t="s">
        <v>38863</v>
      </c>
      <c r="D1586" s="70" t="s">
        <v>2259</v>
      </c>
      <c r="E1586" s="83">
        <v>238.35</v>
      </c>
      <c r="F1586" s="70">
        <v>248.12</v>
      </c>
      <c r="G1586" s="83">
        <v>243.36</v>
      </c>
      <c r="H1586" s="61">
        <f t="shared" si="120"/>
        <v>243.27666666666667</v>
      </c>
      <c r="I1586" s="61">
        <f t="shared" si="121"/>
        <v>4.885533065422174</v>
      </c>
      <c r="J1586" s="61">
        <f t="shared" si="122"/>
        <v>2.008220982457082</v>
      </c>
      <c r="K1586" s="61">
        <f t="shared" si="123"/>
        <v>243.27666666666667</v>
      </c>
    </row>
    <row r="1587" spans="1:11" ht="25.5" x14ac:dyDescent="0.25">
      <c r="A1587" s="76">
        <f t="shared" si="124"/>
        <v>1582</v>
      </c>
      <c r="B1587" s="79" t="s">
        <v>38864</v>
      </c>
      <c r="C1587" s="70" t="s">
        <v>38865</v>
      </c>
      <c r="D1587" s="70" t="s">
        <v>2259</v>
      </c>
      <c r="E1587" s="83">
        <v>220.5</v>
      </c>
      <c r="F1587" s="70">
        <v>231.48</v>
      </c>
      <c r="G1587" s="83">
        <v>224.87</v>
      </c>
      <c r="H1587" s="61">
        <f t="shared" si="120"/>
        <v>225.61666666666667</v>
      </c>
      <c r="I1587" s="61">
        <f t="shared" si="121"/>
        <v>5.5279501927326793</v>
      </c>
      <c r="J1587" s="61">
        <f t="shared" si="122"/>
        <v>2.450151522227678</v>
      </c>
      <c r="K1587" s="61">
        <f t="shared" si="123"/>
        <v>225.61666666666667</v>
      </c>
    </row>
    <row r="1588" spans="1:11" ht="25.5" x14ac:dyDescent="0.25">
      <c r="A1588" s="76">
        <f t="shared" si="124"/>
        <v>1583</v>
      </c>
      <c r="B1588" s="79" t="s">
        <v>38866</v>
      </c>
      <c r="C1588" s="70" t="s">
        <v>38867</v>
      </c>
      <c r="D1588" s="70" t="s">
        <v>2259</v>
      </c>
      <c r="E1588" s="83">
        <v>261.45</v>
      </c>
      <c r="F1588" s="70">
        <v>272.51</v>
      </c>
      <c r="G1588" s="83">
        <v>267.27999999999997</v>
      </c>
      <c r="H1588" s="61">
        <f t="shared" si="120"/>
        <v>267.08</v>
      </c>
      <c r="I1588" s="61">
        <f t="shared" si="121"/>
        <v>5.5327118124840018</v>
      </c>
      <c r="J1588" s="61">
        <f t="shared" si="122"/>
        <v>2.071556017853827</v>
      </c>
      <c r="K1588" s="61">
        <f t="shared" si="123"/>
        <v>267.08</v>
      </c>
    </row>
    <row r="1589" spans="1:11" ht="25.5" x14ac:dyDescent="0.25">
      <c r="A1589" s="76">
        <f t="shared" si="124"/>
        <v>1584</v>
      </c>
      <c r="B1589" s="79" t="s">
        <v>38868</v>
      </c>
      <c r="C1589" s="70" t="s">
        <v>38869</v>
      </c>
      <c r="D1589" s="70" t="s">
        <v>2259</v>
      </c>
      <c r="E1589" s="83">
        <v>333.9</v>
      </c>
      <c r="F1589" s="70">
        <v>348.29</v>
      </c>
      <c r="G1589" s="83">
        <v>341.61</v>
      </c>
      <c r="H1589" s="61">
        <f t="shared" si="120"/>
        <v>341.26666666666671</v>
      </c>
      <c r="I1589" s="61">
        <f t="shared" si="121"/>
        <v>7.2011411132773704</v>
      </c>
      <c r="J1589" s="61">
        <f t="shared" si="122"/>
        <v>2.1101214436249371</v>
      </c>
      <c r="K1589" s="61">
        <f t="shared" si="123"/>
        <v>341.26666666666671</v>
      </c>
    </row>
    <row r="1590" spans="1:11" ht="25.5" x14ac:dyDescent="0.25">
      <c r="A1590" s="76">
        <f t="shared" si="124"/>
        <v>1585</v>
      </c>
      <c r="B1590" s="79" t="s">
        <v>38870</v>
      </c>
      <c r="C1590" s="70" t="s">
        <v>38871</v>
      </c>
      <c r="D1590" s="70" t="s">
        <v>2259</v>
      </c>
      <c r="E1590" s="83">
        <v>216.3</v>
      </c>
      <c r="F1590" s="70">
        <v>224.91</v>
      </c>
      <c r="G1590" s="83">
        <v>220.58</v>
      </c>
      <c r="H1590" s="61">
        <f t="shared" si="120"/>
        <v>220.59666666666669</v>
      </c>
      <c r="I1590" s="61">
        <f t="shared" si="121"/>
        <v>4.3050241966025311</v>
      </c>
      <c r="J1590" s="61">
        <f t="shared" si="122"/>
        <v>1.9515363770694012</v>
      </c>
      <c r="K1590" s="61">
        <f t="shared" si="123"/>
        <v>220.59666666666669</v>
      </c>
    </row>
    <row r="1591" spans="1:11" ht="38.25" x14ac:dyDescent="0.25">
      <c r="A1591" s="76">
        <f t="shared" si="124"/>
        <v>1586</v>
      </c>
      <c r="B1591" s="63" t="s">
        <v>38872</v>
      </c>
      <c r="C1591" s="77" t="s">
        <v>38873</v>
      </c>
      <c r="D1591" s="60" t="s">
        <v>2259</v>
      </c>
      <c r="E1591" s="83">
        <v>196.35</v>
      </c>
      <c r="F1591" s="70">
        <v>204.4</v>
      </c>
      <c r="G1591" s="83">
        <v>200.47</v>
      </c>
      <c r="H1591" s="61">
        <f t="shared" si="120"/>
        <v>200.40666666666667</v>
      </c>
      <c r="I1591" s="61">
        <f t="shared" si="121"/>
        <v>4.0253736886571634</v>
      </c>
      <c r="J1591" s="61">
        <f t="shared" si="122"/>
        <v>2.0086026855346613</v>
      </c>
      <c r="K1591" s="61">
        <f t="shared" si="123"/>
        <v>200.40666666666667</v>
      </c>
    </row>
    <row r="1592" spans="1:11" ht="25.5" x14ac:dyDescent="0.25">
      <c r="A1592" s="76">
        <f t="shared" si="124"/>
        <v>1587</v>
      </c>
      <c r="B1592" s="79" t="s">
        <v>38874</v>
      </c>
      <c r="C1592" s="70" t="s">
        <v>38875</v>
      </c>
      <c r="D1592" s="70" t="s">
        <v>2259</v>
      </c>
      <c r="E1592" s="83">
        <v>338.1</v>
      </c>
      <c r="F1592" s="70">
        <v>354.94</v>
      </c>
      <c r="G1592" s="83">
        <v>344.79</v>
      </c>
      <c r="H1592" s="61">
        <f t="shared" si="120"/>
        <v>345.94333333333333</v>
      </c>
      <c r="I1592" s="61">
        <f t="shared" si="121"/>
        <v>8.4790349293615428</v>
      </c>
      <c r="J1592" s="61">
        <f t="shared" si="122"/>
        <v>2.4509895443458589</v>
      </c>
      <c r="K1592" s="61">
        <f t="shared" si="123"/>
        <v>345.94333333333333</v>
      </c>
    </row>
    <row r="1593" spans="1:11" ht="25.5" x14ac:dyDescent="0.25">
      <c r="A1593" s="76">
        <f t="shared" si="124"/>
        <v>1588</v>
      </c>
      <c r="B1593" s="79" t="s">
        <v>38876</v>
      </c>
      <c r="C1593" s="70" t="s">
        <v>38877</v>
      </c>
      <c r="D1593" s="70" t="s">
        <v>2259</v>
      </c>
      <c r="E1593" s="83">
        <v>232.05</v>
      </c>
      <c r="F1593" s="70">
        <v>241.87</v>
      </c>
      <c r="G1593" s="83">
        <v>237.22</v>
      </c>
      <c r="H1593" s="61">
        <f t="shared" si="120"/>
        <v>237.04666666666665</v>
      </c>
      <c r="I1593" s="61">
        <f t="shared" si="121"/>
        <v>4.9122941008589152</v>
      </c>
      <c r="J1593" s="61">
        <f t="shared" si="122"/>
        <v>2.0722898870231945</v>
      </c>
      <c r="K1593" s="61">
        <f t="shared" si="123"/>
        <v>237.04666666666665</v>
      </c>
    </row>
    <row r="1594" spans="1:11" ht="25.5" x14ac:dyDescent="0.25">
      <c r="A1594" s="76">
        <f t="shared" si="124"/>
        <v>1589</v>
      </c>
      <c r="B1594" s="79" t="s">
        <v>38878</v>
      </c>
      <c r="C1594" s="70" t="s">
        <v>38879</v>
      </c>
      <c r="D1594" s="70" t="s">
        <v>2259</v>
      </c>
      <c r="E1594" s="83">
        <v>206.85</v>
      </c>
      <c r="F1594" s="70">
        <v>215.77</v>
      </c>
      <c r="G1594" s="83">
        <v>211.63</v>
      </c>
      <c r="H1594" s="61">
        <f t="shared" si="120"/>
        <v>211.41666666666666</v>
      </c>
      <c r="I1594" s="61">
        <f t="shared" si="121"/>
        <v>4.4638249666999048</v>
      </c>
      <c r="J1594" s="61">
        <f t="shared" si="122"/>
        <v>2.1113874497595138</v>
      </c>
      <c r="K1594" s="61">
        <f t="shared" si="123"/>
        <v>211.41666666666666</v>
      </c>
    </row>
    <row r="1595" spans="1:11" ht="25.5" x14ac:dyDescent="0.25">
      <c r="A1595" s="76">
        <f t="shared" si="124"/>
        <v>1590</v>
      </c>
      <c r="B1595" s="79" t="s">
        <v>38880</v>
      </c>
      <c r="C1595" s="70" t="s">
        <v>38881</v>
      </c>
      <c r="D1595" s="70" t="s">
        <v>2259</v>
      </c>
      <c r="E1595" s="83">
        <v>823.2</v>
      </c>
      <c r="F1595" s="70">
        <v>855.96</v>
      </c>
      <c r="G1595" s="83">
        <v>839.5</v>
      </c>
      <c r="H1595" s="61">
        <f t="shared" si="120"/>
        <v>839.55333333333328</v>
      </c>
      <c r="I1595" s="61">
        <f t="shared" si="121"/>
        <v>16.380065119935669</v>
      </c>
      <c r="J1595" s="61">
        <f t="shared" si="122"/>
        <v>1.9510452129230229</v>
      </c>
      <c r="K1595" s="61">
        <f t="shared" si="123"/>
        <v>839.55333333333328</v>
      </c>
    </row>
    <row r="1596" spans="1:11" ht="38.25" x14ac:dyDescent="0.25">
      <c r="A1596" s="76">
        <f t="shared" si="124"/>
        <v>1591</v>
      </c>
      <c r="B1596" s="79" t="s">
        <v>38882</v>
      </c>
      <c r="C1596" s="70" t="s">
        <v>38883</v>
      </c>
      <c r="D1596" s="70" t="s">
        <v>2259</v>
      </c>
      <c r="E1596" s="83">
        <v>15047.55</v>
      </c>
      <c r="F1596" s="70">
        <v>15664.5</v>
      </c>
      <c r="G1596" s="83">
        <v>15363.55</v>
      </c>
      <c r="H1596" s="61">
        <f t="shared" si="120"/>
        <v>15358.533333333333</v>
      </c>
      <c r="I1596" s="61">
        <f t="shared" si="121"/>
        <v>308.50559287204754</v>
      </c>
      <c r="J1596" s="61">
        <f t="shared" si="122"/>
        <v>2.008691755758238</v>
      </c>
      <c r="K1596" s="61">
        <f t="shared" si="123"/>
        <v>15358.533333333333</v>
      </c>
    </row>
    <row r="1597" spans="1:11" ht="25.5" x14ac:dyDescent="0.25">
      <c r="A1597" s="76">
        <f t="shared" si="124"/>
        <v>1592</v>
      </c>
      <c r="B1597" s="78" t="s">
        <v>38884</v>
      </c>
      <c r="C1597" s="70" t="s">
        <v>38885</v>
      </c>
      <c r="D1597" s="70" t="s">
        <v>2259</v>
      </c>
      <c r="E1597" s="83">
        <v>340.2</v>
      </c>
      <c r="F1597" s="70">
        <v>357.14</v>
      </c>
      <c r="G1597" s="83">
        <v>346.94</v>
      </c>
      <c r="H1597" s="61">
        <f t="shared" si="120"/>
        <v>348.09333333333331</v>
      </c>
      <c r="I1597" s="61">
        <f t="shared" si="121"/>
        <v>8.5286888402223529</v>
      </c>
      <c r="J1597" s="61">
        <f t="shared" si="122"/>
        <v>2.4501155361270026</v>
      </c>
      <c r="K1597" s="61">
        <f t="shared" si="123"/>
        <v>348.09333333333331</v>
      </c>
    </row>
    <row r="1598" spans="1:11" x14ac:dyDescent="0.25">
      <c r="A1598" s="76">
        <f t="shared" si="124"/>
        <v>1593</v>
      </c>
      <c r="B1598" s="78" t="s">
        <v>38886</v>
      </c>
      <c r="C1598" s="70" t="s">
        <v>38887</v>
      </c>
      <c r="D1598" s="70" t="s">
        <v>2259</v>
      </c>
      <c r="E1598" s="83">
        <v>642.6</v>
      </c>
      <c r="F1598" s="70">
        <v>669.78</v>
      </c>
      <c r="G1598" s="83">
        <v>656.93</v>
      </c>
      <c r="H1598" s="61">
        <f t="shared" si="120"/>
        <v>656.43666666666661</v>
      </c>
      <c r="I1598" s="61">
        <f t="shared" si="121"/>
        <v>13.596714063821915</v>
      </c>
      <c r="J1598" s="61">
        <f t="shared" si="122"/>
        <v>2.0712910710586829</v>
      </c>
      <c r="K1598" s="61">
        <f t="shared" si="123"/>
        <v>656.43666666666661</v>
      </c>
    </row>
    <row r="1599" spans="1:11" ht="25.5" x14ac:dyDescent="0.25">
      <c r="A1599" s="76">
        <f t="shared" si="124"/>
        <v>1594</v>
      </c>
      <c r="B1599" s="79" t="s">
        <v>38888</v>
      </c>
      <c r="C1599" s="70" t="s">
        <v>38889</v>
      </c>
      <c r="D1599" s="70" t="s">
        <v>2259</v>
      </c>
      <c r="E1599" s="83">
        <v>427.35</v>
      </c>
      <c r="F1599" s="70">
        <v>445.77</v>
      </c>
      <c r="G1599" s="83">
        <v>437.22</v>
      </c>
      <c r="H1599" s="61">
        <f t="shared" si="120"/>
        <v>436.78000000000003</v>
      </c>
      <c r="I1599" s="61">
        <f t="shared" si="121"/>
        <v>9.2178793656675531</v>
      </c>
      <c r="J1599" s="61">
        <f t="shared" si="122"/>
        <v>2.1104169984128287</v>
      </c>
      <c r="K1599" s="61">
        <f t="shared" si="123"/>
        <v>436.78000000000003</v>
      </c>
    </row>
    <row r="1600" spans="1:11" ht="38.25" x14ac:dyDescent="0.25">
      <c r="A1600" s="76">
        <f t="shared" si="124"/>
        <v>1595</v>
      </c>
      <c r="B1600" s="79" t="s">
        <v>38890</v>
      </c>
      <c r="C1600" s="70" t="s">
        <v>38891</v>
      </c>
      <c r="D1600" s="70" t="s">
        <v>2259</v>
      </c>
      <c r="E1600" s="83">
        <v>2177.6999999999998</v>
      </c>
      <c r="F1600" s="70">
        <v>2264.37</v>
      </c>
      <c r="G1600" s="83">
        <v>2220.8200000000002</v>
      </c>
      <c r="H1600" s="61">
        <f t="shared" si="120"/>
        <v>2220.9633333333331</v>
      </c>
      <c r="I1600" s="61">
        <f t="shared" si="121"/>
        <v>43.335177781259148</v>
      </c>
      <c r="J1600" s="61">
        <f t="shared" si="122"/>
        <v>1.9511883483560053</v>
      </c>
      <c r="K1600" s="61">
        <f t="shared" si="123"/>
        <v>2220.9633333333331</v>
      </c>
    </row>
    <row r="1601" spans="1:11" ht="25.5" x14ac:dyDescent="0.25">
      <c r="A1601" s="76">
        <f t="shared" si="124"/>
        <v>1596</v>
      </c>
      <c r="B1601" s="78" t="s">
        <v>38892</v>
      </c>
      <c r="C1601" s="70" t="s">
        <v>38893</v>
      </c>
      <c r="D1601" s="70" t="s">
        <v>2259</v>
      </c>
      <c r="E1601" s="83">
        <v>133.35</v>
      </c>
      <c r="F1601" s="70">
        <v>138.82</v>
      </c>
      <c r="G1601" s="83">
        <v>136.15</v>
      </c>
      <c r="H1601" s="61">
        <f t="shared" si="120"/>
        <v>136.10666666666665</v>
      </c>
      <c r="I1601" s="61">
        <f t="shared" si="121"/>
        <v>2.7352574528430282</v>
      </c>
      <c r="J1601" s="61">
        <f t="shared" si="122"/>
        <v>2.0096425251099834</v>
      </c>
      <c r="K1601" s="61">
        <f t="shared" si="123"/>
        <v>136.10666666666665</v>
      </c>
    </row>
    <row r="1602" spans="1:11" ht="25.5" x14ac:dyDescent="0.25">
      <c r="A1602" s="76">
        <f t="shared" si="124"/>
        <v>1597</v>
      </c>
      <c r="B1602" s="78" t="s">
        <v>38894</v>
      </c>
      <c r="C1602" s="70" t="s">
        <v>38895</v>
      </c>
      <c r="D1602" s="70" t="s">
        <v>2259</v>
      </c>
      <c r="E1602" s="83">
        <v>1625.4</v>
      </c>
      <c r="F1602" s="70">
        <v>1706.34</v>
      </c>
      <c r="G1602" s="83">
        <v>1657.58</v>
      </c>
      <c r="H1602" s="61">
        <f t="shared" si="120"/>
        <v>1663.1066666666666</v>
      </c>
      <c r="I1602" s="61">
        <f t="shared" si="121"/>
        <v>40.752042075622747</v>
      </c>
      <c r="J1602" s="61">
        <f t="shared" si="122"/>
        <v>2.4503564859914428</v>
      </c>
      <c r="K1602" s="61">
        <f t="shared" si="123"/>
        <v>1663.1066666666666</v>
      </c>
    </row>
    <row r="1603" spans="1:11" ht="25.5" x14ac:dyDescent="0.25">
      <c r="A1603" s="76">
        <f t="shared" si="124"/>
        <v>1598</v>
      </c>
      <c r="B1603" s="78" t="s">
        <v>38896</v>
      </c>
      <c r="C1603" s="70" t="s">
        <v>38897</v>
      </c>
      <c r="D1603" s="70" t="s">
        <v>2259</v>
      </c>
      <c r="E1603" s="83">
        <v>523.95000000000005</v>
      </c>
      <c r="F1603" s="70">
        <v>546.11</v>
      </c>
      <c r="G1603" s="83">
        <v>535.63</v>
      </c>
      <c r="H1603" s="61">
        <f t="shared" si="120"/>
        <v>535.23</v>
      </c>
      <c r="I1603" s="61">
        <f t="shared" si="121"/>
        <v>11.085413839816701</v>
      </c>
      <c r="J1603" s="61">
        <f t="shared" si="122"/>
        <v>2.0711495693097737</v>
      </c>
      <c r="K1603" s="61">
        <f t="shared" si="123"/>
        <v>535.23</v>
      </c>
    </row>
    <row r="1604" spans="1:11" ht="38.25" x14ac:dyDescent="0.25">
      <c r="A1604" s="76">
        <f t="shared" si="124"/>
        <v>1599</v>
      </c>
      <c r="B1604" s="78" t="s">
        <v>38898</v>
      </c>
      <c r="C1604" s="70" t="s">
        <v>38899</v>
      </c>
      <c r="D1604" s="70" t="s">
        <v>2259</v>
      </c>
      <c r="E1604" s="83">
        <v>187.95</v>
      </c>
      <c r="F1604" s="70">
        <v>196.05</v>
      </c>
      <c r="G1604" s="83">
        <v>192.29</v>
      </c>
      <c r="H1604" s="61">
        <f t="shared" ref="H1604:H1667" si="125">AVERAGE(E1604:G1604)</f>
        <v>192.09666666666666</v>
      </c>
      <c r="I1604" s="61">
        <f t="shared" ref="I1604:I1667" si="126">SQRT(((SUM((POWER(G1604-H1604,2)),(POWER(F1604-H1604,2)),(POWER(E1604-H1604,2)))/(COLUMNS(E1604:G1604)-1))))</f>
        <v>4.0534594278632445</v>
      </c>
      <c r="J1604" s="61">
        <f t="shared" ref="J1604:J1667" si="127">I1604/H1604*100</f>
        <v>2.1101144013586448</v>
      </c>
      <c r="K1604" s="61">
        <f t="shared" ref="K1604:K1667" si="128">H1604</f>
        <v>192.09666666666666</v>
      </c>
    </row>
    <row r="1605" spans="1:11" ht="25.5" x14ac:dyDescent="0.25">
      <c r="A1605" s="76">
        <f t="shared" si="124"/>
        <v>1600</v>
      </c>
      <c r="B1605" s="58" t="s">
        <v>38900</v>
      </c>
      <c r="C1605" s="77" t="s">
        <v>38901</v>
      </c>
      <c r="D1605" s="60" t="s">
        <v>2259</v>
      </c>
      <c r="E1605" s="83">
        <v>367.5</v>
      </c>
      <c r="F1605" s="70">
        <v>382.13</v>
      </c>
      <c r="G1605" s="83">
        <v>374.78</v>
      </c>
      <c r="H1605" s="61">
        <f t="shared" si="125"/>
        <v>374.80333333333328</v>
      </c>
      <c r="I1605" s="61">
        <f t="shared" si="126"/>
        <v>7.3150279106325558</v>
      </c>
      <c r="J1605" s="61">
        <f t="shared" si="127"/>
        <v>1.9516976665004464</v>
      </c>
      <c r="K1605" s="61">
        <f t="shared" si="128"/>
        <v>374.80333333333328</v>
      </c>
    </row>
    <row r="1606" spans="1:11" ht="25.5" x14ac:dyDescent="0.25">
      <c r="A1606" s="76">
        <f t="shared" si="124"/>
        <v>1601</v>
      </c>
      <c r="B1606" s="79" t="s">
        <v>38902</v>
      </c>
      <c r="C1606" s="70" t="s">
        <v>38903</v>
      </c>
      <c r="D1606" s="70" t="s">
        <v>2259</v>
      </c>
      <c r="E1606" s="83">
        <v>1088.8499999999999</v>
      </c>
      <c r="F1606" s="70">
        <v>1133.49</v>
      </c>
      <c r="G1606" s="83">
        <v>1111.72</v>
      </c>
      <c r="H1606" s="61">
        <f t="shared" si="125"/>
        <v>1111.3533333333335</v>
      </c>
      <c r="I1606" s="61">
        <f t="shared" si="126"/>
        <v>22.322258696944974</v>
      </c>
      <c r="J1606" s="61">
        <f t="shared" si="127"/>
        <v>2.0085654154644761</v>
      </c>
      <c r="K1606" s="61">
        <f t="shared" si="128"/>
        <v>1111.3533333333335</v>
      </c>
    </row>
    <row r="1607" spans="1:11" ht="25.5" x14ac:dyDescent="0.25">
      <c r="A1607" s="76">
        <f t="shared" si="124"/>
        <v>1602</v>
      </c>
      <c r="B1607" s="79" t="s">
        <v>38904</v>
      </c>
      <c r="C1607" s="70" t="s">
        <v>38905</v>
      </c>
      <c r="D1607" s="70" t="s">
        <v>2259</v>
      </c>
      <c r="E1607" s="83">
        <v>938.7</v>
      </c>
      <c r="F1607" s="70">
        <v>985.45</v>
      </c>
      <c r="G1607" s="83">
        <v>957.29</v>
      </c>
      <c r="H1607" s="61">
        <f t="shared" si="125"/>
        <v>960.48</v>
      </c>
      <c r="I1607" s="61">
        <f t="shared" si="126"/>
        <v>23.537686802232717</v>
      </c>
      <c r="J1607" s="61">
        <f t="shared" si="127"/>
        <v>2.4506170666992251</v>
      </c>
      <c r="K1607" s="61">
        <f t="shared" si="128"/>
        <v>960.48</v>
      </c>
    </row>
    <row r="1608" spans="1:11" ht="25.5" x14ac:dyDescent="0.25">
      <c r="A1608" s="76">
        <f t="shared" ref="A1608:A1671" si="129">A1607+1</f>
        <v>1603</v>
      </c>
      <c r="B1608" s="78" t="s">
        <v>38906</v>
      </c>
      <c r="C1608" s="70" t="s">
        <v>38907</v>
      </c>
      <c r="D1608" s="70" t="s">
        <v>2259</v>
      </c>
      <c r="E1608" s="83">
        <v>1077.3</v>
      </c>
      <c r="F1608" s="70">
        <v>1122.8699999999999</v>
      </c>
      <c r="G1608" s="83">
        <v>1101.32</v>
      </c>
      <c r="H1608" s="61">
        <f t="shared" si="125"/>
        <v>1100.4966666666667</v>
      </c>
      <c r="I1608" s="61">
        <f t="shared" si="126"/>
        <v>22.796153915372038</v>
      </c>
      <c r="J1608" s="61">
        <f t="shared" si="127"/>
        <v>2.0714423410677032</v>
      </c>
      <c r="K1608" s="61">
        <f t="shared" si="128"/>
        <v>1100.4966666666667</v>
      </c>
    </row>
    <row r="1609" spans="1:11" ht="25.5" x14ac:dyDescent="0.25">
      <c r="A1609" s="76">
        <f t="shared" si="129"/>
        <v>1604</v>
      </c>
      <c r="B1609" s="58" t="s">
        <v>38908</v>
      </c>
      <c r="C1609" s="77" t="s">
        <v>38909</v>
      </c>
      <c r="D1609" s="60" t="s">
        <v>2259</v>
      </c>
      <c r="E1609" s="83">
        <v>347.55</v>
      </c>
      <c r="F1609" s="70">
        <v>362.53</v>
      </c>
      <c r="G1609" s="83">
        <v>355.58</v>
      </c>
      <c r="H1609" s="61">
        <f t="shared" si="125"/>
        <v>355.21999999999997</v>
      </c>
      <c r="I1609" s="61">
        <f t="shared" si="126"/>
        <v>7.4964858433801975</v>
      </c>
      <c r="J1609" s="61">
        <f t="shared" si="127"/>
        <v>2.1103783129835589</v>
      </c>
      <c r="K1609" s="61">
        <f t="shared" si="128"/>
        <v>355.21999999999997</v>
      </c>
    </row>
    <row r="1610" spans="1:11" ht="25.5" x14ac:dyDescent="0.25">
      <c r="A1610" s="76">
        <f t="shared" si="129"/>
        <v>1605</v>
      </c>
      <c r="B1610" s="78" t="s">
        <v>38910</v>
      </c>
      <c r="C1610" s="70" t="s">
        <v>38911</v>
      </c>
      <c r="D1610" s="70" t="s">
        <v>2259</v>
      </c>
      <c r="E1610" s="83">
        <v>355.95</v>
      </c>
      <c r="F1610" s="70">
        <v>370.12</v>
      </c>
      <c r="G1610" s="83">
        <v>363</v>
      </c>
      <c r="H1610" s="61">
        <f t="shared" si="125"/>
        <v>363.02333333333331</v>
      </c>
      <c r="I1610" s="61">
        <f t="shared" si="126"/>
        <v>7.0850288166904054</v>
      </c>
      <c r="J1610" s="61">
        <f t="shared" si="127"/>
        <v>1.9516731201916513</v>
      </c>
      <c r="K1610" s="61">
        <f t="shared" si="128"/>
        <v>363.02333333333331</v>
      </c>
    </row>
    <row r="1611" spans="1:11" ht="25.5" x14ac:dyDescent="0.25">
      <c r="A1611" s="76">
        <f t="shared" si="129"/>
        <v>1606</v>
      </c>
      <c r="B1611" s="78" t="s">
        <v>38912</v>
      </c>
      <c r="C1611" s="70" t="s">
        <v>38913</v>
      </c>
      <c r="D1611" s="70" t="s">
        <v>2259</v>
      </c>
      <c r="E1611" s="83">
        <v>271.95</v>
      </c>
      <c r="F1611" s="70">
        <v>283.10000000000002</v>
      </c>
      <c r="G1611" s="83">
        <v>277.66000000000003</v>
      </c>
      <c r="H1611" s="61">
        <f t="shared" si="125"/>
        <v>277.57</v>
      </c>
      <c r="I1611" s="61">
        <f t="shared" si="126"/>
        <v>5.5755448164282733</v>
      </c>
      <c r="J1611" s="61">
        <f t="shared" si="127"/>
        <v>2.0086986404972702</v>
      </c>
      <c r="K1611" s="61">
        <f t="shared" si="128"/>
        <v>277.57</v>
      </c>
    </row>
    <row r="1612" spans="1:11" ht="25.5" x14ac:dyDescent="0.25">
      <c r="A1612" s="76">
        <f t="shared" si="129"/>
        <v>1607</v>
      </c>
      <c r="B1612" s="79" t="s">
        <v>38914</v>
      </c>
      <c r="C1612" s="70" t="s">
        <v>38915</v>
      </c>
      <c r="D1612" s="70" t="s">
        <v>2259</v>
      </c>
      <c r="E1612" s="83">
        <v>2037</v>
      </c>
      <c r="F1612" s="70">
        <v>2138.44</v>
      </c>
      <c r="G1612" s="83">
        <v>2077.33</v>
      </c>
      <c r="H1612" s="61">
        <f t="shared" si="125"/>
        <v>2084.2566666666667</v>
      </c>
      <c r="I1612" s="61">
        <f t="shared" si="126"/>
        <v>51.073500304300048</v>
      </c>
      <c r="J1612" s="61">
        <f t="shared" si="127"/>
        <v>2.4504419787214329</v>
      </c>
      <c r="K1612" s="61">
        <f t="shared" si="128"/>
        <v>2084.2566666666667</v>
      </c>
    </row>
    <row r="1613" spans="1:11" ht="38.25" x14ac:dyDescent="0.25">
      <c r="A1613" s="76">
        <f t="shared" si="129"/>
        <v>1608</v>
      </c>
      <c r="B1613" s="79" t="s">
        <v>38916</v>
      </c>
      <c r="C1613" s="70" t="s">
        <v>38917</v>
      </c>
      <c r="D1613" s="70" t="s">
        <v>2259</v>
      </c>
      <c r="E1613" s="83">
        <v>534.45000000000005</v>
      </c>
      <c r="F1613" s="70">
        <v>557.05999999999995</v>
      </c>
      <c r="G1613" s="83">
        <v>546.37</v>
      </c>
      <c r="H1613" s="61">
        <f t="shared" si="125"/>
        <v>545.96</v>
      </c>
      <c r="I1613" s="61">
        <f t="shared" si="126"/>
        <v>11.310574698042485</v>
      </c>
      <c r="J1613" s="61">
        <f t="shared" si="127"/>
        <v>2.0716855993190864</v>
      </c>
      <c r="K1613" s="61">
        <f t="shared" si="128"/>
        <v>545.96</v>
      </c>
    </row>
    <row r="1614" spans="1:11" ht="25.5" x14ac:dyDescent="0.25">
      <c r="A1614" s="76">
        <f t="shared" si="129"/>
        <v>1609</v>
      </c>
      <c r="B1614" s="79" t="s">
        <v>38918</v>
      </c>
      <c r="C1614" s="70" t="s">
        <v>38919</v>
      </c>
      <c r="D1614" s="70" t="s">
        <v>2259</v>
      </c>
      <c r="E1614" s="83">
        <v>276.14999999999998</v>
      </c>
      <c r="F1614" s="70">
        <v>288.05</v>
      </c>
      <c r="G1614" s="83">
        <v>282.52999999999997</v>
      </c>
      <c r="H1614" s="61">
        <f t="shared" si="125"/>
        <v>282.24333333333334</v>
      </c>
      <c r="I1614" s="61">
        <f t="shared" si="126"/>
        <v>5.9551770194792306</v>
      </c>
      <c r="J1614" s="61">
        <f t="shared" si="127"/>
        <v>2.1099442630398939</v>
      </c>
      <c r="K1614" s="61">
        <f t="shared" si="128"/>
        <v>282.24333333333334</v>
      </c>
    </row>
    <row r="1615" spans="1:11" ht="38.25" x14ac:dyDescent="0.25">
      <c r="A1615" s="76">
        <f t="shared" si="129"/>
        <v>1610</v>
      </c>
      <c r="B1615" s="79" t="s">
        <v>38920</v>
      </c>
      <c r="C1615" s="70" t="s">
        <v>38921</v>
      </c>
      <c r="D1615" s="70" t="s">
        <v>2259</v>
      </c>
      <c r="E1615" s="83">
        <v>868.35</v>
      </c>
      <c r="F1615" s="70">
        <v>902.91</v>
      </c>
      <c r="G1615" s="83">
        <v>885.54</v>
      </c>
      <c r="H1615" s="61">
        <f t="shared" si="125"/>
        <v>885.6</v>
      </c>
      <c r="I1615" s="61">
        <f t="shared" si="126"/>
        <v>17.280078124823369</v>
      </c>
      <c r="J1615" s="61">
        <f t="shared" si="127"/>
        <v>1.9512283338779772</v>
      </c>
      <c r="K1615" s="61">
        <f t="shared" si="128"/>
        <v>885.6</v>
      </c>
    </row>
    <row r="1616" spans="1:11" ht="25.5" x14ac:dyDescent="0.25">
      <c r="A1616" s="76">
        <f t="shared" si="129"/>
        <v>1611</v>
      </c>
      <c r="B1616" s="79" t="s">
        <v>38922</v>
      </c>
      <c r="C1616" s="70" t="s">
        <v>38923</v>
      </c>
      <c r="D1616" s="70" t="s">
        <v>2259</v>
      </c>
      <c r="E1616" s="83">
        <v>533.4</v>
      </c>
      <c r="F1616" s="70">
        <v>555.27</v>
      </c>
      <c r="G1616" s="83">
        <v>544.6</v>
      </c>
      <c r="H1616" s="61">
        <f t="shared" si="125"/>
        <v>544.42333333333329</v>
      </c>
      <c r="I1616" s="61">
        <f t="shared" si="126"/>
        <v>10.936070287508826</v>
      </c>
      <c r="J1616" s="61">
        <f t="shared" si="127"/>
        <v>2.0087438612431798</v>
      </c>
      <c r="K1616" s="61">
        <f t="shared" si="128"/>
        <v>544.42333333333329</v>
      </c>
    </row>
    <row r="1617" spans="1:11" ht="25.5" x14ac:dyDescent="0.25">
      <c r="A1617" s="76">
        <f t="shared" si="129"/>
        <v>1612</v>
      </c>
      <c r="B1617" s="58" t="s">
        <v>38924</v>
      </c>
      <c r="C1617" s="77" t="s">
        <v>38925</v>
      </c>
      <c r="D1617" s="60" t="s">
        <v>2259</v>
      </c>
      <c r="E1617" s="83">
        <v>292.95</v>
      </c>
      <c r="F1617" s="70">
        <v>307.54000000000002</v>
      </c>
      <c r="G1617" s="83">
        <v>298.75</v>
      </c>
      <c r="H1617" s="61">
        <f t="shared" si="125"/>
        <v>299.74666666666667</v>
      </c>
      <c r="I1617" s="61">
        <f t="shared" si="126"/>
        <v>7.3458854696580707</v>
      </c>
      <c r="J1617" s="61">
        <f t="shared" si="127"/>
        <v>2.4506979681702559</v>
      </c>
      <c r="K1617" s="61">
        <f t="shared" si="128"/>
        <v>299.74666666666667</v>
      </c>
    </row>
    <row r="1618" spans="1:11" ht="38.25" x14ac:dyDescent="0.25">
      <c r="A1618" s="76">
        <f t="shared" si="129"/>
        <v>1613</v>
      </c>
      <c r="B1618" s="79" t="s">
        <v>38926</v>
      </c>
      <c r="C1618" s="70" t="s">
        <v>38927</v>
      </c>
      <c r="D1618" s="70" t="s">
        <v>2259</v>
      </c>
      <c r="E1618" s="83">
        <v>8638.35</v>
      </c>
      <c r="F1618" s="70">
        <v>9003.75</v>
      </c>
      <c r="G1618" s="83">
        <v>8830.99</v>
      </c>
      <c r="H1618" s="61">
        <f t="shared" si="125"/>
        <v>8824.3633333333328</v>
      </c>
      <c r="I1618" s="61">
        <f t="shared" si="126"/>
        <v>182.79011060047333</v>
      </c>
      <c r="J1618" s="61">
        <f t="shared" si="127"/>
        <v>2.0714254807482617</v>
      </c>
      <c r="K1618" s="61">
        <f t="shared" si="128"/>
        <v>8824.3633333333328</v>
      </c>
    </row>
    <row r="1619" spans="1:11" ht="25.5" x14ac:dyDescent="0.25">
      <c r="A1619" s="76">
        <f t="shared" si="129"/>
        <v>1614</v>
      </c>
      <c r="B1619" s="79" t="s">
        <v>38928</v>
      </c>
      <c r="C1619" s="70" t="s">
        <v>38929</v>
      </c>
      <c r="D1619" s="70" t="s">
        <v>2259</v>
      </c>
      <c r="E1619" s="83">
        <v>206.85</v>
      </c>
      <c r="F1619" s="70">
        <v>215.77</v>
      </c>
      <c r="G1619" s="83">
        <v>211.63</v>
      </c>
      <c r="H1619" s="61">
        <f t="shared" si="125"/>
        <v>211.41666666666666</v>
      </c>
      <c r="I1619" s="61">
        <f t="shared" si="126"/>
        <v>4.4638249666999048</v>
      </c>
      <c r="J1619" s="61">
        <f t="shared" si="127"/>
        <v>2.1113874497595138</v>
      </c>
      <c r="K1619" s="61">
        <f t="shared" si="128"/>
        <v>211.41666666666666</v>
      </c>
    </row>
    <row r="1620" spans="1:11" ht="25.5" x14ac:dyDescent="0.25">
      <c r="A1620" s="76">
        <f t="shared" si="129"/>
        <v>1615</v>
      </c>
      <c r="B1620" s="79" t="s">
        <v>38930</v>
      </c>
      <c r="C1620" s="70" t="s">
        <v>38931</v>
      </c>
      <c r="D1620" s="70" t="s">
        <v>2259</v>
      </c>
      <c r="E1620" s="83">
        <v>298.2</v>
      </c>
      <c r="F1620" s="70">
        <v>310.07</v>
      </c>
      <c r="G1620" s="83">
        <v>304.10000000000002</v>
      </c>
      <c r="H1620" s="61">
        <f t="shared" si="125"/>
        <v>304.12333333333333</v>
      </c>
      <c r="I1620" s="61">
        <f t="shared" si="126"/>
        <v>5.9350344003496183</v>
      </c>
      <c r="J1620" s="61">
        <f t="shared" si="127"/>
        <v>1.9515222114984989</v>
      </c>
      <c r="K1620" s="61">
        <f t="shared" si="128"/>
        <v>304.12333333333333</v>
      </c>
    </row>
    <row r="1621" spans="1:11" ht="25.5" x14ac:dyDescent="0.25">
      <c r="A1621" s="76">
        <f t="shared" si="129"/>
        <v>1616</v>
      </c>
      <c r="B1621" s="78" t="s">
        <v>38932</v>
      </c>
      <c r="C1621" s="70" t="s">
        <v>38933</v>
      </c>
      <c r="D1621" s="70" t="s">
        <v>2259</v>
      </c>
      <c r="E1621" s="83">
        <v>278.25</v>
      </c>
      <c r="F1621" s="70">
        <v>289.66000000000003</v>
      </c>
      <c r="G1621" s="83">
        <v>284.08999999999997</v>
      </c>
      <c r="H1621" s="61">
        <f t="shared" si="125"/>
        <v>284</v>
      </c>
      <c r="I1621" s="61">
        <f t="shared" si="126"/>
        <v>5.7055324028525281</v>
      </c>
      <c r="J1621" s="61">
        <f t="shared" si="127"/>
        <v>2.008990282694552</v>
      </c>
      <c r="K1621" s="61">
        <f t="shared" si="128"/>
        <v>284</v>
      </c>
    </row>
    <row r="1622" spans="1:11" ht="38.25" x14ac:dyDescent="0.25">
      <c r="A1622" s="76">
        <f t="shared" si="129"/>
        <v>1617</v>
      </c>
      <c r="B1622" s="79" t="s">
        <v>38934</v>
      </c>
      <c r="C1622" s="70" t="s">
        <v>38935</v>
      </c>
      <c r="D1622" s="70" t="s">
        <v>2259</v>
      </c>
      <c r="E1622" s="83">
        <v>29557.5</v>
      </c>
      <c r="F1622" s="70">
        <v>31029.46</v>
      </c>
      <c r="G1622" s="83">
        <v>30142.74</v>
      </c>
      <c r="H1622" s="61">
        <f t="shared" si="125"/>
        <v>30243.233333333334</v>
      </c>
      <c r="I1622" s="61">
        <f t="shared" si="126"/>
        <v>741.10778091538918</v>
      </c>
      <c r="J1622" s="61">
        <f t="shared" si="127"/>
        <v>2.4504912313676424</v>
      </c>
      <c r="K1622" s="61">
        <f t="shared" si="128"/>
        <v>30243.233333333334</v>
      </c>
    </row>
    <row r="1623" spans="1:11" x14ac:dyDescent="0.25">
      <c r="A1623" s="76">
        <f t="shared" si="129"/>
        <v>1618</v>
      </c>
      <c r="B1623" s="78" t="s">
        <v>38936</v>
      </c>
      <c r="C1623" s="70" t="s">
        <v>38937</v>
      </c>
      <c r="D1623" s="70" t="s">
        <v>2259</v>
      </c>
      <c r="E1623" s="83">
        <v>226.8</v>
      </c>
      <c r="F1623" s="70">
        <v>236.39</v>
      </c>
      <c r="G1623" s="83">
        <v>231.86</v>
      </c>
      <c r="H1623" s="61">
        <f t="shared" si="125"/>
        <v>231.68333333333331</v>
      </c>
      <c r="I1623" s="61">
        <f t="shared" si="126"/>
        <v>4.797440289710047</v>
      </c>
      <c r="J1623" s="61">
        <f t="shared" si="127"/>
        <v>2.0706885647262991</v>
      </c>
      <c r="K1623" s="61">
        <f t="shared" si="128"/>
        <v>231.68333333333331</v>
      </c>
    </row>
    <row r="1624" spans="1:11" x14ac:dyDescent="0.25">
      <c r="A1624" s="76">
        <f t="shared" si="129"/>
        <v>1619</v>
      </c>
      <c r="B1624" s="78" t="s">
        <v>38938</v>
      </c>
      <c r="C1624" s="70" t="s">
        <v>38939</v>
      </c>
      <c r="D1624" s="70" t="s">
        <v>2259</v>
      </c>
      <c r="E1624" s="83">
        <v>126</v>
      </c>
      <c r="F1624" s="70">
        <v>131.43</v>
      </c>
      <c r="G1624" s="83">
        <v>128.91</v>
      </c>
      <c r="H1624" s="61">
        <f t="shared" si="125"/>
        <v>128.78</v>
      </c>
      <c r="I1624" s="61">
        <f t="shared" si="126"/>
        <v>2.7173332515538129</v>
      </c>
      <c r="J1624" s="61">
        <f t="shared" si="127"/>
        <v>2.1100584341930526</v>
      </c>
      <c r="K1624" s="61">
        <f t="shared" si="128"/>
        <v>128.78</v>
      </c>
    </row>
    <row r="1625" spans="1:11" x14ac:dyDescent="0.25">
      <c r="A1625" s="76">
        <f t="shared" si="129"/>
        <v>1620</v>
      </c>
      <c r="B1625" s="79" t="s">
        <v>38940</v>
      </c>
      <c r="C1625" s="70" t="s">
        <v>38941</v>
      </c>
      <c r="D1625" s="70" t="s">
        <v>2259</v>
      </c>
      <c r="E1625" s="83">
        <v>271.95</v>
      </c>
      <c r="F1625" s="70">
        <v>282.77</v>
      </c>
      <c r="G1625" s="83">
        <v>277.33</v>
      </c>
      <c r="H1625" s="61">
        <f t="shared" si="125"/>
        <v>277.34999999999997</v>
      </c>
      <c r="I1625" s="61">
        <f t="shared" si="126"/>
        <v>5.4100277263614798</v>
      </c>
      <c r="J1625" s="61">
        <f t="shared" si="127"/>
        <v>1.950613926937617</v>
      </c>
      <c r="K1625" s="61">
        <f t="shared" si="128"/>
        <v>277.34999999999997</v>
      </c>
    </row>
    <row r="1626" spans="1:11" ht="25.5" x14ac:dyDescent="0.25">
      <c r="A1626" s="76">
        <f t="shared" si="129"/>
        <v>1621</v>
      </c>
      <c r="B1626" s="78" t="s">
        <v>38942</v>
      </c>
      <c r="C1626" s="70" t="s">
        <v>38943</v>
      </c>
      <c r="D1626" s="70" t="s">
        <v>2259</v>
      </c>
      <c r="E1626" s="83">
        <v>169.05</v>
      </c>
      <c r="F1626" s="70">
        <v>175.98</v>
      </c>
      <c r="G1626" s="83">
        <v>172.6</v>
      </c>
      <c r="H1626" s="61">
        <f t="shared" si="125"/>
        <v>172.54333333333332</v>
      </c>
      <c r="I1626" s="61">
        <f t="shared" si="126"/>
        <v>3.4653475054218239</v>
      </c>
      <c r="J1626" s="61">
        <f t="shared" si="127"/>
        <v>2.0083925808522443</v>
      </c>
      <c r="K1626" s="61">
        <f t="shared" si="128"/>
        <v>172.54333333333332</v>
      </c>
    </row>
    <row r="1627" spans="1:11" ht="25.5" x14ac:dyDescent="0.25">
      <c r="A1627" s="76">
        <f t="shared" si="129"/>
        <v>1622</v>
      </c>
      <c r="B1627" s="78" t="s">
        <v>38944</v>
      </c>
      <c r="C1627" s="70" t="s">
        <v>38945</v>
      </c>
      <c r="D1627" s="70" t="s">
        <v>2259</v>
      </c>
      <c r="E1627" s="83">
        <v>212.1</v>
      </c>
      <c r="F1627" s="70">
        <v>222.66</v>
      </c>
      <c r="G1627" s="83">
        <v>216.3</v>
      </c>
      <c r="H1627" s="61">
        <f t="shared" si="125"/>
        <v>217.01999999999998</v>
      </c>
      <c r="I1627" s="61">
        <f t="shared" si="126"/>
        <v>5.3166907000501737</v>
      </c>
      <c r="J1627" s="61">
        <f t="shared" si="127"/>
        <v>2.4498620864667653</v>
      </c>
      <c r="K1627" s="61">
        <f t="shared" si="128"/>
        <v>217.01999999999998</v>
      </c>
    </row>
    <row r="1628" spans="1:11" x14ac:dyDescent="0.25">
      <c r="A1628" s="76">
        <f t="shared" si="129"/>
        <v>1623</v>
      </c>
      <c r="B1628" s="78" t="s">
        <v>38946</v>
      </c>
      <c r="C1628" s="70" t="s">
        <v>38947</v>
      </c>
      <c r="D1628" s="70" t="s">
        <v>2259</v>
      </c>
      <c r="E1628" s="83">
        <v>632.1</v>
      </c>
      <c r="F1628" s="70">
        <v>658.84</v>
      </c>
      <c r="G1628" s="83">
        <v>646.20000000000005</v>
      </c>
      <c r="H1628" s="61">
        <f t="shared" si="125"/>
        <v>645.71333333333337</v>
      </c>
      <c r="I1628" s="61">
        <f t="shared" si="126"/>
        <v>13.376641332312587</v>
      </c>
      <c r="J1628" s="61">
        <f t="shared" si="127"/>
        <v>2.0716068016218632</v>
      </c>
      <c r="K1628" s="61">
        <f t="shared" si="128"/>
        <v>645.71333333333337</v>
      </c>
    </row>
    <row r="1629" spans="1:11" ht="25.5" x14ac:dyDescent="0.25">
      <c r="A1629" s="76">
        <f t="shared" si="129"/>
        <v>1624</v>
      </c>
      <c r="B1629" s="78" t="s">
        <v>38948</v>
      </c>
      <c r="C1629" s="70" t="s">
        <v>38949</v>
      </c>
      <c r="D1629" s="70" t="s">
        <v>2259</v>
      </c>
      <c r="E1629" s="83">
        <v>2153.5500000000002</v>
      </c>
      <c r="F1629" s="70">
        <v>2246.37</v>
      </c>
      <c r="G1629" s="83">
        <v>2203.3000000000002</v>
      </c>
      <c r="H1629" s="61">
        <f t="shared" si="125"/>
        <v>2201.0733333333333</v>
      </c>
      <c r="I1629" s="61">
        <f t="shared" si="126"/>
        <v>46.450044492264162</v>
      </c>
      <c r="J1629" s="61">
        <f t="shared" si="127"/>
        <v>2.1103360705351704</v>
      </c>
      <c r="K1629" s="61">
        <f t="shared" si="128"/>
        <v>2201.0733333333333</v>
      </c>
    </row>
    <row r="1630" spans="1:11" x14ac:dyDescent="0.25">
      <c r="A1630" s="76">
        <f t="shared" si="129"/>
        <v>1625</v>
      </c>
      <c r="B1630" s="58" t="s">
        <v>38950</v>
      </c>
      <c r="C1630" s="77" t="s">
        <v>38951</v>
      </c>
      <c r="D1630" s="60" t="s">
        <v>2259</v>
      </c>
      <c r="E1630" s="83">
        <v>193.2</v>
      </c>
      <c r="F1630" s="70">
        <v>200.89</v>
      </c>
      <c r="G1630" s="83">
        <v>197.03</v>
      </c>
      <c r="H1630" s="61">
        <f t="shared" si="125"/>
        <v>197.04</v>
      </c>
      <c r="I1630" s="61">
        <f t="shared" si="126"/>
        <v>3.8450097529135077</v>
      </c>
      <c r="J1630" s="61">
        <f t="shared" si="127"/>
        <v>1.9513853800819669</v>
      </c>
      <c r="K1630" s="61">
        <f t="shared" si="128"/>
        <v>197.04</v>
      </c>
    </row>
    <row r="1631" spans="1:11" ht="25.5" x14ac:dyDescent="0.25">
      <c r="A1631" s="76">
        <f t="shared" si="129"/>
        <v>1626</v>
      </c>
      <c r="B1631" s="79" t="s">
        <v>38952</v>
      </c>
      <c r="C1631" s="70" t="s">
        <v>38953</v>
      </c>
      <c r="D1631" s="70" t="s">
        <v>2259</v>
      </c>
      <c r="E1631" s="83">
        <v>1222.2</v>
      </c>
      <c r="F1631" s="70">
        <v>1272.31</v>
      </c>
      <c r="G1631" s="83">
        <v>1247.8699999999999</v>
      </c>
      <c r="H1631" s="61">
        <f t="shared" si="125"/>
        <v>1247.46</v>
      </c>
      <c r="I1631" s="61">
        <f t="shared" si="126"/>
        <v>25.057515838566228</v>
      </c>
      <c r="J1631" s="61">
        <f t="shared" si="127"/>
        <v>2.0086829107599624</v>
      </c>
      <c r="K1631" s="61">
        <f t="shared" si="128"/>
        <v>1247.46</v>
      </c>
    </row>
    <row r="1632" spans="1:11" x14ac:dyDescent="0.25">
      <c r="A1632" s="76">
        <f t="shared" si="129"/>
        <v>1627</v>
      </c>
      <c r="B1632" s="79" t="s">
        <v>38954</v>
      </c>
      <c r="C1632" s="70" t="s">
        <v>38955</v>
      </c>
      <c r="D1632" s="70" t="s">
        <v>2259</v>
      </c>
      <c r="E1632" s="83">
        <v>631.04999999999995</v>
      </c>
      <c r="F1632" s="70">
        <v>662.48</v>
      </c>
      <c r="G1632" s="83">
        <v>643.54</v>
      </c>
      <c r="H1632" s="61">
        <f t="shared" si="125"/>
        <v>645.68999999999994</v>
      </c>
      <c r="I1632" s="61">
        <f t="shared" si="126"/>
        <v>15.824920220967973</v>
      </c>
      <c r="J1632" s="61">
        <f t="shared" si="127"/>
        <v>2.4508541592665174</v>
      </c>
      <c r="K1632" s="61">
        <f t="shared" si="128"/>
        <v>645.68999999999994</v>
      </c>
    </row>
    <row r="1633" spans="1:11" ht="38.25" x14ac:dyDescent="0.25">
      <c r="A1633" s="76">
        <f t="shared" si="129"/>
        <v>1628</v>
      </c>
      <c r="B1633" s="78" t="s">
        <v>38956</v>
      </c>
      <c r="C1633" s="70" t="s">
        <v>38957</v>
      </c>
      <c r="D1633" s="70" t="s">
        <v>2259</v>
      </c>
      <c r="E1633" s="83">
        <v>654.15</v>
      </c>
      <c r="F1633" s="70">
        <v>681.82</v>
      </c>
      <c r="G1633" s="83">
        <v>668.74</v>
      </c>
      <c r="H1633" s="61">
        <f t="shared" si="125"/>
        <v>668.23666666666668</v>
      </c>
      <c r="I1633" s="61">
        <f t="shared" si="126"/>
        <v>13.841865240397855</v>
      </c>
      <c r="J1633" s="61">
        <f t="shared" si="127"/>
        <v>2.0714016352087614</v>
      </c>
      <c r="K1633" s="61">
        <f t="shared" si="128"/>
        <v>668.23666666666668</v>
      </c>
    </row>
    <row r="1634" spans="1:11" x14ac:dyDescent="0.25">
      <c r="A1634" s="76">
        <f t="shared" si="129"/>
        <v>1629</v>
      </c>
      <c r="B1634" s="79" t="s">
        <v>38958</v>
      </c>
      <c r="C1634" s="70" t="s">
        <v>38959</v>
      </c>
      <c r="D1634" s="70" t="s">
        <v>2259</v>
      </c>
      <c r="E1634" s="83">
        <v>2142</v>
      </c>
      <c r="F1634" s="70">
        <v>2234.3200000000002</v>
      </c>
      <c r="G1634" s="83">
        <v>2191.48</v>
      </c>
      <c r="H1634" s="61">
        <f t="shared" si="125"/>
        <v>2189.2666666666664</v>
      </c>
      <c r="I1634" s="61">
        <f t="shared" si="126"/>
        <v>46.199780663260086</v>
      </c>
      <c r="J1634" s="61">
        <f t="shared" si="127"/>
        <v>2.1102856662776008</v>
      </c>
      <c r="K1634" s="61">
        <f t="shared" si="128"/>
        <v>2189.2666666666664</v>
      </c>
    </row>
    <row r="1635" spans="1:11" ht="38.25" x14ac:dyDescent="0.25">
      <c r="A1635" s="76">
        <f t="shared" si="129"/>
        <v>1630</v>
      </c>
      <c r="B1635" s="79" t="s">
        <v>38960</v>
      </c>
      <c r="C1635" s="70" t="s">
        <v>38961</v>
      </c>
      <c r="D1635" s="70" t="s">
        <v>2259</v>
      </c>
      <c r="E1635" s="83">
        <v>14359.8</v>
      </c>
      <c r="F1635" s="70">
        <v>14931.32</v>
      </c>
      <c r="G1635" s="83">
        <v>14644.12</v>
      </c>
      <c r="H1635" s="61">
        <f t="shared" si="125"/>
        <v>14645.08</v>
      </c>
      <c r="I1635" s="61">
        <f t="shared" si="126"/>
        <v>285.76120940393594</v>
      </c>
      <c r="J1635" s="61">
        <f t="shared" si="127"/>
        <v>1.9512437583402475</v>
      </c>
      <c r="K1635" s="61">
        <f t="shared" si="128"/>
        <v>14645.08</v>
      </c>
    </row>
    <row r="1636" spans="1:11" x14ac:dyDescent="0.25">
      <c r="A1636" s="76">
        <f t="shared" si="129"/>
        <v>1631</v>
      </c>
      <c r="B1636" s="79" t="s">
        <v>38962</v>
      </c>
      <c r="C1636" s="70" t="s">
        <v>38963</v>
      </c>
      <c r="D1636" s="70" t="s">
        <v>2259</v>
      </c>
      <c r="E1636" s="83">
        <v>25399.5</v>
      </c>
      <c r="F1636" s="70">
        <v>26440.880000000001</v>
      </c>
      <c r="G1636" s="83">
        <v>25932.89</v>
      </c>
      <c r="H1636" s="61">
        <f t="shared" si="125"/>
        <v>25924.423333333336</v>
      </c>
      <c r="I1636" s="61">
        <f t="shared" si="126"/>
        <v>520.74162444856836</v>
      </c>
      <c r="J1636" s="61">
        <f t="shared" si="127"/>
        <v>2.0086912551647949</v>
      </c>
      <c r="K1636" s="61">
        <f t="shared" si="128"/>
        <v>25924.423333333336</v>
      </c>
    </row>
    <row r="1637" spans="1:11" ht="25.5" x14ac:dyDescent="0.25">
      <c r="A1637" s="76">
        <f t="shared" si="129"/>
        <v>1632</v>
      </c>
      <c r="B1637" s="79" t="s">
        <v>38964</v>
      </c>
      <c r="C1637" s="70" t="s">
        <v>38965</v>
      </c>
      <c r="D1637" s="70" t="s">
        <v>2259</v>
      </c>
      <c r="E1637" s="83">
        <v>263.55</v>
      </c>
      <c r="F1637" s="70">
        <v>276.67</v>
      </c>
      <c r="G1637" s="83">
        <v>268.77</v>
      </c>
      <c r="H1637" s="61">
        <f t="shared" si="125"/>
        <v>269.66333333333336</v>
      </c>
      <c r="I1637" s="61">
        <f t="shared" si="126"/>
        <v>6.6054623860357715</v>
      </c>
      <c r="J1637" s="61">
        <f t="shared" si="127"/>
        <v>2.449521892496485</v>
      </c>
      <c r="K1637" s="61">
        <f t="shared" si="128"/>
        <v>269.66333333333336</v>
      </c>
    </row>
    <row r="1638" spans="1:11" ht="25.5" x14ac:dyDescent="0.25">
      <c r="A1638" s="76">
        <f t="shared" si="129"/>
        <v>1633</v>
      </c>
      <c r="B1638" s="79" t="s">
        <v>38966</v>
      </c>
      <c r="C1638" s="70" t="s">
        <v>38967</v>
      </c>
      <c r="D1638" s="70" t="s">
        <v>2259</v>
      </c>
      <c r="E1638" s="83">
        <v>563.85</v>
      </c>
      <c r="F1638" s="70">
        <v>587.70000000000005</v>
      </c>
      <c r="G1638" s="83">
        <v>576.41999999999996</v>
      </c>
      <c r="H1638" s="61">
        <f t="shared" si="125"/>
        <v>575.99000000000012</v>
      </c>
      <c r="I1638" s="61">
        <f t="shared" si="126"/>
        <v>11.93081304857302</v>
      </c>
      <c r="J1638" s="61">
        <f t="shared" si="127"/>
        <v>2.0713576708923798</v>
      </c>
      <c r="K1638" s="61">
        <f t="shared" si="128"/>
        <v>575.99000000000012</v>
      </c>
    </row>
    <row r="1639" spans="1:11" ht="38.25" x14ac:dyDescent="0.25">
      <c r="A1639" s="76">
        <f t="shared" si="129"/>
        <v>1634</v>
      </c>
      <c r="B1639" s="79" t="s">
        <v>38968</v>
      </c>
      <c r="C1639" s="70" t="s">
        <v>38969</v>
      </c>
      <c r="D1639" s="70" t="s">
        <v>2259</v>
      </c>
      <c r="E1639" s="83">
        <v>380.1</v>
      </c>
      <c r="F1639" s="70">
        <v>396.48</v>
      </c>
      <c r="G1639" s="83">
        <v>388.88</v>
      </c>
      <c r="H1639" s="61">
        <f t="shared" si="125"/>
        <v>388.48666666666668</v>
      </c>
      <c r="I1639" s="61">
        <f t="shared" si="126"/>
        <v>8.1970807811887081</v>
      </c>
      <c r="J1639" s="61">
        <f t="shared" si="127"/>
        <v>2.1100031183881147</v>
      </c>
      <c r="K1639" s="61">
        <f t="shared" si="128"/>
        <v>388.48666666666668</v>
      </c>
    </row>
    <row r="1640" spans="1:11" ht="25.5" x14ac:dyDescent="0.25">
      <c r="A1640" s="76">
        <f t="shared" si="129"/>
        <v>1635</v>
      </c>
      <c r="B1640" s="78" t="s">
        <v>38970</v>
      </c>
      <c r="C1640" s="70" t="s">
        <v>38971</v>
      </c>
      <c r="D1640" s="70" t="s">
        <v>2259</v>
      </c>
      <c r="E1640" s="83">
        <v>261.45</v>
      </c>
      <c r="F1640" s="70">
        <v>271.86</v>
      </c>
      <c r="G1640" s="83">
        <v>266.63</v>
      </c>
      <c r="H1640" s="61">
        <f t="shared" si="125"/>
        <v>266.64666666666665</v>
      </c>
      <c r="I1640" s="61">
        <f t="shared" si="126"/>
        <v>5.2050200127697366</v>
      </c>
      <c r="J1640" s="61">
        <f t="shared" si="127"/>
        <v>1.952028906956673</v>
      </c>
      <c r="K1640" s="61">
        <f t="shared" si="128"/>
        <v>266.64666666666665</v>
      </c>
    </row>
    <row r="1641" spans="1:11" ht="25.5" x14ac:dyDescent="0.25">
      <c r="A1641" s="76">
        <f t="shared" si="129"/>
        <v>1636</v>
      </c>
      <c r="B1641" s="78" t="s">
        <v>38972</v>
      </c>
      <c r="C1641" s="70" t="s">
        <v>38973</v>
      </c>
      <c r="D1641" s="70" t="s">
        <v>2259</v>
      </c>
      <c r="E1641" s="83">
        <v>375.9</v>
      </c>
      <c r="F1641" s="70">
        <v>391.31</v>
      </c>
      <c r="G1641" s="83">
        <v>383.79</v>
      </c>
      <c r="H1641" s="61">
        <f t="shared" si="125"/>
        <v>383.66666666666669</v>
      </c>
      <c r="I1641" s="61">
        <f t="shared" si="126"/>
        <v>7.7057402845757483</v>
      </c>
      <c r="J1641" s="61">
        <f t="shared" si="127"/>
        <v>2.0084466423742176</v>
      </c>
      <c r="K1641" s="61">
        <f t="shared" si="128"/>
        <v>383.66666666666669</v>
      </c>
    </row>
    <row r="1642" spans="1:11" x14ac:dyDescent="0.25">
      <c r="A1642" s="76">
        <f t="shared" si="129"/>
        <v>1637</v>
      </c>
      <c r="B1642" s="78" t="s">
        <v>38974</v>
      </c>
      <c r="C1642" s="70" t="s">
        <v>38975</v>
      </c>
      <c r="D1642" s="70" t="s">
        <v>2259</v>
      </c>
      <c r="E1642" s="83">
        <v>1121.4000000000001</v>
      </c>
      <c r="F1642" s="70">
        <v>1177.25</v>
      </c>
      <c r="G1642" s="83">
        <v>1143.5999999999999</v>
      </c>
      <c r="H1642" s="61">
        <f t="shared" si="125"/>
        <v>1147.4166666666667</v>
      </c>
      <c r="I1642" s="61">
        <f t="shared" si="126"/>
        <v>28.119936581246613</v>
      </c>
      <c r="J1642" s="61">
        <f t="shared" si="127"/>
        <v>2.4507171107194372</v>
      </c>
      <c r="K1642" s="61">
        <f t="shared" si="128"/>
        <v>1147.4166666666667</v>
      </c>
    </row>
    <row r="1643" spans="1:11" ht="25.5" x14ac:dyDescent="0.25">
      <c r="A1643" s="76">
        <f t="shared" si="129"/>
        <v>1638</v>
      </c>
      <c r="B1643" s="78" t="s">
        <v>38976</v>
      </c>
      <c r="C1643" s="70" t="s">
        <v>38977</v>
      </c>
      <c r="D1643" s="70" t="s">
        <v>2259</v>
      </c>
      <c r="E1643" s="83">
        <v>3977.4</v>
      </c>
      <c r="F1643" s="70">
        <v>4145.6400000000003</v>
      </c>
      <c r="G1643" s="83">
        <v>4066.1</v>
      </c>
      <c r="H1643" s="61">
        <f t="shared" si="125"/>
        <v>4063.0466666666671</v>
      </c>
      <c r="I1643" s="61">
        <f t="shared" si="126"/>
        <v>84.161550207522623</v>
      </c>
      <c r="J1643" s="61">
        <f t="shared" si="127"/>
        <v>2.0713901934227339</v>
      </c>
      <c r="K1643" s="61">
        <f t="shared" si="128"/>
        <v>4063.0466666666671</v>
      </c>
    </row>
    <row r="1644" spans="1:11" ht="25.5" x14ac:dyDescent="0.25">
      <c r="A1644" s="76">
        <f t="shared" si="129"/>
        <v>1639</v>
      </c>
      <c r="B1644" s="78" t="s">
        <v>38978</v>
      </c>
      <c r="C1644" s="70" t="s">
        <v>38979</v>
      </c>
      <c r="D1644" s="70" t="s">
        <v>2259</v>
      </c>
      <c r="E1644" s="83">
        <v>2870.7</v>
      </c>
      <c r="F1644" s="70">
        <v>2994.43</v>
      </c>
      <c r="G1644" s="83">
        <v>2937.01</v>
      </c>
      <c r="H1644" s="61">
        <f t="shared" si="125"/>
        <v>2934.0466666666666</v>
      </c>
      <c r="I1644" s="61">
        <f t="shared" si="126"/>
        <v>61.918205992529657</v>
      </c>
      <c r="J1644" s="61">
        <f t="shared" si="127"/>
        <v>2.1103347365253109</v>
      </c>
      <c r="K1644" s="61">
        <f t="shared" si="128"/>
        <v>2934.0466666666666</v>
      </c>
    </row>
    <row r="1645" spans="1:11" ht="25.5" x14ac:dyDescent="0.25">
      <c r="A1645" s="76">
        <f t="shared" si="129"/>
        <v>1640</v>
      </c>
      <c r="B1645" s="78" t="s">
        <v>38980</v>
      </c>
      <c r="C1645" s="70" t="s">
        <v>38981</v>
      </c>
      <c r="D1645" s="70" t="s">
        <v>2259</v>
      </c>
      <c r="E1645" s="83">
        <v>1211.7</v>
      </c>
      <c r="F1645" s="70">
        <v>1259.93</v>
      </c>
      <c r="G1645" s="83">
        <v>1235.69</v>
      </c>
      <c r="H1645" s="61">
        <f t="shared" si="125"/>
        <v>1235.7733333333333</v>
      </c>
      <c r="I1645" s="61">
        <f t="shared" si="126"/>
        <v>24.115107989252998</v>
      </c>
      <c r="J1645" s="61">
        <f t="shared" si="127"/>
        <v>1.9514183822210922</v>
      </c>
      <c r="K1645" s="61">
        <f t="shared" si="128"/>
        <v>1235.7733333333333</v>
      </c>
    </row>
    <row r="1646" spans="1:11" ht="25.5" x14ac:dyDescent="0.25">
      <c r="A1646" s="76">
        <f t="shared" si="129"/>
        <v>1641</v>
      </c>
      <c r="B1646" s="78" t="s">
        <v>38982</v>
      </c>
      <c r="C1646" s="70" t="s">
        <v>38983</v>
      </c>
      <c r="D1646" s="70" t="s">
        <v>2259</v>
      </c>
      <c r="E1646" s="83">
        <v>119.7</v>
      </c>
      <c r="F1646" s="70">
        <v>124.61</v>
      </c>
      <c r="G1646" s="83">
        <v>122.21</v>
      </c>
      <c r="H1646" s="61">
        <f t="shared" si="125"/>
        <v>122.17333333333333</v>
      </c>
      <c r="I1646" s="61">
        <f t="shared" si="126"/>
        <v>2.4552053546156429</v>
      </c>
      <c r="J1646" s="61">
        <f t="shared" si="127"/>
        <v>2.0096082243388982</v>
      </c>
      <c r="K1646" s="61">
        <f t="shared" si="128"/>
        <v>122.17333333333333</v>
      </c>
    </row>
    <row r="1647" spans="1:11" ht="25.5" x14ac:dyDescent="0.25">
      <c r="A1647" s="76">
        <f t="shared" si="129"/>
        <v>1642</v>
      </c>
      <c r="B1647" s="79" t="s">
        <v>38984</v>
      </c>
      <c r="C1647" s="70" t="s">
        <v>38985</v>
      </c>
      <c r="D1647" s="70" t="s">
        <v>2259</v>
      </c>
      <c r="E1647" s="83">
        <v>374.85</v>
      </c>
      <c r="F1647" s="70">
        <v>393.52</v>
      </c>
      <c r="G1647" s="83">
        <v>382.27</v>
      </c>
      <c r="H1647" s="61">
        <f t="shared" si="125"/>
        <v>383.54666666666662</v>
      </c>
      <c r="I1647" s="61">
        <f t="shared" si="126"/>
        <v>9.4002464506699503</v>
      </c>
      <c r="J1647" s="61">
        <f t="shared" si="127"/>
        <v>2.4508742397283125</v>
      </c>
      <c r="K1647" s="61">
        <f t="shared" si="128"/>
        <v>383.54666666666662</v>
      </c>
    </row>
    <row r="1648" spans="1:11" x14ac:dyDescent="0.25">
      <c r="A1648" s="76">
        <f t="shared" si="129"/>
        <v>1643</v>
      </c>
      <c r="B1648" s="79" t="s">
        <v>38986</v>
      </c>
      <c r="C1648" s="70" t="s">
        <v>38987</v>
      </c>
      <c r="D1648" s="70" t="s">
        <v>2259</v>
      </c>
      <c r="E1648" s="83">
        <v>736.05</v>
      </c>
      <c r="F1648" s="70">
        <v>767.18</v>
      </c>
      <c r="G1648" s="83">
        <v>752.46</v>
      </c>
      <c r="H1648" s="61">
        <f t="shared" si="125"/>
        <v>751.89666666666665</v>
      </c>
      <c r="I1648" s="61">
        <f t="shared" si="126"/>
        <v>15.572643749002072</v>
      </c>
      <c r="J1648" s="61">
        <f t="shared" si="127"/>
        <v>2.0711148804581399</v>
      </c>
      <c r="K1648" s="61">
        <f t="shared" si="128"/>
        <v>751.89666666666665</v>
      </c>
    </row>
    <row r="1649" spans="1:11" ht="25.5" x14ac:dyDescent="0.25">
      <c r="A1649" s="76">
        <f t="shared" si="129"/>
        <v>1644</v>
      </c>
      <c r="B1649" s="79" t="s">
        <v>38988</v>
      </c>
      <c r="C1649" s="70" t="s">
        <v>38989</v>
      </c>
      <c r="D1649" s="70" t="s">
        <v>2259</v>
      </c>
      <c r="E1649" s="83">
        <v>437.85</v>
      </c>
      <c r="F1649" s="70">
        <v>456.72</v>
      </c>
      <c r="G1649" s="83">
        <v>447.96</v>
      </c>
      <c r="H1649" s="61">
        <f t="shared" si="125"/>
        <v>447.51</v>
      </c>
      <c r="I1649" s="61">
        <f t="shared" si="126"/>
        <v>9.4430450597251738</v>
      </c>
      <c r="J1649" s="61">
        <f t="shared" si="127"/>
        <v>2.1101305132232069</v>
      </c>
      <c r="K1649" s="61">
        <f t="shared" si="128"/>
        <v>447.51</v>
      </c>
    </row>
    <row r="1650" spans="1:11" ht="25.5" x14ac:dyDescent="0.25">
      <c r="A1650" s="76">
        <f t="shared" si="129"/>
        <v>1645</v>
      </c>
      <c r="B1650" s="79" t="s">
        <v>38990</v>
      </c>
      <c r="C1650" s="70" t="s">
        <v>38991</v>
      </c>
      <c r="D1650" s="70" t="s">
        <v>2259</v>
      </c>
      <c r="E1650" s="83">
        <v>420</v>
      </c>
      <c r="F1650" s="70">
        <v>436.72</v>
      </c>
      <c r="G1650" s="83">
        <v>428.32</v>
      </c>
      <c r="H1650" s="61">
        <f t="shared" si="125"/>
        <v>428.34666666666664</v>
      </c>
      <c r="I1650" s="61">
        <f t="shared" si="126"/>
        <v>8.3600318978657953</v>
      </c>
      <c r="J1650" s="61">
        <f t="shared" si="127"/>
        <v>1.9516976665004504</v>
      </c>
      <c r="K1650" s="61">
        <f t="shared" si="128"/>
        <v>428.34666666666664</v>
      </c>
    </row>
    <row r="1651" spans="1:11" ht="25.5" x14ac:dyDescent="0.25">
      <c r="A1651" s="76">
        <f t="shared" si="129"/>
        <v>1646</v>
      </c>
      <c r="B1651" s="79" t="s">
        <v>38992</v>
      </c>
      <c r="C1651" s="70" t="s">
        <v>38993</v>
      </c>
      <c r="D1651" s="70" t="s">
        <v>2259</v>
      </c>
      <c r="E1651" s="83">
        <v>44.1</v>
      </c>
      <c r="F1651" s="70">
        <v>45.91</v>
      </c>
      <c r="G1651" s="83">
        <v>45.03</v>
      </c>
      <c r="H1651" s="61">
        <f t="shared" si="125"/>
        <v>45.013333333333328</v>
      </c>
      <c r="I1651" s="61">
        <f t="shared" si="126"/>
        <v>0.90511509397055634</v>
      </c>
      <c r="J1651" s="61">
        <f t="shared" si="127"/>
        <v>2.0107710914630252</v>
      </c>
      <c r="K1651" s="61">
        <f t="shared" si="128"/>
        <v>45.013333333333328</v>
      </c>
    </row>
    <row r="1652" spans="1:11" ht="25.5" x14ac:dyDescent="0.25">
      <c r="A1652" s="76">
        <f t="shared" si="129"/>
        <v>1647</v>
      </c>
      <c r="B1652" s="78" t="s">
        <v>38994</v>
      </c>
      <c r="C1652" s="70" t="s">
        <v>38995</v>
      </c>
      <c r="D1652" s="70" t="s">
        <v>2259</v>
      </c>
      <c r="E1652" s="83">
        <v>2506.35</v>
      </c>
      <c r="F1652" s="70">
        <v>2631.17</v>
      </c>
      <c r="G1652" s="83">
        <v>2555.98</v>
      </c>
      <c r="H1652" s="61">
        <f t="shared" si="125"/>
        <v>2564.5</v>
      </c>
      <c r="I1652" s="61">
        <f t="shared" si="126"/>
        <v>62.844656893008896</v>
      </c>
      <c r="J1652" s="61">
        <f t="shared" si="127"/>
        <v>2.4505617817511758</v>
      </c>
      <c r="K1652" s="61">
        <f t="shared" si="128"/>
        <v>2564.5</v>
      </c>
    </row>
    <row r="1653" spans="1:11" ht="38.25" x14ac:dyDescent="0.25">
      <c r="A1653" s="76">
        <f t="shared" si="129"/>
        <v>1648</v>
      </c>
      <c r="B1653" s="78" t="s">
        <v>38996</v>
      </c>
      <c r="C1653" s="70" t="s">
        <v>38997</v>
      </c>
      <c r="D1653" s="70" t="s">
        <v>2259</v>
      </c>
      <c r="E1653" s="83">
        <v>10632.3</v>
      </c>
      <c r="F1653" s="70">
        <v>11082.05</v>
      </c>
      <c r="G1653" s="83">
        <v>10869.4</v>
      </c>
      <c r="H1653" s="61">
        <f t="shared" si="125"/>
        <v>10861.25</v>
      </c>
      <c r="I1653" s="61">
        <f t="shared" si="126"/>
        <v>224.98573843690627</v>
      </c>
      <c r="J1653" s="61">
        <f t="shared" si="127"/>
        <v>2.0714534555130051</v>
      </c>
      <c r="K1653" s="61">
        <f t="shared" si="128"/>
        <v>10861.25</v>
      </c>
    </row>
    <row r="1654" spans="1:11" ht="25.5" x14ac:dyDescent="0.25">
      <c r="A1654" s="76">
        <f t="shared" si="129"/>
        <v>1649</v>
      </c>
      <c r="B1654" s="79" t="s">
        <v>38998</v>
      </c>
      <c r="C1654" s="70" t="s">
        <v>38999</v>
      </c>
      <c r="D1654" s="70" t="s">
        <v>2259</v>
      </c>
      <c r="E1654" s="83">
        <v>6295.8</v>
      </c>
      <c r="F1654" s="70">
        <v>6567.15</v>
      </c>
      <c r="G1654" s="83">
        <v>6441.23</v>
      </c>
      <c r="H1654" s="61">
        <f t="shared" si="125"/>
        <v>6434.7266666666665</v>
      </c>
      <c r="I1654" s="61">
        <f t="shared" si="126"/>
        <v>135.79184671155062</v>
      </c>
      <c r="J1654" s="61">
        <f t="shared" si="127"/>
        <v>2.1102970451718326</v>
      </c>
      <c r="K1654" s="61">
        <f t="shared" si="128"/>
        <v>6434.7266666666665</v>
      </c>
    </row>
    <row r="1655" spans="1:11" ht="25.5" x14ac:dyDescent="0.25">
      <c r="A1655" s="76">
        <f t="shared" si="129"/>
        <v>1650</v>
      </c>
      <c r="B1655" s="78" t="s">
        <v>39000</v>
      </c>
      <c r="C1655" s="70" t="s">
        <v>39001</v>
      </c>
      <c r="D1655" s="70" t="s">
        <v>2259</v>
      </c>
      <c r="E1655" s="83">
        <v>5882.1</v>
      </c>
      <c r="F1655" s="70">
        <v>6116.21</v>
      </c>
      <c r="G1655" s="83">
        <v>5998.57</v>
      </c>
      <c r="H1655" s="61">
        <f t="shared" si="125"/>
        <v>5998.96</v>
      </c>
      <c r="I1655" s="61">
        <f t="shared" si="126"/>
        <v>117.05548726992666</v>
      </c>
      <c r="J1655" s="61">
        <f t="shared" si="127"/>
        <v>1.9512630067532815</v>
      </c>
      <c r="K1655" s="61">
        <f t="shared" si="128"/>
        <v>5998.96</v>
      </c>
    </row>
    <row r="1656" spans="1:11" ht="25.5" x14ac:dyDescent="0.25">
      <c r="A1656" s="76">
        <f t="shared" si="129"/>
        <v>1651</v>
      </c>
      <c r="B1656" s="78" t="s">
        <v>39002</v>
      </c>
      <c r="C1656" s="70" t="s">
        <v>39003</v>
      </c>
      <c r="D1656" s="70" t="s">
        <v>2259</v>
      </c>
      <c r="E1656" s="83">
        <v>6889.05</v>
      </c>
      <c r="F1656" s="70">
        <v>7171.5</v>
      </c>
      <c r="G1656" s="83">
        <v>7033.72</v>
      </c>
      <c r="H1656" s="61">
        <f t="shared" si="125"/>
        <v>7031.4233333333332</v>
      </c>
      <c r="I1656" s="61">
        <f t="shared" si="126"/>
        <v>141.23900535380906</v>
      </c>
      <c r="J1656" s="61">
        <f t="shared" si="127"/>
        <v>2.0086830028317038</v>
      </c>
      <c r="K1656" s="61">
        <f t="shared" si="128"/>
        <v>7031.4233333333332</v>
      </c>
    </row>
    <row r="1657" spans="1:11" ht="25.5" x14ac:dyDescent="0.25">
      <c r="A1657" s="76">
        <f t="shared" si="129"/>
        <v>1652</v>
      </c>
      <c r="B1657" s="78" t="s">
        <v>39004</v>
      </c>
      <c r="C1657" s="70" t="s">
        <v>39005</v>
      </c>
      <c r="D1657" s="70" t="s">
        <v>2259</v>
      </c>
      <c r="E1657" s="83">
        <v>1035.3</v>
      </c>
      <c r="F1657" s="70">
        <v>1086.8599999999999</v>
      </c>
      <c r="G1657" s="83">
        <v>1055.8</v>
      </c>
      <c r="H1657" s="61">
        <f t="shared" si="125"/>
        <v>1059.32</v>
      </c>
      <c r="I1657" s="61">
        <f t="shared" si="126"/>
        <v>25.959607084853932</v>
      </c>
      <c r="J1657" s="61">
        <f t="shared" si="127"/>
        <v>2.4505916139461101</v>
      </c>
      <c r="K1657" s="61">
        <f t="shared" si="128"/>
        <v>1059.32</v>
      </c>
    </row>
    <row r="1658" spans="1:11" ht="25.5" x14ac:dyDescent="0.25">
      <c r="A1658" s="76">
        <f t="shared" si="129"/>
        <v>1653</v>
      </c>
      <c r="B1658" s="78" t="s">
        <v>39006</v>
      </c>
      <c r="C1658" s="70" t="s">
        <v>39007</v>
      </c>
      <c r="D1658" s="70" t="s">
        <v>2259</v>
      </c>
      <c r="E1658" s="83">
        <v>1819.65</v>
      </c>
      <c r="F1658" s="70">
        <v>1896.62</v>
      </c>
      <c r="G1658" s="83">
        <v>1860.23</v>
      </c>
      <c r="H1658" s="61">
        <f t="shared" si="125"/>
        <v>1858.8333333333333</v>
      </c>
      <c r="I1658" s="61">
        <f t="shared" si="126"/>
        <v>38.504002822217402</v>
      </c>
      <c r="J1658" s="61">
        <f t="shared" si="127"/>
        <v>2.0714069482050066</v>
      </c>
      <c r="K1658" s="61">
        <f t="shared" si="128"/>
        <v>1858.8333333333333</v>
      </c>
    </row>
    <row r="1659" spans="1:11" ht="25.5" x14ac:dyDescent="0.25">
      <c r="A1659" s="76">
        <f t="shared" si="129"/>
        <v>1654</v>
      </c>
      <c r="B1659" s="78" t="s">
        <v>39008</v>
      </c>
      <c r="C1659" s="70" t="s">
        <v>39009</v>
      </c>
      <c r="D1659" s="70" t="s">
        <v>2259</v>
      </c>
      <c r="E1659" s="83">
        <v>17680.95</v>
      </c>
      <c r="F1659" s="70">
        <v>18443</v>
      </c>
      <c r="G1659" s="83">
        <v>18089.38</v>
      </c>
      <c r="H1659" s="61">
        <f t="shared" si="125"/>
        <v>18071.11</v>
      </c>
      <c r="I1659" s="61">
        <f t="shared" si="126"/>
        <v>381.35337326422029</v>
      </c>
      <c r="J1659" s="61">
        <f t="shared" si="127"/>
        <v>2.1102930216473714</v>
      </c>
      <c r="K1659" s="61">
        <f t="shared" si="128"/>
        <v>18071.11</v>
      </c>
    </row>
    <row r="1660" spans="1:11" ht="25.5" x14ac:dyDescent="0.25">
      <c r="A1660" s="76">
        <f t="shared" si="129"/>
        <v>1655</v>
      </c>
      <c r="B1660" s="78" t="s">
        <v>39010</v>
      </c>
      <c r="C1660" s="70" t="s">
        <v>39011</v>
      </c>
      <c r="D1660" s="70" t="s">
        <v>2259</v>
      </c>
      <c r="E1660" s="83">
        <v>4248.3</v>
      </c>
      <c r="F1660" s="70">
        <v>4417.38</v>
      </c>
      <c r="G1660" s="83">
        <v>4332.42</v>
      </c>
      <c r="H1660" s="61">
        <f t="shared" si="125"/>
        <v>4332.7</v>
      </c>
      <c r="I1660" s="61">
        <f t="shared" si="126"/>
        <v>84.54034776365657</v>
      </c>
      <c r="J1660" s="61">
        <f t="shared" si="127"/>
        <v>1.951216280002229</v>
      </c>
      <c r="K1660" s="61">
        <f t="shared" si="128"/>
        <v>4332.7</v>
      </c>
    </row>
    <row r="1661" spans="1:11" ht="25.5" x14ac:dyDescent="0.25">
      <c r="A1661" s="76">
        <f t="shared" si="129"/>
        <v>1656</v>
      </c>
      <c r="B1661" s="78" t="s">
        <v>39012</v>
      </c>
      <c r="C1661" s="70" t="s">
        <v>39013</v>
      </c>
      <c r="D1661" s="70" t="s">
        <v>2259</v>
      </c>
      <c r="E1661" s="83">
        <v>8976.4500000000007</v>
      </c>
      <c r="F1661" s="70">
        <v>9344.48</v>
      </c>
      <c r="G1661" s="83">
        <v>9164.9599999999991</v>
      </c>
      <c r="H1661" s="61">
        <f t="shared" si="125"/>
        <v>9161.9633333333331</v>
      </c>
      <c r="I1661" s="61">
        <f t="shared" si="126"/>
        <v>184.0332992513396</v>
      </c>
      <c r="J1661" s="61">
        <f t="shared" si="127"/>
        <v>2.0086666204151249</v>
      </c>
      <c r="K1661" s="61">
        <f t="shared" si="128"/>
        <v>9161.9633333333331</v>
      </c>
    </row>
    <row r="1662" spans="1:11" ht="25.5" x14ac:dyDescent="0.25">
      <c r="A1662" s="76">
        <f t="shared" si="129"/>
        <v>1657</v>
      </c>
      <c r="B1662" s="78" t="s">
        <v>39014</v>
      </c>
      <c r="C1662" s="70" t="s">
        <v>39015</v>
      </c>
      <c r="D1662" s="70" t="s">
        <v>2259</v>
      </c>
      <c r="E1662" s="83">
        <v>17758.650000000001</v>
      </c>
      <c r="F1662" s="70">
        <v>18643.03</v>
      </c>
      <c r="G1662" s="83">
        <v>18110.27</v>
      </c>
      <c r="H1662" s="61">
        <f t="shared" si="125"/>
        <v>18170.649999999998</v>
      </c>
      <c r="I1662" s="61">
        <f t="shared" si="126"/>
        <v>445.27104599333518</v>
      </c>
      <c r="J1662" s="61">
        <f t="shared" si="127"/>
        <v>2.4504959701129856</v>
      </c>
      <c r="K1662" s="61">
        <f t="shared" si="128"/>
        <v>18170.649999999998</v>
      </c>
    </row>
    <row r="1663" spans="1:11" ht="25.5" x14ac:dyDescent="0.25">
      <c r="A1663" s="76">
        <f t="shared" si="129"/>
        <v>1658</v>
      </c>
      <c r="B1663" s="78" t="s">
        <v>39016</v>
      </c>
      <c r="C1663" s="70" t="s">
        <v>39017</v>
      </c>
      <c r="D1663" s="70" t="s">
        <v>2259</v>
      </c>
      <c r="E1663" s="83">
        <v>6184.5</v>
      </c>
      <c r="F1663" s="70">
        <v>6446.1</v>
      </c>
      <c r="G1663" s="83">
        <v>6322.41</v>
      </c>
      <c r="H1663" s="61">
        <f t="shared" si="125"/>
        <v>6317.670000000001</v>
      </c>
      <c r="I1663" s="61">
        <f t="shared" si="126"/>
        <v>130.86439813792003</v>
      </c>
      <c r="J1663" s="61">
        <f t="shared" si="127"/>
        <v>2.0714028769771136</v>
      </c>
      <c r="K1663" s="61">
        <f t="shared" si="128"/>
        <v>6317.670000000001</v>
      </c>
    </row>
    <row r="1664" spans="1:11" ht="25.5" x14ac:dyDescent="0.25">
      <c r="A1664" s="76">
        <f t="shared" si="129"/>
        <v>1659</v>
      </c>
      <c r="B1664" s="78" t="s">
        <v>39018</v>
      </c>
      <c r="C1664" s="70" t="s">
        <v>39019</v>
      </c>
      <c r="D1664" s="70" t="s">
        <v>2259</v>
      </c>
      <c r="E1664" s="83">
        <v>12000.45</v>
      </c>
      <c r="F1664" s="70">
        <v>12517.67</v>
      </c>
      <c r="G1664" s="83">
        <v>12277.66</v>
      </c>
      <c r="H1664" s="61">
        <f t="shared" si="125"/>
        <v>12265.26</v>
      </c>
      <c r="I1664" s="61">
        <f t="shared" si="126"/>
        <v>258.83286518523846</v>
      </c>
      <c r="J1664" s="61">
        <f t="shared" si="127"/>
        <v>2.1102925269031267</v>
      </c>
      <c r="K1664" s="61">
        <f t="shared" si="128"/>
        <v>12265.26</v>
      </c>
    </row>
    <row r="1665" spans="1:11" ht="25.5" x14ac:dyDescent="0.25">
      <c r="A1665" s="76">
        <f t="shared" si="129"/>
        <v>1660</v>
      </c>
      <c r="B1665" s="78" t="s">
        <v>39020</v>
      </c>
      <c r="C1665" s="70" t="s">
        <v>39021</v>
      </c>
      <c r="D1665" s="70" t="s">
        <v>2259</v>
      </c>
      <c r="E1665" s="83">
        <v>8271.9</v>
      </c>
      <c r="F1665" s="70">
        <v>8601.1200000000008</v>
      </c>
      <c r="G1665" s="83">
        <v>8435.68</v>
      </c>
      <c r="H1665" s="61">
        <f t="shared" si="125"/>
        <v>8436.2333333333336</v>
      </c>
      <c r="I1665" s="61">
        <f t="shared" si="126"/>
        <v>164.61069750576215</v>
      </c>
      <c r="J1665" s="61">
        <f t="shared" si="127"/>
        <v>1.9512345261403645</v>
      </c>
      <c r="K1665" s="61">
        <f t="shared" si="128"/>
        <v>8436.2333333333336</v>
      </c>
    </row>
    <row r="1666" spans="1:11" ht="25.5" x14ac:dyDescent="0.25">
      <c r="A1666" s="76">
        <f t="shared" si="129"/>
        <v>1661</v>
      </c>
      <c r="B1666" s="78" t="s">
        <v>39022</v>
      </c>
      <c r="C1666" s="70" t="s">
        <v>39023</v>
      </c>
      <c r="D1666" s="70" t="s">
        <v>2259</v>
      </c>
      <c r="E1666" s="83">
        <v>4686.1499999999996</v>
      </c>
      <c r="F1666" s="70">
        <v>4878.28</v>
      </c>
      <c r="G1666" s="83">
        <v>4784.5600000000004</v>
      </c>
      <c r="H1666" s="61">
        <f t="shared" si="125"/>
        <v>4782.9966666666669</v>
      </c>
      <c r="I1666" s="61">
        <f t="shared" si="126"/>
        <v>96.074539985020721</v>
      </c>
      <c r="J1666" s="61">
        <f t="shared" si="127"/>
        <v>2.0086683449849927</v>
      </c>
      <c r="K1666" s="61">
        <f t="shared" si="128"/>
        <v>4782.9966666666669</v>
      </c>
    </row>
    <row r="1667" spans="1:11" ht="25.5" x14ac:dyDescent="0.25">
      <c r="A1667" s="76">
        <f t="shared" si="129"/>
        <v>1662</v>
      </c>
      <c r="B1667" s="78" t="s">
        <v>39024</v>
      </c>
      <c r="C1667" s="70" t="s">
        <v>39025</v>
      </c>
      <c r="D1667" s="70" t="s">
        <v>2259</v>
      </c>
      <c r="E1667" s="83">
        <v>6277.95</v>
      </c>
      <c r="F1667" s="70">
        <v>6590.59</v>
      </c>
      <c r="G1667" s="83">
        <v>6402.25</v>
      </c>
      <c r="H1667" s="61">
        <f t="shared" si="125"/>
        <v>6423.5966666666673</v>
      </c>
      <c r="I1667" s="61">
        <f t="shared" si="126"/>
        <v>157.40934703292999</v>
      </c>
      <c r="J1667" s="61">
        <f t="shared" si="127"/>
        <v>2.4504861559842119</v>
      </c>
      <c r="K1667" s="61">
        <f t="shared" si="128"/>
        <v>6423.5966666666673</v>
      </c>
    </row>
    <row r="1668" spans="1:11" ht="25.5" x14ac:dyDescent="0.25">
      <c r="A1668" s="76">
        <f t="shared" si="129"/>
        <v>1663</v>
      </c>
      <c r="B1668" s="58" t="s">
        <v>39026</v>
      </c>
      <c r="C1668" s="77" t="s">
        <v>39027</v>
      </c>
      <c r="D1668" s="60" t="s">
        <v>2259</v>
      </c>
      <c r="E1668" s="83">
        <v>15000.3</v>
      </c>
      <c r="F1668" s="70">
        <v>15634.81</v>
      </c>
      <c r="G1668" s="83">
        <v>15334.81</v>
      </c>
      <c r="H1668" s="61">
        <f t="shared" ref="H1668:H1731" si="130">AVERAGE(E1668:G1668)</f>
        <v>15323.306666666665</v>
      </c>
      <c r="I1668" s="61">
        <f t="shared" ref="I1668:I1731" si="131">SQRT(((SUM((POWER(G1668-H1668,2)),(POWER(F1668-H1668,2)),(POWER(E1668-H1668,2)))/(COLUMNS(E1668:G1668)-1))))</f>
        <v>317.41137350973014</v>
      </c>
      <c r="J1668" s="61">
        <f t="shared" ref="J1668:J1731" si="132">I1668/H1668*100</f>
        <v>2.0714287093151142</v>
      </c>
      <c r="K1668" s="61">
        <f t="shared" ref="K1668:K1731" si="133">H1668</f>
        <v>15323.306666666665</v>
      </c>
    </row>
    <row r="1669" spans="1:11" ht="25.5" x14ac:dyDescent="0.25">
      <c r="A1669" s="76">
        <f t="shared" si="129"/>
        <v>1664</v>
      </c>
      <c r="B1669" s="79" t="s">
        <v>39028</v>
      </c>
      <c r="C1669" s="70" t="s">
        <v>39029</v>
      </c>
      <c r="D1669" s="70" t="s">
        <v>2259</v>
      </c>
      <c r="E1669" s="83">
        <v>11267.55</v>
      </c>
      <c r="F1669" s="70">
        <v>11753.18</v>
      </c>
      <c r="G1669" s="83">
        <v>11527.83</v>
      </c>
      <c r="H1669" s="61">
        <f t="shared" si="130"/>
        <v>11516.186666666666</v>
      </c>
      <c r="I1669" s="61">
        <f t="shared" si="131"/>
        <v>243.02427786814548</v>
      </c>
      <c r="J1669" s="61">
        <f t="shared" si="132"/>
        <v>2.1102842885620601</v>
      </c>
      <c r="K1669" s="61">
        <f t="shared" si="133"/>
        <v>11516.186666666666</v>
      </c>
    </row>
    <row r="1670" spans="1:11" ht="25.5" x14ac:dyDescent="0.25">
      <c r="A1670" s="76">
        <f t="shared" si="129"/>
        <v>1665</v>
      </c>
      <c r="B1670" s="79" t="s">
        <v>39030</v>
      </c>
      <c r="C1670" s="70" t="s">
        <v>39031</v>
      </c>
      <c r="D1670" s="70" t="s">
        <v>2259</v>
      </c>
      <c r="E1670" s="83">
        <v>8108.1</v>
      </c>
      <c r="F1670" s="70">
        <v>8430.7999999999993</v>
      </c>
      <c r="G1670" s="83">
        <v>8268.64</v>
      </c>
      <c r="H1670" s="61">
        <f t="shared" si="130"/>
        <v>8269.18</v>
      </c>
      <c r="I1670" s="61">
        <f t="shared" si="131"/>
        <v>161.35067771782002</v>
      </c>
      <c r="J1670" s="61">
        <f t="shared" si="132"/>
        <v>1.9512294776243837</v>
      </c>
      <c r="K1670" s="61">
        <f t="shared" si="133"/>
        <v>8269.18</v>
      </c>
    </row>
    <row r="1671" spans="1:11" ht="38.25" x14ac:dyDescent="0.25">
      <c r="A1671" s="76">
        <f t="shared" si="129"/>
        <v>1666</v>
      </c>
      <c r="B1671" s="79" t="s">
        <v>39032</v>
      </c>
      <c r="C1671" s="70" t="s">
        <v>39033</v>
      </c>
      <c r="D1671" s="70" t="s">
        <v>2259</v>
      </c>
      <c r="E1671" s="83">
        <v>16086</v>
      </c>
      <c r="F1671" s="70">
        <v>16745.53</v>
      </c>
      <c r="G1671" s="83">
        <v>16423.810000000001</v>
      </c>
      <c r="H1671" s="61">
        <f t="shared" si="130"/>
        <v>16418.446666666667</v>
      </c>
      <c r="I1671" s="61">
        <f t="shared" si="131"/>
        <v>329.79770956350342</v>
      </c>
      <c r="J1671" s="61">
        <f t="shared" si="132"/>
        <v>2.0087022619080694</v>
      </c>
      <c r="K1671" s="61">
        <f t="shared" si="133"/>
        <v>16418.446666666667</v>
      </c>
    </row>
    <row r="1672" spans="1:11" ht="25.5" x14ac:dyDescent="0.25">
      <c r="A1672" s="76">
        <f t="shared" ref="A1672:A1735" si="134">A1671+1</f>
        <v>1667</v>
      </c>
      <c r="B1672" s="79" t="s">
        <v>39034</v>
      </c>
      <c r="C1672" s="70" t="s">
        <v>39035</v>
      </c>
      <c r="D1672" s="70" t="s">
        <v>2259</v>
      </c>
      <c r="E1672" s="83">
        <v>12756.45</v>
      </c>
      <c r="F1672" s="70">
        <v>13391.72</v>
      </c>
      <c r="G1672" s="83">
        <v>13009.03</v>
      </c>
      <c r="H1672" s="61">
        <f t="shared" si="130"/>
        <v>13052.4</v>
      </c>
      <c r="I1672" s="61">
        <f t="shared" si="131"/>
        <v>319.84794965733255</v>
      </c>
      <c r="J1672" s="61">
        <f t="shared" si="132"/>
        <v>2.4504914778686873</v>
      </c>
      <c r="K1672" s="61">
        <f t="shared" si="133"/>
        <v>13052.4</v>
      </c>
    </row>
    <row r="1673" spans="1:11" ht="25.5" x14ac:dyDescent="0.25">
      <c r="A1673" s="76">
        <f t="shared" si="134"/>
        <v>1668</v>
      </c>
      <c r="B1673" s="79" t="s">
        <v>39036</v>
      </c>
      <c r="C1673" s="70" t="s">
        <v>39037</v>
      </c>
      <c r="D1673" s="70" t="s">
        <v>2259</v>
      </c>
      <c r="E1673" s="83">
        <v>4450.95</v>
      </c>
      <c r="F1673" s="70">
        <v>4639.2299999999996</v>
      </c>
      <c r="G1673" s="83">
        <v>4550.21</v>
      </c>
      <c r="H1673" s="61">
        <f t="shared" si="130"/>
        <v>4546.7966666666662</v>
      </c>
      <c r="I1673" s="61">
        <f t="shared" si="131"/>
        <v>94.186398876553881</v>
      </c>
      <c r="J1673" s="61">
        <f t="shared" si="132"/>
        <v>2.0714891335926735</v>
      </c>
      <c r="K1673" s="61">
        <f t="shared" si="133"/>
        <v>4546.7966666666662</v>
      </c>
    </row>
    <row r="1674" spans="1:11" ht="25.5" x14ac:dyDescent="0.25">
      <c r="A1674" s="76">
        <f t="shared" si="134"/>
        <v>1669</v>
      </c>
      <c r="B1674" s="79" t="s">
        <v>39038</v>
      </c>
      <c r="C1674" s="70" t="s">
        <v>39039</v>
      </c>
      <c r="D1674" s="70" t="s">
        <v>2259</v>
      </c>
      <c r="E1674" s="83">
        <v>3365.25</v>
      </c>
      <c r="F1674" s="70">
        <v>3510.29</v>
      </c>
      <c r="G1674" s="83">
        <v>3442.99</v>
      </c>
      <c r="H1674" s="61">
        <f t="shared" si="130"/>
        <v>3439.5099999999998</v>
      </c>
      <c r="I1674" s="61">
        <f t="shared" si="131"/>
        <v>72.582595709990954</v>
      </c>
      <c r="J1674" s="61">
        <f t="shared" si="132"/>
        <v>2.1102597669432841</v>
      </c>
      <c r="K1674" s="61">
        <f t="shared" si="133"/>
        <v>3439.5099999999998</v>
      </c>
    </row>
    <row r="1675" spans="1:11" ht="38.25" x14ac:dyDescent="0.25">
      <c r="A1675" s="76">
        <f t="shared" si="134"/>
        <v>1670</v>
      </c>
      <c r="B1675" s="78" t="s">
        <v>39040</v>
      </c>
      <c r="C1675" s="70" t="s">
        <v>39041</v>
      </c>
      <c r="D1675" s="70" t="s">
        <v>2259</v>
      </c>
      <c r="E1675" s="83">
        <v>12745.95</v>
      </c>
      <c r="F1675" s="70">
        <v>13253.24</v>
      </c>
      <c r="G1675" s="83">
        <v>12998.32</v>
      </c>
      <c r="H1675" s="61">
        <f t="shared" si="130"/>
        <v>12999.17</v>
      </c>
      <c r="I1675" s="61">
        <f t="shared" si="131"/>
        <v>253.64606817374434</v>
      </c>
      <c r="J1675" s="61">
        <f t="shared" si="132"/>
        <v>1.9512481810280529</v>
      </c>
      <c r="K1675" s="61">
        <f t="shared" si="133"/>
        <v>12999.17</v>
      </c>
    </row>
    <row r="1676" spans="1:11" ht="25.5" x14ac:dyDescent="0.25">
      <c r="A1676" s="76">
        <f t="shared" si="134"/>
        <v>1671</v>
      </c>
      <c r="B1676" s="79" t="s">
        <v>39042</v>
      </c>
      <c r="C1676" s="70" t="s">
        <v>39043</v>
      </c>
      <c r="D1676" s="70" t="s">
        <v>2259</v>
      </c>
      <c r="E1676" s="83">
        <v>7613.55</v>
      </c>
      <c r="F1676" s="70">
        <v>7925.71</v>
      </c>
      <c r="G1676" s="83">
        <v>7773.43</v>
      </c>
      <c r="H1676" s="61">
        <f t="shared" si="130"/>
        <v>7770.8966666666674</v>
      </c>
      <c r="I1676" s="61">
        <f t="shared" si="131"/>
        <v>156.09541868143765</v>
      </c>
      <c r="J1676" s="61">
        <f t="shared" si="132"/>
        <v>2.0087182390548364</v>
      </c>
      <c r="K1676" s="61">
        <f t="shared" si="133"/>
        <v>7770.8966666666674</v>
      </c>
    </row>
    <row r="1677" spans="1:11" ht="25.5" x14ac:dyDescent="0.25">
      <c r="A1677" s="76">
        <f t="shared" si="134"/>
        <v>1672</v>
      </c>
      <c r="B1677" s="79" t="s">
        <v>39044</v>
      </c>
      <c r="C1677" s="70" t="s">
        <v>39045</v>
      </c>
      <c r="D1677" s="70" t="s">
        <v>2259</v>
      </c>
      <c r="E1677" s="83">
        <v>12229.35</v>
      </c>
      <c r="F1677" s="70">
        <v>12838.37</v>
      </c>
      <c r="G1677" s="83">
        <v>12471.49</v>
      </c>
      <c r="H1677" s="61">
        <f t="shared" si="130"/>
        <v>12513.07</v>
      </c>
      <c r="I1677" s="61">
        <f t="shared" si="131"/>
        <v>306.63172112487018</v>
      </c>
      <c r="J1677" s="61">
        <f t="shared" si="132"/>
        <v>2.4504915350499132</v>
      </c>
      <c r="K1677" s="61">
        <f t="shared" si="133"/>
        <v>12513.07</v>
      </c>
    </row>
    <row r="1678" spans="1:11" ht="38.25" x14ac:dyDescent="0.25">
      <c r="A1678" s="76">
        <f t="shared" si="134"/>
        <v>1673</v>
      </c>
      <c r="B1678" s="79" t="s">
        <v>39046</v>
      </c>
      <c r="C1678" s="70" t="s">
        <v>39047</v>
      </c>
      <c r="D1678" s="70" t="s">
        <v>2259</v>
      </c>
      <c r="E1678" s="83">
        <v>18333</v>
      </c>
      <c r="F1678" s="70">
        <v>19108.490000000002</v>
      </c>
      <c r="G1678" s="83">
        <v>18741.830000000002</v>
      </c>
      <c r="H1678" s="61">
        <f t="shared" si="130"/>
        <v>18727.773333333334</v>
      </c>
      <c r="I1678" s="61">
        <f t="shared" si="131"/>
        <v>387.93604812305591</v>
      </c>
      <c r="J1678" s="61">
        <f t="shared" si="132"/>
        <v>2.0714477969069245</v>
      </c>
      <c r="K1678" s="61">
        <f t="shared" si="133"/>
        <v>18727.773333333334</v>
      </c>
    </row>
    <row r="1679" spans="1:11" ht="25.5" x14ac:dyDescent="0.25">
      <c r="A1679" s="76">
        <f t="shared" si="134"/>
        <v>1674</v>
      </c>
      <c r="B1679" s="79" t="s">
        <v>39048</v>
      </c>
      <c r="C1679" s="70" t="s">
        <v>39049</v>
      </c>
      <c r="D1679" s="70" t="s">
        <v>2259</v>
      </c>
      <c r="E1679" s="83">
        <v>15799.35</v>
      </c>
      <c r="F1679" s="70">
        <v>16480.3</v>
      </c>
      <c r="G1679" s="83">
        <v>16164.31</v>
      </c>
      <c r="H1679" s="61">
        <f t="shared" si="130"/>
        <v>16147.986666666666</v>
      </c>
      <c r="I1679" s="61">
        <f t="shared" si="131"/>
        <v>340.76834364907336</v>
      </c>
      <c r="J1679" s="61">
        <f t="shared" si="132"/>
        <v>2.1102837813985897</v>
      </c>
      <c r="K1679" s="61">
        <f t="shared" si="133"/>
        <v>16147.986666666666</v>
      </c>
    </row>
    <row r="1680" spans="1:11" ht="25.5" x14ac:dyDescent="0.25">
      <c r="A1680" s="76">
        <f t="shared" si="134"/>
        <v>1675</v>
      </c>
      <c r="B1680" s="79" t="s">
        <v>39050</v>
      </c>
      <c r="C1680" s="70" t="s">
        <v>39051</v>
      </c>
      <c r="D1680" s="70" t="s">
        <v>2259</v>
      </c>
      <c r="E1680" s="83">
        <v>18439.05</v>
      </c>
      <c r="F1680" s="70">
        <v>19172.919999999998</v>
      </c>
      <c r="G1680" s="83">
        <v>18804.14</v>
      </c>
      <c r="H1680" s="61">
        <f t="shared" si="130"/>
        <v>18805.37</v>
      </c>
      <c r="I1680" s="61">
        <f t="shared" si="131"/>
        <v>366.93654614933035</v>
      </c>
      <c r="J1680" s="61">
        <f t="shared" si="132"/>
        <v>1.9512327922786437</v>
      </c>
      <c r="K1680" s="61">
        <f t="shared" si="133"/>
        <v>18805.37</v>
      </c>
    </row>
    <row r="1681" spans="1:11" ht="25.5" x14ac:dyDescent="0.25">
      <c r="A1681" s="76">
        <f t="shared" si="134"/>
        <v>1676</v>
      </c>
      <c r="B1681" s="79" t="s">
        <v>39052</v>
      </c>
      <c r="C1681" s="70" t="s">
        <v>39053</v>
      </c>
      <c r="D1681" s="70" t="s">
        <v>2259</v>
      </c>
      <c r="E1681" s="83">
        <v>21137.55</v>
      </c>
      <c r="F1681" s="70">
        <v>22004.19</v>
      </c>
      <c r="G1681" s="83">
        <v>21581.439999999999</v>
      </c>
      <c r="H1681" s="61">
        <f t="shared" si="130"/>
        <v>21574.39333333333</v>
      </c>
      <c r="I1681" s="61">
        <f t="shared" si="131"/>
        <v>433.3629703070315</v>
      </c>
      <c r="J1681" s="61">
        <f t="shared" si="132"/>
        <v>2.0086913389006762</v>
      </c>
      <c r="K1681" s="61">
        <f t="shared" si="133"/>
        <v>21574.39333333333</v>
      </c>
    </row>
    <row r="1682" spans="1:11" ht="38.25" x14ac:dyDescent="0.25">
      <c r="A1682" s="76">
        <f t="shared" si="134"/>
        <v>1677</v>
      </c>
      <c r="B1682" s="79" t="s">
        <v>39054</v>
      </c>
      <c r="C1682" s="70" t="s">
        <v>39055</v>
      </c>
      <c r="D1682" s="70" t="s">
        <v>2259</v>
      </c>
      <c r="E1682" s="83">
        <v>7331.1</v>
      </c>
      <c r="F1682" s="70">
        <v>7696.19</v>
      </c>
      <c r="G1682" s="83">
        <v>7476.26</v>
      </c>
      <c r="H1682" s="61">
        <f t="shared" si="130"/>
        <v>7501.1833333333343</v>
      </c>
      <c r="I1682" s="61">
        <f t="shared" si="131"/>
        <v>183.81663807537441</v>
      </c>
      <c r="J1682" s="61">
        <f t="shared" si="132"/>
        <v>2.4505018729317074</v>
      </c>
      <c r="K1682" s="61">
        <f t="shared" si="133"/>
        <v>7501.1833333333343</v>
      </c>
    </row>
    <row r="1683" spans="1:11" ht="25.5" x14ac:dyDescent="0.25">
      <c r="A1683" s="76">
        <f t="shared" si="134"/>
        <v>1678</v>
      </c>
      <c r="B1683" s="79" t="s">
        <v>39056</v>
      </c>
      <c r="C1683" s="70" t="s">
        <v>39057</v>
      </c>
      <c r="D1683" s="70" t="s">
        <v>2259</v>
      </c>
      <c r="E1683" s="83">
        <v>21779.1</v>
      </c>
      <c r="F1683" s="70">
        <v>22700.36</v>
      </c>
      <c r="G1683" s="83">
        <v>22264.77</v>
      </c>
      <c r="H1683" s="61">
        <f t="shared" si="130"/>
        <v>22248.076666666664</v>
      </c>
      <c r="I1683" s="61">
        <f t="shared" si="131"/>
        <v>460.85680794942618</v>
      </c>
      <c r="J1683" s="61">
        <f t="shared" si="132"/>
        <v>2.0714456123747009</v>
      </c>
      <c r="K1683" s="61">
        <f t="shared" si="133"/>
        <v>22248.076666666664</v>
      </c>
    </row>
    <row r="1684" spans="1:11" ht="25.5" x14ac:dyDescent="0.25">
      <c r="A1684" s="76">
        <f t="shared" si="134"/>
        <v>1679</v>
      </c>
      <c r="B1684" s="79" t="s">
        <v>39058</v>
      </c>
      <c r="C1684" s="70" t="s">
        <v>39059</v>
      </c>
      <c r="D1684" s="70" t="s">
        <v>2259</v>
      </c>
      <c r="E1684" s="83">
        <v>7815.15</v>
      </c>
      <c r="F1684" s="70">
        <v>8151.98</v>
      </c>
      <c r="G1684" s="83">
        <v>7995.68</v>
      </c>
      <c r="H1684" s="61">
        <f t="shared" si="130"/>
        <v>7987.6033333333326</v>
      </c>
      <c r="I1684" s="61">
        <f t="shared" si="131"/>
        <v>168.56018697584946</v>
      </c>
      <c r="J1684" s="61">
        <f t="shared" si="132"/>
        <v>2.1102723801071264</v>
      </c>
      <c r="K1684" s="61">
        <f t="shared" si="133"/>
        <v>7987.6033333333326</v>
      </c>
    </row>
    <row r="1685" spans="1:11" ht="38.25" x14ac:dyDescent="0.25">
      <c r="A1685" s="76">
        <f t="shared" si="134"/>
        <v>1680</v>
      </c>
      <c r="B1685" s="79" t="s">
        <v>39060</v>
      </c>
      <c r="C1685" s="70" t="s">
        <v>39061</v>
      </c>
      <c r="D1685" s="70" t="s">
        <v>2259</v>
      </c>
      <c r="E1685" s="83">
        <v>19599.3</v>
      </c>
      <c r="F1685" s="70">
        <v>20379.349999999999</v>
      </c>
      <c r="G1685" s="83">
        <v>19987.37</v>
      </c>
      <c r="H1685" s="61">
        <f t="shared" si="130"/>
        <v>19988.673333333329</v>
      </c>
      <c r="I1685" s="61">
        <f t="shared" si="131"/>
        <v>390.0266332359023</v>
      </c>
      <c r="J1685" s="61">
        <f t="shared" si="132"/>
        <v>1.9512382174233127</v>
      </c>
      <c r="K1685" s="61">
        <f t="shared" si="133"/>
        <v>19988.673333333329</v>
      </c>
    </row>
    <row r="1686" spans="1:11" ht="25.5" x14ac:dyDescent="0.25">
      <c r="A1686" s="76">
        <f t="shared" si="134"/>
        <v>1681</v>
      </c>
      <c r="B1686" s="79" t="s">
        <v>39062</v>
      </c>
      <c r="C1686" s="70" t="s">
        <v>39063</v>
      </c>
      <c r="D1686" s="70" t="s">
        <v>2259</v>
      </c>
      <c r="E1686" s="83">
        <v>1497.3</v>
      </c>
      <c r="F1686" s="70">
        <v>1558.69</v>
      </c>
      <c r="G1686" s="83">
        <v>1528.74</v>
      </c>
      <c r="H1686" s="61">
        <f t="shared" si="130"/>
        <v>1528.2433333333331</v>
      </c>
      <c r="I1686" s="61">
        <f t="shared" si="131"/>
        <v>30.698013507934618</v>
      </c>
      <c r="J1686" s="61">
        <f t="shared" si="132"/>
        <v>2.0087124110646402</v>
      </c>
      <c r="K1686" s="61">
        <f t="shared" si="133"/>
        <v>1528.2433333333331</v>
      </c>
    </row>
    <row r="1687" spans="1:11" ht="25.5" x14ac:dyDescent="0.25">
      <c r="A1687" s="76">
        <f t="shared" si="134"/>
        <v>1682</v>
      </c>
      <c r="B1687" s="79" t="s">
        <v>39064</v>
      </c>
      <c r="C1687" s="70" t="s">
        <v>39065</v>
      </c>
      <c r="D1687" s="70" t="s">
        <v>2259</v>
      </c>
      <c r="E1687" s="83">
        <v>2139.9</v>
      </c>
      <c r="F1687" s="70">
        <v>2246.4699999999998</v>
      </c>
      <c r="G1687" s="83">
        <v>2182.27</v>
      </c>
      <c r="H1687" s="61">
        <f t="shared" si="130"/>
        <v>2189.5466666666666</v>
      </c>
      <c r="I1687" s="61">
        <f t="shared" si="131"/>
        <v>53.65634755863762</v>
      </c>
      <c r="J1687" s="61">
        <f t="shared" si="132"/>
        <v>2.4505688038302123</v>
      </c>
      <c r="K1687" s="61">
        <f t="shared" si="133"/>
        <v>2189.5466666666666</v>
      </c>
    </row>
    <row r="1688" spans="1:11" ht="25.5" x14ac:dyDescent="0.25">
      <c r="A1688" s="76">
        <f t="shared" si="134"/>
        <v>1683</v>
      </c>
      <c r="B1688" s="79" t="s">
        <v>39066</v>
      </c>
      <c r="C1688" s="70" t="s">
        <v>39067</v>
      </c>
      <c r="D1688" s="70" t="s">
        <v>2259</v>
      </c>
      <c r="E1688" s="83">
        <v>36071.699999999997</v>
      </c>
      <c r="F1688" s="70">
        <v>37597.53</v>
      </c>
      <c r="G1688" s="83">
        <v>36876.1</v>
      </c>
      <c r="H1688" s="61">
        <f t="shared" si="130"/>
        <v>36848.443333333329</v>
      </c>
      <c r="I1688" s="61">
        <f t="shared" si="131"/>
        <v>763.29087878300663</v>
      </c>
      <c r="J1688" s="61">
        <f t="shared" si="132"/>
        <v>2.0714331725718491</v>
      </c>
      <c r="K1688" s="61">
        <f t="shared" si="133"/>
        <v>36848.443333333329</v>
      </c>
    </row>
    <row r="1689" spans="1:11" ht="38.25" x14ac:dyDescent="0.25">
      <c r="A1689" s="76">
        <f t="shared" si="134"/>
        <v>1684</v>
      </c>
      <c r="B1689" s="78" t="s">
        <v>39068</v>
      </c>
      <c r="C1689" s="70" t="s">
        <v>39069</v>
      </c>
      <c r="D1689" s="70" t="s">
        <v>2259</v>
      </c>
      <c r="E1689" s="83">
        <v>44186.1</v>
      </c>
      <c r="F1689" s="70">
        <v>46090.52</v>
      </c>
      <c r="G1689" s="83">
        <v>45206.8</v>
      </c>
      <c r="H1689" s="61">
        <f t="shared" si="130"/>
        <v>45161.139999999992</v>
      </c>
      <c r="I1689" s="61">
        <f t="shared" si="131"/>
        <v>953.03069772174638</v>
      </c>
      <c r="J1689" s="61">
        <f t="shared" si="132"/>
        <v>2.110289283489625</v>
      </c>
      <c r="K1689" s="61">
        <f t="shared" si="133"/>
        <v>45161.139999999992</v>
      </c>
    </row>
    <row r="1690" spans="1:11" ht="25.5" x14ac:dyDescent="0.25">
      <c r="A1690" s="76">
        <f t="shared" si="134"/>
        <v>1685</v>
      </c>
      <c r="B1690" s="79" t="s">
        <v>39070</v>
      </c>
      <c r="C1690" s="70" t="s">
        <v>39071</v>
      </c>
      <c r="D1690" s="70" t="s">
        <v>2259</v>
      </c>
      <c r="E1690" s="83">
        <v>2556.75</v>
      </c>
      <c r="F1690" s="70">
        <v>2658.51</v>
      </c>
      <c r="G1690" s="83">
        <v>2607.37</v>
      </c>
      <c r="H1690" s="61">
        <f t="shared" si="130"/>
        <v>2607.5433333333335</v>
      </c>
      <c r="I1690" s="61">
        <f t="shared" si="131"/>
        <v>50.880221435576956</v>
      </c>
      <c r="J1690" s="61">
        <f t="shared" si="132"/>
        <v>1.9512704078645016</v>
      </c>
      <c r="K1690" s="61">
        <f t="shared" si="133"/>
        <v>2607.5433333333335</v>
      </c>
    </row>
    <row r="1691" spans="1:11" ht="25.5" x14ac:dyDescent="0.25">
      <c r="A1691" s="76">
        <f t="shared" si="134"/>
        <v>1686</v>
      </c>
      <c r="B1691" s="79" t="s">
        <v>39072</v>
      </c>
      <c r="C1691" s="70" t="s">
        <v>39073</v>
      </c>
      <c r="D1691" s="70" t="s">
        <v>2259</v>
      </c>
      <c r="E1691" s="83">
        <v>4762.8</v>
      </c>
      <c r="F1691" s="70">
        <v>4958.07</v>
      </c>
      <c r="G1691" s="83">
        <v>4862.82</v>
      </c>
      <c r="H1691" s="61">
        <f t="shared" si="130"/>
        <v>4861.2299999999996</v>
      </c>
      <c r="I1691" s="61">
        <f t="shared" si="131"/>
        <v>97.644709534106113</v>
      </c>
      <c r="J1691" s="61">
        <f t="shared" si="132"/>
        <v>2.0086420419133866</v>
      </c>
      <c r="K1691" s="61">
        <f t="shared" si="133"/>
        <v>4861.2299999999996</v>
      </c>
    </row>
    <row r="1692" spans="1:11" ht="25.5" x14ac:dyDescent="0.25">
      <c r="A1692" s="76">
        <f t="shared" si="134"/>
        <v>1687</v>
      </c>
      <c r="B1692" s="79" t="s">
        <v>39074</v>
      </c>
      <c r="C1692" s="70" t="s">
        <v>39075</v>
      </c>
      <c r="D1692" s="70" t="s">
        <v>2259</v>
      </c>
      <c r="E1692" s="83">
        <v>2858.1</v>
      </c>
      <c r="F1692" s="70">
        <v>3000.43</v>
      </c>
      <c r="G1692" s="83">
        <v>2914.69</v>
      </c>
      <c r="H1692" s="61">
        <f t="shared" si="130"/>
        <v>2924.4066666666663</v>
      </c>
      <c r="I1692" s="61">
        <f t="shared" si="131"/>
        <v>71.660780300896292</v>
      </c>
      <c r="J1692" s="61">
        <f t="shared" si="132"/>
        <v>2.4504382758290446</v>
      </c>
      <c r="K1692" s="61">
        <f t="shared" si="133"/>
        <v>2924.4066666666663</v>
      </c>
    </row>
    <row r="1693" spans="1:11" ht="25.5" x14ac:dyDescent="0.25">
      <c r="A1693" s="76">
        <f t="shared" si="134"/>
        <v>1688</v>
      </c>
      <c r="B1693" s="79" t="s">
        <v>39076</v>
      </c>
      <c r="C1693" s="70" t="s">
        <v>39077</v>
      </c>
      <c r="D1693" s="70" t="s">
        <v>2259</v>
      </c>
      <c r="E1693" s="83">
        <v>2700.6</v>
      </c>
      <c r="F1693" s="70">
        <v>2814.84</v>
      </c>
      <c r="G1693" s="83">
        <v>2760.82</v>
      </c>
      <c r="H1693" s="61">
        <f t="shared" si="130"/>
        <v>2758.7533333333336</v>
      </c>
      <c r="I1693" s="61">
        <f t="shared" si="131"/>
        <v>57.148033503641635</v>
      </c>
      <c r="J1693" s="61">
        <f t="shared" si="132"/>
        <v>2.071516609083389</v>
      </c>
      <c r="K1693" s="61">
        <f t="shared" si="133"/>
        <v>2758.7533333333336</v>
      </c>
    </row>
    <row r="1694" spans="1:11" ht="25.5" x14ac:dyDescent="0.25">
      <c r="A1694" s="76">
        <f t="shared" si="134"/>
        <v>1689</v>
      </c>
      <c r="B1694" s="78" t="s">
        <v>39078</v>
      </c>
      <c r="C1694" s="70" t="s">
        <v>39079</v>
      </c>
      <c r="D1694" s="70" t="s">
        <v>2259</v>
      </c>
      <c r="E1694" s="83">
        <v>5309.85</v>
      </c>
      <c r="F1694" s="70">
        <v>5538.7</v>
      </c>
      <c r="G1694" s="83">
        <v>5432.51</v>
      </c>
      <c r="H1694" s="61">
        <f t="shared" si="130"/>
        <v>5427.0199999999995</v>
      </c>
      <c r="I1694" s="61">
        <f t="shared" si="131"/>
        <v>114.5237342213392</v>
      </c>
      <c r="J1694" s="61">
        <f t="shared" si="132"/>
        <v>2.1102508231283323</v>
      </c>
      <c r="K1694" s="61">
        <f t="shared" si="133"/>
        <v>5427.0199999999995</v>
      </c>
    </row>
    <row r="1695" spans="1:11" x14ac:dyDescent="0.25">
      <c r="A1695" s="76">
        <f t="shared" si="134"/>
        <v>1690</v>
      </c>
      <c r="B1695" s="78" t="s">
        <v>39080</v>
      </c>
      <c r="C1695" s="70" t="s">
        <v>39081</v>
      </c>
      <c r="D1695" s="70" t="s">
        <v>2259</v>
      </c>
      <c r="E1695" s="83">
        <v>5162.8500000000004</v>
      </c>
      <c r="F1695" s="70">
        <v>5368.33</v>
      </c>
      <c r="G1695" s="83">
        <v>5265.07</v>
      </c>
      <c r="H1695" s="61">
        <f t="shared" si="130"/>
        <v>5265.416666666667</v>
      </c>
      <c r="I1695" s="61">
        <f t="shared" si="131"/>
        <v>102.74043864678255</v>
      </c>
      <c r="J1695" s="61">
        <f t="shared" si="132"/>
        <v>1.9512309310143079</v>
      </c>
      <c r="K1695" s="61">
        <f t="shared" si="133"/>
        <v>5265.416666666667</v>
      </c>
    </row>
    <row r="1696" spans="1:11" ht="38.25" x14ac:dyDescent="0.25">
      <c r="A1696" s="76">
        <f t="shared" si="134"/>
        <v>1691</v>
      </c>
      <c r="B1696" s="79" t="s">
        <v>39082</v>
      </c>
      <c r="C1696" s="70" t="s">
        <v>39083</v>
      </c>
      <c r="D1696" s="70" t="s">
        <v>2259</v>
      </c>
      <c r="E1696" s="83">
        <v>17599.05</v>
      </c>
      <c r="F1696" s="70">
        <v>18320.61</v>
      </c>
      <c r="G1696" s="83">
        <v>17968.63</v>
      </c>
      <c r="H1696" s="61">
        <f t="shared" si="130"/>
        <v>17962.763333333336</v>
      </c>
      <c r="I1696" s="61">
        <f t="shared" si="131"/>
        <v>360.8157725672948</v>
      </c>
      <c r="J1696" s="61">
        <f t="shared" si="132"/>
        <v>2.0086874489835997</v>
      </c>
      <c r="K1696" s="61">
        <f t="shared" si="133"/>
        <v>17962.763333333336</v>
      </c>
    </row>
    <row r="1697" spans="1:11" ht="38.25" x14ac:dyDescent="0.25">
      <c r="A1697" s="76">
        <f t="shared" si="134"/>
        <v>1692</v>
      </c>
      <c r="B1697" s="79" t="s">
        <v>39084</v>
      </c>
      <c r="C1697" s="70" t="s">
        <v>39085</v>
      </c>
      <c r="D1697" s="70" t="s">
        <v>2259</v>
      </c>
      <c r="E1697" s="83">
        <v>17599.05</v>
      </c>
      <c r="F1697" s="70">
        <v>18475.48</v>
      </c>
      <c r="G1697" s="83">
        <v>17947.509999999998</v>
      </c>
      <c r="H1697" s="61">
        <f t="shared" si="130"/>
        <v>18007.346666666665</v>
      </c>
      <c r="I1697" s="61">
        <f t="shared" si="131"/>
        <v>441.26829280306725</v>
      </c>
      <c r="J1697" s="61">
        <f t="shared" si="132"/>
        <v>2.4504903524731794</v>
      </c>
      <c r="K1697" s="61">
        <f t="shared" si="133"/>
        <v>18007.346666666665</v>
      </c>
    </row>
    <row r="1698" spans="1:11" ht="38.25" x14ac:dyDescent="0.25">
      <c r="A1698" s="76">
        <f t="shared" si="134"/>
        <v>1693</v>
      </c>
      <c r="B1698" s="79" t="s">
        <v>39086</v>
      </c>
      <c r="C1698" s="70" t="s">
        <v>39087</v>
      </c>
      <c r="D1698" s="70" t="s">
        <v>2259</v>
      </c>
      <c r="E1698" s="83">
        <v>22635.9</v>
      </c>
      <c r="F1698" s="70">
        <v>23593.4</v>
      </c>
      <c r="G1698" s="83">
        <v>23140.68</v>
      </c>
      <c r="H1698" s="61">
        <f t="shared" si="130"/>
        <v>23123.326666666671</v>
      </c>
      <c r="I1698" s="61">
        <f t="shared" si="131"/>
        <v>478.9858203885928</v>
      </c>
      <c r="J1698" s="61">
        <f t="shared" si="132"/>
        <v>2.0714399242522172</v>
      </c>
      <c r="K1698" s="61">
        <f t="shared" si="133"/>
        <v>23123.326666666671</v>
      </c>
    </row>
    <row r="1699" spans="1:11" ht="38.25" x14ac:dyDescent="0.25">
      <c r="A1699" s="76">
        <f t="shared" si="134"/>
        <v>1694</v>
      </c>
      <c r="B1699" s="79" t="s">
        <v>39088</v>
      </c>
      <c r="C1699" s="70" t="s">
        <v>39089</v>
      </c>
      <c r="D1699" s="70" t="s">
        <v>2259</v>
      </c>
      <c r="E1699" s="83">
        <v>26720.400000000001</v>
      </c>
      <c r="F1699" s="70">
        <v>27872.05</v>
      </c>
      <c r="G1699" s="83">
        <v>27337.64</v>
      </c>
      <c r="H1699" s="61">
        <f t="shared" si="130"/>
        <v>27310.03</v>
      </c>
      <c r="I1699" s="61">
        <f t="shared" si="131"/>
        <v>576.32123394856683</v>
      </c>
      <c r="J1699" s="61">
        <f t="shared" si="132"/>
        <v>2.1102914714797709</v>
      </c>
      <c r="K1699" s="61">
        <f t="shared" si="133"/>
        <v>27310.03</v>
      </c>
    </row>
    <row r="1700" spans="1:11" ht="25.5" x14ac:dyDescent="0.25">
      <c r="A1700" s="76">
        <f t="shared" si="134"/>
        <v>1695</v>
      </c>
      <c r="B1700" s="79" t="s">
        <v>39090</v>
      </c>
      <c r="C1700" s="70" t="s">
        <v>39091</v>
      </c>
      <c r="D1700" s="70" t="s">
        <v>2259</v>
      </c>
      <c r="E1700" s="83">
        <v>968.1</v>
      </c>
      <c r="F1700" s="70">
        <v>1006.63</v>
      </c>
      <c r="G1700" s="83">
        <v>987.27</v>
      </c>
      <c r="H1700" s="61">
        <f t="shared" si="130"/>
        <v>987.33333333333337</v>
      </c>
      <c r="I1700" s="61">
        <f t="shared" si="131"/>
        <v>19.265078077530152</v>
      </c>
      <c r="J1700" s="61">
        <f t="shared" si="132"/>
        <v>1.9512233029233779</v>
      </c>
      <c r="K1700" s="61">
        <f t="shared" si="133"/>
        <v>987.33333333333337</v>
      </c>
    </row>
    <row r="1701" spans="1:11" ht="38.25" x14ac:dyDescent="0.25">
      <c r="A1701" s="76">
        <f t="shared" si="134"/>
        <v>1696</v>
      </c>
      <c r="B1701" s="78" t="s">
        <v>39092</v>
      </c>
      <c r="C1701" s="70" t="s">
        <v>39093</v>
      </c>
      <c r="D1701" s="70" t="s">
        <v>2259</v>
      </c>
      <c r="E1701" s="83">
        <v>2370.9</v>
      </c>
      <c r="F1701" s="70">
        <v>2468.11</v>
      </c>
      <c r="G1701" s="83">
        <v>2420.69</v>
      </c>
      <c r="H1701" s="61">
        <f t="shared" si="130"/>
        <v>2419.9</v>
      </c>
      <c r="I1701" s="61">
        <f t="shared" si="131"/>
        <v>48.609814852558344</v>
      </c>
      <c r="J1701" s="61">
        <f t="shared" si="132"/>
        <v>2.0087530415537147</v>
      </c>
      <c r="K1701" s="61">
        <f t="shared" si="133"/>
        <v>2419.9</v>
      </c>
    </row>
    <row r="1702" spans="1:11" ht="25.5" x14ac:dyDescent="0.25">
      <c r="A1702" s="76">
        <f t="shared" si="134"/>
        <v>1697</v>
      </c>
      <c r="B1702" s="79" t="s">
        <v>39094</v>
      </c>
      <c r="C1702" s="70" t="s">
        <v>39095</v>
      </c>
      <c r="D1702" s="70" t="s">
        <v>2259</v>
      </c>
      <c r="E1702" s="83">
        <v>6570.9</v>
      </c>
      <c r="F1702" s="70">
        <v>6898.13</v>
      </c>
      <c r="G1702" s="83">
        <v>6701</v>
      </c>
      <c r="H1702" s="61">
        <f t="shared" si="130"/>
        <v>6723.3433333333332</v>
      </c>
      <c r="I1702" s="61">
        <f t="shared" si="131"/>
        <v>164.75523249151576</v>
      </c>
      <c r="J1702" s="61">
        <f t="shared" si="132"/>
        <v>2.4504955990375188</v>
      </c>
      <c r="K1702" s="61">
        <f t="shared" si="133"/>
        <v>6723.3433333333332</v>
      </c>
    </row>
    <row r="1703" spans="1:11" ht="38.25" x14ac:dyDescent="0.25">
      <c r="A1703" s="76">
        <f t="shared" si="134"/>
        <v>1698</v>
      </c>
      <c r="B1703" s="78" t="s">
        <v>39096</v>
      </c>
      <c r="C1703" s="70" t="s">
        <v>39097</v>
      </c>
      <c r="D1703" s="70" t="s">
        <v>2259</v>
      </c>
      <c r="E1703" s="83">
        <v>19386.150000000001</v>
      </c>
      <c r="F1703" s="70">
        <v>20206.18</v>
      </c>
      <c r="G1703" s="83">
        <v>19818.46</v>
      </c>
      <c r="H1703" s="61">
        <f t="shared" si="130"/>
        <v>19803.596666666668</v>
      </c>
      <c r="I1703" s="61">
        <f t="shared" si="131"/>
        <v>410.21700261365669</v>
      </c>
      <c r="J1703" s="61">
        <f t="shared" si="132"/>
        <v>2.0714267691794199</v>
      </c>
      <c r="K1703" s="61">
        <f t="shared" si="133"/>
        <v>19803.596666666668</v>
      </c>
    </row>
    <row r="1704" spans="1:11" ht="38.25" x14ac:dyDescent="0.25">
      <c r="A1704" s="76">
        <f t="shared" si="134"/>
        <v>1699</v>
      </c>
      <c r="B1704" s="78" t="s">
        <v>39098</v>
      </c>
      <c r="C1704" s="70" t="s">
        <v>39099</v>
      </c>
      <c r="D1704" s="70" t="s">
        <v>2259</v>
      </c>
      <c r="E1704" s="83">
        <v>9758.7000000000007</v>
      </c>
      <c r="F1704" s="70">
        <v>10179.299999999999</v>
      </c>
      <c r="G1704" s="83">
        <v>9984.1299999999992</v>
      </c>
      <c r="H1704" s="61">
        <f t="shared" si="130"/>
        <v>9974.0433333333331</v>
      </c>
      <c r="I1704" s="61">
        <f t="shared" si="131"/>
        <v>210.4813427202825</v>
      </c>
      <c r="J1704" s="61">
        <f t="shared" si="132"/>
        <v>2.1102910393105287</v>
      </c>
      <c r="K1704" s="61">
        <f t="shared" si="133"/>
        <v>9974.0433333333331</v>
      </c>
    </row>
    <row r="1705" spans="1:11" ht="25.5" x14ac:dyDescent="0.25">
      <c r="A1705" s="76">
        <f t="shared" si="134"/>
        <v>1700</v>
      </c>
      <c r="B1705" s="78" t="s">
        <v>39100</v>
      </c>
      <c r="C1705" s="70" t="s">
        <v>39101</v>
      </c>
      <c r="D1705" s="70" t="s">
        <v>2259</v>
      </c>
      <c r="E1705" s="83">
        <v>1949.85</v>
      </c>
      <c r="F1705" s="70">
        <v>2027.45</v>
      </c>
      <c r="G1705" s="83">
        <v>1988.46</v>
      </c>
      <c r="H1705" s="61">
        <f t="shared" si="130"/>
        <v>1988.5866666666668</v>
      </c>
      <c r="I1705" s="61">
        <f t="shared" si="131"/>
        <v>38.800155068418718</v>
      </c>
      <c r="J1705" s="61">
        <f t="shared" si="132"/>
        <v>1.9511422719864047</v>
      </c>
      <c r="K1705" s="61">
        <f t="shared" si="133"/>
        <v>1988.5866666666668</v>
      </c>
    </row>
    <row r="1706" spans="1:11" ht="25.5" x14ac:dyDescent="0.25">
      <c r="A1706" s="76">
        <f t="shared" si="134"/>
        <v>1701</v>
      </c>
      <c r="B1706" s="78" t="s">
        <v>39102</v>
      </c>
      <c r="C1706" s="70" t="s">
        <v>39103</v>
      </c>
      <c r="D1706" s="70" t="s">
        <v>2259</v>
      </c>
      <c r="E1706" s="83">
        <v>4376.3999999999996</v>
      </c>
      <c r="F1706" s="70">
        <v>4555.83</v>
      </c>
      <c r="G1706" s="83">
        <v>4468.3</v>
      </c>
      <c r="H1706" s="61">
        <f t="shared" si="130"/>
        <v>4466.8433333333332</v>
      </c>
      <c r="I1706" s="61">
        <f t="shared" si="131"/>
        <v>89.72386880498054</v>
      </c>
      <c r="J1706" s="61">
        <f t="shared" si="132"/>
        <v>2.0086638843011553</v>
      </c>
      <c r="K1706" s="61">
        <f t="shared" si="133"/>
        <v>4466.8433333333332</v>
      </c>
    </row>
    <row r="1707" spans="1:11" ht="25.5" x14ac:dyDescent="0.25">
      <c r="A1707" s="76">
        <f t="shared" si="134"/>
        <v>1702</v>
      </c>
      <c r="B1707" s="78" t="s">
        <v>39104</v>
      </c>
      <c r="C1707" s="70" t="s">
        <v>39105</v>
      </c>
      <c r="D1707" s="70" t="s">
        <v>2259</v>
      </c>
      <c r="E1707" s="83">
        <v>7382.55</v>
      </c>
      <c r="F1707" s="70">
        <v>7750.2</v>
      </c>
      <c r="G1707" s="83">
        <v>7528.72</v>
      </c>
      <c r="H1707" s="61">
        <f t="shared" si="130"/>
        <v>7553.8233333333337</v>
      </c>
      <c r="I1707" s="61">
        <f t="shared" si="131"/>
        <v>185.10608751019851</v>
      </c>
      <c r="J1707" s="61">
        <f t="shared" si="132"/>
        <v>2.4504953232539437</v>
      </c>
      <c r="K1707" s="61">
        <f t="shared" si="133"/>
        <v>7553.8233333333337</v>
      </c>
    </row>
    <row r="1708" spans="1:11" ht="38.25" x14ac:dyDescent="0.25">
      <c r="A1708" s="76">
        <f t="shared" si="134"/>
        <v>1703</v>
      </c>
      <c r="B1708" s="78" t="s">
        <v>39106</v>
      </c>
      <c r="C1708" s="70" t="s">
        <v>39107</v>
      </c>
      <c r="D1708" s="70" t="s">
        <v>2259</v>
      </c>
      <c r="E1708" s="83">
        <v>3040.8</v>
      </c>
      <c r="F1708" s="70">
        <v>3169.43</v>
      </c>
      <c r="G1708" s="83">
        <v>3108.61</v>
      </c>
      <c r="H1708" s="61">
        <f t="shared" si="130"/>
        <v>3106.28</v>
      </c>
      <c r="I1708" s="61">
        <f t="shared" si="131"/>
        <v>64.346646377258693</v>
      </c>
      <c r="J1708" s="61">
        <f t="shared" si="132"/>
        <v>2.071501808505952</v>
      </c>
      <c r="K1708" s="61">
        <f t="shared" si="133"/>
        <v>3106.28</v>
      </c>
    </row>
    <row r="1709" spans="1:11" ht="25.5" x14ac:dyDescent="0.25">
      <c r="A1709" s="76">
        <f t="shared" si="134"/>
        <v>1704</v>
      </c>
      <c r="B1709" s="79" t="s">
        <v>39108</v>
      </c>
      <c r="C1709" s="70" t="s">
        <v>39109</v>
      </c>
      <c r="D1709" s="70" t="s">
        <v>2259</v>
      </c>
      <c r="E1709" s="83">
        <v>245.7</v>
      </c>
      <c r="F1709" s="70">
        <v>256.29000000000002</v>
      </c>
      <c r="G1709" s="83">
        <v>251.38</v>
      </c>
      <c r="H1709" s="61">
        <f t="shared" si="130"/>
        <v>251.12333333333333</v>
      </c>
      <c r="I1709" s="61">
        <f t="shared" si="131"/>
        <v>5.2996635113310262</v>
      </c>
      <c r="J1709" s="61">
        <f t="shared" si="132"/>
        <v>2.1103827513695896</v>
      </c>
      <c r="K1709" s="61">
        <f t="shared" si="133"/>
        <v>251.12333333333333</v>
      </c>
    </row>
    <row r="1710" spans="1:11" ht="25.5" x14ac:dyDescent="0.25">
      <c r="A1710" s="76">
        <f t="shared" si="134"/>
        <v>1705</v>
      </c>
      <c r="B1710" s="78" t="s">
        <v>39110</v>
      </c>
      <c r="C1710" s="70" t="s">
        <v>39111</v>
      </c>
      <c r="D1710" s="70" t="s">
        <v>2259</v>
      </c>
      <c r="E1710" s="83">
        <v>222.6</v>
      </c>
      <c r="F1710" s="70">
        <v>231.46</v>
      </c>
      <c r="G1710" s="83">
        <v>227.01</v>
      </c>
      <c r="H1710" s="61">
        <f t="shared" si="130"/>
        <v>227.02333333333331</v>
      </c>
      <c r="I1710" s="61">
        <f t="shared" si="131"/>
        <v>4.4300150488834005</v>
      </c>
      <c r="J1710" s="61">
        <f t="shared" si="132"/>
        <v>1.9513479006049601</v>
      </c>
      <c r="K1710" s="61">
        <f t="shared" si="133"/>
        <v>227.02333333333331</v>
      </c>
    </row>
    <row r="1711" spans="1:11" ht="38.25" x14ac:dyDescent="0.25">
      <c r="A1711" s="76">
        <f t="shared" si="134"/>
        <v>1706</v>
      </c>
      <c r="B1711" s="79" t="s">
        <v>39112</v>
      </c>
      <c r="C1711" s="70" t="s">
        <v>39113</v>
      </c>
      <c r="D1711" s="70" t="s">
        <v>2259</v>
      </c>
      <c r="E1711" s="83">
        <v>780.15</v>
      </c>
      <c r="F1711" s="70">
        <v>812.14</v>
      </c>
      <c r="G1711" s="83">
        <v>796.53</v>
      </c>
      <c r="H1711" s="61">
        <f t="shared" si="130"/>
        <v>796.2733333333332</v>
      </c>
      <c r="I1711" s="61">
        <f t="shared" si="131"/>
        <v>15.996544418509064</v>
      </c>
      <c r="J1711" s="61">
        <f t="shared" si="132"/>
        <v>2.0089263006642275</v>
      </c>
      <c r="K1711" s="61">
        <f t="shared" si="133"/>
        <v>796.2733333333332</v>
      </c>
    </row>
    <row r="1712" spans="1:11" ht="25.5" x14ac:dyDescent="0.25">
      <c r="A1712" s="76">
        <f t="shared" si="134"/>
        <v>1707</v>
      </c>
      <c r="B1712" s="78" t="s">
        <v>39114</v>
      </c>
      <c r="C1712" s="70" t="s">
        <v>39115</v>
      </c>
      <c r="D1712" s="70" t="s">
        <v>2259</v>
      </c>
      <c r="E1712" s="83">
        <v>1254.75</v>
      </c>
      <c r="F1712" s="70">
        <v>1317.24</v>
      </c>
      <c r="G1712" s="83">
        <v>1279.5899999999999</v>
      </c>
      <c r="H1712" s="61">
        <f t="shared" si="130"/>
        <v>1283.8599999999999</v>
      </c>
      <c r="I1712" s="61">
        <f t="shared" si="131"/>
        <v>31.463068826800743</v>
      </c>
      <c r="J1712" s="61">
        <f t="shared" si="132"/>
        <v>2.4506619745767253</v>
      </c>
      <c r="K1712" s="61">
        <f t="shared" si="133"/>
        <v>1283.8599999999999</v>
      </c>
    </row>
    <row r="1713" spans="1:11" ht="38.25" x14ac:dyDescent="0.25">
      <c r="A1713" s="76">
        <f t="shared" si="134"/>
        <v>1708</v>
      </c>
      <c r="B1713" s="79" t="s">
        <v>39116</v>
      </c>
      <c r="C1713" s="70" t="s">
        <v>39117</v>
      </c>
      <c r="D1713" s="70" t="s">
        <v>2259</v>
      </c>
      <c r="E1713" s="83">
        <v>763.35</v>
      </c>
      <c r="F1713" s="70">
        <v>795.64</v>
      </c>
      <c r="G1713" s="83">
        <v>780.37</v>
      </c>
      <c r="H1713" s="61">
        <f t="shared" si="130"/>
        <v>779.78666666666675</v>
      </c>
      <c r="I1713" s="61">
        <f t="shared" si="131"/>
        <v>16.152901700107407</v>
      </c>
      <c r="J1713" s="61">
        <f t="shared" si="132"/>
        <v>2.0714513841530255</v>
      </c>
      <c r="K1713" s="61">
        <f t="shared" si="133"/>
        <v>779.78666666666675</v>
      </c>
    </row>
    <row r="1714" spans="1:11" ht="38.25" x14ac:dyDescent="0.25">
      <c r="A1714" s="76">
        <f t="shared" si="134"/>
        <v>1709</v>
      </c>
      <c r="B1714" s="79" t="s">
        <v>39118</v>
      </c>
      <c r="C1714" s="70" t="s">
        <v>39119</v>
      </c>
      <c r="D1714" s="70" t="s">
        <v>2259</v>
      </c>
      <c r="E1714" s="83">
        <v>1770.3</v>
      </c>
      <c r="F1714" s="70">
        <v>1846.6</v>
      </c>
      <c r="G1714" s="83">
        <v>1811.19</v>
      </c>
      <c r="H1714" s="61">
        <f t="shared" si="130"/>
        <v>1809.3633333333335</v>
      </c>
      <c r="I1714" s="61">
        <f t="shared" si="131"/>
        <v>38.182784515188672</v>
      </c>
      <c r="J1714" s="61">
        <f t="shared" si="132"/>
        <v>2.1102883987842134</v>
      </c>
      <c r="K1714" s="61">
        <f t="shared" si="133"/>
        <v>1809.3633333333335</v>
      </c>
    </row>
    <row r="1715" spans="1:11" ht="38.25" x14ac:dyDescent="0.25">
      <c r="A1715" s="76">
        <f t="shared" si="134"/>
        <v>1710</v>
      </c>
      <c r="B1715" s="79" t="s">
        <v>39120</v>
      </c>
      <c r="C1715" s="70" t="s">
        <v>39121</v>
      </c>
      <c r="D1715" s="70" t="s">
        <v>2259</v>
      </c>
      <c r="E1715" s="83">
        <v>2718.45</v>
      </c>
      <c r="F1715" s="70">
        <v>2826.64</v>
      </c>
      <c r="G1715" s="83">
        <v>2772.28</v>
      </c>
      <c r="H1715" s="61">
        <f t="shared" si="130"/>
        <v>2772.4566666666669</v>
      </c>
      <c r="I1715" s="61">
        <f t="shared" si="131"/>
        <v>54.095216362755551</v>
      </c>
      <c r="J1715" s="61">
        <f t="shared" si="132"/>
        <v>1.9511654415790884</v>
      </c>
      <c r="K1715" s="61">
        <f t="shared" si="133"/>
        <v>2772.4566666666669</v>
      </c>
    </row>
    <row r="1716" spans="1:11" ht="38.25" x14ac:dyDescent="0.25">
      <c r="A1716" s="76">
        <f t="shared" si="134"/>
        <v>1711</v>
      </c>
      <c r="B1716" s="79" t="s">
        <v>39122</v>
      </c>
      <c r="C1716" s="70" t="s">
        <v>39123</v>
      </c>
      <c r="D1716" s="70" t="s">
        <v>2259</v>
      </c>
      <c r="E1716" s="83">
        <v>676.2</v>
      </c>
      <c r="F1716" s="70">
        <v>703.92</v>
      </c>
      <c r="G1716" s="83">
        <v>690.4</v>
      </c>
      <c r="H1716" s="61">
        <f t="shared" si="130"/>
        <v>690.17333333333329</v>
      </c>
      <c r="I1716" s="61">
        <f t="shared" si="131"/>
        <v>13.861390021687296</v>
      </c>
      <c r="J1716" s="61">
        <f t="shared" si="132"/>
        <v>2.0083925808522443</v>
      </c>
      <c r="K1716" s="61">
        <f t="shared" si="133"/>
        <v>690.17333333333329</v>
      </c>
    </row>
    <row r="1717" spans="1:11" ht="38.25" x14ac:dyDescent="0.25">
      <c r="A1717" s="76">
        <f t="shared" si="134"/>
        <v>1712</v>
      </c>
      <c r="B1717" s="68" t="s">
        <v>39124</v>
      </c>
      <c r="C1717" s="77" t="s">
        <v>39125</v>
      </c>
      <c r="D1717" s="60" t="s">
        <v>2259</v>
      </c>
      <c r="E1717" s="83">
        <v>2055.9</v>
      </c>
      <c r="F1717" s="70">
        <v>2158.2800000000002</v>
      </c>
      <c r="G1717" s="83">
        <v>2096.61</v>
      </c>
      <c r="H1717" s="61">
        <f t="shared" si="130"/>
        <v>2103.5966666666668</v>
      </c>
      <c r="I1717" s="61">
        <f t="shared" si="131"/>
        <v>51.546350339605411</v>
      </c>
      <c r="J1717" s="61">
        <f t="shared" si="132"/>
        <v>2.4503913300682836</v>
      </c>
      <c r="K1717" s="61">
        <f t="shared" si="133"/>
        <v>2103.5966666666668</v>
      </c>
    </row>
    <row r="1718" spans="1:11" ht="38.25" x14ac:dyDescent="0.25">
      <c r="A1718" s="76">
        <f t="shared" si="134"/>
        <v>1713</v>
      </c>
      <c r="B1718" s="79" t="s">
        <v>39126</v>
      </c>
      <c r="C1718" s="70" t="s">
        <v>39127</v>
      </c>
      <c r="D1718" s="70" t="s">
        <v>2259</v>
      </c>
      <c r="E1718" s="83">
        <v>1725.15</v>
      </c>
      <c r="F1718" s="70">
        <v>1798.12</v>
      </c>
      <c r="G1718" s="83">
        <v>1763.62</v>
      </c>
      <c r="H1718" s="61">
        <f t="shared" si="130"/>
        <v>1762.2966666666664</v>
      </c>
      <c r="I1718" s="61">
        <f t="shared" si="131"/>
        <v>36.502994854303751</v>
      </c>
      <c r="J1718" s="61">
        <f t="shared" si="132"/>
        <v>2.07133086867537</v>
      </c>
      <c r="K1718" s="61">
        <f t="shared" si="133"/>
        <v>1762.2966666666664</v>
      </c>
    </row>
    <row r="1719" spans="1:11" ht="25.5" x14ac:dyDescent="0.25">
      <c r="A1719" s="76">
        <f t="shared" si="134"/>
        <v>1714</v>
      </c>
      <c r="B1719" s="79" t="s">
        <v>39128</v>
      </c>
      <c r="C1719" s="70" t="s">
        <v>39129</v>
      </c>
      <c r="D1719" s="70" t="s">
        <v>2259</v>
      </c>
      <c r="E1719" s="83">
        <v>2807.7</v>
      </c>
      <c r="F1719" s="70">
        <v>2928.71</v>
      </c>
      <c r="G1719" s="83">
        <v>2872.56</v>
      </c>
      <c r="H1719" s="61">
        <f t="shared" si="130"/>
        <v>2869.6566666666663</v>
      </c>
      <c r="I1719" s="61">
        <f t="shared" si="131"/>
        <v>60.557221149367038</v>
      </c>
      <c r="J1719" s="61">
        <f t="shared" si="132"/>
        <v>2.1102601524700533</v>
      </c>
      <c r="K1719" s="61">
        <f t="shared" si="133"/>
        <v>2869.6566666666663</v>
      </c>
    </row>
    <row r="1720" spans="1:11" ht="38.25" x14ac:dyDescent="0.25">
      <c r="A1720" s="76">
        <f t="shared" si="134"/>
        <v>1715</v>
      </c>
      <c r="B1720" s="79" t="s">
        <v>39130</v>
      </c>
      <c r="C1720" s="70" t="s">
        <v>39131</v>
      </c>
      <c r="D1720" s="70" t="s">
        <v>2259</v>
      </c>
      <c r="E1720" s="83">
        <v>277.2</v>
      </c>
      <c r="F1720" s="70">
        <v>288.23</v>
      </c>
      <c r="G1720" s="83">
        <v>282.69</v>
      </c>
      <c r="H1720" s="61">
        <f t="shared" si="130"/>
        <v>282.70666666666671</v>
      </c>
      <c r="I1720" s="61">
        <f t="shared" si="131"/>
        <v>5.5150188878492061</v>
      </c>
      <c r="J1720" s="61">
        <f t="shared" si="132"/>
        <v>1.9507919473125992</v>
      </c>
      <c r="K1720" s="61">
        <f t="shared" si="133"/>
        <v>282.70666666666671</v>
      </c>
    </row>
    <row r="1721" spans="1:11" ht="38.25" x14ac:dyDescent="0.25">
      <c r="A1721" s="76">
        <f t="shared" si="134"/>
        <v>1716</v>
      </c>
      <c r="B1721" s="79" t="s">
        <v>39132</v>
      </c>
      <c r="C1721" s="70" t="s">
        <v>39133</v>
      </c>
      <c r="D1721" s="70" t="s">
        <v>2259</v>
      </c>
      <c r="E1721" s="83">
        <v>3504.9</v>
      </c>
      <c r="F1721" s="70">
        <v>3648.6</v>
      </c>
      <c r="G1721" s="83">
        <v>3578.5</v>
      </c>
      <c r="H1721" s="61">
        <f t="shared" si="130"/>
        <v>3577.3333333333335</v>
      </c>
      <c r="I1721" s="61">
        <f t="shared" si="131"/>
        <v>71.857103569050992</v>
      </c>
      <c r="J1721" s="61">
        <f t="shared" si="132"/>
        <v>2.008677885828857</v>
      </c>
      <c r="K1721" s="61">
        <f t="shared" si="133"/>
        <v>3577.3333333333335</v>
      </c>
    </row>
    <row r="1722" spans="1:11" ht="25.5" x14ac:dyDescent="0.25">
      <c r="A1722" s="76">
        <f t="shared" si="134"/>
        <v>1717</v>
      </c>
      <c r="B1722" s="79" t="s">
        <v>39134</v>
      </c>
      <c r="C1722" s="70" t="s">
        <v>39135</v>
      </c>
      <c r="D1722" s="70" t="s">
        <v>2259</v>
      </c>
      <c r="E1722" s="83">
        <v>747.6</v>
      </c>
      <c r="F1722" s="70">
        <v>784.83</v>
      </c>
      <c r="G1722" s="83">
        <v>762.4</v>
      </c>
      <c r="H1722" s="61">
        <f t="shared" si="130"/>
        <v>764.94333333333327</v>
      </c>
      <c r="I1722" s="61">
        <f t="shared" si="131"/>
        <v>18.744856183319566</v>
      </c>
      <c r="J1722" s="61">
        <f t="shared" si="132"/>
        <v>2.4504895155614448</v>
      </c>
      <c r="K1722" s="61">
        <f t="shared" si="133"/>
        <v>764.94333333333327</v>
      </c>
    </row>
    <row r="1723" spans="1:11" ht="25.5" x14ac:dyDescent="0.25">
      <c r="A1723" s="76">
        <f t="shared" si="134"/>
        <v>1718</v>
      </c>
      <c r="B1723" s="78" t="s">
        <v>39136</v>
      </c>
      <c r="C1723" s="70" t="s">
        <v>39137</v>
      </c>
      <c r="D1723" s="70" t="s">
        <v>2259</v>
      </c>
      <c r="E1723" s="83">
        <v>1706.25</v>
      </c>
      <c r="F1723" s="70">
        <v>1778.42</v>
      </c>
      <c r="G1723" s="83">
        <v>1744.3</v>
      </c>
      <c r="H1723" s="61">
        <f t="shared" si="130"/>
        <v>1742.99</v>
      </c>
      <c r="I1723" s="61">
        <f t="shared" si="131"/>
        <v>36.102829528999564</v>
      </c>
      <c r="J1723" s="61">
        <f t="shared" si="132"/>
        <v>2.0713159300397339</v>
      </c>
      <c r="K1723" s="61">
        <f t="shared" si="133"/>
        <v>1742.99</v>
      </c>
    </row>
    <row r="1724" spans="1:11" ht="38.25" x14ac:dyDescent="0.25">
      <c r="A1724" s="76">
        <f t="shared" si="134"/>
        <v>1719</v>
      </c>
      <c r="B1724" s="78" t="s">
        <v>39138</v>
      </c>
      <c r="C1724" s="70" t="s">
        <v>39139</v>
      </c>
      <c r="D1724" s="70" t="s">
        <v>2259</v>
      </c>
      <c r="E1724" s="83">
        <v>774.9</v>
      </c>
      <c r="F1724" s="70">
        <v>808.3</v>
      </c>
      <c r="G1724" s="83">
        <v>792.8</v>
      </c>
      <c r="H1724" s="61">
        <f t="shared" si="130"/>
        <v>792</v>
      </c>
      <c r="I1724" s="61">
        <f t="shared" si="131"/>
        <v>16.714365079176641</v>
      </c>
      <c r="J1724" s="61">
        <f t="shared" si="132"/>
        <v>2.1103996312091717</v>
      </c>
      <c r="K1724" s="61">
        <f t="shared" si="133"/>
        <v>792</v>
      </c>
    </row>
    <row r="1725" spans="1:11" ht="38.25" x14ac:dyDescent="0.25">
      <c r="A1725" s="76">
        <f t="shared" si="134"/>
        <v>1720</v>
      </c>
      <c r="B1725" s="79" t="s">
        <v>39140</v>
      </c>
      <c r="C1725" s="70" t="s">
        <v>39141</v>
      </c>
      <c r="D1725" s="70" t="s">
        <v>2259</v>
      </c>
      <c r="E1725" s="83">
        <v>845.25</v>
      </c>
      <c r="F1725" s="70">
        <v>878.89</v>
      </c>
      <c r="G1725" s="83">
        <v>861.99</v>
      </c>
      <c r="H1725" s="61">
        <f t="shared" si="130"/>
        <v>862.04333333333341</v>
      </c>
      <c r="I1725" s="61">
        <f t="shared" si="131"/>
        <v>16.820063416448022</v>
      </c>
      <c r="J1725" s="61">
        <f t="shared" si="132"/>
        <v>1.9511853715530179</v>
      </c>
      <c r="K1725" s="61">
        <f t="shared" si="133"/>
        <v>862.04333333333341</v>
      </c>
    </row>
    <row r="1726" spans="1:11" ht="25.5" x14ac:dyDescent="0.25">
      <c r="A1726" s="76">
        <f t="shared" si="134"/>
        <v>1721</v>
      </c>
      <c r="B1726" s="79" t="s">
        <v>39142</v>
      </c>
      <c r="C1726" s="70" t="s">
        <v>39143</v>
      </c>
      <c r="D1726" s="70" t="s">
        <v>2259</v>
      </c>
      <c r="E1726" s="83">
        <v>138.6</v>
      </c>
      <c r="F1726" s="70">
        <v>144.28</v>
      </c>
      <c r="G1726" s="83">
        <v>141.51</v>
      </c>
      <c r="H1726" s="61">
        <f t="shared" si="130"/>
        <v>141.46333333333334</v>
      </c>
      <c r="I1726" s="61">
        <f t="shared" si="131"/>
        <v>2.8402875441288251</v>
      </c>
      <c r="J1726" s="61">
        <f t="shared" si="132"/>
        <v>2.0077906247523445</v>
      </c>
      <c r="K1726" s="61">
        <f t="shared" si="133"/>
        <v>141.46333333333334</v>
      </c>
    </row>
    <row r="1727" spans="1:11" ht="38.25" x14ac:dyDescent="0.25">
      <c r="A1727" s="76">
        <f t="shared" si="134"/>
        <v>1722</v>
      </c>
      <c r="B1727" s="79" t="s">
        <v>39144</v>
      </c>
      <c r="C1727" s="70" t="s">
        <v>39145</v>
      </c>
      <c r="D1727" s="70" t="s">
        <v>2259</v>
      </c>
      <c r="E1727" s="83">
        <v>351.75</v>
      </c>
      <c r="F1727" s="70">
        <v>369.27</v>
      </c>
      <c r="G1727" s="83">
        <v>358.71</v>
      </c>
      <c r="H1727" s="61">
        <f t="shared" si="130"/>
        <v>359.91</v>
      </c>
      <c r="I1727" s="61">
        <f t="shared" si="131"/>
        <v>8.8214284557547629</v>
      </c>
      <c r="J1727" s="61">
        <f t="shared" si="132"/>
        <v>2.4510095456516248</v>
      </c>
      <c r="K1727" s="61">
        <f t="shared" si="133"/>
        <v>359.91</v>
      </c>
    </row>
    <row r="1728" spans="1:11" ht="25.5" x14ac:dyDescent="0.25">
      <c r="A1728" s="76">
        <f t="shared" si="134"/>
        <v>1723</v>
      </c>
      <c r="B1728" s="79" t="s">
        <v>39146</v>
      </c>
      <c r="C1728" s="70" t="s">
        <v>39147</v>
      </c>
      <c r="D1728" s="70" t="s">
        <v>2259</v>
      </c>
      <c r="E1728" s="83">
        <v>694.05</v>
      </c>
      <c r="F1728" s="70">
        <v>723.41</v>
      </c>
      <c r="G1728" s="83">
        <v>709.53</v>
      </c>
      <c r="H1728" s="61">
        <f t="shared" si="130"/>
        <v>708.99666666666656</v>
      </c>
      <c r="I1728" s="61">
        <f t="shared" si="131"/>
        <v>14.687264324350316</v>
      </c>
      <c r="J1728" s="61">
        <f t="shared" si="132"/>
        <v>2.0715561884659053</v>
      </c>
      <c r="K1728" s="61">
        <f t="shared" si="133"/>
        <v>708.99666666666656</v>
      </c>
    </row>
    <row r="1729" spans="1:11" ht="25.5" x14ac:dyDescent="0.25">
      <c r="A1729" s="76">
        <f t="shared" si="134"/>
        <v>1724</v>
      </c>
      <c r="B1729" s="79" t="s">
        <v>39148</v>
      </c>
      <c r="C1729" s="70" t="s">
        <v>39149</v>
      </c>
      <c r="D1729" s="70" t="s">
        <v>2259</v>
      </c>
      <c r="E1729" s="83">
        <v>918.75</v>
      </c>
      <c r="F1729" s="70">
        <v>958.35</v>
      </c>
      <c r="G1729" s="83">
        <v>939.97</v>
      </c>
      <c r="H1729" s="61">
        <f t="shared" si="130"/>
        <v>939.0233333333332</v>
      </c>
      <c r="I1729" s="61">
        <f t="shared" si="131"/>
        <v>19.816965795331377</v>
      </c>
      <c r="J1729" s="61">
        <f t="shared" si="132"/>
        <v>2.110380550926819</v>
      </c>
      <c r="K1729" s="61">
        <f t="shared" si="133"/>
        <v>939.0233333333332</v>
      </c>
    </row>
    <row r="1730" spans="1:11" ht="38.25" x14ac:dyDescent="0.25">
      <c r="A1730" s="76">
        <f t="shared" si="134"/>
        <v>1725</v>
      </c>
      <c r="B1730" s="66" t="s">
        <v>39150</v>
      </c>
      <c r="C1730" s="77" t="s">
        <v>39151</v>
      </c>
      <c r="D1730" s="60" t="s">
        <v>2259</v>
      </c>
      <c r="E1730" s="83">
        <v>626.85</v>
      </c>
      <c r="F1730" s="70">
        <v>651.79999999999995</v>
      </c>
      <c r="G1730" s="83">
        <v>639.26</v>
      </c>
      <c r="H1730" s="61">
        <f t="shared" si="130"/>
        <v>639.3033333333334</v>
      </c>
      <c r="I1730" s="61">
        <f t="shared" si="131"/>
        <v>12.47505644609805</v>
      </c>
      <c r="J1730" s="61">
        <f t="shared" si="132"/>
        <v>1.9513516973316862</v>
      </c>
      <c r="K1730" s="61">
        <f t="shared" si="133"/>
        <v>639.3033333333334</v>
      </c>
    </row>
    <row r="1731" spans="1:11" ht="51" x14ac:dyDescent="0.25">
      <c r="A1731" s="76">
        <f t="shared" si="134"/>
        <v>1726</v>
      </c>
      <c r="B1731" s="79" t="s">
        <v>39152</v>
      </c>
      <c r="C1731" s="70" t="s">
        <v>39153</v>
      </c>
      <c r="D1731" s="70" t="s">
        <v>2259</v>
      </c>
      <c r="E1731" s="83">
        <v>926.1</v>
      </c>
      <c r="F1731" s="70">
        <v>964.07</v>
      </c>
      <c r="G1731" s="83">
        <v>945.55</v>
      </c>
      <c r="H1731" s="61">
        <f t="shared" si="130"/>
        <v>945.24000000000012</v>
      </c>
      <c r="I1731" s="61">
        <f t="shared" si="131"/>
        <v>18.986898114226044</v>
      </c>
      <c r="J1731" s="61">
        <f t="shared" si="132"/>
        <v>2.0086854253127293</v>
      </c>
      <c r="K1731" s="61">
        <f t="shared" si="133"/>
        <v>945.24000000000012</v>
      </c>
    </row>
    <row r="1732" spans="1:11" ht="51" x14ac:dyDescent="0.25">
      <c r="A1732" s="76">
        <f t="shared" si="134"/>
        <v>1727</v>
      </c>
      <c r="B1732" s="78" t="s">
        <v>39152</v>
      </c>
      <c r="C1732" s="70" t="s">
        <v>39154</v>
      </c>
      <c r="D1732" s="70" t="s">
        <v>2259</v>
      </c>
      <c r="E1732" s="83">
        <v>1669.5</v>
      </c>
      <c r="F1732" s="70">
        <v>1752.64</v>
      </c>
      <c r="G1732" s="83">
        <v>1702.56</v>
      </c>
      <c r="H1732" s="61">
        <f t="shared" ref="H1732:H1795" si="135">AVERAGE(E1732:G1732)</f>
        <v>1708.2333333333336</v>
      </c>
      <c r="I1732" s="61">
        <f t="shared" ref="I1732:I1795" si="136">SQRT(((SUM((POWER(G1732-H1732,2)),(POWER(F1732-H1732,2)),(POWER(E1732-H1732,2)))/(COLUMNS(E1732:G1732)-1))))</f>
        <v>41.859347024688979</v>
      </c>
      <c r="J1732" s="61">
        <f t="shared" ref="J1732:J1795" si="137">I1732/H1732*100</f>
        <v>2.45044668125094</v>
      </c>
      <c r="K1732" s="61">
        <f t="shared" ref="K1732:K1795" si="138">H1732</f>
        <v>1708.2333333333336</v>
      </c>
    </row>
    <row r="1733" spans="1:11" ht="25.5" x14ac:dyDescent="0.25">
      <c r="A1733" s="76">
        <f t="shared" si="134"/>
        <v>1728</v>
      </c>
      <c r="B1733" s="79" t="s">
        <v>39155</v>
      </c>
      <c r="C1733" s="70" t="s">
        <v>39156</v>
      </c>
      <c r="D1733" s="70" t="s">
        <v>2259</v>
      </c>
      <c r="E1733" s="83">
        <v>909.3</v>
      </c>
      <c r="F1733" s="70">
        <v>947.76</v>
      </c>
      <c r="G1733" s="83">
        <v>929.58</v>
      </c>
      <c r="H1733" s="61">
        <f t="shared" si="135"/>
        <v>928.88</v>
      </c>
      <c r="I1733" s="61">
        <f t="shared" si="136"/>
        <v>19.239553009360712</v>
      </c>
      <c r="J1733" s="61">
        <f t="shared" si="137"/>
        <v>2.0712635657308494</v>
      </c>
      <c r="K1733" s="61">
        <f t="shared" si="138"/>
        <v>928.88</v>
      </c>
    </row>
    <row r="1734" spans="1:11" ht="38.25" x14ac:dyDescent="0.25">
      <c r="A1734" s="76">
        <f t="shared" si="134"/>
        <v>1729</v>
      </c>
      <c r="B1734" s="79" t="s">
        <v>39157</v>
      </c>
      <c r="C1734" s="70" t="s">
        <v>39158</v>
      </c>
      <c r="D1734" s="70" t="s">
        <v>2259</v>
      </c>
      <c r="E1734" s="83">
        <v>620.54999999999995</v>
      </c>
      <c r="F1734" s="70">
        <v>647.29999999999995</v>
      </c>
      <c r="G1734" s="83">
        <v>634.88</v>
      </c>
      <c r="H1734" s="61">
        <f t="shared" si="135"/>
        <v>634.24333333333334</v>
      </c>
      <c r="I1734" s="61">
        <f t="shared" si="136"/>
        <v>13.3863599732464</v>
      </c>
      <c r="J1734" s="61">
        <f t="shared" si="137"/>
        <v>2.1106031817304185</v>
      </c>
      <c r="K1734" s="61">
        <f t="shared" si="138"/>
        <v>634.24333333333334</v>
      </c>
    </row>
    <row r="1735" spans="1:11" ht="25.5" x14ac:dyDescent="0.25">
      <c r="A1735" s="76">
        <f t="shared" si="134"/>
        <v>1730</v>
      </c>
      <c r="B1735" s="68" t="s">
        <v>39159</v>
      </c>
      <c r="C1735" s="77" t="s">
        <v>39160</v>
      </c>
      <c r="D1735" s="60" t="s">
        <v>2259</v>
      </c>
      <c r="E1735" s="83">
        <v>737.1</v>
      </c>
      <c r="F1735" s="70">
        <v>766.44</v>
      </c>
      <c r="G1735" s="83">
        <v>751.69</v>
      </c>
      <c r="H1735" s="61">
        <f t="shared" si="135"/>
        <v>751.74333333333334</v>
      </c>
      <c r="I1735" s="61">
        <f t="shared" si="136"/>
        <v>14.670072710567382</v>
      </c>
      <c r="J1735" s="61">
        <f t="shared" si="137"/>
        <v>1.9514736027678841</v>
      </c>
      <c r="K1735" s="61">
        <f t="shared" si="138"/>
        <v>751.74333333333334</v>
      </c>
    </row>
    <row r="1736" spans="1:11" ht="25.5" x14ac:dyDescent="0.25">
      <c r="A1736" s="76">
        <f t="shared" ref="A1736:A1799" si="139">A1735+1</f>
        <v>1731</v>
      </c>
      <c r="B1736" s="78" t="s">
        <v>39159</v>
      </c>
      <c r="C1736" s="70" t="s">
        <v>39161</v>
      </c>
      <c r="D1736" s="70" t="s">
        <v>2259</v>
      </c>
      <c r="E1736" s="83">
        <v>152.25</v>
      </c>
      <c r="F1736" s="70">
        <v>158.49</v>
      </c>
      <c r="G1736" s="83">
        <v>155.44999999999999</v>
      </c>
      <c r="H1736" s="61">
        <f t="shared" si="135"/>
        <v>155.39666666666668</v>
      </c>
      <c r="I1736" s="61">
        <f t="shared" si="136"/>
        <v>3.12034186161282</v>
      </c>
      <c r="J1736" s="61">
        <f t="shared" si="137"/>
        <v>2.0079850672126085</v>
      </c>
      <c r="K1736" s="61">
        <f t="shared" si="138"/>
        <v>155.39666666666668</v>
      </c>
    </row>
    <row r="1737" spans="1:11" ht="25.5" x14ac:dyDescent="0.25">
      <c r="A1737" s="76">
        <f t="shared" si="139"/>
        <v>1732</v>
      </c>
      <c r="B1737" s="78" t="s">
        <v>39159</v>
      </c>
      <c r="C1737" s="70" t="s">
        <v>39162</v>
      </c>
      <c r="D1737" s="70" t="s">
        <v>2259</v>
      </c>
      <c r="E1737" s="83">
        <v>962.85</v>
      </c>
      <c r="F1737" s="70">
        <v>1010.8</v>
      </c>
      <c r="G1737" s="83">
        <v>981.91</v>
      </c>
      <c r="H1737" s="61">
        <f t="shared" si="135"/>
        <v>985.18666666666661</v>
      </c>
      <c r="I1737" s="61">
        <f t="shared" si="136"/>
        <v>24.142349374767399</v>
      </c>
      <c r="J1737" s="61">
        <f t="shared" si="137"/>
        <v>2.4505355372349809</v>
      </c>
      <c r="K1737" s="61">
        <f t="shared" si="138"/>
        <v>985.18666666666661</v>
      </c>
    </row>
    <row r="1738" spans="1:11" ht="25.5" x14ac:dyDescent="0.25">
      <c r="A1738" s="76">
        <f t="shared" si="139"/>
        <v>1733</v>
      </c>
      <c r="B1738" s="78" t="s">
        <v>39163</v>
      </c>
      <c r="C1738" s="70" t="s">
        <v>39164</v>
      </c>
      <c r="D1738" s="70" t="s">
        <v>2259</v>
      </c>
      <c r="E1738" s="83">
        <v>448.35</v>
      </c>
      <c r="F1738" s="70">
        <v>467.32</v>
      </c>
      <c r="G1738" s="83">
        <v>458.35</v>
      </c>
      <c r="H1738" s="61">
        <f t="shared" si="135"/>
        <v>458.00666666666666</v>
      </c>
      <c r="I1738" s="61">
        <f t="shared" si="136"/>
        <v>9.4896592843649064</v>
      </c>
      <c r="J1738" s="61">
        <f t="shared" si="137"/>
        <v>2.0719478503293054</v>
      </c>
      <c r="K1738" s="61">
        <f t="shared" si="138"/>
        <v>458.00666666666666</v>
      </c>
    </row>
    <row r="1739" spans="1:11" ht="25.5" x14ac:dyDescent="0.25">
      <c r="A1739" s="76">
        <f t="shared" si="139"/>
        <v>1734</v>
      </c>
      <c r="B1739" s="78" t="s">
        <v>39165</v>
      </c>
      <c r="C1739" s="70" t="s">
        <v>39166</v>
      </c>
      <c r="D1739" s="70" t="s">
        <v>2259</v>
      </c>
      <c r="E1739" s="83">
        <v>510.3</v>
      </c>
      <c r="F1739" s="70">
        <v>532.29</v>
      </c>
      <c r="G1739" s="83">
        <v>522.09</v>
      </c>
      <c r="H1739" s="61">
        <f t="shared" si="135"/>
        <v>521.55999999999995</v>
      </c>
      <c r="I1739" s="61">
        <f t="shared" si="136"/>
        <v>11.004576320785798</v>
      </c>
      <c r="J1739" s="61">
        <f t="shared" si="137"/>
        <v>2.1099348724568219</v>
      </c>
      <c r="K1739" s="61">
        <f t="shared" si="138"/>
        <v>521.55999999999995</v>
      </c>
    </row>
    <row r="1740" spans="1:11" ht="25.5" x14ac:dyDescent="0.25">
      <c r="A1740" s="76">
        <f t="shared" si="139"/>
        <v>1735</v>
      </c>
      <c r="B1740" s="79" t="s">
        <v>39167</v>
      </c>
      <c r="C1740" s="70" t="s">
        <v>39168</v>
      </c>
      <c r="D1740" s="70" t="s">
        <v>2258</v>
      </c>
      <c r="E1740" s="83">
        <v>1778.7</v>
      </c>
      <c r="F1740" s="70">
        <v>1849.49</v>
      </c>
      <c r="G1740" s="83">
        <v>1813.92</v>
      </c>
      <c r="H1740" s="61">
        <f t="shared" si="135"/>
        <v>1814.0366666666669</v>
      </c>
      <c r="I1740" s="61">
        <f t="shared" si="136"/>
        <v>35.395144205573338</v>
      </c>
      <c r="J1740" s="61">
        <f t="shared" si="137"/>
        <v>1.9511812994724473</v>
      </c>
      <c r="K1740" s="61">
        <f t="shared" si="138"/>
        <v>1814.0366666666669</v>
      </c>
    </row>
    <row r="1741" spans="1:11" ht="25.5" x14ac:dyDescent="0.25">
      <c r="A1741" s="76">
        <f t="shared" si="139"/>
        <v>1736</v>
      </c>
      <c r="B1741" s="79" t="s">
        <v>39169</v>
      </c>
      <c r="C1741" s="70" t="s">
        <v>39170</v>
      </c>
      <c r="D1741" s="70" t="s">
        <v>2259</v>
      </c>
      <c r="E1741" s="83">
        <v>801.15</v>
      </c>
      <c r="F1741" s="70">
        <v>834</v>
      </c>
      <c r="G1741" s="83">
        <v>817.97</v>
      </c>
      <c r="H1741" s="61">
        <f t="shared" si="135"/>
        <v>817.70666666666659</v>
      </c>
      <c r="I1741" s="61">
        <f t="shared" si="136"/>
        <v>16.426583130198857</v>
      </c>
      <c r="J1741" s="61">
        <f t="shared" si="137"/>
        <v>2.0088601206054566</v>
      </c>
      <c r="K1741" s="61">
        <f t="shared" si="138"/>
        <v>817.70666666666659</v>
      </c>
    </row>
    <row r="1742" spans="1:11" ht="38.25" x14ac:dyDescent="0.25">
      <c r="A1742" s="76">
        <f t="shared" si="139"/>
        <v>1737</v>
      </c>
      <c r="B1742" s="79" t="s">
        <v>39171</v>
      </c>
      <c r="C1742" s="70" t="s">
        <v>39172</v>
      </c>
      <c r="D1742" s="70" t="s">
        <v>2259</v>
      </c>
      <c r="E1742" s="83">
        <v>822.15</v>
      </c>
      <c r="F1742" s="70">
        <v>863.09</v>
      </c>
      <c r="G1742" s="83">
        <v>838.43</v>
      </c>
      <c r="H1742" s="61">
        <f t="shared" si="135"/>
        <v>841.22333333333336</v>
      </c>
      <c r="I1742" s="61">
        <f t="shared" si="136"/>
        <v>20.612446078360875</v>
      </c>
      <c r="J1742" s="61">
        <f t="shared" si="137"/>
        <v>2.4502941444437121</v>
      </c>
      <c r="K1742" s="61">
        <f t="shared" si="138"/>
        <v>841.22333333333336</v>
      </c>
    </row>
    <row r="1743" spans="1:11" ht="25.5" x14ac:dyDescent="0.25">
      <c r="A1743" s="76">
        <f t="shared" si="139"/>
        <v>1738</v>
      </c>
      <c r="B1743" s="79" t="s">
        <v>39173</v>
      </c>
      <c r="C1743" s="70" t="s">
        <v>39174</v>
      </c>
      <c r="D1743" s="70" t="s">
        <v>2259</v>
      </c>
      <c r="E1743" s="83">
        <v>187.95</v>
      </c>
      <c r="F1743" s="70">
        <v>195.9</v>
      </c>
      <c r="G1743" s="83">
        <v>192.14</v>
      </c>
      <c r="H1743" s="61">
        <f t="shared" si="135"/>
        <v>191.99666666666667</v>
      </c>
      <c r="I1743" s="61">
        <f t="shared" si="136"/>
        <v>3.9769376828576783</v>
      </c>
      <c r="J1743" s="61">
        <f t="shared" si="137"/>
        <v>2.0713576708923829</v>
      </c>
      <c r="K1743" s="61">
        <f t="shared" si="138"/>
        <v>191.99666666666667</v>
      </c>
    </row>
    <row r="1744" spans="1:11" ht="25.5" x14ac:dyDescent="0.25">
      <c r="A1744" s="76">
        <f t="shared" si="139"/>
        <v>1739</v>
      </c>
      <c r="B1744" s="79" t="s">
        <v>39175</v>
      </c>
      <c r="C1744" s="70" t="s">
        <v>39176</v>
      </c>
      <c r="D1744" s="70" t="s">
        <v>2259</v>
      </c>
      <c r="E1744" s="83">
        <v>718.2</v>
      </c>
      <c r="F1744" s="70">
        <v>749.15</v>
      </c>
      <c r="G1744" s="83">
        <v>734.79</v>
      </c>
      <c r="H1744" s="61">
        <f t="shared" si="135"/>
        <v>734.04666666666662</v>
      </c>
      <c r="I1744" s="61">
        <f t="shared" si="136"/>
        <v>15.488383819279926</v>
      </c>
      <c r="J1744" s="61">
        <f t="shared" si="137"/>
        <v>2.1099998845595551</v>
      </c>
      <c r="K1744" s="61">
        <f t="shared" si="138"/>
        <v>734.04666666666662</v>
      </c>
    </row>
    <row r="1745" spans="1:11" ht="25.5" x14ac:dyDescent="0.25">
      <c r="A1745" s="76">
        <f t="shared" si="139"/>
        <v>1740</v>
      </c>
      <c r="B1745" s="79" t="s">
        <v>39177</v>
      </c>
      <c r="C1745" s="70" t="s">
        <v>39178</v>
      </c>
      <c r="D1745" s="70" t="s">
        <v>2259</v>
      </c>
      <c r="E1745" s="83">
        <v>308.7</v>
      </c>
      <c r="F1745" s="70">
        <v>320.99</v>
      </c>
      <c r="G1745" s="83">
        <v>314.81</v>
      </c>
      <c r="H1745" s="61">
        <f t="shared" si="135"/>
        <v>314.83333333333331</v>
      </c>
      <c r="I1745" s="61">
        <f t="shared" si="136"/>
        <v>6.1450332247542372</v>
      </c>
      <c r="J1745" s="61">
        <f t="shared" si="137"/>
        <v>1.9518369162798002</v>
      </c>
      <c r="K1745" s="61">
        <f t="shared" si="138"/>
        <v>314.83333333333331</v>
      </c>
    </row>
    <row r="1746" spans="1:11" ht="25.5" x14ac:dyDescent="0.25">
      <c r="A1746" s="76">
        <f t="shared" si="139"/>
        <v>1741</v>
      </c>
      <c r="B1746" s="79" t="s">
        <v>39179</v>
      </c>
      <c r="C1746" s="70" t="s">
        <v>39180</v>
      </c>
      <c r="D1746" s="70" t="s">
        <v>2259</v>
      </c>
      <c r="E1746" s="83">
        <v>972.3</v>
      </c>
      <c r="F1746" s="70">
        <v>1012.16</v>
      </c>
      <c r="G1746" s="83">
        <v>992.72</v>
      </c>
      <c r="H1746" s="61">
        <f t="shared" si="135"/>
        <v>992.39333333333343</v>
      </c>
      <c r="I1746" s="61">
        <f t="shared" si="136"/>
        <v>19.932007759714867</v>
      </c>
      <c r="J1746" s="61">
        <f t="shared" si="137"/>
        <v>2.0084786032132618</v>
      </c>
      <c r="K1746" s="61">
        <f t="shared" si="138"/>
        <v>992.39333333333343</v>
      </c>
    </row>
    <row r="1747" spans="1:11" ht="25.5" x14ac:dyDescent="0.25">
      <c r="A1747" s="76">
        <f t="shared" si="139"/>
        <v>1742</v>
      </c>
      <c r="B1747" s="79" t="s">
        <v>39181</v>
      </c>
      <c r="C1747" s="70" t="s">
        <v>39182</v>
      </c>
      <c r="D1747" s="70" t="s">
        <v>2259</v>
      </c>
      <c r="E1747" s="83">
        <v>1281</v>
      </c>
      <c r="F1747" s="70">
        <v>1344.79</v>
      </c>
      <c r="G1747" s="83">
        <v>1306.3599999999999</v>
      </c>
      <c r="H1747" s="61">
        <f t="shared" si="135"/>
        <v>1310.7166666666665</v>
      </c>
      <c r="I1747" s="61">
        <f t="shared" si="136"/>
        <v>32.117385219431121</v>
      </c>
      <c r="J1747" s="61">
        <f t="shared" si="137"/>
        <v>2.4503682631205161</v>
      </c>
      <c r="K1747" s="61">
        <f t="shared" si="138"/>
        <v>1310.7166666666665</v>
      </c>
    </row>
    <row r="1748" spans="1:11" ht="25.5" x14ac:dyDescent="0.25">
      <c r="A1748" s="76">
        <f t="shared" si="139"/>
        <v>1743</v>
      </c>
      <c r="B1748" s="79" t="s">
        <v>39183</v>
      </c>
      <c r="C1748" s="70" t="s">
        <v>39184</v>
      </c>
      <c r="D1748" s="70" t="s">
        <v>2259</v>
      </c>
      <c r="E1748" s="83">
        <v>255.15</v>
      </c>
      <c r="F1748" s="70">
        <v>265.94</v>
      </c>
      <c r="G1748" s="83">
        <v>260.83999999999997</v>
      </c>
      <c r="H1748" s="61">
        <f t="shared" si="135"/>
        <v>260.64333333333337</v>
      </c>
      <c r="I1748" s="61">
        <f t="shared" si="136"/>
        <v>5.3976877765700086</v>
      </c>
      <c r="J1748" s="61">
        <f t="shared" si="137"/>
        <v>2.0709095864987948</v>
      </c>
      <c r="K1748" s="61">
        <f t="shared" si="138"/>
        <v>260.64333333333337</v>
      </c>
    </row>
    <row r="1749" spans="1:11" ht="25.5" x14ac:dyDescent="0.25">
      <c r="A1749" s="76">
        <f t="shared" si="139"/>
        <v>1744</v>
      </c>
      <c r="B1749" s="79" t="s">
        <v>39185</v>
      </c>
      <c r="C1749" s="70" t="s">
        <v>39186</v>
      </c>
      <c r="D1749" s="70" t="s">
        <v>2259</v>
      </c>
      <c r="E1749" s="83">
        <v>3733.8</v>
      </c>
      <c r="F1749" s="70">
        <v>3894.73</v>
      </c>
      <c r="G1749" s="83">
        <v>3820.05</v>
      </c>
      <c r="H1749" s="61">
        <f t="shared" si="135"/>
        <v>3816.1933333333341</v>
      </c>
      <c r="I1749" s="61">
        <f t="shared" si="136"/>
        <v>80.534288556696893</v>
      </c>
      <c r="J1749" s="61">
        <f t="shared" si="137"/>
        <v>2.1103304136416101</v>
      </c>
      <c r="K1749" s="61">
        <f t="shared" si="138"/>
        <v>3816.1933333333341</v>
      </c>
    </row>
    <row r="1750" spans="1:11" x14ac:dyDescent="0.25">
      <c r="A1750" s="76">
        <f t="shared" si="139"/>
        <v>1745</v>
      </c>
      <c r="B1750" s="79" t="s">
        <v>39187</v>
      </c>
      <c r="C1750" s="70" t="s">
        <v>39188</v>
      </c>
      <c r="D1750" s="70" t="s">
        <v>2259</v>
      </c>
      <c r="E1750" s="83">
        <v>3094.35</v>
      </c>
      <c r="F1750" s="70">
        <v>3217.51</v>
      </c>
      <c r="G1750" s="83">
        <v>3155.62</v>
      </c>
      <c r="H1750" s="61">
        <f t="shared" si="135"/>
        <v>3155.8266666666664</v>
      </c>
      <c r="I1750" s="61">
        <f t="shared" si="136"/>
        <v>61.580260094719904</v>
      </c>
      <c r="J1750" s="61">
        <f t="shared" si="137"/>
        <v>1.9513194671038094</v>
      </c>
      <c r="K1750" s="61">
        <f t="shared" si="138"/>
        <v>3155.8266666666664</v>
      </c>
    </row>
    <row r="1751" spans="1:11" ht="25.5" x14ac:dyDescent="0.25">
      <c r="A1751" s="76">
        <f t="shared" si="139"/>
        <v>1746</v>
      </c>
      <c r="B1751" s="78" t="s">
        <v>39189</v>
      </c>
      <c r="C1751" s="70" t="s">
        <v>39190</v>
      </c>
      <c r="D1751" s="70" t="s">
        <v>2259</v>
      </c>
      <c r="E1751" s="83">
        <v>4586.3999999999996</v>
      </c>
      <c r="F1751" s="70">
        <v>4774.4399999999996</v>
      </c>
      <c r="G1751" s="83">
        <v>4682.71</v>
      </c>
      <c r="H1751" s="61">
        <f t="shared" si="135"/>
        <v>4681.1833333333334</v>
      </c>
      <c r="I1751" s="61">
        <f t="shared" si="136"/>
        <v>94.029295612236353</v>
      </c>
      <c r="J1751" s="61">
        <f t="shared" si="137"/>
        <v>2.0086650942013171</v>
      </c>
      <c r="K1751" s="61">
        <f t="shared" si="138"/>
        <v>4681.1833333333334</v>
      </c>
    </row>
    <row r="1752" spans="1:11" ht="25.5" x14ac:dyDescent="0.25">
      <c r="A1752" s="76">
        <f t="shared" si="139"/>
        <v>1747</v>
      </c>
      <c r="B1752" s="79" t="s">
        <v>39191</v>
      </c>
      <c r="C1752" s="70" t="s">
        <v>39192</v>
      </c>
      <c r="D1752" s="70" t="s">
        <v>2259</v>
      </c>
      <c r="E1752" s="83">
        <v>679.35</v>
      </c>
      <c r="F1752" s="70">
        <v>713.18</v>
      </c>
      <c r="G1752" s="83">
        <v>692.8</v>
      </c>
      <c r="H1752" s="61">
        <f t="shared" si="135"/>
        <v>695.11</v>
      </c>
      <c r="I1752" s="61">
        <f t="shared" si="136"/>
        <v>17.032888774368217</v>
      </c>
      <c r="J1752" s="61">
        <f t="shared" si="137"/>
        <v>2.4503875320982602</v>
      </c>
      <c r="K1752" s="61">
        <f t="shared" si="138"/>
        <v>695.11</v>
      </c>
    </row>
    <row r="1753" spans="1:11" ht="38.25" x14ac:dyDescent="0.25">
      <c r="A1753" s="76">
        <f t="shared" si="139"/>
        <v>1748</v>
      </c>
      <c r="B1753" s="79" t="s">
        <v>39193</v>
      </c>
      <c r="C1753" s="70" t="s">
        <v>39194</v>
      </c>
      <c r="D1753" s="70" t="s">
        <v>2259</v>
      </c>
      <c r="E1753" s="83">
        <v>362.25</v>
      </c>
      <c r="F1753" s="70">
        <v>377.57</v>
      </c>
      <c r="G1753" s="83">
        <v>370.33</v>
      </c>
      <c r="H1753" s="61">
        <f t="shared" si="135"/>
        <v>370.04999999999995</v>
      </c>
      <c r="I1753" s="61">
        <f t="shared" si="136"/>
        <v>7.663837159021579</v>
      </c>
      <c r="J1753" s="61">
        <f t="shared" si="137"/>
        <v>2.0710274716988462</v>
      </c>
      <c r="K1753" s="61">
        <f t="shared" si="138"/>
        <v>370.04999999999995</v>
      </c>
    </row>
    <row r="1754" spans="1:11" ht="38.25" x14ac:dyDescent="0.25">
      <c r="A1754" s="76">
        <f t="shared" si="139"/>
        <v>1749</v>
      </c>
      <c r="B1754" s="79" t="s">
        <v>39195</v>
      </c>
      <c r="C1754" s="70" t="s">
        <v>39196</v>
      </c>
      <c r="D1754" s="70" t="s">
        <v>2259</v>
      </c>
      <c r="E1754" s="83">
        <v>456.75</v>
      </c>
      <c r="F1754" s="70">
        <v>476.44</v>
      </c>
      <c r="G1754" s="83">
        <v>467.3</v>
      </c>
      <c r="H1754" s="61">
        <f t="shared" si="135"/>
        <v>466.83</v>
      </c>
      <c r="I1754" s="61">
        <f t="shared" si="136"/>
        <v>9.8534105770540172</v>
      </c>
      <c r="J1754" s="61">
        <f t="shared" si="137"/>
        <v>2.1107063764226845</v>
      </c>
      <c r="K1754" s="61">
        <f t="shared" si="138"/>
        <v>466.83</v>
      </c>
    </row>
    <row r="1755" spans="1:11" ht="25.5" x14ac:dyDescent="0.25">
      <c r="A1755" s="76">
        <f t="shared" si="139"/>
        <v>1750</v>
      </c>
      <c r="B1755" s="79" t="s">
        <v>39197</v>
      </c>
      <c r="C1755" s="70" t="s">
        <v>39198</v>
      </c>
      <c r="D1755" s="70" t="s">
        <v>2259</v>
      </c>
      <c r="E1755" s="83">
        <v>399</v>
      </c>
      <c r="F1755" s="70">
        <v>414.88</v>
      </c>
      <c r="G1755" s="83">
        <v>406.9</v>
      </c>
      <c r="H1755" s="61">
        <f t="shared" si="135"/>
        <v>406.92666666666668</v>
      </c>
      <c r="I1755" s="61">
        <f t="shared" si="136"/>
        <v>7.9400335851514692</v>
      </c>
      <c r="J1755" s="61">
        <f t="shared" si="137"/>
        <v>1.9512197738703458</v>
      </c>
      <c r="K1755" s="61">
        <f t="shared" si="138"/>
        <v>406.92666666666668</v>
      </c>
    </row>
    <row r="1756" spans="1:11" ht="38.25" x14ac:dyDescent="0.25">
      <c r="A1756" s="76">
        <f t="shared" si="139"/>
        <v>1751</v>
      </c>
      <c r="B1756" s="78" t="s">
        <v>39199</v>
      </c>
      <c r="C1756" s="70" t="s">
        <v>39200</v>
      </c>
      <c r="D1756" s="70" t="s">
        <v>2259</v>
      </c>
      <c r="E1756" s="83">
        <v>266.7</v>
      </c>
      <c r="F1756" s="70">
        <v>277.63</v>
      </c>
      <c r="G1756" s="83">
        <v>272.3</v>
      </c>
      <c r="H1756" s="61">
        <f t="shared" si="135"/>
        <v>272.20999999999998</v>
      </c>
      <c r="I1756" s="61">
        <f t="shared" si="136"/>
        <v>5.4655557814370566</v>
      </c>
      <c r="J1756" s="61">
        <f t="shared" si="137"/>
        <v>2.0078453331755104</v>
      </c>
      <c r="K1756" s="61">
        <f t="shared" si="138"/>
        <v>272.20999999999998</v>
      </c>
    </row>
    <row r="1757" spans="1:11" ht="25.5" x14ac:dyDescent="0.25">
      <c r="A1757" s="76">
        <f t="shared" si="139"/>
        <v>1752</v>
      </c>
      <c r="B1757" s="78" t="s">
        <v>39201</v>
      </c>
      <c r="C1757" s="70" t="s">
        <v>39202</v>
      </c>
      <c r="D1757" s="70" t="s">
        <v>2259</v>
      </c>
      <c r="E1757" s="83">
        <v>705.6</v>
      </c>
      <c r="F1757" s="70">
        <v>740.74</v>
      </c>
      <c r="G1757" s="83">
        <v>719.57</v>
      </c>
      <c r="H1757" s="61">
        <f t="shared" si="135"/>
        <v>721.97000000000014</v>
      </c>
      <c r="I1757" s="61">
        <f t="shared" si="136"/>
        <v>17.692509714565642</v>
      </c>
      <c r="J1757" s="61">
        <f t="shared" si="137"/>
        <v>2.4505879350340924</v>
      </c>
      <c r="K1757" s="61">
        <f t="shared" si="138"/>
        <v>721.97000000000014</v>
      </c>
    </row>
    <row r="1758" spans="1:11" ht="25.5" x14ac:dyDescent="0.25">
      <c r="A1758" s="76">
        <f t="shared" si="139"/>
        <v>1753</v>
      </c>
      <c r="B1758" s="78" t="s">
        <v>39203</v>
      </c>
      <c r="C1758" s="70" t="s">
        <v>39204</v>
      </c>
      <c r="D1758" s="70" t="s">
        <v>2259</v>
      </c>
      <c r="E1758" s="83">
        <v>212.1</v>
      </c>
      <c r="F1758" s="70">
        <v>221.07</v>
      </c>
      <c r="G1758" s="83">
        <v>216.83</v>
      </c>
      <c r="H1758" s="61">
        <f t="shared" si="135"/>
        <v>216.66666666666666</v>
      </c>
      <c r="I1758" s="61">
        <f t="shared" si="136"/>
        <v>4.4872300290193872</v>
      </c>
      <c r="J1758" s="61">
        <f t="shared" si="137"/>
        <v>2.0710292441627942</v>
      </c>
      <c r="K1758" s="61">
        <f t="shared" si="138"/>
        <v>216.66666666666666</v>
      </c>
    </row>
    <row r="1759" spans="1:11" ht="25.5" x14ac:dyDescent="0.25">
      <c r="A1759" s="76">
        <f t="shared" si="139"/>
        <v>1754</v>
      </c>
      <c r="B1759" s="79" t="s">
        <v>39205</v>
      </c>
      <c r="C1759" s="70" t="s">
        <v>39206</v>
      </c>
      <c r="D1759" s="70" t="s">
        <v>2259</v>
      </c>
      <c r="E1759" s="83">
        <v>2816.1</v>
      </c>
      <c r="F1759" s="70">
        <v>2937.47</v>
      </c>
      <c r="G1759" s="83">
        <v>2881.15</v>
      </c>
      <c r="H1759" s="61">
        <f t="shared" si="135"/>
        <v>2878.24</v>
      </c>
      <c r="I1759" s="61">
        <f t="shared" si="136"/>
        <v>60.737305669579996</v>
      </c>
      <c r="J1759" s="61">
        <f t="shared" si="137"/>
        <v>2.1102238058528822</v>
      </c>
      <c r="K1759" s="61">
        <f t="shared" si="138"/>
        <v>2878.24</v>
      </c>
    </row>
    <row r="1760" spans="1:11" ht="51" x14ac:dyDescent="0.25">
      <c r="A1760" s="76">
        <f t="shared" si="139"/>
        <v>1755</v>
      </c>
      <c r="B1760" s="78" t="s">
        <v>39207</v>
      </c>
      <c r="C1760" s="70" t="s">
        <v>39208</v>
      </c>
      <c r="D1760" s="70" t="s">
        <v>2259</v>
      </c>
      <c r="E1760" s="83">
        <v>3929.1</v>
      </c>
      <c r="F1760" s="70">
        <v>4085.48</v>
      </c>
      <c r="G1760" s="83">
        <v>4006.9</v>
      </c>
      <c r="H1760" s="61">
        <f t="shared" si="135"/>
        <v>4007.16</v>
      </c>
      <c r="I1760" s="61">
        <f t="shared" si="136"/>
        <v>78.190324209584958</v>
      </c>
      <c r="J1760" s="61">
        <f t="shared" si="137"/>
        <v>1.9512653402805218</v>
      </c>
      <c r="K1760" s="61">
        <f t="shared" si="138"/>
        <v>4007.16</v>
      </c>
    </row>
    <row r="1761" spans="1:11" ht="25.5" x14ac:dyDescent="0.25">
      <c r="A1761" s="76">
        <f t="shared" si="139"/>
        <v>1756</v>
      </c>
      <c r="B1761" s="79" t="s">
        <v>39209</v>
      </c>
      <c r="C1761" s="70" t="s">
        <v>39210</v>
      </c>
      <c r="D1761" s="70" t="s">
        <v>2259</v>
      </c>
      <c r="E1761" s="83">
        <v>6562.5</v>
      </c>
      <c r="F1761" s="70">
        <v>6831.56</v>
      </c>
      <c r="G1761" s="83">
        <v>6700.31</v>
      </c>
      <c r="H1761" s="61">
        <f t="shared" si="135"/>
        <v>6698.1233333333339</v>
      </c>
      <c r="I1761" s="61">
        <f t="shared" si="136"/>
        <v>134.54332771762927</v>
      </c>
      <c r="J1761" s="61">
        <f t="shared" si="137"/>
        <v>2.0086719969468452</v>
      </c>
      <c r="K1761" s="61">
        <f t="shared" si="138"/>
        <v>6698.1233333333339</v>
      </c>
    </row>
    <row r="1762" spans="1:11" ht="38.25" x14ac:dyDescent="0.25">
      <c r="A1762" s="76">
        <f t="shared" si="139"/>
        <v>1757</v>
      </c>
      <c r="B1762" s="79" t="s">
        <v>353</v>
      </c>
      <c r="C1762" s="70" t="s">
        <v>33134</v>
      </c>
      <c r="D1762" s="70" t="s">
        <v>2259</v>
      </c>
      <c r="E1762" s="83">
        <v>807.45</v>
      </c>
      <c r="F1762" s="70">
        <v>847.66</v>
      </c>
      <c r="G1762" s="83">
        <v>823.44</v>
      </c>
      <c r="H1762" s="61">
        <f t="shared" si="135"/>
        <v>826.18333333333339</v>
      </c>
      <c r="I1762" s="61">
        <f t="shared" si="136"/>
        <v>20.244886597196135</v>
      </c>
      <c r="J1762" s="61">
        <f t="shared" si="137"/>
        <v>2.4504109173342643</v>
      </c>
      <c r="K1762" s="61">
        <f t="shared" si="138"/>
        <v>826.18333333333339</v>
      </c>
    </row>
    <row r="1763" spans="1:11" ht="38.25" x14ac:dyDescent="0.25">
      <c r="A1763" s="76">
        <f t="shared" si="139"/>
        <v>1758</v>
      </c>
      <c r="B1763" s="79" t="s">
        <v>39211</v>
      </c>
      <c r="C1763" s="70" t="s">
        <v>39212</v>
      </c>
      <c r="D1763" s="70" t="s">
        <v>2259</v>
      </c>
      <c r="E1763" s="83">
        <v>1044.75</v>
      </c>
      <c r="F1763" s="70">
        <v>1088.94</v>
      </c>
      <c r="G1763" s="83">
        <v>1068.05</v>
      </c>
      <c r="H1763" s="61">
        <f t="shared" si="135"/>
        <v>1067.2466666666667</v>
      </c>
      <c r="I1763" s="61">
        <f t="shared" si="136"/>
        <v>22.105950179382347</v>
      </c>
      <c r="J1763" s="61">
        <f t="shared" si="137"/>
        <v>2.0713065563770652</v>
      </c>
      <c r="K1763" s="61">
        <f t="shared" si="138"/>
        <v>1067.2466666666667</v>
      </c>
    </row>
    <row r="1764" spans="1:11" ht="38.25" x14ac:dyDescent="0.25">
      <c r="A1764" s="76">
        <f t="shared" si="139"/>
        <v>1759</v>
      </c>
      <c r="B1764" s="78" t="s">
        <v>39213</v>
      </c>
      <c r="C1764" s="70" t="s">
        <v>39214</v>
      </c>
      <c r="D1764" s="70" t="s">
        <v>2259</v>
      </c>
      <c r="E1764" s="83">
        <v>733.95</v>
      </c>
      <c r="F1764" s="70">
        <v>765.58</v>
      </c>
      <c r="G1764" s="83">
        <v>750.9</v>
      </c>
      <c r="H1764" s="61">
        <f t="shared" si="135"/>
        <v>750.14333333333343</v>
      </c>
      <c r="I1764" s="61">
        <f t="shared" si="136"/>
        <v>15.828570160735721</v>
      </c>
      <c r="J1764" s="61">
        <f t="shared" si="137"/>
        <v>2.1100727630811513</v>
      </c>
      <c r="K1764" s="61">
        <f t="shared" si="138"/>
        <v>750.14333333333343</v>
      </c>
    </row>
    <row r="1765" spans="1:11" ht="25.5" x14ac:dyDescent="0.25">
      <c r="A1765" s="76">
        <f t="shared" si="139"/>
        <v>1760</v>
      </c>
      <c r="B1765" s="78" t="s">
        <v>39215</v>
      </c>
      <c r="C1765" s="70" t="s">
        <v>39216</v>
      </c>
      <c r="D1765" s="70" t="s">
        <v>2259</v>
      </c>
      <c r="E1765" s="83">
        <v>510.3</v>
      </c>
      <c r="F1765" s="70">
        <v>530.61</v>
      </c>
      <c r="G1765" s="83">
        <v>520.4</v>
      </c>
      <c r="H1765" s="61">
        <f t="shared" si="135"/>
        <v>520.43666666666661</v>
      </c>
      <c r="I1765" s="61">
        <f t="shared" si="136"/>
        <v>10.1550496470147</v>
      </c>
      <c r="J1765" s="61">
        <f t="shared" si="137"/>
        <v>1.9512556084982549</v>
      </c>
      <c r="K1765" s="61">
        <f t="shared" si="138"/>
        <v>520.43666666666661</v>
      </c>
    </row>
    <row r="1766" spans="1:11" ht="25.5" x14ac:dyDescent="0.25">
      <c r="A1766" s="76">
        <f t="shared" si="139"/>
        <v>1761</v>
      </c>
      <c r="B1766" s="78" t="s">
        <v>39217</v>
      </c>
      <c r="C1766" s="70" t="s">
        <v>39218</v>
      </c>
      <c r="D1766" s="70" t="s">
        <v>2259</v>
      </c>
      <c r="E1766" s="83">
        <v>592.20000000000005</v>
      </c>
      <c r="F1766" s="70">
        <v>616.48</v>
      </c>
      <c r="G1766" s="83">
        <v>604.64</v>
      </c>
      <c r="H1766" s="61">
        <f t="shared" si="135"/>
        <v>604.44000000000005</v>
      </c>
      <c r="I1766" s="61">
        <f t="shared" si="136"/>
        <v>12.141235521972204</v>
      </c>
      <c r="J1766" s="61">
        <f t="shared" si="137"/>
        <v>2.0086750582311232</v>
      </c>
      <c r="K1766" s="61">
        <f t="shared" si="138"/>
        <v>604.44000000000005</v>
      </c>
    </row>
    <row r="1767" spans="1:11" ht="38.25" x14ac:dyDescent="0.25">
      <c r="A1767" s="76">
        <f t="shared" si="139"/>
        <v>1762</v>
      </c>
      <c r="B1767" s="78" t="s">
        <v>39219</v>
      </c>
      <c r="C1767" s="70" t="s">
        <v>39220</v>
      </c>
      <c r="D1767" s="70" t="s">
        <v>2259</v>
      </c>
      <c r="E1767" s="83">
        <v>205.8</v>
      </c>
      <c r="F1767" s="70">
        <v>216.05</v>
      </c>
      <c r="G1767" s="83">
        <v>209.87</v>
      </c>
      <c r="H1767" s="61">
        <f t="shared" si="135"/>
        <v>210.57333333333335</v>
      </c>
      <c r="I1767" s="61">
        <f t="shared" si="136"/>
        <v>5.1610690107121542</v>
      </c>
      <c r="J1767" s="61">
        <f t="shared" si="137"/>
        <v>2.4509603989325113</v>
      </c>
      <c r="K1767" s="61">
        <f t="shared" si="138"/>
        <v>210.57333333333335</v>
      </c>
    </row>
    <row r="1768" spans="1:11" ht="25.5" x14ac:dyDescent="0.25">
      <c r="A1768" s="76">
        <f t="shared" si="139"/>
        <v>1763</v>
      </c>
      <c r="B1768" s="78" t="s">
        <v>39221</v>
      </c>
      <c r="C1768" s="70" t="s">
        <v>39222</v>
      </c>
      <c r="D1768" s="70" t="s">
        <v>2259</v>
      </c>
      <c r="E1768" s="83">
        <v>328.65</v>
      </c>
      <c r="F1768" s="70">
        <v>342.55</v>
      </c>
      <c r="G1768" s="83">
        <v>335.98</v>
      </c>
      <c r="H1768" s="61">
        <f t="shared" si="135"/>
        <v>335.72666666666669</v>
      </c>
      <c r="I1768" s="61">
        <f t="shared" si="136"/>
        <v>6.9534619674902638</v>
      </c>
      <c r="J1768" s="61">
        <f t="shared" si="137"/>
        <v>2.0711676068300395</v>
      </c>
      <c r="K1768" s="61">
        <f t="shared" si="138"/>
        <v>335.72666666666669</v>
      </c>
    </row>
    <row r="1769" spans="1:11" ht="25.5" x14ac:dyDescent="0.25">
      <c r="A1769" s="76">
        <f t="shared" si="139"/>
        <v>1764</v>
      </c>
      <c r="B1769" s="79" t="s">
        <v>39223</v>
      </c>
      <c r="C1769" s="70" t="s">
        <v>39224</v>
      </c>
      <c r="D1769" s="70" t="s">
        <v>2259</v>
      </c>
      <c r="E1769" s="83">
        <v>121.8</v>
      </c>
      <c r="F1769" s="70">
        <v>127.05</v>
      </c>
      <c r="G1769" s="83">
        <v>124.61</v>
      </c>
      <c r="H1769" s="61">
        <f t="shared" si="135"/>
        <v>124.48666666666666</v>
      </c>
      <c r="I1769" s="61">
        <f t="shared" si="136"/>
        <v>2.6271721171886195</v>
      </c>
      <c r="J1769" s="61">
        <f t="shared" si="137"/>
        <v>2.1104044212407915</v>
      </c>
      <c r="K1769" s="61">
        <f t="shared" si="138"/>
        <v>124.48666666666666</v>
      </c>
    </row>
    <row r="1770" spans="1:11" ht="38.25" x14ac:dyDescent="0.25">
      <c r="A1770" s="76">
        <f t="shared" si="139"/>
        <v>1765</v>
      </c>
      <c r="B1770" s="79" t="s">
        <v>39225</v>
      </c>
      <c r="C1770" s="70" t="s">
        <v>39226</v>
      </c>
      <c r="D1770" s="70" t="s">
        <v>2259</v>
      </c>
      <c r="E1770" s="83">
        <v>182.7</v>
      </c>
      <c r="F1770" s="70">
        <v>189.97</v>
      </c>
      <c r="G1770" s="83">
        <v>186.32</v>
      </c>
      <c r="H1770" s="61">
        <f t="shared" si="135"/>
        <v>186.33</v>
      </c>
      <c r="I1770" s="61">
        <f t="shared" si="136"/>
        <v>3.6350103163540042</v>
      </c>
      <c r="J1770" s="61">
        <f t="shared" si="137"/>
        <v>1.9508454442945335</v>
      </c>
      <c r="K1770" s="61">
        <f t="shared" si="138"/>
        <v>186.33</v>
      </c>
    </row>
    <row r="1771" spans="1:11" ht="25.5" x14ac:dyDescent="0.25">
      <c r="A1771" s="76">
        <f t="shared" si="139"/>
        <v>1766</v>
      </c>
      <c r="B1771" s="79" t="s">
        <v>39227</v>
      </c>
      <c r="C1771" s="70" t="s">
        <v>39228</v>
      </c>
      <c r="D1771" s="70" t="s">
        <v>2259</v>
      </c>
      <c r="E1771" s="83">
        <v>311.85000000000002</v>
      </c>
      <c r="F1771" s="70">
        <v>324.64</v>
      </c>
      <c r="G1771" s="83">
        <v>318.39999999999998</v>
      </c>
      <c r="H1771" s="61">
        <f t="shared" si="135"/>
        <v>318.29666666666668</v>
      </c>
      <c r="I1771" s="61">
        <f t="shared" si="136"/>
        <v>6.3956261095637155</v>
      </c>
      <c r="J1771" s="61">
        <f t="shared" si="137"/>
        <v>2.0093286481889168</v>
      </c>
      <c r="K1771" s="61">
        <f t="shared" si="138"/>
        <v>318.29666666666668</v>
      </c>
    </row>
    <row r="1772" spans="1:11" ht="25.5" x14ac:dyDescent="0.25">
      <c r="A1772" s="76">
        <f t="shared" si="139"/>
        <v>1767</v>
      </c>
      <c r="B1772" s="79" t="s">
        <v>39229</v>
      </c>
      <c r="C1772" s="70" t="s">
        <v>39230</v>
      </c>
      <c r="D1772" s="70" t="s">
        <v>2259</v>
      </c>
      <c r="E1772" s="83">
        <v>530.25</v>
      </c>
      <c r="F1772" s="70">
        <v>556.66</v>
      </c>
      <c r="G1772" s="83">
        <v>540.75</v>
      </c>
      <c r="H1772" s="61">
        <f t="shared" si="135"/>
        <v>542.55333333333328</v>
      </c>
      <c r="I1772" s="61">
        <f t="shared" si="136"/>
        <v>13.297030996930589</v>
      </c>
      <c r="J1772" s="61">
        <f t="shared" si="137"/>
        <v>2.4508246802644145</v>
      </c>
      <c r="K1772" s="61">
        <f t="shared" si="138"/>
        <v>542.55333333333328</v>
      </c>
    </row>
    <row r="1773" spans="1:11" ht="25.5" x14ac:dyDescent="0.25">
      <c r="A1773" s="76">
        <f t="shared" si="139"/>
        <v>1768</v>
      </c>
      <c r="B1773" s="79" t="s">
        <v>39231</v>
      </c>
      <c r="C1773" s="70" t="s">
        <v>39232</v>
      </c>
      <c r="D1773" s="70" t="s">
        <v>2259</v>
      </c>
      <c r="E1773" s="83">
        <v>725.55</v>
      </c>
      <c r="F1773" s="70">
        <v>756.24</v>
      </c>
      <c r="G1773" s="83">
        <v>741.73</v>
      </c>
      <c r="H1773" s="61">
        <f t="shared" si="135"/>
        <v>741.17333333333329</v>
      </c>
      <c r="I1773" s="61">
        <f t="shared" si="136"/>
        <v>15.352570903055103</v>
      </c>
      <c r="J1773" s="61">
        <f t="shared" si="137"/>
        <v>2.0713873816815371</v>
      </c>
      <c r="K1773" s="61">
        <f t="shared" si="138"/>
        <v>741.17333333333329</v>
      </c>
    </row>
    <row r="1774" spans="1:11" ht="25.5" x14ac:dyDescent="0.25">
      <c r="A1774" s="76">
        <f t="shared" si="139"/>
        <v>1769</v>
      </c>
      <c r="B1774" s="78" t="s">
        <v>39233</v>
      </c>
      <c r="C1774" s="70" t="s">
        <v>39234</v>
      </c>
      <c r="D1774" s="70" t="s">
        <v>2259</v>
      </c>
      <c r="E1774" s="83">
        <v>2034.9</v>
      </c>
      <c r="F1774" s="70">
        <v>2122.6</v>
      </c>
      <c r="G1774" s="83">
        <v>2081.91</v>
      </c>
      <c r="H1774" s="61">
        <f t="shared" si="135"/>
        <v>2079.8033333333333</v>
      </c>
      <c r="I1774" s="61">
        <f t="shared" si="136"/>
        <v>43.887937218936649</v>
      </c>
      <c r="J1774" s="61">
        <f t="shared" si="137"/>
        <v>2.1101965034644294</v>
      </c>
      <c r="K1774" s="61">
        <f t="shared" si="138"/>
        <v>2079.8033333333333</v>
      </c>
    </row>
    <row r="1775" spans="1:11" ht="25.5" x14ac:dyDescent="0.25">
      <c r="A1775" s="76">
        <f t="shared" si="139"/>
        <v>1770</v>
      </c>
      <c r="B1775" s="58" t="s">
        <v>39235</v>
      </c>
      <c r="C1775" s="77" t="s">
        <v>39236</v>
      </c>
      <c r="D1775" s="60" t="s">
        <v>2259</v>
      </c>
      <c r="E1775" s="83">
        <v>4584.3</v>
      </c>
      <c r="F1775" s="70">
        <v>4766.76</v>
      </c>
      <c r="G1775" s="83">
        <v>4675.07</v>
      </c>
      <c r="H1775" s="61">
        <f t="shared" si="135"/>
        <v>4675.376666666667</v>
      </c>
      <c r="I1775" s="61">
        <f t="shared" si="136"/>
        <v>91.230386567926672</v>
      </c>
      <c r="J1775" s="61">
        <f t="shared" si="137"/>
        <v>1.9512949024697475</v>
      </c>
      <c r="K1775" s="61">
        <f t="shared" si="138"/>
        <v>4675.376666666667</v>
      </c>
    </row>
    <row r="1776" spans="1:11" x14ac:dyDescent="0.25">
      <c r="A1776" s="76">
        <f t="shared" si="139"/>
        <v>1771</v>
      </c>
      <c r="B1776" s="58" t="s">
        <v>39237</v>
      </c>
      <c r="C1776" s="77" t="s">
        <v>39238</v>
      </c>
      <c r="D1776" s="60" t="s">
        <v>2259</v>
      </c>
      <c r="E1776" s="83">
        <v>1124.55</v>
      </c>
      <c r="F1776" s="70">
        <v>1170.6600000000001</v>
      </c>
      <c r="G1776" s="83">
        <v>1148.17</v>
      </c>
      <c r="H1776" s="61">
        <f t="shared" si="135"/>
        <v>1147.7933333333333</v>
      </c>
      <c r="I1776" s="61">
        <f t="shared" si="136"/>
        <v>23.057307590725685</v>
      </c>
      <c r="J1776" s="61">
        <f t="shared" si="137"/>
        <v>2.0088379084555599</v>
      </c>
      <c r="K1776" s="61">
        <f t="shared" si="138"/>
        <v>1147.7933333333333</v>
      </c>
    </row>
    <row r="1777" spans="1:11" ht="25.5" x14ac:dyDescent="0.25">
      <c r="A1777" s="76">
        <f t="shared" si="139"/>
        <v>1772</v>
      </c>
      <c r="B1777" s="66" t="s">
        <v>39239</v>
      </c>
      <c r="C1777" s="77" t="s">
        <v>39240</v>
      </c>
      <c r="D1777" s="60" t="s">
        <v>2259</v>
      </c>
      <c r="E1777" s="83">
        <v>1872.15</v>
      </c>
      <c r="F1777" s="70">
        <v>1965.38</v>
      </c>
      <c r="G1777" s="83">
        <v>1909.22</v>
      </c>
      <c r="H1777" s="61">
        <f t="shared" si="135"/>
        <v>1915.5833333333333</v>
      </c>
      <c r="I1777" s="61">
        <f t="shared" si="136"/>
        <v>46.939612624449026</v>
      </c>
      <c r="J1777" s="61">
        <f t="shared" si="137"/>
        <v>2.4504082807386274</v>
      </c>
      <c r="K1777" s="61">
        <f t="shared" si="138"/>
        <v>1915.5833333333333</v>
      </c>
    </row>
    <row r="1778" spans="1:11" ht="25.5" x14ac:dyDescent="0.25">
      <c r="A1778" s="76">
        <f t="shared" si="139"/>
        <v>1773</v>
      </c>
      <c r="B1778" s="79" t="s">
        <v>39241</v>
      </c>
      <c r="C1778" s="70" t="s">
        <v>39242</v>
      </c>
      <c r="D1778" s="70" t="s">
        <v>2259</v>
      </c>
      <c r="E1778" s="83">
        <v>2109.4499999999998</v>
      </c>
      <c r="F1778" s="70">
        <v>2198.6799999999998</v>
      </c>
      <c r="G1778" s="83">
        <v>2156.4899999999998</v>
      </c>
      <c r="H1778" s="61">
        <f t="shared" si="135"/>
        <v>2154.873333333333</v>
      </c>
      <c r="I1778" s="61">
        <f t="shared" si="136"/>
        <v>44.636962635615497</v>
      </c>
      <c r="J1778" s="61">
        <f t="shared" si="137"/>
        <v>2.0714425272768779</v>
      </c>
      <c r="K1778" s="61">
        <f t="shared" si="138"/>
        <v>2154.873333333333</v>
      </c>
    </row>
    <row r="1779" spans="1:11" ht="25.5" x14ac:dyDescent="0.25">
      <c r="A1779" s="76">
        <f t="shared" si="139"/>
        <v>1774</v>
      </c>
      <c r="B1779" s="78" t="s">
        <v>39243</v>
      </c>
      <c r="C1779" s="70" t="s">
        <v>39244</v>
      </c>
      <c r="D1779" s="70" t="s">
        <v>2259</v>
      </c>
      <c r="E1779" s="83">
        <v>997.5</v>
      </c>
      <c r="F1779" s="70">
        <v>1040.49</v>
      </c>
      <c r="G1779" s="83">
        <v>1020.54</v>
      </c>
      <c r="H1779" s="61">
        <f t="shared" si="135"/>
        <v>1019.5099999999999</v>
      </c>
      <c r="I1779" s="61">
        <f t="shared" si="136"/>
        <v>21.513500412531666</v>
      </c>
      <c r="J1779" s="61">
        <f t="shared" si="137"/>
        <v>2.1101804212348743</v>
      </c>
      <c r="K1779" s="61">
        <f t="shared" si="138"/>
        <v>1019.5099999999999</v>
      </c>
    </row>
    <row r="1780" spans="1:11" ht="25.5" x14ac:dyDescent="0.25">
      <c r="A1780" s="76">
        <f t="shared" si="139"/>
        <v>1775</v>
      </c>
      <c r="B1780" s="78" t="s">
        <v>39245</v>
      </c>
      <c r="C1780" s="70" t="s">
        <v>39246</v>
      </c>
      <c r="D1780" s="70" t="s">
        <v>2259</v>
      </c>
      <c r="E1780" s="83">
        <v>2062.1999999999998</v>
      </c>
      <c r="F1780" s="70">
        <v>2144.2800000000002</v>
      </c>
      <c r="G1780" s="83">
        <v>2103.0300000000002</v>
      </c>
      <c r="H1780" s="61">
        <f t="shared" si="135"/>
        <v>2103.17</v>
      </c>
      <c r="I1780" s="61">
        <f t="shared" si="136"/>
        <v>41.040179093176668</v>
      </c>
      <c r="J1780" s="61">
        <f t="shared" si="137"/>
        <v>1.9513486353065452</v>
      </c>
      <c r="K1780" s="61">
        <f t="shared" si="138"/>
        <v>2103.17</v>
      </c>
    </row>
    <row r="1781" spans="1:11" ht="25.5" x14ac:dyDescent="0.25">
      <c r="A1781" s="76">
        <f t="shared" si="139"/>
        <v>1776</v>
      </c>
      <c r="B1781" s="78" t="s">
        <v>39247</v>
      </c>
      <c r="C1781" s="70" t="s">
        <v>39248</v>
      </c>
      <c r="D1781" s="70" t="s">
        <v>2259</v>
      </c>
      <c r="E1781" s="83">
        <v>1863.75</v>
      </c>
      <c r="F1781" s="70">
        <v>1940.16</v>
      </c>
      <c r="G1781" s="83">
        <v>1902.89</v>
      </c>
      <c r="H1781" s="61">
        <f t="shared" si="135"/>
        <v>1902.2666666666667</v>
      </c>
      <c r="I1781" s="61">
        <f t="shared" si="136"/>
        <v>38.208813555688124</v>
      </c>
      <c r="J1781" s="61">
        <f t="shared" si="137"/>
        <v>2.0085939697740303</v>
      </c>
      <c r="K1781" s="61">
        <f t="shared" si="138"/>
        <v>1902.2666666666667</v>
      </c>
    </row>
    <row r="1782" spans="1:11" ht="25.5" x14ac:dyDescent="0.25">
      <c r="A1782" s="76">
        <f t="shared" si="139"/>
        <v>1777</v>
      </c>
      <c r="B1782" s="78" t="s">
        <v>39249</v>
      </c>
      <c r="C1782" s="70" t="s">
        <v>39250</v>
      </c>
      <c r="D1782" s="70" t="s">
        <v>2259</v>
      </c>
      <c r="E1782" s="83">
        <v>3226.65</v>
      </c>
      <c r="F1782" s="70">
        <v>3387.34</v>
      </c>
      <c r="G1782" s="83">
        <v>3290.54</v>
      </c>
      <c r="H1782" s="61">
        <f t="shared" si="135"/>
        <v>3301.5099999999998</v>
      </c>
      <c r="I1782" s="61">
        <f t="shared" si="136"/>
        <v>80.904726067146456</v>
      </c>
      <c r="J1782" s="61">
        <f t="shared" si="137"/>
        <v>2.4505370593197191</v>
      </c>
      <c r="K1782" s="61">
        <f t="shared" si="138"/>
        <v>3301.5099999999998</v>
      </c>
    </row>
    <row r="1783" spans="1:11" x14ac:dyDescent="0.25">
      <c r="A1783" s="76">
        <f t="shared" si="139"/>
        <v>1778</v>
      </c>
      <c r="B1783" s="78" t="s">
        <v>39251</v>
      </c>
      <c r="C1783" s="70" t="s">
        <v>39252</v>
      </c>
      <c r="D1783" s="70" t="s">
        <v>2259</v>
      </c>
      <c r="E1783" s="83">
        <v>1723.05</v>
      </c>
      <c r="F1783" s="70">
        <v>1795.94</v>
      </c>
      <c r="G1783" s="83">
        <v>1761.47</v>
      </c>
      <c r="H1783" s="61">
        <f t="shared" si="135"/>
        <v>1760.1533333333334</v>
      </c>
      <c r="I1783" s="61">
        <f t="shared" si="136"/>
        <v>36.462833588920887</v>
      </c>
      <c r="J1783" s="61">
        <f t="shared" si="137"/>
        <v>2.07157143064738</v>
      </c>
      <c r="K1783" s="61">
        <f t="shared" si="138"/>
        <v>1760.1533333333334</v>
      </c>
    </row>
    <row r="1784" spans="1:11" ht="25.5" x14ac:dyDescent="0.25">
      <c r="A1784" s="76">
        <f t="shared" si="139"/>
        <v>1779</v>
      </c>
      <c r="B1784" s="79" t="s">
        <v>39253</v>
      </c>
      <c r="C1784" s="70" t="s">
        <v>39254</v>
      </c>
      <c r="D1784" s="70" t="s">
        <v>2259</v>
      </c>
      <c r="E1784" s="83">
        <v>1029</v>
      </c>
      <c r="F1784" s="70">
        <v>1073.3499999999999</v>
      </c>
      <c r="G1784" s="83">
        <v>1052.77</v>
      </c>
      <c r="H1784" s="61">
        <f t="shared" si="135"/>
        <v>1051.7066666666667</v>
      </c>
      <c r="I1784" s="61">
        <f t="shared" si="136"/>
        <v>22.194112582694792</v>
      </c>
      <c r="J1784" s="61">
        <f t="shared" si="137"/>
        <v>2.1102949411776533</v>
      </c>
      <c r="K1784" s="61">
        <f t="shared" si="138"/>
        <v>1051.7066666666667</v>
      </c>
    </row>
    <row r="1785" spans="1:11" ht="38.25" x14ac:dyDescent="0.25">
      <c r="A1785" s="76">
        <f t="shared" si="139"/>
        <v>1780</v>
      </c>
      <c r="B1785" s="78" t="s">
        <v>39255</v>
      </c>
      <c r="C1785" s="70" t="s">
        <v>39256</v>
      </c>
      <c r="D1785" s="70" t="s">
        <v>2259</v>
      </c>
      <c r="E1785" s="83">
        <v>161.69999999999999</v>
      </c>
      <c r="F1785" s="70">
        <v>168.14</v>
      </c>
      <c r="G1785" s="83">
        <v>164.9</v>
      </c>
      <c r="H1785" s="61">
        <f t="shared" si="135"/>
        <v>164.91333333333333</v>
      </c>
      <c r="I1785" s="61">
        <f t="shared" si="136"/>
        <v>3.2200207038671853</v>
      </c>
      <c r="J1785" s="61">
        <f t="shared" si="137"/>
        <v>1.952553282855956</v>
      </c>
      <c r="K1785" s="61">
        <f t="shared" si="138"/>
        <v>164.91333333333333</v>
      </c>
    </row>
    <row r="1786" spans="1:11" ht="38.25" x14ac:dyDescent="0.25">
      <c r="A1786" s="76">
        <f t="shared" si="139"/>
        <v>1781</v>
      </c>
      <c r="B1786" s="78" t="s">
        <v>39257</v>
      </c>
      <c r="C1786" s="70" t="s">
        <v>39258</v>
      </c>
      <c r="D1786" s="70" t="s">
        <v>2259</v>
      </c>
      <c r="E1786" s="83">
        <v>1001.7</v>
      </c>
      <c r="F1786" s="70">
        <v>1042.77</v>
      </c>
      <c r="G1786" s="83">
        <v>1022.74</v>
      </c>
      <c r="H1786" s="61">
        <f t="shared" si="135"/>
        <v>1022.4033333333333</v>
      </c>
      <c r="I1786" s="61">
        <f t="shared" si="136"/>
        <v>20.53706973580535</v>
      </c>
      <c r="J1786" s="61">
        <f t="shared" si="137"/>
        <v>2.0087052796325016</v>
      </c>
      <c r="K1786" s="61">
        <f t="shared" si="138"/>
        <v>1022.4033333333333</v>
      </c>
    </row>
    <row r="1787" spans="1:11" ht="38.25" x14ac:dyDescent="0.25">
      <c r="A1787" s="76">
        <f t="shared" si="139"/>
        <v>1782</v>
      </c>
      <c r="B1787" s="58" t="s">
        <v>39259</v>
      </c>
      <c r="C1787" s="77" t="s">
        <v>39260</v>
      </c>
      <c r="D1787" s="60" t="s">
        <v>2259</v>
      </c>
      <c r="E1787" s="83">
        <v>157.5</v>
      </c>
      <c r="F1787" s="70">
        <v>165.34</v>
      </c>
      <c r="G1787" s="83">
        <v>160.62</v>
      </c>
      <c r="H1787" s="61">
        <f t="shared" si="135"/>
        <v>161.15333333333334</v>
      </c>
      <c r="I1787" s="61">
        <f t="shared" si="136"/>
        <v>3.9471170914141052</v>
      </c>
      <c r="J1787" s="61">
        <f t="shared" si="137"/>
        <v>2.4492928627481727</v>
      </c>
      <c r="K1787" s="61">
        <f t="shared" si="138"/>
        <v>161.15333333333334</v>
      </c>
    </row>
    <row r="1788" spans="1:11" ht="38.25" x14ac:dyDescent="0.25">
      <c r="A1788" s="76">
        <f t="shared" si="139"/>
        <v>1783</v>
      </c>
      <c r="B1788" s="79" t="s">
        <v>39261</v>
      </c>
      <c r="C1788" s="70" t="s">
        <v>39262</v>
      </c>
      <c r="D1788" s="70" t="s">
        <v>2259</v>
      </c>
      <c r="E1788" s="83">
        <v>119.7</v>
      </c>
      <c r="F1788" s="70">
        <v>124.76</v>
      </c>
      <c r="G1788" s="83">
        <v>122.37</v>
      </c>
      <c r="H1788" s="61">
        <f t="shared" si="135"/>
        <v>122.27666666666669</v>
      </c>
      <c r="I1788" s="61">
        <f t="shared" si="136"/>
        <v>2.5312908432918841</v>
      </c>
      <c r="J1788" s="61">
        <f t="shared" si="137"/>
        <v>2.0701339939142525</v>
      </c>
      <c r="K1788" s="61">
        <f t="shared" si="138"/>
        <v>122.27666666666669</v>
      </c>
    </row>
    <row r="1789" spans="1:11" ht="38.25" x14ac:dyDescent="0.25">
      <c r="A1789" s="76">
        <f t="shared" si="139"/>
        <v>1784</v>
      </c>
      <c r="B1789" s="79" t="s">
        <v>39263</v>
      </c>
      <c r="C1789" s="70" t="s">
        <v>39264</v>
      </c>
      <c r="D1789" s="70" t="s">
        <v>2259</v>
      </c>
      <c r="E1789" s="83">
        <v>369.6</v>
      </c>
      <c r="F1789" s="70">
        <v>385.53</v>
      </c>
      <c r="G1789" s="83">
        <v>378.14</v>
      </c>
      <c r="H1789" s="61">
        <f t="shared" si="135"/>
        <v>377.75666666666666</v>
      </c>
      <c r="I1789" s="61">
        <f t="shared" si="136"/>
        <v>7.9719152863871381</v>
      </c>
      <c r="J1789" s="61">
        <f t="shared" si="137"/>
        <v>2.1103308001766052</v>
      </c>
      <c r="K1789" s="61">
        <f t="shared" si="138"/>
        <v>377.75666666666666</v>
      </c>
    </row>
    <row r="1790" spans="1:11" ht="25.5" x14ac:dyDescent="0.25">
      <c r="A1790" s="76">
        <f t="shared" si="139"/>
        <v>1785</v>
      </c>
      <c r="B1790" s="79" t="s">
        <v>39265</v>
      </c>
      <c r="C1790" s="70" t="s">
        <v>39266</v>
      </c>
      <c r="D1790" s="70" t="s">
        <v>2259</v>
      </c>
      <c r="E1790" s="83">
        <v>79.8</v>
      </c>
      <c r="F1790" s="70">
        <v>82.98</v>
      </c>
      <c r="G1790" s="83">
        <v>81.38</v>
      </c>
      <c r="H1790" s="61">
        <f t="shared" si="135"/>
        <v>81.38666666666667</v>
      </c>
      <c r="I1790" s="61">
        <f t="shared" si="136"/>
        <v>1.590010482145745</v>
      </c>
      <c r="J1790" s="61">
        <f t="shared" si="137"/>
        <v>1.9536498388094834</v>
      </c>
      <c r="K1790" s="61">
        <f t="shared" si="138"/>
        <v>81.38666666666667</v>
      </c>
    </row>
    <row r="1791" spans="1:11" ht="25.5" x14ac:dyDescent="0.25">
      <c r="A1791" s="76">
        <f t="shared" si="139"/>
        <v>1786</v>
      </c>
      <c r="B1791" s="79" t="s">
        <v>39267</v>
      </c>
      <c r="C1791" s="70" t="s">
        <v>39268</v>
      </c>
      <c r="D1791" s="70" t="s">
        <v>2259</v>
      </c>
      <c r="E1791" s="83">
        <v>535.5</v>
      </c>
      <c r="F1791" s="70">
        <v>557.46</v>
      </c>
      <c r="G1791" s="83">
        <v>546.75</v>
      </c>
      <c r="H1791" s="61">
        <f t="shared" si="135"/>
        <v>546.57000000000005</v>
      </c>
      <c r="I1791" s="61">
        <f t="shared" si="136"/>
        <v>10.981106501623614</v>
      </c>
      <c r="J1791" s="61">
        <f t="shared" si="137"/>
        <v>2.009094260867522</v>
      </c>
      <c r="K1791" s="61">
        <f t="shared" si="138"/>
        <v>546.57000000000005</v>
      </c>
    </row>
    <row r="1792" spans="1:11" ht="25.5" x14ac:dyDescent="0.25">
      <c r="A1792" s="76">
        <f t="shared" si="139"/>
        <v>1787</v>
      </c>
      <c r="B1792" s="78" t="s">
        <v>39269</v>
      </c>
      <c r="C1792" s="70" t="s">
        <v>39270</v>
      </c>
      <c r="D1792" s="70" t="s">
        <v>2259</v>
      </c>
      <c r="E1792" s="83">
        <v>945</v>
      </c>
      <c r="F1792" s="70">
        <v>992.06</v>
      </c>
      <c r="G1792" s="83">
        <v>963.71</v>
      </c>
      <c r="H1792" s="61">
        <f t="shared" si="135"/>
        <v>966.92333333333329</v>
      </c>
      <c r="I1792" s="61">
        <f t="shared" si="136"/>
        <v>23.693987282290244</v>
      </c>
      <c r="J1792" s="61">
        <f t="shared" si="137"/>
        <v>2.4504514955294883</v>
      </c>
      <c r="K1792" s="61">
        <f t="shared" si="138"/>
        <v>966.92333333333329</v>
      </c>
    </row>
    <row r="1793" spans="1:11" ht="25.5" x14ac:dyDescent="0.25">
      <c r="A1793" s="76">
        <f t="shared" si="139"/>
        <v>1788</v>
      </c>
      <c r="B1793" s="79" t="s">
        <v>39271</v>
      </c>
      <c r="C1793" s="70" t="s">
        <v>39272</v>
      </c>
      <c r="D1793" s="70" t="s">
        <v>2259</v>
      </c>
      <c r="E1793" s="83">
        <v>274.05</v>
      </c>
      <c r="F1793" s="70">
        <v>285.64</v>
      </c>
      <c r="G1793" s="83">
        <v>280.16000000000003</v>
      </c>
      <c r="H1793" s="61">
        <f t="shared" si="135"/>
        <v>279.95000000000005</v>
      </c>
      <c r="I1793" s="61">
        <f t="shared" si="136"/>
        <v>5.7978530509146102</v>
      </c>
      <c r="J1793" s="61">
        <f t="shared" si="137"/>
        <v>2.0710316309750345</v>
      </c>
      <c r="K1793" s="61">
        <f t="shared" si="138"/>
        <v>279.95000000000005</v>
      </c>
    </row>
    <row r="1794" spans="1:11" ht="25.5" x14ac:dyDescent="0.25">
      <c r="A1794" s="76">
        <f t="shared" si="139"/>
        <v>1789</v>
      </c>
      <c r="B1794" s="79" t="s">
        <v>39273</v>
      </c>
      <c r="C1794" s="70" t="s">
        <v>39274</v>
      </c>
      <c r="D1794" s="70" t="s">
        <v>2259</v>
      </c>
      <c r="E1794" s="83">
        <v>5893.65</v>
      </c>
      <c r="F1794" s="70">
        <v>6147.67</v>
      </c>
      <c r="G1794" s="83">
        <v>6029.79</v>
      </c>
      <c r="H1794" s="61">
        <f t="shared" si="135"/>
        <v>6023.7033333333338</v>
      </c>
      <c r="I1794" s="61">
        <f t="shared" si="136"/>
        <v>127.1193365831233</v>
      </c>
      <c r="J1794" s="61">
        <f t="shared" si="137"/>
        <v>2.1103186785392256</v>
      </c>
      <c r="K1794" s="61">
        <f t="shared" si="138"/>
        <v>6023.7033333333338</v>
      </c>
    </row>
    <row r="1795" spans="1:11" ht="25.5" x14ac:dyDescent="0.25">
      <c r="A1795" s="76">
        <f t="shared" si="139"/>
        <v>1790</v>
      </c>
      <c r="B1795" s="58" t="s">
        <v>39275</v>
      </c>
      <c r="C1795" s="77" t="s">
        <v>39276</v>
      </c>
      <c r="D1795" s="60" t="s">
        <v>2259</v>
      </c>
      <c r="E1795" s="83">
        <v>4058.25</v>
      </c>
      <c r="F1795" s="70">
        <v>4219.7700000000004</v>
      </c>
      <c r="G1795" s="83">
        <v>4138.6000000000004</v>
      </c>
      <c r="H1795" s="61">
        <f t="shared" si="135"/>
        <v>4138.8733333333339</v>
      </c>
      <c r="I1795" s="61">
        <f t="shared" si="136"/>
        <v>80.760346911918163</v>
      </c>
      <c r="J1795" s="61">
        <f t="shared" si="137"/>
        <v>1.9512640375219219</v>
      </c>
      <c r="K1795" s="61">
        <f t="shared" si="138"/>
        <v>4138.8733333333339</v>
      </c>
    </row>
    <row r="1796" spans="1:11" ht="25.5" x14ac:dyDescent="0.25">
      <c r="A1796" s="76">
        <f t="shared" si="139"/>
        <v>1791</v>
      </c>
      <c r="B1796" s="79" t="s">
        <v>39277</v>
      </c>
      <c r="C1796" s="70" t="s">
        <v>39278</v>
      </c>
      <c r="D1796" s="70" t="s">
        <v>2259</v>
      </c>
      <c r="E1796" s="83">
        <v>7761.6</v>
      </c>
      <c r="F1796" s="70">
        <v>8079.83</v>
      </c>
      <c r="G1796" s="83">
        <v>7924.59</v>
      </c>
      <c r="H1796" s="61">
        <f t="shared" ref="H1796:H1859" si="140">AVERAGE(E1796:G1796)</f>
        <v>7922.0066666666671</v>
      </c>
      <c r="I1796" s="61">
        <f t="shared" ref="I1796:I1859" si="141">SQRT(((SUM((POWER(G1796-H1796,2)),(POWER(F1796-H1796,2)),(POWER(E1796-H1796,2)))/(COLUMNS(E1796:G1796)-1))))</f>
        <v>159.1307274957708</v>
      </c>
      <c r="J1796" s="61">
        <f t="shared" ref="J1796:J1859" si="142">I1796/H1796*100</f>
        <v>2.0087174145578954</v>
      </c>
      <c r="K1796" s="61">
        <f t="shared" ref="K1796:K1859" si="143">H1796</f>
        <v>7922.0066666666671</v>
      </c>
    </row>
    <row r="1797" spans="1:11" ht="25.5" x14ac:dyDescent="0.25">
      <c r="A1797" s="76">
        <f t="shared" si="139"/>
        <v>1792</v>
      </c>
      <c r="B1797" s="78" t="s">
        <v>39279</v>
      </c>
      <c r="C1797" s="70" t="s">
        <v>39280</v>
      </c>
      <c r="D1797" s="70" t="s">
        <v>2259</v>
      </c>
      <c r="E1797" s="83">
        <v>385.35</v>
      </c>
      <c r="F1797" s="70">
        <v>404.54</v>
      </c>
      <c r="G1797" s="83">
        <v>392.98</v>
      </c>
      <c r="H1797" s="61">
        <f t="shared" si="140"/>
        <v>394.29</v>
      </c>
      <c r="I1797" s="61">
        <f t="shared" si="141"/>
        <v>9.6618372993960104</v>
      </c>
      <c r="J1797" s="61">
        <f t="shared" si="142"/>
        <v>2.450439346520584</v>
      </c>
      <c r="K1797" s="61">
        <f t="shared" si="143"/>
        <v>394.29</v>
      </c>
    </row>
    <row r="1798" spans="1:11" ht="25.5" x14ac:dyDescent="0.25">
      <c r="A1798" s="76">
        <f t="shared" si="139"/>
        <v>1793</v>
      </c>
      <c r="B1798" s="79" t="s">
        <v>39281</v>
      </c>
      <c r="C1798" s="70" t="s">
        <v>39282</v>
      </c>
      <c r="D1798" s="70" t="s">
        <v>2259</v>
      </c>
      <c r="E1798" s="83">
        <v>197.4</v>
      </c>
      <c r="F1798" s="70">
        <v>205.75</v>
      </c>
      <c r="G1798" s="83">
        <v>201.8</v>
      </c>
      <c r="H1798" s="61">
        <f t="shared" si="140"/>
        <v>201.65</v>
      </c>
      <c r="I1798" s="61">
        <f t="shared" si="141"/>
        <v>4.1770204691861368</v>
      </c>
      <c r="J1798" s="61">
        <f t="shared" si="142"/>
        <v>2.071421011250254</v>
      </c>
      <c r="K1798" s="61">
        <f t="shared" si="143"/>
        <v>201.65</v>
      </c>
    </row>
    <row r="1799" spans="1:11" ht="25.5" x14ac:dyDescent="0.25">
      <c r="A1799" s="76">
        <f t="shared" si="139"/>
        <v>1794</v>
      </c>
      <c r="B1799" s="80" t="s">
        <v>39283</v>
      </c>
      <c r="C1799" s="77" t="s">
        <v>39284</v>
      </c>
      <c r="D1799" s="60" t="s">
        <v>2259</v>
      </c>
      <c r="E1799" s="83">
        <v>352.8</v>
      </c>
      <c r="F1799" s="70">
        <v>368.01</v>
      </c>
      <c r="G1799" s="83">
        <v>360.95</v>
      </c>
      <c r="H1799" s="61">
        <f t="shared" si="140"/>
        <v>360.58666666666664</v>
      </c>
      <c r="I1799" s="61">
        <f t="shared" si="141"/>
        <v>7.6115066401687628</v>
      </c>
      <c r="J1799" s="61">
        <f t="shared" si="142"/>
        <v>2.110867467877005</v>
      </c>
      <c r="K1799" s="61">
        <f t="shared" si="143"/>
        <v>360.58666666666664</v>
      </c>
    </row>
    <row r="1800" spans="1:11" ht="38.25" x14ac:dyDescent="0.25">
      <c r="A1800" s="76">
        <f t="shared" ref="A1800:A1863" si="144">A1799+1</f>
        <v>1795</v>
      </c>
      <c r="B1800" s="79" t="s">
        <v>39285</v>
      </c>
      <c r="C1800" s="70" t="s">
        <v>39286</v>
      </c>
      <c r="D1800" s="70" t="s">
        <v>2259</v>
      </c>
      <c r="E1800" s="83">
        <v>533.4</v>
      </c>
      <c r="F1800" s="70">
        <v>554.63</v>
      </c>
      <c r="G1800" s="83">
        <v>543.96</v>
      </c>
      <c r="H1800" s="61">
        <f t="shared" si="140"/>
        <v>543.99666666666667</v>
      </c>
      <c r="I1800" s="61">
        <f t="shared" si="141"/>
        <v>10.615047495575963</v>
      </c>
      <c r="J1800" s="61">
        <f t="shared" si="142"/>
        <v>1.9513074520510474</v>
      </c>
      <c r="K1800" s="61">
        <f t="shared" si="143"/>
        <v>543.99666666666667</v>
      </c>
    </row>
    <row r="1801" spans="1:11" ht="38.25" x14ac:dyDescent="0.25">
      <c r="A1801" s="76">
        <f t="shared" si="144"/>
        <v>1796</v>
      </c>
      <c r="B1801" s="79" t="s">
        <v>39287</v>
      </c>
      <c r="C1801" s="70" t="s">
        <v>39288</v>
      </c>
      <c r="D1801" s="70" t="s">
        <v>2259</v>
      </c>
      <c r="E1801" s="83">
        <v>120.75</v>
      </c>
      <c r="F1801" s="70">
        <v>125.7</v>
      </c>
      <c r="G1801" s="83">
        <v>123.29</v>
      </c>
      <c r="H1801" s="61">
        <f t="shared" si="140"/>
        <v>123.24666666666667</v>
      </c>
      <c r="I1801" s="61">
        <f t="shared" si="141"/>
        <v>2.4752844954334723</v>
      </c>
      <c r="J1801" s="61">
        <f t="shared" si="142"/>
        <v>2.0083987359496991</v>
      </c>
      <c r="K1801" s="61">
        <f t="shared" si="143"/>
        <v>123.24666666666667</v>
      </c>
    </row>
    <row r="1802" spans="1:11" ht="25.5" x14ac:dyDescent="0.25">
      <c r="A1802" s="76">
        <f t="shared" si="144"/>
        <v>1797</v>
      </c>
      <c r="B1802" s="58" t="s">
        <v>39289</v>
      </c>
      <c r="C1802" s="77" t="s">
        <v>39290</v>
      </c>
      <c r="D1802" s="60" t="s">
        <v>2259</v>
      </c>
      <c r="E1802" s="83">
        <v>427.35</v>
      </c>
      <c r="F1802" s="70">
        <v>448.63</v>
      </c>
      <c r="G1802" s="83">
        <v>435.81</v>
      </c>
      <c r="H1802" s="61">
        <f t="shared" si="140"/>
        <v>437.26333333333332</v>
      </c>
      <c r="I1802" s="61">
        <f t="shared" si="141"/>
        <v>10.71418374554651</v>
      </c>
      <c r="J1802" s="61">
        <f t="shared" si="142"/>
        <v>2.4502817704540765</v>
      </c>
      <c r="K1802" s="61">
        <f t="shared" si="143"/>
        <v>437.26333333333332</v>
      </c>
    </row>
    <row r="1803" spans="1:11" ht="25.5" x14ac:dyDescent="0.25">
      <c r="A1803" s="76">
        <f t="shared" si="144"/>
        <v>1798</v>
      </c>
      <c r="B1803" s="58" t="s">
        <v>39291</v>
      </c>
      <c r="C1803" s="77" t="s">
        <v>39292</v>
      </c>
      <c r="D1803" s="60" t="s">
        <v>2259</v>
      </c>
      <c r="E1803" s="83">
        <v>495.6</v>
      </c>
      <c r="F1803" s="70">
        <v>516.55999999999995</v>
      </c>
      <c r="G1803" s="83">
        <v>506.65</v>
      </c>
      <c r="H1803" s="61">
        <f t="shared" si="140"/>
        <v>506.27</v>
      </c>
      <c r="I1803" s="61">
        <f t="shared" si="141"/>
        <v>10.485165711613678</v>
      </c>
      <c r="J1803" s="61">
        <f t="shared" si="142"/>
        <v>2.0710620245350659</v>
      </c>
      <c r="K1803" s="61">
        <f t="shared" si="143"/>
        <v>506.27</v>
      </c>
    </row>
    <row r="1804" spans="1:11" ht="25.5" x14ac:dyDescent="0.25">
      <c r="A1804" s="76">
        <f t="shared" si="144"/>
        <v>1799</v>
      </c>
      <c r="B1804" s="79" t="s">
        <v>39293</v>
      </c>
      <c r="C1804" s="70" t="s">
        <v>39294</v>
      </c>
      <c r="D1804" s="70" t="s">
        <v>2259</v>
      </c>
      <c r="E1804" s="83">
        <v>374.85</v>
      </c>
      <c r="F1804" s="70">
        <v>391.01</v>
      </c>
      <c r="G1804" s="83">
        <v>383.51</v>
      </c>
      <c r="H1804" s="61">
        <f t="shared" si="140"/>
        <v>383.12333333333328</v>
      </c>
      <c r="I1804" s="61">
        <f t="shared" si="141"/>
        <v>8.0869359669366165</v>
      </c>
      <c r="J1804" s="61">
        <f t="shared" si="142"/>
        <v>2.1107918164568291</v>
      </c>
      <c r="K1804" s="61">
        <f t="shared" si="143"/>
        <v>383.12333333333328</v>
      </c>
    </row>
    <row r="1805" spans="1:11" ht="38.25" x14ac:dyDescent="0.25">
      <c r="A1805" s="76">
        <f t="shared" si="144"/>
        <v>1800</v>
      </c>
      <c r="B1805" s="78" t="s">
        <v>39295</v>
      </c>
      <c r="C1805" s="70" t="s">
        <v>39296</v>
      </c>
      <c r="D1805" s="70" t="s">
        <v>2259</v>
      </c>
      <c r="E1805" s="83">
        <v>663.6</v>
      </c>
      <c r="F1805" s="70">
        <v>690.01</v>
      </c>
      <c r="G1805" s="83">
        <v>676.74</v>
      </c>
      <c r="H1805" s="61">
        <f t="shared" si="140"/>
        <v>676.78333333333342</v>
      </c>
      <c r="I1805" s="61">
        <f t="shared" si="141"/>
        <v>13.205053325652756</v>
      </c>
      <c r="J1805" s="61">
        <f t="shared" si="142"/>
        <v>1.9511493080975333</v>
      </c>
      <c r="K1805" s="61">
        <f t="shared" si="143"/>
        <v>676.78333333333342</v>
      </c>
    </row>
    <row r="1806" spans="1:11" ht="25.5" x14ac:dyDescent="0.25">
      <c r="A1806" s="76">
        <f t="shared" si="144"/>
        <v>1801</v>
      </c>
      <c r="B1806" s="78" t="s">
        <v>39297</v>
      </c>
      <c r="C1806" s="70" t="s">
        <v>39298</v>
      </c>
      <c r="D1806" s="70" t="s">
        <v>2259</v>
      </c>
      <c r="E1806" s="83">
        <v>577.5</v>
      </c>
      <c r="F1806" s="70">
        <v>601.17999999999995</v>
      </c>
      <c r="G1806" s="83">
        <v>589.63</v>
      </c>
      <c r="H1806" s="61">
        <f t="shared" si="140"/>
        <v>589.43666666666661</v>
      </c>
      <c r="I1806" s="61">
        <f t="shared" si="141"/>
        <v>11.841183780911972</v>
      </c>
      <c r="J1806" s="61">
        <f t="shared" si="142"/>
        <v>2.0088984025841579</v>
      </c>
      <c r="K1806" s="61">
        <f t="shared" si="143"/>
        <v>589.43666666666661</v>
      </c>
    </row>
    <row r="1807" spans="1:11" ht="25.5" x14ac:dyDescent="0.25">
      <c r="A1807" s="76">
        <f t="shared" si="144"/>
        <v>1802</v>
      </c>
      <c r="B1807" s="78" t="s">
        <v>39299</v>
      </c>
      <c r="C1807" s="70" t="s">
        <v>39300</v>
      </c>
      <c r="D1807" s="70" t="s">
        <v>2259</v>
      </c>
      <c r="E1807" s="83">
        <v>306.60000000000002</v>
      </c>
      <c r="F1807" s="70">
        <v>321.87</v>
      </c>
      <c r="G1807" s="83">
        <v>312.67</v>
      </c>
      <c r="H1807" s="61">
        <f t="shared" si="140"/>
        <v>313.71333333333337</v>
      </c>
      <c r="I1807" s="61">
        <f t="shared" si="141"/>
        <v>7.6882789578249042</v>
      </c>
      <c r="J1807" s="61">
        <f t="shared" si="142"/>
        <v>2.4507338837446833</v>
      </c>
      <c r="K1807" s="61">
        <f t="shared" si="143"/>
        <v>313.71333333333337</v>
      </c>
    </row>
    <row r="1808" spans="1:11" ht="25.5" x14ac:dyDescent="0.25">
      <c r="A1808" s="76">
        <f t="shared" si="144"/>
        <v>1803</v>
      </c>
      <c r="B1808" s="79" t="s">
        <v>39301</v>
      </c>
      <c r="C1808" s="70" t="s">
        <v>39302</v>
      </c>
      <c r="D1808" s="70" t="s">
        <v>2259</v>
      </c>
      <c r="E1808" s="83">
        <v>2646</v>
      </c>
      <c r="F1808" s="70">
        <v>2757.93</v>
      </c>
      <c r="G1808" s="83">
        <v>2705.01</v>
      </c>
      <c r="H1808" s="61">
        <f t="shared" si="140"/>
        <v>2702.98</v>
      </c>
      <c r="I1808" s="61">
        <f t="shared" si="141"/>
        <v>55.992605761832436</v>
      </c>
      <c r="J1808" s="61">
        <f t="shared" si="142"/>
        <v>2.0715138758641367</v>
      </c>
      <c r="K1808" s="61">
        <f t="shared" si="143"/>
        <v>2702.98</v>
      </c>
    </row>
    <row r="1809" spans="1:11" ht="25.5" x14ac:dyDescent="0.25">
      <c r="A1809" s="76">
        <f t="shared" si="144"/>
        <v>1804</v>
      </c>
      <c r="B1809" s="78" t="s">
        <v>39303</v>
      </c>
      <c r="C1809" s="70" t="s">
        <v>39304</v>
      </c>
      <c r="D1809" s="70" t="s">
        <v>2259</v>
      </c>
      <c r="E1809" s="83">
        <v>2459.1</v>
      </c>
      <c r="F1809" s="70">
        <v>2565.09</v>
      </c>
      <c r="G1809" s="83">
        <v>2515.91</v>
      </c>
      <c r="H1809" s="61">
        <f t="shared" si="140"/>
        <v>2513.3666666666668</v>
      </c>
      <c r="I1809" s="61">
        <f t="shared" si="141"/>
        <v>53.040752571332781</v>
      </c>
      <c r="J1809" s="61">
        <f t="shared" si="142"/>
        <v>2.1103467820585715</v>
      </c>
      <c r="K1809" s="61">
        <f t="shared" si="143"/>
        <v>2513.3666666666668</v>
      </c>
    </row>
    <row r="1810" spans="1:11" x14ac:dyDescent="0.25">
      <c r="A1810" s="76">
        <f t="shared" si="144"/>
        <v>1805</v>
      </c>
      <c r="B1810" s="58" t="s">
        <v>39305</v>
      </c>
      <c r="C1810" s="77" t="s">
        <v>39306</v>
      </c>
      <c r="D1810" s="60" t="s">
        <v>2259</v>
      </c>
      <c r="E1810" s="83">
        <v>2311.0500000000002</v>
      </c>
      <c r="F1810" s="70">
        <v>2403.0300000000002</v>
      </c>
      <c r="G1810" s="83">
        <v>2356.81</v>
      </c>
      <c r="H1810" s="61">
        <f t="shared" si="140"/>
        <v>2356.9633333333331</v>
      </c>
      <c r="I1810" s="61">
        <f t="shared" si="141"/>
        <v>45.990191707942834</v>
      </c>
      <c r="J1810" s="61">
        <f t="shared" si="142"/>
        <v>1.9512476523298836</v>
      </c>
      <c r="K1810" s="61">
        <f t="shared" si="143"/>
        <v>2356.9633333333331</v>
      </c>
    </row>
    <row r="1811" spans="1:11" ht="25.5" x14ac:dyDescent="0.25">
      <c r="A1811" s="76">
        <f t="shared" si="144"/>
        <v>1806</v>
      </c>
      <c r="B1811" s="78" t="s">
        <v>39307</v>
      </c>
      <c r="C1811" s="70" t="s">
        <v>39308</v>
      </c>
      <c r="D1811" s="70" t="s">
        <v>2259</v>
      </c>
      <c r="E1811" s="83">
        <v>653.1</v>
      </c>
      <c r="F1811" s="70">
        <v>679.88</v>
      </c>
      <c r="G1811" s="83">
        <v>666.82</v>
      </c>
      <c r="H1811" s="61">
        <f t="shared" si="140"/>
        <v>666.6</v>
      </c>
      <c r="I1811" s="61">
        <f t="shared" si="141"/>
        <v>13.391355420568885</v>
      </c>
      <c r="J1811" s="61">
        <f t="shared" si="142"/>
        <v>2.0089042035056832</v>
      </c>
      <c r="K1811" s="61">
        <f t="shared" si="143"/>
        <v>666.6</v>
      </c>
    </row>
    <row r="1812" spans="1:11" ht="25.5" x14ac:dyDescent="0.25">
      <c r="A1812" s="76">
        <f t="shared" si="144"/>
        <v>1807</v>
      </c>
      <c r="B1812" s="79" t="s">
        <v>39309</v>
      </c>
      <c r="C1812" s="70" t="s">
        <v>39310</v>
      </c>
      <c r="D1812" s="70" t="s">
        <v>2259</v>
      </c>
      <c r="E1812" s="83">
        <v>3670.8</v>
      </c>
      <c r="F1812" s="70">
        <v>3853.61</v>
      </c>
      <c r="G1812" s="83">
        <v>3743.48</v>
      </c>
      <c r="H1812" s="61">
        <f t="shared" si="140"/>
        <v>3755.9633333333331</v>
      </c>
      <c r="I1812" s="61">
        <f t="shared" si="141"/>
        <v>92.042105763250177</v>
      </c>
      <c r="J1812" s="61">
        <f t="shared" si="142"/>
        <v>2.4505592199582225</v>
      </c>
      <c r="K1812" s="61">
        <f t="shared" si="143"/>
        <v>3755.9633333333331</v>
      </c>
    </row>
    <row r="1813" spans="1:11" ht="25.5" x14ac:dyDescent="0.25">
      <c r="A1813" s="76">
        <f t="shared" si="144"/>
        <v>1808</v>
      </c>
      <c r="B1813" s="78" t="s">
        <v>39311</v>
      </c>
      <c r="C1813" s="70" t="s">
        <v>39312</v>
      </c>
      <c r="D1813" s="70" t="s">
        <v>2259</v>
      </c>
      <c r="E1813" s="83">
        <v>277.2</v>
      </c>
      <c r="F1813" s="70">
        <v>288.93</v>
      </c>
      <c r="G1813" s="83">
        <v>283.38</v>
      </c>
      <c r="H1813" s="61">
        <f t="shared" si="140"/>
        <v>283.17</v>
      </c>
      <c r="I1813" s="61">
        <f t="shared" si="141"/>
        <v>5.8678190156139021</v>
      </c>
      <c r="J1813" s="61">
        <f t="shared" si="142"/>
        <v>2.0721895029889823</v>
      </c>
      <c r="K1813" s="61">
        <f t="shared" si="143"/>
        <v>283.17</v>
      </c>
    </row>
    <row r="1814" spans="1:11" ht="25.5" x14ac:dyDescent="0.25">
      <c r="A1814" s="76">
        <f t="shared" si="144"/>
        <v>1809</v>
      </c>
      <c r="B1814" s="68" t="s">
        <v>39313</v>
      </c>
      <c r="C1814" s="77" t="s">
        <v>39314</v>
      </c>
      <c r="D1814" s="60" t="s">
        <v>2259</v>
      </c>
      <c r="E1814" s="83">
        <v>630</v>
      </c>
      <c r="F1814" s="70">
        <v>657.15</v>
      </c>
      <c r="G1814" s="83">
        <v>644.54999999999995</v>
      </c>
      <c r="H1814" s="61">
        <f t="shared" si="140"/>
        <v>643.9</v>
      </c>
      <c r="I1814" s="61">
        <f t="shared" si="141"/>
        <v>13.586666257769036</v>
      </c>
      <c r="J1814" s="61">
        <f t="shared" si="142"/>
        <v>2.1100584341930477</v>
      </c>
      <c r="K1814" s="61">
        <f t="shared" si="143"/>
        <v>643.9</v>
      </c>
    </row>
    <row r="1815" spans="1:11" ht="25.5" x14ac:dyDescent="0.25">
      <c r="A1815" s="76">
        <f t="shared" si="144"/>
        <v>1810</v>
      </c>
      <c r="B1815" s="79" t="s">
        <v>39315</v>
      </c>
      <c r="C1815" s="70" t="s">
        <v>39316</v>
      </c>
      <c r="D1815" s="70" t="s">
        <v>2259</v>
      </c>
      <c r="E1815" s="83">
        <v>911.4</v>
      </c>
      <c r="F1815" s="70">
        <v>947.67</v>
      </c>
      <c r="G1815" s="83">
        <v>929.45</v>
      </c>
      <c r="H1815" s="61">
        <f t="shared" si="140"/>
        <v>929.50666666666666</v>
      </c>
      <c r="I1815" s="61">
        <f t="shared" si="141"/>
        <v>18.135066400025476</v>
      </c>
      <c r="J1815" s="61">
        <f t="shared" si="142"/>
        <v>1.9510421011890333</v>
      </c>
      <c r="K1815" s="61">
        <f t="shared" si="143"/>
        <v>929.50666666666666</v>
      </c>
    </row>
    <row r="1816" spans="1:11" ht="25.5" x14ac:dyDescent="0.25">
      <c r="A1816" s="76">
        <f t="shared" si="144"/>
        <v>1811</v>
      </c>
      <c r="B1816" s="78" t="s">
        <v>39317</v>
      </c>
      <c r="C1816" s="70" t="s">
        <v>39318</v>
      </c>
      <c r="D1816" s="70" t="s">
        <v>2259</v>
      </c>
      <c r="E1816" s="83">
        <v>1113</v>
      </c>
      <c r="F1816" s="70">
        <v>1158.6300000000001</v>
      </c>
      <c r="G1816" s="83">
        <v>1136.3699999999999</v>
      </c>
      <c r="H1816" s="61">
        <f t="shared" si="140"/>
        <v>1136</v>
      </c>
      <c r="I1816" s="61">
        <f t="shared" si="141"/>
        <v>22.817250053413591</v>
      </c>
      <c r="J1816" s="61">
        <f t="shared" si="142"/>
        <v>2.0085607441385203</v>
      </c>
      <c r="K1816" s="61">
        <f t="shared" si="143"/>
        <v>1136</v>
      </c>
    </row>
    <row r="1817" spans="1:11" ht="25.5" x14ac:dyDescent="0.25">
      <c r="A1817" s="76">
        <f t="shared" si="144"/>
        <v>1812</v>
      </c>
      <c r="B1817" s="79" t="s">
        <v>39319</v>
      </c>
      <c r="C1817" s="70" t="s">
        <v>39320</v>
      </c>
      <c r="D1817" s="70" t="s">
        <v>2259</v>
      </c>
      <c r="E1817" s="83">
        <v>716.1</v>
      </c>
      <c r="F1817" s="70">
        <v>751.76</v>
      </c>
      <c r="G1817" s="83">
        <v>730.28</v>
      </c>
      <c r="H1817" s="61">
        <f t="shared" si="140"/>
        <v>732.71333333333348</v>
      </c>
      <c r="I1817" s="61">
        <f t="shared" si="141"/>
        <v>17.954100738642769</v>
      </c>
      <c r="J1817" s="61">
        <f t="shared" si="142"/>
        <v>2.4503581307800366</v>
      </c>
      <c r="K1817" s="61">
        <f t="shared" si="143"/>
        <v>732.71333333333348</v>
      </c>
    </row>
    <row r="1818" spans="1:11" x14ac:dyDescent="0.25">
      <c r="A1818" s="76">
        <f t="shared" si="144"/>
        <v>1813</v>
      </c>
      <c r="B1818" s="78" t="s">
        <v>39321</v>
      </c>
      <c r="C1818" s="70" t="s">
        <v>39322</v>
      </c>
      <c r="D1818" s="70" t="s">
        <v>2259</v>
      </c>
      <c r="E1818" s="83">
        <v>979.65</v>
      </c>
      <c r="F1818" s="70">
        <v>1021.09</v>
      </c>
      <c r="G1818" s="83">
        <v>1001.5</v>
      </c>
      <c r="H1818" s="61">
        <f t="shared" si="140"/>
        <v>1000.7466666666666</v>
      </c>
      <c r="I1818" s="61">
        <f t="shared" si="141"/>
        <v>20.730268530179114</v>
      </c>
      <c r="J1818" s="61">
        <f t="shared" si="142"/>
        <v>2.0714801478408571</v>
      </c>
      <c r="K1818" s="61">
        <f t="shared" si="143"/>
        <v>1000.7466666666666</v>
      </c>
    </row>
    <row r="1819" spans="1:11" ht="25.5" x14ac:dyDescent="0.25">
      <c r="A1819" s="76">
        <f t="shared" si="144"/>
        <v>1814</v>
      </c>
      <c r="B1819" s="78" t="s">
        <v>39323</v>
      </c>
      <c r="C1819" s="70" t="s">
        <v>39324</v>
      </c>
      <c r="D1819" s="70" t="s">
        <v>2259</v>
      </c>
      <c r="E1819" s="83">
        <v>1781.85</v>
      </c>
      <c r="F1819" s="70">
        <v>1858.65</v>
      </c>
      <c r="G1819" s="83">
        <v>1823.01</v>
      </c>
      <c r="H1819" s="61">
        <f t="shared" si="140"/>
        <v>1821.17</v>
      </c>
      <c r="I1819" s="61">
        <f t="shared" si="141"/>
        <v>38.433048278792654</v>
      </c>
      <c r="J1819" s="61">
        <f t="shared" si="142"/>
        <v>2.1103492962651842</v>
      </c>
      <c r="K1819" s="61">
        <f t="shared" si="143"/>
        <v>1821.17</v>
      </c>
    </row>
    <row r="1820" spans="1:11" ht="25.5" x14ac:dyDescent="0.25">
      <c r="A1820" s="76">
        <f t="shared" si="144"/>
        <v>1815</v>
      </c>
      <c r="B1820" s="79" t="s">
        <v>39325</v>
      </c>
      <c r="C1820" s="70" t="s">
        <v>39326</v>
      </c>
      <c r="D1820" s="70" t="s">
        <v>2259</v>
      </c>
      <c r="E1820" s="83">
        <v>1030.05</v>
      </c>
      <c r="F1820" s="70">
        <v>1071.05</v>
      </c>
      <c r="G1820" s="83">
        <v>1050.44</v>
      </c>
      <c r="H1820" s="61">
        <f t="shared" si="140"/>
        <v>1050.5133333333333</v>
      </c>
      <c r="I1820" s="61">
        <f t="shared" si="141"/>
        <v>20.500098373747704</v>
      </c>
      <c r="J1820" s="61">
        <f t="shared" si="142"/>
        <v>1.9514362857918071</v>
      </c>
      <c r="K1820" s="61">
        <f t="shared" si="143"/>
        <v>1050.5133333333333</v>
      </c>
    </row>
    <row r="1821" spans="1:11" ht="38.25" x14ac:dyDescent="0.25">
      <c r="A1821" s="76">
        <f t="shared" si="144"/>
        <v>1816</v>
      </c>
      <c r="B1821" s="78" t="s">
        <v>39327</v>
      </c>
      <c r="C1821" s="70" t="s">
        <v>39328</v>
      </c>
      <c r="D1821" s="70" t="s">
        <v>2259</v>
      </c>
      <c r="E1821" s="83">
        <v>2108.4</v>
      </c>
      <c r="F1821" s="70">
        <v>2194.84</v>
      </c>
      <c r="G1821" s="83">
        <v>2152.6799999999998</v>
      </c>
      <c r="H1821" s="61">
        <f t="shared" si="140"/>
        <v>2151.9733333333334</v>
      </c>
      <c r="I1821" s="61">
        <f t="shared" si="141"/>
        <v>43.224332653417974</v>
      </c>
      <c r="J1821" s="61">
        <f t="shared" si="142"/>
        <v>2.0085905333438752</v>
      </c>
      <c r="K1821" s="61">
        <f t="shared" si="143"/>
        <v>2151.9733333333334</v>
      </c>
    </row>
    <row r="1822" spans="1:11" ht="38.25" x14ac:dyDescent="0.25">
      <c r="A1822" s="76">
        <f t="shared" si="144"/>
        <v>1817</v>
      </c>
      <c r="B1822" s="79" t="s">
        <v>39329</v>
      </c>
      <c r="C1822" s="70" t="s">
        <v>39330</v>
      </c>
      <c r="D1822" s="70" t="s">
        <v>2259</v>
      </c>
      <c r="E1822" s="83">
        <v>1957.2</v>
      </c>
      <c r="F1822" s="70">
        <v>2054.67</v>
      </c>
      <c r="G1822" s="83">
        <v>1995.95</v>
      </c>
      <c r="H1822" s="61">
        <f t="shared" si="140"/>
        <v>2002.6066666666666</v>
      </c>
      <c r="I1822" s="61">
        <f t="shared" si="141"/>
        <v>49.074775937678353</v>
      </c>
      <c r="J1822" s="61">
        <f t="shared" si="142"/>
        <v>2.450544920004845</v>
      </c>
      <c r="K1822" s="61">
        <f t="shared" si="143"/>
        <v>2002.6066666666666</v>
      </c>
    </row>
    <row r="1823" spans="1:11" ht="25.5" x14ac:dyDescent="0.25">
      <c r="A1823" s="76">
        <f t="shared" si="144"/>
        <v>1818</v>
      </c>
      <c r="B1823" s="79" t="s">
        <v>39331</v>
      </c>
      <c r="C1823" s="70" t="s">
        <v>39332</v>
      </c>
      <c r="D1823" s="70" t="s">
        <v>2259</v>
      </c>
      <c r="E1823" s="83">
        <v>2392.9499999999998</v>
      </c>
      <c r="F1823" s="70">
        <v>2494.17</v>
      </c>
      <c r="G1823" s="83">
        <v>2446.31</v>
      </c>
      <c r="H1823" s="61">
        <f t="shared" si="140"/>
        <v>2444.4766666666669</v>
      </c>
      <c r="I1823" s="61">
        <f t="shared" si="141"/>
        <v>50.634898373881882</v>
      </c>
      <c r="J1823" s="61">
        <f t="shared" si="142"/>
        <v>2.0714003559268397</v>
      </c>
      <c r="K1823" s="61">
        <f t="shared" si="143"/>
        <v>2444.4766666666669</v>
      </c>
    </row>
    <row r="1824" spans="1:11" ht="25.5" x14ac:dyDescent="0.25">
      <c r="A1824" s="76">
        <f t="shared" si="144"/>
        <v>1819</v>
      </c>
      <c r="B1824" s="78" t="s">
        <v>39333</v>
      </c>
      <c r="C1824" s="70" t="s">
        <v>39334</v>
      </c>
      <c r="D1824" s="70" t="s">
        <v>2259</v>
      </c>
      <c r="E1824" s="83">
        <v>3342.15</v>
      </c>
      <c r="F1824" s="70">
        <v>3486.2</v>
      </c>
      <c r="G1824" s="83">
        <v>3419.35</v>
      </c>
      <c r="H1824" s="61">
        <f t="shared" si="140"/>
        <v>3415.9</v>
      </c>
      <c r="I1824" s="61">
        <f t="shared" si="141"/>
        <v>72.086944032882826</v>
      </c>
      <c r="J1824" s="61">
        <f t="shared" si="142"/>
        <v>2.1103353152282804</v>
      </c>
      <c r="K1824" s="61">
        <f t="shared" si="143"/>
        <v>3415.9</v>
      </c>
    </row>
    <row r="1825" spans="1:11" x14ac:dyDescent="0.25">
      <c r="A1825" s="76">
        <f t="shared" si="144"/>
        <v>1820</v>
      </c>
      <c r="B1825" s="78" t="s">
        <v>39335</v>
      </c>
      <c r="C1825" s="70" t="s">
        <v>39336</v>
      </c>
      <c r="D1825" s="70" t="s">
        <v>2259</v>
      </c>
      <c r="E1825" s="83">
        <v>1963.5</v>
      </c>
      <c r="F1825" s="70">
        <v>2041.65</v>
      </c>
      <c r="G1825" s="83">
        <v>2002.38</v>
      </c>
      <c r="H1825" s="61">
        <f t="shared" si="140"/>
        <v>2002.5100000000002</v>
      </c>
      <c r="I1825" s="61">
        <f t="shared" si="141"/>
        <v>39.075162187763262</v>
      </c>
      <c r="J1825" s="61">
        <f t="shared" si="142"/>
        <v>1.951309216321679</v>
      </c>
      <c r="K1825" s="61">
        <f t="shared" si="143"/>
        <v>2002.5100000000002</v>
      </c>
    </row>
    <row r="1826" spans="1:11" ht="38.25" x14ac:dyDescent="0.25">
      <c r="A1826" s="76">
        <f t="shared" si="144"/>
        <v>1821</v>
      </c>
      <c r="B1826" s="78" t="s">
        <v>39337</v>
      </c>
      <c r="C1826" s="70" t="s">
        <v>39338</v>
      </c>
      <c r="D1826" s="70" t="s">
        <v>2259</v>
      </c>
      <c r="E1826" s="83">
        <v>9160.2000000000007</v>
      </c>
      <c r="F1826" s="70">
        <v>9535.77</v>
      </c>
      <c r="G1826" s="83">
        <v>9352.56</v>
      </c>
      <c r="H1826" s="61">
        <f t="shared" si="140"/>
        <v>9349.51</v>
      </c>
      <c r="I1826" s="61">
        <f t="shared" si="141"/>
        <v>187.80357584455081</v>
      </c>
      <c r="J1826" s="61">
        <f t="shared" si="142"/>
        <v>2.0086996628117495</v>
      </c>
      <c r="K1826" s="61">
        <f t="shared" si="143"/>
        <v>9349.51</v>
      </c>
    </row>
    <row r="1827" spans="1:11" ht="38.25" x14ac:dyDescent="0.25">
      <c r="A1827" s="76">
        <f t="shared" si="144"/>
        <v>1822</v>
      </c>
      <c r="B1827" s="78" t="s">
        <v>39339</v>
      </c>
      <c r="C1827" s="70" t="s">
        <v>39340</v>
      </c>
      <c r="D1827" s="70" t="s">
        <v>2259</v>
      </c>
      <c r="E1827" s="83">
        <v>8371.65</v>
      </c>
      <c r="F1827" s="70">
        <v>8788.56</v>
      </c>
      <c r="G1827" s="83">
        <v>8537.41</v>
      </c>
      <c r="H1827" s="61">
        <f t="shared" si="140"/>
        <v>8565.873333333333</v>
      </c>
      <c r="I1827" s="61">
        <f t="shared" si="141"/>
        <v>209.90737965429727</v>
      </c>
      <c r="J1827" s="61">
        <f t="shared" si="142"/>
        <v>2.4505076305233398</v>
      </c>
      <c r="K1827" s="61">
        <f t="shared" si="143"/>
        <v>8565.873333333333</v>
      </c>
    </row>
    <row r="1828" spans="1:11" ht="38.25" x14ac:dyDescent="0.25">
      <c r="A1828" s="76">
        <f t="shared" si="144"/>
        <v>1823</v>
      </c>
      <c r="B1828" s="78" t="s">
        <v>39341</v>
      </c>
      <c r="C1828" s="70" t="s">
        <v>39342</v>
      </c>
      <c r="D1828" s="70" t="s">
        <v>2259</v>
      </c>
      <c r="E1828" s="83">
        <v>9624.2999999999993</v>
      </c>
      <c r="F1828" s="70">
        <v>10031.41</v>
      </c>
      <c r="G1828" s="83">
        <v>9838.92</v>
      </c>
      <c r="H1828" s="61">
        <f t="shared" si="140"/>
        <v>9831.5433333333331</v>
      </c>
      <c r="I1828" s="61">
        <f t="shared" si="141"/>
        <v>203.65522196431266</v>
      </c>
      <c r="J1828" s="61">
        <f t="shared" si="142"/>
        <v>2.0714471274701123</v>
      </c>
      <c r="K1828" s="61">
        <f t="shared" si="143"/>
        <v>9831.5433333333331</v>
      </c>
    </row>
    <row r="1829" spans="1:11" ht="38.25" x14ac:dyDescent="0.25">
      <c r="A1829" s="76">
        <f t="shared" si="144"/>
        <v>1824</v>
      </c>
      <c r="B1829" s="78" t="s">
        <v>39343</v>
      </c>
      <c r="C1829" s="70" t="s">
        <v>39344</v>
      </c>
      <c r="D1829" s="70" t="s">
        <v>2259</v>
      </c>
      <c r="E1829" s="83">
        <v>8287.65</v>
      </c>
      <c r="F1829" s="70">
        <v>8644.85</v>
      </c>
      <c r="G1829" s="83">
        <v>8479.09</v>
      </c>
      <c r="H1829" s="61">
        <f t="shared" si="140"/>
        <v>8470.5300000000007</v>
      </c>
      <c r="I1829" s="61">
        <f t="shared" si="141"/>
        <v>178.75378373617755</v>
      </c>
      <c r="J1829" s="61">
        <f t="shared" si="142"/>
        <v>2.1103022329910588</v>
      </c>
      <c r="K1829" s="61">
        <f t="shared" si="143"/>
        <v>8470.5300000000007</v>
      </c>
    </row>
    <row r="1830" spans="1:11" ht="25.5" x14ac:dyDescent="0.25">
      <c r="A1830" s="76">
        <f t="shared" si="144"/>
        <v>1825</v>
      </c>
      <c r="B1830" s="78" t="s">
        <v>39345</v>
      </c>
      <c r="C1830" s="70" t="s">
        <v>39346</v>
      </c>
      <c r="D1830" s="70" t="s">
        <v>2259</v>
      </c>
      <c r="E1830" s="83">
        <v>14632.8</v>
      </c>
      <c r="F1830" s="70">
        <v>15215.19</v>
      </c>
      <c r="G1830" s="83">
        <v>14922.53</v>
      </c>
      <c r="H1830" s="61">
        <f t="shared" si="140"/>
        <v>14923.506666666666</v>
      </c>
      <c r="I1830" s="61">
        <f t="shared" si="141"/>
        <v>291.19622839819493</v>
      </c>
      <c r="J1830" s="61">
        <f t="shared" si="142"/>
        <v>1.9512587416777489</v>
      </c>
      <c r="K1830" s="61">
        <f t="shared" si="143"/>
        <v>14923.506666666666</v>
      </c>
    </row>
    <row r="1831" spans="1:11" ht="25.5" x14ac:dyDescent="0.25">
      <c r="A1831" s="76">
        <f t="shared" si="144"/>
        <v>1826</v>
      </c>
      <c r="B1831" s="78" t="s">
        <v>39347</v>
      </c>
      <c r="C1831" s="70" t="s">
        <v>39348</v>
      </c>
      <c r="D1831" s="70" t="s">
        <v>2259</v>
      </c>
      <c r="E1831" s="83">
        <v>12315.45</v>
      </c>
      <c r="F1831" s="70">
        <v>12820.38</v>
      </c>
      <c r="G1831" s="83">
        <v>12574.07</v>
      </c>
      <c r="H1831" s="61">
        <f t="shared" si="140"/>
        <v>12569.966666666667</v>
      </c>
      <c r="I1831" s="61">
        <f t="shared" si="141"/>
        <v>252.49000818514173</v>
      </c>
      <c r="J1831" s="61">
        <f t="shared" si="142"/>
        <v>2.0086768316951917</v>
      </c>
      <c r="K1831" s="61">
        <f t="shared" si="143"/>
        <v>12569.966666666667</v>
      </c>
    </row>
    <row r="1832" spans="1:11" ht="38.25" x14ac:dyDescent="0.25">
      <c r="A1832" s="76">
        <f t="shared" si="144"/>
        <v>1827</v>
      </c>
      <c r="B1832" s="78" t="s">
        <v>39349</v>
      </c>
      <c r="C1832" s="70" t="s">
        <v>39350</v>
      </c>
      <c r="D1832" s="70" t="s">
        <v>2259</v>
      </c>
      <c r="E1832" s="83">
        <v>1475.25</v>
      </c>
      <c r="F1832" s="70">
        <v>1548.72</v>
      </c>
      <c r="G1832" s="83">
        <v>1504.46</v>
      </c>
      <c r="H1832" s="61">
        <f t="shared" si="140"/>
        <v>1509.4766666666667</v>
      </c>
      <c r="I1832" s="61">
        <f t="shared" si="141"/>
        <v>36.991018279216568</v>
      </c>
      <c r="J1832" s="61">
        <f t="shared" si="142"/>
        <v>2.4505856298463198</v>
      </c>
      <c r="K1832" s="61">
        <f t="shared" si="143"/>
        <v>1509.4766666666667</v>
      </c>
    </row>
    <row r="1833" spans="1:11" ht="25.5" x14ac:dyDescent="0.25">
      <c r="A1833" s="76">
        <f t="shared" si="144"/>
        <v>1828</v>
      </c>
      <c r="B1833" s="78" t="s">
        <v>39351</v>
      </c>
      <c r="C1833" s="70" t="s">
        <v>39352</v>
      </c>
      <c r="D1833" s="70" t="s">
        <v>2259</v>
      </c>
      <c r="E1833" s="83">
        <v>3697.05</v>
      </c>
      <c r="F1833" s="70">
        <v>3853.44</v>
      </c>
      <c r="G1833" s="83">
        <v>3779.49</v>
      </c>
      <c r="H1833" s="61">
        <f t="shared" si="140"/>
        <v>3776.66</v>
      </c>
      <c r="I1833" s="61">
        <f t="shared" si="141"/>
        <v>78.23339887797276</v>
      </c>
      <c r="J1833" s="61">
        <f t="shared" si="142"/>
        <v>2.0714970073549845</v>
      </c>
      <c r="K1833" s="61">
        <f t="shared" si="143"/>
        <v>3776.66</v>
      </c>
    </row>
    <row r="1834" spans="1:11" ht="25.5" x14ac:dyDescent="0.25">
      <c r="A1834" s="76">
        <f t="shared" si="144"/>
        <v>1829</v>
      </c>
      <c r="B1834" s="78" t="s">
        <v>39353</v>
      </c>
      <c r="C1834" s="70" t="s">
        <v>39354</v>
      </c>
      <c r="D1834" s="70" t="s">
        <v>2259</v>
      </c>
      <c r="E1834" s="83">
        <v>4144.3500000000004</v>
      </c>
      <c r="F1834" s="70">
        <v>4322.97</v>
      </c>
      <c r="G1834" s="83">
        <v>4240.08</v>
      </c>
      <c r="H1834" s="61">
        <f t="shared" si="140"/>
        <v>4235.8</v>
      </c>
      <c r="I1834" s="61">
        <f t="shared" si="141"/>
        <v>89.386883265946736</v>
      </c>
      <c r="J1834" s="61">
        <f t="shared" si="142"/>
        <v>2.110271572452588</v>
      </c>
      <c r="K1834" s="61">
        <f t="shared" si="143"/>
        <v>4235.8</v>
      </c>
    </row>
    <row r="1835" spans="1:11" ht="25.5" x14ac:dyDescent="0.25">
      <c r="A1835" s="76">
        <f t="shared" si="144"/>
        <v>1830</v>
      </c>
      <c r="B1835" s="79" t="s">
        <v>39355</v>
      </c>
      <c r="C1835" s="70" t="s">
        <v>39356</v>
      </c>
      <c r="D1835" s="70" t="s">
        <v>2259</v>
      </c>
      <c r="E1835" s="83">
        <v>1209.5999999999999</v>
      </c>
      <c r="F1835" s="70">
        <v>1257.74</v>
      </c>
      <c r="G1835" s="83">
        <v>1233.55</v>
      </c>
      <c r="H1835" s="61">
        <f t="shared" si="140"/>
        <v>1233.6300000000001</v>
      </c>
      <c r="I1835" s="61">
        <f t="shared" si="141"/>
        <v>24.070099708975086</v>
      </c>
      <c r="J1835" s="61">
        <f t="shared" si="142"/>
        <v>1.9511603729623213</v>
      </c>
      <c r="K1835" s="61">
        <f t="shared" si="143"/>
        <v>1233.6300000000001</v>
      </c>
    </row>
    <row r="1836" spans="1:11" ht="25.5" x14ac:dyDescent="0.25">
      <c r="A1836" s="76">
        <f t="shared" si="144"/>
        <v>1831</v>
      </c>
      <c r="B1836" s="79" t="s">
        <v>39357</v>
      </c>
      <c r="C1836" s="70" t="s">
        <v>39358</v>
      </c>
      <c r="D1836" s="70" t="s">
        <v>2259</v>
      </c>
      <c r="E1836" s="83">
        <v>3679.2</v>
      </c>
      <c r="F1836" s="70">
        <v>3830.05</v>
      </c>
      <c r="G1836" s="83">
        <v>3756.46</v>
      </c>
      <c r="H1836" s="61">
        <f t="shared" si="140"/>
        <v>3755.2366666666662</v>
      </c>
      <c r="I1836" s="61">
        <f t="shared" si="141"/>
        <v>75.432440192090837</v>
      </c>
      <c r="J1836" s="61">
        <f t="shared" si="142"/>
        <v>2.0087266632664305</v>
      </c>
      <c r="K1836" s="61">
        <f t="shared" si="143"/>
        <v>3755.2366666666662</v>
      </c>
    </row>
    <row r="1837" spans="1:11" ht="25.5" x14ac:dyDescent="0.25">
      <c r="A1837" s="76">
        <f t="shared" si="144"/>
        <v>1832</v>
      </c>
      <c r="B1837" s="79" t="s">
        <v>39359</v>
      </c>
      <c r="C1837" s="70" t="s">
        <v>39360</v>
      </c>
      <c r="D1837" s="70" t="s">
        <v>2259</v>
      </c>
      <c r="E1837" s="83">
        <v>675.15</v>
      </c>
      <c r="F1837" s="70">
        <v>708.77</v>
      </c>
      <c r="G1837" s="83">
        <v>688.52</v>
      </c>
      <c r="H1837" s="61">
        <f t="shared" si="140"/>
        <v>690.81333333333339</v>
      </c>
      <c r="I1837" s="61">
        <f t="shared" si="141"/>
        <v>16.926920373574557</v>
      </c>
      <c r="J1837" s="61">
        <f t="shared" si="142"/>
        <v>2.4502886028412725</v>
      </c>
      <c r="K1837" s="61">
        <f t="shared" si="143"/>
        <v>690.81333333333339</v>
      </c>
    </row>
    <row r="1838" spans="1:11" ht="25.5" x14ac:dyDescent="0.25">
      <c r="A1838" s="76">
        <f t="shared" si="144"/>
        <v>1833</v>
      </c>
      <c r="B1838" s="79" t="s">
        <v>39361</v>
      </c>
      <c r="C1838" s="70" t="s">
        <v>39362</v>
      </c>
      <c r="D1838" s="70" t="s">
        <v>2259</v>
      </c>
      <c r="E1838" s="83">
        <v>626.85</v>
      </c>
      <c r="F1838" s="70">
        <v>653.37</v>
      </c>
      <c r="G1838" s="83">
        <v>640.83000000000004</v>
      </c>
      <c r="H1838" s="61">
        <f t="shared" si="140"/>
        <v>640.35</v>
      </c>
      <c r="I1838" s="61">
        <f t="shared" si="141"/>
        <v>13.266514236980255</v>
      </c>
      <c r="J1838" s="61">
        <f t="shared" si="142"/>
        <v>2.071759855856993</v>
      </c>
      <c r="K1838" s="61">
        <f t="shared" si="143"/>
        <v>640.35</v>
      </c>
    </row>
    <row r="1839" spans="1:11" ht="25.5" x14ac:dyDescent="0.25">
      <c r="A1839" s="76">
        <f t="shared" si="144"/>
        <v>1834</v>
      </c>
      <c r="B1839" s="78" t="s">
        <v>39363</v>
      </c>
      <c r="C1839" s="70" t="s">
        <v>39364</v>
      </c>
      <c r="D1839" s="70" t="s">
        <v>2259</v>
      </c>
      <c r="E1839" s="83">
        <v>42531.3</v>
      </c>
      <c r="F1839" s="70">
        <v>44364.4</v>
      </c>
      <c r="G1839" s="83">
        <v>43513.77</v>
      </c>
      <c r="H1839" s="61">
        <f t="shared" si="140"/>
        <v>43469.823333333334</v>
      </c>
      <c r="I1839" s="61">
        <f t="shared" si="141"/>
        <v>917.33984140738801</v>
      </c>
      <c r="J1839" s="61">
        <f t="shared" si="142"/>
        <v>2.1102911653748486</v>
      </c>
      <c r="K1839" s="61">
        <f t="shared" si="143"/>
        <v>43469.823333333334</v>
      </c>
    </row>
    <row r="1840" spans="1:11" ht="25.5" x14ac:dyDescent="0.25">
      <c r="A1840" s="76">
        <f t="shared" si="144"/>
        <v>1835</v>
      </c>
      <c r="B1840" s="79" t="s">
        <v>39365</v>
      </c>
      <c r="C1840" s="70" t="s">
        <v>39366</v>
      </c>
      <c r="D1840" s="70" t="s">
        <v>2259</v>
      </c>
      <c r="E1840" s="83">
        <v>42531.3</v>
      </c>
      <c r="F1840" s="70">
        <v>44224.05</v>
      </c>
      <c r="G1840" s="83">
        <v>43373.42</v>
      </c>
      <c r="H1840" s="61">
        <f t="shared" si="140"/>
        <v>43376.256666666668</v>
      </c>
      <c r="I1840" s="61">
        <f t="shared" si="141"/>
        <v>846.37856520196294</v>
      </c>
      <c r="J1840" s="61">
        <f t="shared" si="142"/>
        <v>1.9512485176075118</v>
      </c>
      <c r="K1840" s="61">
        <f t="shared" si="143"/>
        <v>43376.256666666668</v>
      </c>
    </row>
    <row r="1841" spans="1:11" ht="25.5" x14ac:dyDescent="0.25">
      <c r="A1841" s="76">
        <f t="shared" si="144"/>
        <v>1836</v>
      </c>
      <c r="B1841" s="78" t="s">
        <v>39367</v>
      </c>
      <c r="C1841" s="70" t="s">
        <v>39368</v>
      </c>
      <c r="D1841" s="70" t="s">
        <v>2259</v>
      </c>
      <c r="E1841" s="83">
        <v>783.3</v>
      </c>
      <c r="F1841" s="70">
        <v>815.42</v>
      </c>
      <c r="G1841" s="83">
        <v>799.75</v>
      </c>
      <c r="H1841" s="61">
        <f t="shared" si="140"/>
        <v>799.4899999999999</v>
      </c>
      <c r="I1841" s="61">
        <f t="shared" si="141"/>
        <v>16.061578378229211</v>
      </c>
      <c r="J1841" s="61">
        <f t="shared" si="142"/>
        <v>2.0089780207668904</v>
      </c>
      <c r="K1841" s="61">
        <f t="shared" si="143"/>
        <v>799.4899999999999</v>
      </c>
    </row>
    <row r="1842" spans="1:11" ht="25.5" x14ac:dyDescent="0.25">
      <c r="A1842" s="76">
        <f t="shared" si="144"/>
        <v>1837</v>
      </c>
      <c r="B1842" s="78" t="s">
        <v>39369</v>
      </c>
      <c r="C1842" s="70" t="s">
        <v>39370</v>
      </c>
      <c r="D1842" s="70" t="s">
        <v>2259</v>
      </c>
      <c r="E1842" s="83">
        <v>225.75</v>
      </c>
      <c r="F1842" s="70">
        <v>236.99</v>
      </c>
      <c r="G1842" s="83">
        <v>230.22</v>
      </c>
      <c r="H1842" s="61">
        <f t="shared" si="140"/>
        <v>230.98666666666668</v>
      </c>
      <c r="I1842" s="61">
        <f t="shared" si="141"/>
        <v>5.6590841426270906</v>
      </c>
      <c r="J1842" s="61">
        <f t="shared" si="142"/>
        <v>2.4499613870759167</v>
      </c>
      <c r="K1842" s="61">
        <f t="shared" si="143"/>
        <v>230.98666666666668</v>
      </c>
    </row>
    <row r="1843" spans="1:11" ht="25.5" x14ac:dyDescent="0.25">
      <c r="A1843" s="76">
        <f t="shared" si="144"/>
        <v>1838</v>
      </c>
      <c r="B1843" s="79" t="s">
        <v>39371</v>
      </c>
      <c r="C1843" s="70" t="s">
        <v>39372</v>
      </c>
      <c r="D1843" s="70" t="s">
        <v>2258</v>
      </c>
      <c r="E1843" s="83">
        <v>2762.55</v>
      </c>
      <c r="F1843" s="70">
        <v>2879.41</v>
      </c>
      <c r="G1843" s="83">
        <v>2824.15</v>
      </c>
      <c r="H1843" s="61">
        <f t="shared" si="140"/>
        <v>2822.0366666666669</v>
      </c>
      <c r="I1843" s="61">
        <f t="shared" si="141"/>
        <v>58.458656615879519</v>
      </c>
      <c r="J1843" s="61">
        <f t="shared" si="142"/>
        <v>2.0715059200463797</v>
      </c>
      <c r="K1843" s="61">
        <f t="shared" si="143"/>
        <v>2822.0366666666669</v>
      </c>
    </row>
    <row r="1844" spans="1:11" ht="25.5" x14ac:dyDescent="0.25">
      <c r="A1844" s="76">
        <f t="shared" si="144"/>
        <v>1839</v>
      </c>
      <c r="B1844" s="79" t="s">
        <v>39373</v>
      </c>
      <c r="C1844" s="70" t="s">
        <v>39374</v>
      </c>
      <c r="D1844" s="70" t="s">
        <v>2259</v>
      </c>
      <c r="E1844" s="83">
        <v>143.85</v>
      </c>
      <c r="F1844" s="70">
        <v>150.05000000000001</v>
      </c>
      <c r="G1844" s="83">
        <v>147.16999999999999</v>
      </c>
      <c r="H1844" s="61">
        <f t="shared" si="140"/>
        <v>147.02333333333331</v>
      </c>
      <c r="I1844" s="61">
        <f t="shared" si="141"/>
        <v>3.1026010593264135</v>
      </c>
      <c r="J1844" s="61">
        <f t="shared" si="142"/>
        <v>2.1102780007661464</v>
      </c>
      <c r="K1844" s="61">
        <f t="shared" si="143"/>
        <v>147.02333333333331</v>
      </c>
    </row>
    <row r="1845" spans="1:11" ht="38.25" x14ac:dyDescent="0.25">
      <c r="A1845" s="76">
        <f t="shared" si="144"/>
        <v>1840</v>
      </c>
      <c r="B1845" s="79" t="s">
        <v>39375</v>
      </c>
      <c r="C1845" s="70" t="s">
        <v>39376</v>
      </c>
      <c r="D1845" s="70" t="s">
        <v>2259</v>
      </c>
      <c r="E1845" s="83">
        <v>2339.4</v>
      </c>
      <c r="F1845" s="70">
        <v>2432.5100000000002</v>
      </c>
      <c r="G1845" s="83">
        <v>2385.7199999999998</v>
      </c>
      <c r="H1845" s="61">
        <f t="shared" si="140"/>
        <v>2385.8766666666666</v>
      </c>
      <c r="I1845" s="61">
        <f t="shared" si="141"/>
        <v>46.555197704803483</v>
      </c>
      <c r="J1845" s="61">
        <f t="shared" si="142"/>
        <v>1.9512826608026743</v>
      </c>
      <c r="K1845" s="61">
        <f t="shared" si="143"/>
        <v>2385.8766666666666</v>
      </c>
    </row>
    <row r="1846" spans="1:11" ht="38.25" x14ac:dyDescent="0.25">
      <c r="A1846" s="76">
        <f t="shared" si="144"/>
        <v>1841</v>
      </c>
      <c r="B1846" s="78" t="s">
        <v>39377</v>
      </c>
      <c r="C1846" s="70" t="s">
        <v>39378</v>
      </c>
      <c r="D1846" s="70" t="s">
        <v>2259</v>
      </c>
      <c r="E1846" s="83">
        <v>1093.05</v>
      </c>
      <c r="F1846" s="70">
        <v>1137.8699999999999</v>
      </c>
      <c r="G1846" s="83">
        <v>1116</v>
      </c>
      <c r="H1846" s="61">
        <f t="shared" si="140"/>
        <v>1115.6400000000001</v>
      </c>
      <c r="I1846" s="61">
        <f t="shared" si="141"/>
        <v>22.412168569774739</v>
      </c>
      <c r="J1846" s="61">
        <f t="shared" si="142"/>
        <v>2.0089068668902819</v>
      </c>
      <c r="K1846" s="61">
        <f t="shared" si="143"/>
        <v>1115.6400000000001</v>
      </c>
    </row>
    <row r="1847" spans="1:11" ht="38.25" x14ac:dyDescent="0.25">
      <c r="A1847" s="76">
        <f t="shared" si="144"/>
        <v>1842</v>
      </c>
      <c r="B1847" s="78" t="s">
        <v>39379</v>
      </c>
      <c r="C1847" s="70" t="s">
        <v>39380</v>
      </c>
      <c r="D1847" s="70" t="s">
        <v>2259</v>
      </c>
      <c r="E1847" s="83">
        <v>987</v>
      </c>
      <c r="F1847" s="70">
        <v>1036.1500000000001</v>
      </c>
      <c r="G1847" s="83">
        <v>1006.54</v>
      </c>
      <c r="H1847" s="61">
        <f t="shared" si="140"/>
        <v>1009.8966666666666</v>
      </c>
      <c r="I1847" s="61">
        <f t="shared" si="141"/>
        <v>24.746333735188649</v>
      </c>
      <c r="J1847" s="61">
        <f t="shared" si="142"/>
        <v>2.4503827522144492</v>
      </c>
      <c r="K1847" s="61">
        <f t="shared" si="143"/>
        <v>1009.8966666666666</v>
      </c>
    </row>
    <row r="1848" spans="1:11" ht="25.5" x14ac:dyDescent="0.25">
      <c r="A1848" s="76">
        <f t="shared" si="144"/>
        <v>1843</v>
      </c>
      <c r="B1848" s="79" t="s">
        <v>39381</v>
      </c>
      <c r="C1848" s="70" t="s">
        <v>39382</v>
      </c>
      <c r="D1848" s="70" t="s">
        <v>2259</v>
      </c>
      <c r="E1848" s="83">
        <v>221.55</v>
      </c>
      <c r="F1848" s="70">
        <v>230.92</v>
      </c>
      <c r="G1848" s="83">
        <v>226.49</v>
      </c>
      <c r="H1848" s="61">
        <f t="shared" si="140"/>
        <v>226.32000000000002</v>
      </c>
      <c r="I1848" s="61">
        <f t="shared" si="141"/>
        <v>4.6873126629231692</v>
      </c>
      <c r="J1848" s="61">
        <f t="shared" si="142"/>
        <v>2.0710996212986785</v>
      </c>
      <c r="K1848" s="61">
        <f t="shared" si="143"/>
        <v>226.32000000000002</v>
      </c>
    </row>
    <row r="1849" spans="1:11" ht="25.5" x14ac:dyDescent="0.25">
      <c r="A1849" s="76">
        <f t="shared" si="144"/>
        <v>1844</v>
      </c>
      <c r="B1849" s="79" t="s">
        <v>39383</v>
      </c>
      <c r="C1849" s="70" t="s">
        <v>39384</v>
      </c>
      <c r="D1849" s="70" t="s">
        <v>2259</v>
      </c>
      <c r="E1849" s="83">
        <v>120.75</v>
      </c>
      <c r="F1849" s="70">
        <v>125.95</v>
      </c>
      <c r="G1849" s="83">
        <v>123.54</v>
      </c>
      <c r="H1849" s="61">
        <f t="shared" si="140"/>
        <v>123.41333333333334</v>
      </c>
      <c r="I1849" s="61">
        <f t="shared" si="141"/>
        <v>2.602313073658383</v>
      </c>
      <c r="J1849" s="61">
        <f t="shared" si="142"/>
        <v>2.1086158224327867</v>
      </c>
      <c r="K1849" s="61">
        <f t="shared" si="143"/>
        <v>123.41333333333334</v>
      </c>
    </row>
    <row r="1850" spans="1:11" ht="25.5" x14ac:dyDescent="0.25">
      <c r="A1850" s="76">
        <f t="shared" si="144"/>
        <v>1845</v>
      </c>
      <c r="B1850" s="79" t="s">
        <v>39385</v>
      </c>
      <c r="C1850" s="70" t="s">
        <v>39386</v>
      </c>
      <c r="D1850" s="70" t="s">
        <v>2259</v>
      </c>
      <c r="E1850" s="83">
        <v>945</v>
      </c>
      <c r="F1850" s="70">
        <v>982.61</v>
      </c>
      <c r="G1850" s="83">
        <v>963.71</v>
      </c>
      <c r="H1850" s="61">
        <f t="shared" si="140"/>
        <v>963.77333333333343</v>
      </c>
      <c r="I1850" s="61">
        <f t="shared" si="141"/>
        <v>18.805079987421845</v>
      </c>
      <c r="J1850" s="61">
        <f t="shared" si="142"/>
        <v>1.9511932253180393</v>
      </c>
      <c r="K1850" s="61">
        <f t="shared" si="143"/>
        <v>963.77333333333343</v>
      </c>
    </row>
    <row r="1851" spans="1:11" ht="25.5" x14ac:dyDescent="0.25">
      <c r="A1851" s="76">
        <f t="shared" si="144"/>
        <v>1846</v>
      </c>
      <c r="B1851" s="78" t="s">
        <v>39387</v>
      </c>
      <c r="C1851" s="70" t="s">
        <v>39388</v>
      </c>
      <c r="D1851" s="70" t="s">
        <v>2259</v>
      </c>
      <c r="E1851" s="83">
        <v>164.85</v>
      </c>
      <c r="F1851" s="70">
        <v>171.61</v>
      </c>
      <c r="G1851" s="83">
        <v>168.31</v>
      </c>
      <c r="H1851" s="61">
        <f t="shared" si="140"/>
        <v>168.25666666666669</v>
      </c>
      <c r="I1851" s="61">
        <f t="shared" si="141"/>
        <v>3.3803155671228979</v>
      </c>
      <c r="J1851" s="61">
        <f t="shared" si="142"/>
        <v>2.00902325838871</v>
      </c>
      <c r="K1851" s="61">
        <f t="shared" si="143"/>
        <v>168.25666666666669</v>
      </c>
    </row>
    <row r="1852" spans="1:11" ht="25.5" x14ac:dyDescent="0.25">
      <c r="A1852" s="76">
        <f t="shared" si="144"/>
        <v>1847</v>
      </c>
      <c r="B1852" s="58" t="s">
        <v>39389</v>
      </c>
      <c r="C1852" s="77" t="s">
        <v>39390</v>
      </c>
      <c r="D1852" s="60" t="s">
        <v>2259</v>
      </c>
      <c r="E1852" s="83">
        <v>153.30000000000001</v>
      </c>
      <c r="F1852" s="70">
        <v>160.93</v>
      </c>
      <c r="G1852" s="83">
        <v>156.34</v>
      </c>
      <c r="H1852" s="61">
        <f t="shared" si="140"/>
        <v>156.85666666666668</v>
      </c>
      <c r="I1852" s="61">
        <f t="shared" si="141"/>
        <v>3.8411500014101665</v>
      </c>
      <c r="J1852" s="61">
        <f t="shared" si="142"/>
        <v>2.4488280179846775</v>
      </c>
      <c r="K1852" s="61">
        <f t="shared" si="143"/>
        <v>156.85666666666668</v>
      </c>
    </row>
    <row r="1853" spans="1:11" ht="25.5" x14ac:dyDescent="0.25">
      <c r="A1853" s="76">
        <f t="shared" si="144"/>
        <v>1848</v>
      </c>
      <c r="B1853" s="78" t="s">
        <v>39391</v>
      </c>
      <c r="C1853" s="70" t="s">
        <v>39392</v>
      </c>
      <c r="D1853" s="70" t="s">
        <v>2258</v>
      </c>
      <c r="E1853" s="83">
        <v>4274.55</v>
      </c>
      <c r="F1853" s="70">
        <v>4455.3599999999997</v>
      </c>
      <c r="G1853" s="83">
        <v>4369.87</v>
      </c>
      <c r="H1853" s="61">
        <f t="shared" si="140"/>
        <v>4366.5933333333332</v>
      </c>
      <c r="I1853" s="61">
        <f t="shared" si="141"/>
        <v>90.449524229446823</v>
      </c>
      <c r="J1853" s="61">
        <f t="shared" si="142"/>
        <v>2.0713979371282605</v>
      </c>
      <c r="K1853" s="61">
        <f t="shared" si="143"/>
        <v>4366.5933333333332</v>
      </c>
    </row>
    <row r="1854" spans="1:11" ht="25.5" x14ac:dyDescent="0.25">
      <c r="A1854" s="76">
        <f t="shared" si="144"/>
        <v>1849</v>
      </c>
      <c r="B1854" s="78" t="s">
        <v>39393</v>
      </c>
      <c r="C1854" s="70" t="s">
        <v>39394</v>
      </c>
      <c r="D1854" s="70" t="s">
        <v>2259</v>
      </c>
      <c r="E1854" s="83">
        <v>325.5</v>
      </c>
      <c r="F1854" s="70">
        <v>339.53</v>
      </c>
      <c r="G1854" s="83">
        <v>333.02</v>
      </c>
      <c r="H1854" s="61">
        <f t="shared" si="140"/>
        <v>332.68333333333334</v>
      </c>
      <c r="I1854" s="61">
        <f t="shared" si="141"/>
        <v>7.0210564257334624</v>
      </c>
      <c r="J1854" s="61">
        <f t="shared" si="142"/>
        <v>2.1104322706478018</v>
      </c>
      <c r="K1854" s="61">
        <f t="shared" si="143"/>
        <v>332.68333333333334</v>
      </c>
    </row>
    <row r="1855" spans="1:11" ht="25.5" x14ac:dyDescent="0.25">
      <c r="A1855" s="76">
        <f t="shared" si="144"/>
        <v>1850</v>
      </c>
      <c r="B1855" s="79" t="s">
        <v>39395</v>
      </c>
      <c r="C1855" s="70" t="s">
        <v>39396</v>
      </c>
      <c r="D1855" s="70" t="s">
        <v>2259</v>
      </c>
      <c r="E1855" s="83">
        <v>302.39999999999998</v>
      </c>
      <c r="F1855" s="70">
        <v>314.44</v>
      </c>
      <c r="G1855" s="83">
        <v>308.39</v>
      </c>
      <c r="H1855" s="61">
        <f t="shared" si="140"/>
        <v>308.40999999999997</v>
      </c>
      <c r="I1855" s="61">
        <f t="shared" si="141"/>
        <v>6.0200249168919662</v>
      </c>
      <c r="J1855" s="61">
        <f t="shared" si="142"/>
        <v>1.9519551625731872</v>
      </c>
      <c r="K1855" s="61">
        <f t="shared" si="143"/>
        <v>308.40999999999997</v>
      </c>
    </row>
    <row r="1856" spans="1:11" x14ac:dyDescent="0.25">
      <c r="A1856" s="76">
        <f t="shared" si="144"/>
        <v>1851</v>
      </c>
      <c r="B1856" s="78" t="s">
        <v>39397</v>
      </c>
      <c r="C1856" s="70" t="s">
        <v>39398</v>
      </c>
      <c r="D1856" s="70" t="s">
        <v>2259</v>
      </c>
      <c r="E1856" s="83">
        <v>105</v>
      </c>
      <c r="F1856" s="70">
        <v>109.31</v>
      </c>
      <c r="G1856" s="83">
        <v>107.21</v>
      </c>
      <c r="H1856" s="61">
        <f t="shared" si="140"/>
        <v>107.17333333333333</v>
      </c>
      <c r="I1856" s="61">
        <f t="shared" si="141"/>
        <v>2.1552339393516746</v>
      </c>
      <c r="J1856" s="61">
        <f t="shared" si="142"/>
        <v>2.0109796647347049</v>
      </c>
      <c r="K1856" s="61">
        <f t="shared" si="143"/>
        <v>107.17333333333333</v>
      </c>
    </row>
    <row r="1857" spans="1:11" ht="25.5" x14ac:dyDescent="0.25">
      <c r="A1857" s="76">
        <f t="shared" si="144"/>
        <v>1852</v>
      </c>
      <c r="B1857" s="79" t="s">
        <v>39399</v>
      </c>
      <c r="C1857" s="70" t="s">
        <v>39400</v>
      </c>
      <c r="D1857" s="70" t="s">
        <v>2259</v>
      </c>
      <c r="E1857" s="83">
        <v>254.1</v>
      </c>
      <c r="F1857" s="70">
        <v>266.75</v>
      </c>
      <c r="G1857" s="83">
        <v>259.13</v>
      </c>
      <c r="H1857" s="61">
        <f t="shared" si="140"/>
        <v>259.99333333333334</v>
      </c>
      <c r="I1857" s="61">
        <f t="shared" si="141"/>
        <v>6.3690370805431309</v>
      </c>
      <c r="J1857" s="61">
        <f t="shared" si="142"/>
        <v>2.4496924589898961</v>
      </c>
      <c r="K1857" s="61">
        <f t="shared" si="143"/>
        <v>259.99333333333334</v>
      </c>
    </row>
    <row r="1858" spans="1:11" x14ac:dyDescent="0.25">
      <c r="A1858" s="76">
        <f t="shared" si="144"/>
        <v>1853</v>
      </c>
      <c r="B1858" s="78" t="s">
        <v>39401</v>
      </c>
      <c r="C1858" s="70" t="s">
        <v>39402</v>
      </c>
      <c r="D1858" s="70" t="s">
        <v>2259</v>
      </c>
      <c r="E1858" s="83">
        <v>628.95000000000005</v>
      </c>
      <c r="F1858" s="70">
        <v>655.55</v>
      </c>
      <c r="G1858" s="83">
        <v>642.98</v>
      </c>
      <c r="H1858" s="61">
        <f t="shared" si="140"/>
        <v>642.49333333333334</v>
      </c>
      <c r="I1858" s="61">
        <f t="shared" si="141"/>
        <v>13.306676269201567</v>
      </c>
      <c r="J1858" s="61">
        <f t="shared" si="142"/>
        <v>2.0710995085606441</v>
      </c>
      <c r="K1858" s="61">
        <f t="shared" si="143"/>
        <v>642.49333333333334</v>
      </c>
    </row>
    <row r="1859" spans="1:11" ht="25.5" x14ac:dyDescent="0.25">
      <c r="A1859" s="76">
        <f t="shared" si="144"/>
        <v>1854</v>
      </c>
      <c r="B1859" s="78" t="s">
        <v>39403</v>
      </c>
      <c r="C1859" s="70" t="s">
        <v>39404</v>
      </c>
      <c r="D1859" s="70" t="s">
        <v>2259</v>
      </c>
      <c r="E1859" s="83">
        <v>2342.5500000000002</v>
      </c>
      <c r="F1859" s="70">
        <v>2443.5100000000002</v>
      </c>
      <c r="G1859" s="83">
        <v>2396.66</v>
      </c>
      <c r="H1859" s="61">
        <f t="shared" si="140"/>
        <v>2394.2400000000002</v>
      </c>
      <c r="I1859" s="61">
        <f t="shared" si="141"/>
        <v>50.523486617611823</v>
      </c>
      <c r="J1859" s="61">
        <f t="shared" si="142"/>
        <v>2.1102097792039154</v>
      </c>
      <c r="K1859" s="61">
        <f t="shared" si="143"/>
        <v>2394.2400000000002</v>
      </c>
    </row>
    <row r="1860" spans="1:11" ht="25.5" x14ac:dyDescent="0.25">
      <c r="A1860" s="76">
        <f t="shared" si="144"/>
        <v>1855</v>
      </c>
      <c r="B1860" s="78" t="s">
        <v>39405</v>
      </c>
      <c r="C1860" s="70" t="s">
        <v>39406</v>
      </c>
      <c r="D1860" s="70" t="s">
        <v>2259</v>
      </c>
      <c r="E1860" s="83">
        <v>147</v>
      </c>
      <c r="F1860" s="70">
        <v>152.85</v>
      </c>
      <c r="G1860" s="83">
        <v>149.91</v>
      </c>
      <c r="H1860" s="61">
        <f t="shared" ref="H1860:H1923" si="145">AVERAGE(E1860:G1860)</f>
        <v>149.91999999999999</v>
      </c>
      <c r="I1860" s="61">
        <f t="shared" ref="I1860:I1923" si="146">SQRT(((SUM((POWER(G1860-H1860,2)),(POWER(F1860-H1860,2)),(POWER(E1860-H1860,2)))/(COLUMNS(E1860:G1860)-1))))</f>
        <v>2.9250128204847212</v>
      </c>
      <c r="J1860" s="61">
        <f t="shared" ref="J1860:J1923" si="147">I1860/H1860*100</f>
        <v>1.951049106513288</v>
      </c>
      <c r="K1860" s="61">
        <f t="shared" ref="K1860:K1923" si="148">H1860</f>
        <v>149.91999999999999</v>
      </c>
    </row>
    <row r="1861" spans="1:11" ht="25.5" x14ac:dyDescent="0.25">
      <c r="A1861" s="76">
        <f t="shared" si="144"/>
        <v>1856</v>
      </c>
      <c r="B1861" s="78" t="s">
        <v>39407</v>
      </c>
      <c r="C1861" s="70" t="s">
        <v>39408</v>
      </c>
      <c r="D1861" s="70" t="s">
        <v>2259</v>
      </c>
      <c r="E1861" s="83">
        <v>438.9</v>
      </c>
      <c r="F1861" s="70">
        <v>456.89</v>
      </c>
      <c r="G1861" s="83">
        <v>448.12</v>
      </c>
      <c r="H1861" s="61">
        <f t="shared" si="145"/>
        <v>447.96999999999997</v>
      </c>
      <c r="I1861" s="61">
        <f t="shared" si="146"/>
        <v>8.9959379722183535</v>
      </c>
      <c r="J1861" s="61">
        <f t="shared" si="147"/>
        <v>2.0081563435538885</v>
      </c>
      <c r="K1861" s="61">
        <f t="shared" si="148"/>
        <v>447.96999999999997</v>
      </c>
    </row>
    <row r="1862" spans="1:11" ht="25.5" x14ac:dyDescent="0.25">
      <c r="A1862" s="76">
        <f t="shared" si="144"/>
        <v>1857</v>
      </c>
      <c r="B1862" s="78" t="s">
        <v>39409</v>
      </c>
      <c r="C1862" s="70" t="s">
        <v>39410</v>
      </c>
      <c r="D1862" s="70" t="s">
        <v>2259</v>
      </c>
      <c r="E1862" s="83">
        <v>220.5</v>
      </c>
      <c r="F1862" s="70">
        <v>231.48</v>
      </c>
      <c r="G1862" s="83">
        <v>224.87</v>
      </c>
      <c r="H1862" s="61">
        <f t="shared" si="145"/>
        <v>225.61666666666667</v>
      </c>
      <c r="I1862" s="61">
        <f t="shared" si="146"/>
        <v>5.5279501927326793</v>
      </c>
      <c r="J1862" s="61">
        <f t="shared" si="147"/>
        <v>2.450151522227678</v>
      </c>
      <c r="K1862" s="61">
        <f t="shared" si="148"/>
        <v>225.61666666666667</v>
      </c>
    </row>
    <row r="1863" spans="1:11" ht="38.25" x14ac:dyDescent="0.25">
      <c r="A1863" s="76">
        <f t="shared" si="144"/>
        <v>1858</v>
      </c>
      <c r="B1863" s="78" t="s">
        <v>39411</v>
      </c>
      <c r="C1863" s="70" t="s">
        <v>39412</v>
      </c>
      <c r="D1863" s="70" t="s">
        <v>2259</v>
      </c>
      <c r="E1863" s="83">
        <v>366.45</v>
      </c>
      <c r="F1863" s="70">
        <v>381.95</v>
      </c>
      <c r="G1863" s="83">
        <v>374.62</v>
      </c>
      <c r="H1863" s="61">
        <f t="shared" si="145"/>
        <v>374.34</v>
      </c>
      <c r="I1863" s="61">
        <f t="shared" si="146"/>
        <v>7.7537926203890706</v>
      </c>
      <c r="J1863" s="61">
        <f t="shared" si="147"/>
        <v>2.0713235615721191</v>
      </c>
      <c r="K1863" s="61">
        <f t="shared" si="148"/>
        <v>374.34</v>
      </c>
    </row>
    <row r="1864" spans="1:11" ht="38.25" x14ac:dyDescent="0.25">
      <c r="A1864" s="76">
        <f t="shared" ref="A1864:A1927" si="149">A1863+1</f>
        <v>1859</v>
      </c>
      <c r="B1864" s="78" t="s">
        <v>39413</v>
      </c>
      <c r="C1864" s="70" t="s">
        <v>39414</v>
      </c>
      <c r="D1864" s="70" t="s">
        <v>2259</v>
      </c>
      <c r="E1864" s="83">
        <v>149.1</v>
      </c>
      <c r="F1864" s="70">
        <v>155.53</v>
      </c>
      <c r="G1864" s="83">
        <v>152.54</v>
      </c>
      <c r="H1864" s="61">
        <f t="shared" si="145"/>
        <v>152.38999999999999</v>
      </c>
      <c r="I1864" s="61">
        <f t="shared" si="146"/>
        <v>3.217623346509038</v>
      </c>
      <c r="J1864" s="61">
        <f t="shared" si="147"/>
        <v>2.1114399543992639</v>
      </c>
      <c r="K1864" s="61">
        <f t="shared" si="148"/>
        <v>152.38999999999999</v>
      </c>
    </row>
    <row r="1865" spans="1:11" ht="25.5" x14ac:dyDescent="0.25">
      <c r="A1865" s="76">
        <f t="shared" si="149"/>
        <v>1860</v>
      </c>
      <c r="B1865" s="78" t="s">
        <v>39415</v>
      </c>
      <c r="C1865" s="70" t="s">
        <v>39416</v>
      </c>
      <c r="D1865" s="70" t="s">
        <v>2259</v>
      </c>
      <c r="E1865" s="83">
        <v>208.95</v>
      </c>
      <c r="F1865" s="70">
        <v>217.27</v>
      </c>
      <c r="G1865" s="83">
        <v>213.09</v>
      </c>
      <c r="H1865" s="61">
        <f t="shared" si="145"/>
        <v>213.10333333333335</v>
      </c>
      <c r="I1865" s="61">
        <f t="shared" si="146"/>
        <v>4.1600160256101688</v>
      </c>
      <c r="J1865" s="61">
        <f t="shared" si="147"/>
        <v>1.9521121328980471</v>
      </c>
      <c r="K1865" s="61">
        <f t="shared" si="148"/>
        <v>213.10333333333335</v>
      </c>
    </row>
    <row r="1866" spans="1:11" ht="25.5" x14ac:dyDescent="0.25">
      <c r="A1866" s="76">
        <f t="shared" si="149"/>
        <v>1861</v>
      </c>
      <c r="B1866" s="78" t="s">
        <v>39417</v>
      </c>
      <c r="C1866" s="70" t="s">
        <v>39418</v>
      </c>
      <c r="D1866" s="70" t="s">
        <v>2259</v>
      </c>
      <c r="E1866" s="83">
        <v>324.45</v>
      </c>
      <c r="F1866" s="70">
        <v>337.75</v>
      </c>
      <c r="G1866" s="83">
        <v>331.26</v>
      </c>
      <c r="H1866" s="61">
        <f t="shared" si="145"/>
        <v>331.15333333333336</v>
      </c>
      <c r="I1866" s="61">
        <f t="shared" si="146"/>
        <v>6.6506415730614599</v>
      </c>
      <c r="J1866" s="61">
        <f t="shared" si="147"/>
        <v>2.0083269300409055</v>
      </c>
      <c r="K1866" s="61">
        <f t="shared" si="148"/>
        <v>331.15333333333336</v>
      </c>
    </row>
    <row r="1867" spans="1:11" ht="38.25" x14ac:dyDescent="0.25">
      <c r="A1867" s="76">
        <f t="shared" si="149"/>
        <v>1862</v>
      </c>
      <c r="B1867" s="78" t="s">
        <v>39419</v>
      </c>
      <c r="C1867" s="77" t="s">
        <v>39420</v>
      </c>
      <c r="D1867" s="70" t="s">
        <v>2259</v>
      </c>
      <c r="E1867" s="83">
        <v>1583.4</v>
      </c>
      <c r="F1867" s="70">
        <v>1662.25</v>
      </c>
      <c r="G1867" s="83">
        <v>1614.75</v>
      </c>
      <c r="H1867" s="61">
        <f t="shared" si="145"/>
        <v>1620.1333333333332</v>
      </c>
      <c r="I1867" s="61">
        <f t="shared" si="146"/>
        <v>39.699695632754292</v>
      </c>
      <c r="J1867" s="61">
        <f t="shared" si="147"/>
        <v>2.4503968170986523</v>
      </c>
      <c r="K1867" s="61">
        <f t="shared" si="148"/>
        <v>1620.1333333333332</v>
      </c>
    </row>
    <row r="1868" spans="1:11" ht="38.25" x14ac:dyDescent="0.25">
      <c r="A1868" s="76">
        <f t="shared" si="149"/>
        <v>1863</v>
      </c>
      <c r="B1868" s="78" t="s">
        <v>39421</v>
      </c>
      <c r="C1868" s="77" t="s">
        <v>39422</v>
      </c>
      <c r="D1868" s="70" t="s">
        <v>2259</v>
      </c>
      <c r="E1868" s="83">
        <v>749.7</v>
      </c>
      <c r="F1868" s="70">
        <v>781.41</v>
      </c>
      <c r="G1868" s="83">
        <v>766.42</v>
      </c>
      <c r="H1868" s="61">
        <f t="shared" si="145"/>
        <v>765.84333333333336</v>
      </c>
      <c r="I1868" s="61">
        <f t="shared" si="146"/>
        <v>15.862863339679002</v>
      </c>
      <c r="J1868" s="61">
        <f t="shared" si="147"/>
        <v>2.0712935203908982</v>
      </c>
      <c r="K1868" s="61">
        <f t="shared" si="148"/>
        <v>765.84333333333336</v>
      </c>
    </row>
    <row r="1869" spans="1:11" ht="25.5" x14ac:dyDescent="0.25">
      <c r="A1869" s="76">
        <f t="shared" si="149"/>
        <v>1864</v>
      </c>
      <c r="B1869" s="78" t="s">
        <v>39423</v>
      </c>
      <c r="C1869" s="70" t="s">
        <v>39424</v>
      </c>
      <c r="D1869" s="70" t="s">
        <v>2259</v>
      </c>
      <c r="E1869" s="83">
        <v>1299.9000000000001</v>
      </c>
      <c r="F1869" s="70">
        <v>1355.93</v>
      </c>
      <c r="G1869" s="83">
        <v>1329.93</v>
      </c>
      <c r="H1869" s="61">
        <f t="shared" si="145"/>
        <v>1328.5866666666668</v>
      </c>
      <c r="I1869" s="61">
        <f t="shared" si="146"/>
        <v>28.039144661229106</v>
      </c>
      <c r="J1869" s="61">
        <f t="shared" si="147"/>
        <v>2.1104490482037881</v>
      </c>
      <c r="K1869" s="61">
        <f t="shared" si="148"/>
        <v>1328.5866666666668</v>
      </c>
    </row>
    <row r="1870" spans="1:11" ht="38.25" x14ac:dyDescent="0.25">
      <c r="A1870" s="76">
        <f t="shared" si="149"/>
        <v>1865</v>
      </c>
      <c r="B1870" s="78" t="s">
        <v>39425</v>
      </c>
      <c r="C1870" s="70" t="s">
        <v>39426</v>
      </c>
      <c r="D1870" s="70" t="s">
        <v>2259</v>
      </c>
      <c r="E1870" s="83">
        <v>2483.25</v>
      </c>
      <c r="F1870" s="70">
        <v>2582.08</v>
      </c>
      <c r="G1870" s="83">
        <v>2532.42</v>
      </c>
      <c r="H1870" s="61">
        <f t="shared" si="145"/>
        <v>2532.5833333333335</v>
      </c>
      <c r="I1870" s="61">
        <f t="shared" si="146"/>
        <v>49.415202451607236</v>
      </c>
      <c r="J1870" s="61">
        <f t="shared" si="147"/>
        <v>1.9511777480809673</v>
      </c>
      <c r="K1870" s="61">
        <f t="shared" si="148"/>
        <v>2532.5833333333335</v>
      </c>
    </row>
    <row r="1871" spans="1:11" ht="25.5" x14ac:dyDescent="0.25">
      <c r="A1871" s="76">
        <f t="shared" si="149"/>
        <v>1866</v>
      </c>
      <c r="B1871" s="78" t="s">
        <v>39427</v>
      </c>
      <c r="C1871" s="70" t="s">
        <v>39428</v>
      </c>
      <c r="D1871" s="70" t="s">
        <v>2259</v>
      </c>
      <c r="E1871" s="83">
        <v>89.25</v>
      </c>
      <c r="F1871" s="70">
        <v>92.91</v>
      </c>
      <c r="G1871" s="83">
        <v>91.12</v>
      </c>
      <c r="H1871" s="61">
        <f t="shared" si="145"/>
        <v>91.09333333333332</v>
      </c>
      <c r="I1871" s="61">
        <f t="shared" si="146"/>
        <v>1.8301457136887564</v>
      </c>
      <c r="J1871" s="61">
        <f t="shared" si="147"/>
        <v>2.0090885322988399</v>
      </c>
      <c r="K1871" s="61">
        <f t="shared" si="148"/>
        <v>91.09333333333332</v>
      </c>
    </row>
    <row r="1872" spans="1:11" ht="25.5" x14ac:dyDescent="0.25">
      <c r="A1872" s="76">
        <f t="shared" si="149"/>
        <v>1867</v>
      </c>
      <c r="B1872" s="78" t="s">
        <v>39429</v>
      </c>
      <c r="C1872" s="70" t="s">
        <v>39430</v>
      </c>
      <c r="D1872" s="70" t="s">
        <v>2259</v>
      </c>
      <c r="E1872" s="83">
        <v>591.15</v>
      </c>
      <c r="F1872" s="70">
        <v>620.59</v>
      </c>
      <c r="G1872" s="83">
        <v>602.85</v>
      </c>
      <c r="H1872" s="61">
        <f t="shared" si="145"/>
        <v>604.86333333333334</v>
      </c>
      <c r="I1872" s="61">
        <f t="shared" si="146"/>
        <v>14.822905698051718</v>
      </c>
      <c r="J1872" s="61">
        <f t="shared" si="147"/>
        <v>2.4506206412553335</v>
      </c>
      <c r="K1872" s="61">
        <f t="shared" si="148"/>
        <v>604.86333333333334</v>
      </c>
    </row>
    <row r="1873" spans="1:11" ht="38.25" x14ac:dyDescent="0.25">
      <c r="A1873" s="76">
        <f t="shared" si="149"/>
        <v>1868</v>
      </c>
      <c r="B1873" s="78" t="s">
        <v>39431</v>
      </c>
      <c r="C1873" s="70" t="s">
        <v>39432</v>
      </c>
      <c r="D1873" s="70" t="s">
        <v>2259</v>
      </c>
      <c r="E1873" s="83">
        <v>989.1</v>
      </c>
      <c r="F1873" s="70">
        <v>1030.94</v>
      </c>
      <c r="G1873" s="83">
        <v>1011.16</v>
      </c>
      <c r="H1873" s="61">
        <f t="shared" si="145"/>
        <v>1010.4</v>
      </c>
      <c r="I1873" s="61">
        <f t="shared" si="146"/>
        <v>20.930351167622597</v>
      </c>
      <c r="J1873" s="61">
        <f t="shared" si="147"/>
        <v>2.0714916040798297</v>
      </c>
      <c r="K1873" s="61">
        <f t="shared" si="148"/>
        <v>1010.4</v>
      </c>
    </row>
    <row r="1874" spans="1:11" ht="38.25" x14ac:dyDescent="0.25">
      <c r="A1874" s="76">
        <f t="shared" si="149"/>
        <v>1869</v>
      </c>
      <c r="B1874" s="78" t="s">
        <v>39433</v>
      </c>
      <c r="C1874" s="70" t="s">
        <v>39434</v>
      </c>
      <c r="D1874" s="70" t="s">
        <v>2259</v>
      </c>
      <c r="E1874" s="83">
        <v>798</v>
      </c>
      <c r="F1874" s="70">
        <v>832.39</v>
      </c>
      <c r="G1874" s="83">
        <v>816.43</v>
      </c>
      <c r="H1874" s="61">
        <f t="shared" si="145"/>
        <v>815.60666666666657</v>
      </c>
      <c r="I1874" s="61">
        <f t="shared" si="146"/>
        <v>17.209777259840788</v>
      </c>
      <c r="J1874" s="61">
        <f t="shared" si="147"/>
        <v>2.1100584341930495</v>
      </c>
      <c r="K1874" s="61">
        <f t="shared" si="148"/>
        <v>815.60666666666657</v>
      </c>
    </row>
    <row r="1875" spans="1:11" ht="38.25" x14ac:dyDescent="0.25">
      <c r="A1875" s="76">
        <f t="shared" si="149"/>
        <v>1870</v>
      </c>
      <c r="B1875" s="78" t="s">
        <v>39435</v>
      </c>
      <c r="C1875" s="77" t="s">
        <v>39436</v>
      </c>
      <c r="D1875" s="70" t="s">
        <v>2259</v>
      </c>
      <c r="E1875" s="83">
        <v>1787.1</v>
      </c>
      <c r="F1875" s="70">
        <v>1858.23</v>
      </c>
      <c r="G1875" s="83">
        <v>1822.48</v>
      </c>
      <c r="H1875" s="61">
        <f t="shared" si="145"/>
        <v>1822.6033333333332</v>
      </c>
      <c r="I1875" s="61">
        <f t="shared" si="146"/>
        <v>35.565160386723093</v>
      </c>
      <c r="J1875" s="61">
        <f t="shared" si="147"/>
        <v>1.9513384912820544</v>
      </c>
      <c r="K1875" s="61">
        <f t="shared" si="148"/>
        <v>1822.6033333333332</v>
      </c>
    </row>
    <row r="1876" spans="1:11" ht="25.5" x14ac:dyDescent="0.25">
      <c r="A1876" s="76">
        <f t="shared" si="149"/>
        <v>1871</v>
      </c>
      <c r="B1876" s="78" t="s">
        <v>39437</v>
      </c>
      <c r="C1876" s="70" t="s">
        <v>39438</v>
      </c>
      <c r="D1876" s="70" t="s">
        <v>2259</v>
      </c>
      <c r="E1876" s="83">
        <v>955.5</v>
      </c>
      <c r="F1876" s="70">
        <v>994.68</v>
      </c>
      <c r="G1876" s="83">
        <v>975.57</v>
      </c>
      <c r="H1876" s="61">
        <f t="shared" si="145"/>
        <v>975.25</v>
      </c>
      <c r="I1876" s="61">
        <f t="shared" si="146"/>
        <v>19.591960085708603</v>
      </c>
      <c r="J1876" s="61">
        <f t="shared" si="147"/>
        <v>2.0089166968170828</v>
      </c>
      <c r="K1876" s="61">
        <f t="shared" si="148"/>
        <v>975.25</v>
      </c>
    </row>
    <row r="1877" spans="1:11" ht="25.5" x14ac:dyDescent="0.25">
      <c r="A1877" s="76">
        <f t="shared" si="149"/>
        <v>1872</v>
      </c>
      <c r="B1877" s="78" t="s">
        <v>39439</v>
      </c>
      <c r="C1877" s="70" t="s">
        <v>39440</v>
      </c>
      <c r="D1877" s="70" t="s">
        <v>2259</v>
      </c>
      <c r="E1877" s="83">
        <v>2753.1</v>
      </c>
      <c r="F1877" s="70">
        <v>2890.2</v>
      </c>
      <c r="G1877" s="83">
        <v>2807.61</v>
      </c>
      <c r="H1877" s="61">
        <f t="shared" si="145"/>
        <v>2816.97</v>
      </c>
      <c r="I1877" s="61">
        <f t="shared" si="146"/>
        <v>69.027601001338525</v>
      </c>
      <c r="J1877" s="61">
        <f t="shared" si="147"/>
        <v>2.4504201678164317</v>
      </c>
      <c r="K1877" s="61">
        <f t="shared" si="148"/>
        <v>2816.97</v>
      </c>
    </row>
    <row r="1878" spans="1:11" ht="25.5" x14ac:dyDescent="0.25">
      <c r="A1878" s="76">
        <f t="shared" si="149"/>
        <v>1873</v>
      </c>
      <c r="B1878" s="78" t="s">
        <v>39441</v>
      </c>
      <c r="C1878" s="70" t="s">
        <v>39442</v>
      </c>
      <c r="D1878" s="70" t="s">
        <v>2259</v>
      </c>
      <c r="E1878" s="83">
        <v>1665.3</v>
      </c>
      <c r="F1878" s="70">
        <v>1735.74</v>
      </c>
      <c r="G1878" s="83">
        <v>1702.44</v>
      </c>
      <c r="H1878" s="61">
        <f t="shared" si="145"/>
        <v>1701.1599999999999</v>
      </c>
      <c r="I1878" s="61">
        <f t="shared" si="146"/>
        <v>35.237440315664273</v>
      </c>
      <c r="J1878" s="61">
        <f t="shared" si="147"/>
        <v>2.071377196481476</v>
      </c>
      <c r="K1878" s="61">
        <f t="shared" si="148"/>
        <v>1701.1599999999999</v>
      </c>
    </row>
    <row r="1879" spans="1:11" ht="38.25" x14ac:dyDescent="0.25">
      <c r="A1879" s="76">
        <f t="shared" si="149"/>
        <v>1874</v>
      </c>
      <c r="B1879" s="78" t="s">
        <v>39443</v>
      </c>
      <c r="C1879" s="70" t="s">
        <v>39444</v>
      </c>
      <c r="D1879" s="70" t="s">
        <v>2259</v>
      </c>
      <c r="E1879" s="83">
        <v>196.35</v>
      </c>
      <c r="F1879" s="70">
        <v>204.81</v>
      </c>
      <c r="G1879" s="83">
        <v>200.89</v>
      </c>
      <c r="H1879" s="61">
        <f t="shared" si="145"/>
        <v>200.68333333333331</v>
      </c>
      <c r="I1879" s="61">
        <f t="shared" si="146"/>
        <v>4.2337847528344383</v>
      </c>
      <c r="J1879" s="61">
        <f t="shared" si="147"/>
        <v>2.1096842884317444</v>
      </c>
      <c r="K1879" s="61">
        <f t="shared" si="148"/>
        <v>200.68333333333331</v>
      </c>
    </row>
    <row r="1880" spans="1:11" ht="38.25" x14ac:dyDescent="0.25">
      <c r="A1880" s="76">
        <f t="shared" si="149"/>
        <v>1875</v>
      </c>
      <c r="B1880" s="78" t="s">
        <v>39445</v>
      </c>
      <c r="C1880" s="70" t="s">
        <v>39446</v>
      </c>
      <c r="D1880" s="70" t="s">
        <v>2259</v>
      </c>
      <c r="E1880" s="83">
        <v>542.85</v>
      </c>
      <c r="F1880" s="70">
        <v>564.46</v>
      </c>
      <c r="G1880" s="83">
        <v>553.6</v>
      </c>
      <c r="H1880" s="61">
        <f t="shared" si="145"/>
        <v>553.63666666666666</v>
      </c>
      <c r="I1880" s="61">
        <f t="shared" si="146"/>
        <v>10.805046660395941</v>
      </c>
      <c r="J1880" s="61">
        <f t="shared" si="147"/>
        <v>1.951649395884655</v>
      </c>
      <c r="K1880" s="61">
        <f t="shared" si="148"/>
        <v>553.63666666666666</v>
      </c>
    </row>
    <row r="1881" spans="1:11" ht="38.25" x14ac:dyDescent="0.25">
      <c r="A1881" s="76">
        <f t="shared" si="149"/>
        <v>1876</v>
      </c>
      <c r="B1881" s="78" t="s">
        <v>39447</v>
      </c>
      <c r="C1881" s="70" t="s">
        <v>39448</v>
      </c>
      <c r="D1881" s="70" t="s">
        <v>2259</v>
      </c>
      <c r="E1881" s="83">
        <v>867.3</v>
      </c>
      <c r="F1881" s="70">
        <v>902.86</v>
      </c>
      <c r="G1881" s="83">
        <v>885.51</v>
      </c>
      <c r="H1881" s="61">
        <f t="shared" si="145"/>
        <v>885.22333333333336</v>
      </c>
      <c r="I1881" s="61">
        <f t="shared" si="146"/>
        <v>17.781733136377184</v>
      </c>
      <c r="J1881" s="61">
        <f t="shared" si="147"/>
        <v>2.0087284718783414</v>
      </c>
      <c r="K1881" s="61">
        <f t="shared" si="148"/>
        <v>885.22333333333336</v>
      </c>
    </row>
    <row r="1882" spans="1:11" ht="25.5" x14ac:dyDescent="0.25">
      <c r="A1882" s="76">
        <f t="shared" si="149"/>
        <v>1877</v>
      </c>
      <c r="B1882" s="78" t="s">
        <v>39449</v>
      </c>
      <c r="C1882" s="70" t="s">
        <v>39450</v>
      </c>
      <c r="D1882" s="70" t="s">
        <v>2259</v>
      </c>
      <c r="E1882" s="83">
        <v>1537.2</v>
      </c>
      <c r="F1882" s="70">
        <v>1613.75</v>
      </c>
      <c r="G1882" s="83">
        <v>1567.64</v>
      </c>
      <c r="H1882" s="61">
        <f t="shared" si="145"/>
        <v>1572.8633333333335</v>
      </c>
      <c r="I1882" s="61">
        <f t="shared" si="146"/>
        <v>38.541380791732557</v>
      </c>
      <c r="J1882" s="61">
        <f t="shared" si="147"/>
        <v>2.450396037273797</v>
      </c>
      <c r="K1882" s="61">
        <f t="shared" si="148"/>
        <v>1572.8633333333335</v>
      </c>
    </row>
    <row r="1883" spans="1:11" ht="25.5" x14ac:dyDescent="0.25">
      <c r="A1883" s="76">
        <f t="shared" si="149"/>
        <v>1878</v>
      </c>
      <c r="B1883" s="78" t="s">
        <v>39449</v>
      </c>
      <c r="C1883" s="70" t="s">
        <v>39451</v>
      </c>
      <c r="D1883" s="70" t="s">
        <v>2259</v>
      </c>
      <c r="E1883" s="83">
        <v>576.45000000000005</v>
      </c>
      <c r="F1883" s="70">
        <v>600.83000000000004</v>
      </c>
      <c r="G1883" s="83">
        <v>589.29999999999995</v>
      </c>
      <c r="H1883" s="61">
        <f t="shared" si="145"/>
        <v>588.86</v>
      </c>
      <c r="I1883" s="61">
        <f t="shared" si="146"/>
        <v>12.195954247208372</v>
      </c>
      <c r="J1883" s="61">
        <f t="shared" si="147"/>
        <v>2.0711127003376646</v>
      </c>
      <c r="K1883" s="61">
        <f t="shared" si="148"/>
        <v>588.86</v>
      </c>
    </row>
    <row r="1884" spans="1:11" ht="25.5" x14ac:dyDescent="0.25">
      <c r="A1884" s="76">
        <f t="shared" si="149"/>
        <v>1879</v>
      </c>
      <c r="B1884" s="78" t="s">
        <v>39452</v>
      </c>
      <c r="C1884" s="70" t="s">
        <v>39453</v>
      </c>
      <c r="D1884" s="70" t="s">
        <v>2259</v>
      </c>
      <c r="E1884" s="83">
        <v>1940.4</v>
      </c>
      <c r="F1884" s="70">
        <v>2024.03</v>
      </c>
      <c r="G1884" s="83">
        <v>1985.22</v>
      </c>
      <c r="H1884" s="61">
        <f t="shared" si="145"/>
        <v>1983.2166666666669</v>
      </c>
      <c r="I1884" s="61">
        <f t="shared" si="146"/>
        <v>41.850976491992732</v>
      </c>
      <c r="J1884" s="61">
        <f t="shared" si="147"/>
        <v>2.110257401292146</v>
      </c>
      <c r="K1884" s="61">
        <f t="shared" si="148"/>
        <v>1983.2166666666669</v>
      </c>
    </row>
    <row r="1885" spans="1:11" ht="38.25" x14ac:dyDescent="0.25">
      <c r="A1885" s="76">
        <f t="shared" si="149"/>
        <v>1880</v>
      </c>
      <c r="B1885" s="78" t="s">
        <v>39454</v>
      </c>
      <c r="C1885" s="70" t="s">
        <v>39455</v>
      </c>
      <c r="D1885" s="70" t="s">
        <v>2259</v>
      </c>
      <c r="E1885" s="83">
        <v>358.05</v>
      </c>
      <c r="F1885" s="70">
        <v>372.3</v>
      </c>
      <c r="G1885" s="83">
        <v>365.14</v>
      </c>
      <c r="H1885" s="61">
        <f t="shared" si="145"/>
        <v>365.16333333333336</v>
      </c>
      <c r="I1885" s="61">
        <f t="shared" si="146"/>
        <v>7.1250286549131392</v>
      </c>
      <c r="J1885" s="61">
        <f t="shared" si="147"/>
        <v>1.9511895101497427</v>
      </c>
      <c r="K1885" s="61">
        <f t="shared" si="148"/>
        <v>365.16333333333336</v>
      </c>
    </row>
    <row r="1886" spans="1:11" ht="38.25" x14ac:dyDescent="0.25">
      <c r="A1886" s="76">
        <f t="shared" si="149"/>
        <v>1881</v>
      </c>
      <c r="B1886" s="78" t="s">
        <v>39456</v>
      </c>
      <c r="C1886" s="70" t="s">
        <v>39457</v>
      </c>
      <c r="D1886" s="70" t="s">
        <v>2259</v>
      </c>
      <c r="E1886" s="83">
        <v>1453.2</v>
      </c>
      <c r="F1886" s="70">
        <v>1512.78</v>
      </c>
      <c r="G1886" s="83">
        <v>1483.72</v>
      </c>
      <c r="H1886" s="61">
        <f t="shared" si="145"/>
        <v>1483.2333333333333</v>
      </c>
      <c r="I1886" s="61">
        <f t="shared" si="146"/>
        <v>29.792981276356535</v>
      </c>
      <c r="J1886" s="61">
        <f t="shared" si="147"/>
        <v>2.0086510063390701</v>
      </c>
      <c r="K1886" s="61">
        <f t="shared" si="148"/>
        <v>1483.2333333333333</v>
      </c>
    </row>
    <row r="1887" spans="1:11" ht="25.5" x14ac:dyDescent="0.25">
      <c r="A1887" s="76">
        <f t="shared" si="149"/>
        <v>1882</v>
      </c>
      <c r="B1887" s="78" t="s">
        <v>39458</v>
      </c>
      <c r="C1887" s="70" t="s">
        <v>39459</v>
      </c>
      <c r="D1887" s="70" t="s">
        <v>2259</v>
      </c>
      <c r="E1887" s="83">
        <v>799.05</v>
      </c>
      <c r="F1887" s="70">
        <v>838.84</v>
      </c>
      <c r="G1887" s="83">
        <v>814.87</v>
      </c>
      <c r="H1887" s="61">
        <f t="shared" si="145"/>
        <v>817.58666666666659</v>
      </c>
      <c r="I1887" s="61">
        <f t="shared" si="146"/>
        <v>20.033627563008523</v>
      </c>
      <c r="J1887" s="61">
        <f t="shared" si="147"/>
        <v>2.4503368731154116</v>
      </c>
      <c r="K1887" s="61">
        <f t="shared" si="148"/>
        <v>817.58666666666659</v>
      </c>
    </row>
    <row r="1888" spans="1:11" ht="25.5" x14ac:dyDescent="0.25">
      <c r="A1888" s="76">
        <f t="shared" si="149"/>
        <v>1883</v>
      </c>
      <c r="B1888" s="78" t="s">
        <v>397</v>
      </c>
      <c r="C1888" s="70" t="s">
        <v>33202</v>
      </c>
      <c r="D1888" s="70" t="s">
        <v>2259</v>
      </c>
      <c r="E1888" s="83">
        <v>413.7</v>
      </c>
      <c r="F1888" s="70">
        <v>431.2</v>
      </c>
      <c r="G1888" s="83">
        <v>422.93</v>
      </c>
      <c r="H1888" s="61">
        <f t="shared" si="145"/>
        <v>422.60999999999996</v>
      </c>
      <c r="I1888" s="61">
        <f t="shared" si="146"/>
        <v>8.7543874714339669</v>
      </c>
      <c r="J1888" s="61">
        <f t="shared" si="147"/>
        <v>2.071505045179709</v>
      </c>
      <c r="K1888" s="61">
        <f t="shared" si="148"/>
        <v>422.60999999999996</v>
      </c>
    </row>
    <row r="1889" spans="1:11" ht="38.25" x14ac:dyDescent="0.25">
      <c r="A1889" s="76">
        <f t="shared" si="149"/>
        <v>1884</v>
      </c>
      <c r="B1889" s="78" t="s">
        <v>39460</v>
      </c>
      <c r="C1889" s="77" t="s">
        <v>39461</v>
      </c>
      <c r="D1889" s="70" t="s">
        <v>2259</v>
      </c>
      <c r="E1889" s="83">
        <v>611.1</v>
      </c>
      <c r="F1889" s="70">
        <v>637.44000000000005</v>
      </c>
      <c r="G1889" s="83">
        <v>625.22</v>
      </c>
      <c r="H1889" s="61">
        <f t="shared" si="145"/>
        <v>624.5866666666667</v>
      </c>
      <c r="I1889" s="61">
        <f t="shared" si="146"/>
        <v>13.181416211216977</v>
      </c>
      <c r="J1889" s="61">
        <f t="shared" si="147"/>
        <v>2.1104222864001221</v>
      </c>
      <c r="K1889" s="61">
        <f t="shared" si="148"/>
        <v>624.5866666666667</v>
      </c>
    </row>
    <row r="1890" spans="1:11" ht="38.25" x14ac:dyDescent="0.25">
      <c r="A1890" s="76">
        <f t="shared" si="149"/>
        <v>1885</v>
      </c>
      <c r="B1890" s="78" t="s">
        <v>39462</v>
      </c>
      <c r="C1890" s="70" t="s">
        <v>39463</v>
      </c>
      <c r="D1890" s="70" t="s">
        <v>2259</v>
      </c>
      <c r="E1890" s="83">
        <v>2316.3000000000002</v>
      </c>
      <c r="F1890" s="70">
        <v>2408.4899999999998</v>
      </c>
      <c r="G1890" s="83">
        <v>2362.16</v>
      </c>
      <c r="H1890" s="61">
        <f t="shared" si="145"/>
        <v>2362.3166666666666</v>
      </c>
      <c r="I1890" s="61">
        <f t="shared" si="146"/>
        <v>46.095199677768129</v>
      </c>
      <c r="J1890" s="61">
        <f t="shared" si="147"/>
        <v>1.9512709844616429</v>
      </c>
      <c r="K1890" s="61">
        <f t="shared" si="148"/>
        <v>2362.3166666666666</v>
      </c>
    </row>
    <row r="1891" spans="1:11" ht="25.5" x14ac:dyDescent="0.25">
      <c r="A1891" s="76">
        <f t="shared" si="149"/>
        <v>1886</v>
      </c>
      <c r="B1891" s="78" t="s">
        <v>39464</v>
      </c>
      <c r="C1891" s="70" t="s">
        <v>39465</v>
      </c>
      <c r="D1891" s="70" t="s">
        <v>2259</v>
      </c>
      <c r="E1891" s="83">
        <v>2891.7</v>
      </c>
      <c r="F1891" s="70">
        <v>3010.26</v>
      </c>
      <c r="G1891" s="83">
        <v>2952.43</v>
      </c>
      <c r="H1891" s="61">
        <f t="shared" si="145"/>
        <v>2951.4633333333331</v>
      </c>
      <c r="I1891" s="61">
        <f t="shared" si="146"/>
        <v>59.285910917631661</v>
      </c>
      <c r="J1891" s="61">
        <f t="shared" si="147"/>
        <v>2.0086954917605278</v>
      </c>
      <c r="K1891" s="61">
        <f t="shared" si="148"/>
        <v>2951.4633333333331</v>
      </c>
    </row>
    <row r="1892" spans="1:11" ht="25.5" x14ac:dyDescent="0.25">
      <c r="A1892" s="76">
        <f t="shared" si="149"/>
        <v>1887</v>
      </c>
      <c r="B1892" s="78" t="s">
        <v>39464</v>
      </c>
      <c r="C1892" s="70" t="s">
        <v>39466</v>
      </c>
      <c r="D1892" s="70" t="s">
        <v>2259</v>
      </c>
      <c r="E1892" s="83">
        <v>1212.75</v>
      </c>
      <c r="F1892" s="70">
        <v>1273.1400000000001</v>
      </c>
      <c r="G1892" s="83">
        <v>1236.76</v>
      </c>
      <c r="H1892" s="61">
        <f t="shared" si="145"/>
        <v>1240.8833333333334</v>
      </c>
      <c r="I1892" s="61">
        <f t="shared" si="146"/>
        <v>30.405417828626145</v>
      </c>
      <c r="J1892" s="61">
        <f t="shared" si="147"/>
        <v>2.4503043124085915</v>
      </c>
      <c r="K1892" s="61">
        <f t="shared" si="148"/>
        <v>1240.8833333333334</v>
      </c>
    </row>
    <row r="1893" spans="1:11" ht="38.25" x14ac:dyDescent="0.25">
      <c r="A1893" s="76">
        <f t="shared" si="149"/>
        <v>1888</v>
      </c>
      <c r="B1893" s="78" t="s">
        <v>398</v>
      </c>
      <c r="C1893" s="70" t="s">
        <v>39467</v>
      </c>
      <c r="D1893" s="70" t="s">
        <v>2259</v>
      </c>
      <c r="E1893" s="83">
        <v>1515.15</v>
      </c>
      <c r="F1893" s="70">
        <v>1579.24</v>
      </c>
      <c r="G1893" s="83">
        <v>1548.94</v>
      </c>
      <c r="H1893" s="61">
        <f t="shared" si="145"/>
        <v>1547.7766666666666</v>
      </c>
      <c r="I1893" s="61">
        <f t="shared" si="146"/>
        <v>32.060833322503186</v>
      </c>
      <c r="J1893" s="61">
        <f t="shared" si="147"/>
        <v>2.0714121108667607</v>
      </c>
      <c r="K1893" s="61">
        <f t="shared" si="148"/>
        <v>1547.7766666666666</v>
      </c>
    </row>
    <row r="1894" spans="1:11" ht="38.25" x14ac:dyDescent="0.25">
      <c r="A1894" s="76">
        <f t="shared" si="149"/>
        <v>1889</v>
      </c>
      <c r="B1894" s="78" t="s">
        <v>39468</v>
      </c>
      <c r="C1894" s="70" t="s">
        <v>39469</v>
      </c>
      <c r="D1894" s="70" t="s">
        <v>2259</v>
      </c>
      <c r="E1894" s="83">
        <v>960.75</v>
      </c>
      <c r="F1894" s="70">
        <v>1002.16</v>
      </c>
      <c r="G1894" s="83">
        <v>982.94</v>
      </c>
      <c r="H1894" s="61">
        <f t="shared" si="145"/>
        <v>981.94999999999993</v>
      </c>
      <c r="I1894" s="61">
        <f t="shared" si="146"/>
        <v>20.722743544231768</v>
      </c>
      <c r="J1894" s="61">
        <f t="shared" si="147"/>
        <v>2.110366469192094</v>
      </c>
      <c r="K1894" s="61">
        <f t="shared" si="148"/>
        <v>981.94999999999993</v>
      </c>
    </row>
    <row r="1895" spans="1:11" ht="25.5" x14ac:dyDescent="0.25">
      <c r="A1895" s="76">
        <f t="shared" si="149"/>
        <v>1890</v>
      </c>
      <c r="B1895" s="78" t="s">
        <v>39470</v>
      </c>
      <c r="C1895" s="70" t="s">
        <v>39471</v>
      </c>
      <c r="D1895" s="70" t="s">
        <v>2259</v>
      </c>
      <c r="E1895" s="83">
        <v>300.3</v>
      </c>
      <c r="F1895" s="70">
        <v>312.25</v>
      </c>
      <c r="G1895" s="83">
        <v>306.25</v>
      </c>
      <c r="H1895" s="61">
        <f t="shared" si="145"/>
        <v>306.26666666666665</v>
      </c>
      <c r="I1895" s="61">
        <f t="shared" si="146"/>
        <v>5.975017433726304</v>
      </c>
      <c r="J1895" s="61">
        <f t="shared" si="147"/>
        <v>1.9509199282954846</v>
      </c>
      <c r="K1895" s="61">
        <f t="shared" si="148"/>
        <v>306.26666666666665</v>
      </c>
    </row>
    <row r="1896" spans="1:11" ht="25.5" x14ac:dyDescent="0.25">
      <c r="A1896" s="76">
        <f t="shared" si="149"/>
        <v>1891</v>
      </c>
      <c r="B1896" s="78" t="s">
        <v>39472</v>
      </c>
      <c r="C1896" s="70" t="s">
        <v>39473</v>
      </c>
      <c r="D1896" s="70" t="s">
        <v>2259</v>
      </c>
      <c r="E1896" s="83">
        <v>1232.7</v>
      </c>
      <c r="F1896" s="70">
        <v>1283.24</v>
      </c>
      <c r="G1896" s="83">
        <v>1258.5899999999999</v>
      </c>
      <c r="H1896" s="61">
        <f t="shared" si="145"/>
        <v>1258.1766666666665</v>
      </c>
      <c r="I1896" s="61">
        <f t="shared" si="146"/>
        <v>25.272535158415199</v>
      </c>
      <c r="J1896" s="61">
        <f t="shared" si="147"/>
        <v>2.008663475326613</v>
      </c>
      <c r="K1896" s="61">
        <f t="shared" si="148"/>
        <v>1258.1766666666665</v>
      </c>
    </row>
    <row r="1897" spans="1:11" ht="38.25" x14ac:dyDescent="0.25">
      <c r="A1897" s="76">
        <f t="shared" si="149"/>
        <v>1892</v>
      </c>
      <c r="B1897" s="78" t="s">
        <v>39474</v>
      </c>
      <c r="C1897" s="70" t="s">
        <v>39475</v>
      </c>
      <c r="D1897" s="70" t="s">
        <v>2259</v>
      </c>
      <c r="E1897" s="83">
        <v>352.8</v>
      </c>
      <c r="F1897" s="70">
        <v>370.37</v>
      </c>
      <c r="G1897" s="83">
        <v>359.79</v>
      </c>
      <c r="H1897" s="61">
        <f t="shared" si="145"/>
        <v>360.98666666666668</v>
      </c>
      <c r="I1897" s="61">
        <f t="shared" si="146"/>
        <v>8.8459161952470051</v>
      </c>
      <c r="J1897" s="61">
        <f t="shared" si="147"/>
        <v>2.4504828050658394</v>
      </c>
      <c r="K1897" s="61">
        <f t="shared" si="148"/>
        <v>360.98666666666668</v>
      </c>
    </row>
    <row r="1898" spans="1:11" ht="38.25" x14ac:dyDescent="0.25">
      <c r="A1898" s="76">
        <f t="shared" si="149"/>
        <v>1893</v>
      </c>
      <c r="B1898" s="78" t="s">
        <v>39476</v>
      </c>
      <c r="C1898" s="70" t="s">
        <v>39477</v>
      </c>
      <c r="D1898" s="70" t="s">
        <v>2259</v>
      </c>
      <c r="E1898" s="83">
        <v>1111.95</v>
      </c>
      <c r="F1898" s="70">
        <v>1158.99</v>
      </c>
      <c r="G1898" s="83">
        <v>1136.75</v>
      </c>
      <c r="H1898" s="61">
        <f t="shared" si="145"/>
        <v>1135.8966666666668</v>
      </c>
      <c r="I1898" s="61">
        <f t="shared" si="146"/>
        <v>23.531607113270706</v>
      </c>
      <c r="J1898" s="61">
        <f t="shared" si="147"/>
        <v>2.0716327289105556</v>
      </c>
      <c r="K1898" s="61">
        <f t="shared" si="148"/>
        <v>1135.8966666666668</v>
      </c>
    </row>
    <row r="1899" spans="1:11" ht="38.25" x14ac:dyDescent="0.25">
      <c r="A1899" s="76">
        <f t="shared" si="149"/>
        <v>1894</v>
      </c>
      <c r="B1899" s="66" t="s">
        <v>39478</v>
      </c>
      <c r="C1899" s="67" t="s">
        <v>39479</v>
      </c>
      <c r="D1899" s="67" t="s">
        <v>2259</v>
      </c>
      <c r="E1899" s="83">
        <v>2814</v>
      </c>
      <c r="F1899" s="70">
        <v>2935.28</v>
      </c>
      <c r="G1899" s="83">
        <v>2879</v>
      </c>
      <c r="H1899" s="61">
        <f t="shared" si="145"/>
        <v>2876.0933333333337</v>
      </c>
      <c r="I1899" s="61">
        <f t="shared" si="146"/>
        <v>60.69222465302574</v>
      </c>
      <c r="J1899" s="61">
        <f t="shared" si="147"/>
        <v>2.1102314013810073</v>
      </c>
      <c r="K1899" s="61">
        <f t="shared" si="148"/>
        <v>2876.0933333333337</v>
      </c>
    </row>
    <row r="1900" spans="1:11" ht="38.25" x14ac:dyDescent="0.25">
      <c r="A1900" s="76">
        <f t="shared" si="149"/>
        <v>1895</v>
      </c>
      <c r="B1900" s="68" t="s">
        <v>39480</v>
      </c>
      <c r="C1900" s="70" t="s">
        <v>39481</v>
      </c>
      <c r="D1900" s="60" t="s">
        <v>2259</v>
      </c>
      <c r="E1900" s="83">
        <v>374.85</v>
      </c>
      <c r="F1900" s="70">
        <v>389.77</v>
      </c>
      <c r="G1900" s="83">
        <v>382.27</v>
      </c>
      <c r="H1900" s="61">
        <f t="shared" si="145"/>
        <v>382.29666666666662</v>
      </c>
      <c r="I1900" s="61">
        <f t="shared" si="146"/>
        <v>7.4600357461163034</v>
      </c>
      <c r="J1900" s="61">
        <f t="shared" si="147"/>
        <v>1.951373474208417</v>
      </c>
      <c r="K1900" s="61">
        <f t="shared" si="148"/>
        <v>382.29666666666662</v>
      </c>
    </row>
    <row r="1901" spans="1:11" ht="38.25" x14ac:dyDescent="0.25">
      <c r="A1901" s="76">
        <f t="shared" si="149"/>
        <v>1896</v>
      </c>
      <c r="B1901" s="68" t="s">
        <v>39482</v>
      </c>
      <c r="C1901" s="77" t="s">
        <v>39483</v>
      </c>
      <c r="D1901" s="60" t="s">
        <v>2259</v>
      </c>
      <c r="E1901" s="83">
        <v>987</v>
      </c>
      <c r="F1901" s="70">
        <v>1027.47</v>
      </c>
      <c r="G1901" s="83">
        <v>1007.73</v>
      </c>
      <c r="H1901" s="61">
        <f t="shared" si="145"/>
        <v>1007.4</v>
      </c>
      <c r="I1901" s="61">
        <f t="shared" si="146"/>
        <v>20.237018060969373</v>
      </c>
      <c r="J1901" s="61">
        <f t="shared" si="147"/>
        <v>2.0088364166139936</v>
      </c>
      <c r="K1901" s="61">
        <f t="shared" si="148"/>
        <v>1007.4</v>
      </c>
    </row>
    <row r="1902" spans="1:11" ht="38.25" x14ac:dyDescent="0.25">
      <c r="A1902" s="76">
        <f t="shared" si="149"/>
        <v>1897</v>
      </c>
      <c r="B1902" s="78" t="s">
        <v>39484</v>
      </c>
      <c r="C1902" s="70" t="s">
        <v>39485</v>
      </c>
      <c r="D1902" s="70" t="s">
        <v>2259</v>
      </c>
      <c r="E1902" s="83">
        <v>3028.2</v>
      </c>
      <c r="F1902" s="70">
        <v>3179</v>
      </c>
      <c r="G1902" s="83">
        <v>3088.16</v>
      </c>
      <c r="H1902" s="61">
        <f t="shared" si="145"/>
        <v>3098.4533333333334</v>
      </c>
      <c r="I1902" s="61">
        <f t="shared" si="146"/>
        <v>75.9251245197092</v>
      </c>
      <c r="J1902" s="61">
        <f t="shared" si="147"/>
        <v>2.4504201403617247</v>
      </c>
      <c r="K1902" s="61">
        <f t="shared" si="148"/>
        <v>3098.4533333333334</v>
      </c>
    </row>
    <row r="1903" spans="1:11" ht="38.25" x14ac:dyDescent="0.25">
      <c r="A1903" s="76">
        <f t="shared" si="149"/>
        <v>1898</v>
      </c>
      <c r="B1903" s="78" t="s">
        <v>39486</v>
      </c>
      <c r="C1903" s="70" t="s">
        <v>39487</v>
      </c>
      <c r="D1903" s="70" t="s">
        <v>2259</v>
      </c>
      <c r="E1903" s="83">
        <v>493.5</v>
      </c>
      <c r="F1903" s="70">
        <v>514.38</v>
      </c>
      <c r="G1903" s="83">
        <v>504.51</v>
      </c>
      <c r="H1903" s="61">
        <f t="shared" si="145"/>
        <v>504.12999999999994</v>
      </c>
      <c r="I1903" s="61">
        <f t="shared" si="146"/>
        <v>10.445185493805266</v>
      </c>
      <c r="J1903" s="61">
        <f t="shared" si="147"/>
        <v>2.0719230146599621</v>
      </c>
      <c r="K1903" s="61">
        <f t="shared" si="148"/>
        <v>504.12999999999994</v>
      </c>
    </row>
    <row r="1904" spans="1:11" ht="38.25" x14ac:dyDescent="0.25">
      <c r="A1904" s="76">
        <f t="shared" si="149"/>
        <v>1899</v>
      </c>
      <c r="B1904" s="78" t="s">
        <v>39488</v>
      </c>
      <c r="C1904" s="70" t="s">
        <v>39489</v>
      </c>
      <c r="D1904" s="70" t="s">
        <v>2259</v>
      </c>
      <c r="E1904" s="83">
        <v>1318.8</v>
      </c>
      <c r="F1904" s="70">
        <v>1375.64</v>
      </c>
      <c r="G1904" s="83">
        <v>1349.26</v>
      </c>
      <c r="H1904" s="61">
        <f t="shared" si="145"/>
        <v>1347.8999999999999</v>
      </c>
      <c r="I1904" s="61">
        <f t="shared" si="146"/>
        <v>28.444394878429108</v>
      </c>
      <c r="J1904" s="61">
        <f t="shared" si="147"/>
        <v>2.1102748630038661</v>
      </c>
      <c r="K1904" s="61">
        <f t="shared" si="148"/>
        <v>1347.8999999999999</v>
      </c>
    </row>
    <row r="1905" spans="1:11" ht="25.5" x14ac:dyDescent="0.25">
      <c r="A1905" s="76">
        <f t="shared" si="149"/>
        <v>1900</v>
      </c>
      <c r="B1905" s="78" t="s">
        <v>39490</v>
      </c>
      <c r="C1905" s="70" t="s">
        <v>39491</v>
      </c>
      <c r="D1905" s="70" t="s">
        <v>2259</v>
      </c>
      <c r="E1905" s="83">
        <v>262.5</v>
      </c>
      <c r="F1905" s="70">
        <v>272.95</v>
      </c>
      <c r="G1905" s="83">
        <v>267.7</v>
      </c>
      <c r="H1905" s="61">
        <f t="shared" si="145"/>
        <v>267.7166666666667</v>
      </c>
      <c r="I1905" s="61">
        <f t="shared" si="146"/>
        <v>5.2250199361661078</v>
      </c>
      <c r="J1905" s="61">
        <f t="shared" si="147"/>
        <v>1.9516976665004446</v>
      </c>
      <c r="K1905" s="61">
        <f t="shared" si="148"/>
        <v>267.7166666666667</v>
      </c>
    </row>
    <row r="1906" spans="1:11" ht="25.5" x14ac:dyDescent="0.25">
      <c r="A1906" s="76">
        <f t="shared" si="149"/>
        <v>1901</v>
      </c>
      <c r="B1906" s="78" t="s">
        <v>39492</v>
      </c>
      <c r="C1906" s="70" t="s">
        <v>39493</v>
      </c>
      <c r="D1906" s="70" t="s">
        <v>2258</v>
      </c>
      <c r="E1906" s="83">
        <v>1165.5</v>
      </c>
      <c r="F1906" s="70">
        <v>1213.29</v>
      </c>
      <c r="G1906" s="83">
        <v>1189.98</v>
      </c>
      <c r="H1906" s="61">
        <f t="shared" si="145"/>
        <v>1189.5899999999999</v>
      </c>
      <c r="I1906" s="61">
        <f t="shared" si="146"/>
        <v>23.89738688643591</v>
      </c>
      <c r="J1906" s="61">
        <f t="shared" si="147"/>
        <v>2.0088759056848082</v>
      </c>
      <c r="K1906" s="61">
        <f t="shared" si="148"/>
        <v>1189.5899999999999</v>
      </c>
    </row>
    <row r="1907" spans="1:11" ht="25.5" x14ac:dyDescent="0.25">
      <c r="A1907" s="76">
        <f t="shared" si="149"/>
        <v>1902</v>
      </c>
      <c r="B1907" s="78" t="s">
        <v>39494</v>
      </c>
      <c r="C1907" s="70" t="s">
        <v>39495</v>
      </c>
      <c r="D1907" s="70" t="s">
        <v>2259</v>
      </c>
      <c r="E1907" s="83">
        <v>1848</v>
      </c>
      <c r="F1907" s="70">
        <v>1940.03</v>
      </c>
      <c r="G1907" s="83">
        <v>1884.59</v>
      </c>
      <c r="H1907" s="61">
        <f t="shared" si="145"/>
        <v>1890.8733333333332</v>
      </c>
      <c r="I1907" s="61">
        <f t="shared" si="146"/>
        <v>46.335628120630162</v>
      </c>
      <c r="J1907" s="61">
        <f t="shared" si="147"/>
        <v>2.4504882111244979</v>
      </c>
      <c r="K1907" s="61">
        <f t="shared" si="148"/>
        <v>1890.8733333333332</v>
      </c>
    </row>
    <row r="1908" spans="1:11" ht="25.5" x14ac:dyDescent="0.25">
      <c r="A1908" s="76">
        <f t="shared" si="149"/>
        <v>1903</v>
      </c>
      <c r="B1908" s="78" t="s">
        <v>39496</v>
      </c>
      <c r="C1908" s="70" t="s">
        <v>39497</v>
      </c>
      <c r="D1908" s="70" t="s">
        <v>2259</v>
      </c>
      <c r="E1908" s="83">
        <v>7249.2</v>
      </c>
      <c r="F1908" s="70">
        <v>7555.84</v>
      </c>
      <c r="G1908" s="83">
        <v>7410.86</v>
      </c>
      <c r="H1908" s="61">
        <f t="shared" si="145"/>
        <v>7405.3</v>
      </c>
      <c r="I1908" s="61">
        <f t="shared" si="146"/>
        <v>153.39559185322128</v>
      </c>
      <c r="J1908" s="61">
        <f t="shared" si="147"/>
        <v>2.0714298117999443</v>
      </c>
      <c r="K1908" s="61">
        <f t="shared" si="148"/>
        <v>7405.3</v>
      </c>
    </row>
    <row r="1909" spans="1:11" ht="38.25" x14ac:dyDescent="0.25">
      <c r="A1909" s="76">
        <f t="shared" si="149"/>
        <v>1904</v>
      </c>
      <c r="B1909" s="78" t="s">
        <v>39498</v>
      </c>
      <c r="C1909" s="70" t="s">
        <v>39499</v>
      </c>
      <c r="D1909" s="70" t="s">
        <v>2259</v>
      </c>
      <c r="E1909" s="83">
        <v>820.05</v>
      </c>
      <c r="F1909" s="70">
        <v>855.39</v>
      </c>
      <c r="G1909" s="83">
        <v>838.99</v>
      </c>
      <c r="H1909" s="61">
        <f t="shared" si="145"/>
        <v>838.14333333333343</v>
      </c>
      <c r="I1909" s="61">
        <f t="shared" si="146"/>
        <v>17.685206623993228</v>
      </c>
      <c r="J1909" s="61">
        <f t="shared" si="147"/>
        <v>2.1100456116089803</v>
      </c>
      <c r="K1909" s="61">
        <f t="shared" si="148"/>
        <v>838.14333333333343</v>
      </c>
    </row>
    <row r="1910" spans="1:11" ht="38.25" x14ac:dyDescent="0.25">
      <c r="A1910" s="76">
        <f t="shared" si="149"/>
        <v>1905</v>
      </c>
      <c r="B1910" s="78" t="s">
        <v>402</v>
      </c>
      <c r="C1910" s="70" t="s">
        <v>39500</v>
      </c>
      <c r="D1910" s="70" t="s">
        <v>2259</v>
      </c>
      <c r="E1910" s="83">
        <v>694.05</v>
      </c>
      <c r="F1910" s="70">
        <v>721.67</v>
      </c>
      <c r="G1910" s="83">
        <v>707.79</v>
      </c>
      <c r="H1910" s="61">
        <f t="shared" si="145"/>
        <v>707.83666666666659</v>
      </c>
      <c r="I1910" s="61">
        <f t="shared" si="146"/>
        <v>13.810059135765256</v>
      </c>
      <c r="J1910" s="61">
        <f t="shared" si="147"/>
        <v>1.9510234191172056</v>
      </c>
      <c r="K1910" s="61">
        <f t="shared" si="148"/>
        <v>707.83666666666659</v>
      </c>
    </row>
    <row r="1911" spans="1:11" ht="25.5" x14ac:dyDescent="0.25">
      <c r="A1911" s="76">
        <f t="shared" si="149"/>
        <v>1906</v>
      </c>
      <c r="B1911" s="78" t="s">
        <v>39501</v>
      </c>
      <c r="C1911" s="70" t="s">
        <v>39502</v>
      </c>
      <c r="D1911" s="70" t="s">
        <v>2259</v>
      </c>
      <c r="E1911" s="83">
        <v>33774.300000000003</v>
      </c>
      <c r="F1911" s="70">
        <v>35159.050000000003</v>
      </c>
      <c r="G1911" s="83">
        <v>34483.56</v>
      </c>
      <c r="H1911" s="61">
        <f t="shared" si="145"/>
        <v>34472.303333333337</v>
      </c>
      <c r="I1911" s="61">
        <f t="shared" si="146"/>
        <v>692.44362588829802</v>
      </c>
      <c r="J1911" s="61">
        <f t="shared" si="147"/>
        <v>2.0086955582649817</v>
      </c>
      <c r="K1911" s="61">
        <f t="shared" si="148"/>
        <v>34472.303333333337</v>
      </c>
    </row>
    <row r="1912" spans="1:11" x14ac:dyDescent="0.25">
      <c r="A1912" s="76">
        <f t="shared" si="149"/>
        <v>1907</v>
      </c>
      <c r="B1912" s="78" t="s">
        <v>39503</v>
      </c>
      <c r="C1912" s="70" t="s">
        <v>39504</v>
      </c>
      <c r="D1912" s="70" t="s">
        <v>2259</v>
      </c>
      <c r="E1912" s="83">
        <v>4000.5</v>
      </c>
      <c r="F1912" s="70">
        <v>4199.72</v>
      </c>
      <c r="G1912" s="83">
        <v>4079.71</v>
      </c>
      <c r="H1912" s="61">
        <f t="shared" si="145"/>
        <v>4093.31</v>
      </c>
      <c r="I1912" s="61">
        <f t="shared" si="146"/>
        <v>100.30389872781629</v>
      </c>
      <c r="J1912" s="61">
        <f t="shared" si="147"/>
        <v>2.4504349469699651</v>
      </c>
      <c r="K1912" s="61">
        <f t="shared" si="148"/>
        <v>4093.31</v>
      </c>
    </row>
    <row r="1913" spans="1:11" ht="25.5" x14ac:dyDescent="0.25">
      <c r="A1913" s="76">
        <f t="shared" si="149"/>
        <v>1908</v>
      </c>
      <c r="B1913" s="78" t="s">
        <v>39505</v>
      </c>
      <c r="C1913" s="70" t="s">
        <v>39506</v>
      </c>
      <c r="D1913" s="70" t="s">
        <v>2259</v>
      </c>
      <c r="E1913" s="83">
        <v>515.54999999999995</v>
      </c>
      <c r="F1913" s="70">
        <v>537.36</v>
      </c>
      <c r="G1913" s="83">
        <v>527.04999999999995</v>
      </c>
      <c r="H1913" s="61">
        <f t="shared" si="145"/>
        <v>526.65333333333331</v>
      </c>
      <c r="I1913" s="61">
        <f t="shared" si="146"/>
        <v>10.910409402645437</v>
      </c>
      <c r="J1913" s="61">
        <f t="shared" si="147"/>
        <v>2.0716491688356866</v>
      </c>
      <c r="K1913" s="61">
        <f t="shared" si="148"/>
        <v>526.65333333333331</v>
      </c>
    </row>
    <row r="1914" spans="1:11" ht="25.5" x14ac:dyDescent="0.25">
      <c r="A1914" s="76">
        <f t="shared" si="149"/>
        <v>1909</v>
      </c>
      <c r="B1914" s="79" t="s">
        <v>39507</v>
      </c>
      <c r="C1914" s="70" t="s">
        <v>39508</v>
      </c>
      <c r="D1914" s="70" t="s">
        <v>2259</v>
      </c>
      <c r="E1914" s="83">
        <v>10261.65</v>
      </c>
      <c r="F1914" s="70">
        <v>10703.93</v>
      </c>
      <c r="G1914" s="83">
        <v>10498.69</v>
      </c>
      <c r="H1914" s="61">
        <f t="shared" si="145"/>
        <v>10488.090000000002</v>
      </c>
      <c r="I1914" s="61">
        <f t="shared" si="146"/>
        <v>221.33045339491841</v>
      </c>
      <c r="J1914" s="61">
        <f t="shared" si="147"/>
        <v>2.1103027662321585</v>
      </c>
      <c r="K1914" s="61">
        <f t="shared" si="148"/>
        <v>10488.090000000002</v>
      </c>
    </row>
    <row r="1915" spans="1:11" ht="25.5" x14ac:dyDescent="0.25">
      <c r="A1915" s="76">
        <f t="shared" si="149"/>
        <v>1910</v>
      </c>
      <c r="B1915" s="66" t="s">
        <v>39509</v>
      </c>
      <c r="C1915" s="67" t="s">
        <v>39510</v>
      </c>
      <c r="D1915" s="67" t="s">
        <v>2259</v>
      </c>
      <c r="E1915" s="83">
        <v>9962.4</v>
      </c>
      <c r="F1915" s="70">
        <v>10358.9</v>
      </c>
      <c r="G1915" s="83">
        <v>10159.66</v>
      </c>
      <c r="H1915" s="61">
        <f t="shared" si="145"/>
        <v>10160.32</v>
      </c>
      <c r="I1915" s="61">
        <f t="shared" si="146"/>
        <v>198.25082395793464</v>
      </c>
      <c r="J1915" s="61">
        <f t="shared" si="147"/>
        <v>1.9512261814385239</v>
      </c>
      <c r="K1915" s="61">
        <f t="shared" si="148"/>
        <v>10160.32</v>
      </c>
    </row>
    <row r="1916" spans="1:11" ht="38.25" x14ac:dyDescent="0.25">
      <c r="A1916" s="76">
        <f t="shared" si="149"/>
        <v>1911</v>
      </c>
      <c r="B1916" s="68" t="s">
        <v>39511</v>
      </c>
      <c r="C1916" s="70" t="s">
        <v>39512</v>
      </c>
      <c r="D1916" s="60" t="s">
        <v>2259</v>
      </c>
      <c r="E1916" s="83">
        <v>5734.05</v>
      </c>
      <c r="F1916" s="70">
        <v>5969.15</v>
      </c>
      <c r="G1916" s="83">
        <v>5854.47</v>
      </c>
      <c r="H1916" s="61">
        <f t="shared" si="145"/>
        <v>5852.5566666666673</v>
      </c>
      <c r="I1916" s="61">
        <f t="shared" si="146"/>
        <v>117.56167799641713</v>
      </c>
      <c r="J1916" s="61">
        <f t="shared" si="147"/>
        <v>2.0087234467287023</v>
      </c>
      <c r="K1916" s="61">
        <f t="shared" si="148"/>
        <v>5852.5566666666673</v>
      </c>
    </row>
    <row r="1917" spans="1:11" ht="38.25" x14ac:dyDescent="0.25">
      <c r="A1917" s="76">
        <f t="shared" si="149"/>
        <v>1912</v>
      </c>
      <c r="B1917" s="79" t="s">
        <v>39513</v>
      </c>
      <c r="C1917" s="70" t="s">
        <v>39514</v>
      </c>
      <c r="D1917" s="70" t="s">
        <v>2259</v>
      </c>
      <c r="E1917" s="83">
        <v>5998.65</v>
      </c>
      <c r="F1917" s="70">
        <v>6297.38</v>
      </c>
      <c r="G1917" s="83">
        <v>6117.42</v>
      </c>
      <c r="H1917" s="61">
        <f t="shared" si="145"/>
        <v>6137.8166666666657</v>
      </c>
      <c r="I1917" s="61">
        <f t="shared" si="146"/>
        <v>150.40585505003918</v>
      </c>
      <c r="J1917" s="61">
        <f t="shared" si="147"/>
        <v>2.4504781295744014</v>
      </c>
      <c r="K1917" s="61">
        <f t="shared" si="148"/>
        <v>6137.8166666666657</v>
      </c>
    </row>
    <row r="1918" spans="1:11" ht="38.25" x14ac:dyDescent="0.25">
      <c r="A1918" s="76">
        <f t="shared" si="149"/>
        <v>1913</v>
      </c>
      <c r="B1918" s="78" t="s">
        <v>39515</v>
      </c>
      <c r="C1918" s="70" t="s">
        <v>39516</v>
      </c>
      <c r="D1918" s="70" t="s">
        <v>2259</v>
      </c>
      <c r="E1918" s="83">
        <v>9460.5</v>
      </c>
      <c r="F1918" s="70">
        <v>9860.68</v>
      </c>
      <c r="G1918" s="83">
        <v>9671.4699999999993</v>
      </c>
      <c r="H1918" s="61">
        <f t="shared" si="145"/>
        <v>9664.2166666666672</v>
      </c>
      <c r="I1918" s="61">
        <f t="shared" si="146"/>
        <v>200.18857668042247</v>
      </c>
      <c r="J1918" s="61">
        <f t="shared" si="147"/>
        <v>2.0714413137166399</v>
      </c>
      <c r="K1918" s="61">
        <f t="shared" si="148"/>
        <v>9664.2166666666672</v>
      </c>
    </row>
    <row r="1919" spans="1:11" ht="25.5" x14ac:dyDescent="0.25">
      <c r="A1919" s="76">
        <f t="shared" si="149"/>
        <v>1914</v>
      </c>
      <c r="B1919" s="78" t="s">
        <v>39517</v>
      </c>
      <c r="C1919" s="70" t="s">
        <v>39518</v>
      </c>
      <c r="D1919" s="70" t="s">
        <v>2259</v>
      </c>
      <c r="E1919" s="83">
        <v>9226.35</v>
      </c>
      <c r="F1919" s="70">
        <v>9624.01</v>
      </c>
      <c r="G1919" s="83">
        <v>9439.48</v>
      </c>
      <c r="H1919" s="61">
        <f t="shared" si="145"/>
        <v>9429.9466666666667</v>
      </c>
      <c r="I1919" s="61">
        <f t="shared" si="146"/>
        <v>199.00133726518848</v>
      </c>
      <c r="J1919" s="61">
        <f t="shared" si="147"/>
        <v>2.1103124365339831</v>
      </c>
      <c r="K1919" s="61">
        <f t="shared" si="148"/>
        <v>9429.9466666666667</v>
      </c>
    </row>
    <row r="1920" spans="1:11" ht="25.5" x14ac:dyDescent="0.25">
      <c r="A1920" s="76">
        <f t="shared" si="149"/>
        <v>1915</v>
      </c>
      <c r="B1920" s="78" t="s">
        <v>39519</v>
      </c>
      <c r="C1920" s="70" t="s">
        <v>39520</v>
      </c>
      <c r="D1920" s="70" t="s">
        <v>2259</v>
      </c>
      <c r="E1920" s="83">
        <v>3004.05</v>
      </c>
      <c r="F1920" s="70">
        <v>3123.61</v>
      </c>
      <c r="G1920" s="83">
        <v>3063.53</v>
      </c>
      <c r="H1920" s="61">
        <f t="shared" si="145"/>
        <v>3063.73</v>
      </c>
      <c r="I1920" s="61">
        <f t="shared" si="146"/>
        <v>59.78025091951352</v>
      </c>
      <c r="J1920" s="61">
        <f t="shared" si="147"/>
        <v>1.951224517810431</v>
      </c>
      <c r="K1920" s="61">
        <f t="shared" si="148"/>
        <v>3063.73</v>
      </c>
    </row>
    <row r="1921" spans="1:11" ht="25.5" x14ac:dyDescent="0.25">
      <c r="A1921" s="76">
        <f t="shared" si="149"/>
        <v>1916</v>
      </c>
      <c r="B1921" s="78" t="s">
        <v>39521</v>
      </c>
      <c r="C1921" s="70" t="s">
        <v>39522</v>
      </c>
      <c r="D1921" s="70" t="s">
        <v>2259</v>
      </c>
      <c r="E1921" s="83">
        <v>1244.25</v>
      </c>
      <c r="F1921" s="70">
        <v>1295.26</v>
      </c>
      <c r="G1921" s="83">
        <v>1270.3800000000001</v>
      </c>
      <c r="H1921" s="61">
        <f t="shared" si="145"/>
        <v>1269.9633333333334</v>
      </c>
      <c r="I1921" s="61">
        <f t="shared" si="146"/>
        <v>25.50755247634185</v>
      </c>
      <c r="J1921" s="61">
        <f t="shared" si="147"/>
        <v>2.0085266878840478</v>
      </c>
      <c r="K1921" s="61">
        <f t="shared" si="148"/>
        <v>1269.9633333333334</v>
      </c>
    </row>
    <row r="1922" spans="1:11" x14ac:dyDescent="0.25">
      <c r="A1922" s="76">
        <f t="shared" si="149"/>
        <v>1917</v>
      </c>
      <c r="B1922" s="79" t="s">
        <v>39523</v>
      </c>
      <c r="C1922" s="70" t="s">
        <v>39524</v>
      </c>
      <c r="D1922" s="70" t="s">
        <v>2259</v>
      </c>
      <c r="E1922" s="83">
        <v>1018.5</v>
      </c>
      <c r="F1922" s="70">
        <v>1069.22</v>
      </c>
      <c r="G1922" s="83">
        <v>1038.67</v>
      </c>
      <c r="H1922" s="61">
        <f t="shared" si="145"/>
        <v>1042.1300000000001</v>
      </c>
      <c r="I1922" s="61">
        <f t="shared" si="146"/>
        <v>25.536411259219658</v>
      </c>
      <c r="J1922" s="61">
        <f t="shared" si="147"/>
        <v>2.4504055405006722</v>
      </c>
      <c r="K1922" s="61">
        <f t="shared" si="148"/>
        <v>1042.1300000000001</v>
      </c>
    </row>
    <row r="1923" spans="1:11" ht="25.5" x14ac:dyDescent="0.25">
      <c r="A1923" s="76">
        <f t="shared" si="149"/>
        <v>1918</v>
      </c>
      <c r="B1923" s="78" t="s">
        <v>39525</v>
      </c>
      <c r="C1923" s="70" t="s">
        <v>39526</v>
      </c>
      <c r="D1923" s="70" t="s">
        <v>2259</v>
      </c>
      <c r="E1923" s="83">
        <v>1980.3</v>
      </c>
      <c r="F1923" s="70">
        <v>2064.0700000000002</v>
      </c>
      <c r="G1923" s="83">
        <v>2024.46</v>
      </c>
      <c r="H1923" s="61">
        <f t="shared" si="145"/>
        <v>2022.9433333333334</v>
      </c>
      <c r="I1923" s="61">
        <f t="shared" si="146"/>
        <v>41.905589523753775</v>
      </c>
      <c r="J1923" s="61">
        <f t="shared" si="147"/>
        <v>2.0715157381449361</v>
      </c>
      <c r="K1923" s="61">
        <f t="shared" si="148"/>
        <v>2022.9433333333334</v>
      </c>
    </row>
    <row r="1924" spans="1:11" ht="25.5" x14ac:dyDescent="0.25">
      <c r="A1924" s="76">
        <f t="shared" si="149"/>
        <v>1919</v>
      </c>
      <c r="B1924" s="79" t="s">
        <v>39527</v>
      </c>
      <c r="C1924" s="70" t="s">
        <v>39528</v>
      </c>
      <c r="D1924" s="70" t="s">
        <v>2259</v>
      </c>
      <c r="E1924" s="83">
        <v>7948.5</v>
      </c>
      <c r="F1924" s="70">
        <v>8291.08</v>
      </c>
      <c r="G1924" s="83">
        <v>8132.11</v>
      </c>
      <c r="H1924" s="61">
        <f t="shared" ref="H1924:H1987" si="150">AVERAGE(E1924:G1924)</f>
        <v>8123.8966666666665</v>
      </c>
      <c r="I1924" s="61">
        <f t="shared" ref="I1924:I1987" si="151">SQRT(((SUM((POWER(G1924-H1924,2)),(POWER(F1924-H1924,2)),(POWER(E1924-H1924,2)))/(COLUMNS(E1924:G1924)-1))))</f>
        <v>171.43762198926265</v>
      </c>
      <c r="J1924" s="61">
        <f t="shared" ref="J1924:J1987" si="152">I1924/H1924*100</f>
        <v>2.1102880677039138</v>
      </c>
      <c r="K1924" s="61">
        <f t="shared" ref="K1924:K1987" si="153">H1924</f>
        <v>8123.8966666666665</v>
      </c>
    </row>
    <row r="1925" spans="1:11" ht="25.5" x14ac:dyDescent="0.25">
      <c r="A1925" s="76">
        <f t="shared" si="149"/>
        <v>1920</v>
      </c>
      <c r="B1925" s="78" t="s">
        <v>39529</v>
      </c>
      <c r="C1925" s="70" t="s">
        <v>39530</v>
      </c>
      <c r="D1925" s="70" t="s">
        <v>2259</v>
      </c>
      <c r="E1925" s="83">
        <v>1391.25</v>
      </c>
      <c r="F1925" s="70">
        <v>1446.62</v>
      </c>
      <c r="G1925" s="83">
        <v>1418.8</v>
      </c>
      <c r="H1925" s="61">
        <f t="shared" si="150"/>
        <v>1418.89</v>
      </c>
      <c r="I1925" s="61">
        <f t="shared" si="151"/>
        <v>27.685109716235495</v>
      </c>
      <c r="J1925" s="61">
        <f t="shared" si="152"/>
        <v>1.951180832639281</v>
      </c>
      <c r="K1925" s="61">
        <f t="shared" si="153"/>
        <v>1418.89</v>
      </c>
    </row>
    <row r="1926" spans="1:11" ht="25.5" x14ac:dyDescent="0.25">
      <c r="A1926" s="76">
        <f t="shared" si="149"/>
        <v>1921</v>
      </c>
      <c r="B1926" s="78" t="s">
        <v>39531</v>
      </c>
      <c r="C1926" s="70" t="s">
        <v>39532</v>
      </c>
      <c r="D1926" s="70" t="s">
        <v>2259</v>
      </c>
      <c r="E1926" s="83">
        <v>14562.45</v>
      </c>
      <c r="F1926" s="70">
        <v>15159.51</v>
      </c>
      <c r="G1926" s="83">
        <v>14868.26</v>
      </c>
      <c r="H1926" s="61">
        <f t="shared" si="150"/>
        <v>14863.406666666668</v>
      </c>
      <c r="I1926" s="61">
        <f t="shared" si="151"/>
        <v>298.55958707322259</v>
      </c>
      <c r="J1926" s="61">
        <f t="shared" si="152"/>
        <v>2.0086888138692021</v>
      </c>
      <c r="K1926" s="61">
        <f t="shared" si="153"/>
        <v>14863.406666666668</v>
      </c>
    </row>
    <row r="1927" spans="1:11" ht="25.5" x14ac:dyDescent="0.25">
      <c r="A1927" s="76">
        <f t="shared" si="149"/>
        <v>1922</v>
      </c>
      <c r="B1927" s="78" t="s">
        <v>39533</v>
      </c>
      <c r="C1927" s="70" t="s">
        <v>39534</v>
      </c>
      <c r="D1927" s="70" t="s">
        <v>2259</v>
      </c>
      <c r="E1927" s="83">
        <v>14781.9</v>
      </c>
      <c r="F1927" s="70">
        <v>15518.04</v>
      </c>
      <c r="G1927" s="83">
        <v>15074.58</v>
      </c>
      <c r="H1927" s="61">
        <f t="shared" si="150"/>
        <v>15124.840000000002</v>
      </c>
      <c r="I1927" s="61">
        <f t="shared" si="151"/>
        <v>370.63469292552804</v>
      </c>
      <c r="J1927" s="61">
        <f t="shared" si="152"/>
        <v>2.4505032312773425</v>
      </c>
      <c r="K1927" s="61">
        <f t="shared" si="153"/>
        <v>15124.840000000002</v>
      </c>
    </row>
    <row r="1928" spans="1:11" ht="25.5" x14ac:dyDescent="0.25">
      <c r="A1928" s="76">
        <f t="shared" ref="A1928:A1991" si="154">A1927+1</f>
        <v>1923</v>
      </c>
      <c r="B1928" s="78" t="s">
        <v>39535</v>
      </c>
      <c r="C1928" s="70" t="s">
        <v>39536</v>
      </c>
      <c r="D1928" s="70" t="s">
        <v>2259</v>
      </c>
      <c r="E1928" s="83">
        <v>9040.5</v>
      </c>
      <c r="F1928" s="70">
        <v>9422.91</v>
      </c>
      <c r="G1928" s="83">
        <v>9242.1</v>
      </c>
      <c r="H1928" s="61">
        <f t="shared" si="150"/>
        <v>9235.17</v>
      </c>
      <c r="I1928" s="61">
        <f t="shared" si="151"/>
        <v>191.29916544512153</v>
      </c>
      <c r="J1928" s="61">
        <f t="shared" si="152"/>
        <v>2.0714200761341863</v>
      </c>
      <c r="K1928" s="61">
        <f t="shared" si="153"/>
        <v>9235.17</v>
      </c>
    </row>
    <row r="1929" spans="1:11" ht="25.5" x14ac:dyDescent="0.25">
      <c r="A1929" s="76">
        <f t="shared" si="154"/>
        <v>1924</v>
      </c>
      <c r="B1929" s="78" t="s">
        <v>39537</v>
      </c>
      <c r="C1929" s="70" t="s">
        <v>39538</v>
      </c>
      <c r="D1929" s="70" t="s">
        <v>2259</v>
      </c>
      <c r="E1929" s="83">
        <v>16519.650000000001</v>
      </c>
      <c r="F1929" s="70">
        <v>17231.650000000001</v>
      </c>
      <c r="G1929" s="83">
        <v>16901.25</v>
      </c>
      <c r="H1929" s="61">
        <f t="shared" si="150"/>
        <v>16884.183333333334</v>
      </c>
      <c r="I1929" s="61">
        <f t="shared" si="151"/>
        <v>356.30668437924834</v>
      </c>
      <c r="J1929" s="61">
        <f t="shared" si="152"/>
        <v>2.1102985992565921</v>
      </c>
      <c r="K1929" s="61">
        <f t="shared" si="153"/>
        <v>16884.183333333334</v>
      </c>
    </row>
    <row r="1930" spans="1:11" ht="25.5" x14ac:dyDescent="0.25">
      <c r="A1930" s="76">
        <f t="shared" si="154"/>
        <v>1925</v>
      </c>
      <c r="B1930" s="78" t="s">
        <v>39539</v>
      </c>
      <c r="C1930" s="70" t="s">
        <v>39540</v>
      </c>
      <c r="D1930" s="70" t="s">
        <v>2259</v>
      </c>
      <c r="E1930" s="83">
        <v>4248.3</v>
      </c>
      <c r="F1930" s="70">
        <v>4417.38</v>
      </c>
      <c r="G1930" s="83">
        <v>4332.42</v>
      </c>
      <c r="H1930" s="61">
        <f t="shared" si="150"/>
        <v>4332.7</v>
      </c>
      <c r="I1930" s="61">
        <f t="shared" si="151"/>
        <v>84.54034776365657</v>
      </c>
      <c r="J1930" s="61">
        <f t="shared" si="152"/>
        <v>1.951216280002229</v>
      </c>
      <c r="K1930" s="61">
        <f t="shared" si="153"/>
        <v>4332.7</v>
      </c>
    </row>
    <row r="1931" spans="1:11" ht="25.5" x14ac:dyDescent="0.25">
      <c r="A1931" s="76">
        <f t="shared" si="154"/>
        <v>1926</v>
      </c>
      <c r="B1931" s="78" t="s">
        <v>39541</v>
      </c>
      <c r="C1931" s="70" t="s">
        <v>39542</v>
      </c>
      <c r="D1931" s="70" t="s">
        <v>2259</v>
      </c>
      <c r="E1931" s="83">
        <v>3210.9</v>
      </c>
      <c r="F1931" s="70">
        <v>3342.55</v>
      </c>
      <c r="G1931" s="83">
        <v>3278.33</v>
      </c>
      <c r="H1931" s="61">
        <f t="shared" si="150"/>
        <v>3277.26</v>
      </c>
      <c r="I1931" s="61">
        <f t="shared" si="151"/>
        <v>65.831522084788574</v>
      </c>
      <c r="J1931" s="61">
        <f t="shared" si="152"/>
        <v>2.0087366301358012</v>
      </c>
      <c r="K1931" s="61">
        <f t="shared" si="153"/>
        <v>3277.26</v>
      </c>
    </row>
    <row r="1932" spans="1:11" ht="25.5" x14ac:dyDescent="0.25">
      <c r="A1932" s="76">
        <f t="shared" si="154"/>
        <v>1927</v>
      </c>
      <c r="B1932" s="78" t="s">
        <v>39543</v>
      </c>
      <c r="C1932" s="70" t="s">
        <v>39544</v>
      </c>
      <c r="D1932" s="70" t="s">
        <v>2259</v>
      </c>
      <c r="E1932" s="83">
        <v>12343.8</v>
      </c>
      <c r="F1932" s="70">
        <v>12958.52</v>
      </c>
      <c r="G1932" s="83">
        <v>12588.21</v>
      </c>
      <c r="H1932" s="61">
        <f t="shared" si="150"/>
        <v>12630.176666666666</v>
      </c>
      <c r="I1932" s="61">
        <f t="shared" si="151"/>
        <v>309.50132541450239</v>
      </c>
      <c r="J1932" s="61">
        <f t="shared" si="152"/>
        <v>2.4504908647187231</v>
      </c>
      <c r="K1932" s="61">
        <f t="shared" si="153"/>
        <v>12630.176666666666</v>
      </c>
    </row>
    <row r="1933" spans="1:11" ht="25.5" x14ac:dyDescent="0.25">
      <c r="A1933" s="76">
        <f t="shared" si="154"/>
        <v>1928</v>
      </c>
      <c r="B1933" s="79" t="s">
        <v>39545</v>
      </c>
      <c r="C1933" s="70" t="s">
        <v>39546</v>
      </c>
      <c r="D1933" s="70" t="s">
        <v>2258</v>
      </c>
      <c r="E1933" s="83">
        <v>19479.599999999999</v>
      </c>
      <c r="F1933" s="70">
        <v>20303.59</v>
      </c>
      <c r="G1933" s="83">
        <v>19914</v>
      </c>
      <c r="H1933" s="61">
        <f t="shared" si="150"/>
        <v>19899.063333333335</v>
      </c>
      <c r="I1933" s="61">
        <f t="shared" si="151"/>
        <v>412.19802041413783</v>
      </c>
      <c r="J1933" s="61">
        <f t="shared" si="152"/>
        <v>2.0714443363957558</v>
      </c>
      <c r="K1933" s="61">
        <f t="shared" si="153"/>
        <v>19899.063333333335</v>
      </c>
    </row>
    <row r="1934" spans="1:11" ht="25.5" x14ac:dyDescent="0.25">
      <c r="A1934" s="76">
        <f t="shared" si="154"/>
        <v>1929</v>
      </c>
      <c r="B1934" s="78" t="s">
        <v>39547</v>
      </c>
      <c r="C1934" s="70" t="s">
        <v>39548</v>
      </c>
      <c r="D1934" s="70" t="s">
        <v>2259</v>
      </c>
      <c r="E1934" s="83">
        <v>1858.5</v>
      </c>
      <c r="F1934" s="70">
        <v>1938.6</v>
      </c>
      <c r="G1934" s="83">
        <v>1901.43</v>
      </c>
      <c r="H1934" s="61">
        <f t="shared" si="150"/>
        <v>1899.51</v>
      </c>
      <c r="I1934" s="61">
        <f t="shared" si="151"/>
        <v>40.084501992665402</v>
      </c>
      <c r="J1934" s="61">
        <f t="shared" si="152"/>
        <v>2.1102548548133675</v>
      </c>
      <c r="K1934" s="61">
        <f t="shared" si="153"/>
        <v>1899.51</v>
      </c>
    </row>
    <row r="1935" spans="1:11" ht="25.5" x14ac:dyDescent="0.25">
      <c r="A1935" s="76">
        <f t="shared" si="154"/>
        <v>1930</v>
      </c>
      <c r="B1935" s="78" t="s">
        <v>39549</v>
      </c>
      <c r="C1935" s="70" t="s">
        <v>39550</v>
      </c>
      <c r="D1935" s="70" t="s">
        <v>2259</v>
      </c>
      <c r="E1935" s="83">
        <v>684.6</v>
      </c>
      <c r="F1935" s="70">
        <v>711.85</v>
      </c>
      <c r="G1935" s="83">
        <v>698.16</v>
      </c>
      <c r="H1935" s="61">
        <f t="shared" si="150"/>
        <v>698.20333333333338</v>
      </c>
      <c r="I1935" s="61">
        <f t="shared" si="151"/>
        <v>13.625051681859167</v>
      </c>
      <c r="J1935" s="61">
        <f t="shared" si="152"/>
        <v>1.9514446625184403</v>
      </c>
      <c r="K1935" s="61">
        <f t="shared" si="153"/>
        <v>698.20333333333338</v>
      </c>
    </row>
    <row r="1936" spans="1:11" ht="38.25" x14ac:dyDescent="0.25">
      <c r="A1936" s="76">
        <f t="shared" si="154"/>
        <v>1931</v>
      </c>
      <c r="B1936" s="79" t="s">
        <v>39551</v>
      </c>
      <c r="C1936" s="70" t="s">
        <v>39552</v>
      </c>
      <c r="D1936" s="70" t="s">
        <v>2259</v>
      </c>
      <c r="E1936" s="83">
        <v>242.55</v>
      </c>
      <c r="F1936" s="70">
        <v>252.49</v>
      </c>
      <c r="G1936" s="83">
        <v>247.64</v>
      </c>
      <c r="H1936" s="61">
        <f t="shared" si="150"/>
        <v>247.56000000000003</v>
      </c>
      <c r="I1936" s="61">
        <f t="shared" si="151"/>
        <v>4.9704828739268363</v>
      </c>
      <c r="J1936" s="61">
        <f t="shared" si="152"/>
        <v>2.0077891718883647</v>
      </c>
      <c r="K1936" s="61">
        <f t="shared" si="153"/>
        <v>247.56000000000003</v>
      </c>
    </row>
    <row r="1937" spans="1:11" ht="38.25" x14ac:dyDescent="0.25">
      <c r="A1937" s="76">
        <f t="shared" si="154"/>
        <v>1932</v>
      </c>
      <c r="B1937" s="79" t="s">
        <v>39553</v>
      </c>
      <c r="C1937" s="70" t="s">
        <v>39554</v>
      </c>
      <c r="D1937" s="70" t="s">
        <v>2259</v>
      </c>
      <c r="E1937" s="83">
        <v>313.95</v>
      </c>
      <c r="F1937" s="70">
        <v>329.58</v>
      </c>
      <c r="G1937" s="83">
        <v>320.17</v>
      </c>
      <c r="H1937" s="61">
        <f t="shared" si="150"/>
        <v>321.23333333333335</v>
      </c>
      <c r="I1937" s="61">
        <f t="shared" si="151"/>
        <v>7.8690681362746675</v>
      </c>
      <c r="J1937" s="61">
        <f t="shared" si="152"/>
        <v>2.4496424622625304</v>
      </c>
      <c r="K1937" s="61">
        <f t="shared" si="153"/>
        <v>321.23333333333335</v>
      </c>
    </row>
    <row r="1938" spans="1:11" ht="38.25" x14ac:dyDescent="0.25">
      <c r="A1938" s="76">
        <f t="shared" si="154"/>
        <v>1933</v>
      </c>
      <c r="B1938" s="78" t="s">
        <v>39555</v>
      </c>
      <c r="C1938" s="70" t="s">
        <v>39556</v>
      </c>
      <c r="D1938" s="70" t="s">
        <v>2259</v>
      </c>
      <c r="E1938" s="83">
        <v>971.25</v>
      </c>
      <c r="F1938" s="70">
        <v>1012.33</v>
      </c>
      <c r="G1938" s="83">
        <v>992.91</v>
      </c>
      <c r="H1938" s="61">
        <f t="shared" si="150"/>
        <v>992.1633333333333</v>
      </c>
      <c r="I1938" s="61">
        <f t="shared" si="151"/>
        <v>20.55017599275817</v>
      </c>
      <c r="J1938" s="61">
        <f t="shared" si="152"/>
        <v>2.071249289541524</v>
      </c>
      <c r="K1938" s="61">
        <f t="shared" si="153"/>
        <v>992.1633333333333</v>
      </c>
    </row>
    <row r="1939" spans="1:11" ht="38.25" x14ac:dyDescent="0.25">
      <c r="A1939" s="76">
        <f t="shared" si="154"/>
        <v>1934</v>
      </c>
      <c r="B1939" s="78" t="s">
        <v>39557</v>
      </c>
      <c r="C1939" s="70" t="s">
        <v>39558</v>
      </c>
      <c r="D1939" s="70" t="s">
        <v>2259</v>
      </c>
      <c r="E1939" s="83">
        <v>924</v>
      </c>
      <c r="F1939" s="70">
        <v>963.82</v>
      </c>
      <c r="G1939" s="83">
        <v>945.34</v>
      </c>
      <c r="H1939" s="61">
        <f t="shared" si="150"/>
        <v>944.38666666666677</v>
      </c>
      <c r="I1939" s="61">
        <f t="shared" si="151"/>
        <v>19.927110511394631</v>
      </c>
      <c r="J1939" s="61">
        <f t="shared" si="152"/>
        <v>2.1100584341930526</v>
      </c>
      <c r="K1939" s="61">
        <f t="shared" si="153"/>
        <v>944.38666666666677</v>
      </c>
    </row>
    <row r="1940" spans="1:11" ht="25.5" x14ac:dyDescent="0.25">
      <c r="A1940" s="76">
        <f t="shared" si="154"/>
        <v>1935</v>
      </c>
      <c r="B1940" s="79" t="s">
        <v>39559</v>
      </c>
      <c r="C1940" s="70" t="s">
        <v>39560</v>
      </c>
      <c r="D1940" s="70" t="s">
        <v>2259</v>
      </c>
      <c r="E1940" s="83">
        <v>874.65</v>
      </c>
      <c r="F1940" s="70">
        <v>909.46</v>
      </c>
      <c r="G1940" s="83">
        <v>891.97</v>
      </c>
      <c r="H1940" s="61">
        <f t="shared" si="150"/>
        <v>892.02666666666664</v>
      </c>
      <c r="I1940" s="61">
        <f t="shared" si="151"/>
        <v>17.405069184962592</v>
      </c>
      <c r="J1940" s="61">
        <f t="shared" si="152"/>
        <v>1.951182608699582</v>
      </c>
      <c r="K1940" s="61">
        <f t="shared" si="153"/>
        <v>892.02666666666664</v>
      </c>
    </row>
    <row r="1941" spans="1:11" ht="25.5" x14ac:dyDescent="0.25">
      <c r="A1941" s="76">
        <f t="shared" si="154"/>
        <v>1936</v>
      </c>
      <c r="B1941" s="78" t="s">
        <v>39561</v>
      </c>
      <c r="C1941" s="70" t="s">
        <v>39562</v>
      </c>
      <c r="D1941" s="70" t="s">
        <v>2259</v>
      </c>
      <c r="E1941" s="83">
        <v>833.7</v>
      </c>
      <c r="F1941" s="70">
        <v>867.88</v>
      </c>
      <c r="G1941" s="83">
        <v>851.21</v>
      </c>
      <c r="H1941" s="61">
        <f t="shared" si="150"/>
        <v>850.93</v>
      </c>
      <c r="I1941" s="61">
        <f t="shared" si="151"/>
        <v>17.091720217696029</v>
      </c>
      <c r="J1941" s="61">
        <f t="shared" si="152"/>
        <v>2.0085929768248891</v>
      </c>
      <c r="K1941" s="61">
        <f t="shared" si="153"/>
        <v>850.93</v>
      </c>
    </row>
    <row r="1942" spans="1:11" ht="25.5" x14ac:dyDescent="0.25">
      <c r="A1942" s="76">
        <f t="shared" si="154"/>
        <v>1937</v>
      </c>
      <c r="B1942" s="79" t="s">
        <v>39563</v>
      </c>
      <c r="C1942" s="70" t="s">
        <v>39564</v>
      </c>
      <c r="D1942" s="70" t="s">
        <v>2259</v>
      </c>
      <c r="E1942" s="83">
        <v>136.5</v>
      </c>
      <c r="F1942" s="70">
        <v>143.30000000000001</v>
      </c>
      <c r="G1942" s="83">
        <v>139.19999999999999</v>
      </c>
      <c r="H1942" s="61">
        <f t="shared" si="150"/>
        <v>139.66666666666666</v>
      </c>
      <c r="I1942" s="61">
        <f t="shared" si="151"/>
        <v>3.4239353576452607</v>
      </c>
      <c r="J1942" s="61">
        <f t="shared" si="152"/>
        <v>2.4515050293402822</v>
      </c>
      <c r="K1942" s="61">
        <f t="shared" si="153"/>
        <v>139.66666666666666</v>
      </c>
    </row>
    <row r="1943" spans="1:11" x14ac:dyDescent="0.25">
      <c r="A1943" s="76">
        <f t="shared" si="154"/>
        <v>1938</v>
      </c>
      <c r="B1943" s="79" t="s">
        <v>39565</v>
      </c>
      <c r="C1943" s="70" t="s">
        <v>39566</v>
      </c>
      <c r="D1943" s="70" t="s">
        <v>2259</v>
      </c>
      <c r="E1943" s="83">
        <v>939.75</v>
      </c>
      <c r="F1943" s="70">
        <v>979.5</v>
      </c>
      <c r="G1943" s="83">
        <v>960.71</v>
      </c>
      <c r="H1943" s="61">
        <f t="shared" si="150"/>
        <v>959.98666666666668</v>
      </c>
      <c r="I1943" s="61">
        <f t="shared" si="151"/>
        <v>19.884869457286698</v>
      </c>
      <c r="J1943" s="61">
        <f t="shared" si="152"/>
        <v>2.0713693374859408</v>
      </c>
      <c r="K1943" s="61">
        <f t="shared" si="153"/>
        <v>959.98666666666668</v>
      </c>
    </row>
    <row r="1944" spans="1:11" ht="25.5" x14ac:dyDescent="0.25">
      <c r="A1944" s="76">
        <f t="shared" si="154"/>
        <v>1939</v>
      </c>
      <c r="B1944" s="79" t="s">
        <v>39567</v>
      </c>
      <c r="C1944" s="70" t="s">
        <v>39568</v>
      </c>
      <c r="D1944" s="70" t="s">
        <v>2259</v>
      </c>
      <c r="E1944" s="83">
        <v>522.9</v>
      </c>
      <c r="F1944" s="70">
        <v>545.44000000000005</v>
      </c>
      <c r="G1944" s="83">
        <v>534.98</v>
      </c>
      <c r="H1944" s="61">
        <f t="shared" si="150"/>
        <v>534.44000000000005</v>
      </c>
      <c r="I1944" s="61">
        <f t="shared" si="151"/>
        <v>11.27969857753304</v>
      </c>
      <c r="J1944" s="61">
        <f t="shared" si="152"/>
        <v>2.1105640628570161</v>
      </c>
      <c r="K1944" s="61">
        <f t="shared" si="153"/>
        <v>534.44000000000005</v>
      </c>
    </row>
    <row r="1945" spans="1:11" ht="25.5" x14ac:dyDescent="0.25">
      <c r="A1945" s="76">
        <f t="shared" si="154"/>
        <v>1940</v>
      </c>
      <c r="B1945" s="78" t="s">
        <v>39569</v>
      </c>
      <c r="C1945" s="70" t="s">
        <v>39570</v>
      </c>
      <c r="D1945" s="70" t="s">
        <v>2259</v>
      </c>
      <c r="E1945" s="83">
        <v>348.6</v>
      </c>
      <c r="F1945" s="70">
        <v>362.47</v>
      </c>
      <c r="G1945" s="83">
        <v>355.5</v>
      </c>
      <c r="H1945" s="61">
        <f t="shared" si="150"/>
        <v>355.52333333333337</v>
      </c>
      <c r="I1945" s="61">
        <f t="shared" si="151"/>
        <v>6.935029439975966</v>
      </c>
      <c r="J1945" s="61">
        <f t="shared" si="152"/>
        <v>1.9506538079945897</v>
      </c>
      <c r="K1945" s="61">
        <f t="shared" si="153"/>
        <v>355.52333333333337</v>
      </c>
    </row>
    <row r="1946" spans="1:11" ht="25.5" x14ac:dyDescent="0.25">
      <c r="A1946" s="76">
        <f t="shared" si="154"/>
        <v>1941</v>
      </c>
      <c r="B1946" s="80" t="s">
        <v>39571</v>
      </c>
      <c r="C1946" s="77" t="s">
        <v>39572</v>
      </c>
      <c r="D1946" s="60" t="s">
        <v>2259</v>
      </c>
      <c r="E1946" s="83">
        <v>757.05</v>
      </c>
      <c r="F1946" s="70">
        <v>788.09</v>
      </c>
      <c r="G1946" s="83">
        <v>772.95</v>
      </c>
      <c r="H1946" s="61">
        <f t="shared" si="150"/>
        <v>772.69666666666672</v>
      </c>
      <c r="I1946" s="61">
        <f t="shared" si="151"/>
        <v>15.521550609824217</v>
      </c>
      <c r="J1946" s="61">
        <f t="shared" si="152"/>
        <v>2.0087508176763045</v>
      </c>
      <c r="K1946" s="61">
        <f t="shared" si="153"/>
        <v>772.69666666666672</v>
      </c>
    </row>
    <row r="1947" spans="1:11" ht="25.5" x14ac:dyDescent="0.25">
      <c r="A1947" s="76">
        <f t="shared" si="154"/>
        <v>1942</v>
      </c>
      <c r="B1947" s="79" t="s">
        <v>39573</v>
      </c>
      <c r="C1947" s="70" t="s">
        <v>39574</v>
      </c>
      <c r="D1947" s="70" t="s">
        <v>2259</v>
      </c>
      <c r="E1947" s="83">
        <v>2292.15</v>
      </c>
      <c r="F1947" s="70">
        <v>2406.3000000000002</v>
      </c>
      <c r="G1947" s="83">
        <v>2337.5300000000002</v>
      </c>
      <c r="H1947" s="61">
        <f t="shared" si="150"/>
        <v>2345.3266666666673</v>
      </c>
      <c r="I1947" s="61">
        <f t="shared" si="151"/>
        <v>57.473007867461909</v>
      </c>
      <c r="J1947" s="61">
        <f t="shared" si="152"/>
        <v>2.4505331681213658</v>
      </c>
      <c r="K1947" s="61">
        <f t="shared" si="153"/>
        <v>2345.3266666666673</v>
      </c>
    </row>
    <row r="1948" spans="1:11" ht="38.25" x14ac:dyDescent="0.25">
      <c r="A1948" s="76">
        <f t="shared" si="154"/>
        <v>1943</v>
      </c>
      <c r="B1948" s="79" t="s">
        <v>39575</v>
      </c>
      <c r="C1948" s="70" t="s">
        <v>39576</v>
      </c>
      <c r="D1948" s="70" t="s">
        <v>2259</v>
      </c>
      <c r="E1948" s="83">
        <v>323.39999999999998</v>
      </c>
      <c r="F1948" s="70">
        <v>337.08</v>
      </c>
      <c r="G1948" s="83">
        <v>330.61</v>
      </c>
      <c r="H1948" s="61">
        <f t="shared" si="150"/>
        <v>330.36333333333334</v>
      </c>
      <c r="I1948" s="61">
        <f t="shared" si="151"/>
        <v>6.8433349569733464</v>
      </c>
      <c r="J1948" s="61">
        <f t="shared" si="152"/>
        <v>2.0714571704809894</v>
      </c>
      <c r="K1948" s="61">
        <f t="shared" si="153"/>
        <v>330.36333333333334</v>
      </c>
    </row>
    <row r="1949" spans="1:11" ht="25.5" x14ac:dyDescent="0.25">
      <c r="A1949" s="76">
        <f t="shared" si="154"/>
        <v>1944</v>
      </c>
      <c r="B1949" s="79" t="s">
        <v>39577</v>
      </c>
      <c r="C1949" s="70" t="s">
        <v>39578</v>
      </c>
      <c r="D1949" s="70" t="s">
        <v>2259</v>
      </c>
      <c r="E1949" s="83">
        <v>227.85</v>
      </c>
      <c r="F1949" s="70">
        <v>237.67</v>
      </c>
      <c r="G1949" s="83">
        <v>233.11</v>
      </c>
      <c r="H1949" s="61">
        <f t="shared" si="150"/>
        <v>232.87666666666667</v>
      </c>
      <c r="I1949" s="61">
        <f t="shared" si="151"/>
        <v>4.9141564213335034</v>
      </c>
      <c r="J1949" s="61">
        <f t="shared" si="152"/>
        <v>2.1101969946896797</v>
      </c>
      <c r="K1949" s="61">
        <f t="shared" si="153"/>
        <v>232.87666666666667</v>
      </c>
    </row>
    <row r="1950" spans="1:11" ht="25.5" x14ac:dyDescent="0.25">
      <c r="A1950" s="76">
        <f t="shared" si="154"/>
        <v>1945</v>
      </c>
      <c r="B1950" s="79" t="s">
        <v>39579</v>
      </c>
      <c r="C1950" s="70" t="s">
        <v>39580</v>
      </c>
      <c r="D1950" s="70" t="s">
        <v>2259</v>
      </c>
      <c r="E1950" s="83">
        <v>1150.8</v>
      </c>
      <c r="F1950" s="70">
        <v>1196.5999999999999</v>
      </c>
      <c r="G1950" s="83">
        <v>1173.5899999999999</v>
      </c>
      <c r="H1950" s="61">
        <f t="shared" si="150"/>
        <v>1173.6633333333332</v>
      </c>
      <c r="I1950" s="61">
        <f t="shared" si="151"/>
        <v>22.900088063877227</v>
      </c>
      <c r="J1950" s="61">
        <f t="shared" si="152"/>
        <v>1.9511632862243771</v>
      </c>
      <c r="K1950" s="61">
        <f t="shared" si="153"/>
        <v>1173.6633333333332</v>
      </c>
    </row>
    <row r="1951" spans="1:11" ht="25.5" x14ac:dyDescent="0.25">
      <c r="A1951" s="76">
        <f t="shared" si="154"/>
        <v>1946</v>
      </c>
      <c r="B1951" s="78" t="s">
        <v>39581</v>
      </c>
      <c r="C1951" s="70" t="s">
        <v>39582</v>
      </c>
      <c r="D1951" s="70" t="s">
        <v>2259</v>
      </c>
      <c r="E1951" s="83">
        <v>206.85</v>
      </c>
      <c r="F1951" s="70">
        <v>215.33</v>
      </c>
      <c r="G1951" s="83">
        <v>211.19</v>
      </c>
      <c r="H1951" s="61">
        <f t="shared" si="150"/>
        <v>211.12333333333333</v>
      </c>
      <c r="I1951" s="61">
        <f t="shared" si="151"/>
        <v>4.2403930635417995</v>
      </c>
      <c r="J1951" s="61">
        <f t="shared" si="152"/>
        <v>2.0084909595695088</v>
      </c>
      <c r="K1951" s="61">
        <f t="shared" si="153"/>
        <v>211.12333333333333</v>
      </c>
    </row>
    <row r="1952" spans="1:11" ht="25.5" x14ac:dyDescent="0.25">
      <c r="A1952" s="76">
        <f t="shared" si="154"/>
        <v>1947</v>
      </c>
      <c r="B1952" s="78" t="s">
        <v>39583</v>
      </c>
      <c r="C1952" s="70" t="s">
        <v>39584</v>
      </c>
      <c r="D1952" s="70" t="s">
        <v>2259</v>
      </c>
      <c r="E1952" s="83">
        <v>202.65</v>
      </c>
      <c r="F1952" s="70">
        <v>212.74</v>
      </c>
      <c r="G1952" s="83">
        <v>206.66</v>
      </c>
      <c r="H1952" s="61">
        <f t="shared" si="150"/>
        <v>207.35</v>
      </c>
      <c r="I1952" s="61">
        <f t="shared" si="151"/>
        <v>5.0802657410808756</v>
      </c>
      <c r="J1952" s="61">
        <f t="shared" si="152"/>
        <v>2.4500919899112015</v>
      </c>
      <c r="K1952" s="61">
        <f t="shared" si="153"/>
        <v>207.35</v>
      </c>
    </row>
    <row r="1953" spans="1:11" ht="25.5" x14ac:dyDescent="0.25">
      <c r="A1953" s="76">
        <f t="shared" si="154"/>
        <v>1948</v>
      </c>
      <c r="B1953" s="79" t="s">
        <v>39585</v>
      </c>
      <c r="C1953" s="70" t="s">
        <v>39586</v>
      </c>
      <c r="D1953" s="70" t="s">
        <v>2259</v>
      </c>
      <c r="E1953" s="83">
        <v>1016.4</v>
      </c>
      <c r="F1953" s="70">
        <v>1059.3900000000001</v>
      </c>
      <c r="G1953" s="83">
        <v>1039.07</v>
      </c>
      <c r="H1953" s="61">
        <f t="shared" si="150"/>
        <v>1038.2866666666666</v>
      </c>
      <c r="I1953" s="61">
        <f t="shared" si="151"/>
        <v>21.505702344572146</v>
      </c>
      <c r="J1953" s="61">
        <f t="shared" si="152"/>
        <v>2.0712682763821308</v>
      </c>
      <c r="K1953" s="61">
        <f t="shared" si="153"/>
        <v>1038.2866666666666</v>
      </c>
    </row>
    <row r="1954" spans="1:11" ht="38.25" x14ac:dyDescent="0.25">
      <c r="A1954" s="76">
        <f t="shared" si="154"/>
        <v>1949</v>
      </c>
      <c r="B1954" s="79" t="s">
        <v>39587</v>
      </c>
      <c r="C1954" s="70" t="s">
        <v>39588</v>
      </c>
      <c r="D1954" s="70" t="s">
        <v>2259</v>
      </c>
      <c r="E1954" s="83">
        <v>1025.8499999999999</v>
      </c>
      <c r="F1954" s="70">
        <v>1070.06</v>
      </c>
      <c r="G1954" s="83">
        <v>1049.55</v>
      </c>
      <c r="H1954" s="61">
        <f t="shared" si="150"/>
        <v>1048.4866666666667</v>
      </c>
      <c r="I1954" s="61">
        <f t="shared" si="151"/>
        <v>22.124173054225874</v>
      </c>
      <c r="J1954" s="61">
        <f t="shared" si="152"/>
        <v>2.1101053315787714</v>
      </c>
      <c r="K1954" s="61">
        <f t="shared" si="153"/>
        <v>1048.4866666666667</v>
      </c>
    </row>
    <row r="1955" spans="1:11" ht="25.5" x14ac:dyDescent="0.25">
      <c r="A1955" s="76">
        <f t="shared" si="154"/>
        <v>1950</v>
      </c>
      <c r="B1955" s="79" t="s">
        <v>39589</v>
      </c>
      <c r="C1955" s="70" t="s">
        <v>39590</v>
      </c>
      <c r="D1955" s="70" t="s">
        <v>2259</v>
      </c>
      <c r="E1955" s="83">
        <v>727.65</v>
      </c>
      <c r="F1955" s="70">
        <v>756.61</v>
      </c>
      <c r="G1955" s="83">
        <v>742.06</v>
      </c>
      <c r="H1955" s="61">
        <f t="shared" si="150"/>
        <v>742.10666666666657</v>
      </c>
      <c r="I1955" s="61">
        <f t="shared" si="151"/>
        <v>14.480056399521857</v>
      </c>
      <c r="J1955" s="61">
        <f t="shared" si="152"/>
        <v>1.9512095834635441</v>
      </c>
      <c r="K1955" s="61">
        <f t="shared" si="153"/>
        <v>742.10666666666657</v>
      </c>
    </row>
    <row r="1956" spans="1:11" ht="25.5" x14ac:dyDescent="0.25">
      <c r="A1956" s="76">
        <f t="shared" si="154"/>
        <v>1951</v>
      </c>
      <c r="B1956" s="79" t="s">
        <v>39591</v>
      </c>
      <c r="C1956" s="70" t="s">
        <v>39592</v>
      </c>
      <c r="D1956" s="70" t="s">
        <v>2259</v>
      </c>
      <c r="E1956" s="83">
        <v>277.2</v>
      </c>
      <c r="F1956" s="70">
        <v>288.57</v>
      </c>
      <c r="G1956" s="83">
        <v>283.02</v>
      </c>
      <c r="H1956" s="61">
        <f t="shared" si="150"/>
        <v>282.93</v>
      </c>
      <c r="I1956" s="61">
        <f t="shared" si="151"/>
        <v>5.6855342756859732</v>
      </c>
      <c r="J1956" s="61">
        <f t="shared" si="152"/>
        <v>2.0095197666157611</v>
      </c>
      <c r="K1956" s="61">
        <f t="shared" si="153"/>
        <v>282.93</v>
      </c>
    </row>
    <row r="1957" spans="1:11" ht="25.5" x14ac:dyDescent="0.25">
      <c r="A1957" s="76">
        <f t="shared" si="154"/>
        <v>1952</v>
      </c>
      <c r="B1957" s="79" t="s">
        <v>39593</v>
      </c>
      <c r="C1957" s="70" t="s">
        <v>39594</v>
      </c>
      <c r="D1957" s="70" t="s">
        <v>2259</v>
      </c>
      <c r="E1957" s="83">
        <v>645.75</v>
      </c>
      <c r="F1957" s="70">
        <v>677.91</v>
      </c>
      <c r="G1957" s="83">
        <v>658.54</v>
      </c>
      <c r="H1957" s="61">
        <f t="shared" si="150"/>
        <v>660.73333333333323</v>
      </c>
      <c r="I1957" s="61">
        <f t="shared" si="151"/>
        <v>16.191801423354132</v>
      </c>
      <c r="J1957" s="61">
        <f t="shared" si="152"/>
        <v>2.4505803788751086</v>
      </c>
      <c r="K1957" s="61">
        <f t="shared" si="153"/>
        <v>660.73333333333323</v>
      </c>
    </row>
    <row r="1958" spans="1:11" x14ac:dyDescent="0.25">
      <c r="A1958" s="76">
        <f t="shared" si="154"/>
        <v>1953</v>
      </c>
      <c r="B1958" s="79" t="s">
        <v>39595</v>
      </c>
      <c r="C1958" s="70" t="s">
        <v>39596</v>
      </c>
      <c r="D1958" s="70" t="s">
        <v>2259</v>
      </c>
      <c r="E1958" s="83">
        <v>1136.0999999999999</v>
      </c>
      <c r="F1958" s="70">
        <v>1184.1600000000001</v>
      </c>
      <c r="G1958" s="83">
        <v>1161.44</v>
      </c>
      <c r="H1958" s="61">
        <f t="shared" si="150"/>
        <v>1160.5666666666668</v>
      </c>
      <c r="I1958" s="61">
        <f t="shared" si="151"/>
        <v>24.041899536711686</v>
      </c>
      <c r="J1958" s="61">
        <f t="shared" si="152"/>
        <v>2.071565574579517</v>
      </c>
      <c r="K1958" s="61">
        <f t="shared" si="153"/>
        <v>1160.5666666666668</v>
      </c>
    </row>
    <row r="1959" spans="1:11" ht="25.5" x14ac:dyDescent="0.25">
      <c r="A1959" s="76">
        <f t="shared" si="154"/>
        <v>1954</v>
      </c>
      <c r="B1959" s="79" t="s">
        <v>39597</v>
      </c>
      <c r="C1959" s="70" t="s">
        <v>39598</v>
      </c>
      <c r="D1959" s="70" t="s">
        <v>2259</v>
      </c>
      <c r="E1959" s="83">
        <v>394.8</v>
      </c>
      <c r="F1959" s="70">
        <v>411.82</v>
      </c>
      <c r="G1959" s="83">
        <v>403.92</v>
      </c>
      <c r="H1959" s="61">
        <f t="shared" si="150"/>
        <v>403.51333333333332</v>
      </c>
      <c r="I1959" s="61">
        <f t="shared" si="151"/>
        <v>8.5172843872523814</v>
      </c>
      <c r="J1959" s="61">
        <f t="shared" si="152"/>
        <v>2.1107814001815011</v>
      </c>
      <c r="K1959" s="61">
        <f t="shared" si="153"/>
        <v>403.51333333333332</v>
      </c>
    </row>
    <row r="1960" spans="1:11" ht="25.5" x14ac:dyDescent="0.25">
      <c r="A1960" s="76">
        <f t="shared" si="154"/>
        <v>1955</v>
      </c>
      <c r="B1960" s="79" t="s">
        <v>39599</v>
      </c>
      <c r="C1960" s="70" t="s">
        <v>39600</v>
      </c>
      <c r="D1960" s="70" t="s">
        <v>2259</v>
      </c>
      <c r="E1960" s="83">
        <v>429.45</v>
      </c>
      <c r="F1960" s="70">
        <v>446.54</v>
      </c>
      <c r="G1960" s="83">
        <v>437.95</v>
      </c>
      <c r="H1960" s="61">
        <f t="shared" si="150"/>
        <v>437.98</v>
      </c>
      <c r="I1960" s="61">
        <f t="shared" si="151"/>
        <v>8.5450394966904781</v>
      </c>
      <c r="J1960" s="61">
        <f t="shared" si="152"/>
        <v>1.9510113467944832</v>
      </c>
      <c r="K1960" s="61">
        <f t="shared" si="153"/>
        <v>437.98</v>
      </c>
    </row>
    <row r="1961" spans="1:11" ht="25.5" x14ac:dyDescent="0.25">
      <c r="A1961" s="76">
        <f t="shared" si="154"/>
        <v>1956</v>
      </c>
      <c r="B1961" s="78" t="s">
        <v>39601</v>
      </c>
      <c r="C1961" s="70" t="s">
        <v>39602</v>
      </c>
      <c r="D1961" s="70" t="s">
        <v>2259</v>
      </c>
      <c r="E1961" s="83">
        <v>194.25</v>
      </c>
      <c r="F1961" s="70">
        <v>202.21</v>
      </c>
      <c r="G1961" s="83">
        <v>198.33</v>
      </c>
      <c r="H1961" s="61">
        <f t="shared" si="150"/>
        <v>198.26333333333335</v>
      </c>
      <c r="I1961" s="61">
        <f t="shared" si="151"/>
        <v>3.9804187384411409</v>
      </c>
      <c r="J1961" s="61">
        <f t="shared" si="152"/>
        <v>2.0076423973710757</v>
      </c>
      <c r="K1961" s="61">
        <f t="shared" si="153"/>
        <v>198.26333333333335</v>
      </c>
    </row>
    <row r="1962" spans="1:11" ht="25.5" x14ac:dyDescent="0.25">
      <c r="A1962" s="76">
        <f t="shared" si="154"/>
        <v>1957</v>
      </c>
      <c r="B1962" s="79" t="s">
        <v>39603</v>
      </c>
      <c r="C1962" s="70" t="s">
        <v>39604</v>
      </c>
      <c r="D1962" s="70" t="s">
        <v>2259</v>
      </c>
      <c r="E1962" s="83">
        <v>799.05</v>
      </c>
      <c r="F1962" s="70">
        <v>838.84</v>
      </c>
      <c r="G1962" s="83">
        <v>814.87</v>
      </c>
      <c r="H1962" s="61">
        <f t="shared" si="150"/>
        <v>817.58666666666659</v>
      </c>
      <c r="I1962" s="61">
        <f t="shared" si="151"/>
        <v>20.033627563008523</v>
      </c>
      <c r="J1962" s="61">
        <f t="shared" si="152"/>
        <v>2.4503368731154116</v>
      </c>
      <c r="K1962" s="61">
        <f t="shared" si="153"/>
        <v>817.58666666666659</v>
      </c>
    </row>
    <row r="1963" spans="1:11" ht="25.5" x14ac:dyDescent="0.25">
      <c r="A1963" s="76">
        <f t="shared" si="154"/>
        <v>1958</v>
      </c>
      <c r="B1963" s="79" t="s">
        <v>39605</v>
      </c>
      <c r="C1963" s="70" t="s">
        <v>39606</v>
      </c>
      <c r="D1963" s="70" t="s">
        <v>2259</v>
      </c>
      <c r="E1963" s="83">
        <v>683.55</v>
      </c>
      <c r="F1963" s="70">
        <v>712.46</v>
      </c>
      <c r="G1963" s="83">
        <v>698.79</v>
      </c>
      <c r="H1963" s="61">
        <f t="shared" si="150"/>
        <v>698.26666666666677</v>
      </c>
      <c r="I1963" s="61">
        <f t="shared" si="151"/>
        <v>14.462103350942231</v>
      </c>
      <c r="J1963" s="61">
        <f t="shared" si="152"/>
        <v>2.0711433097587686</v>
      </c>
      <c r="K1963" s="61">
        <f t="shared" si="153"/>
        <v>698.26666666666677</v>
      </c>
    </row>
    <row r="1964" spans="1:11" ht="38.25" x14ac:dyDescent="0.25">
      <c r="A1964" s="76">
        <f t="shared" si="154"/>
        <v>1959</v>
      </c>
      <c r="B1964" s="78" t="s">
        <v>39607</v>
      </c>
      <c r="C1964" s="70" t="s">
        <v>39608</v>
      </c>
      <c r="D1964" s="70" t="s">
        <v>2259</v>
      </c>
      <c r="E1964" s="83">
        <v>525</v>
      </c>
      <c r="F1964" s="70">
        <v>547.63</v>
      </c>
      <c r="G1964" s="83">
        <v>537.13</v>
      </c>
      <c r="H1964" s="61">
        <f t="shared" si="150"/>
        <v>536.5866666666667</v>
      </c>
      <c r="I1964" s="61">
        <f t="shared" si="151"/>
        <v>11.324779615221361</v>
      </c>
      <c r="J1964" s="61">
        <f t="shared" si="152"/>
        <v>2.1105219936924811</v>
      </c>
      <c r="K1964" s="61">
        <f t="shared" si="153"/>
        <v>536.5866666666667</v>
      </c>
    </row>
    <row r="1965" spans="1:11" ht="25.5" x14ac:dyDescent="0.25">
      <c r="A1965" s="76">
        <f t="shared" si="154"/>
        <v>1960</v>
      </c>
      <c r="B1965" s="79" t="s">
        <v>39609</v>
      </c>
      <c r="C1965" s="70" t="s">
        <v>39610</v>
      </c>
      <c r="D1965" s="70" t="s">
        <v>2259</v>
      </c>
      <c r="E1965" s="83">
        <v>1558.2</v>
      </c>
      <c r="F1965" s="70">
        <v>1620.22</v>
      </c>
      <c r="G1965" s="83">
        <v>1589.05</v>
      </c>
      <c r="H1965" s="61">
        <f t="shared" si="150"/>
        <v>1589.1566666666668</v>
      </c>
      <c r="I1965" s="61">
        <f t="shared" si="151"/>
        <v>31.010137589719477</v>
      </c>
      <c r="J1965" s="61">
        <f t="shared" si="152"/>
        <v>1.9513581159222484</v>
      </c>
      <c r="K1965" s="61">
        <f t="shared" si="153"/>
        <v>1589.1566666666668</v>
      </c>
    </row>
    <row r="1966" spans="1:11" ht="25.5" x14ac:dyDescent="0.25">
      <c r="A1966" s="76">
        <f t="shared" si="154"/>
        <v>1961</v>
      </c>
      <c r="B1966" s="79" t="s">
        <v>39611</v>
      </c>
      <c r="C1966" s="70" t="s">
        <v>39612</v>
      </c>
      <c r="D1966" s="70" t="s">
        <v>2259</v>
      </c>
      <c r="E1966" s="83">
        <v>2857.05</v>
      </c>
      <c r="F1966" s="70">
        <v>2974.19</v>
      </c>
      <c r="G1966" s="83">
        <v>2917.05</v>
      </c>
      <c r="H1966" s="61">
        <f t="shared" si="150"/>
        <v>2916.0966666666668</v>
      </c>
      <c r="I1966" s="61">
        <f t="shared" si="151"/>
        <v>58.575818674034132</v>
      </c>
      <c r="J1966" s="61">
        <f t="shared" si="152"/>
        <v>2.0087063417205235</v>
      </c>
      <c r="K1966" s="61">
        <f t="shared" si="153"/>
        <v>2916.0966666666668</v>
      </c>
    </row>
    <row r="1967" spans="1:11" x14ac:dyDescent="0.25">
      <c r="A1967" s="76">
        <f t="shared" si="154"/>
        <v>1962</v>
      </c>
      <c r="B1967" s="79" t="s">
        <v>39613</v>
      </c>
      <c r="C1967" s="70" t="s">
        <v>39614</v>
      </c>
      <c r="D1967" s="70" t="s">
        <v>2259</v>
      </c>
      <c r="E1967" s="83">
        <v>204.75</v>
      </c>
      <c r="F1967" s="70">
        <v>214.95</v>
      </c>
      <c r="G1967" s="83">
        <v>208.8</v>
      </c>
      <c r="H1967" s="61">
        <f t="shared" si="150"/>
        <v>209.5</v>
      </c>
      <c r="I1967" s="61">
        <f t="shared" si="151"/>
        <v>5.1359030364678739</v>
      </c>
      <c r="J1967" s="61">
        <f t="shared" si="152"/>
        <v>2.4515050293402738</v>
      </c>
      <c r="K1967" s="61">
        <f t="shared" si="153"/>
        <v>209.5</v>
      </c>
    </row>
    <row r="1968" spans="1:11" ht="25.5" x14ac:dyDescent="0.25">
      <c r="A1968" s="76">
        <f t="shared" si="154"/>
        <v>1963</v>
      </c>
      <c r="B1968" s="79" t="s">
        <v>39615</v>
      </c>
      <c r="C1968" s="70" t="s">
        <v>39616</v>
      </c>
      <c r="D1968" s="70" t="s">
        <v>2259</v>
      </c>
      <c r="E1968" s="83">
        <v>1656.9</v>
      </c>
      <c r="F1968" s="70">
        <v>1726.99</v>
      </c>
      <c r="G1968" s="83">
        <v>1693.85</v>
      </c>
      <c r="H1968" s="61">
        <f t="shared" si="150"/>
        <v>1692.58</v>
      </c>
      <c r="I1968" s="61">
        <f t="shared" si="151"/>
        <v>35.062254633722532</v>
      </c>
      <c r="J1968" s="61">
        <f t="shared" si="152"/>
        <v>2.0715271735293181</v>
      </c>
      <c r="K1968" s="61">
        <f t="shared" si="153"/>
        <v>1692.58</v>
      </c>
    </row>
    <row r="1969" spans="1:11" ht="25.5" x14ac:dyDescent="0.25">
      <c r="A1969" s="76">
        <f t="shared" si="154"/>
        <v>1964</v>
      </c>
      <c r="B1969" s="79" t="s">
        <v>39617</v>
      </c>
      <c r="C1969" s="70" t="s">
        <v>39618</v>
      </c>
      <c r="D1969" s="70" t="s">
        <v>2259</v>
      </c>
      <c r="E1969" s="83">
        <v>484.05</v>
      </c>
      <c r="F1969" s="70">
        <v>504.91</v>
      </c>
      <c r="G1969" s="83">
        <v>495.23</v>
      </c>
      <c r="H1969" s="61">
        <f t="shared" si="150"/>
        <v>494.73</v>
      </c>
      <c r="I1969" s="61">
        <f t="shared" si="151"/>
        <v>10.438984624952761</v>
      </c>
      <c r="J1969" s="61">
        <f t="shared" si="152"/>
        <v>2.1100367119343399</v>
      </c>
      <c r="K1969" s="61">
        <f t="shared" si="153"/>
        <v>494.73</v>
      </c>
    </row>
    <row r="1970" spans="1:11" ht="25.5" x14ac:dyDescent="0.25">
      <c r="A1970" s="76">
        <f t="shared" si="154"/>
        <v>1965</v>
      </c>
      <c r="B1970" s="79" t="s">
        <v>39619</v>
      </c>
      <c r="C1970" s="70" t="s">
        <v>39620</v>
      </c>
      <c r="D1970" s="70" t="s">
        <v>2259</v>
      </c>
      <c r="E1970" s="83">
        <v>778.05</v>
      </c>
      <c r="F1970" s="70">
        <v>809.02</v>
      </c>
      <c r="G1970" s="83">
        <v>793.46</v>
      </c>
      <c r="H1970" s="61">
        <f t="shared" si="150"/>
        <v>793.50999999999988</v>
      </c>
      <c r="I1970" s="61">
        <f t="shared" si="151"/>
        <v>15.485060542342106</v>
      </c>
      <c r="J1970" s="61">
        <f t="shared" si="152"/>
        <v>1.9514638180164217</v>
      </c>
      <c r="K1970" s="61">
        <f t="shared" si="153"/>
        <v>793.50999999999988</v>
      </c>
    </row>
    <row r="1971" spans="1:11" ht="25.5" x14ac:dyDescent="0.25">
      <c r="A1971" s="76">
        <f t="shared" si="154"/>
        <v>1966</v>
      </c>
      <c r="B1971" s="79" t="s">
        <v>39621</v>
      </c>
      <c r="C1971" s="70" t="s">
        <v>39622</v>
      </c>
      <c r="D1971" s="70" t="s">
        <v>2259</v>
      </c>
      <c r="E1971" s="83">
        <v>1386</v>
      </c>
      <c r="F1971" s="70">
        <v>1442.83</v>
      </c>
      <c r="G1971" s="83">
        <v>1415.11</v>
      </c>
      <c r="H1971" s="61">
        <f t="shared" si="150"/>
        <v>1414.6466666666665</v>
      </c>
      <c r="I1971" s="61">
        <f t="shared" si="151"/>
        <v>28.417833016142016</v>
      </c>
      <c r="J1971" s="61">
        <f t="shared" si="152"/>
        <v>2.0088290373668349</v>
      </c>
      <c r="K1971" s="61">
        <f t="shared" si="153"/>
        <v>1414.6466666666665</v>
      </c>
    </row>
    <row r="1972" spans="1:11" ht="25.5" x14ac:dyDescent="0.25">
      <c r="A1972" s="76">
        <f t="shared" si="154"/>
        <v>1967</v>
      </c>
      <c r="B1972" s="79" t="s">
        <v>39623</v>
      </c>
      <c r="C1972" s="70" t="s">
        <v>39624</v>
      </c>
      <c r="D1972" s="70" t="s">
        <v>2259</v>
      </c>
      <c r="E1972" s="83">
        <v>1682.1</v>
      </c>
      <c r="F1972" s="70">
        <v>1765.87</v>
      </c>
      <c r="G1972" s="83">
        <v>1715.41</v>
      </c>
      <c r="H1972" s="61">
        <f t="shared" si="150"/>
        <v>1721.1266666666668</v>
      </c>
      <c r="I1972" s="61">
        <f t="shared" si="151"/>
        <v>42.176574461818632</v>
      </c>
      <c r="J1972" s="61">
        <f t="shared" si="152"/>
        <v>2.4505212358078601</v>
      </c>
      <c r="K1972" s="61">
        <f t="shared" si="153"/>
        <v>1721.1266666666668</v>
      </c>
    </row>
    <row r="1973" spans="1:11" ht="25.5" x14ac:dyDescent="0.25">
      <c r="A1973" s="76">
        <f t="shared" si="154"/>
        <v>1968</v>
      </c>
      <c r="B1973" s="79" t="s">
        <v>39625</v>
      </c>
      <c r="C1973" s="70" t="s">
        <v>39626</v>
      </c>
      <c r="D1973" s="70" t="s">
        <v>2259</v>
      </c>
      <c r="E1973" s="83">
        <v>1491</v>
      </c>
      <c r="F1973" s="70">
        <v>1554.07</v>
      </c>
      <c r="G1973" s="83">
        <v>1524.25</v>
      </c>
      <c r="H1973" s="61">
        <f t="shared" si="150"/>
        <v>1523.1066666666666</v>
      </c>
      <c r="I1973" s="61">
        <f t="shared" si="151"/>
        <v>31.550540935669098</v>
      </c>
      <c r="J1973" s="61">
        <f t="shared" si="152"/>
        <v>2.071459709694381</v>
      </c>
      <c r="K1973" s="61">
        <f t="shared" si="153"/>
        <v>1523.1066666666666</v>
      </c>
    </row>
    <row r="1974" spans="1:11" ht="25.5" x14ac:dyDescent="0.25">
      <c r="A1974" s="76">
        <f t="shared" si="154"/>
        <v>1969</v>
      </c>
      <c r="B1974" s="79" t="s">
        <v>39627</v>
      </c>
      <c r="C1974" s="70" t="s">
        <v>39628</v>
      </c>
      <c r="D1974" s="70" t="s">
        <v>2259</v>
      </c>
      <c r="E1974" s="83">
        <v>1571.85</v>
      </c>
      <c r="F1974" s="70">
        <v>1639.6</v>
      </c>
      <c r="G1974" s="83">
        <v>1608.16</v>
      </c>
      <c r="H1974" s="61">
        <f t="shared" si="150"/>
        <v>1606.5366666666666</v>
      </c>
      <c r="I1974" s="61">
        <f t="shared" si="151"/>
        <v>33.904159528490503</v>
      </c>
      <c r="J1974" s="61">
        <f t="shared" si="152"/>
        <v>2.1103881555866866</v>
      </c>
      <c r="K1974" s="61">
        <f t="shared" si="153"/>
        <v>1606.5366666666666</v>
      </c>
    </row>
    <row r="1975" spans="1:11" x14ac:dyDescent="0.25">
      <c r="A1975" s="76">
        <f t="shared" si="154"/>
        <v>1970</v>
      </c>
      <c r="B1975" s="79" t="s">
        <v>39629</v>
      </c>
      <c r="C1975" s="70" t="s">
        <v>39630</v>
      </c>
      <c r="D1975" s="70" t="s">
        <v>2259</v>
      </c>
      <c r="E1975" s="83">
        <v>9720.9</v>
      </c>
      <c r="F1975" s="70">
        <v>10107.790000000001</v>
      </c>
      <c r="G1975" s="83">
        <v>9913.3700000000008</v>
      </c>
      <c r="H1975" s="61">
        <f t="shared" si="150"/>
        <v>9914.0200000000023</v>
      </c>
      <c r="I1975" s="61">
        <f t="shared" si="151"/>
        <v>193.44581902951595</v>
      </c>
      <c r="J1975" s="61">
        <f t="shared" si="152"/>
        <v>1.9512349080344393</v>
      </c>
      <c r="K1975" s="61">
        <f t="shared" si="153"/>
        <v>9914.0200000000023</v>
      </c>
    </row>
    <row r="1976" spans="1:11" ht="25.5" x14ac:dyDescent="0.25">
      <c r="A1976" s="76">
        <f t="shared" si="154"/>
        <v>1971</v>
      </c>
      <c r="B1976" s="78" t="s">
        <v>39631</v>
      </c>
      <c r="C1976" s="70" t="s">
        <v>39632</v>
      </c>
      <c r="D1976" s="70" t="s">
        <v>2259</v>
      </c>
      <c r="E1976" s="83">
        <v>13848.45</v>
      </c>
      <c r="F1976" s="70">
        <v>14416.24</v>
      </c>
      <c r="G1976" s="83">
        <v>14139.27</v>
      </c>
      <c r="H1976" s="61">
        <f t="shared" si="150"/>
        <v>14134.653333333335</v>
      </c>
      <c r="I1976" s="61">
        <f t="shared" si="151"/>
        <v>283.92315198541502</v>
      </c>
      <c r="J1976" s="61">
        <f t="shared" si="152"/>
        <v>2.0087026210671004</v>
      </c>
      <c r="K1976" s="61">
        <f t="shared" si="153"/>
        <v>14134.653333333335</v>
      </c>
    </row>
    <row r="1977" spans="1:11" x14ac:dyDescent="0.25">
      <c r="A1977" s="76">
        <f t="shared" si="154"/>
        <v>1972</v>
      </c>
      <c r="B1977" s="79" t="s">
        <v>39633</v>
      </c>
      <c r="C1977" s="70" t="s">
        <v>39634</v>
      </c>
      <c r="D1977" s="70" t="s">
        <v>2259</v>
      </c>
      <c r="E1977" s="83">
        <v>36324.75</v>
      </c>
      <c r="F1977" s="70">
        <v>38133.72</v>
      </c>
      <c r="G1977" s="83">
        <v>37043.980000000003</v>
      </c>
      <c r="H1977" s="61">
        <f t="shared" si="150"/>
        <v>37167.483333333337</v>
      </c>
      <c r="I1977" s="61">
        <f t="shared" si="151"/>
        <v>910.78697851546713</v>
      </c>
      <c r="J1977" s="61">
        <f t="shared" si="152"/>
        <v>2.450494079319693</v>
      </c>
      <c r="K1977" s="61">
        <f t="shared" si="153"/>
        <v>37167.483333333337</v>
      </c>
    </row>
    <row r="1978" spans="1:11" ht="25.5" x14ac:dyDescent="0.25">
      <c r="A1978" s="76">
        <f t="shared" si="154"/>
        <v>1973</v>
      </c>
      <c r="B1978" s="79" t="s">
        <v>39635</v>
      </c>
      <c r="C1978" s="70" t="s">
        <v>39636</v>
      </c>
      <c r="D1978" s="70" t="s">
        <v>2259</v>
      </c>
      <c r="E1978" s="83">
        <v>6183.45</v>
      </c>
      <c r="F1978" s="70">
        <v>6445.01</v>
      </c>
      <c r="G1978" s="83">
        <v>6321.34</v>
      </c>
      <c r="H1978" s="61">
        <f t="shared" si="150"/>
        <v>6316.5999999999995</v>
      </c>
      <c r="I1978" s="61">
        <f t="shared" si="151"/>
        <v>130.84440798138854</v>
      </c>
      <c r="J1978" s="61">
        <f t="shared" si="152"/>
        <v>2.0714372919195223</v>
      </c>
      <c r="K1978" s="61">
        <f t="shared" si="153"/>
        <v>6316.5999999999995</v>
      </c>
    </row>
    <row r="1979" spans="1:11" ht="25.5" x14ac:dyDescent="0.25">
      <c r="A1979" s="76">
        <f t="shared" si="154"/>
        <v>1974</v>
      </c>
      <c r="B1979" s="78" t="s">
        <v>39637</v>
      </c>
      <c r="C1979" s="70" t="s">
        <v>39638</v>
      </c>
      <c r="D1979" s="70" t="s">
        <v>2259</v>
      </c>
      <c r="E1979" s="83">
        <v>6445.95</v>
      </c>
      <c r="F1979" s="70">
        <v>6723.77</v>
      </c>
      <c r="G1979" s="83">
        <v>6594.85</v>
      </c>
      <c r="H1979" s="61">
        <f t="shared" si="150"/>
        <v>6588.19</v>
      </c>
      <c r="I1979" s="61">
        <f t="shared" si="151"/>
        <v>139.02969035425522</v>
      </c>
      <c r="J1979" s="61">
        <f t="shared" si="152"/>
        <v>2.1102865939545645</v>
      </c>
      <c r="K1979" s="61">
        <f t="shared" si="153"/>
        <v>6588.19</v>
      </c>
    </row>
    <row r="1980" spans="1:11" ht="25.5" x14ac:dyDescent="0.25">
      <c r="A1980" s="76">
        <f t="shared" si="154"/>
        <v>1975</v>
      </c>
      <c r="B1980" s="78" t="s">
        <v>39639</v>
      </c>
      <c r="C1980" s="70" t="s">
        <v>39640</v>
      </c>
      <c r="D1980" s="70" t="s">
        <v>2259</v>
      </c>
      <c r="E1980" s="83">
        <v>56.7</v>
      </c>
      <c r="F1980" s="70">
        <v>58.96</v>
      </c>
      <c r="G1980" s="83">
        <v>57.82</v>
      </c>
      <c r="H1980" s="61">
        <f t="shared" si="150"/>
        <v>57.826666666666661</v>
      </c>
      <c r="I1980" s="61">
        <f t="shared" si="151"/>
        <v>1.1300147491662802</v>
      </c>
      <c r="J1980" s="61">
        <f t="shared" si="152"/>
        <v>1.9541412540343792</v>
      </c>
      <c r="K1980" s="61">
        <f t="shared" si="153"/>
        <v>57.826666666666661</v>
      </c>
    </row>
    <row r="1981" spans="1:11" ht="25.5" x14ac:dyDescent="0.25">
      <c r="A1981" s="76">
        <f t="shared" si="154"/>
        <v>1976</v>
      </c>
      <c r="B1981" s="79" t="s">
        <v>39641</v>
      </c>
      <c r="C1981" s="70" t="s">
        <v>39642</v>
      </c>
      <c r="D1981" s="70" t="s">
        <v>2259</v>
      </c>
      <c r="E1981" s="83">
        <v>216.3</v>
      </c>
      <c r="F1981" s="70">
        <v>225.17</v>
      </c>
      <c r="G1981" s="83">
        <v>220.84</v>
      </c>
      <c r="H1981" s="61">
        <f t="shared" si="150"/>
        <v>220.77</v>
      </c>
      <c r="I1981" s="61">
        <f t="shared" si="151"/>
        <v>4.435414298574587</v>
      </c>
      <c r="J1981" s="61">
        <f t="shared" si="152"/>
        <v>2.0090656785680059</v>
      </c>
      <c r="K1981" s="61">
        <f t="shared" si="153"/>
        <v>220.77</v>
      </c>
    </row>
    <row r="1982" spans="1:11" ht="25.5" x14ac:dyDescent="0.25">
      <c r="A1982" s="76">
        <f t="shared" si="154"/>
        <v>1977</v>
      </c>
      <c r="B1982" s="79" t="s">
        <v>39643</v>
      </c>
      <c r="C1982" s="70" t="s">
        <v>39644</v>
      </c>
      <c r="D1982" s="70" t="s">
        <v>2259</v>
      </c>
      <c r="E1982" s="83">
        <v>168</v>
      </c>
      <c r="F1982" s="70">
        <v>176.37</v>
      </c>
      <c r="G1982" s="83">
        <v>171.33</v>
      </c>
      <c r="H1982" s="61">
        <f t="shared" si="150"/>
        <v>171.9</v>
      </c>
      <c r="I1982" s="61">
        <f t="shared" si="151"/>
        <v>4.2140123398015827</v>
      </c>
      <c r="J1982" s="61">
        <f t="shared" si="152"/>
        <v>2.451432425713544</v>
      </c>
      <c r="K1982" s="61">
        <f t="shared" si="153"/>
        <v>171.9</v>
      </c>
    </row>
    <row r="1983" spans="1:11" ht="25.5" x14ac:dyDescent="0.25">
      <c r="A1983" s="76">
        <f t="shared" si="154"/>
        <v>1978</v>
      </c>
      <c r="B1983" s="79" t="s">
        <v>39645</v>
      </c>
      <c r="C1983" s="70" t="s">
        <v>39646</v>
      </c>
      <c r="D1983" s="70" t="s">
        <v>2259</v>
      </c>
      <c r="E1983" s="83">
        <v>607.95000000000005</v>
      </c>
      <c r="F1983" s="70">
        <v>633.66999999999996</v>
      </c>
      <c r="G1983" s="83">
        <v>621.51</v>
      </c>
      <c r="H1983" s="61">
        <f t="shared" si="150"/>
        <v>621.04333333333329</v>
      </c>
      <c r="I1983" s="61">
        <f t="shared" si="151"/>
        <v>12.866348873450161</v>
      </c>
      <c r="J1983" s="61">
        <f t="shared" si="152"/>
        <v>2.0717312597806101</v>
      </c>
      <c r="K1983" s="61">
        <f t="shared" si="153"/>
        <v>621.04333333333329</v>
      </c>
    </row>
    <row r="1984" spans="1:11" ht="25.5" x14ac:dyDescent="0.25">
      <c r="A1984" s="76">
        <f t="shared" si="154"/>
        <v>1979</v>
      </c>
      <c r="B1984" s="79" t="s">
        <v>39647</v>
      </c>
      <c r="C1984" s="70" t="s">
        <v>39648</v>
      </c>
      <c r="D1984" s="70" t="s">
        <v>2259</v>
      </c>
      <c r="E1984" s="83">
        <v>210</v>
      </c>
      <c r="F1984" s="70">
        <v>219.05</v>
      </c>
      <c r="G1984" s="83">
        <v>214.85</v>
      </c>
      <c r="H1984" s="61">
        <f t="shared" si="150"/>
        <v>214.63333333333333</v>
      </c>
      <c r="I1984" s="61">
        <f t="shared" si="151"/>
        <v>4.5288887525896886</v>
      </c>
      <c r="J1984" s="61">
        <f t="shared" si="152"/>
        <v>2.1100584341930526</v>
      </c>
      <c r="K1984" s="61">
        <f t="shared" si="153"/>
        <v>214.63333333333333</v>
      </c>
    </row>
    <row r="1985" spans="1:11" ht="25.5" x14ac:dyDescent="0.25">
      <c r="A1985" s="76">
        <f t="shared" si="154"/>
        <v>1980</v>
      </c>
      <c r="B1985" s="79" t="s">
        <v>39649</v>
      </c>
      <c r="C1985" s="70" t="s">
        <v>39650</v>
      </c>
      <c r="D1985" s="70" t="s">
        <v>2259</v>
      </c>
      <c r="E1985" s="83">
        <v>57.75</v>
      </c>
      <c r="F1985" s="70">
        <v>60.05</v>
      </c>
      <c r="G1985" s="83">
        <v>58.89</v>
      </c>
      <c r="H1985" s="61">
        <f t="shared" si="150"/>
        <v>58.896666666666668</v>
      </c>
      <c r="I1985" s="61">
        <f t="shared" si="151"/>
        <v>1.1500144926623013</v>
      </c>
      <c r="J1985" s="61">
        <f t="shared" si="152"/>
        <v>1.9525969087027584</v>
      </c>
      <c r="K1985" s="61">
        <f t="shared" si="153"/>
        <v>58.896666666666668</v>
      </c>
    </row>
    <row r="1986" spans="1:11" ht="25.5" x14ac:dyDescent="0.25">
      <c r="A1986" s="76">
        <f t="shared" si="154"/>
        <v>1981</v>
      </c>
      <c r="B1986" s="79" t="s">
        <v>39651</v>
      </c>
      <c r="C1986" s="70" t="s">
        <v>39652</v>
      </c>
      <c r="D1986" s="70" t="s">
        <v>2259</v>
      </c>
      <c r="E1986" s="83">
        <v>546</v>
      </c>
      <c r="F1986" s="70">
        <v>568.39</v>
      </c>
      <c r="G1986" s="83">
        <v>557.47</v>
      </c>
      <c r="H1986" s="61">
        <f t="shared" si="150"/>
        <v>557.28666666666663</v>
      </c>
      <c r="I1986" s="61">
        <f t="shared" si="151"/>
        <v>11.196125818037826</v>
      </c>
      <c r="J1986" s="61">
        <f t="shared" si="152"/>
        <v>2.009042470907461</v>
      </c>
      <c r="K1986" s="61">
        <f t="shared" si="153"/>
        <v>557.28666666666663</v>
      </c>
    </row>
    <row r="1987" spans="1:11" ht="25.5" x14ac:dyDescent="0.25">
      <c r="A1987" s="76">
        <f t="shared" si="154"/>
        <v>1982</v>
      </c>
      <c r="B1987" s="79" t="s">
        <v>39653</v>
      </c>
      <c r="C1987" s="70" t="s">
        <v>39654</v>
      </c>
      <c r="D1987" s="70" t="s">
        <v>2259</v>
      </c>
      <c r="E1987" s="83">
        <v>6.3</v>
      </c>
      <c r="F1987" s="70">
        <v>6.61</v>
      </c>
      <c r="G1987" s="83">
        <v>6.42</v>
      </c>
      <c r="H1987" s="61">
        <f t="shared" si="150"/>
        <v>6.4433333333333325</v>
      </c>
      <c r="I1987" s="61">
        <f t="shared" si="151"/>
        <v>0.15631165450257831</v>
      </c>
      <c r="J1987" s="61">
        <f t="shared" si="152"/>
        <v>2.4259439395123383</v>
      </c>
      <c r="K1987" s="61">
        <f t="shared" si="153"/>
        <v>6.4433333333333325</v>
      </c>
    </row>
    <row r="1988" spans="1:11" ht="25.5" x14ac:dyDescent="0.25">
      <c r="A1988" s="76">
        <f t="shared" si="154"/>
        <v>1983</v>
      </c>
      <c r="B1988" s="79" t="s">
        <v>39655</v>
      </c>
      <c r="C1988" s="70" t="s">
        <v>39656</v>
      </c>
      <c r="D1988" s="70" t="s">
        <v>2259</v>
      </c>
      <c r="E1988" s="83">
        <v>75.599999999999994</v>
      </c>
      <c r="F1988" s="70">
        <v>78.8</v>
      </c>
      <c r="G1988" s="83">
        <v>77.290000000000006</v>
      </c>
      <c r="H1988" s="61">
        <f t="shared" ref="H1988:H2047" si="155">AVERAGE(E1988:G1988)</f>
        <v>77.23</v>
      </c>
      <c r="I1988" s="61">
        <f t="shared" ref="I1988:I2047" si="156">SQRT(((SUM((POWER(G1988-H1988,2)),(POWER(F1988-H1988,2)),(POWER(E1988-H1988,2)))/(COLUMNS(E1988:G1988)-1))))</f>
        <v>1.6008435276440998</v>
      </c>
      <c r="J1988" s="61">
        <f t="shared" ref="J1988:J2047" si="157">I1988/H1988*100</f>
        <v>2.0728260101568039</v>
      </c>
      <c r="K1988" s="61">
        <f t="shared" ref="K1988:K2047" si="158">H1988</f>
        <v>77.23</v>
      </c>
    </row>
    <row r="1989" spans="1:11" ht="25.5" x14ac:dyDescent="0.25">
      <c r="A1989" s="76">
        <f t="shared" si="154"/>
        <v>1984</v>
      </c>
      <c r="B1989" s="79" t="s">
        <v>39657</v>
      </c>
      <c r="C1989" s="70" t="s">
        <v>39658</v>
      </c>
      <c r="D1989" s="70" t="s">
        <v>2259</v>
      </c>
      <c r="E1989" s="83">
        <v>346.5</v>
      </c>
      <c r="F1989" s="70">
        <v>361.43</v>
      </c>
      <c r="G1989" s="83">
        <v>354.5</v>
      </c>
      <c r="H1989" s="61">
        <f t="shared" si="155"/>
        <v>354.14333333333337</v>
      </c>
      <c r="I1989" s="61">
        <f t="shared" si="156"/>
        <v>7.4713876444294725</v>
      </c>
      <c r="J1989" s="61">
        <f t="shared" si="157"/>
        <v>2.1097072685530729</v>
      </c>
      <c r="K1989" s="61">
        <f t="shared" si="158"/>
        <v>354.14333333333337</v>
      </c>
    </row>
    <row r="1990" spans="1:11" ht="25.5" x14ac:dyDescent="0.25">
      <c r="A1990" s="76">
        <f t="shared" si="154"/>
        <v>1985</v>
      </c>
      <c r="B1990" s="79" t="s">
        <v>39659</v>
      </c>
      <c r="C1990" s="70" t="s">
        <v>39660</v>
      </c>
      <c r="D1990" s="70" t="s">
        <v>2259</v>
      </c>
      <c r="E1990" s="83">
        <v>239.4</v>
      </c>
      <c r="F1990" s="70">
        <v>248.93</v>
      </c>
      <c r="G1990" s="83">
        <v>244.14</v>
      </c>
      <c r="H1990" s="61">
        <f t="shared" si="155"/>
        <v>244.15666666666667</v>
      </c>
      <c r="I1990" s="61">
        <f t="shared" si="156"/>
        <v>4.7650218607403403</v>
      </c>
      <c r="J1990" s="61">
        <f t="shared" si="157"/>
        <v>1.951624719404347</v>
      </c>
      <c r="K1990" s="61">
        <f t="shared" si="158"/>
        <v>244.15666666666667</v>
      </c>
    </row>
    <row r="1991" spans="1:11" ht="25.5" x14ac:dyDescent="0.25">
      <c r="A1991" s="76">
        <f t="shared" si="154"/>
        <v>1986</v>
      </c>
      <c r="B1991" s="79" t="s">
        <v>39661</v>
      </c>
      <c r="C1991" s="70" t="s">
        <v>39662</v>
      </c>
      <c r="D1991" s="70" t="s">
        <v>2259</v>
      </c>
      <c r="E1991" s="83">
        <v>88.2</v>
      </c>
      <c r="F1991" s="70">
        <v>91.82</v>
      </c>
      <c r="G1991" s="83">
        <v>90.05</v>
      </c>
      <c r="H1991" s="61">
        <f t="shared" si="155"/>
        <v>90.023333333333326</v>
      </c>
      <c r="I1991" s="61">
        <f t="shared" si="156"/>
        <v>1.8101473236544356</v>
      </c>
      <c r="J1991" s="61">
        <f t="shared" si="157"/>
        <v>2.0107534975981438</v>
      </c>
      <c r="K1991" s="61">
        <f t="shared" si="158"/>
        <v>90.023333333333326</v>
      </c>
    </row>
    <row r="1992" spans="1:11" ht="25.5" x14ac:dyDescent="0.25">
      <c r="A1992" s="76">
        <f t="shared" ref="A1992:A2055" si="159">A1991+1</f>
        <v>1987</v>
      </c>
      <c r="B1992" s="78" t="s">
        <v>39663</v>
      </c>
      <c r="C1992" s="70" t="s">
        <v>39664</v>
      </c>
      <c r="D1992" s="70" t="s">
        <v>2259</v>
      </c>
      <c r="E1992" s="83">
        <v>64.05</v>
      </c>
      <c r="F1992" s="70">
        <v>67.239999999999995</v>
      </c>
      <c r="G1992" s="83">
        <v>65.319999999999993</v>
      </c>
      <c r="H1992" s="61">
        <f t="shared" si="155"/>
        <v>65.536666666666662</v>
      </c>
      <c r="I1992" s="61">
        <f t="shared" si="156"/>
        <v>1.6059991697797762</v>
      </c>
      <c r="J1992" s="61">
        <f t="shared" si="157"/>
        <v>2.4505353284875282</v>
      </c>
      <c r="K1992" s="61">
        <f t="shared" si="158"/>
        <v>65.536666666666662</v>
      </c>
    </row>
    <row r="1993" spans="1:11" ht="25.5" x14ac:dyDescent="0.25">
      <c r="A1993" s="76">
        <f t="shared" si="159"/>
        <v>1988</v>
      </c>
      <c r="B1993" s="78" t="s">
        <v>39665</v>
      </c>
      <c r="C1993" s="70" t="s">
        <v>39666</v>
      </c>
      <c r="D1993" s="70" t="s">
        <v>2259</v>
      </c>
      <c r="E1993" s="83">
        <v>67.2</v>
      </c>
      <c r="F1993" s="70">
        <v>70.040000000000006</v>
      </c>
      <c r="G1993" s="83">
        <v>68.7</v>
      </c>
      <c r="H1993" s="61">
        <f t="shared" si="155"/>
        <v>68.646666666666661</v>
      </c>
      <c r="I1993" s="61">
        <f t="shared" si="156"/>
        <v>1.4207509751301732</v>
      </c>
      <c r="J1993" s="61">
        <f t="shared" si="157"/>
        <v>2.0696576310529862</v>
      </c>
      <c r="K1993" s="61">
        <f t="shared" si="158"/>
        <v>68.646666666666661</v>
      </c>
    </row>
    <row r="1994" spans="1:11" ht="38.25" x14ac:dyDescent="0.25">
      <c r="A1994" s="76">
        <f t="shared" si="159"/>
        <v>1989</v>
      </c>
      <c r="B1994" s="79" t="s">
        <v>39667</v>
      </c>
      <c r="C1994" s="70" t="s">
        <v>39668</v>
      </c>
      <c r="D1994" s="70" t="s">
        <v>2259</v>
      </c>
      <c r="E1994" s="83">
        <v>323.39999999999998</v>
      </c>
      <c r="F1994" s="70">
        <v>337.34</v>
      </c>
      <c r="G1994" s="83">
        <v>330.87</v>
      </c>
      <c r="H1994" s="61">
        <f t="shared" si="155"/>
        <v>330.53666666666669</v>
      </c>
      <c r="I1994" s="61">
        <f t="shared" si="156"/>
        <v>6.9759754395592113</v>
      </c>
      <c r="J1994" s="61">
        <f t="shared" si="157"/>
        <v>2.1104997245567949</v>
      </c>
      <c r="K1994" s="61">
        <f t="shared" si="158"/>
        <v>330.53666666666669</v>
      </c>
    </row>
    <row r="1995" spans="1:11" ht="38.25" x14ac:dyDescent="0.25">
      <c r="A1995" s="76">
        <f t="shared" si="159"/>
        <v>1990</v>
      </c>
      <c r="B1995" s="78" t="s">
        <v>39669</v>
      </c>
      <c r="C1995" s="70" t="s">
        <v>39670</v>
      </c>
      <c r="D1995" s="70" t="s">
        <v>2259</v>
      </c>
      <c r="E1995" s="83">
        <v>89.25</v>
      </c>
      <c r="F1995" s="70">
        <v>92.8</v>
      </c>
      <c r="G1995" s="83">
        <v>91.02</v>
      </c>
      <c r="H1995" s="61">
        <f t="shared" si="155"/>
        <v>91.023333333333326</v>
      </c>
      <c r="I1995" s="61">
        <f t="shared" si="156"/>
        <v>1.7750023474162866</v>
      </c>
      <c r="J1995" s="61">
        <f t="shared" si="157"/>
        <v>1.9500520167901492</v>
      </c>
      <c r="K1995" s="61">
        <f t="shared" si="158"/>
        <v>91.023333333333326</v>
      </c>
    </row>
    <row r="1996" spans="1:11" ht="25.5" x14ac:dyDescent="0.25">
      <c r="A1996" s="76">
        <f t="shared" si="159"/>
        <v>1991</v>
      </c>
      <c r="B1996" s="79" t="s">
        <v>39671</v>
      </c>
      <c r="C1996" s="70" t="s">
        <v>39672</v>
      </c>
      <c r="D1996" s="70" t="s">
        <v>2259</v>
      </c>
      <c r="E1996" s="83">
        <v>127.05</v>
      </c>
      <c r="F1996" s="70">
        <v>132.26</v>
      </c>
      <c r="G1996" s="83">
        <v>129.72</v>
      </c>
      <c r="H1996" s="61">
        <f t="shared" si="155"/>
        <v>129.67666666666665</v>
      </c>
      <c r="I1996" s="61">
        <f t="shared" si="156"/>
        <v>2.6052702994762975</v>
      </c>
      <c r="J1996" s="61">
        <f t="shared" si="157"/>
        <v>2.009050946823868</v>
      </c>
      <c r="K1996" s="61">
        <f t="shared" si="158"/>
        <v>129.67666666666665</v>
      </c>
    </row>
    <row r="1997" spans="1:11" ht="25.5" x14ac:dyDescent="0.25">
      <c r="A1997" s="76">
        <f t="shared" si="159"/>
        <v>1992</v>
      </c>
      <c r="B1997" s="79" t="s">
        <v>39673</v>
      </c>
      <c r="C1997" s="70" t="s">
        <v>39674</v>
      </c>
      <c r="D1997" s="70" t="s">
        <v>2259</v>
      </c>
      <c r="E1997" s="83">
        <v>89.25</v>
      </c>
      <c r="F1997" s="70">
        <v>93.69</v>
      </c>
      <c r="G1997" s="83">
        <v>91.02</v>
      </c>
      <c r="H1997" s="61">
        <f t="shared" si="155"/>
        <v>91.32</v>
      </c>
      <c r="I1997" s="61">
        <f t="shared" si="156"/>
        <v>2.2351510016104048</v>
      </c>
      <c r="J1997" s="61">
        <f t="shared" si="157"/>
        <v>2.4476029364984724</v>
      </c>
      <c r="K1997" s="61">
        <f t="shared" si="158"/>
        <v>91.32</v>
      </c>
    </row>
    <row r="1998" spans="1:11" ht="25.5" x14ac:dyDescent="0.25">
      <c r="A1998" s="76">
        <f t="shared" si="159"/>
        <v>1993</v>
      </c>
      <c r="B1998" s="80" t="s">
        <v>39675</v>
      </c>
      <c r="C1998" s="77" t="s">
        <v>39676</v>
      </c>
      <c r="D1998" s="60" t="s">
        <v>2259</v>
      </c>
      <c r="E1998" s="83">
        <v>327.60000000000002</v>
      </c>
      <c r="F1998" s="70">
        <v>341.46</v>
      </c>
      <c r="G1998" s="83">
        <v>334.91</v>
      </c>
      <c r="H1998" s="61">
        <f t="shared" si="155"/>
        <v>334.65666666666669</v>
      </c>
      <c r="I1998" s="61">
        <f t="shared" si="156"/>
        <v>6.9334719537424423</v>
      </c>
      <c r="J1998" s="61">
        <f t="shared" si="157"/>
        <v>2.0718164747181014</v>
      </c>
      <c r="K1998" s="61">
        <f t="shared" si="158"/>
        <v>334.65666666666669</v>
      </c>
    </row>
    <row r="1999" spans="1:11" ht="25.5" x14ac:dyDescent="0.25">
      <c r="A1999" s="76">
        <f t="shared" si="159"/>
        <v>1994</v>
      </c>
      <c r="B1999" s="78" t="s">
        <v>39677</v>
      </c>
      <c r="C1999" s="70" t="s">
        <v>39678</v>
      </c>
      <c r="D1999" s="70" t="s">
        <v>2259</v>
      </c>
      <c r="E1999" s="83">
        <v>270.89999999999998</v>
      </c>
      <c r="F1999" s="70">
        <v>282.58</v>
      </c>
      <c r="G1999" s="83">
        <v>277.16000000000003</v>
      </c>
      <c r="H1999" s="61">
        <f t="shared" si="155"/>
        <v>276.88000000000005</v>
      </c>
      <c r="I1999" s="61">
        <f t="shared" si="156"/>
        <v>5.8450320786117214</v>
      </c>
      <c r="J1999" s="61">
        <f t="shared" si="157"/>
        <v>2.1110344115182462</v>
      </c>
      <c r="K1999" s="61">
        <f t="shared" si="158"/>
        <v>276.88000000000005</v>
      </c>
    </row>
    <row r="2000" spans="1:11" ht="25.5" x14ac:dyDescent="0.25">
      <c r="A2000" s="76">
        <f t="shared" si="159"/>
        <v>1995</v>
      </c>
      <c r="B2000" s="78" t="s">
        <v>39679</v>
      </c>
      <c r="C2000" s="70" t="s">
        <v>39680</v>
      </c>
      <c r="D2000" s="70" t="s">
        <v>2259</v>
      </c>
      <c r="E2000" s="83">
        <v>108.15</v>
      </c>
      <c r="F2000" s="70">
        <v>112.45</v>
      </c>
      <c r="G2000" s="83">
        <v>110.29</v>
      </c>
      <c r="H2000" s="61">
        <f t="shared" si="155"/>
        <v>110.29666666666668</v>
      </c>
      <c r="I2000" s="61">
        <f t="shared" si="156"/>
        <v>2.1500077519240084</v>
      </c>
      <c r="J2000" s="61">
        <f t="shared" si="157"/>
        <v>1.9492953113639047</v>
      </c>
      <c r="K2000" s="61">
        <f t="shared" si="158"/>
        <v>110.29666666666668</v>
      </c>
    </row>
    <row r="2001" spans="1:11" ht="38.25" x14ac:dyDescent="0.25">
      <c r="A2001" s="76">
        <f t="shared" si="159"/>
        <v>1996</v>
      </c>
      <c r="B2001" s="79" t="s">
        <v>39681</v>
      </c>
      <c r="C2001" s="70" t="s">
        <v>39682</v>
      </c>
      <c r="D2001" s="70" t="s">
        <v>2259</v>
      </c>
      <c r="E2001" s="83">
        <v>24.15</v>
      </c>
      <c r="F2001" s="70">
        <v>25.14</v>
      </c>
      <c r="G2001" s="83">
        <v>24.66</v>
      </c>
      <c r="H2001" s="61">
        <f t="shared" si="155"/>
        <v>24.650000000000002</v>
      </c>
      <c r="I2001" s="61">
        <f t="shared" si="156"/>
        <v>0.4950757517794635</v>
      </c>
      <c r="J2001" s="61">
        <f t="shared" si="157"/>
        <v>2.008420899713848</v>
      </c>
      <c r="K2001" s="61">
        <f t="shared" si="158"/>
        <v>24.650000000000002</v>
      </c>
    </row>
    <row r="2002" spans="1:11" ht="25.5" x14ac:dyDescent="0.25">
      <c r="A2002" s="76">
        <f t="shared" si="159"/>
        <v>1997</v>
      </c>
      <c r="B2002" s="79" t="s">
        <v>39683</v>
      </c>
      <c r="C2002" s="70" t="s">
        <v>39684</v>
      </c>
      <c r="D2002" s="70" t="s">
        <v>2259</v>
      </c>
      <c r="E2002" s="83">
        <v>12.6</v>
      </c>
      <c r="F2002" s="70">
        <v>13.23</v>
      </c>
      <c r="G2002" s="83">
        <v>12.85</v>
      </c>
      <c r="H2002" s="61">
        <f t="shared" si="155"/>
        <v>12.893333333333333</v>
      </c>
      <c r="I2002" s="61">
        <f t="shared" si="156"/>
        <v>0.31722757341273727</v>
      </c>
      <c r="J2002" s="61">
        <f t="shared" si="157"/>
        <v>2.4604000006158531</v>
      </c>
      <c r="K2002" s="61">
        <f t="shared" si="158"/>
        <v>12.893333333333333</v>
      </c>
    </row>
    <row r="2003" spans="1:11" ht="25.5" x14ac:dyDescent="0.25">
      <c r="A2003" s="76">
        <f t="shared" si="159"/>
        <v>1998</v>
      </c>
      <c r="B2003" s="79" t="s">
        <v>39685</v>
      </c>
      <c r="C2003" s="70" t="s">
        <v>39686</v>
      </c>
      <c r="D2003" s="70" t="s">
        <v>2259</v>
      </c>
      <c r="E2003" s="83">
        <v>45.15</v>
      </c>
      <c r="F2003" s="70">
        <v>47.06</v>
      </c>
      <c r="G2003" s="83">
        <v>46.16</v>
      </c>
      <c r="H2003" s="61">
        <f t="shared" si="155"/>
        <v>46.123333333333335</v>
      </c>
      <c r="I2003" s="61">
        <f t="shared" si="156"/>
        <v>0.95552777737402106</v>
      </c>
      <c r="J2003" s="61">
        <f t="shared" si="157"/>
        <v>2.0716797948414132</v>
      </c>
      <c r="K2003" s="61">
        <f t="shared" si="158"/>
        <v>46.123333333333335</v>
      </c>
    </row>
    <row r="2004" spans="1:11" ht="25.5" x14ac:dyDescent="0.25">
      <c r="A2004" s="76">
        <f t="shared" si="159"/>
        <v>1999</v>
      </c>
      <c r="B2004" s="78" t="s">
        <v>39687</v>
      </c>
      <c r="C2004" s="70" t="s">
        <v>39688</v>
      </c>
      <c r="D2004" s="70" t="s">
        <v>2259</v>
      </c>
      <c r="E2004" s="83">
        <v>64.05</v>
      </c>
      <c r="F2004" s="70">
        <v>66.81</v>
      </c>
      <c r="G2004" s="83">
        <v>65.53</v>
      </c>
      <c r="H2004" s="61">
        <f t="shared" si="155"/>
        <v>65.463333333333338</v>
      </c>
      <c r="I2004" s="61">
        <f t="shared" si="156"/>
        <v>1.3812072014485519</v>
      </c>
      <c r="J2004" s="61">
        <f t="shared" si="157"/>
        <v>2.1098943960210068</v>
      </c>
      <c r="K2004" s="61">
        <f t="shared" si="158"/>
        <v>65.463333333333338</v>
      </c>
    </row>
    <row r="2005" spans="1:11" ht="25.5" x14ac:dyDescent="0.25">
      <c r="A2005" s="76">
        <f t="shared" si="159"/>
        <v>2000</v>
      </c>
      <c r="B2005" s="78" t="s">
        <v>39689</v>
      </c>
      <c r="C2005" s="70" t="s">
        <v>39690</v>
      </c>
      <c r="D2005" s="70" t="s">
        <v>2259</v>
      </c>
      <c r="E2005" s="83">
        <v>101.85</v>
      </c>
      <c r="F2005" s="70">
        <v>105.9</v>
      </c>
      <c r="G2005" s="83">
        <v>103.87</v>
      </c>
      <c r="H2005" s="61">
        <f t="shared" si="155"/>
        <v>103.87333333333333</v>
      </c>
      <c r="I2005" s="61">
        <f t="shared" si="156"/>
        <v>2.025002057612129</v>
      </c>
      <c r="J2005" s="61">
        <f t="shared" si="157"/>
        <v>1.9494917440589139</v>
      </c>
      <c r="K2005" s="61">
        <f t="shared" si="158"/>
        <v>103.87333333333333</v>
      </c>
    </row>
    <row r="2006" spans="1:11" ht="25.5" x14ac:dyDescent="0.25">
      <c r="A2006" s="76">
        <f t="shared" si="159"/>
        <v>2001</v>
      </c>
      <c r="B2006" s="80" t="s">
        <v>39691</v>
      </c>
      <c r="C2006" s="77" t="s">
        <v>39692</v>
      </c>
      <c r="D2006" s="60" t="s">
        <v>2259</v>
      </c>
      <c r="E2006" s="83">
        <v>87.15</v>
      </c>
      <c r="F2006" s="70">
        <v>90.72</v>
      </c>
      <c r="G2006" s="83">
        <v>88.98</v>
      </c>
      <c r="H2006" s="61">
        <f t="shared" si="155"/>
        <v>88.95</v>
      </c>
      <c r="I2006" s="61">
        <f t="shared" si="156"/>
        <v>1.7851890656174174</v>
      </c>
      <c r="J2006" s="61">
        <f t="shared" si="157"/>
        <v>2.0069579152528583</v>
      </c>
      <c r="K2006" s="61">
        <f t="shared" si="158"/>
        <v>88.95</v>
      </c>
    </row>
    <row r="2007" spans="1:11" ht="38.25" x14ac:dyDescent="0.25">
      <c r="A2007" s="76">
        <f t="shared" si="159"/>
        <v>2002</v>
      </c>
      <c r="B2007" s="78" t="s">
        <v>39693</v>
      </c>
      <c r="C2007" s="70" t="s">
        <v>39694</v>
      </c>
      <c r="D2007" s="70" t="s">
        <v>2259</v>
      </c>
      <c r="E2007" s="83">
        <v>87.15</v>
      </c>
      <c r="F2007" s="70">
        <v>91.49</v>
      </c>
      <c r="G2007" s="83">
        <v>88.88</v>
      </c>
      <c r="H2007" s="61">
        <f t="shared" si="155"/>
        <v>89.173333333333332</v>
      </c>
      <c r="I2007" s="61">
        <f t="shared" si="156"/>
        <v>2.1848188330690745</v>
      </c>
      <c r="J2007" s="61">
        <f t="shared" si="157"/>
        <v>2.4500809282323655</v>
      </c>
      <c r="K2007" s="61">
        <f t="shared" si="158"/>
        <v>89.173333333333332</v>
      </c>
    </row>
    <row r="2008" spans="1:11" ht="38.25" x14ac:dyDescent="0.25">
      <c r="A2008" s="76">
        <f t="shared" si="159"/>
        <v>2003</v>
      </c>
      <c r="B2008" s="78" t="s">
        <v>39695</v>
      </c>
      <c r="C2008" s="70" t="s">
        <v>39696</v>
      </c>
      <c r="D2008" s="70" t="s">
        <v>2259</v>
      </c>
      <c r="E2008" s="83">
        <v>17.850000000000001</v>
      </c>
      <c r="F2008" s="70">
        <v>18.61</v>
      </c>
      <c r="G2008" s="83">
        <v>18.25</v>
      </c>
      <c r="H2008" s="61">
        <f t="shared" si="155"/>
        <v>18.236666666666668</v>
      </c>
      <c r="I2008" s="61">
        <f t="shared" si="156"/>
        <v>0.38017539811688572</v>
      </c>
      <c r="J2008" s="61">
        <f t="shared" si="157"/>
        <v>2.0846759172923726</v>
      </c>
      <c r="K2008" s="61">
        <f t="shared" si="158"/>
        <v>18.236666666666668</v>
      </c>
    </row>
    <row r="2009" spans="1:11" ht="38.25" x14ac:dyDescent="0.25">
      <c r="A2009" s="76">
        <f t="shared" si="159"/>
        <v>2004</v>
      </c>
      <c r="B2009" s="79" t="s">
        <v>39697</v>
      </c>
      <c r="C2009" s="70" t="s">
        <v>39698</v>
      </c>
      <c r="D2009" s="70" t="s">
        <v>2259</v>
      </c>
      <c r="E2009" s="83">
        <v>15.75</v>
      </c>
      <c r="F2009" s="70">
        <v>16.43</v>
      </c>
      <c r="G2009" s="83">
        <v>16.11</v>
      </c>
      <c r="H2009" s="61">
        <f t="shared" si="155"/>
        <v>16.096666666666668</v>
      </c>
      <c r="I2009" s="61">
        <f t="shared" si="156"/>
        <v>0.34019602192461512</v>
      </c>
      <c r="J2009" s="61">
        <f t="shared" si="157"/>
        <v>2.1134563383181719</v>
      </c>
      <c r="K2009" s="61">
        <f t="shared" si="158"/>
        <v>16.096666666666668</v>
      </c>
    </row>
    <row r="2010" spans="1:11" ht="25.5" x14ac:dyDescent="0.25">
      <c r="A2010" s="76">
        <f t="shared" si="159"/>
        <v>2005</v>
      </c>
      <c r="B2010" s="79" t="s">
        <v>39699</v>
      </c>
      <c r="C2010" s="70" t="s">
        <v>39700</v>
      </c>
      <c r="D2010" s="70" t="s">
        <v>2259</v>
      </c>
      <c r="E2010" s="83">
        <v>70.349999999999994</v>
      </c>
      <c r="F2010" s="70">
        <v>73.150000000000006</v>
      </c>
      <c r="G2010" s="83">
        <v>71.739999999999995</v>
      </c>
      <c r="H2010" s="61">
        <f t="shared" si="155"/>
        <v>71.74666666666667</v>
      </c>
      <c r="I2010" s="61">
        <f t="shared" si="156"/>
        <v>1.4000119047112953</v>
      </c>
      <c r="J2010" s="61">
        <f t="shared" si="157"/>
        <v>1.9513267580997424</v>
      </c>
      <c r="K2010" s="61">
        <f t="shared" si="158"/>
        <v>71.74666666666667</v>
      </c>
    </row>
    <row r="2011" spans="1:11" ht="38.25" x14ac:dyDescent="0.25">
      <c r="A2011" s="76">
        <f t="shared" si="159"/>
        <v>2006</v>
      </c>
      <c r="B2011" s="78" t="s">
        <v>39701</v>
      </c>
      <c r="C2011" s="70" t="s">
        <v>39702</v>
      </c>
      <c r="D2011" s="70" t="s">
        <v>2259</v>
      </c>
      <c r="E2011" s="83">
        <v>246.75</v>
      </c>
      <c r="F2011" s="70">
        <v>256.87</v>
      </c>
      <c r="G2011" s="83">
        <v>251.93</v>
      </c>
      <c r="H2011" s="61">
        <f t="shared" si="155"/>
        <v>251.85</v>
      </c>
      <c r="I2011" s="61">
        <f t="shared" si="156"/>
        <v>5.0604742860724059</v>
      </c>
      <c r="J2011" s="61">
        <f t="shared" si="157"/>
        <v>2.0093207409459626</v>
      </c>
      <c r="K2011" s="61">
        <f t="shared" si="158"/>
        <v>251.85</v>
      </c>
    </row>
    <row r="2012" spans="1:11" ht="38.25" x14ac:dyDescent="0.25">
      <c r="A2012" s="76">
        <f t="shared" si="159"/>
        <v>2007</v>
      </c>
      <c r="B2012" s="78" t="s">
        <v>39703</v>
      </c>
      <c r="C2012" s="70" t="s">
        <v>39704</v>
      </c>
      <c r="D2012" s="70" t="s">
        <v>2259</v>
      </c>
      <c r="E2012" s="83">
        <v>217.35</v>
      </c>
      <c r="F2012" s="70">
        <v>228.17</v>
      </c>
      <c r="G2012" s="83">
        <v>221.65</v>
      </c>
      <c r="H2012" s="61">
        <f t="shared" si="155"/>
        <v>222.39</v>
      </c>
      <c r="I2012" s="61">
        <f t="shared" si="156"/>
        <v>5.4478252541725265</v>
      </c>
      <c r="J2012" s="61">
        <f t="shared" si="157"/>
        <v>2.4496718621217353</v>
      </c>
      <c r="K2012" s="61">
        <f t="shared" si="158"/>
        <v>222.39</v>
      </c>
    </row>
    <row r="2013" spans="1:11" ht="25.5" x14ac:dyDescent="0.25">
      <c r="A2013" s="76">
        <f t="shared" si="159"/>
        <v>2008</v>
      </c>
      <c r="B2013" s="78" t="s">
        <v>39705</v>
      </c>
      <c r="C2013" s="70" t="s">
        <v>39706</v>
      </c>
      <c r="D2013" s="70" t="s">
        <v>2259</v>
      </c>
      <c r="E2013" s="83">
        <v>116.55</v>
      </c>
      <c r="F2013" s="70">
        <v>121.48</v>
      </c>
      <c r="G2013" s="83">
        <v>119.15</v>
      </c>
      <c r="H2013" s="61">
        <f t="shared" si="155"/>
        <v>119.06</v>
      </c>
      <c r="I2013" s="61">
        <f t="shared" si="156"/>
        <v>2.4662319436744018</v>
      </c>
      <c r="J2013" s="61">
        <f t="shared" si="157"/>
        <v>2.0714194050683701</v>
      </c>
      <c r="K2013" s="61">
        <f t="shared" si="158"/>
        <v>119.06</v>
      </c>
    </row>
    <row r="2014" spans="1:11" ht="25.5" x14ac:dyDescent="0.25">
      <c r="A2014" s="76">
        <f t="shared" si="159"/>
        <v>2009</v>
      </c>
      <c r="B2014" s="79" t="s">
        <v>39707</v>
      </c>
      <c r="C2014" s="70" t="s">
        <v>39708</v>
      </c>
      <c r="D2014" s="70" t="s">
        <v>2259</v>
      </c>
      <c r="E2014" s="83">
        <v>66.150000000000006</v>
      </c>
      <c r="F2014" s="70">
        <v>69</v>
      </c>
      <c r="G2014" s="83">
        <v>67.680000000000007</v>
      </c>
      <c r="H2014" s="61">
        <f t="shared" si="155"/>
        <v>67.61</v>
      </c>
      <c r="I2014" s="61">
        <f t="shared" si="156"/>
        <v>1.4262888907931632</v>
      </c>
      <c r="J2014" s="61">
        <f t="shared" si="157"/>
        <v>2.1095827404129022</v>
      </c>
      <c r="K2014" s="61">
        <f t="shared" si="158"/>
        <v>67.61</v>
      </c>
    </row>
    <row r="2015" spans="1:11" ht="25.5" x14ac:dyDescent="0.25">
      <c r="A2015" s="76">
        <f t="shared" si="159"/>
        <v>2010</v>
      </c>
      <c r="B2015" s="79" t="s">
        <v>39709</v>
      </c>
      <c r="C2015" s="70" t="s">
        <v>39710</v>
      </c>
      <c r="D2015" s="70" t="s">
        <v>2259</v>
      </c>
      <c r="E2015" s="83">
        <v>78.75</v>
      </c>
      <c r="F2015" s="70">
        <v>81.88</v>
      </c>
      <c r="G2015" s="83">
        <v>80.31</v>
      </c>
      <c r="H2015" s="61">
        <f t="shared" si="155"/>
        <v>80.313333333333333</v>
      </c>
      <c r="I2015" s="61">
        <f t="shared" si="156"/>
        <v>1.5650026624045488</v>
      </c>
      <c r="J2015" s="61">
        <f t="shared" si="157"/>
        <v>1.9486212281952549</v>
      </c>
      <c r="K2015" s="61">
        <f t="shared" si="158"/>
        <v>80.313333333333333</v>
      </c>
    </row>
    <row r="2016" spans="1:11" ht="25.5" x14ac:dyDescent="0.25">
      <c r="A2016" s="76">
        <f t="shared" si="159"/>
        <v>2011</v>
      </c>
      <c r="B2016" s="78" t="s">
        <v>39711</v>
      </c>
      <c r="C2016" s="70" t="s">
        <v>39712</v>
      </c>
      <c r="D2016" s="70" t="s">
        <v>2259</v>
      </c>
      <c r="E2016" s="83">
        <v>94.5</v>
      </c>
      <c r="F2016" s="70">
        <v>98.37</v>
      </c>
      <c r="G2016" s="83">
        <v>96.48</v>
      </c>
      <c r="H2016" s="61">
        <f t="shared" si="155"/>
        <v>96.45</v>
      </c>
      <c r="I2016" s="61">
        <f t="shared" si="156"/>
        <v>1.9351744107444189</v>
      </c>
      <c r="J2016" s="61">
        <f t="shared" si="157"/>
        <v>2.0064016700305016</v>
      </c>
      <c r="K2016" s="61">
        <f t="shared" si="158"/>
        <v>96.45</v>
      </c>
    </row>
    <row r="2017" spans="1:11" ht="25.5" x14ac:dyDescent="0.25">
      <c r="A2017" s="76">
        <f t="shared" si="159"/>
        <v>2012</v>
      </c>
      <c r="B2017" s="79" t="s">
        <v>39713</v>
      </c>
      <c r="C2017" s="70" t="s">
        <v>39714</v>
      </c>
      <c r="D2017" s="70" t="s">
        <v>2259</v>
      </c>
      <c r="E2017" s="83">
        <v>4.2</v>
      </c>
      <c r="F2017" s="70">
        <v>4.41</v>
      </c>
      <c r="G2017" s="83">
        <v>4.28</v>
      </c>
      <c r="H2017" s="61">
        <f t="shared" si="155"/>
        <v>4.2966666666666669</v>
      </c>
      <c r="I2017" s="61">
        <f t="shared" si="156"/>
        <v>0.10598742063723095</v>
      </c>
      <c r="J2017" s="61">
        <f t="shared" si="157"/>
        <v>2.466735934148121</v>
      </c>
      <c r="K2017" s="61">
        <f t="shared" si="158"/>
        <v>4.2966666666666669</v>
      </c>
    </row>
    <row r="2018" spans="1:11" ht="25.5" x14ac:dyDescent="0.25">
      <c r="A2018" s="76">
        <f t="shared" si="159"/>
        <v>2013</v>
      </c>
      <c r="B2018" s="79" t="s">
        <v>39715</v>
      </c>
      <c r="C2018" s="70" t="s">
        <v>39716</v>
      </c>
      <c r="D2018" s="70" t="s">
        <v>2259</v>
      </c>
      <c r="E2018" s="83">
        <v>84</v>
      </c>
      <c r="F2018" s="70">
        <v>87.55</v>
      </c>
      <c r="G2018" s="83">
        <v>85.87</v>
      </c>
      <c r="H2018" s="61">
        <f t="shared" si="155"/>
        <v>85.806666666666672</v>
      </c>
      <c r="I2018" s="61">
        <f t="shared" si="156"/>
        <v>1.7758472156504144</v>
      </c>
      <c r="J2018" s="61">
        <f t="shared" si="157"/>
        <v>2.0695911921961163</v>
      </c>
      <c r="K2018" s="61">
        <f t="shared" si="158"/>
        <v>85.806666666666672</v>
      </c>
    </row>
    <row r="2019" spans="1:11" ht="25.5" x14ac:dyDescent="0.25">
      <c r="A2019" s="76">
        <f t="shared" si="159"/>
        <v>2014</v>
      </c>
      <c r="B2019" s="78" t="s">
        <v>39717</v>
      </c>
      <c r="C2019" s="70" t="s">
        <v>39718</v>
      </c>
      <c r="D2019" s="70" t="s">
        <v>2259</v>
      </c>
      <c r="E2019" s="83">
        <v>92.4</v>
      </c>
      <c r="F2019" s="70">
        <v>96.38</v>
      </c>
      <c r="G2019" s="83">
        <v>94.53</v>
      </c>
      <c r="H2019" s="61">
        <f t="shared" si="155"/>
        <v>94.436666666666667</v>
      </c>
      <c r="I2019" s="61">
        <f t="shared" si="156"/>
        <v>1.9916408645469477</v>
      </c>
      <c r="J2019" s="61">
        <f t="shared" si="157"/>
        <v>2.1089698893935416</v>
      </c>
      <c r="K2019" s="61">
        <f t="shared" si="158"/>
        <v>94.436666666666667</v>
      </c>
    </row>
    <row r="2020" spans="1:11" ht="25.5" x14ac:dyDescent="0.25">
      <c r="A2020" s="76">
        <f t="shared" si="159"/>
        <v>2015</v>
      </c>
      <c r="B2020" s="79" t="s">
        <v>39719</v>
      </c>
      <c r="C2020" s="70" t="s">
        <v>39720</v>
      </c>
      <c r="D2020" s="70" t="s">
        <v>2259</v>
      </c>
      <c r="E2020" s="83">
        <v>23.1</v>
      </c>
      <c r="F2020" s="70">
        <v>24.02</v>
      </c>
      <c r="G2020" s="83">
        <v>23.56</v>
      </c>
      <c r="H2020" s="61">
        <f t="shared" si="155"/>
        <v>23.560000000000002</v>
      </c>
      <c r="I2020" s="61">
        <f t="shared" si="156"/>
        <v>0.45999999999999908</v>
      </c>
      <c r="J2020" s="61">
        <f t="shared" si="157"/>
        <v>1.9524617996604372</v>
      </c>
      <c r="K2020" s="61">
        <f t="shared" si="158"/>
        <v>23.560000000000002</v>
      </c>
    </row>
    <row r="2021" spans="1:11" ht="38.25" x14ac:dyDescent="0.25">
      <c r="A2021" s="76">
        <f t="shared" si="159"/>
        <v>2016</v>
      </c>
      <c r="B2021" s="79" t="s">
        <v>39721</v>
      </c>
      <c r="C2021" s="70" t="s">
        <v>39722</v>
      </c>
      <c r="D2021" s="70" t="s">
        <v>2259</v>
      </c>
      <c r="E2021" s="83">
        <v>141.75</v>
      </c>
      <c r="F2021" s="70">
        <v>147.56</v>
      </c>
      <c r="G2021" s="83">
        <v>144.72999999999999</v>
      </c>
      <c r="H2021" s="61">
        <f t="shared" si="155"/>
        <v>144.67999999999998</v>
      </c>
      <c r="I2021" s="61">
        <f t="shared" si="156"/>
        <v>2.9053227015255993</v>
      </c>
      <c r="J2021" s="61">
        <f t="shared" si="157"/>
        <v>2.0081025031280064</v>
      </c>
      <c r="K2021" s="61">
        <f t="shared" si="158"/>
        <v>144.67999999999998</v>
      </c>
    </row>
    <row r="2022" spans="1:11" x14ac:dyDescent="0.25">
      <c r="A2022" s="76">
        <f t="shared" si="159"/>
        <v>2017</v>
      </c>
      <c r="B2022" s="78" t="s">
        <v>39723</v>
      </c>
      <c r="C2022" s="70" t="s">
        <v>39724</v>
      </c>
      <c r="D2022" s="70" t="s">
        <v>2259</v>
      </c>
      <c r="E2022" s="83">
        <v>82.95</v>
      </c>
      <c r="F2022" s="70">
        <v>87.08</v>
      </c>
      <c r="G2022" s="83">
        <v>84.59</v>
      </c>
      <c r="H2022" s="61">
        <f t="shared" si="155"/>
        <v>84.873333333333335</v>
      </c>
      <c r="I2022" s="61">
        <f t="shared" si="156"/>
        <v>2.0795271898518957</v>
      </c>
      <c r="J2022" s="61">
        <f t="shared" si="157"/>
        <v>2.4501537858595897</v>
      </c>
      <c r="K2022" s="61">
        <f t="shared" si="158"/>
        <v>84.873333333333335</v>
      </c>
    </row>
    <row r="2023" spans="1:11" ht="25.5" x14ac:dyDescent="0.25">
      <c r="A2023" s="76">
        <f t="shared" si="159"/>
        <v>2018</v>
      </c>
      <c r="B2023" s="78" t="s">
        <v>39725</v>
      </c>
      <c r="C2023" s="70" t="s">
        <v>39726</v>
      </c>
      <c r="D2023" s="70" t="s">
        <v>2259</v>
      </c>
      <c r="E2023" s="83">
        <v>829.5</v>
      </c>
      <c r="F2023" s="70">
        <v>864.59</v>
      </c>
      <c r="G2023" s="83">
        <v>848</v>
      </c>
      <c r="H2023" s="61">
        <f t="shared" si="155"/>
        <v>847.36333333333334</v>
      </c>
      <c r="I2023" s="61">
        <f t="shared" si="156"/>
        <v>17.553661536367102</v>
      </c>
      <c r="J2023" s="61">
        <f t="shared" si="157"/>
        <v>2.0715625571518439</v>
      </c>
      <c r="K2023" s="61">
        <f t="shared" si="158"/>
        <v>847.36333333333334</v>
      </c>
    </row>
    <row r="2024" spans="1:11" ht="25.5" x14ac:dyDescent="0.25">
      <c r="A2024" s="76">
        <f t="shared" si="159"/>
        <v>2019</v>
      </c>
      <c r="B2024" s="78" t="s">
        <v>39727</v>
      </c>
      <c r="C2024" s="70" t="s">
        <v>39728</v>
      </c>
      <c r="D2024" s="70" t="s">
        <v>2259</v>
      </c>
      <c r="E2024" s="83">
        <v>11.55</v>
      </c>
      <c r="F2024" s="70">
        <v>12.05</v>
      </c>
      <c r="G2024" s="83">
        <v>11.82</v>
      </c>
      <c r="H2024" s="61">
        <f t="shared" si="155"/>
        <v>11.806666666666667</v>
      </c>
      <c r="I2024" s="61">
        <f t="shared" si="156"/>
        <v>0.25026652459594617</v>
      </c>
      <c r="J2024" s="61">
        <f t="shared" si="157"/>
        <v>2.1197051772666247</v>
      </c>
      <c r="K2024" s="61">
        <f t="shared" si="158"/>
        <v>11.806666666666667</v>
      </c>
    </row>
    <row r="2025" spans="1:11" ht="25.5" x14ac:dyDescent="0.25">
      <c r="A2025" s="76">
        <f t="shared" si="159"/>
        <v>2020</v>
      </c>
      <c r="B2025" s="78" t="s">
        <v>39729</v>
      </c>
      <c r="C2025" s="70" t="s">
        <v>39730</v>
      </c>
      <c r="D2025" s="70" t="s">
        <v>2259</v>
      </c>
      <c r="E2025" s="83">
        <v>88.2</v>
      </c>
      <c r="F2025" s="70">
        <v>91.71</v>
      </c>
      <c r="G2025" s="83">
        <v>89.95</v>
      </c>
      <c r="H2025" s="61">
        <f t="shared" si="155"/>
        <v>89.953333333333333</v>
      </c>
      <c r="I2025" s="61">
        <f t="shared" si="156"/>
        <v>1.7550023741674305</v>
      </c>
      <c r="J2025" s="61">
        <f t="shared" si="157"/>
        <v>1.9510142749952906</v>
      </c>
      <c r="K2025" s="61">
        <f t="shared" si="158"/>
        <v>89.953333333333333</v>
      </c>
    </row>
    <row r="2026" spans="1:11" ht="25.5" x14ac:dyDescent="0.25">
      <c r="A2026" s="76">
        <f t="shared" si="159"/>
        <v>2021</v>
      </c>
      <c r="B2026" s="78" t="s">
        <v>39731</v>
      </c>
      <c r="C2026" s="70" t="s">
        <v>39732</v>
      </c>
      <c r="D2026" s="70" t="s">
        <v>2259</v>
      </c>
      <c r="E2026" s="83">
        <v>122.85</v>
      </c>
      <c r="F2026" s="70">
        <v>127.89</v>
      </c>
      <c r="G2026" s="83">
        <v>125.43</v>
      </c>
      <c r="H2026" s="61">
        <f t="shared" si="155"/>
        <v>125.39</v>
      </c>
      <c r="I2026" s="61">
        <f t="shared" si="156"/>
        <v>2.5202380839912757</v>
      </c>
      <c r="J2026" s="61">
        <f t="shared" si="157"/>
        <v>2.0099195182959373</v>
      </c>
      <c r="K2026" s="61">
        <f t="shared" si="158"/>
        <v>125.39</v>
      </c>
    </row>
    <row r="2027" spans="1:11" ht="25.5" x14ac:dyDescent="0.25">
      <c r="A2027" s="76">
        <f t="shared" si="159"/>
        <v>2022</v>
      </c>
      <c r="B2027" s="79" t="s">
        <v>39733</v>
      </c>
      <c r="C2027" s="70" t="s">
        <v>39734</v>
      </c>
      <c r="D2027" s="70" t="s">
        <v>2259</v>
      </c>
      <c r="E2027" s="83">
        <v>8.4</v>
      </c>
      <c r="F2027" s="70">
        <v>8.82</v>
      </c>
      <c r="G2027" s="83">
        <v>8.57</v>
      </c>
      <c r="H2027" s="61">
        <f t="shared" si="155"/>
        <v>8.5966666666666658</v>
      </c>
      <c r="I2027" s="61">
        <f t="shared" si="156"/>
        <v>0.21126602503321096</v>
      </c>
      <c r="J2027" s="61">
        <f t="shared" si="157"/>
        <v>2.4575342190757388</v>
      </c>
      <c r="K2027" s="61">
        <f t="shared" si="158"/>
        <v>8.5966666666666658</v>
      </c>
    </row>
    <row r="2028" spans="1:11" ht="25.5" x14ac:dyDescent="0.25">
      <c r="A2028" s="76">
        <f t="shared" si="159"/>
        <v>2023</v>
      </c>
      <c r="B2028" s="79" t="s">
        <v>39735</v>
      </c>
      <c r="C2028" s="70" t="s">
        <v>39736</v>
      </c>
      <c r="D2028" s="70" t="s">
        <v>2259</v>
      </c>
      <c r="E2028" s="83">
        <v>6.3</v>
      </c>
      <c r="F2028" s="70">
        <v>6.57</v>
      </c>
      <c r="G2028" s="83">
        <v>6.44</v>
      </c>
      <c r="H2028" s="61">
        <f t="shared" si="155"/>
        <v>6.4366666666666674</v>
      </c>
      <c r="I2028" s="61">
        <f t="shared" si="156"/>
        <v>0.13503086067019418</v>
      </c>
      <c r="J2028" s="61">
        <f t="shared" si="157"/>
        <v>2.0978383325250256</v>
      </c>
      <c r="K2028" s="61">
        <f t="shared" si="158"/>
        <v>6.4366666666666674</v>
      </c>
    </row>
    <row r="2029" spans="1:11" ht="25.5" x14ac:dyDescent="0.25">
      <c r="A2029" s="76">
        <f t="shared" si="159"/>
        <v>2024</v>
      </c>
      <c r="B2029" s="79" t="s">
        <v>39737</v>
      </c>
      <c r="C2029" s="70" t="s">
        <v>39738</v>
      </c>
      <c r="D2029" s="70" t="s">
        <v>2259</v>
      </c>
      <c r="E2029" s="83">
        <v>55.65</v>
      </c>
      <c r="F2029" s="70">
        <v>58.05</v>
      </c>
      <c r="G2029" s="83">
        <v>56.94</v>
      </c>
      <c r="H2029" s="61">
        <f t="shared" si="155"/>
        <v>56.879999999999995</v>
      </c>
      <c r="I2029" s="61">
        <f t="shared" si="156"/>
        <v>1.2011244731500554</v>
      </c>
      <c r="J2029" s="61">
        <f t="shared" si="157"/>
        <v>2.1116815632033328</v>
      </c>
      <c r="K2029" s="61">
        <f t="shared" si="158"/>
        <v>56.879999999999995</v>
      </c>
    </row>
    <row r="2030" spans="1:11" x14ac:dyDescent="0.25">
      <c r="A2030" s="76">
        <f t="shared" si="159"/>
        <v>2025</v>
      </c>
      <c r="B2030" s="78" t="s">
        <v>39739</v>
      </c>
      <c r="C2030" s="70" t="s">
        <v>39740</v>
      </c>
      <c r="D2030" s="70" t="s">
        <v>2258</v>
      </c>
      <c r="E2030" s="83">
        <v>68.25</v>
      </c>
      <c r="F2030" s="70">
        <v>70.97</v>
      </c>
      <c r="G2030" s="83">
        <v>69.599999999999994</v>
      </c>
      <c r="H2030" s="61">
        <f t="shared" si="155"/>
        <v>69.606666666666669</v>
      </c>
      <c r="I2030" s="61">
        <f t="shared" si="156"/>
        <v>1.3600122548467466</v>
      </c>
      <c r="J2030" s="61">
        <f t="shared" si="157"/>
        <v>1.9538534453310219</v>
      </c>
      <c r="K2030" s="61">
        <f t="shared" si="158"/>
        <v>69.606666666666669</v>
      </c>
    </row>
    <row r="2031" spans="1:11" ht="25.5" x14ac:dyDescent="0.25">
      <c r="A2031" s="76">
        <f t="shared" si="159"/>
        <v>2026</v>
      </c>
      <c r="B2031" s="79" t="s">
        <v>39741</v>
      </c>
      <c r="C2031" s="70" t="s">
        <v>39742</v>
      </c>
      <c r="D2031" s="70" t="s">
        <v>2258</v>
      </c>
      <c r="E2031" s="83">
        <v>344.4</v>
      </c>
      <c r="F2031" s="70">
        <v>358.52</v>
      </c>
      <c r="G2031" s="83">
        <v>351.63</v>
      </c>
      <c r="H2031" s="61">
        <f t="shared" si="155"/>
        <v>351.51666666666665</v>
      </c>
      <c r="I2031" s="61">
        <f t="shared" si="156"/>
        <v>7.0606822144417007</v>
      </c>
      <c r="J2031" s="61">
        <f t="shared" si="157"/>
        <v>2.0086336962045519</v>
      </c>
      <c r="K2031" s="61">
        <f t="shared" si="158"/>
        <v>351.51666666666665</v>
      </c>
    </row>
    <row r="2032" spans="1:11" ht="25.5" x14ac:dyDescent="0.25">
      <c r="A2032" s="76">
        <f t="shared" si="159"/>
        <v>2027</v>
      </c>
      <c r="B2032" s="79" t="s">
        <v>39743</v>
      </c>
      <c r="C2032" s="70" t="s">
        <v>39744</v>
      </c>
      <c r="D2032" s="70" t="s">
        <v>2259</v>
      </c>
      <c r="E2032" s="83">
        <v>182.7</v>
      </c>
      <c r="F2032" s="70">
        <v>191.8</v>
      </c>
      <c r="G2032" s="83">
        <v>186.32</v>
      </c>
      <c r="H2032" s="61">
        <f t="shared" si="155"/>
        <v>186.93999999999997</v>
      </c>
      <c r="I2032" s="61">
        <f t="shared" si="156"/>
        <v>4.5815717826964262</v>
      </c>
      <c r="J2032" s="61">
        <f t="shared" si="157"/>
        <v>2.4508247473501799</v>
      </c>
      <c r="K2032" s="61">
        <f t="shared" si="158"/>
        <v>186.93999999999997</v>
      </c>
    </row>
    <row r="2033" spans="1:11" ht="25.5" x14ac:dyDescent="0.25">
      <c r="A2033" s="76">
        <f t="shared" si="159"/>
        <v>2028</v>
      </c>
      <c r="B2033" s="79" t="s">
        <v>39745</v>
      </c>
      <c r="C2033" s="70" t="s">
        <v>39746</v>
      </c>
      <c r="D2033" s="70" t="s">
        <v>2259</v>
      </c>
      <c r="E2033" s="83">
        <v>938.7</v>
      </c>
      <c r="F2033" s="70">
        <v>978.41</v>
      </c>
      <c r="G2033" s="83">
        <v>959.63</v>
      </c>
      <c r="H2033" s="61">
        <f t="shared" si="155"/>
        <v>958.91333333333341</v>
      </c>
      <c r="I2033" s="61">
        <f t="shared" si="156"/>
        <v>19.864698168694428</v>
      </c>
      <c r="J2033" s="61">
        <f t="shared" si="157"/>
        <v>2.0715843109242851</v>
      </c>
      <c r="K2033" s="61">
        <f t="shared" si="158"/>
        <v>958.91333333333341</v>
      </c>
    </row>
    <row r="2034" spans="1:11" ht="38.25" x14ac:dyDescent="0.25">
      <c r="A2034" s="76">
        <f t="shared" si="159"/>
        <v>2029</v>
      </c>
      <c r="B2034" s="79" t="s">
        <v>39747</v>
      </c>
      <c r="C2034" s="70" t="s">
        <v>39748</v>
      </c>
      <c r="D2034" s="70" t="s">
        <v>2259</v>
      </c>
      <c r="E2034" s="83">
        <v>2611.35</v>
      </c>
      <c r="F2034" s="70">
        <v>2723.9</v>
      </c>
      <c r="G2034" s="83">
        <v>2671.67</v>
      </c>
      <c r="H2034" s="61">
        <f t="shared" si="155"/>
        <v>2668.9733333333334</v>
      </c>
      <c r="I2034" s="61">
        <f t="shared" si="156"/>
        <v>56.323437691012288</v>
      </c>
      <c r="J2034" s="61">
        <f t="shared" si="157"/>
        <v>2.1103035008846955</v>
      </c>
      <c r="K2034" s="61">
        <f t="shared" si="158"/>
        <v>2668.9733333333334</v>
      </c>
    </row>
    <row r="2035" spans="1:11" ht="38.25" x14ac:dyDescent="0.25">
      <c r="A2035" s="76">
        <f t="shared" si="159"/>
        <v>2030</v>
      </c>
      <c r="B2035" s="79" t="s">
        <v>39749</v>
      </c>
      <c r="C2035" s="70" t="s">
        <v>39750</v>
      </c>
      <c r="D2035" s="70" t="s">
        <v>2259</v>
      </c>
      <c r="E2035" s="83">
        <v>40.950000000000003</v>
      </c>
      <c r="F2035" s="70">
        <v>42.58</v>
      </c>
      <c r="G2035" s="83">
        <v>41.76</v>
      </c>
      <c r="H2035" s="61">
        <f t="shared" si="155"/>
        <v>41.763333333333328</v>
      </c>
      <c r="I2035" s="61">
        <f t="shared" si="156"/>
        <v>0.81500511245840024</v>
      </c>
      <c r="J2035" s="61">
        <f t="shared" si="157"/>
        <v>1.9514848251059151</v>
      </c>
      <c r="K2035" s="61">
        <f t="shared" si="158"/>
        <v>41.763333333333328</v>
      </c>
    </row>
    <row r="2036" spans="1:11" ht="25.5" x14ac:dyDescent="0.25">
      <c r="A2036" s="76">
        <f t="shared" si="159"/>
        <v>2031</v>
      </c>
      <c r="B2036" s="79" t="s">
        <v>39751</v>
      </c>
      <c r="C2036" s="70" t="s">
        <v>39752</v>
      </c>
      <c r="D2036" s="70" t="s">
        <v>2259</v>
      </c>
      <c r="E2036" s="83">
        <v>151.19999999999999</v>
      </c>
      <c r="F2036" s="70">
        <v>157.4</v>
      </c>
      <c r="G2036" s="83">
        <v>154.38</v>
      </c>
      <c r="H2036" s="61">
        <f t="shared" si="155"/>
        <v>154.32666666666668</v>
      </c>
      <c r="I2036" s="61">
        <f t="shared" si="156"/>
        <v>3.1003440669276348</v>
      </c>
      <c r="J2036" s="61">
        <f t="shared" si="157"/>
        <v>2.0089490260449487</v>
      </c>
      <c r="K2036" s="61">
        <f t="shared" si="158"/>
        <v>154.32666666666668</v>
      </c>
    </row>
    <row r="2037" spans="1:11" ht="38.25" x14ac:dyDescent="0.25">
      <c r="A2037" s="76">
        <f t="shared" si="159"/>
        <v>2032</v>
      </c>
      <c r="B2037" s="79" t="s">
        <v>39753</v>
      </c>
      <c r="C2037" s="70" t="s">
        <v>39754</v>
      </c>
      <c r="D2037" s="70" t="s">
        <v>2259</v>
      </c>
      <c r="E2037" s="83">
        <v>190.05</v>
      </c>
      <c r="F2037" s="70">
        <v>199.51</v>
      </c>
      <c r="G2037" s="83">
        <v>193.81</v>
      </c>
      <c r="H2037" s="61">
        <f t="shared" si="155"/>
        <v>194.45666666666668</v>
      </c>
      <c r="I2037" s="61">
        <f t="shared" si="156"/>
        <v>4.7630382460498089</v>
      </c>
      <c r="J2037" s="61">
        <f t="shared" si="157"/>
        <v>2.4494085637158967</v>
      </c>
      <c r="K2037" s="61">
        <f t="shared" si="158"/>
        <v>194.45666666666668</v>
      </c>
    </row>
    <row r="2038" spans="1:11" ht="25.5" x14ac:dyDescent="0.25">
      <c r="A2038" s="76">
        <f t="shared" si="159"/>
        <v>2033</v>
      </c>
      <c r="B2038" s="79" t="s">
        <v>39755</v>
      </c>
      <c r="C2038" s="70" t="s">
        <v>39756</v>
      </c>
      <c r="D2038" s="70" t="s">
        <v>2259</v>
      </c>
      <c r="E2038" s="83">
        <v>232.05</v>
      </c>
      <c r="F2038" s="70">
        <v>241.87</v>
      </c>
      <c r="G2038" s="83">
        <v>237.22</v>
      </c>
      <c r="H2038" s="61">
        <f t="shared" si="155"/>
        <v>237.04666666666665</v>
      </c>
      <c r="I2038" s="61">
        <f t="shared" si="156"/>
        <v>4.9122941008589152</v>
      </c>
      <c r="J2038" s="61">
        <f t="shared" si="157"/>
        <v>2.0722898870231945</v>
      </c>
      <c r="K2038" s="61">
        <f t="shared" si="158"/>
        <v>237.04666666666665</v>
      </c>
    </row>
    <row r="2039" spans="1:11" ht="38.25" x14ac:dyDescent="0.25">
      <c r="A2039" s="76">
        <f t="shared" si="159"/>
        <v>2034</v>
      </c>
      <c r="B2039" s="79" t="s">
        <v>39757</v>
      </c>
      <c r="C2039" s="70" t="s">
        <v>39758</v>
      </c>
      <c r="D2039" s="70" t="s">
        <v>2259</v>
      </c>
      <c r="E2039" s="83">
        <v>32.549999999999997</v>
      </c>
      <c r="F2039" s="70">
        <v>33.950000000000003</v>
      </c>
      <c r="G2039" s="83">
        <v>33.299999999999997</v>
      </c>
      <c r="H2039" s="61">
        <f t="shared" si="155"/>
        <v>33.266666666666666</v>
      </c>
      <c r="I2039" s="61">
        <f t="shared" si="156"/>
        <v>0.70059498523279284</v>
      </c>
      <c r="J2039" s="61">
        <f t="shared" si="157"/>
        <v>2.1059969495975737</v>
      </c>
      <c r="K2039" s="61">
        <f t="shared" si="158"/>
        <v>33.266666666666666</v>
      </c>
    </row>
    <row r="2040" spans="1:11" ht="38.25" x14ac:dyDescent="0.25">
      <c r="A2040" s="76">
        <f t="shared" si="159"/>
        <v>2035</v>
      </c>
      <c r="B2040" s="78" t="s">
        <v>39759</v>
      </c>
      <c r="C2040" s="70" t="s">
        <v>39760</v>
      </c>
      <c r="D2040" s="70" t="s">
        <v>2259</v>
      </c>
      <c r="E2040" s="83">
        <v>31.5</v>
      </c>
      <c r="F2040" s="70">
        <v>32.75</v>
      </c>
      <c r="G2040" s="83">
        <v>32.119999999999997</v>
      </c>
      <c r="H2040" s="61">
        <f t="shared" si="155"/>
        <v>32.123333333333335</v>
      </c>
      <c r="I2040" s="61">
        <f t="shared" si="156"/>
        <v>0.62500666663111148</v>
      </c>
      <c r="J2040" s="61">
        <f t="shared" si="157"/>
        <v>1.9456469854657408</v>
      </c>
      <c r="K2040" s="61">
        <f t="shared" si="158"/>
        <v>32.123333333333335</v>
      </c>
    </row>
    <row r="2041" spans="1:11" ht="25.5" x14ac:dyDescent="0.25">
      <c r="A2041" s="76">
        <f t="shared" si="159"/>
        <v>2036</v>
      </c>
      <c r="B2041" s="79" t="s">
        <v>39761</v>
      </c>
      <c r="C2041" s="70" t="s">
        <v>39762</v>
      </c>
      <c r="D2041" s="70" t="s">
        <v>2259</v>
      </c>
      <c r="E2041" s="83">
        <v>72.45</v>
      </c>
      <c r="F2041" s="70">
        <v>75.42</v>
      </c>
      <c r="G2041" s="83">
        <v>73.97</v>
      </c>
      <c r="H2041" s="61">
        <f t="shared" si="155"/>
        <v>73.946666666666673</v>
      </c>
      <c r="I2041" s="61">
        <f t="shared" si="156"/>
        <v>1.4851374796069661</v>
      </c>
      <c r="J2041" s="61">
        <f t="shared" si="157"/>
        <v>2.0083900283181113</v>
      </c>
      <c r="K2041" s="61">
        <f t="shared" si="158"/>
        <v>73.946666666666673</v>
      </c>
    </row>
    <row r="2042" spans="1:11" x14ac:dyDescent="0.25">
      <c r="A2042" s="76">
        <f t="shared" si="159"/>
        <v>2037</v>
      </c>
      <c r="B2042" s="78" t="s">
        <v>39763</v>
      </c>
      <c r="C2042" s="70" t="s">
        <v>39764</v>
      </c>
      <c r="D2042" s="70" t="s">
        <v>2259</v>
      </c>
      <c r="E2042" s="83">
        <v>3033.45</v>
      </c>
      <c r="F2042" s="70">
        <v>3184.52</v>
      </c>
      <c r="G2042" s="83">
        <v>3093.51</v>
      </c>
      <c r="H2042" s="61">
        <f t="shared" si="155"/>
        <v>3103.8266666666664</v>
      </c>
      <c r="I2042" s="61">
        <f t="shared" si="156"/>
        <v>76.061563442604452</v>
      </c>
      <c r="J2042" s="61">
        <f t="shared" si="157"/>
        <v>2.4505738113362581</v>
      </c>
      <c r="K2042" s="61">
        <f t="shared" si="158"/>
        <v>3103.8266666666664</v>
      </c>
    </row>
    <row r="2043" spans="1:11" ht="25.5" x14ac:dyDescent="0.25">
      <c r="A2043" s="76">
        <f t="shared" si="159"/>
        <v>2038</v>
      </c>
      <c r="B2043" s="78" t="s">
        <v>39765</v>
      </c>
      <c r="C2043" s="70" t="s">
        <v>39766</v>
      </c>
      <c r="D2043" s="70" t="s">
        <v>2259</v>
      </c>
      <c r="E2043" s="83">
        <v>3724.35</v>
      </c>
      <c r="F2043" s="70">
        <v>3881.89</v>
      </c>
      <c r="G2043" s="83">
        <v>3807.4</v>
      </c>
      <c r="H2043" s="61">
        <f t="shared" si="155"/>
        <v>3804.5466666666666</v>
      </c>
      <c r="I2043" s="61">
        <f t="shared" si="156"/>
        <v>78.808749725733705</v>
      </c>
      <c r="J2043" s="61">
        <f t="shared" si="157"/>
        <v>2.0714360114494688</v>
      </c>
      <c r="K2043" s="61">
        <f t="shared" si="158"/>
        <v>3804.5466666666666</v>
      </c>
    </row>
    <row r="2044" spans="1:11" ht="38.25" x14ac:dyDescent="0.25">
      <c r="A2044" s="76">
        <f t="shared" si="159"/>
        <v>2039</v>
      </c>
      <c r="B2044" s="78" t="s">
        <v>39767</v>
      </c>
      <c r="C2044" s="70" t="s">
        <v>39768</v>
      </c>
      <c r="D2044" s="70" t="s">
        <v>2259</v>
      </c>
      <c r="E2044" s="83">
        <v>411.6</v>
      </c>
      <c r="F2044" s="70">
        <v>429.34</v>
      </c>
      <c r="G2044" s="83">
        <v>421.11</v>
      </c>
      <c r="H2044" s="61">
        <f t="shared" si="155"/>
        <v>420.68333333333339</v>
      </c>
      <c r="I2044" s="61">
        <f t="shared" si="156"/>
        <v>8.8776930186469567</v>
      </c>
      <c r="J2044" s="61">
        <f t="shared" si="157"/>
        <v>2.1103030035213237</v>
      </c>
      <c r="K2044" s="61">
        <f t="shared" si="158"/>
        <v>420.68333333333339</v>
      </c>
    </row>
    <row r="2045" spans="1:11" ht="25.5" x14ac:dyDescent="0.25">
      <c r="A2045" s="76">
        <f t="shared" si="159"/>
        <v>2040</v>
      </c>
      <c r="B2045" s="78" t="s">
        <v>39769</v>
      </c>
      <c r="C2045" s="70" t="s">
        <v>39770</v>
      </c>
      <c r="D2045" s="70" t="s">
        <v>2259</v>
      </c>
      <c r="E2045" s="83">
        <v>24.15</v>
      </c>
      <c r="F2045" s="70">
        <v>25.11</v>
      </c>
      <c r="G2045" s="83">
        <v>24.63</v>
      </c>
      <c r="H2045" s="61">
        <f t="shared" si="155"/>
        <v>24.63</v>
      </c>
      <c r="I2045" s="61">
        <f t="shared" si="156"/>
        <v>0.48000000000000043</v>
      </c>
      <c r="J2045" s="61">
        <f t="shared" si="157"/>
        <v>1.948842874543242</v>
      </c>
      <c r="K2045" s="61">
        <f t="shared" si="158"/>
        <v>24.63</v>
      </c>
    </row>
    <row r="2046" spans="1:11" ht="25.5" x14ac:dyDescent="0.25">
      <c r="A2046" s="76">
        <f t="shared" si="159"/>
        <v>2041</v>
      </c>
      <c r="B2046" s="78" t="s">
        <v>39771</v>
      </c>
      <c r="C2046" s="70" t="s">
        <v>39772</v>
      </c>
      <c r="D2046" s="70" t="s">
        <v>2259</v>
      </c>
      <c r="E2046" s="83">
        <v>23.1</v>
      </c>
      <c r="F2046" s="70">
        <v>24.05</v>
      </c>
      <c r="G2046" s="83">
        <v>23.59</v>
      </c>
      <c r="H2046" s="61">
        <f t="shared" si="155"/>
        <v>23.580000000000002</v>
      </c>
      <c r="I2046" s="61">
        <f t="shared" si="156"/>
        <v>0.47507894080878776</v>
      </c>
      <c r="J2046" s="61">
        <f t="shared" si="157"/>
        <v>2.0147537778150455</v>
      </c>
      <c r="K2046" s="61">
        <f t="shared" si="158"/>
        <v>23.580000000000002</v>
      </c>
    </row>
    <row r="2047" spans="1:11" ht="25.5" x14ac:dyDescent="0.25">
      <c r="A2047" s="76">
        <f t="shared" si="159"/>
        <v>2042</v>
      </c>
      <c r="B2047" s="78" t="s">
        <v>39773</v>
      </c>
      <c r="C2047" s="70" t="s">
        <v>39774</v>
      </c>
      <c r="D2047" s="70" t="s">
        <v>2259</v>
      </c>
      <c r="E2047" s="83">
        <v>76.650000000000006</v>
      </c>
      <c r="F2047" s="70">
        <v>80.47</v>
      </c>
      <c r="G2047" s="83">
        <v>78.17</v>
      </c>
      <c r="H2047" s="61">
        <f t="shared" si="155"/>
        <v>78.430000000000007</v>
      </c>
      <c r="I2047" s="61">
        <f t="shared" si="156"/>
        <v>1.9232264557248548</v>
      </c>
      <c r="J2047" s="61">
        <f t="shared" si="157"/>
        <v>2.4521566437904561</v>
      </c>
      <c r="K2047" s="61">
        <f t="shared" si="158"/>
        <v>78.430000000000007</v>
      </c>
    </row>
    <row r="2048" spans="1:11" ht="25.5" x14ac:dyDescent="0.25">
      <c r="A2048" s="76">
        <f t="shared" si="159"/>
        <v>2043</v>
      </c>
      <c r="B2048" s="78" t="s">
        <v>39775</v>
      </c>
      <c r="C2048" s="70" t="s">
        <v>39776</v>
      </c>
      <c r="D2048" s="70" t="s">
        <v>2259</v>
      </c>
      <c r="E2048" s="83">
        <v>266.7</v>
      </c>
      <c r="F2048" s="70">
        <v>277.98</v>
      </c>
      <c r="G2048" s="83">
        <v>272.64999999999998</v>
      </c>
      <c r="H2048" s="61">
        <f>AVERAGE(E2048:G2048)</f>
        <v>272.44333333333333</v>
      </c>
      <c r="I2048" s="61">
        <f>SQRT(((SUM((POWER(G2048-H2048,2)),(POWER(F2048-H2048,2)),(POWER(E2048-H2048,2)))/(COLUMNS(E2048:G2048)-1))))</f>
        <v>5.6428391199230097</v>
      </c>
      <c r="J2048" s="61">
        <f>I2048/H2048*100</f>
        <v>2.0711973572203428</v>
      </c>
      <c r="K2048" s="61">
        <f>H2048</f>
        <v>272.44333333333333</v>
      </c>
    </row>
    <row r="2049" spans="1:11" ht="25.5" x14ac:dyDescent="0.25">
      <c r="A2049" s="76">
        <f t="shared" si="159"/>
        <v>2044</v>
      </c>
      <c r="B2049" s="78" t="s">
        <v>39777</v>
      </c>
      <c r="C2049" s="70" t="s">
        <v>39778</v>
      </c>
      <c r="D2049" s="70" t="s">
        <v>2259</v>
      </c>
      <c r="E2049" s="83">
        <v>318.14999999999998</v>
      </c>
      <c r="F2049" s="70">
        <v>331.86</v>
      </c>
      <c r="G2049" s="83">
        <v>325.5</v>
      </c>
      <c r="H2049" s="61">
        <f t="shared" ref="H2049:H2112" si="160">AVERAGE(E2049:G2049)</f>
        <v>325.17</v>
      </c>
      <c r="I2049" s="61">
        <f t="shared" ref="I2049:I2112" si="161">SQRT(((SUM((POWER(G2049-H2049,2)),(POWER(F2049-H2049,2)),(POWER(E2049-H2049,2)))/(COLUMNS(E2049:G2049)-1))))</f>
        <v>6.8609547440571461</v>
      </c>
      <c r="J2049" s="61">
        <f t="shared" ref="J2049:J2112" si="162">I2049/H2049*100</f>
        <v>2.109959327138772</v>
      </c>
      <c r="K2049" s="61">
        <f t="shared" ref="K2049:K2112" si="163">H2049</f>
        <v>325.17</v>
      </c>
    </row>
    <row r="2050" spans="1:11" ht="25.5" x14ac:dyDescent="0.25">
      <c r="A2050" s="76">
        <f t="shared" si="159"/>
        <v>2045</v>
      </c>
      <c r="B2050" s="78" t="s">
        <v>39779</v>
      </c>
      <c r="C2050" s="70" t="s">
        <v>39780</v>
      </c>
      <c r="D2050" s="70" t="s">
        <v>2259</v>
      </c>
      <c r="E2050" s="83">
        <v>131.25</v>
      </c>
      <c r="F2050" s="70">
        <v>136.47</v>
      </c>
      <c r="G2050" s="83">
        <v>133.85</v>
      </c>
      <c r="H2050" s="61">
        <f t="shared" si="160"/>
        <v>133.85666666666668</v>
      </c>
      <c r="I2050" s="61">
        <f t="shared" si="161"/>
        <v>2.6100063856882287</v>
      </c>
      <c r="J2050" s="61">
        <f t="shared" si="162"/>
        <v>1.9498516216511903</v>
      </c>
      <c r="K2050" s="61">
        <f t="shared" si="163"/>
        <v>133.85666666666668</v>
      </c>
    </row>
    <row r="2051" spans="1:11" ht="25.5" x14ac:dyDescent="0.25">
      <c r="A2051" s="76">
        <f t="shared" si="159"/>
        <v>2046</v>
      </c>
      <c r="B2051" s="78" t="s">
        <v>39781</v>
      </c>
      <c r="C2051" s="70" t="s">
        <v>39782</v>
      </c>
      <c r="D2051" s="70" t="s">
        <v>2259</v>
      </c>
      <c r="E2051" s="83">
        <v>3177.3</v>
      </c>
      <c r="F2051" s="70">
        <v>3307.57</v>
      </c>
      <c r="G2051" s="83">
        <v>3244.02</v>
      </c>
      <c r="H2051" s="61">
        <f t="shared" si="160"/>
        <v>3242.9633333333336</v>
      </c>
      <c r="I2051" s="61">
        <f t="shared" si="161"/>
        <v>65.141427934405399</v>
      </c>
      <c r="J2051" s="61">
        <f t="shared" si="162"/>
        <v>2.0087007233427059</v>
      </c>
      <c r="K2051" s="61">
        <f t="shared" si="163"/>
        <v>3242.9633333333336</v>
      </c>
    </row>
    <row r="2052" spans="1:11" ht="25.5" x14ac:dyDescent="0.25">
      <c r="A2052" s="76">
        <f t="shared" si="159"/>
        <v>2047</v>
      </c>
      <c r="B2052" s="79" t="s">
        <v>39783</v>
      </c>
      <c r="C2052" s="70" t="s">
        <v>39784</v>
      </c>
      <c r="D2052" s="70" t="s">
        <v>2259</v>
      </c>
      <c r="E2052" s="83">
        <v>206.85</v>
      </c>
      <c r="F2052" s="70">
        <v>217.15</v>
      </c>
      <c r="G2052" s="83">
        <v>210.95</v>
      </c>
      <c r="H2052" s="61">
        <f t="shared" si="160"/>
        <v>211.65</v>
      </c>
      <c r="I2052" s="61">
        <f t="shared" si="161"/>
        <v>5.1855568649856751</v>
      </c>
      <c r="J2052" s="61">
        <f t="shared" si="162"/>
        <v>2.4500623033242026</v>
      </c>
      <c r="K2052" s="61">
        <f t="shared" si="163"/>
        <v>211.65</v>
      </c>
    </row>
    <row r="2053" spans="1:11" ht="25.5" x14ac:dyDescent="0.25">
      <c r="A2053" s="76">
        <f t="shared" si="159"/>
        <v>2048</v>
      </c>
      <c r="B2053" s="78" t="s">
        <v>39785</v>
      </c>
      <c r="C2053" s="70" t="s">
        <v>39786</v>
      </c>
      <c r="D2053" s="70" t="s">
        <v>2259</v>
      </c>
      <c r="E2053" s="83">
        <v>247.8</v>
      </c>
      <c r="F2053" s="70">
        <v>258.27999999999997</v>
      </c>
      <c r="G2053" s="83">
        <v>253.33</v>
      </c>
      <c r="H2053" s="61">
        <f t="shared" si="160"/>
        <v>253.13666666666666</v>
      </c>
      <c r="I2053" s="61">
        <f t="shared" si="161"/>
        <v>5.2426742539788922</v>
      </c>
      <c r="J2053" s="61">
        <f t="shared" si="162"/>
        <v>2.0710844947968394</v>
      </c>
      <c r="K2053" s="61">
        <f t="shared" si="163"/>
        <v>253.13666666666666</v>
      </c>
    </row>
    <row r="2054" spans="1:11" x14ac:dyDescent="0.25">
      <c r="A2054" s="76">
        <f t="shared" si="159"/>
        <v>2049</v>
      </c>
      <c r="B2054" s="79" t="s">
        <v>39787</v>
      </c>
      <c r="C2054" s="70" t="s">
        <v>39788</v>
      </c>
      <c r="D2054" s="70" t="s">
        <v>2259</v>
      </c>
      <c r="E2054" s="83">
        <v>319.2</v>
      </c>
      <c r="F2054" s="70">
        <v>332.96</v>
      </c>
      <c r="G2054" s="83">
        <v>326.57</v>
      </c>
      <c r="H2054" s="61">
        <f t="shared" si="160"/>
        <v>326.24333333333334</v>
      </c>
      <c r="I2054" s="61">
        <f t="shared" si="161"/>
        <v>6.8858139194530432</v>
      </c>
      <c r="J2054" s="61">
        <f t="shared" si="162"/>
        <v>2.1106374340583338</v>
      </c>
      <c r="K2054" s="61">
        <f t="shared" si="163"/>
        <v>326.24333333333334</v>
      </c>
    </row>
    <row r="2055" spans="1:11" x14ac:dyDescent="0.25">
      <c r="A2055" s="76">
        <f t="shared" si="159"/>
        <v>2050</v>
      </c>
      <c r="B2055" s="78" t="s">
        <v>39789</v>
      </c>
      <c r="C2055" s="70" t="s">
        <v>39790</v>
      </c>
      <c r="D2055" s="70" t="s">
        <v>2259</v>
      </c>
      <c r="E2055" s="83">
        <v>278.25</v>
      </c>
      <c r="F2055" s="70">
        <v>289.32</v>
      </c>
      <c r="G2055" s="83">
        <v>283.76</v>
      </c>
      <c r="H2055" s="61">
        <f t="shared" si="160"/>
        <v>283.77666666666664</v>
      </c>
      <c r="I2055" s="61">
        <f t="shared" si="161"/>
        <v>5.5350188196006425</v>
      </c>
      <c r="J2055" s="61">
        <f t="shared" si="162"/>
        <v>1.9504841200006964</v>
      </c>
      <c r="K2055" s="61">
        <f t="shared" si="163"/>
        <v>283.77666666666664</v>
      </c>
    </row>
    <row r="2056" spans="1:11" ht="25.5" x14ac:dyDescent="0.25">
      <c r="A2056" s="76">
        <f t="shared" ref="A2056:A2119" si="164">A2055+1</f>
        <v>2051</v>
      </c>
      <c r="B2056" s="78" t="s">
        <v>39791</v>
      </c>
      <c r="C2056" s="70" t="s">
        <v>39792</v>
      </c>
      <c r="D2056" s="70" t="s">
        <v>2259</v>
      </c>
      <c r="E2056" s="83">
        <v>1085.7</v>
      </c>
      <c r="F2056" s="70">
        <v>1130.21</v>
      </c>
      <c r="G2056" s="83">
        <v>1108.5</v>
      </c>
      <c r="H2056" s="61">
        <f t="shared" si="160"/>
        <v>1108.1366666666665</v>
      </c>
      <c r="I2056" s="61">
        <f t="shared" si="161"/>
        <v>22.257224295345839</v>
      </c>
      <c r="J2056" s="61">
        <f t="shared" si="162"/>
        <v>2.0085270133959869</v>
      </c>
      <c r="K2056" s="61">
        <f t="shared" si="163"/>
        <v>1108.1366666666665</v>
      </c>
    </row>
    <row r="2057" spans="1:11" x14ac:dyDescent="0.25">
      <c r="A2057" s="76">
        <f t="shared" si="164"/>
        <v>2052</v>
      </c>
      <c r="B2057" s="79" t="s">
        <v>39793</v>
      </c>
      <c r="C2057" s="70" t="s">
        <v>39794</v>
      </c>
      <c r="D2057" s="70" t="s">
        <v>2259</v>
      </c>
      <c r="E2057" s="83">
        <v>193.2</v>
      </c>
      <c r="F2057" s="70">
        <v>202.82</v>
      </c>
      <c r="G2057" s="83">
        <v>197.03</v>
      </c>
      <c r="H2057" s="61">
        <f t="shared" si="160"/>
        <v>197.68333333333331</v>
      </c>
      <c r="I2057" s="61">
        <f t="shared" si="161"/>
        <v>4.8431635666507642</v>
      </c>
      <c r="J2057" s="61">
        <f t="shared" si="162"/>
        <v>2.4499604923619076</v>
      </c>
      <c r="K2057" s="61">
        <f t="shared" si="163"/>
        <v>197.68333333333331</v>
      </c>
    </row>
    <row r="2058" spans="1:11" x14ac:dyDescent="0.25">
      <c r="A2058" s="76">
        <f t="shared" si="164"/>
        <v>2053</v>
      </c>
      <c r="B2058" s="79" t="s">
        <v>39795</v>
      </c>
      <c r="C2058" s="70" t="s">
        <v>39796</v>
      </c>
      <c r="D2058" s="70" t="s">
        <v>2259</v>
      </c>
      <c r="E2058" s="83">
        <v>312.89999999999998</v>
      </c>
      <c r="F2058" s="70">
        <v>326.14</v>
      </c>
      <c r="G2058" s="83">
        <v>319.88</v>
      </c>
      <c r="H2058" s="61">
        <f t="shared" si="160"/>
        <v>319.64</v>
      </c>
      <c r="I2058" s="61">
        <f t="shared" si="161"/>
        <v>6.6232620361873096</v>
      </c>
      <c r="J2058" s="61">
        <f t="shared" si="162"/>
        <v>2.0721004993703258</v>
      </c>
      <c r="K2058" s="61">
        <f t="shared" si="163"/>
        <v>319.64</v>
      </c>
    </row>
    <row r="2059" spans="1:11" ht="25.5" x14ac:dyDescent="0.25">
      <c r="A2059" s="76">
        <f t="shared" si="164"/>
        <v>2054</v>
      </c>
      <c r="B2059" s="79" t="s">
        <v>39797</v>
      </c>
      <c r="C2059" s="70" t="s">
        <v>39798</v>
      </c>
      <c r="D2059" s="70" t="s">
        <v>2259</v>
      </c>
      <c r="E2059" s="83">
        <v>1693.65</v>
      </c>
      <c r="F2059" s="70">
        <v>1766.65</v>
      </c>
      <c r="G2059" s="83">
        <v>1732.77</v>
      </c>
      <c r="H2059" s="61">
        <f t="shared" si="160"/>
        <v>1731.0233333333333</v>
      </c>
      <c r="I2059" s="61">
        <f t="shared" si="161"/>
        <v>36.531330845362497</v>
      </c>
      <c r="J2059" s="61">
        <f t="shared" si="162"/>
        <v>2.1103892790986354</v>
      </c>
      <c r="K2059" s="61">
        <f t="shared" si="163"/>
        <v>1731.0233333333333</v>
      </c>
    </row>
    <row r="2060" spans="1:11" ht="25.5" x14ac:dyDescent="0.25">
      <c r="A2060" s="76">
        <f t="shared" si="164"/>
        <v>2055</v>
      </c>
      <c r="B2060" s="79" t="s">
        <v>39799</v>
      </c>
      <c r="C2060" s="70" t="s">
        <v>39800</v>
      </c>
      <c r="D2060" s="70" t="s">
        <v>2259</v>
      </c>
      <c r="E2060" s="83">
        <v>5577.6</v>
      </c>
      <c r="F2060" s="70">
        <v>5799.59</v>
      </c>
      <c r="G2060" s="83">
        <v>5688.04</v>
      </c>
      <c r="H2060" s="61">
        <f t="shared" si="160"/>
        <v>5688.41</v>
      </c>
      <c r="I2060" s="61">
        <f t="shared" si="161"/>
        <v>110.99546251987049</v>
      </c>
      <c r="J2060" s="61">
        <f t="shared" si="162"/>
        <v>1.9512563707586212</v>
      </c>
      <c r="K2060" s="61">
        <f t="shared" si="163"/>
        <v>5688.41</v>
      </c>
    </row>
    <row r="2061" spans="1:11" ht="38.25" x14ac:dyDescent="0.25">
      <c r="A2061" s="76">
        <f t="shared" si="164"/>
        <v>2056</v>
      </c>
      <c r="B2061" s="79" t="s">
        <v>39801</v>
      </c>
      <c r="C2061" s="70" t="s">
        <v>39802</v>
      </c>
      <c r="D2061" s="70" t="s">
        <v>2259</v>
      </c>
      <c r="E2061" s="83">
        <v>4715.55</v>
      </c>
      <c r="F2061" s="70">
        <v>4908.8900000000003</v>
      </c>
      <c r="G2061" s="83">
        <v>4814.58</v>
      </c>
      <c r="H2061" s="61">
        <f t="shared" si="160"/>
        <v>4813.0066666666671</v>
      </c>
      <c r="I2061" s="61">
        <f t="shared" si="161"/>
        <v>96.679601950635629</v>
      </c>
      <c r="J2061" s="61">
        <f t="shared" si="162"/>
        <v>2.0087153134486058</v>
      </c>
      <c r="K2061" s="61">
        <f t="shared" si="163"/>
        <v>4813.0066666666671</v>
      </c>
    </row>
    <row r="2062" spans="1:11" ht="25.5" x14ac:dyDescent="0.25">
      <c r="A2062" s="76">
        <f t="shared" si="164"/>
        <v>2057</v>
      </c>
      <c r="B2062" s="79" t="s">
        <v>39803</v>
      </c>
      <c r="C2062" s="70" t="s">
        <v>39804</v>
      </c>
      <c r="D2062" s="70" t="s">
        <v>2259</v>
      </c>
      <c r="E2062" s="83">
        <v>12841.5</v>
      </c>
      <c r="F2062" s="70">
        <v>13481.01</v>
      </c>
      <c r="G2062" s="83">
        <v>13095.76</v>
      </c>
      <c r="H2062" s="61">
        <f t="shared" si="160"/>
        <v>13139.423333333334</v>
      </c>
      <c r="I2062" s="61">
        <f t="shared" si="161"/>
        <v>321.98311296298351</v>
      </c>
      <c r="J2062" s="61">
        <f t="shared" si="162"/>
        <v>2.4505117522634823</v>
      </c>
      <c r="K2062" s="61">
        <f t="shared" si="163"/>
        <v>13139.423333333334</v>
      </c>
    </row>
    <row r="2063" spans="1:11" ht="38.25" x14ac:dyDescent="0.25">
      <c r="A2063" s="76">
        <f t="shared" si="164"/>
        <v>2058</v>
      </c>
      <c r="B2063" s="79" t="s">
        <v>39805</v>
      </c>
      <c r="C2063" s="70" t="s">
        <v>39806</v>
      </c>
      <c r="D2063" s="70" t="s">
        <v>2259</v>
      </c>
      <c r="E2063" s="83">
        <v>16504.95</v>
      </c>
      <c r="F2063" s="70">
        <v>17203.11</v>
      </c>
      <c r="G2063" s="83">
        <v>16873.009999999998</v>
      </c>
      <c r="H2063" s="61">
        <f t="shared" si="160"/>
        <v>16860.356666666663</v>
      </c>
      <c r="I2063" s="61">
        <f t="shared" si="161"/>
        <v>349.25195279816728</v>
      </c>
      <c r="J2063" s="61">
        <f t="shared" si="162"/>
        <v>2.0714386990913836</v>
      </c>
      <c r="K2063" s="61">
        <f t="shared" si="163"/>
        <v>16860.356666666663</v>
      </c>
    </row>
    <row r="2064" spans="1:11" x14ac:dyDescent="0.25">
      <c r="A2064" s="76">
        <f t="shared" si="164"/>
        <v>2059</v>
      </c>
      <c r="B2064" s="63" t="s">
        <v>39807</v>
      </c>
      <c r="C2064" s="77" t="s">
        <v>39808</v>
      </c>
      <c r="D2064" s="60" t="s">
        <v>2259</v>
      </c>
      <c r="E2064" s="83">
        <v>3140.55</v>
      </c>
      <c r="F2064" s="70">
        <v>3275.91</v>
      </c>
      <c r="G2064" s="83">
        <v>3213.1</v>
      </c>
      <c r="H2064" s="61">
        <f t="shared" si="160"/>
        <v>3209.853333333333</v>
      </c>
      <c r="I2064" s="61">
        <f t="shared" si="161"/>
        <v>67.738379323196909</v>
      </c>
      <c r="J2064" s="61">
        <f t="shared" si="162"/>
        <v>2.1103263074282808</v>
      </c>
      <c r="K2064" s="61">
        <f t="shared" si="163"/>
        <v>3209.853333333333</v>
      </c>
    </row>
    <row r="2065" spans="1:11" ht="38.25" x14ac:dyDescent="0.25">
      <c r="A2065" s="76">
        <f t="shared" si="164"/>
        <v>2060</v>
      </c>
      <c r="B2065" s="66" t="s">
        <v>39809</v>
      </c>
      <c r="C2065" s="67" t="s">
        <v>39810</v>
      </c>
      <c r="D2065" s="67" t="s">
        <v>2259</v>
      </c>
      <c r="E2065" s="83">
        <v>31274.25</v>
      </c>
      <c r="F2065" s="70">
        <v>32518.97</v>
      </c>
      <c r="G2065" s="83">
        <v>31893.48</v>
      </c>
      <c r="H2065" s="61">
        <f t="shared" si="160"/>
        <v>31895.566666666666</v>
      </c>
      <c r="I2065" s="61">
        <f t="shared" si="161"/>
        <v>622.36262358317606</v>
      </c>
      <c r="J2065" s="61">
        <f t="shared" si="162"/>
        <v>1.9512511882524199</v>
      </c>
      <c r="K2065" s="61">
        <f t="shared" si="163"/>
        <v>31895.566666666666</v>
      </c>
    </row>
    <row r="2066" spans="1:11" ht="38.25" x14ac:dyDescent="0.25">
      <c r="A2066" s="76">
        <f t="shared" si="164"/>
        <v>2061</v>
      </c>
      <c r="B2066" s="63" t="s">
        <v>39811</v>
      </c>
      <c r="C2066" s="70" t="s">
        <v>39812</v>
      </c>
      <c r="D2066" s="60" t="s">
        <v>2259</v>
      </c>
      <c r="E2066" s="83">
        <v>86626.05</v>
      </c>
      <c r="F2066" s="70">
        <v>90177.72</v>
      </c>
      <c r="G2066" s="83">
        <v>88445.2</v>
      </c>
      <c r="H2066" s="61">
        <f t="shared" si="160"/>
        <v>88416.323333333348</v>
      </c>
      <c r="I2066" s="61">
        <f t="shared" si="161"/>
        <v>1776.0110764388071</v>
      </c>
      <c r="J2066" s="61">
        <f t="shared" si="162"/>
        <v>2.0086913925872816</v>
      </c>
      <c r="K2066" s="61">
        <f t="shared" si="163"/>
        <v>88416.323333333348</v>
      </c>
    </row>
    <row r="2067" spans="1:11" ht="38.25" x14ac:dyDescent="0.25">
      <c r="A2067" s="76">
        <f t="shared" si="164"/>
        <v>2062</v>
      </c>
      <c r="B2067" s="78" t="s">
        <v>39813</v>
      </c>
      <c r="C2067" s="70" t="s">
        <v>39814</v>
      </c>
      <c r="D2067" s="70" t="s">
        <v>2259</v>
      </c>
      <c r="E2067" s="83">
        <v>53524.800000000003</v>
      </c>
      <c r="F2067" s="70">
        <v>56190.34</v>
      </c>
      <c r="G2067" s="83">
        <v>54584.59</v>
      </c>
      <c r="H2067" s="61">
        <f t="shared" si="160"/>
        <v>54766.57666666666</v>
      </c>
      <c r="I2067" s="61">
        <f t="shared" si="161"/>
        <v>1342.0563449547583</v>
      </c>
      <c r="J2067" s="61">
        <f t="shared" si="162"/>
        <v>2.4505025266105278</v>
      </c>
      <c r="K2067" s="61">
        <f t="shared" si="163"/>
        <v>54766.57666666666</v>
      </c>
    </row>
    <row r="2068" spans="1:11" ht="38.25" x14ac:dyDescent="0.25">
      <c r="A2068" s="76">
        <f t="shared" si="164"/>
        <v>2063</v>
      </c>
      <c r="B2068" s="79" t="s">
        <v>39815</v>
      </c>
      <c r="C2068" s="70" t="s">
        <v>39816</v>
      </c>
      <c r="D2068" s="70" t="s">
        <v>2259</v>
      </c>
      <c r="E2068" s="83">
        <v>69259.05</v>
      </c>
      <c r="F2068" s="70">
        <v>72188.710000000006</v>
      </c>
      <c r="G2068" s="83">
        <v>70803.53</v>
      </c>
      <c r="H2068" s="61">
        <f t="shared" si="160"/>
        <v>70750.430000000008</v>
      </c>
      <c r="I2068" s="61">
        <f t="shared" si="161"/>
        <v>1465.5516491751509</v>
      </c>
      <c r="J2068" s="61">
        <f t="shared" si="162"/>
        <v>2.071438504578913</v>
      </c>
      <c r="K2068" s="61">
        <f t="shared" si="163"/>
        <v>70750.430000000008</v>
      </c>
    </row>
    <row r="2069" spans="1:11" ht="38.25" x14ac:dyDescent="0.25">
      <c r="A2069" s="76">
        <f t="shared" si="164"/>
        <v>2064</v>
      </c>
      <c r="B2069" s="79" t="s">
        <v>39817</v>
      </c>
      <c r="C2069" s="70" t="s">
        <v>39818</v>
      </c>
      <c r="D2069" s="70" t="s">
        <v>2259</v>
      </c>
      <c r="E2069" s="83">
        <v>74122.649999999994</v>
      </c>
      <c r="F2069" s="70">
        <v>77317.34</v>
      </c>
      <c r="G2069" s="83">
        <v>75834.880000000005</v>
      </c>
      <c r="H2069" s="61">
        <f t="shared" si="160"/>
        <v>75758.289999999994</v>
      </c>
      <c r="I2069" s="61">
        <f t="shared" si="161"/>
        <v>1598.7215423894197</v>
      </c>
      <c r="J2069" s="61">
        <f t="shared" si="162"/>
        <v>2.110292540115966</v>
      </c>
      <c r="K2069" s="61">
        <f t="shared" si="163"/>
        <v>75758.289999999994</v>
      </c>
    </row>
    <row r="2070" spans="1:11" ht="38.25" x14ac:dyDescent="0.25">
      <c r="A2070" s="76">
        <f t="shared" si="164"/>
        <v>2065</v>
      </c>
      <c r="B2070" s="78" t="s">
        <v>39819</v>
      </c>
      <c r="C2070" s="70" t="s">
        <v>39820</v>
      </c>
      <c r="D2070" s="70" t="s">
        <v>2259</v>
      </c>
      <c r="E2070" s="83">
        <v>60322.5</v>
      </c>
      <c r="F2070" s="70">
        <v>62723.34</v>
      </c>
      <c r="G2070" s="83">
        <v>61516.89</v>
      </c>
      <c r="H2070" s="61">
        <f t="shared" si="160"/>
        <v>61520.909999999996</v>
      </c>
      <c r="I2070" s="61">
        <f t="shared" si="161"/>
        <v>1200.4250483474575</v>
      </c>
      <c r="J2070" s="61">
        <f t="shared" si="162"/>
        <v>1.9512472236633975</v>
      </c>
      <c r="K2070" s="61">
        <f t="shared" si="163"/>
        <v>61520.909999999996</v>
      </c>
    </row>
    <row r="2071" spans="1:11" ht="38.25" x14ac:dyDescent="0.25">
      <c r="A2071" s="76">
        <f t="shared" si="164"/>
        <v>2066</v>
      </c>
      <c r="B2071" s="79" t="s">
        <v>39821</v>
      </c>
      <c r="C2071" s="70" t="s">
        <v>39822</v>
      </c>
      <c r="D2071" s="70" t="s">
        <v>2259</v>
      </c>
      <c r="E2071" s="83">
        <v>111837.6</v>
      </c>
      <c r="F2071" s="70">
        <v>116422.94</v>
      </c>
      <c r="G2071" s="83">
        <v>114186.19</v>
      </c>
      <c r="H2071" s="61">
        <f t="shared" si="160"/>
        <v>114148.90999999999</v>
      </c>
      <c r="I2071" s="61">
        <f t="shared" si="161"/>
        <v>2292.8973107620827</v>
      </c>
      <c r="J2071" s="61">
        <f t="shared" si="162"/>
        <v>2.0086896237222791</v>
      </c>
      <c r="K2071" s="61">
        <f t="shared" si="163"/>
        <v>114148.90999999999</v>
      </c>
    </row>
    <row r="2072" spans="1:11" ht="51" x14ac:dyDescent="0.25">
      <c r="A2072" s="76">
        <f t="shared" si="164"/>
        <v>2067</v>
      </c>
      <c r="B2072" s="79" t="s">
        <v>39823</v>
      </c>
      <c r="C2072" s="70" t="s">
        <v>39824</v>
      </c>
      <c r="D2072" s="70" t="s">
        <v>2259</v>
      </c>
      <c r="E2072" s="83">
        <v>70430.850000000006</v>
      </c>
      <c r="F2072" s="70">
        <v>73938.31</v>
      </c>
      <c r="G2072" s="83">
        <v>71825.38</v>
      </c>
      <c r="H2072" s="61">
        <f t="shared" si="160"/>
        <v>72064.846666666665</v>
      </c>
      <c r="I2072" s="61">
        <f t="shared" si="161"/>
        <v>1765.9493555120198</v>
      </c>
      <c r="J2072" s="61">
        <f t="shared" si="162"/>
        <v>2.4505003995642349</v>
      </c>
      <c r="K2072" s="61">
        <f t="shared" si="163"/>
        <v>72064.846666666665</v>
      </c>
    </row>
    <row r="2073" spans="1:11" ht="38.25" x14ac:dyDescent="0.25">
      <c r="A2073" s="76">
        <f t="shared" si="164"/>
        <v>2068</v>
      </c>
      <c r="B2073" s="79" t="s">
        <v>39825</v>
      </c>
      <c r="C2073" s="70" t="s">
        <v>39826</v>
      </c>
      <c r="D2073" s="70" t="s">
        <v>2259</v>
      </c>
      <c r="E2073" s="83">
        <v>41813.1</v>
      </c>
      <c r="F2073" s="70">
        <v>43581.79</v>
      </c>
      <c r="G2073" s="83">
        <v>42745.53</v>
      </c>
      <c r="H2073" s="61">
        <f t="shared" si="160"/>
        <v>42713.473333333335</v>
      </c>
      <c r="I2073" s="61">
        <f t="shared" si="161"/>
        <v>884.78065159300093</v>
      </c>
      <c r="J2073" s="61">
        <f t="shared" si="162"/>
        <v>2.0714322262866025</v>
      </c>
      <c r="K2073" s="61">
        <f t="shared" si="163"/>
        <v>42713.473333333335</v>
      </c>
    </row>
    <row r="2074" spans="1:11" x14ac:dyDescent="0.25">
      <c r="A2074" s="76">
        <f t="shared" si="164"/>
        <v>2069</v>
      </c>
      <c r="B2074" s="79" t="s">
        <v>39827</v>
      </c>
      <c r="C2074" s="70" t="s">
        <v>39828</v>
      </c>
      <c r="D2074" s="70" t="s">
        <v>2259</v>
      </c>
      <c r="E2074" s="83">
        <v>19436.55</v>
      </c>
      <c r="F2074" s="70">
        <v>20274.27</v>
      </c>
      <c r="G2074" s="83">
        <v>19885.53</v>
      </c>
      <c r="H2074" s="61">
        <f t="shared" si="160"/>
        <v>19865.45</v>
      </c>
      <c r="I2074" s="61">
        <f t="shared" si="161"/>
        <v>419.22083011224584</v>
      </c>
      <c r="J2074" s="61">
        <f t="shared" si="162"/>
        <v>2.1103012018969909</v>
      </c>
      <c r="K2074" s="61">
        <f t="shared" si="163"/>
        <v>19865.45</v>
      </c>
    </row>
    <row r="2075" spans="1:11" ht="25.5" x14ac:dyDescent="0.25">
      <c r="A2075" s="76">
        <f t="shared" si="164"/>
        <v>2070</v>
      </c>
      <c r="B2075" s="79" t="s">
        <v>39829</v>
      </c>
      <c r="C2075" s="70" t="s">
        <v>39830</v>
      </c>
      <c r="D2075" s="70" t="s">
        <v>2259</v>
      </c>
      <c r="E2075" s="83">
        <v>78795.149999999994</v>
      </c>
      <c r="F2075" s="70">
        <v>81931.199999999997</v>
      </c>
      <c r="G2075" s="83">
        <v>80355.289999999994</v>
      </c>
      <c r="H2075" s="61">
        <f t="shared" si="160"/>
        <v>80360.546666666647</v>
      </c>
      <c r="I2075" s="61">
        <f t="shared" si="161"/>
        <v>1568.0316084292872</v>
      </c>
      <c r="J2075" s="61">
        <f t="shared" si="162"/>
        <v>1.9512455719514197</v>
      </c>
      <c r="K2075" s="61">
        <f t="shared" si="163"/>
        <v>80360.546666666647</v>
      </c>
    </row>
    <row r="2076" spans="1:11" x14ac:dyDescent="0.25">
      <c r="A2076" s="76">
        <f t="shared" si="164"/>
        <v>2071</v>
      </c>
      <c r="B2076" s="79" t="s">
        <v>39831</v>
      </c>
      <c r="C2076" s="70" t="s">
        <v>39832</v>
      </c>
      <c r="D2076" s="70" t="s">
        <v>2259</v>
      </c>
      <c r="E2076" s="83">
        <v>75230.399999999994</v>
      </c>
      <c r="F2076" s="70">
        <v>78314.850000000006</v>
      </c>
      <c r="G2076" s="83">
        <v>76810.240000000005</v>
      </c>
      <c r="H2076" s="61">
        <f t="shared" si="160"/>
        <v>76785.16333333333</v>
      </c>
      <c r="I2076" s="61">
        <f t="shared" si="161"/>
        <v>1542.377897933367</v>
      </c>
      <c r="J2076" s="61">
        <f t="shared" si="162"/>
        <v>2.0086926054161336</v>
      </c>
      <c r="K2076" s="61">
        <f t="shared" si="163"/>
        <v>76785.16333333333</v>
      </c>
    </row>
    <row r="2077" spans="1:11" ht="38.25" x14ac:dyDescent="0.25">
      <c r="A2077" s="76">
        <f t="shared" si="164"/>
        <v>2072</v>
      </c>
      <c r="B2077" s="79" t="s">
        <v>39833</v>
      </c>
      <c r="C2077" s="70" t="s">
        <v>39834</v>
      </c>
      <c r="D2077" s="70" t="s">
        <v>2259</v>
      </c>
      <c r="E2077" s="83">
        <v>103057.5</v>
      </c>
      <c r="F2077" s="70">
        <v>108189.75999999999</v>
      </c>
      <c r="G2077" s="83">
        <v>105098.04</v>
      </c>
      <c r="H2077" s="61">
        <f t="shared" si="160"/>
        <v>105448.43333333333</v>
      </c>
      <c r="I2077" s="61">
        <f t="shared" si="161"/>
        <v>2584.0094413398187</v>
      </c>
      <c r="J2077" s="61">
        <f t="shared" si="162"/>
        <v>2.4504958107547212</v>
      </c>
      <c r="K2077" s="61">
        <f t="shared" si="163"/>
        <v>105448.43333333333</v>
      </c>
    </row>
    <row r="2078" spans="1:11" ht="25.5" x14ac:dyDescent="0.25">
      <c r="A2078" s="76">
        <f t="shared" si="164"/>
        <v>2073</v>
      </c>
      <c r="B2078" s="79" t="s">
        <v>39835</v>
      </c>
      <c r="C2078" s="70" t="s">
        <v>39836</v>
      </c>
      <c r="D2078" s="70" t="s">
        <v>2259</v>
      </c>
      <c r="E2078" s="83">
        <v>39107.25</v>
      </c>
      <c r="F2078" s="70">
        <v>40761.49</v>
      </c>
      <c r="G2078" s="83">
        <v>39979.339999999997</v>
      </c>
      <c r="H2078" s="61">
        <f t="shared" si="160"/>
        <v>39949.359999999993</v>
      </c>
      <c r="I2078" s="61">
        <f t="shared" si="161"/>
        <v>827.52739815670043</v>
      </c>
      <c r="J2078" s="61">
        <f t="shared" si="162"/>
        <v>2.0714409396213123</v>
      </c>
      <c r="K2078" s="61">
        <f t="shared" si="163"/>
        <v>39949.359999999993</v>
      </c>
    </row>
    <row r="2079" spans="1:11" ht="25.5" x14ac:dyDescent="0.25">
      <c r="A2079" s="76">
        <f t="shared" si="164"/>
        <v>2074</v>
      </c>
      <c r="B2079" s="79" t="s">
        <v>39837</v>
      </c>
      <c r="C2079" s="70" t="s">
        <v>39838</v>
      </c>
      <c r="D2079" s="70" t="s">
        <v>2259</v>
      </c>
      <c r="E2079" s="83">
        <v>32076.45</v>
      </c>
      <c r="F2079" s="70">
        <v>33458.94</v>
      </c>
      <c r="G2079" s="83">
        <v>32817.42</v>
      </c>
      <c r="H2079" s="61">
        <f t="shared" si="160"/>
        <v>32784.269999999997</v>
      </c>
      <c r="I2079" s="61">
        <f t="shared" si="161"/>
        <v>691.84090794054737</v>
      </c>
      <c r="J2079" s="61">
        <f t="shared" si="162"/>
        <v>2.1102830959498182</v>
      </c>
      <c r="K2079" s="61">
        <f t="shared" si="163"/>
        <v>32784.269999999997</v>
      </c>
    </row>
    <row r="2080" spans="1:11" x14ac:dyDescent="0.25">
      <c r="A2080" s="76">
        <f t="shared" si="164"/>
        <v>2075</v>
      </c>
      <c r="B2080" s="78" t="s">
        <v>39839</v>
      </c>
      <c r="C2080" s="70" t="s">
        <v>39840</v>
      </c>
      <c r="D2080" s="70" t="s">
        <v>2259</v>
      </c>
      <c r="E2080" s="83">
        <v>40615.050000000003</v>
      </c>
      <c r="F2080" s="70">
        <v>42231.53</v>
      </c>
      <c r="G2080" s="83">
        <v>41419.230000000003</v>
      </c>
      <c r="H2080" s="61">
        <f t="shared" si="160"/>
        <v>41421.936666666668</v>
      </c>
      <c r="I2080" s="61">
        <f t="shared" si="161"/>
        <v>808.24339906573312</v>
      </c>
      <c r="J2080" s="61">
        <f t="shared" si="162"/>
        <v>1.951244833311109</v>
      </c>
      <c r="K2080" s="61">
        <f t="shared" si="163"/>
        <v>41421.936666666668</v>
      </c>
    </row>
    <row r="2081" spans="1:11" x14ac:dyDescent="0.25">
      <c r="A2081" s="76">
        <f t="shared" si="164"/>
        <v>2076</v>
      </c>
      <c r="B2081" s="78" t="s">
        <v>39841</v>
      </c>
      <c r="C2081" s="70" t="s">
        <v>39842</v>
      </c>
      <c r="D2081" s="70" t="s">
        <v>2259</v>
      </c>
      <c r="E2081" s="83">
        <v>45101.7</v>
      </c>
      <c r="F2081" s="70">
        <v>46950.87</v>
      </c>
      <c r="G2081" s="83">
        <v>46048.84</v>
      </c>
      <c r="H2081" s="61">
        <f t="shared" si="160"/>
        <v>46033.803333333337</v>
      </c>
      <c r="I2081" s="61">
        <f t="shared" si="161"/>
        <v>924.67669930270131</v>
      </c>
      <c r="J2081" s="61">
        <f t="shared" si="162"/>
        <v>2.0086906411079393</v>
      </c>
      <c r="K2081" s="61">
        <f t="shared" si="163"/>
        <v>46033.803333333337</v>
      </c>
    </row>
    <row r="2082" spans="1:11" ht="25.5" x14ac:dyDescent="0.25">
      <c r="A2082" s="76">
        <f t="shared" si="164"/>
        <v>2077</v>
      </c>
      <c r="B2082" s="78" t="s">
        <v>39843</v>
      </c>
      <c r="C2082" s="70" t="s">
        <v>39844</v>
      </c>
      <c r="D2082" s="70" t="s">
        <v>2259</v>
      </c>
      <c r="E2082" s="83">
        <v>39781.35</v>
      </c>
      <c r="F2082" s="70">
        <v>41762.46</v>
      </c>
      <c r="G2082" s="83">
        <v>40569.019999999997</v>
      </c>
      <c r="H2082" s="61">
        <f t="shared" si="160"/>
        <v>40704.276666666665</v>
      </c>
      <c r="I2082" s="61">
        <f t="shared" si="161"/>
        <v>997.45675717463268</v>
      </c>
      <c r="J2082" s="61">
        <f t="shared" si="162"/>
        <v>2.4504962103686387</v>
      </c>
      <c r="K2082" s="61">
        <f t="shared" si="163"/>
        <v>40704.276666666665</v>
      </c>
    </row>
    <row r="2083" spans="1:11" ht="38.25" x14ac:dyDescent="0.25">
      <c r="A2083" s="76">
        <f t="shared" si="164"/>
        <v>2078</v>
      </c>
      <c r="B2083" s="78" t="s">
        <v>39845</v>
      </c>
      <c r="C2083" s="70" t="s">
        <v>39846</v>
      </c>
      <c r="D2083" s="70" t="s">
        <v>2259</v>
      </c>
      <c r="E2083" s="83">
        <v>49570.5</v>
      </c>
      <c r="F2083" s="70">
        <v>51667.33</v>
      </c>
      <c r="G2083" s="83">
        <v>50675.92</v>
      </c>
      <c r="H2083" s="61">
        <f t="shared" si="160"/>
        <v>50637.916666666664</v>
      </c>
      <c r="I2083" s="61">
        <f t="shared" si="161"/>
        <v>1048.9314573571216</v>
      </c>
      <c r="J2083" s="61">
        <f t="shared" si="162"/>
        <v>2.0714348583135926</v>
      </c>
      <c r="K2083" s="61">
        <f t="shared" si="163"/>
        <v>50637.916666666664</v>
      </c>
    </row>
    <row r="2084" spans="1:11" ht="25.5" x14ac:dyDescent="0.25">
      <c r="A2084" s="76">
        <f t="shared" si="164"/>
        <v>2079</v>
      </c>
      <c r="B2084" s="78" t="s">
        <v>39847</v>
      </c>
      <c r="C2084" s="70" t="s">
        <v>39848</v>
      </c>
      <c r="D2084" s="70" t="s">
        <v>2259</v>
      </c>
      <c r="E2084" s="83">
        <v>39552.449999999997</v>
      </c>
      <c r="F2084" s="70">
        <v>41257.160000000003</v>
      </c>
      <c r="G2084" s="83">
        <v>40466.11</v>
      </c>
      <c r="H2084" s="61">
        <f t="shared" si="160"/>
        <v>40425.24</v>
      </c>
      <c r="I2084" s="61">
        <f t="shared" si="161"/>
        <v>853.08956956465329</v>
      </c>
      <c r="J2084" s="61">
        <f t="shared" si="162"/>
        <v>2.1102894369078657</v>
      </c>
      <c r="K2084" s="61">
        <f t="shared" si="163"/>
        <v>40425.24</v>
      </c>
    </row>
    <row r="2085" spans="1:11" ht="38.25" x14ac:dyDescent="0.25">
      <c r="A2085" s="76">
        <f t="shared" si="164"/>
        <v>2080</v>
      </c>
      <c r="B2085" s="78" t="s">
        <v>39849</v>
      </c>
      <c r="C2085" s="70" t="s">
        <v>39850</v>
      </c>
      <c r="D2085" s="70" t="s">
        <v>2259</v>
      </c>
      <c r="E2085" s="83">
        <v>114685.2</v>
      </c>
      <c r="F2085" s="70">
        <v>119249.67</v>
      </c>
      <c r="G2085" s="83">
        <v>116955.97</v>
      </c>
      <c r="H2085" s="61">
        <f t="shared" si="160"/>
        <v>116963.61333333333</v>
      </c>
      <c r="I2085" s="61">
        <f t="shared" si="161"/>
        <v>2282.2445992122175</v>
      </c>
      <c r="J2085" s="61">
        <f t="shared" si="162"/>
        <v>1.9512432406718432</v>
      </c>
      <c r="K2085" s="61">
        <f t="shared" si="163"/>
        <v>116963.61333333333</v>
      </c>
    </row>
    <row r="2086" spans="1:11" x14ac:dyDescent="0.25">
      <c r="A2086" s="76">
        <f t="shared" si="164"/>
        <v>2081</v>
      </c>
      <c r="B2086" s="79" t="s">
        <v>39851</v>
      </c>
      <c r="C2086" s="70" t="s">
        <v>39852</v>
      </c>
      <c r="D2086" s="70" t="s">
        <v>2259</v>
      </c>
      <c r="E2086" s="83">
        <v>38990.699999999997</v>
      </c>
      <c r="F2086" s="70">
        <v>40589.32</v>
      </c>
      <c r="G2086" s="83">
        <v>39809.5</v>
      </c>
      <c r="H2086" s="61">
        <f t="shared" si="160"/>
        <v>39796.506666666661</v>
      </c>
      <c r="I2086" s="61">
        <f t="shared" si="161"/>
        <v>799.38920191189436</v>
      </c>
      <c r="J2086" s="61">
        <f t="shared" si="162"/>
        <v>2.0086918899880688</v>
      </c>
      <c r="K2086" s="61">
        <f t="shared" si="163"/>
        <v>39796.506666666661</v>
      </c>
    </row>
    <row r="2087" spans="1:11" ht="38.25" x14ac:dyDescent="0.25">
      <c r="A2087" s="76">
        <f t="shared" si="164"/>
        <v>2082</v>
      </c>
      <c r="B2087" s="79" t="s">
        <v>39853</v>
      </c>
      <c r="C2087" s="70" t="s">
        <v>39854</v>
      </c>
      <c r="D2087" s="70" t="s">
        <v>2259</v>
      </c>
      <c r="E2087" s="83">
        <v>51481.5</v>
      </c>
      <c r="F2087" s="70">
        <v>54045.279999999999</v>
      </c>
      <c r="G2087" s="83">
        <v>52500.83</v>
      </c>
      <c r="H2087" s="61">
        <f t="shared" si="160"/>
        <v>52675.869999999995</v>
      </c>
      <c r="I2087" s="61">
        <f t="shared" si="161"/>
        <v>1290.8219177330382</v>
      </c>
      <c r="J2087" s="61">
        <f t="shared" si="162"/>
        <v>2.4504994748696856</v>
      </c>
      <c r="K2087" s="61">
        <f t="shared" si="163"/>
        <v>52675.869999999995</v>
      </c>
    </row>
    <row r="2088" spans="1:11" x14ac:dyDescent="0.25">
      <c r="A2088" s="76">
        <f t="shared" si="164"/>
        <v>2083</v>
      </c>
      <c r="B2088" s="79" t="s">
        <v>39855</v>
      </c>
      <c r="C2088" s="70" t="s">
        <v>39856</v>
      </c>
      <c r="D2088" s="70" t="s">
        <v>2259</v>
      </c>
      <c r="E2088" s="83">
        <v>45258.15</v>
      </c>
      <c r="F2088" s="70">
        <v>47172.57</v>
      </c>
      <c r="G2088" s="83">
        <v>46267.41</v>
      </c>
      <c r="H2088" s="61">
        <f t="shared" si="160"/>
        <v>46232.71</v>
      </c>
      <c r="I2088" s="61">
        <f t="shared" si="161"/>
        <v>957.68160241282624</v>
      </c>
      <c r="J2088" s="61">
        <f t="shared" si="162"/>
        <v>2.0714373057794497</v>
      </c>
      <c r="K2088" s="61">
        <f t="shared" si="163"/>
        <v>46232.71</v>
      </c>
    </row>
    <row r="2089" spans="1:11" ht="25.5" x14ac:dyDescent="0.25">
      <c r="A2089" s="76">
        <f t="shared" si="164"/>
        <v>2084</v>
      </c>
      <c r="B2089" s="79" t="s">
        <v>39857</v>
      </c>
      <c r="C2089" s="70" t="s">
        <v>39858</v>
      </c>
      <c r="D2089" s="70" t="s">
        <v>2259</v>
      </c>
      <c r="E2089" s="83">
        <v>125246.1</v>
      </c>
      <c r="F2089" s="70">
        <v>130644.21</v>
      </c>
      <c r="G2089" s="83">
        <v>128139.28</v>
      </c>
      <c r="H2089" s="61">
        <f t="shared" si="160"/>
        <v>128009.86333333333</v>
      </c>
      <c r="I2089" s="61">
        <f t="shared" si="161"/>
        <v>2701.3810168566251</v>
      </c>
      <c r="J2089" s="61">
        <f t="shared" si="162"/>
        <v>2.1102913060865638</v>
      </c>
      <c r="K2089" s="61">
        <f t="shared" si="163"/>
        <v>128009.86333333333</v>
      </c>
    </row>
    <row r="2090" spans="1:11" ht="38.25" x14ac:dyDescent="0.25">
      <c r="A2090" s="76">
        <f t="shared" si="164"/>
        <v>2085</v>
      </c>
      <c r="B2090" s="79" t="s">
        <v>39859</v>
      </c>
      <c r="C2090" s="70" t="s">
        <v>39860</v>
      </c>
      <c r="D2090" s="70" t="s">
        <v>2259</v>
      </c>
      <c r="E2090" s="83">
        <v>90630.75</v>
      </c>
      <c r="F2090" s="70">
        <v>94237.85</v>
      </c>
      <c r="G2090" s="83">
        <v>92425.24</v>
      </c>
      <c r="H2090" s="61">
        <f t="shared" si="160"/>
        <v>92431.280000000013</v>
      </c>
      <c r="I2090" s="61">
        <f t="shared" si="161"/>
        <v>1803.5575853573432</v>
      </c>
      <c r="J2090" s="61">
        <f t="shared" si="162"/>
        <v>1.9512415984689846</v>
      </c>
      <c r="K2090" s="61">
        <f t="shared" si="163"/>
        <v>92431.280000000013</v>
      </c>
    </row>
    <row r="2091" spans="1:11" x14ac:dyDescent="0.25">
      <c r="A2091" s="76">
        <f t="shared" si="164"/>
        <v>2086</v>
      </c>
      <c r="B2091" s="68" t="s">
        <v>39861</v>
      </c>
      <c r="C2091" s="77" t="s">
        <v>39862</v>
      </c>
      <c r="D2091" s="60" t="s">
        <v>2259</v>
      </c>
      <c r="E2091" s="83">
        <v>55395.9</v>
      </c>
      <c r="F2091" s="70">
        <v>57667.13</v>
      </c>
      <c r="G2091" s="83">
        <v>56559.21</v>
      </c>
      <c r="H2091" s="61">
        <f t="shared" si="160"/>
        <v>56540.746666666666</v>
      </c>
      <c r="I2091" s="61">
        <f t="shared" si="161"/>
        <v>1135.7275638256424</v>
      </c>
      <c r="J2091" s="61">
        <f t="shared" si="162"/>
        <v>2.0086886551415235</v>
      </c>
      <c r="K2091" s="61">
        <f t="shared" si="163"/>
        <v>56540.746666666666</v>
      </c>
    </row>
    <row r="2092" spans="1:11" ht="25.5" x14ac:dyDescent="0.25">
      <c r="A2092" s="76">
        <f t="shared" si="164"/>
        <v>2087</v>
      </c>
      <c r="B2092" s="79" t="s">
        <v>39863</v>
      </c>
      <c r="C2092" s="70" t="s">
        <v>39864</v>
      </c>
      <c r="D2092" s="70" t="s">
        <v>2259</v>
      </c>
      <c r="E2092" s="83">
        <v>36576.75</v>
      </c>
      <c r="F2092" s="70">
        <v>38398.269999999997</v>
      </c>
      <c r="G2092" s="83">
        <v>37300.97</v>
      </c>
      <c r="H2092" s="61">
        <f t="shared" si="160"/>
        <v>37425.329999999994</v>
      </c>
      <c r="I2092" s="61">
        <f t="shared" si="161"/>
        <v>917.10568355015482</v>
      </c>
      <c r="J2092" s="61">
        <f t="shared" si="162"/>
        <v>2.450494580943321</v>
      </c>
      <c r="K2092" s="61">
        <f t="shared" si="163"/>
        <v>37425.329999999994</v>
      </c>
    </row>
    <row r="2093" spans="1:11" ht="25.5" x14ac:dyDescent="0.25">
      <c r="A2093" s="76">
        <f t="shared" si="164"/>
        <v>2088</v>
      </c>
      <c r="B2093" s="79" t="s">
        <v>39865</v>
      </c>
      <c r="C2093" s="70" t="s">
        <v>39866</v>
      </c>
      <c r="D2093" s="70" t="s">
        <v>2259</v>
      </c>
      <c r="E2093" s="83">
        <v>33626.25</v>
      </c>
      <c r="F2093" s="70">
        <v>35048.639999999999</v>
      </c>
      <c r="G2093" s="83">
        <v>34376.120000000003</v>
      </c>
      <c r="H2093" s="61">
        <f t="shared" si="160"/>
        <v>34350.33666666667</v>
      </c>
      <c r="I2093" s="61">
        <f t="shared" si="161"/>
        <v>711.54544003410842</v>
      </c>
      <c r="J2093" s="61">
        <f t="shared" si="162"/>
        <v>2.0714365828169226</v>
      </c>
      <c r="K2093" s="61">
        <f t="shared" si="163"/>
        <v>34350.33666666667</v>
      </c>
    </row>
    <row r="2094" spans="1:11" ht="25.5" x14ac:dyDescent="0.25">
      <c r="A2094" s="76">
        <f t="shared" si="164"/>
        <v>2089</v>
      </c>
      <c r="B2094" s="78" t="s">
        <v>39867</v>
      </c>
      <c r="C2094" s="70" t="s">
        <v>39868</v>
      </c>
      <c r="D2094" s="70" t="s">
        <v>2259</v>
      </c>
      <c r="E2094" s="83">
        <v>9767.1</v>
      </c>
      <c r="F2094" s="70">
        <v>10188.06</v>
      </c>
      <c r="G2094" s="83">
        <v>9992.7199999999993</v>
      </c>
      <c r="H2094" s="61">
        <f t="shared" si="160"/>
        <v>9982.6266666666652</v>
      </c>
      <c r="I2094" s="61">
        <f t="shared" si="161"/>
        <v>210.66142725552095</v>
      </c>
      <c r="J2094" s="61">
        <f t="shared" si="162"/>
        <v>2.1102805332683414</v>
      </c>
      <c r="K2094" s="61">
        <f t="shared" si="163"/>
        <v>9982.6266666666652</v>
      </c>
    </row>
    <row r="2095" spans="1:11" ht="25.5" x14ac:dyDescent="0.25">
      <c r="A2095" s="76">
        <f t="shared" si="164"/>
        <v>2090</v>
      </c>
      <c r="B2095" s="79" t="s">
        <v>39869</v>
      </c>
      <c r="C2095" s="70" t="s">
        <v>39870</v>
      </c>
      <c r="D2095" s="70" t="s">
        <v>2259</v>
      </c>
      <c r="E2095" s="83">
        <v>237.3</v>
      </c>
      <c r="F2095" s="70">
        <v>246.74</v>
      </c>
      <c r="G2095" s="83">
        <v>242</v>
      </c>
      <c r="H2095" s="61">
        <f t="shared" si="160"/>
        <v>242.01333333333332</v>
      </c>
      <c r="I2095" s="61">
        <f t="shared" si="161"/>
        <v>4.7200141242726508</v>
      </c>
      <c r="J2095" s="61">
        <f t="shared" si="162"/>
        <v>1.9503116044319808</v>
      </c>
      <c r="K2095" s="61">
        <f t="shared" si="163"/>
        <v>242.01333333333332</v>
      </c>
    </row>
    <row r="2096" spans="1:11" ht="25.5" x14ac:dyDescent="0.25">
      <c r="A2096" s="76">
        <f t="shared" si="164"/>
        <v>2091</v>
      </c>
      <c r="B2096" s="79" t="s">
        <v>39871</v>
      </c>
      <c r="C2096" s="70" t="s">
        <v>39872</v>
      </c>
      <c r="D2096" s="70" t="s">
        <v>2259</v>
      </c>
      <c r="E2096" s="83">
        <v>379.05</v>
      </c>
      <c r="F2096" s="70">
        <v>394.59</v>
      </c>
      <c r="G2096" s="83">
        <v>387.01</v>
      </c>
      <c r="H2096" s="61">
        <f t="shared" si="160"/>
        <v>386.88333333333338</v>
      </c>
      <c r="I2096" s="61">
        <f t="shared" si="161"/>
        <v>7.7707743071931414</v>
      </c>
      <c r="J2096" s="61">
        <f t="shared" si="162"/>
        <v>2.0085575256605712</v>
      </c>
      <c r="K2096" s="61">
        <f t="shared" si="163"/>
        <v>386.88333333333338</v>
      </c>
    </row>
    <row r="2097" spans="1:11" ht="25.5" x14ac:dyDescent="0.25">
      <c r="A2097" s="76">
        <f t="shared" si="164"/>
        <v>2092</v>
      </c>
      <c r="B2097" s="78" t="s">
        <v>39873</v>
      </c>
      <c r="C2097" s="70" t="s">
        <v>39874</v>
      </c>
      <c r="D2097" s="70" t="s">
        <v>2259</v>
      </c>
      <c r="E2097" s="83">
        <v>1241.0999999999999</v>
      </c>
      <c r="F2097" s="70">
        <v>1302.9100000000001</v>
      </c>
      <c r="G2097" s="83">
        <v>1265.67</v>
      </c>
      <c r="H2097" s="61">
        <f t="shared" si="160"/>
        <v>1269.8933333333334</v>
      </c>
      <c r="I2097" s="61">
        <f t="shared" si="161"/>
        <v>31.12067533543156</v>
      </c>
      <c r="J2097" s="61">
        <f t="shared" si="162"/>
        <v>2.4506527059042931</v>
      </c>
      <c r="K2097" s="61">
        <f t="shared" si="163"/>
        <v>1269.8933333333334</v>
      </c>
    </row>
    <row r="2098" spans="1:11" ht="25.5" x14ac:dyDescent="0.25">
      <c r="A2098" s="76">
        <f t="shared" si="164"/>
        <v>2093</v>
      </c>
      <c r="B2098" s="78" t="s">
        <v>39875</v>
      </c>
      <c r="C2098" s="70" t="s">
        <v>39876</v>
      </c>
      <c r="D2098" s="70" t="s">
        <v>2259</v>
      </c>
      <c r="E2098" s="83">
        <v>1017.45</v>
      </c>
      <c r="F2098" s="70">
        <v>1060.49</v>
      </c>
      <c r="G2098" s="83">
        <v>1040.1400000000001</v>
      </c>
      <c r="H2098" s="61">
        <f t="shared" si="160"/>
        <v>1039.3599999999999</v>
      </c>
      <c r="I2098" s="61">
        <f t="shared" si="161"/>
        <v>21.53059915562034</v>
      </c>
      <c r="J2098" s="61">
        <f t="shared" si="162"/>
        <v>2.0715247032424129</v>
      </c>
      <c r="K2098" s="61">
        <f t="shared" si="163"/>
        <v>1039.3599999999999</v>
      </c>
    </row>
    <row r="2099" spans="1:11" ht="25.5" x14ac:dyDescent="0.25">
      <c r="A2099" s="76">
        <f t="shared" si="164"/>
        <v>2094</v>
      </c>
      <c r="B2099" s="78" t="s">
        <v>39877</v>
      </c>
      <c r="C2099" s="70" t="s">
        <v>39878</v>
      </c>
      <c r="D2099" s="70" t="s">
        <v>2259</v>
      </c>
      <c r="E2099" s="83">
        <v>6639.15</v>
      </c>
      <c r="F2099" s="70">
        <v>6925.3</v>
      </c>
      <c r="G2099" s="83">
        <v>6792.51</v>
      </c>
      <c r="H2099" s="61">
        <f t="shared" si="160"/>
        <v>6785.6533333333327</v>
      </c>
      <c r="I2099" s="61">
        <f t="shared" si="161"/>
        <v>143.19817049576233</v>
      </c>
      <c r="J2099" s="61">
        <f t="shared" si="162"/>
        <v>2.1103077841057161</v>
      </c>
      <c r="K2099" s="61">
        <f t="shared" si="163"/>
        <v>6785.6533333333327</v>
      </c>
    </row>
    <row r="2100" spans="1:11" ht="25.5" x14ac:dyDescent="0.25">
      <c r="A2100" s="76">
        <f t="shared" si="164"/>
        <v>2095</v>
      </c>
      <c r="B2100" s="78" t="s">
        <v>39879</v>
      </c>
      <c r="C2100" s="70" t="s">
        <v>39880</v>
      </c>
      <c r="D2100" s="70" t="s">
        <v>2259</v>
      </c>
      <c r="E2100" s="83">
        <v>6981.45</v>
      </c>
      <c r="F2100" s="70">
        <v>7259.31</v>
      </c>
      <c r="G2100" s="83">
        <v>7119.68</v>
      </c>
      <c r="H2100" s="61">
        <f t="shared" si="160"/>
        <v>7120.1466666666674</v>
      </c>
      <c r="I2100" s="61">
        <f t="shared" si="161"/>
        <v>138.93058782476024</v>
      </c>
      <c r="J2100" s="61">
        <f t="shared" si="162"/>
        <v>1.9512321069897469</v>
      </c>
      <c r="K2100" s="61">
        <f t="shared" si="163"/>
        <v>7120.1466666666674</v>
      </c>
    </row>
    <row r="2101" spans="1:11" ht="25.5" x14ac:dyDescent="0.25">
      <c r="A2101" s="76">
        <f t="shared" si="164"/>
        <v>2096</v>
      </c>
      <c r="B2101" s="79" t="s">
        <v>39881</v>
      </c>
      <c r="C2101" s="70" t="s">
        <v>39882</v>
      </c>
      <c r="D2101" s="70" t="s">
        <v>2259</v>
      </c>
      <c r="E2101" s="83">
        <v>5107.2</v>
      </c>
      <c r="F2101" s="70">
        <v>5316.6</v>
      </c>
      <c r="G2101" s="83">
        <v>5214.45</v>
      </c>
      <c r="H2101" s="61">
        <f t="shared" si="160"/>
        <v>5212.75</v>
      </c>
      <c r="I2101" s="61">
        <f t="shared" si="161"/>
        <v>104.71035049124826</v>
      </c>
      <c r="J2101" s="61">
        <f t="shared" si="162"/>
        <v>2.0087353218790134</v>
      </c>
      <c r="K2101" s="61">
        <f t="shared" si="163"/>
        <v>5212.75</v>
      </c>
    </row>
    <row r="2102" spans="1:11" ht="25.5" x14ac:dyDescent="0.25">
      <c r="A2102" s="76">
        <f t="shared" si="164"/>
        <v>2097</v>
      </c>
      <c r="B2102" s="78" t="s">
        <v>39883</v>
      </c>
      <c r="C2102" s="70" t="s">
        <v>39884</v>
      </c>
      <c r="D2102" s="70" t="s">
        <v>2259</v>
      </c>
      <c r="E2102" s="83">
        <v>10481.1</v>
      </c>
      <c r="F2102" s="70">
        <v>11003.06</v>
      </c>
      <c r="G2102" s="83">
        <v>10688.63</v>
      </c>
      <c r="H2102" s="61">
        <f t="shared" si="160"/>
        <v>10724.263333333334</v>
      </c>
      <c r="I2102" s="61">
        <f t="shared" si="161"/>
        <v>262.79813780415782</v>
      </c>
      <c r="J2102" s="61">
        <f t="shared" si="162"/>
        <v>2.4505006044314879</v>
      </c>
      <c r="K2102" s="61">
        <f t="shared" si="163"/>
        <v>10724.263333333334</v>
      </c>
    </row>
    <row r="2103" spans="1:11" ht="25.5" x14ac:dyDescent="0.25">
      <c r="A2103" s="76">
        <f t="shared" si="164"/>
        <v>2098</v>
      </c>
      <c r="B2103" s="78" t="s">
        <v>39885</v>
      </c>
      <c r="C2103" s="70" t="s">
        <v>39886</v>
      </c>
      <c r="D2103" s="70" t="s">
        <v>2259</v>
      </c>
      <c r="E2103" s="83">
        <v>31871.7</v>
      </c>
      <c r="F2103" s="70">
        <v>33219.870000000003</v>
      </c>
      <c r="G2103" s="83">
        <v>32582.44</v>
      </c>
      <c r="H2103" s="61">
        <f t="shared" si="160"/>
        <v>32558.003333333338</v>
      </c>
      <c r="I2103" s="61">
        <f t="shared" si="161"/>
        <v>674.41711887624456</v>
      </c>
      <c r="J2103" s="61">
        <f t="shared" si="162"/>
        <v>2.0714326734703872</v>
      </c>
      <c r="K2103" s="61">
        <f t="shared" si="163"/>
        <v>32558.003333333338</v>
      </c>
    </row>
    <row r="2104" spans="1:11" ht="38.25" x14ac:dyDescent="0.25">
      <c r="A2104" s="76">
        <f t="shared" si="164"/>
        <v>2099</v>
      </c>
      <c r="B2104" s="78" t="s">
        <v>39887</v>
      </c>
      <c r="C2104" s="70" t="s">
        <v>39888</v>
      </c>
      <c r="D2104" s="70" t="s">
        <v>2259</v>
      </c>
      <c r="E2104" s="83">
        <v>241.5</v>
      </c>
      <c r="F2104" s="70">
        <v>251.91</v>
      </c>
      <c r="G2104" s="83">
        <v>247.08</v>
      </c>
      <c r="H2104" s="61">
        <f t="shared" si="160"/>
        <v>246.83</v>
      </c>
      <c r="I2104" s="61">
        <f t="shared" si="161"/>
        <v>5.2095009357902979</v>
      </c>
      <c r="J2104" s="61">
        <f t="shared" si="162"/>
        <v>2.1105623043350881</v>
      </c>
      <c r="K2104" s="61">
        <f t="shared" si="163"/>
        <v>246.83</v>
      </c>
    </row>
    <row r="2105" spans="1:11" ht="25.5" x14ac:dyDescent="0.25">
      <c r="A2105" s="76">
        <f t="shared" si="164"/>
        <v>2100</v>
      </c>
      <c r="B2105" s="78" t="s">
        <v>39889</v>
      </c>
      <c r="C2105" s="70" t="s">
        <v>39890</v>
      </c>
      <c r="D2105" s="70" t="s">
        <v>2259</v>
      </c>
      <c r="E2105" s="83">
        <v>4873.05</v>
      </c>
      <c r="F2105" s="70">
        <v>5067</v>
      </c>
      <c r="G2105" s="83">
        <v>4969.54</v>
      </c>
      <c r="H2105" s="61">
        <f t="shared" si="160"/>
        <v>4969.8633333333337</v>
      </c>
      <c r="I2105" s="61">
        <f t="shared" si="161"/>
        <v>96.975404270017435</v>
      </c>
      <c r="J2105" s="61">
        <f t="shared" si="162"/>
        <v>1.9512690342930441</v>
      </c>
      <c r="K2105" s="61">
        <f t="shared" si="163"/>
        <v>4969.8633333333337</v>
      </c>
    </row>
    <row r="2106" spans="1:11" x14ac:dyDescent="0.25">
      <c r="A2106" s="76">
        <f t="shared" si="164"/>
        <v>2101</v>
      </c>
      <c r="B2106" s="78" t="s">
        <v>39891</v>
      </c>
      <c r="C2106" s="70" t="s">
        <v>39892</v>
      </c>
      <c r="D2106" s="70" t="s">
        <v>2259</v>
      </c>
      <c r="E2106" s="83">
        <v>4612.6499999999996</v>
      </c>
      <c r="F2106" s="70">
        <v>4801.7700000000004</v>
      </c>
      <c r="G2106" s="83">
        <v>4709.5200000000004</v>
      </c>
      <c r="H2106" s="61">
        <f t="shared" si="160"/>
        <v>4707.9800000000005</v>
      </c>
      <c r="I2106" s="61">
        <f t="shared" si="161"/>
        <v>94.56940467191319</v>
      </c>
      <c r="J2106" s="61">
        <f t="shared" si="162"/>
        <v>2.0087044692609819</v>
      </c>
      <c r="K2106" s="61">
        <f t="shared" si="163"/>
        <v>4707.9800000000005</v>
      </c>
    </row>
    <row r="2107" spans="1:11" ht="25.5" x14ac:dyDescent="0.25">
      <c r="A2107" s="76">
        <f t="shared" si="164"/>
        <v>2102</v>
      </c>
      <c r="B2107" s="78" t="s">
        <v>39893</v>
      </c>
      <c r="C2107" s="70" t="s">
        <v>39894</v>
      </c>
      <c r="D2107" s="70" t="s">
        <v>2259</v>
      </c>
      <c r="E2107" s="83">
        <v>4438.3500000000004</v>
      </c>
      <c r="F2107" s="70">
        <v>4659.38</v>
      </c>
      <c r="G2107" s="83">
        <v>4526.2299999999996</v>
      </c>
      <c r="H2107" s="61">
        <f t="shared" si="160"/>
        <v>4541.32</v>
      </c>
      <c r="I2107" s="61">
        <f t="shared" si="161"/>
        <v>111.28497787212784</v>
      </c>
      <c r="J2107" s="61">
        <f t="shared" si="162"/>
        <v>2.4504984866102331</v>
      </c>
      <c r="K2107" s="61">
        <f t="shared" si="163"/>
        <v>4541.32</v>
      </c>
    </row>
    <row r="2108" spans="1:11" ht="25.5" x14ac:dyDescent="0.25">
      <c r="A2108" s="76">
        <f t="shared" si="164"/>
        <v>2103</v>
      </c>
      <c r="B2108" s="78" t="s">
        <v>39895</v>
      </c>
      <c r="C2108" s="70" t="s">
        <v>39896</v>
      </c>
      <c r="D2108" s="70" t="s">
        <v>2259</v>
      </c>
      <c r="E2108" s="83">
        <v>1983.45</v>
      </c>
      <c r="F2108" s="70">
        <v>2067.35</v>
      </c>
      <c r="G2108" s="83">
        <v>2027.68</v>
      </c>
      <c r="H2108" s="61">
        <f t="shared" si="160"/>
        <v>2026.16</v>
      </c>
      <c r="I2108" s="61">
        <f t="shared" si="161"/>
        <v>41.970648076959627</v>
      </c>
      <c r="J2108" s="61">
        <f t="shared" si="162"/>
        <v>2.0714379948750161</v>
      </c>
      <c r="K2108" s="61">
        <f t="shared" si="163"/>
        <v>2026.16</v>
      </c>
    </row>
    <row r="2109" spans="1:11" ht="25.5" x14ac:dyDescent="0.25">
      <c r="A2109" s="76">
        <f t="shared" si="164"/>
        <v>2104</v>
      </c>
      <c r="B2109" s="80" t="s">
        <v>39897</v>
      </c>
      <c r="C2109" s="77" t="s">
        <v>39898</v>
      </c>
      <c r="D2109" s="60" t="s">
        <v>2259</v>
      </c>
      <c r="E2109" s="83">
        <v>3242.4</v>
      </c>
      <c r="F2109" s="70">
        <v>3382.15</v>
      </c>
      <c r="G2109" s="83">
        <v>3317.3</v>
      </c>
      <c r="H2109" s="61">
        <f t="shared" si="160"/>
        <v>3313.9500000000003</v>
      </c>
      <c r="I2109" s="61">
        <f t="shared" si="161"/>
        <v>69.935202151706122</v>
      </c>
      <c r="J2109" s="61">
        <f t="shared" si="162"/>
        <v>2.1103276196595036</v>
      </c>
      <c r="K2109" s="61">
        <f t="shared" si="163"/>
        <v>3313.9500000000003</v>
      </c>
    </row>
    <row r="2110" spans="1:11" ht="38.25" x14ac:dyDescent="0.25">
      <c r="A2110" s="76">
        <f t="shared" si="164"/>
        <v>2105</v>
      </c>
      <c r="B2110" s="80" t="s">
        <v>39899</v>
      </c>
      <c r="C2110" s="77" t="s">
        <v>39900</v>
      </c>
      <c r="D2110" s="60" t="s">
        <v>2259</v>
      </c>
      <c r="E2110" s="83">
        <v>5477.85</v>
      </c>
      <c r="F2110" s="70">
        <v>5695.87</v>
      </c>
      <c r="G2110" s="83">
        <v>5586.31</v>
      </c>
      <c r="H2110" s="61">
        <f t="shared" si="160"/>
        <v>5586.6766666666672</v>
      </c>
      <c r="I2110" s="61">
        <f t="shared" si="161"/>
        <v>109.01046249481413</v>
      </c>
      <c r="J2110" s="61">
        <f t="shared" si="162"/>
        <v>1.9512577691355109</v>
      </c>
      <c r="K2110" s="61">
        <f t="shared" si="163"/>
        <v>5586.6766666666672</v>
      </c>
    </row>
    <row r="2111" spans="1:11" ht="25.5" x14ac:dyDescent="0.25">
      <c r="A2111" s="76">
        <f t="shared" si="164"/>
        <v>2106</v>
      </c>
      <c r="B2111" s="63" t="s">
        <v>39901</v>
      </c>
      <c r="C2111" s="77" t="s">
        <v>39902</v>
      </c>
      <c r="D2111" s="60" t="s">
        <v>2259</v>
      </c>
      <c r="E2111" s="83">
        <v>22.05</v>
      </c>
      <c r="F2111" s="70">
        <v>22.95</v>
      </c>
      <c r="G2111" s="83">
        <v>22.51</v>
      </c>
      <c r="H2111" s="61">
        <f t="shared" si="160"/>
        <v>22.503333333333334</v>
      </c>
      <c r="I2111" s="61">
        <f t="shared" si="161"/>
        <v>0.45003703551300389</v>
      </c>
      <c r="J2111" s="61">
        <f t="shared" si="162"/>
        <v>1.9998683254910559</v>
      </c>
      <c r="K2111" s="61">
        <f t="shared" si="163"/>
        <v>22.503333333333334</v>
      </c>
    </row>
    <row r="2112" spans="1:11" ht="25.5" x14ac:dyDescent="0.25">
      <c r="A2112" s="76">
        <f t="shared" si="164"/>
        <v>2107</v>
      </c>
      <c r="B2112" s="63" t="s">
        <v>39903</v>
      </c>
      <c r="C2112" s="77" t="s">
        <v>39904</v>
      </c>
      <c r="D2112" s="60" t="s">
        <v>2259</v>
      </c>
      <c r="E2112" s="83">
        <v>72.45</v>
      </c>
      <c r="F2112" s="70">
        <v>76.06</v>
      </c>
      <c r="G2112" s="83">
        <v>73.88</v>
      </c>
      <c r="H2112" s="61">
        <f t="shared" si="160"/>
        <v>74.13</v>
      </c>
      <c r="I2112" s="61">
        <f t="shared" si="161"/>
        <v>1.8179383927955317</v>
      </c>
      <c r="J2112" s="61">
        <f t="shared" si="162"/>
        <v>2.4523652944766381</v>
      </c>
      <c r="K2112" s="61">
        <f t="shared" si="163"/>
        <v>74.13</v>
      </c>
    </row>
    <row r="2113" spans="1:11" ht="25.5" x14ac:dyDescent="0.25">
      <c r="A2113" s="76">
        <f t="shared" si="164"/>
        <v>2108</v>
      </c>
      <c r="B2113" s="68" t="s">
        <v>39905</v>
      </c>
      <c r="C2113" s="70" t="s">
        <v>39906</v>
      </c>
      <c r="D2113" s="60" t="s">
        <v>2259</v>
      </c>
      <c r="E2113" s="83">
        <v>392.7</v>
      </c>
      <c r="F2113" s="70">
        <v>409.31</v>
      </c>
      <c r="G2113" s="83">
        <v>401.46</v>
      </c>
      <c r="H2113" s="61">
        <f t="shared" ref="H2113:H2176" si="165">AVERAGE(E2113:G2113)</f>
        <v>401.15666666666669</v>
      </c>
      <c r="I2113" s="61">
        <f t="shared" ref="I2113:I2176" si="166">SQRT(((SUM((POWER(G2113-H2113,2)),(POWER(F2113-H2113,2)),(POWER(E2113-H2113,2)))/(COLUMNS(E2113:G2113)-1))))</f>
        <v>8.30915358705888</v>
      </c>
      <c r="J2113" s="61">
        <f t="shared" ref="J2113:J2176" si="167">I2113/H2113*100</f>
        <v>2.0712988908054739</v>
      </c>
      <c r="K2113" s="61">
        <f t="shared" ref="K2113:K2176" si="168">H2113</f>
        <v>401.15666666666669</v>
      </c>
    </row>
    <row r="2114" spans="1:11" ht="25.5" x14ac:dyDescent="0.25">
      <c r="A2114" s="76">
        <f t="shared" si="164"/>
        <v>2109</v>
      </c>
      <c r="B2114" s="80" t="s">
        <v>39907</v>
      </c>
      <c r="C2114" s="77" t="s">
        <v>39908</v>
      </c>
      <c r="D2114" s="60" t="s">
        <v>2259</v>
      </c>
      <c r="E2114" s="83">
        <v>580.65</v>
      </c>
      <c r="F2114" s="70">
        <v>605.67999999999995</v>
      </c>
      <c r="G2114" s="83">
        <v>594.05999999999995</v>
      </c>
      <c r="H2114" s="61">
        <f t="shared" si="165"/>
        <v>593.46333333333325</v>
      </c>
      <c r="I2114" s="61">
        <f t="shared" si="166"/>
        <v>12.525662989771558</v>
      </c>
      <c r="J2114" s="61">
        <f t="shared" si="167"/>
        <v>2.1106043602421196</v>
      </c>
      <c r="K2114" s="61">
        <f t="shared" si="168"/>
        <v>593.46333333333325</v>
      </c>
    </row>
    <row r="2115" spans="1:11" ht="25.5" x14ac:dyDescent="0.25">
      <c r="A2115" s="76">
        <f t="shared" si="164"/>
        <v>2110</v>
      </c>
      <c r="B2115" s="66" t="s">
        <v>39909</v>
      </c>
      <c r="C2115" s="67" t="s">
        <v>39910</v>
      </c>
      <c r="D2115" s="67" t="s">
        <v>2259</v>
      </c>
      <c r="E2115" s="83">
        <v>994.35</v>
      </c>
      <c r="F2115" s="70">
        <v>1033.93</v>
      </c>
      <c r="G2115" s="83">
        <v>1014.04</v>
      </c>
      <c r="H2115" s="61">
        <f t="shared" si="165"/>
        <v>1014.1066666666667</v>
      </c>
      <c r="I2115" s="61">
        <f t="shared" si="166"/>
        <v>19.790084217439148</v>
      </c>
      <c r="J2115" s="61">
        <f t="shared" si="167"/>
        <v>1.9514795502221147</v>
      </c>
      <c r="K2115" s="61">
        <f t="shared" si="168"/>
        <v>1014.1066666666667</v>
      </c>
    </row>
    <row r="2116" spans="1:11" ht="25.5" x14ac:dyDescent="0.25">
      <c r="A2116" s="76">
        <f t="shared" si="164"/>
        <v>2111</v>
      </c>
      <c r="B2116" s="63" t="s">
        <v>39911</v>
      </c>
      <c r="C2116" s="77" t="s">
        <v>39912</v>
      </c>
      <c r="D2116" s="60" t="s">
        <v>2259</v>
      </c>
      <c r="E2116" s="83">
        <v>1058.4000000000001</v>
      </c>
      <c r="F2116" s="70">
        <v>1101.79</v>
      </c>
      <c r="G2116" s="83">
        <v>1080.6300000000001</v>
      </c>
      <c r="H2116" s="61">
        <f t="shared" si="165"/>
        <v>1080.2733333333333</v>
      </c>
      <c r="I2116" s="61">
        <f t="shared" si="166"/>
        <v>21.697198743923845</v>
      </c>
      <c r="J2116" s="61">
        <f t="shared" si="167"/>
        <v>2.0084915617581829</v>
      </c>
      <c r="K2116" s="61">
        <f t="shared" si="168"/>
        <v>1080.2733333333333</v>
      </c>
    </row>
    <row r="2117" spans="1:11" x14ac:dyDescent="0.25">
      <c r="A2117" s="76">
        <f t="shared" si="164"/>
        <v>2112</v>
      </c>
      <c r="B2117" s="78" t="s">
        <v>39913</v>
      </c>
      <c r="C2117" s="70" t="s">
        <v>39914</v>
      </c>
      <c r="D2117" s="70" t="s">
        <v>2259</v>
      </c>
      <c r="E2117" s="83">
        <v>327.60000000000002</v>
      </c>
      <c r="F2117" s="70">
        <v>343.91</v>
      </c>
      <c r="G2117" s="83">
        <v>334.09</v>
      </c>
      <c r="H2117" s="61">
        <f t="shared" si="165"/>
        <v>335.2</v>
      </c>
      <c r="I2117" s="61">
        <f t="shared" si="166"/>
        <v>8.2114615020713622</v>
      </c>
      <c r="J2117" s="61">
        <f t="shared" si="167"/>
        <v>2.4497200185177097</v>
      </c>
      <c r="K2117" s="61">
        <f t="shared" si="168"/>
        <v>335.2</v>
      </c>
    </row>
    <row r="2118" spans="1:11" ht="25.5" x14ac:dyDescent="0.25">
      <c r="A2118" s="76">
        <f t="shared" si="164"/>
        <v>2113</v>
      </c>
      <c r="B2118" s="78" t="s">
        <v>39915</v>
      </c>
      <c r="C2118" s="70" t="s">
        <v>39916</v>
      </c>
      <c r="D2118" s="70" t="s">
        <v>2259</v>
      </c>
      <c r="E2118" s="83">
        <v>307.64999999999998</v>
      </c>
      <c r="F2118" s="70">
        <v>320.66000000000003</v>
      </c>
      <c r="G2118" s="83">
        <v>314.51</v>
      </c>
      <c r="H2118" s="61">
        <f t="shared" si="165"/>
        <v>314.27333333333331</v>
      </c>
      <c r="I2118" s="61">
        <f t="shared" si="166"/>
        <v>6.5082281254834369</v>
      </c>
      <c r="J2118" s="61">
        <f t="shared" si="167"/>
        <v>2.0708814382862384</v>
      </c>
      <c r="K2118" s="61">
        <f t="shared" si="168"/>
        <v>314.27333333333331</v>
      </c>
    </row>
    <row r="2119" spans="1:11" ht="25.5" x14ac:dyDescent="0.25">
      <c r="A2119" s="76">
        <f t="shared" si="164"/>
        <v>2114</v>
      </c>
      <c r="B2119" s="78" t="s">
        <v>39917</v>
      </c>
      <c r="C2119" s="70" t="s">
        <v>39918</v>
      </c>
      <c r="D2119" s="70" t="s">
        <v>2259</v>
      </c>
      <c r="E2119" s="83">
        <v>942.9</v>
      </c>
      <c r="F2119" s="70">
        <v>983.54</v>
      </c>
      <c r="G2119" s="83">
        <v>964.68</v>
      </c>
      <c r="H2119" s="61">
        <f t="shared" si="165"/>
        <v>963.70666666666659</v>
      </c>
      <c r="I2119" s="61">
        <f t="shared" si="166"/>
        <v>20.337476080707091</v>
      </c>
      <c r="J2119" s="61">
        <f t="shared" si="167"/>
        <v>2.1103388390008466</v>
      </c>
      <c r="K2119" s="61">
        <f t="shared" si="168"/>
        <v>963.70666666666659</v>
      </c>
    </row>
    <row r="2120" spans="1:11" x14ac:dyDescent="0.25">
      <c r="A2120" s="76">
        <f t="shared" ref="A2120:A2183" si="169">A2119+1</f>
        <v>2115</v>
      </c>
      <c r="B2120" s="78" t="s">
        <v>39919</v>
      </c>
      <c r="C2120" s="70" t="s">
        <v>39920</v>
      </c>
      <c r="D2120" s="70" t="s">
        <v>2259</v>
      </c>
      <c r="E2120" s="83">
        <v>983.85</v>
      </c>
      <c r="F2120" s="70">
        <v>1023.01</v>
      </c>
      <c r="G2120" s="83">
        <v>1003.33</v>
      </c>
      <c r="H2120" s="61">
        <f t="shared" si="165"/>
        <v>1003.3966666666666</v>
      </c>
      <c r="I2120" s="61">
        <f t="shared" si="166"/>
        <v>19.580085120686601</v>
      </c>
      <c r="J2120" s="61">
        <f t="shared" si="167"/>
        <v>1.9513803235696021</v>
      </c>
      <c r="K2120" s="61">
        <f t="shared" si="168"/>
        <v>1003.3966666666666</v>
      </c>
    </row>
    <row r="2121" spans="1:11" ht="25.5" x14ac:dyDescent="0.25">
      <c r="A2121" s="76">
        <f t="shared" si="169"/>
        <v>2116</v>
      </c>
      <c r="B2121" s="78" t="s">
        <v>39921</v>
      </c>
      <c r="C2121" s="70" t="s">
        <v>39922</v>
      </c>
      <c r="D2121" s="70" t="s">
        <v>2259</v>
      </c>
      <c r="E2121" s="83">
        <v>653.1</v>
      </c>
      <c r="F2121" s="70">
        <v>679.88</v>
      </c>
      <c r="G2121" s="83">
        <v>666.82</v>
      </c>
      <c r="H2121" s="61">
        <f t="shared" si="165"/>
        <v>666.6</v>
      </c>
      <c r="I2121" s="61">
        <f t="shared" si="166"/>
        <v>13.391355420568885</v>
      </c>
      <c r="J2121" s="61">
        <f t="shared" si="167"/>
        <v>2.0089042035056832</v>
      </c>
      <c r="K2121" s="61">
        <f t="shared" si="168"/>
        <v>666.6</v>
      </c>
    </row>
    <row r="2122" spans="1:11" ht="38.25" x14ac:dyDescent="0.25">
      <c r="A2122" s="76">
        <f t="shared" si="169"/>
        <v>2117</v>
      </c>
      <c r="B2122" s="78" t="s">
        <v>39923</v>
      </c>
      <c r="C2122" s="70" t="s">
        <v>39924</v>
      </c>
      <c r="D2122" s="70" t="s">
        <v>2259</v>
      </c>
      <c r="E2122" s="83">
        <v>223.65</v>
      </c>
      <c r="F2122" s="70">
        <v>234.79</v>
      </c>
      <c r="G2122" s="83">
        <v>228.08</v>
      </c>
      <c r="H2122" s="61">
        <f t="shared" si="165"/>
        <v>228.84</v>
      </c>
      <c r="I2122" s="61">
        <f t="shared" si="166"/>
        <v>5.6087520893688918</v>
      </c>
      <c r="J2122" s="61">
        <f t="shared" si="167"/>
        <v>2.450949173819652</v>
      </c>
      <c r="K2122" s="61">
        <f t="shared" si="168"/>
        <v>228.84</v>
      </c>
    </row>
    <row r="2123" spans="1:11" ht="25.5" x14ac:dyDescent="0.25">
      <c r="A2123" s="76">
        <f t="shared" si="169"/>
        <v>2118</v>
      </c>
      <c r="B2123" s="78" t="s">
        <v>39925</v>
      </c>
      <c r="C2123" s="70" t="s">
        <v>39926</v>
      </c>
      <c r="D2123" s="70" t="s">
        <v>2259</v>
      </c>
      <c r="E2123" s="83">
        <v>3419.85</v>
      </c>
      <c r="F2123" s="70">
        <v>3564.51</v>
      </c>
      <c r="G2123" s="83">
        <v>3496.11</v>
      </c>
      <c r="H2123" s="61">
        <f t="shared" si="165"/>
        <v>3493.4900000000002</v>
      </c>
      <c r="I2123" s="61">
        <f t="shared" si="166"/>
        <v>72.365580216011693</v>
      </c>
      <c r="J2123" s="61">
        <f t="shared" si="167"/>
        <v>2.0714408862201319</v>
      </c>
      <c r="K2123" s="61">
        <f t="shared" si="168"/>
        <v>3493.4900000000002</v>
      </c>
    </row>
    <row r="2124" spans="1:11" ht="25.5" x14ac:dyDescent="0.25">
      <c r="A2124" s="76">
        <f t="shared" si="169"/>
        <v>2119</v>
      </c>
      <c r="B2124" s="68" t="s">
        <v>39927</v>
      </c>
      <c r="C2124" s="77" t="s">
        <v>39928</v>
      </c>
      <c r="D2124" s="60" t="s">
        <v>2259</v>
      </c>
      <c r="E2124" s="83">
        <v>7382.55</v>
      </c>
      <c r="F2124" s="70">
        <v>7700.74</v>
      </c>
      <c r="G2124" s="83">
        <v>7553.09</v>
      </c>
      <c r="H2124" s="61">
        <f t="shared" si="165"/>
        <v>7545.46</v>
      </c>
      <c r="I2124" s="61">
        <f t="shared" si="166"/>
        <v>159.23216289430957</v>
      </c>
      <c r="J2124" s="61">
        <f t="shared" si="167"/>
        <v>2.1103042477769356</v>
      </c>
      <c r="K2124" s="61">
        <f t="shared" si="168"/>
        <v>7545.46</v>
      </c>
    </row>
    <row r="2125" spans="1:11" ht="25.5" x14ac:dyDescent="0.25">
      <c r="A2125" s="76">
        <f t="shared" si="169"/>
        <v>2120</v>
      </c>
      <c r="B2125" s="78" t="s">
        <v>39929</v>
      </c>
      <c r="C2125" s="70" t="s">
        <v>39930</v>
      </c>
      <c r="D2125" s="70" t="s">
        <v>2259</v>
      </c>
      <c r="E2125" s="83">
        <v>1182.3</v>
      </c>
      <c r="F2125" s="70">
        <v>1229.3599999999999</v>
      </c>
      <c r="G2125" s="83">
        <v>1205.71</v>
      </c>
      <c r="H2125" s="61">
        <f t="shared" si="165"/>
        <v>1205.79</v>
      </c>
      <c r="I2125" s="61">
        <f t="shared" si="166"/>
        <v>23.530101997228968</v>
      </c>
      <c r="J2125" s="61">
        <f t="shared" si="167"/>
        <v>1.9514262016793114</v>
      </c>
      <c r="K2125" s="61">
        <f t="shared" si="168"/>
        <v>1205.79</v>
      </c>
    </row>
    <row r="2126" spans="1:11" ht="51" x14ac:dyDescent="0.25">
      <c r="A2126" s="76">
        <f t="shared" si="169"/>
        <v>2121</v>
      </c>
      <c r="B2126" s="78" t="s">
        <v>39931</v>
      </c>
      <c r="C2126" s="70" t="s">
        <v>39932</v>
      </c>
      <c r="D2126" s="70" t="s">
        <v>2259</v>
      </c>
      <c r="E2126" s="83">
        <v>1032.1500000000001</v>
      </c>
      <c r="F2126" s="70">
        <v>1074.47</v>
      </c>
      <c r="G2126" s="83">
        <v>1053.83</v>
      </c>
      <c r="H2126" s="61">
        <f t="shared" si="165"/>
        <v>1053.4833333333333</v>
      </c>
      <c r="I2126" s="61">
        <f t="shared" si="166"/>
        <v>21.162129697488673</v>
      </c>
      <c r="J2126" s="61">
        <f t="shared" si="167"/>
        <v>2.0087768859645307</v>
      </c>
      <c r="K2126" s="61">
        <f t="shared" si="168"/>
        <v>1053.4833333333333</v>
      </c>
    </row>
    <row r="2127" spans="1:11" ht="25.5" x14ac:dyDescent="0.25">
      <c r="A2127" s="76">
        <f t="shared" si="169"/>
        <v>2122</v>
      </c>
      <c r="B2127" s="78" t="s">
        <v>39933</v>
      </c>
      <c r="C2127" s="70" t="s">
        <v>39934</v>
      </c>
      <c r="D2127" s="70" t="s">
        <v>2259</v>
      </c>
      <c r="E2127" s="83">
        <v>281.39999999999998</v>
      </c>
      <c r="F2127" s="70">
        <v>295.41000000000003</v>
      </c>
      <c r="G2127" s="83">
        <v>286.97000000000003</v>
      </c>
      <c r="H2127" s="61">
        <f t="shared" si="165"/>
        <v>287.92666666666668</v>
      </c>
      <c r="I2127" s="61">
        <f t="shared" si="166"/>
        <v>7.0538240219992483</v>
      </c>
      <c r="J2127" s="61">
        <f t="shared" si="167"/>
        <v>2.4498682611310456</v>
      </c>
      <c r="K2127" s="61">
        <f t="shared" si="168"/>
        <v>287.92666666666668</v>
      </c>
    </row>
    <row r="2128" spans="1:11" ht="25.5" x14ac:dyDescent="0.25">
      <c r="A2128" s="76">
        <f t="shared" si="169"/>
        <v>2123</v>
      </c>
      <c r="B2128" s="78" t="s">
        <v>39935</v>
      </c>
      <c r="C2128" s="70" t="s">
        <v>39936</v>
      </c>
      <c r="D2128" s="70" t="s">
        <v>2259</v>
      </c>
      <c r="E2128" s="83">
        <v>103.95</v>
      </c>
      <c r="F2128" s="70">
        <v>108.35</v>
      </c>
      <c r="G2128" s="83">
        <v>106.27</v>
      </c>
      <c r="H2128" s="61">
        <f t="shared" si="165"/>
        <v>106.19</v>
      </c>
      <c r="I2128" s="61">
        <f t="shared" si="166"/>
        <v>2.2010906387516123</v>
      </c>
      <c r="J2128" s="61">
        <f t="shared" si="167"/>
        <v>2.0727852328388852</v>
      </c>
      <c r="K2128" s="61">
        <f t="shared" si="168"/>
        <v>106.19</v>
      </c>
    </row>
    <row r="2129" spans="1:11" ht="25.5" x14ac:dyDescent="0.25">
      <c r="A2129" s="76">
        <f t="shared" si="169"/>
        <v>2124</v>
      </c>
      <c r="B2129" s="78" t="s">
        <v>39937</v>
      </c>
      <c r="C2129" s="70" t="s">
        <v>39938</v>
      </c>
      <c r="D2129" s="70" t="s">
        <v>2259</v>
      </c>
      <c r="E2129" s="83">
        <v>220.5</v>
      </c>
      <c r="F2129" s="70">
        <v>230</v>
      </c>
      <c r="G2129" s="83">
        <v>225.59</v>
      </c>
      <c r="H2129" s="61">
        <f t="shared" si="165"/>
        <v>225.36333333333334</v>
      </c>
      <c r="I2129" s="61">
        <f t="shared" si="166"/>
        <v>4.7540544100097692</v>
      </c>
      <c r="J2129" s="61">
        <f t="shared" si="167"/>
        <v>2.1095066085919489</v>
      </c>
      <c r="K2129" s="61">
        <f t="shared" si="168"/>
        <v>225.36333333333334</v>
      </c>
    </row>
    <row r="2130" spans="1:11" ht="25.5" x14ac:dyDescent="0.25">
      <c r="A2130" s="76">
        <f t="shared" si="169"/>
        <v>2125</v>
      </c>
      <c r="B2130" s="68" t="s">
        <v>39939</v>
      </c>
      <c r="C2130" s="77" t="s">
        <v>39940</v>
      </c>
      <c r="D2130" s="60" t="s">
        <v>2259</v>
      </c>
      <c r="E2130" s="83">
        <v>700.35</v>
      </c>
      <c r="F2130" s="70">
        <v>728.22</v>
      </c>
      <c r="G2130" s="83">
        <v>714.22</v>
      </c>
      <c r="H2130" s="61">
        <f t="shared" si="165"/>
        <v>714.26333333333332</v>
      </c>
      <c r="I2130" s="61">
        <f t="shared" si="166"/>
        <v>13.935050532141366</v>
      </c>
      <c r="J2130" s="61">
        <f t="shared" si="167"/>
        <v>1.9509682048368762</v>
      </c>
      <c r="K2130" s="61">
        <f t="shared" si="168"/>
        <v>714.26333333333332</v>
      </c>
    </row>
    <row r="2131" spans="1:11" ht="25.5" x14ac:dyDescent="0.25">
      <c r="A2131" s="76">
        <f t="shared" si="169"/>
        <v>2126</v>
      </c>
      <c r="B2131" s="58" t="s">
        <v>39941</v>
      </c>
      <c r="C2131" s="77" t="s">
        <v>39942</v>
      </c>
      <c r="D2131" s="60" t="s">
        <v>2259</v>
      </c>
      <c r="E2131" s="83">
        <v>628.95000000000005</v>
      </c>
      <c r="F2131" s="70">
        <v>654.74</v>
      </c>
      <c r="G2131" s="83">
        <v>642.16</v>
      </c>
      <c r="H2131" s="61">
        <f t="shared" si="165"/>
        <v>641.94999999999993</v>
      </c>
      <c r="I2131" s="61">
        <f t="shared" si="166"/>
        <v>12.89628241005909</v>
      </c>
      <c r="J2131" s="61">
        <f t="shared" si="167"/>
        <v>2.0089231887310683</v>
      </c>
      <c r="K2131" s="61">
        <f t="shared" si="168"/>
        <v>641.94999999999993</v>
      </c>
    </row>
    <row r="2132" spans="1:11" ht="25.5" x14ac:dyDescent="0.25">
      <c r="A2132" s="76">
        <f t="shared" si="169"/>
        <v>2127</v>
      </c>
      <c r="B2132" s="78" t="s">
        <v>39943</v>
      </c>
      <c r="C2132" s="70" t="s">
        <v>39944</v>
      </c>
      <c r="D2132" s="70" t="s">
        <v>2259</v>
      </c>
      <c r="E2132" s="83">
        <v>614.25</v>
      </c>
      <c r="F2132" s="70">
        <v>644.84</v>
      </c>
      <c r="G2132" s="83">
        <v>626.41</v>
      </c>
      <c r="H2132" s="61">
        <f t="shared" si="165"/>
        <v>628.5</v>
      </c>
      <c r="I2132" s="61">
        <f t="shared" si="166"/>
        <v>15.401723929482719</v>
      </c>
      <c r="J2132" s="61">
        <f t="shared" si="167"/>
        <v>2.450552733410138</v>
      </c>
      <c r="K2132" s="61">
        <f t="shared" si="168"/>
        <v>628.5</v>
      </c>
    </row>
    <row r="2133" spans="1:11" ht="38.25" x14ac:dyDescent="0.25">
      <c r="A2133" s="76">
        <f t="shared" si="169"/>
        <v>2128</v>
      </c>
      <c r="B2133" s="78" t="s">
        <v>39945</v>
      </c>
      <c r="C2133" s="70" t="s">
        <v>39946</v>
      </c>
      <c r="D2133" s="70" t="s">
        <v>2259</v>
      </c>
      <c r="E2133" s="83">
        <v>786.45</v>
      </c>
      <c r="F2133" s="70">
        <v>819.72</v>
      </c>
      <c r="G2133" s="83">
        <v>803.99</v>
      </c>
      <c r="H2133" s="61">
        <f t="shared" si="165"/>
        <v>803.38666666666666</v>
      </c>
      <c r="I2133" s="61">
        <f t="shared" si="166"/>
        <v>16.643203818175547</v>
      </c>
      <c r="J2133" s="61">
        <f t="shared" si="167"/>
        <v>2.0716305745065324</v>
      </c>
      <c r="K2133" s="61">
        <f t="shared" si="168"/>
        <v>803.38666666666666</v>
      </c>
    </row>
    <row r="2134" spans="1:11" ht="25.5" x14ac:dyDescent="0.25">
      <c r="A2134" s="76">
        <f t="shared" si="169"/>
        <v>2129</v>
      </c>
      <c r="B2134" s="79" t="s">
        <v>39947</v>
      </c>
      <c r="C2134" s="70" t="s">
        <v>39948</v>
      </c>
      <c r="D2134" s="70" t="s">
        <v>2259</v>
      </c>
      <c r="E2134" s="83">
        <v>680.4</v>
      </c>
      <c r="F2134" s="70">
        <v>709.73</v>
      </c>
      <c r="G2134" s="83">
        <v>696.12</v>
      </c>
      <c r="H2134" s="61">
        <f t="shared" si="165"/>
        <v>695.41666666666663</v>
      </c>
      <c r="I2134" s="61">
        <f t="shared" si="166"/>
        <v>14.677643998044575</v>
      </c>
      <c r="J2134" s="61">
        <f t="shared" si="167"/>
        <v>2.1106258595150975</v>
      </c>
      <c r="K2134" s="61">
        <f t="shared" si="168"/>
        <v>695.41666666666663</v>
      </c>
    </row>
    <row r="2135" spans="1:11" ht="38.25" x14ac:dyDescent="0.25">
      <c r="A2135" s="76">
        <f t="shared" si="169"/>
        <v>2130</v>
      </c>
      <c r="B2135" s="79" t="s">
        <v>39949</v>
      </c>
      <c r="C2135" s="70" t="s">
        <v>39950</v>
      </c>
      <c r="D2135" s="70" t="s">
        <v>2259</v>
      </c>
      <c r="E2135" s="83">
        <v>891.45</v>
      </c>
      <c r="F2135" s="70">
        <v>926.93</v>
      </c>
      <c r="G2135" s="83">
        <v>909.1</v>
      </c>
      <c r="H2135" s="61">
        <f t="shared" si="165"/>
        <v>909.16</v>
      </c>
      <c r="I2135" s="61">
        <f t="shared" si="166"/>
        <v>17.740076099047556</v>
      </c>
      <c r="J2135" s="61">
        <f t="shared" si="167"/>
        <v>1.9512600751295215</v>
      </c>
      <c r="K2135" s="61">
        <f t="shared" si="168"/>
        <v>909.16</v>
      </c>
    </row>
    <row r="2136" spans="1:11" ht="38.25" x14ac:dyDescent="0.25">
      <c r="A2136" s="76">
        <f t="shared" si="169"/>
        <v>2131</v>
      </c>
      <c r="B2136" s="79" t="s">
        <v>39951</v>
      </c>
      <c r="C2136" s="70" t="s">
        <v>39952</v>
      </c>
      <c r="D2136" s="70" t="s">
        <v>2259</v>
      </c>
      <c r="E2136" s="83">
        <v>509.25</v>
      </c>
      <c r="F2136" s="70">
        <v>530.13</v>
      </c>
      <c r="G2136" s="83">
        <v>519.94000000000005</v>
      </c>
      <c r="H2136" s="61">
        <f t="shared" si="165"/>
        <v>519.77333333333343</v>
      </c>
      <c r="I2136" s="61">
        <f t="shared" si="166"/>
        <v>10.44099771733206</v>
      </c>
      <c r="J2136" s="61">
        <f t="shared" si="167"/>
        <v>2.0087597896516538</v>
      </c>
      <c r="K2136" s="61">
        <f t="shared" si="168"/>
        <v>519.77333333333343</v>
      </c>
    </row>
    <row r="2137" spans="1:11" ht="25.5" x14ac:dyDescent="0.25">
      <c r="A2137" s="76">
        <f t="shared" si="169"/>
        <v>2132</v>
      </c>
      <c r="B2137" s="79" t="s">
        <v>39953</v>
      </c>
      <c r="C2137" s="70" t="s">
        <v>39954</v>
      </c>
      <c r="D2137" s="70" t="s">
        <v>2259</v>
      </c>
      <c r="E2137" s="83">
        <v>1151.8499999999999</v>
      </c>
      <c r="F2137" s="70">
        <v>1209.21</v>
      </c>
      <c r="G2137" s="83">
        <v>1174.6600000000001</v>
      </c>
      <c r="H2137" s="61">
        <f t="shared" si="165"/>
        <v>1178.5733333333335</v>
      </c>
      <c r="I2137" s="61">
        <f t="shared" si="166"/>
        <v>28.879543509781044</v>
      </c>
      <c r="J2137" s="61">
        <f t="shared" si="167"/>
        <v>2.4503815497082098</v>
      </c>
      <c r="K2137" s="61">
        <f t="shared" si="168"/>
        <v>1178.5733333333335</v>
      </c>
    </row>
    <row r="2138" spans="1:11" ht="25.5" x14ac:dyDescent="0.25">
      <c r="A2138" s="76">
        <f t="shared" si="169"/>
        <v>2133</v>
      </c>
      <c r="B2138" s="79" t="s">
        <v>39955</v>
      </c>
      <c r="C2138" s="70" t="s">
        <v>39956</v>
      </c>
      <c r="D2138" s="70" t="s">
        <v>2259</v>
      </c>
      <c r="E2138" s="83">
        <v>1086.75</v>
      </c>
      <c r="F2138" s="70">
        <v>1132.72</v>
      </c>
      <c r="G2138" s="83">
        <v>1110.98</v>
      </c>
      <c r="H2138" s="61">
        <f t="shared" si="165"/>
        <v>1110.1500000000001</v>
      </c>
      <c r="I2138" s="61">
        <f t="shared" si="166"/>
        <v>22.9962366486345</v>
      </c>
      <c r="J2138" s="61">
        <f t="shared" si="167"/>
        <v>2.0714531053132008</v>
      </c>
      <c r="K2138" s="61">
        <f t="shared" si="168"/>
        <v>1110.1500000000001</v>
      </c>
    </row>
    <row r="2139" spans="1:11" ht="25.5" x14ac:dyDescent="0.25">
      <c r="A2139" s="76">
        <f t="shared" si="169"/>
        <v>2134</v>
      </c>
      <c r="B2139" s="79" t="s">
        <v>39957</v>
      </c>
      <c r="C2139" s="70" t="s">
        <v>39958</v>
      </c>
      <c r="D2139" s="70" t="s">
        <v>2259</v>
      </c>
      <c r="E2139" s="83">
        <v>911.4</v>
      </c>
      <c r="F2139" s="70">
        <v>950.68</v>
      </c>
      <c r="G2139" s="83">
        <v>932.45</v>
      </c>
      <c r="H2139" s="61">
        <f t="shared" si="165"/>
        <v>931.50999999999988</v>
      </c>
      <c r="I2139" s="61">
        <f t="shared" si="166"/>
        <v>19.656863941127526</v>
      </c>
      <c r="J2139" s="61">
        <f t="shared" si="167"/>
        <v>2.1102150208937669</v>
      </c>
      <c r="K2139" s="61">
        <f t="shared" si="168"/>
        <v>931.50999999999988</v>
      </c>
    </row>
    <row r="2140" spans="1:11" ht="38.25" x14ac:dyDescent="0.25">
      <c r="A2140" s="76">
        <f t="shared" si="169"/>
        <v>2135</v>
      </c>
      <c r="B2140" s="78" t="s">
        <v>39959</v>
      </c>
      <c r="C2140" s="70" t="s">
        <v>39960</v>
      </c>
      <c r="D2140" s="70" t="s">
        <v>2259</v>
      </c>
      <c r="E2140" s="83">
        <v>612.15</v>
      </c>
      <c r="F2140" s="70">
        <v>636.51</v>
      </c>
      <c r="G2140" s="83">
        <v>624.27</v>
      </c>
      <c r="H2140" s="61">
        <f t="shared" si="165"/>
        <v>624.30999999999995</v>
      </c>
      <c r="I2140" s="61">
        <f t="shared" si="166"/>
        <v>12.180049260984134</v>
      </c>
      <c r="J2140" s="61">
        <f t="shared" si="167"/>
        <v>1.9509617435223103</v>
      </c>
      <c r="K2140" s="61">
        <f t="shared" si="168"/>
        <v>624.30999999999995</v>
      </c>
    </row>
    <row r="2141" spans="1:11" ht="25.5" x14ac:dyDescent="0.25">
      <c r="A2141" s="76">
        <f t="shared" si="169"/>
        <v>2136</v>
      </c>
      <c r="B2141" s="79" t="s">
        <v>39961</v>
      </c>
      <c r="C2141" s="70" t="s">
        <v>39962</v>
      </c>
      <c r="D2141" s="70" t="s">
        <v>2259</v>
      </c>
      <c r="E2141" s="83">
        <v>624.75</v>
      </c>
      <c r="F2141" s="70">
        <v>650.36</v>
      </c>
      <c r="G2141" s="83">
        <v>637.87</v>
      </c>
      <c r="H2141" s="61">
        <f t="shared" si="165"/>
        <v>637.66</v>
      </c>
      <c r="I2141" s="61">
        <f t="shared" si="166"/>
        <v>12.806291422578209</v>
      </c>
      <c r="J2141" s="61">
        <f t="shared" si="167"/>
        <v>2.008325976629898</v>
      </c>
      <c r="K2141" s="61">
        <f t="shared" si="168"/>
        <v>637.66</v>
      </c>
    </row>
    <row r="2142" spans="1:11" ht="38.25" x14ac:dyDescent="0.25">
      <c r="A2142" s="76">
        <f t="shared" si="169"/>
        <v>2137</v>
      </c>
      <c r="B2142" s="79" t="s">
        <v>39963</v>
      </c>
      <c r="C2142" s="70" t="s">
        <v>39964</v>
      </c>
      <c r="D2142" s="70" t="s">
        <v>2259</v>
      </c>
      <c r="E2142" s="83">
        <v>740.25</v>
      </c>
      <c r="F2142" s="70">
        <v>777.11</v>
      </c>
      <c r="G2142" s="83">
        <v>754.91</v>
      </c>
      <c r="H2142" s="61">
        <f t="shared" si="165"/>
        <v>757.42333333333329</v>
      </c>
      <c r="I2142" s="61">
        <f t="shared" si="166"/>
        <v>18.55808538975219</v>
      </c>
      <c r="J2142" s="61">
        <f t="shared" si="167"/>
        <v>2.4501602436883192</v>
      </c>
      <c r="K2142" s="61">
        <f t="shared" si="168"/>
        <v>757.42333333333329</v>
      </c>
    </row>
    <row r="2143" spans="1:11" ht="25.5" x14ac:dyDescent="0.25">
      <c r="A2143" s="76">
        <f t="shared" si="169"/>
        <v>2138</v>
      </c>
      <c r="B2143" s="78" t="s">
        <v>39965</v>
      </c>
      <c r="C2143" s="70" t="s">
        <v>39966</v>
      </c>
      <c r="D2143" s="70" t="s">
        <v>2259</v>
      </c>
      <c r="E2143" s="83">
        <v>2312.1</v>
      </c>
      <c r="F2143" s="70">
        <v>2409.9</v>
      </c>
      <c r="G2143" s="83">
        <v>2363.66</v>
      </c>
      <c r="H2143" s="61">
        <f t="shared" si="165"/>
        <v>2361.8866666666668</v>
      </c>
      <c r="I2143" s="61">
        <f t="shared" si="166"/>
        <v>48.924109939102031</v>
      </c>
      <c r="J2143" s="61">
        <f t="shared" si="167"/>
        <v>2.0713995565311638</v>
      </c>
      <c r="K2143" s="61">
        <f t="shared" si="168"/>
        <v>2361.8866666666668</v>
      </c>
    </row>
    <row r="2144" spans="1:11" ht="25.5" x14ac:dyDescent="0.25">
      <c r="A2144" s="76">
        <f t="shared" si="169"/>
        <v>2139</v>
      </c>
      <c r="B2144" s="79" t="s">
        <v>39967</v>
      </c>
      <c r="C2144" s="70" t="s">
        <v>39968</v>
      </c>
      <c r="D2144" s="70" t="s">
        <v>2259</v>
      </c>
      <c r="E2144" s="83">
        <v>1027.95</v>
      </c>
      <c r="F2144" s="70">
        <v>1072.25</v>
      </c>
      <c r="G2144" s="83">
        <v>1051.7</v>
      </c>
      <c r="H2144" s="61">
        <f t="shared" si="165"/>
        <v>1050.6333333333332</v>
      </c>
      <c r="I2144" s="61">
        <f t="shared" si="166"/>
        <v>22.169254234938361</v>
      </c>
      <c r="J2144" s="61">
        <f t="shared" si="167"/>
        <v>2.1100847966247374</v>
      </c>
      <c r="K2144" s="61">
        <f t="shared" si="168"/>
        <v>1050.6333333333332</v>
      </c>
    </row>
    <row r="2145" spans="1:11" ht="38.25" x14ac:dyDescent="0.25">
      <c r="A2145" s="76">
        <f t="shared" si="169"/>
        <v>2140</v>
      </c>
      <c r="B2145" s="79" t="s">
        <v>39969</v>
      </c>
      <c r="C2145" s="70" t="s">
        <v>39970</v>
      </c>
      <c r="D2145" s="70" t="s">
        <v>2259</v>
      </c>
      <c r="E2145" s="83">
        <v>1614.9</v>
      </c>
      <c r="F2145" s="70">
        <v>1679.17</v>
      </c>
      <c r="G2145" s="83">
        <v>1646.88</v>
      </c>
      <c r="H2145" s="61">
        <f t="shared" si="165"/>
        <v>1646.9833333333336</v>
      </c>
      <c r="I2145" s="61">
        <f t="shared" si="166"/>
        <v>32.135124604291377</v>
      </c>
      <c r="J2145" s="61">
        <f t="shared" si="167"/>
        <v>1.9511505644233218</v>
      </c>
      <c r="K2145" s="61">
        <f t="shared" si="168"/>
        <v>1646.9833333333336</v>
      </c>
    </row>
    <row r="2146" spans="1:11" ht="25.5" x14ac:dyDescent="0.25">
      <c r="A2146" s="76">
        <f t="shared" si="169"/>
        <v>2141</v>
      </c>
      <c r="B2146" s="79" t="s">
        <v>39971</v>
      </c>
      <c r="C2146" s="70" t="s">
        <v>39972</v>
      </c>
      <c r="D2146" s="70" t="s">
        <v>2259</v>
      </c>
      <c r="E2146" s="83">
        <v>903</v>
      </c>
      <c r="F2146" s="70">
        <v>940.02</v>
      </c>
      <c r="G2146" s="83">
        <v>921.96</v>
      </c>
      <c r="H2146" s="61">
        <f t="shared" si="165"/>
        <v>921.66</v>
      </c>
      <c r="I2146" s="61">
        <f t="shared" si="166"/>
        <v>18.511823248940111</v>
      </c>
      <c r="J2146" s="61">
        <f t="shared" si="167"/>
        <v>2.0085306131263274</v>
      </c>
      <c r="K2146" s="61">
        <f t="shared" si="168"/>
        <v>921.66</v>
      </c>
    </row>
    <row r="2147" spans="1:11" ht="25.5" x14ac:dyDescent="0.25">
      <c r="A2147" s="76">
        <f t="shared" si="169"/>
        <v>2142</v>
      </c>
      <c r="B2147" s="78" t="s">
        <v>39973</v>
      </c>
      <c r="C2147" s="70" t="s">
        <v>39974</v>
      </c>
      <c r="D2147" s="70" t="s">
        <v>2259</v>
      </c>
      <c r="E2147" s="83">
        <v>928.2</v>
      </c>
      <c r="F2147" s="70">
        <v>974.42</v>
      </c>
      <c r="G2147" s="83">
        <v>946.58</v>
      </c>
      <c r="H2147" s="61">
        <f t="shared" si="165"/>
        <v>949.73333333333323</v>
      </c>
      <c r="I2147" s="61">
        <f t="shared" si="166"/>
        <v>23.27079142043371</v>
      </c>
      <c r="J2147" s="61">
        <f t="shared" si="167"/>
        <v>2.4502447796329192</v>
      </c>
      <c r="K2147" s="61">
        <f t="shared" si="168"/>
        <v>949.73333333333323</v>
      </c>
    </row>
    <row r="2148" spans="1:11" ht="25.5" x14ac:dyDescent="0.25">
      <c r="A2148" s="76">
        <f t="shared" si="169"/>
        <v>2143</v>
      </c>
      <c r="B2148" s="78" t="s">
        <v>39975</v>
      </c>
      <c r="C2148" s="70" t="s">
        <v>39976</v>
      </c>
      <c r="D2148" s="70" t="s">
        <v>2259</v>
      </c>
      <c r="E2148" s="83">
        <v>1686.3</v>
      </c>
      <c r="F2148" s="70">
        <v>1757.63</v>
      </c>
      <c r="G2148" s="83">
        <v>1723.9</v>
      </c>
      <c r="H2148" s="61">
        <f t="shared" si="165"/>
        <v>1722.61</v>
      </c>
      <c r="I2148" s="61">
        <f t="shared" si="166"/>
        <v>35.682492906185878</v>
      </c>
      <c r="J2148" s="61">
        <f t="shared" si="167"/>
        <v>2.0714202812119908</v>
      </c>
      <c r="K2148" s="61">
        <f t="shared" si="168"/>
        <v>1722.61</v>
      </c>
    </row>
    <row r="2149" spans="1:11" ht="25.5" x14ac:dyDescent="0.25">
      <c r="A2149" s="76">
        <f t="shared" si="169"/>
        <v>2144</v>
      </c>
      <c r="B2149" s="79" t="s">
        <v>39977</v>
      </c>
      <c r="C2149" s="70" t="s">
        <v>39978</v>
      </c>
      <c r="D2149" s="70" t="s">
        <v>2259</v>
      </c>
      <c r="E2149" s="83">
        <v>2658.6</v>
      </c>
      <c r="F2149" s="70">
        <v>2773.19</v>
      </c>
      <c r="G2149" s="83">
        <v>2720.01</v>
      </c>
      <c r="H2149" s="61">
        <f t="shared" si="165"/>
        <v>2717.2666666666669</v>
      </c>
      <c r="I2149" s="61">
        <f t="shared" si="166"/>
        <v>57.344236269509615</v>
      </c>
      <c r="J2149" s="61">
        <f t="shared" si="167"/>
        <v>2.1103646901117399</v>
      </c>
      <c r="K2149" s="61">
        <f t="shared" si="168"/>
        <v>2717.2666666666669</v>
      </c>
    </row>
    <row r="2150" spans="1:11" ht="38.25" x14ac:dyDescent="0.25">
      <c r="A2150" s="76">
        <f t="shared" si="169"/>
        <v>2145</v>
      </c>
      <c r="B2150" s="78" t="s">
        <v>39979</v>
      </c>
      <c r="C2150" s="70" t="s">
        <v>39980</v>
      </c>
      <c r="D2150" s="70" t="s">
        <v>2259</v>
      </c>
      <c r="E2150" s="83">
        <v>4040.4</v>
      </c>
      <c r="F2150" s="70">
        <v>4201.21</v>
      </c>
      <c r="G2150" s="83">
        <v>4120.3999999999996</v>
      </c>
      <c r="H2150" s="61">
        <f t="shared" si="165"/>
        <v>4120.67</v>
      </c>
      <c r="I2150" s="61">
        <f t="shared" si="166"/>
        <v>80.405339996793714</v>
      </c>
      <c r="J2150" s="61">
        <f t="shared" si="167"/>
        <v>1.9512686042996337</v>
      </c>
      <c r="K2150" s="61">
        <f t="shared" si="168"/>
        <v>4120.67</v>
      </c>
    </row>
    <row r="2151" spans="1:11" ht="38.25" x14ac:dyDescent="0.25">
      <c r="A2151" s="76">
        <f t="shared" si="169"/>
        <v>2146</v>
      </c>
      <c r="B2151" s="79" t="s">
        <v>39981</v>
      </c>
      <c r="C2151" s="70" t="s">
        <v>39982</v>
      </c>
      <c r="D2151" s="70" t="s">
        <v>2259</v>
      </c>
      <c r="E2151" s="83">
        <v>3605.7</v>
      </c>
      <c r="F2151" s="70">
        <v>3753.53</v>
      </c>
      <c r="G2151" s="83">
        <v>3681.42</v>
      </c>
      <c r="H2151" s="61">
        <f t="shared" si="165"/>
        <v>3680.2166666666667</v>
      </c>
      <c r="I2151" s="61">
        <f t="shared" si="166"/>
        <v>73.922345967463471</v>
      </c>
      <c r="J2151" s="61">
        <f t="shared" si="167"/>
        <v>2.0086411389038727</v>
      </c>
      <c r="K2151" s="61">
        <f t="shared" si="168"/>
        <v>3680.2166666666667</v>
      </c>
    </row>
    <row r="2152" spans="1:11" ht="38.25" x14ac:dyDescent="0.25">
      <c r="A2152" s="76">
        <f t="shared" si="169"/>
        <v>2147</v>
      </c>
      <c r="B2152" s="79" t="s">
        <v>39983</v>
      </c>
      <c r="C2152" s="70" t="s">
        <v>39984</v>
      </c>
      <c r="D2152" s="70" t="s">
        <v>2259</v>
      </c>
      <c r="E2152" s="83">
        <v>3348.45</v>
      </c>
      <c r="F2152" s="70">
        <v>3515.2</v>
      </c>
      <c r="G2152" s="83">
        <v>3414.75</v>
      </c>
      <c r="H2152" s="61">
        <f t="shared" si="165"/>
        <v>3426.1333333333332</v>
      </c>
      <c r="I2152" s="61">
        <f t="shared" si="166"/>
        <v>83.955796901305931</v>
      </c>
      <c r="J2152" s="61">
        <f t="shared" si="167"/>
        <v>2.4504532875147667</v>
      </c>
      <c r="K2152" s="61">
        <f t="shared" si="168"/>
        <v>3426.1333333333332</v>
      </c>
    </row>
    <row r="2153" spans="1:11" ht="38.25" x14ac:dyDescent="0.25">
      <c r="A2153" s="76">
        <f t="shared" si="169"/>
        <v>2148</v>
      </c>
      <c r="B2153" s="79" t="s">
        <v>39985</v>
      </c>
      <c r="C2153" s="70" t="s">
        <v>39986</v>
      </c>
      <c r="D2153" s="70" t="s">
        <v>2259</v>
      </c>
      <c r="E2153" s="83">
        <v>5932.5</v>
      </c>
      <c r="F2153" s="70">
        <v>6183.44</v>
      </c>
      <c r="G2153" s="83">
        <v>6064.79</v>
      </c>
      <c r="H2153" s="61">
        <f t="shared" si="165"/>
        <v>6060.2433333333329</v>
      </c>
      <c r="I2153" s="61">
        <f t="shared" si="166"/>
        <v>125.53176902016989</v>
      </c>
      <c r="J2153" s="61">
        <f t="shared" si="167"/>
        <v>2.0713981620127999</v>
      </c>
      <c r="K2153" s="61">
        <f t="shared" si="168"/>
        <v>6060.2433333333329</v>
      </c>
    </row>
    <row r="2154" spans="1:11" ht="25.5" x14ac:dyDescent="0.25">
      <c r="A2154" s="76">
        <f t="shared" si="169"/>
        <v>2149</v>
      </c>
      <c r="B2154" s="79" t="s">
        <v>39987</v>
      </c>
      <c r="C2154" s="70" t="s">
        <v>39988</v>
      </c>
      <c r="D2154" s="70" t="s">
        <v>2259</v>
      </c>
      <c r="E2154" s="83">
        <v>5368.65</v>
      </c>
      <c r="F2154" s="70">
        <v>5600.04</v>
      </c>
      <c r="G2154" s="83">
        <v>5492.67</v>
      </c>
      <c r="H2154" s="61">
        <f t="shared" si="165"/>
        <v>5487.12</v>
      </c>
      <c r="I2154" s="61">
        <f t="shared" si="166"/>
        <v>115.79479651521497</v>
      </c>
      <c r="J2154" s="61">
        <f t="shared" si="167"/>
        <v>2.1103018799518685</v>
      </c>
      <c r="K2154" s="61">
        <f t="shared" si="168"/>
        <v>5487.12</v>
      </c>
    </row>
    <row r="2155" spans="1:11" ht="25.5" x14ac:dyDescent="0.25">
      <c r="A2155" s="76">
        <f t="shared" si="169"/>
        <v>2150</v>
      </c>
      <c r="B2155" s="78" t="s">
        <v>39989</v>
      </c>
      <c r="C2155" s="70" t="s">
        <v>39990</v>
      </c>
      <c r="D2155" s="70" t="s">
        <v>2259</v>
      </c>
      <c r="E2155" s="83">
        <v>5078.8500000000004</v>
      </c>
      <c r="F2155" s="70">
        <v>5280.99</v>
      </c>
      <c r="G2155" s="83">
        <v>5179.41</v>
      </c>
      <c r="H2155" s="61">
        <f t="shared" si="165"/>
        <v>5179.75</v>
      </c>
      <c r="I2155" s="61">
        <f t="shared" si="166"/>
        <v>101.07042890974562</v>
      </c>
      <c r="J2155" s="61">
        <f t="shared" si="167"/>
        <v>1.9512607540855371</v>
      </c>
      <c r="K2155" s="61">
        <f t="shared" si="168"/>
        <v>5179.75</v>
      </c>
    </row>
    <row r="2156" spans="1:11" ht="25.5" x14ac:dyDescent="0.25">
      <c r="A2156" s="76">
        <f t="shared" si="169"/>
        <v>2151</v>
      </c>
      <c r="B2156" s="78" t="s">
        <v>39991</v>
      </c>
      <c r="C2156" s="70" t="s">
        <v>39992</v>
      </c>
      <c r="D2156" s="70" t="s">
        <v>2259</v>
      </c>
      <c r="E2156" s="83">
        <v>5613.3</v>
      </c>
      <c r="F2156" s="70">
        <v>5843.45</v>
      </c>
      <c r="G2156" s="83">
        <v>5731.18</v>
      </c>
      <c r="H2156" s="61">
        <f t="shared" si="165"/>
        <v>5729.31</v>
      </c>
      <c r="I2156" s="61">
        <f t="shared" si="166"/>
        <v>115.08639493875876</v>
      </c>
      <c r="J2156" s="61">
        <f t="shared" si="167"/>
        <v>2.0087304568745408</v>
      </c>
      <c r="K2156" s="61">
        <f t="shared" si="168"/>
        <v>5729.31</v>
      </c>
    </row>
    <row r="2157" spans="1:11" ht="25.5" x14ac:dyDescent="0.25">
      <c r="A2157" s="76">
        <f t="shared" si="169"/>
        <v>2152</v>
      </c>
      <c r="B2157" s="78" t="s">
        <v>39993</v>
      </c>
      <c r="C2157" s="70" t="s">
        <v>39994</v>
      </c>
      <c r="D2157" s="70" t="s">
        <v>2259</v>
      </c>
      <c r="E2157" s="83">
        <v>5489.4</v>
      </c>
      <c r="F2157" s="70">
        <v>5762.77</v>
      </c>
      <c r="G2157" s="83">
        <v>5598.09</v>
      </c>
      <c r="H2157" s="61">
        <f t="shared" si="165"/>
        <v>5616.753333333334</v>
      </c>
      <c r="I2157" s="61">
        <f t="shared" si="166"/>
        <v>137.6373104697031</v>
      </c>
      <c r="J2157" s="61">
        <f t="shared" si="167"/>
        <v>2.4504781018756345</v>
      </c>
      <c r="K2157" s="61">
        <f t="shared" si="168"/>
        <v>5616.753333333334</v>
      </c>
    </row>
    <row r="2158" spans="1:11" ht="25.5" x14ac:dyDescent="0.25">
      <c r="A2158" s="76">
        <f t="shared" si="169"/>
        <v>2153</v>
      </c>
      <c r="B2158" s="78" t="s">
        <v>39995</v>
      </c>
      <c r="C2158" s="70" t="s">
        <v>39996</v>
      </c>
      <c r="D2158" s="70" t="s">
        <v>2259</v>
      </c>
      <c r="E2158" s="83">
        <v>806.4</v>
      </c>
      <c r="F2158" s="70">
        <v>840.51</v>
      </c>
      <c r="G2158" s="83">
        <v>824.38</v>
      </c>
      <c r="H2158" s="61">
        <f t="shared" si="165"/>
        <v>823.76333333333332</v>
      </c>
      <c r="I2158" s="61">
        <f t="shared" si="166"/>
        <v>17.063359380067382</v>
      </c>
      <c r="J2158" s="61">
        <f t="shared" si="167"/>
        <v>2.0713909796180192</v>
      </c>
      <c r="K2158" s="61">
        <f t="shared" si="168"/>
        <v>823.76333333333332</v>
      </c>
    </row>
    <row r="2159" spans="1:11" ht="38.25" x14ac:dyDescent="0.25">
      <c r="A2159" s="76">
        <f t="shared" si="169"/>
        <v>2154</v>
      </c>
      <c r="B2159" s="63" t="s">
        <v>39997</v>
      </c>
      <c r="C2159" s="77" t="s">
        <v>39998</v>
      </c>
      <c r="D2159" s="60" t="s">
        <v>2259</v>
      </c>
      <c r="E2159" s="83">
        <v>903</v>
      </c>
      <c r="F2159" s="70">
        <v>941.92</v>
      </c>
      <c r="G2159" s="83">
        <v>923.86</v>
      </c>
      <c r="H2159" s="61">
        <f t="shared" si="165"/>
        <v>922.92666666666673</v>
      </c>
      <c r="I2159" s="61">
        <f t="shared" si="166"/>
        <v>19.476779336772612</v>
      </c>
      <c r="J2159" s="61">
        <f t="shared" si="167"/>
        <v>2.1103279426432522</v>
      </c>
      <c r="K2159" s="61">
        <f t="shared" si="168"/>
        <v>922.92666666666673</v>
      </c>
    </row>
    <row r="2160" spans="1:11" ht="38.25" x14ac:dyDescent="0.25">
      <c r="A2160" s="76">
        <f t="shared" si="169"/>
        <v>2155</v>
      </c>
      <c r="B2160" s="79" t="s">
        <v>39999</v>
      </c>
      <c r="C2160" s="70" t="s">
        <v>40000</v>
      </c>
      <c r="D2160" s="70" t="s">
        <v>2259</v>
      </c>
      <c r="E2160" s="83">
        <v>872.55</v>
      </c>
      <c r="F2160" s="70">
        <v>907.28</v>
      </c>
      <c r="G2160" s="83">
        <v>889.83</v>
      </c>
      <c r="H2160" s="61">
        <f t="shared" si="165"/>
        <v>889.88666666666666</v>
      </c>
      <c r="I2160" s="61">
        <f t="shared" si="166"/>
        <v>17.36506934432839</v>
      </c>
      <c r="J2160" s="61">
        <f t="shared" si="167"/>
        <v>1.9513798773246469</v>
      </c>
      <c r="K2160" s="61">
        <f t="shared" si="168"/>
        <v>889.88666666666666</v>
      </c>
    </row>
    <row r="2161" spans="1:11" ht="38.25" x14ac:dyDescent="0.25">
      <c r="A2161" s="76">
        <f t="shared" si="169"/>
        <v>2156</v>
      </c>
      <c r="B2161" s="79" t="s">
        <v>40001</v>
      </c>
      <c r="C2161" s="70" t="s">
        <v>40002</v>
      </c>
      <c r="D2161" s="70" t="s">
        <v>2259</v>
      </c>
      <c r="E2161" s="83">
        <v>2649.15</v>
      </c>
      <c r="F2161" s="70">
        <v>2757.77</v>
      </c>
      <c r="G2161" s="83">
        <v>2704.78</v>
      </c>
      <c r="H2161" s="61">
        <f t="shared" si="165"/>
        <v>2703.9</v>
      </c>
      <c r="I2161" s="61">
        <f t="shared" si="166"/>
        <v>54.315346818371644</v>
      </c>
      <c r="J2161" s="61">
        <f t="shared" si="167"/>
        <v>2.0087779436507134</v>
      </c>
      <c r="K2161" s="61">
        <f t="shared" si="168"/>
        <v>2703.9</v>
      </c>
    </row>
    <row r="2162" spans="1:11" ht="38.25" x14ac:dyDescent="0.25">
      <c r="A2162" s="76">
        <f t="shared" si="169"/>
        <v>2157</v>
      </c>
      <c r="B2162" s="78" t="s">
        <v>40003</v>
      </c>
      <c r="C2162" s="70" t="s">
        <v>40004</v>
      </c>
      <c r="D2162" s="70" t="s">
        <v>2259</v>
      </c>
      <c r="E2162" s="83">
        <v>2070.6</v>
      </c>
      <c r="F2162" s="70">
        <v>2173.7199999999998</v>
      </c>
      <c r="G2162" s="83">
        <v>2111.6</v>
      </c>
      <c r="H2162" s="61">
        <f t="shared" si="165"/>
        <v>2118.64</v>
      </c>
      <c r="I2162" s="61">
        <f t="shared" si="166"/>
        <v>51.919214169707864</v>
      </c>
      <c r="J2162" s="61">
        <f t="shared" si="167"/>
        <v>2.4505916139461101</v>
      </c>
      <c r="K2162" s="61">
        <f t="shared" si="168"/>
        <v>2118.64</v>
      </c>
    </row>
    <row r="2163" spans="1:11" x14ac:dyDescent="0.25">
      <c r="A2163" s="76">
        <f t="shared" si="169"/>
        <v>2158</v>
      </c>
      <c r="B2163" s="79" t="s">
        <v>40005</v>
      </c>
      <c r="C2163" s="70" t="s">
        <v>40006</v>
      </c>
      <c r="D2163" s="70" t="s">
        <v>2259</v>
      </c>
      <c r="E2163" s="83">
        <v>284.55</v>
      </c>
      <c r="F2163" s="70">
        <v>296.58999999999997</v>
      </c>
      <c r="G2163" s="83">
        <v>290.89999999999998</v>
      </c>
      <c r="H2163" s="61">
        <f t="shared" si="165"/>
        <v>290.68</v>
      </c>
      <c r="I2163" s="61">
        <f t="shared" si="166"/>
        <v>6.0230141955668488</v>
      </c>
      <c r="J2163" s="61">
        <f t="shared" si="167"/>
        <v>2.0720428634810957</v>
      </c>
      <c r="K2163" s="61">
        <f t="shared" si="168"/>
        <v>290.68</v>
      </c>
    </row>
    <row r="2164" spans="1:11" ht="25.5" x14ac:dyDescent="0.25">
      <c r="A2164" s="76">
        <f t="shared" si="169"/>
        <v>2159</v>
      </c>
      <c r="B2164" s="79" t="s">
        <v>40007</v>
      </c>
      <c r="C2164" s="70" t="s">
        <v>40008</v>
      </c>
      <c r="D2164" s="70" t="s">
        <v>2259</v>
      </c>
      <c r="E2164" s="83">
        <v>627.9</v>
      </c>
      <c r="F2164" s="70">
        <v>654.96</v>
      </c>
      <c r="G2164" s="83">
        <v>642.4</v>
      </c>
      <c r="H2164" s="61">
        <f t="shared" si="165"/>
        <v>641.75333333333344</v>
      </c>
      <c r="I2164" s="61">
        <f t="shared" si="166"/>
        <v>13.54158533308911</v>
      </c>
      <c r="J2164" s="61">
        <f t="shared" si="167"/>
        <v>2.1100919355966115</v>
      </c>
      <c r="K2164" s="61">
        <f t="shared" si="168"/>
        <v>641.75333333333344</v>
      </c>
    </row>
    <row r="2165" spans="1:11" ht="25.5" x14ac:dyDescent="0.25">
      <c r="A2165" s="76">
        <f t="shared" si="169"/>
        <v>2160</v>
      </c>
      <c r="B2165" s="79" t="s">
        <v>40009</v>
      </c>
      <c r="C2165" s="70" t="s">
        <v>40010</v>
      </c>
      <c r="D2165" s="70" t="s">
        <v>2259</v>
      </c>
      <c r="E2165" s="83">
        <v>11300.1</v>
      </c>
      <c r="F2165" s="70">
        <v>11749.84</v>
      </c>
      <c r="G2165" s="83">
        <v>11523.84</v>
      </c>
      <c r="H2165" s="61">
        <f t="shared" si="165"/>
        <v>11524.593333333332</v>
      </c>
      <c r="I2165" s="61">
        <f t="shared" si="166"/>
        <v>224.87094639666836</v>
      </c>
      <c r="J2165" s="61">
        <f t="shared" si="167"/>
        <v>1.9512267365327283</v>
      </c>
      <c r="K2165" s="61">
        <f t="shared" si="168"/>
        <v>11524.593333333332</v>
      </c>
    </row>
    <row r="2166" spans="1:11" ht="25.5" x14ac:dyDescent="0.25">
      <c r="A2166" s="76">
        <f t="shared" si="169"/>
        <v>2161</v>
      </c>
      <c r="B2166" s="78" t="s">
        <v>40011</v>
      </c>
      <c r="C2166" s="70" t="s">
        <v>40012</v>
      </c>
      <c r="D2166" s="70" t="s">
        <v>2259</v>
      </c>
      <c r="E2166" s="83">
        <v>343.35</v>
      </c>
      <c r="F2166" s="70">
        <v>357.43</v>
      </c>
      <c r="G2166" s="83">
        <v>350.56</v>
      </c>
      <c r="H2166" s="61">
        <f t="shared" si="165"/>
        <v>350.44666666666666</v>
      </c>
      <c r="I2166" s="61">
        <f t="shared" si="166"/>
        <v>7.0406841523628385</v>
      </c>
      <c r="J2166" s="61">
        <f t="shared" si="167"/>
        <v>2.0090601001663133</v>
      </c>
      <c r="K2166" s="61">
        <f t="shared" si="168"/>
        <v>350.44666666666666</v>
      </c>
    </row>
    <row r="2167" spans="1:11" ht="25.5" x14ac:dyDescent="0.25">
      <c r="A2167" s="76">
        <f t="shared" si="169"/>
        <v>2162</v>
      </c>
      <c r="B2167" s="78" t="s">
        <v>40013</v>
      </c>
      <c r="C2167" s="70" t="s">
        <v>40014</v>
      </c>
      <c r="D2167" s="70" t="s">
        <v>2259</v>
      </c>
      <c r="E2167" s="83">
        <v>5970.3</v>
      </c>
      <c r="F2167" s="70">
        <v>6267.62</v>
      </c>
      <c r="G2167" s="83">
        <v>6088.51</v>
      </c>
      <c r="H2167" s="61">
        <f t="shared" si="165"/>
        <v>6108.81</v>
      </c>
      <c r="I2167" s="61">
        <f t="shared" si="166"/>
        <v>149.69590208151976</v>
      </c>
      <c r="J2167" s="61">
        <f t="shared" si="167"/>
        <v>2.4504920284232079</v>
      </c>
      <c r="K2167" s="61">
        <f t="shared" si="168"/>
        <v>6108.81</v>
      </c>
    </row>
    <row r="2168" spans="1:11" ht="25.5" x14ac:dyDescent="0.25">
      <c r="A2168" s="76">
        <f t="shared" si="169"/>
        <v>2163</v>
      </c>
      <c r="B2168" s="78" t="s">
        <v>40015</v>
      </c>
      <c r="C2168" s="70" t="s">
        <v>40016</v>
      </c>
      <c r="D2168" s="70" t="s">
        <v>2259</v>
      </c>
      <c r="E2168" s="83">
        <v>9982.35</v>
      </c>
      <c r="F2168" s="70">
        <v>10404.6</v>
      </c>
      <c r="G2168" s="83">
        <v>10204.959999999999</v>
      </c>
      <c r="H2168" s="61">
        <f t="shared" si="165"/>
        <v>10197.303333333333</v>
      </c>
      <c r="I2168" s="61">
        <f t="shared" si="166"/>
        <v>211.22910318735276</v>
      </c>
      <c r="J2168" s="61">
        <f t="shared" si="167"/>
        <v>2.0714212011020505</v>
      </c>
      <c r="K2168" s="61">
        <f t="shared" si="168"/>
        <v>10197.303333333333</v>
      </c>
    </row>
    <row r="2169" spans="1:11" ht="25.5" x14ac:dyDescent="0.25">
      <c r="A2169" s="76">
        <f t="shared" si="169"/>
        <v>2164</v>
      </c>
      <c r="B2169" s="78" t="s">
        <v>40017</v>
      </c>
      <c r="C2169" s="70" t="s">
        <v>40018</v>
      </c>
      <c r="D2169" s="70" t="s">
        <v>2259</v>
      </c>
      <c r="E2169" s="83">
        <v>5074.6499999999996</v>
      </c>
      <c r="F2169" s="70">
        <v>5293.37</v>
      </c>
      <c r="G2169" s="83">
        <v>5191.87</v>
      </c>
      <c r="H2169" s="61">
        <f t="shared" si="165"/>
        <v>5186.63</v>
      </c>
      <c r="I2169" s="61">
        <f t="shared" si="166"/>
        <v>109.45411275964018</v>
      </c>
      <c r="J2169" s="61">
        <f t="shared" si="167"/>
        <v>2.1103127225123095</v>
      </c>
      <c r="K2169" s="61">
        <f t="shared" si="168"/>
        <v>5186.63</v>
      </c>
    </row>
    <row r="2170" spans="1:11" ht="25.5" x14ac:dyDescent="0.25">
      <c r="A2170" s="76">
        <f t="shared" si="169"/>
        <v>2165</v>
      </c>
      <c r="B2170" s="78" t="s">
        <v>40019</v>
      </c>
      <c r="C2170" s="70" t="s">
        <v>40020</v>
      </c>
      <c r="D2170" s="70" t="s">
        <v>2259</v>
      </c>
      <c r="E2170" s="83">
        <v>2628.15</v>
      </c>
      <c r="F2170" s="70">
        <v>2732.75</v>
      </c>
      <c r="G2170" s="83">
        <v>2680.19</v>
      </c>
      <c r="H2170" s="61">
        <f t="shared" si="165"/>
        <v>2680.3633333333332</v>
      </c>
      <c r="I2170" s="61">
        <f t="shared" si="166"/>
        <v>52.300215423393126</v>
      </c>
      <c r="J2170" s="61">
        <f t="shared" si="167"/>
        <v>1.9512360422552091</v>
      </c>
      <c r="K2170" s="61">
        <f t="shared" si="168"/>
        <v>2680.3633333333332</v>
      </c>
    </row>
    <row r="2171" spans="1:11" ht="38.25" x14ac:dyDescent="0.25">
      <c r="A2171" s="76">
        <f t="shared" si="169"/>
        <v>2166</v>
      </c>
      <c r="B2171" s="79" t="s">
        <v>40021</v>
      </c>
      <c r="C2171" s="70" t="s">
        <v>40022</v>
      </c>
      <c r="D2171" s="70" t="s">
        <v>2259</v>
      </c>
      <c r="E2171" s="83">
        <v>14379.75</v>
      </c>
      <c r="F2171" s="70">
        <v>14969.32</v>
      </c>
      <c r="G2171" s="83">
        <v>14681.72</v>
      </c>
      <c r="H2171" s="61">
        <f t="shared" si="165"/>
        <v>14676.93</v>
      </c>
      <c r="I2171" s="61">
        <f t="shared" si="166"/>
        <v>294.81418605623423</v>
      </c>
      <c r="J2171" s="61">
        <f t="shared" si="167"/>
        <v>2.0086910958642865</v>
      </c>
      <c r="K2171" s="61">
        <f t="shared" si="168"/>
        <v>14676.93</v>
      </c>
    </row>
    <row r="2172" spans="1:11" ht="25.5" x14ac:dyDescent="0.25">
      <c r="A2172" s="76">
        <f t="shared" si="169"/>
        <v>2167</v>
      </c>
      <c r="B2172" s="79" t="s">
        <v>40023</v>
      </c>
      <c r="C2172" s="70" t="s">
        <v>40024</v>
      </c>
      <c r="D2172" s="70" t="s">
        <v>2259</v>
      </c>
      <c r="E2172" s="83">
        <v>2228.1</v>
      </c>
      <c r="F2172" s="70">
        <v>2339.06</v>
      </c>
      <c r="G2172" s="83">
        <v>2272.2199999999998</v>
      </c>
      <c r="H2172" s="61">
        <f t="shared" si="165"/>
        <v>2279.7933333333331</v>
      </c>
      <c r="I2172" s="61">
        <f t="shared" si="166"/>
        <v>55.866330945689789</v>
      </c>
      <c r="J2172" s="61">
        <f t="shared" si="167"/>
        <v>2.4504997943829614</v>
      </c>
      <c r="K2172" s="61">
        <f t="shared" si="168"/>
        <v>2279.7933333333331</v>
      </c>
    </row>
    <row r="2173" spans="1:11" ht="25.5" x14ac:dyDescent="0.25">
      <c r="A2173" s="76">
        <f t="shared" si="169"/>
        <v>2168</v>
      </c>
      <c r="B2173" s="79" t="s">
        <v>40025</v>
      </c>
      <c r="C2173" s="70" t="s">
        <v>40026</v>
      </c>
      <c r="D2173" s="70" t="s">
        <v>2259</v>
      </c>
      <c r="E2173" s="83">
        <v>12741.75</v>
      </c>
      <c r="F2173" s="70">
        <v>13280.73</v>
      </c>
      <c r="G2173" s="83">
        <v>13025.89</v>
      </c>
      <c r="H2173" s="61">
        <f t="shared" si="165"/>
        <v>13016.123333333331</v>
      </c>
      <c r="I2173" s="61">
        <f t="shared" si="166"/>
        <v>269.62270107194831</v>
      </c>
      <c r="J2173" s="61">
        <f t="shared" si="167"/>
        <v>2.0714516462936738</v>
      </c>
      <c r="K2173" s="61">
        <f t="shared" si="168"/>
        <v>13016.123333333331</v>
      </c>
    </row>
    <row r="2174" spans="1:11" ht="25.5" x14ac:dyDescent="0.25">
      <c r="A2174" s="76">
        <f t="shared" si="169"/>
        <v>2169</v>
      </c>
      <c r="B2174" s="79" t="s">
        <v>40027</v>
      </c>
      <c r="C2174" s="70" t="s">
        <v>40028</v>
      </c>
      <c r="D2174" s="70" t="s">
        <v>2259</v>
      </c>
      <c r="E2174" s="83">
        <v>14188.65</v>
      </c>
      <c r="F2174" s="70">
        <v>14800.18</v>
      </c>
      <c r="G2174" s="83">
        <v>14516.41</v>
      </c>
      <c r="H2174" s="61">
        <f t="shared" si="165"/>
        <v>14501.746666666668</v>
      </c>
      <c r="I2174" s="61">
        <f t="shared" si="166"/>
        <v>306.0285856473763</v>
      </c>
      <c r="J2174" s="61">
        <f t="shared" si="167"/>
        <v>2.1102877652028327</v>
      </c>
      <c r="K2174" s="61">
        <f t="shared" si="168"/>
        <v>14501.746666666668</v>
      </c>
    </row>
    <row r="2175" spans="1:11" ht="38.25" x14ac:dyDescent="0.25">
      <c r="A2175" s="76">
        <f t="shared" si="169"/>
        <v>2170</v>
      </c>
      <c r="B2175" s="79" t="s">
        <v>40029</v>
      </c>
      <c r="C2175" s="70" t="s">
        <v>40030</v>
      </c>
      <c r="D2175" s="70" t="s">
        <v>2259</v>
      </c>
      <c r="E2175" s="83">
        <v>7971.6</v>
      </c>
      <c r="F2175" s="70">
        <v>8288.8700000000008</v>
      </c>
      <c r="G2175" s="83">
        <v>8129.44</v>
      </c>
      <c r="H2175" s="61">
        <f t="shared" si="165"/>
        <v>8129.97</v>
      </c>
      <c r="I2175" s="61">
        <f t="shared" si="166"/>
        <v>158.63566402294308</v>
      </c>
      <c r="J2175" s="61">
        <f t="shared" si="167"/>
        <v>1.9512453800314526</v>
      </c>
      <c r="K2175" s="61">
        <f t="shared" si="168"/>
        <v>8129.97</v>
      </c>
    </row>
    <row r="2176" spans="1:11" ht="25.5" x14ac:dyDescent="0.25">
      <c r="A2176" s="76">
        <f t="shared" si="169"/>
        <v>2171</v>
      </c>
      <c r="B2176" s="79" t="s">
        <v>40031</v>
      </c>
      <c r="C2176" s="70" t="s">
        <v>40032</v>
      </c>
      <c r="D2176" s="70" t="s">
        <v>2259</v>
      </c>
      <c r="E2176" s="83">
        <v>177.45</v>
      </c>
      <c r="F2176" s="70">
        <v>184.73</v>
      </c>
      <c r="G2176" s="83">
        <v>181.18</v>
      </c>
      <c r="H2176" s="61">
        <f t="shared" si="165"/>
        <v>181.11999999999998</v>
      </c>
      <c r="I2176" s="61">
        <f t="shared" si="166"/>
        <v>3.6403708602283924</v>
      </c>
      <c r="J2176" s="61">
        <f t="shared" si="167"/>
        <v>2.0099220738893515</v>
      </c>
      <c r="K2176" s="61">
        <f t="shared" si="168"/>
        <v>181.11999999999998</v>
      </c>
    </row>
    <row r="2177" spans="1:11" ht="25.5" x14ac:dyDescent="0.25">
      <c r="A2177" s="76">
        <f t="shared" si="169"/>
        <v>2172</v>
      </c>
      <c r="B2177" s="79" t="s">
        <v>40033</v>
      </c>
      <c r="C2177" s="70" t="s">
        <v>40034</v>
      </c>
      <c r="D2177" s="70" t="s">
        <v>2259</v>
      </c>
      <c r="E2177" s="83">
        <v>763.35</v>
      </c>
      <c r="F2177" s="70">
        <v>801.36</v>
      </c>
      <c r="G2177" s="83">
        <v>778.46</v>
      </c>
      <c r="H2177" s="61">
        <f t="shared" ref="H2177:H2240" si="170">AVERAGE(E2177:G2177)</f>
        <v>781.05666666666673</v>
      </c>
      <c r="I2177" s="61">
        <f t="shared" ref="I2177:I2240" si="171">SQRT(((SUM((POWER(G2177-H2177,2)),(POWER(F2177-H2177,2)),(POWER(E2177-H2177,2)))/(COLUMNS(E2177:G2177)-1))))</f>
        <v>19.137581700239274</v>
      </c>
      <c r="J2177" s="61">
        <f t="shared" ref="J2177:J2240" si="172">I2177/H2177*100</f>
        <v>2.4502168046158759</v>
      </c>
      <c r="K2177" s="61">
        <f t="shared" ref="K2177:K2240" si="173">H2177</f>
        <v>781.05666666666673</v>
      </c>
    </row>
    <row r="2178" spans="1:11" ht="25.5" x14ac:dyDescent="0.25">
      <c r="A2178" s="76">
        <f t="shared" si="169"/>
        <v>2173</v>
      </c>
      <c r="B2178" s="79" t="s">
        <v>40035</v>
      </c>
      <c r="C2178" s="70" t="s">
        <v>40036</v>
      </c>
      <c r="D2178" s="70" t="s">
        <v>2259</v>
      </c>
      <c r="E2178" s="83">
        <v>792.75</v>
      </c>
      <c r="F2178" s="70">
        <v>826.28</v>
      </c>
      <c r="G2178" s="83">
        <v>810.43</v>
      </c>
      <c r="H2178" s="61">
        <f t="shared" si="170"/>
        <v>809.82</v>
      </c>
      <c r="I2178" s="61">
        <f t="shared" si="171"/>
        <v>16.773321078426882</v>
      </c>
      <c r="J2178" s="61">
        <f t="shared" si="172"/>
        <v>2.07124065575398</v>
      </c>
      <c r="K2178" s="61">
        <f t="shared" si="173"/>
        <v>809.82</v>
      </c>
    </row>
    <row r="2179" spans="1:11" x14ac:dyDescent="0.25">
      <c r="A2179" s="76">
        <f t="shared" si="169"/>
        <v>2174</v>
      </c>
      <c r="B2179" s="79" t="s">
        <v>40037</v>
      </c>
      <c r="C2179" s="70" t="s">
        <v>40038</v>
      </c>
      <c r="D2179" s="70" t="s">
        <v>2259</v>
      </c>
      <c r="E2179" s="83">
        <v>721.35</v>
      </c>
      <c r="F2179" s="70">
        <v>752.44</v>
      </c>
      <c r="G2179" s="83">
        <v>738.01</v>
      </c>
      <c r="H2179" s="61">
        <f t="shared" si="170"/>
        <v>737.26666666666677</v>
      </c>
      <c r="I2179" s="61">
        <f t="shared" si="171"/>
        <v>15.558323602925022</v>
      </c>
      <c r="J2179" s="61">
        <f t="shared" si="172"/>
        <v>2.110270856712861</v>
      </c>
      <c r="K2179" s="61">
        <f t="shared" si="173"/>
        <v>737.26666666666677</v>
      </c>
    </row>
    <row r="2180" spans="1:11" ht="25.5" x14ac:dyDescent="0.25">
      <c r="A2180" s="76">
        <f t="shared" si="169"/>
        <v>2175</v>
      </c>
      <c r="B2180" s="79" t="s">
        <v>40039</v>
      </c>
      <c r="C2180" s="70" t="s">
        <v>40040</v>
      </c>
      <c r="D2180" s="70" t="s">
        <v>2259</v>
      </c>
      <c r="E2180" s="83">
        <v>875.7</v>
      </c>
      <c r="F2180" s="70">
        <v>910.55</v>
      </c>
      <c r="G2180" s="83">
        <v>893.04</v>
      </c>
      <c r="H2180" s="61">
        <f t="shared" si="170"/>
        <v>893.09666666666669</v>
      </c>
      <c r="I2180" s="61">
        <f t="shared" si="171"/>
        <v>17.42506910555398</v>
      </c>
      <c r="J2180" s="61">
        <f t="shared" si="172"/>
        <v>1.9510843289327375</v>
      </c>
      <c r="K2180" s="61">
        <f t="shared" si="173"/>
        <v>893.09666666666669</v>
      </c>
    </row>
    <row r="2181" spans="1:11" ht="25.5" x14ac:dyDescent="0.25">
      <c r="A2181" s="76">
        <f t="shared" si="169"/>
        <v>2176</v>
      </c>
      <c r="B2181" s="79" t="s">
        <v>40041</v>
      </c>
      <c r="C2181" s="70" t="s">
        <v>40042</v>
      </c>
      <c r="D2181" s="70" t="s">
        <v>2259</v>
      </c>
      <c r="E2181" s="83">
        <v>2692.2</v>
      </c>
      <c r="F2181" s="70">
        <v>2802.58</v>
      </c>
      <c r="G2181" s="83">
        <v>2748.74</v>
      </c>
      <c r="H2181" s="61">
        <f t="shared" si="170"/>
        <v>2747.84</v>
      </c>
      <c r="I2181" s="61">
        <f t="shared" si="171"/>
        <v>55.195503440044881</v>
      </c>
      <c r="J2181" s="61">
        <f t="shared" si="172"/>
        <v>2.008686948295566</v>
      </c>
      <c r="K2181" s="61">
        <f t="shared" si="173"/>
        <v>2747.84</v>
      </c>
    </row>
    <row r="2182" spans="1:11" ht="25.5" x14ac:dyDescent="0.25">
      <c r="A2182" s="76">
        <f t="shared" si="169"/>
        <v>2177</v>
      </c>
      <c r="B2182" s="79" t="s">
        <v>40043</v>
      </c>
      <c r="C2182" s="70" t="s">
        <v>40044</v>
      </c>
      <c r="D2182" s="70" t="s">
        <v>2259</v>
      </c>
      <c r="E2182" s="83">
        <v>234.15</v>
      </c>
      <c r="F2182" s="70">
        <v>245.81</v>
      </c>
      <c r="G2182" s="83">
        <v>238.79</v>
      </c>
      <c r="H2182" s="61">
        <f t="shared" si="170"/>
        <v>239.58333333333334</v>
      </c>
      <c r="I2182" s="61">
        <f t="shared" si="171"/>
        <v>5.8703435447453431</v>
      </c>
      <c r="J2182" s="61">
        <f t="shared" si="172"/>
        <v>2.4502303491110995</v>
      </c>
      <c r="K2182" s="61">
        <f t="shared" si="173"/>
        <v>239.58333333333334</v>
      </c>
    </row>
    <row r="2183" spans="1:11" ht="25.5" x14ac:dyDescent="0.25">
      <c r="A2183" s="76">
        <f t="shared" si="169"/>
        <v>2178</v>
      </c>
      <c r="B2183" s="78" t="s">
        <v>40045</v>
      </c>
      <c r="C2183" s="70" t="s">
        <v>40046</v>
      </c>
      <c r="D2183" s="70" t="s">
        <v>2259</v>
      </c>
      <c r="E2183" s="83">
        <v>123.9</v>
      </c>
      <c r="F2183" s="70">
        <v>129.13999999999999</v>
      </c>
      <c r="G2183" s="83">
        <v>126.66</v>
      </c>
      <c r="H2183" s="61">
        <f t="shared" si="170"/>
        <v>126.56666666666666</v>
      </c>
      <c r="I2183" s="61">
        <f t="shared" si="171"/>
        <v>2.6212465228080482</v>
      </c>
      <c r="J2183" s="61">
        <f t="shared" si="172"/>
        <v>2.071040181307386</v>
      </c>
      <c r="K2183" s="61">
        <f t="shared" si="173"/>
        <v>126.56666666666666</v>
      </c>
    </row>
    <row r="2184" spans="1:11" ht="25.5" x14ac:dyDescent="0.25">
      <c r="A2184" s="76">
        <f t="shared" ref="A2184:A2247" si="174">A2183+1</f>
        <v>2179</v>
      </c>
      <c r="B2184" s="78" t="s">
        <v>40047</v>
      </c>
      <c r="C2184" s="70" t="s">
        <v>40048</v>
      </c>
      <c r="D2184" s="70" t="s">
        <v>2259</v>
      </c>
      <c r="E2184" s="83">
        <v>585.9</v>
      </c>
      <c r="F2184" s="70">
        <v>611.15</v>
      </c>
      <c r="G2184" s="83">
        <v>599.42999999999995</v>
      </c>
      <c r="H2184" s="61">
        <f t="shared" si="170"/>
        <v>598.82666666666671</v>
      </c>
      <c r="I2184" s="61">
        <f t="shared" si="171"/>
        <v>12.635807585324072</v>
      </c>
      <c r="J2184" s="61">
        <f t="shared" si="172"/>
        <v>2.1100943375919696</v>
      </c>
      <c r="K2184" s="61">
        <f t="shared" si="173"/>
        <v>598.82666666666671</v>
      </c>
    </row>
    <row r="2185" spans="1:11" x14ac:dyDescent="0.25">
      <c r="A2185" s="76">
        <f t="shared" si="174"/>
        <v>2180</v>
      </c>
      <c r="B2185" s="78" t="s">
        <v>40049</v>
      </c>
      <c r="C2185" s="70" t="s">
        <v>40050</v>
      </c>
      <c r="D2185" s="70" t="s">
        <v>2259</v>
      </c>
      <c r="E2185" s="83">
        <v>607.95000000000005</v>
      </c>
      <c r="F2185" s="70">
        <v>632.15</v>
      </c>
      <c r="G2185" s="83">
        <v>619.99</v>
      </c>
      <c r="H2185" s="61">
        <f t="shared" si="170"/>
        <v>620.03</v>
      </c>
      <c r="I2185" s="61">
        <f t="shared" si="171"/>
        <v>12.100049586675219</v>
      </c>
      <c r="J2185" s="61">
        <f t="shared" si="172"/>
        <v>1.9515264723763721</v>
      </c>
      <c r="K2185" s="61">
        <f t="shared" si="173"/>
        <v>620.03</v>
      </c>
    </row>
    <row r="2186" spans="1:11" ht="25.5" x14ac:dyDescent="0.25">
      <c r="A2186" s="76">
        <f t="shared" si="174"/>
        <v>2181</v>
      </c>
      <c r="B2186" s="78" t="s">
        <v>40051</v>
      </c>
      <c r="C2186" s="70" t="s">
        <v>40052</v>
      </c>
      <c r="D2186" s="70" t="s">
        <v>2259</v>
      </c>
      <c r="E2186" s="83">
        <v>1206.45</v>
      </c>
      <c r="F2186" s="70">
        <v>1255.9100000000001</v>
      </c>
      <c r="G2186" s="83">
        <v>1231.79</v>
      </c>
      <c r="H2186" s="61">
        <f t="shared" si="170"/>
        <v>1231.3833333333334</v>
      </c>
      <c r="I2186" s="61">
        <f t="shared" si="171"/>
        <v>24.732507623234124</v>
      </c>
      <c r="J2186" s="61">
        <f t="shared" si="172"/>
        <v>2.0085140795501633</v>
      </c>
      <c r="K2186" s="61">
        <f t="shared" si="173"/>
        <v>1231.3833333333334</v>
      </c>
    </row>
    <row r="2187" spans="1:11" ht="25.5" x14ac:dyDescent="0.25">
      <c r="A2187" s="76">
        <f t="shared" si="174"/>
        <v>2182</v>
      </c>
      <c r="B2187" s="79" t="s">
        <v>40053</v>
      </c>
      <c r="C2187" s="70" t="s">
        <v>40054</v>
      </c>
      <c r="D2187" s="70" t="s">
        <v>2259</v>
      </c>
      <c r="E2187" s="83">
        <v>70939.05</v>
      </c>
      <c r="F2187" s="70">
        <v>74471.81</v>
      </c>
      <c r="G2187" s="83">
        <v>72343.64</v>
      </c>
      <c r="H2187" s="61">
        <f t="shared" si="170"/>
        <v>72584.833333333328</v>
      </c>
      <c r="I2187" s="61">
        <f t="shared" si="171"/>
        <v>1778.6874296607946</v>
      </c>
      <c r="J2187" s="61">
        <f t="shared" si="172"/>
        <v>2.4504946115843227</v>
      </c>
      <c r="K2187" s="61">
        <f t="shared" si="173"/>
        <v>72584.833333333328</v>
      </c>
    </row>
    <row r="2188" spans="1:11" ht="38.25" x14ac:dyDescent="0.25">
      <c r="A2188" s="76">
        <f t="shared" si="174"/>
        <v>2183</v>
      </c>
      <c r="B2188" s="78" t="s">
        <v>40055</v>
      </c>
      <c r="C2188" s="70" t="s">
        <v>40056</v>
      </c>
      <c r="D2188" s="70" t="s">
        <v>2259</v>
      </c>
      <c r="E2188" s="83">
        <v>79347.45</v>
      </c>
      <c r="F2188" s="70">
        <v>82703.850000000006</v>
      </c>
      <c r="G2188" s="83">
        <v>81116.899999999994</v>
      </c>
      <c r="H2188" s="61">
        <f t="shared" si="170"/>
        <v>81056.066666666666</v>
      </c>
      <c r="I2188" s="61">
        <f t="shared" si="171"/>
        <v>1679.0267302319364</v>
      </c>
      <c r="J2188" s="61">
        <f t="shared" si="172"/>
        <v>2.0714386958063633</v>
      </c>
      <c r="K2188" s="61">
        <f t="shared" si="173"/>
        <v>81056.066666666666</v>
      </c>
    </row>
    <row r="2189" spans="1:11" ht="25.5" x14ac:dyDescent="0.25">
      <c r="A2189" s="76">
        <f t="shared" si="174"/>
        <v>2184</v>
      </c>
      <c r="B2189" s="78" t="s">
        <v>40057</v>
      </c>
      <c r="C2189" s="70" t="s">
        <v>40058</v>
      </c>
      <c r="D2189" s="70" t="s">
        <v>2259</v>
      </c>
      <c r="E2189" s="83">
        <v>9148.65</v>
      </c>
      <c r="F2189" s="70">
        <v>9542.9599999999991</v>
      </c>
      <c r="G2189" s="83">
        <v>9359.98</v>
      </c>
      <c r="H2189" s="61">
        <f t="shared" si="170"/>
        <v>9350.5300000000007</v>
      </c>
      <c r="I2189" s="61">
        <f t="shared" si="171"/>
        <v>197.32478531598585</v>
      </c>
      <c r="J2189" s="61">
        <f t="shared" si="172"/>
        <v>2.110305889783636</v>
      </c>
      <c r="K2189" s="61">
        <f t="shared" si="173"/>
        <v>9350.5300000000007</v>
      </c>
    </row>
    <row r="2190" spans="1:11" ht="25.5" x14ac:dyDescent="0.25">
      <c r="A2190" s="76">
        <f t="shared" si="174"/>
        <v>2185</v>
      </c>
      <c r="B2190" s="79" t="s">
        <v>40059</v>
      </c>
      <c r="C2190" s="70" t="s">
        <v>40060</v>
      </c>
      <c r="D2190" s="70" t="s">
        <v>2259</v>
      </c>
      <c r="E2190" s="83">
        <v>39057.9</v>
      </c>
      <c r="F2190" s="70">
        <v>40612.400000000001</v>
      </c>
      <c r="G2190" s="83">
        <v>39831.25</v>
      </c>
      <c r="H2190" s="61">
        <f t="shared" si="170"/>
        <v>39833.85</v>
      </c>
      <c r="I2190" s="61">
        <f t="shared" si="171"/>
        <v>777.25326149203136</v>
      </c>
      <c r="J2190" s="61">
        <f t="shared" si="172"/>
        <v>1.9512381090254427</v>
      </c>
      <c r="K2190" s="61">
        <f t="shared" si="173"/>
        <v>39833.85</v>
      </c>
    </row>
    <row r="2191" spans="1:11" ht="25.5" x14ac:dyDescent="0.25">
      <c r="A2191" s="76">
        <f t="shared" si="174"/>
        <v>2186</v>
      </c>
      <c r="B2191" s="78" t="s">
        <v>40061</v>
      </c>
      <c r="C2191" s="70" t="s">
        <v>40062</v>
      </c>
      <c r="D2191" s="70" t="s">
        <v>2259</v>
      </c>
      <c r="E2191" s="83">
        <v>63211.05</v>
      </c>
      <c r="F2191" s="70">
        <v>65802.7</v>
      </c>
      <c r="G2191" s="83">
        <v>64538.48</v>
      </c>
      <c r="H2191" s="61">
        <f t="shared" si="170"/>
        <v>64517.41</v>
      </c>
      <c r="I2191" s="61">
        <f t="shared" si="171"/>
        <v>1295.9534672587563</v>
      </c>
      <c r="J2191" s="61">
        <f t="shared" si="172"/>
        <v>2.0086879917509961</v>
      </c>
      <c r="K2191" s="61">
        <f t="shared" si="173"/>
        <v>64517.41</v>
      </c>
    </row>
    <row r="2192" spans="1:11" ht="38.25" x14ac:dyDescent="0.25">
      <c r="A2192" s="76">
        <f t="shared" si="174"/>
        <v>2187</v>
      </c>
      <c r="B2192" s="78" t="s">
        <v>40063</v>
      </c>
      <c r="C2192" s="70" t="s">
        <v>40064</v>
      </c>
      <c r="D2192" s="70" t="s">
        <v>2259</v>
      </c>
      <c r="E2192" s="83">
        <v>43624.35</v>
      </c>
      <c r="F2192" s="70">
        <v>45796.84</v>
      </c>
      <c r="G2192" s="83">
        <v>44488.11</v>
      </c>
      <c r="H2192" s="61">
        <f t="shared" si="170"/>
        <v>44636.433333333327</v>
      </c>
      <c r="I2192" s="61">
        <f t="shared" si="171"/>
        <v>1093.8135391525061</v>
      </c>
      <c r="J2192" s="61">
        <f t="shared" si="172"/>
        <v>2.4504949375864995</v>
      </c>
      <c r="K2192" s="61">
        <f t="shared" si="173"/>
        <v>44636.433333333327</v>
      </c>
    </row>
    <row r="2193" spans="1:11" ht="38.25" x14ac:dyDescent="0.25">
      <c r="A2193" s="76">
        <f t="shared" si="174"/>
        <v>2188</v>
      </c>
      <c r="B2193" s="79" t="s">
        <v>40065</v>
      </c>
      <c r="C2193" s="70" t="s">
        <v>40066</v>
      </c>
      <c r="D2193" s="70" t="s">
        <v>2259</v>
      </c>
      <c r="E2193" s="83">
        <v>64863.75</v>
      </c>
      <c r="F2193" s="70">
        <v>67607.490000000005</v>
      </c>
      <c r="G2193" s="83">
        <v>66310.210000000006</v>
      </c>
      <c r="H2193" s="61">
        <f t="shared" si="170"/>
        <v>66260.483333333337</v>
      </c>
      <c r="I2193" s="61">
        <f t="shared" si="171"/>
        <v>1372.5457562257591</v>
      </c>
      <c r="J2193" s="61">
        <f t="shared" si="172"/>
        <v>2.0714393967230227</v>
      </c>
      <c r="K2193" s="61">
        <f t="shared" si="173"/>
        <v>66260.483333333337</v>
      </c>
    </row>
    <row r="2194" spans="1:11" ht="38.25" x14ac:dyDescent="0.25">
      <c r="A2194" s="76">
        <f t="shared" si="174"/>
        <v>2189</v>
      </c>
      <c r="B2194" s="58" t="s">
        <v>40067</v>
      </c>
      <c r="C2194" s="77" t="s">
        <v>40068</v>
      </c>
      <c r="D2194" s="60" t="s">
        <v>2259</v>
      </c>
      <c r="E2194" s="83">
        <v>389.55</v>
      </c>
      <c r="F2194" s="70">
        <v>406.34</v>
      </c>
      <c r="G2194" s="83">
        <v>398.55</v>
      </c>
      <c r="H2194" s="61">
        <f t="shared" si="170"/>
        <v>398.1466666666667</v>
      </c>
      <c r="I2194" s="61">
        <f t="shared" si="171"/>
        <v>8.4022635839000568</v>
      </c>
      <c r="J2194" s="61">
        <f t="shared" si="172"/>
        <v>2.1103438223519113</v>
      </c>
      <c r="K2194" s="61">
        <f t="shared" si="173"/>
        <v>398.1466666666667</v>
      </c>
    </row>
    <row r="2195" spans="1:11" ht="38.25" x14ac:dyDescent="0.25">
      <c r="A2195" s="76">
        <f t="shared" si="174"/>
        <v>2190</v>
      </c>
      <c r="B2195" s="78" t="s">
        <v>40069</v>
      </c>
      <c r="C2195" s="70" t="s">
        <v>40070</v>
      </c>
      <c r="D2195" s="70" t="s">
        <v>2259</v>
      </c>
      <c r="E2195" s="83">
        <v>397.95</v>
      </c>
      <c r="F2195" s="70">
        <v>413.79</v>
      </c>
      <c r="G2195" s="83">
        <v>405.83</v>
      </c>
      <c r="H2195" s="61">
        <f t="shared" si="170"/>
        <v>405.85666666666663</v>
      </c>
      <c r="I2195" s="61">
        <f t="shared" si="171"/>
        <v>7.9200336699621161</v>
      </c>
      <c r="J2195" s="61">
        <f t="shared" si="172"/>
        <v>1.9514361400072562</v>
      </c>
      <c r="K2195" s="61">
        <f t="shared" si="173"/>
        <v>405.85666666666663</v>
      </c>
    </row>
    <row r="2196" spans="1:11" ht="25.5" x14ac:dyDescent="0.25">
      <c r="A2196" s="76">
        <f t="shared" si="174"/>
        <v>2191</v>
      </c>
      <c r="B2196" s="78" t="s">
        <v>40071</v>
      </c>
      <c r="C2196" s="70" t="s">
        <v>40072</v>
      </c>
      <c r="D2196" s="70" t="s">
        <v>2259</v>
      </c>
      <c r="E2196" s="83">
        <v>1869</v>
      </c>
      <c r="F2196" s="70">
        <v>1945.63</v>
      </c>
      <c r="G2196" s="83">
        <v>1908.25</v>
      </c>
      <c r="H2196" s="61">
        <f t="shared" si="170"/>
        <v>1907.6266666666668</v>
      </c>
      <c r="I2196" s="61">
        <f t="shared" si="171"/>
        <v>38.318802608293197</v>
      </c>
      <c r="J2196" s="61">
        <f t="shared" si="172"/>
        <v>2.0087160280292369</v>
      </c>
      <c r="K2196" s="61">
        <f t="shared" si="173"/>
        <v>1907.6266666666668</v>
      </c>
    </row>
    <row r="2197" spans="1:11" ht="25.5" x14ac:dyDescent="0.25">
      <c r="A2197" s="76">
        <f t="shared" si="174"/>
        <v>2192</v>
      </c>
      <c r="B2197" s="78" t="s">
        <v>40073</v>
      </c>
      <c r="C2197" s="70" t="s">
        <v>40074</v>
      </c>
      <c r="D2197" s="70" t="s">
        <v>2259</v>
      </c>
      <c r="E2197" s="83">
        <v>2323.65</v>
      </c>
      <c r="F2197" s="70">
        <v>2439.37</v>
      </c>
      <c r="G2197" s="83">
        <v>2369.66</v>
      </c>
      <c r="H2197" s="61">
        <f t="shared" si="170"/>
        <v>2377.56</v>
      </c>
      <c r="I2197" s="61">
        <f t="shared" si="171"/>
        <v>58.263085225552459</v>
      </c>
      <c r="J2197" s="61">
        <f t="shared" si="172"/>
        <v>2.4505411104473689</v>
      </c>
      <c r="K2197" s="61">
        <f t="shared" si="173"/>
        <v>2377.56</v>
      </c>
    </row>
    <row r="2198" spans="1:11" ht="25.5" x14ac:dyDescent="0.25">
      <c r="A2198" s="76">
        <f t="shared" si="174"/>
        <v>2193</v>
      </c>
      <c r="B2198" s="79" t="s">
        <v>40075</v>
      </c>
      <c r="C2198" s="70" t="s">
        <v>40076</v>
      </c>
      <c r="D2198" s="70" t="s">
        <v>2259</v>
      </c>
      <c r="E2198" s="83">
        <v>894.6</v>
      </c>
      <c r="F2198" s="70">
        <v>932.44</v>
      </c>
      <c r="G2198" s="83">
        <v>914.55</v>
      </c>
      <c r="H2198" s="61">
        <f t="shared" si="170"/>
        <v>913.86333333333334</v>
      </c>
      <c r="I2198" s="61">
        <f t="shared" si="171"/>
        <v>18.929343182829506</v>
      </c>
      <c r="J2198" s="61">
        <f t="shared" si="172"/>
        <v>2.0713538329395904</v>
      </c>
      <c r="K2198" s="61">
        <f t="shared" si="173"/>
        <v>913.86333333333334</v>
      </c>
    </row>
    <row r="2199" spans="1:11" ht="25.5" x14ac:dyDescent="0.25">
      <c r="A2199" s="76">
        <f t="shared" si="174"/>
        <v>2194</v>
      </c>
      <c r="B2199" s="78" t="s">
        <v>40077</v>
      </c>
      <c r="C2199" s="70" t="s">
        <v>40078</v>
      </c>
      <c r="D2199" s="70" t="s">
        <v>2259</v>
      </c>
      <c r="E2199" s="83">
        <v>2155.65</v>
      </c>
      <c r="F2199" s="70">
        <v>2248.56</v>
      </c>
      <c r="G2199" s="83">
        <v>2205.4499999999998</v>
      </c>
      <c r="H2199" s="61">
        <f t="shared" si="170"/>
        <v>2203.2199999999998</v>
      </c>
      <c r="I2199" s="61">
        <f t="shared" si="171"/>
        <v>46.495125550964936</v>
      </c>
      <c r="J2199" s="61">
        <f t="shared" si="172"/>
        <v>2.1103260478284027</v>
      </c>
      <c r="K2199" s="61">
        <f t="shared" si="173"/>
        <v>2203.2199999999998</v>
      </c>
    </row>
    <row r="2200" spans="1:11" ht="25.5" x14ac:dyDescent="0.25">
      <c r="A2200" s="76">
        <f t="shared" si="174"/>
        <v>2195</v>
      </c>
      <c r="B2200" s="78" t="s">
        <v>40079</v>
      </c>
      <c r="C2200" s="70" t="s">
        <v>40080</v>
      </c>
      <c r="D2200" s="70" t="s">
        <v>2259</v>
      </c>
      <c r="E2200" s="83">
        <v>1578.15</v>
      </c>
      <c r="F2200" s="70">
        <v>1640.96</v>
      </c>
      <c r="G2200" s="83">
        <v>1609.4</v>
      </c>
      <c r="H2200" s="61">
        <f t="shared" si="170"/>
        <v>1609.5033333333333</v>
      </c>
      <c r="I2200" s="61">
        <f t="shared" si="171"/>
        <v>31.405127500669881</v>
      </c>
      <c r="J2200" s="61">
        <f t="shared" si="172"/>
        <v>1.951230969843899</v>
      </c>
      <c r="K2200" s="61">
        <f t="shared" si="173"/>
        <v>1609.5033333333333</v>
      </c>
    </row>
    <row r="2201" spans="1:11" ht="25.5" x14ac:dyDescent="0.25">
      <c r="A2201" s="76">
        <f t="shared" si="174"/>
        <v>2196</v>
      </c>
      <c r="B2201" s="79" t="s">
        <v>40081</v>
      </c>
      <c r="C2201" s="70" t="s">
        <v>40082</v>
      </c>
      <c r="D2201" s="70" t="s">
        <v>2259</v>
      </c>
      <c r="E2201" s="83">
        <v>2444.4</v>
      </c>
      <c r="F2201" s="70">
        <v>2544.62</v>
      </c>
      <c r="G2201" s="83">
        <v>2495.73</v>
      </c>
      <c r="H2201" s="61">
        <f t="shared" si="170"/>
        <v>2494.9166666666665</v>
      </c>
      <c r="I2201" s="61">
        <f t="shared" si="171"/>
        <v>50.114950197853368</v>
      </c>
      <c r="J2201" s="61">
        <f t="shared" si="172"/>
        <v>2.0086823286490545</v>
      </c>
      <c r="K2201" s="61">
        <f t="shared" si="173"/>
        <v>2494.9166666666665</v>
      </c>
    </row>
    <row r="2202" spans="1:11" ht="25.5" x14ac:dyDescent="0.25">
      <c r="A2202" s="76">
        <f t="shared" si="174"/>
        <v>2197</v>
      </c>
      <c r="B2202" s="79" t="s">
        <v>40083</v>
      </c>
      <c r="C2202" s="70" t="s">
        <v>40084</v>
      </c>
      <c r="D2202" s="70" t="s">
        <v>2259</v>
      </c>
      <c r="E2202" s="83">
        <v>1411.2</v>
      </c>
      <c r="F2202" s="70">
        <v>1481.48</v>
      </c>
      <c r="G2202" s="83">
        <v>1439.14</v>
      </c>
      <c r="H2202" s="61">
        <f t="shared" si="170"/>
        <v>1443.9400000000003</v>
      </c>
      <c r="I2202" s="61">
        <f t="shared" si="171"/>
        <v>35.385019429131283</v>
      </c>
      <c r="J2202" s="61">
        <f t="shared" si="172"/>
        <v>2.4505879350340924</v>
      </c>
      <c r="K2202" s="61">
        <f t="shared" si="173"/>
        <v>1443.9400000000003</v>
      </c>
    </row>
    <row r="2203" spans="1:11" ht="25.5" x14ac:dyDescent="0.25">
      <c r="A2203" s="76">
        <f t="shared" si="174"/>
        <v>2198</v>
      </c>
      <c r="B2203" s="58" t="s">
        <v>40085</v>
      </c>
      <c r="C2203" s="77" t="s">
        <v>40086</v>
      </c>
      <c r="D2203" s="60" t="s">
        <v>2259</v>
      </c>
      <c r="E2203" s="83">
        <v>648.9</v>
      </c>
      <c r="F2203" s="70">
        <v>676.35</v>
      </c>
      <c r="G2203" s="83">
        <v>663.37</v>
      </c>
      <c r="H2203" s="61">
        <f t="shared" si="170"/>
        <v>662.87333333333333</v>
      </c>
      <c r="I2203" s="61">
        <f t="shared" si="171"/>
        <v>13.731738175967889</v>
      </c>
      <c r="J2203" s="61">
        <f t="shared" si="172"/>
        <v>2.0715478335681863</v>
      </c>
      <c r="K2203" s="61">
        <f t="shared" si="173"/>
        <v>662.87333333333333</v>
      </c>
    </row>
    <row r="2204" spans="1:11" ht="25.5" x14ac:dyDescent="0.25">
      <c r="A2204" s="76">
        <f t="shared" si="174"/>
        <v>2199</v>
      </c>
      <c r="B2204" s="78" t="s">
        <v>40087</v>
      </c>
      <c r="C2204" s="70" t="s">
        <v>40088</v>
      </c>
      <c r="D2204" s="70" t="s">
        <v>2259</v>
      </c>
      <c r="E2204" s="83">
        <v>1411.2</v>
      </c>
      <c r="F2204" s="70">
        <v>1472.02</v>
      </c>
      <c r="G2204" s="83">
        <v>1443.8</v>
      </c>
      <c r="H2204" s="61">
        <f t="shared" si="170"/>
        <v>1442.3400000000001</v>
      </c>
      <c r="I2204" s="61">
        <f t="shared" si="171"/>
        <v>30.436274410643591</v>
      </c>
      <c r="J2204" s="61">
        <f t="shared" si="172"/>
        <v>2.1102010906335251</v>
      </c>
      <c r="K2204" s="61">
        <f t="shared" si="173"/>
        <v>1442.3400000000001</v>
      </c>
    </row>
    <row r="2205" spans="1:11" ht="25.5" x14ac:dyDescent="0.25">
      <c r="A2205" s="76">
        <f t="shared" si="174"/>
        <v>2200</v>
      </c>
      <c r="B2205" s="78" t="s">
        <v>40089</v>
      </c>
      <c r="C2205" s="70" t="s">
        <v>40090</v>
      </c>
      <c r="D2205" s="70" t="s">
        <v>2259</v>
      </c>
      <c r="E2205" s="83">
        <v>1251.5999999999999</v>
      </c>
      <c r="F2205" s="70">
        <v>1301.4100000000001</v>
      </c>
      <c r="G2205" s="83">
        <v>1276.3800000000001</v>
      </c>
      <c r="H2205" s="61">
        <f t="shared" si="170"/>
        <v>1276.4633333333334</v>
      </c>
      <c r="I2205" s="61">
        <f t="shared" si="171"/>
        <v>24.905104563790484</v>
      </c>
      <c r="J2205" s="61">
        <f t="shared" si="172"/>
        <v>1.9511022301560159</v>
      </c>
      <c r="K2205" s="61">
        <f t="shared" si="173"/>
        <v>1276.4633333333334</v>
      </c>
    </row>
    <row r="2206" spans="1:11" x14ac:dyDescent="0.25">
      <c r="A2206" s="76">
        <f t="shared" si="174"/>
        <v>2201</v>
      </c>
      <c r="B2206" s="78" t="s">
        <v>40091</v>
      </c>
      <c r="C2206" s="70" t="s">
        <v>40092</v>
      </c>
      <c r="D2206" s="70" t="s">
        <v>2258</v>
      </c>
      <c r="E2206" s="83">
        <v>1736.7</v>
      </c>
      <c r="F2206" s="70">
        <v>1807.9</v>
      </c>
      <c r="G2206" s="83">
        <v>1773.17</v>
      </c>
      <c r="H2206" s="61">
        <f t="shared" si="170"/>
        <v>1772.5900000000001</v>
      </c>
      <c r="I2206" s="61">
        <f t="shared" si="171"/>
        <v>35.603543362985683</v>
      </c>
      <c r="J2206" s="61">
        <f t="shared" si="172"/>
        <v>2.0085605449080544</v>
      </c>
      <c r="K2206" s="61">
        <f t="shared" si="173"/>
        <v>1772.5900000000001</v>
      </c>
    </row>
    <row r="2207" spans="1:11" x14ac:dyDescent="0.25">
      <c r="A2207" s="76">
        <f t="shared" si="174"/>
        <v>2202</v>
      </c>
      <c r="B2207" s="78" t="s">
        <v>40093</v>
      </c>
      <c r="C2207" s="70" t="s">
        <v>40094</v>
      </c>
      <c r="D2207" s="70" t="s">
        <v>2258</v>
      </c>
      <c r="E2207" s="83">
        <v>2725.8</v>
      </c>
      <c r="F2207" s="70">
        <v>2861.54</v>
      </c>
      <c r="G2207" s="83">
        <v>2779.77</v>
      </c>
      <c r="H2207" s="61">
        <f t="shared" si="170"/>
        <v>2789.0366666666669</v>
      </c>
      <c r="I2207" s="61">
        <f t="shared" si="171"/>
        <v>68.342814057758261</v>
      </c>
      <c r="J2207" s="61">
        <f t="shared" si="172"/>
        <v>2.4504093070758572</v>
      </c>
      <c r="K2207" s="61">
        <f t="shared" si="173"/>
        <v>2789.0366666666669</v>
      </c>
    </row>
    <row r="2208" spans="1:11" ht="25.5" x14ac:dyDescent="0.25">
      <c r="A2208" s="76">
        <f t="shared" si="174"/>
        <v>2203</v>
      </c>
      <c r="B2208" s="79" t="s">
        <v>40095</v>
      </c>
      <c r="C2208" s="70" t="s">
        <v>40096</v>
      </c>
      <c r="D2208" s="70" t="s">
        <v>2258</v>
      </c>
      <c r="E2208" s="83">
        <v>3389.4</v>
      </c>
      <c r="F2208" s="70">
        <v>3532.77</v>
      </c>
      <c r="G2208" s="83">
        <v>3464.98</v>
      </c>
      <c r="H2208" s="61">
        <f t="shared" si="170"/>
        <v>3462.3833333333332</v>
      </c>
      <c r="I2208" s="61">
        <f t="shared" si="171"/>
        <v>71.720263756718893</v>
      </c>
      <c r="J2208" s="61">
        <f t="shared" si="172"/>
        <v>2.0714131525024349</v>
      </c>
      <c r="K2208" s="61">
        <f t="shared" si="173"/>
        <v>3462.3833333333332</v>
      </c>
    </row>
    <row r="2209" spans="1:11" x14ac:dyDescent="0.25">
      <c r="A2209" s="76">
        <f t="shared" si="174"/>
        <v>2204</v>
      </c>
      <c r="B2209" s="79" t="s">
        <v>40097</v>
      </c>
      <c r="C2209" s="70" t="s">
        <v>40098</v>
      </c>
      <c r="D2209" s="70" t="s">
        <v>2259</v>
      </c>
      <c r="E2209" s="83">
        <v>853.65</v>
      </c>
      <c r="F2209" s="70">
        <v>890.44</v>
      </c>
      <c r="G2209" s="83">
        <v>873.37</v>
      </c>
      <c r="H2209" s="61">
        <f t="shared" si="170"/>
        <v>872.48666666666668</v>
      </c>
      <c r="I2209" s="61">
        <f t="shared" si="171"/>
        <v>18.410899851265683</v>
      </c>
      <c r="J2209" s="61">
        <f t="shared" si="172"/>
        <v>2.1101640351255431</v>
      </c>
      <c r="K2209" s="61">
        <f t="shared" si="173"/>
        <v>872.48666666666668</v>
      </c>
    </row>
    <row r="2210" spans="1:11" ht="25.5" x14ac:dyDescent="0.25">
      <c r="A2210" s="76">
        <f t="shared" si="174"/>
        <v>2205</v>
      </c>
      <c r="B2210" s="79" t="s">
        <v>40099</v>
      </c>
      <c r="C2210" s="70" t="s">
        <v>40100</v>
      </c>
      <c r="D2210" s="70" t="s">
        <v>2259</v>
      </c>
      <c r="E2210" s="83">
        <v>172.2</v>
      </c>
      <c r="F2210" s="70">
        <v>179.05</v>
      </c>
      <c r="G2210" s="83">
        <v>175.61</v>
      </c>
      <c r="H2210" s="61">
        <f t="shared" si="170"/>
        <v>175.62</v>
      </c>
      <c r="I2210" s="61">
        <f t="shared" si="171"/>
        <v>3.4250109488876204</v>
      </c>
      <c r="J2210" s="61">
        <f t="shared" si="172"/>
        <v>1.9502396930233572</v>
      </c>
      <c r="K2210" s="61">
        <f t="shared" si="173"/>
        <v>175.62</v>
      </c>
    </row>
    <row r="2211" spans="1:11" x14ac:dyDescent="0.25">
      <c r="A2211" s="76">
        <f t="shared" si="174"/>
        <v>2206</v>
      </c>
      <c r="B2211" s="78" t="s">
        <v>40101</v>
      </c>
      <c r="C2211" s="70" t="s">
        <v>40102</v>
      </c>
      <c r="D2211" s="70" t="s">
        <v>2259</v>
      </c>
      <c r="E2211" s="83">
        <v>187.95</v>
      </c>
      <c r="F2211" s="70">
        <v>195.66</v>
      </c>
      <c r="G2211" s="83">
        <v>191.9</v>
      </c>
      <c r="H2211" s="61">
        <f t="shared" si="170"/>
        <v>191.83666666666667</v>
      </c>
      <c r="I2211" s="61">
        <f t="shared" si="171"/>
        <v>3.8553901661613139</v>
      </c>
      <c r="J2211" s="61">
        <f t="shared" si="172"/>
        <v>2.0097253737526617</v>
      </c>
      <c r="K2211" s="61">
        <f t="shared" si="173"/>
        <v>191.83666666666667</v>
      </c>
    </row>
    <row r="2212" spans="1:11" ht="25.5" x14ac:dyDescent="0.25">
      <c r="A2212" s="76">
        <f t="shared" si="174"/>
        <v>2207</v>
      </c>
      <c r="B2212" s="78" t="s">
        <v>40103</v>
      </c>
      <c r="C2212" s="70" t="s">
        <v>40104</v>
      </c>
      <c r="D2212" s="70" t="s">
        <v>2259</v>
      </c>
      <c r="E2212" s="83">
        <v>1022.7</v>
      </c>
      <c r="F2212" s="70">
        <v>1073.6300000000001</v>
      </c>
      <c r="G2212" s="83">
        <v>1042.95</v>
      </c>
      <c r="H2212" s="61">
        <f t="shared" si="170"/>
        <v>1046.4266666666665</v>
      </c>
      <c r="I2212" s="61">
        <f t="shared" si="171"/>
        <v>25.642379634763522</v>
      </c>
      <c r="J2212" s="61">
        <f t="shared" si="172"/>
        <v>2.4504707736898452</v>
      </c>
      <c r="K2212" s="61">
        <f t="shared" si="173"/>
        <v>1046.4266666666665</v>
      </c>
    </row>
    <row r="2213" spans="1:11" ht="38.25" x14ac:dyDescent="0.25">
      <c r="A2213" s="76">
        <f t="shared" si="174"/>
        <v>2208</v>
      </c>
      <c r="B2213" s="78" t="s">
        <v>40105</v>
      </c>
      <c r="C2213" s="70" t="s">
        <v>40106</v>
      </c>
      <c r="D2213" s="70" t="s">
        <v>2259</v>
      </c>
      <c r="E2213" s="83">
        <v>2544.15</v>
      </c>
      <c r="F2213" s="70">
        <v>2651.77</v>
      </c>
      <c r="G2213" s="83">
        <v>2600.88</v>
      </c>
      <c r="H2213" s="61">
        <f t="shared" si="170"/>
        <v>2598.9333333333334</v>
      </c>
      <c r="I2213" s="61">
        <f t="shared" si="171"/>
        <v>53.836402492489476</v>
      </c>
      <c r="J2213" s="61">
        <f t="shared" si="172"/>
        <v>2.0714807033330138</v>
      </c>
      <c r="K2213" s="61">
        <f t="shared" si="173"/>
        <v>2598.9333333333334</v>
      </c>
    </row>
    <row r="2214" spans="1:11" ht="38.25" x14ac:dyDescent="0.25">
      <c r="A2214" s="76">
        <f t="shared" si="174"/>
        <v>2209</v>
      </c>
      <c r="B2214" s="78" t="s">
        <v>40107</v>
      </c>
      <c r="C2214" s="70" t="s">
        <v>40108</v>
      </c>
      <c r="D2214" s="70" t="s">
        <v>2259</v>
      </c>
      <c r="E2214" s="83">
        <v>2270.1</v>
      </c>
      <c r="F2214" s="70">
        <v>2367.94</v>
      </c>
      <c r="G2214" s="83">
        <v>2322.54</v>
      </c>
      <c r="H2214" s="61">
        <f t="shared" si="170"/>
        <v>2320.1933333333332</v>
      </c>
      <c r="I2214" s="61">
        <f t="shared" si="171"/>
        <v>48.962194939905835</v>
      </c>
      <c r="J2214" s="61">
        <f t="shared" si="172"/>
        <v>2.1102635817664264</v>
      </c>
      <c r="K2214" s="61">
        <f t="shared" si="173"/>
        <v>2320.1933333333332</v>
      </c>
    </row>
    <row r="2215" spans="1:11" ht="38.25" x14ac:dyDescent="0.25">
      <c r="A2215" s="76">
        <f t="shared" si="174"/>
        <v>2210</v>
      </c>
      <c r="B2215" s="66" t="s">
        <v>40109</v>
      </c>
      <c r="C2215" s="67" t="s">
        <v>40110</v>
      </c>
      <c r="D2215" s="67" t="s">
        <v>2259</v>
      </c>
      <c r="E2215" s="83">
        <v>2088.4499999999998</v>
      </c>
      <c r="F2215" s="70">
        <v>2171.5700000000002</v>
      </c>
      <c r="G2215" s="83">
        <v>2129.8000000000002</v>
      </c>
      <c r="H2215" s="61">
        <f t="shared" si="170"/>
        <v>2129.94</v>
      </c>
      <c r="I2215" s="61">
        <f t="shared" si="171"/>
        <v>41.560176852366908</v>
      </c>
      <c r="J2215" s="61">
        <f t="shared" si="172"/>
        <v>1.9512369762700783</v>
      </c>
      <c r="K2215" s="61">
        <f t="shared" si="173"/>
        <v>2129.94</v>
      </c>
    </row>
    <row r="2216" spans="1:11" ht="38.25" x14ac:dyDescent="0.25">
      <c r="A2216" s="76">
        <f t="shared" si="174"/>
        <v>2211</v>
      </c>
      <c r="B2216" s="68" t="s">
        <v>40111</v>
      </c>
      <c r="C2216" s="70" t="s">
        <v>40112</v>
      </c>
      <c r="D2216" s="60" t="s">
        <v>2259</v>
      </c>
      <c r="E2216" s="83">
        <v>1921.5</v>
      </c>
      <c r="F2216" s="70">
        <v>2000.28</v>
      </c>
      <c r="G2216" s="83">
        <v>1961.85</v>
      </c>
      <c r="H2216" s="61">
        <f t="shared" si="170"/>
        <v>1961.2099999999998</v>
      </c>
      <c r="I2216" s="61">
        <f t="shared" si="171"/>
        <v>39.393899273872329</v>
      </c>
      <c r="J2216" s="61">
        <f t="shared" si="172"/>
        <v>2.0086527844479853</v>
      </c>
      <c r="K2216" s="61">
        <f t="shared" si="173"/>
        <v>1961.2099999999998</v>
      </c>
    </row>
    <row r="2217" spans="1:11" ht="38.25" x14ac:dyDescent="0.25">
      <c r="A2217" s="76">
        <f t="shared" si="174"/>
        <v>2212</v>
      </c>
      <c r="B2217" s="63" t="s">
        <v>40113</v>
      </c>
      <c r="C2217" s="77" t="s">
        <v>40114</v>
      </c>
      <c r="D2217" s="60" t="s">
        <v>2259</v>
      </c>
      <c r="E2217" s="83">
        <v>1960.35</v>
      </c>
      <c r="F2217" s="70">
        <v>2057.98</v>
      </c>
      <c r="G2217" s="83">
        <v>1999.16</v>
      </c>
      <c r="H2217" s="61">
        <f t="shared" si="170"/>
        <v>2005.83</v>
      </c>
      <c r="I2217" s="61">
        <f t="shared" si="171"/>
        <v>49.155578523703738</v>
      </c>
      <c r="J2217" s="61">
        <f t="shared" si="172"/>
        <v>2.4506353242150998</v>
      </c>
      <c r="K2217" s="61">
        <f t="shared" si="173"/>
        <v>2005.83</v>
      </c>
    </row>
    <row r="2218" spans="1:11" ht="38.25" x14ac:dyDescent="0.25">
      <c r="A2218" s="76">
        <f t="shared" si="174"/>
        <v>2213</v>
      </c>
      <c r="B2218" s="79" t="s">
        <v>40115</v>
      </c>
      <c r="C2218" s="70" t="s">
        <v>40116</v>
      </c>
      <c r="D2218" s="70" t="s">
        <v>2259</v>
      </c>
      <c r="E2218" s="83">
        <v>1989.75</v>
      </c>
      <c r="F2218" s="70">
        <v>2073.92</v>
      </c>
      <c r="G2218" s="83">
        <v>2034.12</v>
      </c>
      <c r="H2218" s="61">
        <f t="shared" si="170"/>
        <v>2032.5966666666666</v>
      </c>
      <c r="I2218" s="61">
        <f t="shared" si="171"/>
        <v>42.105672222793643</v>
      </c>
      <c r="J2218" s="61">
        <f t="shared" si="172"/>
        <v>2.0715212670226579</v>
      </c>
      <c r="K2218" s="61">
        <f t="shared" si="173"/>
        <v>2032.5966666666666</v>
      </c>
    </row>
    <row r="2219" spans="1:11" ht="38.25" x14ac:dyDescent="0.25">
      <c r="A2219" s="76">
        <f t="shared" si="174"/>
        <v>2214</v>
      </c>
      <c r="B2219" s="63" t="s">
        <v>40117</v>
      </c>
      <c r="C2219" s="77" t="s">
        <v>40118</v>
      </c>
      <c r="D2219" s="60" t="s">
        <v>2259</v>
      </c>
      <c r="E2219" s="83">
        <v>2930.55</v>
      </c>
      <c r="F2219" s="70">
        <v>3056.86</v>
      </c>
      <c r="G2219" s="83">
        <v>2998.25</v>
      </c>
      <c r="H2219" s="61">
        <f t="shared" si="170"/>
        <v>2995.22</v>
      </c>
      <c r="I2219" s="61">
        <f t="shared" si="171"/>
        <v>63.20949058487971</v>
      </c>
      <c r="J2219" s="61">
        <f t="shared" si="172"/>
        <v>2.1103455033312986</v>
      </c>
      <c r="K2219" s="61">
        <f t="shared" si="173"/>
        <v>2995.22</v>
      </c>
    </row>
    <row r="2220" spans="1:11" ht="38.25" x14ac:dyDescent="0.25">
      <c r="A2220" s="76">
        <f t="shared" si="174"/>
        <v>2215</v>
      </c>
      <c r="B2220" s="79" t="s">
        <v>40119</v>
      </c>
      <c r="C2220" s="70" t="s">
        <v>40120</v>
      </c>
      <c r="D2220" s="70" t="s">
        <v>2259</v>
      </c>
      <c r="E2220" s="83">
        <v>2109.4499999999998</v>
      </c>
      <c r="F2220" s="70">
        <v>2193.41</v>
      </c>
      <c r="G2220" s="83">
        <v>2151.2199999999998</v>
      </c>
      <c r="H2220" s="61">
        <f t="shared" si="170"/>
        <v>2151.36</v>
      </c>
      <c r="I2220" s="61">
        <f t="shared" si="171"/>
        <v>41.98017508300795</v>
      </c>
      <c r="J2220" s="61">
        <f t="shared" si="172"/>
        <v>1.9513319520214165</v>
      </c>
      <c r="K2220" s="61">
        <f t="shared" si="173"/>
        <v>2151.36</v>
      </c>
    </row>
    <row r="2221" spans="1:11" ht="38.25" x14ac:dyDescent="0.25">
      <c r="A2221" s="76">
        <f t="shared" si="174"/>
        <v>2216</v>
      </c>
      <c r="B2221" s="79" t="s">
        <v>40121</v>
      </c>
      <c r="C2221" s="70" t="s">
        <v>40122</v>
      </c>
      <c r="D2221" s="70" t="s">
        <v>2259</v>
      </c>
      <c r="E2221" s="83">
        <v>1917.3</v>
      </c>
      <c r="F2221" s="70">
        <v>1995.91</v>
      </c>
      <c r="G2221" s="83">
        <v>1957.56</v>
      </c>
      <c r="H2221" s="61">
        <f t="shared" si="170"/>
        <v>1956.9233333333334</v>
      </c>
      <c r="I2221" s="61">
        <f t="shared" si="171"/>
        <v>39.308867108240833</v>
      </c>
      <c r="J2221" s="61">
        <f t="shared" si="172"/>
        <v>2.0087075685936</v>
      </c>
      <c r="K2221" s="61">
        <f t="shared" si="173"/>
        <v>1956.9233333333334</v>
      </c>
    </row>
    <row r="2222" spans="1:11" ht="38.25" x14ac:dyDescent="0.25">
      <c r="A2222" s="76">
        <f t="shared" si="174"/>
        <v>2217</v>
      </c>
      <c r="B2222" s="79" t="s">
        <v>40123</v>
      </c>
      <c r="C2222" s="70" t="s">
        <v>40124</v>
      </c>
      <c r="D2222" s="70" t="s">
        <v>2259</v>
      </c>
      <c r="E2222" s="83">
        <v>857.85</v>
      </c>
      <c r="F2222" s="70">
        <v>900.57</v>
      </c>
      <c r="G2222" s="83">
        <v>874.84</v>
      </c>
      <c r="H2222" s="61">
        <f t="shared" si="170"/>
        <v>877.75333333333344</v>
      </c>
      <c r="I2222" s="61">
        <f t="shared" si="171"/>
        <v>21.508492121330445</v>
      </c>
      <c r="J2222" s="61">
        <f t="shared" si="172"/>
        <v>2.4504027845329106</v>
      </c>
      <c r="K2222" s="61">
        <f t="shared" si="173"/>
        <v>877.75333333333344</v>
      </c>
    </row>
    <row r="2223" spans="1:11" ht="38.25" x14ac:dyDescent="0.25">
      <c r="A2223" s="76">
        <f t="shared" si="174"/>
        <v>2218</v>
      </c>
      <c r="B2223" s="78" t="s">
        <v>40125</v>
      </c>
      <c r="C2223" s="70" t="s">
        <v>40126</v>
      </c>
      <c r="D2223" s="70" t="s">
        <v>2259</v>
      </c>
      <c r="E2223" s="83">
        <v>1702.05</v>
      </c>
      <c r="F2223" s="70">
        <v>1774.05</v>
      </c>
      <c r="G2223" s="83">
        <v>1740.01</v>
      </c>
      <c r="H2223" s="61">
        <f t="shared" si="170"/>
        <v>1738.7033333333331</v>
      </c>
      <c r="I2223" s="61">
        <f t="shared" si="171"/>
        <v>36.017780794120746</v>
      </c>
      <c r="J2223" s="61">
        <f t="shared" si="172"/>
        <v>2.0715311291817513</v>
      </c>
      <c r="K2223" s="61">
        <f t="shared" si="173"/>
        <v>1738.7033333333331</v>
      </c>
    </row>
    <row r="2224" spans="1:11" ht="38.25" x14ac:dyDescent="0.25">
      <c r="A2224" s="76">
        <f t="shared" si="174"/>
        <v>2219</v>
      </c>
      <c r="B2224" s="78" t="s">
        <v>40127</v>
      </c>
      <c r="C2224" s="70" t="s">
        <v>40128</v>
      </c>
      <c r="D2224" s="70" t="s">
        <v>2259</v>
      </c>
      <c r="E2224" s="83">
        <v>2072.6999999999998</v>
      </c>
      <c r="F2224" s="70">
        <v>2162.0300000000002</v>
      </c>
      <c r="G2224" s="83">
        <v>2120.58</v>
      </c>
      <c r="H2224" s="61">
        <f t="shared" si="170"/>
        <v>2118.4366666666665</v>
      </c>
      <c r="I2224" s="61">
        <f t="shared" si="171"/>
        <v>44.703552804372833</v>
      </c>
      <c r="J2224" s="61">
        <f t="shared" si="172"/>
        <v>2.110214268275167</v>
      </c>
      <c r="K2224" s="61">
        <f t="shared" si="173"/>
        <v>2118.4366666666665</v>
      </c>
    </row>
    <row r="2225" spans="1:11" ht="38.25" x14ac:dyDescent="0.25">
      <c r="A2225" s="76">
        <f t="shared" si="174"/>
        <v>2220</v>
      </c>
      <c r="B2225" s="78" t="s">
        <v>40129</v>
      </c>
      <c r="C2225" s="70" t="s">
        <v>40130</v>
      </c>
      <c r="D2225" s="70" t="s">
        <v>2259</v>
      </c>
      <c r="E2225" s="83">
        <v>2649.15</v>
      </c>
      <c r="F2225" s="70">
        <v>2754.59</v>
      </c>
      <c r="G2225" s="83">
        <v>2701.6</v>
      </c>
      <c r="H2225" s="61">
        <f t="shared" si="170"/>
        <v>2701.78</v>
      </c>
      <c r="I2225" s="61">
        <f t="shared" si="171"/>
        <v>52.72023046231876</v>
      </c>
      <c r="J2225" s="61">
        <f t="shared" si="172"/>
        <v>1.951314705946404</v>
      </c>
      <c r="K2225" s="61">
        <f t="shared" si="173"/>
        <v>2701.78</v>
      </c>
    </row>
    <row r="2226" spans="1:11" ht="38.25" x14ac:dyDescent="0.25">
      <c r="A2226" s="76">
        <f t="shared" si="174"/>
        <v>2221</v>
      </c>
      <c r="B2226" s="79" t="s">
        <v>40131</v>
      </c>
      <c r="C2226" s="70" t="s">
        <v>40132</v>
      </c>
      <c r="D2226" s="70" t="s">
        <v>2259</v>
      </c>
      <c r="E2226" s="83">
        <v>1359.75</v>
      </c>
      <c r="F2226" s="70">
        <v>1415.5</v>
      </c>
      <c r="G2226" s="83">
        <v>1388.3</v>
      </c>
      <c r="H2226" s="61">
        <f t="shared" si="170"/>
        <v>1387.8500000000001</v>
      </c>
      <c r="I2226" s="61">
        <f t="shared" si="171"/>
        <v>27.877724082141281</v>
      </c>
      <c r="J2226" s="61">
        <f t="shared" si="172"/>
        <v>2.008698640497264</v>
      </c>
      <c r="K2226" s="61">
        <f t="shared" si="173"/>
        <v>1387.8500000000001</v>
      </c>
    </row>
    <row r="2227" spans="1:11" ht="38.25" x14ac:dyDescent="0.25">
      <c r="A2227" s="76">
        <f t="shared" si="174"/>
        <v>2222</v>
      </c>
      <c r="B2227" s="79" t="s">
        <v>40133</v>
      </c>
      <c r="C2227" s="70" t="s">
        <v>40134</v>
      </c>
      <c r="D2227" s="70" t="s">
        <v>2259</v>
      </c>
      <c r="E2227" s="83">
        <v>2234.4</v>
      </c>
      <c r="F2227" s="70">
        <v>2345.67</v>
      </c>
      <c r="G2227" s="83">
        <v>2278.64</v>
      </c>
      <c r="H2227" s="61">
        <f t="shared" si="170"/>
        <v>2286.2366666666662</v>
      </c>
      <c r="I2227" s="61">
        <f t="shared" si="171"/>
        <v>56.022631438850979</v>
      </c>
      <c r="J2227" s="61">
        <f t="shared" si="172"/>
        <v>2.4504301000706104</v>
      </c>
      <c r="K2227" s="61">
        <f t="shared" si="173"/>
        <v>2286.2366666666662</v>
      </c>
    </row>
    <row r="2228" spans="1:11" ht="38.25" x14ac:dyDescent="0.25">
      <c r="A2228" s="76">
        <f t="shared" si="174"/>
        <v>2223</v>
      </c>
      <c r="B2228" s="79" t="s">
        <v>40135</v>
      </c>
      <c r="C2228" s="70" t="s">
        <v>40136</v>
      </c>
      <c r="D2228" s="70" t="s">
        <v>2259</v>
      </c>
      <c r="E2228" s="83">
        <v>888.3</v>
      </c>
      <c r="F2228" s="70">
        <v>925.88</v>
      </c>
      <c r="G2228" s="83">
        <v>908.11</v>
      </c>
      <c r="H2228" s="61">
        <f t="shared" si="170"/>
        <v>907.43</v>
      </c>
      <c r="I2228" s="61">
        <f t="shared" si="171"/>
        <v>18.799226047898909</v>
      </c>
      <c r="J2228" s="61">
        <f t="shared" si="172"/>
        <v>2.0716998609147717</v>
      </c>
      <c r="K2228" s="61">
        <f t="shared" si="173"/>
        <v>907.43</v>
      </c>
    </row>
    <row r="2229" spans="1:11" ht="38.25" x14ac:dyDescent="0.25">
      <c r="A2229" s="76">
        <f t="shared" si="174"/>
        <v>2224</v>
      </c>
      <c r="B2229" s="78" t="s">
        <v>40137</v>
      </c>
      <c r="C2229" s="70" t="s">
        <v>40138</v>
      </c>
      <c r="D2229" s="70" t="s">
        <v>2259</v>
      </c>
      <c r="E2229" s="83">
        <v>656.25</v>
      </c>
      <c r="F2229" s="70">
        <v>684.53</v>
      </c>
      <c r="G2229" s="83">
        <v>671.41</v>
      </c>
      <c r="H2229" s="61">
        <f t="shared" si="170"/>
        <v>670.73</v>
      </c>
      <c r="I2229" s="61">
        <f t="shared" si="171"/>
        <v>14.152257770405386</v>
      </c>
      <c r="J2229" s="61">
        <f t="shared" si="172"/>
        <v>2.1099783475325968</v>
      </c>
      <c r="K2229" s="61">
        <f t="shared" si="173"/>
        <v>670.73</v>
      </c>
    </row>
    <row r="2230" spans="1:11" ht="38.25" x14ac:dyDescent="0.25">
      <c r="A2230" s="76">
        <f t="shared" si="174"/>
        <v>2225</v>
      </c>
      <c r="B2230" s="78" t="s">
        <v>40139</v>
      </c>
      <c r="C2230" s="70" t="s">
        <v>40140</v>
      </c>
      <c r="D2230" s="70" t="s">
        <v>2258</v>
      </c>
      <c r="E2230" s="83">
        <v>3946.95</v>
      </c>
      <c r="F2230" s="70">
        <v>4104.04</v>
      </c>
      <c r="G2230" s="83">
        <v>4025.1</v>
      </c>
      <c r="H2230" s="61">
        <f t="shared" si="170"/>
        <v>4025.3633333333332</v>
      </c>
      <c r="I2230" s="61">
        <f t="shared" si="171"/>
        <v>78.54533107278462</v>
      </c>
      <c r="J2230" s="61">
        <f t="shared" si="172"/>
        <v>1.9512606581961036</v>
      </c>
      <c r="K2230" s="61">
        <f t="shared" si="173"/>
        <v>4025.3633333333332</v>
      </c>
    </row>
    <row r="2231" spans="1:11" ht="25.5" x14ac:dyDescent="0.25">
      <c r="A2231" s="76">
        <f t="shared" si="174"/>
        <v>2226</v>
      </c>
      <c r="B2231" s="79" t="s">
        <v>40141</v>
      </c>
      <c r="C2231" s="70" t="s">
        <v>40142</v>
      </c>
      <c r="D2231" s="70" t="s">
        <v>2259</v>
      </c>
      <c r="E2231" s="83">
        <v>824.25</v>
      </c>
      <c r="F2231" s="70">
        <v>858.04</v>
      </c>
      <c r="G2231" s="83">
        <v>841.56</v>
      </c>
      <c r="H2231" s="61">
        <f t="shared" si="170"/>
        <v>841.2833333333333</v>
      </c>
      <c r="I2231" s="61">
        <f t="shared" si="171"/>
        <v>16.896698888638952</v>
      </c>
      <c r="J2231" s="61">
        <f t="shared" si="172"/>
        <v>2.0084433173887852</v>
      </c>
      <c r="K2231" s="61">
        <f t="shared" si="173"/>
        <v>841.2833333333333</v>
      </c>
    </row>
    <row r="2232" spans="1:11" ht="25.5" x14ac:dyDescent="0.25">
      <c r="A2232" s="76">
        <f t="shared" si="174"/>
        <v>2227</v>
      </c>
      <c r="B2232" s="79" t="s">
        <v>40143</v>
      </c>
      <c r="C2232" s="70" t="s">
        <v>40144</v>
      </c>
      <c r="D2232" s="70" t="s">
        <v>2259</v>
      </c>
      <c r="E2232" s="83">
        <v>787.5</v>
      </c>
      <c r="F2232" s="70">
        <v>826.72</v>
      </c>
      <c r="G2232" s="83">
        <v>803.09</v>
      </c>
      <c r="H2232" s="61">
        <f t="shared" si="170"/>
        <v>805.77</v>
      </c>
      <c r="I2232" s="61">
        <f t="shared" si="171"/>
        <v>19.746870638154302</v>
      </c>
      <c r="J2232" s="61">
        <f t="shared" si="172"/>
        <v>2.4506832766365467</v>
      </c>
      <c r="K2232" s="61">
        <f t="shared" si="173"/>
        <v>805.77</v>
      </c>
    </row>
    <row r="2233" spans="1:11" x14ac:dyDescent="0.25">
      <c r="A2233" s="76">
        <f t="shared" si="174"/>
        <v>2228</v>
      </c>
      <c r="B2233" s="79" t="s">
        <v>40145</v>
      </c>
      <c r="C2233" s="70" t="s">
        <v>40146</v>
      </c>
      <c r="D2233" s="70" t="s">
        <v>2259</v>
      </c>
      <c r="E2233" s="83">
        <v>681.45</v>
      </c>
      <c r="F2233" s="70">
        <v>710.28</v>
      </c>
      <c r="G2233" s="83">
        <v>696.65</v>
      </c>
      <c r="H2233" s="61">
        <f t="shared" si="170"/>
        <v>696.12666666666667</v>
      </c>
      <c r="I2233" s="61">
        <f t="shared" si="171"/>
        <v>14.422123052218501</v>
      </c>
      <c r="J2233" s="61">
        <f t="shared" si="172"/>
        <v>2.0717670709667546</v>
      </c>
      <c r="K2233" s="61">
        <f t="shared" si="173"/>
        <v>696.12666666666667</v>
      </c>
    </row>
    <row r="2234" spans="1:11" x14ac:dyDescent="0.25">
      <c r="A2234" s="76">
        <f t="shared" si="174"/>
        <v>2229</v>
      </c>
      <c r="B2234" s="79" t="s">
        <v>40147</v>
      </c>
      <c r="C2234" s="70" t="s">
        <v>40148</v>
      </c>
      <c r="D2234" s="70" t="s">
        <v>2259</v>
      </c>
      <c r="E2234" s="83">
        <v>663.6</v>
      </c>
      <c r="F2234" s="70">
        <v>692.2</v>
      </c>
      <c r="G2234" s="83">
        <v>678.93</v>
      </c>
      <c r="H2234" s="61">
        <f t="shared" si="170"/>
        <v>678.24333333333334</v>
      </c>
      <c r="I2234" s="61">
        <f t="shared" si="171"/>
        <v>14.3123594607365</v>
      </c>
      <c r="J2234" s="61">
        <f t="shared" si="172"/>
        <v>2.1102101203702457</v>
      </c>
      <c r="K2234" s="61">
        <f t="shared" si="173"/>
        <v>678.24333333333334</v>
      </c>
    </row>
    <row r="2235" spans="1:11" ht="38.25" x14ac:dyDescent="0.25">
      <c r="A2235" s="76">
        <f t="shared" si="174"/>
        <v>2230</v>
      </c>
      <c r="B2235" s="79" t="s">
        <v>40149</v>
      </c>
      <c r="C2235" s="70" t="s">
        <v>40150</v>
      </c>
      <c r="D2235" s="70" t="s">
        <v>2259</v>
      </c>
      <c r="E2235" s="83">
        <v>3074.4</v>
      </c>
      <c r="F2235" s="70">
        <v>3196.76</v>
      </c>
      <c r="G2235" s="83">
        <v>3135.27</v>
      </c>
      <c r="H2235" s="61">
        <f t="shared" si="170"/>
        <v>3135.4766666666669</v>
      </c>
      <c r="I2235" s="61">
        <f t="shared" si="171"/>
        <v>61.180261795233776</v>
      </c>
      <c r="J2235" s="61">
        <f t="shared" si="172"/>
        <v>1.9512268244775255</v>
      </c>
      <c r="K2235" s="61">
        <f t="shared" si="173"/>
        <v>3135.4766666666669</v>
      </c>
    </row>
    <row r="2236" spans="1:11" ht="38.25" x14ac:dyDescent="0.25">
      <c r="A2236" s="76">
        <f t="shared" si="174"/>
        <v>2231</v>
      </c>
      <c r="B2236" s="79" t="s">
        <v>40151</v>
      </c>
      <c r="C2236" s="70" t="s">
        <v>40152</v>
      </c>
      <c r="D2236" s="70" t="s">
        <v>2259</v>
      </c>
      <c r="E2236" s="83">
        <v>1058.4000000000001</v>
      </c>
      <c r="F2236" s="70">
        <v>1101.79</v>
      </c>
      <c r="G2236" s="83">
        <v>1080.6300000000001</v>
      </c>
      <c r="H2236" s="61">
        <f t="shared" si="170"/>
        <v>1080.2733333333333</v>
      </c>
      <c r="I2236" s="61">
        <f t="shared" si="171"/>
        <v>21.697198743923845</v>
      </c>
      <c r="J2236" s="61">
        <f t="shared" si="172"/>
        <v>2.0084915617581829</v>
      </c>
      <c r="K2236" s="61">
        <f t="shared" si="173"/>
        <v>1080.2733333333333</v>
      </c>
    </row>
    <row r="2237" spans="1:11" ht="25.5" x14ac:dyDescent="0.25">
      <c r="A2237" s="76">
        <f t="shared" si="174"/>
        <v>2232</v>
      </c>
      <c r="B2237" s="79" t="s">
        <v>40153</v>
      </c>
      <c r="C2237" s="70" t="s">
        <v>40154</v>
      </c>
      <c r="D2237" s="70" t="s">
        <v>2259</v>
      </c>
      <c r="E2237" s="83">
        <v>910.35</v>
      </c>
      <c r="F2237" s="70">
        <v>955.69</v>
      </c>
      <c r="G2237" s="83">
        <v>928.37</v>
      </c>
      <c r="H2237" s="61">
        <f t="shared" si="170"/>
        <v>931.46999999999991</v>
      </c>
      <c r="I2237" s="61">
        <f t="shared" si="171"/>
        <v>22.828412121739891</v>
      </c>
      <c r="J2237" s="61">
        <f t="shared" si="172"/>
        <v>2.4507941341900321</v>
      </c>
      <c r="K2237" s="61">
        <f t="shared" si="173"/>
        <v>931.46999999999991</v>
      </c>
    </row>
    <row r="2238" spans="1:11" ht="38.25" x14ac:dyDescent="0.25">
      <c r="A2238" s="76">
        <f t="shared" si="174"/>
        <v>2233</v>
      </c>
      <c r="B2238" s="66" t="s">
        <v>40155</v>
      </c>
      <c r="C2238" s="77" t="s">
        <v>40156</v>
      </c>
      <c r="D2238" s="60" t="s">
        <v>2259</v>
      </c>
      <c r="E2238" s="83">
        <v>200.55</v>
      </c>
      <c r="F2238" s="70">
        <v>209.03</v>
      </c>
      <c r="G2238" s="83">
        <v>205.02</v>
      </c>
      <c r="H2238" s="61">
        <f t="shared" si="170"/>
        <v>204.86666666666667</v>
      </c>
      <c r="I2238" s="61">
        <f t="shared" si="171"/>
        <v>4.2420788928700146</v>
      </c>
      <c r="J2238" s="61">
        <f t="shared" si="172"/>
        <v>2.0706535435421483</v>
      </c>
      <c r="K2238" s="61">
        <f t="shared" si="173"/>
        <v>204.86666666666667</v>
      </c>
    </row>
    <row r="2239" spans="1:11" ht="25.5" x14ac:dyDescent="0.25">
      <c r="A2239" s="76">
        <f t="shared" si="174"/>
        <v>2234</v>
      </c>
      <c r="B2239" s="78" t="s">
        <v>40157</v>
      </c>
      <c r="C2239" s="70" t="s">
        <v>40158</v>
      </c>
      <c r="D2239" s="70" t="s">
        <v>2259</v>
      </c>
      <c r="E2239" s="83">
        <v>252</v>
      </c>
      <c r="F2239" s="70">
        <v>262.86</v>
      </c>
      <c r="G2239" s="83">
        <v>257.82</v>
      </c>
      <c r="H2239" s="61">
        <f t="shared" si="170"/>
        <v>257.56</v>
      </c>
      <c r="I2239" s="61">
        <f t="shared" si="171"/>
        <v>5.4346665031076258</v>
      </c>
      <c r="J2239" s="61">
        <f t="shared" si="172"/>
        <v>2.1100584341930526</v>
      </c>
      <c r="K2239" s="61">
        <f t="shared" si="173"/>
        <v>257.56</v>
      </c>
    </row>
    <row r="2240" spans="1:11" ht="25.5" x14ac:dyDescent="0.25">
      <c r="A2240" s="76">
        <f t="shared" si="174"/>
        <v>2235</v>
      </c>
      <c r="B2240" s="79" t="s">
        <v>40159</v>
      </c>
      <c r="C2240" s="70" t="s">
        <v>40160</v>
      </c>
      <c r="D2240" s="70" t="s">
        <v>2259</v>
      </c>
      <c r="E2240" s="83">
        <v>217.35</v>
      </c>
      <c r="F2240" s="70">
        <v>226</v>
      </c>
      <c r="G2240" s="83">
        <v>221.65</v>
      </c>
      <c r="H2240" s="61">
        <f t="shared" si="170"/>
        <v>221.66666666666666</v>
      </c>
      <c r="I2240" s="61">
        <f t="shared" si="171"/>
        <v>4.3250240847113623</v>
      </c>
      <c r="J2240" s="61">
        <f t="shared" si="172"/>
        <v>1.9511386848321937</v>
      </c>
      <c r="K2240" s="61">
        <f t="shared" si="173"/>
        <v>221.66666666666666</v>
      </c>
    </row>
    <row r="2241" spans="1:11" ht="38.25" x14ac:dyDescent="0.25">
      <c r="A2241" s="76">
        <f t="shared" si="174"/>
        <v>2236</v>
      </c>
      <c r="B2241" s="79" t="s">
        <v>40161</v>
      </c>
      <c r="C2241" s="70" t="s">
        <v>40162</v>
      </c>
      <c r="D2241" s="70" t="s">
        <v>2259</v>
      </c>
      <c r="E2241" s="83">
        <v>123.9</v>
      </c>
      <c r="F2241" s="70">
        <v>128.97999999999999</v>
      </c>
      <c r="G2241" s="83">
        <v>126.5</v>
      </c>
      <c r="H2241" s="61">
        <f t="shared" ref="H2241:H2304" si="175">AVERAGE(E2241:G2241)</f>
        <v>126.46</v>
      </c>
      <c r="I2241" s="61">
        <f t="shared" ref="I2241:I2304" si="176">SQRT(((SUM((POWER(G2241-H2241,2)),(POWER(F2241-H2241,2)),(POWER(E2241-H2241,2)))/(COLUMNS(E2241:G2241)-1))))</f>
        <v>2.5402362094891804</v>
      </c>
      <c r="J2241" s="61">
        <f t="shared" ref="J2241:J2304" si="177">I2241/H2241*100</f>
        <v>2.008727035813048</v>
      </c>
      <c r="K2241" s="61">
        <f t="shared" ref="K2241:K2304" si="178">H2241</f>
        <v>126.46</v>
      </c>
    </row>
    <row r="2242" spans="1:11" ht="25.5" x14ac:dyDescent="0.25">
      <c r="A2242" s="76">
        <f t="shared" si="174"/>
        <v>2237</v>
      </c>
      <c r="B2242" s="66" t="s">
        <v>40163</v>
      </c>
      <c r="C2242" s="77" t="s">
        <v>40164</v>
      </c>
      <c r="D2242" s="60" t="s">
        <v>2259</v>
      </c>
      <c r="E2242" s="83">
        <v>59.85</v>
      </c>
      <c r="F2242" s="70">
        <v>62.83</v>
      </c>
      <c r="G2242" s="83">
        <v>61.04</v>
      </c>
      <c r="H2242" s="61">
        <f t="shared" si="175"/>
        <v>61.24</v>
      </c>
      <c r="I2242" s="61">
        <f t="shared" si="176"/>
        <v>1.5000333329629696</v>
      </c>
      <c r="J2242" s="61">
        <f t="shared" si="177"/>
        <v>2.4494339205796365</v>
      </c>
      <c r="K2242" s="61">
        <f t="shared" si="178"/>
        <v>61.24</v>
      </c>
    </row>
    <row r="2243" spans="1:11" ht="38.25" x14ac:dyDescent="0.25">
      <c r="A2243" s="76">
        <f t="shared" si="174"/>
        <v>2238</v>
      </c>
      <c r="B2243" s="63" t="s">
        <v>40165</v>
      </c>
      <c r="C2243" s="77" t="s">
        <v>40166</v>
      </c>
      <c r="D2243" s="60" t="s">
        <v>2259</v>
      </c>
      <c r="E2243" s="83">
        <v>64.05</v>
      </c>
      <c r="F2243" s="70">
        <v>66.760000000000005</v>
      </c>
      <c r="G2243" s="83">
        <v>65.48</v>
      </c>
      <c r="H2243" s="61">
        <f t="shared" si="175"/>
        <v>65.430000000000007</v>
      </c>
      <c r="I2243" s="61">
        <f t="shared" si="176"/>
        <v>1.3556917053666777</v>
      </c>
      <c r="J2243" s="61">
        <f t="shared" si="177"/>
        <v>2.0719726507208889</v>
      </c>
      <c r="K2243" s="61">
        <f t="shared" si="178"/>
        <v>65.430000000000007</v>
      </c>
    </row>
    <row r="2244" spans="1:11" ht="38.25" x14ac:dyDescent="0.25">
      <c r="A2244" s="76">
        <f t="shared" si="174"/>
        <v>2239</v>
      </c>
      <c r="B2244" s="63" t="s">
        <v>40167</v>
      </c>
      <c r="C2244" s="77" t="s">
        <v>40168</v>
      </c>
      <c r="D2244" s="60" t="s">
        <v>2259</v>
      </c>
      <c r="E2244" s="83">
        <v>221.55</v>
      </c>
      <c r="F2244" s="70">
        <v>231.1</v>
      </c>
      <c r="G2244" s="83">
        <v>226.67</v>
      </c>
      <c r="H2244" s="61">
        <f t="shared" si="175"/>
        <v>226.43999999999997</v>
      </c>
      <c r="I2244" s="61">
        <f t="shared" si="176"/>
        <v>4.7791526445594847</v>
      </c>
      <c r="J2244" s="61">
        <f t="shared" si="177"/>
        <v>2.1105602563855701</v>
      </c>
      <c r="K2244" s="61">
        <f t="shared" si="178"/>
        <v>226.43999999999997</v>
      </c>
    </row>
    <row r="2245" spans="1:11" x14ac:dyDescent="0.25">
      <c r="A2245" s="76">
        <f t="shared" si="174"/>
        <v>2240</v>
      </c>
      <c r="B2245" s="78" t="s">
        <v>40169</v>
      </c>
      <c r="C2245" s="70" t="s">
        <v>40170</v>
      </c>
      <c r="D2245" s="70" t="s">
        <v>2259</v>
      </c>
      <c r="E2245" s="83">
        <v>267.75</v>
      </c>
      <c r="F2245" s="70">
        <v>278.41000000000003</v>
      </c>
      <c r="G2245" s="83">
        <v>273.05</v>
      </c>
      <c r="H2245" s="61">
        <f t="shared" si="175"/>
        <v>273.07</v>
      </c>
      <c r="I2245" s="61">
        <f t="shared" si="176"/>
        <v>5.3300281425148341</v>
      </c>
      <c r="J2245" s="61">
        <f t="shared" si="177"/>
        <v>1.9518907761800395</v>
      </c>
      <c r="K2245" s="61">
        <f t="shared" si="178"/>
        <v>273.07</v>
      </c>
    </row>
    <row r="2246" spans="1:11" ht="25.5" x14ac:dyDescent="0.25">
      <c r="A2246" s="76">
        <f t="shared" si="174"/>
        <v>2241</v>
      </c>
      <c r="B2246" s="79" t="s">
        <v>40171</v>
      </c>
      <c r="C2246" s="70" t="s">
        <v>40172</v>
      </c>
      <c r="D2246" s="70" t="s">
        <v>2259</v>
      </c>
      <c r="E2246" s="83">
        <v>280.35000000000002</v>
      </c>
      <c r="F2246" s="70">
        <v>291.83999999999997</v>
      </c>
      <c r="G2246" s="83">
        <v>286.24</v>
      </c>
      <c r="H2246" s="61">
        <f t="shared" si="175"/>
        <v>286.14333333333337</v>
      </c>
      <c r="I2246" s="61">
        <f t="shared" si="176"/>
        <v>5.7456099183057194</v>
      </c>
      <c r="J2246" s="61">
        <f t="shared" si="177"/>
        <v>2.0079482025228796</v>
      </c>
      <c r="K2246" s="61">
        <f t="shared" si="178"/>
        <v>286.14333333333337</v>
      </c>
    </row>
    <row r="2247" spans="1:11" ht="25.5" x14ac:dyDescent="0.25">
      <c r="A2247" s="76">
        <f t="shared" si="174"/>
        <v>2242</v>
      </c>
      <c r="B2247" s="66" t="s">
        <v>40173</v>
      </c>
      <c r="C2247" s="67" t="s">
        <v>40174</v>
      </c>
      <c r="D2247" s="67" t="s">
        <v>2259</v>
      </c>
      <c r="E2247" s="83">
        <v>215.25</v>
      </c>
      <c r="F2247" s="70">
        <v>225.97</v>
      </c>
      <c r="G2247" s="83">
        <v>219.51</v>
      </c>
      <c r="H2247" s="61">
        <f t="shared" si="175"/>
        <v>220.24333333333334</v>
      </c>
      <c r="I2247" s="61">
        <f t="shared" si="176"/>
        <v>5.3974932453254016</v>
      </c>
      <c r="J2247" s="61">
        <f t="shared" si="177"/>
        <v>2.4506954029597878</v>
      </c>
      <c r="K2247" s="61">
        <f t="shared" si="178"/>
        <v>220.24333333333334</v>
      </c>
    </row>
    <row r="2248" spans="1:11" ht="25.5" x14ac:dyDescent="0.25">
      <c r="A2248" s="76">
        <f t="shared" ref="A2248:A2311" si="179">A2247+1</f>
        <v>2243</v>
      </c>
      <c r="B2248" s="63" t="s">
        <v>40175</v>
      </c>
      <c r="C2248" s="70" t="s">
        <v>40176</v>
      </c>
      <c r="D2248" s="60" t="s">
        <v>2259</v>
      </c>
      <c r="E2248" s="83">
        <v>530.25</v>
      </c>
      <c r="F2248" s="70">
        <v>552.67999999999995</v>
      </c>
      <c r="G2248" s="83">
        <v>542.07000000000005</v>
      </c>
      <c r="H2248" s="61">
        <f t="shared" si="175"/>
        <v>541.66666666666663</v>
      </c>
      <c r="I2248" s="61">
        <f t="shared" si="176"/>
        <v>11.220438197028349</v>
      </c>
      <c r="J2248" s="61">
        <f t="shared" si="177"/>
        <v>2.0714655132975412</v>
      </c>
      <c r="K2248" s="61">
        <f t="shared" si="178"/>
        <v>541.66666666666663</v>
      </c>
    </row>
    <row r="2249" spans="1:11" ht="25.5" x14ac:dyDescent="0.25">
      <c r="A2249" s="76">
        <f t="shared" si="179"/>
        <v>2244</v>
      </c>
      <c r="B2249" s="78" t="s">
        <v>40177</v>
      </c>
      <c r="C2249" s="70" t="s">
        <v>40178</v>
      </c>
      <c r="D2249" s="70" t="s">
        <v>2259</v>
      </c>
      <c r="E2249" s="83">
        <v>654.15</v>
      </c>
      <c r="F2249" s="70">
        <v>682.34</v>
      </c>
      <c r="G2249" s="83">
        <v>669.26</v>
      </c>
      <c r="H2249" s="61">
        <f t="shared" si="175"/>
        <v>668.58333333333337</v>
      </c>
      <c r="I2249" s="61">
        <f t="shared" si="176"/>
        <v>14.107176660598467</v>
      </c>
      <c r="J2249" s="61">
        <f t="shared" si="177"/>
        <v>2.110010219708109</v>
      </c>
      <c r="K2249" s="61">
        <f t="shared" si="178"/>
        <v>668.58333333333337</v>
      </c>
    </row>
    <row r="2250" spans="1:11" ht="25.5" x14ac:dyDescent="0.25">
      <c r="A2250" s="76">
        <f t="shared" si="179"/>
        <v>2245</v>
      </c>
      <c r="B2250" s="58" t="s">
        <v>40179</v>
      </c>
      <c r="C2250" s="77" t="s">
        <v>40180</v>
      </c>
      <c r="D2250" s="60" t="s">
        <v>2259</v>
      </c>
      <c r="E2250" s="83">
        <v>2742.6</v>
      </c>
      <c r="F2250" s="70">
        <v>2851.76</v>
      </c>
      <c r="G2250" s="83">
        <v>2796.9</v>
      </c>
      <c r="H2250" s="61">
        <f t="shared" si="175"/>
        <v>2797.0866666666666</v>
      </c>
      <c r="I2250" s="61">
        <f t="shared" si="176"/>
        <v>54.580239403408179</v>
      </c>
      <c r="J2250" s="61">
        <f t="shared" si="177"/>
        <v>1.951324571163622</v>
      </c>
      <c r="K2250" s="61">
        <f t="shared" si="178"/>
        <v>2797.0866666666666</v>
      </c>
    </row>
    <row r="2251" spans="1:11" ht="25.5" x14ac:dyDescent="0.25">
      <c r="A2251" s="76">
        <f t="shared" si="179"/>
        <v>2246</v>
      </c>
      <c r="B2251" s="79" t="s">
        <v>40181</v>
      </c>
      <c r="C2251" s="70" t="s">
        <v>40182</v>
      </c>
      <c r="D2251" s="70" t="s">
        <v>2259</v>
      </c>
      <c r="E2251" s="83">
        <v>3071.25</v>
      </c>
      <c r="F2251" s="70">
        <v>3197.17</v>
      </c>
      <c r="G2251" s="83">
        <v>3135.75</v>
      </c>
      <c r="H2251" s="61">
        <f t="shared" si="175"/>
        <v>3134.7233333333334</v>
      </c>
      <c r="I2251" s="61">
        <f t="shared" si="176"/>
        <v>62.966277747166679</v>
      </c>
      <c r="J2251" s="61">
        <f t="shared" si="177"/>
        <v>2.0086709751259284</v>
      </c>
      <c r="K2251" s="61">
        <f t="shared" si="178"/>
        <v>3134.7233333333334</v>
      </c>
    </row>
    <row r="2252" spans="1:11" ht="25.5" x14ac:dyDescent="0.25">
      <c r="A2252" s="76">
        <f t="shared" si="179"/>
        <v>2247</v>
      </c>
      <c r="B2252" s="79" t="s">
        <v>40183</v>
      </c>
      <c r="C2252" s="70" t="s">
        <v>40184</v>
      </c>
      <c r="D2252" s="70" t="s">
        <v>2259</v>
      </c>
      <c r="E2252" s="83">
        <v>5393.85</v>
      </c>
      <c r="F2252" s="70">
        <v>5662.46</v>
      </c>
      <c r="G2252" s="83">
        <v>5500.65</v>
      </c>
      <c r="H2252" s="61">
        <f t="shared" si="175"/>
        <v>5518.9866666666667</v>
      </c>
      <c r="I2252" s="61">
        <f t="shared" si="176"/>
        <v>135.24055617060031</v>
      </c>
      <c r="J2252" s="61">
        <f t="shared" si="177"/>
        <v>2.4504599184379314</v>
      </c>
      <c r="K2252" s="61">
        <f t="shared" si="178"/>
        <v>5518.9866666666667</v>
      </c>
    </row>
    <row r="2253" spans="1:11" ht="25.5" x14ac:dyDescent="0.25">
      <c r="A2253" s="76">
        <f t="shared" si="179"/>
        <v>2248</v>
      </c>
      <c r="B2253" s="79" t="s">
        <v>40185</v>
      </c>
      <c r="C2253" s="70" t="s">
        <v>40186</v>
      </c>
      <c r="D2253" s="70" t="s">
        <v>2259</v>
      </c>
      <c r="E2253" s="83">
        <v>2618.6999999999998</v>
      </c>
      <c r="F2253" s="70">
        <v>2729.47</v>
      </c>
      <c r="G2253" s="83">
        <v>2677.1</v>
      </c>
      <c r="H2253" s="61">
        <f t="shared" si="175"/>
        <v>2675.09</v>
      </c>
      <c r="I2253" s="61">
        <f t="shared" si="176"/>
        <v>55.412347901889149</v>
      </c>
      <c r="J2253" s="61">
        <f t="shared" si="177"/>
        <v>2.0714199485583342</v>
      </c>
      <c r="K2253" s="61">
        <f t="shared" si="178"/>
        <v>2675.09</v>
      </c>
    </row>
    <row r="2254" spans="1:11" ht="25.5" x14ac:dyDescent="0.25">
      <c r="A2254" s="76">
        <f t="shared" si="179"/>
        <v>2249</v>
      </c>
      <c r="B2254" s="79" t="s">
        <v>40187</v>
      </c>
      <c r="C2254" s="70" t="s">
        <v>40188</v>
      </c>
      <c r="D2254" s="70" t="s">
        <v>2259</v>
      </c>
      <c r="E2254" s="83">
        <v>6772.5</v>
      </c>
      <c r="F2254" s="70">
        <v>7064.39</v>
      </c>
      <c r="G2254" s="83">
        <v>6928.94</v>
      </c>
      <c r="H2254" s="61">
        <f t="shared" si="175"/>
        <v>6921.9433333333327</v>
      </c>
      <c r="I2254" s="61">
        <f t="shared" si="176"/>
        <v>146.07072955706553</v>
      </c>
      <c r="J2254" s="61">
        <f t="shared" si="177"/>
        <v>2.1102560729390381</v>
      </c>
      <c r="K2254" s="61">
        <f t="shared" si="178"/>
        <v>6921.9433333333327</v>
      </c>
    </row>
    <row r="2255" spans="1:11" x14ac:dyDescent="0.25">
      <c r="A2255" s="76">
        <f t="shared" si="179"/>
        <v>2250</v>
      </c>
      <c r="B2255" s="78" t="s">
        <v>40189</v>
      </c>
      <c r="C2255" s="70" t="s">
        <v>40190</v>
      </c>
      <c r="D2255" s="70" t="s">
        <v>2259</v>
      </c>
      <c r="E2255" s="83">
        <v>2997.75</v>
      </c>
      <c r="F2255" s="70">
        <v>3117.06</v>
      </c>
      <c r="G2255" s="83">
        <v>3057.11</v>
      </c>
      <c r="H2255" s="61">
        <f t="shared" si="175"/>
        <v>3057.3066666666668</v>
      </c>
      <c r="I2255" s="61">
        <f t="shared" si="176"/>
        <v>59.65524313363688</v>
      </c>
      <c r="J2255" s="61">
        <f t="shared" si="177"/>
        <v>1.9512351765051443</v>
      </c>
      <c r="K2255" s="61">
        <f t="shared" si="178"/>
        <v>3057.3066666666668</v>
      </c>
    </row>
    <row r="2256" spans="1:11" ht="25.5" x14ac:dyDescent="0.25">
      <c r="A2256" s="76">
        <f t="shared" si="179"/>
        <v>2251</v>
      </c>
      <c r="B2256" s="78" t="s">
        <v>40191</v>
      </c>
      <c r="C2256" s="70" t="s">
        <v>40192</v>
      </c>
      <c r="D2256" s="70" t="s">
        <v>2259</v>
      </c>
      <c r="E2256" s="83">
        <v>1636.95</v>
      </c>
      <c r="F2256" s="70">
        <v>1704.06</v>
      </c>
      <c r="G2256" s="83">
        <v>1671.33</v>
      </c>
      <c r="H2256" s="61">
        <f t="shared" si="175"/>
        <v>1670.78</v>
      </c>
      <c r="I2256" s="61">
        <f t="shared" si="176"/>
        <v>33.55838047343758</v>
      </c>
      <c r="J2256" s="61">
        <f t="shared" si="177"/>
        <v>2.0085457375260409</v>
      </c>
      <c r="K2256" s="61">
        <f t="shared" si="178"/>
        <v>1670.78</v>
      </c>
    </row>
    <row r="2257" spans="1:11" ht="25.5" x14ac:dyDescent="0.25">
      <c r="A2257" s="76">
        <f t="shared" si="179"/>
        <v>2252</v>
      </c>
      <c r="B2257" s="78" t="s">
        <v>40193</v>
      </c>
      <c r="C2257" s="70" t="s">
        <v>40194</v>
      </c>
      <c r="D2257" s="70" t="s">
        <v>2259</v>
      </c>
      <c r="E2257" s="83">
        <v>3579.45</v>
      </c>
      <c r="F2257" s="70">
        <v>3757.71</v>
      </c>
      <c r="G2257" s="83">
        <v>3650.32</v>
      </c>
      <c r="H2257" s="61">
        <f t="shared" si="175"/>
        <v>3662.4933333333333</v>
      </c>
      <c r="I2257" s="61">
        <f t="shared" si="176"/>
        <v>89.751319953153612</v>
      </c>
      <c r="J2257" s="61">
        <f t="shared" si="177"/>
        <v>2.4505524456878267</v>
      </c>
      <c r="K2257" s="61">
        <f t="shared" si="178"/>
        <v>3662.4933333333333</v>
      </c>
    </row>
    <row r="2258" spans="1:11" ht="25.5" x14ac:dyDescent="0.25">
      <c r="A2258" s="76">
        <f t="shared" si="179"/>
        <v>2253</v>
      </c>
      <c r="B2258" s="79" t="s">
        <v>40195</v>
      </c>
      <c r="C2258" s="70" t="s">
        <v>40196</v>
      </c>
      <c r="D2258" s="70" t="s">
        <v>2259</v>
      </c>
      <c r="E2258" s="83">
        <v>1779.75</v>
      </c>
      <c r="F2258" s="70">
        <v>1855.03</v>
      </c>
      <c r="G2258" s="83">
        <v>1819.44</v>
      </c>
      <c r="H2258" s="61">
        <f t="shared" si="175"/>
        <v>1818.073333333333</v>
      </c>
      <c r="I2258" s="61">
        <f t="shared" si="176"/>
        <v>37.658603709289757</v>
      </c>
      <c r="J2258" s="61">
        <f t="shared" si="177"/>
        <v>2.0713467943696675</v>
      </c>
      <c r="K2258" s="61">
        <f t="shared" si="178"/>
        <v>1818.073333333333</v>
      </c>
    </row>
    <row r="2259" spans="1:11" ht="25.5" x14ac:dyDescent="0.25">
      <c r="A2259" s="76">
        <f t="shared" si="179"/>
        <v>2254</v>
      </c>
      <c r="B2259" s="78" t="s">
        <v>40197</v>
      </c>
      <c r="C2259" s="70" t="s">
        <v>40198</v>
      </c>
      <c r="D2259" s="70" t="s">
        <v>2259</v>
      </c>
      <c r="E2259" s="83">
        <v>1851.15</v>
      </c>
      <c r="F2259" s="70">
        <v>1930.93</v>
      </c>
      <c r="G2259" s="83">
        <v>1893.91</v>
      </c>
      <c r="H2259" s="61">
        <f t="shared" si="175"/>
        <v>1891.9966666666667</v>
      </c>
      <c r="I2259" s="61">
        <f t="shared" si="176"/>
        <v>39.924400225092079</v>
      </c>
      <c r="J2259" s="61">
        <f t="shared" si="177"/>
        <v>2.1101728628006082</v>
      </c>
      <c r="K2259" s="61">
        <f t="shared" si="178"/>
        <v>1891.9966666666667</v>
      </c>
    </row>
    <row r="2260" spans="1:11" ht="25.5" x14ac:dyDescent="0.25">
      <c r="A2260" s="76">
        <f t="shared" si="179"/>
        <v>2255</v>
      </c>
      <c r="B2260" s="78" t="s">
        <v>40199</v>
      </c>
      <c r="C2260" s="70" t="s">
        <v>40200</v>
      </c>
      <c r="D2260" s="70" t="s">
        <v>2259</v>
      </c>
      <c r="E2260" s="83">
        <v>5723.55</v>
      </c>
      <c r="F2260" s="70">
        <v>5951.35</v>
      </c>
      <c r="G2260" s="83">
        <v>5836.88</v>
      </c>
      <c r="H2260" s="61">
        <f t="shared" si="175"/>
        <v>5837.2600000000011</v>
      </c>
      <c r="I2260" s="61">
        <f t="shared" si="176"/>
        <v>113.90047541604039</v>
      </c>
      <c r="J2260" s="61">
        <f t="shared" si="177"/>
        <v>1.9512660977246237</v>
      </c>
      <c r="K2260" s="61">
        <f t="shared" si="178"/>
        <v>5837.2600000000011</v>
      </c>
    </row>
    <row r="2261" spans="1:11" ht="25.5" x14ac:dyDescent="0.25">
      <c r="A2261" s="76">
        <f t="shared" si="179"/>
        <v>2256</v>
      </c>
      <c r="B2261" s="79" t="s">
        <v>40201</v>
      </c>
      <c r="C2261" s="70" t="s">
        <v>40202</v>
      </c>
      <c r="D2261" s="70" t="s">
        <v>2259</v>
      </c>
      <c r="E2261" s="83">
        <v>2562</v>
      </c>
      <c r="F2261" s="70">
        <v>2667.04</v>
      </c>
      <c r="G2261" s="83">
        <v>2615.8000000000002</v>
      </c>
      <c r="H2261" s="61">
        <f t="shared" si="175"/>
        <v>2614.9466666666667</v>
      </c>
      <c r="I2261" s="61">
        <f t="shared" si="176"/>
        <v>52.525199031829779</v>
      </c>
      <c r="J2261" s="61">
        <f t="shared" si="177"/>
        <v>2.0086527844479853</v>
      </c>
      <c r="K2261" s="61">
        <f t="shared" si="178"/>
        <v>2614.9466666666667</v>
      </c>
    </row>
    <row r="2262" spans="1:11" ht="25.5" x14ac:dyDescent="0.25">
      <c r="A2262" s="76">
        <f t="shared" si="179"/>
        <v>2257</v>
      </c>
      <c r="B2262" s="78" t="s">
        <v>40203</v>
      </c>
      <c r="C2262" s="70" t="s">
        <v>40204</v>
      </c>
      <c r="D2262" s="70" t="s">
        <v>2259</v>
      </c>
      <c r="E2262" s="83">
        <v>4499.25</v>
      </c>
      <c r="F2262" s="70">
        <v>4723.3100000000004</v>
      </c>
      <c r="G2262" s="83">
        <v>4588.34</v>
      </c>
      <c r="H2262" s="61">
        <f t="shared" si="175"/>
        <v>4603.6333333333341</v>
      </c>
      <c r="I2262" s="61">
        <f t="shared" si="176"/>
        <v>112.81017433429211</v>
      </c>
      <c r="J2262" s="61">
        <f t="shared" si="177"/>
        <v>2.450459586289643</v>
      </c>
      <c r="K2262" s="61">
        <f t="shared" si="178"/>
        <v>4603.6333333333341</v>
      </c>
    </row>
    <row r="2263" spans="1:11" ht="25.5" x14ac:dyDescent="0.25">
      <c r="A2263" s="76">
        <f t="shared" si="179"/>
        <v>2258</v>
      </c>
      <c r="B2263" s="79" t="s">
        <v>40205</v>
      </c>
      <c r="C2263" s="70" t="s">
        <v>40206</v>
      </c>
      <c r="D2263" s="70" t="s">
        <v>2259</v>
      </c>
      <c r="E2263" s="83">
        <v>5072.55</v>
      </c>
      <c r="F2263" s="70">
        <v>5287.12</v>
      </c>
      <c r="G2263" s="83">
        <v>5185.67</v>
      </c>
      <c r="H2263" s="61">
        <f t="shared" si="175"/>
        <v>5181.78</v>
      </c>
      <c r="I2263" s="61">
        <f t="shared" si="176"/>
        <v>107.3378791480434</v>
      </c>
      <c r="J2263" s="61">
        <f t="shared" si="177"/>
        <v>2.0714480187897477</v>
      </c>
      <c r="K2263" s="61">
        <f t="shared" si="178"/>
        <v>5181.78</v>
      </c>
    </row>
    <row r="2264" spans="1:11" ht="25.5" x14ac:dyDescent="0.25">
      <c r="A2264" s="76">
        <f t="shared" si="179"/>
        <v>2259</v>
      </c>
      <c r="B2264" s="79" t="s">
        <v>40207</v>
      </c>
      <c r="C2264" s="70" t="s">
        <v>40208</v>
      </c>
      <c r="D2264" s="70" t="s">
        <v>2259</v>
      </c>
      <c r="E2264" s="83">
        <v>4360.6499999999996</v>
      </c>
      <c r="F2264" s="70">
        <v>4548.59</v>
      </c>
      <c r="G2264" s="83">
        <v>4461.38</v>
      </c>
      <c r="H2264" s="61">
        <f t="shared" si="175"/>
        <v>4456.873333333333</v>
      </c>
      <c r="I2264" s="61">
        <f t="shared" si="176"/>
        <v>94.051015057432437</v>
      </c>
      <c r="J2264" s="61">
        <f t="shared" si="177"/>
        <v>2.1102465343588954</v>
      </c>
      <c r="K2264" s="61">
        <f t="shared" si="178"/>
        <v>4456.873333333333</v>
      </c>
    </row>
    <row r="2265" spans="1:11" ht="25.5" x14ac:dyDescent="0.25">
      <c r="A2265" s="76">
        <f t="shared" si="179"/>
        <v>2260</v>
      </c>
      <c r="B2265" s="78" t="s">
        <v>40209</v>
      </c>
      <c r="C2265" s="70" t="s">
        <v>40210</v>
      </c>
      <c r="D2265" s="70" t="s">
        <v>2259</v>
      </c>
      <c r="E2265" s="83">
        <v>1166.55</v>
      </c>
      <c r="F2265" s="70">
        <v>1212.98</v>
      </c>
      <c r="G2265" s="83">
        <v>1189.6500000000001</v>
      </c>
      <c r="H2265" s="61">
        <f t="shared" si="175"/>
        <v>1189.7266666666667</v>
      </c>
      <c r="I2265" s="61">
        <f t="shared" si="176"/>
        <v>23.215094945602413</v>
      </c>
      <c r="J2265" s="61">
        <f t="shared" si="177"/>
        <v>1.9512965117143781</v>
      </c>
      <c r="K2265" s="61">
        <f t="shared" si="178"/>
        <v>1189.7266666666667</v>
      </c>
    </row>
    <row r="2266" spans="1:11" ht="38.25" x14ac:dyDescent="0.25">
      <c r="A2266" s="76">
        <f t="shared" si="179"/>
        <v>2261</v>
      </c>
      <c r="B2266" s="78" t="s">
        <v>40211</v>
      </c>
      <c r="C2266" s="70" t="s">
        <v>40212</v>
      </c>
      <c r="D2266" s="70" t="s">
        <v>2259</v>
      </c>
      <c r="E2266" s="83">
        <v>400.05</v>
      </c>
      <c r="F2266" s="70">
        <v>416.45</v>
      </c>
      <c r="G2266" s="83">
        <v>408.45</v>
      </c>
      <c r="H2266" s="61">
        <f t="shared" si="175"/>
        <v>408.31666666666666</v>
      </c>
      <c r="I2266" s="61">
        <f t="shared" si="176"/>
        <v>8.2008129678302719</v>
      </c>
      <c r="J2266" s="61">
        <f t="shared" si="177"/>
        <v>2.0084443367885072</v>
      </c>
      <c r="K2266" s="61">
        <f t="shared" si="178"/>
        <v>408.31666666666666</v>
      </c>
    </row>
    <row r="2267" spans="1:11" ht="38.25" x14ac:dyDescent="0.25">
      <c r="A2267" s="76">
        <f t="shared" si="179"/>
        <v>2262</v>
      </c>
      <c r="B2267" s="63" t="s">
        <v>40213</v>
      </c>
      <c r="C2267" s="70" t="s">
        <v>40214</v>
      </c>
      <c r="D2267" s="60" t="s">
        <v>2259</v>
      </c>
      <c r="E2267" s="83">
        <v>400.05</v>
      </c>
      <c r="F2267" s="70">
        <v>419.97</v>
      </c>
      <c r="G2267" s="83">
        <v>407.97</v>
      </c>
      <c r="H2267" s="61">
        <f t="shared" si="175"/>
        <v>409.33</v>
      </c>
      <c r="I2267" s="61">
        <f t="shared" si="176"/>
        <v>10.029396791432681</v>
      </c>
      <c r="J2267" s="61">
        <f t="shared" si="177"/>
        <v>2.4501983219975769</v>
      </c>
      <c r="K2267" s="61">
        <f t="shared" si="178"/>
        <v>409.33</v>
      </c>
    </row>
    <row r="2268" spans="1:11" ht="38.25" x14ac:dyDescent="0.25">
      <c r="A2268" s="76">
        <f t="shared" si="179"/>
        <v>2263</v>
      </c>
      <c r="B2268" s="68" t="s">
        <v>40215</v>
      </c>
      <c r="C2268" s="77" t="s">
        <v>40216</v>
      </c>
      <c r="D2268" s="60" t="s">
        <v>2259</v>
      </c>
      <c r="E2268" s="83">
        <v>624.75</v>
      </c>
      <c r="F2268" s="70">
        <v>651.17999999999995</v>
      </c>
      <c r="G2268" s="83">
        <v>638.67999999999995</v>
      </c>
      <c r="H2268" s="61">
        <f t="shared" si="175"/>
        <v>638.20333333333326</v>
      </c>
      <c r="I2268" s="61">
        <f t="shared" si="176"/>
        <v>13.221445962274045</v>
      </c>
      <c r="J2268" s="61">
        <f t="shared" si="177"/>
        <v>2.0716667042803567</v>
      </c>
      <c r="K2268" s="61">
        <f t="shared" si="178"/>
        <v>638.20333333333326</v>
      </c>
    </row>
    <row r="2269" spans="1:11" ht="25.5" x14ac:dyDescent="0.25">
      <c r="A2269" s="76">
        <f t="shared" si="179"/>
        <v>2264</v>
      </c>
      <c r="B2269" s="66" t="s">
        <v>40217</v>
      </c>
      <c r="C2269" s="67" t="s">
        <v>40218</v>
      </c>
      <c r="D2269" s="67" t="s">
        <v>2259</v>
      </c>
      <c r="E2269" s="83">
        <v>921.9</v>
      </c>
      <c r="F2269" s="70">
        <v>961.63</v>
      </c>
      <c r="G2269" s="83">
        <v>943.2</v>
      </c>
      <c r="H2269" s="61">
        <f t="shared" si="175"/>
        <v>942.24333333333334</v>
      </c>
      <c r="I2269" s="61">
        <f t="shared" si="176"/>
        <v>19.882269320511021</v>
      </c>
      <c r="J2269" s="61">
        <f t="shared" si="177"/>
        <v>2.1100992299063961</v>
      </c>
      <c r="K2269" s="61">
        <f t="shared" si="178"/>
        <v>942.24333333333334</v>
      </c>
    </row>
    <row r="2270" spans="1:11" ht="25.5" x14ac:dyDescent="0.25">
      <c r="A2270" s="76">
        <f t="shared" si="179"/>
        <v>2265</v>
      </c>
      <c r="B2270" s="68" t="s">
        <v>40219</v>
      </c>
      <c r="C2270" s="70" t="s">
        <v>40220</v>
      </c>
      <c r="D2270" s="60" t="s">
        <v>2259</v>
      </c>
      <c r="E2270" s="83">
        <v>7592.55</v>
      </c>
      <c r="F2270" s="70">
        <v>7894.73</v>
      </c>
      <c r="G2270" s="83">
        <v>7742.88</v>
      </c>
      <c r="H2270" s="61">
        <f t="shared" si="175"/>
        <v>7743.3866666666663</v>
      </c>
      <c r="I2270" s="61">
        <f t="shared" si="176"/>
        <v>151.09063714649309</v>
      </c>
      <c r="J2270" s="61">
        <f t="shared" si="177"/>
        <v>1.9512216508172104</v>
      </c>
      <c r="K2270" s="61">
        <f t="shared" si="178"/>
        <v>7743.3866666666663</v>
      </c>
    </row>
    <row r="2271" spans="1:11" ht="25.5" x14ac:dyDescent="0.25">
      <c r="A2271" s="76">
        <f t="shared" si="179"/>
        <v>2266</v>
      </c>
      <c r="B2271" s="63" t="s">
        <v>40221</v>
      </c>
      <c r="C2271" s="77" t="s">
        <v>40222</v>
      </c>
      <c r="D2271" s="60" t="s">
        <v>2259</v>
      </c>
      <c r="E2271" s="83">
        <v>4144.3500000000004</v>
      </c>
      <c r="F2271" s="70">
        <v>4314.2700000000004</v>
      </c>
      <c r="G2271" s="83">
        <v>4231.38</v>
      </c>
      <c r="H2271" s="61">
        <f t="shared" si="175"/>
        <v>4230</v>
      </c>
      <c r="I2271" s="61">
        <f t="shared" si="176"/>
        <v>84.96840530456015</v>
      </c>
      <c r="J2271" s="61">
        <f t="shared" si="177"/>
        <v>2.0087093452614693</v>
      </c>
      <c r="K2271" s="61">
        <f t="shared" si="178"/>
        <v>4230</v>
      </c>
    </row>
    <row r="2272" spans="1:11" ht="25.5" x14ac:dyDescent="0.25">
      <c r="A2272" s="76">
        <f t="shared" si="179"/>
        <v>2267</v>
      </c>
      <c r="B2272" s="79" t="s">
        <v>40223</v>
      </c>
      <c r="C2272" s="70" t="s">
        <v>40224</v>
      </c>
      <c r="D2272" s="70" t="s">
        <v>2259</v>
      </c>
      <c r="E2272" s="83">
        <v>3293.85</v>
      </c>
      <c r="F2272" s="70">
        <v>3457.88</v>
      </c>
      <c r="G2272" s="83">
        <v>3359.07</v>
      </c>
      <c r="H2272" s="61">
        <f t="shared" si="175"/>
        <v>3370.2666666666664</v>
      </c>
      <c r="I2272" s="61">
        <f t="shared" si="176"/>
        <v>82.586223023778899</v>
      </c>
      <c r="J2272" s="61">
        <f t="shared" si="177"/>
        <v>2.4504358613693942</v>
      </c>
      <c r="K2272" s="61">
        <f t="shared" si="178"/>
        <v>3370.2666666666664</v>
      </c>
    </row>
    <row r="2273" spans="1:11" ht="25.5" x14ac:dyDescent="0.25">
      <c r="A2273" s="76">
        <f t="shared" si="179"/>
        <v>2268</v>
      </c>
      <c r="B2273" s="79" t="s">
        <v>40225</v>
      </c>
      <c r="C2273" s="70" t="s">
        <v>40226</v>
      </c>
      <c r="D2273" s="70" t="s">
        <v>2259</v>
      </c>
      <c r="E2273" s="83">
        <v>1098.3</v>
      </c>
      <c r="F2273" s="70">
        <v>1144.76</v>
      </c>
      <c r="G2273" s="83">
        <v>1122.79</v>
      </c>
      <c r="H2273" s="61">
        <f t="shared" si="175"/>
        <v>1121.95</v>
      </c>
      <c r="I2273" s="61">
        <f t="shared" si="176"/>
        <v>23.241387652203578</v>
      </c>
      <c r="J2273" s="61">
        <f t="shared" si="177"/>
        <v>2.0715172380412294</v>
      </c>
      <c r="K2273" s="61">
        <f t="shared" si="178"/>
        <v>1121.95</v>
      </c>
    </row>
    <row r="2274" spans="1:11" ht="25.5" x14ac:dyDescent="0.25">
      <c r="A2274" s="76">
        <f t="shared" si="179"/>
        <v>2269</v>
      </c>
      <c r="B2274" s="79" t="s">
        <v>40227</v>
      </c>
      <c r="C2274" s="70" t="s">
        <v>40228</v>
      </c>
      <c r="D2274" s="70" t="s">
        <v>2259</v>
      </c>
      <c r="E2274" s="83">
        <v>353.85</v>
      </c>
      <c r="F2274" s="70">
        <v>369.1</v>
      </c>
      <c r="G2274" s="83">
        <v>362.02</v>
      </c>
      <c r="H2274" s="61">
        <f t="shared" si="175"/>
        <v>361.65666666666669</v>
      </c>
      <c r="I2274" s="61">
        <f t="shared" si="176"/>
        <v>7.6314895881035776</v>
      </c>
      <c r="J2274" s="61">
        <f t="shared" si="177"/>
        <v>2.110147632129066</v>
      </c>
      <c r="K2274" s="61">
        <f t="shared" si="178"/>
        <v>361.65666666666669</v>
      </c>
    </row>
    <row r="2275" spans="1:11" ht="25.5" x14ac:dyDescent="0.25">
      <c r="A2275" s="76">
        <f t="shared" si="179"/>
        <v>2270</v>
      </c>
      <c r="B2275" s="78" t="s">
        <v>40229</v>
      </c>
      <c r="C2275" s="70" t="s">
        <v>40230</v>
      </c>
      <c r="D2275" s="70" t="s">
        <v>2259</v>
      </c>
      <c r="E2275" s="83">
        <v>205.8</v>
      </c>
      <c r="F2275" s="70">
        <v>213.99</v>
      </c>
      <c r="G2275" s="83">
        <v>209.87</v>
      </c>
      <c r="H2275" s="61">
        <f t="shared" si="175"/>
        <v>209.88666666666668</v>
      </c>
      <c r="I2275" s="61">
        <f t="shared" si="176"/>
        <v>4.0950254374464299</v>
      </c>
      <c r="J2275" s="61">
        <f t="shared" si="177"/>
        <v>1.9510650688211557</v>
      </c>
      <c r="K2275" s="61">
        <f t="shared" si="178"/>
        <v>209.88666666666668</v>
      </c>
    </row>
    <row r="2276" spans="1:11" ht="25.5" x14ac:dyDescent="0.25">
      <c r="A2276" s="76">
        <f t="shared" si="179"/>
        <v>2271</v>
      </c>
      <c r="B2276" s="78" t="s">
        <v>40231</v>
      </c>
      <c r="C2276" s="70" t="s">
        <v>40232</v>
      </c>
      <c r="D2276" s="70" t="s">
        <v>2259</v>
      </c>
      <c r="E2276" s="83">
        <v>702.45</v>
      </c>
      <c r="F2276" s="70">
        <v>731.25</v>
      </c>
      <c r="G2276" s="83">
        <v>717.2</v>
      </c>
      <c r="H2276" s="61">
        <f t="shared" si="175"/>
        <v>716.9666666666667</v>
      </c>
      <c r="I2276" s="61">
        <f t="shared" si="176"/>
        <v>14.401417754281441</v>
      </c>
      <c r="J2276" s="61">
        <f t="shared" si="177"/>
        <v>2.0086593176272407</v>
      </c>
      <c r="K2276" s="61">
        <f t="shared" si="178"/>
        <v>716.9666666666667</v>
      </c>
    </row>
    <row r="2277" spans="1:11" ht="38.25" x14ac:dyDescent="0.25">
      <c r="A2277" s="76">
        <f t="shared" si="179"/>
        <v>2272</v>
      </c>
      <c r="B2277" s="78" t="s">
        <v>40233</v>
      </c>
      <c r="C2277" s="70" t="s">
        <v>40234</v>
      </c>
      <c r="D2277" s="70" t="s">
        <v>2259</v>
      </c>
      <c r="E2277" s="83">
        <v>497.7</v>
      </c>
      <c r="F2277" s="70">
        <v>522.49</v>
      </c>
      <c r="G2277" s="83">
        <v>507.55</v>
      </c>
      <c r="H2277" s="61">
        <f t="shared" si="175"/>
        <v>509.24666666666667</v>
      </c>
      <c r="I2277" s="61">
        <f t="shared" si="176"/>
        <v>12.481788066352255</v>
      </c>
      <c r="J2277" s="61">
        <f t="shared" si="177"/>
        <v>2.4510299003139782</v>
      </c>
      <c r="K2277" s="61">
        <f t="shared" si="178"/>
        <v>509.24666666666667</v>
      </c>
    </row>
    <row r="2278" spans="1:11" ht="25.5" x14ac:dyDescent="0.25">
      <c r="A2278" s="76">
        <f t="shared" si="179"/>
        <v>2273</v>
      </c>
      <c r="B2278" s="78" t="s">
        <v>40235</v>
      </c>
      <c r="C2278" s="70" t="s">
        <v>40236</v>
      </c>
      <c r="D2278" s="70" t="s">
        <v>2259</v>
      </c>
      <c r="E2278" s="83">
        <v>1123.5</v>
      </c>
      <c r="F2278" s="70">
        <v>1171.02</v>
      </c>
      <c r="G2278" s="83">
        <v>1148.55</v>
      </c>
      <c r="H2278" s="61">
        <f t="shared" si="175"/>
        <v>1147.6899999999998</v>
      </c>
      <c r="I2278" s="61">
        <f t="shared" si="176"/>
        <v>23.771670113814039</v>
      </c>
      <c r="J2278" s="61">
        <f t="shared" si="177"/>
        <v>2.0712622845728412</v>
      </c>
      <c r="K2278" s="61">
        <f t="shared" si="178"/>
        <v>1147.6899999999998</v>
      </c>
    </row>
    <row r="2279" spans="1:11" x14ac:dyDescent="0.25">
      <c r="A2279" s="76">
        <f t="shared" si="179"/>
        <v>2274</v>
      </c>
      <c r="B2279" s="79" t="s">
        <v>40237</v>
      </c>
      <c r="C2279" s="70" t="s">
        <v>40238</v>
      </c>
      <c r="D2279" s="70" t="s">
        <v>2259</v>
      </c>
      <c r="E2279" s="83">
        <v>666.75</v>
      </c>
      <c r="F2279" s="70">
        <v>695.49</v>
      </c>
      <c r="G2279" s="83">
        <v>682.15</v>
      </c>
      <c r="H2279" s="61">
        <f t="shared" si="175"/>
        <v>681.46333333333325</v>
      </c>
      <c r="I2279" s="61">
        <f t="shared" si="176"/>
        <v>14.382299306207385</v>
      </c>
      <c r="J2279" s="61">
        <f t="shared" si="177"/>
        <v>2.1105022974394396</v>
      </c>
      <c r="K2279" s="61">
        <f t="shared" si="178"/>
        <v>681.46333333333325</v>
      </c>
    </row>
    <row r="2280" spans="1:11" ht="38.25" x14ac:dyDescent="0.25">
      <c r="A2280" s="76">
        <f t="shared" si="179"/>
        <v>2275</v>
      </c>
      <c r="B2280" s="79" t="s">
        <v>40239</v>
      </c>
      <c r="C2280" s="70" t="s">
        <v>40240</v>
      </c>
      <c r="D2280" s="70" t="s">
        <v>2259</v>
      </c>
      <c r="E2280" s="83">
        <v>1622.25</v>
      </c>
      <c r="F2280" s="70">
        <v>1686.82</v>
      </c>
      <c r="G2280" s="83">
        <v>1654.37</v>
      </c>
      <c r="H2280" s="61">
        <f t="shared" si="175"/>
        <v>1654.4799999999998</v>
      </c>
      <c r="I2280" s="61">
        <f t="shared" si="176"/>
        <v>32.285140544838853</v>
      </c>
      <c r="J2280" s="61">
        <f t="shared" si="177"/>
        <v>1.9513769005874266</v>
      </c>
      <c r="K2280" s="61">
        <f t="shared" si="178"/>
        <v>1654.4799999999998</v>
      </c>
    </row>
    <row r="2281" spans="1:11" ht="38.25" x14ac:dyDescent="0.25">
      <c r="A2281" s="76">
        <f t="shared" si="179"/>
        <v>2276</v>
      </c>
      <c r="B2281" s="79" t="s">
        <v>40241</v>
      </c>
      <c r="C2281" s="70" t="s">
        <v>40242</v>
      </c>
      <c r="D2281" s="70" t="s">
        <v>2259</v>
      </c>
      <c r="E2281" s="83">
        <v>374.85</v>
      </c>
      <c r="F2281" s="70">
        <v>390.22</v>
      </c>
      <c r="G2281" s="83">
        <v>382.72</v>
      </c>
      <c r="H2281" s="61">
        <f t="shared" si="175"/>
        <v>382.59666666666664</v>
      </c>
      <c r="I2281" s="61">
        <f t="shared" si="176"/>
        <v>7.6857422109600693</v>
      </c>
      <c r="J2281" s="61">
        <f t="shared" si="177"/>
        <v>2.0088366890180445</v>
      </c>
      <c r="K2281" s="61">
        <f t="shared" si="178"/>
        <v>382.59666666666664</v>
      </c>
    </row>
    <row r="2282" spans="1:11" ht="25.5" x14ac:dyDescent="0.25">
      <c r="A2282" s="76">
        <f t="shared" si="179"/>
        <v>2277</v>
      </c>
      <c r="B2282" s="79" t="s">
        <v>40243</v>
      </c>
      <c r="C2282" s="70" t="s">
        <v>40244</v>
      </c>
      <c r="D2282" s="70" t="s">
        <v>2259</v>
      </c>
      <c r="E2282" s="83">
        <v>310.8</v>
      </c>
      <c r="F2282" s="70">
        <v>326.27999999999997</v>
      </c>
      <c r="G2282" s="83">
        <v>316.95</v>
      </c>
      <c r="H2282" s="61">
        <f t="shared" si="175"/>
        <v>318.01</v>
      </c>
      <c r="I2282" s="61">
        <f t="shared" si="176"/>
        <v>7.7942478790451428</v>
      </c>
      <c r="J2282" s="61">
        <f t="shared" si="177"/>
        <v>2.4509442718924386</v>
      </c>
      <c r="K2282" s="61">
        <f t="shared" si="178"/>
        <v>318.01</v>
      </c>
    </row>
    <row r="2283" spans="1:11" ht="38.25" x14ac:dyDescent="0.25">
      <c r="A2283" s="76">
        <f t="shared" si="179"/>
        <v>2278</v>
      </c>
      <c r="B2283" s="79" t="s">
        <v>40245</v>
      </c>
      <c r="C2283" s="70" t="s">
        <v>40246</v>
      </c>
      <c r="D2283" s="70" t="s">
        <v>2259</v>
      </c>
      <c r="E2283" s="83">
        <v>654.15</v>
      </c>
      <c r="F2283" s="70">
        <v>681.82</v>
      </c>
      <c r="G2283" s="83">
        <v>668.74</v>
      </c>
      <c r="H2283" s="61">
        <f t="shared" si="175"/>
        <v>668.23666666666668</v>
      </c>
      <c r="I2283" s="61">
        <f t="shared" si="176"/>
        <v>13.841865240397855</v>
      </c>
      <c r="J2283" s="61">
        <f t="shared" si="177"/>
        <v>2.0714016352087614</v>
      </c>
      <c r="K2283" s="61">
        <f t="shared" si="178"/>
        <v>668.23666666666668</v>
      </c>
    </row>
    <row r="2284" spans="1:11" ht="25.5" x14ac:dyDescent="0.25">
      <c r="A2284" s="76">
        <f t="shared" si="179"/>
        <v>2279</v>
      </c>
      <c r="B2284" s="79" t="s">
        <v>40247</v>
      </c>
      <c r="C2284" s="70" t="s">
        <v>40248</v>
      </c>
      <c r="D2284" s="70" t="s">
        <v>2259</v>
      </c>
      <c r="E2284" s="83">
        <v>353.85</v>
      </c>
      <c r="F2284" s="70">
        <v>369.1</v>
      </c>
      <c r="G2284" s="83">
        <v>362.02</v>
      </c>
      <c r="H2284" s="61">
        <f t="shared" si="175"/>
        <v>361.65666666666669</v>
      </c>
      <c r="I2284" s="61">
        <f t="shared" si="176"/>
        <v>7.6314895881035776</v>
      </c>
      <c r="J2284" s="61">
        <f t="shared" si="177"/>
        <v>2.110147632129066</v>
      </c>
      <c r="K2284" s="61">
        <f t="shared" si="178"/>
        <v>361.65666666666669</v>
      </c>
    </row>
    <row r="2285" spans="1:11" ht="25.5" x14ac:dyDescent="0.25">
      <c r="A2285" s="76">
        <f t="shared" si="179"/>
        <v>2280</v>
      </c>
      <c r="B2285" s="58" t="s">
        <v>40249</v>
      </c>
      <c r="C2285" s="77" t="s">
        <v>40250</v>
      </c>
      <c r="D2285" s="60" t="s">
        <v>2259</v>
      </c>
      <c r="E2285" s="83">
        <v>573.29999999999995</v>
      </c>
      <c r="F2285" s="70">
        <v>596.12</v>
      </c>
      <c r="G2285" s="83">
        <v>584.65</v>
      </c>
      <c r="H2285" s="61">
        <f t="shared" si="175"/>
        <v>584.69000000000005</v>
      </c>
      <c r="I2285" s="61">
        <f t="shared" si="176"/>
        <v>11.410052585330208</v>
      </c>
      <c r="J2285" s="61">
        <f t="shared" si="177"/>
        <v>1.951470451919856</v>
      </c>
      <c r="K2285" s="61">
        <f t="shared" si="178"/>
        <v>584.69000000000005</v>
      </c>
    </row>
    <row r="2286" spans="1:11" ht="38.25" x14ac:dyDescent="0.25">
      <c r="A2286" s="76">
        <f t="shared" si="179"/>
        <v>2281</v>
      </c>
      <c r="B2286" s="78" t="s">
        <v>40251</v>
      </c>
      <c r="C2286" s="70" t="s">
        <v>40252</v>
      </c>
      <c r="D2286" s="70" t="s">
        <v>2259</v>
      </c>
      <c r="E2286" s="83">
        <v>405.3</v>
      </c>
      <c r="F2286" s="70">
        <v>421.92</v>
      </c>
      <c r="G2286" s="83">
        <v>413.81</v>
      </c>
      <c r="H2286" s="61">
        <f t="shared" si="175"/>
        <v>413.67666666666668</v>
      </c>
      <c r="I2286" s="61">
        <f t="shared" si="176"/>
        <v>8.310802207568976</v>
      </c>
      <c r="J2286" s="61">
        <f t="shared" si="177"/>
        <v>2.0090091796900094</v>
      </c>
      <c r="K2286" s="61">
        <f t="shared" si="178"/>
        <v>413.67666666666668</v>
      </c>
    </row>
    <row r="2287" spans="1:11" ht="38.25" x14ac:dyDescent="0.25">
      <c r="A2287" s="76">
        <f t="shared" si="179"/>
        <v>2282</v>
      </c>
      <c r="B2287" s="78" t="s">
        <v>40253</v>
      </c>
      <c r="C2287" s="70" t="s">
        <v>40254</v>
      </c>
      <c r="D2287" s="70" t="s">
        <v>2259</v>
      </c>
      <c r="E2287" s="83">
        <v>357</v>
      </c>
      <c r="F2287" s="70">
        <v>374.78</v>
      </c>
      <c r="G2287" s="83">
        <v>364.07</v>
      </c>
      <c r="H2287" s="61">
        <f t="shared" si="175"/>
        <v>365.2833333333333</v>
      </c>
      <c r="I2287" s="61">
        <f t="shared" si="176"/>
        <v>8.9518843453952801</v>
      </c>
      <c r="J2287" s="61">
        <f t="shared" si="177"/>
        <v>2.4506687079605642</v>
      </c>
      <c r="K2287" s="61">
        <f t="shared" si="178"/>
        <v>365.2833333333333</v>
      </c>
    </row>
    <row r="2288" spans="1:11" ht="25.5" x14ac:dyDescent="0.25">
      <c r="A2288" s="76">
        <f t="shared" si="179"/>
        <v>2283</v>
      </c>
      <c r="B2288" s="78" t="s">
        <v>40255</v>
      </c>
      <c r="C2288" s="70" t="s">
        <v>40256</v>
      </c>
      <c r="D2288" s="70" t="s">
        <v>2259</v>
      </c>
      <c r="E2288" s="83">
        <v>774.9</v>
      </c>
      <c r="F2288" s="70">
        <v>807.68</v>
      </c>
      <c r="G2288" s="83">
        <v>792.18</v>
      </c>
      <c r="H2288" s="61">
        <f t="shared" si="175"/>
        <v>791.58666666666659</v>
      </c>
      <c r="I2288" s="61">
        <f t="shared" si="176"/>
        <v>16.398052729922931</v>
      </c>
      <c r="J2288" s="61">
        <f t="shared" si="177"/>
        <v>2.0715423112132934</v>
      </c>
      <c r="K2288" s="61">
        <f t="shared" si="178"/>
        <v>791.58666666666659</v>
      </c>
    </row>
    <row r="2289" spans="1:11" ht="25.5" x14ac:dyDescent="0.25">
      <c r="A2289" s="76">
        <f t="shared" si="179"/>
        <v>2284</v>
      </c>
      <c r="B2289" s="78" t="s">
        <v>40257</v>
      </c>
      <c r="C2289" s="70" t="s">
        <v>40258</v>
      </c>
      <c r="D2289" s="70" t="s">
        <v>2259</v>
      </c>
      <c r="E2289" s="83">
        <v>202.65</v>
      </c>
      <c r="F2289" s="70">
        <v>211.38</v>
      </c>
      <c r="G2289" s="83">
        <v>207.33</v>
      </c>
      <c r="H2289" s="61">
        <f t="shared" si="175"/>
        <v>207.12</v>
      </c>
      <c r="I2289" s="61">
        <f t="shared" si="176"/>
        <v>4.3687870170105523</v>
      </c>
      <c r="J2289" s="61">
        <f t="shared" si="177"/>
        <v>2.1093023450224759</v>
      </c>
      <c r="K2289" s="61">
        <f t="shared" si="178"/>
        <v>207.12</v>
      </c>
    </row>
    <row r="2290" spans="1:11" ht="25.5" x14ac:dyDescent="0.25">
      <c r="A2290" s="76">
        <f t="shared" si="179"/>
        <v>2285</v>
      </c>
      <c r="B2290" s="78" t="s">
        <v>40259</v>
      </c>
      <c r="C2290" s="70" t="s">
        <v>40260</v>
      </c>
      <c r="D2290" s="70" t="s">
        <v>2259</v>
      </c>
      <c r="E2290" s="83">
        <v>207.9</v>
      </c>
      <c r="F2290" s="70">
        <v>216.17</v>
      </c>
      <c r="G2290" s="83">
        <v>212.02</v>
      </c>
      <c r="H2290" s="61">
        <f t="shared" si="175"/>
        <v>212.03</v>
      </c>
      <c r="I2290" s="61">
        <f t="shared" si="176"/>
        <v>4.1350090689138668</v>
      </c>
      <c r="J2290" s="61">
        <f t="shared" si="177"/>
        <v>1.9502000042040593</v>
      </c>
      <c r="K2290" s="61">
        <f t="shared" si="178"/>
        <v>212.03</v>
      </c>
    </row>
    <row r="2291" spans="1:11" ht="38.25" x14ac:dyDescent="0.25">
      <c r="A2291" s="76">
        <f t="shared" si="179"/>
        <v>2286</v>
      </c>
      <c r="B2291" s="78" t="s">
        <v>40261</v>
      </c>
      <c r="C2291" s="70" t="s">
        <v>40262</v>
      </c>
      <c r="D2291" s="70" t="s">
        <v>2259</v>
      </c>
      <c r="E2291" s="83">
        <v>243.6</v>
      </c>
      <c r="F2291" s="70">
        <v>253.59</v>
      </c>
      <c r="G2291" s="83">
        <v>248.72</v>
      </c>
      <c r="H2291" s="61">
        <f t="shared" si="175"/>
        <v>248.63666666666666</v>
      </c>
      <c r="I2291" s="61">
        <f t="shared" si="176"/>
        <v>4.995521327482586</v>
      </c>
      <c r="J2291" s="61">
        <f t="shared" si="177"/>
        <v>2.0091651784327547</v>
      </c>
      <c r="K2291" s="61">
        <f t="shared" si="178"/>
        <v>248.63666666666666</v>
      </c>
    </row>
    <row r="2292" spans="1:11" ht="38.25" x14ac:dyDescent="0.25">
      <c r="A2292" s="76">
        <f t="shared" si="179"/>
        <v>2287</v>
      </c>
      <c r="B2292" s="78" t="s">
        <v>40263</v>
      </c>
      <c r="C2292" s="70" t="s">
        <v>40264</v>
      </c>
      <c r="D2292" s="70" t="s">
        <v>2259</v>
      </c>
      <c r="E2292" s="83">
        <v>604.79999999999995</v>
      </c>
      <c r="F2292" s="70">
        <v>634.91999999999996</v>
      </c>
      <c r="G2292" s="83">
        <v>616.78</v>
      </c>
      <c r="H2292" s="61">
        <f t="shared" si="175"/>
        <v>618.83333333333326</v>
      </c>
      <c r="I2292" s="61">
        <f t="shared" si="176"/>
        <v>15.164621107476883</v>
      </c>
      <c r="J2292" s="61">
        <f t="shared" si="177"/>
        <v>2.4505178196838489</v>
      </c>
      <c r="K2292" s="61">
        <f t="shared" si="178"/>
        <v>618.83333333333326</v>
      </c>
    </row>
    <row r="2293" spans="1:11" ht="38.25" x14ac:dyDescent="0.25">
      <c r="A2293" s="76">
        <f t="shared" si="179"/>
        <v>2288</v>
      </c>
      <c r="B2293" s="78" t="s">
        <v>40265</v>
      </c>
      <c r="C2293" s="70" t="s">
        <v>40266</v>
      </c>
      <c r="D2293" s="70" t="s">
        <v>2259</v>
      </c>
      <c r="E2293" s="83">
        <v>218.4</v>
      </c>
      <c r="F2293" s="70">
        <v>227.64</v>
      </c>
      <c r="G2293" s="83">
        <v>223.27</v>
      </c>
      <c r="H2293" s="61">
        <f t="shared" si="175"/>
        <v>223.10333333333332</v>
      </c>
      <c r="I2293" s="61">
        <f t="shared" si="176"/>
        <v>4.6222541398470556</v>
      </c>
      <c r="J2293" s="61">
        <f t="shared" si="177"/>
        <v>2.0717996772110334</v>
      </c>
      <c r="K2293" s="61">
        <f t="shared" si="178"/>
        <v>223.10333333333332</v>
      </c>
    </row>
    <row r="2294" spans="1:11" ht="25.5" x14ac:dyDescent="0.25">
      <c r="A2294" s="76">
        <f t="shared" si="179"/>
        <v>2289</v>
      </c>
      <c r="B2294" s="78" t="s">
        <v>40267</v>
      </c>
      <c r="C2294" s="70" t="s">
        <v>40268</v>
      </c>
      <c r="D2294" s="70" t="s">
        <v>2259</v>
      </c>
      <c r="E2294" s="83">
        <v>174.3</v>
      </c>
      <c r="F2294" s="70">
        <v>181.81</v>
      </c>
      <c r="G2294" s="83">
        <v>178.33</v>
      </c>
      <c r="H2294" s="61">
        <f t="shared" si="175"/>
        <v>178.14666666666668</v>
      </c>
      <c r="I2294" s="61">
        <f t="shared" si="176"/>
        <v>3.758355136669937</v>
      </c>
      <c r="J2294" s="61">
        <f t="shared" si="177"/>
        <v>2.1096971428055182</v>
      </c>
      <c r="K2294" s="61">
        <f t="shared" si="178"/>
        <v>178.14666666666668</v>
      </c>
    </row>
    <row r="2295" spans="1:11" ht="25.5" x14ac:dyDescent="0.25">
      <c r="A2295" s="76">
        <f t="shared" si="179"/>
        <v>2290</v>
      </c>
      <c r="B2295" s="79" t="s">
        <v>40269</v>
      </c>
      <c r="C2295" s="70" t="s">
        <v>40270</v>
      </c>
      <c r="D2295" s="70" t="s">
        <v>2259</v>
      </c>
      <c r="E2295" s="83">
        <v>100.8</v>
      </c>
      <c r="F2295" s="70">
        <v>104.81</v>
      </c>
      <c r="G2295" s="83">
        <v>102.8</v>
      </c>
      <c r="H2295" s="61">
        <f t="shared" si="175"/>
        <v>102.80333333333334</v>
      </c>
      <c r="I2295" s="61">
        <f t="shared" si="176"/>
        <v>2.005002078136914</v>
      </c>
      <c r="J2295" s="61">
        <f t="shared" si="177"/>
        <v>1.9503278863884901</v>
      </c>
      <c r="K2295" s="61">
        <f t="shared" si="178"/>
        <v>102.80333333333334</v>
      </c>
    </row>
    <row r="2296" spans="1:11" ht="25.5" x14ac:dyDescent="0.25">
      <c r="A2296" s="76">
        <f t="shared" si="179"/>
        <v>2291</v>
      </c>
      <c r="B2296" s="79" t="s">
        <v>40271</v>
      </c>
      <c r="C2296" s="70" t="s">
        <v>40272</v>
      </c>
      <c r="D2296" s="70" t="s">
        <v>2259</v>
      </c>
      <c r="E2296" s="83">
        <v>846.3</v>
      </c>
      <c r="F2296" s="70">
        <v>881</v>
      </c>
      <c r="G2296" s="83">
        <v>864.07</v>
      </c>
      <c r="H2296" s="61">
        <f t="shared" si="175"/>
        <v>863.79</v>
      </c>
      <c r="I2296" s="61">
        <f t="shared" si="176"/>
        <v>17.35169444175412</v>
      </c>
      <c r="J2296" s="61">
        <f t="shared" si="177"/>
        <v>2.0087862144449598</v>
      </c>
      <c r="K2296" s="61">
        <f t="shared" si="178"/>
        <v>863.79</v>
      </c>
    </row>
    <row r="2297" spans="1:11" ht="25.5" x14ac:dyDescent="0.25">
      <c r="A2297" s="76">
        <f t="shared" si="179"/>
        <v>2292</v>
      </c>
      <c r="B2297" s="78" t="s">
        <v>40273</v>
      </c>
      <c r="C2297" s="70" t="s">
        <v>40274</v>
      </c>
      <c r="D2297" s="70" t="s">
        <v>2259</v>
      </c>
      <c r="E2297" s="83">
        <v>544.95000000000005</v>
      </c>
      <c r="F2297" s="70">
        <v>572.09</v>
      </c>
      <c r="G2297" s="83">
        <v>555.74</v>
      </c>
      <c r="H2297" s="61">
        <f t="shared" si="175"/>
        <v>557.59333333333336</v>
      </c>
      <c r="I2297" s="61">
        <f t="shared" si="176"/>
        <v>13.664590492705342</v>
      </c>
      <c r="J2297" s="61">
        <f t="shared" si="177"/>
        <v>2.4506373508839192</v>
      </c>
      <c r="K2297" s="61">
        <f t="shared" si="178"/>
        <v>557.59333333333336</v>
      </c>
    </row>
    <row r="2298" spans="1:11" ht="25.5" x14ac:dyDescent="0.25">
      <c r="A2298" s="76">
        <f t="shared" si="179"/>
        <v>2293</v>
      </c>
      <c r="B2298" s="78" t="s">
        <v>40275</v>
      </c>
      <c r="C2298" s="70" t="s">
        <v>40276</v>
      </c>
      <c r="D2298" s="70" t="s">
        <v>2259</v>
      </c>
      <c r="E2298" s="83">
        <v>763.35</v>
      </c>
      <c r="F2298" s="70">
        <v>795.64</v>
      </c>
      <c r="G2298" s="83">
        <v>780.37</v>
      </c>
      <c r="H2298" s="61">
        <f t="shared" si="175"/>
        <v>779.78666666666675</v>
      </c>
      <c r="I2298" s="61">
        <f t="shared" si="176"/>
        <v>16.152901700107407</v>
      </c>
      <c r="J2298" s="61">
        <f t="shared" si="177"/>
        <v>2.0714513841530255</v>
      </c>
      <c r="K2298" s="61">
        <f t="shared" si="178"/>
        <v>779.78666666666675</v>
      </c>
    </row>
    <row r="2299" spans="1:11" ht="38.25" x14ac:dyDescent="0.25">
      <c r="A2299" s="76">
        <f t="shared" si="179"/>
        <v>2294</v>
      </c>
      <c r="B2299" s="58" t="s">
        <v>40277</v>
      </c>
      <c r="C2299" s="77" t="s">
        <v>40278</v>
      </c>
      <c r="D2299" s="60" t="s">
        <v>2259</v>
      </c>
      <c r="E2299" s="83">
        <v>495.6</v>
      </c>
      <c r="F2299" s="70">
        <v>516.96</v>
      </c>
      <c r="G2299" s="83">
        <v>507.05</v>
      </c>
      <c r="H2299" s="61">
        <f t="shared" si="175"/>
        <v>506.53666666666669</v>
      </c>
      <c r="I2299" s="61">
        <f t="shared" si="176"/>
        <v>10.689248492449479</v>
      </c>
      <c r="J2299" s="61">
        <f t="shared" si="177"/>
        <v>2.11026154588009</v>
      </c>
      <c r="K2299" s="61">
        <f t="shared" si="178"/>
        <v>506.53666666666669</v>
      </c>
    </row>
    <row r="2300" spans="1:11" ht="38.25" x14ac:dyDescent="0.25">
      <c r="A2300" s="76">
        <f t="shared" si="179"/>
        <v>2295</v>
      </c>
      <c r="B2300" s="78" t="s">
        <v>40279</v>
      </c>
      <c r="C2300" s="70" t="s">
        <v>40280</v>
      </c>
      <c r="D2300" s="70" t="s">
        <v>2259</v>
      </c>
      <c r="E2300" s="83">
        <v>433.65</v>
      </c>
      <c r="F2300" s="70">
        <v>450.91</v>
      </c>
      <c r="G2300" s="83">
        <v>442.24</v>
      </c>
      <c r="H2300" s="61">
        <f t="shared" si="175"/>
        <v>442.26666666666665</v>
      </c>
      <c r="I2300" s="61">
        <f t="shared" si="176"/>
        <v>8.63003089990608</v>
      </c>
      <c r="J2300" s="61">
        <f t="shared" si="177"/>
        <v>1.9513184127011034</v>
      </c>
      <c r="K2300" s="61">
        <f t="shared" si="178"/>
        <v>442.26666666666665</v>
      </c>
    </row>
    <row r="2301" spans="1:11" ht="38.25" x14ac:dyDescent="0.25">
      <c r="A2301" s="76">
        <f t="shared" si="179"/>
        <v>2296</v>
      </c>
      <c r="B2301" s="78" t="s">
        <v>40281</v>
      </c>
      <c r="C2301" s="70" t="s">
        <v>40282</v>
      </c>
      <c r="D2301" s="70" t="s">
        <v>2259</v>
      </c>
      <c r="E2301" s="83">
        <v>140.69999999999999</v>
      </c>
      <c r="F2301" s="70">
        <v>146.47</v>
      </c>
      <c r="G2301" s="83">
        <v>143.65</v>
      </c>
      <c r="H2301" s="61">
        <f t="shared" si="175"/>
        <v>143.60666666666665</v>
      </c>
      <c r="I2301" s="61">
        <f t="shared" si="176"/>
        <v>2.8852440682433373</v>
      </c>
      <c r="J2301" s="61">
        <f t="shared" si="177"/>
        <v>2.0091296143934851</v>
      </c>
      <c r="K2301" s="61">
        <f t="shared" si="178"/>
        <v>143.60666666666665</v>
      </c>
    </row>
    <row r="2302" spans="1:11" ht="38.25" x14ac:dyDescent="0.25">
      <c r="A2302" s="76">
        <f t="shared" si="179"/>
        <v>2297</v>
      </c>
      <c r="B2302" s="78" t="s">
        <v>40283</v>
      </c>
      <c r="C2302" s="70" t="s">
        <v>40284</v>
      </c>
      <c r="D2302" s="70" t="s">
        <v>2259</v>
      </c>
      <c r="E2302" s="83">
        <v>212.1</v>
      </c>
      <c r="F2302" s="70">
        <v>222.66</v>
      </c>
      <c r="G2302" s="83">
        <v>216.3</v>
      </c>
      <c r="H2302" s="61">
        <f t="shared" si="175"/>
        <v>217.01999999999998</v>
      </c>
      <c r="I2302" s="61">
        <f t="shared" si="176"/>
        <v>5.3166907000501737</v>
      </c>
      <c r="J2302" s="61">
        <f t="shared" si="177"/>
        <v>2.4498620864667653</v>
      </c>
      <c r="K2302" s="61">
        <f t="shared" si="178"/>
        <v>217.01999999999998</v>
      </c>
    </row>
    <row r="2303" spans="1:11" ht="25.5" x14ac:dyDescent="0.25">
      <c r="A2303" s="76">
        <f t="shared" si="179"/>
        <v>2298</v>
      </c>
      <c r="B2303" s="78" t="s">
        <v>40285</v>
      </c>
      <c r="C2303" s="70" t="s">
        <v>40286</v>
      </c>
      <c r="D2303" s="70" t="s">
        <v>2259</v>
      </c>
      <c r="E2303" s="83">
        <v>4381.6499999999996</v>
      </c>
      <c r="F2303" s="70">
        <v>4566.99</v>
      </c>
      <c r="G2303" s="83">
        <v>4479.3599999999997</v>
      </c>
      <c r="H2303" s="61">
        <f t="shared" si="175"/>
        <v>4476</v>
      </c>
      <c r="I2303" s="61">
        <f t="shared" si="176"/>
        <v>92.715673432273633</v>
      </c>
      <c r="J2303" s="61">
        <f t="shared" si="177"/>
        <v>2.0713957424547282</v>
      </c>
      <c r="K2303" s="61">
        <f t="shared" si="178"/>
        <v>4476</v>
      </c>
    </row>
    <row r="2304" spans="1:11" x14ac:dyDescent="0.25">
      <c r="A2304" s="76">
        <f t="shared" si="179"/>
        <v>2299</v>
      </c>
      <c r="B2304" s="79" t="s">
        <v>40287</v>
      </c>
      <c r="C2304" s="70" t="s">
        <v>40288</v>
      </c>
      <c r="D2304" s="70" t="s">
        <v>2259</v>
      </c>
      <c r="E2304" s="83">
        <v>3126.9</v>
      </c>
      <c r="F2304" s="70">
        <v>3261.67</v>
      </c>
      <c r="G2304" s="83">
        <v>3199.13</v>
      </c>
      <c r="H2304" s="61">
        <f t="shared" si="175"/>
        <v>3195.9</v>
      </c>
      <c r="I2304" s="61">
        <f t="shared" si="176"/>
        <v>67.443034480960293</v>
      </c>
      <c r="J2304" s="61">
        <f t="shared" si="177"/>
        <v>2.1102986476723395</v>
      </c>
      <c r="K2304" s="61">
        <f t="shared" si="178"/>
        <v>3195.9</v>
      </c>
    </row>
    <row r="2305" spans="1:11" x14ac:dyDescent="0.25">
      <c r="A2305" s="76">
        <f t="shared" si="179"/>
        <v>2300</v>
      </c>
      <c r="B2305" s="79" t="s">
        <v>40289</v>
      </c>
      <c r="C2305" s="70" t="s">
        <v>40290</v>
      </c>
      <c r="D2305" s="70" t="s">
        <v>2259</v>
      </c>
      <c r="E2305" s="83">
        <v>1102.5</v>
      </c>
      <c r="F2305" s="70">
        <v>1146.3800000000001</v>
      </c>
      <c r="G2305" s="83">
        <v>1124.33</v>
      </c>
      <c r="H2305" s="61">
        <f t="shared" ref="H2305:H2368" si="180">AVERAGE(E2305:G2305)</f>
        <v>1124.4033333333334</v>
      </c>
      <c r="I2305" s="61">
        <f t="shared" ref="I2305:I2368" si="181">SQRT(((SUM((POWER(G2305-H2305,2)),(POWER(F2305-H2305,2)),(POWER(E2305-H2305,2)))/(COLUMNS(E2305:G2305)-1))))</f>
        <v>21.940091917157861</v>
      </c>
      <c r="J2305" s="61">
        <f t="shared" ref="J2305:J2368" si="182">I2305/H2305*100</f>
        <v>1.9512652859286428</v>
      </c>
      <c r="K2305" s="61">
        <f t="shared" ref="K2305:K2368" si="183">H2305</f>
        <v>1124.4033333333334</v>
      </c>
    </row>
    <row r="2306" spans="1:11" ht="25.5" x14ac:dyDescent="0.25">
      <c r="A2306" s="76">
        <f t="shared" si="179"/>
        <v>2301</v>
      </c>
      <c r="B2306" s="68" t="s">
        <v>40291</v>
      </c>
      <c r="C2306" s="77" t="s">
        <v>40292</v>
      </c>
      <c r="D2306" s="60" t="s">
        <v>2258</v>
      </c>
      <c r="E2306" s="83">
        <v>1878.45</v>
      </c>
      <c r="F2306" s="70">
        <v>1955.47</v>
      </c>
      <c r="G2306" s="83">
        <v>1917.9</v>
      </c>
      <c r="H2306" s="61">
        <f t="shared" si="180"/>
        <v>1917.2733333333333</v>
      </c>
      <c r="I2306" s="61">
        <f t="shared" si="181"/>
        <v>38.51382392509646</v>
      </c>
      <c r="J2306" s="61">
        <f t="shared" si="182"/>
        <v>2.0087810775596138</v>
      </c>
      <c r="K2306" s="61">
        <f t="shared" si="183"/>
        <v>1917.2733333333333</v>
      </c>
    </row>
    <row r="2307" spans="1:11" ht="38.25" x14ac:dyDescent="0.25">
      <c r="A2307" s="76">
        <f t="shared" si="179"/>
        <v>2302</v>
      </c>
      <c r="B2307" s="78" t="s">
        <v>40293</v>
      </c>
      <c r="C2307" s="70" t="s">
        <v>40294</v>
      </c>
      <c r="D2307" s="70" t="s">
        <v>2259</v>
      </c>
      <c r="E2307" s="83">
        <v>13.65</v>
      </c>
      <c r="F2307" s="70">
        <v>14.33</v>
      </c>
      <c r="G2307" s="83">
        <v>13.92</v>
      </c>
      <c r="H2307" s="61">
        <f t="shared" si="180"/>
        <v>13.966666666666667</v>
      </c>
      <c r="I2307" s="61">
        <f t="shared" si="181"/>
        <v>0.3423935357645253</v>
      </c>
      <c r="J2307" s="61">
        <f t="shared" si="182"/>
        <v>2.4515050293402769</v>
      </c>
      <c r="K2307" s="61">
        <f t="shared" si="183"/>
        <v>13.966666666666667</v>
      </c>
    </row>
    <row r="2308" spans="1:11" ht="38.25" x14ac:dyDescent="0.25">
      <c r="A2308" s="76">
        <f t="shared" si="179"/>
        <v>2303</v>
      </c>
      <c r="B2308" s="79" t="s">
        <v>40295</v>
      </c>
      <c r="C2308" s="70" t="s">
        <v>40296</v>
      </c>
      <c r="D2308" s="70" t="s">
        <v>2259</v>
      </c>
      <c r="E2308" s="83">
        <v>138.6</v>
      </c>
      <c r="F2308" s="70">
        <v>144.46</v>
      </c>
      <c r="G2308" s="83">
        <v>141.69</v>
      </c>
      <c r="H2308" s="61">
        <f t="shared" si="180"/>
        <v>141.58333333333334</v>
      </c>
      <c r="I2308" s="61">
        <f t="shared" si="181"/>
        <v>2.9314558385439433</v>
      </c>
      <c r="J2308" s="61">
        <f t="shared" si="182"/>
        <v>2.0704808747808898</v>
      </c>
      <c r="K2308" s="61">
        <f t="shared" si="183"/>
        <v>141.58333333333334</v>
      </c>
    </row>
    <row r="2309" spans="1:11" ht="25.5" x14ac:dyDescent="0.25">
      <c r="A2309" s="76">
        <f t="shared" si="179"/>
        <v>2304</v>
      </c>
      <c r="B2309" s="78" t="s">
        <v>40297</v>
      </c>
      <c r="C2309" s="70" t="s">
        <v>40298</v>
      </c>
      <c r="D2309" s="70" t="s">
        <v>2259</v>
      </c>
      <c r="E2309" s="83">
        <v>127.05</v>
      </c>
      <c r="F2309" s="70">
        <v>132.53</v>
      </c>
      <c r="G2309" s="83">
        <v>129.97999999999999</v>
      </c>
      <c r="H2309" s="61">
        <f t="shared" si="180"/>
        <v>129.85333333333332</v>
      </c>
      <c r="I2309" s="61">
        <f t="shared" si="181"/>
        <v>2.7421949845576887</v>
      </c>
      <c r="J2309" s="61">
        <f t="shared" si="182"/>
        <v>2.1117632594909814</v>
      </c>
      <c r="K2309" s="61">
        <f t="shared" si="183"/>
        <v>129.85333333333332</v>
      </c>
    </row>
    <row r="2310" spans="1:11" ht="25.5" x14ac:dyDescent="0.25">
      <c r="A2310" s="76">
        <f t="shared" si="179"/>
        <v>2305</v>
      </c>
      <c r="B2310" s="78" t="s">
        <v>40299</v>
      </c>
      <c r="C2310" s="70" t="s">
        <v>40300</v>
      </c>
      <c r="D2310" s="70" t="s">
        <v>2259</v>
      </c>
      <c r="E2310" s="83">
        <v>1652.7</v>
      </c>
      <c r="F2310" s="70">
        <v>1718.48</v>
      </c>
      <c r="G2310" s="83">
        <v>1685.42</v>
      </c>
      <c r="H2310" s="61">
        <f t="shared" si="180"/>
        <v>1685.5333333333335</v>
      </c>
      <c r="I2310" s="61">
        <f t="shared" si="181"/>
        <v>32.890146447429089</v>
      </c>
      <c r="J2310" s="61">
        <f t="shared" si="182"/>
        <v>1.9513198461869095</v>
      </c>
      <c r="K2310" s="61">
        <f t="shared" si="183"/>
        <v>1685.5333333333335</v>
      </c>
    </row>
    <row r="2311" spans="1:11" ht="25.5" x14ac:dyDescent="0.25">
      <c r="A2311" s="76">
        <f t="shared" si="179"/>
        <v>2306</v>
      </c>
      <c r="B2311" s="78" t="s">
        <v>40301</v>
      </c>
      <c r="C2311" s="70" t="s">
        <v>40302</v>
      </c>
      <c r="D2311" s="70" t="s">
        <v>2259</v>
      </c>
      <c r="E2311" s="83">
        <v>1151.8499999999999</v>
      </c>
      <c r="F2311" s="70">
        <v>1199.08</v>
      </c>
      <c r="G2311" s="83">
        <v>1176.04</v>
      </c>
      <c r="H2311" s="61">
        <f t="shared" si="180"/>
        <v>1175.6566666666665</v>
      </c>
      <c r="I2311" s="61">
        <f t="shared" si="181"/>
        <v>23.617333323924058</v>
      </c>
      <c r="J2311" s="61">
        <f t="shared" si="182"/>
        <v>2.0088631310096821</v>
      </c>
      <c r="K2311" s="61">
        <f t="shared" si="183"/>
        <v>1175.6566666666665</v>
      </c>
    </row>
    <row r="2312" spans="1:11" ht="25.5" x14ac:dyDescent="0.25">
      <c r="A2312" s="76">
        <f t="shared" ref="A2312:A2375" si="184">A2311+1</f>
        <v>2307</v>
      </c>
      <c r="B2312" s="78" t="s">
        <v>40303</v>
      </c>
      <c r="C2312" s="70" t="s">
        <v>40304</v>
      </c>
      <c r="D2312" s="70" t="s">
        <v>2259</v>
      </c>
      <c r="E2312" s="83">
        <v>1485.75</v>
      </c>
      <c r="F2312" s="70">
        <v>1559.74</v>
      </c>
      <c r="G2312" s="83">
        <v>1515.17</v>
      </c>
      <c r="H2312" s="61">
        <f t="shared" si="180"/>
        <v>1520.22</v>
      </c>
      <c r="I2312" s="61">
        <f t="shared" si="181"/>
        <v>37.25260930458429</v>
      </c>
      <c r="J2312" s="61">
        <f t="shared" si="182"/>
        <v>2.4504748855155367</v>
      </c>
      <c r="K2312" s="61">
        <f t="shared" si="183"/>
        <v>1520.22</v>
      </c>
    </row>
    <row r="2313" spans="1:11" ht="25.5" x14ac:dyDescent="0.25">
      <c r="A2313" s="76">
        <f t="shared" si="184"/>
        <v>2308</v>
      </c>
      <c r="B2313" s="79" t="s">
        <v>40305</v>
      </c>
      <c r="C2313" s="70" t="s">
        <v>40306</v>
      </c>
      <c r="D2313" s="70" t="s">
        <v>2259</v>
      </c>
      <c r="E2313" s="83">
        <v>13304.55</v>
      </c>
      <c r="F2313" s="70">
        <v>13867.33</v>
      </c>
      <c r="G2313" s="83">
        <v>13601.24</v>
      </c>
      <c r="H2313" s="61">
        <f t="shared" si="180"/>
        <v>13591.039999999999</v>
      </c>
      <c r="I2313" s="61">
        <f t="shared" si="181"/>
        <v>281.52861684027823</v>
      </c>
      <c r="J2313" s="61">
        <f t="shared" si="182"/>
        <v>2.0714280646681802</v>
      </c>
      <c r="K2313" s="61">
        <f t="shared" si="183"/>
        <v>13591.039999999999</v>
      </c>
    </row>
    <row r="2314" spans="1:11" ht="38.25" x14ac:dyDescent="0.25">
      <c r="A2314" s="76">
        <f t="shared" si="184"/>
        <v>2309</v>
      </c>
      <c r="B2314" s="78" t="s">
        <v>40307</v>
      </c>
      <c r="C2314" s="70" t="s">
        <v>40308</v>
      </c>
      <c r="D2314" s="70" t="s">
        <v>2259</v>
      </c>
      <c r="E2314" s="83">
        <v>14412.3</v>
      </c>
      <c r="F2314" s="70">
        <v>15033.47</v>
      </c>
      <c r="G2314" s="83">
        <v>14745.22</v>
      </c>
      <c r="H2314" s="61">
        <f t="shared" si="180"/>
        <v>14730.33</v>
      </c>
      <c r="I2314" s="61">
        <f t="shared" si="181"/>
        <v>310.85257969011616</v>
      </c>
      <c r="J2314" s="61">
        <f t="shared" si="182"/>
        <v>2.1102893125280708</v>
      </c>
      <c r="K2314" s="61">
        <f t="shared" si="183"/>
        <v>14730.33</v>
      </c>
    </row>
    <row r="2315" spans="1:11" ht="38.25" x14ac:dyDescent="0.25">
      <c r="A2315" s="76">
        <f t="shared" si="184"/>
        <v>2310</v>
      </c>
      <c r="B2315" s="79" t="s">
        <v>40309</v>
      </c>
      <c r="C2315" s="70" t="s">
        <v>40310</v>
      </c>
      <c r="D2315" s="70" t="s">
        <v>2259</v>
      </c>
      <c r="E2315" s="83">
        <v>2558.85</v>
      </c>
      <c r="F2315" s="70">
        <v>2660.69</v>
      </c>
      <c r="G2315" s="83">
        <v>2609.52</v>
      </c>
      <c r="H2315" s="61">
        <f t="shared" si="180"/>
        <v>2609.6866666666665</v>
      </c>
      <c r="I2315" s="61">
        <f t="shared" si="181"/>
        <v>50.920204568848121</v>
      </c>
      <c r="J2315" s="61">
        <f t="shared" si="182"/>
        <v>1.951199935963505</v>
      </c>
      <c r="K2315" s="61">
        <f t="shared" si="183"/>
        <v>2609.6866666666665</v>
      </c>
    </row>
    <row r="2316" spans="1:11" ht="38.25" x14ac:dyDescent="0.25">
      <c r="A2316" s="76">
        <f t="shared" si="184"/>
        <v>2311</v>
      </c>
      <c r="B2316" s="78" t="s">
        <v>40311</v>
      </c>
      <c r="C2316" s="70" t="s">
        <v>40312</v>
      </c>
      <c r="D2316" s="70" t="s">
        <v>2259</v>
      </c>
      <c r="E2316" s="83">
        <v>38926.65</v>
      </c>
      <c r="F2316" s="70">
        <v>40522.639999999999</v>
      </c>
      <c r="G2316" s="83">
        <v>39744.11</v>
      </c>
      <c r="H2316" s="61">
        <f t="shared" si="180"/>
        <v>39731.133333333339</v>
      </c>
      <c r="I2316" s="61">
        <f t="shared" si="181"/>
        <v>798.07412903397119</v>
      </c>
      <c r="J2316" s="61">
        <f t="shared" si="182"/>
        <v>2.0086870473548979</v>
      </c>
      <c r="K2316" s="61">
        <f t="shared" si="183"/>
        <v>39731.133333333339</v>
      </c>
    </row>
    <row r="2317" spans="1:11" ht="38.25" x14ac:dyDescent="0.25">
      <c r="A2317" s="76">
        <f t="shared" si="184"/>
        <v>2312</v>
      </c>
      <c r="B2317" s="79" t="s">
        <v>40313</v>
      </c>
      <c r="C2317" s="70" t="s">
        <v>40314</v>
      </c>
      <c r="D2317" s="70" t="s">
        <v>2259</v>
      </c>
      <c r="E2317" s="83">
        <v>15806.7</v>
      </c>
      <c r="F2317" s="70">
        <v>16593.87</v>
      </c>
      <c r="G2317" s="83">
        <v>16119.67</v>
      </c>
      <c r="H2317" s="61">
        <f t="shared" si="180"/>
        <v>16173.413333333332</v>
      </c>
      <c r="I2317" s="61">
        <f t="shared" si="181"/>
        <v>396.3274045954085</v>
      </c>
      <c r="J2317" s="61">
        <f t="shared" si="182"/>
        <v>2.4504870828879364</v>
      </c>
      <c r="K2317" s="61">
        <f t="shared" si="183"/>
        <v>16173.413333333332</v>
      </c>
    </row>
    <row r="2318" spans="1:11" ht="38.25" x14ac:dyDescent="0.25">
      <c r="A2318" s="76">
        <f t="shared" si="184"/>
        <v>2313</v>
      </c>
      <c r="B2318" s="79" t="s">
        <v>40315</v>
      </c>
      <c r="C2318" s="70" t="s">
        <v>40316</v>
      </c>
      <c r="D2318" s="70" t="s">
        <v>2259</v>
      </c>
      <c r="E2318" s="83">
        <v>11893.35</v>
      </c>
      <c r="F2318" s="70">
        <v>12396.44</v>
      </c>
      <c r="G2318" s="83">
        <v>12158.57</v>
      </c>
      <c r="H2318" s="61">
        <f t="shared" si="180"/>
        <v>12149.453333333333</v>
      </c>
      <c r="I2318" s="61">
        <f t="shared" si="181"/>
        <v>251.66887418457881</v>
      </c>
      <c r="J2318" s="61">
        <f t="shared" si="182"/>
        <v>2.0714419594015654</v>
      </c>
      <c r="K2318" s="61">
        <f t="shared" si="183"/>
        <v>12149.453333333333</v>
      </c>
    </row>
    <row r="2319" spans="1:11" ht="38.25" x14ac:dyDescent="0.25">
      <c r="A2319" s="76">
        <f t="shared" si="184"/>
        <v>2314</v>
      </c>
      <c r="B2319" s="79" t="s">
        <v>40317</v>
      </c>
      <c r="C2319" s="70" t="s">
        <v>40318</v>
      </c>
      <c r="D2319" s="70" t="s">
        <v>2259</v>
      </c>
      <c r="E2319" s="83">
        <v>6664.35</v>
      </c>
      <c r="F2319" s="70">
        <v>6951.58</v>
      </c>
      <c r="G2319" s="83">
        <v>6818.3</v>
      </c>
      <c r="H2319" s="61">
        <f t="shared" si="180"/>
        <v>6811.41</v>
      </c>
      <c r="I2319" s="61">
        <f t="shared" si="181"/>
        <v>143.73890322386609</v>
      </c>
      <c r="J2319" s="61">
        <f t="shared" si="182"/>
        <v>2.110266497301823</v>
      </c>
      <c r="K2319" s="61">
        <f t="shared" si="183"/>
        <v>6811.41</v>
      </c>
    </row>
    <row r="2320" spans="1:11" ht="38.25" x14ac:dyDescent="0.25">
      <c r="A2320" s="76">
        <f t="shared" si="184"/>
        <v>2315</v>
      </c>
      <c r="B2320" s="79" t="s">
        <v>40319</v>
      </c>
      <c r="C2320" s="70" t="s">
        <v>40320</v>
      </c>
      <c r="D2320" s="70" t="s">
        <v>2259</v>
      </c>
      <c r="E2320" s="83">
        <v>27497.4</v>
      </c>
      <c r="F2320" s="70">
        <v>28591.8</v>
      </c>
      <c r="G2320" s="83">
        <v>28041.85</v>
      </c>
      <c r="H2320" s="61">
        <f t="shared" si="180"/>
        <v>28043.683333333331</v>
      </c>
      <c r="I2320" s="61">
        <f t="shared" si="181"/>
        <v>547.20230338818214</v>
      </c>
      <c r="J2320" s="61">
        <f t="shared" si="182"/>
        <v>1.9512497587567807</v>
      </c>
      <c r="K2320" s="61">
        <f t="shared" si="183"/>
        <v>28043.683333333331</v>
      </c>
    </row>
    <row r="2321" spans="1:11" ht="38.25" x14ac:dyDescent="0.25">
      <c r="A2321" s="76">
        <f t="shared" si="184"/>
        <v>2316</v>
      </c>
      <c r="B2321" s="79" t="s">
        <v>40321</v>
      </c>
      <c r="C2321" s="70" t="s">
        <v>40322</v>
      </c>
      <c r="D2321" s="70" t="s">
        <v>2259</v>
      </c>
      <c r="E2321" s="83">
        <v>8870.4</v>
      </c>
      <c r="F2321" s="70">
        <v>9234.09</v>
      </c>
      <c r="G2321" s="83">
        <v>9056.68</v>
      </c>
      <c r="H2321" s="61">
        <f t="shared" si="180"/>
        <v>9053.7233333333334</v>
      </c>
      <c r="I2321" s="61">
        <f t="shared" si="181"/>
        <v>181.86302657036538</v>
      </c>
      <c r="J2321" s="61">
        <f t="shared" si="182"/>
        <v>2.0087097857385974</v>
      </c>
      <c r="K2321" s="61">
        <f t="shared" si="183"/>
        <v>9053.7233333333334</v>
      </c>
    </row>
    <row r="2322" spans="1:11" ht="38.25" x14ac:dyDescent="0.25">
      <c r="A2322" s="76">
        <f t="shared" si="184"/>
        <v>2317</v>
      </c>
      <c r="B2322" s="78" t="s">
        <v>40323</v>
      </c>
      <c r="C2322" s="70" t="s">
        <v>40324</v>
      </c>
      <c r="D2322" s="70" t="s">
        <v>2259</v>
      </c>
      <c r="E2322" s="83">
        <v>7180.95</v>
      </c>
      <c r="F2322" s="70">
        <v>7538.56</v>
      </c>
      <c r="G2322" s="83">
        <v>7323.13</v>
      </c>
      <c r="H2322" s="61">
        <f t="shared" si="180"/>
        <v>7347.5466666666662</v>
      </c>
      <c r="I2322" s="61">
        <f t="shared" si="181"/>
        <v>180.05098787102901</v>
      </c>
      <c r="J2322" s="61">
        <f t="shared" si="182"/>
        <v>2.4504912461170125</v>
      </c>
      <c r="K2322" s="61">
        <f t="shared" si="183"/>
        <v>7347.5466666666662</v>
      </c>
    </row>
    <row r="2323" spans="1:11" ht="38.25" x14ac:dyDescent="0.25">
      <c r="A2323" s="76">
        <f t="shared" si="184"/>
        <v>2318</v>
      </c>
      <c r="B2323" s="78" t="s">
        <v>40325</v>
      </c>
      <c r="C2323" s="70" t="s">
        <v>40326</v>
      </c>
      <c r="D2323" s="70" t="s">
        <v>2259</v>
      </c>
      <c r="E2323" s="83">
        <v>2558.85</v>
      </c>
      <c r="F2323" s="70">
        <v>2667.09</v>
      </c>
      <c r="G2323" s="83">
        <v>2615.91</v>
      </c>
      <c r="H2323" s="61">
        <f t="shared" si="180"/>
        <v>2613.9500000000003</v>
      </c>
      <c r="I2323" s="61">
        <f t="shared" si="181"/>
        <v>54.146612082382518</v>
      </c>
      <c r="J2323" s="61">
        <f t="shared" si="182"/>
        <v>2.0714478885358369</v>
      </c>
      <c r="K2323" s="61">
        <f t="shared" si="183"/>
        <v>2613.9500000000003</v>
      </c>
    </row>
    <row r="2324" spans="1:11" ht="38.25" x14ac:dyDescent="0.25">
      <c r="A2324" s="76">
        <f t="shared" si="184"/>
        <v>2319</v>
      </c>
      <c r="B2324" s="78" t="s">
        <v>40327</v>
      </c>
      <c r="C2324" s="70" t="s">
        <v>40328</v>
      </c>
      <c r="D2324" s="70" t="s">
        <v>2259</v>
      </c>
      <c r="E2324" s="83">
        <v>2558.85</v>
      </c>
      <c r="F2324" s="70">
        <v>2669.14</v>
      </c>
      <c r="G2324" s="83">
        <v>2617.96</v>
      </c>
      <c r="H2324" s="61">
        <f t="shared" si="180"/>
        <v>2615.3166666666666</v>
      </c>
      <c r="I2324" s="61">
        <f t="shared" si="181"/>
        <v>55.192494356871862</v>
      </c>
      <c r="J2324" s="61">
        <f t="shared" si="182"/>
        <v>2.1103560827001906</v>
      </c>
      <c r="K2324" s="61">
        <f t="shared" si="183"/>
        <v>2615.3166666666666</v>
      </c>
    </row>
    <row r="2325" spans="1:11" ht="38.25" x14ac:dyDescent="0.25">
      <c r="A2325" s="76">
        <f t="shared" si="184"/>
        <v>2320</v>
      </c>
      <c r="B2325" s="78" t="s">
        <v>40329</v>
      </c>
      <c r="C2325" s="70" t="s">
        <v>40330</v>
      </c>
      <c r="D2325" s="70" t="s">
        <v>2259</v>
      </c>
      <c r="E2325" s="83">
        <v>2558.85</v>
      </c>
      <c r="F2325" s="70">
        <v>2660.69</v>
      </c>
      <c r="G2325" s="83">
        <v>2609.52</v>
      </c>
      <c r="H2325" s="61">
        <f t="shared" si="180"/>
        <v>2609.6866666666665</v>
      </c>
      <c r="I2325" s="61">
        <f t="shared" si="181"/>
        <v>50.920204568848121</v>
      </c>
      <c r="J2325" s="61">
        <f t="shared" si="182"/>
        <v>1.951199935963505</v>
      </c>
      <c r="K2325" s="61">
        <f t="shared" si="183"/>
        <v>2609.6866666666665</v>
      </c>
    </row>
    <row r="2326" spans="1:11" ht="38.25" x14ac:dyDescent="0.25">
      <c r="A2326" s="76">
        <f t="shared" si="184"/>
        <v>2321</v>
      </c>
      <c r="B2326" s="78" t="s">
        <v>40331</v>
      </c>
      <c r="C2326" s="70" t="s">
        <v>40332</v>
      </c>
      <c r="D2326" s="70" t="s">
        <v>2259</v>
      </c>
      <c r="E2326" s="83">
        <v>2558.85</v>
      </c>
      <c r="F2326" s="70">
        <v>2663.76</v>
      </c>
      <c r="G2326" s="83">
        <v>2612.59</v>
      </c>
      <c r="H2326" s="61">
        <f t="shared" si="180"/>
        <v>2611.7333333333336</v>
      </c>
      <c r="I2326" s="61">
        <f t="shared" si="181"/>
        <v>52.46024621876407</v>
      </c>
      <c r="J2326" s="61">
        <f t="shared" si="182"/>
        <v>2.0086371586723017</v>
      </c>
      <c r="K2326" s="61">
        <f t="shared" si="183"/>
        <v>2611.7333333333336</v>
      </c>
    </row>
    <row r="2327" spans="1:11" ht="25.5" x14ac:dyDescent="0.25">
      <c r="A2327" s="76">
        <f t="shared" si="184"/>
        <v>2322</v>
      </c>
      <c r="B2327" s="78" t="s">
        <v>40333</v>
      </c>
      <c r="C2327" s="70" t="s">
        <v>40334</v>
      </c>
      <c r="D2327" s="70" t="s">
        <v>2259</v>
      </c>
      <c r="E2327" s="83">
        <v>9923.5499999999993</v>
      </c>
      <c r="F2327" s="70">
        <v>10417.74</v>
      </c>
      <c r="G2327" s="83">
        <v>10120.040000000001</v>
      </c>
      <c r="H2327" s="61">
        <f t="shared" si="180"/>
        <v>10153.776666666667</v>
      </c>
      <c r="I2327" s="61">
        <f t="shared" si="181"/>
        <v>248.8163198693635</v>
      </c>
      <c r="J2327" s="61">
        <f t="shared" si="182"/>
        <v>2.4504805259917757</v>
      </c>
      <c r="K2327" s="61">
        <f t="shared" si="183"/>
        <v>10153.776666666667</v>
      </c>
    </row>
    <row r="2328" spans="1:11" ht="25.5" x14ac:dyDescent="0.25">
      <c r="A2328" s="76">
        <f t="shared" si="184"/>
        <v>2323</v>
      </c>
      <c r="B2328" s="78" t="s">
        <v>40335</v>
      </c>
      <c r="C2328" s="70" t="s">
        <v>40336</v>
      </c>
      <c r="D2328" s="70" t="s">
        <v>2259</v>
      </c>
      <c r="E2328" s="83">
        <v>25649.4</v>
      </c>
      <c r="F2328" s="70">
        <v>26734.37</v>
      </c>
      <c r="G2328" s="83">
        <v>26221.38</v>
      </c>
      <c r="H2328" s="61">
        <f t="shared" si="180"/>
        <v>26201.716666666671</v>
      </c>
      <c r="I2328" s="61">
        <f t="shared" si="181"/>
        <v>542.75220887006253</v>
      </c>
      <c r="J2328" s="61">
        <f t="shared" si="182"/>
        <v>2.0714375923335653</v>
      </c>
      <c r="K2328" s="61">
        <f t="shared" si="183"/>
        <v>26201.716666666671</v>
      </c>
    </row>
    <row r="2329" spans="1:11" ht="25.5" x14ac:dyDescent="0.25">
      <c r="A2329" s="76">
        <f t="shared" si="184"/>
        <v>2324</v>
      </c>
      <c r="B2329" s="79" t="s">
        <v>40337</v>
      </c>
      <c r="C2329" s="70" t="s">
        <v>40338</v>
      </c>
      <c r="D2329" s="70" t="s">
        <v>2259</v>
      </c>
      <c r="E2329" s="83">
        <v>1544.55</v>
      </c>
      <c r="F2329" s="70">
        <v>1611.12</v>
      </c>
      <c r="G2329" s="83">
        <v>1580.23</v>
      </c>
      <c r="H2329" s="61">
        <f t="shared" si="180"/>
        <v>1578.6333333333332</v>
      </c>
      <c r="I2329" s="61">
        <f t="shared" si="181"/>
        <v>33.313709390179461</v>
      </c>
      <c r="J2329" s="61">
        <f t="shared" si="182"/>
        <v>2.1102879742084588</v>
      </c>
      <c r="K2329" s="61">
        <f t="shared" si="183"/>
        <v>1578.6333333333332</v>
      </c>
    </row>
    <row r="2330" spans="1:11" ht="38.25" x14ac:dyDescent="0.25">
      <c r="A2330" s="76">
        <f t="shared" si="184"/>
        <v>2325</v>
      </c>
      <c r="B2330" s="68" t="s">
        <v>40339</v>
      </c>
      <c r="C2330" s="77" t="s">
        <v>40340</v>
      </c>
      <c r="D2330" s="60" t="s">
        <v>2259</v>
      </c>
      <c r="E2330" s="83">
        <v>3739.05</v>
      </c>
      <c r="F2330" s="70">
        <v>3887.86</v>
      </c>
      <c r="G2330" s="83">
        <v>3813.08</v>
      </c>
      <c r="H2330" s="61">
        <f t="shared" si="180"/>
        <v>3813.33</v>
      </c>
      <c r="I2330" s="61">
        <f t="shared" si="181"/>
        <v>74.405314998325196</v>
      </c>
      <c r="J2330" s="61">
        <f t="shared" si="182"/>
        <v>1.9511900359613568</v>
      </c>
      <c r="K2330" s="61">
        <f t="shared" si="183"/>
        <v>3813.33</v>
      </c>
    </row>
    <row r="2331" spans="1:11" ht="25.5" x14ac:dyDescent="0.25">
      <c r="A2331" s="76">
        <f t="shared" si="184"/>
        <v>2326</v>
      </c>
      <c r="B2331" s="78" t="s">
        <v>40341</v>
      </c>
      <c r="C2331" s="70" t="s">
        <v>40342</v>
      </c>
      <c r="D2331" s="70" t="s">
        <v>2259</v>
      </c>
      <c r="E2331" s="83">
        <v>2413.9499999999998</v>
      </c>
      <c r="F2331" s="70">
        <v>2512.92</v>
      </c>
      <c r="G2331" s="83">
        <v>2464.64</v>
      </c>
      <c r="H2331" s="61">
        <f t="shared" si="180"/>
        <v>2463.8366666666666</v>
      </c>
      <c r="I2331" s="61">
        <f t="shared" si="181"/>
        <v>49.489890213389501</v>
      </c>
      <c r="J2331" s="61">
        <f t="shared" si="182"/>
        <v>2.0086514208892163</v>
      </c>
      <c r="K2331" s="61">
        <f t="shared" si="183"/>
        <v>2463.8366666666666</v>
      </c>
    </row>
    <row r="2332" spans="1:11" ht="25.5" x14ac:dyDescent="0.25">
      <c r="A2332" s="76">
        <f t="shared" si="184"/>
        <v>2327</v>
      </c>
      <c r="B2332" s="78" t="s">
        <v>40343</v>
      </c>
      <c r="C2332" s="70" t="s">
        <v>40344</v>
      </c>
      <c r="D2332" s="70" t="s">
        <v>2259</v>
      </c>
      <c r="E2332" s="83">
        <v>97.65</v>
      </c>
      <c r="F2332" s="70">
        <v>102.51</v>
      </c>
      <c r="G2332" s="83">
        <v>99.58</v>
      </c>
      <c r="H2332" s="61">
        <f t="shared" si="180"/>
        <v>99.913333333333341</v>
      </c>
      <c r="I2332" s="61">
        <f t="shared" si="181"/>
        <v>2.4470867032725536</v>
      </c>
      <c r="J2332" s="61">
        <f t="shared" si="182"/>
        <v>2.4492093513770805</v>
      </c>
      <c r="K2332" s="61">
        <f t="shared" si="183"/>
        <v>99.913333333333341</v>
      </c>
    </row>
    <row r="2333" spans="1:11" ht="25.5" x14ac:dyDescent="0.25">
      <c r="A2333" s="76">
        <f t="shared" si="184"/>
        <v>2328</v>
      </c>
      <c r="B2333" s="78" t="s">
        <v>40345</v>
      </c>
      <c r="C2333" s="70" t="s">
        <v>40346</v>
      </c>
      <c r="D2333" s="70" t="s">
        <v>2259</v>
      </c>
      <c r="E2333" s="83">
        <v>48.3</v>
      </c>
      <c r="F2333" s="70">
        <v>50.34</v>
      </c>
      <c r="G2333" s="83">
        <v>49.38</v>
      </c>
      <c r="H2333" s="61">
        <f t="shared" si="180"/>
        <v>49.34</v>
      </c>
      <c r="I2333" s="61">
        <f t="shared" si="181"/>
        <v>1.0205880657738491</v>
      </c>
      <c r="J2333" s="61">
        <f t="shared" si="182"/>
        <v>2.0684800684512545</v>
      </c>
      <c r="K2333" s="61">
        <f t="shared" si="183"/>
        <v>49.34</v>
      </c>
    </row>
    <row r="2334" spans="1:11" ht="38.25" x14ac:dyDescent="0.25">
      <c r="A2334" s="76">
        <f t="shared" si="184"/>
        <v>2329</v>
      </c>
      <c r="B2334" s="78" t="s">
        <v>40347</v>
      </c>
      <c r="C2334" s="70" t="s">
        <v>40348</v>
      </c>
      <c r="D2334" s="70" t="s">
        <v>2259</v>
      </c>
      <c r="E2334" s="83">
        <v>380.1</v>
      </c>
      <c r="F2334" s="70">
        <v>396.48</v>
      </c>
      <c r="G2334" s="83">
        <v>388.88</v>
      </c>
      <c r="H2334" s="61">
        <f t="shared" si="180"/>
        <v>388.48666666666668</v>
      </c>
      <c r="I2334" s="61">
        <f t="shared" si="181"/>
        <v>8.1970807811887081</v>
      </c>
      <c r="J2334" s="61">
        <f t="shared" si="182"/>
        <v>2.1100031183881147</v>
      </c>
      <c r="K2334" s="61">
        <f t="shared" si="183"/>
        <v>388.48666666666668</v>
      </c>
    </row>
    <row r="2335" spans="1:11" ht="25.5" x14ac:dyDescent="0.25">
      <c r="A2335" s="76">
        <f t="shared" si="184"/>
        <v>2330</v>
      </c>
      <c r="B2335" s="79" t="s">
        <v>40349</v>
      </c>
      <c r="C2335" s="70" t="s">
        <v>40350</v>
      </c>
      <c r="D2335" s="70" t="s">
        <v>2259</v>
      </c>
      <c r="E2335" s="83">
        <v>7.35</v>
      </c>
      <c r="F2335" s="70">
        <v>7.64</v>
      </c>
      <c r="G2335" s="83">
        <v>7.5</v>
      </c>
      <c r="H2335" s="61">
        <f t="shared" si="180"/>
        <v>7.4966666666666661</v>
      </c>
      <c r="I2335" s="61">
        <f t="shared" si="181"/>
        <v>0.14502873278538062</v>
      </c>
      <c r="J2335" s="61">
        <f t="shared" si="182"/>
        <v>1.9345762488045437</v>
      </c>
      <c r="K2335" s="61">
        <f t="shared" si="183"/>
        <v>7.4966666666666661</v>
      </c>
    </row>
    <row r="2336" spans="1:11" ht="25.5" x14ac:dyDescent="0.25">
      <c r="A2336" s="76">
        <f t="shared" si="184"/>
        <v>2331</v>
      </c>
      <c r="B2336" s="79" t="s">
        <v>40351</v>
      </c>
      <c r="C2336" s="70" t="s">
        <v>40352</v>
      </c>
      <c r="D2336" s="70" t="s">
        <v>2259</v>
      </c>
      <c r="E2336" s="83">
        <v>706.65</v>
      </c>
      <c r="F2336" s="70">
        <v>735.62</v>
      </c>
      <c r="G2336" s="83">
        <v>721.49</v>
      </c>
      <c r="H2336" s="61">
        <f t="shared" si="180"/>
        <v>721.25333333333344</v>
      </c>
      <c r="I2336" s="61">
        <f t="shared" si="181"/>
        <v>14.486449990709723</v>
      </c>
      <c r="J2336" s="61">
        <f t="shared" si="182"/>
        <v>2.0085106468429568</v>
      </c>
      <c r="K2336" s="61">
        <f t="shared" si="183"/>
        <v>721.25333333333344</v>
      </c>
    </row>
    <row r="2337" spans="1:11" ht="25.5" x14ac:dyDescent="0.25">
      <c r="A2337" s="76">
        <f t="shared" si="184"/>
        <v>2332</v>
      </c>
      <c r="B2337" s="78" t="s">
        <v>40353</v>
      </c>
      <c r="C2337" s="70" t="s">
        <v>40354</v>
      </c>
      <c r="D2337" s="70" t="s">
        <v>2259</v>
      </c>
      <c r="E2337" s="83">
        <v>4143.3</v>
      </c>
      <c r="F2337" s="70">
        <v>4349.6400000000003</v>
      </c>
      <c r="G2337" s="83">
        <v>4225.34</v>
      </c>
      <c r="H2337" s="61">
        <f t="shared" si="180"/>
        <v>4239.4266666666672</v>
      </c>
      <c r="I2337" s="61">
        <f t="shared" si="181"/>
        <v>103.88876038019392</v>
      </c>
      <c r="J2337" s="61">
        <f t="shared" si="182"/>
        <v>2.4505379747936176</v>
      </c>
      <c r="K2337" s="61">
        <f t="shared" si="183"/>
        <v>4239.4266666666672</v>
      </c>
    </row>
    <row r="2338" spans="1:11" ht="25.5" x14ac:dyDescent="0.25">
      <c r="A2338" s="76">
        <f t="shared" si="184"/>
        <v>2333</v>
      </c>
      <c r="B2338" s="79" t="s">
        <v>40355</v>
      </c>
      <c r="C2338" s="70" t="s">
        <v>40356</v>
      </c>
      <c r="D2338" s="70" t="s">
        <v>2259</v>
      </c>
      <c r="E2338" s="83">
        <v>8180.55</v>
      </c>
      <c r="F2338" s="70">
        <v>8526.59</v>
      </c>
      <c r="G2338" s="83">
        <v>8362.98</v>
      </c>
      <c r="H2338" s="61">
        <f t="shared" si="180"/>
        <v>8356.7066666666669</v>
      </c>
      <c r="I2338" s="61">
        <f t="shared" si="181"/>
        <v>173.10527557914958</v>
      </c>
      <c r="J2338" s="61">
        <f t="shared" si="182"/>
        <v>2.0714532947486837</v>
      </c>
      <c r="K2338" s="61">
        <f t="shared" si="183"/>
        <v>8356.7066666666669</v>
      </c>
    </row>
    <row r="2339" spans="1:11" ht="25.5" x14ac:dyDescent="0.25">
      <c r="A2339" s="76">
        <f t="shared" si="184"/>
        <v>2334</v>
      </c>
      <c r="B2339" s="78" t="s">
        <v>40357</v>
      </c>
      <c r="C2339" s="70" t="s">
        <v>40358</v>
      </c>
      <c r="D2339" s="70" t="s">
        <v>2259</v>
      </c>
      <c r="E2339" s="83">
        <v>7219.8</v>
      </c>
      <c r="F2339" s="70">
        <v>7530.97</v>
      </c>
      <c r="G2339" s="83">
        <v>7386.58</v>
      </c>
      <c r="H2339" s="61">
        <f t="shared" si="180"/>
        <v>7379.1166666666659</v>
      </c>
      <c r="I2339" s="61">
        <f t="shared" si="181"/>
        <v>155.71919673994384</v>
      </c>
      <c r="J2339" s="61">
        <f t="shared" si="182"/>
        <v>2.1102688001040395</v>
      </c>
      <c r="K2339" s="61">
        <f t="shared" si="183"/>
        <v>7379.1166666666659</v>
      </c>
    </row>
    <row r="2340" spans="1:11" ht="25.5" x14ac:dyDescent="0.25">
      <c r="A2340" s="76">
        <f t="shared" si="184"/>
        <v>2335</v>
      </c>
      <c r="B2340" s="78" t="s">
        <v>40359</v>
      </c>
      <c r="C2340" s="70" t="s">
        <v>40360</v>
      </c>
      <c r="D2340" s="70" t="s">
        <v>2259</v>
      </c>
      <c r="E2340" s="83">
        <v>2598.75</v>
      </c>
      <c r="F2340" s="70">
        <v>2702.18</v>
      </c>
      <c r="G2340" s="83">
        <v>2650.21</v>
      </c>
      <c r="H2340" s="61">
        <f t="shared" si="180"/>
        <v>2650.38</v>
      </c>
      <c r="I2340" s="61">
        <f t="shared" si="181"/>
        <v>51.715209561597945</v>
      </c>
      <c r="J2340" s="61">
        <f t="shared" si="182"/>
        <v>1.951237541846752</v>
      </c>
      <c r="K2340" s="61">
        <f t="shared" si="183"/>
        <v>2650.38</v>
      </c>
    </row>
    <row r="2341" spans="1:11" ht="25.5" x14ac:dyDescent="0.25">
      <c r="A2341" s="76">
        <f t="shared" si="184"/>
        <v>2336</v>
      </c>
      <c r="B2341" s="78" t="s">
        <v>40361</v>
      </c>
      <c r="C2341" s="70" t="s">
        <v>40362</v>
      </c>
      <c r="D2341" s="70" t="s">
        <v>2259</v>
      </c>
      <c r="E2341" s="83">
        <v>1486.8</v>
      </c>
      <c r="F2341" s="70">
        <v>1547.76</v>
      </c>
      <c r="G2341" s="83">
        <v>1518.02</v>
      </c>
      <c r="H2341" s="61">
        <f t="shared" si="180"/>
        <v>1517.5266666666666</v>
      </c>
      <c r="I2341" s="61">
        <f t="shared" si="181"/>
        <v>30.482994166146714</v>
      </c>
      <c r="J2341" s="61">
        <f t="shared" si="182"/>
        <v>2.0087287318057045</v>
      </c>
      <c r="K2341" s="61">
        <f t="shared" si="183"/>
        <v>1517.5266666666666</v>
      </c>
    </row>
    <row r="2342" spans="1:11" ht="51" x14ac:dyDescent="0.25">
      <c r="A2342" s="76">
        <f t="shared" si="184"/>
        <v>2337</v>
      </c>
      <c r="B2342" s="78" t="s">
        <v>40363</v>
      </c>
      <c r="C2342" s="70" t="s">
        <v>40364</v>
      </c>
      <c r="D2342" s="70" t="s">
        <v>2259</v>
      </c>
      <c r="E2342" s="83">
        <v>211.05</v>
      </c>
      <c r="F2342" s="70">
        <v>221.56</v>
      </c>
      <c r="G2342" s="83">
        <v>215.23</v>
      </c>
      <c r="H2342" s="61">
        <f t="shared" si="180"/>
        <v>215.94666666666669</v>
      </c>
      <c r="I2342" s="61">
        <f t="shared" si="181"/>
        <v>5.2915246700108369</v>
      </c>
      <c r="J2342" s="61">
        <f t="shared" si="182"/>
        <v>2.4503849731465346</v>
      </c>
      <c r="K2342" s="61">
        <f t="shared" si="183"/>
        <v>215.94666666666669</v>
      </c>
    </row>
    <row r="2343" spans="1:11" ht="25.5" x14ac:dyDescent="0.25">
      <c r="A2343" s="76">
        <f t="shared" si="184"/>
        <v>2338</v>
      </c>
      <c r="B2343" s="78" t="s">
        <v>40365</v>
      </c>
      <c r="C2343" s="70" t="s">
        <v>40366</v>
      </c>
      <c r="D2343" s="70" t="s">
        <v>2259</v>
      </c>
      <c r="E2343" s="83">
        <v>4032</v>
      </c>
      <c r="F2343" s="70">
        <v>4202.55</v>
      </c>
      <c r="G2343" s="83">
        <v>4121.91</v>
      </c>
      <c r="H2343" s="61">
        <f t="shared" si="180"/>
        <v>4118.82</v>
      </c>
      <c r="I2343" s="61">
        <f t="shared" si="181"/>
        <v>85.316977794575067</v>
      </c>
      <c r="J2343" s="61">
        <f t="shared" si="182"/>
        <v>2.0713936951499474</v>
      </c>
      <c r="K2343" s="61">
        <f t="shared" si="183"/>
        <v>4118.82</v>
      </c>
    </row>
    <row r="2344" spans="1:11" x14ac:dyDescent="0.25">
      <c r="A2344" s="76">
        <f t="shared" si="184"/>
        <v>2339</v>
      </c>
      <c r="B2344" s="79" t="s">
        <v>40367</v>
      </c>
      <c r="C2344" s="70" t="s">
        <v>40368</v>
      </c>
      <c r="D2344" s="70" t="s">
        <v>2259</v>
      </c>
      <c r="E2344" s="83">
        <v>1911</v>
      </c>
      <c r="F2344" s="70">
        <v>1993.36</v>
      </c>
      <c r="G2344" s="83">
        <v>1955.14</v>
      </c>
      <c r="H2344" s="61">
        <f t="shared" si="180"/>
        <v>1953.1666666666667</v>
      </c>
      <c r="I2344" s="61">
        <f t="shared" si="181"/>
        <v>41.215445324942564</v>
      </c>
      <c r="J2344" s="61">
        <f t="shared" si="182"/>
        <v>2.1101857833403481</v>
      </c>
      <c r="K2344" s="61">
        <f t="shared" si="183"/>
        <v>1953.1666666666667</v>
      </c>
    </row>
    <row r="2345" spans="1:11" x14ac:dyDescent="0.25">
      <c r="A2345" s="76">
        <f t="shared" si="184"/>
        <v>2340</v>
      </c>
      <c r="B2345" s="58" t="s">
        <v>40369</v>
      </c>
      <c r="C2345" s="77" t="s">
        <v>40370</v>
      </c>
      <c r="D2345" s="60" t="s">
        <v>2259</v>
      </c>
      <c r="E2345" s="83">
        <v>2749.95</v>
      </c>
      <c r="F2345" s="70">
        <v>2859.4</v>
      </c>
      <c r="G2345" s="83">
        <v>2804.4</v>
      </c>
      <c r="H2345" s="61">
        <f t="shared" si="180"/>
        <v>2804.5833333333335</v>
      </c>
      <c r="I2345" s="61">
        <f t="shared" si="181"/>
        <v>54.72523031777343</v>
      </c>
      <c r="J2345" s="61">
        <f t="shared" si="182"/>
        <v>1.9512784543553146</v>
      </c>
      <c r="K2345" s="61">
        <f t="shared" si="183"/>
        <v>2804.5833333333335</v>
      </c>
    </row>
    <row r="2346" spans="1:11" x14ac:dyDescent="0.25">
      <c r="A2346" s="76">
        <f t="shared" si="184"/>
        <v>2341</v>
      </c>
      <c r="B2346" s="78" t="s">
        <v>40371</v>
      </c>
      <c r="C2346" s="70" t="s">
        <v>40372</v>
      </c>
      <c r="D2346" s="70" t="s">
        <v>2259</v>
      </c>
      <c r="E2346" s="83">
        <v>3571.05</v>
      </c>
      <c r="F2346" s="70">
        <v>3717.46</v>
      </c>
      <c r="G2346" s="83">
        <v>3646.04</v>
      </c>
      <c r="H2346" s="61">
        <f t="shared" si="180"/>
        <v>3644.85</v>
      </c>
      <c r="I2346" s="61">
        <f t="shared" si="181"/>
        <v>73.212253755774995</v>
      </c>
      <c r="J2346" s="61">
        <f t="shared" si="182"/>
        <v>2.0086492929962825</v>
      </c>
      <c r="K2346" s="61">
        <f t="shared" si="183"/>
        <v>3644.85</v>
      </c>
    </row>
    <row r="2347" spans="1:11" ht="25.5" x14ac:dyDescent="0.25">
      <c r="A2347" s="76">
        <f t="shared" si="184"/>
        <v>2342</v>
      </c>
      <c r="B2347" s="78" t="s">
        <v>40373</v>
      </c>
      <c r="C2347" s="70" t="s">
        <v>40374</v>
      </c>
      <c r="D2347" s="70" t="s">
        <v>2259</v>
      </c>
      <c r="E2347" s="83">
        <v>1314.6</v>
      </c>
      <c r="F2347" s="70">
        <v>1380.07</v>
      </c>
      <c r="G2347" s="83">
        <v>1340.63</v>
      </c>
      <c r="H2347" s="61">
        <f t="shared" si="180"/>
        <v>1345.1000000000001</v>
      </c>
      <c r="I2347" s="61">
        <f t="shared" si="181"/>
        <v>32.963099065470168</v>
      </c>
      <c r="J2347" s="61">
        <f t="shared" si="182"/>
        <v>2.4506058334302407</v>
      </c>
      <c r="K2347" s="61">
        <f t="shared" si="183"/>
        <v>1345.1000000000001</v>
      </c>
    </row>
    <row r="2348" spans="1:11" ht="38.25" x14ac:dyDescent="0.25">
      <c r="A2348" s="76">
        <f t="shared" si="184"/>
        <v>2343</v>
      </c>
      <c r="B2348" s="78" t="s">
        <v>40375</v>
      </c>
      <c r="C2348" s="70" t="s">
        <v>40376</v>
      </c>
      <c r="D2348" s="70" t="s">
        <v>2259</v>
      </c>
      <c r="E2348" s="83">
        <v>7976.85</v>
      </c>
      <c r="F2348" s="70">
        <v>8314.27</v>
      </c>
      <c r="G2348" s="83">
        <v>8154.73</v>
      </c>
      <c r="H2348" s="61">
        <f t="shared" si="180"/>
        <v>8148.6166666666659</v>
      </c>
      <c r="I2348" s="61">
        <f t="shared" si="181"/>
        <v>168.79305001490241</v>
      </c>
      <c r="J2348" s="61">
        <f t="shared" si="182"/>
        <v>2.0714319610269523</v>
      </c>
      <c r="K2348" s="61">
        <f t="shared" si="183"/>
        <v>8148.6166666666659</v>
      </c>
    </row>
    <row r="2349" spans="1:11" ht="25.5" x14ac:dyDescent="0.25">
      <c r="A2349" s="76">
        <f t="shared" si="184"/>
        <v>2344</v>
      </c>
      <c r="B2349" s="78" t="s">
        <v>40377</v>
      </c>
      <c r="C2349" s="70" t="s">
        <v>40378</v>
      </c>
      <c r="D2349" s="70" t="s">
        <v>2259</v>
      </c>
      <c r="E2349" s="83">
        <v>2757.3</v>
      </c>
      <c r="F2349" s="70">
        <v>2876.14</v>
      </c>
      <c r="G2349" s="83">
        <v>2820.99</v>
      </c>
      <c r="H2349" s="61">
        <f t="shared" si="180"/>
        <v>2818.1433333333334</v>
      </c>
      <c r="I2349" s="61">
        <f t="shared" si="181"/>
        <v>59.471119321342137</v>
      </c>
      <c r="J2349" s="61">
        <f t="shared" si="182"/>
        <v>2.1102943423036966</v>
      </c>
      <c r="K2349" s="61">
        <f t="shared" si="183"/>
        <v>2818.1433333333334</v>
      </c>
    </row>
    <row r="2350" spans="1:11" ht="25.5" x14ac:dyDescent="0.25">
      <c r="A2350" s="76">
        <f t="shared" si="184"/>
        <v>2345</v>
      </c>
      <c r="B2350" s="78" t="s">
        <v>40379</v>
      </c>
      <c r="C2350" s="70" t="s">
        <v>40380</v>
      </c>
      <c r="D2350" s="70" t="s">
        <v>2259</v>
      </c>
      <c r="E2350" s="83">
        <v>294</v>
      </c>
      <c r="F2350" s="70">
        <v>305.7</v>
      </c>
      <c r="G2350" s="83">
        <v>299.82</v>
      </c>
      <c r="H2350" s="61">
        <f t="shared" si="180"/>
        <v>299.83999999999997</v>
      </c>
      <c r="I2350" s="61">
        <f t="shared" si="181"/>
        <v>5.8500256409694424</v>
      </c>
      <c r="J2350" s="61">
        <f t="shared" si="182"/>
        <v>1.951049106513288</v>
      </c>
      <c r="K2350" s="61">
        <f t="shared" si="183"/>
        <v>299.83999999999997</v>
      </c>
    </row>
    <row r="2351" spans="1:11" ht="25.5" x14ac:dyDescent="0.25">
      <c r="A2351" s="76">
        <f t="shared" si="184"/>
        <v>2346</v>
      </c>
      <c r="B2351" s="78" t="s">
        <v>40381</v>
      </c>
      <c r="C2351" s="70" t="s">
        <v>40382</v>
      </c>
      <c r="D2351" s="70" t="s">
        <v>2259</v>
      </c>
      <c r="E2351" s="83">
        <v>1786.05</v>
      </c>
      <c r="F2351" s="70">
        <v>1859.28</v>
      </c>
      <c r="G2351" s="83">
        <v>1823.56</v>
      </c>
      <c r="H2351" s="61">
        <f t="shared" si="180"/>
        <v>1822.9633333333331</v>
      </c>
      <c r="I2351" s="61">
        <f t="shared" si="181"/>
        <v>36.618645978972708</v>
      </c>
      <c r="J2351" s="61">
        <f t="shared" si="182"/>
        <v>2.0087428698861767</v>
      </c>
      <c r="K2351" s="61">
        <f t="shared" si="183"/>
        <v>1822.9633333333331</v>
      </c>
    </row>
    <row r="2352" spans="1:11" ht="25.5" x14ac:dyDescent="0.25">
      <c r="A2352" s="76">
        <f t="shared" si="184"/>
        <v>2347</v>
      </c>
      <c r="B2352" s="78" t="s">
        <v>40383</v>
      </c>
      <c r="C2352" s="70" t="s">
        <v>40384</v>
      </c>
      <c r="D2352" s="70" t="s">
        <v>2259</v>
      </c>
      <c r="E2352" s="83">
        <v>1517.25</v>
      </c>
      <c r="F2352" s="70">
        <v>1592.81</v>
      </c>
      <c r="G2352" s="83">
        <v>1547.29</v>
      </c>
      <c r="H2352" s="61">
        <f t="shared" si="180"/>
        <v>1552.45</v>
      </c>
      <c r="I2352" s="61">
        <f t="shared" si="181"/>
        <v>38.04336473026536</v>
      </c>
      <c r="J2352" s="61">
        <f t="shared" si="182"/>
        <v>2.4505371979944837</v>
      </c>
      <c r="K2352" s="61">
        <f t="shared" si="183"/>
        <v>1552.45</v>
      </c>
    </row>
    <row r="2353" spans="1:11" ht="25.5" x14ac:dyDescent="0.25">
      <c r="A2353" s="76">
        <f t="shared" si="184"/>
        <v>2348</v>
      </c>
      <c r="B2353" s="79" t="s">
        <v>495</v>
      </c>
      <c r="C2353" s="70" t="s">
        <v>40385</v>
      </c>
      <c r="D2353" s="70" t="s">
        <v>2259</v>
      </c>
      <c r="E2353" s="83">
        <v>11231.85</v>
      </c>
      <c r="F2353" s="70">
        <v>11706.96</v>
      </c>
      <c r="G2353" s="83">
        <v>11482.32</v>
      </c>
      <c r="H2353" s="61">
        <f t="shared" si="180"/>
        <v>11473.71</v>
      </c>
      <c r="I2353" s="61">
        <f t="shared" si="181"/>
        <v>237.67199477431015</v>
      </c>
      <c r="J2353" s="61">
        <f t="shared" si="182"/>
        <v>2.071448509456054</v>
      </c>
      <c r="K2353" s="61">
        <f t="shared" si="183"/>
        <v>11473.71</v>
      </c>
    </row>
    <row r="2354" spans="1:11" ht="25.5" x14ac:dyDescent="0.25">
      <c r="A2354" s="76">
        <f t="shared" si="184"/>
        <v>2349</v>
      </c>
      <c r="B2354" s="79" t="s">
        <v>40386</v>
      </c>
      <c r="C2354" s="70" t="s">
        <v>40387</v>
      </c>
      <c r="D2354" s="70" t="s">
        <v>2259</v>
      </c>
      <c r="E2354" s="83">
        <v>971.25</v>
      </c>
      <c r="F2354" s="70">
        <v>1013.11</v>
      </c>
      <c r="G2354" s="83">
        <v>993.69</v>
      </c>
      <c r="H2354" s="61">
        <f t="shared" si="180"/>
        <v>992.68333333333339</v>
      </c>
      <c r="I2354" s="61">
        <f t="shared" si="181"/>
        <v>20.948148685106606</v>
      </c>
      <c r="J2354" s="61">
        <f t="shared" si="182"/>
        <v>2.1102549001971025</v>
      </c>
      <c r="K2354" s="61">
        <f t="shared" si="183"/>
        <v>992.68333333333339</v>
      </c>
    </row>
    <row r="2355" spans="1:11" ht="25.5" x14ac:dyDescent="0.25">
      <c r="A2355" s="76">
        <f t="shared" si="184"/>
        <v>2350</v>
      </c>
      <c r="B2355" s="79" t="s">
        <v>40388</v>
      </c>
      <c r="C2355" s="70" t="s">
        <v>40389</v>
      </c>
      <c r="D2355" s="70" t="s">
        <v>2259</v>
      </c>
      <c r="E2355" s="83">
        <v>1313.55</v>
      </c>
      <c r="F2355" s="70">
        <v>1365.83</v>
      </c>
      <c r="G2355" s="83">
        <v>1339.56</v>
      </c>
      <c r="H2355" s="61">
        <f t="shared" si="180"/>
        <v>1339.6466666666668</v>
      </c>
      <c r="I2355" s="61">
        <f t="shared" si="181"/>
        <v>26.140107752902104</v>
      </c>
      <c r="J2355" s="61">
        <f t="shared" si="182"/>
        <v>1.9512688235879687</v>
      </c>
      <c r="K2355" s="61">
        <f t="shared" si="183"/>
        <v>1339.6466666666668</v>
      </c>
    </row>
    <row r="2356" spans="1:11" ht="25.5" x14ac:dyDescent="0.25">
      <c r="A2356" s="76">
        <f t="shared" si="184"/>
        <v>2351</v>
      </c>
      <c r="B2356" s="79" t="s">
        <v>40390</v>
      </c>
      <c r="C2356" s="70" t="s">
        <v>40391</v>
      </c>
      <c r="D2356" s="70" t="s">
        <v>2259</v>
      </c>
      <c r="E2356" s="83">
        <v>1205.4000000000001</v>
      </c>
      <c r="F2356" s="70">
        <v>1254.82</v>
      </c>
      <c r="G2356" s="83">
        <v>1230.71</v>
      </c>
      <c r="H2356" s="61">
        <f t="shared" si="180"/>
        <v>1230.3100000000002</v>
      </c>
      <c r="I2356" s="61">
        <f t="shared" si="181"/>
        <v>24.712428047441964</v>
      </c>
      <c r="J2356" s="61">
        <f t="shared" si="182"/>
        <v>2.0086342505093806</v>
      </c>
      <c r="K2356" s="61">
        <f t="shared" si="183"/>
        <v>1230.3100000000002</v>
      </c>
    </row>
    <row r="2357" spans="1:11" ht="25.5" x14ac:dyDescent="0.25">
      <c r="A2357" s="76">
        <f t="shared" si="184"/>
        <v>2352</v>
      </c>
      <c r="B2357" s="78" t="s">
        <v>40392</v>
      </c>
      <c r="C2357" s="70" t="s">
        <v>40393</v>
      </c>
      <c r="D2357" s="70" t="s">
        <v>2259</v>
      </c>
      <c r="E2357" s="83">
        <v>1167.5999999999999</v>
      </c>
      <c r="F2357" s="70">
        <v>1225.75</v>
      </c>
      <c r="G2357" s="83">
        <v>1190.72</v>
      </c>
      <c r="H2357" s="61">
        <f t="shared" si="180"/>
        <v>1194.6899999999998</v>
      </c>
      <c r="I2357" s="61">
        <f t="shared" si="181"/>
        <v>29.277573328402788</v>
      </c>
      <c r="J2357" s="61">
        <f t="shared" si="182"/>
        <v>2.450641867631167</v>
      </c>
      <c r="K2357" s="61">
        <f t="shared" si="183"/>
        <v>1194.6899999999998</v>
      </c>
    </row>
    <row r="2358" spans="1:11" ht="38.25" x14ac:dyDescent="0.25">
      <c r="A2358" s="76">
        <f t="shared" si="184"/>
        <v>2353</v>
      </c>
      <c r="B2358" s="79" t="s">
        <v>40394</v>
      </c>
      <c r="C2358" s="70" t="s">
        <v>40395</v>
      </c>
      <c r="D2358" s="70" t="s">
        <v>2259</v>
      </c>
      <c r="E2358" s="83">
        <v>2565.15</v>
      </c>
      <c r="F2358" s="70">
        <v>2673.66</v>
      </c>
      <c r="G2358" s="83">
        <v>2622.35</v>
      </c>
      <c r="H2358" s="61">
        <f t="shared" si="180"/>
        <v>2620.3866666666668</v>
      </c>
      <c r="I2358" s="61">
        <f t="shared" si="181"/>
        <v>54.281636244068032</v>
      </c>
      <c r="J2358" s="61">
        <f t="shared" si="182"/>
        <v>2.071512457858689</v>
      </c>
      <c r="K2358" s="61">
        <f t="shared" si="183"/>
        <v>2620.3866666666668</v>
      </c>
    </row>
    <row r="2359" spans="1:11" ht="38.25" x14ac:dyDescent="0.25">
      <c r="A2359" s="76">
        <f t="shared" si="184"/>
        <v>2354</v>
      </c>
      <c r="B2359" s="79" t="s">
        <v>40396</v>
      </c>
      <c r="C2359" s="70" t="s">
        <v>40397</v>
      </c>
      <c r="D2359" s="70" t="s">
        <v>2259</v>
      </c>
      <c r="E2359" s="83">
        <v>771.75</v>
      </c>
      <c r="F2359" s="70">
        <v>805.01</v>
      </c>
      <c r="G2359" s="83">
        <v>789.58</v>
      </c>
      <c r="H2359" s="61">
        <f t="shared" si="180"/>
        <v>788.78000000000009</v>
      </c>
      <c r="I2359" s="61">
        <f t="shared" si="181"/>
        <v>16.644425493239467</v>
      </c>
      <c r="J2359" s="61">
        <f t="shared" si="182"/>
        <v>2.1101480125306762</v>
      </c>
      <c r="K2359" s="61">
        <f t="shared" si="183"/>
        <v>788.78000000000009</v>
      </c>
    </row>
    <row r="2360" spans="1:11" ht="38.25" x14ac:dyDescent="0.25">
      <c r="A2360" s="76">
        <f t="shared" si="184"/>
        <v>2355</v>
      </c>
      <c r="B2360" s="79" t="s">
        <v>40398</v>
      </c>
      <c r="C2360" s="70" t="s">
        <v>40399</v>
      </c>
      <c r="D2360" s="70" t="s">
        <v>2259</v>
      </c>
      <c r="E2360" s="83">
        <v>1349.25</v>
      </c>
      <c r="F2360" s="70">
        <v>1402.95</v>
      </c>
      <c r="G2360" s="83">
        <v>1375.97</v>
      </c>
      <c r="H2360" s="61">
        <f t="shared" si="180"/>
        <v>1376.0566666666666</v>
      </c>
      <c r="I2360" s="61">
        <f t="shared" si="181"/>
        <v>26.85010490358156</v>
      </c>
      <c r="J2360" s="61">
        <f t="shared" si="182"/>
        <v>1.9512354072323737</v>
      </c>
      <c r="K2360" s="61">
        <f t="shared" si="183"/>
        <v>1376.0566666666666</v>
      </c>
    </row>
    <row r="2361" spans="1:11" ht="25.5" x14ac:dyDescent="0.25">
      <c r="A2361" s="76">
        <f t="shared" si="184"/>
        <v>2356</v>
      </c>
      <c r="B2361" s="79" t="s">
        <v>40400</v>
      </c>
      <c r="C2361" s="70" t="s">
        <v>40401</v>
      </c>
      <c r="D2361" s="70" t="s">
        <v>2259</v>
      </c>
      <c r="E2361" s="83">
        <v>1285.2</v>
      </c>
      <c r="F2361" s="70">
        <v>1337.89</v>
      </c>
      <c r="G2361" s="83">
        <v>1312.19</v>
      </c>
      <c r="H2361" s="61">
        <f t="shared" si="180"/>
        <v>1311.76</v>
      </c>
      <c r="I2361" s="61">
        <f t="shared" si="181"/>
        <v>26.347631772134694</v>
      </c>
      <c r="J2361" s="61">
        <f t="shared" si="182"/>
        <v>2.0085710627046636</v>
      </c>
      <c r="K2361" s="61">
        <f t="shared" si="183"/>
        <v>1311.76</v>
      </c>
    </row>
    <row r="2362" spans="1:11" ht="25.5" x14ac:dyDescent="0.25">
      <c r="A2362" s="76">
        <f t="shared" si="184"/>
        <v>2357</v>
      </c>
      <c r="B2362" s="78" t="s">
        <v>40402</v>
      </c>
      <c r="C2362" s="70" t="s">
        <v>40403</v>
      </c>
      <c r="D2362" s="70" t="s">
        <v>2259</v>
      </c>
      <c r="E2362" s="83">
        <v>935.55</v>
      </c>
      <c r="F2362" s="70">
        <v>982.14</v>
      </c>
      <c r="G2362" s="83">
        <v>954.07</v>
      </c>
      <c r="H2362" s="61">
        <f t="shared" si="180"/>
        <v>957.25333333333344</v>
      </c>
      <c r="I2362" s="61">
        <f t="shared" si="181"/>
        <v>23.457562391120987</v>
      </c>
      <c r="J2362" s="61">
        <f t="shared" si="182"/>
        <v>2.4505072559462824</v>
      </c>
      <c r="K2362" s="61">
        <f t="shared" si="183"/>
        <v>957.25333333333344</v>
      </c>
    </row>
    <row r="2363" spans="1:11" ht="25.5" x14ac:dyDescent="0.25">
      <c r="A2363" s="76">
        <f t="shared" si="184"/>
        <v>2358</v>
      </c>
      <c r="B2363" s="66" t="s">
        <v>40404</v>
      </c>
      <c r="C2363" s="77" t="s">
        <v>40405</v>
      </c>
      <c r="D2363" s="60" t="s">
        <v>2259</v>
      </c>
      <c r="E2363" s="83">
        <v>1265.25</v>
      </c>
      <c r="F2363" s="70">
        <v>1318.77</v>
      </c>
      <c r="G2363" s="83">
        <v>1293.47</v>
      </c>
      <c r="H2363" s="61">
        <f t="shared" si="180"/>
        <v>1292.4966666666667</v>
      </c>
      <c r="I2363" s="61">
        <f t="shared" si="181"/>
        <v>26.773272742295308</v>
      </c>
      <c r="J2363" s="61">
        <f t="shared" si="182"/>
        <v>2.0714384363824516</v>
      </c>
      <c r="K2363" s="61">
        <f t="shared" si="183"/>
        <v>1292.4966666666667</v>
      </c>
    </row>
    <row r="2364" spans="1:11" ht="38.25" x14ac:dyDescent="0.25">
      <c r="A2364" s="76">
        <f t="shared" si="184"/>
        <v>2359</v>
      </c>
      <c r="B2364" s="79" t="s">
        <v>40406</v>
      </c>
      <c r="C2364" s="70" t="s">
        <v>40407</v>
      </c>
      <c r="D2364" s="70" t="s">
        <v>2259</v>
      </c>
      <c r="E2364" s="83">
        <v>2820.3</v>
      </c>
      <c r="F2364" s="70">
        <v>2941.85</v>
      </c>
      <c r="G2364" s="83">
        <v>2885.45</v>
      </c>
      <c r="H2364" s="61">
        <f t="shared" si="180"/>
        <v>2882.5333333333328</v>
      </c>
      <c r="I2364" s="61">
        <f t="shared" si="181"/>
        <v>60.827467753748515</v>
      </c>
      <c r="J2364" s="61">
        <f t="shared" si="182"/>
        <v>2.1102086505070261</v>
      </c>
      <c r="K2364" s="61">
        <f t="shared" si="183"/>
        <v>2882.5333333333328</v>
      </c>
    </row>
    <row r="2365" spans="1:11" ht="25.5" x14ac:dyDescent="0.25">
      <c r="A2365" s="76">
        <f t="shared" si="184"/>
        <v>2360</v>
      </c>
      <c r="B2365" s="78" t="s">
        <v>40408</v>
      </c>
      <c r="C2365" s="70" t="s">
        <v>40409</v>
      </c>
      <c r="D2365" s="70" t="s">
        <v>2259</v>
      </c>
      <c r="E2365" s="83">
        <v>1271.55</v>
      </c>
      <c r="F2365" s="70">
        <v>1322.16</v>
      </c>
      <c r="G2365" s="83">
        <v>1296.73</v>
      </c>
      <c r="H2365" s="61">
        <f t="shared" si="180"/>
        <v>1296.8133333333333</v>
      </c>
      <c r="I2365" s="61">
        <f t="shared" si="181"/>
        <v>25.305102910941432</v>
      </c>
      <c r="J2365" s="61">
        <f t="shared" si="182"/>
        <v>1.9513296370802351</v>
      </c>
      <c r="K2365" s="61">
        <f t="shared" si="183"/>
        <v>1296.8133333333333</v>
      </c>
    </row>
    <row r="2366" spans="1:11" ht="38.25" x14ac:dyDescent="0.25">
      <c r="A2366" s="76">
        <f t="shared" si="184"/>
        <v>2361</v>
      </c>
      <c r="B2366" s="78" t="s">
        <v>40410</v>
      </c>
      <c r="C2366" s="70" t="s">
        <v>40411</v>
      </c>
      <c r="D2366" s="70" t="s">
        <v>2259</v>
      </c>
      <c r="E2366" s="83">
        <v>2690.1</v>
      </c>
      <c r="F2366" s="70">
        <v>2800.39</v>
      </c>
      <c r="G2366" s="83">
        <v>2746.59</v>
      </c>
      <c r="H2366" s="61">
        <f t="shared" si="180"/>
        <v>2745.6933333333332</v>
      </c>
      <c r="I2366" s="61">
        <f t="shared" si="181"/>
        <v>55.15046720865864</v>
      </c>
      <c r="J2366" s="61">
        <f t="shared" si="182"/>
        <v>2.0086171510532367</v>
      </c>
      <c r="K2366" s="61">
        <f t="shared" si="183"/>
        <v>2745.6933333333332</v>
      </c>
    </row>
    <row r="2367" spans="1:11" ht="25.5" x14ac:dyDescent="0.25">
      <c r="A2367" s="76">
        <f t="shared" si="184"/>
        <v>2362</v>
      </c>
      <c r="B2367" s="78" t="s">
        <v>40412</v>
      </c>
      <c r="C2367" s="70" t="s">
        <v>40413</v>
      </c>
      <c r="D2367" s="70" t="s">
        <v>2259</v>
      </c>
      <c r="E2367" s="83">
        <v>739.2</v>
      </c>
      <c r="F2367" s="70">
        <v>776.01</v>
      </c>
      <c r="G2367" s="83">
        <v>753.84</v>
      </c>
      <c r="H2367" s="61">
        <f t="shared" si="180"/>
        <v>756.35</v>
      </c>
      <c r="I2367" s="61">
        <f t="shared" si="181"/>
        <v>18.532919359884964</v>
      </c>
      <c r="J2367" s="61">
        <f t="shared" si="182"/>
        <v>2.450309957015266</v>
      </c>
      <c r="K2367" s="61">
        <f t="shared" si="183"/>
        <v>756.35</v>
      </c>
    </row>
    <row r="2368" spans="1:11" ht="38.25" x14ac:dyDescent="0.25">
      <c r="A2368" s="76">
        <f t="shared" si="184"/>
        <v>2363</v>
      </c>
      <c r="B2368" s="78" t="s">
        <v>40414</v>
      </c>
      <c r="C2368" s="70" t="s">
        <v>40415</v>
      </c>
      <c r="D2368" s="70" t="s">
        <v>2259</v>
      </c>
      <c r="E2368" s="83">
        <v>5514.6</v>
      </c>
      <c r="F2368" s="70">
        <v>5747.87</v>
      </c>
      <c r="G2368" s="83">
        <v>5637.58</v>
      </c>
      <c r="H2368" s="61">
        <f t="shared" si="180"/>
        <v>5633.3500000000013</v>
      </c>
      <c r="I2368" s="61">
        <f t="shared" si="181"/>
        <v>116.69251432718357</v>
      </c>
      <c r="J2368" s="61">
        <f t="shared" si="182"/>
        <v>2.071458622794315</v>
      </c>
      <c r="K2368" s="61">
        <f t="shared" si="183"/>
        <v>5633.3500000000013</v>
      </c>
    </row>
    <row r="2369" spans="1:11" ht="25.5" x14ac:dyDescent="0.25">
      <c r="A2369" s="76">
        <f t="shared" si="184"/>
        <v>2364</v>
      </c>
      <c r="B2369" s="79" t="s">
        <v>40416</v>
      </c>
      <c r="C2369" s="70" t="s">
        <v>40417</v>
      </c>
      <c r="D2369" s="70" t="s">
        <v>2259</v>
      </c>
      <c r="E2369" s="83">
        <v>762.3</v>
      </c>
      <c r="F2369" s="70">
        <v>795.16</v>
      </c>
      <c r="G2369" s="83">
        <v>779.91</v>
      </c>
      <c r="H2369" s="61">
        <f t="shared" ref="H2369:H2432" si="185">AVERAGE(E2369:G2369)</f>
        <v>779.12333333333333</v>
      </c>
      <c r="I2369" s="61">
        <f t="shared" ref="I2369:I2432" si="186">SQRT(((SUM((POWER(G2369-H2369,2)),(POWER(F2369-H2369,2)),(POWER(E2369-H2369,2)))/(COLUMNS(E2369:G2369)-1))))</f>
        <v>16.444118502775805</v>
      </c>
      <c r="J2369" s="61">
        <f t="shared" ref="J2369:J2432" si="187">I2369/H2369*100</f>
        <v>2.1105924825050129</v>
      </c>
      <c r="K2369" s="61">
        <f t="shared" ref="K2369:K2432" si="188">H2369</f>
        <v>779.12333333333333</v>
      </c>
    </row>
    <row r="2370" spans="1:11" ht="38.25" x14ac:dyDescent="0.25">
      <c r="A2370" s="76">
        <f t="shared" si="184"/>
        <v>2365</v>
      </c>
      <c r="B2370" s="79" t="s">
        <v>40418</v>
      </c>
      <c r="C2370" s="70" t="s">
        <v>40419</v>
      </c>
      <c r="D2370" s="70" t="s">
        <v>2259</v>
      </c>
      <c r="E2370" s="83">
        <v>5924.1</v>
      </c>
      <c r="F2370" s="70">
        <v>6159.88</v>
      </c>
      <c r="G2370" s="83">
        <v>6041.4</v>
      </c>
      <c r="H2370" s="61">
        <f t="shared" si="185"/>
        <v>6041.7933333333322</v>
      </c>
      <c r="I2370" s="61">
        <f t="shared" si="186"/>
        <v>117.89049212440037</v>
      </c>
      <c r="J2370" s="61">
        <f t="shared" si="187"/>
        <v>1.9512499951625906</v>
      </c>
      <c r="K2370" s="61">
        <f t="shared" si="188"/>
        <v>6041.7933333333322</v>
      </c>
    </row>
    <row r="2371" spans="1:11" ht="25.5" x14ac:dyDescent="0.25">
      <c r="A2371" s="76">
        <f t="shared" si="184"/>
        <v>2366</v>
      </c>
      <c r="B2371" s="78" t="s">
        <v>40420</v>
      </c>
      <c r="C2371" s="70" t="s">
        <v>40421</v>
      </c>
      <c r="D2371" s="70" t="s">
        <v>2259</v>
      </c>
      <c r="E2371" s="83">
        <v>4251.45</v>
      </c>
      <c r="F2371" s="70">
        <v>4425.76</v>
      </c>
      <c r="G2371" s="83">
        <v>4340.7299999999996</v>
      </c>
      <c r="H2371" s="61">
        <f t="shared" si="185"/>
        <v>4339.3133333333326</v>
      </c>
      <c r="I2371" s="61">
        <f t="shared" si="186"/>
        <v>87.163634810242783</v>
      </c>
      <c r="J2371" s="61">
        <f t="shared" si="187"/>
        <v>2.008696494458635</v>
      </c>
      <c r="K2371" s="61">
        <f t="shared" si="188"/>
        <v>4339.3133333333326</v>
      </c>
    </row>
    <row r="2372" spans="1:11" ht="38.25" x14ac:dyDescent="0.25">
      <c r="A2372" s="76">
        <f t="shared" si="184"/>
        <v>2367</v>
      </c>
      <c r="B2372" s="78" t="s">
        <v>40422</v>
      </c>
      <c r="C2372" s="70" t="s">
        <v>40423</v>
      </c>
      <c r="D2372" s="70" t="s">
        <v>2259</v>
      </c>
      <c r="E2372" s="83">
        <v>2547.3000000000002</v>
      </c>
      <c r="F2372" s="70">
        <v>2674.16</v>
      </c>
      <c r="G2372" s="83">
        <v>2597.7399999999998</v>
      </c>
      <c r="H2372" s="61">
        <f t="shared" si="185"/>
        <v>2606.4</v>
      </c>
      <c r="I2372" s="61">
        <f t="shared" si="186"/>
        <v>63.871837299391828</v>
      </c>
      <c r="J2372" s="61">
        <f t="shared" si="187"/>
        <v>2.450576937515033</v>
      </c>
      <c r="K2372" s="61">
        <f t="shared" si="188"/>
        <v>2606.4</v>
      </c>
    </row>
    <row r="2373" spans="1:11" ht="38.25" x14ac:dyDescent="0.25">
      <c r="A2373" s="76">
        <f t="shared" si="184"/>
        <v>2368</v>
      </c>
      <c r="B2373" s="78" t="s">
        <v>40424</v>
      </c>
      <c r="C2373" s="70" t="s">
        <v>40425</v>
      </c>
      <c r="D2373" s="70" t="s">
        <v>2259</v>
      </c>
      <c r="E2373" s="83">
        <v>2081.1</v>
      </c>
      <c r="F2373" s="70">
        <v>2169.13</v>
      </c>
      <c r="G2373" s="83">
        <v>2127.5100000000002</v>
      </c>
      <c r="H2373" s="61">
        <f t="shared" si="185"/>
        <v>2125.9133333333334</v>
      </c>
      <c r="I2373" s="61">
        <f t="shared" si="186"/>
        <v>44.036714606488779</v>
      </c>
      <c r="J2373" s="61">
        <f t="shared" si="187"/>
        <v>2.0714256746036424</v>
      </c>
      <c r="K2373" s="61">
        <f t="shared" si="188"/>
        <v>2125.9133333333334</v>
      </c>
    </row>
    <row r="2374" spans="1:11" ht="38.25" x14ac:dyDescent="0.25">
      <c r="A2374" s="76">
        <f t="shared" si="184"/>
        <v>2369</v>
      </c>
      <c r="B2374" s="78" t="s">
        <v>40426</v>
      </c>
      <c r="C2374" s="70" t="s">
        <v>40427</v>
      </c>
      <c r="D2374" s="70" t="s">
        <v>2259</v>
      </c>
      <c r="E2374" s="83">
        <v>865.2</v>
      </c>
      <c r="F2374" s="70">
        <v>902.49</v>
      </c>
      <c r="G2374" s="83">
        <v>885.19</v>
      </c>
      <c r="H2374" s="61">
        <f t="shared" si="185"/>
        <v>884.29333333333341</v>
      </c>
      <c r="I2374" s="61">
        <f t="shared" si="186"/>
        <v>18.661163772212404</v>
      </c>
      <c r="J2374" s="61">
        <f t="shared" si="187"/>
        <v>2.1102911295134801</v>
      </c>
      <c r="K2374" s="61">
        <f t="shared" si="188"/>
        <v>884.29333333333341</v>
      </c>
    </row>
    <row r="2375" spans="1:11" ht="38.25" x14ac:dyDescent="0.25">
      <c r="A2375" s="76">
        <f t="shared" si="184"/>
        <v>2370</v>
      </c>
      <c r="B2375" s="78" t="s">
        <v>40428</v>
      </c>
      <c r="C2375" s="70" t="s">
        <v>40429</v>
      </c>
      <c r="D2375" s="70" t="s">
        <v>2259</v>
      </c>
      <c r="E2375" s="83">
        <v>869.4</v>
      </c>
      <c r="F2375" s="70">
        <v>904</v>
      </c>
      <c r="G2375" s="83">
        <v>886.61</v>
      </c>
      <c r="H2375" s="61">
        <f t="shared" si="185"/>
        <v>886.67000000000007</v>
      </c>
      <c r="I2375" s="61">
        <f t="shared" si="186"/>
        <v>17.3000780345061</v>
      </c>
      <c r="J2375" s="61">
        <f t="shared" si="187"/>
        <v>1.9511292853605173</v>
      </c>
      <c r="K2375" s="61">
        <f t="shared" si="188"/>
        <v>886.67000000000007</v>
      </c>
    </row>
    <row r="2376" spans="1:11" ht="38.25" x14ac:dyDescent="0.25">
      <c r="A2376" s="76">
        <f t="shared" ref="A2376:A2439" si="189">A2375+1</f>
        <v>2371</v>
      </c>
      <c r="B2376" s="79" t="s">
        <v>40430</v>
      </c>
      <c r="C2376" s="70" t="s">
        <v>40431</v>
      </c>
      <c r="D2376" s="70" t="s">
        <v>2259</v>
      </c>
      <c r="E2376" s="83">
        <v>19726.349999999999</v>
      </c>
      <c r="F2376" s="70">
        <v>20535.13</v>
      </c>
      <c r="G2376" s="83">
        <v>20140.599999999999</v>
      </c>
      <c r="H2376" s="61">
        <f t="shared" si="185"/>
        <v>20134.026666666665</v>
      </c>
      <c r="I2376" s="61">
        <f t="shared" si="186"/>
        <v>404.43006643093975</v>
      </c>
      <c r="J2376" s="61">
        <f t="shared" si="187"/>
        <v>2.0086894346896984</v>
      </c>
      <c r="K2376" s="61">
        <f t="shared" si="188"/>
        <v>20134.026666666665</v>
      </c>
    </row>
    <row r="2377" spans="1:11" ht="25.5" x14ac:dyDescent="0.25">
      <c r="A2377" s="76">
        <f t="shared" si="189"/>
        <v>2372</v>
      </c>
      <c r="B2377" s="79" t="s">
        <v>40432</v>
      </c>
      <c r="C2377" s="70" t="s">
        <v>40433</v>
      </c>
      <c r="D2377" s="70" t="s">
        <v>2259</v>
      </c>
      <c r="E2377" s="83">
        <v>8148</v>
      </c>
      <c r="F2377" s="70">
        <v>8553.77</v>
      </c>
      <c r="G2377" s="83">
        <v>8309.33</v>
      </c>
      <c r="H2377" s="61">
        <f t="shared" si="185"/>
        <v>8337.0333333333328</v>
      </c>
      <c r="I2377" s="61">
        <f t="shared" si="186"/>
        <v>204.29862758553574</v>
      </c>
      <c r="J2377" s="61">
        <f t="shared" si="187"/>
        <v>2.4504955110195366</v>
      </c>
      <c r="K2377" s="61">
        <f t="shared" si="188"/>
        <v>8337.0333333333328</v>
      </c>
    </row>
    <row r="2378" spans="1:11" ht="38.25" x14ac:dyDescent="0.25">
      <c r="A2378" s="76">
        <f t="shared" si="189"/>
        <v>2373</v>
      </c>
      <c r="B2378" s="78" t="s">
        <v>40434</v>
      </c>
      <c r="C2378" s="70" t="s">
        <v>40435</v>
      </c>
      <c r="D2378" s="70" t="s">
        <v>2259</v>
      </c>
      <c r="E2378" s="83">
        <v>22258.95</v>
      </c>
      <c r="F2378" s="70">
        <v>23200.5</v>
      </c>
      <c r="G2378" s="83">
        <v>22755.32</v>
      </c>
      <c r="H2378" s="61">
        <f t="shared" si="185"/>
        <v>22738.256666666664</v>
      </c>
      <c r="I2378" s="61">
        <f t="shared" si="186"/>
        <v>471.00686686430907</v>
      </c>
      <c r="J2378" s="61">
        <f t="shared" si="187"/>
        <v>2.0714291063254007</v>
      </c>
      <c r="K2378" s="61">
        <f t="shared" si="188"/>
        <v>22738.256666666664</v>
      </c>
    </row>
    <row r="2379" spans="1:11" ht="25.5" x14ac:dyDescent="0.25">
      <c r="A2379" s="76">
        <f t="shared" si="189"/>
        <v>2374</v>
      </c>
      <c r="B2379" s="66" t="s">
        <v>40436</v>
      </c>
      <c r="C2379" s="77" t="s">
        <v>40437</v>
      </c>
      <c r="D2379" s="60" t="s">
        <v>2259</v>
      </c>
      <c r="E2379" s="83">
        <v>12602.1</v>
      </c>
      <c r="F2379" s="70">
        <v>13145.25</v>
      </c>
      <c r="G2379" s="83">
        <v>12893.21</v>
      </c>
      <c r="H2379" s="61">
        <f t="shared" si="185"/>
        <v>12880.186666666666</v>
      </c>
      <c r="I2379" s="61">
        <f t="shared" si="186"/>
        <v>271.80909851094611</v>
      </c>
      <c r="J2379" s="61">
        <f t="shared" si="187"/>
        <v>2.1102885039265433</v>
      </c>
      <c r="K2379" s="61">
        <f t="shared" si="188"/>
        <v>12880.186666666666</v>
      </c>
    </row>
    <row r="2380" spans="1:11" ht="25.5" x14ac:dyDescent="0.25">
      <c r="A2380" s="76">
        <f t="shared" si="189"/>
        <v>2375</v>
      </c>
      <c r="B2380" s="79" t="s">
        <v>40438</v>
      </c>
      <c r="C2380" s="70" t="s">
        <v>40439</v>
      </c>
      <c r="D2380" s="70" t="s">
        <v>2259</v>
      </c>
      <c r="E2380" s="83">
        <v>20259.75</v>
      </c>
      <c r="F2380" s="70">
        <v>21066.09</v>
      </c>
      <c r="G2380" s="83">
        <v>20660.89</v>
      </c>
      <c r="H2380" s="61">
        <f t="shared" si="185"/>
        <v>20662.243333333332</v>
      </c>
      <c r="I2380" s="61">
        <f t="shared" si="186"/>
        <v>403.17170353750453</v>
      </c>
      <c r="J2380" s="61">
        <f t="shared" si="187"/>
        <v>1.9512484536811567</v>
      </c>
      <c r="K2380" s="61">
        <f t="shared" si="188"/>
        <v>20662.243333333332</v>
      </c>
    </row>
    <row r="2381" spans="1:11" ht="25.5" x14ac:dyDescent="0.25">
      <c r="A2381" s="76">
        <f t="shared" si="189"/>
        <v>2376</v>
      </c>
      <c r="B2381" s="79" t="s">
        <v>40440</v>
      </c>
      <c r="C2381" s="70" t="s">
        <v>40441</v>
      </c>
      <c r="D2381" s="70" t="s">
        <v>2259</v>
      </c>
      <c r="E2381" s="83">
        <v>6457.5</v>
      </c>
      <c r="F2381" s="70">
        <v>6722.26</v>
      </c>
      <c r="G2381" s="83">
        <v>6593.11</v>
      </c>
      <c r="H2381" s="61">
        <f t="shared" si="185"/>
        <v>6590.956666666666</v>
      </c>
      <c r="I2381" s="61">
        <f t="shared" si="186"/>
        <v>132.39313438896053</v>
      </c>
      <c r="J2381" s="61">
        <f t="shared" si="187"/>
        <v>2.0087089186692757</v>
      </c>
      <c r="K2381" s="61">
        <f t="shared" si="188"/>
        <v>6590.956666666666</v>
      </c>
    </row>
    <row r="2382" spans="1:11" ht="25.5" x14ac:dyDescent="0.25">
      <c r="A2382" s="76">
        <f t="shared" si="189"/>
        <v>2377</v>
      </c>
      <c r="B2382" s="79" t="s">
        <v>40442</v>
      </c>
      <c r="C2382" s="70" t="s">
        <v>40443</v>
      </c>
      <c r="D2382" s="70" t="s">
        <v>2259</v>
      </c>
      <c r="E2382" s="83">
        <v>4504.5</v>
      </c>
      <c r="F2382" s="70">
        <v>4728.82</v>
      </c>
      <c r="G2382" s="83">
        <v>4593.6899999999996</v>
      </c>
      <c r="H2382" s="61">
        <f t="shared" si="185"/>
        <v>4609.0033333333331</v>
      </c>
      <c r="I2382" s="61">
        <f t="shared" si="186"/>
        <v>112.94130879945259</v>
      </c>
      <c r="J2382" s="61">
        <f t="shared" si="187"/>
        <v>2.4504497096505879</v>
      </c>
      <c r="K2382" s="61">
        <f t="shared" si="188"/>
        <v>4609.0033333333331</v>
      </c>
    </row>
    <row r="2383" spans="1:11" ht="51" x14ac:dyDescent="0.25">
      <c r="A2383" s="76">
        <f t="shared" si="189"/>
        <v>2378</v>
      </c>
      <c r="B2383" s="79" t="s">
        <v>40444</v>
      </c>
      <c r="C2383" s="70" t="s">
        <v>40445</v>
      </c>
      <c r="D2383" s="70" t="s">
        <v>2259</v>
      </c>
      <c r="E2383" s="83">
        <v>9783.9</v>
      </c>
      <c r="F2383" s="70">
        <v>10197.76</v>
      </c>
      <c r="G2383" s="83">
        <v>10002.08</v>
      </c>
      <c r="H2383" s="61">
        <f t="shared" si="185"/>
        <v>9994.58</v>
      </c>
      <c r="I2383" s="61">
        <f t="shared" si="186"/>
        <v>207.03191154988673</v>
      </c>
      <c r="J2383" s="61">
        <f t="shared" si="187"/>
        <v>2.0714418369745071</v>
      </c>
      <c r="K2383" s="61">
        <f t="shared" si="188"/>
        <v>9994.58</v>
      </c>
    </row>
    <row r="2384" spans="1:11" ht="25.5" x14ac:dyDescent="0.25">
      <c r="A2384" s="76">
        <f t="shared" si="189"/>
        <v>2379</v>
      </c>
      <c r="B2384" s="79" t="s">
        <v>40446</v>
      </c>
      <c r="C2384" s="70" t="s">
        <v>40447</v>
      </c>
      <c r="D2384" s="70" t="s">
        <v>2259</v>
      </c>
      <c r="E2384" s="83">
        <v>20259.75</v>
      </c>
      <c r="F2384" s="70">
        <v>21132.95</v>
      </c>
      <c r="G2384" s="83">
        <v>20727.75</v>
      </c>
      <c r="H2384" s="61">
        <f t="shared" si="185"/>
        <v>20706.816666666666</v>
      </c>
      <c r="I2384" s="61">
        <f t="shared" si="186"/>
        <v>436.97621598129757</v>
      </c>
      <c r="J2384" s="61">
        <f t="shared" si="187"/>
        <v>2.1103012742887293</v>
      </c>
      <c r="K2384" s="61">
        <f t="shared" si="188"/>
        <v>20706.816666666666</v>
      </c>
    </row>
    <row r="2385" spans="1:11" ht="25.5" x14ac:dyDescent="0.25">
      <c r="A2385" s="76">
        <f t="shared" si="189"/>
        <v>2380</v>
      </c>
      <c r="B2385" s="79" t="s">
        <v>40448</v>
      </c>
      <c r="C2385" s="70" t="s">
        <v>40449</v>
      </c>
      <c r="D2385" s="70" t="s">
        <v>2259</v>
      </c>
      <c r="E2385" s="83">
        <v>735</v>
      </c>
      <c r="F2385" s="70">
        <v>764.25</v>
      </c>
      <c r="G2385" s="83">
        <v>749.55</v>
      </c>
      <c r="H2385" s="61">
        <f t="shared" si="185"/>
        <v>749.6</v>
      </c>
      <c r="I2385" s="61">
        <f t="shared" si="186"/>
        <v>14.62506410242362</v>
      </c>
      <c r="J2385" s="61">
        <f t="shared" si="187"/>
        <v>1.9510491065132898</v>
      </c>
      <c r="K2385" s="61">
        <f t="shared" si="188"/>
        <v>749.6</v>
      </c>
    </row>
    <row r="2386" spans="1:11" ht="25.5" x14ac:dyDescent="0.25">
      <c r="A2386" s="76">
        <f t="shared" si="189"/>
        <v>2381</v>
      </c>
      <c r="B2386" s="79" t="s">
        <v>40450</v>
      </c>
      <c r="C2386" s="70" t="s">
        <v>40451</v>
      </c>
      <c r="D2386" s="70" t="s">
        <v>2259</v>
      </c>
      <c r="E2386" s="83">
        <v>767.55</v>
      </c>
      <c r="F2386" s="70">
        <v>799.02</v>
      </c>
      <c r="G2386" s="83">
        <v>783.67</v>
      </c>
      <c r="H2386" s="61">
        <f t="shared" si="185"/>
        <v>783.4133333333333</v>
      </c>
      <c r="I2386" s="61">
        <f t="shared" si="186"/>
        <v>15.736569935450794</v>
      </c>
      <c r="J2386" s="61">
        <f t="shared" si="187"/>
        <v>2.0087186758098059</v>
      </c>
      <c r="K2386" s="61">
        <f t="shared" si="188"/>
        <v>783.4133333333333</v>
      </c>
    </row>
    <row r="2387" spans="1:11" x14ac:dyDescent="0.25">
      <c r="A2387" s="76">
        <f t="shared" si="189"/>
        <v>2382</v>
      </c>
      <c r="B2387" s="79" t="s">
        <v>40452</v>
      </c>
      <c r="C2387" s="70" t="s">
        <v>40453</v>
      </c>
      <c r="D2387" s="70" t="s">
        <v>2259</v>
      </c>
      <c r="E2387" s="83">
        <v>565.95000000000005</v>
      </c>
      <c r="F2387" s="70">
        <v>594.13</v>
      </c>
      <c r="G2387" s="83">
        <v>577.16</v>
      </c>
      <c r="H2387" s="61">
        <f t="shared" si="185"/>
        <v>579.07999999999993</v>
      </c>
      <c r="I2387" s="61">
        <f t="shared" si="186"/>
        <v>14.187772904864223</v>
      </c>
      <c r="J2387" s="61">
        <f t="shared" si="187"/>
        <v>2.4500540348249338</v>
      </c>
      <c r="K2387" s="61">
        <f t="shared" si="188"/>
        <v>579.07999999999993</v>
      </c>
    </row>
    <row r="2388" spans="1:11" ht="25.5" x14ac:dyDescent="0.25">
      <c r="A2388" s="76">
        <f t="shared" si="189"/>
        <v>2383</v>
      </c>
      <c r="B2388" s="79" t="s">
        <v>40454</v>
      </c>
      <c r="C2388" s="70" t="s">
        <v>40455</v>
      </c>
      <c r="D2388" s="70" t="s">
        <v>2259</v>
      </c>
      <c r="E2388" s="83">
        <v>444.15</v>
      </c>
      <c r="F2388" s="70">
        <v>462.94</v>
      </c>
      <c r="G2388" s="83">
        <v>454.05</v>
      </c>
      <c r="H2388" s="61">
        <f t="shared" si="185"/>
        <v>453.71333333333331</v>
      </c>
      <c r="I2388" s="61">
        <f t="shared" si="186"/>
        <v>9.3995230375447001</v>
      </c>
      <c r="J2388" s="61">
        <f t="shared" si="187"/>
        <v>2.0716876377620306</v>
      </c>
      <c r="K2388" s="61">
        <f t="shared" si="188"/>
        <v>453.71333333333331</v>
      </c>
    </row>
    <row r="2389" spans="1:11" ht="25.5" x14ac:dyDescent="0.25">
      <c r="A2389" s="76">
        <f t="shared" si="189"/>
        <v>2384</v>
      </c>
      <c r="B2389" s="78" t="s">
        <v>40456</v>
      </c>
      <c r="C2389" s="70" t="s">
        <v>40457</v>
      </c>
      <c r="D2389" s="70" t="s">
        <v>2259</v>
      </c>
      <c r="E2389" s="83">
        <v>467.25</v>
      </c>
      <c r="F2389" s="70">
        <v>487.39</v>
      </c>
      <c r="G2389" s="83">
        <v>478.04</v>
      </c>
      <c r="H2389" s="61">
        <f t="shared" si="185"/>
        <v>477.56</v>
      </c>
      <c r="I2389" s="61">
        <f t="shared" si="186"/>
        <v>10.078576288345486</v>
      </c>
      <c r="J2389" s="61">
        <f t="shared" si="187"/>
        <v>2.1104314197892382</v>
      </c>
      <c r="K2389" s="61">
        <f t="shared" si="188"/>
        <v>477.56</v>
      </c>
    </row>
    <row r="2390" spans="1:11" ht="38.25" x14ac:dyDescent="0.25">
      <c r="A2390" s="76">
        <f t="shared" si="189"/>
        <v>2385</v>
      </c>
      <c r="B2390" s="78" t="s">
        <v>40458</v>
      </c>
      <c r="C2390" s="70" t="s">
        <v>40459</v>
      </c>
      <c r="D2390" s="70" t="s">
        <v>2259</v>
      </c>
      <c r="E2390" s="83">
        <v>673.05</v>
      </c>
      <c r="F2390" s="70">
        <v>699.84</v>
      </c>
      <c r="G2390" s="83">
        <v>686.38</v>
      </c>
      <c r="H2390" s="61">
        <f t="shared" si="185"/>
        <v>686.42333333333329</v>
      </c>
      <c r="I2390" s="61">
        <f t="shared" si="186"/>
        <v>13.395052569263562</v>
      </c>
      <c r="J2390" s="61">
        <f t="shared" si="187"/>
        <v>1.951427336278909</v>
      </c>
      <c r="K2390" s="61">
        <f t="shared" si="188"/>
        <v>686.42333333333329</v>
      </c>
    </row>
    <row r="2391" spans="1:11" ht="38.25" x14ac:dyDescent="0.25">
      <c r="A2391" s="76">
        <f t="shared" si="189"/>
        <v>2386</v>
      </c>
      <c r="B2391" s="79" t="s">
        <v>40460</v>
      </c>
      <c r="C2391" s="70" t="s">
        <v>40461</v>
      </c>
      <c r="D2391" s="70" t="s">
        <v>2259</v>
      </c>
      <c r="E2391" s="83">
        <v>1034.25</v>
      </c>
      <c r="F2391" s="70">
        <v>1076.6500000000001</v>
      </c>
      <c r="G2391" s="83">
        <v>1055.97</v>
      </c>
      <c r="H2391" s="61">
        <f t="shared" si="185"/>
        <v>1055.6233333333332</v>
      </c>
      <c r="I2391" s="61">
        <f t="shared" si="186"/>
        <v>21.202125679594847</v>
      </c>
      <c r="J2391" s="61">
        <f t="shared" si="187"/>
        <v>2.008493466381144</v>
      </c>
      <c r="K2391" s="61">
        <f t="shared" si="188"/>
        <v>1055.6233333333332</v>
      </c>
    </row>
    <row r="2392" spans="1:11" ht="25.5" x14ac:dyDescent="0.25">
      <c r="A2392" s="76">
        <f t="shared" si="189"/>
        <v>2387</v>
      </c>
      <c r="B2392" s="79" t="s">
        <v>40462</v>
      </c>
      <c r="C2392" s="70" t="s">
        <v>40463</v>
      </c>
      <c r="D2392" s="70" t="s">
        <v>2259</v>
      </c>
      <c r="E2392" s="83">
        <v>942.9</v>
      </c>
      <c r="F2392" s="70">
        <v>989.86</v>
      </c>
      <c r="G2392" s="83">
        <v>961.57</v>
      </c>
      <c r="H2392" s="61">
        <f t="shared" si="185"/>
        <v>964.77666666666664</v>
      </c>
      <c r="I2392" s="61">
        <f t="shared" si="186"/>
        <v>23.643655244765647</v>
      </c>
      <c r="J2392" s="61">
        <f t="shared" si="187"/>
        <v>2.4506868855416259</v>
      </c>
      <c r="K2392" s="61">
        <f t="shared" si="188"/>
        <v>964.77666666666664</v>
      </c>
    </row>
    <row r="2393" spans="1:11" ht="25.5" x14ac:dyDescent="0.25">
      <c r="A2393" s="76">
        <f t="shared" si="189"/>
        <v>2388</v>
      </c>
      <c r="B2393" s="79" t="s">
        <v>40464</v>
      </c>
      <c r="C2393" s="70" t="s">
        <v>40465</v>
      </c>
      <c r="D2393" s="70" t="s">
        <v>2259</v>
      </c>
      <c r="E2393" s="83">
        <v>3582.6</v>
      </c>
      <c r="F2393" s="70">
        <v>3734.14</v>
      </c>
      <c r="G2393" s="83">
        <v>3662.49</v>
      </c>
      <c r="H2393" s="61">
        <f t="shared" si="185"/>
        <v>3659.7433333333333</v>
      </c>
      <c r="I2393" s="61">
        <f t="shared" si="186"/>
        <v>75.807328361665213</v>
      </c>
      <c r="J2393" s="61">
        <f t="shared" si="187"/>
        <v>2.0713837407996336</v>
      </c>
      <c r="K2393" s="61">
        <f t="shared" si="188"/>
        <v>3659.7433333333333</v>
      </c>
    </row>
    <row r="2394" spans="1:11" ht="25.5" x14ac:dyDescent="0.25">
      <c r="A2394" s="76">
        <f t="shared" si="189"/>
        <v>2389</v>
      </c>
      <c r="B2394" s="79" t="s">
        <v>40466</v>
      </c>
      <c r="C2394" s="70" t="s">
        <v>40467</v>
      </c>
      <c r="D2394" s="70" t="s">
        <v>2259</v>
      </c>
      <c r="E2394" s="83">
        <v>4024.65</v>
      </c>
      <c r="F2394" s="70">
        <v>4198.1099999999997</v>
      </c>
      <c r="G2394" s="83">
        <v>4117.62</v>
      </c>
      <c r="H2394" s="61">
        <f t="shared" si="185"/>
        <v>4113.46</v>
      </c>
      <c r="I2394" s="61">
        <f t="shared" si="186"/>
        <v>86.804793070428801</v>
      </c>
      <c r="J2394" s="61">
        <f t="shared" si="187"/>
        <v>2.1102622383693728</v>
      </c>
      <c r="K2394" s="61">
        <f t="shared" si="188"/>
        <v>4113.46</v>
      </c>
    </row>
    <row r="2395" spans="1:11" ht="25.5" x14ac:dyDescent="0.25">
      <c r="A2395" s="76">
        <f t="shared" si="189"/>
        <v>2390</v>
      </c>
      <c r="B2395" s="79" t="s">
        <v>40468</v>
      </c>
      <c r="C2395" s="70" t="s">
        <v>40469</v>
      </c>
      <c r="D2395" s="70" t="s">
        <v>2259</v>
      </c>
      <c r="E2395" s="83">
        <v>5014.8</v>
      </c>
      <c r="F2395" s="70">
        <v>5214.3900000000003</v>
      </c>
      <c r="G2395" s="83">
        <v>5114.09</v>
      </c>
      <c r="H2395" s="61">
        <f t="shared" si="185"/>
        <v>5114.4266666666672</v>
      </c>
      <c r="I2395" s="61">
        <f t="shared" si="186"/>
        <v>99.795425913883193</v>
      </c>
      <c r="J2395" s="61">
        <f t="shared" si="187"/>
        <v>1.9512534330446263</v>
      </c>
      <c r="K2395" s="61">
        <f t="shared" si="188"/>
        <v>5114.4266666666672</v>
      </c>
    </row>
    <row r="2396" spans="1:11" ht="38.25" x14ac:dyDescent="0.25">
      <c r="A2396" s="76">
        <f t="shared" si="189"/>
        <v>2391</v>
      </c>
      <c r="B2396" s="79" t="s">
        <v>40470</v>
      </c>
      <c r="C2396" s="70" t="s">
        <v>40471</v>
      </c>
      <c r="D2396" s="70" t="s">
        <v>2259</v>
      </c>
      <c r="E2396" s="83">
        <v>9481.5</v>
      </c>
      <c r="F2396" s="70">
        <v>9870.24</v>
      </c>
      <c r="G2396" s="83">
        <v>9680.61</v>
      </c>
      <c r="H2396" s="61">
        <f t="shared" si="185"/>
        <v>9677.4499999999989</v>
      </c>
      <c r="I2396" s="61">
        <f t="shared" si="186"/>
        <v>194.38926436405885</v>
      </c>
      <c r="J2396" s="61">
        <f t="shared" si="187"/>
        <v>2.0086827042667115</v>
      </c>
      <c r="K2396" s="61">
        <f t="shared" si="188"/>
        <v>9677.4499999999989</v>
      </c>
    </row>
    <row r="2397" spans="1:11" ht="25.5" x14ac:dyDescent="0.25">
      <c r="A2397" s="76">
        <f t="shared" si="189"/>
        <v>2392</v>
      </c>
      <c r="B2397" s="79" t="s">
        <v>40472</v>
      </c>
      <c r="C2397" s="70" t="s">
        <v>40473</v>
      </c>
      <c r="D2397" s="70" t="s">
        <v>2259</v>
      </c>
      <c r="E2397" s="83">
        <v>491.4</v>
      </c>
      <c r="F2397" s="70">
        <v>515.87</v>
      </c>
      <c r="G2397" s="83">
        <v>501.13</v>
      </c>
      <c r="H2397" s="61">
        <f t="shared" si="185"/>
        <v>502.8</v>
      </c>
      <c r="I2397" s="61">
        <f t="shared" si="186"/>
        <v>12.320182628516523</v>
      </c>
      <c r="J2397" s="61">
        <f t="shared" si="187"/>
        <v>2.4503147630303346</v>
      </c>
      <c r="K2397" s="61">
        <f t="shared" si="188"/>
        <v>502.8</v>
      </c>
    </row>
    <row r="2398" spans="1:11" ht="25.5" x14ac:dyDescent="0.25">
      <c r="A2398" s="76">
        <f t="shared" si="189"/>
        <v>2393</v>
      </c>
      <c r="B2398" s="79" t="s">
        <v>40474</v>
      </c>
      <c r="C2398" s="70" t="s">
        <v>40475</v>
      </c>
      <c r="D2398" s="70" t="s">
        <v>2259</v>
      </c>
      <c r="E2398" s="83">
        <v>826.35</v>
      </c>
      <c r="F2398" s="70">
        <v>861.3</v>
      </c>
      <c r="G2398" s="83">
        <v>844.78</v>
      </c>
      <c r="H2398" s="61">
        <f t="shared" si="185"/>
        <v>844.14333333333343</v>
      </c>
      <c r="I2398" s="61">
        <f t="shared" si="186"/>
        <v>17.483696214854916</v>
      </c>
      <c r="J2398" s="61">
        <f t="shared" si="187"/>
        <v>2.0711762475000195</v>
      </c>
      <c r="K2398" s="61">
        <f t="shared" si="188"/>
        <v>844.14333333333343</v>
      </c>
    </row>
    <row r="2399" spans="1:11" ht="25.5" x14ac:dyDescent="0.25">
      <c r="A2399" s="76">
        <f t="shared" si="189"/>
        <v>2394</v>
      </c>
      <c r="B2399" s="79" t="s">
        <v>40476</v>
      </c>
      <c r="C2399" s="70" t="s">
        <v>40477</v>
      </c>
      <c r="D2399" s="70" t="s">
        <v>2259</v>
      </c>
      <c r="E2399" s="83">
        <v>1484.7</v>
      </c>
      <c r="F2399" s="70">
        <v>1548.69</v>
      </c>
      <c r="G2399" s="83">
        <v>1519</v>
      </c>
      <c r="H2399" s="61">
        <f t="shared" si="185"/>
        <v>1517.4633333333334</v>
      </c>
      <c r="I2399" s="61">
        <f t="shared" si="186"/>
        <v>32.022664369682509</v>
      </c>
      <c r="J2399" s="61">
        <f t="shared" si="187"/>
        <v>2.1102759892945802</v>
      </c>
      <c r="K2399" s="61">
        <f t="shared" si="188"/>
        <v>1517.4633333333334</v>
      </c>
    </row>
    <row r="2400" spans="1:11" ht="25.5" x14ac:dyDescent="0.25">
      <c r="A2400" s="76">
        <f t="shared" si="189"/>
        <v>2395</v>
      </c>
      <c r="B2400" s="79" t="s">
        <v>40478</v>
      </c>
      <c r="C2400" s="70" t="s">
        <v>40479</v>
      </c>
      <c r="D2400" s="70" t="s">
        <v>2259</v>
      </c>
      <c r="E2400" s="83">
        <v>1229.55</v>
      </c>
      <c r="F2400" s="70">
        <v>1278.49</v>
      </c>
      <c r="G2400" s="83">
        <v>1253.9000000000001</v>
      </c>
      <c r="H2400" s="61">
        <f t="shared" si="185"/>
        <v>1253.98</v>
      </c>
      <c r="I2400" s="61">
        <f t="shared" si="186"/>
        <v>24.47009807908422</v>
      </c>
      <c r="J2400" s="61">
        <f t="shared" si="187"/>
        <v>1.951394605901547</v>
      </c>
      <c r="K2400" s="61">
        <f t="shared" si="188"/>
        <v>1253.98</v>
      </c>
    </row>
    <row r="2401" spans="1:11" x14ac:dyDescent="0.25">
      <c r="A2401" s="76">
        <f t="shared" si="189"/>
        <v>2396</v>
      </c>
      <c r="B2401" s="79" t="s">
        <v>40480</v>
      </c>
      <c r="C2401" s="70" t="s">
        <v>40481</v>
      </c>
      <c r="D2401" s="70" t="s">
        <v>2259</v>
      </c>
      <c r="E2401" s="83">
        <v>2033.85</v>
      </c>
      <c r="F2401" s="70">
        <v>2117.2399999999998</v>
      </c>
      <c r="G2401" s="83">
        <v>2076.56</v>
      </c>
      <c r="H2401" s="61">
        <f t="shared" si="185"/>
        <v>2075.8833333333332</v>
      </c>
      <c r="I2401" s="61">
        <f t="shared" si="186"/>
        <v>41.699117896345577</v>
      </c>
      <c r="J2401" s="61">
        <f t="shared" si="187"/>
        <v>2.0087409165421422</v>
      </c>
      <c r="K2401" s="61">
        <f t="shared" si="188"/>
        <v>2075.8833333333332</v>
      </c>
    </row>
    <row r="2402" spans="1:11" ht="25.5" x14ac:dyDescent="0.25">
      <c r="A2402" s="76">
        <f t="shared" si="189"/>
        <v>2397</v>
      </c>
      <c r="B2402" s="79" t="s">
        <v>40482</v>
      </c>
      <c r="C2402" s="70" t="s">
        <v>40483</v>
      </c>
      <c r="D2402" s="70" t="s">
        <v>2259</v>
      </c>
      <c r="E2402" s="83">
        <v>948.15</v>
      </c>
      <c r="F2402" s="70">
        <v>995.37</v>
      </c>
      <c r="G2402" s="83">
        <v>966.92</v>
      </c>
      <c r="H2402" s="61">
        <f t="shared" si="185"/>
        <v>970.14666666666665</v>
      </c>
      <c r="I2402" s="61">
        <f t="shared" si="186"/>
        <v>23.774789869383369</v>
      </c>
      <c r="J2402" s="61">
        <f t="shared" si="187"/>
        <v>2.4506387215730308</v>
      </c>
      <c r="K2402" s="61">
        <f t="shared" si="188"/>
        <v>970.14666666666665</v>
      </c>
    </row>
    <row r="2403" spans="1:11" ht="25.5" x14ac:dyDescent="0.25">
      <c r="A2403" s="76">
        <f t="shared" si="189"/>
        <v>2398</v>
      </c>
      <c r="B2403" s="79" t="s">
        <v>40484</v>
      </c>
      <c r="C2403" s="70" t="s">
        <v>40485</v>
      </c>
      <c r="D2403" s="70" t="s">
        <v>2259</v>
      </c>
      <c r="E2403" s="83">
        <v>2457</v>
      </c>
      <c r="F2403" s="70">
        <v>2560.9299999999998</v>
      </c>
      <c r="G2403" s="83">
        <v>2511.79</v>
      </c>
      <c r="H2403" s="61">
        <f t="shared" si="185"/>
        <v>2509.9066666666668</v>
      </c>
      <c r="I2403" s="61">
        <f t="shared" si="186"/>
        <v>51.990589853677612</v>
      </c>
      <c r="J2403" s="61">
        <f t="shared" si="187"/>
        <v>2.0714152659200189</v>
      </c>
      <c r="K2403" s="61">
        <f t="shared" si="188"/>
        <v>2509.9066666666668</v>
      </c>
    </row>
    <row r="2404" spans="1:11" ht="25.5" x14ac:dyDescent="0.25">
      <c r="A2404" s="76">
        <f t="shared" si="189"/>
        <v>2399</v>
      </c>
      <c r="B2404" s="79" t="s">
        <v>40486</v>
      </c>
      <c r="C2404" s="70" t="s">
        <v>40487</v>
      </c>
      <c r="D2404" s="70" t="s">
        <v>2259</v>
      </c>
      <c r="E2404" s="83">
        <v>116.55</v>
      </c>
      <c r="F2404" s="70">
        <v>121.57</v>
      </c>
      <c r="G2404" s="83">
        <v>119.24</v>
      </c>
      <c r="H2404" s="61">
        <f t="shared" si="185"/>
        <v>119.12</v>
      </c>
      <c r="I2404" s="61">
        <f t="shared" si="186"/>
        <v>2.5121504732002</v>
      </c>
      <c r="J2404" s="61">
        <f t="shared" si="187"/>
        <v>2.1089241715918403</v>
      </c>
      <c r="K2404" s="61">
        <f t="shared" si="188"/>
        <v>119.12</v>
      </c>
    </row>
    <row r="2405" spans="1:11" ht="25.5" x14ac:dyDescent="0.25">
      <c r="A2405" s="76">
        <f t="shared" si="189"/>
        <v>2400</v>
      </c>
      <c r="B2405" s="79" t="s">
        <v>40488</v>
      </c>
      <c r="C2405" s="70" t="s">
        <v>40489</v>
      </c>
      <c r="D2405" s="70" t="s">
        <v>2259</v>
      </c>
      <c r="E2405" s="83">
        <v>1288.3499999999999</v>
      </c>
      <c r="F2405" s="70">
        <v>1339.63</v>
      </c>
      <c r="G2405" s="83">
        <v>1313.86</v>
      </c>
      <c r="H2405" s="61">
        <f t="shared" si="185"/>
        <v>1313.9466666666667</v>
      </c>
      <c r="I2405" s="61">
        <f t="shared" si="186"/>
        <v>25.64010985415894</v>
      </c>
      <c r="J2405" s="61">
        <f t="shared" si="187"/>
        <v>1.9513813235056934</v>
      </c>
      <c r="K2405" s="61">
        <f t="shared" si="188"/>
        <v>1313.9466666666667</v>
      </c>
    </row>
    <row r="2406" spans="1:11" ht="25.5" x14ac:dyDescent="0.25">
      <c r="A2406" s="76">
        <f t="shared" si="189"/>
        <v>2401</v>
      </c>
      <c r="B2406" s="79" t="s">
        <v>40490</v>
      </c>
      <c r="C2406" s="70" t="s">
        <v>40491</v>
      </c>
      <c r="D2406" s="70" t="s">
        <v>2259</v>
      </c>
      <c r="E2406" s="83">
        <v>106.05</v>
      </c>
      <c r="F2406" s="70">
        <v>110.4</v>
      </c>
      <c r="G2406" s="83">
        <v>108.28</v>
      </c>
      <c r="H2406" s="61">
        <f t="shared" si="185"/>
        <v>108.24333333333334</v>
      </c>
      <c r="I2406" s="61">
        <f t="shared" si="186"/>
        <v>2.1752317884155135</v>
      </c>
      <c r="J2406" s="61">
        <f t="shared" si="187"/>
        <v>2.0095757599379609</v>
      </c>
      <c r="K2406" s="61">
        <f t="shared" si="188"/>
        <v>108.24333333333334</v>
      </c>
    </row>
    <row r="2407" spans="1:11" ht="25.5" x14ac:dyDescent="0.25">
      <c r="A2407" s="76">
        <f t="shared" si="189"/>
        <v>2402</v>
      </c>
      <c r="B2407" s="78" t="s">
        <v>40492</v>
      </c>
      <c r="C2407" s="70" t="s">
        <v>40493</v>
      </c>
      <c r="D2407" s="70" t="s">
        <v>2259</v>
      </c>
      <c r="E2407" s="83">
        <v>3368.4</v>
      </c>
      <c r="F2407" s="70">
        <v>3536.15</v>
      </c>
      <c r="G2407" s="83">
        <v>3435.09</v>
      </c>
      <c r="H2407" s="61">
        <f t="shared" si="185"/>
        <v>3446.5466666666666</v>
      </c>
      <c r="I2407" s="61">
        <f t="shared" si="186"/>
        <v>84.459795366395085</v>
      </c>
      <c r="J2407" s="61">
        <f t="shared" si="187"/>
        <v>2.4505629412550656</v>
      </c>
      <c r="K2407" s="61">
        <f t="shared" si="188"/>
        <v>3446.5466666666666</v>
      </c>
    </row>
    <row r="2408" spans="1:11" ht="25.5" x14ac:dyDescent="0.25">
      <c r="A2408" s="76">
        <f t="shared" si="189"/>
        <v>2403</v>
      </c>
      <c r="B2408" s="78" t="s">
        <v>40494</v>
      </c>
      <c r="C2408" s="70" t="s">
        <v>40495</v>
      </c>
      <c r="D2408" s="70" t="s">
        <v>2259</v>
      </c>
      <c r="E2408" s="83">
        <v>3368.4</v>
      </c>
      <c r="F2408" s="70">
        <v>3510.88</v>
      </c>
      <c r="G2408" s="83">
        <v>3443.52</v>
      </c>
      <c r="H2408" s="61">
        <f t="shared" si="185"/>
        <v>3440.9333333333338</v>
      </c>
      <c r="I2408" s="61">
        <f t="shared" si="186"/>
        <v>71.275211212127132</v>
      </c>
      <c r="J2408" s="61">
        <f t="shared" si="187"/>
        <v>2.0713918087765082</v>
      </c>
      <c r="K2408" s="61">
        <f t="shared" si="188"/>
        <v>3440.9333333333338</v>
      </c>
    </row>
    <row r="2409" spans="1:11" ht="38.25" x14ac:dyDescent="0.25">
      <c r="A2409" s="76">
        <f t="shared" si="189"/>
        <v>2404</v>
      </c>
      <c r="B2409" s="78" t="s">
        <v>40496</v>
      </c>
      <c r="C2409" s="70" t="s">
        <v>40497</v>
      </c>
      <c r="D2409" s="70" t="s">
        <v>2259</v>
      </c>
      <c r="E2409" s="83">
        <v>936.6</v>
      </c>
      <c r="F2409" s="70">
        <v>976.97</v>
      </c>
      <c r="G2409" s="83">
        <v>958.24</v>
      </c>
      <c r="H2409" s="61">
        <f t="shared" si="185"/>
        <v>957.2700000000001</v>
      </c>
      <c r="I2409" s="61">
        <f t="shared" si="186"/>
        <v>20.202472620944203</v>
      </c>
      <c r="J2409" s="61">
        <f t="shared" si="187"/>
        <v>2.1104257545879639</v>
      </c>
      <c r="K2409" s="61">
        <f t="shared" si="188"/>
        <v>957.2700000000001</v>
      </c>
    </row>
    <row r="2410" spans="1:11" ht="38.25" x14ac:dyDescent="0.25">
      <c r="A2410" s="76">
        <f t="shared" si="189"/>
        <v>2405</v>
      </c>
      <c r="B2410" s="78" t="s">
        <v>40498</v>
      </c>
      <c r="C2410" s="70" t="s">
        <v>40499</v>
      </c>
      <c r="D2410" s="70" t="s">
        <v>2259</v>
      </c>
      <c r="E2410" s="83">
        <v>5191.2</v>
      </c>
      <c r="F2410" s="70">
        <v>5397.81</v>
      </c>
      <c r="G2410" s="83">
        <v>5293.99</v>
      </c>
      <c r="H2410" s="61">
        <f t="shared" si="185"/>
        <v>5294.333333333333</v>
      </c>
      <c r="I2410" s="61">
        <f t="shared" si="186"/>
        <v>103.30542789869946</v>
      </c>
      <c r="J2410" s="61">
        <f t="shared" si="187"/>
        <v>1.9512452540206411</v>
      </c>
      <c r="K2410" s="61">
        <f t="shared" si="188"/>
        <v>5294.333333333333</v>
      </c>
    </row>
    <row r="2411" spans="1:11" ht="38.25" x14ac:dyDescent="0.25">
      <c r="A2411" s="76">
        <f t="shared" si="189"/>
        <v>2406</v>
      </c>
      <c r="B2411" s="79" t="s">
        <v>40500</v>
      </c>
      <c r="C2411" s="70" t="s">
        <v>40501</v>
      </c>
      <c r="D2411" s="70" t="s">
        <v>2259</v>
      </c>
      <c r="E2411" s="83">
        <v>982.8</v>
      </c>
      <c r="F2411" s="70">
        <v>1023.09</v>
      </c>
      <c r="G2411" s="83">
        <v>1003.44</v>
      </c>
      <c r="H2411" s="61">
        <f t="shared" si="185"/>
        <v>1003.11</v>
      </c>
      <c r="I2411" s="61">
        <f t="shared" si="186"/>
        <v>20.147027075973309</v>
      </c>
      <c r="J2411" s="61">
        <f t="shared" si="187"/>
        <v>2.0084564081679286</v>
      </c>
      <c r="K2411" s="61">
        <f t="shared" si="188"/>
        <v>1003.11</v>
      </c>
    </row>
    <row r="2412" spans="1:11" ht="38.25" x14ac:dyDescent="0.25">
      <c r="A2412" s="76">
        <f t="shared" si="189"/>
        <v>2407</v>
      </c>
      <c r="B2412" s="79" t="s">
        <v>40502</v>
      </c>
      <c r="C2412" s="70" t="s">
        <v>40503</v>
      </c>
      <c r="D2412" s="70" t="s">
        <v>2259</v>
      </c>
      <c r="E2412" s="83">
        <v>936.6</v>
      </c>
      <c r="F2412" s="70">
        <v>983.24</v>
      </c>
      <c r="G2412" s="83">
        <v>955.14</v>
      </c>
      <c r="H2412" s="61">
        <f t="shared" si="185"/>
        <v>958.32666666666671</v>
      </c>
      <c r="I2412" s="61">
        <f t="shared" si="186"/>
        <v>23.482728404794301</v>
      </c>
      <c r="J2412" s="61">
        <f t="shared" si="187"/>
        <v>2.4503887058130109</v>
      </c>
      <c r="K2412" s="61">
        <f t="shared" si="188"/>
        <v>958.32666666666671</v>
      </c>
    </row>
    <row r="2413" spans="1:11" ht="38.25" x14ac:dyDescent="0.25">
      <c r="A2413" s="76">
        <f t="shared" si="189"/>
        <v>2408</v>
      </c>
      <c r="B2413" s="79" t="s">
        <v>40504</v>
      </c>
      <c r="C2413" s="70" t="s">
        <v>40505</v>
      </c>
      <c r="D2413" s="70" t="s">
        <v>2259</v>
      </c>
      <c r="E2413" s="83">
        <v>885.15</v>
      </c>
      <c r="F2413" s="70">
        <v>922.59</v>
      </c>
      <c r="G2413" s="83">
        <v>904.89</v>
      </c>
      <c r="H2413" s="61">
        <f t="shared" si="185"/>
        <v>904.21</v>
      </c>
      <c r="I2413" s="61">
        <f t="shared" si="186"/>
        <v>18.729260529983588</v>
      </c>
      <c r="J2413" s="61">
        <f t="shared" si="187"/>
        <v>2.0713396810457292</v>
      </c>
      <c r="K2413" s="61">
        <f t="shared" si="188"/>
        <v>904.21</v>
      </c>
    </row>
    <row r="2414" spans="1:11" ht="25.5" x14ac:dyDescent="0.25">
      <c r="A2414" s="76">
        <f t="shared" si="189"/>
        <v>2409</v>
      </c>
      <c r="B2414" s="79" t="s">
        <v>40506</v>
      </c>
      <c r="C2414" s="70" t="s">
        <v>40507</v>
      </c>
      <c r="D2414" s="70" t="s">
        <v>2259</v>
      </c>
      <c r="E2414" s="83">
        <v>8487.15</v>
      </c>
      <c r="F2414" s="70">
        <v>8852.9500000000007</v>
      </c>
      <c r="G2414" s="83">
        <v>8683.2000000000007</v>
      </c>
      <c r="H2414" s="61">
        <f t="shared" si="185"/>
        <v>8674.4333333333325</v>
      </c>
      <c r="I2414" s="61">
        <f t="shared" si="186"/>
        <v>183.0575069024309</v>
      </c>
      <c r="J2414" s="61">
        <f t="shared" si="187"/>
        <v>2.1103108395449182</v>
      </c>
      <c r="K2414" s="61">
        <f t="shared" si="188"/>
        <v>8674.4333333333325</v>
      </c>
    </row>
    <row r="2415" spans="1:11" ht="25.5" x14ac:dyDescent="0.25">
      <c r="A2415" s="76">
        <f t="shared" si="189"/>
        <v>2410</v>
      </c>
      <c r="B2415" s="79" t="s">
        <v>40508</v>
      </c>
      <c r="C2415" s="70" t="s">
        <v>40509</v>
      </c>
      <c r="D2415" s="70" t="s">
        <v>2259</v>
      </c>
      <c r="E2415" s="83">
        <v>3367.35</v>
      </c>
      <c r="F2415" s="70">
        <v>3501.37</v>
      </c>
      <c r="G2415" s="83">
        <v>3434.02</v>
      </c>
      <c r="H2415" s="61">
        <f t="shared" si="185"/>
        <v>3434.2466666666664</v>
      </c>
      <c r="I2415" s="61">
        <f t="shared" si="186"/>
        <v>67.010287518658899</v>
      </c>
      <c r="J2415" s="61">
        <f t="shared" si="187"/>
        <v>1.9512368802471642</v>
      </c>
      <c r="K2415" s="61">
        <f t="shared" si="188"/>
        <v>3434.2466666666664</v>
      </c>
    </row>
    <row r="2416" spans="1:11" ht="25.5" x14ac:dyDescent="0.25">
      <c r="A2416" s="76">
        <f t="shared" si="189"/>
        <v>2411</v>
      </c>
      <c r="B2416" s="79" t="s">
        <v>40510</v>
      </c>
      <c r="C2416" s="70" t="s">
        <v>40511</v>
      </c>
      <c r="D2416" s="70" t="s">
        <v>2259</v>
      </c>
      <c r="E2416" s="83">
        <v>1337.7</v>
      </c>
      <c r="F2416" s="70">
        <v>1392.55</v>
      </c>
      <c r="G2416" s="83">
        <v>1365.79</v>
      </c>
      <c r="H2416" s="61">
        <f t="shared" si="185"/>
        <v>1365.3466666666666</v>
      </c>
      <c r="I2416" s="61">
        <f t="shared" si="186"/>
        <v>27.427687349343376</v>
      </c>
      <c r="J2416" s="61">
        <f t="shared" si="187"/>
        <v>2.0088442019128263</v>
      </c>
      <c r="K2416" s="61">
        <f t="shared" si="188"/>
        <v>1365.3466666666666</v>
      </c>
    </row>
    <row r="2417" spans="1:11" ht="25.5" x14ac:dyDescent="0.25">
      <c r="A2417" s="76">
        <f t="shared" si="189"/>
        <v>2412</v>
      </c>
      <c r="B2417" s="79" t="s">
        <v>40512</v>
      </c>
      <c r="C2417" s="70" t="s">
        <v>40513</v>
      </c>
      <c r="D2417" s="70" t="s">
        <v>2259</v>
      </c>
      <c r="E2417" s="83">
        <v>6602.4</v>
      </c>
      <c r="F2417" s="70">
        <v>6931.2</v>
      </c>
      <c r="G2417" s="83">
        <v>6733.13</v>
      </c>
      <c r="H2417" s="61">
        <f t="shared" si="185"/>
        <v>6755.5766666666668</v>
      </c>
      <c r="I2417" s="61">
        <f t="shared" si="186"/>
        <v>165.54530991040897</v>
      </c>
      <c r="J2417" s="61">
        <f t="shared" si="187"/>
        <v>2.4504985744184036</v>
      </c>
      <c r="K2417" s="61">
        <f t="shared" si="188"/>
        <v>6755.5766666666668</v>
      </c>
    </row>
    <row r="2418" spans="1:11" ht="25.5" x14ac:dyDescent="0.25">
      <c r="A2418" s="76">
        <f t="shared" si="189"/>
        <v>2413</v>
      </c>
      <c r="B2418" s="78" t="s">
        <v>40514</v>
      </c>
      <c r="C2418" s="70" t="s">
        <v>40515</v>
      </c>
      <c r="D2418" s="70" t="s">
        <v>2259</v>
      </c>
      <c r="E2418" s="83">
        <v>5712</v>
      </c>
      <c r="F2418" s="70">
        <v>5953.62</v>
      </c>
      <c r="G2418" s="83">
        <v>5839.38</v>
      </c>
      <c r="H2418" s="61">
        <f t="shared" si="185"/>
        <v>5835</v>
      </c>
      <c r="I2418" s="61">
        <f t="shared" si="186"/>
        <v>120.86953462308021</v>
      </c>
      <c r="J2418" s="61">
        <f t="shared" si="187"/>
        <v>2.0714573200185127</v>
      </c>
      <c r="K2418" s="61">
        <f t="shared" si="188"/>
        <v>5835</v>
      </c>
    </row>
    <row r="2419" spans="1:11" ht="25.5" x14ac:dyDescent="0.25">
      <c r="A2419" s="76">
        <f t="shared" si="189"/>
        <v>2414</v>
      </c>
      <c r="B2419" s="79" t="s">
        <v>40516</v>
      </c>
      <c r="C2419" s="70" t="s">
        <v>40517</v>
      </c>
      <c r="D2419" s="70" t="s">
        <v>2259</v>
      </c>
      <c r="E2419" s="83">
        <v>1682.1</v>
      </c>
      <c r="F2419" s="70">
        <v>1754.6</v>
      </c>
      <c r="G2419" s="83">
        <v>1720.96</v>
      </c>
      <c r="H2419" s="61">
        <f t="shared" si="185"/>
        <v>1719.22</v>
      </c>
      <c r="I2419" s="61">
        <f t="shared" si="186"/>
        <v>36.281306481437518</v>
      </c>
      <c r="J2419" s="61">
        <f t="shared" si="187"/>
        <v>2.1103352963226065</v>
      </c>
      <c r="K2419" s="61">
        <f t="shared" si="188"/>
        <v>1719.22</v>
      </c>
    </row>
    <row r="2420" spans="1:11" ht="25.5" x14ac:dyDescent="0.25">
      <c r="A2420" s="76">
        <f t="shared" si="189"/>
        <v>2415</v>
      </c>
      <c r="B2420" s="79" t="s">
        <v>40518</v>
      </c>
      <c r="C2420" s="70" t="s">
        <v>40519</v>
      </c>
      <c r="D2420" s="70" t="s">
        <v>2259</v>
      </c>
      <c r="E2420" s="83">
        <v>2627.1</v>
      </c>
      <c r="F2420" s="70">
        <v>2731.66</v>
      </c>
      <c r="G2420" s="83">
        <v>2679.12</v>
      </c>
      <c r="H2420" s="61">
        <f t="shared" si="185"/>
        <v>2679.2933333333335</v>
      </c>
      <c r="I2420" s="61">
        <f t="shared" si="186"/>
        <v>52.280215505804208</v>
      </c>
      <c r="J2420" s="61">
        <f t="shared" si="187"/>
        <v>1.9512688235879687</v>
      </c>
      <c r="K2420" s="61">
        <f t="shared" si="188"/>
        <v>2679.2933333333335</v>
      </c>
    </row>
    <row r="2421" spans="1:11" ht="25.5" x14ac:dyDescent="0.25">
      <c r="A2421" s="76">
        <f t="shared" si="189"/>
        <v>2416</v>
      </c>
      <c r="B2421" s="78" t="s">
        <v>40520</v>
      </c>
      <c r="C2421" s="70" t="s">
        <v>40521</v>
      </c>
      <c r="D2421" s="70" t="s">
        <v>2259</v>
      </c>
      <c r="E2421" s="83">
        <v>13028.4</v>
      </c>
      <c r="F2421" s="70">
        <v>13562.56</v>
      </c>
      <c r="G2421" s="83">
        <v>13302</v>
      </c>
      <c r="H2421" s="61">
        <f t="shared" si="185"/>
        <v>13297.653333333334</v>
      </c>
      <c r="I2421" s="61">
        <f t="shared" si="186"/>
        <v>267.10652656446507</v>
      </c>
      <c r="J2421" s="61">
        <f t="shared" si="187"/>
        <v>2.0086741612890977</v>
      </c>
      <c r="K2421" s="61">
        <f t="shared" si="188"/>
        <v>13297.653333333334</v>
      </c>
    </row>
    <row r="2422" spans="1:11" ht="25.5" x14ac:dyDescent="0.25">
      <c r="A2422" s="76">
        <f t="shared" si="189"/>
        <v>2417</v>
      </c>
      <c r="B2422" s="79" t="s">
        <v>40522</v>
      </c>
      <c r="C2422" s="70" t="s">
        <v>40523</v>
      </c>
      <c r="D2422" s="70" t="s">
        <v>2259</v>
      </c>
      <c r="E2422" s="83">
        <v>13060.95</v>
      </c>
      <c r="F2422" s="70">
        <v>13711.39</v>
      </c>
      <c r="G2422" s="83">
        <v>13319.56</v>
      </c>
      <c r="H2422" s="61">
        <f t="shared" si="185"/>
        <v>13363.966666666667</v>
      </c>
      <c r="I2422" s="61">
        <f t="shared" si="186"/>
        <v>327.48589654110748</v>
      </c>
      <c r="J2422" s="61">
        <f t="shared" si="187"/>
        <v>2.4505141677578823</v>
      </c>
      <c r="K2422" s="61">
        <f t="shared" si="188"/>
        <v>13363.966666666667</v>
      </c>
    </row>
    <row r="2423" spans="1:11" ht="25.5" x14ac:dyDescent="0.25">
      <c r="A2423" s="76">
        <f t="shared" si="189"/>
        <v>2418</v>
      </c>
      <c r="B2423" s="79" t="s">
        <v>40524</v>
      </c>
      <c r="C2423" s="70" t="s">
        <v>40525</v>
      </c>
      <c r="D2423" s="70" t="s">
        <v>2259</v>
      </c>
      <c r="E2423" s="83">
        <v>3116.4</v>
      </c>
      <c r="F2423" s="70">
        <v>3248.22</v>
      </c>
      <c r="G2423" s="83">
        <v>3185.9</v>
      </c>
      <c r="H2423" s="61">
        <f t="shared" si="185"/>
        <v>3183.5066666666667</v>
      </c>
      <c r="I2423" s="61">
        <f t="shared" si="186"/>
        <v>65.942582094829405</v>
      </c>
      <c r="J2423" s="61">
        <f t="shared" si="187"/>
        <v>2.0713819382032415</v>
      </c>
      <c r="K2423" s="61">
        <f t="shared" si="188"/>
        <v>3183.5066666666667</v>
      </c>
    </row>
    <row r="2424" spans="1:11" ht="25.5" x14ac:dyDescent="0.25">
      <c r="A2424" s="76">
        <f t="shared" si="189"/>
        <v>2419</v>
      </c>
      <c r="B2424" s="79" t="s">
        <v>40526</v>
      </c>
      <c r="C2424" s="70" t="s">
        <v>40527</v>
      </c>
      <c r="D2424" s="70" t="s">
        <v>2259</v>
      </c>
      <c r="E2424" s="83">
        <v>2916.9</v>
      </c>
      <c r="F2424" s="70">
        <v>3042.62</v>
      </c>
      <c r="G2424" s="83">
        <v>2984.28</v>
      </c>
      <c r="H2424" s="61">
        <f t="shared" si="185"/>
        <v>2981.2666666666669</v>
      </c>
      <c r="I2424" s="61">
        <f t="shared" si="186"/>
        <v>62.914145733160218</v>
      </c>
      <c r="J2424" s="61">
        <f t="shared" si="187"/>
        <v>2.1103159417639108</v>
      </c>
      <c r="K2424" s="61">
        <f t="shared" si="188"/>
        <v>2981.2666666666669</v>
      </c>
    </row>
    <row r="2425" spans="1:11" x14ac:dyDescent="0.25">
      <c r="A2425" s="76">
        <f t="shared" si="189"/>
        <v>2420</v>
      </c>
      <c r="B2425" s="79" t="s">
        <v>40528</v>
      </c>
      <c r="C2425" s="70" t="s">
        <v>40529</v>
      </c>
      <c r="D2425" s="70" t="s">
        <v>2259</v>
      </c>
      <c r="E2425" s="83">
        <v>326.55</v>
      </c>
      <c r="F2425" s="70">
        <v>339.55</v>
      </c>
      <c r="G2425" s="83">
        <v>333.02</v>
      </c>
      <c r="H2425" s="61">
        <f t="shared" si="185"/>
        <v>333.04</v>
      </c>
      <c r="I2425" s="61">
        <f t="shared" si="186"/>
        <v>6.5000230768821119</v>
      </c>
      <c r="J2425" s="61">
        <f t="shared" si="187"/>
        <v>1.9517244405723371</v>
      </c>
      <c r="K2425" s="61">
        <f t="shared" si="188"/>
        <v>333.04</v>
      </c>
    </row>
    <row r="2426" spans="1:11" ht="25.5" x14ac:dyDescent="0.25">
      <c r="A2426" s="76">
        <f t="shared" si="189"/>
        <v>2421</v>
      </c>
      <c r="B2426" s="79" t="s">
        <v>40530</v>
      </c>
      <c r="C2426" s="70" t="s">
        <v>40531</v>
      </c>
      <c r="D2426" s="70" t="s">
        <v>2259</v>
      </c>
      <c r="E2426" s="83">
        <v>2182.9499999999998</v>
      </c>
      <c r="F2426" s="70">
        <v>2272.4499999999998</v>
      </c>
      <c r="G2426" s="83">
        <v>2228.79</v>
      </c>
      <c r="H2426" s="61">
        <f t="shared" si="185"/>
        <v>2228.063333333333</v>
      </c>
      <c r="I2426" s="61">
        <f t="shared" si="186"/>
        <v>44.754424734693366</v>
      </c>
      <c r="J2426" s="61">
        <f t="shared" si="187"/>
        <v>2.0086693257384982</v>
      </c>
      <c r="K2426" s="61">
        <f t="shared" si="188"/>
        <v>2228.063333333333</v>
      </c>
    </row>
    <row r="2427" spans="1:11" x14ac:dyDescent="0.25">
      <c r="A2427" s="76">
        <f t="shared" si="189"/>
        <v>2422</v>
      </c>
      <c r="B2427" s="58" t="s">
        <v>40532</v>
      </c>
      <c r="C2427" s="77" t="s">
        <v>40533</v>
      </c>
      <c r="D2427" s="60" t="s">
        <v>2259</v>
      </c>
      <c r="E2427" s="83">
        <v>1101.45</v>
      </c>
      <c r="F2427" s="70">
        <v>1156.3</v>
      </c>
      <c r="G2427" s="83">
        <v>1123.26</v>
      </c>
      <c r="H2427" s="61">
        <f t="shared" si="185"/>
        <v>1127.0033333333333</v>
      </c>
      <c r="I2427" s="61">
        <f t="shared" si="186"/>
        <v>27.615938031023514</v>
      </c>
      <c r="J2427" s="61">
        <f t="shared" si="187"/>
        <v>2.4503865440525328</v>
      </c>
      <c r="K2427" s="61">
        <f t="shared" si="188"/>
        <v>1127.0033333333333</v>
      </c>
    </row>
    <row r="2428" spans="1:11" ht="25.5" x14ac:dyDescent="0.25">
      <c r="A2428" s="76">
        <f t="shared" si="189"/>
        <v>2423</v>
      </c>
      <c r="B2428" s="66" t="s">
        <v>40534</v>
      </c>
      <c r="C2428" s="77" t="s">
        <v>40535</v>
      </c>
      <c r="D2428" s="60" t="s">
        <v>2259</v>
      </c>
      <c r="E2428" s="83">
        <v>1488.9</v>
      </c>
      <c r="F2428" s="70">
        <v>1551.88</v>
      </c>
      <c r="G2428" s="83">
        <v>1522.1</v>
      </c>
      <c r="H2428" s="61">
        <f t="shared" si="185"/>
        <v>1520.96</v>
      </c>
      <c r="I2428" s="61">
        <f t="shared" si="186"/>
        <v>31.505472540496839</v>
      </c>
      <c r="J2428" s="61">
        <f t="shared" si="187"/>
        <v>2.071420191227701</v>
      </c>
      <c r="K2428" s="61">
        <f t="shared" si="188"/>
        <v>1520.96</v>
      </c>
    </row>
    <row r="2429" spans="1:11" ht="25.5" x14ac:dyDescent="0.25">
      <c r="A2429" s="76">
        <f t="shared" si="189"/>
        <v>2424</v>
      </c>
      <c r="B2429" s="79" t="s">
        <v>40536</v>
      </c>
      <c r="C2429" s="70" t="s">
        <v>40537</v>
      </c>
      <c r="D2429" s="70" t="s">
        <v>2259</v>
      </c>
      <c r="E2429" s="83">
        <v>1820.7</v>
      </c>
      <c r="F2429" s="70">
        <v>1899.17</v>
      </c>
      <c r="G2429" s="83">
        <v>1862.76</v>
      </c>
      <c r="H2429" s="61">
        <f t="shared" si="185"/>
        <v>1860.8766666666668</v>
      </c>
      <c r="I2429" s="61">
        <f t="shared" si="186"/>
        <v>39.268886326624219</v>
      </c>
      <c r="J2429" s="61">
        <f t="shared" si="187"/>
        <v>2.1102358383033204</v>
      </c>
      <c r="K2429" s="61">
        <f t="shared" si="188"/>
        <v>1860.8766666666668</v>
      </c>
    </row>
    <row r="2430" spans="1:11" x14ac:dyDescent="0.25">
      <c r="A2430" s="76">
        <f t="shared" si="189"/>
        <v>2425</v>
      </c>
      <c r="B2430" s="79" t="s">
        <v>40538</v>
      </c>
      <c r="C2430" s="70" t="s">
        <v>40539</v>
      </c>
      <c r="D2430" s="70" t="s">
        <v>2259</v>
      </c>
      <c r="E2430" s="83">
        <v>235.2</v>
      </c>
      <c r="F2430" s="70">
        <v>244.56</v>
      </c>
      <c r="G2430" s="83">
        <v>239.86</v>
      </c>
      <c r="H2430" s="61">
        <f t="shared" si="185"/>
        <v>239.87333333333333</v>
      </c>
      <c r="I2430" s="61">
        <f t="shared" si="186"/>
        <v>4.6800142449925728</v>
      </c>
      <c r="J2430" s="61">
        <f t="shared" si="187"/>
        <v>1.9510356486725937</v>
      </c>
      <c r="K2430" s="61">
        <f t="shared" si="188"/>
        <v>239.87333333333333</v>
      </c>
    </row>
    <row r="2431" spans="1:11" ht="25.5" x14ac:dyDescent="0.25">
      <c r="A2431" s="76">
        <f t="shared" si="189"/>
        <v>2426</v>
      </c>
      <c r="B2431" s="78" t="s">
        <v>40540</v>
      </c>
      <c r="C2431" s="70" t="s">
        <v>40541</v>
      </c>
      <c r="D2431" s="70" t="s">
        <v>2259</v>
      </c>
      <c r="E2431" s="83">
        <v>656.25</v>
      </c>
      <c r="F2431" s="70">
        <v>683.16</v>
      </c>
      <c r="G2431" s="83">
        <v>670.03</v>
      </c>
      <c r="H2431" s="61">
        <f t="shared" si="185"/>
        <v>669.81333333333328</v>
      </c>
      <c r="I2431" s="61">
        <f t="shared" si="186"/>
        <v>13.456308309983571</v>
      </c>
      <c r="J2431" s="61">
        <f t="shared" si="187"/>
        <v>2.0089639367162353</v>
      </c>
      <c r="K2431" s="61">
        <f t="shared" si="188"/>
        <v>669.81333333333328</v>
      </c>
    </row>
    <row r="2432" spans="1:11" ht="25.5" x14ac:dyDescent="0.25">
      <c r="A2432" s="76">
        <f t="shared" si="189"/>
        <v>2427</v>
      </c>
      <c r="B2432" s="78" t="s">
        <v>40542</v>
      </c>
      <c r="C2432" s="70" t="s">
        <v>40543</v>
      </c>
      <c r="D2432" s="70" t="s">
        <v>2259</v>
      </c>
      <c r="E2432" s="83">
        <v>634.20000000000005</v>
      </c>
      <c r="F2432" s="70">
        <v>665.78</v>
      </c>
      <c r="G2432" s="83">
        <v>646.76</v>
      </c>
      <c r="H2432" s="61">
        <f t="shared" si="185"/>
        <v>648.9133333333333</v>
      </c>
      <c r="I2432" s="61">
        <f t="shared" si="186"/>
        <v>15.89974003980355</v>
      </c>
      <c r="J2432" s="61">
        <f t="shared" si="187"/>
        <v>2.4502101009590729</v>
      </c>
      <c r="K2432" s="61">
        <f t="shared" si="188"/>
        <v>648.9133333333333</v>
      </c>
    </row>
    <row r="2433" spans="1:11" ht="25.5" x14ac:dyDescent="0.25">
      <c r="A2433" s="76">
        <f t="shared" si="189"/>
        <v>2428</v>
      </c>
      <c r="B2433" s="78" t="s">
        <v>40544</v>
      </c>
      <c r="C2433" s="70" t="s">
        <v>40545</v>
      </c>
      <c r="D2433" s="70" t="s">
        <v>2259</v>
      </c>
      <c r="E2433" s="83">
        <v>663.6</v>
      </c>
      <c r="F2433" s="70">
        <v>691.67</v>
      </c>
      <c r="G2433" s="83">
        <v>678.4</v>
      </c>
      <c r="H2433" s="61">
        <f t="shared" ref="H2433:H2496" si="190">AVERAGE(E2433:G2433)</f>
        <v>677.89</v>
      </c>
      <c r="I2433" s="61">
        <f t="shared" ref="I2433:I2496" si="191">SQRT(((SUM((POWER(G2433-H2433,2)),(POWER(F2433-H2433,2)),(POWER(E2433-H2433,2)))/(COLUMNS(E2433:G2433)-1))))</f>
        <v>14.0419478705769</v>
      </c>
      <c r="J2433" s="61">
        <f t="shared" ref="J2433:J2496" si="192">I2433/H2433*100</f>
        <v>2.0714198277857618</v>
      </c>
      <c r="K2433" s="61">
        <f t="shared" ref="K2433:K2496" si="193">H2433</f>
        <v>677.89</v>
      </c>
    </row>
    <row r="2434" spans="1:11" ht="25.5" x14ac:dyDescent="0.25">
      <c r="A2434" s="76">
        <f t="shared" si="189"/>
        <v>2429</v>
      </c>
      <c r="B2434" s="78" t="s">
        <v>40546</v>
      </c>
      <c r="C2434" s="70" t="s">
        <v>40547</v>
      </c>
      <c r="D2434" s="70" t="s">
        <v>2259</v>
      </c>
      <c r="E2434" s="83">
        <v>653.1</v>
      </c>
      <c r="F2434" s="70">
        <v>681.25</v>
      </c>
      <c r="G2434" s="83">
        <v>668.19</v>
      </c>
      <c r="H2434" s="61">
        <f t="shared" si="190"/>
        <v>667.51333333333332</v>
      </c>
      <c r="I2434" s="61">
        <f t="shared" si="191"/>
        <v>14.087193948169132</v>
      </c>
      <c r="J2434" s="61">
        <f t="shared" si="192"/>
        <v>2.1103988856406062</v>
      </c>
      <c r="K2434" s="61">
        <f t="shared" si="193"/>
        <v>667.51333333333332</v>
      </c>
    </row>
    <row r="2435" spans="1:11" ht="25.5" x14ac:dyDescent="0.25">
      <c r="A2435" s="76">
        <f t="shared" si="189"/>
        <v>2430</v>
      </c>
      <c r="B2435" s="78" t="s">
        <v>40548</v>
      </c>
      <c r="C2435" s="70" t="s">
        <v>40549</v>
      </c>
      <c r="D2435" s="70" t="s">
        <v>2259</v>
      </c>
      <c r="E2435" s="83">
        <v>783.3</v>
      </c>
      <c r="F2435" s="70">
        <v>814.48</v>
      </c>
      <c r="G2435" s="83">
        <v>798.81</v>
      </c>
      <c r="H2435" s="61">
        <f t="shared" si="190"/>
        <v>798.86333333333334</v>
      </c>
      <c r="I2435" s="61">
        <f t="shared" si="191"/>
        <v>15.5900684197772</v>
      </c>
      <c r="J2435" s="61">
        <f t="shared" si="192"/>
        <v>1.951531353269921</v>
      </c>
      <c r="K2435" s="61">
        <f t="shared" si="193"/>
        <v>798.86333333333334</v>
      </c>
    </row>
    <row r="2436" spans="1:11" ht="25.5" x14ac:dyDescent="0.25">
      <c r="A2436" s="76">
        <f t="shared" si="189"/>
        <v>2431</v>
      </c>
      <c r="B2436" s="78" t="s">
        <v>40550</v>
      </c>
      <c r="C2436" s="70" t="s">
        <v>40551</v>
      </c>
      <c r="D2436" s="70" t="s">
        <v>2259</v>
      </c>
      <c r="E2436" s="83">
        <v>513.45000000000005</v>
      </c>
      <c r="F2436" s="70">
        <v>534.5</v>
      </c>
      <c r="G2436" s="83">
        <v>524.23</v>
      </c>
      <c r="H2436" s="61">
        <f t="shared" si="190"/>
        <v>524.06000000000006</v>
      </c>
      <c r="I2436" s="61">
        <f t="shared" si="191"/>
        <v>10.526029640847471</v>
      </c>
      <c r="J2436" s="61">
        <f t="shared" si="192"/>
        <v>2.0085542954714097</v>
      </c>
      <c r="K2436" s="61">
        <f t="shared" si="193"/>
        <v>524.06000000000006</v>
      </c>
    </row>
    <row r="2437" spans="1:11" ht="25.5" x14ac:dyDescent="0.25">
      <c r="A2437" s="76">
        <f t="shared" si="189"/>
        <v>2432</v>
      </c>
      <c r="B2437" s="78" t="s">
        <v>40552</v>
      </c>
      <c r="C2437" s="70" t="s">
        <v>40553</v>
      </c>
      <c r="D2437" s="70" t="s">
        <v>2259</v>
      </c>
      <c r="E2437" s="83">
        <v>552.29999999999995</v>
      </c>
      <c r="F2437" s="70">
        <v>579.79999999999995</v>
      </c>
      <c r="G2437" s="83">
        <v>563.24</v>
      </c>
      <c r="H2437" s="61">
        <f t="shared" si="190"/>
        <v>565.11333333333334</v>
      </c>
      <c r="I2437" s="61">
        <f t="shared" si="191"/>
        <v>13.845379494016523</v>
      </c>
      <c r="J2437" s="61">
        <f t="shared" si="192"/>
        <v>2.4500181958810368</v>
      </c>
      <c r="K2437" s="61">
        <f t="shared" si="193"/>
        <v>565.11333333333334</v>
      </c>
    </row>
    <row r="2438" spans="1:11" ht="25.5" x14ac:dyDescent="0.25">
      <c r="A2438" s="76">
        <f t="shared" si="189"/>
        <v>2433</v>
      </c>
      <c r="B2438" s="78" t="s">
        <v>40554</v>
      </c>
      <c r="C2438" s="70" t="s">
        <v>40555</v>
      </c>
      <c r="D2438" s="70" t="s">
        <v>2259</v>
      </c>
      <c r="E2438" s="83">
        <v>2377.1999999999998</v>
      </c>
      <c r="F2438" s="70">
        <v>2477.7600000000002</v>
      </c>
      <c r="G2438" s="83">
        <v>2430.21</v>
      </c>
      <c r="H2438" s="61">
        <f t="shared" si="190"/>
        <v>2428.39</v>
      </c>
      <c r="I2438" s="61">
        <f t="shared" si="191"/>
        <v>50.304698587706703</v>
      </c>
      <c r="J2438" s="61">
        <f t="shared" si="192"/>
        <v>2.0715246969270464</v>
      </c>
      <c r="K2438" s="61">
        <f t="shared" si="193"/>
        <v>2428.39</v>
      </c>
    </row>
    <row r="2439" spans="1:11" ht="25.5" x14ac:dyDescent="0.25">
      <c r="A2439" s="76">
        <f t="shared" si="189"/>
        <v>2434</v>
      </c>
      <c r="B2439" s="78" t="s">
        <v>40556</v>
      </c>
      <c r="C2439" s="70" t="s">
        <v>40557</v>
      </c>
      <c r="D2439" s="70" t="s">
        <v>2259</v>
      </c>
      <c r="E2439" s="83">
        <v>9153.9</v>
      </c>
      <c r="F2439" s="70">
        <v>9548.43</v>
      </c>
      <c r="G2439" s="83">
        <v>9365.36</v>
      </c>
      <c r="H2439" s="61">
        <f t="shared" si="190"/>
        <v>9355.8966666666674</v>
      </c>
      <c r="I2439" s="61">
        <f t="shared" si="191"/>
        <v>197.43516969712732</v>
      </c>
      <c r="J2439" s="61">
        <f t="shared" si="192"/>
        <v>2.1102752278202517</v>
      </c>
      <c r="K2439" s="61">
        <f t="shared" si="193"/>
        <v>9355.8966666666674</v>
      </c>
    </row>
    <row r="2440" spans="1:11" ht="25.5" x14ac:dyDescent="0.25">
      <c r="A2440" s="76">
        <f t="shared" ref="A2440:A2503" si="194">A2439+1</f>
        <v>2435</v>
      </c>
      <c r="B2440" s="78" t="s">
        <v>40558</v>
      </c>
      <c r="C2440" s="70" t="s">
        <v>40559</v>
      </c>
      <c r="D2440" s="70" t="s">
        <v>2259</v>
      </c>
      <c r="E2440" s="83">
        <v>6159.3</v>
      </c>
      <c r="F2440" s="70">
        <v>6404.44</v>
      </c>
      <c r="G2440" s="83">
        <v>6281.25</v>
      </c>
      <c r="H2440" s="61">
        <f t="shared" si="190"/>
        <v>6281.663333333333</v>
      </c>
      <c r="I2440" s="61">
        <f t="shared" si="191"/>
        <v>122.57052269339991</v>
      </c>
      <c r="J2440" s="61">
        <f t="shared" si="192"/>
        <v>1.9512431053569133</v>
      </c>
      <c r="K2440" s="61">
        <f t="shared" si="193"/>
        <v>6281.663333333333</v>
      </c>
    </row>
    <row r="2441" spans="1:11" ht="25.5" x14ac:dyDescent="0.25">
      <c r="A2441" s="76">
        <f t="shared" si="194"/>
        <v>2436</v>
      </c>
      <c r="B2441" s="79" t="s">
        <v>40560</v>
      </c>
      <c r="C2441" s="70" t="s">
        <v>40561</v>
      </c>
      <c r="D2441" s="70" t="s">
        <v>2259</v>
      </c>
      <c r="E2441" s="83">
        <v>13419</v>
      </c>
      <c r="F2441" s="70">
        <v>13969.18</v>
      </c>
      <c r="G2441" s="83">
        <v>13700.8</v>
      </c>
      <c r="H2441" s="61">
        <f t="shared" si="190"/>
        <v>13696.326666666666</v>
      </c>
      <c r="I2441" s="61">
        <f t="shared" si="191"/>
        <v>275.11727705350205</v>
      </c>
      <c r="J2441" s="61">
        <f t="shared" si="192"/>
        <v>2.0086938910639938</v>
      </c>
      <c r="K2441" s="61">
        <f t="shared" si="193"/>
        <v>13696.326666666666</v>
      </c>
    </row>
    <row r="2442" spans="1:11" ht="25.5" x14ac:dyDescent="0.25">
      <c r="A2442" s="76">
        <f t="shared" si="194"/>
        <v>2437</v>
      </c>
      <c r="B2442" s="79" t="s">
        <v>40562</v>
      </c>
      <c r="C2442" s="70" t="s">
        <v>40563</v>
      </c>
      <c r="D2442" s="70" t="s">
        <v>2259</v>
      </c>
      <c r="E2442" s="83">
        <v>13722.45</v>
      </c>
      <c r="F2442" s="70">
        <v>14405.83</v>
      </c>
      <c r="G2442" s="83">
        <v>13994.15</v>
      </c>
      <c r="H2442" s="61">
        <f t="shared" si="190"/>
        <v>14040.81</v>
      </c>
      <c r="I2442" s="61">
        <f t="shared" si="191"/>
        <v>344.07110137295717</v>
      </c>
      <c r="J2442" s="61">
        <f t="shared" si="192"/>
        <v>2.4505074947453687</v>
      </c>
      <c r="K2442" s="61">
        <f t="shared" si="193"/>
        <v>14040.81</v>
      </c>
    </row>
    <row r="2443" spans="1:11" ht="25.5" x14ac:dyDescent="0.25">
      <c r="A2443" s="76">
        <f t="shared" si="194"/>
        <v>2438</v>
      </c>
      <c r="B2443" s="79" t="s">
        <v>40564</v>
      </c>
      <c r="C2443" s="70" t="s">
        <v>40565</v>
      </c>
      <c r="D2443" s="70" t="s">
        <v>2259</v>
      </c>
      <c r="E2443" s="83">
        <v>15684.9</v>
      </c>
      <c r="F2443" s="70">
        <v>16348.37</v>
      </c>
      <c r="G2443" s="83">
        <v>16034.67</v>
      </c>
      <c r="H2443" s="61">
        <f t="shared" si="190"/>
        <v>16022.646666666667</v>
      </c>
      <c r="I2443" s="61">
        <f t="shared" si="191"/>
        <v>331.89837395403691</v>
      </c>
      <c r="J2443" s="61">
        <f t="shared" si="192"/>
        <v>2.0714328965670483</v>
      </c>
      <c r="K2443" s="61">
        <f t="shared" si="193"/>
        <v>16022.646666666667</v>
      </c>
    </row>
    <row r="2444" spans="1:11" ht="38.25" x14ac:dyDescent="0.25">
      <c r="A2444" s="76">
        <f t="shared" si="194"/>
        <v>2439</v>
      </c>
      <c r="B2444" s="79" t="s">
        <v>40566</v>
      </c>
      <c r="C2444" s="70" t="s">
        <v>40567</v>
      </c>
      <c r="D2444" s="70" t="s">
        <v>2259</v>
      </c>
      <c r="E2444" s="83">
        <v>4065.6</v>
      </c>
      <c r="F2444" s="70">
        <v>4240.83</v>
      </c>
      <c r="G2444" s="83">
        <v>4159.5200000000004</v>
      </c>
      <c r="H2444" s="61">
        <f t="shared" si="190"/>
        <v>4155.3166666666666</v>
      </c>
      <c r="I2444" s="61">
        <f t="shared" si="191"/>
        <v>87.690588054439104</v>
      </c>
      <c r="J2444" s="61">
        <f t="shared" si="192"/>
        <v>2.1103226321565329</v>
      </c>
      <c r="K2444" s="61">
        <f t="shared" si="193"/>
        <v>4155.3166666666666</v>
      </c>
    </row>
    <row r="2445" spans="1:11" ht="38.25" x14ac:dyDescent="0.25">
      <c r="A2445" s="76">
        <f t="shared" si="194"/>
        <v>2440</v>
      </c>
      <c r="B2445" s="79" t="s">
        <v>40568</v>
      </c>
      <c r="C2445" s="70" t="s">
        <v>40569</v>
      </c>
      <c r="D2445" s="70" t="s">
        <v>2259</v>
      </c>
      <c r="E2445" s="83">
        <v>5482.05</v>
      </c>
      <c r="F2445" s="70">
        <v>5700.24</v>
      </c>
      <c r="G2445" s="83">
        <v>5590.59</v>
      </c>
      <c r="H2445" s="61">
        <f t="shared" si="190"/>
        <v>5590.96</v>
      </c>
      <c r="I2445" s="61">
        <f t="shared" si="191"/>
        <v>109.0954705750883</v>
      </c>
      <c r="J2445" s="61">
        <f t="shared" si="192"/>
        <v>1.9512833319338414</v>
      </c>
      <c r="K2445" s="61">
        <f t="shared" si="193"/>
        <v>5590.96</v>
      </c>
    </row>
    <row r="2446" spans="1:11" ht="51" x14ac:dyDescent="0.25">
      <c r="A2446" s="76">
        <f t="shared" si="194"/>
        <v>2441</v>
      </c>
      <c r="B2446" s="79" t="s">
        <v>40570</v>
      </c>
      <c r="C2446" s="70" t="s">
        <v>40571</v>
      </c>
      <c r="D2446" s="70" t="s">
        <v>2259</v>
      </c>
      <c r="E2446" s="83">
        <v>8370.6</v>
      </c>
      <c r="F2446" s="70">
        <v>8713.7900000000009</v>
      </c>
      <c r="G2446" s="83">
        <v>8546.3799999999992</v>
      </c>
      <c r="H2446" s="61">
        <f t="shared" si="190"/>
        <v>8543.5899999999983</v>
      </c>
      <c r="I2446" s="61">
        <f t="shared" si="191"/>
        <v>171.61201036058077</v>
      </c>
      <c r="J2446" s="61">
        <f t="shared" si="192"/>
        <v>2.0086639265294894</v>
      </c>
      <c r="K2446" s="61">
        <f t="shared" si="193"/>
        <v>8543.5899999999983</v>
      </c>
    </row>
    <row r="2447" spans="1:11" ht="51" x14ac:dyDescent="0.25">
      <c r="A2447" s="76">
        <f t="shared" si="194"/>
        <v>2442</v>
      </c>
      <c r="B2447" s="79" t="s">
        <v>40570</v>
      </c>
      <c r="C2447" s="70" t="s">
        <v>40572</v>
      </c>
      <c r="D2447" s="70" t="s">
        <v>2259</v>
      </c>
      <c r="E2447" s="83">
        <v>9191.7000000000007</v>
      </c>
      <c r="F2447" s="70">
        <v>9649.4500000000007</v>
      </c>
      <c r="G2447" s="83">
        <v>9373.7000000000007</v>
      </c>
      <c r="H2447" s="61">
        <f t="shared" si="190"/>
        <v>9404.9500000000007</v>
      </c>
      <c r="I2447" s="61">
        <f t="shared" si="191"/>
        <v>230.46949364286806</v>
      </c>
      <c r="J2447" s="61">
        <f t="shared" si="192"/>
        <v>2.4505126943031916</v>
      </c>
      <c r="K2447" s="61">
        <f t="shared" si="193"/>
        <v>9404.9500000000007</v>
      </c>
    </row>
    <row r="2448" spans="1:11" ht="38.25" x14ac:dyDescent="0.25">
      <c r="A2448" s="76">
        <f t="shared" si="194"/>
        <v>2443</v>
      </c>
      <c r="B2448" s="79" t="s">
        <v>40573</v>
      </c>
      <c r="C2448" s="70" t="s">
        <v>40574</v>
      </c>
      <c r="D2448" s="70" t="s">
        <v>2259</v>
      </c>
      <c r="E2448" s="83">
        <v>8271.9</v>
      </c>
      <c r="F2448" s="70">
        <v>8621.7999999999993</v>
      </c>
      <c r="G2448" s="83">
        <v>8456.36</v>
      </c>
      <c r="H2448" s="61">
        <f t="shared" si="190"/>
        <v>8450.0199999999986</v>
      </c>
      <c r="I2448" s="61">
        <f t="shared" si="191"/>
        <v>175.03613684036773</v>
      </c>
      <c r="J2448" s="61">
        <f t="shared" si="192"/>
        <v>2.0714286692856083</v>
      </c>
      <c r="K2448" s="61">
        <f t="shared" si="193"/>
        <v>8450.0199999999986</v>
      </c>
    </row>
    <row r="2449" spans="1:11" ht="38.25" x14ac:dyDescent="0.25">
      <c r="A2449" s="76">
        <f t="shared" si="194"/>
        <v>2444</v>
      </c>
      <c r="B2449" s="79" t="s">
        <v>40575</v>
      </c>
      <c r="C2449" s="70" t="s">
        <v>40576</v>
      </c>
      <c r="D2449" s="70" t="s">
        <v>2259</v>
      </c>
      <c r="E2449" s="83">
        <v>5261.55</v>
      </c>
      <c r="F2449" s="70">
        <v>5488.32</v>
      </c>
      <c r="G2449" s="83">
        <v>5383.09</v>
      </c>
      <c r="H2449" s="61">
        <f t="shared" si="190"/>
        <v>5377.6533333333327</v>
      </c>
      <c r="I2449" s="61">
        <f t="shared" si="191"/>
        <v>113.48271336786622</v>
      </c>
      <c r="J2449" s="61">
        <f t="shared" si="192"/>
        <v>2.1102645770125177</v>
      </c>
      <c r="K2449" s="61">
        <f t="shared" si="193"/>
        <v>5377.6533333333327</v>
      </c>
    </row>
    <row r="2450" spans="1:11" ht="38.25" x14ac:dyDescent="0.25">
      <c r="A2450" s="76">
        <f t="shared" si="194"/>
        <v>2445</v>
      </c>
      <c r="B2450" s="79" t="s">
        <v>40577</v>
      </c>
      <c r="C2450" s="70" t="s">
        <v>40578</v>
      </c>
      <c r="D2450" s="70" t="s">
        <v>2259</v>
      </c>
      <c r="E2450" s="83">
        <v>18214.349999999999</v>
      </c>
      <c r="F2450" s="70">
        <v>18939.28</v>
      </c>
      <c r="G2450" s="83">
        <v>18574.990000000002</v>
      </c>
      <c r="H2450" s="61">
        <f t="shared" si="190"/>
        <v>18576.206666666665</v>
      </c>
      <c r="I2450" s="61">
        <f t="shared" si="191"/>
        <v>362.46653146646992</v>
      </c>
      <c r="J2450" s="61">
        <f t="shared" si="192"/>
        <v>1.9512408424960277</v>
      </c>
      <c r="K2450" s="61">
        <f t="shared" si="193"/>
        <v>18576.206666666665</v>
      </c>
    </row>
    <row r="2451" spans="1:11" ht="25.5" x14ac:dyDescent="0.25">
      <c r="A2451" s="76">
        <f t="shared" si="194"/>
        <v>2446</v>
      </c>
      <c r="B2451" s="79" t="s">
        <v>40579</v>
      </c>
      <c r="C2451" s="70" t="s">
        <v>40580</v>
      </c>
      <c r="D2451" s="70" t="s">
        <v>2259</v>
      </c>
      <c r="E2451" s="83">
        <v>6071.1</v>
      </c>
      <c r="F2451" s="70">
        <v>6320.02</v>
      </c>
      <c r="G2451" s="83">
        <v>6198.59</v>
      </c>
      <c r="H2451" s="61">
        <f t="shared" si="190"/>
        <v>6196.57</v>
      </c>
      <c r="I2451" s="61">
        <f t="shared" si="191"/>
        <v>124.47229370426179</v>
      </c>
      <c r="J2451" s="61">
        <f t="shared" si="192"/>
        <v>2.0087289210686201</v>
      </c>
      <c r="K2451" s="61">
        <f t="shared" si="193"/>
        <v>6196.57</v>
      </c>
    </row>
    <row r="2452" spans="1:11" ht="38.25" x14ac:dyDescent="0.25">
      <c r="A2452" s="76">
        <f t="shared" si="194"/>
        <v>2447</v>
      </c>
      <c r="B2452" s="79" t="s">
        <v>40581</v>
      </c>
      <c r="C2452" s="70" t="s">
        <v>40582</v>
      </c>
      <c r="D2452" s="70" t="s">
        <v>2259</v>
      </c>
      <c r="E2452" s="83">
        <v>7746.9</v>
      </c>
      <c r="F2452" s="70">
        <v>8132.7</v>
      </c>
      <c r="G2452" s="83">
        <v>7900.29</v>
      </c>
      <c r="H2452" s="61">
        <f t="shared" si="190"/>
        <v>7926.63</v>
      </c>
      <c r="I2452" s="61">
        <f t="shared" si="191"/>
        <v>194.2440647741908</v>
      </c>
      <c r="J2452" s="61">
        <f t="shared" si="192"/>
        <v>2.4505251888153072</v>
      </c>
      <c r="K2452" s="61">
        <f t="shared" si="193"/>
        <v>7926.63</v>
      </c>
    </row>
    <row r="2453" spans="1:11" ht="38.25" x14ac:dyDescent="0.25">
      <c r="A2453" s="76">
        <f t="shared" si="194"/>
        <v>2448</v>
      </c>
      <c r="B2453" s="79" t="s">
        <v>40583</v>
      </c>
      <c r="C2453" s="70" t="s">
        <v>40584</v>
      </c>
      <c r="D2453" s="70" t="s">
        <v>2259</v>
      </c>
      <c r="E2453" s="83">
        <v>9012.15</v>
      </c>
      <c r="F2453" s="70">
        <v>9393.36</v>
      </c>
      <c r="G2453" s="83">
        <v>9213.1200000000008</v>
      </c>
      <c r="H2453" s="61">
        <f t="shared" si="190"/>
        <v>9206.2100000000009</v>
      </c>
      <c r="I2453" s="61">
        <f t="shared" si="191"/>
        <v>190.69891740647137</v>
      </c>
      <c r="J2453" s="61">
        <f t="shared" si="192"/>
        <v>2.071416113758771</v>
      </c>
      <c r="K2453" s="61">
        <f t="shared" si="193"/>
        <v>9206.2100000000009</v>
      </c>
    </row>
    <row r="2454" spans="1:11" ht="25.5" x14ac:dyDescent="0.25">
      <c r="A2454" s="76">
        <f t="shared" si="194"/>
        <v>2449</v>
      </c>
      <c r="B2454" s="79" t="s">
        <v>40585</v>
      </c>
      <c r="C2454" s="70" t="s">
        <v>40586</v>
      </c>
      <c r="D2454" s="70" t="s">
        <v>2259</v>
      </c>
      <c r="E2454" s="83">
        <v>344.4</v>
      </c>
      <c r="F2454" s="70">
        <v>359.24</v>
      </c>
      <c r="G2454" s="83">
        <v>352.36</v>
      </c>
      <c r="H2454" s="61">
        <f t="shared" si="190"/>
        <v>352</v>
      </c>
      <c r="I2454" s="61">
        <f t="shared" si="191"/>
        <v>7.426546976893114</v>
      </c>
      <c r="J2454" s="61">
        <f t="shared" si="192"/>
        <v>2.1098144820719074</v>
      </c>
      <c r="K2454" s="61">
        <f t="shared" si="193"/>
        <v>352</v>
      </c>
    </row>
    <row r="2455" spans="1:11" ht="25.5" x14ac:dyDescent="0.25">
      <c r="A2455" s="76">
        <f t="shared" si="194"/>
        <v>2450</v>
      </c>
      <c r="B2455" s="79" t="s">
        <v>40587</v>
      </c>
      <c r="C2455" s="70" t="s">
        <v>40588</v>
      </c>
      <c r="D2455" s="70" t="s">
        <v>2259</v>
      </c>
      <c r="E2455" s="83">
        <v>17405.849999999999</v>
      </c>
      <c r="F2455" s="70">
        <v>18098.599999999999</v>
      </c>
      <c r="G2455" s="83">
        <v>17750.490000000002</v>
      </c>
      <c r="H2455" s="61">
        <f t="shared" si="190"/>
        <v>17751.646666666667</v>
      </c>
      <c r="I2455" s="61">
        <f t="shared" si="191"/>
        <v>346.37644843917047</v>
      </c>
      <c r="J2455" s="61">
        <f t="shared" si="192"/>
        <v>1.9512355948903732</v>
      </c>
      <c r="K2455" s="61">
        <f t="shared" si="193"/>
        <v>17751.646666666667</v>
      </c>
    </row>
    <row r="2456" spans="1:11" ht="38.25" x14ac:dyDescent="0.25">
      <c r="A2456" s="76">
        <f t="shared" si="194"/>
        <v>2451</v>
      </c>
      <c r="B2456" s="79" t="s">
        <v>40589</v>
      </c>
      <c r="C2456" s="70" t="s">
        <v>40590</v>
      </c>
      <c r="D2456" s="70" t="s">
        <v>2259</v>
      </c>
      <c r="E2456" s="83">
        <v>5633.25</v>
      </c>
      <c r="F2456" s="70">
        <v>5864.21</v>
      </c>
      <c r="G2456" s="83">
        <v>5751.55</v>
      </c>
      <c r="H2456" s="61">
        <f t="shared" si="190"/>
        <v>5749.6699999999992</v>
      </c>
      <c r="I2456" s="61">
        <f t="shared" si="191"/>
        <v>115.49147674179252</v>
      </c>
      <c r="J2456" s="61">
        <f t="shared" si="192"/>
        <v>2.0086627013688183</v>
      </c>
      <c r="K2456" s="61">
        <f t="shared" si="193"/>
        <v>5749.6699999999992</v>
      </c>
    </row>
    <row r="2457" spans="1:11" ht="25.5" x14ac:dyDescent="0.25">
      <c r="A2457" s="76">
        <f t="shared" si="194"/>
        <v>2452</v>
      </c>
      <c r="B2457" s="79" t="s">
        <v>40591</v>
      </c>
      <c r="C2457" s="70" t="s">
        <v>40592</v>
      </c>
      <c r="D2457" s="70" t="s">
        <v>2259</v>
      </c>
      <c r="E2457" s="83">
        <v>21575.4</v>
      </c>
      <c r="F2457" s="70">
        <v>22649.85</v>
      </c>
      <c r="G2457" s="83">
        <v>22002.59</v>
      </c>
      <c r="H2457" s="61">
        <f t="shared" si="190"/>
        <v>22075.946666666667</v>
      </c>
      <c r="I2457" s="61">
        <f t="shared" si="191"/>
        <v>540.96820704486117</v>
      </c>
      <c r="J2457" s="61">
        <f t="shared" si="192"/>
        <v>2.4504870174455089</v>
      </c>
      <c r="K2457" s="61">
        <f t="shared" si="193"/>
        <v>22075.946666666667</v>
      </c>
    </row>
    <row r="2458" spans="1:11" ht="38.25" x14ac:dyDescent="0.25">
      <c r="A2458" s="76">
        <f t="shared" si="194"/>
        <v>2453</v>
      </c>
      <c r="B2458" s="79" t="s">
        <v>40593</v>
      </c>
      <c r="C2458" s="70" t="s">
        <v>40594</v>
      </c>
      <c r="D2458" s="70" t="s">
        <v>2259</v>
      </c>
      <c r="E2458" s="83">
        <v>5092.5</v>
      </c>
      <c r="F2458" s="70">
        <v>5307.91</v>
      </c>
      <c r="G2458" s="83">
        <v>5206.0600000000004</v>
      </c>
      <c r="H2458" s="61">
        <f t="shared" si="190"/>
        <v>5202.1566666666668</v>
      </c>
      <c r="I2458" s="61">
        <f t="shared" si="191"/>
        <v>107.75803465790065</v>
      </c>
      <c r="J2458" s="61">
        <f t="shared" si="192"/>
        <v>2.0714107929192314</v>
      </c>
      <c r="K2458" s="61">
        <f t="shared" si="193"/>
        <v>5202.1566666666668</v>
      </c>
    </row>
    <row r="2459" spans="1:11" ht="38.25" x14ac:dyDescent="0.25">
      <c r="A2459" s="76">
        <f t="shared" si="194"/>
        <v>2454</v>
      </c>
      <c r="B2459" s="79" t="s">
        <v>40595</v>
      </c>
      <c r="C2459" s="70" t="s">
        <v>40596</v>
      </c>
      <c r="D2459" s="70" t="s">
        <v>2259</v>
      </c>
      <c r="E2459" s="83">
        <v>5125.05</v>
      </c>
      <c r="F2459" s="70">
        <v>5345.94</v>
      </c>
      <c r="G2459" s="83">
        <v>5243.44</v>
      </c>
      <c r="H2459" s="61">
        <f t="shared" si="190"/>
        <v>5238.1433333333334</v>
      </c>
      <c r="I2459" s="61">
        <f t="shared" si="191"/>
        <v>110.54021455259289</v>
      </c>
      <c r="J2459" s="61">
        <f t="shared" si="192"/>
        <v>2.1102938105790581</v>
      </c>
      <c r="K2459" s="61">
        <f t="shared" si="193"/>
        <v>5238.1433333333334</v>
      </c>
    </row>
    <row r="2460" spans="1:11" ht="25.5" x14ac:dyDescent="0.25">
      <c r="A2460" s="76">
        <f t="shared" si="194"/>
        <v>2455</v>
      </c>
      <c r="B2460" s="79" t="s">
        <v>40597</v>
      </c>
      <c r="C2460" s="70" t="s">
        <v>40598</v>
      </c>
      <c r="D2460" s="70" t="s">
        <v>2259</v>
      </c>
      <c r="E2460" s="83">
        <v>6270.6</v>
      </c>
      <c r="F2460" s="70">
        <v>6520.17</v>
      </c>
      <c r="G2460" s="83">
        <v>6394.76</v>
      </c>
      <c r="H2460" s="61">
        <f t="shared" si="190"/>
        <v>6395.1766666666663</v>
      </c>
      <c r="I2460" s="61">
        <f t="shared" si="191"/>
        <v>124.78552172961933</v>
      </c>
      <c r="J2460" s="61">
        <f t="shared" si="192"/>
        <v>1.9512443241800359</v>
      </c>
      <c r="K2460" s="61">
        <f t="shared" si="193"/>
        <v>6395.1766666666663</v>
      </c>
    </row>
    <row r="2461" spans="1:11" x14ac:dyDescent="0.25">
      <c r="A2461" s="76">
        <f t="shared" si="194"/>
        <v>2456</v>
      </c>
      <c r="B2461" s="78" t="s">
        <v>40599</v>
      </c>
      <c r="C2461" s="70" t="s">
        <v>40600</v>
      </c>
      <c r="D2461" s="70" t="s">
        <v>2259</v>
      </c>
      <c r="E2461" s="83">
        <v>4420.5</v>
      </c>
      <c r="F2461" s="70">
        <v>4601.74</v>
      </c>
      <c r="G2461" s="83">
        <v>4513.33</v>
      </c>
      <c r="H2461" s="61">
        <f t="shared" si="190"/>
        <v>4511.8566666666666</v>
      </c>
      <c r="I2461" s="61">
        <f t="shared" si="191"/>
        <v>90.628982303307993</v>
      </c>
      <c r="J2461" s="61">
        <f t="shared" si="192"/>
        <v>2.0086848718592862</v>
      </c>
      <c r="K2461" s="61">
        <f t="shared" si="193"/>
        <v>4511.8566666666666</v>
      </c>
    </row>
    <row r="2462" spans="1:11" ht="25.5" x14ac:dyDescent="0.25">
      <c r="A2462" s="76">
        <f t="shared" si="194"/>
        <v>2457</v>
      </c>
      <c r="B2462" s="78" t="s">
        <v>40601</v>
      </c>
      <c r="C2462" s="70" t="s">
        <v>40602</v>
      </c>
      <c r="D2462" s="70" t="s">
        <v>2259</v>
      </c>
      <c r="E2462" s="83">
        <v>7688.1</v>
      </c>
      <c r="F2462" s="70">
        <v>8070.97</v>
      </c>
      <c r="G2462" s="83">
        <v>7840.32</v>
      </c>
      <c r="H2462" s="61">
        <f t="shared" si="190"/>
        <v>7866.4633333333331</v>
      </c>
      <c r="I2462" s="61">
        <f t="shared" si="191"/>
        <v>192.76920042717751</v>
      </c>
      <c r="J2462" s="61">
        <f t="shared" si="192"/>
        <v>2.4505192773267974</v>
      </c>
      <c r="K2462" s="61">
        <f t="shared" si="193"/>
        <v>7866.4633333333331</v>
      </c>
    </row>
    <row r="2463" spans="1:11" ht="38.25" x14ac:dyDescent="0.25">
      <c r="A2463" s="76">
        <f t="shared" si="194"/>
        <v>2458</v>
      </c>
      <c r="B2463" s="79" t="s">
        <v>40603</v>
      </c>
      <c r="C2463" s="70" t="s">
        <v>40604</v>
      </c>
      <c r="D2463" s="70" t="s">
        <v>2259</v>
      </c>
      <c r="E2463" s="83">
        <v>77.7</v>
      </c>
      <c r="F2463" s="70">
        <v>80.989999999999995</v>
      </c>
      <c r="G2463" s="83">
        <v>79.430000000000007</v>
      </c>
      <c r="H2463" s="61">
        <f t="shared" si="190"/>
        <v>79.373333333333335</v>
      </c>
      <c r="I2463" s="61">
        <f t="shared" si="191"/>
        <v>1.6457318534115213</v>
      </c>
      <c r="J2463" s="61">
        <f t="shared" si="192"/>
        <v>2.0734065010224105</v>
      </c>
      <c r="K2463" s="61">
        <f t="shared" si="193"/>
        <v>79.373333333333335</v>
      </c>
    </row>
    <row r="2464" spans="1:11" ht="38.25" x14ac:dyDescent="0.25">
      <c r="A2464" s="76">
        <f t="shared" si="194"/>
        <v>2459</v>
      </c>
      <c r="B2464" s="79" t="s">
        <v>40605</v>
      </c>
      <c r="C2464" s="70" t="s">
        <v>40606</v>
      </c>
      <c r="D2464" s="70" t="s">
        <v>2259</v>
      </c>
      <c r="E2464" s="83">
        <v>10992.45</v>
      </c>
      <c r="F2464" s="70">
        <v>11466.22</v>
      </c>
      <c r="G2464" s="83">
        <v>11246.38</v>
      </c>
      <c r="H2464" s="61">
        <f t="shared" si="190"/>
        <v>11235.016666666665</v>
      </c>
      <c r="I2464" s="61">
        <f t="shared" si="191"/>
        <v>237.08932332210364</v>
      </c>
      <c r="J2464" s="61">
        <f t="shared" si="192"/>
        <v>2.1102712203848117</v>
      </c>
      <c r="K2464" s="61">
        <f t="shared" si="193"/>
        <v>11235.016666666665</v>
      </c>
    </row>
    <row r="2465" spans="1:11" ht="38.25" x14ac:dyDescent="0.25">
      <c r="A2465" s="76">
        <f t="shared" si="194"/>
        <v>2460</v>
      </c>
      <c r="B2465" s="79" t="s">
        <v>40607</v>
      </c>
      <c r="C2465" s="70" t="s">
        <v>40608</v>
      </c>
      <c r="D2465" s="70" t="s">
        <v>2259</v>
      </c>
      <c r="E2465" s="83">
        <v>3790.5</v>
      </c>
      <c r="F2465" s="70">
        <v>3941.36</v>
      </c>
      <c r="G2465" s="83">
        <v>3865.55</v>
      </c>
      <c r="H2465" s="61">
        <f t="shared" si="190"/>
        <v>3865.8033333333333</v>
      </c>
      <c r="I2465" s="61">
        <f t="shared" si="191"/>
        <v>75.430319058939048</v>
      </c>
      <c r="J2465" s="61">
        <f t="shared" si="192"/>
        <v>1.9512197738703483</v>
      </c>
      <c r="K2465" s="61">
        <f t="shared" si="193"/>
        <v>3865.8033333333333</v>
      </c>
    </row>
    <row r="2466" spans="1:11" ht="38.25" x14ac:dyDescent="0.25">
      <c r="A2466" s="76">
        <f t="shared" si="194"/>
        <v>2461</v>
      </c>
      <c r="B2466" s="79" t="s">
        <v>40609</v>
      </c>
      <c r="C2466" s="70" t="s">
        <v>40610</v>
      </c>
      <c r="D2466" s="70" t="s">
        <v>2259</v>
      </c>
      <c r="E2466" s="83">
        <v>5589.15</v>
      </c>
      <c r="F2466" s="70">
        <v>5818.31</v>
      </c>
      <c r="G2466" s="83">
        <v>5706.52</v>
      </c>
      <c r="H2466" s="61">
        <f t="shared" si="190"/>
        <v>5704.66</v>
      </c>
      <c r="I2466" s="61">
        <f t="shared" si="191"/>
        <v>114.59132209726916</v>
      </c>
      <c r="J2466" s="61">
        <f t="shared" si="192"/>
        <v>2.0087318454959484</v>
      </c>
      <c r="K2466" s="61">
        <f t="shared" si="193"/>
        <v>5704.66</v>
      </c>
    </row>
    <row r="2467" spans="1:11" ht="38.25" x14ac:dyDescent="0.25">
      <c r="A2467" s="76">
        <f t="shared" si="194"/>
        <v>2462</v>
      </c>
      <c r="B2467" s="79" t="s">
        <v>40611</v>
      </c>
      <c r="C2467" s="70" t="s">
        <v>40612</v>
      </c>
      <c r="D2467" s="70" t="s">
        <v>2259</v>
      </c>
      <c r="E2467" s="83">
        <v>10419.15</v>
      </c>
      <c r="F2467" s="70">
        <v>10938.02</v>
      </c>
      <c r="G2467" s="83">
        <v>10625.45</v>
      </c>
      <c r="H2467" s="61">
        <f t="shared" si="190"/>
        <v>10660.873333333333</v>
      </c>
      <c r="I2467" s="61">
        <f t="shared" si="191"/>
        <v>261.24247096009009</v>
      </c>
      <c r="J2467" s="61">
        <f t="shared" si="192"/>
        <v>2.4504790817020941</v>
      </c>
      <c r="K2467" s="61">
        <f t="shared" si="193"/>
        <v>10660.873333333333</v>
      </c>
    </row>
    <row r="2468" spans="1:11" ht="38.25" x14ac:dyDescent="0.25">
      <c r="A2468" s="76">
        <f t="shared" si="194"/>
        <v>2463</v>
      </c>
      <c r="B2468" s="78" t="s">
        <v>40613</v>
      </c>
      <c r="C2468" s="70" t="s">
        <v>40614</v>
      </c>
      <c r="D2468" s="70" t="s">
        <v>2259</v>
      </c>
      <c r="E2468" s="83">
        <v>3790.5</v>
      </c>
      <c r="F2468" s="70">
        <v>3950.84</v>
      </c>
      <c r="G2468" s="83">
        <v>3875.03</v>
      </c>
      <c r="H2468" s="61">
        <f t="shared" si="190"/>
        <v>3872.1233333333334</v>
      </c>
      <c r="I2468" s="61">
        <f t="shared" si="191"/>
        <v>80.209509619080364</v>
      </c>
      <c r="J2468" s="61">
        <f t="shared" si="192"/>
        <v>2.0714606099602637</v>
      </c>
      <c r="K2468" s="61">
        <f t="shared" si="193"/>
        <v>3872.1233333333334</v>
      </c>
    </row>
    <row r="2469" spans="1:11" ht="38.25" x14ac:dyDescent="0.25">
      <c r="A2469" s="76">
        <f t="shared" si="194"/>
        <v>2464</v>
      </c>
      <c r="B2469" s="78" t="s">
        <v>40615</v>
      </c>
      <c r="C2469" s="70" t="s">
        <v>40616</v>
      </c>
      <c r="D2469" s="70" t="s">
        <v>2259</v>
      </c>
      <c r="E2469" s="83">
        <v>5554.5</v>
      </c>
      <c r="F2469" s="70">
        <v>5793.9</v>
      </c>
      <c r="G2469" s="83">
        <v>5682.81</v>
      </c>
      <c r="H2469" s="61">
        <f t="shared" si="190"/>
        <v>5677.07</v>
      </c>
      <c r="I2469" s="61">
        <f t="shared" si="191"/>
        <v>119.80317483272286</v>
      </c>
      <c r="J2469" s="61">
        <f t="shared" si="192"/>
        <v>2.1102994120686001</v>
      </c>
      <c r="K2469" s="61">
        <f t="shared" si="193"/>
        <v>5677.07</v>
      </c>
    </row>
    <row r="2470" spans="1:11" ht="25.5" x14ac:dyDescent="0.25">
      <c r="A2470" s="76">
        <f t="shared" si="194"/>
        <v>2465</v>
      </c>
      <c r="B2470" s="78" t="s">
        <v>40617</v>
      </c>
      <c r="C2470" s="70" t="s">
        <v>40618</v>
      </c>
      <c r="D2470" s="70" t="s">
        <v>2259</v>
      </c>
      <c r="E2470" s="83">
        <v>6402.9</v>
      </c>
      <c r="F2470" s="70">
        <v>6657.74</v>
      </c>
      <c r="G2470" s="83">
        <v>6529.68</v>
      </c>
      <c r="H2470" s="61">
        <f t="shared" si="190"/>
        <v>6530.1066666666666</v>
      </c>
      <c r="I2470" s="61">
        <f t="shared" si="191"/>
        <v>127.42053575987408</v>
      </c>
      <c r="J2470" s="61">
        <f t="shared" si="192"/>
        <v>1.9512780152627536</v>
      </c>
      <c r="K2470" s="61">
        <f t="shared" si="193"/>
        <v>6530.1066666666666</v>
      </c>
    </row>
    <row r="2471" spans="1:11" x14ac:dyDescent="0.25">
      <c r="A2471" s="76">
        <f t="shared" si="194"/>
        <v>2466</v>
      </c>
      <c r="B2471" s="78" t="s">
        <v>40619</v>
      </c>
      <c r="C2471" s="70" t="s">
        <v>40620</v>
      </c>
      <c r="D2471" s="70" t="s">
        <v>2259</v>
      </c>
      <c r="E2471" s="83">
        <v>436.8</v>
      </c>
      <c r="F2471" s="70">
        <v>454.71</v>
      </c>
      <c r="G2471" s="83">
        <v>445.97</v>
      </c>
      <c r="H2471" s="61">
        <f t="shared" si="190"/>
        <v>445.82666666666665</v>
      </c>
      <c r="I2471" s="61">
        <f t="shared" si="191"/>
        <v>8.9558602787969548</v>
      </c>
      <c r="J2471" s="61">
        <f t="shared" si="192"/>
        <v>2.0088211290180689</v>
      </c>
      <c r="K2471" s="61">
        <f t="shared" si="193"/>
        <v>445.82666666666665</v>
      </c>
    </row>
    <row r="2472" spans="1:11" ht="25.5" x14ac:dyDescent="0.25">
      <c r="A2472" s="76">
        <f t="shared" si="194"/>
        <v>2467</v>
      </c>
      <c r="B2472" s="78" t="s">
        <v>40621</v>
      </c>
      <c r="C2472" s="70" t="s">
        <v>40622</v>
      </c>
      <c r="D2472" s="70" t="s">
        <v>2259</v>
      </c>
      <c r="E2472" s="83">
        <v>601.65</v>
      </c>
      <c r="F2472" s="70">
        <v>631.61</v>
      </c>
      <c r="G2472" s="83">
        <v>613.55999999999995</v>
      </c>
      <c r="H2472" s="61">
        <f t="shared" si="190"/>
        <v>615.60666666666668</v>
      </c>
      <c r="I2472" s="61">
        <f t="shared" si="191"/>
        <v>15.084496456074826</v>
      </c>
      <c r="J2472" s="61">
        <f t="shared" si="192"/>
        <v>2.4503465074140673</v>
      </c>
      <c r="K2472" s="61">
        <f t="shared" si="193"/>
        <v>615.60666666666668</v>
      </c>
    </row>
    <row r="2473" spans="1:11" ht="25.5" x14ac:dyDescent="0.25">
      <c r="A2473" s="76">
        <f t="shared" si="194"/>
        <v>2468</v>
      </c>
      <c r="B2473" s="79" t="s">
        <v>40623</v>
      </c>
      <c r="C2473" s="70" t="s">
        <v>40624</v>
      </c>
      <c r="D2473" s="70" t="s">
        <v>2259</v>
      </c>
      <c r="E2473" s="83">
        <v>790.65</v>
      </c>
      <c r="F2473" s="70">
        <v>824.09</v>
      </c>
      <c r="G2473" s="83">
        <v>808.28</v>
      </c>
      <c r="H2473" s="61">
        <f t="shared" si="190"/>
        <v>807.67333333333329</v>
      </c>
      <c r="I2473" s="61">
        <f t="shared" si="191"/>
        <v>16.72825254870736</v>
      </c>
      <c r="J2473" s="61">
        <f t="shared" si="192"/>
        <v>2.0711656381755859</v>
      </c>
      <c r="K2473" s="61">
        <f t="shared" si="193"/>
        <v>807.67333333333329</v>
      </c>
    </row>
    <row r="2474" spans="1:11" ht="25.5" x14ac:dyDescent="0.25">
      <c r="A2474" s="76">
        <f t="shared" si="194"/>
        <v>2469</v>
      </c>
      <c r="B2474" s="78" t="s">
        <v>40625</v>
      </c>
      <c r="C2474" s="70" t="s">
        <v>40626</v>
      </c>
      <c r="D2474" s="70" t="s">
        <v>2259</v>
      </c>
      <c r="E2474" s="83">
        <v>350.7</v>
      </c>
      <c r="F2474" s="70">
        <v>365.82</v>
      </c>
      <c r="G2474" s="83">
        <v>358.8</v>
      </c>
      <c r="H2474" s="61">
        <f t="shared" si="190"/>
        <v>358.44</v>
      </c>
      <c r="I2474" s="61">
        <f t="shared" si="191"/>
        <v>7.5664258405141354</v>
      </c>
      <c r="J2474" s="61">
        <f t="shared" si="192"/>
        <v>2.1109323291245774</v>
      </c>
      <c r="K2474" s="61">
        <f t="shared" si="193"/>
        <v>358.44</v>
      </c>
    </row>
    <row r="2475" spans="1:11" ht="25.5" x14ac:dyDescent="0.25">
      <c r="A2475" s="76">
        <f t="shared" si="194"/>
        <v>2470</v>
      </c>
      <c r="B2475" s="78" t="s">
        <v>40627</v>
      </c>
      <c r="C2475" s="70" t="s">
        <v>40628</v>
      </c>
      <c r="D2475" s="70" t="s">
        <v>2259</v>
      </c>
      <c r="E2475" s="83">
        <v>234.15</v>
      </c>
      <c r="F2475" s="70">
        <v>243.47</v>
      </c>
      <c r="G2475" s="83">
        <v>238.79</v>
      </c>
      <c r="H2475" s="61">
        <f t="shared" si="190"/>
        <v>238.80333333333331</v>
      </c>
      <c r="I2475" s="61">
        <f t="shared" si="191"/>
        <v>4.6600143061296819</v>
      </c>
      <c r="J2475" s="61">
        <f t="shared" si="192"/>
        <v>1.9514025374281552</v>
      </c>
      <c r="K2475" s="61">
        <f t="shared" si="193"/>
        <v>238.80333333333331</v>
      </c>
    </row>
    <row r="2476" spans="1:11" ht="38.25" x14ac:dyDescent="0.25">
      <c r="A2476" s="76">
        <f t="shared" si="194"/>
        <v>2471</v>
      </c>
      <c r="B2476" s="78" t="s">
        <v>40629</v>
      </c>
      <c r="C2476" s="70" t="s">
        <v>40630</v>
      </c>
      <c r="D2476" s="70" t="s">
        <v>2259</v>
      </c>
      <c r="E2476" s="83">
        <v>950.25</v>
      </c>
      <c r="F2476" s="70">
        <v>989.21</v>
      </c>
      <c r="G2476" s="83">
        <v>970.21</v>
      </c>
      <c r="H2476" s="61">
        <f t="shared" si="190"/>
        <v>969.89</v>
      </c>
      <c r="I2476" s="61">
        <f t="shared" si="191"/>
        <v>19.481971152837712</v>
      </c>
      <c r="J2476" s="61">
        <f t="shared" si="192"/>
        <v>2.0086784225878929</v>
      </c>
      <c r="K2476" s="61">
        <f t="shared" si="193"/>
        <v>969.89</v>
      </c>
    </row>
    <row r="2477" spans="1:11" ht="25.5" x14ac:dyDescent="0.25">
      <c r="A2477" s="76">
        <f t="shared" si="194"/>
        <v>2472</v>
      </c>
      <c r="B2477" s="78" t="s">
        <v>40631</v>
      </c>
      <c r="C2477" s="70" t="s">
        <v>40632</v>
      </c>
      <c r="D2477" s="70" t="s">
        <v>2259</v>
      </c>
      <c r="E2477" s="83">
        <v>1377.6</v>
      </c>
      <c r="F2477" s="70">
        <v>1446.2</v>
      </c>
      <c r="G2477" s="83">
        <v>1404.88</v>
      </c>
      <c r="H2477" s="61">
        <f t="shared" si="190"/>
        <v>1409.5600000000002</v>
      </c>
      <c r="I2477" s="61">
        <f t="shared" si="191"/>
        <v>34.538627650791284</v>
      </c>
      <c r="J2477" s="61">
        <f t="shared" si="192"/>
        <v>2.4503126969260816</v>
      </c>
      <c r="K2477" s="61">
        <f t="shared" si="193"/>
        <v>1409.5600000000002</v>
      </c>
    </row>
    <row r="2478" spans="1:11" ht="25.5" x14ac:dyDescent="0.25">
      <c r="A2478" s="76">
        <f t="shared" si="194"/>
        <v>2473</v>
      </c>
      <c r="B2478" s="78" t="s">
        <v>40633</v>
      </c>
      <c r="C2478" s="70" t="s">
        <v>40634</v>
      </c>
      <c r="D2478" s="70" t="s">
        <v>2259</v>
      </c>
      <c r="E2478" s="83">
        <v>319.2</v>
      </c>
      <c r="F2478" s="70">
        <v>332.7</v>
      </c>
      <c r="G2478" s="83">
        <v>326.32</v>
      </c>
      <c r="H2478" s="61">
        <f t="shared" si="190"/>
        <v>326.07333333333332</v>
      </c>
      <c r="I2478" s="61">
        <f t="shared" si="191"/>
        <v>6.7533794009616654</v>
      </c>
      <c r="J2478" s="61">
        <f t="shared" si="192"/>
        <v>2.0711228765395306</v>
      </c>
      <c r="K2478" s="61">
        <f t="shared" si="193"/>
        <v>326.07333333333332</v>
      </c>
    </row>
    <row r="2479" spans="1:11" ht="25.5" x14ac:dyDescent="0.25">
      <c r="A2479" s="76">
        <f t="shared" si="194"/>
        <v>2474</v>
      </c>
      <c r="B2479" s="79" t="s">
        <v>40635</v>
      </c>
      <c r="C2479" s="70" t="s">
        <v>40636</v>
      </c>
      <c r="D2479" s="70" t="s">
        <v>2259</v>
      </c>
      <c r="E2479" s="83">
        <v>1625.4</v>
      </c>
      <c r="F2479" s="70">
        <v>1695.45</v>
      </c>
      <c r="G2479" s="83">
        <v>1662.95</v>
      </c>
      <c r="H2479" s="61">
        <f t="shared" si="190"/>
        <v>1661.2666666666667</v>
      </c>
      <c r="I2479" s="61">
        <f t="shared" si="191"/>
        <v>35.055325320603309</v>
      </c>
      <c r="J2479" s="61">
        <f t="shared" si="192"/>
        <v>2.1101564260566219</v>
      </c>
      <c r="K2479" s="61">
        <f t="shared" si="193"/>
        <v>1661.2666666666667</v>
      </c>
    </row>
    <row r="2480" spans="1:11" ht="38.25" x14ac:dyDescent="0.25">
      <c r="A2480" s="76">
        <f t="shared" si="194"/>
        <v>2475</v>
      </c>
      <c r="B2480" s="79" t="s">
        <v>40637</v>
      </c>
      <c r="C2480" s="70" t="s">
        <v>40638</v>
      </c>
      <c r="D2480" s="70" t="s">
        <v>2259</v>
      </c>
      <c r="E2480" s="83">
        <v>151.19999999999999</v>
      </c>
      <c r="F2480" s="70">
        <v>157.22</v>
      </c>
      <c r="G2480" s="83">
        <v>154.19</v>
      </c>
      <c r="H2480" s="61">
        <f t="shared" si="190"/>
        <v>154.20333333333332</v>
      </c>
      <c r="I2480" s="61">
        <f t="shared" si="191"/>
        <v>3.0100221483127605</v>
      </c>
      <c r="J2480" s="61">
        <f t="shared" si="192"/>
        <v>1.9519825435979081</v>
      </c>
      <c r="K2480" s="61">
        <f t="shared" si="193"/>
        <v>154.20333333333332</v>
      </c>
    </row>
    <row r="2481" spans="1:11" ht="25.5" x14ac:dyDescent="0.25">
      <c r="A2481" s="76">
        <f t="shared" si="194"/>
        <v>2476</v>
      </c>
      <c r="B2481" s="79" t="s">
        <v>40639</v>
      </c>
      <c r="C2481" s="70" t="s">
        <v>40640</v>
      </c>
      <c r="D2481" s="70" t="s">
        <v>2259</v>
      </c>
      <c r="E2481" s="83">
        <v>443.1</v>
      </c>
      <c r="F2481" s="70">
        <v>461.27</v>
      </c>
      <c r="G2481" s="83">
        <v>452.41</v>
      </c>
      <c r="H2481" s="61">
        <f t="shared" si="190"/>
        <v>452.26</v>
      </c>
      <c r="I2481" s="61">
        <f t="shared" si="191"/>
        <v>9.0859286812080828</v>
      </c>
      <c r="J2481" s="61">
        <f t="shared" si="192"/>
        <v>2.0090055899721584</v>
      </c>
      <c r="K2481" s="61">
        <f t="shared" si="193"/>
        <v>452.26</v>
      </c>
    </row>
    <row r="2482" spans="1:11" ht="25.5" x14ac:dyDescent="0.25">
      <c r="A2482" s="76">
        <f t="shared" si="194"/>
        <v>2477</v>
      </c>
      <c r="B2482" s="79" t="s">
        <v>40641</v>
      </c>
      <c r="C2482" s="70" t="s">
        <v>40642</v>
      </c>
      <c r="D2482" s="70" t="s">
        <v>2259</v>
      </c>
      <c r="E2482" s="83">
        <v>915.6</v>
      </c>
      <c r="F2482" s="70">
        <v>961.2</v>
      </c>
      <c r="G2482" s="83">
        <v>933.73</v>
      </c>
      <c r="H2482" s="61">
        <f t="shared" si="190"/>
        <v>936.84333333333336</v>
      </c>
      <c r="I2482" s="61">
        <f t="shared" si="191"/>
        <v>22.958868293827855</v>
      </c>
      <c r="J2482" s="61">
        <f t="shared" si="192"/>
        <v>2.4506625042779677</v>
      </c>
      <c r="K2482" s="61">
        <f t="shared" si="193"/>
        <v>936.84333333333336</v>
      </c>
    </row>
    <row r="2483" spans="1:11" ht="25.5" x14ac:dyDescent="0.25">
      <c r="A2483" s="76">
        <f t="shared" si="194"/>
        <v>2478</v>
      </c>
      <c r="B2483" s="78" t="s">
        <v>40643</v>
      </c>
      <c r="C2483" s="70" t="s">
        <v>40644</v>
      </c>
      <c r="D2483" s="70" t="s">
        <v>2259</v>
      </c>
      <c r="E2483" s="83">
        <v>95.55</v>
      </c>
      <c r="F2483" s="70">
        <v>99.59</v>
      </c>
      <c r="G2483" s="83">
        <v>97.68</v>
      </c>
      <c r="H2483" s="61">
        <f t="shared" si="190"/>
        <v>97.606666666666669</v>
      </c>
      <c r="I2483" s="61">
        <f t="shared" si="191"/>
        <v>2.02099810324833</v>
      </c>
      <c r="J2483" s="61">
        <f t="shared" si="192"/>
        <v>2.0705533466788437</v>
      </c>
      <c r="K2483" s="61">
        <f t="shared" si="193"/>
        <v>97.606666666666669</v>
      </c>
    </row>
    <row r="2484" spans="1:11" ht="25.5" x14ac:dyDescent="0.25">
      <c r="A2484" s="76">
        <f t="shared" si="194"/>
        <v>2479</v>
      </c>
      <c r="B2484" s="78" t="s">
        <v>40645</v>
      </c>
      <c r="C2484" s="70" t="s">
        <v>40646</v>
      </c>
      <c r="D2484" s="70" t="s">
        <v>2259</v>
      </c>
      <c r="E2484" s="83">
        <v>11.55</v>
      </c>
      <c r="F2484" s="70">
        <v>12.05</v>
      </c>
      <c r="G2484" s="83">
        <v>11.82</v>
      </c>
      <c r="H2484" s="61">
        <f t="shared" si="190"/>
        <v>11.806666666666667</v>
      </c>
      <c r="I2484" s="61">
        <f t="shared" si="191"/>
        <v>0.25026652459594617</v>
      </c>
      <c r="J2484" s="61">
        <f t="shared" si="192"/>
        <v>2.1197051772666247</v>
      </c>
      <c r="K2484" s="61">
        <f t="shared" si="193"/>
        <v>11.806666666666667</v>
      </c>
    </row>
    <row r="2485" spans="1:11" ht="25.5" x14ac:dyDescent="0.25">
      <c r="A2485" s="76">
        <f t="shared" si="194"/>
        <v>2480</v>
      </c>
      <c r="B2485" s="78" t="s">
        <v>40647</v>
      </c>
      <c r="C2485" s="70" t="s">
        <v>40648</v>
      </c>
      <c r="D2485" s="70" t="s">
        <v>2259</v>
      </c>
      <c r="E2485" s="83">
        <v>69.3</v>
      </c>
      <c r="F2485" s="70">
        <v>72.06</v>
      </c>
      <c r="G2485" s="83">
        <v>70.67</v>
      </c>
      <c r="H2485" s="61">
        <f t="shared" si="190"/>
        <v>70.676666666666677</v>
      </c>
      <c r="I2485" s="61">
        <f t="shared" si="191"/>
        <v>1.3800120772418407</v>
      </c>
      <c r="J2485" s="61">
        <f t="shared" si="192"/>
        <v>1.9525709719028068</v>
      </c>
      <c r="K2485" s="61">
        <f t="shared" si="193"/>
        <v>70.676666666666677</v>
      </c>
    </row>
    <row r="2486" spans="1:11" x14ac:dyDescent="0.25">
      <c r="A2486" s="76">
        <f t="shared" si="194"/>
        <v>2481</v>
      </c>
      <c r="B2486" s="78" t="s">
        <v>40649</v>
      </c>
      <c r="C2486" s="70" t="s">
        <v>40650</v>
      </c>
      <c r="D2486" s="70" t="s">
        <v>2259</v>
      </c>
      <c r="E2486" s="83">
        <v>28.35</v>
      </c>
      <c r="F2486" s="70">
        <v>29.51</v>
      </c>
      <c r="G2486" s="83">
        <v>28.95</v>
      </c>
      <c r="H2486" s="61">
        <f t="shared" si="190"/>
        <v>28.936666666666667</v>
      </c>
      <c r="I2486" s="61">
        <f t="shared" si="191"/>
        <v>0.58011493114152246</v>
      </c>
      <c r="J2486" s="61">
        <f t="shared" si="192"/>
        <v>2.0047745575677545</v>
      </c>
      <c r="K2486" s="61">
        <f t="shared" si="193"/>
        <v>28.936666666666667</v>
      </c>
    </row>
    <row r="2487" spans="1:11" x14ac:dyDescent="0.25">
      <c r="A2487" s="76">
        <f t="shared" si="194"/>
        <v>2482</v>
      </c>
      <c r="B2487" s="79" t="s">
        <v>40651</v>
      </c>
      <c r="C2487" s="70" t="s">
        <v>40652</v>
      </c>
      <c r="D2487" s="70" t="s">
        <v>2259</v>
      </c>
      <c r="E2487" s="83">
        <v>372.75</v>
      </c>
      <c r="F2487" s="70">
        <v>391.31</v>
      </c>
      <c r="G2487" s="83">
        <v>380.13</v>
      </c>
      <c r="H2487" s="61">
        <f t="shared" si="190"/>
        <v>381.3966666666667</v>
      </c>
      <c r="I2487" s="61">
        <f t="shared" si="191"/>
        <v>9.3446098545275476</v>
      </c>
      <c r="J2487" s="61">
        <f t="shared" si="192"/>
        <v>2.4501026545925622</v>
      </c>
      <c r="K2487" s="61">
        <f t="shared" si="193"/>
        <v>381.3966666666667</v>
      </c>
    </row>
    <row r="2488" spans="1:11" ht="25.5" x14ac:dyDescent="0.25">
      <c r="A2488" s="76">
        <f t="shared" si="194"/>
        <v>2483</v>
      </c>
      <c r="B2488" s="79" t="s">
        <v>40653</v>
      </c>
      <c r="C2488" s="70" t="s">
        <v>40654</v>
      </c>
      <c r="D2488" s="70" t="s">
        <v>2259</v>
      </c>
      <c r="E2488" s="83">
        <v>433.65</v>
      </c>
      <c r="F2488" s="70">
        <v>451.99</v>
      </c>
      <c r="G2488" s="83">
        <v>443.32</v>
      </c>
      <c r="H2488" s="61">
        <f t="shared" si="190"/>
        <v>442.98666666666668</v>
      </c>
      <c r="I2488" s="61">
        <f t="shared" si="191"/>
        <v>9.1745426770675405</v>
      </c>
      <c r="J2488" s="61">
        <f t="shared" si="192"/>
        <v>2.071065196183679</v>
      </c>
      <c r="K2488" s="61">
        <f t="shared" si="193"/>
        <v>442.98666666666668</v>
      </c>
    </row>
    <row r="2489" spans="1:11" ht="38.25" x14ac:dyDescent="0.25">
      <c r="A2489" s="76">
        <f t="shared" si="194"/>
        <v>2484</v>
      </c>
      <c r="B2489" s="79" t="s">
        <v>40655</v>
      </c>
      <c r="C2489" s="70" t="s">
        <v>40656</v>
      </c>
      <c r="D2489" s="70" t="s">
        <v>2259</v>
      </c>
      <c r="E2489" s="83">
        <v>1191.75</v>
      </c>
      <c r="F2489" s="70">
        <v>1243.1099999999999</v>
      </c>
      <c r="G2489" s="83">
        <v>1219.28</v>
      </c>
      <c r="H2489" s="61">
        <f t="shared" si="190"/>
        <v>1218.0466666666664</v>
      </c>
      <c r="I2489" s="61">
        <f t="shared" si="191"/>
        <v>25.702202888727861</v>
      </c>
      <c r="J2489" s="61">
        <f t="shared" si="192"/>
        <v>2.1101164341317959</v>
      </c>
      <c r="K2489" s="61">
        <f t="shared" si="193"/>
        <v>1218.0466666666664</v>
      </c>
    </row>
    <row r="2490" spans="1:11" ht="25.5" x14ac:dyDescent="0.25">
      <c r="A2490" s="76">
        <f t="shared" si="194"/>
        <v>2485</v>
      </c>
      <c r="B2490" s="79" t="s">
        <v>40657</v>
      </c>
      <c r="C2490" s="70" t="s">
        <v>40658</v>
      </c>
      <c r="D2490" s="70" t="s">
        <v>2259</v>
      </c>
      <c r="E2490" s="83">
        <v>2328.9</v>
      </c>
      <c r="F2490" s="70">
        <v>2421.59</v>
      </c>
      <c r="G2490" s="83">
        <v>2375.0100000000002</v>
      </c>
      <c r="H2490" s="61">
        <f t="shared" si="190"/>
        <v>2375.1666666666665</v>
      </c>
      <c r="I2490" s="61">
        <f t="shared" si="191"/>
        <v>46.345198600646171</v>
      </c>
      <c r="J2490" s="61">
        <f t="shared" si="192"/>
        <v>1.9512398540725358</v>
      </c>
      <c r="K2490" s="61">
        <f t="shared" si="193"/>
        <v>2375.1666666666665</v>
      </c>
    </row>
    <row r="2491" spans="1:11" ht="38.25" x14ac:dyDescent="0.25">
      <c r="A2491" s="76">
        <f t="shared" si="194"/>
        <v>2486</v>
      </c>
      <c r="B2491" s="79" t="s">
        <v>40659</v>
      </c>
      <c r="C2491" s="70" t="s">
        <v>40660</v>
      </c>
      <c r="D2491" s="70" t="s">
        <v>2259</v>
      </c>
      <c r="E2491" s="83">
        <v>2292.15</v>
      </c>
      <c r="F2491" s="70">
        <v>2386.13</v>
      </c>
      <c r="G2491" s="83">
        <v>2340.29</v>
      </c>
      <c r="H2491" s="61">
        <f t="shared" si="190"/>
        <v>2339.5233333333335</v>
      </c>
      <c r="I2491" s="61">
        <f t="shared" si="191"/>
        <v>46.994690480237594</v>
      </c>
      <c r="J2491" s="61">
        <f t="shared" si="192"/>
        <v>2.0087292915894941</v>
      </c>
      <c r="K2491" s="61">
        <f t="shared" si="193"/>
        <v>2339.5233333333335</v>
      </c>
    </row>
    <row r="2492" spans="1:11" ht="25.5" x14ac:dyDescent="0.25">
      <c r="A2492" s="76">
        <f t="shared" si="194"/>
        <v>2487</v>
      </c>
      <c r="B2492" s="79" t="s">
        <v>40661</v>
      </c>
      <c r="C2492" s="70" t="s">
        <v>40662</v>
      </c>
      <c r="D2492" s="70" t="s">
        <v>2259</v>
      </c>
      <c r="E2492" s="83">
        <v>1113</v>
      </c>
      <c r="F2492" s="70">
        <v>1168.43</v>
      </c>
      <c r="G2492" s="83">
        <v>1135.04</v>
      </c>
      <c r="H2492" s="61">
        <f t="shared" si="190"/>
        <v>1138.8233333333335</v>
      </c>
      <c r="I2492" s="61">
        <f t="shared" si="191"/>
        <v>27.90799945057573</v>
      </c>
      <c r="J2492" s="61">
        <f t="shared" si="192"/>
        <v>2.4505995472440025</v>
      </c>
      <c r="K2492" s="61">
        <f t="shared" si="193"/>
        <v>1138.8233333333335</v>
      </c>
    </row>
    <row r="2493" spans="1:11" ht="25.5" x14ac:dyDescent="0.25">
      <c r="A2493" s="76">
        <f t="shared" si="194"/>
        <v>2488</v>
      </c>
      <c r="B2493" s="78" t="s">
        <v>40663</v>
      </c>
      <c r="C2493" s="70" t="s">
        <v>40664</v>
      </c>
      <c r="D2493" s="70" t="s">
        <v>2259</v>
      </c>
      <c r="E2493" s="83">
        <v>996.45</v>
      </c>
      <c r="F2493" s="70">
        <v>1038.5999999999999</v>
      </c>
      <c r="G2493" s="83">
        <v>1018.67</v>
      </c>
      <c r="H2493" s="61">
        <f t="shared" si="190"/>
        <v>1017.9066666666666</v>
      </c>
      <c r="I2493" s="61">
        <f t="shared" si="191"/>
        <v>21.085365382969545</v>
      </c>
      <c r="J2493" s="61">
        <f t="shared" si="192"/>
        <v>2.0714438831624586</v>
      </c>
      <c r="K2493" s="61">
        <f t="shared" si="193"/>
        <v>1017.9066666666666</v>
      </c>
    </row>
    <row r="2494" spans="1:11" ht="25.5" x14ac:dyDescent="0.25">
      <c r="A2494" s="76">
        <f t="shared" si="194"/>
        <v>2489</v>
      </c>
      <c r="B2494" s="79" t="s">
        <v>40665</v>
      </c>
      <c r="C2494" s="70" t="s">
        <v>40666</v>
      </c>
      <c r="D2494" s="70" t="s">
        <v>2259</v>
      </c>
      <c r="E2494" s="83">
        <v>1783.95</v>
      </c>
      <c r="F2494" s="70">
        <v>1860.84</v>
      </c>
      <c r="G2494" s="83">
        <v>1825.16</v>
      </c>
      <c r="H2494" s="61">
        <f t="shared" si="190"/>
        <v>1823.3166666666666</v>
      </c>
      <c r="I2494" s="61">
        <f t="shared" si="191"/>
        <v>38.478129285781662</v>
      </c>
      <c r="J2494" s="61">
        <f t="shared" si="192"/>
        <v>2.1103371668359858</v>
      </c>
      <c r="K2494" s="61">
        <f t="shared" si="193"/>
        <v>1823.3166666666666</v>
      </c>
    </row>
    <row r="2495" spans="1:11" ht="25.5" x14ac:dyDescent="0.25">
      <c r="A2495" s="76">
        <f t="shared" si="194"/>
        <v>2490</v>
      </c>
      <c r="B2495" s="79" t="s">
        <v>40667</v>
      </c>
      <c r="C2495" s="70" t="s">
        <v>40668</v>
      </c>
      <c r="D2495" s="70" t="s">
        <v>2259</v>
      </c>
      <c r="E2495" s="83">
        <v>1213.8</v>
      </c>
      <c r="F2495" s="70">
        <v>1262.1099999999999</v>
      </c>
      <c r="G2495" s="83">
        <v>1237.83</v>
      </c>
      <c r="H2495" s="61">
        <f t="shared" si="190"/>
        <v>1237.9133333333332</v>
      </c>
      <c r="I2495" s="61">
        <f t="shared" si="191"/>
        <v>24.1551078104266</v>
      </c>
      <c r="J2495" s="61">
        <f t="shared" si="192"/>
        <v>1.9512761644940091</v>
      </c>
      <c r="K2495" s="61">
        <f t="shared" si="193"/>
        <v>1237.9133333333332</v>
      </c>
    </row>
    <row r="2496" spans="1:11" ht="38.25" x14ac:dyDescent="0.25">
      <c r="A2496" s="76">
        <f t="shared" si="194"/>
        <v>2491</v>
      </c>
      <c r="B2496" s="79" t="s">
        <v>40669</v>
      </c>
      <c r="C2496" s="70" t="s">
        <v>40670</v>
      </c>
      <c r="D2496" s="70" t="s">
        <v>2259</v>
      </c>
      <c r="E2496" s="83">
        <v>1232.7</v>
      </c>
      <c r="F2496" s="70">
        <v>1283.24</v>
      </c>
      <c r="G2496" s="83">
        <v>1258.5899999999999</v>
      </c>
      <c r="H2496" s="61">
        <f t="shared" si="190"/>
        <v>1258.1766666666665</v>
      </c>
      <c r="I2496" s="61">
        <f t="shared" si="191"/>
        <v>25.272535158415199</v>
      </c>
      <c r="J2496" s="61">
        <f t="shared" si="192"/>
        <v>2.008663475326613</v>
      </c>
      <c r="K2496" s="61">
        <f t="shared" si="193"/>
        <v>1258.1766666666665</v>
      </c>
    </row>
    <row r="2497" spans="1:11" ht="25.5" x14ac:dyDescent="0.25">
      <c r="A2497" s="76">
        <f t="shared" si="194"/>
        <v>2492</v>
      </c>
      <c r="B2497" s="79" t="s">
        <v>40671</v>
      </c>
      <c r="C2497" s="70" t="s">
        <v>40672</v>
      </c>
      <c r="D2497" s="70" t="s">
        <v>2259</v>
      </c>
      <c r="E2497" s="83">
        <v>1051.05</v>
      </c>
      <c r="F2497" s="70">
        <v>1103.3900000000001</v>
      </c>
      <c r="G2497" s="83">
        <v>1071.8599999999999</v>
      </c>
      <c r="H2497" s="61">
        <f t="shared" ref="H2497:H2560" si="195">AVERAGE(E2497:G2497)</f>
        <v>1075.4333333333334</v>
      </c>
      <c r="I2497" s="61">
        <f t="shared" ref="I2497:I2560" si="196">SQRT(((SUM((POWER(G2497-H2497,2)),(POWER(F2497-H2497,2)),(POWER(E2497-H2497,2)))/(COLUMNS(E2497:G2497)-1))))</f>
        <v>26.352332597577348</v>
      </c>
      <c r="J2497" s="61">
        <f t="shared" ref="J2497:J2560" si="197">I2497/H2497*100</f>
        <v>2.4503920215953894</v>
      </c>
      <c r="K2497" s="61">
        <f t="shared" ref="K2497:K2560" si="198">H2497</f>
        <v>1075.4333333333334</v>
      </c>
    </row>
    <row r="2498" spans="1:11" ht="25.5" x14ac:dyDescent="0.25">
      <c r="A2498" s="76">
        <f t="shared" si="194"/>
        <v>2493</v>
      </c>
      <c r="B2498" s="79" t="s">
        <v>40673</v>
      </c>
      <c r="C2498" s="70" t="s">
        <v>40674</v>
      </c>
      <c r="D2498" s="70" t="s">
        <v>2259</v>
      </c>
      <c r="E2498" s="83">
        <v>622.65</v>
      </c>
      <c r="F2498" s="70">
        <v>648.99</v>
      </c>
      <c r="G2498" s="83">
        <v>636.54</v>
      </c>
      <c r="H2498" s="61">
        <f t="shared" si="195"/>
        <v>636.05999999999995</v>
      </c>
      <c r="I2498" s="61">
        <f t="shared" si="196"/>
        <v>13.176558731322849</v>
      </c>
      <c r="J2498" s="61">
        <f t="shared" si="197"/>
        <v>2.0715905309755134</v>
      </c>
      <c r="K2498" s="61">
        <f t="shared" si="198"/>
        <v>636.05999999999995</v>
      </c>
    </row>
    <row r="2499" spans="1:11" x14ac:dyDescent="0.25">
      <c r="A2499" s="76">
        <f t="shared" si="194"/>
        <v>2494</v>
      </c>
      <c r="B2499" s="79" t="s">
        <v>40675</v>
      </c>
      <c r="C2499" s="70" t="s">
        <v>40676</v>
      </c>
      <c r="D2499" s="70" t="s">
        <v>2259</v>
      </c>
      <c r="E2499" s="83">
        <v>973.35</v>
      </c>
      <c r="F2499" s="70">
        <v>1015.3</v>
      </c>
      <c r="G2499" s="83">
        <v>995.83</v>
      </c>
      <c r="H2499" s="61">
        <f t="shared" si="195"/>
        <v>994.82666666666671</v>
      </c>
      <c r="I2499" s="61">
        <f t="shared" si="196"/>
        <v>20.992990099872195</v>
      </c>
      <c r="J2499" s="61">
        <f t="shared" si="197"/>
        <v>2.1102158600364747</v>
      </c>
      <c r="K2499" s="61">
        <f t="shared" si="198"/>
        <v>994.82666666666671</v>
      </c>
    </row>
    <row r="2500" spans="1:11" ht="25.5" x14ac:dyDescent="0.25">
      <c r="A2500" s="76">
        <f t="shared" si="194"/>
        <v>2495</v>
      </c>
      <c r="B2500" s="79" t="s">
        <v>40677</v>
      </c>
      <c r="C2500" s="70" t="s">
        <v>40678</v>
      </c>
      <c r="D2500" s="70" t="s">
        <v>2259</v>
      </c>
      <c r="E2500" s="83">
        <v>598.5</v>
      </c>
      <c r="F2500" s="70">
        <v>622.32000000000005</v>
      </c>
      <c r="G2500" s="83">
        <v>610.35</v>
      </c>
      <c r="H2500" s="61">
        <f t="shared" si="195"/>
        <v>610.39</v>
      </c>
      <c r="I2500" s="61">
        <f t="shared" si="196"/>
        <v>11.910050377727233</v>
      </c>
      <c r="J2500" s="61">
        <f t="shared" si="197"/>
        <v>1.9512197738703507</v>
      </c>
      <c r="K2500" s="61">
        <f t="shared" si="198"/>
        <v>610.39</v>
      </c>
    </row>
    <row r="2501" spans="1:11" ht="25.5" x14ac:dyDescent="0.25">
      <c r="A2501" s="76">
        <f t="shared" si="194"/>
        <v>2496</v>
      </c>
      <c r="B2501" s="78" t="s">
        <v>40679</v>
      </c>
      <c r="C2501" s="70" t="s">
        <v>40680</v>
      </c>
      <c r="D2501" s="70" t="s">
        <v>2259</v>
      </c>
      <c r="E2501" s="83">
        <v>656.25</v>
      </c>
      <c r="F2501" s="70">
        <v>683.16</v>
      </c>
      <c r="G2501" s="83">
        <v>670.03</v>
      </c>
      <c r="H2501" s="61">
        <f t="shared" si="195"/>
        <v>669.81333333333328</v>
      </c>
      <c r="I2501" s="61">
        <f t="shared" si="196"/>
        <v>13.456308309983571</v>
      </c>
      <c r="J2501" s="61">
        <f t="shared" si="197"/>
        <v>2.0089639367162353</v>
      </c>
      <c r="K2501" s="61">
        <f t="shared" si="198"/>
        <v>669.81333333333328</v>
      </c>
    </row>
    <row r="2502" spans="1:11" ht="38.25" x14ac:dyDescent="0.25">
      <c r="A2502" s="76">
        <f t="shared" si="194"/>
        <v>2497</v>
      </c>
      <c r="B2502" s="79" t="s">
        <v>40681</v>
      </c>
      <c r="C2502" s="70" t="s">
        <v>40682</v>
      </c>
      <c r="D2502" s="70" t="s">
        <v>2259</v>
      </c>
      <c r="E2502" s="83">
        <v>1606.5</v>
      </c>
      <c r="F2502" s="70">
        <v>1686.5</v>
      </c>
      <c r="G2502" s="83">
        <v>1638.31</v>
      </c>
      <c r="H2502" s="61">
        <f t="shared" si="195"/>
        <v>1643.7699999999998</v>
      </c>
      <c r="I2502" s="61">
        <f t="shared" si="196"/>
        <v>40.278514123537377</v>
      </c>
      <c r="J2502" s="61">
        <f t="shared" si="197"/>
        <v>2.4503740866141479</v>
      </c>
      <c r="K2502" s="61">
        <f t="shared" si="198"/>
        <v>1643.7699999999998</v>
      </c>
    </row>
    <row r="2503" spans="1:11" ht="38.25" x14ac:dyDescent="0.25">
      <c r="A2503" s="76">
        <f t="shared" si="194"/>
        <v>2498</v>
      </c>
      <c r="B2503" s="79" t="s">
        <v>40683</v>
      </c>
      <c r="C2503" s="70" t="s">
        <v>40684</v>
      </c>
      <c r="D2503" s="70" t="s">
        <v>2259</v>
      </c>
      <c r="E2503" s="83">
        <v>5544</v>
      </c>
      <c r="F2503" s="70">
        <v>5778.51</v>
      </c>
      <c r="G2503" s="83">
        <v>5667.63</v>
      </c>
      <c r="H2503" s="61">
        <f t="shared" si="195"/>
        <v>5663.38</v>
      </c>
      <c r="I2503" s="61">
        <f t="shared" si="196"/>
        <v>117.3127525037241</v>
      </c>
      <c r="J2503" s="61">
        <f t="shared" si="197"/>
        <v>2.0714264715368578</v>
      </c>
      <c r="K2503" s="61">
        <f t="shared" si="198"/>
        <v>5663.38</v>
      </c>
    </row>
    <row r="2504" spans="1:11" ht="38.25" x14ac:dyDescent="0.25">
      <c r="A2504" s="76">
        <f t="shared" ref="A2504:A2567" si="199">A2503+1</f>
        <v>2499</v>
      </c>
      <c r="B2504" s="78" t="s">
        <v>40685</v>
      </c>
      <c r="C2504" s="70" t="s">
        <v>40686</v>
      </c>
      <c r="D2504" s="70" t="s">
        <v>2259</v>
      </c>
      <c r="E2504" s="83">
        <v>7068.6</v>
      </c>
      <c r="F2504" s="70">
        <v>7373.26</v>
      </c>
      <c r="G2504" s="83">
        <v>7231.88</v>
      </c>
      <c r="H2504" s="61">
        <f t="shared" si="195"/>
        <v>7224.5800000000008</v>
      </c>
      <c r="I2504" s="61">
        <f t="shared" si="196"/>
        <v>152.46113078420996</v>
      </c>
      <c r="J2504" s="61">
        <f t="shared" si="197"/>
        <v>2.1103113369110722</v>
      </c>
      <c r="K2504" s="61">
        <f t="shared" si="198"/>
        <v>7224.5800000000008</v>
      </c>
    </row>
    <row r="2505" spans="1:11" ht="38.25" x14ac:dyDescent="0.25">
      <c r="A2505" s="76">
        <f t="shared" si="199"/>
        <v>2500</v>
      </c>
      <c r="B2505" s="78" t="s">
        <v>40687</v>
      </c>
      <c r="C2505" s="70" t="s">
        <v>40688</v>
      </c>
      <c r="D2505" s="70" t="s">
        <v>2259</v>
      </c>
      <c r="E2505" s="83">
        <v>3399.9</v>
      </c>
      <c r="F2505" s="70">
        <v>3535.22</v>
      </c>
      <c r="G2505" s="83">
        <v>3467.22</v>
      </c>
      <c r="H2505" s="61">
        <f t="shared" si="195"/>
        <v>3467.4466666666667</v>
      </c>
      <c r="I2505" s="61">
        <f t="shared" si="196"/>
        <v>67.660284756519559</v>
      </c>
      <c r="J2505" s="61">
        <f t="shared" si="197"/>
        <v>1.9512999408744445</v>
      </c>
      <c r="K2505" s="61">
        <f t="shared" si="198"/>
        <v>3467.4466666666667</v>
      </c>
    </row>
    <row r="2506" spans="1:11" ht="25.5" x14ac:dyDescent="0.25">
      <c r="A2506" s="76">
        <f t="shared" si="199"/>
        <v>2501</v>
      </c>
      <c r="B2506" s="79" t="s">
        <v>40689</v>
      </c>
      <c r="C2506" s="70" t="s">
        <v>40690</v>
      </c>
      <c r="D2506" s="70" t="s">
        <v>2259</v>
      </c>
      <c r="E2506" s="83">
        <v>1688.4</v>
      </c>
      <c r="F2506" s="70">
        <v>1757.62</v>
      </c>
      <c r="G2506" s="83">
        <v>1723.86</v>
      </c>
      <c r="H2506" s="61">
        <f t="shared" si="195"/>
        <v>1723.2933333333333</v>
      </c>
      <c r="I2506" s="61">
        <f t="shared" si="196"/>
        <v>34.613479070057757</v>
      </c>
      <c r="J2506" s="61">
        <f t="shared" si="197"/>
        <v>2.0085657154551608</v>
      </c>
      <c r="K2506" s="61">
        <f t="shared" si="198"/>
        <v>1723.2933333333333</v>
      </c>
    </row>
    <row r="2507" spans="1:11" ht="25.5" x14ac:dyDescent="0.25">
      <c r="A2507" s="76">
        <f t="shared" si="199"/>
        <v>2502</v>
      </c>
      <c r="B2507" s="78" t="s">
        <v>40691</v>
      </c>
      <c r="C2507" s="70" t="s">
        <v>40692</v>
      </c>
      <c r="D2507" s="70" t="s">
        <v>2259</v>
      </c>
      <c r="E2507" s="83">
        <v>546</v>
      </c>
      <c r="F2507" s="70">
        <v>573.19000000000005</v>
      </c>
      <c r="G2507" s="83">
        <v>556.80999999999995</v>
      </c>
      <c r="H2507" s="61">
        <f t="shared" si="195"/>
        <v>558.66666666666663</v>
      </c>
      <c r="I2507" s="61">
        <f t="shared" si="196"/>
        <v>13.689756511104726</v>
      </c>
      <c r="J2507" s="61">
        <f t="shared" si="197"/>
        <v>2.4504337430378391</v>
      </c>
      <c r="K2507" s="61">
        <f t="shared" si="198"/>
        <v>558.66666666666663</v>
      </c>
    </row>
    <row r="2508" spans="1:11" ht="38.25" x14ac:dyDescent="0.25">
      <c r="A2508" s="76">
        <f t="shared" si="199"/>
        <v>2503</v>
      </c>
      <c r="B2508" s="79" t="s">
        <v>40693</v>
      </c>
      <c r="C2508" s="70" t="s">
        <v>40694</v>
      </c>
      <c r="D2508" s="70" t="s">
        <v>2259</v>
      </c>
      <c r="E2508" s="83">
        <v>4428.8999999999996</v>
      </c>
      <c r="F2508" s="70">
        <v>4616.24</v>
      </c>
      <c r="G2508" s="83">
        <v>4527.66</v>
      </c>
      <c r="H2508" s="61">
        <f t="shared" si="195"/>
        <v>4524.2666666666664</v>
      </c>
      <c r="I2508" s="61">
        <f t="shared" si="196"/>
        <v>93.716086843899689</v>
      </c>
      <c r="J2508" s="61">
        <f t="shared" si="197"/>
        <v>2.0714094404374861</v>
      </c>
      <c r="K2508" s="61">
        <f t="shared" si="198"/>
        <v>4524.2666666666664</v>
      </c>
    </row>
    <row r="2509" spans="1:11" ht="38.25" x14ac:dyDescent="0.25">
      <c r="A2509" s="76">
        <f t="shared" si="199"/>
        <v>2504</v>
      </c>
      <c r="B2509" s="79" t="s">
        <v>40695</v>
      </c>
      <c r="C2509" s="70" t="s">
        <v>40696</v>
      </c>
      <c r="D2509" s="70" t="s">
        <v>2259</v>
      </c>
      <c r="E2509" s="83">
        <v>3114.3</v>
      </c>
      <c r="F2509" s="70">
        <v>3248.53</v>
      </c>
      <c r="G2509" s="83">
        <v>3186.24</v>
      </c>
      <c r="H2509" s="61">
        <f t="shared" si="195"/>
        <v>3183.0233333333331</v>
      </c>
      <c r="I2509" s="61">
        <f t="shared" si="196"/>
        <v>67.172787893114375</v>
      </c>
      <c r="J2509" s="61">
        <f t="shared" si="197"/>
        <v>2.110345443894988</v>
      </c>
      <c r="K2509" s="61">
        <f t="shared" si="198"/>
        <v>3183.0233333333331</v>
      </c>
    </row>
    <row r="2510" spans="1:11" ht="25.5" x14ac:dyDescent="0.25">
      <c r="A2510" s="76">
        <f t="shared" si="199"/>
        <v>2505</v>
      </c>
      <c r="B2510" s="79" t="s">
        <v>40697</v>
      </c>
      <c r="C2510" s="70" t="s">
        <v>40698</v>
      </c>
      <c r="D2510" s="70" t="s">
        <v>2259</v>
      </c>
      <c r="E2510" s="83">
        <v>196.35</v>
      </c>
      <c r="F2510" s="70">
        <v>204.16</v>
      </c>
      <c r="G2510" s="83">
        <v>200.24</v>
      </c>
      <c r="H2510" s="61">
        <f t="shared" si="195"/>
        <v>200.25</v>
      </c>
      <c r="I2510" s="61">
        <f t="shared" si="196"/>
        <v>3.9050096030611767</v>
      </c>
      <c r="J2510" s="61">
        <f t="shared" si="197"/>
        <v>1.9500672175087024</v>
      </c>
      <c r="K2510" s="61">
        <f t="shared" si="198"/>
        <v>200.25</v>
      </c>
    </row>
    <row r="2511" spans="1:11" ht="25.5" x14ac:dyDescent="0.25">
      <c r="A2511" s="76">
        <f t="shared" si="199"/>
        <v>2506</v>
      </c>
      <c r="B2511" s="78" t="s">
        <v>40699</v>
      </c>
      <c r="C2511" s="70" t="s">
        <v>40700</v>
      </c>
      <c r="D2511" s="70" t="s">
        <v>2259</v>
      </c>
      <c r="E2511" s="83">
        <v>204.75</v>
      </c>
      <c r="F2511" s="70">
        <v>213.14</v>
      </c>
      <c r="G2511" s="83">
        <v>209.05</v>
      </c>
      <c r="H2511" s="61">
        <f t="shared" si="195"/>
        <v>208.98000000000002</v>
      </c>
      <c r="I2511" s="61">
        <f t="shared" si="196"/>
        <v>4.19543799858846</v>
      </c>
      <c r="J2511" s="61">
        <f t="shared" si="197"/>
        <v>2.0075787149911282</v>
      </c>
      <c r="K2511" s="61">
        <f t="shared" si="198"/>
        <v>208.98000000000002</v>
      </c>
    </row>
    <row r="2512" spans="1:11" ht="25.5" x14ac:dyDescent="0.25">
      <c r="A2512" s="76">
        <f t="shared" si="199"/>
        <v>2507</v>
      </c>
      <c r="B2512" s="78" t="s">
        <v>40701</v>
      </c>
      <c r="C2512" s="70" t="s">
        <v>40702</v>
      </c>
      <c r="D2512" s="70" t="s">
        <v>2259</v>
      </c>
      <c r="E2512" s="83">
        <v>864.15</v>
      </c>
      <c r="F2512" s="70">
        <v>907.18</v>
      </c>
      <c r="G2512" s="83">
        <v>881.26</v>
      </c>
      <c r="H2512" s="61">
        <f t="shared" si="195"/>
        <v>884.19666666666672</v>
      </c>
      <c r="I2512" s="61">
        <f t="shared" si="196"/>
        <v>21.664792483043374</v>
      </c>
      <c r="J2512" s="61">
        <f t="shared" si="197"/>
        <v>2.4502232704311679</v>
      </c>
      <c r="K2512" s="61">
        <f t="shared" si="198"/>
        <v>884.19666666666672</v>
      </c>
    </row>
    <row r="2513" spans="1:11" ht="38.25" x14ac:dyDescent="0.25">
      <c r="A2513" s="76">
        <f t="shared" si="199"/>
        <v>2508</v>
      </c>
      <c r="B2513" s="78" t="s">
        <v>40703</v>
      </c>
      <c r="C2513" s="70" t="s">
        <v>40704</v>
      </c>
      <c r="D2513" s="70" t="s">
        <v>2259</v>
      </c>
      <c r="E2513" s="83">
        <v>990.15</v>
      </c>
      <c r="F2513" s="70">
        <v>1032.03</v>
      </c>
      <c r="G2513" s="83">
        <v>1012.23</v>
      </c>
      <c r="H2513" s="61">
        <f t="shared" si="195"/>
        <v>1011.4699999999999</v>
      </c>
      <c r="I2513" s="61">
        <f t="shared" si="196"/>
        <v>20.950341286002953</v>
      </c>
      <c r="J2513" s="61">
        <f t="shared" si="197"/>
        <v>2.0712765861570741</v>
      </c>
      <c r="K2513" s="61">
        <f t="shared" si="198"/>
        <v>1011.4699999999999</v>
      </c>
    </row>
    <row r="2514" spans="1:11" ht="38.25" x14ac:dyDescent="0.25">
      <c r="A2514" s="76">
        <f t="shared" si="199"/>
        <v>2509</v>
      </c>
      <c r="B2514" s="79" t="s">
        <v>40705</v>
      </c>
      <c r="C2514" s="70" t="s">
        <v>40706</v>
      </c>
      <c r="D2514" s="70" t="s">
        <v>2259</v>
      </c>
      <c r="E2514" s="83">
        <v>802.2</v>
      </c>
      <c r="F2514" s="70">
        <v>836.77</v>
      </c>
      <c r="G2514" s="83">
        <v>820.73</v>
      </c>
      <c r="H2514" s="61">
        <f t="shared" si="195"/>
        <v>819.9</v>
      </c>
      <c r="I2514" s="61">
        <f t="shared" si="196"/>
        <v>17.299939306251883</v>
      </c>
      <c r="J2514" s="61">
        <f t="shared" si="197"/>
        <v>2.1100060136909238</v>
      </c>
      <c r="K2514" s="61">
        <f t="shared" si="198"/>
        <v>819.9</v>
      </c>
    </row>
    <row r="2515" spans="1:11" ht="51" x14ac:dyDescent="0.25">
      <c r="A2515" s="76">
        <f t="shared" si="199"/>
        <v>2510</v>
      </c>
      <c r="B2515" s="78" t="s">
        <v>40707</v>
      </c>
      <c r="C2515" s="70" t="s">
        <v>40708</v>
      </c>
      <c r="D2515" s="70" t="s">
        <v>2259</v>
      </c>
      <c r="E2515" s="83">
        <v>292.95</v>
      </c>
      <c r="F2515" s="70">
        <v>304.61</v>
      </c>
      <c r="G2515" s="83">
        <v>298.75</v>
      </c>
      <c r="H2515" s="61">
        <f t="shared" si="195"/>
        <v>298.77</v>
      </c>
      <c r="I2515" s="61">
        <f t="shared" si="196"/>
        <v>5.8300257289312318</v>
      </c>
      <c r="J2515" s="61">
        <f t="shared" si="197"/>
        <v>1.951342413539255</v>
      </c>
      <c r="K2515" s="61">
        <f t="shared" si="198"/>
        <v>298.77</v>
      </c>
    </row>
    <row r="2516" spans="1:11" ht="25.5" x14ac:dyDescent="0.25">
      <c r="A2516" s="76">
        <f t="shared" si="199"/>
        <v>2511</v>
      </c>
      <c r="B2516" s="78" t="s">
        <v>40709</v>
      </c>
      <c r="C2516" s="70" t="s">
        <v>40710</v>
      </c>
      <c r="D2516" s="70" t="s">
        <v>2259</v>
      </c>
      <c r="E2516" s="83">
        <v>807.45</v>
      </c>
      <c r="F2516" s="70">
        <v>840.56</v>
      </c>
      <c r="G2516" s="83">
        <v>824.41</v>
      </c>
      <c r="H2516" s="61">
        <f t="shared" si="195"/>
        <v>824.14</v>
      </c>
      <c r="I2516" s="61">
        <f t="shared" si="196"/>
        <v>16.556651231453731</v>
      </c>
      <c r="J2516" s="61">
        <f t="shared" si="197"/>
        <v>2.0089610055880955</v>
      </c>
      <c r="K2516" s="61">
        <f t="shared" si="198"/>
        <v>824.14</v>
      </c>
    </row>
    <row r="2517" spans="1:11" ht="38.25" x14ac:dyDescent="0.25">
      <c r="A2517" s="76">
        <f t="shared" si="199"/>
        <v>2512</v>
      </c>
      <c r="B2517" s="79" t="s">
        <v>40711</v>
      </c>
      <c r="C2517" s="70" t="s">
        <v>40712</v>
      </c>
      <c r="D2517" s="70" t="s">
        <v>2259</v>
      </c>
      <c r="E2517" s="83">
        <v>1310.4000000000001</v>
      </c>
      <c r="F2517" s="70">
        <v>1375.66</v>
      </c>
      <c r="G2517" s="83">
        <v>1336.35</v>
      </c>
      <c r="H2517" s="61">
        <f t="shared" si="195"/>
        <v>1340.8033333333335</v>
      </c>
      <c r="I2517" s="61">
        <f t="shared" si="196"/>
        <v>32.857130631467712</v>
      </c>
      <c r="J2517" s="61">
        <f t="shared" si="197"/>
        <v>2.4505555598360962</v>
      </c>
      <c r="K2517" s="61">
        <f t="shared" si="198"/>
        <v>1340.8033333333335</v>
      </c>
    </row>
    <row r="2518" spans="1:11" ht="38.25" x14ac:dyDescent="0.25">
      <c r="A2518" s="76">
        <f t="shared" si="199"/>
        <v>2513</v>
      </c>
      <c r="B2518" s="79" t="s">
        <v>40713</v>
      </c>
      <c r="C2518" s="70" t="s">
        <v>40714</v>
      </c>
      <c r="D2518" s="70" t="s">
        <v>2259</v>
      </c>
      <c r="E2518" s="83">
        <v>802.2</v>
      </c>
      <c r="F2518" s="70">
        <v>836.13</v>
      </c>
      <c r="G2518" s="83">
        <v>820.09</v>
      </c>
      <c r="H2518" s="61">
        <f t="shared" si="195"/>
        <v>819.47333333333336</v>
      </c>
      <c r="I2518" s="61">
        <f t="shared" si="196"/>
        <v>16.973403705012512</v>
      </c>
      <c r="J2518" s="61">
        <f t="shared" si="197"/>
        <v>2.0712576010216943</v>
      </c>
      <c r="K2518" s="61">
        <f t="shared" si="198"/>
        <v>819.47333333333336</v>
      </c>
    </row>
    <row r="2519" spans="1:11" ht="25.5" x14ac:dyDescent="0.25">
      <c r="A2519" s="76">
        <f t="shared" si="199"/>
        <v>2514</v>
      </c>
      <c r="B2519" s="79" t="s">
        <v>40715</v>
      </c>
      <c r="C2519" s="70" t="s">
        <v>40716</v>
      </c>
      <c r="D2519" s="70" t="s">
        <v>2259</v>
      </c>
      <c r="E2519" s="83">
        <v>1106.7</v>
      </c>
      <c r="F2519" s="70">
        <v>1154.4000000000001</v>
      </c>
      <c r="G2519" s="83">
        <v>1132.26</v>
      </c>
      <c r="H2519" s="61">
        <f t="shared" si="195"/>
        <v>1131.1200000000001</v>
      </c>
      <c r="I2519" s="61">
        <f t="shared" si="196"/>
        <v>23.870425216154004</v>
      </c>
      <c r="J2519" s="61">
        <f t="shared" si="197"/>
        <v>2.1103353504627274</v>
      </c>
      <c r="K2519" s="61">
        <f t="shared" si="198"/>
        <v>1131.1200000000001</v>
      </c>
    </row>
    <row r="2520" spans="1:11" ht="25.5" x14ac:dyDescent="0.25">
      <c r="A2520" s="76">
        <f t="shared" si="199"/>
        <v>2515</v>
      </c>
      <c r="B2520" s="79" t="s">
        <v>40717</v>
      </c>
      <c r="C2520" s="70" t="s">
        <v>40718</v>
      </c>
      <c r="D2520" s="70" t="s">
        <v>2259</v>
      </c>
      <c r="E2520" s="83">
        <v>546</v>
      </c>
      <c r="F2520" s="70">
        <v>567.73</v>
      </c>
      <c r="G2520" s="83">
        <v>556.80999999999995</v>
      </c>
      <c r="H2520" s="61">
        <f t="shared" si="195"/>
        <v>556.84666666666669</v>
      </c>
      <c r="I2520" s="61">
        <f t="shared" si="196"/>
        <v>10.86504640272344</v>
      </c>
      <c r="J2520" s="61">
        <f t="shared" si="197"/>
        <v>1.95117382452203</v>
      </c>
      <c r="K2520" s="61">
        <f t="shared" si="198"/>
        <v>556.84666666666669</v>
      </c>
    </row>
    <row r="2521" spans="1:11" ht="38.25" x14ac:dyDescent="0.25">
      <c r="A2521" s="76">
        <f t="shared" si="199"/>
        <v>2516</v>
      </c>
      <c r="B2521" s="78" t="s">
        <v>40719</v>
      </c>
      <c r="C2521" s="70" t="s">
        <v>40720</v>
      </c>
      <c r="D2521" s="70" t="s">
        <v>2259</v>
      </c>
      <c r="E2521" s="83">
        <v>1189.6500000000001</v>
      </c>
      <c r="F2521" s="70">
        <v>1238.43</v>
      </c>
      <c r="G2521" s="83">
        <v>1214.6300000000001</v>
      </c>
      <c r="H2521" s="61">
        <f t="shared" si="195"/>
        <v>1214.2366666666667</v>
      </c>
      <c r="I2521" s="61">
        <f t="shared" si="196"/>
        <v>24.392378591136467</v>
      </c>
      <c r="J2521" s="61">
        <f t="shared" si="197"/>
        <v>2.0088652616708274</v>
      </c>
      <c r="K2521" s="61">
        <f t="shared" si="198"/>
        <v>1214.2366666666667</v>
      </c>
    </row>
    <row r="2522" spans="1:11" ht="25.5" x14ac:dyDescent="0.25">
      <c r="A2522" s="76">
        <f t="shared" si="199"/>
        <v>2517</v>
      </c>
      <c r="B2522" s="78" t="s">
        <v>40721</v>
      </c>
      <c r="C2522" s="70" t="s">
        <v>40722</v>
      </c>
      <c r="D2522" s="70" t="s">
        <v>2259</v>
      </c>
      <c r="E2522" s="83">
        <v>1699.95</v>
      </c>
      <c r="F2522" s="70">
        <v>1784.61</v>
      </c>
      <c r="G2522" s="83">
        <v>1733.61</v>
      </c>
      <c r="H2522" s="61">
        <f t="shared" si="195"/>
        <v>1739.39</v>
      </c>
      <c r="I2522" s="61">
        <f t="shared" si="196"/>
        <v>42.624936363588795</v>
      </c>
      <c r="J2522" s="61">
        <f t="shared" si="197"/>
        <v>2.4505680936183829</v>
      </c>
      <c r="K2522" s="61">
        <f t="shared" si="198"/>
        <v>1739.39</v>
      </c>
    </row>
    <row r="2523" spans="1:11" ht="25.5" x14ac:dyDescent="0.25">
      <c r="A2523" s="76">
        <f t="shared" si="199"/>
        <v>2518</v>
      </c>
      <c r="B2523" s="79" t="s">
        <v>40723</v>
      </c>
      <c r="C2523" s="70" t="s">
        <v>40724</v>
      </c>
      <c r="D2523" s="70" t="s">
        <v>2259</v>
      </c>
      <c r="E2523" s="83">
        <v>1476.3</v>
      </c>
      <c r="F2523" s="70">
        <v>1538.75</v>
      </c>
      <c r="G2523" s="83">
        <v>1509.22</v>
      </c>
      <c r="H2523" s="61">
        <f t="shared" si="195"/>
        <v>1508.0900000000001</v>
      </c>
      <c r="I2523" s="61">
        <f t="shared" si="196"/>
        <v>31.240331304261186</v>
      </c>
      <c r="J2523" s="61">
        <f t="shared" si="197"/>
        <v>2.0715163752999612</v>
      </c>
      <c r="K2523" s="61">
        <f t="shared" si="198"/>
        <v>1508.0900000000001</v>
      </c>
    </row>
    <row r="2524" spans="1:11" ht="38.25" x14ac:dyDescent="0.25">
      <c r="A2524" s="76">
        <f t="shared" si="199"/>
        <v>2519</v>
      </c>
      <c r="B2524" s="79" t="s">
        <v>40725</v>
      </c>
      <c r="C2524" s="70" t="s">
        <v>40726</v>
      </c>
      <c r="D2524" s="70" t="s">
        <v>2259</v>
      </c>
      <c r="E2524" s="83">
        <v>384.3</v>
      </c>
      <c r="F2524" s="70">
        <v>400.86</v>
      </c>
      <c r="G2524" s="83">
        <v>393.18</v>
      </c>
      <c r="H2524" s="61">
        <f t="shared" si="195"/>
        <v>392.78000000000003</v>
      </c>
      <c r="I2524" s="61">
        <f t="shared" si="196"/>
        <v>8.2872432086912955</v>
      </c>
      <c r="J2524" s="61">
        <f t="shared" si="197"/>
        <v>2.1098943960210028</v>
      </c>
      <c r="K2524" s="61">
        <f t="shared" si="198"/>
        <v>392.78000000000003</v>
      </c>
    </row>
    <row r="2525" spans="1:11" ht="38.25" x14ac:dyDescent="0.25">
      <c r="A2525" s="76">
        <f t="shared" si="199"/>
        <v>2520</v>
      </c>
      <c r="B2525" s="79" t="s">
        <v>40727</v>
      </c>
      <c r="C2525" s="70" t="s">
        <v>40728</v>
      </c>
      <c r="D2525" s="70" t="s">
        <v>2259</v>
      </c>
      <c r="E2525" s="83">
        <v>1359.75</v>
      </c>
      <c r="F2525" s="70">
        <v>1413.87</v>
      </c>
      <c r="G2525" s="83">
        <v>1386.67</v>
      </c>
      <c r="H2525" s="61">
        <f t="shared" si="195"/>
        <v>1386.7633333333333</v>
      </c>
      <c r="I2525" s="61">
        <f t="shared" si="196"/>
        <v>27.060120719119684</v>
      </c>
      <c r="J2525" s="61">
        <f t="shared" si="197"/>
        <v>1.9513149842284805</v>
      </c>
      <c r="K2525" s="61">
        <f t="shared" si="198"/>
        <v>1386.7633333333333</v>
      </c>
    </row>
    <row r="2526" spans="1:11" ht="25.5" x14ac:dyDescent="0.25">
      <c r="A2526" s="76">
        <f t="shared" si="199"/>
        <v>2521</v>
      </c>
      <c r="B2526" s="78" t="s">
        <v>40729</v>
      </c>
      <c r="C2526" s="70" t="s">
        <v>40730</v>
      </c>
      <c r="D2526" s="70" t="s">
        <v>2259</v>
      </c>
      <c r="E2526" s="83">
        <v>121.8</v>
      </c>
      <c r="F2526" s="70">
        <v>126.79</v>
      </c>
      <c r="G2526" s="83">
        <v>124.36</v>
      </c>
      <c r="H2526" s="61">
        <f t="shared" si="195"/>
        <v>124.31666666666666</v>
      </c>
      <c r="I2526" s="61">
        <f t="shared" si="196"/>
        <v>2.4952822151679266</v>
      </c>
      <c r="J2526" s="61">
        <f t="shared" si="197"/>
        <v>2.0071984570327874</v>
      </c>
      <c r="K2526" s="61">
        <f t="shared" si="198"/>
        <v>124.31666666666666</v>
      </c>
    </row>
    <row r="2527" spans="1:11" ht="25.5" x14ac:dyDescent="0.25">
      <c r="A2527" s="76">
        <f t="shared" si="199"/>
        <v>2522</v>
      </c>
      <c r="B2527" s="78" t="s">
        <v>40731</v>
      </c>
      <c r="C2527" s="70" t="s">
        <v>40732</v>
      </c>
      <c r="D2527" s="70" t="s">
        <v>2259</v>
      </c>
      <c r="E2527" s="83">
        <v>712.95</v>
      </c>
      <c r="F2527" s="70">
        <v>748.45</v>
      </c>
      <c r="G2527" s="83">
        <v>727.07</v>
      </c>
      <c r="H2527" s="61">
        <f t="shared" si="195"/>
        <v>729.49000000000012</v>
      </c>
      <c r="I2527" s="61">
        <f t="shared" si="196"/>
        <v>17.873298520418665</v>
      </c>
      <c r="J2527" s="61">
        <f t="shared" si="197"/>
        <v>2.4501087774223995</v>
      </c>
      <c r="K2527" s="61">
        <f t="shared" si="198"/>
        <v>729.49000000000012</v>
      </c>
    </row>
    <row r="2528" spans="1:11" ht="25.5" x14ac:dyDescent="0.25">
      <c r="A2528" s="76">
        <f t="shared" si="199"/>
        <v>2523</v>
      </c>
      <c r="B2528" s="79" t="s">
        <v>40733</v>
      </c>
      <c r="C2528" s="70" t="s">
        <v>40734</v>
      </c>
      <c r="D2528" s="70" t="s">
        <v>2259</v>
      </c>
      <c r="E2528" s="83">
        <v>526.04999999999995</v>
      </c>
      <c r="F2528" s="70">
        <v>548.29999999999995</v>
      </c>
      <c r="G2528" s="83">
        <v>537.78</v>
      </c>
      <c r="H2528" s="61">
        <f t="shared" si="195"/>
        <v>537.37666666666667</v>
      </c>
      <c r="I2528" s="61">
        <f t="shared" si="196"/>
        <v>11.130482169849307</v>
      </c>
      <c r="J2528" s="61">
        <f t="shared" si="197"/>
        <v>2.0712626469048971</v>
      </c>
      <c r="K2528" s="61">
        <f t="shared" si="198"/>
        <v>537.37666666666667</v>
      </c>
    </row>
    <row r="2529" spans="1:11" ht="38.25" x14ac:dyDescent="0.25">
      <c r="A2529" s="76">
        <f t="shared" si="199"/>
        <v>2524</v>
      </c>
      <c r="B2529" s="79" t="s">
        <v>40735</v>
      </c>
      <c r="C2529" s="70" t="s">
        <v>40736</v>
      </c>
      <c r="D2529" s="70" t="s">
        <v>2259</v>
      </c>
      <c r="E2529" s="83">
        <v>304.5</v>
      </c>
      <c r="F2529" s="70">
        <v>317.62</v>
      </c>
      <c r="G2529" s="83">
        <v>311.52999999999997</v>
      </c>
      <c r="H2529" s="61">
        <f t="shared" si="195"/>
        <v>311.21666666666664</v>
      </c>
      <c r="I2529" s="61">
        <f t="shared" si="196"/>
        <v>6.5656098980470468</v>
      </c>
      <c r="J2529" s="61">
        <f t="shared" si="197"/>
        <v>2.109658832982503</v>
      </c>
      <c r="K2529" s="61">
        <f t="shared" si="198"/>
        <v>311.21666666666664</v>
      </c>
    </row>
    <row r="2530" spans="1:11" ht="38.25" x14ac:dyDescent="0.25">
      <c r="A2530" s="76">
        <f t="shared" si="199"/>
        <v>2525</v>
      </c>
      <c r="B2530" s="79" t="s">
        <v>40737</v>
      </c>
      <c r="C2530" s="70" t="s">
        <v>40738</v>
      </c>
      <c r="D2530" s="70" t="s">
        <v>2259</v>
      </c>
      <c r="E2530" s="83">
        <v>1050</v>
      </c>
      <c r="F2530" s="70">
        <v>1091.79</v>
      </c>
      <c r="G2530" s="83">
        <v>1070.79</v>
      </c>
      <c r="H2530" s="61">
        <f t="shared" si="195"/>
        <v>1070.8599999999999</v>
      </c>
      <c r="I2530" s="61">
        <f t="shared" si="196"/>
        <v>20.89508793951342</v>
      </c>
      <c r="J2530" s="61">
        <f t="shared" si="197"/>
        <v>1.9512436676608915</v>
      </c>
      <c r="K2530" s="61">
        <f t="shared" si="198"/>
        <v>1070.8599999999999</v>
      </c>
    </row>
    <row r="2531" spans="1:11" ht="38.25" x14ac:dyDescent="0.25">
      <c r="A2531" s="76">
        <f t="shared" si="199"/>
        <v>2526</v>
      </c>
      <c r="B2531" s="79" t="s">
        <v>40739</v>
      </c>
      <c r="C2531" s="70" t="s">
        <v>40740</v>
      </c>
      <c r="D2531" s="70" t="s">
        <v>2259</v>
      </c>
      <c r="E2531" s="83">
        <v>376.95</v>
      </c>
      <c r="F2531" s="70">
        <v>392.4</v>
      </c>
      <c r="G2531" s="83">
        <v>384.87</v>
      </c>
      <c r="H2531" s="61">
        <f t="shared" si="195"/>
        <v>384.73999999999995</v>
      </c>
      <c r="I2531" s="61">
        <f t="shared" si="196"/>
        <v>7.7258203447918667</v>
      </c>
      <c r="J2531" s="61">
        <f t="shared" si="197"/>
        <v>2.0080626773384282</v>
      </c>
      <c r="K2531" s="61">
        <f t="shared" si="198"/>
        <v>384.73999999999995</v>
      </c>
    </row>
    <row r="2532" spans="1:11" ht="25.5" x14ac:dyDescent="0.25">
      <c r="A2532" s="76">
        <f t="shared" si="199"/>
        <v>2527</v>
      </c>
      <c r="B2532" s="68" t="s">
        <v>40741</v>
      </c>
      <c r="C2532" s="77" t="s">
        <v>40742</v>
      </c>
      <c r="D2532" s="60" t="s">
        <v>2259</v>
      </c>
      <c r="E2532" s="83">
        <v>495.6</v>
      </c>
      <c r="F2532" s="70">
        <v>520.28</v>
      </c>
      <c r="G2532" s="83">
        <v>505.41</v>
      </c>
      <c r="H2532" s="61">
        <f t="shared" si="195"/>
        <v>507.09666666666664</v>
      </c>
      <c r="I2532" s="61">
        <f t="shared" si="196"/>
        <v>12.426151187448697</v>
      </c>
      <c r="J2532" s="61">
        <f t="shared" si="197"/>
        <v>2.4504501812505239</v>
      </c>
      <c r="K2532" s="61">
        <f t="shared" si="198"/>
        <v>507.09666666666664</v>
      </c>
    </row>
    <row r="2533" spans="1:11" ht="38.25" x14ac:dyDescent="0.25">
      <c r="A2533" s="76">
        <f t="shared" si="199"/>
        <v>2528</v>
      </c>
      <c r="B2533" s="79" t="s">
        <v>40743</v>
      </c>
      <c r="C2533" s="70" t="s">
        <v>40744</v>
      </c>
      <c r="D2533" s="70" t="s">
        <v>2259</v>
      </c>
      <c r="E2533" s="83">
        <v>259.35000000000002</v>
      </c>
      <c r="F2533" s="70">
        <v>270.32</v>
      </c>
      <c r="G2533" s="83">
        <v>265.13</v>
      </c>
      <c r="H2533" s="61">
        <f t="shared" si="195"/>
        <v>264.93333333333334</v>
      </c>
      <c r="I2533" s="61">
        <f t="shared" si="196"/>
        <v>5.4876436959165966</v>
      </c>
      <c r="J2533" s="61">
        <f t="shared" si="197"/>
        <v>2.0713300311713376</v>
      </c>
      <c r="K2533" s="61">
        <f t="shared" si="198"/>
        <v>264.93333333333334</v>
      </c>
    </row>
    <row r="2534" spans="1:11" x14ac:dyDescent="0.25">
      <c r="A2534" s="76">
        <f t="shared" si="199"/>
        <v>2529</v>
      </c>
      <c r="B2534" s="79" t="s">
        <v>40745</v>
      </c>
      <c r="C2534" s="70" t="s">
        <v>40746</v>
      </c>
      <c r="D2534" s="70" t="s">
        <v>2259</v>
      </c>
      <c r="E2534" s="83">
        <v>6487.95</v>
      </c>
      <c r="F2534" s="70">
        <v>6767.58</v>
      </c>
      <c r="G2534" s="83">
        <v>6637.82</v>
      </c>
      <c r="H2534" s="61">
        <f t="shared" si="195"/>
        <v>6631.1166666666659</v>
      </c>
      <c r="I2534" s="61">
        <f t="shared" si="196"/>
        <v>139.93546810345597</v>
      </c>
      <c r="J2534" s="61">
        <f t="shared" si="197"/>
        <v>2.1102851169379115</v>
      </c>
      <c r="K2534" s="61">
        <f t="shared" si="198"/>
        <v>6631.1166666666659</v>
      </c>
    </row>
    <row r="2535" spans="1:11" ht="25.5" x14ac:dyDescent="0.25">
      <c r="A2535" s="76">
        <f t="shared" si="199"/>
        <v>2530</v>
      </c>
      <c r="B2535" s="79" t="s">
        <v>40747</v>
      </c>
      <c r="C2535" s="70" t="s">
        <v>40748</v>
      </c>
      <c r="D2535" s="70" t="s">
        <v>2259</v>
      </c>
      <c r="E2535" s="83">
        <v>8104.95</v>
      </c>
      <c r="F2535" s="70">
        <v>8427.5300000000007</v>
      </c>
      <c r="G2535" s="83">
        <v>8265.43</v>
      </c>
      <c r="H2535" s="61">
        <f t="shared" si="195"/>
        <v>8265.9699999999993</v>
      </c>
      <c r="I2535" s="61">
        <f t="shared" si="196"/>
        <v>161.29067796993147</v>
      </c>
      <c r="J2535" s="61">
        <f t="shared" si="197"/>
        <v>1.9512613519034243</v>
      </c>
      <c r="K2535" s="61">
        <f t="shared" si="198"/>
        <v>8265.9699999999993</v>
      </c>
    </row>
    <row r="2536" spans="1:11" x14ac:dyDescent="0.25">
      <c r="A2536" s="76">
        <f t="shared" si="199"/>
        <v>2531</v>
      </c>
      <c r="B2536" s="79" t="s">
        <v>40749</v>
      </c>
      <c r="C2536" s="70" t="s">
        <v>40750</v>
      </c>
      <c r="D2536" s="70" t="s">
        <v>2259</v>
      </c>
      <c r="E2536" s="83">
        <v>8199.4500000000007</v>
      </c>
      <c r="F2536" s="70">
        <v>8535.6299999999992</v>
      </c>
      <c r="G2536" s="83">
        <v>8371.64</v>
      </c>
      <c r="H2536" s="61">
        <f t="shared" si="195"/>
        <v>8368.9066666666677</v>
      </c>
      <c r="I2536" s="61">
        <f t="shared" si="196"/>
        <v>168.1066668319049</v>
      </c>
      <c r="J2536" s="61">
        <f t="shared" si="197"/>
        <v>2.0087052410498649</v>
      </c>
      <c r="K2536" s="61">
        <f t="shared" si="198"/>
        <v>8368.9066666666677</v>
      </c>
    </row>
    <row r="2537" spans="1:11" x14ac:dyDescent="0.25">
      <c r="A2537" s="76">
        <f t="shared" si="199"/>
        <v>2532</v>
      </c>
      <c r="B2537" s="79" t="s">
        <v>40751</v>
      </c>
      <c r="C2537" s="70" t="s">
        <v>40752</v>
      </c>
      <c r="D2537" s="70" t="s">
        <v>2259</v>
      </c>
      <c r="E2537" s="83">
        <v>9149.7000000000007</v>
      </c>
      <c r="F2537" s="70">
        <v>9605.36</v>
      </c>
      <c r="G2537" s="83">
        <v>9330.86</v>
      </c>
      <c r="H2537" s="61">
        <f t="shared" si="195"/>
        <v>9361.9733333333334</v>
      </c>
      <c r="I2537" s="61">
        <f t="shared" si="196"/>
        <v>229.4178252301536</v>
      </c>
      <c r="J2537" s="61">
        <f t="shared" si="197"/>
        <v>2.450528505708415</v>
      </c>
      <c r="K2537" s="61">
        <f t="shared" si="198"/>
        <v>9361.9733333333334</v>
      </c>
    </row>
    <row r="2538" spans="1:11" x14ac:dyDescent="0.25">
      <c r="A2538" s="76">
        <f t="shared" si="199"/>
        <v>2533</v>
      </c>
      <c r="B2538" s="79" t="s">
        <v>40753</v>
      </c>
      <c r="C2538" s="70" t="s">
        <v>40754</v>
      </c>
      <c r="D2538" s="70" t="s">
        <v>2259</v>
      </c>
      <c r="E2538" s="83">
        <v>13758.15</v>
      </c>
      <c r="F2538" s="70">
        <v>14340.12</v>
      </c>
      <c r="G2538" s="83">
        <v>14064.96</v>
      </c>
      <c r="H2538" s="61">
        <f t="shared" si="195"/>
        <v>14054.409999999998</v>
      </c>
      <c r="I2538" s="61">
        <f t="shared" si="196"/>
        <v>291.12840311450259</v>
      </c>
      <c r="J2538" s="61">
        <f t="shared" si="197"/>
        <v>2.0714380974690694</v>
      </c>
      <c r="K2538" s="61">
        <f t="shared" si="198"/>
        <v>14054.409999999998</v>
      </c>
    </row>
    <row r="2539" spans="1:11" ht="25.5" x14ac:dyDescent="0.25">
      <c r="A2539" s="76">
        <f t="shared" si="199"/>
        <v>2534</v>
      </c>
      <c r="B2539" s="79" t="s">
        <v>40755</v>
      </c>
      <c r="C2539" s="70" t="s">
        <v>40756</v>
      </c>
      <c r="D2539" s="70" t="s">
        <v>2259</v>
      </c>
      <c r="E2539" s="83">
        <v>2825.55</v>
      </c>
      <c r="F2539" s="70">
        <v>2947.33</v>
      </c>
      <c r="G2539" s="83">
        <v>2890.82</v>
      </c>
      <c r="H2539" s="61">
        <f t="shared" si="195"/>
        <v>2887.9</v>
      </c>
      <c r="I2539" s="61">
        <f t="shared" si="196"/>
        <v>60.942488462483915</v>
      </c>
      <c r="J2539" s="61">
        <f t="shared" si="197"/>
        <v>2.1102700392147895</v>
      </c>
      <c r="K2539" s="61">
        <f t="shared" si="198"/>
        <v>2887.9</v>
      </c>
    </row>
    <row r="2540" spans="1:11" x14ac:dyDescent="0.25">
      <c r="A2540" s="76">
        <f t="shared" si="199"/>
        <v>2535</v>
      </c>
      <c r="B2540" s="78" t="s">
        <v>40757</v>
      </c>
      <c r="C2540" s="70" t="s">
        <v>40758</v>
      </c>
      <c r="D2540" s="70" t="s">
        <v>2259</v>
      </c>
      <c r="E2540" s="83">
        <v>4860.45</v>
      </c>
      <c r="F2540" s="70">
        <v>5053.8999999999996</v>
      </c>
      <c r="G2540" s="83">
        <v>4956.6899999999996</v>
      </c>
      <c r="H2540" s="61">
        <f t="shared" si="195"/>
        <v>4957.0133333333324</v>
      </c>
      <c r="I2540" s="61">
        <f t="shared" si="196"/>
        <v>96.725405314908429</v>
      </c>
      <c r="J2540" s="61">
        <f t="shared" si="197"/>
        <v>1.9512839447995927</v>
      </c>
      <c r="K2540" s="61">
        <f t="shared" si="198"/>
        <v>4957.0133333333324</v>
      </c>
    </row>
    <row r="2541" spans="1:11" ht="25.5" x14ac:dyDescent="0.25">
      <c r="A2541" s="76">
        <f t="shared" si="199"/>
        <v>2536</v>
      </c>
      <c r="B2541" s="78" t="s">
        <v>40759</v>
      </c>
      <c r="C2541" s="70" t="s">
        <v>40760</v>
      </c>
      <c r="D2541" s="70" t="s">
        <v>2259</v>
      </c>
      <c r="E2541" s="83">
        <v>485.1</v>
      </c>
      <c r="F2541" s="70">
        <v>504.99</v>
      </c>
      <c r="G2541" s="83">
        <v>495.29</v>
      </c>
      <c r="H2541" s="61">
        <f t="shared" si="195"/>
        <v>495.12666666666672</v>
      </c>
      <c r="I2541" s="61">
        <f t="shared" si="196"/>
        <v>9.946005898516912</v>
      </c>
      <c r="J2541" s="61">
        <f t="shared" si="197"/>
        <v>2.0087800896437766</v>
      </c>
      <c r="K2541" s="61">
        <f t="shared" si="198"/>
        <v>495.12666666666672</v>
      </c>
    </row>
    <row r="2542" spans="1:11" x14ac:dyDescent="0.25">
      <c r="A2542" s="76">
        <f t="shared" si="199"/>
        <v>2537</v>
      </c>
      <c r="B2542" s="78" t="s">
        <v>40761</v>
      </c>
      <c r="C2542" s="70" t="s">
        <v>40762</v>
      </c>
      <c r="D2542" s="70" t="s">
        <v>2259</v>
      </c>
      <c r="E2542" s="83">
        <v>567</v>
      </c>
      <c r="F2542" s="70">
        <v>595.24</v>
      </c>
      <c r="G2542" s="83">
        <v>578.23</v>
      </c>
      <c r="H2542" s="61">
        <f t="shared" si="195"/>
        <v>580.15666666666664</v>
      </c>
      <c r="I2542" s="61">
        <f t="shared" si="196"/>
        <v>14.218242976308058</v>
      </c>
      <c r="J2542" s="61">
        <f t="shared" si="197"/>
        <v>2.4507592161269183</v>
      </c>
      <c r="K2542" s="61">
        <f t="shared" si="198"/>
        <v>580.15666666666664</v>
      </c>
    </row>
    <row r="2543" spans="1:11" ht="38.25" x14ac:dyDescent="0.25">
      <c r="A2543" s="76">
        <f t="shared" si="199"/>
        <v>2538</v>
      </c>
      <c r="B2543" s="78" t="s">
        <v>40763</v>
      </c>
      <c r="C2543" s="70" t="s">
        <v>40764</v>
      </c>
      <c r="D2543" s="70" t="s">
        <v>2259</v>
      </c>
      <c r="E2543" s="83">
        <v>3151.05</v>
      </c>
      <c r="F2543" s="70">
        <v>3284.34</v>
      </c>
      <c r="G2543" s="83">
        <v>3221.32</v>
      </c>
      <c r="H2543" s="61">
        <f t="shared" si="195"/>
        <v>3218.9033333333336</v>
      </c>
      <c r="I2543" s="61">
        <f t="shared" si="196"/>
        <v>66.677854144635845</v>
      </c>
      <c r="J2543" s="61">
        <f t="shared" si="197"/>
        <v>2.0714463045271891</v>
      </c>
      <c r="K2543" s="61">
        <f t="shared" si="198"/>
        <v>3218.9033333333336</v>
      </c>
    </row>
    <row r="2544" spans="1:11" ht="38.25" x14ac:dyDescent="0.25">
      <c r="A2544" s="76">
        <f t="shared" si="199"/>
        <v>2539</v>
      </c>
      <c r="B2544" s="78" t="s">
        <v>40765</v>
      </c>
      <c r="C2544" s="70" t="s">
        <v>40766</v>
      </c>
      <c r="D2544" s="70" t="s">
        <v>2259</v>
      </c>
      <c r="E2544" s="83">
        <v>3650.85</v>
      </c>
      <c r="F2544" s="70">
        <v>3808.2</v>
      </c>
      <c r="G2544" s="83">
        <v>3735.18</v>
      </c>
      <c r="H2544" s="61">
        <f t="shared" si="195"/>
        <v>3731.41</v>
      </c>
      <c r="I2544" s="61">
        <f t="shared" si="196"/>
        <v>78.742715853594945</v>
      </c>
      <c r="J2544" s="61">
        <f t="shared" si="197"/>
        <v>2.1102670533014316</v>
      </c>
      <c r="K2544" s="61">
        <f t="shared" si="198"/>
        <v>3731.41</v>
      </c>
    </row>
    <row r="2545" spans="1:11" ht="38.25" x14ac:dyDescent="0.25">
      <c r="A2545" s="76">
        <f t="shared" si="199"/>
        <v>2540</v>
      </c>
      <c r="B2545" s="78" t="s">
        <v>40767</v>
      </c>
      <c r="C2545" s="70" t="s">
        <v>40768</v>
      </c>
      <c r="D2545" s="70" t="s">
        <v>2259</v>
      </c>
      <c r="E2545" s="83">
        <v>1571.85</v>
      </c>
      <c r="F2545" s="70">
        <v>1634.41</v>
      </c>
      <c r="G2545" s="83">
        <v>1602.97</v>
      </c>
      <c r="H2545" s="61">
        <f t="shared" si="195"/>
        <v>1603.0766666666668</v>
      </c>
      <c r="I2545" s="61">
        <f t="shared" si="196"/>
        <v>31.280136402089727</v>
      </c>
      <c r="J2545" s="61">
        <f t="shared" si="197"/>
        <v>1.9512564216365027</v>
      </c>
      <c r="K2545" s="61">
        <f t="shared" si="198"/>
        <v>1603.0766666666668</v>
      </c>
    </row>
    <row r="2546" spans="1:11" ht="38.25" x14ac:dyDescent="0.25">
      <c r="A2546" s="76">
        <f t="shared" si="199"/>
        <v>2541</v>
      </c>
      <c r="B2546" s="78" t="s">
        <v>40769</v>
      </c>
      <c r="C2546" s="70" t="s">
        <v>40770</v>
      </c>
      <c r="D2546" s="70" t="s">
        <v>2259</v>
      </c>
      <c r="E2546" s="83">
        <v>3121.65</v>
      </c>
      <c r="F2546" s="70">
        <v>3249.64</v>
      </c>
      <c r="G2546" s="83">
        <v>3187.2</v>
      </c>
      <c r="H2546" s="61">
        <f t="shared" si="195"/>
        <v>3186.1633333333334</v>
      </c>
      <c r="I2546" s="61">
        <f t="shared" si="196"/>
        <v>64.001297122271822</v>
      </c>
      <c r="J2546" s="61">
        <f t="shared" si="197"/>
        <v>2.0087261833910528</v>
      </c>
      <c r="K2546" s="61">
        <f t="shared" si="198"/>
        <v>3186.1633333333334</v>
      </c>
    </row>
    <row r="2547" spans="1:11" ht="25.5" x14ac:dyDescent="0.25">
      <c r="A2547" s="76">
        <f t="shared" si="199"/>
        <v>2542</v>
      </c>
      <c r="B2547" s="79" t="s">
        <v>40771</v>
      </c>
      <c r="C2547" s="70" t="s">
        <v>40772</v>
      </c>
      <c r="D2547" s="70" t="s">
        <v>2259</v>
      </c>
      <c r="E2547" s="83">
        <v>266.7</v>
      </c>
      <c r="F2547" s="70">
        <v>279.98</v>
      </c>
      <c r="G2547" s="83">
        <v>271.98</v>
      </c>
      <c r="H2547" s="61">
        <f t="shared" si="195"/>
        <v>272.88666666666671</v>
      </c>
      <c r="I2547" s="61">
        <f t="shared" si="196"/>
        <v>6.6862645276217956</v>
      </c>
      <c r="J2547" s="61">
        <f t="shared" si="197"/>
        <v>2.4501983219975791</v>
      </c>
      <c r="K2547" s="61">
        <f t="shared" si="198"/>
        <v>272.88666666666671</v>
      </c>
    </row>
    <row r="2548" spans="1:11" ht="25.5" x14ac:dyDescent="0.25">
      <c r="A2548" s="76">
        <f t="shared" si="199"/>
        <v>2543</v>
      </c>
      <c r="B2548" s="78" t="s">
        <v>40773</v>
      </c>
      <c r="C2548" s="70" t="s">
        <v>40774</v>
      </c>
      <c r="D2548" s="70" t="s">
        <v>2259</v>
      </c>
      <c r="E2548" s="83">
        <v>1283.0999999999999</v>
      </c>
      <c r="F2548" s="70">
        <v>1337.38</v>
      </c>
      <c r="G2548" s="83">
        <v>1311.71</v>
      </c>
      <c r="H2548" s="61">
        <f t="shared" si="195"/>
        <v>1310.73</v>
      </c>
      <c r="I2548" s="61">
        <f t="shared" si="196"/>
        <v>27.15326683844884</v>
      </c>
      <c r="J2548" s="61">
        <f t="shared" si="197"/>
        <v>2.0716140500674314</v>
      </c>
      <c r="K2548" s="61">
        <f t="shared" si="198"/>
        <v>1310.73</v>
      </c>
    </row>
    <row r="2549" spans="1:11" ht="25.5" x14ac:dyDescent="0.25">
      <c r="A2549" s="76">
        <f t="shared" si="199"/>
        <v>2544</v>
      </c>
      <c r="B2549" s="58" t="s">
        <v>40775</v>
      </c>
      <c r="C2549" s="70" t="s">
        <v>40776</v>
      </c>
      <c r="D2549" s="60" t="s">
        <v>2259</v>
      </c>
      <c r="E2549" s="83">
        <v>930.3</v>
      </c>
      <c r="F2549" s="70">
        <v>970.4</v>
      </c>
      <c r="G2549" s="83">
        <v>951.79</v>
      </c>
      <c r="H2549" s="61">
        <f t="shared" si="195"/>
        <v>950.82999999999993</v>
      </c>
      <c r="I2549" s="61">
        <f t="shared" si="196"/>
        <v>20.067229504841979</v>
      </c>
      <c r="J2549" s="61">
        <f t="shared" si="197"/>
        <v>2.1104960408108684</v>
      </c>
      <c r="K2549" s="61">
        <f t="shared" si="198"/>
        <v>950.82999999999993</v>
      </c>
    </row>
    <row r="2550" spans="1:11" ht="25.5" x14ac:dyDescent="0.25">
      <c r="A2550" s="76">
        <f t="shared" si="199"/>
        <v>2545</v>
      </c>
      <c r="B2550" s="78" t="s">
        <v>40777</v>
      </c>
      <c r="C2550" s="70" t="s">
        <v>40778</v>
      </c>
      <c r="D2550" s="70" t="s">
        <v>2259</v>
      </c>
      <c r="E2550" s="83">
        <v>698.25</v>
      </c>
      <c r="F2550" s="70">
        <v>726.04</v>
      </c>
      <c r="G2550" s="83">
        <v>712.08</v>
      </c>
      <c r="H2550" s="61">
        <f t="shared" si="195"/>
        <v>712.12333333333333</v>
      </c>
      <c r="I2550" s="61">
        <f t="shared" si="196"/>
        <v>13.895050677609378</v>
      </c>
      <c r="J2550" s="61">
        <f t="shared" si="197"/>
        <v>1.9512140702606822</v>
      </c>
      <c r="K2550" s="61">
        <f t="shared" si="198"/>
        <v>712.12333333333333</v>
      </c>
    </row>
    <row r="2551" spans="1:11" ht="25.5" x14ac:dyDescent="0.25">
      <c r="A2551" s="76">
        <f t="shared" si="199"/>
        <v>2546</v>
      </c>
      <c r="B2551" s="78" t="s">
        <v>40779</v>
      </c>
      <c r="C2551" s="70" t="s">
        <v>40780</v>
      </c>
      <c r="D2551" s="70" t="s">
        <v>2259</v>
      </c>
      <c r="E2551" s="83">
        <v>134.4</v>
      </c>
      <c r="F2551" s="70">
        <v>139.91</v>
      </c>
      <c r="G2551" s="83">
        <v>137.22</v>
      </c>
      <c r="H2551" s="61">
        <f t="shared" si="195"/>
        <v>137.17666666666665</v>
      </c>
      <c r="I2551" s="61">
        <f t="shared" si="196"/>
        <v>2.755255584030873</v>
      </c>
      <c r="J2551" s="61">
        <f t="shared" si="197"/>
        <v>2.0085453677964233</v>
      </c>
      <c r="K2551" s="61">
        <f t="shared" si="198"/>
        <v>137.17666666666665</v>
      </c>
    </row>
    <row r="2552" spans="1:11" ht="25.5" x14ac:dyDescent="0.25">
      <c r="A2552" s="76">
        <f t="shared" si="199"/>
        <v>2547</v>
      </c>
      <c r="B2552" s="78" t="s">
        <v>40781</v>
      </c>
      <c r="C2552" s="70" t="s">
        <v>40782</v>
      </c>
      <c r="D2552" s="70" t="s">
        <v>2259</v>
      </c>
      <c r="E2552" s="83">
        <v>507.15</v>
      </c>
      <c r="F2552" s="70">
        <v>532.41</v>
      </c>
      <c r="G2552" s="83">
        <v>517.19000000000005</v>
      </c>
      <c r="H2552" s="61">
        <f t="shared" si="195"/>
        <v>518.91666666666663</v>
      </c>
      <c r="I2552" s="61">
        <f t="shared" si="196"/>
        <v>12.718212662687044</v>
      </c>
      <c r="J2552" s="61">
        <f t="shared" si="197"/>
        <v>2.4509162028624463</v>
      </c>
      <c r="K2552" s="61">
        <f t="shared" si="198"/>
        <v>518.91666666666663</v>
      </c>
    </row>
    <row r="2553" spans="1:11" ht="25.5" x14ac:dyDescent="0.25">
      <c r="A2553" s="76">
        <f t="shared" si="199"/>
        <v>2548</v>
      </c>
      <c r="B2553" s="78" t="s">
        <v>40783</v>
      </c>
      <c r="C2553" s="70" t="s">
        <v>40784</v>
      </c>
      <c r="D2553" s="70" t="s">
        <v>2259</v>
      </c>
      <c r="E2553" s="83">
        <v>342.3</v>
      </c>
      <c r="F2553" s="70">
        <v>356.78</v>
      </c>
      <c r="G2553" s="83">
        <v>349.93</v>
      </c>
      <c r="H2553" s="61">
        <f t="shared" si="195"/>
        <v>349.67</v>
      </c>
      <c r="I2553" s="61">
        <f t="shared" si="196"/>
        <v>7.243500534962342</v>
      </c>
      <c r="J2553" s="61">
        <f t="shared" si="197"/>
        <v>2.0715247333092179</v>
      </c>
      <c r="K2553" s="61">
        <f t="shared" si="198"/>
        <v>349.67</v>
      </c>
    </row>
    <row r="2554" spans="1:11" ht="25.5" x14ac:dyDescent="0.25">
      <c r="A2554" s="76">
        <f t="shared" si="199"/>
        <v>2549</v>
      </c>
      <c r="B2554" s="78" t="s">
        <v>40785</v>
      </c>
      <c r="C2554" s="70" t="s">
        <v>40786</v>
      </c>
      <c r="D2554" s="70" t="s">
        <v>2259</v>
      </c>
      <c r="E2554" s="83">
        <v>723.45</v>
      </c>
      <c r="F2554" s="70">
        <v>754.63</v>
      </c>
      <c r="G2554" s="83">
        <v>740.16</v>
      </c>
      <c r="H2554" s="61">
        <f t="shared" si="195"/>
        <v>739.4133333333333</v>
      </c>
      <c r="I2554" s="61">
        <f t="shared" si="196"/>
        <v>15.60340454302626</v>
      </c>
      <c r="J2554" s="61">
        <f t="shared" si="197"/>
        <v>2.1102411654770803</v>
      </c>
      <c r="K2554" s="61">
        <f t="shared" si="198"/>
        <v>739.4133333333333</v>
      </c>
    </row>
    <row r="2555" spans="1:11" ht="38.25" x14ac:dyDescent="0.25">
      <c r="A2555" s="76">
        <f t="shared" si="199"/>
        <v>2550</v>
      </c>
      <c r="B2555" s="78" t="s">
        <v>40787</v>
      </c>
      <c r="C2555" s="70" t="s">
        <v>40788</v>
      </c>
      <c r="D2555" s="70" t="s">
        <v>2259</v>
      </c>
      <c r="E2555" s="83">
        <v>208.95</v>
      </c>
      <c r="F2555" s="70">
        <v>217.27</v>
      </c>
      <c r="G2555" s="83">
        <v>213.09</v>
      </c>
      <c r="H2555" s="61">
        <f t="shared" si="195"/>
        <v>213.10333333333335</v>
      </c>
      <c r="I2555" s="61">
        <f t="shared" si="196"/>
        <v>4.1600160256101688</v>
      </c>
      <c r="J2555" s="61">
        <f t="shared" si="197"/>
        <v>1.9521121328980471</v>
      </c>
      <c r="K2555" s="61">
        <f t="shared" si="198"/>
        <v>213.10333333333335</v>
      </c>
    </row>
    <row r="2556" spans="1:11" ht="25.5" x14ac:dyDescent="0.25">
      <c r="A2556" s="76">
        <f t="shared" si="199"/>
        <v>2551</v>
      </c>
      <c r="B2556" s="79" t="s">
        <v>40789</v>
      </c>
      <c r="C2556" s="70" t="s">
        <v>40790</v>
      </c>
      <c r="D2556" s="70" t="s">
        <v>2259</v>
      </c>
      <c r="E2556" s="83">
        <v>603.75</v>
      </c>
      <c r="F2556" s="70">
        <v>628.5</v>
      </c>
      <c r="G2556" s="83">
        <v>616.42999999999995</v>
      </c>
      <c r="H2556" s="61">
        <f t="shared" si="195"/>
        <v>616.22666666666657</v>
      </c>
      <c r="I2556" s="61">
        <f t="shared" si="196"/>
        <v>12.376252798538552</v>
      </c>
      <c r="J2556" s="61">
        <f t="shared" si="197"/>
        <v>2.008392928771646</v>
      </c>
      <c r="K2556" s="61">
        <f t="shared" si="198"/>
        <v>616.22666666666657</v>
      </c>
    </row>
    <row r="2557" spans="1:11" ht="25.5" x14ac:dyDescent="0.25">
      <c r="A2557" s="76">
        <f t="shared" si="199"/>
        <v>2552</v>
      </c>
      <c r="B2557" s="78" t="s">
        <v>40791</v>
      </c>
      <c r="C2557" s="70" t="s">
        <v>40792</v>
      </c>
      <c r="D2557" s="70" t="s">
        <v>2259</v>
      </c>
      <c r="E2557" s="83">
        <v>2011.8</v>
      </c>
      <c r="F2557" s="70">
        <v>2111.9899999999998</v>
      </c>
      <c r="G2557" s="83">
        <v>2051.63</v>
      </c>
      <c r="H2557" s="61">
        <f t="shared" si="195"/>
        <v>2058.4733333333334</v>
      </c>
      <c r="I2557" s="61">
        <f t="shared" si="196"/>
        <v>50.444349865305263</v>
      </c>
      <c r="J2557" s="61">
        <f t="shared" si="197"/>
        <v>2.4505709667668887</v>
      </c>
      <c r="K2557" s="61">
        <f t="shared" si="198"/>
        <v>2058.4733333333334</v>
      </c>
    </row>
    <row r="2558" spans="1:11" ht="25.5" x14ac:dyDescent="0.25">
      <c r="A2558" s="76">
        <f t="shared" si="199"/>
        <v>2553</v>
      </c>
      <c r="B2558" s="78" t="s">
        <v>40793</v>
      </c>
      <c r="C2558" s="70" t="s">
        <v>40794</v>
      </c>
      <c r="D2558" s="70" t="s">
        <v>2259</v>
      </c>
      <c r="E2558" s="83">
        <v>2994.6</v>
      </c>
      <c r="F2558" s="70">
        <v>3121.27</v>
      </c>
      <c r="G2558" s="83">
        <v>3061.38</v>
      </c>
      <c r="H2558" s="61">
        <f t="shared" si="195"/>
        <v>3059.0833333333335</v>
      </c>
      <c r="I2558" s="61">
        <f t="shared" si="196"/>
        <v>63.366223126625897</v>
      </c>
      <c r="J2558" s="61">
        <f t="shared" si="197"/>
        <v>2.0714121265071528</v>
      </c>
      <c r="K2558" s="61">
        <f t="shared" si="198"/>
        <v>3059.0833333333335</v>
      </c>
    </row>
    <row r="2559" spans="1:11" ht="25.5" x14ac:dyDescent="0.25">
      <c r="A2559" s="76">
        <f t="shared" si="199"/>
        <v>2554</v>
      </c>
      <c r="B2559" s="78" t="s">
        <v>40795</v>
      </c>
      <c r="C2559" s="70" t="s">
        <v>40796</v>
      </c>
      <c r="D2559" s="70" t="s">
        <v>2259</v>
      </c>
      <c r="E2559" s="83">
        <v>3882.9</v>
      </c>
      <c r="F2559" s="70">
        <v>4050.25</v>
      </c>
      <c r="G2559" s="83">
        <v>3972.59</v>
      </c>
      <c r="H2559" s="61">
        <f t="shared" si="195"/>
        <v>3968.58</v>
      </c>
      <c r="I2559" s="61">
        <f t="shared" si="196"/>
        <v>83.747033977329565</v>
      </c>
      <c r="J2559" s="61">
        <f t="shared" si="197"/>
        <v>2.1102518779344139</v>
      </c>
      <c r="K2559" s="61">
        <f t="shared" si="198"/>
        <v>3968.58</v>
      </c>
    </row>
    <row r="2560" spans="1:11" ht="38.25" x14ac:dyDescent="0.25">
      <c r="A2560" s="76">
        <f t="shared" si="199"/>
        <v>2555</v>
      </c>
      <c r="B2560" s="78" t="s">
        <v>40797</v>
      </c>
      <c r="C2560" s="70" t="s">
        <v>40798</v>
      </c>
      <c r="D2560" s="70" t="s">
        <v>2259</v>
      </c>
      <c r="E2560" s="83">
        <v>4267.2</v>
      </c>
      <c r="F2560" s="70">
        <v>4437.03</v>
      </c>
      <c r="G2560" s="83">
        <v>4351.6899999999996</v>
      </c>
      <c r="H2560" s="61">
        <f t="shared" si="195"/>
        <v>4351.9733333333324</v>
      </c>
      <c r="I2560" s="61">
        <f t="shared" si="196"/>
        <v>84.915354520447764</v>
      </c>
      <c r="J2560" s="61">
        <f t="shared" si="197"/>
        <v>1.9511919769831871</v>
      </c>
      <c r="K2560" s="61">
        <f t="shared" si="198"/>
        <v>4351.9733333333324</v>
      </c>
    </row>
    <row r="2561" spans="1:11" ht="38.25" x14ac:dyDescent="0.25">
      <c r="A2561" s="76">
        <f t="shared" si="199"/>
        <v>2556</v>
      </c>
      <c r="B2561" s="78" t="s">
        <v>40799</v>
      </c>
      <c r="C2561" s="70" t="s">
        <v>40800</v>
      </c>
      <c r="D2561" s="70" t="s">
        <v>2259</v>
      </c>
      <c r="E2561" s="83">
        <v>5715.15</v>
      </c>
      <c r="F2561" s="70">
        <v>5949.47</v>
      </c>
      <c r="G2561" s="83">
        <v>5835.17</v>
      </c>
      <c r="H2561" s="61">
        <f t="shared" ref="H2561:H2624" si="200">AVERAGE(E2561:G2561)</f>
        <v>5833.2633333333333</v>
      </c>
      <c r="I2561" s="61">
        <f t="shared" ref="I2561:I2624" si="201">SQRT(((SUM((POWER(G2561-H2561,2)),(POWER(F2561-H2561,2)),(POWER(E2561-H2561,2)))/(COLUMNS(E2561:G2561)-1))))</f>
        <v>117.17163536169241</v>
      </c>
      <c r="J2561" s="61">
        <f t="shared" ref="J2561:J2624" si="202">I2561/H2561*100</f>
        <v>2.0086807103689654</v>
      </c>
      <c r="K2561" s="61">
        <f t="shared" ref="K2561:K2624" si="203">H2561</f>
        <v>5833.2633333333333</v>
      </c>
    </row>
    <row r="2562" spans="1:11" ht="38.25" x14ac:dyDescent="0.25">
      <c r="A2562" s="76">
        <f t="shared" si="199"/>
        <v>2557</v>
      </c>
      <c r="B2562" s="79" t="s">
        <v>40801</v>
      </c>
      <c r="C2562" s="70" t="s">
        <v>40802</v>
      </c>
      <c r="D2562" s="70" t="s">
        <v>2259</v>
      </c>
      <c r="E2562" s="83">
        <v>3785.25</v>
      </c>
      <c r="F2562" s="70">
        <v>3973.76</v>
      </c>
      <c r="G2562" s="83">
        <v>3860.2</v>
      </c>
      <c r="H2562" s="61">
        <f t="shared" si="200"/>
        <v>3873.0699999999997</v>
      </c>
      <c r="I2562" s="61">
        <f t="shared" si="201"/>
        <v>94.911710025686631</v>
      </c>
      <c r="J2562" s="61">
        <f t="shared" si="202"/>
        <v>2.4505549867595122</v>
      </c>
      <c r="K2562" s="61">
        <f t="shared" si="203"/>
        <v>3873.0699999999997</v>
      </c>
    </row>
    <row r="2563" spans="1:11" ht="38.25" x14ac:dyDescent="0.25">
      <c r="A2563" s="76">
        <f t="shared" si="199"/>
        <v>2558</v>
      </c>
      <c r="B2563" s="79" t="s">
        <v>40803</v>
      </c>
      <c r="C2563" s="70" t="s">
        <v>40804</v>
      </c>
      <c r="D2563" s="70" t="s">
        <v>2259</v>
      </c>
      <c r="E2563" s="83">
        <v>6433.35</v>
      </c>
      <c r="F2563" s="70">
        <v>6705.48</v>
      </c>
      <c r="G2563" s="83">
        <v>6576.81</v>
      </c>
      <c r="H2563" s="61">
        <f t="shared" si="200"/>
        <v>6571.88</v>
      </c>
      <c r="I2563" s="61">
        <f t="shared" si="201"/>
        <v>136.13196869214775</v>
      </c>
      <c r="J2563" s="61">
        <f t="shared" si="202"/>
        <v>2.0714311383066604</v>
      </c>
      <c r="K2563" s="61">
        <f t="shared" si="203"/>
        <v>6571.88</v>
      </c>
    </row>
    <row r="2564" spans="1:11" ht="25.5" x14ac:dyDescent="0.25">
      <c r="A2564" s="76">
        <f t="shared" si="199"/>
        <v>2559</v>
      </c>
      <c r="B2564" s="79" t="s">
        <v>40805</v>
      </c>
      <c r="C2564" s="70" t="s">
        <v>40806</v>
      </c>
      <c r="D2564" s="70" t="s">
        <v>2259</v>
      </c>
      <c r="E2564" s="83">
        <v>924</v>
      </c>
      <c r="F2564" s="70">
        <v>963.82</v>
      </c>
      <c r="G2564" s="83">
        <v>945.34</v>
      </c>
      <c r="H2564" s="61">
        <f t="shared" si="200"/>
        <v>944.38666666666677</v>
      </c>
      <c r="I2564" s="61">
        <f t="shared" si="201"/>
        <v>19.927110511394631</v>
      </c>
      <c r="J2564" s="61">
        <f t="shared" si="202"/>
        <v>2.1100584341930526</v>
      </c>
      <c r="K2564" s="61">
        <f t="shared" si="203"/>
        <v>944.38666666666677</v>
      </c>
    </row>
    <row r="2565" spans="1:11" ht="25.5" x14ac:dyDescent="0.25">
      <c r="A2565" s="76">
        <f t="shared" si="199"/>
        <v>2560</v>
      </c>
      <c r="B2565" s="79" t="s">
        <v>40807</v>
      </c>
      <c r="C2565" s="70" t="s">
        <v>40808</v>
      </c>
      <c r="D2565" s="70" t="s">
        <v>2259</v>
      </c>
      <c r="E2565" s="83">
        <v>714</v>
      </c>
      <c r="F2565" s="70">
        <v>742.42</v>
      </c>
      <c r="G2565" s="83">
        <v>728.14</v>
      </c>
      <c r="H2565" s="61">
        <f t="shared" si="200"/>
        <v>728.18666666666661</v>
      </c>
      <c r="I2565" s="61">
        <f t="shared" si="201"/>
        <v>14.210057471148129</v>
      </c>
      <c r="J2565" s="61">
        <f t="shared" si="202"/>
        <v>1.9514306044898924</v>
      </c>
      <c r="K2565" s="61">
        <f t="shared" si="203"/>
        <v>728.18666666666661</v>
      </c>
    </row>
    <row r="2566" spans="1:11" ht="25.5" x14ac:dyDescent="0.25">
      <c r="A2566" s="76">
        <f t="shared" si="199"/>
        <v>2561</v>
      </c>
      <c r="B2566" s="78" t="s">
        <v>40809</v>
      </c>
      <c r="C2566" s="70" t="s">
        <v>40810</v>
      </c>
      <c r="D2566" s="70" t="s">
        <v>2259</v>
      </c>
      <c r="E2566" s="83">
        <v>1205.4000000000001</v>
      </c>
      <c r="F2566" s="70">
        <v>1254.82</v>
      </c>
      <c r="G2566" s="83">
        <v>1230.71</v>
      </c>
      <c r="H2566" s="61">
        <f t="shared" si="200"/>
        <v>1230.3100000000002</v>
      </c>
      <c r="I2566" s="61">
        <f t="shared" si="201"/>
        <v>24.712428047441964</v>
      </c>
      <c r="J2566" s="61">
        <f t="shared" si="202"/>
        <v>2.0086342505093806</v>
      </c>
      <c r="K2566" s="61">
        <f t="shared" si="203"/>
        <v>1230.3100000000002</v>
      </c>
    </row>
    <row r="2567" spans="1:11" ht="38.25" x14ac:dyDescent="0.25">
      <c r="A2567" s="76">
        <f t="shared" si="199"/>
        <v>2562</v>
      </c>
      <c r="B2567" s="78" t="s">
        <v>40811</v>
      </c>
      <c r="C2567" s="70" t="s">
        <v>40812</v>
      </c>
      <c r="D2567" s="70" t="s">
        <v>2259</v>
      </c>
      <c r="E2567" s="83">
        <v>11165.7</v>
      </c>
      <c r="F2567" s="70">
        <v>11721.75</v>
      </c>
      <c r="G2567" s="83">
        <v>11386.78</v>
      </c>
      <c r="H2567" s="61">
        <f t="shared" si="200"/>
        <v>11424.743333333334</v>
      </c>
      <c r="I2567" s="61">
        <f t="shared" si="201"/>
        <v>279.96216107419434</v>
      </c>
      <c r="J2567" s="61">
        <f t="shared" si="202"/>
        <v>2.4504897213521151</v>
      </c>
      <c r="K2567" s="61">
        <f t="shared" si="203"/>
        <v>11424.743333333334</v>
      </c>
    </row>
    <row r="2568" spans="1:11" ht="38.25" x14ac:dyDescent="0.25">
      <c r="A2568" s="76">
        <f t="shared" ref="A2568:A2631" si="204">A2567+1</f>
        <v>2563</v>
      </c>
      <c r="B2568" s="79" t="s">
        <v>40813</v>
      </c>
      <c r="C2568" s="70" t="s">
        <v>40814</v>
      </c>
      <c r="D2568" s="70" t="s">
        <v>2259</v>
      </c>
      <c r="E2568" s="83">
        <v>12679.8</v>
      </c>
      <c r="F2568" s="70">
        <v>13216.16</v>
      </c>
      <c r="G2568" s="83">
        <v>12962.56</v>
      </c>
      <c r="H2568" s="61">
        <f t="shared" si="200"/>
        <v>12952.839999999998</v>
      </c>
      <c r="I2568" s="61">
        <f t="shared" si="201"/>
        <v>268.3120779987367</v>
      </c>
      <c r="J2568" s="61">
        <f t="shared" si="202"/>
        <v>2.0714536580297196</v>
      </c>
      <c r="K2568" s="61">
        <f t="shared" si="203"/>
        <v>12952.839999999998</v>
      </c>
    </row>
    <row r="2569" spans="1:11" ht="38.25" x14ac:dyDescent="0.25">
      <c r="A2569" s="76">
        <f t="shared" si="204"/>
        <v>2564</v>
      </c>
      <c r="B2569" s="79" t="s">
        <v>40815</v>
      </c>
      <c r="C2569" s="70" t="s">
        <v>40816</v>
      </c>
      <c r="D2569" s="70" t="s">
        <v>2259</v>
      </c>
      <c r="E2569" s="83">
        <v>11683.35</v>
      </c>
      <c r="F2569" s="70">
        <v>12186.9</v>
      </c>
      <c r="G2569" s="83">
        <v>11953.24</v>
      </c>
      <c r="H2569" s="61">
        <f t="shared" si="200"/>
        <v>11941.163333333332</v>
      </c>
      <c r="I2569" s="61">
        <f t="shared" si="201"/>
        <v>251.99213287984438</v>
      </c>
      <c r="J2569" s="61">
        <f t="shared" si="202"/>
        <v>2.110281266955099</v>
      </c>
      <c r="K2569" s="61">
        <f t="shared" si="203"/>
        <v>11941.163333333332</v>
      </c>
    </row>
    <row r="2570" spans="1:11" ht="38.25" x14ac:dyDescent="0.25">
      <c r="A2570" s="76">
        <f t="shared" si="204"/>
        <v>2565</v>
      </c>
      <c r="B2570" s="79" t="s">
        <v>40817</v>
      </c>
      <c r="C2570" s="70" t="s">
        <v>40818</v>
      </c>
      <c r="D2570" s="70" t="s">
        <v>2259</v>
      </c>
      <c r="E2570" s="83">
        <v>14169.75</v>
      </c>
      <c r="F2570" s="70">
        <v>14733.71</v>
      </c>
      <c r="G2570" s="83">
        <v>14450.31</v>
      </c>
      <c r="H2570" s="61">
        <f t="shared" si="200"/>
        <v>14451.256666666666</v>
      </c>
      <c r="I2570" s="61">
        <f t="shared" si="201"/>
        <v>281.98119180777479</v>
      </c>
      <c r="J2570" s="61">
        <f t="shared" si="202"/>
        <v>1.951257238812967</v>
      </c>
      <c r="K2570" s="61">
        <f t="shared" si="203"/>
        <v>14451.256666666666</v>
      </c>
    </row>
    <row r="2571" spans="1:11" ht="38.25" x14ac:dyDescent="0.25">
      <c r="A2571" s="76">
        <f t="shared" si="204"/>
        <v>2566</v>
      </c>
      <c r="B2571" s="58" t="s">
        <v>40819</v>
      </c>
      <c r="C2571" s="77" t="s">
        <v>40820</v>
      </c>
      <c r="D2571" s="60" t="s">
        <v>2259</v>
      </c>
      <c r="E2571" s="83">
        <v>5046.3</v>
      </c>
      <c r="F2571" s="70">
        <v>5253.2</v>
      </c>
      <c r="G2571" s="83">
        <v>5152.2700000000004</v>
      </c>
      <c r="H2571" s="61">
        <f t="shared" si="200"/>
        <v>5150.59</v>
      </c>
      <c r="I2571" s="61">
        <f t="shared" si="201"/>
        <v>103.46023052361697</v>
      </c>
      <c r="J2571" s="61">
        <f t="shared" si="202"/>
        <v>2.0087063913768515</v>
      </c>
      <c r="K2571" s="61">
        <f t="shared" si="203"/>
        <v>5150.59</v>
      </c>
    </row>
    <row r="2572" spans="1:11" ht="38.25" x14ac:dyDescent="0.25">
      <c r="A2572" s="76">
        <f t="shared" si="204"/>
        <v>2567</v>
      </c>
      <c r="B2572" s="79" t="s">
        <v>40821</v>
      </c>
      <c r="C2572" s="70" t="s">
        <v>40822</v>
      </c>
      <c r="D2572" s="70" t="s">
        <v>2259</v>
      </c>
      <c r="E2572" s="83">
        <v>10795.05</v>
      </c>
      <c r="F2572" s="70">
        <v>11332.64</v>
      </c>
      <c r="G2572" s="83">
        <v>11008.79</v>
      </c>
      <c r="H2572" s="61">
        <f t="shared" si="200"/>
        <v>11045.493333333332</v>
      </c>
      <c r="I2572" s="61">
        <f t="shared" si="201"/>
        <v>270.66788326902275</v>
      </c>
      <c r="J2572" s="61">
        <f t="shared" si="202"/>
        <v>2.450482518985325</v>
      </c>
      <c r="K2572" s="61">
        <f t="shared" si="203"/>
        <v>11045.493333333332</v>
      </c>
    </row>
    <row r="2573" spans="1:11" ht="38.25" x14ac:dyDescent="0.25">
      <c r="A2573" s="76">
        <f t="shared" si="204"/>
        <v>2568</v>
      </c>
      <c r="B2573" s="79" t="s">
        <v>40823</v>
      </c>
      <c r="C2573" s="70" t="s">
        <v>40824</v>
      </c>
      <c r="D2573" s="70" t="s">
        <v>2259</v>
      </c>
      <c r="E2573" s="83">
        <v>7787.85</v>
      </c>
      <c r="F2573" s="70">
        <v>8117.28</v>
      </c>
      <c r="G2573" s="83">
        <v>7961.52</v>
      </c>
      <c r="H2573" s="61">
        <f t="shared" si="200"/>
        <v>7955.55</v>
      </c>
      <c r="I2573" s="61">
        <f t="shared" si="201"/>
        <v>164.79612222379475</v>
      </c>
      <c r="J2573" s="61">
        <f t="shared" si="202"/>
        <v>2.0714610834423111</v>
      </c>
      <c r="K2573" s="61">
        <f t="shared" si="203"/>
        <v>7955.55</v>
      </c>
    </row>
    <row r="2574" spans="1:11" ht="38.25" x14ac:dyDescent="0.25">
      <c r="A2574" s="76">
        <f t="shared" si="204"/>
        <v>2569</v>
      </c>
      <c r="B2574" s="79" t="s">
        <v>40825</v>
      </c>
      <c r="C2574" s="70" t="s">
        <v>40826</v>
      </c>
      <c r="D2574" s="70" t="s">
        <v>2259</v>
      </c>
      <c r="E2574" s="83">
        <v>9436.35</v>
      </c>
      <c r="F2574" s="70">
        <v>9843.06</v>
      </c>
      <c r="G2574" s="83">
        <v>9654.33</v>
      </c>
      <c r="H2574" s="61">
        <f t="shared" si="200"/>
        <v>9644.58</v>
      </c>
      <c r="I2574" s="61">
        <f t="shared" si="201"/>
        <v>203.53022601078155</v>
      </c>
      <c r="J2574" s="61">
        <f t="shared" si="202"/>
        <v>2.110306783818285</v>
      </c>
      <c r="K2574" s="61">
        <f t="shared" si="203"/>
        <v>9644.58</v>
      </c>
    </row>
    <row r="2575" spans="1:11" ht="38.25" x14ac:dyDescent="0.25">
      <c r="A2575" s="76">
        <f t="shared" si="204"/>
        <v>2570</v>
      </c>
      <c r="B2575" s="79" t="s">
        <v>40827</v>
      </c>
      <c r="C2575" s="70" t="s">
        <v>40828</v>
      </c>
      <c r="D2575" s="70" t="s">
        <v>2259</v>
      </c>
      <c r="E2575" s="83">
        <v>8586.9</v>
      </c>
      <c r="F2575" s="70">
        <v>8928.66</v>
      </c>
      <c r="G2575" s="83">
        <v>8756.92</v>
      </c>
      <c r="H2575" s="61">
        <f t="shared" si="200"/>
        <v>8757.493333333332</v>
      </c>
      <c r="I2575" s="61">
        <f t="shared" si="201"/>
        <v>170.88072136239762</v>
      </c>
      <c r="J2575" s="61">
        <f t="shared" si="202"/>
        <v>1.95125151522503</v>
      </c>
      <c r="K2575" s="61">
        <f t="shared" si="203"/>
        <v>8757.493333333332</v>
      </c>
    </row>
    <row r="2576" spans="1:11" ht="25.5" x14ac:dyDescent="0.25">
      <c r="A2576" s="76">
        <f t="shared" si="204"/>
        <v>2571</v>
      </c>
      <c r="B2576" s="79" t="s">
        <v>40829</v>
      </c>
      <c r="C2576" s="70" t="s">
        <v>40830</v>
      </c>
      <c r="D2576" s="70" t="s">
        <v>2259</v>
      </c>
      <c r="E2576" s="83">
        <v>241.5</v>
      </c>
      <c r="F2576" s="70">
        <v>251.4</v>
      </c>
      <c r="G2576" s="83">
        <v>246.57</v>
      </c>
      <c r="H2576" s="61">
        <f t="shared" si="200"/>
        <v>246.49</v>
      </c>
      <c r="I2576" s="61">
        <f t="shared" si="201"/>
        <v>4.9504848247419186</v>
      </c>
      <c r="J2576" s="61">
        <f t="shared" si="202"/>
        <v>2.0083917500677182</v>
      </c>
      <c r="K2576" s="61">
        <f t="shared" si="203"/>
        <v>246.49</v>
      </c>
    </row>
    <row r="2577" spans="1:11" ht="38.25" x14ac:dyDescent="0.25">
      <c r="A2577" s="76">
        <f t="shared" si="204"/>
        <v>2572</v>
      </c>
      <c r="B2577" s="79" t="s">
        <v>40831</v>
      </c>
      <c r="C2577" s="70" t="s">
        <v>40832</v>
      </c>
      <c r="D2577" s="70" t="s">
        <v>2259</v>
      </c>
      <c r="E2577" s="83">
        <v>109.2</v>
      </c>
      <c r="F2577" s="70">
        <v>114.64</v>
      </c>
      <c r="G2577" s="83">
        <v>111.36</v>
      </c>
      <c r="H2577" s="61">
        <f t="shared" si="200"/>
        <v>111.73333333333333</v>
      </c>
      <c r="I2577" s="61">
        <f t="shared" si="201"/>
        <v>2.7391482861162024</v>
      </c>
      <c r="J2577" s="61">
        <f t="shared" si="202"/>
        <v>2.4515050293402769</v>
      </c>
      <c r="K2577" s="61">
        <f t="shared" si="203"/>
        <v>111.73333333333333</v>
      </c>
    </row>
    <row r="2578" spans="1:11" ht="25.5" x14ac:dyDescent="0.25">
      <c r="A2578" s="76">
        <f t="shared" si="204"/>
        <v>2573</v>
      </c>
      <c r="B2578" s="79" t="s">
        <v>40833</v>
      </c>
      <c r="C2578" s="70" t="s">
        <v>40834</v>
      </c>
      <c r="D2578" s="70" t="s">
        <v>2259</v>
      </c>
      <c r="E2578" s="83">
        <v>342.3</v>
      </c>
      <c r="F2578" s="70">
        <v>356.78</v>
      </c>
      <c r="G2578" s="83">
        <v>349.93</v>
      </c>
      <c r="H2578" s="61">
        <f t="shared" si="200"/>
        <v>349.67</v>
      </c>
      <c r="I2578" s="61">
        <f t="shared" si="201"/>
        <v>7.243500534962342</v>
      </c>
      <c r="J2578" s="61">
        <f t="shared" si="202"/>
        <v>2.0715247333092179</v>
      </c>
      <c r="K2578" s="61">
        <f t="shared" si="203"/>
        <v>349.67</v>
      </c>
    </row>
    <row r="2579" spans="1:11" ht="25.5" x14ac:dyDescent="0.25">
      <c r="A2579" s="76">
        <f t="shared" si="204"/>
        <v>2574</v>
      </c>
      <c r="B2579" s="79" t="s">
        <v>40835</v>
      </c>
      <c r="C2579" s="70" t="s">
        <v>40836</v>
      </c>
      <c r="D2579" s="70" t="s">
        <v>2259</v>
      </c>
      <c r="E2579" s="83">
        <v>997.5</v>
      </c>
      <c r="F2579" s="70">
        <v>1040.49</v>
      </c>
      <c r="G2579" s="83">
        <v>1020.54</v>
      </c>
      <c r="H2579" s="61">
        <f t="shared" si="200"/>
        <v>1019.5099999999999</v>
      </c>
      <c r="I2579" s="61">
        <f t="shared" si="201"/>
        <v>21.513500412531666</v>
      </c>
      <c r="J2579" s="61">
        <f t="shared" si="202"/>
        <v>2.1101804212348743</v>
      </c>
      <c r="K2579" s="61">
        <f t="shared" si="203"/>
        <v>1019.5099999999999</v>
      </c>
    </row>
    <row r="2580" spans="1:11" ht="25.5" x14ac:dyDescent="0.25">
      <c r="A2580" s="76">
        <f t="shared" si="204"/>
        <v>2575</v>
      </c>
      <c r="B2580" s="79" t="s">
        <v>40837</v>
      </c>
      <c r="C2580" s="70" t="s">
        <v>40838</v>
      </c>
      <c r="D2580" s="70" t="s">
        <v>2259</v>
      </c>
      <c r="E2580" s="83">
        <v>1562.4</v>
      </c>
      <c r="F2580" s="70">
        <v>1624.58</v>
      </c>
      <c r="G2580" s="83">
        <v>1593.34</v>
      </c>
      <c r="H2580" s="61">
        <f t="shared" si="200"/>
        <v>1593.4399999999998</v>
      </c>
      <c r="I2580" s="61">
        <f t="shared" si="201"/>
        <v>31.090120617327859</v>
      </c>
      <c r="J2580" s="61">
        <f t="shared" si="202"/>
        <v>1.9511321805231363</v>
      </c>
      <c r="K2580" s="61">
        <f t="shared" si="203"/>
        <v>1593.4399999999998</v>
      </c>
    </row>
    <row r="2581" spans="1:11" ht="25.5" x14ac:dyDescent="0.25">
      <c r="A2581" s="76">
        <f t="shared" si="204"/>
        <v>2576</v>
      </c>
      <c r="B2581" s="79" t="s">
        <v>40839</v>
      </c>
      <c r="C2581" s="70" t="s">
        <v>40840</v>
      </c>
      <c r="D2581" s="70" t="s">
        <v>2259</v>
      </c>
      <c r="E2581" s="83">
        <v>1562.4</v>
      </c>
      <c r="F2581" s="70">
        <v>1626.46</v>
      </c>
      <c r="G2581" s="83">
        <v>1595.21</v>
      </c>
      <c r="H2581" s="61">
        <f t="shared" si="200"/>
        <v>1594.6899999999998</v>
      </c>
      <c r="I2581" s="61">
        <f t="shared" si="201"/>
        <v>32.033165625644905</v>
      </c>
      <c r="J2581" s="61">
        <f t="shared" si="202"/>
        <v>2.0087393553383359</v>
      </c>
      <c r="K2581" s="61">
        <f t="shared" si="203"/>
        <v>1594.6899999999998</v>
      </c>
    </row>
    <row r="2582" spans="1:11" ht="25.5" x14ac:dyDescent="0.25">
      <c r="A2582" s="76">
        <f t="shared" si="204"/>
        <v>2577</v>
      </c>
      <c r="B2582" s="78" t="s">
        <v>40841</v>
      </c>
      <c r="C2582" s="70" t="s">
        <v>40842</v>
      </c>
      <c r="D2582" s="70" t="s">
        <v>2259</v>
      </c>
      <c r="E2582" s="83">
        <v>163.80000000000001</v>
      </c>
      <c r="F2582" s="70">
        <v>171.96</v>
      </c>
      <c r="G2582" s="83">
        <v>167.04</v>
      </c>
      <c r="H2582" s="61">
        <f t="shared" si="200"/>
        <v>167.6</v>
      </c>
      <c r="I2582" s="61">
        <f t="shared" si="201"/>
        <v>4.1087224291743043</v>
      </c>
      <c r="J2582" s="61">
        <f t="shared" si="202"/>
        <v>2.4515050293402769</v>
      </c>
      <c r="K2582" s="61">
        <f t="shared" si="203"/>
        <v>167.6</v>
      </c>
    </row>
    <row r="2583" spans="1:11" ht="25.5" x14ac:dyDescent="0.25">
      <c r="A2583" s="76">
        <f t="shared" si="204"/>
        <v>2578</v>
      </c>
      <c r="B2583" s="78" t="s">
        <v>40843</v>
      </c>
      <c r="C2583" s="70" t="s">
        <v>40844</v>
      </c>
      <c r="D2583" s="70" t="s">
        <v>2259</v>
      </c>
      <c r="E2583" s="83">
        <v>777</v>
      </c>
      <c r="F2583" s="70">
        <v>809.87</v>
      </c>
      <c r="G2583" s="83">
        <v>794.33</v>
      </c>
      <c r="H2583" s="61">
        <f t="shared" si="200"/>
        <v>793.73333333333323</v>
      </c>
      <c r="I2583" s="61">
        <f t="shared" si="201"/>
        <v>16.443121155465995</v>
      </c>
      <c r="J2583" s="61">
        <f t="shared" si="202"/>
        <v>2.0716178173357127</v>
      </c>
      <c r="K2583" s="61">
        <f t="shared" si="203"/>
        <v>793.73333333333323</v>
      </c>
    </row>
    <row r="2584" spans="1:11" ht="25.5" x14ac:dyDescent="0.25">
      <c r="A2584" s="76">
        <f t="shared" si="204"/>
        <v>2579</v>
      </c>
      <c r="B2584" s="78" t="s">
        <v>40845</v>
      </c>
      <c r="C2584" s="70" t="s">
        <v>40846</v>
      </c>
      <c r="D2584" s="70" t="s">
        <v>2259</v>
      </c>
      <c r="E2584" s="83">
        <v>354.9</v>
      </c>
      <c r="F2584" s="70">
        <v>370.2</v>
      </c>
      <c r="G2584" s="83">
        <v>363.1</v>
      </c>
      <c r="H2584" s="61">
        <f t="shared" si="200"/>
        <v>362.73333333333329</v>
      </c>
      <c r="I2584" s="61">
        <f t="shared" si="201"/>
        <v>7.6565875775918242</v>
      </c>
      <c r="J2584" s="61">
        <f t="shared" si="202"/>
        <v>2.1108034123116592</v>
      </c>
      <c r="K2584" s="61">
        <f t="shared" si="203"/>
        <v>362.73333333333329</v>
      </c>
    </row>
    <row r="2585" spans="1:11" ht="38.25" x14ac:dyDescent="0.25">
      <c r="A2585" s="76">
        <f t="shared" si="204"/>
        <v>2580</v>
      </c>
      <c r="B2585" s="79" t="s">
        <v>40847</v>
      </c>
      <c r="C2585" s="70" t="s">
        <v>40848</v>
      </c>
      <c r="D2585" s="70" t="s">
        <v>2259</v>
      </c>
      <c r="E2585" s="83">
        <v>202.65</v>
      </c>
      <c r="F2585" s="70">
        <v>210.72</v>
      </c>
      <c r="G2585" s="83">
        <v>206.66</v>
      </c>
      <c r="H2585" s="61">
        <f t="shared" si="200"/>
        <v>206.67666666666665</v>
      </c>
      <c r="I2585" s="61">
        <f t="shared" si="201"/>
        <v>4.0350258156960166</v>
      </c>
      <c r="J2585" s="61">
        <f t="shared" si="202"/>
        <v>1.9523373783668614</v>
      </c>
      <c r="K2585" s="61">
        <f t="shared" si="203"/>
        <v>206.67666666666665</v>
      </c>
    </row>
    <row r="2586" spans="1:11" ht="25.5" x14ac:dyDescent="0.25">
      <c r="A2586" s="76">
        <f t="shared" si="204"/>
        <v>2581</v>
      </c>
      <c r="B2586" s="79" t="s">
        <v>40849</v>
      </c>
      <c r="C2586" s="70" t="s">
        <v>40850</v>
      </c>
      <c r="D2586" s="70" t="s">
        <v>2259</v>
      </c>
      <c r="E2586" s="83">
        <v>2217.6</v>
      </c>
      <c r="F2586" s="70">
        <v>2308.52</v>
      </c>
      <c r="G2586" s="83">
        <v>2264.17</v>
      </c>
      <c r="H2586" s="61">
        <f t="shared" si="200"/>
        <v>2263.4299999999998</v>
      </c>
      <c r="I2586" s="61">
        <f t="shared" si="201"/>
        <v>45.464516933538434</v>
      </c>
      <c r="J2586" s="61">
        <f t="shared" si="202"/>
        <v>2.0086557540342951</v>
      </c>
      <c r="K2586" s="61">
        <f t="shared" si="203"/>
        <v>2263.4299999999998</v>
      </c>
    </row>
    <row r="2587" spans="1:11" ht="25.5" x14ac:dyDescent="0.25">
      <c r="A2587" s="76">
        <f t="shared" si="204"/>
        <v>2582</v>
      </c>
      <c r="B2587" s="79" t="s">
        <v>40851</v>
      </c>
      <c r="C2587" s="70" t="s">
        <v>40852</v>
      </c>
      <c r="D2587" s="70" t="s">
        <v>2259</v>
      </c>
      <c r="E2587" s="83">
        <v>1219.05</v>
      </c>
      <c r="F2587" s="70">
        <v>1279.76</v>
      </c>
      <c r="G2587" s="83">
        <v>1243.19</v>
      </c>
      <c r="H2587" s="61">
        <f t="shared" si="200"/>
        <v>1247.3333333333333</v>
      </c>
      <c r="I2587" s="61">
        <f t="shared" si="201"/>
        <v>30.566344782020209</v>
      </c>
      <c r="J2587" s="61">
        <f t="shared" si="202"/>
        <v>2.4505353913965964</v>
      </c>
      <c r="K2587" s="61">
        <f t="shared" si="203"/>
        <v>1247.3333333333333</v>
      </c>
    </row>
    <row r="2588" spans="1:11" ht="25.5" x14ac:dyDescent="0.25">
      <c r="A2588" s="76">
        <f t="shared" si="204"/>
        <v>2583</v>
      </c>
      <c r="B2588" s="78" t="s">
        <v>40853</v>
      </c>
      <c r="C2588" s="70" t="s">
        <v>40854</v>
      </c>
      <c r="D2588" s="70" t="s">
        <v>2259</v>
      </c>
      <c r="E2588" s="83">
        <v>123.9</v>
      </c>
      <c r="F2588" s="70">
        <v>129.13999999999999</v>
      </c>
      <c r="G2588" s="83">
        <v>126.66</v>
      </c>
      <c r="H2588" s="61">
        <f t="shared" si="200"/>
        <v>126.56666666666666</v>
      </c>
      <c r="I2588" s="61">
        <f t="shared" si="201"/>
        <v>2.6212465228080482</v>
      </c>
      <c r="J2588" s="61">
        <f t="shared" si="202"/>
        <v>2.071040181307386</v>
      </c>
      <c r="K2588" s="61">
        <f t="shared" si="203"/>
        <v>126.56666666666666</v>
      </c>
    </row>
    <row r="2589" spans="1:11" ht="25.5" x14ac:dyDescent="0.25">
      <c r="A2589" s="76">
        <f t="shared" si="204"/>
        <v>2584</v>
      </c>
      <c r="B2589" s="79" t="s">
        <v>40855</v>
      </c>
      <c r="C2589" s="70" t="s">
        <v>40856</v>
      </c>
      <c r="D2589" s="70" t="s">
        <v>2259</v>
      </c>
      <c r="E2589" s="83">
        <v>1822.8</v>
      </c>
      <c r="F2589" s="70">
        <v>1901.36</v>
      </c>
      <c r="G2589" s="83">
        <v>1864.91</v>
      </c>
      <c r="H2589" s="61">
        <f t="shared" si="200"/>
        <v>1863.0233333333333</v>
      </c>
      <c r="I2589" s="61">
        <f t="shared" si="201"/>
        <v>39.313967407695344</v>
      </c>
      <c r="J2589" s="61">
        <f t="shared" si="202"/>
        <v>2.1102241020972365</v>
      </c>
      <c r="K2589" s="61">
        <f t="shared" si="203"/>
        <v>1863.0233333333333</v>
      </c>
    </row>
    <row r="2590" spans="1:11" ht="25.5" x14ac:dyDescent="0.25">
      <c r="A2590" s="76">
        <f t="shared" si="204"/>
        <v>2585</v>
      </c>
      <c r="B2590" s="79" t="s">
        <v>40857</v>
      </c>
      <c r="C2590" s="70" t="s">
        <v>40858</v>
      </c>
      <c r="D2590" s="70" t="s">
        <v>2259</v>
      </c>
      <c r="E2590" s="83">
        <v>1114.05</v>
      </c>
      <c r="F2590" s="70">
        <v>1158.3900000000001</v>
      </c>
      <c r="G2590" s="83">
        <v>1136.1099999999999</v>
      </c>
      <c r="H2590" s="61">
        <f t="shared" si="200"/>
        <v>1136.1833333333334</v>
      </c>
      <c r="I2590" s="61">
        <f t="shared" si="201"/>
        <v>22.170090963578311</v>
      </c>
      <c r="J2590" s="61">
        <f t="shared" si="202"/>
        <v>1.9512776075086158</v>
      </c>
      <c r="K2590" s="61">
        <f t="shared" si="203"/>
        <v>1136.1833333333334</v>
      </c>
    </row>
    <row r="2591" spans="1:11" ht="38.25" x14ac:dyDescent="0.25">
      <c r="A2591" s="76">
        <f t="shared" si="204"/>
        <v>2586</v>
      </c>
      <c r="B2591" s="79" t="s">
        <v>40859</v>
      </c>
      <c r="C2591" s="70" t="s">
        <v>40860</v>
      </c>
      <c r="D2591" s="70" t="s">
        <v>2259</v>
      </c>
      <c r="E2591" s="83">
        <v>337.05</v>
      </c>
      <c r="F2591" s="70">
        <v>350.87</v>
      </c>
      <c r="G2591" s="83">
        <v>344.13</v>
      </c>
      <c r="H2591" s="61">
        <f t="shared" si="200"/>
        <v>344.01666666666671</v>
      </c>
      <c r="I2591" s="61">
        <f t="shared" si="201"/>
        <v>6.9106970222498747</v>
      </c>
      <c r="J2591" s="61">
        <f t="shared" si="202"/>
        <v>2.0088262261275731</v>
      </c>
      <c r="K2591" s="61">
        <f t="shared" si="203"/>
        <v>344.01666666666671</v>
      </c>
    </row>
    <row r="2592" spans="1:11" x14ac:dyDescent="0.25">
      <c r="A2592" s="76">
        <f t="shared" si="204"/>
        <v>2587</v>
      </c>
      <c r="B2592" s="79" t="s">
        <v>40861</v>
      </c>
      <c r="C2592" s="70" t="s">
        <v>40862</v>
      </c>
      <c r="D2592" s="70" t="s">
        <v>2259</v>
      </c>
      <c r="E2592" s="83">
        <v>465.15</v>
      </c>
      <c r="F2592" s="70">
        <v>488.31</v>
      </c>
      <c r="G2592" s="83">
        <v>474.36</v>
      </c>
      <c r="H2592" s="61">
        <f t="shared" si="200"/>
        <v>475.94000000000005</v>
      </c>
      <c r="I2592" s="61">
        <f t="shared" si="201"/>
        <v>11.660561736040004</v>
      </c>
      <c r="J2592" s="61">
        <f t="shared" si="202"/>
        <v>2.4500066680758081</v>
      </c>
      <c r="K2592" s="61">
        <f t="shared" si="203"/>
        <v>475.94000000000005</v>
      </c>
    </row>
    <row r="2593" spans="1:11" ht="25.5" x14ac:dyDescent="0.25">
      <c r="A2593" s="76">
        <f t="shared" si="204"/>
        <v>2588</v>
      </c>
      <c r="B2593" s="79" t="s">
        <v>40863</v>
      </c>
      <c r="C2593" s="70" t="s">
        <v>40864</v>
      </c>
      <c r="D2593" s="70" t="s">
        <v>2259</v>
      </c>
      <c r="E2593" s="83">
        <v>144.9</v>
      </c>
      <c r="F2593" s="70">
        <v>151.03</v>
      </c>
      <c r="G2593" s="83">
        <v>148.13</v>
      </c>
      <c r="H2593" s="61">
        <f t="shared" si="200"/>
        <v>148.02000000000001</v>
      </c>
      <c r="I2593" s="61">
        <f t="shared" si="201"/>
        <v>3.0664800667866707</v>
      </c>
      <c r="J2593" s="61">
        <f t="shared" si="202"/>
        <v>2.0716660362023176</v>
      </c>
      <c r="K2593" s="61">
        <f t="shared" si="203"/>
        <v>148.02000000000001</v>
      </c>
    </row>
    <row r="2594" spans="1:11" ht="25.5" x14ac:dyDescent="0.25">
      <c r="A2594" s="76">
        <f t="shared" si="204"/>
        <v>2589</v>
      </c>
      <c r="B2594" s="79" t="s">
        <v>40865</v>
      </c>
      <c r="C2594" s="70" t="s">
        <v>40866</v>
      </c>
      <c r="D2594" s="70" t="s">
        <v>2259</v>
      </c>
      <c r="E2594" s="83">
        <v>80.849999999999994</v>
      </c>
      <c r="F2594" s="70">
        <v>84.33</v>
      </c>
      <c r="G2594" s="83">
        <v>82.72</v>
      </c>
      <c r="H2594" s="61">
        <f t="shared" si="200"/>
        <v>82.63333333333334</v>
      </c>
      <c r="I2594" s="61">
        <f t="shared" si="201"/>
        <v>1.7416180216492194</v>
      </c>
      <c r="J2594" s="61">
        <f t="shared" si="202"/>
        <v>2.107645851128543</v>
      </c>
      <c r="K2594" s="61">
        <f t="shared" si="203"/>
        <v>82.63333333333334</v>
      </c>
    </row>
    <row r="2595" spans="1:11" ht="25.5" x14ac:dyDescent="0.25">
      <c r="A2595" s="76">
        <f t="shared" si="204"/>
        <v>2590</v>
      </c>
      <c r="B2595" s="79" t="s">
        <v>40867</v>
      </c>
      <c r="C2595" s="70" t="s">
        <v>40868</v>
      </c>
      <c r="D2595" s="70" t="s">
        <v>2259</v>
      </c>
      <c r="E2595" s="83">
        <v>1615.95</v>
      </c>
      <c r="F2595" s="70">
        <v>1680.26</v>
      </c>
      <c r="G2595" s="83">
        <v>1647.95</v>
      </c>
      <c r="H2595" s="61">
        <f t="shared" si="200"/>
        <v>1648.0533333333333</v>
      </c>
      <c r="I2595" s="61">
        <f t="shared" si="201"/>
        <v>32.155124526789372</v>
      </c>
      <c r="J2595" s="61">
        <f t="shared" si="202"/>
        <v>1.951097326550276</v>
      </c>
      <c r="K2595" s="61">
        <f t="shared" si="203"/>
        <v>1648.0533333333333</v>
      </c>
    </row>
    <row r="2596" spans="1:11" ht="25.5" x14ac:dyDescent="0.25">
      <c r="A2596" s="76">
        <f t="shared" si="204"/>
        <v>2591</v>
      </c>
      <c r="B2596" s="79" t="s">
        <v>40869</v>
      </c>
      <c r="C2596" s="70" t="s">
        <v>40870</v>
      </c>
      <c r="D2596" s="70" t="s">
        <v>2259</v>
      </c>
      <c r="E2596" s="83">
        <v>1901.55</v>
      </c>
      <c r="F2596" s="70">
        <v>1979.51</v>
      </c>
      <c r="G2596" s="83">
        <v>1941.48</v>
      </c>
      <c r="H2596" s="61">
        <f t="shared" si="200"/>
        <v>1940.8466666666666</v>
      </c>
      <c r="I2596" s="61">
        <f t="shared" si="201"/>
        <v>38.983858625504666</v>
      </c>
      <c r="J2596" s="61">
        <f t="shared" si="202"/>
        <v>2.0086006429584682</v>
      </c>
      <c r="K2596" s="61">
        <f t="shared" si="203"/>
        <v>1940.8466666666666</v>
      </c>
    </row>
    <row r="2597" spans="1:11" ht="38.25" x14ac:dyDescent="0.25">
      <c r="A2597" s="76">
        <f t="shared" si="204"/>
        <v>2592</v>
      </c>
      <c r="B2597" s="78" t="s">
        <v>40871</v>
      </c>
      <c r="C2597" s="70" t="s">
        <v>40872</v>
      </c>
      <c r="D2597" s="70" t="s">
        <v>2259</v>
      </c>
      <c r="E2597" s="83">
        <v>448.35</v>
      </c>
      <c r="F2597" s="70">
        <v>470.68</v>
      </c>
      <c r="G2597" s="83">
        <v>457.23</v>
      </c>
      <c r="H2597" s="61">
        <f t="shared" si="200"/>
        <v>458.75333333333333</v>
      </c>
      <c r="I2597" s="61">
        <f t="shared" si="201"/>
        <v>11.242670204774894</v>
      </c>
      <c r="J2597" s="61">
        <f t="shared" si="202"/>
        <v>2.4507004936803134</v>
      </c>
      <c r="K2597" s="61">
        <f t="shared" si="203"/>
        <v>458.75333333333333</v>
      </c>
    </row>
    <row r="2598" spans="1:11" ht="25.5" x14ac:dyDescent="0.25">
      <c r="A2598" s="76">
        <f t="shared" si="204"/>
        <v>2593</v>
      </c>
      <c r="B2598" s="78" t="s">
        <v>40873</v>
      </c>
      <c r="C2598" s="70" t="s">
        <v>40874</v>
      </c>
      <c r="D2598" s="70" t="s">
        <v>2259</v>
      </c>
      <c r="E2598" s="83">
        <v>114.45</v>
      </c>
      <c r="F2598" s="70">
        <v>119.29</v>
      </c>
      <c r="G2598" s="83">
        <v>117</v>
      </c>
      <c r="H2598" s="61">
        <f t="shared" si="200"/>
        <v>116.91333333333334</v>
      </c>
      <c r="I2598" s="61">
        <f t="shared" si="201"/>
        <v>2.4211636320854777</v>
      </c>
      <c r="J2598" s="61">
        <f t="shared" si="202"/>
        <v>2.0709046291430782</v>
      </c>
      <c r="K2598" s="61">
        <f t="shared" si="203"/>
        <v>116.91333333333334</v>
      </c>
    </row>
    <row r="2599" spans="1:11" ht="25.5" x14ac:dyDescent="0.25">
      <c r="A2599" s="76">
        <f t="shared" si="204"/>
        <v>2594</v>
      </c>
      <c r="B2599" s="79" t="s">
        <v>40875</v>
      </c>
      <c r="C2599" s="70" t="s">
        <v>40876</v>
      </c>
      <c r="D2599" s="70" t="s">
        <v>2259</v>
      </c>
      <c r="E2599" s="83">
        <v>144.9</v>
      </c>
      <c r="F2599" s="70">
        <v>151.15</v>
      </c>
      <c r="G2599" s="83">
        <v>148.25</v>
      </c>
      <c r="H2599" s="61">
        <f t="shared" si="200"/>
        <v>148.1</v>
      </c>
      <c r="I2599" s="61">
        <f t="shared" si="201"/>
        <v>3.1276988346066825</v>
      </c>
      <c r="J2599" s="61">
        <f t="shared" si="202"/>
        <v>2.1118830753590023</v>
      </c>
      <c r="K2599" s="61">
        <f t="shared" si="203"/>
        <v>148.1</v>
      </c>
    </row>
    <row r="2600" spans="1:11" ht="25.5" x14ac:dyDescent="0.25">
      <c r="A2600" s="76">
        <f t="shared" si="204"/>
        <v>2595</v>
      </c>
      <c r="B2600" s="78" t="s">
        <v>40877</v>
      </c>
      <c r="C2600" s="70" t="s">
        <v>40878</v>
      </c>
      <c r="D2600" s="70" t="s">
        <v>2259</v>
      </c>
      <c r="E2600" s="83">
        <v>81.900000000000006</v>
      </c>
      <c r="F2600" s="70">
        <v>85.16</v>
      </c>
      <c r="G2600" s="83">
        <v>83.52</v>
      </c>
      <c r="H2600" s="61">
        <f t="shared" si="200"/>
        <v>83.526666666666657</v>
      </c>
      <c r="I2600" s="61">
        <f t="shared" si="201"/>
        <v>1.6300102249168005</v>
      </c>
      <c r="J2600" s="61">
        <f t="shared" si="202"/>
        <v>1.9514848251059151</v>
      </c>
      <c r="K2600" s="61">
        <f t="shared" si="203"/>
        <v>83.526666666666657</v>
      </c>
    </row>
    <row r="2601" spans="1:11" ht="25.5" x14ac:dyDescent="0.25">
      <c r="A2601" s="76">
        <f t="shared" si="204"/>
        <v>2596</v>
      </c>
      <c r="B2601" s="78" t="s">
        <v>40879</v>
      </c>
      <c r="C2601" s="70" t="s">
        <v>40880</v>
      </c>
      <c r="D2601" s="70" t="s">
        <v>2259</v>
      </c>
      <c r="E2601" s="83">
        <v>118.65</v>
      </c>
      <c r="F2601" s="70">
        <v>123.51</v>
      </c>
      <c r="G2601" s="83">
        <v>121.14</v>
      </c>
      <c r="H2601" s="61">
        <f t="shared" si="200"/>
        <v>121.10000000000001</v>
      </c>
      <c r="I2601" s="61">
        <f t="shared" si="201"/>
        <v>2.4302469010370116</v>
      </c>
      <c r="J2601" s="61">
        <f t="shared" si="202"/>
        <v>2.0068099925986882</v>
      </c>
      <c r="K2601" s="61">
        <f t="shared" si="203"/>
        <v>121.10000000000001</v>
      </c>
    </row>
    <row r="2602" spans="1:11" x14ac:dyDescent="0.25">
      <c r="A2602" s="76">
        <f t="shared" si="204"/>
        <v>2597</v>
      </c>
      <c r="B2602" s="79" t="s">
        <v>40881</v>
      </c>
      <c r="C2602" s="70" t="s">
        <v>40882</v>
      </c>
      <c r="D2602" s="70" t="s">
        <v>2259</v>
      </c>
      <c r="E2602" s="83">
        <v>683.55</v>
      </c>
      <c r="F2602" s="70">
        <v>717.59</v>
      </c>
      <c r="G2602" s="83">
        <v>697.08</v>
      </c>
      <c r="H2602" s="61">
        <f t="shared" si="200"/>
        <v>699.40666666666664</v>
      </c>
      <c r="I2602" s="61">
        <f t="shared" si="201"/>
        <v>17.138857410379917</v>
      </c>
      <c r="J2602" s="61">
        <f t="shared" si="202"/>
        <v>2.4504852794816441</v>
      </c>
      <c r="K2602" s="61">
        <f t="shared" si="203"/>
        <v>699.40666666666664</v>
      </c>
    </row>
    <row r="2603" spans="1:11" ht="38.25" x14ac:dyDescent="0.25">
      <c r="A2603" s="76">
        <f t="shared" si="204"/>
        <v>2598</v>
      </c>
      <c r="B2603" s="79" t="s">
        <v>40883</v>
      </c>
      <c r="C2603" s="70" t="s">
        <v>40884</v>
      </c>
      <c r="D2603" s="70" t="s">
        <v>2259</v>
      </c>
      <c r="E2603" s="83">
        <v>79.8</v>
      </c>
      <c r="F2603" s="70">
        <v>83.18</v>
      </c>
      <c r="G2603" s="83">
        <v>81.58</v>
      </c>
      <c r="H2603" s="61">
        <f t="shared" si="200"/>
        <v>81.52</v>
      </c>
      <c r="I2603" s="61">
        <f t="shared" si="201"/>
        <v>1.6907986278679128</v>
      </c>
      <c r="J2603" s="61">
        <f t="shared" si="202"/>
        <v>2.0740905641166743</v>
      </c>
      <c r="K2603" s="61">
        <f t="shared" si="203"/>
        <v>81.52</v>
      </c>
    </row>
    <row r="2604" spans="1:11" ht="25.5" x14ac:dyDescent="0.25">
      <c r="A2604" s="76">
        <f t="shared" si="204"/>
        <v>2599</v>
      </c>
      <c r="B2604" s="79" t="s">
        <v>40885</v>
      </c>
      <c r="C2604" s="70" t="s">
        <v>40886</v>
      </c>
      <c r="D2604" s="70" t="s">
        <v>2259</v>
      </c>
      <c r="E2604" s="83">
        <v>307.64999999999998</v>
      </c>
      <c r="F2604" s="70">
        <v>320.91000000000003</v>
      </c>
      <c r="G2604" s="83">
        <v>314.76</v>
      </c>
      <c r="H2604" s="61">
        <f t="shared" si="200"/>
        <v>314.44</v>
      </c>
      <c r="I2604" s="61">
        <f t="shared" si="201"/>
        <v>6.6357893275781681</v>
      </c>
      <c r="J2604" s="61">
        <f t="shared" si="202"/>
        <v>2.1103515225728815</v>
      </c>
      <c r="K2604" s="61">
        <f t="shared" si="203"/>
        <v>314.44</v>
      </c>
    </row>
    <row r="2605" spans="1:11" ht="25.5" x14ac:dyDescent="0.25">
      <c r="A2605" s="76">
        <f t="shared" si="204"/>
        <v>2600</v>
      </c>
      <c r="B2605" s="79" t="s">
        <v>40887</v>
      </c>
      <c r="C2605" s="70" t="s">
        <v>40888</v>
      </c>
      <c r="D2605" s="70" t="s">
        <v>2259</v>
      </c>
      <c r="E2605" s="83">
        <v>158.55000000000001</v>
      </c>
      <c r="F2605" s="70">
        <v>164.86</v>
      </c>
      <c r="G2605" s="83">
        <v>161.69</v>
      </c>
      <c r="H2605" s="61">
        <f t="shared" si="200"/>
        <v>161.70000000000002</v>
      </c>
      <c r="I2605" s="61">
        <f t="shared" si="201"/>
        <v>3.1550118858730163</v>
      </c>
      <c r="J2605" s="61">
        <f t="shared" si="202"/>
        <v>1.9511514445720568</v>
      </c>
      <c r="K2605" s="61">
        <f t="shared" si="203"/>
        <v>161.70000000000002</v>
      </c>
    </row>
    <row r="2606" spans="1:11" ht="25.5" x14ac:dyDescent="0.25">
      <c r="A2606" s="76">
        <f t="shared" si="204"/>
        <v>2601</v>
      </c>
      <c r="B2606" s="79" t="s">
        <v>40889</v>
      </c>
      <c r="C2606" s="70" t="s">
        <v>40890</v>
      </c>
      <c r="D2606" s="70" t="s">
        <v>2259</v>
      </c>
      <c r="E2606" s="83">
        <v>198.45</v>
      </c>
      <c r="F2606" s="70">
        <v>206.59</v>
      </c>
      <c r="G2606" s="83">
        <v>202.62</v>
      </c>
      <c r="H2606" s="61">
        <f t="shared" si="200"/>
        <v>202.55333333333331</v>
      </c>
      <c r="I2606" s="61">
        <f t="shared" si="201"/>
        <v>4.0704094798107713</v>
      </c>
      <c r="J2606" s="61">
        <f t="shared" si="202"/>
        <v>2.0095494913985315</v>
      </c>
      <c r="K2606" s="61">
        <f t="shared" si="203"/>
        <v>202.55333333333331</v>
      </c>
    </row>
    <row r="2607" spans="1:11" ht="38.25" x14ac:dyDescent="0.25">
      <c r="A2607" s="76">
        <f t="shared" si="204"/>
        <v>2602</v>
      </c>
      <c r="B2607" s="79" t="s">
        <v>40891</v>
      </c>
      <c r="C2607" s="70" t="s">
        <v>40892</v>
      </c>
      <c r="D2607" s="70" t="s">
        <v>2259</v>
      </c>
      <c r="E2607" s="83">
        <v>151.19999999999999</v>
      </c>
      <c r="F2607" s="70">
        <v>158.72999999999999</v>
      </c>
      <c r="G2607" s="83">
        <v>154.19</v>
      </c>
      <c r="H2607" s="61">
        <f t="shared" si="200"/>
        <v>154.70666666666665</v>
      </c>
      <c r="I2607" s="61">
        <f t="shared" si="201"/>
        <v>3.7914948679028084</v>
      </c>
      <c r="J2607" s="61">
        <f t="shared" si="202"/>
        <v>2.4507637256977564</v>
      </c>
      <c r="K2607" s="61">
        <f t="shared" si="203"/>
        <v>154.70666666666665</v>
      </c>
    </row>
    <row r="2608" spans="1:11" ht="25.5" x14ac:dyDescent="0.25">
      <c r="A2608" s="76">
        <f t="shared" si="204"/>
        <v>2603</v>
      </c>
      <c r="B2608" s="79" t="s">
        <v>40893</v>
      </c>
      <c r="C2608" s="70" t="s">
        <v>40894</v>
      </c>
      <c r="D2608" s="70" t="s">
        <v>2259</v>
      </c>
      <c r="E2608" s="83">
        <v>812.7</v>
      </c>
      <c r="F2608" s="70">
        <v>847.08</v>
      </c>
      <c r="G2608" s="83">
        <v>830.82</v>
      </c>
      <c r="H2608" s="61">
        <f t="shared" si="200"/>
        <v>830.20000000000016</v>
      </c>
      <c r="I2608" s="61">
        <f t="shared" si="201"/>
        <v>17.198383644982453</v>
      </c>
      <c r="J2608" s="61">
        <f t="shared" si="202"/>
        <v>2.0715952354833114</v>
      </c>
      <c r="K2608" s="61">
        <f t="shared" si="203"/>
        <v>830.20000000000016</v>
      </c>
    </row>
    <row r="2609" spans="1:11" ht="38.25" x14ac:dyDescent="0.25">
      <c r="A2609" s="76">
        <f t="shared" si="204"/>
        <v>2604</v>
      </c>
      <c r="B2609" s="79" t="s">
        <v>40895</v>
      </c>
      <c r="C2609" s="70" t="s">
        <v>40896</v>
      </c>
      <c r="D2609" s="70" t="s">
        <v>2259</v>
      </c>
      <c r="E2609" s="83">
        <v>250.95</v>
      </c>
      <c r="F2609" s="70">
        <v>261.77</v>
      </c>
      <c r="G2609" s="83">
        <v>256.75</v>
      </c>
      <c r="H2609" s="61">
        <f t="shared" si="200"/>
        <v>256.49</v>
      </c>
      <c r="I2609" s="61">
        <f t="shared" si="201"/>
        <v>5.4146837396102798</v>
      </c>
      <c r="J2609" s="61">
        <f t="shared" si="202"/>
        <v>2.1110701156420446</v>
      </c>
      <c r="K2609" s="61">
        <f t="shared" si="203"/>
        <v>256.49</v>
      </c>
    </row>
    <row r="2610" spans="1:11" x14ac:dyDescent="0.25">
      <c r="A2610" s="76">
        <f t="shared" si="204"/>
        <v>2605</v>
      </c>
      <c r="B2610" s="79" t="s">
        <v>40897</v>
      </c>
      <c r="C2610" s="70" t="s">
        <v>40898</v>
      </c>
      <c r="D2610" s="70" t="s">
        <v>2259</v>
      </c>
      <c r="E2610" s="83">
        <v>122.85</v>
      </c>
      <c r="F2610" s="70">
        <v>127.74</v>
      </c>
      <c r="G2610" s="83">
        <v>125.28</v>
      </c>
      <c r="H2610" s="61">
        <f t="shared" si="200"/>
        <v>125.29</v>
      </c>
      <c r="I2610" s="61">
        <f t="shared" si="201"/>
        <v>2.4450153373752079</v>
      </c>
      <c r="J2610" s="61">
        <f t="shared" si="202"/>
        <v>1.9514848251059207</v>
      </c>
      <c r="K2610" s="61">
        <f t="shared" si="203"/>
        <v>125.29</v>
      </c>
    </row>
    <row r="2611" spans="1:11" ht="25.5" x14ac:dyDescent="0.25">
      <c r="A2611" s="76">
        <f t="shared" si="204"/>
        <v>2606</v>
      </c>
      <c r="B2611" s="68" t="s">
        <v>40899</v>
      </c>
      <c r="C2611" s="77" t="s">
        <v>40900</v>
      </c>
      <c r="D2611" s="60" t="s">
        <v>2259</v>
      </c>
      <c r="E2611" s="83">
        <v>2528.4</v>
      </c>
      <c r="F2611" s="70">
        <v>2632.06</v>
      </c>
      <c r="G2611" s="83">
        <v>2581.5</v>
      </c>
      <c r="H2611" s="61">
        <f t="shared" si="200"/>
        <v>2580.6533333333332</v>
      </c>
      <c r="I2611" s="61">
        <f t="shared" si="201"/>
        <v>51.835186247695937</v>
      </c>
      <c r="J2611" s="61">
        <f t="shared" si="202"/>
        <v>2.0086071065090474</v>
      </c>
      <c r="K2611" s="61">
        <f t="shared" si="203"/>
        <v>2580.6533333333332</v>
      </c>
    </row>
    <row r="2612" spans="1:11" ht="25.5" x14ac:dyDescent="0.25">
      <c r="A2612" s="76">
        <f t="shared" si="204"/>
        <v>2607</v>
      </c>
      <c r="B2612" s="79" t="s">
        <v>40901</v>
      </c>
      <c r="C2612" s="70" t="s">
        <v>40902</v>
      </c>
      <c r="D2612" s="70" t="s">
        <v>2259</v>
      </c>
      <c r="E2612" s="83">
        <v>1675.8</v>
      </c>
      <c r="F2612" s="70">
        <v>1759.25</v>
      </c>
      <c r="G2612" s="83">
        <v>1708.98</v>
      </c>
      <c r="H2612" s="61">
        <f t="shared" si="200"/>
        <v>1714.676666666667</v>
      </c>
      <c r="I2612" s="61">
        <f t="shared" si="201"/>
        <v>42.015647482019538</v>
      </c>
      <c r="J2612" s="61">
        <f t="shared" si="202"/>
        <v>2.4503539529524243</v>
      </c>
      <c r="K2612" s="61">
        <f t="shared" si="203"/>
        <v>1714.676666666667</v>
      </c>
    </row>
    <row r="2613" spans="1:11" ht="25.5" x14ac:dyDescent="0.25">
      <c r="A2613" s="76">
        <f t="shared" si="204"/>
        <v>2608</v>
      </c>
      <c r="B2613" s="79" t="s">
        <v>40903</v>
      </c>
      <c r="C2613" s="70" t="s">
        <v>40904</v>
      </c>
      <c r="D2613" s="70" t="s">
        <v>2259</v>
      </c>
      <c r="E2613" s="83">
        <v>1594.95</v>
      </c>
      <c r="F2613" s="70">
        <v>1662.42</v>
      </c>
      <c r="G2613" s="83">
        <v>1630.52</v>
      </c>
      <c r="H2613" s="61">
        <f t="shared" si="200"/>
        <v>1629.2966666666664</v>
      </c>
      <c r="I2613" s="61">
        <f t="shared" si="201"/>
        <v>33.751631565501157</v>
      </c>
      <c r="J2613" s="61">
        <f t="shared" si="202"/>
        <v>2.0715461005976707</v>
      </c>
      <c r="K2613" s="61">
        <f t="shared" si="203"/>
        <v>1629.2966666666664</v>
      </c>
    </row>
    <row r="2614" spans="1:11" ht="25.5" x14ac:dyDescent="0.25">
      <c r="A2614" s="76">
        <f t="shared" si="204"/>
        <v>2609</v>
      </c>
      <c r="B2614" s="79" t="s">
        <v>40905</v>
      </c>
      <c r="C2614" s="70" t="s">
        <v>40906</v>
      </c>
      <c r="D2614" s="70" t="s">
        <v>2259</v>
      </c>
      <c r="E2614" s="83">
        <v>88.2</v>
      </c>
      <c r="F2614" s="70">
        <v>92</v>
      </c>
      <c r="G2614" s="83">
        <v>90.24</v>
      </c>
      <c r="H2614" s="61">
        <f t="shared" si="200"/>
        <v>90.146666666666661</v>
      </c>
      <c r="I2614" s="61">
        <f t="shared" si="201"/>
        <v>1.9017185210575533</v>
      </c>
      <c r="J2614" s="61">
        <f t="shared" si="202"/>
        <v>2.1095827404129053</v>
      </c>
      <c r="K2614" s="61">
        <f t="shared" si="203"/>
        <v>90.146666666666661</v>
      </c>
    </row>
    <row r="2615" spans="1:11" ht="25.5" x14ac:dyDescent="0.25">
      <c r="A2615" s="76">
        <f t="shared" si="204"/>
        <v>2610</v>
      </c>
      <c r="B2615" s="79" t="s">
        <v>40907</v>
      </c>
      <c r="C2615" s="70" t="s">
        <v>40908</v>
      </c>
      <c r="D2615" s="70" t="s">
        <v>2259</v>
      </c>
      <c r="E2615" s="83">
        <v>238.35</v>
      </c>
      <c r="F2615" s="70">
        <v>247.84</v>
      </c>
      <c r="G2615" s="83">
        <v>243.07</v>
      </c>
      <c r="H2615" s="61">
        <f t="shared" si="200"/>
        <v>243.08666666666667</v>
      </c>
      <c r="I2615" s="61">
        <f t="shared" si="201"/>
        <v>4.7450219528821336</v>
      </c>
      <c r="J2615" s="61">
        <f t="shared" si="202"/>
        <v>1.9519877490396291</v>
      </c>
      <c r="K2615" s="61">
        <f t="shared" si="203"/>
        <v>243.08666666666667</v>
      </c>
    </row>
    <row r="2616" spans="1:11" ht="25.5" x14ac:dyDescent="0.25">
      <c r="A2616" s="76">
        <f t="shared" si="204"/>
        <v>2611</v>
      </c>
      <c r="B2616" s="79" t="s">
        <v>40909</v>
      </c>
      <c r="C2616" s="70" t="s">
        <v>40910</v>
      </c>
      <c r="D2616" s="70" t="s">
        <v>2259</v>
      </c>
      <c r="E2616" s="83">
        <v>1151.8499999999999</v>
      </c>
      <c r="F2616" s="70">
        <v>1199.08</v>
      </c>
      <c r="G2616" s="83">
        <v>1176.04</v>
      </c>
      <c r="H2616" s="61">
        <f t="shared" si="200"/>
        <v>1175.6566666666665</v>
      </c>
      <c r="I2616" s="61">
        <f t="shared" si="201"/>
        <v>23.617333323924058</v>
      </c>
      <c r="J2616" s="61">
        <f t="shared" si="202"/>
        <v>2.0088631310096821</v>
      </c>
      <c r="K2616" s="61">
        <f t="shared" si="203"/>
        <v>1175.6566666666665</v>
      </c>
    </row>
    <row r="2617" spans="1:11" ht="25.5" x14ac:dyDescent="0.25">
      <c r="A2617" s="76">
        <f t="shared" si="204"/>
        <v>2612</v>
      </c>
      <c r="B2617" s="79" t="s">
        <v>40911</v>
      </c>
      <c r="C2617" s="70" t="s">
        <v>40912</v>
      </c>
      <c r="D2617" s="70" t="s">
        <v>2259</v>
      </c>
      <c r="E2617" s="83">
        <v>635.25</v>
      </c>
      <c r="F2617" s="70">
        <v>666.89</v>
      </c>
      <c r="G2617" s="83">
        <v>647.83000000000004</v>
      </c>
      <c r="H2617" s="61">
        <f t="shared" si="200"/>
        <v>649.9899999999999</v>
      </c>
      <c r="I2617" s="61">
        <f t="shared" si="201"/>
        <v>15.93021029365274</v>
      </c>
      <c r="J2617" s="61">
        <f t="shared" si="202"/>
        <v>2.4508392888587123</v>
      </c>
      <c r="K2617" s="61">
        <f t="shared" si="203"/>
        <v>649.9899999999999</v>
      </c>
    </row>
    <row r="2618" spans="1:11" ht="25.5" x14ac:dyDescent="0.25">
      <c r="A2618" s="76">
        <f t="shared" si="204"/>
        <v>2613</v>
      </c>
      <c r="B2618" s="79" t="s">
        <v>40913</v>
      </c>
      <c r="C2618" s="70" t="s">
        <v>40914</v>
      </c>
      <c r="D2618" s="70" t="s">
        <v>2259</v>
      </c>
      <c r="E2618" s="83">
        <v>95.55</v>
      </c>
      <c r="F2618" s="70">
        <v>99.59</v>
      </c>
      <c r="G2618" s="83">
        <v>97.68</v>
      </c>
      <c r="H2618" s="61">
        <f t="shared" si="200"/>
        <v>97.606666666666669</v>
      </c>
      <c r="I2618" s="61">
        <f t="shared" si="201"/>
        <v>2.02099810324833</v>
      </c>
      <c r="J2618" s="61">
        <f t="shared" si="202"/>
        <v>2.0705533466788437</v>
      </c>
      <c r="K2618" s="61">
        <f t="shared" si="203"/>
        <v>97.606666666666669</v>
      </c>
    </row>
    <row r="2619" spans="1:11" ht="25.5" x14ac:dyDescent="0.25">
      <c r="A2619" s="76">
        <f t="shared" si="204"/>
        <v>2614</v>
      </c>
      <c r="B2619" s="78" t="s">
        <v>40915</v>
      </c>
      <c r="C2619" s="70" t="s">
        <v>40916</v>
      </c>
      <c r="D2619" s="70" t="s">
        <v>2259</v>
      </c>
      <c r="E2619" s="83">
        <v>145.94999999999999</v>
      </c>
      <c r="F2619" s="70">
        <v>152.24</v>
      </c>
      <c r="G2619" s="83">
        <v>149.32</v>
      </c>
      <c r="H2619" s="61">
        <f t="shared" si="200"/>
        <v>149.16999999999999</v>
      </c>
      <c r="I2619" s="61">
        <f t="shared" si="201"/>
        <v>3.1476816865750674</v>
      </c>
      <c r="J2619" s="61">
        <f t="shared" si="202"/>
        <v>2.1101305132232135</v>
      </c>
      <c r="K2619" s="61">
        <f t="shared" si="203"/>
        <v>149.16999999999999</v>
      </c>
    </row>
    <row r="2620" spans="1:11" ht="38.25" x14ac:dyDescent="0.25">
      <c r="A2620" s="76">
        <f t="shared" si="204"/>
        <v>2615</v>
      </c>
      <c r="B2620" s="79" t="s">
        <v>40917</v>
      </c>
      <c r="C2620" s="70" t="s">
        <v>40918</v>
      </c>
      <c r="D2620" s="70" t="s">
        <v>2259</v>
      </c>
      <c r="E2620" s="83">
        <v>232.05</v>
      </c>
      <c r="F2620" s="70">
        <v>241.29</v>
      </c>
      <c r="G2620" s="83">
        <v>236.64</v>
      </c>
      <c r="H2620" s="61">
        <f t="shared" si="200"/>
        <v>236.66</v>
      </c>
      <c r="I2620" s="61">
        <f t="shared" si="201"/>
        <v>4.6200324674183744</v>
      </c>
      <c r="J2620" s="61">
        <f t="shared" si="202"/>
        <v>1.9521813857087698</v>
      </c>
      <c r="K2620" s="61">
        <f t="shared" si="203"/>
        <v>236.66</v>
      </c>
    </row>
    <row r="2621" spans="1:11" ht="38.25" x14ac:dyDescent="0.25">
      <c r="A2621" s="76">
        <f t="shared" si="204"/>
        <v>2616</v>
      </c>
      <c r="B2621" s="79" t="s">
        <v>40919</v>
      </c>
      <c r="C2621" s="70" t="s">
        <v>40920</v>
      </c>
      <c r="D2621" s="70" t="s">
        <v>2259</v>
      </c>
      <c r="E2621" s="83">
        <v>232.05</v>
      </c>
      <c r="F2621" s="70">
        <v>241.56</v>
      </c>
      <c r="G2621" s="83">
        <v>236.92</v>
      </c>
      <c r="H2621" s="61">
        <f t="shared" si="200"/>
        <v>236.84333333333333</v>
      </c>
      <c r="I2621" s="61">
        <f t="shared" si="201"/>
        <v>4.7554635245508177</v>
      </c>
      <c r="J2621" s="61">
        <f t="shared" si="202"/>
        <v>2.0078519659482996</v>
      </c>
      <c r="K2621" s="61">
        <f t="shared" si="203"/>
        <v>236.84333333333333</v>
      </c>
    </row>
    <row r="2622" spans="1:11" ht="38.25" x14ac:dyDescent="0.25">
      <c r="A2622" s="76">
        <f t="shared" si="204"/>
        <v>2617</v>
      </c>
      <c r="B2622" s="79" t="s">
        <v>40921</v>
      </c>
      <c r="C2622" s="70" t="s">
        <v>40922</v>
      </c>
      <c r="D2622" s="70" t="s">
        <v>2259</v>
      </c>
      <c r="E2622" s="83">
        <v>427.35</v>
      </c>
      <c r="F2622" s="70">
        <v>448.63</v>
      </c>
      <c r="G2622" s="83">
        <v>435.81</v>
      </c>
      <c r="H2622" s="61">
        <f t="shared" si="200"/>
        <v>437.26333333333332</v>
      </c>
      <c r="I2622" s="61">
        <f t="shared" si="201"/>
        <v>10.71418374554651</v>
      </c>
      <c r="J2622" s="61">
        <f t="shared" si="202"/>
        <v>2.4502817704540765</v>
      </c>
      <c r="K2622" s="61">
        <f t="shared" si="203"/>
        <v>437.26333333333332</v>
      </c>
    </row>
    <row r="2623" spans="1:11" ht="38.25" x14ac:dyDescent="0.25">
      <c r="A2623" s="76">
        <f t="shared" si="204"/>
        <v>2618</v>
      </c>
      <c r="B2623" s="78" t="s">
        <v>40923</v>
      </c>
      <c r="C2623" s="70" t="s">
        <v>40924</v>
      </c>
      <c r="D2623" s="70" t="s">
        <v>2259</v>
      </c>
      <c r="E2623" s="83">
        <v>527.1</v>
      </c>
      <c r="F2623" s="70">
        <v>549.4</v>
      </c>
      <c r="G2623" s="83">
        <v>538.85</v>
      </c>
      <c r="H2623" s="61">
        <f t="shared" si="200"/>
        <v>538.44999999999993</v>
      </c>
      <c r="I2623" s="61">
        <f t="shared" si="201"/>
        <v>11.155379868027781</v>
      </c>
      <c r="J2623" s="61">
        <f t="shared" si="202"/>
        <v>2.071757798872278</v>
      </c>
      <c r="K2623" s="61">
        <f t="shared" si="203"/>
        <v>538.44999999999993</v>
      </c>
    </row>
    <row r="2624" spans="1:11" ht="25.5" x14ac:dyDescent="0.25">
      <c r="A2624" s="76">
        <f t="shared" si="204"/>
        <v>2619</v>
      </c>
      <c r="B2624" s="79" t="s">
        <v>40925</v>
      </c>
      <c r="C2624" s="70" t="s">
        <v>40926</v>
      </c>
      <c r="D2624" s="70" t="s">
        <v>2259</v>
      </c>
      <c r="E2624" s="83">
        <v>1611.75</v>
      </c>
      <c r="F2624" s="70">
        <v>1681.22</v>
      </c>
      <c r="G2624" s="83">
        <v>1648.98</v>
      </c>
      <c r="H2624" s="61">
        <f t="shared" si="200"/>
        <v>1647.3166666666668</v>
      </c>
      <c r="I2624" s="61">
        <f t="shared" si="201"/>
        <v>34.764856296745059</v>
      </c>
      <c r="J2624" s="61">
        <f t="shared" si="202"/>
        <v>2.1103930410108394</v>
      </c>
      <c r="K2624" s="61">
        <f t="shared" si="203"/>
        <v>1647.3166666666668</v>
      </c>
    </row>
    <row r="2625" spans="1:11" ht="38.25" x14ac:dyDescent="0.25">
      <c r="A2625" s="76">
        <f t="shared" si="204"/>
        <v>2620</v>
      </c>
      <c r="B2625" s="79" t="s">
        <v>40927</v>
      </c>
      <c r="C2625" s="70" t="s">
        <v>40928</v>
      </c>
      <c r="D2625" s="70" t="s">
        <v>2259</v>
      </c>
      <c r="E2625" s="83">
        <v>1425.9</v>
      </c>
      <c r="F2625" s="70">
        <v>1482.65</v>
      </c>
      <c r="G2625" s="83">
        <v>1454.13</v>
      </c>
      <c r="H2625" s="61">
        <f t="shared" ref="H2625:H2688" si="205">AVERAGE(E2625:G2625)</f>
        <v>1454.2266666666667</v>
      </c>
      <c r="I2625" s="61">
        <f t="shared" ref="I2625:I2688" si="206">SQRT(((SUM((POWER(G2625-H2625,2)),(POWER(F2625-H2625,2)),(POWER(E2625-H2625,2)))/(COLUMNS(E2625:G2625)-1))))</f>
        <v>28.375123494591758</v>
      </c>
      <c r="J2625" s="61">
        <f t="shared" ref="J2625:J2688" si="207">I2625/H2625*100</f>
        <v>1.9512173820627521</v>
      </c>
      <c r="K2625" s="61">
        <f t="shared" ref="K2625:K2688" si="208">H2625</f>
        <v>1454.2266666666667</v>
      </c>
    </row>
    <row r="2626" spans="1:11" ht="25.5" x14ac:dyDescent="0.25">
      <c r="A2626" s="76">
        <f t="shared" si="204"/>
        <v>2621</v>
      </c>
      <c r="B2626" s="78" t="s">
        <v>40929</v>
      </c>
      <c r="C2626" s="70" t="s">
        <v>40930</v>
      </c>
      <c r="D2626" s="70" t="s">
        <v>2259</v>
      </c>
      <c r="E2626" s="83">
        <v>172.2</v>
      </c>
      <c r="F2626" s="70">
        <v>179.26</v>
      </c>
      <c r="G2626" s="83">
        <v>175.82</v>
      </c>
      <c r="H2626" s="61">
        <f t="shared" si="205"/>
        <v>175.76</v>
      </c>
      <c r="I2626" s="61">
        <f t="shared" si="206"/>
        <v>3.5303824155465096</v>
      </c>
      <c r="J2626" s="61">
        <f t="shared" si="207"/>
        <v>2.0086381517674727</v>
      </c>
      <c r="K2626" s="61">
        <f t="shared" si="208"/>
        <v>175.76</v>
      </c>
    </row>
    <row r="2627" spans="1:11" ht="38.25" x14ac:dyDescent="0.25">
      <c r="A2627" s="76">
        <f t="shared" si="204"/>
        <v>2622</v>
      </c>
      <c r="B2627" s="79" t="s">
        <v>40931</v>
      </c>
      <c r="C2627" s="70" t="s">
        <v>40932</v>
      </c>
      <c r="D2627" s="70" t="s">
        <v>2259</v>
      </c>
      <c r="E2627" s="83">
        <v>217.35</v>
      </c>
      <c r="F2627" s="70">
        <v>228.17</v>
      </c>
      <c r="G2627" s="83">
        <v>221.65</v>
      </c>
      <c r="H2627" s="61">
        <f t="shared" si="205"/>
        <v>222.39</v>
      </c>
      <c r="I2627" s="61">
        <f t="shared" si="206"/>
        <v>5.4478252541725265</v>
      </c>
      <c r="J2627" s="61">
        <f t="shared" si="207"/>
        <v>2.4496718621217353</v>
      </c>
      <c r="K2627" s="61">
        <f t="shared" si="208"/>
        <v>222.39</v>
      </c>
    </row>
    <row r="2628" spans="1:11" ht="38.25" x14ac:dyDescent="0.25">
      <c r="A2628" s="76">
        <f t="shared" si="204"/>
        <v>2623</v>
      </c>
      <c r="B2628" s="79" t="s">
        <v>40933</v>
      </c>
      <c r="C2628" s="70" t="s">
        <v>40934</v>
      </c>
      <c r="D2628" s="70" t="s">
        <v>2259</v>
      </c>
      <c r="E2628" s="83">
        <v>197.4</v>
      </c>
      <c r="F2628" s="70">
        <v>205.75</v>
      </c>
      <c r="G2628" s="83">
        <v>201.8</v>
      </c>
      <c r="H2628" s="61">
        <f t="shared" si="205"/>
        <v>201.65</v>
      </c>
      <c r="I2628" s="61">
        <f t="shared" si="206"/>
        <v>4.1770204691861368</v>
      </c>
      <c r="J2628" s="61">
        <f t="shared" si="207"/>
        <v>2.071421011250254</v>
      </c>
      <c r="K2628" s="61">
        <f t="shared" si="208"/>
        <v>201.65</v>
      </c>
    </row>
    <row r="2629" spans="1:11" ht="25.5" x14ac:dyDescent="0.25">
      <c r="A2629" s="76">
        <f t="shared" si="204"/>
        <v>2624</v>
      </c>
      <c r="B2629" s="78" t="s">
        <v>40935</v>
      </c>
      <c r="C2629" s="70" t="s">
        <v>40936</v>
      </c>
      <c r="D2629" s="70" t="s">
        <v>2259</v>
      </c>
      <c r="E2629" s="83">
        <v>280.35000000000002</v>
      </c>
      <c r="F2629" s="70">
        <v>292.43</v>
      </c>
      <c r="G2629" s="83">
        <v>286.83</v>
      </c>
      <c r="H2629" s="61">
        <f t="shared" si="205"/>
        <v>286.53666666666663</v>
      </c>
      <c r="I2629" s="61">
        <f t="shared" si="206"/>
        <v>6.0453398029666809</v>
      </c>
      <c r="J2629" s="61">
        <f t="shared" si="207"/>
        <v>2.1097962342108683</v>
      </c>
      <c r="K2629" s="61">
        <f t="shared" si="208"/>
        <v>286.53666666666663</v>
      </c>
    </row>
    <row r="2630" spans="1:11" ht="25.5" x14ac:dyDescent="0.25">
      <c r="A2630" s="76">
        <f t="shared" si="204"/>
        <v>2625</v>
      </c>
      <c r="B2630" s="79" t="s">
        <v>40937</v>
      </c>
      <c r="C2630" s="70" t="s">
        <v>40938</v>
      </c>
      <c r="D2630" s="70" t="s">
        <v>2259</v>
      </c>
      <c r="E2630" s="83">
        <v>256.2</v>
      </c>
      <c r="F2630" s="70">
        <v>266.39999999999998</v>
      </c>
      <c r="G2630" s="83">
        <v>261.27</v>
      </c>
      <c r="H2630" s="61">
        <f t="shared" si="205"/>
        <v>261.28999999999996</v>
      </c>
      <c r="I2630" s="61">
        <f t="shared" si="206"/>
        <v>5.1000294116798921</v>
      </c>
      <c r="J2630" s="61">
        <f t="shared" si="207"/>
        <v>1.9518655178843018</v>
      </c>
      <c r="K2630" s="61">
        <f t="shared" si="208"/>
        <v>261.28999999999996</v>
      </c>
    </row>
    <row r="2631" spans="1:11" ht="25.5" x14ac:dyDescent="0.25">
      <c r="A2631" s="76">
        <f t="shared" si="204"/>
        <v>2626</v>
      </c>
      <c r="B2631" s="78" t="s">
        <v>40939</v>
      </c>
      <c r="C2631" s="70" t="s">
        <v>40940</v>
      </c>
      <c r="D2631" s="70" t="s">
        <v>2259</v>
      </c>
      <c r="E2631" s="83">
        <v>394.8</v>
      </c>
      <c r="F2631" s="70">
        <v>410.99</v>
      </c>
      <c r="G2631" s="83">
        <v>403.09</v>
      </c>
      <c r="H2631" s="61">
        <f t="shared" si="205"/>
        <v>402.96</v>
      </c>
      <c r="I2631" s="61">
        <f t="shared" si="206"/>
        <v>8.0957828528191129</v>
      </c>
      <c r="J2631" s="61">
        <f t="shared" si="207"/>
        <v>2.0090785320674787</v>
      </c>
      <c r="K2631" s="61">
        <f t="shared" si="208"/>
        <v>402.96</v>
      </c>
    </row>
    <row r="2632" spans="1:11" ht="25.5" x14ac:dyDescent="0.25">
      <c r="A2632" s="76">
        <f t="shared" ref="A2632:A2695" si="209">A2631+1</f>
        <v>2627</v>
      </c>
      <c r="B2632" s="79" t="s">
        <v>40941</v>
      </c>
      <c r="C2632" s="70" t="s">
        <v>40942</v>
      </c>
      <c r="D2632" s="70" t="s">
        <v>2259</v>
      </c>
      <c r="E2632" s="83">
        <v>711.9</v>
      </c>
      <c r="F2632" s="70">
        <v>747.35</v>
      </c>
      <c r="G2632" s="83">
        <v>726</v>
      </c>
      <c r="H2632" s="61">
        <f t="shared" si="205"/>
        <v>728.41666666666663</v>
      </c>
      <c r="I2632" s="61">
        <f t="shared" si="206"/>
        <v>17.848132488676068</v>
      </c>
      <c r="J2632" s="61">
        <f t="shared" si="207"/>
        <v>2.4502641558644642</v>
      </c>
      <c r="K2632" s="61">
        <f t="shared" si="208"/>
        <v>728.41666666666663</v>
      </c>
    </row>
    <row r="2633" spans="1:11" ht="25.5" x14ac:dyDescent="0.25">
      <c r="A2633" s="76">
        <f t="shared" si="209"/>
        <v>2628</v>
      </c>
      <c r="B2633" s="78" t="s">
        <v>40943</v>
      </c>
      <c r="C2633" s="70" t="s">
        <v>40944</v>
      </c>
      <c r="D2633" s="70" t="s">
        <v>2259</v>
      </c>
      <c r="E2633" s="83">
        <v>596.4</v>
      </c>
      <c r="F2633" s="70">
        <v>621.63</v>
      </c>
      <c r="G2633" s="83">
        <v>609.70000000000005</v>
      </c>
      <c r="H2633" s="61">
        <f t="shared" si="205"/>
        <v>609.24333333333334</v>
      </c>
      <c r="I2633" s="61">
        <f t="shared" si="206"/>
        <v>12.621197777284594</v>
      </c>
      <c r="J2633" s="61">
        <f t="shared" si="207"/>
        <v>2.0716185285492816</v>
      </c>
      <c r="K2633" s="61">
        <f t="shared" si="208"/>
        <v>609.24333333333334</v>
      </c>
    </row>
    <row r="2634" spans="1:11" ht="25.5" x14ac:dyDescent="0.25">
      <c r="A2634" s="76">
        <f t="shared" si="209"/>
        <v>2629</v>
      </c>
      <c r="B2634" s="79" t="s">
        <v>40945</v>
      </c>
      <c r="C2634" s="70" t="s">
        <v>40946</v>
      </c>
      <c r="D2634" s="70" t="s">
        <v>2259</v>
      </c>
      <c r="E2634" s="83">
        <v>247.8</v>
      </c>
      <c r="F2634" s="70">
        <v>258.48</v>
      </c>
      <c r="G2634" s="83">
        <v>253.52</v>
      </c>
      <c r="H2634" s="61">
        <f t="shared" si="205"/>
        <v>253.26666666666668</v>
      </c>
      <c r="I2634" s="61">
        <f t="shared" si="206"/>
        <v>5.3445049661622885</v>
      </c>
      <c r="J2634" s="61">
        <f t="shared" si="207"/>
        <v>2.1102283362051675</v>
      </c>
      <c r="K2634" s="61">
        <f t="shared" si="208"/>
        <v>253.26666666666668</v>
      </c>
    </row>
    <row r="2635" spans="1:11" ht="25.5" x14ac:dyDescent="0.25">
      <c r="A2635" s="76">
        <f t="shared" si="209"/>
        <v>2630</v>
      </c>
      <c r="B2635" s="79" t="s">
        <v>40947</v>
      </c>
      <c r="C2635" s="70" t="s">
        <v>40948</v>
      </c>
      <c r="D2635" s="70" t="s">
        <v>2259</v>
      </c>
      <c r="E2635" s="83">
        <v>697.2</v>
      </c>
      <c r="F2635" s="70">
        <v>724.95</v>
      </c>
      <c r="G2635" s="83">
        <v>711</v>
      </c>
      <c r="H2635" s="61">
        <f t="shared" si="205"/>
        <v>711.05000000000007</v>
      </c>
      <c r="I2635" s="61">
        <f t="shared" si="206"/>
        <v>13.87506756740305</v>
      </c>
      <c r="J2635" s="61">
        <f t="shared" si="207"/>
        <v>1.9513490707268193</v>
      </c>
      <c r="K2635" s="61">
        <f t="shared" si="208"/>
        <v>711.05000000000007</v>
      </c>
    </row>
    <row r="2636" spans="1:11" ht="38.25" x14ac:dyDescent="0.25">
      <c r="A2636" s="76">
        <f t="shared" si="209"/>
        <v>2631</v>
      </c>
      <c r="B2636" s="78" t="s">
        <v>40949</v>
      </c>
      <c r="C2636" s="70" t="s">
        <v>40950</v>
      </c>
      <c r="D2636" s="70" t="s">
        <v>2259</v>
      </c>
      <c r="E2636" s="83">
        <v>686.7</v>
      </c>
      <c r="F2636" s="70">
        <v>714.85</v>
      </c>
      <c r="G2636" s="83">
        <v>701.12</v>
      </c>
      <c r="H2636" s="61">
        <f t="shared" si="205"/>
        <v>700.89</v>
      </c>
      <c r="I2636" s="61">
        <f t="shared" si="206"/>
        <v>14.076409343294889</v>
      </c>
      <c r="J2636" s="61">
        <f t="shared" si="207"/>
        <v>2.008362131474966</v>
      </c>
      <c r="K2636" s="61">
        <f t="shared" si="208"/>
        <v>700.89</v>
      </c>
    </row>
    <row r="2637" spans="1:11" ht="25.5" x14ac:dyDescent="0.25">
      <c r="A2637" s="76">
        <f t="shared" si="209"/>
        <v>2632</v>
      </c>
      <c r="B2637" s="79" t="s">
        <v>40951</v>
      </c>
      <c r="C2637" s="70" t="s">
        <v>40952</v>
      </c>
      <c r="D2637" s="70" t="s">
        <v>2259</v>
      </c>
      <c r="E2637" s="83">
        <v>665.7</v>
      </c>
      <c r="F2637" s="70">
        <v>698.85</v>
      </c>
      <c r="G2637" s="83">
        <v>678.88</v>
      </c>
      <c r="H2637" s="61">
        <f t="shared" si="205"/>
        <v>681.14333333333343</v>
      </c>
      <c r="I2637" s="61">
        <f t="shared" si="206"/>
        <v>16.690495299221443</v>
      </c>
      <c r="J2637" s="61">
        <f t="shared" si="207"/>
        <v>2.450364627007743</v>
      </c>
      <c r="K2637" s="61">
        <f t="shared" si="208"/>
        <v>681.14333333333343</v>
      </c>
    </row>
    <row r="2638" spans="1:11" ht="25.5" x14ac:dyDescent="0.25">
      <c r="A2638" s="76">
        <f t="shared" si="209"/>
        <v>2633</v>
      </c>
      <c r="B2638" s="78" t="s">
        <v>40953</v>
      </c>
      <c r="C2638" s="70" t="s">
        <v>40954</v>
      </c>
      <c r="D2638" s="70" t="s">
        <v>2259</v>
      </c>
      <c r="E2638" s="83">
        <v>370.65</v>
      </c>
      <c r="F2638" s="70">
        <v>386.33</v>
      </c>
      <c r="G2638" s="83">
        <v>378.92</v>
      </c>
      <c r="H2638" s="61">
        <f t="shared" si="205"/>
        <v>378.63333333333338</v>
      </c>
      <c r="I2638" s="61">
        <f t="shared" si="206"/>
        <v>7.8439297124166911</v>
      </c>
      <c r="J2638" s="61">
        <f t="shared" si="207"/>
        <v>2.0716426742891163</v>
      </c>
      <c r="K2638" s="61">
        <f t="shared" si="208"/>
        <v>378.63333333333338</v>
      </c>
    </row>
    <row r="2639" spans="1:11" ht="25.5" x14ac:dyDescent="0.25">
      <c r="A2639" s="76">
        <f t="shared" si="209"/>
        <v>2634</v>
      </c>
      <c r="B2639" s="79" t="s">
        <v>40955</v>
      </c>
      <c r="C2639" s="70" t="s">
        <v>40956</v>
      </c>
      <c r="D2639" s="70" t="s">
        <v>2259</v>
      </c>
      <c r="E2639" s="83">
        <v>2325.75</v>
      </c>
      <c r="F2639" s="70">
        <v>2425.9899999999998</v>
      </c>
      <c r="G2639" s="83">
        <v>2379.4699999999998</v>
      </c>
      <c r="H2639" s="61">
        <f t="shared" si="205"/>
        <v>2377.0699999999997</v>
      </c>
      <c r="I2639" s="61">
        <f t="shared" si="206"/>
        <v>50.163078055478103</v>
      </c>
      <c r="J2639" s="61">
        <f t="shared" si="207"/>
        <v>2.1102903177221584</v>
      </c>
      <c r="K2639" s="61">
        <f t="shared" si="208"/>
        <v>2377.0699999999997</v>
      </c>
    </row>
    <row r="2640" spans="1:11" ht="38.25" x14ac:dyDescent="0.25">
      <c r="A2640" s="76">
        <f t="shared" si="209"/>
        <v>2635</v>
      </c>
      <c r="B2640" s="79" t="s">
        <v>40957</v>
      </c>
      <c r="C2640" s="70" t="s">
        <v>40958</v>
      </c>
      <c r="D2640" s="70" t="s">
        <v>2259</v>
      </c>
      <c r="E2640" s="83">
        <v>303.45</v>
      </c>
      <c r="F2640" s="70">
        <v>315.52999999999997</v>
      </c>
      <c r="G2640" s="83">
        <v>309.45999999999998</v>
      </c>
      <c r="H2640" s="61">
        <f t="shared" si="205"/>
        <v>309.48</v>
      </c>
      <c r="I2640" s="61">
        <f t="shared" si="206"/>
        <v>6.0400248343860232</v>
      </c>
      <c r="J2640" s="61">
        <f t="shared" si="207"/>
        <v>1.9516688750116398</v>
      </c>
      <c r="K2640" s="61">
        <f t="shared" si="208"/>
        <v>309.48</v>
      </c>
    </row>
    <row r="2641" spans="1:11" ht="25.5" x14ac:dyDescent="0.25">
      <c r="A2641" s="76">
        <f t="shared" si="209"/>
        <v>2636</v>
      </c>
      <c r="B2641" s="79" t="s">
        <v>40959</v>
      </c>
      <c r="C2641" s="70" t="s">
        <v>40960</v>
      </c>
      <c r="D2641" s="70" t="s">
        <v>2259</v>
      </c>
      <c r="E2641" s="83">
        <v>1557.15</v>
      </c>
      <c r="F2641" s="70">
        <v>1620.99</v>
      </c>
      <c r="G2641" s="83">
        <v>1589.85</v>
      </c>
      <c r="H2641" s="61">
        <f t="shared" si="205"/>
        <v>1589.33</v>
      </c>
      <c r="I2641" s="61">
        <f t="shared" si="206"/>
        <v>31.923176533672169</v>
      </c>
      <c r="J2641" s="61">
        <f t="shared" si="207"/>
        <v>2.0085933401919154</v>
      </c>
      <c r="K2641" s="61">
        <f t="shared" si="208"/>
        <v>1589.33</v>
      </c>
    </row>
    <row r="2642" spans="1:11" ht="38.25" x14ac:dyDescent="0.25">
      <c r="A2642" s="76">
        <f t="shared" si="209"/>
        <v>2637</v>
      </c>
      <c r="B2642" s="79" t="s">
        <v>40961</v>
      </c>
      <c r="C2642" s="70" t="s">
        <v>40962</v>
      </c>
      <c r="D2642" s="70" t="s">
        <v>2259</v>
      </c>
      <c r="E2642" s="83">
        <v>1399.65</v>
      </c>
      <c r="F2642" s="70">
        <v>1469.35</v>
      </c>
      <c r="G2642" s="83">
        <v>1427.36</v>
      </c>
      <c r="H2642" s="61">
        <f t="shared" si="205"/>
        <v>1432.12</v>
      </c>
      <c r="I2642" s="61">
        <f t="shared" si="206"/>
        <v>35.092957983048308</v>
      </c>
      <c r="J2642" s="61">
        <f t="shared" si="207"/>
        <v>2.4504202149993235</v>
      </c>
      <c r="K2642" s="61">
        <f t="shared" si="208"/>
        <v>1432.12</v>
      </c>
    </row>
    <row r="2643" spans="1:11" ht="25.5" x14ac:dyDescent="0.25">
      <c r="A2643" s="76">
        <f t="shared" si="209"/>
        <v>2638</v>
      </c>
      <c r="B2643" s="79" t="s">
        <v>40963</v>
      </c>
      <c r="C2643" s="70" t="s">
        <v>40964</v>
      </c>
      <c r="D2643" s="70" t="s">
        <v>2259</v>
      </c>
      <c r="E2643" s="83">
        <v>1762.95</v>
      </c>
      <c r="F2643" s="70">
        <v>1837.52</v>
      </c>
      <c r="G2643" s="83">
        <v>1802.26</v>
      </c>
      <c r="H2643" s="61">
        <f t="shared" si="205"/>
        <v>1800.91</v>
      </c>
      <c r="I2643" s="61">
        <f t="shared" si="206"/>
        <v>37.303325589014143</v>
      </c>
      <c r="J2643" s="61">
        <f t="shared" si="207"/>
        <v>2.0713597897182057</v>
      </c>
      <c r="K2643" s="61">
        <f t="shared" si="208"/>
        <v>1800.91</v>
      </c>
    </row>
    <row r="2644" spans="1:11" ht="38.25" x14ac:dyDescent="0.25">
      <c r="A2644" s="76">
        <f t="shared" si="209"/>
        <v>2639</v>
      </c>
      <c r="B2644" s="78" t="s">
        <v>40965</v>
      </c>
      <c r="C2644" s="70" t="s">
        <v>40966</v>
      </c>
      <c r="D2644" s="70" t="s">
        <v>2259</v>
      </c>
      <c r="E2644" s="83">
        <v>1281</v>
      </c>
      <c r="F2644" s="70">
        <v>1336.21</v>
      </c>
      <c r="G2644" s="83">
        <v>1310.5899999999999</v>
      </c>
      <c r="H2644" s="61">
        <f t="shared" si="205"/>
        <v>1309.2666666666667</v>
      </c>
      <c r="I2644" s="61">
        <f t="shared" si="206"/>
        <v>27.628779077862529</v>
      </c>
      <c r="J2644" s="61">
        <f t="shared" si="207"/>
        <v>2.110248414725485</v>
      </c>
      <c r="K2644" s="61">
        <f t="shared" si="208"/>
        <v>1309.2666666666667</v>
      </c>
    </row>
    <row r="2645" spans="1:11" ht="25.5" x14ac:dyDescent="0.25">
      <c r="A2645" s="76">
        <f t="shared" si="209"/>
        <v>2640</v>
      </c>
      <c r="B2645" s="79" t="s">
        <v>40967</v>
      </c>
      <c r="C2645" s="70" t="s">
        <v>40968</v>
      </c>
      <c r="D2645" s="70" t="s">
        <v>2259</v>
      </c>
      <c r="E2645" s="83">
        <v>908.25</v>
      </c>
      <c r="F2645" s="70">
        <v>944.4</v>
      </c>
      <c r="G2645" s="83">
        <v>926.23</v>
      </c>
      <c r="H2645" s="61">
        <f t="shared" si="205"/>
        <v>926.29333333333341</v>
      </c>
      <c r="I2645" s="61">
        <f t="shared" si="206"/>
        <v>18.075083217881264</v>
      </c>
      <c r="J2645" s="61">
        <f t="shared" si="207"/>
        <v>1.9513346979230406</v>
      </c>
      <c r="K2645" s="61">
        <f t="shared" si="208"/>
        <v>926.29333333333341</v>
      </c>
    </row>
    <row r="2646" spans="1:11" ht="25.5" x14ac:dyDescent="0.25">
      <c r="A2646" s="76">
        <f t="shared" si="209"/>
        <v>2641</v>
      </c>
      <c r="B2646" s="78" t="s">
        <v>40969</v>
      </c>
      <c r="C2646" s="70" t="s">
        <v>40970</v>
      </c>
      <c r="D2646" s="70" t="s">
        <v>2259</v>
      </c>
      <c r="E2646" s="83">
        <v>1158.1500000000001</v>
      </c>
      <c r="F2646" s="70">
        <v>1205.6300000000001</v>
      </c>
      <c r="G2646" s="83">
        <v>1182.47</v>
      </c>
      <c r="H2646" s="61">
        <f t="shared" si="205"/>
        <v>1182.0833333333333</v>
      </c>
      <c r="I2646" s="61">
        <f t="shared" si="206"/>
        <v>23.742361578691657</v>
      </c>
      <c r="J2646" s="61">
        <f t="shared" si="207"/>
        <v>2.0085184275241446</v>
      </c>
      <c r="K2646" s="61">
        <f t="shared" si="208"/>
        <v>1182.0833333333333</v>
      </c>
    </row>
    <row r="2647" spans="1:11" ht="25.5" x14ac:dyDescent="0.25">
      <c r="A2647" s="76">
        <f t="shared" si="209"/>
        <v>2642</v>
      </c>
      <c r="B2647" s="78" t="s">
        <v>40971</v>
      </c>
      <c r="C2647" s="70" t="s">
        <v>40972</v>
      </c>
      <c r="D2647" s="70" t="s">
        <v>2259</v>
      </c>
      <c r="E2647" s="83">
        <v>94.5</v>
      </c>
      <c r="F2647" s="70">
        <v>99.21</v>
      </c>
      <c r="G2647" s="83">
        <v>96.37</v>
      </c>
      <c r="H2647" s="61">
        <f t="shared" si="205"/>
        <v>96.693333333333328</v>
      </c>
      <c r="I2647" s="61">
        <f t="shared" si="206"/>
        <v>2.3715887782946932</v>
      </c>
      <c r="J2647" s="61">
        <f t="shared" si="207"/>
        <v>2.4526910972435463</v>
      </c>
      <c r="K2647" s="61">
        <f t="shared" si="208"/>
        <v>96.693333333333328</v>
      </c>
    </row>
    <row r="2648" spans="1:11" ht="25.5" x14ac:dyDescent="0.25">
      <c r="A2648" s="76">
        <f t="shared" si="209"/>
        <v>2643</v>
      </c>
      <c r="B2648" s="79" t="s">
        <v>40973</v>
      </c>
      <c r="C2648" s="70" t="s">
        <v>40974</v>
      </c>
      <c r="D2648" s="70" t="s">
        <v>2259</v>
      </c>
      <c r="E2648" s="83">
        <v>560.70000000000005</v>
      </c>
      <c r="F2648" s="70">
        <v>584.41999999999996</v>
      </c>
      <c r="G2648" s="83">
        <v>573.20000000000005</v>
      </c>
      <c r="H2648" s="61">
        <f t="shared" si="205"/>
        <v>572.77333333333331</v>
      </c>
      <c r="I2648" s="61">
        <f t="shared" si="206"/>
        <v>11.865754646600962</v>
      </c>
      <c r="J2648" s="61">
        <f t="shared" si="207"/>
        <v>2.0716318229318684</v>
      </c>
      <c r="K2648" s="61">
        <f t="shared" si="208"/>
        <v>572.77333333333331</v>
      </c>
    </row>
    <row r="2649" spans="1:11" ht="38.25" x14ac:dyDescent="0.25">
      <c r="A2649" s="76">
        <f t="shared" si="209"/>
        <v>2644</v>
      </c>
      <c r="B2649" s="79" t="s">
        <v>40975</v>
      </c>
      <c r="C2649" s="70" t="s">
        <v>40976</v>
      </c>
      <c r="D2649" s="70" t="s">
        <v>2259</v>
      </c>
      <c r="E2649" s="83">
        <v>1105.6500000000001</v>
      </c>
      <c r="F2649" s="70">
        <v>1153.3</v>
      </c>
      <c r="G2649" s="83">
        <v>1131.19</v>
      </c>
      <c r="H2649" s="61">
        <f t="shared" si="205"/>
        <v>1130.0466666666666</v>
      </c>
      <c r="I2649" s="61">
        <f t="shared" si="206"/>
        <v>23.845566324441325</v>
      </c>
      <c r="J2649" s="61">
        <f t="shared" si="207"/>
        <v>2.1101399639343503</v>
      </c>
      <c r="K2649" s="61">
        <f t="shared" si="208"/>
        <v>1130.0466666666666</v>
      </c>
    </row>
    <row r="2650" spans="1:11" ht="38.25" x14ac:dyDescent="0.25">
      <c r="A2650" s="76">
        <f t="shared" si="209"/>
        <v>2645</v>
      </c>
      <c r="B2650" s="79" t="s">
        <v>40977</v>
      </c>
      <c r="C2650" s="70" t="s">
        <v>40978</v>
      </c>
      <c r="D2650" s="70" t="s">
        <v>2259</v>
      </c>
      <c r="E2650" s="83">
        <v>278.25</v>
      </c>
      <c r="F2650" s="70">
        <v>289.32</v>
      </c>
      <c r="G2650" s="83">
        <v>283.76</v>
      </c>
      <c r="H2650" s="61">
        <f t="shared" si="205"/>
        <v>283.77666666666664</v>
      </c>
      <c r="I2650" s="61">
        <f t="shared" si="206"/>
        <v>5.5350188196006425</v>
      </c>
      <c r="J2650" s="61">
        <f t="shared" si="207"/>
        <v>1.9504841200006964</v>
      </c>
      <c r="K2650" s="61">
        <f t="shared" si="208"/>
        <v>283.77666666666664</v>
      </c>
    </row>
    <row r="2651" spans="1:11" ht="25.5" x14ac:dyDescent="0.25">
      <c r="A2651" s="76">
        <f t="shared" si="209"/>
        <v>2646</v>
      </c>
      <c r="B2651" s="79" t="s">
        <v>40979</v>
      </c>
      <c r="C2651" s="70" t="s">
        <v>40980</v>
      </c>
      <c r="D2651" s="70" t="s">
        <v>2259</v>
      </c>
      <c r="E2651" s="83">
        <v>868.35</v>
      </c>
      <c r="F2651" s="70">
        <v>903.95</v>
      </c>
      <c r="G2651" s="83">
        <v>886.59</v>
      </c>
      <c r="H2651" s="61">
        <f t="shared" si="205"/>
        <v>886.29666666666674</v>
      </c>
      <c r="I2651" s="61">
        <f t="shared" si="206"/>
        <v>17.801812641788299</v>
      </c>
      <c r="J2651" s="61">
        <f t="shared" si="207"/>
        <v>2.0085613893528835</v>
      </c>
      <c r="K2651" s="61">
        <f t="shared" si="208"/>
        <v>886.29666666666674</v>
      </c>
    </row>
    <row r="2652" spans="1:11" ht="25.5" x14ac:dyDescent="0.25">
      <c r="A2652" s="76">
        <f t="shared" si="209"/>
        <v>2647</v>
      </c>
      <c r="B2652" s="79" t="s">
        <v>40981</v>
      </c>
      <c r="C2652" s="70" t="s">
        <v>40982</v>
      </c>
      <c r="D2652" s="70" t="s">
        <v>2259</v>
      </c>
      <c r="E2652" s="83">
        <v>70.349999999999994</v>
      </c>
      <c r="F2652" s="70">
        <v>73.849999999999994</v>
      </c>
      <c r="G2652" s="83">
        <v>71.739999999999995</v>
      </c>
      <c r="H2652" s="61">
        <f t="shared" si="205"/>
        <v>71.98</v>
      </c>
      <c r="I2652" s="61">
        <f t="shared" si="206"/>
        <v>1.7622996340009833</v>
      </c>
      <c r="J2652" s="61">
        <f t="shared" si="207"/>
        <v>2.448318469020538</v>
      </c>
      <c r="K2652" s="61">
        <f t="shared" si="208"/>
        <v>71.98</v>
      </c>
    </row>
    <row r="2653" spans="1:11" ht="25.5" x14ac:dyDescent="0.25">
      <c r="A2653" s="76">
        <f t="shared" si="209"/>
        <v>2648</v>
      </c>
      <c r="B2653" s="79" t="s">
        <v>556</v>
      </c>
      <c r="C2653" s="70" t="s">
        <v>40983</v>
      </c>
      <c r="D2653" s="70" t="s">
        <v>2259</v>
      </c>
      <c r="E2653" s="83">
        <v>107.1</v>
      </c>
      <c r="F2653" s="70">
        <v>111.63</v>
      </c>
      <c r="G2653" s="83">
        <v>109.49</v>
      </c>
      <c r="H2653" s="61">
        <f t="shared" si="205"/>
        <v>109.40666666666665</v>
      </c>
      <c r="I2653" s="61">
        <f t="shared" si="206"/>
        <v>2.2661494507938649</v>
      </c>
      <c r="J2653" s="61">
        <f t="shared" si="207"/>
        <v>2.0713083762054705</v>
      </c>
      <c r="K2653" s="61">
        <f t="shared" si="208"/>
        <v>109.40666666666665</v>
      </c>
    </row>
    <row r="2654" spans="1:11" ht="25.5" x14ac:dyDescent="0.25">
      <c r="A2654" s="76">
        <f t="shared" si="209"/>
        <v>2649</v>
      </c>
      <c r="B2654" s="78" t="s">
        <v>557</v>
      </c>
      <c r="C2654" s="70" t="s">
        <v>40984</v>
      </c>
      <c r="D2654" s="70" t="s">
        <v>2259</v>
      </c>
      <c r="E2654" s="83">
        <v>72.45</v>
      </c>
      <c r="F2654" s="70">
        <v>75.569999999999993</v>
      </c>
      <c r="G2654" s="83">
        <v>74.12</v>
      </c>
      <c r="H2654" s="61">
        <f t="shared" si="205"/>
        <v>74.046666666666667</v>
      </c>
      <c r="I2654" s="61">
        <f t="shared" si="206"/>
        <v>1.5612921998566824</v>
      </c>
      <c r="J2654" s="61">
        <f t="shared" si="207"/>
        <v>2.1085246239173707</v>
      </c>
      <c r="K2654" s="61">
        <f t="shared" si="208"/>
        <v>74.046666666666667</v>
      </c>
    </row>
    <row r="2655" spans="1:11" ht="25.5" x14ac:dyDescent="0.25">
      <c r="A2655" s="76">
        <f t="shared" si="209"/>
        <v>2650</v>
      </c>
      <c r="B2655" s="79" t="s">
        <v>40985</v>
      </c>
      <c r="C2655" s="70" t="s">
        <v>40986</v>
      </c>
      <c r="D2655" s="70" t="s">
        <v>2259</v>
      </c>
      <c r="E2655" s="83">
        <v>856.8</v>
      </c>
      <c r="F2655" s="70">
        <v>890.9</v>
      </c>
      <c r="G2655" s="83">
        <v>873.76</v>
      </c>
      <c r="H2655" s="61">
        <f t="shared" si="205"/>
        <v>873.82</v>
      </c>
      <c r="I2655" s="61">
        <f t="shared" si="206"/>
        <v>17.050079178701793</v>
      </c>
      <c r="J2655" s="61">
        <f t="shared" si="207"/>
        <v>1.9512118260856688</v>
      </c>
      <c r="K2655" s="61">
        <f t="shared" si="208"/>
        <v>873.82</v>
      </c>
    </row>
    <row r="2656" spans="1:11" ht="25.5" x14ac:dyDescent="0.25">
      <c r="A2656" s="76">
        <f t="shared" si="209"/>
        <v>2651</v>
      </c>
      <c r="B2656" s="79" t="s">
        <v>40987</v>
      </c>
      <c r="C2656" s="70" t="s">
        <v>40988</v>
      </c>
      <c r="D2656" s="70" t="s">
        <v>2259</v>
      </c>
      <c r="E2656" s="83">
        <v>1814.4</v>
      </c>
      <c r="F2656" s="70">
        <v>1888.79</v>
      </c>
      <c r="G2656" s="83">
        <v>1852.5</v>
      </c>
      <c r="H2656" s="61">
        <f t="shared" si="205"/>
        <v>1851.8966666666668</v>
      </c>
      <c r="I2656" s="61">
        <f t="shared" si="206"/>
        <v>37.198669779083886</v>
      </c>
      <c r="J2656" s="61">
        <f t="shared" si="207"/>
        <v>2.0086795580252259</v>
      </c>
      <c r="K2656" s="61">
        <f t="shared" si="208"/>
        <v>1851.8966666666668</v>
      </c>
    </row>
    <row r="2657" spans="1:11" ht="25.5" x14ac:dyDescent="0.25">
      <c r="A2657" s="76">
        <f t="shared" si="209"/>
        <v>2652</v>
      </c>
      <c r="B2657" s="66" t="s">
        <v>40989</v>
      </c>
      <c r="C2657" s="77" t="s">
        <v>40990</v>
      </c>
      <c r="D2657" s="60" t="s">
        <v>2259</v>
      </c>
      <c r="E2657" s="83">
        <v>875.7</v>
      </c>
      <c r="F2657" s="70">
        <v>919.31</v>
      </c>
      <c r="G2657" s="83">
        <v>893.04</v>
      </c>
      <c r="H2657" s="61">
        <f t="shared" si="205"/>
        <v>896.01666666666677</v>
      </c>
      <c r="I2657" s="61">
        <f t="shared" si="206"/>
        <v>21.956853903356265</v>
      </c>
      <c r="J2657" s="61">
        <f t="shared" si="207"/>
        <v>2.4504961481396843</v>
      </c>
      <c r="K2657" s="61">
        <f t="shared" si="208"/>
        <v>896.01666666666677</v>
      </c>
    </row>
    <row r="2658" spans="1:11" ht="38.25" x14ac:dyDescent="0.25">
      <c r="A2658" s="76">
        <f t="shared" si="209"/>
        <v>2653</v>
      </c>
      <c r="B2658" s="79" t="s">
        <v>40991</v>
      </c>
      <c r="C2658" s="70" t="s">
        <v>40992</v>
      </c>
      <c r="D2658" s="70" t="s">
        <v>2259</v>
      </c>
      <c r="E2658" s="83">
        <v>127.05</v>
      </c>
      <c r="F2658" s="70">
        <v>132.41999999999999</v>
      </c>
      <c r="G2658" s="83">
        <v>129.88</v>
      </c>
      <c r="H2658" s="61">
        <f t="shared" si="205"/>
        <v>129.78333333333333</v>
      </c>
      <c r="I2658" s="61">
        <f t="shared" si="206"/>
        <v>2.686304772979661</v>
      </c>
      <c r="J2658" s="61">
        <f t="shared" si="207"/>
        <v>2.0698380169356576</v>
      </c>
      <c r="K2658" s="61">
        <f t="shared" si="208"/>
        <v>129.78333333333333</v>
      </c>
    </row>
    <row r="2659" spans="1:11" ht="25.5" x14ac:dyDescent="0.25">
      <c r="A2659" s="76">
        <f t="shared" si="209"/>
        <v>2654</v>
      </c>
      <c r="B2659" s="79" t="s">
        <v>40993</v>
      </c>
      <c r="C2659" s="70" t="s">
        <v>40994</v>
      </c>
      <c r="D2659" s="70" t="s">
        <v>2259</v>
      </c>
      <c r="E2659" s="83">
        <v>956.55</v>
      </c>
      <c r="F2659" s="70">
        <v>997.78</v>
      </c>
      <c r="G2659" s="83">
        <v>978.65</v>
      </c>
      <c r="H2659" s="61">
        <f t="shared" si="205"/>
        <v>977.66</v>
      </c>
      <c r="I2659" s="61">
        <f t="shared" si="206"/>
        <v>20.632820941403054</v>
      </c>
      <c r="J2659" s="61">
        <f t="shared" si="207"/>
        <v>2.1104290797826497</v>
      </c>
      <c r="K2659" s="61">
        <f t="shared" si="208"/>
        <v>977.66</v>
      </c>
    </row>
    <row r="2660" spans="1:11" ht="25.5" x14ac:dyDescent="0.25">
      <c r="A2660" s="76">
        <f t="shared" si="209"/>
        <v>2655</v>
      </c>
      <c r="B2660" s="78" t="s">
        <v>40995</v>
      </c>
      <c r="C2660" s="70" t="s">
        <v>40996</v>
      </c>
      <c r="D2660" s="70" t="s">
        <v>2259</v>
      </c>
      <c r="E2660" s="83">
        <v>285.60000000000002</v>
      </c>
      <c r="F2660" s="70">
        <v>296.97000000000003</v>
      </c>
      <c r="G2660" s="83">
        <v>291.25</v>
      </c>
      <c r="H2660" s="61">
        <f t="shared" si="205"/>
        <v>291.27333333333337</v>
      </c>
      <c r="I2660" s="61">
        <f t="shared" si="206"/>
        <v>5.6850359131084964</v>
      </c>
      <c r="J2660" s="61">
        <f t="shared" si="207"/>
        <v>1.9517872947890282</v>
      </c>
      <c r="K2660" s="61">
        <f t="shared" si="208"/>
        <v>291.27333333333337</v>
      </c>
    </row>
    <row r="2661" spans="1:11" ht="38.25" x14ac:dyDescent="0.25">
      <c r="A2661" s="76">
        <f t="shared" si="209"/>
        <v>2656</v>
      </c>
      <c r="B2661" s="79" t="s">
        <v>40997</v>
      </c>
      <c r="C2661" s="70" t="s">
        <v>40998</v>
      </c>
      <c r="D2661" s="70" t="s">
        <v>2259</v>
      </c>
      <c r="E2661" s="83">
        <v>579.6</v>
      </c>
      <c r="F2661" s="70">
        <v>603.36</v>
      </c>
      <c r="G2661" s="83">
        <v>591.77</v>
      </c>
      <c r="H2661" s="61">
        <f t="shared" si="205"/>
        <v>591.57666666666671</v>
      </c>
      <c r="I2661" s="61">
        <f t="shared" si="206"/>
        <v>11.881179795514131</v>
      </c>
      <c r="J2661" s="61">
        <f t="shared" si="207"/>
        <v>2.0083922279187476</v>
      </c>
      <c r="K2661" s="61">
        <f t="shared" si="208"/>
        <v>591.57666666666671</v>
      </c>
    </row>
    <row r="2662" spans="1:11" ht="25.5" x14ac:dyDescent="0.25">
      <c r="A2662" s="76">
        <f t="shared" si="209"/>
        <v>2657</v>
      </c>
      <c r="B2662" s="79" t="s">
        <v>40999</v>
      </c>
      <c r="C2662" s="70" t="s">
        <v>41000</v>
      </c>
      <c r="D2662" s="70" t="s">
        <v>2259</v>
      </c>
      <c r="E2662" s="83">
        <v>187.95</v>
      </c>
      <c r="F2662" s="70">
        <v>197.31</v>
      </c>
      <c r="G2662" s="83">
        <v>191.67</v>
      </c>
      <c r="H2662" s="61">
        <f t="shared" si="205"/>
        <v>192.30999999999997</v>
      </c>
      <c r="I2662" s="61">
        <f t="shared" si="206"/>
        <v>4.7127062289092523</v>
      </c>
      <c r="J2662" s="61">
        <f t="shared" si="207"/>
        <v>2.4505778320988263</v>
      </c>
      <c r="K2662" s="61">
        <f t="shared" si="208"/>
        <v>192.30999999999997</v>
      </c>
    </row>
    <row r="2663" spans="1:11" ht="38.25" x14ac:dyDescent="0.25">
      <c r="A2663" s="76">
        <f t="shared" si="209"/>
        <v>2658</v>
      </c>
      <c r="B2663" s="80" t="s">
        <v>41001</v>
      </c>
      <c r="C2663" s="77" t="s">
        <v>41002</v>
      </c>
      <c r="D2663" s="60" t="s">
        <v>2259</v>
      </c>
      <c r="E2663" s="83">
        <v>179.55</v>
      </c>
      <c r="F2663" s="70">
        <v>187.14</v>
      </c>
      <c r="G2663" s="83">
        <v>183.55</v>
      </c>
      <c r="H2663" s="61">
        <f t="shared" si="205"/>
        <v>183.41333333333333</v>
      </c>
      <c r="I2663" s="61">
        <f t="shared" si="206"/>
        <v>3.7968451816387296</v>
      </c>
      <c r="J2663" s="61">
        <f t="shared" si="207"/>
        <v>2.070103144976045</v>
      </c>
      <c r="K2663" s="61">
        <f t="shared" si="208"/>
        <v>183.41333333333333</v>
      </c>
    </row>
    <row r="2664" spans="1:11" ht="25.5" x14ac:dyDescent="0.25">
      <c r="A2664" s="76">
        <f t="shared" si="209"/>
        <v>2659</v>
      </c>
      <c r="B2664" s="68" t="s">
        <v>41003</v>
      </c>
      <c r="C2664" s="77" t="s">
        <v>41004</v>
      </c>
      <c r="D2664" s="60" t="s">
        <v>2259</v>
      </c>
      <c r="E2664" s="83">
        <v>176.4</v>
      </c>
      <c r="F2664" s="70">
        <v>184</v>
      </c>
      <c r="G2664" s="83">
        <v>180.47</v>
      </c>
      <c r="H2664" s="61">
        <f t="shared" si="205"/>
        <v>180.29</v>
      </c>
      <c r="I2664" s="61">
        <f t="shared" si="206"/>
        <v>3.803196024398424</v>
      </c>
      <c r="J2664" s="61">
        <f t="shared" si="207"/>
        <v>2.1094880605682089</v>
      </c>
      <c r="K2664" s="61">
        <f t="shared" si="208"/>
        <v>180.29</v>
      </c>
    </row>
    <row r="2665" spans="1:11" ht="25.5" x14ac:dyDescent="0.25">
      <c r="A2665" s="76">
        <f t="shared" si="209"/>
        <v>2660</v>
      </c>
      <c r="B2665" s="78" t="s">
        <v>41005</v>
      </c>
      <c r="C2665" s="70" t="s">
        <v>41006</v>
      </c>
      <c r="D2665" s="70" t="s">
        <v>2259</v>
      </c>
      <c r="E2665" s="83">
        <v>308.7</v>
      </c>
      <c r="F2665" s="70">
        <v>320.99</v>
      </c>
      <c r="G2665" s="83">
        <v>314.81</v>
      </c>
      <c r="H2665" s="61">
        <f t="shared" si="205"/>
        <v>314.83333333333331</v>
      </c>
      <c r="I2665" s="61">
        <f t="shared" si="206"/>
        <v>6.1450332247542372</v>
      </c>
      <c r="J2665" s="61">
        <f t="shared" si="207"/>
        <v>1.9518369162798002</v>
      </c>
      <c r="K2665" s="61">
        <f t="shared" si="208"/>
        <v>314.83333333333331</v>
      </c>
    </row>
    <row r="2666" spans="1:11" ht="25.5" x14ac:dyDescent="0.25">
      <c r="A2666" s="76">
        <f t="shared" si="209"/>
        <v>2661</v>
      </c>
      <c r="B2666" s="78" t="s">
        <v>41007</v>
      </c>
      <c r="C2666" s="70" t="s">
        <v>41008</v>
      </c>
      <c r="D2666" s="70" t="s">
        <v>2259</v>
      </c>
      <c r="E2666" s="83">
        <v>219.45</v>
      </c>
      <c r="F2666" s="70">
        <v>228.45</v>
      </c>
      <c r="G2666" s="83">
        <v>224.06</v>
      </c>
      <c r="H2666" s="61">
        <f t="shared" si="205"/>
        <v>223.98666666666668</v>
      </c>
      <c r="I2666" s="61">
        <f t="shared" si="206"/>
        <v>4.5004481258351738</v>
      </c>
      <c r="J2666" s="61">
        <f t="shared" si="207"/>
        <v>2.0092482257136615</v>
      </c>
      <c r="K2666" s="61">
        <f t="shared" si="208"/>
        <v>223.98666666666668</v>
      </c>
    </row>
    <row r="2667" spans="1:11" ht="25.5" x14ac:dyDescent="0.25">
      <c r="A2667" s="76">
        <f t="shared" si="209"/>
        <v>2662</v>
      </c>
      <c r="B2667" s="78" t="s">
        <v>41009</v>
      </c>
      <c r="C2667" s="70" t="s">
        <v>41010</v>
      </c>
      <c r="D2667" s="70" t="s">
        <v>2259</v>
      </c>
      <c r="E2667" s="83">
        <v>515.54999999999995</v>
      </c>
      <c r="F2667" s="70">
        <v>541.22</v>
      </c>
      <c r="G2667" s="83">
        <v>525.76</v>
      </c>
      <c r="H2667" s="61">
        <f t="shared" si="205"/>
        <v>527.51</v>
      </c>
      <c r="I2667" s="61">
        <f t="shared" si="206"/>
        <v>12.924167284587465</v>
      </c>
      <c r="J2667" s="61">
        <f t="shared" si="207"/>
        <v>2.4500326599661553</v>
      </c>
      <c r="K2667" s="61">
        <f t="shared" si="208"/>
        <v>527.51</v>
      </c>
    </row>
    <row r="2668" spans="1:11" ht="25.5" x14ac:dyDescent="0.25">
      <c r="A2668" s="76">
        <f t="shared" si="209"/>
        <v>2663</v>
      </c>
      <c r="B2668" s="78" t="s">
        <v>41011</v>
      </c>
      <c r="C2668" s="70" t="s">
        <v>41012</v>
      </c>
      <c r="D2668" s="70" t="s">
        <v>2259</v>
      </c>
      <c r="E2668" s="83">
        <v>195.3</v>
      </c>
      <c r="F2668" s="70">
        <v>203.56</v>
      </c>
      <c r="G2668" s="83">
        <v>199.66</v>
      </c>
      <c r="H2668" s="61">
        <f t="shared" si="205"/>
        <v>199.50666666666666</v>
      </c>
      <c r="I2668" s="61">
        <f t="shared" si="206"/>
        <v>4.1321342346701773</v>
      </c>
      <c r="J2668" s="61">
        <f t="shared" si="207"/>
        <v>2.0711760181799326</v>
      </c>
      <c r="K2668" s="61">
        <f t="shared" si="208"/>
        <v>199.50666666666666</v>
      </c>
    </row>
    <row r="2669" spans="1:11" ht="25.5" x14ac:dyDescent="0.25">
      <c r="A2669" s="76">
        <f t="shared" si="209"/>
        <v>2664</v>
      </c>
      <c r="B2669" s="78" t="s">
        <v>41013</v>
      </c>
      <c r="C2669" s="70" t="s">
        <v>41014</v>
      </c>
      <c r="D2669" s="70" t="s">
        <v>2259</v>
      </c>
      <c r="E2669" s="83">
        <v>399</v>
      </c>
      <c r="F2669" s="70">
        <v>416.2</v>
      </c>
      <c r="G2669" s="83">
        <v>408.22</v>
      </c>
      <c r="H2669" s="61">
        <f t="shared" si="205"/>
        <v>407.80666666666667</v>
      </c>
      <c r="I2669" s="61">
        <f t="shared" si="206"/>
        <v>8.6074463886412467</v>
      </c>
      <c r="J2669" s="61">
        <f t="shared" si="207"/>
        <v>2.1106683858301922</v>
      </c>
      <c r="K2669" s="61">
        <f t="shared" si="208"/>
        <v>407.80666666666667</v>
      </c>
    </row>
    <row r="2670" spans="1:11" ht="25.5" x14ac:dyDescent="0.25">
      <c r="A2670" s="76">
        <f t="shared" si="209"/>
        <v>2665</v>
      </c>
      <c r="B2670" s="79" t="s">
        <v>41015</v>
      </c>
      <c r="C2670" s="70" t="s">
        <v>41016</v>
      </c>
      <c r="D2670" s="70" t="s">
        <v>2259</v>
      </c>
      <c r="E2670" s="83">
        <v>439.95</v>
      </c>
      <c r="F2670" s="70">
        <v>457.46</v>
      </c>
      <c r="G2670" s="83">
        <v>448.66</v>
      </c>
      <c r="H2670" s="61">
        <f t="shared" si="205"/>
        <v>448.69</v>
      </c>
      <c r="I2670" s="61">
        <f t="shared" si="206"/>
        <v>8.7550385493154685</v>
      </c>
      <c r="J2670" s="61">
        <f t="shared" si="207"/>
        <v>1.9512444113564973</v>
      </c>
      <c r="K2670" s="61">
        <f t="shared" si="208"/>
        <v>448.69</v>
      </c>
    </row>
    <row r="2671" spans="1:11" ht="25.5" x14ac:dyDescent="0.25">
      <c r="A2671" s="76">
        <f t="shared" si="209"/>
        <v>2666</v>
      </c>
      <c r="B2671" s="78" t="s">
        <v>41017</v>
      </c>
      <c r="C2671" s="70" t="s">
        <v>41018</v>
      </c>
      <c r="D2671" s="70" t="s">
        <v>2259</v>
      </c>
      <c r="E2671" s="83">
        <v>235.2</v>
      </c>
      <c r="F2671" s="70">
        <v>244.84</v>
      </c>
      <c r="G2671" s="83">
        <v>240.14</v>
      </c>
      <c r="H2671" s="61">
        <f t="shared" si="205"/>
        <v>240.05999999999997</v>
      </c>
      <c r="I2671" s="61">
        <f t="shared" si="206"/>
        <v>4.8204978995950274</v>
      </c>
      <c r="J2671" s="61">
        <f t="shared" si="207"/>
        <v>2.0080387818024779</v>
      </c>
      <c r="K2671" s="61">
        <f t="shared" si="208"/>
        <v>240.05999999999997</v>
      </c>
    </row>
    <row r="2672" spans="1:11" ht="25.5" x14ac:dyDescent="0.25">
      <c r="A2672" s="76">
        <f t="shared" si="209"/>
        <v>2667</v>
      </c>
      <c r="B2672" s="78" t="s">
        <v>41019</v>
      </c>
      <c r="C2672" s="70" t="s">
        <v>41020</v>
      </c>
      <c r="D2672" s="70" t="s">
        <v>2259</v>
      </c>
      <c r="E2672" s="83">
        <v>235.2</v>
      </c>
      <c r="F2672" s="70">
        <v>246.91</v>
      </c>
      <c r="G2672" s="83">
        <v>239.86</v>
      </c>
      <c r="H2672" s="61">
        <f t="shared" si="205"/>
        <v>240.65666666666667</v>
      </c>
      <c r="I2672" s="61">
        <f t="shared" si="206"/>
        <v>5.8955095906404367</v>
      </c>
      <c r="J2672" s="61">
        <f t="shared" si="207"/>
        <v>2.449759515204414</v>
      </c>
      <c r="K2672" s="61">
        <f t="shared" si="208"/>
        <v>240.65666666666667</v>
      </c>
    </row>
    <row r="2673" spans="1:11" ht="38.25" x14ac:dyDescent="0.25">
      <c r="A2673" s="76">
        <f t="shared" si="209"/>
        <v>2668</v>
      </c>
      <c r="B2673" s="78" t="s">
        <v>41021</v>
      </c>
      <c r="C2673" s="70" t="s">
        <v>41022</v>
      </c>
      <c r="D2673" s="70" t="s">
        <v>2259</v>
      </c>
      <c r="E2673" s="83">
        <v>318.14999999999998</v>
      </c>
      <c r="F2673" s="70">
        <v>331.61</v>
      </c>
      <c r="G2673" s="83">
        <v>325.24</v>
      </c>
      <c r="H2673" s="61">
        <f t="shared" si="205"/>
        <v>325</v>
      </c>
      <c r="I2673" s="61">
        <f t="shared" si="206"/>
        <v>6.7332087447219582</v>
      </c>
      <c r="J2673" s="61">
        <f t="shared" si="207"/>
        <v>2.0717565368375257</v>
      </c>
      <c r="K2673" s="61">
        <f t="shared" si="208"/>
        <v>325</v>
      </c>
    </row>
    <row r="2674" spans="1:11" ht="25.5" x14ac:dyDescent="0.25">
      <c r="A2674" s="76">
        <f t="shared" si="209"/>
        <v>2669</v>
      </c>
      <c r="B2674" s="79" t="s">
        <v>41023</v>
      </c>
      <c r="C2674" s="70" t="s">
        <v>41024</v>
      </c>
      <c r="D2674" s="70" t="s">
        <v>2259</v>
      </c>
      <c r="E2674" s="83">
        <v>243.6</v>
      </c>
      <c r="F2674" s="70">
        <v>254.1</v>
      </c>
      <c r="G2674" s="83">
        <v>249.23</v>
      </c>
      <c r="H2674" s="61">
        <f t="shared" si="205"/>
        <v>248.97666666666666</v>
      </c>
      <c r="I2674" s="61">
        <f t="shared" si="206"/>
        <v>5.254582127375433</v>
      </c>
      <c r="J2674" s="61">
        <f t="shared" si="207"/>
        <v>2.1104717151709398</v>
      </c>
      <c r="K2674" s="61">
        <f t="shared" si="208"/>
        <v>248.97666666666666</v>
      </c>
    </row>
    <row r="2675" spans="1:11" ht="38.25" x14ac:dyDescent="0.25">
      <c r="A2675" s="76">
        <f t="shared" si="209"/>
        <v>2670</v>
      </c>
      <c r="B2675" s="78" t="s">
        <v>41025</v>
      </c>
      <c r="C2675" s="70" t="s">
        <v>41026</v>
      </c>
      <c r="D2675" s="70" t="s">
        <v>2259</v>
      </c>
      <c r="E2675" s="83">
        <v>483</v>
      </c>
      <c r="F2675" s="70">
        <v>502.22</v>
      </c>
      <c r="G2675" s="83">
        <v>492.56</v>
      </c>
      <c r="H2675" s="61">
        <f t="shared" si="205"/>
        <v>492.59333333333331</v>
      </c>
      <c r="I2675" s="61">
        <f t="shared" si="206"/>
        <v>9.6100433575158029</v>
      </c>
      <c r="J2675" s="61">
        <f t="shared" si="207"/>
        <v>1.9509081238443753</v>
      </c>
      <c r="K2675" s="61">
        <f t="shared" si="208"/>
        <v>492.59333333333331</v>
      </c>
    </row>
    <row r="2676" spans="1:11" ht="38.25" x14ac:dyDescent="0.25">
      <c r="A2676" s="76">
        <f t="shared" si="209"/>
        <v>2671</v>
      </c>
      <c r="B2676" s="79" t="s">
        <v>41027</v>
      </c>
      <c r="C2676" s="70" t="s">
        <v>41028</v>
      </c>
      <c r="D2676" s="70" t="s">
        <v>2259</v>
      </c>
      <c r="E2676" s="83">
        <v>3151.05</v>
      </c>
      <c r="F2676" s="70">
        <v>3280.24</v>
      </c>
      <c r="G2676" s="83">
        <v>3217.22</v>
      </c>
      <c r="H2676" s="61">
        <f t="shared" si="205"/>
        <v>3216.17</v>
      </c>
      <c r="I2676" s="61">
        <f t="shared" si="206"/>
        <v>64.601400139625255</v>
      </c>
      <c r="J2676" s="61">
        <f t="shared" si="207"/>
        <v>2.008643826029882</v>
      </c>
      <c r="K2676" s="61">
        <f t="shared" si="208"/>
        <v>3216.17</v>
      </c>
    </row>
    <row r="2677" spans="1:11" ht="38.25" x14ac:dyDescent="0.25">
      <c r="A2677" s="76">
        <f t="shared" si="209"/>
        <v>2672</v>
      </c>
      <c r="B2677" s="79" t="s">
        <v>41029</v>
      </c>
      <c r="C2677" s="70" t="s">
        <v>41030</v>
      </c>
      <c r="D2677" s="70" t="s">
        <v>2259</v>
      </c>
      <c r="E2677" s="83">
        <v>2364.6</v>
      </c>
      <c r="F2677" s="70">
        <v>2482.36</v>
      </c>
      <c r="G2677" s="83">
        <v>2411.42</v>
      </c>
      <c r="H2677" s="61">
        <f t="shared" si="205"/>
        <v>2419.46</v>
      </c>
      <c r="I2677" s="61">
        <f t="shared" si="206"/>
        <v>59.290265642852468</v>
      </c>
      <c r="J2677" s="61">
        <f t="shared" si="207"/>
        <v>2.4505577956590505</v>
      </c>
      <c r="K2677" s="61">
        <f t="shared" si="208"/>
        <v>2419.46</v>
      </c>
    </row>
    <row r="2678" spans="1:11" ht="25.5" x14ac:dyDescent="0.25">
      <c r="A2678" s="76">
        <f t="shared" si="209"/>
        <v>2673</v>
      </c>
      <c r="B2678" s="79" t="s">
        <v>41031</v>
      </c>
      <c r="C2678" s="70" t="s">
        <v>41032</v>
      </c>
      <c r="D2678" s="70" t="s">
        <v>2259</v>
      </c>
      <c r="E2678" s="83">
        <v>70.349999999999994</v>
      </c>
      <c r="F2678" s="70">
        <v>73.33</v>
      </c>
      <c r="G2678" s="83">
        <v>71.92</v>
      </c>
      <c r="H2678" s="61">
        <f t="shared" si="205"/>
        <v>71.866666666666674</v>
      </c>
      <c r="I2678" s="61">
        <f t="shared" si="206"/>
        <v>1.4907157117751659</v>
      </c>
      <c r="J2678" s="61">
        <f t="shared" si="207"/>
        <v>2.0742797473680414</v>
      </c>
      <c r="K2678" s="61">
        <f t="shared" si="208"/>
        <v>71.866666666666674</v>
      </c>
    </row>
    <row r="2679" spans="1:11" ht="38.25" x14ac:dyDescent="0.25">
      <c r="A2679" s="76">
        <f t="shared" si="209"/>
        <v>2674</v>
      </c>
      <c r="B2679" s="79" t="s">
        <v>41033</v>
      </c>
      <c r="C2679" s="70" t="s">
        <v>41034</v>
      </c>
      <c r="D2679" s="70" t="s">
        <v>2259</v>
      </c>
      <c r="E2679" s="83">
        <v>55.65</v>
      </c>
      <c r="F2679" s="70">
        <v>58.05</v>
      </c>
      <c r="G2679" s="83">
        <v>56.94</v>
      </c>
      <c r="H2679" s="61">
        <f t="shared" si="205"/>
        <v>56.879999999999995</v>
      </c>
      <c r="I2679" s="61">
        <f t="shared" si="206"/>
        <v>1.2011244731500554</v>
      </c>
      <c r="J2679" s="61">
        <f t="shared" si="207"/>
        <v>2.1116815632033328</v>
      </c>
      <c r="K2679" s="61">
        <f t="shared" si="208"/>
        <v>56.879999999999995</v>
      </c>
    </row>
    <row r="2680" spans="1:11" ht="25.5" x14ac:dyDescent="0.25">
      <c r="A2680" s="76">
        <f t="shared" si="209"/>
        <v>2675</v>
      </c>
      <c r="B2680" s="78" t="s">
        <v>41035</v>
      </c>
      <c r="C2680" s="70" t="s">
        <v>41036</v>
      </c>
      <c r="D2680" s="70" t="s">
        <v>2259</v>
      </c>
      <c r="E2680" s="83">
        <v>25.2</v>
      </c>
      <c r="F2680" s="70">
        <v>26.2</v>
      </c>
      <c r="G2680" s="83">
        <v>25.7</v>
      </c>
      <c r="H2680" s="61">
        <f t="shared" si="205"/>
        <v>25.7</v>
      </c>
      <c r="I2680" s="61">
        <f t="shared" si="206"/>
        <v>0.5</v>
      </c>
      <c r="J2680" s="61">
        <f t="shared" si="207"/>
        <v>1.9455252918287937</v>
      </c>
      <c r="K2680" s="61">
        <f t="shared" si="208"/>
        <v>25.7</v>
      </c>
    </row>
    <row r="2681" spans="1:11" ht="25.5" x14ac:dyDescent="0.25">
      <c r="A2681" s="76">
        <f t="shared" si="209"/>
        <v>2676</v>
      </c>
      <c r="B2681" s="78" t="s">
        <v>41037</v>
      </c>
      <c r="C2681" s="70" t="s">
        <v>41038</v>
      </c>
      <c r="D2681" s="70" t="s">
        <v>2259</v>
      </c>
      <c r="E2681" s="83">
        <v>2953.65</v>
      </c>
      <c r="F2681" s="70">
        <v>3074.75</v>
      </c>
      <c r="G2681" s="83">
        <v>3015.68</v>
      </c>
      <c r="H2681" s="61">
        <f t="shared" si="205"/>
        <v>3014.6933333333332</v>
      </c>
      <c r="I2681" s="61">
        <f t="shared" si="206"/>
        <v>60.556028876845346</v>
      </c>
      <c r="J2681" s="61">
        <f t="shared" si="207"/>
        <v>2.0086961485362367</v>
      </c>
      <c r="K2681" s="61">
        <f t="shared" si="208"/>
        <v>3014.6933333333332</v>
      </c>
    </row>
    <row r="2682" spans="1:11" ht="25.5" x14ac:dyDescent="0.25">
      <c r="A2682" s="76">
        <f t="shared" si="209"/>
        <v>2677</v>
      </c>
      <c r="B2682" s="79" t="s">
        <v>41039</v>
      </c>
      <c r="C2682" s="70" t="s">
        <v>41040</v>
      </c>
      <c r="D2682" s="70" t="s">
        <v>2259</v>
      </c>
      <c r="E2682" s="83">
        <v>5730.9</v>
      </c>
      <c r="F2682" s="70">
        <v>6016.3</v>
      </c>
      <c r="G2682" s="83">
        <v>5844.37</v>
      </c>
      <c r="H2682" s="61">
        <f t="shared" si="205"/>
        <v>5863.8566666666666</v>
      </c>
      <c r="I2682" s="61">
        <f t="shared" si="206"/>
        <v>143.69442450329592</v>
      </c>
      <c r="J2682" s="61">
        <f t="shared" si="207"/>
        <v>2.4505105201519122</v>
      </c>
      <c r="K2682" s="61">
        <f t="shared" si="208"/>
        <v>5863.8566666666666</v>
      </c>
    </row>
    <row r="2683" spans="1:11" ht="25.5" x14ac:dyDescent="0.25">
      <c r="A2683" s="76">
        <f t="shared" si="209"/>
        <v>2678</v>
      </c>
      <c r="B2683" s="78" t="s">
        <v>41041</v>
      </c>
      <c r="C2683" s="70" t="s">
        <v>41042</v>
      </c>
      <c r="D2683" s="70" t="s">
        <v>2259</v>
      </c>
      <c r="E2683" s="83">
        <v>1968.75</v>
      </c>
      <c r="F2683" s="70">
        <v>2052.0300000000002</v>
      </c>
      <c r="G2683" s="83">
        <v>2012.65</v>
      </c>
      <c r="H2683" s="61">
        <f t="shared" si="205"/>
        <v>2011.1433333333334</v>
      </c>
      <c r="I2683" s="61">
        <f t="shared" si="206"/>
        <v>41.660438467847911</v>
      </c>
      <c r="J2683" s="61">
        <f t="shared" si="207"/>
        <v>2.0714803255120837</v>
      </c>
      <c r="K2683" s="61">
        <f t="shared" si="208"/>
        <v>2011.1433333333334</v>
      </c>
    </row>
    <row r="2684" spans="1:11" ht="25.5" x14ac:dyDescent="0.25">
      <c r="A2684" s="76">
        <f t="shared" si="209"/>
        <v>2679</v>
      </c>
      <c r="B2684" s="78" t="s">
        <v>41043</v>
      </c>
      <c r="C2684" s="70" t="s">
        <v>41044</v>
      </c>
      <c r="D2684" s="70" t="s">
        <v>2259</v>
      </c>
      <c r="E2684" s="83">
        <v>6289.5</v>
      </c>
      <c r="F2684" s="70">
        <v>6560.58</v>
      </c>
      <c r="G2684" s="83">
        <v>6434.79</v>
      </c>
      <c r="H2684" s="61">
        <f t="shared" si="205"/>
        <v>6428.29</v>
      </c>
      <c r="I2684" s="61">
        <f t="shared" si="206"/>
        <v>135.6568431742387</v>
      </c>
      <c r="J2684" s="61">
        <f t="shared" si="207"/>
        <v>2.1103099451679794</v>
      </c>
      <c r="K2684" s="61">
        <f t="shared" si="208"/>
        <v>6428.29</v>
      </c>
    </row>
    <row r="2685" spans="1:11" ht="25.5" x14ac:dyDescent="0.25">
      <c r="A2685" s="76">
        <f t="shared" si="209"/>
        <v>2680</v>
      </c>
      <c r="B2685" s="78" t="s">
        <v>41045</v>
      </c>
      <c r="C2685" s="70" t="s">
        <v>41046</v>
      </c>
      <c r="D2685" s="70" t="s">
        <v>2259</v>
      </c>
      <c r="E2685" s="83">
        <v>10963.05</v>
      </c>
      <c r="F2685" s="70">
        <v>11399.38</v>
      </c>
      <c r="G2685" s="83">
        <v>11180.12</v>
      </c>
      <c r="H2685" s="61">
        <f t="shared" si="205"/>
        <v>11180.85</v>
      </c>
      <c r="I2685" s="61">
        <f t="shared" si="206"/>
        <v>218.16591599055977</v>
      </c>
      <c r="J2685" s="61">
        <f t="shared" si="207"/>
        <v>1.9512462468467044</v>
      </c>
      <c r="K2685" s="61">
        <f t="shared" si="208"/>
        <v>11180.85</v>
      </c>
    </row>
    <row r="2686" spans="1:11" ht="25.5" x14ac:dyDescent="0.25">
      <c r="A2686" s="76">
        <f t="shared" si="209"/>
        <v>2681</v>
      </c>
      <c r="B2686" s="78" t="s">
        <v>41047</v>
      </c>
      <c r="C2686" s="70" t="s">
        <v>41048</v>
      </c>
      <c r="D2686" s="70" t="s">
        <v>2259</v>
      </c>
      <c r="E2686" s="83">
        <v>10975.65</v>
      </c>
      <c r="F2686" s="70">
        <v>11425.65</v>
      </c>
      <c r="G2686" s="83">
        <v>11206.14</v>
      </c>
      <c r="H2686" s="61">
        <f t="shared" si="205"/>
        <v>11202.480000000001</v>
      </c>
      <c r="I2686" s="61">
        <f t="shared" si="206"/>
        <v>225.02232489244261</v>
      </c>
      <c r="J2686" s="61">
        <f t="shared" si="207"/>
        <v>2.0086831209914462</v>
      </c>
      <c r="K2686" s="61">
        <f t="shared" si="208"/>
        <v>11202.480000000001</v>
      </c>
    </row>
    <row r="2687" spans="1:11" ht="38.25" x14ac:dyDescent="0.25">
      <c r="A2687" s="76">
        <f t="shared" si="209"/>
        <v>2682</v>
      </c>
      <c r="B2687" s="79" t="s">
        <v>41049</v>
      </c>
      <c r="C2687" s="70" t="s">
        <v>41050</v>
      </c>
      <c r="D2687" s="70" t="s">
        <v>2259</v>
      </c>
      <c r="E2687" s="83">
        <v>3330.6</v>
      </c>
      <c r="F2687" s="70">
        <v>3496.46</v>
      </c>
      <c r="G2687" s="83">
        <v>3396.55</v>
      </c>
      <c r="H2687" s="61">
        <f t="shared" si="205"/>
        <v>3407.8700000000003</v>
      </c>
      <c r="I2687" s="61">
        <f t="shared" si="206"/>
        <v>83.507434998328193</v>
      </c>
      <c r="J2687" s="61">
        <f t="shared" si="207"/>
        <v>2.4504290069259738</v>
      </c>
      <c r="K2687" s="61">
        <f t="shared" si="208"/>
        <v>3407.8700000000003</v>
      </c>
    </row>
    <row r="2688" spans="1:11" ht="38.25" x14ac:dyDescent="0.25">
      <c r="A2688" s="76">
        <f t="shared" si="209"/>
        <v>2683</v>
      </c>
      <c r="B2688" s="78" t="s">
        <v>41051</v>
      </c>
      <c r="C2688" s="70" t="s">
        <v>41052</v>
      </c>
      <c r="D2688" s="70" t="s">
        <v>2259</v>
      </c>
      <c r="E2688" s="83">
        <v>4194.75</v>
      </c>
      <c r="F2688" s="70">
        <v>4372.1899999999996</v>
      </c>
      <c r="G2688" s="83">
        <v>4288.29</v>
      </c>
      <c r="H2688" s="61">
        <f t="shared" si="205"/>
        <v>4285.0766666666668</v>
      </c>
      <c r="I2688" s="61">
        <f t="shared" si="206"/>
        <v>88.763632943527611</v>
      </c>
      <c r="J2688" s="61">
        <f t="shared" si="207"/>
        <v>2.0714596225083706</v>
      </c>
      <c r="K2688" s="61">
        <f t="shared" si="208"/>
        <v>4285.0766666666668</v>
      </c>
    </row>
    <row r="2689" spans="1:11" ht="38.25" x14ac:dyDescent="0.25">
      <c r="A2689" s="76">
        <f t="shared" si="209"/>
        <v>2684</v>
      </c>
      <c r="B2689" s="78" t="s">
        <v>41053</v>
      </c>
      <c r="C2689" s="70" t="s">
        <v>41054</v>
      </c>
      <c r="D2689" s="70" t="s">
        <v>2259</v>
      </c>
      <c r="E2689" s="83">
        <v>13948.2</v>
      </c>
      <c r="F2689" s="70">
        <v>14549.37</v>
      </c>
      <c r="G2689" s="83">
        <v>14270.4</v>
      </c>
      <c r="H2689" s="61">
        <f t="shared" ref="H2689:H2752" si="210">AVERAGE(E2689:G2689)</f>
        <v>14255.99</v>
      </c>
      <c r="I2689" s="61">
        <f t="shared" ref="I2689:I2752" si="211">SQRT(((SUM((POWER(G2689-H2689,2)),(POWER(F2689-H2689,2)),(POWER(E2689-H2689,2)))/(COLUMNS(E2689:G2689)-1))))</f>
        <v>300.84394343247129</v>
      </c>
      <c r="J2689" s="61">
        <f t="shared" ref="J2689:J2752" si="212">I2689/H2689*100</f>
        <v>2.1102985021206613</v>
      </c>
      <c r="K2689" s="61">
        <f t="shared" ref="K2689:K2752" si="213">H2689</f>
        <v>14255.99</v>
      </c>
    </row>
    <row r="2690" spans="1:11" ht="38.25" x14ac:dyDescent="0.25">
      <c r="A2690" s="76">
        <f t="shared" si="209"/>
        <v>2685</v>
      </c>
      <c r="B2690" s="79" t="s">
        <v>41055</v>
      </c>
      <c r="C2690" s="70" t="s">
        <v>41056</v>
      </c>
      <c r="D2690" s="70" t="s">
        <v>2259</v>
      </c>
      <c r="E2690" s="83">
        <v>15840.3</v>
      </c>
      <c r="F2690" s="70">
        <v>16470.740000000002</v>
      </c>
      <c r="G2690" s="83">
        <v>16153.94</v>
      </c>
      <c r="H2690" s="61">
        <f t="shared" si="210"/>
        <v>16154.993333333334</v>
      </c>
      <c r="I2690" s="61">
        <f t="shared" si="211"/>
        <v>315.22131992194636</v>
      </c>
      <c r="J2690" s="61">
        <f t="shared" si="212"/>
        <v>1.9512315072983399</v>
      </c>
      <c r="K2690" s="61">
        <f t="shared" si="213"/>
        <v>16154.993333333334</v>
      </c>
    </row>
    <row r="2691" spans="1:11" ht="38.25" x14ac:dyDescent="0.25">
      <c r="A2691" s="76">
        <f t="shared" si="209"/>
        <v>2686</v>
      </c>
      <c r="B2691" s="79" t="s">
        <v>41057</v>
      </c>
      <c r="C2691" s="70" t="s">
        <v>41058</v>
      </c>
      <c r="D2691" s="70" t="s">
        <v>2259</v>
      </c>
      <c r="E2691" s="83">
        <v>14096.25</v>
      </c>
      <c r="F2691" s="70">
        <v>14674.2</v>
      </c>
      <c r="G2691" s="83">
        <v>14392.27</v>
      </c>
      <c r="H2691" s="61">
        <f t="shared" si="210"/>
        <v>14387.573333333334</v>
      </c>
      <c r="I2691" s="61">
        <f t="shared" si="211"/>
        <v>289.00362391038203</v>
      </c>
      <c r="J2691" s="61">
        <f t="shared" si="212"/>
        <v>2.0087030468217622</v>
      </c>
      <c r="K2691" s="61">
        <f t="shared" si="213"/>
        <v>14387.573333333334</v>
      </c>
    </row>
    <row r="2692" spans="1:11" ht="38.25" x14ac:dyDescent="0.25">
      <c r="A2692" s="76">
        <f t="shared" si="209"/>
        <v>2687</v>
      </c>
      <c r="B2692" s="79" t="s">
        <v>41059</v>
      </c>
      <c r="C2692" s="70" t="s">
        <v>41060</v>
      </c>
      <c r="D2692" s="70" t="s">
        <v>2259</v>
      </c>
      <c r="E2692" s="83">
        <v>16097.55</v>
      </c>
      <c r="F2692" s="70">
        <v>16899.21</v>
      </c>
      <c r="G2692" s="83">
        <v>16416.28</v>
      </c>
      <c r="H2692" s="61">
        <f t="shared" si="210"/>
        <v>16471.013333333332</v>
      </c>
      <c r="I2692" s="61">
        <f t="shared" si="211"/>
        <v>403.62295801073219</v>
      </c>
      <c r="J2692" s="61">
        <f t="shared" si="212"/>
        <v>2.450504712991139</v>
      </c>
      <c r="K2692" s="61">
        <f t="shared" si="213"/>
        <v>16471.013333333332</v>
      </c>
    </row>
    <row r="2693" spans="1:11" ht="25.5" x14ac:dyDescent="0.25">
      <c r="A2693" s="76">
        <f t="shared" si="209"/>
        <v>2688</v>
      </c>
      <c r="B2693" s="78" t="s">
        <v>41061</v>
      </c>
      <c r="C2693" s="70" t="s">
        <v>41062</v>
      </c>
      <c r="D2693" s="70" t="s">
        <v>2259</v>
      </c>
      <c r="E2693" s="83">
        <v>1426.95</v>
      </c>
      <c r="F2693" s="70">
        <v>1487.31</v>
      </c>
      <c r="G2693" s="83">
        <v>1458.77</v>
      </c>
      <c r="H2693" s="61">
        <f t="shared" si="210"/>
        <v>1457.676666666667</v>
      </c>
      <c r="I2693" s="61">
        <f t="shared" si="211"/>
        <v>30.194849450416712</v>
      </c>
      <c r="J2693" s="61">
        <f t="shared" si="212"/>
        <v>2.0714367006686465</v>
      </c>
      <c r="K2693" s="61">
        <f t="shared" si="213"/>
        <v>1457.676666666667</v>
      </c>
    </row>
    <row r="2694" spans="1:11" x14ac:dyDescent="0.25">
      <c r="A2694" s="76">
        <f t="shared" si="209"/>
        <v>2689</v>
      </c>
      <c r="B2694" s="78" t="s">
        <v>41063</v>
      </c>
      <c r="C2694" s="70" t="s">
        <v>41064</v>
      </c>
      <c r="D2694" s="70" t="s">
        <v>2259</v>
      </c>
      <c r="E2694" s="83">
        <v>299.25</v>
      </c>
      <c r="F2694" s="70">
        <v>312.14999999999998</v>
      </c>
      <c r="G2694" s="83">
        <v>306.16000000000003</v>
      </c>
      <c r="H2694" s="61">
        <f t="shared" si="210"/>
        <v>305.8533333333333</v>
      </c>
      <c r="I2694" s="61">
        <f t="shared" si="211"/>
        <v>6.4554653847211672</v>
      </c>
      <c r="J2694" s="61">
        <f t="shared" si="212"/>
        <v>2.1106408468289271</v>
      </c>
      <c r="K2694" s="61">
        <f t="shared" si="213"/>
        <v>305.8533333333333</v>
      </c>
    </row>
    <row r="2695" spans="1:11" ht="25.5" x14ac:dyDescent="0.25">
      <c r="A2695" s="76">
        <f t="shared" si="209"/>
        <v>2690</v>
      </c>
      <c r="B2695" s="79" t="s">
        <v>41065</v>
      </c>
      <c r="C2695" s="70" t="s">
        <v>41066</v>
      </c>
      <c r="D2695" s="70" t="s">
        <v>2259</v>
      </c>
      <c r="E2695" s="83">
        <v>234.15</v>
      </c>
      <c r="F2695" s="70">
        <v>243.47</v>
      </c>
      <c r="G2695" s="83">
        <v>238.79</v>
      </c>
      <c r="H2695" s="61">
        <f t="shared" si="210"/>
        <v>238.80333333333331</v>
      </c>
      <c r="I2695" s="61">
        <f t="shared" si="211"/>
        <v>4.6600143061296819</v>
      </c>
      <c r="J2695" s="61">
        <f t="shared" si="212"/>
        <v>1.9514025374281552</v>
      </c>
      <c r="K2695" s="61">
        <f t="shared" si="213"/>
        <v>238.80333333333331</v>
      </c>
    </row>
    <row r="2696" spans="1:11" ht="38.25" x14ac:dyDescent="0.25">
      <c r="A2696" s="76">
        <f t="shared" ref="A2696:A2759" si="214">A2695+1</f>
        <v>2691</v>
      </c>
      <c r="B2696" s="79" t="s">
        <v>41067</v>
      </c>
      <c r="C2696" s="70" t="s">
        <v>41068</v>
      </c>
      <c r="D2696" s="70" t="s">
        <v>2259</v>
      </c>
      <c r="E2696" s="83">
        <v>164.85</v>
      </c>
      <c r="F2696" s="70">
        <v>171.61</v>
      </c>
      <c r="G2696" s="83">
        <v>168.31</v>
      </c>
      <c r="H2696" s="61">
        <f t="shared" si="210"/>
        <v>168.25666666666669</v>
      </c>
      <c r="I2696" s="61">
        <f t="shared" si="211"/>
        <v>3.3803155671228979</v>
      </c>
      <c r="J2696" s="61">
        <f t="shared" si="212"/>
        <v>2.00902325838871</v>
      </c>
      <c r="K2696" s="61">
        <f t="shared" si="213"/>
        <v>168.25666666666669</v>
      </c>
    </row>
    <row r="2697" spans="1:11" x14ac:dyDescent="0.25">
      <c r="A2697" s="76">
        <f t="shared" si="214"/>
        <v>2692</v>
      </c>
      <c r="B2697" s="78" t="s">
        <v>41069</v>
      </c>
      <c r="C2697" s="70" t="s">
        <v>41070</v>
      </c>
      <c r="D2697" s="70" t="s">
        <v>2259</v>
      </c>
      <c r="E2697" s="83">
        <v>1576.05</v>
      </c>
      <c r="F2697" s="70">
        <v>1654.54</v>
      </c>
      <c r="G2697" s="83">
        <v>1607.26</v>
      </c>
      <c r="H2697" s="61">
        <f t="shared" si="210"/>
        <v>1612.6166666666668</v>
      </c>
      <c r="I2697" s="61">
        <f t="shared" si="211"/>
        <v>39.518229126990668</v>
      </c>
      <c r="J2697" s="61">
        <f t="shared" si="212"/>
        <v>2.4505655896931899</v>
      </c>
      <c r="K2697" s="61">
        <f t="shared" si="213"/>
        <v>1612.6166666666668</v>
      </c>
    </row>
    <row r="2698" spans="1:11" ht="25.5" x14ac:dyDescent="0.25">
      <c r="A2698" s="76">
        <f t="shared" si="214"/>
        <v>2693</v>
      </c>
      <c r="B2698" s="79" t="s">
        <v>41071</v>
      </c>
      <c r="C2698" s="70" t="s">
        <v>41072</v>
      </c>
      <c r="D2698" s="70" t="s">
        <v>2259</v>
      </c>
      <c r="E2698" s="83">
        <v>609</v>
      </c>
      <c r="F2698" s="70">
        <v>634.76</v>
      </c>
      <c r="G2698" s="83">
        <v>622.58000000000004</v>
      </c>
      <c r="H2698" s="61">
        <f t="shared" si="210"/>
        <v>622.11333333333334</v>
      </c>
      <c r="I2698" s="61">
        <f t="shared" si="211"/>
        <v>12.886339019804392</v>
      </c>
      <c r="J2698" s="61">
        <f t="shared" si="212"/>
        <v>2.0713812627609749</v>
      </c>
      <c r="K2698" s="61">
        <f t="shared" si="213"/>
        <v>622.11333333333334</v>
      </c>
    </row>
    <row r="2699" spans="1:11" ht="25.5" x14ac:dyDescent="0.25">
      <c r="A2699" s="76">
        <f t="shared" si="214"/>
        <v>2694</v>
      </c>
      <c r="B2699" s="78" t="s">
        <v>41073</v>
      </c>
      <c r="C2699" s="70" t="s">
        <v>41074</v>
      </c>
      <c r="D2699" s="70" t="s">
        <v>2259</v>
      </c>
      <c r="E2699" s="83">
        <v>998.55</v>
      </c>
      <c r="F2699" s="70">
        <v>1041.5899999999999</v>
      </c>
      <c r="G2699" s="83">
        <v>1021.62</v>
      </c>
      <c r="H2699" s="61">
        <f t="shared" si="210"/>
        <v>1020.5866666666666</v>
      </c>
      <c r="I2699" s="61">
        <f t="shared" si="211"/>
        <v>21.538598685460776</v>
      </c>
      <c r="J2699" s="61">
        <f t="shared" si="212"/>
        <v>2.1104134895087245</v>
      </c>
      <c r="K2699" s="61">
        <f t="shared" si="213"/>
        <v>1020.5866666666666</v>
      </c>
    </row>
    <row r="2700" spans="1:11" ht="38.25" x14ac:dyDescent="0.25">
      <c r="A2700" s="76">
        <f t="shared" si="214"/>
        <v>2695</v>
      </c>
      <c r="B2700" s="78" t="s">
        <v>41075</v>
      </c>
      <c r="C2700" s="70" t="s">
        <v>41076</v>
      </c>
      <c r="D2700" s="70" t="s">
        <v>2259</v>
      </c>
      <c r="E2700" s="83">
        <v>4354.3500000000004</v>
      </c>
      <c r="F2700" s="70">
        <v>4527.6499999999996</v>
      </c>
      <c r="G2700" s="83">
        <v>4440.57</v>
      </c>
      <c r="H2700" s="61">
        <f t="shared" si="210"/>
        <v>4440.8566666666666</v>
      </c>
      <c r="I2700" s="61">
        <f t="shared" si="211"/>
        <v>86.650355644586199</v>
      </c>
      <c r="J2700" s="61">
        <f t="shared" si="212"/>
        <v>1.9512081147538245</v>
      </c>
      <c r="K2700" s="61">
        <f t="shared" si="213"/>
        <v>4440.8566666666666</v>
      </c>
    </row>
    <row r="2701" spans="1:11" ht="38.25" x14ac:dyDescent="0.25">
      <c r="A2701" s="76">
        <f t="shared" si="214"/>
        <v>2696</v>
      </c>
      <c r="B2701" s="78" t="s">
        <v>41077</v>
      </c>
      <c r="C2701" s="70" t="s">
        <v>41078</v>
      </c>
      <c r="D2701" s="70" t="s">
        <v>2259</v>
      </c>
      <c r="E2701" s="83">
        <v>1072.05</v>
      </c>
      <c r="F2701" s="70">
        <v>1116</v>
      </c>
      <c r="G2701" s="83">
        <v>1094.56</v>
      </c>
      <c r="H2701" s="61">
        <f t="shared" si="210"/>
        <v>1094.2033333333334</v>
      </c>
      <c r="I2701" s="61">
        <f t="shared" si="211"/>
        <v>21.9771707308592</v>
      </c>
      <c r="J2701" s="61">
        <f t="shared" si="212"/>
        <v>2.0085088448697102</v>
      </c>
      <c r="K2701" s="61">
        <f t="shared" si="213"/>
        <v>1094.2033333333334</v>
      </c>
    </row>
    <row r="2702" spans="1:11" ht="25.5" x14ac:dyDescent="0.25">
      <c r="A2702" s="76">
        <f t="shared" si="214"/>
        <v>2697</v>
      </c>
      <c r="B2702" s="78" t="s">
        <v>41079</v>
      </c>
      <c r="C2702" s="70" t="s">
        <v>41080</v>
      </c>
      <c r="D2702" s="70" t="s">
        <v>2259</v>
      </c>
      <c r="E2702" s="83">
        <v>380.1</v>
      </c>
      <c r="F2702" s="70">
        <v>399.03</v>
      </c>
      <c r="G2702" s="83">
        <v>387.63</v>
      </c>
      <c r="H2702" s="61">
        <f t="shared" si="210"/>
        <v>388.92</v>
      </c>
      <c r="I2702" s="61">
        <f t="shared" si="211"/>
        <v>9.530703017091632</v>
      </c>
      <c r="J2702" s="61">
        <f t="shared" si="212"/>
        <v>2.4505561599021988</v>
      </c>
      <c r="K2702" s="61">
        <f t="shared" si="213"/>
        <v>388.92</v>
      </c>
    </row>
    <row r="2703" spans="1:11" x14ac:dyDescent="0.25">
      <c r="A2703" s="76">
        <f t="shared" si="214"/>
        <v>2698</v>
      </c>
      <c r="B2703" s="78" t="s">
        <v>564</v>
      </c>
      <c r="C2703" s="70" t="s">
        <v>41081</v>
      </c>
      <c r="D2703" s="70" t="s">
        <v>2259</v>
      </c>
      <c r="E2703" s="83">
        <v>651</v>
      </c>
      <c r="F2703" s="70">
        <v>678.54</v>
      </c>
      <c r="G2703" s="83">
        <v>665.52</v>
      </c>
      <c r="H2703" s="61">
        <f t="shared" si="210"/>
        <v>665.02</v>
      </c>
      <c r="I2703" s="61">
        <f t="shared" si="211"/>
        <v>13.776806596595581</v>
      </c>
      <c r="J2703" s="61">
        <f t="shared" si="212"/>
        <v>2.0716379351892544</v>
      </c>
      <c r="K2703" s="61">
        <f t="shared" si="213"/>
        <v>665.02</v>
      </c>
    </row>
    <row r="2704" spans="1:11" ht="25.5" x14ac:dyDescent="0.25">
      <c r="A2704" s="76">
        <f t="shared" si="214"/>
        <v>2699</v>
      </c>
      <c r="B2704" s="78" t="s">
        <v>41082</v>
      </c>
      <c r="C2704" s="70" t="s">
        <v>41083</v>
      </c>
      <c r="D2704" s="70" t="s">
        <v>2259</v>
      </c>
      <c r="E2704" s="83">
        <v>532.35</v>
      </c>
      <c r="F2704" s="70">
        <v>555.29</v>
      </c>
      <c r="G2704" s="83">
        <v>544.65</v>
      </c>
      <c r="H2704" s="61">
        <f t="shared" si="210"/>
        <v>544.09666666666669</v>
      </c>
      <c r="I2704" s="61">
        <f t="shared" si="211"/>
        <v>11.480005807199429</v>
      </c>
      <c r="J2704" s="61">
        <f t="shared" si="212"/>
        <v>2.1099202605908438</v>
      </c>
      <c r="K2704" s="61">
        <f t="shared" si="213"/>
        <v>544.09666666666669</v>
      </c>
    </row>
    <row r="2705" spans="1:11" ht="25.5" x14ac:dyDescent="0.25">
      <c r="A2705" s="76">
        <f t="shared" si="214"/>
        <v>2700</v>
      </c>
      <c r="B2705" s="78" t="s">
        <v>41084</v>
      </c>
      <c r="C2705" s="70" t="s">
        <v>41085</v>
      </c>
      <c r="D2705" s="70" t="s">
        <v>2259</v>
      </c>
      <c r="E2705" s="83">
        <v>667.8</v>
      </c>
      <c r="F2705" s="70">
        <v>694.38</v>
      </c>
      <c r="G2705" s="83">
        <v>681.02</v>
      </c>
      <c r="H2705" s="61">
        <f t="shared" si="210"/>
        <v>681.06666666666661</v>
      </c>
      <c r="I2705" s="61">
        <f t="shared" si="211"/>
        <v>13.290061449569519</v>
      </c>
      <c r="J2705" s="61">
        <f t="shared" si="212"/>
        <v>1.9513598447880069</v>
      </c>
      <c r="K2705" s="61">
        <f t="shared" si="213"/>
        <v>681.06666666666661</v>
      </c>
    </row>
    <row r="2706" spans="1:11" ht="25.5" x14ac:dyDescent="0.25">
      <c r="A2706" s="76">
        <f t="shared" si="214"/>
        <v>2701</v>
      </c>
      <c r="B2706" s="79" t="s">
        <v>41086</v>
      </c>
      <c r="C2706" s="70" t="s">
        <v>41087</v>
      </c>
      <c r="D2706" s="70" t="s">
        <v>2259</v>
      </c>
      <c r="E2706" s="83">
        <v>429.45</v>
      </c>
      <c r="F2706" s="70">
        <v>447.06</v>
      </c>
      <c r="G2706" s="83">
        <v>438.47</v>
      </c>
      <c r="H2706" s="61">
        <f t="shared" si="210"/>
        <v>438.32666666666665</v>
      </c>
      <c r="I2706" s="61">
        <f t="shared" si="211"/>
        <v>8.8058749328691626</v>
      </c>
      <c r="J2706" s="61">
        <f t="shared" si="212"/>
        <v>2.0089754063641641</v>
      </c>
      <c r="K2706" s="61">
        <f t="shared" si="213"/>
        <v>438.32666666666665</v>
      </c>
    </row>
    <row r="2707" spans="1:11" ht="25.5" x14ac:dyDescent="0.25">
      <c r="A2707" s="76">
        <f t="shared" si="214"/>
        <v>2702</v>
      </c>
      <c r="B2707" s="78" t="s">
        <v>41088</v>
      </c>
      <c r="C2707" s="70" t="s">
        <v>41089</v>
      </c>
      <c r="D2707" s="70" t="s">
        <v>2259</v>
      </c>
      <c r="E2707" s="83">
        <v>571.20000000000005</v>
      </c>
      <c r="F2707" s="70">
        <v>599.65</v>
      </c>
      <c r="G2707" s="83">
        <v>582.51</v>
      </c>
      <c r="H2707" s="61">
        <f t="shared" si="210"/>
        <v>584.45333333333326</v>
      </c>
      <c r="I2707" s="61">
        <f t="shared" si="211"/>
        <v>14.324211438446879</v>
      </c>
      <c r="J2707" s="61">
        <f t="shared" si="212"/>
        <v>2.4508734267543826</v>
      </c>
      <c r="K2707" s="61">
        <f t="shared" si="213"/>
        <v>584.45333333333326</v>
      </c>
    </row>
    <row r="2708" spans="1:11" ht="25.5" x14ac:dyDescent="0.25">
      <c r="A2708" s="76">
        <f t="shared" si="214"/>
        <v>2703</v>
      </c>
      <c r="B2708" s="78" t="s">
        <v>41090</v>
      </c>
      <c r="C2708" s="70" t="s">
        <v>41091</v>
      </c>
      <c r="D2708" s="70" t="s">
        <v>2259</v>
      </c>
      <c r="E2708" s="83">
        <v>558.6</v>
      </c>
      <c r="F2708" s="70">
        <v>582.23</v>
      </c>
      <c r="G2708" s="83">
        <v>571.05999999999995</v>
      </c>
      <c r="H2708" s="61">
        <f t="shared" si="210"/>
        <v>570.63</v>
      </c>
      <c r="I2708" s="61">
        <f t="shared" si="211"/>
        <v>11.820867142473089</v>
      </c>
      <c r="J2708" s="61">
        <f t="shared" si="212"/>
        <v>2.0715467364970452</v>
      </c>
      <c r="K2708" s="61">
        <f t="shared" si="213"/>
        <v>570.63</v>
      </c>
    </row>
    <row r="2709" spans="1:11" ht="25.5" x14ac:dyDescent="0.25">
      <c r="A2709" s="76">
        <f t="shared" si="214"/>
        <v>2704</v>
      </c>
      <c r="B2709" s="78" t="s">
        <v>41092</v>
      </c>
      <c r="C2709" s="70" t="s">
        <v>41093</v>
      </c>
      <c r="D2709" s="70" t="s">
        <v>2259</v>
      </c>
      <c r="E2709" s="83">
        <v>576.45000000000005</v>
      </c>
      <c r="F2709" s="70">
        <v>601.29</v>
      </c>
      <c r="G2709" s="83">
        <v>589.77</v>
      </c>
      <c r="H2709" s="61">
        <f t="shared" si="210"/>
        <v>589.16999999999996</v>
      </c>
      <c r="I2709" s="61">
        <f t="shared" si="211"/>
        <v>12.430864813036901</v>
      </c>
      <c r="J2709" s="61">
        <f t="shared" si="212"/>
        <v>2.1098943960209962</v>
      </c>
      <c r="K2709" s="61">
        <f t="shared" si="213"/>
        <v>589.16999999999996</v>
      </c>
    </row>
    <row r="2710" spans="1:11" x14ac:dyDescent="0.25">
      <c r="A2710" s="76">
        <f t="shared" si="214"/>
        <v>2705</v>
      </c>
      <c r="B2710" s="79" t="s">
        <v>41094</v>
      </c>
      <c r="C2710" s="70" t="s">
        <v>41095</v>
      </c>
      <c r="D2710" s="70" t="s">
        <v>2259</v>
      </c>
      <c r="E2710" s="83">
        <v>334.95</v>
      </c>
      <c r="F2710" s="70">
        <v>348.28</v>
      </c>
      <c r="G2710" s="83">
        <v>341.58</v>
      </c>
      <c r="H2710" s="61">
        <f t="shared" si="210"/>
        <v>341.6033333333333</v>
      </c>
      <c r="I2710" s="61">
        <f t="shared" si="211"/>
        <v>6.6650306325877624</v>
      </c>
      <c r="J2710" s="61">
        <f t="shared" si="212"/>
        <v>1.9511023407034755</v>
      </c>
      <c r="K2710" s="61">
        <f t="shared" si="213"/>
        <v>341.6033333333333</v>
      </c>
    </row>
    <row r="2711" spans="1:11" ht="38.25" x14ac:dyDescent="0.25">
      <c r="A2711" s="76">
        <f t="shared" si="214"/>
        <v>2706</v>
      </c>
      <c r="B2711" s="79" t="s">
        <v>41096</v>
      </c>
      <c r="C2711" s="70" t="s">
        <v>41097</v>
      </c>
      <c r="D2711" s="70" t="s">
        <v>2259</v>
      </c>
      <c r="E2711" s="83">
        <v>688.8</v>
      </c>
      <c r="F2711" s="70">
        <v>717.04</v>
      </c>
      <c r="G2711" s="83">
        <v>703.26</v>
      </c>
      <c r="H2711" s="61">
        <f t="shared" si="210"/>
        <v>703.0333333333333</v>
      </c>
      <c r="I2711" s="61">
        <f t="shared" si="211"/>
        <v>14.121364428883401</v>
      </c>
      <c r="J2711" s="61">
        <f t="shared" si="212"/>
        <v>2.0086336962045519</v>
      </c>
      <c r="K2711" s="61">
        <f t="shared" si="213"/>
        <v>703.0333333333333</v>
      </c>
    </row>
    <row r="2712" spans="1:11" ht="38.25" x14ac:dyDescent="0.25">
      <c r="A2712" s="76">
        <f t="shared" si="214"/>
        <v>2707</v>
      </c>
      <c r="B2712" s="78" t="s">
        <v>41098</v>
      </c>
      <c r="C2712" s="70" t="s">
        <v>41099</v>
      </c>
      <c r="D2712" s="70" t="s">
        <v>2259</v>
      </c>
      <c r="E2712" s="83">
        <v>2128.35</v>
      </c>
      <c r="F2712" s="70">
        <v>2234.34</v>
      </c>
      <c r="G2712" s="83">
        <v>2170.4899999999998</v>
      </c>
      <c r="H2712" s="61">
        <f t="shared" si="210"/>
        <v>2177.7266666666669</v>
      </c>
      <c r="I2712" s="61">
        <f t="shared" si="211"/>
        <v>53.36428612221237</v>
      </c>
      <c r="J2712" s="61">
        <f t="shared" si="212"/>
        <v>2.4504584041253583</v>
      </c>
      <c r="K2712" s="61">
        <f t="shared" si="213"/>
        <v>2177.7266666666669</v>
      </c>
    </row>
    <row r="2713" spans="1:11" ht="38.25" x14ac:dyDescent="0.25">
      <c r="A2713" s="76">
        <f t="shared" si="214"/>
        <v>2708</v>
      </c>
      <c r="B2713" s="78" t="s">
        <v>41100</v>
      </c>
      <c r="C2713" s="70" t="s">
        <v>41101</v>
      </c>
      <c r="D2713" s="70" t="s">
        <v>2259</v>
      </c>
      <c r="E2713" s="83">
        <v>758.1</v>
      </c>
      <c r="F2713" s="70">
        <v>790.17</v>
      </c>
      <c r="G2713" s="83">
        <v>775.01</v>
      </c>
      <c r="H2713" s="61">
        <f t="shared" si="210"/>
        <v>774.42666666666662</v>
      </c>
      <c r="I2713" s="61">
        <f t="shared" si="211"/>
        <v>16.042955878931174</v>
      </c>
      <c r="J2713" s="61">
        <f t="shared" si="212"/>
        <v>2.0715913551872149</v>
      </c>
      <c r="K2713" s="61">
        <f t="shared" si="213"/>
        <v>774.42666666666662</v>
      </c>
    </row>
    <row r="2714" spans="1:11" ht="38.25" x14ac:dyDescent="0.25">
      <c r="A2714" s="76">
        <f t="shared" si="214"/>
        <v>2709</v>
      </c>
      <c r="B2714" s="79" t="s">
        <v>41102</v>
      </c>
      <c r="C2714" s="70" t="s">
        <v>41103</v>
      </c>
      <c r="D2714" s="70" t="s">
        <v>2259</v>
      </c>
      <c r="E2714" s="83">
        <v>791.7</v>
      </c>
      <c r="F2714" s="70">
        <v>825.82</v>
      </c>
      <c r="G2714" s="83">
        <v>809.99</v>
      </c>
      <c r="H2714" s="61">
        <f t="shared" si="210"/>
        <v>809.17000000000007</v>
      </c>
      <c r="I2714" s="61">
        <f t="shared" si="211"/>
        <v>17.074773790595295</v>
      </c>
      <c r="J2714" s="61">
        <f t="shared" si="212"/>
        <v>2.1101590259890126</v>
      </c>
      <c r="K2714" s="61">
        <f t="shared" si="213"/>
        <v>809.17000000000007</v>
      </c>
    </row>
    <row r="2715" spans="1:11" ht="25.5" x14ac:dyDescent="0.25">
      <c r="A2715" s="76">
        <f t="shared" si="214"/>
        <v>2710</v>
      </c>
      <c r="B2715" s="78" t="s">
        <v>41104</v>
      </c>
      <c r="C2715" s="70" t="s">
        <v>41105</v>
      </c>
      <c r="D2715" s="70" t="s">
        <v>2259</v>
      </c>
      <c r="E2715" s="83">
        <v>232.05</v>
      </c>
      <c r="F2715" s="70">
        <v>241.29</v>
      </c>
      <c r="G2715" s="83">
        <v>236.64</v>
      </c>
      <c r="H2715" s="61">
        <f t="shared" si="210"/>
        <v>236.66</v>
      </c>
      <c r="I2715" s="61">
        <f t="shared" si="211"/>
        <v>4.6200324674183744</v>
      </c>
      <c r="J2715" s="61">
        <f t="shared" si="212"/>
        <v>1.9521813857087698</v>
      </c>
      <c r="K2715" s="61">
        <f t="shared" si="213"/>
        <v>236.66</v>
      </c>
    </row>
    <row r="2716" spans="1:11" ht="25.5" x14ac:dyDescent="0.25">
      <c r="A2716" s="76">
        <f t="shared" si="214"/>
        <v>2711</v>
      </c>
      <c r="B2716" s="78" t="s">
        <v>41106</v>
      </c>
      <c r="C2716" s="70" t="s">
        <v>41107</v>
      </c>
      <c r="D2716" s="70" t="s">
        <v>2259</v>
      </c>
      <c r="E2716" s="83">
        <v>1153.95</v>
      </c>
      <c r="F2716" s="70">
        <v>1201.26</v>
      </c>
      <c r="G2716" s="83">
        <v>1178.18</v>
      </c>
      <c r="H2716" s="61">
        <f t="shared" si="210"/>
        <v>1177.7966666666669</v>
      </c>
      <c r="I2716" s="61">
        <f t="shared" si="211"/>
        <v>23.657329378721766</v>
      </c>
      <c r="J2716" s="61">
        <f t="shared" si="212"/>
        <v>2.0086089601251285</v>
      </c>
      <c r="K2716" s="61">
        <f t="shared" si="213"/>
        <v>1177.7966666666669</v>
      </c>
    </row>
    <row r="2717" spans="1:11" ht="25.5" x14ac:dyDescent="0.25">
      <c r="A2717" s="76">
        <f t="shared" si="214"/>
        <v>2712</v>
      </c>
      <c r="B2717" s="78" t="s">
        <v>41108</v>
      </c>
      <c r="C2717" s="70" t="s">
        <v>41109</v>
      </c>
      <c r="D2717" s="70" t="s">
        <v>2259</v>
      </c>
      <c r="E2717" s="83">
        <v>2437.0500000000002</v>
      </c>
      <c r="F2717" s="70">
        <v>2558.42</v>
      </c>
      <c r="G2717" s="83">
        <v>2485.3000000000002</v>
      </c>
      <c r="H2717" s="61">
        <f t="shared" si="210"/>
        <v>2493.59</v>
      </c>
      <c r="I2717" s="61">
        <f t="shared" si="211"/>
        <v>61.10820157720233</v>
      </c>
      <c r="J2717" s="61">
        <f t="shared" si="212"/>
        <v>2.4506114307966556</v>
      </c>
      <c r="K2717" s="61">
        <f t="shared" si="213"/>
        <v>2493.59</v>
      </c>
    </row>
    <row r="2718" spans="1:11" ht="25.5" x14ac:dyDescent="0.25">
      <c r="A2718" s="76">
        <f t="shared" si="214"/>
        <v>2713</v>
      </c>
      <c r="B2718" s="78" t="s">
        <v>41110</v>
      </c>
      <c r="C2718" s="70" t="s">
        <v>41111</v>
      </c>
      <c r="D2718" s="70" t="s">
        <v>2259</v>
      </c>
      <c r="E2718" s="83">
        <v>1055.25</v>
      </c>
      <c r="F2718" s="70">
        <v>1099.8900000000001</v>
      </c>
      <c r="G2718" s="83">
        <v>1078.78</v>
      </c>
      <c r="H2718" s="61">
        <f t="shared" si="210"/>
        <v>1077.9733333333334</v>
      </c>
      <c r="I2718" s="61">
        <f t="shared" si="211"/>
        <v>22.330929970185647</v>
      </c>
      <c r="J2718" s="61">
        <f t="shared" si="212"/>
        <v>2.0715660842122547</v>
      </c>
      <c r="K2718" s="61">
        <f t="shared" si="213"/>
        <v>1077.9733333333334</v>
      </c>
    </row>
    <row r="2719" spans="1:11" ht="25.5" x14ac:dyDescent="0.25">
      <c r="A2719" s="76">
        <f t="shared" si="214"/>
        <v>2714</v>
      </c>
      <c r="B2719" s="79" t="s">
        <v>41112</v>
      </c>
      <c r="C2719" s="70" t="s">
        <v>41113</v>
      </c>
      <c r="D2719" s="70" t="s">
        <v>2259</v>
      </c>
      <c r="E2719" s="83">
        <v>2194.5</v>
      </c>
      <c r="F2719" s="70">
        <v>2289.08</v>
      </c>
      <c r="G2719" s="83">
        <v>2245.19</v>
      </c>
      <c r="H2719" s="61">
        <f t="shared" si="210"/>
        <v>2242.9233333333336</v>
      </c>
      <c r="I2719" s="61">
        <f t="shared" si="211"/>
        <v>47.330723989110183</v>
      </c>
      <c r="J2719" s="61">
        <f t="shared" si="212"/>
        <v>2.1102247805665901</v>
      </c>
      <c r="K2719" s="61">
        <f t="shared" si="213"/>
        <v>2242.9233333333336</v>
      </c>
    </row>
    <row r="2720" spans="1:11" ht="25.5" x14ac:dyDescent="0.25">
      <c r="A2720" s="76">
        <f t="shared" si="214"/>
        <v>2715</v>
      </c>
      <c r="B2720" s="78" t="s">
        <v>41114</v>
      </c>
      <c r="C2720" s="70" t="s">
        <v>41115</v>
      </c>
      <c r="D2720" s="70" t="s">
        <v>2259</v>
      </c>
      <c r="E2720" s="83">
        <v>1272.5999999999999</v>
      </c>
      <c r="F2720" s="70">
        <v>1323.25</v>
      </c>
      <c r="G2720" s="83">
        <v>1297.8</v>
      </c>
      <c r="H2720" s="61">
        <f t="shared" si="210"/>
        <v>1297.8833333333332</v>
      </c>
      <c r="I2720" s="61">
        <f t="shared" si="211"/>
        <v>25.325102829669532</v>
      </c>
      <c r="J2720" s="61">
        <f t="shared" si="212"/>
        <v>1.9512618876634678</v>
      </c>
      <c r="K2720" s="61">
        <f t="shared" si="213"/>
        <v>1297.8833333333332</v>
      </c>
    </row>
    <row r="2721" spans="1:11" ht="25.5" x14ac:dyDescent="0.25">
      <c r="A2721" s="76">
        <f t="shared" si="214"/>
        <v>2716</v>
      </c>
      <c r="B2721" s="79" t="s">
        <v>41116</v>
      </c>
      <c r="C2721" s="70" t="s">
        <v>41117</v>
      </c>
      <c r="D2721" s="70" t="s">
        <v>2259</v>
      </c>
      <c r="E2721" s="83">
        <v>2550.4499999999998</v>
      </c>
      <c r="F2721" s="70">
        <v>2655.02</v>
      </c>
      <c r="G2721" s="83">
        <v>2604.0100000000002</v>
      </c>
      <c r="H2721" s="61">
        <f t="shared" si="210"/>
        <v>2603.16</v>
      </c>
      <c r="I2721" s="61">
        <f t="shared" si="211"/>
        <v>52.290181678781813</v>
      </c>
      <c r="J2721" s="61">
        <f t="shared" si="212"/>
        <v>2.0087194670624093</v>
      </c>
      <c r="K2721" s="61">
        <f t="shared" si="213"/>
        <v>2603.16</v>
      </c>
    </row>
    <row r="2722" spans="1:11" ht="25.5" x14ac:dyDescent="0.25">
      <c r="A2722" s="76">
        <f t="shared" si="214"/>
        <v>2717</v>
      </c>
      <c r="B2722" s="78" t="s">
        <v>41118</v>
      </c>
      <c r="C2722" s="70" t="s">
        <v>41119</v>
      </c>
      <c r="D2722" s="70" t="s">
        <v>2259</v>
      </c>
      <c r="E2722" s="83">
        <v>1669.5</v>
      </c>
      <c r="F2722" s="70">
        <v>1752.64</v>
      </c>
      <c r="G2722" s="83">
        <v>1702.56</v>
      </c>
      <c r="H2722" s="61">
        <f t="shared" si="210"/>
        <v>1708.2333333333336</v>
      </c>
      <c r="I2722" s="61">
        <f t="shared" si="211"/>
        <v>41.859347024688979</v>
      </c>
      <c r="J2722" s="61">
        <f t="shared" si="212"/>
        <v>2.45044668125094</v>
      </c>
      <c r="K2722" s="61">
        <f t="shared" si="213"/>
        <v>1708.2333333333336</v>
      </c>
    </row>
    <row r="2723" spans="1:11" ht="25.5" x14ac:dyDescent="0.25">
      <c r="A2723" s="76">
        <f t="shared" si="214"/>
        <v>2718</v>
      </c>
      <c r="B2723" s="78" t="s">
        <v>41120</v>
      </c>
      <c r="C2723" s="70" t="s">
        <v>41121</v>
      </c>
      <c r="D2723" s="70" t="s">
        <v>2259</v>
      </c>
      <c r="E2723" s="83">
        <v>1071</v>
      </c>
      <c r="F2723" s="70">
        <v>1116.3</v>
      </c>
      <c r="G2723" s="83">
        <v>1094.8800000000001</v>
      </c>
      <c r="H2723" s="61">
        <f t="shared" si="210"/>
        <v>1094.0600000000002</v>
      </c>
      <c r="I2723" s="61">
        <f t="shared" si="211"/>
        <v>22.661129715881312</v>
      </c>
      <c r="J2723" s="61">
        <f t="shared" si="212"/>
        <v>2.0712876547795651</v>
      </c>
      <c r="K2723" s="61">
        <f t="shared" si="213"/>
        <v>1094.0600000000002</v>
      </c>
    </row>
    <row r="2724" spans="1:11" ht="25.5" x14ac:dyDescent="0.25">
      <c r="A2724" s="76">
        <f t="shared" si="214"/>
        <v>2719</v>
      </c>
      <c r="B2724" s="78" t="s">
        <v>41122</v>
      </c>
      <c r="C2724" s="70" t="s">
        <v>41123</v>
      </c>
      <c r="D2724" s="70" t="s">
        <v>2259</v>
      </c>
      <c r="E2724" s="83">
        <v>1153.95</v>
      </c>
      <c r="F2724" s="70">
        <v>1203.69</v>
      </c>
      <c r="G2724" s="83">
        <v>1180.6099999999999</v>
      </c>
      <c r="H2724" s="61">
        <f t="shared" si="210"/>
        <v>1179.4166666666667</v>
      </c>
      <c r="I2724" s="61">
        <f t="shared" si="211"/>
        <v>24.891463061325531</v>
      </c>
      <c r="J2724" s="61">
        <f t="shared" si="212"/>
        <v>2.1104893431492004</v>
      </c>
      <c r="K2724" s="61">
        <f t="shared" si="213"/>
        <v>1179.4166666666667</v>
      </c>
    </row>
    <row r="2725" spans="1:11" ht="25.5" x14ac:dyDescent="0.25">
      <c r="A2725" s="76">
        <f t="shared" si="214"/>
        <v>2720</v>
      </c>
      <c r="B2725" s="79" t="s">
        <v>41124</v>
      </c>
      <c r="C2725" s="70" t="s">
        <v>41125</v>
      </c>
      <c r="D2725" s="70" t="s">
        <v>2259</v>
      </c>
      <c r="E2725" s="83">
        <v>1187.55</v>
      </c>
      <c r="F2725" s="70">
        <v>1234.81</v>
      </c>
      <c r="G2725" s="83">
        <v>1211.06</v>
      </c>
      <c r="H2725" s="61">
        <f t="shared" si="210"/>
        <v>1211.1399999999999</v>
      </c>
      <c r="I2725" s="61">
        <f t="shared" si="211"/>
        <v>23.6301015655879</v>
      </c>
      <c r="J2725" s="61">
        <f t="shared" si="212"/>
        <v>1.9510627644688396</v>
      </c>
      <c r="K2725" s="61">
        <f t="shared" si="213"/>
        <v>1211.1399999999999</v>
      </c>
    </row>
    <row r="2726" spans="1:11" ht="38.25" x14ac:dyDescent="0.25">
      <c r="A2726" s="76">
        <f t="shared" si="214"/>
        <v>2721</v>
      </c>
      <c r="B2726" s="79" t="s">
        <v>41126</v>
      </c>
      <c r="C2726" s="70" t="s">
        <v>41127</v>
      </c>
      <c r="D2726" s="70" t="s">
        <v>2259</v>
      </c>
      <c r="E2726" s="83">
        <v>1187.55</v>
      </c>
      <c r="F2726" s="70">
        <v>1236.24</v>
      </c>
      <c r="G2726" s="83">
        <v>1212.49</v>
      </c>
      <c r="H2726" s="61">
        <f t="shared" si="210"/>
        <v>1212.0933333333332</v>
      </c>
      <c r="I2726" s="61">
        <f t="shared" si="211"/>
        <v>24.34742354610308</v>
      </c>
      <c r="J2726" s="61">
        <f t="shared" si="212"/>
        <v>2.00870864285229</v>
      </c>
      <c r="K2726" s="61">
        <f t="shared" si="213"/>
        <v>1212.0933333333332</v>
      </c>
    </row>
    <row r="2727" spans="1:11" ht="38.25" x14ac:dyDescent="0.25">
      <c r="A2727" s="76">
        <f t="shared" si="214"/>
        <v>2722</v>
      </c>
      <c r="B2727" s="79" t="s">
        <v>41128</v>
      </c>
      <c r="C2727" s="70" t="s">
        <v>41129</v>
      </c>
      <c r="D2727" s="70" t="s">
        <v>2259</v>
      </c>
      <c r="E2727" s="83">
        <v>2473.8000000000002</v>
      </c>
      <c r="F2727" s="70">
        <v>2597</v>
      </c>
      <c r="G2727" s="83">
        <v>2522.7800000000002</v>
      </c>
      <c r="H2727" s="61">
        <f t="shared" si="210"/>
        <v>2531.1933333333332</v>
      </c>
      <c r="I2727" s="61">
        <f t="shared" si="211"/>
        <v>62.029413453081446</v>
      </c>
      <c r="J2727" s="61">
        <f t="shared" si="212"/>
        <v>2.4505995901701749</v>
      </c>
      <c r="K2727" s="61">
        <f t="shared" si="213"/>
        <v>2531.1933333333332</v>
      </c>
    </row>
    <row r="2728" spans="1:11" ht="38.25" x14ac:dyDescent="0.25">
      <c r="A2728" s="76">
        <f t="shared" si="214"/>
        <v>2723</v>
      </c>
      <c r="B2728" s="79" t="s">
        <v>41130</v>
      </c>
      <c r="C2728" s="70" t="s">
        <v>41131</v>
      </c>
      <c r="D2728" s="70" t="s">
        <v>2259</v>
      </c>
      <c r="E2728" s="83">
        <v>1016.4</v>
      </c>
      <c r="F2728" s="70">
        <v>1059.3900000000001</v>
      </c>
      <c r="G2728" s="83">
        <v>1039.07</v>
      </c>
      <c r="H2728" s="61">
        <f t="shared" si="210"/>
        <v>1038.2866666666666</v>
      </c>
      <c r="I2728" s="61">
        <f t="shared" si="211"/>
        <v>21.505702344572146</v>
      </c>
      <c r="J2728" s="61">
        <f t="shared" si="212"/>
        <v>2.0712682763821308</v>
      </c>
      <c r="K2728" s="61">
        <f t="shared" si="213"/>
        <v>1038.2866666666666</v>
      </c>
    </row>
    <row r="2729" spans="1:11" ht="38.25" x14ac:dyDescent="0.25">
      <c r="A2729" s="76">
        <f t="shared" si="214"/>
        <v>2724</v>
      </c>
      <c r="B2729" s="79" t="s">
        <v>41132</v>
      </c>
      <c r="C2729" s="70" t="s">
        <v>41133</v>
      </c>
      <c r="D2729" s="70" t="s">
        <v>2259</v>
      </c>
      <c r="E2729" s="83">
        <v>1833.3</v>
      </c>
      <c r="F2729" s="70">
        <v>1912.32</v>
      </c>
      <c r="G2729" s="83">
        <v>1875.65</v>
      </c>
      <c r="H2729" s="61">
        <f t="shared" si="210"/>
        <v>1873.7566666666669</v>
      </c>
      <c r="I2729" s="61">
        <f t="shared" si="211"/>
        <v>39.544008817181563</v>
      </c>
      <c r="J2729" s="61">
        <f t="shared" si="212"/>
        <v>2.1104132420528576</v>
      </c>
      <c r="K2729" s="61">
        <f t="shared" si="213"/>
        <v>1873.7566666666669</v>
      </c>
    </row>
    <row r="2730" spans="1:11" ht="25.5" x14ac:dyDescent="0.25">
      <c r="A2730" s="76">
        <f t="shared" si="214"/>
        <v>2725</v>
      </c>
      <c r="B2730" s="78" t="s">
        <v>41134</v>
      </c>
      <c r="C2730" s="70" t="s">
        <v>41135</v>
      </c>
      <c r="D2730" s="70" t="s">
        <v>2259</v>
      </c>
      <c r="E2730" s="83">
        <v>819</v>
      </c>
      <c r="F2730" s="70">
        <v>851.6</v>
      </c>
      <c r="G2730" s="83">
        <v>835.22</v>
      </c>
      <c r="H2730" s="61">
        <f t="shared" si="210"/>
        <v>835.2733333333332</v>
      </c>
      <c r="I2730" s="61">
        <f t="shared" si="211"/>
        <v>16.300065439541452</v>
      </c>
      <c r="J2730" s="61">
        <f t="shared" si="212"/>
        <v>1.9514648425914216</v>
      </c>
      <c r="K2730" s="61">
        <f t="shared" si="213"/>
        <v>835.2733333333332</v>
      </c>
    </row>
    <row r="2731" spans="1:11" ht="38.25" x14ac:dyDescent="0.25">
      <c r="A2731" s="76">
        <f t="shared" si="214"/>
        <v>2726</v>
      </c>
      <c r="B2731" s="78" t="s">
        <v>41136</v>
      </c>
      <c r="C2731" s="70" t="s">
        <v>41137</v>
      </c>
      <c r="D2731" s="70" t="s">
        <v>2259</v>
      </c>
      <c r="E2731" s="83">
        <v>530.25</v>
      </c>
      <c r="F2731" s="70">
        <v>551.99</v>
      </c>
      <c r="G2731" s="83">
        <v>541.39</v>
      </c>
      <c r="H2731" s="61">
        <f t="shared" si="210"/>
        <v>541.21</v>
      </c>
      <c r="I2731" s="61">
        <f t="shared" si="211"/>
        <v>10.871117697826664</v>
      </c>
      <c r="J2731" s="61">
        <f t="shared" si="212"/>
        <v>2.0086690374949949</v>
      </c>
      <c r="K2731" s="61">
        <f t="shared" si="213"/>
        <v>541.21</v>
      </c>
    </row>
    <row r="2732" spans="1:11" ht="25.5" x14ac:dyDescent="0.25">
      <c r="A2732" s="76">
        <f t="shared" si="214"/>
        <v>2727</v>
      </c>
      <c r="B2732" s="78" t="s">
        <v>41138</v>
      </c>
      <c r="C2732" s="70" t="s">
        <v>41139</v>
      </c>
      <c r="D2732" s="70" t="s">
        <v>2259</v>
      </c>
      <c r="E2732" s="83">
        <v>649.95000000000005</v>
      </c>
      <c r="F2732" s="70">
        <v>682.32</v>
      </c>
      <c r="G2732" s="83">
        <v>662.82</v>
      </c>
      <c r="H2732" s="61">
        <f t="shared" si="210"/>
        <v>665.03000000000009</v>
      </c>
      <c r="I2732" s="61">
        <f t="shared" si="211"/>
        <v>16.297769786078096</v>
      </c>
      <c r="J2732" s="61">
        <f t="shared" si="212"/>
        <v>2.4506818919564672</v>
      </c>
      <c r="K2732" s="61">
        <f t="shared" si="213"/>
        <v>665.03000000000009</v>
      </c>
    </row>
    <row r="2733" spans="1:11" ht="25.5" x14ac:dyDescent="0.25">
      <c r="A2733" s="76">
        <f t="shared" si="214"/>
        <v>2728</v>
      </c>
      <c r="B2733" s="79" t="s">
        <v>41140</v>
      </c>
      <c r="C2733" s="70" t="s">
        <v>41141</v>
      </c>
      <c r="D2733" s="70" t="s">
        <v>2259</v>
      </c>
      <c r="E2733" s="83">
        <v>652.04999999999995</v>
      </c>
      <c r="F2733" s="70">
        <v>679.63</v>
      </c>
      <c r="G2733" s="83">
        <v>666.59</v>
      </c>
      <c r="H2733" s="61">
        <f t="shared" si="210"/>
        <v>666.09</v>
      </c>
      <c r="I2733" s="61">
        <f t="shared" si="211"/>
        <v>13.79679672967608</v>
      </c>
      <c r="J2733" s="61">
        <f t="shared" si="212"/>
        <v>2.071311193633905</v>
      </c>
      <c r="K2733" s="61">
        <f t="shared" si="213"/>
        <v>666.09</v>
      </c>
    </row>
    <row r="2734" spans="1:11" ht="25.5" x14ac:dyDescent="0.25">
      <c r="A2734" s="76">
        <f t="shared" si="214"/>
        <v>2729</v>
      </c>
      <c r="B2734" s="79" t="s">
        <v>41142</v>
      </c>
      <c r="C2734" s="70" t="s">
        <v>41143</v>
      </c>
      <c r="D2734" s="70" t="s">
        <v>2259</v>
      </c>
      <c r="E2734" s="83">
        <v>494.55</v>
      </c>
      <c r="F2734" s="70">
        <v>515.87</v>
      </c>
      <c r="G2734" s="83">
        <v>505.97</v>
      </c>
      <c r="H2734" s="61">
        <f t="shared" si="210"/>
        <v>505.46333333333337</v>
      </c>
      <c r="I2734" s="61">
        <f t="shared" si="211"/>
        <v>10.669026822223913</v>
      </c>
      <c r="J2734" s="61">
        <f t="shared" si="212"/>
        <v>2.1107419902974653</v>
      </c>
      <c r="K2734" s="61">
        <f t="shared" si="213"/>
        <v>505.46333333333337</v>
      </c>
    </row>
    <row r="2735" spans="1:11" ht="38.25" x14ac:dyDescent="0.25">
      <c r="A2735" s="76">
        <f t="shared" si="214"/>
        <v>2730</v>
      </c>
      <c r="B2735" s="78" t="s">
        <v>41144</v>
      </c>
      <c r="C2735" s="70" t="s">
        <v>41145</v>
      </c>
      <c r="D2735" s="70" t="s">
        <v>2259</v>
      </c>
      <c r="E2735" s="83">
        <v>1191.75</v>
      </c>
      <c r="F2735" s="70">
        <v>1239.18</v>
      </c>
      <c r="G2735" s="83">
        <v>1215.3499999999999</v>
      </c>
      <c r="H2735" s="61">
        <f t="shared" si="210"/>
        <v>1215.4266666666667</v>
      </c>
      <c r="I2735" s="61">
        <f t="shared" si="211"/>
        <v>23.71509294380553</v>
      </c>
      <c r="J2735" s="61">
        <f t="shared" si="212"/>
        <v>1.9511743155055723</v>
      </c>
      <c r="K2735" s="61">
        <f t="shared" si="213"/>
        <v>1215.4266666666667</v>
      </c>
    </row>
    <row r="2736" spans="1:11" ht="38.25" x14ac:dyDescent="0.25">
      <c r="A2736" s="76">
        <f t="shared" si="214"/>
        <v>2731</v>
      </c>
      <c r="B2736" s="79" t="s">
        <v>41146</v>
      </c>
      <c r="C2736" s="70" t="s">
        <v>41147</v>
      </c>
      <c r="D2736" s="70" t="s">
        <v>2259</v>
      </c>
      <c r="E2736" s="83">
        <v>2940</v>
      </c>
      <c r="F2736" s="70">
        <v>3060.54</v>
      </c>
      <c r="G2736" s="83">
        <v>3001.74</v>
      </c>
      <c r="H2736" s="61">
        <f t="shared" si="210"/>
        <v>3000.7599999999998</v>
      </c>
      <c r="I2736" s="61">
        <f t="shared" si="211"/>
        <v>60.275975313552564</v>
      </c>
      <c r="J2736" s="61">
        <f t="shared" si="212"/>
        <v>2.0086903089068291</v>
      </c>
      <c r="K2736" s="61">
        <f t="shared" si="213"/>
        <v>3000.7599999999998</v>
      </c>
    </row>
    <row r="2737" spans="1:11" ht="38.25" x14ac:dyDescent="0.25">
      <c r="A2737" s="76">
        <f t="shared" si="214"/>
        <v>2732</v>
      </c>
      <c r="B2737" s="79" t="s">
        <v>41148</v>
      </c>
      <c r="C2737" s="70" t="s">
        <v>41149</v>
      </c>
      <c r="D2737" s="70" t="s">
        <v>2259</v>
      </c>
      <c r="E2737" s="83">
        <v>954.45</v>
      </c>
      <c r="F2737" s="70">
        <v>1001.98</v>
      </c>
      <c r="G2737" s="83">
        <v>973.35</v>
      </c>
      <c r="H2737" s="61">
        <f t="shared" si="210"/>
        <v>976.59333333333336</v>
      </c>
      <c r="I2737" s="61">
        <f t="shared" si="211"/>
        <v>23.930412310140682</v>
      </c>
      <c r="J2737" s="61">
        <f t="shared" si="212"/>
        <v>2.4503968533617559</v>
      </c>
      <c r="K2737" s="61">
        <f t="shared" si="213"/>
        <v>976.59333333333336</v>
      </c>
    </row>
    <row r="2738" spans="1:11" ht="38.25" x14ac:dyDescent="0.25">
      <c r="A2738" s="76">
        <f t="shared" si="214"/>
        <v>2733</v>
      </c>
      <c r="B2738" s="79" t="s">
        <v>41150</v>
      </c>
      <c r="C2738" s="70" t="s">
        <v>41151</v>
      </c>
      <c r="D2738" s="70" t="s">
        <v>2259</v>
      </c>
      <c r="E2738" s="83">
        <v>1204.3499999999999</v>
      </c>
      <c r="F2738" s="70">
        <v>1255.29</v>
      </c>
      <c r="G2738" s="83">
        <v>1231.21</v>
      </c>
      <c r="H2738" s="61">
        <f t="shared" si="210"/>
        <v>1230.2833333333333</v>
      </c>
      <c r="I2738" s="61">
        <f t="shared" si="211"/>
        <v>25.482639842318825</v>
      </c>
      <c r="J2738" s="61">
        <f t="shared" si="212"/>
        <v>2.0712822121450745</v>
      </c>
      <c r="K2738" s="61">
        <f t="shared" si="213"/>
        <v>1230.2833333333333</v>
      </c>
    </row>
    <row r="2739" spans="1:11" ht="25.5" x14ac:dyDescent="0.25">
      <c r="A2739" s="76">
        <f t="shared" si="214"/>
        <v>2734</v>
      </c>
      <c r="B2739" s="79" t="s">
        <v>41152</v>
      </c>
      <c r="C2739" s="70" t="s">
        <v>41153</v>
      </c>
      <c r="D2739" s="70" t="s">
        <v>2259</v>
      </c>
      <c r="E2739" s="83">
        <v>3102.75</v>
      </c>
      <c r="F2739" s="70">
        <v>3236.48</v>
      </c>
      <c r="G2739" s="83">
        <v>3174.42</v>
      </c>
      <c r="H2739" s="61">
        <f t="shared" si="210"/>
        <v>3171.2166666666667</v>
      </c>
      <c r="I2739" s="61">
        <f t="shared" si="211"/>
        <v>66.922524110596243</v>
      </c>
      <c r="J2739" s="61">
        <f t="shared" si="212"/>
        <v>2.110310683405304</v>
      </c>
      <c r="K2739" s="61">
        <f t="shared" si="213"/>
        <v>3171.2166666666667</v>
      </c>
    </row>
    <row r="2740" spans="1:11" ht="25.5" x14ac:dyDescent="0.25">
      <c r="A2740" s="76">
        <f t="shared" si="214"/>
        <v>2735</v>
      </c>
      <c r="B2740" s="78" t="s">
        <v>41154</v>
      </c>
      <c r="C2740" s="70" t="s">
        <v>41155</v>
      </c>
      <c r="D2740" s="70" t="s">
        <v>2259</v>
      </c>
      <c r="E2740" s="83">
        <v>2879.1</v>
      </c>
      <c r="F2740" s="70">
        <v>2993.69</v>
      </c>
      <c r="G2740" s="83">
        <v>2936.11</v>
      </c>
      <c r="H2740" s="61">
        <f t="shared" si="210"/>
        <v>2936.2999999999997</v>
      </c>
      <c r="I2740" s="61">
        <f t="shared" si="211"/>
        <v>57.295236276674942</v>
      </c>
      <c r="J2740" s="61">
        <f t="shared" si="212"/>
        <v>1.9512732444462402</v>
      </c>
      <c r="K2740" s="61">
        <f t="shared" si="213"/>
        <v>2936.2999999999997</v>
      </c>
    </row>
    <row r="2741" spans="1:11" x14ac:dyDescent="0.25">
      <c r="A2741" s="76">
        <f t="shared" si="214"/>
        <v>2736</v>
      </c>
      <c r="B2741" s="79" t="s">
        <v>41156</v>
      </c>
      <c r="C2741" s="70" t="s">
        <v>41157</v>
      </c>
      <c r="D2741" s="70" t="s">
        <v>2259</v>
      </c>
      <c r="E2741" s="83">
        <v>1093.05</v>
      </c>
      <c r="F2741" s="70">
        <v>1137.8699999999999</v>
      </c>
      <c r="G2741" s="83">
        <v>1116</v>
      </c>
      <c r="H2741" s="61">
        <f t="shared" si="210"/>
        <v>1115.6400000000001</v>
      </c>
      <c r="I2741" s="61">
        <f t="shared" si="211"/>
        <v>22.412168569774739</v>
      </c>
      <c r="J2741" s="61">
        <f t="shared" si="212"/>
        <v>2.0089068668902819</v>
      </c>
      <c r="K2741" s="61">
        <f t="shared" si="213"/>
        <v>1115.6400000000001</v>
      </c>
    </row>
    <row r="2742" spans="1:11" ht="25.5" x14ac:dyDescent="0.25">
      <c r="A2742" s="76">
        <f t="shared" si="214"/>
        <v>2737</v>
      </c>
      <c r="B2742" s="79" t="s">
        <v>586</v>
      </c>
      <c r="C2742" s="70" t="s">
        <v>41158</v>
      </c>
      <c r="D2742" s="70" t="s">
        <v>2259</v>
      </c>
      <c r="E2742" s="83">
        <v>2249.1</v>
      </c>
      <c r="F2742" s="70">
        <v>2361.11</v>
      </c>
      <c r="G2742" s="83">
        <v>2293.63</v>
      </c>
      <c r="H2742" s="61">
        <f t="shared" si="210"/>
        <v>2301.2800000000002</v>
      </c>
      <c r="I2742" s="61">
        <f t="shared" si="211"/>
        <v>56.395495387486505</v>
      </c>
      <c r="J2742" s="61">
        <f t="shared" si="212"/>
        <v>2.4506142402265914</v>
      </c>
      <c r="K2742" s="61">
        <f t="shared" si="213"/>
        <v>2301.2800000000002</v>
      </c>
    </row>
    <row r="2743" spans="1:11" x14ac:dyDescent="0.25">
      <c r="A2743" s="76">
        <f t="shared" si="214"/>
        <v>2738</v>
      </c>
      <c r="B2743" s="79" t="s">
        <v>41159</v>
      </c>
      <c r="C2743" s="70" t="s">
        <v>41160</v>
      </c>
      <c r="D2743" s="70" t="s">
        <v>2259</v>
      </c>
      <c r="E2743" s="83">
        <v>1663.2</v>
      </c>
      <c r="F2743" s="70">
        <v>1733.55</v>
      </c>
      <c r="G2743" s="83">
        <v>1700.29</v>
      </c>
      <c r="H2743" s="61">
        <f t="shared" si="210"/>
        <v>1699.0133333333333</v>
      </c>
      <c r="I2743" s="61">
        <f t="shared" si="211"/>
        <v>35.192371806022535</v>
      </c>
      <c r="J2743" s="61">
        <f t="shared" si="212"/>
        <v>2.0713417084831121</v>
      </c>
      <c r="K2743" s="61">
        <f t="shared" si="213"/>
        <v>1699.0133333333333</v>
      </c>
    </row>
    <row r="2744" spans="1:11" ht="25.5" x14ac:dyDescent="0.25">
      <c r="A2744" s="76">
        <f t="shared" si="214"/>
        <v>2739</v>
      </c>
      <c r="B2744" s="78" t="s">
        <v>41161</v>
      </c>
      <c r="C2744" s="70" t="s">
        <v>41162</v>
      </c>
      <c r="D2744" s="70" t="s">
        <v>2259</v>
      </c>
      <c r="E2744" s="83">
        <v>807.45</v>
      </c>
      <c r="F2744" s="70">
        <v>842.25</v>
      </c>
      <c r="G2744" s="83">
        <v>826.1</v>
      </c>
      <c r="H2744" s="61">
        <f t="shared" si="210"/>
        <v>825.26666666666677</v>
      </c>
      <c r="I2744" s="61">
        <f t="shared" si="211"/>
        <v>17.414960043977494</v>
      </c>
      <c r="J2744" s="61">
        <f t="shared" si="212"/>
        <v>2.1102221557449097</v>
      </c>
      <c r="K2744" s="61">
        <f t="shared" si="213"/>
        <v>825.26666666666677</v>
      </c>
    </row>
    <row r="2745" spans="1:11" ht="25.5" x14ac:dyDescent="0.25">
      <c r="A2745" s="76">
        <f t="shared" si="214"/>
        <v>2740</v>
      </c>
      <c r="B2745" s="78" t="s">
        <v>41163</v>
      </c>
      <c r="C2745" s="70" t="s">
        <v>41164</v>
      </c>
      <c r="D2745" s="70" t="s">
        <v>2259</v>
      </c>
      <c r="E2745" s="83">
        <v>1109.8499999999999</v>
      </c>
      <c r="F2745" s="70">
        <v>1154.02</v>
      </c>
      <c r="G2745" s="83">
        <v>1131.83</v>
      </c>
      <c r="H2745" s="61">
        <f t="shared" si="210"/>
        <v>1131.8999999999999</v>
      </c>
      <c r="I2745" s="61">
        <f t="shared" si="211"/>
        <v>22.085083201111143</v>
      </c>
      <c r="J2745" s="61">
        <f t="shared" si="212"/>
        <v>1.9511514445720599</v>
      </c>
      <c r="K2745" s="61">
        <f t="shared" si="213"/>
        <v>1131.8999999999999</v>
      </c>
    </row>
    <row r="2746" spans="1:11" ht="38.25" x14ac:dyDescent="0.25">
      <c r="A2746" s="76">
        <f t="shared" si="214"/>
        <v>2741</v>
      </c>
      <c r="B2746" s="78" t="s">
        <v>41165</v>
      </c>
      <c r="C2746" s="70" t="s">
        <v>41166</v>
      </c>
      <c r="D2746" s="70" t="s">
        <v>2259</v>
      </c>
      <c r="E2746" s="83">
        <v>1106.7</v>
      </c>
      <c r="F2746" s="70">
        <v>1152.07</v>
      </c>
      <c r="G2746" s="83">
        <v>1129.94</v>
      </c>
      <c r="H2746" s="61">
        <f t="shared" si="210"/>
        <v>1129.57</v>
      </c>
      <c r="I2746" s="61">
        <f t="shared" si="211"/>
        <v>22.687262946419903</v>
      </c>
      <c r="J2746" s="61">
        <f t="shared" si="212"/>
        <v>2.0084866760289226</v>
      </c>
      <c r="K2746" s="61">
        <f t="shared" si="213"/>
        <v>1129.57</v>
      </c>
    </row>
    <row r="2747" spans="1:11" ht="25.5" x14ac:dyDescent="0.25">
      <c r="A2747" s="76">
        <f t="shared" si="214"/>
        <v>2742</v>
      </c>
      <c r="B2747" s="79" t="s">
        <v>41167</v>
      </c>
      <c r="C2747" s="70" t="s">
        <v>41168</v>
      </c>
      <c r="D2747" s="70" t="s">
        <v>2259</v>
      </c>
      <c r="E2747" s="83">
        <v>3141.6</v>
      </c>
      <c r="F2747" s="70">
        <v>3298.05</v>
      </c>
      <c r="G2747" s="83">
        <v>3203.8</v>
      </c>
      <c r="H2747" s="61">
        <f t="shared" si="210"/>
        <v>3214.4833333333336</v>
      </c>
      <c r="I2747" s="61">
        <f t="shared" si="211"/>
        <v>78.770240785041111</v>
      </c>
      <c r="J2747" s="61">
        <f t="shared" si="212"/>
        <v>2.4504790542297967</v>
      </c>
      <c r="K2747" s="61">
        <f t="shared" si="213"/>
        <v>3214.4833333333336</v>
      </c>
    </row>
    <row r="2748" spans="1:11" ht="25.5" x14ac:dyDescent="0.25">
      <c r="A2748" s="76">
        <f t="shared" si="214"/>
        <v>2743</v>
      </c>
      <c r="B2748" s="78" t="s">
        <v>41169</v>
      </c>
      <c r="C2748" s="70" t="s">
        <v>41170</v>
      </c>
      <c r="D2748" s="70" t="s">
        <v>2259</v>
      </c>
      <c r="E2748" s="83">
        <v>3118.5</v>
      </c>
      <c r="F2748" s="70">
        <v>3250.41</v>
      </c>
      <c r="G2748" s="83">
        <v>3188.04</v>
      </c>
      <c r="H2748" s="61">
        <f t="shared" si="210"/>
        <v>3185.65</v>
      </c>
      <c r="I2748" s="61">
        <f t="shared" si="211"/>
        <v>65.987469265005089</v>
      </c>
      <c r="J2748" s="61">
        <f t="shared" si="212"/>
        <v>2.0713973369643588</v>
      </c>
      <c r="K2748" s="61">
        <f t="shared" si="213"/>
        <v>3185.65</v>
      </c>
    </row>
    <row r="2749" spans="1:11" ht="25.5" x14ac:dyDescent="0.25">
      <c r="A2749" s="76">
        <f t="shared" si="214"/>
        <v>2744</v>
      </c>
      <c r="B2749" s="78" t="s">
        <v>41171</v>
      </c>
      <c r="C2749" s="70" t="s">
        <v>41172</v>
      </c>
      <c r="D2749" s="70" t="s">
        <v>2259</v>
      </c>
      <c r="E2749" s="83">
        <v>3346.35</v>
      </c>
      <c r="F2749" s="70">
        <v>3490.58</v>
      </c>
      <c r="G2749" s="83">
        <v>3423.65</v>
      </c>
      <c r="H2749" s="61">
        <f t="shared" si="210"/>
        <v>3420.1933333333332</v>
      </c>
      <c r="I2749" s="61">
        <f t="shared" si="211"/>
        <v>72.177106019383558</v>
      </c>
      <c r="J2749" s="61">
        <f t="shared" si="212"/>
        <v>2.1103223994954545</v>
      </c>
      <c r="K2749" s="61">
        <f t="shared" si="213"/>
        <v>3420.1933333333332</v>
      </c>
    </row>
    <row r="2750" spans="1:11" ht="25.5" x14ac:dyDescent="0.25">
      <c r="A2750" s="76">
        <f t="shared" si="214"/>
        <v>2745</v>
      </c>
      <c r="B2750" s="78" t="s">
        <v>41173</v>
      </c>
      <c r="C2750" s="70" t="s">
        <v>41174</v>
      </c>
      <c r="D2750" s="70" t="s">
        <v>2259</v>
      </c>
      <c r="E2750" s="83">
        <v>745.5</v>
      </c>
      <c r="F2750" s="70">
        <v>775.17</v>
      </c>
      <c r="G2750" s="83">
        <v>760.26</v>
      </c>
      <c r="H2750" s="61">
        <f t="shared" si="210"/>
        <v>760.31000000000006</v>
      </c>
      <c r="I2750" s="61">
        <f t="shared" si="211"/>
        <v>14.83506319501199</v>
      </c>
      <c r="J2750" s="61">
        <f t="shared" si="212"/>
        <v>1.9511861207944114</v>
      </c>
      <c r="K2750" s="61">
        <f t="shared" si="213"/>
        <v>760.31000000000006</v>
      </c>
    </row>
    <row r="2751" spans="1:11" ht="38.25" x14ac:dyDescent="0.25">
      <c r="A2751" s="76">
        <f t="shared" si="214"/>
        <v>2746</v>
      </c>
      <c r="B2751" s="79" t="s">
        <v>41175</v>
      </c>
      <c r="C2751" s="70" t="s">
        <v>41176</v>
      </c>
      <c r="D2751" s="70" t="s">
        <v>2259</v>
      </c>
      <c r="E2751" s="83">
        <v>807.45</v>
      </c>
      <c r="F2751" s="70">
        <v>840.56</v>
      </c>
      <c r="G2751" s="83">
        <v>824.41</v>
      </c>
      <c r="H2751" s="61">
        <f t="shared" si="210"/>
        <v>824.14</v>
      </c>
      <c r="I2751" s="61">
        <f t="shared" si="211"/>
        <v>16.556651231453731</v>
      </c>
      <c r="J2751" s="61">
        <f t="shared" si="212"/>
        <v>2.0089610055880955</v>
      </c>
      <c r="K2751" s="61">
        <f t="shared" si="213"/>
        <v>824.14</v>
      </c>
    </row>
    <row r="2752" spans="1:11" ht="38.25" x14ac:dyDescent="0.25">
      <c r="A2752" s="76">
        <f t="shared" si="214"/>
        <v>2747</v>
      </c>
      <c r="B2752" s="79" t="s">
        <v>41177</v>
      </c>
      <c r="C2752" s="70" t="s">
        <v>41178</v>
      </c>
      <c r="D2752" s="70" t="s">
        <v>2259</v>
      </c>
      <c r="E2752" s="83">
        <v>691.95</v>
      </c>
      <c r="F2752" s="70">
        <v>726.41</v>
      </c>
      <c r="G2752" s="83">
        <v>705.65</v>
      </c>
      <c r="H2752" s="61">
        <f t="shared" si="210"/>
        <v>708.00333333333344</v>
      </c>
      <c r="I2752" s="61">
        <f t="shared" si="211"/>
        <v>17.350116234000627</v>
      </c>
      <c r="J2752" s="61">
        <f t="shared" si="212"/>
        <v>2.4505698514602976</v>
      </c>
      <c r="K2752" s="61">
        <f t="shared" si="213"/>
        <v>708.00333333333344</v>
      </c>
    </row>
    <row r="2753" spans="1:11" ht="25.5" x14ac:dyDescent="0.25">
      <c r="A2753" s="76">
        <f t="shared" si="214"/>
        <v>2748</v>
      </c>
      <c r="B2753" s="78" t="s">
        <v>41179</v>
      </c>
      <c r="C2753" s="70" t="s">
        <v>41180</v>
      </c>
      <c r="D2753" s="70" t="s">
        <v>2259</v>
      </c>
      <c r="E2753" s="83">
        <v>925.05</v>
      </c>
      <c r="F2753" s="70">
        <v>964.18</v>
      </c>
      <c r="G2753" s="83">
        <v>945.68</v>
      </c>
      <c r="H2753" s="61">
        <f t="shared" ref="H2753:H2816" si="215">AVERAGE(E2753:G2753)</f>
        <v>944.96999999999991</v>
      </c>
      <c r="I2753" s="61">
        <f t="shared" ref="I2753:I2816" si="216">SQRT(((SUM((POWER(G2753-H2753,2)),(POWER(F2753-H2753,2)),(POWER(E2753-H2753,2)))/(COLUMNS(E2753:G2753)-1))))</f>
        <v>19.574659639442007</v>
      </c>
      <c r="J2753" s="61">
        <f t="shared" ref="J2753:J2816" si="217">I2753/H2753*100</f>
        <v>2.0714583150197372</v>
      </c>
      <c r="K2753" s="61">
        <f t="shared" ref="K2753:K2816" si="218">H2753</f>
        <v>944.96999999999991</v>
      </c>
    </row>
    <row r="2754" spans="1:11" x14ac:dyDescent="0.25">
      <c r="A2754" s="76">
        <f t="shared" si="214"/>
        <v>2749</v>
      </c>
      <c r="B2754" s="79" t="s">
        <v>41181</v>
      </c>
      <c r="C2754" s="70" t="s">
        <v>41182</v>
      </c>
      <c r="D2754" s="70" t="s">
        <v>2259</v>
      </c>
      <c r="E2754" s="83">
        <v>884.1</v>
      </c>
      <c r="F2754" s="70">
        <v>922.2</v>
      </c>
      <c r="G2754" s="83">
        <v>904.52</v>
      </c>
      <c r="H2754" s="61">
        <f t="shared" si="215"/>
        <v>903.60666666666668</v>
      </c>
      <c r="I2754" s="61">
        <f t="shared" si="216"/>
        <v>19.066413751236325</v>
      </c>
      <c r="J2754" s="61">
        <f t="shared" si="217"/>
        <v>2.1100346483244543</v>
      </c>
      <c r="K2754" s="61">
        <f t="shared" si="218"/>
        <v>903.60666666666668</v>
      </c>
    </row>
    <row r="2755" spans="1:11" ht="25.5" x14ac:dyDescent="0.25">
      <c r="A2755" s="76">
        <f t="shared" si="214"/>
        <v>2750</v>
      </c>
      <c r="B2755" s="78" t="s">
        <v>41183</v>
      </c>
      <c r="C2755" s="70" t="s">
        <v>41184</v>
      </c>
      <c r="D2755" s="70" t="s">
        <v>2259</v>
      </c>
      <c r="E2755" s="83">
        <v>843.15</v>
      </c>
      <c r="F2755" s="70">
        <v>876.71</v>
      </c>
      <c r="G2755" s="83">
        <v>859.84</v>
      </c>
      <c r="H2755" s="61">
        <f t="shared" si="215"/>
        <v>859.90000000000009</v>
      </c>
      <c r="I2755" s="61">
        <f t="shared" si="216"/>
        <v>16.780080452727304</v>
      </c>
      <c r="J2755" s="61">
        <f t="shared" si="217"/>
        <v>1.9513990525325389</v>
      </c>
      <c r="K2755" s="61">
        <f t="shared" si="218"/>
        <v>859.90000000000009</v>
      </c>
    </row>
    <row r="2756" spans="1:11" ht="25.5" x14ac:dyDescent="0.25">
      <c r="A2756" s="76">
        <f t="shared" si="214"/>
        <v>2751</v>
      </c>
      <c r="B2756" s="78" t="s">
        <v>41185</v>
      </c>
      <c r="C2756" s="70" t="s">
        <v>41186</v>
      </c>
      <c r="D2756" s="70" t="s">
        <v>2259</v>
      </c>
      <c r="E2756" s="83">
        <v>1482.6</v>
      </c>
      <c r="F2756" s="70">
        <v>1543.39</v>
      </c>
      <c r="G2756" s="83">
        <v>1513.73</v>
      </c>
      <c r="H2756" s="61">
        <f t="shared" si="215"/>
        <v>1513.2399999999998</v>
      </c>
      <c r="I2756" s="61">
        <f t="shared" si="216"/>
        <v>30.397962102746391</v>
      </c>
      <c r="J2756" s="61">
        <f t="shared" si="217"/>
        <v>2.0087998006097112</v>
      </c>
      <c r="K2756" s="61">
        <f t="shared" si="218"/>
        <v>1513.2399999999998</v>
      </c>
    </row>
    <row r="2757" spans="1:11" ht="25.5" x14ac:dyDescent="0.25">
      <c r="A2757" s="76">
        <f t="shared" si="214"/>
        <v>2752</v>
      </c>
      <c r="B2757" s="78" t="s">
        <v>41187</v>
      </c>
      <c r="C2757" s="70" t="s">
        <v>41188</v>
      </c>
      <c r="D2757" s="70" t="s">
        <v>2259</v>
      </c>
      <c r="E2757" s="83">
        <v>1581.3</v>
      </c>
      <c r="F2757" s="70">
        <v>1660.05</v>
      </c>
      <c r="G2757" s="83">
        <v>1612.61</v>
      </c>
      <c r="H2757" s="61">
        <f t="shared" si="215"/>
        <v>1617.9866666666667</v>
      </c>
      <c r="I2757" s="61">
        <f t="shared" si="216"/>
        <v>39.649363593043127</v>
      </c>
      <c r="J2757" s="61">
        <f t="shared" si="217"/>
        <v>2.4505371032956469</v>
      </c>
      <c r="K2757" s="61">
        <f t="shared" si="218"/>
        <v>1617.9866666666667</v>
      </c>
    </row>
    <row r="2758" spans="1:11" ht="25.5" x14ac:dyDescent="0.25">
      <c r="A2758" s="76">
        <f t="shared" si="214"/>
        <v>2753</v>
      </c>
      <c r="B2758" s="79" t="s">
        <v>41187</v>
      </c>
      <c r="C2758" s="70" t="s">
        <v>41189</v>
      </c>
      <c r="D2758" s="70" t="s">
        <v>2259</v>
      </c>
      <c r="E2758" s="83">
        <v>1656.9</v>
      </c>
      <c r="F2758" s="70">
        <v>1726.99</v>
      </c>
      <c r="G2758" s="83">
        <v>1693.85</v>
      </c>
      <c r="H2758" s="61">
        <f t="shared" si="215"/>
        <v>1692.58</v>
      </c>
      <c r="I2758" s="61">
        <f t="shared" si="216"/>
        <v>35.062254633722532</v>
      </c>
      <c r="J2758" s="61">
        <f t="shared" si="217"/>
        <v>2.0715271735293181</v>
      </c>
      <c r="K2758" s="61">
        <f t="shared" si="218"/>
        <v>1692.58</v>
      </c>
    </row>
    <row r="2759" spans="1:11" ht="25.5" x14ac:dyDescent="0.25">
      <c r="A2759" s="76">
        <f t="shared" si="214"/>
        <v>2754</v>
      </c>
      <c r="B2759" s="78" t="s">
        <v>41190</v>
      </c>
      <c r="C2759" s="70" t="s">
        <v>41191</v>
      </c>
      <c r="D2759" s="70" t="s">
        <v>2259</v>
      </c>
      <c r="E2759" s="83">
        <v>2154.6</v>
      </c>
      <c r="F2759" s="70">
        <v>2247.46</v>
      </c>
      <c r="G2759" s="83">
        <v>2204.37</v>
      </c>
      <c r="H2759" s="61">
        <f t="shared" si="215"/>
        <v>2202.143333333333</v>
      </c>
      <c r="I2759" s="61">
        <f t="shared" si="216"/>
        <v>46.470027257721064</v>
      </c>
      <c r="J2759" s="61">
        <f t="shared" si="217"/>
        <v>2.1102181022604221</v>
      </c>
      <c r="K2759" s="61">
        <f t="shared" si="218"/>
        <v>2202.143333333333</v>
      </c>
    </row>
    <row r="2760" spans="1:11" ht="25.5" x14ac:dyDescent="0.25">
      <c r="A2760" s="76">
        <f t="shared" ref="A2760:A2823" si="219">A2759+1</f>
        <v>2755</v>
      </c>
      <c r="B2760" s="78" t="s">
        <v>41192</v>
      </c>
      <c r="C2760" s="70" t="s">
        <v>41193</v>
      </c>
      <c r="D2760" s="70" t="s">
        <v>2259</v>
      </c>
      <c r="E2760" s="83">
        <v>2176.65</v>
      </c>
      <c r="F2760" s="70">
        <v>2263.2800000000002</v>
      </c>
      <c r="G2760" s="83">
        <v>2219.75</v>
      </c>
      <c r="H2760" s="61">
        <f t="shared" si="215"/>
        <v>2219.8933333333334</v>
      </c>
      <c r="I2760" s="61">
        <f t="shared" si="216"/>
        <v>43.315177863346449</v>
      </c>
      <c r="J2760" s="61">
        <f t="shared" si="217"/>
        <v>1.9512278906800227</v>
      </c>
      <c r="K2760" s="61">
        <f t="shared" si="218"/>
        <v>2219.8933333333334</v>
      </c>
    </row>
    <row r="2761" spans="1:11" ht="25.5" x14ac:dyDescent="0.25">
      <c r="A2761" s="76">
        <f t="shared" si="219"/>
        <v>2756</v>
      </c>
      <c r="B2761" s="79" t="s">
        <v>41194</v>
      </c>
      <c r="C2761" s="70" t="s">
        <v>41195</v>
      </c>
      <c r="D2761" s="70" t="s">
        <v>2259</v>
      </c>
      <c r="E2761" s="83">
        <v>5576.55</v>
      </c>
      <c r="F2761" s="70">
        <v>5805.19</v>
      </c>
      <c r="G2761" s="83">
        <v>5693.66</v>
      </c>
      <c r="H2761" s="61">
        <f t="shared" si="215"/>
        <v>5691.8</v>
      </c>
      <c r="I2761" s="61">
        <f t="shared" si="216"/>
        <v>114.33134784476186</v>
      </c>
      <c r="J2761" s="61">
        <f t="shared" si="217"/>
        <v>2.0087028329309158</v>
      </c>
      <c r="K2761" s="61">
        <f t="shared" si="218"/>
        <v>5691.8</v>
      </c>
    </row>
    <row r="2762" spans="1:11" ht="25.5" x14ac:dyDescent="0.25">
      <c r="A2762" s="76">
        <f t="shared" si="219"/>
        <v>2757</v>
      </c>
      <c r="B2762" s="78" t="s">
        <v>41196</v>
      </c>
      <c r="C2762" s="70" t="s">
        <v>41197</v>
      </c>
      <c r="D2762" s="70" t="s">
        <v>2259</v>
      </c>
      <c r="E2762" s="83">
        <v>5377.05</v>
      </c>
      <c r="F2762" s="70">
        <v>5644.83</v>
      </c>
      <c r="G2762" s="83">
        <v>5483.52</v>
      </c>
      <c r="H2762" s="61">
        <f t="shared" si="215"/>
        <v>5501.8</v>
      </c>
      <c r="I2762" s="61">
        <f t="shared" si="216"/>
        <v>134.82266463766379</v>
      </c>
      <c r="J2762" s="61">
        <f t="shared" si="217"/>
        <v>2.4505191871326435</v>
      </c>
      <c r="K2762" s="61">
        <f t="shared" si="218"/>
        <v>5501.8</v>
      </c>
    </row>
    <row r="2763" spans="1:11" ht="25.5" x14ac:dyDescent="0.25">
      <c r="A2763" s="76">
        <f t="shared" si="219"/>
        <v>2758</v>
      </c>
      <c r="B2763" s="78" t="s">
        <v>41198</v>
      </c>
      <c r="C2763" s="70" t="s">
        <v>41199</v>
      </c>
      <c r="D2763" s="70" t="s">
        <v>2259</v>
      </c>
      <c r="E2763" s="83">
        <v>194.25</v>
      </c>
      <c r="F2763" s="70">
        <v>202.47</v>
      </c>
      <c r="G2763" s="83">
        <v>198.58</v>
      </c>
      <c r="H2763" s="61">
        <f t="shared" si="215"/>
        <v>198.43333333333337</v>
      </c>
      <c r="I2763" s="61">
        <f t="shared" si="216"/>
        <v>4.1119622242103988</v>
      </c>
      <c r="J2763" s="61">
        <f t="shared" si="217"/>
        <v>2.0722134508031571</v>
      </c>
      <c r="K2763" s="61">
        <f t="shared" si="218"/>
        <v>198.43333333333337</v>
      </c>
    </row>
    <row r="2764" spans="1:11" ht="25.5" x14ac:dyDescent="0.25">
      <c r="A2764" s="76">
        <f t="shared" si="219"/>
        <v>2759</v>
      </c>
      <c r="B2764" s="79" t="s">
        <v>41200</v>
      </c>
      <c r="C2764" s="70" t="s">
        <v>41201</v>
      </c>
      <c r="D2764" s="70" t="s">
        <v>2259</v>
      </c>
      <c r="E2764" s="83">
        <v>233.1</v>
      </c>
      <c r="F2764" s="70">
        <v>243.15</v>
      </c>
      <c r="G2764" s="83">
        <v>238.48</v>
      </c>
      <c r="H2764" s="61">
        <f t="shared" si="215"/>
        <v>238.24333333333334</v>
      </c>
      <c r="I2764" s="61">
        <f t="shared" si="216"/>
        <v>5.0291781966175533</v>
      </c>
      <c r="J2764" s="61">
        <f t="shared" si="217"/>
        <v>2.1109418367569095</v>
      </c>
      <c r="K2764" s="61">
        <f t="shared" si="218"/>
        <v>238.24333333333334</v>
      </c>
    </row>
    <row r="2765" spans="1:11" ht="25.5" x14ac:dyDescent="0.25">
      <c r="A2765" s="76">
        <f t="shared" si="219"/>
        <v>2760</v>
      </c>
      <c r="B2765" s="68" t="s">
        <v>41202</v>
      </c>
      <c r="C2765" s="70" t="s">
        <v>41203</v>
      </c>
      <c r="D2765" s="60" t="s">
        <v>2259</v>
      </c>
      <c r="E2765" s="83">
        <v>677.25</v>
      </c>
      <c r="F2765" s="70">
        <v>704.2</v>
      </c>
      <c r="G2765" s="83">
        <v>690.66</v>
      </c>
      <c r="H2765" s="61">
        <f t="shared" si="215"/>
        <v>690.70333333333338</v>
      </c>
      <c r="I2765" s="61">
        <f t="shared" si="216"/>
        <v>13.475052257165236</v>
      </c>
      <c r="J2765" s="61">
        <f t="shared" si="217"/>
        <v>1.9509175078299756</v>
      </c>
      <c r="K2765" s="61">
        <f t="shared" si="218"/>
        <v>690.70333333333338</v>
      </c>
    </row>
    <row r="2766" spans="1:11" ht="25.5" x14ac:dyDescent="0.25">
      <c r="A2766" s="76">
        <f t="shared" si="219"/>
        <v>2761</v>
      </c>
      <c r="B2766" s="58" t="s">
        <v>41204</v>
      </c>
      <c r="C2766" s="77" t="s">
        <v>41205</v>
      </c>
      <c r="D2766" s="60" t="s">
        <v>2259</v>
      </c>
      <c r="E2766" s="83">
        <v>403.2</v>
      </c>
      <c r="F2766" s="70">
        <v>419.73</v>
      </c>
      <c r="G2766" s="83">
        <v>411.67</v>
      </c>
      <c r="H2766" s="61">
        <f t="shared" si="215"/>
        <v>411.53333333333336</v>
      </c>
      <c r="I2766" s="61">
        <f t="shared" si="216"/>
        <v>8.2658474056404874</v>
      </c>
      <c r="J2766" s="61">
        <f t="shared" si="217"/>
        <v>2.0085486973045086</v>
      </c>
      <c r="K2766" s="61">
        <f t="shared" si="218"/>
        <v>411.53333333333336</v>
      </c>
    </row>
    <row r="2767" spans="1:11" ht="25.5" x14ac:dyDescent="0.25">
      <c r="A2767" s="76">
        <f t="shared" si="219"/>
        <v>2762</v>
      </c>
      <c r="B2767" s="79" t="s">
        <v>41206</v>
      </c>
      <c r="C2767" s="70" t="s">
        <v>41207</v>
      </c>
      <c r="D2767" s="70" t="s">
        <v>2259</v>
      </c>
      <c r="E2767" s="83">
        <v>443.1</v>
      </c>
      <c r="F2767" s="70">
        <v>465.17</v>
      </c>
      <c r="G2767" s="83">
        <v>451.87</v>
      </c>
      <c r="H2767" s="61">
        <f t="shared" si="215"/>
        <v>453.37999999999994</v>
      </c>
      <c r="I2767" s="61">
        <f t="shared" si="216"/>
        <v>11.112214000819096</v>
      </c>
      <c r="J2767" s="61">
        <f t="shared" si="217"/>
        <v>2.4509713707748682</v>
      </c>
      <c r="K2767" s="61">
        <f t="shared" si="218"/>
        <v>453.37999999999994</v>
      </c>
    </row>
    <row r="2768" spans="1:11" ht="38.25" x14ac:dyDescent="0.25">
      <c r="A2768" s="76">
        <f t="shared" si="219"/>
        <v>2763</v>
      </c>
      <c r="B2768" s="79" t="s">
        <v>41208</v>
      </c>
      <c r="C2768" s="70" t="s">
        <v>41209</v>
      </c>
      <c r="D2768" s="70" t="s">
        <v>2259</v>
      </c>
      <c r="E2768" s="83">
        <v>1363.95</v>
      </c>
      <c r="F2768" s="70">
        <v>1421.65</v>
      </c>
      <c r="G2768" s="83">
        <v>1394.37</v>
      </c>
      <c r="H2768" s="61">
        <f t="shared" si="215"/>
        <v>1393.3233333333335</v>
      </c>
      <c r="I2768" s="61">
        <f t="shared" si="216"/>
        <v>28.864236233327471</v>
      </c>
      <c r="J2768" s="61">
        <f t="shared" si="217"/>
        <v>2.0716107699333346</v>
      </c>
      <c r="K2768" s="61">
        <f t="shared" si="218"/>
        <v>1393.3233333333335</v>
      </c>
    </row>
    <row r="2769" spans="1:11" ht="25.5" x14ac:dyDescent="0.25">
      <c r="A2769" s="76">
        <f t="shared" si="219"/>
        <v>2764</v>
      </c>
      <c r="B2769" s="79" t="s">
        <v>41210</v>
      </c>
      <c r="C2769" s="70" t="s">
        <v>41211</v>
      </c>
      <c r="D2769" s="70" t="s">
        <v>2259</v>
      </c>
      <c r="E2769" s="83">
        <v>747.6</v>
      </c>
      <c r="F2769" s="70">
        <v>779.82</v>
      </c>
      <c r="G2769" s="83">
        <v>764.87</v>
      </c>
      <c r="H2769" s="61">
        <f t="shared" si="215"/>
        <v>764.09666666666669</v>
      </c>
      <c r="I2769" s="61">
        <f t="shared" si="216"/>
        <v>16.123914950573688</v>
      </c>
      <c r="J2769" s="61">
        <f t="shared" si="217"/>
        <v>2.110193075558549</v>
      </c>
      <c r="K2769" s="61">
        <f t="shared" si="218"/>
        <v>764.09666666666669</v>
      </c>
    </row>
    <row r="2770" spans="1:11" ht="25.5" x14ac:dyDescent="0.25">
      <c r="A2770" s="76">
        <f t="shared" si="219"/>
        <v>2765</v>
      </c>
      <c r="B2770" s="58" t="s">
        <v>41212</v>
      </c>
      <c r="C2770" s="77" t="s">
        <v>41213</v>
      </c>
      <c r="D2770" s="60" t="s">
        <v>2259</v>
      </c>
      <c r="E2770" s="83">
        <v>822.15</v>
      </c>
      <c r="F2770" s="70">
        <v>854.87</v>
      </c>
      <c r="G2770" s="83">
        <v>838.43</v>
      </c>
      <c r="H2770" s="61">
        <f t="shared" si="215"/>
        <v>838.48333333333323</v>
      </c>
      <c r="I2770" s="61">
        <f t="shared" si="216"/>
        <v>16.360065199544096</v>
      </c>
      <c r="J2770" s="61">
        <f t="shared" si="217"/>
        <v>1.9511497186838256</v>
      </c>
      <c r="K2770" s="61">
        <f t="shared" si="218"/>
        <v>838.48333333333323</v>
      </c>
    </row>
    <row r="2771" spans="1:11" ht="25.5" x14ac:dyDescent="0.25">
      <c r="A2771" s="76">
        <f t="shared" si="219"/>
        <v>2766</v>
      </c>
      <c r="B2771" s="78" t="s">
        <v>41214</v>
      </c>
      <c r="C2771" s="70" t="s">
        <v>41215</v>
      </c>
      <c r="D2771" s="70" t="s">
        <v>2259</v>
      </c>
      <c r="E2771" s="83">
        <v>618.45000000000005</v>
      </c>
      <c r="F2771" s="70">
        <v>643.80999999999995</v>
      </c>
      <c r="G2771" s="83">
        <v>631.44000000000005</v>
      </c>
      <c r="H2771" s="61">
        <f t="shared" si="215"/>
        <v>631.23333333333335</v>
      </c>
      <c r="I2771" s="61">
        <f t="shared" si="216"/>
        <v>12.681263081149766</v>
      </c>
      <c r="J2771" s="61">
        <f t="shared" si="217"/>
        <v>2.0089660053572</v>
      </c>
      <c r="K2771" s="61">
        <f t="shared" si="218"/>
        <v>631.23333333333335</v>
      </c>
    </row>
    <row r="2772" spans="1:11" ht="25.5" x14ac:dyDescent="0.25">
      <c r="A2772" s="76">
        <f t="shared" si="219"/>
        <v>2767</v>
      </c>
      <c r="B2772" s="78" t="s">
        <v>41216</v>
      </c>
      <c r="C2772" s="70" t="s">
        <v>41217</v>
      </c>
      <c r="D2772" s="70" t="s">
        <v>2259</v>
      </c>
      <c r="E2772" s="83">
        <v>727.65</v>
      </c>
      <c r="F2772" s="70">
        <v>763.89</v>
      </c>
      <c r="G2772" s="83">
        <v>742.06</v>
      </c>
      <c r="H2772" s="61">
        <f t="shared" si="215"/>
        <v>744.5333333333333</v>
      </c>
      <c r="I2772" s="61">
        <f t="shared" si="216"/>
        <v>18.246162153541594</v>
      </c>
      <c r="J2772" s="61">
        <f t="shared" si="217"/>
        <v>2.4506843866683732</v>
      </c>
      <c r="K2772" s="61">
        <f t="shared" si="218"/>
        <v>744.5333333333333</v>
      </c>
    </row>
    <row r="2773" spans="1:11" ht="25.5" x14ac:dyDescent="0.25">
      <c r="A2773" s="76">
        <f t="shared" si="219"/>
        <v>2768</v>
      </c>
      <c r="B2773" s="79" t="s">
        <v>41218</v>
      </c>
      <c r="C2773" s="70" t="s">
        <v>41219</v>
      </c>
      <c r="D2773" s="70" t="s">
        <v>2259</v>
      </c>
      <c r="E2773" s="83">
        <v>263.55</v>
      </c>
      <c r="F2773" s="70">
        <v>274.7</v>
      </c>
      <c r="G2773" s="83">
        <v>269.43</v>
      </c>
      <c r="H2773" s="61">
        <f t="shared" si="215"/>
        <v>269.22666666666669</v>
      </c>
      <c r="I2773" s="61">
        <f t="shared" si="216"/>
        <v>5.5777803231512451</v>
      </c>
      <c r="J2773" s="61">
        <f t="shared" si="217"/>
        <v>2.0717785471292758</v>
      </c>
      <c r="K2773" s="61">
        <f t="shared" si="218"/>
        <v>269.22666666666669</v>
      </c>
    </row>
    <row r="2774" spans="1:11" ht="25.5" x14ac:dyDescent="0.25">
      <c r="A2774" s="76">
        <f t="shared" si="219"/>
        <v>2769</v>
      </c>
      <c r="B2774" s="78" t="s">
        <v>41220</v>
      </c>
      <c r="C2774" s="70" t="s">
        <v>41221</v>
      </c>
      <c r="D2774" s="70" t="s">
        <v>2258</v>
      </c>
      <c r="E2774" s="83">
        <v>352.8</v>
      </c>
      <c r="F2774" s="70">
        <v>368.01</v>
      </c>
      <c r="G2774" s="83">
        <v>360.95</v>
      </c>
      <c r="H2774" s="61">
        <f t="shared" si="215"/>
        <v>360.58666666666664</v>
      </c>
      <c r="I2774" s="61">
        <f t="shared" si="216"/>
        <v>7.6115066401687628</v>
      </c>
      <c r="J2774" s="61">
        <f t="shared" si="217"/>
        <v>2.110867467877005</v>
      </c>
      <c r="K2774" s="61">
        <f t="shared" si="218"/>
        <v>360.58666666666664</v>
      </c>
    </row>
    <row r="2775" spans="1:11" ht="25.5" x14ac:dyDescent="0.25">
      <c r="A2775" s="76">
        <f t="shared" si="219"/>
        <v>2770</v>
      </c>
      <c r="B2775" s="66" t="s">
        <v>41222</v>
      </c>
      <c r="C2775" s="67" t="s">
        <v>41223</v>
      </c>
      <c r="D2775" s="67" t="s">
        <v>2258</v>
      </c>
      <c r="E2775" s="83">
        <v>600.6</v>
      </c>
      <c r="F2775" s="70">
        <v>624.5</v>
      </c>
      <c r="G2775" s="83">
        <v>612.49</v>
      </c>
      <c r="H2775" s="61">
        <f t="shared" si="215"/>
        <v>612.53</v>
      </c>
      <c r="I2775" s="61">
        <f t="shared" si="216"/>
        <v>11.950050209099532</v>
      </c>
      <c r="J2775" s="61">
        <f t="shared" si="217"/>
        <v>1.9509330496627972</v>
      </c>
      <c r="K2775" s="61">
        <f t="shared" si="218"/>
        <v>612.53</v>
      </c>
    </row>
    <row r="2776" spans="1:11" ht="25.5" x14ac:dyDescent="0.25">
      <c r="A2776" s="76">
        <f t="shared" si="219"/>
        <v>2771</v>
      </c>
      <c r="B2776" s="68" t="s">
        <v>41224</v>
      </c>
      <c r="C2776" s="70" t="s">
        <v>41225</v>
      </c>
      <c r="D2776" s="60" t="s">
        <v>2258</v>
      </c>
      <c r="E2776" s="83">
        <v>1081.5</v>
      </c>
      <c r="F2776" s="70">
        <v>1125.8399999999999</v>
      </c>
      <c r="G2776" s="83">
        <v>1104.21</v>
      </c>
      <c r="H2776" s="61">
        <f t="shared" si="215"/>
        <v>1103.8500000000001</v>
      </c>
      <c r="I2776" s="61">
        <f t="shared" si="216"/>
        <v>22.172192043187753</v>
      </c>
      <c r="J2776" s="61">
        <f t="shared" si="217"/>
        <v>2.0086236393701817</v>
      </c>
      <c r="K2776" s="61">
        <f t="shared" si="218"/>
        <v>1103.8500000000001</v>
      </c>
    </row>
    <row r="2777" spans="1:11" ht="25.5" x14ac:dyDescent="0.25">
      <c r="A2777" s="76">
        <f t="shared" si="219"/>
        <v>2772</v>
      </c>
      <c r="B2777" s="68" t="s">
        <v>41226</v>
      </c>
      <c r="C2777" s="77" t="s">
        <v>41227</v>
      </c>
      <c r="D2777" s="60" t="s">
        <v>2258</v>
      </c>
      <c r="E2777" s="83">
        <v>1119.3</v>
      </c>
      <c r="F2777" s="70">
        <v>1175.04</v>
      </c>
      <c r="G2777" s="83">
        <v>1141.46</v>
      </c>
      <c r="H2777" s="61">
        <f t="shared" si="215"/>
        <v>1145.2666666666667</v>
      </c>
      <c r="I2777" s="61">
        <f t="shared" si="216"/>
        <v>28.064299979392562</v>
      </c>
      <c r="J2777" s="61">
        <f t="shared" si="217"/>
        <v>2.4504598619878246</v>
      </c>
      <c r="K2777" s="61">
        <f t="shared" si="218"/>
        <v>1145.2666666666667</v>
      </c>
    </row>
    <row r="2778" spans="1:11" ht="25.5" x14ac:dyDescent="0.25">
      <c r="A2778" s="76">
        <f t="shared" si="219"/>
        <v>2773</v>
      </c>
      <c r="B2778" s="79" t="s">
        <v>41228</v>
      </c>
      <c r="C2778" s="70" t="s">
        <v>41229</v>
      </c>
      <c r="D2778" s="70" t="s">
        <v>2259</v>
      </c>
      <c r="E2778" s="83">
        <v>283.5</v>
      </c>
      <c r="F2778" s="70">
        <v>295.49</v>
      </c>
      <c r="G2778" s="83">
        <v>289.82</v>
      </c>
      <c r="H2778" s="61">
        <f t="shared" si="215"/>
        <v>289.6033333333333</v>
      </c>
      <c r="I2778" s="61">
        <f t="shared" si="216"/>
        <v>5.9979357560191815</v>
      </c>
      <c r="J2778" s="61">
        <f t="shared" si="217"/>
        <v>2.0710865745165856</v>
      </c>
      <c r="K2778" s="61">
        <f t="shared" si="218"/>
        <v>289.6033333333333</v>
      </c>
    </row>
    <row r="2779" spans="1:11" ht="38.25" x14ac:dyDescent="0.25">
      <c r="A2779" s="76">
        <f t="shared" si="219"/>
        <v>2774</v>
      </c>
      <c r="B2779" s="68" t="s">
        <v>41230</v>
      </c>
      <c r="C2779" s="77" t="s">
        <v>41231</v>
      </c>
      <c r="D2779" s="60" t="s">
        <v>2259</v>
      </c>
      <c r="E2779" s="83">
        <v>531.29999999999995</v>
      </c>
      <c r="F2779" s="70">
        <v>554.20000000000005</v>
      </c>
      <c r="G2779" s="83">
        <v>543.57000000000005</v>
      </c>
      <c r="H2779" s="61">
        <f t="shared" si="215"/>
        <v>543.02333333333343</v>
      </c>
      <c r="I2779" s="61">
        <f t="shared" si="216"/>
        <v>11.459783302197925</v>
      </c>
      <c r="J2779" s="61">
        <f t="shared" si="217"/>
        <v>2.1103666451775411</v>
      </c>
      <c r="K2779" s="61">
        <f t="shared" si="218"/>
        <v>543.02333333333343</v>
      </c>
    </row>
    <row r="2780" spans="1:11" ht="38.25" x14ac:dyDescent="0.25">
      <c r="A2780" s="76">
        <f t="shared" si="219"/>
        <v>2775</v>
      </c>
      <c r="B2780" s="78" t="s">
        <v>41232</v>
      </c>
      <c r="C2780" s="70" t="s">
        <v>41233</v>
      </c>
      <c r="D2780" s="70" t="s">
        <v>2259</v>
      </c>
      <c r="E2780" s="83">
        <v>689.85</v>
      </c>
      <c r="F2780" s="70">
        <v>717.31</v>
      </c>
      <c r="G2780" s="83">
        <v>703.51</v>
      </c>
      <c r="H2780" s="61">
        <f t="shared" si="215"/>
        <v>703.55666666666673</v>
      </c>
      <c r="I2780" s="61">
        <f t="shared" si="216"/>
        <v>13.730059480327544</v>
      </c>
      <c r="J2780" s="61">
        <f t="shared" si="217"/>
        <v>1.9515214809033448</v>
      </c>
      <c r="K2780" s="61">
        <f t="shared" si="218"/>
        <v>703.55666666666673</v>
      </c>
    </row>
    <row r="2781" spans="1:11" ht="25.5" x14ac:dyDescent="0.25">
      <c r="A2781" s="76">
        <f t="shared" si="219"/>
        <v>2776</v>
      </c>
      <c r="B2781" s="80" t="s">
        <v>41234</v>
      </c>
      <c r="C2781" s="77" t="s">
        <v>41235</v>
      </c>
      <c r="D2781" s="60" t="s">
        <v>2259</v>
      </c>
      <c r="E2781" s="83">
        <v>536.54999999999995</v>
      </c>
      <c r="F2781" s="70">
        <v>558.54999999999995</v>
      </c>
      <c r="G2781" s="83">
        <v>547.82000000000005</v>
      </c>
      <c r="H2781" s="61">
        <f t="shared" si="215"/>
        <v>547.64</v>
      </c>
      <c r="I2781" s="61">
        <f t="shared" si="216"/>
        <v>11.001104490004629</v>
      </c>
      <c r="J2781" s="61">
        <f t="shared" si="217"/>
        <v>2.0088204824345608</v>
      </c>
      <c r="K2781" s="61">
        <f t="shared" si="218"/>
        <v>547.64</v>
      </c>
    </row>
    <row r="2782" spans="1:11" ht="25.5" x14ac:dyDescent="0.25">
      <c r="A2782" s="76">
        <f t="shared" si="219"/>
        <v>2777</v>
      </c>
      <c r="B2782" s="68" t="s">
        <v>41236</v>
      </c>
      <c r="C2782" s="77" t="s">
        <v>41237</v>
      </c>
      <c r="D2782" s="60" t="s">
        <v>2259</v>
      </c>
      <c r="E2782" s="83">
        <v>611.1</v>
      </c>
      <c r="F2782" s="70">
        <v>641.53</v>
      </c>
      <c r="G2782" s="83">
        <v>623.20000000000005</v>
      </c>
      <c r="H2782" s="61">
        <f t="shared" si="215"/>
        <v>625.27666666666676</v>
      </c>
      <c r="I2782" s="61">
        <f t="shared" si="216"/>
        <v>15.32092142572804</v>
      </c>
      <c r="J2782" s="61">
        <f t="shared" si="217"/>
        <v>2.4502627784598876</v>
      </c>
      <c r="K2782" s="61">
        <f t="shared" si="218"/>
        <v>625.27666666666676</v>
      </c>
    </row>
    <row r="2783" spans="1:11" ht="25.5" x14ac:dyDescent="0.25">
      <c r="A2783" s="76">
        <f t="shared" si="219"/>
        <v>2778</v>
      </c>
      <c r="B2783" s="66" t="s">
        <v>41238</v>
      </c>
      <c r="C2783" s="67" t="s">
        <v>41239</v>
      </c>
      <c r="D2783" s="67" t="s">
        <v>2259</v>
      </c>
      <c r="E2783" s="83">
        <v>357</v>
      </c>
      <c r="F2783" s="70">
        <v>372.1</v>
      </c>
      <c r="G2783" s="83">
        <v>364.96</v>
      </c>
      <c r="H2783" s="61">
        <f t="shared" si="215"/>
        <v>364.68666666666667</v>
      </c>
      <c r="I2783" s="61">
        <f t="shared" si="216"/>
        <v>7.5537099052937888</v>
      </c>
      <c r="J2783" s="61">
        <f t="shared" si="217"/>
        <v>2.0712876547795704</v>
      </c>
      <c r="K2783" s="61">
        <f t="shared" si="218"/>
        <v>364.68666666666667</v>
      </c>
    </row>
    <row r="2784" spans="1:11" ht="25.5" x14ac:dyDescent="0.25">
      <c r="A2784" s="76">
        <f t="shared" si="219"/>
        <v>2779</v>
      </c>
      <c r="B2784" s="68" t="s">
        <v>41240</v>
      </c>
      <c r="C2784" s="70" t="s">
        <v>41241</v>
      </c>
      <c r="D2784" s="60" t="s">
        <v>2259</v>
      </c>
      <c r="E2784" s="83">
        <v>172.2</v>
      </c>
      <c r="F2784" s="70">
        <v>179.62</v>
      </c>
      <c r="G2784" s="83">
        <v>176.18</v>
      </c>
      <c r="H2784" s="61">
        <f t="shared" si="215"/>
        <v>176</v>
      </c>
      <c r="I2784" s="61">
        <f t="shared" si="216"/>
        <v>3.713273488446557</v>
      </c>
      <c r="J2784" s="61">
        <f t="shared" si="217"/>
        <v>2.1098144820719074</v>
      </c>
      <c r="K2784" s="61">
        <f t="shared" si="218"/>
        <v>176</v>
      </c>
    </row>
    <row r="2785" spans="1:11" ht="25.5" x14ac:dyDescent="0.25">
      <c r="A2785" s="76">
        <f t="shared" si="219"/>
        <v>2780</v>
      </c>
      <c r="B2785" s="63" t="s">
        <v>41242</v>
      </c>
      <c r="C2785" s="70" t="s">
        <v>41243</v>
      </c>
      <c r="D2785" s="60" t="s">
        <v>2259</v>
      </c>
      <c r="E2785" s="83">
        <v>226.8</v>
      </c>
      <c r="F2785" s="70">
        <v>235.83</v>
      </c>
      <c r="G2785" s="83">
        <v>231.29</v>
      </c>
      <c r="H2785" s="61">
        <f t="shared" si="215"/>
        <v>231.30666666666664</v>
      </c>
      <c r="I2785" s="61">
        <f t="shared" si="216"/>
        <v>4.5150230711850563</v>
      </c>
      <c r="J2785" s="61">
        <f t="shared" si="217"/>
        <v>1.9519640900327373</v>
      </c>
      <c r="K2785" s="61">
        <f t="shared" si="218"/>
        <v>231.30666666666664</v>
      </c>
    </row>
    <row r="2786" spans="1:11" ht="25.5" x14ac:dyDescent="0.25">
      <c r="A2786" s="76">
        <f t="shared" si="219"/>
        <v>2781</v>
      </c>
      <c r="B2786" s="78" t="s">
        <v>41244</v>
      </c>
      <c r="C2786" s="70" t="s">
        <v>41245</v>
      </c>
      <c r="D2786" s="70" t="s">
        <v>2259</v>
      </c>
      <c r="E2786" s="83">
        <v>138.6</v>
      </c>
      <c r="F2786" s="70">
        <v>144.28</v>
      </c>
      <c r="G2786" s="83">
        <v>141.51</v>
      </c>
      <c r="H2786" s="61">
        <f t="shared" si="215"/>
        <v>141.46333333333334</v>
      </c>
      <c r="I2786" s="61">
        <f t="shared" si="216"/>
        <v>2.8402875441288251</v>
      </c>
      <c r="J2786" s="61">
        <f t="shared" si="217"/>
        <v>2.0077906247523445</v>
      </c>
      <c r="K2786" s="61">
        <f t="shared" si="218"/>
        <v>141.46333333333334</v>
      </c>
    </row>
    <row r="2787" spans="1:11" ht="38.25" x14ac:dyDescent="0.25">
      <c r="A2787" s="76">
        <f t="shared" si="219"/>
        <v>2782</v>
      </c>
      <c r="B2787" s="78" t="s">
        <v>41246</v>
      </c>
      <c r="C2787" s="70" t="s">
        <v>41247</v>
      </c>
      <c r="D2787" s="70" t="s">
        <v>2259</v>
      </c>
      <c r="E2787" s="83">
        <v>3303.3</v>
      </c>
      <c r="F2787" s="70">
        <v>3467.8</v>
      </c>
      <c r="G2787" s="83">
        <v>3368.71</v>
      </c>
      <c r="H2787" s="61">
        <f t="shared" si="215"/>
        <v>3379.936666666667</v>
      </c>
      <c r="I2787" s="61">
        <f t="shared" si="216"/>
        <v>82.822648070037786</v>
      </c>
      <c r="J2787" s="61">
        <f t="shared" si="217"/>
        <v>2.4504201184254275</v>
      </c>
      <c r="K2787" s="61">
        <f t="shared" si="218"/>
        <v>3379.936666666667</v>
      </c>
    </row>
    <row r="2788" spans="1:11" ht="25.5" x14ac:dyDescent="0.25">
      <c r="A2788" s="76">
        <f t="shared" si="219"/>
        <v>2783</v>
      </c>
      <c r="B2788" s="78" t="s">
        <v>41248</v>
      </c>
      <c r="C2788" s="70" t="s">
        <v>41249</v>
      </c>
      <c r="D2788" s="70" t="s">
        <v>2259</v>
      </c>
      <c r="E2788" s="83">
        <v>4960.2</v>
      </c>
      <c r="F2788" s="70">
        <v>5170.0200000000004</v>
      </c>
      <c r="G2788" s="83">
        <v>5070.8100000000004</v>
      </c>
      <c r="H2788" s="61">
        <f t="shared" si="215"/>
        <v>5067.0100000000011</v>
      </c>
      <c r="I2788" s="61">
        <f t="shared" si="216"/>
        <v>104.96160297937558</v>
      </c>
      <c r="J2788" s="61">
        <f t="shared" si="217"/>
        <v>2.0714702157559497</v>
      </c>
      <c r="K2788" s="61">
        <f t="shared" si="218"/>
        <v>5067.0100000000011</v>
      </c>
    </row>
    <row r="2789" spans="1:11" ht="25.5" x14ac:dyDescent="0.25">
      <c r="A2789" s="76">
        <f t="shared" si="219"/>
        <v>2784</v>
      </c>
      <c r="B2789" s="78" t="s">
        <v>41250</v>
      </c>
      <c r="C2789" s="70" t="s">
        <v>41251</v>
      </c>
      <c r="D2789" s="70" t="s">
        <v>2259</v>
      </c>
      <c r="E2789" s="83">
        <v>9085.65</v>
      </c>
      <c r="F2789" s="70">
        <v>9477.24</v>
      </c>
      <c r="G2789" s="83">
        <v>9295.5300000000007</v>
      </c>
      <c r="H2789" s="61">
        <f t="shared" si="215"/>
        <v>9286.14</v>
      </c>
      <c r="I2789" s="61">
        <f t="shared" si="216"/>
        <v>195.96380048366086</v>
      </c>
      <c r="J2789" s="61">
        <f t="shared" si="217"/>
        <v>2.1102826414814002</v>
      </c>
      <c r="K2789" s="61">
        <f t="shared" si="218"/>
        <v>9286.14</v>
      </c>
    </row>
    <row r="2790" spans="1:11" ht="25.5" x14ac:dyDescent="0.25">
      <c r="A2790" s="76">
        <f t="shared" si="219"/>
        <v>2785</v>
      </c>
      <c r="B2790" s="79" t="s">
        <v>41252</v>
      </c>
      <c r="C2790" s="70" t="s">
        <v>41253</v>
      </c>
      <c r="D2790" s="70" t="s">
        <v>2259</v>
      </c>
      <c r="E2790" s="83">
        <v>3228.75</v>
      </c>
      <c r="F2790" s="70">
        <v>3357.25</v>
      </c>
      <c r="G2790" s="83">
        <v>3292.68</v>
      </c>
      <c r="H2790" s="61">
        <f t="shared" si="215"/>
        <v>3292.8933333333334</v>
      </c>
      <c r="I2790" s="61">
        <f t="shared" si="216"/>
        <v>64.250265628504081</v>
      </c>
      <c r="J2790" s="61">
        <f t="shared" si="217"/>
        <v>1.9511796807418829</v>
      </c>
      <c r="K2790" s="61">
        <f t="shared" si="218"/>
        <v>3292.8933333333334</v>
      </c>
    </row>
    <row r="2791" spans="1:11" ht="25.5" x14ac:dyDescent="0.25">
      <c r="A2791" s="76">
        <f t="shared" si="219"/>
        <v>2786</v>
      </c>
      <c r="B2791" s="79" t="s">
        <v>41254</v>
      </c>
      <c r="C2791" s="70" t="s">
        <v>41255</v>
      </c>
      <c r="D2791" s="70" t="s">
        <v>2259</v>
      </c>
      <c r="E2791" s="83">
        <v>32879.699999999997</v>
      </c>
      <c r="F2791" s="70">
        <v>34227.769999999997</v>
      </c>
      <c r="G2791" s="83">
        <v>33570.17</v>
      </c>
      <c r="H2791" s="61">
        <f t="shared" si="215"/>
        <v>33559.213333333333</v>
      </c>
      <c r="I2791" s="61">
        <f t="shared" si="216"/>
        <v>674.10178581081743</v>
      </c>
      <c r="J2791" s="61">
        <f t="shared" si="217"/>
        <v>2.008693645810979</v>
      </c>
      <c r="K2791" s="61">
        <f t="shared" si="218"/>
        <v>33559.213333333333</v>
      </c>
    </row>
    <row r="2792" spans="1:11" ht="25.5" x14ac:dyDescent="0.25">
      <c r="A2792" s="76">
        <f t="shared" si="219"/>
        <v>2787</v>
      </c>
      <c r="B2792" s="78" t="s">
        <v>41256</v>
      </c>
      <c r="C2792" s="70" t="s">
        <v>41257</v>
      </c>
      <c r="D2792" s="70" t="s">
        <v>2259</v>
      </c>
      <c r="E2792" s="83">
        <v>31445.4</v>
      </c>
      <c r="F2792" s="70">
        <v>33011.379999999997</v>
      </c>
      <c r="G2792" s="83">
        <v>32068.02</v>
      </c>
      <c r="H2792" s="61">
        <f t="shared" si="215"/>
        <v>32174.933333333334</v>
      </c>
      <c r="I2792" s="61">
        <f t="shared" si="216"/>
        <v>788.44542343356272</v>
      </c>
      <c r="J2792" s="61">
        <f t="shared" si="217"/>
        <v>2.4504959039549297</v>
      </c>
      <c r="K2792" s="61">
        <f t="shared" si="218"/>
        <v>32174.933333333334</v>
      </c>
    </row>
    <row r="2793" spans="1:11" ht="25.5" x14ac:dyDescent="0.25">
      <c r="A2793" s="76">
        <f t="shared" si="219"/>
        <v>2788</v>
      </c>
      <c r="B2793" s="78" t="s">
        <v>41258</v>
      </c>
      <c r="C2793" s="70" t="s">
        <v>41259</v>
      </c>
      <c r="D2793" s="70" t="s">
        <v>2259</v>
      </c>
      <c r="E2793" s="83">
        <v>2138.85</v>
      </c>
      <c r="F2793" s="70">
        <v>2229.3200000000002</v>
      </c>
      <c r="G2793" s="83">
        <v>2186.5500000000002</v>
      </c>
      <c r="H2793" s="61">
        <f t="shared" si="215"/>
        <v>2184.9066666666668</v>
      </c>
      <c r="I2793" s="61">
        <f t="shared" si="216"/>
        <v>45.257382086609312</v>
      </c>
      <c r="J2793" s="61">
        <f t="shared" si="217"/>
        <v>2.0713645473769731</v>
      </c>
      <c r="K2793" s="61">
        <f t="shared" si="218"/>
        <v>2184.9066666666668</v>
      </c>
    </row>
    <row r="2794" spans="1:11" ht="38.25" x14ac:dyDescent="0.25">
      <c r="A2794" s="76">
        <f t="shared" si="219"/>
        <v>2789</v>
      </c>
      <c r="B2794" s="78" t="s">
        <v>41260</v>
      </c>
      <c r="C2794" s="70" t="s">
        <v>41261</v>
      </c>
      <c r="D2794" s="70" t="s">
        <v>2259</v>
      </c>
      <c r="E2794" s="83">
        <v>5463.15</v>
      </c>
      <c r="F2794" s="70">
        <v>5698.61</v>
      </c>
      <c r="G2794" s="83">
        <v>5589.35</v>
      </c>
      <c r="H2794" s="61">
        <f t="shared" si="215"/>
        <v>5583.7033333333338</v>
      </c>
      <c r="I2794" s="61">
        <f t="shared" si="216"/>
        <v>117.83151757205431</v>
      </c>
      <c r="J2794" s="61">
        <f t="shared" si="217"/>
        <v>2.1102753949807678</v>
      </c>
      <c r="K2794" s="61">
        <f t="shared" si="218"/>
        <v>5583.7033333333338</v>
      </c>
    </row>
    <row r="2795" spans="1:11" ht="25.5" x14ac:dyDescent="0.25">
      <c r="A2795" s="76">
        <f t="shared" si="219"/>
        <v>2790</v>
      </c>
      <c r="B2795" s="78" t="s">
        <v>41262</v>
      </c>
      <c r="C2795" s="70" t="s">
        <v>41263</v>
      </c>
      <c r="D2795" s="70" t="s">
        <v>2259</v>
      </c>
      <c r="E2795" s="83">
        <v>1667.4</v>
      </c>
      <c r="F2795" s="70">
        <v>1733.76</v>
      </c>
      <c r="G2795" s="83">
        <v>1700.41</v>
      </c>
      <c r="H2795" s="61">
        <f t="shared" si="215"/>
        <v>1700.5233333333333</v>
      </c>
      <c r="I2795" s="61">
        <f t="shared" si="216"/>
        <v>33.180145167454135</v>
      </c>
      <c r="J2795" s="61">
        <f t="shared" si="217"/>
        <v>1.9511725900529131</v>
      </c>
      <c r="K2795" s="61">
        <f t="shared" si="218"/>
        <v>1700.5233333333333</v>
      </c>
    </row>
    <row r="2796" spans="1:11" ht="25.5" x14ac:dyDescent="0.25">
      <c r="A2796" s="76">
        <f t="shared" si="219"/>
        <v>2791</v>
      </c>
      <c r="B2796" s="79" t="s">
        <v>41264</v>
      </c>
      <c r="C2796" s="70" t="s">
        <v>41265</v>
      </c>
      <c r="D2796" s="70" t="s">
        <v>2259</v>
      </c>
      <c r="E2796" s="83">
        <v>1798.65</v>
      </c>
      <c r="F2796" s="70">
        <v>1872.39</v>
      </c>
      <c r="G2796" s="83">
        <v>1836.42</v>
      </c>
      <c r="H2796" s="61">
        <f t="shared" si="215"/>
        <v>1835.82</v>
      </c>
      <c r="I2796" s="61">
        <f t="shared" si="216"/>
        <v>36.873661331633457</v>
      </c>
      <c r="J2796" s="61">
        <f t="shared" si="217"/>
        <v>2.0085662718367518</v>
      </c>
      <c r="K2796" s="61">
        <f t="shared" si="218"/>
        <v>1835.82</v>
      </c>
    </row>
    <row r="2797" spans="1:11" ht="38.25" x14ac:dyDescent="0.25">
      <c r="A2797" s="76">
        <f t="shared" si="219"/>
        <v>2792</v>
      </c>
      <c r="B2797" s="79" t="s">
        <v>41266</v>
      </c>
      <c r="C2797" s="70" t="s">
        <v>41267</v>
      </c>
      <c r="D2797" s="70" t="s">
        <v>2259</v>
      </c>
      <c r="E2797" s="83">
        <v>1792.35</v>
      </c>
      <c r="F2797" s="70">
        <v>1881.61</v>
      </c>
      <c r="G2797" s="83">
        <v>1827.84</v>
      </c>
      <c r="H2797" s="61">
        <f t="shared" si="215"/>
        <v>1833.9333333333334</v>
      </c>
      <c r="I2797" s="61">
        <f t="shared" si="216"/>
        <v>44.94088821255464</v>
      </c>
      <c r="J2797" s="61">
        <f t="shared" si="217"/>
        <v>2.4505191871326457</v>
      </c>
      <c r="K2797" s="61">
        <f t="shared" si="218"/>
        <v>1833.9333333333334</v>
      </c>
    </row>
    <row r="2798" spans="1:11" ht="25.5" x14ac:dyDescent="0.25">
      <c r="A2798" s="76">
        <f t="shared" si="219"/>
        <v>2793</v>
      </c>
      <c r="B2798" s="79" t="s">
        <v>41268</v>
      </c>
      <c r="C2798" s="70" t="s">
        <v>41269</v>
      </c>
      <c r="D2798" s="70" t="s">
        <v>2259</v>
      </c>
      <c r="E2798" s="83">
        <v>1115.0999999999999</v>
      </c>
      <c r="F2798" s="70">
        <v>1162.27</v>
      </c>
      <c r="G2798" s="83">
        <v>1139.97</v>
      </c>
      <c r="H2798" s="61">
        <f t="shared" si="215"/>
        <v>1139.1133333333335</v>
      </c>
      <c r="I2798" s="61">
        <f t="shared" si="216"/>
        <v>23.596665724914082</v>
      </c>
      <c r="J2798" s="61">
        <f t="shared" si="217"/>
        <v>2.0714941204194561</v>
      </c>
      <c r="K2798" s="61">
        <f t="shared" si="218"/>
        <v>1139.1133333333335</v>
      </c>
    </row>
    <row r="2799" spans="1:11" ht="25.5" x14ac:dyDescent="0.25">
      <c r="A2799" s="76">
        <f t="shared" si="219"/>
        <v>2794</v>
      </c>
      <c r="B2799" s="79" t="s">
        <v>41270</v>
      </c>
      <c r="C2799" s="70" t="s">
        <v>41271</v>
      </c>
      <c r="D2799" s="70" t="s">
        <v>2259</v>
      </c>
      <c r="E2799" s="83">
        <v>1760.85</v>
      </c>
      <c r="F2799" s="70">
        <v>1836.74</v>
      </c>
      <c r="G2799" s="83">
        <v>1801.53</v>
      </c>
      <c r="H2799" s="61">
        <f t="shared" si="215"/>
        <v>1799.7066666666667</v>
      </c>
      <c r="I2799" s="61">
        <f t="shared" si="216"/>
        <v>37.977841346413264</v>
      </c>
      <c r="J2799" s="61">
        <f t="shared" si="217"/>
        <v>2.110223963150287</v>
      </c>
      <c r="K2799" s="61">
        <f t="shared" si="218"/>
        <v>1799.7066666666667</v>
      </c>
    </row>
    <row r="2800" spans="1:11" ht="25.5" x14ac:dyDescent="0.25">
      <c r="A2800" s="76">
        <f t="shared" si="219"/>
        <v>2795</v>
      </c>
      <c r="B2800" s="79" t="s">
        <v>41272</v>
      </c>
      <c r="C2800" s="70" t="s">
        <v>41273</v>
      </c>
      <c r="D2800" s="70" t="s">
        <v>2259</v>
      </c>
      <c r="E2800" s="83">
        <v>3626.7</v>
      </c>
      <c r="F2800" s="70">
        <v>3771.04</v>
      </c>
      <c r="G2800" s="83">
        <v>3698.51</v>
      </c>
      <c r="H2800" s="61">
        <f t="shared" si="215"/>
        <v>3698.75</v>
      </c>
      <c r="I2800" s="61">
        <f t="shared" si="216"/>
        <v>72.17029929271466</v>
      </c>
      <c r="J2800" s="61">
        <f t="shared" si="217"/>
        <v>1.9512078213643707</v>
      </c>
      <c r="K2800" s="61">
        <f t="shared" si="218"/>
        <v>3698.75</v>
      </c>
    </row>
    <row r="2801" spans="1:11" ht="38.25" x14ac:dyDescent="0.25">
      <c r="A2801" s="76">
        <f t="shared" si="219"/>
        <v>2796</v>
      </c>
      <c r="B2801" s="79" t="s">
        <v>41274</v>
      </c>
      <c r="C2801" s="70" t="s">
        <v>41275</v>
      </c>
      <c r="D2801" s="70" t="s">
        <v>2259</v>
      </c>
      <c r="E2801" s="83">
        <v>5561.85</v>
      </c>
      <c r="F2801" s="70">
        <v>5789.89</v>
      </c>
      <c r="G2801" s="83">
        <v>5678.65</v>
      </c>
      <c r="H2801" s="61">
        <f t="shared" si="215"/>
        <v>5676.7966666666662</v>
      </c>
      <c r="I2801" s="61">
        <f t="shared" si="216"/>
        <v>114.03129628892819</v>
      </c>
      <c r="J2801" s="61">
        <f t="shared" si="217"/>
        <v>2.0087261000293273</v>
      </c>
      <c r="K2801" s="61">
        <f t="shared" si="218"/>
        <v>5676.7966666666662</v>
      </c>
    </row>
    <row r="2802" spans="1:11" ht="25.5" x14ac:dyDescent="0.25">
      <c r="A2802" s="76">
        <f t="shared" si="219"/>
        <v>2797</v>
      </c>
      <c r="B2802" s="79" t="s">
        <v>41276</v>
      </c>
      <c r="C2802" s="70" t="s">
        <v>41277</v>
      </c>
      <c r="D2802" s="70" t="s">
        <v>2259</v>
      </c>
      <c r="E2802" s="83">
        <v>3202.5</v>
      </c>
      <c r="F2802" s="70">
        <v>3361.98</v>
      </c>
      <c r="G2802" s="83">
        <v>3265.91</v>
      </c>
      <c r="H2802" s="61">
        <f t="shared" si="215"/>
        <v>3276.7966666666666</v>
      </c>
      <c r="I2802" s="61">
        <f t="shared" si="216"/>
        <v>80.29543718875523</v>
      </c>
      <c r="J2802" s="61">
        <f t="shared" si="217"/>
        <v>2.4504247701898469</v>
      </c>
      <c r="K2802" s="61">
        <f t="shared" si="218"/>
        <v>3276.7966666666666</v>
      </c>
    </row>
    <row r="2803" spans="1:11" ht="25.5" x14ac:dyDescent="0.25">
      <c r="A2803" s="76">
        <f t="shared" si="219"/>
        <v>2798</v>
      </c>
      <c r="B2803" s="78" t="s">
        <v>41278</v>
      </c>
      <c r="C2803" s="70" t="s">
        <v>41279</v>
      </c>
      <c r="D2803" s="70" t="s">
        <v>2259</v>
      </c>
      <c r="E2803" s="83">
        <v>1468.95</v>
      </c>
      <c r="F2803" s="70">
        <v>1531.09</v>
      </c>
      <c r="G2803" s="83">
        <v>1501.71</v>
      </c>
      <c r="H2803" s="61">
        <f t="shared" si="215"/>
        <v>1500.5833333333333</v>
      </c>
      <c r="I2803" s="61">
        <f t="shared" si="216"/>
        <v>31.085317005514508</v>
      </c>
      <c r="J2803" s="61">
        <f t="shared" si="217"/>
        <v>2.0715488646980291</v>
      </c>
      <c r="K2803" s="61">
        <f t="shared" si="218"/>
        <v>1500.5833333333333</v>
      </c>
    </row>
    <row r="2804" spans="1:11" ht="25.5" x14ac:dyDescent="0.25">
      <c r="A2804" s="76">
        <f t="shared" si="219"/>
        <v>2799</v>
      </c>
      <c r="B2804" s="79" t="s">
        <v>41280</v>
      </c>
      <c r="C2804" s="70" t="s">
        <v>41281</v>
      </c>
      <c r="D2804" s="70" t="s">
        <v>2259</v>
      </c>
      <c r="E2804" s="83">
        <v>748.65</v>
      </c>
      <c r="F2804" s="70">
        <v>780.92</v>
      </c>
      <c r="G2804" s="83">
        <v>765.94</v>
      </c>
      <c r="H2804" s="61">
        <f t="shared" si="215"/>
        <v>765.17000000000007</v>
      </c>
      <c r="I2804" s="61">
        <f t="shared" si="216"/>
        <v>16.148773947269181</v>
      </c>
      <c r="J2804" s="61">
        <f t="shared" si="217"/>
        <v>2.1104818468143263</v>
      </c>
      <c r="K2804" s="61">
        <f t="shared" si="218"/>
        <v>765.17000000000007</v>
      </c>
    </row>
    <row r="2805" spans="1:11" ht="25.5" x14ac:dyDescent="0.25">
      <c r="A2805" s="76">
        <f t="shared" si="219"/>
        <v>2800</v>
      </c>
      <c r="B2805" s="58" t="s">
        <v>41282</v>
      </c>
      <c r="C2805" s="77" t="s">
        <v>41283</v>
      </c>
      <c r="D2805" s="60" t="s">
        <v>2259</v>
      </c>
      <c r="E2805" s="83">
        <v>871.5</v>
      </c>
      <c r="F2805" s="70">
        <v>906.19</v>
      </c>
      <c r="G2805" s="83">
        <v>888.76</v>
      </c>
      <c r="H2805" s="61">
        <f t="shared" si="215"/>
        <v>888.81666666666661</v>
      </c>
      <c r="I2805" s="61">
        <f t="shared" si="216"/>
        <v>17.345069424286958</v>
      </c>
      <c r="J2805" s="61">
        <f t="shared" si="217"/>
        <v>1.951478867890299</v>
      </c>
      <c r="K2805" s="61">
        <f t="shared" si="218"/>
        <v>888.81666666666661</v>
      </c>
    </row>
    <row r="2806" spans="1:11" ht="25.5" x14ac:dyDescent="0.25">
      <c r="A2806" s="76">
        <f t="shared" si="219"/>
        <v>2801</v>
      </c>
      <c r="B2806" s="78" t="s">
        <v>41284</v>
      </c>
      <c r="C2806" s="70" t="s">
        <v>41285</v>
      </c>
      <c r="D2806" s="70" t="s">
        <v>2259</v>
      </c>
      <c r="E2806" s="83">
        <v>1619.1</v>
      </c>
      <c r="F2806" s="70">
        <v>1685.48</v>
      </c>
      <c r="G2806" s="83">
        <v>1653.1</v>
      </c>
      <c r="H2806" s="61">
        <f t="shared" si="215"/>
        <v>1652.5600000000002</v>
      </c>
      <c r="I2806" s="61">
        <f t="shared" si="216"/>
        <v>33.193294503559052</v>
      </c>
      <c r="J2806" s="61">
        <f t="shared" si="217"/>
        <v>2.0085984474729544</v>
      </c>
      <c r="K2806" s="61">
        <f t="shared" si="218"/>
        <v>1652.5600000000002</v>
      </c>
    </row>
    <row r="2807" spans="1:11" ht="38.25" x14ac:dyDescent="0.25">
      <c r="A2807" s="76">
        <f t="shared" si="219"/>
        <v>2802</v>
      </c>
      <c r="B2807" s="78" t="s">
        <v>41286</v>
      </c>
      <c r="C2807" s="70" t="s">
        <v>41287</v>
      </c>
      <c r="D2807" s="70" t="s">
        <v>2259</v>
      </c>
      <c r="E2807" s="83">
        <v>2250.15</v>
      </c>
      <c r="F2807" s="70">
        <v>2362.21</v>
      </c>
      <c r="G2807" s="83">
        <v>2294.6999999999998</v>
      </c>
      <c r="H2807" s="61">
        <f t="shared" si="215"/>
        <v>2302.3533333333335</v>
      </c>
      <c r="I2807" s="61">
        <f t="shared" si="216"/>
        <v>56.420661404607195</v>
      </c>
      <c r="J2807" s="61">
        <f t="shared" si="217"/>
        <v>2.4505648454454079</v>
      </c>
      <c r="K2807" s="61">
        <f t="shared" si="218"/>
        <v>2302.3533333333335</v>
      </c>
    </row>
    <row r="2808" spans="1:11" ht="25.5" x14ac:dyDescent="0.25">
      <c r="A2808" s="76">
        <f t="shared" si="219"/>
        <v>2803</v>
      </c>
      <c r="B2808" s="79" t="s">
        <v>41288</v>
      </c>
      <c r="C2808" s="70" t="s">
        <v>41289</v>
      </c>
      <c r="D2808" s="70" t="s">
        <v>2259</v>
      </c>
      <c r="E2808" s="83">
        <v>690.9</v>
      </c>
      <c r="F2808" s="70">
        <v>720.13</v>
      </c>
      <c r="G2808" s="83">
        <v>706.31</v>
      </c>
      <c r="H2808" s="61">
        <f t="shared" si="215"/>
        <v>705.78000000000009</v>
      </c>
      <c r="I2808" s="61">
        <f t="shared" si="216"/>
        <v>14.622205715965025</v>
      </c>
      <c r="J2808" s="61">
        <f t="shared" si="217"/>
        <v>2.0717795511299588</v>
      </c>
      <c r="K2808" s="61">
        <f t="shared" si="218"/>
        <v>705.78000000000009</v>
      </c>
    </row>
    <row r="2809" spans="1:11" ht="25.5" x14ac:dyDescent="0.25">
      <c r="A2809" s="76">
        <f t="shared" si="219"/>
        <v>2804</v>
      </c>
      <c r="B2809" s="78" t="s">
        <v>41290</v>
      </c>
      <c r="C2809" s="70" t="s">
        <v>41291</v>
      </c>
      <c r="D2809" s="70" t="s">
        <v>2259</v>
      </c>
      <c r="E2809" s="83">
        <v>796.95</v>
      </c>
      <c r="F2809" s="70">
        <v>831.3</v>
      </c>
      <c r="G2809" s="83">
        <v>815.36</v>
      </c>
      <c r="H2809" s="61">
        <f t="shared" si="215"/>
        <v>814.53666666666675</v>
      </c>
      <c r="I2809" s="61">
        <f t="shared" si="216"/>
        <v>17.189794452911059</v>
      </c>
      <c r="J2809" s="61">
        <f t="shared" si="217"/>
        <v>2.1103769979142815</v>
      </c>
      <c r="K2809" s="61">
        <f t="shared" si="218"/>
        <v>814.53666666666675</v>
      </c>
    </row>
    <row r="2810" spans="1:11" x14ac:dyDescent="0.25">
      <c r="A2810" s="76">
        <f t="shared" si="219"/>
        <v>2805</v>
      </c>
      <c r="B2810" s="78" t="s">
        <v>41292</v>
      </c>
      <c r="C2810" s="70" t="s">
        <v>41293</v>
      </c>
      <c r="D2810" s="70" t="s">
        <v>2259</v>
      </c>
      <c r="E2810" s="83">
        <v>158.55000000000001</v>
      </c>
      <c r="F2810" s="70">
        <v>164.86</v>
      </c>
      <c r="G2810" s="83">
        <v>161.69</v>
      </c>
      <c r="H2810" s="61">
        <f t="shared" si="215"/>
        <v>161.70000000000002</v>
      </c>
      <c r="I2810" s="61">
        <f t="shared" si="216"/>
        <v>3.1550118858730163</v>
      </c>
      <c r="J2810" s="61">
        <f t="shared" si="217"/>
        <v>1.9511514445720568</v>
      </c>
      <c r="K2810" s="61">
        <f t="shared" si="218"/>
        <v>161.70000000000002</v>
      </c>
    </row>
    <row r="2811" spans="1:11" ht="38.25" x14ac:dyDescent="0.25">
      <c r="A2811" s="76">
        <f t="shared" si="219"/>
        <v>2806</v>
      </c>
      <c r="B2811" s="78" t="s">
        <v>41294</v>
      </c>
      <c r="C2811" s="70" t="s">
        <v>41295</v>
      </c>
      <c r="D2811" s="70" t="s">
        <v>2259</v>
      </c>
      <c r="E2811" s="83">
        <v>197.4</v>
      </c>
      <c r="F2811" s="70">
        <v>205.49</v>
      </c>
      <c r="G2811" s="83">
        <v>201.55</v>
      </c>
      <c r="H2811" s="61">
        <f t="shared" si="215"/>
        <v>201.48000000000002</v>
      </c>
      <c r="I2811" s="61">
        <f t="shared" si="216"/>
        <v>4.0454542390193975</v>
      </c>
      <c r="J2811" s="61">
        <f t="shared" si="217"/>
        <v>2.0078688897257284</v>
      </c>
      <c r="K2811" s="61">
        <f t="shared" si="218"/>
        <v>201.48000000000002</v>
      </c>
    </row>
    <row r="2812" spans="1:11" x14ac:dyDescent="0.25">
      <c r="A2812" s="76">
        <f t="shared" si="219"/>
        <v>2807</v>
      </c>
      <c r="B2812" s="78" t="s">
        <v>41296</v>
      </c>
      <c r="C2812" s="70" t="s">
        <v>41297</v>
      </c>
      <c r="D2812" s="70" t="s">
        <v>2259</v>
      </c>
      <c r="E2812" s="83">
        <v>385.35</v>
      </c>
      <c r="F2812" s="70">
        <v>404.54</v>
      </c>
      <c r="G2812" s="83">
        <v>392.98</v>
      </c>
      <c r="H2812" s="61">
        <f t="shared" si="215"/>
        <v>394.29</v>
      </c>
      <c r="I2812" s="61">
        <f t="shared" si="216"/>
        <v>9.6618372993960104</v>
      </c>
      <c r="J2812" s="61">
        <f t="shared" si="217"/>
        <v>2.450439346520584</v>
      </c>
      <c r="K2812" s="61">
        <f t="shared" si="218"/>
        <v>394.29</v>
      </c>
    </row>
    <row r="2813" spans="1:11" x14ac:dyDescent="0.25">
      <c r="A2813" s="76">
        <f t="shared" si="219"/>
        <v>2808</v>
      </c>
      <c r="B2813" s="78" t="s">
        <v>41298</v>
      </c>
      <c r="C2813" s="70" t="s">
        <v>41299</v>
      </c>
      <c r="D2813" s="70" t="s">
        <v>2259</v>
      </c>
      <c r="E2813" s="83">
        <v>621.6</v>
      </c>
      <c r="F2813" s="70">
        <v>647.89</v>
      </c>
      <c r="G2813" s="83">
        <v>635.46</v>
      </c>
      <c r="H2813" s="61">
        <f t="shared" si="215"/>
        <v>634.98333333333335</v>
      </c>
      <c r="I2813" s="61">
        <f t="shared" si="216"/>
        <v>13.151480271563839</v>
      </c>
      <c r="J2813" s="61">
        <f t="shared" si="217"/>
        <v>2.0711536163516899</v>
      </c>
      <c r="K2813" s="61">
        <f t="shared" si="218"/>
        <v>634.98333333333335</v>
      </c>
    </row>
    <row r="2814" spans="1:11" x14ac:dyDescent="0.25">
      <c r="A2814" s="76">
        <f t="shared" si="219"/>
        <v>2809</v>
      </c>
      <c r="B2814" s="78" t="s">
        <v>41298</v>
      </c>
      <c r="C2814" s="70" t="s">
        <v>41300</v>
      </c>
      <c r="D2814" s="70" t="s">
        <v>2259</v>
      </c>
      <c r="E2814" s="83">
        <v>617.4</v>
      </c>
      <c r="F2814" s="70">
        <v>644.01</v>
      </c>
      <c r="G2814" s="83">
        <v>631.66</v>
      </c>
      <c r="H2814" s="61">
        <f t="shared" si="215"/>
        <v>631.0233333333332</v>
      </c>
      <c r="I2814" s="61">
        <f t="shared" si="216"/>
        <v>13.316419688990488</v>
      </c>
      <c r="J2814" s="61">
        <f t="shared" si="217"/>
        <v>2.1102895860676822</v>
      </c>
      <c r="K2814" s="61">
        <f t="shared" si="218"/>
        <v>631.0233333333332</v>
      </c>
    </row>
    <row r="2815" spans="1:11" ht="25.5" x14ac:dyDescent="0.25">
      <c r="A2815" s="76">
        <f t="shared" si="219"/>
        <v>2810</v>
      </c>
      <c r="B2815" s="79" t="s">
        <v>41301</v>
      </c>
      <c r="C2815" s="70" t="s">
        <v>41302</v>
      </c>
      <c r="D2815" s="70" t="s">
        <v>2259</v>
      </c>
      <c r="E2815" s="83">
        <v>747.6</v>
      </c>
      <c r="F2815" s="70">
        <v>777.35</v>
      </c>
      <c r="G2815" s="83">
        <v>762.4</v>
      </c>
      <c r="H2815" s="61">
        <f t="shared" si="215"/>
        <v>762.44999999999993</v>
      </c>
      <c r="I2815" s="61">
        <f t="shared" si="216"/>
        <v>14.875063025076566</v>
      </c>
      <c r="J2815" s="61">
        <f t="shared" si="217"/>
        <v>1.9509558692473692</v>
      </c>
      <c r="K2815" s="61">
        <f t="shared" si="218"/>
        <v>762.44999999999993</v>
      </c>
    </row>
    <row r="2816" spans="1:11" ht="25.5" x14ac:dyDescent="0.25">
      <c r="A2816" s="76">
        <f t="shared" si="219"/>
        <v>2811</v>
      </c>
      <c r="B2816" s="78" t="s">
        <v>41303</v>
      </c>
      <c r="C2816" s="70" t="s">
        <v>41304</v>
      </c>
      <c r="D2816" s="70" t="s">
        <v>2259</v>
      </c>
      <c r="E2816" s="83">
        <v>1525.65</v>
      </c>
      <c r="F2816" s="70">
        <v>1588.2</v>
      </c>
      <c r="G2816" s="83">
        <v>1557.69</v>
      </c>
      <c r="H2816" s="61">
        <f t="shared" si="215"/>
        <v>1557.1800000000003</v>
      </c>
      <c r="I2816" s="61">
        <f t="shared" si="216"/>
        <v>31.278118549554712</v>
      </c>
      <c r="J2816" s="61">
        <f t="shared" si="217"/>
        <v>2.0086385998763601</v>
      </c>
      <c r="K2816" s="61">
        <f t="shared" si="218"/>
        <v>1557.1800000000003</v>
      </c>
    </row>
    <row r="2817" spans="1:11" ht="25.5" x14ac:dyDescent="0.25">
      <c r="A2817" s="76">
        <f t="shared" si="219"/>
        <v>2812</v>
      </c>
      <c r="B2817" s="78" t="s">
        <v>41305</v>
      </c>
      <c r="C2817" s="70" t="s">
        <v>41306</v>
      </c>
      <c r="D2817" s="70" t="s">
        <v>2259</v>
      </c>
      <c r="E2817" s="83">
        <v>283.5</v>
      </c>
      <c r="F2817" s="70">
        <v>297.62</v>
      </c>
      <c r="G2817" s="83">
        <v>289.11</v>
      </c>
      <c r="H2817" s="61">
        <f t="shared" ref="H2817:H2880" si="220">AVERAGE(E2817:G2817)</f>
        <v>290.07666666666665</v>
      </c>
      <c r="I2817" s="61">
        <f t="shared" ref="I2817:I2880" si="221">SQRT(((SUM((POWER(G2817-H2817,2)),(POWER(F2817-H2817,2)),(POWER(E2817-H2817,2)))/(COLUMNS(E2817:G2817)-1))))</f>
        <v>7.1094608328151976</v>
      </c>
      <c r="J2817" s="61">
        <f t="shared" ref="J2817:J2880" si="222">I2817/H2817*100</f>
        <v>2.4508902817008833</v>
      </c>
      <c r="K2817" s="61">
        <f t="shared" ref="K2817:K2880" si="223">H2817</f>
        <v>290.07666666666665</v>
      </c>
    </row>
    <row r="2818" spans="1:11" ht="25.5" x14ac:dyDescent="0.25">
      <c r="A2818" s="76">
        <f t="shared" si="219"/>
        <v>2813</v>
      </c>
      <c r="B2818" s="79" t="s">
        <v>41307</v>
      </c>
      <c r="C2818" s="70" t="s">
        <v>41308</v>
      </c>
      <c r="D2818" s="70" t="s">
        <v>2259</v>
      </c>
      <c r="E2818" s="83">
        <v>520.79999999999995</v>
      </c>
      <c r="F2818" s="70">
        <v>542.83000000000004</v>
      </c>
      <c r="G2818" s="83">
        <v>532.41</v>
      </c>
      <c r="H2818" s="61">
        <f t="shared" si="220"/>
        <v>532.01333333333332</v>
      </c>
      <c r="I2818" s="61">
        <f t="shared" si="221"/>
        <v>11.020355408666921</v>
      </c>
      <c r="J2818" s="61">
        <f t="shared" si="222"/>
        <v>2.0714434616927373</v>
      </c>
      <c r="K2818" s="61">
        <f t="shared" si="223"/>
        <v>532.01333333333332</v>
      </c>
    </row>
    <row r="2819" spans="1:11" ht="25.5" x14ac:dyDescent="0.25">
      <c r="A2819" s="76">
        <f t="shared" si="219"/>
        <v>2814</v>
      </c>
      <c r="B2819" s="78" t="s">
        <v>41309</v>
      </c>
      <c r="C2819" s="70" t="s">
        <v>41310</v>
      </c>
      <c r="D2819" s="70" t="s">
        <v>2259</v>
      </c>
      <c r="E2819" s="83">
        <v>490.35</v>
      </c>
      <c r="F2819" s="70">
        <v>511.48</v>
      </c>
      <c r="G2819" s="83">
        <v>501.68</v>
      </c>
      <c r="H2819" s="61">
        <f t="shared" si="220"/>
        <v>501.17</v>
      </c>
      <c r="I2819" s="61">
        <f t="shared" si="221"/>
        <v>10.574228104216399</v>
      </c>
      <c r="J2819" s="61">
        <f t="shared" si="222"/>
        <v>2.1099084351051336</v>
      </c>
      <c r="K2819" s="61">
        <f t="shared" si="223"/>
        <v>501.17</v>
      </c>
    </row>
    <row r="2820" spans="1:11" x14ac:dyDescent="0.25">
      <c r="A2820" s="76">
        <f t="shared" si="219"/>
        <v>2815</v>
      </c>
      <c r="B2820" s="66" t="s">
        <v>41311</v>
      </c>
      <c r="C2820" s="77" t="s">
        <v>41312</v>
      </c>
      <c r="D2820" s="60" t="s">
        <v>2259</v>
      </c>
      <c r="E2820" s="83">
        <v>691.95</v>
      </c>
      <c r="F2820" s="70">
        <v>719.49</v>
      </c>
      <c r="G2820" s="83">
        <v>705.65</v>
      </c>
      <c r="H2820" s="61">
        <f t="shared" si="220"/>
        <v>705.69666666666672</v>
      </c>
      <c r="I2820" s="61">
        <f t="shared" si="221"/>
        <v>13.770059307545949</v>
      </c>
      <c r="J2820" s="61">
        <f t="shared" si="222"/>
        <v>1.9512716947620481</v>
      </c>
      <c r="K2820" s="61">
        <f t="shared" si="223"/>
        <v>705.69666666666672</v>
      </c>
    </row>
    <row r="2821" spans="1:11" ht="25.5" x14ac:dyDescent="0.25">
      <c r="A2821" s="76">
        <f t="shared" si="219"/>
        <v>2816</v>
      </c>
      <c r="B2821" s="78" t="s">
        <v>41313</v>
      </c>
      <c r="C2821" s="70" t="s">
        <v>41314</v>
      </c>
      <c r="D2821" s="70" t="s">
        <v>2259</v>
      </c>
      <c r="E2821" s="83">
        <v>423.15</v>
      </c>
      <c r="F2821" s="70">
        <v>440.5</v>
      </c>
      <c r="G2821" s="83">
        <v>432.04</v>
      </c>
      <c r="H2821" s="61">
        <f t="shared" si="220"/>
        <v>431.8966666666667</v>
      </c>
      <c r="I2821" s="61">
        <f t="shared" si="221"/>
        <v>8.6758880429229563</v>
      </c>
      <c r="J2821" s="61">
        <f t="shared" si="222"/>
        <v>2.0087879144524439</v>
      </c>
      <c r="K2821" s="61">
        <f t="shared" si="223"/>
        <v>431.8966666666667</v>
      </c>
    </row>
    <row r="2822" spans="1:11" ht="38.25" x14ac:dyDescent="0.25">
      <c r="A2822" s="76">
        <f t="shared" si="219"/>
        <v>2817</v>
      </c>
      <c r="B2822" s="79" t="s">
        <v>41315</v>
      </c>
      <c r="C2822" s="70" t="s">
        <v>41316</v>
      </c>
      <c r="D2822" s="70" t="s">
        <v>2259</v>
      </c>
      <c r="E2822" s="83">
        <v>614.25</v>
      </c>
      <c r="F2822" s="70">
        <v>644.84</v>
      </c>
      <c r="G2822" s="83">
        <v>626.41</v>
      </c>
      <c r="H2822" s="61">
        <f t="shared" si="220"/>
        <v>628.5</v>
      </c>
      <c r="I2822" s="61">
        <f t="shared" si="221"/>
        <v>15.401723929482719</v>
      </c>
      <c r="J2822" s="61">
        <f t="shared" si="222"/>
        <v>2.450552733410138</v>
      </c>
      <c r="K2822" s="61">
        <f t="shared" si="223"/>
        <v>628.5</v>
      </c>
    </row>
    <row r="2823" spans="1:11" ht="25.5" x14ac:dyDescent="0.25">
      <c r="A2823" s="76">
        <f t="shared" si="219"/>
        <v>2818</v>
      </c>
      <c r="B2823" s="79" t="s">
        <v>41317</v>
      </c>
      <c r="C2823" s="70" t="s">
        <v>41318</v>
      </c>
      <c r="D2823" s="70" t="s">
        <v>2259</v>
      </c>
      <c r="E2823" s="83">
        <v>208.95</v>
      </c>
      <c r="F2823" s="70">
        <v>217.79</v>
      </c>
      <c r="G2823" s="83">
        <v>213.61</v>
      </c>
      <c r="H2823" s="61">
        <f t="shared" si="220"/>
        <v>213.45000000000002</v>
      </c>
      <c r="I2823" s="61">
        <f t="shared" si="221"/>
        <v>4.4221714123267564</v>
      </c>
      <c r="J2823" s="61">
        <f t="shared" si="222"/>
        <v>2.0717598558569952</v>
      </c>
      <c r="K2823" s="61">
        <f t="shared" si="223"/>
        <v>213.45000000000002</v>
      </c>
    </row>
    <row r="2824" spans="1:11" ht="25.5" x14ac:dyDescent="0.25">
      <c r="A2824" s="76">
        <f t="shared" ref="A2824:A2887" si="224">A2823+1</f>
        <v>2819</v>
      </c>
      <c r="B2824" s="79" t="s">
        <v>41319</v>
      </c>
      <c r="C2824" s="70" t="s">
        <v>41320</v>
      </c>
      <c r="D2824" s="70" t="s">
        <v>2259</v>
      </c>
      <c r="E2824" s="83">
        <v>183.75</v>
      </c>
      <c r="F2824" s="70">
        <v>191.67</v>
      </c>
      <c r="G2824" s="83">
        <v>187.99</v>
      </c>
      <c r="H2824" s="61">
        <f t="shared" si="220"/>
        <v>187.80333333333331</v>
      </c>
      <c r="I2824" s="61">
        <f t="shared" si="221"/>
        <v>3.9632982897245177</v>
      </c>
      <c r="J2824" s="61">
        <f t="shared" si="222"/>
        <v>2.1103450185785757</v>
      </c>
      <c r="K2824" s="61">
        <f t="shared" si="223"/>
        <v>187.80333333333331</v>
      </c>
    </row>
    <row r="2825" spans="1:11" ht="25.5" x14ac:dyDescent="0.25">
      <c r="A2825" s="76">
        <f t="shared" si="224"/>
        <v>2820</v>
      </c>
      <c r="B2825" s="79" t="s">
        <v>41321</v>
      </c>
      <c r="C2825" s="70" t="s">
        <v>41322</v>
      </c>
      <c r="D2825" s="70" t="s">
        <v>2259</v>
      </c>
      <c r="E2825" s="83">
        <v>262.5</v>
      </c>
      <c r="F2825" s="70">
        <v>272.95</v>
      </c>
      <c r="G2825" s="83">
        <v>267.7</v>
      </c>
      <c r="H2825" s="61">
        <f t="shared" si="220"/>
        <v>267.7166666666667</v>
      </c>
      <c r="I2825" s="61">
        <f t="shared" si="221"/>
        <v>5.2250199361661078</v>
      </c>
      <c r="J2825" s="61">
        <f t="shared" si="222"/>
        <v>1.9516976665004446</v>
      </c>
      <c r="K2825" s="61">
        <f t="shared" si="223"/>
        <v>267.7166666666667</v>
      </c>
    </row>
    <row r="2826" spans="1:11" ht="51" x14ac:dyDescent="0.25">
      <c r="A2826" s="76">
        <f t="shared" si="224"/>
        <v>2821</v>
      </c>
      <c r="B2826" s="79" t="s">
        <v>41323</v>
      </c>
      <c r="C2826" s="70" t="s">
        <v>41324</v>
      </c>
      <c r="D2826" s="70" t="s">
        <v>2259</v>
      </c>
      <c r="E2826" s="83">
        <v>72.45</v>
      </c>
      <c r="F2826" s="70">
        <v>75.42</v>
      </c>
      <c r="G2826" s="83">
        <v>73.97</v>
      </c>
      <c r="H2826" s="61">
        <f t="shared" si="220"/>
        <v>73.946666666666673</v>
      </c>
      <c r="I2826" s="61">
        <f t="shared" si="221"/>
        <v>1.4851374796069661</v>
      </c>
      <c r="J2826" s="61">
        <f t="shared" si="222"/>
        <v>2.0083900283181113</v>
      </c>
      <c r="K2826" s="61">
        <f t="shared" si="223"/>
        <v>73.946666666666673</v>
      </c>
    </row>
    <row r="2827" spans="1:11" ht="25.5" x14ac:dyDescent="0.25">
      <c r="A2827" s="76">
        <f t="shared" si="224"/>
        <v>2822</v>
      </c>
      <c r="B2827" s="78" t="s">
        <v>41325</v>
      </c>
      <c r="C2827" s="70" t="s">
        <v>41326</v>
      </c>
      <c r="D2827" s="70" t="s">
        <v>2259</v>
      </c>
      <c r="E2827" s="83">
        <v>331.8</v>
      </c>
      <c r="F2827" s="70">
        <v>348.32</v>
      </c>
      <c r="G2827" s="83">
        <v>338.37</v>
      </c>
      <c r="H2827" s="61">
        <f t="shared" si="220"/>
        <v>339.49666666666667</v>
      </c>
      <c r="I2827" s="61">
        <f t="shared" si="221"/>
        <v>8.3174294907340922</v>
      </c>
      <c r="J2827" s="61">
        <f t="shared" si="222"/>
        <v>2.4499296480281862</v>
      </c>
      <c r="K2827" s="61">
        <f t="shared" si="223"/>
        <v>339.49666666666667</v>
      </c>
    </row>
    <row r="2828" spans="1:11" ht="25.5" x14ac:dyDescent="0.25">
      <c r="A2828" s="76">
        <f t="shared" si="224"/>
        <v>2823</v>
      </c>
      <c r="B2828" s="66" t="s">
        <v>41327</v>
      </c>
      <c r="C2828" s="77" t="s">
        <v>41328</v>
      </c>
      <c r="D2828" s="60" t="s">
        <v>2259</v>
      </c>
      <c r="E2828" s="83">
        <v>17.850000000000001</v>
      </c>
      <c r="F2828" s="70">
        <v>18.61</v>
      </c>
      <c r="G2828" s="83">
        <v>18.25</v>
      </c>
      <c r="H2828" s="61">
        <f t="shared" si="220"/>
        <v>18.236666666666668</v>
      </c>
      <c r="I2828" s="61">
        <f t="shared" si="221"/>
        <v>0.38017539811688572</v>
      </c>
      <c r="J2828" s="61">
        <f t="shared" si="222"/>
        <v>2.0846759172923726</v>
      </c>
      <c r="K2828" s="61">
        <f t="shared" si="223"/>
        <v>18.236666666666668</v>
      </c>
    </row>
    <row r="2829" spans="1:11" ht="25.5" x14ac:dyDescent="0.25">
      <c r="A2829" s="76">
        <f t="shared" si="224"/>
        <v>2824</v>
      </c>
      <c r="B2829" s="58" t="s">
        <v>41329</v>
      </c>
      <c r="C2829" s="77" t="s">
        <v>41330</v>
      </c>
      <c r="D2829" s="60" t="s">
        <v>2259</v>
      </c>
      <c r="E2829" s="83">
        <v>89.25</v>
      </c>
      <c r="F2829" s="70">
        <v>93.1</v>
      </c>
      <c r="G2829" s="83">
        <v>91.31</v>
      </c>
      <c r="H2829" s="61">
        <f t="shared" si="220"/>
        <v>91.219999999999985</v>
      </c>
      <c r="I2829" s="61">
        <f t="shared" si="221"/>
        <v>1.9265772758962953</v>
      </c>
      <c r="J2829" s="61">
        <f t="shared" si="222"/>
        <v>2.1120119227102561</v>
      </c>
      <c r="K2829" s="61">
        <f t="shared" si="223"/>
        <v>91.219999999999985</v>
      </c>
    </row>
    <row r="2830" spans="1:11" ht="25.5" x14ac:dyDescent="0.25">
      <c r="A2830" s="76">
        <f t="shared" si="224"/>
        <v>2825</v>
      </c>
      <c r="B2830" s="79" t="s">
        <v>41331</v>
      </c>
      <c r="C2830" s="70" t="s">
        <v>41332</v>
      </c>
      <c r="D2830" s="70" t="s">
        <v>2259</v>
      </c>
      <c r="E2830" s="83">
        <v>270.89999999999998</v>
      </c>
      <c r="F2830" s="70">
        <v>281.68</v>
      </c>
      <c r="G2830" s="83">
        <v>276.26</v>
      </c>
      <c r="H2830" s="61">
        <f t="shared" si="220"/>
        <v>276.27999999999997</v>
      </c>
      <c r="I2830" s="61">
        <f t="shared" si="221"/>
        <v>5.3900278292417161</v>
      </c>
      <c r="J2830" s="61">
        <f t="shared" si="222"/>
        <v>1.9509294300136517</v>
      </c>
      <c r="K2830" s="61">
        <f t="shared" si="223"/>
        <v>276.27999999999997</v>
      </c>
    </row>
    <row r="2831" spans="1:11" ht="25.5" x14ac:dyDescent="0.25">
      <c r="A2831" s="76">
        <f t="shared" si="224"/>
        <v>2826</v>
      </c>
      <c r="B2831" s="78" t="s">
        <v>41333</v>
      </c>
      <c r="C2831" s="70" t="s">
        <v>41334</v>
      </c>
      <c r="D2831" s="70" t="s">
        <v>2259</v>
      </c>
      <c r="E2831" s="83">
        <v>96.6</v>
      </c>
      <c r="F2831" s="70">
        <v>100.56</v>
      </c>
      <c r="G2831" s="83">
        <v>98.63</v>
      </c>
      <c r="H2831" s="61">
        <f t="shared" si="220"/>
        <v>98.59666666666665</v>
      </c>
      <c r="I2831" s="61">
        <f t="shared" si="221"/>
        <v>1.9802104265287941</v>
      </c>
      <c r="J2831" s="61">
        <f t="shared" si="222"/>
        <v>2.0083949016485967</v>
      </c>
      <c r="K2831" s="61">
        <f t="shared" si="223"/>
        <v>98.59666666666665</v>
      </c>
    </row>
    <row r="2832" spans="1:11" ht="25.5" x14ac:dyDescent="0.25">
      <c r="A2832" s="76">
        <f t="shared" si="224"/>
        <v>2827</v>
      </c>
      <c r="B2832" s="68" t="s">
        <v>41335</v>
      </c>
      <c r="C2832" s="77" t="s">
        <v>41336</v>
      </c>
      <c r="D2832" s="60" t="s">
        <v>2259</v>
      </c>
      <c r="E2832" s="83">
        <v>162.75</v>
      </c>
      <c r="F2832" s="70">
        <v>170.85</v>
      </c>
      <c r="G2832" s="83">
        <v>165.97</v>
      </c>
      <c r="H2832" s="61">
        <f t="shared" si="220"/>
        <v>166.52333333333334</v>
      </c>
      <c r="I2832" s="61">
        <f t="shared" si="221"/>
        <v>4.0782512592204654</v>
      </c>
      <c r="J2832" s="61">
        <f t="shared" si="222"/>
        <v>2.4490569445045534</v>
      </c>
      <c r="K2832" s="61">
        <f t="shared" si="223"/>
        <v>166.52333333333334</v>
      </c>
    </row>
    <row r="2833" spans="1:11" ht="25.5" x14ac:dyDescent="0.25">
      <c r="A2833" s="76">
        <f t="shared" si="224"/>
        <v>2828</v>
      </c>
      <c r="B2833" s="79" t="s">
        <v>41337</v>
      </c>
      <c r="C2833" s="70" t="s">
        <v>41338</v>
      </c>
      <c r="D2833" s="70" t="s">
        <v>2259</v>
      </c>
      <c r="E2833" s="83">
        <v>29.4</v>
      </c>
      <c r="F2833" s="70">
        <v>30.64</v>
      </c>
      <c r="G2833" s="83">
        <v>30.06</v>
      </c>
      <c r="H2833" s="61">
        <f t="shared" si="220"/>
        <v>30.033333333333331</v>
      </c>
      <c r="I2833" s="61">
        <f t="shared" si="221"/>
        <v>0.62042995844280002</v>
      </c>
      <c r="J2833" s="61">
        <f t="shared" si="222"/>
        <v>2.0658045231169813</v>
      </c>
      <c r="K2833" s="61">
        <f t="shared" si="223"/>
        <v>30.033333333333331</v>
      </c>
    </row>
    <row r="2834" spans="1:11" ht="38.25" x14ac:dyDescent="0.25">
      <c r="A2834" s="76">
        <f t="shared" si="224"/>
        <v>2829</v>
      </c>
      <c r="B2834" s="79" t="s">
        <v>41339</v>
      </c>
      <c r="C2834" s="70" t="s">
        <v>41340</v>
      </c>
      <c r="D2834" s="70" t="s">
        <v>2259</v>
      </c>
      <c r="E2834" s="83">
        <v>175.35</v>
      </c>
      <c r="F2834" s="70">
        <v>182.91</v>
      </c>
      <c r="G2834" s="83">
        <v>179.4</v>
      </c>
      <c r="H2834" s="61">
        <f t="shared" si="220"/>
        <v>179.22</v>
      </c>
      <c r="I2834" s="61">
        <f t="shared" si="221"/>
        <v>3.7832129202570677</v>
      </c>
      <c r="J2834" s="61">
        <f t="shared" si="222"/>
        <v>2.1109323291245774</v>
      </c>
      <c r="K2834" s="61">
        <f t="shared" si="223"/>
        <v>179.22</v>
      </c>
    </row>
    <row r="2835" spans="1:11" ht="25.5" x14ac:dyDescent="0.25">
      <c r="A2835" s="76">
        <f t="shared" si="224"/>
        <v>2830</v>
      </c>
      <c r="B2835" s="78" t="s">
        <v>41341</v>
      </c>
      <c r="C2835" s="70" t="s">
        <v>41342</v>
      </c>
      <c r="D2835" s="70" t="s">
        <v>2259</v>
      </c>
      <c r="E2835" s="83">
        <v>150.15</v>
      </c>
      <c r="F2835" s="70">
        <v>156.13</v>
      </c>
      <c r="G2835" s="83">
        <v>153.12</v>
      </c>
      <c r="H2835" s="61">
        <f t="shared" si="220"/>
        <v>153.13333333333333</v>
      </c>
      <c r="I2835" s="61">
        <f t="shared" si="221"/>
        <v>2.9900222964608982</v>
      </c>
      <c r="J2835" s="61">
        <f t="shared" si="222"/>
        <v>1.9525613603358065</v>
      </c>
      <c r="K2835" s="61">
        <f t="shared" si="223"/>
        <v>153.13333333333333</v>
      </c>
    </row>
    <row r="2836" spans="1:11" ht="25.5" x14ac:dyDescent="0.25">
      <c r="A2836" s="76">
        <f t="shared" si="224"/>
        <v>2831</v>
      </c>
      <c r="B2836" s="78" t="s">
        <v>41343</v>
      </c>
      <c r="C2836" s="70" t="s">
        <v>41344</v>
      </c>
      <c r="D2836" s="70" t="s">
        <v>2259</v>
      </c>
      <c r="E2836" s="83">
        <v>72.45</v>
      </c>
      <c r="F2836" s="70">
        <v>75.42</v>
      </c>
      <c r="G2836" s="83">
        <v>73.97</v>
      </c>
      <c r="H2836" s="61">
        <f t="shared" si="220"/>
        <v>73.946666666666673</v>
      </c>
      <c r="I2836" s="61">
        <f t="shared" si="221"/>
        <v>1.4851374796069661</v>
      </c>
      <c r="J2836" s="61">
        <f t="shared" si="222"/>
        <v>2.0083900283181113</v>
      </c>
      <c r="K2836" s="61">
        <f t="shared" si="223"/>
        <v>73.946666666666673</v>
      </c>
    </row>
    <row r="2837" spans="1:11" ht="25.5" x14ac:dyDescent="0.25">
      <c r="A2837" s="76">
        <f t="shared" si="224"/>
        <v>2832</v>
      </c>
      <c r="B2837" s="78" t="s">
        <v>41345</v>
      </c>
      <c r="C2837" s="70" t="s">
        <v>41346</v>
      </c>
      <c r="D2837" s="70" t="s">
        <v>2259</v>
      </c>
      <c r="E2837" s="83">
        <v>57.75</v>
      </c>
      <c r="F2837" s="70">
        <v>60.63</v>
      </c>
      <c r="G2837" s="83">
        <v>58.89</v>
      </c>
      <c r="H2837" s="61">
        <f t="shared" si="220"/>
        <v>59.089999999999996</v>
      </c>
      <c r="I2837" s="61">
        <f t="shared" si="221"/>
        <v>1.4503792607452728</v>
      </c>
      <c r="J2837" s="61">
        <f t="shared" si="222"/>
        <v>2.4545257416572563</v>
      </c>
      <c r="K2837" s="61">
        <f t="shared" si="223"/>
        <v>59.089999999999996</v>
      </c>
    </row>
    <row r="2838" spans="1:11" ht="25.5" x14ac:dyDescent="0.25">
      <c r="A2838" s="76">
        <f t="shared" si="224"/>
        <v>2833</v>
      </c>
      <c r="B2838" s="78" t="s">
        <v>41347</v>
      </c>
      <c r="C2838" s="70" t="s">
        <v>41348</v>
      </c>
      <c r="D2838" s="70" t="s">
        <v>2259</v>
      </c>
      <c r="E2838" s="83">
        <v>16.8</v>
      </c>
      <c r="F2838" s="70">
        <v>17.510000000000002</v>
      </c>
      <c r="G2838" s="83">
        <v>17.170000000000002</v>
      </c>
      <c r="H2838" s="61">
        <f t="shared" si="220"/>
        <v>17.16</v>
      </c>
      <c r="I2838" s="61">
        <f t="shared" si="221"/>
        <v>0.35510561809129454</v>
      </c>
      <c r="J2838" s="61">
        <f t="shared" si="222"/>
        <v>2.0693800588070776</v>
      </c>
      <c r="K2838" s="61">
        <f t="shared" si="223"/>
        <v>17.16</v>
      </c>
    </row>
    <row r="2839" spans="1:11" ht="38.25" x14ac:dyDescent="0.25">
      <c r="A2839" s="76">
        <f t="shared" si="224"/>
        <v>2834</v>
      </c>
      <c r="B2839" s="78" t="s">
        <v>41349</v>
      </c>
      <c r="C2839" s="70" t="s">
        <v>41350</v>
      </c>
      <c r="D2839" s="70" t="s">
        <v>2259</v>
      </c>
      <c r="E2839" s="83">
        <v>515.54999999999995</v>
      </c>
      <c r="F2839" s="70">
        <v>537.77</v>
      </c>
      <c r="G2839" s="83">
        <v>527.46</v>
      </c>
      <c r="H2839" s="61">
        <f t="shared" si="220"/>
        <v>526.92666666666662</v>
      </c>
      <c r="I2839" s="61">
        <f t="shared" si="221"/>
        <v>11.119596815232722</v>
      </c>
      <c r="J2839" s="61">
        <f t="shared" si="222"/>
        <v>2.1102740701234941</v>
      </c>
      <c r="K2839" s="61">
        <f t="shared" si="223"/>
        <v>526.92666666666662</v>
      </c>
    </row>
    <row r="2840" spans="1:11" x14ac:dyDescent="0.25">
      <c r="A2840" s="76">
        <f t="shared" si="224"/>
        <v>2835</v>
      </c>
      <c r="B2840" s="79" t="s">
        <v>41351</v>
      </c>
      <c r="C2840" s="70" t="s">
        <v>41352</v>
      </c>
      <c r="D2840" s="70" t="s">
        <v>2259</v>
      </c>
      <c r="E2840" s="83">
        <v>742.35</v>
      </c>
      <c r="F2840" s="70">
        <v>771.9</v>
      </c>
      <c r="G2840" s="83">
        <v>757.05</v>
      </c>
      <c r="H2840" s="61">
        <f t="shared" si="220"/>
        <v>757.1</v>
      </c>
      <c r="I2840" s="61">
        <f t="shared" si="221"/>
        <v>14.77506345164038</v>
      </c>
      <c r="J2840" s="61">
        <f t="shared" si="222"/>
        <v>1.9515339389301782</v>
      </c>
      <c r="K2840" s="61">
        <f t="shared" si="223"/>
        <v>757.1</v>
      </c>
    </row>
    <row r="2841" spans="1:11" ht="25.5" x14ac:dyDescent="0.25">
      <c r="A2841" s="76">
        <f t="shared" si="224"/>
        <v>2836</v>
      </c>
      <c r="B2841" s="79" t="s">
        <v>41353</v>
      </c>
      <c r="C2841" s="70" t="s">
        <v>41354</v>
      </c>
      <c r="D2841" s="70" t="s">
        <v>2259</v>
      </c>
      <c r="E2841" s="83">
        <v>164.85</v>
      </c>
      <c r="F2841" s="70">
        <v>171.61</v>
      </c>
      <c r="G2841" s="83">
        <v>168.31</v>
      </c>
      <c r="H2841" s="61">
        <f t="shared" si="220"/>
        <v>168.25666666666669</v>
      </c>
      <c r="I2841" s="61">
        <f t="shared" si="221"/>
        <v>3.3803155671228979</v>
      </c>
      <c r="J2841" s="61">
        <f t="shared" si="222"/>
        <v>2.00902325838871</v>
      </c>
      <c r="K2841" s="61">
        <f t="shared" si="223"/>
        <v>168.25666666666669</v>
      </c>
    </row>
    <row r="2842" spans="1:11" ht="25.5" x14ac:dyDescent="0.25">
      <c r="A2842" s="76">
        <f t="shared" si="224"/>
        <v>2837</v>
      </c>
      <c r="B2842" s="78" t="s">
        <v>41355</v>
      </c>
      <c r="C2842" s="70" t="s">
        <v>41356</v>
      </c>
      <c r="D2842" s="70" t="s">
        <v>2259</v>
      </c>
      <c r="E2842" s="83">
        <v>15.75</v>
      </c>
      <c r="F2842" s="70">
        <v>16.53</v>
      </c>
      <c r="G2842" s="83">
        <v>16.059999999999999</v>
      </c>
      <c r="H2842" s="61">
        <f t="shared" si="220"/>
        <v>16.113333333333333</v>
      </c>
      <c r="I2842" s="61">
        <f t="shared" si="221"/>
        <v>0.39272551907577113</v>
      </c>
      <c r="J2842" s="61">
        <f t="shared" si="222"/>
        <v>2.4372704948848023</v>
      </c>
      <c r="K2842" s="61">
        <f t="shared" si="223"/>
        <v>16.113333333333333</v>
      </c>
    </row>
    <row r="2843" spans="1:11" ht="25.5" x14ac:dyDescent="0.25">
      <c r="A2843" s="76">
        <f t="shared" si="224"/>
        <v>2838</v>
      </c>
      <c r="B2843" s="78" t="s">
        <v>41357</v>
      </c>
      <c r="C2843" s="70" t="s">
        <v>41358</v>
      </c>
      <c r="D2843" s="70" t="s">
        <v>2259</v>
      </c>
      <c r="E2843" s="83">
        <v>898.8</v>
      </c>
      <c r="F2843" s="70">
        <v>936.82</v>
      </c>
      <c r="G2843" s="83">
        <v>918.84</v>
      </c>
      <c r="H2843" s="61">
        <f t="shared" si="220"/>
        <v>918.15333333333331</v>
      </c>
      <c r="I2843" s="61">
        <f t="shared" si="221"/>
        <v>19.019298970607071</v>
      </c>
      <c r="J2843" s="61">
        <f t="shared" si="222"/>
        <v>2.0714730622997326</v>
      </c>
      <c r="K2843" s="61">
        <f t="shared" si="223"/>
        <v>918.15333333333331</v>
      </c>
    </row>
    <row r="2844" spans="1:11" ht="25.5" x14ac:dyDescent="0.25">
      <c r="A2844" s="76">
        <f t="shared" si="224"/>
        <v>2839</v>
      </c>
      <c r="B2844" s="78" t="s">
        <v>41359</v>
      </c>
      <c r="C2844" s="70" t="s">
        <v>41360</v>
      </c>
      <c r="D2844" s="70" t="s">
        <v>2259</v>
      </c>
      <c r="E2844" s="83">
        <v>316.05</v>
      </c>
      <c r="F2844" s="70">
        <v>329.67</v>
      </c>
      <c r="G2844" s="83">
        <v>323.35000000000002</v>
      </c>
      <c r="H2844" s="61">
        <f t="shared" si="220"/>
        <v>323.02333333333337</v>
      </c>
      <c r="I2844" s="61">
        <f t="shared" si="221"/>
        <v>6.815873629501457</v>
      </c>
      <c r="J2844" s="61">
        <f t="shared" si="222"/>
        <v>2.110025167274229</v>
      </c>
      <c r="K2844" s="61">
        <f t="shared" si="223"/>
        <v>323.02333333333337</v>
      </c>
    </row>
    <row r="2845" spans="1:11" ht="25.5" x14ac:dyDescent="0.25">
      <c r="A2845" s="76">
        <f t="shared" si="224"/>
        <v>2840</v>
      </c>
      <c r="B2845" s="79" t="s">
        <v>41361</v>
      </c>
      <c r="C2845" s="70" t="s">
        <v>41362</v>
      </c>
      <c r="D2845" s="70" t="s">
        <v>2259</v>
      </c>
      <c r="E2845" s="83">
        <v>217.35</v>
      </c>
      <c r="F2845" s="70">
        <v>226</v>
      </c>
      <c r="G2845" s="83">
        <v>221.65</v>
      </c>
      <c r="H2845" s="61">
        <f t="shared" si="220"/>
        <v>221.66666666666666</v>
      </c>
      <c r="I2845" s="61">
        <f t="shared" si="221"/>
        <v>4.3250240847113623</v>
      </c>
      <c r="J2845" s="61">
        <f t="shared" si="222"/>
        <v>1.9511386848321937</v>
      </c>
      <c r="K2845" s="61">
        <f t="shared" si="223"/>
        <v>221.66666666666666</v>
      </c>
    </row>
    <row r="2846" spans="1:11" x14ac:dyDescent="0.25">
      <c r="A2846" s="76">
        <f t="shared" si="224"/>
        <v>2841</v>
      </c>
      <c r="B2846" s="79" t="s">
        <v>41363</v>
      </c>
      <c r="C2846" s="70" t="s">
        <v>41364</v>
      </c>
      <c r="D2846" s="70" t="s">
        <v>2259</v>
      </c>
      <c r="E2846" s="83">
        <v>507.15</v>
      </c>
      <c r="F2846" s="70">
        <v>527.94000000000005</v>
      </c>
      <c r="G2846" s="83">
        <v>517.79999999999995</v>
      </c>
      <c r="H2846" s="61">
        <f t="shared" si="220"/>
        <v>517.63</v>
      </c>
      <c r="I2846" s="61">
        <f t="shared" si="221"/>
        <v>10.396042516265542</v>
      </c>
      <c r="J2846" s="61">
        <f t="shared" si="222"/>
        <v>2.0083925808522576</v>
      </c>
      <c r="K2846" s="61">
        <f t="shared" si="223"/>
        <v>517.63</v>
      </c>
    </row>
    <row r="2847" spans="1:11" x14ac:dyDescent="0.25">
      <c r="A2847" s="76">
        <f t="shared" si="224"/>
        <v>2842</v>
      </c>
      <c r="B2847" s="79" t="s">
        <v>41365</v>
      </c>
      <c r="C2847" s="70" t="s">
        <v>41366</v>
      </c>
      <c r="D2847" s="70" t="s">
        <v>2259</v>
      </c>
      <c r="E2847" s="83">
        <v>576.45000000000005</v>
      </c>
      <c r="F2847" s="70">
        <v>605.16</v>
      </c>
      <c r="G2847" s="83">
        <v>587.86</v>
      </c>
      <c r="H2847" s="61">
        <f t="shared" si="220"/>
        <v>589.82333333333338</v>
      </c>
      <c r="I2847" s="61">
        <f t="shared" si="221"/>
        <v>14.455346185177726</v>
      </c>
      <c r="J2847" s="61">
        <f t="shared" si="222"/>
        <v>2.4507925285838796</v>
      </c>
      <c r="K2847" s="61">
        <f t="shared" si="223"/>
        <v>589.82333333333338</v>
      </c>
    </row>
    <row r="2848" spans="1:11" ht="38.25" x14ac:dyDescent="0.25">
      <c r="A2848" s="76">
        <f t="shared" si="224"/>
        <v>2843</v>
      </c>
      <c r="B2848" s="79" t="s">
        <v>41367</v>
      </c>
      <c r="C2848" s="70" t="s">
        <v>41368</v>
      </c>
      <c r="D2848" s="70" t="s">
        <v>2259</v>
      </c>
      <c r="E2848" s="83">
        <v>316.05</v>
      </c>
      <c r="F2848" s="70">
        <v>329.42</v>
      </c>
      <c r="G2848" s="83">
        <v>323.10000000000002</v>
      </c>
      <c r="H2848" s="61">
        <f t="shared" si="220"/>
        <v>322.85666666666668</v>
      </c>
      <c r="I2848" s="61">
        <f t="shared" si="221"/>
        <v>6.6883206661562937</v>
      </c>
      <c r="J2848" s="61">
        <f t="shared" si="222"/>
        <v>2.0716068016218632</v>
      </c>
      <c r="K2848" s="61">
        <f t="shared" si="223"/>
        <v>322.85666666666668</v>
      </c>
    </row>
    <row r="2849" spans="1:11" ht="38.25" x14ac:dyDescent="0.25">
      <c r="A2849" s="76">
        <f t="shared" si="224"/>
        <v>2844</v>
      </c>
      <c r="B2849" s="78" t="s">
        <v>41369</v>
      </c>
      <c r="C2849" s="70" t="s">
        <v>41370</v>
      </c>
      <c r="D2849" s="70" t="s">
        <v>2259</v>
      </c>
      <c r="E2849" s="83">
        <v>9675.75</v>
      </c>
      <c r="F2849" s="70">
        <v>10092.77</v>
      </c>
      <c r="G2849" s="83">
        <v>9899.26</v>
      </c>
      <c r="H2849" s="61">
        <f t="shared" si="220"/>
        <v>9889.26</v>
      </c>
      <c r="I2849" s="61">
        <f t="shared" si="221"/>
        <v>208.68976999364412</v>
      </c>
      <c r="J2849" s="61">
        <f t="shared" si="222"/>
        <v>2.1102667944178242</v>
      </c>
      <c r="K2849" s="61">
        <f t="shared" si="223"/>
        <v>9889.26</v>
      </c>
    </row>
    <row r="2850" spans="1:11" ht="38.25" x14ac:dyDescent="0.25">
      <c r="A2850" s="76">
        <f t="shared" si="224"/>
        <v>2845</v>
      </c>
      <c r="B2850" s="79" t="s">
        <v>41371</v>
      </c>
      <c r="C2850" s="70" t="s">
        <v>41372</v>
      </c>
      <c r="D2850" s="70" t="s">
        <v>2259</v>
      </c>
      <c r="E2850" s="83">
        <v>9251.5499999999993</v>
      </c>
      <c r="F2850" s="70">
        <v>9619.76</v>
      </c>
      <c r="G2850" s="83">
        <v>9434.73</v>
      </c>
      <c r="H2850" s="61">
        <f t="shared" si="220"/>
        <v>9435.3466666666664</v>
      </c>
      <c r="I2850" s="61">
        <f t="shared" si="221"/>
        <v>184.10577457899984</v>
      </c>
      <c r="J2850" s="61">
        <f t="shared" si="222"/>
        <v>1.9512348733238545</v>
      </c>
      <c r="K2850" s="61">
        <f t="shared" si="223"/>
        <v>9435.3466666666664</v>
      </c>
    </row>
    <row r="2851" spans="1:11" ht="25.5" x14ac:dyDescent="0.25">
      <c r="A2851" s="76">
        <f t="shared" si="224"/>
        <v>2846</v>
      </c>
      <c r="B2851" s="79" t="s">
        <v>41373</v>
      </c>
      <c r="C2851" s="70" t="s">
        <v>41374</v>
      </c>
      <c r="D2851" s="70" t="s">
        <v>2259</v>
      </c>
      <c r="E2851" s="83">
        <v>8560.65</v>
      </c>
      <c r="F2851" s="70">
        <v>8911.64</v>
      </c>
      <c r="G2851" s="83">
        <v>8740.42</v>
      </c>
      <c r="H2851" s="61">
        <f t="shared" si="220"/>
        <v>8737.57</v>
      </c>
      <c r="I2851" s="61">
        <f t="shared" si="221"/>
        <v>175.51235540553822</v>
      </c>
      <c r="J2851" s="61">
        <f t="shared" si="222"/>
        <v>2.0087090049697824</v>
      </c>
      <c r="K2851" s="61">
        <f t="shared" si="223"/>
        <v>8737.57</v>
      </c>
    </row>
    <row r="2852" spans="1:11" ht="38.25" x14ac:dyDescent="0.25">
      <c r="A2852" s="76">
        <f t="shared" si="224"/>
        <v>2847</v>
      </c>
      <c r="B2852" s="79" t="s">
        <v>41375</v>
      </c>
      <c r="C2852" s="70" t="s">
        <v>41376</v>
      </c>
      <c r="D2852" s="70" t="s">
        <v>2259</v>
      </c>
      <c r="E2852" s="83">
        <v>7043.4</v>
      </c>
      <c r="F2852" s="70">
        <v>7394.16</v>
      </c>
      <c r="G2852" s="83">
        <v>7182.86</v>
      </c>
      <c r="H2852" s="61">
        <f t="shared" si="220"/>
        <v>7206.8066666666664</v>
      </c>
      <c r="I2852" s="61">
        <f t="shared" si="221"/>
        <v>176.60188711713522</v>
      </c>
      <c r="J2852" s="61">
        <f t="shared" si="222"/>
        <v>2.450487369585816</v>
      </c>
      <c r="K2852" s="61">
        <f t="shared" si="223"/>
        <v>7206.8066666666664</v>
      </c>
    </row>
    <row r="2853" spans="1:11" ht="38.25" x14ac:dyDescent="0.25">
      <c r="A2853" s="76">
        <f t="shared" si="224"/>
        <v>2848</v>
      </c>
      <c r="B2853" s="78" t="s">
        <v>41377</v>
      </c>
      <c r="C2853" s="70" t="s">
        <v>41378</v>
      </c>
      <c r="D2853" s="70" t="s">
        <v>2259</v>
      </c>
      <c r="E2853" s="83">
        <v>9143.4</v>
      </c>
      <c r="F2853" s="70">
        <v>9530.17</v>
      </c>
      <c r="G2853" s="83">
        <v>9347.2999999999993</v>
      </c>
      <c r="H2853" s="61">
        <f t="shared" si="220"/>
        <v>9340.2899999999991</v>
      </c>
      <c r="I2853" s="61">
        <f t="shared" si="221"/>
        <v>193.4802659187755</v>
      </c>
      <c r="J2853" s="61">
        <f t="shared" si="222"/>
        <v>2.0714588724630127</v>
      </c>
      <c r="K2853" s="61">
        <f t="shared" si="223"/>
        <v>9340.2899999999991</v>
      </c>
    </row>
    <row r="2854" spans="1:11" ht="38.25" x14ac:dyDescent="0.25">
      <c r="A2854" s="76">
        <f t="shared" si="224"/>
        <v>2849</v>
      </c>
      <c r="B2854" s="79" t="s">
        <v>41379</v>
      </c>
      <c r="C2854" s="70" t="s">
        <v>41380</v>
      </c>
      <c r="D2854" s="70" t="s">
        <v>2259</v>
      </c>
      <c r="E2854" s="83">
        <v>9798.6</v>
      </c>
      <c r="F2854" s="70">
        <v>10220.92</v>
      </c>
      <c r="G2854" s="83">
        <v>10024.950000000001</v>
      </c>
      <c r="H2854" s="61">
        <f t="shared" si="220"/>
        <v>10014.823333333334</v>
      </c>
      <c r="I2854" s="61">
        <f t="shared" si="221"/>
        <v>211.3420394368647</v>
      </c>
      <c r="J2854" s="61">
        <f t="shared" si="222"/>
        <v>2.1102922378414197</v>
      </c>
      <c r="K2854" s="61">
        <f t="shared" si="223"/>
        <v>10014.823333333334</v>
      </c>
    </row>
    <row r="2855" spans="1:11" ht="38.25" x14ac:dyDescent="0.25">
      <c r="A2855" s="76">
        <f t="shared" si="224"/>
        <v>2850</v>
      </c>
      <c r="B2855" s="79" t="s">
        <v>41381</v>
      </c>
      <c r="C2855" s="70" t="s">
        <v>41382</v>
      </c>
      <c r="D2855" s="70" t="s">
        <v>2259</v>
      </c>
      <c r="E2855" s="83">
        <v>7539</v>
      </c>
      <c r="F2855" s="70">
        <v>7839.05</v>
      </c>
      <c r="G2855" s="83">
        <v>7688.27</v>
      </c>
      <c r="H2855" s="61">
        <f t="shared" si="220"/>
        <v>7688.7733333333335</v>
      </c>
      <c r="I2855" s="61">
        <f t="shared" si="221"/>
        <v>150.02563325423213</v>
      </c>
      <c r="J2855" s="61">
        <f t="shared" si="222"/>
        <v>1.9512297573375224</v>
      </c>
      <c r="K2855" s="61">
        <f t="shared" si="223"/>
        <v>7688.7733333333335</v>
      </c>
    </row>
    <row r="2856" spans="1:11" ht="38.25" x14ac:dyDescent="0.25">
      <c r="A2856" s="76">
        <f t="shared" si="224"/>
        <v>2851</v>
      </c>
      <c r="B2856" s="63" t="s">
        <v>41383</v>
      </c>
      <c r="C2856" s="77" t="s">
        <v>41384</v>
      </c>
      <c r="D2856" s="60" t="s">
        <v>2259</v>
      </c>
      <c r="E2856" s="83">
        <v>6566.7</v>
      </c>
      <c r="F2856" s="70">
        <v>6835.93</v>
      </c>
      <c r="G2856" s="83">
        <v>6704.6</v>
      </c>
      <c r="H2856" s="61">
        <f t="shared" si="220"/>
        <v>6702.4100000000008</v>
      </c>
      <c r="I2856" s="61">
        <f t="shared" si="221"/>
        <v>134.62835993950185</v>
      </c>
      <c r="J2856" s="61">
        <f t="shared" si="222"/>
        <v>2.008655990002131</v>
      </c>
      <c r="K2856" s="61">
        <f t="shared" si="223"/>
        <v>6702.4100000000008</v>
      </c>
    </row>
    <row r="2857" spans="1:11" ht="38.25" x14ac:dyDescent="0.25">
      <c r="A2857" s="76">
        <f t="shared" si="224"/>
        <v>2852</v>
      </c>
      <c r="B2857" s="78" t="s">
        <v>41385</v>
      </c>
      <c r="C2857" s="70" t="s">
        <v>41386</v>
      </c>
      <c r="D2857" s="70" t="s">
        <v>2259</v>
      </c>
      <c r="E2857" s="83">
        <v>13634.25</v>
      </c>
      <c r="F2857" s="70">
        <v>14313.24</v>
      </c>
      <c r="G2857" s="83">
        <v>13904.21</v>
      </c>
      <c r="H2857" s="61">
        <f t="shared" si="220"/>
        <v>13950.566666666666</v>
      </c>
      <c r="I2857" s="61">
        <f t="shared" si="221"/>
        <v>341.86043999464653</v>
      </c>
      <c r="J2857" s="61">
        <f t="shared" si="222"/>
        <v>2.4505129301412838</v>
      </c>
      <c r="K2857" s="61">
        <f t="shared" si="223"/>
        <v>13950.566666666666</v>
      </c>
    </row>
    <row r="2858" spans="1:11" ht="38.25" x14ac:dyDescent="0.25">
      <c r="A2858" s="76">
        <f t="shared" si="224"/>
        <v>2853</v>
      </c>
      <c r="B2858" s="79" t="s">
        <v>41387</v>
      </c>
      <c r="C2858" s="70" t="s">
        <v>41388</v>
      </c>
      <c r="D2858" s="70" t="s">
        <v>2259</v>
      </c>
      <c r="E2858" s="83">
        <v>12456.15</v>
      </c>
      <c r="F2858" s="70">
        <v>12983.05</v>
      </c>
      <c r="G2858" s="83">
        <v>12733.92</v>
      </c>
      <c r="H2858" s="61">
        <f t="shared" si="220"/>
        <v>12724.373333333331</v>
      </c>
      <c r="I2858" s="61">
        <f t="shared" si="221"/>
        <v>263.57969692928407</v>
      </c>
      <c r="J2858" s="61">
        <f t="shared" si="222"/>
        <v>2.0714552302453986</v>
      </c>
      <c r="K2858" s="61">
        <f t="shared" si="223"/>
        <v>12724.373333333331</v>
      </c>
    </row>
    <row r="2859" spans="1:11" ht="38.25" x14ac:dyDescent="0.25">
      <c r="A2859" s="76">
        <f t="shared" si="224"/>
        <v>2854</v>
      </c>
      <c r="B2859" s="79" t="s">
        <v>41389</v>
      </c>
      <c r="C2859" s="70" t="s">
        <v>41390</v>
      </c>
      <c r="D2859" s="70" t="s">
        <v>2259</v>
      </c>
      <c r="E2859" s="83">
        <v>8939.7000000000007</v>
      </c>
      <c r="F2859" s="70">
        <v>9325</v>
      </c>
      <c r="G2859" s="83">
        <v>9146.2099999999991</v>
      </c>
      <c r="H2859" s="61">
        <f t="shared" si="220"/>
        <v>9136.9699999999993</v>
      </c>
      <c r="I2859" s="61">
        <f t="shared" si="221"/>
        <v>192.81611888013887</v>
      </c>
      <c r="J2859" s="61">
        <f t="shared" si="222"/>
        <v>2.1102851260334541</v>
      </c>
      <c r="K2859" s="61">
        <f t="shared" si="223"/>
        <v>9136.9699999999993</v>
      </c>
    </row>
    <row r="2860" spans="1:11" ht="38.25" x14ac:dyDescent="0.25">
      <c r="A2860" s="76">
        <f t="shared" si="224"/>
        <v>2855</v>
      </c>
      <c r="B2860" s="78" t="s">
        <v>41391</v>
      </c>
      <c r="C2860" s="70" t="s">
        <v>41392</v>
      </c>
      <c r="D2860" s="70" t="s">
        <v>2259</v>
      </c>
      <c r="E2860" s="83">
        <v>9777.6</v>
      </c>
      <c r="F2860" s="70">
        <v>10166.75</v>
      </c>
      <c r="G2860" s="83">
        <v>9971.2000000000007</v>
      </c>
      <c r="H2860" s="61">
        <f t="shared" si="220"/>
        <v>9971.85</v>
      </c>
      <c r="I2860" s="61">
        <f t="shared" si="221"/>
        <v>194.57581427299726</v>
      </c>
      <c r="J2860" s="61">
        <f t="shared" si="222"/>
        <v>1.9512509140530316</v>
      </c>
      <c r="K2860" s="61">
        <f t="shared" si="223"/>
        <v>9971.85</v>
      </c>
    </row>
    <row r="2861" spans="1:11" ht="38.25" x14ac:dyDescent="0.25">
      <c r="A2861" s="76">
        <f t="shared" si="224"/>
        <v>2856</v>
      </c>
      <c r="B2861" s="79" t="s">
        <v>41393</v>
      </c>
      <c r="C2861" s="70" t="s">
        <v>41394</v>
      </c>
      <c r="D2861" s="70" t="s">
        <v>2259</v>
      </c>
      <c r="E2861" s="83">
        <v>6197.1</v>
      </c>
      <c r="F2861" s="70">
        <v>6451.18</v>
      </c>
      <c r="G2861" s="83">
        <v>6327.24</v>
      </c>
      <c r="H2861" s="61">
        <f t="shared" si="220"/>
        <v>6325.1733333333332</v>
      </c>
      <c r="I2861" s="61">
        <f t="shared" si="221"/>
        <v>127.0526069521335</v>
      </c>
      <c r="J2861" s="61">
        <f t="shared" si="222"/>
        <v>2.0086818219284663</v>
      </c>
      <c r="K2861" s="61">
        <f t="shared" si="223"/>
        <v>6325.1733333333332</v>
      </c>
    </row>
    <row r="2862" spans="1:11" ht="38.25" x14ac:dyDescent="0.25">
      <c r="A2862" s="76">
        <f t="shared" si="224"/>
        <v>2857</v>
      </c>
      <c r="B2862" s="79" t="s">
        <v>41395</v>
      </c>
      <c r="C2862" s="70" t="s">
        <v>41396</v>
      </c>
      <c r="D2862" s="70" t="s">
        <v>2259</v>
      </c>
      <c r="E2862" s="83">
        <v>9021.6</v>
      </c>
      <c r="F2862" s="70">
        <v>9470.8799999999992</v>
      </c>
      <c r="G2862" s="83">
        <v>9200.23</v>
      </c>
      <c r="H2862" s="61">
        <f t="shared" si="220"/>
        <v>9230.9033333333336</v>
      </c>
      <c r="I2862" s="61">
        <f t="shared" si="221"/>
        <v>226.20514944035443</v>
      </c>
      <c r="J2862" s="61">
        <f t="shared" si="222"/>
        <v>2.4505201849911522</v>
      </c>
      <c r="K2862" s="61">
        <f t="shared" si="223"/>
        <v>9230.9033333333336</v>
      </c>
    </row>
    <row r="2863" spans="1:11" ht="38.25" x14ac:dyDescent="0.25">
      <c r="A2863" s="76">
        <f t="shared" si="224"/>
        <v>2858</v>
      </c>
      <c r="B2863" s="79" t="s">
        <v>41397</v>
      </c>
      <c r="C2863" s="70" t="s">
        <v>41398</v>
      </c>
      <c r="D2863" s="70" t="s">
        <v>2259</v>
      </c>
      <c r="E2863" s="83">
        <v>8778</v>
      </c>
      <c r="F2863" s="70">
        <v>9149.31</v>
      </c>
      <c r="G2863" s="83">
        <v>8973.75</v>
      </c>
      <c r="H2863" s="61">
        <f t="shared" si="220"/>
        <v>8967.0199999999986</v>
      </c>
      <c r="I2863" s="61">
        <f t="shared" si="221"/>
        <v>185.74646349257881</v>
      </c>
      <c r="J2863" s="61">
        <f t="shared" si="222"/>
        <v>2.0714402721592995</v>
      </c>
      <c r="K2863" s="61">
        <f t="shared" si="223"/>
        <v>8967.0199999999986</v>
      </c>
    </row>
    <row r="2864" spans="1:11" ht="38.25" x14ac:dyDescent="0.25">
      <c r="A2864" s="76">
        <f t="shared" si="224"/>
        <v>2859</v>
      </c>
      <c r="B2864" s="79" t="s">
        <v>41399</v>
      </c>
      <c r="C2864" s="70" t="s">
        <v>41400</v>
      </c>
      <c r="D2864" s="70" t="s">
        <v>2259</v>
      </c>
      <c r="E2864" s="83">
        <v>9961.35</v>
      </c>
      <c r="F2864" s="70">
        <v>10390.68</v>
      </c>
      <c r="G2864" s="83">
        <v>10191.459999999999</v>
      </c>
      <c r="H2864" s="61">
        <f t="shared" si="220"/>
        <v>10181.163333333332</v>
      </c>
      <c r="I2864" s="61">
        <f t="shared" si="221"/>
        <v>214.85012970285428</v>
      </c>
      <c r="J2864" s="61">
        <f t="shared" si="222"/>
        <v>2.1102709255182135</v>
      </c>
      <c r="K2864" s="61">
        <f t="shared" si="223"/>
        <v>10181.163333333332</v>
      </c>
    </row>
    <row r="2865" spans="1:11" ht="38.25" x14ac:dyDescent="0.25">
      <c r="A2865" s="76">
        <f t="shared" si="224"/>
        <v>2860</v>
      </c>
      <c r="B2865" s="79" t="s">
        <v>41401</v>
      </c>
      <c r="C2865" s="70" t="s">
        <v>41402</v>
      </c>
      <c r="D2865" s="70" t="s">
        <v>2259</v>
      </c>
      <c r="E2865" s="83">
        <v>9007.9500000000007</v>
      </c>
      <c r="F2865" s="70">
        <v>9366.4699999999993</v>
      </c>
      <c r="G2865" s="83">
        <v>9186.31</v>
      </c>
      <c r="H2865" s="61">
        <f t="shared" si="220"/>
        <v>9186.909999999998</v>
      </c>
      <c r="I2865" s="61">
        <f t="shared" si="221"/>
        <v>179.26075309447899</v>
      </c>
      <c r="J2865" s="61">
        <f t="shared" si="222"/>
        <v>1.9512627542283425</v>
      </c>
      <c r="K2865" s="61">
        <f t="shared" si="223"/>
        <v>9186.909999999998</v>
      </c>
    </row>
    <row r="2866" spans="1:11" ht="38.25" x14ac:dyDescent="0.25">
      <c r="A2866" s="76">
        <f t="shared" si="224"/>
        <v>2861</v>
      </c>
      <c r="B2866" s="80" t="s">
        <v>41403</v>
      </c>
      <c r="C2866" s="77" t="s">
        <v>41404</v>
      </c>
      <c r="D2866" s="60" t="s">
        <v>2259</v>
      </c>
      <c r="E2866" s="83">
        <v>2128.35</v>
      </c>
      <c r="F2866" s="70">
        <v>2215.61</v>
      </c>
      <c r="G2866" s="83">
        <v>2173.0500000000002</v>
      </c>
      <c r="H2866" s="61">
        <f t="shared" si="220"/>
        <v>2172.3366666666666</v>
      </c>
      <c r="I2866" s="61">
        <f t="shared" si="221"/>
        <v>43.634373300568242</v>
      </c>
      <c r="J2866" s="61">
        <f t="shared" si="222"/>
        <v>2.0086377019784338</v>
      </c>
      <c r="K2866" s="61">
        <f t="shared" si="223"/>
        <v>2172.3366666666666</v>
      </c>
    </row>
    <row r="2867" spans="1:11" ht="38.25" x14ac:dyDescent="0.25">
      <c r="A2867" s="76">
        <f t="shared" si="224"/>
        <v>2862</v>
      </c>
      <c r="B2867" s="78" t="s">
        <v>41405</v>
      </c>
      <c r="C2867" s="70" t="s">
        <v>41406</v>
      </c>
      <c r="D2867" s="70" t="s">
        <v>2259</v>
      </c>
      <c r="E2867" s="83">
        <v>6043.8</v>
      </c>
      <c r="F2867" s="70">
        <v>6344.78</v>
      </c>
      <c r="G2867" s="83">
        <v>6163.47</v>
      </c>
      <c r="H2867" s="61">
        <f t="shared" si="220"/>
        <v>6184.0166666666664</v>
      </c>
      <c r="I2867" s="61">
        <f t="shared" si="221"/>
        <v>151.53832595529508</v>
      </c>
      <c r="J2867" s="61">
        <f t="shared" si="222"/>
        <v>2.4504837894781724</v>
      </c>
      <c r="K2867" s="61">
        <f t="shared" si="223"/>
        <v>6184.0166666666664</v>
      </c>
    </row>
    <row r="2868" spans="1:11" ht="38.25" x14ac:dyDescent="0.25">
      <c r="A2868" s="76">
        <f t="shared" si="224"/>
        <v>2863</v>
      </c>
      <c r="B2868" s="78" t="s">
        <v>41407</v>
      </c>
      <c r="C2868" s="70" t="s">
        <v>41408</v>
      </c>
      <c r="D2868" s="70" t="s">
        <v>2259</v>
      </c>
      <c r="E2868" s="83">
        <v>4878.3</v>
      </c>
      <c r="F2868" s="70">
        <v>5084.6499999999996</v>
      </c>
      <c r="G2868" s="83">
        <v>4987.09</v>
      </c>
      <c r="H2868" s="61">
        <f t="shared" si="220"/>
        <v>4983.3466666666673</v>
      </c>
      <c r="I2868" s="61">
        <f t="shared" si="221"/>
        <v>103.22591744970484</v>
      </c>
      <c r="J2868" s="61">
        <f t="shared" si="222"/>
        <v>2.0714175503819021</v>
      </c>
      <c r="K2868" s="61">
        <f t="shared" si="223"/>
        <v>4983.3466666666673</v>
      </c>
    </row>
    <row r="2869" spans="1:11" ht="25.5" x14ac:dyDescent="0.25">
      <c r="A2869" s="76">
        <f t="shared" si="224"/>
        <v>2864</v>
      </c>
      <c r="B2869" s="78" t="s">
        <v>41409</v>
      </c>
      <c r="C2869" s="70" t="s">
        <v>41410</v>
      </c>
      <c r="D2869" s="70" t="s">
        <v>2259</v>
      </c>
      <c r="E2869" s="83">
        <v>6286.35</v>
      </c>
      <c r="F2869" s="70">
        <v>6557.29</v>
      </c>
      <c r="G2869" s="83">
        <v>6431.56</v>
      </c>
      <c r="H2869" s="61">
        <f t="shared" si="220"/>
        <v>6425.0666666666666</v>
      </c>
      <c r="I2869" s="61">
        <f t="shared" si="221"/>
        <v>135.58666392139486</v>
      </c>
      <c r="J2869" s="61">
        <f t="shared" si="222"/>
        <v>2.1102763746377966</v>
      </c>
      <c r="K2869" s="61">
        <f t="shared" si="223"/>
        <v>6425.0666666666666</v>
      </c>
    </row>
    <row r="2870" spans="1:11" x14ac:dyDescent="0.25">
      <c r="A2870" s="76">
        <f t="shared" si="224"/>
        <v>2865</v>
      </c>
      <c r="B2870" s="78" t="s">
        <v>41411</v>
      </c>
      <c r="C2870" s="70" t="s">
        <v>41412</v>
      </c>
      <c r="D2870" s="70" t="s">
        <v>2259</v>
      </c>
      <c r="E2870" s="83">
        <v>45.15</v>
      </c>
      <c r="F2870" s="70">
        <v>46.95</v>
      </c>
      <c r="G2870" s="83">
        <v>46.04</v>
      </c>
      <c r="H2870" s="61">
        <f t="shared" si="220"/>
        <v>46.04666666666666</v>
      </c>
      <c r="I2870" s="61">
        <f t="shared" si="221"/>
        <v>0.90001851832800484</v>
      </c>
      <c r="J2870" s="61">
        <f t="shared" si="222"/>
        <v>1.9545790900419973</v>
      </c>
      <c r="K2870" s="61">
        <f t="shared" si="223"/>
        <v>46.04666666666666</v>
      </c>
    </row>
    <row r="2871" spans="1:11" ht="51" x14ac:dyDescent="0.25">
      <c r="A2871" s="76">
        <f t="shared" si="224"/>
        <v>2866</v>
      </c>
      <c r="B2871" s="79" t="s">
        <v>41413</v>
      </c>
      <c r="C2871" s="70" t="s">
        <v>41414</v>
      </c>
      <c r="D2871" s="70" t="s">
        <v>2259</v>
      </c>
      <c r="E2871" s="83">
        <v>6624.45</v>
      </c>
      <c r="F2871" s="70">
        <v>6896.05</v>
      </c>
      <c r="G2871" s="83">
        <v>6763.56</v>
      </c>
      <c r="H2871" s="61">
        <f t="shared" si="220"/>
        <v>6761.3533333333335</v>
      </c>
      <c r="I2871" s="61">
        <f t="shared" si="221"/>
        <v>135.81344570157029</v>
      </c>
      <c r="J2871" s="61">
        <f t="shared" si="222"/>
        <v>2.0086725098659284</v>
      </c>
      <c r="K2871" s="61">
        <f t="shared" si="223"/>
        <v>6761.3533333333335</v>
      </c>
    </row>
    <row r="2872" spans="1:11" ht="38.25" x14ac:dyDescent="0.25">
      <c r="A2872" s="76">
        <f t="shared" si="224"/>
        <v>2867</v>
      </c>
      <c r="B2872" s="79" t="s">
        <v>41415</v>
      </c>
      <c r="C2872" s="70" t="s">
        <v>41416</v>
      </c>
      <c r="D2872" s="70" t="s">
        <v>2259</v>
      </c>
      <c r="E2872" s="83">
        <v>1695.75</v>
      </c>
      <c r="F2872" s="70">
        <v>1780.2</v>
      </c>
      <c r="G2872" s="83">
        <v>1729.33</v>
      </c>
      <c r="H2872" s="61">
        <f t="shared" si="220"/>
        <v>1735.0933333333332</v>
      </c>
      <c r="I2872" s="61">
        <f t="shared" si="221"/>
        <v>42.518967924131644</v>
      </c>
      <c r="J2872" s="61">
        <f t="shared" si="222"/>
        <v>2.4505291506392535</v>
      </c>
      <c r="K2872" s="61">
        <f t="shared" si="223"/>
        <v>1735.0933333333332</v>
      </c>
    </row>
    <row r="2873" spans="1:11" ht="38.25" x14ac:dyDescent="0.25">
      <c r="A2873" s="76">
        <f t="shared" si="224"/>
        <v>2868</v>
      </c>
      <c r="B2873" s="78" t="s">
        <v>41417</v>
      </c>
      <c r="C2873" s="70" t="s">
        <v>41418</v>
      </c>
      <c r="D2873" s="70" t="s">
        <v>2259</v>
      </c>
      <c r="E2873" s="83">
        <v>1617</v>
      </c>
      <c r="F2873" s="70">
        <v>1685.4</v>
      </c>
      <c r="G2873" s="83">
        <v>1653.06</v>
      </c>
      <c r="H2873" s="61">
        <f t="shared" si="220"/>
        <v>1651.82</v>
      </c>
      <c r="I2873" s="61">
        <f t="shared" si="221"/>
        <v>34.216855495501086</v>
      </c>
      <c r="J2873" s="61">
        <f t="shared" si="222"/>
        <v>2.0714639304222668</v>
      </c>
      <c r="K2873" s="61">
        <f t="shared" si="223"/>
        <v>1651.82</v>
      </c>
    </row>
    <row r="2874" spans="1:11" ht="38.25" x14ac:dyDescent="0.25">
      <c r="A2874" s="76">
        <f t="shared" si="224"/>
        <v>2869</v>
      </c>
      <c r="B2874" s="78" t="s">
        <v>41419</v>
      </c>
      <c r="C2874" s="70" t="s">
        <v>41420</v>
      </c>
      <c r="D2874" s="70" t="s">
        <v>2259</v>
      </c>
      <c r="E2874" s="83">
        <v>1333.5</v>
      </c>
      <c r="F2874" s="70">
        <v>1390.97</v>
      </c>
      <c r="G2874" s="83">
        <v>1364.3</v>
      </c>
      <c r="H2874" s="61">
        <f t="shared" si="220"/>
        <v>1362.9233333333334</v>
      </c>
      <c r="I2874" s="61">
        <f t="shared" si="221"/>
        <v>28.75972241405216</v>
      </c>
      <c r="J2874" s="61">
        <f t="shared" si="222"/>
        <v>2.1101496841875789</v>
      </c>
      <c r="K2874" s="61">
        <f t="shared" si="223"/>
        <v>1362.9233333333334</v>
      </c>
    </row>
    <row r="2875" spans="1:11" ht="25.5" x14ac:dyDescent="0.25">
      <c r="A2875" s="76">
        <f t="shared" si="224"/>
        <v>2870</v>
      </c>
      <c r="B2875" s="78" t="s">
        <v>41421</v>
      </c>
      <c r="C2875" s="70" t="s">
        <v>41422</v>
      </c>
      <c r="D2875" s="70" t="s">
        <v>2259</v>
      </c>
      <c r="E2875" s="83">
        <v>800.1</v>
      </c>
      <c r="F2875" s="70">
        <v>831.94</v>
      </c>
      <c r="G2875" s="83">
        <v>815.94</v>
      </c>
      <c r="H2875" s="61">
        <f t="shared" si="220"/>
        <v>815.99333333333334</v>
      </c>
      <c r="I2875" s="61">
        <f t="shared" si="221"/>
        <v>15.920067001534065</v>
      </c>
      <c r="J2875" s="61">
        <f t="shared" si="222"/>
        <v>1.9510045427087719</v>
      </c>
      <c r="K2875" s="61">
        <f t="shared" si="223"/>
        <v>815.99333333333334</v>
      </c>
    </row>
    <row r="2876" spans="1:11" ht="25.5" x14ac:dyDescent="0.25">
      <c r="A2876" s="76">
        <f t="shared" si="224"/>
        <v>2871</v>
      </c>
      <c r="B2876" s="78" t="s">
        <v>41423</v>
      </c>
      <c r="C2876" s="70" t="s">
        <v>41424</v>
      </c>
      <c r="D2876" s="70" t="s">
        <v>2259</v>
      </c>
      <c r="E2876" s="83">
        <v>6666.45</v>
      </c>
      <c r="F2876" s="70">
        <v>6939.77</v>
      </c>
      <c r="G2876" s="83">
        <v>6806.45</v>
      </c>
      <c r="H2876" s="61">
        <f t="shared" si="220"/>
        <v>6804.2233333333343</v>
      </c>
      <c r="I2876" s="61">
        <f t="shared" si="221"/>
        <v>136.67360437675381</v>
      </c>
      <c r="J2876" s="61">
        <f t="shared" si="222"/>
        <v>2.008658412301092</v>
      </c>
      <c r="K2876" s="61">
        <f t="shared" si="223"/>
        <v>6804.2233333333343</v>
      </c>
    </row>
    <row r="2877" spans="1:11" ht="25.5" x14ac:dyDescent="0.25">
      <c r="A2877" s="76">
        <f t="shared" si="224"/>
        <v>2872</v>
      </c>
      <c r="B2877" s="66" t="s">
        <v>41425</v>
      </c>
      <c r="C2877" s="77" t="s">
        <v>41426</v>
      </c>
      <c r="D2877" s="60" t="s">
        <v>2259</v>
      </c>
      <c r="E2877" s="83">
        <v>4259.8500000000004</v>
      </c>
      <c r="F2877" s="70">
        <v>4471.99</v>
      </c>
      <c r="G2877" s="83">
        <v>4344.2</v>
      </c>
      <c r="H2877" s="61">
        <f t="shared" si="220"/>
        <v>4358.68</v>
      </c>
      <c r="I2877" s="61">
        <f t="shared" si="221"/>
        <v>106.8086967432893</v>
      </c>
      <c r="J2877" s="61">
        <f t="shared" si="222"/>
        <v>2.4504826402325772</v>
      </c>
      <c r="K2877" s="61">
        <f t="shared" si="223"/>
        <v>4358.68</v>
      </c>
    </row>
    <row r="2878" spans="1:11" ht="25.5" x14ac:dyDescent="0.25">
      <c r="A2878" s="76">
        <f t="shared" si="224"/>
        <v>2873</v>
      </c>
      <c r="B2878" s="79" t="s">
        <v>41427</v>
      </c>
      <c r="C2878" s="70" t="s">
        <v>41428</v>
      </c>
      <c r="D2878" s="70" t="s">
        <v>2259</v>
      </c>
      <c r="E2878" s="83">
        <v>4699.8</v>
      </c>
      <c r="F2878" s="70">
        <v>4898.6000000000004</v>
      </c>
      <c r="G2878" s="83">
        <v>4804.6099999999997</v>
      </c>
      <c r="H2878" s="61">
        <f t="shared" si="220"/>
        <v>4801.003333333334</v>
      </c>
      <c r="I2878" s="61">
        <f t="shared" si="221"/>
        <v>99.449062506055583</v>
      </c>
      <c r="J2878" s="61">
        <f t="shared" si="222"/>
        <v>2.0714224840374804</v>
      </c>
      <c r="K2878" s="61">
        <f t="shared" si="223"/>
        <v>4801.003333333334</v>
      </c>
    </row>
    <row r="2879" spans="1:11" ht="25.5" x14ac:dyDescent="0.25">
      <c r="A2879" s="76">
        <f t="shared" si="224"/>
        <v>2874</v>
      </c>
      <c r="B2879" s="79" t="s">
        <v>41429</v>
      </c>
      <c r="C2879" s="70" t="s">
        <v>41430</v>
      </c>
      <c r="D2879" s="70" t="s">
        <v>2259</v>
      </c>
      <c r="E2879" s="83">
        <v>5972.4</v>
      </c>
      <c r="F2879" s="70">
        <v>6229.81</v>
      </c>
      <c r="G2879" s="83">
        <v>6110.36</v>
      </c>
      <c r="H2879" s="61">
        <f t="shared" si="220"/>
        <v>6104.19</v>
      </c>
      <c r="I2879" s="61">
        <f t="shared" si="221"/>
        <v>128.81587130474296</v>
      </c>
      <c r="J2879" s="61">
        <f t="shared" si="222"/>
        <v>2.1102860707930611</v>
      </c>
      <c r="K2879" s="61">
        <f t="shared" si="223"/>
        <v>6104.19</v>
      </c>
    </row>
    <row r="2880" spans="1:11" ht="25.5" x14ac:dyDescent="0.25">
      <c r="A2880" s="76">
        <f t="shared" si="224"/>
        <v>2875</v>
      </c>
      <c r="B2880" s="79" t="s">
        <v>41431</v>
      </c>
      <c r="C2880" s="70" t="s">
        <v>41432</v>
      </c>
      <c r="D2880" s="70" t="s">
        <v>2259</v>
      </c>
      <c r="E2880" s="83">
        <v>3148.95</v>
      </c>
      <c r="F2880" s="70">
        <v>3274.28</v>
      </c>
      <c r="G2880" s="83">
        <v>3211.3</v>
      </c>
      <c r="H2880" s="61">
        <f t="shared" si="220"/>
        <v>3211.5099999999998</v>
      </c>
      <c r="I2880" s="61">
        <f t="shared" si="221"/>
        <v>62.665263902739802</v>
      </c>
      <c r="J2880" s="61">
        <f t="shared" si="222"/>
        <v>1.9512710190141027</v>
      </c>
      <c r="K2880" s="61">
        <f t="shared" si="223"/>
        <v>3211.5099999999998</v>
      </c>
    </row>
    <row r="2881" spans="1:11" ht="25.5" x14ac:dyDescent="0.25">
      <c r="A2881" s="76">
        <f t="shared" si="224"/>
        <v>2876</v>
      </c>
      <c r="B2881" s="79" t="s">
        <v>41433</v>
      </c>
      <c r="C2881" s="70" t="s">
        <v>41434</v>
      </c>
      <c r="D2881" s="70" t="s">
        <v>2259</v>
      </c>
      <c r="E2881" s="83">
        <v>4480.3500000000004</v>
      </c>
      <c r="F2881" s="70">
        <v>4664.04</v>
      </c>
      <c r="G2881" s="83">
        <v>4574.4399999999996</v>
      </c>
      <c r="H2881" s="61">
        <f t="shared" ref="H2881:H2944" si="225">AVERAGE(E2881:G2881)</f>
        <v>4572.9433333333327</v>
      </c>
      <c r="I2881" s="61">
        <f t="shared" ref="I2881:I2944" si="226">SQRT(((SUM((POWER(G2881-H2881,2)),(POWER(F2881-H2881,2)),(POWER(E2881-H2881,2)))/(COLUMNS(E2881:G2881)-1))))</f>
        <v>91.854145433580157</v>
      </c>
      <c r="J2881" s="61">
        <f t="shared" ref="J2881:J2944" si="227">I2881/H2881*100</f>
        <v>2.0086438588475879</v>
      </c>
      <c r="K2881" s="61">
        <f t="shared" ref="K2881:K2944" si="228">H2881</f>
        <v>4572.9433333333327</v>
      </c>
    </row>
    <row r="2882" spans="1:11" x14ac:dyDescent="0.25">
      <c r="A2882" s="76">
        <f t="shared" si="224"/>
        <v>2877</v>
      </c>
      <c r="B2882" s="79" t="s">
        <v>41435</v>
      </c>
      <c r="C2882" s="70" t="s">
        <v>41436</v>
      </c>
      <c r="D2882" s="70" t="s">
        <v>2259</v>
      </c>
      <c r="E2882" s="83">
        <v>3709.65</v>
      </c>
      <c r="F2882" s="70">
        <v>3894.39</v>
      </c>
      <c r="G2882" s="83">
        <v>3783.1</v>
      </c>
      <c r="H2882" s="61">
        <f t="shared" si="225"/>
        <v>3795.7133333333331</v>
      </c>
      <c r="I2882" s="61">
        <f t="shared" si="226"/>
        <v>93.013649715153718</v>
      </c>
      <c r="J2882" s="61">
        <f t="shared" si="227"/>
        <v>2.4504919509680323</v>
      </c>
      <c r="K2882" s="61">
        <f t="shared" si="228"/>
        <v>3795.7133333333331</v>
      </c>
    </row>
    <row r="2883" spans="1:11" ht="25.5" x14ac:dyDescent="0.25">
      <c r="A2883" s="76">
        <f t="shared" si="224"/>
        <v>2878</v>
      </c>
      <c r="B2883" s="79" t="s">
        <v>41437</v>
      </c>
      <c r="C2883" s="70" t="s">
        <v>41438</v>
      </c>
      <c r="D2883" s="70" t="s">
        <v>2259</v>
      </c>
      <c r="E2883" s="83">
        <v>2368.8000000000002</v>
      </c>
      <c r="F2883" s="70">
        <v>2469</v>
      </c>
      <c r="G2883" s="83">
        <v>2421.62</v>
      </c>
      <c r="H2883" s="61">
        <f t="shared" si="225"/>
        <v>2419.8066666666668</v>
      </c>
      <c r="I2883" s="61">
        <f t="shared" si="226"/>
        <v>50.124606066614867</v>
      </c>
      <c r="J2883" s="61">
        <f t="shared" si="227"/>
        <v>2.071430199655683</v>
      </c>
      <c r="K2883" s="61">
        <f t="shared" si="228"/>
        <v>2419.8066666666668</v>
      </c>
    </row>
    <row r="2884" spans="1:11" ht="25.5" x14ac:dyDescent="0.25">
      <c r="A2884" s="76">
        <f t="shared" si="224"/>
        <v>2879</v>
      </c>
      <c r="B2884" s="79" t="s">
        <v>41439</v>
      </c>
      <c r="C2884" s="70" t="s">
        <v>41440</v>
      </c>
      <c r="D2884" s="70" t="s">
        <v>2259</v>
      </c>
      <c r="E2884" s="83">
        <v>3860.85</v>
      </c>
      <c r="F2884" s="70">
        <v>4027.25</v>
      </c>
      <c r="G2884" s="83">
        <v>3950.04</v>
      </c>
      <c r="H2884" s="61">
        <f t="shared" si="225"/>
        <v>3946.0466666666666</v>
      </c>
      <c r="I2884" s="61">
        <f t="shared" si="226"/>
        <v>83.271844181171716</v>
      </c>
      <c r="J2884" s="61">
        <f t="shared" si="227"/>
        <v>2.1102599947585952</v>
      </c>
      <c r="K2884" s="61">
        <f t="shared" si="228"/>
        <v>3946.0466666666666</v>
      </c>
    </row>
    <row r="2885" spans="1:11" ht="25.5" x14ac:dyDescent="0.25">
      <c r="A2885" s="76">
        <f t="shared" si="224"/>
        <v>2880</v>
      </c>
      <c r="B2885" s="79" t="s">
        <v>41441</v>
      </c>
      <c r="C2885" s="70" t="s">
        <v>41442</v>
      </c>
      <c r="D2885" s="70" t="s">
        <v>2259</v>
      </c>
      <c r="E2885" s="83">
        <v>2610.3000000000002</v>
      </c>
      <c r="F2885" s="70">
        <v>2714.19</v>
      </c>
      <c r="G2885" s="83">
        <v>2661.98</v>
      </c>
      <c r="H2885" s="61">
        <f t="shared" si="225"/>
        <v>2662.1566666666663</v>
      </c>
      <c r="I2885" s="61">
        <f t="shared" si="226"/>
        <v>51.94522531795706</v>
      </c>
      <c r="J2885" s="61">
        <f t="shared" si="227"/>
        <v>1.9512459942110996</v>
      </c>
      <c r="K2885" s="61">
        <f t="shared" si="228"/>
        <v>2662.1566666666663</v>
      </c>
    </row>
    <row r="2886" spans="1:11" ht="25.5" x14ac:dyDescent="0.25">
      <c r="A2886" s="76">
        <f t="shared" si="224"/>
        <v>2881</v>
      </c>
      <c r="B2886" s="79" t="s">
        <v>41443</v>
      </c>
      <c r="C2886" s="70" t="s">
        <v>41444</v>
      </c>
      <c r="D2886" s="70" t="s">
        <v>2259</v>
      </c>
      <c r="E2886" s="83">
        <v>1041.5999999999999</v>
      </c>
      <c r="F2886" s="70">
        <v>1084.31</v>
      </c>
      <c r="G2886" s="83">
        <v>1063.47</v>
      </c>
      <c r="H2886" s="61">
        <f t="shared" si="225"/>
        <v>1063.1266666666668</v>
      </c>
      <c r="I2886" s="61">
        <f t="shared" si="226"/>
        <v>21.35706986768864</v>
      </c>
      <c r="J2886" s="61">
        <f t="shared" si="227"/>
        <v>2.0088923114544492</v>
      </c>
      <c r="K2886" s="61">
        <f t="shared" si="228"/>
        <v>1063.1266666666668</v>
      </c>
    </row>
    <row r="2887" spans="1:11" ht="25.5" x14ac:dyDescent="0.25">
      <c r="A2887" s="76">
        <f t="shared" si="224"/>
        <v>2882</v>
      </c>
      <c r="B2887" s="79" t="s">
        <v>41445</v>
      </c>
      <c r="C2887" s="70" t="s">
        <v>41446</v>
      </c>
      <c r="D2887" s="70" t="s">
        <v>2259</v>
      </c>
      <c r="E2887" s="83">
        <v>1057.3499999999999</v>
      </c>
      <c r="F2887" s="70">
        <v>1110.01</v>
      </c>
      <c r="G2887" s="83">
        <v>1078.29</v>
      </c>
      <c r="H2887" s="61">
        <f t="shared" si="225"/>
        <v>1081.8833333333332</v>
      </c>
      <c r="I2887" s="61">
        <f t="shared" si="226"/>
        <v>26.513259575792173</v>
      </c>
      <c r="J2887" s="61">
        <f t="shared" si="227"/>
        <v>2.450657918363857</v>
      </c>
      <c r="K2887" s="61">
        <f t="shared" si="228"/>
        <v>1081.8833333333332</v>
      </c>
    </row>
    <row r="2888" spans="1:11" ht="25.5" x14ac:dyDescent="0.25">
      <c r="A2888" s="76">
        <f t="shared" ref="A2888:A2951" si="229">A2887+1</f>
        <v>2883</v>
      </c>
      <c r="B2888" s="79" t="s">
        <v>41447</v>
      </c>
      <c r="C2888" s="70" t="s">
        <v>41448</v>
      </c>
      <c r="D2888" s="70" t="s">
        <v>2259</v>
      </c>
      <c r="E2888" s="83">
        <v>1334.55</v>
      </c>
      <c r="F2888" s="70">
        <v>1391</v>
      </c>
      <c r="G2888" s="83">
        <v>1364.31</v>
      </c>
      <c r="H2888" s="61">
        <f t="shared" si="225"/>
        <v>1363.2866666666666</v>
      </c>
      <c r="I2888" s="61">
        <f t="shared" si="226"/>
        <v>28.238909917582419</v>
      </c>
      <c r="J2888" s="61">
        <f t="shared" si="227"/>
        <v>2.0713845890262079</v>
      </c>
      <c r="K2888" s="61">
        <f t="shared" si="228"/>
        <v>1363.2866666666666</v>
      </c>
    </row>
    <row r="2889" spans="1:11" ht="25.5" x14ac:dyDescent="0.25">
      <c r="A2889" s="76">
        <f t="shared" si="229"/>
        <v>2884</v>
      </c>
      <c r="B2889" s="79" t="s">
        <v>41449</v>
      </c>
      <c r="C2889" s="70" t="s">
        <v>41450</v>
      </c>
      <c r="D2889" s="70" t="s">
        <v>2259</v>
      </c>
      <c r="E2889" s="83">
        <v>823.2</v>
      </c>
      <c r="F2889" s="70">
        <v>858.68</v>
      </c>
      <c r="G2889" s="83">
        <v>842.22</v>
      </c>
      <c r="H2889" s="61">
        <f t="shared" si="225"/>
        <v>841.36666666666679</v>
      </c>
      <c r="I2889" s="61">
        <f t="shared" si="226"/>
        <v>17.755386037293913</v>
      </c>
      <c r="J2889" s="61">
        <f t="shared" si="227"/>
        <v>2.1103030035213237</v>
      </c>
      <c r="K2889" s="61">
        <f t="shared" si="228"/>
        <v>841.36666666666679</v>
      </c>
    </row>
    <row r="2890" spans="1:11" ht="25.5" x14ac:dyDescent="0.25">
      <c r="A2890" s="76">
        <f t="shared" si="229"/>
        <v>2885</v>
      </c>
      <c r="B2890" s="79" t="s">
        <v>41451</v>
      </c>
      <c r="C2890" s="70" t="s">
        <v>41452</v>
      </c>
      <c r="D2890" s="70" t="s">
        <v>2259</v>
      </c>
      <c r="E2890" s="83">
        <v>1420.65</v>
      </c>
      <c r="F2890" s="70">
        <v>1477.19</v>
      </c>
      <c r="G2890" s="83">
        <v>1448.78</v>
      </c>
      <c r="H2890" s="61">
        <f t="shared" si="225"/>
        <v>1448.8733333333332</v>
      </c>
      <c r="I2890" s="61">
        <f t="shared" si="226"/>
        <v>28.270115552175099</v>
      </c>
      <c r="J2890" s="61">
        <f t="shared" si="227"/>
        <v>1.9511792302185447</v>
      </c>
      <c r="K2890" s="61">
        <f t="shared" si="228"/>
        <v>1448.8733333333332</v>
      </c>
    </row>
    <row r="2891" spans="1:11" ht="25.5" x14ac:dyDescent="0.25">
      <c r="A2891" s="76">
        <f t="shared" si="229"/>
        <v>2886</v>
      </c>
      <c r="B2891" s="79" t="s">
        <v>41453</v>
      </c>
      <c r="C2891" s="70" t="s">
        <v>41454</v>
      </c>
      <c r="D2891" s="70" t="s">
        <v>2259</v>
      </c>
      <c r="E2891" s="83">
        <v>1095.1500000000001</v>
      </c>
      <c r="F2891" s="70">
        <v>1140.05</v>
      </c>
      <c r="G2891" s="83">
        <v>1118.1500000000001</v>
      </c>
      <c r="H2891" s="61">
        <f t="shared" si="225"/>
        <v>1117.7833333333333</v>
      </c>
      <c r="I2891" s="61">
        <f t="shared" si="226"/>
        <v>22.452245618942669</v>
      </c>
      <c r="J2891" s="61">
        <f t="shared" si="227"/>
        <v>2.0086402211766741</v>
      </c>
      <c r="K2891" s="61">
        <f t="shared" si="228"/>
        <v>1117.7833333333333</v>
      </c>
    </row>
    <row r="2892" spans="1:11" ht="25.5" x14ac:dyDescent="0.25">
      <c r="A2892" s="76">
        <f t="shared" si="229"/>
        <v>2887</v>
      </c>
      <c r="B2892" s="79" t="s">
        <v>41455</v>
      </c>
      <c r="C2892" s="70" t="s">
        <v>41456</v>
      </c>
      <c r="D2892" s="70" t="s">
        <v>2259</v>
      </c>
      <c r="E2892" s="83">
        <v>1162.3499999999999</v>
      </c>
      <c r="F2892" s="70">
        <v>1220.24</v>
      </c>
      <c r="G2892" s="83">
        <v>1185.3599999999999</v>
      </c>
      <c r="H2892" s="61">
        <f t="shared" si="225"/>
        <v>1189.3166666666666</v>
      </c>
      <c r="I2892" s="61">
        <f t="shared" si="226"/>
        <v>29.147117067273332</v>
      </c>
      <c r="J2892" s="61">
        <f t="shared" si="227"/>
        <v>2.4507448591437662</v>
      </c>
      <c r="K2892" s="61">
        <f t="shared" si="228"/>
        <v>1189.3166666666666</v>
      </c>
    </row>
    <row r="2893" spans="1:11" ht="25.5" x14ac:dyDescent="0.25">
      <c r="A2893" s="76">
        <f t="shared" si="229"/>
        <v>2888</v>
      </c>
      <c r="B2893" s="63" t="s">
        <v>41457</v>
      </c>
      <c r="C2893" s="77" t="s">
        <v>41458</v>
      </c>
      <c r="D2893" s="60" t="s">
        <v>2259</v>
      </c>
      <c r="E2893" s="83">
        <v>1414.35</v>
      </c>
      <c r="F2893" s="70">
        <v>1474.18</v>
      </c>
      <c r="G2893" s="83">
        <v>1445.89</v>
      </c>
      <c r="H2893" s="61">
        <f t="shared" si="225"/>
        <v>1444.8066666666666</v>
      </c>
      <c r="I2893" s="61">
        <f t="shared" si="226"/>
        <v>29.929708206618688</v>
      </c>
      <c r="J2893" s="61">
        <f t="shared" si="227"/>
        <v>2.0715372441954418</v>
      </c>
      <c r="K2893" s="61">
        <f t="shared" si="228"/>
        <v>1444.8066666666666</v>
      </c>
    </row>
    <row r="2894" spans="1:11" ht="25.5" x14ac:dyDescent="0.25">
      <c r="A2894" s="76">
        <f t="shared" si="229"/>
        <v>2889</v>
      </c>
      <c r="B2894" s="78" t="s">
        <v>41459</v>
      </c>
      <c r="C2894" s="70" t="s">
        <v>41460</v>
      </c>
      <c r="D2894" s="70" t="s">
        <v>2259</v>
      </c>
      <c r="E2894" s="83">
        <v>1510.95</v>
      </c>
      <c r="F2894" s="70">
        <v>1576.07</v>
      </c>
      <c r="G2894" s="83">
        <v>1545.85</v>
      </c>
      <c r="H2894" s="61">
        <f t="shared" si="225"/>
        <v>1544.29</v>
      </c>
      <c r="I2894" s="61">
        <f t="shared" si="226"/>
        <v>32.588016202278965</v>
      </c>
      <c r="J2894" s="61">
        <f t="shared" si="227"/>
        <v>2.1102264602036511</v>
      </c>
      <c r="K2894" s="61">
        <f t="shared" si="228"/>
        <v>1544.29</v>
      </c>
    </row>
    <row r="2895" spans="1:11" ht="25.5" x14ac:dyDescent="0.25">
      <c r="A2895" s="76">
        <f t="shared" si="229"/>
        <v>2890</v>
      </c>
      <c r="B2895" s="78" t="s">
        <v>41461</v>
      </c>
      <c r="C2895" s="70" t="s">
        <v>41462</v>
      </c>
      <c r="D2895" s="70" t="s">
        <v>2259</v>
      </c>
      <c r="E2895" s="83">
        <v>1465.8</v>
      </c>
      <c r="F2895" s="70">
        <v>1524.14</v>
      </c>
      <c r="G2895" s="83">
        <v>1494.82</v>
      </c>
      <c r="H2895" s="61">
        <f t="shared" si="225"/>
        <v>1494.92</v>
      </c>
      <c r="I2895" s="61">
        <f t="shared" si="226"/>
        <v>29.170128556453161</v>
      </c>
      <c r="J2895" s="61">
        <f t="shared" si="227"/>
        <v>1.9512835841685949</v>
      </c>
      <c r="K2895" s="61">
        <f t="shared" si="228"/>
        <v>1494.92</v>
      </c>
    </row>
    <row r="2896" spans="1:11" x14ac:dyDescent="0.25">
      <c r="A2896" s="76">
        <f t="shared" si="229"/>
        <v>2891</v>
      </c>
      <c r="B2896" s="80" t="s">
        <v>41463</v>
      </c>
      <c r="C2896" s="77" t="s">
        <v>41464</v>
      </c>
      <c r="D2896" s="60" t="s">
        <v>2259</v>
      </c>
      <c r="E2896" s="83">
        <v>3869.25</v>
      </c>
      <c r="F2896" s="70">
        <v>4027.89</v>
      </c>
      <c r="G2896" s="83">
        <v>3950.5</v>
      </c>
      <c r="H2896" s="61">
        <f t="shared" si="225"/>
        <v>3949.2133333333331</v>
      </c>
      <c r="I2896" s="61">
        <f t="shared" si="226"/>
        <v>79.327826349480446</v>
      </c>
      <c r="J2896" s="61">
        <f t="shared" si="227"/>
        <v>2.008699446036859</v>
      </c>
      <c r="K2896" s="61">
        <f t="shared" si="228"/>
        <v>3949.2133333333331</v>
      </c>
    </row>
    <row r="2897" spans="1:11" x14ac:dyDescent="0.25">
      <c r="A2897" s="76">
        <f t="shared" si="229"/>
        <v>2892</v>
      </c>
      <c r="B2897" s="58" t="s">
        <v>41465</v>
      </c>
      <c r="C2897" s="77" t="s">
        <v>41466</v>
      </c>
      <c r="D2897" s="60" t="s">
        <v>2259</v>
      </c>
      <c r="E2897" s="83">
        <v>1740.9</v>
      </c>
      <c r="F2897" s="70">
        <v>1827.6</v>
      </c>
      <c r="G2897" s="83">
        <v>1775.37</v>
      </c>
      <c r="H2897" s="61">
        <f t="shared" si="225"/>
        <v>1781.29</v>
      </c>
      <c r="I2897" s="61">
        <f t="shared" si="226"/>
        <v>43.652116787161567</v>
      </c>
      <c r="J2897" s="61">
        <f t="shared" si="227"/>
        <v>2.4505901221677306</v>
      </c>
      <c r="K2897" s="61">
        <f t="shared" si="228"/>
        <v>1781.29</v>
      </c>
    </row>
    <row r="2898" spans="1:11" x14ac:dyDescent="0.25">
      <c r="A2898" s="76">
        <f t="shared" si="229"/>
        <v>2893</v>
      </c>
      <c r="B2898" s="58" t="s">
        <v>41467</v>
      </c>
      <c r="C2898" s="77" t="s">
        <v>41468</v>
      </c>
      <c r="D2898" s="60" t="s">
        <v>2259</v>
      </c>
      <c r="E2898" s="83">
        <v>1318.8</v>
      </c>
      <c r="F2898" s="70">
        <v>1374.59</v>
      </c>
      <c r="G2898" s="83">
        <v>1348.21</v>
      </c>
      <c r="H2898" s="61">
        <f t="shared" si="225"/>
        <v>1347.2</v>
      </c>
      <c r="I2898" s="61">
        <f t="shared" si="226"/>
        <v>27.90871010992803</v>
      </c>
      <c r="J2898" s="61">
        <f t="shared" si="227"/>
        <v>2.0716085295374129</v>
      </c>
      <c r="K2898" s="61">
        <f t="shared" si="228"/>
        <v>1347.2</v>
      </c>
    </row>
    <row r="2899" spans="1:11" ht="25.5" x14ac:dyDescent="0.25">
      <c r="A2899" s="76">
        <f t="shared" si="229"/>
        <v>2894</v>
      </c>
      <c r="B2899" s="58" t="s">
        <v>41469</v>
      </c>
      <c r="C2899" s="77" t="s">
        <v>41470</v>
      </c>
      <c r="D2899" s="60" t="s">
        <v>2259</v>
      </c>
      <c r="E2899" s="83">
        <v>186.9</v>
      </c>
      <c r="F2899" s="70">
        <v>194.96</v>
      </c>
      <c r="G2899" s="83">
        <v>191.22</v>
      </c>
      <c r="H2899" s="61">
        <f t="shared" si="225"/>
        <v>191.02666666666667</v>
      </c>
      <c r="I2899" s="61">
        <f t="shared" si="226"/>
        <v>4.0334765814782338</v>
      </c>
      <c r="J2899" s="61">
        <f t="shared" si="227"/>
        <v>2.1114730481668702</v>
      </c>
      <c r="K2899" s="61">
        <f t="shared" si="228"/>
        <v>191.02666666666667</v>
      </c>
    </row>
    <row r="2900" spans="1:11" ht="25.5" x14ac:dyDescent="0.25">
      <c r="A2900" s="76">
        <f t="shared" si="229"/>
        <v>2895</v>
      </c>
      <c r="B2900" s="79" t="s">
        <v>41471</v>
      </c>
      <c r="C2900" s="70" t="s">
        <v>41472</v>
      </c>
      <c r="D2900" s="70" t="s">
        <v>2259</v>
      </c>
      <c r="E2900" s="83">
        <v>256.2</v>
      </c>
      <c r="F2900" s="70">
        <v>266.39999999999998</v>
      </c>
      <c r="G2900" s="83">
        <v>261.27</v>
      </c>
      <c r="H2900" s="61">
        <f t="shared" si="225"/>
        <v>261.28999999999996</v>
      </c>
      <c r="I2900" s="61">
        <f t="shared" si="226"/>
        <v>5.1000294116798921</v>
      </c>
      <c r="J2900" s="61">
        <f t="shared" si="227"/>
        <v>1.9518655178843018</v>
      </c>
      <c r="K2900" s="61">
        <f t="shared" si="228"/>
        <v>261.28999999999996</v>
      </c>
    </row>
    <row r="2901" spans="1:11" ht="51" x14ac:dyDescent="0.25">
      <c r="A2901" s="76">
        <f t="shared" si="229"/>
        <v>2896</v>
      </c>
      <c r="B2901" s="79" t="s">
        <v>41473</v>
      </c>
      <c r="C2901" s="70" t="s">
        <v>41474</v>
      </c>
      <c r="D2901" s="70" t="s">
        <v>2258</v>
      </c>
      <c r="E2901" s="83">
        <v>1500.45</v>
      </c>
      <c r="F2901" s="70">
        <v>1561.97</v>
      </c>
      <c r="G2901" s="83">
        <v>1531.96</v>
      </c>
      <c r="H2901" s="61">
        <f t="shared" si="225"/>
        <v>1531.46</v>
      </c>
      <c r="I2901" s="61">
        <f t="shared" si="226"/>
        <v>30.763047638359879</v>
      </c>
      <c r="J2901" s="61">
        <f t="shared" si="227"/>
        <v>2.0087398716492681</v>
      </c>
      <c r="K2901" s="61">
        <f t="shared" si="228"/>
        <v>1531.46</v>
      </c>
    </row>
    <row r="2902" spans="1:11" ht="38.25" x14ac:dyDescent="0.25">
      <c r="A2902" s="76">
        <f t="shared" si="229"/>
        <v>2897</v>
      </c>
      <c r="B2902" s="58" t="s">
        <v>41475</v>
      </c>
      <c r="C2902" s="77" t="s">
        <v>41476</v>
      </c>
      <c r="D2902" s="60" t="s">
        <v>2259</v>
      </c>
      <c r="E2902" s="83">
        <v>1134</v>
      </c>
      <c r="F2902" s="70">
        <v>1190.47</v>
      </c>
      <c r="G2902" s="83">
        <v>1156.45</v>
      </c>
      <c r="H2902" s="61">
        <f t="shared" si="225"/>
        <v>1160.3066666666666</v>
      </c>
      <c r="I2902" s="61">
        <f t="shared" si="226"/>
        <v>28.431859477236692</v>
      </c>
      <c r="J2902" s="61">
        <f t="shared" si="227"/>
        <v>2.4503745685540053</v>
      </c>
      <c r="K2902" s="61">
        <f t="shared" si="228"/>
        <v>1160.3066666666666</v>
      </c>
    </row>
    <row r="2903" spans="1:11" ht="38.25" x14ac:dyDescent="0.25">
      <c r="A2903" s="76">
        <f t="shared" si="229"/>
        <v>2898</v>
      </c>
      <c r="B2903" s="58" t="s">
        <v>41477</v>
      </c>
      <c r="C2903" s="77" t="s">
        <v>41478</v>
      </c>
      <c r="D2903" s="60" t="s">
        <v>2259</v>
      </c>
      <c r="E2903" s="83">
        <v>1147.6500000000001</v>
      </c>
      <c r="F2903" s="70">
        <v>1196.2</v>
      </c>
      <c r="G2903" s="83">
        <v>1173.24</v>
      </c>
      <c r="H2903" s="61">
        <f t="shared" si="225"/>
        <v>1172.3633333333335</v>
      </c>
      <c r="I2903" s="61">
        <f t="shared" si="226"/>
        <v>24.286869566358941</v>
      </c>
      <c r="J2903" s="61">
        <f t="shared" si="227"/>
        <v>2.0716162708112904</v>
      </c>
      <c r="K2903" s="61">
        <f t="shared" si="228"/>
        <v>1172.3633333333335</v>
      </c>
    </row>
    <row r="2904" spans="1:11" ht="25.5" x14ac:dyDescent="0.25">
      <c r="A2904" s="76">
        <f t="shared" si="229"/>
        <v>2899</v>
      </c>
      <c r="B2904" s="78" t="s">
        <v>41479</v>
      </c>
      <c r="C2904" s="70" t="s">
        <v>41480</v>
      </c>
      <c r="D2904" s="70" t="s">
        <v>2259</v>
      </c>
      <c r="E2904" s="83">
        <v>5938.8</v>
      </c>
      <c r="F2904" s="70">
        <v>6194.76</v>
      </c>
      <c r="G2904" s="83">
        <v>6075.99</v>
      </c>
      <c r="H2904" s="61">
        <f t="shared" si="225"/>
        <v>6069.8500000000013</v>
      </c>
      <c r="I2904" s="61">
        <f t="shared" si="226"/>
        <v>128.09041767439126</v>
      </c>
      <c r="J2904" s="61">
        <f t="shared" si="227"/>
        <v>2.1102731974330706</v>
      </c>
      <c r="K2904" s="61">
        <f t="shared" si="228"/>
        <v>6069.8500000000013</v>
      </c>
    </row>
    <row r="2905" spans="1:11" ht="38.25" x14ac:dyDescent="0.25">
      <c r="A2905" s="76">
        <f t="shared" si="229"/>
        <v>2900</v>
      </c>
      <c r="B2905" s="78" t="s">
        <v>41481</v>
      </c>
      <c r="C2905" s="70" t="s">
        <v>41482</v>
      </c>
      <c r="D2905" s="70" t="s">
        <v>2259</v>
      </c>
      <c r="E2905" s="83">
        <v>7849.8</v>
      </c>
      <c r="F2905" s="70">
        <v>8162.22</v>
      </c>
      <c r="G2905" s="83">
        <v>8005.23</v>
      </c>
      <c r="H2905" s="61">
        <f t="shared" si="225"/>
        <v>8005.75</v>
      </c>
      <c r="I2905" s="61">
        <f t="shared" si="226"/>
        <v>156.21064912482763</v>
      </c>
      <c r="J2905" s="61">
        <f t="shared" si="227"/>
        <v>1.9512306670184258</v>
      </c>
      <c r="K2905" s="61">
        <f t="shared" si="228"/>
        <v>8005.75</v>
      </c>
    </row>
    <row r="2906" spans="1:11" ht="38.25" x14ac:dyDescent="0.25">
      <c r="A2906" s="76">
        <f t="shared" si="229"/>
        <v>2901</v>
      </c>
      <c r="B2906" s="78" t="s">
        <v>41483</v>
      </c>
      <c r="C2906" s="70" t="s">
        <v>41484</v>
      </c>
      <c r="D2906" s="70" t="s">
        <v>2259</v>
      </c>
      <c r="E2906" s="83">
        <v>4987.5</v>
      </c>
      <c r="F2906" s="70">
        <v>5191.99</v>
      </c>
      <c r="G2906" s="83">
        <v>5092.24</v>
      </c>
      <c r="H2906" s="61">
        <f t="shared" si="225"/>
        <v>5090.5766666666668</v>
      </c>
      <c r="I2906" s="61">
        <f t="shared" si="226"/>
        <v>102.25514673273571</v>
      </c>
      <c r="J2906" s="61">
        <f t="shared" si="227"/>
        <v>2.0087144036609286</v>
      </c>
      <c r="K2906" s="61">
        <f t="shared" si="228"/>
        <v>5090.5766666666668</v>
      </c>
    </row>
    <row r="2907" spans="1:11" ht="25.5" x14ac:dyDescent="0.25">
      <c r="A2907" s="76">
        <f t="shared" si="229"/>
        <v>2902</v>
      </c>
      <c r="B2907" s="66" t="s">
        <v>41485</v>
      </c>
      <c r="C2907" s="67" t="s">
        <v>41486</v>
      </c>
      <c r="D2907" s="67" t="s">
        <v>2259</v>
      </c>
      <c r="E2907" s="83">
        <v>388.5</v>
      </c>
      <c r="F2907" s="70">
        <v>407.85</v>
      </c>
      <c r="G2907" s="83">
        <v>396.19</v>
      </c>
      <c r="H2907" s="61">
        <f t="shared" si="225"/>
        <v>397.51333333333332</v>
      </c>
      <c r="I2907" s="61">
        <f t="shared" si="226"/>
        <v>9.7426399570821438</v>
      </c>
      <c r="J2907" s="61">
        <f t="shared" si="227"/>
        <v>2.4508963951939919</v>
      </c>
      <c r="K2907" s="61">
        <f t="shared" si="228"/>
        <v>397.51333333333332</v>
      </c>
    </row>
    <row r="2908" spans="1:11" ht="38.25" x14ac:dyDescent="0.25">
      <c r="A2908" s="76">
        <f t="shared" si="229"/>
        <v>2903</v>
      </c>
      <c r="B2908" s="68" t="s">
        <v>41487</v>
      </c>
      <c r="C2908" s="70" t="s">
        <v>41488</v>
      </c>
      <c r="D2908" s="60" t="s">
        <v>2259</v>
      </c>
      <c r="E2908" s="83">
        <v>2146.1999999999998</v>
      </c>
      <c r="F2908" s="70">
        <v>2236.98</v>
      </c>
      <c r="G2908" s="83">
        <v>2194.06</v>
      </c>
      <c r="H2908" s="61">
        <f t="shared" si="225"/>
        <v>2192.4133333333334</v>
      </c>
      <c r="I2908" s="61">
        <f t="shared" si="226"/>
        <v>45.412396251831311</v>
      </c>
      <c r="J2908" s="61">
        <f t="shared" si="227"/>
        <v>2.0713428239731853</v>
      </c>
      <c r="K2908" s="61">
        <f t="shared" si="228"/>
        <v>2192.4133333333334</v>
      </c>
    </row>
    <row r="2909" spans="1:11" ht="25.5" x14ac:dyDescent="0.25">
      <c r="A2909" s="76">
        <f t="shared" si="229"/>
        <v>2904</v>
      </c>
      <c r="B2909" s="78" t="s">
        <v>41489</v>
      </c>
      <c r="C2909" s="70" t="s">
        <v>41490</v>
      </c>
      <c r="D2909" s="70" t="s">
        <v>2259</v>
      </c>
      <c r="E2909" s="83">
        <v>324.45</v>
      </c>
      <c r="F2909" s="70">
        <v>338.43</v>
      </c>
      <c r="G2909" s="83">
        <v>331.94</v>
      </c>
      <c r="H2909" s="61">
        <f t="shared" si="225"/>
        <v>331.60666666666663</v>
      </c>
      <c r="I2909" s="61">
        <f t="shared" si="226"/>
        <v>6.9959583570325412</v>
      </c>
      <c r="J2909" s="61">
        <f t="shared" si="227"/>
        <v>2.1097158351357659</v>
      </c>
      <c r="K2909" s="61">
        <f t="shared" si="228"/>
        <v>331.60666666666663</v>
      </c>
    </row>
    <row r="2910" spans="1:11" ht="25.5" x14ac:dyDescent="0.25">
      <c r="A2910" s="76">
        <f t="shared" si="229"/>
        <v>2905</v>
      </c>
      <c r="B2910" s="78" t="s">
        <v>41491</v>
      </c>
      <c r="C2910" s="70" t="s">
        <v>41492</v>
      </c>
      <c r="D2910" s="70" t="s">
        <v>2259</v>
      </c>
      <c r="E2910" s="83">
        <v>2370.9</v>
      </c>
      <c r="F2910" s="70">
        <v>2465.2600000000002</v>
      </c>
      <c r="G2910" s="83">
        <v>2417.84</v>
      </c>
      <c r="H2910" s="61">
        <f t="shared" si="225"/>
        <v>2418</v>
      </c>
      <c r="I2910" s="61">
        <f t="shared" si="226"/>
        <v>47.180203475610469</v>
      </c>
      <c r="J2910" s="61">
        <f t="shared" si="227"/>
        <v>1.9512077533337662</v>
      </c>
      <c r="K2910" s="61">
        <f t="shared" si="228"/>
        <v>2418</v>
      </c>
    </row>
    <row r="2911" spans="1:11" ht="25.5" x14ac:dyDescent="0.25">
      <c r="A2911" s="76">
        <f t="shared" si="229"/>
        <v>2906</v>
      </c>
      <c r="B2911" s="66" t="s">
        <v>41493</v>
      </c>
      <c r="C2911" s="77" t="s">
        <v>41494</v>
      </c>
      <c r="D2911" s="60" t="s">
        <v>2259</v>
      </c>
      <c r="E2911" s="83">
        <v>8995.35</v>
      </c>
      <c r="F2911" s="70">
        <v>9364.16</v>
      </c>
      <c r="G2911" s="83">
        <v>9184.25</v>
      </c>
      <c r="H2911" s="61">
        <f t="shared" si="225"/>
        <v>9181.253333333334</v>
      </c>
      <c r="I2911" s="61">
        <f t="shared" si="226"/>
        <v>184.42326055390421</v>
      </c>
      <c r="J2911" s="61">
        <f t="shared" si="227"/>
        <v>2.0086937355746368</v>
      </c>
      <c r="K2911" s="61">
        <f t="shared" si="228"/>
        <v>9181.253333333334</v>
      </c>
    </row>
    <row r="2912" spans="1:11" ht="25.5" x14ac:dyDescent="0.25">
      <c r="A2912" s="76">
        <f t="shared" si="229"/>
        <v>2907</v>
      </c>
      <c r="B2912" s="79" t="s">
        <v>41495</v>
      </c>
      <c r="C2912" s="70" t="s">
        <v>41496</v>
      </c>
      <c r="D2912" s="70" t="s">
        <v>2259</v>
      </c>
      <c r="E2912" s="83">
        <v>8403.15</v>
      </c>
      <c r="F2912" s="70">
        <v>8821.6299999999992</v>
      </c>
      <c r="G2912" s="83">
        <v>8569.5300000000007</v>
      </c>
      <c r="H2912" s="61">
        <f t="shared" si="225"/>
        <v>8598.1033333333326</v>
      </c>
      <c r="I2912" s="61">
        <f t="shared" si="226"/>
        <v>210.69813509695146</v>
      </c>
      <c r="J2912" s="61">
        <f t="shared" si="227"/>
        <v>2.4505187589466608</v>
      </c>
      <c r="K2912" s="61">
        <f t="shared" si="228"/>
        <v>8598.1033333333326</v>
      </c>
    </row>
    <row r="2913" spans="1:11" x14ac:dyDescent="0.25">
      <c r="A2913" s="76">
        <f t="shared" si="229"/>
        <v>2908</v>
      </c>
      <c r="B2913" s="79" t="s">
        <v>41497</v>
      </c>
      <c r="C2913" s="70" t="s">
        <v>41498</v>
      </c>
      <c r="D2913" s="70" t="s">
        <v>2259</v>
      </c>
      <c r="E2913" s="83">
        <v>3895.5</v>
      </c>
      <c r="F2913" s="70">
        <v>4060.28</v>
      </c>
      <c r="G2913" s="83">
        <v>3982.37</v>
      </c>
      <c r="H2913" s="61">
        <f t="shared" si="225"/>
        <v>3979.3833333333337</v>
      </c>
      <c r="I2913" s="61">
        <f t="shared" si="226"/>
        <v>82.430590397821064</v>
      </c>
      <c r="J2913" s="61">
        <f t="shared" si="227"/>
        <v>2.0714413137166408</v>
      </c>
      <c r="K2913" s="61">
        <f t="shared" si="228"/>
        <v>3979.3833333333337</v>
      </c>
    </row>
    <row r="2914" spans="1:11" ht="25.5" x14ac:dyDescent="0.25">
      <c r="A2914" s="76">
        <f t="shared" si="229"/>
        <v>2909</v>
      </c>
      <c r="B2914" s="79" t="s">
        <v>41499</v>
      </c>
      <c r="C2914" s="70" t="s">
        <v>41500</v>
      </c>
      <c r="D2914" s="70" t="s">
        <v>2259</v>
      </c>
      <c r="E2914" s="83">
        <v>5505.15</v>
      </c>
      <c r="F2914" s="70">
        <v>5742.42</v>
      </c>
      <c r="G2914" s="83">
        <v>5632.32</v>
      </c>
      <c r="H2914" s="61">
        <f t="shared" si="225"/>
        <v>5626.63</v>
      </c>
      <c r="I2914" s="61">
        <f t="shared" si="226"/>
        <v>118.73729532038386</v>
      </c>
      <c r="J2914" s="61">
        <f t="shared" si="227"/>
        <v>2.110273739705363</v>
      </c>
      <c r="K2914" s="61">
        <f t="shared" si="228"/>
        <v>5626.63</v>
      </c>
    </row>
    <row r="2915" spans="1:11" ht="38.25" x14ac:dyDescent="0.25">
      <c r="A2915" s="76">
        <f t="shared" si="229"/>
        <v>2910</v>
      </c>
      <c r="B2915" s="78" t="s">
        <v>41501</v>
      </c>
      <c r="C2915" s="70" t="s">
        <v>41502</v>
      </c>
      <c r="D2915" s="70" t="s">
        <v>2259</v>
      </c>
      <c r="E2915" s="83">
        <v>1699.95</v>
      </c>
      <c r="F2915" s="70">
        <v>1767.61</v>
      </c>
      <c r="G2915" s="83">
        <v>1733.61</v>
      </c>
      <c r="H2915" s="61">
        <f t="shared" si="225"/>
        <v>1733.7233333333334</v>
      </c>
      <c r="I2915" s="61">
        <f t="shared" si="226"/>
        <v>33.830142378259779</v>
      </c>
      <c r="J2915" s="61">
        <f t="shared" si="227"/>
        <v>1.9512999408744445</v>
      </c>
      <c r="K2915" s="61">
        <f t="shared" si="228"/>
        <v>1733.7233333333334</v>
      </c>
    </row>
    <row r="2916" spans="1:11" ht="25.5" x14ac:dyDescent="0.25">
      <c r="A2916" s="76">
        <f t="shared" si="229"/>
        <v>2911</v>
      </c>
      <c r="B2916" s="78" t="s">
        <v>41503</v>
      </c>
      <c r="C2916" s="70" t="s">
        <v>41504</v>
      </c>
      <c r="D2916" s="70" t="s">
        <v>2259</v>
      </c>
      <c r="E2916" s="83">
        <v>530.25</v>
      </c>
      <c r="F2916" s="70">
        <v>551.99</v>
      </c>
      <c r="G2916" s="83">
        <v>541.39</v>
      </c>
      <c r="H2916" s="61">
        <f t="shared" si="225"/>
        <v>541.21</v>
      </c>
      <c r="I2916" s="61">
        <f t="shared" si="226"/>
        <v>10.871117697826664</v>
      </c>
      <c r="J2916" s="61">
        <f t="shared" si="227"/>
        <v>2.0086690374949949</v>
      </c>
      <c r="K2916" s="61">
        <f t="shared" si="228"/>
        <v>541.21</v>
      </c>
    </row>
    <row r="2917" spans="1:11" ht="38.25" x14ac:dyDescent="0.25">
      <c r="A2917" s="76">
        <f t="shared" si="229"/>
        <v>2912</v>
      </c>
      <c r="B2917" s="79" t="s">
        <v>41505</v>
      </c>
      <c r="C2917" s="70" t="s">
        <v>41506</v>
      </c>
      <c r="D2917" s="70" t="s">
        <v>2259</v>
      </c>
      <c r="E2917" s="83">
        <v>1153.95</v>
      </c>
      <c r="F2917" s="70">
        <v>1211.42</v>
      </c>
      <c r="G2917" s="83">
        <v>1176.8</v>
      </c>
      <c r="H2917" s="61">
        <f t="shared" si="225"/>
        <v>1180.7233333333334</v>
      </c>
      <c r="I2917" s="61">
        <f t="shared" si="226"/>
        <v>28.935179856592125</v>
      </c>
      <c r="J2917" s="61">
        <f t="shared" si="227"/>
        <v>2.4506316627879627</v>
      </c>
      <c r="K2917" s="61">
        <f t="shared" si="228"/>
        <v>1180.7233333333334</v>
      </c>
    </row>
    <row r="2918" spans="1:11" ht="25.5" x14ac:dyDescent="0.25">
      <c r="A2918" s="76">
        <f t="shared" si="229"/>
        <v>2913</v>
      </c>
      <c r="B2918" s="79" t="s">
        <v>41507</v>
      </c>
      <c r="C2918" s="70" t="s">
        <v>41508</v>
      </c>
      <c r="D2918" s="70" t="s">
        <v>2259</v>
      </c>
      <c r="E2918" s="83">
        <v>145.94999999999999</v>
      </c>
      <c r="F2918" s="70">
        <v>152.12</v>
      </c>
      <c r="G2918" s="83">
        <v>149.19999999999999</v>
      </c>
      <c r="H2918" s="61">
        <f t="shared" si="225"/>
        <v>149.09</v>
      </c>
      <c r="I2918" s="61">
        <f t="shared" si="226"/>
        <v>3.0864704761264199</v>
      </c>
      <c r="J2918" s="61">
        <f t="shared" si="227"/>
        <v>2.0702062352447648</v>
      </c>
      <c r="K2918" s="61">
        <f t="shared" si="228"/>
        <v>149.09</v>
      </c>
    </row>
    <row r="2919" spans="1:11" ht="38.25" x14ac:dyDescent="0.25">
      <c r="A2919" s="76">
        <f t="shared" si="229"/>
        <v>2914</v>
      </c>
      <c r="B2919" s="79" t="s">
        <v>41509</v>
      </c>
      <c r="C2919" s="70" t="s">
        <v>41510</v>
      </c>
      <c r="D2919" s="70" t="s">
        <v>2259</v>
      </c>
      <c r="E2919" s="83">
        <v>186.9</v>
      </c>
      <c r="F2919" s="70">
        <v>194.96</v>
      </c>
      <c r="G2919" s="83">
        <v>191.22</v>
      </c>
      <c r="H2919" s="61">
        <f t="shared" si="225"/>
        <v>191.02666666666667</v>
      </c>
      <c r="I2919" s="61">
        <f t="shared" si="226"/>
        <v>4.0334765814782338</v>
      </c>
      <c r="J2919" s="61">
        <f t="shared" si="227"/>
        <v>2.1114730481668702</v>
      </c>
      <c r="K2919" s="61">
        <f t="shared" si="228"/>
        <v>191.02666666666667</v>
      </c>
    </row>
    <row r="2920" spans="1:11" ht="25.5" x14ac:dyDescent="0.25">
      <c r="A2920" s="76">
        <f t="shared" si="229"/>
        <v>2915</v>
      </c>
      <c r="B2920" s="79" t="s">
        <v>41511</v>
      </c>
      <c r="C2920" s="70" t="s">
        <v>41512</v>
      </c>
      <c r="D2920" s="70" t="s">
        <v>2259</v>
      </c>
      <c r="E2920" s="83">
        <v>535.5</v>
      </c>
      <c r="F2920" s="70">
        <v>556.80999999999995</v>
      </c>
      <c r="G2920" s="83">
        <v>546.1</v>
      </c>
      <c r="H2920" s="61">
        <f t="shared" si="225"/>
        <v>546.13666666666666</v>
      </c>
      <c r="I2920" s="61">
        <f t="shared" si="226"/>
        <v>10.65504731727329</v>
      </c>
      <c r="J2920" s="61">
        <f t="shared" si="227"/>
        <v>1.9509855257121154</v>
      </c>
      <c r="K2920" s="61">
        <f t="shared" si="228"/>
        <v>546.13666666666666</v>
      </c>
    </row>
    <row r="2921" spans="1:11" ht="25.5" x14ac:dyDescent="0.25">
      <c r="A2921" s="76">
        <f t="shared" si="229"/>
        <v>2916</v>
      </c>
      <c r="B2921" s="68" t="s">
        <v>41513</v>
      </c>
      <c r="C2921" s="77" t="s">
        <v>41514</v>
      </c>
      <c r="D2921" s="60" t="s">
        <v>2259</v>
      </c>
      <c r="E2921" s="83">
        <v>181.65</v>
      </c>
      <c r="F2921" s="70">
        <v>189.1</v>
      </c>
      <c r="G2921" s="83">
        <v>185.46</v>
      </c>
      <c r="H2921" s="61">
        <f t="shared" si="225"/>
        <v>185.40333333333334</v>
      </c>
      <c r="I2921" s="61">
        <f t="shared" si="226"/>
        <v>3.7253232521934647</v>
      </c>
      <c r="J2921" s="61">
        <f t="shared" si="227"/>
        <v>2.0093075918412819</v>
      </c>
      <c r="K2921" s="61">
        <f t="shared" si="228"/>
        <v>185.40333333333334</v>
      </c>
    </row>
    <row r="2922" spans="1:11" ht="25.5" x14ac:dyDescent="0.25">
      <c r="A2922" s="76">
        <f t="shared" si="229"/>
        <v>2917</v>
      </c>
      <c r="B2922" s="78" t="s">
        <v>41515</v>
      </c>
      <c r="C2922" s="70" t="s">
        <v>41516</v>
      </c>
      <c r="D2922" s="70" t="s">
        <v>2259</v>
      </c>
      <c r="E2922" s="83">
        <v>135.44999999999999</v>
      </c>
      <c r="F2922" s="70">
        <v>142.19999999999999</v>
      </c>
      <c r="G2922" s="83">
        <v>138.13</v>
      </c>
      <c r="H2922" s="61">
        <f t="shared" si="225"/>
        <v>138.59333333333333</v>
      </c>
      <c r="I2922" s="61">
        <f t="shared" si="226"/>
        <v>3.3987693851353509</v>
      </c>
      <c r="J2922" s="61">
        <f t="shared" si="227"/>
        <v>2.452332520901932</v>
      </c>
      <c r="K2922" s="61">
        <f t="shared" si="228"/>
        <v>138.59333333333333</v>
      </c>
    </row>
    <row r="2923" spans="1:11" ht="25.5" x14ac:dyDescent="0.25">
      <c r="A2923" s="76">
        <f t="shared" si="229"/>
        <v>2918</v>
      </c>
      <c r="B2923" s="78" t="s">
        <v>41517</v>
      </c>
      <c r="C2923" s="70" t="s">
        <v>41518</v>
      </c>
      <c r="D2923" s="70" t="s">
        <v>2259</v>
      </c>
      <c r="E2923" s="83">
        <v>685.65</v>
      </c>
      <c r="F2923" s="70">
        <v>714.65</v>
      </c>
      <c r="G2923" s="83">
        <v>700.94</v>
      </c>
      <c r="H2923" s="61">
        <f t="shared" si="225"/>
        <v>700.4133333333333</v>
      </c>
      <c r="I2923" s="61">
        <f t="shared" si="226"/>
        <v>14.507171789612659</v>
      </c>
      <c r="J2923" s="61">
        <f t="shared" si="227"/>
        <v>2.0712301007423228</v>
      </c>
      <c r="K2923" s="61">
        <f t="shared" si="228"/>
        <v>700.4133333333333</v>
      </c>
    </row>
    <row r="2924" spans="1:11" ht="38.25" x14ac:dyDescent="0.25">
      <c r="A2924" s="76">
        <f t="shared" si="229"/>
        <v>2919</v>
      </c>
      <c r="B2924" s="78" t="s">
        <v>41519</v>
      </c>
      <c r="C2924" s="70" t="s">
        <v>41520</v>
      </c>
      <c r="D2924" s="70" t="s">
        <v>2259</v>
      </c>
      <c r="E2924" s="83">
        <v>96.6</v>
      </c>
      <c r="F2924" s="70">
        <v>100.76</v>
      </c>
      <c r="G2924" s="83">
        <v>98.83</v>
      </c>
      <c r="H2924" s="61">
        <f t="shared" si="225"/>
        <v>98.73</v>
      </c>
      <c r="I2924" s="61">
        <f t="shared" si="226"/>
        <v>2.0818021039474481</v>
      </c>
      <c r="J2924" s="61">
        <f t="shared" si="227"/>
        <v>2.1085810837105723</v>
      </c>
      <c r="K2924" s="61">
        <f t="shared" si="228"/>
        <v>98.73</v>
      </c>
    </row>
    <row r="2925" spans="1:11" ht="25.5" x14ac:dyDescent="0.25">
      <c r="A2925" s="76">
        <f t="shared" si="229"/>
        <v>2920</v>
      </c>
      <c r="B2925" s="78" t="s">
        <v>41521</v>
      </c>
      <c r="C2925" s="70" t="s">
        <v>41522</v>
      </c>
      <c r="D2925" s="70" t="s">
        <v>2259</v>
      </c>
      <c r="E2925" s="83">
        <v>401.1</v>
      </c>
      <c r="F2925" s="70">
        <v>417.06</v>
      </c>
      <c r="G2925" s="83">
        <v>409.04</v>
      </c>
      <c r="H2925" s="61">
        <f t="shared" si="225"/>
        <v>409.06666666666666</v>
      </c>
      <c r="I2925" s="61">
        <f t="shared" si="226"/>
        <v>7.9800334168055445</v>
      </c>
      <c r="J2925" s="61">
        <f t="shared" si="227"/>
        <v>1.9507904376154364</v>
      </c>
      <c r="K2925" s="61">
        <f t="shared" si="228"/>
        <v>409.06666666666666</v>
      </c>
    </row>
    <row r="2926" spans="1:11" ht="25.5" x14ac:dyDescent="0.25">
      <c r="A2926" s="76">
        <f t="shared" si="229"/>
        <v>2921</v>
      </c>
      <c r="B2926" s="78" t="s">
        <v>41523</v>
      </c>
      <c r="C2926" s="70" t="s">
        <v>41524</v>
      </c>
      <c r="D2926" s="70" t="s">
        <v>2259</v>
      </c>
      <c r="E2926" s="83">
        <v>124.95</v>
      </c>
      <c r="F2926" s="70">
        <v>130.07</v>
      </c>
      <c r="G2926" s="83">
        <v>127.57</v>
      </c>
      <c r="H2926" s="61">
        <f t="shared" si="225"/>
        <v>127.52999999999999</v>
      </c>
      <c r="I2926" s="61">
        <f t="shared" si="226"/>
        <v>2.5602343642721412</v>
      </c>
      <c r="J2926" s="61">
        <f t="shared" si="227"/>
        <v>2.0075545865852282</v>
      </c>
      <c r="K2926" s="61">
        <f t="shared" si="228"/>
        <v>127.52999999999999</v>
      </c>
    </row>
    <row r="2927" spans="1:11" ht="38.25" x14ac:dyDescent="0.25">
      <c r="A2927" s="76">
        <f t="shared" si="229"/>
        <v>2922</v>
      </c>
      <c r="B2927" s="58" t="s">
        <v>41525</v>
      </c>
      <c r="C2927" s="77" t="s">
        <v>41526</v>
      </c>
      <c r="D2927" s="60" t="s">
        <v>2259</v>
      </c>
      <c r="E2927" s="83">
        <v>404.25</v>
      </c>
      <c r="F2927" s="70">
        <v>424.38</v>
      </c>
      <c r="G2927" s="83">
        <v>412.25</v>
      </c>
      <c r="H2927" s="61">
        <f t="shared" si="225"/>
        <v>413.62666666666672</v>
      </c>
      <c r="I2927" s="61">
        <f t="shared" si="226"/>
        <v>10.135365476061201</v>
      </c>
      <c r="J2927" s="61">
        <f t="shared" si="227"/>
        <v>2.4503655815375862</v>
      </c>
      <c r="K2927" s="61">
        <f t="shared" si="228"/>
        <v>413.62666666666672</v>
      </c>
    </row>
    <row r="2928" spans="1:11" ht="25.5" x14ac:dyDescent="0.25">
      <c r="A2928" s="76">
        <f t="shared" si="229"/>
        <v>2923</v>
      </c>
      <c r="B2928" s="78" t="s">
        <v>41527</v>
      </c>
      <c r="C2928" s="70" t="s">
        <v>41528</v>
      </c>
      <c r="D2928" s="70" t="s">
        <v>2259</v>
      </c>
      <c r="E2928" s="83">
        <v>46.2</v>
      </c>
      <c r="F2928" s="70">
        <v>48.15</v>
      </c>
      <c r="G2928" s="83">
        <v>47.23</v>
      </c>
      <c r="H2928" s="61">
        <f t="shared" si="225"/>
        <v>47.193333333333328</v>
      </c>
      <c r="I2928" s="61">
        <f t="shared" si="226"/>
        <v>0.9755169569686265</v>
      </c>
      <c r="J2928" s="61">
        <f t="shared" si="227"/>
        <v>2.0670651722742477</v>
      </c>
      <c r="K2928" s="61">
        <f t="shared" si="228"/>
        <v>47.193333333333328</v>
      </c>
    </row>
    <row r="2929" spans="1:11" ht="38.25" x14ac:dyDescent="0.25">
      <c r="A2929" s="76">
        <f t="shared" si="229"/>
        <v>2924</v>
      </c>
      <c r="B2929" s="79" t="s">
        <v>41529</v>
      </c>
      <c r="C2929" s="70" t="s">
        <v>41530</v>
      </c>
      <c r="D2929" s="70" t="s">
        <v>2259</v>
      </c>
      <c r="E2929" s="83">
        <v>875.7</v>
      </c>
      <c r="F2929" s="70">
        <v>913.44</v>
      </c>
      <c r="G2929" s="83">
        <v>895.93</v>
      </c>
      <c r="H2929" s="61">
        <f t="shared" si="225"/>
        <v>895.02333333333343</v>
      </c>
      <c r="I2929" s="61">
        <f t="shared" si="226"/>
        <v>18.886329271018585</v>
      </c>
      <c r="J2929" s="61">
        <f t="shared" si="227"/>
        <v>2.110149374618008</v>
      </c>
      <c r="K2929" s="61">
        <f t="shared" si="228"/>
        <v>895.02333333333343</v>
      </c>
    </row>
    <row r="2930" spans="1:11" ht="38.25" x14ac:dyDescent="0.25">
      <c r="A2930" s="76">
        <f t="shared" si="229"/>
        <v>2925</v>
      </c>
      <c r="B2930" s="68" t="s">
        <v>41531</v>
      </c>
      <c r="C2930" s="77" t="s">
        <v>41532</v>
      </c>
      <c r="D2930" s="60" t="s">
        <v>2259</v>
      </c>
      <c r="E2930" s="83">
        <v>1309.3499999999999</v>
      </c>
      <c r="F2930" s="70">
        <v>1361.46</v>
      </c>
      <c r="G2930" s="83">
        <v>1335.28</v>
      </c>
      <c r="H2930" s="61">
        <f t="shared" si="225"/>
        <v>1335.3633333333335</v>
      </c>
      <c r="I2930" s="61">
        <f t="shared" si="226"/>
        <v>26.05509994863456</v>
      </c>
      <c r="J2930" s="61">
        <f t="shared" si="227"/>
        <v>1.9511618522275751</v>
      </c>
      <c r="K2930" s="61">
        <f t="shared" si="228"/>
        <v>1335.3633333333335</v>
      </c>
    </row>
    <row r="2931" spans="1:11" ht="38.25" x14ac:dyDescent="0.25">
      <c r="A2931" s="76">
        <f t="shared" si="229"/>
        <v>2926</v>
      </c>
      <c r="B2931" s="66" t="s">
        <v>41533</v>
      </c>
      <c r="C2931" s="77" t="s">
        <v>41534</v>
      </c>
      <c r="D2931" s="60" t="s">
        <v>2259</v>
      </c>
      <c r="E2931" s="83">
        <v>1602.3</v>
      </c>
      <c r="F2931" s="70">
        <v>1667.99</v>
      </c>
      <c r="G2931" s="83">
        <v>1635.95</v>
      </c>
      <c r="H2931" s="61">
        <f t="shared" si="225"/>
        <v>1635.4133333333332</v>
      </c>
      <c r="I2931" s="61">
        <f t="shared" si="226"/>
        <v>32.848288133985541</v>
      </c>
      <c r="J2931" s="61">
        <f t="shared" si="227"/>
        <v>2.0085618396563687</v>
      </c>
      <c r="K2931" s="61">
        <f t="shared" si="228"/>
        <v>1635.4133333333332</v>
      </c>
    </row>
    <row r="2932" spans="1:11" ht="25.5" x14ac:dyDescent="0.25">
      <c r="A2932" s="76">
        <f t="shared" si="229"/>
        <v>2927</v>
      </c>
      <c r="B2932" s="78" t="s">
        <v>41535</v>
      </c>
      <c r="C2932" s="70" t="s">
        <v>41536</v>
      </c>
      <c r="D2932" s="70" t="s">
        <v>2259</v>
      </c>
      <c r="E2932" s="83">
        <v>87.15</v>
      </c>
      <c r="F2932" s="70">
        <v>91.49</v>
      </c>
      <c r="G2932" s="83">
        <v>88.88</v>
      </c>
      <c r="H2932" s="61">
        <f t="shared" si="225"/>
        <v>89.173333333333332</v>
      </c>
      <c r="I2932" s="61">
        <f t="shared" si="226"/>
        <v>2.1848188330690745</v>
      </c>
      <c r="J2932" s="61">
        <f t="shared" si="227"/>
        <v>2.4500809282323655</v>
      </c>
      <c r="K2932" s="61">
        <f t="shared" si="228"/>
        <v>89.173333333333332</v>
      </c>
    </row>
    <row r="2933" spans="1:11" ht="25.5" x14ac:dyDescent="0.25">
      <c r="A2933" s="76">
        <f t="shared" si="229"/>
        <v>2928</v>
      </c>
      <c r="B2933" s="79" t="s">
        <v>41537</v>
      </c>
      <c r="C2933" s="70" t="s">
        <v>41538</v>
      </c>
      <c r="D2933" s="70" t="s">
        <v>2259</v>
      </c>
      <c r="E2933" s="83">
        <v>386.4</v>
      </c>
      <c r="F2933" s="70">
        <v>402.74</v>
      </c>
      <c r="G2933" s="83">
        <v>395.02</v>
      </c>
      <c r="H2933" s="61">
        <f t="shared" si="225"/>
        <v>394.71999999999997</v>
      </c>
      <c r="I2933" s="61">
        <f t="shared" si="226"/>
        <v>8.1741299231172153</v>
      </c>
      <c r="J2933" s="61">
        <f t="shared" si="227"/>
        <v>2.0708679375550303</v>
      </c>
      <c r="K2933" s="61">
        <f t="shared" si="228"/>
        <v>394.71999999999997</v>
      </c>
    </row>
    <row r="2934" spans="1:11" ht="38.25" x14ac:dyDescent="0.25">
      <c r="A2934" s="76">
        <f t="shared" si="229"/>
        <v>2929</v>
      </c>
      <c r="B2934" s="78" t="s">
        <v>41539</v>
      </c>
      <c r="C2934" s="70" t="s">
        <v>41540</v>
      </c>
      <c r="D2934" s="70" t="s">
        <v>2259</v>
      </c>
      <c r="E2934" s="83">
        <v>411.6</v>
      </c>
      <c r="F2934" s="70">
        <v>429.34</v>
      </c>
      <c r="G2934" s="83">
        <v>421.11</v>
      </c>
      <c r="H2934" s="61">
        <f t="shared" si="225"/>
        <v>420.68333333333339</v>
      </c>
      <c r="I2934" s="61">
        <f t="shared" si="226"/>
        <v>8.8776930186469567</v>
      </c>
      <c r="J2934" s="61">
        <f t="shared" si="227"/>
        <v>2.1103030035213237</v>
      </c>
      <c r="K2934" s="61">
        <f t="shared" si="228"/>
        <v>420.68333333333339</v>
      </c>
    </row>
    <row r="2935" spans="1:11" ht="25.5" x14ac:dyDescent="0.25">
      <c r="A2935" s="76">
        <f t="shared" si="229"/>
        <v>2930</v>
      </c>
      <c r="B2935" s="79" t="s">
        <v>41541</v>
      </c>
      <c r="C2935" s="70" t="s">
        <v>41542</v>
      </c>
      <c r="D2935" s="70" t="s">
        <v>2259</v>
      </c>
      <c r="E2935" s="83">
        <v>68.25</v>
      </c>
      <c r="F2935" s="70">
        <v>70.97</v>
      </c>
      <c r="G2935" s="83">
        <v>69.599999999999994</v>
      </c>
      <c r="H2935" s="61">
        <f t="shared" si="225"/>
        <v>69.606666666666669</v>
      </c>
      <c r="I2935" s="61">
        <f t="shared" si="226"/>
        <v>1.3600122548467466</v>
      </c>
      <c r="J2935" s="61">
        <f t="shared" si="227"/>
        <v>1.9538534453310219</v>
      </c>
      <c r="K2935" s="61">
        <f t="shared" si="228"/>
        <v>69.606666666666669</v>
      </c>
    </row>
    <row r="2936" spans="1:11" ht="25.5" x14ac:dyDescent="0.25">
      <c r="A2936" s="76">
        <f t="shared" si="229"/>
        <v>2931</v>
      </c>
      <c r="B2936" s="78" t="s">
        <v>41543</v>
      </c>
      <c r="C2936" s="70" t="s">
        <v>41544</v>
      </c>
      <c r="D2936" s="70" t="s">
        <v>2259</v>
      </c>
      <c r="E2936" s="83">
        <v>237.3</v>
      </c>
      <c r="F2936" s="70">
        <v>247.03</v>
      </c>
      <c r="G2936" s="83">
        <v>242.28</v>
      </c>
      <c r="H2936" s="61">
        <f t="shared" si="225"/>
        <v>242.20333333333335</v>
      </c>
      <c r="I2936" s="61">
        <f t="shared" si="226"/>
        <v>4.8654530450239966</v>
      </c>
      <c r="J2936" s="61">
        <f t="shared" si="227"/>
        <v>2.0088299273436907</v>
      </c>
      <c r="K2936" s="61">
        <f t="shared" si="228"/>
        <v>242.20333333333335</v>
      </c>
    </row>
    <row r="2937" spans="1:11" ht="25.5" x14ac:dyDescent="0.25">
      <c r="A2937" s="76">
        <f t="shared" si="229"/>
        <v>2932</v>
      </c>
      <c r="B2937" s="78" t="s">
        <v>41545</v>
      </c>
      <c r="C2937" s="70" t="s">
        <v>41546</v>
      </c>
      <c r="D2937" s="70" t="s">
        <v>2259</v>
      </c>
      <c r="E2937" s="83">
        <v>409.5</v>
      </c>
      <c r="F2937" s="70">
        <v>429.89</v>
      </c>
      <c r="G2937" s="83">
        <v>417.61</v>
      </c>
      <c r="H2937" s="61">
        <f t="shared" si="225"/>
        <v>419</v>
      </c>
      <c r="I2937" s="61">
        <f t="shared" si="226"/>
        <v>10.265821934945095</v>
      </c>
      <c r="J2937" s="61">
        <f t="shared" si="227"/>
        <v>2.4500768341157744</v>
      </c>
      <c r="K2937" s="61">
        <f t="shared" si="228"/>
        <v>419</v>
      </c>
    </row>
    <row r="2938" spans="1:11" ht="38.25" x14ac:dyDescent="0.25">
      <c r="A2938" s="76">
        <f t="shared" si="229"/>
        <v>2933</v>
      </c>
      <c r="B2938" s="79" t="s">
        <v>41547</v>
      </c>
      <c r="C2938" s="70" t="s">
        <v>41548</v>
      </c>
      <c r="D2938" s="70" t="s">
        <v>2259</v>
      </c>
      <c r="E2938" s="83">
        <v>1215.9000000000001</v>
      </c>
      <c r="F2938" s="70">
        <v>1267.33</v>
      </c>
      <c r="G2938" s="83">
        <v>1243.01</v>
      </c>
      <c r="H2938" s="61">
        <f t="shared" si="225"/>
        <v>1242.08</v>
      </c>
      <c r="I2938" s="61">
        <f t="shared" si="226"/>
        <v>25.727609682984461</v>
      </c>
      <c r="J2938" s="61">
        <f t="shared" si="227"/>
        <v>2.0713327388722518</v>
      </c>
      <c r="K2938" s="61">
        <f t="shared" si="228"/>
        <v>1242.08</v>
      </c>
    </row>
    <row r="2939" spans="1:11" ht="25.5" x14ac:dyDescent="0.25">
      <c r="A2939" s="76">
        <f t="shared" si="229"/>
        <v>2934</v>
      </c>
      <c r="B2939" s="78" t="s">
        <v>41549</v>
      </c>
      <c r="C2939" s="70" t="s">
        <v>41550</v>
      </c>
      <c r="D2939" s="70" t="s">
        <v>2259</v>
      </c>
      <c r="E2939" s="83">
        <v>1263.1500000000001</v>
      </c>
      <c r="F2939" s="70">
        <v>1317.59</v>
      </c>
      <c r="G2939" s="83">
        <v>1292.33</v>
      </c>
      <c r="H2939" s="61">
        <f t="shared" si="225"/>
        <v>1291.0233333333333</v>
      </c>
      <c r="I2939" s="61">
        <f t="shared" si="226"/>
        <v>27.243511765800836</v>
      </c>
      <c r="J2939" s="61">
        <f t="shared" si="227"/>
        <v>2.1102261332070555</v>
      </c>
      <c r="K2939" s="61">
        <f t="shared" si="228"/>
        <v>1291.0233333333333</v>
      </c>
    </row>
    <row r="2940" spans="1:11" ht="25.5" x14ac:dyDescent="0.25">
      <c r="A2940" s="76">
        <f t="shared" si="229"/>
        <v>2935</v>
      </c>
      <c r="B2940" s="79" t="s">
        <v>41551</v>
      </c>
      <c r="C2940" s="70" t="s">
        <v>41552</v>
      </c>
      <c r="D2940" s="70" t="s">
        <v>2259</v>
      </c>
      <c r="E2940" s="83">
        <v>540.75</v>
      </c>
      <c r="F2940" s="70">
        <v>562.27</v>
      </c>
      <c r="G2940" s="83">
        <v>551.46</v>
      </c>
      <c r="H2940" s="61">
        <f t="shared" si="225"/>
        <v>551.49333333333334</v>
      </c>
      <c r="I2940" s="61">
        <f t="shared" si="226"/>
        <v>10.760038723598218</v>
      </c>
      <c r="J2940" s="61">
        <f t="shared" si="227"/>
        <v>1.9510732176148793</v>
      </c>
      <c r="K2940" s="61">
        <f t="shared" si="228"/>
        <v>551.49333333333334</v>
      </c>
    </row>
    <row r="2941" spans="1:11" ht="38.25" x14ac:dyDescent="0.25">
      <c r="A2941" s="76">
        <f t="shared" si="229"/>
        <v>2936</v>
      </c>
      <c r="B2941" s="79" t="s">
        <v>41553</v>
      </c>
      <c r="C2941" s="70" t="s">
        <v>41554</v>
      </c>
      <c r="D2941" s="70" t="s">
        <v>2259</v>
      </c>
      <c r="E2941" s="83">
        <v>1033.2</v>
      </c>
      <c r="F2941" s="70">
        <v>1075.56</v>
      </c>
      <c r="G2941" s="83">
        <v>1054.9000000000001</v>
      </c>
      <c r="H2941" s="61">
        <f t="shared" si="225"/>
        <v>1054.5533333333335</v>
      </c>
      <c r="I2941" s="61">
        <f t="shared" si="226"/>
        <v>21.182127686644964</v>
      </c>
      <c r="J2941" s="61">
        <f t="shared" si="227"/>
        <v>2.0086350322074709</v>
      </c>
      <c r="K2941" s="61">
        <f t="shared" si="228"/>
        <v>1054.5533333333335</v>
      </c>
    </row>
    <row r="2942" spans="1:11" ht="25.5" x14ac:dyDescent="0.25">
      <c r="A2942" s="76">
        <f t="shared" si="229"/>
        <v>2937</v>
      </c>
      <c r="B2942" s="79" t="s">
        <v>41555</v>
      </c>
      <c r="C2942" s="70" t="s">
        <v>41556</v>
      </c>
      <c r="D2942" s="70" t="s">
        <v>2259</v>
      </c>
      <c r="E2942" s="83">
        <v>612.15</v>
      </c>
      <c r="F2942" s="70">
        <v>642.64</v>
      </c>
      <c r="G2942" s="83">
        <v>624.27</v>
      </c>
      <c r="H2942" s="61">
        <f t="shared" si="225"/>
        <v>626.35333333333335</v>
      </c>
      <c r="I2942" s="61">
        <f t="shared" si="226"/>
        <v>15.351391902147943</v>
      </c>
      <c r="J2942" s="61">
        <f t="shared" si="227"/>
        <v>2.4509156549787572</v>
      </c>
      <c r="K2942" s="61">
        <f t="shared" si="228"/>
        <v>626.35333333333335</v>
      </c>
    </row>
    <row r="2943" spans="1:11" ht="25.5" x14ac:dyDescent="0.25">
      <c r="A2943" s="76">
        <f t="shared" si="229"/>
        <v>2938</v>
      </c>
      <c r="B2943" s="78" t="s">
        <v>41557</v>
      </c>
      <c r="C2943" s="70" t="s">
        <v>41558</v>
      </c>
      <c r="D2943" s="70" t="s">
        <v>2259</v>
      </c>
      <c r="E2943" s="83">
        <v>139.65</v>
      </c>
      <c r="F2943" s="70">
        <v>145.56</v>
      </c>
      <c r="G2943" s="83">
        <v>142.76</v>
      </c>
      <c r="H2943" s="61">
        <f t="shared" si="225"/>
        <v>142.65666666666667</v>
      </c>
      <c r="I2943" s="61">
        <f t="shared" si="226"/>
        <v>2.9563547373976151</v>
      </c>
      <c r="J2943" s="61">
        <f t="shared" si="227"/>
        <v>2.0723565231658401</v>
      </c>
      <c r="K2943" s="61">
        <f t="shared" si="228"/>
        <v>142.65666666666667</v>
      </c>
    </row>
    <row r="2944" spans="1:11" ht="25.5" x14ac:dyDescent="0.25">
      <c r="A2944" s="76">
        <f t="shared" si="229"/>
        <v>2939</v>
      </c>
      <c r="B2944" s="78" t="s">
        <v>41559</v>
      </c>
      <c r="C2944" s="70" t="s">
        <v>41560</v>
      </c>
      <c r="D2944" s="70" t="s">
        <v>2259</v>
      </c>
      <c r="E2944" s="83">
        <v>115.5</v>
      </c>
      <c r="F2944" s="70">
        <v>120.48</v>
      </c>
      <c r="G2944" s="83">
        <v>118.17</v>
      </c>
      <c r="H2944" s="61">
        <f t="shared" si="225"/>
        <v>118.05000000000001</v>
      </c>
      <c r="I2944" s="61">
        <f t="shared" si="226"/>
        <v>2.4921677311128176</v>
      </c>
      <c r="J2944" s="61">
        <f t="shared" si="227"/>
        <v>2.1111120128020477</v>
      </c>
      <c r="K2944" s="61">
        <f t="shared" si="228"/>
        <v>118.05000000000001</v>
      </c>
    </row>
    <row r="2945" spans="1:11" ht="25.5" x14ac:dyDescent="0.25">
      <c r="A2945" s="76">
        <f t="shared" si="229"/>
        <v>2940</v>
      </c>
      <c r="B2945" s="79" t="s">
        <v>41561</v>
      </c>
      <c r="C2945" s="70" t="s">
        <v>41562</v>
      </c>
      <c r="D2945" s="70" t="s">
        <v>2259</v>
      </c>
      <c r="E2945" s="83">
        <v>129.15</v>
      </c>
      <c r="F2945" s="70">
        <v>134.29</v>
      </c>
      <c r="G2945" s="83">
        <v>131.71</v>
      </c>
      <c r="H2945" s="61">
        <f t="shared" ref="H2945:H3008" si="230">AVERAGE(E2945:G2945)</f>
        <v>131.71666666666667</v>
      </c>
      <c r="I2945" s="61">
        <f t="shared" ref="I2945:I3008" si="231">SQRT(((SUM((POWER(G2945-H2945,2)),(POWER(F2945-H2945,2)),(POWER(E2945-H2945,2)))/(COLUMNS(E2945:G2945)-1))))</f>
        <v>2.5700064850761173</v>
      </c>
      <c r="J2945" s="61">
        <f t="shared" ref="J2945:J3008" si="232">I2945/H2945*100</f>
        <v>1.9511627116862842</v>
      </c>
      <c r="K2945" s="61">
        <f t="shared" ref="K2945:K3008" si="233">H2945</f>
        <v>131.71666666666667</v>
      </c>
    </row>
    <row r="2946" spans="1:11" ht="25.5" x14ac:dyDescent="0.25">
      <c r="A2946" s="76">
        <f t="shared" si="229"/>
        <v>2941</v>
      </c>
      <c r="B2946" s="79" t="s">
        <v>41563</v>
      </c>
      <c r="C2946" s="70" t="s">
        <v>41564</v>
      </c>
      <c r="D2946" s="70" t="s">
        <v>2259</v>
      </c>
      <c r="E2946" s="83">
        <v>154.35</v>
      </c>
      <c r="F2946" s="70">
        <v>160.68</v>
      </c>
      <c r="G2946" s="83">
        <v>157.59</v>
      </c>
      <c r="H2946" s="61">
        <f t="shared" si="230"/>
        <v>157.54</v>
      </c>
      <c r="I2946" s="61">
        <f t="shared" si="231"/>
        <v>3.1652961946712099</v>
      </c>
      <c r="J2946" s="61">
        <f t="shared" si="232"/>
        <v>2.0092015962112542</v>
      </c>
      <c r="K2946" s="61">
        <f t="shared" si="233"/>
        <v>157.54</v>
      </c>
    </row>
    <row r="2947" spans="1:11" ht="25.5" x14ac:dyDescent="0.25">
      <c r="A2947" s="76">
        <f t="shared" si="229"/>
        <v>2942</v>
      </c>
      <c r="B2947" s="79" t="s">
        <v>41565</v>
      </c>
      <c r="C2947" s="70" t="s">
        <v>41566</v>
      </c>
      <c r="D2947" s="70" t="s">
        <v>2259</v>
      </c>
      <c r="E2947" s="83">
        <v>558.6</v>
      </c>
      <c r="F2947" s="70">
        <v>586.41999999999996</v>
      </c>
      <c r="G2947" s="83">
        <v>569.66</v>
      </c>
      <c r="H2947" s="61">
        <f t="shared" si="230"/>
        <v>571.55999999999995</v>
      </c>
      <c r="I2947" s="61">
        <f t="shared" si="231"/>
        <v>14.006983972290364</v>
      </c>
      <c r="J2947" s="61">
        <f t="shared" si="232"/>
        <v>2.4506585436857664</v>
      </c>
      <c r="K2947" s="61">
        <f t="shared" si="233"/>
        <v>571.55999999999995</v>
      </c>
    </row>
    <row r="2948" spans="1:11" ht="25.5" x14ac:dyDescent="0.25">
      <c r="A2948" s="76">
        <f t="shared" si="229"/>
        <v>2943</v>
      </c>
      <c r="B2948" s="79" t="s">
        <v>41567</v>
      </c>
      <c r="C2948" s="70" t="s">
        <v>41568</v>
      </c>
      <c r="D2948" s="70" t="s">
        <v>2259</v>
      </c>
      <c r="E2948" s="83">
        <v>520.79999999999995</v>
      </c>
      <c r="F2948" s="70">
        <v>542.83000000000004</v>
      </c>
      <c r="G2948" s="83">
        <v>532.41</v>
      </c>
      <c r="H2948" s="61">
        <f t="shared" si="230"/>
        <v>532.01333333333332</v>
      </c>
      <c r="I2948" s="61">
        <f t="shared" si="231"/>
        <v>11.020355408666921</v>
      </c>
      <c r="J2948" s="61">
        <f t="shared" si="232"/>
        <v>2.0714434616927373</v>
      </c>
      <c r="K2948" s="61">
        <f t="shared" si="233"/>
        <v>532.01333333333332</v>
      </c>
    </row>
    <row r="2949" spans="1:11" ht="25.5" x14ac:dyDescent="0.25">
      <c r="A2949" s="76">
        <f t="shared" si="229"/>
        <v>2944</v>
      </c>
      <c r="B2949" s="79" t="s">
        <v>41569</v>
      </c>
      <c r="C2949" s="70" t="s">
        <v>41570</v>
      </c>
      <c r="D2949" s="70" t="s">
        <v>2259</v>
      </c>
      <c r="E2949" s="83">
        <v>764.4</v>
      </c>
      <c r="F2949" s="70">
        <v>797.35</v>
      </c>
      <c r="G2949" s="83">
        <v>782.06</v>
      </c>
      <c r="H2949" s="61">
        <f t="shared" si="230"/>
        <v>781.27</v>
      </c>
      <c r="I2949" s="61">
        <f t="shared" si="231"/>
        <v>16.489199495427325</v>
      </c>
      <c r="J2949" s="61">
        <f t="shared" si="232"/>
        <v>2.1105635049889702</v>
      </c>
      <c r="K2949" s="61">
        <f t="shared" si="233"/>
        <v>781.27</v>
      </c>
    </row>
    <row r="2950" spans="1:11" ht="25.5" x14ac:dyDescent="0.25">
      <c r="A2950" s="76">
        <f t="shared" si="229"/>
        <v>2945</v>
      </c>
      <c r="B2950" s="79" t="s">
        <v>41571</v>
      </c>
      <c r="C2950" s="70" t="s">
        <v>41572</v>
      </c>
      <c r="D2950" s="70" t="s">
        <v>2259</v>
      </c>
      <c r="E2950" s="83">
        <v>501.9</v>
      </c>
      <c r="F2950" s="70">
        <v>521.88</v>
      </c>
      <c r="G2950" s="83">
        <v>511.84</v>
      </c>
      <c r="H2950" s="61">
        <f t="shared" si="230"/>
        <v>511.87333333333328</v>
      </c>
      <c r="I2950" s="61">
        <f t="shared" si="231"/>
        <v>9.9900417082879844</v>
      </c>
      <c r="J2950" s="61">
        <f t="shared" si="232"/>
        <v>1.9516628544082493</v>
      </c>
      <c r="K2950" s="61">
        <f t="shared" si="233"/>
        <v>511.87333333333328</v>
      </c>
    </row>
    <row r="2951" spans="1:11" ht="38.25" x14ac:dyDescent="0.25">
      <c r="A2951" s="76">
        <f t="shared" si="229"/>
        <v>2946</v>
      </c>
      <c r="B2951" s="79" t="s">
        <v>41573</v>
      </c>
      <c r="C2951" s="70" t="s">
        <v>41574</v>
      </c>
      <c r="D2951" s="70" t="s">
        <v>2259</v>
      </c>
      <c r="E2951" s="83">
        <v>429.45</v>
      </c>
      <c r="F2951" s="70">
        <v>447.06</v>
      </c>
      <c r="G2951" s="83">
        <v>438.47</v>
      </c>
      <c r="H2951" s="61">
        <f t="shared" si="230"/>
        <v>438.32666666666665</v>
      </c>
      <c r="I2951" s="61">
        <f t="shared" si="231"/>
        <v>8.8058749328691626</v>
      </c>
      <c r="J2951" s="61">
        <f t="shared" si="232"/>
        <v>2.0089754063641641</v>
      </c>
      <c r="K2951" s="61">
        <f t="shared" si="233"/>
        <v>438.32666666666665</v>
      </c>
    </row>
    <row r="2952" spans="1:11" ht="38.25" x14ac:dyDescent="0.25">
      <c r="A2952" s="76">
        <f t="shared" ref="A2952:A3015" si="234">A2951+1</f>
        <v>2947</v>
      </c>
      <c r="B2952" s="78" t="s">
        <v>41575</v>
      </c>
      <c r="C2952" s="70" t="s">
        <v>41576</v>
      </c>
      <c r="D2952" s="70" t="s">
        <v>2259</v>
      </c>
      <c r="E2952" s="83">
        <v>1651.65</v>
      </c>
      <c r="F2952" s="70">
        <v>1733.9</v>
      </c>
      <c r="G2952" s="83">
        <v>1684.35</v>
      </c>
      <c r="H2952" s="61">
        <f t="shared" si="230"/>
        <v>1689.9666666666665</v>
      </c>
      <c r="I2952" s="61">
        <f t="shared" si="231"/>
        <v>41.411663010960261</v>
      </c>
      <c r="J2952" s="61">
        <f t="shared" si="232"/>
        <v>2.4504425932046154</v>
      </c>
      <c r="K2952" s="61">
        <f t="shared" si="233"/>
        <v>1689.9666666666665</v>
      </c>
    </row>
    <row r="2953" spans="1:11" ht="25.5" x14ac:dyDescent="0.25">
      <c r="A2953" s="76">
        <f t="shared" si="234"/>
        <v>2948</v>
      </c>
      <c r="B2953" s="79" t="s">
        <v>41577</v>
      </c>
      <c r="C2953" s="70" t="s">
        <v>41578</v>
      </c>
      <c r="D2953" s="70" t="s">
        <v>2259</v>
      </c>
      <c r="E2953" s="83">
        <v>1263.1500000000001</v>
      </c>
      <c r="F2953" s="70">
        <v>1316.58</v>
      </c>
      <c r="G2953" s="83">
        <v>1291.32</v>
      </c>
      <c r="H2953" s="61">
        <f t="shared" si="230"/>
        <v>1290.3500000000001</v>
      </c>
      <c r="I2953" s="61">
        <f t="shared" si="231"/>
        <v>26.728204204547591</v>
      </c>
      <c r="J2953" s="61">
        <f t="shared" si="232"/>
        <v>2.0713918087765015</v>
      </c>
      <c r="K2953" s="61">
        <f t="shared" si="233"/>
        <v>1290.3500000000001</v>
      </c>
    </row>
    <row r="2954" spans="1:11" ht="25.5" x14ac:dyDescent="0.25">
      <c r="A2954" s="76">
        <f t="shared" si="234"/>
        <v>2949</v>
      </c>
      <c r="B2954" s="79" t="s">
        <v>41579</v>
      </c>
      <c r="C2954" s="70" t="s">
        <v>41580</v>
      </c>
      <c r="D2954" s="70" t="s">
        <v>2259</v>
      </c>
      <c r="E2954" s="83">
        <v>585.9</v>
      </c>
      <c r="F2954" s="70">
        <v>611.15</v>
      </c>
      <c r="G2954" s="83">
        <v>599.42999999999995</v>
      </c>
      <c r="H2954" s="61">
        <f t="shared" si="230"/>
        <v>598.82666666666671</v>
      </c>
      <c r="I2954" s="61">
        <f t="shared" si="231"/>
        <v>12.635807585324072</v>
      </c>
      <c r="J2954" s="61">
        <f t="shared" si="232"/>
        <v>2.1100943375919696</v>
      </c>
      <c r="K2954" s="61">
        <f t="shared" si="233"/>
        <v>598.82666666666671</v>
      </c>
    </row>
    <row r="2955" spans="1:11" ht="38.25" x14ac:dyDescent="0.25">
      <c r="A2955" s="76">
        <f t="shared" si="234"/>
        <v>2950</v>
      </c>
      <c r="B2955" s="79" t="s">
        <v>41581</v>
      </c>
      <c r="C2955" s="70" t="s">
        <v>41582</v>
      </c>
      <c r="D2955" s="70" t="s">
        <v>2259</v>
      </c>
      <c r="E2955" s="83">
        <v>1841.7</v>
      </c>
      <c r="F2955" s="70">
        <v>1915</v>
      </c>
      <c r="G2955" s="83">
        <v>1878.17</v>
      </c>
      <c r="H2955" s="61">
        <f t="shared" si="230"/>
        <v>1878.29</v>
      </c>
      <c r="I2955" s="61">
        <f t="shared" si="231"/>
        <v>36.650147339403681</v>
      </c>
      <c r="J2955" s="61">
        <f t="shared" si="232"/>
        <v>1.9512507301536868</v>
      </c>
      <c r="K2955" s="61">
        <f t="shared" si="233"/>
        <v>1878.29</v>
      </c>
    </row>
    <row r="2956" spans="1:11" ht="25.5" x14ac:dyDescent="0.25">
      <c r="A2956" s="76">
        <f t="shared" si="234"/>
        <v>2951</v>
      </c>
      <c r="B2956" s="78" t="s">
        <v>41583</v>
      </c>
      <c r="C2956" s="70" t="s">
        <v>41584</v>
      </c>
      <c r="D2956" s="70" t="s">
        <v>2259</v>
      </c>
      <c r="E2956" s="83">
        <v>730.8</v>
      </c>
      <c r="F2956" s="70">
        <v>760.76</v>
      </c>
      <c r="G2956" s="83">
        <v>746.15</v>
      </c>
      <c r="H2956" s="61">
        <f t="shared" si="230"/>
        <v>745.90333333333331</v>
      </c>
      <c r="I2956" s="61">
        <f t="shared" si="231"/>
        <v>14.981523064539664</v>
      </c>
      <c r="J2956" s="61">
        <f t="shared" si="232"/>
        <v>2.0085073219326453</v>
      </c>
      <c r="K2956" s="61">
        <f t="shared" si="233"/>
        <v>745.90333333333331</v>
      </c>
    </row>
    <row r="2957" spans="1:11" ht="38.25" x14ac:dyDescent="0.25">
      <c r="A2957" s="76">
        <f t="shared" si="234"/>
        <v>2952</v>
      </c>
      <c r="B2957" s="79" t="s">
        <v>41585</v>
      </c>
      <c r="C2957" s="70" t="s">
        <v>41586</v>
      </c>
      <c r="D2957" s="70" t="s">
        <v>2259</v>
      </c>
      <c r="E2957" s="83">
        <v>579.6</v>
      </c>
      <c r="F2957" s="70">
        <v>608.46</v>
      </c>
      <c r="G2957" s="83">
        <v>591.08000000000004</v>
      </c>
      <c r="H2957" s="61">
        <f t="shared" si="230"/>
        <v>593.04666666666662</v>
      </c>
      <c r="I2957" s="61">
        <f t="shared" si="231"/>
        <v>14.530166321599127</v>
      </c>
      <c r="J2957" s="61">
        <f t="shared" si="232"/>
        <v>2.4500881866967963</v>
      </c>
      <c r="K2957" s="61">
        <f t="shared" si="233"/>
        <v>593.04666666666662</v>
      </c>
    </row>
    <row r="2958" spans="1:11" ht="38.25" x14ac:dyDescent="0.25">
      <c r="A2958" s="76">
        <f t="shared" si="234"/>
        <v>2953</v>
      </c>
      <c r="B2958" s="79" t="s">
        <v>41587</v>
      </c>
      <c r="C2958" s="70" t="s">
        <v>41588</v>
      </c>
      <c r="D2958" s="70" t="s">
        <v>2259</v>
      </c>
      <c r="E2958" s="83">
        <v>1081.5</v>
      </c>
      <c r="F2958" s="70">
        <v>1127.25</v>
      </c>
      <c r="G2958" s="83">
        <v>1105.6199999999999</v>
      </c>
      <c r="H2958" s="61">
        <f t="shared" si="230"/>
        <v>1104.79</v>
      </c>
      <c r="I2958" s="61">
        <f t="shared" si="231"/>
        <v>22.886290656198526</v>
      </c>
      <c r="J2958" s="61">
        <f t="shared" si="232"/>
        <v>2.071551213913823</v>
      </c>
      <c r="K2958" s="61">
        <f t="shared" si="233"/>
        <v>1104.79</v>
      </c>
    </row>
    <row r="2959" spans="1:11" ht="38.25" x14ac:dyDescent="0.25">
      <c r="A2959" s="76">
        <f t="shared" si="234"/>
        <v>2954</v>
      </c>
      <c r="B2959" s="78" t="s">
        <v>41589</v>
      </c>
      <c r="C2959" s="70" t="s">
        <v>41590</v>
      </c>
      <c r="D2959" s="70" t="s">
        <v>2259</v>
      </c>
      <c r="E2959" s="83">
        <v>826.35</v>
      </c>
      <c r="F2959" s="70">
        <v>861.97</v>
      </c>
      <c r="G2959" s="83">
        <v>845.44</v>
      </c>
      <c r="H2959" s="61">
        <f t="shared" si="230"/>
        <v>844.5866666666667</v>
      </c>
      <c r="I2959" s="61">
        <f t="shared" si="231"/>
        <v>17.82532561647426</v>
      </c>
      <c r="J2959" s="61">
        <f t="shared" si="232"/>
        <v>2.1105383639106612</v>
      </c>
      <c r="K2959" s="61">
        <f t="shared" si="233"/>
        <v>844.5866666666667</v>
      </c>
    </row>
    <row r="2960" spans="1:11" ht="38.25" x14ac:dyDescent="0.25">
      <c r="A2960" s="76">
        <f t="shared" si="234"/>
        <v>2955</v>
      </c>
      <c r="B2960" s="78" t="s">
        <v>41591</v>
      </c>
      <c r="C2960" s="70" t="s">
        <v>41592</v>
      </c>
      <c r="D2960" s="70" t="s">
        <v>2259</v>
      </c>
      <c r="E2960" s="83">
        <v>1269.45</v>
      </c>
      <c r="F2960" s="70">
        <v>1319.97</v>
      </c>
      <c r="G2960" s="83">
        <v>1294.5899999999999</v>
      </c>
      <c r="H2960" s="61">
        <f t="shared" si="230"/>
        <v>1294.67</v>
      </c>
      <c r="I2960" s="61">
        <f t="shared" si="231"/>
        <v>25.260095011697789</v>
      </c>
      <c r="J2960" s="61">
        <f t="shared" si="232"/>
        <v>1.9510836747354761</v>
      </c>
      <c r="K2960" s="61">
        <f t="shared" si="233"/>
        <v>1294.67</v>
      </c>
    </row>
    <row r="2961" spans="1:11" ht="38.25" x14ac:dyDescent="0.25">
      <c r="A2961" s="76">
        <f t="shared" si="234"/>
        <v>2956</v>
      </c>
      <c r="B2961" s="78" t="s">
        <v>41593</v>
      </c>
      <c r="C2961" s="70" t="s">
        <v>41594</v>
      </c>
      <c r="D2961" s="70" t="s">
        <v>2259</v>
      </c>
      <c r="E2961" s="83">
        <v>728.7</v>
      </c>
      <c r="F2961" s="70">
        <v>758.58</v>
      </c>
      <c r="G2961" s="83">
        <v>744</v>
      </c>
      <c r="H2961" s="61">
        <f t="shared" si="230"/>
        <v>743.7600000000001</v>
      </c>
      <c r="I2961" s="61">
        <f t="shared" si="231"/>
        <v>14.941445713183176</v>
      </c>
      <c r="J2961" s="61">
        <f t="shared" si="232"/>
        <v>2.0089068668902836</v>
      </c>
      <c r="K2961" s="61">
        <f t="shared" si="233"/>
        <v>743.7600000000001</v>
      </c>
    </row>
    <row r="2962" spans="1:11" ht="38.25" x14ac:dyDescent="0.25">
      <c r="A2962" s="76">
        <f t="shared" si="234"/>
        <v>2957</v>
      </c>
      <c r="B2962" s="78" t="s">
        <v>41595</v>
      </c>
      <c r="C2962" s="70" t="s">
        <v>41596</v>
      </c>
      <c r="D2962" s="70" t="s">
        <v>2259</v>
      </c>
      <c r="E2962" s="83">
        <v>1697.85</v>
      </c>
      <c r="F2962" s="70">
        <v>1782.4</v>
      </c>
      <c r="G2962" s="83">
        <v>1731.47</v>
      </c>
      <c r="H2962" s="61">
        <f t="shared" si="230"/>
        <v>1737.24</v>
      </c>
      <c r="I2962" s="61">
        <f t="shared" si="231"/>
        <v>42.569299970753661</v>
      </c>
      <c r="J2962" s="61">
        <f t="shared" si="232"/>
        <v>2.4503983313044637</v>
      </c>
      <c r="K2962" s="61">
        <f t="shared" si="233"/>
        <v>1737.24</v>
      </c>
    </row>
    <row r="2963" spans="1:11" ht="25.5" x14ac:dyDescent="0.25">
      <c r="A2963" s="76">
        <f t="shared" si="234"/>
        <v>2958</v>
      </c>
      <c r="B2963" s="78" t="s">
        <v>41597</v>
      </c>
      <c r="C2963" s="70" t="s">
        <v>41598</v>
      </c>
      <c r="D2963" s="70" t="s">
        <v>2259</v>
      </c>
      <c r="E2963" s="83">
        <v>382.2</v>
      </c>
      <c r="F2963" s="70">
        <v>398.37</v>
      </c>
      <c r="G2963" s="83">
        <v>390.72</v>
      </c>
      <c r="H2963" s="61">
        <f t="shared" si="230"/>
        <v>390.43</v>
      </c>
      <c r="I2963" s="61">
        <f t="shared" si="231"/>
        <v>8.0888998015799487</v>
      </c>
      <c r="J2963" s="61">
        <f t="shared" si="232"/>
        <v>2.0717925880644286</v>
      </c>
      <c r="K2963" s="61">
        <f t="shared" si="233"/>
        <v>390.43</v>
      </c>
    </row>
    <row r="2964" spans="1:11" ht="25.5" x14ac:dyDescent="0.25">
      <c r="A2964" s="76">
        <f t="shared" si="234"/>
        <v>2959</v>
      </c>
      <c r="B2964" s="78" t="s">
        <v>41599</v>
      </c>
      <c r="C2964" s="70" t="s">
        <v>41600</v>
      </c>
      <c r="D2964" s="70" t="s">
        <v>2259</v>
      </c>
      <c r="E2964" s="83">
        <v>771.75</v>
      </c>
      <c r="F2964" s="70">
        <v>805.01</v>
      </c>
      <c r="G2964" s="83">
        <v>789.58</v>
      </c>
      <c r="H2964" s="61">
        <f t="shared" si="230"/>
        <v>788.78000000000009</v>
      </c>
      <c r="I2964" s="61">
        <f t="shared" si="231"/>
        <v>16.644425493239467</v>
      </c>
      <c r="J2964" s="61">
        <f t="shared" si="232"/>
        <v>2.1101480125306762</v>
      </c>
      <c r="K2964" s="61">
        <f t="shared" si="233"/>
        <v>788.78000000000009</v>
      </c>
    </row>
    <row r="2965" spans="1:11" x14ac:dyDescent="0.25">
      <c r="A2965" s="76">
        <f t="shared" si="234"/>
        <v>2960</v>
      </c>
      <c r="B2965" s="58" t="s">
        <v>41601</v>
      </c>
      <c r="C2965" s="77" t="s">
        <v>41602</v>
      </c>
      <c r="D2965" s="60" t="s">
        <v>2258</v>
      </c>
      <c r="E2965" s="83">
        <v>5391.75</v>
      </c>
      <c r="F2965" s="70">
        <v>5606.34</v>
      </c>
      <c r="G2965" s="83">
        <v>5498.51</v>
      </c>
      <c r="H2965" s="61">
        <f t="shared" si="230"/>
        <v>5498.8666666666659</v>
      </c>
      <c r="I2965" s="61">
        <f t="shared" si="231"/>
        <v>107.29544460662507</v>
      </c>
      <c r="J2965" s="61">
        <f t="shared" si="232"/>
        <v>1.9512283368686594</v>
      </c>
      <c r="K2965" s="61">
        <f t="shared" si="233"/>
        <v>5498.8666666666659</v>
      </c>
    </row>
    <row r="2966" spans="1:11" x14ac:dyDescent="0.25">
      <c r="A2966" s="76">
        <f t="shared" si="234"/>
        <v>2961</v>
      </c>
      <c r="B2966" s="68" t="s">
        <v>41603</v>
      </c>
      <c r="C2966" s="77" t="s">
        <v>41604</v>
      </c>
      <c r="D2966" s="60" t="s">
        <v>2259</v>
      </c>
      <c r="E2966" s="83">
        <v>4562.25</v>
      </c>
      <c r="F2966" s="70">
        <v>4749.3</v>
      </c>
      <c r="G2966" s="83">
        <v>4658.0600000000004</v>
      </c>
      <c r="H2966" s="61">
        <f t="shared" si="230"/>
        <v>4656.5366666666669</v>
      </c>
      <c r="I2966" s="61">
        <f t="shared" si="231"/>
        <v>93.53430404580638</v>
      </c>
      <c r="J2966" s="61">
        <f t="shared" si="232"/>
        <v>2.0086667568917038</v>
      </c>
      <c r="K2966" s="61">
        <f t="shared" si="233"/>
        <v>4656.5366666666669</v>
      </c>
    </row>
    <row r="2967" spans="1:11" ht="38.25" x14ac:dyDescent="0.25">
      <c r="A2967" s="76">
        <f t="shared" si="234"/>
        <v>2962</v>
      </c>
      <c r="B2967" s="78" t="s">
        <v>41605</v>
      </c>
      <c r="C2967" s="70" t="s">
        <v>41606</v>
      </c>
      <c r="D2967" s="70" t="s">
        <v>2259</v>
      </c>
      <c r="E2967" s="83">
        <v>286.64999999999998</v>
      </c>
      <c r="F2967" s="70">
        <v>300.93</v>
      </c>
      <c r="G2967" s="83">
        <v>292.33</v>
      </c>
      <c r="H2967" s="61">
        <f t="shared" si="230"/>
        <v>293.30333333333328</v>
      </c>
      <c r="I2967" s="61">
        <f t="shared" si="231"/>
        <v>7.1895850598858315</v>
      </c>
      <c r="J2967" s="61">
        <f t="shared" si="232"/>
        <v>2.4512456023522291</v>
      </c>
      <c r="K2967" s="61">
        <f t="shared" si="233"/>
        <v>293.30333333333328</v>
      </c>
    </row>
    <row r="2968" spans="1:11" ht="25.5" x14ac:dyDescent="0.25">
      <c r="A2968" s="76">
        <f t="shared" si="234"/>
        <v>2963</v>
      </c>
      <c r="B2968" s="79" t="s">
        <v>41607</v>
      </c>
      <c r="C2968" s="70" t="s">
        <v>41608</v>
      </c>
      <c r="D2968" s="70" t="s">
        <v>2259</v>
      </c>
      <c r="E2968" s="83">
        <v>271.95</v>
      </c>
      <c r="F2968" s="70">
        <v>283.45</v>
      </c>
      <c r="G2968" s="83">
        <v>278.01</v>
      </c>
      <c r="H2968" s="61">
        <f t="shared" si="230"/>
        <v>277.80333333333334</v>
      </c>
      <c r="I2968" s="61">
        <f t="shared" si="231"/>
        <v>5.7527848328729743</v>
      </c>
      <c r="J2968" s="61">
        <f t="shared" si="232"/>
        <v>2.0708120251279589</v>
      </c>
      <c r="K2968" s="61">
        <f t="shared" si="233"/>
        <v>277.80333333333334</v>
      </c>
    </row>
    <row r="2969" spans="1:11" ht="25.5" x14ac:dyDescent="0.25">
      <c r="A2969" s="76">
        <f t="shared" si="234"/>
        <v>2964</v>
      </c>
      <c r="B2969" s="78" t="s">
        <v>41609</v>
      </c>
      <c r="C2969" s="70" t="s">
        <v>41610</v>
      </c>
      <c r="D2969" s="70" t="s">
        <v>2259</v>
      </c>
      <c r="E2969" s="83">
        <v>208.95</v>
      </c>
      <c r="F2969" s="70">
        <v>217.96</v>
      </c>
      <c r="G2969" s="83">
        <v>213.78</v>
      </c>
      <c r="H2969" s="61">
        <f t="shared" si="230"/>
        <v>213.5633333333333</v>
      </c>
      <c r="I2969" s="61">
        <f t="shared" si="231"/>
        <v>4.508906001829426</v>
      </c>
      <c r="J2969" s="61">
        <f t="shared" si="232"/>
        <v>2.1112734716459256</v>
      </c>
      <c r="K2969" s="61">
        <f t="shared" si="233"/>
        <v>213.5633333333333</v>
      </c>
    </row>
    <row r="2970" spans="1:11" ht="25.5" x14ac:dyDescent="0.25">
      <c r="A2970" s="76">
        <f t="shared" si="234"/>
        <v>2965</v>
      </c>
      <c r="B2970" s="78" t="s">
        <v>41611</v>
      </c>
      <c r="C2970" s="70" t="s">
        <v>41612</v>
      </c>
      <c r="D2970" s="70" t="s">
        <v>2259</v>
      </c>
      <c r="E2970" s="83">
        <v>306.60000000000002</v>
      </c>
      <c r="F2970" s="70">
        <v>318.8</v>
      </c>
      <c r="G2970" s="83">
        <v>312.67</v>
      </c>
      <c r="H2970" s="61">
        <f t="shared" si="230"/>
        <v>312.69000000000005</v>
      </c>
      <c r="I2970" s="61">
        <f t="shared" si="231"/>
        <v>6.1000245901143657</v>
      </c>
      <c r="J2970" s="61">
        <f t="shared" si="232"/>
        <v>1.9508217692009227</v>
      </c>
      <c r="K2970" s="61">
        <f t="shared" si="233"/>
        <v>312.69000000000005</v>
      </c>
    </row>
    <row r="2971" spans="1:11" ht="25.5" x14ac:dyDescent="0.25">
      <c r="A2971" s="76">
        <f t="shared" si="234"/>
        <v>2966</v>
      </c>
      <c r="B2971" s="78" t="s">
        <v>41613</v>
      </c>
      <c r="C2971" s="70" t="s">
        <v>41614</v>
      </c>
      <c r="D2971" s="70" t="s">
        <v>2259</v>
      </c>
      <c r="E2971" s="83">
        <v>224.7</v>
      </c>
      <c r="F2971" s="70">
        <v>233.91</v>
      </c>
      <c r="G2971" s="83">
        <v>229.42</v>
      </c>
      <c r="H2971" s="61">
        <f t="shared" si="230"/>
        <v>229.34333333333333</v>
      </c>
      <c r="I2971" s="61">
        <f t="shared" si="231"/>
        <v>4.6054786215260375</v>
      </c>
      <c r="J2971" s="61">
        <f t="shared" si="232"/>
        <v>2.0081153241251273</v>
      </c>
      <c r="K2971" s="61">
        <f t="shared" si="233"/>
        <v>229.34333333333333</v>
      </c>
    </row>
    <row r="2972" spans="1:11" ht="25.5" x14ac:dyDescent="0.25">
      <c r="A2972" s="76">
        <f t="shared" si="234"/>
        <v>2967</v>
      </c>
      <c r="B2972" s="78" t="s">
        <v>41615</v>
      </c>
      <c r="C2972" s="70" t="s">
        <v>41616</v>
      </c>
      <c r="D2972" s="70" t="s">
        <v>2259</v>
      </c>
      <c r="E2972" s="83">
        <v>15720.6</v>
      </c>
      <c r="F2972" s="70">
        <v>16503.490000000002</v>
      </c>
      <c r="G2972" s="83">
        <v>16031.87</v>
      </c>
      <c r="H2972" s="61">
        <f t="shared" si="230"/>
        <v>16085.320000000002</v>
      </c>
      <c r="I2972" s="61">
        <f t="shared" si="231"/>
        <v>394.17237967671014</v>
      </c>
      <c r="J2972" s="61">
        <f t="shared" si="232"/>
        <v>2.4505100282537748</v>
      </c>
      <c r="K2972" s="61">
        <f t="shared" si="233"/>
        <v>16085.320000000002</v>
      </c>
    </row>
    <row r="2973" spans="1:11" ht="25.5" x14ac:dyDescent="0.25">
      <c r="A2973" s="76">
        <f t="shared" si="234"/>
        <v>2968</v>
      </c>
      <c r="B2973" s="79" t="s">
        <v>41617</v>
      </c>
      <c r="C2973" s="70" t="s">
        <v>41618</v>
      </c>
      <c r="D2973" s="70" t="s">
        <v>2259</v>
      </c>
      <c r="E2973" s="83">
        <v>2667</v>
      </c>
      <c r="F2973" s="70">
        <v>2779.81</v>
      </c>
      <c r="G2973" s="83">
        <v>2726.47</v>
      </c>
      <c r="H2973" s="61">
        <f t="shared" si="230"/>
        <v>2724.4266666666663</v>
      </c>
      <c r="I2973" s="61">
        <f t="shared" si="231"/>
        <v>56.43275142444616</v>
      </c>
      <c r="J2973" s="61">
        <f t="shared" si="232"/>
        <v>2.0713624673734228</v>
      </c>
      <c r="K2973" s="61">
        <f t="shared" si="233"/>
        <v>2724.4266666666663</v>
      </c>
    </row>
    <row r="2974" spans="1:11" x14ac:dyDescent="0.25">
      <c r="A2974" s="76">
        <f t="shared" si="234"/>
        <v>2969</v>
      </c>
      <c r="B2974" s="79" t="s">
        <v>41619</v>
      </c>
      <c r="C2974" s="70" t="s">
        <v>41620</v>
      </c>
      <c r="D2974" s="70" t="s">
        <v>2259</v>
      </c>
      <c r="E2974" s="83">
        <v>4335.45</v>
      </c>
      <c r="F2974" s="70">
        <v>4522.3100000000004</v>
      </c>
      <c r="G2974" s="83">
        <v>4435.6000000000004</v>
      </c>
      <c r="H2974" s="61">
        <f t="shared" si="230"/>
        <v>4431.12</v>
      </c>
      <c r="I2974" s="61">
        <f t="shared" si="231"/>
        <v>93.510521867862849</v>
      </c>
      <c r="J2974" s="61">
        <f t="shared" si="232"/>
        <v>2.1103134617853465</v>
      </c>
      <c r="K2974" s="61">
        <f t="shared" si="233"/>
        <v>4431.12</v>
      </c>
    </row>
    <row r="2975" spans="1:11" ht="25.5" x14ac:dyDescent="0.25">
      <c r="A2975" s="76">
        <f t="shared" si="234"/>
        <v>2970</v>
      </c>
      <c r="B2975" s="78" t="s">
        <v>41621</v>
      </c>
      <c r="C2975" s="70" t="s">
        <v>41622</v>
      </c>
      <c r="D2975" s="70" t="s">
        <v>2259</v>
      </c>
      <c r="E2975" s="83">
        <v>6705.3</v>
      </c>
      <c r="F2975" s="70">
        <v>6972.17</v>
      </c>
      <c r="G2975" s="83">
        <v>6838.06</v>
      </c>
      <c r="H2975" s="61">
        <f t="shared" si="230"/>
        <v>6838.5100000000011</v>
      </c>
      <c r="I2975" s="61">
        <f t="shared" si="231"/>
        <v>133.43556909609964</v>
      </c>
      <c r="J2975" s="61">
        <f t="shared" si="232"/>
        <v>1.951237463951937</v>
      </c>
      <c r="K2975" s="61">
        <f t="shared" si="233"/>
        <v>6838.5100000000011</v>
      </c>
    </row>
    <row r="2976" spans="1:11" ht="25.5" x14ac:dyDescent="0.25">
      <c r="A2976" s="76">
        <f t="shared" si="234"/>
        <v>2971</v>
      </c>
      <c r="B2976" s="78" t="s">
        <v>41623</v>
      </c>
      <c r="C2976" s="70" t="s">
        <v>41624</v>
      </c>
      <c r="D2976" s="70" t="s">
        <v>2259</v>
      </c>
      <c r="E2976" s="83">
        <v>4335.45</v>
      </c>
      <c r="F2976" s="70">
        <v>4513.2</v>
      </c>
      <c r="G2976" s="83">
        <v>4426.49</v>
      </c>
      <c r="H2976" s="61">
        <f t="shared" si="230"/>
        <v>4425.0466666666662</v>
      </c>
      <c r="I2976" s="61">
        <f t="shared" si="231"/>
        <v>88.883789485672438</v>
      </c>
      <c r="J2976" s="61">
        <f t="shared" si="232"/>
        <v>2.0086520251915787</v>
      </c>
      <c r="K2976" s="61">
        <f t="shared" si="233"/>
        <v>4425.0466666666662</v>
      </c>
    </row>
    <row r="2977" spans="1:11" ht="38.25" x14ac:dyDescent="0.25">
      <c r="A2977" s="76">
        <f t="shared" si="234"/>
        <v>2972</v>
      </c>
      <c r="B2977" s="78" t="s">
        <v>41625</v>
      </c>
      <c r="C2977" s="70" t="s">
        <v>41626</v>
      </c>
      <c r="D2977" s="70" t="s">
        <v>2259</v>
      </c>
      <c r="E2977" s="83">
        <v>2252.25</v>
      </c>
      <c r="F2977" s="70">
        <v>2364.41</v>
      </c>
      <c r="G2977" s="83">
        <v>2296.84</v>
      </c>
      <c r="H2977" s="61">
        <f t="shared" si="230"/>
        <v>2304.5</v>
      </c>
      <c r="I2977" s="61">
        <f t="shared" si="231"/>
        <v>56.470993439109868</v>
      </c>
      <c r="J2977" s="61">
        <f t="shared" si="232"/>
        <v>2.4504661939296972</v>
      </c>
      <c r="K2977" s="61">
        <f t="shared" si="233"/>
        <v>2304.5</v>
      </c>
    </row>
    <row r="2978" spans="1:11" ht="38.25" x14ac:dyDescent="0.25">
      <c r="A2978" s="76">
        <f t="shared" si="234"/>
        <v>2973</v>
      </c>
      <c r="B2978" s="78" t="s">
        <v>41627</v>
      </c>
      <c r="C2978" s="70" t="s">
        <v>41628</v>
      </c>
      <c r="D2978" s="70" t="s">
        <v>2259</v>
      </c>
      <c r="E2978" s="83">
        <v>4335.45</v>
      </c>
      <c r="F2978" s="70">
        <v>4518.84</v>
      </c>
      <c r="G2978" s="83">
        <v>4432.13</v>
      </c>
      <c r="H2978" s="61">
        <f t="shared" si="230"/>
        <v>4428.8066666666673</v>
      </c>
      <c r="I2978" s="61">
        <f t="shared" si="231"/>
        <v>91.740157146875248</v>
      </c>
      <c r="J2978" s="61">
        <f t="shared" si="232"/>
        <v>2.0714419041444248</v>
      </c>
      <c r="K2978" s="61">
        <f t="shared" si="233"/>
        <v>4428.8066666666673</v>
      </c>
    </row>
    <row r="2979" spans="1:11" ht="38.25" x14ac:dyDescent="0.25">
      <c r="A2979" s="76">
        <f t="shared" si="234"/>
        <v>2974</v>
      </c>
      <c r="B2979" s="78" t="s">
        <v>41629</v>
      </c>
      <c r="C2979" s="70" t="s">
        <v>41630</v>
      </c>
      <c r="D2979" s="70" t="s">
        <v>2259</v>
      </c>
      <c r="E2979" s="83">
        <v>2490.6</v>
      </c>
      <c r="F2979" s="70">
        <v>2597.94</v>
      </c>
      <c r="G2979" s="83">
        <v>2548.13</v>
      </c>
      <c r="H2979" s="61">
        <f t="shared" si="230"/>
        <v>2545.5566666666668</v>
      </c>
      <c r="I2979" s="61">
        <f t="shared" si="231"/>
        <v>53.716249248559244</v>
      </c>
      <c r="J2979" s="61">
        <f t="shared" si="232"/>
        <v>2.1101965614027804</v>
      </c>
      <c r="K2979" s="61">
        <f t="shared" si="233"/>
        <v>2545.5566666666668</v>
      </c>
    </row>
    <row r="2980" spans="1:11" ht="25.5" x14ac:dyDescent="0.25">
      <c r="A2980" s="76">
        <f t="shared" si="234"/>
        <v>2975</v>
      </c>
      <c r="B2980" s="78" t="s">
        <v>41631</v>
      </c>
      <c r="C2980" s="70" t="s">
        <v>41632</v>
      </c>
      <c r="D2980" s="70" t="s">
        <v>2259</v>
      </c>
      <c r="E2980" s="83">
        <v>3721.2</v>
      </c>
      <c r="F2980" s="70">
        <v>3869.3</v>
      </c>
      <c r="G2980" s="83">
        <v>3794.88</v>
      </c>
      <c r="H2980" s="61">
        <f t="shared" si="230"/>
        <v>3795.126666666667</v>
      </c>
      <c r="I2980" s="61">
        <f t="shared" si="231"/>
        <v>74.050308124499793</v>
      </c>
      <c r="J2980" s="61">
        <f t="shared" si="232"/>
        <v>1.9511946406136584</v>
      </c>
      <c r="K2980" s="61">
        <f t="shared" si="233"/>
        <v>3795.126666666667</v>
      </c>
    </row>
    <row r="2981" spans="1:11" ht="38.25" x14ac:dyDescent="0.25">
      <c r="A2981" s="76">
        <f t="shared" si="234"/>
        <v>2976</v>
      </c>
      <c r="B2981" s="78" t="s">
        <v>41633</v>
      </c>
      <c r="C2981" s="70" t="s">
        <v>41634</v>
      </c>
      <c r="D2981" s="70" t="s">
        <v>2259</v>
      </c>
      <c r="E2981" s="83">
        <v>2528.4</v>
      </c>
      <c r="F2981" s="70">
        <v>2632.06</v>
      </c>
      <c r="G2981" s="83">
        <v>2581.5</v>
      </c>
      <c r="H2981" s="61">
        <f t="shared" si="230"/>
        <v>2580.6533333333332</v>
      </c>
      <c r="I2981" s="61">
        <f t="shared" si="231"/>
        <v>51.835186247695937</v>
      </c>
      <c r="J2981" s="61">
        <f t="shared" si="232"/>
        <v>2.0086071065090474</v>
      </c>
      <c r="K2981" s="61">
        <f t="shared" si="233"/>
        <v>2580.6533333333332</v>
      </c>
    </row>
    <row r="2982" spans="1:11" ht="25.5" x14ac:dyDescent="0.25">
      <c r="A2982" s="76">
        <f t="shared" si="234"/>
        <v>2977</v>
      </c>
      <c r="B2982" s="78" t="s">
        <v>41635</v>
      </c>
      <c r="C2982" s="70" t="s">
        <v>41636</v>
      </c>
      <c r="D2982" s="70" t="s">
        <v>2259</v>
      </c>
      <c r="E2982" s="83">
        <v>245.7</v>
      </c>
      <c r="F2982" s="70">
        <v>257.94</v>
      </c>
      <c r="G2982" s="83">
        <v>250.56</v>
      </c>
      <c r="H2982" s="61">
        <f t="shared" si="230"/>
        <v>251.4</v>
      </c>
      <c r="I2982" s="61">
        <f t="shared" si="231"/>
        <v>6.1630836437614605</v>
      </c>
      <c r="J2982" s="61">
        <f t="shared" si="232"/>
        <v>2.4515050293402787</v>
      </c>
      <c r="K2982" s="61">
        <f t="shared" si="233"/>
        <v>251.4</v>
      </c>
    </row>
    <row r="2983" spans="1:11" ht="25.5" x14ac:dyDescent="0.25">
      <c r="A2983" s="76">
        <f t="shared" si="234"/>
        <v>2978</v>
      </c>
      <c r="B2983" s="78" t="s">
        <v>41637</v>
      </c>
      <c r="C2983" s="70" t="s">
        <v>41638</v>
      </c>
      <c r="D2983" s="70" t="s">
        <v>2259</v>
      </c>
      <c r="E2983" s="83">
        <v>222.6</v>
      </c>
      <c r="F2983" s="70">
        <v>232.02</v>
      </c>
      <c r="G2983" s="83">
        <v>227.56</v>
      </c>
      <c r="H2983" s="61">
        <f t="shared" si="230"/>
        <v>227.39333333333335</v>
      </c>
      <c r="I2983" s="61">
        <f t="shared" si="231"/>
        <v>4.7122110875186189</v>
      </c>
      <c r="J2983" s="61">
        <f t="shared" si="232"/>
        <v>2.0722731922008646</v>
      </c>
      <c r="K2983" s="61">
        <f t="shared" si="233"/>
        <v>227.39333333333335</v>
      </c>
    </row>
    <row r="2984" spans="1:11" ht="38.25" x14ac:dyDescent="0.25">
      <c r="A2984" s="76">
        <f t="shared" si="234"/>
        <v>2979</v>
      </c>
      <c r="B2984" s="78" t="s">
        <v>41639</v>
      </c>
      <c r="C2984" s="70" t="s">
        <v>41640</v>
      </c>
      <c r="D2984" s="70" t="s">
        <v>2259</v>
      </c>
      <c r="E2984" s="83">
        <v>517.65</v>
      </c>
      <c r="F2984" s="70">
        <v>539.96</v>
      </c>
      <c r="G2984" s="83">
        <v>529.61</v>
      </c>
      <c r="H2984" s="61">
        <f t="shared" si="230"/>
        <v>529.07333333333338</v>
      </c>
      <c r="I2984" s="61">
        <f t="shared" si="231"/>
        <v>11.164677932360341</v>
      </c>
      <c r="J2984" s="61">
        <f t="shared" si="232"/>
        <v>2.110232595171496</v>
      </c>
      <c r="K2984" s="61">
        <f t="shared" si="233"/>
        <v>529.07333333333338</v>
      </c>
    </row>
    <row r="2985" spans="1:11" ht="38.25" x14ac:dyDescent="0.25">
      <c r="A2985" s="76">
        <f t="shared" si="234"/>
        <v>2980</v>
      </c>
      <c r="B2985" s="58" t="s">
        <v>41641</v>
      </c>
      <c r="C2985" s="77" t="s">
        <v>41642</v>
      </c>
      <c r="D2985" s="60" t="s">
        <v>2259</v>
      </c>
      <c r="E2985" s="83">
        <v>693</v>
      </c>
      <c r="F2985" s="70">
        <v>720.58</v>
      </c>
      <c r="G2985" s="83">
        <v>706.72</v>
      </c>
      <c r="H2985" s="61">
        <f t="shared" si="230"/>
        <v>706.76666666666677</v>
      </c>
      <c r="I2985" s="61">
        <f t="shared" si="231"/>
        <v>13.790059221531063</v>
      </c>
      <c r="J2985" s="61">
        <f t="shared" si="232"/>
        <v>1.9511473689851992</v>
      </c>
      <c r="K2985" s="61">
        <f t="shared" si="233"/>
        <v>706.76666666666677</v>
      </c>
    </row>
    <row r="2986" spans="1:11" ht="25.5" x14ac:dyDescent="0.25">
      <c r="A2986" s="76">
        <f t="shared" si="234"/>
        <v>2981</v>
      </c>
      <c r="B2986" s="79" t="s">
        <v>41643</v>
      </c>
      <c r="C2986" s="70" t="s">
        <v>41644</v>
      </c>
      <c r="D2986" s="70" t="s">
        <v>2259</v>
      </c>
      <c r="E2986" s="83">
        <v>600.6</v>
      </c>
      <c r="F2986" s="70">
        <v>625.22</v>
      </c>
      <c r="G2986" s="83">
        <v>613.21</v>
      </c>
      <c r="H2986" s="61">
        <f t="shared" si="230"/>
        <v>613.0100000000001</v>
      </c>
      <c r="I2986" s="61">
        <f t="shared" si="231"/>
        <v>12.311218461224708</v>
      </c>
      <c r="J2986" s="61">
        <f t="shared" si="232"/>
        <v>2.0083226148390247</v>
      </c>
      <c r="K2986" s="61">
        <f t="shared" si="233"/>
        <v>613.0100000000001</v>
      </c>
    </row>
    <row r="2987" spans="1:11" ht="25.5" x14ac:dyDescent="0.25">
      <c r="A2987" s="76">
        <f t="shared" si="234"/>
        <v>2982</v>
      </c>
      <c r="B2987" s="78" t="s">
        <v>41645</v>
      </c>
      <c r="C2987" s="70" t="s">
        <v>41646</v>
      </c>
      <c r="D2987" s="70" t="s">
        <v>2259</v>
      </c>
      <c r="E2987" s="83">
        <v>358.05</v>
      </c>
      <c r="F2987" s="70">
        <v>375.88</v>
      </c>
      <c r="G2987" s="83">
        <v>365.14</v>
      </c>
      <c r="H2987" s="61">
        <f t="shared" si="230"/>
        <v>366.35666666666674</v>
      </c>
      <c r="I2987" s="61">
        <f t="shared" si="231"/>
        <v>8.9770503693213843</v>
      </c>
      <c r="J2987" s="61">
        <f t="shared" si="232"/>
        <v>2.4503581307800366</v>
      </c>
      <c r="K2987" s="61">
        <f t="shared" si="233"/>
        <v>366.35666666666674</v>
      </c>
    </row>
    <row r="2988" spans="1:11" ht="25.5" x14ac:dyDescent="0.25">
      <c r="A2988" s="76">
        <f t="shared" si="234"/>
        <v>2983</v>
      </c>
      <c r="B2988" s="78" t="s">
        <v>41647</v>
      </c>
      <c r="C2988" s="70" t="s">
        <v>41648</v>
      </c>
      <c r="D2988" s="70" t="s">
        <v>2259</v>
      </c>
      <c r="E2988" s="83">
        <v>368.55</v>
      </c>
      <c r="F2988" s="70">
        <v>384.14</v>
      </c>
      <c r="G2988" s="83">
        <v>376.77</v>
      </c>
      <c r="H2988" s="61">
        <f t="shared" si="230"/>
        <v>376.48666666666668</v>
      </c>
      <c r="I2988" s="61">
        <f t="shared" si="231"/>
        <v>7.7988610279535777</v>
      </c>
      <c r="J2988" s="61">
        <f t="shared" si="232"/>
        <v>2.07148399092139</v>
      </c>
      <c r="K2988" s="61">
        <f t="shared" si="233"/>
        <v>376.48666666666668</v>
      </c>
    </row>
    <row r="2989" spans="1:11" ht="38.25" x14ac:dyDescent="0.25">
      <c r="A2989" s="76">
        <f t="shared" si="234"/>
        <v>2984</v>
      </c>
      <c r="B2989" s="78" t="s">
        <v>41649</v>
      </c>
      <c r="C2989" s="70" t="s">
        <v>41650</v>
      </c>
      <c r="D2989" s="70" t="s">
        <v>2259</v>
      </c>
      <c r="E2989" s="83">
        <v>14403.9</v>
      </c>
      <c r="F2989" s="70">
        <v>15024.71</v>
      </c>
      <c r="G2989" s="83">
        <v>14736.63</v>
      </c>
      <c r="H2989" s="61">
        <f t="shared" si="230"/>
        <v>14721.746666666666</v>
      </c>
      <c r="I2989" s="61">
        <f t="shared" si="231"/>
        <v>310.67249513488184</v>
      </c>
      <c r="J2989" s="61">
        <f t="shared" si="232"/>
        <v>2.1102964353972617</v>
      </c>
      <c r="K2989" s="61">
        <f t="shared" si="233"/>
        <v>14721.746666666666</v>
      </c>
    </row>
    <row r="2990" spans="1:11" ht="38.25" x14ac:dyDescent="0.25">
      <c r="A2990" s="76">
        <f t="shared" si="234"/>
        <v>2985</v>
      </c>
      <c r="B2990" s="78" t="s">
        <v>41651</v>
      </c>
      <c r="C2990" s="70" t="s">
        <v>41652</v>
      </c>
      <c r="D2990" s="70" t="s">
        <v>2259</v>
      </c>
      <c r="E2990" s="83">
        <v>216.3</v>
      </c>
      <c r="F2990" s="70">
        <v>224.91</v>
      </c>
      <c r="G2990" s="83">
        <v>220.58</v>
      </c>
      <c r="H2990" s="61">
        <f t="shared" si="230"/>
        <v>220.59666666666669</v>
      </c>
      <c r="I2990" s="61">
        <f t="shared" si="231"/>
        <v>4.3050241966025311</v>
      </c>
      <c r="J2990" s="61">
        <f t="shared" si="232"/>
        <v>1.9515363770694012</v>
      </c>
      <c r="K2990" s="61">
        <f t="shared" si="233"/>
        <v>220.59666666666669</v>
      </c>
    </row>
    <row r="2991" spans="1:11" ht="25.5" x14ac:dyDescent="0.25">
      <c r="A2991" s="76">
        <f t="shared" si="234"/>
        <v>2986</v>
      </c>
      <c r="B2991" s="79" t="s">
        <v>41653</v>
      </c>
      <c r="C2991" s="70" t="s">
        <v>41654</v>
      </c>
      <c r="D2991" s="70" t="s">
        <v>2259</v>
      </c>
      <c r="E2991" s="83">
        <v>808.5</v>
      </c>
      <c r="F2991" s="70">
        <v>841.65</v>
      </c>
      <c r="G2991" s="83">
        <v>825.48</v>
      </c>
      <c r="H2991" s="61">
        <f t="shared" si="230"/>
        <v>825.21</v>
      </c>
      <c r="I2991" s="61">
        <f t="shared" si="231"/>
        <v>16.576649239215978</v>
      </c>
      <c r="J2991" s="61">
        <f t="shared" si="232"/>
        <v>2.0087794911859986</v>
      </c>
      <c r="K2991" s="61">
        <f t="shared" si="233"/>
        <v>825.21</v>
      </c>
    </row>
    <row r="2992" spans="1:11" ht="25.5" x14ac:dyDescent="0.25">
      <c r="A2992" s="76">
        <f t="shared" si="234"/>
        <v>2987</v>
      </c>
      <c r="B2992" s="79" t="s">
        <v>41655</v>
      </c>
      <c r="C2992" s="70" t="s">
        <v>41656</v>
      </c>
      <c r="D2992" s="70" t="s">
        <v>2259</v>
      </c>
      <c r="E2992" s="83">
        <v>1068.9000000000001</v>
      </c>
      <c r="F2992" s="70">
        <v>1122.1300000000001</v>
      </c>
      <c r="G2992" s="83">
        <v>1090.06</v>
      </c>
      <c r="H2992" s="61">
        <f t="shared" si="230"/>
        <v>1093.6966666666667</v>
      </c>
      <c r="I2992" s="61">
        <f t="shared" si="231"/>
        <v>26.800694642738915</v>
      </c>
      <c r="J2992" s="61">
        <f t="shared" si="232"/>
        <v>2.4504687140010408</v>
      </c>
      <c r="K2992" s="61">
        <f t="shared" si="233"/>
        <v>1093.6966666666667</v>
      </c>
    </row>
    <row r="2993" spans="1:11" ht="25.5" x14ac:dyDescent="0.25">
      <c r="A2993" s="76">
        <f t="shared" si="234"/>
        <v>2988</v>
      </c>
      <c r="B2993" s="79" t="s">
        <v>41657</v>
      </c>
      <c r="C2993" s="70" t="s">
        <v>41658</v>
      </c>
      <c r="D2993" s="70" t="s">
        <v>2259</v>
      </c>
      <c r="E2993" s="83">
        <v>469.35</v>
      </c>
      <c r="F2993" s="70">
        <v>489.2</v>
      </c>
      <c r="G2993" s="83">
        <v>479.82</v>
      </c>
      <c r="H2993" s="61">
        <f t="shared" si="230"/>
        <v>479.45666666666665</v>
      </c>
      <c r="I2993" s="61">
        <f t="shared" si="231"/>
        <v>9.9299865726662979</v>
      </c>
      <c r="J2993" s="61">
        <f t="shared" si="232"/>
        <v>2.0710915632277436</v>
      </c>
      <c r="K2993" s="61">
        <f t="shared" si="233"/>
        <v>479.45666666666665</v>
      </c>
    </row>
    <row r="2994" spans="1:11" ht="25.5" x14ac:dyDescent="0.25">
      <c r="A2994" s="76">
        <f t="shared" si="234"/>
        <v>2989</v>
      </c>
      <c r="B2994" s="79" t="s">
        <v>41659</v>
      </c>
      <c r="C2994" s="70" t="s">
        <v>41660</v>
      </c>
      <c r="D2994" s="70" t="s">
        <v>2259</v>
      </c>
      <c r="E2994" s="83">
        <v>234.15</v>
      </c>
      <c r="F2994" s="70">
        <v>244.24</v>
      </c>
      <c r="G2994" s="83">
        <v>239.56</v>
      </c>
      <c r="H2994" s="61">
        <f t="shared" si="230"/>
        <v>239.31666666666669</v>
      </c>
      <c r="I2994" s="61">
        <f t="shared" si="231"/>
        <v>5.0493993042077143</v>
      </c>
      <c r="J2994" s="61">
        <f t="shared" si="232"/>
        <v>2.1099237986800112</v>
      </c>
      <c r="K2994" s="61">
        <f t="shared" si="233"/>
        <v>239.31666666666669</v>
      </c>
    </row>
    <row r="2995" spans="1:11" ht="25.5" x14ac:dyDescent="0.25">
      <c r="A2995" s="76">
        <f t="shared" si="234"/>
        <v>2990</v>
      </c>
      <c r="B2995" s="79" t="s">
        <v>41661</v>
      </c>
      <c r="C2995" s="70" t="s">
        <v>41662</v>
      </c>
      <c r="D2995" s="70" t="s">
        <v>2259</v>
      </c>
      <c r="E2995" s="83">
        <v>591.15</v>
      </c>
      <c r="F2995" s="70">
        <v>614.67999999999995</v>
      </c>
      <c r="G2995" s="83">
        <v>602.85</v>
      </c>
      <c r="H2995" s="61">
        <f t="shared" si="230"/>
        <v>602.89333333333332</v>
      </c>
      <c r="I2995" s="61">
        <f t="shared" si="231"/>
        <v>11.765059852518091</v>
      </c>
      <c r="J2995" s="61">
        <f t="shared" si="232"/>
        <v>1.9514330648624563</v>
      </c>
      <c r="K2995" s="61">
        <f t="shared" si="233"/>
        <v>602.89333333333332</v>
      </c>
    </row>
    <row r="2996" spans="1:11" x14ac:dyDescent="0.25">
      <c r="A2996" s="76">
        <f t="shared" si="234"/>
        <v>2991</v>
      </c>
      <c r="B2996" s="79" t="s">
        <v>41663</v>
      </c>
      <c r="C2996" s="70" t="s">
        <v>41664</v>
      </c>
      <c r="D2996" s="70" t="s">
        <v>2259</v>
      </c>
      <c r="E2996" s="83">
        <v>78.75</v>
      </c>
      <c r="F2996" s="70">
        <v>81.98</v>
      </c>
      <c r="G2996" s="83">
        <v>80.400000000000006</v>
      </c>
      <c r="H2996" s="61">
        <f t="shared" si="230"/>
        <v>80.376666666666679</v>
      </c>
      <c r="I2996" s="61">
        <f t="shared" si="231"/>
        <v>1.6151264140411239</v>
      </c>
      <c r="J2996" s="61">
        <f t="shared" si="232"/>
        <v>2.0094468718630494</v>
      </c>
      <c r="K2996" s="61">
        <f t="shared" si="233"/>
        <v>80.376666666666679</v>
      </c>
    </row>
    <row r="2997" spans="1:11" ht="25.5" x14ac:dyDescent="0.25">
      <c r="A2997" s="76">
        <f t="shared" si="234"/>
        <v>2992</v>
      </c>
      <c r="B2997" s="58" t="s">
        <v>41665</v>
      </c>
      <c r="C2997" s="77" t="s">
        <v>41666</v>
      </c>
      <c r="D2997" s="60" t="s">
        <v>2259</v>
      </c>
      <c r="E2997" s="83">
        <v>498.75</v>
      </c>
      <c r="F2997" s="70">
        <v>523.59</v>
      </c>
      <c r="G2997" s="83">
        <v>508.63</v>
      </c>
      <c r="H2997" s="61">
        <f t="shared" si="230"/>
        <v>510.32333333333332</v>
      </c>
      <c r="I2997" s="61">
        <f t="shared" si="231"/>
        <v>12.506275757927847</v>
      </c>
      <c r="J2997" s="61">
        <f t="shared" si="232"/>
        <v>2.4506572482663631</v>
      </c>
      <c r="K2997" s="61">
        <f t="shared" si="233"/>
        <v>510.32333333333332</v>
      </c>
    </row>
    <row r="2998" spans="1:11" x14ac:dyDescent="0.25">
      <c r="A2998" s="76">
        <f t="shared" si="234"/>
        <v>2993</v>
      </c>
      <c r="B2998" s="79" t="s">
        <v>41667</v>
      </c>
      <c r="C2998" s="70" t="s">
        <v>41668</v>
      </c>
      <c r="D2998" s="70" t="s">
        <v>2259</v>
      </c>
      <c r="E2998" s="83">
        <v>112.35</v>
      </c>
      <c r="F2998" s="70">
        <v>117.1</v>
      </c>
      <c r="G2998" s="83">
        <v>114.86</v>
      </c>
      <c r="H2998" s="61">
        <f t="shared" si="230"/>
        <v>114.77</v>
      </c>
      <c r="I2998" s="61">
        <f t="shared" si="231"/>
        <v>2.3762786031944994</v>
      </c>
      <c r="J2998" s="61">
        <f t="shared" si="232"/>
        <v>2.0704701604901099</v>
      </c>
      <c r="K2998" s="61">
        <f t="shared" si="233"/>
        <v>114.77</v>
      </c>
    </row>
    <row r="2999" spans="1:11" ht="25.5" x14ac:dyDescent="0.25">
      <c r="A2999" s="76">
        <f t="shared" si="234"/>
        <v>2994</v>
      </c>
      <c r="B2999" s="78" t="s">
        <v>41669</v>
      </c>
      <c r="C2999" s="70" t="s">
        <v>41670</v>
      </c>
      <c r="D2999" s="70" t="s">
        <v>2259</v>
      </c>
      <c r="E2999" s="83">
        <v>169.05</v>
      </c>
      <c r="F2999" s="70">
        <v>176.34</v>
      </c>
      <c r="G2999" s="83">
        <v>172.96</v>
      </c>
      <c r="H2999" s="61">
        <f t="shared" si="230"/>
        <v>172.78333333333333</v>
      </c>
      <c r="I2999" s="61">
        <f t="shared" si="231"/>
        <v>3.6482096065513154</v>
      </c>
      <c r="J2999" s="61">
        <f t="shared" si="232"/>
        <v>2.1114360605100697</v>
      </c>
      <c r="K2999" s="61">
        <f t="shared" si="233"/>
        <v>172.78333333333333</v>
      </c>
    </row>
    <row r="3000" spans="1:11" ht="25.5" x14ac:dyDescent="0.25">
      <c r="A3000" s="76">
        <f t="shared" si="234"/>
        <v>2995</v>
      </c>
      <c r="B3000" s="78" t="s">
        <v>41671</v>
      </c>
      <c r="C3000" s="70" t="s">
        <v>41672</v>
      </c>
      <c r="D3000" s="70" t="s">
        <v>2259</v>
      </c>
      <c r="E3000" s="83">
        <v>1304.0999999999999</v>
      </c>
      <c r="F3000" s="70">
        <v>1356</v>
      </c>
      <c r="G3000" s="83">
        <v>1329.92</v>
      </c>
      <c r="H3000" s="61">
        <f t="shared" si="230"/>
        <v>1330.0066666666667</v>
      </c>
      <c r="I3000" s="61">
        <f t="shared" si="231"/>
        <v>25.950108541841121</v>
      </c>
      <c r="J3000" s="61">
        <f t="shared" si="232"/>
        <v>1.9511262005083525</v>
      </c>
      <c r="K3000" s="61">
        <f t="shared" si="233"/>
        <v>1330.0066666666667</v>
      </c>
    </row>
    <row r="3001" spans="1:11" ht="38.25" x14ac:dyDescent="0.25">
      <c r="A3001" s="76">
        <f t="shared" si="234"/>
        <v>2996</v>
      </c>
      <c r="B3001" s="79" t="s">
        <v>41673</v>
      </c>
      <c r="C3001" s="70" t="s">
        <v>41674</v>
      </c>
      <c r="D3001" s="70" t="s">
        <v>2259</v>
      </c>
      <c r="E3001" s="83">
        <v>1316.7</v>
      </c>
      <c r="F3001" s="70">
        <v>1370.68</v>
      </c>
      <c r="G3001" s="83">
        <v>1344.35</v>
      </c>
      <c r="H3001" s="61">
        <f t="shared" si="230"/>
        <v>1343.91</v>
      </c>
      <c r="I3001" s="61">
        <f t="shared" si="231"/>
        <v>26.992689751115957</v>
      </c>
      <c r="J3001" s="61">
        <f t="shared" si="232"/>
        <v>2.0085191531513238</v>
      </c>
      <c r="K3001" s="61">
        <f t="shared" si="233"/>
        <v>1343.91</v>
      </c>
    </row>
    <row r="3002" spans="1:11" ht="25.5" x14ac:dyDescent="0.25">
      <c r="A3002" s="76">
        <f t="shared" si="234"/>
        <v>2997</v>
      </c>
      <c r="B3002" s="78" t="s">
        <v>41675</v>
      </c>
      <c r="C3002" s="70" t="s">
        <v>41676</v>
      </c>
      <c r="D3002" s="70" t="s">
        <v>2259</v>
      </c>
      <c r="E3002" s="83">
        <v>2831.85</v>
      </c>
      <c r="F3002" s="70">
        <v>2972.88</v>
      </c>
      <c r="G3002" s="83">
        <v>2887.92</v>
      </c>
      <c r="H3002" s="61">
        <f t="shared" si="230"/>
        <v>2897.5499999999997</v>
      </c>
      <c r="I3002" s="61">
        <f t="shared" si="231"/>
        <v>71.006463790277664</v>
      </c>
      <c r="J3002" s="61">
        <f t="shared" si="232"/>
        <v>2.4505690597324525</v>
      </c>
      <c r="K3002" s="61">
        <f t="shared" si="233"/>
        <v>2897.5499999999997</v>
      </c>
    </row>
    <row r="3003" spans="1:11" ht="25.5" x14ac:dyDescent="0.25">
      <c r="A3003" s="76">
        <f t="shared" si="234"/>
        <v>2998</v>
      </c>
      <c r="B3003" s="79" t="s">
        <v>41677</v>
      </c>
      <c r="C3003" s="70" t="s">
        <v>41678</v>
      </c>
      <c r="D3003" s="70" t="s">
        <v>2259</v>
      </c>
      <c r="E3003" s="83">
        <v>940.8</v>
      </c>
      <c r="F3003" s="70">
        <v>980.6</v>
      </c>
      <c r="G3003" s="83">
        <v>961.78</v>
      </c>
      <c r="H3003" s="61">
        <f t="shared" si="230"/>
        <v>961.06000000000006</v>
      </c>
      <c r="I3003" s="61">
        <f t="shared" si="231"/>
        <v>19.909766447650792</v>
      </c>
      <c r="J3003" s="61">
        <f t="shared" si="232"/>
        <v>2.0716465618848758</v>
      </c>
      <c r="K3003" s="61">
        <f t="shared" si="233"/>
        <v>961.06000000000006</v>
      </c>
    </row>
    <row r="3004" spans="1:11" ht="25.5" x14ac:dyDescent="0.25">
      <c r="A3004" s="76">
        <f t="shared" si="234"/>
        <v>2999</v>
      </c>
      <c r="B3004" s="79" t="s">
        <v>41679</v>
      </c>
      <c r="C3004" s="70" t="s">
        <v>41680</v>
      </c>
      <c r="D3004" s="70" t="s">
        <v>2259</v>
      </c>
      <c r="E3004" s="83">
        <v>886.2</v>
      </c>
      <c r="F3004" s="70">
        <v>924.4</v>
      </c>
      <c r="G3004" s="83">
        <v>906.67</v>
      </c>
      <c r="H3004" s="61">
        <f t="shared" si="230"/>
        <v>905.75666666666666</v>
      </c>
      <c r="I3004" s="61">
        <f t="shared" si="231"/>
        <v>19.116370820146066</v>
      </c>
      <c r="J3004" s="61">
        <f t="shared" si="232"/>
        <v>2.1105415531190568</v>
      </c>
      <c r="K3004" s="61">
        <f t="shared" si="233"/>
        <v>905.75666666666666</v>
      </c>
    </row>
    <row r="3005" spans="1:11" ht="25.5" x14ac:dyDescent="0.25">
      <c r="A3005" s="76">
        <f t="shared" si="234"/>
        <v>3000</v>
      </c>
      <c r="B3005" s="79" t="s">
        <v>41681</v>
      </c>
      <c r="C3005" s="70" t="s">
        <v>41682</v>
      </c>
      <c r="D3005" s="70" t="s">
        <v>2259</v>
      </c>
      <c r="E3005" s="83">
        <v>1026.9000000000001</v>
      </c>
      <c r="F3005" s="70">
        <v>1067.77</v>
      </c>
      <c r="G3005" s="83">
        <v>1047.23</v>
      </c>
      <c r="H3005" s="61">
        <f t="shared" si="230"/>
        <v>1047.3</v>
      </c>
      <c r="I3005" s="61">
        <f t="shared" si="231"/>
        <v>20.435089919058292</v>
      </c>
      <c r="J3005" s="61">
        <f t="shared" si="232"/>
        <v>1.9512164536482661</v>
      </c>
      <c r="K3005" s="61">
        <f t="shared" si="233"/>
        <v>1047.3</v>
      </c>
    </row>
    <row r="3006" spans="1:11" ht="25.5" x14ac:dyDescent="0.25">
      <c r="A3006" s="76">
        <f t="shared" si="234"/>
        <v>3001</v>
      </c>
      <c r="B3006" s="79" t="s">
        <v>41683</v>
      </c>
      <c r="C3006" s="70" t="s">
        <v>41684</v>
      </c>
      <c r="D3006" s="70" t="s">
        <v>2259</v>
      </c>
      <c r="E3006" s="83">
        <v>631.04999999999995</v>
      </c>
      <c r="F3006" s="70">
        <v>656.92</v>
      </c>
      <c r="G3006" s="83">
        <v>644.29999999999995</v>
      </c>
      <c r="H3006" s="61">
        <f t="shared" si="230"/>
        <v>644.08999999999992</v>
      </c>
      <c r="I3006" s="61">
        <f t="shared" si="231"/>
        <v>12.936278444746003</v>
      </c>
      <c r="J3006" s="61">
        <f t="shared" si="232"/>
        <v>2.0084582037830123</v>
      </c>
      <c r="K3006" s="61">
        <f t="shared" si="233"/>
        <v>644.08999999999992</v>
      </c>
    </row>
    <row r="3007" spans="1:11" ht="25.5" x14ac:dyDescent="0.25">
      <c r="A3007" s="76">
        <f t="shared" si="234"/>
        <v>3002</v>
      </c>
      <c r="B3007" s="79" t="s">
        <v>41685</v>
      </c>
      <c r="C3007" s="70" t="s">
        <v>41686</v>
      </c>
      <c r="D3007" s="70" t="s">
        <v>2259</v>
      </c>
      <c r="E3007" s="83">
        <v>848.4</v>
      </c>
      <c r="F3007" s="70">
        <v>890.65</v>
      </c>
      <c r="G3007" s="83">
        <v>865.2</v>
      </c>
      <c r="H3007" s="61">
        <f t="shared" si="230"/>
        <v>868.08333333333337</v>
      </c>
      <c r="I3007" s="61">
        <f t="shared" si="231"/>
        <v>21.272066973694237</v>
      </c>
      <c r="J3007" s="61">
        <f t="shared" si="232"/>
        <v>2.4504637005311589</v>
      </c>
      <c r="K3007" s="61">
        <f t="shared" si="233"/>
        <v>868.08333333333337</v>
      </c>
    </row>
    <row r="3008" spans="1:11" ht="25.5" x14ac:dyDescent="0.25">
      <c r="A3008" s="76">
        <f t="shared" si="234"/>
        <v>3003</v>
      </c>
      <c r="B3008" s="79" t="s">
        <v>41687</v>
      </c>
      <c r="C3008" s="70" t="s">
        <v>41688</v>
      </c>
      <c r="D3008" s="70" t="s">
        <v>2259</v>
      </c>
      <c r="E3008" s="83">
        <v>484.05</v>
      </c>
      <c r="F3008" s="70">
        <v>504.53</v>
      </c>
      <c r="G3008" s="83">
        <v>494.84</v>
      </c>
      <c r="H3008" s="61">
        <f t="shared" si="230"/>
        <v>494.4733333333333</v>
      </c>
      <c r="I3008" s="61">
        <f t="shared" si="231"/>
        <v>10.244922319536295</v>
      </c>
      <c r="J3008" s="61">
        <f t="shared" si="232"/>
        <v>2.0718857072581525</v>
      </c>
      <c r="K3008" s="61">
        <f t="shared" si="233"/>
        <v>494.4733333333333</v>
      </c>
    </row>
    <row r="3009" spans="1:11" ht="38.25" x14ac:dyDescent="0.25">
      <c r="A3009" s="76">
        <f t="shared" si="234"/>
        <v>3004</v>
      </c>
      <c r="B3009" s="79" t="s">
        <v>41689</v>
      </c>
      <c r="C3009" s="70" t="s">
        <v>41690</v>
      </c>
      <c r="D3009" s="70" t="s">
        <v>2259</v>
      </c>
      <c r="E3009" s="83">
        <v>528.15</v>
      </c>
      <c r="F3009" s="70">
        <v>550.91</v>
      </c>
      <c r="G3009" s="83">
        <v>540.35</v>
      </c>
      <c r="H3009" s="61">
        <f t="shared" ref="H3009:H3041" si="235">AVERAGE(E3009:G3009)</f>
        <v>539.80333333333328</v>
      </c>
      <c r="I3009" s="61">
        <f t="shared" ref="I3009:I3041" si="236">SQRT(((SUM((POWER(G3009-H3009,2)),(POWER(F3009-H3009,2)),(POWER(E3009-H3009,2)))/(COLUMNS(E3009:G3009)-1))))</f>
        <v>11.38984342883313</v>
      </c>
      <c r="J3009" s="61">
        <f t="shared" ref="J3009:J3041" si="237">I3009/H3009*100</f>
        <v>2.1099987209230147</v>
      </c>
      <c r="K3009" s="61">
        <f t="shared" ref="K3009:K3041" si="238">H3009</f>
        <v>539.80333333333328</v>
      </c>
    </row>
    <row r="3010" spans="1:11" ht="38.25" x14ac:dyDescent="0.25">
      <c r="A3010" s="76">
        <f t="shared" si="234"/>
        <v>3005</v>
      </c>
      <c r="B3010" s="78" t="s">
        <v>41691</v>
      </c>
      <c r="C3010" s="70" t="s">
        <v>41692</v>
      </c>
      <c r="D3010" s="70" t="s">
        <v>2258</v>
      </c>
      <c r="E3010" s="83">
        <v>1621.2</v>
      </c>
      <c r="F3010" s="70">
        <v>1685.72</v>
      </c>
      <c r="G3010" s="83">
        <v>1653.3</v>
      </c>
      <c r="H3010" s="61">
        <f t="shared" si="235"/>
        <v>1653.4066666666668</v>
      </c>
      <c r="I3010" s="61">
        <f t="shared" si="236"/>
        <v>32.260132258460018</v>
      </c>
      <c r="J3010" s="61">
        <f t="shared" si="237"/>
        <v>1.9511311348161986</v>
      </c>
      <c r="K3010" s="61">
        <f t="shared" si="238"/>
        <v>1653.4066666666668</v>
      </c>
    </row>
    <row r="3011" spans="1:11" ht="25.5" x14ac:dyDescent="0.25">
      <c r="A3011" s="76">
        <f t="shared" si="234"/>
        <v>3006</v>
      </c>
      <c r="B3011" s="78" t="s">
        <v>41693</v>
      </c>
      <c r="C3011" s="70" t="s">
        <v>41694</v>
      </c>
      <c r="D3011" s="70" t="s">
        <v>2259</v>
      </c>
      <c r="E3011" s="83">
        <v>618.45000000000005</v>
      </c>
      <c r="F3011" s="70">
        <v>643.80999999999995</v>
      </c>
      <c r="G3011" s="83">
        <v>631.44000000000005</v>
      </c>
      <c r="H3011" s="61">
        <f t="shared" si="235"/>
        <v>631.23333333333335</v>
      </c>
      <c r="I3011" s="61">
        <f t="shared" si="236"/>
        <v>12.681263081149766</v>
      </c>
      <c r="J3011" s="61">
        <f t="shared" si="237"/>
        <v>2.0089660053572</v>
      </c>
      <c r="K3011" s="61">
        <f t="shared" si="238"/>
        <v>631.23333333333335</v>
      </c>
    </row>
    <row r="3012" spans="1:11" ht="25.5" x14ac:dyDescent="0.25">
      <c r="A3012" s="76">
        <f t="shared" si="234"/>
        <v>3007</v>
      </c>
      <c r="B3012" s="58" t="s">
        <v>41695</v>
      </c>
      <c r="C3012" s="77" t="s">
        <v>41696</v>
      </c>
      <c r="D3012" s="60" t="s">
        <v>2259</v>
      </c>
      <c r="E3012" s="83">
        <v>248.85</v>
      </c>
      <c r="F3012" s="70">
        <v>261.24</v>
      </c>
      <c r="G3012" s="83">
        <v>253.78</v>
      </c>
      <c r="H3012" s="61">
        <f t="shared" si="235"/>
        <v>254.62333333333333</v>
      </c>
      <c r="I3012" s="61">
        <f t="shared" si="236"/>
        <v>6.2379029595957505</v>
      </c>
      <c r="J3012" s="61">
        <f t="shared" si="237"/>
        <v>2.4498551950969736</v>
      </c>
      <c r="K3012" s="61">
        <f t="shared" si="238"/>
        <v>254.62333333333333</v>
      </c>
    </row>
    <row r="3013" spans="1:11" ht="25.5" x14ac:dyDescent="0.25">
      <c r="A3013" s="76">
        <f t="shared" si="234"/>
        <v>3008</v>
      </c>
      <c r="B3013" s="58" t="s">
        <v>41697</v>
      </c>
      <c r="C3013" s="77" t="s">
        <v>41698</v>
      </c>
      <c r="D3013" s="60" t="s">
        <v>2259</v>
      </c>
      <c r="E3013" s="83">
        <v>212.1</v>
      </c>
      <c r="F3013" s="70">
        <v>221.07</v>
      </c>
      <c r="G3013" s="83">
        <v>216.83</v>
      </c>
      <c r="H3013" s="61">
        <f t="shared" si="235"/>
        <v>216.66666666666666</v>
      </c>
      <c r="I3013" s="61">
        <f t="shared" si="236"/>
        <v>4.4872300290193872</v>
      </c>
      <c r="J3013" s="61">
        <f t="shared" si="237"/>
        <v>2.0710292441627942</v>
      </c>
      <c r="K3013" s="61">
        <f t="shared" si="238"/>
        <v>216.66666666666666</v>
      </c>
    </row>
    <row r="3014" spans="1:11" ht="38.25" x14ac:dyDescent="0.25">
      <c r="A3014" s="76">
        <f t="shared" si="234"/>
        <v>3009</v>
      </c>
      <c r="B3014" s="79" t="s">
        <v>41699</v>
      </c>
      <c r="C3014" s="70" t="s">
        <v>41700</v>
      </c>
      <c r="D3014" s="70" t="s">
        <v>2259</v>
      </c>
      <c r="E3014" s="83">
        <v>542.85</v>
      </c>
      <c r="F3014" s="70">
        <v>566.25</v>
      </c>
      <c r="G3014" s="83">
        <v>555.39</v>
      </c>
      <c r="H3014" s="61">
        <f t="shared" si="235"/>
        <v>554.82999999999993</v>
      </c>
      <c r="I3014" s="61">
        <f t="shared" si="236"/>
        <v>11.710046968308868</v>
      </c>
      <c r="J3014" s="61">
        <f t="shared" si="237"/>
        <v>2.1105648519922986</v>
      </c>
      <c r="K3014" s="61">
        <f t="shared" si="238"/>
        <v>554.82999999999993</v>
      </c>
    </row>
    <row r="3015" spans="1:11" ht="38.25" x14ac:dyDescent="0.25">
      <c r="A3015" s="76">
        <f t="shared" si="234"/>
        <v>3010</v>
      </c>
      <c r="B3015" s="58" t="s">
        <v>41701</v>
      </c>
      <c r="C3015" s="77" t="s">
        <v>41702</v>
      </c>
      <c r="D3015" s="60" t="s">
        <v>2259</v>
      </c>
      <c r="E3015" s="83">
        <v>309.75</v>
      </c>
      <c r="F3015" s="70">
        <v>322.08</v>
      </c>
      <c r="G3015" s="83">
        <v>315.88</v>
      </c>
      <c r="H3015" s="61">
        <f t="shared" si="235"/>
        <v>315.90333333333331</v>
      </c>
      <c r="I3015" s="61">
        <f t="shared" si="236"/>
        <v>6.1650331169697079</v>
      </c>
      <c r="J3015" s="61">
        <f t="shared" si="237"/>
        <v>1.9515568423789056</v>
      </c>
      <c r="K3015" s="61">
        <f t="shared" si="238"/>
        <v>315.90333333333331</v>
      </c>
    </row>
    <row r="3016" spans="1:11" ht="25.5" x14ac:dyDescent="0.25">
      <c r="A3016" s="76">
        <f t="shared" ref="A3016:A3041" si="239">A3015+1</f>
        <v>3011</v>
      </c>
      <c r="B3016" s="58" t="s">
        <v>41703</v>
      </c>
      <c r="C3016" s="77" t="s">
        <v>41704</v>
      </c>
      <c r="D3016" s="60" t="s">
        <v>2259</v>
      </c>
      <c r="E3016" s="83">
        <v>632.1</v>
      </c>
      <c r="F3016" s="70">
        <v>658.02</v>
      </c>
      <c r="G3016" s="83">
        <v>645.37</v>
      </c>
      <c r="H3016" s="61">
        <f t="shared" si="235"/>
        <v>645.1633333333333</v>
      </c>
      <c r="I3016" s="61">
        <f t="shared" si="236"/>
        <v>12.961235794990106</v>
      </c>
      <c r="J3016" s="61">
        <f t="shared" si="237"/>
        <v>2.0089851864370427</v>
      </c>
      <c r="K3016" s="61">
        <f t="shared" si="238"/>
        <v>645.1633333333333</v>
      </c>
    </row>
    <row r="3017" spans="1:11" ht="25.5" x14ac:dyDescent="0.25">
      <c r="A3017" s="76">
        <f t="shared" si="239"/>
        <v>3012</v>
      </c>
      <c r="B3017" s="79" t="s">
        <v>41705</v>
      </c>
      <c r="C3017" s="70" t="s">
        <v>41706</v>
      </c>
      <c r="D3017" s="70" t="s">
        <v>2259</v>
      </c>
      <c r="E3017" s="83">
        <v>298.2</v>
      </c>
      <c r="F3017" s="70">
        <v>313.05</v>
      </c>
      <c r="G3017" s="83">
        <v>304.10000000000002</v>
      </c>
      <c r="H3017" s="61">
        <f t="shared" si="235"/>
        <v>305.11666666666667</v>
      </c>
      <c r="I3017" s="61">
        <f t="shared" si="236"/>
        <v>7.4770203512718538</v>
      </c>
      <c r="J3017" s="61">
        <f t="shared" si="237"/>
        <v>2.4505447155531286</v>
      </c>
      <c r="K3017" s="61">
        <f t="shared" si="238"/>
        <v>305.11666666666667</v>
      </c>
    </row>
    <row r="3018" spans="1:11" ht="38.25" x14ac:dyDescent="0.25">
      <c r="A3018" s="76">
        <f t="shared" si="239"/>
        <v>3013</v>
      </c>
      <c r="B3018" s="78" t="s">
        <v>41707</v>
      </c>
      <c r="C3018" s="70" t="s">
        <v>41708</v>
      </c>
      <c r="D3018" s="70" t="s">
        <v>2259</v>
      </c>
      <c r="E3018" s="83">
        <v>269.85000000000002</v>
      </c>
      <c r="F3018" s="70">
        <v>281.26</v>
      </c>
      <c r="G3018" s="83">
        <v>275.87</v>
      </c>
      <c r="H3018" s="61">
        <f t="shared" si="235"/>
        <v>275.66000000000003</v>
      </c>
      <c r="I3018" s="61">
        <f t="shared" si="236"/>
        <v>5.7078980369309171</v>
      </c>
      <c r="J3018" s="61">
        <f t="shared" si="237"/>
        <v>2.0706297746974229</v>
      </c>
      <c r="K3018" s="61">
        <f t="shared" si="238"/>
        <v>275.66000000000003</v>
      </c>
    </row>
    <row r="3019" spans="1:11" ht="38.25" x14ac:dyDescent="0.25">
      <c r="A3019" s="76">
        <f t="shared" si="239"/>
        <v>3014</v>
      </c>
      <c r="B3019" s="78" t="s">
        <v>41709</v>
      </c>
      <c r="C3019" s="70" t="s">
        <v>41710</v>
      </c>
      <c r="D3019" s="70" t="s">
        <v>2259</v>
      </c>
      <c r="E3019" s="83">
        <v>5765.55</v>
      </c>
      <c r="F3019" s="70">
        <v>6014.05</v>
      </c>
      <c r="G3019" s="83">
        <v>5898.73</v>
      </c>
      <c r="H3019" s="61">
        <f t="shared" si="235"/>
        <v>5892.7766666666676</v>
      </c>
      <c r="I3019" s="61">
        <f t="shared" si="236"/>
        <v>124.35692233781491</v>
      </c>
      <c r="J3019" s="61">
        <f t="shared" si="237"/>
        <v>2.1103281079912226</v>
      </c>
      <c r="K3019" s="61">
        <f t="shared" si="238"/>
        <v>5892.7766666666676</v>
      </c>
    </row>
    <row r="3020" spans="1:11" ht="25.5" x14ac:dyDescent="0.25">
      <c r="A3020" s="76">
        <f t="shared" si="239"/>
        <v>3015</v>
      </c>
      <c r="B3020" s="78" t="s">
        <v>41711</v>
      </c>
      <c r="C3020" s="70" t="s">
        <v>41712</v>
      </c>
      <c r="D3020" s="70" t="s">
        <v>2259</v>
      </c>
      <c r="E3020" s="83">
        <v>2745.75</v>
      </c>
      <c r="F3020" s="70">
        <v>2855.03</v>
      </c>
      <c r="G3020" s="83">
        <v>2800.12</v>
      </c>
      <c r="H3020" s="61">
        <f t="shared" si="235"/>
        <v>2800.3000000000006</v>
      </c>
      <c r="I3020" s="61">
        <f t="shared" si="236"/>
        <v>54.640222364115715</v>
      </c>
      <c r="J3020" s="61">
        <f t="shared" si="237"/>
        <v>1.9512274529198907</v>
      </c>
      <c r="K3020" s="61">
        <f t="shared" si="238"/>
        <v>2800.3000000000006</v>
      </c>
    </row>
    <row r="3021" spans="1:11" ht="25.5" x14ac:dyDescent="0.25">
      <c r="A3021" s="76">
        <f t="shared" si="239"/>
        <v>3016</v>
      </c>
      <c r="B3021" s="78" t="s">
        <v>41713</v>
      </c>
      <c r="C3021" s="70" t="s">
        <v>41714</v>
      </c>
      <c r="D3021" s="70" t="s">
        <v>2259</v>
      </c>
      <c r="E3021" s="83">
        <v>3129</v>
      </c>
      <c r="F3021" s="70">
        <v>3257.29</v>
      </c>
      <c r="G3021" s="83">
        <v>3194.71</v>
      </c>
      <c r="H3021" s="61">
        <f t="shared" si="235"/>
        <v>3193.6666666666665</v>
      </c>
      <c r="I3021" s="61">
        <f t="shared" si="236"/>
        <v>64.15136345654183</v>
      </c>
      <c r="J3021" s="61">
        <f t="shared" si="237"/>
        <v>2.0087056713247629</v>
      </c>
      <c r="K3021" s="61">
        <f t="shared" si="238"/>
        <v>3193.6666666666665</v>
      </c>
    </row>
    <row r="3022" spans="1:11" ht="25.5" x14ac:dyDescent="0.25">
      <c r="A3022" s="76">
        <f t="shared" si="239"/>
        <v>3017</v>
      </c>
      <c r="B3022" s="80" t="s">
        <v>41715</v>
      </c>
      <c r="C3022" s="77" t="s">
        <v>41716</v>
      </c>
      <c r="D3022" s="60" t="s">
        <v>2259</v>
      </c>
      <c r="E3022" s="83">
        <v>1275.75</v>
      </c>
      <c r="F3022" s="70">
        <v>1339.28</v>
      </c>
      <c r="G3022" s="83">
        <v>1301.01</v>
      </c>
      <c r="H3022" s="61">
        <f t="shared" si="235"/>
        <v>1305.3466666666666</v>
      </c>
      <c r="I3022" s="61">
        <f t="shared" si="236"/>
        <v>31.986250692029106</v>
      </c>
      <c r="J3022" s="61">
        <f t="shared" si="237"/>
        <v>2.4504027557452766</v>
      </c>
      <c r="K3022" s="61">
        <f t="shared" si="238"/>
        <v>1305.3466666666666</v>
      </c>
    </row>
    <row r="3023" spans="1:11" ht="25.5" x14ac:dyDescent="0.25">
      <c r="A3023" s="76">
        <f t="shared" si="239"/>
        <v>3018</v>
      </c>
      <c r="B3023" s="78" t="s">
        <v>41717</v>
      </c>
      <c r="C3023" s="70" t="s">
        <v>41718</v>
      </c>
      <c r="D3023" s="70" t="s">
        <v>2259</v>
      </c>
      <c r="E3023" s="83">
        <v>1072.05</v>
      </c>
      <c r="F3023" s="70">
        <v>1117.4000000000001</v>
      </c>
      <c r="G3023" s="83">
        <v>1095.96</v>
      </c>
      <c r="H3023" s="61">
        <f t="shared" si="235"/>
        <v>1095.1366666666665</v>
      </c>
      <c r="I3023" s="61">
        <f t="shared" si="236"/>
        <v>22.68620799810617</v>
      </c>
      <c r="J3023" s="61">
        <f t="shared" si="237"/>
        <v>2.0715412686489212</v>
      </c>
      <c r="K3023" s="61">
        <f t="shared" si="238"/>
        <v>1095.1366666666665</v>
      </c>
    </row>
    <row r="3024" spans="1:11" ht="38.25" x14ac:dyDescent="0.25">
      <c r="A3024" s="76">
        <f t="shared" si="239"/>
        <v>3019</v>
      </c>
      <c r="B3024" s="78" t="s">
        <v>41719</v>
      </c>
      <c r="C3024" s="70" t="s">
        <v>41720</v>
      </c>
      <c r="D3024" s="70" t="s">
        <v>2259</v>
      </c>
      <c r="E3024" s="83">
        <v>863.1</v>
      </c>
      <c r="F3024" s="70">
        <v>900.3</v>
      </c>
      <c r="G3024" s="83">
        <v>883.04</v>
      </c>
      <c r="H3024" s="61">
        <f t="shared" si="235"/>
        <v>882.14666666666665</v>
      </c>
      <c r="I3024" s="61">
        <f t="shared" si="236"/>
        <v>18.616082652731535</v>
      </c>
      <c r="J3024" s="61">
        <f t="shared" si="237"/>
        <v>2.1103160456384655</v>
      </c>
      <c r="K3024" s="61">
        <f t="shared" si="238"/>
        <v>882.14666666666665</v>
      </c>
    </row>
    <row r="3025" spans="1:11" ht="25.5" x14ac:dyDescent="0.25">
      <c r="A3025" s="76">
        <f t="shared" si="239"/>
        <v>3020</v>
      </c>
      <c r="B3025" s="78" t="s">
        <v>41721</v>
      </c>
      <c r="C3025" s="70" t="s">
        <v>41722</v>
      </c>
      <c r="D3025" s="70" t="s">
        <v>2259</v>
      </c>
      <c r="E3025" s="83">
        <v>540.75</v>
      </c>
      <c r="F3025" s="70">
        <v>562.27</v>
      </c>
      <c r="G3025" s="83">
        <v>551.46</v>
      </c>
      <c r="H3025" s="61">
        <f t="shared" si="235"/>
        <v>551.49333333333334</v>
      </c>
      <c r="I3025" s="61">
        <f t="shared" si="236"/>
        <v>10.760038723598218</v>
      </c>
      <c r="J3025" s="61">
        <f t="shared" si="237"/>
        <v>1.9510732176148793</v>
      </c>
      <c r="K3025" s="61">
        <f t="shared" si="238"/>
        <v>551.49333333333334</v>
      </c>
    </row>
    <row r="3026" spans="1:11" ht="38.25" x14ac:dyDescent="0.25">
      <c r="A3026" s="76">
        <f t="shared" si="239"/>
        <v>3021</v>
      </c>
      <c r="B3026" s="78" t="s">
        <v>41723</v>
      </c>
      <c r="C3026" s="70" t="s">
        <v>41724</v>
      </c>
      <c r="D3026" s="70" t="s">
        <v>2259</v>
      </c>
      <c r="E3026" s="83">
        <v>228.9</v>
      </c>
      <c r="F3026" s="70">
        <v>238.28</v>
      </c>
      <c r="G3026" s="83">
        <v>233.71</v>
      </c>
      <c r="H3026" s="61">
        <f t="shared" si="235"/>
        <v>233.63</v>
      </c>
      <c r="I3026" s="61">
        <f t="shared" si="236"/>
        <v>4.6905116991645999</v>
      </c>
      <c r="J3026" s="61">
        <f t="shared" si="237"/>
        <v>2.0076666948442408</v>
      </c>
      <c r="K3026" s="61">
        <f t="shared" si="238"/>
        <v>233.63</v>
      </c>
    </row>
    <row r="3027" spans="1:11" ht="38.25" x14ac:dyDescent="0.25">
      <c r="A3027" s="76">
        <f t="shared" si="239"/>
        <v>3022</v>
      </c>
      <c r="B3027" s="79" t="s">
        <v>41725</v>
      </c>
      <c r="C3027" s="70" t="s">
        <v>41726</v>
      </c>
      <c r="D3027" s="70" t="s">
        <v>2259</v>
      </c>
      <c r="E3027" s="83">
        <v>298.2</v>
      </c>
      <c r="F3027" s="70">
        <v>313.05</v>
      </c>
      <c r="G3027" s="83">
        <v>304.10000000000002</v>
      </c>
      <c r="H3027" s="61">
        <f t="shared" si="235"/>
        <v>305.11666666666667</v>
      </c>
      <c r="I3027" s="61">
        <f t="shared" si="236"/>
        <v>7.4770203512718538</v>
      </c>
      <c r="J3027" s="61">
        <f t="shared" si="237"/>
        <v>2.4505447155531286</v>
      </c>
      <c r="K3027" s="61">
        <f t="shared" si="238"/>
        <v>305.11666666666667</v>
      </c>
    </row>
    <row r="3028" spans="1:11" ht="38.25" x14ac:dyDescent="0.25">
      <c r="A3028" s="76">
        <f t="shared" si="239"/>
        <v>3023</v>
      </c>
      <c r="B3028" s="79" t="s">
        <v>41727</v>
      </c>
      <c r="C3028" s="70" t="s">
        <v>41728</v>
      </c>
      <c r="D3028" s="70" t="s">
        <v>2259</v>
      </c>
      <c r="E3028" s="83">
        <v>183.75</v>
      </c>
      <c r="F3028" s="70">
        <v>191.52</v>
      </c>
      <c r="G3028" s="83">
        <v>187.85</v>
      </c>
      <c r="H3028" s="61">
        <f t="shared" si="235"/>
        <v>187.70666666666668</v>
      </c>
      <c r="I3028" s="61">
        <f t="shared" si="236"/>
        <v>3.8869825486273246</v>
      </c>
      <c r="J3028" s="61">
        <f t="shared" si="237"/>
        <v>2.0707749051502296</v>
      </c>
      <c r="K3028" s="61">
        <f t="shared" si="238"/>
        <v>187.70666666666668</v>
      </c>
    </row>
    <row r="3029" spans="1:11" ht="25.5" x14ac:dyDescent="0.25">
      <c r="A3029" s="76">
        <f t="shared" si="239"/>
        <v>3024</v>
      </c>
      <c r="B3029" s="79" t="s">
        <v>41729</v>
      </c>
      <c r="C3029" s="70" t="s">
        <v>41730</v>
      </c>
      <c r="D3029" s="70" t="s">
        <v>2259</v>
      </c>
      <c r="E3029" s="83">
        <v>2214.4499999999998</v>
      </c>
      <c r="F3029" s="70">
        <v>2309.89</v>
      </c>
      <c r="G3029" s="83">
        <v>2265.6</v>
      </c>
      <c r="H3029" s="61">
        <f t="shared" si="235"/>
        <v>2263.3133333333335</v>
      </c>
      <c r="I3029" s="61">
        <f t="shared" si="236"/>
        <v>47.761072363728772</v>
      </c>
      <c r="J3029" s="61">
        <f t="shared" si="237"/>
        <v>2.1102280298675145</v>
      </c>
      <c r="K3029" s="61">
        <f t="shared" si="238"/>
        <v>2263.3133333333335</v>
      </c>
    </row>
    <row r="3030" spans="1:11" ht="25.5" x14ac:dyDescent="0.25">
      <c r="A3030" s="76">
        <f t="shared" si="239"/>
        <v>3025</v>
      </c>
      <c r="B3030" s="78" t="s">
        <v>41731</v>
      </c>
      <c r="C3030" s="70" t="s">
        <v>41732</v>
      </c>
      <c r="D3030" s="70" t="s">
        <v>2259</v>
      </c>
      <c r="E3030" s="83">
        <v>501.9</v>
      </c>
      <c r="F3030" s="70">
        <v>521.88</v>
      </c>
      <c r="G3030" s="83">
        <v>511.84</v>
      </c>
      <c r="H3030" s="61">
        <f t="shared" si="235"/>
        <v>511.87333333333328</v>
      </c>
      <c r="I3030" s="61">
        <f t="shared" si="236"/>
        <v>9.9900417082879844</v>
      </c>
      <c r="J3030" s="61">
        <f t="shared" si="237"/>
        <v>1.9516628544082493</v>
      </c>
      <c r="K3030" s="61">
        <f t="shared" si="238"/>
        <v>511.87333333333328</v>
      </c>
    </row>
    <row r="3031" spans="1:11" ht="25.5" x14ac:dyDescent="0.25">
      <c r="A3031" s="76">
        <f t="shared" si="239"/>
        <v>3026</v>
      </c>
      <c r="B3031" s="78" t="s">
        <v>41733</v>
      </c>
      <c r="C3031" s="70" t="s">
        <v>41734</v>
      </c>
      <c r="D3031" s="70" t="s">
        <v>2259</v>
      </c>
      <c r="E3031" s="83">
        <v>871.5</v>
      </c>
      <c r="F3031" s="70">
        <v>907.23</v>
      </c>
      <c r="G3031" s="83">
        <v>889.8</v>
      </c>
      <c r="H3031" s="61">
        <f t="shared" si="235"/>
        <v>889.50999999999988</v>
      </c>
      <c r="I3031" s="61">
        <f t="shared" si="236"/>
        <v>17.866765236046515</v>
      </c>
      <c r="J3031" s="61">
        <f t="shared" si="237"/>
        <v>2.0086075745125425</v>
      </c>
      <c r="K3031" s="61">
        <f t="shared" si="238"/>
        <v>889.50999999999988</v>
      </c>
    </row>
    <row r="3032" spans="1:11" ht="25.5" x14ac:dyDescent="0.25">
      <c r="A3032" s="76">
        <f t="shared" si="239"/>
        <v>3027</v>
      </c>
      <c r="B3032" s="80" t="s">
        <v>41735</v>
      </c>
      <c r="C3032" s="77" t="s">
        <v>41736</v>
      </c>
      <c r="D3032" s="60" t="s">
        <v>2259</v>
      </c>
      <c r="E3032" s="83">
        <v>382.2</v>
      </c>
      <c r="F3032" s="70">
        <v>401.23</v>
      </c>
      <c r="G3032" s="83">
        <v>389.77</v>
      </c>
      <c r="H3032" s="61">
        <f t="shared" si="235"/>
        <v>391.06666666666666</v>
      </c>
      <c r="I3032" s="61">
        <f t="shared" si="236"/>
        <v>9.5810350867395133</v>
      </c>
      <c r="J3032" s="61">
        <f t="shared" si="237"/>
        <v>2.4499748772774073</v>
      </c>
      <c r="K3032" s="61">
        <f t="shared" si="238"/>
        <v>391.06666666666666</v>
      </c>
    </row>
    <row r="3033" spans="1:11" ht="38.25" x14ac:dyDescent="0.25">
      <c r="A3033" s="76">
        <f t="shared" si="239"/>
        <v>3028</v>
      </c>
      <c r="B3033" s="78" t="s">
        <v>41737</v>
      </c>
      <c r="C3033" s="70" t="s">
        <v>41738</v>
      </c>
      <c r="D3033" s="70" t="s">
        <v>2259</v>
      </c>
      <c r="E3033" s="83">
        <v>3115.35</v>
      </c>
      <c r="F3033" s="70">
        <v>3247.13</v>
      </c>
      <c r="G3033" s="83">
        <v>3184.82</v>
      </c>
      <c r="H3033" s="61">
        <f t="shared" si="235"/>
        <v>3182.4333333333329</v>
      </c>
      <c r="I3033" s="61">
        <f t="shared" si="236"/>
        <v>65.922410706324655</v>
      </c>
      <c r="J3033" s="61">
        <f t="shared" si="237"/>
        <v>2.07144671392932</v>
      </c>
      <c r="K3033" s="61">
        <f t="shared" si="238"/>
        <v>3182.4333333333329</v>
      </c>
    </row>
    <row r="3034" spans="1:11" ht="25.5" x14ac:dyDescent="0.25">
      <c r="A3034" s="76">
        <f t="shared" si="239"/>
        <v>3029</v>
      </c>
      <c r="B3034" s="78" t="s">
        <v>41739</v>
      </c>
      <c r="C3034" s="70" t="s">
        <v>41740</v>
      </c>
      <c r="D3034" s="70" t="s">
        <v>2259</v>
      </c>
      <c r="E3034" s="83">
        <v>227.85</v>
      </c>
      <c r="F3034" s="70">
        <v>237.67</v>
      </c>
      <c r="G3034" s="83">
        <v>233.11</v>
      </c>
      <c r="H3034" s="61">
        <f t="shared" si="235"/>
        <v>232.87666666666667</v>
      </c>
      <c r="I3034" s="61">
        <f t="shared" si="236"/>
        <v>4.9141564213335034</v>
      </c>
      <c r="J3034" s="61">
        <f t="shared" si="237"/>
        <v>2.1101969946896797</v>
      </c>
      <c r="K3034" s="61">
        <f t="shared" si="238"/>
        <v>232.87666666666667</v>
      </c>
    </row>
    <row r="3035" spans="1:11" ht="25.5" x14ac:dyDescent="0.25">
      <c r="A3035" s="76">
        <f t="shared" si="239"/>
        <v>3030</v>
      </c>
      <c r="B3035" s="79" t="s">
        <v>41741</v>
      </c>
      <c r="C3035" s="70" t="s">
        <v>41742</v>
      </c>
      <c r="D3035" s="70" t="s">
        <v>2259</v>
      </c>
      <c r="E3035" s="83">
        <v>55.65</v>
      </c>
      <c r="F3035" s="70">
        <v>57.86</v>
      </c>
      <c r="G3035" s="83">
        <v>56.75</v>
      </c>
      <c r="H3035" s="61">
        <f t="shared" si="235"/>
        <v>56.75333333333333</v>
      </c>
      <c r="I3035" s="61">
        <f t="shared" si="236"/>
        <v>1.1050037707326317</v>
      </c>
      <c r="J3035" s="61">
        <f t="shared" si="237"/>
        <v>1.9470288454116618</v>
      </c>
      <c r="K3035" s="61">
        <f t="shared" si="238"/>
        <v>56.75333333333333</v>
      </c>
    </row>
    <row r="3036" spans="1:11" ht="25.5" x14ac:dyDescent="0.25">
      <c r="A3036" s="76">
        <f t="shared" si="239"/>
        <v>3031</v>
      </c>
      <c r="B3036" s="78" t="s">
        <v>41743</v>
      </c>
      <c r="C3036" s="70" t="s">
        <v>41744</v>
      </c>
      <c r="D3036" s="70" t="s">
        <v>2259</v>
      </c>
      <c r="E3036" s="83">
        <v>1123.5</v>
      </c>
      <c r="F3036" s="70">
        <v>1169.56</v>
      </c>
      <c r="G3036" s="83">
        <v>1147.0899999999999</v>
      </c>
      <c r="H3036" s="61">
        <f t="shared" si="235"/>
        <v>1146.7166666666665</v>
      </c>
      <c r="I3036" s="61">
        <f t="shared" si="236"/>
        <v>23.032269391732374</v>
      </c>
      <c r="J3036" s="61">
        <f t="shared" si="237"/>
        <v>2.008540562917231</v>
      </c>
      <c r="K3036" s="61">
        <f t="shared" si="238"/>
        <v>1146.7166666666665</v>
      </c>
    </row>
    <row r="3037" spans="1:11" ht="25.5" x14ac:dyDescent="0.25">
      <c r="A3037" s="76">
        <f t="shared" si="239"/>
        <v>3032</v>
      </c>
      <c r="B3037" s="78" t="s">
        <v>41745</v>
      </c>
      <c r="C3037" s="70" t="s">
        <v>41746</v>
      </c>
      <c r="D3037" s="70" t="s">
        <v>2259</v>
      </c>
      <c r="E3037" s="83">
        <v>437.85</v>
      </c>
      <c r="F3037" s="70">
        <v>459.65</v>
      </c>
      <c r="G3037" s="83">
        <v>446.52</v>
      </c>
      <c r="H3037" s="61">
        <f t="shared" si="235"/>
        <v>448.00666666666666</v>
      </c>
      <c r="I3037" s="61">
        <f t="shared" si="236"/>
        <v>10.975774839770214</v>
      </c>
      <c r="J3037" s="61">
        <f t="shared" si="237"/>
        <v>2.4499132839772209</v>
      </c>
      <c r="K3037" s="61">
        <f t="shared" si="238"/>
        <v>448.00666666666666</v>
      </c>
    </row>
    <row r="3038" spans="1:11" x14ac:dyDescent="0.25">
      <c r="A3038" s="76">
        <f t="shared" si="239"/>
        <v>3033</v>
      </c>
      <c r="B3038" s="79" t="s">
        <v>41747</v>
      </c>
      <c r="C3038" s="70" t="s">
        <v>41748</v>
      </c>
      <c r="D3038" s="70" t="s">
        <v>2259</v>
      </c>
      <c r="E3038" s="83">
        <v>674.1</v>
      </c>
      <c r="F3038" s="70">
        <v>702.61</v>
      </c>
      <c r="G3038" s="83">
        <v>689.13</v>
      </c>
      <c r="H3038" s="61">
        <f t="shared" si="235"/>
        <v>688.61333333333334</v>
      </c>
      <c r="I3038" s="61">
        <f t="shared" si="236"/>
        <v>14.262020660948895</v>
      </c>
      <c r="J3038" s="61">
        <f t="shared" si="237"/>
        <v>2.0711217704588294</v>
      </c>
      <c r="K3038" s="61">
        <f t="shared" si="238"/>
        <v>688.61333333333334</v>
      </c>
    </row>
    <row r="3039" spans="1:11" ht="25.5" x14ac:dyDescent="0.25">
      <c r="A3039" s="76">
        <f t="shared" si="239"/>
        <v>3034</v>
      </c>
      <c r="B3039" s="79" t="s">
        <v>41749</v>
      </c>
      <c r="C3039" s="70" t="s">
        <v>41750</v>
      </c>
      <c r="D3039" s="70" t="s">
        <v>2259</v>
      </c>
      <c r="E3039" s="83">
        <v>1892.1</v>
      </c>
      <c r="F3039" s="70">
        <v>1973.65</v>
      </c>
      <c r="G3039" s="83">
        <v>1935.81</v>
      </c>
      <c r="H3039" s="61">
        <f t="shared" si="235"/>
        <v>1933.8533333333332</v>
      </c>
      <c r="I3039" s="61">
        <f t="shared" si="236"/>
        <v>40.810195213124636</v>
      </c>
      <c r="J3039" s="61">
        <f t="shared" si="237"/>
        <v>2.1103045670366924</v>
      </c>
      <c r="K3039" s="61">
        <f t="shared" si="238"/>
        <v>1933.8533333333332</v>
      </c>
    </row>
    <row r="3040" spans="1:11" ht="25.5" x14ac:dyDescent="0.25">
      <c r="A3040" s="76">
        <f t="shared" si="239"/>
        <v>3035</v>
      </c>
      <c r="B3040" s="78" t="s">
        <v>41751</v>
      </c>
      <c r="C3040" s="70" t="s">
        <v>41752</v>
      </c>
      <c r="D3040" s="70" t="s">
        <v>2259</v>
      </c>
      <c r="E3040" s="83">
        <v>490.35</v>
      </c>
      <c r="F3040" s="70">
        <v>509.87</v>
      </c>
      <c r="G3040" s="83">
        <v>500.06</v>
      </c>
      <c r="H3040" s="61">
        <f t="shared" si="235"/>
        <v>500.09333333333331</v>
      </c>
      <c r="I3040" s="61">
        <f t="shared" si="236"/>
        <v>9.7600426911634539</v>
      </c>
      <c r="J3040" s="61">
        <f t="shared" si="237"/>
        <v>1.9516442313095133</v>
      </c>
      <c r="K3040" s="61">
        <f t="shared" si="238"/>
        <v>500.09333333333331</v>
      </c>
    </row>
    <row r="3041" spans="1:11" ht="38.25" x14ac:dyDescent="0.25">
      <c r="A3041" s="76">
        <f t="shared" si="239"/>
        <v>3036</v>
      </c>
      <c r="B3041" s="79" t="s">
        <v>41753</v>
      </c>
      <c r="C3041" s="70" t="s">
        <v>41754</v>
      </c>
      <c r="D3041" s="70" t="s">
        <v>2259</v>
      </c>
      <c r="E3041" s="83">
        <v>6819.75</v>
      </c>
      <c r="F3041" s="70">
        <v>7099.36</v>
      </c>
      <c r="G3041" s="83">
        <v>6962.96</v>
      </c>
      <c r="H3041" s="61">
        <f t="shared" si="235"/>
        <v>6960.69</v>
      </c>
      <c r="I3041" s="61">
        <f t="shared" si="236"/>
        <v>139.8188209791513</v>
      </c>
      <c r="J3041" s="61">
        <f t="shared" si="237"/>
        <v>2.0086919684564504</v>
      </c>
      <c r="K3041" s="61">
        <f t="shared" si="238"/>
        <v>6960.69</v>
      </c>
    </row>
    <row r="3042" spans="1:11" x14ac:dyDescent="0.25">
      <c r="A3042" s="57"/>
      <c r="B3042" s="57"/>
      <c r="C3042" s="69"/>
      <c r="D3042" s="82"/>
      <c r="E3042" s="71">
        <f>SUM(E6:E3041)</f>
        <v>29759611.350000013</v>
      </c>
      <c r="F3042" s="71">
        <f t="shared" ref="F3042:G3042" si="240">SUM(F6:F3041)</f>
        <v>31048745.469999973</v>
      </c>
      <c r="G3042" s="71">
        <f t="shared" si="240"/>
        <v>30387653.469999999</v>
      </c>
      <c r="H3042" s="61"/>
      <c r="I3042" s="61"/>
      <c r="J3042" s="61"/>
      <c r="K3042" s="73" t="e">
        <f>SUM(#REF!)</f>
        <v>#REF!</v>
      </c>
    </row>
  </sheetData>
  <mergeCells count="8">
    <mergeCell ref="A2:K2"/>
    <mergeCell ref="A4:A5"/>
    <mergeCell ref="B4:B5"/>
    <mergeCell ref="C4:C5"/>
    <mergeCell ref="D4:D5"/>
    <mergeCell ref="E4:G4"/>
    <mergeCell ref="H4:J4"/>
    <mergeCell ref="K4:K5"/>
  </mergeCells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Обоснование Н(М)ЦК</vt:lpstr>
      <vt:lpstr>Расчет цены </vt:lpstr>
      <vt:lpstr>ГАЗ </vt:lpstr>
      <vt:lpstr>Вездеходы</vt:lpstr>
      <vt:lpstr>КАМАЗ</vt:lpstr>
      <vt:lpstr>ПАЗ</vt:lpstr>
      <vt:lpstr>FORD</vt:lpstr>
      <vt:lpstr>УРАЛ</vt:lpstr>
      <vt:lpstr>УАЗ</vt:lpstr>
      <vt:lpstr>Volkswagen</vt:lpstr>
      <vt:lpstr>MERCEDES</vt:lpstr>
      <vt:lpstr>БЕЛАРУС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ПРПСО</dc:creator>
  <cp:lastModifiedBy>user</cp:lastModifiedBy>
  <cp:lastPrinted>2026-03-13T06:10:28Z</cp:lastPrinted>
  <dcterms:created xsi:type="dcterms:W3CDTF">2014-01-15T18:15:09Z</dcterms:created>
  <dcterms:modified xsi:type="dcterms:W3CDTF">2026-03-18T08:24:27Z</dcterms:modified>
</cp:coreProperties>
</file>